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rdWorking Lover\Desktop\"/>
    </mc:Choice>
  </mc:AlternateContent>
  <xr:revisionPtr revIDLastSave="0" documentId="13_ncr:1_{5700728D-2D6B-44E1-A1C7-11F4215839D3}" xr6:coauthVersionLast="47" xr6:coauthVersionMax="47" xr10:uidLastSave="{00000000-0000-0000-0000-000000000000}"/>
  <bookViews>
    <workbookView xWindow="-120" yWindow="-120" windowWidth="20730" windowHeight="11160" xr2:uid="{9FD9803C-CC9D-4EF4-946F-9897C827B5C3}"/>
  </bookViews>
  <sheets>
    <sheet name="Home Monitoring" sheetId="33" r:id="rId1"/>
    <sheet name="Custom monitoring" sheetId="34" r:id="rId2"/>
    <sheet name="HM8" sheetId="32" state="hidden" r:id="rId3"/>
    <sheet name="HM5" sheetId="31" state="hidden" r:id="rId4"/>
    <sheet name="HM4" sheetId="29" state="hidden" r:id="rId5"/>
    <sheet name="HM3" sheetId="28" state="hidden" r:id="rId6"/>
    <sheet name="HM2" sheetId="27" state="hidden" r:id="rId7"/>
    <sheet name="HM" sheetId="20" state="hidden" r:id="rId8"/>
  </sheets>
  <definedNames>
    <definedName name="ExternalData_1" localSheetId="7" hidden="1">HM!$A$1:$AC$658</definedName>
    <definedName name="ExternalData_1" localSheetId="5" hidden="1">'HM3'!$A$1:$BN$686</definedName>
    <definedName name="ExternalData_1" localSheetId="2" hidden="1">'HM8'!$A$1:$FC$686</definedName>
    <definedName name="ExternalData_2" localSheetId="4" hidden="1">'HM4'!$A$1:$CB$686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692" i="34" l="1"/>
  <c r="A13" i="34"/>
  <c r="A14" i="34"/>
  <c r="A15" i="34"/>
  <c r="A16" i="34"/>
  <c r="A17" i="34"/>
  <c r="A18" i="34"/>
  <c r="A19" i="34"/>
  <c r="A20" i="34"/>
  <c r="A21" i="34"/>
  <c r="A22" i="34"/>
  <c r="A23" i="34"/>
  <c r="A24" i="34"/>
  <c r="A25" i="34"/>
  <c r="A26" i="34"/>
  <c r="A27" i="34"/>
  <c r="A28" i="34"/>
  <c r="A29" i="34"/>
  <c r="A30" i="34"/>
  <c r="A31" i="34"/>
  <c r="A32" i="34"/>
  <c r="A33" i="34"/>
  <c r="A34" i="34"/>
  <c r="A35" i="34"/>
  <c r="A36" i="34"/>
  <c r="A37" i="34"/>
  <c r="A38" i="34"/>
  <c r="A39" i="34"/>
  <c r="A40" i="34"/>
  <c r="A41" i="34"/>
  <c r="A42" i="34"/>
  <c r="A43" i="34"/>
  <c r="A44" i="34"/>
  <c r="A45" i="34"/>
  <c r="A46" i="34"/>
  <c r="A47" i="34"/>
  <c r="A48" i="34"/>
  <c r="A49" i="34"/>
  <c r="A50" i="34"/>
  <c r="A51" i="34"/>
  <c r="A52" i="34"/>
  <c r="A53" i="34"/>
  <c r="A54" i="34"/>
  <c r="A55" i="34"/>
  <c r="A56" i="34"/>
  <c r="A57" i="34"/>
  <c r="A58" i="34"/>
  <c r="A59" i="34"/>
  <c r="A60" i="34"/>
  <c r="A61" i="34"/>
  <c r="A62" i="34"/>
  <c r="A63" i="34"/>
  <c r="A64" i="34"/>
  <c r="A65" i="34"/>
  <c r="A66" i="34"/>
  <c r="A67" i="34"/>
  <c r="A68" i="34"/>
  <c r="A69" i="34"/>
  <c r="A70" i="34"/>
  <c r="A71" i="34"/>
  <c r="A72" i="34"/>
  <c r="A73" i="34"/>
  <c r="A74" i="34"/>
  <c r="A75" i="34"/>
  <c r="A76" i="34"/>
  <c r="A77" i="34"/>
  <c r="A78" i="34"/>
  <c r="A79" i="34"/>
  <c r="A80" i="34"/>
  <c r="A81" i="34"/>
  <c r="A82" i="34"/>
  <c r="A83" i="34"/>
  <c r="A84" i="34"/>
  <c r="A85" i="34"/>
  <c r="A86" i="34"/>
  <c r="A87" i="34"/>
  <c r="A88" i="34"/>
  <c r="A89" i="34"/>
  <c r="A90" i="34"/>
  <c r="A91" i="34"/>
  <c r="A92" i="34"/>
  <c r="A93" i="34"/>
  <c r="A94" i="34"/>
  <c r="A95" i="34"/>
  <c r="A96" i="34"/>
  <c r="A97" i="34"/>
  <c r="A98" i="34"/>
  <c r="A99" i="34"/>
  <c r="A100" i="34"/>
  <c r="A101" i="34"/>
  <c r="A102" i="34"/>
  <c r="A103" i="34"/>
  <c r="A104" i="34"/>
  <c r="A105" i="34"/>
  <c r="A106" i="34"/>
  <c r="A107" i="34"/>
  <c r="A108" i="34"/>
  <c r="A109" i="34"/>
  <c r="A110" i="34"/>
  <c r="A111" i="34"/>
  <c r="A112" i="34"/>
  <c r="A113" i="34"/>
  <c r="A114" i="34"/>
  <c r="A115" i="34"/>
  <c r="A116" i="34"/>
  <c r="A117" i="34"/>
  <c r="A118" i="34"/>
  <c r="A119" i="34"/>
  <c r="A120" i="34"/>
  <c r="A121" i="34"/>
  <c r="A122" i="34"/>
  <c r="A123" i="34"/>
  <c r="A124" i="34"/>
  <c r="A125" i="34"/>
  <c r="A126" i="34"/>
  <c r="A127" i="34"/>
  <c r="A128" i="34"/>
  <c r="A129" i="34"/>
  <c r="A130" i="34"/>
  <c r="A131" i="34"/>
  <c r="A132" i="34"/>
  <c r="A133" i="34"/>
  <c r="A134" i="34"/>
  <c r="A135" i="34"/>
  <c r="A136" i="34"/>
  <c r="A137" i="34"/>
  <c r="A138" i="34"/>
  <c r="A139" i="34"/>
  <c r="A140" i="34"/>
  <c r="A141" i="34"/>
  <c r="A142" i="34"/>
  <c r="A143" i="34"/>
  <c r="A144" i="34"/>
  <c r="A145" i="34"/>
  <c r="A146" i="34"/>
  <c r="A147" i="34"/>
  <c r="A148" i="34"/>
  <c r="A149" i="34"/>
  <c r="A150" i="34"/>
  <c r="A151" i="34"/>
  <c r="A152" i="34"/>
  <c r="A153" i="34"/>
  <c r="A154" i="34"/>
  <c r="A155" i="34"/>
  <c r="A156" i="34"/>
  <c r="A157" i="34"/>
  <c r="A158" i="34"/>
  <c r="A159" i="34"/>
  <c r="A160" i="34"/>
  <c r="A161" i="34"/>
  <c r="A162" i="34"/>
  <c r="A163" i="34"/>
  <c r="A164" i="34"/>
  <c r="A165" i="34"/>
  <c r="A166" i="34"/>
  <c r="A167" i="34"/>
  <c r="A168" i="34"/>
  <c r="A169" i="34"/>
  <c r="A170" i="34"/>
  <c r="A171" i="34"/>
  <c r="A172" i="34"/>
  <c r="A173" i="34"/>
  <c r="A174" i="34"/>
  <c r="A175" i="34"/>
  <c r="A176" i="34"/>
  <c r="A177" i="34"/>
  <c r="A178" i="34"/>
  <c r="A179" i="34"/>
  <c r="A180" i="34"/>
  <c r="A181" i="34"/>
  <c r="A182" i="34"/>
  <c r="A183" i="34"/>
  <c r="A184" i="34"/>
  <c r="A185" i="34"/>
  <c r="A186" i="34"/>
  <c r="A187" i="34"/>
  <c r="A188" i="34"/>
  <c r="A189" i="34"/>
  <c r="A190" i="34"/>
  <c r="A191" i="34"/>
  <c r="A192" i="34"/>
  <c r="A193" i="34"/>
  <c r="A194" i="34"/>
  <c r="A195" i="34"/>
  <c r="A196" i="34"/>
  <c r="A197" i="34"/>
  <c r="A198" i="34"/>
  <c r="A199" i="34"/>
  <c r="A200" i="34"/>
  <c r="A201" i="34"/>
  <c r="A202" i="34"/>
  <c r="A203" i="34"/>
  <c r="A204" i="34"/>
  <c r="A205" i="34"/>
  <c r="A206" i="34"/>
  <c r="A207" i="34"/>
  <c r="A208" i="34"/>
  <c r="A209" i="34"/>
  <c r="A210" i="34"/>
  <c r="A211" i="34"/>
  <c r="A212" i="34"/>
  <c r="A213" i="34"/>
  <c r="A214" i="34"/>
  <c r="A215" i="34"/>
  <c r="A216" i="34"/>
  <c r="A217" i="34"/>
  <c r="A218" i="34"/>
  <c r="A219" i="34"/>
  <c r="A220" i="34"/>
  <c r="A221" i="34"/>
  <c r="A222" i="34"/>
  <c r="A223" i="34"/>
  <c r="A224" i="34"/>
  <c r="A225" i="34"/>
  <c r="A226" i="34"/>
  <c r="A227" i="34"/>
  <c r="A228" i="34"/>
  <c r="A229" i="34"/>
  <c r="A230" i="34"/>
  <c r="A231" i="34"/>
  <c r="A232" i="34"/>
  <c r="A233" i="34"/>
  <c r="A234" i="34"/>
  <c r="A235" i="34"/>
  <c r="A236" i="34"/>
  <c r="A237" i="34"/>
  <c r="A238" i="34"/>
  <c r="A239" i="34"/>
  <c r="A240" i="34"/>
  <c r="A241" i="34"/>
  <c r="A242" i="34"/>
  <c r="A243" i="34"/>
  <c r="A244" i="34"/>
  <c r="A245" i="34"/>
  <c r="A246" i="34"/>
  <c r="A247" i="34"/>
  <c r="A248" i="34"/>
  <c r="A249" i="34"/>
  <c r="A250" i="34"/>
  <c r="A251" i="34"/>
  <c r="A252" i="34"/>
  <c r="A253" i="34"/>
  <c r="A254" i="34"/>
  <c r="A255" i="34"/>
  <c r="A256" i="34"/>
  <c r="A257" i="34"/>
  <c r="A258" i="34"/>
  <c r="A259" i="34"/>
  <c r="A260" i="34"/>
  <c r="A261" i="34"/>
  <c r="A262" i="34"/>
  <c r="A263" i="34"/>
  <c r="A264" i="34"/>
  <c r="A265" i="34"/>
  <c r="A266" i="34"/>
  <c r="A267" i="34"/>
  <c r="A268" i="34"/>
  <c r="A269" i="34"/>
  <c r="A270" i="34"/>
  <c r="A271" i="34"/>
  <c r="A272" i="34"/>
  <c r="A273" i="34"/>
  <c r="A274" i="34"/>
  <c r="A275" i="34"/>
  <c r="A276" i="34"/>
  <c r="A277" i="34"/>
  <c r="A278" i="34"/>
  <c r="A279" i="34"/>
  <c r="A280" i="34"/>
  <c r="A281" i="34"/>
  <c r="A282" i="34"/>
  <c r="A283" i="34"/>
  <c r="A284" i="34"/>
  <c r="A285" i="34"/>
  <c r="A286" i="34"/>
  <c r="A287" i="34"/>
  <c r="A288" i="34"/>
  <c r="A289" i="34"/>
  <c r="A290" i="34"/>
  <c r="A291" i="34"/>
  <c r="A292" i="34"/>
  <c r="A293" i="34"/>
  <c r="A294" i="34"/>
  <c r="A295" i="34"/>
  <c r="A296" i="34"/>
  <c r="A297" i="34"/>
  <c r="A298" i="34"/>
  <c r="A299" i="34"/>
  <c r="A300" i="34"/>
  <c r="A301" i="34"/>
  <c r="A302" i="34"/>
  <c r="A303" i="34"/>
  <c r="A304" i="34"/>
  <c r="A305" i="34"/>
  <c r="A306" i="34"/>
  <c r="A307" i="34"/>
  <c r="A308" i="34"/>
  <c r="A309" i="34"/>
  <c r="A310" i="34"/>
  <c r="A311" i="34"/>
  <c r="A312" i="34"/>
  <c r="A313" i="34"/>
  <c r="A314" i="34"/>
  <c r="A315" i="34"/>
  <c r="A316" i="34"/>
  <c r="A317" i="34"/>
  <c r="A318" i="34"/>
  <c r="A319" i="34"/>
  <c r="A320" i="34"/>
  <c r="A321" i="34"/>
  <c r="A322" i="34"/>
  <c r="A323" i="34"/>
  <c r="A324" i="34"/>
  <c r="A325" i="34"/>
  <c r="A326" i="34"/>
  <c r="A327" i="34"/>
  <c r="A328" i="34"/>
  <c r="A329" i="34"/>
  <c r="A330" i="34"/>
  <c r="A331" i="34"/>
  <c r="A332" i="34"/>
  <c r="A333" i="34"/>
  <c r="A334" i="34"/>
  <c r="A335" i="34"/>
  <c r="A336" i="34"/>
  <c r="A337" i="34"/>
  <c r="A338" i="34"/>
  <c r="A339" i="34"/>
  <c r="A340" i="34"/>
  <c r="A341" i="34"/>
  <c r="A342" i="34"/>
  <c r="A343" i="34"/>
  <c r="A344" i="34"/>
  <c r="A345" i="34"/>
  <c r="A346" i="34"/>
  <c r="A347" i="34"/>
  <c r="A348" i="34"/>
  <c r="A349" i="34"/>
  <c r="A350" i="34"/>
  <c r="A351" i="34"/>
  <c r="A352" i="34"/>
  <c r="A353" i="34"/>
  <c r="A354" i="34"/>
  <c r="A355" i="34"/>
  <c r="A356" i="34"/>
  <c r="A357" i="34"/>
  <c r="A358" i="34"/>
  <c r="A359" i="34"/>
  <c r="A360" i="34"/>
  <c r="A361" i="34"/>
  <c r="A362" i="34"/>
  <c r="A363" i="34"/>
  <c r="A364" i="34"/>
  <c r="A365" i="34"/>
  <c r="A366" i="34"/>
  <c r="A367" i="34"/>
  <c r="A368" i="34"/>
  <c r="A369" i="34"/>
  <c r="A370" i="34"/>
  <c r="A371" i="34"/>
  <c r="A372" i="34"/>
  <c r="A373" i="34"/>
  <c r="A374" i="34"/>
  <c r="A375" i="34"/>
  <c r="A376" i="34"/>
  <c r="A377" i="34"/>
  <c r="A378" i="34"/>
  <c r="A379" i="34"/>
  <c r="A380" i="34"/>
  <c r="A381" i="34"/>
  <c r="A382" i="34"/>
  <c r="A383" i="34"/>
  <c r="A384" i="34"/>
  <c r="A385" i="34"/>
  <c r="A386" i="34"/>
  <c r="A387" i="34"/>
  <c r="A388" i="34"/>
  <c r="A389" i="34"/>
  <c r="A390" i="34"/>
  <c r="A391" i="34"/>
  <c r="A392" i="34"/>
  <c r="A393" i="34"/>
  <c r="A394" i="34"/>
  <c r="A395" i="34"/>
  <c r="A396" i="34"/>
  <c r="A397" i="34"/>
  <c r="A398" i="34"/>
  <c r="A399" i="34"/>
  <c r="A400" i="34"/>
  <c r="A401" i="34"/>
  <c r="A402" i="34"/>
  <c r="A403" i="34"/>
  <c r="A404" i="34"/>
  <c r="A405" i="34"/>
  <c r="A406" i="34"/>
  <c r="A407" i="34"/>
  <c r="A408" i="34"/>
  <c r="A409" i="34"/>
  <c r="A410" i="34"/>
  <c r="A411" i="34"/>
  <c r="A412" i="34"/>
  <c r="A413" i="34"/>
  <c r="A414" i="34"/>
  <c r="A415" i="34"/>
  <c r="A416" i="34"/>
  <c r="A417" i="34"/>
  <c r="A418" i="34"/>
  <c r="A419" i="34"/>
  <c r="A420" i="34"/>
  <c r="A421" i="34"/>
  <c r="A422" i="34"/>
  <c r="A423" i="34"/>
  <c r="A424" i="34"/>
  <c r="A425" i="34"/>
  <c r="A426" i="34"/>
  <c r="A427" i="34"/>
  <c r="A428" i="34"/>
  <c r="A429" i="34"/>
  <c r="A430" i="34"/>
  <c r="A431" i="34"/>
  <c r="A432" i="34"/>
  <c r="A433" i="34"/>
  <c r="A434" i="34"/>
  <c r="A435" i="34"/>
  <c r="A436" i="34"/>
  <c r="A437" i="34"/>
  <c r="A438" i="34"/>
  <c r="A439" i="34"/>
  <c r="A440" i="34"/>
  <c r="A441" i="34"/>
  <c r="A442" i="34"/>
  <c r="A443" i="34"/>
  <c r="A444" i="34"/>
  <c r="A445" i="34"/>
  <c r="A446" i="34"/>
  <c r="A447" i="34"/>
  <c r="A448" i="34"/>
  <c r="A449" i="34"/>
  <c r="A450" i="34"/>
  <c r="A451" i="34"/>
  <c r="A452" i="34"/>
  <c r="A453" i="34"/>
  <c r="A454" i="34"/>
  <c r="A455" i="34"/>
  <c r="A456" i="34"/>
  <c r="A457" i="34"/>
  <c r="A458" i="34"/>
  <c r="A459" i="34"/>
  <c r="A460" i="34"/>
  <c r="A461" i="34"/>
  <c r="A462" i="34"/>
  <c r="A463" i="34"/>
  <c r="A464" i="34"/>
  <c r="A465" i="34"/>
  <c r="A466" i="34"/>
  <c r="A467" i="34"/>
  <c r="A468" i="34"/>
  <c r="A469" i="34"/>
  <c r="A470" i="34"/>
  <c r="A471" i="34"/>
  <c r="A472" i="34"/>
  <c r="A473" i="34"/>
  <c r="A474" i="34"/>
  <c r="A475" i="34"/>
  <c r="A476" i="34"/>
  <c r="A477" i="34"/>
  <c r="A478" i="34"/>
  <c r="A479" i="34"/>
  <c r="A480" i="34"/>
  <c r="A481" i="34"/>
  <c r="A482" i="34"/>
  <c r="A483" i="34"/>
  <c r="A484" i="34"/>
  <c r="A485" i="34"/>
  <c r="A486" i="34"/>
  <c r="A487" i="34"/>
  <c r="A488" i="34"/>
  <c r="A489" i="34"/>
  <c r="A490" i="34"/>
  <c r="A491" i="34"/>
  <c r="A492" i="34"/>
  <c r="A493" i="34"/>
  <c r="A494" i="34"/>
  <c r="A495" i="34"/>
  <c r="A496" i="34"/>
  <c r="A497" i="34"/>
  <c r="A498" i="34"/>
  <c r="A499" i="34"/>
  <c r="A500" i="34"/>
  <c r="A501" i="34"/>
  <c r="A502" i="34"/>
  <c r="A503" i="34"/>
  <c r="A504" i="34"/>
  <c r="A505" i="34"/>
  <c r="A506" i="34"/>
  <c r="A507" i="34"/>
  <c r="A508" i="34"/>
  <c r="A509" i="34"/>
  <c r="A510" i="34"/>
  <c r="A511" i="34"/>
  <c r="A512" i="34"/>
  <c r="A513" i="34"/>
  <c r="A514" i="34"/>
  <c r="A515" i="34"/>
  <c r="A516" i="34"/>
  <c r="A517" i="34"/>
  <c r="A518" i="34"/>
  <c r="A519" i="34"/>
  <c r="A520" i="34"/>
  <c r="A521" i="34"/>
  <c r="A522" i="34"/>
  <c r="A523" i="34"/>
  <c r="A524" i="34"/>
  <c r="A525" i="34"/>
  <c r="A526" i="34"/>
  <c r="A527" i="34"/>
  <c r="A528" i="34"/>
  <c r="A529" i="34"/>
  <c r="A530" i="34"/>
  <c r="A531" i="34"/>
  <c r="A532" i="34"/>
  <c r="A533" i="34"/>
  <c r="A534" i="34"/>
  <c r="A535" i="34"/>
  <c r="A536" i="34"/>
  <c r="A537" i="34"/>
  <c r="A538" i="34"/>
  <c r="A539" i="34"/>
  <c r="A540" i="34"/>
  <c r="A541" i="34"/>
  <c r="A542" i="34"/>
  <c r="A543" i="34"/>
  <c r="A544" i="34"/>
  <c r="A545" i="34"/>
  <c r="A546" i="34"/>
  <c r="A547" i="34"/>
  <c r="A548" i="34"/>
  <c r="A549" i="34"/>
  <c r="A550" i="34"/>
  <c r="A551" i="34"/>
  <c r="A552" i="34"/>
  <c r="A553" i="34"/>
  <c r="A554" i="34"/>
  <c r="A555" i="34"/>
  <c r="A556" i="34"/>
  <c r="A557" i="34"/>
  <c r="A558" i="34"/>
  <c r="A559" i="34"/>
  <c r="A560" i="34"/>
  <c r="A561" i="34"/>
  <c r="A562" i="34"/>
  <c r="A563" i="34"/>
  <c r="A564" i="34"/>
  <c r="A565" i="34"/>
  <c r="A566" i="34"/>
  <c r="A567" i="34"/>
  <c r="A568" i="34"/>
  <c r="A569" i="34"/>
  <c r="A570" i="34"/>
  <c r="A571" i="34"/>
  <c r="A572" i="34"/>
  <c r="A573" i="34"/>
  <c r="A574" i="34"/>
  <c r="A575" i="34"/>
  <c r="A576" i="34"/>
  <c r="A577" i="34"/>
  <c r="A578" i="34"/>
  <c r="A579" i="34"/>
  <c r="A580" i="34"/>
  <c r="A581" i="34"/>
  <c r="A582" i="34"/>
  <c r="A583" i="34"/>
  <c r="A584" i="34"/>
  <c r="A585" i="34"/>
  <c r="A586" i="34"/>
  <c r="A587" i="34"/>
  <c r="A588" i="34"/>
  <c r="A589" i="34"/>
  <c r="A590" i="34"/>
  <c r="A591" i="34"/>
  <c r="A592" i="34"/>
  <c r="A593" i="34"/>
  <c r="A594" i="34"/>
  <c r="A595" i="34"/>
  <c r="A596" i="34"/>
  <c r="A597" i="34"/>
  <c r="A598" i="34"/>
  <c r="A599" i="34"/>
  <c r="A600" i="34"/>
  <c r="A601" i="34"/>
  <c r="A602" i="34"/>
  <c r="A603" i="34"/>
  <c r="A604" i="34"/>
  <c r="A605" i="34"/>
  <c r="A606" i="34"/>
  <c r="A607" i="34"/>
  <c r="A608" i="34"/>
  <c r="A609" i="34"/>
  <c r="A610" i="34"/>
  <c r="A611" i="34"/>
  <c r="A612" i="34"/>
  <c r="A613" i="34"/>
  <c r="A614" i="34"/>
  <c r="A615" i="34"/>
  <c r="A616" i="34"/>
  <c r="A617" i="34"/>
  <c r="A618" i="34"/>
  <c r="A619" i="34"/>
  <c r="A620" i="34"/>
  <c r="A621" i="34"/>
  <c r="A622" i="34"/>
  <c r="A623" i="34"/>
  <c r="A624" i="34"/>
  <c r="A625" i="34"/>
  <c r="A626" i="34"/>
  <c r="A627" i="34"/>
  <c r="A628" i="34"/>
  <c r="A629" i="34"/>
  <c r="A630" i="34"/>
  <c r="A631" i="34"/>
  <c r="A632" i="34"/>
  <c r="A633" i="34"/>
  <c r="A634" i="34"/>
  <c r="A635" i="34"/>
  <c r="A636" i="34"/>
  <c r="A637" i="34"/>
  <c r="A638" i="34"/>
  <c r="A639" i="34"/>
  <c r="A640" i="34"/>
  <c r="A641" i="34"/>
  <c r="A642" i="34"/>
  <c r="A643" i="34"/>
  <c r="A644" i="34"/>
  <c r="A645" i="34"/>
  <c r="A646" i="34"/>
  <c r="A647" i="34"/>
  <c r="A648" i="34"/>
  <c r="A649" i="34"/>
  <c r="A650" i="34"/>
  <c r="A651" i="34"/>
  <c r="A652" i="34"/>
  <c r="A653" i="34"/>
  <c r="A654" i="34"/>
  <c r="A655" i="34"/>
  <c r="A656" i="34"/>
  <c r="A657" i="34"/>
  <c r="A658" i="34"/>
  <c r="A659" i="34"/>
  <c r="A660" i="34"/>
  <c r="A661" i="34"/>
  <c r="A662" i="34"/>
  <c r="A663" i="34"/>
  <c r="A664" i="34"/>
  <c r="A665" i="34"/>
  <c r="A666" i="34"/>
  <c r="A667" i="34"/>
  <c r="A668" i="34"/>
  <c r="A669" i="34"/>
  <c r="A670" i="34"/>
  <c r="A671" i="34"/>
  <c r="A672" i="34"/>
  <c r="A673" i="34"/>
  <c r="A674" i="34"/>
  <c r="A675" i="34"/>
  <c r="A676" i="34"/>
  <c r="A677" i="34"/>
  <c r="A678" i="34"/>
  <c r="A679" i="34"/>
  <c r="A680" i="34"/>
  <c r="A681" i="34"/>
  <c r="A682" i="34"/>
  <c r="A683" i="34"/>
  <c r="A684" i="34"/>
  <c r="A685" i="34"/>
  <c r="A686" i="34"/>
  <c r="A687" i="34"/>
  <c r="A688" i="34"/>
  <c r="A689" i="34"/>
  <c r="A690" i="34"/>
  <c r="A691" i="34"/>
  <c r="A4" i="34"/>
  <c r="A5" i="34"/>
  <c r="A6" i="34"/>
  <c r="A7" i="34"/>
  <c r="A8" i="34"/>
  <c r="A9" i="34"/>
  <c r="A10" i="34"/>
  <c r="A11" i="34"/>
  <c r="A12" i="34"/>
  <c r="A3" i="34"/>
  <c r="AD645" i="20" l="1"/>
  <c r="AE645" i="20"/>
  <c r="AF645" i="20"/>
  <c r="AG645" i="20"/>
  <c r="AH645" i="20"/>
  <c r="AD646" i="20"/>
  <c r="AE646" i="20"/>
  <c r="AF646" i="20"/>
  <c r="AG646" i="20"/>
  <c r="AH646" i="20"/>
  <c r="AD647" i="20"/>
  <c r="AE647" i="20"/>
  <c r="AF647" i="20"/>
  <c r="AG647" i="20"/>
  <c r="AH647" i="20"/>
  <c r="AD648" i="20"/>
  <c r="AE648" i="20"/>
  <c r="AF648" i="20"/>
  <c r="AG648" i="20"/>
  <c r="AH648" i="20"/>
  <c r="AD649" i="20"/>
  <c r="AE649" i="20"/>
  <c r="AF649" i="20"/>
  <c r="AG649" i="20"/>
  <c r="AH649" i="20"/>
  <c r="AD650" i="20"/>
  <c r="AE650" i="20"/>
  <c r="AF650" i="20"/>
  <c r="AG650" i="20"/>
  <c r="AH650" i="20"/>
  <c r="AD651" i="20"/>
  <c r="AE651" i="20"/>
  <c r="AF651" i="20"/>
  <c r="AG651" i="20"/>
  <c r="AH651" i="20"/>
  <c r="AD652" i="20"/>
  <c r="AE652" i="20"/>
  <c r="AF652" i="20"/>
  <c r="AG652" i="20"/>
  <c r="AH652" i="20"/>
  <c r="AD653" i="20"/>
  <c r="AE653" i="20"/>
  <c r="AF653" i="20"/>
  <c r="AG653" i="20"/>
  <c r="AH653" i="20"/>
  <c r="AD654" i="20"/>
  <c r="AE654" i="20"/>
  <c r="AF654" i="20"/>
  <c r="AG654" i="20"/>
  <c r="AH654" i="20"/>
  <c r="AD655" i="20"/>
  <c r="AE655" i="20"/>
  <c r="AF655" i="20"/>
  <c r="AG655" i="20"/>
  <c r="AH655" i="20"/>
  <c r="AD656" i="20"/>
  <c r="AE656" i="20"/>
  <c r="AF656" i="20"/>
  <c r="AG656" i="20"/>
  <c r="AH656" i="20"/>
  <c r="AD657" i="20"/>
  <c r="AE657" i="20"/>
  <c r="AF657" i="20"/>
  <c r="AG657" i="20"/>
  <c r="AH657" i="20"/>
  <c r="AD658" i="20"/>
  <c r="AE658" i="20"/>
  <c r="AF658" i="20"/>
  <c r="AG658" i="20"/>
  <c r="AH658" i="20"/>
  <c r="AH329" i="20"/>
  <c r="AH330" i="20"/>
  <c r="AH331" i="20"/>
  <c r="AH332" i="20"/>
  <c r="AH333" i="20"/>
  <c r="AH334" i="20"/>
  <c r="AH335" i="20"/>
  <c r="AH336" i="20"/>
  <c r="AH337" i="20"/>
  <c r="AH338" i="20"/>
  <c r="AH339" i="20"/>
  <c r="AH340" i="20"/>
  <c r="AH341" i="20"/>
  <c r="AH342" i="20"/>
  <c r="AH343" i="20"/>
  <c r="AH344" i="20"/>
  <c r="AH345" i="20"/>
  <c r="AH346" i="20"/>
  <c r="AH347" i="20"/>
  <c r="AH348" i="20"/>
  <c r="AH349" i="20"/>
  <c r="AH350" i="20"/>
  <c r="AH351" i="20"/>
  <c r="AH352" i="20"/>
  <c r="AH353" i="20"/>
  <c r="AH354" i="20"/>
  <c r="AH355" i="20"/>
  <c r="AH356" i="20"/>
  <c r="AH357" i="20"/>
  <c r="AH358" i="20"/>
  <c r="AH359" i="20"/>
  <c r="AH360" i="20"/>
  <c r="AH361" i="20"/>
  <c r="AH362" i="20"/>
  <c r="AH363" i="20"/>
  <c r="AH364" i="20"/>
  <c r="AH365" i="20"/>
  <c r="AH366" i="20"/>
  <c r="AH367" i="20"/>
  <c r="AH368" i="20"/>
  <c r="AH369" i="20"/>
  <c r="AH370" i="20"/>
  <c r="AH371" i="20"/>
  <c r="AH372" i="20"/>
  <c r="AH373" i="20"/>
  <c r="AH374" i="20"/>
  <c r="AH375" i="20"/>
  <c r="AH376" i="20"/>
  <c r="AH377" i="20"/>
  <c r="AH378" i="20"/>
  <c r="AH379" i="20"/>
  <c r="AH380" i="20"/>
  <c r="AH381" i="20"/>
  <c r="AH382" i="20"/>
  <c r="AH383" i="20"/>
  <c r="AH384" i="20"/>
  <c r="AH385" i="20"/>
  <c r="AH386" i="20"/>
  <c r="AH387" i="20"/>
  <c r="AH388" i="20"/>
  <c r="AH389" i="20"/>
  <c r="AH390" i="20"/>
  <c r="AH391" i="20"/>
  <c r="AH392" i="20"/>
  <c r="AH393" i="20"/>
  <c r="AH394" i="20"/>
  <c r="AH395" i="20"/>
  <c r="AH396" i="20"/>
  <c r="AH397" i="20"/>
  <c r="AH398" i="20"/>
  <c r="AH399" i="20"/>
  <c r="AH400" i="20"/>
  <c r="AH401" i="20"/>
  <c r="AH402" i="20"/>
  <c r="AH403" i="20"/>
  <c r="AH404" i="20"/>
  <c r="AH405" i="20"/>
  <c r="AH406" i="20"/>
  <c r="AH407" i="20"/>
  <c r="AH408" i="20"/>
  <c r="AH409" i="20"/>
  <c r="AH410" i="20"/>
  <c r="AH411" i="20"/>
  <c r="AH412" i="20"/>
  <c r="AH413" i="20"/>
  <c r="AH414" i="20"/>
  <c r="AH415" i="20"/>
  <c r="AH416" i="20"/>
  <c r="AH417" i="20"/>
  <c r="AH418" i="20"/>
  <c r="AH419" i="20"/>
  <c r="AH420" i="20"/>
  <c r="AH421" i="20"/>
  <c r="AH422" i="20"/>
  <c r="AH423" i="20"/>
  <c r="AH424" i="20"/>
  <c r="AH425" i="20"/>
  <c r="AH426" i="20"/>
  <c r="AH427" i="20"/>
  <c r="AH428" i="20"/>
  <c r="AH429" i="20"/>
  <c r="AH430" i="20"/>
  <c r="AH431" i="20"/>
  <c r="AH432" i="20"/>
  <c r="AH433" i="20"/>
  <c r="AH434" i="20"/>
  <c r="AH435" i="20"/>
  <c r="AH436" i="20"/>
  <c r="AH437" i="20"/>
  <c r="AH438" i="20"/>
  <c r="AH439" i="20"/>
  <c r="AH440" i="20"/>
  <c r="AH441" i="20"/>
  <c r="AH442" i="20"/>
  <c r="AH443" i="20"/>
  <c r="AH444" i="20"/>
  <c r="AH445" i="20"/>
  <c r="AH446" i="20"/>
  <c r="AH447" i="20"/>
  <c r="AH448" i="20"/>
  <c r="AH449" i="20"/>
  <c r="AH450" i="20"/>
  <c r="AH451" i="20"/>
  <c r="AH452" i="20"/>
  <c r="AH453" i="20"/>
  <c r="AH454" i="20"/>
  <c r="AH455" i="20"/>
  <c r="AH456" i="20"/>
  <c r="AH457" i="20"/>
  <c r="AH458" i="20"/>
  <c r="AH459" i="20"/>
  <c r="AH460" i="20"/>
  <c r="AH461" i="20"/>
  <c r="AH462" i="20"/>
  <c r="AH463" i="20"/>
  <c r="AH464" i="20"/>
  <c r="AH465" i="20"/>
  <c r="AH466" i="20"/>
  <c r="AH467" i="20"/>
  <c r="AH468" i="20"/>
  <c r="AH469" i="20"/>
  <c r="AH470" i="20"/>
  <c r="AH471" i="20"/>
  <c r="AH472" i="20"/>
  <c r="AH473" i="20"/>
  <c r="AH474" i="20"/>
  <c r="AH475" i="20"/>
  <c r="AH476" i="20"/>
  <c r="AH477" i="20"/>
  <c r="AH478" i="20"/>
  <c r="AH479" i="20"/>
  <c r="AH480" i="20"/>
  <c r="AH481" i="20"/>
  <c r="AH482" i="20"/>
  <c r="AH483" i="20"/>
  <c r="AH484" i="20"/>
  <c r="AH485" i="20"/>
  <c r="AH486" i="20"/>
  <c r="AH487" i="20"/>
  <c r="AH488" i="20"/>
  <c r="AH489" i="20"/>
  <c r="AH490" i="20"/>
  <c r="AH491" i="20"/>
  <c r="AH492" i="20"/>
  <c r="AH493" i="20"/>
  <c r="AH494" i="20"/>
  <c r="AH495" i="20"/>
  <c r="AH496" i="20"/>
  <c r="AH497" i="20"/>
  <c r="AH498" i="20"/>
  <c r="AH499" i="20"/>
  <c r="AH500" i="20"/>
  <c r="AH501" i="20"/>
  <c r="AH502" i="20"/>
  <c r="AH503" i="20"/>
  <c r="AH504" i="20"/>
  <c r="AH505" i="20"/>
  <c r="AH506" i="20"/>
  <c r="AH507" i="20"/>
  <c r="AH508" i="20"/>
  <c r="AH509" i="20"/>
  <c r="AH510" i="20"/>
  <c r="AH511" i="20"/>
  <c r="AH512" i="20"/>
  <c r="AH513" i="20"/>
  <c r="AH514" i="20"/>
  <c r="AH515" i="20"/>
  <c r="AH516" i="20"/>
  <c r="AH517" i="20"/>
  <c r="AH518" i="20"/>
  <c r="AH519" i="20"/>
  <c r="AH520" i="20"/>
  <c r="AH521" i="20"/>
  <c r="AH522" i="20"/>
  <c r="AH523" i="20"/>
  <c r="AH524" i="20"/>
  <c r="AH525" i="20"/>
  <c r="AH526" i="20"/>
  <c r="AH527" i="20"/>
  <c r="AH528" i="20"/>
  <c r="AH529" i="20"/>
  <c r="AH530" i="20"/>
  <c r="AH531" i="20"/>
  <c r="AH532" i="20"/>
  <c r="AH533" i="20"/>
  <c r="AH534" i="20"/>
  <c r="AH535" i="20"/>
  <c r="AH536" i="20"/>
  <c r="AH537" i="20"/>
  <c r="AH538" i="20"/>
  <c r="AH539" i="20"/>
  <c r="AH540" i="20"/>
  <c r="AH541" i="20"/>
  <c r="AH542" i="20"/>
  <c r="AH543" i="20"/>
  <c r="AH544" i="20"/>
  <c r="AH545" i="20"/>
  <c r="AH546" i="20"/>
  <c r="AH547" i="20"/>
  <c r="AH548" i="20"/>
  <c r="AH549" i="20"/>
  <c r="AH550" i="20"/>
  <c r="AH551" i="20"/>
  <c r="AH552" i="20"/>
  <c r="AH553" i="20"/>
  <c r="AH554" i="20"/>
  <c r="AH555" i="20"/>
  <c r="AH556" i="20"/>
  <c r="AH557" i="20"/>
  <c r="AH558" i="20"/>
  <c r="AH559" i="20"/>
  <c r="AH560" i="20"/>
  <c r="AH561" i="20"/>
  <c r="AH562" i="20"/>
  <c r="AH563" i="20"/>
  <c r="AH564" i="20"/>
  <c r="AH565" i="20"/>
  <c r="AH566" i="20"/>
  <c r="AH567" i="20"/>
  <c r="AH568" i="20"/>
  <c r="AH569" i="20"/>
  <c r="AH570" i="20"/>
  <c r="AH571" i="20"/>
  <c r="AH572" i="20"/>
  <c r="AH573" i="20"/>
  <c r="AH574" i="20"/>
  <c r="AH575" i="20"/>
  <c r="AH576" i="20"/>
  <c r="AH577" i="20"/>
  <c r="AH578" i="20"/>
  <c r="AH579" i="20"/>
  <c r="AH580" i="20"/>
  <c r="AH581" i="20"/>
  <c r="AH582" i="20"/>
  <c r="AH583" i="20"/>
  <c r="AH584" i="20"/>
  <c r="AH585" i="20"/>
  <c r="AH586" i="20"/>
  <c r="AH587" i="20"/>
  <c r="AH588" i="20"/>
  <c r="AH589" i="20"/>
  <c r="AH590" i="20"/>
  <c r="AH591" i="20"/>
  <c r="AH592" i="20"/>
  <c r="AH593" i="20"/>
  <c r="AH594" i="20"/>
  <c r="AH595" i="20"/>
  <c r="AH596" i="20"/>
  <c r="AH597" i="20"/>
  <c r="AH598" i="20"/>
  <c r="AH599" i="20"/>
  <c r="AH600" i="20"/>
  <c r="AH601" i="20"/>
  <c r="AH602" i="20"/>
  <c r="AH603" i="20"/>
  <c r="AH604" i="20"/>
  <c r="AH605" i="20"/>
  <c r="AH606" i="20"/>
  <c r="AH607" i="20"/>
  <c r="AH608" i="20"/>
  <c r="AH609" i="20"/>
  <c r="AH610" i="20"/>
  <c r="AH611" i="20"/>
  <c r="AH612" i="20"/>
  <c r="AH613" i="20"/>
  <c r="AH614" i="20"/>
  <c r="AH615" i="20"/>
  <c r="AH616" i="20"/>
  <c r="AH617" i="20"/>
  <c r="AH618" i="20"/>
  <c r="AH619" i="20"/>
  <c r="AH620" i="20"/>
  <c r="AH621" i="20"/>
  <c r="AH622" i="20"/>
  <c r="AH623" i="20"/>
  <c r="AH624" i="20"/>
  <c r="AH625" i="20"/>
  <c r="AH626" i="20"/>
  <c r="AH627" i="20"/>
  <c r="AH628" i="20"/>
  <c r="AH629" i="20"/>
  <c r="AH630" i="20"/>
  <c r="AH631" i="20"/>
  <c r="AH632" i="20"/>
  <c r="AH633" i="20"/>
  <c r="AH634" i="20"/>
  <c r="AH635" i="20"/>
  <c r="AH636" i="20"/>
  <c r="AH637" i="20"/>
  <c r="AH638" i="20"/>
  <c r="AH639" i="20"/>
  <c r="AH640" i="20"/>
  <c r="AH641" i="20"/>
  <c r="AH642" i="20"/>
  <c r="AH643" i="20"/>
  <c r="AH644" i="20"/>
  <c r="AH2" i="20"/>
  <c r="AH3" i="20"/>
  <c r="AH4" i="20"/>
  <c r="AH5" i="20"/>
  <c r="AH6" i="20"/>
  <c r="AH7" i="20"/>
  <c r="AH8" i="20"/>
  <c r="AH9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H44" i="20"/>
  <c r="AH45" i="20"/>
  <c r="AH46" i="20"/>
  <c r="AH47" i="20"/>
  <c r="AH48" i="20"/>
  <c r="AH49" i="20"/>
  <c r="AH50" i="20"/>
  <c r="AH51" i="20"/>
  <c r="AH52" i="20"/>
  <c r="AH53" i="20"/>
  <c r="AH54" i="20"/>
  <c r="AH55" i="20"/>
  <c r="AH56" i="20"/>
  <c r="AH57" i="20"/>
  <c r="AH58" i="20"/>
  <c r="AH59" i="20"/>
  <c r="AH60" i="20"/>
  <c r="AH61" i="20"/>
  <c r="AH62" i="20"/>
  <c r="AH63" i="20"/>
  <c r="AH64" i="20"/>
  <c r="AH65" i="20"/>
  <c r="AH66" i="20"/>
  <c r="AH67" i="20"/>
  <c r="AH68" i="20"/>
  <c r="AH69" i="20"/>
  <c r="AH70" i="20"/>
  <c r="AH71" i="20"/>
  <c r="AH72" i="20"/>
  <c r="AH73" i="20"/>
  <c r="AH74" i="20"/>
  <c r="AH75" i="20"/>
  <c r="AH76" i="20"/>
  <c r="AH77" i="20"/>
  <c r="AH78" i="20"/>
  <c r="AH79" i="20"/>
  <c r="AH80" i="20"/>
  <c r="AH81" i="20"/>
  <c r="AH82" i="20"/>
  <c r="AH83" i="20"/>
  <c r="AH84" i="20"/>
  <c r="AH85" i="20"/>
  <c r="AH86" i="20"/>
  <c r="AH87" i="20"/>
  <c r="AH88" i="20"/>
  <c r="AH89" i="20"/>
  <c r="AH90" i="20"/>
  <c r="AH91" i="20"/>
  <c r="AH92" i="20"/>
  <c r="AH93" i="20"/>
  <c r="AH94" i="20"/>
  <c r="AH95" i="20"/>
  <c r="AH96" i="20"/>
  <c r="AH97" i="20"/>
  <c r="AH98" i="20"/>
  <c r="AH99" i="20"/>
  <c r="AH100" i="20"/>
  <c r="AH101" i="20"/>
  <c r="AH102" i="20"/>
  <c r="AH103" i="20"/>
  <c r="AH104" i="20"/>
  <c r="AH105" i="20"/>
  <c r="AH106" i="20"/>
  <c r="AH107" i="20"/>
  <c r="AH108" i="20"/>
  <c r="AH109" i="20"/>
  <c r="AH110" i="20"/>
  <c r="AH111" i="20"/>
  <c r="AH112" i="20"/>
  <c r="AH113" i="20"/>
  <c r="AH114" i="20"/>
  <c r="AH115" i="20"/>
  <c r="AH116" i="20"/>
  <c r="AH117" i="20"/>
  <c r="AH118" i="20"/>
  <c r="AH119" i="20"/>
  <c r="AH120" i="20"/>
  <c r="AH121" i="20"/>
  <c r="AH122" i="20"/>
  <c r="AH123" i="20"/>
  <c r="AH124" i="20"/>
  <c r="AH125" i="20"/>
  <c r="AH126" i="20"/>
  <c r="AH127" i="20"/>
  <c r="AH128" i="20"/>
  <c r="AH129" i="20"/>
  <c r="AH130" i="20"/>
  <c r="AH131" i="20"/>
  <c r="AH132" i="20"/>
  <c r="AH133" i="20"/>
  <c r="AH134" i="20"/>
  <c r="AH135" i="20"/>
  <c r="AH136" i="20"/>
  <c r="AH137" i="20"/>
  <c r="AH138" i="20"/>
  <c r="AH139" i="20"/>
  <c r="AH140" i="20"/>
  <c r="AH141" i="20"/>
  <c r="AH142" i="20"/>
  <c r="AH143" i="20"/>
  <c r="AH144" i="20"/>
  <c r="AH145" i="20"/>
  <c r="AH146" i="20"/>
  <c r="AH147" i="20"/>
  <c r="AH148" i="20"/>
  <c r="AH149" i="20"/>
  <c r="AH150" i="20"/>
  <c r="AH151" i="20"/>
  <c r="AH152" i="20"/>
  <c r="AH153" i="20"/>
  <c r="AH154" i="20"/>
  <c r="AH155" i="20"/>
  <c r="AH156" i="20"/>
  <c r="AH157" i="20"/>
  <c r="AH158" i="20"/>
  <c r="AH159" i="20"/>
  <c r="AH160" i="20"/>
  <c r="AH161" i="20"/>
  <c r="AH162" i="20"/>
  <c r="AH163" i="20"/>
  <c r="AH164" i="20"/>
  <c r="AH165" i="20"/>
  <c r="AH166" i="20"/>
  <c r="AH167" i="20"/>
  <c r="AH168" i="20"/>
  <c r="AH169" i="20"/>
  <c r="AH170" i="20"/>
  <c r="AH171" i="20"/>
  <c r="AH172" i="20"/>
  <c r="AH173" i="20"/>
  <c r="AH174" i="20"/>
  <c r="AH175" i="20"/>
  <c r="AH176" i="20"/>
  <c r="AH177" i="20"/>
  <c r="AH178" i="20"/>
  <c r="AH179" i="20"/>
  <c r="AH180" i="20"/>
  <c r="AH181" i="20"/>
  <c r="AH182" i="20"/>
  <c r="AH183" i="20"/>
  <c r="AH184" i="20"/>
  <c r="AH185" i="20"/>
  <c r="AH186" i="20"/>
  <c r="AH187" i="20"/>
  <c r="AH188" i="20"/>
  <c r="AH189" i="20"/>
  <c r="AH190" i="20"/>
  <c r="AH191" i="20"/>
  <c r="AH192" i="20"/>
  <c r="AH193" i="20"/>
  <c r="AH194" i="20"/>
  <c r="AH195" i="20"/>
  <c r="AH196" i="20"/>
  <c r="AH197" i="20"/>
  <c r="AH198" i="20"/>
  <c r="AH199" i="20"/>
  <c r="AH200" i="20"/>
  <c r="AH201" i="20"/>
  <c r="AH202" i="20"/>
  <c r="AH203" i="20"/>
  <c r="AH204" i="20"/>
  <c r="AH205" i="20"/>
  <c r="AH206" i="20"/>
  <c r="AH207" i="20"/>
  <c r="AH208" i="20"/>
  <c r="AH209" i="20"/>
  <c r="AH210" i="20"/>
  <c r="AH211" i="20"/>
  <c r="AH212" i="20"/>
  <c r="AH213" i="20"/>
  <c r="AH214" i="20"/>
  <c r="AH215" i="20"/>
  <c r="AH216" i="20"/>
  <c r="AH217" i="20"/>
  <c r="AH218" i="20"/>
  <c r="AH219" i="20"/>
  <c r="AH220" i="20"/>
  <c r="AH221" i="20"/>
  <c r="AH222" i="20"/>
  <c r="AH223" i="20"/>
  <c r="AH224" i="20"/>
  <c r="AH225" i="20"/>
  <c r="AH226" i="20"/>
  <c r="AH227" i="20"/>
  <c r="AH228" i="20"/>
  <c r="AH229" i="20"/>
  <c r="AH230" i="20"/>
  <c r="AH231" i="20"/>
  <c r="AH232" i="20"/>
  <c r="AH233" i="20"/>
  <c r="AH234" i="20"/>
  <c r="AH235" i="20"/>
  <c r="AH236" i="20"/>
  <c r="AH237" i="20"/>
  <c r="AH238" i="20"/>
  <c r="AH239" i="20"/>
  <c r="AH240" i="20"/>
  <c r="AH241" i="20"/>
  <c r="AH242" i="20"/>
  <c r="AH243" i="20"/>
  <c r="AH244" i="20"/>
  <c r="AH245" i="20"/>
  <c r="AH246" i="20"/>
  <c r="AH247" i="20"/>
  <c r="AH248" i="20"/>
  <c r="AH249" i="20"/>
  <c r="AH250" i="20"/>
  <c r="AH251" i="20"/>
  <c r="AH252" i="20"/>
  <c r="AH253" i="20"/>
  <c r="AH254" i="20"/>
  <c r="AH255" i="20"/>
  <c r="AH256" i="20"/>
  <c r="AH257" i="20"/>
  <c r="AH258" i="20"/>
  <c r="AH259" i="20"/>
  <c r="AH260" i="20"/>
  <c r="AH261" i="20"/>
  <c r="AH262" i="20"/>
  <c r="AH263" i="20"/>
  <c r="AH264" i="20"/>
  <c r="AH265" i="20"/>
  <c r="AH266" i="20"/>
  <c r="AH267" i="20"/>
  <c r="AH268" i="20"/>
  <c r="AH269" i="20"/>
  <c r="AH270" i="20"/>
  <c r="AH271" i="20"/>
  <c r="AH272" i="20"/>
  <c r="AH273" i="20"/>
  <c r="AH274" i="20"/>
  <c r="AH275" i="20"/>
  <c r="AH276" i="20"/>
  <c r="AH277" i="20"/>
  <c r="AH278" i="20"/>
  <c r="AH279" i="20"/>
  <c r="AH280" i="20"/>
  <c r="AH281" i="20"/>
  <c r="AH282" i="20"/>
  <c r="AH283" i="20"/>
  <c r="AH284" i="20"/>
  <c r="AH285" i="20"/>
  <c r="AH286" i="20"/>
  <c r="AH287" i="20"/>
  <c r="AH288" i="20"/>
  <c r="AH289" i="20"/>
  <c r="AH290" i="20"/>
  <c r="AH291" i="20"/>
  <c r="AH292" i="20"/>
  <c r="AH293" i="20"/>
  <c r="AH294" i="20"/>
  <c r="AH295" i="20"/>
  <c r="AH296" i="20"/>
  <c r="AH297" i="20"/>
  <c r="AH298" i="20"/>
  <c r="AH299" i="20"/>
  <c r="AH300" i="20"/>
  <c r="AH301" i="20"/>
  <c r="AH302" i="20"/>
  <c r="AH303" i="20"/>
  <c r="AH304" i="20"/>
  <c r="AH305" i="20"/>
  <c r="AH306" i="20"/>
  <c r="AH307" i="20"/>
  <c r="AH308" i="20"/>
  <c r="AH309" i="20"/>
  <c r="AH310" i="20"/>
  <c r="AH311" i="20"/>
  <c r="AH312" i="20"/>
  <c r="AH313" i="20"/>
  <c r="AH314" i="20"/>
  <c r="AH315" i="20"/>
  <c r="AH316" i="20"/>
  <c r="AH317" i="20"/>
  <c r="AH318" i="20"/>
  <c r="AH319" i="20"/>
  <c r="AH320" i="20"/>
  <c r="AH321" i="20"/>
  <c r="AH322" i="20"/>
  <c r="AH323" i="20"/>
  <c r="AH324" i="20"/>
  <c r="AH325" i="20"/>
  <c r="AH326" i="20"/>
  <c r="AH327" i="20"/>
  <c r="AH328" i="20"/>
  <c r="AG2" i="20"/>
  <c r="AG3" i="20"/>
  <c r="AG4" i="20"/>
  <c r="AG5" i="20"/>
  <c r="AG6" i="20"/>
  <c r="AG7" i="20"/>
  <c r="AG8" i="20"/>
  <c r="AG9" i="20"/>
  <c r="AG10" i="20"/>
  <c r="AG11" i="20"/>
  <c r="AG12" i="20"/>
  <c r="AG13" i="20"/>
  <c r="AG14" i="20"/>
  <c r="AG15" i="20"/>
  <c r="AG16" i="20"/>
  <c r="AG17" i="20"/>
  <c r="AG18" i="20"/>
  <c r="AG19" i="20"/>
  <c r="AG20" i="20"/>
  <c r="AG21" i="20"/>
  <c r="AG22" i="20"/>
  <c r="AG23" i="20"/>
  <c r="AG24" i="20"/>
  <c r="AG25" i="20"/>
  <c r="AG26" i="20"/>
  <c r="AG27" i="20"/>
  <c r="AG28" i="20"/>
  <c r="AG29" i="20"/>
  <c r="AG30" i="20"/>
  <c r="AG31" i="20"/>
  <c r="AG32" i="20"/>
  <c r="AG33" i="20"/>
  <c r="AG34" i="20"/>
  <c r="AG35" i="20"/>
  <c r="AG36" i="20"/>
  <c r="AG37" i="20"/>
  <c r="AG38" i="20"/>
  <c r="AG39" i="20"/>
  <c r="AG40" i="20"/>
  <c r="AG41" i="20"/>
  <c r="AG42" i="20"/>
  <c r="AG43" i="20"/>
  <c r="AG44" i="20"/>
  <c r="AG45" i="20"/>
  <c r="AG46" i="20"/>
  <c r="AG47" i="20"/>
  <c r="AG48" i="20"/>
  <c r="AG49" i="20"/>
  <c r="AG50" i="20"/>
  <c r="AG51" i="20"/>
  <c r="AG52" i="20"/>
  <c r="AG53" i="20"/>
  <c r="AG54" i="20"/>
  <c r="AG55" i="20"/>
  <c r="AG56" i="20"/>
  <c r="AG57" i="20"/>
  <c r="AG58" i="20"/>
  <c r="AG59" i="20"/>
  <c r="AG60" i="20"/>
  <c r="AG61" i="20"/>
  <c r="AG62" i="20"/>
  <c r="AG63" i="20"/>
  <c r="AG64" i="20"/>
  <c r="AG65" i="20"/>
  <c r="AG66" i="20"/>
  <c r="AG67" i="20"/>
  <c r="AG68" i="20"/>
  <c r="AG69" i="20"/>
  <c r="AG70" i="20"/>
  <c r="AG71" i="20"/>
  <c r="AG72" i="20"/>
  <c r="AG73" i="20"/>
  <c r="AG74" i="20"/>
  <c r="AG75" i="20"/>
  <c r="AG76" i="20"/>
  <c r="AG77" i="20"/>
  <c r="AG78" i="20"/>
  <c r="AG79" i="20"/>
  <c r="AG80" i="20"/>
  <c r="AG81" i="20"/>
  <c r="AG82" i="20"/>
  <c r="AG83" i="20"/>
  <c r="AG84" i="20"/>
  <c r="AG85" i="20"/>
  <c r="AG86" i="20"/>
  <c r="AG87" i="20"/>
  <c r="AG88" i="20"/>
  <c r="AG89" i="20"/>
  <c r="AG90" i="20"/>
  <c r="AG91" i="20"/>
  <c r="AG92" i="20"/>
  <c r="AG93" i="20"/>
  <c r="AG94" i="20"/>
  <c r="AG95" i="20"/>
  <c r="AG96" i="20"/>
  <c r="AG97" i="20"/>
  <c r="AG98" i="20"/>
  <c r="AG99" i="20"/>
  <c r="AG100" i="20"/>
  <c r="AG101" i="20"/>
  <c r="AG102" i="20"/>
  <c r="AG103" i="20"/>
  <c r="AG104" i="20"/>
  <c r="AG105" i="20"/>
  <c r="AG106" i="20"/>
  <c r="AG107" i="20"/>
  <c r="AG108" i="20"/>
  <c r="AG109" i="20"/>
  <c r="AG110" i="20"/>
  <c r="AG111" i="20"/>
  <c r="AG112" i="20"/>
  <c r="AG113" i="20"/>
  <c r="AG114" i="20"/>
  <c r="AG115" i="20"/>
  <c r="AG116" i="20"/>
  <c r="AG117" i="20"/>
  <c r="AG118" i="20"/>
  <c r="AG119" i="20"/>
  <c r="AG120" i="20"/>
  <c r="AG121" i="20"/>
  <c r="AG122" i="20"/>
  <c r="AG123" i="20"/>
  <c r="AG124" i="20"/>
  <c r="AG125" i="20"/>
  <c r="AG126" i="20"/>
  <c r="AG127" i="20"/>
  <c r="AG128" i="20"/>
  <c r="AG129" i="20"/>
  <c r="AG130" i="20"/>
  <c r="AG131" i="20"/>
  <c r="AG132" i="20"/>
  <c r="AG133" i="20"/>
  <c r="AG134" i="20"/>
  <c r="AG135" i="20"/>
  <c r="AG136" i="20"/>
  <c r="AG137" i="20"/>
  <c r="AG138" i="20"/>
  <c r="AG139" i="20"/>
  <c r="AG140" i="20"/>
  <c r="AG141" i="20"/>
  <c r="AG142" i="20"/>
  <c r="AG143" i="20"/>
  <c r="AG144" i="20"/>
  <c r="AG145" i="20"/>
  <c r="AG146" i="20"/>
  <c r="AG147" i="20"/>
  <c r="AG148" i="20"/>
  <c r="AG149" i="20"/>
  <c r="AG150" i="20"/>
  <c r="AG151" i="20"/>
  <c r="AG152" i="20"/>
  <c r="AG153" i="20"/>
  <c r="AG154" i="20"/>
  <c r="AG155" i="20"/>
  <c r="AG156" i="20"/>
  <c r="AG157" i="20"/>
  <c r="AG158" i="20"/>
  <c r="AG159" i="20"/>
  <c r="AG160" i="20"/>
  <c r="AG161" i="20"/>
  <c r="AG162" i="20"/>
  <c r="AG163" i="20"/>
  <c r="AG164" i="20"/>
  <c r="AG165" i="20"/>
  <c r="AG166" i="20"/>
  <c r="AG167" i="20"/>
  <c r="AG168" i="20"/>
  <c r="AG169" i="20"/>
  <c r="AG170" i="20"/>
  <c r="AG171" i="20"/>
  <c r="AG172" i="20"/>
  <c r="AG173" i="20"/>
  <c r="AG174" i="20"/>
  <c r="AG175" i="20"/>
  <c r="AG176" i="20"/>
  <c r="AG177" i="20"/>
  <c r="AG178" i="20"/>
  <c r="AG179" i="20"/>
  <c r="AG180" i="20"/>
  <c r="AG181" i="20"/>
  <c r="AG182" i="20"/>
  <c r="AG183" i="20"/>
  <c r="AG184" i="20"/>
  <c r="AG185" i="20"/>
  <c r="AG186" i="20"/>
  <c r="AG187" i="20"/>
  <c r="AG188" i="20"/>
  <c r="AG189" i="20"/>
  <c r="AG190" i="20"/>
  <c r="AG191" i="20"/>
  <c r="AG192" i="20"/>
  <c r="AG193" i="20"/>
  <c r="AG194" i="20"/>
  <c r="AG195" i="20"/>
  <c r="AG196" i="20"/>
  <c r="AG197" i="20"/>
  <c r="AG198" i="20"/>
  <c r="AG199" i="20"/>
  <c r="AG200" i="20"/>
  <c r="AG201" i="20"/>
  <c r="AG202" i="20"/>
  <c r="AG203" i="20"/>
  <c r="AG204" i="20"/>
  <c r="AG205" i="20"/>
  <c r="AG206" i="20"/>
  <c r="AG207" i="20"/>
  <c r="AG208" i="20"/>
  <c r="AG209" i="20"/>
  <c r="AG210" i="20"/>
  <c r="AG211" i="20"/>
  <c r="AG212" i="20"/>
  <c r="AG213" i="20"/>
  <c r="AG214" i="20"/>
  <c r="AG215" i="20"/>
  <c r="AG216" i="20"/>
  <c r="AG217" i="20"/>
  <c r="AG218" i="20"/>
  <c r="AG219" i="20"/>
  <c r="AG220" i="20"/>
  <c r="AG221" i="20"/>
  <c r="AG222" i="20"/>
  <c r="AG223" i="20"/>
  <c r="AG224" i="20"/>
  <c r="AG225" i="20"/>
  <c r="AG226" i="20"/>
  <c r="AG227" i="20"/>
  <c r="AG228" i="20"/>
  <c r="AG229" i="20"/>
  <c r="AG230" i="20"/>
  <c r="AG231" i="20"/>
  <c r="AG232" i="20"/>
  <c r="AG233" i="20"/>
  <c r="AG234" i="20"/>
  <c r="AG235" i="20"/>
  <c r="AG236" i="20"/>
  <c r="AG237" i="20"/>
  <c r="AG238" i="20"/>
  <c r="AG239" i="20"/>
  <c r="AG240" i="20"/>
  <c r="AG241" i="20"/>
  <c r="AG242" i="20"/>
  <c r="AG243" i="20"/>
  <c r="AG244" i="20"/>
  <c r="AG245" i="20"/>
  <c r="AG246" i="20"/>
  <c r="AG247" i="20"/>
  <c r="AG248" i="20"/>
  <c r="AG249" i="20"/>
  <c r="AG250" i="20"/>
  <c r="AG251" i="20"/>
  <c r="AG252" i="20"/>
  <c r="AG253" i="20"/>
  <c r="AG254" i="20"/>
  <c r="AG255" i="20"/>
  <c r="AG256" i="20"/>
  <c r="AG257" i="20"/>
  <c r="AG258" i="20"/>
  <c r="AG259" i="20"/>
  <c r="AG260" i="20"/>
  <c r="AG261" i="20"/>
  <c r="AG262" i="20"/>
  <c r="AG263" i="20"/>
  <c r="AG264" i="20"/>
  <c r="AG265" i="20"/>
  <c r="AG266" i="20"/>
  <c r="AG267" i="20"/>
  <c r="AG268" i="20"/>
  <c r="AG269" i="20"/>
  <c r="AG270" i="20"/>
  <c r="AG271" i="20"/>
  <c r="AG272" i="20"/>
  <c r="AG273" i="20"/>
  <c r="AG274" i="20"/>
  <c r="AG275" i="20"/>
  <c r="AG276" i="20"/>
  <c r="AG277" i="20"/>
  <c r="AG278" i="20"/>
  <c r="AG279" i="20"/>
  <c r="AG280" i="20"/>
  <c r="AG281" i="20"/>
  <c r="AG282" i="20"/>
  <c r="AG283" i="20"/>
  <c r="AG284" i="20"/>
  <c r="AG285" i="20"/>
  <c r="AG286" i="20"/>
  <c r="AG287" i="20"/>
  <c r="AG288" i="20"/>
  <c r="AG289" i="20"/>
  <c r="AG290" i="20"/>
  <c r="AG291" i="20"/>
  <c r="AG292" i="20"/>
  <c r="AG293" i="20"/>
  <c r="AG294" i="20"/>
  <c r="AG295" i="20"/>
  <c r="AG296" i="20"/>
  <c r="AG297" i="20"/>
  <c r="AG298" i="20"/>
  <c r="AG299" i="20"/>
  <c r="AG300" i="20"/>
  <c r="AG301" i="20"/>
  <c r="AG302" i="20"/>
  <c r="AG303" i="20"/>
  <c r="AG304" i="20"/>
  <c r="AG305" i="20"/>
  <c r="AG306" i="20"/>
  <c r="AG307" i="20"/>
  <c r="AG308" i="20"/>
  <c r="AG309" i="20"/>
  <c r="AG310" i="20"/>
  <c r="AG311" i="20"/>
  <c r="AG312" i="20"/>
  <c r="AG313" i="20"/>
  <c r="AG314" i="20"/>
  <c r="AG315" i="20"/>
  <c r="AG316" i="20"/>
  <c r="AG317" i="20"/>
  <c r="AG318" i="20"/>
  <c r="AG319" i="20"/>
  <c r="AG320" i="20"/>
  <c r="AG321" i="20"/>
  <c r="AG322" i="20"/>
  <c r="AG323" i="20"/>
  <c r="AG324" i="20"/>
  <c r="AG325" i="20"/>
  <c r="AG326" i="20"/>
  <c r="AG327" i="20"/>
  <c r="AG328" i="20"/>
  <c r="AG329" i="20"/>
  <c r="AG330" i="20"/>
  <c r="AG331" i="20"/>
  <c r="AG332" i="20"/>
  <c r="AG333" i="20"/>
  <c r="AG334" i="20"/>
  <c r="AG335" i="20"/>
  <c r="AG336" i="20"/>
  <c r="AG337" i="20"/>
  <c r="AG338" i="20"/>
  <c r="AG339" i="20"/>
  <c r="AG340" i="20"/>
  <c r="AG341" i="20"/>
  <c r="AG342" i="20"/>
  <c r="AG343" i="20"/>
  <c r="AG344" i="20"/>
  <c r="AG345" i="20"/>
  <c r="AG346" i="20"/>
  <c r="AG347" i="20"/>
  <c r="AG348" i="20"/>
  <c r="AG349" i="20"/>
  <c r="AG350" i="20"/>
  <c r="AG351" i="20"/>
  <c r="AG352" i="20"/>
  <c r="AG353" i="20"/>
  <c r="AG354" i="20"/>
  <c r="AG355" i="20"/>
  <c r="AG356" i="20"/>
  <c r="AG357" i="20"/>
  <c r="AG358" i="20"/>
  <c r="AG359" i="20"/>
  <c r="AG360" i="20"/>
  <c r="AG361" i="20"/>
  <c r="AG362" i="20"/>
  <c r="AG363" i="20"/>
  <c r="AG364" i="20"/>
  <c r="AG365" i="20"/>
  <c r="AG366" i="20"/>
  <c r="AG367" i="20"/>
  <c r="AG368" i="20"/>
  <c r="AG369" i="20"/>
  <c r="AG370" i="20"/>
  <c r="AG371" i="20"/>
  <c r="AG372" i="20"/>
  <c r="AG373" i="20"/>
  <c r="AG374" i="20"/>
  <c r="AG375" i="20"/>
  <c r="AG376" i="20"/>
  <c r="AG377" i="20"/>
  <c r="AG378" i="20"/>
  <c r="AG379" i="20"/>
  <c r="AG380" i="20"/>
  <c r="AG381" i="20"/>
  <c r="AG382" i="20"/>
  <c r="AG383" i="20"/>
  <c r="AG384" i="20"/>
  <c r="AG385" i="20"/>
  <c r="AG386" i="20"/>
  <c r="AG387" i="20"/>
  <c r="AG388" i="20"/>
  <c r="AG389" i="20"/>
  <c r="AG390" i="20"/>
  <c r="AG391" i="20"/>
  <c r="AG392" i="20"/>
  <c r="AG393" i="20"/>
  <c r="AG394" i="20"/>
  <c r="AG395" i="20"/>
  <c r="AG396" i="20"/>
  <c r="AG397" i="20"/>
  <c r="AG398" i="20"/>
  <c r="AG399" i="20"/>
  <c r="AG400" i="20"/>
  <c r="AG401" i="20"/>
  <c r="AG402" i="20"/>
  <c r="AG403" i="20"/>
  <c r="AG404" i="20"/>
  <c r="AG405" i="20"/>
  <c r="AG406" i="20"/>
  <c r="AG407" i="20"/>
  <c r="AG408" i="20"/>
  <c r="AG409" i="20"/>
  <c r="AG410" i="20"/>
  <c r="AG411" i="20"/>
  <c r="AG412" i="20"/>
  <c r="AG413" i="20"/>
  <c r="AG414" i="20"/>
  <c r="AG415" i="20"/>
  <c r="AG416" i="20"/>
  <c r="AG417" i="20"/>
  <c r="AG418" i="20"/>
  <c r="AG419" i="20"/>
  <c r="AG420" i="20"/>
  <c r="AG421" i="20"/>
  <c r="AG422" i="20"/>
  <c r="AG423" i="20"/>
  <c r="AG424" i="20"/>
  <c r="AG425" i="20"/>
  <c r="AG426" i="20"/>
  <c r="AG427" i="20"/>
  <c r="AG428" i="20"/>
  <c r="AG429" i="20"/>
  <c r="AG430" i="20"/>
  <c r="AG431" i="20"/>
  <c r="AG432" i="20"/>
  <c r="AG433" i="20"/>
  <c r="AG434" i="20"/>
  <c r="AG435" i="20"/>
  <c r="AG436" i="20"/>
  <c r="AG437" i="20"/>
  <c r="AG438" i="20"/>
  <c r="AG439" i="20"/>
  <c r="AG440" i="20"/>
  <c r="AG441" i="20"/>
  <c r="AG442" i="20"/>
  <c r="AG443" i="20"/>
  <c r="AG444" i="20"/>
  <c r="AG445" i="20"/>
  <c r="AG446" i="20"/>
  <c r="AG447" i="20"/>
  <c r="AG448" i="20"/>
  <c r="AG449" i="20"/>
  <c r="AG450" i="20"/>
  <c r="AG451" i="20"/>
  <c r="AG452" i="20"/>
  <c r="AG453" i="20"/>
  <c r="AG454" i="20"/>
  <c r="AG455" i="20"/>
  <c r="AG456" i="20"/>
  <c r="AG457" i="20"/>
  <c r="AG458" i="20"/>
  <c r="AG459" i="20"/>
  <c r="AG460" i="20"/>
  <c r="AG461" i="20"/>
  <c r="AG462" i="20"/>
  <c r="AG463" i="20"/>
  <c r="AG464" i="20"/>
  <c r="AG465" i="20"/>
  <c r="AG466" i="20"/>
  <c r="AG467" i="20"/>
  <c r="AG468" i="20"/>
  <c r="AG469" i="20"/>
  <c r="AG470" i="20"/>
  <c r="AG471" i="20"/>
  <c r="AG472" i="20"/>
  <c r="AG473" i="20"/>
  <c r="AG474" i="20"/>
  <c r="AG475" i="20"/>
  <c r="AG476" i="20"/>
  <c r="AG477" i="20"/>
  <c r="AG478" i="20"/>
  <c r="AG479" i="20"/>
  <c r="AG480" i="20"/>
  <c r="AG481" i="20"/>
  <c r="AG482" i="20"/>
  <c r="AG483" i="20"/>
  <c r="AG484" i="20"/>
  <c r="AG485" i="20"/>
  <c r="AG486" i="20"/>
  <c r="AG487" i="20"/>
  <c r="AG488" i="20"/>
  <c r="AG489" i="20"/>
  <c r="AG490" i="20"/>
  <c r="AG491" i="20"/>
  <c r="AG492" i="20"/>
  <c r="AG493" i="20"/>
  <c r="AG494" i="20"/>
  <c r="AG495" i="20"/>
  <c r="AG496" i="20"/>
  <c r="AG497" i="20"/>
  <c r="AG498" i="20"/>
  <c r="AG499" i="20"/>
  <c r="AG500" i="20"/>
  <c r="AG501" i="20"/>
  <c r="AG502" i="20"/>
  <c r="AG503" i="20"/>
  <c r="AG504" i="20"/>
  <c r="AG505" i="20"/>
  <c r="AG506" i="20"/>
  <c r="AG507" i="20"/>
  <c r="AG508" i="20"/>
  <c r="AG509" i="20"/>
  <c r="AG510" i="20"/>
  <c r="AG511" i="20"/>
  <c r="AG512" i="20"/>
  <c r="AG513" i="20"/>
  <c r="AG514" i="20"/>
  <c r="AG515" i="20"/>
  <c r="AG516" i="20"/>
  <c r="AG517" i="20"/>
  <c r="AG518" i="20"/>
  <c r="AG519" i="20"/>
  <c r="AG520" i="20"/>
  <c r="AG521" i="20"/>
  <c r="AG522" i="20"/>
  <c r="AG523" i="20"/>
  <c r="AG524" i="20"/>
  <c r="AG525" i="20"/>
  <c r="AG526" i="20"/>
  <c r="AG527" i="20"/>
  <c r="AG528" i="20"/>
  <c r="AG529" i="20"/>
  <c r="AG530" i="20"/>
  <c r="AG531" i="20"/>
  <c r="AG532" i="20"/>
  <c r="AG533" i="20"/>
  <c r="AG534" i="20"/>
  <c r="AG535" i="20"/>
  <c r="AG536" i="20"/>
  <c r="AG537" i="20"/>
  <c r="AG538" i="20"/>
  <c r="AG539" i="20"/>
  <c r="AG540" i="20"/>
  <c r="AG541" i="20"/>
  <c r="AG542" i="20"/>
  <c r="AG543" i="20"/>
  <c r="AG544" i="20"/>
  <c r="AG545" i="20"/>
  <c r="AG546" i="20"/>
  <c r="AG547" i="20"/>
  <c r="AG548" i="20"/>
  <c r="AG549" i="20"/>
  <c r="AG550" i="20"/>
  <c r="AG551" i="20"/>
  <c r="AG552" i="20"/>
  <c r="AG553" i="20"/>
  <c r="AG554" i="20"/>
  <c r="AG555" i="20"/>
  <c r="AG556" i="20"/>
  <c r="AG557" i="20"/>
  <c r="AG558" i="20"/>
  <c r="AG559" i="20"/>
  <c r="AG560" i="20"/>
  <c r="AG561" i="20"/>
  <c r="AG562" i="20"/>
  <c r="AG563" i="20"/>
  <c r="AG564" i="20"/>
  <c r="AG565" i="20"/>
  <c r="AG566" i="20"/>
  <c r="AG567" i="20"/>
  <c r="AG568" i="20"/>
  <c r="AG569" i="20"/>
  <c r="AG570" i="20"/>
  <c r="AG571" i="20"/>
  <c r="AG572" i="20"/>
  <c r="AG573" i="20"/>
  <c r="AG574" i="20"/>
  <c r="AG575" i="20"/>
  <c r="AG576" i="20"/>
  <c r="AG577" i="20"/>
  <c r="AG578" i="20"/>
  <c r="AG579" i="20"/>
  <c r="AG580" i="20"/>
  <c r="AG581" i="20"/>
  <c r="AG582" i="20"/>
  <c r="AG583" i="20"/>
  <c r="AG584" i="20"/>
  <c r="AG585" i="20"/>
  <c r="AG586" i="20"/>
  <c r="AG587" i="20"/>
  <c r="AG588" i="20"/>
  <c r="AG589" i="20"/>
  <c r="AG590" i="20"/>
  <c r="AG591" i="20"/>
  <c r="AG592" i="20"/>
  <c r="AG593" i="20"/>
  <c r="AG594" i="20"/>
  <c r="AG595" i="20"/>
  <c r="AG596" i="20"/>
  <c r="AG597" i="20"/>
  <c r="AG598" i="20"/>
  <c r="AG599" i="20"/>
  <c r="AG600" i="20"/>
  <c r="AG601" i="20"/>
  <c r="AG602" i="20"/>
  <c r="AG603" i="20"/>
  <c r="AG604" i="20"/>
  <c r="AG605" i="20"/>
  <c r="AG606" i="20"/>
  <c r="AG607" i="20"/>
  <c r="AG608" i="20"/>
  <c r="AG609" i="20"/>
  <c r="AG610" i="20"/>
  <c r="AG611" i="20"/>
  <c r="AG612" i="20"/>
  <c r="AG613" i="20"/>
  <c r="AG614" i="20"/>
  <c r="AG615" i="20"/>
  <c r="AG616" i="20"/>
  <c r="AG617" i="20"/>
  <c r="AG618" i="20"/>
  <c r="AG619" i="20"/>
  <c r="AG620" i="20"/>
  <c r="AG621" i="20"/>
  <c r="AG622" i="20"/>
  <c r="AG623" i="20"/>
  <c r="AG624" i="20"/>
  <c r="AG625" i="20"/>
  <c r="AG626" i="20"/>
  <c r="AG627" i="20"/>
  <c r="AG628" i="20"/>
  <c r="AG629" i="20"/>
  <c r="AG630" i="20"/>
  <c r="AG631" i="20"/>
  <c r="AG632" i="20"/>
  <c r="AG633" i="20"/>
  <c r="AG634" i="20"/>
  <c r="AG635" i="20"/>
  <c r="AG636" i="20"/>
  <c r="AG637" i="20"/>
  <c r="AG638" i="20"/>
  <c r="AG639" i="20"/>
  <c r="AG640" i="20"/>
  <c r="AG641" i="20"/>
  <c r="AG642" i="20"/>
  <c r="AG643" i="20"/>
  <c r="AG644" i="20"/>
  <c r="AE2" i="20"/>
  <c r="AE3" i="20"/>
  <c r="AE4" i="20"/>
  <c r="AE5" i="20"/>
  <c r="AE6" i="20"/>
  <c r="AE7" i="20"/>
  <c r="AE8" i="20"/>
  <c r="AE9" i="20"/>
  <c r="AE10" i="20"/>
  <c r="AE11" i="20"/>
  <c r="AE12" i="20"/>
  <c r="AE13" i="20"/>
  <c r="AE14" i="20"/>
  <c r="AE15" i="20"/>
  <c r="AE16" i="20"/>
  <c r="AE17" i="20"/>
  <c r="AE18" i="20"/>
  <c r="AE19" i="20"/>
  <c r="AE20" i="20"/>
  <c r="AE21" i="20"/>
  <c r="AE22" i="20"/>
  <c r="AE23" i="20"/>
  <c r="AE24" i="20"/>
  <c r="AE25" i="20"/>
  <c r="AE26" i="20"/>
  <c r="AE27" i="20"/>
  <c r="AE28" i="20"/>
  <c r="AE29" i="20"/>
  <c r="AE30" i="20"/>
  <c r="AE31" i="20"/>
  <c r="AE32" i="20"/>
  <c r="AE33" i="20"/>
  <c r="AE34" i="20"/>
  <c r="AE35" i="20"/>
  <c r="AE36" i="20"/>
  <c r="AE37" i="20"/>
  <c r="AE38" i="20"/>
  <c r="AE39" i="20"/>
  <c r="AE40" i="20"/>
  <c r="AE41" i="20"/>
  <c r="AE42" i="20"/>
  <c r="AE43" i="20"/>
  <c r="AE44" i="20"/>
  <c r="AE45" i="20"/>
  <c r="AE46" i="20"/>
  <c r="AE47" i="20"/>
  <c r="AE48" i="20"/>
  <c r="AE49" i="20"/>
  <c r="AE50" i="20"/>
  <c r="AE51" i="20"/>
  <c r="AE52" i="20"/>
  <c r="AE53" i="20"/>
  <c r="AE54" i="20"/>
  <c r="AE55" i="20"/>
  <c r="AE56" i="20"/>
  <c r="AE57" i="20"/>
  <c r="AE58" i="20"/>
  <c r="AE59" i="20"/>
  <c r="AE60" i="20"/>
  <c r="AE61" i="20"/>
  <c r="AE62" i="20"/>
  <c r="AE63" i="20"/>
  <c r="AE64" i="20"/>
  <c r="AE65" i="20"/>
  <c r="AE66" i="20"/>
  <c r="AE67" i="20"/>
  <c r="AE68" i="20"/>
  <c r="AE69" i="20"/>
  <c r="AE70" i="20"/>
  <c r="AE71" i="20"/>
  <c r="AE72" i="20"/>
  <c r="AE73" i="20"/>
  <c r="AE74" i="20"/>
  <c r="AE75" i="20"/>
  <c r="AE76" i="20"/>
  <c r="AE77" i="20"/>
  <c r="AE78" i="20"/>
  <c r="AE79" i="20"/>
  <c r="AE80" i="20"/>
  <c r="AE81" i="20"/>
  <c r="AE82" i="20"/>
  <c r="AE83" i="20"/>
  <c r="AE84" i="20"/>
  <c r="AE85" i="20"/>
  <c r="AE86" i="20"/>
  <c r="AE87" i="20"/>
  <c r="AE88" i="20"/>
  <c r="AE89" i="20"/>
  <c r="AE90" i="20"/>
  <c r="AE91" i="20"/>
  <c r="AE92" i="20"/>
  <c r="AE93" i="20"/>
  <c r="AE94" i="20"/>
  <c r="AE95" i="20"/>
  <c r="AE96" i="20"/>
  <c r="AE97" i="20"/>
  <c r="AE98" i="20"/>
  <c r="AE99" i="20"/>
  <c r="AE100" i="20"/>
  <c r="AE101" i="20"/>
  <c r="AE102" i="20"/>
  <c r="AE103" i="20"/>
  <c r="AE104" i="20"/>
  <c r="AE105" i="20"/>
  <c r="AE106" i="20"/>
  <c r="AE107" i="20"/>
  <c r="AE108" i="20"/>
  <c r="AE109" i="20"/>
  <c r="AE110" i="20"/>
  <c r="AE111" i="20"/>
  <c r="AE112" i="20"/>
  <c r="AE113" i="20"/>
  <c r="AE114" i="20"/>
  <c r="AE115" i="20"/>
  <c r="AE116" i="20"/>
  <c r="AE117" i="20"/>
  <c r="AE118" i="20"/>
  <c r="AE119" i="20"/>
  <c r="AE120" i="20"/>
  <c r="AE121" i="20"/>
  <c r="AE122" i="20"/>
  <c r="AE123" i="20"/>
  <c r="AE124" i="20"/>
  <c r="AE125" i="20"/>
  <c r="AE126" i="20"/>
  <c r="AE127" i="20"/>
  <c r="AE128" i="20"/>
  <c r="AE129" i="20"/>
  <c r="AE130" i="20"/>
  <c r="AE131" i="20"/>
  <c r="AE132" i="20"/>
  <c r="AE133" i="20"/>
  <c r="AE134" i="20"/>
  <c r="AE135" i="20"/>
  <c r="AE136" i="20"/>
  <c r="AE137" i="20"/>
  <c r="AE138" i="20"/>
  <c r="AE139" i="20"/>
  <c r="AE140" i="20"/>
  <c r="AE141" i="20"/>
  <c r="AE142" i="20"/>
  <c r="AE143" i="20"/>
  <c r="AE144" i="20"/>
  <c r="AE145" i="20"/>
  <c r="AE146" i="20"/>
  <c r="AE147" i="20"/>
  <c r="AE148" i="20"/>
  <c r="AE149" i="20"/>
  <c r="AE150" i="20"/>
  <c r="AE151" i="20"/>
  <c r="AE152" i="20"/>
  <c r="AE153" i="20"/>
  <c r="AE154" i="20"/>
  <c r="AE155" i="20"/>
  <c r="AE156" i="20"/>
  <c r="AE157" i="20"/>
  <c r="AE158" i="20"/>
  <c r="AE159" i="20"/>
  <c r="AE160" i="20"/>
  <c r="AE161" i="20"/>
  <c r="AE162" i="20"/>
  <c r="AE163" i="20"/>
  <c r="AE164" i="20"/>
  <c r="AE165" i="20"/>
  <c r="AE166" i="20"/>
  <c r="AE167" i="20"/>
  <c r="AE168" i="20"/>
  <c r="AE169" i="20"/>
  <c r="AE170" i="20"/>
  <c r="AE171" i="20"/>
  <c r="AE172" i="20"/>
  <c r="AE173" i="20"/>
  <c r="AE174" i="20"/>
  <c r="AE175" i="20"/>
  <c r="AE176" i="20"/>
  <c r="AE177" i="20"/>
  <c r="AE178" i="20"/>
  <c r="AE179" i="20"/>
  <c r="AE180" i="20"/>
  <c r="AE181" i="20"/>
  <c r="AE182" i="20"/>
  <c r="AE183" i="20"/>
  <c r="AE184" i="20"/>
  <c r="AE185" i="20"/>
  <c r="AE186" i="20"/>
  <c r="AE187" i="20"/>
  <c r="AE188" i="20"/>
  <c r="AE189" i="20"/>
  <c r="AE190" i="20"/>
  <c r="AE191" i="20"/>
  <c r="AE192" i="20"/>
  <c r="AE193" i="20"/>
  <c r="AE194" i="20"/>
  <c r="AE195" i="20"/>
  <c r="AE196" i="20"/>
  <c r="AE197" i="20"/>
  <c r="AE198" i="20"/>
  <c r="AE199" i="20"/>
  <c r="AE200" i="20"/>
  <c r="AE201" i="20"/>
  <c r="AE202" i="20"/>
  <c r="AE203" i="20"/>
  <c r="AE204" i="20"/>
  <c r="AE205" i="20"/>
  <c r="AE206" i="20"/>
  <c r="AE207" i="20"/>
  <c r="AE208" i="20"/>
  <c r="AE209" i="20"/>
  <c r="AE210" i="20"/>
  <c r="AE211" i="20"/>
  <c r="AE212" i="20"/>
  <c r="AE213" i="20"/>
  <c r="AE214" i="20"/>
  <c r="AE215" i="20"/>
  <c r="AE216" i="20"/>
  <c r="AE217" i="20"/>
  <c r="AE218" i="20"/>
  <c r="AE219" i="20"/>
  <c r="AE220" i="20"/>
  <c r="AE221" i="20"/>
  <c r="AE222" i="20"/>
  <c r="AE223" i="20"/>
  <c r="AE224" i="20"/>
  <c r="AE225" i="20"/>
  <c r="AE226" i="20"/>
  <c r="AE227" i="20"/>
  <c r="AE228" i="20"/>
  <c r="AE229" i="20"/>
  <c r="AE230" i="20"/>
  <c r="AE231" i="20"/>
  <c r="AE232" i="20"/>
  <c r="AE233" i="20"/>
  <c r="AE234" i="20"/>
  <c r="AE235" i="20"/>
  <c r="AE236" i="20"/>
  <c r="AE237" i="20"/>
  <c r="AE238" i="20"/>
  <c r="AE239" i="20"/>
  <c r="AE240" i="20"/>
  <c r="AE241" i="20"/>
  <c r="AE242" i="20"/>
  <c r="AE243" i="20"/>
  <c r="AE244" i="20"/>
  <c r="AE245" i="20"/>
  <c r="AE246" i="20"/>
  <c r="AE247" i="20"/>
  <c r="AE248" i="20"/>
  <c r="AE249" i="20"/>
  <c r="AE250" i="20"/>
  <c r="AE251" i="20"/>
  <c r="AE252" i="20"/>
  <c r="AE253" i="20"/>
  <c r="AE254" i="20"/>
  <c r="AE255" i="20"/>
  <c r="AE256" i="20"/>
  <c r="AE257" i="20"/>
  <c r="AE258" i="20"/>
  <c r="AE259" i="20"/>
  <c r="AE260" i="20"/>
  <c r="AE261" i="20"/>
  <c r="AE262" i="20"/>
  <c r="AE263" i="20"/>
  <c r="AE264" i="20"/>
  <c r="AE265" i="20"/>
  <c r="AE266" i="20"/>
  <c r="AE267" i="20"/>
  <c r="AE268" i="20"/>
  <c r="AE269" i="20"/>
  <c r="AE270" i="20"/>
  <c r="AE271" i="20"/>
  <c r="AE272" i="20"/>
  <c r="AE273" i="20"/>
  <c r="AE274" i="20"/>
  <c r="AE275" i="20"/>
  <c r="AE276" i="20"/>
  <c r="AE277" i="20"/>
  <c r="AE278" i="20"/>
  <c r="AE279" i="20"/>
  <c r="AE280" i="20"/>
  <c r="AE281" i="20"/>
  <c r="AE282" i="20"/>
  <c r="AE283" i="20"/>
  <c r="AE284" i="20"/>
  <c r="AE285" i="20"/>
  <c r="AE286" i="20"/>
  <c r="AE287" i="20"/>
  <c r="AE288" i="20"/>
  <c r="AE289" i="20"/>
  <c r="AE290" i="20"/>
  <c r="AE291" i="20"/>
  <c r="AE292" i="20"/>
  <c r="AE293" i="20"/>
  <c r="AE294" i="20"/>
  <c r="AE295" i="20"/>
  <c r="AE296" i="20"/>
  <c r="AE297" i="20"/>
  <c r="AE298" i="20"/>
  <c r="AE299" i="20"/>
  <c r="AE300" i="20"/>
  <c r="AE301" i="20"/>
  <c r="AE302" i="20"/>
  <c r="AE303" i="20"/>
  <c r="AE304" i="20"/>
  <c r="AE305" i="20"/>
  <c r="AE306" i="20"/>
  <c r="AE307" i="20"/>
  <c r="AE308" i="20"/>
  <c r="AE309" i="20"/>
  <c r="AE310" i="20"/>
  <c r="AE311" i="20"/>
  <c r="AE312" i="20"/>
  <c r="AE313" i="20"/>
  <c r="AE314" i="20"/>
  <c r="AE315" i="20"/>
  <c r="AE316" i="20"/>
  <c r="AE317" i="20"/>
  <c r="AE318" i="20"/>
  <c r="AE319" i="20"/>
  <c r="AE320" i="20"/>
  <c r="AE321" i="20"/>
  <c r="AE322" i="20"/>
  <c r="AE323" i="20"/>
  <c r="AE324" i="20"/>
  <c r="AE325" i="20"/>
  <c r="AE326" i="20"/>
  <c r="AE327" i="20"/>
  <c r="AE328" i="20"/>
  <c r="AE329" i="20"/>
  <c r="AE330" i="20"/>
  <c r="AE331" i="20"/>
  <c r="AE332" i="20"/>
  <c r="AE333" i="20"/>
  <c r="AE334" i="20"/>
  <c r="AE335" i="20"/>
  <c r="AE336" i="20"/>
  <c r="AE337" i="20"/>
  <c r="AE338" i="20"/>
  <c r="AE339" i="20"/>
  <c r="AE340" i="20"/>
  <c r="AE341" i="20"/>
  <c r="AE342" i="20"/>
  <c r="AE343" i="20"/>
  <c r="AE344" i="20"/>
  <c r="AE345" i="20"/>
  <c r="AE346" i="20"/>
  <c r="AE347" i="20"/>
  <c r="AE348" i="20"/>
  <c r="AE349" i="20"/>
  <c r="AE350" i="20"/>
  <c r="AE351" i="20"/>
  <c r="AE352" i="20"/>
  <c r="AE353" i="20"/>
  <c r="AE354" i="20"/>
  <c r="AE355" i="20"/>
  <c r="AE356" i="20"/>
  <c r="AE357" i="20"/>
  <c r="AE358" i="20"/>
  <c r="AE359" i="20"/>
  <c r="AE360" i="20"/>
  <c r="AE361" i="20"/>
  <c r="AE362" i="20"/>
  <c r="AE363" i="20"/>
  <c r="AE364" i="20"/>
  <c r="AE365" i="20"/>
  <c r="AE366" i="20"/>
  <c r="AE367" i="20"/>
  <c r="AE368" i="20"/>
  <c r="AE369" i="20"/>
  <c r="AE370" i="20"/>
  <c r="AE371" i="20"/>
  <c r="AE372" i="20"/>
  <c r="AE373" i="20"/>
  <c r="AE374" i="20"/>
  <c r="AE375" i="20"/>
  <c r="AE376" i="20"/>
  <c r="AE377" i="20"/>
  <c r="AE378" i="20"/>
  <c r="AE379" i="20"/>
  <c r="AE380" i="20"/>
  <c r="AE381" i="20"/>
  <c r="AE382" i="20"/>
  <c r="AE383" i="20"/>
  <c r="AE384" i="20"/>
  <c r="AE385" i="20"/>
  <c r="AE386" i="20"/>
  <c r="AE387" i="20"/>
  <c r="AE388" i="20"/>
  <c r="AE389" i="20"/>
  <c r="AE390" i="20"/>
  <c r="AE391" i="20"/>
  <c r="AE392" i="20"/>
  <c r="AE393" i="20"/>
  <c r="AE394" i="20"/>
  <c r="AE395" i="20"/>
  <c r="AE396" i="20"/>
  <c r="AE397" i="20"/>
  <c r="AE398" i="20"/>
  <c r="AE399" i="20"/>
  <c r="AE400" i="20"/>
  <c r="AE401" i="20"/>
  <c r="AE402" i="20"/>
  <c r="AE403" i="20"/>
  <c r="AE404" i="20"/>
  <c r="AE405" i="20"/>
  <c r="AE406" i="20"/>
  <c r="AE407" i="20"/>
  <c r="AE408" i="20"/>
  <c r="AE409" i="20"/>
  <c r="AE410" i="20"/>
  <c r="AE411" i="20"/>
  <c r="AE412" i="20"/>
  <c r="AE413" i="20"/>
  <c r="AE414" i="20"/>
  <c r="AE415" i="20"/>
  <c r="AE416" i="20"/>
  <c r="AE417" i="20"/>
  <c r="AE418" i="20"/>
  <c r="AE419" i="20"/>
  <c r="AE420" i="20"/>
  <c r="AE421" i="20"/>
  <c r="AE422" i="20"/>
  <c r="AE423" i="20"/>
  <c r="AE424" i="20"/>
  <c r="AE425" i="20"/>
  <c r="AE426" i="20"/>
  <c r="AE427" i="20"/>
  <c r="AE428" i="20"/>
  <c r="AE429" i="20"/>
  <c r="AE430" i="20"/>
  <c r="AE431" i="20"/>
  <c r="AE432" i="20"/>
  <c r="AE433" i="20"/>
  <c r="AE434" i="20"/>
  <c r="AE435" i="20"/>
  <c r="AE436" i="20"/>
  <c r="AE437" i="20"/>
  <c r="AE438" i="20"/>
  <c r="AE439" i="20"/>
  <c r="AE440" i="20"/>
  <c r="AE441" i="20"/>
  <c r="AE442" i="20"/>
  <c r="AE443" i="20"/>
  <c r="AE444" i="20"/>
  <c r="AE445" i="20"/>
  <c r="AE446" i="20"/>
  <c r="AE447" i="20"/>
  <c r="AE448" i="20"/>
  <c r="AE449" i="20"/>
  <c r="AE450" i="20"/>
  <c r="AE451" i="20"/>
  <c r="AE452" i="20"/>
  <c r="AE453" i="20"/>
  <c r="AE454" i="20"/>
  <c r="AE455" i="20"/>
  <c r="AE456" i="20"/>
  <c r="AE457" i="20"/>
  <c r="AE458" i="20"/>
  <c r="AE459" i="20"/>
  <c r="AE460" i="20"/>
  <c r="AE461" i="20"/>
  <c r="AE462" i="20"/>
  <c r="AE463" i="20"/>
  <c r="AE464" i="20"/>
  <c r="AE465" i="20"/>
  <c r="AE466" i="20"/>
  <c r="AE467" i="20"/>
  <c r="AE468" i="20"/>
  <c r="AE469" i="20"/>
  <c r="AE470" i="20"/>
  <c r="AE471" i="20"/>
  <c r="AE472" i="20"/>
  <c r="AE473" i="20"/>
  <c r="AE474" i="20"/>
  <c r="AE475" i="20"/>
  <c r="AE476" i="20"/>
  <c r="AE477" i="20"/>
  <c r="AE478" i="20"/>
  <c r="AE479" i="20"/>
  <c r="AE480" i="20"/>
  <c r="AE481" i="20"/>
  <c r="AE482" i="20"/>
  <c r="AE483" i="20"/>
  <c r="AE484" i="20"/>
  <c r="AE485" i="20"/>
  <c r="AE486" i="20"/>
  <c r="AE487" i="20"/>
  <c r="AE488" i="20"/>
  <c r="AE489" i="20"/>
  <c r="AE490" i="20"/>
  <c r="AE491" i="20"/>
  <c r="AE492" i="20"/>
  <c r="AE493" i="20"/>
  <c r="AE494" i="20"/>
  <c r="AE495" i="20"/>
  <c r="AE496" i="20"/>
  <c r="AE497" i="20"/>
  <c r="AE498" i="20"/>
  <c r="AE499" i="20"/>
  <c r="AE500" i="20"/>
  <c r="AE501" i="20"/>
  <c r="AE502" i="20"/>
  <c r="AE503" i="20"/>
  <c r="AE504" i="20"/>
  <c r="AE505" i="20"/>
  <c r="AE506" i="20"/>
  <c r="AE507" i="20"/>
  <c r="AE508" i="20"/>
  <c r="AE509" i="20"/>
  <c r="AE510" i="20"/>
  <c r="AE511" i="20"/>
  <c r="AE512" i="20"/>
  <c r="AE513" i="20"/>
  <c r="AE514" i="20"/>
  <c r="AE515" i="20"/>
  <c r="AE516" i="20"/>
  <c r="AE517" i="20"/>
  <c r="AE518" i="20"/>
  <c r="AE519" i="20"/>
  <c r="AE520" i="20"/>
  <c r="AE521" i="20"/>
  <c r="AE522" i="20"/>
  <c r="AE523" i="20"/>
  <c r="AE524" i="20"/>
  <c r="AE525" i="20"/>
  <c r="AE526" i="20"/>
  <c r="AE527" i="20"/>
  <c r="AE528" i="20"/>
  <c r="AE529" i="20"/>
  <c r="AE530" i="20"/>
  <c r="AE531" i="20"/>
  <c r="AE532" i="20"/>
  <c r="AE533" i="20"/>
  <c r="AE534" i="20"/>
  <c r="AE535" i="20"/>
  <c r="AE536" i="20"/>
  <c r="AE537" i="20"/>
  <c r="AE538" i="20"/>
  <c r="AE539" i="20"/>
  <c r="AE540" i="20"/>
  <c r="AE541" i="20"/>
  <c r="AE542" i="20"/>
  <c r="AE543" i="20"/>
  <c r="AE544" i="20"/>
  <c r="AE545" i="20"/>
  <c r="AE546" i="20"/>
  <c r="AE547" i="20"/>
  <c r="AE548" i="20"/>
  <c r="AE549" i="20"/>
  <c r="AE550" i="20"/>
  <c r="AE551" i="20"/>
  <c r="AE552" i="20"/>
  <c r="AE553" i="20"/>
  <c r="AE554" i="20"/>
  <c r="AE555" i="20"/>
  <c r="AE556" i="20"/>
  <c r="AE557" i="20"/>
  <c r="AE558" i="20"/>
  <c r="AE559" i="20"/>
  <c r="AE560" i="20"/>
  <c r="AE561" i="20"/>
  <c r="AE562" i="20"/>
  <c r="AE563" i="20"/>
  <c r="AE564" i="20"/>
  <c r="AE565" i="20"/>
  <c r="AE566" i="20"/>
  <c r="AE567" i="20"/>
  <c r="AE568" i="20"/>
  <c r="AE569" i="20"/>
  <c r="AE570" i="20"/>
  <c r="AE571" i="20"/>
  <c r="AE572" i="20"/>
  <c r="AE573" i="20"/>
  <c r="AE574" i="20"/>
  <c r="AE575" i="20"/>
  <c r="AE576" i="20"/>
  <c r="AE577" i="20"/>
  <c r="AE578" i="20"/>
  <c r="AE579" i="20"/>
  <c r="AE580" i="20"/>
  <c r="AE581" i="20"/>
  <c r="AE582" i="20"/>
  <c r="AE583" i="20"/>
  <c r="AE584" i="20"/>
  <c r="AE585" i="20"/>
  <c r="AE586" i="20"/>
  <c r="AE587" i="20"/>
  <c r="AE588" i="20"/>
  <c r="AE589" i="20"/>
  <c r="AE590" i="20"/>
  <c r="AE591" i="20"/>
  <c r="AE592" i="20"/>
  <c r="AE593" i="20"/>
  <c r="AE594" i="20"/>
  <c r="AE595" i="20"/>
  <c r="AE596" i="20"/>
  <c r="AE597" i="20"/>
  <c r="AE598" i="20"/>
  <c r="AE599" i="20"/>
  <c r="AE600" i="20"/>
  <c r="AE601" i="20"/>
  <c r="AE602" i="20"/>
  <c r="AE603" i="20"/>
  <c r="AE604" i="20"/>
  <c r="AE605" i="20"/>
  <c r="AE606" i="20"/>
  <c r="AE607" i="20"/>
  <c r="AE608" i="20"/>
  <c r="AE609" i="20"/>
  <c r="AE610" i="20"/>
  <c r="AE611" i="20"/>
  <c r="AE612" i="20"/>
  <c r="AE613" i="20"/>
  <c r="AE614" i="20"/>
  <c r="AE615" i="20"/>
  <c r="AE616" i="20"/>
  <c r="AE617" i="20"/>
  <c r="AE618" i="20"/>
  <c r="AE619" i="20"/>
  <c r="AE620" i="20"/>
  <c r="AE621" i="20"/>
  <c r="AE622" i="20"/>
  <c r="AE623" i="20"/>
  <c r="AE624" i="20"/>
  <c r="AE625" i="20"/>
  <c r="AE626" i="20"/>
  <c r="AE627" i="20"/>
  <c r="AE628" i="20"/>
  <c r="AE629" i="20"/>
  <c r="AE630" i="20"/>
  <c r="AE631" i="20"/>
  <c r="AE632" i="20"/>
  <c r="AE633" i="20"/>
  <c r="AE634" i="20"/>
  <c r="AE635" i="20"/>
  <c r="AE636" i="20"/>
  <c r="AE637" i="20"/>
  <c r="AE638" i="20"/>
  <c r="AE639" i="20"/>
  <c r="AE640" i="20"/>
  <c r="AE641" i="20"/>
  <c r="AE642" i="20"/>
  <c r="AE643" i="20"/>
  <c r="AE644" i="20"/>
  <c r="AF2" i="20"/>
  <c r="AF3" i="20"/>
  <c r="AF4" i="20"/>
  <c r="AF5" i="20"/>
  <c r="AF6" i="20"/>
  <c r="AF7" i="20"/>
  <c r="AF8" i="20"/>
  <c r="AF9" i="20"/>
  <c r="AF10" i="20"/>
  <c r="AF11" i="20"/>
  <c r="AF12" i="20"/>
  <c r="AF13" i="20"/>
  <c r="AF14" i="20"/>
  <c r="AF15" i="20"/>
  <c r="AF16" i="20"/>
  <c r="AF17" i="20"/>
  <c r="AF18" i="20"/>
  <c r="AF19" i="20"/>
  <c r="AF20" i="20"/>
  <c r="AF21" i="20"/>
  <c r="AF22" i="20"/>
  <c r="AF23" i="20"/>
  <c r="AF24" i="20"/>
  <c r="AF25" i="20"/>
  <c r="AF26" i="20"/>
  <c r="AF27" i="20"/>
  <c r="AF28" i="20"/>
  <c r="AF29" i="20"/>
  <c r="AF30" i="20"/>
  <c r="AF31" i="20"/>
  <c r="AF32" i="20"/>
  <c r="AF33" i="20"/>
  <c r="AF34" i="20"/>
  <c r="AF35" i="20"/>
  <c r="AF36" i="20"/>
  <c r="AF37" i="20"/>
  <c r="AF38" i="20"/>
  <c r="AF39" i="20"/>
  <c r="AF40" i="20"/>
  <c r="AF41" i="20"/>
  <c r="AF42" i="20"/>
  <c r="AF43" i="20"/>
  <c r="AF44" i="20"/>
  <c r="AF45" i="20"/>
  <c r="AF46" i="20"/>
  <c r="AF47" i="20"/>
  <c r="AF48" i="20"/>
  <c r="AF49" i="20"/>
  <c r="AF50" i="20"/>
  <c r="AF51" i="20"/>
  <c r="AF52" i="20"/>
  <c r="AF53" i="20"/>
  <c r="AF54" i="20"/>
  <c r="AF55" i="20"/>
  <c r="AF56" i="20"/>
  <c r="AF57" i="20"/>
  <c r="AF58" i="20"/>
  <c r="AF59" i="20"/>
  <c r="AF60" i="20"/>
  <c r="AF61" i="20"/>
  <c r="AF62" i="20"/>
  <c r="AF63" i="20"/>
  <c r="AF64" i="20"/>
  <c r="AF65" i="20"/>
  <c r="AF66" i="20"/>
  <c r="AF67" i="20"/>
  <c r="AF68" i="20"/>
  <c r="AF69" i="20"/>
  <c r="AF70" i="20"/>
  <c r="AF71" i="20"/>
  <c r="AF72" i="20"/>
  <c r="AF73" i="20"/>
  <c r="AF74" i="20"/>
  <c r="AF75" i="20"/>
  <c r="AF76" i="20"/>
  <c r="AF77" i="20"/>
  <c r="AF78" i="20"/>
  <c r="AF79" i="20"/>
  <c r="AF80" i="20"/>
  <c r="AF81" i="20"/>
  <c r="AF82" i="20"/>
  <c r="AF83" i="20"/>
  <c r="AF84" i="20"/>
  <c r="AF85" i="20"/>
  <c r="AF86" i="20"/>
  <c r="AF87" i="20"/>
  <c r="AF88" i="20"/>
  <c r="AF89" i="20"/>
  <c r="AF90" i="20"/>
  <c r="AF91" i="20"/>
  <c r="AF92" i="20"/>
  <c r="AF93" i="20"/>
  <c r="AF94" i="20"/>
  <c r="AF95" i="20"/>
  <c r="AF96" i="20"/>
  <c r="AF97" i="20"/>
  <c r="AF98" i="20"/>
  <c r="AF99" i="20"/>
  <c r="AF100" i="20"/>
  <c r="AF101" i="20"/>
  <c r="AF102" i="20"/>
  <c r="AF103" i="20"/>
  <c r="AF104" i="20"/>
  <c r="AF105" i="20"/>
  <c r="AF106" i="20"/>
  <c r="AF107" i="20"/>
  <c r="AF108" i="20"/>
  <c r="AF109" i="20"/>
  <c r="AF110" i="20"/>
  <c r="AF111" i="20"/>
  <c r="AF112" i="20"/>
  <c r="AF113" i="20"/>
  <c r="AF114" i="20"/>
  <c r="AF115" i="20"/>
  <c r="AF116" i="20"/>
  <c r="AF117" i="20"/>
  <c r="AF118" i="20"/>
  <c r="AF119" i="20"/>
  <c r="AF120" i="20"/>
  <c r="AF121" i="20"/>
  <c r="AF122" i="20"/>
  <c r="AF123" i="20"/>
  <c r="AF124" i="20"/>
  <c r="AF125" i="20"/>
  <c r="AF126" i="20"/>
  <c r="AF127" i="20"/>
  <c r="AF128" i="20"/>
  <c r="AF129" i="20"/>
  <c r="AF130" i="20"/>
  <c r="AF131" i="20"/>
  <c r="AF132" i="20"/>
  <c r="AF133" i="20"/>
  <c r="AF134" i="20"/>
  <c r="AF135" i="20"/>
  <c r="AF136" i="20"/>
  <c r="AF137" i="20"/>
  <c r="AF138" i="20"/>
  <c r="AF139" i="20"/>
  <c r="AF140" i="20"/>
  <c r="AF141" i="20"/>
  <c r="AF142" i="20"/>
  <c r="AF143" i="20"/>
  <c r="AF144" i="20"/>
  <c r="AF145" i="20"/>
  <c r="AF146" i="20"/>
  <c r="AF147" i="20"/>
  <c r="AF148" i="20"/>
  <c r="AF149" i="20"/>
  <c r="AF150" i="20"/>
  <c r="AF151" i="20"/>
  <c r="AF152" i="20"/>
  <c r="AF153" i="20"/>
  <c r="AF154" i="20"/>
  <c r="AF155" i="20"/>
  <c r="AF156" i="20"/>
  <c r="AF157" i="20"/>
  <c r="AF158" i="20"/>
  <c r="AF159" i="20"/>
  <c r="AF160" i="20"/>
  <c r="AF161" i="20"/>
  <c r="AF162" i="20"/>
  <c r="AF163" i="20"/>
  <c r="AF164" i="20"/>
  <c r="AF165" i="20"/>
  <c r="AF166" i="20"/>
  <c r="AF167" i="20"/>
  <c r="AF168" i="20"/>
  <c r="AF169" i="20"/>
  <c r="AF170" i="20"/>
  <c r="AF171" i="20"/>
  <c r="AF172" i="20"/>
  <c r="AF173" i="20"/>
  <c r="AF174" i="20"/>
  <c r="AF175" i="20"/>
  <c r="AF176" i="20"/>
  <c r="AF177" i="20"/>
  <c r="AF178" i="20"/>
  <c r="AF179" i="20"/>
  <c r="AF180" i="20"/>
  <c r="AF181" i="20"/>
  <c r="AF182" i="20"/>
  <c r="AF183" i="20"/>
  <c r="AF184" i="20"/>
  <c r="AF185" i="20"/>
  <c r="AF186" i="20"/>
  <c r="AF187" i="20"/>
  <c r="AF188" i="20"/>
  <c r="AF189" i="20"/>
  <c r="AF190" i="20"/>
  <c r="AF191" i="20"/>
  <c r="AF192" i="20"/>
  <c r="AF193" i="20"/>
  <c r="AF194" i="20"/>
  <c r="AF195" i="20"/>
  <c r="AF196" i="20"/>
  <c r="AF197" i="20"/>
  <c r="AF198" i="20"/>
  <c r="AF199" i="20"/>
  <c r="AF200" i="20"/>
  <c r="AF201" i="20"/>
  <c r="AF202" i="20"/>
  <c r="AF203" i="20"/>
  <c r="AF204" i="20"/>
  <c r="AF205" i="20"/>
  <c r="AF206" i="20"/>
  <c r="AF207" i="20"/>
  <c r="AF208" i="20"/>
  <c r="AF209" i="20"/>
  <c r="AF210" i="20"/>
  <c r="AF211" i="20"/>
  <c r="AF212" i="20"/>
  <c r="AF213" i="20"/>
  <c r="AF214" i="20"/>
  <c r="AF215" i="20"/>
  <c r="AF216" i="20"/>
  <c r="AF217" i="20"/>
  <c r="AF218" i="20"/>
  <c r="AF219" i="20"/>
  <c r="AF220" i="20"/>
  <c r="AF221" i="20"/>
  <c r="AF222" i="20"/>
  <c r="AF223" i="20"/>
  <c r="AF224" i="20"/>
  <c r="AF225" i="20"/>
  <c r="AF226" i="20"/>
  <c r="AF227" i="20"/>
  <c r="AF228" i="20"/>
  <c r="AF229" i="20"/>
  <c r="AF230" i="20"/>
  <c r="AF231" i="20"/>
  <c r="AF232" i="20"/>
  <c r="AF233" i="20"/>
  <c r="AF234" i="20"/>
  <c r="AF235" i="20"/>
  <c r="AF236" i="20"/>
  <c r="AF237" i="20"/>
  <c r="AF238" i="20"/>
  <c r="AF239" i="20"/>
  <c r="AF240" i="20"/>
  <c r="AF241" i="20"/>
  <c r="AF242" i="20"/>
  <c r="AF243" i="20"/>
  <c r="AF244" i="20"/>
  <c r="AF245" i="20"/>
  <c r="AF246" i="20"/>
  <c r="AF247" i="20"/>
  <c r="AF248" i="20"/>
  <c r="AF249" i="20"/>
  <c r="AF250" i="20"/>
  <c r="AF251" i="20"/>
  <c r="AF252" i="20"/>
  <c r="AF253" i="20"/>
  <c r="AF254" i="20"/>
  <c r="AF255" i="20"/>
  <c r="AF256" i="20"/>
  <c r="AF257" i="20"/>
  <c r="AF258" i="20"/>
  <c r="AF259" i="20"/>
  <c r="AF260" i="20"/>
  <c r="AF261" i="20"/>
  <c r="AF262" i="20"/>
  <c r="AF263" i="20"/>
  <c r="AF264" i="20"/>
  <c r="AF265" i="20"/>
  <c r="AF266" i="20"/>
  <c r="AF267" i="20"/>
  <c r="AF268" i="20"/>
  <c r="AF269" i="20"/>
  <c r="AF270" i="20"/>
  <c r="AF271" i="20"/>
  <c r="AF272" i="20"/>
  <c r="AF273" i="20"/>
  <c r="AF274" i="20"/>
  <c r="AF275" i="20"/>
  <c r="AF276" i="20"/>
  <c r="AF277" i="20"/>
  <c r="AF278" i="20"/>
  <c r="AF279" i="20"/>
  <c r="AF280" i="20"/>
  <c r="AF281" i="20"/>
  <c r="AF282" i="20"/>
  <c r="AF283" i="20"/>
  <c r="AF284" i="20"/>
  <c r="AF285" i="20"/>
  <c r="AF286" i="20"/>
  <c r="AF287" i="20"/>
  <c r="AF288" i="20"/>
  <c r="AF289" i="20"/>
  <c r="AF290" i="20"/>
  <c r="AF291" i="20"/>
  <c r="AF292" i="20"/>
  <c r="AF293" i="20"/>
  <c r="AF294" i="20"/>
  <c r="AF295" i="20"/>
  <c r="AF296" i="20"/>
  <c r="AF297" i="20"/>
  <c r="AF298" i="20"/>
  <c r="AF299" i="20"/>
  <c r="AF300" i="20"/>
  <c r="AF301" i="20"/>
  <c r="AF302" i="20"/>
  <c r="AF303" i="20"/>
  <c r="AF304" i="20"/>
  <c r="AF305" i="20"/>
  <c r="AF306" i="20"/>
  <c r="AF307" i="20"/>
  <c r="AF308" i="20"/>
  <c r="AF309" i="20"/>
  <c r="AF310" i="20"/>
  <c r="AF311" i="20"/>
  <c r="AF312" i="20"/>
  <c r="AF313" i="20"/>
  <c r="AF314" i="20"/>
  <c r="AF315" i="20"/>
  <c r="AF316" i="20"/>
  <c r="AF317" i="20"/>
  <c r="AF318" i="20"/>
  <c r="AF319" i="20"/>
  <c r="AF320" i="20"/>
  <c r="AF321" i="20"/>
  <c r="AF322" i="20"/>
  <c r="AF323" i="20"/>
  <c r="AF324" i="20"/>
  <c r="AF325" i="20"/>
  <c r="AF326" i="20"/>
  <c r="AF327" i="20"/>
  <c r="AF328" i="20"/>
  <c r="AF329" i="20"/>
  <c r="AF330" i="20"/>
  <c r="AF331" i="20"/>
  <c r="AF332" i="20"/>
  <c r="AF333" i="20"/>
  <c r="AF334" i="20"/>
  <c r="AF335" i="20"/>
  <c r="AF336" i="20"/>
  <c r="AF337" i="20"/>
  <c r="AF338" i="20"/>
  <c r="AF339" i="20"/>
  <c r="AF340" i="20"/>
  <c r="AF341" i="20"/>
  <c r="AF342" i="20"/>
  <c r="AF343" i="20"/>
  <c r="AF344" i="20"/>
  <c r="AF345" i="20"/>
  <c r="AF346" i="20"/>
  <c r="AF347" i="20"/>
  <c r="AF348" i="20"/>
  <c r="AF349" i="20"/>
  <c r="AF350" i="20"/>
  <c r="AF351" i="20"/>
  <c r="AF352" i="20"/>
  <c r="AF353" i="20"/>
  <c r="AF354" i="20"/>
  <c r="AF355" i="20"/>
  <c r="AF356" i="20"/>
  <c r="AF357" i="20"/>
  <c r="AF358" i="20"/>
  <c r="AF359" i="20"/>
  <c r="AF360" i="20"/>
  <c r="AF361" i="20"/>
  <c r="AF362" i="20"/>
  <c r="AF363" i="20"/>
  <c r="AF364" i="20"/>
  <c r="AF365" i="20"/>
  <c r="AF366" i="20"/>
  <c r="AF367" i="20"/>
  <c r="AF368" i="20"/>
  <c r="AF369" i="20"/>
  <c r="AF370" i="20"/>
  <c r="AF371" i="20"/>
  <c r="AF372" i="20"/>
  <c r="AF373" i="20"/>
  <c r="AF374" i="20"/>
  <c r="AF375" i="20"/>
  <c r="AF376" i="20"/>
  <c r="AF377" i="20"/>
  <c r="AF378" i="20"/>
  <c r="AF379" i="20"/>
  <c r="AF380" i="20"/>
  <c r="AF381" i="20"/>
  <c r="AF382" i="20"/>
  <c r="AF383" i="20"/>
  <c r="AF384" i="20"/>
  <c r="AF385" i="20"/>
  <c r="AF386" i="20"/>
  <c r="AF387" i="20"/>
  <c r="AF388" i="20"/>
  <c r="AF389" i="20"/>
  <c r="AF390" i="20"/>
  <c r="AF391" i="20"/>
  <c r="AF392" i="20"/>
  <c r="AF393" i="20"/>
  <c r="AF394" i="20"/>
  <c r="AF395" i="20"/>
  <c r="AF396" i="20"/>
  <c r="AF397" i="20"/>
  <c r="AF398" i="20"/>
  <c r="AF399" i="20"/>
  <c r="AF400" i="20"/>
  <c r="AF401" i="20"/>
  <c r="AF402" i="20"/>
  <c r="AF403" i="20"/>
  <c r="AF404" i="20"/>
  <c r="AF405" i="20"/>
  <c r="AF406" i="20"/>
  <c r="AF407" i="20"/>
  <c r="AF408" i="20"/>
  <c r="AF409" i="20"/>
  <c r="AF410" i="20"/>
  <c r="AF411" i="20"/>
  <c r="AF412" i="20"/>
  <c r="AF413" i="20"/>
  <c r="AF414" i="20"/>
  <c r="AF415" i="20"/>
  <c r="AF416" i="20"/>
  <c r="AF417" i="20"/>
  <c r="AF418" i="20"/>
  <c r="AF419" i="20"/>
  <c r="AF420" i="20"/>
  <c r="AF421" i="20"/>
  <c r="AF422" i="20"/>
  <c r="AF423" i="20"/>
  <c r="AF424" i="20"/>
  <c r="AF425" i="20"/>
  <c r="AF426" i="20"/>
  <c r="AF427" i="20"/>
  <c r="AF428" i="20"/>
  <c r="AF429" i="20"/>
  <c r="AF430" i="20"/>
  <c r="AF431" i="20"/>
  <c r="AF432" i="20"/>
  <c r="AF433" i="20"/>
  <c r="AF434" i="20"/>
  <c r="AF435" i="20"/>
  <c r="AF436" i="20"/>
  <c r="AF437" i="20"/>
  <c r="AF438" i="20"/>
  <c r="AF439" i="20"/>
  <c r="AF440" i="20"/>
  <c r="AF441" i="20"/>
  <c r="AF442" i="20"/>
  <c r="AF443" i="20"/>
  <c r="AF444" i="20"/>
  <c r="AF445" i="20"/>
  <c r="AF446" i="20"/>
  <c r="AF447" i="20"/>
  <c r="AF448" i="20"/>
  <c r="AF449" i="20"/>
  <c r="AF450" i="20"/>
  <c r="AF451" i="20"/>
  <c r="AF452" i="20"/>
  <c r="AF453" i="20"/>
  <c r="AF454" i="20"/>
  <c r="AF455" i="20"/>
  <c r="AF456" i="20"/>
  <c r="AF457" i="20"/>
  <c r="AF458" i="20"/>
  <c r="AF459" i="20"/>
  <c r="AF460" i="20"/>
  <c r="AF461" i="20"/>
  <c r="AF462" i="20"/>
  <c r="AF463" i="20"/>
  <c r="AF464" i="20"/>
  <c r="AF465" i="20"/>
  <c r="AF466" i="20"/>
  <c r="AF467" i="20"/>
  <c r="AF468" i="20"/>
  <c r="AF469" i="20"/>
  <c r="AF470" i="20"/>
  <c r="AF471" i="20"/>
  <c r="AF472" i="20"/>
  <c r="AF473" i="20"/>
  <c r="AF474" i="20"/>
  <c r="AF475" i="20"/>
  <c r="AF476" i="20"/>
  <c r="AF477" i="20"/>
  <c r="AF478" i="20"/>
  <c r="AF479" i="20"/>
  <c r="AF480" i="20"/>
  <c r="AF481" i="20"/>
  <c r="AF482" i="20"/>
  <c r="AF483" i="20"/>
  <c r="AF484" i="20"/>
  <c r="AF485" i="20"/>
  <c r="AF486" i="20"/>
  <c r="AF487" i="20"/>
  <c r="AF488" i="20"/>
  <c r="AF489" i="20"/>
  <c r="AF490" i="20"/>
  <c r="AF491" i="20"/>
  <c r="AF492" i="20"/>
  <c r="AF493" i="20"/>
  <c r="AF494" i="20"/>
  <c r="AF495" i="20"/>
  <c r="AF496" i="20"/>
  <c r="AF497" i="20"/>
  <c r="AF498" i="20"/>
  <c r="AF499" i="20"/>
  <c r="AF500" i="20"/>
  <c r="AF501" i="20"/>
  <c r="AF502" i="20"/>
  <c r="AF503" i="20"/>
  <c r="AF504" i="20"/>
  <c r="AF505" i="20"/>
  <c r="AF506" i="20"/>
  <c r="AF507" i="20"/>
  <c r="AF508" i="20"/>
  <c r="AF509" i="20"/>
  <c r="AF510" i="20"/>
  <c r="AF511" i="20"/>
  <c r="AF512" i="20"/>
  <c r="AF513" i="20"/>
  <c r="AF514" i="20"/>
  <c r="AF515" i="20"/>
  <c r="AF516" i="20"/>
  <c r="AF517" i="20"/>
  <c r="AF518" i="20"/>
  <c r="AF519" i="20"/>
  <c r="AF520" i="20"/>
  <c r="AF521" i="20"/>
  <c r="AF522" i="20"/>
  <c r="AF523" i="20"/>
  <c r="AF524" i="20"/>
  <c r="AF525" i="20"/>
  <c r="AF526" i="20"/>
  <c r="AF527" i="20"/>
  <c r="AF528" i="20"/>
  <c r="AF529" i="20"/>
  <c r="AF530" i="20"/>
  <c r="AF531" i="20"/>
  <c r="AF532" i="20"/>
  <c r="AF533" i="20"/>
  <c r="AF534" i="20"/>
  <c r="AF535" i="20"/>
  <c r="AF536" i="20"/>
  <c r="AF537" i="20"/>
  <c r="AF538" i="20"/>
  <c r="AF539" i="20"/>
  <c r="AF540" i="20"/>
  <c r="AF541" i="20"/>
  <c r="AF542" i="20"/>
  <c r="AF543" i="20"/>
  <c r="AF544" i="20"/>
  <c r="AF545" i="20"/>
  <c r="AF546" i="20"/>
  <c r="AF547" i="20"/>
  <c r="AF548" i="20"/>
  <c r="AF549" i="20"/>
  <c r="AF550" i="20"/>
  <c r="AF551" i="20"/>
  <c r="AF552" i="20"/>
  <c r="AF553" i="20"/>
  <c r="AF554" i="20"/>
  <c r="AF555" i="20"/>
  <c r="AF556" i="20"/>
  <c r="AF557" i="20"/>
  <c r="AF558" i="20"/>
  <c r="AF559" i="20"/>
  <c r="AF560" i="20"/>
  <c r="AF561" i="20"/>
  <c r="AF562" i="20"/>
  <c r="AF563" i="20"/>
  <c r="AF564" i="20"/>
  <c r="AF565" i="20"/>
  <c r="AF566" i="20"/>
  <c r="AF567" i="20"/>
  <c r="AF568" i="20"/>
  <c r="AF569" i="20"/>
  <c r="AF570" i="20"/>
  <c r="AF571" i="20"/>
  <c r="AF572" i="20"/>
  <c r="AF573" i="20"/>
  <c r="AF574" i="20"/>
  <c r="AF575" i="20"/>
  <c r="AF576" i="20"/>
  <c r="AF577" i="20"/>
  <c r="AF578" i="20"/>
  <c r="AF579" i="20"/>
  <c r="AF580" i="20"/>
  <c r="AF581" i="20"/>
  <c r="AF582" i="20"/>
  <c r="AF583" i="20"/>
  <c r="AF584" i="20"/>
  <c r="AF585" i="20"/>
  <c r="AF586" i="20"/>
  <c r="AF587" i="20"/>
  <c r="AF588" i="20"/>
  <c r="AF589" i="20"/>
  <c r="AF590" i="20"/>
  <c r="AF591" i="20"/>
  <c r="AF592" i="20"/>
  <c r="AF593" i="20"/>
  <c r="AF594" i="20"/>
  <c r="AF595" i="20"/>
  <c r="AF596" i="20"/>
  <c r="AF597" i="20"/>
  <c r="AF598" i="20"/>
  <c r="AF599" i="20"/>
  <c r="AF600" i="20"/>
  <c r="AF601" i="20"/>
  <c r="AF602" i="20"/>
  <c r="AF603" i="20"/>
  <c r="AF604" i="20"/>
  <c r="AF605" i="20"/>
  <c r="AF606" i="20"/>
  <c r="AF607" i="20"/>
  <c r="AF608" i="20"/>
  <c r="AF609" i="20"/>
  <c r="AF610" i="20"/>
  <c r="AF611" i="20"/>
  <c r="AF612" i="20"/>
  <c r="AF613" i="20"/>
  <c r="AF614" i="20"/>
  <c r="AF615" i="20"/>
  <c r="AF616" i="20"/>
  <c r="AF617" i="20"/>
  <c r="AF618" i="20"/>
  <c r="AF619" i="20"/>
  <c r="AF620" i="20"/>
  <c r="AF621" i="20"/>
  <c r="AF622" i="20"/>
  <c r="AF623" i="20"/>
  <c r="AF624" i="20"/>
  <c r="AF625" i="20"/>
  <c r="AF626" i="20"/>
  <c r="AF627" i="20"/>
  <c r="AF628" i="20"/>
  <c r="AF629" i="20"/>
  <c r="AF630" i="20"/>
  <c r="AF631" i="20"/>
  <c r="AF632" i="20"/>
  <c r="AF633" i="20"/>
  <c r="AF634" i="20"/>
  <c r="AF635" i="20"/>
  <c r="AF636" i="20"/>
  <c r="AF637" i="20"/>
  <c r="AF638" i="20"/>
  <c r="AF639" i="20"/>
  <c r="AF640" i="20"/>
  <c r="AF641" i="20"/>
  <c r="AF642" i="20"/>
  <c r="AF643" i="20"/>
  <c r="AF644" i="20"/>
  <c r="AD639" i="20"/>
  <c r="AD640" i="20"/>
  <c r="AD641" i="20"/>
  <c r="AD642" i="20"/>
  <c r="AD643" i="20"/>
  <c r="AD644" i="20"/>
  <c r="AD2" i="20"/>
  <c r="AD3" i="20"/>
  <c r="AD4" i="20"/>
  <c r="AD5" i="20"/>
  <c r="AD6" i="20"/>
  <c r="AD7" i="20"/>
  <c r="AD8" i="20"/>
  <c r="AD9" i="20"/>
  <c r="AD10" i="20"/>
  <c r="AD11" i="20"/>
  <c r="AD12" i="20"/>
  <c r="AD13" i="20"/>
  <c r="AD14" i="20"/>
  <c r="AD15" i="20"/>
  <c r="AD16" i="20"/>
  <c r="AD17" i="20"/>
  <c r="AD18" i="20"/>
  <c r="AD19" i="20"/>
  <c r="AD20" i="20"/>
  <c r="AD21" i="20"/>
  <c r="AD22" i="20"/>
  <c r="AD23" i="20"/>
  <c r="AD24" i="20"/>
  <c r="AD25" i="20"/>
  <c r="AD26" i="20"/>
  <c r="AD27" i="20"/>
  <c r="AD28" i="20"/>
  <c r="AD29" i="20"/>
  <c r="AD30" i="20"/>
  <c r="AD31" i="20"/>
  <c r="AD32" i="20"/>
  <c r="AD33" i="20"/>
  <c r="AD34" i="20"/>
  <c r="AD35" i="20"/>
  <c r="AD36" i="20"/>
  <c r="AD37" i="20"/>
  <c r="AD38" i="20"/>
  <c r="AD39" i="20"/>
  <c r="AD40" i="20"/>
  <c r="AD41" i="20"/>
  <c r="AD42" i="20"/>
  <c r="AD43" i="20"/>
  <c r="AD44" i="20"/>
  <c r="AD45" i="20"/>
  <c r="AD46" i="20"/>
  <c r="AD47" i="20"/>
  <c r="AD48" i="20"/>
  <c r="AD49" i="20"/>
  <c r="AD50" i="20"/>
  <c r="AD51" i="20"/>
  <c r="AD52" i="20"/>
  <c r="AD53" i="20"/>
  <c r="AD54" i="20"/>
  <c r="AD55" i="20"/>
  <c r="AD56" i="20"/>
  <c r="AD57" i="20"/>
  <c r="AD58" i="20"/>
  <c r="AD59" i="20"/>
  <c r="AD60" i="20"/>
  <c r="AD61" i="20"/>
  <c r="AD62" i="20"/>
  <c r="AD63" i="20"/>
  <c r="AD64" i="20"/>
  <c r="AD65" i="20"/>
  <c r="AD66" i="20"/>
  <c r="AD67" i="20"/>
  <c r="AD68" i="20"/>
  <c r="AD69" i="20"/>
  <c r="AD70" i="20"/>
  <c r="AD71" i="20"/>
  <c r="AD72" i="20"/>
  <c r="AD73" i="20"/>
  <c r="AD74" i="20"/>
  <c r="AD75" i="20"/>
  <c r="AD76" i="20"/>
  <c r="AD77" i="20"/>
  <c r="AD78" i="20"/>
  <c r="AD79" i="20"/>
  <c r="AD80" i="20"/>
  <c r="AD81" i="20"/>
  <c r="AD82" i="20"/>
  <c r="AD83" i="20"/>
  <c r="AD84" i="20"/>
  <c r="AD85" i="20"/>
  <c r="AD86" i="20"/>
  <c r="AD87" i="20"/>
  <c r="AD88" i="20"/>
  <c r="AD89" i="20"/>
  <c r="AD90" i="20"/>
  <c r="AD91" i="20"/>
  <c r="AD92" i="20"/>
  <c r="AD93" i="20"/>
  <c r="AD94" i="20"/>
  <c r="AD95" i="20"/>
  <c r="AD96" i="20"/>
  <c r="AD97" i="20"/>
  <c r="AD98" i="20"/>
  <c r="AD99" i="20"/>
  <c r="AD100" i="20"/>
  <c r="AD101" i="20"/>
  <c r="AD102" i="20"/>
  <c r="AD103" i="20"/>
  <c r="AD104" i="20"/>
  <c r="AD105" i="20"/>
  <c r="AD106" i="20"/>
  <c r="AD107" i="20"/>
  <c r="AD108" i="20"/>
  <c r="AD109" i="20"/>
  <c r="AD110" i="20"/>
  <c r="AD111" i="20"/>
  <c r="AD112" i="20"/>
  <c r="AD113" i="20"/>
  <c r="AD114" i="20"/>
  <c r="AD115" i="20"/>
  <c r="AD116" i="20"/>
  <c r="AD117" i="20"/>
  <c r="AD118" i="20"/>
  <c r="AD119" i="20"/>
  <c r="AD120" i="20"/>
  <c r="AD121" i="20"/>
  <c r="AD122" i="20"/>
  <c r="AD123" i="20"/>
  <c r="AD124" i="20"/>
  <c r="AD125" i="20"/>
  <c r="AD126" i="20"/>
  <c r="AD127" i="20"/>
  <c r="AD128" i="20"/>
  <c r="AD129" i="20"/>
  <c r="AD130" i="20"/>
  <c r="AD131" i="20"/>
  <c r="AD132" i="20"/>
  <c r="AD133" i="20"/>
  <c r="AD134" i="20"/>
  <c r="AD135" i="20"/>
  <c r="AD136" i="20"/>
  <c r="AD137" i="20"/>
  <c r="AD138" i="20"/>
  <c r="AD139" i="20"/>
  <c r="AD140" i="20"/>
  <c r="AD141" i="20"/>
  <c r="AD142" i="20"/>
  <c r="AD143" i="20"/>
  <c r="AD144" i="20"/>
  <c r="AD145" i="20"/>
  <c r="AD146" i="20"/>
  <c r="AD147" i="20"/>
  <c r="AD148" i="20"/>
  <c r="AD149" i="20"/>
  <c r="AD150" i="20"/>
  <c r="AD151" i="20"/>
  <c r="AD152" i="20"/>
  <c r="AD153" i="20"/>
  <c r="AD154" i="20"/>
  <c r="AD155" i="20"/>
  <c r="AD156" i="20"/>
  <c r="AD157" i="20"/>
  <c r="AD158" i="20"/>
  <c r="AD159" i="20"/>
  <c r="AD160" i="20"/>
  <c r="AD161" i="20"/>
  <c r="AD162" i="20"/>
  <c r="AD163" i="20"/>
  <c r="AD164" i="20"/>
  <c r="AD165" i="20"/>
  <c r="AD166" i="20"/>
  <c r="AD167" i="20"/>
  <c r="AD168" i="20"/>
  <c r="AD169" i="20"/>
  <c r="AD170" i="20"/>
  <c r="AD171" i="20"/>
  <c r="AD172" i="20"/>
  <c r="AD173" i="20"/>
  <c r="AD174" i="20"/>
  <c r="AD175" i="20"/>
  <c r="AD176" i="20"/>
  <c r="AD177" i="20"/>
  <c r="AD178" i="20"/>
  <c r="AD179" i="20"/>
  <c r="AD180" i="20"/>
  <c r="AD181" i="20"/>
  <c r="AD182" i="20"/>
  <c r="AD183" i="20"/>
  <c r="AD184" i="20"/>
  <c r="AD185" i="20"/>
  <c r="AD186" i="20"/>
  <c r="AD187" i="20"/>
  <c r="AD188" i="20"/>
  <c r="AD189" i="20"/>
  <c r="AD190" i="20"/>
  <c r="AD191" i="20"/>
  <c r="AD192" i="20"/>
  <c r="AD193" i="20"/>
  <c r="AD194" i="20"/>
  <c r="AD195" i="20"/>
  <c r="AD196" i="20"/>
  <c r="AD197" i="20"/>
  <c r="AD198" i="20"/>
  <c r="AD199" i="20"/>
  <c r="AD200" i="20"/>
  <c r="AD201" i="20"/>
  <c r="AD202" i="20"/>
  <c r="AD203" i="20"/>
  <c r="AD204" i="20"/>
  <c r="AD205" i="20"/>
  <c r="AD206" i="20"/>
  <c r="AD207" i="20"/>
  <c r="AD208" i="20"/>
  <c r="AD209" i="20"/>
  <c r="AD210" i="20"/>
  <c r="AD211" i="20"/>
  <c r="AD212" i="20"/>
  <c r="AD213" i="20"/>
  <c r="AD214" i="20"/>
  <c r="AD215" i="20"/>
  <c r="AD216" i="20"/>
  <c r="AD217" i="20"/>
  <c r="AD218" i="20"/>
  <c r="AD219" i="20"/>
  <c r="AD220" i="20"/>
  <c r="AD221" i="20"/>
  <c r="AD222" i="20"/>
  <c r="AD223" i="20"/>
  <c r="AD224" i="20"/>
  <c r="AD225" i="20"/>
  <c r="AD226" i="20"/>
  <c r="AD227" i="20"/>
  <c r="AD228" i="20"/>
  <c r="AD229" i="20"/>
  <c r="AD230" i="20"/>
  <c r="AD231" i="20"/>
  <c r="AD232" i="20"/>
  <c r="AD233" i="20"/>
  <c r="AD234" i="20"/>
  <c r="AD235" i="20"/>
  <c r="AD236" i="20"/>
  <c r="AD237" i="20"/>
  <c r="AD238" i="20"/>
  <c r="AD239" i="20"/>
  <c r="AD240" i="20"/>
  <c r="AD241" i="20"/>
  <c r="AD242" i="20"/>
  <c r="AD243" i="20"/>
  <c r="AD244" i="20"/>
  <c r="AD245" i="20"/>
  <c r="AD246" i="20"/>
  <c r="AD247" i="20"/>
  <c r="AD248" i="20"/>
  <c r="AD249" i="20"/>
  <c r="AD250" i="20"/>
  <c r="AD251" i="20"/>
  <c r="AD252" i="20"/>
  <c r="AD253" i="20"/>
  <c r="AD254" i="20"/>
  <c r="AD255" i="20"/>
  <c r="AD256" i="20"/>
  <c r="AD257" i="20"/>
  <c r="AD258" i="20"/>
  <c r="AD259" i="20"/>
  <c r="AD260" i="20"/>
  <c r="AD261" i="20"/>
  <c r="AD262" i="20"/>
  <c r="AD263" i="20"/>
  <c r="AD264" i="20"/>
  <c r="AD265" i="20"/>
  <c r="AD266" i="20"/>
  <c r="AD267" i="20"/>
  <c r="AD268" i="20"/>
  <c r="AD269" i="20"/>
  <c r="AD270" i="20"/>
  <c r="AD271" i="20"/>
  <c r="AD272" i="20"/>
  <c r="AD273" i="20"/>
  <c r="AD274" i="20"/>
  <c r="AD275" i="20"/>
  <c r="AD276" i="20"/>
  <c r="AD277" i="20"/>
  <c r="AD278" i="20"/>
  <c r="AD279" i="20"/>
  <c r="AD280" i="20"/>
  <c r="AD281" i="20"/>
  <c r="AD282" i="20"/>
  <c r="AD283" i="20"/>
  <c r="AD284" i="20"/>
  <c r="AD285" i="20"/>
  <c r="AD286" i="20"/>
  <c r="AD287" i="20"/>
  <c r="AD288" i="20"/>
  <c r="AD289" i="20"/>
  <c r="AD290" i="20"/>
  <c r="AD291" i="20"/>
  <c r="AD292" i="20"/>
  <c r="AD293" i="20"/>
  <c r="AD294" i="20"/>
  <c r="AD295" i="20"/>
  <c r="AD296" i="20"/>
  <c r="AD297" i="20"/>
  <c r="AD298" i="20"/>
  <c r="AD299" i="20"/>
  <c r="AD300" i="20"/>
  <c r="AD301" i="20"/>
  <c r="AD302" i="20"/>
  <c r="AD303" i="20"/>
  <c r="AD304" i="20"/>
  <c r="AD305" i="20"/>
  <c r="AD306" i="20"/>
  <c r="AD307" i="20"/>
  <c r="AD308" i="20"/>
  <c r="AD309" i="20"/>
  <c r="AD310" i="20"/>
  <c r="AD311" i="20"/>
  <c r="AD312" i="20"/>
  <c r="AD313" i="20"/>
  <c r="AD314" i="20"/>
  <c r="AD315" i="20"/>
  <c r="AD316" i="20"/>
  <c r="AD317" i="20"/>
  <c r="AD318" i="20"/>
  <c r="AD319" i="20"/>
  <c r="AD320" i="20"/>
  <c r="AD321" i="20"/>
  <c r="AD322" i="20"/>
  <c r="AD323" i="20"/>
  <c r="AD324" i="20"/>
  <c r="AD325" i="20"/>
  <c r="AD326" i="20"/>
  <c r="AD327" i="20"/>
  <c r="AD328" i="20"/>
  <c r="AD329" i="20"/>
  <c r="AD330" i="20"/>
  <c r="AD331" i="20"/>
  <c r="AD332" i="20"/>
  <c r="AD333" i="20"/>
  <c r="AD334" i="20"/>
  <c r="AD335" i="20"/>
  <c r="AD336" i="20"/>
  <c r="AD337" i="20"/>
  <c r="AD338" i="20"/>
  <c r="AD339" i="20"/>
  <c r="AD340" i="20"/>
  <c r="AD341" i="20"/>
  <c r="AD342" i="20"/>
  <c r="AD343" i="20"/>
  <c r="AD344" i="20"/>
  <c r="AD345" i="20"/>
  <c r="AD346" i="20"/>
  <c r="AD347" i="20"/>
  <c r="AD348" i="20"/>
  <c r="AD349" i="20"/>
  <c r="AD350" i="20"/>
  <c r="AD351" i="20"/>
  <c r="AD352" i="20"/>
  <c r="AD353" i="20"/>
  <c r="AD354" i="20"/>
  <c r="AD355" i="20"/>
  <c r="AD356" i="20"/>
  <c r="AD357" i="20"/>
  <c r="AD358" i="20"/>
  <c r="AD359" i="20"/>
  <c r="AD360" i="20"/>
  <c r="AD361" i="20"/>
  <c r="AD362" i="20"/>
  <c r="AD363" i="20"/>
  <c r="AD364" i="20"/>
  <c r="AD365" i="20"/>
  <c r="AD366" i="20"/>
  <c r="AD367" i="20"/>
  <c r="AD368" i="20"/>
  <c r="AD369" i="20"/>
  <c r="AD370" i="20"/>
  <c r="AD371" i="20"/>
  <c r="AD372" i="20"/>
  <c r="AD373" i="20"/>
  <c r="AD374" i="20"/>
  <c r="AD375" i="20"/>
  <c r="AD376" i="20"/>
  <c r="AD377" i="20"/>
  <c r="AD378" i="20"/>
  <c r="AD379" i="20"/>
  <c r="AD380" i="20"/>
  <c r="AD381" i="20"/>
  <c r="AD382" i="20"/>
  <c r="AD383" i="20"/>
  <c r="AD384" i="20"/>
  <c r="AD385" i="20"/>
  <c r="AD386" i="20"/>
  <c r="AD387" i="20"/>
  <c r="AD388" i="20"/>
  <c r="AD389" i="20"/>
  <c r="AD390" i="20"/>
  <c r="AD391" i="20"/>
  <c r="AD392" i="20"/>
  <c r="AD393" i="20"/>
  <c r="AD394" i="20"/>
  <c r="AD395" i="20"/>
  <c r="AD396" i="20"/>
  <c r="AD397" i="20"/>
  <c r="AD398" i="20"/>
  <c r="AD399" i="20"/>
  <c r="AD400" i="20"/>
  <c r="AD401" i="20"/>
  <c r="AD402" i="20"/>
  <c r="AD403" i="20"/>
  <c r="AD404" i="20"/>
  <c r="AD405" i="20"/>
  <c r="AD406" i="20"/>
  <c r="AD407" i="20"/>
  <c r="AD408" i="20"/>
  <c r="AD409" i="20"/>
  <c r="AD410" i="20"/>
  <c r="AD411" i="20"/>
  <c r="AD412" i="20"/>
  <c r="AD413" i="20"/>
  <c r="AD414" i="20"/>
  <c r="AD415" i="20"/>
  <c r="AD416" i="20"/>
  <c r="AD417" i="20"/>
  <c r="AD418" i="20"/>
  <c r="AD419" i="20"/>
  <c r="AD420" i="20"/>
  <c r="AD421" i="20"/>
  <c r="AD422" i="20"/>
  <c r="AD423" i="20"/>
  <c r="AD424" i="20"/>
  <c r="AD425" i="20"/>
  <c r="AD426" i="20"/>
  <c r="AD427" i="20"/>
  <c r="AD428" i="20"/>
  <c r="AD429" i="20"/>
  <c r="AD430" i="20"/>
  <c r="AD431" i="20"/>
  <c r="AD432" i="20"/>
  <c r="AD433" i="20"/>
  <c r="AD434" i="20"/>
  <c r="AD435" i="20"/>
  <c r="AD436" i="20"/>
  <c r="AD437" i="20"/>
  <c r="AD438" i="20"/>
  <c r="AD439" i="20"/>
  <c r="AD440" i="20"/>
  <c r="AD441" i="20"/>
  <c r="AD442" i="20"/>
  <c r="AD443" i="20"/>
  <c r="AD444" i="20"/>
  <c r="AD445" i="20"/>
  <c r="AD446" i="20"/>
  <c r="AD447" i="20"/>
  <c r="AD448" i="20"/>
  <c r="AD449" i="20"/>
  <c r="AD450" i="20"/>
  <c r="AD451" i="20"/>
  <c r="AD452" i="20"/>
  <c r="AD453" i="20"/>
  <c r="AD454" i="20"/>
  <c r="AD455" i="20"/>
  <c r="AD456" i="20"/>
  <c r="AD457" i="20"/>
  <c r="AD458" i="20"/>
  <c r="AD459" i="20"/>
  <c r="AD460" i="20"/>
  <c r="AD461" i="20"/>
  <c r="AD462" i="20"/>
  <c r="AD463" i="20"/>
  <c r="AD464" i="20"/>
  <c r="AD465" i="20"/>
  <c r="AD466" i="20"/>
  <c r="AD467" i="20"/>
  <c r="AD468" i="20"/>
  <c r="AD469" i="20"/>
  <c r="AD470" i="20"/>
  <c r="AD471" i="20"/>
  <c r="AD472" i="20"/>
  <c r="AD473" i="20"/>
  <c r="AD474" i="20"/>
  <c r="AD475" i="20"/>
  <c r="AD476" i="20"/>
  <c r="AD477" i="20"/>
  <c r="AD478" i="20"/>
  <c r="AD479" i="20"/>
  <c r="AD480" i="20"/>
  <c r="AD481" i="20"/>
  <c r="AD482" i="20"/>
  <c r="AD483" i="20"/>
  <c r="AD484" i="20"/>
  <c r="AD485" i="20"/>
  <c r="AD486" i="20"/>
  <c r="AD487" i="20"/>
  <c r="AD488" i="20"/>
  <c r="AD489" i="20"/>
  <c r="AD490" i="20"/>
  <c r="AD491" i="20"/>
  <c r="AD492" i="20"/>
  <c r="AD493" i="20"/>
  <c r="AD494" i="20"/>
  <c r="AD495" i="20"/>
  <c r="AD496" i="20"/>
  <c r="AD497" i="20"/>
  <c r="AD498" i="20"/>
  <c r="AD499" i="20"/>
  <c r="AD500" i="20"/>
  <c r="AD501" i="20"/>
  <c r="AD502" i="20"/>
  <c r="AD503" i="20"/>
  <c r="AD504" i="20"/>
  <c r="AD505" i="20"/>
  <c r="AD506" i="20"/>
  <c r="AD507" i="20"/>
  <c r="AD508" i="20"/>
  <c r="AD509" i="20"/>
  <c r="AD510" i="20"/>
  <c r="AD511" i="20"/>
  <c r="AD512" i="20"/>
  <c r="AD513" i="20"/>
  <c r="AD514" i="20"/>
  <c r="AD515" i="20"/>
  <c r="AD516" i="20"/>
  <c r="AD517" i="20"/>
  <c r="AD518" i="20"/>
  <c r="AD519" i="20"/>
  <c r="AD520" i="20"/>
  <c r="AD521" i="20"/>
  <c r="AD522" i="20"/>
  <c r="AD523" i="20"/>
  <c r="AD524" i="20"/>
  <c r="AD525" i="20"/>
  <c r="AD526" i="20"/>
  <c r="AD527" i="20"/>
  <c r="AD528" i="20"/>
  <c r="AD529" i="20"/>
  <c r="AD530" i="20"/>
  <c r="AD531" i="20"/>
  <c r="AD532" i="20"/>
  <c r="AD533" i="20"/>
  <c r="AD534" i="20"/>
  <c r="AD535" i="20"/>
  <c r="AD536" i="20"/>
  <c r="AD537" i="20"/>
  <c r="AD538" i="20"/>
  <c r="AD539" i="20"/>
  <c r="AD540" i="20"/>
  <c r="AD541" i="20"/>
  <c r="AD542" i="20"/>
  <c r="AD543" i="20"/>
  <c r="AD544" i="20"/>
  <c r="AD545" i="20"/>
  <c r="AD546" i="20"/>
  <c r="AD547" i="20"/>
  <c r="AD548" i="20"/>
  <c r="AD549" i="20"/>
  <c r="AD550" i="20"/>
  <c r="AD551" i="20"/>
  <c r="AD552" i="20"/>
  <c r="AD553" i="20"/>
  <c r="AD554" i="20"/>
  <c r="AD555" i="20"/>
  <c r="AD556" i="20"/>
  <c r="AD557" i="20"/>
  <c r="AD558" i="20"/>
  <c r="AD559" i="20"/>
  <c r="AD560" i="20"/>
  <c r="AD561" i="20"/>
  <c r="AD562" i="20"/>
  <c r="AD563" i="20"/>
  <c r="AD564" i="20"/>
  <c r="AD565" i="20"/>
  <c r="AD566" i="20"/>
  <c r="AD567" i="20"/>
  <c r="AD568" i="20"/>
  <c r="AD569" i="20"/>
  <c r="AD570" i="20"/>
  <c r="AD571" i="20"/>
  <c r="AD572" i="20"/>
  <c r="AD573" i="20"/>
  <c r="AD574" i="20"/>
  <c r="AD575" i="20"/>
  <c r="AD576" i="20"/>
  <c r="AD577" i="20"/>
  <c r="AD578" i="20"/>
  <c r="AD579" i="20"/>
  <c r="AD580" i="20"/>
  <c r="AD581" i="20"/>
  <c r="AD582" i="20"/>
  <c r="AD583" i="20"/>
  <c r="AD584" i="20"/>
  <c r="AD585" i="20"/>
  <c r="AD586" i="20"/>
  <c r="AD587" i="20"/>
  <c r="AD588" i="20"/>
  <c r="AD589" i="20"/>
  <c r="AD590" i="20"/>
  <c r="AD591" i="20"/>
  <c r="AD592" i="20"/>
  <c r="AD593" i="20"/>
  <c r="AD594" i="20"/>
  <c r="AD595" i="20"/>
  <c r="AD596" i="20"/>
  <c r="AD597" i="20"/>
  <c r="AD598" i="20"/>
  <c r="AD599" i="20"/>
  <c r="AD600" i="20"/>
  <c r="AD601" i="20"/>
  <c r="AD602" i="20"/>
  <c r="AD603" i="20"/>
  <c r="AD604" i="20"/>
  <c r="AD605" i="20"/>
  <c r="AD606" i="20"/>
  <c r="AD607" i="20"/>
  <c r="AD608" i="20"/>
  <c r="AD609" i="20"/>
  <c r="AD610" i="20"/>
  <c r="AD611" i="20"/>
  <c r="AD612" i="20"/>
  <c r="AD613" i="20"/>
  <c r="AD614" i="20"/>
  <c r="AD615" i="20"/>
  <c r="AD616" i="20"/>
  <c r="AD617" i="20"/>
  <c r="AD618" i="20"/>
  <c r="AD619" i="20"/>
  <c r="AD620" i="20"/>
  <c r="AD621" i="20"/>
  <c r="AD622" i="20"/>
  <c r="AD623" i="20"/>
  <c r="AD624" i="20"/>
  <c r="AD625" i="20"/>
  <c r="AD626" i="20"/>
  <c r="AD627" i="20"/>
  <c r="AD628" i="20"/>
  <c r="AD629" i="20"/>
  <c r="AD630" i="20"/>
  <c r="AD631" i="20"/>
  <c r="AD632" i="20"/>
  <c r="AD633" i="20"/>
  <c r="AD634" i="20"/>
  <c r="AD635" i="20"/>
  <c r="AD636" i="20"/>
  <c r="AD637" i="20"/>
  <c r="AD638" i="20"/>
</calcChain>
</file>

<file path=xl/sharedStrings.xml><?xml version="1.0" encoding="utf-8"?>
<sst xmlns="http://schemas.openxmlformats.org/spreadsheetml/2006/main" count="113701" uniqueCount="8360">
  <si>
    <t>فیلتر نماد</t>
  </si>
  <si>
    <t>ارزش</t>
  </si>
  <si>
    <t>تعداد معامله</t>
  </si>
  <si>
    <t>آخرین قیمت</t>
  </si>
  <si>
    <t>درصد آخرین قیمت</t>
  </si>
  <si>
    <t>قیمت پایانی</t>
  </si>
  <si>
    <t>درصد قیمت پایانی</t>
  </si>
  <si>
    <t>تعداد خریدار حقیقی</t>
  </si>
  <si>
    <t>تعداد فروشنده حقیقی</t>
  </si>
  <si>
    <t>ارزش خرید هر حقیقی</t>
  </si>
  <si>
    <t>ارزش فروش هر حقیقی</t>
  </si>
  <si>
    <t>نسبت خرید به فروش حقیقی</t>
  </si>
  <si>
    <t>حجم امروز به 30 روزه</t>
  </si>
  <si>
    <t>ریسک</t>
  </si>
  <si>
    <t>کمترین قیمت 7 روزه</t>
  </si>
  <si>
    <t>بیشترین قیمت 7 روزه</t>
  </si>
  <si>
    <t>فاصله از کف 30 روزه</t>
  </si>
  <si>
    <t>مانده تا سقف 30 روزه</t>
  </si>
  <si>
    <t>مقاومت/حمایت</t>
  </si>
  <si>
    <t>حمایت/مقاومت</t>
  </si>
  <si>
    <t>خساپا</t>
  </si>
  <si>
    <t>خودرو</t>
  </si>
  <si>
    <t>وبصادر</t>
  </si>
  <si>
    <t>0</t>
  </si>
  <si>
    <t>ذوب</t>
  </si>
  <si>
    <t>خگستر</t>
  </si>
  <si>
    <t>شپنا</t>
  </si>
  <si>
    <t>شستا</t>
  </si>
  <si>
    <t>وپارس</t>
  </si>
  <si>
    <t>وبملت</t>
  </si>
  <si>
    <t>شتران</t>
  </si>
  <si>
    <t>البرز</t>
  </si>
  <si>
    <t>بترانس</t>
  </si>
  <si>
    <t>غگل</t>
  </si>
  <si>
    <t>تملت</t>
  </si>
  <si>
    <t>فارس</t>
  </si>
  <si>
    <t>ثاخت</t>
  </si>
  <si>
    <t>زنجان</t>
  </si>
  <si>
    <t>فولاد</t>
  </si>
  <si>
    <t>غشهداب</t>
  </si>
  <si>
    <t>5</t>
  </si>
  <si>
    <t>ختوقا</t>
  </si>
  <si>
    <t>ولساپا</t>
  </si>
  <si>
    <t>ثشاهد</t>
  </si>
  <si>
    <t>پترول</t>
  </si>
  <si>
    <t>خپارس</t>
  </si>
  <si>
    <t>ثبهساز</t>
  </si>
  <si>
    <t>بجهرم</t>
  </si>
  <si>
    <t>اعتماد</t>
  </si>
  <si>
    <t>وخارزم</t>
  </si>
  <si>
    <t>وساپا</t>
  </si>
  <si>
    <t>وپاسار</t>
  </si>
  <si>
    <t>سبزوا</t>
  </si>
  <si>
    <t>غسالم</t>
  </si>
  <si>
    <t>وشهر</t>
  </si>
  <si>
    <t>4</t>
  </si>
  <si>
    <t>دانا</t>
  </si>
  <si>
    <t>شبندر</t>
  </si>
  <si>
    <t>حآسا</t>
  </si>
  <si>
    <t>سامان</t>
  </si>
  <si>
    <t>حفارس</t>
  </si>
  <si>
    <t>وخاور</t>
  </si>
  <si>
    <t>ونفت</t>
  </si>
  <si>
    <t>صبا</t>
  </si>
  <si>
    <t>ولشرق</t>
  </si>
  <si>
    <t>ولپارس</t>
  </si>
  <si>
    <t>وملل</t>
  </si>
  <si>
    <t>ورنا</t>
  </si>
  <si>
    <t>شلرد</t>
  </si>
  <si>
    <t>فروس</t>
  </si>
  <si>
    <t>وتعاون</t>
  </si>
  <si>
    <t>ملت</t>
  </si>
  <si>
    <t>هرمز</t>
  </si>
  <si>
    <t>ومعلم</t>
  </si>
  <si>
    <t>وهنر</t>
  </si>
  <si>
    <t>سرچشمه</t>
  </si>
  <si>
    <t>پارند</t>
  </si>
  <si>
    <t>ثالوند</t>
  </si>
  <si>
    <t>ثنام</t>
  </si>
  <si>
    <t>خبهمن</t>
  </si>
  <si>
    <t>سفارس</t>
  </si>
  <si>
    <t>ولبهمن</t>
  </si>
  <si>
    <t>وصنعت</t>
  </si>
  <si>
    <t>3</t>
  </si>
  <si>
    <t>آرمان</t>
  </si>
  <si>
    <t>شپترو</t>
  </si>
  <si>
    <t>چدن</t>
  </si>
  <si>
    <t>جهرم</t>
  </si>
  <si>
    <t>سشرق</t>
  </si>
  <si>
    <t>شلعاب</t>
  </si>
  <si>
    <t>فاذر</t>
  </si>
  <si>
    <t>غشان</t>
  </si>
  <si>
    <t>ثشرق</t>
  </si>
  <si>
    <t>خزر</t>
  </si>
  <si>
    <t>وبشهر</t>
  </si>
  <si>
    <t>بزاگرس</t>
  </si>
  <si>
    <t>وتوشه</t>
  </si>
  <si>
    <t>فرابورس</t>
  </si>
  <si>
    <t>وتوصا</t>
  </si>
  <si>
    <t>گوهران</t>
  </si>
  <si>
    <t>ومعادن</t>
  </si>
  <si>
    <t>ثرود</t>
  </si>
  <si>
    <t>خفولا</t>
  </si>
  <si>
    <t>خوساز</t>
  </si>
  <si>
    <t>ثنوسا</t>
  </si>
  <si>
    <t>ارفع</t>
  </si>
  <si>
    <t>ثجوان</t>
  </si>
  <si>
    <t>قثابت</t>
  </si>
  <si>
    <t>ثعمرا</t>
  </si>
  <si>
    <t>تماوند</t>
  </si>
  <si>
    <t>اخابر</t>
  </si>
  <si>
    <t>لوتوس</t>
  </si>
  <si>
    <t>خچرخش</t>
  </si>
  <si>
    <t>وصنا</t>
  </si>
  <si>
    <t>ولصنم</t>
  </si>
  <si>
    <t>سپاها</t>
  </si>
  <si>
    <t>غگلستا</t>
  </si>
  <si>
    <t>فخوز</t>
  </si>
  <si>
    <t>والبر</t>
  </si>
  <si>
    <t>سغرب</t>
  </si>
  <si>
    <t>سشمال</t>
  </si>
  <si>
    <t>ما</t>
  </si>
  <si>
    <t>پاسا</t>
  </si>
  <si>
    <t>ثاباد</t>
  </si>
  <si>
    <t>غشهد</t>
  </si>
  <si>
    <t>وپست</t>
  </si>
  <si>
    <t>سمازن</t>
  </si>
  <si>
    <t>زدشت</t>
  </si>
  <si>
    <t>وهور</t>
  </si>
  <si>
    <t>غالبر</t>
  </si>
  <si>
    <t>غنوش</t>
  </si>
  <si>
    <t>خفنر</t>
  </si>
  <si>
    <t>ومهان</t>
  </si>
  <si>
    <t>ولتجار</t>
  </si>
  <si>
    <t>خشرق</t>
  </si>
  <si>
    <t>بخاور</t>
  </si>
  <si>
    <t>ثغرب</t>
  </si>
  <si>
    <t>آبادا</t>
  </si>
  <si>
    <t>دارا</t>
  </si>
  <si>
    <t>ساراب</t>
  </si>
  <si>
    <t>ختور</t>
  </si>
  <si>
    <t>ولغدر</t>
  </si>
  <si>
    <t>فنوال</t>
  </si>
  <si>
    <t>فلوله</t>
  </si>
  <si>
    <t>فولاژ</t>
  </si>
  <si>
    <t>غبهار</t>
  </si>
  <si>
    <t>چافست</t>
  </si>
  <si>
    <t>وبهمن</t>
  </si>
  <si>
    <t>غبشهر</t>
  </si>
  <si>
    <t>ثنظام</t>
  </si>
  <si>
    <t>ستران</t>
  </si>
  <si>
    <t>شسپا</t>
  </si>
  <si>
    <t>2</t>
  </si>
  <si>
    <t>رمپنا</t>
  </si>
  <si>
    <t>شنفت</t>
  </si>
  <si>
    <t>رتاپ</t>
  </si>
  <si>
    <t>قرن</t>
  </si>
  <si>
    <t>واعتبار</t>
  </si>
  <si>
    <t>قلرست</t>
  </si>
  <si>
    <t>زماهان</t>
  </si>
  <si>
    <t>شفارا</t>
  </si>
  <si>
    <t>وگستر</t>
  </si>
  <si>
    <t>ثاژن</t>
  </si>
  <si>
    <t>هجرت</t>
  </si>
  <si>
    <t>قاسم</t>
  </si>
  <si>
    <t>پارسان</t>
  </si>
  <si>
    <t>غبهنوش</t>
  </si>
  <si>
    <t>سدور</t>
  </si>
  <si>
    <t>اپرداز</t>
  </si>
  <si>
    <t>ولملت</t>
  </si>
  <si>
    <t>فاما</t>
  </si>
  <si>
    <t>خاتم</t>
  </si>
  <si>
    <t>رانفور</t>
  </si>
  <si>
    <t>شاروم</t>
  </si>
  <si>
    <t>خمهر</t>
  </si>
  <si>
    <t>ثتوسا</t>
  </si>
  <si>
    <t>افق</t>
  </si>
  <si>
    <t>غمارگ</t>
  </si>
  <si>
    <t>فسازان</t>
  </si>
  <si>
    <t>زملارد</t>
  </si>
  <si>
    <t>دلقما</t>
  </si>
  <si>
    <t>بنو</t>
  </si>
  <si>
    <t>وپترو</t>
  </si>
  <si>
    <t>سخوز</t>
  </si>
  <si>
    <t>اعتلا</t>
  </si>
  <si>
    <t>فسپا</t>
  </si>
  <si>
    <t>شجم</t>
  </si>
  <si>
    <t>ثنور</t>
  </si>
  <si>
    <t>غفارس</t>
  </si>
  <si>
    <t>بالاس</t>
  </si>
  <si>
    <t>وگردش</t>
  </si>
  <si>
    <t>شفارس</t>
  </si>
  <si>
    <t>وتوسم</t>
  </si>
  <si>
    <t>وصندوق</t>
  </si>
  <si>
    <t>وثنو</t>
  </si>
  <si>
    <t>ثباغ</t>
  </si>
  <si>
    <t>ساروم</t>
  </si>
  <si>
    <t>دماوند</t>
  </si>
  <si>
    <t>ولانا</t>
  </si>
  <si>
    <t>شگل</t>
  </si>
  <si>
    <t>بورس</t>
  </si>
  <si>
    <t>فسا</t>
  </si>
  <si>
    <t>شبهرن</t>
  </si>
  <si>
    <t>بساما</t>
  </si>
  <si>
    <t>خاهن</t>
  </si>
  <si>
    <t>زمگسا</t>
  </si>
  <si>
    <t>لپارس</t>
  </si>
  <si>
    <t>غاذر</t>
  </si>
  <si>
    <t>حپارسا</t>
  </si>
  <si>
    <t>مفاخر</t>
  </si>
  <si>
    <t>وثوق</t>
  </si>
  <si>
    <t>زگلدشت</t>
  </si>
  <si>
    <t>وسرمد</t>
  </si>
  <si>
    <t>ولراز</t>
  </si>
  <si>
    <t>لسرما</t>
  </si>
  <si>
    <t>پخش</t>
  </si>
  <si>
    <t>بپاس</t>
  </si>
  <si>
    <t>غشاذر</t>
  </si>
  <si>
    <t>خفناور</t>
  </si>
  <si>
    <t>خمحور</t>
  </si>
  <si>
    <t>آپ</t>
  </si>
  <si>
    <t>شرانل</t>
  </si>
  <si>
    <t>دالبر</t>
  </si>
  <si>
    <t>دفارا</t>
  </si>
  <si>
    <t>وملت</t>
  </si>
  <si>
    <t>سپاس</t>
  </si>
  <si>
    <t>تشتاد</t>
  </si>
  <si>
    <t>وساخت</t>
  </si>
  <si>
    <t>ددام</t>
  </si>
  <si>
    <t>همراه</t>
  </si>
  <si>
    <t>دسبحان</t>
  </si>
  <si>
    <t>اوصتا</t>
  </si>
  <si>
    <t>فالوم</t>
  </si>
  <si>
    <t>ساوه</t>
  </si>
  <si>
    <t>آوا</t>
  </si>
  <si>
    <t>بمپنا</t>
  </si>
  <si>
    <t>فجر</t>
  </si>
  <si>
    <t>حبندر</t>
  </si>
  <si>
    <t>لابسا</t>
  </si>
  <si>
    <t>دفرا</t>
  </si>
  <si>
    <t>سهرمز</t>
  </si>
  <si>
    <t>غپآذر</t>
  </si>
  <si>
    <t>سرو</t>
  </si>
  <si>
    <t>داسوه</t>
  </si>
  <si>
    <t>وثخوز</t>
  </si>
  <si>
    <t>سرود</t>
  </si>
  <si>
    <t>حپترو</t>
  </si>
  <si>
    <t>حخزر</t>
  </si>
  <si>
    <t>ثامان</t>
  </si>
  <si>
    <t>بفجر</t>
  </si>
  <si>
    <t>آ س پ</t>
  </si>
  <si>
    <t>سخزر</t>
  </si>
  <si>
    <t>چخزر</t>
  </si>
  <si>
    <t>قچار</t>
  </si>
  <si>
    <t>غمهرا</t>
  </si>
  <si>
    <t>اوان</t>
  </si>
  <si>
    <t>درهآور</t>
  </si>
  <si>
    <t>مداران</t>
  </si>
  <si>
    <t>سبجنو</t>
  </si>
  <si>
    <t>سپ</t>
  </si>
  <si>
    <t>شپاس</t>
  </si>
  <si>
    <t>آگاس</t>
  </si>
  <si>
    <t>زپارس</t>
  </si>
  <si>
    <t>پسهند</t>
  </si>
  <si>
    <t>غشصفا</t>
  </si>
  <si>
    <t>دابور</t>
  </si>
  <si>
    <t>افران</t>
  </si>
  <si>
    <t>ساروج</t>
  </si>
  <si>
    <t>دجابر</t>
  </si>
  <si>
    <t>فرآور</t>
  </si>
  <si>
    <t>سهگمت</t>
  </si>
  <si>
    <t>غپونه</t>
  </si>
  <si>
    <t>پدرخش</t>
  </si>
  <si>
    <t>تپولا</t>
  </si>
  <si>
    <t>سباقر</t>
  </si>
  <si>
    <t>فن آوا</t>
  </si>
  <si>
    <t>لبوتان</t>
  </si>
  <si>
    <t>دلرح</t>
  </si>
  <si>
    <t>دلر</t>
  </si>
  <si>
    <t>شاوان</t>
  </si>
  <si>
    <t>فباهنر</t>
  </si>
  <si>
    <t>دسبحا</t>
  </si>
  <si>
    <t>وسنا</t>
  </si>
  <si>
    <t>قمرو</t>
  </si>
  <si>
    <t>قصفها</t>
  </si>
  <si>
    <t>سخواف</t>
  </si>
  <si>
    <t>فجام</t>
  </si>
  <si>
    <t>فسرب</t>
  </si>
  <si>
    <t>قشهد</t>
  </si>
  <si>
    <t>شدوص</t>
  </si>
  <si>
    <t>غگلپا</t>
  </si>
  <si>
    <t>پلوله</t>
  </si>
  <si>
    <t>افرا</t>
  </si>
  <si>
    <t>گشان</t>
  </si>
  <si>
    <t>ارمغان</t>
  </si>
  <si>
    <t>سفانو</t>
  </si>
  <si>
    <t>فنورد</t>
  </si>
  <si>
    <t>شفا</t>
  </si>
  <si>
    <t>فنفت</t>
  </si>
  <si>
    <t>شساخت</t>
  </si>
  <si>
    <t>زاگرس</t>
  </si>
  <si>
    <t>سخاش</t>
  </si>
  <si>
    <t>داوه</t>
  </si>
  <si>
    <t>دتماد</t>
  </si>
  <si>
    <t>دروز</t>
  </si>
  <si>
    <t>هجرتح</t>
  </si>
  <si>
    <t>نتوس</t>
  </si>
  <si>
    <t>فلات</t>
  </si>
  <si>
    <t>غدام</t>
  </si>
  <si>
    <t>فمراد</t>
  </si>
  <si>
    <t>شصفها</t>
  </si>
  <si>
    <t>پارتا</t>
  </si>
  <si>
    <t>سدشت</t>
  </si>
  <si>
    <t>دارو</t>
  </si>
  <si>
    <t>داروح</t>
  </si>
  <si>
    <t>غدشت</t>
  </si>
  <si>
    <t>سفارود</t>
  </si>
  <si>
    <t>پارس</t>
  </si>
  <si>
    <t>شراز</t>
  </si>
  <si>
    <t>سخند</t>
  </si>
  <si>
    <t>گدنا</t>
  </si>
  <si>
    <t>سفار</t>
  </si>
  <si>
    <t>لخزر</t>
  </si>
  <si>
    <t>ثعتما</t>
  </si>
  <si>
    <t>سپر</t>
  </si>
  <si>
    <t>زنگان</t>
  </si>
  <si>
    <t>فپنتا</t>
  </si>
  <si>
    <t>واحصا</t>
  </si>
  <si>
    <t>شفن</t>
  </si>
  <si>
    <t>خراسان</t>
  </si>
  <si>
    <t>تابا</t>
  </si>
  <si>
    <t>آساس</t>
  </si>
  <si>
    <t>شاملا</t>
  </si>
  <si>
    <t>سبهان</t>
  </si>
  <si>
    <t>اطلس</t>
  </si>
  <si>
    <t>خلنت</t>
  </si>
  <si>
    <t>ومشان</t>
  </si>
  <si>
    <t>دپارس</t>
  </si>
  <si>
    <t>پلاست</t>
  </si>
  <si>
    <t>فبستم</t>
  </si>
  <si>
    <t>مارون</t>
  </si>
  <si>
    <t>افق ملت</t>
  </si>
  <si>
    <t>وپخش</t>
  </si>
  <si>
    <t>رافزا</t>
  </si>
  <si>
    <t>فافزا</t>
  </si>
  <si>
    <t>شصدف</t>
  </si>
  <si>
    <t>وسمازن</t>
  </si>
  <si>
    <t>وسلرستا</t>
  </si>
  <si>
    <t>بذر</t>
  </si>
  <si>
    <t>خعمرا</t>
  </si>
  <si>
    <t>وآتوس</t>
  </si>
  <si>
    <t>وسقم</t>
  </si>
  <si>
    <t>گپارس</t>
  </si>
  <si>
    <t>الماس</t>
  </si>
  <si>
    <t>1</t>
  </si>
  <si>
    <t>ثروتم</t>
  </si>
  <si>
    <t>وسخراج</t>
  </si>
  <si>
    <t>آسام</t>
  </si>
  <si>
    <t>وسبوشهر</t>
  </si>
  <si>
    <t>شسم</t>
  </si>
  <si>
    <t>حجم معاملات روزانه</t>
  </si>
  <si>
    <t>ارزش معاملات روزانه</t>
  </si>
  <si>
    <t>همت</t>
  </si>
  <si>
    <t>واحد</t>
  </si>
  <si>
    <t>⬅️</t>
  </si>
  <si>
    <t>*</t>
  </si>
  <si>
    <t>**</t>
  </si>
  <si>
    <t>واحد حجمی</t>
  </si>
  <si>
    <t>میلیون سهم</t>
  </si>
  <si>
    <t>***</t>
  </si>
  <si>
    <t>****</t>
  </si>
  <si>
    <t>*****</t>
  </si>
  <si>
    <t>میلیون تومان</t>
  </si>
  <si>
    <t>واحد پولی</t>
  </si>
  <si>
    <t>نماد</t>
  </si>
  <si>
    <t>9:00</t>
  </si>
  <si>
    <t>10:00</t>
  </si>
  <si>
    <t>11:00</t>
  </si>
  <si>
    <t>15:00</t>
  </si>
  <si>
    <t>علت و نوع مجمع</t>
  </si>
  <si>
    <t>روز و تاریخ مجمع</t>
  </si>
  <si>
    <t>ساعت  برگزاری مجمع</t>
  </si>
  <si>
    <t>سرانه خرید</t>
  </si>
  <si>
    <t>سرانه فروش</t>
  </si>
  <si>
    <t>0.94</t>
  </si>
  <si>
    <t>0.62</t>
  </si>
  <si>
    <t>1.03</t>
  </si>
  <si>
    <t>1.17</t>
  </si>
  <si>
    <t>0.78</t>
  </si>
  <si>
    <t>1,000</t>
  </si>
  <si>
    <t>4.99</t>
  </si>
  <si>
    <t>100</t>
  </si>
  <si>
    <t>0.91</t>
  </si>
  <si>
    <t>0.64</t>
  </si>
  <si>
    <t>0.89</t>
  </si>
  <si>
    <t>0.76</t>
  </si>
  <si>
    <t>1.14</t>
  </si>
  <si>
    <t>1.26</t>
  </si>
  <si>
    <t>0.48</t>
  </si>
  <si>
    <t>1.25</t>
  </si>
  <si>
    <t>1.06</t>
  </si>
  <si>
    <t>1.22</t>
  </si>
  <si>
    <t>1.04</t>
  </si>
  <si>
    <t>1.08</t>
  </si>
  <si>
    <t>1.05</t>
  </si>
  <si>
    <t>1.57</t>
  </si>
  <si>
    <t>0.49</t>
  </si>
  <si>
    <t>خموتور</t>
  </si>
  <si>
    <t>1.42</t>
  </si>
  <si>
    <t>0.66</t>
  </si>
  <si>
    <t>300</t>
  </si>
  <si>
    <t>0.71</t>
  </si>
  <si>
    <t>1.07</t>
  </si>
  <si>
    <t>0.96</t>
  </si>
  <si>
    <t>1.11</t>
  </si>
  <si>
    <t>1.48</t>
  </si>
  <si>
    <t>1.72</t>
  </si>
  <si>
    <t>0.79</t>
  </si>
  <si>
    <t>1.32</t>
  </si>
  <si>
    <t>0.99</t>
  </si>
  <si>
    <t>0.68</t>
  </si>
  <si>
    <t>1.09</t>
  </si>
  <si>
    <t>1.19</t>
  </si>
  <si>
    <t>1.02</t>
  </si>
  <si>
    <t>جم</t>
  </si>
  <si>
    <t>1.31</t>
  </si>
  <si>
    <t>1.28</t>
  </si>
  <si>
    <t>1.16</t>
  </si>
  <si>
    <t>700</t>
  </si>
  <si>
    <t>2.39</t>
  </si>
  <si>
    <t>1.56</t>
  </si>
  <si>
    <t>1.58</t>
  </si>
  <si>
    <t>1.21</t>
  </si>
  <si>
    <t>120</t>
  </si>
  <si>
    <t>0.98</t>
  </si>
  <si>
    <t>2.73</t>
  </si>
  <si>
    <t>0.95</t>
  </si>
  <si>
    <t>0.29</t>
  </si>
  <si>
    <t>-1.39</t>
  </si>
  <si>
    <t>-1.23</t>
  </si>
  <si>
    <t>1.43</t>
  </si>
  <si>
    <t>1.54</t>
  </si>
  <si>
    <t>2.01</t>
  </si>
  <si>
    <t>1.73</t>
  </si>
  <si>
    <t>1.98</t>
  </si>
  <si>
    <t>-1.05</t>
  </si>
  <si>
    <t>-1.42</t>
  </si>
  <si>
    <t>2.75</t>
  </si>
  <si>
    <t>-1.02</t>
  </si>
  <si>
    <t>وتوس</t>
  </si>
  <si>
    <t>فخاس</t>
  </si>
  <si>
    <t>بموتو</t>
  </si>
  <si>
    <t>پرداخت</t>
  </si>
  <si>
    <t>وآذر</t>
  </si>
  <si>
    <t>وضعیت نماد</t>
  </si>
  <si>
    <t>نمرینو</t>
  </si>
  <si>
    <t>مرقام</t>
  </si>
  <si>
    <t>دی</t>
  </si>
  <si>
    <t>میهن</t>
  </si>
  <si>
    <t>حتاید</t>
  </si>
  <si>
    <t>ثتران</t>
  </si>
  <si>
    <t>وبانک</t>
  </si>
  <si>
    <t>سنیر</t>
  </si>
  <si>
    <t>وساشرقی</t>
  </si>
  <si>
    <t>وسیلام</t>
  </si>
  <si>
    <t>وسمرکز</t>
  </si>
  <si>
    <t>وسگیلا</t>
  </si>
  <si>
    <t>زشگزا</t>
  </si>
  <si>
    <t>کگاز</t>
  </si>
  <si>
    <t>کساوه</t>
  </si>
  <si>
    <t>چکاوه</t>
  </si>
  <si>
    <t>کشرق</t>
  </si>
  <si>
    <t>غپاک</t>
  </si>
  <si>
    <t>ولیز</t>
  </si>
  <si>
    <t>رتکو</t>
  </si>
  <si>
    <t>برکت</t>
  </si>
  <si>
    <t>پاکشو</t>
  </si>
  <si>
    <t>کمند</t>
  </si>
  <si>
    <t>بکهنوج</t>
  </si>
  <si>
    <t>بکام</t>
  </si>
  <si>
    <t>چکارن</t>
  </si>
  <si>
    <t>خکاوه</t>
  </si>
  <si>
    <t>گکوثر</t>
  </si>
  <si>
    <t>وکارح</t>
  </si>
  <si>
    <t>کسرا</t>
  </si>
  <si>
    <t>خودکفا</t>
  </si>
  <si>
    <t>وکار</t>
  </si>
  <si>
    <t>چکاپا</t>
  </si>
  <si>
    <t>خکرمان</t>
  </si>
  <si>
    <t>کسرام</t>
  </si>
  <si>
    <t>تکمبا</t>
  </si>
  <si>
    <t>کاما</t>
  </si>
  <si>
    <t>کفپارس</t>
  </si>
  <si>
    <t>کهمدا</t>
  </si>
  <si>
    <t>دبالک</t>
  </si>
  <si>
    <t>کوثر</t>
  </si>
  <si>
    <t>کلوند</t>
  </si>
  <si>
    <t>کماسه</t>
  </si>
  <si>
    <t>وحکمت</t>
  </si>
  <si>
    <t>کاوه</t>
  </si>
  <si>
    <t>ختراک</t>
  </si>
  <si>
    <t>کحافظ</t>
  </si>
  <si>
    <t>کترام</t>
  </si>
  <si>
    <t>ثمسکن</t>
  </si>
  <si>
    <t>سکرد</t>
  </si>
  <si>
    <t>تبرک</t>
  </si>
  <si>
    <t>خکمک</t>
  </si>
  <si>
    <t>اتکام</t>
  </si>
  <si>
    <t>کالا</t>
  </si>
  <si>
    <t>خکار</t>
  </si>
  <si>
    <t>کچاد</t>
  </si>
  <si>
    <t>وسکاب</t>
  </si>
  <si>
    <t>وکادو</t>
  </si>
  <si>
    <t>کگل</t>
  </si>
  <si>
    <t>دسانکو</t>
  </si>
  <si>
    <t>زکوثر</t>
  </si>
  <si>
    <t>وتوکا</t>
  </si>
  <si>
    <t>کفرآور</t>
  </si>
  <si>
    <t>کبافق</t>
  </si>
  <si>
    <t>فوکا</t>
  </si>
  <si>
    <t>آکورد</t>
  </si>
  <si>
    <t>سکرما</t>
  </si>
  <si>
    <t>دکوثر</t>
  </si>
  <si>
    <t>چکاوهح</t>
  </si>
  <si>
    <t>پلاسک</t>
  </si>
  <si>
    <t>پکرمان</t>
  </si>
  <si>
    <t>تکنو</t>
  </si>
  <si>
    <t>شپاکسا</t>
  </si>
  <si>
    <t>شکربن</t>
  </si>
  <si>
    <t>زکشت</t>
  </si>
  <si>
    <t>بهپاک</t>
  </si>
  <si>
    <t>کپارس</t>
  </si>
  <si>
    <t>کفرا</t>
  </si>
  <si>
    <t>شکلر</t>
  </si>
  <si>
    <t>کپرور</t>
  </si>
  <si>
    <t>کتوکاح</t>
  </si>
  <si>
    <t>شاراک</t>
  </si>
  <si>
    <t>کاذر</t>
  </si>
  <si>
    <t>کرمان</t>
  </si>
  <si>
    <t>کمنگنز</t>
  </si>
  <si>
    <t>کگهر</t>
  </si>
  <si>
    <t>کنور</t>
  </si>
  <si>
    <t>کدما</t>
  </si>
  <si>
    <t>شتوکا</t>
  </si>
  <si>
    <t>کساپا</t>
  </si>
  <si>
    <t>کتوکا</t>
  </si>
  <si>
    <t>کرماشا</t>
  </si>
  <si>
    <t>کطبس</t>
  </si>
  <si>
    <t>شخارک</t>
  </si>
  <si>
    <t>دکپسول</t>
  </si>
  <si>
    <t>وکبهمن</t>
  </si>
  <si>
    <t>درازک</t>
  </si>
  <si>
    <t>کلر</t>
  </si>
  <si>
    <t>کمرجان</t>
  </si>
  <si>
    <t>کاردان</t>
  </si>
  <si>
    <t>کخاک</t>
  </si>
  <si>
    <t>بکاب</t>
  </si>
  <si>
    <t>غشوکو</t>
  </si>
  <si>
    <t>کابگن</t>
  </si>
  <si>
    <t>تکنار</t>
  </si>
  <si>
    <t>زفکا</t>
  </si>
  <si>
    <t>وسکرد</t>
  </si>
  <si>
    <t>سکارون</t>
  </si>
  <si>
    <t>ثامید</t>
  </si>
  <si>
    <t>فملی</t>
  </si>
  <si>
    <t>خریخت</t>
  </si>
  <si>
    <t>ونیرو</t>
  </si>
  <si>
    <t>حکشتی</t>
  </si>
  <si>
    <t>ونوین</t>
  </si>
  <si>
    <t>خزامیا</t>
  </si>
  <si>
    <t>وسینا</t>
  </si>
  <si>
    <t>امین یکم</t>
  </si>
  <si>
    <t>شگویا</t>
  </si>
  <si>
    <t>تلیسه</t>
  </si>
  <si>
    <t>وپویا</t>
  </si>
  <si>
    <t>های وب</t>
  </si>
  <si>
    <t>وغدیر</t>
  </si>
  <si>
    <t>وایرا</t>
  </si>
  <si>
    <t>وایران</t>
  </si>
  <si>
    <t>غپینو</t>
  </si>
  <si>
    <t>سیتا</t>
  </si>
  <si>
    <t>حفاری</t>
  </si>
  <si>
    <t>خاذین</t>
  </si>
  <si>
    <t>نوین</t>
  </si>
  <si>
    <t>کویر</t>
  </si>
  <si>
    <t>ونیکی</t>
  </si>
  <si>
    <t>مادیرا</t>
  </si>
  <si>
    <t>اتکای</t>
  </si>
  <si>
    <t>دزهراوی</t>
  </si>
  <si>
    <t>پالایش</t>
  </si>
  <si>
    <t>امین</t>
  </si>
  <si>
    <t>سفاسی</t>
  </si>
  <si>
    <t>بپیوند</t>
  </si>
  <si>
    <t>کیان</t>
  </si>
  <si>
    <t>فبیرا</t>
  </si>
  <si>
    <t>حسیر</t>
  </si>
  <si>
    <t>وبوعلی</t>
  </si>
  <si>
    <t>دیران</t>
  </si>
  <si>
    <t>بمیلا</t>
  </si>
  <si>
    <t>بوعلی</t>
  </si>
  <si>
    <t>آریان</t>
  </si>
  <si>
    <t>تاصیکو</t>
  </si>
  <si>
    <t>تاپیکو</t>
  </si>
  <si>
    <t>فزرین</t>
  </si>
  <si>
    <t>ثپردیس</t>
  </si>
  <si>
    <t>فاسمین</t>
  </si>
  <si>
    <t>رنیک</t>
  </si>
  <si>
    <t>میدکو</t>
  </si>
  <si>
    <t>آینده</t>
  </si>
  <si>
    <t>شبریز</t>
  </si>
  <si>
    <t>غگرجی</t>
  </si>
  <si>
    <t>دارا یکم</t>
  </si>
  <si>
    <t>کرازی</t>
  </si>
  <si>
    <t>وسین</t>
  </si>
  <si>
    <t>تاپکیش</t>
  </si>
  <si>
    <t>رکیش</t>
  </si>
  <si>
    <t>سصوفی</t>
  </si>
  <si>
    <t>غمینو</t>
  </si>
  <si>
    <t>دتوزیع</t>
  </si>
  <si>
    <t>سیلام</t>
  </si>
  <si>
    <t>حریل</t>
  </si>
  <si>
    <t>کسعدیح</t>
  </si>
  <si>
    <t>سیمرغ</t>
  </si>
  <si>
    <t>سیدکو</t>
  </si>
  <si>
    <t>یاقوت</t>
  </si>
  <si>
    <t>وآرین</t>
  </si>
  <si>
    <t>ودی</t>
  </si>
  <si>
    <t>چفیبر</t>
  </si>
  <si>
    <t>زبینا</t>
  </si>
  <si>
    <t>غدیس</t>
  </si>
  <si>
    <t>امید</t>
  </si>
  <si>
    <t>خنصیر</t>
  </si>
  <si>
    <t>آسامید</t>
  </si>
  <si>
    <t>فروی</t>
  </si>
  <si>
    <t>کیمیا</t>
  </si>
  <si>
    <t>تایرا</t>
  </si>
  <si>
    <t>ثقزوی</t>
  </si>
  <si>
    <t>واتی</t>
  </si>
  <si>
    <t>نطرین</t>
  </si>
  <si>
    <t>غمینوح</t>
  </si>
  <si>
    <t>تپمپی</t>
  </si>
  <si>
    <t>مدیر</t>
  </si>
  <si>
    <t>کمینا</t>
  </si>
  <si>
    <t>تنوین</t>
  </si>
  <si>
    <t>وزمین</t>
  </si>
  <si>
    <t>دتولید</t>
  </si>
  <si>
    <t>پردیس</t>
  </si>
  <si>
    <t>دتوزیعح</t>
  </si>
  <si>
    <t>بگیلان</t>
  </si>
  <si>
    <t>قشیر</t>
  </si>
  <si>
    <t>پیزد</t>
  </si>
  <si>
    <t>فولای</t>
  </si>
  <si>
    <t>زقیام</t>
  </si>
  <si>
    <t>شوینده</t>
  </si>
  <si>
    <t>دامین</t>
  </si>
  <si>
    <t>آریا</t>
  </si>
  <si>
    <t>قنیشا</t>
  </si>
  <si>
    <t>وملی</t>
  </si>
  <si>
    <t>فایرا</t>
  </si>
  <si>
    <t>مبین</t>
  </si>
  <si>
    <t>نوری</t>
  </si>
  <si>
    <t>سیستم</t>
  </si>
  <si>
    <t>کسعدی</t>
  </si>
  <si>
    <t>خدیزل</t>
  </si>
  <si>
    <t>پکویر</t>
  </si>
  <si>
    <t>وامید</t>
  </si>
  <si>
    <t>پارسیان</t>
  </si>
  <si>
    <t>کروی</t>
  </si>
  <si>
    <t>شغدیر</t>
  </si>
  <si>
    <t>دمعیار</t>
  </si>
  <si>
    <t>غچین</t>
  </si>
  <si>
    <t>کی بی سی</t>
  </si>
  <si>
    <t>ورازی</t>
  </si>
  <si>
    <t>دحاوی</t>
  </si>
  <si>
    <t>توریل</t>
  </si>
  <si>
    <t>دشیمی</t>
  </si>
  <si>
    <t>حسینا</t>
  </si>
  <si>
    <t>ریشمک</t>
  </si>
  <si>
    <t>سدبیر</t>
  </si>
  <si>
    <t>شپدیس</t>
  </si>
  <si>
    <t>کاریس</t>
  </si>
  <si>
    <t>فیروزا</t>
  </si>
  <si>
    <t>دعبید</t>
  </si>
  <si>
    <t>شیراز</t>
  </si>
  <si>
    <t>غصینو</t>
  </si>
  <si>
    <t>دکیمی</t>
  </si>
  <si>
    <t>ساربیل</t>
  </si>
  <si>
    <t>قزوین</t>
  </si>
  <si>
    <t>قپیرا</t>
  </si>
  <si>
    <t>دسینا</t>
  </si>
  <si>
    <t>صایند</t>
  </si>
  <si>
    <t>حاریا</t>
  </si>
  <si>
    <t>جم پیلن</t>
  </si>
  <si>
    <t>بایکا</t>
  </si>
  <si>
    <t>کقزوی</t>
  </si>
  <si>
    <t>خرینگ</t>
  </si>
  <si>
    <t>تصمیم</t>
  </si>
  <si>
    <t>تیپیکو</t>
  </si>
  <si>
    <t>دقاضی</t>
  </si>
  <si>
    <t>فنرژی</t>
  </si>
  <si>
    <t>شبصیر</t>
  </si>
  <si>
    <t>لپیام</t>
  </si>
  <si>
    <t>کاسپین</t>
  </si>
  <si>
    <t>کپشیر</t>
  </si>
  <si>
    <t>گکیش</t>
  </si>
  <si>
    <t>ساینا</t>
  </si>
  <si>
    <t>نیرو</t>
  </si>
  <si>
    <t>بسویچ</t>
  </si>
  <si>
    <t>شکبیر</t>
  </si>
  <si>
    <t>سایرا</t>
  </si>
  <si>
    <t>شسینا</t>
  </si>
  <si>
    <t>وجامی</t>
  </si>
  <si>
    <t>سپیدار</t>
  </si>
  <si>
    <t>دقاضیح</t>
  </si>
  <si>
    <t>خپویش</t>
  </si>
  <si>
    <t>داریک</t>
  </si>
  <si>
    <t>آتیمس</t>
  </si>
  <si>
    <t>غگیلا</t>
  </si>
  <si>
    <t>فیروزه</t>
  </si>
  <si>
    <t>وسیستا</t>
  </si>
  <si>
    <t>گنجین</t>
  </si>
  <si>
    <t>دشیری</t>
  </si>
  <si>
    <t>شرنگی</t>
  </si>
  <si>
    <t>ساذری</t>
  </si>
  <si>
    <t>نگین</t>
  </si>
  <si>
    <t>صنوین</t>
  </si>
  <si>
    <t>ساروجح</t>
  </si>
  <si>
    <t>آسیا</t>
  </si>
  <si>
    <t>وسپه</t>
  </si>
  <si>
    <t>خاور</t>
  </si>
  <si>
    <t>غویتا</t>
  </si>
  <si>
    <t>وآوا</t>
  </si>
  <si>
    <t>دزهراویح</t>
  </si>
  <si>
    <t>زفکاح</t>
  </si>
  <si>
    <t>فلامی</t>
  </si>
  <si>
    <t>قشکر</t>
  </si>
  <si>
    <t>غزر</t>
  </si>
  <si>
    <t>وبیمه</t>
  </si>
  <si>
    <t>وآفری</t>
  </si>
  <si>
    <t>آرمانح</t>
  </si>
  <si>
    <t>بشهاب</t>
  </si>
  <si>
    <t>واحیا</t>
  </si>
  <si>
    <t>شپارس</t>
  </si>
  <si>
    <t>بالبر</t>
  </si>
  <si>
    <t>کارین</t>
  </si>
  <si>
    <t>حتوکا</t>
  </si>
  <si>
    <t>غویتاح</t>
  </si>
  <si>
    <t>ثفارس</t>
  </si>
  <si>
    <t>قهکمت</t>
  </si>
  <si>
    <t>تاپکیشح</t>
  </si>
  <si>
    <t>خبازرس</t>
  </si>
  <si>
    <t>شتولی</t>
  </si>
  <si>
    <t>لخانه</t>
  </si>
  <si>
    <t>شکف</t>
  </si>
  <si>
    <t>غگز</t>
  </si>
  <si>
    <t>بنیرو</t>
  </si>
  <si>
    <t>وارس</t>
  </si>
  <si>
    <t>وسخراش</t>
  </si>
  <si>
    <t>دسبحاح</t>
  </si>
  <si>
    <t>کایتا</t>
  </si>
  <si>
    <t>-1</t>
  </si>
  <si>
    <t>45</t>
  </si>
  <si>
    <t>32</t>
  </si>
  <si>
    <t>0.11</t>
  </si>
  <si>
    <t>40</t>
  </si>
  <si>
    <t>-1.19</t>
  </si>
  <si>
    <t>-1.13</t>
  </si>
  <si>
    <t>532</t>
  </si>
  <si>
    <t>-1.03</t>
  </si>
  <si>
    <t>184</t>
  </si>
  <si>
    <t>270</t>
  </si>
  <si>
    <t>2.61</t>
  </si>
  <si>
    <t>-1.04</t>
  </si>
  <si>
    <t>-1.58</t>
  </si>
  <si>
    <t>وسکرشا</t>
  </si>
  <si>
    <t>وسزنجان</t>
  </si>
  <si>
    <t>حجم</t>
  </si>
  <si>
    <t>داراب</t>
  </si>
  <si>
    <t>-1.07</t>
  </si>
  <si>
    <t>0.8</t>
  </si>
  <si>
    <t>-0.05</t>
  </si>
  <si>
    <t>گروه</t>
  </si>
  <si>
    <t>محصولات شیمیایی</t>
  </si>
  <si>
    <t>خدمات فنی و مهندسی</t>
  </si>
  <si>
    <t>4.7</t>
  </si>
  <si>
    <t>-1.18</t>
  </si>
  <si>
    <t>4.9</t>
  </si>
  <si>
    <t>هتل و رستوران</t>
  </si>
  <si>
    <t>سمگا</t>
  </si>
  <si>
    <t>واسطه گری های مالی و پولی</t>
  </si>
  <si>
    <t>-1.55</t>
  </si>
  <si>
    <t>منسوجات</t>
  </si>
  <si>
    <t>مخابرات</t>
  </si>
  <si>
    <t>محصولات کاغذی</t>
  </si>
  <si>
    <t>3.4</t>
  </si>
  <si>
    <t>محصولات چوبی</t>
  </si>
  <si>
    <t>ماشین آلات و دستگاه های برقی</t>
  </si>
  <si>
    <t>1.8</t>
  </si>
  <si>
    <t>بتک</t>
  </si>
  <si>
    <t>30</t>
  </si>
  <si>
    <t>لاستیک و پلاستیک</t>
  </si>
  <si>
    <t>پتایر</t>
  </si>
  <si>
    <t>ماشین آلات و تجهیزات</t>
  </si>
  <si>
    <t>تکشا</t>
  </si>
  <si>
    <t>لازما</t>
  </si>
  <si>
    <t>کاشی و سرامیک</t>
  </si>
  <si>
    <t>کهرام</t>
  </si>
  <si>
    <t>کصدف</t>
  </si>
  <si>
    <t>قند و شکر</t>
  </si>
  <si>
    <t>قشرین</t>
  </si>
  <si>
    <t>قجام</t>
  </si>
  <si>
    <t>2.1</t>
  </si>
  <si>
    <t>فلزات اساسی</t>
  </si>
  <si>
    <t>-1.16</t>
  </si>
  <si>
    <t>وسدید</t>
  </si>
  <si>
    <t>فاهواز</t>
  </si>
  <si>
    <t>سجام</t>
  </si>
  <si>
    <t>سمتاز</t>
  </si>
  <si>
    <t>سلار</t>
  </si>
  <si>
    <t>سصفها</t>
  </si>
  <si>
    <t>خودرو و ساخت قطعات</t>
  </si>
  <si>
    <t>خمحرکه</t>
  </si>
  <si>
    <t>-1.1</t>
  </si>
  <si>
    <t>3.32</t>
  </si>
  <si>
    <t>2.4</t>
  </si>
  <si>
    <t>6</t>
  </si>
  <si>
    <t>1.4</t>
  </si>
  <si>
    <t>8.5</t>
  </si>
  <si>
    <t>ثزاگرس</t>
  </si>
  <si>
    <t>ثاصفا</t>
  </si>
  <si>
    <t>وتجارت</t>
  </si>
  <si>
    <t>وآیند</t>
  </si>
  <si>
    <t>لکما</t>
  </si>
  <si>
    <t>سقاین</t>
  </si>
  <si>
    <t>لخانهح</t>
  </si>
  <si>
    <t>فسدید</t>
  </si>
  <si>
    <t>پشاهن</t>
  </si>
  <si>
    <t>قنقش</t>
  </si>
  <si>
    <t>سپرمی</t>
  </si>
  <si>
    <t>کورز</t>
  </si>
  <si>
    <t>استخراج زغال سنگ</t>
  </si>
  <si>
    <t>اطلاعات و ارتباطات</t>
  </si>
  <si>
    <t>بیمه و صندوق بازنشستگی</t>
  </si>
  <si>
    <t>ساخت دستگاه ها و وسایل ارتباطی</t>
  </si>
  <si>
    <t>پیمانکاری صنعتی</t>
  </si>
  <si>
    <t>استخراج نفت</t>
  </si>
  <si>
    <t>چاپ و انتشارات</t>
  </si>
  <si>
    <t>استخراج سایر معادن</t>
  </si>
  <si>
    <t>محصولات کامپیوتری</t>
  </si>
  <si>
    <t>محصولات چرمی</t>
  </si>
  <si>
    <t>114</t>
  </si>
  <si>
    <t>65</t>
  </si>
  <si>
    <t>1.91</t>
  </si>
  <si>
    <t>2.66</t>
  </si>
  <si>
    <t>159</t>
  </si>
  <si>
    <t>53</t>
  </si>
  <si>
    <t>78</t>
  </si>
  <si>
    <t>-1.44</t>
  </si>
  <si>
    <t>33</t>
  </si>
  <si>
    <t>-2.02</t>
  </si>
  <si>
    <t>550</t>
  </si>
  <si>
    <t>291</t>
  </si>
  <si>
    <t>-1.34</t>
  </si>
  <si>
    <t>2.57</t>
  </si>
  <si>
    <t>48</t>
  </si>
  <si>
    <t>36</t>
  </si>
  <si>
    <t>382</t>
  </si>
  <si>
    <t>2.26</t>
  </si>
  <si>
    <t>-1.41</t>
  </si>
  <si>
    <t>154</t>
  </si>
  <si>
    <t>205</t>
  </si>
  <si>
    <t>895</t>
  </si>
  <si>
    <t>11</t>
  </si>
  <si>
    <t>3.05</t>
  </si>
  <si>
    <t>220</t>
  </si>
  <si>
    <t>تپکو</t>
  </si>
  <si>
    <t>وسپهر</t>
  </si>
  <si>
    <t>وسصفا</t>
  </si>
  <si>
    <t>وسکرمان</t>
  </si>
  <si>
    <t>وسهرمز</t>
  </si>
  <si>
    <t>معیار</t>
  </si>
  <si>
    <t>9:30</t>
  </si>
  <si>
    <t>کباده</t>
  </si>
  <si>
    <t>شستان</t>
  </si>
  <si>
    <t>شزنگ</t>
  </si>
  <si>
    <t>گروه/صنعت</t>
  </si>
  <si>
    <t>قدرت خرید</t>
  </si>
  <si>
    <t>حجم روز به میانگین حجم ماه</t>
  </si>
  <si>
    <t>MACD+Parabolic SAR Alert+</t>
  </si>
  <si>
    <t>Aroon_Down</t>
  </si>
  <si>
    <t>Aroon_Up</t>
  </si>
  <si>
    <t>Min</t>
  </si>
  <si>
    <t>RSI(امروز)</t>
  </si>
  <si>
    <t>RSI(دیروز)</t>
  </si>
  <si>
    <t>وضعیت الگوی ساعت</t>
  </si>
  <si>
    <t>پارابولیک</t>
  </si>
  <si>
    <t>ـــ</t>
  </si>
  <si>
    <t>ــ</t>
  </si>
  <si>
    <t>بانک ها و موسسات اعتباری</t>
  </si>
  <si>
    <t>انبوه سازی املاک و مستغلات</t>
  </si>
  <si>
    <t>صندوق های سرمایه گذاری</t>
  </si>
  <si>
    <t>پالایشی</t>
  </si>
  <si>
    <t>چند رشته ای صنعتی</t>
  </si>
  <si>
    <t>1.7</t>
  </si>
  <si>
    <t>محصولات فلزی</t>
  </si>
  <si>
    <t>4.2</t>
  </si>
  <si>
    <t>3.5</t>
  </si>
  <si>
    <t>استخراج کانه های فلزی</t>
  </si>
  <si>
    <t>محصولات غذایی</t>
  </si>
  <si>
    <t>عرضه برق و نیروگاه</t>
  </si>
  <si>
    <t>مک دی</t>
  </si>
  <si>
    <t>سایر واسطه گری های مالی</t>
  </si>
  <si>
    <t>سرمایه گذاری ها</t>
  </si>
  <si>
    <t>رایانه و خدمات وابسته</t>
  </si>
  <si>
    <t>3.9</t>
  </si>
  <si>
    <t>سیمانی</t>
  </si>
  <si>
    <t>مک دی پارابولیک</t>
  </si>
  <si>
    <t>وسبحان</t>
  </si>
  <si>
    <t>3.8</t>
  </si>
  <si>
    <t>حمل و نقل، انبارداری و ارتباطات</t>
  </si>
  <si>
    <t>خصدرا</t>
  </si>
  <si>
    <t>3.2</t>
  </si>
  <si>
    <t>1.6</t>
  </si>
  <si>
    <t>اپال</t>
  </si>
  <si>
    <t>زراعت</t>
  </si>
  <si>
    <t>فعالیت های کمکی</t>
  </si>
  <si>
    <t>کزغال</t>
  </si>
  <si>
    <t>سایر محصولات کانی غیر فلزی</t>
  </si>
  <si>
    <t>فردا</t>
  </si>
  <si>
    <t>محصولات دارویی</t>
  </si>
  <si>
    <t>2.8</t>
  </si>
  <si>
    <t>زشریف</t>
  </si>
  <si>
    <t>خرده فروشی</t>
  </si>
  <si>
    <t>3.6</t>
  </si>
  <si>
    <t>13.8</t>
  </si>
  <si>
    <t>شپلی</t>
  </si>
  <si>
    <t>2.5</t>
  </si>
  <si>
    <t>شیران</t>
  </si>
  <si>
    <t>2.7</t>
  </si>
  <si>
    <t>2.2</t>
  </si>
  <si>
    <t>4.3</t>
  </si>
  <si>
    <t>3.1</t>
  </si>
  <si>
    <t>4.8</t>
  </si>
  <si>
    <t>4.6</t>
  </si>
  <si>
    <t>2.3</t>
  </si>
  <si>
    <t>2.6</t>
  </si>
  <si>
    <t>4.4</t>
  </si>
  <si>
    <t>1.2</t>
  </si>
  <si>
    <t>سنوین</t>
  </si>
  <si>
    <t>حمل و نقل آبی</t>
  </si>
  <si>
    <t>11.6</t>
  </si>
  <si>
    <t>وبازار</t>
  </si>
  <si>
    <t>زرین</t>
  </si>
  <si>
    <t>2.9</t>
  </si>
  <si>
    <t>1.3</t>
  </si>
  <si>
    <t>تجارت عمده فروشی</t>
  </si>
  <si>
    <t>3.3</t>
  </si>
  <si>
    <t>8.8</t>
  </si>
  <si>
    <t>جوین</t>
  </si>
  <si>
    <t>کیسون</t>
  </si>
  <si>
    <t>فعالیت های هنری</t>
  </si>
  <si>
    <t>آخرین</t>
  </si>
  <si>
    <t>پایانی</t>
  </si>
  <si>
    <t>نوسان</t>
  </si>
  <si>
    <t>ارزش به میانگین 5روزه</t>
  </si>
  <si>
    <t>ارزش به میانگین 20روزه</t>
  </si>
  <si>
    <t>درصد خرید حقیقی</t>
  </si>
  <si>
    <t>درصد فروش حقیقی</t>
  </si>
  <si>
    <t>بازدهی 5روزه</t>
  </si>
  <si>
    <t>بازدهی 10روزه</t>
  </si>
  <si>
    <t>4.1</t>
  </si>
  <si>
    <t>لطیف</t>
  </si>
  <si>
    <t>غکورش</t>
  </si>
  <si>
    <t>سپیدما</t>
  </si>
  <si>
    <t>4.5</t>
  </si>
  <si>
    <t>5.5</t>
  </si>
  <si>
    <t>1.1</t>
  </si>
  <si>
    <t>5.7</t>
  </si>
  <si>
    <t>10.4</t>
  </si>
  <si>
    <t>9.2</t>
  </si>
  <si>
    <t>7</t>
  </si>
  <si>
    <t>5.1</t>
  </si>
  <si>
    <t>1.9</t>
  </si>
  <si>
    <t>5.8</t>
  </si>
  <si>
    <t>3.7</t>
  </si>
  <si>
    <t>ومدیر</t>
  </si>
  <si>
    <t>6.4</t>
  </si>
  <si>
    <t>فباهنرح</t>
  </si>
  <si>
    <t>1.5</t>
  </si>
  <si>
    <t>9.3</t>
  </si>
  <si>
    <t>باران</t>
  </si>
  <si>
    <t>6.7</t>
  </si>
  <si>
    <t>دیرانح</t>
  </si>
  <si>
    <t>تماوندح</t>
  </si>
  <si>
    <t>7.1</t>
  </si>
  <si>
    <t>6.5</t>
  </si>
  <si>
    <t>5.4</t>
  </si>
  <si>
    <t>11.3</t>
  </si>
  <si>
    <t>9.1</t>
  </si>
  <si>
    <t>قرنح</t>
  </si>
  <si>
    <t>طلا</t>
  </si>
  <si>
    <t>گوهر</t>
  </si>
  <si>
    <t>فکمند</t>
  </si>
  <si>
    <t>عیار</t>
  </si>
  <si>
    <t>قیستو</t>
  </si>
  <si>
    <t>فراز</t>
  </si>
  <si>
    <t>زر</t>
  </si>
  <si>
    <t>پخشح</t>
  </si>
  <si>
    <t>وسرضوی</t>
  </si>
  <si>
    <t>وپسا</t>
  </si>
  <si>
    <t>جهرمح</t>
  </si>
  <si>
    <t>ثترانح</t>
  </si>
  <si>
    <t>تمحرکه</t>
  </si>
  <si>
    <t>سقف قیمتی سهم</t>
  </si>
  <si>
    <t>قیمت تعدیل شده سقف قیمتی</t>
  </si>
  <si>
    <t>قیمت امروز</t>
  </si>
  <si>
    <t>تاریخ رسیدن به قله</t>
  </si>
  <si>
    <t>درصد ریزش از سقف</t>
  </si>
  <si>
    <t>5.9</t>
  </si>
  <si>
    <t>7.9</t>
  </si>
  <si>
    <t>11.9</t>
  </si>
  <si>
    <t>10.3</t>
  </si>
  <si>
    <t>سیناد</t>
  </si>
  <si>
    <t>6.8</t>
  </si>
  <si>
    <t>8.2</t>
  </si>
  <si>
    <t>10.1</t>
  </si>
  <si>
    <t>7.5</t>
  </si>
  <si>
    <t>5.3</t>
  </si>
  <si>
    <t>9.7</t>
  </si>
  <si>
    <t>8.1</t>
  </si>
  <si>
    <t>11.5</t>
  </si>
  <si>
    <t>11.1</t>
  </si>
  <si>
    <t>8.3</t>
  </si>
  <si>
    <t>ثروت</t>
  </si>
  <si>
    <t>ثهام</t>
  </si>
  <si>
    <t>14.4</t>
  </si>
  <si>
    <t>و.حجم</t>
  </si>
  <si>
    <t>و.ارزش</t>
  </si>
  <si>
    <t>درصد آخرین</t>
  </si>
  <si>
    <t>درصد پایانی</t>
  </si>
  <si>
    <t>11.8</t>
  </si>
  <si>
    <t>29.7</t>
  </si>
  <si>
    <t>6.3</t>
  </si>
  <si>
    <t>10</t>
  </si>
  <si>
    <t>16.2</t>
  </si>
  <si>
    <t>6.9</t>
  </si>
  <si>
    <t>12.1</t>
  </si>
  <si>
    <t>15.4</t>
  </si>
  <si>
    <t>11.4</t>
  </si>
  <si>
    <t>29.6</t>
  </si>
  <si>
    <t>9.6</t>
  </si>
  <si>
    <t>7.7</t>
  </si>
  <si>
    <t>9.8</t>
  </si>
  <si>
    <t>10.2</t>
  </si>
  <si>
    <t>6.2</t>
  </si>
  <si>
    <t>11.2</t>
  </si>
  <si>
    <t>7.2</t>
  </si>
  <si>
    <t>6.6</t>
  </si>
  <si>
    <t>9.9</t>
  </si>
  <si>
    <t>19</t>
  </si>
  <si>
    <t>8.4</t>
  </si>
  <si>
    <t>5.6</t>
  </si>
  <si>
    <t>15.8</t>
  </si>
  <si>
    <t>13.3</t>
  </si>
  <si>
    <t>9</t>
  </si>
  <si>
    <t>8.6</t>
  </si>
  <si>
    <t>15.9</t>
  </si>
  <si>
    <t>10.7</t>
  </si>
  <si>
    <t>10.5</t>
  </si>
  <si>
    <t>7.3</t>
  </si>
  <si>
    <t>9.5</t>
  </si>
  <si>
    <t>9.4</t>
  </si>
  <si>
    <t>7.8</t>
  </si>
  <si>
    <t>8</t>
  </si>
  <si>
    <t>7.6</t>
  </si>
  <si>
    <t>6.1</t>
  </si>
  <si>
    <t>10.8</t>
  </si>
  <si>
    <t>16.5</t>
  </si>
  <si>
    <t>17.9</t>
  </si>
  <si>
    <t>و.سرانه خرید</t>
  </si>
  <si>
    <t>و.سرانه فروش</t>
  </si>
  <si>
    <t>قدرت خرید.جدید</t>
  </si>
  <si>
    <t>میلیون</t>
  </si>
  <si>
    <t>میلیارد</t>
  </si>
  <si>
    <t>هزار</t>
  </si>
  <si>
    <t>حجم سفارش های خرید</t>
  </si>
  <si>
    <t>و.حجم سفارش های خرید</t>
  </si>
  <si>
    <t>حجم سفارش های فروش</t>
  </si>
  <si>
    <t>و.حجم سفارش های فروش</t>
  </si>
  <si>
    <t>ارزش سفارش های خرید</t>
  </si>
  <si>
    <t>و.ارزش سفارش های خرید</t>
  </si>
  <si>
    <t>ارزش سفارش های فروش</t>
  </si>
  <si>
    <t>و.ارزش سفارش های فروش</t>
  </si>
  <si>
    <t>تراز سفارش ها</t>
  </si>
  <si>
    <t>و.تراز سفارش ها</t>
  </si>
  <si>
    <t>تاریخ برگزاری مجمع</t>
  </si>
  <si>
    <t>روز برگزاری مجمع</t>
  </si>
  <si>
    <t>ساعت برگزاری مجمع</t>
  </si>
  <si>
    <t>شنبه</t>
  </si>
  <si>
    <t>پرداخت سود سهام</t>
  </si>
  <si>
    <t>دعوت به مجمع عمومی عادی سالیانه</t>
  </si>
  <si>
    <t>دوشنبه</t>
  </si>
  <si>
    <t>چهارشنبه</t>
  </si>
  <si>
    <t>14:00</t>
  </si>
  <si>
    <t>سه‌شنبه</t>
  </si>
  <si>
    <t>پنجشنبه</t>
  </si>
  <si>
    <t>یکشنبه</t>
  </si>
  <si>
    <t>دعوت به مجمع عمومی عادی (نوبت دوم)</t>
  </si>
  <si>
    <t>12.6</t>
  </si>
  <si>
    <t>13.7</t>
  </si>
  <si>
    <t>26</t>
  </si>
  <si>
    <t>23.5</t>
  </si>
  <si>
    <t>22.7</t>
  </si>
  <si>
    <t>21.9</t>
  </si>
  <si>
    <t>13.9</t>
  </si>
  <si>
    <t>12.4</t>
  </si>
  <si>
    <t>15.2</t>
  </si>
  <si>
    <t>12</t>
  </si>
  <si>
    <t>تنفس مجمع عادی سالیانه</t>
  </si>
  <si>
    <t>18.1</t>
  </si>
  <si>
    <t>وسگلستا</t>
  </si>
  <si>
    <t>16.9</t>
  </si>
  <si>
    <t>12:00</t>
  </si>
  <si>
    <t>8:00</t>
  </si>
  <si>
    <t>16:00</t>
  </si>
  <si>
    <t>8:30</t>
  </si>
  <si>
    <t>جمعه</t>
  </si>
  <si>
    <t>10:30</t>
  </si>
  <si>
    <t>دعوت‌ به مجمع ‌عادی ‌بطور فوق ‌العاده</t>
  </si>
  <si>
    <t>ولکار</t>
  </si>
  <si>
    <t>دعوت به مجمع عمومی فوق العاده (نوبت دوم)</t>
  </si>
  <si>
    <t>دعوت به مجمع عمومی فوق العاده</t>
  </si>
  <si>
    <t>فتوسا</t>
  </si>
  <si>
    <t>وسهمدا</t>
  </si>
  <si>
    <t>فگستر</t>
  </si>
  <si>
    <t>سپید</t>
  </si>
  <si>
    <t>خلاصه تصمیمات مجمع عمومی عادی بطور فوق العاده</t>
  </si>
  <si>
    <t>تصمیمات مجمع عادی بطور فوق العاده</t>
  </si>
  <si>
    <t>مدیریت</t>
  </si>
  <si>
    <t>تصمیمات مجمع عادی سالیانه</t>
  </si>
  <si>
    <t>توسن</t>
  </si>
  <si>
    <t>گنگین</t>
  </si>
  <si>
    <t>خلاصه تصمیمات مجمع عمومی عادی سالیانه</t>
  </si>
  <si>
    <t>وفتخار</t>
  </si>
  <si>
    <t>فجهان</t>
  </si>
  <si>
    <t>وهامون</t>
  </si>
  <si>
    <t>ورود پول</t>
  </si>
  <si>
    <t>و.ورود پول</t>
  </si>
  <si>
    <t>میانگین 5روزه ورود پول</t>
  </si>
  <si>
    <t>و.میانگین 5روزه ورود پول</t>
  </si>
  <si>
    <t>5.2</t>
  </si>
  <si>
    <t>14.5</t>
  </si>
  <si>
    <t>20.3</t>
  </si>
  <si>
    <t>20.2</t>
  </si>
  <si>
    <t>19.7</t>
  </si>
  <si>
    <t>15.5</t>
  </si>
  <si>
    <t>17.8</t>
  </si>
  <si>
    <t>10.6</t>
  </si>
  <si>
    <t>قدرت خرید.جدید 5روزه</t>
  </si>
  <si>
    <t>13.2</t>
  </si>
  <si>
    <t>17.6</t>
  </si>
  <si>
    <t>اولین قیمت</t>
  </si>
  <si>
    <t>(pf)</t>
  </si>
  <si>
    <t>کمترین قیمت</t>
  </si>
  <si>
    <t>(pmin)</t>
  </si>
  <si>
    <t>بیشترین قیمت</t>
  </si>
  <si>
    <t>(pmax)</t>
  </si>
  <si>
    <t>(l18)</t>
  </si>
  <si>
    <t>نام سهم</t>
  </si>
  <si>
    <t>(l30)</t>
  </si>
  <si>
    <t>آستانه مجاز پایین</t>
  </si>
  <si>
    <t>(tmin)</t>
  </si>
  <si>
    <t>آستانه مجاز بالا</t>
  </si>
  <si>
    <t>(tmax)</t>
  </si>
  <si>
    <t>حجم مبنا</t>
  </si>
  <si>
    <t>(bvol)</t>
  </si>
  <si>
    <t>تعداد سهم</t>
  </si>
  <si>
    <t>(z)</t>
  </si>
  <si>
    <t>ارزش بازار</t>
  </si>
  <si>
    <t>(mv)</t>
  </si>
  <si>
    <t>EPS</t>
  </si>
  <si>
    <t>(eps)</t>
  </si>
  <si>
    <t>PE</t>
  </si>
  <si>
    <t>(pe)</t>
  </si>
  <si>
    <t>PE گروه</t>
  </si>
  <si>
    <t>(spe)</t>
  </si>
  <si>
    <t>سهام شناور</t>
  </si>
  <si>
    <t>(capval)</t>
  </si>
  <si>
    <t>NAV</t>
  </si>
  <si>
    <t>(nav)</t>
  </si>
  <si>
    <t>بیشترین حجم معاملات به نسبت شناوری شرکت</t>
  </si>
  <si>
    <t>بیشترین حجم معاملات به نسبت میانگین حجم سه ماهه</t>
  </si>
  <si>
    <t>بیشترین حجم معاملات به نسبت کل سهام شرکت</t>
  </si>
  <si>
    <t>مجموع حجم معاملات 10 روز معاملاتی اخیر به نسبت شناوری شرکت</t>
  </si>
  <si>
    <t>مجموع حجم معاملات 10 روزه معاملاتی اخیر به نسبت کل سهام شرکت</t>
  </si>
  <si>
    <t>ارزش شناور</t>
  </si>
  <si>
    <t xml:space="preserve"> حجم به شناور</t>
  </si>
  <si>
    <t>حجم دو هفته گذشته</t>
  </si>
  <si>
    <t xml:space="preserve">- معادل 5.89% کل شرکت </t>
  </si>
  <si>
    <t>- معادل 46.78% حجم شناور</t>
  </si>
  <si>
    <t>بیشترین ارزش فروش حقیقی</t>
  </si>
  <si>
    <t>بیشترین ارزش خرید حقیقی</t>
  </si>
  <si>
    <t>بیشترین ارزش فروش حقوقی</t>
  </si>
  <si>
    <t>بیشترین ارزش خرید حقوقی</t>
  </si>
  <si>
    <t>حقیقی به حقوقی: 8%</t>
  </si>
  <si>
    <t>حقوقی به حقیقی: 37%</t>
  </si>
  <si>
    <t>رنج مثبت حقوقی</t>
  </si>
  <si>
    <t>رنج منفی حقوقی</t>
  </si>
  <si>
    <t>✅🏢 #شستا 👈 16.5</t>
  </si>
  <si>
    <t>❌🏢 #خگستر 👈 7.2</t>
  </si>
  <si>
    <t>✅🤵 #خساپا 👈 99.2</t>
  </si>
  <si>
    <t>رنج مثبت حقیقی</t>
  </si>
  <si>
    <t>رنج منفی حقیقی</t>
  </si>
  <si>
    <t>❌🤵 #شپنا 👈 92.2</t>
  </si>
  <si>
    <t>15.1</t>
  </si>
  <si>
    <t>دتولیدح</t>
  </si>
  <si>
    <t>دسانکوح</t>
  </si>
  <si>
    <t>22.4</t>
  </si>
  <si>
    <t>بورس تهران</t>
  </si>
  <si>
    <t>سهام</t>
  </si>
  <si>
    <t>تابلو فهرست اولیه</t>
  </si>
  <si>
    <t>بزرگ</t>
  </si>
  <si>
    <t>رشدی</t>
  </si>
  <si>
    <t>میانه</t>
  </si>
  <si>
    <t>تابلو اصلی</t>
  </si>
  <si>
    <t>کوچک</t>
  </si>
  <si>
    <t>ارزشی</t>
  </si>
  <si>
    <t>تابو فهرست مشروط</t>
  </si>
  <si>
    <t>تابلو فرعی</t>
  </si>
  <si>
    <t>متوسط</t>
  </si>
  <si>
    <t>بازار</t>
  </si>
  <si>
    <t>تابلو</t>
  </si>
  <si>
    <t>نوع نماد</t>
  </si>
  <si>
    <t>تاریخ</t>
  </si>
  <si>
    <t>اندازه شرکت</t>
  </si>
  <si>
    <t>سبک شرکت</t>
  </si>
  <si>
    <t>رتبه نقد شوندگی سه ماهه</t>
  </si>
  <si>
    <t>رتبه نقد شوندگی شش ماهه</t>
  </si>
  <si>
    <t>رتبه نقد شوندگی نه ماهه</t>
  </si>
  <si>
    <t>رتبه نقد شوندگی یک ساله</t>
  </si>
  <si>
    <t>فشار عرضه تقاضا</t>
  </si>
  <si>
    <t>نسبت P/B</t>
  </si>
  <si>
    <t>ارزش بازار(همت)</t>
  </si>
  <si>
    <t>28.8</t>
  </si>
  <si>
    <t>20.4</t>
  </si>
  <si>
    <t>831</t>
  </si>
  <si>
    <t>17.2</t>
  </si>
  <si>
    <t>28.6</t>
  </si>
  <si>
    <t>14.1</t>
  </si>
  <si>
    <t>14.2</t>
  </si>
  <si>
    <t>127</t>
  </si>
  <si>
    <t>27.6</t>
  </si>
  <si>
    <t>21</t>
  </si>
  <si>
    <t>108.3</t>
  </si>
  <si>
    <t>89</t>
  </si>
  <si>
    <t>21.4</t>
  </si>
  <si>
    <t>12.3</t>
  </si>
  <si>
    <t>27.7</t>
  </si>
  <si>
    <t>66.2</t>
  </si>
  <si>
    <t>18.5</t>
  </si>
  <si>
    <t>39.9</t>
  </si>
  <si>
    <t>7.4</t>
  </si>
  <si>
    <t>11.7</t>
  </si>
  <si>
    <t>26.6</t>
  </si>
  <si>
    <t>17.5</t>
  </si>
  <si>
    <t>23.9</t>
  </si>
  <si>
    <t>18.7</t>
  </si>
  <si>
    <t>187</t>
  </si>
  <si>
    <t>18</t>
  </si>
  <si>
    <t>15.7</t>
  </si>
  <si>
    <t>812.2</t>
  </si>
  <si>
    <t>16.7</t>
  </si>
  <si>
    <t>13</t>
  </si>
  <si>
    <t>252</t>
  </si>
  <si>
    <t>سمایه</t>
  </si>
  <si>
    <t>657</t>
  </si>
  <si>
    <t>والبرح</t>
  </si>
  <si>
    <t>45.1</t>
  </si>
  <si>
    <t>200.6</t>
  </si>
  <si>
    <t>200.1</t>
  </si>
  <si>
    <t>23.3</t>
  </si>
  <si>
    <t>35.3</t>
  </si>
  <si>
    <t>22.6</t>
  </si>
  <si>
    <t>235.4</t>
  </si>
  <si>
    <t>901.2</t>
  </si>
  <si>
    <t>آبین</t>
  </si>
  <si>
    <t>19.9</t>
  </si>
  <si>
    <t>18.4</t>
  </si>
  <si>
    <t>گکیشح</t>
  </si>
  <si>
    <t>ولقمانح</t>
  </si>
  <si>
    <t>قیمت دیروز</t>
  </si>
  <si>
    <t>درصد فاصله بین اولین قیمت و آخرین قیمت</t>
  </si>
  <si>
    <t>درصد فاصله بین آخرین قیمت و قیمت پایانی</t>
  </si>
  <si>
    <t>حجم معاملات</t>
  </si>
  <si>
    <t>نسبت P/E ttm</t>
  </si>
  <si>
    <t>P/E گروه</t>
  </si>
  <si>
    <t>نسبت P/E نماد به گروه</t>
  </si>
  <si>
    <t>EPS ttm</t>
  </si>
  <si>
    <t>تعداد سهام شرکت</t>
  </si>
  <si>
    <t>سرانه خرید حقیقی</t>
  </si>
  <si>
    <t>سرانه فروش حقیقی</t>
  </si>
  <si>
    <t>ارزش خرید حقیقی</t>
  </si>
  <si>
    <t>ارزش فروش حقیقی</t>
  </si>
  <si>
    <t>حجم خرید حقیقی</t>
  </si>
  <si>
    <t>حجم فروش حقیقی</t>
  </si>
  <si>
    <t>تعداد خریداران حقیقی</t>
  </si>
  <si>
    <t>تعداد فروشندگان حقیقی</t>
  </si>
  <si>
    <t>قدرت خرید حقیقی</t>
  </si>
  <si>
    <t>سرانه خرید حقوقی</t>
  </si>
  <si>
    <t>ارزش خرید حقوقی</t>
  </si>
  <si>
    <t>حجم خرید حقوقی</t>
  </si>
  <si>
    <t>تعداد خریداران حقوقی</t>
  </si>
  <si>
    <t>سرانه فروش حقوقی</t>
  </si>
  <si>
    <t>ارزش فروش حقوقی</t>
  </si>
  <si>
    <t>حجم فروش حقوقی</t>
  </si>
  <si>
    <t>تعداد فروشندگان حقوقی</t>
  </si>
  <si>
    <t>نسبت خرید به فروش حقوقی</t>
  </si>
  <si>
    <t>نسبت خرید حقیقی به خرید حقوقی</t>
  </si>
  <si>
    <t>نسبت فروش حقیقی به فروش حقوقی</t>
  </si>
  <si>
    <t>گروه/صنعت.1</t>
  </si>
  <si>
    <t>حجم معاملات.1</t>
  </si>
  <si>
    <t>ارزش معاملات</t>
  </si>
  <si>
    <t>ارزش خرید حقیقی.1</t>
  </si>
  <si>
    <t>ارزش فروش حقیقی.1</t>
  </si>
  <si>
    <t>ارزش سفارش های خرید.1</t>
  </si>
  <si>
    <t>ارزش سفارش های فروش.1</t>
  </si>
  <si>
    <t>تراز سفارش ها.1</t>
  </si>
  <si>
    <t>بازدهی گروه (هم وزن)</t>
  </si>
  <si>
    <t>ارزش معاملات نسبت به میانگین 5 روزه</t>
  </si>
  <si>
    <t>ارزش معاملات نسبت به میانگین 20 روزه</t>
  </si>
  <si>
    <t>سرانه خرید.1</t>
  </si>
  <si>
    <t>سرانه فروش.1</t>
  </si>
  <si>
    <t>قدرت خرید.1</t>
  </si>
  <si>
    <t>قدرت خرید 5 روزه</t>
  </si>
  <si>
    <t>قدرت خرید 20 روزه</t>
  </si>
  <si>
    <t>درصد خرید حقیقی.1</t>
  </si>
  <si>
    <t>درصد فروش حقیقی.1</t>
  </si>
  <si>
    <t>ورود پول.1</t>
  </si>
  <si>
    <t>میانگین 5 روزه ورود پول</t>
  </si>
  <si>
    <t>میانگین 20 روزه ورود پول</t>
  </si>
  <si>
    <t>5800000000</t>
  </si>
  <si>
    <t>889500000</t>
  </si>
  <si>
    <t>1179430000</t>
  </si>
  <si>
    <t>9000000000</t>
  </si>
  <si>
    <t>250000000</t>
  </si>
  <si>
    <t>500000000</t>
  </si>
  <si>
    <t>3000000000</t>
  </si>
  <si>
    <t>29190</t>
  </si>
  <si>
    <t>100000000</t>
  </si>
  <si>
    <t>1000000000</t>
  </si>
  <si>
    <t>2458000000</t>
  </si>
  <si>
    <t>28.1 B</t>
  </si>
  <si>
    <t>-1.2</t>
  </si>
  <si>
    <t>1781</t>
  </si>
  <si>
    <t>20130787000</t>
  </si>
  <si>
    <t>42620178000</t>
  </si>
  <si>
    <t>6000</t>
  </si>
  <si>
    <t>6620</t>
  </si>
  <si>
    <t>6310</t>
  </si>
  <si>
    <t>1100000000</t>
  </si>
  <si>
    <t>195510550000</t>
  </si>
  <si>
    <t>28.2 B</t>
  </si>
  <si>
    <t>17.2 M</t>
  </si>
  <si>
    <t>-1.08</t>
  </si>
  <si>
    <t>-11.2 B</t>
  </si>
  <si>
    <t>850000000</t>
  </si>
  <si>
    <t>1985</t>
  </si>
  <si>
    <t>301656068000</t>
  </si>
  <si>
    <t>320857300</t>
  </si>
  <si>
    <t>799997068</t>
  </si>
  <si>
    <t>39605137000</t>
  </si>
  <si>
    <t>9500000000</t>
  </si>
  <si>
    <t>7580</t>
  </si>
  <si>
    <t>11000000000</t>
  </si>
  <si>
    <t>4940</t>
  </si>
  <si>
    <t>5200</t>
  </si>
  <si>
    <t>18700000000</t>
  </si>
  <si>
    <t>1300000000</t>
  </si>
  <si>
    <t>113568281477</t>
  </si>
  <si>
    <t>153000000</t>
  </si>
  <si>
    <t>1500000000</t>
  </si>
  <si>
    <t>16440</t>
  </si>
  <si>
    <t>18160</t>
  </si>
  <si>
    <t>17300</t>
  </si>
  <si>
    <t>76000000000</t>
  </si>
  <si>
    <t>11950000000</t>
  </si>
  <si>
    <t>72000000000</t>
  </si>
  <si>
    <t>2.4 B</t>
  </si>
  <si>
    <t>1.7 B</t>
  </si>
  <si>
    <t>13.7 M</t>
  </si>
  <si>
    <t>15.8 B</t>
  </si>
  <si>
    <t>11490</t>
  </si>
  <si>
    <t>2500000000</t>
  </si>
  <si>
    <t>9882729818</t>
  </si>
  <si>
    <t>19.9 M</t>
  </si>
  <si>
    <t>2.6 B</t>
  </si>
  <si>
    <t>913938623</t>
  </si>
  <si>
    <t>900000000</t>
  </si>
  <si>
    <t>2526500000</t>
  </si>
  <si>
    <t>5700</t>
  </si>
  <si>
    <t>6300</t>
  </si>
  <si>
    <t>6000000000</t>
  </si>
  <si>
    <t>1400000000</t>
  </si>
  <si>
    <t>23590</t>
  </si>
  <si>
    <t>728789000</t>
  </si>
  <si>
    <t>200000000</t>
  </si>
  <si>
    <t>21560000000</t>
  </si>
  <si>
    <t>17390</t>
  </si>
  <si>
    <t>18300</t>
  </si>
  <si>
    <t>330000000</t>
  </si>
  <si>
    <t>60000000000</t>
  </si>
  <si>
    <t>29.9 B</t>
  </si>
  <si>
    <t>23.7 B</t>
  </si>
  <si>
    <t>-2.7 B</t>
  </si>
  <si>
    <t>36970</t>
  </si>
  <si>
    <t>1215000000</t>
  </si>
  <si>
    <t>3.4 B</t>
  </si>
  <si>
    <t>1.6 B</t>
  </si>
  <si>
    <t>804000000</t>
  </si>
  <si>
    <t>15140</t>
  </si>
  <si>
    <t>1279000000</t>
  </si>
  <si>
    <t>24100000</t>
  </si>
  <si>
    <t>223926127000</t>
  </si>
  <si>
    <t>462000000</t>
  </si>
  <si>
    <t>11.3 M</t>
  </si>
  <si>
    <t>12700</t>
  </si>
  <si>
    <t>81500000000</t>
  </si>
  <si>
    <t>23790</t>
  </si>
  <si>
    <t>26290</t>
  </si>
  <si>
    <t>25040</t>
  </si>
  <si>
    <t>22340</t>
  </si>
  <si>
    <t>835820573</t>
  </si>
  <si>
    <t>14450</t>
  </si>
  <si>
    <t>65520000000</t>
  </si>
  <si>
    <t>2653560000</t>
  </si>
  <si>
    <t>12020</t>
  </si>
  <si>
    <t>13280</t>
  </si>
  <si>
    <t>12650</t>
  </si>
  <si>
    <t>1644000000</t>
  </si>
  <si>
    <t>134637967000</t>
  </si>
  <si>
    <t>700000000</t>
  </si>
  <si>
    <t>12000000000</t>
  </si>
  <si>
    <t>991440000</t>
  </si>
  <si>
    <t>22660</t>
  </si>
  <si>
    <t>1750000000</t>
  </si>
  <si>
    <t>350000000</t>
  </si>
  <si>
    <t>360000000</t>
  </si>
  <si>
    <t>330196748</t>
  </si>
  <si>
    <t>-1.09</t>
  </si>
  <si>
    <t>5529892000</t>
  </si>
  <si>
    <t>16000</t>
  </si>
  <si>
    <t>630000000</t>
  </si>
  <si>
    <t>5.5 B</t>
  </si>
  <si>
    <t>17 M</t>
  </si>
  <si>
    <t>-1.12</t>
  </si>
  <si>
    <t>6106824000</t>
  </si>
  <si>
    <t>195000000</t>
  </si>
  <si>
    <t>31260</t>
  </si>
  <si>
    <t>1125000000</t>
  </si>
  <si>
    <t>5100000000</t>
  </si>
  <si>
    <t>270000000</t>
  </si>
  <si>
    <t>4800000000</t>
  </si>
  <si>
    <t>247360140</t>
  </si>
  <si>
    <t>4950000000</t>
  </si>
  <si>
    <t>8629813000</t>
  </si>
  <si>
    <t>12040</t>
  </si>
  <si>
    <t>200000000000</t>
  </si>
  <si>
    <t>1200000000</t>
  </si>
  <si>
    <t>9740</t>
  </si>
  <si>
    <t>10760</t>
  </si>
  <si>
    <t>293000000000</t>
  </si>
  <si>
    <t>25383850188</t>
  </si>
  <si>
    <t>12220</t>
  </si>
  <si>
    <t>1600000000</t>
  </si>
  <si>
    <t>11900000000</t>
  </si>
  <si>
    <t>175353972000</t>
  </si>
  <si>
    <t>37520</t>
  </si>
  <si>
    <t>840000000</t>
  </si>
  <si>
    <t>3080000000</t>
  </si>
  <si>
    <t>5290</t>
  </si>
  <si>
    <t>4000000000</t>
  </si>
  <si>
    <t>8870</t>
  </si>
  <si>
    <t>1428840000</t>
  </si>
  <si>
    <t>14990</t>
  </si>
  <si>
    <t>880000000</t>
  </si>
  <si>
    <t>30160</t>
  </si>
  <si>
    <t>660000000</t>
  </si>
  <si>
    <t>3116</t>
  </si>
  <si>
    <t>4484000000</t>
  </si>
  <si>
    <t>207042862000</t>
  </si>
  <si>
    <t>2912</t>
  </si>
  <si>
    <t>2645692846</t>
  </si>
  <si>
    <t>27000000</t>
  </si>
  <si>
    <t>40010</t>
  </si>
  <si>
    <t>650000000</t>
  </si>
  <si>
    <t>715000000</t>
  </si>
  <si>
    <t>455000000</t>
  </si>
  <si>
    <t>10050</t>
  </si>
  <si>
    <t>9580</t>
  </si>
  <si>
    <t>75000000000</t>
  </si>
  <si>
    <t>1385493596</t>
  </si>
  <si>
    <t>17230</t>
  </si>
  <si>
    <t>775500000</t>
  </si>
  <si>
    <t>8250000000</t>
  </si>
  <si>
    <t>2604</t>
  </si>
  <si>
    <t>10500000000</t>
  </si>
  <si>
    <t>149512669554</t>
  </si>
  <si>
    <t>10260</t>
  </si>
  <si>
    <t>31000000000</t>
  </si>
  <si>
    <t>119891329371</t>
  </si>
  <si>
    <t>22000</t>
  </si>
  <si>
    <t>3200000000</t>
  </si>
  <si>
    <t>350017832909</t>
  </si>
  <si>
    <t>635</t>
  </si>
  <si>
    <t>176440528633</t>
  </si>
  <si>
    <t>8040103639</t>
  </si>
  <si>
    <t>13.1 M</t>
  </si>
  <si>
    <t>156340000000</t>
  </si>
  <si>
    <t>14000000000</t>
  </si>
  <si>
    <t>230000000</t>
  </si>
  <si>
    <t>8020</t>
  </si>
  <si>
    <t>5000000000</t>
  </si>
  <si>
    <t>800000000</t>
  </si>
  <si>
    <t>18360</t>
  </si>
  <si>
    <t>2365836000</t>
  </si>
  <si>
    <t>1468924000</t>
  </si>
  <si>
    <t>14.9 B</t>
  </si>
  <si>
    <t>81.5 B</t>
  </si>
  <si>
    <t>1.4 B</t>
  </si>
  <si>
    <t>2460093000</t>
  </si>
  <si>
    <t>61503538554</t>
  </si>
  <si>
    <t>58 B</t>
  </si>
  <si>
    <t>11 M</t>
  </si>
  <si>
    <t>8064000000</t>
  </si>
  <si>
    <t>3500000000</t>
  </si>
  <si>
    <t>7960000000</t>
  </si>
  <si>
    <t>13870</t>
  </si>
  <si>
    <t>1820000000</t>
  </si>
  <si>
    <t>20000000000</t>
  </si>
  <si>
    <t>142000000000</t>
  </si>
  <si>
    <t>9140</t>
  </si>
  <si>
    <t>1290085000</t>
  </si>
  <si>
    <t>27570</t>
  </si>
  <si>
    <t>7950</t>
  </si>
  <si>
    <t>8770</t>
  </si>
  <si>
    <t>8360</t>
  </si>
  <si>
    <t>2000000000</t>
  </si>
  <si>
    <t>112930</t>
  </si>
  <si>
    <t>124810</t>
  </si>
  <si>
    <t>118870</t>
  </si>
  <si>
    <t>204058000</t>
  </si>
  <si>
    <t>8340000000</t>
  </si>
  <si>
    <t>30.3 M</t>
  </si>
  <si>
    <t>2936422000</t>
  </si>
  <si>
    <t>92919692440</t>
  </si>
  <si>
    <t>15310</t>
  </si>
  <si>
    <t>16110</t>
  </si>
  <si>
    <t>1530000000</t>
  </si>
  <si>
    <t>20900</t>
  </si>
  <si>
    <t>221941160</t>
  </si>
  <si>
    <t>16090</t>
  </si>
  <si>
    <t>18330</t>
  </si>
  <si>
    <t>15000000000</t>
  </si>
  <si>
    <t>50000000</t>
  </si>
  <si>
    <t>60000000</t>
  </si>
  <si>
    <t>2625000000</t>
  </si>
  <si>
    <t>750000000</t>
  </si>
  <si>
    <t>17340</t>
  </si>
  <si>
    <t>716000000</t>
  </si>
  <si>
    <t>300000000</t>
  </si>
  <si>
    <t>641697305</t>
  </si>
  <si>
    <t>18126475000</t>
  </si>
  <si>
    <t>3241000000</t>
  </si>
  <si>
    <t>8400100000</t>
  </si>
  <si>
    <t>1180000000</t>
  </si>
  <si>
    <t>2700000000</t>
  </si>
  <si>
    <t>9720</t>
  </si>
  <si>
    <t>10740</t>
  </si>
  <si>
    <t>96979742000</t>
  </si>
  <si>
    <t>185000000</t>
  </si>
  <si>
    <t>1232422600</t>
  </si>
  <si>
    <t>20890</t>
  </si>
  <si>
    <t>20237840000</t>
  </si>
  <si>
    <t>5310</t>
  </si>
  <si>
    <t>48000000000</t>
  </si>
  <si>
    <t>26400</t>
  </si>
  <si>
    <t>6500000000</t>
  </si>
  <si>
    <t>322000000</t>
  </si>
  <si>
    <t>8660</t>
  </si>
  <si>
    <t>25000000000</t>
  </si>
  <si>
    <t>8820</t>
  </si>
  <si>
    <t>9280</t>
  </si>
  <si>
    <t>21280</t>
  </si>
  <si>
    <t>23500</t>
  </si>
  <si>
    <t>22390</t>
  </si>
  <si>
    <t>3233451000</t>
  </si>
  <si>
    <t>287000000000</t>
  </si>
  <si>
    <t>124605000</t>
  </si>
  <si>
    <t>2880000000</t>
  </si>
  <si>
    <t>15750</t>
  </si>
  <si>
    <t>16570</t>
  </si>
  <si>
    <t>5625000000</t>
  </si>
  <si>
    <t>121843000</t>
  </si>
  <si>
    <t>1723027501</t>
  </si>
  <si>
    <t>810000000</t>
  </si>
  <si>
    <t>125000000</t>
  </si>
  <si>
    <t>2268000000</t>
  </si>
  <si>
    <t>6650</t>
  </si>
  <si>
    <t>7330</t>
  </si>
  <si>
    <t>6990</t>
  </si>
  <si>
    <t>675000000</t>
  </si>
  <si>
    <t>7600</t>
  </si>
  <si>
    <t>8400</t>
  </si>
  <si>
    <t>8000</t>
  </si>
  <si>
    <t>27250000000</t>
  </si>
  <si>
    <t>600000000</t>
  </si>
  <si>
    <t>2523904000</t>
  </si>
  <si>
    <t>2650000000</t>
  </si>
  <si>
    <t>21530</t>
  </si>
  <si>
    <t>127000000</t>
  </si>
  <si>
    <t>40000000000</t>
  </si>
  <si>
    <t>11.8 B</t>
  </si>
  <si>
    <t>13.6 M</t>
  </si>
  <si>
    <t>-1.01</t>
  </si>
  <si>
    <t>-2.4 B</t>
  </si>
  <si>
    <t>10294</t>
  </si>
  <si>
    <t>23957666000</t>
  </si>
  <si>
    <t>15070</t>
  </si>
  <si>
    <t>4006632000</t>
  </si>
  <si>
    <t>30790</t>
  </si>
  <si>
    <t>34030</t>
  </si>
  <si>
    <t>32410</t>
  </si>
  <si>
    <t>6950</t>
  </si>
  <si>
    <t>1630000000</t>
  </si>
  <si>
    <t>19200000000</t>
  </si>
  <si>
    <t>1324273348</t>
  </si>
  <si>
    <t>35317000000</t>
  </si>
  <si>
    <t>231250420315</t>
  </si>
  <si>
    <t>22150</t>
  </si>
  <si>
    <t>40500000000</t>
  </si>
  <si>
    <t>22380</t>
  </si>
  <si>
    <t>24720</t>
  </si>
  <si>
    <t>23550</t>
  </si>
  <si>
    <t>678347000</t>
  </si>
  <si>
    <t>10000000000</t>
  </si>
  <si>
    <t>4023</t>
  </si>
  <si>
    <t>4445</t>
  </si>
  <si>
    <t>4234</t>
  </si>
  <si>
    <t>14424428000</t>
  </si>
  <si>
    <t>2630000000</t>
  </si>
  <si>
    <t>9629739613</t>
  </si>
  <si>
    <t>2200000000</t>
  </si>
  <si>
    <t>1950000000</t>
  </si>
  <si>
    <t>11500</t>
  </si>
  <si>
    <t>5830</t>
  </si>
  <si>
    <t>5560</t>
  </si>
  <si>
    <t>240000000</t>
  </si>
  <si>
    <t>3529200000</t>
  </si>
  <si>
    <t>17500000000</t>
  </si>
  <si>
    <t>1789912000</t>
  </si>
  <si>
    <t>218000000</t>
  </si>
  <si>
    <t>7530</t>
  </si>
  <si>
    <t>8310</t>
  </si>
  <si>
    <t>7920</t>
  </si>
  <si>
    <t>1800000000</t>
  </si>
  <si>
    <t>-1.15</t>
  </si>
  <si>
    <t>4500000000</t>
  </si>
  <si>
    <t>96107208801</t>
  </si>
  <si>
    <t>1090296000</t>
  </si>
  <si>
    <t>5500000000</t>
  </si>
  <si>
    <t>9450</t>
  </si>
  <si>
    <t>2529129000</t>
  </si>
  <si>
    <t>30425734000</t>
  </si>
  <si>
    <t>3501</t>
  </si>
  <si>
    <t>9358065000</t>
  </si>
  <si>
    <t>153562500</t>
  </si>
  <si>
    <t>1574044936</t>
  </si>
  <si>
    <t>2800000000</t>
  </si>
  <si>
    <t>2180000000</t>
  </si>
  <si>
    <t>680400000</t>
  </si>
  <si>
    <t>19160</t>
  </si>
  <si>
    <t>18250</t>
  </si>
  <si>
    <t>474522000</t>
  </si>
  <si>
    <t>19230</t>
  </si>
  <si>
    <t>21250</t>
  </si>
  <si>
    <t>20240</t>
  </si>
  <si>
    <t>576000000</t>
  </si>
  <si>
    <t>9640176000</t>
  </si>
  <si>
    <t>12090</t>
  </si>
  <si>
    <t>23130</t>
  </si>
  <si>
    <t>400000000</t>
  </si>
  <si>
    <t>1650000000</t>
  </si>
  <si>
    <t>15010</t>
  </si>
  <si>
    <t>27000000000</t>
  </si>
  <si>
    <t>27790</t>
  </si>
  <si>
    <t>1700000000</t>
  </si>
  <si>
    <t>39500000000</t>
  </si>
  <si>
    <t>2750000000</t>
  </si>
  <si>
    <t>4747718566</t>
  </si>
  <si>
    <t>131000000</t>
  </si>
  <si>
    <t>47780</t>
  </si>
  <si>
    <t>701452430</t>
  </si>
  <si>
    <t>5734089000</t>
  </si>
  <si>
    <t>28000000000</t>
  </si>
  <si>
    <t>1119876222</t>
  </si>
  <si>
    <t>20800</t>
  </si>
  <si>
    <t>1080000000</t>
  </si>
  <si>
    <t>66176283000</t>
  </si>
  <si>
    <t>5520000000</t>
  </si>
  <si>
    <t>6201312000</t>
  </si>
  <si>
    <t>5870</t>
  </si>
  <si>
    <t>6622407000</t>
  </si>
  <si>
    <t>9102988662</t>
  </si>
  <si>
    <t>36402756000</t>
  </si>
  <si>
    <t>4612528533</t>
  </si>
  <si>
    <t>8690</t>
  </si>
  <si>
    <t>4030000000</t>
  </si>
  <si>
    <t>7280</t>
  </si>
  <si>
    <t>981249156</t>
  </si>
  <si>
    <t>3829326575</t>
  </si>
  <si>
    <t>19 B</t>
  </si>
  <si>
    <t>6 B</t>
  </si>
  <si>
    <t>-1.7 B</t>
  </si>
  <si>
    <t>3 B</t>
  </si>
  <si>
    <t>245549000</t>
  </si>
  <si>
    <t>14250</t>
  </si>
  <si>
    <t>4920</t>
  </si>
  <si>
    <t>220000000</t>
  </si>
  <si>
    <t>24145332082</t>
  </si>
  <si>
    <t>6020</t>
  </si>
  <si>
    <t>1320000000</t>
  </si>
  <si>
    <t>16050495533</t>
  </si>
  <si>
    <t>1619519000</t>
  </si>
  <si>
    <t>1260000000</t>
  </si>
  <si>
    <t>1250000000</t>
  </si>
  <si>
    <t>9504000000</t>
  </si>
  <si>
    <t>410400000</t>
  </si>
  <si>
    <t>3920000000</t>
  </si>
  <si>
    <t>21740</t>
  </si>
  <si>
    <t>530000000</t>
  </si>
  <si>
    <t>144000000</t>
  </si>
  <si>
    <t>504734248</t>
  </si>
  <si>
    <t>7290</t>
  </si>
  <si>
    <t>2450000000</t>
  </si>
  <si>
    <t>3204000000</t>
  </si>
  <si>
    <t>4993940000</t>
  </si>
  <si>
    <t>2413950000</t>
  </si>
  <si>
    <t>952094749</t>
  </si>
  <si>
    <t>12030</t>
  </si>
  <si>
    <t>913000000</t>
  </si>
  <si>
    <t>529550000</t>
  </si>
  <si>
    <t>445000000</t>
  </si>
  <si>
    <t>33320</t>
  </si>
  <si>
    <t>31740</t>
  </si>
  <si>
    <t>699840000</t>
  </si>
  <si>
    <t>22840</t>
  </si>
  <si>
    <t>13220</t>
  </si>
  <si>
    <t>10800000000</t>
  </si>
  <si>
    <t>392000000</t>
  </si>
  <si>
    <t>4347</t>
  </si>
  <si>
    <t>9878</t>
  </si>
  <si>
    <t>3712</t>
  </si>
  <si>
    <t>3732150000</t>
  </si>
  <si>
    <t>10060</t>
  </si>
  <si>
    <t>11100</t>
  </si>
  <si>
    <t>10580</t>
  </si>
  <si>
    <t>325340000</t>
  </si>
  <si>
    <t>34645</t>
  </si>
  <si>
    <t>74570</t>
  </si>
  <si>
    <t>49535498</t>
  </si>
  <si>
    <t>797280000</t>
  </si>
  <si>
    <t>7104</t>
  </si>
  <si>
    <t>1150000000</t>
  </si>
  <si>
    <t>990000000</t>
  </si>
  <si>
    <t>15572840674</t>
  </si>
  <si>
    <t>12597</t>
  </si>
  <si>
    <t>13923</t>
  </si>
  <si>
    <t>13260</t>
  </si>
  <si>
    <t>2635712852</t>
  </si>
  <si>
    <t>3900000000</t>
  </si>
  <si>
    <t>3026</t>
  </si>
  <si>
    <t>480000000</t>
  </si>
  <si>
    <t>3992</t>
  </si>
  <si>
    <t>2630463000</t>
  </si>
  <si>
    <t>2600000000</t>
  </si>
  <si>
    <t>5974725677</t>
  </si>
  <si>
    <t>49150</t>
  </si>
  <si>
    <t>294981000</t>
  </si>
  <si>
    <t>11500000000</t>
  </si>
  <si>
    <t>12520</t>
  </si>
  <si>
    <t>13820</t>
  </si>
  <si>
    <t>13170</t>
  </si>
  <si>
    <t>819175360</t>
  </si>
  <si>
    <t>45000000000</t>
  </si>
  <si>
    <t>4803</t>
  </si>
  <si>
    <t>4575</t>
  </si>
  <si>
    <t>4194722000</t>
  </si>
  <si>
    <t>30000000000</t>
  </si>
  <si>
    <t>9260</t>
  </si>
  <si>
    <t>11300</t>
  </si>
  <si>
    <t>3819</t>
  </si>
  <si>
    <t>7455240000</t>
  </si>
  <si>
    <t>4318749000</t>
  </si>
  <si>
    <t>26221057000</t>
  </si>
  <si>
    <t>-1.14</t>
  </si>
  <si>
    <t>-1.4 B</t>
  </si>
  <si>
    <t>15790</t>
  </si>
  <si>
    <t>336309500</t>
  </si>
  <si>
    <t>690000000</t>
  </si>
  <si>
    <t>960000000</t>
  </si>
  <si>
    <t>17151</t>
  </si>
  <si>
    <t>76600000</t>
  </si>
  <si>
    <t>19817375000</t>
  </si>
  <si>
    <t>33239</t>
  </si>
  <si>
    <t>125970000</t>
  </si>
  <si>
    <t>3757797579</t>
  </si>
  <si>
    <t>370000000</t>
  </si>
  <si>
    <t>64831141</t>
  </si>
  <si>
    <t>2624000000</t>
  </si>
  <si>
    <t>1753</t>
  </si>
  <si>
    <t>3313000000</t>
  </si>
  <si>
    <t>529248000</t>
  </si>
  <si>
    <t>3640030999</t>
  </si>
  <si>
    <t>8000000000</t>
  </si>
  <si>
    <t>8200000000</t>
  </si>
  <si>
    <t>6.4 B</t>
  </si>
  <si>
    <t>12.4 M</t>
  </si>
  <si>
    <t>21121894000</t>
  </si>
  <si>
    <t>3486000000</t>
  </si>
  <si>
    <t>150000000</t>
  </si>
  <si>
    <t>1169538892</t>
  </si>
  <si>
    <t>9883</t>
  </si>
  <si>
    <t>10027</t>
  </si>
  <si>
    <t>2925089000</t>
  </si>
  <si>
    <t>1311000000</t>
  </si>
  <si>
    <t>530282764</t>
  </si>
  <si>
    <t>211200000</t>
  </si>
  <si>
    <t>16000000000</t>
  </si>
  <si>
    <t>6485030620</t>
  </si>
  <si>
    <t>14606</t>
  </si>
  <si>
    <t>2231504203</t>
  </si>
  <si>
    <t>3099000000</t>
  </si>
  <si>
    <t>327500000</t>
  </si>
  <si>
    <t>16620</t>
  </si>
  <si>
    <t>1159804916</t>
  </si>
  <si>
    <t>47000000</t>
  </si>
  <si>
    <t>14580</t>
  </si>
  <si>
    <t>473000000</t>
  </si>
  <si>
    <t>82482</t>
  </si>
  <si>
    <t>1143421600</t>
  </si>
  <si>
    <t>74530360</t>
  </si>
  <si>
    <t>20650</t>
  </si>
  <si>
    <t>45600000</t>
  </si>
  <si>
    <t>145000000</t>
  </si>
  <si>
    <t>45200000000</t>
  </si>
  <si>
    <t>4290</t>
  </si>
  <si>
    <t>2404787000</t>
  </si>
  <si>
    <t>6250</t>
  </si>
  <si>
    <t>6636</t>
  </si>
  <si>
    <t>6443</t>
  </si>
  <si>
    <t>641116000</t>
  </si>
  <si>
    <t>775000000</t>
  </si>
  <si>
    <t>21924</t>
  </si>
  <si>
    <t>1485543975</t>
  </si>
  <si>
    <t>13790</t>
  </si>
  <si>
    <t>2380000000</t>
  </si>
  <si>
    <t>5283843950</t>
  </si>
  <si>
    <t>1050000000</t>
  </si>
  <si>
    <t>10206000000</t>
  </si>
  <si>
    <t>2055019000</t>
  </si>
  <si>
    <t>417831000</t>
  </si>
  <si>
    <t>635451000</t>
  </si>
  <si>
    <t>602947306</t>
  </si>
  <si>
    <t>9469</t>
  </si>
  <si>
    <t>5649000000</t>
  </si>
  <si>
    <t>1772731750</t>
  </si>
  <si>
    <t>160000000</t>
  </si>
  <si>
    <t>4213</t>
  </si>
  <si>
    <t>4383</t>
  </si>
  <si>
    <t>4298</t>
  </si>
  <si>
    <t>1428000000</t>
  </si>
  <si>
    <t>180000000</t>
  </si>
  <si>
    <t>4300000000</t>
  </si>
  <si>
    <t>11840</t>
  </si>
  <si>
    <t>14470</t>
  </si>
  <si>
    <t>13155</t>
  </si>
  <si>
    <t>358000000</t>
  </si>
  <si>
    <t>902719077</t>
  </si>
  <si>
    <t>3235362000</t>
  </si>
  <si>
    <t>45728</t>
  </si>
  <si>
    <t>141466960</t>
  </si>
  <si>
    <t>540000000</t>
  </si>
  <si>
    <t>90000000</t>
  </si>
  <si>
    <t>728000000</t>
  </si>
  <si>
    <t>228000000</t>
  </si>
  <si>
    <t>440000000</t>
  </si>
  <si>
    <t>8230</t>
  </si>
  <si>
    <t>510000000</t>
  </si>
  <si>
    <t>70000000</t>
  </si>
  <si>
    <t>5227</t>
  </si>
  <si>
    <t>5331</t>
  </si>
  <si>
    <t>5279</t>
  </si>
  <si>
    <t>93900000</t>
  </si>
  <si>
    <t>2519041764</t>
  </si>
  <si>
    <t>66000000</t>
  </si>
  <si>
    <t>1340000000</t>
  </si>
  <si>
    <t>7000000000</t>
  </si>
  <si>
    <t>4089</t>
  </si>
  <si>
    <t>4255</t>
  </si>
  <si>
    <t>4172</t>
  </si>
  <si>
    <t>1802615058</t>
  </si>
  <si>
    <t>290000000</t>
  </si>
  <si>
    <t>5040000000</t>
  </si>
  <si>
    <t>2202000000</t>
  </si>
  <si>
    <t>1901</t>
  </si>
  <si>
    <t>1977</t>
  </si>
  <si>
    <t>1939</t>
  </si>
  <si>
    <t>965072550</t>
  </si>
  <si>
    <t>225000000</t>
  </si>
  <si>
    <t>625000000</t>
  </si>
  <si>
    <t>5910</t>
  </si>
  <si>
    <t>28000000</t>
  </si>
  <si>
    <t>158437500</t>
  </si>
  <si>
    <t>2400000000</t>
  </si>
  <si>
    <t>29989176054</t>
  </si>
  <si>
    <t>770000000</t>
  </si>
  <si>
    <t>15393</t>
  </si>
  <si>
    <t>3458607000</t>
  </si>
  <si>
    <t>1.5 B</t>
  </si>
  <si>
    <t>5.4 M</t>
  </si>
  <si>
    <t>20000000</t>
  </si>
  <si>
    <t>1027548600</t>
  </si>
  <si>
    <t>1130000000</t>
  </si>
  <si>
    <t>15307007</t>
  </si>
  <si>
    <t>9244</t>
  </si>
  <si>
    <t>9620</t>
  </si>
  <si>
    <t>9432</t>
  </si>
  <si>
    <t>204800000</t>
  </si>
  <si>
    <t>43454</t>
  </si>
  <si>
    <t>87870</t>
  </si>
  <si>
    <t>9167680000</t>
  </si>
  <si>
    <t>7590</t>
  </si>
  <si>
    <t>993748000</t>
  </si>
  <si>
    <t>51200000000</t>
  </si>
  <si>
    <t>169000000</t>
  </si>
  <si>
    <t>388039485</t>
  </si>
  <si>
    <t>9041</t>
  </si>
  <si>
    <t>27530</t>
  </si>
  <si>
    <t>204477865140</t>
  </si>
  <si>
    <t>5410</t>
  </si>
  <si>
    <t>6610</t>
  </si>
  <si>
    <t>6010</t>
  </si>
  <si>
    <t>588283082</t>
  </si>
  <si>
    <t>382464064</t>
  </si>
  <si>
    <t>18130</t>
  </si>
  <si>
    <t>20030</t>
  </si>
  <si>
    <t>19080</t>
  </si>
  <si>
    <t>1813000000</t>
  </si>
  <si>
    <t>450000000</t>
  </si>
  <si>
    <t>1783982000</t>
  </si>
  <si>
    <t>7855</t>
  </si>
  <si>
    <t>10000</t>
  </si>
  <si>
    <t>233000000</t>
  </si>
  <si>
    <t>58.6</t>
  </si>
  <si>
    <t>682.3</t>
  </si>
  <si>
    <t>91.3</t>
  </si>
  <si>
    <t>261</t>
  </si>
  <si>
    <t>265.3</t>
  </si>
  <si>
    <t>815.9</t>
  </si>
  <si>
    <t>394.7</t>
  </si>
  <si>
    <t>47.8</t>
  </si>
  <si>
    <t>40.5</t>
  </si>
  <si>
    <t>92.6</t>
  </si>
  <si>
    <t>360.4</t>
  </si>
  <si>
    <t>68.6</t>
  </si>
  <si>
    <t>743.7</t>
  </si>
  <si>
    <t>145.1</t>
  </si>
  <si>
    <t>43.1</t>
  </si>
  <si>
    <t>165.9</t>
  </si>
  <si>
    <t>208.8</t>
  </si>
  <si>
    <t>304.6</t>
  </si>
  <si>
    <t>63.5</t>
  </si>
  <si>
    <t>19.6</t>
  </si>
  <si>
    <t>33.7</t>
  </si>
  <si>
    <t>26.9</t>
  </si>
  <si>
    <t>26.5</t>
  </si>
  <si>
    <t>187.3</t>
  </si>
  <si>
    <t>973.5</t>
  </si>
  <si>
    <t>43.2</t>
  </si>
  <si>
    <t>37.7</t>
  </si>
  <si>
    <t>45.8</t>
  </si>
  <si>
    <t>186</t>
  </si>
  <si>
    <t>14.8</t>
  </si>
  <si>
    <t>58.9</t>
  </si>
  <si>
    <t>228.3</t>
  </si>
  <si>
    <t>59.9</t>
  </si>
  <si>
    <t>537</t>
  </si>
  <si>
    <t>183.8</t>
  </si>
  <si>
    <t>50.7</t>
  </si>
  <si>
    <t>48.3</t>
  </si>
  <si>
    <t>180.2</t>
  </si>
  <si>
    <t>487</t>
  </si>
  <si>
    <t>447.3</t>
  </si>
  <si>
    <t>178.6</t>
  </si>
  <si>
    <t>46.3</t>
  </si>
  <si>
    <t>956.5</t>
  </si>
  <si>
    <t>336.5</t>
  </si>
  <si>
    <t>782.4</t>
  </si>
  <si>
    <t>8.9</t>
  </si>
  <si>
    <t>13.6</t>
  </si>
  <si>
    <t>101.6</t>
  </si>
  <si>
    <t>133.3</t>
  </si>
  <si>
    <t>28.4</t>
  </si>
  <si>
    <t>246.9</t>
  </si>
  <si>
    <t>68.1</t>
  </si>
  <si>
    <t>319</t>
  </si>
  <si>
    <t>933.1</t>
  </si>
  <si>
    <t>384.4</t>
  </si>
  <si>
    <t>138</t>
  </si>
  <si>
    <t>114.6</t>
  </si>
  <si>
    <t>117.6</t>
  </si>
  <si>
    <t>216.6</t>
  </si>
  <si>
    <t>136.6</t>
  </si>
  <si>
    <t>31.9</t>
  </si>
  <si>
    <t>28.9</t>
  </si>
  <si>
    <t>134.5</t>
  </si>
  <si>
    <t>95.7</t>
  </si>
  <si>
    <t>105.2</t>
  </si>
  <si>
    <t>130.7</t>
  </si>
  <si>
    <t>955.6</t>
  </si>
  <si>
    <t>63.8</t>
  </si>
  <si>
    <t>117.1</t>
  </si>
  <si>
    <t>46.9</t>
  </si>
  <si>
    <t>12.7</t>
  </si>
  <si>
    <t>99.1</t>
  </si>
  <si>
    <t>96.4</t>
  </si>
  <si>
    <t>319.9</t>
  </si>
  <si>
    <t>92.5</t>
  </si>
  <si>
    <t>88</t>
  </si>
  <si>
    <t>92.4</t>
  </si>
  <si>
    <t>15</t>
  </si>
  <si>
    <t>373.5</t>
  </si>
  <si>
    <t>87</t>
  </si>
  <si>
    <t>613.3</t>
  </si>
  <si>
    <t>67.1</t>
  </si>
  <si>
    <t>89.3</t>
  </si>
  <si>
    <t>862.3</t>
  </si>
  <si>
    <t>75.1</t>
  </si>
  <si>
    <t>فاراک</t>
  </si>
  <si>
    <t>73.1</t>
  </si>
  <si>
    <t>13.4</t>
  </si>
  <si>
    <t>820.8</t>
  </si>
  <si>
    <t>10.9</t>
  </si>
  <si>
    <t>85.8</t>
  </si>
  <si>
    <t>768.7</t>
  </si>
  <si>
    <t>19.1</t>
  </si>
  <si>
    <t>29</t>
  </si>
  <si>
    <t>60.2</t>
  </si>
  <si>
    <t>20.9</t>
  </si>
  <si>
    <t>24.8</t>
  </si>
  <si>
    <t>84.4</t>
  </si>
  <si>
    <t>57.5</t>
  </si>
  <si>
    <t>70.2</t>
  </si>
  <si>
    <t>50.8</t>
  </si>
  <si>
    <t>21.5</t>
  </si>
  <si>
    <t>50.6</t>
  </si>
  <si>
    <t>50.5</t>
  </si>
  <si>
    <t>699</t>
  </si>
  <si>
    <t>61.2</t>
  </si>
  <si>
    <t>16</t>
  </si>
  <si>
    <t>50.1</t>
  </si>
  <si>
    <t>52.9</t>
  </si>
  <si>
    <t>38.8</t>
  </si>
  <si>
    <t>29.8</t>
  </si>
  <si>
    <t>735.4</t>
  </si>
  <si>
    <t>31.7</t>
  </si>
  <si>
    <t>41.7</t>
  </si>
  <si>
    <t>500.1</t>
  </si>
  <si>
    <t>40.7</t>
  </si>
  <si>
    <t>37.4</t>
  </si>
  <si>
    <t>40.3</t>
  </si>
  <si>
    <t>164.1</t>
  </si>
  <si>
    <t>901.3</t>
  </si>
  <si>
    <t>48.4</t>
  </si>
  <si>
    <t>39.2</t>
  </si>
  <si>
    <t>36.3</t>
  </si>
  <si>
    <t>402.7</t>
  </si>
  <si>
    <t>812.5</t>
  </si>
  <si>
    <t>37.5</t>
  </si>
  <si>
    <t>543.6</t>
  </si>
  <si>
    <t>458</t>
  </si>
  <si>
    <t>568.1</t>
  </si>
  <si>
    <t>818.2</t>
  </si>
  <si>
    <t>21.6</t>
  </si>
  <si>
    <t>32.4</t>
  </si>
  <si>
    <t>36.2</t>
  </si>
  <si>
    <t>29.2</t>
  </si>
  <si>
    <t>18.2</t>
  </si>
  <si>
    <t>431.1</t>
  </si>
  <si>
    <t>40.6</t>
  </si>
  <si>
    <t>8.7</t>
  </si>
  <si>
    <t>28.7</t>
  </si>
  <si>
    <t>721.3</t>
  </si>
  <si>
    <t>639.6</t>
  </si>
  <si>
    <t>27.8</t>
  </si>
  <si>
    <t>193.1</t>
  </si>
  <si>
    <t>25.8</t>
  </si>
  <si>
    <t>779.6</t>
  </si>
  <si>
    <t>552.5</t>
  </si>
  <si>
    <t>341.9</t>
  </si>
  <si>
    <t>20.7</t>
  </si>
  <si>
    <t>35.2</t>
  </si>
  <si>
    <t>25.5</t>
  </si>
  <si>
    <t>25</t>
  </si>
  <si>
    <t>19.8</t>
  </si>
  <si>
    <t>965.5</t>
  </si>
  <si>
    <t>925</t>
  </si>
  <si>
    <t>22.2</t>
  </si>
  <si>
    <t>527.6</t>
  </si>
  <si>
    <t>478.9</t>
  </si>
  <si>
    <t>727.9</t>
  </si>
  <si>
    <t>27.2</t>
  </si>
  <si>
    <t>19.2</t>
  </si>
  <si>
    <t>490.3</t>
  </si>
  <si>
    <t>993.4</t>
  </si>
  <si>
    <t>524.6</t>
  </si>
  <si>
    <t>18.9</t>
  </si>
  <si>
    <t>21.8</t>
  </si>
  <si>
    <t>537.3</t>
  </si>
  <si>
    <t>323.5</t>
  </si>
  <si>
    <t>881.7</t>
  </si>
  <si>
    <t>470.5</t>
  </si>
  <si>
    <t>15.3</t>
  </si>
  <si>
    <t>23.8</t>
  </si>
  <si>
    <t>593</t>
  </si>
  <si>
    <t>22.5</t>
  </si>
  <si>
    <t>167</t>
  </si>
  <si>
    <t>720.4</t>
  </si>
  <si>
    <t>18.6</t>
  </si>
  <si>
    <t>52.3</t>
  </si>
  <si>
    <t>569.9</t>
  </si>
  <si>
    <t>917.9</t>
  </si>
  <si>
    <t>921.8</t>
  </si>
  <si>
    <t>12.2</t>
  </si>
  <si>
    <t>54.8</t>
  </si>
  <si>
    <t>866.3</t>
  </si>
  <si>
    <t>16.1</t>
  </si>
  <si>
    <t>717.8</t>
  </si>
  <si>
    <t>781.5</t>
  </si>
  <si>
    <t>451.9</t>
  </si>
  <si>
    <t>991.2</t>
  </si>
  <si>
    <t>376.5</t>
  </si>
  <si>
    <t>482</t>
  </si>
  <si>
    <t>995.3</t>
  </si>
  <si>
    <t>283</t>
  </si>
  <si>
    <t>680</t>
  </si>
  <si>
    <t>68.7</t>
  </si>
  <si>
    <t>448</t>
  </si>
  <si>
    <t>806.8</t>
  </si>
  <si>
    <t>690</t>
  </si>
  <si>
    <t>343.7</t>
  </si>
  <si>
    <t>613.7</t>
  </si>
  <si>
    <t>26.3</t>
  </si>
  <si>
    <t>819.2</t>
  </si>
  <si>
    <t>383.7</t>
  </si>
  <si>
    <t>946.8</t>
  </si>
  <si>
    <t>131.2</t>
  </si>
  <si>
    <t>119.7</t>
  </si>
  <si>
    <t>131.8</t>
  </si>
  <si>
    <t>898.3</t>
  </si>
  <si>
    <t>894.3</t>
  </si>
  <si>
    <t>679.1</t>
  </si>
  <si>
    <t>666.8</t>
  </si>
  <si>
    <t>876.7</t>
  </si>
  <si>
    <t>460.3</t>
  </si>
  <si>
    <t>668.3</t>
  </si>
  <si>
    <t>368.7</t>
  </si>
  <si>
    <t>780.9</t>
  </si>
  <si>
    <t>599.4</t>
  </si>
  <si>
    <t>56.2</t>
  </si>
  <si>
    <t>248.2</t>
  </si>
  <si>
    <t>725.1</t>
  </si>
  <si>
    <t>102</t>
  </si>
  <si>
    <t>707</t>
  </si>
  <si>
    <t>353.5</t>
  </si>
  <si>
    <t>556.8</t>
  </si>
  <si>
    <t>92.8</t>
  </si>
  <si>
    <t>487.4</t>
  </si>
  <si>
    <t>203.4</t>
  </si>
  <si>
    <t>266.7</t>
  </si>
  <si>
    <t>653</t>
  </si>
  <si>
    <t>564.4</t>
  </si>
  <si>
    <t>118.7</t>
  </si>
  <si>
    <t>942.6</t>
  </si>
  <si>
    <t>950.9</t>
  </si>
  <si>
    <t>83.8</t>
  </si>
  <si>
    <t>872</t>
  </si>
  <si>
    <t>989.5</t>
  </si>
  <si>
    <t>76.1</t>
  </si>
  <si>
    <t>105.4</t>
  </si>
  <si>
    <t>312.5</t>
  </si>
  <si>
    <t>43.3</t>
  </si>
  <si>
    <t>910</t>
  </si>
  <si>
    <t>41.3</t>
  </si>
  <si>
    <t>484</t>
  </si>
  <si>
    <t>510.8</t>
  </si>
  <si>
    <t>981.7</t>
  </si>
  <si>
    <t>81.7</t>
  </si>
  <si>
    <t>168.9</t>
  </si>
  <si>
    <t>140.2</t>
  </si>
  <si>
    <t>445.2</t>
  </si>
  <si>
    <t>157.2</t>
  </si>
  <si>
    <t>990.2</t>
  </si>
  <si>
    <t>806.7</t>
  </si>
  <si>
    <t>542.6</t>
  </si>
  <si>
    <t>720.7</t>
  </si>
  <si>
    <t>995.6</t>
  </si>
  <si>
    <t>134.9</t>
  </si>
  <si>
    <t>832.2</t>
  </si>
  <si>
    <t>20</t>
  </si>
  <si>
    <t>106.4</t>
  </si>
  <si>
    <t>761</t>
  </si>
  <si>
    <t>207.3</t>
  </si>
  <si>
    <t>56.8</t>
  </si>
  <si>
    <t>904.1</t>
  </si>
  <si>
    <t>730.3</t>
  </si>
  <si>
    <t>858</t>
  </si>
  <si>
    <t>870.8</t>
  </si>
  <si>
    <t>205.6</t>
  </si>
  <si>
    <t>765.7</t>
  </si>
  <si>
    <t>358.7</t>
  </si>
  <si>
    <t>918.9</t>
  </si>
  <si>
    <t>202.8</t>
  </si>
  <si>
    <t>446</t>
  </si>
  <si>
    <t>75.7</t>
  </si>
  <si>
    <t>66.1</t>
  </si>
  <si>
    <t>338.8</t>
  </si>
  <si>
    <t>181.3</t>
  </si>
  <si>
    <t>69.3</t>
  </si>
  <si>
    <t>859.7</t>
  </si>
  <si>
    <t>209</t>
  </si>
  <si>
    <t>350</t>
  </si>
  <si>
    <t>815.7</t>
  </si>
  <si>
    <t>414.3</t>
  </si>
  <si>
    <t>79.9</t>
  </si>
  <si>
    <t>42.6</t>
  </si>
  <si>
    <t>959.6</t>
  </si>
  <si>
    <t>815.6</t>
  </si>
  <si>
    <t>939.7</t>
  </si>
  <si>
    <t>946.3</t>
  </si>
  <si>
    <t>268.6</t>
  </si>
  <si>
    <t>938.8</t>
  </si>
  <si>
    <t>933.4</t>
  </si>
  <si>
    <t>470.9</t>
  </si>
  <si>
    <t>780.1</t>
  </si>
  <si>
    <t>186.5</t>
  </si>
  <si>
    <t>868</t>
  </si>
  <si>
    <t>78.6</t>
  </si>
  <si>
    <t>938.5</t>
  </si>
  <si>
    <t>512.7</t>
  </si>
  <si>
    <t>378.2</t>
  </si>
  <si>
    <t>20.5</t>
  </si>
  <si>
    <t>104.6</t>
  </si>
  <si>
    <t>169.6</t>
  </si>
  <si>
    <t>379.9</t>
  </si>
  <si>
    <t>678.8</t>
  </si>
  <si>
    <t>882.2</t>
  </si>
  <si>
    <t>314.5</t>
  </si>
  <si>
    <t>989</t>
  </si>
  <si>
    <t>124.9</t>
  </si>
  <si>
    <t>631.2</t>
  </si>
  <si>
    <t>257.3</t>
  </si>
  <si>
    <t>153.3</t>
  </si>
  <si>
    <t>604.5</t>
  </si>
  <si>
    <t>603.7</t>
  </si>
  <si>
    <t>742</t>
  </si>
  <si>
    <t>599</t>
  </si>
  <si>
    <t>321.7</t>
  </si>
  <si>
    <t>47.7</t>
  </si>
  <si>
    <t>69.7</t>
  </si>
  <si>
    <t>507.9</t>
  </si>
  <si>
    <t>59</t>
  </si>
  <si>
    <t>54.1</t>
  </si>
  <si>
    <t>383.8</t>
  </si>
  <si>
    <t>911.5</t>
  </si>
  <si>
    <t>361</t>
  </si>
  <si>
    <t>592</t>
  </si>
  <si>
    <t>342.4</t>
  </si>
  <si>
    <t>342.3</t>
  </si>
  <si>
    <t>328.3</t>
  </si>
  <si>
    <t>340.2</t>
  </si>
  <si>
    <t>326.4</t>
  </si>
  <si>
    <t>326.3</t>
  </si>
  <si>
    <t>354.8</t>
  </si>
  <si>
    <t>294.9</t>
  </si>
  <si>
    <t>335.8</t>
  </si>
  <si>
    <t>وشمال</t>
  </si>
  <si>
    <t>208.5</t>
  </si>
  <si>
    <t>208.3</t>
  </si>
  <si>
    <t>176.1</t>
  </si>
  <si>
    <t>195.9</t>
  </si>
  <si>
    <t>238.1</t>
  </si>
  <si>
    <t>314</t>
  </si>
  <si>
    <t>506.6</t>
  </si>
  <si>
    <t>146.8</t>
  </si>
  <si>
    <t>157.8</t>
  </si>
  <si>
    <t>123.5</t>
  </si>
  <si>
    <t>162.8</t>
  </si>
  <si>
    <t>260.9</t>
  </si>
  <si>
    <t>61.1</t>
  </si>
  <si>
    <t>53.9</t>
  </si>
  <si>
    <t>49.4</t>
  </si>
  <si>
    <t>730.7</t>
  </si>
  <si>
    <t>32.3</t>
  </si>
  <si>
    <t>560.8</t>
  </si>
  <si>
    <t>31.6</t>
  </si>
  <si>
    <t>222.2</t>
  </si>
  <si>
    <t>46.5</t>
  </si>
  <si>
    <t>231.3</t>
  </si>
  <si>
    <t>820</t>
  </si>
  <si>
    <t>35.4</t>
  </si>
  <si>
    <t>74</t>
  </si>
  <si>
    <t>507.7</t>
  </si>
  <si>
    <t>38.5</t>
  </si>
  <si>
    <t>ولقمان</t>
  </si>
  <si>
    <t>556.5</t>
  </si>
  <si>
    <t>78.5</t>
  </si>
  <si>
    <t>487.5</t>
  </si>
  <si>
    <t>77.2</t>
  </si>
  <si>
    <t>353.7</t>
  </si>
  <si>
    <t>67.8</t>
  </si>
  <si>
    <t>395</t>
  </si>
  <si>
    <t>99.3</t>
  </si>
  <si>
    <t>268.9</t>
  </si>
  <si>
    <t>575</t>
  </si>
  <si>
    <t>731</t>
  </si>
  <si>
    <t>119</t>
  </si>
  <si>
    <t>506.4</t>
  </si>
  <si>
    <t>287</t>
  </si>
  <si>
    <t>545</t>
  </si>
  <si>
    <t>492</t>
  </si>
  <si>
    <t>420</t>
  </si>
  <si>
    <t>131.4</t>
  </si>
  <si>
    <t>110</t>
  </si>
  <si>
    <t>523.4</t>
  </si>
  <si>
    <t>385.6</t>
  </si>
  <si>
    <t>67470</t>
  </si>
  <si>
    <t>71020</t>
  </si>
  <si>
    <t>9066</t>
  </si>
  <si>
    <t>11080</t>
  </si>
  <si>
    <t>10073</t>
  </si>
  <si>
    <t>46.6 M</t>
  </si>
  <si>
    <t>322.1 B</t>
  </si>
  <si>
    <t>313.2 B</t>
  </si>
  <si>
    <t>311.3 B</t>
  </si>
  <si>
    <t>395.7 M</t>
  </si>
  <si>
    <t>24.3 M</t>
  </si>
  <si>
    <t>21 M</t>
  </si>
  <si>
    <t>97.25</t>
  </si>
  <si>
    <t>96.64</t>
  </si>
  <si>
    <t>1.9 B</t>
  </si>
  <si>
    <t>-8.4 B</t>
  </si>
  <si>
    <t>-11.3 B</t>
  </si>
  <si>
    <t>26287</t>
  </si>
  <si>
    <t>32127</t>
  </si>
  <si>
    <t>29207</t>
  </si>
  <si>
    <t>10936</t>
  </si>
  <si>
    <t>13366</t>
  </si>
  <si>
    <t>12151</t>
  </si>
  <si>
    <t>9137</t>
  </si>
  <si>
    <t>11167</t>
  </si>
  <si>
    <t>10152</t>
  </si>
  <si>
    <t>15071</t>
  </si>
  <si>
    <t>18419</t>
  </si>
  <si>
    <t>16745</t>
  </si>
  <si>
    <t>85850</t>
  </si>
  <si>
    <t>94870</t>
  </si>
  <si>
    <t>90360</t>
  </si>
  <si>
    <t>536.1 M</t>
  </si>
  <si>
    <t>728.5 B</t>
  </si>
  <si>
    <t>506.5 B</t>
  </si>
  <si>
    <t>449.9 B</t>
  </si>
  <si>
    <t>45.6 B</t>
  </si>
  <si>
    <t>49.6 B</t>
  </si>
  <si>
    <t>-4 B</t>
  </si>
  <si>
    <t>16.5 M</t>
  </si>
  <si>
    <t>69.53</t>
  </si>
  <si>
    <t>61.76</t>
  </si>
  <si>
    <t>56.6 B</t>
  </si>
  <si>
    <t>65.9 B</t>
  </si>
  <si>
    <t>33.1 B</t>
  </si>
  <si>
    <t>85350</t>
  </si>
  <si>
    <t>94330</t>
  </si>
  <si>
    <t>89840</t>
  </si>
  <si>
    <t>29720</t>
  </si>
  <si>
    <t>32840</t>
  </si>
  <si>
    <t>31280</t>
  </si>
  <si>
    <t>1765</t>
  </si>
  <si>
    <t>1949</t>
  </si>
  <si>
    <t>1857</t>
  </si>
  <si>
    <t>1214</t>
  </si>
  <si>
    <t>1340</t>
  </si>
  <si>
    <t>1277</t>
  </si>
  <si>
    <t>1797</t>
  </si>
  <si>
    <t>1891</t>
  </si>
  <si>
    <t>444.4 B</t>
  </si>
  <si>
    <t>420.8 B</t>
  </si>
  <si>
    <t>402.8 B</t>
  </si>
  <si>
    <t>23.3 B</t>
  </si>
  <si>
    <t>26.9 B</t>
  </si>
  <si>
    <t>-3.6 B</t>
  </si>
  <si>
    <t>15.8 M</t>
  </si>
  <si>
    <t>17.6 M</t>
  </si>
  <si>
    <t>-1.11</t>
  </si>
  <si>
    <t>94.68</t>
  </si>
  <si>
    <t>90.65</t>
  </si>
  <si>
    <t>17.9 B</t>
  </si>
  <si>
    <t>-4.6 B</t>
  </si>
  <si>
    <t>-6.7 B</t>
  </si>
  <si>
    <t>19030</t>
  </si>
  <si>
    <t>16290</t>
  </si>
  <si>
    <t>17990</t>
  </si>
  <si>
    <t>17140</t>
  </si>
  <si>
    <t>1960</t>
  </si>
  <si>
    <t>2166</t>
  </si>
  <si>
    <t>2063</t>
  </si>
  <si>
    <t>2462</t>
  </si>
  <si>
    <t>2720</t>
  </si>
  <si>
    <t>2591</t>
  </si>
  <si>
    <t>294 M</t>
  </si>
  <si>
    <t>406.3 B</t>
  </si>
  <si>
    <t>349.5 B</t>
  </si>
  <si>
    <t>291.4 B</t>
  </si>
  <si>
    <t>47.9 B</t>
  </si>
  <si>
    <t>24.2 B</t>
  </si>
  <si>
    <t>27.2 M</t>
  </si>
  <si>
    <t>22.6 M</t>
  </si>
  <si>
    <t>86.02</t>
  </si>
  <si>
    <t>71.74</t>
  </si>
  <si>
    <t>-4.7 B</t>
  </si>
  <si>
    <t>-19.9 B</t>
  </si>
  <si>
    <t>12690</t>
  </si>
  <si>
    <t>10720</t>
  </si>
  <si>
    <t>11280</t>
  </si>
  <si>
    <t>6280</t>
  </si>
  <si>
    <t>5990</t>
  </si>
  <si>
    <t>6870</t>
  </si>
  <si>
    <t>7230</t>
  </si>
  <si>
    <t>35860</t>
  </si>
  <si>
    <t>39620</t>
  </si>
  <si>
    <t>37740</t>
  </si>
  <si>
    <t>156.5 M</t>
  </si>
  <si>
    <t>343.5 B</t>
  </si>
  <si>
    <t>323.9 B</t>
  </si>
  <si>
    <t>324.5 B</t>
  </si>
  <si>
    <t>17.8 B</t>
  </si>
  <si>
    <t>19.8 B</t>
  </si>
  <si>
    <t>-2 B</t>
  </si>
  <si>
    <t>14.3 M</t>
  </si>
  <si>
    <t>14.6 M</t>
  </si>
  <si>
    <t>94.31</t>
  </si>
  <si>
    <t>94.47</t>
  </si>
  <si>
    <t>-552.7 M</t>
  </si>
  <si>
    <t>-5.7 B</t>
  </si>
  <si>
    <t>852.6 M</t>
  </si>
  <si>
    <t>8758</t>
  </si>
  <si>
    <t>10704</t>
  </si>
  <si>
    <t>9731</t>
  </si>
  <si>
    <t>60680</t>
  </si>
  <si>
    <t>67060</t>
  </si>
  <si>
    <t>63870</t>
  </si>
  <si>
    <t>1131</t>
  </si>
  <si>
    <t>1249</t>
  </si>
  <si>
    <t>1190</t>
  </si>
  <si>
    <t>24950</t>
  </si>
  <si>
    <t>26260</t>
  </si>
  <si>
    <t>604</t>
  </si>
  <si>
    <t>666</t>
  </si>
  <si>
    <t>4900</t>
  </si>
  <si>
    <t>5400</t>
  </si>
  <si>
    <t>5150</t>
  </si>
  <si>
    <t>2489</t>
  </si>
  <si>
    <t>2749</t>
  </si>
  <si>
    <t>2619</t>
  </si>
  <si>
    <t>3633</t>
  </si>
  <si>
    <t>4015</t>
  </si>
  <si>
    <t>3824</t>
  </si>
  <si>
    <t>4810</t>
  </si>
  <si>
    <t>5060</t>
  </si>
  <si>
    <t>10675000000</t>
  </si>
  <si>
    <t>5720</t>
  </si>
  <si>
    <t>6320</t>
  </si>
  <si>
    <t>22570</t>
  </si>
  <si>
    <t>24930</t>
  </si>
  <si>
    <t>23750</t>
  </si>
  <si>
    <t>9170</t>
  </si>
  <si>
    <t>8740</t>
  </si>
  <si>
    <t>11060</t>
  </si>
  <si>
    <t>11640</t>
  </si>
  <si>
    <t>146.1 M</t>
  </si>
  <si>
    <t>185.1 B</t>
  </si>
  <si>
    <t>156.2 B</t>
  </si>
  <si>
    <t>154.2 B</t>
  </si>
  <si>
    <t>987.4 M</t>
  </si>
  <si>
    <t>0.9</t>
  </si>
  <si>
    <t>17.5 M</t>
  </si>
  <si>
    <t>84.35</t>
  </si>
  <si>
    <t>83.29</t>
  </si>
  <si>
    <t>2 B</t>
  </si>
  <si>
    <t>33450</t>
  </si>
  <si>
    <t>35210</t>
  </si>
  <si>
    <t>74.4 M</t>
  </si>
  <si>
    <t>99.4 B</t>
  </si>
  <si>
    <t>68.8 B</t>
  </si>
  <si>
    <t>75.6 B</t>
  </si>
  <si>
    <t>4.8 B</t>
  </si>
  <si>
    <t>-2.2 B</t>
  </si>
  <si>
    <t>16.2 M</t>
  </si>
  <si>
    <t>11.4 M</t>
  </si>
  <si>
    <t>69.23</t>
  </si>
  <si>
    <t>76.01</t>
  </si>
  <si>
    <t>6.9 B</t>
  </si>
  <si>
    <t>-1.2 B</t>
  </si>
  <si>
    <t>25240</t>
  </si>
  <si>
    <t>24040</t>
  </si>
  <si>
    <t>55500000000</t>
  </si>
  <si>
    <t>2699</t>
  </si>
  <si>
    <t>2983</t>
  </si>
  <si>
    <t>2841</t>
  </si>
  <si>
    <t>172.5 M</t>
  </si>
  <si>
    <t>93.5 B</t>
  </si>
  <si>
    <t>77.8 B</t>
  </si>
  <si>
    <t>7.9 B</t>
  </si>
  <si>
    <t>12.1 B</t>
  </si>
  <si>
    <t>-4.2 B</t>
  </si>
  <si>
    <t>21.1 M</t>
  </si>
  <si>
    <t>14.8 M</t>
  </si>
  <si>
    <t>83.19</t>
  </si>
  <si>
    <t>87.09</t>
  </si>
  <si>
    <t>6740</t>
  </si>
  <si>
    <t>7440</t>
  </si>
  <si>
    <t>7090</t>
  </si>
  <si>
    <t>18550</t>
  </si>
  <si>
    <t>20490</t>
  </si>
  <si>
    <t>19520</t>
  </si>
  <si>
    <t>26810</t>
  </si>
  <si>
    <t>29630</t>
  </si>
  <si>
    <t>28220</t>
  </si>
  <si>
    <t>51.8 M</t>
  </si>
  <si>
    <t>58.3 B</t>
  </si>
  <si>
    <t>53.4 B</t>
  </si>
  <si>
    <t>40.7 B</t>
  </si>
  <si>
    <t>10 B</t>
  </si>
  <si>
    <t>234.7 B</t>
  </si>
  <si>
    <t>-224.7 B</t>
  </si>
  <si>
    <t>-0.22</t>
  </si>
  <si>
    <t>18.8 M</t>
  </si>
  <si>
    <t>91.54</t>
  </si>
  <si>
    <t>12.7 B</t>
  </si>
  <si>
    <t>447.9 M</t>
  </si>
  <si>
    <t>10970</t>
  </si>
  <si>
    <t>12110</t>
  </si>
  <si>
    <t>11540</t>
  </si>
  <si>
    <t>7980</t>
  </si>
  <si>
    <t>47 M</t>
  </si>
  <si>
    <t>45.5 B</t>
  </si>
  <si>
    <t>45.2 B</t>
  </si>
  <si>
    <t>17.1 B</t>
  </si>
  <si>
    <t>15.6 B</t>
  </si>
  <si>
    <t>289.8 M</t>
  </si>
  <si>
    <t>15.3 B</t>
  </si>
  <si>
    <t>3.19</t>
  </si>
  <si>
    <t>45.5 M</t>
  </si>
  <si>
    <t>37.54</t>
  </si>
  <si>
    <t>5.7 B</t>
  </si>
  <si>
    <t>12990</t>
  </si>
  <si>
    <t>14350</t>
  </si>
  <si>
    <t>13670</t>
  </si>
  <si>
    <t>325440</t>
  </si>
  <si>
    <t>359680</t>
  </si>
  <si>
    <t>342560</t>
  </si>
  <si>
    <t>52860</t>
  </si>
  <si>
    <t>58420</t>
  </si>
  <si>
    <t>55640</t>
  </si>
  <si>
    <t>851</t>
  </si>
  <si>
    <t>939</t>
  </si>
  <si>
    <t>233 M</t>
  </si>
  <si>
    <t>280.1 B</t>
  </si>
  <si>
    <t>254.3 B</t>
  </si>
  <si>
    <t>256.8 B</t>
  </si>
  <si>
    <t>8.6 B</t>
  </si>
  <si>
    <t>80.5 B</t>
  </si>
  <si>
    <t>-71.9 B</t>
  </si>
  <si>
    <t>14.1 M</t>
  </si>
  <si>
    <t>90.79</t>
  </si>
  <si>
    <t>91.7</t>
  </si>
  <si>
    <t>-2.5 B</t>
  </si>
  <si>
    <t>-5 B</t>
  </si>
  <si>
    <t>16730</t>
  </si>
  <si>
    <t>18490</t>
  </si>
  <si>
    <t>17610</t>
  </si>
  <si>
    <t>13230</t>
  </si>
  <si>
    <t>14610</t>
  </si>
  <si>
    <t>13920</t>
  </si>
  <si>
    <t>2451</t>
  </si>
  <si>
    <t>2709</t>
  </si>
  <si>
    <t>2580</t>
  </si>
  <si>
    <t>792.1 M</t>
  </si>
  <si>
    <t>299.4 B</t>
  </si>
  <si>
    <t>183.2 B</t>
  </si>
  <si>
    <t>224.5 B</t>
  </si>
  <si>
    <t>38.4 B</t>
  </si>
  <si>
    <t>4.5 B</t>
  </si>
  <si>
    <t>33.9 B</t>
  </si>
  <si>
    <t>19.1 M</t>
  </si>
  <si>
    <t>18.5 M</t>
  </si>
  <si>
    <t>-1.4</t>
  </si>
  <si>
    <t>61.19</t>
  </si>
  <si>
    <t>74.98</t>
  </si>
  <si>
    <t>-41.3 B</t>
  </si>
  <si>
    <t>-84.9 B</t>
  </si>
  <si>
    <t>-57.3 B</t>
  </si>
  <si>
    <t>29880</t>
  </si>
  <si>
    <t>33020</t>
  </si>
  <si>
    <t>31450</t>
  </si>
  <si>
    <t>400.1 M</t>
  </si>
  <si>
    <t>530.5 B</t>
  </si>
  <si>
    <t>368.8 B</t>
  </si>
  <si>
    <t>373.4 B</t>
  </si>
  <si>
    <t>79 B</t>
  </si>
  <si>
    <t>-50.8 B</t>
  </si>
  <si>
    <t>16 M</t>
  </si>
  <si>
    <t>69.51</t>
  </si>
  <si>
    <t>70.39</t>
  </si>
  <si>
    <t>-7.8 B</t>
  </si>
  <si>
    <t>-24.7 B</t>
  </si>
  <si>
    <t>20870</t>
  </si>
  <si>
    <t>23050</t>
  </si>
  <si>
    <t>21960</t>
  </si>
  <si>
    <t>2298</t>
  </si>
  <si>
    <t>2538</t>
  </si>
  <si>
    <t>2418</t>
  </si>
  <si>
    <t>12130</t>
  </si>
  <si>
    <t>13390</t>
  </si>
  <si>
    <t>12760</t>
  </si>
  <si>
    <t>27740</t>
  </si>
  <si>
    <t>30640</t>
  </si>
  <si>
    <t>24270</t>
  </si>
  <si>
    <t>25540</t>
  </si>
  <si>
    <t>55130</t>
  </si>
  <si>
    <t>60930</t>
  </si>
  <si>
    <t>58030</t>
  </si>
  <si>
    <t>14440</t>
  </si>
  <si>
    <t>15960</t>
  </si>
  <si>
    <t>15200</t>
  </si>
  <si>
    <t>45400</t>
  </si>
  <si>
    <t>50160</t>
  </si>
  <si>
    <t>15740</t>
  </si>
  <si>
    <t>17380</t>
  </si>
  <si>
    <t>16560</t>
  </si>
  <si>
    <t>72 M</t>
  </si>
  <si>
    <t>72.7 B</t>
  </si>
  <si>
    <t>66.8 B</t>
  </si>
  <si>
    <t>63.8 B</t>
  </si>
  <si>
    <t>965.1 M</t>
  </si>
  <si>
    <t>70.4 B</t>
  </si>
  <si>
    <t>-69.5 B</t>
  </si>
  <si>
    <t>12.8 M</t>
  </si>
  <si>
    <t>9.9 M</t>
  </si>
  <si>
    <t>91.85</t>
  </si>
  <si>
    <t>87.74</t>
  </si>
  <si>
    <t>913.7 M</t>
  </si>
  <si>
    <t>738.2 M</t>
  </si>
  <si>
    <t>6170</t>
  </si>
  <si>
    <t>6810</t>
  </si>
  <si>
    <t>6490</t>
  </si>
  <si>
    <t>17790</t>
  </si>
  <si>
    <t>16950</t>
  </si>
  <si>
    <t>13290</t>
  </si>
  <si>
    <t>12660</t>
  </si>
  <si>
    <t>79770</t>
  </si>
  <si>
    <t>88150</t>
  </si>
  <si>
    <t>83960</t>
  </si>
  <si>
    <t>28.7 M</t>
  </si>
  <si>
    <t>49.5 B</t>
  </si>
  <si>
    <t>44 B</t>
  </si>
  <si>
    <t>23.8 B</t>
  </si>
  <si>
    <t>-43.6 B</t>
  </si>
  <si>
    <t>14.4 M</t>
  </si>
  <si>
    <t>12.7 M</t>
  </si>
  <si>
    <t>88.85</t>
  </si>
  <si>
    <t>48.2</t>
  </si>
  <si>
    <t>20.1 B</t>
  </si>
  <si>
    <t>4.7 B</t>
  </si>
  <si>
    <t>13040</t>
  </si>
  <si>
    <t>14400</t>
  </si>
  <si>
    <t>13720</t>
  </si>
  <si>
    <t>22980</t>
  </si>
  <si>
    <t>21890</t>
  </si>
  <si>
    <t>9090</t>
  </si>
  <si>
    <t>15290</t>
  </si>
  <si>
    <t>16890</t>
  </si>
  <si>
    <t>9144</t>
  </si>
  <si>
    <t>11176</t>
  </si>
  <si>
    <t>10160</t>
  </si>
  <si>
    <t>61060</t>
  </si>
  <si>
    <t>67480</t>
  </si>
  <si>
    <t>64270</t>
  </si>
  <si>
    <t>27430</t>
  </si>
  <si>
    <t>30310</t>
  </si>
  <si>
    <t>28870</t>
  </si>
  <si>
    <t>8340</t>
  </si>
  <si>
    <t>9200</t>
  </si>
  <si>
    <t>30780</t>
  </si>
  <si>
    <t>34020</t>
  </si>
  <si>
    <t>32400</t>
  </si>
  <si>
    <t>25230</t>
  </si>
  <si>
    <t>27870</t>
  </si>
  <si>
    <t>26550</t>
  </si>
  <si>
    <t>3141</t>
  </si>
  <si>
    <t>3471</t>
  </si>
  <si>
    <t>3306</t>
  </si>
  <si>
    <t>12100</t>
  </si>
  <si>
    <t>28240</t>
  </si>
  <si>
    <t>31200</t>
  </si>
  <si>
    <t>58740</t>
  </si>
  <si>
    <t>64920</t>
  </si>
  <si>
    <t>61830</t>
  </si>
  <si>
    <t>52490</t>
  </si>
  <si>
    <t>58010</t>
  </si>
  <si>
    <t>55250</t>
  </si>
  <si>
    <t>147210</t>
  </si>
  <si>
    <t>162690</t>
  </si>
  <si>
    <t>154950</t>
  </si>
  <si>
    <t>2119</t>
  </si>
  <si>
    <t>2341</t>
  </si>
  <si>
    <t>2230</t>
  </si>
  <si>
    <t>10172</t>
  </si>
  <si>
    <t>12432</t>
  </si>
  <si>
    <t>11302</t>
  </si>
  <si>
    <t>9590</t>
  </si>
  <si>
    <t>29060</t>
  </si>
  <si>
    <t>32100</t>
  </si>
  <si>
    <t>30580</t>
  </si>
  <si>
    <t>51110</t>
  </si>
  <si>
    <t>56470</t>
  </si>
  <si>
    <t>53790</t>
  </si>
  <si>
    <t>3828</t>
  </si>
  <si>
    <t>4230</t>
  </si>
  <si>
    <t>4029</t>
  </si>
  <si>
    <t>11450</t>
  </si>
  <si>
    <t>12050</t>
  </si>
  <si>
    <t>95140</t>
  </si>
  <si>
    <t>47570</t>
  </si>
  <si>
    <t>2062</t>
  </si>
  <si>
    <t>2278</t>
  </si>
  <si>
    <t>2170</t>
  </si>
  <si>
    <t>9760</t>
  </si>
  <si>
    <t>10780</t>
  </si>
  <si>
    <t>10270</t>
  </si>
  <si>
    <t>50000000000</t>
  </si>
  <si>
    <t>3837</t>
  </si>
  <si>
    <t>4239</t>
  </si>
  <si>
    <t>4038</t>
  </si>
  <si>
    <t>9640</t>
  </si>
  <si>
    <t>10640</t>
  </si>
  <si>
    <t>10140</t>
  </si>
  <si>
    <t>23030</t>
  </si>
  <si>
    <t>25450</t>
  </si>
  <si>
    <t>24240</t>
  </si>
  <si>
    <t>1315</t>
  </si>
  <si>
    <t>1453</t>
  </si>
  <si>
    <t>1384</t>
  </si>
  <si>
    <t>19600</t>
  </si>
  <si>
    <t>21660</t>
  </si>
  <si>
    <t>20630</t>
  </si>
  <si>
    <t>15110</t>
  </si>
  <si>
    <t>16690</t>
  </si>
  <si>
    <t>15900</t>
  </si>
  <si>
    <t>69000</t>
  </si>
  <si>
    <t>76260</t>
  </si>
  <si>
    <t>72630</t>
  </si>
  <si>
    <t>1197</t>
  </si>
  <si>
    <t>1323</t>
  </si>
  <si>
    <t>1260</t>
  </si>
  <si>
    <t>85688671119</t>
  </si>
  <si>
    <t>36220</t>
  </si>
  <si>
    <t>40020</t>
  </si>
  <si>
    <t>38120</t>
  </si>
  <si>
    <t>5140</t>
  </si>
  <si>
    <t>5680</t>
  </si>
  <si>
    <t>3783</t>
  </si>
  <si>
    <t>4181</t>
  </si>
  <si>
    <t>3982</t>
  </si>
  <si>
    <t>20930</t>
  </si>
  <si>
    <t>22030</t>
  </si>
  <si>
    <t>625</t>
  </si>
  <si>
    <t>689</t>
  </si>
  <si>
    <t>28120</t>
  </si>
  <si>
    <t>31060</t>
  </si>
  <si>
    <t>29590</t>
  </si>
  <si>
    <t>1064</t>
  </si>
  <si>
    <t>1176</t>
  </si>
  <si>
    <t>1120</t>
  </si>
  <si>
    <t>3442</t>
  </si>
  <si>
    <t>3279</t>
  </si>
  <si>
    <t>2755</t>
  </si>
  <si>
    <t>3043</t>
  </si>
  <si>
    <t>2899</t>
  </si>
  <si>
    <t>38950</t>
  </si>
  <si>
    <t>43050</t>
  </si>
  <si>
    <t>41000</t>
  </si>
  <si>
    <t>19810</t>
  </si>
  <si>
    <t>20850</t>
  </si>
  <si>
    <t>2517</t>
  </si>
  <si>
    <t>2781</t>
  </si>
  <si>
    <t>2649</t>
  </si>
  <si>
    <t>20220</t>
  </si>
  <si>
    <t>34330</t>
  </si>
  <si>
    <t>37930</t>
  </si>
  <si>
    <t>36130</t>
  </si>
  <si>
    <t>10480</t>
  </si>
  <si>
    <t>11580</t>
  </si>
  <si>
    <t>11030</t>
  </si>
  <si>
    <t>70010</t>
  </si>
  <si>
    <t>77370</t>
  </si>
  <si>
    <t>73690</t>
  </si>
  <si>
    <t>14870</t>
  </si>
  <si>
    <t>16430</t>
  </si>
  <si>
    <t>15650</t>
  </si>
  <si>
    <t>6970</t>
  </si>
  <si>
    <t>7690</t>
  </si>
  <si>
    <t>160470</t>
  </si>
  <si>
    <t>177350</t>
  </si>
  <si>
    <t>168910</t>
  </si>
  <si>
    <t>12630</t>
  </si>
  <si>
    <t>13950</t>
  </si>
  <si>
    <t>9680</t>
  </si>
  <si>
    <t>10680</t>
  </si>
  <si>
    <t>10180</t>
  </si>
  <si>
    <t>907</t>
  </si>
  <si>
    <t>1001</t>
  </si>
  <si>
    <t>954</t>
  </si>
  <si>
    <t>921</t>
  </si>
  <si>
    <t>1017</t>
  </si>
  <si>
    <t>969</t>
  </si>
  <si>
    <t>12317</t>
  </si>
  <si>
    <t>15053</t>
  </si>
  <si>
    <t>13685</t>
  </si>
  <si>
    <t>19220</t>
  </si>
  <si>
    <t>21240</t>
  </si>
  <si>
    <t>20230</t>
  </si>
  <si>
    <t>66690</t>
  </si>
  <si>
    <t>73710</t>
  </si>
  <si>
    <t>70200</t>
  </si>
  <si>
    <t>25.6 B</t>
  </si>
  <si>
    <t>384 M</t>
  </si>
  <si>
    <t>191.1 M</t>
  </si>
  <si>
    <t>193 M</t>
  </si>
  <si>
    <t>17.7 M</t>
  </si>
  <si>
    <t>24.6 M</t>
  </si>
  <si>
    <t>59.66</t>
  </si>
  <si>
    <t>85.44</t>
  </si>
  <si>
    <t>-7.7 B</t>
  </si>
  <si>
    <t>-1.5 B</t>
  </si>
  <si>
    <t>25480</t>
  </si>
  <si>
    <t>28160</t>
  </si>
  <si>
    <t>26820</t>
  </si>
  <si>
    <t>32250</t>
  </si>
  <si>
    <t>35630</t>
  </si>
  <si>
    <t>33940</t>
  </si>
  <si>
    <t>20050</t>
  </si>
  <si>
    <t>21100</t>
  </si>
  <si>
    <t>8220</t>
  </si>
  <si>
    <t>7830</t>
  </si>
  <si>
    <t>10.4 M</t>
  </si>
  <si>
    <t>6.6 B</t>
  </si>
  <si>
    <t>113.8 M</t>
  </si>
  <si>
    <t>461.8 M</t>
  </si>
  <si>
    <t>-348 M</t>
  </si>
  <si>
    <t>13 M</t>
  </si>
  <si>
    <t>-1.27</t>
  </si>
  <si>
    <t>43.05</t>
  </si>
  <si>
    <t>44.28</t>
  </si>
  <si>
    <t>437.9 M</t>
  </si>
  <si>
    <t>-266 M</t>
  </si>
  <si>
    <t>-254 M</t>
  </si>
  <si>
    <t>8800</t>
  </si>
  <si>
    <t>2496</t>
  </si>
  <si>
    <t>2758</t>
  </si>
  <si>
    <t>2627</t>
  </si>
  <si>
    <t>37.8 M</t>
  </si>
  <si>
    <t>14.8 B</t>
  </si>
  <si>
    <t>14.6 B</t>
  </si>
  <si>
    <t>13.7 B</t>
  </si>
  <si>
    <t>771.7 M</t>
  </si>
  <si>
    <t>77.2 M</t>
  </si>
  <si>
    <t>694.5 M</t>
  </si>
  <si>
    <t>10.9 M</t>
  </si>
  <si>
    <t>98.41</t>
  </si>
  <si>
    <t>92.29</t>
  </si>
  <si>
    <t>907.9 M</t>
  </si>
  <si>
    <t>401.1 M</t>
  </si>
  <si>
    <t>123 M</t>
  </si>
  <si>
    <t>8570</t>
  </si>
  <si>
    <t>9470</t>
  </si>
  <si>
    <t>9020</t>
  </si>
  <si>
    <t>10.6 M</t>
  </si>
  <si>
    <t>18.5 B</t>
  </si>
  <si>
    <t>16.4 B</t>
  </si>
  <si>
    <t>94.8 B</t>
  </si>
  <si>
    <t>-93.4 B</t>
  </si>
  <si>
    <t>-0.43</t>
  </si>
  <si>
    <t>15.5 M</t>
  </si>
  <si>
    <t>97.15</t>
  </si>
  <si>
    <t>86.51</t>
  </si>
  <si>
    <t>199.5 M</t>
  </si>
  <si>
    <t>-666.6 M</t>
  </si>
  <si>
    <t>2544</t>
  </si>
  <si>
    <t>2810</t>
  </si>
  <si>
    <t>2677</t>
  </si>
  <si>
    <t>24540</t>
  </si>
  <si>
    <t>27120</t>
  </si>
  <si>
    <t>25830</t>
  </si>
  <si>
    <t>1653</t>
  </si>
  <si>
    <t>1825</t>
  </si>
  <si>
    <t>1739</t>
  </si>
  <si>
    <t>45300</t>
  </si>
  <si>
    <t>50060</t>
  </si>
  <si>
    <t>47680</t>
  </si>
  <si>
    <t>579</t>
  </si>
  <si>
    <t>639</t>
  </si>
  <si>
    <t>609</t>
  </si>
  <si>
    <t>4280</t>
  </si>
  <si>
    <t>4730</t>
  </si>
  <si>
    <t>4505</t>
  </si>
  <si>
    <t>17010</t>
  </si>
  <si>
    <t>18790</t>
  </si>
  <si>
    <t>17900</t>
  </si>
  <si>
    <t>6100</t>
  </si>
  <si>
    <t>6420</t>
  </si>
  <si>
    <t>18170</t>
  </si>
  <si>
    <t>20070</t>
  </si>
  <si>
    <t>19120</t>
  </si>
  <si>
    <t>23070</t>
  </si>
  <si>
    <t>21980</t>
  </si>
  <si>
    <t>97960</t>
  </si>
  <si>
    <t>119720</t>
  </si>
  <si>
    <t>108840</t>
  </si>
  <si>
    <t>73610</t>
  </si>
  <si>
    <t>81350</t>
  </si>
  <si>
    <t>77480</t>
  </si>
  <si>
    <t>7960</t>
  </si>
  <si>
    <t>8840</t>
  </si>
  <si>
    <t>371540</t>
  </si>
  <si>
    <t>410640</t>
  </si>
  <si>
    <t>391090</t>
  </si>
  <si>
    <t>60090</t>
  </si>
  <si>
    <t>73430</t>
  </si>
  <si>
    <t>66760</t>
  </si>
  <si>
    <t>8030</t>
  </si>
  <si>
    <t>8450</t>
  </si>
  <si>
    <t>33 M</t>
  </si>
  <si>
    <t>79.1 B</t>
  </si>
  <si>
    <t>44.9 B</t>
  </si>
  <si>
    <t>71.5 B</t>
  </si>
  <si>
    <t>2.1 B</t>
  </si>
  <si>
    <t>1.2 B</t>
  </si>
  <si>
    <t>891.6 M</t>
  </si>
  <si>
    <t>25.7 M</t>
  </si>
  <si>
    <t>-1.88</t>
  </si>
  <si>
    <t>56.74</t>
  </si>
  <si>
    <t>90.33</t>
  </si>
  <si>
    <t>-26.6 B</t>
  </si>
  <si>
    <t>23710</t>
  </si>
  <si>
    <t>26190</t>
  </si>
  <si>
    <t>55420</t>
  </si>
  <si>
    <t>52790</t>
  </si>
  <si>
    <t>29160</t>
  </si>
  <si>
    <t>27780</t>
  </si>
  <si>
    <t>21345</t>
  </si>
  <si>
    <t>26087</t>
  </si>
  <si>
    <t>23716</t>
  </si>
  <si>
    <t>17560</t>
  </si>
  <si>
    <t>1246</t>
  </si>
  <si>
    <t>1376</t>
  </si>
  <si>
    <t>1311</t>
  </si>
  <si>
    <t>16100</t>
  </si>
  <si>
    <t>15340</t>
  </si>
  <si>
    <t>117640</t>
  </si>
  <si>
    <t>143780</t>
  </si>
  <si>
    <t>130710</t>
  </si>
  <si>
    <t>18660</t>
  </si>
  <si>
    <t>20620</t>
  </si>
  <si>
    <t>19640</t>
  </si>
  <si>
    <t>6070</t>
  </si>
  <si>
    <t>6690</t>
  </si>
  <si>
    <t>6380</t>
  </si>
  <si>
    <t>1656</t>
  </si>
  <si>
    <t>1830</t>
  </si>
  <si>
    <t>1743</t>
  </si>
  <si>
    <t>20637727632</t>
  </si>
  <si>
    <t>18940</t>
  </si>
  <si>
    <t>20920</t>
  </si>
  <si>
    <t>19930</t>
  </si>
  <si>
    <t>2153</t>
  </si>
  <si>
    <t>2051</t>
  </si>
  <si>
    <t>53830</t>
  </si>
  <si>
    <t>59490</t>
  </si>
  <si>
    <t>56660</t>
  </si>
  <si>
    <t>2660</t>
  </si>
  <si>
    <t>2940</t>
  </si>
  <si>
    <t>2800</t>
  </si>
  <si>
    <t>11939454000</t>
  </si>
  <si>
    <t>3120</t>
  </si>
  <si>
    <t>1159840722</t>
  </si>
  <si>
    <t>50110</t>
  </si>
  <si>
    <t>55370</t>
  </si>
  <si>
    <t>52740</t>
  </si>
  <si>
    <t>7620</t>
  </si>
  <si>
    <t>8420</t>
  </si>
  <si>
    <t>16940</t>
  </si>
  <si>
    <t>16140</t>
  </si>
  <si>
    <t>19680</t>
  </si>
  <si>
    <t>20710</t>
  </si>
  <si>
    <t>5510</t>
  </si>
  <si>
    <t>6090</t>
  </si>
  <si>
    <t>5800</t>
  </si>
  <si>
    <t>102300</t>
  </si>
  <si>
    <t>113060</t>
  </si>
  <si>
    <t>107680</t>
  </si>
  <si>
    <t>11630</t>
  </si>
  <si>
    <t>12850</t>
  </si>
  <si>
    <t>12240</t>
  </si>
  <si>
    <t>11336</t>
  </si>
  <si>
    <t>13854</t>
  </si>
  <si>
    <t>12595</t>
  </si>
  <si>
    <t>15404</t>
  </si>
  <si>
    <t>16356</t>
  </si>
  <si>
    <t>15880</t>
  </si>
  <si>
    <t>5210</t>
  </si>
  <si>
    <t>4970</t>
  </si>
  <si>
    <t>11495</t>
  </si>
  <si>
    <t>12705</t>
  </si>
  <si>
    <t>51570</t>
  </si>
  <si>
    <t>56990</t>
  </si>
  <si>
    <t>54280</t>
  </si>
  <si>
    <t>14070</t>
  </si>
  <si>
    <t>15550</t>
  </si>
  <si>
    <t>14810</t>
  </si>
  <si>
    <t>8180</t>
  </si>
  <si>
    <t>9040</t>
  </si>
  <si>
    <t>8610</t>
  </si>
  <si>
    <t>16590</t>
  </si>
  <si>
    <t>17460</t>
  </si>
  <si>
    <t>16370</t>
  </si>
  <si>
    <t>18090</t>
  </si>
  <si>
    <t>23810</t>
  </si>
  <si>
    <t>26310</t>
  </si>
  <si>
    <t>25060</t>
  </si>
  <si>
    <t>41090</t>
  </si>
  <si>
    <t>45410</t>
  </si>
  <si>
    <t>43250</t>
  </si>
  <si>
    <t>4610</t>
  </si>
  <si>
    <t>5090</t>
  </si>
  <si>
    <t>4850</t>
  </si>
  <si>
    <t>3393</t>
  </si>
  <si>
    <t>3749</t>
  </si>
  <si>
    <t>3571</t>
  </si>
  <si>
    <t>8720</t>
  </si>
  <si>
    <t>20880</t>
  </si>
  <si>
    <t>23060</t>
  </si>
  <si>
    <t>21970</t>
  </si>
  <si>
    <t>13300</t>
  </si>
  <si>
    <t>12670</t>
  </si>
  <si>
    <t>8850</t>
  </si>
  <si>
    <t>9770</t>
  </si>
  <si>
    <t>9310</t>
  </si>
  <si>
    <t>15730</t>
  </si>
  <si>
    <t>102990</t>
  </si>
  <si>
    <t>113830</t>
  </si>
  <si>
    <t>108410</t>
  </si>
  <si>
    <t>9510</t>
  </si>
  <si>
    <t>9060</t>
  </si>
  <si>
    <t>24260</t>
  </si>
  <si>
    <t>23110</t>
  </si>
  <si>
    <t>6940</t>
  </si>
  <si>
    <t>24020</t>
  </si>
  <si>
    <t>22880</t>
  </si>
  <si>
    <t>34500</t>
  </si>
  <si>
    <t>36310</t>
  </si>
  <si>
    <t>19040</t>
  </si>
  <si>
    <t>21040</t>
  </si>
  <si>
    <t>20040</t>
  </si>
  <si>
    <t>46040</t>
  </si>
  <si>
    <t>50880</t>
  </si>
  <si>
    <t>48460</t>
  </si>
  <si>
    <t>11174</t>
  </si>
  <si>
    <t>10159</t>
  </si>
  <si>
    <t>145730</t>
  </si>
  <si>
    <t>178110</t>
  </si>
  <si>
    <t>161920</t>
  </si>
  <si>
    <t>39010</t>
  </si>
  <si>
    <t>43110</t>
  </si>
  <si>
    <t>41060</t>
  </si>
  <si>
    <t>3845</t>
  </si>
  <si>
    <t>4249</t>
  </si>
  <si>
    <t>4047</t>
  </si>
  <si>
    <t>82520</t>
  </si>
  <si>
    <t>100840</t>
  </si>
  <si>
    <t>91680</t>
  </si>
  <si>
    <t>36210</t>
  </si>
  <si>
    <t>38110</t>
  </si>
  <si>
    <t>113900</t>
  </si>
  <si>
    <t>125880</t>
  </si>
  <si>
    <t>119890</t>
  </si>
  <si>
    <t>41480</t>
  </si>
  <si>
    <t>45840</t>
  </si>
  <si>
    <t>43660</t>
  </si>
  <si>
    <t>10940</t>
  </si>
  <si>
    <t>12080</t>
  </si>
  <si>
    <t>11510</t>
  </si>
  <si>
    <t>7970</t>
  </si>
  <si>
    <t>31120</t>
  </si>
  <si>
    <t>34380</t>
  </si>
  <si>
    <t>32750</t>
  </si>
  <si>
    <t>54310</t>
  </si>
  <si>
    <t>51730</t>
  </si>
  <si>
    <t>14700</t>
  </si>
  <si>
    <t>16240</t>
  </si>
  <si>
    <t>15470</t>
  </si>
  <si>
    <t>9589</t>
  </si>
  <si>
    <t>10597</t>
  </si>
  <si>
    <t>10093</t>
  </si>
  <si>
    <t>30050</t>
  </si>
  <si>
    <t>33210</t>
  </si>
  <si>
    <t>31630</t>
  </si>
  <si>
    <t>1978</t>
  </si>
  <si>
    <t>2186</t>
  </si>
  <si>
    <t>2082</t>
  </si>
  <si>
    <t>7910</t>
  </si>
  <si>
    <t>8730</t>
  </si>
  <si>
    <t>8320</t>
  </si>
  <si>
    <t>19.7 B</t>
  </si>
  <si>
    <t>13.9 B</t>
  </si>
  <si>
    <t>2.7 B</t>
  </si>
  <si>
    <t>19.4 B</t>
  </si>
  <si>
    <t>-16.7 B</t>
  </si>
  <si>
    <t>70.64</t>
  </si>
  <si>
    <t>-330.4 M</t>
  </si>
  <si>
    <t>14550</t>
  </si>
  <si>
    <t>16070</t>
  </si>
  <si>
    <t>13650</t>
  </si>
  <si>
    <t>14360</t>
  </si>
  <si>
    <t>6080</t>
  </si>
  <si>
    <t>6700</t>
  </si>
  <si>
    <t>6390</t>
  </si>
  <si>
    <t>11860</t>
  </si>
  <si>
    <t>19340</t>
  </si>
  <si>
    <t>21360</t>
  </si>
  <si>
    <t>20350</t>
  </si>
  <si>
    <t>33596</t>
  </si>
  <si>
    <t>37328</t>
  </si>
  <si>
    <t>62370</t>
  </si>
  <si>
    <t>76210</t>
  </si>
  <si>
    <t>69290</t>
  </si>
  <si>
    <t>1473</t>
  </si>
  <si>
    <t>1627</t>
  </si>
  <si>
    <t>1550</t>
  </si>
  <si>
    <t>694832000</t>
  </si>
  <si>
    <t>21380</t>
  </si>
  <si>
    <t>23620</t>
  </si>
  <si>
    <t>22500</t>
  </si>
  <si>
    <t>157840</t>
  </si>
  <si>
    <t>174440</t>
  </si>
  <si>
    <t>166140</t>
  </si>
  <si>
    <t>15780</t>
  </si>
  <si>
    <t>17440</t>
  </si>
  <si>
    <t>16610</t>
  </si>
  <si>
    <t>83440</t>
  </si>
  <si>
    <t>92220</t>
  </si>
  <si>
    <t>87830</t>
  </si>
  <si>
    <t>31020</t>
  </si>
  <si>
    <t>34280</t>
  </si>
  <si>
    <t>32650</t>
  </si>
  <si>
    <t>26100</t>
  </si>
  <si>
    <t>24860</t>
  </si>
  <si>
    <t>4412</t>
  </si>
  <si>
    <t>4202</t>
  </si>
  <si>
    <t>68740</t>
  </si>
  <si>
    <t>75960</t>
  </si>
  <si>
    <t>72350</t>
  </si>
  <si>
    <t>12079</t>
  </si>
  <si>
    <t>10981</t>
  </si>
  <si>
    <t>15150</t>
  </si>
  <si>
    <t>5590</t>
  </si>
  <si>
    <t>5880</t>
  </si>
  <si>
    <t>36290</t>
  </si>
  <si>
    <t>40110</t>
  </si>
  <si>
    <t>38200</t>
  </si>
  <si>
    <t>16400</t>
  </si>
  <si>
    <t>18120</t>
  </si>
  <si>
    <t>17260</t>
  </si>
  <si>
    <t>65420</t>
  </si>
  <si>
    <t>72300</t>
  </si>
  <si>
    <t>68860</t>
  </si>
  <si>
    <t>23120</t>
  </si>
  <si>
    <t>22020</t>
  </si>
  <si>
    <t>19140</t>
  </si>
  <si>
    <t>21140</t>
  </si>
  <si>
    <t>20140</t>
  </si>
  <si>
    <t>22360</t>
  </si>
  <si>
    <t>21300</t>
  </si>
  <si>
    <t>25470</t>
  </si>
  <si>
    <t>1717</t>
  </si>
  <si>
    <t>1897</t>
  </si>
  <si>
    <t>1807</t>
  </si>
  <si>
    <t>11880</t>
  </si>
  <si>
    <t>11320</t>
  </si>
  <si>
    <t>5240</t>
  </si>
  <si>
    <t>5780</t>
  </si>
  <si>
    <t>23920</t>
  </si>
  <si>
    <t>26420</t>
  </si>
  <si>
    <t>25170</t>
  </si>
  <si>
    <t>26160</t>
  </si>
  <si>
    <t>28900</t>
  </si>
  <si>
    <t>47990</t>
  </si>
  <si>
    <t>53030</t>
  </si>
  <si>
    <t>50510</t>
  </si>
  <si>
    <t>3929</t>
  </si>
  <si>
    <t>4341</t>
  </si>
  <si>
    <t>4135</t>
  </si>
  <si>
    <t>1365</t>
  </si>
  <si>
    <t>1507</t>
  </si>
  <si>
    <t>1436</t>
  </si>
  <si>
    <t>32110</t>
  </si>
  <si>
    <t>35470</t>
  </si>
  <si>
    <t>33790</t>
  </si>
  <si>
    <t>3493</t>
  </si>
  <si>
    <t>3859</t>
  </si>
  <si>
    <t>3676</t>
  </si>
  <si>
    <t>12340</t>
  </si>
  <si>
    <t>13620</t>
  </si>
  <si>
    <t>12980</t>
  </si>
  <si>
    <t>7210</t>
  </si>
  <si>
    <t>10080</t>
  </si>
  <si>
    <t>12560</t>
  </si>
  <si>
    <t>13880</t>
  </si>
  <si>
    <t>131060</t>
  </si>
  <si>
    <t>160180</t>
  </si>
  <si>
    <t>145620</t>
  </si>
  <si>
    <t>111130</t>
  </si>
  <si>
    <t>122810</t>
  </si>
  <si>
    <t>116970</t>
  </si>
  <si>
    <t>3629</t>
  </si>
  <si>
    <t>4009</t>
  </si>
  <si>
    <t>14050</t>
  </si>
  <si>
    <t>15510</t>
  </si>
  <si>
    <t>14780</t>
  </si>
  <si>
    <t>6560</t>
  </si>
  <si>
    <t>7240</t>
  </si>
  <si>
    <t>6900</t>
  </si>
  <si>
    <t>23100</t>
  </si>
  <si>
    <t>41840</t>
  </si>
  <si>
    <t>46240</t>
  </si>
  <si>
    <t>44040</t>
  </si>
  <si>
    <t>17490</t>
  </si>
  <si>
    <t>74628</t>
  </si>
  <si>
    <t>78555</t>
  </si>
  <si>
    <t>13110</t>
  </si>
  <si>
    <t>2423</t>
  </si>
  <si>
    <t>2550</t>
  </si>
  <si>
    <t>50.1 M</t>
  </si>
  <si>
    <t>40.9 B</t>
  </si>
  <si>
    <t>38.8 B</t>
  </si>
  <si>
    <t>24.6 B</t>
  </si>
  <si>
    <t>23.4 B</t>
  </si>
  <si>
    <t>37.6 B</t>
  </si>
  <si>
    <t>-14.2 B</t>
  </si>
  <si>
    <t>94.8</t>
  </si>
  <si>
    <t>60.22</t>
  </si>
  <si>
    <t>14.2 B</t>
  </si>
  <si>
    <t>-2.3 B</t>
  </si>
  <si>
    <t>25490</t>
  </si>
  <si>
    <t>28170</t>
  </si>
  <si>
    <t>26830</t>
  </si>
  <si>
    <t>8200</t>
  </si>
  <si>
    <t>8630</t>
  </si>
  <si>
    <t>6470</t>
  </si>
  <si>
    <t>10430</t>
  </si>
  <si>
    <t>9940</t>
  </si>
  <si>
    <t>11340</t>
  </si>
  <si>
    <t>10800</t>
  </si>
  <si>
    <t>674</t>
  </si>
  <si>
    <t>744</t>
  </si>
  <si>
    <t>709</t>
  </si>
  <si>
    <t>5440</t>
  </si>
  <si>
    <t>5190</t>
  </si>
  <si>
    <t>7040</t>
  </si>
  <si>
    <t>7780</t>
  </si>
  <si>
    <t>7410</t>
  </si>
  <si>
    <t>6880</t>
  </si>
  <si>
    <t>14190</t>
  </si>
  <si>
    <t>15670</t>
  </si>
  <si>
    <t>14930</t>
  </si>
  <si>
    <t>4569</t>
  </si>
  <si>
    <t>4352</t>
  </si>
  <si>
    <t>9556</t>
  </si>
  <si>
    <t>11678</t>
  </si>
  <si>
    <t>10617</t>
  </si>
  <si>
    <t>28233</t>
  </si>
  <si>
    <t>31203</t>
  </si>
  <si>
    <t>29718</t>
  </si>
  <si>
    <t>2871</t>
  </si>
  <si>
    <t>3047</t>
  </si>
  <si>
    <t>2959</t>
  </si>
  <si>
    <t>31010</t>
  </si>
  <si>
    <t>34270</t>
  </si>
  <si>
    <t>32640</t>
  </si>
  <si>
    <t>3154</t>
  </si>
  <si>
    <t>3484</t>
  </si>
  <si>
    <t>3319</t>
  </si>
  <si>
    <t>2258</t>
  </si>
  <si>
    <t>2494</t>
  </si>
  <si>
    <t>2376</t>
  </si>
  <si>
    <t>3344</t>
  </si>
  <si>
    <t>3185</t>
  </si>
  <si>
    <t>4452</t>
  </si>
  <si>
    <t>4686</t>
  </si>
  <si>
    <t>79510</t>
  </si>
  <si>
    <t>83690</t>
  </si>
  <si>
    <t>15437</t>
  </si>
  <si>
    <t>17061</t>
  </si>
  <si>
    <t>16249</t>
  </si>
  <si>
    <t>3583</t>
  </si>
  <si>
    <t>3959</t>
  </si>
  <si>
    <t>3771</t>
  </si>
  <si>
    <t>2731</t>
  </si>
  <si>
    <t>3017</t>
  </si>
  <si>
    <t>2874</t>
  </si>
  <si>
    <t>3326</t>
  </si>
  <si>
    <t>18600</t>
  </si>
  <si>
    <t>20540</t>
  </si>
  <si>
    <t>19570</t>
  </si>
  <si>
    <t>22810</t>
  </si>
  <si>
    <t>21730</t>
  </si>
  <si>
    <t>184390</t>
  </si>
  <si>
    <t>203790</t>
  </si>
  <si>
    <t>194090</t>
  </si>
  <si>
    <t>31050</t>
  </si>
  <si>
    <t>34310</t>
  </si>
  <si>
    <t>32680</t>
  </si>
  <si>
    <t>337280</t>
  </si>
  <si>
    <t>372780</t>
  </si>
  <si>
    <t>355030</t>
  </si>
  <si>
    <t>54172800</t>
  </si>
  <si>
    <t>316920000</t>
  </si>
  <si>
    <t>27360</t>
  </si>
  <si>
    <t>30240</t>
  </si>
  <si>
    <t>28800</t>
  </si>
  <si>
    <t>22420</t>
  </si>
  <si>
    <t>24760</t>
  </si>
  <si>
    <t>24884</t>
  </si>
  <si>
    <t>26422</t>
  </si>
  <si>
    <t>25653</t>
  </si>
  <si>
    <t>6790</t>
  </si>
  <si>
    <t>7490</t>
  </si>
  <si>
    <t>7140</t>
  </si>
  <si>
    <t>31710</t>
  </si>
  <si>
    <t>35030</t>
  </si>
  <si>
    <t>33370</t>
  </si>
  <si>
    <t>42870</t>
  </si>
  <si>
    <t>47370</t>
  </si>
  <si>
    <t>45120</t>
  </si>
  <si>
    <t>5350</t>
  </si>
  <si>
    <t>5630</t>
  </si>
  <si>
    <t>29350</t>
  </si>
  <si>
    <t>32430</t>
  </si>
  <si>
    <t>30890</t>
  </si>
  <si>
    <t>3033</t>
  </si>
  <si>
    <t>3351</t>
  </si>
  <si>
    <t>3192</t>
  </si>
  <si>
    <t>5206</t>
  </si>
  <si>
    <t>5754</t>
  </si>
  <si>
    <t>5480</t>
  </si>
  <si>
    <t>9990</t>
  </si>
  <si>
    <t>10510</t>
  </si>
  <si>
    <t>12692</t>
  </si>
  <si>
    <t>14028</t>
  </si>
  <si>
    <t>13360</t>
  </si>
  <si>
    <t>60170</t>
  </si>
  <si>
    <t>66490</t>
  </si>
  <si>
    <t>63330</t>
  </si>
  <si>
    <t>9500</t>
  </si>
  <si>
    <t>38910</t>
  </si>
  <si>
    <t>37060</t>
  </si>
  <si>
    <t>10620</t>
  </si>
  <si>
    <t>11720</t>
  </si>
  <si>
    <t>11170</t>
  </si>
  <si>
    <t>30710</t>
  </si>
  <si>
    <t>29250</t>
  </si>
  <si>
    <t>4660</t>
  </si>
  <si>
    <t>53050</t>
  </si>
  <si>
    <t>58630</t>
  </si>
  <si>
    <t>55840</t>
  </si>
  <si>
    <t>19420</t>
  </si>
  <si>
    <t>21464</t>
  </si>
  <si>
    <t>20442</t>
  </si>
  <si>
    <t>13590</t>
  </si>
  <si>
    <t>14300</t>
  </si>
  <si>
    <t>15860</t>
  </si>
  <si>
    <t>2925</t>
  </si>
  <si>
    <t>3231</t>
  </si>
  <si>
    <t>3078</t>
  </si>
  <si>
    <t>42516</t>
  </si>
  <si>
    <t>46990</t>
  </si>
  <si>
    <t>44753</t>
  </si>
  <si>
    <t>7520</t>
  </si>
  <si>
    <t>8300</t>
  </si>
  <si>
    <t>4620</t>
  </si>
  <si>
    <t>5106</t>
  </si>
  <si>
    <t>4863</t>
  </si>
  <si>
    <t>44160</t>
  </si>
  <si>
    <t>48800</t>
  </si>
  <si>
    <t>46480</t>
  </si>
  <si>
    <t>4323</t>
  </si>
  <si>
    <t>4777</t>
  </si>
  <si>
    <t>4550</t>
  </si>
  <si>
    <t>3882</t>
  </si>
  <si>
    <t>4086</t>
  </si>
  <si>
    <t>4580</t>
  </si>
  <si>
    <t>4820</t>
  </si>
  <si>
    <t>1580</t>
  </si>
  <si>
    <t>1746</t>
  </si>
  <si>
    <t>1663</t>
  </si>
  <si>
    <t>10239</t>
  </si>
  <si>
    <t>12513</t>
  </si>
  <si>
    <t>11376</t>
  </si>
  <si>
    <t>11190</t>
  </si>
  <si>
    <t>4545</t>
  </si>
  <si>
    <t>5023</t>
  </si>
  <si>
    <t>4784</t>
  </si>
  <si>
    <t>4440</t>
  </si>
  <si>
    <t>4906</t>
  </si>
  <si>
    <t>4673</t>
  </si>
  <si>
    <t>3888000000</t>
  </si>
  <si>
    <t>32913</t>
  </si>
  <si>
    <t>36377</t>
  </si>
  <si>
    <t>12498</t>
  </si>
  <si>
    <t>13812</t>
  </si>
  <si>
    <t>15537</t>
  </si>
  <si>
    <t>17171</t>
  </si>
  <si>
    <t>16354</t>
  </si>
  <si>
    <t>7492</t>
  </si>
  <si>
    <t>9156</t>
  </si>
  <si>
    <t>8324</t>
  </si>
  <si>
    <t>19074</t>
  </si>
  <si>
    <t>21080</t>
  </si>
  <si>
    <t>20077</t>
  </si>
  <si>
    <t>107630</t>
  </si>
  <si>
    <t>118950</t>
  </si>
  <si>
    <t>113290</t>
  </si>
  <si>
    <t>17864</t>
  </si>
  <si>
    <t>19744</t>
  </si>
  <si>
    <t>18804</t>
  </si>
  <si>
    <t>3585</t>
  </si>
  <si>
    <t>3805</t>
  </si>
  <si>
    <t>3695</t>
  </si>
  <si>
    <t>9002</t>
  </si>
  <si>
    <t>11002</t>
  </si>
  <si>
    <t>10002</t>
  </si>
  <si>
    <t>17042</t>
  </si>
  <si>
    <t>18834</t>
  </si>
  <si>
    <t>17938</t>
  </si>
  <si>
    <t>3940</t>
  </si>
  <si>
    <t>3826</t>
  </si>
  <si>
    <t>6749</t>
  </si>
  <si>
    <t>7459</t>
  </si>
  <si>
    <t>2474</t>
  </si>
  <si>
    <t>2734</t>
  </si>
  <si>
    <t>9427</t>
  </si>
  <si>
    <t>10419</t>
  </si>
  <si>
    <t>9923</t>
  </si>
  <si>
    <t>2831</t>
  </si>
  <si>
    <t>3127</t>
  </si>
  <si>
    <t>2979</t>
  </si>
  <si>
    <t>16637</t>
  </si>
  <si>
    <t>17665</t>
  </si>
  <si>
    <t>16558</t>
  </si>
  <si>
    <t>17429</t>
  </si>
  <si>
    <t>35293</t>
  </si>
  <si>
    <t>34266</t>
  </si>
  <si>
    <t>4598</t>
  </si>
  <si>
    <t>4882</t>
  </si>
  <si>
    <t>4740</t>
  </si>
  <si>
    <t>2353</t>
  </si>
  <si>
    <t>2497</t>
  </si>
  <si>
    <t>2425</t>
  </si>
  <si>
    <t>27 M</t>
  </si>
  <si>
    <t>12.5 B</t>
  </si>
  <si>
    <t>12 B</t>
  </si>
  <si>
    <t>901 M</t>
  </si>
  <si>
    <t>-830.3 M</t>
  </si>
  <si>
    <t>15.3 M</t>
  </si>
  <si>
    <t>11.8 M</t>
  </si>
  <si>
    <t>94.62</t>
  </si>
  <si>
    <t>96.15</t>
  </si>
  <si>
    <t>-191.8 M</t>
  </si>
  <si>
    <t>-578.1 M</t>
  </si>
  <si>
    <t>-21.7 M</t>
  </si>
  <si>
    <t>14722</t>
  </si>
  <si>
    <t>15632</t>
  </si>
  <si>
    <t>15177</t>
  </si>
  <si>
    <t>5244</t>
  </si>
  <si>
    <t>5462</t>
  </si>
  <si>
    <t>50629</t>
  </si>
  <si>
    <t>53759</t>
  </si>
  <si>
    <t>52194</t>
  </si>
  <si>
    <t>10856</t>
  </si>
  <si>
    <t>11760</t>
  </si>
  <si>
    <t>11308</t>
  </si>
  <si>
    <t>1666</t>
  </si>
  <si>
    <t>1840</t>
  </si>
  <si>
    <t>2324</t>
  </si>
  <si>
    <t>2568</t>
  </si>
  <si>
    <t>2446</t>
  </si>
  <si>
    <t>3408000000</t>
  </si>
  <si>
    <t>22847</t>
  </si>
  <si>
    <t>25251</t>
  </si>
  <si>
    <t>24049</t>
  </si>
  <si>
    <t>40327</t>
  </si>
  <si>
    <t>44571</t>
  </si>
  <si>
    <t>42449</t>
  </si>
  <si>
    <t>17967</t>
  </si>
  <si>
    <t>19857</t>
  </si>
  <si>
    <t>18912</t>
  </si>
  <si>
    <t>112763</t>
  </si>
  <si>
    <t>119737</t>
  </si>
  <si>
    <t>116250</t>
  </si>
  <si>
    <t>25582</t>
  </si>
  <si>
    <t>27164</t>
  </si>
  <si>
    <t>26373</t>
  </si>
  <si>
    <t>13434</t>
  </si>
  <si>
    <t>14848</t>
  </si>
  <si>
    <t>14141</t>
  </si>
  <si>
    <t>35087</t>
  </si>
  <si>
    <t>38779</t>
  </si>
  <si>
    <t>36933</t>
  </si>
  <si>
    <t>20412</t>
  </si>
  <si>
    <t>22560</t>
  </si>
  <si>
    <t>21486</t>
  </si>
  <si>
    <t>4053</t>
  </si>
  <si>
    <t>4479</t>
  </si>
  <si>
    <t>4266</t>
  </si>
  <si>
    <t>6688</t>
  </si>
  <si>
    <t>7392</t>
  </si>
  <si>
    <t>7670</t>
  </si>
  <si>
    <t>8476</t>
  </si>
  <si>
    <t>8073</t>
  </si>
  <si>
    <t>140196</t>
  </si>
  <si>
    <t>154952</t>
  </si>
  <si>
    <t>147574</t>
  </si>
  <si>
    <t>15015</t>
  </si>
  <si>
    <t>16595</t>
  </si>
  <si>
    <t>15805</t>
  </si>
  <si>
    <t>9660</t>
  </si>
  <si>
    <t>5278</t>
  </si>
  <si>
    <t>5492</t>
  </si>
  <si>
    <t>5385</t>
  </si>
  <si>
    <t>9628</t>
  </si>
  <si>
    <t>10134</t>
  </si>
  <si>
    <t>1679</t>
  </si>
  <si>
    <t>1730</t>
  </si>
  <si>
    <t>31131</t>
  </si>
  <si>
    <t>34407</t>
  </si>
  <si>
    <t>32769</t>
  </si>
  <si>
    <t>4581</t>
  </si>
  <si>
    <t>5063</t>
  </si>
  <si>
    <t>4822</t>
  </si>
  <si>
    <t>17805</t>
  </si>
  <si>
    <t>19679</t>
  </si>
  <si>
    <t>18742</t>
  </si>
  <si>
    <t>26094</t>
  </si>
  <si>
    <t>28840</t>
  </si>
  <si>
    <t>27467</t>
  </si>
  <si>
    <t>14782</t>
  </si>
  <si>
    <t>16336</t>
  </si>
  <si>
    <t>15559</t>
  </si>
  <si>
    <t>11007</t>
  </si>
  <si>
    <t>12165</t>
  </si>
  <si>
    <t>11586</t>
  </si>
  <si>
    <t>8955</t>
  </si>
  <si>
    <t>9897</t>
  </si>
  <si>
    <t>9426</t>
  </si>
  <si>
    <t>15484</t>
  </si>
  <si>
    <t>17112</t>
  </si>
  <si>
    <t>16298</t>
  </si>
  <si>
    <t>5758</t>
  </si>
  <si>
    <t>6364</t>
  </si>
  <si>
    <t>6061</t>
  </si>
  <si>
    <t>4253</t>
  </si>
  <si>
    <t>4699</t>
  </si>
  <si>
    <t>4476</t>
  </si>
  <si>
    <t>16539</t>
  </si>
  <si>
    <t>17917</t>
  </si>
  <si>
    <t>17228</t>
  </si>
  <si>
    <t>40527</t>
  </si>
  <si>
    <t>44791</t>
  </si>
  <si>
    <t>42659</t>
  </si>
  <si>
    <t>40413</t>
  </si>
  <si>
    <t>42911</t>
  </si>
  <si>
    <t>41662</t>
  </si>
  <si>
    <t>16467</t>
  </si>
  <si>
    <t>18199</t>
  </si>
  <si>
    <t>17333</t>
  </si>
  <si>
    <t>3813</t>
  </si>
  <si>
    <t>3930</t>
  </si>
  <si>
    <t>12097</t>
  </si>
  <si>
    <t>13369</t>
  </si>
  <si>
    <t>12733</t>
  </si>
  <si>
    <t>28918</t>
  </si>
  <si>
    <t>31960</t>
  </si>
  <si>
    <t>30439</t>
  </si>
  <si>
    <t>13863</t>
  </si>
  <si>
    <t>14427</t>
  </si>
  <si>
    <t>14145</t>
  </si>
  <si>
    <t>9707</t>
  </si>
  <si>
    <t>10307</t>
  </si>
  <si>
    <t>10007</t>
  </si>
  <si>
    <t>41282</t>
  </si>
  <si>
    <t>45626</t>
  </si>
  <si>
    <t>31045</t>
  </si>
  <si>
    <t>33631</t>
  </si>
  <si>
    <t>32338</t>
  </si>
  <si>
    <t>12299</t>
  </si>
  <si>
    <t>13593</t>
  </si>
  <si>
    <t>12946</t>
  </si>
  <si>
    <t>7483</t>
  </si>
  <si>
    <t>8269</t>
  </si>
  <si>
    <t>7876</t>
  </si>
  <si>
    <t>7.1 M</t>
  </si>
  <si>
    <t>5.8 B</t>
  </si>
  <si>
    <t>5.4 B</t>
  </si>
  <si>
    <t>157.3 M</t>
  </si>
  <si>
    <t>25.1 M</t>
  </si>
  <si>
    <t>9.4 M</t>
  </si>
  <si>
    <t>92.97</t>
  </si>
  <si>
    <t>93.84</t>
  </si>
  <si>
    <t>-50.7 M</t>
  </si>
  <si>
    <t>-839.6 M</t>
  </si>
  <si>
    <t>-867.4 M</t>
  </si>
  <si>
    <t>16347</t>
  </si>
  <si>
    <t>18067</t>
  </si>
  <si>
    <t>17207</t>
  </si>
  <si>
    <t>4191</t>
  </si>
  <si>
    <t>4449</t>
  </si>
  <si>
    <t>4320</t>
  </si>
  <si>
    <t>198102</t>
  </si>
  <si>
    <t>242124</t>
  </si>
  <si>
    <t>220113</t>
  </si>
  <si>
    <t>10249</t>
  </si>
  <si>
    <t>11327</t>
  </si>
  <si>
    <t>10788</t>
  </si>
  <si>
    <t>104617</t>
  </si>
  <si>
    <t>115629</t>
  </si>
  <si>
    <t>110123</t>
  </si>
  <si>
    <t>29351</t>
  </si>
  <si>
    <t>32439</t>
  </si>
  <si>
    <t>30895</t>
  </si>
  <si>
    <t>9212</t>
  </si>
  <si>
    <t>9696</t>
  </si>
  <si>
    <t>32183</t>
  </si>
  <si>
    <t>35569</t>
  </si>
  <si>
    <t>33876</t>
  </si>
  <si>
    <t>17189</t>
  </si>
  <si>
    <t>21007</t>
  </si>
  <si>
    <t>19098</t>
  </si>
  <si>
    <t>97546</t>
  </si>
  <si>
    <t>101526</t>
  </si>
  <si>
    <t>99536</t>
  </si>
  <si>
    <t>203515</t>
  </si>
  <si>
    <t>216103</t>
  </si>
  <si>
    <t>209809</t>
  </si>
  <si>
    <t>5710</t>
  </si>
  <si>
    <t>9019</t>
  </si>
  <si>
    <t>9575</t>
  </si>
  <si>
    <t>9297</t>
  </si>
  <si>
    <t>31707</t>
  </si>
  <si>
    <t>35043</t>
  </si>
  <si>
    <t>33375</t>
  </si>
  <si>
    <t>14436</t>
  </si>
  <si>
    <t>15954</t>
  </si>
  <si>
    <t>15195</t>
  </si>
  <si>
    <t>389465000</t>
  </si>
  <si>
    <t>14787</t>
  </si>
  <si>
    <t>16343</t>
  </si>
  <si>
    <t>15565</t>
  </si>
  <si>
    <t>12960</t>
  </si>
  <si>
    <t>13760</t>
  </si>
  <si>
    <t>41038</t>
  </si>
  <si>
    <t>45356</t>
  </si>
  <si>
    <t>43197</t>
  </si>
  <si>
    <t>29605</t>
  </si>
  <si>
    <t>36183</t>
  </si>
  <si>
    <t>32894</t>
  </si>
  <si>
    <t>9520</t>
  </si>
  <si>
    <t>10522</t>
  </si>
  <si>
    <t>10021</t>
  </si>
  <si>
    <t>13177</t>
  </si>
  <si>
    <t>14563</t>
  </si>
  <si>
    <t>3230</t>
  </si>
  <si>
    <t>3360</t>
  </si>
  <si>
    <t>3295</t>
  </si>
  <si>
    <t>18023</t>
  </si>
  <si>
    <t>19137</t>
  </si>
  <si>
    <t>18580</t>
  </si>
  <si>
    <t>77421</t>
  </si>
  <si>
    <t>85569</t>
  </si>
  <si>
    <t>81495</t>
  </si>
  <si>
    <t>8039</t>
  </si>
  <si>
    <t>8885</t>
  </si>
  <si>
    <t>8462</t>
  </si>
  <si>
    <t>44927</t>
  </si>
  <si>
    <t>49655</t>
  </si>
  <si>
    <t>47291</t>
  </si>
  <si>
    <t>38385</t>
  </si>
  <si>
    <t>39951</t>
  </si>
  <si>
    <t>39168</t>
  </si>
  <si>
    <t>8875</t>
  </si>
  <si>
    <t>9809</t>
  </si>
  <si>
    <t>9342</t>
  </si>
  <si>
    <t>23253</t>
  </si>
  <si>
    <t>24691</t>
  </si>
  <si>
    <t>23972</t>
  </si>
  <si>
    <t>13376</t>
  </si>
  <si>
    <t>14784</t>
  </si>
  <si>
    <t>14080</t>
  </si>
  <si>
    <t>14473</t>
  </si>
  <si>
    <t>15995</t>
  </si>
  <si>
    <t>15234</t>
  </si>
  <si>
    <t>9072</t>
  </si>
  <si>
    <t>11088</t>
  </si>
  <si>
    <t>14702</t>
  </si>
  <si>
    <t>16248</t>
  </si>
  <si>
    <t>15475</t>
  </si>
  <si>
    <t>14210</t>
  </si>
  <si>
    <t>15704</t>
  </si>
  <si>
    <t>14957</t>
  </si>
  <si>
    <t>69393</t>
  </si>
  <si>
    <t>84813</t>
  </si>
  <si>
    <t>77103</t>
  </si>
  <si>
    <t>3447</t>
  </si>
  <si>
    <t>3659</t>
  </si>
  <si>
    <t>3553</t>
  </si>
  <si>
    <t>12779</t>
  </si>
  <si>
    <t>13569</t>
  </si>
  <si>
    <t>13174</t>
  </si>
  <si>
    <t>27433</t>
  </si>
  <si>
    <t>30319</t>
  </si>
  <si>
    <t>28876</t>
  </si>
  <si>
    <t>12311</t>
  </si>
  <si>
    <t>13605</t>
  </si>
  <si>
    <t>12958</t>
  </si>
  <si>
    <t>8753</t>
  </si>
  <si>
    <t>9293</t>
  </si>
  <si>
    <t>9023</t>
  </si>
  <si>
    <t>20662</t>
  </si>
  <si>
    <t>22836</t>
  </si>
  <si>
    <t>21749</t>
  </si>
  <si>
    <t>3221</t>
  </si>
  <si>
    <t>3559</t>
  </si>
  <si>
    <t>3390</t>
  </si>
  <si>
    <t>9675</t>
  </si>
  <si>
    <t>11825</t>
  </si>
  <si>
    <t>10750</t>
  </si>
  <si>
    <t>55133</t>
  </si>
  <si>
    <t>60935</t>
  </si>
  <si>
    <t>58034</t>
  </si>
  <si>
    <t>6506</t>
  </si>
  <si>
    <t>7228</t>
  </si>
  <si>
    <t>10416</t>
  </si>
  <si>
    <t>11512</t>
  </si>
  <si>
    <t>10964</t>
  </si>
  <si>
    <t>22362</t>
  </si>
  <si>
    <t>87445</t>
  </si>
  <si>
    <t>96649</t>
  </si>
  <si>
    <t>92047</t>
  </si>
  <si>
    <t>12945</t>
  </si>
  <si>
    <t>13745</t>
  </si>
  <si>
    <t>13345</t>
  </si>
  <si>
    <t>13756</t>
  </si>
  <si>
    <t>14181</t>
  </si>
  <si>
    <t>3492</t>
  </si>
  <si>
    <t>3706</t>
  </si>
  <si>
    <t>3599</t>
  </si>
  <si>
    <t>96149</t>
  </si>
  <si>
    <t>106269</t>
  </si>
  <si>
    <t>101209</t>
  </si>
  <si>
    <t>3053</t>
  </si>
  <si>
    <t>3241</t>
  </si>
  <si>
    <t>3147</t>
  </si>
  <si>
    <t>23977</t>
  </si>
  <si>
    <t>26499</t>
  </si>
  <si>
    <t>25238</t>
  </si>
  <si>
    <t>120000000</t>
  </si>
  <si>
    <t>6715</t>
  </si>
  <si>
    <t>7129</t>
  </si>
  <si>
    <t>6922</t>
  </si>
  <si>
    <t>24879</t>
  </si>
  <si>
    <t>27497</t>
  </si>
  <si>
    <t>26188</t>
  </si>
  <si>
    <t>6096</t>
  </si>
  <si>
    <t>6736</t>
  </si>
  <si>
    <t>6416</t>
  </si>
  <si>
    <t>18639</t>
  </si>
  <si>
    <t>19791</t>
  </si>
  <si>
    <t>19215</t>
  </si>
  <si>
    <t>12685</t>
  </si>
  <si>
    <t>13469</t>
  </si>
  <si>
    <t>13077</t>
  </si>
  <si>
    <t>4776</t>
  </si>
  <si>
    <t>5070</t>
  </si>
  <si>
    <t>4923</t>
  </si>
  <si>
    <t>58004</t>
  </si>
  <si>
    <t>64108</t>
  </si>
  <si>
    <t>61056</t>
  </si>
  <si>
    <t>15130</t>
  </si>
  <si>
    <t>16722</t>
  </si>
  <si>
    <t>15926</t>
  </si>
  <si>
    <t>9375</t>
  </si>
  <si>
    <t>9563</t>
  </si>
  <si>
    <t>7680</t>
  </si>
  <si>
    <t>17408</t>
  </si>
  <si>
    <t>19240</t>
  </si>
  <si>
    <t>18324</t>
  </si>
  <si>
    <t>2978</t>
  </si>
  <si>
    <t>3162</t>
  </si>
  <si>
    <t>3070</t>
  </si>
  <si>
    <t>25705</t>
  </si>
  <si>
    <t>27295</t>
  </si>
  <si>
    <t>26500</t>
  </si>
  <si>
    <t>8891</t>
  </si>
  <si>
    <t>10865</t>
  </si>
  <si>
    <t>51499</t>
  </si>
  <si>
    <t>56919</t>
  </si>
  <si>
    <t>54209</t>
  </si>
  <si>
    <t>6577</t>
  </si>
  <si>
    <t>6983</t>
  </si>
  <si>
    <t>6780</t>
  </si>
  <si>
    <t>50971</t>
  </si>
  <si>
    <t>56335</t>
  </si>
  <si>
    <t>53653</t>
  </si>
  <si>
    <t>209739</t>
  </si>
  <si>
    <t>231815</t>
  </si>
  <si>
    <t>220777</t>
  </si>
  <si>
    <t>11304</t>
  </si>
  <si>
    <t>12492</t>
  </si>
  <si>
    <t>11898</t>
  </si>
  <si>
    <t>30833</t>
  </si>
  <si>
    <t>34077</t>
  </si>
  <si>
    <t>32455</t>
  </si>
  <si>
    <t>18249</t>
  </si>
  <si>
    <t>20169</t>
  </si>
  <si>
    <t>19209</t>
  </si>
  <si>
    <t>35421</t>
  </si>
  <si>
    <t>39149</t>
  </si>
  <si>
    <t>37285</t>
  </si>
  <si>
    <t>9773</t>
  </si>
  <si>
    <t>11943</t>
  </si>
  <si>
    <t>10858</t>
  </si>
  <si>
    <t>4435</t>
  </si>
  <si>
    <t>4901</t>
  </si>
  <si>
    <t>4668</t>
  </si>
  <si>
    <t>11852</t>
  </si>
  <si>
    <t>14484</t>
  </si>
  <si>
    <t>13168</t>
  </si>
  <si>
    <t>145970</t>
  </si>
  <si>
    <t>178406</t>
  </si>
  <si>
    <t>162188</t>
  </si>
  <si>
    <t>14890</t>
  </si>
  <si>
    <t>16456</t>
  </si>
  <si>
    <t>15673</t>
  </si>
  <si>
    <t>25132</t>
  </si>
  <si>
    <t>26686</t>
  </si>
  <si>
    <t>25909</t>
  </si>
  <si>
    <t>5624</t>
  </si>
  <si>
    <t>6214</t>
  </si>
  <si>
    <t>5919</t>
  </si>
  <si>
    <t>3398</t>
  </si>
  <si>
    <t>3608</t>
  </si>
  <si>
    <t>3503</t>
  </si>
  <si>
    <t>21831</t>
  </si>
  <si>
    <t>24129</t>
  </si>
  <si>
    <t>13219</t>
  </si>
  <si>
    <t>14035</t>
  </si>
  <si>
    <t>13627</t>
  </si>
  <si>
    <t>158387</t>
  </si>
  <si>
    <t>168183</t>
  </si>
  <si>
    <t>163285</t>
  </si>
  <si>
    <t>34229</t>
  </si>
  <si>
    <t>36345</t>
  </si>
  <si>
    <t>35287</t>
  </si>
  <si>
    <t>19449</t>
  </si>
  <si>
    <t>21495</t>
  </si>
  <si>
    <t>20472</t>
  </si>
  <si>
    <t>43442</t>
  </si>
  <si>
    <t>48014</t>
  </si>
  <si>
    <t>21992</t>
  </si>
  <si>
    <t>23352</t>
  </si>
  <si>
    <t>22672</t>
  </si>
  <si>
    <t>8732</t>
  </si>
  <si>
    <t>9650</t>
  </si>
  <si>
    <t>9191</t>
  </si>
  <si>
    <t>15154</t>
  </si>
  <si>
    <t>16748</t>
  </si>
  <si>
    <t>15951</t>
  </si>
  <si>
    <t>62443</t>
  </si>
  <si>
    <t>76319</t>
  </si>
  <si>
    <t>69381</t>
  </si>
  <si>
    <t>38547</t>
  </si>
  <si>
    <t>40931</t>
  </si>
  <si>
    <t>39739</t>
  </si>
  <si>
    <t>59725</t>
  </si>
  <si>
    <t>66011</t>
  </si>
  <si>
    <t>62868</t>
  </si>
  <si>
    <t>8863</t>
  </si>
  <si>
    <t>8952</t>
  </si>
  <si>
    <t>35200000</t>
  </si>
  <si>
    <t>6806</t>
  </si>
  <si>
    <t>7226</t>
  </si>
  <si>
    <t>7016</t>
  </si>
  <si>
    <t>25430</t>
  </si>
  <si>
    <t>27002</t>
  </si>
  <si>
    <t>26216</t>
  </si>
  <si>
    <t>8059</t>
  </si>
  <si>
    <t>8907</t>
  </si>
  <si>
    <t>8483</t>
  </si>
  <si>
    <t>10706</t>
  </si>
  <si>
    <t>13084</t>
  </si>
  <si>
    <t>11895</t>
  </si>
  <si>
    <t>8619</t>
  </si>
  <si>
    <t>9151</t>
  </si>
  <si>
    <t>21908</t>
  </si>
  <si>
    <t>23262</t>
  </si>
  <si>
    <t>22585</t>
  </si>
  <si>
    <t>59250</t>
  </si>
  <si>
    <t>65486</t>
  </si>
  <si>
    <t>62368</t>
  </si>
  <si>
    <t>15776</t>
  </si>
  <si>
    <t>17436</t>
  </si>
  <si>
    <t>16606</t>
  </si>
  <si>
    <t>123775</t>
  </si>
  <si>
    <t>128827</t>
  </si>
  <si>
    <t>126301</t>
  </si>
  <si>
    <t>64658</t>
  </si>
  <si>
    <t>71464</t>
  </si>
  <si>
    <t>68061</t>
  </si>
  <si>
    <t>47435</t>
  </si>
  <si>
    <t>52427</t>
  </si>
  <si>
    <t>49931</t>
  </si>
  <si>
    <t>23995</t>
  </si>
  <si>
    <t>26519</t>
  </si>
  <si>
    <t>25257</t>
  </si>
  <si>
    <t>59067</t>
  </si>
  <si>
    <t>65283</t>
  </si>
  <si>
    <t>62175</t>
  </si>
  <si>
    <t>2798</t>
  </si>
  <si>
    <t>2855</t>
  </si>
  <si>
    <t>19202</t>
  </si>
  <si>
    <t>20388</t>
  </si>
  <si>
    <t>19795</t>
  </si>
  <si>
    <t>276893969</t>
  </si>
  <si>
    <t>38227</t>
  </si>
  <si>
    <t>40591</t>
  </si>
  <si>
    <t>39409</t>
  </si>
  <si>
    <t>15745</t>
  </si>
  <si>
    <t>16717</t>
  </si>
  <si>
    <t>16231</t>
  </si>
  <si>
    <t>25503</t>
  </si>
  <si>
    <t>27079</t>
  </si>
  <si>
    <t>26291</t>
  </si>
  <si>
    <t>225875</t>
  </si>
  <si>
    <t>276069</t>
  </si>
  <si>
    <t>250972</t>
  </si>
  <si>
    <t>1000000</t>
  </si>
  <si>
    <t>24019</t>
  </si>
  <si>
    <t>26547</t>
  </si>
  <si>
    <t>25283</t>
  </si>
  <si>
    <t>19228</t>
  </si>
  <si>
    <t>21252</t>
  </si>
  <si>
    <t>119368</t>
  </si>
  <si>
    <t>131932</t>
  </si>
  <si>
    <t>125650</t>
  </si>
  <si>
    <t>42404</t>
  </si>
  <si>
    <t>45026</t>
  </si>
  <si>
    <t>43715</t>
  </si>
  <si>
    <t>9626</t>
  </si>
  <si>
    <t>10428</t>
  </si>
  <si>
    <t>51065</t>
  </si>
  <si>
    <t>56439</t>
  </si>
  <si>
    <t>53752</t>
  </si>
  <si>
    <t>55142</t>
  </si>
  <si>
    <t>60946</t>
  </si>
  <si>
    <t>58044</t>
  </si>
  <si>
    <t>84000000</t>
  </si>
  <si>
    <t>6670</t>
  </si>
  <si>
    <t>24075</t>
  </si>
  <si>
    <t>26609</t>
  </si>
  <si>
    <t>25342</t>
  </si>
  <si>
    <t>12914</t>
  </si>
  <si>
    <t>13712</t>
  </si>
  <si>
    <t>13313</t>
  </si>
  <si>
    <t>4174</t>
  </si>
  <si>
    <t>4432</t>
  </si>
  <si>
    <t>4303</t>
  </si>
  <si>
    <t>28456</t>
  </si>
  <si>
    <t>29953</t>
  </si>
  <si>
    <t>4804</t>
  </si>
  <si>
    <t>5100</t>
  </si>
  <si>
    <t>4952</t>
  </si>
  <si>
    <t>97419</t>
  </si>
  <si>
    <t>119067</t>
  </si>
  <si>
    <t>108243</t>
  </si>
  <si>
    <t>4815</t>
  </si>
  <si>
    <t>5111</t>
  </si>
  <si>
    <t>4963</t>
  </si>
  <si>
    <t>6368</t>
  </si>
  <si>
    <t>6760</t>
  </si>
  <si>
    <t>6564</t>
  </si>
  <si>
    <t>149231</t>
  </si>
  <si>
    <t>158461</t>
  </si>
  <si>
    <t>153846</t>
  </si>
  <si>
    <t>26212</t>
  </si>
  <si>
    <t>27832</t>
  </si>
  <si>
    <t>27022</t>
  </si>
  <si>
    <t>75925</t>
  </si>
  <si>
    <t>92797</t>
  </si>
  <si>
    <t>84361</t>
  </si>
  <si>
    <t>10089</t>
  </si>
  <si>
    <t>10499</t>
  </si>
  <si>
    <t>30103</t>
  </si>
  <si>
    <t>31965</t>
  </si>
  <si>
    <t>31034</t>
  </si>
  <si>
    <t>30659</t>
  </si>
  <si>
    <t>33885</t>
  </si>
  <si>
    <t>32272</t>
  </si>
  <si>
    <t>16288</t>
  </si>
  <si>
    <t>15814</t>
  </si>
  <si>
    <t>14017</t>
  </si>
  <si>
    <t>14883</t>
  </si>
  <si>
    <t>14624</t>
  </si>
  <si>
    <t>16162</t>
  </si>
  <si>
    <t>66099</t>
  </si>
  <si>
    <t>70187</t>
  </si>
  <si>
    <t>68143</t>
  </si>
  <si>
    <t>55636</t>
  </si>
  <si>
    <t>61492</t>
  </si>
  <si>
    <t>58564</t>
  </si>
  <si>
    <t>234800504</t>
  </si>
  <si>
    <t>8629</t>
  </si>
  <si>
    <t>9161</t>
  </si>
  <si>
    <t>8895</t>
  </si>
  <si>
    <t>219194700</t>
  </si>
  <si>
    <t>23076</t>
  </si>
  <si>
    <t>24502</t>
  </si>
  <si>
    <t>23789</t>
  </si>
  <si>
    <t>32901</t>
  </si>
  <si>
    <t>34935</t>
  </si>
  <si>
    <t>33918</t>
  </si>
  <si>
    <t>217500000</t>
  </si>
  <si>
    <t>22124</t>
  </si>
  <si>
    <t>23492</t>
  </si>
  <si>
    <t>22808</t>
  </si>
  <si>
    <t>55809</t>
  </si>
  <si>
    <t>61683</t>
  </si>
  <si>
    <t>58746</t>
  </si>
  <si>
    <t>11056</t>
  </si>
  <si>
    <t>13512</t>
  </si>
  <si>
    <t>12284</t>
  </si>
  <si>
    <t>72576</t>
  </si>
  <si>
    <t>80214</t>
  </si>
  <si>
    <t>76395</t>
  </si>
  <si>
    <t>28151</t>
  </si>
  <si>
    <t>31113</t>
  </si>
  <si>
    <t>29632</t>
  </si>
  <si>
    <t>21095</t>
  </si>
  <si>
    <t>23315</t>
  </si>
  <si>
    <t>22205</t>
  </si>
  <si>
    <t>613 K</t>
  </si>
  <si>
    <t>1.1 B</t>
  </si>
  <si>
    <t>47.2 M</t>
  </si>
  <si>
    <t>-2.9 B</t>
  </si>
  <si>
    <t>76.25</t>
  </si>
  <si>
    <t>-327.1 M</t>
  </si>
  <si>
    <t>-253.1 M</t>
  </si>
  <si>
    <t>-455.5 M</t>
  </si>
  <si>
    <t>154636</t>
  </si>
  <si>
    <t>188998</t>
  </si>
  <si>
    <t>171817</t>
  </si>
  <si>
    <t>92982</t>
  </si>
  <si>
    <t>113644</t>
  </si>
  <si>
    <t>103313</t>
  </si>
  <si>
    <t>38457</t>
  </si>
  <si>
    <t>42505</t>
  </si>
  <si>
    <t>40481</t>
  </si>
  <si>
    <t>36839</t>
  </si>
  <si>
    <t>40715</t>
  </si>
  <si>
    <t>38777</t>
  </si>
  <si>
    <t>96000000</t>
  </si>
  <si>
    <t>127346</t>
  </si>
  <si>
    <t>135222</t>
  </si>
  <si>
    <t>131284</t>
  </si>
  <si>
    <t>7211</t>
  </si>
  <si>
    <t>7969</t>
  </si>
  <si>
    <t>93984</t>
  </si>
  <si>
    <t>103876</t>
  </si>
  <si>
    <t>98930</t>
  </si>
  <si>
    <t>8934</t>
  </si>
  <si>
    <t>10918</t>
  </si>
  <si>
    <t>9926</t>
  </si>
  <si>
    <t>85388</t>
  </si>
  <si>
    <t>90668</t>
  </si>
  <si>
    <t>88028</t>
  </si>
  <si>
    <t>121900000</t>
  </si>
  <si>
    <t>17698</t>
  </si>
  <si>
    <t>18792</t>
  </si>
  <si>
    <t>18245</t>
  </si>
  <si>
    <t>7063</t>
  </si>
  <si>
    <t>7805</t>
  </si>
  <si>
    <t>7434</t>
  </si>
  <si>
    <t>171135</t>
  </si>
  <si>
    <t>181719</t>
  </si>
  <si>
    <t>176427</t>
  </si>
  <si>
    <t>208833333</t>
  </si>
  <si>
    <t>42557</t>
  </si>
  <si>
    <t>47035</t>
  </si>
  <si>
    <t>44796</t>
  </si>
  <si>
    <t>11581</t>
  </si>
  <si>
    <t>12799</t>
  </si>
  <si>
    <t>12190</t>
  </si>
  <si>
    <t>16135</t>
  </si>
  <si>
    <t>17131</t>
  </si>
  <si>
    <t>16633</t>
  </si>
  <si>
    <t>46399</t>
  </si>
  <si>
    <t>49267</t>
  </si>
  <si>
    <t>47833</t>
  </si>
  <si>
    <t>16657</t>
  </si>
  <si>
    <t>18409</t>
  </si>
  <si>
    <t>17533</t>
  </si>
  <si>
    <t>9059</t>
  </si>
  <si>
    <t>11071</t>
  </si>
  <si>
    <t>10065</t>
  </si>
  <si>
    <t>19698</t>
  </si>
  <si>
    <t>20916</t>
  </si>
  <si>
    <t>20307</t>
  </si>
  <si>
    <t>2501</t>
  </si>
  <si>
    <t>2763</t>
  </si>
  <si>
    <t>2632</t>
  </si>
  <si>
    <t>2490</t>
  </si>
  <si>
    <t>2752</t>
  </si>
  <si>
    <t>2621</t>
  </si>
  <si>
    <t>9045</t>
  </si>
  <si>
    <t>11055</t>
  </si>
  <si>
    <t>1634</t>
  </si>
  <si>
    <t>1804</t>
  </si>
  <si>
    <t>1719</t>
  </si>
  <si>
    <t>14390</t>
  </si>
  <si>
    <t>15890</t>
  </si>
  <si>
    <t>24140</t>
  </si>
  <si>
    <t>29500</t>
  </si>
  <si>
    <t>13690</t>
  </si>
  <si>
    <t>14410</t>
  </si>
  <si>
    <t>17600</t>
  </si>
  <si>
    <t>7463</t>
  </si>
  <si>
    <t>8247</t>
  </si>
  <si>
    <t>110530</t>
  </si>
  <si>
    <t>135090</t>
  </si>
  <si>
    <t>9577</t>
  </si>
  <si>
    <t>10585</t>
  </si>
  <si>
    <t>10081</t>
  </si>
  <si>
    <t>22410</t>
  </si>
  <si>
    <t>24750</t>
  </si>
  <si>
    <t>23580</t>
  </si>
  <si>
    <t>17822</t>
  </si>
  <si>
    <t>19696</t>
  </si>
  <si>
    <t>18759</t>
  </si>
  <si>
    <t>7175</t>
  </si>
  <si>
    <t>8769</t>
  </si>
  <si>
    <t>7972</t>
  </si>
  <si>
    <t>46622</t>
  </si>
  <si>
    <t>51528</t>
  </si>
  <si>
    <t>49075</t>
  </si>
  <si>
    <t>2774</t>
  </si>
  <si>
    <t>2944</t>
  </si>
  <si>
    <t>2859</t>
  </si>
  <si>
    <t>71780</t>
  </si>
  <si>
    <t>79320</t>
  </si>
  <si>
    <t>75550</t>
  </si>
  <si>
    <t>7341</t>
  </si>
  <si>
    <t>8113</t>
  </si>
  <si>
    <t>7727</t>
  </si>
  <si>
    <t>7319</t>
  </si>
  <si>
    <t>8089</t>
  </si>
  <si>
    <t>7704</t>
  </si>
  <si>
    <t>15253</t>
  </si>
  <si>
    <t>16857</t>
  </si>
  <si>
    <t>16055</t>
  </si>
  <si>
    <t>445</t>
  </si>
  <si>
    <t>501</t>
  </si>
  <si>
    <t>473</t>
  </si>
  <si>
    <t>35650</t>
  </si>
  <si>
    <t>39390</t>
  </si>
  <si>
    <t>1339</t>
  </si>
  <si>
    <t>1479</t>
  </si>
  <si>
    <t>1409</t>
  </si>
  <si>
    <t>52316489930</t>
  </si>
  <si>
    <t>34550</t>
  </si>
  <si>
    <t>32905</t>
  </si>
  <si>
    <t>29349</t>
  </si>
  <si>
    <t>31163</t>
  </si>
  <si>
    <t>30256</t>
  </si>
  <si>
    <t>80000000</t>
  </si>
  <si>
    <t>53082</t>
  </si>
  <si>
    <t>58668</t>
  </si>
  <si>
    <t>55875</t>
  </si>
  <si>
    <t>62000000</t>
  </si>
  <si>
    <t>31324</t>
  </si>
  <si>
    <t>30412</t>
  </si>
  <si>
    <t>76800000</t>
  </si>
  <si>
    <t>⏰ الگوی ساعت ⏰</t>
  </si>
  <si>
    <t>14</t>
  </si>
  <si>
    <t>24.6</t>
  </si>
  <si>
    <t>14.9</t>
  </si>
  <si>
    <t>12.9</t>
  </si>
  <si>
    <t>گوهرانح</t>
  </si>
  <si>
    <t>14.7</t>
  </si>
  <si>
    <t>رکیشح</t>
  </si>
  <si>
    <t>فاراکح</t>
  </si>
  <si>
    <t>24.9</t>
  </si>
  <si>
    <t>15.6</t>
  </si>
  <si>
    <t>تراز سفارشات در صنایع</t>
  </si>
  <si>
    <t>و.تراز سفارشات در صنایع</t>
  </si>
  <si>
    <t>ارزش معاملات نسبت به میانگین 5 روزه در صنایع</t>
  </si>
  <si>
    <t>ارزش معاملات نسبت به میانگین 20 روزه در صنایع</t>
  </si>
  <si>
    <t>سرانه خرید در صنایع</t>
  </si>
  <si>
    <t>و.سرانه خرید در صنایع</t>
  </si>
  <si>
    <t>سرانه فروش در صنایع</t>
  </si>
  <si>
    <t>و.سرانه فروش در صنایع</t>
  </si>
  <si>
    <t>قدرت خرید در صنایع</t>
  </si>
  <si>
    <t>قدرت خرید 5 روزه در صنایع</t>
  </si>
  <si>
    <t>قدرت خرید 20 روزه در صنایع</t>
  </si>
  <si>
    <t>درصد خرید حقیقی در صنایع</t>
  </si>
  <si>
    <t>درصد فروش حقیقی در صنایع</t>
  </si>
  <si>
    <t>ورود پول در صنایع</t>
  </si>
  <si>
    <t>و.ورود پول در صنایع</t>
  </si>
  <si>
    <t>میانگین 20 روزه ورود پول در صنایع</t>
  </si>
  <si>
    <t>و.میانگین 20 روزه ورود پولدر صنایع</t>
  </si>
  <si>
    <t>درصد سهام شناور</t>
  </si>
  <si>
    <t>حجم معاملات به شناوری سهم</t>
  </si>
  <si>
    <t>حجم معاملات به حجم کل شرکت</t>
  </si>
  <si>
    <t>درصد خرید حقوقی</t>
  </si>
  <si>
    <t>درصد فروش حقوقی</t>
  </si>
  <si>
    <t>حجم معاملات به حجم مبنا</t>
  </si>
  <si>
    <t>RSI روند</t>
  </si>
  <si>
    <t>ـــــــــ</t>
  </si>
  <si>
    <t>➕RSI+</t>
  </si>
  <si>
    <t>➖RSI-</t>
  </si>
  <si>
    <t>⏰  الگوی ساعت سنج ⏰</t>
  </si>
  <si>
    <t>درصد اختلاف قیمت آخرین معامله و قیمت پایانی</t>
  </si>
  <si>
    <t>ـــــــــــ</t>
  </si>
  <si>
    <t>محدوده منفی فردا➖</t>
  </si>
  <si>
    <t>صف فروش فردا ❌</t>
  </si>
  <si>
    <t>محدوده مثبت فردا➕</t>
  </si>
  <si>
    <t>صف خرید فردا✅</t>
  </si>
  <si>
    <t>میلیارد تومان</t>
  </si>
  <si>
    <t>وحافظ</t>
  </si>
  <si>
    <t>ویسا</t>
  </si>
  <si>
    <t>حرهشا</t>
  </si>
  <si>
    <t>وسالت</t>
  </si>
  <si>
    <t>حآفرین</t>
  </si>
  <si>
    <t>24.3</t>
  </si>
  <si>
    <t>27.1</t>
  </si>
  <si>
    <t>31.4</t>
  </si>
  <si>
    <t>حجم معاملات صنایع</t>
  </si>
  <si>
    <t>و.حجم معاملات صنایع</t>
  </si>
  <si>
    <t>ارزش معاملات صنایع</t>
  </si>
  <si>
    <t>و.ارزش معاملات صنایع</t>
  </si>
  <si>
    <t>ارزش خرید حقیقی در صنایع</t>
  </si>
  <si>
    <t>و.ارزش خرید حقیقی در صنایع</t>
  </si>
  <si>
    <t>ارزش فروش حقیقی در صنایع</t>
  </si>
  <si>
    <t>و.ارزش فروش حقیقی در صنایع</t>
  </si>
  <si>
    <t>ارزش سفارش های خرید در صنایع</t>
  </si>
  <si>
    <t>و.ارزش سفارش های خرید در صنایع</t>
  </si>
  <si>
    <t>ارزش سفارش های فروش در صنایع</t>
  </si>
  <si>
    <t>و.ارزش سفارش های فروش در صنایع</t>
  </si>
  <si>
    <t>درصد خرید حقوقی در صنایع</t>
  </si>
  <si>
    <t>درصد فروش حقوقی در صنایع</t>
  </si>
  <si>
    <t>میانگین 5 روزه ورود پول در صنایع</t>
  </si>
  <si>
    <t>و.میانگین 5 روزه ورود پول در صنایع</t>
  </si>
  <si>
    <t>16.6</t>
  </si>
  <si>
    <t>21.1</t>
  </si>
  <si>
    <t>24</t>
  </si>
  <si>
    <t>16.3</t>
  </si>
  <si>
    <t>پادا</t>
  </si>
  <si>
    <t>22.8</t>
  </si>
  <si>
    <t>کیمیاتک</t>
  </si>
  <si>
    <t>14.3</t>
  </si>
  <si>
    <t>25.2</t>
  </si>
  <si>
    <t>18.3</t>
  </si>
  <si>
    <t>22</t>
  </si>
  <si>
    <t>27.9</t>
  </si>
  <si>
    <t>31.5</t>
  </si>
  <si>
    <t>1112</t>
  </si>
  <si>
    <t>12.5</t>
  </si>
  <si>
    <t>16.4</t>
  </si>
  <si>
    <t>میدکوح</t>
  </si>
  <si>
    <t>18.8</t>
  </si>
  <si>
    <t>دفاراح</t>
  </si>
  <si>
    <t>12460</t>
  </si>
  <si>
    <t>12680</t>
  </si>
  <si>
    <t>15600</t>
  </si>
  <si>
    <t>13080</t>
  </si>
  <si>
    <t>21620</t>
  </si>
  <si>
    <t>23880</t>
  </si>
  <si>
    <t>7350</t>
  </si>
  <si>
    <t>23</t>
  </si>
  <si>
    <t>10230</t>
  </si>
  <si>
    <t>کامیاب</t>
  </si>
  <si>
    <t>17.4</t>
  </si>
  <si>
    <t>25.3</t>
  </si>
  <si>
    <t>وپخشح</t>
  </si>
  <si>
    <t>162.2</t>
  </si>
  <si>
    <t>روند کوتاه مدت</t>
  </si>
  <si>
    <t>روند میان مدت</t>
  </si>
  <si>
    <t>روند بلند مدت</t>
  </si>
  <si>
    <t>الگوی کندل استیک</t>
  </si>
  <si>
    <t>بدون روند</t>
  </si>
  <si>
    <t>🔁</t>
  </si>
  <si>
    <t>Bullish Kicker</t>
  </si>
  <si>
    <t>Hanging Man</t>
  </si>
  <si>
    <t>Engulfing Bear</t>
  </si>
  <si>
    <t>➖T-</t>
  </si>
  <si>
    <t>➕T+</t>
  </si>
  <si>
    <t>وامین</t>
  </si>
  <si>
    <t>ددامح</t>
  </si>
  <si>
    <t>6890</t>
  </si>
  <si>
    <t>6570</t>
  </si>
  <si>
    <t>14110</t>
  </si>
  <si>
    <t>7360</t>
  </si>
  <si>
    <t>8070</t>
  </si>
  <si>
    <t>دابورح</t>
  </si>
  <si>
    <t>ولتجارح</t>
  </si>
  <si>
    <t>کمیناح</t>
  </si>
  <si>
    <t>حشکوه</t>
  </si>
  <si>
    <t>1یکشنبه</t>
  </si>
  <si>
    <t>51.5</t>
  </si>
  <si>
    <t>19.4</t>
  </si>
  <si>
    <t>55.9</t>
  </si>
  <si>
    <t>17040</t>
  </si>
  <si>
    <t>3693</t>
  </si>
  <si>
    <t>9330</t>
  </si>
  <si>
    <t>15570</t>
  </si>
  <si>
    <t>17060</t>
  </si>
  <si>
    <t>15160</t>
  </si>
  <si>
    <t>19190</t>
  </si>
  <si>
    <t>27160</t>
  </si>
  <si>
    <t>5820</t>
  </si>
  <si>
    <t>25980</t>
  </si>
  <si>
    <t>14830</t>
  </si>
  <si>
    <t>7070</t>
  </si>
  <si>
    <t>10010</t>
  </si>
  <si>
    <t>5320</t>
  </si>
  <si>
    <t>11350</t>
  </si>
  <si>
    <t>6450</t>
  </si>
  <si>
    <t>7110</t>
  </si>
  <si>
    <t>4789</t>
  </si>
  <si>
    <t>3666</t>
  </si>
  <si>
    <t>16980</t>
  </si>
  <si>
    <t>29.9</t>
  </si>
  <si>
    <t>7570</t>
  </si>
  <si>
    <t>13.1</t>
  </si>
  <si>
    <t>20.1</t>
  </si>
  <si>
    <t>تیپیکوح</t>
  </si>
  <si>
    <t>11790</t>
  </si>
  <si>
    <t>10151</t>
  </si>
  <si>
    <t>8080</t>
  </si>
  <si>
    <t>24.2</t>
  </si>
  <si>
    <t>10052</t>
  </si>
  <si>
    <t>31.1</t>
  </si>
  <si>
    <t>13.5</t>
  </si>
  <si>
    <t>3971</t>
  </si>
  <si>
    <t>18620</t>
  </si>
  <si>
    <t>26140</t>
  </si>
  <si>
    <t>11930</t>
  </si>
  <si>
    <t>6410</t>
  </si>
  <si>
    <t>28580</t>
  </si>
  <si>
    <t>12720</t>
  </si>
  <si>
    <t>11:30</t>
  </si>
  <si>
    <t>6120</t>
  </si>
  <si>
    <t>13600</t>
  </si>
  <si>
    <t>لغو دعوت مجمع</t>
  </si>
  <si>
    <t>47.4</t>
  </si>
  <si>
    <t>6730</t>
  </si>
  <si>
    <t>40.9</t>
  </si>
  <si>
    <t>6400</t>
  </si>
  <si>
    <t>1988</t>
  </si>
  <si>
    <t>22960</t>
  </si>
  <si>
    <t>20750</t>
  </si>
  <si>
    <t>4365</t>
  </si>
  <si>
    <t>16580</t>
  </si>
  <si>
    <t>18320</t>
  </si>
  <si>
    <t>17450</t>
  </si>
  <si>
    <t>6630</t>
  </si>
  <si>
    <t>17090</t>
  </si>
  <si>
    <t>166.3</t>
  </si>
  <si>
    <t>15440</t>
  </si>
  <si>
    <t>16250</t>
  </si>
  <si>
    <t>18410</t>
  </si>
  <si>
    <t>20330</t>
  </si>
  <si>
    <t>19090</t>
  </si>
  <si>
    <t>38300</t>
  </si>
  <si>
    <t>42320</t>
  </si>
  <si>
    <t>40310</t>
  </si>
  <si>
    <t>20210</t>
  </si>
  <si>
    <t>22330</t>
  </si>
  <si>
    <t>3040</t>
  </si>
  <si>
    <t>3199</t>
  </si>
  <si>
    <t>3881</t>
  </si>
  <si>
    <t>7060</t>
  </si>
  <si>
    <t>7800</t>
  </si>
  <si>
    <t>7430</t>
  </si>
  <si>
    <t>97.6</t>
  </si>
  <si>
    <t>9128</t>
  </si>
  <si>
    <t>3800</t>
  </si>
  <si>
    <t>109.7</t>
  </si>
  <si>
    <t>30000</t>
  </si>
  <si>
    <t>26410</t>
  </si>
  <si>
    <t>27800</t>
  </si>
  <si>
    <t>104</t>
  </si>
  <si>
    <t>11010</t>
  </si>
  <si>
    <t>14800</t>
  </si>
  <si>
    <t>28490</t>
  </si>
  <si>
    <t>31470</t>
  </si>
  <si>
    <t>29980</t>
  </si>
  <si>
    <t>9900</t>
  </si>
  <si>
    <t>10420</t>
  </si>
  <si>
    <t>60.5</t>
  </si>
  <si>
    <t>21190</t>
  </si>
  <si>
    <t>20190</t>
  </si>
  <si>
    <t>15770</t>
  </si>
  <si>
    <t>15240</t>
  </si>
  <si>
    <t>14520</t>
  </si>
  <si>
    <t>5050</t>
  </si>
  <si>
    <t>5570</t>
  </si>
  <si>
    <t>6580</t>
  </si>
  <si>
    <t>20990</t>
  </si>
  <si>
    <t>5580</t>
  </si>
  <si>
    <t>34210</t>
  </si>
  <si>
    <t>35.8</t>
  </si>
  <si>
    <t>25000</t>
  </si>
  <si>
    <t>36.7</t>
  </si>
  <si>
    <t>53.1</t>
  </si>
  <si>
    <t>17.1</t>
  </si>
  <si>
    <t>17950</t>
  </si>
  <si>
    <t>19830</t>
  </si>
  <si>
    <t>18890</t>
  </si>
  <si>
    <t>38.4</t>
  </si>
  <si>
    <t>29.4</t>
  </si>
  <si>
    <t>53180</t>
  </si>
  <si>
    <t>30.7</t>
  </si>
  <si>
    <t>6720</t>
  </si>
  <si>
    <t>7420</t>
  </si>
  <si>
    <t>39.8</t>
  </si>
  <si>
    <t>33660</t>
  </si>
  <si>
    <t>27.5</t>
  </si>
  <si>
    <t>48760</t>
  </si>
  <si>
    <t>18290</t>
  </si>
  <si>
    <t>19250</t>
  </si>
  <si>
    <t>27190</t>
  </si>
  <si>
    <t>19718</t>
  </si>
  <si>
    <t>9690</t>
  </si>
  <si>
    <t>5660</t>
  </si>
  <si>
    <t>6240</t>
  </si>
  <si>
    <t>5950</t>
  </si>
  <si>
    <t>21930</t>
  </si>
  <si>
    <t>26090</t>
  </si>
  <si>
    <t>45230</t>
  </si>
  <si>
    <t>9079</t>
  </si>
  <si>
    <t>17620</t>
  </si>
  <si>
    <t>16790</t>
  </si>
  <si>
    <t>74.1</t>
  </si>
  <si>
    <t>1552</t>
  </si>
  <si>
    <t>2739</t>
  </si>
  <si>
    <t>2702</t>
  </si>
  <si>
    <t>8170</t>
  </si>
  <si>
    <t>6260</t>
  </si>
  <si>
    <t>8890</t>
  </si>
  <si>
    <t>22780</t>
  </si>
  <si>
    <t>41040</t>
  </si>
  <si>
    <t>1602</t>
  </si>
  <si>
    <t>8350</t>
  </si>
  <si>
    <t>12920</t>
  </si>
  <si>
    <t>12654</t>
  </si>
  <si>
    <t>12124</t>
  </si>
  <si>
    <t>3392</t>
  </si>
  <si>
    <t>10127</t>
  </si>
  <si>
    <t>5238</t>
  </si>
  <si>
    <t>3483</t>
  </si>
  <si>
    <t>607</t>
  </si>
  <si>
    <t>35800</t>
  </si>
  <si>
    <t>39560</t>
  </si>
  <si>
    <t>37680</t>
  </si>
  <si>
    <t>16180</t>
  </si>
  <si>
    <t>5335</t>
  </si>
  <si>
    <t>1359</t>
  </si>
  <si>
    <t>12160</t>
  </si>
  <si>
    <t>17240</t>
  </si>
  <si>
    <t>3096</t>
  </si>
  <si>
    <t>3006</t>
  </si>
  <si>
    <t>11110</t>
  </si>
  <si>
    <t>12270</t>
  </si>
  <si>
    <t>5935</t>
  </si>
  <si>
    <t>117.4</t>
  </si>
  <si>
    <t>34.4</t>
  </si>
  <si>
    <t>337</t>
  </si>
  <si>
    <t>15:30</t>
  </si>
  <si>
    <t>فسبزوار</t>
  </si>
  <si>
    <t>14.6</t>
  </si>
  <si>
    <t>26.4</t>
  </si>
  <si>
    <t>حگردش</t>
  </si>
  <si>
    <t>وحافظح</t>
  </si>
  <si>
    <t>7650</t>
  </si>
  <si>
    <t>همای</t>
  </si>
  <si>
    <t>تجزیه، تحلیل و آزمایش فنی</t>
  </si>
  <si>
    <t>30.5</t>
  </si>
  <si>
    <t>56.6</t>
  </si>
  <si>
    <t>1449</t>
  </si>
  <si>
    <t>1380</t>
  </si>
  <si>
    <t>11210</t>
  </si>
  <si>
    <t>21760</t>
  </si>
  <si>
    <t>6930</t>
  </si>
  <si>
    <t>8150</t>
  </si>
  <si>
    <t>17880</t>
  </si>
  <si>
    <t>51.7</t>
  </si>
  <si>
    <t>2140</t>
  </si>
  <si>
    <t>Hammer</t>
  </si>
  <si>
    <t>14650</t>
  </si>
  <si>
    <t>18920</t>
  </si>
  <si>
    <t>20560</t>
  </si>
  <si>
    <t>26.1</t>
  </si>
  <si>
    <t>13750</t>
  </si>
  <si>
    <t>711</t>
  </si>
  <si>
    <t>34.5</t>
  </si>
  <si>
    <t>13990</t>
  </si>
  <si>
    <t>12530</t>
  </si>
  <si>
    <t>6440</t>
  </si>
  <si>
    <t>22010</t>
  </si>
  <si>
    <t>44.8</t>
  </si>
  <si>
    <t>15420</t>
  </si>
  <si>
    <t>27460</t>
  </si>
  <si>
    <t>41.5</t>
  </si>
  <si>
    <t>22690</t>
  </si>
  <si>
    <t>کنورح</t>
  </si>
  <si>
    <t>10250</t>
  </si>
  <si>
    <t>24.4</t>
  </si>
  <si>
    <t>6060</t>
  </si>
  <si>
    <t>20.6</t>
  </si>
  <si>
    <t>32449</t>
  </si>
  <si>
    <t>6459</t>
  </si>
  <si>
    <t>48.7</t>
  </si>
  <si>
    <t>5370</t>
  </si>
  <si>
    <t>10030</t>
  </si>
  <si>
    <t>30290</t>
  </si>
  <si>
    <t>21990</t>
  </si>
  <si>
    <t>17120</t>
  </si>
  <si>
    <t>18020</t>
  </si>
  <si>
    <t>194</t>
  </si>
  <si>
    <t>24690</t>
  </si>
  <si>
    <t>22990</t>
  </si>
  <si>
    <t>2762</t>
  </si>
  <si>
    <t>1938</t>
  </si>
  <si>
    <t>2039</t>
  </si>
  <si>
    <t>7460</t>
  </si>
  <si>
    <t>66680</t>
  </si>
  <si>
    <t>18570</t>
  </si>
  <si>
    <t>4490</t>
  </si>
  <si>
    <t>5130</t>
  </si>
  <si>
    <t>23.7</t>
  </si>
  <si>
    <t>27470</t>
  </si>
  <si>
    <t>30740</t>
  </si>
  <si>
    <t>33960</t>
  </si>
  <si>
    <t>32350</t>
  </si>
  <si>
    <t>27290</t>
  </si>
  <si>
    <t>28.1</t>
  </si>
  <si>
    <t>46.1</t>
  </si>
  <si>
    <t>35.1</t>
  </si>
  <si>
    <t>27370</t>
  </si>
  <si>
    <t>30250</t>
  </si>
  <si>
    <t>28810</t>
  </si>
  <si>
    <t>44.9</t>
  </si>
  <si>
    <t>4220</t>
  </si>
  <si>
    <t>56.5</t>
  </si>
  <si>
    <t>13860</t>
  </si>
  <si>
    <t>21610</t>
  </si>
  <si>
    <t>25120</t>
  </si>
  <si>
    <t>14280</t>
  </si>
  <si>
    <t>15030</t>
  </si>
  <si>
    <t>27880</t>
  </si>
  <si>
    <t>2609</t>
  </si>
  <si>
    <t>8880</t>
  </si>
  <si>
    <t>4152</t>
  </si>
  <si>
    <t>17190</t>
  </si>
  <si>
    <t>114600</t>
  </si>
  <si>
    <t>45190</t>
  </si>
  <si>
    <t>9420</t>
  </si>
  <si>
    <t>17630</t>
  </si>
  <si>
    <t>30.8</t>
  </si>
  <si>
    <t>5021</t>
  </si>
  <si>
    <t>152.7</t>
  </si>
  <si>
    <t>12740</t>
  </si>
  <si>
    <t>11590</t>
  </si>
  <si>
    <t>30.9</t>
  </si>
  <si>
    <t>43.7</t>
  </si>
  <si>
    <t>11910</t>
  </si>
  <si>
    <t>66.7</t>
  </si>
  <si>
    <t>29000</t>
  </si>
  <si>
    <t>2340</t>
  </si>
  <si>
    <t>13400</t>
  </si>
  <si>
    <t>22750</t>
  </si>
  <si>
    <t>30380</t>
  </si>
  <si>
    <t>7750</t>
  </si>
  <si>
    <t>8550</t>
  </si>
  <si>
    <t>15710</t>
  </si>
  <si>
    <t>9782</t>
  </si>
  <si>
    <t>45.7</t>
  </si>
  <si>
    <t>53.4</t>
  </si>
  <si>
    <t>25928</t>
  </si>
  <si>
    <t>13885</t>
  </si>
  <si>
    <t>20460</t>
  </si>
  <si>
    <t>6960</t>
  </si>
  <si>
    <t>5016</t>
  </si>
  <si>
    <t>5280</t>
  </si>
  <si>
    <t>1904</t>
  </si>
  <si>
    <t>25910</t>
  </si>
  <si>
    <t>27270</t>
  </si>
  <si>
    <t>10380</t>
  </si>
  <si>
    <t>4840</t>
  </si>
  <si>
    <t>11334</t>
  </si>
  <si>
    <t>16040</t>
  </si>
  <si>
    <t>4617</t>
  </si>
  <si>
    <t>174450</t>
  </si>
  <si>
    <t>49290</t>
  </si>
  <si>
    <t>15692</t>
  </si>
  <si>
    <t>16670</t>
  </si>
  <si>
    <t>6530</t>
  </si>
  <si>
    <t>22620</t>
  </si>
  <si>
    <t>18000</t>
  </si>
  <si>
    <t>22200</t>
  </si>
  <si>
    <t>5110</t>
  </si>
  <si>
    <t>32437</t>
  </si>
  <si>
    <t>15870</t>
  </si>
  <si>
    <t>15120</t>
  </si>
  <si>
    <t>1686</t>
  </si>
  <si>
    <t>8750</t>
  </si>
  <si>
    <t>3496</t>
  </si>
  <si>
    <t>8130</t>
  </si>
  <si>
    <t>13830</t>
  </si>
  <si>
    <t>21220</t>
  </si>
  <si>
    <t>فافق</t>
  </si>
  <si>
    <t>15249</t>
  </si>
  <si>
    <t>7880</t>
  </si>
  <si>
    <t>8787</t>
  </si>
  <si>
    <t>کگلح</t>
  </si>
  <si>
    <t>11160</t>
  </si>
  <si>
    <t>3543</t>
  </si>
  <si>
    <t>3862</t>
  </si>
  <si>
    <t>703.3</t>
  </si>
  <si>
    <t>3714</t>
  </si>
  <si>
    <t>27050</t>
  </si>
  <si>
    <t>954.9</t>
  </si>
  <si>
    <t>6215</t>
  </si>
  <si>
    <t>6599</t>
  </si>
  <si>
    <t>7048</t>
  </si>
  <si>
    <t>قتربت</t>
  </si>
  <si>
    <t>9025</t>
  </si>
  <si>
    <t>628.9</t>
  </si>
  <si>
    <t>27077</t>
  </si>
  <si>
    <t>15428</t>
  </si>
  <si>
    <t>15365</t>
  </si>
  <si>
    <t>5000</t>
  </si>
  <si>
    <t>7598</t>
  </si>
  <si>
    <t>1954</t>
  </si>
  <si>
    <t>13680</t>
  </si>
  <si>
    <t>وتعاونح</t>
  </si>
  <si>
    <t>17540</t>
  </si>
  <si>
    <t>21090</t>
  </si>
  <si>
    <t>135.5</t>
  </si>
  <si>
    <t>9129</t>
  </si>
  <si>
    <t>9095</t>
  </si>
  <si>
    <t>9277</t>
  </si>
  <si>
    <t>9186</t>
  </si>
  <si>
    <t>596</t>
  </si>
  <si>
    <t>65.2</t>
  </si>
  <si>
    <t>567.6</t>
  </si>
  <si>
    <t>224.7</t>
  </si>
  <si>
    <t>59.4</t>
  </si>
  <si>
    <t>70</t>
  </si>
  <si>
    <t>124.2</t>
  </si>
  <si>
    <t>21.3</t>
  </si>
  <si>
    <t>305.9</t>
  </si>
  <si>
    <t>571.5</t>
  </si>
  <si>
    <t>68.5</t>
  </si>
  <si>
    <t>290.2</t>
  </si>
  <si>
    <t>461.8</t>
  </si>
  <si>
    <t>66.4</t>
  </si>
  <si>
    <t>389.7</t>
  </si>
  <si>
    <t>405.4</t>
  </si>
  <si>
    <t>55.8</t>
  </si>
  <si>
    <t>68.2</t>
  </si>
  <si>
    <t>262.5</t>
  </si>
  <si>
    <t>399.9</t>
  </si>
  <si>
    <t>90.1</t>
  </si>
  <si>
    <t>331.2</t>
  </si>
  <si>
    <t>199.6</t>
  </si>
  <si>
    <t>204.3</t>
  </si>
  <si>
    <t>207.6</t>
  </si>
  <si>
    <t>269.3</t>
  </si>
  <si>
    <t>235.1</t>
  </si>
  <si>
    <t>108</t>
  </si>
  <si>
    <t>230.2</t>
  </si>
  <si>
    <t>70.6</t>
  </si>
  <si>
    <t>133.8</t>
  </si>
  <si>
    <t>190.7</t>
  </si>
  <si>
    <t>222.6</t>
  </si>
  <si>
    <t>215.5</t>
  </si>
  <si>
    <t>57</t>
  </si>
  <si>
    <t>122.8</t>
  </si>
  <si>
    <t>165.6</t>
  </si>
  <si>
    <t>205.8</t>
  </si>
  <si>
    <t>140.6</t>
  </si>
  <si>
    <t>64.1</t>
  </si>
  <si>
    <t>174.3</t>
  </si>
  <si>
    <t>155</t>
  </si>
  <si>
    <t>154.6</t>
  </si>
  <si>
    <t>64.4</t>
  </si>
  <si>
    <t>87.2</t>
  </si>
  <si>
    <t>40.4</t>
  </si>
  <si>
    <t>65.6</t>
  </si>
  <si>
    <t>140</t>
  </si>
  <si>
    <t>105.5</t>
  </si>
  <si>
    <t>127.3</t>
  </si>
  <si>
    <t>136</t>
  </si>
  <si>
    <t>65.9</t>
  </si>
  <si>
    <t>86.2</t>
  </si>
  <si>
    <t>120.7</t>
  </si>
  <si>
    <t>120.9</t>
  </si>
  <si>
    <t>34.7</t>
  </si>
  <si>
    <t>87.9</t>
  </si>
  <si>
    <t>642.2</t>
  </si>
  <si>
    <t>116.4</t>
  </si>
  <si>
    <t>120.5</t>
  </si>
  <si>
    <t>108.8</t>
  </si>
  <si>
    <t>120.4</t>
  </si>
  <si>
    <t>45.3</t>
  </si>
  <si>
    <t>106.6</t>
  </si>
  <si>
    <t>103.1</t>
  </si>
  <si>
    <t>100.6</t>
  </si>
  <si>
    <t>102.4</t>
  </si>
  <si>
    <t>91.1</t>
  </si>
  <si>
    <t>100.3</t>
  </si>
  <si>
    <t>88.8</t>
  </si>
  <si>
    <t>47.9</t>
  </si>
  <si>
    <t>75.9</t>
  </si>
  <si>
    <t>85.7</t>
  </si>
  <si>
    <t>73.7</t>
  </si>
  <si>
    <t>72.4</t>
  </si>
  <si>
    <t>73.6</t>
  </si>
  <si>
    <t>70.5</t>
  </si>
  <si>
    <t>71</t>
  </si>
  <si>
    <t>54.3</t>
  </si>
  <si>
    <t>43.4</t>
  </si>
  <si>
    <t>68.3</t>
  </si>
  <si>
    <t>65.8</t>
  </si>
  <si>
    <t>30.2</t>
  </si>
  <si>
    <t>40.8</t>
  </si>
  <si>
    <t>60</t>
  </si>
  <si>
    <t>524.3</t>
  </si>
  <si>
    <t>59.1</t>
  </si>
  <si>
    <t>56.4</t>
  </si>
  <si>
    <t>58.2</t>
  </si>
  <si>
    <t>50.2</t>
  </si>
  <si>
    <t>47</t>
  </si>
  <si>
    <t>46.2</t>
  </si>
  <si>
    <t>24.7</t>
  </si>
  <si>
    <t>36.9</t>
  </si>
  <si>
    <t>38.6</t>
  </si>
  <si>
    <t>37.2</t>
  </si>
  <si>
    <t>39.7</t>
  </si>
  <si>
    <t>38</t>
  </si>
  <si>
    <t>37.8</t>
  </si>
  <si>
    <t>34.1</t>
  </si>
  <si>
    <t>36.8</t>
  </si>
  <si>
    <t>36.6</t>
  </si>
  <si>
    <t>23.4</t>
  </si>
  <si>
    <t>28</t>
  </si>
  <si>
    <t>33.5</t>
  </si>
  <si>
    <t>31.8</t>
  </si>
  <si>
    <t>26.7</t>
  </si>
  <si>
    <t>20.8</t>
  </si>
  <si>
    <t>24.5</t>
  </si>
  <si>
    <t>739.8</t>
  </si>
  <si>
    <t>23.1</t>
  </si>
  <si>
    <t>983.1</t>
  </si>
  <si>
    <t>676.7</t>
  </si>
  <si>
    <t>721.6</t>
  </si>
  <si>
    <t>986.8</t>
  </si>
  <si>
    <t>737.1</t>
  </si>
  <si>
    <t>431.4</t>
  </si>
  <si>
    <t>450.6</t>
  </si>
  <si>
    <t>329.3</t>
  </si>
  <si>
    <t>610.7</t>
  </si>
  <si>
    <t>797</t>
  </si>
  <si>
    <t>809.6</t>
  </si>
  <si>
    <t>613.4</t>
  </si>
  <si>
    <t>475.7</t>
  </si>
  <si>
    <t>867.3</t>
  </si>
  <si>
    <t>762.2</t>
  </si>
  <si>
    <t>707.2</t>
  </si>
  <si>
    <t>711.3</t>
  </si>
  <si>
    <t>675.5</t>
  </si>
  <si>
    <t>484.3</t>
  </si>
  <si>
    <t>982.3</t>
  </si>
  <si>
    <t>427.7</t>
  </si>
  <si>
    <t>359.2</t>
  </si>
  <si>
    <t>339.8</t>
  </si>
  <si>
    <t>871.6</t>
  </si>
  <si>
    <t>405.7</t>
  </si>
  <si>
    <t>213.9</t>
  </si>
  <si>
    <t>466.8</t>
  </si>
  <si>
    <t>900.4</t>
  </si>
  <si>
    <t>853.5</t>
  </si>
  <si>
    <t>657.2</t>
  </si>
  <si>
    <t>929.6</t>
  </si>
  <si>
    <t>681.2</t>
  </si>
  <si>
    <t>702.3</t>
  </si>
  <si>
    <t>704.8</t>
  </si>
  <si>
    <t>784.3</t>
  </si>
  <si>
    <t>812.3</t>
  </si>
  <si>
    <t>843.3</t>
  </si>
  <si>
    <t>758</t>
  </si>
  <si>
    <t>438</t>
  </si>
  <si>
    <t>142.6</t>
  </si>
  <si>
    <t>398.3</t>
  </si>
  <si>
    <t>666.5</t>
  </si>
  <si>
    <t>946.6</t>
  </si>
  <si>
    <t>469.3</t>
  </si>
  <si>
    <t>562.7</t>
  </si>
  <si>
    <t>961.4</t>
  </si>
  <si>
    <t>361.7</t>
  </si>
  <si>
    <t>961.1</t>
  </si>
  <si>
    <t>366</t>
  </si>
  <si>
    <t>923</t>
  </si>
  <si>
    <t>328.4</t>
  </si>
  <si>
    <t>860.5</t>
  </si>
  <si>
    <t>288.5</t>
  </si>
  <si>
    <t>840.1</t>
  </si>
  <si>
    <t>853.1</t>
  </si>
  <si>
    <t>834.2</t>
  </si>
  <si>
    <t>833.2</t>
  </si>
  <si>
    <t>464.4</t>
  </si>
  <si>
    <t>814.2</t>
  </si>
  <si>
    <t>622.4</t>
  </si>
  <si>
    <t>255.7</t>
  </si>
  <si>
    <t>494.1</t>
  </si>
  <si>
    <t>757.2</t>
  </si>
  <si>
    <t>607.3</t>
  </si>
  <si>
    <t>739.5</t>
  </si>
  <si>
    <t>708.8</t>
  </si>
  <si>
    <t>265.7</t>
  </si>
  <si>
    <t>705.5</t>
  </si>
  <si>
    <t>353.2</t>
  </si>
  <si>
    <t>571.4</t>
  </si>
  <si>
    <t>409.4</t>
  </si>
  <si>
    <t>448.1</t>
  </si>
  <si>
    <t>522.8</t>
  </si>
  <si>
    <t>677.9</t>
  </si>
  <si>
    <t>476.7</t>
  </si>
  <si>
    <t>309.8</t>
  </si>
  <si>
    <t>466.2</t>
  </si>
  <si>
    <t>249.9</t>
  </si>
  <si>
    <t>279.5</t>
  </si>
  <si>
    <t>424.6</t>
  </si>
  <si>
    <t>950.2</t>
  </si>
  <si>
    <t>419</t>
  </si>
  <si>
    <t>824.7</t>
  </si>
  <si>
    <t>381</t>
  </si>
  <si>
    <t>382.3</t>
  </si>
  <si>
    <t>891.3</t>
  </si>
  <si>
    <t>300.8</t>
  </si>
  <si>
    <t>520</t>
  </si>
  <si>
    <t>345</t>
  </si>
  <si>
    <t>469.6</t>
  </si>
  <si>
    <t>296.1</t>
  </si>
  <si>
    <t>944.3</t>
  </si>
  <si>
    <t>251.6</t>
  </si>
  <si>
    <t>223.7</t>
  </si>
  <si>
    <t>271.4</t>
  </si>
  <si>
    <t>212.9</t>
  </si>
  <si>
    <t>166.2</t>
  </si>
  <si>
    <t>178.8</t>
  </si>
  <si>
    <t>168.7</t>
  </si>
  <si>
    <t>167.8</t>
  </si>
  <si>
    <t>254.4</t>
  </si>
  <si>
    <t>153.5</t>
  </si>
  <si>
    <t>121.8</t>
  </si>
  <si>
    <t>117.9</t>
  </si>
  <si>
    <t>135.7</t>
  </si>
  <si>
    <t>107.4</t>
  </si>
  <si>
    <t>569.4</t>
  </si>
  <si>
    <t>95.4</t>
  </si>
  <si>
    <t>90.6</t>
  </si>
  <si>
    <t>90.9</t>
  </si>
  <si>
    <t>87.3</t>
  </si>
  <si>
    <t>73.8</t>
  </si>
  <si>
    <t>63.3</t>
  </si>
  <si>
    <t>737.4</t>
  </si>
  <si>
    <t>79.2</t>
  </si>
  <si>
    <t>50.9</t>
  </si>
  <si>
    <t>949.3</t>
  </si>
  <si>
    <t>143.5</t>
  </si>
  <si>
    <t>99.8</t>
  </si>
  <si>
    <t>930</t>
  </si>
  <si>
    <t>211.5</t>
  </si>
  <si>
    <t>935</t>
  </si>
  <si>
    <t>320.7</t>
  </si>
  <si>
    <t>77400</t>
  </si>
  <si>
    <t>94600</t>
  </si>
  <si>
    <t>86000</t>
  </si>
  <si>
    <t>2407</t>
  </si>
  <si>
    <t>2659</t>
  </si>
  <si>
    <t>2533</t>
  </si>
  <si>
    <t>9054</t>
  </si>
  <si>
    <t>11064</t>
  </si>
  <si>
    <t>10059</t>
  </si>
  <si>
    <t>7510</t>
  </si>
  <si>
    <t>7160</t>
  </si>
  <si>
    <t>27282</t>
  </si>
  <si>
    <t>33344</t>
  </si>
  <si>
    <t>30313</t>
  </si>
  <si>
    <t>9800</t>
  </si>
  <si>
    <t>9340</t>
  </si>
  <si>
    <t>11389</t>
  </si>
  <si>
    <t>13919</t>
  </si>
  <si>
    <t>9133</t>
  </si>
  <si>
    <t>11161</t>
  </si>
  <si>
    <t>10147</t>
  </si>
  <si>
    <t>89410</t>
  </si>
  <si>
    <t>98810</t>
  </si>
  <si>
    <t>94110</t>
  </si>
  <si>
    <t>10798</t>
  </si>
  <si>
    <t>13196</t>
  </si>
  <si>
    <t>11997</t>
  </si>
  <si>
    <t>2055</t>
  </si>
  <si>
    <t>2271</t>
  </si>
  <si>
    <t>2163</t>
  </si>
  <si>
    <t>7320</t>
  </si>
  <si>
    <t>7700</t>
  </si>
  <si>
    <t>99120</t>
  </si>
  <si>
    <t>109540</t>
  </si>
  <si>
    <t>104330</t>
  </si>
  <si>
    <t>3200</t>
  </si>
  <si>
    <t>122570</t>
  </si>
  <si>
    <t>135470</t>
  </si>
  <si>
    <t>129020</t>
  </si>
  <si>
    <t>2802</t>
  </si>
  <si>
    <t>2949</t>
  </si>
  <si>
    <t>1501</t>
  </si>
  <si>
    <t>1430</t>
  </si>
  <si>
    <t>23660</t>
  </si>
  <si>
    <t>24900</t>
  </si>
  <si>
    <t>15100</t>
  </si>
  <si>
    <t>16680</t>
  </si>
  <si>
    <t>1943</t>
  </si>
  <si>
    <t>2147</t>
  </si>
  <si>
    <t>2045</t>
  </si>
  <si>
    <t>16810</t>
  </si>
  <si>
    <t>17690</t>
  </si>
  <si>
    <t>8110</t>
  </si>
  <si>
    <t>7730</t>
  </si>
  <si>
    <t>1221</t>
  </si>
  <si>
    <t>1349</t>
  </si>
  <si>
    <t>1285</t>
  </si>
  <si>
    <t>14100</t>
  </si>
  <si>
    <t>21410</t>
  </si>
  <si>
    <t>23650</t>
  </si>
  <si>
    <t>22530</t>
  </si>
  <si>
    <t>18140</t>
  </si>
  <si>
    <t>43000</t>
  </si>
  <si>
    <t>47520</t>
  </si>
  <si>
    <t>45260</t>
  </si>
  <si>
    <t>21700</t>
  </si>
  <si>
    <t>23980</t>
  </si>
  <si>
    <t>1269</t>
  </si>
  <si>
    <t>1401</t>
  </si>
  <si>
    <t>1335</t>
  </si>
  <si>
    <t>165510</t>
  </si>
  <si>
    <t>182930</t>
  </si>
  <si>
    <t>174220</t>
  </si>
  <si>
    <t>26110</t>
  </si>
  <si>
    <t>28850</t>
  </si>
  <si>
    <t>27480</t>
  </si>
  <si>
    <t>12830</t>
  </si>
  <si>
    <t>14170</t>
  </si>
  <si>
    <t>13500</t>
  </si>
  <si>
    <t>68340</t>
  </si>
  <si>
    <t>75520</t>
  </si>
  <si>
    <t>71930</t>
  </si>
  <si>
    <t>41360</t>
  </si>
  <si>
    <t>45700</t>
  </si>
  <si>
    <t>43530</t>
  </si>
  <si>
    <t>18760</t>
  </si>
  <si>
    <t>17870</t>
  </si>
  <si>
    <t>20780</t>
  </si>
  <si>
    <t>21870</t>
  </si>
  <si>
    <t>1770</t>
  </si>
  <si>
    <t>3051</t>
  </si>
  <si>
    <t>3371</t>
  </si>
  <si>
    <t>3211</t>
  </si>
  <si>
    <t>24470</t>
  </si>
  <si>
    <t>23310</t>
  </si>
  <si>
    <t>33340</t>
  </si>
  <si>
    <t>36840</t>
  </si>
  <si>
    <t>35090</t>
  </si>
  <si>
    <t>19180</t>
  </si>
  <si>
    <t>21180</t>
  </si>
  <si>
    <t>20180</t>
  </si>
  <si>
    <t>115450</t>
  </si>
  <si>
    <t>127590</t>
  </si>
  <si>
    <t>121520</t>
  </si>
  <si>
    <t>7810</t>
  </si>
  <si>
    <t>61770</t>
  </si>
  <si>
    <t>68270</t>
  </si>
  <si>
    <t>65020</t>
  </si>
  <si>
    <t>29890</t>
  </si>
  <si>
    <t>28470</t>
  </si>
  <si>
    <t>16390</t>
  </si>
  <si>
    <t>15610</t>
  </si>
  <si>
    <t>28950</t>
  </si>
  <si>
    <t>31990</t>
  </si>
  <si>
    <t>30470</t>
  </si>
  <si>
    <t>3223</t>
  </si>
  <si>
    <t>3561</t>
  </si>
  <si>
    <t>5082</t>
  </si>
  <si>
    <t>11690</t>
  </si>
  <si>
    <t>35070</t>
  </si>
  <si>
    <t>38750</t>
  </si>
  <si>
    <t>36910</t>
  </si>
  <si>
    <t>8270</t>
  </si>
  <si>
    <t>9130</t>
  </si>
  <si>
    <t>8700</t>
  </si>
  <si>
    <t>44610</t>
  </si>
  <si>
    <t>46950</t>
  </si>
  <si>
    <t>19004</t>
  </si>
  <si>
    <t>17277</t>
  </si>
  <si>
    <t>2118</t>
  </si>
  <si>
    <t>2229</t>
  </si>
  <si>
    <t>14590</t>
  </si>
  <si>
    <t>685</t>
  </si>
  <si>
    <t>757</t>
  </si>
  <si>
    <t>721</t>
  </si>
  <si>
    <t>736</t>
  </si>
  <si>
    <t>701</t>
  </si>
  <si>
    <t>617</t>
  </si>
  <si>
    <t>681</t>
  </si>
  <si>
    <t>649</t>
  </si>
  <si>
    <t>19200</t>
  </si>
  <si>
    <t>2908</t>
  </si>
  <si>
    <t>5640</t>
  </si>
  <si>
    <t>6220</t>
  </si>
  <si>
    <t>5932</t>
  </si>
  <si>
    <t>29400</t>
  </si>
  <si>
    <t>32480</t>
  </si>
  <si>
    <t>30940</t>
  </si>
  <si>
    <t>22280</t>
  </si>
  <si>
    <t>24620</t>
  </si>
  <si>
    <t>23450</t>
  </si>
  <si>
    <t>13420</t>
  </si>
  <si>
    <t>12790</t>
  </si>
  <si>
    <t>22460</t>
  </si>
  <si>
    <t>24820</t>
  </si>
  <si>
    <t>23640</t>
  </si>
  <si>
    <t>18850</t>
  </si>
  <si>
    <t>20830</t>
  </si>
  <si>
    <t>19840</t>
  </si>
  <si>
    <t>8540</t>
  </si>
  <si>
    <t>8980</t>
  </si>
  <si>
    <t>1419</t>
  </si>
  <si>
    <t>1567</t>
  </si>
  <si>
    <t>1493</t>
  </si>
  <si>
    <t>27310</t>
  </si>
  <si>
    <t>30170</t>
  </si>
  <si>
    <t>28740</t>
  </si>
  <si>
    <t>15660</t>
  </si>
  <si>
    <t>16480</t>
  </si>
  <si>
    <t>43180</t>
  </si>
  <si>
    <t>47720</t>
  </si>
  <si>
    <t>45450</t>
  </si>
  <si>
    <t>18870</t>
  </si>
  <si>
    <t>17980</t>
  </si>
  <si>
    <t>34480</t>
  </si>
  <si>
    <t>10210</t>
  </si>
  <si>
    <t>11270</t>
  </si>
  <si>
    <t>4519</t>
  </si>
  <si>
    <t>4993</t>
  </si>
  <si>
    <t>4756</t>
  </si>
  <si>
    <t>20840</t>
  </si>
  <si>
    <t>23020</t>
  </si>
  <si>
    <t>63350</t>
  </si>
  <si>
    <t>81560</t>
  </si>
  <si>
    <t>90140</t>
  </si>
  <si>
    <t>9840</t>
  </si>
  <si>
    <t>10860</t>
  </si>
  <si>
    <t>10350</t>
  </si>
  <si>
    <t>13270</t>
  </si>
  <si>
    <t>13960</t>
  </si>
  <si>
    <t>3626</t>
  </si>
  <si>
    <t>4006</t>
  </si>
  <si>
    <t>3816</t>
  </si>
  <si>
    <t>45530</t>
  </si>
  <si>
    <t>50310</t>
  </si>
  <si>
    <t>47920</t>
  </si>
  <si>
    <t>54650</t>
  </si>
  <si>
    <t>60390</t>
  </si>
  <si>
    <t>57520</t>
  </si>
  <si>
    <t>263400</t>
  </si>
  <si>
    <t>291120</t>
  </si>
  <si>
    <t>277260</t>
  </si>
  <si>
    <t>2856</t>
  </si>
  <si>
    <t>3156</t>
  </si>
  <si>
    <t>198190</t>
  </si>
  <si>
    <t>219050</t>
  </si>
  <si>
    <t>208620</t>
  </si>
  <si>
    <t>3205</t>
  </si>
  <si>
    <t>3541</t>
  </si>
  <si>
    <t>3373</t>
  </si>
  <si>
    <t>31930</t>
  </si>
  <si>
    <t>35290</t>
  </si>
  <si>
    <t>33610</t>
  </si>
  <si>
    <t>4203</t>
  </si>
  <si>
    <t>4645</t>
  </si>
  <si>
    <t>4424</t>
  </si>
  <si>
    <t>11440</t>
  </si>
  <si>
    <t>12640</t>
  </si>
  <si>
    <t>2359</t>
  </si>
  <si>
    <t>2607</t>
  </si>
  <si>
    <t>2483</t>
  </si>
  <si>
    <t>51140</t>
  </si>
  <si>
    <t>56520</t>
  </si>
  <si>
    <t>3044</t>
  </si>
  <si>
    <t>3364</t>
  </si>
  <si>
    <t>3204</t>
  </si>
  <si>
    <t>9136</t>
  </si>
  <si>
    <t>11166</t>
  </si>
  <si>
    <t>369980</t>
  </si>
  <si>
    <t>408920</t>
  </si>
  <si>
    <t>389450</t>
  </si>
  <si>
    <t>30100</t>
  </si>
  <si>
    <t>33260</t>
  </si>
  <si>
    <t>31680</t>
  </si>
  <si>
    <t>10880</t>
  </si>
  <si>
    <t>22422</t>
  </si>
  <si>
    <t>27404</t>
  </si>
  <si>
    <t>24913</t>
  </si>
  <si>
    <t>19720</t>
  </si>
  <si>
    <t>21780</t>
  </si>
  <si>
    <t>144120</t>
  </si>
  <si>
    <t>176140</t>
  </si>
  <si>
    <t>160130</t>
  </si>
  <si>
    <t>77030</t>
  </si>
  <si>
    <t>85130</t>
  </si>
  <si>
    <t>81080</t>
  </si>
  <si>
    <t>39480</t>
  </si>
  <si>
    <t>43620</t>
  </si>
  <si>
    <t>41550</t>
  </si>
  <si>
    <t>14480</t>
  </si>
  <si>
    <t>2484</t>
  </si>
  <si>
    <t>2744</t>
  </si>
  <si>
    <t>2614</t>
  </si>
  <si>
    <t>32020</t>
  </si>
  <si>
    <t>35380</t>
  </si>
  <si>
    <t>33700</t>
  </si>
  <si>
    <t>3593</t>
  </si>
  <si>
    <t>3782</t>
  </si>
  <si>
    <t>3386</t>
  </si>
  <si>
    <t>3742</t>
  </si>
  <si>
    <t>3564</t>
  </si>
  <si>
    <t>44860</t>
  </si>
  <si>
    <t>49580</t>
  </si>
  <si>
    <t>47220</t>
  </si>
  <si>
    <t>19590</t>
  </si>
  <si>
    <t>13430</t>
  </si>
  <si>
    <t>36380</t>
  </si>
  <si>
    <t>40200</t>
  </si>
  <si>
    <t>38290</t>
  </si>
  <si>
    <t>26490</t>
  </si>
  <si>
    <t>29270</t>
  </si>
  <si>
    <t>104780</t>
  </si>
  <si>
    <t>115800</t>
  </si>
  <si>
    <t>110290</t>
  </si>
  <si>
    <t>10450</t>
  </si>
  <si>
    <t>9960</t>
  </si>
  <si>
    <t>31420</t>
  </si>
  <si>
    <t>34720</t>
  </si>
  <si>
    <t>33070</t>
  </si>
  <si>
    <t>11157</t>
  </si>
  <si>
    <t>10143</t>
  </si>
  <si>
    <t>24290</t>
  </si>
  <si>
    <t>23140</t>
  </si>
  <si>
    <t>201190</t>
  </si>
  <si>
    <t>222350</t>
  </si>
  <si>
    <t>211770</t>
  </si>
  <si>
    <t>12150</t>
  </si>
  <si>
    <t>25650</t>
  </si>
  <si>
    <t>28350</t>
  </si>
  <si>
    <t>27000</t>
  </si>
  <si>
    <t>782</t>
  </si>
  <si>
    <t>864</t>
  </si>
  <si>
    <t>823</t>
  </si>
  <si>
    <t>658</t>
  </si>
  <si>
    <t>627</t>
  </si>
  <si>
    <t>59720</t>
  </si>
  <si>
    <t>66000</t>
  </si>
  <si>
    <t>62860</t>
  </si>
  <si>
    <t>89090</t>
  </si>
  <si>
    <t>98450</t>
  </si>
  <si>
    <t>93770</t>
  </si>
  <si>
    <t>27200</t>
  </si>
  <si>
    <t>2895</t>
  </si>
  <si>
    <t>9980</t>
  </si>
  <si>
    <t>23990</t>
  </si>
  <si>
    <t>26510</t>
  </si>
  <si>
    <t>25250</t>
  </si>
  <si>
    <t>50350</t>
  </si>
  <si>
    <t>55650</t>
  </si>
  <si>
    <t>53000</t>
  </si>
  <si>
    <t>1589</t>
  </si>
  <si>
    <t>1755</t>
  </si>
  <si>
    <t>1672</t>
  </si>
  <si>
    <t>2603</t>
  </si>
  <si>
    <t>2875</t>
  </si>
  <si>
    <t>11070</t>
  </si>
  <si>
    <t>12230</t>
  </si>
  <si>
    <t>11650</t>
  </si>
  <si>
    <t>28830</t>
  </si>
  <si>
    <t>9180</t>
  </si>
  <si>
    <t>3320</t>
  </si>
  <si>
    <t>3668</t>
  </si>
  <si>
    <t>3494</t>
  </si>
  <si>
    <t>3945</t>
  </si>
  <si>
    <t>4359</t>
  </si>
  <si>
    <t>14155</t>
  </si>
  <si>
    <t>16740</t>
  </si>
  <si>
    <t>18500</t>
  </si>
  <si>
    <t>3456</t>
  </si>
  <si>
    <t>3818</t>
  </si>
  <si>
    <t>3637</t>
  </si>
  <si>
    <t>4289</t>
  </si>
  <si>
    <t>4085</t>
  </si>
  <si>
    <t>78630</t>
  </si>
  <si>
    <t>86890</t>
  </si>
  <si>
    <t>82760</t>
  </si>
  <si>
    <t>31980</t>
  </si>
  <si>
    <t>35340</t>
  </si>
  <si>
    <t>73280</t>
  </si>
  <si>
    <t>80980</t>
  </si>
  <si>
    <t>77130</t>
  </si>
  <si>
    <t>40930</t>
  </si>
  <si>
    <t>43080</t>
  </si>
  <si>
    <t>1919</t>
  </si>
  <si>
    <t>2019</t>
  </si>
  <si>
    <t>1255</t>
  </si>
  <si>
    <t>1387</t>
  </si>
  <si>
    <t>1321</t>
  </si>
  <si>
    <t>10610</t>
  </si>
  <si>
    <t>11710</t>
  </si>
  <si>
    <t>69990</t>
  </si>
  <si>
    <t>66660</t>
  </si>
  <si>
    <t>5760</t>
  </si>
  <si>
    <t>6360</t>
  </si>
  <si>
    <t>37570</t>
  </si>
  <si>
    <t>41510</t>
  </si>
  <si>
    <t>39540</t>
  </si>
  <si>
    <t>31890</t>
  </si>
  <si>
    <t>4570</t>
  </si>
  <si>
    <t>108870</t>
  </si>
  <si>
    <t>120330</t>
  </si>
  <si>
    <t>27910</t>
  </si>
  <si>
    <t>30830</t>
  </si>
  <si>
    <t>29370</t>
  </si>
  <si>
    <t>44210</t>
  </si>
  <si>
    <t>48850</t>
  </si>
  <si>
    <t>46530</t>
  </si>
  <si>
    <t>9070</t>
  </si>
  <si>
    <t>9540</t>
  </si>
  <si>
    <t>4387</t>
  </si>
  <si>
    <t>4847</t>
  </si>
  <si>
    <t>17430</t>
  </si>
  <si>
    <t>16600</t>
  </si>
  <si>
    <t>8136</t>
  </si>
  <si>
    <t>8638</t>
  </si>
  <si>
    <t>8387</t>
  </si>
  <si>
    <t>7370</t>
  </si>
  <si>
    <t>22470</t>
  </si>
  <si>
    <t>21400</t>
  </si>
  <si>
    <t>4890</t>
  </si>
  <si>
    <t>5390</t>
  </si>
  <si>
    <t>5137</t>
  </si>
  <si>
    <t>9315</t>
  </si>
  <si>
    <t>11385</t>
  </si>
  <si>
    <t>12770</t>
  </si>
  <si>
    <t>13440</t>
  </si>
  <si>
    <t>11530</t>
  </si>
  <si>
    <t>74230</t>
  </si>
  <si>
    <t>82030</t>
  </si>
  <si>
    <t>78130</t>
  </si>
  <si>
    <t>2986</t>
  </si>
  <si>
    <t>2844</t>
  </si>
  <si>
    <t>76520</t>
  </si>
  <si>
    <t>93520</t>
  </si>
  <si>
    <t>85020</t>
  </si>
  <si>
    <t>60610</t>
  </si>
  <si>
    <t>66990</t>
  </si>
  <si>
    <t>63800</t>
  </si>
  <si>
    <t>28500</t>
  </si>
  <si>
    <t>31500</t>
  </si>
  <si>
    <t>10710</t>
  </si>
  <si>
    <t>10200</t>
  </si>
  <si>
    <t>79630</t>
  </si>
  <si>
    <t>88010</t>
  </si>
  <si>
    <t>83820</t>
  </si>
  <si>
    <t>161220</t>
  </si>
  <si>
    <t>197040</t>
  </si>
  <si>
    <t>179130</t>
  </si>
  <si>
    <t>11290</t>
  </si>
  <si>
    <t>1815</t>
  </si>
  <si>
    <t>2005</t>
  </si>
  <si>
    <t>1910</t>
  </si>
  <si>
    <t>23470</t>
  </si>
  <si>
    <t>5670</t>
  </si>
  <si>
    <t>37880</t>
  </si>
  <si>
    <t>36080</t>
  </si>
  <si>
    <t>4431</t>
  </si>
  <si>
    <t>9240</t>
  </si>
  <si>
    <t>6340</t>
  </si>
  <si>
    <t>7000</t>
  </si>
  <si>
    <t>15950</t>
  </si>
  <si>
    <t>8920</t>
  </si>
  <si>
    <t>8500</t>
  </si>
  <si>
    <t>62230</t>
  </si>
  <si>
    <t>68770</t>
  </si>
  <si>
    <t>65500</t>
  </si>
  <si>
    <t>15480</t>
  </si>
  <si>
    <t>17100</t>
  </si>
  <si>
    <t>11940</t>
  </si>
  <si>
    <t>19700</t>
  </si>
  <si>
    <t>20730</t>
  </si>
  <si>
    <t>2869</t>
  </si>
  <si>
    <t>3169</t>
  </si>
  <si>
    <t>3019</t>
  </si>
  <si>
    <t>19890</t>
  </si>
  <si>
    <t>13350</t>
  </si>
  <si>
    <t>22300</t>
  </si>
  <si>
    <t>23440</t>
  </si>
  <si>
    <t>25900</t>
  </si>
  <si>
    <t>24670</t>
  </si>
  <si>
    <t>126250</t>
  </si>
  <si>
    <t>154290</t>
  </si>
  <si>
    <t>140270</t>
  </si>
  <si>
    <t>115520</t>
  </si>
  <si>
    <t>127660</t>
  </si>
  <si>
    <t>121590</t>
  </si>
  <si>
    <t>24780</t>
  </si>
  <si>
    <t>23600</t>
  </si>
  <si>
    <t>176070</t>
  </si>
  <si>
    <t>194590</t>
  </si>
  <si>
    <t>185330</t>
  </si>
  <si>
    <t>1929</t>
  </si>
  <si>
    <t>2131</t>
  </si>
  <si>
    <t>2030</t>
  </si>
  <si>
    <t>7720</t>
  </si>
  <si>
    <t>42120</t>
  </si>
  <si>
    <t>40120</t>
  </si>
  <si>
    <t>4391</t>
  </si>
  <si>
    <t>20520</t>
  </si>
  <si>
    <t>19550</t>
  </si>
  <si>
    <t>26480</t>
  </si>
  <si>
    <t>29260</t>
  </si>
  <si>
    <t>48320</t>
  </si>
  <si>
    <t>53400</t>
  </si>
  <si>
    <t>50860</t>
  </si>
  <si>
    <t>139490</t>
  </si>
  <si>
    <t>154170</t>
  </si>
  <si>
    <t>146830</t>
  </si>
  <si>
    <t>5690</t>
  </si>
  <si>
    <t>5420</t>
  </si>
  <si>
    <t>24610</t>
  </si>
  <si>
    <t>38420</t>
  </si>
  <si>
    <t>42460</t>
  </si>
  <si>
    <t>40440</t>
  </si>
  <si>
    <t>36330</t>
  </si>
  <si>
    <t>40150</t>
  </si>
  <si>
    <t>38240</t>
  </si>
  <si>
    <t>9290</t>
  </si>
  <si>
    <t>26770</t>
  </si>
  <si>
    <t>29570</t>
  </si>
  <si>
    <t>4337</t>
  </si>
  <si>
    <t>4793</t>
  </si>
  <si>
    <t>4565</t>
  </si>
  <si>
    <t>19880</t>
  </si>
  <si>
    <t>34220</t>
  </si>
  <si>
    <t>37820</t>
  </si>
  <si>
    <t>36020</t>
  </si>
  <si>
    <t>15390</t>
  </si>
  <si>
    <t>16200</t>
  </si>
  <si>
    <t>2984</t>
  </si>
  <si>
    <t>3298</t>
  </si>
  <si>
    <t>72020</t>
  </si>
  <si>
    <t>79600</t>
  </si>
  <si>
    <t>75810</t>
  </si>
  <si>
    <t>18880</t>
  </si>
  <si>
    <t>2953</t>
  </si>
  <si>
    <t>3263</t>
  </si>
  <si>
    <t>3108</t>
  </si>
  <si>
    <t>16840</t>
  </si>
  <si>
    <t>9131</t>
  </si>
  <si>
    <t>11159</t>
  </si>
  <si>
    <t>10145</t>
  </si>
  <si>
    <t>17030</t>
  </si>
  <si>
    <t>165730</t>
  </si>
  <si>
    <t>183170</t>
  </si>
  <si>
    <t>205020</t>
  </si>
  <si>
    <t>250560</t>
  </si>
  <si>
    <t>227790</t>
  </si>
  <si>
    <t>15760</t>
  </si>
  <si>
    <t>17400</t>
  </si>
  <si>
    <t>10550</t>
  </si>
  <si>
    <t>1388</t>
  </si>
  <si>
    <t>1444</t>
  </si>
  <si>
    <t>1416</t>
  </si>
  <si>
    <t>1724</t>
  </si>
  <si>
    <t>1814</t>
  </si>
  <si>
    <t>517440</t>
  </si>
  <si>
    <t>571900</t>
  </si>
  <si>
    <t>544670</t>
  </si>
  <si>
    <t>187590</t>
  </si>
  <si>
    <t>207330</t>
  </si>
  <si>
    <t>197460</t>
  </si>
  <si>
    <t>16750</t>
  </si>
  <si>
    <t>18510</t>
  </si>
  <si>
    <t>37690</t>
  </si>
  <si>
    <t>41650</t>
  </si>
  <si>
    <t>39670</t>
  </si>
  <si>
    <t>2685</t>
  </si>
  <si>
    <t>2967</t>
  </si>
  <si>
    <t>2826</t>
  </si>
  <si>
    <t>28780</t>
  </si>
  <si>
    <t>31800</t>
  </si>
  <si>
    <t>38130</t>
  </si>
  <si>
    <t>42130</t>
  </si>
  <si>
    <t>40130</t>
  </si>
  <si>
    <t>2624</t>
  </si>
  <si>
    <t>2900</t>
  </si>
  <si>
    <t>10360</t>
  </si>
  <si>
    <t>10900</t>
  </si>
  <si>
    <t>34910</t>
  </si>
  <si>
    <t>38570</t>
  </si>
  <si>
    <t>36740</t>
  </si>
  <si>
    <t>65750</t>
  </si>
  <si>
    <t>72670</t>
  </si>
  <si>
    <t>69210</t>
  </si>
  <si>
    <t>15222</t>
  </si>
  <si>
    <t>44120</t>
  </si>
  <si>
    <t>46440</t>
  </si>
  <si>
    <t>6660</t>
  </si>
  <si>
    <t>7010</t>
  </si>
  <si>
    <t>20530</t>
  </si>
  <si>
    <t>28300</t>
  </si>
  <si>
    <t>29780</t>
  </si>
  <si>
    <t>79490</t>
  </si>
  <si>
    <t>87850</t>
  </si>
  <si>
    <t>83670</t>
  </si>
  <si>
    <t>30280</t>
  </si>
  <si>
    <t>33460</t>
  </si>
  <si>
    <t>31870</t>
  </si>
  <si>
    <t>12370</t>
  </si>
  <si>
    <t>25390</t>
  </si>
  <si>
    <t>24190</t>
  </si>
  <si>
    <t>30390</t>
  </si>
  <si>
    <t>33570</t>
  </si>
  <si>
    <t>11053</t>
  </si>
  <si>
    <t>10049</t>
  </si>
  <si>
    <t>52850</t>
  </si>
  <si>
    <t>58410</t>
  </si>
  <si>
    <t>55630</t>
  </si>
  <si>
    <t>7080</t>
  </si>
  <si>
    <t>28050</t>
  </si>
  <si>
    <t>26720</t>
  </si>
  <si>
    <t>796</t>
  </si>
  <si>
    <t>972</t>
  </si>
  <si>
    <t>884</t>
  </si>
  <si>
    <t>50910</t>
  </si>
  <si>
    <t>56250</t>
  </si>
  <si>
    <t>53580</t>
  </si>
  <si>
    <t>5540</t>
  </si>
  <si>
    <t>31330</t>
  </si>
  <si>
    <t>34610</t>
  </si>
  <si>
    <t>32970</t>
  </si>
  <si>
    <t>34641</t>
  </si>
  <si>
    <t>42337</t>
  </si>
  <si>
    <t>38489</t>
  </si>
  <si>
    <t>37810</t>
  </si>
  <si>
    <t>36010</t>
  </si>
  <si>
    <t>2920</t>
  </si>
  <si>
    <t>3226</t>
  </si>
  <si>
    <t>3073</t>
  </si>
  <si>
    <t>47770</t>
  </si>
  <si>
    <t>50280</t>
  </si>
  <si>
    <t>2361</t>
  </si>
  <si>
    <t>2485</t>
  </si>
  <si>
    <t>61560</t>
  </si>
  <si>
    <t>68020</t>
  </si>
  <si>
    <t>64790</t>
  </si>
  <si>
    <t>15080</t>
  </si>
  <si>
    <t>16660</t>
  </si>
  <si>
    <t>8140</t>
  </si>
  <si>
    <t>8560</t>
  </si>
  <si>
    <t>12510</t>
  </si>
  <si>
    <t>13810</t>
  </si>
  <si>
    <t>13160</t>
  </si>
  <si>
    <t>16230</t>
  </si>
  <si>
    <t>145920</t>
  </si>
  <si>
    <t>161260</t>
  </si>
  <si>
    <t>153590</t>
  </si>
  <si>
    <t>3718</t>
  </si>
  <si>
    <t>4108</t>
  </si>
  <si>
    <t>3913</t>
  </si>
  <si>
    <t>11709</t>
  </si>
  <si>
    <t>14309</t>
  </si>
  <si>
    <t>13009</t>
  </si>
  <si>
    <t>131830</t>
  </si>
  <si>
    <t>145690</t>
  </si>
  <si>
    <t>138760</t>
  </si>
  <si>
    <t>17480</t>
  </si>
  <si>
    <t>19300</t>
  </si>
  <si>
    <t>18390</t>
  </si>
  <si>
    <t>27550</t>
  </si>
  <si>
    <t>30450</t>
  </si>
  <si>
    <t>13140</t>
  </si>
  <si>
    <t>17780</t>
  </si>
  <si>
    <t>19270</t>
  </si>
  <si>
    <t>220810</t>
  </si>
  <si>
    <t>244050</t>
  </si>
  <si>
    <t>232430</t>
  </si>
  <si>
    <t>45360</t>
  </si>
  <si>
    <t>43200</t>
  </si>
  <si>
    <t>7309</t>
  </si>
  <si>
    <t>8077</t>
  </si>
  <si>
    <t>7693</t>
  </si>
  <si>
    <t>29910</t>
  </si>
  <si>
    <t>33050</t>
  </si>
  <si>
    <t>31480</t>
  </si>
  <si>
    <t>10290</t>
  </si>
  <si>
    <t>13000</t>
  </si>
  <si>
    <t>5030</t>
  </si>
  <si>
    <t>5550</t>
  </si>
  <si>
    <t>4741</t>
  </si>
  <si>
    <t>5239</t>
  </si>
  <si>
    <t>4990</t>
  </si>
  <si>
    <t>14690</t>
  </si>
  <si>
    <t>15460</t>
  </si>
  <si>
    <t>5270</t>
  </si>
  <si>
    <t>5810</t>
  </si>
  <si>
    <t>121440</t>
  </si>
  <si>
    <t>134220</t>
  </si>
  <si>
    <t>127830</t>
  </si>
  <si>
    <t>5373</t>
  </si>
  <si>
    <t>5937</t>
  </si>
  <si>
    <t>5655</t>
  </si>
  <si>
    <t>10271</t>
  </si>
  <si>
    <t>21578</t>
  </si>
  <si>
    <t>23848</t>
  </si>
  <si>
    <t>22713</t>
  </si>
  <si>
    <t>14487</t>
  </si>
  <si>
    <t>16011</t>
  </si>
  <si>
    <t>19279</t>
  </si>
  <si>
    <t>21307</t>
  </si>
  <si>
    <t>20293</t>
  </si>
  <si>
    <t>17496</t>
  </si>
  <si>
    <t>19336</t>
  </si>
  <si>
    <t>18416</t>
  </si>
  <si>
    <t>22612</t>
  </si>
  <si>
    <t>21536</t>
  </si>
  <si>
    <t>20646</t>
  </si>
  <si>
    <t>21922</t>
  </si>
  <si>
    <t>21284</t>
  </si>
  <si>
    <t>10206</t>
  </si>
  <si>
    <t>12474</t>
  </si>
  <si>
    <t>7311</t>
  </si>
  <si>
    <t>8079</t>
  </si>
  <si>
    <t>7695</t>
  </si>
  <si>
    <t>13138</t>
  </si>
  <si>
    <t>11944</t>
  </si>
  <si>
    <t>49103</t>
  </si>
  <si>
    <t>54271</t>
  </si>
  <si>
    <t>51687</t>
  </si>
  <si>
    <t>7673</t>
  </si>
  <si>
    <t>8479</t>
  </si>
  <si>
    <t>8076</t>
  </si>
  <si>
    <t>48055</t>
  </si>
  <si>
    <t>53113</t>
  </si>
  <si>
    <t>50584</t>
  </si>
  <si>
    <t>9286</t>
  </si>
  <si>
    <t>11348</t>
  </si>
  <si>
    <t>10317</t>
  </si>
  <si>
    <t>4356</t>
  </si>
  <si>
    <t>4624</t>
  </si>
  <si>
    <t>3756</t>
  </si>
  <si>
    <t>3988</t>
  </si>
  <si>
    <t>3872</t>
  </si>
  <si>
    <t>51585</t>
  </si>
  <si>
    <t>54775</t>
  </si>
  <si>
    <t>3111</t>
  </si>
  <si>
    <t>3437</t>
  </si>
  <si>
    <t>3274</t>
  </si>
  <si>
    <t>12377</t>
  </si>
  <si>
    <t>11252</t>
  </si>
  <si>
    <t>7682</t>
  </si>
  <si>
    <t>8490</t>
  </si>
  <si>
    <t>8086</t>
  </si>
  <si>
    <t>179169</t>
  </si>
  <si>
    <t>198027</t>
  </si>
  <si>
    <t>188598</t>
  </si>
  <si>
    <t>8988</t>
  </si>
  <si>
    <t>10984</t>
  </si>
  <si>
    <t>9986</t>
  </si>
  <si>
    <t>5534</t>
  </si>
  <si>
    <t>5322</t>
  </si>
  <si>
    <t>31464</t>
  </si>
  <si>
    <t>33410</t>
  </si>
  <si>
    <t>33811</t>
  </si>
  <si>
    <t>37369</t>
  </si>
  <si>
    <t>35590</t>
  </si>
  <si>
    <t>9446</t>
  </si>
  <si>
    <t>10440</t>
  </si>
  <si>
    <t>9943</t>
  </si>
  <si>
    <t>1625</t>
  </si>
  <si>
    <t>1795</t>
  </si>
  <si>
    <t>1710</t>
  </si>
  <si>
    <t>14003</t>
  </si>
  <si>
    <t>14739</t>
  </si>
  <si>
    <t>6422</t>
  </si>
  <si>
    <t>7098</t>
  </si>
  <si>
    <t>17843</t>
  </si>
  <si>
    <t>19721</t>
  </si>
  <si>
    <t>18782</t>
  </si>
  <si>
    <t>6154</t>
  </si>
  <si>
    <t>6666</t>
  </si>
  <si>
    <t>2521</t>
  </si>
  <si>
    <t>2785</t>
  </si>
  <si>
    <t>2653</t>
  </si>
  <si>
    <t>4974</t>
  </si>
  <si>
    <t>5127</t>
  </si>
  <si>
    <t>5555</t>
  </si>
  <si>
    <t>5897</t>
  </si>
  <si>
    <t>5726</t>
  </si>
  <si>
    <t>89648</t>
  </si>
  <si>
    <t>95192</t>
  </si>
  <si>
    <t>92420</t>
  </si>
  <si>
    <t>16611</t>
  </si>
  <si>
    <t>17287</t>
  </si>
  <si>
    <t>16949</t>
  </si>
  <si>
    <t>24222</t>
  </si>
  <si>
    <t>25720</t>
  </si>
  <si>
    <t>24971</t>
  </si>
  <si>
    <t>27405</t>
  </si>
  <si>
    <t>29099</t>
  </si>
  <si>
    <t>28252</t>
  </si>
  <si>
    <t>4143</t>
  </si>
  <si>
    <t>3946</t>
  </si>
  <si>
    <t>26220</t>
  </si>
  <si>
    <t>26755</t>
  </si>
  <si>
    <t>5326</t>
  </si>
  <si>
    <t>5171</t>
  </si>
  <si>
    <t>108417</t>
  </si>
  <si>
    <t>119829</t>
  </si>
  <si>
    <t>114123</t>
  </si>
  <si>
    <t>12599</t>
  </si>
  <si>
    <t>13377</t>
  </si>
  <si>
    <t>12988</t>
  </si>
  <si>
    <t>21013</t>
  </si>
  <si>
    <t>23223</t>
  </si>
  <si>
    <t>22118</t>
  </si>
  <si>
    <t>42985</t>
  </si>
  <si>
    <t>45643</t>
  </si>
  <si>
    <t>44314</t>
  </si>
  <si>
    <t>7904</t>
  </si>
  <si>
    <t>8736</t>
  </si>
  <si>
    <t>43016</t>
  </si>
  <si>
    <t>47542</t>
  </si>
  <si>
    <t>45279</t>
  </si>
  <si>
    <t>244485</t>
  </si>
  <si>
    <t>298813</t>
  </si>
  <si>
    <t>271649</t>
  </si>
  <si>
    <t>18197</t>
  </si>
  <si>
    <t>20111</t>
  </si>
  <si>
    <t>19154</t>
  </si>
  <si>
    <t>12956</t>
  </si>
  <si>
    <t>14318</t>
  </si>
  <si>
    <t>13637</t>
  </si>
  <si>
    <t>3600</t>
  </si>
  <si>
    <t>113069</t>
  </si>
  <si>
    <t>124971</t>
  </si>
  <si>
    <t>119020</t>
  </si>
  <si>
    <t>9877</t>
  </si>
  <si>
    <t>12071</t>
  </si>
  <si>
    <t>10974</t>
  </si>
  <si>
    <t>43494</t>
  </si>
  <si>
    <t>48072</t>
  </si>
  <si>
    <t>45783</t>
  </si>
  <si>
    <t>25095</t>
  </si>
  <si>
    <t>27735</t>
  </si>
  <si>
    <t>26415</t>
  </si>
  <si>
    <t>109473</t>
  </si>
  <si>
    <t>133799</t>
  </si>
  <si>
    <t>121636</t>
  </si>
  <si>
    <t>13851</t>
  </si>
  <si>
    <t>15309</t>
  </si>
  <si>
    <t>9718</t>
  </si>
  <si>
    <t>10318</t>
  </si>
  <si>
    <t>10018</t>
  </si>
  <si>
    <t>5059</t>
  </si>
  <si>
    <t>5591</t>
  </si>
  <si>
    <t>5325</t>
  </si>
  <si>
    <t>11721</t>
  </si>
  <si>
    <t>12953</t>
  </si>
  <si>
    <t>12337</t>
  </si>
  <si>
    <t>30462</t>
  </si>
  <si>
    <t>33668</t>
  </si>
  <si>
    <t>32065</t>
  </si>
  <si>
    <t>10033</t>
  </si>
  <si>
    <t>23719</t>
  </si>
  <si>
    <t>26215</t>
  </si>
  <si>
    <t>24967</t>
  </si>
  <si>
    <t>8102</t>
  </si>
  <si>
    <t>8954</t>
  </si>
  <si>
    <t>8528</t>
  </si>
  <si>
    <t>1889</t>
  </si>
  <si>
    <t>2087</t>
  </si>
  <si>
    <t>65364</t>
  </si>
  <si>
    <t>72244</t>
  </si>
  <si>
    <t>68804</t>
  </si>
  <si>
    <t>22785</t>
  </si>
  <si>
    <t>25183</t>
  </si>
  <si>
    <t>23984</t>
  </si>
  <si>
    <t>56711</t>
  </si>
  <si>
    <t>62679</t>
  </si>
  <si>
    <t>59695</t>
  </si>
  <si>
    <t>6978</t>
  </si>
  <si>
    <t>7118</t>
  </si>
  <si>
    <t>2224</t>
  </si>
  <si>
    <t>2360</t>
  </si>
  <si>
    <t>2292</t>
  </si>
  <si>
    <t>2321</t>
  </si>
  <si>
    <t>2565</t>
  </si>
  <si>
    <t>2443</t>
  </si>
  <si>
    <t>4655</t>
  </si>
  <si>
    <t>5145</t>
  </si>
  <si>
    <t>11796</t>
  </si>
  <si>
    <t>11453</t>
  </si>
  <si>
    <t>4275</t>
  </si>
  <si>
    <t>4723</t>
  </si>
  <si>
    <t>4499</t>
  </si>
  <si>
    <t>21643</t>
  </si>
  <si>
    <t>22981</t>
  </si>
  <si>
    <t>22312</t>
  </si>
  <si>
    <t>22396</t>
  </si>
  <si>
    <t>24752</t>
  </si>
  <si>
    <t>23574</t>
  </si>
  <si>
    <t>3566</t>
  </si>
  <si>
    <t>8159</t>
  </si>
  <si>
    <t>8663</t>
  </si>
  <si>
    <t>8411</t>
  </si>
  <si>
    <t>5389</t>
  </si>
  <si>
    <t>5955</t>
  </si>
  <si>
    <t>5672</t>
  </si>
  <si>
    <t>7202</t>
  </si>
  <si>
    <t>7581</t>
  </si>
  <si>
    <t>26619</t>
  </si>
  <si>
    <t>29421</t>
  </si>
  <si>
    <t>28020</t>
  </si>
  <si>
    <t>3607</t>
  </si>
  <si>
    <t>3985</t>
  </si>
  <si>
    <t>3796</t>
  </si>
  <si>
    <t>4245</t>
  </si>
  <si>
    <t>4691</t>
  </si>
  <si>
    <t>4468</t>
  </si>
  <si>
    <t>19623</t>
  </si>
  <si>
    <t>21687</t>
  </si>
  <si>
    <t>20655</t>
  </si>
  <si>
    <t>28231</t>
  </si>
  <si>
    <t>31201</t>
  </si>
  <si>
    <t>29716</t>
  </si>
  <si>
    <t>29267</t>
  </si>
  <si>
    <t>32347</t>
  </si>
  <si>
    <t>30807</t>
  </si>
  <si>
    <t>6068</t>
  </si>
  <si>
    <t>6706</t>
  </si>
  <si>
    <t>6387</t>
  </si>
  <si>
    <t>3333</t>
  </si>
  <si>
    <t>3175</t>
  </si>
  <si>
    <t>12897</t>
  </si>
  <si>
    <t>14253</t>
  </si>
  <si>
    <t>13575</t>
  </si>
  <si>
    <t>9268</t>
  </si>
  <si>
    <t>10242</t>
  </si>
  <si>
    <t>9755</t>
  </si>
  <si>
    <t>18713</t>
  </si>
  <si>
    <t>20681</t>
  </si>
  <si>
    <t>19697</t>
  </si>
  <si>
    <t>32960</t>
  </si>
  <si>
    <t>36428</t>
  </si>
  <si>
    <t>34694</t>
  </si>
  <si>
    <t>3849</t>
  </si>
  <si>
    <t>13047</t>
  </si>
  <si>
    <t>13853</t>
  </si>
  <si>
    <t>13450</t>
  </si>
  <si>
    <t>21337</t>
  </si>
  <si>
    <t>23581</t>
  </si>
  <si>
    <t>22459</t>
  </si>
  <si>
    <t>6784</t>
  </si>
  <si>
    <t>6587</t>
  </si>
  <si>
    <t>13343</t>
  </si>
  <si>
    <t>14747</t>
  </si>
  <si>
    <t>14045</t>
  </si>
  <si>
    <t>13176</t>
  </si>
  <si>
    <t>12918</t>
  </si>
  <si>
    <t>21848</t>
  </si>
  <si>
    <t>24146</t>
  </si>
  <si>
    <t>22997</t>
  </si>
  <si>
    <t>17050</t>
  </si>
  <si>
    <t>16239</t>
  </si>
  <si>
    <t>5788</t>
  </si>
  <si>
    <t>5513</t>
  </si>
  <si>
    <t>1462</t>
  </si>
  <si>
    <t>2268</t>
  </si>
  <si>
    <t>2408</t>
  </si>
  <si>
    <t>2338</t>
  </si>
  <si>
    <t>19036</t>
  </si>
  <si>
    <t>21038</t>
  </si>
  <si>
    <t>20037</t>
  </si>
  <si>
    <t>8601</t>
  </si>
  <si>
    <t>8866</t>
  </si>
  <si>
    <t>29927</t>
  </si>
  <si>
    <t>28502</t>
  </si>
  <si>
    <t>1506</t>
  </si>
  <si>
    <t>1598</t>
  </si>
  <si>
    <t>31476</t>
  </si>
  <si>
    <t>33422</t>
  </si>
  <si>
    <t>12486</t>
  </si>
  <si>
    <t>13258</t>
  </si>
  <si>
    <t>12872</t>
  </si>
  <si>
    <t>12682</t>
  </si>
  <si>
    <t>13466</t>
  </si>
  <si>
    <t>13074</t>
  </si>
  <si>
    <t>15354</t>
  </si>
  <si>
    <t>16302</t>
  </si>
  <si>
    <t>15828</t>
  </si>
  <si>
    <t>115822</t>
  </si>
  <si>
    <t>128012</t>
  </si>
  <si>
    <t>121917</t>
  </si>
  <si>
    <t>3379</t>
  </si>
  <si>
    <t>3515</t>
  </si>
  <si>
    <t>5909</t>
  </si>
  <si>
    <t>6531</t>
  </si>
  <si>
    <t>15164</t>
  </si>
  <si>
    <t>15782</t>
  </si>
  <si>
    <t>15473</t>
  </si>
  <si>
    <t>3661</t>
  </si>
  <si>
    <t>4045</t>
  </si>
  <si>
    <t>3853</t>
  </si>
  <si>
    <t>30222</t>
  </si>
  <si>
    <t>32090</t>
  </si>
  <si>
    <t>31156</t>
  </si>
  <si>
    <t>9022</t>
  </si>
  <si>
    <t>11026</t>
  </si>
  <si>
    <t>10024</t>
  </si>
  <si>
    <t>84640</t>
  </si>
  <si>
    <t>103448</t>
  </si>
  <si>
    <t>94044</t>
  </si>
  <si>
    <t>16279</t>
  </si>
  <si>
    <t>17285</t>
  </si>
  <si>
    <t>16782</t>
  </si>
  <si>
    <t>3649</t>
  </si>
  <si>
    <t>13558</t>
  </si>
  <si>
    <t>14984</t>
  </si>
  <si>
    <t>14271</t>
  </si>
  <si>
    <t>12525</t>
  </si>
  <si>
    <t>11387</t>
  </si>
  <si>
    <t>8755</t>
  </si>
  <si>
    <t>9295</t>
  </si>
  <si>
    <t>8023</t>
  </si>
  <si>
    <t>9805</t>
  </si>
  <si>
    <t>8914</t>
  </si>
  <si>
    <t>21414</t>
  </si>
  <si>
    <t>22288</t>
  </si>
  <si>
    <t>21851</t>
  </si>
  <si>
    <t>11326</t>
  </si>
  <si>
    <t>12026</t>
  </si>
  <si>
    <t>11676</t>
  </si>
  <si>
    <t>5371</t>
  </si>
  <si>
    <t>5653</t>
  </si>
  <si>
    <t>22728</t>
  </si>
  <si>
    <t>23924</t>
  </si>
  <si>
    <t>16195</t>
  </si>
  <si>
    <t>26133</t>
  </si>
  <si>
    <t>28883</t>
  </si>
  <si>
    <t>27508</t>
  </si>
  <si>
    <t>12591</t>
  </si>
  <si>
    <t>15389</t>
  </si>
  <si>
    <t>20262</t>
  </si>
  <si>
    <t>22394</t>
  </si>
  <si>
    <t>21328</t>
  </si>
  <si>
    <t>7095</t>
  </si>
  <si>
    <t>7533</t>
  </si>
  <si>
    <t>7314</t>
  </si>
  <si>
    <t>12904</t>
  </si>
  <si>
    <t>13702</t>
  </si>
  <si>
    <t>13303</t>
  </si>
  <si>
    <t>4511</t>
  </si>
  <si>
    <t>4650</t>
  </si>
  <si>
    <t>11509</t>
  </si>
  <si>
    <t>11977</t>
  </si>
  <si>
    <t>11743</t>
  </si>
  <si>
    <t>5930</t>
  </si>
  <si>
    <t>5650</t>
  </si>
  <si>
    <t>1915</t>
  </si>
  <si>
    <t>1993</t>
  </si>
  <si>
    <t>42558</t>
  </si>
  <si>
    <t>43874</t>
  </si>
  <si>
    <t>3911</t>
  </si>
  <si>
    <t>4151</t>
  </si>
  <si>
    <t>4031</t>
  </si>
  <si>
    <t>193405</t>
  </si>
  <si>
    <t>205367</t>
  </si>
  <si>
    <t>199386</t>
  </si>
  <si>
    <t>7156</t>
  </si>
  <si>
    <t>7377</t>
  </si>
  <si>
    <t>7494</t>
  </si>
  <si>
    <t>8282</t>
  </si>
  <si>
    <t>7888</t>
  </si>
  <si>
    <t>12239</t>
  </si>
  <si>
    <t>13598</t>
  </si>
  <si>
    <t>1361</t>
  </si>
  <si>
    <t>174087</t>
  </si>
  <si>
    <t>212771</t>
  </si>
  <si>
    <t>193429</t>
  </si>
  <si>
    <t>13058</t>
  </si>
  <si>
    <t>14432</t>
  </si>
  <si>
    <t>11561</t>
  </si>
  <si>
    <t>12275</t>
  </si>
  <si>
    <t>11918</t>
  </si>
  <si>
    <t>14805</t>
  </si>
  <si>
    <t>16363</t>
  </si>
  <si>
    <t>15584</t>
  </si>
  <si>
    <t>7770</t>
  </si>
  <si>
    <t>39387</t>
  </si>
  <si>
    <t>43531</t>
  </si>
  <si>
    <t>41459</t>
  </si>
  <si>
    <t>7853</t>
  </si>
  <si>
    <t>8337</t>
  </si>
  <si>
    <t>8095</t>
  </si>
  <si>
    <t>1665</t>
  </si>
  <si>
    <t>1767</t>
  </si>
  <si>
    <t>1716</t>
  </si>
  <si>
    <t>2504</t>
  </si>
  <si>
    <t>2606</t>
  </si>
  <si>
    <t>2555</t>
  </si>
  <si>
    <t>75683</t>
  </si>
  <si>
    <t>80363</t>
  </si>
  <si>
    <t>78023</t>
  </si>
  <si>
    <t>14831</t>
  </si>
  <si>
    <t>16391</t>
  </si>
  <si>
    <t>15611</t>
  </si>
  <si>
    <t>14743</t>
  </si>
  <si>
    <t>14314</t>
  </si>
  <si>
    <t>18310</t>
  </si>
  <si>
    <t>196489</t>
  </si>
  <si>
    <t>208641</t>
  </si>
  <si>
    <t>202565</t>
  </si>
  <si>
    <t>8348</t>
  </si>
  <si>
    <t>9226</t>
  </si>
  <si>
    <t>31105</t>
  </si>
  <si>
    <t>33027</t>
  </si>
  <si>
    <t>32066</t>
  </si>
  <si>
    <t>1905</t>
  </si>
  <si>
    <t>2021</t>
  </si>
  <si>
    <t>1963</t>
  </si>
  <si>
    <t>19334</t>
  </si>
  <si>
    <t>20528</t>
  </si>
  <si>
    <t>19931</t>
  </si>
  <si>
    <t>3083</t>
  </si>
  <si>
    <t>3273</t>
  </si>
  <si>
    <t>3178</t>
  </si>
  <si>
    <t>12934</t>
  </si>
  <si>
    <t>13734</t>
  </si>
  <si>
    <t>13334</t>
  </si>
  <si>
    <t>19347</t>
  </si>
  <si>
    <t>20543</t>
  </si>
  <si>
    <t>19945</t>
  </si>
  <si>
    <t>6029</t>
  </si>
  <si>
    <t>6401</t>
  </si>
  <si>
    <t>17943</t>
  </si>
  <si>
    <t>19831</t>
  </si>
  <si>
    <t>18887</t>
  </si>
  <si>
    <t>22324</t>
  </si>
  <si>
    <t>24672</t>
  </si>
  <si>
    <t>23498</t>
  </si>
  <si>
    <t>6263</t>
  </si>
  <si>
    <t>6921</t>
  </si>
  <si>
    <t>6592</t>
  </si>
  <si>
    <t>23745</t>
  </si>
  <si>
    <t>26243</t>
  </si>
  <si>
    <t>24994</t>
  </si>
  <si>
    <t>98742</t>
  </si>
  <si>
    <t>109134</t>
  </si>
  <si>
    <t>103938</t>
  </si>
  <si>
    <t>15629</t>
  </si>
  <si>
    <t>14885</t>
  </si>
  <si>
    <t>29539</t>
  </si>
  <si>
    <t>31365</t>
  </si>
  <si>
    <t>30452</t>
  </si>
  <si>
    <t>8478</t>
  </si>
  <si>
    <t>8824</t>
  </si>
  <si>
    <t>8651</t>
  </si>
  <si>
    <t>36061</t>
  </si>
  <si>
    <t>39855</t>
  </si>
  <si>
    <t>37958</t>
  </si>
  <si>
    <t>44410</t>
  </si>
  <si>
    <t>47156</t>
  </si>
  <si>
    <t>14134</t>
  </si>
  <si>
    <t>15620</t>
  </si>
  <si>
    <t>14877</t>
  </si>
  <si>
    <t>2179</t>
  </si>
  <si>
    <t>2313</t>
  </si>
  <si>
    <t>2246</t>
  </si>
  <si>
    <t>17169</t>
  </si>
  <si>
    <t>18975</t>
  </si>
  <si>
    <t>18072</t>
  </si>
  <si>
    <t>5979</t>
  </si>
  <si>
    <t>6607</t>
  </si>
  <si>
    <t>6293</t>
  </si>
  <si>
    <t>8399</t>
  </si>
  <si>
    <t>9283</t>
  </si>
  <si>
    <t>8841</t>
  </si>
  <si>
    <t>67811</t>
  </si>
  <si>
    <t>74949</t>
  </si>
  <si>
    <t>71380</t>
  </si>
  <si>
    <t>37175</t>
  </si>
  <si>
    <t>41087</t>
  </si>
  <si>
    <t>39131</t>
  </si>
  <si>
    <t>31694</t>
  </si>
  <si>
    <t>33362</t>
  </si>
  <si>
    <t>6402</t>
  </si>
  <si>
    <t>6796</t>
  </si>
  <si>
    <t>150546</t>
  </si>
  <si>
    <t>156690</t>
  </si>
  <si>
    <t>153618</t>
  </si>
  <si>
    <t>30501</t>
  </si>
  <si>
    <t>37279</t>
  </si>
  <si>
    <t>33890</t>
  </si>
  <si>
    <t>51205</t>
  </si>
  <si>
    <t>56593</t>
  </si>
  <si>
    <t>53899</t>
  </si>
  <si>
    <t>5605</t>
  </si>
  <si>
    <t>6193</t>
  </si>
  <si>
    <t>5899</t>
  </si>
  <si>
    <t>79020</t>
  </si>
  <si>
    <t>96578</t>
  </si>
  <si>
    <t>87799</t>
  </si>
  <si>
    <t>12526</t>
  </si>
  <si>
    <t>30487</t>
  </si>
  <si>
    <t>33695</t>
  </si>
  <si>
    <t>32091</t>
  </si>
  <si>
    <t>11585</t>
  </si>
  <si>
    <t>14159</t>
  </si>
  <si>
    <t>5515</t>
  </si>
  <si>
    <t>5625</t>
  </si>
  <si>
    <t>14200</t>
  </si>
  <si>
    <t>15694</t>
  </si>
  <si>
    <t>14947</t>
  </si>
  <si>
    <t>15371</t>
  </si>
  <si>
    <t>16987</t>
  </si>
  <si>
    <t>16179</t>
  </si>
  <si>
    <t>20201</t>
  </si>
  <si>
    <t>22327</t>
  </si>
  <si>
    <t>21264</t>
  </si>
  <si>
    <t>8913</t>
  </si>
  <si>
    <t>9851</t>
  </si>
  <si>
    <t>9382</t>
  </si>
  <si>
    <t>14770</t>
  </si>
  <si>
    <t>15682</t>
  </si>
  <si>
    <t>15226</t>
  </si>
  <si>
    <t>3479</t>
  </si>
  <si>
    <t>3586</t>
  </si>
  <si>
    <t>12271</t>
  </si>
  <si>
    <t>13561</t>
  </si>
  <si>
    <t>12916</t>
  </si>
  <si>
    <t>12869</t>
  </si>
  <si>
    <t>14223</t>
  </si>
  <si>
    <t>13546</t>
  </si>
  <si>
    <t>45452</t>
  </si>
  <si>
    <t>48262</t>
  </si>
  <si>
    <t>46857</t>
  </si>
  <si>
    <t>4419</t>
  </si>
  <si>
    <t>4555</t>
  </si>
  <si>
    <t>17493</t>
  </si>
  <si>
    <t>19333</t>
  </si>
  <si>
    <t>18413</t>
  </si>
  <si>
    <t>33242</t>
  </si>
  <si>
    <t>35298</t>
  </si>
  <si>
    <t>6150</t>
  </si>
  <si>
    <t>19187</t>
  </si>
  <si>
    <t>20373</t>
  </si>
  <si>
    <t>19780</t>
  </si>
  <si>
    <t>46920</t>
  </si>
  <si>
    <t>44690</t>
  </si>
  <si>
    <t>53406</t>
  </si>
  <si>
    <t>59026</t>
  </si>
  <si>
    <t>56216</t>
  </si>
  <si>
    <t>20260</t>
  </si>
  <si>
    <t>18420</t>
  </si>
  <si>
    <t>14898</t>
  </si>
  <si>
    <t>16466</t>
  </si>
  <si>
    <t>3335</t>
  </si>
  <si>
    <t>3438</t>
  </si>
  <si>
    <t>108515</t>
  </si>
  <si>
    <t>119937</t>
  </si>
  <si>
    <t>114226</t>
  </si>
  <si>
    <t>28656</t>
  </si>
  <si>
    <t>27292</t>
  </si>
  <si>
    <t>30150</t>
  </si>
  <si>
    <t>27410</t>
  </si>
  <si>
    <t>108959</t>
  </si>
  <si>
    <t>120427</t>
  </si>
  <si>
    <t>114693</t>
  </si>
  <si>
    <t>59450</t>
  </si>
  <si>
    <t>56620</t>
  </si>
  <si>
    <t>46785</t>
  </si>
  <si>
    <t>49677</t>
  </si>
  <si>
    <t>48231</t>
  </si>
  <si>
    <t>27203</t>
  </si>
  <si>
    <t>28885</t>
  </si>
  <si>
    <t>28044</t>
  </si>
  <si>
    <t>3089</t>
  </si>
  <si>
    <t>3184</t>
  </si>
  <si>
    <t>36999</t>
  </si>
  <si>
    <t>40893</t>
  </si>
  <si>
    <t>38946</t>
  </si>
  <si>
    <t>48083</t>
  </si>
  <si>
    <t>53143</t>
  </si>
  <si>
    <t>50613</t>
  </si>
  <si>
    <t>65506</t>
  </si>
  <si>
    <t>72400</t>
  </si>
  <si>
    <t>68953</t>
  </si>
  <si>
    <t>13401</t>
  </si>
  <si>
    <t>16379</t>
  </si>
  <si>
    <t>25718</t>
  </si>
  <si>
    <t>27308</t>
  </si>
  <si>
    <t>26513</t>
  </si>
  <si>
    <t>11547</t>
  </si>
  <si>
    <t>22321</t>
  </si>
  <si>
    <t>23701</t>
  </si>
  <si>
    <t>23011</t>
  </si>
  <si>
    <t>117135</t>
  </si>
  <si>
    <t>143165</t>
  </si>
  <si>
    <t>130150</t>
  </si>
  <si>
    <t>131808</t>
  </si>
  <si>
    <t>139960</t>
  </si>
  <si>
    <t>135884</t>
  </si>
  <si>
    <t>90479</t>
  </si>
  <si>
    <t>96075</t>
  </si>
  <si>
    <t>93277</t>
  </si>
  <si>
    <t>31790</t>
  </si>
  <si>
    <t>33756</t>
  </si>
  <si>
    <t>32773</t>
  </si>
  <si>
    <t>38996</t>
  </si>
  <si>
    <t>43100</t>
  </si>
  <si>
    <t>41048</t>
  </si>
  <si>
    <t>12015</t>
  </si>
  <si>
    <t>13279</t>
  </si>
  <si>
    <t>12647</t>
  </si>
  <si>
    <t>21288</t>
  </si>
  <si>
    <t>23528</t>
  </si>
  <si>
    <t>22408</t>
  </si>
  <si>
    <t>96196</t>
  </si>
  <si>
    <t>106320</t>
  </si>
  <si>
    <t>101258</t>
  </si>
  <si>
    <t>31728</t>
  </si>
  <si>
    <t>35066</t>
  </si>
  <si>
    <t>33397</t>
  </si>
  <si>
    <t>62694</t>
  </si>
  <si>
    <t>66570</t>
  </si>
  <si>
    <t>64632</t>
  </si>
  <si>
    <t>26289</t>
  </si>
  <si>
    <t>29055</t>
  </si>
  <si>
    <t>27672</t>
  </si>
  <si>
    <t>35404</t>
  </si>
  <si>
    <t>37592</t>
  </si>
  <si>
    <t>36498</t>
  </si>
  <si>
    <t>40059</t>
  </si>
  <si>
    <t>44275</t>
  </si>
  <si>
    <t>42167</t>
  </si>
  <si>
    <t>21956</t>
  </si>
  <si>
    <t>23314</t>
  </si>
  <si>
    <t>22635</t>
  </si>
  <si>
    <t>6795</t>
  </si>
  <si>
    <t>7215</t>
  </si>
  <si>
    <t>7005</t>
  </si>
  <si>
    <t>23096</t>
  </si>
  <si>
    <t>24524</t>
  </si>
  <si>
    <t>9134</t>
  </si>
  <si>
    <t>11162</t>
  </si>
  <si>
    <t>10148</t>
  </si>
  <si>
    <t>4729</t>
  </si>
  <si>
    <t>4875</t>
  </si>
  <si>
    <t>23324</t>
  </si>
  <si>
    <t>24766</t>
  </si>
  <si>
    <t>24045</t>
  </si>
  <si>
    <t>38516</t>
  </si>
  <si>
    <t>42570</t>
  </si>
  <si>
    <t>40543</t>
  </si>
  <si>
    <t>241734</t>
  </si>
  <si>
    <t>267178</t>
  </si>
  <si>
    <t>254456</t>
  </si>
  <si>
    <t>18584</t>
  </si>
  <si>
    <t>19732</t>
  </si>
  <si>
    <t>19158</t>
  </si>
  <si>
    <t>17747</t>
  </si>
  <si>
    <t>21689</t>
  </si>
  <si>
    <t>16968</t>
  </si>
  <si>
    <t>18016</t>
  </si>
  <si>
    <t>17492</t>
  </si>
  <si>
    <t>5530</t>
  </si>
  <si>
    <t>6110</t>
  </si>
  <si>
    <t>195487</t>
  </si>
  <si>
    <t>238927</t>
  </si>
  <si>
    <t>217207</t>
  </si>
  <si>
    <t>123749</t>
  </si>
  <si>
    <t>151247</t>
  </si>
  <si>
    <t>137498</t>
  </si>
  <si>
    <t>50178</t>
  </si>
  <si>
    <t>55458</t>
  </si>
  <si>
    <t>52818</t>
  </si>
  <si>
    <t>47441</t>
  </si>
  <si>
    <t>52433</t>
  </si>
  <si>
    <t>49937</t>
  </si>
  <si>
    <t>29599</t>
  </si>
  <si>
    <t>31429</t>
  </si>
  <si>
    <t>30514</t>
  </si>
  <si>
    <t>64989</t>
  </si>
  <si>
    <t>71829</t>
  </si>
  <si>
    <t>68409</t>
  </si>
  <si>
    <t>15602</t>
  </si>
  <si>
    <t>17244</t>
  </si>
  <si>
    <t>16423</t>
  </si>
  <si>
    <t>7835</t>
  </si>
  <si>
    <t>12404</t>
  </si>
  <si>
    <t>13436</t>
  </si>
  <si>
    <t>23981</t>
  </si>
  <si>
    <t>25463</t>
  </si>
  <si>
    <t>24722</t>
  </si>
  <si>
    <t>50970</t>
  </si>
  <si>
    <t>56334</t>
  </si>
  <si>
    <t>53652</t>
  </si>
  <si>
    <t>24973</t>
  </si>
  <si>
    <t>27601</t>
  </si>
  <si>
    <t>9258</t>
  </si>
  <si>
    <t>9830</t>
  </si>
  <si>
    <t>9544</t>
  </si>
  <si>
    <t>31249</t>
  </si>
  <si>
    <t>33181</t>
  </si>
  <si>
    <t>32215</t>
  </si>
  <si>
    <t>14905</t>
  </si>
  <si>
    <t>15825</t>
  </si>
  <si>
    <t>24326</t>
  </si>
  <si>
    <t>23168</t>
  </si>
  <si>
    <t>33083</t>
  </si>
  <si>
    <t>36565</t>
  </si>
  <si>
    <t>34824</t>
  </si>
  <si>
    <t>10458</t>
  </si>
  <si>
    <t>11558</t>
  </si>
  <si>
    <t>11008</t>
  </si>
  <si>
    <t>119312</t>
  </si>
  <si>
    <t>131870</t>
  </si>
  <si>
    <t>125591</t>
  </si>
  <si>
    <t>15270</t>
  </si>
  <si>
    <t>42924</t>
  </si>
  <si>
    <t>45578</t>
  </si>
  <si>
    <t>44251</t>
  </si>
  <si>
    <t>97659</t>
  </si>
  <si>
    <t>103699</t>
  </si>
  <si>
    <t>100679</t>
  </si>
  <si>
    <t>62042</t>
  </si>
  <si>
    <t>68572</t>
  </si>
  <si>
    <t>65307</t>
  </si>
  <si>
    <t>12325</t>
  </si>
  <si>
    <t>15063</t>
  </si>
  <si>
    <t>13694</t>
  </si>
  <si>
    <t>11077</t>
  </si>
  <si>
    <t>12243</t>
  </si>
  <si>
    <t>11660</t>
  </si>
  <si>
    <t>27317</t>
  </si>
  <si>
    <t>29005</t>
  </si>
  <si>
    <t>28161</t>
  </si>
  <si>
    <t>4034</t>
  </si>
  <si>
    <t>3917</t>
  </si>
  <si>
    <t>6330</t>
  </si>
  <si>
    <t>6588</t>
  </si>
  <si>
    <t>9047</t>
  </si>
  <si>
    <t>11057</t>
  </si>
  <si>
    <t>65208</t>
  </si>
  <si>
    <t>72072</t>
  </si>
  <si>
    <t>68640</t>
  </si>
  <si>
    <t>95500</t>
  </si>
  <si>
    <t>101406</t>
  </si>
  <si>
    <t>98453</t>
  </si>
  <si>
    <t>42730</t>
  </si>
  <si>
    <t>47210</t>
  </si>
  <si>
    <t>44970</t>
  </si>
  <si>
    <t>37840</t>
  </si>
  <si>
    <t>42040</t>
  </si>
  <si>
    <t>63273</t>
  </si>
  <si>
    <t>65855</t>
  </si>
  <si>
    <t>64564</t>
  </si>
  <si>
    <t>28720</t>
  </si>
  <si>
    <t>30230</t>
  </si>
  <si>
    <t>31620</t>
  </si>
  <si>
    <t>34940</t>
  </si>
  <si>
    <t>33280</t>
  </si>
  <si>
    <t>21810</t>
  </si>
  <si>
    <t>26650</t>
  </si>
  <si>
    <t>24230</t>
  </si>
  <si>
    <t>24830</t>
  </si>
  <si>
    <t>22580</t>
  </si>
  <si>
    <t>32010</t>
  </si>
  <si>
    <t>7325</t>
  </si>
  <si>
    <t>7777</t>
  </si>
  <si>
    <t>7551</t>
  </si>
  <si>
    <t>1057</t>
  </si>
  <si>
    <t>1167</t>
  </si>
  <si>
    <t>128393</t>
  </si>
  <si>
    <t>136333</t>
  </si>
  <si>
    <t>132363</t>
  </si>
  <si>
    <t>96660</t>
  </si>
  <si>
    <t>118120</t>
  </si>
  <si>
    <t>107390</t>
  </si>
  <si>
    <t>47254</t>
  </si>
  <si>
    <t>50176</t>
  </si>
  <si>
    <t>48715</t>
  </si>
  <si>
    <t>103770</t>
  </si>
  <si>
    <t>114690</t>
  </si>
  <si>
    <t>109230</t>
  </si>
  <si>
    <t>16638</t>
  </si>
  <si>
    <t>17316</t>
  </si>
  <si>
    <t>16977</t>
  </si>
  <si>
    <t>101350</t>
  </si>
  <si>
    <t>123870</t>
  </si>
  <si>
    <t>112610</t>
  </si>
  <si>
    <t>8946</t>
  </si>
  <si>
    <t>8521</t>
  </si>
  <si>
    <t>8784</t>
  </si>
  <si>
    <t>79928</t>
  </si>
  <si>
    <t>84872</t>
  </si>
  <si>
    <t>82400</t>
  </si>
  <si>
    <t>103980</t>
  </si>
  <si>
    <t>51990</t>
  </si>
  <si>
    <t>37317</t>
  </si>
  <si>
    <t>38839</t>
  </si>
  <si>
    <t>38078</t>
  </si>
  <si>
    <t>44895</t>
  </si>
  <si>
    <t>47671</t>
  </si>
  <si>
    <t>46283</t>
  </si>
  <si>
    <t>97099</t>
  </si>
  <si>
    <t>101061</t>
  </si>
  <si>
    <t>99080</t>
  </si>
  <si>
    <t>96749</t>
  </si>
  <si>
    <t>100697</t>
  </si>
  <si>
    <t>98723</t>
  </si>
  <si>
    <t>Bearish Belt Hold</t>
  </si>
  <si>
    <t>Inverted Hammer</t>
  </si>
  <si>
    <t>23.2</t>
  </si>
  <si>
    <t>Bullish Belt Hold</t>
  </si>
  <si>
    <t>17</t>
  </si>
  <si>
    <t>TriStar Bottom</t>
  </si>
  <si>
    <t>7270</t>
  </si>
  <si>
    <t>کحافظح</t>
  </si>
  <si>
    <t>فنفتح</t>
  </si>
  <si>
    <t>7630</t>
  </si>
  <si>
    <t>5300</t>
  </si>
  <si>
    <t>22760</t>
  </si>
  <si>
    <t>Engulfing Bull</t>
  </si>
  <si>
    <t>9220</t>
  </si>
  <si>
    <t>25.9</t>
  </si>
  <si>
    <t>17020</t>
  </si>
  <si>
    <t>10470</t>
  </si>
  <si>
    <t>7640</t>
  </si>
  <si>
    <t>8040</t>
  </si>
  <si>
    <t>اتکامح</t>
  </si>
  <si>
    <t>5740</t>
  </si>
  <si>
    <t>6850</t>
  </si>
  <si>
    <t>9036</t>
  </si>
  <si>
    <t>10040</t>
  </si>
  <si>
    <t>Tweezer Tops</t>
  </si>
  <si>
    <t>29690</t>
  </si>
  <si>
    <t>12.8</t>
  </si>
  <si>
    <t>22250</t>
  </si>
  <si>
    <t>8940</t>
  </si>
  <si>
    <t>10390</t>
  </si>
  <si>
    <t>12840</t>
  </si>
  <si>
    <t>6370</t>
  </si>
  <si>
    <t>7030</t>
  </si>
  <si>
    <t>27390</t>
  </si>
  <si>
    <t>30270</t>
  </si>
  <si>
    <t>10400</t>
  </si>
  <si>
    <t>26850</t>
  </si>
  <si>
    <t>5900</t>
  </si>
  <si>
    <t>6210</t>
  </si>
  <si>
    <t>23840</t>
  </si>
  <si>
    <t>10330</t>
  </si>
  <si>
    <t>6590</t>
  </si>
  <si>
    <t>25570</t>
  </si>
  <si>
    <t>5360</t>
  </si>
  <si>
    <t>9152</t>
  </si>
  <si>
    <t>25.1</t>
  </si>
  <si>
    <t>15840</t>
  </si>
  <si>
    <t>32.1</t>
  </si>
  <si>
    <t>16170</t>
  </si>
  <si>
    <t>7740</t>
  </si>
  <si>
    <t>7130</t>
  </si>
  <si>
    <t>12501</t>
  </si>
  <si>
    <t>13273</t>
  </si>
  <si>
    <t>12887</t>
  </si>
  <si>
    <t>3678</t>
  </si>
  <si>
    <t>8090</t>
  </si>
  <si>
    <t>14133</t>
  </si>
  <si>
    <t>31250</t>
  </si>
  <si>
    <t>6640</t>
  </si>
  <si>
    <t>Three White Soldiers</t>
  </si>
  <si>
    <t>9700</t>
  </si>
  <si>
    <t>17500</t>
  </si>
  <si>
    <t>5460</t>
  </si>
  <si>
    <t>7260</t>
  </si>
  <si>
    <t>19500</t>
  </si>
  <si>
    <t>3148</t>
  </si>
  <si>
    <t>35110</t>
  </si>
  <si>
    <t>Bearish Kicker</t>
  </si>
  <si>
    <t>6910</t>
  </si>
  <si>
    <t>13330</t>
  </si>
  <si>
    <t>19860</t>
  </si>
  <si>
    <t>10850</t>
  </si>
  <si>
    <t>9600</t>
  </si>
  <si>
    <t>10600</t>
  </si>
  <si>
    <t>10100</t>
  </si>
  <si>
    <t>586</t>
  </si>
  <si>
    <t>7310</t>
  </si>
  <si>
    <t>589</t>
  </si>
  <si>
    <t>619</t>
  </si>
  <si>
    <t>14230</t>
  </si>
  <si>
    <t>14970</t>
  </si>
  <si>
    <t>27170</t>
  </si>
  <si>
    <t>9042</t>
  </si>
  <si>
    <t>11050</t>
  </si>
  <si>
    <t>10046</t>
  </si>
  <si>
    <t>32.6</t>
  </si>
  <si>
    <t>35130</t>
  </si>
  <si>
    <t>5940</t>
  </si>
  <si>
    <t>16190</t>
  </si>
  <si>
    <t>5920</t>
  </si>
  <si>
    <t>27970</t>
  </si>
  <si>
    <t>17860</t>
  </si>
  <si>
    <t>22650</t>
  </si>
  <si>
    <t>25030</t>
  </si>
  <si>
    <t>2343</t>
  </si>
  <si>
    <t>2589</t>
  </si>
  <si>
    <t>2466</t>
  </si>
  <si>
    <t>8710</t>
  </si>
  <si>
    <t>25790</t>
  </si>
  <si>
    <t>24210</t>
  </si>
  <si>
    <t>26520</t>
  </si>
  <si>
    <t>29300</t>
  </si>
  <si>
    <t>15970</t>
  </si>
  <si>
    <t>41830</t>
  </si>
  <si>
    <t>14920</t>
  </si>
  <si>
    <t>255020</t>
  </si>
  <si>
    <t>9110</t>
  </si>
  <si>
    <t>533.4</t>
  </si>
  <si>
    <t>49890</t>
  </si>
  <si>
    <t>37.3</t>
  </si>
  <si>
    <t>64.7</t>
  </si>
  <si>
    <t>16310</t>
  </si>
  <si>
    <t>18010</t>
  </si>
  <si>
    <t>25840</t>
  </si>
  <si>
    <t>48910</t>
  </si>
  <si>
    <t>16232</t>
  </si>
  <si>
    <t>6873</t>
  </si>
  <si>
    <t>605</t>
  </si>
  <si>
    <t>12120</t>
  </si>
  <si>
    <t>13380</t>
  </si>
  <si>
    <t>12750</t>
  </si>
  <si>
    <t>85910</t>
  </si>
  <si>
    <t>84330</t>
  </si>
  <si>
    <t>9410</t>
  </si>
  <si>
    <t>23180</t>
  </si>
  <si>
    <t>15430</t>
  </si>
  <si>
    <t>9030</t>
  </si>
  <si>
    <t>8600</t>
  </si>
  <si>
    <t>17732</t>
  </si>
  <si>
    <t>25.7</t>
  </si>
  <si>
    <t>21690</t>
  </si>
  <si>
    <t>29330</t>
  </si>
  <si>
    <t>43.8</t>
  </si>
  <si>
    <t>29210</t>
  </si>
  <si>
    <t>1329</t>
  </si>
  <si>
    <t>11200</t>
  </si>
  <si>
    <t>8120</t>
  </si>
  <si>
    <t>7710</t>
  </si>
  <si>
    <t>5340</t>
  </si>
  <si>
    <t>Three Black Crows</t>
  </si>
  <si>
    <t>7076</t>
  </si>
  <si>
    <t>9289</t>
  </si>
  <si>
    <t>31.3</t>
  </si>
  <si>
    <t>6098</t>
  </si>
  <si>
    <t>8852</t>
  </si>
  <si>
    <t>62.9</t>
  </si>
  <si>
    <t>2033</t>
  </si>
  <si>
    <t>7480</t>
  </si>
  <si>
    <t>127630</t>
  </si>
  <si>
    <t>7020</t>
  </si>
  <si>
    <t>9750</t>
  </si>
  <si>
    <t>20470</t>
  </si>
  <si>
    <t>16020</t>
  </si>
  <si>
    <t>13700</t>
  </si>
  <si>
    <t>24130</t>
  </si>
  <si>
    <t>5840</t>
  </si>
  <si>
    <t>6180</t>
  </si>
  <si>
    <t>5890</t>
  </si>
  <si>
    <t>11520</t>
  </si>
  <si>
    <t>5620</t>
  </si>
  <si>
    <t>8440</t>
  </si>
  <si>
    <t>1785</t>
  </si>
  <si>
    <t>156</t>
  </si>
  <si>
    <t>248488</t>
  </si>
  <si>
    <t>13172</t>
  </si>
  <si>
    <t>3692</t>
  </si>
  <si>
    <t>21.7</t>
  </si>
  <si>
    <t>14310</t>
  </si>
  <si>
    <t>451.4</t>
  </si>
  <si>
    <t>12470</t>
  </si>
  <si>
    <t>3616</t>
  </si>
  <si>
    <t>36386</t>
  </si>
  <si>
    <t>78418</t>
  </si>
  <si>
    <t>368.2</t>
  </si>
  <si>
    <t>5450</t>
  </si>
  <si>
    <t>3673</t>
  </si>
  <si>
    <t>15546</t>
  </si>
  <si>
    <t>7273</t>
  </si>
  <si>
    <t>7681</t>
  </si>
  <si>
    <t>3691</t>
  </si>
  <si>
    <t>5764</t>
  </si>
  <si>
    <t>3387</t>
  </si>
  <si>
    <t>27315</t>
  </si>
  <si>
    <t>89131</t>
  </si>
  <si>
    <t>88228</t>
  </si>
  <si>
    <t>104.3</t>
  </si>
  <si>
    <t>9049</t>
  </si>
  <si>
    <t>11059</t>
  </si>
  <si>
    <t>10054</t>
  </si>
  <si>
    <t>15520</t>
  </si>
  <si>
    <t>76843</t>
  </si>
  <si>
    <t>601.3</t>
  </si>
  <si>
    <t>1007</t>
  </si>
  <si>
    <t>29.5</t>
  </si>
  <si>
    <t>113697</t>
  </si>
  <si>
    <t>138961</t>
  </si>
  <si>
    <t>126329</t>
  </si>
  <si>
    <t>28190</t>
  </si>
  <si>
    <t>47.5</t>
  </si>
  <si>
    <t>10660</t>
  </si>
  <si>
    <t>589.8</t>
  </si>
  <si>
    <t>9048</t>
  </si>
  <si>
    <t>11058</t>
  </si>
  <si>
    <t>10053</t>
  </si>
  <si>
    <t>5860</t>
  </si>
  <si>
    <t>64.2</t>
  </si>
  <si>
    <t>9126</t>
  </si>
  <si>
    <t>11152</t>
  </si>
  <si>
    <t>10139</t>
  </si>
  <si>
    <t>2093</t>
  </si>
  <si>
    <t>2203</t>
  </si>
  <si>
    <t>33360</t>
  </si>
  <si>
    <t>36860</t>
  </si>
  <si>
    <t>64.8</t>
  </si>
  <si>
    <t>198.3</t>
  </si>
  <si>
    <t>27486</t>
  </si>
  <si>
    <t>33592</t>
  </si>
  <si>
    <t>30539</t>
  </si>
  <si>
    <t>Shooting Star</t>
  </si>
  <si>
    <t>33.2</t>
  </si>
  <si>
    <t>66.3</t>
  </si>
  <si>
    <t>18370</t>
  </si>
  <si>
    <t>20290</t>
  </si>
  <si>
    <t>19330</t>
  </si>
  <si>
    <t>11468</t>
  </si>
  <si>
    <t>14016</t>
  </si>
  <si>
    <t>12742</t>
  </si>
  <si>
    <t>5330</t>
  </si>
  <si>
    <t>5610</t>
  </si>
  <si>
    <t>46230</t>
  </si>
  <si>
    <t>44030</t>
  </si>
  <si>
    <t>894.9</t>
  </si>
  <si>
    <t>93410</t>
  </si>
  <si>
    <t>103230</t>
  </si>
  <si>
    <t>98320</t>
  </si>
  <si>
    <t>41.4</t>
  </si>
  <si>
    <t>12978</t>
  </si>
  <si>
    <t>11799</t>
  </si>
  <si>
    <t>2022</t>
  </si>
  <si>
    <t>2234</t>
  </si>
  <si>
    <t>2128</t>
  </si>
  <si>
    <t>586.5</t>
  </si>
  <si>
    <t>61350</t>
  </si>
  <si>
    <t>67790</t>
  </si>
  <si>
    <t>64570</t>
  </si>
  <si>
    <t>Evening Star</t>
  </si>
  <si>
    <t>15637</t>
  </si>
  <si>
    <t>19111</t>
  </si>
  <si>
    <t>17374</t>
  </si>
  <si>
    <t>17510</t>
  </si>
  <si>
    <t>19350</t>
  </si>
  <si>
    <t>18430</t>
  </si>
  <si>
    <t>784.4</t>
  </si>
  <si>
    <t>47400</t>
  </si>
  <si>
    <t>52380</t>
  </si>
  <si>
    <t>3804</t>
  </si>
  <si>
    <t>3623</t>
  </si>
  <si>
    <t>102120</t>
  </si>
  <si>
    <t>112860</t>
  </si>
  <si>
    <t>107490</t>
  </si>
  <si>
    <t>34.8</t>
  </si>
  <si>
    <t>124950</t>
  </si>
  <si>
    <t>138090</t>
  </si>
  <si>
    <t>131520</t>
  </si>
  <si>
    <t>46.6</t>
  </si>
  <si>
    <t>2790</t>
  </si>
  <si>
    <t>3082</t>
  </si>
  <si>
    <t>2936</t>
  </si>
  <si>
    <t>22930</t>
  </si>
  <si>
    <t>25330</t>
  </si>
  <si>
    <t>421.3</t>
  </si>
  <si>
    <t>39350</t>
  </si>
  <si>
    <t>43490</t>
  </si>
  <si>
    <t>41420</t>
  </si>
  <si>
    <t>406.2</t>
  </si>
  <si>
    <t>1862</t>
  </si>
  <si>
    <t>2056</t>
  </si>
  <si>
    <t>1959</t>
  </si>
  <si>
    <t>59110</t>
  </si>
  <si>
    <t>65330</t>
  </si>
  <si>
    <t>62220</t>
  </si>
  <si>
    <t>17700</t>
  </si>
  <si>
    <t>16860</t>
  </si>
  <si>
    <t>12360</t>
  </si>
  <si>
    <t>13660</t>
  </si>
  <si>
    <t>13010</t>
  </si>
  <si>
    <t>3857</t>
  </si>
  <si>
    <t>4261</t>
  </si>
  <si>
    <t>4059</t>
  </si>
  <si>
    <t>Piercing Line</t>
  </si>
  <si>
    <t>10070</t>
  </si>
  <si>
    <t>10590</t>
  </si>
  <si>
    <t>292.5</t>
  </si>
  <si>
    <t>1203</t>
  </si>
  <si>
    <t>1266</t>
  </si>
  <si>
    <t>20970</t>
  </si>
  <si>
    <t>235.2</t>
  </si>
  <si>
    <t>33190</t>
  </si>
  <si>
    <t>36670</t>
  </si>
  <si>
    <t>34930</t>
  </si>
  <si>
    <t>14730</t>
  </si>
  <si>
    <t>14030</t>
  </si>
  <si>
    <t>131.1</t>
  </si>
  <si>
    <t>12490</t>
  </si>
  <si>
    <t>22600</t>
  </si>
  <si>
    <t>68940</t>
  </si>
  <si>
    <t>76180</t>
  </si>
  <si>
    <t>72560</t>
  </si>
  <si>
    <t>20250</t>
  </si>
  <si>
    <t>19290</t>
  </si>
  <si>
    <t>3686</t>
  </si>
  <si>
    <t>4072</t>
  </si>
  <si>
    <t>3879</t>
  </si>
  <si>
    <t>44</t>
  </si>
  <si>
    <t>28250</t>
  </si>
  <si>
    <t>26910</t>
  </si>
  <si>
    <t>2828</t>
  </si>
  <si>
    <t>3124</t>
  </si>
  <si>
    <t>2976</t>
  </si>
  <si>
    <t>17.3</t>
  </si>
  <si>
    <t>9910</t>
  </si>
  <si>
    <t>405.8</t>
  </si>
  <si>
    <t>81.3</t>
  </si>
  <si>
    <t>1998</t>
  </si>
  <si>
    <t>2208</t>
  </si>
  <si>
    <t>2103</t>
  </si>
  <si>
    <t>12540</t>
  </si>
  <si>
    <t>13840</t>
  </si>
  <si>
    <t>13190</t>
  </si>
  <si>
    <t>14382</t>
  </si>
  <si>
    <t>13964</t>
  </si>
  <si>
    <t>4346</t>
  </si>
  <si>
    <t>4802</t>
  </si>
  <si>
    <t>4574</t>
  </si>
  <si>
    <t>34887</t>
  </si>
  <si>
    <t>42639</t>
  </si>
  <si>
    <t>38763</t>
  </si>
  <si>
    <t>25960</t>
  </si>
  <si>
    <t>24730</t>
  </si>
  <si>
    <t>46860</t>
  </si>
  <si>
    <t>51780</t>
  </si>
  <si>
    <t>49320</t>
  </si>
  <si>
    <t>503.8</t>
  </si>
  <si>
    <t>209620</t>
  </si>
  <si>
    <t>231680</t>
  </si>
  <si>
    <t>220650</t>
  </si>
  <si>
    <t>340.4</t>
  </si>
  <si>
    <t>840.5</t>
  </si>
  <si>
    <t>24430</t>
  </si>
  <si>
    <t>26990</t>
  </si>
  <si>
    <t>25710</t>
  </si>
  <si>
    <t>239.7</t>
  </si>
  <si>
    <t>218320</t>
  </si>
  <si>
    <t>241300</t>
  </si>
  <si>
    <t>229810</t>
  </si>
  <si>
    <t>3291</t>
  </si>
  <si>
    <t>3135</t>
  </si>
  <si>
    <t>719.1</t>
  </si>
  <si>
    <t>82.2</t>
  </si>
  <si>
    <t>1136</t>
  </si>
  <si>
    <t>1254</t>
  </si>
  <si>
    <t>1195</t>
  </si>
  <si>
    <t>2772</t>
  </si>
  <si>
    <t>3062</t>
  </si>
  <si>
    <t>2917</t>
  </si>
  <si>
    <t>577.8</t>
  </si>
  <si>
    <t>8853</t>
  </si>
  <si>
    <t>9399</t>
  </si>
  <si>
    <t>27660</t>
  </si>
  <si>
    <t>30560</t>
  </si>
  <si>
    <t>29110</t>
  </si>
  <si>
    <t>45340</t>
  </si>
  <si>
    <t>43190</t>
  </si>
  <si>
    <t>7470</t>
  </si>
  <si>
    <t>8250</t>
  </si>
  <si>
    <t>7860</t>
  </si>
  <si>
    <t>2991</t>
  </si>
  <si>
    <t>3305</t>
  </si>
  <si>
    <t>18270</t>
  </si>
  <si>
    <t>456.2</t>
  </si>
  <si>
    <t>31950</t>
  </si>
  <si>
    <t>35310</t>
  </si>
  <si>
    <t>33630</t>
  </si>
  <si>
    <t>76.6</t>
  </si>
  <si>
    <t>58800</t>
  </si>
  <si>
    <t>64980</t>
  </si>
  <si>
    <t>61890</t>
  </si>
  <si>
    <t>226.2</t>
  </si>
  <si>
    <t>71810</t>
  </si>
  <si>
    <t>87750</t>
  </si>
  <si>
    <t>79780</t>
  </si>
  <si>
    <t>15700</t>
  </si>
  <si>
    <t>33.3</t>
  </si>
  <si>
    <t>14160</t>
  </si>
  <si>
    <t>15640</t>
  </si>
  <si>
    <t>14900</t>
  </si>
  <si>
    <t>103650</t>
  </si>
  <si>
    <t>114550</t>
  </si>
  <si>
    <t>109100</t>
  </si>
  <si>
    <t>3948</t>
  </si>
  <si>
    <t>4362</t>
  </si>
  <si>
    <t>4155</t>
  </si>
  <si>
    <t>570</t>
  </si>
  <si>
    <t>628</t>
  </si>
  <si>
    <t>168.8</t>
  </si>
  <si>
    <t>3045</t>
  </si>
  <si>
    <t>28730</t>
  </si>
  <si>
    <t>31750</t>
  </si>
  <si>
    <t>3176</t>
  </si>
  <si>
    <t>3025</t>
  </si>
  <si>
    <t>58230</t>
  </si>
  <si>
    <t>64350</t>
  </si>
  <si>
    <t>61290</t>
  </si>
  <si>
    <t>567.8</t>
  </si>
  <si>
    <t>84050</t>
  </si>
  <si>
    <t>92890</t>
  </si>
  <si>
    <t>88470</t>
  </si>
  <si>
    <t>11410</t>
  </si>
  <si>
    <t>10870</t>
  </si>
  <si>
    <t>Evening Doji Star</t>
  </si>
  <si>
    <t>6130</t>
  </si>
  <si>
    <t>4592</t>
  </si>
  <si>
    <t>5074</t>
  </si>
  <si>
    <t>4833</t>
  </si>
  <si>
    <t>29010</t>
  </si>
  <si>
    <t>32050</t>
  </si>
  <si>
    <t>30530</t>
  </si>
  <si>
    <t>203.6</t>
  </si>
  <si>
    <t>339.3</t>
  </si>
  <si>
    <t>17.7</t>
  </si>
  <si>
    <t>3509</t>
  </si>
  <si>
    <t>3877</t>
  </si>
  <si>
    <t>481.4</t>
  </si>
  <si>
    <t>37600</t>
  </si>
  <si>
    <t>35810</t>
  </si>
  <si>
    <t>605.9</t>
  </si>
  <si>
    <t>273</t>
  </si>
  <si>
    <t>39760</t>
  </si>
  <si>
    <t>43940</t>
  </si>
  <si>
    <t>41850</t>
  </si>
  <si>
    <t>1163</t>
  </si>
  <si>
    <t>1224</t>
  </si>
  <si>
    <t>13020</t>
  </si>
  <si>
    <t>191.7</t>
  </si>
  <si>
    <t>634</t>
  </si>
  <si>
    <t>667</t>
  </si>
  <si>
    <t>95040</t>
  </si>
  <si>
    <t>105040</t>
  </si>
  <si>
    <t>100040</t>
  </si>
  <si>
    <t>585.1</t>
  </si>
  <si>
    <t>63780</t>
  </si>
  <si>
    <t>70480</t>
  </si>
  <si>
    <t>67130</t>
  </si>
  <si>
    <t>24890</t>
  </si>
  <si>
    <t>3594</t>
  </si>
  <si>
    <t>3972</t>
  </si>
  <si>
    <t>164.6</t>
  </si>
  <si>
    <t>2858</t>
  </si>
  <si>
    <t>3158</t>
  </si>
  <si>
    <t>3008</t>
  </si>
  <si>
    <t>112.9</t>
  </si>
  <si>
    <t>187.6</t>
  </si>
  <si>
    <t>15746</t>
  </si>
  <si>
    <t>16718</t>
  </si>
  <si>
    <t>1696</t>
  </si>
  <si>
    <t>1874</t>
  </si>
  <si>
    <t>3126</t>
  </si>
  <si>
    <t>3454</t>
  </si>
  <si>
    <t>3290</t>
  </si>
  <si>
    <t>13150</t>
  </si>
  <si>
    <t>14530</t>
  </si>
  <si>
    <t>17730</t>
  </si>
  <si>
    <t>73.5</t>
  </si>
  <si>
    <t>388.9</t>
  </si>
  <si>
    <t>1762</t>
  </si>
  <si>
    <t>1946</t>
  </si>
  <si>
    <t>1854</t>
  </si>
  <si>
    <t>50500</t>
  </si>
  <si>
    <t>48100</t>
  </si>
  <si>
    <t>21920</t>
  </si>
  <si>
    <t>24220</t>
  </si>
  <si>
    <t>56.7</t>
  </si>
  <si>
    <t>3885</t>
  </si>
  <si>
    <t>3700</t>
  </si>
  <si>
    <t>807.8</t>
  </si>
  <si>
    <t>24010</t>
  </si>
  <si>
    <t>26530</t>
  </si>
  <si>
    <t>25270</t>
  </si>
  <si>
    <t>8210</t>
  </si>
  <si>
    <t>8640</t>
  </si>
  <si>
    <t>488.4</t>
  </si>
  <si>
    <t>61850</t>
  </si>
  <si>
    <t>68350</t>
  </si>
  <si>
    <t>65100</t>
  </si>
  <si>
    <t>914.9</t>
  </si>
  <si>
    <t>39950</t>
  </si>
  <si>
    <t>44150</t>
  </si>
  <si>
    <t>42050</t>
  </si>
  <si>
    <t>30340</t>
  </si>
  <si>
    <t>7550</t>
  </si>
  <si>
    <t>8330</t>
  </si>
  <si>
    <t>7940</t>
  </si>
  <si>
    <t>16450</t>
  </si>
  <si>
    <t>169.8</t>
  </si>
  <si>
    <t>23730</t>
  </si>
  <si>
    <t>26210</t>
  </si>
  <si>
    <t>24970</t>
  </si>
  <si>
    <t>110.4</t>
  </si>
  <si>
    <t>118.2</t>
  </si>
  <si>
    <t>11780</t>
  </si>
  <si>
    <t>11220</t>
  </si>
  <si>
    <t>717</t>
  </si>
  <si>
    <t>17150</t>
  </si>
  <si>
    <t>18950</t>
  </si>
  <si>
    <t>18050</t>
  </si>
  <si>
    <t>729.1</t>
  </si>
  <si>
    <t>137060</t>
  </si>
  <si>
    <t>151480</t>
  </si>
  <si>
    <t>144270</t>
  </si>
  <si>
    <t>153.8</t>
  </si>
  <si>
    <t>2333</t>
  </si>
  <si>
    <t>2577</t>
  </si>
  <si>
    <t>2455</t>
  </si>
  <si>
    <t>12170</t>
  </si>
  <si>
    <t>12810</t>
  </si>
  <si>
    <t>440.8</t>
  </si>
  <si>
    <t>58370</t>
  </si>
  <si>
    <t>64510</t>
  </si>
  <si>
    <t>61440</t>
  </si>
  <si>
    <t>284.5</t>
  </si>
  <si>
    <t>167240</t>
  </si>
  <si>
    <t>184840</t>
  </si>
  <si>
    <t>176040</t>
  </si>
  <si>
    <t>143.6</t>
  </si>
  <si>
    <t>55.3</t>
  </si>
  <si>
    <t>3792</t>
  </si>
  <si>
    <t>4190</t>
  </si>
  <si>
    <t>3991</t>
  </si>
  <si>
    <t>42490</t>
  </si>
  <si>
    <t>44720</t>
  </si>
  <si>
    <t>833.9</t>
  </si>
  <si>
    <t>38920</t>
  </si>
  <si>
    <t>40960</t>
  </si>
  <si>
    <t>13410</t>
  </si>
  <si>
    <t>12780</t>
  </si>
  <si>
    <t>829.5</t>
  </si>
  <si>
    <t>15020</t>
  </si>
  <si>
    <t>139.4</t>
  </si>
  <si>
    <t>120660</t>
  </si>
  <si>
    <t>147460</t>
  </si>
  <si>
    <t>134060</t>
  </si>
  <si>
    <t>30970</t>
  </si>
  <si>
    <t>34230</t>
  </si>
  <si>
    <t>32600</t>
  </si>
  <si>
    <t>9490</t>
  </si>
  <si>
    <t>42.2</t>
  </si>
  <si>
    <t>638.1</t>
  </si>
  <si>
    <t>138320</t>
  </si>
  <si>
    <t>169040</t>
  </si>
  <si>
    <t>153680</t>
  </si>
  <si>
    <t>20610</t>
  </si>
  <si>
    <t>22770</t>
  </si>
  <si>
    <t>29440</t>
  </si>
  <si>
    <t>32520</t>
  </si>
  <si>
    <t>30980</t>
  </si>
  <si>
    <t>48.6</t>
  </si>
  <si>
    <t>44270</t>
  </si>
  <si>
    <t>46590</t>
  </si>
  <si>
    <t>17110</t>
  </si>
  <si>
    <t>18910</t>
  </si>
  <si>
    <t>86.9</t>
  </si>
  <si>
    <t>124.1</t>
  </si>
  <si>
    <t>12843</t>
  </si>
  <si>
    <t>15697</t>
  </si>
  <si>
    <t>14270</t>
  </si>
  <si>
    <t>121.1</t>
  </si>
  <si>
    <t>49550</t>
  </si>
  <si>
    <t>54750</t>
  </si>
  <si>
    <t>52150</t>
  </si>
  <si>
    <t>12450</t>
  </si>
  <si>
    <t>13100</t>
  </si>
  <si>
    <t>298.3</t>
  </si>
  <si>
    <t>362930</t>
  </si>
  <si>
    <t>401130</t>
  </si>
  <si>
    <t>382030</t>
  </si>
  <si>
    <t>30960</t>
  </si>
  <si>
    <t>29490</t>
  </si>
  <si>
    <t>25070</t>
  </si>
  <si>
    <t>75310</t>
  </si>
  <si>
    <t>83230</t>
  </si>
  <si>
    <t>79270</t>
  </si>
  <si>
    <t>102.3</t>
  </si>
  <si>
    <t>242270</t>
  </si>
  <si>
    <t>267770</t>
  </si>
  <si>
    <t>14710</t>
  </si>
  <si>
    <t>139.3</t>
  </si>
  <si>
    <t>531.7</t>
  </si>
  <si>
    <t>36140</t>
  </si>
  <si>
    <t>39940</t>
  </si>
  <si>
    <t>38040</t>
  </si>
  <si>
    <t>27890</t>
  </si>
  <si>
    <t>30810</t>
  </si>
  <si>
    <t>16990</t>
  </si>
  <si>
    <t>32160</t>
  </si>
  <si>
    <t>35540</t>
  </si>
  <si>
    <t>33850</t>
  </si>
  <si>
    <t>707.9</t>
  </si>
  <si>
    <t>32040</t>
  </si>
  <si>
    <t>35400</t>
  </si>
  <si>
    <t>33720</t>
  </si>
  <si>
    <t>85.9</t>
  </si>
  <si>
    <t>87.7</t>
  </si>
  <si>
    <t>10670</t>
  </si>
  <si>
    <t>14260</t>
  </si>
  <si>
    <t>929.4</t>
  </si>
  <si>
    <t>45610</t>
  </si>
  <si>
    <t>50410</t>
  </si>
  <si>
    <t>48010</t>
  </si>
  <si>
    <t>3249</t>
  </si>
  <si>
    <t>3591</t>
  </si>
  <si>
    <t>3420</t>
  </si>
  <si>
    <t>9050</t>
  </si>
  <si>
    <t>16095</t>
  </si>
  <si>
    <t>17789</t>
  </si>
  <si>
    <t>16942</t>
  </si>
  <si>
    <t>80.2</t>
  </si>
  <si>
    <t>507.5</t>
  </si>
  <si>
    <t>197530</t>
  </si>
  <si>
    <t>218310</t>
  </si>
  <si>
    <t>207920</t>
  </si>
  <si>
    <t>10560</t>
  </si>
  <si>
    <t>152.5</t>
  </si>
  <si>
    <t>97590</t>
  </si>
  <si>
    <t>107850</t>
  </si>
  <si>
    <t>102720</t>
  </si>
  <si>
    <t>26740</t>
  </si>
  <si>
    <t>29540</t>
  </si>
  <si>
    <t>28140</t>
  </si>
  <si>
    <t>690.1</t>
  </si>
  <si>
    <t>19000</t>
  </si>
  <si>
    <t>20980</t>
  </si>
  <si>
    <t>19990</t>
  </si>
  <si>
    <t>75.8</t>
  </si>
  <si>
    <t>39660</t>
  </si>
  <si>
    <t>43820</t>
  </si>
  <si>
    <t>41740</t>
  </si>
  <si>
    <t>20120</t>
  </si>
  <si>
    <t>22220</t>
  </si>
  <si>
    <t>21170</t>
  </si>
  <si>
    <t>33.6</t>
  </si>
  <si>
    <t>7216</t>
  </si>
  <si>
    <t>45380</t>
  </si>
  <si>
    <t>43220</t>
  </si>
  <si>
    <t>67930</t>
  </si>
  <si>
    <t>75070</t>
  </si>
  <si>
    <t>71500</t>
  </si>
  <si>
    <t>23670</t>
  </si>
  <si>
    <t>26150</t>
  </si>
  <si>
    <t>24910</t>
  </si>
  <si>
    <t>13850</t>
  </si>
  <si>
    <t>14570</t>
  </si>
  <si>
    <t>51.4</t>
  </si>
  <si>
    <t>11068</t>
  </si>
  <si>
    <t>12232</t>
  </si>
  <si>
    <t>345.8</t>
  </si>
  <si>
    <t>106480</t>
  </si>
  <si>
    <t>117680</t>
  </si>
  <si>
    <t>112080</t>
  </si>
  <si>
    <t>744.4</t>
  </si>
  <si>
    <t>27590</t>
  </si>
  <si>
    <t>30490</t>
  </si>
  <si>
    <t>29040</t>
  </si>
  <si>
    <t>داریوش</t>
  </si>
  <si>
    <t>9000</t>
  </si>
  <si>
    <t>11000</t>
  </si>
  <si>
    <t>9440</t>
  </si>
  <si>
    <t>135.4</t>
  </si>
  <si>
    <t>588</t>
  </si>
  <si>
    <t>560</t>
  </si>
  <si>
    <t>71670</t>
  </si>
  <si>
    <t>87590</t>
  </si>
  <si>
    <t>457.3</t>
  </si>
  <si>
    <t>713</t>
  </si>
  <si>
    <t>787</t>
  </si>
  <si>
    <t>750</t>
  </si>
  <si>
    <t>122.3</t>
  </si>
  <si>
    <t>45.2</t>
  </si>
  <si>
    <t>3710</t>
  </si>
  <si>
    <t>3602</t>
  </si>
  <si>
    <t>19100</t>
  </si>
  <si>
    <t>20100</t>
  </si>
  <si>
    <t>9150</t>
  </si>
  <si>
    <t>739.7</t>
  </si>
  <si>
    <t>25930</t>
  </si>
  <si>
    <t>24700</t>
  </si>
  <si>
    <t>26630</t>
  </si>
  <si>
    <t>29430</t>
  </si>
  <si>
    <t>28030</t>
  </si>
  <si>
    <t>973.1</t>
  </si>
  <si>
    <t>81620</t>
  </si>
  <si>
    <t>90200</t>
  </si>
  <si>
    <t>128.6</t>
  </si>
  <si>
    <t>16.8</t>
  </si>
  <si>
    <t>1300</t>
  </si>
  <si>
    <t>1368</t>
  </si>
  <si>
    <t>24550</t>
  </si>
  <si>
    <t>27130</t>
  </si>
  <si>
    <t>535.6</t>
  </si>
  <si>
    <t>75950</t>
  </si>
  <si>
    <t>83930</t>
  </si>
  <si>
    <t>79940</t>
  </si>
  <si>
    <t>10540</t>
  </si>
  <si>
    <t>11090</t>
  </si>
  <si>
    <t>4149</t>
  </si>
  <si>
    <t>4585</t>
  </si>
  <si>
    <t>4367</t>
  </si>
  <si>
    <t>44.7</t>
  </si>
  <si>
    <t>9114</t>
  </si>
  <si>
    <t>11138</t>
  </si>
  <si>
    <t>10126</t>
  </si>
  <si>
    <t>7390</t>
  </si>
  <si>
    <t>803.7</t>
  </si>
  <si>
    <t>103.5</t>
  </si>
  <si>
    <t>4218</t>
  </si>
  <si>
    <t>4662</t>
  </si>
  <si>
    <t>21187</t>
  </si>
  <si>
    <t>23417</t>
  </si>
  <si>
    <t>22302</t>
  </si>
  <si>
    <t>20600</t>
  </si>
  <si>
    <t>21680</t>
  </si>
  <si>
    <t>302.6</t>
  </si>
  <si>
    <t>921.2</t>
  </si>
  <si>
    <t>30200</t>
  </si>
  <si>
    <t>31780</t>
  </si>
  <si>
    <t>42.9</t>
  </si>
  <si>
    <t>3954</t>
  </si>
  <si>
    <t>4370</t>
  </si>
  <si>
    <t>4162</t>
  </si>
  <si>
    <t>6862</t>
  </si>
  <si>
    <t>7584</t>
  </si>
  <si>
    <t>7223</t>
  </si>
  <si>
    <t>111.4</t>
  </si>
  <si>
    <t>1319</t>
  </si>
  <si>
    <t>39.1</t>
  </si>
  <si>
    <t>25600</t>
  </si>
  <si>
    <t>24390</t>
  </si>
  <si>
    <t>10980</t>
  </si>
  <si>
    <t>1987</t>
  </si>
  <si>
    <t>2195</t>
  </si>
  <si>
    <t>2091</t>
  </si>
  <si>
    <t>52570</t>
  </si>
  <si>
    <t>50070</t>
  </si>
  <si>
    <t>5180</t>
  </si>
  <si>
    <t>18744</t>
  </si>
  <si>
    <t>20716</t>
  </si>
  <si>
    <t>19730</t>
  </si>
  <si>
    <t>341.7</t>
  </si>
  <si>
    <t>860.9</t>
  </si>
  <si>
    <t>24160</t>
  </si>
  <si>
    <t>26700</t>
  </si>
  <si>
    <t>251.9</t>
  </si>
  <si>
    <t>184050</t>
  </si>
  <si>
    <t>224950</t>
  </si>
  <si>
    <t>204500</t>
  </si>
  <si>
    <t>9385</t>
  </si>
  <si>
    <t>11469</t>
  </si>
  <si>
    <t>10427</t>
  </si>
  <si>
    <t>28070</t>
  </si>
  <si>
    <t>17776</t>
  </si>
  <si>
    <t>19646</t>
  </si>
  <si>
    <t>18711</t>
  </si>
  <si>
    <t>341.8</t>
  </si>
  <si>
    <t>36120</t>
  </si>
  <si>
    <t>39920</t>
  </si>
  <si>
    <t>38020</t>
  </si>
  <si>
    <t>74790</t>
  </si>
  <si>
    <t>82650</t>
  </si>
  <si>
    <t>78720</t>
  </si>
  <si>
    <t>10770</t>
  </si>
  <si>
    <t>29740</t>
  </si>
  <si>
    <t>32860</t>
  </si>
  <si>
    <t>31300</t>
  </si>
  <si>
    <t>8349</t>
  </si>
  <si>
    <t>8865</t>
  </si>
  <si>
    <t>8607</t>
  </si>
  <si>
    <t>828.8</t>
  </si>
  <si>
    <t>32900</t>
  </si>
  <si>
    <t>31340</t>
  </si>
  <si>
    <t>162.6</t>
  </si>
  <si>
    <t>206830</t>
  </si>
  <si>
    <t>228590</t>
  </si>
  <si>
    <t>217710</t>
  </si>
  <si>
    <t>18900</t>
  </si>
  <si>
    <t>21860</t>
  </si>
  <si>
    <t>20820</t>
  </si>
  <si>
    <t>256468</t>
  </si>
  <si>
    <t>283464</t>
  </si>
  <si>
    <t>269966</t>
  </si>
  <si>
    <t>28.5</t>
  </si>
  <si>
    <t>36900</t>
  </si>
  <si>
    <t>40780</t>
  </si>
  <si>
    <t>38840</t>
  </si>
  <si>
    <t>303.9</t>
  </si>
  <si>
    <t>965.1</t>
  </si>
  <si>
    <t>30690</t>
  </si>
  <si>
    <t>33910</t>
  </si>
  <si>
    <t>32300</t>
  </si>
  <si>
    <t>30.4</t>
  </si>
  <si>
    <t>36851</t>
  </si>
  <si>
    <t>40729</t>
  </si>
  <si>
    <t>38790</t>
  </si>
  <si>
    <t>9610</t>
  </si>
  <si>
    <t>9160</t>
  </si>
  <si>
    <t>42560</t>
  </si>
  <si>
    <t>47020</t>
  </si>
  <si>
    <t>44790</t>
  </si>
  <si>
    <t>109.4</t>
  </si>
  <si>
    <t>273.3</t>
  </si>
  <si>
    <t>22449</t>
  </si>
  <si>
    <t>27437</t>
  </si>
  <si>
    <t>24943</t>
  </si>
  <si>
    <t>27750</t>
  </si>
  <si>
    <t>30670</t>
  </si>
  <si>
    <t>30733</t>
  </si>
  <si>
    <t>37561</t>
  </si>
  <si>
    <t>34147</t>
  </si>
  <si>
    <t>11700</t>
  </si>
  <si>
    <t>11150</t>
  </si>
  <si>
    <t>20020</t>
  </si>
  <si>
    <t>19070</t>
  </si>
  <si>
    <t>28.3</t>
  </si>
  <si>
    <t>6652</t>
  </si>
  <si>
    <t>7500</t>
  </si>
  <si>
    <t>74080</t>
  </si>
  <si>
    <t>81860</t>
  </si>
  <si>
    <t>77970</t>
  </si>
  <si>
    <t>61.9</t>
  </si>
  <si>
    <t>160700</t>
  </si>
  <si>
    <t>196400</t>
  </si>
  <si>
    <t>178550</t>
  </si>
  <si>
    <t>25.4</t>
  </si>
  <si>
    <t>9950</t>
  </si>
  <si>
    <t>4331</t>
  </si>
  <si>
    <t>4785</t>
  </si>
  <si>
    <t>4558</t>
  </si>
  <si>
    <t>808.2</t>
  </si>
  <si>
    <t>150440</t>
  </si>
  <si>
    <t>166260</t>
  </si>
  <si>
    <t>158350</t>
  </si>
  <si>
    <t>34371</t>
  </si>
  <si>
    <t>37987</t>
  </si>
  <si>
    <t>36179</t>
  </si>
  <si>
    <t>25510</t>
  </si>
  <si>
    <t>6460</t>
  </si>
  <si>
    <t>7120</t>
  </si>
  <si>
    <t>184370</t>
  </si>
  <si>
    <t>203770</t>
  </si>
  <si>
    <t>194070</t>
  </si>
  <si>
    <t>49.2</t>
  </si>
  <si>
    <t>4026</t>
  </si>
  <si>
    <t>4448</t>
  </si>
  <si>
    <t>4237</t>
  </si>
  <si>
    <t>27056</t>
  </si>
  <si>
    <t>29902</t>
  </si>
  <si>
    <t>28479</t>
  </si>
  <si>
    <t>106.8</t>
  </si>
  <si>
    <t>2253</t>
  </si>
  <si>
    <t>2371</t>
  </si>
  <si>
    <t>2615</t>
  </si>
  <si>
    <t>2889</t>
  </si>
  <si>
    <t>11263</t>
  </si>
  <si>
    <t>12447</t>
  </si>
  <si>
    <t>11855</t>
  </si>
  <si>
    <t>15091</t>
  </si>
  <si>
    <t>16023</t>
  </si>
  <si>
    <t>15557</t>
  </si>
  <si>
    <t>111410</t>
  </si>
  <si>
    <t>123136</t>
  </si>
  <si>
    <t>117273</t>
  </si>
  <si>
    <t>15180</t>
  </si>
  <si>
    <t>18540</t>
  </si>
  <si>
    <t>10310</t>
  </si>
  <si>
    <t>11390</t>
  </si>
  <si>
    <t>931.3</t>
  </si>
  <si>
    <t>103.7</t>
  </si>
  <si>
    <t>21.2</t>
  </si>
  <si>
    <t>2247</t>
  </si>
  <si>
    <t>23999</t>
  </si>
  <si>
    <t>26525</t>
  </si>
  <si>
    <t>25262</t>
  </si>
  <si>
    <t>5040</t>
  </si>
  <si>
    <t>694.1</t>
  </si>
  <si>
    <t>31070</t>
  </si>
  <si>
    <t>32700</t>
  </si>
  <si>
    <t>11817</t>
  </si>
  <si>
    <t>14443</t>
  </si>
  <si>
    <t>13130</t>
  </si>
  <si>
    <t>35295</t>
  </si>
  <si>
    <t>37477</t>
  </si>
  <si>
    <t>5794</t>
  </si>
  <si>
    <t>75897</t>
  </si>
  <si>
    <t>92763</t>
  </si>
  <si>
    <t>10572</t>
  </si>
  <si>
    <t>10166</t>
  </si>
  <si>
    <t>104184</t>
  </si>
  <si>
    <t>115150</t>
  </si>
  <si>
    <t>109667</t>
  </si>
  <si>
    <t>587.3</t>
  </si>
  <si>
    <t>15690</t>
  </si>
  <si>
    <t>14950</t>
  </si>
  <si>
    <t>6480</t>
  </si>
  <si>
    <t>4976</t>
  </si>
  <si>
    <t>5282</t>
  </si>
  <si>
    <t>5129</t>
  </si>
  <si>
    <t>7250</t>
  </si>
  <si>
    <t>3914</t>
  </si>
  <si>
    <t>4326</t>
  </si>
  <si>
    <t>4120</t>
  </si>
  <si>
    <t>34.6</t>
  </si>
  <si>
    <t>4714</t>
  </si>
  <si>
    <t>23606</t>
  </si>
  <si>
    <t>25066</t>
  </si>
  <si>
    <t>24336</t>
  </si>
  <si>
    <t>744.6</t>
  </si>
  <si>
    <t>25280</t>
  </si>
  <si>
    <t>24080</t>
  </si>
  <si>
    <t>12673</t>
  </si>
  <si>
    <t>14007</t>
  </si>
  <si>
    <t>13340</t>
  </si>
  <si>
    <t>595.8</t>
  </si>
  <si>
    <t>126120</t>
  </si>
  <si>
    <t>139380</t>
  </si>
  <si>
    <t>132750</t>
  </si>
  <si>
    <t>635.5</t>
  </si>
  <si>
    <t>23630</t>
  </si>
  <si>
    <t>24870</t>
  </si>
  <si>
    <t>17876</t>
  </si>
  <si>
    <t>19862</t>
  </si>
  <si>
    <t>22860</t>
  </si>
  <si>
    <t>25260</t>
  </si>
  <si>
    <t>24060</t>
  </si>
  <si>
    <t>57.1</t>
  </si>
  <si>
    <t>2507</t>
  </si>
  <si>
    <t>2769</t>
  </si>
  <si>
    <t>2638</t>
  </si>
  <si>
    <t>15910</t>
  </si>
  <si>
    <t>41700</t>
  </si>
  <si>
    <t>39720</t>
  </si>
  <si>
    <t>4375</t>
  </si>
  <si>
    <t>4167</t>
  </si>
  <si>
    <t>2881</t>
  </si>
  <si>
    <t>3183</t>
  </si>
  <si>
    <t>3032</t>
  </si>
  <si>
    <t>15810</t>
  </si>
  <si>
    <t>17470</t>
  </si>
  <si>
    <t>16640</t>
  </si>
  <si>
    <t>534.1</t>
  </si>
  <si>
    <t>143140</t>
  </si>
  <si>
    <t>158200</t>
  </si>
  <si>
    <t>150670</t>
  </si>
  <si>
    <t>26250</t>
  </si>
  <si>
    <t>6363</t>
  </si>
  <si>
    <t>7031</t>
  </si>
  <si>
    <t>6697</t>
  </si>
  <si>
    <t>7928</t>
  </si>
  <si>
    <t>8762</t>
  </si>
  <si>
    <t>8345</t>
  </si>
  <si>
    <t>4354</t>
  </si>
  <si>
    <t>4147</t>
  </si>
  <si>
    <t>8290</t>
  </si>
  <si>
    <t>23000</t>
  </si>
  <si>
    <t>25420</t>
  </si>
  <si>
    <t>19370</t>
  </si>
  <si>
    <t>21390</t>
  </si>
  <si>
    <t>20380</t>
  </si>
  <si>
    <t>36158</t>
  </si>
  <si>
    <t>39964</t>
  </si>
  <si>
    <t>38061</t>
  </si>
  <si>
    <t>3803</t>
  </si>
  <si>
    <t>4003</t>
  </si>
  <si>
    <t>19598</t>
  </si>
  <si>
    <t>18665</t>
  </si>
  <si>
    <t>6140</t>
  </si>
  <si>
    <t>6820</t>
  </si>
  <si>
    <t>1532</t>
  </si>
  <si>
    <t>1692</t>
  </si>
  <si>
    <t>1612</t>
  </si>
  <si>
    <t>48475</t>
  </si>
  <si>
    <t>53577</t>
  </si>
  <si>
    <t>51026</t>
  </si>
  <si>
    <t>74498</t>
  </si>
  <si>
    <t>82338</t>
  </si>
  <si>
    <t>70.1</t>
  </si>
  <si>
    <t>1574</t>
  </si>
  <si>
    <t>1738</t>
  </si>
  <si>
    <t>25800</t>
  </si>
  <si>
    <t>27150</t>
  </si>
  <si>
    <t>12210</t>
  </si>
  <si>
    <t>13490</t>
  </si>
  <si>
    <t>16047</t>
  </si>
  <si>
    <t>17735</t>
  </si>
  <si>
    <t>16891</t>
  </si>
  <si>
    <t>54520</t>
  </si>
  <si>
    <t>60240</t>
  </si>
  <si>
    <t>57380</t>
  </si>
  <si>
    <t>927.1</t>
  </si>
  <si>
    <t>14180</t>
  </si>
  <si>
    <t>13510</t>
  </si>
  <si>
    <t>3507</t>
  </si>
  <si>
    <t>3875</t>
  </si>
  <si>
    <t>6920</t>
  </si>
  <si>
    <t>2529</t>
  </si>
  <si>
    <t>2795</t>
  </si>
  <si>
    <t>2662</t>
  </si>
  <si>
    <t>25950</t>
  </si>
  <si>
    <t>28670</t>
  </si>
  <si>
    <t>551.6</t>
  </si>
  <si>
    <t>34100</t>
  </si>
  <si>
    <t>4272</t>
  </si>
  <si>
    <t>4720</t>
  </si>
  <si>
    <t>4496</t>
  </si>
  <si>
    <t>46830</t>
  </si>
  <si>
    <t>51750</t>
  </si>
  <si>
    <t>58980</t>
  </si>
  <si>
    <t>65180</t>
  </si>
  <si>
    <t>62080</t>
  </si>
  <si>
    <t>5160</t>
  </si>
  <si>
    <t>5430</t>
  </si>
  <si>
    <t>5954</t>
  </si>
  <si>
    <t>6322</t>
  </si>
  <si>
    <t>6138</t>
  </si>
  <si>
    <t>42510</t>
  </si>
  <si>
    <t>46970</t>
  </si>
  <si>
    <t>44740</t>
  </si>
  <si>
    <t>46078</t>
  </si>
  <si>
    <t>50928</t>
  </si>
  <si>
    <t>48503</t>
  </si>
  <si>
    <t>37670</t>
  </si>
  <si>
    <t>41630</t>
  </si>
  <si>
    <t>39650</t>
  </si>
  <si>
    <t>6680</t>
  </si>
  <si>
    <t>18464</t>
  </si>
  <si>
    <t>20406</t>
  </si>
  <si>
    <t>19435</t>
  </si>
  <si>
    <t>15144</t>
  </si>
  <si>
    <t>16738</t>
  </si>
  <si>
    <t>15941</t>
  </si>
  <si>
    <t>894.5</t>
  </si>
  <si>
    <t>20640</t>
  </si>
  <si>
    <t>22800</t>
  </si>
  <si>
    <t>21720</t>
  </si>
  <si>
    <t>14113</t>
  </si>
  <si>
    <t>15597</t>
  </si>
  <si>
    <t>14855</t>
  </si>
  <si>
    <t>4485</t>
  </si>
  <si>
    <t>4018</t>
  </si>
  <si>
    <t>12569</t>
  </si>
  <si>
    <t>13891</t>
  </si>
  <si>
    <t>45.4</t>
  </si>
  <si>
    <t>501860</t>
  </si>
  <si>
    <t>554680</t>
  </si>
  <si>
    <t>528270</t>
  </si>
  <si>
    <t>3703</t>
  </si>
  <si>
    <t>3527</t>
  </si>
  <si>
    <t>43.5</t>
  </si>
  <si>
    <t>2052</t>
  </si>
  <si>
    <t>2178</t>
  </si>
  <si>
    <t>2115</t>
  </si>
  <si>
    <t>8410</t>
  </si>
  <si>
    <t>9294</t>
  </si>
  <si>
    <t>11430</t>
  </si>
  <si>
    <t>185.2</t>
  </si>
  <si>
    <t>620.2</t>
  </si>
  <si>
    <t>33400</t>
  </si>
  <si>
    <t>35150</t>
  </si>
  <si>
    <t>4119</t>
  </si>
  <si>
    <t>4551</t>
  </si>
  <si>
    <t>4335</t>
  </si>
  <si>
    <t>8783</t>
  </si>
  <si>
    <t>9245</t>
  </si>
  <si>
    <t>15000</t>
  </si>
  <si>
    <t>949.1</t>
  </si>
  <si>
    <t>97514</t>
  </si>
  <si>
    <t>92871</t>
  </si>
  <si>
    <t>368.8</t>
  </si>
  <si>
    <t>130970</t>
  </si>
  <si>
    <t>144750</t>
  </si>
  <si>
    <t>137860</t>
  </si>
  <si>
    <t>615.2</t>
  </si>
  <si>
    <t>82270</t>
  </si>
  <si>
    <t>90910</t>
  </si>
  <si>
    <t>86590</t>
  </si>
  <si>
    <t>766.3</t>
  </si>
  <si>
    <t>31030</t>
  </si>
  <si>
    <t>34290</t>
  </si>
  <si>
    <t>32660</t>
  </si>
  <si>
    <t>49870</t>
  </si>
  <si>
    <t>55118</t>
  </si>
  <si>
    <t>52494</t>
  </si>
  <si>
    <t>941.1</t>
  </si>
  <si>
    <t>602.9</t>
  </si>
  <si>
    <t>11184</t>
  </si>
  <si>
    <t>10168</t>
  </si>
  <si>
    <t>350.8</t>
  </si>
  <si>
    <t>40840</t>
  </si>
  <si>
    <t>42980</t>
  </si>
  <si>
    <t>16330</t>
  </si>
  <si>
    <t>18030</t>
  </si>
  <si>
    <t>17180</t>
  </si>
  <si>
    <t>872.1</t>
  </si>
  <si>
    <t>26580</t>
  </si>
  <si>
    <t>29360</t>
  </si>
  <si>
    <t>10875</t>
  </si>
  <si>
    <t>12019</t>
  </si>
  <si>
    <t>11447</t>
  </si>
  <si>
    <t>283.3</t>
  </si>
  <si>
    <t>78310</t>
  </si>
  <si>
    <t>86550</t>
  </si>
  <si>
    <t>82430</t>
  </si>
  <si>
    <t>42492</t>
  </si>
  <si>
    <t>46964</t>
  </si>
  <si>
    <t>44728</t>
  </si>
  <si>
    <t>3356</t>
  </si>
  <si>
    <t>3259</t>
  </si>
  <si>
    <t>9560</t>
  </si>
  <si>
    <t>17290</t>
  </si>
  <si>
    <t>16470</t>
  </si>
  <si>
    <t>750.5</t>
  </si>
  <si>
    <t>32810</t>
  </si>
  <si>
    <t>14651</t>
  </si>
  <si>
    <t>16193</t>
  </si>
  <si>
    <t>15422</t>
  </si>
  <si>
    <t>92380</t>
  </si>
  <si>
    <t>112900</t>
  </si>
  <si>
    <t>102640</t>
  </si>
  <si>
    <t>68039</t>
  </si>
  <si>
    <t>75199</t>
  </si>
  <si>
    <t>71619</t>
  </si>
  <si>
    <t>10807</t>
  </si>
  <si>
    <t>13207</t>
  </si>
  <si>
    <t>12007</t>
  </si>
  <si>
    <t>6384</t>
  </si>
  <si>
    <t>7056</t>
  </si>
  <si>
    <t>14456</t>
  </si>
  <si>
    <t>15976</t>
  </si>
  <si>
    <t>15216</t>
  </si>
  <si>
    <t>1876</t>
  </si>
  <si>
    <t>2072</t>
  </si>
  <si>
    <t>1974</t>
  </si>
  <si>
    <t>23334</t>
  </si>
  <si>
    <t>24562</t>
  </si>
  <si>
    <t>8530</t>
  </si>
  <si>
    <t>33052</t>
  </si>
  <si>
    <t>35096</t>
  </si>
  <si>
    <t>34074</t>
  </si>
  <si>
    <t>1772</t>
  </si>
  <si>
    <t>1958</t>
  </si>
  <si>
    <t>1865</t>
  </si>
  <si>
    <t>16780</t>
  </si>
  <si>
    <t>18546</t>
  </si>
  <si>
    <t>17663</t>
  </si>
  <si>
    <t>21952</t>
  </si>
  <si>
    <t>20907</t>
  </si>
  <si>
    <t>913.9</t>
  </si>
  <si>
    <t>18530</t>
  </si>
  <si>
    <t>278.8</t>
  </si>
  <si>
    <t>235427</t>
  </si>
  <si>
    <t>287743</t>
  </si>
  <si>
    <t>261585</t>
  </si>
  <si>
    <t>20856</t>
  </si>
  <si>
    <t>22146</t>
  </si>
  <si>
    <t>21501</t>
  </si>
  <si>
    <t>7669</t>
  </si>
  <si>
    <t>8475</t>
  </si>
  <si>
    <t>8072</t>
  </si>
  <si>
    <t>2558</t>
  </si>
  <si>
    <t>2692</t>
  </si>
  <si>
    <t>763.4</t>
  </si>
  <si>
    <t>91257</t>
  </si>
  <si>
    <t>100863</t>
  </si>
  <si>
    <t>96060</t>
  </si>
  <si>
    <t>8654</t>
  </si>
  <si>
    <t>8242</t>
  </si>
  <si>
    <t>3342</t>
  </si>
  <si>
    <t>3517</t>
  </si>
  <si>
    <t>26496</t>
  </si>
  <si>
    <t>28134</t>
  </si>
  <si>
    <t>11604</t>
  </si>
  <si>
    <t>12824</t>
  </si>
  <si>
    <t>12214</t>
  </si>
  <si>
    <t>6511</t>
  </si>
  <si>
    <t>7195</t>
  </si>
  <si>
    <t>6853</t>
  </si>
  <si>
    <t>12839</t>
  </si>
  <si>
    <t>14189</t>
  </si>
  <si>
    <t>13514</t>
  </si>
  <si>
    <t>10150</t>
  </si>
  <si>
    <t>11218</t>
  </si>
  <si>
    <t>10684</t>
  </si>
  <si>
    <t>3957</t>
  </si>
  <si>
    <t>4373</t>
  </si>
  <si>
    <t>4165</t>
  </si>
  <si>
    <t>5286</t>
  </si>
  <si>
    <t>5612</t>
  </si>
  <si>
    <t>5449</t>
  </si>
  <si>
    <t>362.7</t>
  </si>
  <si>
    <t>175077</t>
  </si>
  <si>
    <t>185905</t>
  </si>
  <si>
    <t>180491</t>
  </si>
  <si>
    <t>14042</t>
  </si>
  <si>
    <t>14781</t>
  </si>
  <si>
    <t>622.2</t>
  </si>
  <si>
    <t>97408</t>
  </si>
  <si>
    <t>107660</t>
  </si>
  <si>
    <t>102534</t>
  </si>
  <si>
    <t>450.5</t>
  </si>
  <si>
    <t>113075</t>
  </si>
  <si>
    <t>124977</t>
  </si>
  <si>
    <t>119026</t>
  </si>
  <si>
    <t>19847</t>
  </si>
  <si>
    <t>21935</t>
  </si>
  <si>
    <t>20891</t>
  </si>
  <si>
    <t>34730</t>
  </si>
  <si>
    <t>38384</t>
  </si>
  <si>
    <t>36557</t>
  </si>
  <si>
    <t>2750</t>
  </si>
  <si>
    <t>3038</t>
  </si>
  <si>
    <t>2894</t>
  </si>
  <si>
    <t>629.6</t>
  </si>
  <si>
    <t>37230</t>
  </si>
  <si>
    <t>41130</t>
  </si>
  <si>
    <t>39180</t>
  </si>
  <si>
    <t>428.5</t>
  </si>
  <si>
    <t>131528</t>
  </si>
  <si>
    <t>145372</t>
  </si>
  <si>
    <t>138450</t>
  </si>
  <si>
    <t>931.4</t>
  </si>
  <si>
    <t>715.4</t>
  </si>
  <si>
    <t>37595</t>
  </si>
  <si>
    <t>41551</t>
  </si>
  <si>
    <t>39573</t>
  </si>
  <si>
    <t>5037</t>
  </si>
  <si>
    <t>5347</t>
  </si>
  <si>
    <t>5192</t>
  </si>
  <si>
    <t>23876</t>
  </si>
  <si>
    <t>26388</t>
  </si>
  <si>
    <t>27592</t>
  </si>
  <si>
    <t>29298</t>
  </si>
  <si>
    <t>28445</t>
  </si>
  <si>
    <t>12217</t>
  </si>
  <si>
    <t>13501</t>
  </si>
  <si>
    <t>12859</t>
  </si>
  <si>
    <t>28069</t>
  </si>
  <si>
    <t>31023</t>
  </si>
  <si>
    <t>29546</t>
  </si>
  <si>
    <t>844.6</t>
  </si>
  <si>
    <t>71293</t>
  </si>
  <si>
    <t>78797</t>
  </si>
  <si>
    <t>75045</t>
  </si>
  <si>
    <t>6190</t>
  </si>
  <si>
    <t>32645</t>
  </si>
  <si>
    <t>36081</t>
  </si>
  <si>
    <t>34363</t>
  </si>
  <si>
    <t>32.9</t>
  </si>
  <si>
    <t>1520</t>
  </si>
  <si>
    <t>1680</t>
  </si>
  <si>
    <t>1600</t>
  </si>
  <si>
    <t>32129</t>
  </si>
  <si>
    <t>35509</t>
  </si>
  <si>
    <t>33819</t>
  </si>
  <si>
    <t>8379</t>
  </si>
  <si>
    <t>9259</t>
  </si>
  <si>
    <t>8819</t>
  </si>
  <si>
    <t>2593</t>
  </si>
  <si>
    <t>2865</t>
  </si>
  <si>
    <t>2729</t>
  </si>
  <si>
    <t>142.3</t>
  </si>
  <si>
    <t>141050</t>
  </si>
  <si>
    <t>134340</t>
  </si>
  <si>
    <t>3520</t>
  </si>
  <si>
    <t>3890</t>
  </si>
  <si>
    <t>3705</t>
  </si>
  <si>
    <t>765.8</t>
  </si>
  <si>
    <t>5274</t>
  </si>
  <si>
    <t>5828</t>
  </si>
  <si>
    <t>5551</t>
  </si>
  <si>
    <t>15040</t>
  </si>
  <si>
    <t>15505</t>
  </si>
  <si>
    <t>27888</t>
  </si>
  <si>
    <t>29612</t>
  </si>
  <si>
    <t>28750</t>
  </si>
  <si>
    <t>14636</t>
  </si>
  <si>
    <t>16176</t>
  </si>
  <si>
    <t>15406</t>
  </si>
  <si>
    <t>973.4</t>
  </si>
  <si>
    <t>17507</t>
  </si>
  <si>
    <t>19349</t>
  </si>
  <si>
    <t>18428</t>
  </si>
  <si>
    <t>5260</t>
  </si>
  <si>
    <t>5812</t>
  </si>
  <si>
    <t>5536</t>
  </si>
  <si>
    <t>6412</t>
  </si>
  <si>
    <t>6166</t>
  </si>
  <si>
    <t>7745</t>
  </si>
  <si>
    <t>8223</t>
  </si>
  <si>
    <t>7984</t>
  </si>
  <si>
    <t>6056</t>
  </si>
  <si>
    <t>6692</t>
  </si>
  <si>
    <t>6374</t>
  </si>
  <si>
    <t>5047</t>
  </si>
  <si>
    <t>5577</t>
  </si>
  <si>
    <t>5312</t>
  </si>
  <si>
    <t>344.5</t>
  </si>
  <si>
    <t>51072</t>
  </si>
  <si>
    <t>56448</t>
  </si>
  <si>
    <t>53760</t>
  </si>
  <si>
    <t>3545</t>
  </si>
  <si>
    <t>3763</t>
  </si>
  <si>
    <t>3654</t>
  </si>
  <si>
    <t>14215</t>
  </si>
  <si>
    <t>15711</t>
  </si>
  <si>
    <t>14963</t>
  </si>
  <si>
    <t>498.4</t>
  </si>
  <si>
    <t>46682</t>
  </si>
  <si>
    <t>51594</t>
  </si>
  <si>
    <t>49138</t>
  </si>
  <si>
    <t>13584</t>
  </si>
  <si>
    <t>15012</t>
  </si>
  <si>
    <t>14298</t>
  </si>
  <si>
    <t>4271</t>
  </si>
  <si>
    <t>12125</t>
  </si>
  <si>
    <t>12875</t>
  </si>
  <si>
    <t>12500</t>
  </si>
  <si>
    <t>846</t>
  </si>
  <si>
    <t>41440</t>
  </si>
  <si>
    <t>45802</t>
  </si>
  <si>
    <t>43621</t>
  </si>
  <si>
    <t>750.9</t>
  </si>
  <si>
    <t>41177</t>
  </si>
  <si>
    <t>45511</t>
  </si>
  <si>
    <t>43344</t>
  </si>
  <si>
    <t>4783</t>
  </si>
  <si>
    <t>5285</t>
  </si>
  <si>
    <t>5034</t>
  </si>
  <si>
    <t>35</t>
  </si>
  <si>
    <t>177253</t>
  </si>
  <si>
    <t>195911</t>
  </si>
  <si>
    <t>186582</t>
  </si>
  <si>
    <t>387.6</t>
  </si>
  <si>
    <t>35524</t>
  </si>
  <si>
    <t>39262</t>
  </si>
  <si>
    <t>37393</t>
  </si>
  <si>
    <t>11784</t>
  </si>
  <si>
    <t>13024</t>
  </si>
  <si>
    <t>26865</t>
  </si>
  <si>
    <t>28525</t>
  </si>
  <si>
    <t>27695</t>
  </si>
  <si>
    <t>12795</t>
  </si>
  <si>
    <t>13468</t>
  </si>
  <si>
    <t>11684</t>
  </si>
  <si>
    <t>12982</t>
  </si>
  <si>
    <t>10886</t>
  </si>
  <si>
    <t>11458</t>
  </si>
  <si>
    <t>193.5</t>
  </si>
  <si>
    <t>241034</t>
  </si>
  <si>
    <t>255942</t>
  </si>
  <si>
    <t>14:30</t>
  </si>
  <si>
    <t>3046</t>
  </si>
  <si>
    <t>3366</t>
  </si>
  <si>
    <t>3206</t>
  </si>
  <si>
    <t>41239</t>
  </si>
  <si>
    <t>45579</t>
  </si>
  <si>
    <t>43409</t>
  </si>
  <si>
    <t>12898</t>
  </si>
  <si>
    <t>15764</t>
  </si>
  <si>
    <t>14331</t>
  </si>
  <si>
    <t>6984</t>
  </si>
  <si>
    <t>7414</t>
  </si>
  <si>
    <t>7199</t>
  </si>
  <si>
    <t>2107</t>
  </si>
  <si>
    <t>2327</t>
  </si>
  <si>
    <t>2217</t>
  </si>
  <si>
    <t>24756</t>
  </si>
  <si>
    <t>26286</t>
  </si>
  <si>
    <t>25521</t>
  </si>
  <si>
    <t>155.1</t>
  </si>
  <si>
    <t>176630</t>
  </si>
  <si>
    <t>187554</t>
  </si>
  <si>
    <t>182092</t>
  </si>
  <si>
    <t>34.2</t>
  </si>
  <si>
    <t>76.7</t>
  </si>
  <si>
    <t>22404</t>
  </si>
  <si>
    <t>23318</t>
  </si>
  <si>
    <t>22861</t>
  </si>
  <si>
    <t>7348</t>
  </si>
  <si>
    <t>7134</t>
  </si>
  <si>
    <t>26277</t>
  </si>
  <si>
    <t>27901</t>
  </si>
  <si>
    <t>27089</t>
  </si>
  <si>
    <t>Dragonfly Doji</t>
  </si>
  <si>
    <t>976.5</t>
  </si>
  <si>
    <t>30881</t>
  </si>
  <si>
    <t>32791</t>
  </si>
  <si>
    <t>31836</t>
  </si>
  <si>
    <t>15864</t>
  </si>
  <si>
    <t>17184</t>
  </si>
  <si>
    <t>16524</t>
  </si>
  <si>
    <t>399.7</t>
  </si>
  <si>
    <t>65293</t>
  </si>
  <si>
    <t>72165</t>
  </si>
  <si>
    <t>68729</t>
  </si>
  <si>
    <t>21178</t>
  </si>
  <si>
    <t>23406</t>
  </si>
  <si>
    <t>22292</t>
  </si>
  <si>
    <t>19551</t>
  </si>
  <si>
    <t>21609</t>
  </si>
  <si>
    <t>20580</t>
  </si>
  <si>
    <t>16993</t>
  </si>
  <si>
    <t>18043</t>
  </si>
  <si>
    <t>17518</t>
  </si>
  <si>
    <t>8825</t>
  </si>
  <si>
    <t>9753</t>
  </si>
  <si>
    <t>8515</t>
  </si>
  <si>
    <t>843.9</t>
  </si>
  <si>
    <t>38433</t>
  </si>
  <si>
    <t>42477</t>
  </si>
  <si>
    <t>40455</t>
  </si>
  <si>
    <t>10284</t>
  </si>
  <si>
    <t>12568</t>
  </si>
  <si>
    <t>11426</t>
  </si>
  <si>
    <t>8222</t>
  </si>
  <si>
    <t>9086</t>
  </si>
  <si>
    <t>671.6</t>
  </si>
  <si>
    <t>35997</t>
  </si>
  <si>
    <t>39785</t>
  </si>
  <si>
    <t>37891</t>
  </si>
  <si>
    <t>15046</t>
  </si>
  <si>
    <t>16628</t>
  </si>
  <si>
    <t>15837</t>
  </si>
  <si>
    <t>23696</t>
  </si>
  <si>
    <t>25160</t>
  </si>
  <si>
    <t>24428</t>
  </si>
  <si>
    <t>7109</t>
  </si>
  <si>
    <t>7547</t>
  </si>
  <si>
    <t>7328</t>
  </si>
  <si>
    <t>3286</t>
  </si>
  <si>
    <t>3488</t>
  </si>
  <si>
    <t>10581</t>
  </si>
  <si>
    <t>11739</t>
  </si>
  <si>
    <t>12973</t>
  </si>
  <si>
    <t>12356</t>
  </si>
  <si>
    <t>26702</t>
  </si>
  <si>
    <t>28352</t>
  </si>
  <si>
    <t>27527</t>
  </si>
  <si>
    <t>7705</t>
  </si>
  <si>
    <t>8181</t>
  </si>
  <si>
    <t>7943</t>
  </si>
  <si>
    <t>11913</t>
  </si>
  <si>
    <t>13167</t>
  </si>
  <si>
    <t>2444</t>
  </si>
  <si>
    <t>2715</t>
  </si>
  <si>
    <t>11692</t>
  </si>
  <si>
    <t>12922</t>
  </si>
  <si>
    <t>12307</t>
  </si>
  <si>
    <t>11352</t>
  </si>
  <si>
    <t>12546</t>
  </si>
  <si>
    <t>11949</t>
  </si>
  <si>
    <t>583.4</t>
  </si>
  <si>
    <t>54011</t>
  </si>
  <si>
    <t>56853</t>
  </si>
  <si>
    <t>64546</t>
  </si>
  <si>
    <t>71340</t>
  </si>
  <si>
    <t>67943</t>
  </si>
  <si>
    <t>23908</t>
  </si>
  <si>
    <t>25386</t>
  </si>
  <si>
    <t>24647</t>
  </si>
  <si>
    <t>3736</t>
  </si>
  <si>
    <t>3628</t>
  </si>
  <si>
    <t>344</t>
  </si>
  <si>
    <t>825.7</t>
  </si>
  <si>
    <t>23108</t>
  </si>
  <si>
    <t>24324</t>
  </si>
  <si>
    <t>225.3</t>
  </si>
  <si>
    <t>113113</t>
  </si>
  <si>
    <t>125019</t>
  </si>
  <si>
    <t>119066</t>
  </si>
  <si>
    <t>17048</t>
  </si>
  <si>
    <t>18102</t>
  </si>
  <si>
    <t>17575</t>
  </si>
  <si>
    <t>53409</t>
  </si>
  <si>
    <t>59029</t>
  </si>
  <si>
    <t>56219</t>
  </si>
  <si>
    <t>465.1</t>
  </si>
  <si>
    <t>59820</t>
  </si>
  <si>
    <t>66100</t>
  </si>
  <si>
    <t>62960</t>
  </si>
  <si>
    <t>954.7</t>
  </si>
  <si>
    <t>6004</t>
  </si>
  <si>
    <t>6248</t>
  </si>
  <si>
    <t>6126</t>
  </si>
  <si>
    <t>6475</t>
  </si>
  <si>
    <t>6739</t>
  </si>
  <si>
    <t>967.5</t>
  </si>
  <si>
    <t>25588</t>
  </si>
  <si>
    <t>26379</t>
  </si>
  <si>
    <t>945.5</t>
  </si>
  <si>
    <t>2329</t>
  </si>
  <si>
    <t>2473</t>
  </si>
  <si>
    <t>2401</t>
  </si>
  <si>
    <t>23694</t>
  </si>
  <si>
    <t>24941</t>
  </si>
  <si>
    <t>494.9</t>
  </si>
  <si>
    <t>935.1</t>
  </si>
  <si>
    <t>18884</t>
  </si>
  <si>
    <t>19877</t>
  </si>
  <si>
    <t>18233</t>
  </si>
  <si>
    <t>17702</t>
  </si>
  <si>
    <t>4967</t>
  </si>
  <si>
    <t>5489</t>
  </si>
  <si>
    <t>5228</t>
  </si>
  <si>
    <t>285.3</t>
  </si>
  <si>
    <t>94</t>
  </si>
  <si>
    <t>3294</t>
  </si>
  <si>
    <t>3428</t>
  </si>
  <si>
    <t>3361</t>
  </si>
  <si>
    <t>4843</t>
  </si>
  <si>
    <t>5351</t>
  </si>
  <si>
    <t>5097</t>
  </si>
  <si>
    <t>202.2</t>
  </si>
  <si>
    <t>120669</t>
  </si>
  <si>
    <t>128133</t>
  </si>
  <si>
    <t>124401</t>
  </si>
  <si>
    <t>6727</t>
  </si>
  <si>
    <t>7435</t>
  </si>
  <si>
    <t>7081</t>
  </si>
  <si>
    <t>655.2</t>
  </si>
  <si>
    <t>827</t>
  </si>
  <si>
    <t>13800</t>
  </si>
  <si>
    <t>12550</t>
  </si>
  <si>
    <t>170.4</t>
  </si>
  <si>
    <t>177.5</t>
  </si>
  <si>
    <t>9362</t>
  </si>
  <si>
    <t>11442</t>
  </si>
  <si>
    <t>10402</t>
  </si>
  <si>
    <t>931.5</t>
  </si>
  <si>
    <t>15525</t>
  </si>
  <si>
    <t>17159</t>
  </si>
  <si>
    <t>16342</t>
  </si>
  <si>
    <t>19416</t>
  </si>
  <si>
    <t>21458</t>
  </si>
  <si>
    <t>20437</t>
  </si>
  <si>
    <t>11044</t>
  </si>
  <si>
    <t>28934</t>
  </si>
  <si>
    <t>31978</t>
  </si>
  <si>
    <t>30456</t>
  </si>
  <si>
    <t>608.1</t>
  </si>
  <si>
    <t>23933</t>
  </si>
  <si>
    <t>25413</t>
  </si>
  <si>
    <t>24673</t>
  </si>
  <si>
    <t>998.5</t>
  </si>
  <si>
    <t>21723</t>
  </si>
  <si>
    <t>23065</t>
  </si>
  <si>
    <t>214.4</t>
  </si>
  <si>
    <t>95521</t>
  </si>
  <si>
    <t>105575</t>
  </si>
  <si>
    <t>100548</t>
  </si>
  <si>
    <t>614.2</t>
  </si>
  <si>
    <t>36477</t>
  </si>
  <si>
    <t>40315</t>
  </si>
  <si>
    <t>38396</t>
  </si>
  <si>
    <t>3007</t>
  </si>
  <si>
    <t>3191</t>
  </si>
  <si>
    <t>3099</t>
  </si>
  <si>
    <t>196</t>
  </si>
  <si>
    <t>866.9</t>
  </si>
  <si>
    <t>43651</t>
  </si>
  <si>
    <t>46351</t>
  </si>
  <si>
    <t>45001</t>
  </si>
  <si>
    <t>20352</t>
  </si>
  <si>
    <t>22494</t>
  </si>
  <si>
    <t>21423</t>
  </si>
  <si>
    <t>579.6</t>
  </si>
  <si>
    <t>1312</t>
  </si>
  <si>
    <t>1392</t>
  </si>
  <si>
    <t>1352</t>
  </si>
  <si>
    <t>4360</t>
  </si>
  <si>
    <t>4153</t>
  </si>
  <si>
    <t>2238</t>
  </si>
  <si>
    <t>2307</t>
  </si>
  <si>
    <t>21428</t>
  </si>
  <si>
    <t>20804</t>
  </si>
  <si>
    <t>3406</t>
  </si>
  <si>
    <t>3511</t>
  </si>
  <si>
    <t>223.5</t>
  </si>
  <si>
    <t>86388</t>
  </si>
  <si>
    <t>91730</t>
  </si>
  <si>
    <t>89059</t>
  </si>
  <si>
    <t>713.7</t>
  </si>
  <si>
    <t>5201</t>
  </si>
  <si>
    <t>5521</t>
  </si>
  <si>
    <t>5361</t>
  </si>
  <si>
    <t>852.1</t>
  </si>
  <si>
    <t>27620</t>
  </si>
  <si>
    <t>25110</t>
  </si>
  <si>
    <t>11591</t>
  </si>
  <si>
    <t>26.8</t>
  </si>
  <si>
    <t>7738</t>
  </si>
  <si>
    <t>8216</t>
  </si>
  <si>
    <t>7977</t>
  </si>
  <si>
    <t>11966</t>
  </si>
  <si>
    <t>12962</t>
  </si>
  <si>
    <t>12464</t>
  </si>
  <si>
    <t>391.4</t>
  </si>
  <si>
    <t>1403</t>
  </si>
  <si>
    <t>1489</t>
  </si>
  <si>
    <t>1446</t>
  </si>
  <si>
    <t>1870</t>
  </si>
  <si>
    <t>80.8</t>
  </si>
  <si>
    <t>10447</t>
  </si>
  <si>
    <t>11093</t>
  </si>
  <si>
    <t>13:30</t>
  </si>
  <si>
    <t>378.3</t>
  </si>
  <si>
    <t>42476</t>
  </si>
  <si>
    <t>45102</t>
  </si>
  <si>
    <t>43789</t>
  </si>
  <si>
    <t>848.4</t>
  </si>
  <si>
    <t>467.5</t>
  </si>
  <si>
    <t>4987</t>
  </si>
  <si>
    <t>5511</t>
  </si>
  <si>
    <t>5249</t>
  </si>
  <si>
    <t>18894</t>
  </si>
  <si>
    <t>20882</t>
  </si>
  <si>
    <t>19888</t>
  </si>
  <si>
    <t>1895</t>
  </si>
  <si>
    <t>7249</t>
  </si>
  <si>
    <t>8011</t>
  </si>
  <si>
    <t>7142</t>
  </si>
  <si>
    <t>8728</t>
  </si>
  <si>
    <t>7935</t>
  </si>
  <si>
    <t>153.4</t>
  </si>
  <si>
    <t>105383</t>
  </si>
  <si>
    <t>128801</t>
  </si>
  <si>
    <t>117092</t>
  </si>
  <si>
    <t>17664</t>
  </si>
  <si>
    <t>19522</t>
  </si>
  <si>
    <t>18593</t>
  </si>
  <si>
    <t>967.3</t>
  </si>
  <si>
    <t>13529</t>
  </si>
  <si>
    <t>14365</t>
  </si>
  <si>
    <t>13947</t>
  </si>
  <si>
    <t>985.9</t>
  </si>
  <si>
    <t>19367</t>
  </si>
  <si>
    <t>21405</t>
  </si>
  <si>
    <t>20386</t>
  </si>
  <si>
    <t>12406</t>
  </si>
  <si>
    <t>12789</t>
  </si>
  <si>
    <t>3349</t>
  </si>
  <si>
    <t>3701</t>
  </si>
  <si>
    <t>3525</t>
  </si>
  <si>
    <t>104.1</t>
  </si>
  <si>
    <t>14989</t>
  </si>
  <si>
    <t>15599</t>
  </si>
  <si>
    <t>15294</t>
  </si>
  <si>
    <t>159.7</t>
  </si>
  <si>
    <t>158.7</t>
  </si>
  <si>
    <t>8943</t>
  </si>
  <si>
    <t>10929</t>
  </si>
  <si>
    <t>9936</t>
  </si>
  <si>
    <t>8488</t>
  </si>
  <si>
    <t>9012</t>
  </si>
  <si>
    <t>4989</t>
  </si>
  <si>
    <t>4844</t>
  </si>
  <si>
    <t>428.8</t>
  </si>
  <si>
    <t>669.7</t>
  </si>
  <si>
    <t>15618</t>
  </si>
  <si>
    <t>16584</t>
  </si>
  <si>
    <t>16101</t>
  </si>
  <si>
    <t>10327</t>
  </si>
  <si>
    <t>12621</t>
  </si>
  <si>
    <t>11474</t>
  </si>
  <si>
    <t>618.8</t>
  </si>
  <si>
    <t>28175</t>
  </si>
  <si>
    <t>29917</t>
  </si>
  <si>
    <t>29046</t>
  </si>
  <si>
    <t>49929</t>
  </si>
  <si>
    <t>53017</t>
  </si>
  <si>
    <t>51473</t>
  </si>
  <si>
    <t>4528</t>
  </si>
  <si>
    <t>4397</t>
  </si>
  <si>
    <t>842.8</t>
  </si>
  <si>
    <t>21384</t>
  </si>
  <si>
    <t>23634</t>
  </si>
  <si>
    <t>22509</t>
  </si>
  <si>
    <t>31697</t>
  </si>
  <si>
    <t>35033</t>
  </si>
  <si>
    <t>33365</t>
  </si>
  <si>
    <t>529</t>
  </si>
  <si>
    <t>23921</t>
  </si>
  <si>
    <t>25399</t>
  </si>
  <si>
    <t>24660</t>
  </si>
  <si>
    <t>208.9</t>
  </si>
  <si>
    <t>6489</t>
  </si>
  <si>
    <t>6889</t>
  </si>
  <si>
    <t>6689</t>
  </si>
  <si>
    <t>851.3</t>
  </si>
  <si>
    <t>20941</t>
  </si>
  <si>
    <t>23145</t>
  </si>
  <si>
    <t>22043</t>
  </si>
  <si>
    <t>3490</t>
  </si>
  <si>
    <t>3856</t>
  </si>
  <si>
    <t>534.7</t>
  </si>
  <si>
    <t>27320</t>
  </si>
  <si>
    <t>30194</t>
  </si>
  <si>
    <t>28757</t>
  </si>
  <si>
    <t>27223</t>
  </si>
  <si>
    <t>30087</t>
  </si>
  <si>
    <t>28655</t>
  </si>
  <si>
    <t>285.7</t>
  </si>
  <si>
    <t>391.6</t>
  </si>
  <si>
    <t>12324</t>
  </si>
  <si>
    <t>15062</t>
  </si>
  <si>
    <t>13693</t>
  </si>
  <si>
    <t>4622</t>
  </si>
  <si>
    <t>4488</t>
  </si>
  <si>
    <t>821.9</t>
  </si>
  <si>
    <t>166797</t>
  </si>
  <si>
    <t>203863</t>
  </si>
  <si>
    <t>784.5</t>
  </si>
  <si>
    <t>1955</t>
  </si>
  <si>
    <t>2075</t>
  </si>
  <si>
    <t>2015</t>
  </si>
  <si>
    <t>M</t>
  </si>
  <si>
    <t>K</t>
  </si>
  <si>
    <t>5847</t>
  </si>
  <si>
    <t>6207</t>
  </si>
  <si>
    <t>6027</t>
  </si>
  <si>
    <t>536.4</t>
  </si>
  <si>
    <t>271.3</t>
  </si>
  <si>
    <t>348</t>
  </si>
  <si>
    <t>43265</t>
  </si>
  <si>
    <t>45941</t>
  </si>
  <si>
    <t>44603</t>
  </si>
  <si>
    <t>3504</t>
  </si>
  <si>
    <t>3720</t>
  </si>
  <si>
    <t>3612</t>
  </si>
  <si>
    <t>363.1</t>
  </si>
  <si>
    <t>39978</t>
  </si>
  <si>
    <t>44186</t>
  </si>
  <si>
    <t>42082</t>
  </si>
  <si>
    <t>477.5</t>
  </si>
  <si>
    <t>27764</t>
  </si>
  <si>
    <t>26442</t>
  </si>
  <si>
    <t>3027</t>
  </si>
  <si>
    <t>3213</t>
  </si>
  <si>
    <t>371.1</t>
  </si>
  <si>
    <t>42249</t>
  </si>
  <si>
    <t>40238</t>
  </si>
  <si>
    <t>151.5</t>
  </si>
  <si>
    <t>92829</t>
  </si>
  <si>
    <t>98571</t>
  </si>
  <si>
    <t>95700</t>
  </si>
  <si>
    <t>6253</t>
  </si>
  <si>
    <t>6911</t>
  </si>
  <si>
    <t>6582</t>
  </si>
  <si>
    <t>624.7</t>
  </si>
  <si>
    <t>23360</t>
  </si>
  <si>
    <t>8155</t>
  </si>
  <si>
    <t>7918</t>
  </si>
  <si>
    <t>160.6</t>
  </si>
  <si>
    <t>582.4</t>
  </si>
  <si>
    <t>34795</t>
  </si>
  <si>
    <t>36947</t>
  </si>
  <si>
    <t>35871</t>
  </si>
  <si>
    <t>292.3</t>
  </si>
  <si>
    <t>39600</t>
  </si>
  <si>
    <t>48380</t>
  </si>
  <si>
    <t>43990</t>
  </si>
  <si>
    <t>10736</t>
  </si>
  <si>
    <t>11866</t>
  </si>
  <si>
    <t>11301</t>
  </si>
  <si>
    <t>7802</t>
  </si>
  <si>
    <t>7575</t>
  </si>
  <si>
    <t>951.8</t>
  </si>
  <si>
    <t>143214</t>
  </si>
  <si>
    <t>149058</t>
  </si>
  <si>
    <t>146136</t>
  </si>
  <si>
    <t>348.5</t>
  </si>
  <si>
    <t>29354</t>
  </si>
  <si>
    <t>31168</t>
  </si>
  <si>
    <t>30261</t>
  </si>
  <si>
    <t>285</t>
  </si>
  <si>
    <t>368.3</t>
  </si>
  <si>
    <t>12926</t>
  </si>
  <si>
    <t>13724</t>
  </si>
  <si>
    <t>13325</t>
  </si>
  <si>
    <t>749.5</t>
  </si>
  <si>
    <t>12626</t>
  </si>
  <si>
    <t>13954</t>
  </si>
  <si>
    <t>5476</t>
  </si>
  <si>
    <t>6052</t>
  </si>
  <si>
    <t>3596</t>
  </si>
  <si>
    <t>3526</t>
  </si>
  <si>
    <t>13:00</t>
  </si>
  <si>
    <t>6851</t>
  </si>
  <si>
    <t>7062</t>
  </si>
  <si>
    <t>80.4</t>
  </si>
  <si>
    <t>145.5</t>
  </si>
  <si>
    <t>17767</t>
  </si>
  <si>
    <t>18865</t>
  </si>
  <si>
    <t>18316</t>
  </si>
  <si>
    <t>601.5</t>
  </si>
  <si>
    <t>893.2</t>
  </si>
  <si>
    <t>15220</t>
  </si>
  <si>
    <t>28399</t>
  </si>
  <si>
    <t>31387</t>
  </si>
  <si>
    <t>29893</t>
  </si>
  <si>
    <t>113.7</t>
  </si>
  <si>
    <t>891.2</t>
  </si>
  <si>
    <t>75307</t>
  </si>
  <si>
    <t>78379</t>
  </si>
  <si>
    <t>889.4</t>
  </si>
  <si>
    <t>107.9</t>
  </si>
  <si>
    <t>547.1</t>
  </si>
  <si>
    <t>50570</t>
  </si>
  <si>
    <t>53698</t>
  </si>
  <si>
    <t>52134</t>
  </si>
  <si>
    <t>435.5</t>
  </si>
  <si>
    <t>3348</t>
  </si>
  <si>
    <t>3251</t>
  </si>
  <si>
    <t>57.3</t>
  </si>
  <si>
    <t>765.6</t>
  </si>
  <si>
    <t>125868</t>
  </si>
  <si>
    <t>133652</t>
  </si>
  <si>
    <t>129760</t>
  </si>
  <si>
    <t>744.1</t>
  </si>
  <si>
    <t>754.1</t>
  </si>
  <si>
    <t>9099</t>
  </si>
  <si>
    <t>11119</t>
  </si>
  <si>
    <t>10109</t>
  </si>
  <si>
    <t>321.4</t>
  </si>
  <si>
    <t>739</t>
  </si>
  <si>
    <t>22417</t>
  </si>
  <si>
    <t>24775</t>
  </si>
  <si>
    <t>23596</t>
  </si>
  <si>
    <t>239.4</t>
  </si>
  <si>
    <t>253.1</t>
  </si>
  <si>
    <t>28848</t>
  </si>
  <si>
    <t>30632</t>
  </si>
  <si>
    <t>562.5</t>
  </si>
  <si>
    <t>714.4</t>
  </si>
  <si>
    <t>12689</t>
  </si>
  <si>
    <t>14023</t>
  </si>
  <si>
    <t>13356</t>
  </si>
  <si>
    <t>960.4</t>
  </si>
  <si>
    <t>704.7</t>
  </si>
  <si>
    <t>7245</t>
  </si>
  <si>
    <t>7469</t>
  </si>
  <si>
    <t>کگازح</t>
  </si>
  <si>
    <t>352.3</t>
  </si>
  <si>
    <t>670.2</t>
  </si>
  <si>
    <t>21000</t>
  </si>
  <si>
    <t>82.7</t>
  </si>
  <si>
    <t>15821</t>
  </si>
  <si>
    <t>16799</t>
  </si>
  <si>
    <t>62.6</t>
  </si>
  <si>
    <t>430.8</t>
  </si>
  <si>
    <t>72979</t>
  </si>
  <si>
    <t>70854</t>
  </si>
  <si>
    <t>2205</t>
  </si>
  <si>
    <t>2273</t>
  </si>
  <si>
    <t>463.7</t>
  </si>
  <si>
    <t>604.1</t>
  </si>
  <si>
    <t>12074</t>
  </si>
  <si>
    <t>14756</t>
  </si>
  <si>
    <t>13415</t>
  </si>
  <si>
    <t>194.5</t>
  </si>
  <si>
    <t>30062</t>
  </si>
  <si>
    <t>31920</t>
  </si>
  <si>
    <t>30991</t>
  </si>
  <si>
    <t>600.7</t>
  </si>
  <si>
    <t>185186</t>
  </si>
  <si>
    <t>226338</t>
  </si>
  <si>
    <t>205762</t>
  </si>
  <si>
    <t>319.3</t>
  </si>
  <si>
    <t>511.8</t>
  </si>
  <si>
    <t>4522</t>
  </si>
  <si>
    <t>4800</t>
  </si>
  <si>
    <t>4661</t>
  </si>
  <si>
    <t>350.4</t>
  </si>
  <si>
    <t>2260</t>
  </si>
  <si>
    <t>2511</t>
  </si>
  <si>
    <t>272.4</t>
  </si>
  <si>
    <t>118107</t>
  </si>
  <si>
    <t>144353</t>
  </si>
  <si>
    <t>131230</t>
  </si>
  <si>
    <t>279.8</t>
  </si>
  <si>
    <t>27909</t>
  </si>
  <si>
    <t>30845</t>
  </si>
  <si>
    <t>29377</t>
  </si>
  <si>
    <t>59.3</t>
  </si>
  <si>
    <t>97.4</t>
  </si>
  <si>
    <t>126.7</t>
  </si>
  <si>
    <t>13008</t>
  </si>
  <si>
    <t>14376</t>
  </si>
  <si>
    <t>13692</t>
  </si>
  <si>
    <t>3904</t>
  </si>
  <si>
    <t>3791</t>
  </si>
  <si>
    <t>192.9</t>
  </si>
  <si>
    <t>85582</t>
  </si>
  <si>
    <t>90874</t>
  </si>
  <si>
    <t>188.6</t>
  </si>
  <si>
    <t>174.7</t>
  </si>
  <si>
    <t>9196</t>
  </si>
  <si>
    <t>9764</t>
  </si>
  <si>
    <t>9480</t>
  </si>
  <si>
    <t>158.3</t>
  </si>
  <si>
    <t>27100</t>
  </si>
  <si>
    <t>33120</t>
  </si>
  <si>
    <t>30110</t>
  </si>
  <si>
    <t>65.1</t>
  </si>
  <si>
    <t>69</t>
  </si>
  <si>
    <t>10614</t>
  </si>
  <si>
    <t>10942</t>
  </si>
  <si>
    <t>87349</t>
  </si>
  <si>
    <t>90913</t>
  </si>
  <si>
    <t>977</t>
  </si>
  <si>
    <t>1037</t>
  </si>
  <si>
    <t>1284</t>
  </si>
  <si>
    <t>1418</t>
  </si>
  <si>
    <t>1351</t>
  </si>
  <si>
    <t>82676</t>
  </si>
  <si>
    <t>101048</t>
  </si>
  <si>
    <t>91862</t>
  </si>
  <si>
    <t>15023</t>
  </si>
  <si>
    <t>16273</t>
  </si>
  <si>
    <t>15648</t>
  </si>
  <si>
    <t>41229</t>
  </si>
  <si>
    <t>43779</t>
  </si>
  <si>
    <t>42504</t>
  </si>
  <si>
    <t>103480</t>
  </si>
  <si>
    <t>51740</t>
  </si>
  <si>
    <t>477</t>
  </si>
  <si>
    <t>96760</t>
  </si>
  <si>
    <t>118260</t>
  </si>
  <si>
    <t>107510</t>
  </si>
  <si>
    <t>468</t>
  </si>
  <si>
    <t>96986</t>
  </si>
  <si>
    <t>100944</t>
  </si>
  <si>
    <t>98965</t>
  </si>
  <si>
    <t>265</t>
  </si>
  <si>
    <t>77442</t>
  </si>
  <si>
    <t>80602</t>
  </si>
  <si>
    <t>79022</t>
  </si>
  <si>
    <t>44534</t>
  </si>
  <si>
    <t>47288</t>
  </si>
  <si>
    <t>45911</t>
  </si>
  <si>
    <t>840.4</t>
  </si>
  <si>
    <t>107739</t>
  </si>
  <si>
    <t>109915</t>
  </si>
  <si>
    <t>108827</t>
  </si>
  <si>
    <t>دیده بان سفارشی نماد</t>
  </si>
  <si>
    <t>دیده بان سفارشی گروه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</si>
</sst>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60429]dd/mm/yyyy;@"/>
    <numFmt numFmtId="165" formatCode="[$-160429]d\ mmmm\ yyyy;@"/>
  </numFmts>
  <fonts count="21" x14ac:knownFonts="1">
    <font>
      <sz val="11"/>
      <color theme="1"/>
      <name val="Arial"/>
      <family val="2"/>
      <charset val="178"/>
      <scheme val="minor"/>
    </font>
    <font>
      <sz val="11"/>
      <color theme="1"/>
      <name val="B Traffic"/>
      <charset val="178"/>
    </font>
    <font>
      <sz val="8"/>
      <name val="Arial"/>
      <family val="2"/>
      <charset val="178"/>
      <scheme val="minor"/>
    </font>
    <font>
      <b/>
      <sz val="11"/>
      <color theme="1"/>
      <name val="B Nazanin"/>
      <charset val="178"/>
    </font>
    <font>
      <b/>
      <sz val="14"/>
      <color rgb="FFFFFF00"/>
      <name val="B Nazanin"/>
      <charset val="178"/>
    </font>
    <font>
      <b/>
      <sz val="11"/>
      <color theme="0"/>
      <name val="B Traffic"/>
      <charset val="178"/>
    </font>
    <font>
      <b/>
      <sz val="11"/>
      <color theme="0"/>
      <name val="B Nazanin"/>
      <charset val="178"/>
    </font>
    <font>
      <sz val="9"/>
      <color rgb="FF242424"/>
      <name val="Tahoma"/>
      <family val="2"/>
    </font>
    <font>
      <sz val="9"/>
      <color rgb="FF242424"/>
      <name val="Courier New"/>
      <family val="3"/>
    </font>
    <font>
      <sz val="11"/>
      <color theme="1"/>
      <name val="Arial"/>
      <family val="2"/>
      <charset val="178"/>
      <scheme val="minor"/>
    </font>
    <font>
      <sz val="11"/>
      <color rgb="FFFF7C80"/>
      <name val="B Traffic"/>
      <charset val="178"/>
    </font>
    <font>
      <sz val="11"/>
      <color rgb="FFFF7C80"/>
      <name val="Arial"/>
      <family val="2"/>
      <charset val="178"/>
      <scheme val="minor"/>
    </font>
    <font>
      <sz val="11"/>
      <color rgb="FF33CCCC"/>
      <name val="B Traffic"/>
      <charset val="178"/>
    </font>
    <font>
      <sz val="11"/>
      <color rgb="FF33CCCC"/>
      <name val="Arial"/>
      <family val="2"/>
      <charset val="178"/>
      <scheme val="minor"/>
    </font>
    <font>
      <sz val="11"/>
      <color theme="5"/>
      <name val="B Traffic"/>
      <charset val="178"/>
    </font>
    <font>
      <sz val="11"/>
      <color theme="5"/>
      <name val="Arial"/>
      <family val="2"/>
      <charset val="178"/>
      <scheme val="minor"/>
    </font>
    <font>
      <sz val="11"/>
      <color rgb="FF0066FF"/>
      <name val="B Traffic"/>
      <charset val="178"/>
    </font>
    <font>
      <sz val="11"/>
      <color rgb="FF0066FF"/>
      <name val="Arial"/>
      <family val="2"/>
      <charset val="178"/>
      <scheme val="minor"/>
    </font>
    <font>
      <sz val="12"/>
      <color theme="1"/>
      <name val="B Traffic"/>
      <charset val="178"/>
    </font>
    <font>
      <sz val="18"/>
      <color theme="1"/>
      <name val="B Traffic"/>
      <charset val="178"/>
    </font>
    <font>
      <b/>
      <sz val="11"/>
      <color theme="1"/>
      <name val="B Traffic"/>
      <charset val="178"/>
    </font>
  </fonts>
  <fills count="1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4999542222357858"/>
        <bgColor theme="1" tint="0.44999542222357858"/>
      </patternFill>
    </fill>
    <fill>
      <patternFill patternType="solid">
        <fgColor theme="1" tint="0.249977111117893"/>
        <bgColor theme="1" tint="0.249977111117893"/>
      </patternFill>
    </fill>
    <fill>
      <patternFill patternType="solid">
        <fgColor rgb="FFFFFF00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theme="2" tint="-9.9978637043366805E-2"/>
        <bgColor indexed="64"/>
      </patternFill>
    </fill>
  </fills>
  <borders count="18">
    <border>
      <left/>
      <right/>
      <top/>
      <bottom/>
      <diagonal/>
    </border>
    <border>
      <left/>
      <right/>
      <top style="medium">
        <color theme="0"/>
      </top>
      <bottom/>
      <diagonal/>
    </border>
    <border>
      <left style="medium">
        <color rgb="FFE0E0E0"/>
      </left>
      <right/>
      <top/>
      <bottom/>
      <diagonal/>
    </border>
    <border>
      <left/>
      <right style="medium">
        <color rgb="FFE0E0E0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theme="1"/>
      </right>
      <top style="double">
        <color indexed="64"/>
      </top>
      <bottom/>
      <diagonal/>
    </border>
    <border>
      <left style="thin">
        <color theme="0"/>
      </left>
      <right style="thin">
        <color theme="0"/>
      </right>
      <top style="slantDashDot">
        <color theme="1"/>
      </top>
      <bottom style="slantDashDot">
        <color theme="1"/>
      </bottom>
      <diagonal/>
    </border>
    <border>
      <left style="thin">
        <color theme="0"/>
      </left>
      <right style="slantDashDot">
        <color theme="1"/>
      </right>
      <top style="slantDashDot">
        <color theme="1"/>
      </top>
      <bottom style="slantDashDot">
        <color theme="1"/>
      </bottom>
      <diagonal/>
    </border>
    <border>
      <left/>
      <right style="double">
        <color theme="1"/>
      </right>
      <top/>
      <bottom/>
      <diagonal/>
    </border>
    <border>
      <left/>
      <right style="thin">
        <color theme="0"/>
      </right>
      <top style="slantDashDot">
        <color theme="1"/>
      </top>
      <bottom style="slantDashDot">
        <color theme="1"/>
      </bottom>
      <diagonal/>
    </border>
    <border>
      <left style="double">
        <color indexed="64"/>
      </left>
      <right style="double">
        <color theme="1"/>
      </right>
      <top/>
      <bottom/>
      <diagonal/>
    </border>
    <border>
      <left style="slantDashDot">
        <color theme="1"/>
      </left>
      <right style="thin">
        <color theme="0"/>
      </right>
      <top/>
      <bottom style="slantDashDot">
        <color theme="1"/>
      </bottom>
      <diagonal/>
    </border>
    <border>
      <left style="thin">
        <color theme="0"/>
      </left>
      <right style="thin">
        <color theme="0"/>
      </right>
      <top/>
      <bottom style="slantDashDot">
        <color theme="1"/>
      </bottom>
      <diagonal/>
    </border>
    <border>
      <left style="thin">
        <color theme="0"/>
      </left>
      <right style="double">
        <color theme="1"/>
      </right>
      <top/>
      <bottom style="slantDashDot">
        <color theme="1"/>
      </bottom>
      <diagonal/>
    </border>
  </borders>
  <cellStyleXfs count="2">
    <xf numFmtId="0" fontId="0" fillId="0" borderId="0"/>
    <xf numFmtId="9" fontId="9" fillId="0" borderId="0" applyFont="0" applyFill="0" applyBorder="0" applyAlignment="0" applyProtection="0"/>
  </cellStyleXfs>
  <cellXfs count="66">
    <xf numFmtId="0" fontId="0" fillId="0" borderId="0" xfId="0"/>
    <xf numFmtId="0" fontId="1" fillId="2" borderId="0" xfId="0" applyFont="1" applyFill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2" fontId="1" fillId="2" borderId="0" xfId="0" applyNumberFormat="1" applyFont="1" applyFill="1" applyAlignment="1">
      <alignment horizontal="center" vertical="center"/>
    </xf>
    <xf numFmtId="1" fontId="1" fillId="2" borderId="0" xfId="0" applyNumberFormat="1" applyFont="1" applyFill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/>
    <xf numFmtId="165" fontId="1" fillId="0" borderId="0" xfId="0" applyNumberFormat="1" applyFont="1" applyAlignment="1">
      <alignment horizontal="center" vertical="center" readingOrder="2"/>
    </xf>
    <xf numFmtId="165" fontId="0" fillId="0" borderId="0" xfId="0" applyNumberFormat="1" applyAlignment="1">
      <alignment horizontal="center" readingOrder="2"/>
    </xf>
    <xf numFmtId="0" fontId="1" fillId="6" borderId="0" xfId="0" applyNumberFormat="1" applyFont="1" applyFill="1" applyAlignment="1">
      <alignment horizontal="center" vertical="center"/>
    </xf>
    <xf numFmtId="0" fontId="8" fillId="7" borderId="3" xfId="0" applyFont="1" applyFill="1" applyBorder="1" applyAlignment="1">
      <alignment horizontal="center" vertical="center" wrapText="1" readingOrder="1"/>
    </xf>
    <xf numFmtId="0" fontId="7" fillId="8" borderId="2" xfId="0" applyFont="1" applyFill="1" applyBorder="1" applyAlignment="1">
      <alignment horizontal="center" vertical="center" wrapText="1"/>
    </xf>
    <xf numFmtId="22" fontId="1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readingOrder="2"/>
    </xf>
    <xf numFmtId="10" fontId="0" fillId="0" borderId="0" xfId="1" applyNumberFormat="1" applyFont="1"/>
    <xf numFmtId="0" fontId="0" fillId="0" borderId="4" xfId="0" applyBorder="1"/>
    <xf numFmtId="10" fontId="10" fillId="0" borderId="0" xfId="1" applyNumberFormat="1" applyFont="1" applyAlignment="1">
      <alignment horizontal="center" vertical="center"/>
    </xf>
    <xf numFmtId="0" fontId="11" fillId="0" borderId="0" xfId="0" applyFont="1"/>
    <xf numFmtId="10" fontId="12" fillId="0" borderId="0" xfId="1" applyNumberFormat="1" applyFont="1" applyAlignment="1">
      <alignment horizontal="center" vertical="center"/>
    </xf>
    <xf numFmtId="0" fontId="13" fillId="0" borderId="0" xfId="0" applyFont="1"/>
    <xf numFmtId="0" fontId="0" fillId="0" borderId="5" xfId="0" applyBorder="1"/>
    <xf numFmtId="0" fontId="1" fillId="9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1" fillId="9" borderId="4" xfId="0" applyFont="1" applyFill="1" applyBorder="1" applyAlignment="1">
      <alignment horizontal="center" vertical="center"/>
    </xf>
    <xf numFmtId="10" fontId="1" fillId="9" borderId="0" xfId="1" applyNumberFormat="1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 readingOrder="2"/>
    </xf>
    <xf numFmtId="0" fontId="1" fillId="10" borderId="5" xfId="0" applyFont="1" applyFill="1" applyBorder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/>
    <xf numFmtId="10" fontId="1" fillId="0" borderId="0" xfId="1" applyNumberFormat="1" applyFont="1" applyAlignment="1">
      <alignment horizontal="center" vertical="center"/>
    </xf>
    <xf numFmtId="10" fontId="13" fillId="0" borderId="0" xfId="1" applyNumberFormat="1" applyFont="1"/>
    <xf numFmtId="0" fontId="17" fillId="0" borderId="0" xfId="0" applyFont="1"/>
    <xf numFmtId="9" fontId="16" fillId="0" borderId="0" xfId="1" applyFont="1" applyAlignment="1">
      <alignment horizontal="center" vertical="center"/>
    </xf>
    <xf numFmtId="0" fontId="1" fillId="0" borderId="5" xfId="0" applyNumberFormat="1" applyFont="1" applyBorder="1" applyAlignment="1">
      <alignment horizontal="center" vertical="center"/>
    </xf>
    <xf numFmtId="0" fontId="1" fillId="0" borderId="6" xfId="0" applyNumberFormat="1" applyFont="1" applyBorder="1" applyAlignment="1">
      <alignment horizontal="center" vertical="center"/>
    </xf>
    <xf numFmtId="0" fontId="1" fillId="0" borderId="4" xfId="0" applyNumberFormat="1" applyFont="1" applyBorder="1" applyAlignment="1">
      <alignment horizontal="center" vertical="center"/>
    </xf>
    <xf numFmtId="0" fontId="1" fillId="9" borderId="0" xfId="1" applyNumberFormat="1" applyFont="1" applyFill="1" applyAlignment="1">
      <alignment horizontal="center" vertical="center"/>
    </xf>
    <xf numFmtId="0" fontId="16" fillId="0" borderId="0" xfId="1" applyNumberFormat="1" applyFont="1" applyAlignment="1">
      <alignment horizontal="center" vertical="center"/>
    </xf>
    <xf numFmtId="0" fontId="0" fillId="3" borderId="7" xfId="0" applyFill="1" applyBorder="1"/>
    <xf numFmtId="0" fontId="20" fillId="10" borderId="10" xfId="0" applyFont="1" applyFill="1" applyBorder="1" applyAlignment="1">
      <alignment horizontal="center" vertical="center"/>
    </xf>
    <xf numFmtId="0" fontId="20" fillId="10" borderId="11" xfId="0" applyFont="1" applyFill="1" applyBorder="1" applyAlignment="1">
      <alignment horizontal="center" vertical="center"/>
    </xf>
    <xf numFmtId="0" fontId="20" fillId="10" borderId="13" xfId="0" applyFont="1" applyFill="1" applyBorder="1" applyAlignment="1">
      <alignment horizontal="center" vertical="center"/>
    </xf>
    <xf numFmtId="0" fontId="18" fillId="0" borderId="0" xfId="0" applyFont="1"/>
    <xf numFmtId="0" fontId="5" fillId="9" borderId="15" xfId="0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 vertical="center"/>
    </xf>
    <xf numFmtId="0" fontId="5" fillId="9" borderId="17" xfId="0" applyFont="1" applyFill="1" applyBorder="1" applyAlignment="1">
      <alignment horizontal="center" vertical="center"/>
    </xf>
    <xf numFmtId="0" fontId="19" fillId="11" borderId="8" xfId="0" applyFont="1" applyFill="1" applyBorder="1" applyAlignment="1">
      <alignment horizontal="center" vertical="center"/>
    </xf>
    <xf numFmtId="0" fontId="0" fillId="13" borderId="14" xfId="0" applyFill="1" applyBorder="1" applyAlignment="1">
      <alignment horizontal="center"/>
    </xf>
    <xf numFmtId="0" fontId="0" fillId="13" borderId="12" xfId="0" applyFill="1" applyBorder="1" applyAlignment="1">
      <alignment horizontal="center"/>
    </xf>
    <xf numFmtId="0" fontId="19" fillId="12" borderId="8" xfId="0" applyFont="1" applyFill="1" applyBorder="1" applyAlignment="1">
      <alignment horizontal="center" vertical="center"/>
    </xf>
    <xf numFmtId="0" fontId="19" fillId="12" borderId="9" xfId="0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764">
    <dxf>
      <font>
        <b/>
        <strike val="0"/>
        <outline val="0"/>
        <shadow val="0"/>
        <u val="none"/>
        <vertAlign val="baseline"/>
        <sz val="11"/>
        <name val="B Nazanin"/>
        <charset val="178"/>
        <scheme val="none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B Nazanin"/>
        <charset val="178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B Traffic"/>
        <charset val="178"/>
        <scheme val="none"/>
      </font>
      <fill>
        <patternFill patternType="solid">
          <fgColor indexed="64"/>
          <bgColor rgb="FF00B0F0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B Nazanin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B Nazanin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B Nazanin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B Nazanin"/>
        <charset val="178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B Traffic"/>
        <charset val="178"/>
        <scheme val="none"/>
      </font>
      <fill>
        <patternFill patternType="solid">
          <fgColor indexed="64"/>
          <bgColor rgb="FF00B0F0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1"/>
        <name val="B Nazanin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1"/>
        <name val="B Nazanin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fill>
        <patternFill patternType="solid">
          <fgColor indexed="64"/>
          <bgColor rgb="FF00B0F0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font>
        <b/>
        <name val="B Nazanin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font>
        <b/>
        <name val="B Nazanin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1"/>
        <name val="B Nazanin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rgb="FFFFFF00"/>
        <name val="B Nazanin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fill>
        <patternFill patternType="solid">
          <fgColor indexed="64"/>
          <bgColor rgb="FF00B0F0"/>
        </patternFill>
      </fill>
      <alignment horizontal="center" vertical="center" textRotation="0" wrapText="0" indent="0" justifyLastLine="0" shrinkToFit="0" readingOrder="0"/>
    </dxf>
    <dxf>
      <font>
        <b val="0"/>
        <i/>
        <color rgb="FFC00000"/>
      </font>
      <fill>
        <patternFill patternType="solid"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165" formatCode="[$-160429]d\ mmmm\ yyyy;@"/>
      <alignment horizontal="center" vertical="center" textRotation="0" wrapText="0" indent="0" justifyLastLine="0" shrinkToFit="0" readingOrder="2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color theme="0"/>
      </font>
      <fill>
        <patternFill patternType="gray0625">
          <fgColor theme="0"/>
          <bgColor theme="1"/>
        </patternFill>
      </fill>
    </dxf>
    <dxf>
      <font>
        <color theme="0"/>
      </font>
      <fill>
        <patternFill patternType="gray0625">
          <fgColor theme="0"/>
          <bgColor theme="1"/>
        </patternFill>
      </fill>
    </dxf>
    <dxf>
      <font>
        <color theme="0"/>
      </font>
      <fill>
        <patternFill patternType="gray0625">
          <fgColor theme="0"/>
          <bgColor theme="1"/>
        </patternFill>
      </fill>
    </dxf>
    <dxf>
      <font>
        <b/>
        <i val="0"/>
        <color rgb="FFFFC000"/>
      </font>
    </dxf>
    <dxf>
      <font>
        <b/>
        <i val="0"/>
        <color theme="9" tint="-0.24994659260841701"/>
      </font>
    </dxf>
    <dxf>
      <font>
        <b/>
        <i val="0"/>
        <color rgb="FF33CC33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color theme="0"/>
      </font>
      <fill>
        <patternFill patternType="gray0625">
          <bgColor rgb="FF00B0F0"/>
        </patternFill>
      </fill>
    </dxf>
    <dxf>
      <font>
        <color theme="1"/>
      </font>
      <fill>
        <patternFill patternType="gray0625">
          <bgColor rgb="FFFFFF00"/>
        </patternFill>
      </fill>
    </dxf>
    <dxf>
      <font>
        <color theme="0"/>
      </font>
      <fill>
        <patternFill patternType="gray0625">
          <bgColor rgb="FF00B050"/>
        </patternFill>
      </fill>
    </dxf>
    <dxf>
      <font>
        <b/>
        <i val="0"/>
        <color theme="0"/>
      </font>
      <fill>
        <patternFill patternType="gray0625">
          <bgColor rgb="FFFCAAAA"/>
        </patternFill>
      </fill>
    </dxf>
    <dxf>
      <font>
        <color theme="0"/>
      </font>
      <fill>
        <patternFill patternType="gray0625">
          <bgColor rgb="FF00B0F0"/>
        </patternFill>
      </fill>
    </dxf>
    <dxf>
      <font>
        <b/>
        <i val="0"/>
        <u val="none"/>
        <color rgb="FF33CC33"/>
      </font>
      <fill>
        <patternFill patternType="none">
          <bgColor auto="1"/>
        </patternFill>
      </fill>
    </dxf>
    <dxf>
      <font>
        <b/>
        <i val="0"/>
        <color rgb="FFC00000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165" formatCode="[$-160429]d\ mmmm\ yyyy;@"/>
      <alignment horizontal="center" vertical="center" textRotation="0" wrapText="0" indent="0" justifyLastLine="0" shrinkToFit="0" readingOrder="2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27" formatCode="dd/mm/yyyy\ hh:mm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color theme="0"/>
      </font>
      <fill>
        <patternFill patternType="gray0625">
          <fgColor theme="0"/>
          <bgColor theme="1"/>
        </patternFill>
      </fill>
    </dxf>
    <dxf>
      <font>
        <color theme="0"/>
      </font>
      <fill>
        <patternFill patternType="gray0625">
          <fgColor theme="0"/>
          <bgColor theme="1"/>
        </patternFill>
      </fill>
    </dxf>
    <dxf>
      <font>
        <color theme="0"/>
      </font>
      <fill>
        <patternFill patternType="gray0625">
          <fgColor theme="0"/>
          <bgColor theme="1"/>
        </patternFill>
      </fill>
    </dxf>
    <dxf>
      <font>
        <b/>
        <i val="0"/>
        <color rgb="FFFFC000"/>
      </font>
    </dxf>
    <dxf>
      <font>
        <b/>
        <i val="0"/>
        <color theme="9" tint="-0.24994659260841701"/>
      </font>
    </dxf>
    <dxf>
      <font>
        <b/>
        <i val="0"/>
        <color rgb="FF33CC33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color theme="0"/>
      </font>
      <fill>
        <patternFill patternType="gray0625">
          <bgColor rgb="FF00B0F0"/>
        </patternFill>
      </fill>
    </dxf>
    <dxf>
      <font>
        <color theme="1"/>
      </font>
      <fill>
        <patternFill patternType="gray0625">
          <bgColor rgb="FFFFFF00"/>
        </patternFill>
      </fill>
    </dxf>
    <dxf>
      <font>
        <color theme="0"/>
      </font>
      <fill>
        <patternFill patternType="gray0625">
          <bgColor rgb="FF00B050"/>
        </patternFill>
      </fill>
    </dxf>
    <dxf>
      <font>
        <b/>
        <i val="0"/>
        <color theme="0"/>
      </font>
      <fill>
        <patternFill patternType="gray0625">
          <bgColor rgb="FFFCAAAA"/>
        </patternFill>
      </fill>
    </dxf>
    <dxf>
      <font>
        <color theme="0"/>
      </font>
      <fill>
        <patternFill patternType="gray0625">
          <bgColor rgb="FF00B0F0"/>
        </patternFill>
      </fill>
    </dxf>
    <dxf>
      <font>
        <b/>
        <i val="0"/>
        <u val="none"/>
        <color rgb="FF33CC33"/>
      </font>
      <fill>
        <patternFill patternType="none">
          <bgColor auto="1"/>
        </patternFill>
      </fill>
    </dxf>
    <dxf>
      <font>
        <b/>
        <i val="0"/>
        <color rgb="FFC00000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27" formatCode="dd/mm/yyyy\ hh:mm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165" formatCode="[$-160429]d\ mmmm\ yyyy;@"/>
      <alignment horizontal="center" vertical="center" textRotation="0" wrapText="0" indent="0" justifyLastLine="0" shrinkToFit="0" readingOrder="2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27" formatCode="dd/mm/yyyy\ hh:mm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color theme="0"/>
      </font>
      <fill>
        <patternFill patternType="gray0625">
          <fgColor theme="0"/>
          <bgColor theme="1"/>
        </patternFill>
      </fill>
    </dxf>
    <dxf>
      <font>
        <color theme="0"/>
      </font>
      <fill>
        <patternFill patternType="gray0625">
          <fgColor theme="0"/>
          <bgColor theme="1"/>
        </patternFill>
      </fill>
    </dxf>
    <dxf>
      <font>
        <color theme="0"/>
      </font>
      <fill>
        <patternFill patternType="gray0625">
          <fgColor theme="0"/>
          <bgColor theme="1"/>
        </patternFill>
      </fill>
    </dxf>
    <dxf>
      <font>
        <b/>
        <i val="0"/>
        <color rgb="FFFFC000"/>
      </font>
    </dxf>
    <dxf>
      <font>
        <b/>
        <i val="0"/>
        <color theme="9" tint="-0.24994659260841701"/>
      </font>
    </dxf>
    <dxf>
      <font>
        <b/>
        <i val="0"/>
        <color rgb="FF33CC33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color theme="0"/>
      </font>
      <fill>
        <patternFill patternType="gray0625">
          <bgColor rgb="FF00B0F0"/>
        </patternFill>
      </fill>
    </dxf>
    <dxf>
      <font>
        <color theme="1"/>
      </font>
      <fill>
        <patternFill patternType="gray0625">
          <bgColor rgb="FFFFFF00"/>
        </patternFill>
      </fill>
    </dxf>
    <dxf>
      <font>
        <color theme="0"/>
      </font>
      <fill>
        <patternFill patternType="gray0625">
          <bgColor rgb="FF00B050"/>
        </patternFill>
      </fill>
    </dxf>
    <dxf>
      <font>
        <b/>
        <i val="0"/>
        <color theme="0"/>
      </font>
      <fill>
        <patternFill patternType="gray0625">
          <bgColor rgb="FFFCAAAA"/>
        </patternFill>
      </fill>
    </dxf>
    <dxf>
      <font>
        <color theme="0"/>
      </font>
      <fill>
        <patternFill patternType="gray0625">
          <bgColor rgb="FF00B0F0"/>
        </patternFill>
      </fill>
    </dxf>
    <dxf>
      <font>
        <b/>
        <i val="0"/>
        <u val="none"/>
        <color rgb="FF33CC33"/>
      </font>
      <fill>
        <patternFill patternType="none">
          <bgColor auto="1"/>
        </patternFill>
      </fill>
    </dxf>
    <dxf>
      <font>
        <b/>
        <i val="0"/>
        <color rgb="FFC00000"/>
      </font>
      <fill>
        <patternFill patternType="none">
          <bgColor auto="1"/>
        </patternFill>
      </fill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double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double">
          <color indexed="64"/>
        </left>
        <right/>
        <top/>
        <bottom/>
        <vertical/>
        <horizontal/>
      </border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double">
          <color indexed="64"/>
        </left>
        <right style="double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14" formatCode="0.0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14" formatCode="0.0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164" formatCode="[$-160429]dd/mm/yyyy;@"/>
      <alignment horizontal="center" vertical="center" textRotation="0" wrapText="0" indent="0" justifyLastLine="0" shrinkToFit="0" readingOrder="2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164" formatCode="[$-160429]dd/mm/yy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6FF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7C80"/>
        <name val="B Traffic"/>
        <charset val="178"/>
        <scheme val="none"/>
      </font>
      <numFmt numFmtId="14" formatCode="0.0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CCCC"/>
        <name val="B Traffic"/>
        <charset val="178"/>
        <scheme val="none"/>
      </font>
      <numFmt numFmtId="14" formatCode="0.0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14" formatCode="0.0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double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14" formatCode="0.0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164" formatCode="[$-160429]dd/mm/yyyy;@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ill>
        <gradientFill type="path" left="0.5" right="0.5" top="0.5" bottom="0.5">
          <stop position="0">
            <color theme="0"/>
          </stop>
          <stop position="1">
            <color rgb="FFFFCC00"/>
          </stop>
        </gradientFill>
      </fill>
    </dxf>
    <dxf>
      <font>
        <color theme="0"/>
      </font>
      <fill>
        <patternFill patternType="gray0625">
          <bgColor rgb="FFC00000"/>
        </patternFill>
      </fill>
    </dxf>
    <dxf>
      <font>
        <color theme="0"/>
      </font>
      <fill>
        <patternFill patternType="gray0625">
          <bgColor rgb="FF00B050"/>
        </patternFill>
      </fill>
    </dxf>
    <dxf>
      <font>
        <color theme="1"/>
      </font>
      <fill>
        <gradientFill type="path" left="0.5" right="0.5" top="0.5" bottom="0.5">
          <stop position="0">
            <color theme="0"/>
          </stop>
          <stop position="1">
            <color rgb="FF66FFFF"/>
          </stop>
        </gradientFill>
      </fill>
    </dxf>
    <dxf>
      <font>
        <color theme="0"/>
      </font>
      <fill>
        <patternFill patternType="gray0625">
          <bgColor rgb="FF00B0F0"/>
        </patternFill>
      </fill>
    </dxf>
    <dxf>
      <font>
        <color theme="1"/>
      </font>
      <fill>
        <patternFill patternType="gray0625">
          <bgColor rgb="FFFFFF00"/>
        </patternFill>
      </fill>
    </dxf>
    <dxf>
      <font>
        <color theme="0"/>
      </font>
      <fill>
        <patternFill patternType="gray0625">
          <bgColor rgb="FF00B050"/>
        </patternFill>
      </fill>
    </dxf>
    <dxf>
      <font>
        <color theme="0"/>
      </font>
      <fill>
        <patternFill patternType="gray0625">
          <fgColor theme="0"/>
          <bgColor theme="1"/>
        </patternFill>
      </fill>
    </dxf>
    <dxf>
      <font>
        <color theme="0"/>
      </font>
      <fill>
        <patternFill patternType="gray0625">
          <fgColor theme="0"/>
          <bgColor theme="1"/>
        </patternFill>
      </fill>
    </dxf>
    <dxf>
      <font>
        <color theme="0"/>
      </font>
      <fill>
        <patternFill patternType="gray0625">
          <fgColor theme="0"/>
          <bgColor theme="1"/>
        </patternFill>
      </fill>
    </dxf>
    <dxf>
      <font>
        <b/>
        <i val="0"/>
        <color theme="0"/>
      </font>
      <fill>
        <patternFill patternType="gray0625">
          <bgColor rgb="FFFCAAAA"/>
        </patternFill>
      </fill>
    </dxf>
    <dxf>
      <font>
        <color theme="0"/>
      </font>
      <fill>
        <patternFill patternType="gray0625">
          <bgColor rgb="FF00B0F0"/>
        </patternFill>
      </fill>
    </dxf>
    <dxf>
      <font>
        <b/>
        <i val="0"/>
        <u val="none"/>
        <color rgb="FF33CC33"/>
      </font>
      <fill>
        <patternFill patternType="none">
          <bgColor auto="1"/>
        </patternFill>
      </fill>
    </dxf>
    <dxf>
      <font>
        <b/>
        <i val="0"/>
        <color rgb="FFC00000"/>
      </font>
      <fill>
        <patternFill patternType="none">
          <bgColor auto="1"/>
        </patternFill>
      </fill>
    </dxf>
    <dxf>
      <font>
        <b/>
        <i val="0"/>
        <color rgb="FFFFC000"/>
      </font>
    </dxf>
    <dxf>
      <font>
        <b/>
        <i val="0"/>
        <color theme="9" tint="-0.24994659260841701"/>
      </font>
    </dxf>
    <dxf>
      <font>
        <b/>
        <i val="0"/>
        <color rgb="FF33CC33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 Traffic"/>
        <charset val="178"/>
        <scheme val="none"/>
      </font>
    </dxf>
    <dxf>
      <border outline="0">
        <top style="slantDashDot">
          <color theme="1"/>
        </top>
      </border>
    </dxf>
    <dxf>
      <border outline="0">
        <bottom style="slantDashDot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B Traffic"/>
        <charset val="178"/>
        <scheme val="none"/>
      </font>
      <fill>
        <patternFill patternType="solid">
          <fgColor indexed="64"/>
          <bgColor rgb="FF00999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 style="double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 style="double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double">
          <color indexed="64"/>
        </left>
        <right style="double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14" formatCode="0.0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14" formatCode="0.0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164" formatCode="[$-160429]dd/mm/yyyy;@"/>
      <alignment horizontal="center" vertical="center" textRotation="0" wrapText="0" indent="0" justifyLastLine="0" shrinkToFit="0" readingOrder="2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164" formatCode="[$-160429]dd/mm/yy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6FF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7C80"/>
        <name val="B Traffic"/>
        <charset val="178"/>
        <scheme val="none"/>
      </font>
      <numFmt numFmtId="14" formatCode="0.0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CCCC"/>
        <name val="B Traffic"/>
        <charset val="178"/>
        <scheme val="none"/>
      </font>
      <numFmt numFmtId="14" formatCode="0.0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14" formatCode="0.0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 style="double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14" formatCode="0.0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Traffic"/>
        <charset val="178"/>
        <scheme val="none"/>
      </font>
      <numFmt numFmtId="164" formatCode="[$-160429]dd/mm/yyyy;@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name val="B Traffic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00CC99"/>
        </patternFill>
      </fill>
    </dxf>
    <dxf>
      <font>
        <b val="0"/>
        <i val="0"/>
        <strike val="0"/>
        <color rgb="FF00CC99"/>
      </font>
    </dxf>
    <dxf>
      <font>
        <color rgb="FFFF0066"/>
      </font>
    </dxf>
    <dxf>
      <font>
        <color rgb="FFFF0066"/>
      </font>
    </dxf>
    <dxf>
      <font>
        <color rgb="FFFF0066"/>
      </font>
    </dxf>
    <dxf>
      <font>
        <color rgb="FF00CC99"/>
      </font>
    </dxf>
    <dxf>
      <font>
        <color rgb="FF00CC99"/>
      </font>
    </dxf>
    <dxf>
      <font>
        <color rgb="FF00CC99"/>
      </font>
    </dxf>
    <dxf>
      <font>
        <color rgb="FF00CC99"/>
      </font>
    </dxf>
    <dxf>
      <font>
        <color rgb="FF00CC99"/>
      </font>
    </dxf>
    <dxf>
      <font>
        <color rgb="FFFF0066"/>
      </font>
    </dxf>
    <dxf>
      <font>
        <color rgb="FFFF0066"/>
      </font>
    </dxf>
    <dxf>
      <font>
        <color rgb="FFFF0066"/>
      </font>
    </dxf>
    <dxf>
      <font>
        <color rgb="FF00CC99"/>
      </font>
    </dxf>
    <dxf>
      <font>
        <color rgb="FFFF0066"/>
      </font>
    </dxf>
    <dxf>
      <font>
        <color rgb="FFFF0066"/>
      </font>
    </dxf>
    <dxf>
      <font>
        <color rgb="FF00CC99"/>
      </font>
    </dxf>
    <dxf>
      <font>
        <color rgb="FFFF0066"/>
      </font>
    </dxf>
    <dxf>
      <font>
        <color theme="0"/>
      </font>
      <fill>
        <gradientFill degree="45">
          <stop position="0">
            <color theme="1"/>
          </stop>
          <stop position="1">
            <color rgb="FF00CC99"/>
          </stop>
        </gradientFill>
      </fill>
    </dxf>
    <dxf>
      <font>
        <color theme="0"/>
      </font>
      <fill>
        <gradientFill degree="45">
          <stop position="0">
            <color theme="1"/>
          </stop>
          <stop position="1">
            <color rgb="FFC00000"/>
          </stop>
        </gradientFill>
      </fill>
    </dxf>
    <dxf>
      <font>
        <color theme="0"/>
      </font>
      <fill>
        <gradientFill degree="45">
          <stop position="0">
            <color theme="1"/>
          </stop>
          <stop position="1">
            <color rgb="FF00CCFF"/>
          </stop>
        </gradientFill>
      </fill>
    </dxf>
    <dxf>
      <font>
        <color theme="0"/>
      </font>
      <fill>
        <gradientFill degree="45">
          <stop position="0">
            <color theme="1"/>
          </stop>
          <stop position="1">
            <color rgb="FFFFC000"/>
          </stop>
        </gradientFill>
      </fill>
    </dxf>
    <dxf>
      <font>
        <color theme="0"/>
      </font>
      <fill>
        <patternFill patternType="gray0625">
          <bgColor rgb="FF00B0F0"/>
        </patternFill>
      </fill>
    </dxf>
    <dxf>
      <font>
        <color theme="1"/>
      </font>
      <fill>
        <patternFill patternType="gray0625">
          <bgColor rgb="FFFFFF00"/>
        </patternFill>
      </fill>
    </dxf>
    <dxf>
      <font>
        <color theme="0"/>
      </font>
      <fill>
        <patternFill patternType="gray0625">
          <bgColor rgb="FF00B050"/>
        </patternFill>
      </fill>
    </dxf>
    <dxf>
      <font>
        <color theme="0"/>
      </font>
      <fill>
        <patternFill patternType="gray0625">
          <fgColor theme="0"/>
          <bgColor theme="1"/>
        </patternFill>
      </fill>
    </dxf>
    <dxf>
      <font>
        <color theme="0"/>
      </font>
      <fill>
        <patternFill patternType="gray0625">
          <fgColor theme="0"/>
          <bgColor theme="1"/>
        </patternFill>
      </fill>
    </dxf>
    <dxf>
      <font>
        <color theme="0"/>
      </font>
      <fill>
        <patternFill patternType="gray0625">
          <fgColor theme="0"/>
          <bgColor theme="1"/>
        </patternFill>
      </fill>
    </dxf>
    <dxf>
      <font>
        <b/>
        <i val="0"/>
        <color theme="0"/>
      </font>
      <fill>
        <patternFill patternType="gray0625">
          <bgColor rgb="FFFCAAAA"/>
        </patternFill>
      </fill>
    </dxf>
    <dxf>
      <font>
        <color theme="0"/>
      </font>
      <fill>
        <patternFill patternType="gray0625">
          <bgColor rgb="FF00B0F0"/>
        </patternFill>
      </fill>
    </dxf>
    <dxf>
      <font>
        <b/>
        <i val="0"/>
        <u val="none"/>
        <color rgb="FF33CC33"/>
      </font>
      <fill>
        <patternFill patternType="none">
          <bgColor auto="1"/>
        </patternFill>
      </fill>
    </dxf>
    <dxf>
      <font>
        <b/>
        <i val="0"/>
        <color rgb="FFC00000"/>
      </font>
      <fill>
        <patternFill patternType="none">
          <bgColor auto="1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CC00"/>
          </stop>
        </gradientFill>
      </fill>
    </dxf>
    <dxf>
      <font>
        <color theme="0"/>
      </font>
      <fill>
        <patternFill patternType="gray0625">
          <bgColor rgb="FFC00000"/>
        </patternFill>
      </fill>
    </dxf>
    <dxf>
      <font>
        <color theme="0"/>
      </font>
      <fill>
        <patternFill patternType="gray0625">
          <bgColor rgb="FF00B050"/>
        </patternFill>
      </fill>
    </dxf>
    <dxf>
      <font>
        <color theme="1"/>
      </font>
      <fill>
        <gradientFill type="path" left="0.5" right="0.5" top="0.5" bottom="0.5">
          <stop position="0">
            <color theme="0"/>
          </stop>
          <stop position="1">
            <color rgb="FF66FFFF"/>
          </stop>
        </gradientFill>
      </fill>
    </dxf>
    <dxf>
      <font>
        <b/>
        <i val="0"/>
        <color rgb="FFFFC000"/>
      </font>
    </dxf>
    <dxf>
      <font>
        <b/>
        <i val="0"/>
        <color theme="9" tint="-0.24994659260841701"/>
      </font>
    </dxf>
    <dxf>
      <font>
        <b/>
        <i val="0"/>
        <color rgb="FF33CC33"/>
      </font>
    </dxf>
    <dxf>
      <font>
        <b/>
        <i val="0"/>
        <color rgb="FFC0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00CC66"/>
      <color rgb="FF00FF00"/>
      <color rgb="FF00CCFF"/>
      <color rgb="FF00CC99"/>
      <color rgb="FFFF0066"/>
      <color rgb="FF00FFCC"/>
      <color rgb="FFFFCC00"/>
      <color rgb="FF66FFFF"/>
      <color rgb="FF6666FF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DAD197A-4C5D-4DBF-A6EF-4C623047F4B9}" name="Merge18" displayName="Merge18" ref="B1:FH691" totalsRowShown="0" headerRowDxfId="723">
  <autoFilter ref="B1:FH691" xr:uid="{5DAD197A-4C5D-4DBF-A6EF-4C623047F4B9}"/>
  <tableColumns count="163">
    <tableColumn id="1" xr3:uid="{5EE5F388-F3DD-4292-8801-7D9E93DB1ED5}" name="نماد" dataDxfId="722"/>
    <tableColumn id="2" xr3:uid="{C177EC62-4F6E-4240-83E0-330A3ECAFAC9}" name="گروه/صنعت" dataDxfId="721"/>
    <tableColumn id="3" xr3:uid="{92B9AFE4-C614-4AB9-9D23-2EDDFFE5833A}" name="بازار" dataDxfId="720"/>
    <tableColumn id="4" xr3:uid="{A7E0DA1D-F0F9-4047-B135-43E71B86BE60}" name="تابلو" dataDxfId="719"/>
    <tableColumn id="5" xr3:uid="{78348F45-87B0-4BEA-A534-F2D124AAF382}" name="نوع نماد" dataDxfId="718"/>
    <tableColumn id="6" xr3:uid="{E6F968D4-05A4-4C31-8FBE-D37888C09278}" name="تاریخ" dataDxfId="717"/>
    <tableColumn id="7" xr3:uid="{29F56C03-50C3-4CFC-94CC-3E68BC3673B0}" name="اندازه شرکت" dataDxfId="716"/>
    <tableColumn id="8" xr3:uid="{67E9C6C1-3D1F-4488-A8AB-EA7ED2879B2C}" name="سبک شرکت" dataDxfId="715"/>
    <tableColumn id="9" xr3:uid="{4AFA0D7D-DF34-479C-92C3-BA10D6F89FD8}" name="حجم" dataDxfId="714"/>
    <tableColumn id="10" xr3:uid="{80204438-9D5A-46D4-8AC9-94170A34BC36}" name="و.حجم" dataDxfId="713"/>
    <tableColumn id="11" xr3:uid="{0E907F17-F7B9-4D50-853B-AD5C686F5AF5}" name="ارزش" dataDxfId="712"/>
    <tableColumn id="12" xr3:uid="{9F589516-F29F-4DA4-AE56-C2E090D6A962}" name="و.ارزش" dataDxfId="711"/>
    <tableColumn id="13" xr3:uid="{9906D3FD-377F-4F1F-8887-DABE7FF1D90C}" name="آخرین" dataDxfId="710"/>
    <tableColumn id="14" xr3:uid="{7A72EB43-B7E6-45A3-B724-17152A0C55E5}" name="درصد آخرین" dataDxfId="709"/>
    <tableColumn id="15" xr3:uid="{2AC1E5BF-F24A-4965-A364-EF3D698D6035}" name="پایانی" dataDxfId="708"/>
    <tableColumn id="16" xr3:uid="{8C02C835-A898-43C2-BC70-AC2AFB569178}" name="درصد پایانی" dataDxfId="707"/>
    <tableColumn id="17" xr3:uid="{833FED32-3C69-490C-B00C-4031041F7105}" name="نوسان" dataDxfId="706"/>
    <tableColumn id="18" xr3:uid="{FF0E9B7C-A955-4FB0-B3C1-C286ED0809A9}" name="درصد سهام شناور" dataDxfId="705" dataCellStyle="Percent"/>
    <tableColumn id="19" xr3:uid="{EEBB0375-59E5-4922-873D-3E84C8649626}" name="اولین قیمت" dataDxfId="704"/>
    <tableColumn id="20" xr3:uid="{8E77A2A0-7E40-4D10-818C-2751F1CFA5A5}" name="کمترین قیمت" dataDxfId="703"/>
    <tableColumn id="21" xr3:uid="{57355DA4-F195-461A-8FD8-95E804D4253E}" name="بیشترین قیمت" dataDxfId="702"/>
    <tableColumn id="22" xr3:uid="{C4ABA905-59B8-4845-B4BB-0F8DFF79614B}" name="آستانه مجاز پایین" dataDxfId="701"/>
    <tableColumn id="23" xr3:uid="{710E23CE-B028-4699-B43A-32844D7913F1}" name="آستانه مجاز بالا" dataDxfId="700"/>
    <tableColumn id="24" xr3:uid="{03C2AD76-C06D-4BFE-88B8-D436520592D5}" name="قیمت دیروز" dataDxfId="699"/>
    <tableColumn id="25" xr3:uid="{8597FE9B-6B95-4816-8A86-1BA158775511}" name="ارزش به میانگین 5روزه" dataDxfId="698"/>
    <tableColumn id="26" xr3:uid="{E6117AB0-39A2-4173-8848-550A327D31C2}" name="ارزش به میانگین 20روزه" dataDxfId="697"/>
    <tableColumn id="27" xr3:uid="{BDCF51A2-39E6-4071-A881-2F997023D045}" name="سرانه خرید" dataDxfId="696"/>
    <tableColumn id="28" xr3:uid="{6169487E-0034-438D-B011-C51D79B9FC5F}" name="و.سرانه خرید" dataDxfId="695"/>
    <tableColumn id="29" xr3:uid="{34FBD51B-498D-49F1-A966-29173448AD46}" name="سرانه فروش" dataDxfId="694"/>
    <tableColumn id="30" xr3:uid="{23D07FD6-4507-4934-8506-ACFE41FE2DE4}" name="و.سرانه فروش" dataDxfId="693"/>
    <tableColumn id="31" xr3:uid="{351B7E61-0D4F-4967-AA90-BFFA65DE35F0}" name="قدرت خرید" dataDxfId="692"/>
    <tableColumn id="32" xr3:uid="{29E0A749-9017-4D88-9BBB-F56980ADE388}" name="قدرت خرید.جدید" dataDxfId="691"/>
    <tableColumn id="33" xr3:uid="{D77080AF-A94B-465C-ACED-4D3CCFA9B6F2}" name="قدرت خرید.جدید 5روزه" dataDxfId="690"/>
    <tableColumn id="34" xr3:uid="{1A3ABB83-C457-4324-B1F1-305D7B00504B}" name="درصد خرید حقیقی" dataDxfId="689"/>
    <tableColumn id="35" xr3:uid="{234A6987-D50B-44B2-B6A4-AB4AF3B293BA}" name="درصد فروش حقیقی" dataDxfId="688"/>
    <tableColumn id="36" xr3:uid="{23E00EC9-54B9-4A4E-85F2-1C9D26CEC419}" name="درصد خرید حقوقی" dataDxfId="687"/>
    <tableColumn id="37" xr3:uid="{10CC22A5-C0D1-451C-AAB5-3D1D1B6C35F2}" name="درصد فروش حقوقی" dataDxfId="686"/>
    <tableColumn id="38" xr3:uid="{9874E41D-3427-4D2B-8FAE-85F730734432}" name="ورود پول" dataDxfId="685"/>
    <tableColumn id="39" xr3:uid="{B5D9A8D7-5249-433B-BAC2-1BF606DFE735}" name="و.ورود پول" dataDxfId="684"/>
    <tableColumn id="40" xr3:uid="{A8265379-63E3-40B1-B148-B53E15C97881}" name="میانگین 5روزه ورود پول" dataDxfId="683"/>
    <tableColumn id="41" xr3:uid="{48626BE0-F4C0-418F-841E-CBE9158666F1}" name="و.میانگین 5روزه ورود پول" dataDxfId="682"/>
    <tableColumn id="42" xr3:uid="{27B9ED17-3716-4CB9-863E-3EFD6BB231CD}" name="بازدهی 5روزه" dataDxfId="681"/>
    <tableColumn id="43" xr3:uid="{03A8BE27-28BD-49E3-BB56-8C4B97A54ED8}" name="بازدهی 10روزه" dataDxfId="680"/>
    <tableColumn id="44" xr3:uid="{94D0E7CD-F332-414E-BB2A-87B2A4981762}" name="⏰  الگوی ساعت سنج ⏰" dataDxfId="679"/>
    <tableColumn id="45" xr3:uid="{955DAC85-C6DD-4CC5-A5FA-BAC1768AD0C0}" name="درصد اختلاف قیمت آخرین معامله و قیمت پایانی" dataDxfId="678" dataCellStyle="Percent"/>
    <tableColumn id="46" xr3:uid="{77A78C87-B337-4776-8864-9B3BA16A574B}" name="وضعیت الگوی ساعت" dataDxfId="677"/>
    <tableColumn id="47" xr3:uid="{063C49D8-9080-4EA5-8206-23E4A5857D02}" name="روند کوتاه مدت" dataDxfId="676"/>
    <tableColumn id="48" xr3:uid="{A81F7639-C71C-4726-9EB6-F211E5200277}" name="روند میان مدت" dataDxfId="675"/>
    <tableColumn id="49" xr3:uid="{997E4F72-5E61-4076-B033-5AE93DA4794E}" name="روند بلند مدت" dataDxfId="674"/>
    <tableColumn id="50" xr3:uid="{A3EAB479-1D81-4BF2-A043-D91AEBCE87CE}" name="الگوی کندل استیک" dataDxfId="673"/>
    <tableColumn id="51" xr3:uid="{E5B5566F-2E98-4F9C-AA50-4AC31055B626}" name="حجم روز به میانگین حجم ماه" dataDxfId="672"/>
    <tableColumn id="52" xr3:uid="{00285AE4-C3BF-4370-9A32-666F02EE0D82}" name="حجم معاملات به حجم کل شرکت" dataDxfId="671" dataCellStyle="Percent"/>
    <tableColumn id="53" xr3:uid="{8A9756F6-CA8C-4D5C-B21D-5307E21CF7DF}" name="حجم معاملات به شناوری سهم" dataDxfId="670" dataCellStyle="Percent"/>
    <tableColumn id="54" xr3:uid="{EDDE9AA1-6643-4BD3-B728-F4755B423FA2}" name="حجم معاملات به حجم مبنا" dataDxfId="669" dataCellStyle="Percent"/>
    <tableColumn id="55" xr3:uid="{F43B1504-DD8C-4E77-BBE5-83935C8C11C6}" name="MACD+Parabolic SAR Alert+" dataDxfId="668"/>
    <tableColumn id="56" xr3:uid="{35BE4437-C44D-4A60-8516-303CDBBB41F3}" name="Aroon_Down" dataDxfId="667"/>
    <tableColumn id="57" xr3:uid="{968E312B-C9DB-4989-95AC-98E41AB57FEF}" name="Aroon_Up" dataDxfId="666"/>
    <tableColumn id="58" xr3:uid="{1E6FB3E6-824A-453F-97BF-C49D046B8695}" name="Min" dataDxfId="665"/>
    <tableColumn id="59" xr3:uid="{A91E5911-64C1-4927-8F9E-4763458531D8}" name="RSI(امروز)" dataDxfId="664"/>
    <tableColumn id="60" xr3:uid="{C097B567-7BA9-41C4-99DB-7F76B6647164}" name="RSI(دیروز)" dataDxfId="663"/>
    <tableColumn id="61" xr3:uid="{27191F40-4105-4848-949E-101F9D43D00F}" name="RSI روند" dataDxfId="662"/>
    <tableColumn id="62" xr3:uid="{F87DF4BB-7112-4559-8CEE-A8DC563C3713}" name="سقف قیمتی سهم" dataDxfId="661"/>
    <tableColumn id="63" xr3:uid="{23C1DD3E-D08E-4876-8086-BDBDBE962C60}" name="قیمت تعدیل شده سقف قیمتی" dataDxfId="660"/>
    <tableColumn id="64" xr3:uid="{CAAD6519-A6E8-45DB-AA32-E0894338BAA4}" name="قیمت امروز" dataDxfId="659"/>
    <tableColumn id="65" xr3:uid="{9B2A11BF-35BB-4835-8B5D-D99725DE5976}" name="تاریخ رسیدن به قله" dataDxfId="658"/>
    <tableColumn id="66" xr3:uid="{5B5923C0-0ADF-44F9-A991-FA6F07A444A9}" name="درصد ریزش از سقف" dataDxfId="657"/>
    <tableColumn id="67" xr3:uid="{6469450C-0B5E-4179-B813-1560726E89CE}" name="حجم سفارش های خرید" dataDxfId="656"/>
    <tableColumn id="68" xr3:uid="{74D7C8AE-A078-4544-B507-756AE5BDD516}" name="و.حجم سفارش های خرید" dataDxfId="655"/>
    <tableColumn id="69" xr3:uid="{BB03DAFB-915D-42E1-82DC-E2BEC2AA79D1}" name="حجم سفارش های فروش" dataDxfId="654"/>
    <tableColumn id="70" xr3:uid="{F535BCDE-04B2-4E36-A77F-CFDA9F5BAFA6}" name="و.حجم سفارش های فروش" dataDxfId="653"/>
    <tableColumn id="71" xr3:uid="{8575EFDC-C1AB-4B5D-9685-F220112C0E20}" name="ارزش سفارش های خرید" dataDxfId="652"/>
    <tableColumn id="72" xr3:uid="{94698BC0-FFFE-4459-8F2E-BACCB8E31E65}" name="و.ارزش سفارش های خرید" dataDxfId="651"/>
    <tableColumn id="73" xr3:uid="{69C77C15-A31B-48D6-A37E-6A02F6B225BA}" name="ارزش سفارش های فروش" dataDxfId="650"/>
    <tableColumn id="74" xr3:uid="{B9D1035D-FCF7-43DA-A3EB-A6861F04F32C}" name="و.ارزش سفارش های فروش" dataDxfId="649"/>
    <tableColumn id="75" xr3:uid="{0B4C32CF-19D5-41EA-9CA0-38A7C641297D}" name="تراز سفارش ها" dataDxfId="648"/>
    <tableColumn id="76" xr3:uid="{BEDC5124-BA14-4544-B4C1-B8A679844208}" name="و.تراز سفارش ها" dataDxfId="647"/>
    <tableColumn id="77" xr3:uid="{E4427DDC-E4AE-4455-AD67-C9E6D4A958AB}" name="تعداد معامله" dataDxfId="646"/>
    <tableColumn id="78" xr3:uid="{28424A58-73AF-4C9A-9D3C-69329B30BB37}" name="تعداد خریدار حقیقی" dataDxfId="645"/>
    <tableColumn id="79" xr3:uid="{B97952F1-6B66-4517-B099-B19AED4C2FD5}" name="تعداد فروشنده حقیقی" dataDxfId="644"/>
    <tableColumn id="80" xr3:uid="{6907EFE3-A39F-4949-BFD0-AECC7855DD42}" name="حجم امروز به 30 روزه" dataDxfId="643"/>
    <tableColumn id="81" xr3:uid="{11FD5EF5-826F-40F5-813E-69AE5D7286D8}" name="ریسک" dataDxfId="642"/>
    <tableColumn id="82" xr3:uid="{081FAC37-87AA-44D0-A88C-16EC2A962ED7}" name="کمترین قیمت 7 روزه" dataDxfId="641"/>
    <tableColumn id="83" xr3:uid="{D6FF6B82-D910-4014-9EA2-5C1939BE3144}" name="بیشترین قیمت 7 روزه" dataDxfId="640"/>
    <tableColumn id="84" xr3:uid="{15B7BCE3-9728-4A87-9750-5458BCA62BCC}" name="فاصله از کف 30 روزه" dataDxfId="639"/>
    <tableColumn id="85" xr3:uid="{EAA544D2-F488-499C-AE87-FE598942118B}" name="مانده تا سقف 30 روزه" dataDxfId="638"/>
    <tableColumn id="86" xr3:uid="{E7A54691-84EE-4818-859B-10AB841CA388}" name="مقاومت/حمایت" dataDxfId="637"/>
    <tableColumn id="87" xr3:uid="{8000BDDF-1885-4ACA-97BE-76D4C1C5EFBC}" name="حمایت/مقاومت" dataDxfId="636"/>
    <tableColumn id="88" xr3:uid="{6403B55D-791D-4094-A581-072CB4FB467B}" name="روز برگزاری مجمع" dataDxfId="635"/>
    <tableColumn id="89" xr3:uid="{B30DF7B7-91B2-4FED-9C3D-B481E205F87B}" name="تاریخ برگزاری مجمع" dataDxfId="634"/>
    <tableColumn id="90" xr3:uid="{C6A8B450-69FB-4C60-9732-F5C450CE8441}" name="ساعت برگزاری مجمع" dataDxfId="633"/>
    <tableColumn id="91" xr3:uid="{22699225-2FD8-44BE-BCBE-982669D9A17A}" name="علت و نوع مجمع" dataDxfId="632"/>
    <tableColumn id="92" xr3:uid="{85B854E1-6C4F-4F5B-9665-E52FE6263CC8}" name="رتبه نقد شوندگی سه ماهه" dataDxfId="631"/>
    <tableColumn id="93" xr3:uid="{ADD3781A-1F6E-4870-8D03-CB0913049C4E}" name="رتبه نقد شوندگی شش ماهه" dataDxfId="630"/>
    <tableColumn id="94" xr3:uid="{E4B45848-BEE4-441C-9EFC-392B2655E5A6}" name="رتبه نقد شوندگی نه ماهه" dataDxfId="629"/>
    <tableColumn id="95" xr3:uid="{76E42FF8-7216-4F18-996C-71CFE5B1F78E}" name="رتبه نقد شوندگی یک ساله" dataDxfId="628"/>
    <tableColumn id="96" xr3:uid="{ACCF320A-3372-413E-B276-449569EAA12F}" name="حجم مبنا" dataDxfId="627"/>
    <tableColumn id="97" xr3:uid="{66959F67-8212-411E-BCE3-9EA98706409B}" name="فشار عرضه تقاضا" dataDxfId="626"/>
    <tableColumn id="98" xr3:uid="{50ADBFF1-81FD-4FB0-BF08-F1848470F41B}" name="ارزش بازار(همت)" dataDxfId="625"/>
    <tableColumn id="99" xr3:uid="{17097E67-86A6-4B22-8F2A-2729AF184F8D}" name="نسبت P/B" dataDxfId="624"/>
    <tableColumn id="100" xr3:uid="{AF979E52-A797-482F-9910-F21EAA20857B}" name="درصد فاصله بین اولین قیمت و آخرین قیمت" dataDxfId="623" dataCellStyle="Percent"/>
    <tableColumn id="101" xr3:uid="{C70C0C93-BFAA-496F-B060-507377D509BC}" name="درصد فاصله بین آخرین قیمت و قیمت پایانی" dataDxfId="622" dataCellStyle="Percent"/>
    <tableColumn id="102" xr3:uid="{A2881FB6-00EA-4343-A44B-1E490CD16EA2}" name="حجم معاملات" dataDxfId="621"/>
    <tableColumn id="103" xr3:uid="{FB3C542C-F7AD-4787-9D16-6E653AB56197}" name="نسبت P/E ttm" dataDxfId="620"/>
    <tableColumn id="104" xr3:uid="{692B1222-EF6F-43E9-A6B2-6F1A3B417CB2}" name="P/E گروه" dataDxfId="619"/>
    <tableColumn id="105" xr3:uid="{C22D8D5E-3D26-4DB8-A225-847BD9DE9911}" name="نسبت P/E نماد به گروه" dataDxfId="618"/>
    <tableColumn id="106" xr3:uid="{EE75F616-AFA0-4715-8AC0-8DE393358E7D}" name="EPS ttm" dataDxfId="617"/>
    <tableColumn id="107" xr3:uid="{31CD5F8B-E105-4EF5-BAEC-2818C7368B01}" name="تعداد سهام شرکت" dataDxfId="616"/>
    <tableColumn id="108" xr3:uid="{13328F6F-FA25-4DDD-A782-58F6C5811D6C}" name="سرانه خرید حقیقی" dataDxfId="615"/>
    <tableColumn id="109" xr3:uid="{D33A4AC7-41EF-4459-B04E-D6D9E1EE6AE1}" name="سرانه فروش حقیقی" dataDxfId="614"/>
    <tableColumn id="110" xr3:uid="{2B3B371B-DF85-40C7-8FC7-21B9A19BFEE5}" name="ارزش خرید حقیقی" dataDxfId="613"/>
    <tableColumn id="111" xr3:uid="{697221DC-43AD-4148-A0B4-011D20A83A08}" name="ارزش فروش حقیقی" dataDxfId="612"/>
    <tableColumn id="112" xr3:uid="{CAA8A0FA-C157-4971-89CF-C9AD30CB49A8}" name="حجم خرید حقیقی" dataDxfId="611"/>
    <tableColumn id="113" xr3:uid="{1DEAA754-5C10-4ABF-A4AC-394F14FC9647}" name="حجم فروش حقیقی" dataDxfId="610"/>
    <tableColumn id="114" xr3:uid="{95F5803D-1832-41F7-9F82-CA9875CFE21D}" name="تعداد خریداران حقیقی" dataDxfId="609"/>
    <tableColumn id="115" xr3:uid="{DB8DBD33-C946-4271-80DC-5269502CACB6}" name="تعداد فروشندگان حقیقی" dataDxfId="608"/>
    <tableColumn id="116" xr3:uid="{3AF1178F-C576-453E-8E7A-27A781388B32}" name="قدرت خرید حقیقی" dataDxfId="607"/>
    <tableColumn id="117" xr3:uid="{9731398B-6B02-437C-97B0-A751D454BE57}" name="سرانه خرید حقوقی" dataDxfId="606"/>
    <tableColumn id="118" xr3:uid="{DFF74C02-8408-4EE6-898E-CAF9F67BE391}" name="ارزش خرید حقوقی" dataDxfId="605"/>
    <tableColumn id="119" xr3:uid="{FF9C514C-833C-4562-86AB-44A8F5FE8AC8}" name="حجم خرید حقوقی" dataDxfId="604"/>
    <tableColumn id="120" xr3:uid="{E8DA81D3-280A-4BD1-BE37-2B4E2DF784F5}" name="تعداد خریداران حقوقی" dataDxfId="603"/>
    <tableColumn id="121" xr3:uid="{7813D02D-D50E-4E9D-90E7-C7D6FC7E95AA}" name="سرانه فروش حقوقی" dataDxfId="602"/>
    <tableColumn id="122" xr3:uid="{264CB885-CE7B-4E95-A9FA-28631A92AF6A}" name="ارزش فروش حقوقی" dataDxfId="601"/>
    <tableColumn id="123" xr3:uid="{75038B27-A197-48E6-A206-FDD48641CB1F}" name="حجم فروش حقوقی" dataDxfId="600"/>
    <tableColumn id="124" xr3:uid="{BCED0B14-6228-4655-8839-C90C2138BC5C}" name="تعداد فروشندگان حقوقی" dataDxfId="599"/>
    <tableColumn id="125" xr3:uid="{6F118F7D-7ED3-45F6-818F-70E663DECD29}" name="نسبت خرید به فروش حقیقی" dataDxfId="598"/>
    <tableColumn id="126" xr3:uid="{1B261533-62E9-4EB5-9AE9-6B3CA466F666}" name="نسبت خرید به فروش حقوقی" dataDxfId="597"/>
    <tableColumn id="127" xr3:uid="{754E085E-F3B2-47D1-A029-9CEC9CBC4363}" name="نسبت خرید حقیقی به خرید حقوقی" dataDxfId="596"/>
    <tableColumn id="128" xr3:uid="{BA1E13E8-7F05-440E-95C3-1A6CBDD1667E}" name="نسبت فروش حقیقی به فروش حقوقی" dataDxfId="595"/>
    <tableColumn id="129" xr3:uid="{9BAAC3A0-2E7F-4C34-8F45-7423D2DC9815}" name="گروه/صنعت.1" dataDxfId="594"/>
    <tableColumn id="130" xr3:uid="{09505898-DBB8-4623-926E-E6B5ADE7B22F}" name="حجم معاملات صنایع" dataDxfId="593"/>
    <tableColumn id="131" xr3:uid="{221C35E9-36A2-4991-9C54-01C27B0AAA0A}" name="و.حجم معاملات صنایع" dataDxfId="592"/>
    <tableColumn id="132" xr3:uid="{36B4219E-AB76-498D-9D17-7ED71E651B90}" name="ارزش معاملات صنایع" dataDxfId="591"/>
    <tableColumn id="133" xr3:uid="{2C7B759B-985D-48F2-ABCF-83C3D0115983}" name="و.ارزش معاملات صنایع" dataDxfId="590"/>
    <tableColumn id="134" xr3:uid="{EDAC3E74-4916-41B9-9C94-BE378DFE2CCC}" name="ارزش خرید حقیقی در صنایع" dataDxfId="589"/>
    <tableColumn id="135" xr3:uid="{DA424F17-26B2-4CFA-9E42-C39DE807F95E}" name="و.ارزش خرید حقیقی در صنایع" dataDxfId="588"/>
    <tableColumn id="136" xr3:uid="{E0458CFD-E731-434A-8FCA-5C0BBA0C7654}" name="ارزش فروش حقیقی در صنایع" dataDxfId="587"/>
    <tableColumn id="137" xr3:uid="{51009318-E7B7-4ABB-AF3F-460FF57AE6A7}" name="و.ارزش فروش حقیقی در صنایع" dataDxfId="586"/>
    <tableColumn id="138" xr3:uid="{8880D580-06D0-45CC-99F5-A1EFF5F0B6E6}" name="ارزش سفارش های خرید در صنایع" dataDxfId="585"/>
    <tableColumn id="139" xr3:uid="{1FAABD5E-32CE-4798-8FF3-CA57FD49946F}" name="و.ارزش سفارش های خرید در صنایع" dataDxfId="584"/>
    <tableColumn id="140" xr3:uid="{E9F68529-F526-417F-87AF-8C80484B181F}" name="ارزش سفارش های فروش در صنایع" dataDxfId="583"/>
    <tableColumn id="141" xr3:uid="{F3840ED1-DAC5-4DA6-8EEE-CF7DDE6D3E39}" name="و.ارزش سفارش های فروش در صنایع" dataDxfId="582"/>
    <tableColumn id="142" xr3:uid="{2219D8D8-5620-4E38-8D7A-12A01E9D4F87}" name="تراز سفارشات در صنایع" dataDxfId="581"/>
    <tableColumn id="143" xr3:uid="{181832E3-630B-456C-830E-83A515B47D84}" name="و.تراز سفارشات در صنایع" dataDxfId="580"/>
    <tableColumn id="144" xr3:uid="{8A6420D1-150A-4515-B623-3F9EF1986E67}" name="بازدهی گروه (هم وزن)" dataDxfId="579"/>
    <tableColumn id="145" xr3:uid="{43E27507-C4E8-44F3-B4A9-3934D13B3237}" name="ارزش معاملات نسبت به میانگین 5 روزه در صنایع" dataDxfId="578"/>
    <tableColumn id="146" xr3:uid="{0D8A867A-3519-49B6-91D4-4941C205B71C}" name="ارزش معاملات نسبت به میانگین 20 روزه در صنایع" dataDxfId="577"/>
    <tableColumn id="147" xr3:uid="{ED38497F-41E3-4CA8-BF44-F3C8BED615E8}" name="سرانه خرید در صنایع" dataDxfId="576"/>
    <tableColumn id="148" xr3:uid="{7910523F-8EAA-464E-B8D6-1DA0969C4938}" name="و.سرانه خرید در صنایع" dataDxfId="575"/>
    <tableColumn id="149" xr3:uid="{07AFB56B-C73D-4B20-BD56-84491EC46382}" name="سرانه فروش در صنایع" dataDxfId="574"/>
    <tableColumn id="150" xr3:uid="{FA75A6DD-860D-4DA3-ADCD-E3B817F73480}" name="و.سرانه فروش در صنایع" dataDxfId="573"/>
    <tableColumn id="151" xr3:uid="{9F8CCC9F-81D5-4F32-8A44-FE984707CF85}" name="قدرت خرید در صنایع" dataDxfId="572"/>
    <tableColumn id="152" xr3:uid="{58D30985-BB60-463C-91BA-438984F68E8D}" name="قدرت خرید 5 روزه در صنایع" dataDxfId="571"/>
    <tableColumn id="153" xr3:uid="{7DA6B8A2-8CAD-492C-A7AC-34E09DDE420B}" name="قدرت خرید 20 روزه در صنایع" dataDxfId="570"/>
    <tableColumn id="154" xr3:uid="{25EA0507-DEF5-495D-BC24-81B710ABAD4B}" name="درصد خرید حقیقی در صنایع" dataDxfId="569"/>
    <tableColumn id="155" xr3:uid="{00F1B1CF-19ED-4E18-A5E2-4C5E5C1F17A0}" name="درصد فروش حقیقی در صنایع" dataDxfId="568"/>
    <tableColumn id="156" xr3:uid="{A39CE01C-2FBC-4489-A125-916A2B4C4FB0}" name="درصد خرید حقوقی در صنایع" dataDxfId="567"/>
    <tableColumn id="157" xr3:uid="{A2B1D87F-498F-4852-ACCC-F309B8E1EED2}" name="درصد فروش حقوقی در صنایع" dataDxfId="566"/>
    <tableColumn id="158" xr3:uid="{AF2AC035-DEB7-4B16-B546-11F6649F8C07}" name="ورود پول در صنایع" dataDxfId="565"/>
    <tableColumn id="159" xr3:uid="{62182BFE-906A-4A6E-BEFA-96E4E8D325DA}" name="و.ورود پول در صنایع" dataDxfId="564"/>
    <tableColumn id="160" xr3:uid="{D41046B7-6BB6-45E4-8567-022ACA683346}" name="میانگین 5 روزه ورود پول در صنایع" dataDxfId="563"/>
    <tableColumn id="161" xr3:uid="{6A68F970-C5A1-4E94-84A6-FEDA53FFB46E}" name="و.میانگین 5 روزه ورود پول در صنایع" dataDxfId="562"/>
    <tableColumn id="162" xr3:uid="{8CC24253-0D74-42DF-A02B-DB2A0217EEC3}" name="میانگین 20 روزه ورود پول در صنایع" dataDxfId="561"/>
    <tableColumn id="163" xr3:uid="{CBF037B8-DE63-447C-B811-6F0FB1174C04}" name="و.میانگین 20 روزه ورود پولدر صنایع" dataDxfId="560"/>
  </tableColumns>
  <tableStyleInfo name="TableStyleMedium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171E89D-049C-4FA0-9E94-1D29E0FA0BBF}" name="Table10" displayName="Table10" ref="A2:O692" totalsRowShown="0" headerRowDxfId="559" headerRowBorderDxfId="558" tableBorderDxfId="557">
  <autoFilter ref="A2:O692" xr:uid="{1171E89D-049C-4FA0-9E94-1D29E0FA0BBF}"/>
  <tableColumns count="15">
    <tableColumn id="1" xr3:uid="{D91D357B-0828-48D5-9F32-92B5F75F4E7A}" name="نماد" dataDxfId="556">
      <calculatedColumnFormula>INDEX('Home Monitoring'!A1:DY691,2,2)</calculatedColumnFormula>
    </tableColumn>
    <tableColumn id="2" xr3:uid="{1A22E0A1-7BD0-4AB4-B261-C84B83CCF024}" name="گروه/صنعت"/>
    <tableColumn id="3" xr3:uid="{1D0B4501-609E-4AE3-845D-48351863CF1F}" name="اندازه شرکت"/>
    <tableColumn id="4" xr3:uid="{8AE8522E-5CF1-43F5-B69F-60ABFE4EC950}" name="حجم"/>
    <tableColumn id="5" xr3:uid="{AA02A40C-A1CA-4DA8-985A-543A7933E79C}" name="و.حجم"/>
    <tableColumn id="6" xr3:uid="{843FA897-1054-441B-8366-B57B0C046CE3}" name="درصد آخرین"/>
    <tableColumn id="7" xr3:uid="{B5FB7F4B-7C64-4805-94AE-6532848A0C13}" name="ورود پول"/>
    <tableColumn id="8" xr3:uid="{0BC13899-FCB1-4924-BE03-F6725890A875}" name="⏰  الگوی ساعت سنج ⏰"/>
    <tableColumn id="9" xr3:uid="{9F7A588C-DF4B-49CB-95DB-8698C42BB9B9}" name="قدرت خرید.جدید"/>
    <tableColumn id="10" xr3:uid="{7F9E0789-E7C4-491A-BE88-62FE9C9E31F9}" name="ارزش به میانگین 5روزه"/>
    <tableColumn id="11" xr3:uid="{0D9B7220-DBB0-43EC-88D7-DA8662E7C4B7}" name="کمترین قیمت 7 روزه"/>
    <tableColumn id="12" xr3:uid="{C3C306D4-345E-4F1D-BC68-10425822C059}" name="تاریخ"/>
    <tableColumn id="13" xr3:uid="{3EE9A086-A10A-4B6A-BC26-BB3E7842361A}" name="میانگین 5روزه ورود پول"/>
    <tableColumn id="14" xr3:uid="{8C2AB0BB-919E-4E18-A6B7-6124BC37E5D4}" name="سبک شرکت"/>
    <tableColumn id="15" xr3:uid="{80D284F0-7E76-41B4-9C94-B9336991AC8F}" name="حجم مبنا"/>
  </tableColumns>
  <tableStyleInfo name="TableStyleMedium1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E325F9FD-B9DE-42EC-B03C-A9735D8E862A}" name="Merge16" displayName="Merge16" ref="A1:FC686" totalsRowShown="0" headerRowDxfId="536" dataDxfId="535">
  <autoFilter ref="A1:FC686" xr:uid="{E325F9FD-B9DE-42EC-B03C-A9735D8E862A}"/>
  <tableColumns count="159">
    <tableColumn id="1" xr3:uid="{62D553B9-AD4D-4BE4-B544-D96676C1F24B}" name="نماد" dataDxfId="534"/>
    <tableColumn id="2" xr3:uid="{29559673-6EA6-4E1F-AE4A-7702F81905CF}" name="گروه/صنعت" dataDxfId="533"/>
    <tableColumn id="3" xr3:uid="{4239BC20-CDC4-41D5-BE24-9EFEC0BF3974}" name="بازار" dataDxfId="532"/>
    <tableColumn id="4" xr3:uid="{74DE0275-9D6E-4C7B-AFD3-590198130C0C}" name="تابلو" dataDxfId="531"/>
    <tableColumn id="5" xr3:uid="{77D3C705-B0B0-44E2-8FCB-C29E8A68C38E}" name="نوع نماد" dataDxfId="530"/>
    <tableColumn id="6" xr3:uid="{AE64C3C8-75FB-4D2D-8BAA-5B9E5BEB4366}" name="تاریخ" dataDxfId="529"/>
    <tableColumn id="7" xr3:uid="{AFB51552-64E2-48B9-9800-BBAB31B24086}" name="اندازه شرکت" dataDxfId="528"/>
    <tableColumn id="8" xr3:uid="{CDE360E5-6243-4756-BF86-2CDCF69AE0CF}" name="سبک شرکت" dataDxfId="527"/>
    <tableColumn id="9" xr3:uid="{887BEB4B-A17C-4D74-9AF4-7A965BBA37AE}" name="حجم" dataDxfId="526"/>
    <tableColumn id="10" xr3:uid="{B433886B-D79C-4A7F-B126-955A46F56D48}" name="و.حجم" dataDxfId="525"/>
    <tableColumn id="11" xr3:uid="{FEA1D005-77B4-4F20-B65A-C7F0F047888C}" name="ارزش" dataDxfId="524"/>
    <tableColumn id="12" xr3:uid="{79F636BD-203D-4307-8A9C-7A4D2E397981}" name="و.ارزش" dataDxfId="523"/>
    <tableColumn id="13" xr3:uid="{C4EF45B8-15A4-41F3-9C45-4F9178F7AC3C}" name="آخرین" dataDxfId="522"/>
    <tableColumn id="14" xr3:uid="{04DBE76E-21C1-4F49-AC2F-F0AD6EB2B5C8}" name="درصد آخرین" dataDxfId="521"/>
    <tableColumn id="15" xr3:uid="{D43774B5-22B0-4A7B-A32C-DDD116DF19E8}" name="پایانی" dataDxfId="520"/>
    <tableColumn id="16" xr3:uid="{BE4D546B-3A95-4957-93A4-984EC87F0C56}" name="درصد پایانی" dataDxfId="519"/>
    <tableColumn id="17" xr3:uid="{6354F99F-53A0-4852-9DD3-B53B58255298}" name="نوسان" dataDxfId="518"/>
    <tableColumn id="149" xr3:uid="{B9047605-5E59-4ACC-A797-20284057BCE0}" name="درصد سهام شناور" dataDxfId="517" dataCellStyle="Percent"/>
    <tableColumn id="18" xr3:uid="{38269988-5A8D-4B7E-ADDE-EC2F86F549FC}" name="اولین قیمت" dataDxfId="516"/>
    <tableColumn id="19" xr3:uid="{9D1CC973-709C-47AA-A9FB-49A608B0D6EF}" name="کمترین قیمت" dataDxfId="515"/>
    <tableColumn id="20" xr3:uid="{3321CB3F-A67E-4ADC-AAC4-215B26903EEE}" name="بیشترین قیمت" dataDxfId="514"/>
    <tableColumn id="21" xr3:uid="{2E0579A0-7D0B-4286-9579-5B56DF0894D5}" name="آستانه مجاز پایین" dataDxfId="513"/>
    <tableColumn id="22" xr3:uid="{853FA5FB-14F4-4AB5-B35E-EC4D48BAD554}" name="آستانه مجاز بالا" dataDxfId="512"/>
    <tableColumn id="23" xr3:uid="{D8E4C220-092E-47AD-9950-FA617F35E6BD}" name="قیمت دیروز" dataDxfId="511"/>
    <tableColumn id="24" xr3:uid="{46D0BD9A-205B-412B-8EC4-ADFC2C9DBBC8}" name="ارزش به میانگین 5روزه" dataDxfId="510"/>
    <tableColumn id="25" xr3:uid="{B870E630-9DC4-41E1-8D62-1DD355B5A8BF}" name="ارزش به میانگین 20روزه" dataDxfId="509"/>
    <tableColumn id="26" xr3:uid="{3E08D80B-743B-4B31-9E83-4EF57A5413DF}" name="سرانه خرید" dataDxfId="508"/>
    <tableColumn id="27" xr3:uid="{7C8D05BF-6467-4B41-B7CF-9667E2C89580}" name="و.سرانه خرید" dataDxfId="507"/>
    <tableColumn id="28" xr3:uid="{46AA22CB-8A42-4ED7-B7C1-7C3D94D73487}" name="سرانه فروش" dataDxfId="506"/>
    <tableColumn id="29" xr3:uid="{A3886920-D103-4CAD-AD34-787EEDB1F699}" name="و.سرانه فروش" dataDxfId="505"/>
    <tableColumn id="30" xr3:uid="{0B125DF9-E61C-46F0-A324-54545BDED3AA}" name="قدرت خرید" dataDxfId="504"/>
    <tableColumn id="31" xr3:uid="{9F50A411-2197-4FC1-A41C-2F1190EBE862}" name="قدرت خرید.جدید" dataDxfId="503"/>
    <tableColumn id="32" xr3:uid="{6E118188-63DF-4049-B129-A1F6FF8297FD}" name="قدرت خرید.جدید 5روزه" dataDxfId="502"/>
    <tableColumn id="33" xr3:uid="{9E7E44D0-246E-4696-B64C-8F9D8EFAD039}" name="درصد خرید حقیقی" dataDxfId="501"/>
    <tableColumn id="34" xr3:uid="{AE4555B9-B863-4655-AB18-0516A93E442D}" name="درصد فروش حقیقی" dataDxfId="500"/>
    <tableColumn id="157" xr3:uid="{26D1AC1C-C2DD-44C0-AF59-CDF62E325CC1}" name="درصد خرید حقوقی" dataDxfId="499"/>
    <tableColumn id="158" xr3:uid="{97E6398A-F726-4511-AC0E-5645235FC6D4}" name="درصد فروش حقوقی" dataDxfId="498"/>
    <tableColumn id="35" xr3:uid="{6A6FB7FC-7FAB-4E3A-BC88-C7D77E6DE262}" name="ورود پول" dataDxfId="497"/>
    <tableColumn id="36" xr3:uid="{8C73417E-D84E-494D-ACA6-ABFD1A957926}" name="و.ورود پول" dataDxfId="496"/>
    <tableColumn id="37" xr3:uid="{BB18FB75-2CAC-48F8-88E3-02D4FDC5C5F0}" name="میانگین 5روزه ورود پول" dataDxfId="495"/>
    <tableColumn id="38" xr3:uid="{1976E7E1-311C-4DE2-9575-0DD6DAD78B12}" name="و.میانگین 5روزه ورود پول" dataDxfId="494"/>
    <tableColumn id="39" xr3:uid="{407FD896-B073-45D0-B79B-E9DBB0A6EBBE}" name="بازدهی 5روزه" dataDxfId="493"/>
    <tableColumn id="40" xr3:uid="{047F6ED7-B359-480E-9289-66C559C4C38C}" name="بازدهی 10روزه" dataDxfId="492"/>
    <tableColumn id="154" xr3:uid="{9A9C90C4-CE29-49EA-BB94-B73172F4B424}" name="⏰  الگوی ساعت سنج ⏰" dataDxfId="491"/>
    <tableColumn id="155" xr3:uid="{AFE3E67F-7B9C-4DCD-ABE7-3C7BD70E2C3D}" name="درصد اختلاف قیمت آخرین معامله و قیمت پایانی" dataDxfId="490" dataCellStyle="Percent"/>
    <tableColumn id="41" xr3:uid="{0B942AF2-141F-4068-A437-F00FD57AC35A}" name="وضعیت الگوی ساعت" dataDxfId="489"/>
    <tableColumn id="42" xr3:uid="{BED208BC-003F-4F54-981B-D2961496CE8B}" name="حجم روز به میانگین حجم ماه" dataDxfId="488"/>
    <tableColumn id="151" xr3:uid="{DA5C10F0-50DF-40D6-9E43-3833442F1222}" name="حجم معاملات به حجم کل شرکت" dataDxfId="487" dataCellStyle="Percent"/>
    <tableColumn id="150" xr3:uid="{E5E62A7F-09D2-4708-A3DF-09E7837E85A6}" name="حجم معاملات به شناوری سهم" dataDxfId="486" dataCellStyle="Percent"/>
    <tableColumn id="152" xr3:uid="{221A4277-71AB-490A-9BED-25E713802CC0}" name="حجم معاملات به حجم مبنا" dataDxfId="485" dataCellStyle="Percent"/>
    <tableColumn id="43" xr3:uid="{4AD1D5AF-4493-42A4-94EE-4B40E8D5F59A}" name="MACD+Parabolic SAR Alert+" dataDxfId="484"/>
    <tableColumn id="44" xr3:uid="{46583B0D-64AC-43AF-B132-BBA8C2D77739}" name="Aroon_Down" dataDxfId="483"/>
    <tableColumn id="45" xr3:uid="{FA115BFB-5627-4F9D-845E-04DD6EB04D39}" name="Aroon_Up" dataDxfId="482"/>
    <tableColumn id="46" xr3:uid="{7464F210-7945-4500-8EF6-A9BDBAE96D6D}" name="Min" dataDxfId="481"/>
    <tableColumn id="47" xr3:uid="{FA154662-03FA-462E-A052-5AD6EF5BC155}" name="RSI(امروز)" dataDxfId="480"/>
    <tableColumn id="48" xr3:uid="{4166BD12-AC21-4203-95C4-C685100D1C29}" name="RSI(دیروز)" dataDxfId="479"/>
    <tableColumn id="153" xr3:uid="{B11F706E-79D6-4839-85D2-3D1D3E63875A}" name="RSI روند" dataDxfId="478"/>
    <tableColumn id="49" xr3:uid="{A3F6FC1B-917F-4A36-BC81-21F13A2CD974}" name="سقف قیمتی سهم" dataDxfId="477"/>
    <tableColumn id="50" xr3:uid="{6C240DC4-B526-415D-B407-BEBE1F2E1383}" name="قیمت تعدیل شده سقف قیمتی" dataDxfId="476"/>
    <tableColumn id="51" xr3:uid="{20C9EF42-0AF6-4667-874B-BA077F6FDE18}" name="قیمت امروز" dataDxfId="475"/>
    <tableColumn id="52" xr3:uid="{F1CA236A-5CF3-439D-A291-A6A7237531BB}" name="تاریخ رسیدن به قله" dataDxfId="474"/>
    <tableColumn id="53" xr3:uid="{9D6E7A65-A4E5-4F94-B614-D488A60A531D}" name="درصد ریزش از سقف" dataDxfId="473"/>
    <tableColumn id="54" xr3:uid="{A740BA1A-15BD-4108-8D5D-B1E4C917A72A}" name="حجم سفارش های خرید" dataDxfId="472"/>
    <tableColumn id="55" xr3:uid="{D46D253A-8BC2-4554-85FF-285E303A1406}" name="و.حجم سفارش های خرید" dataDxfId="471"/>
    <tableColumn id="56" xr3:uid="{10500A12-60FA-4E5C-BDF6-DC8D21931ACF}" name="حجم سفارش های فروش" dataDxfId="470"/>
    <tableColumn id="57" xr3:uid="{60339D88-7E10-4CCE-A57C-7CDC48F1DF0E}" name="و.حجم سفارش های فروش" dataDxfId="469"/>
    <tableColumn id="58" xr3:uid="{BFE71839-54E0-4DDE-BE74-02A09F01D1CC}" name="ارزش سفارش های خرید" dataDxfId="468"/>
    <tableColumn id="59" xr3:uid="{3A34229A-590F-4857-BA60-3E2700F495C9}" name="و.ارزش سفارش های خرید" dataDxfId="467"/>
    <tableColumn id="60" xr3:uid="{0AC47659-8C8B-4F7A-ADEF-5B9A153FB211}" name="ارزش سفارش های فروش" dataDxfId="466"/>
    <tableColumn id="61" xr3:uid="{928DA600-EE1B-4485-AF35-A577AE41759B}" name="و.ارزش سفارش های فروش" dataDxfId="465"/>
    <tableColumn id="62" xr3:uid="{F664836E-1138-4AB1-8A3D-5C2FDB5C113E}" name="تراز سفارش ها" dataDxfId="464"/>
    <tableColumn id="63" xr3:uid="{5804EA8C-4881-42D0-A48B-2B7DBE8E5570}" name="و.تراز سفارش ها" dataDxfId="463"/>
    <tableColumn id="64" xr3:uid="{4EFCBB40-CE0D-4398-913B-D3D3455BB5E7}" name="تعداد معامله" dataDxfId="462"/>
    <tableColumn id="65" xr3:uid="{5A8631A2-0349-4B5A-97D2-CBC0D6743C5A}" name="تعداد خریدار حقیقی" dataDxfId="461"/>
    <tableColumn id="66" xr3:uid="{039F60C4-1A80-4FE5-8604-F7DCE2FDCF88}" name="تعداد فروشنده حقیقی" dataDxfId="460"/>
    <tableColumn id="67" xr3:uid="{87F3C322-F711-44A0-AB29-97F353BCFBCC}" name="حجم امروز به 30 روزه" dataDxfId="459"/>
    <tableColumn id="68" xr3:uid="{9341CE7E-10CC-4455-9E4C-3419DE2C853F}" name="ریسک" dataDxfId="458"/>
    <tableColumn id="69" xr3:uid="{0003C87F-83BB-4BED-B224-9D0DD7FE8B14}" name="کمترین قیمت 7 روزه" dataDxfId="457"/>
    <tableColumn id="70" xr3:uid="{2D1A7725-1DDB-428B-B0FF-F357D4E1C68B}" name="بیشترین قیمت 7 روزه" dataDxfId="456"/>
    <tableColumn id="71" xr3:uid="{33FE1C1B-D600-4388-A79A-AB4C34E9CA60}" name="فاصله از کف 30 روزه" dataDxfId="455"/>
    <tableColumn id="72" xr3:uid="{C1B5C425-BE32-4F0D-9536-D36AB1DF906C}" name="مانده تا سقف 30 روزه" dataDxfId="454"/>
    <tableColumn id="73" xr3:uid="{8D334240-D643-4937-8986-B861B48043A5}" name="مقاومت/حمایت" dataDxfId="453"/>
    <tableColumn id="74" xr3:uid="{2E0C2C5A-E54F-4CE4-9B16-7EC7BDDF1365}" name="حمایت/مقاومت" dataDxfId="452"/>
    <tableColumn id="75" xr3:uid="{CB8FC650-4B55-4DEB-AC8E-CDBDA10CEB63}" name="روز برگزاری مجمع" dataDxfId="451"/>
    <tableColumn id="76" xr3:uid="{10B68D0E-3753-40D6-B8D4-7DAED10DDA28}" name="تاریخ برگزاری مجمع" dataDxfId="450"/>
    <tableColumn id="77" xr3:uid="{2D158256-9751-4139-B4F8-BC2896223344}" name="ساعت برگزاری مجمع" dataDxfId="449"/>
    <tableColumn id="78" xr3:uid="{325E6E51-FD71-4AAB-9710-D91EFBBE27AC}" name="علت و نوع مجمع" dataDxfId="448"/>
    <tableColumn id="79" xr3:uid="{8749859B-0744-4712-9B0D-22BBF8F1ABDF}" name="رتبه نقد شوندگی سه ماهه" dataDxfId="447"/>
    <tableColumn id="80" xr3:uid="{E90EF8D7-A957-40C3-BBC6-4D50D151A8DD}" name="رتبه نقد شوندگی شش ماهه" dataDxfId="446"/>
    <tableColumn id="81" xr3:uid="{BBE23E7C-5B0A-4649-8130-D74261D923A5}" name="رتبه نقد شوندگی نه ماهه" dataDxfId="445"/>
    <tableColumn id="82" xr3:uid="{4F5A3A64-01C8-4D85-B8BC-74EAB7AFDDC5}" name="رتبه نقد شوندگی یک ساله" dataDxfId="444"/>
    <tableColumn id="83" xr3:uid="{D70D6BE9-5B30-44E2-B805-46466E08B2EE}" name="حجم مبنا" dataDxfId="443"/>
    <tableColumn id="84" xr3:uid="{94BC0488-2605-4D14-9334-B4863D86339F}" name="فشار عرضه تقاضا" dataDxfId="442"/>
    <tableColumn id="85" xr3:uid="{38DBAE4A-3C49-40EB-9BB0-99A5E3807715}" name="ارزش بازار(همت)" dataDxfId="441"/>
    <tableColumn id="86" xr3:uid="{D6C16D44-0FD3-4D06-97C1-3A14DF15ECD6}" name="نسبت P/B" dataDxfId="440"/>
    <tableColumn id="87" xr3:uid="{5EE6A1E1-C744-43F7-83F5-DE874FCB782C}" name="درصد فاصله بین اولین قیمت و آخرین قیمت" dataDxfId="439" dataCellStyle="Percent"/>
    <tableColumn id="88" xr3:uid="{E5856A5D-3B4A-418B-99AF-2CC7C64426AD}" name="درصد فاصله بین آخرین قیمت و قیمت پایانی" dataDxfId="438" dataCellStyle="Percent"/>
    <tableColumn id="89" xr3:uid="{68F0D98A-7717-4312-87F9-E9665684FE83}" name="حجم معاملات" dataDxfId="437"/>
    <tableColumn id="90" xr3:uid="{2897A6BF-C373-41E3-B244-6F77C5C83A1A}" name="نسبت P/E ttm" dataDxfId="436"/>
    <tableColumn id="91" xr3:uid="{67E163E9-E936-402B-8776-C6E48B30A79F}" name="P/E گروه" dataDxfId="435"/>
    <tableColumn id="92" xr3:uid="{9BDF4E77-D95B-4F3D-9D91-B68660F90C3D}" name="نسبت P/E نماد به گروه" dataDxfId="434"/>
    <tableColumn id="93" xr3:uid="{059BBCB8-2CD3-4C93-80A9-6E3A552695AE}" name="EPS ttm" dataDxfId="433"/>
    <tableColumn id="94" xr3:uid="{F13ADD5F-A3CC-47A4-989E-8A461A41EC63}" name="تعداد سهام شرکت" dataDxfId="432"/>
    <tableColumn id="95" xr3:uid="{EBC08E58-BE0B-4498-8223-B7BBB6A17D15}" name="سرانه خرید حقیقی" dataDxfId="431"/>
    <tableColumn id="96" xr3:uid="{1BE8C437-CF8C-4218-930E-2DA9AFC4AFFA}" name="سرانه فروش حقیقی" dataDxfId="430"/>
    <tableColumn id="97" xr3:uid="{F8713A00-9C75-404A-8CBA-CA76CDA301EA}" name="ارزش خرید حقیقی" dataDxfId="429"/>
    <tableColumn id="98" xr3:uid="{B2DF48EA-6CDF-4282-9014-C5446EC3D154}" name="ارزش فروش حقیقی" dataDxfId="428"/>
    <tableColumn id="99" xr3:uid="{C1B3521B-F3F3-47E7-8267-1A0B4B59F898}" name="حجم خرید حقیقی" dataDxfId="427"/>
    <tableColumn id="100" xr3:uid="{E3766DAF-16F9-4D29-8B87-70FF92D0938C}" name="حجم فروش حقیقی" dataDxfId="426"/>
    <tableColumn id="101" xr3:uid="{2C59B47A-A403-48B0-BCC5-93E4ED1E775B}" name="تعداد خریداران حقیقی" dataDxfId="425"/>
    <tableColumn id="102" xr3:uid="{12166D86-EEE2-4678-9856-C5DB8B9F3FD8}" name="تعداد فروشندگان حقیقی" dataDxfId="424"/>
    <tableColumn id="103" xr3:uid="{D47562AF-AD1D-46E0-84F5-9828A883E5A3}" name="قدرت خرید حقیقی" dataDxfId="423"/>
    <tableColumn id="104" xr3:uid="{95BDD235-ABE5-4CDF-849D-7A4A9C477D22}" name="سرانه خرید حقوقی" dataDxfId="422"/>
    <tableColumn id="105" xr3:uid="{3470DCFD-BC32-4A46-ABF2-602F7B117DFE}" name="ارزش خرید حقوقی" dataDxfId="421"/>
    <tableColumn id="106" xr3:uid="{996AA843-DEA2-4910-8805-8B47F19DC65B}" name="حجم خرید حقوقی" dataDxfId="420"/>
    <tableColumn id="107" xr3:uid="{F1CE78E5-644A-434B-8B33-EC257B159F6D}" name="تعداد خریداران حقوقی" dataDxfId="419"/>
    <tableColumn id="108" xr3:uid="{F989B4F5-D06C-4414-8A62-91B9E4030D81}" name="سرانه فروش حقوقی" dataDxfId="418"/>
    <tableColumn id="109" xr3:uid="{5F2BBB74-1A95-4285-875B-72111A9E6EA3}" name="ارزش فروش حقوقی" dataDxfId="417"/>
    <tableColumn id="110" xr3:uid="{F522FA3E-076F-44FC-A35F-968136375F5B}" name="حجم فروش حقوقی" dataDxfId="416"/>
    <tableColumn id="111" xr3:uid="{C1542B44-830B-467C-8461-CCC74801CD55}" name="تعداد فروشندگان حقوقی" dataDxfId="415"/>
    <tableColumn id="112" xr3:uid="{CD8E736E-F978-4AD3-9D9E-DE0287CBE00A}" name="نسبت خرید به فروش حقیقی" dataDxfId="414"/>
    <tableColumn id="113" xr3:uid="{8D3856FB-C260-40BF-9729-17CF6BC9D842}" name="نسبت خرید به فروش حقوقی" dataDxfId="413"/>
    <tableColumn id="114" xr3:uid="{C8D38CFB-9468-4892-BC47-A3D5B51549EA}" name="نسبت خرید حقیقی به خرید حقوقی" dataDxfId="412"/>
    <tableColumn id="115" xr3:uid="{56D44D97-8EDA-4D44-A7BC-D860C0A469B5}" name="نسبت فروش حقیقی به فروش حقوقی" dataDxfId="411"/>
    <tableColumn id="116" xr3:uid="{105A5272-2C91-4FFA-A66F-E710B35B54CB}" name="گروه/صنعت.1" dataDxfId="410"/>
    <tableColumn id="117" xr3:uid="{4E4FA111-3FE4-4292-B776-23F1AA0E7D7C}" name="حجم معاملات صنایع" dataDxfId="409"/>
    <tableColumn id="118" xr3:uid="{BCEE6F03-D7DF-4DA9-86EE-9A2E6695687F}" name="و.حجم معاملات صنایع" dataDxfId="408"/>
    <tableColumn id="119" xr3:uid="{93460CCA-213B-4326-973C-0167D5EECA83}" name="ارزش معاملات صنایع" dataDxfId="407"/>
    <tableColumn id="120" xr3:uid="{D4F0AFE1-4FD6-4CE1-ABEF-D68BE5FBA4D6}" name="و.ارزش معاملات صنایع" dataDxfId="406"/>
    <tableColumn id="121" xr3:uid="{82634E19-8C36-4728-BD7B-CD5D9C901083}" name="ارزش خرید حقیقی در صنایع" dataDxfId="405"/>
    <tableColumn id="122" xr3:uid="{FDBD75FF-2F91-4263-926D-F7D4CCA26242}" name="و.ارزش خرید حقیقی در صنایع" dataDxfId="404"/>
    <tableColumn id="123" xr3:uid="{0CE47E92-CF65-4BF3-A500-5A1103C11411}" name="ارزش فروش حقیقی در صنایع" dataDxfId="403"/>
    <tableColumn id="124" xr3:uid="{88F74688-CFE0-41B4-9818-F0BFDA8600B2}" name="و.ارزش فروش حقیقی در صنایع" dataDxfId="402"/>
    <tableColumn id="125" xr3:uid="{5C964B91-ABB5-4789-B15F-2E21BF45148B}" name="ارزش سفارش های خرید در صنایع" dataDxfId="401"/>
    <tableColumn id="126" xr3:uid="{CDD41B95-8A90-4A34-9014-5D698F59690D}" name="و.ارزش سفارش های خرید در صنایع" dataDxfId="400"/>
    <tableColumn id="127" xr3:uid="{82B93A24-2F0B-4895-AB06-DE34A20B96EF}" name="ارزش سفارش های فروش در صنایع" dataDxfId="399"/>
    <tableColumn id="128" xr3:uid="{59510BF4-685F-43B4-BACD-1279EA943BD3}" name="و.ارزش سفارش های فروش در صنایع" dataDxfId="398"/>
    <tableColumn id="129" xr3:uid="{DCFE6102-CC77-4984-859F-03F2DE1E6B89}" name="تراز سفارشات در صنایع" dataDxfId="397"/>
    <tableColumn id="130" xr3:uid="{0280383E-3931-4812-B954-609BF321F8C2}" name="و.تراز سفارشات در صنایع" dataDxfId="396"/>
    <tableColumn id="131" xr3:uid="{5B810E0F-99CA-4B45-8D7E-A8C88C4B7515}" name="بازدهی گروه (هم وزن)" dataDxfId="395"/>
    <tableColumn id="132" xr3:uid="{D1BAAC70-D260-447C-9B34-D24F44DC2E5C}" name="ارزش معاملات نسبت به میانگین 5 روزه در صنایع" dataDxfId="394"/>
    <tableColumn id="133" xr3:uid="{5D014C57-A800-4A47-BF8C-8A9BDC1FC2C0}" name="ارزش معاملات نسبت به میانگین 20 روزه در صنایع" dataDxfId="393"/>
    <tableColumn id="134" xr3:uid="{6FC7244B-EE4B-4958-932F-551F4EA521E0}" name="سرانه خرید در صنایع" dataDxfId="392"/>
    <tableColumn id="135" xr3:uid="{38DDA886-3D98-435A-9BF8-7730F4A00EC1}" name="و.سرانه خرید در صنایع" dataDxfId="391"/>
    <tableColumn id="136" xr3:uid="{5A5856DD-5910-4526-9EFA-A9610FEF67D4}" name="سرانه فروش در صنایع" dataDxfId="390"/>
    <tableColumn id="137" xr3:uid="{EB2549DB-29A6-4750-8CDE-4F789235348B}" name="و.سرانه فروش در صنایع" dataDxfId="389"/>
    <tableColumn id="138" xr3:uid="{E8335063-278B-4E82-AA50-F6F5EF259330}" name="قدرت خرید در صنایع" dataDxfId="388"/>
    <tableColumn id="139" xr3:uid="{32E703FE-63ED-4920-B482-BC36FCEDA144}" name="قدرت خرید 5 روزه در صنایع" dataDxfId="387"/>
    <tableColumn id="140" xr3:uid="{0FA5DECD-7342-4F95-A024-2CFB31DF4B73}" name="قدرت خرید 20 روزه در صنایع" dataDxfId="386"/>
    <tableColumn id="141" xr3:uid="{27914410-A6FD-4C38-A502-2501173F05F2}" name="درصد خرید حقیقی در صنایع" dataDxfId="385"/>
    <tableColumn id="142" xr3:uid="{B1CABE10-1F65-4DCA-BED4-4C94769CCEED}" name="درصد فروش حقیقی در صنایع" dataDxfId="384"/>
    <tableColumn id="156" xr3:uid="{5D4B49FE-51F0-45BA-B21B-48F8AEEB583B}" name="درصد خرید حقوقی در صنایع" dataDxfId="383"/>
    <tableColumn id="159" xr3:uid="{3A4CF90B-80B9-44C6-B7BC-BB551B00F53D}" name="درصد فروش حقوقی در صنایع" dataDxfId="382"/>
    <tableColumn id="143" xr3:uid="{6475730A-9E6E-4B85-8EC6-9355AB74260E}" name="ورود پول در صنایع" dataDxfId="381"/>
    <tableColumn id="144" xr3:uid="{3549943A-BC1E-4267-91C5-BE9103D89F3A}" name="و.ورود پول در صنایع" dataDxfId="380"/>
    <tableColumn id="160" xr3:uid="{367FAD04-708B-4EA3-8B3E-88A6764F9DDC}" name="میانگین 5 روزه ورود پول در صنایع" dataDxfId="379"/>
    <tableColumn id="161" xr3:uid="{8514DD80-C4A2-4AA2-91D6-ECEDBBB71803}" name="و.میانگین 5 روزه ورود پول در صنایع" dataDxfId="378"/>
    <tableColumn id="147" xr3:uid="{204D4A2F-AB19-4B16-8CFB-D8051C781044}" name="میانگین 20 روزه ورود پول در صنایع" dataDxfId="377"/>
    <tableColumn id="148" xr3:uid="{A15CE004-367C-4F4A-B04A-1190D20897FE}" name="و.میانگین 20 روزه ورود پولدر صنایع" dataDxfId="376"/>
  </tableColumns>
  <tableStyleInfo name="TableStyleMedium2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F6FBA1CC-6324-45F9-8143-E52E03100EF7}" name="Merge15" displayName="Merge15" ref="A1:EF644" totalsRowShown="0" headerRowDxfId="360" dataDxfId="359">
  <autoFilter ref="A1:EF644" xr:uid="{55A08E32-4029-483C-BB27-AC6744FB0537}"/>
  <tableColumns count="136">
    <tableColumn id="1" xr3:uid="{C1CE67C4-3C78-41B6-9C15-22A5A416B3B2}" name="نماد" dataDxfId="358"/>
    <tableColumn id="2" xr3:uid="{5C09F68E-EACD-445C-8470-7BB17D372DD1}" name="گروه/صنعت" dataDxfId="357"/>
    <tableColumn id="3" xr3:uid="{9AB6BAD3-1F86-4980-BC2D-04CFA51B5181}" name="بازار" dataDxfId="356"/>
    <tableColumn id="4" xr3:uid="{0B1A66CA-3C55-4EC5-ABFF-9B85A004354B}" name="تابلو" dataDxfId="355"/>
    <tableColumn id="5" xr3:uid="{98334B83-F243-4641-A784-037AE069E871}" name="نوع نماد" dataDxfId="354"/>
    <tableColumn id="6" xr3:uid="{81AD2F1B-3634-458E-AB72-2E1F921D8D92}" name="تاریخ" dataDxfId="353"/>
    <tableColumn id="7" xr3:uid="{9889D377-E2BE-471D-88A3-1F7B76433DC4}" name="اندازه شرکت" dataDxfId="352"/>
    <tableColumn id="8" xr3:uid="{758587BF-BFC3-4797-8710-D57A953A4BF7}" name="سبک شرکت" dataDxfId="351"/>
    <tableColumn id="9" xr3:uid="{2D3DFB79-5C31-4BAB-B9EF-2A72295516F9}" name="حجم" dataDxfId="350"/>
    <tableColumn id="10" xr3:uid="{5094BFB9-ECCB-49DA-A542-6FF0DD954AF3}" name="و.حجم" dataDxfId="349"/>
    <tableColumn id="11" xr3:uid="{DE6CC0D8-6479-4C9B-BF49-1A9A01B8D37C}" name="ارزش" dataDxfId="348"/>
    <tableColumn id="12" xr3:uid="{8D23A6D1-A6E4-4F15-803D-F40AC693A338}" name="و.ارزش" dataDxfId="347"/>
    <tableColumn id="13" xr3:uid="{B93305FA-0730-4F87-A847-841F9D497383}" name="آخرین" dataDxfId="346"/>
    <tableColumn id="14" xr3:uid="{3BEEC624-14C1-46B7-9B12-8AA1F583B6EC}" name="درصد آخرین" dataDxfId="345"/>
    <tableColumn id="15" xr3:uid="{AC273058-5C83-4FA2-8020-473BBFA03DAD}" name="پایانی" dataDxfId="344"/>
    <tableColumn id="16" xr3:uid="{FE37AC7D-EB78-4062-B9CC-ECC0AF48F8A0}" name="درصد پایانی" dataDxfId="343"/>
    <tableColumn id="17" xr3:uid="{25602F7F-C369-485F-A24C-246CC317700C}" name="نوسان" dataDxfId="342"/>
    <tableColumn id="18" xr3:uid="{3CEFBD6E-0E9F-4789-8ABB-D439BDFF51E0}" name="اولین قیمت" dataDxfId="341"/>
    <tableColumn id="19" xr3:uid="{FD26D98F-6D1E-4D44-AE5C-D94DA6A65A24}" name="کمترین قیمت" dataDxfId="340"/>
    <tableColumn id="20" xr3:uid="{02088923-A172-4A28-A79F-419E357A9F92}" name="بیشترین قیمت" dataDxfId="339"/>
    <tableColumn id="21" xr3:uid="{DFB3DCBD-932D-4A33-A77C-219991178566}" name="آستانه مجاز پایین" dataDxfId="338"/>
    <tableColumn id="22" xr3:uid="{A7D708EF-14F6-454B-B43D-B5036C0D732A}" name="آستانه مجاز بالا" dataDxfId="337"/>
    <tableColumn id="23" xr3:uid="{626A85D1-8C2D-4CA9-86EA-CD554E796915}" name="قیمت دیروز" dataDxfId="336"/>
    <tableColumn id="24" xr3:uid="{E5B56153-E371-49D2-85CA-19646C8215D8}" name="ارزش به میانگین 5روزه" dataDxfId="335"/>
    <tableColumn id="25" xr3:uid="{ACA2DB96-E728-4651-B9B0-D2F87C76D19F}" name="ارزش به میانگین 20روزه" dataDxfId="334"/>
    <tableColumn id="26" xr3:uid="{B3B29BDE-C3EC-4207-8E7F-DB905162EE3E}" name="سرانه خرید" dataDxfId="333"/>
    <tableColumn id="27" xr3:uid="{C26DE6CB-B81C-42C6-A020-3F8F6DEEF1D0}" name="و.سرانه خرید" dataDxfId="332"/>
    <tableColumn id="28" xr3:uid="{7A3F8ED0-E933-496D-AD66-3B22191272C3}" name="سرانه فروش" dataDxfId="331"/>
    <tableColumn id="29" xr3:uid="{B1D62CEE-ABDB-41D6-AD83-A10D0F938BA7}" name="و.سرانه فروش" dataDxfId="330"/>
    <tableColumn id="30" xr3:uid="{672F8DC0-B620-4CAA-B379-7C5EFCD25CF0}" name="قدرت خرید" dataDxfId="329"/>
    <tableColumn id="31" xr3:uid="{4CC7E4CB-1867-4C6D-8CE5-19432AD4489F}" name="قدرت خرید.جدید" dataDxfId="328"/>
    <tableColumn id="32" xr3:uid="{D342EE64-8E20-435F-ABD6-99C1A9196E27}" name="قدرت خرید.جدید 5روزه" dataDxfId="327"/>
    <tableColumn id="33" xr3:uid="{6EA4A42D-4BFC-4E35-83F0-EB790D6F82E7}" name="درصد خرید حقیقی" dataDxfId="326"/>
    <tableColumn id="34" xr3:uid="{B50CF344-4CED-4FC6-BC5E-C7D666F96D31}" name="درصد فروش حقیقی" dataDxfId="325"/>
    <tableColumn id="35" xr3:uid="{FA44665D-F1F1-450E-9C5A-0966178D404C}" name="ورود پول" dataDxfId="324"/>
    <tableColumn id="36" xr3:uid="{4DCFA547-6CE7-4009-89B0-4BC8F057C105}" name="و.ورود پول" dataDxfId="323"/>
    <tableColumn id="37" xr3:uid="{F766CAD9-55E4-41A3-9009-A2486190A9ED}" name="میانگین 5روزه ورود پول" dataDxfId="322"/>
    <tableColumn id="38" xr3:uid="{527A9B75-2321-4E02-924D-74A250193AB4}" name="و.میانگین 5روزه ورود پول" dataDxfId="321"/>
    <tableColumn id="39" xr3:uid="{8F019665-CA6E-4550-B2F1-83D992AB72D4}" name="بازدهی 5روزه" dataDxfId="320"/>
    <tableColumn id="40" xr3:uid="{8DA1BDA0-B266-4491-A1F1-EA8102908E8E}" name="بازدهی 10روزه" dataDxfId="319"/>
    <tableColumn id="41" xr3:uid="{B155393E-4279-4B32-90AE-7854D0614451}" name="وضعیت الگوی ساعت" dataDxfId="318"/>
    <tableColumn id="42" xr3:uid="{7465D2E1-D7C4-4FE0-88AB-633778CB3128}" name="حجم روز به میانگین حجم ماه" dataDxfId="317"/>
    <tableColumn id="43" xr3:uid="{C965B7F3-5071-4021-9778-C6C6B146678D}" name="MACD+Parabolic SAR Alert+" dataDxfId="316"/>
    <tableColumn id="44" xr3:uid="{A27478CA-1E9B-451C-AFB3-AFF7F18E82D4}" name="Aroon_Down" dataDxfId="315"/>
    <tableColumn id="45" xr3:uid="{6E7AA4FF-5B6B-4C8E-A12A-AA652A6F4DC9}" name="Aroon_Up" dataDxfId="314"/>
    <tableColumn id="46" xr3:uid="{ACB6984E-ECB3-42B9-BC42-585FDE411C60}" name="Min" dataDxfId="313"/>
    <tableColumn id="47" xr3:uid="{D6DB7BFC-D7F2-4317-BC6A-21B0911EE950}" name="RSI(امروز)" dataDxfId="312"/>
    <tableColumn id="48" xr3:uid="{31A6FE61-0049-4554-A392-B0138344B558}" name="RSI(دیروز)" dataDxfId="311"/>
    <tableColumn id="49" xr3:uid="{C73B252A-E35A-46B0-A059-353898B46176}" name="سقف قیمتی سهم" dataDxfId="310"/>
    <tableColumn id="50" xr3:uid="{1D944C8F-DBD1-4920-9090-325A502D4362}" name="قیمت تعدیل شده سقف قیمتی" dataDxfId="309"/>
    <tableColumn id="51" xr3:uid="{AF8F5F99-1673-4CF3-BDE8-DB94725608F4}" name="قیمت امروز" dataDxfId="308"/>
    <tableColumn id="52" xr3:uid="{029E49D2-AE2F-4D6C-9445-5A694454ADBE}" name="تاریخ رسیدن به قله" dataDxfId="307"/>
    <tableColumn id="53" xr3:uid="{FB4F2C38-510E-476F-8D9D-CEAF1FF34BFB}" name="درصد ریزش از سقف" dataDxfId="306"/>
    <tableColumn id="54" xr3:uid="{C1AB5FDE-D5B8-43CC-BE00-2F4320544E97}" name="حجم سفارش های خرید" dataDxfId="305"/>
    <tableColumn id="55" xr3:uid="{EBFBFCC6-4054-4EE3-8B46-0104C63CFEAB}" name="و.حجم سفارش های خرید" dataDxfId="304"/>
    <tableColumn id="56" xr3:uid="{F92CAA2A-FA02-441E-9CC9-EA987684A491}" name="حجم سفارش های فروش" dataDxfId="303"/>
    <tableColumn id="57" xr3:uid="{5396F935-B73C-40F7-839A-7B9B78158EB2}" name="و.حجم سفارش های فروش" dataDxfId="302"/>
    <tableColumn id="58" xr3:uid="{2BEBF8F0-3E3D-4B60-B02E-A2BD66C38396}" name="ارزش سفارش های خرید" dataDxfId="301"/>
    <tableColumn id="59" xr3:uid="{F89245B0-3B14-4EB5-A8BF-BF09B85A0BCF}" name="و.ارزش سفارش های خرید" dataDxfId="300"/>
    <tableColumn id="60" xr3:uid="{9E3A309D-6142-4D29-9D54-59471BCDB23C}" name="ارزش سفارش های فروش" dataDxfId="299"/>
    <tableColumn id="61" xr3:uid="{D57E37DE-387C-4D6A-8DBA-97F36A279AB1}" name="و.ارزش سفارش های فروش" dataDxfId="298"/>
    <tableColumn id="62" xr3:uid="{9A5870B5-0084-4E55-98B4-654B5BC9281F}" name="تراز سفارش ها" dataDxfId="297"/>
    <tableColumn id="63" xr3:uid="{A7D38B66-E30A-4E49-A891-FD72C2000768}" name="و.تراز سفارش ها" dataDxfId="296"/>
    <tableColumn id="64" xr3:uid="{CB88F97B-7E6B-449D-B2CD-FDAC25DBEEBE}" name="تعداد معامله" dataDxfId="295"/>
    <tableColumn id="65" xr3:uid="{C4DC9D82-8C90-41EF-9B4F-03C7B56C4F11}" name="تعداد خریدار حقیقی" dataDxfId="294"/>
    <tableColumn id="66" xr3:uid="{CA26167E-C8EE-4F0C-82AF-743414581C05}" name="تعداد فروشنده حقیقی" dataDxfId="293"/>
    <tableColumn id="67" xr3:uid="{FCC2DE17-7507-466D-9FAE-AE688A12A9E8}" name="حجم امروز به 30 روزه" dataDxfId="292"/>
    <tableColumn id="68" xr3:uid="{0D63B2CB-4DA5-45B7-AFB5-505CCAF190A3}" name="ریسک" dataDxfId="291"/>
    <tableColumn id="69" xr3:uid="{E7960CAD-5A38-433A-8C9F-13DA52FE7CEB}" name="کمترین قیمت 7 روزه" dataDxfId="290"/>
    <tableColumn id="70" xr3:uid="{55AD89DE-A1E8-4A3B-8CC5-320EC70A9D1D}" name="بیشترین قیمت 7 روزه" dataDxfId="289"/>
    <tableColumn id="71" xr3:uid="{97F9FDD6-DE2D-4A27-A9D8-D8ECD919D292}" name="فاصله از کف 30 روزه" dataDxfId="288"/>
    <tableColumn id="72" xr3:uid="{B81DD658-9F2A-448B-85C1-DB8FA0D0870F}" name="مانده تا سقف 30 روزه" dataDxfId="287"/>
    <tableColumn id="73" xr3:uid="{FED26D4C-2054-4D45-B5B8-E9C2B4DE04EF}" name="مقاومت/حمایت" dataDxfId="286"/>
    <tableColumn id="74" xr3:uid="{C7B67F15-3A18-4C06-957C-B70CE3C1D0EF}" name="حمایت/مقاومت" dataDxfId="285"/>
    <tableColumn id="75" xr3:uid="{6751BCCE-49FE-4FE9-A00D-7F0761DE23A9}" name="روز برگزاری مجمع" dataDxfId="284"/>
    <tableColumn id="76" xr3:uid="{BA2E5D24-EF82-47F5-95FE-837E5E3AE27B}" name="تاریخ برگزاری مجمع" dataDxfId="283"/>
    <tableColumn id="77" xr3:uid="{491B8CB8-8F35-4A75-80A8-F11AC3552D58}" name="ساعت برگزاری مجمع" dataDxfId="282"/>
    <tableColumn id="78" xr3:uid="{A93AB318-C701-45BE-9550-BEACD55D8E44}" name="علت و نوع مجمع" dataDxfId="281"/>
    <tableColumn id="79" xr3:uid="{A4CED4A7-F7AA-49B9-8025-95143405B949}" name="رتبه نقد شوندگی سه ماهه" dataDxfId="280"/>
    <tableColumn id="80" xr3:uid="{E93004F0-0E83-42FB-B5E6-B32AE542DC20}" name="رتبه نقد شوندگی شش ماهه" dataDxfId="279"/>
    <tableColumn id="81" xr3:uid="{CAAB8D57-220D-459D-A4A9-48BF5C9DCFCB}" name="رتبه نقد شوندگی نه ماهه" dataDxfId="278"/>
    <tableColumn id="82" xr3:uid="{9437ACD2-63D5-49A1-924D-AD9E5315B599}" name="رتبه نقد شوندگی یک ساله" dataDxfId="277"/>
    <tableColumn id="83" xr3:uid="{C4D655C5-3310-4EAF-95B9-C7F53089C115}" name="حجم مبنا" dataDxfId="276"/>
    <tableColumn id="84" xr3:uid="{BA829C78-B98C-461E-A462-268A90436DCF}" name="فشار عرضه تقاضا" dataDxfId="275"/>
    <tableColumn id="85" xr3:uid="{D622B330-F261-41A2-9DA5-C1D8E9494686}" name="ارزش بازار(همت)" dataDxfId="274"/>
    <tableColumn id="86" xr3:uid="{AEDA6EBC-D590-4B15-A387-9007BE9B71BC}" name="نسبت P/B" dataDxfId="273"/>
    <tableColumn id="87" xr3:uid="{E3855397-476D-4C38-A12A-B94BD89AF749}" name="درصد فاصله بین اولین قیمت و آخرین قیمت" dataDxfId="272"/>
    <tableColumn id="88" xr3:uid="{2841F8EA-DEE2-43F3-9E45-D3FD49502E41}" name="درصد فاصله بین آخرین قیمت و قیمت پایانی" dataDxfId="271"/>
    <tableColumn id="89" xr3:uid="{9DE6A245-D26F-49CE-9F63-E0674F8A4111}" name="حجم معاملات" dataDxfId="270"/>
    <tableColumn id="90" xr3:uid="{A1BF4073-E720-4069-9F83-BEE33CDDAC00}" name="نسبت P/E ttm" dataDxfId="269"/>
    <tableColumn id="91" xr3:uid="{7740CF9F-94FD-4738-BCD2-C0C2B5F87932}" name="P/E گروه" dataDxfId="268"/>
    <tableColumn id="92" xr3:uid="{80B3F4AE-25B5-44A4-ABAB-510C530EB7A0}" name="نسبت P/E نماد به گروه" dataDxfId="267"/>
    <tableColumn id="93" xr3:uid="{48E87DB6-3B70-4D79-8C5A-BE28F2D04325}" name="EPS ttm" dataDxfId="266"/>
    <tableColumn id="94" xr3:uid="{3233FFB5-0C93-45F1-8F4A-4E6B62B7075A}" name="تعداد سهام شرکت" dataDxfId="265"/>
    <tableColumn id="95" xr3:uid="{7481F308-0196-4795-8675-3FA71C66A2ED}" name="سرانه خرید حقیقی" dataDxfId="264"/>
    <tableColumn id="96" xr3:uid="{0FB51E1C-5C80-42E6-9F68-4A648D699DBD}" name="سرانه فروش حقیقی" dataDxfId="263"/>
    <tableColumn id="97" xr3:uid="{7169F3B5-9228-4696-B41E-7068F95D5035}" name="ارزش خرید حقیقی" dataDxfId="262"/>
    <tableColumn id="98" xr3:uid="{A8CCB63F-DCED-44CB-A0BB-FC2B959CE874}" name="ارزش فروش حقیقی" dataDxfId="261"/>
    <tableColumn id="99" xr3:uid="{B7FF607F-BB57-4887-9F71-2E38E77739B2}" name="حجم خرید حقیقی" dataDxfId="260"/>
    <tableColumn id="100" xr3:uid="{B8112F62-EC28-4790-AC11-E7B4525B5BC0}" name="حجم فروش حقیقی" dataDxfId="259"/>
    <tableColumn id="101" xr3:uid="{C0D18D11-CA30-488F-A1FA-9AC46ADDA4B4}" name="تعداد خریداران حقیقی" dataDxfId="258"/>
    <tableColumn id="102" xr3:uid="{623B87BE-CDDE-4808-B29C-DB72A3A13EDA}" name="تعداد فروشندگان حقیقی" dataDxfId="257"/>
    <tableColumn id="103" xr3:uid="{5D60101C-0644-47F0-8706-0EA5F42B7D66}" name="قدرت خرید حقیقی" dataDxfId="256"/>
    <tableColumn id="104" xr3:uid="{555BA3EE-43C6-4014-9FEA-FC55A5EE9AB4}" name="سرانه خرید حقوقی" dataDxfId="255"/>
    <tableColumn id="105" xr3:uid="{76C9175C-9F71-45AA-8499-076C0BC4F30A}" name="ارزش خرید حقوقی" dataDxfId="254"/>
    <tableColumn id="106" xr3:uid="{33708F11-B017-48C0-97F2-AF524CBD3076}" name="حجم خرید حقوقی" dataDxfId="253"/>
    <tableColumn id="107" xr3:uid="{DEDAB076-7C8F-4C93-978F-47FC56F1CEF4}" name="تعداد خریداران حقوقی" dataDxfId="252"/>
    <tableColumn id="108" xr3:uid="{11CDCCFA-FB1D-4081-999F-9A677BFD96D8}" name="سرانه فروش حقوقی" dataDxfId="251"/>
    <tableColumn id="109" xr3:uid="{6E128B4D-7F5C-48B7-B24E-5128609831CE}" name="ارزش فروش حقوقی" dataDxfId="250"/>
    <tableColumn id="110" xr3:uid="{F2D4D641-F808-4A18-A8E1-3544D29D52EF}" name="حجم فروش حقوقی" dataDxfId="249"/>
    <tableColumn id="111" xr3:uid="{EA2536E9-339F-45E2-AC8B-DB92C738F6E8}" name="تعداد فروشندگان حقوقی" dataDxfId="248"/>
    <tableColumn id="112" xr3:uid="{AB0D3E17-D61F-4448-BB4A-B178BD816A5F}" name="نسبت خرید به فروش حقیقی" dataDxfId="247"/>
    <tableColumn id="113" xr3:uid="{3CE98E6B-2372-49EE-85B1-93AE8AB4E27A}" name="نسبت خرید به فروش حقوقی" dataDxfId="246"/>
    <tableColumn id="114" xr3:uid="{526EE066-6259-4FC1-94F5-16DBD1F98112}" name="نسبت خرید حقیقی به خرید حقوقی" dataDxfId="245"/>
    <tableColumn id="115" xr3:uid="{199545A3-5D32-4518-A609-035C671343FE}" name="نسبت فروش حقیقی به فروش حقوقی" dataDxfId="244"/>
    <tableColumn id="116" xr3:uid="{D79B6EBD-1B6D-4B14-9FDD-29AD8CE5F8FB}" name="گروه/صنعت.1" dataDxfId="243"/>
    <tableColumn id="117" xr3:uid="{FECD8A43-DA60-4CF1-AAA1-25D0D723617B}" name="حجم معاملات.1" dataDxfId="242"/>
    <tableColumn id="118" xr3:uid="{E558CE19-73C9-4B0E-B143-96228B2C7CFC}" name="ارزش معاملات" dataDxfId="241"/>
    <tableColumn id="119" xr3:uid="{A4272B69-7967-46E9-A466-86E4626BA76F}" name="ارزش خرید حقیقی.1" dataDxfId="240"/>
    <tableColumn id="120" xr3:uid="{E18B2FCF-9084-46AD-8736-06F712512F69}" name="ارزش فروش حقیقی.1" dataDxfId="239"/>
    <tableColumn id="121" xr3:uid="{D91EBA98-F80E-4459-B63B-EBB44FAFE51D}" name="ارزش سفارش های خرید.1" dataDxfId="238"/>
    <tableColumn id="122" xr3:uid="{ABF44D6B-90C3-459E-AF44-E80CD235A827}" name="ارزش سفارش های فروش.1" dataDxfId="237"/>
    <tableColumn id="123" xr3:uid="{293B8315-BD9D-41D6-8D3E-40C312550D42}" name="تراز سفارش ها.1" dataDxfId="236"/>
    <tableColumn id="124" xr3:uid="{AA6E26E7-8EF8-4286-8D1F-FCFEF5DDEF5B}" name="بازدهی گروه (هم وزن)" dataDxfId="235"/>
    <tableColumn id="125" xr3:uid="{88FAE9CC-1968-41DA-9505-29D7860AD7A6}" name="ارزش معاملات نسبت به میانگین 5 روزه" dataDxfId="234"/>
    <tableColumn id="126" xr3:uid="{316F35E6-CF73-4B52-852E-AAB4E5F86F43}" name="ارزش معاملات نسبت به میانگین 20 روزه" dataDxfId="233"/>
    <tableColumn id="127" xr3:uid="{8791B432-208C-43FF-BCCA-8DAC4C36189C}" name="سرانه خرید.1" dataDxfId="232"/>
    <tableColumn id="128" xr3:uid="{22ED4B53-86E3-4955-AA23-746A30FA3DAF}" name="سرانه فروش.1" dataDxfId="231"/>
    <tableColumn id="129" xr3:uid="{D535EB52-4023-4E16-BD76-A41CE96C2CEC}" name="قدرت خرید.1" dataDxfId="230"/>
    <tableColumn id="130" xr3:uid="{43939464-C271-401E-888A-1C43B20FD367}" name="قدرت خرید 5 روزه" dataDxfId="229"/>
    <tableColumn id="131" xr3:uid="{8B400FB5-7210-4004-B9B5-BCD213EA54CE}" name="قدرت خرید 20 روزه" dataDxfId="228"/>
    <tableColumn id="132" xr3:uid="{1B6FC41D-40EC-4F48-B0BB-09C44EE35096}" name="درصد خرید حقیقی.1" dataDxfId="227"/>
    <tableColumn id="133" xr3:uid="{4CBE6DC0-2442-4A58-A3BE-52E3ECA273D2}" name="درصد فروش حقیقی.1" dataDxfId="226"/>
    <tableColumn id="134" xr3:uid="{0357DB81-F0E8-44A8-A4D8-A4D5FF94E207}" name="ورود پول.1" dataDxfId="225"/>
    <tableColumn id="135" xr3:uid="{E99B42C9-35E7-45C2-92D0-BF8CE05EA008}" name="میانگین 5 روزه ورود پول" dataDxfId="224"/>
    <tableColumn id="136" xr3:uid="{D7F5396A-9CDB-4759-9660-E44B66B0C6AC}" name="میانگین 20 روزه ورود پول" dataDxfId="223"/>
  </tableColumns>
  <tableStyleInfo name="TableStyleMedium2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E1AC8803-4EBA-4731-B362-F0A6FC148BDE}" name="Merge6" displayName="Merge6" ref="A1:CB686" totalsRowShown="0" headerRowDxfId="207" dataDxfId="206">
  <autoFilter ref="A1:CB686" xr:uid="{C71BD660-3571-4218-8523-2CF92EA00260}"/>
  <tableColumns count="80">
    <tableColumn id="1" xr3:uid="{4FF856E1-B975-41FB-A6B4-F9898E872EF8}" name="نماد" dataDxfId="205"/>
    <tableColumn id="2" xr3:uid="{294F2673-06CF-48C0-A342-6917B8D941F1}" name="گروه/صنعت" dataDxfId="204"/>
    <tableColumn id="67" xr3:uid="{D7B47654-A2BC-4154-A0EA-137D7311559B}" name="بازار" dataDxfId="203"/>
    <tableColumn id="68" xr3:uid="{E0438298-AE95-485F-9CD7-3D0179CAEE65}" name="تابلو" dataDxfId="202"/>
    <tableColumn id="69" xr3:uid="{2F1DC04E-7047-4D90-9CB8-87B666A1A05A}" name="نوع نماد" dataDxfId="201"/>
    <tableColumn id="70" xr3:uid="{CF53A4F0-BFBD-4862-AFDF-0F9DA4ADC0F1}" name="تاریخ" dataDxfId="200"/>
    <tableColumn id="71" xr3:uid="{AF912F97-6F90-447E-BE4B-6A880B3D4254}" name="اندازه شرکت" dataDxfId="199"/>
    <tableColumn id="72" xr3:uid="{3CFA72C4-3BB5-4DAF-8A41-907420C17EC9}" name="سبک شرکت" dataDxfId="198"/>
    <tableColumn id="3" xr3:uid="{CA7AD63C-B2E7-4A36-B00B-34DF24C0ACC6}" name="حجم" dataDxfId="197"/>
    <tableColumn id="4" xr3:uid="{97E72BDC-608F-47E2-8311-47A45001E7D2}" name="و.حجم" dataDxfId="196"/>
    <tableColumn id="5" xr3:uid="{2E606445-D15B-4883-875F-050E081748E4}" name="ارزش" dataDxfId="195"/>
    <tableColumn id="6" xr3:uid="{3778905C-40F7-4A22-8649-D9BD9428D7EF}" name="و.ارزش" dataDxfId="194"/>
    <tableColumn id="7" xr3:uid="{2D7C83F8-7FF6-4F7E-840F-DE3E358E8D90}" name="آخرین" dataDxfId="193"/>
    <tableColumn id="8" xr3:uid="{A522B1E8-7420-477A-B751-387F494B40AE}" name="درصد آخرین" dataDxfId="192"/>
    <tableColumn id="9" xr3:uid="{A878659C-F2EE-464A-A599-4AF955D4C99A}" name="پایانی" dataDxfId="191"/>
    <tableColumn id="10" xr3:uid="{9EA85D99-8720-456D-8AB0-E5A599483E15}" name="درصد پایانی" dataDxfId="190"/>
    <tableColumn id="11" xr3:uid="{6B5E38D6-4D6E-48A4-976F-568D8BF940EC}" name="نوسان" dataDxfId="189"/>
    <tableColumn id="12" xr3:uid="{B68C4288-264F-41DE-AAB7-CDDAD683528C}" name="ارزش به میانگین 5روزه" dataDxfId="188"/>
    <tableColumn id="13" xr3:uid="{FD5CB6C5-B934-4FA7-A516-9F5BC11A81AE}" name="ارزش به میانگین 20روزه" dataDxfId="187"/>
    <tableColumn id="14" xr3:uid="{E6B02DBC-BA8B-4DC2-9D08-FB6D5192882A}" name="سرانه خرید" dataDxfId="186"/>
    <tableColumn id="15" xr3:uid="{B75DEF9D-AD8E-40EB-8DAB-F9BCF44BBEEE}" name="و.سرانه خرید" dataDxfId="185"/>
    <tableColumn id="16" xr3:uid="{22167202-BAD9-4BBE-9D69-E9CC56A0485C}" name="سرانه فروش" dataDxfId="184"/>
    <tableColumn id="17" xr3:uid="{45328B30-8CC7-4EA5-91E0-AB0432E64CA3}" name="و.سرانه فروش" dataDxfId="183"/>
    <tableColumn id="18" xr3:uid="{BBCB42AB-7FF7-4476-90B4-4F92E33EEA5C}" name="قدرت خرید" dataDxfId="182"/>
    <tableColumn id="19" xr3:uid="{24802743-384E-4997-8B8C-0A926BD26D5E}" name="قدرت خرید.جدید" dataDxfId="181"/>
    <tableColumn id="20" xr3:uid="{AAB950F7-27AA-4C21-81EA-24277E09AA93}" name="قدرت خرید.جدید 5روزه" dataDxfId="180"/>
    <tableColumn id="21" xr3:uid="{0E5C6667-92E7-4F71-B3C9-8CBA253858BD}" name="درصد خرید حقیقی" dataDxfId="179"/>
    <tableColumn id="22" xr3:uid="{F87A40E0-3E7A-4289-8B08-22B068E5D865}" name="درصد فروش حقیقی" dataDxfId="178"/>
    <tableColumn id="23" xr3:uid="{7433013A-DA14-4FBB-B5F8-0BDDE8AC2AE9}" name="ورود پول" dataDxfId="177"/>
    <tableColumn id="24" xr3:uid="{7BD018CF-9FD4-4AF7-A4B1-FD4ECDA7BF88}" name="و.ورود پول" dataDxfId="176"/>
    <tableColumn id="25" xr3:uid="{08CA5AC8-2043-4333-9EAF-50C1C562008A}" name="میانگین 5روزه ورود پول" dataDxfId="175"/>
    <tableColumn id="26" xr3:uid="{24264C22-A78C-4BE3-B322-5D5A29EF6425}" name="و.میانگین 5روزه ورود پول" dataDxfId="174"/>
    <tableColumn id="27" xr3:uid="{485E7EAA-7699-46A5-B0C8-F8E24C566F6E}" name="بازدهی 5روزه" dataDxfId="173"/>
    <tableColumn id="28" xr3:uid="{D3DF08AB-DC42-4280-8A83-0C1ED8196C06}" name="بازدهی 10روزه" dataDxfId="172"/>
    <tableColumn id="29" xr3:uid="{56A1F365-5E6A-49E5-AD7A-9087FADF85E4}" name="وضعیت الگوی ساعت" dataDxfId="171"/>
    <tableColumn id="30" xr3:uid="{E3D3AC92-CAD4-4C2C-88AB-51308DEF6D0A}" name="حجم روز به میانگین حجم ماه" dataDxfId="170"/>
    <tableColumn id="31" xr3:uid="{6C3196FD-73C1-4193-964D-D104F2EAC9C6}" name="MACD+Parabolic SAR Alert+" dataDxfId="169"/>
    <tableColumn id="32" xr3:uid="{F64DAAD9-FBF0-4263-9883-FCF554B5B8D1}" name="Aroon_Down" dataDxfId="168"/>
    <tableColumn id="33" xr3:uid="{E089178F-F16A-425E-9B0D-ECA3A488879A}" name="Aroon_Up" dataDxfId="167"/>
    <tableColumn id="34" xr3:uid="{1E304A2D-5C8C-4397-BED7-C8422547762F}" name="Min" dataDxfId="166"/>
    <tableColumn id="35" xr3:uid="{A6C83F8C-0ADD-40D9-B6EA-EF1C78437ED2}" name="RSI(امروز)" dataDxfId="165"/>
    <tableColumn id="36" xr3:uid="{BA32D0C0-8D07-4B25-A879-64F84B973FFF}" name="RSI(دیروز)" dataDxfId="164"/>
    <tableColumn id="37" xr3:uid="{A3E78273-3887-4093-9345-112B5A6841EA}" name="سقف قیمتی سهم" dataDxfId="163"/>
    <tableColumn id="38" xr3:uid="{94F9170F-B071-445A-88EE-31CC4FAA4C5D}" name="قیمت تعدیل شده سقف قیمتی" dataDxfId="162"/>
    <tableColumn id="39" xr3:uid="{A3A74580-3C22-4A3E-9D04-BB3763FEE722}" name="قیمت امروز" dataDxfId="161"/>
    <tableColumn id="40" xr3:uid="{F1E0B368-A160-4B56-BD6F-047321D26BCE}" name="تاریخ رسیدن به قله" dataDxfId="160"/>
    <tableColumn id="41" xr3:uid="{E19356EC-08C1-44DE-8A81-BC958F0433FB}" name="درصد ریزش از سقف" dataDxfId="159"/>
    <tableColumn id="42" xr3:uid="{342C4A7C-F139-4F6F-814D-FA3A01324C08}" name="حجم سفارش های خرید" dataDxfId="158"/>
    <tableColumn id="43" xr3:uid="{5F470FB9-E209-460F-BB35-A1167DAD167E}" name="و.حجم سفارش های خرید" dataDxfId="157"/>
    <tableColumn id="44" xr3:uid="{F4F40361-3078-4CA3-ABD5-FACC27C432FD}" name="حجم سفارش های فروش" dataDxfId="156"/>
    <tableColumn id="45" xr3:uid="{E94CB32A-BA67-4DA3-B33B-F13291D6A8A0}" name="و.حجم سفارش های فروش" dataDxfId="155"/>
    <tableColumn id="46" xr3:uid="{33D58E8A-EBBE-4D66-AB60-EBEB8AB53374}" name="ارزش سفارش های خرید" dataDxfId="154"/>
    <tableColumn id="47" xr3:uid="{656DBF59-D394-4FAE-983F-CA5602F0C701}" name="و.ارزش سفارش های خرید" dataDxfId="153"/>
    <tableColumn id="48" xr3:uid="{EDDBC6A9-533D-445A-BDE3-90C626115E5D}" name="ارزش سفارش های فروش" dataDxfId="152"/>
    <tableColumn id="49" xr3:uid="{F2C88BD1-E687-4C08-B1A2-5F43B090C1C7}" name="و.ارزش سفارش های فروش" dataDxfId="151"/>
    <tableColumn id="50" xr3:uid="{2FEA705E-1DC2-4AF6-9E3E-AA02A38D1F8F}" name="تراز سفارش ها" dataDxfId="150"/>
    <tableColumn id="51" xr3:uid="{CB5C9580-9454-4C26-BA1D-D75A2357AD66}" name="و.تراز سفارش ها" dataDxfId="149"/>
    <tableColumn id="52" xr3:uid="{65FFC7D5-DE38-4193-887C-DA957FACE4D1}" name="تعداد معامله" dataDxfId="148"/>
    <tableColumn id="53" xr3:uid="{A651A2A5-9F38-4951-B2F3-6C012A5E0869}" name="تعداد خریدار حقیقی" dataDxfId="147"/>
    <tableColumn id="54" xr3:uid="{8896C7D6-9183-40B6-9CDE-11D2402954FF}" name="تعداد فروشنده حقیقی" dataDxfId="146"/>
    <tableColumn id="55" xr3:uid="{A6A9F2D9-EC4C-42D5-821B-28DB62E38657}" name="حجم امروز به 30 روزه" dataDxfId="145"/>
    <tableColumn id="56" xr3:uid="{3BFAFF62-CEC8-4859-829C-E64A15D7BAC8}" name="ریسک" dataDxfId="144"/>
    <tableColumn id="57" xr3:uid="{8FDF5273-777F-47ED-96FD-0CF38BCD7A9C}" name="کمترین قیمت 7 روزه" dataDxfId="143"/>
    <tableColumn id="58" xr3:uid="{C56A009E-036F-404D-A150-496629797002}" name="بیشترین قیمت 7 روزه" dataDxfId="142"/>
    <tableColumn id="59" xr3:uid="{2B9F4353-0A1A-43AF-82EE-9D5E8B34E5AB}" name="فاصله از کف 30 روزه" dataDxfId="141"/>
    <tableColumn id="60" xr3:uid="{D08BC646-B3C5-446E-A033-02CA1C0D9D86}" name="مانده تا سقف 30 روزه" dataDxfId="140"/>
    <tableColumn id="61" xr3:uid="{6E8D9282-C30C-4024-9F75-3DF833066805}" name="مقاومت/حمایت" dataDxfId="139"/>
    <tableColumn id="62" xr3:uid="{3570AEB5-31ED-4C71-9CE5-9F7A99ACEE81}" name="حمایت/مقاومت" dataDxfId="138"/>
    <tableColumn id="63" xr3:uid="{E4744D84-406E-4A15-A423-9CAC4D6797FE}" name="روز برگزاری مجمع" dataDxfId="137"/>
    <tableColumn id="64" xr3:uid="{721F9DE0-6757-4230-A927-CE277C0B54CE}" name="تاریخ برگزاری مجمع" dataDxfId="136"/>
    <tableColumn id="65" xr3:uid="{40CCFD2B-05CB-40E0-ADE7-F692298701E1}" name="ساعت برگزاری مجمع" dataDxfId="135"/>
    <tableColumn id="66" xr3:uid="{E14CCE71-0B50-4078-AF15-21113EFC5A7E}" name="علت و نوع مجمع" dataDxfId="134"/>
    <tableColumn id="73" xr3:uid="{CF768F1E-7C9C-4C37-AB9F-36813B16FC37}" name="رتبه نقد شوندگی سه ماهه" dataDxfId="133"/>
    <tableColumn id="74" xr3:uid="{E87D1270-3881-43A3-9523-4A244038C9AA}" name="رتبه نقد شوندگی شش ماهه" dataDxfId="132"/>
    <tableColumn id="75" xr3:uid="{88DE256D-5BE4-4B0F-BD06-1B1A5B13A99C}" name="رتبه نقد شوندگی نه ماهه" dataDxfId="131"/>
    <tableColumn id="76" xr3:uid="{0C133568-E377-4A4D-95D5-21C962B00385}" name="رتبه نقد شوندگی یک ساله" dataDxfId="130"/>
    <tableColumn id="77" xr3:uid="{4612D9AB-7FF6-40A2-BB4D-6222741493C8}" name="حجم مبنا" dataDxfId="129"/>
    <tableColumn id="78" xr3:uid="{72CEF6E8-1DE4-43A8-AC02-FE220EE82E3A}" name="فشار عرضه تقاضا" dataDxfId="128"/>
    <tableColumn id="81" xr3:uid="{39A23ECF-C2AD-4D7E-A2A1-245199CF311B}" name="ارزش بازار(همت)" dataDxfId="127"/>
    <tableColumn id="80" xr3:uid="{870A91AE-E7AA-4F11-BE64-20BA9C8C125A}" name="نسبت P/B" dataDxfId="126"/>
  </tableColumns>
  <tableStyleInfo name="TableStyleMedium2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8FF2D17-0F7B-4574-9BE5-C42B75535850}" name="Merge5_2" displayName="Merge5_2" ref="A1:BN686" totalsRowShown="0" headerRowDxfId="110" dataDxfId="109">
  <autoFilter ref="A1:BN686" xr:uid="{E765FD9D-6945-41E8-8A84-6902EF16FEB6}"/>
  <tableColumns count="66">
    <tableColumn id="1" xr3:uid="{9C10C4E4-7D45-41DA-93A7-A16E42DE004A}" name="نماد" dataDxfId="108"/>
    <tableColumn id="2" xr3:uid="{7149408A-0006-4ED9-9166-C1DCF400E7B4}" name="گروه/صنعت" dataDxfId="107"/>
    <tableColumn id="3" xr3:uid="{C0C36221-1264-4D11-86A2-53B8768EB69D}" name="حجم" dataDxfId="106"/>
    <tableColumn id="4" xr3:uid="{F65D9511-8D7F-45D5-873E-E4129BB7EB1D}" name="و.حجم" dataDxfId="105"/>
    <tableColumn id="5" xr3:uid="{57AC6F72-A198-4316-8415-DE64909E383C}" name="ارزش" dataDxfId="104"/>
    <tableColumn id="6" xr3:uid="{0A74BBDA-D980-4D9F-AA34-1B73F600F41B}" name="و.ارزش" dataDxfId="103"/>
    <tableColumn id="7" xr3:uid="{A6658222-DD4E-4CF2-BE6B-3816039CB0B6}" name="آخرین" dataDxfId="102"/>
    <tableColumn id="8" xr3:uid="{072747A7-6C12-4EA2-B69C-2925F82448D5}" name="درصد آخرین" dataDxfId="101"/>
    <tableColumn id="9" xr3:uid="{C0903C50-AED4-4511-90E9-C2D5F178358D}" name="پایانی" dataDxfId="100"/>
    <tableColumn id="10" xr3:uid="{A7E1F9D4-85F1-4449-B508-940B6FF709CE}" name="درصد پایانی" dataDxfId="99"/>
    <tableColumn id="11" xr3:uid="{E818E65D-0C6D-4D88-BBAF-E8605F62DEBB}" name="نوسان" dataDxfId="98"/>
    <tableColumn id="12" xr3:uid="{8247D8A4-06C6-4B51-A66C-E86D8973BD7C}" name="ارزش به میانگین 5روزه" dataDxfId="97"/>
    <tableColumn id="13" xr3:uid="{4406420D-96FE-4419-8475-2D3A27968BB8}" name="ارزش به میانگین 20روزه" dataDxfId="96"/>
    <tableColumn id="14" xr3:uid="{FE27B31D-8748-45B3-9300-CB54F24EABB5}" name="سرانه خرید" dataDxfId="95"/>
    <tableColumn id="15" xr3:uid="{2101E62E-FD0B-4CFF-A802-495CF1707055}" name="و.سرانه خرید" dataDxfId="94"/>
    <tableColumn id="16" xr3:uid="{E6319385-15F1-45E5-8AD5-DA86E65E9485}" name="سرانه فروش" dataDxfId="93"/>
    <tableColumn id="17" xr3:uid="{FEABC6FA-5104-43E6-AC11-472E2A7B815C}" name="و.سرانه فروش" dataDxfId="92"/>
    <tableColumn id="28" xr3:uid="{191DAEDE-70BA-4412-8EAB-D99A7CA84D78}" name="قدرت خرید" dataDxfId="91"/>
    <tableColumn id="18" xr3:uid="{ABEE0D98-5461-4751-8FC4-8E1DACACC2F3}" name="قدرت خرید.جدید" dataDxfId="90"/>
    <tableColumn id="19" xr3:uid="{7DD17848-F969-491A-A3F9-5BBDCE357A48}" name="قدرت خرید.جدید 5روزه" dataDxfId="89"/>
    <tableColumn id="20" xr3:uid="{F246CCEE-1415-474B-B534-CAE8C3F58018}" name="درصد خرید حقیقی" dataDxfId="88"/>
    <tableColumn id="21" xr3:uid="{1713AC39-E694-4392-8B0E-59297DB3AA8E}" name="درصد فروش حقیقی" dataDxfId="87"/>
    <tableColumn id="67" xr3:uid="{E4DA91F3-552B-4B2C-BB7C-759070BA146D}" name="ورود پول" dataDxfId="86"/>
    <tableColumn id="68" xr3:uid="{A7F58A54-CE81-473C-80CE-FD7D63CDD5F4}" name="و.ورود پول" dataDxfId="85"/>
    <tableColumn id="69" xr3:uid="{183FE12B-6F05-4835-946B-3144C35D6CD0}" name="میانگین 5روزه ورود پول" dataDxfId="84"/>
    <tableColumn id="70" xr3:uid="{CCA76DF9-EF39-4024-BE21-9139226A6998}" name="و.میانگین 5روزه ورود پول" dataDxfId="83"/>
    <tableColumn id="26" xr3:uid="{432892EB-CD56-4BBC-97E7-6CB56FDFCDB9}" name="بازدهی 5روزه" dataDxfId="82"/>
    <tableColumn id="27" xr3:uid="{C43E8DA0-5083-4E00-8853-4F4645D77AA6}" name="بازدهی 10روزه" dataDxfId="81"/>
    <tableColumn id="29" xr3:uid="{C605C96E-4174-417C-8F12-B38A4777954E}" name="وضعیت الگوی ساعت" dataDxfId="80"/>
    <tableColumn id="30" xr3:uid="{D4DBEE9A-DBB1-48C4-818B-801E33019DF9}" name="حجم روز به میانگین حجم ماه" dataDxfId="79"/>
    <tableColumn id="31" xr3:uid="{34DA1948-87FB-4E54-B284-15A58AECB8DE}" name="MACD+Parabolic SAR Alert+" dataDxfId="78"/>
    <tableColumn id="32" xr3:uid="{703158AE-F7CA-4426-ADC5-530F441B08C2}" name="Aroon_Down" dataDxfId="77"/>
    <tableColumn id="33" xr3:uid="{8A43C75A-4AD9-4C03-8444-FB582DE388A9}" name="Aroon_Up" dataDxfId="76"/>
    <tableColumn id="34" xr3:uid="{17A335C3-4545-4816-8FA6-1126DB6EC125}" name="Min" dataDxfId="75"/>
    <tableColumn id="35" xr3:uid="{07671B16-5C91-4C79-A5DF-04ADC3A4FCBD}" name="RSI(امروز)" dataDxfId="74"/>
    <tableColumn id="36" xr3:uid="{487FEBB0-5C7A-4975-BFD8-8CD987DDD758}" name="RSI(دیروز)" dataDxfId="73"/>
    <tableColumn id="37" xr3:uid="{D9028264-1869-4F14-AA24-3EB03588C3B8}" name="سقف قیمتی سهم" dataDxfId="72"/>
    <tableColumn id="38" xr3:uid="{FA853778-13E4-42BB-8DA0-65AA0EB2E901}" name="قیمت تعدیل شده سقف قیمتی" dataDxfId="71"/>
    <tableColumn id="39" xr3:uid="{7AE1335D-F598-43D2-94BA-4E76807BB8B8}" name="قیمت امروز" dataDxfId="70"/>
    <tableColumn id="40" xr3:uid="{357F2E0D-72C4-438E-957C-4EA8473B2804}" name="تاریخ رسیدن به قله" dataDxfId="69"/>
    <tableColumn id="41" xr3:uid="{CDD05C30-8EBA-469F-8C54-E6A057F05210}" name="درصد ریزش از سقف" dataDxfId="68"/>
    <tableColumn id="42" xr3:uid="{15CBAA35-4D05-4DD3-B9E6-0FB7A705A4FA}" name="حجم سفارش های خرید" dataDxfId="67"/>
    <tableColumn id="43" xr3:uid="{363088AE-A80C-4AC9-B128-E9F46208D10E}" name="و.حجم سفارش های خرید" dataDxfId="66"/>
    <tableColumn id="44" xr3:uid="{ACA4A96B-133D-46AF-81DF-790346607B51}" name="حجم سفارش های فروش" dataDxfId="65"/>
    <tableColumn id="45" xr3:uid="{EA759C28-F748-4B73-9788-73C58BCA5700}" name="و.حجم سفارش های فروش" dataDxfId="64"/>
    <tableColumn id="46" xr3:uid="{C7386DF6-1103-41F7-9DA5-375905F0E440}" name="ارزش سفارش های خرید" dataDxfId="63"/>
    <tableColumn id="47" xr3:uid="{6CEA1927-6465-4288-A1FA-8D354270289B}" name="و.ارزش سفارش های خرید" dataDxfId="62"/>
    <tableColumn id="48" xr3:uid="{ACE69C4A-E1E2-48EE-BBDF-30FCE04B0279}" name="ارزش سفارش های فروش" dataDxfId="61"/>
    <tableColumn id="49" xr3:uid="{95DD515B-AE8A-4951-BC61-F23D599E166C}" name="و.ارزش سفارش های فروش" dataDxfId="60"/>
    <tableColumn id="50" xr3:uid="{6D55B2D3-726F-4F12-A5BD-2B9F1B41EBBE}" name="تراز سفارش ها" dataDxfId="59"/>
    <tableColumn id="51" xr3:uid="{0826988E-96EE-49E5-8961-C35FDF07DC5E}" name="و.تراز سفارش ها" dataDxfId="58"/>
    <tableColumn id="52" xr3:uid="{BF24E712-E65C-44CB-98C5-DAA347564B2D}" name="تعداد معامله" dataDxfId="57"/>
    <tableColumn id="53" xr3:uid="{73680130-25C0-4C4D-B312-8D9E76CEB84D}" name="تعداد خریدار حقیقی" dataDxfId="56"/>
    <tableColumn id="54" xr3:uid="{87520D6C-91A0-4172-B26C-9448501F2C9F}" name="تعداد فروشنده حقیقی" dataDxfId="55"/>
    <tableColumn id="55" xr3:uid="{20C7D504-562D-40B3-9BA4-E6FE5F80C1F6}" name="حجم امروز به 30 روزه" dataDxfId="54"/>
    <tableColumn id="56" xr3:uid="{1FA02DF7-13AC-4A5C-9671-8C00668AB343}" name="ریسک" dataDxfId="53"/>
    <tableColumn id="57" xr3:uid="{F1BE24E9-F965-42CC-A386-F986CB1534FE}" name="کمترین قیمت 7 روزه" dataDxfId="52"/>
    <tableColumn id="58" xr3:uid="{BE0D3094-3FA6-41BD-993A-259B45A9FA58}" name="بیشترین قیمت 7 روزه" dataDxfId="51"/>
    <tableColumn id="59" xr3:uid="{EB644FD3-623E-4969-86D5-728BC2A5EA83}" name="فاصله از کف 30 روزه" dataDxfId="50"/>
    <tableColumn id="60" xr3:uid="{630D2389-8869-49E5-AFBC-F143FC6AE873}" name="مانده تا سقف 30 روزه" dataDxfId="49"/>
    <tableColumn id="61" xr3:uid="{4DD5E5C6-71BB-4E81-97BB-B6B800BE7737}" name="مقاومت/حمایت" dataDxfId="48"/>
    <tableColumn id="62" xr3:uid="{33CCCA74-1262-4F6C-9726-6FE81CA691C7}" name="حمایت/مقاومت" dataDxfId="47"/>
    <tableColumn id="63" xr3:uid="{0B469704-A98E-49B3-9C13-C0344259119B}" name="روز برگزاری مجمع" dataDxfId="46"/>
    <tableColumn id="64" xr3:uid="{A553190E-0CCD-45D8-AC26-64440F534A9F}" name="تاریخ برگزاری مجمع" dataDxfId="45"/>
    <tableColumn id="65" xr3:uid="{EC7C9FD5-92A3-4666-BEAF-DF3F7684CD63}" name="ساعت برگزاری مجمع" dataDxfId="44"/>
    <tableColumn id="66" xr3:uid="{F17A7350-2751-44ED-9DB7-AE217BE989E7}" name="علت و نوع مجمع" dataDxfId="43"/>
  </tableColumns>
  <tableStyleInfo name="TableStyleMedium2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9A6C73-0883-4342-BCF4-013C4C4344B9}" name="Home_Monitoring" displayName="Home_Monitoring" ref="A1:AC658" totalsRowShown="0" headerRowDxfId="41" dataDxfId="40">
  <autoFilter ref="A1:AC658" xr:uid="{A24E1A82-34E1-4BBF-A071-E6D6B34CA052}"/>
  <tableColumns count="29">
    <tableColumn id="1" xr3:uid="{903A86D7-4E90-44A3-84EA-C93D6E0C9607}" name="فیلتر نماد" dataDxfId="39"/>
    <tableColumn id="26" xr3:uid="{2182528D-CC73-48D0-8D3D-02D0A005FDC8}" name="ارزش معاملات روزانه" dataDxfId="38"/>
    <tableColumn id="37" xr3:uid="{A979DD7F-D587-494B-AC77-6DB1497EB0A1}" name="*" dataDxfId="37"/>
    <tableColumn id="38" xr3:uid="{F3668466-1421-4A8F-8BA1-D2888DE3C3E4}" name="**" dataDxfId="36"/>
    <tableColumn id="30" xr3:uid="{A902FB2E-6DF7-42AA-8BEB-4D2E6C226A87}" name="واحد" dataDxfId="35"/>
    <tableColumn id="25" xr3:uid="{41438396-1BC5-4B33-AA29-A80E7241E4DE}" name="حجم معاملات روزانه" dataDxfId="34"/>
    <tableColumn id="41" xr3:uid="{2DFB67E3-B3ED-40F0-9410-EDE3D8A4CB6E}" name="***" dataDxfId="33"/>
    <tableColumn id="42" xr3:uid="{667B1BA2-34FD-46C4-B890-1DF82FCB92DD}" name="****" dataDxfId="32"/>
    <tableColumn id="40" xr3:uid="{77A128A3-B74D-404A-823D-24578AA49139}" name="واحد حجمی" dataDxfId="31"/>
    <tableColumn id="2" xr3:uid="{1E16EE7F-0AA7-46F4-B08A-3138F67239AF}" name="تعداد معامله" dataDxfId="30"/>
    <tableColumn id="5" xr3:uid="{2EF9D1F4-14C1-4AAF-896F-B1E09BCAF2A6}" name="آخرین قیمت" dataDxfId="29"/>
    <tableColumn id="6" xr3:uid="{91EAF10B-9918-4097-BA14-DDF6B859E62B}" name="درصد آخرین قیمت" dataDxfId="28"/>
    <tableColumn id="7" xr3:uid="{3B540571-474A-4A68-A7DE-C7923321C288}" name="قیمت پایانی" dataDxfId="27"/>
    <tableColumn id="8" xr3:uid="{DF63EE19-F0DA-404D-9BF1-302AE229CDDE}" name="درصد قیمت پایانی" dataDxfId="26"/>
    <tableColumn id="9" xr3:uid="{572B3B96-0517-4E2C-98B9-3D91E15FC48E}" name="تعداد خریدار حقیقی" dataDxfId="25"/>
    <tableColumn id="10" xr3:uid="{BD39B7D7-A613-4831-A1EC-712F0B907C23}" name="تعداد فروشنده حقیقی" dataDxfId="24"/>
    <tableColumn id="11" xr3:uid="{966EB8FC-D683-4DD0-86AB-43D2F2A91FCC}" name="ارزش خرید هر حقیقی" dataDxfId="23"/>
    <tableColumn id="12" xr3:uid="{03188E36-056F-4729-B6AD-55C7D7F1C74F}" name="ارزش فروش هر حقیقی" dataDxfId="22"/>
    <tableColumn id="43" xr3:uid="{6E88C563-B4D0-4109-AD31-539D9117EBDA}" name="*****" dataDxfId="21"/>
    <tableColumn id="45" xr3:uid="{B7EB870C-D298-4673-80B9-F58E210BA50D}" name="واحد پولی" dataDxfId="20"/>
    <tableColumn id="13" xr3:uid="{FF0BD0E0-F93C-417E-982B-685E766DEC1A}" name="نسبت خرید به فروش حقیقی" dataDxfId="19"/>
    <tableColumn id="14" xr3:uid="{2003A721-5A76-43B7-962D-9B5B6F227B38}" name="حجم امروز به 30 روزه" dataDxfId="18"/>
    <tableColumn id="15" xr3:uid="{3E05A524-54EF-4774-A0CF-8CDE93D1003B}" name="ریسک" dataDxfId="17"/>
    <tableColumn id="16" xr3:uid="{6269FFAF-860D-4EF3-91A8-968FA89209C3}" name="کمترین قیمت 7 روزه" dataDxfId="16"/>
    <tableColumn id="17" xr3:uid="{054BB918-63F0-441D-BEFC-BE6EF0F47AD0}" name="بیشترین قیمت 7 روزه" dataDxfId="15"/>
    <tableColumn id="18" xr3:uid="{5C5F27D4-6607-424B-A4CC-2BE2848C4357}" name="فاصله از کف 30 روزه" dataDxfId="14"/>
    <tableColumn id="19" xr3:uid="{3F017D38-BC6A-4D50-A34C-7F75584CBE08}" name="مانده تا سقف 30 روزه" dataDxfId="13"/>
    <tableColumn id="20" xr3:uid="{FB7B08F2-8F7F-4406-9E5C-E70E5D785F42}" name="مقاومت/حمایت" dataDxfId="12"/>
    <tableColumn id="21" xr3:uid="{FC02F397-FA03-4964-B95A-3461DCC7FAAD}" name="حمایت/مقاومت" dataDxfId="11"/>
  </tableColumns>
  <tableStyleInfo name="TableStyleDark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87B118-BE28-470F-BF24-EE2757DBADB2}" name="Table2" displayName="Table2" ref="AD1:AD658" totalsRowShown="0" headerRowDxfId="10" dataDxfId="9">
  <autoFilter ref="AD1:AD658" xr:uid="{BAE8A003-040B-4C6C-9406-2E4F8B3F6124}"/>
  <tableColumns count="1">
    <tableColumn id="1" xr3:uid="{7928EB42-3C1B-427F-9BFF-A280A17FC3AC}" name="وضعیت نماد" dataDxfId="8">
      <calculatedColumnFormula>IFERROR(VLOOKUP(Home_Monitoring[[#This Row],[فیلتر نماد]],#REF!,2,FALSE),"عادی")</calculatedColumnFormula>
    </tableColumn>
  </tableColumns>
  <tableStyleInfo name="TableStyleDark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53B48E62-582F-4A81-884B-55DE43E778B7}" name="Table36" displayName="Table36" ref="AE1:AG658" totalsRowShown="0" headerRowDxfId="7" dataDxfId="6">
  <autoFilter ref="AE1:AG658" xr:uid="{C6BDC210-A3FD-44C0-A518-F72F11A06306}"/>
  <tableColumns count="3">
    <tableColumn id="1" xr3:uid="{90F06782-CBAE-4F6A-8DE9-A2E6FEDC6AA4}" name="روز و تاریخ مجمع" dataDxfId="5">
      <calculatedColumnFormula>IFERROR(INDEX(#REF!,MATCH(Home_Monitoring[[#This Row],[فیلتر نماد]],#REF!,0),2),"ــــــ")</calculatedColumnFormula>
    </tableColumn>
    <tableColumn id="2" xr3:uid="{CE9465B5-1BE5-4AB4-AEE0-C1F61EDFCFC0}" name="ساعت  برگزاری مجمع" dataDxfId="4">
      <calculatedColumnFormula>IFERROR(INDEX(#REF!,MATCH(Home_Monitoring[[#This Row],[فیلتر نماد]],#REF!,0),3),"ــــــ")</calculatedColumnFormula>
    </tableColumn>
    <tableColumn id="3" xr3:uid="{6210FF89-8C02-4D8E-A511-38A4D77C1858}" name="علت و نوع مجمع" dataDxfId="3">
      <calculatedColumnFormula>IFERROR(INDEX(#REF!,MATCH(Home_Monitoring[[#This Row],[فیلتر نماد]],#REF!,0),4),"ــــــ")</calculatedColumnFormula>
    </tableColumn>
  </tableColumns>
  <tableStyleInfo name="TableStyleDark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2C0BEAA9-D409-4B8E-BABE-8A094F070832}" name="Table45" displayName="Table45" ref="AH1:AH658" totalsRowShown="0" headerRowDxfId="2" dataDxfId="1">
  <autoFilter ref="AH1:AH658" xr:uid="{8262CB47-C34D-4047-AB19-82B148356AC1}"/>
  <tableColumns count="1">
    <tableColumn id="1" xr3:uid="{3C352B7E-F7BB-443B-8BC8-A51A7BC57548}" name="گروه" dataDxfId="0">
      <calculatedColumnFormula>INDEX(#REF!,MATCH(Home_Monitoring[[#This Row],[فیلتر نماد]],#REF!,0),2)</calculatedColumnFormula>
    </tableColumn>
  </tableColumns>
  <tableStyleInfo name="TableStyleDark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8.bin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13649-D3BE-4CCD-81B6-1050EB985293}">
  <sheetPr>
    <tabColor rgb="FF00CC99"/>
  </sheetPr>
  <dimension ref="A1:FH691"/>
  <sheetViews>
    <sheetView rightToLeft="1" tabSelected="1" zoomScale="85" zoomScaleNormal="85" workbookViewId="0">
      <pane xSplit="2" topLeftCell="I1" activePane="topRight" state="frozen"/>
      <selection activeCell="G9" sqref="G9"/>
      <selection pane="topRight" activeCell="I8" sqref="I8"/>
    </sheetView>
  </sheetViews>
  <sheetFormatPr defaultRowHeight="14.25" x14ac:dyDescent="0.2"/>
  <cols>
    <col min="1" max="1" width="3.75" style="53" customWidth="1"/>
    <col min="2" max="2" width="8.375" bestFit="1" customWidth="1"/>
    <col min="3" max="3" width="22.75" customWidth="1"/>
    <col min="4" max="4" width="9.125" customWidth="1"/>
    <col min="5" max="5" width="14.5" customWidth="1"/>
    <col min="6" max="6" width="11.375" customWidth="1"/>
    <col min="7" max="7" width="10.125" customWidth="1"/>
    <col min="8" max="8" width="15.375" customWidth="1"/>
    <col min="9" max="9" width="14.75" customWidth="1"/>
    <col min="10" max="10" width="8.375" customWidth="1"/>
    <col min="11" max="12" width="9.625" customWidth="1"/>
    <col min="13" max="13" width="10.75" customWidth="1"/>
    <col min="14" max="14" width="9.875" customWidth="1"/>
    <col min="15" max="15" width="15" customWidth="1"/>
    <col min="16" max="16" width="9.25" customWidth="1"/>
    <col min="17" max="17" width="14.375" customWidth="1"/>
    <col min="18" max="18" width="9.75" customWidth="1"/>
    <col min="19" max="19" width="18.75" customWidth="1"/>
    <col min="20" max="20" width="13.75" customWidth="1"/>
    <col min="21" max="21" width="15.625" customWidth="1"/>
    <col min="22" max="22" width="16.375" customWidth="1"/>
    <col min="23" max="23" width="18.125" customWidth="1"/>
    <col min="24" max="24" width="16.375" customWidth="1"/>
    <col min="25" max="25" width="14.5" customWidth="1"/>
    <col min="26" max="26" width="22.875" customWidth="1"/>
    <col min="27" max="27" width="23.375" customWidth="1"/>
    <col min="28" max="28" width="13.75" customWidth="1"/>
    <col min="29" max="29" width="15" customWidth="1"/>
    <col min="30" max="30" width="14.875" customWidth="1"/>
    <col min="31" max="31" width="16.125" customWidth="1"/>
    <col min="32" max="32" width="14.25" customWidth="1"/>
    <col min="33" max="33" width="18.875" bestFit="1" customWidth="1"/>
    <col min="34" max="34" width="24.125" bestFit="1" customWidth="1"/>
    <col min="35" max="35" width="19" bestFit="1" customWidth="1"/>
    <col min="36" max="36" width="20.125" bestFit="1" customWidth="1"/>
    <col min="37" max="37" width="19.375" bestFit="1" customWidth="1"/>
    <col min="38" max="38" width="20.5" bestFit="1" customWidth="1"/>
    <col min="39" max="39" width="11.875" bestFit="1" customWidth="1"/>
    <col min="40" max="40" width="13.125" bestFit="1" customWidth="1"/>
    <col min="41" max="41" width="23.25" bestFit="1" customWidth="1"/>
    <col min="42" max="42" width="24.5" bestFit="1" customWidth="1"/>
    <col min="43" max="43" width="15.75" bestFit="1" customWidth="1"/>
    <col min="44" max="44" width="15.875" bestFit="1" customWidth="1"/>
    <col min="45" max="45" width="24.875" bestFit="1" customWidth="1"/>
    <col min="46" max="46" width="42" customWidth="1"/>
    <col min="47" max="47" width="20.625" customWidth="1"/>
    <col min="48" max="48" width="17.75" bestFit="1" customWidth="1"/>
    <col min="49" max="49" width="17" bestFit="1" customWidth="1"/>
    <col min="50" max="50" width="16.75" bestFit="1" customWidth="1"/>
    <col min="51" max="51" width="18.875" bestFit="1" customWidth="1"/>
    <col min="52" max="52" width="26.25" bestFit="1" customWidth="1"/>
    <col min="53" max="53" width="29.375" bestFit="1" customWidth="1"/>
    <col min="54" max="54" width="27" bestFit="1" customWidth="1"/>
    <col min="55" max="55" width="24" bestFit="1" customWidth="1"/>
    <col min="56" max="56" width="34.75" bestFit="1" customWidth="1"/>
    <col min="57" max="57" width="18.5" customWidth="1"/>
    <col min="58" max="58" width="15.5" customWidth="1"/>
    <col min="59" max="59" width="8.875" customWidth="1"/>
    <col min="60" max="60" width="13.375" customWidth="1"/>
    <col min="61" max="61" width="13.75" customWidth="1"/>
    <col min="62" max="62" width="12" bestFit="1" customWidth="1"/>
    <col min="63" max="63" width="17.625" customWidth="1"/>
    <col min="64" max="64" width="28" customWidth="1"/>
    <col min="65" max="65" width="14.125" customWidth="1"/>
    <col min="66" max="66" width="19.75" customWidth="1"/>
    <col min="67" max="67" width="21.125" bestFit="1" customWidth="1"/>
    <col min="68" max="68" width="22.375" customWidth="1"/>
    <col min="69" max="69" width="23.625" customWidth="1"/>
    <col min="70" max="70" width="23.5" customWidth="1"/>
    <col min="71" max="71" width="24.75" customWidth="1"/>
    <col min="72" max="72" width="23.5" bestFit="1" customWidth="1"/>
    <col min="73" max="73" width="24.75" bestFit="1" customWidth="1"/>
    <col min="74" max="74" width="24.625" bestFit="1" customWidth="1"/>
    <col min="75" max="75" width="26" bestFit="1" customWidth="1"/>
    <col min="76" max="76" width="16.125" bestFit="1" customWidth="1"/>
    <col min="77" max="77" width="17.5" bestFit="1" customWidth="1"/>
    <col min="78" max="78" width="14.5" bestFit="1" customWidth="1"/>
    <col min="79" max="79" width="19.625" bestFit="1" customWidth="1"/>
    <col min="80" max="80" width="21.625" bestFit="1" customWidth="1"/>
    <col min="81" max="81" width="21.125" bestFit="1" customWidth="1"/>
    <col min="82" max="82" width="10" bestFit="1" customWidth="1"/>
    <col min="83" max="83" width="21.5" bestFit="1" customWidth="1"/>
    <col min="84" max="84" width="22.25" bestFit="1" customWidth="1"/>
    <col min="85" max="85" width="20.75" bestFit="1" customWidth="1"/>
    <col min="86" max="86" width="21.75" bestFit="1" customWidth="1"/>
    <col min="87" max="88" width="17.25" bestFit="1" customWidth="1"/>
    <col min="89" max="89" width="19" bestFit="1" customWidth="1"/>
    <col min="90" max="90" width="20.25" bestFit="1" customWidth="1"/>
    <col min="91" max="91" width="21.375" bestFit="1" customWidth="1"/>
    <col min="92" max="92" width="29.25" bestFit="1" customWidth="1"/>
    <col min="93" max="93" width="25" bestFit="1" customWidth="1"/>
    <col min="94" max="94" width="26.375" bestFit="1" customWidth="1"/>
    <col min="95" max="95" width="24.25" bestFit="1" customWidth="1"/>
    <col min="96" max="96" width="24.875" bestFit="1" customWidth="1"/>
    <col min="97" max="97" width="11.5" bestFit="1" customWidth="1"/>
    <col min="98" max="98" width="18.125" bestFit="1" customWidth="1"/>
    <col min="99" max="99" width="18.625" bestFit="1" customWidth="1"/>
    <col min="100" max="100" width="13.375" bestFit="1" customWidth="1"/>
    <col min="101" max="101" width="38.75" bestFit="1" customWidth="1"/>
    <col min="102" max="102" width="39.125" bestFit="1" customWidth="1"/>
    <col min="103" max="103" width="15" bestFit="1" customWidth="1"/>
    <col min="104" max="104" width="16.5" bestFit="1" customWidth="1"/>
    <col min="105" max="105" width="12.375" bestFit="1" customWidth="1"/>
    <col min="106" max="106" width="23.375" bestFit="1" customWidth="1"/>
    <col min="107" max="107" width="13.375" bestFit="1" customWidth="1"/>
    <col min="108" max="108" width="19.25" bestFit="1" customWidth="1"/>
    <col min="109" max="109" width="18.625" bestFit="1" customWidth="1"/>
    <col min="110" max="110" width="19.75" bestFit="1" customWidth="1"/>
    <col min="111" max="111" width="18.625" bestFit="1" customWidth="1"/>
    <col min="112" max="112" width="19.75" bestFit="1" customWidth="1"/>
    <col min="113" max="113" width="17.5" bestFit="1" customWidth="1"/>
    <col min="114" max="114" width="18.625" bestFit="1" customWidth="1"/>
    <col min="115" max="115" width="21.375" bestFit="1" customWidth="1"/>
    <col min="116" max="116" width="23.375" bestFit="1" customWidth="1"/>
    <col min="117" max="117" width="19.125" bestFit="1" customWidth="1"/>
    <col min="118" max="119" width="19" bestFit="1" customWidth="1"/>
    <col min="120" max="120" width="17.875" bestFit="1" customWidth="1"/>
    <col min="121" max="121" width="21.75" bestFit="1" customWidth="1"/>
    <col min="122" max="123" width="20.125" bestFit="1" customWidth="1"/>
    <col min="124" max="124" width="19" bestFit="1" customWidth="1"/>
    <col min="125" max="125" width="23.75" bestFit="1" customWidth="1"/>
    <col min="126" max="126" width="26.625" bestFit="1" customWidth="1"/>
    <col min="127" max="127" width="27" bestFit="1" customWidth="1"/>
    <col min="128" max="128" width="30.75" bestFit="1" customWidth="1"/>
    <col min="129" max="129" width="33" bestFit="1" customWidth="1"/>
    <col min="130" max="130" width="22.75" bestFit="1" customWidth="1"/>
    <col min="131" max="131" width="19.75" bestFit="1" customWidth="1"/>
    <col min="132" max="132" width="21" bestFit="1" customWidth="1"/>
    <col min="133" max="133" width="20.875" bestFit="1" customWidth="1"/>
    <col min="134" max="134" width="22.25" bestFit="1" customWidth="1"/>
    <col min="135" max="135" width="25.875" bestFit="1" customWidth="1"/>
    <col min="136" max="136" width="27.125" bestFit="1" customWidth="1"/>
    <col min="137" max="137" width="27" bestFit="1" customWidth="1"/>
    <col min="138" max="138" width="28.25" bestFit="1" customWidth="1"/>
    <col min="139" max="139" width="30.75" bestFit="1" customWidth="1"/>
    <col min="140" max="140" width="32" bestFit="1" customWidth="1"/>
    <col min="141" max="141" width="31.875" bestFit="1" customWidth="1"/>
    <col min="142" max="142" width="33.125" bestFit="1" customWidth="1"/>
    <col min="143" max="143" width="22.875" bestFit="1" customWidth="1"/>
    <col min="144" max="144" width="24.125" bestFit="1" customWidth="1"/>
    <col min="145" max="145" width="22.375" bestFit="1" customWidth="1"/>
    <col min="146" max="146" width="42.625" bestFit="1" customWidth="1"/>
    <col min="147" max="147" width="43.125" bestFit="1" customWidth="1"/>
    <col min="148" max="148" width="20.875" bestFit="1" customWidth="1"/>
    <col min="149" max="149" width="22.25" bestFit="1" customWidth="1"/>
    <col min="150" max="150" width="22.125" bestFit="1" customWidth="1"/>
    <col min="151" max="151" width="23.375" bestFit="1" customWidth="1"/>
    <col min="152" max="152" width="21.5" bestFit="1" customWidth="1"/>
    <col min="153" max="153" width="27.125" bestFit="1" customWidth="1"/>
    <col min="154" max="154" width="27.625" bestFit="1" customWidth="1"/>
    <col min="155" max="155" width="26.25" bestFit="1" customWidth="1"/>
    <col min="156" max="156" width="27.375" bestFit="1" customWidth="1"/>
    <col min="157" max="157" width="26.625" bestFit="1" customWidth="1"/>
    <col min="158" max="158" width="27.75" bestFit="1" customWidth="1"/>
    <col min="159" max="159" width="19" bestFit="1" customWidth="1"/>
    <col min="160" max="160" width="20.25" bestFit="1" customWidth="1"/>
    <col min="161" max="161" width="30.875" bestFit="1" customWidth="1"/>
    <col min="162" max="162" width="32.125" bestFit="1" customWidth="1"/>
    <col min="163" max="163" width="31.375" bestFit="1" customWidth="1"/>
    <col min="164" max="164" width="31.75" bestFit="1" customWidth="1"/>
  </cols>
  <sheetData>
    <row r="1" spans="2:164" ht="18.75" x14ac:dyDescent="0.2">
      <c r="B1" s="35" t="s">
        <v>374</v>
      </c>
      <c r="C1" s="35" t="s">
        <v>885</v>
      </c>
      <c r="D1" s="35" t="s">
        <v>1230</v>
      </c>
      <c r="E1" s="35" t="s">
        <v>1231</v>
      </c>
      <c r="F1" s="35" t="s">
        <v>1232</v>
      </c>
      <c r="G1" s="35" t="s">
        <v>1233</v>
      </c>
      <c r="H1" s="35" t="s">
        <v>1234</v>
      </c>
      <c r="I1" s="35" t="s">
        <v>1235</v>
      </c>
      <c r="J1" s="35" t="s">
        <v>776</v>
      </c>
      <c r="K1" s="35" t="s">
        <v>1036</v>
      </c>
      <c r="L1" s="35" t="s">
        <v>1</v>
      </c>
      <c r="M1" s="35" t="s">
        <v>1037</v>
      </c>
      <c r="N1" s="35" t="s">
        <v>961</v>
      </c>
      <c r="O1" s="35" t="s">
        <v>1038</v>
      </c>
      <c r="P1" s="35" t="s">
        <v>962</v>
      </c>
      <c r="Q1" s="35" t="s">
        <v>1039</v>
      </c>
      <c r="R1" s="35" t="s">
        <v>963</v>
      </c>
      <c r="S1" s="35" t="s">
        <v>4257</v>
      </c>
      <c r="T1" s="35" t="s">
        <v>1161</v>
      </c>
      <c r="U1" s="35" t="s">
        <v>1163</v>
      </c>
      <c r="V1" s="35" t="s">
        <v>1165</v>
      </c>
      <c r="W1" s="35" t="s">
        <v>1170</v>
      </c>
      <c r="X1" s="35" t="s">
        <v>1172</v>
      </c>
      <c r="Y1" s="35" t="s">
        <v>1290</v>
      </c>
      <c r="Z1" s="35" t="s">
        <v>964</v>
      </c>
      <c r="AA1" s="35" t="s">
        <v>965</v>
      </c>
      <c r="AB1" s="35" t="s">
        <v>382</v>
      </c>
      <c r="AC1" s="35" t="s">
        <v>1079</v>
      </c>
      <c r="AD1" s="35" t="s">
        <v>383</v>
      </c>
      <c r="AE1" s="35" t="s">
        <v>1080</v>
      </c>
      <c r="AF1" s="35" t="s">
        <v>886</v>
      </c>
      <c r="AG1" s="35" t="s">
        <v>1081</v>
      </c>
      <c r="AH1" s="35" t="s">
        <v>1158</v>
      </c>
      <c r="AI1" s="35" t="s">
        <v>966</v>
      </c>
      <c r="AJ1" s="35" t="s">
        <v>967</v>
      </c>
      <c r="AK1" s="35" t="s">
        <v>4260</v>
      </c>
      <c r="AL1" s="35" t="s">
        <v>4261</v>
      </c>
      <c r="AM1" s="35" t="s">
        <v>1146</v>
      </c>
      <c r="AN1" s="35" t="s">
        <v>1147</v>
      </c>
      <c r="AO1" s="35" t="s">
        <v>1148</v>
      </c>
      <c r="AP1" s="35" t="s">
        <v>1149</v>
      </c>
      <c r="AQ1" s="35" t="s">
        <v>968</v>
      </c>
      <c r="AR1" s="35" t="s">
        <v>969</v>
      </c>
      <c r="AS1" s="35" t="s">
        <v>4267</v>
      </c>
      <c r="AT1" s="35" t="s">
        <v>4268</v>
      </c>
      <c r="AU1" s="35" t="s">
        <v>894</v>
      </c>
      <c r="AV1" s="35" t="s">
        <v>4332</v>
      </c>
      <c r="AW1" s="35" t="s">
        <v>4333</v>
      </c>
      <c r="AX1" s="35" t="s">
        <v>4334</v>
      </c>
      <c r="AY1" s="35" t="s">
        <v>4335</v>
      </c>
      <c r="AZ1" s="35" t="s">
        <v>887</v>
      </c>
      <c r="BA1" s="35" t="s">
        <v>4259</v>
      </c>
      <c r="BB1" s="35" t="s">
        <v>4258</v>
      </c>
      <c r="BC1" s="51" t="s">
        <v>4262</v>
      </c>
      <c r="BD1" s="35" t="s">
        <v>888</v>
      </c>
      <c r="BE1" s="35" t="s">
        <v>889</v>
      </c>
      <c r="BF1" s="35" t="s">
        <v>890</v>
      </c>
      <c r="BG1" s="35" t="s">
        <v>891</v>
      </c>
      <c r="BH1" s="35" t="s">
        <v>892</v>
      </c>
      <c r="BI1" s="35" t="s">
        <v>893</v>
      </c>
      <c r="BJ1" s="35" t="s">
        <v>4263</v>
      </c>
      <c r="BK1" s="35" t="s">
        <v>1013</v>
      </c>
      <c r="BL1" s="35" t="s">
        <v>1014</v>
      </c>
      <c r="BM1" s="35" t="s">
        <v>1015</v>
      </c>
      <c r="BN1" s="36" t="s">
        <v>1016</v>
      </c>
      <c r="BO1" s="35" t="s">
        <v>1017</v>
      </c>
      <c r="BP1" s="35" t="s">
        <v>1085</v>
      </c>
      <c r="BQ1" s="35" t="s">
        <v>1086</v>
      </c>
      <c r="BR1" s="35" t="s">
        <v>1087</v>
      </c>
      <c r="BS1" s="35" t="s">
        <v>1088</v>
      </c>
      <c r="BT1" s="35" t="s">
        <v>1089</v>
      </c>
      <c r="BU1" s="35" t="s">
        <v>1090</v>
      </c>
      <c r="BV1" s="35" t="s">
        <v>1091</v>
      </c>
      <c r="BW1" s="35" t="s">
        <v>1092</v>
      </c>
      <c r="BX1" s="35" t="s">
        <v>1093</v>
      </c>
      <c r="BY1" s="35" t="s">
        <v>1094</v>
      </c>
      <c r="BZ1" s="35" t="s">
        <v>2</v>
      </c>
      <c r="CA1" s="35" t="s">
        <v>7</v>
      </c>
      <c r="CB1" s="35" t="s">
        <v>8</v>
      </c>
      <c r="CC1" s="35" t="s">
        <v>12</v>
      </c>
      <c r="CD1" s="35" t="s">
        <v>13</v>
      </c>
      <c r="CE1" s="35" t="s">
        <v>14</v>
      </c>
      <c r="CF1" s="35" t="s">
        <v>15</v>
      </c>
      <c r="CG1" s="35" t="s">
        <v>16</v>
      </c>
      <c r="CH1" s="35" t="s">
        <v>17</v>
      </c>
      <c r="CI1" s="35" t="s">
        <v>18</v>
      </c>
      <c r="CJ1" s="35" t="s">
        <v>19</v>
      </c>
      <c r="CK1" s="35" t="s">
        <v>1096</v>
      </c>
      <c r="CL1" s="39" t="s">
        <v>1095</v>
      </c>
      <c r="CM1" s="35" t="s">
        <v>1097</v>
      </c>
      <c r="CN1" s="35" t="s">
        <v>379</v>
      </c>
      <c r="CO1" s="35" t="s">
        <v>1236</v>
      </c>
      <c r="CP1" s="35" t="s">
        <v>1237</v>
      </c>
      <c r="CQ1" s="35" t="s">
        <v>1238</v>
      </c>
      <c r="CR1" s="35" t="s">
        <v>1239</v>
      </c>
      <c r="CS1" s="35" t="s">
        <v>1174</v>
      </c>
      <c r="CT1" s="35" t="s">
        <v>1240</v>
      </c>
      <c r="CU1" s="35" t="s">
        <v>1242</v>
      </c>
      <c r="CV1" s="35" t="s">
        <v>1241</v>
      </c>
      <c r="CW1" s="38" t="s">
        <v>1291</v>
      </c>
      <c r="CX1" s="38" t="s">
        <v>1292</v>
      </c>
      <c r="CY1" s="35" t="s">
        <v>1293</v>
      </c>
      <c r="CZ1" s="35" t="s">
        <v>1294</v>
      </c>
      <c r="DA1" s="35" t="s">
        <v>1295</v>
      </c>
      <c r="DB1" s="35" t="s">
        <v>1296</v>
      </c>
      <c r="DC1" s="35" t="s">
        <v>1297</v>
      </c>
      <c r="DD1" s="35" t="s">
        <v>1298</v>
      </c>
      <c r="DE1" s="35" t="s">
        <v>1299</v>
      </c>
      <c r="DF1" s="35" t="s">
        <v>1300</v>
      </c>
      <c r="DG1" s="35" t="s">
        <v>1301</v>
      </c>
      <c r="DH1" s="35" t="s">
        <v>1302</v>
      </c>
      <c r="DI1" s="35" t="s">
        <v>1303</v>
      </c>
      <c r="DJ1" s="35" t="s">
        <v>1304</v>
      </c>
      <c r="DK1" s="35" t="s">
        <v>1305</v>
      </c>
      <c r="DL1" s="35" t="s">
        <v>1306</v>
      </c>
      <c r="DM1" s="35" t="s">
        <v>1307</v>
      </c>
      <c r="DN1" s="35" t="s">
        <v>1308</v>
      </c>
      <c r="DO1" s="35" t="s">
        <v>1309</v>
      </c>
      <c r="DP1" s="35" t="s">
        <v>1310</v>
      </c>
      <c r="DQ1" s="35" t="s">
        <v>1311</v>
      </c>
      <c r="DR1" s="35" t="s">
        <v>1312</v>
      </c>
      <c r="DS1" s="35" t="s">
        <v>1313</v>
      </c>
      <c r="DT1" s="35" t="s">
        <v>1314</v>
      </c>
      <c r="DU1" s="35" t="s">
        <v>1315</v>
      </c>
      <c r="DV1" s="35" t="s">
        <v>11</v>
      </c>
      <c r="DW1" s="35" t="s">
        <v>1316</v>
      </c>
      <c r="DX1" s="35" t="s">
        <v>1317</v>
      </c>
      <c r="DY1" s="35" t="s">
        <v>1318</v>
      </c>
      <c r="DZ1" s="40" t="s">
        <v>1319</v>
      </c>
      <c r="EA1" s="41" t="s">
        <v>4283</v>
      </c>
      <c r="EB1" s="41" t="s">
        <v>4284</v>
      </c>
      <c r="EC1" s="41" t="s">
        <v>4285</v>
      </c>
      <c r="ED1" s="41" t="s">
        <v>4286</v>
      </c>
      <c r="EE1" s="41" t="s">
        <v>4287</v>
      </c>
      <c r="EF1" s="41" t="s">
        <v>4288</v>
      </c>
      <c r="EG1" s="41" t="s">
        <v>4289</v>
      </c>
      <c r="EH1" s="41" t="s">
        <v>4290</v>
      </c>
      <c r="EI1" s="41" t="s">
        <v>4291</v>
      </c>
      <c r="EJ1" s="41" t="s">
        <v>4292</v>
      </c>
      <c r="EK1" s="41" t="s">
        <v>4293</v>
      </c>
      <c r="EL1" s="41" t="s">
        <v>4294</v>
      </c>
      <c r="EM1" s="41" t="s">
        <v>4240</v>
      </c>
      <c r="EN1" s="41" t="s">
        <v>4241</v>
      </c>
      <c r="EO1" s="41" t="s">
        <v>1327</v>
      </c>
      <c r="EP1" s="41" t="s">
        <v>4242</v>
      </c>
      <c r="EQ1" s="41" t="s">
        <v>4243</v>
      </c>
      <c r="ER1" s="41" t="s">
        <v>4244</v>
      </c>
      <c r="ES1" s="41" t="s">
        <v>4245</v>
      </c>
      <c r="ET1" s="41" t="s">
        <v>4246</v>
      </c>
      <c r="EU1" s="41" t="s">
        <v>4247</v>
      </c>
      <c r="EV1" s="41" t="s">
        <v>4248</v>
      </c>
      <c r="EW1" s="41" t="s">
        <v>4249</v>
      </c>
      <c r="EX1" s="41" t="s">
        <v>4250</v>
      </c>
      <c r="EY1" s="41" t="s">
        <v>4251</v>
      </c>
      <c r="EZ1" s="41" t="s">
        <v>4252</v>
      </c>
      <c r="FA1" s="41" t="s">
        <v>4295</v>
      </c>
      <c r="FB1" s="41" t="s">
        <v>4296</v>
      </c>
      <c r="FC1" s="41" t="s">
        <v>4253</v>
      </c>
      <c r="FD1" s="41" t="s">
        <v>4254</v>
      </c>
      <c r="FE1" s="41" t="s">
        <v>4297</v>
      </c>
      <c r="FF1" s="41" t="s">
        <v>4298</v>
      </c>
      <c r="FG1" s="41" t="s">
        <v>4255</v>
      </c>
      <c r="FH1" s="41" t="s">
        <v>4256</v>
      </c>
    </row>
    <row r="2" spans="2:164" ht="18.75" x14ac:dyDescent="0.2">
      <c r="B2" s="16" t="s">
        <v>76</v>
      </c>
      <c r="C2" s="16" t="s">
        <v>900</v>
      </c>
      <c r="D2" s="16"/>
      <c r="E2" s="16"/>
      <c r="F2" s="16"/>
      <c r="G2" s="18"/>
      <c r="H2" s="16"/>
      <c r="I2" s="16"/>
      <c r="J2" s="16" t="s">
        <v>6473</v>
      </c>
      <c r="K2" s="16" t="s">
        <v>1082</v>
      </c>
      <c r="L2" s="16" t="s">
        <v>6598</v>
      </c>
      <c r="M2" s="16" t="s">
        <v>1083</v>
      </c>
      <c r="N2" s="9">
        <v>10066</v>
      </c>
      <c r="O2" s="9">
        <v>0.13</v>
      </c>
      <c r="P2" s="9">
        <v>10064</v>
      </c>
      <c r="Q2" s="9">
        <v>0.11</v>
      </c>
      <c r="R2" s="9">
        <v>0.06</v>
      </c>
      <c r="S2" s="44"/>
      <c r="T2" s="9">
        <v>10067</v>
      </c>
      <c r="U2" s="9">
        <v>10062</v>
      </c>
      <c r="V2" s="9">
        <v>10068</v>
      </c>
      <c r="W2" s="16" t="s">
        <v>6599</v>
      </c>
      <c r="X2" s="16" t="s">
        <v>6600</v>
      </c>
      <c r="Y2" s="16" t="s">
        <v>6601</v>
      </c>
      <c r="Z2" s="9">
        <v>8.89</v>
      </c>
      <c r="AA2" s="9">
        <v>8.85</v>
      </c>
      <c r="AB2" s="9">
        <v>73</v>
      </c>
      <c r="AC2" s="16" t="s">
        <v>1082</v>
      </c>
      <c r="AD2" s="9">
        <v>66.900000000000006</v>
      </c>
      <c r="AE2" s="16" t="s">
        <v>1082</v>
      </c>
      <c r="AF2" s="9">
        <v>1.08</v>
      </c>
      <c r="AG2" s="9">
        <v>1.0900000000000001</v>
      </c>
      <c r="AH2" s="9">
        <v>1.24</v>
      </c>
      <c r="AI2" s="16">
        <v>3.46</v>
      </c>
      <c r="AJ2" s="50">
        <v>2.09</v>
      </c>
      <c r="AK2" s="9">
        <v>96.54</v>
      </c>
      <c r="AL2" s="9">
        <v>97.91</v>
      </c>
      <c r="AM2" s="9">
        <v>8.1</v>
      </c>
      <c r="AN2" s="16" t="s">
        <v>1083</v>
      </c>
      <c r="AO2" s="9">
        <v>4.5</v>
      </c>
      <c r="AP2" s="16" t="s">
        <v>1083</v>
      </c>
      <c r="AQ2" s="9">
        <v>0.38</v>
      </c>
      <c r="AR2" s="9">
        <v>-0.96</v>
      </c>
      <c r="AS2" s="9" t="s">
        <v>4269</v>
      </c>
      <c r="AT2" s="44">
        <v>2.0000000000000001E-4</v>
      </c>
      <c r="AU2" s="16" t="s">
        <v>896</v>
      </c>
      <c r="AV2" s="16" t="s">
        <v>4336</v>
      </c>
      <c r="AW2" s="16" t="s">
        <v>4341</v>
      </c>
      <c r="AX2" s="16" t="s">
        <v>4341</v>
      </c>
      <c r="AY2" s="16"/>
      <c r="AZ2" s="9">
        <v>8.73</v>
      </c>
      <c r="BA2" s="32"/>
      <c r="BB2" s="30"/>
      <c r="BC2" s="52"/>
      <c r="BD2" s="16" t="s">
        <v>897</v>
      </c>
      <c r="BE2" s="9">
        <v>50</v>
      </c>
      <c r="BF2" s="9">
        <v>43</v>
      </c>
      <c r="BG2" s="9">
        <v>10006</v>
      </c>
      <c r="BH2" s="16">
        <v>26.56</v>
      </c>
      <c r="BI2" s="16">
        <v>24.54</v>
      </c>
      <c r="BJ2" s="16" t="s">
        <v>4265</v>
      </c>
      <c r="BK2" s="9"/>
      <c r="BL2" s="9"/>
      <c r="BM2" s="9"/>
      <c r="BN2" s="18"/>
      <c r="BO2" s="9"/>
      <c r="BP2" s="9">
        <v>56.54</v>
      </c>
      <c r="BQ2" s="16" t="s">
        <v>1082</v>
      </c>
      <c r="BR2" s="9">
        <v>2.23</v>
      </c>
      <c r="BS2" s="16" t="s">
        <v>1082</v>
      </c>
      <c r="BT2" s="9">
        <v>56.91</v>
      </c>
      <c r="BU2" s="16" t="s">
        <v>1083</v>
      </c>
      <c r="BV2" s="9">
        <v>2.25</v>
      </c>
      <c r="BW2" s="16" t="s">
        <v>1083</v>
      </c>
      <c r="BX2" s="9">
        <v>54.66</v>
      </c>
      <c r="BY2" s="16" t="s">
        <v>1083</v>
      </c>
      <c r="BZ2" s="9">
        <v>2577</v>
      </c>
      <c r="CA2" s="9">
        <v>279</v>
      </c>
      <c r="CB2" s="9">
        <v>184</v>
      </c>
      <c r="CC2" s="9">
        <v>8.2100000000000009</v>
      </c>
      <c r="CD2" s="9">
        <v>4.55</v>
      </c>
      <c r="CE2" s="9">
        <v>10006</v>
      </c>
      <c r="CF2" s="9">
        <v>10068</v>
      </c>
      <c r="CG2" s="9">
        <v>0.59</v>
      </c>
      <c r="CH2" s="9">
        <v>12.18</v>
      </c>
      <c r="CI2" s="9">
        <v>11323</v>
      </c>
      <c r="CJ2" s="9">
        <v>10006</v>
      </c>
      <c r="CK2" s="16"/>
      <c r="CL2" s="27"/>
      <c r="CM2" s="16"/>
      <c r="CN2" s="16"/>
      <c r="CO2" s="9"/>
      <c r="CP2" s="9"/>
      <c r="CQ2" s="9"/>
      <c r="CR2" s="9"/>
      <c r="CS2" s="9"/>
      <c r="CT2" s="42"/>
      <c r="CU2" s="9"/>
      <c r="CV2" s="9"/>
      <c r="CW2" s="44"/>
      <c r="CX2" s="44"/>
      <c r="CY2" s="16"/>
      <c r="CZ2" s="9"/>
      <c r="DA2" s="9"/>
      <c r="DB2" s="9"/>
      <c r="DC2" s="16"/>
      <c r="DD2" s="16">
        <v>4950000000</v>
      </c>
      <c r="DE2" s="16">
        <v>730264076</v>
      </c>
      <c r="DF2" s="16">
        <v>674667861</v>
      </c>
      <c r="DG2" s="16">
        <v>203743677264</v>
      </c>
      <c r="DH2" s="16">
        <v>124138886480</v>
      </c>
      <c r="DI2" s="16">
        <v>20244801</v>
      </c>
      <c r="DJ2" s="16">
        <v>12334945</v>
      </c>
      <c r="DK2" s="16">
        <v>279</v>
      </c>
      <c r="DL2" s="16">
        <v>184</v>
      </c>
      <c r="DM2" s="16">
        <v>1.08240531113724</v>
      </c>
      <c r="DN2" s="16">
        <v>632677949184</v>
      </c>
      <c r="DO2" s="16">
        <v>5694101542656</v>
      </c>
      <c r="DP2" s="16">
        <v>565789104</v>
      </c>
      <c r="DQ2" s="16">
        <v>9</v>
      </c>
      <c r="DR2" s="16">
        <v>1443426583360</v>
      </c>
      <c r="DS2" s="16">
        <v>5773706333440</v>
      </c>
      <c r="DT2" s="16">
        <v>573698960</v>
      </c>
      <c r="DU2" s="16">
        <v>4</v>
      </c>
      <c r="DV2" s="16">
        <v>1.64</v>
      </c>
      <c r="DW2" s="16">
        <v>0.99</v>
      </c>
      <c r="DX2" s="16">
        <v>0.04</v>
      </c>
      <c r="DY2" s="16">
        <v>0.02</v>
      </c>
      <c r="DZ2" s="48" t="s">
        <v>900</v>
      </c>
      <c r="EA2" s="9">
        <v>1.2</v>
      </c>
      <c r="EB2" s="16" t="s">
        <v>1083</v>
      </c>
      <c r="EC2" s="9">
        <v>1568.1</v>
      </c>
      <c r="ED2" s="16" t="s">
        <v>4274</v>
      </c>
      <c r="EE2" s="9">
        <v>334.3</v>
      </c>
      <c r="EF2" s="16" t="s">
        <v>4274</v>
      </c>
      <c r="EG2" s="9">
        <v>216.3</v>
      </c>
      <c r="EH2" s="16" t="s">
        <v>4274</v>
      </c>
      <c r="EI2" s="9">
        <v>437.3</v>
      </c>
      <c r="EJ2" s="16" t="s">
        <v>4274</v>
      </c>
      <c r="EK2" s="9">
        <v>192.9</v>
      </c>
      <c r="EL2" s="16" t="s">
        <v>4274</v>
      </c>
      <c r="EM2" s="9">
        <v>244.4</v>
      </c>
      <c r="EN2" s="16" t="s">
        <v>4274</v>
      </c>
      <c r="EO2" s="9">
        <v>7.0000000000000007E-2</v>
      </c>
      <c r="EP2" s="16">
        <v>1.28</v>
      </c>
      <c r="EQ2" s="16">
        <v>1.22</v>
      </c>
      <c r="ER2" s="16">
        <v>54.6</v>
      </c>
      <c r="ES2" s="16" t="s">
        <v>372</v>
      </c>
      <c r="ET2" s="16">
        <v>54</v>
      </c>
      <c r="EU2" s="16" t="s">
        <v>372</v>
      </c>
      <c r="EV2" s="16">
        <v>1.01</v>
      </c>
      <c r="EW2" s="16">
        <v>1.93</v>
      </c>
      <c r="EX2" s="16">
        <v>1.37</v>
      </c>
      <c r="EY2" s="16">
        <v>21.32</v>
      </c>
      <c r="EZ2" s="50">
        <v>13.79</v>
      </c>
      <c r="FA2" s="16">
        <v>78.680000000000007</v>
      </c>
      <c r="FB2" s="50">
        <v>86.210000000000008</v>
      </c>
      <c r="FC2" s="16">
        <v>118</v>
      </c>
      <c r="FD2" s="16" t="s">
        <v>4274</v>
      </c>
      <c r="FE2" s="9">
        <v>149.80000000000001</v>
      </c>
      <c r="FF2" s="16" t="s">
        <v>4274</v>
      </c>
      <c r="FG2" s="16">
        <v>31.7</v>
      </c>
      <c r="FH2" s="16" t="s">
        <v>4274</v>
      </c>
    </row>
    <row r="3" spans="2:164" ht="18.75" x14ac:dyDescent="0.2">
      <c r="B3" s="16" t="s">
        <v>92</v>
      </c>
      <c r="C3" s="16" t="s">
        <v>899</v>
      </c>
      <c r="D3" s="16" t="s">
        <v>1218</v>
      </c>
      <c r="E3" s="16" t="s">
        <v>1228</v>
      </c>
      <c r="F3" s="16" t="s">
        <v>1219</v>
      </c>
      <c r="G3" s="18">
        <v>44457.520778425926</v>
      </c>
      <c r="H3" s="16" t="s">
        <v>1225</v>
      </c>
      <c r="I3" s="16" t="s">
        <v>1223</v>
      </c>
      <c r="J3" s="16" t="s">
        <v>1072</v>
      </c>
      <c r="K3" s="16" t="s">
        <v>1082</v>
      </c>
      <c r="L3" s="16" t="s">
        <v>974</v>
      </c>
      <c r="M3" s="16" t="s">
        <v>1083</v>
      </c>
      <c r="N3" s="9">
        <v>5610</v>
      </c>
      <c r="O3" s="9">
        <v>-4.2699999999999996</v>
      </c>
      <c r="P3" s="9">
        <v>5720</v>
      </c>
      <c r="Q3" s="9">
        <v>-2.39</v>
      </c>
      <c r="R3" s="9">
        <v>7.54</v>
      </c>
      <c r="S3" s="44">
        <v>0.44529999999999997</v>
      </c>
      <c r="T3" s="9">
        <v>5930</v>
      </c>
      <c r="U3" s="9">
        <v>5570</v>
      </c>
      <c r="V3" s="9">
        <v>5990</v>
      </c>
      <c r="W3" s="16" t="s">
        <v>4453</v>
      </c>
      <c r="X3" s="16" t="s">
        <v>6130</v>
      </c>
      <c r="Y3" s="16" t="s">
        <v>6602</v>
      </c>
      <c r="Z3" s="9">
        <v>0.65</v>
      </c>
      <c r="AA3" s="9">
        <v>0.61</v>
      </c>
      <c r="AB3" s="9">
        <v>16.7</v>
      </c>
      <c r="AC3" s="16" t="s">
        <v>1082</v>
      </c>
      <c r="AD3" s="9">
        <v>11.8</v>
      </c>
      <c r="AE3" s="16" t="s">
        <v>1082</v>
      </c>
      <c r="AF3" s="9">
        <v>1.41</v>
      </c>
      <c r="AG3" s="9">
        <v>1.41</v>
      </c>
      <c r="AH3" s="9">
        <v>1.08</v>
      </c>
      <c r="AI3" s="16">
        <v>93.52</v>
      </c>
      <c r="AJ3" s="50">
        <v>97.44</v>
      </c>
      <c r="AK3" s="9">
        <v>6.480000000000004</v>
      </c>
      <c r="AL3" s="9">
        <v>2.5600000000000023</v>
      </c>
      <c r="AM3" s="9">
        <v>-175.4</v>
      </c>
      <c r="AN3" s="16" t="s">
        <v>1082</v>
      </c>
      <c r="AO3" s="9">
        <v>-400.7</v>
      </c>
      <c r="AP3" s="16" t="s">
        <v>1082</v>
      </c>
      <c r="AQ3" s="9">
        <v>2.75</v>
      </c>
      <c r="AR3" s="9">
        <v>-4.59</v>
      </c>
      <c r="AS3" s="9" t="s">
        <v>4270</v>
      </c>
      <c r="AT3" s="44">
        <v>-1.8800000000000001E-2</v>
      </c>
      <c r="AU3" s="16" t="s">
        <v>896</v>
      </c>
      <c r="AV3" s="16" t="s">
        <v>4342</v>
      </c>
      <c r="AW3" s="16" t="s">
        <v>4342</v>
      </c>
      <c r="AX3" s="16" t="s">
        <v>4341</v>
      </c>
      <c r="AY3" s="16" t="s">
        <v>6422</v>
      </c>
      <c r="AZ3" s="9">
        <v>0.59</v>
      </c>
      <c r="BA3" s="32">
        <v>7.1056663636363598E-3</v>
      </c>
      <c r="BB3" s="30">
        <v>1.5957032031521101E-2</v>
      </c>
      <c r="BC3" s="52">
        <v>3.05</v>
      </c>
      <c r="BD3" s="16" t="s">
        <v>897</v>
      </c>
      <c r="BE3" s="9">
        <v>71</v>
      </c>
      <c r="BF3" s="9">
        <v>7</v>
      </c>
      <c r="BG3" s="9">
        <v>5190</v>
      </c>
      <c r="BH3" s="16">
        <v>48.97</v>
      </c>
      <c r="BI3" s="16">
        <v>56.41</v>
      </c>
      <c r="BJ3" s="16" t="s">
        <v>4266</v>
      </c>
      <c r="BK3" s="9">
        <v>13800</v>
      </c>
      <c r="BL3" s="9">
        <v>11411</v>
      </c>
      <c r="BM3" s="9">
        <v>5720</v>
      </c>
      <c r="BN3" s="18">
        <v>44031</v>
      </c>
      <c r="BO3" s="9">
        <v>-49.9</v>
      </c>
      <c r="BP3" s="9">
        <v>129.22</v>
      </c>
      <c r="BQ3" s="16" t="s">
        <v>1084</v>
      </c>
      <c r="BR3" s="9">
        <v>347.56</v>
      </c>
      <c r="BS3" s="16" t="s">
        <v>1084</v>
      </c>
      <c r="BT3" s="9">
        <v>71.86</v>
      </c>
      <c r="BU3" s="16" t="s">
        <v>1082</v>
      </c>
      <c r="BV3" s="9">
        <v>202.01</v>
      </c>
      <c r="BW3" s="16" t="s">
        <v>1082</v>
      </c>
      <c r="BX3" s="9">
        <v>-130.16</v>
      </c>
      <c r="BY3" s="16" t="s">
        <v>1082</v>
      </c>
      <c r="BZ3" s="9">
        <v>910</v>
      </c>
      <c r="CA3" s="9">
        <v>251</v>
      </c>
      <c r="CB3" s="9">
        <v>370</v>
      </c>
      <c r="CC3" s="9">
        <v>0.42</v>
      </c>
      <c r="CD3" s="9">
        <v>50.87</v>
      </c>
      <c r="CE3" s="9">
        <v>5190</v>
      </c>
      <c r="CF3" s="9">
        <v>5990</v>
      </c>
      <c r="CG3" s="9">
        <v>11.53</v>
      </c>
      <c r="CH3" s="9">
        <v>9.09</v>
      </c>
      <c r="CI3" s="9">
        <v>6170</v>
      </c>
      <c r="CJ3" s="9">
        <v>5030</v>
      </c>
      <c r="CK3" s="16"/>
      <c r="CL3" s="27"/>
      <c r="CM3" s="16"/>
      <c r="CN3" s="16"/>
      <c r="CO3" s="9">
        <v>370</v>
      </c>
      <c r="CP3" s="9">
        <v>440</v>
      </c>
      <c r="CQ3" s="9">
        <v>438</v>
      </c>
      <c r="CR3" s="9">
        <v>398</v>
      </c>
      <c r="CS3" s="9">
        <v>2559727</v>
      </c>
      <c r="CT3" s="42">
        <v>2.59</v>
      </c>
      <c r="CU3" s="9">
        <v>0.06</v>
      </c>
      <c r="CV3" s="9">
        <v>4.58</v>
      </c>
      <c r="CW3" s="44">
        <v>-5.3962900505902203E-2</v>
      </c>
      <c r="CX3" s="44">
        <v>-1.87713310580205E-2</v>
      </c>
      <c r="CY3" s="16">
        <v>7816233</v>
      </c>
      <c r="CZ3" s="9">
        <v>23.03</v>
      </c>
      <c r="DA3" s="9">
        <v>25.68</v>
      </c>
      <c r="DB3" s="9">
        <v>0.9</v>
      </c>
      <c r="DC3" s="16">
        <v>248.36</v>
      </c>
      <c r="DD3" s="16">
        <v>1100000000</v>
      </c>
      <c r="DE3" s="16">
        <v>166575652</v>
      </c>
      <c r="DF3" s="16">
        <v>117742845</v>
      </c>
      <c r="DG3" s="16">
        <v>41810488720</v>
      </c>
      <c r="DH3" s="16">
        <v>43564852760</v>
      </c>
      <c r="DI3" s="16">
        <v>7309526</v>
      </c>
      <c r="DJ3" s="16">
        <v>7616233</v>
      </c>
      <c r="DK3" s="16">
        <v>251</v>
      </c>
      <c r="DL3" s="16">
        <v>370</v>
      </c>
      <c r="DM3" s="16">
        <v>1.41474118448556</v>
      </c>
      <c r="DN3" s="16">
        <v>724591010</v>
      </c>
      <c r="DO3" s="16">
        <v>2898364040</v>
      </c>
      <c r="DP3" s="16">
        <v>506707</v>
      </c>
      <c r="DQ3" s="16">
        <v>4</v>
      </c>
      <c r="DR3" s="16">
        <v>1144000000</v>
      </c>
      <c r="DS3" s="16">
        <v>1144000000</v>
      </c>
      <c r="DT3" s="16">
        <v>200000</v>
      </c>
      <c r="DU3" s="16">
        <v>1</v>
      </c>
      <c r="DV3" s="16">
        <v>0.96</v>
      </c>
      <c r="DW3" s="16">
        <v>2.5299999999999998</v>
      </c>
      <c r="DX3" s="16">
        <v>14.43</v>
      </c>
      <c r="DY3" s="16">
        <v>38.08</v>
      </c>
      <c r="DZ3" s="48" t="s">
        <v>899</v>
      </c>
      <c r="EA3" s="9">
        <v>543.5</v>
      </c>
      <c r="EB3" s="16" t="s">
        <v>1082</v>
      </c>
      <c r="EC3" s="9">
        <v>194.7</v>
      </c>
      <c r="ED3" s="16" t="s">
        <v>4274</v>
      </c>
      <c r="EE3" s="9">
        <v>180.7</v>
      </c>
      <c r="EF3" s="16" t="s">
        <v>4274</v>
      </c>
      <c r="EG3" s="9">
        <v>186.6</v>
      </c>
      <c r="EH3" s="16" t="s">
        <v>4274</v>
      </c>
      <c r="EI3" s="9">
        <v>23.1</v>
      </c>
      <c r="EJ3" s="16" t="s">
        <v>4274</v>
      </c>
      <c r="EK3" s="9">
        <v>87.8</v>
      </c>
      <c r="EL3" s="16" t="s">
        <v>4274</v>
      </c>
      <c r="EM3" s="9">
        <v>-64.7</v>
      </c>
      <c r="EN3" s="16" t="s">
        <v>4274</v>
      </c>
      <c r="EO3" s="9">
        <v>-2.77</v>
      </c>
      <c r="EP3" s="16">
        <v>0.79</v>
      </c>
      <c r="EQ3" s="16">
        <v>0.55000000000000004</v>
      </c>
      <c r="ER3" s="16">
        <v>12</v>
      </c>
      <c r="ES3" s="16" t="s">
        <v>372</v>
      </c>
      <c r="ET3" s="16">
        <v>11.1</v>
      </c>
      <c r="EU3" s="16" t="s">
        <v>372</v>
      </c>
      <c r="EV3" s="16">
        <v>1.0900000000000001</v>
      </c>
      <c r="EW3" s="16">
        <v>-1.05</v>
      </c>
      <c r="EX3" s="16">
        <v>-1.03</v>
      </c>
      <c r="EY3" s="16">
        <v>92.79</v>
      </c>
      <c r="EZ3" s="50">
        <v>95.85</v>
      </c>
      <c r="FA3" s="16">
        <v>7.2099999999999937</v>
      </c>
      <c r="FB3" s="50">
        <v>4.1500000000000057</v>
      </c>
      <c r="FC3" s="16">
        <v>-6</v>
      </c>
      <c r="FD3" s="16" t="s">
        <v>4274</v>
      </c>
      <c r="FE3" s="9">
        <v>-10.3</v>
      </c>
      <c r="FF3" s="16" t="s">
        <v>4274</v>
      </c>
      <c r="FG3" s="16">
        <v>-357.2</v>
      </c>
      <c r="FH3" s="16" t="s">
        <v>372</v>
      </c>
    </row>
    <row r="4" spans="2:164" ht="18.75" x14ac:dyDescent="0.2">
      <c r="B4" s="16" t="s">
        <v>744</v>
      </c>
      <c r="C4" s="16" t="s">
        <v>900</v>
      </c>
      <c r="D4" s="16"/>
      <c r="E4" s="16"/>
      <c r="F4" s="16"/>
      <c r="G4" s="18"/>
      <c r="H4" s="16"/>
      <c r="I4" s="16"/>
      <c r="J4" s="16" t="s">
        <v>4924</v>
      </c>
      <c r="K4" s="16" t="s">
        <v>1082</v>
      </c>
      <c r="L4" s="16" t="s">
        <v>6603</v>
      </c>
      <c r="M4" s="16" t="s">
        <v>1083</v>
      </c>
      <c r="N4" s="9">
        <v>10155</v>
      </c>
      <c r="O4" s="9">
        <v>0.16</v>
      </c>
      <c r="P4" s="9">
        <v>10157</v>
      </c>
      <c r="Q4" s="9">
        <v>0.18</v>
      </c>
      <c r="R4" s="9">
        <v>0.05</v>
      </c>
      <c r="S4" s="44"/>
      <c r="T4" s="9">
        <v>10155</v>
      </c>
      <c r="U4" s="9">
        <v>10153</v>
      </c>
      <c r="V4" s="9">
        <v>10158</v>
      </c>
      <c r="W4" s="16" t="s">
        <v>6604</v>
      </c>
      <c r="X4" s="16" t="s">
        <v>6605</v>
      </c>
      <c r="Y4" s="16" t="s">
        <v>6606</v>
      </c>
      <c r="Z4" s="9">
        <v>2.36</v>
      </c>
      <c r="AA4" s="9">
        <v>2.3199999999999998</v>
      </c>
      <c r="AB4" s="9">
        <v>65.599999999999994</v>
      </c>
      <c r="AC4" s="16" t="s">
        <v>1082</v>
      </c>
      <c r="AD4" s="9">
        <v>95.7</v>
      </c>
      <c r="AE4" s="16" t="s">
        <v>1082</v>
      </c>
      <c r="AF4" s="9">
        <v>0.69</v>
      </c>
      <c r="AG4" s="9">
        <v>-1.46</v>
      </c>
      <c r="AH4" s="9">
        <v>1.48</v>
      </c>
      <c r="AI4" s="16">
        <v>6.23</v>
      </c>
      <c r="AJ4" s="50">
        <v>7.3</v>
      </c>
      <c r="AK4" s="9">
        <v>93.77</v>
      </c>
      <c r="AL4" s="9">
        <v>92.7</v>
      </c>
      <c r="AM4" s="9">
        <v>-689.5</v>
      </c>
      <c r="AN4" s="16" t="s">
        <v>1082</v>
      </c>
      <c r="AO4" s="9">
        <v>1.8</v>
      </c>
      <c r="AP4" s="16" t="s">
        <v>1083</v>
      </c>
      <c r="AQ4" s="9">
        <v>0.4</v>
      </c>
      <c r="AR4" s="9">
        <v>0.78</v>
      </c>
      <c r="AS4" s="9" t="s">
        <v>4269</v>
      </c>
      <c r="AT4" s="44">
        <v>-2.0000000000000001E-4</v>
      </c>
      <c r="AU4" s="16" t="s">
        <v>896</v>
      </c>
      <c r="AV4" s="16" t="s">
        <v>4336</v>
      </c>
      <c r="AW4" s="16" t="s">
        <v>4337</v>
      </c>
      <c r="AX4" s="16" t="s">
        <v>4337</v>
      </c>
      <c r="AY4" s="16"/>
      <c r="AZ4" s="9">
        <v>2.2799999999999998</v>
      </c>
      <c r="BA4" s="32"/>
      <c r="BB4" s="30"/>
      <c r="BC4" s="52"/>
      <c r="BD4" s="16" t="s">
        <v>897</v>
      </c>
      <c r="BE4" s="9">
        <v>0</v>
      </c>
      <c r="BF4" s="9">
        <v>21</v>
      </c>
      <c r="BG4" s="9">
        <v>10036</v>
      </c>
      <c r="BH4" s="16">
        <v>68.55</v>
      </c>
      <c r="BI4" s="16">
        <v>65.430000000000007</v>
      </c>
      <c r="BJ4" s="16" t="s">
        <v>4265</v>
      </c>
      <c r="BK4" s="9"/>
      <c r="BL4" s="9"/>
      <c r="BM4" s="9"/>
      <c r="BN4" s="18"/>
      <c r="BO4" s="9"/>
      <c r="BP4" s="9">
        <v>25.05</v>
      </c>
      <c r="BQ4" s="16" t="s">
        <v>1082</v>
      </c>
      <c r="BR4" s="9">
        <v>34.21</v>
      </c>
      <c r="BS4" s="16" t="s">
        <v>1082</v>
      </c>
      <c r="BT4" s="9">
        <v>25.43</v>
      </c>
      <c r="BU4" s="16" t="s">
        <v>1083</v>
      </c>
      <c r="BV4" s="9">
        <v>34.75</v>
      </c>
      <c r="BW4" s="16" t="s">
        <v>1083</v>
      </c>
      <c r="BX4" s="9">
        <v>-9.32</v>
      </c>
      <c r="BY4" s="16" t="s">
        <v>1083</v>
      </c>
      <c r="BZ4" s="9">
        <v>1372</v>
      </c>
      <c r="CA4" s="9">
        <v>61</v>
      </c>
      <c r="CB4" s="9">
        <v>49</v>
      </c>
      <c r="CC4" s="9">
        <v>2.25</v>
      </c>
      <c r="CD4" s="9">
        <v>86.7</v>
      </c>
      <c r="CE4" s="9">
        <v>10091</v>
      </c>
      <c r="CF4" s="9">
        <v>10158</v>
      </c>
      <c r="CG4" s="9">
        <v>1.49</v>
      </c>
      <c r="CH4" s="9">
        <v>0.22</v>
      </c>
      <c r="CI4" s="9">
        <v>10178</v>
      </c>
      <c r="CJ4" s="9">
        <v>10005</v>
      </c>
      <c r="CK4" s="16"/>
      <c r="CL4" s="27"/>
      <c r="CM4" s="16"/>
      <c r="CN4" s="16"/>
      <c r="CO4" s="9"/>
      <c r="CP4" s="9"/>
      <c r="CQ4" s="9"/>
      <c r="CR4" s="9"/>
      <c r="CS4" s="9"/>
      <c r="CT4" s="42"/>
      <c r="CU4" s="9"/>
      <c r="CV4" s="9"/>
      <c r="CW4" s="44"/>
      <c r="CX4" s="44"/>
      <c r="CY4" s="16"/>
      <c r="CZ4" s="9"/>
      <c r="DA4" s="9"/>
      <c r="DB4" s="9"/>
      <c r="DC4" s="16"/>
      <c r="DD4" s="16">
        <v>3000000000</v>
      </c>
      <c r="DE4" s="16">
        <v>656045125</v>
      </c>
      <c r="DF4" s="16">
        <v>957417683</v>
      </c>
      <c r="DG4" s="16">
        <v>40018752669</v>
      </c>
      <c r="DH4" s="16">
        <v>46913466467</v>
      </c>
      <c r="DI4" s="16">
        <v>3940017</v>
      </c>
      <c r="DJ4" s="16">
        <v>4618831</v>
      </c>
      <c r="DK4" s="16">
        <v>61</v>
      </c>
      <c r="DL4" s="16">
        <v>49</v>
      </c>
      <c r="DM4" s="16">
        <v>0.68522353059568497</v>
      </c>
      <c r="DN4" s="16">
        <v>301230953261</v>
      </c>
      <c r="DO4" s="16">
        <v>602461906522</v>
      </c>
      <c r="DP4" s="16">
        <v>59314946</v>
      </c>
      <c r="DQ4" s="16">
        <v>2</v>
      </c>
      <c r="DR4" s="16">
        <v>198522397574</v>
      </c>
      <c r="DS4" s="16">
        <v>595567192724</v>
      </c>
      <c r="DT4" s="16">
        <v>58636132</v>
      </c>
      <c r="DU4" s="16">
        <v>3</v>
      </c>
      <c r="DV4" s="16">
        <v>0.85</v>
      </c>
      <c r="DW4" s="16">
        <v>1.01</v>
      </c>
      <c r="DX4" s="16">
        <v>7.0000000000000007E-2</v>
      </c>
      <c r="DY4" s="16">
        <v>0.08</v>
      </c>
      <c r="DZ4" s="48" t="s">
        <v>900</v>
      </c>
      <c r="EA4" s="9">
        <v>1.2</v>
      </c>
      <c r="EB4" s="16" t="s">
        <v>1083</v>
      </c>
      <c r="EC4" s="9">
        <v>1568.1</v>
      </c>
      <c r="ED4" s="16" t="s">
        <v>4274</v>
      </c>
      <c r="EE4" s="9">
        <v>334.3</v>
      </c>
      <c r="EF4" s="16" t="s">
        <v>4274</v>
      </c>
      <c r="EG4" s="9">
        <v>216.3</v>
      </c>
      <c r="EH4" s="16" t="s">
        <v>4274</v>
      </c>
      <c r="EI4" s="9">
        <v>437.3</v>
      </c>
      <c r="EJ4" s="16" t="s">
        <v>4274</v>
      </c>
      <c r="EK4" s="9">
        <v>192.9</v>
      </c>
      <c r="EL4" s="16" t="s">
        <v>4274</v>
      </c>
      <c r="EM4" s="9">
        <v>244.4</v>
      </c>
      <c r="EN4" s="16" t="s">
        <v>4274</v>
      </c>
      <c r="EO4" s="9">
        <v>7.0000000000000007E-2</v>
      </c>
      <c r="EP4" s="16">
        <v>1.28</v>
      </c>
      <c r="EQ4" s="16">
        <v>1.22</v>
      </c>
      <c r="ER4" s="16">
        <v>54.6</v>
      </c>
      <c r="ES4" s="16" t="s">
        <v>372</v>
      </c>
      <c r="ET4" s="16">
        <v>54</v>
      </c>
      <c r="EU4" s="16" t="s">
        <v>372</v>
      </c>
      <c r="EV4" s="16">
        <v>1.01</v>
      </c>
      <c r="EW4" s="16">
        <v>1.93</v>
      </c>
      <c r="EX4" s="16">
        <v>1.37</v>
      </c>
      <c r="EY4" s="16">
        <v>21.32</v>
      </c>
      <c r="EZ4" s="50">
        <v>13.79</v>
      </c>
      <c r="FA4" s="16">
        <v>78.680000000000007</v>
      </c>
      <c r="FB4" s="50">
        <v>86.210000000000008</v>
      </c>
      <c r="FC4" s="16">
        <v>118</v>
      </c>
      <c r="FD4" s="16" t="s">
        <v>4274</v>
      </c>
      <c r="FE4" s="9">
        <v>149.80000000000001</v>
      </c>
      <c r="FF4" s="16" t="s">
        <v>4274</v>
      </c>
      <c r="FG4" s="16">
        <v>31.7</v>
      </c>
      <c r="FH4" s="16" t="s">
        <v>4274</v>
      </c>
    </row>
    <row r="5" spans="2:164" ht="18.75" x14ac:dyDescent="0.2">
      <c r="B5" s="16" t="s">
        <v>46</v>
      </c>
      <c r="C5" s="16" t="s">
        <v>899</v>
      </c>
      <c r="D5" s="16" t="s">
        <v>1218</v>
      </c>
      <c r="E5" s="16" t="s">
        <v>1220</v>
      </c>
      <c r="F5" s="16" t="s">
        <v>1219</v>
      </c>
      <c r="G5" s="18">
        <v>44457.519759965275</v>
      </c>
      <c r="H5" s="16" t="s">
        <v>1221</v>
      </c>
      <c r="I5" s="16" t="s">
        <v>1222</v>
      </c>
      <c r="J5" s="16" t="s">
        <v>6530</v>
      </c>
      <c r="K5" s="16" t="s">
        <v>1082</v>
      </c>
      <c r="L5" s="16" t="s">
        <v>979</v>
      </c>
      <c r="M5" s="16" t="s">
        <v>1083</v>
      </c>
      <c r="N5" s="9">
        <v>2093</v>
      </c>
      <c r="O5" s="9">
        <v>-4.99</v>
      </c>
      <c r="P5" s="9">
        <v>2104</v>
      </c>
      <c r="Q5" s="9">
        <v>-4.49</v>
      </c>
      <c r="R5" s="9">
        <v>6.69</v>
      </c>
      <c r="S5" s="44">
        <v>0.21820000000000001</v>
      </c>
      <c r="T5" s="9">
        <v>2233</v>
      </c>
      <c r="U5" s="9">
        <v>2093</v>
      </c>
      <c r="V5" s="9">
        <v>2233</v>
      </c>
      <c r="W5" s="16" t="s">
        <v>6607</v>
      </c>
      <c r="X5" s="16" t="s">
        <v>6053</v>
      </c>
      <c r="Y5" s="16" t="s">
        <v>6608</v>
      </c>
      <c r="Z5" s="9">
        <v>0.89</v>
      </c>
      <c r="AA5" s="9">
        <v>0.53</v>
      </c>
      <c r="AB5" s="9">
        <v>6.7</v>
      </c>
      <c r="AC5" s="16" t="s">
        <v>1082</v>
      </c>
      <c r="AD5" s="9">
        <v>2.2999999999999998</v>
      </c>
      <c r="AE5" s="16" t="s">
        <v>1082</v>
      </c>
      <c r="AF5" s="9">
        <v>2.87</v>
      </c>
      <c r="AG5" s="9">
        <v>2.87</v>
      </c>
      <c r="AH5" s="9">
        <v>12.24</v>
      </c>
      <c r="AI5" s="16">
        <v>86.42</v>
      </c>
      <c r="AJ5" s="50">
        <v>100</v>
      </c>
      <c r="AK5" s="9">
        <v>13.579999999999998</v>
      </c>
      <c r="AL5" s="9">
        <v>0</v>
      </c>
      <c r="AM5" s="9">
        <v>-1.3</v>
      </c>
      <c r="AN5" s="16" t="s">
        <v>1083</v>
      </c>
      <c r="AO5" s="9">
        <v>-336.5</v>
      </c>
      <c r="AP5" s="16" t="s">
        <v>1082</v>
      </c>
      <c r="AQ5" s="9">
        <v>-12.72</v>
      </c>
      <c r="AR5" s="9">
        <v>-17.37</v>
      </c>
      <c r="AS5" s="9" t="s">
        <v>4269</v>
      </c>
      <c r="AT5" s="44">
        <v>-5.0000000000000001E-3</v>
      </c>
      <c r="AU5" s="16" t="s">
        <v>896</v>
      </c>
      <c r="AV5" s="16" t="s">
        <v>4341</v>
      </c>
      <c r="AW5" s="16" t="s">
        <v>4337</v>
      </c>
      <c r="AX5" s="16" t="s">
        <v>4337</v>
      </c>
      <c r="AY5" s="16"/>
      <c r="AZ5" s="9">
        <v>0.63</v>
      </c>
      <c r="BA5" s="32">
        <v>2.17806357992859E-3</v>
      </c>
      <c r="BB5" s="30">
        <v>9.9819595780412194E-3</v>
      </c>
      <c r="BC5" s="52">
        <v>5.45</v>
      </c>
      <c r="BD5" s="16" t="s">
        <v>897</v>
      </c>
      <c r="BE5" s="9">
        <v>100</v>
      </c>
      <c r="BF5" s="9">
        <v>0</v>
      </c>
      <c r="BG5" s="9">
        <v>2093</v>
      </c>
      <c r="BH5" s="16">
        <v>35.89</v>
      </c>
      <c r="BI5" s="16">
        <v>39.69</v>
      </c>
      <c r="BJ5" s="16" t="s">
        <v>4266</v>
      </c>
      <c r="BK5" s="9">
        <v>4900</v>
      </c>
      <c r="BL5" s="9">
        <v>4641</v>
      </c>
      <c r="BM5" s="9">
        <v>2104</v>
      </c>
      <c r="BN5" s="18">
        <v>44093</v>
      </c>
      <c r="BO5" s="9">
        <v>-54.7</v>
      </c>
      <c r="BP5" s="9">
        <v>30</v>
      </c>
      <c r="BQ5" s="16" t="s">
        <v>1084</v>
      </c>
      <c r="BR5" s="9">
        <v>877.89</v>
      </c>
      <c r="BS5" s="16" t="s">
        <v>1084</v>
      </c>
      <c r="BT5" s="9">
        <v>6.15</v>
      </c>
      <c r="BU5" s="16" t="s">
        <v>1082</v>
      </c>
      <c r="BV5" s="9">
        <v>183.8</v>
      </c>
      <c r="BW5" s="16" t="s">
        <v>1082</v>
      </c>
      <c r="BX5" s="9">
        <v>-177.65</v>
      </c>
      <c r="BY5" s="16" t="s">
        <v>1082</v>
      </c>
      <c r="BZ5" s="9">
        <v>5819</v>
      </c>
      <c r="CA5" s="9">
        <v>1189</v>
      </c>
      <c r="CB5" s="9">
        <v>3942</v>
      </c>
      <c r="CC5" s="9">
        <v>0.68</v>
      </c>
      <c r="CD5" s="9">
        <v>33.979999999999997</v>
      </c>
      <c r="CE5" s="9">
        <v>2093</v>
      </c>
      <c r="CF5" s="9">
        <v>2580</v>
      </c>
      <c r="CG5" s="9">
        <v>0.56999999999999995</v>
      </c>
      <c r="CH5" s="9">
        <v>32.29</v>
      </c>
      <c r="CI5" s="9">
        <v>2769</v>
      </c>
      <c r="CJ5" s="9">
        <v>1745</v>
      </c>
      <c r="CK5" s="16"/>
      <c r="CL5" s="27"/>
      <c r="CM5" s="16"/>
      <c r="CN5" s="16"/>
      <c r="CO5" s="9">
        <v>60</v>
      </c>
      <c r="CP5" s="9">
        <v>67</v>
      </c>
      <c r="CQ5" s="9">
        <v>43</v>
      </c>
      <c r="CR5" s="9">
        <v>29</v>
      </c>
      <c r="CS5" s="9">
        <v>8052315</v>
      </c>
      <c r="CT5" s="42">
        <v>0</v>
      </c>
      <c r="CU5" s="9">
        <v>0.42</v>
      </c>
      <c r="CV5" s="9">
        <v>1.95</v>
      </c>
      <c r="CW5" s="44">
        <v>-6.2695924764890304E-2</v>
      </c>
      <c r="CX5" s="44">
        <v>-4.99319110304131E-3</v>
      </c>
      <c r="CY5" s="16">
        <v>43846134</v>
      </c>
      <c r="CZ5" s="9">
        <v>25.45</v>
      </c>
      <c r="DA5" s="9">
        <v>25.68</v>
      </c>
      <c r="DB5" s="9">
        <v>0.99</v>
      </c>
      <c r="DC5" s="16">
        <v>82.68</v>
      </c>
      <c r="DD5" s="16">
        <v>20130787000</v>
      </c>
      <c r="DE5" s="16">
        <v>67049367</v>
      </c>
      <c r="DF5" s="16">
        <v>23402043</v>
      </c>
      <c r="DG5" s="16">
        <v>79721698264</v>
      </c>
      <c r="DH5" s="16">
        <v>92250856256</v>
      </c>
      <c r="DI5" s="16">
        <v>37890541</v>
      </c>
      <c r="DJ5" s="16">
        <v>43845464</v>
      </c>
      <c r="DK5" s="16">
        <v>1189</v>
      </c>
      <c r="DL5" s="16">
        <v>3942</v>
      </c>
      <c r="DM5" s="16">
        <v>2.8651074181856702</v>
      </c>
      <c r="DN5" s="16">
        <v>6265283836</v>
      </c>
      <c r="DO5" s="16">
        <v>12530567672</v>
      </c>
      <c r="DP5" s="16">
        <v>5955593</v>
      </c>
      <c r="DQ5" s="16">
        <v>2</v>
      </c>
      <c r="DR5" s="16">
        <v>1409680</v>
      </c>
      <c r="DS5" s="16">
        <v>1409680</v>
      </c>
      <c r="DT5" s="16">
        <v>670</v>
      </c>
      <c r="DU5" s="16">
        <v>1</v>
      </c>
      <c r="DV5" s="16">
        <v>0.86</v>
      </c>
      <c r="DW5" s="16">
        <v>8888.94</v>
      </c>
      <c r="DX5" s="16">
        <v>6.36</v>
      </c>
      <c r="DY5" s="16">
        <v>65440.99</v>
      </c>
      <c r="DZ5" s="48" t="s">
        <v>899</v>
      </c>
      <c r="EA5" s="9">
        <v>543.5</v>
      </c>
      <c r="EB5" s="16" t="s">
        <v>1082</v>
      </c>
      <c r="EC5" s="9">
        <v>194.7</v>
      </c>
      <c r="ED5" s="16" t="s">
        <v>4274</v>
      </c>
      <c r="EE5" s="9">
        <v>180.7</v>
      </c>
      <c r="EF5" s="16" t="s">
        <v>4274</v>
      </c>
      <c r="EG5" s="9">
        <v>186.6</v>
      </c>
      <c r="EH5" s="16" t="s">
        <v>4274</v>
      </c>
      <c r="EI5" s="9">
        <v>23.1</v>
      </c>
      <c r="EJ5" s="16" t="s">
        <v>4274</v>
      </c>
      <c r="EK5" s="9">
        <v>87.8</v>
      </c>
      <c r="EL5" s="16" t="s">
        <v>4274</v>
      </c>
      <c r="EM5" s="9">
        <v>-64.7</v>
      </c>
      <c r="EN5" s="16" t="s">
        <v>4274</v>
      </c>
      <c r="EO5" s="9">
        <v>-2.77</v>
      </c>
      <c r="EP5" s="16">
        <v>0.79</v>
      </c>
      <c r="EQ5" s="16">
        <v>0.55000000000000004</v>
      </c>
      <c r="ER5" s="16">
        <v>12</v>
      </c>
      <c r="ES5" s="16" t="s">
        <v>372</v>
      </c>
      <c r="ET5" s="16">
        <v>11.1</v>
      </c>
      <c r="EU5" s="16" t="s">
        <v>372</v>
      </c>
      <c r="EV5" s="16">
        <v>1.0900000000000001</v>
      </c>
      <c r="EW5" s="16">
        <v>-1.05</v>
      </c>
      <c r="EX5" s="16">
        <v>-1.03</v>
      </c>
      <c r="EY5" s="16">
        <v>92.79</v>
      </c>
      <c r="EZ5" s="50">
        <v>95.85</v>
      </c>
      <c r="FA5" s="16">
        <v>7.2099999999999937</v>
      </c>
      <c r="FB5" s="50">
        <v>4.1500000000000057</v>
      </c>
      <c r="FC5" s="16">
        <v>-6</v>
      </c>
      <c r="FD5" s="16" t="s">
        <v>4274</v>
      </c>
      <c r="FE5" s="9">
        <v>-10.3</v>
      </c>
      <c r="FF5" s="16" t="s">
        <v>4274</v>
      </c>
      <c r="FG5" s="16">
        <v>-357.2</v>
      </c>
      <c r="FH5" s="16" t="s">
        <v>372</v>
      </c>
    </row>
    <row r="6" spans="2:164" ht="18.75" x14ac:dyDescent="0.2">
      <c r="B6" s="16" t="s">
        <v>272</v>
      </c>
      <c r="C6" s="16" t="s">
        <v>800</v>
      </c>
      <c r="D6" s="16" t="s">
        <v>1218</v>
      </c>
      <c r="E6" s="16" t="s">
        <v>1220</v>
      </c>
      <c r="F6" s="16" t="s">
        <v>1219</v>
      </c>
      <c r="G6" s="18">
        <v>44457.520581828707</v>
      </c>
      <c r="H6" s="16" t="s">
        <v>1225</v>
      </c>
      <c r="I6" s="16" t="s">
        <v>1226</v>
      </c>
      <c r="J6" s="16" t="s">
        <v>786</v>
      </c>
      <c r="K6" s="16" t="s">
        <v>1082</v>
      </c>
      <c r="L6" s="16" t="s">
        <v>1246</v>
      </c>
      <c r="M6" s="16" t="s">
        <v>1083</v>
      </c>
      <c r="N6" s="9">
        <v>33360</v>
      </c>
      <c r="O6" s="9">
        <v>-4.9800000000000004</v>
      </c>
      <c r="P6" s="9">
        <v>35130</v>
      </c>
      <c r="Q6" s="9">
        <v>0.06</v>
      </c>
      <c r="R6" s="9">
        <v>10.49</v>
      </c>
      <c r="S6" s="44">
        <v>0.64980000000000004</v>
      </c>
      <c r="T6" s="9">
        <v>36860</v>
      </c>
      <c r="U6" s="9">
        <v>33360</v>
      </c>
      <c r="V6" s="9">
        <v>36860</v>
      </c>
      <c r="W6" s="16" t="s">
        <v>6609</v>
      </c>
      <c r="X6" s="16" t="s">
        <v>6610</v>
      </c>
      <c r="Y6" s="16" t="s">
        <v>6464</v>
      </c>
      <c r="Z6" s="9">
        <v>1.87</v>
      </c>
      <c r="AA6" s="9">
        <v>2.98</v>
      </c>
      <c r="AB6" s="9">
        <v>20.2</v>
      </c>
      <c r="AC6" s="16" t="s">
        <v>1082</v>
      </c>
      <c r="AD6" s="9">
        <v>36.299999999999997</v>
      </c>
      <c r="AE6" s="16" t="s">
        <v>1082</v>
      </c>
      <c r="AF6" s="9"/>
      <c r="AG6" s="9">
        <v>-1.8</v>
      </c>
      <c r="AH6" s="9">
        <v>1.32</v>
      </c>
      <c r="AI6" s="16">
        <v>98.53</v>
      </c>
      <c r="AJ6" s="50">
        <v>97.95</v>
      </c>
      <c r="AK6" s="9">
        <v>1.4699999999999989</v>
      </c>
      <c r="AL6" s="9">
        <v>2.0499999999999972</v>
      </c>
      <c r="AM6" s="9">
        <v>98.9</v>
      </c>
      <c r="AN6" s="16" t="s">
        <v>1082</v>
      </c>
      <c r="AO6" s="9">
        <v>459.2</v>
      </c>
      <c r="AP6" s="16" t="s">
        <v>1082</v>
      </c>
      <c r="AQ6" s="9">
        <v>10.87</v>
      </c>
      <c r="AR6" s="9">
        <v>28.31</v>
      </c>
      <c r="AS6" s="9" t="s">
        <v>4271</v>
      </c>
      <c r="AT6" s="44">
        <v>-5.04E-2</v>
      </c>
      <c r="AU6" s="16" t="s">
        <v>23</v>
      </c>
      <c r="AV6" s="16" t="s">
        <v>4342</v>
      </c>
      <c r="AW6" s="16" t="s">
        <v>4342</v>
      </c>
      <c r="AX6" s="16" t="s">
        <v>4341</v>
      </c>
      <c r="AY6" s="16" t="s">
        <v>6398</v>
      </c>
      <c r="AZ6" s="9"/>
      <c r="BA6" s="32">
        <v>3.1939130718954198E-2</v>
      </c>
      <c r="BB6" s="30">
        <v>4.9152247951606998E-2</v>
      </c>
      <c r="BC6" s="52">
        <v>11.44</v>
      </c>
      <c r="BD6" s="16" t="s">
        <v>897</v>
      </c>
      <c r="BE6" s="9">
        <v>0</v>
      </c>
      <c r="BF6" s="9">
        <v>0</v>
      </c>
      <c r="BG6" s="9">
        <v>0</v>
      </c>
      <c r="BH6" s="16">
        <v>0</v>
      </c>
      <c r="BI6" s="16">
        <v>0</v>
      </c>
      <c r="BJ6" s="16" t="s">
        <v>4264</v>
      </c>
      <c r="BK6" s="9">
        <v>252940</v>
      </c>
      <c r="BL6" s="9">
        <v>82223</v>
      </c>
      <c r="BM6" s="9">
        <v>35130</v>
      </c>
      <c r="BN6" s="18">
        <v>44048</v>
      </c>
      <c r="BO6" s="9">
        <v>-57.3</v>
      </c>
      <c r="BP6" s="9">
        <v>2.56</v>
      </c>
      <c r="BQ6" s="16" t="s">
        <v>1084</v>
      </c>
      <c r="BR6" s="9">
        <v>2.36</v>
      </c>
      <c r="BS6" s="16" t="s">
        <v>1082</v>
      </c>
      <c r="BT6" s="9">
        <v>6.66</v>
      </c>
      <c r="BU6" s="16" t="s">
        <v>1082</v>
      </c>
      <c r="BV6" s="9">
        <v>7.86</v>
      </c>
      <c r="BW6" s="16" t="s">
        <v>1083</v>
      </c>
      <c r="BX6" s="9">
        <v>-7.86</v>
      </c>
      <c r="BY6" s="16" t="s">
        <v>1083</v>
      </c>
      <c r="BZ6" s="9">
        <v>1717</v>
      </c>
      <c r="CA6" s="9">
        <v>837</v>
      </c>
      <c r="CB6" s="9">
        <v>463</v>
      </c>
      <c r="CC6" s="9">
        <v>2.5</v>
      </c>
      <c r="CD6" s="9">
        <v>87.98</v>
      </c>
      <c r="CE6" s="9">
        <v>25900</v>
      </c>
      <c r="CF6" s="9">
        <v>36860</v>
      </c>
      <c r="CG6" s="9">
        <v>62.33</v>
      </c>
      <c r="CH6" s="9">
        <v>5.24</v>
      </c>
      <c r="CI6" s="9">
        <v>35110</v>
      </c>
      <c r="CJ6" s="9">
        <v>20550</v>
      </c>
      <c r="CK6" s="16" t="s">
        <v>1105</v>
      </c>
      <c r="CL6" s="27">
        <v>44623</v>
      </c>
      <c r="CM6" s="16" t="s">
        <v>375</v>
      </c>
      <c r="CN6" s="16" t="s">
        <v>1099</v>
      </c>
      <c r="CO6" s="9">
        <v>426</v>
      </c>
      <c r="CP6" s="9">
        <v>621</v>
      </c>
      <c r="CQ6" s="9">
        <v>590</v>
      </c>
      <c r="CR6" s="9">
        <v>582</v>
      </c>
      <c r="CS6" s="9">
        <v>427229</v>
      </c>
      <c r="CT6" s="42">
        <v>0</v>
      </c>
      <c r="CU6" s="9">
        <v>0.05</v>
      </c>
      <c r="CV6" s="9">
        <v>9.8000000000000007</v>
      </c>
      <c r="CW6" s="44">
        <v>-9.4953879544221395E-2</v>
      </c>
      <c r="CX6" s="44">
        <v>-5.0412987752777E-2</v>
      </c>
      <c r="CY6" s="16">
        <v>4886687</v>
      </c>
      <c r="CZ6" s="9">
        <v>13.96</v>
      </c>
      <c r="DA6" s="9">
        <v>9.4700000000000006</v>
      </c>
      <c r="DB6" s="9">
        <v>1.47</v>
      </c>
      <c r="DC6" s="16">
        <v>2517</v>
      </c>
      <c r="DD6" s="16">
        <v>153000000</v>
      </c>
      <c r="DE6" s="16">
        <v>202084968</v>
      </c>
      <c r="DF6" s="16">
        <v>363188583</v>
      </c>
      <c r="DG6" s="16">
        <v>169145118420</v>
      </c>
      <c r="DH6" s="16">
        <v>168156314310</v>
      </c>
      <c r="DI6" s="16">
        <v>4814834</v>
      </c>
      <c r="DJ6" s="16">
        <v>4786687</v>
      </c>
      <c r="DK6" s="16">
        <v>837</v>
      </c>
      <c r="DL6" s="16">
        <v>463</v>
      </c>
      <c r="DM6" s="16">
        <v>0.55641883434424999</v>
      </c>
      <c r="DN6" s="16">
        <v>841398630</v>
      </c>
      <c r="DO6" s="16">
        <v>2524195890</v>
      </c>
      <c r="DP6" s="16">
        <v>71853</v>
      </c>
      <c r="DQ6" s="16">
        <v>3</v>
      </c>
      <c r="DR6" s="16">
        <v>3513000000</v>
      </c>
      <c r="DS6" s="16">
        <v>3513000000</v>
      </c>
      <c r="DT6" s="16">
        <v>100000</v>
      </c>
      <c r="DU6" s="16">
        <v>1</v>
      </c>
      <c r="DV6" s="16">
        <v>1.01</v>
      </c>
      <c r="DW6" s="16">
        <v>0.72</v>
      </c>
      <c r="DX6" s="16">
        <v>67.010000000000005</v>
      </c>
      <c r="DY6" s="16">
        <v>47.87</v>
      </c>
      <c r="DZ6" s="48" t="s">
        <v>800</v>
      </c>
      <c r="EA6" s="9">
        <v>65</v>
      </c>
      <c r="EB6" s="16" t="s">
        <v>1082</v>
      </c>
      <c r="EC6" s="9">
        <v>56.2</v>
      </c>
      <c r="ED6" s="16" t="s">
        <v>4274</v>
      </c>
      <c r="EE6" s="9">
        <v>45.6</v>
      </c>
      <c r="EF6" s="16" t="s">
        <v>4274</v>
      </c>
      <c r="EG6" s="9">
        <v>51.6</v>
      </c>
      <c r="EH6" s="16" t="s">
        <v>4274</v>
      </c>
      <c r="EI6" s="9">
        <v>948.8</v>
      </c>
      <c r="EJ6" s="16" t="s">
        <v>372</v>
      </c>
      <c r="EK6" s="9">
        <v>9.1</v>
      </c>
      <c r="EL6" s="16" t="s">
        <v>4274</v>
      </c>
      <c r="EM6" s="9">
        <v>-8.1999999999999993</v>
      </c>
      <c r="EN6" s="16" t="s">
        <v>4274</v>
      </c>
      <c r="EO6" s="9">
        <v>-3.12</v>
      </c>
      <c r="EP6" s="16">
        <v>1.03</v>
      </c>
      <c r="EQ6" s="16">
        <v>0.81</v>
      </c>
      <c r="ER6" s="16">
        <v>12.8</v>
      </c>
      <c r="ES6" s="16" t="s">
        <v>372</v>
      </c>
      <c r="ET6" s="16">
        <v>11.3</v>
      </c>
      <c r="EU6" s="16" t="s">
        <v>372</v>
      </c>
      <c r="EV6" s="16">
        <v>1.1299999999999999</v>
      </c>
      <c r="EW6" s="16">
        <v>1.07</v>
      </c>
      <c r="EX6" s="16">
        <v>1.21</v>
      </c>
      <c r="EY6" s="16">
        <v>81.12</v>
      </c>
      <c r="EZ6" s="50">
        <v>91.83</v>
      </c>
      <c r="FA6" s="16">
        <v>18.879999999999995</v>
      </c>
      <c r="FB6" s="50">
        <v>8.1700000000000017</v>
      </c>
      <c r="FC6" s="16">
        <v>-6</v>
      </c>
      <c r="FD6" s="16" t="s">
        <v>4274</v>
      </c>
      <c r="FE6" s="9">
        <v>-416.2</v>
      </c>
      <c r="FF6" s="16" t="s">
        <v>372</v>
      </c>
      <c r="FG6" s="16">
        <v>-2.4</v>
      </c>
      <c r="FH6" s="16" t="s">
        <v>4274</v>
      </c>
    </row>
    <row r="7" spans="2:164" ht="18.75" x14ac:dyDescent="0.2">
      <c r="B7" s="16" t="s">
        <v>593</v>
      </c>
      <c r="C7" s="16" t="s">
        <v>900</v>
      </c>
      <c r="D7" s="16"/>
      <c r="E7" s="16"/>
      <c r="F7" s="16"/>
      <c r="G7" s="18"/>
      <c r="H7" s="16"/>
      <c r="I7" s="16"/>
      <c r="J7" s="16" t="s">
        <v>6611</v>
      </c>
      <c r="K7" s="16" t="s">
        <v>1082</v>
      </c>
      <c r="L7" s="16" t="s">
        <v>6612</v>
      </c>
      <c r="M7" s="16" t="s">
        <v>1083</v>
      </c>
      <c r="N7" s="9">
        <v>30578</v>
      </c>
      <c r="O7" s="9">
        <v>0.13</v>
      </c>
      <c r="P7" s="9">
        <v>30576</v>
      </c>
      <c r="Q7" s="9">
        <v>0.12</v>
      </c>
      <c r="R7" s="9">
        <v>0.08</v>
      </c>
      <c r="S7" s="44"/>
      <c r="T7" s="9">
        <v>30575</v>
      </c>
      <c r="U7" s="9">
        <v>30574</v>
      </c>
      <c r="V7" s="9">
        <v>30599</v>
      </c>
      <c r="W7" s="16" t="s">
        <v>6613</v>
      </c>
      <c r="X7" s="16" t="s">
        <v>6614</v>
      </c>
      <c r="Y7" s="16" t="s">
        <v>6615</v>
      </c>
      <c r="Z7" s="9">
        <v>1.3</v>
      </c>
      <c r="AA7" s="9">
        <v>1.37</v>
      </c>
      <c r="AB7" s="9">
        <v>46.9</v>
      </c>
      <c r="AC7" s="16" t="s">
        <v>1082</v>
      </c>
      <c r="AD7" s="9">
        <v>34.4</v>
      </c>
      <c r="AE7" s="16" t="s">
        <v>1082</v>
      </c>
      <c r="AF7" s="9">
        <v>1.39</v>
      </c>
      <c r="AG7" s="9">
        <v>1.36</v>
      </c>
      <c r="AH7" s="9">
        <v>1.84</v>
      </c>
      <c r="AI7" s="16">
        <v>35.94</v>
      </c>
      <c r="AJ7" s="50">
        <v>15.46</v>
      </c>
      <c r="AK7" s="9">
        <v>64.06</v>
      </c>
      <c r="AL7" s="9">
        <v>84.539999999999992</v>
      </c>
      <c r="AM7" s="9">
        <v>40.299999999999997</v>
      </c>
      <c r="AN7" s="16" t="s">
        <v>1083</v>
      </c>
      <c r="AO7" s="9">
        <v>26.1</v>
      </c>
      <c r="AP7" s="16" t="s">
        <v>1083</v>
      </c>
      <c r="AQ7" s="9">
        <v>0.35</v>
      </c>
      <c r="AR7" s="9">
        <v>0.75</v>
      </c>
      <c r="AS7" s="9" t="s">
        <v>4269</v>
      </c>
      <c r="AT7" s="44">
        <v>1E-4</v>
      </c>
      <c r="AU7" s="16" t="s">
        <v>896</v>
      </c>
      <c r="AV7" s="16" t="s">
        <v>4342</v>
      </c>
      <c r="AW7" s="16" t="s">
        <v>4342</v>
      </c>
      <c r="AX7" s="16" t="s">
        <v>4342</v>
      </c>
      <c r="AY7" s="16" t="s">
        <v>6616</v>
      </c>
      <c r="AZ7" s="9">
        <v>1.37</v>
      </c>
      <c r="BA7" s="32"/>
      <c r="BB7" s="30"/>
      <c r="BC7" s="52"/>
      <c r="BD7" s="16" t="s">
        <v>897</v>
      </c>
      <c r="BE7" s="9">
        <v>0</v>
      </c>
      <c r="BF7" s="9">
        <v>100</v>
      </c>
      <c r="BG7" s="9">
        <v>30246</v>
      </c>
      <c r="BH7" s="16">
        <v>98.68</v>
      </c>
      <c r="BI7" s="16">
        <v>98.52</v>
      </c>
      <c r="BJ7" s="16" t="s">
        <v>4265</v>
      </c>
      <c r="BK7" s="9"/>
      <c r="BL7" s="9"/>
      <c r="BM7" s="9"/>
      <c r="BN7" s="18"/>
      <c r="BO7" s="9"/>
      <c r="BP7" s="9">
        <v>661.34</v>
      </c>
      <c r="BQ7" s="16" t="s">
        <v>1084</v>
      </c>
      <c r="BR7" s="9">
        <v>404.93</v>
      </c>
      <c r="BS7" s="16" t="s">
        <v>1084</v>
      </c>
      <c r="BT7" s="9">
        <v>2.02</v>
      </c>
      <c r="BU7" s="16" t="s">
        <v>1083</v>
      </c>
      <c r="BV7" s="9">
        <v>1.24</v>
      </c>
      <c r="BW7" s="16" t="s">
        <v>1083</v>
      </c>
      <c r="BX7" s="9">
        <v>783.21</v>
      </c>
      <c r="BY7" s="16" t="s">
        <v>1082</v>
      </c>
      <c r="BZ7" s="9">
        <v>4140</v>
      </c>
      <c r="CA7" s="9">
        <v>1528</v>
      </c>
      <c r="CB7" s="9">
        <v>893</v>
      </c>
      <c r="CC7" s="9">
        <v>1.41</v>
      </c>
      <c r="CD7" s="9">
        <v>99.88</v>
      </c>
      <c r="CE7" s="9">
        <v>30404</v>
      </c>
      <c r="CF7" s="9">
        <v>30599</v>
      </c>
      <c r="CG7" s="9">
        <v>2.99</v>
      </c>
      <c r="CH7" s="9">
        <v>0</v>
      </c>
      <c r="CI7" s="9">
        <v>30580</v>
      </c>
      <c r="CJ7" s="9">
        <v>28870</v>
      </c>
      <c r="CK7" s="16"/>
      <c r="CL7" s="27"/>
      <c r="CM7" s="16"/>
      <c r="CN7" s="16"/>
      <c r="CO7" s="9"/>
      <c r="CP7" s="9"/>
      <c r="CQ7" s="9"/>
      <c r="CR7" s="9"/>
      <c r="CS7" s="9"/>
      <c r="CT7" s="42"/>
      <c r="CU7" s="9"/>
      <c r="CV7" s="9"/>
      <c r="CW7" s="44"/>
      <c r="CX7" s="44"/>
      <c r="CY7" s="16"/>
      <c r="CZ7" s="9"/>
      <c r="DA7" s="9"/>
      <c r="DB7" s="9"/>
      <c r="DC7" s="16"/>
      <c r="DD7" s="16">
        <v>3000000000</v>
      </c>
      <c r="DE7" s="16">
        <v>473055103</v>
      </c>
      <c r="DF7" s="16">
        <v>340546654</v>
      </c>
      <c r="DG7" s="16">
        <v>722828197728</v>
      </c>
      <c r="DH7" s="16">
        <v>304108162176</v>
      </c>
      <c r="DI7" s="16">
        <v>23640378</v>
      </c>
      <c r="DJ7" s="16">
        <v>9945976</v>
      </c>
      <c r="DK7" s="16">
        <v>1528</v>
      </c>
      <c r="DL7" s="16">
        <v>893</v>
      </c>
      <c r="DM7" s="16">
        <v>1.3891051268411501</v>
      </c>
      <c r="DN7" s="16">
        <v>125990062161</v>
      </c>
      <c r="DO7" s="16">
        <v>1259900621616</v>
      </c>
      <c r="DP7" s="16">
        <v>41205541</v>
      </c>
      <c r="DQ7" s="16">
        <v>10</v>
      </c>
      <c r="DR7" s="16">
        <v>139885054764</v>
      </c>
      <c r="DS7" s="16">
        <v>1678620657168</v>
      </c>
      <c r="DT7" s="16">
        <v>54899943</v>
      </c>
      <c r="DU7" s="16">
        <v>12</v>
      </c>
      <c r="DV7" s="16">
        <v>2.38</v>
      </c>
      <c r="DW7" s="16">
        <v>0.75</v>
      </c>
      <c r="DX7" s="16">
        <v>0.56999999999999995</v>
      </c>
      <c r="DY7" s="16">
        <v>0.18</v>
      </c>
      <c r="DZ7" s="48" t="s">
        <v>900</v>
      </c>
      <c r="EA7" s="9">
        <v>1.2</v>
      </c>
      <c r="EB7" s="16" t="s">
        <v>1083</v>
      </c>
      <c r="EC7" s="9">
        <v>1568.1</v>
      </c>
      <c r="ED7" s="16" t="s">
        <v>4274</v>
      </c>
      <c r="EE7" s="9">
        <v>334.3</v>
      </c>
      <c r="EF7" s="16" t="s">
        <v>4274</v>
      </c>
      <c r="EG7" s="9">
        <v>216.3</v>
      </c>
      <c r="EH7" s="16" t="s">
        <v>4274</v>
      </c>
      <c r="EI7" s="9">
        <v>437.3</v>
      </c>
      <c r="EJ7" s="16" t="s">
        <v>4274</v>
      </c>
      <c r="EK7" s="9">
        <v>192.9</v>
      </c>
      <c r="EL7" s="16" t="s">
        <v>4274</v>
      </c>
      <c r="EM7" s="9">
        <v>244.4</v>
      </c>
      <c r="EN7" s="16" t="s">
        <v>4274</v>
      </c>
      <c r="EO7" s="9">
        <v>7.0000000000000007E-2</v>
      </c>
      <c r="EP7" s="16">
        <v>1.28</v>
      </c>
      <c r="EQ7" s="16">
        <v>1.22</v>
      </c>
      <c r="ER7" s="16">
        <v>54.6</v>
      </c>
      <c r="ES7" s="16" t="s">
        <v>372</v>
      </c>
      <c r="ET7" s="16">
        <v>54</v>
      </c>
      <c r="EU7" s="16" t="s">
        <v>372</v>
      </c>
      <c r="EV7" s="16">
        <v>1.01</v>
      </c>
      <c r="EW7" s="16">
        <v>1.93</v>
      </c>
      <c r="EX7" s="16">
        <v>1.37</v>
      </c>
      <c r="EY7" s="16">
        <v>21.32</v>
      </c>
      <c r="EZ7" s="50">
        <v>13.79</v>
      </c>
      <c r="FA7" s="16">
        <v>78.680000000000007</v>
      </c>
      <c r="FB7" s="50">
        <v>86.210000000000008</v>
      </c>
      <c r="FC7" s="16">
        <v>118</v>
      </c>
      <c r="FD7" s="16" t="s">
        <v>4274</v>
      </c>
      <c r="FE7" s="9">
        <v>149.80000000000001</v>
      </c>
      <c r="FF7" s="16" t="s">
        <v>4274</v>
      </c>
      <c r="FG7" s="16">
        <v>31.7</v>
      </c>
      <c r="FH7" s="16" t="s">
        <v>4274</v>
      </c>
    </row>
    <row r="8" spans="2:164" ht="18.75" x14ac:dyDescent="0.2">
      <c r="B8" s="16" t="s">
        <v>630</v>
      </c>
      <c r="C8" s="16" t="s">
        <v>925</v>
      </c>
      <c r="D8" s="16" t="s">
        <v>1218</v>
      </c>
      <c r="E8" s="16" t="s">
        <v>1220</v>
      </c>
      <c r="F8" s="16" t="s">
        <v>1219</v>
      </c>
      <c r="G8" s="18">
        <v>44457.518956273147</v>
      </c>
      <c r="H8" s="16" t="s">
        <v>1221</v>
      </c>
      <c r="I8" s="16" t="s">
        <v>1222</v>
      </c>
      <c r="J8" s="16" t="s">
        <v>941</v>
      </c>
      <c r="K8" s="16" t="s">
        <v>1082</v>
      </c>
      <c r="L8" s="16" t="s">
        <v>152</v>
      </c>
      <c r="M8" s="16" t="s">
        <v>1083</v>
      </c>
      <c r="N8" s="9">
        <v>6530</v>
      </c>
      <c r="O8" s="9">
        <v>-4.95</v>
      </c>
      <c r="P8" s="9">
        <v>6640</v>
      </c>
      <c r="Q8" s="9">
        <v>-3.35</v>
      </c>
      <c r="R8" s="9">
        <v>4.9000000000000004</v>
      </c>
      <c r="S8" s="44">
        <v>5.5100000000000003E-2</v>
      </c>
      <c r="T8" s="9">
        <v>6850</v>
      </c>
      <c r="U8" s="9">
        <v>6530</v>
      </c>
      <c r="V8" s="9">
        <v>6850</v>
      </c>
      <c r="W8" s="16" t="s">
        <v>4654</v>
      </c>
      <c r="X8" s="16" t="s">
        <v>3244</v>
      </c>
      <c r="Y8" s="16" t="s">
        <v>2446</v>
      </c>
      <c r="Z8" s="9">
        <v>0.38</v>
      </c>
      <c r="AA8" s="9">
        <v>0.21</v>
      </c>
      <c r="AB8" s="9">
        <v>6.8</v>
      </c>
      <c r="AC8" s="16" t="s">
        <v>1082</v>
      </c>
      <c r="AD8" s="9">
        <v>16.100000000000001</v>
      </c>
      <c r="AE8" s="16" t="s">
        <v>1082</v>
      </c>
      <c r="AF8" s="9">
        <v>0.43</v>
      </c>
      <c r="AG8" s="9">
        <v>-2.35</v>
      </c>
      <c r="AH8" s="9">
        <v>-1.2</v>
      </c>
      <c r="AI8" s="16">
        <v>76.31</v>
      </c>
      <c r="AJ8" s="50">
        <v>100</v>
      </c>
      <c r="AK8" s="9">
        <v>23.689999999999998</v>
      </c>
      <c r="AL8" s="9">
        <v>0</v>
      </c>
      <c r="AM8" s="9">
        <v>-484.6</v>
      </c>
      <c r="AN8" s="16" t="s">
        <v>1082</v>
      </c>
      <c r="AO8" s="9">
        <v>-232.9</v>
      </c>
      <c r="AP8" s="16" t="s">
        <v>1082</v>
      </c>
      <c r="AQ8" s="9">
        <v>-13.4</v>
      </c>
      <c r="AR8" s="9">
        <v>-8.16</v>
      </c>
      <c r="AS8" s="9" t="s">
        <v>4270</v>
      </c>
      <c r="AT8" s="44">
        <v>-1.6E-2</v>
      </c>
      <c r="AU8" s="16" t="s">
        <v>896</v>
      </c>
      <c r="AV8" s="16" t="s">
        <v>4341</v>
      </c>
      <c r="AW8" s="16" t="s">
        <v>4342</v>
      </c>
      <c r="AX8" s="16" t="s">
        <v>4341</v>
      </c>
      <c r="AY8" s="16"/>
      <c r="AZ8" s="9">
        <v>0.22</v>
      </c>
      <c r="BA8" s="32">
        <v>3.27153368421053E-4</v>
      </c>
      <c r="BB8" s="30">
        <v>5.9374477027414304E-3</v>
      </c>
      <c r="BC8" s="52">
        <v>0.82</v>
      </c>
      <c r="BD8" s="16" t="s">
        <v>897</v>
      </c>
      <c r="BE8" s="9">
        <v>7</v>
      </c>
      <c r="BF8" s="9">
        <v>64</v>
      </c>
      <c r="BG8" s="9">
        <v>6460</v>
      </c>
      <c r="BH8" s="16">
        <v>46.67</v>
      </c>
      <c r="BI8" s="16">
        <v>51.42</v>
      </c>
      <c r="BJ8" s="16" t="s">
        <v>4266</v>
      </c>
      <c r="BK8" s="9">
        <v>30370</v>
      </c>
      <c r="BL8" s="9">
        <v>27319</v>
      </c>
      <c r="BM8" s="9">
        <v>6640</v>
      </c>
      <c r="BN8" s="18">
        <v>44061</v>
      </c>
      <c r="BO8" s="9">
        <v>-75.7</v>
      </c>
      <c r="BP8" s="9">
        <v>0</v>
      </c>
      <c r="BQ8" s="16"/>
      <c r="BR8" s="9">
        <v>1.99</v>
      </c>
      <c r="BS8" s="16" t="s">
        <v>1082</v>
      </c>
      <c r="BT8" s="9">
        <v>0</v>
      </c>
      <c r="BU8" s="16"/>
      <c r="BV8" s="9">
        <v>1.3</v>
      </c>
      <c r="BW8" s="16" t="s">
        <v>1083</v>
      </c>
      <c r="BX8" s="9">
        <v>-1.3</v>
      </c>
      <c r="BY8" s="16" t="s">
        <v>1083</v>
      </c>
      <c r="BZ8" s="9">
        <v>433</v>
      </c>
      <c r="CA8" s="9">
        <v>228</v>
      </c>
      <c r="CB8" s="9">
        <v>127</v>
      </c>
      <c r="CC8" s="9">
        <v>0.25</v>
      </c>
      <c r="CD8" s="9">
        <v>51.12</v>
      </c>
      <c r="CE8" s="9">
        <v>6530</v>
      </c>
      <c r="CF8" s="9">
        <v>8050</v>
      </c>
      <c r="CG8" s="9">
        <v>32.18</v>
      </c>
      <c r="CH8" s="9">
        <v>23.27</v>
      </c>
      <c r="CI8" s="9">
        <v>8050</v>
      </c>
      <c r="CJ8" s="9">
        <v>4940</v>
      </c>
      <c r="CK8" s="16"/>
      <c r="CL8" s="27"/>
      <c r="CM8" s="16"/>
      <c r="CN8" s="16"/>
      <c r="CO8" s="9">
        <v>170</v>
      </c>
      <c r="CP8" s="9">
        <v>217</v>
      </c>
      <c r="CQ8" s="9">
        <v>200</v>
      </c>
      <c r="CR8" s="9">
        <v>167</v>
      </c>
      <c r="CS8" s="9">
        <v>3800000</v>
      </c>
      <c r="CT8" s="42">
        <v>0</v>
      </c>
      <c r="CU8" s="9">
        <v>0.63</v>
      </c>
      <c r="CV8" s="9">
        <v>5.3</v>
      </c>
      <c r="CW8" s="44">
        <v>-4.6715328467153303E-2</v>
      </c>
      <c r="CX8" s="44">
        <v>-1.60116448326055E-2</v>
      </c>
      <c r="CY8" s="16">
        <v>3107957</v>
      </c>
      <c r="CZ8" s="9">
        <v>17.989999999999998</v>
      </c>
      <c r="DA8" s="9">
        <v>14.52</v>
      </c>
      <c r="DB8" s="9">
        <v>1.24</v>
      </c>
      <c r="DC8" s="16">
        <v>369</v>
      </c>
      <c r="DD8" s="16">
        <v>9500000000</v>
      </c>
      <c r="DE8" s="16">
        <v>69074260</v>
      </c>
      <c r="DF8" s="16">
        <v>162494759</v>
      </c>
      <c r="DG8" s="16">
        <v>15748931280</v>
      </c>
      <c r="DH8" s="16">
        <v>20636834480</v>
      </c>
      <c r="DI8" s="16">
        <v>2371827</v>
      </c>
      <c r="DJ8" s="16">
        <v>3107957</v>
      </c>
      <c r="DK8" s="16">
        <v>228</v>
      </c>
      <c r="DL8" s="16">
        <v>127</v>
      </c>
      <c r="DM8" s="16">
        <v>0.42508607923779201</v>
      </c>
      <c r="DN8" s="16">
        <v>1629301066</v>
      </c>
      <c r="DO8" s="16">
        <v>4887903200</v>
      </c>
      <c r="DP8" s="16">
        <v>736130</v>
      </c>
      <c r="DQ8" s="16">
        <v>3</v>
      </c>
      <c r="DR8" s="16"/>
      <c r="DS8" s="16"/>
      <c r="DT8" s="16"/>
      <c r="DU8" s="16"/>
      <c r="DV8" s="16">
        <v>0.76</v>
      </c>
      <c r="DW8" s="16"/>
      <c r="DX8" s="16"/>
      <c r="DY8" s="16"/>
      <c r="DZ8" s="48" t="s">
        <v>925</v>
      </c>
      <c r="EA8" s="9">
        <v>101</v>
      </c>
      <c r="EB8" s="16" t="s">
        <v>1082</v>
      </c>
      <c r="EC8" s="9">
        <v>70.400000000000006</v>
      </c>
      <c r="ED8" s="16" t="s">
        <v>4274</v>
      </c>
      <c r="EE8" s="9">
        <v>32.799999999999997</v>
      </c>
      <c r="EF8" s="16" t="s">
        <v>4274</v>
      </c>
      <c r="EG8" s="9">
        <v>30.2</v>
      </c>
      <c r="EH8" s="16" t="s">
        <v>4274</v>
      </c>
      <c r="EI8" s="9">
        <v>17.399999999999999</v>
      </c>
      <c r="EJ8" s="16" t="s">
        <v>4274</v>
      </c>
      <c r="EK8" s="9">
        <v>2</v>
      </c>
      <c r="EL8" s="16" t="s">
        <v>4274</v>
      </c>
      <c r="EM8" s="9">
        <v>15.4</v>
      </c>
      <c r="EN8" s="16" t="s">
        <v>4274</v>
      </c>
      <c r="EO8" s="9">
        <v>-0.28000000000000003</v>
      </c>
      <c r="EP8" s="16">
        <v>0.61</v>
      </c>
      <c r="EQ8" s="16">
        <v>0.55000000000000004</v>
      </c>
      <c r="ER8" s="16">
        <v>20.2</v>
      </c>
      <c r="ES8" s="16" t="s">
        <v>372</v>
      </c>
      <c r="ET8" s="16">
        <v>18.3</v>
      </c>
      <c r="EU8" s="16" t="s">
        <v>372</v>
      </c>
      <c r="EV8" s="16">
        <v>1.1000000000000001</v>
      </c>
      <c r="EW8" s="16">
        <v>1.29</v>
      </c>
      <c r="EX8" s="16">
        <v>1.29</v>
      </c>
      <c r="EY8" s="16">
        <v>46.54</v>
      </c>
      <c r="EZ8" s="50">
        <v>42.95</v>
      </c>
      <c r="FA8" s="16">
        <v>53.46</v>
      </c>
      <c r="FB8" s="50">
        <v>57.05</v>
      </c>
      <c r="FC8" s="16">
        <v>631</v>
      </c>
      <c r="FD8" s="16" t="s">
        <v>372</v>
      </c>
      <c r="FE8" s="9">
        <v>112.2</v>
      </c>
      <c r="FF8" s="16" t="s">
        <v>372</v>
      </c>
      <c r="FG8" s="16">
        <v>4.5999999999999996</v>
      </c>
      <c r="FH8" s="16" t="s">
        <v>4274</v>
      </c>
    </row>
    <row r="9" spans="2:164" ht="18.75" x14ac:dyDescent="0.2">
      <c r="B9" s="16" t="s">
        <v>506</v>
      </c>
      <c r="C9" s="16" t="s">
        <v>820</v>
      </c>
      <c r="D9" s="16" t="s">
        <v>1218</v>
      </c>
      <c r="E9" s="16" t="s">
        <v>1220</v>
      </c>
      <c r="F9" s="16" t="s">
        <v>1219</v>
      </c>
      <c r="G9" s="18">
        <v>44457.520787280089</v>
      </c>
      <c r="H9" s="16" t="s">
        <v>1225</v>
      </c>
      <c r="I9" s="16" t="s">
        <v>1222</v>
      </c>
      <c r="J9" s="16" t="s">
        <v>939</v>
      </c>
      <c r="K9" s="16" t="s">
        <v>1082</v>
      </c>
      <c r="L9" s="16" t="s">
        <v>786</v>
      </c>
      <c r="M9" s="16" t="s">
        <v>1083</v>
      </c>
      <c r="N9" s="9">
        <v>21970</v>
      </c>
      <c r="O9" s="9">
        <v>-4.97</v>
      </c>
      <c r="P9" s="9">
        <v>22270</v>
      </c>
      <c r="Q9" s="9">
        <v>-3.68</v>
      </c>
      <c r="R9" s="9">
        <v>8.74</v>
      </c>
      <c r="S9" s="44">
        <v>0.47470000000000001</v>
      </c>
      <c r="T9" s="9">
        <v>23650</v>
      </c>
      <c r="U9" s="9">
        <v>21970</v>
      </c>
      <c r="V9" s="9">
        <v>23890</v>
      </c>
      <c r="W9" s="16" t="s">
        <v>3072</v>
      </c>
      <c r="X9" s="16" t="s">
        <v>2647</v>
      </c>
      <c r="Y9" s="16" t="s">
        <v>3206</v>
      </c>
      <c r="Z9" s="9">
        <v>0.84</v>
      </c>
      <c r="AA9" s="9">
        <v>0.6</v>
      </c>
      <c r="AB9" s="9">
        <v>9.6999999999999993</v>
      </c>
      <c r="AC9" s="16" t="s">
        <v>1082</v>
      </c>
      <c r="AD9" s="9">
        <v>14.1</v>
      </c>
      <c r="AE9" s="16" t="s">
        <v>1082</v>
      </c>
      <c r="AF9" s="9">
        <v>0.69</v>
      </c>
      <c r="AG9" s="9">
        <v>-1.45</v>
      </c>
      <c r="AH9" s="9">
        <v>-1.04</v>
      </c>
      <c r="AI9" s="16">
        <v>97.62</v>
      </c>
      <c r="AJ9" s="50">
        <v>100</v>
      </c>
      <c r="AK9" s="9">
        <v>2.3799999999999955</v>
      </c>
      <c r="AL9" s="9">
        <v>0</v>
      </c>
      <c r="AM9" s="9">
        <v>-115.8</v>
      </c>
      <c r="AN9" s="16" t="s">
        <v>1082</v>
      </c>
      <c r="AO9" s="9">
        <v>77.8</v>
      </c>
      <c r="AP9" s="16" t="s">
        <v>1082</v>
      </c>
      <c r="AQ9" s="9">
        <v>-1.66</v>
      </c>
      <c r="AR9" s="9">
        <v>-3</v>
      </c>
      <c r="AS9" s="9" t="s">
        <v>4269</v>
      </c>
      <c r="AT9" s="44">
        <v>-1.29E-2</v>
      </c>
      <c r="AU9" s="16" t="s">
        <v>896</v>
      </c>
      <c r="AV9" s="16" t="s">
        <v>4342</v>
      </c>
      <c r="AW9" s="16" t="s">
        <v>4342</v>
      </c>
      <c r="AX9" s="16" t="s">
        <v>4341</v>
      </c>
      <c r="AY9" s="16"/>
      <c r="AZ9" s="9">
        <v>0.59</v>
      </c>
      <c r="BA9" s="32">
        <v>6.8033608710164903E-3</v>
      </c>
      <c r="BB9" s="30">
        <v>1.4331916728494799E-2</v>
      </c>
      <c r="BC9" s="52">
        <v>3.36</v>
      </c>
      <c r="BD9" s="16" t="s">
        <v>897</v>
      </c>
      <c r="BE9" s="9">
        <v>79</v>
      </c>
      <c r="BF9" s="9">
        <v>43</v>
      </c>
      <c r="BG9" s="9">
        <v>20260</v>
      </c>
      <c r="BH9" s="16">
        <v>55.3</v>
      </c>
      <c r="BI9" s="16">
        <v>63.95</v>
      </c>
      <c r="BJ9" s="16" t="s">
        <v>4266</v>
      </c>
      <c r="BK9" s="9">
        <v>87730</v>
      </c>
      <c r="BL9" s="9">
        <v>89263</v>
      </c>
      <c r="BM9" s="9">
        <v>22270</v>
      </c>
      <c r="BN9" s="18">
        <v>44053</v>
      </c>
      <c r="BO9" s="9">
        <v>-75.099999999999994</v>
      </c>
      <c r="BP9" s="9">
        <v>9.23</v>
      </c>
      <c r="BQ9" s="16" t="s">
        <v>1084</v>
      </c>
      <c r="BR9" s="9">
        <v>50.05</v>
      </c>
      <c r="BS9" s="16" t="s">
        <v>1084</v>
      </c>
      <c r="BT9" s="9">
        <v>18.66</v>
      </c>
      <c r="BU9" s="16" t="s">
        <v>1082</v>
      </c>
      <c r="BV9" s="9">
        <v>110.71</v>
      </c>
      <c r="BW9" s="16" t="s">
        <v>1082</v>
      </c>
      <c r="BX9" s="9">
        <v>-92.05</v>
      </c>
      <c r="BY9" s="16" t="s">
        <v>1082</v>
      </c>
      <c r="BZ9" s="9">
        <v>1131</v>
      </c>
      <c r="CA9" s="9">
        <v>487</v>
      </c>
      <c r="CB9" s="9">
        <v>345</v>
      </c>
      <c r="CC9" s="9">
        <v>0.66</v>
      </c>
      <c r="CD9" s="9">
        <v>71.489999999999995</v>
      </c>
      <c r="CE9" s="9">
        <v>20260</v>
      </c>
      <c r="CF9" s="9">
        <v>24480</v>
      </c>
      <c r="CG9" s="9">
        <v>37.31</v>
      </c>
      <c r="CH9" s="9">
        <v>11.47</v>
      </c>
      <c r="CI9" s="9">
        <v>24490</v>
      </c>
      <c r="CJ9" s="9">
        <v>15650</v>
      </c>
      <c r="CK9" s="16"/>
      <c r="CL9" s="27"/>
      <c r="CM9" s="16"/>
      <c r="CN9" s="16"/>
      <c r="CO9" s="9">
        <v>338</v>
      </c>
      <c r="CP9" s="9">
        <v>321</v>
      </c>
      <c r="CQ9" s="9">
        <v>233</v>
      </c>
      <c r="CR9" s="9">
        <v>171</v>
      </c>
      <c r="CS9" s="9">
        <v>648789</v>
      </c>
      <c r="CT9" s="42">
        <v>0</v>
      </c>
      <c r="CU9" s="9">
        <v>7.0000000000000007E-2</v>
      </c>
      <c r="CV9" s="9">
        <v>57.71</v>
      </c>
      <c r="CW9" s="44">
        <v>-7.1035940803382602E-2</v>
      </c>
      <c r="CX9" s="44">
        <v>-1.29757785467128E-2</v>
      </c>
      <c r="CY9" s="16">
        <v>2182908</v>
      </c>
      <c r="CZ9" s="9">
        <v>586.04999999999995</v>
      </c>
      <c r="DA9" s="9">
        <v>-9.6999999999999993</v>
      </c>
      <c r="DB9" s="9">
        <v>-60.42</v>
      </c>
      <c r="DC9" s="16">
        <v>38</v>
      </c>
      <c r="DD9" s="16">
        <v>320857300</v>
      </c>
      <c r="DE9" s="16">
        <v>97444191</v>
      </c>
      <c r="DF9" s="16">
        <v>140908293</v>
      </c>
      <c r="DG9" s="16">
        <v>47455321160</v>
      </c>
      <c r="DH9" s="16">
        <v>48613361160</v>
      </c>
      <c r="DI9" s="16">
        <v>2130908</v>
      </c>
      <c r="DJ9" s="16">
        <v>2182908</v>
      </c>
      <c r="DK9" s="16">
        <v>487</v>
      </c>
      <c r="DL9" s="16">
        <v>345</v>
      </c>
      <c r="DM9" s="16">
        <v>0.69154333591990902</v>
      </c>
      <c r="DN9" s="16">
        <v>1158040000</v>
      </c>
      <c r="DO9" s="16">
        <v>1158040000</v>
      </c>
      <c r="DP9" s="16">
        <v>52000</v>
      </c>
      <c r="DQ9" s="16">
        <v>1</v>
      </c>
      <c r="DR9" s="16"/>
      <c r="DS9" s="16"/>
      <c r="DT9" s="16"/>
      <c r="DU9" s="16"/>
      <c r="DV9" s="16">
        <v>0.98</v>
      </c>
      <c r="DW9" s="16"/>
      <c r="DX9" s="16"/>
      <c r="DY9" s="16"/>
      <c r="DZ9" s="48" t="s">
        <v>820</v>
      </c>
      <c r="EA9" s="9">
        <v>1.7</v>
      </c>
      <c r="EB9" s="16" t="s">
        <v>1083</v>
      </c>
      <c r="EC9" s="9">
        <v>536.9</v>
      </c>
      <c r="ED9" s="16" t="s">
        <v>4274</v>
      </c>
      <c r="EE9" s="9">
        <v>466</v>
      </c>
      <c r="EF9" s="16" t="s">
        <v>4274</v>
      </c>
      <c r="EG9" s="9">
        <v>520.6</v>
      </c>
      <c r="EH9" s="16" t="s">
        <v>4274</v>
      </c>
      <c r="EI9" s="9">
        <v>14.3</v>
      </c>
      <c r="EJ9" s="16" t="s">
        <v>4274</v>
      </c>
      <c r="EK9" s="9">
        <v>39.299999999999997</v>
      </c>
      <c r="EL9" s="16" t="s">
        <v>4274</v>
      </c>
      <c r="EM9" s="9">
        <v>-25.1</v>
      </c>
      <c r="EN9" s="16" t="s">
        <v>4274</v>
      </c>
      <c r="EO9" s="9">
        <v>-2.62</v>
      </c>
      <c r="EP9" s="16">
        <v>1.04</v>
      </c>
      <c r="EQ9" s="16">
        <v>0.69</v>
      </c>
      <c r="ER9" s="16">
        <v>13.1</v>
      </c>
      <c r="ES9" s="16" t="s">
        <v>372</v>
      </c>
      <c r="ET9" s="16">
        <v>23.9</v>
      </c>
      <c r="EU9" s="16" t="s">
        <v>372</v>
      </c>
      <c r="EV9" s="16">
        <v>-1.83</v>
      </c>
      <c r="EW9" s="16">
        <v>-1.03</v>
      </c>
      <c r="EX9" s="16">
        <v>-1.02</v>
      </c>
      <c r="EY9" s="16">
        <v>86.78</v>
      </c>
      <c r="EZ9" s="50">
        <v>96.95</v>
      </c>
      <c r="FA9" s="16">
        <v>13.219999999999999</v>
      </c>
      <c r="FB9" s="50">
        <v>3.0499999999999972</v>
      </c>
      <c r="FC9" s="16">
        <v>-54.6</v>
      </c>
      <c r="FD9" s="16" t="s">
        <v>4274</v>
      </c>
      <c r="FE9" s="9">
        <v>-22.9</v>
      </c>
      <c r="FF9" s="16" t="s">
        <v>4274</v>
      </c>
      <c r="FG9" s="16">
        <v>-11.2</v>
      </c>
      <c r="FH9" s="16" t="s">
        <v>4274</v>
      </c>
    </row>
    <row r="10" spans="2:164" ht="18.75" x14ac:dyDescent="0.2">
      <c r="B10" s="16" t="s">
        <v>590</v>
      </c>
      <c r="C10" s="16" t="s">
        <v>925</v>
      </c>
      <c r="D10" s="16" t="s">
        <v>1218</v>
      </c>
      <c r="E10" s="16" t="s">
        <v>1220</v>
      </c>
      <c r="F10" s="16" t="s">
        <v>1219</v>
      </c>
      <c r="G10" s="18">
        <v>44457.520811655093</v>
      </c>
      <c r="H10" s="16" t="s">
        <v>1221</v>
      </c>
      <c r="I10" s="16" t="s">
        <v>1222</v>
      </c>
      <c r="J10" s="16" t="s">
        <v>930</v>
      </c>
      <c r="K10" s="16" t="s">
        <v>1082</v>
      </c>
      <c r="L10" s="16" t="s">
        <v>938</v>
      </c>
      <c r="M10" s="16" t="s">
        <v>1083</v>
      </c>
      <c r="N10" s="9">
        <v>9750</v>
      </c>
      <c r="O10" s="9">
        <v>0.52</v>
      </c>
      <c r="P10" s="9">
        <v>9720</v>
      </c>
      <c r="Q10" s="9">
        <v>0.21</v>
      </c>
      <c r="R10" s="9">
        <v>0.52</v>
      </c>
      <c r="S10" s="44">
        <v>0.13730000000000001</v>
      </c>
      <c r="T10" s="9">
        <v>9730</v>
      </c>
      <c r="U10" s="9">
        <v>9700</v>
      </c>
      <c r="V10" s="9">
        <v>9750</v>
      </c>
      <c r="W10" s="16" t="s">
        <v>6411</v>
      </c>
      <c r="X10" s="16" t="s">
        <v>2839</v>
      </c>
      <c r="Y10" s="16" t="s">
        <v>6458</v>
      </c>
      <c r="Z10" s="9">
        <v>0.7</v>
      </c>
      <c r="AA10" s="9">
        <v>0.53</v>
      </c>
      <c r="AB10" s="9">
        <v>4.5999999999999996</v>
      </c>
      <c r="AC10" s="16" t="s">
        <v>1082</v>
      </c>
      <c r="AD10" s="9">
        <v>541.5</v>
      </c>
      <c r="AE10" s="16" t="s">
        <v>1084</v>
      </c>
      <c r="AF10" s="9">
        <v>8.58</v>
      </c>
      <c r="AG10" s="9">
        <v>8.58</v>
      </c>
      <c r="AH10" s="9">
        <v>14.89</v>
      </c>
      <c r="AI10" s="16">
        <v>29.61</v>
      </c>
      <c r="AJ10" s="50">
        <v>99.99</v>
      </c>
      <c r="AK10" s="9">
        <v>70.39</v>
      </c>
      <c r="AL10" s="9">
        <v>1.0000000000005116E-2</v>
      </c>
      <c r="AM10" s="9">
        <v>-1.9</v>
      </c>
      <c r="AN10" s="16" t="s">
        <v>1083</v>
      </c>
      <c r="AO10" s="9">
        <v>-2.9</v>
      </c>
      <c r="AP10" s="16" t="s">
        <v>1083</v>
      </c>
      <c r="AQ10" s="9">
        <v>3.07</v>
      </c>
      <c r="AR10" s="9">
        <v>4.3899999999999997</v>
      </c>
      <c r="AS10" s="9" t="s">
        <v>4269</v>
      </c>
      <c r="AT10" s="44">
        <v>3.0999999999999999E-3</v>
      </c>
      <c r="AU10" s="16" t="s">
        <v>896</v>
      </c>
      <c r="AV10" s="16" t="s">
        <v>4342</v>
      </c>
      <c r="AW10" s="16" t="s">
        <v>4342</v>
      </c>
      <c r="AX10" s="16" t="s">
        <v>4342</v>
      </c>
      <c r="AY10" s="16"/>
      <c r="AZ10" s="9">
        <v>0.51</v>
      </c>
      <c r="BA10" s="32">
        <v>2.5218636363636402E-4</v>
      </c>
      <c r="BB10" s="30">
        <v>1.8367542872277001E-3</v>
      </c>
      <c r="BC10" s="52">
        <v>0.63</v>
      </c>
      <c r="BD10" s="16" t="s">
        <v>897</v>
      </c>
      <c r="BE10" s="9">
        <v>0</v>
      </c>
      <c r="BF10" s="9">
        <v>86</v>
      </c>
      <c r="BG10" s="9">
        <v>8800</v>
      </c>
      <c r="BH10" s="16">
        <v>82.56</v>
      </c>
      <c r="BI10" s="16">
        <v>82.56</v>
      </c>
      <c r="BJ10" s="16" t="s">
        <v>4264</v>
      </c>
      <c r="BK10" s="9">
        <v>17780</v>
      </c>
      <c r="BL10" s="9">
        <v>10961</v>
      </c>
      <c r="BM10" s="9">
        <v>9720</v>
      </c>
      <c r="BN10" s="18">
        <v>44081</v>
      </c>
      <c r="BO10" s="9">
        <v>-11.3</v>
      </c>
      <c r="BP10" s="9">
        <v>994.94</v>
      </c>
      <c r="BQ10" s="16" t="s">
        <v>1084</v>
      </c>
      <c r="BR10" s="9">
        <v>85.26</v>
      </c>
      <c r="BS10" s="16" t="s">
        <v>1084</v>
      </c>
      <c r="BT10" s="9">
        <v>967.29</v>
      </c>
      <c r="BU10" s="16" t="s">
        <v>1082</v>
      </c>
      <c r="BV10" s="9">
        <v>83.36</v>
      </c>
      <c r="BW10" s="16" t="s">
        <v>1082</v>
      </c>
      <c r="BX10" s="9">
        <v>883.93</v>
      </c>
      <c r="BY10" s="16" t="s">
        <v>1082</v>
      </c>
      <c r="BZ10" s="9">
        <v>5212</v>
      </c>
      <c r="CA10" s="9">
        <v>172</v>
      </c>
      <c r="CB10" s="9">
        <v>4984</v>
      </c>
      <c r="CC10" s="9">
        <v>0.61</v>
      </c>
      <c r="CD10" s="9">
        <v>98.5</v>
      </c>
      <c r="CE10" s="9">
        <v>9110</v>
      </c>
      <c r="CF10" s="9">
        <v>9790</v>
      </c>
      <c r="CG10" s="9">
        <v>28.62</v>
      </c>
      <c r="CH10" s="9">
        <v>0.41</v>
      </c>
      <c r="CI10" s="9">
        <v>9790</v>
      </c>
      <c r="CJ10" s="9">
        <v>7120</v>
      </c>
      <c r="CK10" s="16"/>
      <c r="CL10" s="27"/>
      <c r="CM10" s="16"/>
      <c r="CN10" s="16"/>
      <c r="CO10" s="9">
        <v>127</v>
      </c>
      <c r="CP10" s="9">
        <v>135</v>
      </c>
      <c r="CQ10" s="9">
        <v>76</v>
      </c>
      <c r="CR10" s="9">
        <v>47</v>
      </c>
      <c r="CS10" s="9">
        <v>4400000</v>
      </c>
      <c r="CT10" s="42">
        <v>65.989999999999995</v>
      </c>
      <c r="CU10" s="9">
        <v>1.07</v>
      </c>
      <c r="CV10" s="9">
        <v>4.59</v>
      </c>
      <c r="CW10" s="44">
        <v>2.0554984583761602E-3</v>
      </c>
      <c r="CX10" s="44">
        <v>3.0927835051546399E-3</v>
      </c>
      <c r="CY10" s="16">
        <v>2774050</v>
      </c>
      <c r="CZ10" s="9">
        <v>13.25</v>
      </c>
      <c r="DA10" s="9">
        <v>14.52</v>
      </c>
      <c r="DB10" s="9">
        <v>0.91</v>
      </c>
      <c r="DC10" s="16">
        <v>733.55</v>
      </c>
      <c r="DD10" s="16">
        <v>11000000000</v>
      </c>
      <c r="DE10" s="16">
        <v>46420403</v>
      </c>
      <c r="DF10" s="16">
        <v>5409753</v>
      </c>
      <c r="DG10" s="16">
        <v>7984309320</v>
      </c>
      <c r="DH10" s="16">
        <v>26962210800</v>
      </c>
      <c r="DI10" s="16">
        <v>821431</v>
      </c>
      <c r="DJ10" s="16">
        <v>2773890</v>
      </c>
      <c r="DK10" s="16">
        <v>172</v>
      </c>
      <c r="DL10" s="16">
        <v>4984</v>
      </c>
      <c r="DM10" s="16">
        <v>8.5808729160092891</v>
      </c>
      <c r="DN10" s="16">
        <v>18979456680</v>
      </c>
      <c r="DO10" s="16">
        <v>18979456680</v>
      </c>
      <c r="DP10" s="16">
        <v>1952619</v>
      </c>
      <c r="DQ10" s="16">
        <v>1</v>
      </c>
      <c r="DR10" s="16">
        <v>1555200</v>
      </c>
      <c r="DS10" s="16">
        <v>1555200</v>
      </c>
      <c r="DT10" s="16">
        <v>160</v>
      </c>
      <c r="DU10" s="16">
        <v>1</v>
      </c>
      <c r="DV10" s="16">
        <v>0.3</v>
      </c>
      <c r="DW10" s="16">
        <v>12203.87</v>
      </c>
      <c r="DX10" s="16">
        <v>0.42</v>
      </c>
      <c r="DY10" s="16">
        <v>17336.810000000001</v>
      </c>
      <c r="DZ10" s="48" t="s">
        <v>925</v>
      </c>
      <c r="EA10" s="9">
        <v>101</v>
      </c>
      <c r="EB10" s="16" t="s">
        <v>1082</v>
      </c>
      <c r="EC10" s="9">
        <v>70.400000000000006</v>
      </c>
      <c r="ED10" s="16" t="s">
        <v>4274</v>
      </c>
      <c r="EE10" s="9">
        <v>32.799999999999997</v>
      </c>
      <c r="EF10" s="16" t="s">
        <v>4274</v>
      </c>
      <c r="EG10" s="9">
        <v>30.2</v>
      </c>
      <c r="EH10" s="16" t="s">
        <v>4274</v>
      </c>
      <c r="EI10" s="9">
        <v>17.399999999999999</v>
      </c>
      <c r="EJ10" s="16" t="s">
        <v>4274</v>
      </c>
      <c r="EK10" s="9">
        <v>2</v>
      </c>
      <c r="EL10" s="16" t="s">
        <v>4274</v>
      </c>
      <c r="EM10" s="9">
        <v>15.4</v>
      </c>
      <c r="EN10" s="16" t="s">
        <v>4274</v>
      </c>
      <c r="EO10" s="9">
        <v>-0.28000000000000003</v>
      </c>
      <c r="EP10" s="16">
        <v>0.61</v>
      </c>
      <c r="EQ10" s="16">
        <v>0.55000000000000004</v>
      </c>
      <c r="ER10" s="16">
        <v>20.2</v>
      </c>
      <c r="ES10" s="16" t="s">
        <v>372</v>
      </c>
      <c r="ET10" s="16">
        <v>18.3</v>
      </c>
      <c r="EU10" s="16" t="s">
        <v>372</v>
      </c>
      <c r="EV10" s="16">
        <v>1.1000000000000001</v>
      </c>
      <c r="EW10" s="16">
        <v>1.29</v>
      </c>
      <c r="EX10" s="16">
        <v>1.29</v>
      </c>
      <c r="EY10" s="16">
        <v>46.54</v>
      </c>
      <c r="EZ10" s="50">
        <v>42.95</v>
      </c>
      <c r="FA10" s="16">
        <v>53.46</v>
      </c>
      <c r="FB10" s="50">
        <v>57.05</v>
      </c>
      <c r="FC10" s="16">
        <v>631</v>
      </c>
      <c r="FD10" s="16" t="s">
        <v>372</v>
      </c>
      <c r="FE10" s="9">
        <v>112.2</v>
      </c>
      <c r="FF10" s="16" t="s">
        <v>372</v>
      </c>
      <c r="FG10" s="16">
        <v>4.5999999999999996</v>
      </c>
      <c r="FH10" s="16" t="s">
        <v>4274</v>
      </c>
    </row>
    <row r="11" spans="2:164" ht="18.75" x14ac:dyDescent="0.2">
      <c r="B11" s="16" t="s">
        <v>93</v>
      </c>
      <c r="C11" s="16" t="s">
        <v>820</v>
      </c>
      <c r="D11" s="16" t="s">
        <v>1218</v>
      </c>
      <c r="E11" s="16" t="s">
        <v>1228</v>
      </c>
      <c r="F11" s="16" t="s">
        <v>1219</v>
      </c>
      <c r="G11" s="18">
        <v>44457.520832002316</v>
      </c>
      <c r="H11" s="16" t="s">
        <v>1229</v>
      </c>
      <c r="I11" s="16" t="s">
        <v>1223</v>
      </c>
      <c r="J11" s="16" t="s">
        <v>6617</v>
      </c>
      <c r="K11" s="16" t="s">
        <v>1082</v>
      </c>
      <c r="L11" s="16" t="s">
        <v>6618</v>
      </c>
      <c r="M11" s="16" t="s">
        <v>1083</v>
      </c>
      <c r="N11" s="9">
        <v>20290</v>
      </c>
      <c r="O11" s="9">
        <v>4.97</v>
      </c>
      <c r="P11" s="9">
        <v>19980</v>
      </c>
      <c r="Q11" s="9">
        <v>3.36</v>
      </c>
      <c r="R11" s="9">
        <v>7.64</v>
      </c>
      <c r="S11" s="44">
        <v>0.35089999999999999</v>
      </c>
      <c r="T11" s="9">
        <v>20290</v>
      </c>
      <c r="U11" s="9">
        <v>18850</v>
      </c>
      <c r="V11" s="9">
        <v>20290</v>
      </c>
      <c r="W11" s="16" t="s">
        <v>6619</v>
      </c>
      <c r="X11" s="16" t="s">
        <v>6620</v>
      </c>
      <c r="Y11" s="16" t="s">
        <v>6621</v>
      </c>
      <c r="Z11" s="9">
        <v>4.71</v>
      </c>
      <c r="AA11" s="9">
        <v>3.15</v>
      </c>
      <c r="AB11" s="9">
        <v>24.8</v>
      </c>
      <c r="AC11" s="16" t="s">
        <v>1082</v>
      </c>
      <c r="AD11" s="9">
        <v>24.3</v>
      </c>
      <c r="AE11" s="16" t="s">
        <v>1082</v>
      </c>
      <c r="AF11" s="9">
        <v>1.02</v>
      </c>
      <c r="AG11" s="9">
        <v>1.02</v>
      </c>
      <c r="AH11" s="9">
        <v>1.1299999999999999</v>
      </c>
      <c r="AI11" s="16">
        <v>98.92</v>
      </c>
      <c r="AJ11" s="50">
        <v>97.28</v>
      </c>
      <c r="AK11" s="9">
        <v>1.0799999999999983</v>
      </c>
      <c r="AL11" s="9">
        <v>2.7199999999999989</v>
      </c>
      <c r="AM11" s="9">
        <v>1.1000000000000001</v>
      </c>
      <c r="AN11" s="16" t="s">
        <v>1083</v>
      </c>
      <c r="AO11" s="9">
        <v>518.4</v>
      </c>
      <c r="AP11" s="16" t="s">
        <v>1082</v>
      </c>
      <c r="AQ11" s="9">
        <v>3.89</v>
      </c>
      <c r="AR11" s="9">
        <v>9.9700000000000006</v>
      </c>
      <c r="AS11" s="9" t="s">
        <v>4272</v>
      </c>
      <c r="AT11" s="44">
        <v>1.61E-2</v>
      </c>
      <c r="AU11" s="16" t="s">
        <v>896</v>
      </c>
      <c r="AV11" s="16" t="s">
        <v>4342</v>
      </c>
      <c r="AW11" s="16" t="s">
        <v>4342</v>
      </c>
      <c r="AX11" s="16" t="s">
        <v>4341</v>
      </c>
      <c r="AY11" s="16"/>
      <c r="AZ11" s="9">
        <v>2.99</v>
      </c>
      <c r="BA11" s="32">
        <v>4.1475288256931503E-2</v>
      </c>
      <c r="BB11" s="30">
        <v>0.118196888734487</v>
      </c>
      <c r="BC11" s="52">
        <v>42.76</v>
      </c>
      <c r="BD11" s="16" t="s">
        <v>897</v>
      </c>
      <c r="BE11" s="9">
        <v>21</v>
      </c>
      <c r="BF11" s="9">
        <v>57</v>
      </c>
      <c r="BG11" s="9">
        <v>17410</v>
      </c>
      <c r="BH11" s="16">
        <v>51.09</v>
      </c>
      <c r="BI11" s="16">
        <v>45.95</v>
      </c>
      <c r="BJ11" s="16" t="s">
        <v>4265</v>
      </c>
      <c r="BK11" s="9">
        <v>54630</v>
      </c>
      <c r="BL11" s="9">
        <v>54557</v>
      </c>
      <c r="BM11" s="9">
        <v>19980</v>
      </c>
      <c r="BN11" s="18">
        <v>44241</v>
      </c>
      <c r="BO11" s="9">
        <v>-63.4</v>
      </c>
      <c r="BP11" s="9">
        <v>125.02</v>
      </c>
      <c r="BQ11" s="16" t="s">
        <v>1084</v>
      </c>
      <c r="BR11" s="9">
        <v>404.6</v>
      </c>
      <c r="BS11" s="16" t="s">
        <v>1084</v>
      </c>
      <c r="BT11" s="9">
        <v>253.54</v>
      </c>
      <c r="BU11" s="16" t="s">
        <v>1082</v>
      </c>
      <c r="BV11" s="9">
        <v>828.36</v>
      </c>
      <c r="BW11" s="16" t="s">
        <v>1082</v>
      </c>
      <c r="BX11" s="9">
        <v>-574.82000000000005</v>
      </c>
      <c r="BY11" s="16" t="s">
        <v>1082</v>
      </c>
      <c r="BZ11" s="9">
        <v>8103</v>
      </c>
      <c r="CA11" s="9">
        <v>2643</v>
      </c>
      <c r="CB11" s="9">
        <v>2659</v>
      </c>
      <c r="CC11" s="9">
        <v>2.68</v>
      </c>
      <c r="CD11" s="9">
        <v>17.829999999999998</v>
      </c>
      <c r="CE11" s="9">
        <v>17510</v>
      </c>
      <c r="CF11" s="9">
        <v>20800</v>
      </c>
      <c r="CG11" s="9">
        <v>29.64</v>
      </c>
      <c r="CH11" s="9">
        <v>2.75</v>
      </c>
      <c r="CI11" s="9">
        <v>41670</v>
      </c>
      <c r="CJ11" s="9">
        <v>15650</v>
      </c>
      <c r="CK11" s="16" t="s">
        <v>1102</v>
      </c>
      <c r="CL11" s="27">
        <v>44552</v>
      </c>
      <c r="CM11" s="16" t="s">
        <v>375</v>
      </c>
      <c r="CN11" s="16" t="s">
        <v>1099</v>
      </c>
      <c r="CO11" s="9">
        <v>149</v>
      </c>
      <c r="CP11" s="9">
        <v>222</v>
      </c>
      <c r="CQ11" s="9">
        <v>168</v>
      </c>
      <c r="CR11" s="9">
        <v>199</v>
      </c>
      <c r="CS11" s="9">
        <v>775996</v>
      </c>
      <c r="CT11" s="42">
        <v>100</v>
      </c>
      <c r="CU11" s="9">
        <v>0.16</v>
      </c>
      <c r="CV11" s="9">
        <v>13.27</v>
      </c>
      <c r="CW11" s="44">
        <v>0</v>
      </c>
      <c r="CX11" s="44">
        <v>1.6037247801345099E-2</v>
      </c>
      <c r="CY11" s="16">
        <v>33180109</v>
      </c>
      <c r="CZ11" s="9">
        <v>38.950000000000003</v>
      </c>
      <c r="DA11" s="9">
        <v>-9.6999999999999993</v>
      </c>
      <c r="DB11" s="9">
        <v>-4.0199999999999996</v>
      </c>
      <c r="DC11" s="16">
        <v>513</v>
      </c>
      <c r="DD11" s="16">
        <v>799997068</v>
      </c>
      <c r="DE11" s="16">
        <v>248106612</v>
      </c>
      <c r="DF11" s="16">
        <v>242541037</v>
      </c>
      <c r="DG11" s="16">
        <v>655745777820</v>
      </c>
      <c r="DH11" s="16">
        <v>644916617820</v>
      </c>
      <c r="DI11" s="16">
        <v>32820109</v>
      </c>
      <c r="DJ11" s="16">
        <v>32278109</v>
      </c>
      <c r="DK11" s="16">
        <v>2643</v>
      </c>
      <c r="DL11" s="16">
        <v>2659</v>
      </c>
      <c r="DM11" s="16">
        <v>1.0229469415520001</v>
      </c>
      <c r="DN11" s="16">
        <v>7192800000</v>
      </c>
      <c r="DO11" s="16">
        <v>7192800000</v>
      </c>
      <c r="DP11" s="16">
        <v>360000</v>
      </c>
      <c r="DQ11" s="16">
        <v>1</v>
      </c>
      <c r="DR11" s="16">
        <v>9010980000</v>
      </c>
      <c r="DS11" s="16">
        <v>18021960000</v>
      </c>
      <c r="DT11" s="16">
        <v>902000</v>
      </c>
      <c r="DU11" s="16">
        <v>2</v>
      </c>
      <c r="DV11" s="16">
        <v>1.02</v>
      </c>
      <c r="DW11" s="16">
        <v>0.4</v>
      </c>
      <c r="DX11" s="16">
        <v>91.17</v>
      </c>
      <c r="DY11" s="16">
        <v>35.79</v>
      </c>
      <c r="DZ11" s="48" t="s">
        <v>820</v>
      </c>
      <c r="EA11" s="9">
        <v>1.7</v>
      </c>
      <c r="EB11" s="16" t="s">
        <v>1083</v>
      </c>
      <c r="EC11" s="9">
        <v>536.9</v>
      </c>
      <c r="ED11" s="16" t="s">
        <v>4274</v>
      </c>
      <c r="EE11" s="9">
        <v>466</v>
      </c>
      <c r="EF11" s="16" t="s">
        <v>4274</v>
      </c>
      <c r="EG11" s="9">
        <v>520.6</v>
      </c>
      <c r="EH11" s="16" t="s">
        <v>4274</v>
      </c>
      <c r="EI11" s="9">
        <v>14.3</v>
      </c>
      <c r="EJ11" s="16" t="s">
        <v>4274</v>
      </c>
      <c r="EK11" s="9">
        <v>39.299999999999997</v>
      </c>
      <c r="EL11" s="16" t="s">
        <v>4274</v>
      </c>
      <c r="EM11" s="9">
        <v>-25.1</v>
      </c>
      <c r="EN11" s="16" t="s">
        <v>4274</v>
      </c>
      <c r="EO11" s="9">
        <v>-2.62</v>
      </c>
      <c r="EP11" s="16">
        <v>1.04</v>
      </c>
      <c r="EQ11" s="16">
        <v>0.69</v>
      </c>
      <c r="ER11" s="16">
        <v>13.1</v>
      </c>
      <c r="ES11" s="16" t="s">
        <v>372</v>
      </c>
      <c r="ET11" s="16">
        <v>23.9</v>
      </c>
      <c r="EU11" s="16" t="s">
        <v>372</v>
      </c>
      <c r="EV11" s="16">
        <v>-1.83</v>
      </c>
      <c r="EW11" s="16">
        <v>-1.03</v>
      </c>
      <c r="EX11" s="16">
        <v>-1.02</v>
      </c>
      <c r="EY11" s="16">
        <v>86.78</v>
      </c>
      <c r="EZ11" s="50">
        <v>96.95</v>
      </c>
      <c r="FA11" s="16">
        <v>13.219999999999999</v>
      </c>
      <c r="FB11" s="50">
        <v>3.0499999999999972</v>
      </c>
      <c r="FC11" s="16">
        <v>-54.6</v>
      </c>
      <c r="FD11" s="16" t="s">
        <v>4274</v>
      </c>
      <c r="FE11" s="9">
        <v>-22.9</v>
      </c>
      <c r="FF11" s="16" t="s">
        <v>4274</v>
      </c>
      <c r="FG11" s="16">
        <v>-11.2</v>
      </c>
      <c r="FH11" s="16" t="s">
        <v>4274</v>
      </c>
    </row>
    <row r="12" spans="2:164" ht="18.75" x14ac:dyDescent="0.2">
      <c r="B12" s="16" t="s">
        <v>324</v>
      </c>
      <c r="C12" s="16" t="s">
        <v>900</v>
      </c>
      <c r="D12" s="16"/>
      <c r="E12" s="16"/>
      <c r="F12" s="16"/>
      <c r="G12" s="18"/>
      <c r="H12" s="16"/>
      <c r="I12" s="16"/>
      <c r="J12" s="16" t="s">
        <v>794</v>
      </c>
      <c r="K12" s="16" t="s">
        <v>1082</v>
      </c>
      <c r="L12" s="16" t="s">
        <v>940</v>
      </c>
      <c r="M12" s="16" t="s">
        <v>1083</v>
      </c>
      <c r="N12" s="9">
        <v>12763</v>
      </c>
      <c r="O12" s="9">
        <v>0.16</v>
      </c>
      <c r="P12" s="9">
        <v>12760</v>
      </c>
      <c r="Q12" s="9">
        <v>0.14000000000000001</v>
      </c>
      <c r="R12" s="9">
        <v>0.1</v>
      </c>
      <c r="S12" s="44"/>
      <c r="T12" s="9">
        <v>12762</v>
      </c>
      <c r="U12" s="9">
        <v>12750</v>
      </c>
      <c r="V12" s="9">
        <v>12763</v>
      </c>
      <c r="W12" s="16" t="s">
        <v>6622</v>
      </c>
      <c r="X12" s="16" t="s">
        <v>6623</v>
      </c>
      <c r="Y12" s="16" t="s">
        <v>6624</v>
      </c>
      <c r="Z12" s="9">
        <v>0.42</v>
      </c>
      <c r="AA12" s="9">
        <v>0.49</v>
      </c>
      <c r="AB12" s="9">
        <v>25.5</v>
      </c>
      <c r="AC12" s="16" t="s">
        <v>1082</v>
      </c>
      <c r="AD12" s="9">
        <v>31</v>
      </c>
      <c r="AE12" s="16" t="s">
        <v>1082</v>
      </c>
      <c r="AF12" s="9">
        <v>0.85</v>
      </c>
      <c r="AG12" s="9">
        <v>-1.21</v>
      </c>
      <c r="AH12" s="9">
        <v>1.1599999999999999</v>
      </c>
      <c r="AI12" s="16">
        <v>71.290000000000006</v>
      </c>
      <c r="AJ12" s="50">
        <v>28.08</v>
      </c>
      <c r="AK12" s="9">
        <v>28.709999999999994</v>
      </c>
      <c r="AL12" s="9">
        <v>71.92</v>
      </c>
      <c r="AM12" s="9">
        <v>1.8</v>
      </c>
      <c r="AN12" s="16" t="s">
        <v>1083</v>
      </c>
      <c r="AO12" s="9">
        <v>1.6</v>
      </c>
      <c r="AP12" s="16" t="s">
        <v>1083</v>
      </c>
      <c r="AQ12" s="9">
        <v>0.34</v>
      </c>
      <c r="AR12" s="9">
        <v>0.7</v>
      </c>
      <c r="AS12" s="9" t="s">
        <v>4269</v>
      </c>
      <c r="AT12" s="44">
        <v>2.0000000000000001E-4</v>
      </c>
      <c r="AU12" s="16" t="s">
        <v>896</v>
      </c>
      <c r="AV12" s="16" t="s">
        <v>4336</v>
      </c>
      <c r="AW12" s="16" t="s">
        <v>4342</v>
      </c>
      <c r="AX12" s="16" t="s">
        <v>4342</v>
      </c>
      <c r="AY12" s="16" t="s">
        <v>4339</v>
      </c>
      <c r="AZ12" s="9">
        <v>0.5</v>
      </c>
      <c r="BA12" s="32"/>
      <c r="BB12" s="30"/>
      <c r="BC12" s="52"/>
      <c r="BD12" s="16" t="s">
        <v>897</v>
      </c>
      <c r="BE12" s="9">
        <v>0</v>
      </c>
      <c r="BF12" s="9">
        <v>100</v>
      </c>
      <c r="BG12" s="9">
        <v>11450</v>
      </c>
      <c r="BH12" s="16">
        <v>81.89</v>
      </c>
      <c r="BI12" s="16">
        <v>80.599999999999994</v>
      </c>
      <c r="BJ12" s="16" t="s">
        <v>4265</v>
      </c>
      <c r="BK12" s="9"/>
      <c r="BL12" s="9"/>
      <c r="BM12" s="9"/>
      <c r="BN12" s="18"/>
      <c r="BO12" s="9"/>
      <c r="BP12" s="9">
        <v>11.06</v>
      </c>
      <c r="BQ12" s="16" t="s">
        <v>1082</v>
      </c>
      <c r="BR12" s="9">
        <v>5.49</v>
      </c>
      <c r="BS12" s="16" t="s">
        <v>1082</v>
      </c>
      <c r="BT12" s="9">
        <v>14.11</v>
      </c>
      <c r="BU12" s="16" t="s">
        <v>1083</v>
      </c>
      <c r="BV12" s="9">
        <v>7.01</v>
      </c>
      <c r="BW12" s="16" t="s">
        <v>1083</v>
      </c>
      <c r="BX12" s="9">
        <v>7.1</v>
      </c>
      <c r="BY12" s="16" t="s">
        <v>1083</v>
      </c>
      <c r="BZ12" s="9">
        <v>237</v>
      </c>
      <c r="CA12" s="9">
        <v>118</v>
      </c>
      <c r="CB12" s="9">
        <v>38</v>
      </c>
      <c r="CC12" s="9">
        <v>0.56000000000000005</v>
      </c>
      <c r="CD12" s="9">
        <v>100</v>
      </c>
      <c r="CE12" s="9">
        <v>12690</v>
      </c>
      <c r="CF12" s="9">
        <v>12763</v>
      </c>
      <c r="CG12" s="9">
        <v>11.46</v>
      </c>
      <c r="CH12" s="9">
        <v>0</v>
      </c>
      <c r="CI12" s="9">
        <v>12747</v>
      </c>
      <c r="CJ12" s="9">
        <v>11450</v>
      </c>
      <c r="CK12" s="16"/>
      <c r="CL12" s="27"/>
      <c r="CM12" s="16"/>
      <c r="CN12" s="16"/>
      <c r="CO12" s="9"/>
      <c r="CP12" s="9"/>
      <c r="CQ12" s="9"/>
      <c r="CR12" s="9"/>
      <c r="CS12" s="9"/>
      <c r="CT12" s="42"/>
      <c r="CU12" s="9"/>
      <c r="CV12" s="9"/>
      <c r="CW12" s="44"/>
      <c r="CX12" s="44"/>
      <c r="CY12" s="16"/>
      <c r="CZ12" s="9"/>
      <c r="DA12" s="9"/>
      <c r="DB12" s="9"/>
      <c r="DC12" s="16"/>
      <c r="DD12" s="16">
        <v>600000000</v>
      </c>
      <c r="DE12" s="16">
        <v>261788161</v>
      </c>
      <c r="DF12" s="16">
        <v>309621064</v>
      </c>
      <c r="DG12" s="16">
        <v>30891003000</v>
      </c>
      <c r="DH12" s="16">
        <v>11765600440</v>
      </c>
      <c r="DI12" s="16">
        <v>2420925</v>
      </c>
      <c r="DJ12" s="16">
        <v>922069</v>
      </c>
      <c r="DK12" s="16">
        <v>118</v>
      </c>
      <c r="DL12" s="16">
        <v>38</v>
      </c>
      <c r="DM12" s="16">
        <v>0.84551147011108996</v>
      </c>
      <c r="DN12" s="16">
        <v>12029541040</v>
      </c>
      <c r="DO12" s="16">
        <v>12029541040</v>
      </c>
      <c r="DP12" s="16">
        <v>942754</v>
      </c>
      <c r="DQ12" s="16">
        <v>1</v>
      </c>
      <c r="DR12" s="16">
        <v>15577471800</v>
      </c>
      <c r="DS12" s="16">
        <v>31154943600</v>
      </c>
      <c r="DT12" s="16">
        <v>2441610</v>
      </c>
      <c r="DU12" s="16">
        <v>2</v>
      </c>
      <c r="DV12" s="16">
        <v>2.63</v>
      </c>
      <c r="DW12" s="16">
        <v>0.39</v>
      </c>
      <c r="DX12" s="16">
        <v>2.57</v>
      </c>
      <c r="DY12" s="16">
        <v>0.38</v>
      </c>
      <c r="DZ12" s="48" t="s">
        <v>900</v>
      </c>
      <c r="EA12" s="9">
        <v>1.2</v>
      </c>
      <c r="EB12" s="16" t="s">
        <v>1083</v>
      </c>
      <c r="EC12" s="9">
        <v>1568.1</v>
      </c>
      <c r="ED12" s="16" t="s">
        <v>4274</v>
      </c>
      <c r="EE12" s="9">
        <v>334.3</v>
      </c>
      <c r="EF12" s="16" t="s">
        <v>4274</v>
      </c>
      <c r="EG12" s="9">
        <v>216.3</v>
      </c>
      <c r="EH12" s="16" t="s">
        <v>4274</v>
      </c>
      <c r="EI12" s="9">
        <v>437.3</v>
      </c>
      <c r="EJ12" s="16" t="s">
        <v>4274</v>
      </c>
      <c r="EK12" s="9">
        <v>192.9</v>
      </c>
      <c r="EL12" s="16" t="s">
        <v>4274</v>
      </c>
      <c r="EM12" s="9">
        <v>244.4</v>
      </c>
      <c r="EN12" s="16" t="s">
        <v>4274</v>
      </c>
      <c r="EO12" s="9">
        <v>7.0000000000000007E-2</v>
      </c>
      <c r="EP12" s="16">
        <v>1.28</v>
      </c>
      <c r="EQ12" s="16">
        <v>1.22</v>
      </c>
      <c r="ER12" s="16">
        <v>54.6</v>
      </c>
      <c r="ES12" s="16" t="s">
        <v>372</v>
      </c>
      <c r="ET12" s="16">
        <v>54</v>
      </c>
      <c r="EU12" s="16" t="s">
        <v>372</v>
      </c>
      <c r="EV12" s="16">
        <v>1.01</v>
      </c>
      <c r="EW12" s="16">
        <v>1.93</v>
      </c>
      <c r="EX12" s="16">
        <v>1.37</v>
      </c>
      <c r="EY12" s="16">
        <v>21.32</v>
      </c>
      <c r="EZ12" s="50">
        <v>13.79</v>
      </c>
      <c r="FA12" s="16">
        <v>78.680000000000007</v>
      </c>
      <c r="FB12" s="50">
        <v>86.210000000000008</v>
      </c>
      <c r="FC12" s="16">
        <v>118</v>
      </c>
      <c r="FD12" s="16" t="s">
        <v>4274</v>
      </c>
      <c r="FE12" s="9">
        <v>149.80000000000001</v>
      </c>
      <c r="FF12" s="16" t="s">
        <v>4274</v>
      </c>
      <c r="FG12" s="16">
        <v>31.7</v>
      </c>
      <c r="FH12" s="16" t="s">
        <v>4274</v>
      </c>
    </row>
    <row r="13" spans="2:164" ht="18.75" x14ac:dyDescent="0.2">
      <c r="B13" s="16" t="s">
        <v>49</v>
      </c>
      <c r="C13" s="16" t="s">
        <v>912</v>
      </c>
      <c r="D13" s="16" t="s">
        <v>1218</v>
      </c>
      <c r="E13" s="16" t="s">
        <v>1224</v>
      </c>
      <c r="F13" s="16" t="s">
        <v>1219</v>
      </c>
      <c r="G13" s="18">
        <v>44457.520822766201</v>
      </c>
      <c r="H13" s="16" t="s">
        <v>1221</v>
      </c>
      <c r="I13" s="16" t="s">
        <v>1223</v>
      </c>
      <c r="J13" s="16" t="s">
        <v>855</v>
      </c>
      <c r="K13" s="16" t="s">
        <v>1082</v>
      </c>
      <c r="L13" s="16" t="s">
        <v>2024</v>
      </c>
      <c r="M13" s="16" t="s">
        <v>1083</v>
      </c>
      <c r="N13" s="9">
        <v>5390</v>
      </c>
      <c r="O13" s="9">
        <v>-3.92</v>
      </c>
      <c r="P13" s="9">
        <v>5450</v>
      </c>
      <c r="Q13" s="9">
        <v>-2.85</v>
      </c>
      <c r="R13" s="9">
        <v>8.26</v>
      </c>
      <c r="S13" s="44">
        <v>0.50370000000000004</v>
      </c>
      <c r="T13" s="9">
        <v>5560</v>
      </c>
      <c r="U13" s="9">
        <v>5330</v>
      </c>
      <c r="V13" s="9">
        <v>5770</v>
      </c>
      <c r="W13" s="16" t="s">
        <v>6625</v>
      </c>
      <c r="X13" s="16" t="s">
        <v>6555</v>
      </c>
      <c r="Y13" s="16" t="s">
        <v>6626</v>
      </c>
      <c r="Z13" s="9">
        <v>1.1399999999999999</v>
      </c>
      <c r="AA13" s="9">
        <v>0.9</v>
      </c>
      <c r="AB13" s="9">
        <v>12.2</v>
      </c>
      <c r="AC13" s="16" t="s">
        <v>1082</v>
      </c>
      <c r="AD13" s="9">
        <v>13.5</v>
      </c>
      <c r="AE13" s="16" t="s">
        <v>1082</v>
      </c>
      <c r="AF13" s="9">
        <v>0.9</v>
      </c>
      <c r="AG13" s="9">
        <v>-1.1100000000000001</v>
      </c>
      <c r="AH13" s="9">
        <v>-1.08</v>
      </c>
      <c r="AI13" s="16">
        <v>80.92</v>
      </c>
      <c r="AJ13" s="50">
        <v>90.71</v>
      </c>
      <c r="AK13" s="9">
        <v>19.079999999999998</v>
      </c>
      <c r="AL13" s="9">
        <v>9.2900000000000063</v>
      </c>
      <c r="AM13" s="9">
        <v>-2.8</v>
      </c>
      <c r="AN13" s="16" t="s">
        <v>1083</v>
      </c>
      <c r="AO13" s="9">
        <v>-3.4</v>
      </c>
      <c r="AP13" s="16" t="s">
        <v>1083</v>
      </c>
      <c r="AQ13" s="9">
        <v>-12.21</v>
      </c>
      <c r="AR13" s="9">
        <v>-18.579999999999998</v>
      </c>
      <c r="AS13" s="9" t="s">
        <v>4269</v>
      </c>
      <c r="AT13" s="44">
        <v>-1.0699999999999999E-2</v>
      </c>
      <c r="AU13" s="16" t="s">
        <v>896</v>
      </c>
      <c r="AV13" s="16" t="s">
        <v>4341</v>
      </c>
      <c r="AW13" s="16" t="s">
        <v>4337</v>
      </c>
      <c r="AX13" s="16" t="s">
        <v>4342</v>
      </c>
      <c r="AY13" s="16"/>
      <c r="AZ13" s="9">
        <v>1.06</v>
      </c>
      <c r="BA13" s="32">
        <v>2.8328964705882399E-3</v>
      </c>
      <c r="BB13" s="30">
        <v>5.6241740531829199E-3</v>
      </c>
      <c r="BC13" s="52">
        <v>7.08</v>
      </c>
      <c r="BD13" s="16" t="s">
        <v>897</v>
      </c>
      <c r="BE13" s="9">
        <v>100</v>
      </c>
      <c r="BF13" s="9">
        <v>0</v>
      </c>
      <c r="BG13" s="9">
        <v>5330</v>
      </c>
      <c r="BH13" s="16">
        <v>36.090000000000003</v>
      </c>
      <c r="BI13" s="16">
        <v>39.31</v>
      </c>
      <c r="BJ13" s="16" t="s">
        <v>4266</v>
      </c>
      <c r="BK13" s="9">
        <v>21640</v>
      </c>
      <c r="BL13" s="9">
        <v>14105</v>
      </c>
      <c r="BM13" s="9">
        <v>5450</v>
      </c>
      <c r="BN13" s="18">
        <v>44054</v>
      </c>
      <c r="BO13" s="9">
        <v>-61.4</v>
      </c>
      <c r="BP13" s="9">
        <v>78.400000000000006</v>
      </c>
      <c r="BQ13" s="16" t="s">
        <v>1084</v>
      </c>
      <c r="BR13" s="9">
        <v>429.12</v>
      </c>
      <c r="BS13" s="16" t="s">
        <v>1084</v>
      </c>
      <c r="BT13" s="9">
        <v>42.08</v>
      </c>
      <c r="BU13" s="16" t="s">
        <v>1082</v>
      </c>
      <c r="BV13" s="9">
        <v>232.32</v>
      </c>
      <c r="BW13" s="16" t="s">
        <v>1082</v>
      </c>
      <c r="BX13" s="9">
        <v>-190.24</v>
      </c>
      <c r="BY13" s="16" t="s">
        <v>1082</v>
      </c>
      <c r="BZ13" s="9">
        <v>5580</v>
      </c>
      <c r="CA13" s="9">
        <v>1921</v>
      </c>
      <c r="CB13" s="9">
        <v>1945</v>
      </c>
      <c r="CC13" s="9">
        <v>1.1200000000000001</v>
      </c>
      <c r="CD13" s="9">
        <v>41.51</v>
      </c>
      <c r="CE13" s="9">
        <v>5330</v>
      </c>
      <c r="CF13" s="9">
        <v>6350</v>
      </c>
      <c r="CG13" s="9">
        <v>0</v>
      </c>
      <c r="CH13" s="9">
        <v>35.799999999999997</v>
      </c>
      <c r="CI13" s="9">
        <v>7320</v>
      </c>
      <c r="CJ13" s="9">
        <v>4020</v>
      </c>
      <c r="CK13" s="16"/>
      <c r="CL13" s="27"/>
      <c r="CM13" s="16"/>
      <c r="CN13" s="16"/>
      <c r="CO13" s="9">
        <v>46</v>
      </c>
      <c r="CP13" s="9">
        <v>61</v>
      </c>
      <c r="CQ13" s="9">
        <v>45</v>
      </c>
      <c r="CR13" s="9">
        <v>38</v>
      </c>
      <c r="CS13" s="9">
        <v>7480000</v>
      </c>
      <c r="CT13" s="42">
        <v>16.84</v>
      </c>
      <c r="CU13" s="9">
        <v>1.02</v>
      </c>
      <c r="CV13" s="9">
        <v>1.53</v>
      </c>
      <c r="CW13" s="44">
        <v>-3.05755395683453E-2</v>
      </c>
      <c r="CX13" s="44">
        <v>-1.06951871657754E-2</v>
      </c>
      <c r="CY13" s="16">
        <v>52975164</v>
      </c>
      <c r="CZ13" s="9">
        <v>4.62</v>
      </c>
      <c r="DA13" s="9">
        <v>-16.52</v>
      </c>
      <c r="DB13" s="9">
        <v>-0.28000000000000003</v>
      </c>
      <c r="DC13" s="16">
        <v>1179</v>
      </c>
      <c r="DD13" s="16">
        <v>18700000000</v>
      </c>
      <c r="DE13" s="16">
        <v>121611214</v>
      </c>
      <c r="DF13" s="16">
        <v>134651065</v>
      </c>
      <c r="DG13" s="16">
        <v>233615143800</v>
      </c>
      <c r="DH13" s="16">
        <v>261896321950</v>
      </c>
      <c r="DI13" s="16">
        <v>42865164</v>
      </c>
      <c r="DJ13" s="16">
        <v>48054371</v>
      </c>
      <c r="DK13" s="16">
        <v>1921</v>
      </c>
      <c r="DL13" s="16">
        <v>1945</v>
      </c>
      <c r="DM13" s="16">
        <v>0.90315820376170097</v>
      </c>
      <c r="DN13" s="16">
        <v>18366500000</v>
      </c>
      <c r="DO13" s="16">
        <v>55099500000</v>
      </c>
      <c r="DP13" s="16">
        <v>10110000</v>
      </c>
      <c r="DQ13" s="16">
        <v>3</v>
      </c>
      <c r="DR13" s="16">
        <v>4469720308</v>
      </c>
      <c r="DS13" s="16">
        <v>26818321850</v>
      </c>
      <c r="DT13" s="16">
        <v>4920793</v>
      </c>
      <c r="DU13" s="16">
        <v>6</v>
      </c>
      <c r="DV13" s="16">
        <v>0.89</v>
      </c>
      <c r="DW13" s="16">
        <v>2.0499999999999998</v>
      </c>
      <c r="DX13" s="16">
        <v>4.24</v>
      </c>
      <c r="DY13" s="16">
        <v>9.77</v>
      </c>
      <c r="DZ13" s="48" t="s">
        <v>912</v>
      </c>
      <c r="EA13" s="9">
        <v>938</v>
      </c>
      <c r="EB13" s="16" t="s">
        <v>1082</v>
      </c>
      <c r="EC13" s="9">
        <v>498.4</v>
      </c>
      <c r="ED13" s="16" t="s">
        <v>4274</v>
      </c>
      <c r="EE13" s="9">
        <v>340.9</v>
      </c>
      <c r="EF13" s="16" t="s">
        <v>4274</v>
      </c>
      <c r="EG13" s="9">
        <v>331.6</v>
      </c>
      <c r="EH13" s="16" t="s">
        <v>4274</v>
      </c>
      <c r="EI13" s="9">
        <v>8.6</v>
      </c>
      <c r="EJ13" s="16" t="s">
        <v>4274</v>
      </c>
      <c r="EK13" s="9">
        <v>64.099999999999994</v>
      </c>
      <c r="EL13" s="16" t="s">
        <v>4274</v>
      </c>
      <c r="EM13" s="9">
        <v>-55.5</v>
      </c>
      <c r="EN13" s="16" t="s">
        <v>4274</v>
      </c>
      <c r="EO13" s="9">
        <v>-3.05</v>
      </c>
      <c r="EP13" s="16">
        <v>1.29</v>
      </c>
      <c r="EQ13" s="16">
        <v>0.97</v>
      </c>
      <c r="ER13" s="16">
        <v>17.7</v>
      </c>
      <c r="ES13" s="16" t="s">
        <v>372</v>
      </c>
      <c r="ET13" s="16">
        <v>14.2</v>
      </c>
      <c r="EU13" s="16" t="s">
        <v>372</v>
      </c>
      <c r="EV13" s="16">
        <v>1.25</v>
      </c>
      <c r="EW13" s="16">
        <v>1.18</v>
      </c>
      <c r="EX13" s="16">
        <v>1.3</v>
      </c>
      <c r="EY13" s="16">
        <v>68.41</v>
      </c>
      <c r="EZ13" s="50">
        <v>66.53</v>
      </c>
      <c r="FA13" s="16">
        <v>31.590000000000003</v>
      </c>
      <c r="FB13" s="50">
        <v>33.47</v>
      </c>
      <c r="FC13" s="16">
        <v>17.3</v>
      </c>
      <c r="FD13" s="16" t="s">
        <v>4274</v>
      </c>
      <c r="FE13" s="9">
        <v>-33.4</v>
      </c>
      <c r="FF13" s="16" t="s">
        <v>4274</v>
      </c>
      <c r="FG13" s="16">
        <v>-13.5</v>
      </c>
      <c r="FH13" s="16" t="s">
        <v>4274</v>
      </c>
    </row>
    <row r="14" spans="2:164" ht="18.75" x14ac:dyDescent="0.2">
      <c r="B14" s="16" t="s">
        <v>518</v>
      </c>
      <c r="C14" s="16" t="s">
        <v>907</v>
      </c>
      <c r="D14" s="16" t="s">
        <v>1218</v>
      </c>
      <c r="E14" s="16" t="s">
        <v>1220</v>
      </c>
      <c r="F14" s="16" t="s">
        <v>1219</v>
      </c>
      <c r="G14" s="18">
        <v>44457.520805451386</v>
      </c>
      <c r="H14" s="16" t="s">
        <v>1221</v>
      </c>
      <c r="I14" s="16" t="s">
        <v>1222</v>
      </c>
      <c r="J14" s="16" t="s">
        <v>944</v>
      </c>
      <c r="K14" s="16" t="s">
        <v>1082</v>
      </c>
      <c r="L14" s="16" t="s">
        <v>1050</v>
      </c>
      <c r="M14" s="16" t="s">
        <v>1083</v>
      </c>
      <c r="N14" s="9">
        <v>42000</v>
      </c>
      <c r="O14" s="9">
        <v>-4.6100000000000003</v>
      </c>
      <c r="P14" s="9">
        <v>42600</v>
      </c>
      <c r="Q14" s="9">
        <v>-3.25</v>
      </c>
      <c r="R14" s="9">
        <v>8.5299999999999994</v>
      </c>
      <c r="S14" s="44">
        <v>0.22800000000000001</v>
      </c>
      <c r="T14" s="9">
        <v>45400</v>
      </c>
      <c r="U14" s="9">
        <v>41830</v>
      </c>
      <c r="V14" s="9">
        <v>45400</v>
      </c>
      <c r="W14" s="16" t="s">
        <v>6501</v>
      </c>
      <c r="X14" s="16" t="s">
        <v>6627</v>
      </c>
      <c r="Y14" s="16" t="s">
        <v>6628</v>
      </c>
      <c r="Z14" s="9">
        <v>1.03</v>
      </c>
      <c r="AA14" s="9">
        <v>0.84</v>
      </c>
      <c r="AB14" s="9">
        <v>12.7</v>
      </c>
      <c r="AC14" s="16" t="s">
        <v>1082</v>
      </c>
      <c r="AD14" s="9">
        <v>19.399999999999999</v>
      </c>
      <c r="AE14" s="16" t="s">
        <v>1082</v>
      </c>
      <c r="AF14" s="9">
        <v>0.65</v>
      </c>
      <c r="AG14" s="9">
        <v>-1.53</v>
      </c>
      <c r="AH14" s="9">
        <v>1.05</v>
      </c>
      <c r="AI14" s="16">
        <v>95.19</v>
      </c>
      <c r="AJ14" s="50">
        <v>100</v>
      </c>
      <c r="AK14" s="9">
        <v>4.8100000000000023</v>
      </c>
      <c r="AL14" s="9">
        <v>0</v>
      </c>
      <c r="AM14" s="9">
        <v>-463.6</v>
      </c>
      <c r="AN14" s="16" t="s">
        <v>1082</v>
      </c>
      <c r="AO14" s="9">
        <v>224.2</v>
      </c>
      <c r="AP14" s="16" t="s">
        <v>1082</v>
      </c>
      <c r="AQ14" s="9">
        <v>-4.78</v>
      </c>
      <c r="AR14" s="9">
        <v>-7.28</v>
      </c>
      <c r="AS14" s="9" t="s">
        <v>4269</v>
      </c>
      <c r="AT14" s="44">
        <v>-1.3599999999999999E-2</v>
      </c>
      <c r="AU14" s="16" t="s">
        <v>896</v>
      </c>
      <c r="AV14" s="16" t="s">
        <v>4342</v>
      </c>
      <c r="AW14" s="16" t="s">
        <v>4342</v>
      </c>
      <c r="AX14" s="16" t="s">
        <v>4341</v>
      </c>
      <c r="AY14" s="16" t="s">
        <v>4340</v>
      </c>
      <c r="AZ14" s="9">
        <v>0.85</v>
      </c>
      <c r="BA14" s="32">
        <v>1.86187818930041E-3</v>
      </c>
      <c r="BB14" s="30">
        <v>8.1661324092123302E-3</v>
      </c>
      <c r="BC14" s="52">
        <v>4.6500000000000004</v>
      </c>
      <c r="BD14" s="16" t="s">
        <v>897</v>
      </c>
      <c r="BE14" s="9">
        <v>79</v>
      </c>
      <c r="BF14" s="9">
        <v>0</v>
      </c>
      <c r="BG14" s="9">
        <v>39960</v>
      </c>
      <c r="BH14" s="16">
        <v>49.41</v>
      </c>
      <c r="BI14" s="16">
        <v>56.27</v>
      </c>
      <c r="BJ14" s="16" t="s">
        <v>4266</v>
      </c>
      <c r="BK14" s="9">
        <v>69000</v>
      </c>
      <c r="BL14" s="9">
        <v>68815</v>
      </c>
      <c r="BM14" s="9">
        <v>42600</v>
      </c>
      <c r="BN14" s="18">
        <v>44200</v>
      </c>
      <c r="BO14" s="9">
        <v>-38.1</v>
      </c>
      <c r="BP14" s="9">
        <v>17.899999999999999</v>
      </c>
      <c r="BQ14" s="16" t="s">
        <v>1084</v>
      </c>
      <c r="BR14" s="9">
        <v>15.58</v>
      </c>
      <c r="BS14" s="16" t="s">
        <v>1084</v>
      </c>
      <c r="BT14" s="9">
        <v>74.89</v>
      </c>
      <c r="BU14" s="16" t="s">
        <v>1082</v>
      </c>
      <c r="BV14" s="9">
        <v>66</v>
      </c>
      <c r="BW14" s="16" t="s">
        <v>1082</v>
      </c>
      <c r="BX14" s="9">
        <v>8.89</v>
      </c>
      <c r="BY14" s="16" t="s">
        <v>1082</v>
      </c>
      <c r="BZ14" s="9">
        <v>1669</v>
      </c>
      <c r="CA14" s="9">
        <v>725</v>
      </c>
      <c r="CB14" s="9">
        <v>497</v>
      </c>
      <c r="CC14" s="9">
        <v>0.87</v>
      </c>
      <c r="CD14" s="9">
        <v>56.65</v>
      </c>
      <c r="CE14" s="9">
        <v>39960</v>
      </c>
      <c r="CF14" s="9">
        <v>45400</v>
      </c>
      <c r="CG14" s="9">
        <v>22.05</v>
      </c>
      <c r="CH14" s="9">
        <v>14.57</v>
      </c>
      <c r="CI14" s="9">
        <v>48120</v>
      </c>
      <c r="CJ14" s="9">
        <v>34000</v>
      </c>
      <c r="CK14" s="16" t="s">
        <v>1098</v>
      </c>
      <c r="CL14" s="27">
        <v>44492</v>
      </c>
      <c r="CM14" s="16" t="s">
        <v>375</v>
      </c>
      <c r="CN14" s="16" t="s">
        <v>1099</v>
      </c>
      <c r="CO14" s="9">
        <v>271</v>
      </c>
      <c r="CP14" s="9">
        <v>184</v>
      </c>
      <c r="CQ14" s="9">
        <v>150</v>
      </c>
      <c r="CR14" s="9">
        <v>146</v>
      </c>
      <c r="CS14" s="9">
        <v>486000</v>
      </c>
      <c r="CT14" s="42">
        <v>2.61</v>
      </c>
      <c r="CU14" s="9">
        <v>0.52</v>
      </c>
      <c r="CV14" s="9">
        <v>32.39</v>
      </c>
      <c r="CW14" s="44">
        <v>-7.4889867841409705E-2</v>
      </c>
      <c r="CX14" s="44">
        <v>-1.36270724506019E-2</v>
      </c>
      <c r="CY14" s="16">
        <v>2262182</v>
      </c>
      <c r="CZ14" s="9">
        <v>357.98</v>
      </c>
      <c r="DA14" s="9">
        <v>10.42</v>
      </c>
      <c r="DB14" s="9">
        <v>34.36</v>
      </c>
      <c r="DC14" s="16">
        <v>119</v>
      </c>
      <c r="DD14" s="16">
        <v>1215000000</v>
      </c>
      <c r="DE14" s="16">
        <v>126528522</v>
      </c>
      <c r="DF14" s="16">
        <v>193901314</v>
      </c>
      <c r="DG14" s="16">
        <v>91733178600</v>
      </c>
      <c r="DH14" s="16">
        <v>96368953200</v>
      </c>
      <c r="DI14" s="16">
        <v>2153361</v>
      </c>
      <c r="DJ14" s="16">
        <v>2262182</v>
      </c>
      <c r="DK14" s="16">
        <v>725</v>
      </c>
      <c r="DL14" s="16">
        <v>497</v>
      </c>
      <c r="DM14" s="16">
        <v>0.65254081774814598</v>
      </c>
      <c r="DN14" s="16">
        <v>2317887300</v>
      </c>
      <c r="DO14" s="16">
        <v>4635774600</v>
      </c>
      <c r="DP14" s="16">
        <v>108821</v>
      </c>
      <c r="DQ14" s="16">
        <v>2</v>
      </c>
      <c r="DR14" s="16"/>
      <c r="DS14" s="16"/>
      <c r="DT14" s="16"/>
      <c r="DU14" s="16"/>
      <c r="DV14" s="16">
        <v>0.95</v>
      </c>
      <c r="DW14" s="16"/>
      <c r="DX14" s="16"/>
      <c r="DY14" s="16"/>
      <c r="DZ14" s="48" t="s">
        <v>907</v>
      </c>
      <c r="EA14" s="9">
        <v>85</v>
      </c>
      <c r="EB14" s="16" t="s">
        <v>1082</v>
      </c>
      <c r="EC14" s="9">
        <v>177.5</v>
      </c>
      <c r="ED14" s="16" t="s">
        <v>4274</v>
      </c>
      <c r="EE14" s="9">
        <v>87.2</v>
      </c>
      <c r="EF14" s="16" t="s">
        <v>4274</v>
      </c>
      <c r="EG14" s="9">
        <v>131.30000000000001</v>
      </c>
      <c r="EH14" s="16" t="s">
        <v>4274</v>
      </c>
      <c r="EI14" s="9">
        <v>4.7</v>
      </c>
      <c r="EJ14" s="16" t="s">
        <v>4274</v>
      </c>
      <c r="EK14" s="9">
        <v>31.1</v>
      </c>
      <c r="EL14" s="16" t="s">
        <v>4274</v>
      </c>
      <c r="EM14" s="9">
        <v>-26.4</v>
      </c>
      <c r="EN14" s="16" t="s">
        <v>4274</v>
      </c>
      <c r="EO14" s="9">
        <v>-4</v>
      </c>
      <c r="EP14" s="16">
        <v>0.84</v>
      </c>
      <c r="EQ14" s="16">
        <v>0.56999999999999995</v>
      </c>
      <c r="ER14" s="16">
        <v>11.1</v>
      </c>
      <c r="ES14" s="16" t="s">
        <v>372</v>
      </c>
      <c r="ET14" s="16">
        <v>27.7</v>
      </c>
      <c r="EU14" s="16" t="s">
        <v>372</v>
      </c>
      <c r="EV14" s="16">
        <v>-2.5099999999999998</v>
      </c>
      <c r="EW14" s="16">
        <v>-1.21</v>
      </c>
      <c r="EX14" s="16">
        <v>-1.0900000000000001</v>
      </c>
      <c r="EY14" s="16">
        <v>49.13</v>
      </c>
      <c r="EZ14" s="50">
        <v>73.98</v>
      </c>
      <c r="FA14" s="16">
        <v>50.87</v>
      </c>
      <c r="FB14" s="50">
        <v>26.019999999999996</v>
      </c>
      <c r="FC14" s="16">
        <v>-44.1</v>
      </c>
      <c r="FD14" s="16" t="s">
        <v>4274</v>
      </c>
      <c r="FE14" s="9">
        <v>-16.600000000000001</v>
      </c>
      <c r="FF14" s="16" t="s">
        <v>4274</v>
      </c>
      <c r="FG14" s="16">
        <v>-12</v>
      </c>
      <c r="FH14" s="16" t="s">
        <v>4274</v>
      </c>
    </row>
    <row r="15" spans="2:164" ht="18.75" x14ac:dyDescent="0.2">
      <c r="B15" s="16" t="s">
        <v>294</v>
      </c>
      <c r="C15" s="16" t="s">
        <v>900</v>
      </c>
      <c r="D15" s="16"/>
      <c r="E15" s="16"/>
      <c r="F15" s="16"/>
      <c r="G15" s="18"/>
      <c r="H15" s="16"/>
      <c r="I15" s="16"/>
      <c r="J15" s="16" t="s">
        <v>6629</v>
      </c>
      <c r="K15" s="16" t="s">
        <v>1084</v>
      </c>
      <c r="L15" s="16" t="s">
        <v>4839</v>
      </c>
      <c r="M15" s="16" t="s">
        <v>1082</v>
      </c>
      <c r="N15" s="9">
        <v>10060</v>
      </c>
      <c r="O15" s="9">
        <v>0.14000000000000001</v>
      </c>
      <c r="P15" s="9">
        <v>10061</v>
      </c>
      <c r="Q15" s="9">
        <v>0.15</v>
      </c>
      <c r="R15" s="9">
        <v>0.2</v>
      </c>
      <c r="S15" s="44"/>
      <c r="T15" s="9">
        <v>10055</v>
      </c>
      <c r="U15" s="9">
        <v>10055</v>
      </c>
      <c r="V15" s="9">
        <v>10075</v>
      </c>
      <c r="W15" s="16" t="s">
        <v>6480</v>
      </c>
      <c r="X15" s="16" t="s">
        <v>6481</v>
      </c>
      <c r="Y15" s="16" t="s">
        <v>6482</v>
      </c>
      <c r="Z15" s="9">
        <v>0.77</v>
      </c>
      <c r="AA15" s="9">
        <v>0.19</v>
      </c>
      <c r="AB15" s="9">
        <v>15.8</v>
      </c>
      <c r="AC15" s="16" t="s">
        <v>1082</v>
      </c>
      <c r="AD15" s="9">
        <v>32.200000000000003</v>
      </c>
      <c r="AE15" s="16" t="s">
        <v>1082</v>
      </c>
      <c r="AF15" s="9">
        <v>0.49</v>
      </c>
      <c r="AG15" s="9">
        <v>-2.04</v>
      </c>
      <c r="AH15" s="9">
        <v>1.02</v>
      </c>
      <c r="AI15" s="16">
        <v>80.55</v>
      </c>
      <c r="AJ15" s="50">
        <v>100</v>
      </c>
      <c r="AK15" s="9">
        <v>19.450000000000003</v>
      </c>
      <c r="AL15" s="9">
        <v>0</v>
      </c>
      <c r="AM15" s="9">
        <v>-175.2</v>
      </c>
      <c r="AN15" s="16" t="s">
        <v>1082</v>
      </c>
      <c r="AO15" s="9">
        <v>-112.5</v>
      </c>
      <c r="AP15" s="16" t="s">
        <v>1082</v>
      </c>
      <c r="AQ15" s="9">
        <v>0.34</v>
      </c>
      <c r="AR15" s="9">
        <v>-0.93</v>
      </c>
      <c r="AS15" s="9" t="s">
        <v>4269</v>
      </c>
      <c r="AT15" s="44">
        <v>-9.9999999999999802E-5</v>
      </c>
      <c r="AU15" s="16" t="s">
        <v>896</v>
      </c>
      <c r="AV15" s="16" t="s">
        <v>4336</v>
      </c>
      <c r="AW15" s="16" t="s">
        <v>4337</v>
      </c>
      <c r="AX15" s="16" t="s">
        <v>4337</v>
      </c>
      <c r="AY15" s="16" t="s">
        <v>6616</v>
      </c>
      <c r="AZ15" s="9">
        <v>0.18</v>
      </c>
      <c r="BA15" s="32"/>
      <c r="BB15" s="30"/>
      <c r="BC15" s="52"/>
      <c r="BD15" s="16" t="s">
        <v>897</v>
      </c>
      <c r="BE15" s="9">
        <v>50</v>
      </c>
      <c r="BF15" s="9">
        <v>43</v>
      </c>
      <c r="BG15" s="9">
        <v>10001</v>
      </c>
      <c r="BH15" s="16">
        <v>46.15</v>
      </c>
      <c r="BI15" s="16">
        <v>44.77</v>
      </c>
      <c r="BJ15" s="16" t="s">
        <v>4265</v>
      </c>
      <c r="BK15" s="9"/>
      <c r="BL15" s="9"/>
      <c r="BM15" s="9"/>
      <c r="BN15" s="18"/>
      <c r="BO15" s="9"/>
      <c r="BP15" s="9">
        <v>10.15</v>
      </c>
      <c r="BQ15" s="16" t="s">
        <v>1082</v>
      </c>
      <c r="BR15" s="9">
        <v>269.44</v>
      </c>
      <c r="BS15" s="16" t="s">
        <v>1084</v>
      </c>
      <c r="BT15" s="9">
        <v>10.199999999999999</v>
      </c>
      <c r="BU15" s="16" t="s">
        <v>1083</v>
      </c>
      <c r="BV15" s="9">
        <v>271.10000000000002</v>
      </c>
      <c r="BW15" s="16" t="s">
        <v>1082</v>
      </c>
      <c r="BX15" s="9">
        <v>9.93</v>
      </c>
      <c r="BY15" s="16" t="s">
        <v>1083</v>
      </c>
      <c r="BZ15" s="9">
        <v>87</v>
      </c>
      <c r="CA15" s="9">
        <v>46</v>
      </c>
      <c r="CB15" s="9">
        <v>28</v>
      </c>
      <c r="CC15" s="9">
        <v>0.19</v>
      </c>
      <c r="CD15" s="9">
        <v>35.29</v>
      </c>
      <c r="CE15" s="9">
        <v>10001</v>
      </c>
      <c r="CF15" s="9">
        <v>10075</v>
      </c>
      <c r="CG15" s="9">
        <v>0.6</v>
      </c>
      <c r="CH15" s="9">
        <v>1.0900000000000001</v>
      </c>
      <c r="CI15" s="9">
        <v>10170</v>
      </c>
      <c r="CJ15" s="9">
        <v>10000</v>
      </c>
      <c r="CK15" s="16"/>
      <c r="CL15" s="27"/>
      <c r="CM15" s="16"/>
      <c r="CN15" s="16"/>
      <c r="CO15" s="9"/>
      <c r="CP15" s="9"/>
      <c r="CQ15" s="9"/>
      <c r="CR15" s="9"/>
      <c r="CS15" s="9"/>
      <c r="CT15" s="42"/>
      <c r="CU15" s="9"/>
      <c r="CV15" s="9"/>
      <c r="CW15" s="44"/>
      <c r="CX15" s="44"/>
      <c r="CY15" s="16"/>
      <c r="CZ15" s="9"/>
      <c r="DA15" s="9"/>
      <c r="DB15" s="9"/>
      <c r="DC15" s="16"/>
      <c r="DD15" s="16">
        <v>1000000000</v>
      </c>
      <c r="DE15" s="16">
        <v>157661337</v>
      </c>
      <c r="DF15" s="16">
        <v>321571478</v>
      </c>
      <c r="DG15" s="16">
        <v>7252421545</v>
      </c>
      <c r="DH15" s="16">
        <v>9004001401</v>
      </c>
      <c r="DI15" s="16">
        <v>720845</v>
      </c>
      <c r="DJ15" s="16">
        <v>894941</v>
      </c>
      <c r="DK15" s="16">
        <v>46</v>
      </c>
      <c r="DL15" s="16">
        <v>28</v>
      </c>
      <c r="DM15" s="16">
        <v>0.490283957957241</v>
      </c>
      <c r="DN15" s="16">
        <v>1751579856</v>
      </c>
      <c r="DO15" s="16">
        <v>1751579856</v>
      </c>
      <c r="DP15" s="16">
        <v>174096</v>
      </c>
      <c r="DQ15" s="16">
        <v>1</v>
      </c>
      <c r="DR15" s="16"/>
      <c r="DS15" s="16"/>
      <c r="DT15" s="16"/>
      <c r="DU15" s="16"/>
      <c r="DV15" s="16">
        <v>0.81</v>
      </c>
      <c r="DW15" s="16"/>
      <c r="DX15" s="16"/>
      <c r="DY15" s="16"/>
      <c r="DZ15" s="48" t="s">
        <v>900</v>
      </c>
      <c r="EA15" s="9">
        <v>1.2</v>
      </c>
      <c r="EB15" s="16" t="s">
        <v>1083</v>
      </c>
      <c r="EC15" s="9">
        <v>1568.1</v>
      </c>
      <c r="ED15" s="16" t="s">
        <v>4274</v>
      </c>
      <c r="EE15" s="9">
        <v>334.3</v>
      </c>
      <c r="EF15" s="16" t="s">
        <v>4274</v>
      </c>
      <c r="EG15" s="9">
        <v>216.3</v>
      </c>
      <c r="EH15" s="16" t="s">
        <v>4274</v>
      </c>
      <c r="EI15" s="9">
        <v>437.3</v>
      </c>
      <c r="EJ15" s="16" t="s">
        <v>4274</v>
      </c>
      <c r="EK15" s="9">
        <v>192.9</v>
      </c>
      <c r="EL15" s="16" t="s">
        <v>4274</v>
      </c>
      <c r="EM15" s="9">
        <v>244.4</v>
      </c>
      <c r="EN15" s="16" t="s">
        <v>4274</v>
      </c>
      <c r="EO15" s="9">
        <v>7.0000000000000007E-2</v>
      </c>
      <c r="EP15" s="16">
        <v>1.28</v>
      </c>
      <c r="EQ15" s="16">
        <v>1.22</v>
      </c>
      <c r="ER15" s="16">
        <v>54.6</v>
      </c>
      <c r="ES15" s="16" t="s">
        <v>372</v>
      </c>
      <c r="ET15" s="16">
        <v>54</v>
      </c>
      <c r="EU15" s="16" t="s">
        <v>372</v>
      </c>
      <c r="EV15" s="16">
        <v>1.01</v>
      </c>
      <c r="EW15" s="16">
        <v>1.93</v>
      </c>
      <c r="EX15" s="16">
        <v>1.37</v>
      </c>
      <c r="EY15" s="16">
        <v>21.32</v>
      </c>
      <c r="EZ15" s="50">
        <v>13.79</v>
      </c>
      <c r="FA15" s="16">
        <v>78.680000000000007</v>
      </c>
      <c r="FB15" s="50">
        <v>86.210000000000008</v>
      </c>
      <c r="FC15" s="16">
        <v>118</v>
      </c>
      <c r="FD15" s="16" t="s">
        <v>4274</v>
      </c>
      <c r="FE15" s="9">
        <v>149.80000000000001</v>
      </c>
      <c r="FF15" s="16" t="s">
        <v>4274</v>
      </c>
      <c r="FG15" s="16">
        <v>31.7</v>
      </c>
      <c r="FH15" s="16" t="s">
        <v>4274</v>
      </c>
    </row>
    <row r="16" spans="2:164" ht="18.75" x14ac:dyDescent="0.2">
      <c r="B16" s="16" t="s">
        <v>668</v>
      </c>
      <c r="C16" s="16" t="s">
        <v>782</v>
      </c>
      <c r="D16" s="16" t="s">
        <v>1218</v>
      </c>
      <c r="E16" s="16" t="s">
        <v>1220</v>
      </c>
      <c r="F16" s="16" t="s">
        <v>1219</v>
      </c>
      <c r="G16" s="18">
        <v>44457.520831192131</v>
      </c>
      <c r="H16" s="16" t="s">
        <v>1221</v>
      </c>
      <c r="I16" s="16" t="s">
        <v>1222</v>
      </c>
      <c r="J16" s="16" t="s">
        <v>936</v>
      </c>
      <c r="K16" s="16" t="s">
        <v>1082</v>
      </c>
      <c r="L16" s="16" t="s">
        <v>6400</v>
      </c>
      <c r="M16" s="16" t="s">
        <v>1083</v>
      </c>
      <c r="N16" s="9">
        <v>93880</v>
      </c>
      <c r="O16" s="9">
        <v>-4.5199999999999996</v>
      </c>
      <c r="P16" s="9">
        <v>94570</v>
      </c>
      <c r="Q16" s="9">
        <v>-3.81</v>
      </c>
      <c r="R16" s="9">
        <v>6.49</v>
      </c>
      <c r="S16" s="44">
        <v>0.24990000000000001</v>
      </c>
      <c r="T16" s="9">
        <v>99470</v>
      </c>
      <c r="U16" s="9">
        <v>93410</v>
      </c>
      <c r="V16" s="9">
        <v>99470</v>
      </c>
      <c r="W16" s="16" t="s">
        <v>6630</v>
      </c>
      <c r="X16" s="16" t="s">
        <v>6631</v>
      </c>
      <c r="Y16" s="16" t="s">
        <v>6632</v>
      </c>
      <c r="Z16" s="9">
        <v>1.05</v>
      </c>
      <c r="AA16" s="9">
        <v>0.79</v>
      </c>
      <c r="AB16" s="9">
        <v>19.600000000000001</v>
      </c>
      <c r="AC16" s="16" t="s">
        <v>1082</v>
      </c>
      <c r="AD16" s="9">
        <v>32.700000000000003</v>
      </c>
      <c r="AE16" s="16" t="s">
        <v>1082</v>
      </c>
      <c r="AF16" s="9">
        <v>0.6</v>
      </c>
      <c r="AG16" s="9">
        <v>-1.67</v>
      </c>
      <c r="AH16" s="9">
        <v>1.04</v>
      </c>
      <c r="AI16" s="16">
        <v>77.55</v>
      </c>
      <c r="AJ16" s="50">
        <v>90.29</v>
      </c>
      <c r="AK16" s="9">
        <v>22.450000000000003</v>
      </c>
      <c r="AL16" s="9">
        <v>9.7099999999999937</v>
      </c>
      <c r="AM16" s="9">
        <v>-3</v>
      </c>
      <c r="AN16" s="16" t="s">
        <v>1083</v>
      </c>
      <c r="AO16" s="9">
        <v>3.1</v>
      </c>
      <c r="AP16" s="16" t="s">
        <v>1083</v>
      </c>
      <c r="AQ16" s="9">
        <v>0.09</v>
      </c>
      <c r="AR16" s="9">
        <v>-4.16</v>
      </c>
      <c r="AS16" s="9" t="s">
        <v>4269</v>
      </c>
      <c r="AT16" s="44">
        <v>-7.1000000000000004E-3</v>
      </c>
      <c r="AU16" s="16" t="s">
        <v>896</v>
      </c>
      <c r="AV16" s="16" t="s">
        <v>4342</v>
      </c>
      <c r="AW16" s="16" t="s">
        <v>4342</v>
      </c>
      <c r="AX16" s="16" t="s">
        <v>4337</v>
      </c>
      <c r="AY16" s="16" t="s">
        <v>4340</v>
      </c>
      <c r="AZ16" s="9">
        <v>0.79</v>
      </c>
      <c r="BA16" s="32">
        <v>1.88763307692308E-3</v>
      </c>
      <c r="BB16" s="30">
        <v>7.5535537291839799E-3</v>
      </c>
      <c r="BC16" s="52">
        <v>4.72</v>
      </c>
      <c r="BD16" s="16" t="s">
        <v>895</v>
      </c>
      <c r="BE16" s="9">
        <v>14</v>
      </c>
      <c r="BF16" s="9">
        <v>93</v>
      </c>
      <c r="BG16" s="9">
        <v>86200</v>
      </c>
      <c r="BH16" s="16">
        <v>56.81</v>
      </c>
      <c r="BI16" s="16">
        <v>65.319999999999993</v>
      </c>
      <c r="BJ16" s="16" t="s">
        <v>4266</v>
      </c>
      <c r="BK16" s="9">
        <v>101370</v>
      </c>
      <c r="BL16" s="9">
        <v>101370</v>
      </c>
      <c r="BM16" s="9">
        <v>94570</v>
      </c>
      <c r="BN16" s="18">
        <v>44433</v>
      </c>
      <c r="BO16" s="9">
        <v>-6.7</v>
      </c>
      <c r="BP16" s="9">
        <v>6.86</v>
      </c>
      <c r="BQ16" s="16" t="s">
        <v>1084</v>
      </c>
      <c r="BR16" s="9">
        <v>12.36</v>
      </c>
      <c r="BS16" s="16" t="s">
        <v>1084</v>
      </c>
      <c r="BT16" s="9">
        <v>64.27</v>
      </c>
      <c r="BU16" s="16" t="s">
        <v>1082</v>
      </c>
      <c r="BV16" s="9">
        <v>116.3</v>
      </c>
      <c r="BW16" s="16" t="s">
        <v>1082</v>
      </c>
      <c r="BX16" s="9">
        <v>-52.03</v>
      </c>
      <c r="BY16" s="16" t="s">
        <v>1082</v>
      </c>
      <c r="BZ16" s="9">
        <v>2197</v>
      </c>
      <c r="CA16" s="9">
        <v>920</v>
      </c>
      <c r="CB16" s="9">
        <v>641</v>
      </c>
      <c r="CC16" s="9">
        <v>0.82</v>
      </c>
      <c r="CD16" s="9">
        <v>82.32</v>
      </c>
      <c r="CE16" s="9">
        <v>89460</v>
      </c>
      <c r="CF16" s="9">
        <v>99490</v>
      </c>
      <c r="CG16" s="9">
        <v>23.52</v>
      </c>
      <c r="CH16" s="9">
        <v>7.97</v>
      </c>
      <c r="CI16" s="9">
        <v>101370</v>
      </c>
      <c r="CJ16" s="9">
        <v>59000</v>
      </c>
      <c r="CK16" s="16"/>
      <c r="CL16" s="27"/>
      <c r="CM16" s="16"/>
      <c r="CN16" s="16"/>
      <c r="CO16" s="9">
        <v>84</v>
      </c>
      <c r="CP16" s="9">
        <v>260</v>
      </c>
      <c r="CQ16" s="9">
        <v>180</v>
      </c>
      <c r="CR16" s="9">
        <v>142</v>
      </c>
      <c r="CS16" s="9">
        <v>520000</v>
      </c>
      <c r="CT16" s="42">
        <v>0</v>
      </c>
      <c r="CU16" s="9">
        <v>1.23</v>
      </c>
      <c r="CV16" s="9">
        <v>19.29</v>
      </c>
      <c r="CW16" s="44">
        <v>-5.6197848597567102E-2</v>
      </c>
      <c r="CX16" s="44">
        <v>-7.01790073230268E-3</v>
      </c>
      <c r="CY16" s="16">
        <v>2453923</v>
      </c>
      <c r="CZ16" s="9">
        <v>7.31</v>
      </c>
      <c r="DA16" s="9">
        <v>8.25</v>
      </c>
      <c r="DB16" s="9">
        <v>0.89</v>
      </c>
      <c r="DC16" s="16">
        <v>12940</v>
      </c>
      <c r="DD16" s="16">
        <v>1300000000</v>
      </c>
      <c r="DE16" s="16">
        <v>195611569</v>
      </c>
      <c r="DF16" s="16">
        <v>326876410</v>
      </c>
      <c r="DG16" s="16">
        <v>179962643490</v>
      </c>
      <c r="DH16" s="16">
        <v>209527778880</v>
      </c>
      <c r="DI16" s="16">
        <v>1902957</v>
      </c>
      <c r="DJ16" s="16">
        <v>2215584</v>
      </c>
      <c r="DK16" s="16">
        <v>920</v>
      </c>
      <c r="DL16" s="16">
        <v>641</v>
      </c>
      <c r="DM16" s="16">
        <v>0.59842669282864402</v>
      </c>
      <c r="DN16" s="16">
        <v>8684142436</v>
      </c>
      <c r="DO16" s="16">
        <v>52104854620</v>
      </c>
      <c r="DP16" s="16">
        <v>550966</v>
      </c>
      <c r="DQ16" s="16">
        <v>6</v>
      </c>
      <c r="DR16" s="16">
        <v>5634929807</v>
      </c>
      <c r="DS16" s="16">
        <v>22539719230</v>
      </c>
      <c r="DT16" s="16">
        <v>238339</v>
      </c>
      <c r="DU16" s="16">
        <v>4</v>
      </c>
      <c r="DV16" s="16">
        <v>0.86</v>
      </c>
      <c r="DW16" s="16">
        <v>2.31</v>
      </c>
      <c r="DX16" s="16">
        <v>3.45</v>
      </c>
      <c r="DY16" s="16">
        <v>9.3000000000000007</v>
      </c>
      <c r="DZ16" s="48" t="s">
        <v>782</v>
      </c>
      <c r="EA16" s="9">
        <v>345.2</v>
      </c>
      <c r="EB16" s="16" t="s">
        <v>1082</v>
      </c>
      <c r="EC16" s="9">
        <v>658.8</v>
      </c>
      <c r="ED16" s="16" t="s">
        <v>4274</v>
      </c>
      <c r="EE16" s="9">
        <v>426.1</v>
      </c>
      <c r="EF16" s="16" t="s">
        <v>4274</v>
      </c>
      <c r="EG16" s="9">
        <v>548.79999999999995</v>
      </c>
      <c r="EH16" s="16" t="s">
        <v>4274</v>
      </c>
      <c r="EI16" s="9">
        <v>21.9</v>
      </c>
      <c r="EJ16" s="16" t="s">
        <v>4274</v>
      </c>
      <c r="EK16" s="9">
        <v>28.8</v>
      </c>
      <c r="EL16" s="16" t="s">
        <v>4274</v>
      </c>
      <c r="EM16" s="9">
        <v>-6.9</v>
      </c>
      <c r="EN16" s="16" t="s">
        <v>4274</v>
      </c>
      <c r="EO16" s="9">
        <v>-1.9</v>
      </c>
      <c r="EP16" s="16">
        <v>1.19</v>
      </c>
      <c r="EQ16" s="16">
        <v>0.69</v>
      </c>
      <c r="ER16" s="16">
        <v>13.1</v>
      </c>
      <c r="ES16" s="16" t="s">
        <v>372</v>
      </c>
      <c r="ET16" s="16">
        <v>15.2</v>
      </c>
      <c r="EU16" s="16" t="s">
        <v>372</v>
      </c>
      <c r="EV16" s="16">
        <v>-1.1599999999999999</v>
      </c>
      <c r="EW16" s="16">
        <v>1.05</v>
      </c>
      <c r="EX16" s="16">
        <v>-1.05</v>
      </c>
      <c r="EY16" s="16">
        <v>64.680000000000007</v>
      </c>
      <c r="EZ16" s="50">
        <v>83.3</v>
      </c>
      <c r="FA16" s="16">
        <v>35.319999999999993</v>
      </c>
      <c r="FB16" s="50">
        <v>16.700000000000003</v>
      </c>
      <c r="FC16" s="16">
        <v>-119.6</v>
      </c>
      <c r="FD16" s="16" t="s">
        <v>4274</v>
      </c>
      <c r="FE16" s="9">
        <v>-61.4</v>
      </c>
      <c r="FF16" s="16" t="s">
        <v>4274</v>
      </c>
      <c r="FG16" s="16">
        <v>-50.9</v>
      </c>
      <c r="FH16" s="16" t="s">
        <v>4274</v>
      </c>
    </row>
    <row r="17" spans="2:164" ht="18.75" x14ac:dyDescent="0.2">
      <c r="B17" s="16" t="s">
        <v>1034</v>
      </c>
      <c r="C17" s="16" t="s">
        <v>900</v>
      </c>
      <c r="D17" s="16"/>
      <c r="E17" s="16"/>
      <c r="F17" s="16"/>
      <c r="G17" s="18"/>
      <c r="H17" s="16"/>
      <c r="I17" s="16"/>
      <c r="J17" s="16" t="s">
        <v>6633</v>
      </c>
      <c r="K17" s="16" t="s">
        <v>1084</v>
      </c>
      <c r="L17" s="16" t="s">
        <v>2691</v>
      </c>
      <c r="M17" s="16" t="s">
        <v>1082</v>
      </c>
      <c r="N17" s="9">
        <v>11550</v>
      </c>
      <c r="O17" s="9">
        <v>-2.11</v>
      </c>
      <c r="P17" s="9">
        <v>11647</v>
      </c>
      <c r="Q17" s="9">
        <v>-1.29</v>
      </c>
      <c r="R17" s="9">
        <v>1.43</v>
      </c>
      <c r="S17" s="44"/>
      <c r="T17" s="9">
        <v>11715</v>
      </c>
      <c r="U17" s="9">
        <v>11550</v>
      </c>
      <c r="V17" s="9">
        <v>11715</v>
      </c>
      <c r="W17" s="16" t="s">
        <v>3396</v>
      </c>
      <c r="X17" s="16" t="s">
        <v>6634</v>
      </c>
      <c r="Y17" s="16" t="s">
        <v>6635</v>
      </c>
      <c r="Z17" s="9">
        <v>2.2599999999999998</v>
      </c>
      <c r="AA17" s="9">
        <v>0.36</v>
      </c>
      <c r="AB17" s="9">
        <v>846.7</v>
      </c>
      <c r="AC17" s="16" t="s">
        <v>1084</v>
      </c>
      <c r="AD17" s="9">
        <v>6.9</v>
      </c>
      <c r="AE17" s="16" t="s">
        <v>1082</v>
      </c>
      <c r="AF17" s="9"/>
      <c r="AG17" s="9">
        <v>-8.1300000000000008</v>
      </c>
      <c r="AH17" s="9">
        <v>1.1100000000000001</v>
      </c>
      <c r="AI17" s="16">
        <v>7.03</v>
      </c>
      <c r="AJ17" s="50">
        <v>100</v>
      </c>
      <c r="AK17" s="9">
        <v>92.97</v>
      </c>
      <c r="AL17" s="9">
        <v>0</v>
      </c>
      <c r="AM17" s="9">
        <v>-44.8</v>
      </c>
      <c r="AN17" s="16" t="s">
        <v>1082</v>
      </c>
      <c r="AO17" s="9">
        <v>-7.4</v>
      </c>
      <c r="AP17" s="16" t="s">
        <v>1082</v>
      </c>
      <c r="AQ17" s="9">
        <v>-4.28</v>
      </c>
      <c r="AR17" s="9">
        <v>-4.8099999999999996</v>
      </c>
      <c r="AS17" s="9" t="s">
        <v>4269</v>
      </c>
      <c r="AT17" s="44">
        <v>-8.2000000000000007E-3</v>
      </c>
      <c r="AU17" s="16" t="s">
        <v>23</v>
      </c>
      <c r="AV17" s="16" t="s">
        <v>4341</v>
      </c>
      <c r="AW17" s="16" t="s">
        <v>4342</v>
      </c>
      <c r="AX17" s="16" t="s">
        <v>4337</v>
      </c>
      <c r="AY17" s="16" t="s">
        <v>6465</v>
      </c>
      <c r="AZ17" s="9"/>
      <c r="BA17" s="32"/>
      <c r="BB17" s="30"/>
      <c r="BC17" s="52"/>
      <c r="BD17" s="16" t="s">
        <v>897</v>
      </c>
      <c r="BE17" s="9">
        <v>0</v>
      </c>
      <c r="BF17" s="9">
        <v>0</v>
      </c>
      <c r="BG17" s="9">
        <v>0</v>
      </c>
      <c r="BH17" s="16">
        <v>0</v>
      </c>
      <c r="BI17" s="16">
        <v>0</v>
      </c>
      <c r="BJ17" s="16" t="s">
        <v>4264</v>
      </c>
      <c r="BK17" s="9"/>
      <c r="BL17" s="9"/>
      <c r="BM17" s="9"/>
      <c r="BN17" s="18"/>
      <c r="BO17" s="9"/>
      <c r="BP17" s="9">
        <v>96.05</v>
      </c>
      <c r="BQ17" s="16" t="s">
        <v>1084</v>
      </c>
      <c r="BR17" s="9">
        <v>31.05</v>
      </c>
      <c r="BS17" s="16" t="s">
        <v>1084</v>
      </c>
      <c r="BT17" s="9">
        <v>108.12</v>
      </c>
      <c r="BU17" s="16" t="s">
        <v>1082</v>
      </c>
      <c r="BV17" s="9">
        <v>36.81</v>
      </c>
      <c r="BW17" s="16" t="s">
        <v>1082</v>
      </c>
      <c r="BX17" s="9">
        <v>71.31</v>
      </c>
      <c r="BY17" s="16" t="s">
        <v>1082</v>
      </c>
      <c r="BZ17" s="9">
        <v>19</v>
      </c>
      <c r="CA17" s="9">
        <v>4</v>
      </c>
      <c r="CB17" s="9">
        <v>7</v>
      </c>
      <c r="CC17" s="9">
        <v>0.34</v>
      </c>
      <c r="CD17" s="9">
        <v>63.54</v>
      </c>
      <c r="CE17" s="9">
        <v>11550</v>
      </c>
      <c r="CF17" s="9">
        <v>12111</v>
      </c>
      <c r="CG17" s="9">
        <v>11.97</v>
      </c>
      <c r="CH17" s="9">
        <v>9.09</v>
      </c>
      <c r="CI17" s="9">
        <v>12600</v>
      </c>
      <c r="CJ17" s="9">
        <v>9720</v>
      </c>
      <c r="CK17" s="16"/>
      <c r="CL17" s="27"/>
      <c r="CM17" s="16"/>
      <c r="CN17" s="16"/>
      <c r="CO17" s="9"/>
      <c r="CP17" s="9"/>
      <c r="CQ17" s="9"/>
      <c r="CR17" s="9"/>
      <c r="CS17" s="9"/>
      <c r="CT17" s="42"/>
      <c r="CU17" s="9"/>
      <c r="CV17" s="9"/>
      <c r="CW17" s="44"/>
      <c r="CX17" s="44"/>
      <c r="CY17" s="16"/>
      <c r="CZ17" s="9"/>
      <c r="DA17" s="9"/>
      <c r="DB17" s="9"/>
      <c r="DC17" s="16"/>
      <c r="DD17" s="16">
        <v>100000000</v>
      </c>
      <c r="DE17" s="16">
        <v>8467369</v>
      </c>
      <c r="DF17" s="16">
        <v>68870374</v>
      </c>
      <c r="DG17" s="16">
        <v>33869476</v>
      </c>
      <c r="DH17" s="16">
        <v>482092624</v>
      </c>
      <c r="DI17" s="16">
        <v>2908</v>
      </c>
      <c r="DJ17" s="16">
        <v>41392</v>
      </c>
      <c r="DK17" s="16">
        <v>4</v>
      </c>
      <c r="DL17" s="16">
        <v>7</v>
      </c>
      <c r="DM17" s="16">
        <v>0.122946464614814</v>
      </c>
      <c r="DN17" s="16">
        <v>448223148</v>
      </c>
      <c r="DO17" s="16">
        <v>448223148</v>
      </c>
      <c r="DP17" s="16">
        <v>38484</v>
      </c>
      <c r="DQ17" s="16">
        <v>1</v>
      </c>
      <c r="DR17" s="16"/>
      <c r="DS17" s="16"/>
      <c r="DT17" s="16"/>
      <c r="DU17" s="16"/>
      <c r="DV17" s="16">
        <v>7.0000000000000007E-2</v>
      </c>
      <c r="DW17" s="16"/>
      <c r="DX17" s="16"/>
      <c r="DY17" s="16"/>
      <c r="DZ17" s="48" t="s">
        <v>900</v>
      </c>
      <c r="EA17" s="9">
        <v>1.2</v>
      </c>
      <c r="EB17" s="16" t="s">
        <v>1083</v>
      </c>
      <c r="EC17" s="9">
        <v>1568.1</v>
      </c>
      <c r="ED17" s="16" t="s">
        <v>4274</v>
      </c>
      <c r="EE17" s="9">
        <v>334.3</v>
      </c>
      <c r="EF17" s="16" t="s">
        <v>4274</v>
      </c>
      <c r="EG17" s="9">
        <v>216.3</v>
      </c>
      <c r="EH17" s="16" t="s">
        <v>4274</v>
      </c>
      <c r="EI17" s="9">
        <v>437.3</v>
      </c>
      <c r="EJ17" s="16" t="s">
        <v>4274</v>
      </c>
      <c r="EK17" s="9">
        <v>192.9</v>
      </c>
      <c r="EL17" s="16" t="s">
        <v>4274</v>
      </c>
      <c r="EM17" s="9">
        <v>244.4</v>
      </c>
      <c r="EN17" s="16" t="s">
        <v>4274</v>
      </c>
      <c r="EO17" s="9">
        <v>7.0000000000000007E-2</v>
      </c>
      <c r="EP17" s="16">
        <v>1.28</v>
      </c>
      <c r="EQ17" s="16">
        <v>1.22</v>
      </c>
      <c r="ER17" s="16">
        <v>54.6</v>
      </c>
      <c r="ES17" s="16" t="s">
        <v>372</v>
      </c>
      <c r="ET17" s="16">
        <v>54</v>
      </c>
      <c r="EU17" s="16" t="s">
        <v>372</v>
      </c>
      <c r="EV17" s="16">
        <v>1.01</v>
      </c>
      <c r="EW17" s="16">
        <v>1.93</v>
      </c>
      <c r="EX17" s="16">
        <v>1.37</v>
      </c>
      <c r="EY17" s="16">
        <v>21.32</v>
      </c>
      <c r="EZ17" s="50">
        <v>13.79</v>
      </c>
      <c r="FA17" s="16">
        <v>78.680000000000007</v>
      </c>
      <c r="FB17" s="50">
        <v>86.210000000000008</v>
      </c>
      <c r="FC17" s="16">
        <v>118</v>
      </c>
      <c r="FD17" s="16" t="s">
        <v>4274</v>
      </c>
      <c r="FE17" s="9">
        <v>149.80000000000001</v>
      </c>
      <c r="FF17" s="16" t="s">
        <v>4274</v>
      </c>
      <c r="FG17" s="16">
        <v>31.7</v>
      </c>
      <c r="FH17" s="16" t="s">
        <v>4274</v>
      </c>
    </row>
    <row r="18" spans="2:164" ht="18.75" x14ac:dyDescent="0.2">
      <c r="B18" s="16" t="s">
        <v>727</v>
      </c>
      <c r="C18" s="16" t="s">
        <v>842</v>
      </c>
      <c r="D18" s="16" t="s">
        <v>1218</v>
      </c>
      <c r="E18" s="16" t="s">
        <v>1224</v>
      </c>
      <c r="F18" s="16" t="s">
        <v>1219</v>
      </c>
      <c r="G18" s="18">
        <v>44457.52073984954</v>
      </c>
      <c r="H18" s="16" t="s">
        <v>1221</v>
      </c>
      <c r="I18" s="16" t="s">
        <v>1226</v>
      </c>
      <c r="J18" s="16" t="s">
        <v>1982</v>
      </c>
      <c r="K18" s="16" t="s">
        <v>1082</v>
      </c>
      <c r="L18" s="16" t="s">
        <v>55</v>
      </c>
      <c r="M18" s="16" t="s">
        <v>1083</v>
      </c>
      <c r="N18" s="9">
        <v>2022</v>
      </c>
      <c r="O18" s="9">
        <v>-4.9800000000000004</v>
      </c>
      <c r="P18" s="9">
        <v>2030</v>
      </c>
      <c r="Q18" s="9">
        <v>-4.6100000000000003</v>
      </c>
      <c r="R18" s="9">
        <v>6.33</v>
      </c>
      <c r="S18" s="44">
        <v>0.17799999999999999</v>
      </c>
      <c r="T18" s="9">
        <v>2150</v>
      </c>
      <c r="U18" s="9">
        <v>2022</v>
      </c>
      <c r="V18" s="9">
        <v>2150</v>
      </c>
      <c r="W18" s="16" t="s">
        <v>6636</v>
      </c>
      <c r="X18" s="16" t="s">
        <v>6637</v>
      </c>
      <c r="Y18" s="16" t="s">
        <v>6638</v>
      </c>
      <c r="Z18" s="9">
        <v>0.87</v>
      </c>
      <c r="AA18" s="9">
        <v>0.39</v>
      </c>
      <c r="AB18" s="9">
        <v>7.5</v>
      </c>
      <c r="AC18" s="16" t="s">
        <v>1082</v>
      </c>
      <c r="AD18" s="9">
        <v>17.5</v>
      </c>
      <c r="AE18" s="16" t="s">
        <v>1082</v>
      </c>
      <c r="AF18" s="9">
        <v>0.43</v>
      </c>
      <c r="AG18" s="9">
        <v>-2.35</v>
      </c>
      <c r="AH18" s="9">
        <v>1.03</v>
      </c>
      <c r="AI18" s="16">
        <v>77.58</v>
      </c>
      <c r="AJ18" s="50">
        <v>100</v>
      </c>
      <c r="AK18" s="9">
        <v>22.42</v>
      </c>
      <c r="AL18" s="9">
        <v>0</v>
      </c>
      <c r="AM18" s="9">
        <v>-893.1</v>
      </c>
      <c r="AN18" s="16" t="s">
        <v>1082</v>
      </c>
      <c r="AO18" s="9">
        <v>-1.3</v>
      </c>
      <c r="AP18" s="16" t="s">
        <v>1083</v>
      </c>
      <c r="AQ18" s="9">
        <v>-9.16</v>
      </c>
      <c r="AR18" s="9">
        <v>-6.91</v>
      </c>
      <c r="AS18" s="9" t="s">
        <v>4269</v>
      </c>
      <c r="AT18" s="44">
        <v>-3.7000000000000002E-3</v>
      </c>
      <c r="AU18" s="16" t="s">
        <v>896</v>
      </c>
      <c r="AV18" s="16" t="s">
        <v>4341</v>
      </c>
      <c r="AW18" s="16" t="s">
        <v>4337</v>
      </c>
      <c r="AX18" s="16" t="s">
        <v>4337</v>
      </c>
      <c r="AY18" s="16" t="s">
        <v>6398</v>
      </c>
      <c r="AZ18" s="9">
        <v>0.43</v>
      </c>
      <c r="BA18" s="32">
        <v>8.1317405863287997E-4</v>
      </c>
      <c r="BB18" s="30">
        <v>4.5683935878251701E-3</v>
      </c>
      <c r="BC18" s="52">
        <v>2.0299999999999998</v>
      </c>
      <c r="BD18" s="16" t="s">
        <v>897</v>
      </c>
      <c r="BE18" s="9">
        <v>100</v>
      </c>
      <c r="BF18" s="9">
        <v>0</v>
      </c>
      <c r="BG18" s="9">
        <v>2022</v>
      </c>
      <c r="BH18" s="16">
        <v>42.42</v>
      </c>
      <c r="BI18" s="16">
        <v>50.19</v>
      </c>
      <c r="BJ18" s="16" t="s">
        <v>4266</v>
      </c>
      <c r="BK18" s="9">
        <v>47080</v>
      </c>
      <c r="BL18" s="9">
        <v>4207</v>
      </c>
      <c r="BM18" s="9">
        <v>2030</v>
      </c>
      <c r="BN18" s="18">
        <v>44013</v>
      </c>
      <c r="BO18" s="9">
        <v>-51.7</v>
      </c>
      <c r="BP18" s="9">
        <v>41.05</v>
      </c>
      <c r="BQ18" s="16" t="s">
        <v>1084</v>
      </c>
      <c r="BR18" s="9">
        <v>1.1599999999999999</v>
      </c>
      <c r="BS18" s="16" t="s">
        <v>1082</v>
      </c>
      <c r="BT18" s="9">
        <v>8.16</v>
      </c>
      <c r="BU18" s="16" t="s">
        <v>1082</v>
      </c>
      <c r="BV18" s="9">
        <v>237.59</v>
      </c>
      <c r="BW18" s="16" t="s">
        <v>1082</v>
      </c>
      <c r="BX18" s="9">
        <v>-229.43</v>
      </c>
      <c r="BY18" s="16" t="s">
        <v>1082</v>
      </c>
      <c r="BZ18" s="9">
        <v>880</v>
      </c>
      <c r="CA18" s="9">
        <v>414</v>
      </c>
      <c r="CB18" s="9">
        <v>227</v>
      </c>
      <c r="CC18" s="9">
        <v>0.39</v>
      </c>
      <c r="CD18" s="9">
        <v>46.36</v>
      </c>
      <c r="CE18" s="9">
        <v>2022</v>
      </c>
      <c r="CF18" s="9">
        <v>2337</v>
      </c>
      <c r="CG18" s="9">
        <v>5.31</v>
      </c>
      <c r="CH18" s="9">
        <v>20.07</v>
      </c>
      <c r="CI18" s="9">
        <v>2428</v>
      </c>
      <c r="CJ18" s="9">
        <v>1671</v>
      </c>
      <c r="CK18" s="16" t="s">
        <v>1098</v>
      </c>
      <c r="CL18" s="27">
        <v>44485</v>
      </c>
      <c r="CM18" s="16" t="s">
        <v>375</v>
      </c>
      <c r="CN18" s="16" t="s">
        <v>1099</v>
      </c>
      <c r="CO18" s="9">
        <v>141</v>
      </c>
      <c r="CP18" s="9">
        <v>107</v>
      </c>
      <c r="CQ18" s="9">
        <v>315</v>
      </c>
      <c r="CR18" s="9">
        <v>243</v>
      </c>
      <c r="CS18" s="9">
        <v>9652722</v>
      </c>
      <c r="CT18" s="42">
        <v>0.28000000000000003</v>
      </c>
      <c r="CU18" s="9">
        <v>0.49</v>
      </c>
      <c r="CV18" s="9">
        <v>1.54</v>
      </c>
      <c r="CW18" s="44">
        <v>-5.9534883720930201E-2</v>
      </c>
      <c r="CX18" s="44">
        <v>-3.7593984962406E-3</v>
      </c>
      <c r="CY18" s="16">
        <v>19623357</v>
      </c>
      <c r="CZ18" s="9">
        <v>6.15</v>
      </c>
      <c r="DA18" s="9">
        <v>7.07</v>
      </c>
      <c r="DB18" s="9">
        <v>0.87</v>
      </c>
      <c r="DC18" s="16">
        <v>330.22</v>
      </c>
      <c r="DD18" s="16">
        <v>24131803999</v>
      </c>
      <c r="DE18" s="16">
        <v>74645929</v>
      </c>
      <c r="DF18" s="16">
        <v>175486408</v>
      </c>
      <c r="DG18" s="16">
        <v>30903414710</v>
      </c>
      <c r="DH18" s="16">
        <v>39835414710</v>
      </c>
      <c r="DI18" s="16">
        <v>15223357</v>
      </c>
      <c r="DJ18" s="16">
        <v>19623357</v>
      </c>
      <c r="DK18" s="16">
        <v>414</v>
      </c>
      <c r="DL18" s="16">
        <v>227</v>
      </c>
      <c r="DM18" s="16">
        <v>0.42536587221045602</v>
      </c>
      <c r="DN18" s="16">
        <v>2977333333</v>
      </c>
      <c r="DO18" s="16">
        <v>8932000000</v>
      </c>
      <c r="DP18" s="16">
        <v>4400000</v>
      </c>
      <c r="DQ18" s="16">
        <v>3</v>
      </c>
      <c r="DR18" s="16"/>
      <c r="DS18" s="16"/>
      <c r="DT18" s="16"/>
      <c r="DU18" s="16"/>
      <c r="DV18" s="16">
        <v>0.78</v>
      </c>
      <c r="DW18" s="16"/>
      <c r="DX18" s="16"/>
      <c r="DY18" s="16"/>
      <c r="DZ18" s="48" t="s">
        <v>842</v>
      </c>
      <c r="EA18" s="9">
        <v>334.2</v>
      </c>
      <c r="EB18" s="16" t="s">
        <v>1082</v>
      </c>
      <c r="EC18" s="9">
        <v>120</v>
      </c>
      <c r="ED18" s="16" t="s">
        <v>4274</v>
      </c>
      <c r="EE18" s="9">
        <v>96.8</v>
      </c>
      <c r="EF18" s="16" t="s">
        <v>4274</v>
      </c>
      <c r="EG18" s="9">
        <v>108.5</v>
      </c>
      <c r="EH18" s="16" t="s">
        <v>4274</v>
      </c>
      <c r="EI18" s="9">
        <v>17.399999999999999</v>
      </c>
      <c r="EJ18" s="16" t="s">
        <v>4274</v>
      </c>
      <c r="EK18" s="9">
        <v>21.1</v>
      </c>
      <c r="EL18" s="16" t="s">
        <v>4274</v>
      </c>
      <c r="EM18" s="9">
        <v>-3.6</v>
      </c>
      <c r="EN18" s="16" t="s">
        <v>4274</v>
      </c>
      <c r="EO18" s="9">
        <v>-2.82</v>
      </c>
      <c r="EP18" s="16">
        <v>0.73</v>
      </c>
      <c r="EQ18" s="16">
        <v>0.59</v>
      </c>
      <c r="ER18" s="16">
        <v>12.9</v>
      </c>
      <c r="ES18" s="16" t="s">
        <v>372</v>
      </c>
      <c r="ET18" s="16">
        <v>21</v>
      </c>
      <c r="EU18" s="16" t="s">
        <v>372</v>
      </c>
      <c r="EV18" s="16">
        <v>-1.62</v>
      </c>
      <c r="EW18" s="16">
        <v>-1.08</v>
      </c>
      <c r="EX18" s="16">
        <v>-1.07</v>
      </c>
      <c r="EY18" s="16">
        <v>80.66</v>
      </c>
      <c r="EZ18" s="50">
        <v>90.44</v>
      </c>
      <c r="FA18" s="16">
        <v>19.340000000000003</v>
      </c>
      <c r="FB18" s="50">
        <v>9.5600000000000023</v>
      </c>
      <c r="FC18" s="16">
        <v>-11.7</v>
      </c>
      <c r="FD18" s="16" t="s">
        <v>4274</v>
      </c>
      <c r="FE18" s="9">
        <v>-7.5</v>
      </c>
      <c r="FF18" s="16" t="s">
        <v>4274</v>
      </c>
      <c r="FG18" s="16">
        <v>185.7</v>
      </c>
      <c r="FH18" s="16" t="s">
        <v>372</v>
      </c>
    </row>
    <row r="19" spans="2:164" ht="18.75" x14ac:dyDescent="0.2">
      <c r="B19" s="16" t="s">
        <v>333</v>
      </c>
      <c r="C19" s="16" t="s">
        <v>915</v>
      </c>
      <c r="D19" s="16" t="s">
        <v>1218</v>
      </c>
      <c r="E19" s="16" t="s">
        <v>1220</v>
      </c>
      <c r="F19" s="16" t="s">
        <v>1219</v>
      </c>
      <c r="G19" s="18">
        <v>44457.520674293984</v>
      </c>
      <c r="H19" s="16" t="s">
        <v>1229</v>
      </c>
      <c r="I19" s="16" t="s">
        <v>1223</v>
      </c>
      <c r="J19" s="16" t="s">
        <v>6639</v>
      </c>
      <c r="K19" s="16" t="s">
        <v>1084</v>
      </c>
      <c r="L19" s="16" t="s">
        <v>984</v>
      </c>
      <c r="M19" s="16" t="s">
        <v>1083</v>
      </c>
      <c r="N19" s="9">
        <v>61370</v>
      </c>
      <c r="O19" s="9">
        <v>-4.96</v>
      </c>
      <c r="P19" s="9">
        <v>62500</v>
      </c>
      <c r="Q19" s="9">
        <v>-3.21</v>
      </c>
      <c r="R19" s="9">
        <v>7.89</v>
      </c>
      <c r="S19" s="44">
        <v>0.2394</v>
      </c>
      <c r="T19" s="9">
        <v>65800</v>
      </c>
      <c r="U19" s="9">
        <v>61350</v>
      </c>
      <c r="V19" s="9">
        <v>66190</v>
      </c>
      <c r="W19" s="16" t="s">
        <v>6640</v>
      </c>
      <c r="X19" s="16" t="s">
        <v>6641</v>
      </c>
      <c r="Y19" s="16" t="s">
        <v>6642</v>
      </c>
      <c r="Z19" s="9">
        <v>0.76</v>
      </c>
      <c r="AA19" s="9">
        <v>0.56999999999999995</v>
      </c>
      <c r="AB19" s="9">
        <v>8</v>
      </c>
      <c r="AC19" s="16" t="s">
        <v>1082</v>
      </c>
      <c r="AD19" s="9">
        <v>15</v>
      </c>
      <c r="AE19" s="16" t="s">
        <v>1082</v>
      </c>
      <c r="AF19" s="9">
        <v>0.54</v>
      </c>
      <c r="AG19" s="9">
        <v>-1.87</v>
      </c>
      <c r="AH19" s="9">
        <v>-1.1000000000000001</v>
      </c>
      <c r="AI19" s="16">
        <v>89.77</v>
      </c>
      <c r="AJ19" s="50">
        <v>100</v>
      </c>
      <c r="AK19" s="9">
        <v>10.230000000000004</v>
      </c>
      <c r="AL19" s="9">
        <v>0</v>
      </c>
      <c r="AM19" s="9">
        <v>-375</v>
      </c>
      <c r="AN19" s="16" t="s">
        <v>1082</v>
      </c>
      <c r="AO19" s="9">
        <v>-453.7</v>
      </c>
      <c r="AP19" s="16" t="s">
        <v>1082</v>
      </c>
      <c r="AQ19" s="9">
        <v>-10.17</v>
      </c>
      <c r="AR19" s="9">
        <v>-16.78</v>
      </c>
      <c r="AS19" s="9" t="s">
        <v>4270</v>
      </c>
      <c r="AT19" s="44">
        <v>-1.7500000000000002E-2</v>
      </c>
      <c r="AU19" s="16" t="s">
        <v>896</v>
      </c>
      <c r="AV19" s="16" t="s">
        <v>4341</v>
      </c>
      <c r="AW19" s="16" t="s">
        <v>4341</v>
      </c>
      <c r="AX19" s="16" t="s">
        <v>4341</v>
      </c>
      <c r="AY19" s="16" t="s">
        <v>6643</v>
      </c>
      <c r="AZ19" s="9">
        <v>0.63</v>
      </c>
      <c r="BA19" s="32">
        <v>2.9322549999999999E-3</v>
      </c>
      <c r="BB19" s="30">
        <v>1.22483500417711E-2</v>
      </c>
      <c r="BC19" s="52">
        <v>2.52</v>
      </c>
      <c r="BD19" s="16" t="s">
        <v>897</v>
      </c>
      <c r="BE19" s="9">
        <v>100</v>
      </c>
      <c r="BF19" s="9">
        <v>0</v>
      </c>
      <c r="BG19" s="9">
        <v>61350</v>
      </c>
      <c r="BH19" s="16">
        <v>39.659999999999997</v>
      </c>
      <c r="BI19" s="16">
        <v>45.03</v>
      </c>
      <c r="BJ19" s="16" t="s">
        <v>4266</v>
      </c>
      <c r="BK19" s="9">
        <v>162000</v>
      </c>
      <c r="BL19" s="9">
        <v>155424</v>
      </c>
      <c r="BM19" s="9">
        <v>62500</v>
      </c>
      <c r="BN19" s="18">
        <v>44241</v>
      </c>
      <c r="BO19" s="9">
        <v>-59.8</v>
      </c>
      <c r="BP19" s="9">
        <v>2.25</v>
      </c>
      <c r="BQ19" s="16" t="s">
        <v>1084</v>
      </c>
      <c r="BR19" s="9">
        <v>2.34</v>
      </c>
      <c r="BS19" s="16" t="s">
        <v>1084</v>
      </c>
      <c r="BT19" s="9">
        <v>13.78</v>
      </c>
      <c r="BU19" s="16" t="s">
        <v>1082</v>
      </c>
      <c r="BV19" s="9">
        <v>14.54</v>
      </c>
      <c r="BW19" s="16" t="s">
        <v>1082</v>
      </c>
      <c r="BX19" s="9">
        <v>-765.61</v>
      </c>
      <c r="BY19" s="16" t="s">
        <v>1084</v>
      </c>
      <c r="BZ19" s="9">
        <v>915</v>
      </c>
      <c r="CA19" s="9">
        <v>411</v>
      </c>
      <c r="CB19" s="9">
        <v>245</v>
      </c>
      <c r="CC19" s="9">
        <v>0.61</v>
      </c>
      <c r="CD19" s="9">
        <v>31.65</v>
      </c>
      <c r="CE19" s="9">
        <v>61350</v>
      </c>
      <c r="CF19" s="9">
        <v>73880</v>
      </c>
      <c r="CG19" s="9">
        <v>0</v>
      </c>
      <c r="CH19" s="9">
        <v>30.35</v>
      </c>
      <c r="CI19" s="9">
        <v>80000</v>
      </c>
      <c r="CJ19" s="9">
        <v>52740</v>
      </c>
      <c r="CK19" s="16" t="s">
        <v>1098</v>
      </c>
      <c r="CL19" s="27">
        <v>44492</v>
      </c>
      <c r="CM19" s="16" t="s">
        <v>375</v>
      </c>
      <c r="CN19" s="16" t="s">
        <v>1099</v>
      </c>
      <c r="CO19" s="9">
        <v>205</v>
      </c>
      <c r="CP19" s="9">
        <v>342</v>
      </c>
      <c r="CQ19" s="9">
        <v>231</v>
      </c>
      <c r="CR19" s="9">
        <v>245</v>
      </c>
      <c r="CS19" s="9">
        <v>232306</v>
      </c>
      <c r="CT19" s="42">
        <v>0.91</v>
      </c>
      <c r="CU19" s="9">
        <v>0.12</v>
      </c>
      <c r="CV19" s="9">
        <v>17.399999999999999</v>
      </c>
      <c r="CW19" s="44">
        <v>-6.7325227963525802E-2</v>
      </c>
      <c r="CX19" s="44">
        <v>-1.7500387176707401E-2</v>
      </c>
      <c r="CY19" s="16">
        <v>586451</v>
      </c>
      <c r="CZ19" s="9">
        <v>11.02</v>
      </c>
      <c r="DA19" s="9">
        <v>11.92</v>
      </c>
      <c r="DB19" s="9">
        <v>0.92</v>
      </c>
      <c r="DC19" s="16">
        <v>5672</v>
      </c>
      <c r="DD19" s="16">
        <v>200000000</v>
      </c>
      <c r="DE19" s="16">
        <v>80056417</v>
      </c>
      <c r="DF19" s="16">
        <v>149604846</v>
      </c>
      <c r="DG19" s="16">
        <v>32903187500</v>
      </c>
      <c r="DH19" s="16">
        <v>36653187500</v>
      </c>
      <c r="DI19" s="16">
        <v>526451</v>
      </c>
      <c r="DJ19" s="16">
        <v>586451</v>
      </c>
      <c r="DK19" s="16">
        <v>411</v>
      </c>
      <c r="DL19" s="16">
        <v>245</v>
      </c>
      <c r="DM19" s="16">
        <v>0.53511914313256903</v>
      </c>
      <c r="DN19" s="16">
        <v>3750000000</v>
      </c>
      <c r="DO19" s="16">
        <v>3750000000</v>
      </c>
      <c r="DP19" s="16">
        <v>60000</v>
      </c>
      <c r="DQ19" s="16">
        <v>1</v>
      </c>
      <c r="DR19" s="16"/>
      <c r="DS19" s="16"/>
      <c r="DT19" s="16"/>
      <c r="DU19" s="16"/>
      <c r="DV19" s="16">
        <v>0.9</v>
      </c>
      <c r="DW19" s="16"/>
      <c r="DX19" s="16"/>
      <c r="DY19" s="16"/>
      <c r="DZ19" s="48" t="s">
        <v>915</v>
      </c>
      <c r="EA19" s="9">
        <v>107.4</v>
      </c>
      <c r="EB19" s="16" t="s">
        <v>1082</v>
      </c>
      <c r="EC19" s="9">
        <v>172.3</v>
      </c>
      <c r="ED19" s="16" t="s">
        <v>4274</v>
      </c>
      <c r="EE19" s="9">
        <v>135.30000000000001</v>
      </c>
      <c r="EF19" s="16" t="s">
        <v>4274</v>
      </c>
      <c r="EG19" s="9">
        <v>165.9</v>
      </c>
      <c r="EH19" s="16" t="s">
        <v>4274</v>
      </c>
      <c r="EI19" s="9">
        <v>14.1</v>
      </c>
      <c r="EJ19" s="16" t="s">
        <v>4274</v>
      </c>
      <c r="EK19" s="9">
        <v>25.1</v>
      </c>
      <c r="EL19" s="16" t="s">
        <v>4274</v>
      </c>
      <c r="EM19" s="9">
        <v>-11</v>
      </c>
      <c r="EN19" s="16" t="s">
        <v>4274</v>
      </c>
      <c r="EO19" s="9">
        <v>-2.95</v>
      </c>
      <c r="EP19" s="16">
        <v>0.7</v>
      </c>
      <c r="EQ19" s="16">
        <v>0.53</v>
      </c>
      <c r="ER19" s="16">
        <v>13.6</v>
      </c>
      <c r="ES19" s="16" t="s">
        <v>372</v>
      </c>
      <c r="ET19" s="16">
        <v>14.6</v>
      </c>
      <c r="EU19" s="16" t="s">
        <v>372</v>
      </c>
      <c r="EV19" s="16">
        <v>-1.07</v>
      </c>
      <c r="EW19" s="16">
        <v>-1.04</v>
      </c>
      <c r="EX19" s="16">
        <v>1.05</v>
      </c>
      <c r="EY19" s="16">
        <v>78.510000000000005</v>
      </c>
      <c r="EZ19" s="50">
        <v>96.32</v>
      </c>
      <c r="FA19" s="16">
        <v>21.489999999999995</v>
      </c>
      <c r="FB19" s="50">
        <v>3.6800000000000068</v>
      </c>
      <c r="FC19" s="16">
        <v>-30.7</v>
      </c>
      <c r="FD19" s="16" t="s">
        <v>4274</v>
      </c>
      <c r="FE19" s="9">
        <v>-46.2</v>
      </c>
      <c r="FF19" s="16" t="s">
        <v>4274</v>
      </c>
      <c r="FG19" s="16">
        <v>-20.8</v>
      </c>
      <c r="FH19" s="16" t="s">
        <v>4274</v>
      </c>
    </row>
    <row r="20" spans="2:164" ht="18.75" x14ac:dyDescent="0.2">
      <c r="B20" s="16" t="s">
        <v>696</v>
      </c>
      <c r="C20" s="16" t="s">
        <v>900</v>
      </c>
      <c r="D20" s="16"/>
      <c r="E20" s="16"/>
      <c r="F20" s="16"/>
      <c r="G20" s="18"/>
      <c r="H20" s="16"/>
      <c r="I20" s="16"/>
      <c r="J20" s="16" t="s">
        <v>83</v>
      </c>
      <c r="K20" s="16" t="s">
        <v>1082</v>
      </c>
      <c r="L20" s="16" t="s">
        <v>1027</v>
      </c>
      <c r="M20" s="16" t="s">
        <v>1083</v>
      </c>
      <c r="N20" s="9">
        <v>17390</v>
      </c>
      <c r="O20" s="9">
        <v>0.09</v>
      </c>
      <c r="P20" s="9">
        <v>17391</v>
      </c>
      <c r="Q20" s="9">
        <v>0.1</v>
      </c>
      <c r="R20" s="9">
        <v>0.03</v>
      </c>
      <c r="S20" s="44"/>
      <c r="T20" s="9">
        <v>17394</v>
      </c>
      <c r="U20" s="9">
        <v>17388</v>
      </c>
      <c r="V20" s="9">
        <v>17394</v>
      </c>
      <c r="W20" s="16" t="s">
        <v>6644</v>
      </c>
      <c r="X20" s="16" t="s">
        <v>6645</v>
      </c>
      <c r="Y20" s="16" t="s">
        <v>6646</v>
      </c>
      <c r="Z20" s="9">
        <v>0.22</v>
      </c>
      <c r="AA20" s="9">
        <v>0.45</v>
      </c>
      <c r="AB20" s="9">
        <v>13.2</v>
      </c>
      <c r="AC20" s="16" t="s">
        <v>1082</v>
      </c>
      <c r="AD20" s="9">
        <v>27</v>
      </c>
      <c r="AE20" s="16" t="s">
        <v>1082</v>
      </c>
      <c r="AF20" s="9">
        <v>0.49</v>
      </c>
      <c r="AG20" s="9">
        <v>-2.0499999999999998</v>
      </c>
      <c r="AH20" s="9">
        <v>1.23</v>
      </c>
      <c r="AI20" s="16">
        <v>34</v>
      </c>
      <c r="AJ20" s="50">
        <v>42.55</v>
      </c>
      <c r="AK20" s="9">
        <v>66</v>
      </c>
      <c r="AL20" s="9">
        <v>57.45</v>
      </c>
      <c r="AM20" s="9">
        <v>-451.1</v>
      </c>
      <c r="AN20" s="16" t="s">
        <v>1082</v>
      </c>
      <c r="AO20" s="9">
        <v>-1.4</v>
      </c>
      <c r="AP20" s="16" t="s">
        <v>1083</v>
      </c>
      <c r="AQ20" s="9">
        <v>0.27</v>
      </c>
      <c r="AR20" s="9">
        <v>0.54</v>
      </c>
      <c r="AS20" s="9" t="s">
        <v>4269</v>
      </c>
      <c r="AT20" s="44">
        <v>-1E-4</v>
      </c>
      <c r="AU20" s="16" t="s">
        <v>896</v>
      </c>
      <c r="AV20" s="16" t="s">
        <v>4336</v>
      </c>
      <c r="AW20" s="16" t="s">
        <v>4342</v>
      </c>
      <c r="AX20" s="16" t="s">
        <v>4342</v>
      </c>
      <c r="AY20" s="16"/>
      <c r="AZ20" s="9">
        <v>0.46</v>
      </c>
      <c r="BA20" s="32"/>
      <c r="BB20" s="30"/>
      <c r="BC20" s="52"/>
      <c r="BD20" s="16" t="s">
        <v>897</v>
      </c>
      <c r="BE20" s="9">
        <v>43</v>
      </c>
      <c r="BF20" s="9">
        <v>100</v>
      </c>
      <c r="BG20" s="9">
        <v>16572</v>
      </c>
      <c r="BH20" s="16">
        <v>99.72</v>
      </c>
      <c r="BI20" s="16">
        <v>99.69</v>
      </c>
      <c r="BJ20" s="16" t="s">
        <v>4265</v>
      </c>
      <c r="BK20" s="9"/>
      <c r="BL20" s="9"/>
      <c r="BM20" s="9"/>
      <c r="BN20" s="18"/>
      <c r="BO20" s="9"/>
      <c r="BP20" s="9">
        <v>916.71</v>
      </c>
      <c r="BQ20" s="16" t="s">
        <v>1084</v>
      </c>
      <c r="BR20" s="9">
        <v>1.96</v>
      </c>
      <c r="BS20" s="16" t="s">
        <v>1082</v>
      </c>
      <c r="BT20" s="9">
        <v>1.59</v>
      </c>
      <c r="BU20" s="16" t="s">
        <v>1083</v>
      </c>
      <c r="BV20" s="9">
        <v>3.4</v>
      </c>
      <c r="BW20" s="16" t="s">
        <v>1083</v>
      </c>
      <c r="BX20" s="9">
        <v>-1.81</v>
      </c>
      <c r="BY20" s="16" t="s">
        <v>1083</v>
      </c>
      <c r="BZ20" s="9">
        <v>326</v>
      </c>
      <c r="CA20" s="9">
        <v>136</v>
      </c>
      <c r="CB20" s="9">
        <v>83</v>
      </c>
      <c r="CC20" s="9">
        <v>0.51</v>
      </c>
      <c r="CD20" s="9">
        <v>99.75</v>
      </c>
      <c r="CE20" s="9">
        <v>17306</v>
      </c>
      <c r="CF20" s="9">
        <v>17394</v>
      </c>
      <c r="CG20" s="9">
        <v>7.47</v>
      </c>
      <c r="CH20" s="9">
        <v>0.01</v>
      </c>
      <c r="CI20" s="9">
        <v>17393</v>
      </c>
      <c r="CJ20" s="9">
        <v>16180</v>
      </c>
      <c r="CK20" s="16"/>
      <c r="CL20" s="27"/>
      <c r="CM20" s="16"/>
      <c r="CN20" s="16"/>
      <c r="CO20" s="9"/>
      <c r="CP20" s="9"/>
      <c r="CQ20" s="9"/>
      <c r="CR20" s="9"/>
      <c r="CS20" s="9"/>
      <c r="CT20" s="42"/>
      <c r="CU20" s="9"/>
      <c r="CV20" s="9"/>
      <c r="CW20" s="44"/>
      <c r="CX20" s="44"/>
      <c r="CY20" s="16"/>
      <c r="CZ20" s="9"/>
      <c r="DA20" s="9"/>
      <c r="DB20" s="9"/>
      <c r="DC20" s="16"/>
      <c r="DD20" s="16">
        <v>500000000</v>
      </c>
      <c r="DE20" s="16">
        <v>132159963</v>
      </c>
      <c r="DF20" s="16">
        <v>270383743</v>
      </c>
      <c r="DG20" s="16">
        <v>17973755019</v>
      </c>
      <c r="DH20" s="16">
        <v>22441850739</v>
      </c>
      <c r="DI20" s="16">
        <v>1033509</v>
      </c>
      <c r="DJ20" s="16">
        <v>1290429</v>
      </c>
      <c r="DK20" s="16">
        <v>136</v>
      </c>
      <c r="DL20" s="16">
        <v>83</v>
      </c>
      <c r="DM20" s="16">
        <v>0.48878664646638897</v>
      </c>
      <c r="DN20" s="16">
        <v>17407643187</v>
      </c>
      <c r="DO20" s="16">
        <v>34815286374</v>
      </c>
      <c r="DP20" s="16">
        <v>2001914</v>
      </c>
      <c r="DQ20" s="16">
        <v>2</v>
      </c>
      <c r="DR20" s="16">
        <v>7586797663</v>
      </c>
      <c r="DS20" s="16">
        <v>30347190654</v>
      </c>
      <c r="DT20" s="16">
        <v>1744994</v>
      </c>
      <c r="DU20" s="16">
        <v>4</v>
      </c>
      <c r="DV20" s="16">
        <v>0.8</v>
      </c>
      <c r="DW20" s="16">
        <v>1.1499999999999999</v>
      </c>
      <c r="DX20" s="16">
        <v>0.52</v>
      </c>
      <c r="DY20" s="16">
        <v>0.74</v>
      </c>
      <c r="DZ20" s="48" t="s">
        <v>900</v>
      </c>
      <c r="EA20" s="9">
        <v>1.2</v>
      </c>
      <c r="EB20" s="16" t="s">
        <v>1083</v>
      </c>
      <c r="EC20" s="9">
        <v>1568.1</v>
      </c>
      <c r="ED20" s="16" t="s">
        <v>4274</v>
      </c>
      <c r="EE20" s="9">
        <v>334.3</v>
      </c>
      <c r="EF20" s="16" t="s">
        <v>4274</v>
      </c>
      <c r="EG20" s="9">
        <v>216.3</v>
      </c>
      <c r="EH20" s="16" t="s">
        <v>4274</v>
      </c>
      <c r="EI20" s="9">
        <v>437.3</v>
      </c>
      <c r="EJ20" s="16" t="s">
        <v>4274</v>
      </c>
      <c r="EK20" s="9">
        <v>192.9</v>
      </c>
      <c r="EL20" s="16" t="s">
        <v>4274</v>
      </c>
      <c r="EM20" s="9">
        <v>244.4</v>
      </c>
      <c r="EN20" s="16" t="s">
        <v>4274</v>
      </c>
      <c r="EO20" s="9">
        <v>7.0000000000000007E-2</v>
      </c>
      <c r="EP20" s="16">
        <v>1.28</v>
      </c>
      <c r="EQ20" s="16">
        <v>1.22</v>
      </c>
      <c r="ER20" s="16">
        <v>54.6</v>
      </c>
      <c r="ES20" s="16" t="s">
        <v>372</v>
      </c>
      <c r="ET20" s="16">
        <v>54</v>
      </c>
      <c r="EU20" s="16" t="s">
        <v>372</v>
      </c>
      <c r="EV20" s="16">
        <v>1.01</v>
      </c>
      <c r="EW20" s="16">
        <v>1.93</v>
      </c>
      <c r="EX20" s="16">
        <v>1.37</v>
      </c>
      <c r="EY20" s="16">
        <v>21.32</v>
      </c>
      <c r="EZ20" s="50">
        <v>13.79</v>
      </c>
      <c r="FA20" s="16">
        <v>78.680000000000007</v>
      </c>
      <c r="FB20" s="50">
        <v>86.210000000000008</v>
      </c>
      <c r="FC20" s="16">
        <v>118</v>
      </c>
      <c r="FD20" s="16" t="s">
        <v>4274</v>
      </c>
      <c r="FE20" s="9">
        <v>149.80000000000001</v>
      </c>
      <c r="FF20" s="16" t="s">
        <v>4274</v>
      </c>
      <c r="FG20" s="16">
        <v>31.7</v>
      </c>
      <c r="FH20" s="16" t="s">
        <v>4274</v>
      </c>
    </row>
    <row r="21" spans="2:164" ht="18.75" x14ac:dyDescent="0.2">
      <c r="B21" s="16" t="s">
        <v>623</v>
      </c>
      <c r="C21" s="16" t="s">
        <v>915</v>
      </c>
      <c r="D21" s="16" t="s">
        <v>1218</v>
      </c>
      <c r="E21" s="16" t="s">
        <v>1220</v>
      </c>
      <c r="F21" s="16" t="s">
        <v>1219</v>
      </c>
      <c r="G21" s="18">
        <v>44457.520772731485</v>
      </c>
      <c r="H21" s="16" t="s">
        <v>1221</v>
      </c>
      <c r="I21" s="16" t="s">
        <v>1223</v>
      </c>
      <c r="J21" s="16" t="s">
        <v>975</v>
      </c>
      <c r="K21" s="16" t="s">
        <v>1082</v>
      </c>
      <c r="L21" s="16" t="s">
        <v>918</v>
      </c>
      <c r="M21" s="16" t="s">
        <v>1083</v>
      </c>
      <c r="N21" s="9">
        <v>6940</v>
      </c>
      <c r="O21" s="9">
        <v>-4.01</v>
      </c>
      <c r="P21" s="9">
        <v>6930</v>
      </c>
      <c r="Q21" s="9">
        <v>-4.1500000000000004</v>
      </c>
      <c r="R21" s="9">
        <v>8.01</v>
      </c>
      <c r="S21" s="44">
        <v>0.10009999999999999</v>
      </c>
      <c r="T21" s="9">
        <v>7160</v>
      </c>
      <c r="U21" s="9">
        <v>6870</v>
      </c>
      <c r="V21" s="9">
        <v>7420</v>
      </c>
      <c r="W21" s="16" t="s">
        <v>2446</v>
      </c>
      <c r="X21" s="16" t="s">
        <v>1941</v>
      </c>
      <c r="Y21" s="16" t="s">
        <v>2447</v>
      </c>
      <c r="Z21" s="9">
        <v>1.43</v>
      </c>
      <c r="AA21" s="9">
        <v>1.28</v>
      </c>
      <c r="AB21" s="9">
        <v>10.9</v>
      </c>
      <c r="AC21" s="16" t="s">
        <v>1082</v>
      </c>
      <c r="AD21" s="9">
        <v>25.8</v>
      </c>
      <c r="AE21" s="16" t="s">
        <v>1082</v>
      </c>
      <c r="AF21" s="9">
        <v>0.42</v>
      </c>
      <c r="AG21" s="9">
        <v>-2.38</v>
      </c>
      <c r="AH21" s="9">
        <v>-1.22</v>
      </c>
      <c r="AI21" s="16">
        <v>48.18</v>
      </c>
      <c r="AJ21" s="50">
        <v>98.18</v>
      </c>
      <c r="AK21" s="9">
        <v>51.82</v>
      </c>
      <c r="AL21" s="9">
        <v>1.8199999999999932</v>
      </c>
      <c r="AM21" s="9">
        <v>-1.9</v>
      </c>
      <c r="AN21" s="16" t="s">
        <v>1083</v>
      </c>
      <c r="AO21" s="9">
        <v>-1.2</v>
      </c>
      <c r="AP21" s="16" t="s">
        <v>1083</v>
      </c>
      <c r="AQ21" s="9">
        <v>-6.97</v>
      </c>
      <c r="AR21" s="9">
        <v>-10.57</v>
      </c>
      <c r="AS21" s="9" t="s">
        <v>4269</v>
      </c>
      <c r="AT21" s="44">
        <v>1.40000000000001E-3</v>
      </c>
      <c r="AU21" s="16" t="s">
        <v>896</v>
      </c>
      <c r="AV21" s="16" t="s">
        <v>4341</v>
      </c>
      <c r="AW21" s="16" t="s">
        <v>4337</v>
      </c>
      <c r="AX21" s="16" t="s">
        <v>4342</v>
      </c>
      <c r="AY21" s="16"/>
      <c r="AZ21" s="9">
        <v>1.4</v>
      </c>
      <c r="BA21" s="32">
        <v>9.1640116666666697E-4</v>
      </c>
      <c r="BB21" s="30">
        <v>9.1548568098568095E-3</v>
      </c>
      <c r="BC21" s="52">
        <v>2.29</v>
      </c>
      <c r="BD21" s="16" t="s">
        <v>897</v>
      </c>
      <c r="BE21" s="9">
        <v>100</v>
      </c>
      <c r="BF21" s="9">
        <v>0</v>
      </c>
      <c r="BG21" s="9">
        <v>6870</v>
      </c>
      <c r="BH21" s="16">
        <v>35.01</v>
      </c>
      <c r="BI21" s="16">
        <v>41.22</v>
      </c>
      <c r="BJ21" s="16" t="s">
        <v>4266</v>
      </c>
      <c r="BK21" s="9">
        <v>14600</v>
      </c>
      <c r="BL21" s="9">
        <v>10337</v>
      </c>
      <c r="BM21" s="9">
        <v>6930</v>
      </c>
      <c r="BN21" s="18">
        <v>44010</v>
      </c>
      <c r="BO21" s="9">
        <v>-33</v>
      </c>
      <c r="BP21" s="9">
        <v>1.05</v>
      </c>
      <c r="BQ21" s="16" t="s">
        <v>1082</v>
      </c>
      <c r="BR21" s="9">
        <v>114.36</v>
      </c>
      <c r="BS21" s="16" t="s">
        <v>1084</v>
      </c>
      <c r="BT21" s="9">
        <v>723.55</v>
      </c>
      <c r="BU21" s="16" t="s">
        <v>1082</v>
      </c>
      <c r="BV21" s="9">
        <v>79.959999999999994</v>
      </c>
      <c r="BW21" s="16" t="s">
        <v>1082</v>
      </c>
      <c r="BX21" s="9">
        <v>643.59</v>
      </c>
      <c r="BY21" s="16" t="s">
        <v>1082</v>
      </c>
      <c r="BZ21" s="9">
        <v>494</v>
      </c>
      <c r="CA21" s="9">
        <v>169</v>
      </c>
      <c r="CB21" s="9">
        <v>145</v>
      </c>
      <c r="CC21" s="9">
        <v>1.37</v>
      </c>
      <c r="CD21" s="9">
        <v>51.29</v>
      </c>
      <c r="CE21" s="9">
        <v>6870</v>
      </c>
      <c r="CF21" s="9">
        <v>7810</v>
      </c>
      <c r="CG21" s="9">
        <v>0</v>
      </c>
      <c r="CH21" s="9">
        <v>24.35</v>
      </c>
      <c r="CI21" s="9">
        <v>8630</v>
      </c>
      <c r="CJ21" s="9">
        <v>5160</v>
      </c>
      <c r="CK21" s="16" t="s">
        <v>1105</v>
      </c>
      <c r="CL21" s="27">
        <v>44462</v>
      </c>
      <c r="CM21" s="16" t="s">
        <v>375</v>
      </c>
      <c r="CN21" s="16" t="s">
        <v>1099</v>
      </c>
      <c r="CO21" s="9">
        <v>261</v>
      </c>
      <c r="CP21" s="9">
        <v>237</v>
      </c>
      <c r="CQ21" s="9">
        <v>312</v>
      </c>
      <c r="CR21" s="9">
        <v>280</v>
      </c>
      <c r="CS21" s="9">
        <v>2400000</v>
      </c>
      <c r="CT21" s="42">
        <v>56.41</v>
      </c>
      <c r="CU21" s="9">
        <v>0.42</v>
      </c>
      <c r="CV21" s="9">
        <v>3.97</v>
      </c>
      <c r="CW21" s="44">
        <v>-3.0726256983240201E-2</v>
      </c>
      <c r="CX21" s="44">
        <v>1.3831258644536699E-3</v>
      </c>
      <c r="CY21" s="16">
        <v>5498407</v>
      </c>
      <c r="CZ21" s="9">
        <v>8.23</v>
      </c>
      <c r="DA21" s="9">
        <v>11.92</v>
      </c>
      <c r="DB21" s="9">
        <v>0.69</v>
      </c>
      <c r="DC21" s="16">
        <v>842.2</v>
      </c>
      <c r="DD21" s="16">
        <v>6000000000</v>
      </c>
      <c r="DE21" s="16">
        <v>108631522</v>
      </c>
      <c r="DF21" s="16">
        <v>258006624</v>
      </c>
      <c r="DG21" s="16">
        <v>18358727310</v>
      </c>
      <c r="DH21" s="16">
        <v>37410960510</v>
      </c>
      <c r="DI21" s="16">
        <v>2649167</v>
      </c>
      <c r="DJ21" s="16">
        <v>5398407</v>
      </c>
      <c r="DK21" s="16">
        <v>169</v>
      </c>
      <c r="DL21" s="16">
        <v>145</v>
      </c>
      <c r="DM21" s="16">
        <v>0.42104160085440301</v>
      </c>
      <c r="DN21" s="16">
        <v>9872616600</v>
      </c>
      <c r="DO21" s="16">
        <v>19745233200</v>
      </c>
      <c r="DP21" s="16">
        <v>2849240</v>
      </c>
      <c r="DQ21" s="16">
        <v>2</v>
      </c>
      <c r="DR21" s="16">
        <v>693000000</v>
      </c>
      <c r="DS21" s="16">
        <v>693000000</v>
      </c>
      <c r="DT21" s="16">
        <v>100000</v>
      </c>
      <c r="DU21" s="16">
        <v>1</v>
      </c>
      <c r="DV21" s="16">
        <v>0.49</v>
      </c>
      <c r="DW21" s="16">
        <v>28.49</v>
      </c>
      <c r="DX21" s="16">
        <v>0.93</v>
      </c>
      <c r="DY21" s="16">
        <v>53.98</v>
      </c>
      <c r="DZ21" s="48" t="s">
        <v>915</v>
      </c>
      <c r="EA21" s="9">
        <v>107.4</v>
      </c>
      <c r="EB21" s="16" t="s">
        <v>1082</v>
      </c>
      <c r="EC21" s="9">
        <v>172.3</v>
      </c>
      <c r="ED21" s="16" t="s">
        <v>4274</v>
      </c>
      <c r="EE21" s="9">
        <v>135.30000000000001</v>
      </c>
      <c r="EF21" s="16" t="s">
        <v>4274</v>
      </c>
      <c r="EG21" s="9">
        <v>165.9</v>
      </c>
      <c r="EH21" s="16" t="s">
        <v>4274</v>
      </c>
      <c r="EI21" s="9">
        <v>14.1</v>
      </c>
      <c r="EJ21" s="16" t="s">
        <v>4274</v>
      </c>
      <c r="EK21" s="9">
        <v>25.1</v>
      </c>
      <c r="EL21" s="16" t="s">
        <v>4274</v>
      </c>
      <c r="EM21" s="9">
        <v>-11</v>
      </c>
      <c r="EN21" s="16" t="s">
        <v>4274</v>
      </c>
      <c r="EO21" s="9">
        <v>-2.95</v>
      </c>
      <c r="EP21" s="16">
        <v>0.7</v>
      </c>
      <c r="EQ21" s="16">
        <v>0.53</v>
      </c>
      <c r="ER21" s="16">
        <v>13.6</v>
      </c>
      <c r="ES21" s="16" t="s">
        <v>372</v>
      </c>
      <c r="ET21" s="16">
        <v>14.6</v>
      </c>
      <c r="EU21" s="16" t="s">
        <v>372</v>
      </c>
      <c r="EV21" s="16">
        <v>-1.07</v>
      </c>
      <c r="EW21" s="16">
        <v>-1.04</v>
      </c>
      <c r="EX21" s="16">
        <v>1.05</v>
      </c>
      <c r="EY21" s="16">
        <v>78.510000000000005</v>
      </c>
      <c r="EZ21" s="50">
        <v>96.32</v>
      </c>
      <c r="FA21" s="16">
        <v>21.489999999999995</v>
      </c>
      <c r="FB21" s="50">
        <v>3.6800000000000068</v>
      </c>
      <c r="FC21" s="16">
        <v>-30.7</v>
      </c>
      <c r="FD21" s="16" t="s">
        <v>4274</v>
      </c>
      <c r="FE21" s="9">
        <v>-46.2</v>
      </c>
      <c r="FF21" s="16" t="s">
        <v>4274</v>
      </c>
      <c r="FG21" s="16">
        <v>-20.8</v>
      </c>
      <c r="FH21" s="16" t="s">
        <v>4274</v>
      </c>
    </row>
    <row r="22" spans="2:164" ht="18.75" x14ac:dyDescent="0.2">
      <c r="B22" s="16" t="s">
        <v>537</v>
      </c>
      <c r="C22" s="16" t="s">
        <v>927</v>
      </c>
      <c r="D22" s="16" t="s">
        <v>1218</v>
      </c>
      <c r="E22" s="16" t="s">
        <v>1220</v>
      </c>
      <c r="F22" s="16" t="s">
        <v>1219</v>
      </c>
      <c r="G22" s="18">
        <v>44457.520790717594</v>
      </c>
      <c r="H22" s="16" t="s">
        <v>1229</v>
      </c>
      <c r="I22" s="16" t="s">
        <v>1223</v>
      </c>
      <c r="J22" s="16" t="s">
        <v>152</v>
      </c>
      <c r="K22" s="16" t="s">
        <v>1082</v>
      </c>
      <c r="L22" s="16" t="s">
        <v>906</v>
      </c>
      <c r="M22" s="16" t="s">
        <v>1083</v>
      </c>
      <c r="N22" s="9">
        <v>17540</v>
      </c>
      <c r="O22" s="9">
        <v>-4.83</v>
      </c>
      <c r="P22" s="9">
        <v>17800</v>
      </c>
      <c r="Q22" s="9">
        <v>-3.42</v>
      </c>
      <c r="R22" s="9">
        <v>4.17</v>
      </c>
      <c r="S22" s="44">
        <v>0.60099999999999998</v>
      </c>
      <c r="T22" s="9">
        <v>17660</v>
      </c>
      <c r="U22" s="9">
        <v>17510</v>
      </c>
      <c r="V22" s="9">
        <v>18240</v>
      </c>
      <c r="W22" s="16" t="s">
        <v>6647</v>
      </c>
      <c r="X22" s="16" t="s">
        <v>6648</v>
      </c>
      <c r="Y22" s="16" t="s">
        <v>6649</v>
      </c>
      <c r="Z22" s="9">
        <v>0.6</v>
      </c>
      <c r="AA22" s="9">
        <v>0.45</v>
      </c>
      <c r="AB22" s="9">
        <v>14</v>
      </c>
      <c r="AC22" s="16" t="s">
        <v>1082</v>
      </c>
      <c r="AD22" s="9">
        <v>15.1</v>
      </c>
      <c r="AE22" s="16" t="s">
        <v>1082</v>
      </c>
      <c r="AF22" s="9">
        <v>0.93</v>
      </c>
      <c r="AG22" s="9">
        <v>-1.08</v>
      </c>
      <c r="AH22" s="9">
        <v>1.3</v>
      </c>
      <c r="AI22" s="16">
        <v>97.26</v>
      </c>
      <c r="AJ22" s="50">
        <v>97.16</v>
      </c>
      <c r="AK22" s="9">
        <v>2.7399999999999949</v>
      </c>
      <c r="AL22" s="9">
        <v>2.8400000000000034</v>
      </c>
      <c r="AM22" s="9">
        <v>3.7</v>
      </c>
      <c r="AN22" s="16" t="s">
        <v>1082</v>
      </c>
      <c r="AO22" s="9">
        <v>306.8</v>
      </c>
      <c r="AP22" s="16" t="s">
        <v>1082</v>
      </c>
      <c r="AQ22" s="9">
        <v>-7.2</v>
      </c>
      <c r="AR22" s="9">
        <v>-6.3</v>
      </c>
      <c r="AS22" s="9" t="s">
        <v>4269</v>
      </c>
      <c r="AT22" s="44">
        <v>-1.41E-2</v>
      </c>
      <c r="AU22" s="16" t="s">
        <v>896</v>
      </c>
      <c r="AV22" s="16" t="s">
        <v>4336</v>
      </c>
      <c r="AW22" s="16" t="s">
        <v>4342</v>
      </c>
      <c r="AX22" s="16" t="s">
        <v>4341</v>
      </c>
      <c r="AY22" s="16" t="s">
        <v>6465</v>
      </c>
      <c r="AZ22" s="9">
        <v>0.46</v>
      </c>
      <c r="BA22" s="32">
        <v>2.4550273631840798E-3</v>
      </c>
      <c r="BB22" s="30">
        <v>4.0849040984760098E-3</v>
      </c>
      <c r="BC22" s="52">
        <v>2.4300000000000002</v>
      </c>
      <c r="BD22" s="16" t="s">
        <v>897</v>
      </c>
      <c r="BE22" s="9">
        <v>21</v>
      </c>
      <c r="BF22" s="9">
        <v>57</v>
      </c>
      <c r="BG22" s="9">
        <v>17000</v>
      </c>
      <c r="BH22" s="16">
        <v>49.4</v>
      </c>
      <c r="BI22" s="16">
        <v>59.62</v>
      </c>
      <c r="BJ22" s="16" t="s">
        <v>4266</v>
      </c>
      <c r="BK22" s="9">
        <v>42450</v>
      </c>
      <c r="BL22" s="9">
        <v>42061</v>
      </c>
      <c r="BM22" s="9">
        <v>17800</v>
      </c>
      <c r="BN22" s="18">
        <v>44227</v>
      </c>
      <c r="BO22" s="9">
        <v>-57.7</v>
      </c>
      <c r="BP22" s="9">
        <v>69.41</v>
      </c>
      <c r="BQ22" s="16" t="s">
        <v>1084</v>
      </c>
      <c r="BR22" s="9">
        <v>38.200000000000003</v>
      </c>
      <c r="BS22" s="16" t="s">
        <v>1084</v>
      </c>
      <c r="BT22" s="9">
        <v>121.62</v>
      </c>
      <c r="BU22" s="16" t="s">
        <v>1082</v>
      </c>
      <c r="BV22" s="9">
        <v>67.97</v>
      </c>
      <c r="BW22" s="16" t="s">
        <v>1082</v>
      </c>
      <c r="BX22" s="9">
        <v>53.65</v>
      </c>
      <c r="BY22" s="16" t="s">
        <v>1082</v>
      </c>
      <c r="BZ22" s="9">
        <v>669</v>
      </c>
      <c r="CA22" s="9">
        <v>244</v>
      </c>
      <c r="CB22" s="9">
        <v>226</v>
      </c>
      <c r="CC22" s="9">
        <v>0.4</v>
      </c>
      <c r="CD22" s="9">
        <v>65.7</v>
      </c>
      <c r="CE22" s="9">
        <v>17310</v>
      </c>
      <c r="CF22" s="9">
        <v>20280</v>
      </c>
      <c r="CG22" s="9">
        <v>18.350000000000001</v>
      </c>
      <c r="CH22" s="9">
        <v>15.62</v>
      </c>
      <c r="CI22" s="9">
        <v>20280</v>
      </c>
      <c r="CJ22" s="9">
        <v>12290</v>
      </c>
      <c r="CK22" s="16"/>
      <c r="CL22" s="27"/>
      <c r="CM22" s="16"/>
      <c r="CN22" s="16"/>
      <c r="CO22" s="9">
        <v>194</v>
      </c>
      <c r="CP22" s="9">
        <v>269</v>
      </c>
      <c r="CQ22" s="9">
        <v>236</v>
      </c>
      <c r="CR22" s="9">
        <v>358</v>
      </c>
      <c r="CS22" s="9">
        <v>813890</v>
      </c>
      <c r="CT22" s="42">
        <v>3.35</v>
      </c>
      <c r="CU22" s="9">
        <v>0.14000000000000001</v>
      </c>
      <c r="CV22" s="9">
        <v>7.61</v>
      </c>
      <c r="CW22" s="44">
        <v>-6.7950169875424698E-3</v>
      </c>
      <c r="CX22" s="44">
        <v>-1.4107433532284301E-2</v>
      </c>
      <c r="CY22" s="16">
        <v>1973842</v>
      </c>
      <c r="CZ22" s="9">
        <v>14.28</v>
      </c>
      <c r="DA22" s="9">
        <v>15.27</v>
      </c>
      <c r="DB22" s="9">
        <v>0.94</v>
      </c>
      <c r="DC22" s="16">
        <v>1246.82</v>
      </c>
      <c r="DD22" s="16">
        <v>804000000</v>
      </c>
      <c r="DE22" s="16">
        <v>140054047</v>
      </c>
      <c r="DF22" s="16">
        <v>151044577</v>
      </c>
      <c r="DG22" s="16">
        <v>34173187600</v>
      </c>
      <c r="DH22" s="16">
        <v>34136074600</v>
      </c>
      <c r="DI22" s="16">
        <v>1919842</v>
      </c>
      <c r="DJ22" s="16">
        <v>1917757</v>
      </c>
      <c r="DK22" s="16">
        <v>244</v>
      </c>
      <c r="DL22" s="16">
        <v>226</v>
      </c>
      <c r="DM22" s="16">
        <v>0.92723651376109995</v>
      </c>
      <c r="DN22" s="16">
        <v>480600000</v>
      </c>
      <c r="DO22" s="16">
        <v>961200000</v>
      </c>
      <c r="DP22" s="16">
        <v>54000</v>
      </c>
      <c r="DQ22" s="16">
        <v>2</v>
      </c>
      <c r="DR22" s="16">
        <v>499156500</v>
      </c>
      <c r="DS22" s="16">
        <v>998313000</v>
      </c>
      <c r="DT22" s="16">
        <v>56085</v>
      </c>
      <c r="DU22" s="16">
        <v>2</v>
      </c>
      <c r="DV22" s="16">
        <v>1</v>
      </c>
      <c r="DW22" s="16">
        <v>0.96</v>
      </c>
      <c r="DX22" s="16">
        <v>35.549999999999997</v>
      </c>
      <c r="DY22" s="16">
        <v>34.19</v>
      </c>
      <c r="DZ22" s="48" t="s">
        <v>927</v>
      </c>
      <c r="EA22" s="9">
        <v>140.5</v>
      </c>
      <c r="EB22" s="16" t="s">
        <v>1082</v>
      </c>
      <c r="EC22" s="9">
        <v>81.5</v>
      </c>
      <c r="ED22" s="16" t="s">
        <v>4274</v>
      </c>
      <c r="EE22" s="9">
        <v>77.8</v>
      </c>
      <c r="EF22" s="16" t="s">
        <v>4274</v>
      </c>
      <c r="EG22" s="9">
        <v>79.3</v>
      </c>
      <c r="EH22" s="16" t="s">
        <v>4274</v>
      </c>
      <c r="EI22" s="9">
        <v>9.3000000000000007</v>
      </c>
      <c r="EJ22" s="16" t="s">
        <v>4274</v>
      </c>
      <c r="EK22" s="9">
        <v>23.3</v>
      </c>
      <c r="EL22" s="16" t="s">
        <v>4274</v>
      </c>
      <c r="EM22" s="9">
        <v>-14</v>
      </c>
      <c r="EN22" s="16" t="s">
        <v>4274</v>
      </c>
      <c r="EO22" s="9">
        <v>-1.71</v>
      </c>
      <c r="EP22" s="16">
        <v>0.73</v>
      </c>
      <c r="EQ22" s="16">
        <v>0.47</v>
      </c>
      <c r="ER22" s="16">
        <v>12.5</v>
      </c>
      <c r="ES22" s="16" t="s">
        <v>372</v>
      </c>
      <c r="ET22" s="16">
        <v>16.399999999999999</v>
      </c>
      <c r="EU22" s="16" t="s">
        <v>372</v>
      </c>
      <c r="EV22" s="16">
        <v>-1.31</v>
      </c>
      <c r="EW22" s="16">
        <v>-1.17</v>
      </c>
      <c r="EX22" s="16">
        <v>-1.1000000000000001</v>
      </c>
      <c r="EY22" s="16">
        <v>95.45</v>
      </c>
      <c r="EZ22" s="50">
        <v>97.38</v>
      </c>
      <c r="FA22" s="16">
        <v>4.5499999999999972</v>
      </c>
      <c r="FB22" s="50">
        <v>2.6200000000000045</v>
      </c>
      <c r="FC22" s="16">
        <v>-1.6</v>
      </c>
      <c r="FD22" s="16" t="s">
        <v>4274</v>
      </c>
      <c r="FE22" s="9">
        <v>-2.5</v>
      </c>
      <c r="FF22" s="16" t="s">
        <v>4274</v>
      </c>
      <c r="FG22" s="16">
        <v>1.2</v>
      </c>
      <c r="FH22" s="16" t="s">
        <v>4274</v>
      </c>
    </row>
    <row r="23" spans="2:164" ht="18.75" x14ac:dyDescent="0.2">
      <c r="B23" s="16" t="s">
        <v>303</v>
      </c>
      <c r="C23" s="16" t="s">
        <v>929</v>
      </c>
      <c r="D23" s="16" t="s">
        <v>1218</v>
      </c>
      <c r="E23" s="16" t="s">
        <v>1228</v>
      </c>
      <c r="F23" s="16" t="s">
        <v>1219</v>
      </c>
      <c r="G23" s="18">
        <v>44457.520829918984</v>
      </c>
      <c r="H23" s="16" t="s">
        <v>1221</v>
      </c>
      <c r="I23" s="16" t="s">
        <v>1223</v>
      </c>
      <c r="J23" s="16" t="s">
        <v>6650</v>
      </c>
      <c r="K23" s="16" t="s">
        <v>1084</v>
      </c>
      <c r="L23" s="16" t="s">
        <v>914</v>
      </c>
      <c r="M23" s="16" t="s">
        <v>1083</v>
      </c>
      <c r="N23" s="9">
        <v>49950</v>
      </c>
      <c r="O23" s="9">
        <v>0.12</v>
      </c>
      <c r="P23" s="9">
        <v>50080</v>
      </c>
      <c r="Q23" s="9">
        <v>0.38</v>
      </c>
      <c r="R23" s="9">
        <v>4.66</v>
      </c>
      <c r="S23" s="44">
        <v>0.20369999999999999</v>
      </c>
      <c r="T23" s="9">
        <v>48720</v>
      </c>
      <c r="U23" s="9">
        <v>48720</v>
      </c>
      <c r="V23" s="9">
        <v>50990</v>
      </c>
      <c r="W23" s="16" t="s">
        <v>6651</v>
      </c>
      <c r="X23" s="16" t="s">
        <v>6652</v>
      </c>
      <c r="Y23" s="16" t="s">
        <v>6506</v>
      </c>
      <c r="Z23" s="9">
        <v>1.02</v>
      </c>
      <c r="AA23" s="9">
        <v>0.62</v>
      </c>
      <c r="AB23" s="9">
        <v>21.7</v>
      </c>
      <c r="AC23" s="16" t="s">
        <v>1082</v>
      </c>
      <c r="AD23" s="9">
        <v>14.8</v>
      </c>
      <c r="AE23" s="16" t="s">
        <v>1082</v>
      </c>
      <c r="AF23" s="9">
        <v>1.47</v>
      </c>
      <c r="AG23" s="9">
        <v>1.47</v>
      </c>
      <c r="AH23" s="9">
        <v>1.25</v>
      </c>
      <c r="AI23" s="16">
        <v>100</v>
      </c>
      <c r="AJ23" s="50">
        <v>100</v>
      </c>
      <c r="AK23" s="9">
        <v>0</v>
      </c>
      <c r="AL23" s="9">
        <v>0</v>
      </c>
      <c r="AM23" s="9">
        <v>0</v>
      </c>
      <c r="AN23" s="16"/>
      <c r="AO23" s="9">
        <v>38.6</v>
      </c>
      <c r="AP23" s="16" t="s">
        <v>1082</v>
      </c>
      <c r="AQ23" s="9">
        <v>1.79</v>
      </c>
      <c r="AR23" s="9">
        <v>3.91</v>
      </c>
      <c r="AS23" s="9" t="s">
        <v>4269</v>
      </c>
      <c r="AT23" s="44">
        <v>-2.5999999999999999E-3</v>
      </c>
      <c r="AU23" s="16" t="s">
        <v>896</v>
      </c>
      <c r="AV23" s="16" t="s">
        <v>4342</v>
      </c>
      <c r="AW23" s="16" t="s">
        <v>4342</v>
      </c>
      <c r="AX23" s="16" t="s">
        <v>4342</v>
      </c>
      <c r="AY23" s="16" t="s">
        <v>6457</v>
      </c>
      <c r="AZ23" s="9">
        <v>0.62</v>
      </c>
      <c r="BA23" s="32">
        <v>1.09700699300699E-3</v>
      </c>
      <c r="BB23" s="30">
        <v>5.38540497303384E-3</v>
      </c>
      <c r="BC23" s="52">
        <v>2.61</v>
      </c>
      <c r="BD23" s="16" t="s">
        <v>897</v>
      </c>
      <c r="BE23" s="9">
        <v>79</v>
      </c>
      <c r="BF23" s="9">
        <v>0</v>
      </c>
      <c r="BG23" s="9">
        <v>45900</v>
      </c>
      <c r="BH23" s="16">
        <v>55.57</v>
      </c>
      <c r="BI23" s="16">
        <v>53.49</v>
      </c>
      <c r="BJ23" s="16" t="s">
        <v>4265</v>
      </c>
      <c r="BK23" s="9">
        <v>54500</v>
      </c>
      <c r="BL23" s="9">
        <v>54500</v>
      </c>
      <c r="BM23" s="9">
        <v>50080</v>
      </c>
      <c r="BN23" s="18">
        <v>44437</v>
      </c>
      <c r="BO23" s="9">
        <v>-8.1</v>
      </c>
      <c r="BP23" s="9">
        <v>5.83</v>
      </c>
      <c r="BQ23" s="16" t="s">
        <v>1084</v>
      </c>
      <c r="BR23" s="9">
        <v>11.7</v>
      </c>
      <c r="BS23" s="16" t="s">
        <v>1084</v>
      </c>
      <c r="BT23" s="9">
        <v>29.07</v>
      </c>
      <c r="BU23" s="16" t="s">
        <v>1082</v>
      </c>
      <c r="BV23" s="9">
        <v>58.8</v>
      </c>
      <c r="BW23" s="16" t="s">
        <v>1082</v>
      </c>
      <c r="BX23" s="9">
        <v>-29.74</v>
      </c>
      <c r="BY23" s="16" t="s">
        <v>1082</v>
      </c>
      <c r="BZ23" s="9">
        <v>672</v>
      </c>
      <c r="CA23" s="9">
        <v>181</v>
      </c>
      <c r="CB23" s="9">
        <v>266</v>
      </c>
      <c r="CC23" s="9">
        <v>0.67</v>
      </c>
      <c r="CD23" s="9">
        <v>74.290000000000006</v>
      </c>
      <c r="CE23" s="9">
        <v>45900</v>
      </c>
      <c r="CF23" s="9">
        <v>50990</v>
      </c>
      <c r="CG23" s="9">
        <v>10.45</v>
      </c>
      <c r="CH23" s="9">
        <v>9.1</v>
      </c>
      <c r="CI23" s="9">
        <v>54500</v>
      </c>
      <c r="CJ23" s="9">
        <v>36800</v>
      </c>
      <c r="CK23" s="16" t="s">
        <v>1101</v>
      </c>
      <c r="CL23" s="27">
        <v>44522</v>
      </c>
      <c r="CM23" s="16" t="s">
        <v>375</v>
      </c>
      <c r="CN23" s="16" t="s">
        <v>1099</v>
      </c>
      <c r="CO23" s="9">
        <v>394</v>
      </c>
      <c r="CP23" s="9">
        <v>301</v>
      </c>
      <c r="CQ23" s="9">
        <v>300</v>
      </c>
      <c r="CR23" s="9">
        <v>276</v>
      </c>
      <c r="CS23" s="9">
        <v>300661</v>
      </c>
      <c r="CT23" s="42">
        <v>14.37</v>
      </c>
      <c r="CU23" s="9">
        <v>0.36</v>
      </c>
      <c r="CV23" s="9">
        <v>6.6</v>
      </c>
      <c r="CW23" s="44">
        <v>2.5246305418719198E-2</v>
      </c>
      <c r="CX23" s="44">
        <v>-2.6057326117458401E-3</v>
      </c>
      <c r="CY23" s="16">
        <v>784360</v>
      </c>
      <c r="CZ23" s="9">
        <v>8.82</v>
      </c>
      <c r="DA23" s="9">
        <v>15</v>
      </c>
      <c r="DB23" s="9">
        <v>0.59</v>
      </c>
      <c r="DC23" s="16">
        <v>5675.48</v>
      </c>
      <c r="DD23" s="16">
        <v>715000000</v>
      </c>
      <c r="DE23" s="16">
        <v>217020711</v>
      </c>
      <c r="DF23" s="16">
        <v>147671987</v>
      </c>
      <c r="DG23" s="16">
        <v>39280748800</v>
      </c>
      <c r="DH23" s="16">
        <v>39280748800</v>
      </c>
      <c r="DI23" s="16">
        <v>784360</v>
      </c>
      <c r="DJ23" s="16">
        <v>784360</v>
      </c>
      <c r="DK23" s="16">
        <v>181</v>
      </c>
      <c r="DL23" s="16">
        <v>266</v>
      </c>
      <c r="DM23" s="16">
        <v>1.46961326524306</v>
      </c>
      <c r="DN23" s="16"/>
      <c r="DO23" s="16"/>
      <c r="DP23" s="16"/>
      <c r="DQ23" s="16"/>
      <c r="DR23" s="16"/>
      <c r="DS23" s="16"/>
      <c r="DT23" s="16"/>
      <c r="DU23" s="16"/>
      <c r="DV23" s="16">
        <v>1</v>
      </c>
      <c r="DW23" s="16"/>
      <c r="DX23" s="16"/>
      <c r="DY23" s="16"/>
      <c r="DZ23" s="48" t="s">
        <v>929</v>
      </c>
      <c r="EA23" s="9">
        <v>111.2</v>
      </c>
      <c r="EB23" s="16" t="s">
        <v>1082</v>
      </c>
      <c r="EC23" s="9">
        <v>269.7</v>
      </c>
      <c r="ED23" s="16" t="s">
        <v>4274</v>
      </c>
      <c r="EE23" s="9">
        <v>213.6</v>
      </c>
      <c r="EF23" s="16" t="s">
        <v>4274</v>
      </c>
      <c r="EG23" s="9">
        <v>244.5</v>
      </c>
      <c r="EH23" s="16" t="s">
        <v>4274</v>
      </c>
      <c r="EI23" s="9">
        <v>12.3</v>
      </c>
      <c r="EJ23" s="16" t="s">
        <v>4274</v>
      </c>
      <c r="EK23" s="9">
        <v>82.8</v>
      </c>
      <c r="EL23" s="16" t="s">
        <v>4274</v>
      </c>
      <c r="EM23" s="9">
        <v>-70.400000000000006</v>
      </c>
      <c r="EN23" s="16" t="s">
        <v>4274</v>
      </c>
      <c r="EO23" s="9">
        <v>-1.74</v>
      </c>
      <c r="EP23" s="16">
        <v>0.71</v>
      </c>
      <c r="EQ23" s="16">
        <v>0.55000000000000004</v>
      </c>
      <c r="ER23" s="16">
        <v>13.2</v>
      </c>
      <c r="ES23" s="16" t="s">
        <v>372</v>
      </c>
      <c r="ET23" s="16">
        <v>20.100000000000001</v>
      </c>
      <c r="EU23" s="16" t="s">
        <v>372</v>
      </c>
      <c r="EV23" s="16">
        <v>-1.52</v>
      </c>
      <c r="EW23" s="16">
        <v>-1.0900000000000001</v>
      </c>
      <c r="EX23" s="16">
        <v>1.01</v>
      </c>
      <c r="EY23" s="16">
        <v>79.19</v>
      </c>
      <c r="EZ23" s="50">
        <v>90.64</v>
      </c>
      <c r="FA23" s="16">
        <v>20.810000000000002</v>
      </c>
      <c r="FB23" s="50">
        <v>9.36</v>
      </c>
      <c r="FC23" s="16">
        <v>-30.9</v>
      </c>
      <c r="FD23" s="16" t="s">
        <v>4274</v>
      </c>
      <c r="FE23" s="9">
        <v>-16.399999999999999</v>
      </c>
      <c r="FF23" s="16" t="s">
        <v>4274</v>
      </c>
      <c r="FG23" s="16">
        <v>-3.8</v>
      </c>
      <c r="FH23" s="16" t="s">
        <v>4274</v>
      </c>
    </row>
    <row r="24" spans="2:164" ht="18.75" x14ac:dyDescent="0.2">
      <c r="B24" s="16" t="s">
        <v>151</v>
      </c>
      <c r="C24" s="16" t="s">
        <v>901</v>
      </c>
      <c r="D24" s="16" t="s">
        <v>1218</v>
      </c>
      <c r="E24" s="16" t="s">
        <v>1220</v>
      </c>
      <c r="F24" s="16" t="s">
        <v>1219</v>
      </c>
      <c r="G24" s="18">
        <v>44457.520824143518</v>
      </c>
      <c r="H24" s="16" t="s">
        <v>1221</v>
      </c>
      <c r="I24" s="16" t="s">
        <v>1226</v>
      </c>
      <c r="J24" s="16" t="s">
        <v>2057</v>
      </c>
      <c r="K24" s="16" t="s">
        <v>1082</v>
      </c>
      <c r="L24" s="16" t="s">
        <v>4808</v>
      </c>
      <c r="M24" s="16" t="s">
        <v>1083</v>
      </c>
      <c r="N24" s="9">
        <v>3442</v>
      </c>
      <c r="O24" s="9">
        <v>-5</v>
      </c>
      <c r="P24" s="9">
        <v>3455</v>
      </c>
      <c r="Q24" s="9">
        <v>-4.6399999999999997</v>
      </c>
      <c r="R24" s="9">
        <v>6.04</v>
      </c>
      <c r="S24" s="44">
        <v>0.13239999999999999</v>
      </c>
      <c r="T24" s="9">
        <v>3650</v>
      </c>
      <c r="U24" s="9">
        <v>3442</v>
      </c>
      <c r="V24" s="9">
        <v>3650</v>
      </c>
      <c r="W24" s="16" t="s">
        <v>2804</v>
      </c>
      <c r="X24" s="16" t="s">
        <v>6653</v>
      </c>
      <c r="Y24" s="16" t="s">
        <v>6654</v>
      </c>
      <c r="Z24" s="9">
        <v>0.56000000000000005</v>
      </c>
      <c r="AA24" s="9">
        <v>0.61</v>
      </c>
      <c r="AB24" s="9">
        <v>7.6</v>
      </c>
      <c r="AC24" s="16" t="s">
        <v>1082</v>
      </c>
      <c r="AD24" s="9">
        <v>19.3</v>
      </c>
      <c r="AE24" s="16" t="s">
        <v>1082</v>
      </c>
      <c r="AF24" s="9">
        <v>0.39</v>
      </c>
      <c r="AG24" s="9">
        <v>-2.5299999999999998</v>
      </c>
      <c r="AH24" s="9">
        <v>-1.75</v>
      </c>
      <c r="AI24" s="16">
        <v>64.16</v>
      </c>
      <c r="AJ24" s="50">
        <v>86.71</v>
      </c>
      <c r="AK24" s="9">
        <v>35.840000000000003</v>
      </c>
      <c r="AL24" s="9">
        <v>13.290000000000006</v>
      </c>
      <c r="AM24" s="9">
        <v>-4.7</v>
      </c>
      <c r="AN24" s="16" t="s">
        <v>1083</v>
      </c>
      <c r="AO24" s="9">
        <v>-5.6</v>
      </c>
      <c r="AP24" s="16" t="s">
        <v>1083</v>
      </c>
      <c r="AQ24" s="9">
        <v>-4.71</v>
      </c>
      <c r="AR24" s="9">
        <v>5.04</v>
      </c>
      <c r="AS24" s="9" t="s">
        <v>4269</v>
      </c>
      <c r="AT24" s="44">
        <v>-3.5999999999999999E-3</v>
      </c>
      <c r="AU24" s="16" t="s">
        <v>896</v>
      </c>
      <c r="AV24" s="16" t="s">
        <v>4336</v>
      </c>
      <c r="AW24" s="16" t="s">
        <v>4342</v>
      </c>
      <c r="AX24" s="16" t="s">
        <v>4337</v>
      </c>
      <c r="AY24" s="16"/>
      <c r="AZ24" s="9">
        <v>0.71</v>
      </c>
      <c r="BA24" s="32">
        <v>1.0752622500000001E-3</v>
      </c>
      <c r="BB24" s="30">
        <v>8.1213160876132898E-3</v>
      </c>
      <c r="BC24" s="52">
        <v>2.69</v>
      </c>
      <c r="BD24" s="16" t="s">
        <v>910</v>
      </c>
      <c r="BE24" s="9">
        <v>0</v>
      </c>
      <c r="BF24" s="9">
        <v>57</v>
      </c>
      <c r="BG24" s="9">
        <v>2922</v>
      </c>
      <c r="BH24" s="16">
        <v>18.829999999999998</v>
      </c>
      <c r="BI24" s="16">
        <v>19.27</v>
      </c>
      <c r="BJ24" s="16" t="s">
        <v>4266</v>
      </c>
      <c r="BK24" s="9">
        <v>41100</v>
      </c>
      <c r="BL24" s="9">
        <v>4131</v>
      </c>
      <c r="BM24" s="9">
        <v>3455</v>
      </c>
      <c r="BN24" s="18">
        <v>44052</v>
      </c>
      <c r="BO24" s="9">
        <v>-16.399999999999999</v>
      </c>
      <c r="BP24" s="9">
        <v>453.83</v>
      </c>
      <c r="BQ24" s="16" t="s">
        <v>1084</v>
      </c>
      <c r="BR24" s="9">
        <v>211.74</v>
      </c>
      <c r="BS24" s="16" t="s">
        <v>1084</v>
      </c>
      <c r="BT24" s="9">
        <v>148.93</v>
      </c>
      <c r="BU24" s="16" t="s">
        <v>1082</v>
      </c>
      <c r="BV24" s="9">
        <v>72.94</v>
      </c>
      <c r="BW24" s="16" t="s">
        <v>1082</v>
      </c>
      <c r="BX24" s="9">
        <v>75.989999999999995</v>
      </c>
      <c r="BY24" s="16" t="s">
        <v>1082</v>
      </c>
      <c r="BZ24" s="9">
        <v>3667</v>
      </c>
      <c r="CA24" s="9">
        <v>1748</v>
      </c>
      <c r="CB24" s="9">
        <v>933</v>
      </c>
      <c r="CC24" s="9">
        <v>0.98</v>
      </c>
      <c r="CD24" s="9">
        <v>3.54</v>
      </c>
      <c r="CE24" s="9">
        <v>3364</v>
      </c>
      <c r="CF24" s="9">
        <v>3809</v>
      </c>
      <c r="CG24" s="9">
        <v>18.36</v>
      </c>
      <c r="CH24" s="9">
        <v>422.08</v>
      </c>
      <c r="CI24" s="9">
        <v>17970</v>
      </c>
      <c r="CJ24" s="9">
        <v>2908</v>
      </c>
      <c r="CK24" s="16" t="s">
        <v>1106</v>
      </c>
      <c r="CL24" s="27">
        <v>44507</v>
      </c>
      <c r="CM24" s="16" t="s">
        <v>375</v>
      </c>
      <c r="CN24" s="16" t="s">
        <v>1099</v>
      </c>
      <c r="CO24" s="9">
        <v>564</v>
      </c>
      <c r="CP24" s="9">
        <v>386</v>
      </c>
      <c r="CQ24" s="9">
        <v>374</v>
      </c>
      <c r="CR24" s="9">
        <v>300</v>
      </c>
      <c r="CS24" s="9">
        <v>22400000</v>
      </c>
      <c r="CT24" s="42">
        <v>100</v>
      </c>
      <c r="CU24" s="9">
        <v>1.93</v>
      </c>
      <c r="CV24" s="9">
        <v>0.87</v>
      </c>
      <c r="CW24" s="44">
        <v>-5.6986301369862997E-2</v>
      </c>
      <c r="CX24" s="44">
        <v>-3.5881865857024602E-3</v>
      </c>
      <c r="CY24" s="16">
        <v>60214686</v>
      </c>
      <c r="CZ24" s="9">
        <v>8.4700000000000006</v>
      </c>
      <c r="DA24" s="9">
        <v>6.9</v>
      </c>
      <c r="DB24" s="9">
        <v>1.23</v>
      </c>
      <c r="DC24" s="16">
        <v>407.97</v>
      </c>
      <c r="DD24" s="16">
        <v>56000000000</v>
      </c>
      <c r="DE24" s="16">
        <v>76366669</v>
      </c>
      <c r="DF24" s="16">
        <v>193356634</v>
      </c>
      <c r="DG24" s="16">
        <v>133488938205</v>
      </c>
      <c r="DH24" s="16">
        <v>180401740130</v>
      </c>
      <c r="DI24" s="16">
        <v>38636451</v>
      </c>
      <c r="DJ24" s="16">
        <v>52214686</v>
      </c>
      <c r="DK24" s="16">
        <v>1748</v>
      </c>
      <c r="DL24" s="16">
        <v>933</v>
      </c>
      <c r="DM24" s="16">
        <v>0.39495241213187399</v>
      </c>
      <c r="DN24" s="16">
        <v>10650400275</v>
      </c>
      <c r="DO24" s="16">
        <v>74552801925</v>
      </c>
      <c r="DP24" s="16">
        <v>21578235</v>
      </c>
      <c r="DQ24" s="16">
        <v>7</v>
      </c>
      <c r="DR24" s="16">
        <v>27640000000</v>
      </c>
      <c r="DS24" s="16">
        <v>27640000000</v>
      </c>
      <c r="DT24" s="16">
        <v>8000000</v>
      </c>
      <c r="DU24" s="16">
        <v>1</v>
      </c>
      <c r="DV24" s="16">
        <v>0.74</v>
      </c>
      <c r="DW24" s="16">
        <v>2.7</v>
      </c>
      <c r="DX24" s="16">
        <v>1.79</v>
      </c>
      <c r="DY24" s="16">
        <v>6.53</v>
      </c>
      <c r="DZ24" s="48" t="s">
        <v>901</v>
      </c>
      <c r="EA24" s="9">
        <v>420.9</v>
      </c>
      <c r="EB24" s="16" t="s">
        <v>1082</v>
      </c>
      <c r="EC24" s="9">
        <v>392.7</v>
      </c>
      <c r="ED24" s="16" t="s">
        <v>4274</v>
      </c>
      <c r="EE24" s="9">
        <v>222</v>
      </c>
      <c r="EF24" s="16" t="s">
        <v>4274</v>
      </c>
      <c r="EG24" s="9">
        <v>374.8</v>
      </c>
      <c r="EH24" s="16" t="s">
        <v>4274</v>
      </c>
      <c r="EI24" s="9">
        <v>2.8</v>
      </c>
      <c r="EJ24" s="16" t="s">
        <v>4274</v>
      </c>
      <c r="EK24" s="9">
        <v>3.4</v>
      </c>
      <c r="EL24" s="16" t="s">
        <v>4274</v>
      </c>
      <c r="EM24" s="9">
        <v>-619.9</v>
      </c>
      <c r="EN24" s="16" t="s">
        <v>372</v>
      </c>
      <c r="EO24" s="9">
        <v>-3.62</v>
      </c>
      <c r="EP24" s="16">
        <v>0.91</v>
      </c>
      <c r="EQ24" s="16">
        <v>0.55000000000000004</v>
      </c>
      <c r="ER24" s="16">
        <v>11.7</v>
      </c>
      <c r="ES24" s="16" t="s">
        <v>372</v>
      </c>
      <c r="ET24" s="16">
        <v>24.8</v>
      </c>
      <c r="EU24" s="16" t="s">
        <v>372</v>
      </c>
      <c r="EV24" s="16">
        <v>-2.11</v>
      </c>
      <c r="EW24" s="16">
        <v>-1.18</v>
      </c>
      <c r="EX24" s="16">
        <v>-1.08</v>
      </c>
      <c r="EY24" s="16">
        <v>56.54</v>
      </c>
      <c r="EZ24" s="50">
        <v>95.46</v>
      </c>
      <c r="FA24" s="16">
        <v>43.46</v>
      </c>
      <c r="FB24" s="50">
        <v>4.5400000000000063</v>
      </c>
      <c r="FC24" s="16">
        <v>-152.80000000000001</v>
      </c>
      <c r="FD24" s="16" t="s">
        <v>4274</v>
      </c>
      <c r="FE24" s="9">
        <v>-67.5</v>
      </c>
      <c r="FF24" s="16" t="s">
        <v>4274</v>
      </c>
      <c r="FG24" s="16">
        <v>-21.1</v>
      </c>
      <c r="FH24" s="16" t="s">
        <v>4274</v>
      </c>
    </row>
    <row r="25" spans="2:164" ht="18.75" x14ac:dyDescent="0.2">
      <c r="B25" s="16" t="s">
        <v>122</v>
      </c>
      <c r="C25" s="16" t="s">
        <v>800</v>
      </c>
      <c r="D25" s="16" t="s">
        <v>1218</v>
      </c>
      <c r="E25" s="16" t="s">
        <v>1220</v>
      </c>
      <c r="F25" s="16" t="s">
        <v>1219</v>
      </c>
      <c r="G25" s="18">
        <v>44457.520793807867</v>
      </c>
      <c r="H25" s="16" t="s">
        <v>1229</v>
      </c>
      <c r="I25" s="16" t="s">
        <v>1222</v>
      </c>
      <c r="J25" s="16" t="s">
        <v>943</v>
      </c>
      <c r="K25" s="16" t="s">
        <v>1082</v>
      </c>
      <c r="L25" s="16" t="s">
        <v>1070</v>
      </c>
      <c r="M25" s="16" t="s">
        <v>1083</v>
      </c>
      <c r="N25" s="9">
        <v>20970</v>
      </c>
      <c r="O25" s="9">
        <v>-4.2</v>
      </c>
      <c r="P25" s="9">
        <v>20920</v>
      </c>
      <c r="Q25" s="9">
        <v>-4.43</v>
      </c>
      <c r="R25" s="9">
        <v>4.13</v>
      </c>
      <c r="S25" s="44">
        <v>0.25640000000000002</v>
      </c>
      <c r="T25" s="9">
        <v>21000</v>
      </c>
      <c r="U25" s="9">
        <v>20800</v>
      </c>
      <c r="V25" s="9">
        <v>21660</v>
      </c>
      <c r="W25" s="16" t="s">
        <v>1705</v>
      </c>
      <c r="X25" s="16" t="s">
        <v>2697</v>
      </c>
      <c r="Y25" s="16" t="s">
        <v>2698</v>
      </c>
      <c r="Z25" s="9">
        <v>0.62</v>
      </c>
      <c r="AA25" s="9">
        <v>0.79</v>
      </c>
      <c r="AB25" s="9">
        <v>12.1</v>
      </c>
      <c r="AC25" s="16" t="s">
        <v>1082</v>
      </c>
      <c r="AD25" s="9">
        <v>20.2</v>
      </c>
      <c r="AE25" s="16" t="s">
        <v>1082</v>
      </c>
      <c r="AF25" s="9">
        <v>0.6</v>
      </c>
      <c r="AG25" s="9">
        <v>-1.67</v>
      </c>
      <c r="AH25" s="9">
        <v>-1.29</v>
      </c>
      <c r="AI25" s="16">
        <v>56.57</v>
      </c>
      <c r="AJ25" s="50">
        <v>100</v>
      </c>
      <c r="AK25" s="9">
        <v>43.43</v>
      </c>
      <c r="AL25" s="9">
        <v>0</v>
      </c>
      <c r="AM25" s="9">
        <v>-4.0999999999999996</v>
      </c>
      <c r="AN25" s="16" t="s">
        <v>1083</v>
      </c>
      <c r="AO25" s="9">
        <v>1.2</v>
      </c>
      <c r="AP25" s="16" t="s">
        <v>1083</v>
      </c>
      <c r="AQ25" s="9">
        <v>-6.3</v>
      </c>
      <c r="AR25" s="9">
        <v>-8.15</v>
      </c>
      <c r="AS25" s="9" t="s">
        <v>4269</v>
      </c>
      <c r="AT25" s="44">
        <v>2.3E-3</v>
      </c>
      <c r="AU25" s="16" t="s">
        <v>896</v>
      </c>
      <c r="AV25" s="16" t="s">
        <v>4341</v>
      </c>
      <c r="AW25" s="16" t="s">
        <v>4342</v>
      </c>
      <c r="AX25" s="16" t="s">
        <v>4341</v>
      </c>
      <c r="AY25" s="16" t="s">
        <v>6465</v>
      </c>
      <c r="AZ25" s="9">
        <v>0.84</v>
      </c>
      <c r="BA25" s="32">
        <v>5.0556166666666704E-3</v>
      </c>
      <c r="BB25" s="30">
        <v>1.9717693707748299E-2</v>
      </c>
      <c r="BC25" s="52">
        <v>6.64</v>
      </c>
      <c r="BD25" s="16" t="s">
        <v>897</v>
      </c>
      <c r="BE25" s="9">
        <v>100</v>
      </c>
      <c r="BF25" s="9">
        <v>0</v>
      </c>
      <c r="BG25" s="9">
        <v>20800</v>
      </c>
      <c r="BH25" s="16">
        <v>41.45</v>
      </c>
      <c r="BI25" s="16">
        <v>45.6</v>
      </c>
      <c r="BJ25" s="16" t="s">
        <v>4266</v>
      </c>
      <c r="BK25" s="9">
        <v>37060</v>
      </c>
      <c r="BL25" s="9">
        <v>31920</v>
      </c>
      <c r="BM25" s="9">
        <v>20920</v>
      </c>
      <c r="BN25" s="18">
        <v>44009</v>
      </c>
      <c r="BO25" s="9">
        <v>-34.5</v>
      </c>
      <c r="BP25" s="9">
        <v>1.26</v>
      </c>
      <c r="BQ25" s="16" t="s">
        <v>1084</v>
      </c>
      <c r="BR25" s="9">
        <v>6.01</v>
      </c>
      <c r="BS25" s="16" t="s">
        <v>1084</v>
      </c>
      <c r="BT25" s="9">
        <v>2.59</v>
      </c>
      <c r="BU25" s="16" t="s">
        <v>1082</v>
      </c>
      <c r="BV25" s="9">
        <v>12.65</v>
      </c>
      <c r="BW25" s="16" t="s">
        <v>1082</v>
      </c>
      <c r="BX25" s="9">
        <v>-10.06</v>
      </c>
      <c r="BY25" s="16" t="s">
        <v>1082</v>
      </c>
      <c r="BZ25" s="9">
        <v>1250</v>
      </c>
      <c r="CA25" s="9">
        <v>446</v>
      </c>
      <c r="CB25" s="9">
        <v>471</v>
      </c>
      <c r="CC25" s="9">
        <v>0.92</v>
      </c>
      <c r="CD25" s="9">
        <v>36.950000000000003</v>
      </c>
      <c r="CE25" s="9">
        <v>20800</v>
      </c>
      <c r="CF25" s="9">
        <v>23500</v>
      </c>
      <c r="CG25" s="9">
        <v>9.33</v>
      </c>
      <c r="CH25" s="9">
        <v>23.5</v>
      </c>
      <c r="CI25" s="9">
        <v>25900</v>
      </c>
      <c r="CJ25" s="9">
        <v>18080</v>
      </c>
      <c r="CK25" s="16" t="s">
        <v>1098</v>
      </c>
      <c r="CL25" s="27">
        <v>44506</v>
      </c>
      <c r="CM25" s="16" t="s">
        <v>375</v>
      </c>
      <c r="CN25" s="16" t="s">
        <v>1099</v>
      </c>
      <c r="CO25" s="9">
        <v>264</v>
      </c>
      <c r="CP25" s="9">
        <v>428</v>
      </c>
      <c r="CQ25" s="9">
        <v>386</v>
      </c>
      <c r="CR25" s="9">
        <v>395</v>
      </c>
      <c r="CS25" s="9">
        <v>685244</v>
      </c>
      <c r="CT25" s="42">
        <v>0.08</v>
      </c>
      <c r="CU25" s="9">
        <v>0.19</v>
      </c>
      <c r="CV25" s="9">
        <v>5.12</v>
      </c>
      <c r="CW25" s="44">
        <v>-1.4285714285714301E-3</v>
      </c>
      <c r="CX25" s="44">
        <v>2.28414801279123E-3</v>
      </c>
      <c r="CY25" s="16">
        <v>4550055</v>
      </c>
      <c r="CZ25" s="9">
        <v>7.85</v>
      </c>
      <c r="DA25" s="9">
        <v>9.4700000000000006</v>
      </c>
      <c r="DB25" s="9">
        <v>0.83</v>
      </c>
      <c r="DC25" s="16">
        <v>2666</v>
      </c>
      <c r="DD25" s="16">
        <v>900000000</v>
      </c>
      <c r="DE25" s="16">
        <v>120743954</v>
      </c>
      <c r="DF25" s="16">
        <v>202095861</v>
      </c>
      <c r="DG25" s="16">
        <v>53851803760</v>
      </c>
      <c r="DH25" s="16">
        <v>95187150600</v>
      </c>
      <c r="DI25" s="16">
        <v>2574178</v>
      </c>
      <c r="DJ25" s="16">
        <v>4550055</v>
      </c>
      <c r="DK25" s="16">
        <v>446</v>
      </c>
      <c r="DL25" s="16">
        <v>471</v>
      </c>
      <c r="DM25" s="16">
        <v>0.59745881683346302</v>
      </c>
      <c r="DN25" s="16">
        <v>8267069368</v>
      </c>
      <c r="DO25" s="16">
        <v>41335346840</v>
      </c>
      <c r="DP25" s="16">
        <v>1975877</v>
      </c>
      <c r="DQ25" s="16">
        <v>5</v>
      </c>
      <c r="DR25" s="16"/>
      <c r="DS25" s="16"/>
      <c r="DT25" s="16"/>
      <c r="DU25" s="16"/>
      <c r="DV25" s="16">
        <v>0.56999999999999995</v>
      </c>
      <c r="DW25" s="16"/>
      <c r="DX25" s="16"/>
      <c r="DY25" s="16"/>
      <c r="DZ25" s="48" t="s">
        <v>800</v>
      </c>
      <c r="EA25" s="9">
        <v>65</v>
      </c>
      <c r="EB25" s="16" t="s">
        <v>1082</v>
      </c>
      <c r="EC25" s="9">
        <v>56.2</v>
      </c>
      <c r="ED25" s="16" t="s">
        <v>4274</v>
      </c>
      <c r="EE25" s="9">
        <v>45.6</v>
      </c>
      <c r="EF25" s="16" t="s">
        <v>4274</v>
      </c>
      <c r="EG25" s="9">
        <v>51.6</v>
      </c>
      <c r="EH25" s="16" t="s">
        <v>4274</v>
      </c>
      <c r="EI25" s="9">
        <v>948.8</v>
      </c>
      <c r="EJ25" s="16" t="s">
        <v>372</v>
      </c>
      <c r="EK25" s="9">
        <v>9.1</v>
      </c>
      <c r="EL25" s="16" t="s">
        <v>4274</v>
      </c>
      <c r="EM25" s="9">
        <v>-8.1999999999999993</v>
      </c>
      <c r="EN25" s="16" t="s">
        <v>4274</v>
      </c>
      <c r="EO25" s="9">
        <v>-3.12</v>
      </c>
      <c r="EP25" s="16">
        <v>1.03</v>
      </c>
      <c r="EQ25" s="16">
        <v>0.81</v>
      </c>
      <c r="ER25" s="16">
        <v>12.8</v>
      </c>
      <c r="ES25" s="16" t="s">
        <v>372</v>
      </c>
      <c r="ET25" s="16">
        <v>11.3</v>
      </c>
      <c r="EU25" s="16" t="s">
        <v>372</v>
      </c>
      <c r="EV25" s="16">
        <v>1.1299999999999999</v>
      </c>
      <c r="EW25" s="16">
        <v>1.07</v>
      </c>
      <c r="EX25" s="16">
        <v>1.21</v>
      </c>
      <c r="EY25" s="16">
        <v>81.12</v>
      </c>
      <c r="EZ25" s="50">
        <v>91.83</v>
      </c>
      <c r="FA25" s="16">
        <v>18.879999999999995</v>
      </c>
      <c r="FB25" s="50">
        <v>8.1700000000000017</v>
      </c>
      <c r="FC25" s="16">
        <v>-6</v>
      </c>
      <c r="FD25" s="16" t="s">
        <v>4274</v>
      </c>
      <c r="FE25" s="9">
        <v>-416.2</v>
      </c>
      <c r="FF25" s="16" t="s">
        <v>372</v>
      </c>
      <c r="FG25" s="16">
        <v>-2.4</v>
      </c>
      <c r="FH25" s="16" t="s">
        <v>4274</v>
      </c>
    </row>
    <row r="26" spans="2:164" ht="18.75" x14ac:dyDescent="0.2">
      <c r="B26" s="16" t="s">
        <v>660</v>
      </c>
      <c r="C26" s="16" t="s">
        <v>782</v>
      </c>
      <c r="D26" s="16" t="s">
        <v>1218</v>
      </c>
      <c r="E26" s="16" t="s">
        <v>1220</v>
      </c>
      <c r="F26" s="16" t="s">
        <v>1219</v>
      </c>
      <c r="G26" s="18">
        <v>44457.520835023148</v>
      </c>
      <c r="H26" s="16" t="s">
        <v>1221</v>
      </c>
      <c r="I26" s="16" t="s">
        <v>1223</v>
      </c>
      <c r="J26" s="16" t="s">
        <v>906</v>
      </c>
      <c r="K26" s="16" t="s">
        <v>1082</v>
      </c>
      <c r="L26" s="16" t="s">
        <v>4801</v>
      </c>
      <c r="M26" s="16" t="s">
        <v>1083</v>
      </c>
      <c r="N26" s="9">
        <v>103650</v>
      </c>
      <c r="O26" s="9">
        <v>-3.57</v>
      </c>
      <c r="P26" s="9">
        <v>104630</v>
      </c>
      <c r="Q26" s="9">
        <v>-2.66</v>
      </c>
      <c r="R26" s="9">
        <v>5.71</v>
      </c>
      <c r="S26" s="44">
        <v>0.10489999999999999</v>
      </c>
      <c r="T26" s="9">
        <v>108300</v>
      </c>
      <c r="U26" s="9">
        <v>102450</v>
      </c>
      <c r="V26" s="9">
        <v>108300</v>
      </c>
      <c r="W26" s="16" t="s">
        <v>6655</v>
      </c>
      <c r="X26" s="16" t="s">
        <v>6656</v>
      </c>
      <c r="Y26" s="16" t="s">
        <v>6657</v>
      </c>
      <c r="Z26" s="9">
        <v>0.86</v>
      </c>
      <c r="AA26" s="9">
        <v>0.48</v>
      </c>
      <c r="AB26" s="9">
        <v>10.6</v>
      </c>
      <c r="AC26" s="16" t="s">
        <v>1082</v>
      </c>
      <c r="AD26" s="9">
        <v>26</v>
      </c>
      <c r="AE26" s="16" t="s">
        <v>1082</v>
      </c>
      <c r="AF26" s="9">
        <v>0.41</v>
      </c>
      <c r="AG26" s="9">
        <v>-2.4500000000000002</v>
      </c>
      <c r="AH26" s="9">
        <v>-1.56</v>
      </c>
      <c r="AI26" s="16">
        <v>69.87</v>
      </c>
      <c r="AJ26" s="50">
        <v>99.56</v>
      </c>
      <c r="AK26" s="9">
        <v>30.129999999999995</v>
      </c>
      <c r="AL26" s="9">
        <v>0.43999999999999773</v>
      </c>
      <c r="AM26" s="9">
        <v>-10.9</v>
      </c>
      <c r="AN26" s="16" t="s">
        <v>1083</v>
      </c>
      <c r="AO26" s="9">
        <v>-3.1</v>
      </c>
      <c r="AP26" s="16" t="s">
        <v>1083</v>
      </c>
      <c r="AQ26" s="9">
        <v>-5</v>
      </c>
      <c r="AR26" s="9">
        <v>-5.15</v>
      </c>
      <c r="AS26" s="9" t="s">
        <v>4269</v>
      </c>
      <c r="AT26" s="44">
        <v>-9.1000000000000004E-3</v>
      </c>
      <c r="AU26" s="16" t="s">
        <v>896</v>
      </c>
      <c r="AV26" s="16" t="s">
        <v>4342</v>
      </c>
      <c r="AW26" s="16" t="s">
        <v>4342</v>
      </c>
      <c r="AX26" s="16" t="s">
        <v>4342</v>
      </c>
      <c r="AY26" s="16"/>
      <c r="AZ26" s="9">
        <v>0.49</v>
      </c>
      <c r="BA26" s="32">
        <v>3.9119266666666703E-4</v>
      </c>
      <c r="BB26" s="30">
        <v>3.7291960597394401E-3</v>
      </c>
      <c r="BC26" s="52">
        <v>3.78</v>
      </c>
      <c r="BD26" s="16" t="s">
        <v>897</v>
      </c>
      <c r="BE26" s="9">
        <v>14</v>
      </c>
      <c r="BF26" s="9">
        <v>36</v>
      </c>
      <c r="BG26" s="9">
        <v>96070</v>
      </c>
      <c r="BH26" s="16">
        <v>50.57</v>
      </c>
      <c r="BI26" s="16">
        <v>57.56</v>
      </c>
      <c r="BJ26" s="16" t="s">
        <v>4266</v>
      </c>
      <c r="BK26" s="9">
        <v>114500</v>
      </c>
      <c r="BL26" s="9">
        <v>114500</v>
      </c>
      <c r="BM26" s="9">
        <v>104630</v>
      </c>
      <c r="BN26" s="18">
        <v>44431</v>
      </c>
      <c r="BO26" s="9">
        <v>-8.6</v>
      </c>
      <c r="BP26" s="9">
        <v>2.4500000000000002</v>
      </c>
      <c r="BQ26" s="16" t="s">
        <v>1084</v>
      </c>
      <c r="BR26" s="9">
        <v>76.16</v>
      </c>
      <c r="BS26" s="16" t="s">
        <v>1084</v>
      </c>
      <c r="BT26" s="9">
        <v>25.36</v>
      </c>
      <c r="BU26" s="16" t="s">
        <v>1082</v>
      </c>
      <c r="BV26" s="9">
        <v>789.42</v>
      </c>
      <c r="BW26" s="16" t="s">
        <v>1082</v>
      </c>
      <c r="BX26" s="9">
        <v>-764.05</v>
      </c>
      <c r="BY26" s="16" t="s">
        <v>1082</v>
      </c>
      <c r="BZ26" s="9">
        <v>6892</v>
      </c>
      <c r="CA26" s="9">
        <v>2424</v>
      </c>
      <c r="CB26" s="9">
        <v>1408</v>
      </c>
      <c r="CC26" s="9">
        <v>0.47</v>
      </c>
      <c r="CD26" s="9">
        <v>78.8</v>
      </c>
      <c r="CE26" s="9">
        <v>101230</v>
      </c>
      <c r="CF26" s="9">
        <v>111390</v>
      </c>
      <c r="CG26" s="9">
        <v>15.93</v>
      </c>
      <c r="CH26" s="9">
        <v>10.46</v>
      </c>
      <c r="CI26" s="9">
        <v>114500</v>
      </c>
      <c r="CJ26" s="9">
        <v>63300</v>
      </c>
      <c r="CK26" s="16"/>
      <c r="CL26" s="27"/>
      <c r="CM26" s="16"/>
      <c r="CN26" s="16"/>
      <c r="CO26" s="9">
        <v>19</v>
      </c>
      <c r="CP26" s="9">
        <v>19</v>
      </c>
      <c r="CQ26" s="9">
        <v>30</v>
      </c>
      <c r="CR26" s="9">
        <v>37</v>
      </c>
      <c r="CS26" s="9">
        <v>930319</v>
      </c>
      <c r="CT26" s="42">
        <v>46.4</v>
      </c>
      <c r="CU26" s="9">
        <v>9.42</v>
      </c>
      <c r="CV26" s="9">
        <v>5.59</v>
      </c>
      <c r="CW26" s="44">
        <v>-4.29362880886427E-2</v>
      </c>
      <c r="CX26" s="44">
        <v>-9.1171271746209002E-3</v>
      </c>
      <c r="CY26" s="16">
        <v>3520734</v>
      </c>
      <c r="CZ26" s="9">
        <v>6.53</v>
      </c>
      <c r="DA26" s="9">
        <v>8.25</v>
      </c>
      <c r="DB26" s="9">
        <v>0.79</v>
      </c>
      <c r="DC26" s="16">
        <v>16029.33</v>
      </c>
      <c r="DD26" s="16">
        <v>9000000000</v>
      </c>
      <c r="DE26" s="16">
        <v>106179464</v>
      </c>
      <c r="DF26" s="16">
        <v>260479654</v>
      </c>
      <c r="DG26" s="16">
        <v>257379023110</v>
      </c>
      <c r="DH26" s="16">
        <v>366755353800</v>
      </c>
      <c r="DI26" s="16">
        <v>2459897</v>
      </c>
      <c r="DJ26" s="16">
        <v>3505260</v>
      </c>
      <c r="DK26" s="16">
        <v>2424</v>
      </c>
      <c r="DL26" s="16">
        <v>1408</v>
      </c>
      <c r="DM26" s="16">
        <v>0.407630547605073</v>
      </c>
      <c r="DN26" s="16">
        <v>9249614609</v>
      </c>
      <c r="DO26" s="16">
        <v>110995375310</v>
      </c>
      <c r="DP26" s="16">
        <v>1060837</v>
      </c>
      <c r="DQ26" s="16">
        <v>12</v>
      </c>
      <c r="DR26" s="16">
        <v>809522310</v>
      </c>
      <c r="DS26" s="16">
        <v>1619044620</v>
      </c>
      <c r="DT26" s="16">
        <v>15474</v>
      </c>
      <c r="DU26" s="16">
        <v>2</v>
      </c>
      <c r="DV26" s="16">
        <v>0.7</v>
      </c>
      <c r="DW26" s="16">
        <v>68.56</v>
      </c>
      <c r="DX26" s="16">
        <v>2.3199999999999998</v>
      </c>
      <c r="DY26" s="16">
        <v>226.53</v>
      </c>
      <c r="DZ26" s="48" t="s">
        <v>782</v>
      </c>
      <c r="EA26" s="9">
        <v>345.2</v>
      </c>
      <c r="EB26" s="16" t="s">
        <v>1082</v>
      </c>
      <c r="EC26" s="9">
        <v>658.8</v>
      </c>
      <c r="ED26" s="16" t="s">
        <v>4274</v>
      </c>
      <c r="EE26" s="9">
        <v>426.1</v>
      </c>
      <c r="EF26" s="16" t="s">
        <v>4274</v>
      </c>
      <c r="EG26" s="9">
        <v>548.79999999999995</v>
      </c>
      <c r="EH26" s="16" t="s">
        <v>4274</v>
      </c>
      <c r="EI26" s="9">
        <v>21.9</v>
      </c>
      <c r="EJ26" s="16" t="s">
        <v>4274</v>
      </c>
      <c r="EK26" s="9">
        <v>28.8</v>
      </c>
      <c r="EL26" s="16" t="s">
        <v>4274</v>
      </c>
      <c r="EM26" s="9">
        <v>-6.9</v>
      </c>
      <c r="EN26" s="16" t="s">
        <v>4274</v>
      </c>
      <c r="EO26" s="9">
        <v>-1.9</v>
      </c>
      <c r="EP26" s="16">
        <v>1.19</v>
      </c>
      <c r="EQ26" s="16">
        <v>0.69</v>
      </c>
      <c r="ER26" s="16">
        <v>13.1</v>
      </c>
      <c r="ES26" s="16" t="s">
        <v>372</v>
      </c>
      <c r="ET26" s="16">
        <v>15.2</v>
      </c>
      <c r="EU26" s="16" t="s">
        <v>372</v>
      </c>
      <c r="EV26" s="16">
        <v>-1.1599999999999999</v>
      </c>
      <c r="EW26" s="16">
        <v>1.05</v>
      </c>
      <c r="EX26" s="16">
        <v>-1.05</v>
      </c>
      <c r="EY26" s="16">
        <v>64.680000000000007</v>
      </c>
      <c r="EZ26" s="50">
        <v>83.3</v>
      </c>
      <c r="FA26" s="16">
        <v>35.319999999999993</v>
      </c>
      <c r="FB26" s="50">
        <v>16.700000000000003</v>
      </c>
      <c r="FC26" s="16">
        <v>-119.6</v>
      </c>
      <c r="FD26" s="16" t="s">
        <v>4274</v>
      </c>
      <c r="FE26" s="9">
        <v>-61.4</v>
      </c>
      <c r="FF26" s="16" t="s">
        <v>4274</v>
      </c>
      <c r="FG26" s="16">
        <v>-50.9</v>
      </c>
      <c r="FH26" s="16" t="s">
        <v>4274</v>
      </c>
    </row>
    <row r="27" spans="2:164" ht="18.75" x14ac:dyDescent="0.2">
      <c r="B27" s="16" t="s">
        <v>528</v>
      </c>
      <c r="C27" s="16" t="s">
        <v>782</v>
      </c>
      <c r="D27" s="16" t="s">
        <v>1218</v>
      </c>
      <c r="E27" s="16" t="s">
        <v>1220</v>
      </c>
      <c r="F27" s="16" t="s">
        <v>1219</v>
      </c>
      <c r="G27" s="18">
        <v>44457.52081952546</v>
      </c>
      <c r="H27" s="16" t="s">
        <v>1221</v>
      </c>
      <c r="I27" s="16" t="s">
        <v>1222</v>
      </c>
      <c r="J27" s="16" t="s">
        <v>945</v>
      </c>
      <c r="K27" s="16" t="s">
        <v>1082</v>
      </c>
      <c r="L27" s="16" t="s">
        <v>6658</v>
      </c>
      <c r="M27" s="16" t="s">
        <v>1083</v>
      </c>
      <c r="N27" s="9">
        <v>135730</v>
      </c>
      <c r="O27" s="9">
        <v>3.2</v>
      </c>
      <c r="P27" s="9">
        <v>134420</v>
      </c>
      <c r="Q27" s="9">
        <v>2.2000000000000002</v>
      </c>
      <c r="R27" s="9">
        <v>5.61</v>
      </c>
      <c r="S27" s="44">
        <v>0.50649999999999995</v>
      </c>
      <c r="T27" s="9">
        <v>133600</v>
      </c>
      <c r="U27" s="9">
        <v>130750</v>
      </c>
      <c r="V27" s="9">
        <v>138090</v>
      </c>
      <c r="W27" s="16" t="s">
        <v>6659</v>
      </c>
      <c r="X27" s="16" t="s">
        <v>6660</v>
      </c>
      <c r="Y27" s="16" t="s">
        <v>6661</v>
      </c>
      <c r="Z27" s="9">
        <v>2.66</v>
      </c>
      <c r="AA27" s="9">
        <v>1.77</v>
      </c>
      <c r="AB27" s="9">
        <v>17.899999999999999</v>
      </c>
      <c r="AC27" s="16" t="s">
        <v>1082</v>
      </c>
      <c r="AD27" s="9">
        <v>29.8</v>
      </c>
      <c r="AE27" s="16" t="s">
        <v>1082</v>
      </c>
      <c r="AF27" s="9">
        <v>0.6</v>
      </c>
      <c r="AG27" s="9">
        <v>-1.66</v>
      </c>
      <c r="AH27" s="9">
        <v>1.38</v>
      </c>
      <c r="AI27" s="16">
        <v>71.959999999999994</v>
      </c>
      <c r="AJ27" s="50">
        <v>75.09</v>
      </c>
      <c r="AK27" s="9">
        <v>28.040000000000006</v>
      </c>
      <c r="AL27" s="9">
        <v>24.909999999999997</v>
      </c>
      <c r="AM27" s="9">
        <v>-1.1000000000000001</v>
      </c>
      <c r="AN27" s="16" t="s">
        <v>1083</v>
      </c>
      <c r="AO27" s="9">
        <v>771.7</v>
      </c>
      <c r="AP27" s="16" t="s">
        <v>1082</v>
      </c>
      <c r="AQ27" s="9">
        <v>14.35</v>
      </c>
      <c r="AR27" s="9">
        <v>3.51</v>
      </c>
      <c r="AS27" s="9" t="s">
        <v>4269</v>
      </c>
      <c r="AT27" s="44">
        <v>0.01</v>
      </c>
      <c r="AU27" s="16" t="s">
        <v>896</v>
      </c>
      <c r="AV27" s="16" t="s">
        <v>4342</v>
      </c>
      <c r="AW27" s="16" t="s">
        <v>4342</v>
      </c>
      <c r="AX27" s="16" t="s">
        <v>4342</v>
      </c>
      <c r="AY27" s="16"/>
      <c r="AZ27" s="9">
        <v>1.59</v>
      </c>
      <c r="BA27" s="32">
        <v>1.034766E-2</v>
      </c>
      <c r="BB27" s="30">
        <v>2.04297334649556E-2</v>
      </c>
      <c r="BC27" s="52">
        <v>22.68</v>
      </c>
      <c r="BD27" s="16" t="s">
        <v>895</v>
      </c>
      <c r="BE27" s="9">
        <v>79</v>
      </c>
      <c r="BF27" s="9">
        <v>100</v>
      </c>
      <c r="BG27" s="9">
        <v>110000</v>
      </c>
      <c r="BH27" s="16">
        <v>67.34</v>
      </c>
      <c r="BI27" s="16">
        <v>64.87</v>
      </c>
      <c r="BJ27" s="16" t="s">
        <v>4265</v>
      </c>
      <c r="BK27" s="9">
        <v>138090</v>
      </c>
      <c r="BL27" s="9">
        <v>138090</v>
      </c>
      <c r="BM27" s="9">
        <v>134420</v>
      </c>
      <c r="BN27" s="18">
        <v>44457</v>
      </c>
      <c r="BO27" s="9">
        <v>-2.7</v>
      </c>
      <c r="BP27" s="9">
        <v>616</v>
      </c>
      <c r="BQ27" s="16"/>
      <c r="BR27" s="9">
        <v>52.91</v>
      </c>
      <c r="BS27" s="16" t="s">
        <v>1084</v>
      </c>
      <c r="BT27" s="9">
        <v>8.36</v>
      </c>
      <c r="BU27" s="16" t="s">
        <v>1082</v>
      </c>
      <c r="BV27" s="9">
        <v>720.27</v>
      </c>
      <c r="BW27" s="16" t="s">
        <v>1082</v>
      </c>
      <c r="BX27" s="9">
        <v>-711.91</v>
      </c>
      <c r="BY27" s="16" t="s">
        <v>1082</v>
      </c>
      <c r="BZ27" s="9">
        <v>2936</v>
      </c>
      <c r="CA27" s="9">
        <v>1396</v>
      </c>
      <c r="CB27" s="9">
        <v>876</v>
      </c>
      <c r="CC27" s="9">
        <v>2.0299999999999998</v>
      </c>
      <c r="CD27" s="9">
        <v>100</v>
      </c>
      <c r="CE27" s="9">
        <v>110000</v>
      </c>
      <c r="CF27" s="9">
        <v>138090</v>
      </c>
      <c r="CG27" s="9">
        <v>49.91</v>
      </c>
      <c r="CH27" s="9">
        <v>0</v>
      </c>
      <c r="CI27" s="9">
        <v>135400</v>
      </c>
      <c r="CJ27" s="9">
        <v>69110</v>
      </c>
      <c r="CK27" s="16" t="s">
        <v>1098</v>
      </c>
      <c r="CL27" s="27">
        <v>44492</v>
      </c>
      <c r="CM27" s="16" t="s">
        <v>375</v>
      </c>
      <c r="CN27" s="16" t="s">
        <v>1099</v>
      </c>
      <c r="CO27" s="9">
        <v>185</v>
      </c>
      <c r="CP27" s="9">
        <v>266</v>
      </c>
      <c r="CQ27" s="9">
        <v>219</v>
      </c>
      <c r="CR27" s="9">
        <v>219</v>
      </c>
      <c r="CS27" s="9">
        <v>114051</v>
      </c>
      <c r="CT27" s="42">
        <v>67.37</v>
      </c>
      <c r="CU27" s="9">
        <v>0.34</v>
      </c>
      <c r="CV27" s="9">
        <v>57.36</v>
      </c>
      <c r="CW27" s="44">
        <v>1.5943113772455102E-2</v>
      </c>
      <c r="CX27" s="44">
        <v>9.9604622871046194E-3</v>
      </c>
      <c r="CY27" s="16">
        <v>2586915</v>
      </c>
      <c r="CZ27" s="9">
        <v>17.22</v>
      </c>
      <c r="DA27" s="9">
        <v>8.25</v>
      </c>
      <c r="DB27" s="9">
        <v>2.09</v>
      </c>
      <c r="DC27" s="16">
        <v>7807</v>
      </c>
      <c r="DD27" s="16">
        <v>250000000</v>
      </c>
      <c r="DE27" s="16">
        <v>179240115</v>
      </c>
      <c r="DF27" s="16">
        <v>298087091</v>
      </c>
      <c r="DG27" s="16">
        <v>250219200660</v>
      </c>
      <c r="DH27" s="16">
        <v>261124292000</v>
      </c>
      <c r="DI27" s="16">
        <v>1861473</v>
      </c>
      <c r="DJ27" s="16">
        <v>1942600</v>
      </c>
      <c r="DK27" s="16">
        <v>1396</v>
      </c>
      <c r="DL27" s="16">
        <v>876</v>
      </c>
      <c r="DM27" s="16">
        <v>0.60130116469887596</v>
      </c>
      <c r="DN27" s="16">
        <v>12189239205</v>
      </c>
      <c r="DO27" s="16">
        <v>97513913640</v>
      </c>
      <c r="DP27" s="16">
        <v>725442</v>
      </c>
      <c r="DQ27" s="16">
        <v>8</v>
      </c>
      <c r="DR27" s="16">
        <v>12372688900</v>
      </c>
      <c r="DS27" s="16">
        <v>86608822300</v>
      </c>
      <c r="DT27" s="16">
        <v>644315</v>
      </c>
      <c r="DU27" s="16">
        <v>7</v>
      </c>
      <c r="DV27" s="16">
        <v>0.96</v>
      </c>
      <c r="DW27" s="16">
        <v>1.1299999999999999</v>
      </c>
      <c r="DX27" s="16">
        <v>2.57</v>
      </c>
      <c r="DY27" s="16">
        <v>3.01</v>
      </c>
      <c r="DZ27" s="48" t="s">
        <v>782</v>
      </c>
      <c r="EA27" s="9">
        <v>345.2</v>
      </c>
      <c r="EB27" s="16" t="s">
        <v>1082</v>
      </c>
      <c r="EC27" s="9">
        <v>658.8</v>
      </c>
      <c r="ED27" s="16" t="s">
        <v>4274</v>
      </c>
      <c r="EE27" s="9">
        <v>426.1</v>
      </c>
      <c r="EF27" s="16" t="s">
        <v>4274</v>
      </c>
      <c r="EG27" s="9">
        <v>548.79999999999995</v>
      </c>
      <c r="EH27" s="16" t="s">
        <v>4274</v>
      </c>
      <c r="EI27" s="9">
        <v>21.9</v>
      </c>
      <c r="EJ27" s="16" t="s">
        <v>4274</v>
      </c>
      <c r="EK27" s="9">
        <v>28.8</v>
      </c>
      <c r="EL27" s="16" t="s">
        <v>4274</v>
      </c>
      <c r="EM27" s="9">
        <v>-6.9</v>
      </c>
      <c r="EN27" s="16" t="s">
        <v>4274</v>
      </c>
      <c r="EO27" s="9">
        <v>-1.9</v>
      </c>
      <c r="EP27" s="16">
        <v>1.19</v>
      </c>
      <c r="EQ27" s="16">
        <v>0.69</v>
      </c>
      <c r="ER27" s="16">
        <v>13.1</v>
      </c>
      <c r="ES27" s="16" t="s">
        <v>372</v>
      </c>
      <c r="ET27" s="16">
        <v>15.2</v>
      </c>
      <c r="EU27" s="16" t="s">
        <v>372</v>
      </c>
      <c r="EV27" s="16">
        <v>-1.1599999999999999</v>
      </c>
      <c r="EW27" s="16">
        <v>1.05</v>
      </c>
      <c r="EX27" s="16">
        <v>-1.05</v>
      </c>
      <c r="EY27" s="16">
        <v>64.680000000000007</v>
      </c>
      <c r="EZ27" s="50">
        <v>83.3</v>
      </c>
      <c r="FA27" s="16">
        <v>35.319999999999993</v>
      </c>
      <c r="FB27" s="50">
        <v>16.700000000000003</v>
      </c>
      <c r="FC27" s="16">
        <v>-119.6</v>
      </c>
      <c r="FD27" s="16" t="s">
        <v>4274</v>
      </c>
      <c r="FE27" s="9">
        <v>-61.4</v>
      </c>
      <c r="FF27" s="16" t="s">
        <v>4274</v>
      </c>
      <c r="FG27" s="16">
        <v>-50.9</v>
      </c>
      <c r="FH27" s="16" t="s">
        <v>4274</v>
      </c>
    </row>
    <row r="28" spans="2:164" ht="18.75" x14ac:dyDescent="0.2">
      <c r="B28" s="16" t="s">
        <v>801</v>
      </c>
      <c r="C28" s="16" t="s">
        <v>800</v>
      </c>
      <c r="D28" s="16" t="s">
        <v>1218</v>
      </c>
      <c r="E28" s="16" t="s">
        <v>1220</v>
      </c>
      <c r="F28" s="16" t="s">
        <v>1219</v>
      </c>
      <c r="G28" s="18">
        <v>44457.520779571758</v>
      </c>
      <c r="H28" s="16" t="s">
        <v>1221</v>
      </c>
      <c r="I28" s="16" t="s">
        <v>1223</v>
      </c>
      <c r="J28" s="16" t="s">
        <v>6662</v>
      </c>
      <c r="K28" s="16" t="s">
        <v>1082</v>
      </c>
      <c r="L28" s="16" t="s">
        <v>4380</v>
      </c>
      <c r="M28" s="16" t="s">
        <v>1083</v>
      </c>
      <c r="N28" s="9">
        <v>2790</v>
      </c>
      <c r="O28" s="9">
        <v>-4.97</v>
      </c>
      <c r="P28" s="9">
        <v>2807</v>
      </c>
      <c r="Q28" s="9">
        <v>-4.3899999999999997</v>
      </c>
      <c r="R28" s="9">
        <v>6.45</v>
      </c>
      <c r="S28" s="44">
        <v>0.29699999999999999</v>
      </c>
      <c r="T28" s="9">
        <v>2920</v>
      </c>
      <c r="U28" s="9">
        <v>2790</v>
      </c>
      <c r="V28" s="9">
        <v>2970</v>
      </c>
      <c r="W28" s="16" t="s">
        <v>6663</v>
      </c>
      <c r="X28" s="16" t="s">
        <v>6664</v>
      </c>
      <c r="Y28" s="16" t="s">
        <v>6665</v>
      </c>
      <c r="Z28" s="9">
        <v>1.06</v>
      </c>
      <c r="AA28" s="9">
        <v>0.69</v>
      </c>
      <c r="AB28" s="9">
        <v>10.1</v>
      </c>
      <c r="AC28" s="16" t="s">
        <v>1082</v>
      </c>
      <c r="AD28" s="9">
        <v>17.100000000000001</v>
      </c>
      <c r="AE28" s="16" t="s">
        <v>1082</v>
      </c>
      <c r="AF28" s="9">
        <v>0.59</v>
      </c>
      <c r="AG28" s="9">
        <v>-1.69</v>
      </c>
      <c r="AH28" s="9">
        <v>1.1000000000000001</v>
      </c>
      <c r="AI28" s="16">
        <v>80.7</v>
      </c>
      <c r="AJ28" s="50">
        <v>71.64</v>
      </c>
      <c r="AK28" s="9">
        <v>19.299999999999997</v>
      </c>
      <c r="AL28" s="9">
        <v>28.36</v>
      </c>
      <c r="AM28" s="9">
        <v>1.2</v>
      </c>
      <c r="AN28" s="16" t="s">
        <v>1083</v>
      </c>
      <c r="AO28" s="9">
        <v>-229.7</v>
      </c>
      <c r="AP28" s="16" t="s">
        <v>1082</v>
      </c>
      <c r="AQ28" s="9">
        <v>-11.79</v>
      </c>
      <c r="AR28" s="9">
        <v>-8.91</v>
      </c>
      <c r="AS28" s="9" t="s">
        <v>4269</v>
      </c>
      <c r="AT28" s="44">
        <v>-5.7999999999999996E-3</v>
      </c>
      <c r="AU28" s="16" t="s">
        <v>896</v>
      </c>
      <c r="AV28" s="16" t="s">
        <v>4341</v>
      </c>
      <c r="AW28" s="16" t="s">
        <v>4337</v>
      </c>
      <c r="AX28" s="16" t="s">
        <v>4337</v>
      </c>
      <c r="AY28" s="16"/>
      <c r="AZ28" s="9">
        <v>0.75</v>
      </c>
      <c r="BA28" s="32">
        <v>4.7190860074972901E-3</v>
      </c>
      <c r="BB28" s="30">
        <v>1.5889178476421802E-2</v>
      </c>
      <c r="BC28" s="52">
        <v>9.1300000000000008</v>
      </c>
      <c r="BD28" s="16" t="s">
        <v>897</v>
      </c>
      <c r="BE28" s="9">
        <v>100</v>
      </c>
      <c r="BF28" s="9">
        <v>0</v>
      </c>
      <c r="BG28" s="9">
        <v>2790</v>
      </c>
      <c r="BH28" s="16">
        <v>39.74</v>
      </c>
      <c r="BI28" s="16">
        <v>44.76</v>
      </c>
      <c r="BJ28" s="16" t="s">
        <v>4266</v>
      </c>
      <c r="BK28" s="9">
        <v>209000</v>
      </c>
      <c r="BL28" s="9">
        <v>5974</v>
      </c>
      <c r="BM28" s="9">
        <v>2807</v>
      </c>
      <c r="BN28" s="18">
        <v>44185</v>
      </c>
      <c r="BO28" s="9">
        <v>-53</v>
      </c>
      <c r="BP28" s="9">
        <v>14</v>
      </c>
      <c r="BQ28" s="16" t="s">
        <v>1084</v>
      </c>
      <c r="BR28" s="9">
        <v>1.77</v>
      </c>
      <c r="BS28" s="16" t="s">
        <v>1082</v>
      </c>
      <c r="BT28" s="9">
        <v>3.67</v>
      </c>
      <c r="BU28" s="16" t="s">
        <v>1082</v>
      </c>
      <c r="BV28" s="9">
        <v>493.88</v>
      </c>
      <c r="BW28" s="16" t="s">
        <v>1082</v>
      </c>
      <c r="BX28" s="9">
        <v>-490.21</v>
      </c>
      <c r="BY28" s="16" t="s">
        <v>1082</v>
      </c>
      <c r="BZ28" s="9">
        <v>2211</v>
      </c>
      <c r="CA28" s="9">
        <v>1048</v>
      </c>
      <c r="CB28" s="9">
        <v>550</v>
      </c>
      <c r="CC28" s="9">
        <v>0.77</v>
      </c>
      <c r="CD28" s="9">
        <v>25.97</v>
      </c>
      <c r="CE28" s="9">
        <v>2790</v>
      </c>
      <c r="CF28" s="9">
        <v>3238</v>
      </c>
      <c r="CG28" s="9">
        <v>2.95</v>
      </c>
      <c r="CH28" s="9">
        <v>18.27</v>
      </c>
      <c r="CI28" s="9">
        <v>3300</v>
      </c>
      <c r="CJ28" s="9">
        <v>2611</v>
      </c>
      <c r="CK28" s="16" t="s">
        <v>1105</v>
      </c>
      <c r="CL28" s="27">
        <v>44511</v>
      </c>
      <c r="CM28" s="16" t="s">
        <v>375</v>
      </c>
      <c r="CN28" s="16" t="s">
        <v>1099</v>
      </c>
      <c r="CO28" s="9">
        <v>78</v>
      </c>
      <c r="CP28" s="9">
        <v>71</v>
      </c>
      <c r="CQ28" s="9">
        <v>165</v>
      </c>
      <c r="CR28" s="9">
        <v>105</v>
      </c>
      <c r="CS28" s="9">
        <v>5108992</v>
      </c>
      <c r="CT28" s="42">
        <v>0</v>
      </c>
      <c r="CU28" s="9">
        <v>0.28000000000000003</v>
      </c>
      <c r="CV28" s="9">
        <v>2.0099999999999998</v>
      </c>
      <c r="CW28" s="44">
        <v>-4.4520547945205498E-2</v>
      </c>
      <c r="CX28" s="44">
        <v>-5.7901907356948199E-3</v>
      </c>
      <c r="CY28" s="16">
        <v>46637452</v>
      </c>
      <c r="CZ28" s="9">
        <v>7.03</v>
      </c>
      <c r="DA28" s="9">
        <v>9.4700000000000006</v>
      </c>
      <c r="DB28" s="9">
        <v>0.74</v>
      </c>
      <c r="DC28" s="16">
        <v>399.04</v>
      </c>
      <c r="DD28" s="16">
        <v>9882729818</v>
      </c>
      <c r="DE28" s="16">
        <v>100809473</v>
      </c>
      <c r="DF28" s="16">
        <v>170508479</v>
      </c>
      <c r="DG28" s="16">
        <v>105648327764</v>
      </c>
      <c r="DH28" s="16">
        <v>93779663698</v>
      </c>
      <c r="DI28" s="16">
        <v>37637452</v>
      </c>
      <c r="DJ28" s="16">
        <v>33409214</v>
      </c>
      <c r="DK28" s="16">
        <v>1048</v>
      </c>
      <c r="DL28" s="16">
        <v>550</v>
      </c>
      <c r="DM28" s="16">
        <v>0.59122850424347495</v>
      </c>
      <c r="DN28" s="16">
        <v>25263000000</v>
      </c>
      <c r="DO28" s="16">
        <v>25263000000</v>
      </c>
      <c r="DP28" s="16">
        <v>9000000</v>
      </c>
      <c r="DQ28" s="16">
        <v>1</v>
      </c>
      <c r="DR28" s="16">
        <v>18565832033</v>
      </c>
      <c r="DS28" s="16">
        <v>37131664066</v>
      </c>
      <c r="DT28" s="16">
        <v>13228238</v>
      </c>
      <c r="DU28" s="16">
        <v>2</v>
      </c>
      <c r="DV28" s="16">
        <v>1.1299999999999999</v>
      </c>
      <c r="DW28" s="16">
        <v>0.68</v>
      </c>
      <c r="DX28" s="16">
        <v>4.18</v>
      </c>
      <c r="DY28" s="16">
        <v>2.5299999999999998</v>
      </c>
      <c r="DZ28" s="48" t="s">
        <v>800</v>
      </c>
      <c r="EA28" s="9">
        <v>65</v>
      </c>
      <c r="EB28" s="16" t="s">
        <v>1082</v>
      </c>
      <c r="EC28" s="9">
        <v>56.2</v>
      </c>
      <c r="ED28" s="16" t="s">
        <v>4274</v>
      </c>
      <c r="EE28" s="9">
        <v>45.6</v>
      </c>
      <c r="EF28" s="16" t="s">
        <v>4274</v>
      </c>
      <c r="EG28" s="9">
        <v>51.6</v>
      </c>
      <c r="EH28" s="16" t="s">
        <v>4274</v>
      </c>
      <c r="EI28" s="9">
        <v>948.8</v>
      </c>
      <c r="EJ28" s="16" t="s">
        <v>372</v>
      </c>
      <c r="EK28" s="9">
        <v>9.1</v>
      </c>
      <c r="EL28" s="16" t="s">
        <v>4274</v>
      </c>
      <c r="EM28" s="9">
        <v>-8.1999999999999993</v>
      </c>
      <c r="EN28" s="16" t="s">
        <v>4274</v>
      </c>
      <c r="EO28" s="9">
        <v>-3.12</v>
      </c>
      <c r="EP28" s="16">
        <v>1.03</v>
      </c>
      <c r="EQ28" s="16">
        <v>0.81</v>
      </c>
      <c r="ER28" s="16">
        <v>12.8</v>
      </c>
      <c r="ES28" s="16" t="s">
        <v>372</v>
      </c>
      <c r="ET28" s="16">
        <v>11.3</v>
      </c>
      <c r="EU28" s="16" t="s">
        <v>372</v>
      </c>
      <c r="EV28" s="16">
        <v>1.1299999999999999</v>
      </c>
      <c r="EW28" s="16">
        <v>1.07</v>
      </c>
      <c r="EX28" s="16">
        <v>1.21</v>
      </c>
      <c r="EY28" s="16">
        <v>81.12</v>
      </c>
      <c r="EZ28" s="50">
        <v>91.83</v>
      </c>
      <c r="FA28" s="16">
        <v>18.879999999999995</v>
      </c>
      <c r="FB28" s="50">
        <v>8.1700000000000017</v>
      </c>
      <c r="FC28" s="16">
        <v>-6</v>
      </c>
      <c r="FD28" s="16" t="s">
        <v>4274</v>
      </c>
      <c r="FE28" s="9">
        <v>-416.2</v>
      </c>
      <c r="FF28" s="16" t="s">
        <v>372</v>
      </c>
      <c r="FG28" s="16">
        <v>-2.4</v>
      </c>
      <c r="FH28" s="16" t="s">
        <v>4274</v>
      </c>
    </row>
    <row r="29" spans="2:164" ht="18.75" x14ac:dyDescent="0.2">
      <c r="B29" s="16" t="s">
        <v>185</v>
      </c>
      <c r="C29" s="16" t="s">
        <v>812</v>
      </c>
      <c r="D29" s="16" t="s">
        <v>1218</v>
      </c>
      <c r="E29" s="16" t="s">
        <v>1220</v>
      </c>
      <c r="F29" s="16" t="s">
        <v>1219</v>
      </c>
      <c r="G29" s="18">
        <v>44457.52036978009</v>
      </c>
      <c r="H29" s="16" t="s">
        <v>1221</v>
      </c>
      <c r="I29" s="16" t="s">
        <v>1226</v>
      </c>
      <c r="J29" s="16" t="s">
        <v>903</v>
      </c>
      <c r="K29" s="16" t="s">
        <v>1082</v>
      </c>
      <c r="L29" s="16" t="s">
        <v>55</v>
      </c>
      <c r="M29" s="16" t="s">
        <v>1083</v>
      </c>
      <c r="N29" s="9">
        <v>22930</v>
      </c>
      <c r="O29" s="9">
        <v>-4.97</v>
      </c>
      <c r="P29" s="9">
        <v>23160</v>
      </c>
      <c r="Q29" s="9">
        <v>-4.0199999999999996</v>
      </c>
      <c r="R29" s="9">
        <v>6.85</v>
      </c>
      <c r="S29" s="44">
        <v>0.42759999999999998</v>
      </c>
      <c r="T29" s="9">
        <v>23910</v>
      </c>
      <c r="U29" s="9">
        <v>22930</v>
      </c>
      <c r="V29" s="9">
        <v>24500</v>
      </c>
      <c r="W29" s="16" t="s">
        <v>6666</v>
      </c>
      <c r="X29" s="16" t="s">
        <v>6667</v>
      </c>
      <c r="Y29" s="16" t="s">
        <v>6552</v>
      </c>
      <c r="Z29" s="9">
        <v>0.16</v>
      </c>
      <c r="AA29" s="9">
        <v>0.25</v>
      </c>
      <c r="AB29" s="9">
        <v>12</v>
      </c>
      <c r="AC29" s="16" t="s">
        <v>1082</v>
      </c>
      <c r="AD29" s="9">
        <v>42.2</v>
      </c>
      <c r="AE29" s="16" t="s">
        <v>1082</v>
      </c>
      <c r="AF29" s="9">
        <v>0.28999999999999998</v>
      </c>
      <c r="AG29" s="9">
        <v>-3.5</v>
      </c>
      <c r="AH29" s="9">
        <v>1.04</v>
      </c>
      <c r="AI29" s="16">
        <v>99.94</v>
      </c>
      <c r="AJ29" s="50">
        <v>100</v>
      </c>
      <c r="AK29" s="9">
        <v>6.0000000000002274E-2</v>
      </c>
      <c r="AL29" s="9">
        <v>0</v>
      </c>
      <c r="AM29" s="9">
        <v>-2.2999999999999998</v>
      </c>
      <c r="AN29" s="16" t="s">
        <v>1082</v>
      </c>
      <c r="AO29" s="9">
        <v>4.5</v>
      </c>
      <c r="AP29" s="16" t="s">
        <v>1083</v>
      </c>
      <c r="AQ29" s="9">
        <v>1.6</v>
      </c>
      <c r="AR29" s="9">
        <v>-3.25</v>
      </c>
      <c r="AS29" s="9" t="s">
        <v>4269</v>
      </c>
      <c r="AT29" s="44">
        <v>-9.4999999999999998E-3</v>
      </c>
      <c r="AU29" s="16" t="s">
        <v>896</v>
      </c>
      <c r="AV29" s="16" t="s">
        <v>4341</v>
      </c>
      <c r="AW29" s="16" t="s">
        <v>4342</v>
      </c>
      <c r="AX29" s="16" t="s">
        <v>4342</v>
      </c>
      <c r="AY29" s="16" t="s">
        <v>6537</v>
      </c>
      <c r="AZ29" s="9">
        <v>0.39</v>
      </c>
      <c r="BA29" s="32">
        <v>1.3175307692307699E-3</v>
      </c>
      <c r="BB29" s="30">
        <v>3.08122256602144E-3</v>
      </c>
      <c r="BC29" s="52">
        <v>2.76</v>
      </c>
      <c r="BD29" s="16" t="s">
        <v>897</v>
      </c>
      <c r="BE29" s="9">
        <v>100</v>
      </c>
      <c r="BF29" s="9">
        <v>50</v>
      </c>
      <c r="BG29" s="9">
        <v>22930</v>
      </c>
      <c r="BH29" s="16">
        <v>21.57</v>
      </c>
      <c r="BI29" s="16">
        <v>22.4</v>
      </c>
      <c r="BJ29" s="16" t="s">
        <v>4266</v>
      </c>
      <c r="BK29" s="9">
        <v>78820</v>
      </c>
      <c r="BL29" s="9">
        <v>35309</v>
      </c>
      <c r="BM29" s="9">
        <v>23160</v>
      </c>
      <c r="BN29" s="18">
        <v>44052</v>
      </c>
      <c r="BO29" s="9">
        <v>-34.4</v>
      </c>
      <c r="BP29" s="9">
        <v>0</v>
      </c>
      <c r="BQ29" s="16"/>
      <c r="BR29" s="9">
        <v>684.08</v>
      </c>
      <c r="BS29" s="16" t="s">
        <v>1084</v>
      </c>
      <c r="BT29" s="9">
        <v>0</v>
      </c>
      <c r="BU29" s="16"/>
      <c r="BV29" s="9">
        <v>1.57</v>
      </c>
      <c r="BW29" s="16" t="s">
        <v>1083</v>
      </c>
      <c r="BX29" s="9">
        <v>-1.57</v>
      </c>
      <c r="BY29" s="16" t="s">
        <v>1083</v>
      </c>
      <c r="BZ29" s="9">
        <v>551</v>
      </c>
      <c r="CA29" s="9">
        <v>329</v>
      </c>
      <c r="CB29" s="9">
        <v>94</v>
      </c>
      <c r="CC29" s="9">
        <v>0.45</v>
      </c>
      <c r="CD29" s="9">
        <v>0</v>
      </c>
      <c r="CE29" s="9">
        <v>22930</v>
      </c>
      <c r="CF29" s="9">
        <v>51000</v>
      </c>
      <c r="CG29" s="9">
        <v>0</v>
      </c>
      <c r="CH29" s="9">
        <v>122.41</v>
      </c>
      <c r="CI29" s="9">
        <v>51000</v>
      </c>
      <c r="CJ29" s="9">
        <v>23380</v>
      </c>
      <c r="CK29" s="16" t="s">
        <v>1102</v>
      </c>
      <c r="CL29" s="27">
        <v>44482</v>
      </c>
      <c r="CM29" s="16" t="s">
        <v>375</v>
      </c>
      <c r="CN29" s="16" t="s">
        <v>1099</v>
      </c>
      <c r="CO29" s="9">
        <v>486</v>
      </c>
      <c r="CP29" s="9">
        <v>270</v>
      </c>
      <c r="CQ29" s="9">
        <v>255</v>
      </c>
      <c r="CR29" s="9">
        <v>217</v>
      </c>
      <c r="CS29" s="9">
        <v>621633</v>
      </c>
      <c r="CT29" s="42">
        <v>0</v>
      </c>
      <c r="CU29" s="9">
        <v>0.3</v>
      </c>
      <c r="CV29" s="9">
        <v>2.17</v>
      </c>
      <c r="CW29" s="44">
        <v>-4.0987034713509E-2</v>
      </c>
      <c r="CX29" s="44">
        <v>-9.5317032739328598E-3</v>
      </c>
      <c r="CY29" s="16">
        <v>1712790</v>
      </c>
      <c r="CZ29" s="9">
        <v>6.08</v>
      </c>
      <c r="DA29" s="9">
        <v>7.46</v>
      </c>
      <c r="DB29" s="9">
        <v>0.82</v>
      </c>
      <c r="DC29" s="16">
        <v>3806.5</v>
      </c>
      <c r="DD29" s="16">
        <v>1300000000</v>
      </c>
      <c r="DE29" s="16">
        <v>120501691</v>
      </c>
      <c r="DF29" s="16">
        <v>422002302</v>
      </c>
      <c r="DG29" s="16">
        <v>39645056400</v>
      </c>
      <c r="DH29" s="16">
        <v>39668216400</v>
      </c>
      <c r="DI29" s="16">
        <v>1711790</v>
      </c>
      <c r="DJ29" s="16">
        <v>1712790</v>
      </c>
      <c r="DK29" s="16">
        <v>329</v>
      </c>
      <c r="DL29" s="16">
        <v>94</v>
      </c>
      <c r="DM29" s="16">
        <v>0.285547473150988</v>
      </c>
      <c r="DN29" s="16">
        <v>23160000</v>
      </c>
      <c r="DO29" s="16">
        <v>23160000</v>
      </c>
      <c r="DP29" s="16">
        <v>1000</v>
      </c>
      <c r="DQ29" s="16">
        <v>1</v>
      </c>
      <c r="DR29" s="16"/>
      <c r="DS29" s="16"/>
      <c r="DT29" s="16"/>
      <c r="DU29" s="16"/>
      <c r="DV29" s="16">
        <v>1</v>
      </c>
      <c r="DW29" s="16"/>
      <c r="DX29" s="16"/>
      <c r="DY29" s="16"/>
      <c r="DZ29" s="48" t="s">
        <v>812</v>
      </c>
      <c r="EA29" s="9">
        <v>479.4</v>
      </c>
      <c r="EB29" s="16" t="s">
        <v>1082</v>
      </c>
      <c r="EC29" s="9">
        <v>625</v>
      </c>
      <c r="ED29" s="16" t="s">
        <v>4274</v>
      </c>
      <c r="EE29" s="9">
        <v>367.8</v>
      </c>
      <c r="EF29" s="16" t="s">
        <v>4274</v>
      </c>
      <c r="EG29" s="9">
        <v>533.1</v>
      </c>
      <c r="EH29" s="16" t="s">
        <v>4274</v>
      </c>
      <c r="EI29" s="9">
        <v>24.2</v>
      </c>
      <c r="EJ29" s="16" t="s">
        <v>4274</v>
      </c>
      <c r="EK29" s="9">
        <v>36.1</v>
      </c>
      <c r="EL29" s="16" t="s">
        <v>4274</v>
      </c>
      <c r="EM29" s="9">
        <v>-11.8</v>
      </c>
      <c r="EN29" s="16" t="s">
        <v>4274</v>
      </c>
      <c r="EO29" s="9">
        <v>-3.03</v>
      </c>
      <c r="EP29" s="16">
        <v>0.43</v>
      </c>
      <c r="EQ29" s="16">
        <v>0.56000000000000005</v>
      </c>
      <c r="ER29" s="16">
        <v>11.1</v>
      </c>
      <c r="ES29" s="16" t="s">
        <v>372</v>
      </c>
      <c r="ET29" s="16">
        <v>17.100000000000001</v>
      </c>
      <c r="EU29" s="16" t="s">
        <v>372</v>
      </c>
      <c r="EV29" s="16">
        <v>-1.54</v>
      </c>
      <c r="EW29" s="16">
        <v>-1.1000000000000001</v>
      </c>
      <c r="EX29" s="16">
        <v>-1.1399999999999999</v>
      </c>
      <c r="EY29" s="16">
        <v>58.85</v>
      </c>
      <c r="EZ29" s="50">
        <v>85.29</v>
      </c>
      <c r="FA29" s="16">
        <v>41.15</v>
      </c>
      <c r="FB29" s="50">
        <v>14.709999999999994</v>
      </c>
      <c r="FC29" s="16">
        <v>-162.19999999999999</v>
      </c>
      <c r="FD29" s="16" t="s">
        <v>4274</v>
      </c>
      <c r="FE29" s="9">
        <v>-104</v>
      </c>
      <c r="FF29" s="16" t="s">
        <v>4274</v>
      </c>
      <c r="FG29" s="16">
        <v>-92.7</v>
      </c>
      <c r="FH29" s="16" t="s">
        <v>4274</v>
      </c>
    </row>
    <row r="30" spans="2:164" ht="18.75" x14ac:dyDescent="0.2">
      <c r="B30" s="16" t="s">
        <v>703</v>
      </c>
      <c r="C30" s="16" t="s">
        <v>927</v>
      </c>
      <c r="D30" s="16" t="s">
        <v>1218</v>
      </c>
      <c r="E30" s="16" t="s">
        <v>1220</v>
      </c>
      <c r="F30" s="16" t="s">
        <v>1219</v>
      </c>
      <c r="G30" s="18">
        <v>44457.520743541667</v>
      </c>
      <c r="H30" s="16" t="s">
        <v>1225</v>
      </c>
      <c r="I30" s="16" t="s">
        <v>1222</v>
      </c>
      <c r="J30" s="16" t="s">
        <v>55</v>
      </c>
      <c r="K30" s="16" t="s">
        <v>1082</v>
      </c>
      <c r="L30" s="16" t="s">
        <v>1072</v>
      </c>
      <c r="M30" s="16" t="s">
        <v>1083</v>
      </c>
      <c r="N30" s="9">
        <v>19850</v>
      </c>
      <c r="O30" s="9">
        <v>1.43</v>
      </c>
      <c r="P30" s="9">
        <v>19540</v>
      </c>
      <c r="Q30" s="9">
        <v>-0.15</v>
      </c>
      <c r="R30" s="9">
        <v>7.64</v>
      </c>
      <c r="S30" s="44">
        <v>0.3669</v>
      </c>
      <c r="T30" s="9">
        <v>18710</v>
      </c>
      <c r="U30" s="9">
        <v>18710</v>
      </c>
      <c r="V30" s="9">
        <v>20140</v>
      </c>
      <c r="W30" s="16" t="s">
        <v>3341</v>
      </c>
      <c r="X30" s="16" t="s">
        <v>3342</v>
      </c>
      <c r="Y30" s="16" t="s">
        <v>3343</v>
      </c>
      <c r="Z30" s="9">
        <v>1.03</v>
      </c>
      <c r="AA30" s="9">
        <v>0.43</v>
      </c>
      <c r="AB30" s="9">
        <v>13.2</v>
      </c>
      <c r="AC30" s="16" t="s">
        <v>1082</v>
      </c>
      <c r="AD30" s="9">
        <v>12.2</v>
      </c>
      <c r="AE30" s="16" t="s">
        <v>1082</v>
      </c>
      <c r="AF30" s="9">
        <v>1.08</v>
      </c>
      <c r="AG30" s="9">
        <v>1.08</v>
      </c>
      <c r="AH30" s="9">
        <v>-1.61</v>
      </c>
      <c r="AI30" s="16">
        <v>100</v>
      </c>
      <c r="AJ30" s="50">
        <v>97.5</v>
      </c>
      <c r="AK30" s="9">
        <v>0</v>
      </c>
      <c r="AL30" s="9">
        <v>2.5</v>
      </c>
      <c r="AM30" s="9">
        <v>195.4</v>
      </c>
      <c r="AN30" s="16" t="s">
        <v>1082</v>
      </c>
      <c r="AO30" s="9">
        <v>-295.7</v>
      </c>
      <c r="AP30" s="16" t="s">
        <v>1082</v>
      </c>
      <c r="AQ30" s="9">
        <v>-9.07</v>
      </c>
      <c r="AR30" s="9">
        <v>-14.22</v>
      </c>
      <c r="AS30" s="9" t="s">
        <v>4272</v>
      </c>
      <c r="AT30" s="44">
        <v>1.5800000000000002E-2</v>
      </c>
      <c r="AU30" s="16" t="s">
        <v>896</v>
      </c>
      <c r="AV30" s="16" t="s">
        <v>4341</v>
      </c>
      <c r="AW30" s="16" t="s">
        <v>4341</v>
      </c>
      <c r="AX30" s="16" t="s">
        <v>4341</v>
      </c>
      <c r="AY30" s="16"/>
      <c r="AZ30" s="9">
        <v>0.51</v>
      </c>
      <c r="BA30" s="32">
        <v>8.0102019999999993E-3</v>
      </c>
      <c r="BB30" s="30">
        <v>2.1832112292177699E-2</v>
      </c>
      <c r="BC30" s="52">
        <v>5.23</v>
      </c>
      <c r="BD30" s="16" t="s">
        <v>897</v>
      </c>
      <c r="BE30" s="9">
        <v>100</v>
      </c>
      <c r="BF30" s="9">
        <v>43</v>
      </c>
      <c r="BG30" s="9">
        <v>18710</v>
      </c>
      <c r="BH30" s="16">
        <v>24.96</v>
      </c>
      <c r="BI30" s="16">
        <v>22.01</v>
      </c>
      <c r="BJ30" s="16" t="s">
        <v>4265</v>
      </c>
      <c r="BK30" s="9">
        <v>44000</v>
      </c>
      <c r="BL30" s="9">
        <v>42993</v>
      </c>
      <c r="BM30" s="9">
        <v>19540</v>
      </c>
      <c r="BN30" s="18">
        <v>44268</v>
      </c>
      <c r="BO30" s="9">
        <v>-54.6</v>
      </c>
      <c r="BP30" s="9">
        <v>7.99</v>
      </c>
      <c r="BQ30" s="16" t="s">
        <v>1084</v>
      </c>
      <c r="BR30" s="9">
        <v>53.14</v>
      </c>
      <c r="BS30" s="16" t="s">
        <v>1084</v>
      </c>
      <c r="BT30" s="9">
        <v>15.75</v>
      </c>
      <c r="BU30" s="16" t="s">
        <v>1082</v>
      </c>
      <c r="BV30" s="9">
        <v>105.63</v>
      </c>
      <c r="BW30" s="16" t="s">
        <v>1082</v>
      </c>
      <c r="BX30" s="9">
        <v>-89.88</v>
      </c>
      <c r="BY30" s="16" t="s">
        <v>1082</v>
      </c>
      <c r="BZ30" s="9">
        <v>1820</v>
      </c>
      <c r="CA30" s="9">
        <v>592</v>
      </c>
      <c r="CB30" s="9">
        <v>626</v>
      </c>
      <c r="CC30" s="9">
        <v>0.64</v>
      </c>
      <c r="CD30" s="9">
        <v>2.82</v>
      </c>
      <c r="CE30" s="9">
        <v>18710</v>
      </c>
      <c r="CF30" s="9">
        <v>24200</v>
      </c>
      <c r="CG30" s="9">
        <v>2.84</v>
      </c>
      <c r="CH30" s="9">
        <v>56.92</v>
      </c>
      <c r="CI30" s="9">
        <v>38780</v>
      </c>
      <c r="CJ30" s="9">
        <v>19300</v>
      </c>
      <c r="CK30" s="16" t="s">
        <v>1102</v>
      </c>
      <c r="CL30" s="27">
        <v>44552</v>
      </c>
      <c r="CM30" s="16" t="s">
        <v>375</v>
      </c>
      <c r="CN30" s="16" t="s">
        <v>1099</v>
      </c>
      <c r="CO30" s="9">
        <v>573</v>
      </c>
      <c r="CP30" s="9">
        <v>514</v>
      </c>
      <c r="CQ30" s="9">
        <v>485</v>
      </c>
      <c r="CR30" s="9">
        <v>479</v>
      </c>
      <c r="CS30" s="9">
        <v>766479</v>
      </c>
      <c r="CT30" s="42">
        <v>27.25</v>
      </c>
      <c r="CU30" s="9">
        <v>0.1</v>
      </c>
      <c r="CV30" s="9">
        <v>3.43</v>
      </c>
      <c r="CW30" s="44">
        <v>6.0929983965793702E-2</v>
      </c>
      <c r="CX30" s="44">
        <v>1.5840572304547801E-2</v>
      </c>
      <c r="CY30" s="16">
        <v>4005101</v>
      </c>
      <c r="CZ30" s="9">
        <v>26.56</v>
      </c>
      <c r="DA30" s="9">
        <v>15.27</v>
      </c>
      <c r="DB30" s="9">
        <v>1.74</v>
      </c>
      <c r="DC30" s="16">
        <v>735.6</v>
      </c>
      <c r="DD30" s="16">
        <v>500000000</v>
      </c>
      <c r="DE30" s="16">
        <v>132195394</v>
      </c>
      <c r="DF30" s="16">
        <v>121894047</v>
      </c>
      <c r="DG30" s="16">
        <v>78259673540</v>
      </c>
      <c r="DH30" s="16">
        <v>76305673540</v>
      </c>
      <c r="DI30" s="16">
        <v>4005101</v>
      </c>
      <c r="DJ30" s="16">
        <v>3905101</v>
      </c>
      <c r="DK30" s="16">
        <v>592</v>
      </c>
      <c r="DL30" s="16">
        <v>626</v>
      </c>
      <c r="DM30" s="16">
        <v>1.08451066523372</v>
      </c>
      <c r="DN30" s="16"/>
      <c r="DO30" s="16"/>
      <c r="DP30" s="16"/>
      <c r="DQ30" s="16"/>
      <c r="DR30" s="16">
        <v>1954000000</v>
      </c>
      <c r="DS30" s="16">
        <v>1954000000</v>
      </c>
      <c r="DT30" s="16">
        <v>100000</v>
      </c>
      <c r="DU30" s="16">
        <v>1</v>
      </c>
      <c r="DV30" s="16">
        <v>1.03</v>
      </c>
      <c r="DW30" s="16"/>
      <c r="DX30" s="16"/>
      <c r="DY30" s="16"/>
      <c r="DZ30" s="48" t="s">
        <v>927</v>
      </c>
      <c r="EA30" s="9">
        <v>140.5</v>
      </c>
      <c r="EB30" s="16" t="s">
        <v>1082</v>
      </c>
      <c r="EC30" s="9">
        <v>81.5</v>
      </c>
      <c r="ED30" s="16" t="s">
        <v>4274</v>
      </c>
      <c r="EE30" s="9">
        <v>77.8</v>
      </c>
      <c r="EF30" s="16" t="s">
        <v>4274</v>
      </c>
      <c r="EG30" s="9">
        <v>79.3</v>
      </c>
      <c r="EH30" s="16" t="s">
        <v>4274</v>
      </c>
      <c r="EI30" s="9">
        <v>9.3000000000000007</v>
      </c>
      <c r="EJ30" s="16" t="s">
        <v>4274</v>
      </c>
      <c r="EK30" s="9">
        <v>23.3</v>
      </c>
      <c r="EL30" s="16" t="s">
        <v>4274</v>
      </c>
      <c r="EM30" s="9">
        <v>-14</v>
      </c>
      <c r="EN30" s="16" t="s">
        <v>4274</v>
      </c>
      <c r="EO30" s="9">
        <v>-1.71</v>
      </c>
      <c r="EP30" s="16">
        <v>0.73</v>
      </c>
      <c r="EQ30" s="16">
        <v>0.47</v>
      </c>
      <c r="ER30" s="16">
        <v>12.5</v>
      </c>
      <c r="ES30" s="16" t="s">
        <v>372</v>
      </c>
      <c r="ET30" s="16">
        <v>16.399999999999999</v>
      </c>
      <c r="EU30" s="16" t="s">
        <v>372</v>
      </c>
      <c r="EV30" s="16">
        <v>-1.31</v>
      </c>
      <c r="EW30" s="16">
        <v>-1.17</v>
      </c>
      <c r="EX30" s="16">
        <v>-1.1000000000000001</v>
      </c>
      <c r="EY30" s="16">
        <v>95.45</v>
      </c>
      <c r="EZ30" s="50">
        <v>97.38</v>
      </c>
      <c r="FA30" s="16">
        <v>4.5499999999999972</v>
      </c>
      <c r="FB30" s="50">
        <v>2.6200000000000045</v>
      </c>
      <c r="FC30" s="16">
        <v>-1.6</v>
      </c>
      <c r="FD30" s="16" t="s">
        <v>4274</v>
      </c>
      <c r="FE30" s="9">
        <v>-2.5</v>
      </c>
      <c r="FF30" s="16" t="s">
        <v>4274</v>
      </c>
      <c r="FG30" s="16">
        <v>1.2</v>
      </c>
      <c r="FH30" s="16" t="s">
        <v>4274</v>
      </c>
    </row>
    <row r="31" spans="2:164" ht="18.75" x14ac:dyDescent="0.2">
      <c r="B31" s="16" t="s">
        <v>533</v>
      </c>
      <c r="C31" s="16" t="s">
        <v>782</v>
      </c>
      <c r="D31" s="16" t="s">
        <v>1218</v>
      </c>
      <c r="E31" s="16" t="s">
        <v>1228</v>
      </c>
      <c r="F31" s="16" t="s">
        <v>1219</v>
      </c>
      <c r="G31" s="18">
        <v>44457.520777534723</v>
      </c>
      <c r="H31" s="16" t="s">
        <v>1221</v>
      </c>
      <c r="I31" s="16" t="s">
        <v>1222</v>
      </c>
      <c r="J31" s="16" t="s">
        <v>6668</v>
      </c>
      <c r="K31" s="16" t="s">
        <v>1084</v>
      </c>
      <c r="L31" s="16" t="s">
        <v>903</v>
      </c>
      <c r="M31" s="16" t="s">
        <v>1083</v>
      </c>
      <c r="N31" s="9">
        <v>40750</v>
      </c>
      <c r="O31" s="9">
        <v>-1.62</v>
      </c>
      <c r="P31" s="9">
        <v>41020</v>
      </c>
      <c r="Q31" s="9">
        <v>-0.97</v>
      </c>
      <c r="R31" s="9">
        <v>6.93</v>
      </c>
      <c r="S31" s="44">
        <v>0.3085</v>
      </c>
      <c r="T31" s="9">
        <v>42290</v>
      </c>
      <c r="U31" s="9">
        <v>39700</v>
      </c>
      <c r="V31" s="9">
        <v>42450</v>
      </c>
      <c r="W31" s="16" t="s">
        <v>6669</v>
      </c>
      <c r="X31" s="16" t="s">
        <v>6670</v>
      </c>
      <c r="Y31" s="16" t="s">
        <v>6671</v>
      </c>
      <c r="Z31" s="9">
        <v>0.45</v>
      </c>
      <c r="AA31" s="9">
        <v>0.3</v>
      </c>
      <c r="AB31" s="9">
        <v>11.2</v>
      </c>
      <c r="AC31" s="16" t="s">
        <v>1082</v>
      </c>
      <c r="AD31" s="9">
        <v>8.9</v>
      </c>
      <c r="AE31" s="16" t="s">
        <v>1082</v>
      </c>
      <c r="AF31" s="9">
        <v>1.25</v>
      </c>
      <c r="AG31" s="9">
        <v>1.25</v>
      </c>
      <c r="AH31" s="9">
        <v>1.06</v>
      </c>
      <c r="AI31" s="16">
        <v>100</v>
      </c>
      <c r="AJ31" s="50">
        <v>98.84</v>
      </c>
      <c r="AK31" s="9">
        <v>0</v>
      </c>
      <c r="AL31" s="9">
        <v>1.1599999999999966</v>
      </c>
      <c r="AM31" s="9">
        <v>20</v>
      </c>
      <c r="AN31" s="16" t="s">
        <v>1082</v>
      </c>
      <c r="AO31" s="9">
        <v>-166.9</v>
      </c>
      <c r="AP31" s="16" t="s">
        <v>1082</v>
      </c>
      <c r="AQ31" s="9">
        <v>-10.95</v>
      </c>
      <c r="AR31" s="9">
        <v>-1.21</v>
      </c>
      <c r="AS31" s="9" t="s">
        <v>4269</v>
      </c>
      <c r="AT31" s="44">
        <v>-6.4999999999999997E-3</v>
      </c>
      <c r="AU31" s="16" t="s">
        <v>896</v>
      </c>
      <c r="AV31" s="16" t="s">
        <v>4341</v>
      </c>
      <c r="AW31" s="16" t="s">
        <v>4342</v>
      </c>
      <c r="AX31" s="16" t="s">
        <v>4341</v>
      </c>
      <c r="AY31" s="16"/>
      <c r="AZ31" s="9">
        <v>0.28999999999999998</v>
      </c>
      <c r="BA31" s="32">
        <v>8.4268799999999997E-4</v>
      </c>
      <c r="BB31" s="30">
        <v>2.7315656401944899E-3</v>
      </c>
      <c r="BC31" s="52">
        <v>1.1599999999999999</v>
      </c>
      <c r="BD31" s="16" t="s">
        <v>897</v>
      </c>
      <c r="BE31" s="9">
        <v>21</v>
      </c>
      <c r="BF31" s="9">
        <v>64</v>
      </c>
      <c r="BG31" s="9">
        <v>38330</v>
      </c>
      <c r="BH31" s="16">
        <v>47.15</v>
      </c>
      <c r="BI31" s="16">
        <v>51.68</v>
      </c>
      <c r="BJ31" s="16" t="s">
        <v>4266</v>
      </c>
      <c r="BK31" s="9">
        <v>67930</v>
      </c>
      <c r="BL31" s="9">
        <v>69415</v>
      </c>
      <c r="BM31" s="9">
        <v>41020</v>
      </c>
      <c r="BN31" s="18">
        <v>44174</v>
      </c>
      <c r="BO31" s="9">
        <v>-40.9</v>
      </c>
      <c r="BP31" s="9">
        <v>5.93</v>
      </c>
      <c r="BQ31" s="16" t="s">
        <v>1084</v>
      </c>
      <c r="BR31" s="9">
        <v>17.46</v>
      </c>
      <c r="BS31" s="16" t="s">
        <v>1084</v>
      </c>
      <c r="BT31" s="9">
        <v>24.1</v>
      </c>
      <c r="BU31" s="16" t="s">
        <v>1082</v>
      </c>
      <c r="BV31" s="9">
        <v>71.44</v>
      </c>
      <c r="BW31" s="16" t="s">
        <v>1082</v>
      </c>
      <c r="BX31" s="9">
        <v>-47.34</v>
      </c>
      <c r="BY31" s="16" t="s">
        <v>1082</v>
      </c>
      <c r="BZ31" s="9">
        <v>448</v>
      </c>
      <c r="CA31" s="9">
        <v>154</v>
      </c>
      <c r="CB31" s="9">
        <v>191</v>
      </c>
      <c r="CC31" s="9">
        <v>0.23</v>
      </c>
      <c r="CD31" s="9">
        <v>62.95</v>
      </c>
      <c r="CE31" s="9">
        <v>39700</v>
      </c>
      <c r="CF31" s="9">
        <v>47830</v>
      </c>
      <c r="CG31" s="9">
        <v>14.56</v>
      </c>
      <c r="CH31" s="9">
        <v>17.37</v>
      </c>
      <c r="CI31" s="9">
        <v>47830</v>
      </c>
      <c r="CJ31" s="9">
        <v>28720</v>
      </c>
      <c r="CK31" s="16"/>
      <c r="CL31" s="27"/>
      <c r="CM31" s="16"/>
      <c r="CN31" s="16"/>
      <c r="CO31" s="9">
        <v>257</v>
      </c>
      <c r="CP31" s="9">
        <v>407</v>
      </c>
      <c r="CQ31" s="9">
        <v>342</v>
      </c>
      <c r="CR31" s="9">
        <v>378</v>
      </c>
      <c r="CS31" s="9">
        <v>362144</v>
      </c>
      <c r="CT31" s="42">
        <v>22.25</v>
      </c>
      <c r="CU31" s="9">
        <v>0.21</v>
      </c>
      <c r="CV31" s="9">
        <v>20.5</v>
      </c>
      <c r="CW31" s="44">
        <v>-3.6415228186332499E-2</v>
      </c>
      <c r="CX31" s="44">
        <v>-6.5185900531144403E-3</v>
      </c>
      <c r="CY31" s="16">
        <v>421344</v>
      </c>
      <c r="CZ31" s="9">
        <v>25.77</v>
      </c>
      <c r="DA31" s="9">
        <v>8.25</v>
      </c>
      <c r="DB31" s="9">
        <v>3.12</v>
      </c>
      <c r="DC31" s="16">
        <v>1592</v>
      </c>
      <c r="DD31" s="16">
        <v>500000000</v>
      </c>
      <c r="DE31" s="16">
        <v>112230720</v>
      </c>
      <c r="DF31" s="16">
        <v>89442069</v>
      </c>
      <c r="DG31" s="16">
        <v>17283530880</v>
      </c>
      <c r="DH31" s="16">
        <v>17083435320</v>
      </c>
      <c r="DI31" s="16">
        <v>421344</v>
      </c>
      <c r="DJ31" s="16">
        <v>416466</v>
      </c>
      <c r="DK31" s="16">
        <v>154</v>
      </c>
      <c r="DL31" s="16">
        <v>191</v>
      </c>
      <c r="DM31" s="16">
        <v>1.25478671563378</v>
      </c>
      <c r="DN31" s="16"/>
      <c r="DO31" s="16"/>
      <c r="DP31" s="16"/>
      <c r="DQ31" s="16"/>
      <c r="DR31" s="16">
        <v>200095560</v>
      </c>
      <c r="DS31" s="16">
        <v>200095560</v>
      </c>
      <c r="DT31" s="16">
        <v>4878</v>
      </c>
      <c r="DU31" s="16">
        <v>1</v>
      </c>
      <c r="DV31" s="16">
        <v>1.01</v>
      </c>
      <c r="DW31" s="16"/>
      <c r="DX31" s="16"/>
      <c r="DY31" s="16"/>
      <c r="DZ31" s="48" t="s">
        <v>782</v>
      </c>
      <c r="EA31" s="9">
        <v>345.2</v>
      </c>
      <c r="EB31" s="16" t="s">
        <v>1082</v>
      </c>
      <c r="EC31" s="9">
        <v>658.8</v>
      </c>
      <c r="ED31" s="16" t="s">
        <v>4274</v>
      </c>
      <c r="EE31" s="9">
        <v>426.1</v>
      </c>
      <c r="EF31" s="16" t="s">
        <v>4274</v>
      </c>
      <c r="EG31" s="9">
        <v>548.79999999999995</v>
      </c>
      <c r="EH31" s="16" t="s">
        <v>4274</v>
      </c>
      <c r="EI31" s="9">
        <v>21.9</v>
      </c>
      <c r="EJ31" s="16" t="s">
        <v>4274</v>
      </c>
      <c r="EK31" s="9">
        <v>28.8</v>
      </c>
      <c r="EL31" s="16" t="s">
        <v>4274</v>
      </c>
      <c r="EM31" s="9">
        <v>-6.9</v>
      </c>
      <c r="EN31" s="16" t="s">
        <v>4274</v>
      </c>
      <c r="EO31" s="9">
        <v>-1.9</v>
      </c>
      <c r="EP31" s="16">
        <v>1.19</v>
      </c>
      <c r="EQ31" s="16">
        <v>0.69</v>
      </c>
      <c r="ER31" s="16">
        <v>13.1</v>
      </c>
      <c r="ES31" s="16" t="s">
        <v>372</v>
      </c>
      <c r="ET31" s="16">
        <v>15.2</v>
      </c>
      <c r="EU31" s="16" t="s">
        <v>372</v>
      </c>
      <c r="EV31" s="16">
        <v>-1.1599999999999999</v>
      </c>
      <c r="EW31" s="16">
        <v>1.05</v>
      </c>
      <c r="EX31" s="16">
        <v>-1.05</v>
      </c>
      <c r="EY31" s="16">
        <v>64.680000000000007</v>
      </c>
      <c r="EZ31" s="50">
        <v>83.3</v>
      </c>
      <c r="FA31" s="16">
        <v>35.319999999999993</v>
      </c>
      <c r="FB31" s="50">
        <v>16.700000000000003</v>
      </c>
      <c r="FC31" s="16">
        <v>-119.6</v>
      </c>
      <c r="FD31" s="16" t="s">
        <v>4274</v>
      </c>
      <c r="FE31" s="9">
        <v>-61.4</v>
      </c>
      <c r="FF31" s="16" t="s">
        <v>4274</v>
      </c>
      <c r="FG31" s="16">
        <v>-50.9</v>
      </c>
      <c r="FH31" s="16" t="s">
        <v>4274</v>
      </c>
    </row>
    <row r="32" spans="2:164" ht="18.75" x14ac:dyDescent="0.2">
      <c r="B32" s="16" t="s">
        <v>20</v>
      </c>
      <c r="C32" s="16" t="s">
        <v>820</v>
      </c>
      <c r="D32" s="16" t="s">
        <v>1218</v>
      </c>
      <c r="E32" s="16" t="s">
        <v>1220</v>
      </c>
      <c r="F32" s="16" t="s">
        <v>1219</v>
      </c>
      <c r="G32" s="18">
        <v>44457.520831192131</v>
      </c>
      <c r="H32" s="16" t="s">
        <v>1221</v>
      </c>
      <c r="I32" s="16" t="s">
        <v>1223</v>
      </c>
      <c r="J32" s="16" t="s">
        <v>6672</v>
      </c>
      <c r="K32" s="16" t="s">
        <v>1082</v>
      </c>
      <c r="L32" s="16" t="s">
        <v>4772</v>
      </c>
      <c r="M32" s="16" t="s">
        <v>1083</v>
      </c>
      <c r="N32" s="9">
        <v>1862</v>
      </c>
      <c r="O32" s="9">
        <v>-4.95</v>
      </c>
      <c r="P32" s="9">
        <v>1869</v>
      </c>
      <c r="Q32" s="9">
        <v>-4.59</v>
      </c>
      <c r="R32" s="9">
        <v>4.5599999999999996</v>
      </c>
      <c r="S32" s="44">
        <v>0.2606</v>
      </c>
      <c r="T32" s="9">
        <v>1915</v>
      </c>
      <c r="U32" s="9">
        <v>1862</v>
      </c>
      <c r="V32" s="9">
        <v>1947</v>
      </c>
      <c r="W32" s="16" t="s">
        <v>6673</v>
      </c>
      <c r="X32" s="16" t="s">
        <v>6674</v>
      </c>
      <c r="Y32" s="16" t="s">
        <v>6675</v>
      </c>
      <c r="Z32" s="9">
        <v>1.03</v>
      </c>
      <c r="AA32" s="9">
        <v>0.56999999999999995</v>
      </c>
      <c r="AB32" s="9">
        <v>9.9</v>
      </c>
      <c r="AC32" s="16" t="s">
        <v>1082</v>
      </c>
      <c r="AD32" s="9">
        <v>26.1</v>
      </c>
      <c r="AE32" s="16" t="s">
        <v>1082</v>
      </c>
      <c r="AF32" s="9">
        <v>0.38</v>
      </c>
      <c r="AG32" s="9">
        <v>-2.63</v>
      </c>
      <c r="AH32" s="9">
        <v>-1.1200000000000001</v>
      </c>
      <c r="AI32" s="16">
        <v>82.77</v>
      </c>
      <c r="AJ32" s="50">
        <v>98.96</v>
      </c>
      <c r="AK32" s="9">
        <v>17.230000000000004</v>
      </c>
      <c r="AL32" s="9">
        <v>1.0400000000000063</v>
      </c>
      <c r="AM32" s="9">
        <v>-12.3</v>
      </c>
      <c r="AN32" s="16" t="s">
        <v>1083</v>
      </c>
      <c r="AO32" s="9">
        <v>-4.8</v>
      </c>
      <c r="AP32" s="16" t="s">
        <v>1083</v>
      </c>
      <c r="AQ32" s="9">
        <v>-4.71</v>
      </c>
      <c r="AR32" s="9">
        <v>-9.39</v>
      </c>
      <c r="AS32" s="9" t="s">
        <v>4269</v>
      </c>
      <c r="AT32" s="44">
        <v>-3.5999999999999999E-3</v>
      </c>
      <c r="AU32" s="16" t="s">
        <v>896</v>
      </c>
      <c r="AV32" s="16" t="s">
        <v>4336</v>
      </c>
      <c r="AW32" s="16" t="s">
        <v>4337</v>
      </c>
      <c r="AX32" s="16" t="s">
        <v>4337</v>
      </c>
      <c r="AY32" s="16"/>
      <c r="AZ32" s="9">
        <v>0.61</v>
      </c>
      <c r="BA32" s="32">
        <v>2.0777726777404101E-3</v>
      </c>
      <c r="BB32" s="30">
        <v>7.9730340665403205E-3</v>
      </c>
      <c r="BC32" s="52">
        <v>6.63</v>
      </c>
      <c r="BD32" s="16" t="s">
        <v>897</v>
      </c>
      <c r="BE32" s="9">
        <v>79</v>
      </c>
      <c r="BF32" s="9">
        <v>0</v>
      </c>
      <c r="BG32" s="9">
        <v>1804</v>
      </c>
      <c r="BH32" s="16">
        <v>42.76</v>
      </c>
      <c r="BI32" s="16">
        <v>48</v>
      </c>
      <c r="BJ32" s="16" t="s">
        <v>4266</v>
      </c>
      <c r="BK32" s="9">
        <v>6020</v>
      </c>
      <c r="BL32" s="9">
        <v>5858</v>
      </c>
      <c r="BM32" s="9">
        <v>1869</v>
      </c>
      <c r="BN32" s="18">
        <v>44046</v>
      </c>
      <c r="BO32" s="9">
        <v>-68.099999999999994</v>
      </c>
      <c r="BP32" s="9">
        <v>331.43</v>
      </c>
      <c r="BQ32" s="16" t="s">
        <v>1084</v>
      </c>
      <c r="BR32" s="9">
        <v>12.55</v>
      </c>
      <c r="BS32" s="16" t="s">
        <v>1082</v>
      </c>
      <c r="BT32" s="9">
        <v>60.6</v>
      </c>
      <c r="BU32" s="16" t="s">
        <v>1082</v>
      </c>
      <c r="BV32" s="9">
        <v>2.34</v>
      </c>
      <c r="BW32" s="16" t="s">
        <v>1083</v>
      </c>
      <c r="BX32" s="9">
        <v>-2.2799999999999998</v>
      </c>
      <c r="BY32" s="16" t="s">
        <v>1083</v>
      </c>
      <c r="BZ32" s="9">
        <v>12424</v>
      </c>
      <c r="CA32" s="9">
        <v>6324</v>
      </c>
      <c r="CB32" s="9">
        <v>2880</v>
      </c>
      <c r="CC32" s="9">
        <v>0.65</v>
      </c>
      <c r="CD32" s="9">
        <v>40.1</v>
      </c>
      <c r="CE32" s="9">
        <v>1804</v>
      </c>
      <c r="CF32" s="9">
        <v>2037</v>
      </c>
      <c r="CG32" s="9">
        <v>10.76</v>
      </c>
      <c r="CH32" s="9">
        <v>24.06</v>
      </c>
      <c r="CI32" s="9">
        <v>2310</v>
      </c>
      <c r="CJ32" s="9">
        <v>1562</v>
      </c>
      <c r="CK32" s="16"/>
      <c r="CL32" s="27"/>
      <c r="CM32" s="16"/>
      <c r="CN32" s="16"/>
      <c r="CO32" s="9">
        <v>4</v>
      </c>
      <c r="CP32" s="9">
        <v>4</v>
      </c>
      <c r="CQ32" s="9">
        <v>3</v>
      </c>
      <c r="CR32" s="9">
        <v>5</v>
      </c>
      <c r="CS32" s="9">
        <v>61255743</v>
      </c>
      <c r="CT32" s="42">
        <v>100</v>
      </c>
      <c r="CU32" s="9">
        <v>3.65</v>
      </c>
      <c r="CV32" s="9">
        <v>10.119999999999999</v>
      </c>
      <c r="CW32" s="44">
        <v>-2.7676240208877299E-2</v>
      </c>
      <c r="CX32" s="44">
        <v>-3.5732516590097001E-3</v>
      </c>
      <c r="CY32" s="16">
        <v>406226479</v>
      </c>
      <c r="CZ32" s="9">
        <v>-6.56</v>
      </c>
      <c r="DA32" s="9">
        <v>-9.6999999999999993</v>
      </c>
      <c r="DB32" s="9">
        <v>0.68</v>
      </c>
      <c r="DC32" s="16">
        <v>-285.05</v>
      </c>
      <c r="DD32" s="16">
        <v>195510550000</v>
      </c>
      <c r="DE32" s="16">
        <v>99374874</v>
      </c>
      <c r="DF32" s="16">
        <v>260888515</v>
      </c>
      <c r="DG32" s="16">
        <v>628446708330</v>
      </c>
      <c r="DH32" s="16">
        <v>751358925324</v>
      </c>
      <c r="DI32" s="16">
        <v>336247570</v>
      </c>
      <c r="DJ32" s="16">
        <v>402011196</v>
      </c>
      <c r="DK32" s="16">
        <v>6324</v>
      </c>
      <c r="DL32" s="16">
        <v>2880</v>
      </c>
      <c r="DM32" s="16">
        <v>0.38090934742757798</v>
      </c>
      <c r="DN32" s="16">
        <v>6539529046</v>
      </c>
      <c r="DO32" s="16">
        <v>130790580921</v>
      </c>
      <c r="DP32" s="16">
        <v>69978909</v>
      </c>
      <c r="DQ32" s="16">
        <v>20</v>
      </c>
      <c r="DR32" s="16">
        <v>2626121309</v>
      </c>
      <c r="DS32" s="16">
        <v>7878363927</v>
      </c>
      <c r="DT32" s="16">
        <v>4215283</v>
      </c>
      <c r="DU32" s="16">
        <v>3</v>
      </c>
      <c r="DV32" s="16">
        <v>0.84</v>
      </c>
      <c r="DW32" s="16">
        <v>16.600000000000001</v>
      </c>
      <c r="DX32" s="16">
        <v>4.8</v>
      </c>
      <c r="DY32" s="16">
        <v>95.37</v>
      </c>
      <c r="DZ32" s="48" t="s">
        <v>820</v>
      </c>
      <c r="EA32" s="9">
        <v>1.7</v>
      </c>
      <c r="EB32" s="16" t="s">
        <v>1083</v>
      </c>
      <c r="EC32" s="9">
        <v>536.9</v>
      </c>
      <c r="ED32" s="16" t="s">
        <v>4274</v>
      </c>
      <c r="EE32" s="9">
        <v>466</v>
      </c>
      <c r="EF32" s="16" t="s">
        <v>4274</v>
      </c>
      <c r="EG32" s="9">
        <v>520.6</v>
      </c>
      <c r="EH32" s="16" t="s">
        <v>4274</v>
      </c>
      <c r="EI32" s="9">
        <v>14.3</v>
      </c>
      <c r="EJ32" s="16" t="s">
        <v>4274</v>
      </c>
      <c r="EK32" s="9">
        <v>39.299999999999997</v>
      </c>
      <c r="EL32" s="16" t="s">
        <v>4274</v>
      </c>
      <c r="EM32" s="9">
        <v>-25.1</v>
      </c>
      <c r="EN32" s="16" t="s">
        <v>4274</v>
      </c>
      <c r="EO32" s="9">
        <v>-2.62</v>
      </c>
      <c r="EP32" s="16">
        <v>1.04</v>
      </c>
      <c r="EQ32" s="16">
        <v>0.69</v>
      </c>
      <c r="ER32" s="16">
        <v>13.1</v>
      </c>
      <c r="ES32" s="16" t="s">
        <v>372</v>
      </c>
      <c r="ET32" s="16">
        <v>23.9</v>
      </c>
      <c r="EU32" s="16" t="s">
        <v>372</v>
      </c>
      <c r="EV32" s="16">
        <v>-1.83</v>
      </c>
      <c r="EW32" s="16">
        <v>-1.03</v>
      </c>
      <c r="EX32" s="16">
        <v>-1.02</v>
      </c>
      <c r="EY32" s="16">
        <v>86.78</v>
      </c>
      <c r="EZ32" s="50">
        <v>96.95</v>
      </c>
      <c r="FA32" s="16">
        <v>13.219999999999999</v>
      </c>
      <c r="FB32" s="50">
        <v>3.0499999999999972</v>
      </c>
      <c r="FC32" s="16">
        <v>-54.6</v>
      </c>
      <c r="FD32" s="16" t="s">
        <v>4274</v>
      </c>
      <c r="FE32" s="9">
        <v>-22.9</v>
      </c>
      <c r="FF32" s="16" t="s">
        <v>4274</v>
      </c>
      <c r="FG32" s="16">
        <v>-11.2</v>
      </c>
      <c r="FH32" s="16" t="s">
        <v>4274</v>
      </c>
    </row>
    <row r="33" spans="2:164" ht="18.75" x14ac:dyDescent="0.2">
      <c r="B33" s="16" t="s">
        <v>819</v>
      </c>
      <c r="C33" s="16" t="s">
        <v>915</v>
      </c>
      <c r="D33" s="16" t="s">
        <v>1218</v>
      </c>
      <c r="E33" s="16" t="s">
        <v>1220</v>
      </c>
      <c r="F33" s="16" t="s">
        <v>1219</v>
      </c>
      <c r="G33" s="18">
        <v>44457.527941018518</v>
      </c>
      <c r="H33" s="16" t="s">
        <v>1221</v>
      </c>
      <c r="I33" s="16" t="s">
        <v>1222</v>
      </c>
      <c r="J33" s="16" t="s">
        <v>811</v>
      </c>
      <c r="K33" s="16" t="s">
        <v>1082</v>
      </c>
      <c r="L33" s="16" t="s">
        <v>6424</v>
      </c>
      <c r="M33" s="16" t="s">
        <v>1083</v>
      </c>
      <c r="N33" s="9">
        <v>59110</v>
      </c>
      <c r="O33" s="9">
        <v>-5</v>
      </c>
      <c r="P33" s="9">
        <v>60060</v>
      </c>
      <c r="Q33" s="9">
        <v>-3.47</v>
      </c>
      <c r="R33" s="9">
        <v>6.58</v>
      </c>
      <c r="S33" s="44">
        <v>0.12039999999999999</v>
      </c>
      <c r="T33" s="9">
        <v>60220</v>
      </c>
      <c r="U33" s="9">
        <v>59110</v>
      </c>
      <c r="V33" s="9">
        <v>63000</v>
      </c>
      <c r="W33" s="16" t="s">
        <v>6676</v>
      </c>
      <c r="X33" s="16" t="s">
        <v>6677</v>
      </c>
      <c r="Y33" s="16" t="s">
        <v>6678</v>
      </c>
      <c r="Z33" s="9">
        <v>1.08</v>
      </c>
      <c r="AA33" s="9">
        <v>0.81</v>
      </c>
      <c r="AB33" s="9">
        <v>12.7</v>
      </c>
      <c r="AC33" s="16" t="s">
        <v>1082</v>
      </c>
      <c r="AD33" s="9">
        <v>25.8</v>
      </c>
      <c r="AE33" s="16" t="s">
        <v>1082</v>
      </c>
      <c r="AF33" s="9">
        <v>0.49</v>
      </c>
      <c r="AG33" s="9">
        <v>-2.0299999999999998</v>
      </c>
      <c r="AH33" s="9">
        <v>-1.44</v>
      </c>
      <c r="AI33" s="16">
        <v>80.95</v>
      </c>
      <c r="AJ33" s="50">
        <v>99.71</v>
      </c>
      <c r="AK33" s="9">
        <v>19.049999999999997</v>
      </c>
      <c r="AL33" s="9">
        <v>0.29000000000000625</v>
      </c>
      <c r="AM33" s="9">
        <v>-2.4</v>
      </c>
      <c r="AN33" s="16" t="s">
        <v>1083</v>
      </c>
      <c r="AO33" s="9">
        <v>-2.1</v>
      </c>
      <c r="AP33" s="16" t="s">
        <v>1083</v>
      </c>
      <c r="AQ33" s="9">
        <v>-12.38</v>
      </c>
      <c r="AR33" s="9">
        <v>-8.5399999999999991</v>
      </c>
      <c r="AS33" s="9" t="s">
        <v>4270</v>
      </c>
      <c r="AT33" s="44">
        <v>-1.5299999999999999E-2</v>
      </c>
      <c r="AU33" s="16" t="s">
        <v>896</v>
      </c>
      <c r="AV33" s="16" t="s">
        <v>4341</v>
      </c>
      <c r="AW33" s="16" t="s">
        <v>4341</v>
      </c>
      <c r="AX33" s="16" t="s">
        <v>4341</v>
      </c>
      <c r="AY33" s="16"/>
      <c r="AZ33" s="9">
        <v>0.86</v>
      </c>
      <c r="BA33" s="32">
        <v>4.2575379999999999E-3</v>
      </c>
      <c r="BB33" s="30">
        <v>3.5361611295681099E-2</v>
      </c>
      <c r="BC33" s="52">
        <v>8.83</v>
      </c>
      <c r="BD33" s="16" t="s">
        <v>897</v>
      </c>
      <c r="BE33" s="9">
        <v>100</v>
      </c>
      <c r="BF33" s="9">
        <v>57</v>
      </c>
      <c r="BG33" s="9">
        <v>59110</v>
      </c>
      <c r="BH33" s="16">
        <v>39.93</v>
      </c>
      <c r="BI33" s="16">
        <v>43.06</v>
      </c>
      <c r="BJ33" s="16" t="s">
        <v>4266</v>
      </c>
      <c r="BK33" s="9">
        <v>434180</v>
      </c>
      <c r="BL33" s="9">
        <v>171519</v>
      </c>
      <c r="BM33" s="9">
        <v>60060</v>
      </c>
      <c r="BN33" s="18">
        <v>44228</v>
      </c>
      <c r="BO33" s="9">
        <v>-65</v>
      </c>
      <c r="BP33" s="9">
        <v>87</v>
      </c>
      <c r="BQ33" s="16"/>
      <c r="BR33" s="9">
        <v>108.18</v>
      </c>
      <c r="BS33" s="16" t="s">
        <v>1084</v>
      </c>
      <c r="BT33" s="9">
        <v>503.12</v>
      </c>
      <c r="BU33" s="16" t="s">
        <v>1084</v>
      </c>
      <c r="BV33" s="9">
        <v>641.95000000000005</v>
      </c>
      <c r="BW33" s="16" t="s">
        <v>1082</v>
      </c>
      <c r="BX33" s="9">
        <v>-641.45000000000005</v>
      </c>
      <c r="BY33" s="16" t="s">
        <v>1082</v>
      </c>
      <c r="BZ33" s="9">
        <v>1738</v>
      </c>
      <c r="CA33" s="9">
        <v>816</v>
      </c>
      <c r="CB33" s="9">
        <v>494</v>
      </c>
      <c r="CC33" s="9">
        <v>0.79</v>
      </c>
      <c r="CD33" s="9">
        <v>4.45</v>
      </c>
      <c r="CE33" s="9">
        <v>59110</v>
      </c>
      <c r="CF33" s="9">
        <v>71700</v>
      </c>
      <c r="CG33" s="9">
        <v>0</v>
      </c>
      <c r="CH33" s="9">
        <v>25.05</v>
      </c>
      <c r="CI33" s="9">
        <v>119560</v>
      </c>
      <c r="CJ33" s="9">
        <v>56290</v>
      </c>
      <c r="CK33" s="16" t="s">
        <v>1098</v>
      </c>
      <c r="CL33" s="27">
        <v>44485</v>
      </c>
      <c r="CM33" s="16" t="s">
        <v>375</v>
      </c>
      <c r="CN33" s="16" t="s">
        <v>1099</v>
      </c>
      <c r="CO33" s="9">
        <v>435</v>
      </c>
      <c r="CP33" s="9">
        <v>377</v>
      </c>
      <c r="CQ33" s="9">
        <v>490</v>
      </c>
      <c r="CR33" s="9">
        <v>464</v>
      </c>
      <c r="CS33" s="9">
        <v>241080</v>
      </c>
      <c r="CT33" s="42">
        <v>0</v>
      </c>
      <c r="CU33" s="9">
        <v>0.3</v>
      </c>
      <c r="CV33" s="9">
        <v>19.22</v>
      </c>
      <c r="CW33" s="44">
        <v>-1.84324144802391E-2</v>
      </c>
      <c r="CX33" s="44">
        <v>-1.52684024429444E-2</v>
      </c>
      <c r="CY33" s="16">
        <v>2128769</v>
      </c>
      <c r="CZ33" s="9">
        <v>32.11</v>
      </c>
      <c r="DA33" s="9">
        <v>11.92</v>
      </c>
      <c r="DB33" s="9">
        <v>2.69</v>
      </c>
      <c r="DC33" s="16">
        <v>1870.6</v>
      </c>
      <c r="DD33" s="16">
        <v>500000000</v>
      </c>
      <c r="DE33" s="16">
        <v>126832220</v>
      </c>
      <c r="DF33" s="16">
        <v>258058002</v>
      </c>
      <c r="DG33" s="16">
        <v>103495091700</v>
      </c>
      <c r="DH33" s="16">
        <v>127480653300</v>
      </c>
      <c r="DI33" s="16">
        <v>1723195</v>
      </c>
      <c r="DJ33" s="16">
        <v>2122555</v>
      </c>
      <c r="DK33" s="16">
        <v>816</v>
      </c>
      <c r="DL33" s="16">
        <v>494</v>
      </c>
      <c r="DM33" s="16">
        <v>0.49148725874425703</v>
      </c>
      <c r="DN33" s="16">
        <v>12179387220</v>
      </c>
      <c r="DO33" s="16">
        <v>24358774440</v>
      </c>
      <c r="DP33" s="16">
        <v>405574</v>
      </c>
      <c r="DQ33" s="16">
        <v>2</v>
      </c>
      <c r="DR33" s="16">
        <v>186606420</v>
      </c>
      <c r="DS33" s="16">
        <v>373212840</v>
      </c>
      <c r="DT33" s="16">
        <v>6214</v>
      </c>
      <c r="DU33" s="16">
        <v>2</v>
      </c>
      <c r="DV33" s="16">
        <v>0.81</v>
      </c>
      <c r="DW33" s="16">
        <v>65.27</v>
      </c>
      <c r="DX33" s="16">
        <v>4.25</v>
      </c>
      <c r="DY33" s="16">
        <v>341.58</v>
      </c>
      <c r="DZ33" s="48" t="s">
        <v>915</v>
      </c>
      <c r="EA33" s="9">
        <v>107.4</v>
      </c>
      <c r="EB33" s="16" t="s">
        <v>1082</v>
      </c>
      <c r="EC33" s="9">
        <v>172.3</v>
      </c>
      <c r="ED33" s="16" t="s">
        <v>4274</v>
      </c>
      <c r="EE33" s="9">
        <v>135.30000000000001</v>
      </c>
      <c r="EF33" s="16" t="s">
        <v>4274</v>
      </c>
      <c r="EG33" s="9">
        <v>165.9</v>
      </c>
      <c r="EH33" s="16" t="s">
        <v>4274</v>
      </c>
      <c r="EI33" s="9">
        <v>14.1</v>
      </c>
      <c r="EJ33" s="16" t="s">
        <v>4274</v>
      </c>
      <c r="EK33" s="9">
        <v>25.1</v>
      </c>
      <c r="EL33" s="16" t="s">
        <v>4274</v>
      </c>
      <c r="EM33" s="9">
        <v>-11</v>
      </c>
      <c r="EN33" s="16" t="s">
        <v>4274</v>
      </c>
      <c r="EO33" s="9">
        <v>-2.95</v>
      </c>
      <c r="EP33" s="16">
        <v>0.7</v>
      </c>
      <c r="EQ33" s="16">
        <v>0.53</v>
      </c>
      <c r="ER33" s="16">
        <v>13.6</v>
      </c>
      <c r="ES33" s="16" t="s">
        <v>372</v>
      </c>
      <c r="ET33" s="16">
        <v>14.6</v>
      </c>
      <c r="EU33" s="16" t="s">
        <v>372</v>
      </c>
      <c r="EV33" s="16">
        <v>-1.07</v>
      </c>
      <c r="EW33" s="16">
        <v>-1.04</v>
      </c>
      <c r="EX33" s="16">
        <v>1.05</v>
      </c>
      <c r="EY33" s="16">
        <v>78.510000000000005</v>
      </c>
      <c r="EZ33" s="50">
        <v>96.32</v>
      </c>
      <c r="FA33" s="16">
        <v>21.489999999999995</v>
      </c>
      <c r="FB33" s="50">
        <v>3.6800000000000068</v>
      </c>
      <c r="FC33" s="16">
        <v>-30.7</v>
      </c>
      <c r="FD33" s="16" t="s">
        <v>4274</v>
      </c>
      <c r="FE33" s="9">
        <v>-46.2</v>
      </c>
      <c r="FF33" s="16" t="s">
        <v>4274</v>
      </c>
      <c r="FG33" s="16">
        <v>-20.8</v>
      </c>
      <c r="FH33" s="16" t="s">
        <v>4274</v>
      </c>
    </row>
    <row r="34" spans="2:164" ht="18.75" x14ac:dyDescent="0.2">
      <c r="B34" s="16" t="s">
        <v>605</v>
      </c>
      <c r="C34" s="16" t="s">
        <v>812</v>
      </c>
      <c r="D34" s="16" t="s">
        <v>1218</v>
      </c>
      <c r="E34" s="16" t="s">
        <v>1224</v>
      </c>
      <c r="F34" s="16" t="s">
        <v>1219</v>
      </c>
      <c r="G34" s="18">
        <v>44457.520808263886</v>
      </c>
      <c r="H34" s="16" t="s">
        <v>1221</v>
      </c>
      <c r="I34" s="16" t="s">
        <v>1226</v>
      </c>
      <c r="J34" s="16" t="s">
        <v>1050</v>
      </c>
      <c r="K34" s="16" t="s">
        <v>1082</v>
      </c>
      <c r="L34" s="16" t="s">
        <v>1155</v>
      </c>
      <c r="M34" s="16" t="s">
        <v>1083</v>
      </c>
      <c r="N34" s="9">
        <v>16040</v>
      </c>
      <c r="O34" s="9">
        <v>-4.8600000000000003</v>
      </c>
      <c r="P34" s="9">
        <v>16100</v>
      </c>
      <c r="Q34" s="9">
        <v>-4.51</v>
      </c>
      <c r="R34" s="9">
        <v>5.62</v>
      </c>
      <c r="S34" s="44">
        <v>0.39800000000000002</v>
      </c>
      <c r="T34" s="9">
        <v>16920</v>
      </c>
      <c r="U34" s="9">
        <v>16020</v>
      </c>
      <c r="V34" s="9">
        <v>16920</v>
      </c>
      <c r="W34" s="16" t="s">
        <v>6550</v>
      </c>
      <c r="X34" s="16" t="s">
        <v>6679</v>
      </c>
      <c r="Y34" s="16" t="s">
        <v>6680</v>
      </c>
      <c r="Z34" s="9">
        <v>1.56</v>
      </c>
      <c r="AA34" s="9">
        <v>0.94</v>
      </c>
      <c r="AB34" s="9">
        <v>14.1</v>
      </c>
      <c r="AC34" s="16" t="s">
        <v>1082</v>
      </c>
      <c r="AD34" s="9">
        <v>37.700000000000003</v>
      </c>
      <c r="AE34" s="16" t="s">
        <v>1082</v>
      </c>
      <c r="AF34" s="9">
        <v>0.37</v>
      </c>
      <c r="AG34" s="9">
        <v>-2.67</v>
      </c>
      <c r="AH34" s="9">
        <v>-1.21</v>
      </c>
      <c r="AI34" s="16">
        <v>52.07</v>
      </c>
      <c r="AJ34" s="50">
        <v>97.24</v>
      </c>
      <c r="AK34" s="9">
        <v>47.93</v>
      </c>
      <c r="AL34" s="9">
        <v>2.7600000000000051</v>
      </c>
      <c r="AM34" s="9">
        <v>-7</v>
      </c>
      <c r="AN34" s="16" t="s">
        <v>1083</v>
      </c>
      <c r="AO34" s="9">
        <v>-2.5</v>
      </c>
      <c r="AP34" s="16" t="s">
        <v>1083</v>
      </c>
      <c r="AQ34" s="9">
        <v>-10.54</v>
      </c>
      <c r="AR34" s="9">
        <v>-10.89</v>
      </c>
      <c r="AS34" s="9" t="s">
        <v>4269</v>
      </c>
      <c r="AT34" s="44">
        <v>-3.5000000000000001E-3</v>
      </c>
      <c r="AU34" s="16" t="s">
        <v>896</v>
      </c>
      <c r="AV34" s="16" t="s">
        <v>4341</v>
      </c>
      <c r="AW34" s="16" t="s">
        <v>4341</v>
      </c>
      <c r="AX34" s="16" t="s">
        <v>4342</v>
      </c>
      <c r="AY34" s="16"/>
      <c r="AZ34" s="9">
        <v>0.99</v>
      </c>
      <c r="BA34" s="32">
        <v>1.604046E-3</v>
      </c>
      <c r="BB34" s="30">
        <v>4.0302663316582896E-3</v>
      </c>
      <c r="BC34" s="52">
        <v>4.01</v>
      </c>
      <c r="BD34" s="16" t="s">
        <v>897</v>
      </c>
      <c r="BE34" s="9">
        <v>100</v>
      </c>
      <c r="BF34" s="9">
        <v>0</v>
      </c>
      <c r="BG34" s="9">
        <v>16020</v>
      </c>
      <c r="BH34" s="16">
        <v>41.12</v>
      </c>
      <c r="BI34" s="16">
        <v>47.39</v>
      </c>
      <c r="BJ34" s="16" t="s">
        <v>4266</v>
      </c>
      <c r="BK34" s="9">
        <v>83000</v>
      </c>
      <c r="BL34" s="9">
        <v>24994</v>
      </c>
      <c r="BM34" s="9">
        <v>16100</v>
      </c>
      <c r="BN34" s="18">
        <v>44054</v>
      </c>
      <c r="BO34" s="9">
        <v>-35.6</v>
      </c>
      <c r="BP34" s="9">
        <v>800.53</v>
      </c>
      <c r="BQ34" s="16" t="s">
        <v>1084</v>
      </c>
      <c r="BR34" s="9">
        <v>38.57</v>
      </c>
      <c r="BS34" s="16" t="s">
        <v>1084</v>
      </c>
      <c r="BT34" s="9">
        <v>1.28</v>
      </c>
      <c r="BU34" s="16" t="s">
        <v>1083</v>
      </c>
      <c r="BV34" s="9">
        <v>62.05</v>
      </c>
      <c r="BW34" s="16" t="s">
        <v>1082</v>
      </c>
      <c r="BX34" s="9">
        <v>1.22</v>
      </c>
      <c r="BY34" s="16" t="s">
        <v>1083</v>
      </c>
      <c r="BZ34" s="9">
        <v>1379</v>
      </c>
      <c r="CA34" s="9">
        <v>572</v>
      </c>
      <c r="CB34" s="9">
        <v>400</v>
      </c>
      <c r="CC34" s="9">
        <v>0.97</v>
      </c>
      <c r="CD34" s="9">
        <v>41.48</v>
      </c>
      <c r="CE34" s="9">
        <v>16020</v>
      </c>
      <c r="CF34" s="9">
        <v>18210</v>
      </c>
      <c r="CG34" s="9">
        <v>0</v>
      </c>
      <c r="CH34" s="9">
        <v>20.57</v>
      </c>
      <c r="CI34" s="9">
        <v>19340</v>
      </c>
      <c r="CJ34" s="9">
        <v>13700</v>
      </c>
      <c r="CK34" s="16" t="s">
        <v>1105</v>
      </c>
      <c r="CL34" s="27">
        <v>44462</v>
      </c>
      <c r="CM34" s="16" t="s">
        <v>375</v>
      </c>
      <c r="CN34" s="16" t="s">
        <v>1099</v>
      </c>
      <c r="CO34" s="9">
        <v>175</v>
      </c>
      <c r="CP34" s="9">
        <v>115</v>
      </c>
      <c r="CQ34" s="9">
        <v>103</v>
      </c>
      <c r="CR34" s="9">
        <v>130</v>
      </c>
      <c r="CS34" s="9">
        <v>2400000</v>
      </c>
      <c r="CT34" s="42">
        <v>29.42</v>
      </c>
      <c r="CU34" s="9">
        <v>0.97</v>
      </c>
      <c r="CV34" s="9">
        <v>4.03</v>
      </c>
      <c r="CW34" s="44">
        <v>-5.2009456264775399E-2</v>
      </c>
      <c r="CX34" s="44">
        <v>-3.5587188612099599E-3</v>
      </c>
      <c r="CY34" s="16">
        <v>9624276</v>
      </c>
      <c r="CZ34" s="9">
        <v>6.87</v>
      </c>
      <c r="DA34" s="9">
        <v>7.46</v>
      </c>
      <c r="DB34" s="9">
        <v>0.92</v>
      </c>
      <c r="DC34" s="16">
        <v>2343.33</v>
      </c>
      <c r="DD34" s="16">
        <v>6000000000</v>
      </c>
      <c r="DE34" s="16">
        <v>141052719</v>
      </c>
      <c r="DF34" s="16">
        <v>376670609</v>
      </c>
      <c r="DG34" s="16">
        <v>80682155400</v>
      </c>
      <c r="DH34" s="16">
        <v>150668243600</v>
      </c>
      <c r="DI34" s="16">
        <v>5011314</v>
      </c>
      <c r="DJ34" s="16">
        <v>9358276</v>
      </c>
      <c r="DK34" s="16">
        <v>572</v>
      </c>
      <c r="DL34" s="16">
        <v>400</v>
      </c>
      <c r="DM34" s="16">
        <v>0.37447232576619799</v>
      </c>
      <c r="DN34" s="16">
        <v>5712976015</v>
      </c>
      <c r="DO34" s="16">
        <v>74268688200</v>
      </c>
      <c r="DP34" s="16">
        <v>4612962</v>
      </c>
      <c r="DQ34" s="16">
        <v>13</v>
      </c>
      <c r="DR34" s="16">
        <v>4282600000</v>
      </c>
      <c r="DS34" s="16">
        <v>4282600000</v>
      </c>
      <c r="DT34" s="16">
        <v>266000</v>
      </c>
      <c r="DU34" s="16">
        <v>1</v>
      </c>
      <c r="DV34" s="16">
        <v>0.54</v>
      </c>
      <c r="DW34" s="16">
        <v>17.34</v>
      </c>
      <c r="DX34" s="16">
        <v>1.0900000000000001</v>
      </c>
      <c r="DY34" s="16">
        <v>35.18</v>
      </c>
      <c r="DZ34" s="48" t="s">
        <v>812</v>
      </c>
      <c r="EA34" s="9">
        <v>479.4</v>
      </c>
      <c r="EB34" s="16" t="s">
        <v>1082</v>
      </c>
      <c r="EC34" s="9">
        <v>625</v>
      </c>
      <c r="ED34" s="16" t="s">
        <v>4274</v>
      </c>
      <c r="EE34" s="9">
        <v>367.8</v>
      </c>
      <c r="EF34" s="16" t="s">
        <v>4274</v>
      </c>
      <c r="EG34" s="9">
        <v>533.1</v>
      </c>
      <c r="EH34" s="16" t="s">
        <v>4274</v>
      </c>
      <c r="EI34" s="9">
        <v>24.2</v>
      </c>
      <c r="EJ34" s="16" t="s">
        <v>4274</v>
      </c>
      <c r="EK34" s="9">
        <v>36.1</v>
      </c>
      <c r="EL34" s="16" t="s">
        <v>4274</v>
      </c>
      <c r="EM34" s="9">
        <v>-11.8</v>
      </c>
      <c r="EN34" s="16" t="s">
        <v>4274</v>
      </c>
      <c r="EO34" s="9">
        <v>-3.03</v>
      </c>
      <c r="EP34" s="16">
        <v>0.43</v>
      </c>
      <c r="EQ34" s="16">
        <v>0.56000000000000005</v>
      </c>
      <c r="ER34" s="16">
        <v>11.1</v>
      </c>
      <c r="ES34" s="16" t="s">
        <v>372</v>
      </c>
      <c r="ET34" s="16">
        <v>17.100000000000001</v>
      </c>
      <c r="EU34" s="16" t="s">
        <v>372</v>
      </c>
      <c r="EV34" s="16">
        <v>-1.54</v>
      </c>
      <c r="EW34" s="16">
        <v>-1.1000000000000001</v>
      </c>
      <c r="EX34" s="16">
        <v>-1.1399999999999999</v>
      </c>
      <c r="EY34" s="16">
        <v>58.85</v>
      </c>
      <c r="EZ34" s="50">
        <v>85.29</v>
      </c>
      <c r="FA34" s="16">
        <v>41.15</v>
      </c>
      <c r="FB34" s="50">
        <v>14.709999999999994</v>
      </c>
      <c r="FC34" s="16">
        <v>-162.19999999999999</v>
      </c>
      <c r="FD34" s="16" t="s">
        <v>4274</v>
      </c>
      <c r="FE34" s="9">
        <v>-104</v>
      </c>
      <c r="FF34" s="16" t="s">
        <v>4274</v>
      </c>
      <c r="FG34" s="16">
        <v>-92.7</v>
      </c>
      <c r="FH34" s="16" t="s">
        <v>4274</v>
      </c>
    </row>
    <row r="35" spans="2:164" ht="18.75" x14ac:dyDescent="0.2">
      <c r="B35" s="16" t="s">
        <v>202</v>
      </c>
      <c r="C35" s="16" t="s">
        <v>901</v>
      </c>
      <c r="D35" s="16" t="s">
        <v>1218</v>
      </c>
      <c r="E35" s="16" t="s">
        <v>1224</v>
      </c>
      <c r="F35" s="16" t="s">
        <v>1219</v>
      </c>
      <c r="G35" s="18">
        <v>44457.520828229164</v>
      </c>
      <c r="H35" s="16" t="s">
        <v>1221</v>
      </c>
      <c r="I35" s="16" t="s">
        <v>1223</v>
      </c>
      <c r="J35" s="16" t="s">
        <v>956</v>
      </c>
      <c r="K35" s="16" t="s">
        <v>1082</v>
      </c>
      <c r="L35" s="16" t="s">
        <v>905</v>
      </c>
      <c r="M35" s="16" t="s">
        <v>1083</v>
      </c>
      <c r="N35" s="9">
        <v>12530</v>
      </c>
      <c r="O35" s="9">
        <v>-3.69</v>
      </c>
      <c r="P35" s="9">
        <v>12720</v>
      </c>
      <c r="Q35" s="9">
        <v>-2.23</v>
      </c>
      <c r="R35" s="9">
        <v>4.34</v>
      </c>
      <c r="S35" s="44">
        <v>0.32269999999999999</v>
      </c>
      <c r="T35" s="9">
        <v>12700</v>
      </c>
      <c r="U35" s="9">
        <v>12440</v>
      </c>
      <c r="V35" s="9">
        <v>12980</v>
      </c>
      <c r="W35" s="16" t="s">
        <v>6681</v>
      </c>
      <c r="X35" s="16" t="s">
        <v>6682</v>
      </c>
      <c r="Y35" s="16" t="s">
        <v>6683</v>
      </c>
      <c r="Z35" s="9">
        <v>1.06</v>
      </c>
      <c r="AA35" s="9">
        <v>0.67</v>
      </c>
      <c r="AB35" s="9">
        <v>10.7</v>
      </c>
      <c r="AC35" s="16" t="s">
        <v>1082</v>
      </c>
      <c r="AD35" s="9">
        <v>18.600000000000001</v>
      </c>
      <c r="AE35" s="16" t="s">
        <v>1082</v>
      </c>
      <c r="AF35" s="9">
        <v>0.56999999999999995</v>
      </c>
      <c r="AG35" s="9">
        <v>-1.75</v>
      </c>
      <c r="AH35" s="9">
        <v>-1.28</v>
      </c>
      <c r="AI35" s="16">
        <v>100</v>
      </c>
      <c r="AJ35" s="50">
        <v>100</v>
      </c>
      <c r="AK35" s="9">
        <v>0</v>
      </c>
      <c r="AL35" s="9">
        <v>0</v>
      </c>
      <c r="AM35" s="9">
        <v>0</v>
      </c>
      <c r="AN35" s="16"/>
      <c r="AO35" s="9">
        <v>114.8</v>
      </c>
      <c r="AP35" s="16" t="s">
        <v>1082</v>
      </c>
      <c r="AQ35" s="9">
        <v>-6.07</v>
      </c>
      <c r="AR35" s="9">
        <v>-7.39</v>
      </c>
      <c r="AS35" s="9" t="s">
        <v>4269</v>
      </c>
      <c r="AT35" s="44">
        <v>-1.46E-2</v>
      </c>
      <c r="AU35" s="16" t="s">
        <v>896</v>
      </c>
      <c r="AV35" s="16" t="s">
        <v>4341</v>
      </c>
      <c r="AW35" s="16" t="s">
        <v>4341</v>
      </c>
      <c r="AX35" s="16" t="s">
        <v>4342</v>
      </c>
      <c r="AY35" s="16" t="s">
        <v>6465</v>
      </c>
      <c r="AZ35" s="9">
        <v>0.73</v>
      </c>
      <c r="BA35" s="32">
        <v>2.7756401673640198E-4</v>
      </c>
      <c r="BB35" s="30">
        <v>8.6013020370747295E-4</v>
      </c>
      <c r="BC35" s="52">
        <v>0.69</v>
      </c>
      <c r="BD35" s="16" t="s">
        <v>897</v>
      </c>
      <c r="BE35" s="9">
        <v>100</v>
      </c>
      <c r="BF35" s="9">
        <v>0</v>
      </c>
      <c r="BG35" s="9">
        <v>12440</v>
      </c>
      <c r="BH35" s="16">
        <v>37.32</v>
      </c>
      <c r="BI35" s="16">
        <v>44.38</v>
      </c>
      <c r="BJ35" s="16" t="s">
        <v>4266</v>
      </c>
      <c r="BK35" s="9">
        <v>110000</v>
      </c>
      <c r="BL35" s="9">
        <v>21142</v>
      </c>
      <c r="BM35" s="9">
        <v>12720</v>
      </c>
      <c r="BN35" s="18">
        <v>44038</v>
      </c>
      <c r="BO35" s="9">
        <v>-39.799999999999997</v>
      </c>
      <c r="BP35" s="9">
        <v>115.77</v>
      </c>
      <c r="BQ35" s="16" t="s">
        <v>1084</v>
      </c>
      <c r="BR35" s="9">
        <v>16.72</v>
      </c>
      <c r="BS35" s="16" t="s">
        <v>1084</v>
      </c>
      <c r="BT35" s="9">
        <v>144.55000000000001</v>
      </c>
      <c r="BU35" s="16" t="s">
        <v>1082</v>
      </c>
      <c r="BV35" s="9">
        <v>21.03</v>
      </c>
      <c r="BW35" s="16" t="s">
        <v>1082</v>
      </c>
      <c r="BX35" s="9">
        <v>123.53</v>
      </c>
      <c r="BY35" s="16" t="s">
        <v>1082</v>
      </c>
      <c r="BZ35" s="9">
        <v>822</v>
      </c>
      <c r="CA35" s="9">
        <v>392</v>
      </c>
      <c r="CB35" s="9">
        <v>224</v>
      </c>
      <c r="CC35" s="9">
        <v>0.75</v>
      </c>
      <c r="CD35" s="9">
        <v>45.82</v>
      </c>
      <c r="CE35" s="9">
        <v>12440</v>
      </c>
      <c r="CF35" s="9">
        <v>13650</v>
      </c>
      <c r="CG35" s="9">
        <v>0</v>
      </c>
      <c r="CH35" s="9">
        <v>18.11</v>
      </c>
      <c r="CI35" s="9">
        <v>14800</v>
      </c>
      <c r="CJ35" s="9">
        <v>10610</v>
      </c>
      <c r="CK35" s="16"/>
      <c r="CL35" s="27"/>
      <c r="CM35" s="16"/>
      <c r="CN35" s="16"/>
      <c r="CO35" s="9">
        <v>352</v>
      </c>
      <c r="CP35" s="9">
        <v>453</v>
      </c>
      <c r="CQ35" s="9">
        <v>364</v>
      </c>
      <c r="CR35" s="9">
        <v>308</v>
      </c>
      <c r="CS35" s="9">
        <v>4780000</v>
      </c>
      <c r="CT35" s="42">
        <v>100</v>
      </c>
      <c r="CU35" s="9">
        <v>1.52</v>
      </c>
      <c r="CV35" s="9">
        <v>7.67</v>
      </c>
      <c r="CW35" s="44">
        <v>-1.33858267716535E-2</v>
      </c>
      <c r="CX35" s="44">
        <v>-1.4604150653343599E-2</v>
      </c>
      <c r="CY35" s="16">
        <v>3316890</v>
      </c>
      <c r="CZ35" s="9">
        <v>8.35</v>
      </c>
      <c r="DA35" s="9">
        <v>6.9</v>
      </c>
      <c r="DB35" s="9">
        <v>1.21</v>
      </c>
      <c r="DC35" s="16">
        <v>1522.89</v>
      </c>
      <c r="DD35" s="16">
        <v>11950000000</v>
      </c>
      <c r="DE35" s="16">
        <v>107629695</v>
      </c>
      <c r="DF35" s="16">
        <v>188351967</v>
      </c>
      <c r="DG35" s="16">
        <v>42190840800</v>
      </c>
      <c r="DH35" s="16">
        <v>42190840800</v>
      </c>
      <c r="DI35" s="16">
        <v>3316890</v>
      </c>
      <c r="DJ35" s="16">
        <v>3316890</v>
      </c>
      <c r="DK35" s="16">
        <v>392</v>
      </c>
      <c r="DL35" s="16">
        <v>224</v>
      </c>
      <c r="DM35" s="16">
        <v>0.57142856915319595</v>
      </c>
      <c r="DN35" s="16"/>
      <c r="DO35" s="16"/>
      <c r="DP35" s="16"/>
      <c r="DQ35" s="16"/>
      <c r="DR35" s="16"/>
      <c r="DS35" s="16"/>
      <c r="DT35" s="16"/>
      <c r="DU35" s="16"/>
      <c r="DV35" s="16">
        <v>1</v>
      </c>
      <c r="DW35" s="16"/>
      <c r="DX35" s="16"/>
      <c r="DY35" s="16"/>
      <c r="DZ35" s="48" t="s">
        <v>901</v>
      </c>
      <c r="EA35" s="9">
        <v>420.9</v>
      </c>
      <c r="EB35" s="16" t="s">
        <v>1082</v>
      </c>
      <c r="EC35" s="9">
        <v>392.7</v>
      </c>
      <c r="ED35" s="16" t="s">
        <v>4274</v>
      </c>
      <c r="EE35" s="9">
        <v>222</v>
      </c>
      <c r="EF35" s="16" t="s">
        <v>4274</v>
      </c>
      <c r="EG35" s="9">
        <v>374.8</v>
      </c>
      <c r="EH35" s="16" t="s">
        <v>4274</v>
      </c>
      <c r="EI35" s="9">
        <v>2.8</v>
      </c>
      <c r="EJ35" s="16" t="s">
        <v>4274</v>
      </c>
      <c r="EK35" s="9">
        <v>3.4</v>
      </c>
      <c r="EL35" s="16" t="s">
        <v>4274</v>
      </c>
      <c r="EM35" s="9">
        <v>-619.9</v>
      </c>
      <c r="EN35" s="16" t="s">
        <v>372</v>
      </c>
      <c r="EO35" s="9">
        <v>-3.62</v>
      </c>
      <c r="EP35" s="16">
        <v>0.91</v>
      </c>
      <c r="EQ35" s="16">
        <v>0.55000000000000004</v>
      </c>
      <c r="ER35" s="16">
        <v>11.7</v>
      </c>
      <c r="ES35" s="16" t="s">
        <v>372</v>
      </c>
      <c r="ET35" s="16">
        <v>24.8</v>
      </c>
      <c r="EU35" s="16" t="s">
        <v>372</v>
      </c>
      <c r="EV35" s="16">
        <v>-2.11</v>
      </c>
      <c r="EW35" s="16">
        <v>-1.18</v>
      </c>
      <c r="EX35" s="16">
        <v>-1.08</v>
      </c>
      <c r="EY35" s="16">
        <v>56.54</v>
      </c>
      <c r="EZ35" s="50">
        <v>95.46</v>
      </c>
      <c r="FA35" s="16">
        <v>43.46</v>
      </c>
      <c r="FB35" s="50">
        <v>4.5400000000000063</v>
      </c>
      <c r="FC35" s="16">
        <v>-152.80000000000001</v>
      </c>
      <c r="FD35" s="16" t="s">
        <v>4274</v>
      </c>
      <c r="FE35" s="9">
        <v>-67.5</v>
      </c>
      <c r="FF35" s="16" t="s">
        <v>4274</v>
      </c>
      <c r="FG35" s="16">
        <v>-21.1</v>
      </c>
      <c r="FH35" s="16" t="s">
        <v>4274</v>
      </c>
    </row>
    <row r="36" spans="2:164" ht="18.75" x14ac:dyDescent="0.2">
      <c r="B36" s="16" t="s">
        <v>407</v>
      </c>
      <c r="C36" s="16" t="s">
        <v>820</v>
      </c>
      <c r="D36" s="16" t="s">
        <v>1218</v>
      </c>
      <c r="E36" s="16" t="s">
        <v>1228</v>
      </c>
      <c r="F36" s="16" t="s">
        <v>1219</v>
      </c>
      <c r="G36" s="18">
        <v>44457.520740983797</v>
      </c>
      <c r="H36" s="16" t="s">
        <v>1229</v>
      </c>
      <c r="I36" s="16" t="s">
        <v>1223</v>
      </c>
      <c r="J36" s="16" t="s">
        <v>2008</v>
      </c>
      <c r="K36" s="16" t="s">
        <v>1082</v>
      </c>
      <c r="L36" s="16" t="s">
        <v>1068</v>
      </c>
      <c r="M36" s="16" t="s">
        <v>1083</v>
      </c>
      <c r="N36" s="9">
        <v>12020</v>
      </c>
      <c r="O36" s="9">
        <v>4.9800000000000004</v>
      </c>
      <c r="P36" s="9">
        <v>11830</v>
      </c>
      <c r="Q36" s="9">
        <v>3.32</v>
      </c>
      <c r="R36" s="9">
        <v>9.27</v>
      </c>
      <c r="S36" s="44">
        <v>0.1381</v>
      </c>
      <c r="T36" s="9">
        <v>11970</v>
      </c>
      <c r="U36" s="9">
        <v>11000</v>
      </c>
      <c r="V36" s="9">
        <v>12020</v>
      </c>
      <c r="W36" s="16" t="s">
        <v>5169</v>
      </c>
      <c r="X36" s="16" t="s">
        <v>1435</v>
      </c>
      <c r="Y36" s="16" t="s">
        <v>2750</v>
      </c>
      <c r="Z36" s="9">
        <v>2.4</v>
      </c>
      <c r="AA36" s="9">
        <v>1.67</v>
      </c>
      <c r="AB36" s="9">
        <v>28.7</v>
      </c>
      <c r="AC36" s="16" t="s">
        <v>1082</v>
      </c>
      <c r="AD36" s="9">
        <v>17.399999999999999</v>
      </c>
      <c r="AE36" s="16" t="s">
        <v>1082</v>
      </c>
      <c r="AF36" s="9">
        <v>1.65</v>
      </c>
      <c r="AG36" s="9">
        <v>1.65</v>
      </c>
      <c r="AH36" s="9">
        <v>1.07</v>
      </c>
      <c r="AI36" s="16">
        <v>100</v>
      </c>
      <c r="AJ36" s="50">
        <v>100</v>
      </c>
      <c r="AK36" s="9">
        <v>0</v>
      </c>
      <c r="AL36" s="9">
        <v>0</v>
      </c>
      <c r="AM36" s="9">
        <v>0</v>
      </c>
      <c r="AN36" s="16"/>
      <c r="AO36" s="9">
        <v>-171.8</v>
      </c>
      <c r="AP36" s="16" t="s">
        <v>1082</v>
      </c>
      <c r="AQ36" s="9">
        <v>6.09</v>
      </c>
      <c r="AR36" s="9">
        <v>-1.96</v>
      </c>
      <c r="AS36" s="9" t="s">
        <v>4272</v>
      </c>
      <c r="AT36" s="44">
        <v>1.66E-2</v>
      </c>
      <c r="AU36" s="16" t="s">
        <v>896</v>
      </c>
      <c r="AV36" s="16" t="s">
        <v>4342</v>
      </c>
      <c r="AW36" s="16" t="s">
        <v>4342</v>
      </c>
      <c r="AX36" s="16" t="s">
        <v>4341</v>
      </c>
      <c r="AY36" s="16"/>
      <c r="AZ36" s="9">
        <v>1.64</v>
      </c>
      <c r="BA36" s="32">
        <v>6.2186864869404604E-3</v>
      </c>
      <c r="BB36" s="30">
        <v>4.5030314894572397E-2</v>
      </c>
      <c r="BC36" s="52">
        <v>6.78</v>
      </c>
      <c r="BD36" s="16" t="s">
        <v>897</v>
      </c>
      <c r="BE36" s="9">
        <v>79</v>
      </c>
      <c r="BF36" s="9">
        <v>43</v>
      </c>
      <c r="BG36" s="9">
        <v>10340</v>
      </c>
      <c r="BH36" s="16">
        <v>61.02</v>
      </c>
      <c r="BI36" s="16">
        <v>56.15</v>
      </c>
      <c r="BJ36" s="16" t="s">
        <v>4265</v>
      </c>
      <c r="BK36" s="9">
        <v>29990</v>
      </c>
      <c r="BL36" s="9">
        <v>29809</v>
      </c>
      <c r="BM36" s="9">
        <v>11830</v>
      </c>
      <c r="BN36" s="18">
        <v>44214</v>
      </c>
      <c r="BO36" s="9">
        <v>-60.3</v>
      </c>
      <c r="BP36" s="9">
        <v>1.1100000000000001</v>
      </c>
      <c r="BQ36" s="16" t="s">
        <v>1082</v>
      </c>
      <c r="BR36" s="9">
        <v>12.29</v>
      </c>
      <c r="BS36" s="16" t="s">
        <v>1084</v>
      </c>
      <c r="BT36" s="9">
        <v>1.33</v>
      </c>
      <c r="BU36" s="16" t="s">
        <v>1083</v>
      </c>
      <c r="BV36" s="9">
        <v>15.1</v>
      </c>
      <c r="BW36" s="16" t="s">
        <v>1082</v>
      </c>
      <c r="BX36" s="9">
        <v>1.31</v>
      </c>
      <c r="BY36" s="16" t="s">
        <v>1083</v>
      </c>
      <c r="BZ36" s="9">
        <v>1387</v>
      </c>
      <c r="CA36" s="9">
        <v>366</v>
      </c>
      <c r="CB36" s="9">
        <v>604</v>
      </c>
      <c r="CC36" s="9">
        <v>1.9</v>
      </c>
      <c r="CD36" s="9">
        <v>79.069999999999993</v>
      </c>
      <c r="CE36" s="9">
        <v>10340</v>
      </c>
      <c r="CF36" s="9">
        <v>12080</v>
      </c>
      <c r="CG36" s="9">
        <v>32.81</v>
      </c>
      <c r="CH36" s="9">
        <v>7.15</v>
      </c>
      <c r="CI36" s="9">
        <v>12880</v>
      </c>
      <c r="CJ36" s="9">
        <v>8770</v>
      </c>
      <c r="CK36" s="16" t="s">
        <v>1101</v>
      </c>
      <c r="CL36" s="27">
        <v>44522</v>
      </c>
      <c r="CM36" s="16" t="s">
        <v>375</v>
      </c>
      <c r="CN36" s="16" t="s">
        <v>1099</v>
      </c>
      <c r="CO36" s="9">
        <v>275</v>
      </c>
      <c r="CP36" s="9">
        <v>352</v>
      </c>
      <c r="CQ36" s="9">
        <v>332</v>
      </c>
      <c r="CR36" s="9">
        <v>344</v>
      </c>
      <c r="CS36" s="9">
        <v>1310044</v>
      </c>
      <c r="CT36" s="42">
        <v>100</v>
      </c>
      <c r="CU36" s="9">
        <v>0.17</v>
      </c>
      <c r="CV36" s="9">
        <v>7.31</v>
      </c>
      <c r="CW36" s="44">
        <v>4.17710944026734E-3</v>
      </c>
      <c r="CX36" s="44">
        <v>1.6593886462882099E-2</v>
      </c>
      <c r="CY36" s="16">
        <v>8885508</v>
      </c>
      <c r="CZ36" s="9">
        <v>21.83</v>
      </c>
      <c r="DA36" s="9">
        <v>-9.6999999999999993</v>
      </c>
      <c r="DB36" s="9">
        <v>-2.25</v>
      </c>
      <c r="DC36" s="16">
        <v>542</v>
      </c>
      <c r="DD36" s="16">
        <v>1428840000</v>
      </c>
      <c r="DE36" s="16">
        <v>287200982</v>
      </c>
      <c r="DF36" s="16">
        <v>174032383</v>
      </c>
      <c r="DG36" s="16">
        <v>105115559640</v>
      </c>
      <c r="DH36" s="16">
        <v>105115559640</v>
      </c>
      <c r="DI36" s="16">
        <v>8885508</v>
      </c>
      <c r="DJ36" s="16">
        <v>8885508</v>
      </c>
      <c r="DK36" s="16">
        <v>366</v>
      </c>
      <c r="DL36" s="16">
        <v>604</v>
      </c>
      <c r="DM36" s="16">
        <v>1.6502732252996799</v>
      </c>
      <c r="DN36" s="16"/>
      <c r="DO36" s="16"/>
      <c r="DP36" s="16"/>
      <c r="DQ36" s="16"/>
      <c r="DR36" s="16"/>
      <c r="DS36" s="16"/>
      <c r="DT36" s="16"/>
      <c r="DU36" s="16"/>
      <c r="DV36" s="16">
        <v>1</v>
      </c>
      <c r="DW36" s="16"/>
      <c r="DX36" s="16"/>
      <c r="DY36" s="16"/>
      <c r="DZ36" s="48" t="s">
        <v>820</v>
      </c>
      <c r="EA36" s="9">
        <v>1.7</v>
      </c>
      <c r="EB36" s="16" t="s">
        <v>1083</v>
      </c>
      <c r="EC36" s="9">
        <v>536.9</v>
      </c>
      <c r="ED36" s="16" t="s">
        <v>4274</v>
      </c>
      <c r="EE36" s="9">
        <v>466</v>
      </c>
      <c r="EF36" s="16" t="s">
        <v>4274</v>
      </c>
      <c r="EG36" s="9">
        <v>520.6</v>
      </c>
      <c r="EH36" s="16" t="s">
        <v>4274</v>
      </c>
      <c r="EI36" s="9">
        <v>14.3</v>
      </c>
      <c r="EJ36" s="16" t="s">
        <v>4274</v>
      </c>
      <c r="EK36" s="9">
        <v>39.299999999999997</v>
      </c>
      <c r="EL36" s="16" t="s">
        <v>4274</v>
      </c>
      <c r="EM36" s="9">
        <v>-25.1</v>
      </c>
      <c r="EN36" s="16" t="s">
        <v>4274</v>
      </c>
      <c r="EO36" s="9">
        <v>-2.62</v>
      </c>
      <c r="EP36" s="16">
        <v>1.04</v>
      </c>
      <c r="EQ36" s="16">
        <v>0.69</v>
      </c>
      <c r="ER36" s="16">
        <v>13.1</v>
      </c>
      <c r="ES36" s="16" t="s">
        <v>372</v>
      </c>
      <c r="ET36" s="16">
        <v>23.9</v>
      </c>
      <c r="EU36" s="16" t="s">
        <v>372</v>
      </c>
      <c r="EV36" s="16">
        <v>-1.83</v>
      </c>
      <c r="EW36" s="16">
        <v>-1.03</v>
      </c>
      <c r="EX36" s="16">
        <v>-1.02</v>
      </c>
      <c r="EY36" s="16">
        <v>86.78</v>
      </c>
      <c r="EZ36" s="50">
        <v>96.95</v>
      </c>
      <c r="FA36" s="16">
        <v>13.219999999999999</v>
      </c>
      <c r="FB36" s="50">
        <v>3.0499999999999972</v>
      </c>
      <c r="FC36" s="16">
        <v>-54.6</v>
      </c>
      <c r="FD36" s="16" t="s">
        <v>4274</v>
      </c>
      <c r="FE36" s="9">
        <v>-22.9</v>
      </c>
      <c r="FF36" s="16" t="s">
        <v>4274</v>
      </c>
      <c r="FG36" s="16">
        <v>-11.2</v>
      </c>
      <c r="FH36" s="16" t="s">
        <v>4274</v>
      </c>
    </row>
    <row r="37" spans="2:164" ht="18.75" x14ac:dyDescent="0.2">
      <c r="B37" s="16" t="s">
        <v>524</v>
      </c>
      <c r="C37" s="16" t="s">
        <v>800</v>
      </c>
      <c r="D37" s="16" t="s">
        <v>1218</v>
      </c>
      <c r="E37" s="16" t="s">
        <v>1220</v>
      </c>
      <c r="F37" s="16" t="s">
        <v>1219</v>
      </c>
      <c r="G37" s="18">
        <v>44457.518415902778</v>
      </c>
      <c r="H37" s="16" t="s">
        <v>1225</v>
      </c>
      <c r="I37" s="16" t="s">
        <v>1222</v>
      </c>
      <c r="J37" s="16" t="s">
        <v>921</v>
      </c>
      <c r="K37" s="16" t="s">
        <v>1082</v>
      </c>
      <c r="L37" s="16" t="s">
        <v>939</v>
      </c>
      <c r="M37" s="16" t="s">
        <v>1083</v>
      </c>
      <c r="N37" s="9">
        <v>6780</v>
      </c>
      <c r="O37" s="9">
        <v>-4.91</v>
      </c>
      <c r="P37" s="9">
        <v>6820</v>
      </c>
      <c r="Q37" s="9">
        <v>-4.3499999999999996</v>
      </c>
      <c r="R37" s="9">
        <v>8.11</v>
      </c>
      <c r="S37" s="44">
        <v>0.44009999999999999</v>
      </c>
      <c r="T37" s="9">
        <v>7130</v>
      </c>
      <c r="U37" s="9">
        <v>6780</v>
      </c>
      <c r="V37" s="9">
        <v>7330</v>
      </c>
      <c r="W37" s="16" t="s">
        <v>3848</v>
      </c>
      <c r="X37" s="16" t="s">
        <v>6545</v>
      </c>
      <c r="Y37" s="16" t="s">
        <v>6448</v>
      </c>
      <c r="Z37" s="9">
        <v>0.91</v>
      </c>
      <c r="AA37" s="9">
        <v>0.45</v>
      </c>
      <c r="AB37" s="9">
        <v>6.5</v>
      </c>
      <c r="AC37" s="16" t="s">
        <v>1082</v>
      </c>
      <c r="AD37" s="9">
        <v>13.4</v>
      </c>
      <c r="AE37" s="16" t="s">
        <v>1082</v>
      </c>
      <c r="AF37" s="9">
        <v>0.48</v>
      </c>
      <c r="AG37" s="9">
        <v>-2.0699999999999998</v>
      </c>
      <c r="AH37" s="9">
        <v>1.03</v>
      </c>
      <c r="AI37" s="16">
        <v>56.54</v>
      </c>
      <c r="AJ37" s="50">
        <v>100</v>
      </c>
      <c r="AK37" s="9">
        <v>43.46</v>
      </c>
      <c r="AL37" s="9">
        <v>0</v>
      </c>
      <c r="AM37" s="9">
        <v>-954.7</v>
      </c>
      <c r="AN37" s="16" t="s">
        <v>1082</v>
      </c>
      <c r="AO37" s="9">
        <v>-493.6</v>
      </c>
      <c r="AP37" s="16" t="s">
        <v>1082</v>
      </c>
      <c r="AQ37" s="9">
        <v>-13.41</v>
      </c>
      <c r="AR37" s="9">
        <v>-16.3</v>
      </c>
      <c r="AS37" s="9" t="s">
        <v>4269</v>
      </c>
      <c r="AT37" s="44">
        <v>-5.5999999999999999E-3</v>
      </c>
      <c r="AU37" s="16" t="s">
        <v>896</v>
      </c>
      <c r="AV37" s="16" t="s">
        <v>4341</v>
      </c>
      <c r="AW37" s="16" t="s">
        <v>4342</v>
      </c>
      <c r="AX37" s="16" t="s">
        <v>4337</v>
      </c>
      <c r="AY37" s="16"/>
      <c r="AZ37" s="9">
        <v>0.51</v>
      </c>
      <c r="BA37" s="32">
        <v>3.5243876546401298E-3</v>
      </c>
      <c r="BB37" s="30">
        <v>8.0081519078394198E-3</v>
      </c>
      <c r="BC37" s="52">
        <v>1.53</v>
      </c>
      <c r="BD37" s="16" t="s">
        <v>897</v>
      </c>
      <c r="BE37" s="9">
        <v>100</v>
      </c>
      <c r="BF37" s="9">
        <v>36</v>
      </c>
      <c r="BG37" s="9">
        <v>6780</v>
      </c>
      <c r="BH37" s="16">
        <v>39.81</v>
      </c>
      <c r="BI37" s="16">
        <v>43.25</v>
      </c>
      <c r="BJ37" s="16" t="s">
        <v>4266</v>
      </c>
      <c r="BK37" s="9">
        <v>16250</v>
      </c>
      <c r="BL37" s="9">
        <v>16147</v>
      </c>
      <c r="BM37" s="9">
        <v>6820</v>
      </c>
      <c r="BN37" s="18">
        <v>44037</v>
      </c>
      <c r="BO37" s="9">
        <v>-57.8</v>
      </c>
      <c r="BP37" s="9">
        <v>9.76</v>
      </c>
      <c r="BQ37" s="16" t="s">
        <v>1084</v>
      </c>
      <c r="BR37" s="9">
        <v>367.24</v>
      </c>
      <c r="BS37" s="16" t="s">
        <v>1084</v>
      </c>
      <c r="BT37" s="9">
        <v>6.47</v>
      </c>
      <c r="BU37" s="16" t="s">
        <v>1082</v>
      </c>
      <c r="BV37" s="9">
        <v>249.36</v>
      </c>
      <c r="BW37" s="16" t="s">
        <v>1082</v>
      </c>
      <c r="BX37" s="9">
        <v>-242.89</v>
      </c>
      <c r="BY37" s="16" t="s">
        <v>1082</v>
      </c>
      <c r="BZ37" s="9">
        <v>437</v>
      </c>
      <c r="CA37" s="9">
        <v>192</v>
      </c>
      <c r="CB37" s="9">
        <v>164</v>
      </c>
      <c r="CC37" s="9">
        <v>0.56999999999999995</v>
      </c>
      <c r="CD37" s="9">
        <v>25.58</v>
      </c>
      <c r="CE37" s="9">
        <v>6780</v>
      </c>
      <c r="CF37" s="9">
        <v>8150</v>
      </c>
      <c r="CG37" s="9">
        <v>8.82</v>
      </c>
      <c r="CH37" s="9">
        <v>23.59</v>
      </c>
      <c r="CI37" s="9">
        <v>8380</v>
      </c>
      <c r="CJ37" s="9">
        <v>6230</v>
      </c>
      <c r="CK37" s="16"/>
      <c r="CL37" s="27"/>
      <c r="CM37" s="16"/>
      <c r="CN37" s="16"/>
      <c r="CO37" s="9">
        <v>369</v>
      </c>
      <c r="CP37" s="9">
        <v>299</v>
      </c>
      <c r="CQ37" s="9">
        <v>259</v>
      </c>
      <c r="CR37" s="9">
        <v>246</v>
      </c>
      <c r="CS37" s="9">
        <v>2103787</v>
      </c>
      <c r="CT37" s="42">
        <v>0</v>
      </c>
      <c r="CU37" s="9">
        <v>0.06</v>
      </c>
      <c r="CV37" s="9">
        <v>8.91</v>
      </c>
      <c r="CW37" s="44">
        <v>-4.9088359046283302E-2</v>
      </c>
      <c r="CX37" s="44">
        <v>-5.6100981767180898E-3</v>
      </c>
      <c r="CY37" s="16">
        <v>3221074</v>
      </c>
      <c r="CZ37" s="9">
        <v>20.12</v>
      </c>
      <c r="DA37" s="9">
        <v>9.4700000000000006</v>
      </c>
      <c r="DB37" s="9">
        <v>2.12</v>
      </c>
      <c r="DC37" s="16">
        <v>339</v>
      </c>
      <c r="DD37" s="16">
        <v>913938623</v>
      </c>
      <c r="DE37" s="16">
        <v>64686066</v>
      </c>
      <c r="DF37" s="16">
        <v>133949540</v>
      </c>
      <c r="DG37" s="16">
        <v>12419724680</v>
      </c>
      <c r="DH37" s="16">
        <v>21967724680</v>
      </c>
      <c r="DI37" s="16">
        <v>1821074</v>
      </c>
      <c r="DJ37" s="16">
        <v>3221074</v>
      </c>
      <c r="DK37" s="16">
        <v>192</v>
      </c>
      <c r="DL37" s="16">
        <v>164</v>
      </c>
      <c r="DM37" s="16">
        <v>0.48291368525789602</v>
      </c>
      <c r="DN37" s="16">
        <v>9548000000</v>
      </c>
      <c r="DO37" s="16">
        <v>9548000000</v>
      </c>
      <c r="DP37" s="16">
        <v>1400000</v>
      </c>
      <c r="DQ37" s="16">
        <v>1</v>
      </c>
      <c r="DR37" s="16"/>
      <c r="DS37" s="16"/>
      <c r="DT37" s="16"/>
      <c r="DU37" s="16"/>
      <c r="DV37" s="16">
        <v>0.56999999999999995</v>
      </c>
      <c r="DW37" s="16"/>
      <c r="DX37" s="16"/>
      <c r="DY37" s="16"/>
      <c r="DZ37" s="48" t="s">
        <v>800</v>
      </c>
      <c r="EA37" s="9">
        <v>65</v>
      </c>
      <c r="EB37" s="16" t="s">
        <v>1082</v>
      </c>
      <c r="EC37" s="9">
        <v>56.2</v>
      </c>
      <c r="ED37" s="16" t="s">
        <v>4274</v>
      </c>
      <c r="EE37" s="9">
        <v>45.6</v>
      </c>
      <c r="EF37" s="16" t="s">
        <v>4274</v>
      </c>
      <c r="EG37" s="9">
        <v>51.6</v>
      </c>
      <c r="EH37" s="16" t="s">
        <v>4274</v>
      </c>
      <c r="EI37" s="9">
        <v>948.8</v>
      </c>
      <c r="EJ37" s="16" t="s">
        <v>372</v>
      </c>
      <c r="EK37" s="9">
        <v>9.1</v>
      </c>
      <c r="EL37" s="16" t="s">
        <v>4274</v>
      </c>
      <c r="EM37" s="9">
        <v>-8.1999999999999993</v>
      </c>
      <c r="EN37" s="16" t="s">
        <v>4274</v>
      </c>
      <c r="EO37" s="9">
        <v>-3.12</v>
      </c>
      <c r="EP37" s="16">
        <v>1.03</v>
      </c>
      <c r="EQ37" s="16">
        <v>0.81</v>
      </c>
      <c r="ER37" s="16">
        <v>12.8</v>
      </c>
      <c r="ES37" s="16" t="s">
        <v>372</v>
      </c>
      <c r="ET37" s="16">
        <v>11.3</v>
      </c>
      <c r="EU37" s="16" t="s">
        <v>372</v>
      </c>
      <c r="EV37" s="16">
        <v>1.1299999999999999</v>
      </c>
      <c r="EW37" s="16">
        <v>1.07</v>
      </c>
      <c r="EX37" s="16">
        <v>1.21</v>
      </c>
      <c r="EY37" s="16">
        <v>81.12</v>
      </c>
      <c r="EZ37" s="50">
        <v>91.83</v>
      </c>
      <c r="FA37" s="16">
        <v>18.879999999999995</v>
      </c>
      <c r="FB37" s="50">
        <v>8.1700000000000017</v>
      </c>
      <c r="FC37" s="16">
        <v>-6</v>
      </c>
      <c r="FD37" s="16" t="s">
        <v>4274</v>
      </c>
      <c r="FE37" s="9">
        <v>-416.2</v>
      </c>
      <c r="FF37" s="16" t="s">
        <v>372</v>
      </c>
      <c r="FG37" s="16">
        <v>-2.4</v>
      </c>
      <c r="FH37" s="16" t="s">
        <v>4274</v>
      </c>
    </row>
    <row r="38" spans="2:164" ht="18.75" x14ac:dyDescent="0.2">
      <c r="B38" s="16" t="s">
        <v>735</v>
      </c>
      <c r="C38" s="16" t="s">
        <v>808</v>
      </c>
      <c r="D38" s="16" t="s">
        <v>1218</v>
      </c>
      <c r="E38" s="16" t="s">
        <v>1220</v>
      </c>
      <c r="F38" s="16" t="s">
        <v>1219</v>
      </c>
      <c r="G38" s="18">
        <v>44457.520777534723</v>
      </c>
      <c r="H38" s="16" t="s">
        <v>1225</v>
      </c>
      <c r="I38" s="16" t="s">
        <v>1223</v>
      </c>
      <c r="J38" s="16" t="s">
        <v>4401</v>
      </c>
      <c r="K38" s="16" t="s">
        <v>1082</v>
      </c>
      <c r="L38" s="16" t="s">
        <v>2055</v>
      </c>
      <c r="M38" s="16" t="s">
        <v>1083</v>
      </c>
      <c r="N38" s="9">
        <v>4190</v>
      </c>
      <c r="O38" s="9">
        <v>3.23</v>
      </c>
      <c r="P38" s="9">
        <v>4042</v>
      </c>
      <c r="Q38" s="9">
        <v>-0.42</v>
      </c>
      <c r="R38" s="9">
        <v>10.47</v>
      </c>
      <c r="S38" s="44">
        <v>0.46860000000000002</v>
      </c>
      <c r="T38" s="9">
        <v>3870</v>
      </c>
      <c r="U38" s="9">
        <v>3857</v>
      </c>
      <c r="V38" s="9">
        <v>4261</v>
      </c>
      <c r="W38" s="16" t="s">
        <v>6684</v>
      </c>
      <c r="X38" s="16" t="s">
        <v>6685</v>
      </c>
      <c r="Y38" s="16" t="s">
        <v>6686</v>
      </c>
      <c r="Z38" s="9">
        <v>1.67</v>
      </c>
      <c r="AA38" s="9">
        <v>1.26</v>
      </c>
      <c r="AB38" s="9">
        <v>25</v>
      </c>
      <c r="AC38" s="16" t="s">
        <v>1082</v>
      </c>
      <c r="AD38" s="9">
        <v>25.6</v>
      </c>
      <c r="AE38" s="16" t="s">
        <v>1082</v>
      </c>
      <c r="AF38" s="9">
        <v>0.98</v>
      </c>
      <c r="AG38" s="9">
        <v>-1.02</v>
      </c>
      <c r="AH38" s="9">
        <v>-1.37</v>
      </c>
      <c r="AI38" s="16">
        <v>70.239999999999995</v>
      </c>
      <c r="AJ38" s="50">
        <v>98.94</v>
      </c>
      <c r="AK38" s="9">
        <v>29.760000000000005</v>
      </c>
      <c r="AL38" s="9">
        <v>1.0600000000000023</v>
      </c>
      <c r="AM38" s="9">
        <v>-5.5</v>
      </c>
      <c r="AN38" s="16" t="s">
        <v>1083</v>
      </c>
      <c r="AO38" s="9">
        <v>-2.9</v>
      </c>
      <c r="AP38" s="16" t="s">
        <v>1083</v>
      </c>
      <c r="AQ38" s="9">
        <v>-5.84</v>
      </c>
      <c r="AR38" s="9">
        <v>11.44</v>
      </c>
      <c r="AS38" s="9" t="s">
        <v>4273</v>
      </c>
      <c r="AT38" s="44">
        <v>3.6499999999999998E-2</v>
      </c>
      <c r="AU38" s="16" t="s">
        <v>4229</v>
      </c>
      <c r="AV38" s="16" t="s">
        <v>4341</v>
      </c>
      <c r="AW38" s="16" t="s">
        <v>4342</v>
      </c>
      <c r="AX38" s="16" t="s">
        <v>4337</v>
      </c>
      <c r="AY38" s="16" t="s">
        <v>6687</v>
      </c>
      <c r="AZ38" s="9">
        <v>1.26</v>
      </c>
      <c r="BA38" s="32">
        <v>1.9257363847626899E-2</v>
      </c>
      <c r="BB38" s="30">
        <v>4.1095526776839301E-2</v>
      </c>
      <c r="BC38" s="52">
        <v>12.82</v>
      </c>
      <c r="BD38" s="16" t="s">
        <v>897</v>
      </c>
      <c r="BE38" s="9">
        <v>7</v>
      </c>
      <c r="BF38" s="9">
        <v>64</v>
      </c>
      <c r="BG38" s="9">
        <v>3471</v>
      </c>
      <c r="BH38" s="16">
        <v>60.6</v>
      </c>
      <c r="BI38" s="16">
        <v>57.33</v>
      </c>
      <c r="BJ38" s="16" t="s">
        <v>4265</v>
      </c>
      <c r="BK38" s="9">
        <v>79620</v>
      </c>
      <c r="BL38" s="9">
        <v>6201</v>
      </c>
      <c r="BM38" s="9">
        <v>4042</v>
      </c>
      <c r="BN38" s="18">
        <v>44055</v>
      </c>
      <c r="BO38" s="9">
        <v>-34.799999999999997</v>
      </c>
      <c r="BP38" s="9">
        <v>220.95</v>
      </c>
      <c r="BQ38" s="16" t="s">
        <v>1084</v>
      </c>
      <c r="BR38" s="9">
        <v>713.33</v>
      </c>
      <c r="BS38" s="16" t="s">
        <v>1084</v>
      </c>
      <c r="BT38" s="9">
        <v>91.8</v>
      </c>
      <c r="BU38" s="16" t="s">
        <v>1082</v>
      </c>
      <c r="BV38" s="9">
        <v>299.91000000000003</v>
      </c>
      <c r="BW38" s="16" t="s">
        <v>1082</v>
      </c>
      <c r="BX38" s="9">
        <v>-208.11</v>
      </c>
      <c r="BY38" s="16" t="s">
        <v>1082</v>
      </c>
      <c r="BZ38" s="9">
        <v>1998</v>
      </c>
      <c r="CA38" s="9">
        <v>538</v>
      </c>
      <c r="CB38" s="9">
        <v>740</v>
      </c>
      <c r="CC38" s="9">
        <v>1.47</v>
      </c>
      <c r="CD38" s="9">
        <v>77.03</v>
      </c>
      <c r="CE38" s="9">
        <v>3857</v>
      </c>
      <c r="CF38" s="9">
        <v>4655</v>
      </c>
      <c r="CG38" s="9">
        <v>42.71</v>
      </c>
      <c r="CH38" s="9">
        <v>11.09</v>
      </c>
      <c r="CI38" s="9">
        <v>4655</v>
      </c>
      <c r="CJ38" s="9">
        <v>2630</v>
      </c>
      <c r="CK38" s="16"/>
      <c r="CL38" s="27"/>
      <c r="CM38" s="16"/>
      <c r="CN38" s="16"/>
      <c r="CO38" s="9">
        <v>119</v>
      </c>
      <c r="CP38" s="9">
        <v>142</v>
      </c>
      <c r="CQ38" s="9">
        <v>443</v>
      </c>
      <c r="CR38" s="9">
        <v>422</v>
      </c>
      <c r="CS38" s="9">
        <v>3695492</v>
      </c>
      <c r="CT38" s="42">
        <v>34.81</v>
      </c>
      <c r="CU38" s="9">
        <v>0.1</v>
      </c>
      <c r="CV38" s="9">
        <v>4.13</v>
      </c>
      <c r="CW38" s="44">
        <v>8.2687338501291993E-2</v>
      </c>
      <c r="CX38" s="44">
        <v>3.6462182803646201E-2</v>
      </c>
      <c r="CY38" s="16">
        <v>47374906</v>
      </c>
      <c r="CZ38" s="9">
        <v>-246.85</v>
      </c>
      <c r="DA38" s="9">
        <v>28.22</v>
      </c>
      <c r="DB38" s="9">
        <v>-8.75</v>
      </c>
      <c r="DC38" s="16">
        <v>-16.37</v>
      </c>
      <c r="DD38" s="16">
        <v>2460093000</v>
      </c>
      <c r="DE38" s="16">
        <v>249992508</v>
      </c>
      <c r="DF38" s="16">
        <v>256038337</v>
      </c>
      <c r="DG38" s="16">
        <v>134495969578</v>
      </c>
      <c r="DH38" s="16">
        <v>189468370052</v>
      </c>
      <c r="DI38" s="16">
        <v>33274609</v>
      </c>
      <c r="DJ38" s="16">
        <v>46874906</v>
      </c>
      <c r="DK38" s="16">
        <v>538</v>
      </c>
      <c r="DL38" s="16">
        <v>740</v>
      </c>
      <c r="DM38" s="16">
        <v>0.97638701660525196</v>
      </c>
      <c r="DN38" s="16">
        <v>11398680094</v>
      </c>
      <c r="DO38" s="16">
        <v>56993400474</v>
      </c>
      <c r="DP38" s="16">
        <v>14100297</v>
      </c>
      <c r="DQ38" s="16">
        <v>5</v>
      </c>
      <c r="DR38" s="16">
        <v>2021000000</v>
      </c>
      <c r="DS38" s="16">
        <v>2021000000</v>
      </c>
      <c r="DT38" s="16">
        <v>500000</v>
      </c>
      <c r="DU38" s="16">
        <v>1</v>
      </c>
      <c r="DV38" s="16">
        <v>0.71</v>
      </c>
      <c r="DW38" s="16">
        <v>28.2</v>
      </c>
      <c r="DX38" s="16">
        <v>2.36</v>
      </c>
      <c r="DY38" s="16">
        <v>93.75</v>
      </c>
      <c r="DZ38" s="48" t="s">
        <v>808</v>
      </c>
      <c r="EA38" s="9">
        <v>78.900000000000006</v>
      </c>
      <c r="EB38" s="16" t="s">
        <v>1082</v>
      </c>
      <c r="EC38" s="9">
        <v>53.9</v>
      </c>
      <c r="ED38" s="16" t="s">
        <v>4274</v>
      </c>
      <c r="EE38" s="9">
        <v>41.8</v>
      </c>
      <c r="EF38" s="16" t="s">
        <v>4274</v>
      </c>
      <c r="EG38" s="9">
        <v>52.9</v>
      </c>
      <c r="EH38" s="16" t="s">
        <v>4274</v>
      </c>
      <c r="EI38" s="9">
        <v>4.3</v>
      </c>
      <c r="EJ38" s="16" t="s">
        <v>4274</v>
      </c>
      <c r="EK38" s="9">
        <v>22.5</v>
      </c>
      <c r="EL38" s="16" t="s">
        <v>4274</v>
      </c>
      <c r="EM38" s="9">
        <v>-18.2</v>
      </c>
      <c r="EN38" s="16" t="s">
        <v>4274</v>
      </c>
      <c r="EO38" s="9">
        <v>-2.74</v>
      </c>
      <c r="EP38" s="16">
        <v>0.6</v>
      </c>
      <c r="EQ38" s="16">
        <v>0.42</v>
      </c>
      <c r="ER38" s="16">
        <v>11.7</v>
      </c>
      <c r="ES38" s="16" t="s">
        <v>372</v>
      </c>
      <c r="ET38" s="16">
        <v>20.9</v>
      </c>
      <c r="EU38" s="16" t="s">
        <v>372</v>
      </c>
      <c r="EV38" s="16">
        <v>-1.78</v>
      </c>
      <c r="EW38" s="16">
        <v>-1.29</v>
      </c>
      <c r="EX38" s="16">
        <v>-1.1399999999999999</v>
      </c>
      <c r="EY38" s="16">
        <v>77.59</v>
      </c>
      <c r="EZ38" s="50">
        <v>98.1</v>
      </c>
      <c r="FA38" s="16">
        <v>22.409999999999997</v>
      </c>
      <c r="FB38" s="50">
        <v>1.9000000000000057</v>
      </c>
      <c r="FC38" s="16">
        <v>-11.1</v>
      </c>
      <c r="FD38" s="16" t="s">
        <v>4274</v>
      </c>
      <c r="FE38" s="9">
        <v>-7.1</v>
      </c>
      <c r="FF38" s="16" t="s">
        <v>4274</v>
      </c>
      <c r="FG38" s="16">
        <v>5.9</v>
      </c>
      <c r="FH38" s="16" t="s">
        <v>4274</v>
      </c>
    </row>
    <row r="39" spans="2:164" ht="18.75" x14ac:dyDescent="0.2">
      <c r="B39" s="16" t="s">
        <v>567</v>
      </c>
      <c r="C39" s="16" t="s">
        <v>919</v>
      </c>
      <c r="D39" s="16" t="s">
        <v>1218</v>
      </c>
      <c r="E39" s="16" t="s">
        <v>1220</v>
      </c>
      <c r="F39" s="16" t="s">
        <v>1219</v>
      </c>
      <c r="G39" s="18">
        <v>44457.520781944448</v>
      </c>
      <c r="H39" s="16" t="s">
        <v>1221</v>
      </c>
      <c r="I39" s="16" t="s">
        <v>1223</v>
      </c>
      <c r="J39" s="16" t="s">
        <v>1154</v>
      </c>
      <c r="K39" s="16" t="s">
        <v>1082</v>
      </c>
      <c r="L39" s="16" t="s">
        <v>4282</v>
      </c>
      <c r="M39" s="16" t="s">
        <v>1083</v>
      </c>
      <c r="N39" s="9">
        <v>15840</v>
      </c>
      <c r="O39" s="9">
        <v>-4.9800000000000004</v>
      </c>
      <c r="P39" s="9">
        <v>15930</v>
      </c>
      <c r="Q39" s="9">
        <v>-4.4400000000000004</v>
      </c>
      <c r="R39" s="9">
        <v>7.26</v>
      </c>
      <c r="S39" s="44">
        <v>0.17249999999999999</v>
      </c>
      <c r="T39" s="9">
        <v>16600</v>
      </c>
      <c r="U39" s="9">
        <v>15840</v>
      </c>
      <c r="V39" s="9">
        <v>16990</v>
      </c>
      <c r="W39" s="16" t="s">
        <v>6444</v>
      </c>
      <c r="X39" s="16" t="s">
        <v>6459</v>
      </c>
      <c r="Y39" s="16" t="s">
        <v>4653</v>
      </c>
      <c r="Z39" s="9">
        <v>1.23</v>
      </c>
      <c r="AA39" s="9">
        <v>0.64</v>
      </c>
      <c r="AB39" s="9">
        <v>11.5</v>
      </c>
      <c r="AC39" s="16" t="s">
        <v>1082</v>
      </c>
      <c r="AD39" s="9">
        <v>28.5</v>
      </c>
      <c r="AE39" s="16" t="s">
        <v>1082</v>
      </c>
      <c r="AF39" s="9">
        <v>0.41</v>
      </c>
      <c r="AG39" s="9">
        <v>-2.4700000000000002</v>
      </c>
      <c r="AH39" s="9">
        <v>-1.1499999999999999</v>
      </c>
      <c r="AI39" s="16">
        <v>76.36</v>
      </c>
      <c r="AJ39" s="50">
        <v>94.09</v>
      </c>
      <c r="AK39" s="9">
        <v>23.64</v>
      </c>
      <c r="AL39" s="9">
        <v>5.9099999999999966</v>
      </c>
      <c r="AM39" s="9">
        <v>-5.6</v>
      </c>
      <c r="AN39" s="16" t="s">
        <v>1083</v>
      </c>
      <c r="AO39" s="9">
        <v>-4.2</v>
      </c>
      <c r="AP39" s="16" t="s">
        <v>1083</v>
      </c>
      <c r="AQ39" s="9">
        <v>-12.82</v>
      </c>
      <c r="AR39" s="9">
        <v>-12.82</v>
      </c>
      <c r="AS39" s="9" t="s">
        <v>4269</v>
      </c>
      <c r="AT39" s="44">
        <v>-5.4000000000000003E-3</v>
      </c>
      <c r="AU39" s="16" t="s">
        <v>896</v>
      </c>
      <c r="AV39" s="16" t="s">
        <v>4341</v>
      </c>
      <c r="AW39" s="16" t="s">
        <v>4342</v>
      </c>
      <c r="AX39" s="16" t="s">
        <v>4342</v>
      </c>
      <c r="AY39" s="16"/>
      <c r="AZ39" s="9">
        <v>0.73</v>
      </c>
      <c r="BA39" s="32">
        <v>9.1510217996289397E-4</v>
      </c>
      <c r="BB39" s="30">
        <v>5.3049401736979399E-3</v>
      </c>
      <c r="BC39" s="52">
        <v>2.74</v>
      </c>
      <c r="BD39" s="16" t="s">
        <v>897</v>
      </c>
      <c r="BE39" s="9">
        <v>100</v>
      </c>
      <c r="BF39" s="9">
        <v>0</v>
      </c>
      <c r="BG39" s="9">
        <v>15840</v>
      </c>
      <c r="BH39" s="16">
        <v>37.29</v>
      </c>
      <c r="BI39" s="16">
        <v>42.02</v>
      </c>
      <c r="BJ39" s="16" t="s">
        <v>4266</v>
      </c>
      <c r="BK39" s="9">
        <v>91470</v>
      </c>
      <c r="BL39" s="9">
        <v>89198</v>
      </c>
      <c r="BM39" s="9">
        <v>15930</v>
      </c>
      <c r="BN39" s="18">
        <v>44054</v>
      </c>
      <c r="BO39" s="9">
        <v>-82.1</v>
      </c>
      <c r="BP39" s="9">
        <v>0</v>
      </c>
      <c r="BQ39" s="16"/>
      <c r="BR39" s="9">
        <v>747.81</v>
      </c>
      <c r="BS39" s="16" t="s">
        <v>1084</v>
      </c>
      <c r="BT39" s="9">
        <v>0</v>
      </c>
      <c r="BU39" s="16"/>
      <c r="BV39" s="9">
        <v>1.18</v>
      </c>
      <c r="BW39" s="16" t="s">
        <v>1083</v>
      </c>
      <c r="BX39" s="9">
        <v>-1.18</v>
      </c>
      <c r="BY39" s="16" t="s">
        <v>1083</v>
      </c>
      <c r="BZ39" s="9">
        <v>4138</v>
      </c>
      <c r="CA39" s="9">
        <v>2082</v>
      </c>
      <c r="CB39" s="9">
        <v>1039</v>
      </c>
      <c r="CC39" s="9">
        <v>0.73</v>
      </c>
      <c r="CD39" s="9">
        <v>33.9</v>
      </c>
      <c r="CE39" s="9">
        <v>15840</v>
      </c>
      <c r="CF39" s="9">
        <v>18700</v>
      </c>
      <c r="CG39" s="9">
        <v>0.82</v>
      </c>
      <c r="CH39" s="9">
        <v>31.88</v>
      </c>
      <c r="CI39" s="9">
        <v>20890</v>
      </c>
      <c r="CJ39" s="9">
        <v>13250</v>
      </c>
      <c r="CK39" s="16" t="s">
        <v>1102</v>
      </c>
      <c r="CL39" s="27">
        <v>44461</v>
      </c>
      <c r="CM39" s="16" t="s">
        <v>376</v>
      </c>
      <c r="CN39" s="16" t="s">
        <v>1100</v>
      </c>
      <c r="CO39" s="9">
        <v>35</v>
      </c>
      <c r="CP39" s="9">
        <v>33</v>
      </c>
      <c r="CQ39" s="9">
        <v>33</v>
      </c>
      <c r="CR39" s="9">
        <v>30</v>
      </c>
      <c r="CS39" s="9">
        <v>7198560</v>
      </c>
      <c r="CT39" s="42">
        <v>0</v>
      </c>
      <c r="CU39" s="9">
        <v>3.43</v>
      </c>
      <c r="CV39" s="9">
        <v>7.87</v>
      </c>
      <c r="CW39" s="44">
        <v>-4.57831325301205E-2</v>
      </c>
      <c r="CX39" s="44">
        <v>-5.3989202159568104E-3</v>
      </c>
      <c r="CY39" s="16">
        <v>19729603</v>
      </c>
      <c r="CZ39" s="9">
        <v>44.88</v>
      </c>
      <c r="DA39" s="9">
        <v>29.19</v>
      </c>
      <c r="DB39" s="9">
        <v>1.54</v>
      </c>
      <c r="DC39" s="16">
        <v>354.97</v>
      </c>
      <c r="DD39" s="16">
        <v>21560000000</v>
      </c>
      <c r="DE39" s="16">
        <v>115266809</v>
      </c>
      <c r="DF39" s="16">
        <v>284602758</v>
      </c>
      <c r="DG39" s="16">
        <v>239985497790</v>
      </c>
      <c r="DH39" s="16">
        <v>295702265790</v>
      </c>
      <c r="DI39" s="16">
        <v>15065003</v>
      </c>
      <c r="DJ39" s="16">
        <v>18562603</v>
      </c>
      <c r="DK39" s="16">
        <v>2082</v>
      </c>
      <c r="DL39" s="16">
        <v>1039</v>
      </c>
      <c r="DM39" s="16">
        <v>0.40500945883314299</v>
      </c>
      <c r="DN39" s="16">
        <v>7430707800</v>
      </c>
      <c r="DO39" s="16">
        <v>74307078000</v>
      </c>
      <c r="DP39" s="16">
        <v>4664600</v>
      </c>
      <c r="DQ39" s="16">
        <v>10</v>
      </c>
      <c r="DR39" s="16">
        <v>6196770000</v>
      </c>
      <c r="DS39" s="16">
        <v>18590310000</v>
      </c>
      <c r="DT39" s="16">
        <v>1167000</v>
      </c>
      <c r="DU39" s="16">
        <v>3</v>
      </c>
      <c r="DV39" s="16">
        <v>0.81</v>
      </c>
      <c r="DW39" s="16">
        <v>4</v>
      </c>
      <c r="DX39" s="16">
        <v>3.23</v>
      </c>
      <c r="DY39" s="16">
        <v>15.91</v>
      </c>
      <c r="DZ39" s="48" t="s">
        <v>919</v>
      </c>
      <c r="EA39" s="9">
        <v>134.19999999999999</v>
      </c>
      <c r="EB39" s="16" t="s">
        <v>1082</v>
      </c>
      <c r="EC39" s="9">
        <v>129.69999999999999</v>
      </c>
      <c r="ED39" s="16" t="s">
        <v>4274</v>
      </c>
      <c r="EE39" s="9">
        <v>105.7</v>
      </c>
      <c r="EF39" s="16" t="s">
        <v>4274</v>
      </c>
      <c r="EG39" s="9">
        <v>122.6</v>
      </c>
      <c r="EH39" s="16" t="s">
        <v>4274</v>
      </c>
      <c r="EI39" s="9">
        <v>28.4</v>
      </c>
      <c r="EJ39" s="16" t="s">
        <v>4274</v>
      </c>
      <c r="EK39" s="9">
        <v>30.1</v>
      </c>
      <c r="EL39" s="16" t="s">
        <v>4274</v>
      </c>
      <c r="EM39" s="9">
        <v>-1.8</v>
      </c>
      <c r="EN39" s="16" t="s">
        <v>4274</v>
      </c>
      <c r="EO39" s="9">
        <v>-1.88</v>
      </c>
      <c r="EP39" s="16">
        <v>0.73</v>
      </c>
      <c r="EQ39" s="16">
        <v>0.7</v>
      </c>
      <c r="ER39" s="16">
        <v>15</v>
      </c>
      <c r="ES39" s="16" t="s">
        <v>372</v>
      </c>
      <c r="ET39" s="16">
        <v>20.7</v>
      </c>
      <c r="EU39" s="16" t="s">
        <v>372</v>
      </c>
      <c r="EV39" s="16">
        <v>-1.39</v>
      </c>
      <c r="EW39" s="16">
        <v>-1.04</v>
      </c>
      <c r="EX39" s="16">
        <v>1.02</v>
      </c>
      <c r="EY39" s="16">
        <v>81.5</v>
      </c>
      <c r="EZ39" s="50">
        <v>94.55</v>
      </c>
      <c r="FA39" s="16">
        <v>18.5</v>
      </c>
      <c r="FB39" s="50">
        <v>5.4500000000000028</v>
      </c>
      <c r="FC39" s="16">
        <v>-16.899999999999999</v>
      </c>
      <c r="FD39" s="16" t="s">
        <v>4274</v>
      </c>
      <c r="FE39" s="9">
        <v>-7.1</v>
      </c>
      <c r="FF39" s="16" t="s">
        <v>4274</v>
      </c>
      <c r="FG39" s="16">
        <v>1.1000000000000001</v>
      </c>
      <c r="FH39" s="16" t="s">
        <v>4274</v>
      </c>
    </row>
    <row r="40" spans="2:164" ht="18.75" x14ac:dyDescent="0.2">
      <c r="B40" s="16" t="s">
        <v>619</v>
      </c>
      <c r="C40" s="16" t="s">
        <v>915</v>
      </c>
      <c r="D40" s="16" t="s">
        <v>1218</v>
      </c>
      <c r="E40" s="16" t="s">
        <v>1220</v>
      </c>
      <c r="F40" s="16" t="s">
        <v>1219</v>
      </c>
      <c r="G40" s="18">
        <v>44457.518119293978</v>
      </c>
      <c r="H40" s="16" t="s">
        <v>1229</v>
      </c>
      <c r="I40" s="16" t="s">
        <v>1222</v>
      </c>
      <c r="J40" s="16" t="s">
        <v>1042</v>
      </c>
      <c r="K40" s="16" t="s">
        <v>1082</v>
      </c>
      <c r="L40" s="16" t="s">
        <v>1057</v>
      </c>
      <c r="M40" s="16" t="s">
        <v>1083</v>
      </c>
      <c r="N40" s="9">
        <v>10070</v>
      </c>
      <c r="O40" s="9">
        <v>-4.91</v>
      </c>
      <c r="P40" s="9">
        <v>10350</v>
      </c>
      <c r="Q40" s="9">
        <v>-2.27</v>
      </c>
      <c r="R40" s="9">
        <v>8.24</v>
      </c>
      <c r="S40" s="44">
        <v>0.15840000000000001</v>
      </c>
      <c r="T40" s="9">
        <v>10900</v>
      </c>
      <c r="U40" s="9">
        <v>10070</v>
      </c>
      <c r="V40" s="9">
        <v>10900</v>
      </c>
      <c r="W40" s="16" t="s">
        <v>6688</v>
      </c>
      <c r="X40" s="16" t="s">
        <v>4519</v>
      </c>
      <c r="Y40" s="16" t="s">
        <v>6689</v>
      </c>
      <c r="Z40" s="9">
        <v>0.47</v>
      </c>
      <c r="AA40" s="9">
        <v>0.88</v>
      </c>
      <c r="AB40" s="9">
        <v>26.5</v>
      </c>
      <c r="AC40" s="16" t="s">
        <v>1082</v>
      </c>
      <c r="AD40" s="9">
        <v>18.3</v>
      </c>
      <c r="AE40" s="16" t="s">
        <v>1082</v>
      </c>
      <c r="AF40" s="9">
        <v>1.45</v>
      </c>
      <c r="AG40" s="9">
        <v>1.45</v>
      </c>
      <c r="AH40" s="9">
        <v>1.48</v>
      </c>
      <c r="AI40" s="16">
        <v>77.94</v>
      </c>
      <c r="AJ40" s="50">
        <v>100</v>
      </c>
      <c r="AK40" s="9">
        <v>22.060000000000002</v>
      </c>
      <c r="AL40" s="9">
        <v>0</v>
      </c>
      <c r="AM40" s="9">
        <v>-1.4</v>
      </c>
      <c r="AN40" s="16" t="s">
        <v>1083</v>
      </c>
      <c r="AO40" s="9">
        <v>893.4</v>
      </c>
      <c r="AP40" s="16" t="s">
        <v>1082</v>
      </c>
      <c r="AQ40" s="9">
        <v>4.24</v>
      </c>
      <c r="AR40" s="9">
        <v>10.54</v>
      </c>
      <c r="AS40" s="9" t="s">
        <v>4271</v>
      </c>
      <c r="AT40" s="44">
        <v>-2.64E-2</v>
      </c>
      <c r="AU40" s="16" t="s">
        <v>896</v>
      </c>
      <c r="AV40" s="16" t="s">
        <v>4342</v>
      </c>
      <c r="AW40" s="16" t="s">
        <v>4342</v>
      </c>
      <c r="AX40" s="16" t="s">
        <v>4341</v>
      </c>
      <c r="AY40" s="16" t="s">
        <v>6398</v>
      </c>
      <c r="AZ40" s="9">
        <v>0.82</v>
      </c>
      <c r="BA40" s="32">
        <v>5.2886399999999998E-3</v>
      </c>
      <c r="BB40" s="30">
        <v>3.33878787878788E-2</v>
      </c>
      <c r="BC40" s="52">
        <v>4.4800000000000004</v>
      </c>
      <c r="BD40" s="16" t="s">
        <v>897</v>
      </c>
      <c r="BE40" s="9">
        <v>14</v>
      </c>
      <c r="BF40" s="9">
        <v>100</v>
      </c>
      <c r="BG40" s="9">
        <v>8170</v>
      </c>
      <c r="BH40" s="16">
        <v>61.15</v>
      </c>
      <c r="BI40" s="16">
        <v>70.72</v>
      </c>
      <c r="BJ40" s="16" t="s">
        <v>4266</v>
      </c>
      <c r="BK40" s="9">
        <v>19600</v>
      </c>
      <c r="BL40" s="9">
        <v>19600</v>
      </c>
      <c r="BM40" s="9">
        <v>10350</v>
      </c>
      <c r="BN40" s="18">
        <v>44002</v>
      </c>
      <c r="BO40" s="9">
        <v>-47.2</v>
      </c>
      <c r="BP40" s="9">
        <v>5.59</v>
      </c>
      <c r="BQ40" s="16" t="s">
        <v>1084</v>
      </c>
      <c r="BR40" s="9">
        <v>2.0699999999999998</v>
      </c>
      <c r="BS40" s="16" t="s">
        <v>1082</v>
      </c>
      <c r="BT40" s="9">
        <v>4.88</v>
      </c>
      <c r="BU40" s="16" t="s">
        <v>1082</v>
      </c>
      <c r="BV40" s="9">
        <v>2.08</v>
      </c>
      <c r="BW40" s="16" t="s">
        <v>1083</v>
      </c>
      <c r="BX40" s="9">
        <v>-2.08</v>
      </c>
      <c r="BY40" s="16" t="s">
        <v>1083</v>
      </c>
      <c r="BZ40" s="9">
        <v>780</v>
      </c>
      <c r="CA40" s="9">
        <v>193</v>
      </c>
      <c r="CB40" s="9">
        <v>359</v>
      </c>
      <c r="CC40" s="9">
        <v>0.95</v>
      </c>
      <c r="CD40" s="9">
        <v>73.64</v>
      </c>
      <c r="CE40" s="9">
        <v>8460</v>
      </c>
      <c r="CF40" s="9">
        <v>10900</v>
      </c>
      <c r="CG40" s="9">
        <v>25.4</v>
      </c>
      <c r="CH40" s="9">
        <v>7.24</v>
      </c>
      <c r="CI40" s="9">
        <v>10800</v>
      </c>
      <c r="CJ40" s="9">
        <v>8030</v>
      </c>
      <c r="CK40" s="16"/>
      <c r="CL40" s="27"/>
      <c r="CM40" s="16"/>
      <c r="CN40" s="16"/>
      <c r="CO40" s="9">
        <v>207</v>
      </c>
      <c r="CP40" s="9">
        <v>403</v>
      </c>
      <c r="CQ40" s="9">
        <v>436</v>
      </c>
      <c r="CR40" s="9">
        <v>449</v>
      </c>
      <c r="CS40" s="9">
        <v>1416431</v>
      </c>
      <c r="CT40" s="42">
        <v>0</v>
      </c>
      <c r="CU40" s="9">
        <v>0.12</v>
      </c>
      <c r="CV40" s="9">
        <v>16.86</v>
      </c>
      <c r="CW40" s="44">
        <v>-7.6146788990825706E-2</v>
      </c>
      <c r="CX40" s="44">
        <v>-2.6440037771482499E-2</v>
      </c>
      <c r="CY40" s="16">
        <v>6346368</v>
      </c>
      <c r="CZ40" s="9">
        <v>51.24</v>
      </c>
      <c r="DA40" s="9">
        <v>11.92</v>
      </c>
      <c r="DB40" s="9">
        <v>4.3</v>
      </c>
      <c r="DC40" s="16">
        <v>202</v>
      </c>
      <c r="DD40" s="16">
        <v>1200000000</v>
      </c>
      <c r="DE40" s="16">
        <v>265258594</v>
      </c>
      <c r="DF40" s="16">
        <v>182966319</v>
      </c>
      <c r="DG40" s="16">
        <v>51194908800</v>
      </c>
      <c r="DH40" s="16">
        <v>65684908800</v>
      </c>
      <c r="DI40" s="16">
        <v>4946368</v>
      </c>
      <c r="DJ40" s="16">
        <v>6346368</v>
      </c>
      <c r="DK40" s="16">
        <v>193</v>
      </c>
      <c r="DL40" s="16">
        <v>359</v>
      </c>
      <c r="DM40" s="16">
        <v>1.4497673421521899</v>
      </c>
      <c r="DN40" s="16">
        <v>14490000000</v>
      </c>
      <c r="DO40" s="16">
        <v>14490000000</v>
      </c>
      <c r="DP40" s="16">
        <v>1400000</v>
      </c>
      <c r="DQ40" s="16">
        <v>1</v>
      </c>
      <c r="DR40" s="16"/>
      <c r="DS40" s="16"/>
      <c r="DT40" s="16"/>
      <c r="DU40" s="16"/>
      <c r="DV40" s="16">
        <v>0.78</v>
      </c>
      <c r="DW40" s="16"/>
      <c r="DX40" s="16"/>
      <c r="DY40" s="16"/>
      <c r="DZ40" s="48" t="s">
        <v>915</v>
      </c>
      <c r="EA40" s="9">
        <v>107.4</v>
      </c>
      <c r="EB40" s="16" t="s">
        <v>1082</v>
      </c>
      <c r="EC40" s="9">
        <v>172.3</v>
      </c>
      <c r="ED40" s="16" t="s">
        <v>4274</v>
      </c>
      <c r="EE40" s="9">
        <v>135.30000000000001</v>
      </c>
      <c r="EF40" s="16" t="s">
        <v>4274</v>
      </c>
      <c r="EG40" s="9">
        <v>165.9</v>
      </c>
      <c r="EH40" s="16" t="s">
        <v>4274</v>
      </c>
      <c r="EI40" s="9">
        <v>14.1</v>
      </c>
      <c r="EJ40" s="16" t="s">
        <v>4274</v>
      </c>
      <c r="EK40" s="9">
        <v>25.1</v>
      </c>
      <c r="EL40" s="16" t="s">
        <v>4274</v>
      </c>
      <c r="EM40" s="9">
        <v>-11</v>
      </c>
      <c r="EN40" s="16" t="s">
        <v>4274</v>
      </c>
      <c r="EO40" s="9">
        <v>-2.95</v>
      </c>
      <c r="EP40" s="16">
        <v>0.7</v>
      </c>
      <c r="EQ40" s="16">
        <v>0.53</v>
      </c>
      <c r="ER40" s="16">
        <v>13.6</v>
      </c>
      <c r="ES40" s="16" t="s">
        <v>372</v>
      </c>
      <c r="ET40" s="16">
        <v>14.6</v>
      </c>
      <c r="EU40" s="16" t="s">
        <v>372</v>
      </c>
      <c r="EV40" s="16">
        <v>-1.07</v>
      </c>
      <c r="EW40" s="16">
        <v>-1.04</v>
      </c>
      <c r="EX40" s="16">
        <v>1.05</v>
      </c>
      <c r="EY40" s="16">
        <v>78.510000000000005</v>
      </c>
      <c r="EZ40" s="50">
        <v>96.32</v>
      </c>
      <c r="FA40" s="16">
        <v>21.489999999999995</v>
      </c>
      <c r="FB40" s="50">
        <v>3.6800000000000068</v>
      </c>
      <c r="FC40" s="16">
        <v>-30.7</v>
      </c>
      <c r="FD40" s="16" t="s">
        <v>4274</v>
      </c>
      <c r="FE40" s="9">
        <v>-46.2</v>
      </c>
      <c r="FF40" s="16" t="s">
        <v>4274</v>
      </c>
      <c r="FG40" s="16">
        <v>-20.8</v>
      </c>
      <c r="FH40" s="16" t="s">
        <v>4274</v>
      </c>
    </row>
    <row r="41" spans="2:164" ht="18.75" x14ac:dyDescent="0.2">
      <c r="B41" s="16" t="s">
        <v>538</v>
      </c>
      <c r="C41" s="16" t="s">
        <v>899</v>
      </c>
      <c r="D41" s="16" t="s">
        <v>97</v>
      </c>
      <c r="E41" s="16" t="s">
        <v>1224</v>
      </c>
      <c r="F41" s="16" t="s">
        <v>1219</v>
      </c>
      <c r="G41" s="18">
        <v>44457.520783622684</v>
      </c>
      <c r="H41" s="16" t="s">
        <v>1221</v>
      </c>
      <c r="I41" s="16" t="s">
        <v>1223</v>
      </c>
      <c r="J41" s="16" t="s">
        <v>6690</v>
      </c>
      <c r="K41" s="16" t="s">
        <v>1082</v>
      </c>
      <c r="L41" s="16" t="s">
        <v>2320</v>
      </c>
      <c r="M41" s="16" t="s">
        <v>1083</v>
      </c>
      <c r="N41" s="9">
        <v>1203</v>
      </c>
      <c r="O41" s="9">
        <v>-4.9800000000000004</v>
      </c>
      <c r="P41" s="9">
        <v>1210</v>
      </c>
      <c r="Q41" s="9">
        <v>-4.42</v>
      </c>
      <c r="R41" s="9">
        <v>6.15</v>
      </c>
      <c r="S41" s="44">
        <v>0.93069999999999997</v>
      </c>
      <c r="T41" s="9">
        <v>1277</v>
      </c>
      <c r="U41" s="9">
        <v>1203</v>
      </c>
      <c r="V41" s="9">
        <v>1277</v>
      </c>
      <c r="W41" s="16" t="s">
        <v>6691</v>
      </c>
      <c r="X41" s="16" t="s">
        <v>6532</v>
      </c>
      <c r="Y41" s="16" t="s">
        <v>6692</v>
      </c>
      <c r="Z41" s="9">
        <v>1.1499999999999999</v>
      </c>
      <c r="AA41" s="9">
        <v>0.63</v>
      </c>
      <c r="AB41" s="9">
        <v>8.1999999999999993</v>
      </c>
      <c r="AC41" s="16" t="s">
        <v>1082</v>
      </c>
      <c r="AD41" s="9">
        <v>19.600000000000001</v>
      </c>
      <c r="AE41" s="16" t="s">
        <v>1082</v>
      </c>
      <c r="AF41" s="9">
        <v>0.42</v>
      </c>
      <c r="AG41" s="9">
        <v>-2.4</v>
      </c>
      <c r="AH41" s="9">
        <v>-1.42</v>
      </c>
      <c r="AI41" s="16">
        <v>96.21</v>
      </c>
      <c r="AJ41" s="50">
        <v>99.62</v>
      </c>
      <c r="AK41" s="9">
        <v>3.7900000000000063</v>
      </c>
      <c r="AL41" s="9">
        <v>0.37999999999999545</v>
      </c>
      <c r="AM41" s="9">
        <v>-1.2</v>
      </c>
      <c r="AN41" s="16" t="s">
        <v>1083</v>
      </c>
      <c r="AO41" s="9">
        <v>19.7</v>
      </c>
      <c r="AP41" s="16" t="s">
        <v>1082</v>
      </c>
      <c r="AQ41" s="9">
        <v>-14.13</v>
      </c>
      <c r="AR41" s="9">
        <v>-16.28</v>
      </c>
      <c r="AS41" s="9" t="s">
        <v>4269</v>
      </c>
      <c r="AT41" s="44">
        <v>-5.5999999999999999E-3</v>
      </c>
      <c r="AU41" s="16" t="s">
        <v>896</v>
      </c>
      <c r="AV41" s="16" t="s">
        <v>4341</v>
      </c>
      <c r="AW41" s="16" t="s">
        <v>4337</v>
      </c>
      <c r="AX41" s="16" t="s">
        <v>4337</v>
      </c>
      <c r="AY41" s="16"/>
      <c r="AZ41" s="9">
        <v>0.74</v>
      </c>
      <c r="BA41" s="32">
        <v>6.8637056841949397E-3</v>
      </c>
      <c r="BB41" s="30">
        <v>7.3747777846727598E-3</v>
      </c>
      <c r="BC41" s="52">
        <v>17.16</v>
      </c>
      <c r="BD41" s="16" t="s">
        <v>897</v>
      </c>
      <c r="BE41" s="9">
        <v>100</v>
      </c>
      <c r="BF41" s="9">
        <v>0</v>
      </c>
      <c r="BG41" s="9">
        <v>1203</v>
      </c>
      <c r="BH41" s="16">
        <v>37.29</v>
      </c>
      <c r="BI41" s="16">
        <v>41.44</v>
      </c>
      <c r="BJ41" s="16" t="s">
        <v>4266</v>
      </c>
      <c r="BK41" s="9">
        <v>147525</v>
      </c>
      <c r="BL41" s="9">
        <v>3767</v>
      </c>
      <c r="BM41" s="9">
        <v>1210</v>
      </c>
      <c r="BN41" s="18">
        <v>44053</v>
      </c>
      <c r="BO41" s="9">
        <v>-67.900000000000006</v>
      </c>
      <c r="BP41" s="9">
        <v>5.53</v>
      </c>
      <c r="BQ41" s="16" t="s">
        <v>1084</v>
      </c>
      <c r="BR41" s="9">
        <v>10.83</v>
      </c>
      <c r="BS41" s="16" t="s">
        <v>1082</v>
      </c>
      <c r="BT41" s="9">
        <v>665.26</v>
      </c>
      <c r="BU41" s="16" t="s">
        <v>1084</v>
      </c>
      <c r="BV41" s="9">
        <v>1.3</v>
      </c>
      <c r="BW41" s="16" t="s">
        <v>1083</v>
      </c>
      <c r="BX41" s="9">
        <v>-1.3</v>
      </c>
      <c r="BY41" s="16" t="s">
        <v>1083</v>
      </c>
      <c r="BZ41" s="9">
        <v>9403</v>
      </c>
      <c r="CA41" s="9">
        <v>4170</v>
      </c>
      <c r="CB41" s="9">
        <v>1800</v>
      </c>
      <c r="CC41" s="9">
        <v>0.74</v>
      </c>
      <c r="CD41" s="9">
        <v>27.14</v>
      </c>
      <c r="CE41" s="9">
        <v>1203</v>
      </c>
      <c r="CF41" s="9">
        <v>1449</v>
      </c>
      <c r="CG41" s="9">
        <v>0.66</v>
      </c>
      <c r="CH41" s="9">
        <v>30.34</v>
      </c>
      <c r="CI41" s="9">
        <v>1568</v>
      </c>
      <c r="CJ41" s="9">
        <v>1067</v>
      </c>
      <c r="CK41" s="16"/>
      <c r="CL41" s="27"/>
      <c r="CM41" s="16"/>
      <c r="CN41" s="16"/>
      <c r="CO41" s="9">
        <v>13</v>
      </c>
      <c r="CP41" s="9">
        <v>14</v>
      </c>
      <c r="CQ41" s="9">
        <v>20</v>
      </c>
      <c r="CR41" s="9">
        <v>33</v>
      </c>
      <c r="CS41" s="9">
        <v>17048072</v>
      </c>
      <c r="CT41" s="42">
        <v>0.01</v>
      </c>
      <c r="CU41" s="9">
        <v>0.52</v>
      </c>
      <c r="CV41" s="9">
        <v>0.03</v>
      </c>
      <c r="CW41" s="44">
        <v>-5.7948316366484003E-2</v>
      </c>
      <c r="CX41" s="44">
        <v>-5.5292259083728297E-3</v>
      </c>
      <c r="CY41" s="16">
        <v>292532358</v>
      </c>
      <c r="CZ41" s="9">
        <v>41.78</v>
      </c>
      <c r="DA41" s="9">
        <v>30.87</v>
      </c>
      <c r="DB41" s="9">
        <v>1.35</v>
      </c>
      <c r="DC41" s="16">
        <v>28.96</v>
      </c>
      <c r="DD41" s="16">
        <v>42620178000</v>
      </c>
      <c r="DE41" s="16">
        <v>81662626</v>
      </c>
      <c r="DF41" s="16">
        <v>195902463</v>
      </c>
      <c r="DG41" s="16">
        <v>340533153180</v>
      </c>
      <c r="DH41" s="16">
        <v>352624433920</v>
      </c>
      <c r="DI41" s="16">
        <v>281432358</v>
      </c>
      <c r="DJ41" s="16">
        <v>291425152</v>
      </c>
      <c r="DK41" s="16">
        <v>4170</v>
      </c>
      <c r="DL41" s="16">
        <v>1800</v>
      </c>
      <c r="DM41" s="16">
        <v>0.416853493056899</v>
      </c>
      <c r="DN41" s="16">
        <v>4477000000</v>
      </c>
      <c r="DO41" s="16">
        <v>13431000000</v>
      </c>
      <c r="DP41" s="16">
        <v>11100000</v>
      </c>
      <c r="DQ41" s="16">
        <v>3</v>
      </c>
      <c r="DR41" s="16">
        <v>669859630</v>
      </c>
      <c r="DS41" s="16">
        <v>1339719260</v>
      </c>
      <c r="DT41" s="16">
        <v>1107206</v>
      </c>
      <c r="DU41" s="16">
        <v>2</v>
      </c>
      <c r="DV41" s="16">
        <v>0.97</v>
      </c>
      <c r="DW41" s="16">
        <v>10.029999999999999</v>
      </c>
      <c r="DX41" s="16">
        <v>25.35</v>
      </c>
      <c r="DY41" s="16">
        <v>263.20999999999998</v>
      </c>
      <c r="DZ41" s="48" t="s">
        <v>899</v>
      </c>
      <c r="EA41" s="9">
        <v>543.5</v>
      </c>
      <c r="EB41" s="16" t="s">
        <v>1082</v>
      </c>
      <c r="EC41" s="9">
        <v>194.7</v>
      </c>
      <c r="ED41" s="16" t="s">
        <v>4274</v>
      </c>
      <c r="EE41" s="9">
        <v>180.7</v>
      </c>
      <c r="EF41" s="16" t="s">
        <v>4274</v>
      </c>
      <c r="EG41" s="9">
        <v>186.6</v>
      </c>
      <c r="EH41" s="16" t="s">
        <v>4274</v>
      </c>
      <c r="EI41" s="9">
        <v>23.1</v>
      </c>
      <c r="EJ41" s="16" t="s">
        <v>4274</v>
      </c>
      <c r="EK41" s="9">
        <v>87.8</v>
      </c>
      <c r="EL41" s="16" t="s">
        <v>4274</v>
      </c>
      <c r="EM41" s="9">
        <v>-64.7</v>
      </c>
      <c r="EN41" s="16" t="s">
        <v>4274</v>
      </c>
      <c r="EO41" s="9">
        <v>-2.77</v>
      </c>
      <c r="EP41" s="16">
        <v>0.79</v>
      </c>
      <c r="EQ41" s="16">
        <v>0.55000000000000004</v>
      </c>
      <c r="ER41" s="16">
        <v>12</v>
      </c>
      <c r="ES41" s="16" t="s">
        <v>372</v>
      </c>
      <c r="ET41" s="16">
        <v>11.1</v>
      </c>
      <c r="EU41" s="16" t="s">
        <v>372</v>
      </c>
      <c r="EV41" s="16">
        <v>1.0900000000000001</v>
      </c>
      <c r="EW41" s="16">
        <v>-1.05</v>
      </c>
      <c r="EX41" s="16">
        <v>-1.03</v>
      </c>
      <c r="EY41" s="16">
        <v>92.79</v>
      </c>
      <c r="EZ41" s="50">
        <v>95.85</v>
      </c>
      <c r="FA41" s="16">
        <v>7.2099999999999937</v>
      </c>
      <c r="FB41" s="50">
        <v>4.1500000000000057</v>
      </c>
      <c r="FC41" s="16">
        <v>-6</v>
      </c>
      <c r="FD41" s="16" t="s">
        <v>4274</v>
      </c>
      <c r="FE41" s="9">
        <v>-10.3</v>
      </c>
      <c r="FF41" s="16" t="s">
        <v>4274</v>
      </c>
      <c r="FG41" s="16">
        <v>-357.2</v>
      </c>
      <c r="FH41" s="16" t="s">
        <v>372</v>
      </c>
    </row>
    <row r="42" spans="2:164" ht="18.75" x14ac:dyDescent="0.2">
      <c r="B42" s="16" t="s">
        <v>640</v>
      </c>
      <c r="C42" s="16" t="s">
        <v>802</v>
      </c>
      <c r="D42" s="16" t="s">
        <v>1218</v>
      </c>
      <c r="E42" s="16" t="s">
        <v>1220</v>
      </c>
      <c r="F42" s="16" t="s">
        <v>1219</v>
      </c>
      <c r="G42" s="18">
        <v>44457.520719097221</v>
      </c>
      <c r="H42" s="16" t="s">
        <v>1229</v>
      </c>
      <c r="I42" s="16" t="s">
        <v>1223</v>
      </c>
      <c r="J42" s="16" t="s">
        <v>940</v>
      </c>
      <c r="K42" s="16" t="s">
        <v>1082</v>
      </c>
      <c r="L42" s="16" t="s">
        <v>957</v>
      </c>
      <c r="M42" s="16" t="s">
        <v>1083</v>
      </c>
      <c r="N42" s="9">
        <v>19930</v>
      </c>
      <c r="O42" s="9">
        <v>-4.96</v>
      </c>
      <c r="P42" s="9">
        <v>20290</v>
      </c>
      <c r="Q42" s="9">
        <v>-3.24</v>
      </c>
      <c r="R42" s="9">
        <v>7.38</v>
      </c>
      <c r="S42" s="44">
        <v>0.37769999999999998</v>
      </c>
      <c r="T42" s="9">
        <v>21400</v>
      </c>
      <c r="U42" s="9">
        <v>19930</v>
      </c>
      <c r="V42" s="9">
        <v>21400</v>
      </c>
      <c r="W42" s="16" t="s">
        <v>3004</v>
      </c>
      <c r="X42" s="16" t="s">
        <v>4556</v>
      </c>
      <c r="Y42" s="16" t="s">
        <v>6693</v>
      </c>
      <c r="Z42" s="9">
        <v>0.94</v>
      </c>
      <c r="AA42" s="9">
        <v>0.77</v>
      </c>
      <c r="AB42" s="9">
        <v>17.5</v>
      </c>
      <c r="AC42" s="16" t="s">
        <v>1082</v>
      </c>
      <c r="AD42" s="9">
        <v>23.4</v>
      </c>
      <c r="AE42" s="16" t="s">
        <v>1082</v>
      </c>
      <c r="AF42" s="9">
        <v>0.75</v>
      </c>
      <c r="AG42" s="9">
        <v>-1.34</v>
      </c>
      <c r="AH42" s="9">
        <v>1.17</v>
      </c>
      <c r="AI42" s="16">
        <v>92.95</v>
      </c>
      <c r="AJ42" s="50">
        <v>82.8</v>
      </c>
      <c r="AK42" s="9">
        <v>7.0499999999999972</v>
      </c>
      <c r="AL42" s="9">
        <v>17.200000000000003</v>
      </c>
      <c r="AM42" s="9">
        <v>895</v>
      </c>
      <c r="AN42" s="16" t="s">
        <v>1082</v>
      </c>
      <c r="AO42" s="9">
        <v>1.7</v>
      </c>
      <c r="AP42" s="16" t="s">
        <v>1083</v>
      </c>
      <c r="AQ42" s="9">
        <v>-4.2699999999999996</v>
      </c>
      <c r="AR42" s="9">
        <v>-5.9</v>
      </c>
      <c r="AS42" s="9" t="s">
        <v>4270</v>
      </c>
      <c r="AT42" s="44">
        <v>-1.72E-2</v>
      </c>
      <c r="AU42" s="16" t="s">
        <v>896</v>
      </c>
      <c r="AV42" s="16" t="s">
        <v>4342</v>
      </c>
      <c r="AW42" s="16" t="s">
        <v>4342</v>
      </c>
      <c r="AX42" s="16" t="s">
        <v>4337</v>
      </c>
      <c r="AY42" s="16" t="s">
        <v>6398</v>
      </c>
      <c r="AZ42" s="9">
        <v>0.77</v>
      </c>
      <c r="BA42" s="32">
        <v>6.8921539682539699E-3</v>
      </c>
      <c r="BB42" s="30">
        <v>1.8247693852936099E-2</v>
      </c>
      <c r="BC42" s="52">
        <v>6.07</v>
      </c>
      <c r="BD42" s="16" t="s">
        <v>897</v>
      </c>
      <c r="BE42" s="9">
        <v>14</v>
      </c>
      <c r="BF42" s="9">
        <v>43</v>
      </c>
      <c r="BG42" s="9">
        <v>18310</v>
      </c>
      <c r="BH42" s="16">
        <v>55.17</v>
      </c>
      <c r="BI42" s="16">
        <v>63.66</v>
      </c>
      <c r="BJ42" s="16" t="s">
        <v>4266</v>
      </c>
      <c r="BK42" s="9">
        <v>73000</v>
      </c>
      <c r="BL42" s="9">
        <v>74879</v>
      </c>
      <c r="BM42" s="9">
        <v>20290</v>
      </c>
      <c r="BN42" s="18">
        <v>44041</v>
      </c>
      <c r="BO42" s="9">
        <v>-72.900000000000006</v>
      </c>
      <c r="BP42" s="9">
        <v>41.57</v>
      </c>
      <c r="BQ42" s="16" t="s">
        <v>1084</v>
      </c>
      <c r="BR42" s="9">
        <v>12.34</v>
      </c>
      <c r="BS42" s="16" t="s">
        <v>1084</v>
      </c>
      <c r="BT42" s="9">
        <v>78.14</v>
      </c>
      <c r="BU42" s="16" t="s">
        <v>1082</v>
      </c>
      <c r="BV42" s="9">
        <v>24.77</v>
      </c>
      <c r="BW42" s="16" t="s">
        <v>1082</v>
      </c>
      <c r="BX42" s="9">
        <v>53.38</v>
      </c>
      <c r="BY42" s="16" t="s">
        <v>1082</v>
      </c>
      <c r="BZ42" s="9">
        <v>1093</v>
      </c>
      <c r="CA42" s="9">
        <v>469</v>
      </c>
      <c r="CB42" s="9">
        <v>312</v>
      </c>
      <c r="CC42" s="9">
        <v>0.76</v>
      </c>
      <c r="CD42" s="9">
        <v>66.73</v>
      </c>
      <c r="CE42" s="9">
        <v>18860</v>
      </c>
      <c r="CF42" s="9">
        <v>22510</v>
      </c>
      <c r="CG42" s="9">
        <v>44.73</v>
      </c>
      <c r="CH42" s="9">
        <v>15.4</v>
      </c>
      <c r="CI42" s="9">
        <v>23000</v>
      </c>
      <c r="CJ42" s="9">
        <v>13770</v>
      </c>
      <c r="CK42" s="16"/>
      <c r="CL42" s="27"/>
      <c r="CM42" s="16"/>
      <c r="CN42" s="16"/>
      <c r="CO42" s="9">
        <v>216</v>
      </c>
      <c r="CP42" s="9">
        <v>224</v>
      </c>
      <c r="CQ42" s="9">
        <v>193</v>
      </c>
      <c r="CR42" s="9">
        <v>223</v>
      </c>
      <c r="CS42" s="9">
        <v>715308</v>
      </c>
      <c r="CT42" s="42">
        <v>0</v>
      </c>
      <c r="CU42" s="9">
        <v>0.13</v>
      </c>
      <c r="CV42" s="9">
        <v>5.08</v>
      </c>
      <c r="CW42" s="44">
        <v>-6.8691588785046706E-2</v>
      </c>
      <c r="CX42" s="44">
        <v>-1.7167381974248899E-2</v>
      </c>
      <c r="CY42" s="16">
        <v>4342057</v>
      </c>
      <c r="CZ42" s="9">
        <v>9.5299999999999994</v>
      </c>
      <c r="DA42" s="9">
        <v>13.27</v>
      </c>
      <c r="DB42" s="9">
        <v>0.72</v>
      </c>
      <c r="DC42" s="16">
        <v>2130</v>
      </c>
      <c r="DD42" s="16">
        <v>630000000</v>
      </c>
      <c r="DE42" s="16">
        <v>174608947</v>
      </c>
      <c r="DF42" s="16">
        <v>233794971</v>
      </c>
      <c r="DG42" s="16">
        <v>81891596530</v>
      </c>
      <c r="DH42" s="16">
        <v>72944031170</v>
      </c>
      <c r="DI42" s="16">
        <v>4036057</v>
      </c>
      <c r="DJ42" s="16">
        <v>3595073</v>
      </c>
      <c r="DK42" s="16">
        <v>469</v>
      </c>
      <c r="DL42" s="16">
        <v>312</v>
      </c>
      <c r="DM42" s="16">
        <v>0.746846462321895</v>
      </c>
      <c r="DN42" s="16">
        <v>2069580000</v>
      </c>
      <c r="DO42" s="16">
        <v>6208740000</v>
      </c>
      <c r="DP42" s="16">
        <v>306000</v>
      </c>
      <c r="DQ42" s="16">
        <v>3</v>
      </c>
      <c r="DR42" s="16">
        <v>7578152680</v>
      </c>
      <c r="DS42" s="16">
        <v>15156305360</v>
      </c>
      <c r="DT42" s="16">
        <v>746984</v>
      </c>
      <c r="DU42" s="16">
        <v>2</v>
      </c>
      <c r="DV42" s="16">
        <v>1.1200000000000001</v>
      </c>
      <c r="DW42" s="16">
        <v>0.41</v>
      </c>
      <c r="DX42" s="16">
        <v>13.19</v>
      </c>
      <c r="DY42" s="16">
        <v>4.8099999999999996</v>
      </c>
      <c r="DZ42" s="48" t="s">
        <v>802</v>
      </c>
      <c r="EA42" s="9">
        <v>27.6</v>
      </c>
      <c r="EB42" s="16" t="s">
        <v>1082</v>
      </c>
      <c r="EC42" s="9">
        <v>61.4</v>
      </c>
      <c r="ED42" s="16" t="s">
        <v>4274</v>
      </c>
      <c r="EE42" s="9">
        <v>57.5</v>
      </c>
      <c r="EF42" s="16" t="s">
        <v>4274</v>
      </c>
      <c r="EG42" s="9">
        <v>57.4</v>
      </c>
      <c r="EH42" s="16" t="s">
        <v>4274</v>
      </c>
      <c r="EI42" s="9">
        <v>7.8</v>
      </c>
      <c r="EJ42" s="16" t="s">
        <v>4274</v>
      </c>
      <c r="EK42" s="9">
        <v>4.5999999999999996</v>
      </c>
      <c r="EL42" s="16" t="s">
        <v>4274</v>
      </c>
      <c r="EM42" s="9">
        <v>3.3</v>
      </c>
      <c r="EN42" s="16" t="s">
        <v>4274</v>
      </c>
      <c r="EO42" s="9">
        <v>-2.5099999999999998</v>
      </c>
      <c r="EP42" s="16">
        <v>0.92</v>
      </c>
      <c r="EQ42" s="16">
        <v>0.63</v>
      </c>
      <c r="ER42" s="16">
        <v>17.100000000000001</v>
      </c>
      <c r="ES42" s="16" t="s">
        <v>372</v>
      </c>
      <c r="ET42" s="16">
        <v>20</v>
      </c>
      <c r="EU42" s="16" t="s">
        <v>372</v>
      </c>
      <c r="EV42" s="16">
        <v>-1.17</v>
      </c>
      <c r="EW42" s="16">
        <v>1.04</v>
      </c>
      <c r="EX42" s="16">
        <v>1.1299999999999999</v>
      </c>
      <c r="EY42" s="16">
        <v>93.77</v>
      </c>
      <c r="EZ42" s="50">
        <v>93.6</v>
      </c>
      <c r="FA42" s="16">
        <v>6.230000000000004</v>
      </c>
      <c r="FB42" s="50">
        <v>6.4000000000000057</v>
      </c>
      <c r="FC42" s="16">
        <v>108.9</v>
      </c>
      <c r="FD42" s="16" t="s">
        <v>372</v>
      </c>
      <c r="FE42" s="9">
        <v>-439.4</v>
      </c>
      <c r="FF42" s="16" t="s">
        <v>372</v>
      </c>
      <c r="FG42" s="16">
        <v>7.4</v>
      </c>
      <c r="FH42" s="16" t="s">
        <v>4274</v>
      </c>
    </row>
    <row r="43" spans="2:164" ht="18.75" x14ac:dyDescent="0.2">
      <c r="B43" s="16" t="s">
        <v>687</v>
      </c>
      <c r="C43" s="16" t="s">
        <v>808</v>
      </c>
      <c r="D43" s="16" t="s">
        <v>1218</v>
      </c>
      <c r="E43" s="16" t="s">
        <v>1220</v>
      </c>
      <c r="F43" s="16" t="s">
        <v>1219</v>
      </c>
      <c r="G43" s="18">
        <v>44457.506209594911</v>
      </c>
      <c r="H43" s="16" t="s">
        <v>1229</v>
      </c>
      <c r="I43" s="16" t="s">
        <v>1226</v>
      </c>
      <c r="J43" s="16" t="s">
        <v>6694</v>
      </c>
      <c r="K43" s="16" t="s">
        <v>1084</v>
      </c>
      <c r="L43" s="16" t="s">
        <v>2177</v>
      </c>
      <c r="M43" s="16" t="s">
        <v>1082</v>
      </c>
      <c r="N43" s="9">
        <v>33190</v>
      </c>
      <c r="O43" s="9">
        <v>-4.9800000000000004</v>
      </c>
      <c r="P43" s="9">
        <v>33980</v>
      </c>
      <c r="Q43" s="9">
        <v>-2.72</v>
      </c>
      <c r="R43" s="9">
        <v>1.69</v>
      </c>
      <c r="S43" s="44">
        <v>0.29530000000000001</v>
      </c>
      <c r="T43" s="9">
        <v>33200</v>
      </c>
      <c r="U43" s="9">
        <v>33190</v>
      </c>
      <c r="V43" s="9">
        <v>33750</v>
      </c>
      <c r="W43" s="16" t="s">
        <v>6695</v>
      </c>
      <c r="X43" s="16" t="s">
        <v>6696</v>
      </c>
      <c r="Y43" s="16" t="s">
        <v>6697</v>
      </c>
      <c r="Z43" s="9">
        <v>0.99</v>
      </c>
      <c r="AA43" s="9">
        <v>0.34</v>
      </c>
      <c r="AB43" s="9">
        <v>11.7</v>
      </c>
      <c r="AC43" s="16" t="s">
        <v>1082</v>
      </c>
      <c r="AD43" s="9">
        <v>17</v>
      </c>
      <c r="AE43" s="16" t="s">
        <v>1082</v>
      </c>
      <c r="AF43" s="9">
        <v>0.68</v>
      </c>
      <c r="AG43" s="9">
        <v>-1.46</v>
      </c>
      <c r="AH43" s="9">
        <v>1.04</v>
      </c>
      <c r="AI43" s="16">
        <v>100</v>
      </c>
      <c r="AJ43" s="50">
        <v>96.06</v>
      </c>
      <c r="AK43" s="9">
        <v>0</v>
      </c>
      <c r="AL43" s="9">
        <v>3.9399999999999977</v>
      </c>
      <c r="AM43" s="9">
        <v>30.8</v>
      </c>
      <c r="AN43" s="16" t="s">
        <v>1082</v>
      </c>
      <c r="AO43" s="9">
        <v>-35.1</v>
      </c>
      <c r="AP43" s="16" t="s">
        <v>1082</v>
      </c>
      <c r="AQ43" s="9">
        <v>-12.77</v>
      </c>
      <c r="AR43" s="9">
        <v>-10.1</v>
      </c>
      <c r="AS43" s="9" t="s">
        <v>4271</v>
      </c>
      <c r="AT43" s="44">
        <v>-2.2599999999999999E-2</v>
      </c>
      <c r="AU43" s="16" t="s">
        <v>896</v>
      </c>
      <c r="AV43" s="16" t="s">
        <v>4341</v>
      </c>
      <c r="AW43" s="16" t="s">
        <v>4342</v>
      </c>
      <c r="AX43" s="16" t="s">
        <v>4341</v>
      </c>
      <c r="AY43" s="16" t="s">
        <v>6399</v>
      </c>
      <c r="AZ43" s="9">
        <v>0.37</v>
      </c>
      <c r="BA43" s="32">
        <v>7.1227230862976304E-4</v>
      </c>
      <c r="BB43" s="30">
        <v>2.41202949078822E-3</v>
      </c>
      <c r="BC43" s="52">
        <v>0.55000000000000004</v>
      </c>
      <c r="BD43" s="16" t="s">
        <v>897</v>
      </c>
      <c r="BE43" s="9">
        <v>100</v>
      </c>
      <c r="BF43" s="9">
        <v>64</v>
      </c>
      <c r="BG43" s="9">
        <v>33190</v>
      </c>
      <c r="BH43" s="16">
        <v>48.38</v>
      </c>
      <c r="BI43" s="16">
        <v>53.14</v>
      </c>
      <c r="BJ43" s="16" t="s">
        <v>4266</v>
      </c>
      <c r="BK43" s="9">
        <v>69460</v>
      </c>
      <c r="BL43" s="9">
        <v>65091</v>
      </c>
      <c r="BM43" s="9">
        <v>33980</v>
      </c>
      <c r="BN43" s="18">
        <v>44052</v>
      </c>
      <c r="BO43" s="9">
        <v>-47.8</v>
      </c>
      <c r="BP43" s="9">
        <v>5</v>
      </c>
      <c r="BQ43" s="16" t="s">
        <v>1084</v>
      </c>
      <c r="BR43" s="9">
        <v>47.54</v>
      </c>
      <c r="BS43" s="16" t="s">
        <v>1084</v>
      </c>
      <c r="BT43" s="9">
        <v>13.91</v>
      </c>
      <c r="BU43" s="16" t="s">
        <v>1082</v>
      </c>
      <c r="BV43" s="9">
        <v>157.9</v>
      </c>
      <c r="BW43" s="16" t="s">
        <v>1082</v>
      </c>
      <c r="BX43" s="9">
        <v>-144</v>
      </c>
      <c r="BY43" s="16" t="s">
        <v>1082</v>
      </c>
      <c r="BZ43" s="9">
        <v>135</v>
      </c>
      <c r="CA43" s="9">
        <v>67</v>
      </c>
      <c r="CB43" s="9">
        <v>44</v>
      </c>
      <c r="CC43" s="9">
        <v>0.37</v>
      </c>
      <c r="CD43" s="9">
        <v>62.86</v>
      </c>
      <c r="CE43" s="9">
        <v>33190</v>
      </c>
      <c r="CF43" s="9">
        <v>39610</v>
      </c>
      <c r="CG43" s="9">
        <v>22.92</v>
      </c>
      <c r="CH43" s="9">
        <v>19.34</v>
      </c>
      <c r="CI43" s="9">
        <v>39610</v>
      </c>
      <c r="CJ43" s="9">
        <v>22320</v>
      </c>
      <c r="CK43" s="16" t="s">
        <v>1126</v>
      </c>
      <c r="CL43" s="27">
        <v>44582</v>
      </c>
      <c r="CM43" s="16" t="s">
        <v>375</v>
      </c>
      <c r="CN43" s="16" t="s">
        <v>1099</v>
      </c>
      <c r="CO43" s="9">
        <v>438</v>
      </c>
      <c r="CP43" s="9">
        <v>528</v>
      </c>
      <c r="CQ43" s="9">
        <v>500</v>
      </c>
      <c r="CR43" s="9">
        <v>456</v>
      </c>
      <c r="CS43" s="9">
        <v>429430</v>
      </c>
      <c r="CT43" s="42">
        <v>0</v>
      </c>
      <c r="CU43" s="9">
        <v>0.11</v>
      </c>
      <c r="CV43" s="9">
        <v>11.82</v>
      </c>
      <c r="CW43" s="44">
        <v>-3.0120481927710803E-4</v>
      </c>
      <c r="CX43" s="44">
        <v>-2.2616661895218999E-2</v>
      </c>
      <c r="CY43" s="16">
        <v>235190</v>
      </c>
      <c r="CZ43" s="9">
        <v>29.57</v>
      </c>
      <c r="DA43" s="9">
        <v>28.22</v>
      </c>
      <c r="DB43" s="9">
        <v>1.05</v>
      </c>
      <c r="DC43" s="16">
        <v>1149</v>
      </c>
      <c r="DD43" s="16">
        <v>330196748</v>
      </c>
      <c r="DE43" s="16">
        <v>119279943</v>
      </c>
      <c r="DF43" s="16">
        <v>174475715</v>
      </c>
      <c r="DG43" s="16">
        <v>7991756200</v>
      </c>
      <c r="DH43" s="16">
        <v>7676931500</v>
      </c>
      <c r="DI43" s="16">
        <v>235190</v>
      </c>
      <c r="DJ43" s="16">
        <v>225925</v>
      </c>
      <c r="DK43" s="16">
        <v>67</v>
      </c>
      <c r="DL43" s="16">
        <v>44</v>
      </c>
      <c r="DM43" s="16">
        <v>0.68364782456974005</v>
      </c>
      <c r="DN43" s="16"/>
      <c r="DO43" s="16"/>
      <c r="DP43" s="16"/>
      <c r="DQ43" s="16"/>
      <c r="DR43" s="16">
        <v>314824700</v>
      </c>
      <c r="DS43" s="16">
        <v>314824700</v>
      </c>
      <c r="DT43" s="16">
        <v>9265</v>
      </c>
      <c r="DU43" s="16">
        <v>1</v>
      </c>
      <c r="DV43" s="16">
        <v>1.04</v>
      </c>
      <c r="DW43" s="16"/>
      <c r="DX43" s="16"/>
      <c r="DY43" s="16"/>
      <c r="DZ43" s="48" t="s">
        <v>808</v>
      </c>
      <c r="EA43" s="9">
        <v>78.900000000000006</v>
      </c>
      <c r="EB43" s="16" t="s">
        <v>1082</v>
      </c>
      <c r="EC43" s="9">
        <v>53.9</v>
      </c>
      <c r="ED43" s="16" t="s">
        <v>4274</v>
      </c>
      <c r="EE43" s="9">
        <v>41.8</v>
      </c>
      <c r="EF43" s="16" t="s">
        <v>4274</v>
      </c>
      <c r="EG43" s="9">
        <v>52.9</v>
      </c>
      <c r="EH43" s="16" t="s">
        <v>4274</v>
      </c>
      <c r="EI43" s="9">
        <v>4.3</v>
      </c>
      <c r="EJ43" s="16" t="s">
        <v>4274</v>
      </c>
      <c r="EK43" s="9">
        <v>22.5</v>
      </c>
      <c r="EL43" s="16" t="s">
        <v>4274</v>
      </c>
      <c r="EM43" s="9">
        <v>-18.2</v>
      </c>
      <c r="EN43" s="16" t="s">
        <v>4274</v>
      </c>
      <c r="EO43" s="9">
        <v>-2.74</v>
      </c>
      <c r="EP43" s="16">
        <v>0.6</v>
      </c>
      <c r="EQ43" s="16">
        <v>0.42</v>
      </c>
      <c r="ER43" s="16">
        <v>11.7</v>
      </c>
      <c r="ES43" s="16" t="s">
        <v>372</v>
      </c>
      <c r="ET43" s="16">
        <v>20.9</v>
      </c>
      <c r="EU43" s="16" t="s">
        <v>372</v>
      </c>
      <c r="EV43" s="16">
        <v>-1.78</v>
      </c>
      <c r="EW43" s="16">
        <v>-1.29</v>
      </c>
      <c r="EX43" s="16">
        <v>-1.1399999999999999</v>
      </c>
      <c r="EY43" s="16">
        <v>77.59</v>
      </c>
      <c r="EZ43" s="50">
        <v>98.1</v>
      </c>
      <c r="FA43" s="16">
        <v>22.409999999999997</v>
      </c>
      <c r="FB43" s="50">
        <v>1.9000000000000057</v>
      </c>
      <c r="FC43" s="16">
        <v>-11.1</v>
      </c>
      <c r="FD43" s="16" t="s">
        <v>4274</v>
      </c>
      <c r="FE43" s="9">
        <v>-7.1</v>
      </c>
      <c r="FF43" s="16" t="s">
        <v>4274</v>
      </c>
      <c r="FG43" s="16">
        <v>5.9</v>
      </c>
      <c r="FH43" s="16" t="s">
        <v>4274</v>
      </c>
    </row>
    <row r="44" spans="2:164" ht="18.75" x14ac:dyDescent="0.2">
      <c r="B44" s="16" t="s">
        <v>742</v>
      </c>
      <c r="C44" s="16" t="s">
        <v>782</v>
      </c>
      <c r="D44" s="16" t="s">
        <v>1218</v>
      </c>
      <c r="E44" s="16" t="s">
        <v>1220</v>
      </c>
      <c r="F44" s="16" t="s">
        <v>1219</v>
      </c>
      <c r="G44" s="18">
        <v>44457.520754016201</v>
      </c>
      <c r="H44" s="16" t="s">
        <v>1229</v>
      </c>
      <c r="I44" s="16" t="s">
        <v>1222</v>
      </c>
      <c r="J44" s="16" t="s">
        <v>921</v>
      </c>
      <c r="K44" s="16" t="s">
        <v>1082</v>
      </c>
      <c r="L44" s="16" t="s">
        <v>940</v>
      </c>
      <c r="M44" s="16" t="s">
        <v>1083</v>
      </c>
      <c r="N44" s="9">
        <v>13330</v>
      </c>
      <c r="O44" s="9">
        <v>-4.99</v>
      </c>
      <c r="P44" s="9">
        <v>13400</v>
      </c>
      <c r="Q44" s="9">
        <v>-4.49</v>
      </c>
      <c r="R44" s="9">
        <v>6.15</v>
      </c>
      <c r="S44" s="44">
        <v>0.29010000000000002</v>
      </c>
      <c r="T44" s="9">
        <v>14150</v>
      </c>
      <c r="U44" s="9">
        <v>13330</v>
      </c>
      <c r="V44" s="9">
        <v>14150</v>
      </c>
      <c r="W44" s="16" t="s">
        <v>6467</v>
      </c>
      <c r="X44" s="16" t="s">
        <v>6698</v>
      </c>
      <c r="Y44" s="16" t="s">
        <v>6699</v>
      </c>
      <c r="Z44" s="9">
        <v>0.92</v>
      </c>
      <c r="AA44" s="9">
        <v>0.53</v>
      </c>
      <c r="AB44" s="9">
        <v>10.4</v>
      </c>
      <c r="AC44" s="16" t="s">
        <v>1082</v>
      </c>
      <c r="AD44" s="9">
        <v>17</v>
      </c>
      <c r="AE44" s="16" t="s">
        <v>1082</v>
      </c>
      <c r="AF44" s="9">
        <v>0.61</v>
      </c>
      <c r="AG44" s="9">
        <v>-1.64</v>
      </c>
      <c r="AH44" s="9">
        <v>-1.27</v>
      </c>
      <c r="AI44" s="16">
        <v>98.48</v>
      </c>
      <c r="AJ44" s="50">
        <v>81.36</v>
      </c>
      <c r="AK44" s="9">
        <v>1.519999999999996</v>
      </c>
      <c r="AL44" s="9">
        <v>18.64</v>
      </c>
      <c r="AM44" s="9">
        <v>738.2</v>
      </c>
      <c r="AN44" s="16" t="s">
        <v>1082</v>
      </c>
      <c r="AO44" s="9">
        <v>250</v>
      </c>
      <c r="AP44" s="16" t="s">
        <v>1082</v>
      </c>
      <c r="AQ44" s="9">
        <v>-11.9</v>
      </c>
      <c r="AR44" s="9">
        <v>-12.65</v>
      </c>
      <c r="AS44" s="9" t="s">
        <v>4269</v>
      </c>
      <c r="AT44" s="44">
        <v>-5.0000000000000001E-3</v>
      </c>
      <c r="AU44" s="16" t="s">
        <v>896</v>
      </c>
      <c r="AV44" s="16" t="s">
        <v>4341</v>
      </c>
      <c r="AW44" s="16" t="s">
        <v>4341</v>
      </c>
      <c r="AX44" s="16" t="s">
        <v>4341</v>
      </c>
      <c r="AY44" s="16"/>
      <c r="AZ44" s="9">
        <v>0.59</v>
      </c>
      <c r="BA44" s="32">
        <v>4.1504448742746601E-3</v>
      </c>
      <c r="BB44" s="30">
        <v>1.43069454473446E-2</v>
      </c>
      <c r="BC44" s="52">
        <v>3.01</v>
      </c>
      <c r="BD44" s="16" t="s">
        <v>897</v>
      </c>
      <c r="BE44" s="9">
        <v>100</v>
      </c>
      <c r="BF44" s="9">
        <v>0</v>
      </c>
      <c r="BG44" s="9">
        <v>13330</v>
      </c>
      <c r="BH44" s="16">
        <v>36.770000000000003</v>
      </c>
      <c r="BI44" s="16">
        <v>40.840000000000003</v>
      </c>
      <c r="BJ44" s="16" t="s">
        <v>4266</v>
      </c>
      <c r="BK44" s="9">
        <v>37100</v>
      </c>
      <c r="BL44" s="9">
        <v>25086</v>
      </c>
      <c r="BM44" s="9">
        <v>13400</v>
      </c>
      <c r="BN44" s="18">
        <v>44023</v>
      </c>
      <c r="BO44" s="9">
        <v>-46.6</v>
      </c>
      <c r="BP44" s="9">
        <v>3</v>
      </c>
      <c r="BQ44" s="16" t="s">
        <v>1084</v>
      </c>
      <c r="BR44" s="9">
        <v>247.4</v>
      </c>
      <c r="BS44" s="16" t="s">
        <v>1084</v>
      </c>
      <c r="BT44" s="9">
        <v>3.94</v>
      </c>
      <c r="BU44" s="16" t="s">
        <v>1082</v>
      </c>
      <c r="BV44" s="9">
        <v>330.1</v>
      </c>
      <c r="BW44" s="16" t="s">
        <v>1082</v>
      </c>
      <c r="BX44" s="9">
        <v>-326.16000000000003</v>
      </c>
      <c r="BY44" s="16" t="s">
        <v>1082</v>
      </c>
      <c r="BZ44" s="9">
        <v>775</v>
      </c>
      <c r="CA44" s="9">
        <v>409</v>
      </c>
      <c r="CB44" s="9">
        <v>206</v>
      </c>
      <c r="CC44" s="9">
        <v>0.61</v>
      </c>
      <c r="CD44" s="9">
        <v>0</v>
      </c>
      <c r="CE44" s="9">
        <v>13330</v>
      </c>
      <c r="CF44" s="9">
        <v>15680</v>
      </c>
      <c r="CG44" s="9">
        <v>0</v>
      </c>
      <c r="CH44" s="9">
        <v>22.88</v>
      </c>
      <c r="CI44" s="9">
        <v>20910</v>
      </c>
      <c r="CJ44" s="9">
        <v>13750</v>
      </c>
      <c r="CK44" s="16"/>
      <c r="CL44" s="27"/>
      <c r="CM44" s="16"/>
      <c r="CN44" s="16"/>
      <c r="CO44" s="9">
        <v>251</v>
      </c>
      <c r="CP44" s="9">
        <v>274</v>
      </c>
      <c r="CQ44" s="9">
        <v>355</v>
      </c>
      <c r="CR44" s="9">
        <v>332</v>
      </c>
      <c r="CS44" s="9">
        <v>1069138</v>
      </c>
      <c r="CT44" s="42">
        <v>0</v>
      </c>
      <c r="CU44" s="9">
        <v>0.1</v>
      </c>
      <c r="CV44" s="9">
        <v>8.66</v>
      </c>
      <c r="CW44" s="44">
        <v>-5.79505300353357E-2</v>
      </c>
      <c r="CX44" s="44">
        <v>-4.9893086243763402E-3</v>
      </c>
      <c r="CY44" s="16">
        <v>3218670</v>
      </c>
      <c r="CZ44" s="9">
        <v>31.77</v>
      </c>
      <c r="DA44" s="9">
        <v>8.25</v>
      </c>
      <c r="DB44" s="9">
        <v>3.85</v>
      </c>
      <c r="DC44" s="16">
        <v>421.73</v>
      </c>
      <c r="DD44" s="16">
        <v>775500000</v>
      </c>
      <c r="DE44" s="16">
        <v>103847378</v>
      </c>
      <c r="DF44" s="16">
        <v>170340669</v>
      </c>
      <c r="DG44" s="16">
        <v>42473578000</v>
      </c>
      <c r="DH44" s="16">
        <v>35090178000</v>
      </c>
      <c r="DI44" s="16">
        <v>3169670</v>
      </c>
      <c r="DJ44" s="16">
        <v>2618670</v>
      </c>
      <c r="DK44" s="16">
        <v>409</v>
      </c>
      <c r="DL44" s="16">
        <v>206</v>
      </c>
      <c r="DM44" s="16">
        <v>0.609645239798841</v>
      </c>
      <c r="DN44" s="16">
        <v>656600000</v>
      </c>
      <c r="DO44" s="16">
        <v>656600000</v>
      </c>
      <c r="DP44" s="16">
        <v>49000</v>
      </c>
      <c r="DQ44" s="16">
        <v>1</v>
      </c>
      <c r="DR44" s="16">
        <v>8040000000</v>
      </c>
      <c r="DS44" s="16">
        <v>8040000000</v>
      </c>
      <c r="DT44" s="16">
        <v>600000</v>
      </c>
      <c r="DU44" s="16">
        <v>1</v>
      </c>
      <c r="DV44" s="16">
        <v>1.21</v>
      </c>
      <c r="DW44" s="16">
        <v>0.08</v>
      </c>
      <c r="DX44" s="16">
        <v>64.69</v>
      </c>
      <c r="DY44" s="16">
        <v>4.3600000000000003</v>
      </c>
      <c r="DZ44" s="48" t="s">
        <v>782</v>
      </c>
      <c r="EA44" s="9">
        <v>345.2</v>
      </c>
      <c r="EB44" s="16" t="s">
        <v>1082</v>
      </c>
      <c r="EC44" s="9">
        <v>658.8</v>
      </c>
      <c r="ED44" s="16" t="s">
        <v>4274</v>
      </c>
      <c r="EE44" s="9">
        <v>426.1</v>
      </c>
      <c r="EF44" s="16" t="s">
        <v>4274</v>
      </c>
      <c r="EG44" s="9">
        <v>548.79999999999995</v>
      </c>
      <c r="EH44" s="16" t="s">
        <v>4274</v>
      </c>
      <c r="EI44" s="9">
        <v>21.9</v>
      </c>
      <c r="EJ44" s="16" t="s">
        <v>4274</v>
      </c>
      <c r="EK44" s="9">
        <v>28.8</v>
      </c>
      <c r="EL44" s="16" t="s">
        <v>4274</v>
      </c>
      <c r="EM44" s="9">
        <v>-6.9</v>
      </c>
      <c r="EN44" s="16" t="s">
        <v>4274</v>
      </c>
      <c r="EO44" s="9">
        <v>-1.9</v>
      </c>
      <c r="EP44" s="16">
        <v>1.19</v>
      </c>
      <c r="EQ44" s="16">
        <v>0.69</v>
      </c>
      <c r="ER44" s="16">
        <v>13.1</v>
      </c>
      <c r="ES44" s="16" t="s">
        <v>372</v>
      </c>
      <c r="ET44" s="16">
        <v>15.2</v>
      </c>
      <c r="EU44" s="16" t="s">
        <v>372</v>
      </c>
      <c r="EV44" s="16">
        <v>-1.1599999999999999</v>
      </c>
      <c r="EW44" s="16">
        <v>1.05</v>
      </c>
      <c r="EX44" s="16">
        <v>-1.05</v>
      </c>
      <c r="EY44" s="16">
        <v>64.680000000000007</v>
      </c>
      <c r="EZ44" s="50">
        <v>83.3</v>
      </c>
      <c r="FA44" s="16">
        <v>35.319999999999993</v>
      </c>
      <c r="FB44" s="50">
        <v>16.700000000000003</v>
      </c>
      <c r="FC44" s="16">
        <v>-119.6</v>
      </c>
      <c r="FD44" s="16" t="s">
        <v>4274</v>
      </c>
      <c r="FE44" s="9">
        <v>-61.4</v>
      </c>
      <c r="FF44" s="16" t="s">
        <v>4274</v>
      </c>
      <c r="FG44" s="16">
        <v>-50.9</v>
      </c>
      <c r="FH44" s="16" t="s">
        <v>4274</v>
      </c>
    </row>
    <row r="45" spans="2:164" ht="18.75" x14ac:dyDescent="0.2">
      <c r="B45" s="16" t="s">
        <v>26</v>
      </c>
      <c r="C45" s="16" t="s">
        <v>901</v>
      </c>
      <c r="D45" s="16" t="s">
        <v>1218</v>
      </c>
      <c r="E45" s="16" t="s">
        <v>1224</v>
      </c>
      <c r="F45" s="16" t="s">
        <v>1219</v>
      </c>
      <c r="G45" s="18">
        <v>44457.520819270831</v>
      </c>
      <c r="H45" s="16" t="s">
        <v>1221</v>
      </c>
      <c r="I45" s="16" t="s">
        <v>1223</v>
      </c>
      <c r="J45" s="16" t="s">
        <v>6583</v>
      </c>
      <c r="K45" s="16" t="s">
        <v>1082</v>
      </c>
      <c r="L45" s="16" t="s">
        <v>6700</v>
      </c>
      <c r="M45" s="16" t="s">
        <v>1083</v>
      </c>
      <c r="N45" s="9">
        <v>12490</v>
      </c>
      <c r="O45" s="9">
        <v>-4.95</v>
      </c>
      <c r="P45" s="9">
        <v>12560</v>
      </c>
      <c r="Q45" s="9">
        <v>-4.41</v>
      </c>
      <c r="R45" s="9">
        <v>5.04</v>
      </c>
      <c r="S45" s="44">
        <v>0.50049999999999994</v>
      </c>
      <c r="T45" s="9">
        <v>13000</v>
      </c>
      <c r="U45" s="9">
        <v>12490</v>
      </c>
      <c r="V45" s="9">
        <v>13120</v>
      </c>
      <c r="W45" s="16" t="s">
        <v>6701</v>
      </c>
      <c r="X45" s="16" t="s">
        <v>1864</v>
      </c>
      <c r="Y45" s="16" t="s">
        <v>5557</v>
      </c>
      <c r="Z45" s="9">
        <v>1.18</v>
      </c>
      <c r="AA45" s="9">
        <v>0.71</v>
      </c>
      <c r="AB45" s="9">
        <v>10.7</v>
      </c>
      <c r="AC45" s="16" t="s">
        <v>1082</v>
      </c>
      <c r="AD45" s="9">
        <v>28.8</v>
      </c>
      <c r="AE45" s="16" t="s">
        <v>1082</v>
      </c>
      <c r="AF45" s="9">
        <v>0.37</v>
      </c>
      <c r="AG45" s="9">
        <v>-2.7</v>
      </c>
      <c r="AH45" s="9">
        <v>-1.21</v>
      </c>
      <c r="AI45" s="16">
        <v>42.18</v>
      </c>
      <c r="AJ45" s="50">
        <v>97.72</v>
      </c>
      <c r="AK45" s="9">
        <v>57.82</v>
      </c>
      <c r="AL45" s="9">
        <v>2.2800000000000011</v>
      </c>
      <c r="AM45" s="9">
        <v>-72.8</v>
      </c>
      <c r="AN45" s="16" t="s">
        <v>1083</v>
      </c>
      <c r="AO45" s="9">
        <v>-27.9</v>
      </c>
      <c r="AP45" s="16" t="s">
        <v>1083</v>
      </c>
      <c r="AQ45" s="9">
        <v>-10.210000000000001</v>
      </c>
      <c r="AR45" s="9">
        <v>-12.35</v>
      </c>
      <c r="AS45" s="9" t="s">
        <v>4269</v>
      </c>
      <c r="AT45" s="44">
        <v>-5.4000000000000003E-3</v>
      </c>
      <c r="AU45" s="16" t="s">
        <v>896</v>
      </c>
      <c r="AV45" s="16" t="s">
        <v>4341</v>
      </c>
      <c r="AW45" s="16" t="s">
        <v>4342</v>
      </c>
      <c r="AX45" s="16" t="s">
        <v>4342</v>
      </c>
      <c r="AY45" s="16"/>
      <c r="AZ45" s="9">
        <v>0.81</v>
      </c>
      <c r="BA45" s="32">
        <v>1.37274721052632E-3</v>
      </c>
      <c r="BB45" s="30">
        <v>2.7427516693832501E-3</v>
      </c>
      <c r="BC45" s="52">
        <v>11.42</v>
      </c>
      <c r="BD45" s="16" t="s">
        <v>897</v>
      </c>
      <c r="BE45" s="9">
        <v>100</v>
      </c>
      <c r="BF45" s="9">
        <v>0</v>
      </c>
      <c r="BG45" s="9">
        <v>12490</v>
      </c>
      <c r="BH45" s="16">
        <v>37.6</v>
      </c>
      <c r="BI45" s="16">
        <v>43.14</v>
      </c>
      <c r="BJ45" s="16" t="s">
        <v>4266</v>
      </c>
      <c r="BK45" s="9">
        <v>53210</v>
      </c>
      <c r="BL45" s="9">
        <v>31612</v>
      </c>
      <c r="BM45" s="9">
        <v>12560</v>
      </c>
      <c r="BN45" s="18">
        <v>44046</v>
      </c>
      <c r="BO45" s="9">
        <v>-60.3</v>
      </c>
      <c r="BP45" s="9">
        <v>1.04</v>
      </c>
      <c r="BQ45" s="16" t="s">
        <v>1082</v>
      </c>
      <c r="BR45" s="9">
        <v>357.99</v>
      </c>
      <c r="BS45" s="16" t="s">
        <v>1084</v>
      </c>
      <c r="BT45" s="9">
        <v>1.29</v>
      </c>
      <c r="BU45" s="16" t="s">
        <v>1083</v>
      </c>
      <c r="BV45" s="9">
        <v>447.8</v>
      </c>
      <c r="BW45" s="16" t="s">
        <v>1082</v>
      </c>
      <c r="BX45" s="9">
        <v>845.5</v>
      </c>
      <c r="BY45" s="16" t="s">
        <v>1082</v>
      </c>
      <c r="BZ45" s="9">
        <v>13237</v>
      </c>
      <c r="CA45" s="9">
        <v>5176</v>
      </c>
      <c r="CB45" s="9">
        <v>4449</v>
      </c>
      <c r="CC45" s="9">
        <v>0.82</v>
      </c>
      <c r="CD45" s="9">
        <v>30.4</v>
      </c>
      <c r="CE45" s="9">
        <v>12490</v>
      </c>
      <c r="CF45" s="9">
        <v>14300</v>
      </c>
      <c r="CG45" s="9">
        <v>5.13</v>
      </c>
      <c r="CH45" s="9">
        <v>27.3</v>
      </c>
      <c r="CI45" s="9">
        <v>15900</v>
      </c>
      <c r="CJ45" s="9">
        <v>11000</v>
      </c>
      <c r="CK45" s="16"/>
      <c r="CL45" s="27"/>
      <c r="CM45" s="16"/>
      <c r="CN45" s="16"/>
      <c r="CO45" s="9">
        <v>6</v>
      </c>
      <c r="CP45" s="9">
        <v>6</v>
      </c>
      <c r="CQ45" s="9">
        <v>5</v>
      </c>
      <c r="CR45" s="9">
        <v>6</v>
      </c>
      <c r="CS45" s="9">
        <v>9132420</v>
      </c>
      <c r="CT45" s="42">
        <v>0</v>
      </c>
      <c r="CU45" s="9">
        <v>9.5500000000000007</v>
      </c>
      <c r="CV45" s="9">
        <v>6.79</v>
      </c>
      <c r="CW45" s="44">
        <v>-3.9230769230769201E-2</v>
      </c>
      <c r="CX45" s="44">
        <v>-5.3272450532724502E-3</v>
      </c>
      <c r="CY45" s="16">
        <v>104328788</v>
      </c>
      <c r="CZ45" s="9">
        <v>6.43</v>
      </c>
      <c r="DA45" s="9">
        <v>6.9</v>
      </c>
      <c r="DB45" s="9">
        <v>0.93</v>
      </c>
      <c r="DC45" s="16">
        <v>1953</v>
      </c>
      <c r="DD45" s="16">
        <v>76000000000</v>
      </c>
      <c r="DE45" s="16">
        <v>106787808</v>
      </c>
      <c r="DF45" s="16">
        <v>287823932</v>
      </c>
      <c r="DG45" s="16">
        <v>552733697600</v>
      </c>
      <c r="DH45" s="16">
        <v>1280528675200</v>
      </c>
      <c r="DI45" s="16">
        <v>44007460</v>
      </c>
      <c r="DJ45" s="16">
        <v>101952920</v>
      </c>
      <c r="DK45" s="16">
        <v>5176</v>
      </c>
      <c r="DL45" s="16">
        <v>4449</v>
      </c>
      <c r="DM45" s="16">
        <v>0.37101782071408801</v>
      </c>
      <c r="DN45" s="16">
        <v>37881793984</v>
      </c>
      <c r="DO45" s="16">
        <v>757635879680</v>
      </c>
      <c r="DP45" s="16">
        <v>60321328</v>
      </c>
      <c r="DQ45" s="16">
        <v>20</v>
      </c>
      <c r="DR45" s="16">
        <v>5968180416</v>
      </c>
      <c r="DS45" s="16">
        <v>29840902080</v>
      </c>
      <c r="DT45" s="16">
        <v>2375868</v>
      </c>
      <c r="DU45" s="16">
        <v>5</v>
      </c>
      <c r="DV45" s="16">
        <v>0.43</v>
      </c>
      <c r="DW45" s="16">
        <v>25.39</v>
      </c>
      <c r="DX45" s="16">
        <v>0.73</v>
      </c>
      <c r="DY45" s="16">
        <v>42.91</v>
      </c>
      <c r="DZ45" s="48" t="s">
        <v>901</v>
      </c>
      <c r="EA45" s="9">
        <v>420.9</v>
      </c>
      <c r="EB45" s="16" t="s">
        <v>1082</v>
      </c>
      <c r="EC45" s="9">
        <v>392.7</v>
      </c>
      <c r="ED45" s="16" t="s">
        <v>4274</v>
      </c>
      <c r="EE45" s="9">
        <v>222</v>
      </c>
      <c r="EF45" s="16" t="s">
        <v>4274</v>
      </c>
      <c r="EG45" s="9">
        <v>374.8</v>
      </c>
      <c r="EH45" s="16" t="s">
        <v>4274</v>
      </c>
      <c r="EI45" s="9">
        <v>2.8</v>
      </c>
      <c r="EJ45" s="16" t="s">
        <v>4274</v>
      </c>
      <c r="EK45" s="9">
        <v>3.4</v>
      </c>
      <c r="EL45" s="16" t="s">
        <v>4274</v>
      </c>
      <c r="EM45" s="9">
        <v>-619.9</v>
      </c>
      <c r="EN45" s="16" t="s">
        <v>372</v>
      </c>
      <c r="EO45" s="9">
        <v>-3.62</v>
      </c>
      <c r="EP45" s="16">
        <v>0.91</v>
      </c>
      <c r="EQ45" s="16">
        <v>0.55000000000000004</v>
      </c>
      <c r="ER45" s="16">
        <v>11.7</v>
      </c>
      <c r="ES45" s="16" t="s">
        <v>372</v>
      </c>
      <c r="ET45" s="16">
        <v>24.8</v>
      </c>
      <c r="EU45" s="16" t="s">
        <v>372</v>
      </c>
      <c r="EV45" s="16">
        <v>-2.11</v>
      </c>
      <c r="EW45" s="16">
        <v>-1.18</v>
      </c>
      <c r="EX45" s="16">
        <v>-1.08</v>
      </c>
      <c r="EY45" s="16">
        <v>56.54</v>
      </c>
      <c r="EZ45" s="50">
        <v>95.46</v>
      </c>
      <c r="FA45" s="16">
        <v>43.46</v>
      </c>
      <c r="FB45" s="50">
        <v>4.5400000000000063</v>
      </c>
      <c r="FC45" s="16">
        <v>-152.80000000000001</v>
      </c>
      <c r="FD45" s="16" t="s">
        <v>4274</v>
      </c>
      <c r="FE45" s="9">
        <v>-67.5</v>
      </c>
      <c r="FF45" s="16" t="s">
        <v>4274</v>
      </c>
      <c r="FG45" s="16">
        <v>-21.1</v>
      </c>
      <c r="FH45" s="16" t="s">
        <v>4274</v>
      </c>
    </row>
    <row r="46" spans="2:164" ht="18.75" x14ac:dyDescent="0.2">
      <c r="B46" s="16" t="s">
        <v>745</v>
      </c>
      <c r="C46" s="16" t="s">
        <v>919</v>
      </c>
      <c r="D46" s="16" t="s">
        <v>1218</v>
      </c>
      <c r="E46" s="16" t="s">
        <v>1220</v>
      </c>
      <c r="F46" s="16" t="s">
        <v>1219</v>
      </c>
      <c r="G46" s="18">
        <v>44457.520535081021</v>
      </c>
      <c r="H46" s="16" t="s">
        <v>1225</v>
      </c>
      <c r="I46" s="16" t="s">
        <v>1223</v>
      </c>
      <c r="J46" s="16" t="s">
        <v>811</v>
      </c>
      <c r="K46" s="16" t="s">
        <v>1082</v>
      </c>
      <c r="L46" s="16" t="s">
        <v>940</v>
      </c>
      <c r="M46" s="16" t="s">
        <v>1083</v>
      </c>
      <c r="N46" s="9">
        <v>20460</v>
      </c>
      <c r="O46" s="9">
        <v>-4.97</v>
      </c>
      <c r="P46" s="9">
        <v>20560</v>
      </c>
      <c r="Q46" s="9">
        <v>-4.51</v>
      </c>
      <c r="R46" s="9">
        <v>5.18</v>
      </c>
      <c r="S46" s="44">
        <v>0.51180000000000003</v>
      </c>
      <c r="T46" s="9">
        <v>21450</v>
      </c>
      <c r="U46" s="9">
        <v>20460</v>
      </c>
      <c r="V46" s="9">
        <v>21520</v>
      </c>
      <c r="W46" s="16" t="s">
        <v>4638</v>
      </c>
      <c r="X46" s="16" t="s">
        <v>6702</v>
      </c>
      <c r="Y46" s="16" t="s">
        <v>1618</v>
      </c>
      <c r="Z46" s="9">
        <v>0.62</v>
      </c>
      <c r="AA46" s="9">
        <v>0.47</v>
      </c>
      <c r="AB46" s="9">
        <v>12.9</v>
      </c>
      <c r="AC46" s="16" t="s">
        <v>1082</v>
      </c>
      <c r="AD46" s="9">
        <v>14</v>
      </c>
      <c r="AE46" s="16" t="s">
        <v>1082</v>
      </c>
      <c r="AF46" s="9">
        <v>0.93</v>
      </c>
      <c r="AG46" s="9">
        <v>-1.08</v>
      </c>
      <c r="AH46" s="9">
        <v>1.1499999999999999</v>
      </c>
      <c r="AI46" s="16">
        <v>92.09</v>
      </c>
      <c r="AJ46" s="50">
        <v>100</v>
      </c>
      <c r="AK46" s="9">
        <v>7.9099999999999966</v>
      </c>
      <c r="AL46" s="9">
        <v>0</v>
      </c>
      <c r="AM46" s="9">
        <v>-339</v>
      </c>
      <c r="AN46" s="16" t="s">
        <v>1082</v>
      </c>
      <c r="AO46" s="9">
        <v>-33.299999999999997</v>
      </c>
      <c r="AP46" s="16" t="s">
        <v>1082</v>
      </c>
      <c r="AQ46" s="9">
        <v>-4.4800000000000004</v>
      </c>
      <c r="AR46" s="9">
        <v>0.89</v>
      </c>
      <c r="AS46" s="9" t="s">
        <v>4269</v>
      </c>
      <c r="AT46" s="44">
        <v>-4.5999999999999999E-3</v>
      </c>
      <c r="AU46" s="16" t="s">
        <v>896</v>
      </c>
      <c r="AV46" s="16" t="s">
        <v>4342</v>
      </c>
      <c r="AW46" s="16" t="s">
        <v>4342</v>
      </c>
      <c r="AX46" s="16" t="s">
        <v>4341</v>
      </c>
      <c r="AY46" s="16"/>
      <c r="AZ46" s="9">
        <v>0.46</v>
      </c>
      <c r="BA46" s="32">
        <v>6.3142575757575798E-3</v>
      </c>
      <c r="BB46" s="30">
        <v>1.2337353606404E-2</v>
      </c>
      <c r="BC46" s="52">
        <v>2.99</v>
      </c>
      <c r="BD46" s="16" t="s">
        <v>897</v>
      </c>
      <c r="BE46" s="9">
        <v>21</v>
      </c>
      <c r="BF46" s="9">
        <v>0</v>
      </c>
      <c r="BG46" s="9">
        <v>19220</v>
      </c>
      <c r="BH46" s="16">
        <v>50.02</v>
      </c>
      <c r="BI46" s="16">
        <v>56.02</v>
      </c>
      <c r="BJ46" s="16" t="s">
        <v>4266</v>
      </c>
      <c r="BK46" s="9">
        <v>47480</v>
      </c>
      <c r="BL46" s="9">
        <v>47170</v>
      </c>
      <c r="BM46" s="9">
        <v>20560</v>
      </c>
      <c r="BN46" s="18">
        <v>44209</v>
      </c>
      <c r="BO46" s="9">
        <v>-56.4</v>
      </c>
      <c r="BP46" s="9">
        <v>0</v>
      </c>
      <c r="BQ46" s="16"/>
      <c r="BR46" s="9">
        <v>52.86</v>
      </c>
      <c r="BS46" s="16" t="s">
        <v>1084</v>
      </c>
      <c r="BT46" s="9">
        <v>0</v>
      </c>
      <c r="BU46" s="16"/>
      <c r="BV46" s="9">
        <v>108.19</v>
      </c>
      <c r="BW46" s="16" t="s">
        <v>1082</v>
      </c>
      <c r="BX46" s="9">
        <v>-108.19</v>
      </c>
      <c r="BY46" s="16" t="s">
        <v>1082</v>
      </c>
      <c r="BZ46" s="9">
        <v>718</v>
      </c>
      <c r="CA46" s="9">
        <v>305</v>
      </c>
      <c r="CB46" s="9">
        <v>307</v>
      </c>
      <c r="CC46" s="9">
        <v>0.45</v>
      </c>
      <c r="CD46" s="9">
        <v>60.35</v>
      </c>
      <c r="CE46" s="9">
        <v>19420</v>
      </c>
      <c r="CF46" s="9">
        <v>22540</v>
      </c>
      <c r="CG46" s="9">
        <v>14.68</v>
      </c>
      <c r="CH46" s="9">
        <v>10.94</v>
      </c>
      <c r="CI46" s="9">
        <v>22700</v>
      </c>
      <c r="CJ46" s="9">
        <v>17050</v>
      </c>
      <c r="CK46" s="16" t="s">
        <v>1102</v>
      </c>
      <c r="CL46" s="27">
        <v>44517</v>
      </c>
      <c r="CM46" s="16" t="s">
        <v>375</v>
      </c>
      <c r="CN46" s="16" t="s">
        <v>1099</v>
      </c>
      <c r="CO46" s="9">
        <v>156</v>
      </c>
      <c r="CP46" s="9">
        <v>265</v>
      </c>
      <c r="CQ46" s="9">
        <v>239</v>
      </c>
      <c r="CR46" s="9">
        <v>257</v>
      </c>
      <c r="CS46" s="9">
        <v>696702</v>
      </c>
      <c r="CT46" s="42">
        <v>0</v>
      </c>
      <c r="CU46" s="9">
        <v>7.0000000000000007E-2</v>
      </c>
      <c r="CV46" s="9">
        <v>9.39</v>
      </c>
      <c r="CW46" s="44">
        <v>-4.6153846153846198E-2</v>
      </c>
      <c r="CX46" s="44">
        <v>-4.6446818392940096E-3</v>
      </c>
      <c r="CY46" s="16">
        <v>2083705</v>
      </c>
      <c r="CZ46" s="9">
        <v>20.059999999999999</v>
      </c>
      <c r="DA46" s="9">
        <v>29.19</v>
      </c>
      <c r="DB46" s="9">
        <v>0.69</v>
      </c>
      <c r="DC46" s="16">
        <v>1025</v>
      </c>
      <c r="DD46" s="16">
        <v>330000000</v>
      </c>
      <c r="DE46" s="16">
        <v>129346330</v>
      </c>
      <c r="DF46" s="16">
        <v>139547149</v>
      </c>
      <c r="DG46" s="16">
        <v>39450630800</v>
      </c>
      <c r="DH46" s="16">
        <v>42840974800</v>
      </c>
      <c r="DI46" s="16">
        <v>1918805</v>
      </c>
      <c r="DJ46" s="16">
        <v>2083705</v>
      </c>
      <c r="DK46" s="16">
        <v>305</v>
      </c>
      <c r="DL46" s="16">
        <v>307</v>
      </c>
      <c r="DM46" s="16">
        <v>0.92690055602640797</v>
      </c>
      <c r="DN46" s="16">
        <v>1130114666</v>
      </c>
      <c r="DO46" s="16">
        <v>3390344000</v>
      </c>
      <c r="DP46" s="16">
        <v>164900</v>
      </c>
      <c r="DQ46" s="16">
        <v>3</v>
      </c>
      <c r="DR46" s="16"/>
      <c r="DS46" s="16"/>
      <c r="DT46" s="16"/>
      <c r="DU46" s="16"/>
      <c r="DV46" s="16">
        <v>0.92</v>
      </c>
      <c r="DW46" s="16"/>
      <c r="DX46" s="16"/>
      <c r="DY46" s="16"/>
      <c r="DZ46" s="48" t="s">
        <v>919</v>
      </c>
      <c r="EA46" s="9">
        <v>134.19999999999999</v>
      </c>
      <c r="EB46" s="16" t="s">
        <v>1082</v>
      </c>
      <c r="EC46" s="9">
        <v>129.69999999999999</v>
      </c>
      <c r="ED46" s="16" t="s">
        <v>4274</v>
      </c>
      <c r="EE46" s="9">
        <v>105.7</v>
      </c>
      <c r="EF46" s="16" t="s">
        <v>4274</v>
      </c>
      <c r="EG46" s="9">
        <v>122.6</v>
      </c>
      <c r="EH46" s="16" t="s">
        <v>4274</v>
      </c>
      <c r="EI46" s="9">
        <v>28.4</v>
      </c>
      <c r="EJ46" s="16" t="s">
        <v>4274</v>
      </c>
      <c r="EK46" s="9">
        <v>30.1</v>
      </c>
      <c r="EL46" s="16" t="s">
        <v>4274</v>
      </c>
      <c r="EM46" s="9">
        <v>-1.8</v>
      </c>
      <c r="EN46" s="16" t="s">
        <v>4274</v>
      </c>
      <c r="EO46" s="9">
        <v>-1.88</v>
      </c>
      <c r="EP46" s="16">
        <v>0.73</v>
      </c>
      <c r="EQ46" s="16">
        <v>0.7</v>
      </c>
      <c r="ER46" s="16">
        <v>15</v>
      </c>
      <c r="ES46" s="16" t="s">
        <v>372</v>
      </c>
      <c r="ET46" s="16">
        <v>20.7</v>
      </c>
      <c r="EU46" s="16" t="s">
        <v>372</v>
      </c>
      <c r="EV46" s="16">
        <v>-1.39</v>
      </c>
      <c r="EW46" s="16">
        <v>-1.04</v>
      </c>
      <c r="EX46" s="16">
        <v>1.02</v>
      </c>
      <c r="EY46" s="16">
        <v>81.5</v>
      </c>
      <c r="EZ46" s="50">
        <v>94.55</v>
      </c>
      <c r="FA46" s="16">
        <v>18.5</v>
      </c>
      <c r="FB46" s="50">
        <v>5.4500000000000028</v>
      </c>
      <c r="FC46" s="16">
        <v>-16.899999999999999</v>
      </c>
      <c r="FD46" s="16" t="s">
        <v>4274</v>
      </c>
      <c r="FE46" s="9">
        <v>-7.1</v>
      </c>
      <c r="FF46" s="16" t="s">
        <v>4274</v>
      </c>
      <c r="FG46" s="16">
        <v>1.1000000000000001</v>
      </c>
      <c r="FH46" s="16" t="s">
        <v>4274</v>
      </c>
    </row>
    <row r="47" spans="2:164" ht="18.75" x14ac:dyDescent="0.2">
      <c r="B47" s="16" t="s">
        <v>166</v>
      </c>
      <c r="C47" s="16" t="s">
        <v>908</v>
      </c>
      <c r="D47" s="16" t="s">
        <v>1218</v>
      </c>
      <c r="E47" s="16" t="s">
        <v>1220</v>
      </c>
      <c r="F47" s="16" t="s">
        <v>1219</v>
      </c>
      <c r="G47" s="18">
        <v>44457.515616215278</v>
      </c>
      <c r="H47" s="16" t="s">
        <v>1221</v>
      </c>
      <c r="I47" s="16" t="s">
        <v>1222</v>
      </c>
      <c r="J47" s="16" t="s">
        <v>5229</v>
      </c>
      <c r="K47" s="16" t="s">
        <v>1084</v>
      </c>
      <c r="L47" s="16" t="s">
        <v>940</v>
      </c>
      <c r="M47" s="16" t="s">
        <v>1083</v>
      </c>
      <c r="N47" s="9">
        <v>68940</v>
      </c>
      <c r="O47" s="9">
        <v>-4.99</v>
      </c>
      <c r="P47" s="9">
        <v>68980</v>
      </c>
      <c r="Q47" s="9">
        <v>-4.93</v>
      </c>
      <c r="R47" s="9">
        <v>1.54</v>
      </c>
      <c r="S47" s="44">
        <v>0.11899999999999999</v>
      </c>
      <c r="T47" s="9">
        <v>68960</v>
      </c>
      <c r="U47" s="9">
        <v>68940</v>
      </c>
      <c r="V47" s="9">
        <v>70000</v>
      </c>
      <c r="W47" s="16" t="s">
        <v>6703</v>
      </c>
      <c r="X47" s="16" t="s">
        <v>6704</v>
      </c>
      <c r="Y47" s="16" t="s">
        <v>6705</v>
      </c>
      <c r="Z47" s="9">
        <v>0.57999999999999996</v>
      </c>
      <c r="AA47" s="9">
        <v>0.34</v>
      </c>
      <c r="AB47" s="9">
        <v>8.9</v>
      </c>
      <c r="AC47" s="16" t="s">
        <v>1082</v>
      </c>
      <c r="AD47" s="9">
        <v>33.5</v>
      </c>
      <c r="AE47" s="16" t="s">
        <v>1082</v>
      </c>
      <c r="AF47" s="9">
        <v>0.26</v>
      </c>
      <c r="AG47" s="9">
        <v>-3.77</v>
      </c>
      <c r="AH47" s="9">
        <v>-1.36</v>
      </c>
      <c r="AI47" s="16">
        <v>58.53</v>
      </c>
      <c r="AJ47" s="50">
        <v>100</v>
      </c>
      <c r="AK47" s="9">
        <v>41.47</v>
      </c>
      <c r="AL47" s="9">
        <v>0</v>
      </c>
      <c r="AM47" s="9">
        <v>-1.8</v>
      </c>
      <c r="AN47" s="16" t="s">
        <v>1083</v>
      </c>
      <c r="AO47" s="9">
        <v>-978.9</v>
      </c>
      <c r="AP47" s="16" t="s">
        <v>1082</v>
      </c>
      <c r="AQ47" s="9">
        <v>-19.670000000000002</v>
      </c>
      <c r="AR47" s="9">
        <v>-17.260000000000002</v>
      </c>
      <c r="AS47" s="9" t="s">
        <v>4269</v>
      </c>
      <c r="AT47" s="44">
        <v>-6.0000000000000504E-4</v>
      </c>
      <c r="AU47" s="16" t="s">
        <v>896</v>
      </c>
      <c r="AV47" s="16" t="s">
        <v>4341</v>
      </c>
      <c r="AW47" s="16" t="s">
        <v>4342</v>
      </c>
      <c r="AX47" s="16" t="s">
        <v>4342</v>
      </c>
      <c r="AY47" s="16" t="s">
        <v>6399</v>
      </c>
      <c r="AZ47" s="9">
        <v>0.4</v>
      </c>
      <c r="BA47" s="32">
        <v>1.74169722222222E-3</v>
      </c>
      <c r="BB47" s="30">
        <v>1.46361111111111E-2</v>
      </c>
      <c r="BC47" s="52">
        <v>3.03</v>
      </c>
      <c r="BD47" s="16" t="s">
        <v>897</v>
      </c>
      <c r="BE47" s="9">
        <v>100</v>
      </c>
      <c r="BF47" s="9">
        <v>64</v>
      </c>
      <c r="BG47" s="9">
        <v>68940</v>
      </c>
      <c r="BH47" s="16">
        <v>42.38</v>
      </c>
      <c r="BI47" s="16">
        <v>47.67</v>
      </c>
      <c r="BJ47" s="16" t="s">
        <v>4266</v>
      </c>
      <c r="BK47" s="9">
        <v>173260</v>
      </c>
      <c r="BL47" s="9">
        <v>166377</v>
      </c>
      <c r="BM47" s="9">
        <v>68980</v>
      </c>
      <c r="BN47" s="18">
        <v>44185</v>
      </c>
      <c r="BO47" s="9">
        <v>-58.5</v>
      </c>
      <c r="BP47" s="9">
        <v>0</v>
      </c>
      <c r="BQ47" s="16"/>
      <c r="BR47" s="9">
        <v>719.2</v>
      </c>
      <c r="BS47" s="16" t="s">
        <v>1084</v>
      </c>
      <c r="BT47" s="9">
        <v>0</v>
      </c>
      <c r="BU47" s="16"/>
      <c r="BV47" s="9">
        <v>4.96</v>
      </c>
      <c r="BW47" s="16" t="s">
        <v>1083</v>
      </c>
      <c r="BX47" s="9">
        <v>-4.96</v>
      </c>
      <c r="BY47" s="16" t="s">
        <v>1083</v>
      </c>
      <c r="BZ47" s="9">
        <v>512</v>
      </c>
      <c r="CA47" s="9">
        <v>285</v>
      </c>
      <c r="CB47" s="9">
        <v>129</v>
      </c>
      <c r="CC47" s="9">
        <v>0.5</v>
      </c>
      <c r="CD47" s="9">
        <v>44.71</v>
      </c>
      <c r="CE47" s="9">
        <v>68940</v>
      </c>
      <c r="CF47" s="9">
        <v>88650</v>
      </c>
      <c r="CG47" s="9">
        <v>19.89</v>
      </c>
      <c r="CH47" s="9">
        <v>28.59</v>
      </c>
      <c r="CI47" s="9">
        <v>88650</v>
      </c>
      <c r="CJ47" s="9">
        <v>53000</v>
      </c>
      <c r="CK47" s="16" t="s">
        <v>1104</v>
      </c>
      <c r="CL47" s="27">
        <v>44453</v>
      </c>
      <c r="CM47" s="16" t="s">
        <v>1127</v>
      </c>
      <c r="CN47" s="16" t="s">
        <v>1128</v>
      </c>
      <c r="CO47" s="9">
        <v>396</v>
      </c>
      <c r="CP47" s="9">
        <v>304</v>
      </c>
      <c r="CQ47" s="9">
        <v>153</v>
      </c>
      <c r="CR47" s="9">
        <v>187</v>
      </c>
      <c r="CS47" s="9">
        <v>206725</v>
      </c>
      <c r="CT47" s="42">
        <v>0</v>
      </c>
      <c r="CU47" s="9">
        <v>0.25</v>
      </c>
      <c r="CV47" s="9">
        <v>13.67</v>
      </c>
      <c r="CW47" s="44">
        <v>-2.9002320185614799E-4</v>
      </c>
      <c r="CX47" s="44">
        <v>-5.5126791620727696E-4</v>
      </c>
      <c r="CY47" s="16">
        <v>627011</v>
      </c>
      <c r="CZ47" s="9">
        <v>19.989999999999998</v>
      </c>
      <c r="DA47" s="9">
        <v>18.07</v>
      </c>
      <c r="DB47" s="9">
        <v>1.1100000000000001</v>
      </c>
      <c r="DC47" s="16">
        <v>3450</v>
      </c>
      <c r="DD47" s="16">
        <v>360000000</v>
      </c>
      <c r="DE47" s="16">
        <v>88829539</v>
      </c>
      <c r="DF47" s="16">
        <v>335280765</v>
      </c>
      <c r="DG47" s="16">
        <v>25316418780</v>
      </c>
      <c r="DH47" s="16">
        <v>43251218780</v>
      </c>
      <c r="DI47" s="16">
        <v>367011</v>
      </c>
      <c r="DJ47" s="16">
        <v>627011</v>
      </c>
      <c r="DK47" s="16">
        <v>285</v>
      </c>
      <c r="DL47" s="16">
        <v>129</v>
      </c>
      <c r="DM47" s="16">
        <v>0.264940754952047</v>
      </c>
      <c r="DN47" s="16">
        <v>17934800000</v>
      </c>
      <c r="DO47" s="16">
        <v>17934800000</v>
      </c>
      <c r="DP47" s="16">
        <v>260000</v>
      </c>
      <c r="DQ47" s="16">
        <v>1</v>
      </c>
      <c r="DR47" s="16"/>
      <c r="DS47" s="16"/>
      <c r="DT47" s="16"/>
      <c r="DU47" s="16"/>
      <c r="DV47" s="16">
        <v>0.59</v>
      </c>
      <c r="DW47" s="16"/>
      <c r="DX47" s="16"/>
      <c r="DY47" s="16"/>
      <c r="DZ47" s="48" t="s">
        <v>908</v>
      </c>
      <c r="EA47" s="9">
        <v>212.5</v>
      </c>
      <c r="EB47" s="16" t="s">
        <v>1082</v>
      </c>
      <c r="EC47" s="9">
        <v>230.7</v>
      </c>
      <c r="ED47" s="16" t="s">
        <v>4274</v>
      </c>
      <c r="EE47" s="9">
        <v>195.1</v>
      </c>
      <c r="EF47" s="16" t="s">
        <v>4274</v>
      </c>
      <c r="EG47" s="9">
        <v>222.9</v>
      </c>
      <c r="EH47" s="16" t="s">
        <v>4274</v>
      </c>
      <c r="EI47" s="9">
        <v>20.7</v>
      </c>
      <c r="EJ47" s="16" t="s">
        <v>4274</v>
      </c>
      <c r="EK47" s="9">
        <v>32.5</v>
      </c>
      <c r="EL47" s="16" t="s">
        <v>4274</v>
      </c>
      <c r="EM47" s="9">
        <v>-11.8</v>
      </c>
      <c r="EN47" s="16" t="s">
        <v>4274</v>
      </c>
      <c r="EO47" s="9">
        <v>-3.53</v>
      </c>
      <c r="EP47" s="16">
        <v>0.81</v>
      </c>
      <c r="EQ47" s="16">
        <v>0.56999999999999995</v>
      </c>
      <c r="ER47" s="16">
        <v>11.4</v>
      </c>
      <c r="ES47" s="16" t="s">
        <v>372</v>
      </c>
      <c r="ET47" s="16">
        <v>10.3</v>
      </c>
      <c r="EU47" s="16" t="s">
        <v>372</v>
      </c>
      <c r="EV47" s="16">
        <v>1.1100000000000001</v>
      </c>
      <c r="EW47" s="16">
        <v>1.0900000000000001</v>
      </c>
      <c r="EX47" s="16">
        <v>1.05</v>
      </c>
      <c r="EY47" s="16">
        <v>84.59</v>
      </c>
      <c r="EZ47" s="50">
        <v>96.61</v>
      </c>
      <c r="FA47" s="16">
        <v>15.409999999999997</v>
      </c>
      <c r="FB47" s="50">
        <v>3.3900000000000006</v>
      </c>
      <c r="FC47" s="16">
        <v>-27.7</v>
      </c>
      <c r="FD47" s="16" t="s">
        <v>4274</v>
      </c>
      <c r="FE47" s="9">
        <v>-10.5</v>
      </c>
      <c r="FF47" s="16" t="s">
        <v>4274</v>
      </c>
      <c r="FG47" s="16">
        <v>-5.7</v>
      </c>
      <c r="FH47" s="16" t="s">
        <v>4274</v>
      </c>
    </row>
    <row r="48" spans="2:164" ht="18.75" x14ac:dyDescent="0.2">
      <c r="B48" s="16" t="s">
        <v>484</v>
      </c>
      <c r="C48" s="16" t="s">
        <v>927</v>
      </c>
      <c r="D48" s="16" t="s">
        <v>1218</v>
      </c>
      <c r="E48" s="16" t="s">
        <v>1228</v>
      </c>
      <c r="F48" s="16" t="s">
        <v>1219</v>
      </c>
      <c r="G48" s="18">
        <v>44457.520815150463</v>
      </c>
      <c r="H48" s="16" t="s">
        <v>1221</v>
      </c>
      <c r="I48" s="16" t="s">
        <v>1223</v>
      </c>
      <c r="J48" s="16" t="s">
        <v>981</v>
      </c>
      <c r="K48" s="16" t="s">
        <v>1082</v>
      </c>
      <c r="L48" s="16" t="s">
        <v>1070</v>
      </c>
      <c r="M48" s="16" t="s">
        <v>1083</v>
      </c>
      <c r="N48" s="9">
        <v>18570</v>
      </c>
      <c r="O48" s="9">
        <v>-3.73</v>
      </c>
      <c r="P48" s="9">
        <v>18470</v>
      </c>
      <c r="Q48" s="9">
        <v>-4.25</v>
      </c>
      <c r="R48" s="9">
        <v>8.9499999999999993</v>
      </c>
      <c r="S48" s="44">
        <v>0.88070000000000004</v>
      </c>
      <c r="T48" s="9">
        <v>19210</v>
      </c>
      <c r="U48" s="9">
        <v>18330</v>
      </c>
      <c r="V48" s="9">
        <v>19970</v>
      </c>
      <c r="W48" s="16" t="s">
        <v>1561</v>
      </c>
      <c r="X48" s="16" t="s">
        <v>6706</v>
      </c>
      <c r="Y48" s="16" t="s">
        <v>6707</v>
      </c>
      <c r="Z48" s="9">
        <v>1.08</v>
      </c>
      <c r="AA48" s="9">
        <v>0.52</v>
      </c>
      <c r="AB48" s="9">
        <v>24.6</v>
      </c>
      <c r="AC48" s="16" t="s">
        <v>1082</v>
      </c>
      <c r="AD48" s="9">
        <v>32.700000000000003</v>
      </c>
      <c r="AE48" s="16" t="s">
        <v>1082</v>
      </c>
      <c r="AF48" s="9">
        <v>0.75</v>
      </c>
      <c r="AG48" s="9">
        <v>-1.33</v>
      </c>
      <c r="AH48" s="9">
        <v>1.25</v>
      </c>
      <c r="AI48" s="16">
        <v>95.92</v>
      </c>
      <c r="AJ48" s="50">
        <v>98.17</v>
      </c>
      <c r="AK48" s="9">
        <v>4.0799999999999983</v>
      </c>
      <c r="AL48" s="9">
        <v>1.8299999999999983</v>
      </c>
      <c r="AM48" s="9">
        <v>-214.4</v>
      </c>
      <c r="AN48" s="16" t="s">
        <v>1082</v>
      </c>
      <c r="AO48" s="9">
        <v>-137.80000000000001</v>
      </c>
      <c r="AP48" s="16" t="s">
        <v>1082</v>
      </c>
      <c r="AQ48" s="9">
        <v>-11.06</v>
      </c>
      <c r="AR48" s="9">
        <v>-7.29</v>
      </c>
      <c r="AS48" s="9" t="s">
        <v>4269</v>
      </c>
      <c r="AT48" s="44">
        <v>5.1999999999999998E-3</v>
      </c>
      <c r="AU48" s="16" t="s">
        <v>896</v>
      </c>
      <c r="AV48" s="16" t="s">
        <v>4341</v>
      </c>
      <c r="AW48" s="16" t="s">
        <v>4342</v>
      </c>
      <c r="AX48" s="16" t="s">
        <v>4341</v>
      </c>
      <c r="AY48" s="16"/>
      <c r="AZ48" s="9">
        <v>0.57999999999999996</v>
      </c>
      <c r="BA48" s="32">
        <v>4.0245027365129003E-3</v>
      </c>
      <c r="BB48" s="30">
        <v>4.5696636045337797E-3</v>
      </c>
      <c r="BC48" s="52">
        <v>6.62</v>
      </c>
      <c r="BD48" s="16" t="s">
        <v>897</v>
      </c>
      <c r="BE48" s="9">
        <v>100</v>
      </c>
      <c r="BF48" s="9">
        <v>7</v>
      </c>
      <c r="BG48" s="9">
        <v>18330</v>
      </c>
      <c r="BH48" s="16">
        <v>46.86</v>
      </c>
      <c r="BI48" s="16">
        <v>55.91</v>
      </c>
      <c r="BJ48" s="16" t="s">
        <v>4266</v>
      </c>
      <c r="BK48" s="9">
        <v>48200</v>
      </c>
      <c r="BL48" s="9">
        <v>27796</v>
      </c>
      <c r="BM48" s="9">
        <v>18470</v>
      </c>
      <c r="BN48" s="18">
        <v>44005</v>
      </c>
      <c r="BO48" s="9">
        <v>-33.6</v>
      </c>
      <c r="BP48" s="9">
        <v>896</v>
      </c>
      <c r="BQ48" s="16"/>
      <c r="BR48" s="9">
        <v>27.11</v>
      </c>
      <c r="BS48" s="16" t="s">
        <v>1084</v>
      </c>
      <c r="BT48" s="9">
        <v>1.65</v>
      </c>
      <c r="BU48" s="16" t="s">
        <v>1082</v>
      </c>
      <c r="BV48" s="9">
        <v>50.78</v>
      </c>
      <c r="BW48" s="16" t="s">
        <v>1082</v>
      </c>
      <c r="BX48" s="9">
        <v>-49.13</v>
      </c>
      <c r="BY48" s="16" t="s">
        <v>1082</v>
      </c>
      <c r="BZ48" s="9">
        <v>999</v>
      </c>
      <c r="CA48" s="9">
        <v>370</v>
      </c>
      <c r="CB48" s="9">
        <v>285</v>
      </c>
      <c r="CC48" s="9">
        <v>0.66</v>
      </c>
      <c r="CD48" s="9">
        <v>62.03</v>
      </c>
      <c r="CE48" s="9">
        <v>18330</v>
      </c>
      <c r="CF48" s="9">
        <v>21520</v>
      </c>
      <c r="CG48" s="9">
        <v>27.62</v>
      </c>
      <c r="CH48" s="9">
        <v>16.309999999999999</v>
      </c>
      <c r="CI48" s="9">
        <v>21600</v>
      </c>
      <c r="CJ48" s="9">
        <v>13620</v>
      </c>
      <c r="CK48" s="16" t="s">
        <v>1098</v>
      </c>
      <c r="CL48" s="27">
        <v>44506</v>
      </c>
      <c r="CM48" s="16" t="s">
        <v>375</v>
      </c>
      <c r="CN48" s="16" t="s">
        <v>1099</v>
      </c>
      <c r="CO48" s="9">
        <v>199</v>
      </c>
      <c r="CP48" s="9">
        <v>172</v>
      </c>
      <c r="CQ48" s="9">
        <v>367</v>
      </c>
      <c r="CR48" s="9">
        <v>318</v>
      </c>
      <c r="CS48" s="9">
        <v>777605</v>
      </c>
      <c r="CT48" s="42">
        <v>7.0000000000000007E-2</v>
      </c>
      <c r="CU48" s="9">
        <v>0.24</v>
      </c>
      <c r="CV48" s="9">
        <v>5.18</v>
      </c>
      <c r="CW48" s="44">
        <v>-3.3315981259760499E-2</v>
      </c>
      <c r="CX48" s="44">
        <v>5.1840331778123397E-3</v>
      </c>
      <c r="CY48" s="16">
        <v>5147339</v>
      </c>
      <c r="CZ48" s="9">
        <v>17.96</v>
      </c>
      <c r="DA48" s="9">
        <v>15.27</v>
      </c>
      <c r="DB48" s="9">
        <v>1.18</v>
      </c>
      <c r="DC48" s="16">
        <v>1028.5</v>
      </c>
      <c r="DD48" s="16">
        <v>1279000000</v>
      </c>
      <c r="DE48" s="16">
        <v>246461134</v>
      </c>
      <c r="DF48" s="16">
        <v>327491829</v>
      </c>
      <c r="DG48" s="16">
        <v>91190619630</v>
      </c>
      <c r="DH48" s="16">
        <v>93335171330</v>
      </c>
      <c r="DI48" s="16">
        <v>4937229</v>
      </c>
      <c r="DJ48" s="16">
        <v>5053339</v>
      </c>
      <c r="DK48" s="16">
        <v>370</v>
      </c>
      <c r="DL48" s="16">
        <v>285</v>
      </c>
      <c r="DM48" s="16">
        <v>0.75257185729662901</v>
      </c>
      <c r="DN48" s="16">
        <v>3880731700</v>
      </c>
      <c r="DO48" s="16">
        <v>3880731700</v>
      </c>
      <c r="DP48" s="16">
        <v>210110</v>
      </c>
      <c r="DQ48" s="16">
        <v>1</v>
      </c>
      <c r="DR48" s="16">
        <v>868090000</v>
      </c>
      <c r="DS48" s="16">
        <v>1736180000</v>
      </c>
      <c r="DT48" s="16">
        <v>94000</v>
      </c>
      <c r="DU48" s="16">
        <v>2</v>
      </c>
      <c r="DV48" s="16">
        <v>0.98</v>
      </c>
      <c r="DW48" s="16">
        <v>2.2400000000000002</v>
      </c>
      <c r="DX48" s="16">
        <v>23.5</v>
      </c>
      <c r="DY48" s="16">
        <v>53.76</v>
      </c>
      <c r="DZ48" s="48" t="s">
        <v>927</v>
      </c>
      <c r="EA48" s="9">
        <v>140.5</v>
      </c>
      <c r="EB48" s="16" t="s">
        <v>1082</v>
      </c>
      <c r="EC48" s="9">
        <v>81.5</v>
      </c>
      <c r="ED48" s="16" t="s">
        <v>4274</v>
      </c>
      <c r="EE48" s="9">
        <v>77.8</v>
      </c>
      <c r="EF48" s="16" t="s">
        <v>4274</v>
      </c>
      <c r="EG48" s="9">
        <v>79.3</v>
      </c>
      <c r="EH48" s="16" t="s">
        <v>4274</v>
      </c>
      <c r="EI48" s="9">
        <v>9.3000000000000007</v>
      </c>
      <c r="EJ48" s="16" t="s">
        <v>4274</v>
      </c>
      <c r="EK48" s="9">
        <v>23.3</v>
      </c>
      <c r="EL48" s="16" t="s">
        <v>4274</v>
      </c>
      <c r="EM48" s="9">
        <v>-14</v>
      </c>
      <c r="EN48" s="16" t="s">
        <v>4274</v>
      </c>
      <c r="EO48" s="9">
        <v>-1.71</v>
      </c>
      <c r="EP48" s="16">
        <v>0.73</v>
      </c>
      <c r="EQ48" s="16">
        <v>0.47</v>
      </c>
      <c r="ER48" s="16">
        <v>12.5</v>
      </c>
      <c r="ES48" s="16" t="s">
        <v>372</v>
      </c>
      <c r="ET48" s="16">
        <v>16.399999999999999</v>
      </c>
      <c r="EU48" s="16" t="s">
        <v>372</v>
      </c>
      <c r="EV48" s="16">
        <v>-1.31</v>
      </c>
      <c r="EW48" s="16">
        <v>-1.17</v>
      </c>
      <c r="EX48" s="16">
        <v>-1.1000000000000001</v>
      </c>
      <c r="EY48" s="16">
        <v>95.45</v>
      </c>
      <c r="EZ48" s="50">
        <v>97.38</v>
      </c>
      <c r="FA48" s="16">
        <v>4.5499999999999972</v>
      </c>
      <c r="FB48" s="50">
        <v>2.6200000000000045</v>
      </c>
      <c r="FC48" s="16">
        <v>-1.6</v>
      </c>
      <c r="FD48" s="16" t="s">
        <v>4274</v>
      </c>
      <c r="FE48" s="9">
        <v>-2.5</v>
      </c>
      <c r="FF48" s="16" t="s">
        <v>4274</v>
      </c>
      <c r="FG48" s="16">
        <v>1.2</v>
      </c>
      <c r="FH48" s="16" t="s">
        <v>4274</v>
      </c>
    </row>
    <row r="49" spans="2:164" ht="18.75" x14ac:dyDescent="0.2">
      <c r="B49" s="16" t="s">
        <v>565</v>
      </c>
      <c r="C49" s="16" t="s">
        <v>820</v>
      </c>
      <c r="D49" s="16" t="s">
        <v>1218</v>
      </c>
      <c r="E49" s="16" t="s">
        <v>1220</v>
      </c>
      <c r="F49" s="16" t="s">
        <v>1219</v>
      </c>
      <c r="G49" s="18">
        <v>44457.520706481482</v>
      </c>
      <c r="H49" s="16" t="s">
        <v>1225</v>
      </c>
      <c r="I49" s="16" t="s">
        <v>1222</v>
      </c>
      <c r="J49" s="16" t="s">
        <v>1272</v>
      </c>
      <c r="K49" s="16" t="s">
        <v>1082</v>
      </c>
      <c r="L49" s="16" t="s">
        <v>786</v>
      </c>
      <c r="M49" s="16" t="s">
        <v>1083</v>
      </c>
      <c r="N49" s="9">
        <v>3775</v>
      </c>
      <c r="O49" s="9">
        <v>-2.68</v>
      </c>
      <c r="P49" s="9">
        <v>3748</v>
      </c>
      <c r="Q49" s="9">
        <v>-3.38</v>
      </c>
      <c r="R49" s="9">
        <v>7.98</v>
      </c>
      <c r="S49" s="44">
        <v>0.77869999999999995</v>
      </c>
      <c r="T49" s="9">
        <v>3980</v>
      </c>
      <c r="U49" s="9">
        <v>3686</v>
      </c>
      <c r="V49" s="9">
        <v>3980</v>
      </c>
      <c r="W49" s="16" t="s">
        <v>6708</v>
      </c>
      <c r="X49" s="16" t="s">
        <v>6709</v>
      </c>
      <c r="Y49" s="16" t="s">
        <v>6710</v>
      </c>
      <c r="Z49" s="9">
        <v>0.86</v>
      </c>
      <c r="AA49" s="9">
        <v>0.77</v>
      </c>
      <c r="AB49" s="9">
        <v>11.4</v>
      </c>
      <c r="AC49" s="16" t="s">
        <v>1082</v>
      </c>
      <c r="AD49" s="9">
        <v>15.2</v>
      </c>
      <c r="AE49" s="16" t="s">
        <v>1082</v>
      </c>
      <c r="AF49" s="9">
        <v>0.75</v>
      </c>
      <c r="AG49" s="9">
        <v>-1.33</v>
      </c>
      <c r="AH49" s="9">
        <v>1.28</v>
      </c>
      <c r="AI49" s="16">
        <v>41.39</v>
      </c>
      <c r="AJ49" s="50">
        <v>93.86</v>
      </c>
      <c r="AK49" s="9">
        <v>58.61</v>
      </c>
      <c r="AL49" s="9">
        <v>6.1400000000000006</v>
      </c>
      <c r="AM49" s="9">
        <v>-2.6</v>
      </c>
      <c r="AN49" s="16" t="s">
        <v>1083</v>
      </c>
      <c r="AO49" s="9">
        <v>-1.2</v>
      </c>
      <c r="AP49" s="16" t="s">
        <v>1083</v>
      </c>
      <c r="AQ49" s="9">
        <v>0.45</v>
      </c>
      <c r="AR49" s="9">
        <v>7.12</v>
      </c>
      <c r="AS49" s="9" t="s">
        <v>4269</v>
      </c>
      <c r="AT49" s="44">
        <v>7.0000000000000001E-3</v>
      </c>
      <c r="AU49" s="16" t="s">
        <v>896</v>
      </c>
      <c r="AV49" s="16" t="s">
        <v>4342</v>
      </c>
      <c r="AW49" s="16" t="s">
        <v>4342</v>
      </c>
      <c r="AX49" s="16" t="s">
        <v>4337</v>
      </c>
      <c r="AY49" s="16"/>
      <c r="AZ49" s="9">
        <v>0.73</v>
      </c>
      <c r="BA49" s="32">
        <v>8.34568950595211E-3</v>
      </c>
      <c r="BB49" s="30">
        <v>1.07174643713267E-2</v>
      </c>
      <c r="BC49" s="52">
        <v>3.37</v>
      </c>
      <c r="BD49" s="16" t="s">
        <v>897</v>
      </c>
      <c r="BE49" s="9">
        <v>14</v>
      </c>
      <c r="BF49" s="9">
        <v>64</v>
      </c>
      <c r="BG49" s="9">
        <v>3185</v>
      </c>
      <c r="BH49" s="16">
        <v>61.64</v>
      </c>
      <c r="BI49" s="16">
        <v>66.150000000000006</v>
      </c>
      <c r="BJ49" s="16" t="s">
        <v>4266</v>
      </c>
      <c r="BK49" s="9">
        <v>10090</v>
      </c>
      <c r="BL49" s="9">
        <v>10331</v>
      </c>
      <c r="BM49" s="9">
        <v>3748</v>
      </c>
      <c r="BN49" s="18">
        <v>44033</v>
      </c>
      <c r="BO49" s="9">
        <v>-63.7</v>
      </c>
      <c r="BP49" s="9">
        <v>1.89</v>
      </c>
      <c r="BQ49" s="16" t="s">
        <v>1082</v>
      </c>
      <c r="BR49" s="9">
        <v>192.6</v>
      </c>
      <c r="BS49" s="16" t="s">
        <v>1084</v>
      </c>
      <c r="BT49" s="9">
        <v>710.15</v>
      </c>
      <c r="BU49" s="16" t="s">
        <v>1082</v>
      </c>
      <c r="BV49" s="9">
        <v>73.16</v>
      </c>
      <c r="BW49" s="16" t="s">
        <v>1082</v>
      </c>
      <c r="BX49" s="9">
        <v>636.98</v>
      </c>
      <c r="BY49" s="16" t="s">
        <v>1082</v>
      </c>
      <c r="BZ49" s="9">
        <v>627</v>
      </c>
      <c r="CA49" s="9">
        <v>177</v>
      </c>
      <c r="CB49" s="9">
        <v>302</v>
      </c>
      <c r="CC49" s="9">
        <v>0.84</v>
      </c>
      <c r="CD49" s="9">
        <v>85.52</v>
      </c>
      <c r="CE49" s="9">
        <v>3398</v>
      </c>
      <c r="CF49" s="9">
        <v>4050</v>
      </c>
      <c r="CG49" s="9">
        <v>31.99</v>
      </c>
      <c r="CH49" s="9">
        <v>7.28</v>
      </c>
      <c r="CI49" s="9">
        <v>4050</v>
      </c>
      <c r="CJ49" s="9">
        <v>2150</v>
      </c>
      <c r="CK49" s="16"/>
      <c r="CL49" s="27"/>
      <c r="CM49" s="16"/>
      <c r="CN49" s="16"/>
      <c r="CO49" s="9">
        <v>458</v>
      </c>
      <c r="CP49" s="9">
        <v>284</v>
      </c>
      <c r="CQ49" s="9">
        <v>214</v>
      </c>
      <c r="CR49" s="9">
        <v>186</v>
      </c>
      <c r="CS49" s="9">
        <v>3866976</v>
      </c>
      <c r="CT49" s="42">
        <v>36.479999999999997</v>
      </c>
      <c r="CU49" s="9">
        <v>0.06</v>
      </c>
      <c r="CV49" s="9">
        <v>5.1100000000000003</v>
      </c>
      <c r="CW49" s="44">
        <v>-5.1507537688442198E-2</v>
      </c>
      <c r="CX49" s="44">
        <v>6.96055684454756E-3</v>
      </c>
      <c r="CY49" s="16">
        <v>13037498</v>
      </c>
      <c r="CZ49" s="9">
        <v>35.36</v>
      </c>
      <c r="DA49" s="9">
        <v>-9.6999999999999993</v>
      </c>
      <c r="DB49" s="9">
        <v>-3.65</v>
      </c>
      <c r="DC49" s="16">
        <v>106</v>
      </c>
      <c r="DD49" s="16">
        <v>1562183447</v>
      </c>
      <c r="DE49" s="16">
        <v>114277324</v>
      </c>
      <c r="DF49" s="16">
        <v>151874644</v>
      </c>
      <c r="DG49" s="16">
        <v>20227086464</v>
      </c>
      <c r="DH49" s="16">
        <v>45866142504</v>
      </c>
      <c r="DI49" s="16">
        <v>5396768</v>
      </c>
      <c r="DJ49" s="16">
        <v>12237498</v>
      </c>
      <c r="DK49" s="16">
        <v>177</v>
      </c>
      <c r="DL49" s="16">
        <v>302</v>
      </c>
      <c r="DM49" s="16">
        <v>0.75244504935267498</v>
      </c>
      <c r="DN49" s="16">
        <v>9545818680</v>
      </c>
      <c r="DO49" s="16">
        <v>28637456040</v>
      </c>
      <c r="DP49" s="16">
        <v>7640730</v>
      </c>
      <c r="DQ49" s="16">
        <v>3</v>
      </c>
      <c r="DR49" s="16">
        <v>2998400000</v>
      </c>
      <c r="DS49" s="16">
        <v>2998400000</v>
      </c>
      <c r="DT49" s="16">
        <v>800000</v>
      </c>
      <c r="DU49" s="16">
        <v>1</v>
      </c>
      <c r="DV49" s="16">
        <v>0.44</v>
      </c>
      <c r="DW49" s="16">
        <v>9.5500000000000007</v>
      </c>
      <c r="DX49" s="16">
        <v>0.71</v>
      </c>
      <c r="DY49" s="16">
        <v>15.3</v>
      </c>
      <c r="DZ49" s="48" t="s">
        <v>820</v>
      </c>
      <c r="EA49" s="9">
        <v>1.7</v>
      </c>
      <c r="EB49" s="16" t="s">
        <v>1083</v>
      </c>
      <c r="EC49" s="9">
        <v>536.9</v>
      </c>
      <c r="ED49" s="16" t="s">
        <v>4274</v>
      </c>
      <c r="EE49" s="9">
        <v>466</v>
      </c>
      <c r="EF49" s="16" t="s">
        <v>4274</v>
      </c>
      <c r="EG49" s="9">
        <v>520.6</v>
      </c>
      <c r="EH49" s="16" t="s">
        <v>4274</v>
      </c>
      <c r="EI49" s="9">
        <v>14.3</v>
      </c>
      <c r="EJ49" s="16" t="s">
        <v>4274</v>
      </c>
      <c r="EK49" s="9">
        <v>39.299999999999997</v>
      </c>
      <c r="EL49" s="16" t="s">
        <v>4274</v>
      </c>
      <c r="EM49" s="9">
        <v>-25.1</v>
      </c>
      <c r="EN49" s="16" t="s">
        <v>4274</v>
      </c>
      <c r="EO49" s="9">
        <v>-2.62</v>
      </c>
      <c r="EP49" s="16">
        <v>1.04</v>
      </c>
      <c r="EQ49" s="16">
        <v>0.69</v>
      </c>
      <c r="ER49" s="16">
        <v>13.1</v>
      </c>
      <c r="ES49" s="16" t="s">
        <v>372</v>
      </c>
      <c r="ET49" s="16">
        <v>23.9</v>
      </c>
      <c r="EU49" s="16" t="s">
        <v>372</v>
      </c>
      <c r="EV49" s="16">
        <v>-1.83</v>
      </c>
      <c r="EW49" s="16">
        <v>-1.03</v>
      </c>
      <c r="EX49" s="16">
        <v>-1.02</v>
      </c>
      <c r="EY49" s="16">
        <v>86.78</v>
      </c>
      <c r="EZ49" s="50">
        <v>96.95</v>
      </c>
      <c r="FA49" s="16">
        <v>13.219999999999999</v>
      </c>
      <c r="FB49" s="50">
        <v>3.0499999999999972</v>
      </c>
      <c r="FC49" s="16">
        <v>-54.6</v>
      </c>
      <c r="FD49" s="16" t="s">
        <v>4274</v>
      </c>
      <c r="FE49" s="9">
        <v>-22.9</v>
      </c>
      <c r="FF49" s="16" t="s">
        <v>4274</v>
      </c>
      <c r="FG49" s="16">
        <v>-11.2</v>
      </c>
      <c r="FH49" s="16" t="s">
        <v>4274</v>
      </c>
    </row>
    <row r="50" spans="2:164" ht="18.75" x14ac:dyDescent="0.2">
      <c r="B50" s="16" t="s">
        <v>140</v>
      </c>
      <c r="C50" s="16" t="s">
        <v>820</v>
      </c>
      <c r="D50" s="16" t="s">
        <v>1218</v>
      </c>
      <c r="E50" s="16" t="s">
        <v>1228</v>
      </c>
      <c r="F50" s="16" t="s">
        <v>1219</v>
      </c>
      <c r="G50" s="18">
        <v>44457.520778101854</v>
      </c>
      <c r="H50" s="16" t="s">
        <v>1221</v>
      </c>
      <c r="I50" s="16" t="s">
        <v>1223</v>
      </c>
      <c r="J50" s="16" t="s">
        <v>4299</v>
      </c>
      <c r="K50" s="16" t="s">
        <v>1082</v>
      </c>
      <c r="L50" s="16" t="s">
        <v>6711</v>
      </c>
      <c r="M50" s="16" t="s">
        <v>1083</v>
      </c>
      <c r="N50" s="9">
        <v>26050</v>
      </c>
      <c r="O50" s="9">
        <v>-3.2</v>
      </c>
      <c r="P50" s="9">
        <v>26490</v>
      </c>
      <c r="Q50" s="9">
        <v>-1.56</v>
      </c>
      <c r="R50" s="9">
        <v>10.48</v>
      </c>
      <c r="S50" s="44">
        <v>0.4698</v>
      </c>
      <c r="T50" s="9">
        <v>26600</v>
      </c>
      <c r="U50" s="9">
        <v>25570</v>
      </c>
      <c r="V50" s="9">
        <v>28250</v>
      </c>
      <c r="W50" s="16" t="s">
        <v>6440</v>
      </c>
      <c r="X50" s="16" t="s">
        <v>6712</v>
      </c>
      <c r="Y50" s="16" t="s">
        <v>6713</v>
      </c>
      <c r="Z50" s="9">
        <v>1.91</v>
      </c>
      <c r="AA50" s="9">
        <v>1.62</v>
      </c>
      <c r="AB50" s="9">
        <v>25.2</v>
      </c>
      <c r="AC50" s="16" t="s">
        <v>1082</v>
      </c>
      <c r="AD50" s="9">
        <v>28.3</v>
      </c>
      <c r="AE50" s="16" t="s">
        <v>1082</v>
      </c>
      <c r="AF50" s="9">
        <v>0.89</v>
      </c>
      <c r="AG50" s="9">
        <v>-1.1200000000000001</v>
      </c>
      <c r="AH50" s="9">
        <v>1.07</v>
      </c>
      <c r="AI50" s="16">
        <v>97.95</v>
      </c>
      <c r="AJ50" s="50">
        <v>99.07</v>
      </c>
      <c r="AK50" s="9">
        <v>2.0499999999999972</v>
      </c>
      <c r="AL50" s="9">
        <v>0.93000000000000682</v>
      </c>
      <c r="AM50" s="9">
        <v>-495.3</v>
      </c>
      <c r="AN50" s="16" t="s">
        <v>1082</v>
      </c>
      <c r="AO50" s="9">
        <v>1.7</v>
      </c>
      <c r="AP50" s="16" t="s">
        <v>1083</v>
      </c>
      <c r="AQ50" s="9">
        <v>2.04</v>
      </c>
      <c r="AR50" s="9">
        <v>9.36</v>
      </c>
      <c r="AS50" s="9" t="s">
        <v>4270</v>
      </c>
      <c r="AT50" s="44">
        <v>-1.6400000000000001E-2</v>
      </c>
      <c r="AU50" s="16" t="s">
        <v>896</v>
      </c>
      <c r="AV50" s="16" t="s">
        <v>4342</v>
      </c>
      <c r="AW50" s="16" t="s">
        <v>4342</v>
      </c>
      <c r="AX50" s="16" t="s">
        <v>4342</v>
      </c>
      <c r="AY50" s="16"/>
      <c r="AZ50" s="9">
        <v>1.45</v>
      </c>
      <c r="BA50" s="32">
        <v>1.9545418823529399E-2</v>
      </c>
      <c r="BB50" s="30">
        <v>4.1603701199509201E-2</v>
      </c>
      <c r="BC50" s="52">
        <v>29.8</v>
      </c>
      <c r="BD50" s="16" t="s">
        <v>897</v>
      </c>
      <c r="BE50" s="9">
        <v>14</v>
      </c>
      <c r="BF50" s="9">
        <v>100</v>
      </c>
      <c r="BG50" s="9">
        <v>21000</v>
      </c>
      <c r="BH50" s="16">
        <v>65.95</v>
      </c>
      <c r="BI50" s="16">
        <v>72.97</v>
      </c>
      <c r="BJ50" s="16" t="s">
        <v>4266</v>
      </c>
      <c r="BK50" s="9">
        <v>68350</v>
      </c>
      <c r="BL50" s="9">
        <v>65241</v>
      </c>
      <c r="BM50" s="9">
        <v>26490</v>
      </c>
      <c r="BN50" s="18">
        <v>44032</v>
      </c>
      <c r="BO50" s="9">
        <v>-59.4</v>
      </c>
      <c r="BP50" s="9">
        <v>105.78</v>
      </c>
      <c r="BQ50" s="16" t="s">
        <v>1084</v>
      </c>
      <c r="BR50" s="9">
        <v>60.72</v>
      </c>
      <c r="BS50" s="16" t="s">
        <v>1084</v>
      </c>
      <c r="BT50" s="9">
        <v>274.8</v>
      </c>
      <c r="BU50" s="16" t="s">
        <v>1082</v>
      </c>
      <c r="BV50" s="9">
        <v>158.30000000000001</v>
      </c>
      <c r="BW50" s="16" t="s">
        <v>1082</v>
      </c>
      <c r="BX50" s="9">
        <v>116.5</v>
      </c>
      <c r="BY50" s="16" t="s">
        <v>1082</v>
      </c>
      <c r="BZ50" s="9">
        <v>4767</v>
      </c>
      <c r="CA50" s="9">
        <v>1708</v>
      </c>
      <c r="CB50" s="9">
        <v>1541</v>
      </c>
      <c r="CC50" s="9">
        <v>1.63</v>
      </c>
      <c r="CD50" s="9">
        <v>84.34</v>
      </c>
      <c r="CE50" s="9">
        <v>23050</v>
      </c>
      <c r="CF50" s="9">
        <v>28250</v>
      </c>
      <c r="CG50" s="9">
        <v>48.01</v>
      </c>
      <c r="CH50" s="9">
        <v>7.56</v>
      </c>
      <c r="CI50" s="9">
        <v>28020</v>
      </c>
      <c r="CJ50" s="9">
        <v>15440</v>
      </c>
      <c r="CK50" s="16" t="s">
        <v>1102</v>
      </c>
      <c r="CL50" s="27">
        <v>44552</v>
      </c>
      <c r="CM50" s="16" t="s">
        <v>375</v>
      </c>
      <c r="CN50" s="16" t="s">
        <v>1099</v>
      </c>
      <c r="CO50" s="9">
        <v>112</v>
      </c>
      <c r="CP50" s="9">
        <v>145</v>
      </c>
      <c r="CQ50" s="9">
        <v>159</v>
      </c>
      <c r="CR50" s="9">
        <v>139</v>
      </c>
      <c r="CS50" s="9">
        <v>557414</v>
      </c>
      <c r="CT50" s="42">
        <v>3.2</v>
      </c>
      <c r="CU50" s="9">
        <v>0.23</v>
      </c>
      <c r="CV50" s="9">
        <v>12.07</v>
      </c>
      <c r="CW50" s="44">
        <v>-2.06766917293233E-2</v>
      </c>
      <c r="CX50" s="44">
        <v>-1.6350798959494602E-2</v>
      </c>
      <c r="CY50" s="16">
        <v>16613606</v>
      </c>
      <c r="CZ50" s="9">
        <v>24.8</v>
      </c>
      <c r="DA50" s="9">
        <v>-9.6999999999999993</v>
      </c>
      <c r="DB50" s="9">
        <v>-2.56</v>
      </c>
      <c r="DC50" s="16">
        <v>1068</v>
      </c>
      <c r="DD50" s="16">
        <v>850000000</v>
      </c>
      <c r="DE50" s="16">
        <v>252377829</v>
      </c>
      <c r="DF50" s="16">
        <v>282942870</v>
      </c>
      <c r="DG50" s="16">
        <v>431061332940</v>
      </c>
      <c r="DH50" s="16">
        <v>436014962940</v>
      </c>
      <c r="DI50" s="16">
        <v>16272606</v>
      </c>
      <c r="DJ50" s="16">
        <v>16459606</v>
      </c>
      <c r="DK50" s="16">
        <v>1708</v>
      </c>
      <c r="DL50" s="16">
        <v>1541</v>
      </c>
      <c r="DM50" s="16">
        <v>0.89197451414838602</v>
      </c>
      <c r="DN50" s="16">
        <v>9033090000</v>
      </c>
      <c r="DO50" s="16">
        <v>9033090000</v>
      </c>
      <c r="DP50" s="16">
        <v>341000</v>
      </c>
      <c r="DQ50" s="16">
        <v>1</v>
      </c>
      <c r="DR50" s="16">
        <v>1359820000</v>
      </c>
      <c r="DS50" s="16">
        <v>4079460000</v>
      </c>
      <c r="DT50" s="16">
        <v>154000</v>
      </c>
      <c r="DU50" s="16">
        <v>3</v>
      </c>
      <c r="DV50" s="16">
        <v>0.99</v>
      </c>
      <c r="DW50" s="16">
        <v>2.21</v>
      </c>
      <c r="DX50" s="16">
        <v>47.72</v>
      </c>
      <c r="DY50" s="16">
        <v>106.88</v>
      </c>
      <c r="DZ50" s="48" t="s">
        <v>820</v>
      </c>
      <c r="EA50" s="9">
        <v>1.7</v>
      </c>
      <c r="EB50" s="16" t="s">
        <v>1083</v>
      </c>
      <c r="EC50" s="9">
        <v>536.9</v>
      </c>
      <c r="ED50" s="16" t="s">
        <v>4274</v>
      </c>
      <c r="EE50" s="9">
        <v>466</v>
      </c>
      <c r="EF50" s="16" t="s">
        <v>4274</v>
      </c>
      <c r="EG50" s="9">
        <v>520.6</v>
      </c>
      <c r="EH50" s="16" t="s">
        <v>4274</v>
      </c>
      <c r="EI50" s="9">
        <v>14.3</v>
      </c>
      <c r="EJ50" s="16" t="s">
        <v>4274</v>
      </c>
      <c r="EK50" s="9">
        <v>39.299999999999997</v>
      </c>
      <c r="EL50" s="16" t="s">
        <v>4274</v>
      </c>
      <c r="EM50" s="9">
        <v>-25.1</v>
      </c>
      <c r="EN50" s="16" t="s">
        <v>4274</v>
      </c>
      <c r="EO50" s="9">
        <v>-2.62</v>
      </c>
      <c r="EP50" s="16">
        <v>1.04</v>
      </c>
      <c r="EQ50" s="16">
        <v>0.69</v>
      </c>
      <c r="ER50" s="16">
        <v>13.1</v>
      </c>
      <c r="ES50" s="16" t="s">
        <v>372</v>
      </c>
      <c r="ET50" s="16">
        <v>23.9</v>
      </c>
      <c r="EU50" s="16" t="s">
        <v>372</v>
      </c>
      <c r="EV50" s="16">
        <v>-1.83</v>
      </c>
      <c r="EW50" s="16">
        <v>-1.03</v>
      </c>
      <c r="EX50" s="16">
        <v>-1.02</v>
      </c>
      <c r="EY50" s="16">
        <v>86.78</v>
      </c>
      <c r="EZ50" s="50">
        <v>96.95</v>
      </c>
      <c r="FA50" s="16">
        <v>13.219999999999999</v>
      </c>
      <c r="FB50" s="50">
        <v>3.0499999999999972</v>
      </c>
      <c r="FC50" s="16">
        <v>-54.6</v>
      </c>
      <c r="FD50" s="16" t="s">
        <v>4274</v>
      </c>
      <c r="FE50" s="9">
        <v>-22.9</v>
      </c>
      <c r="FF50" s="16" t="s">
        <v>4274</v>
      </c>
      <c r="FG50" s="16">
        <v>-11.2</v>
      </c>
      <c r="FH50" s="16" t="s">
        <v>4274</v>
      </c>
    </row>
    <row r="51" spans="2:164" ht="18.75" x14ac:dyDescent="0.2">
      <c r="B51" s="16" t="s">
        <v>479</v>
      </c>
      <c r="C51" s="16" t="s">
        <v>796</v>
      </c>
      <c r="D51" s="16" t="s">
        <v>1218</v>
      </c>
      <c r="E51" s="16" t="s">
        <v>1228</v>
      </c>
      <c r="F51" s="16" t="s">
        <v>1219</v>
      </c>
      <c r="G51" s="18">
        <v>44457.520229340276</v>
      </c>
      <c r="H51" s="16" t="s">
        <v>1221</v>
      </c>
      <c r="I51" s="16" t="s">
        <v>1222</v>
      </c>
      <c r="J51" s="16" t="s">
        <v>1287</v>
      </c>
      <c r="K51" s="16" t="s">
        <v>1082</v>
      </c>
      <c r="L51" s="16" t="s">
        <v>1150</v>
      </c>
      <c r="M51" s="16" t="s">
        <v>1083</v>
      </c>
      <c r="N51" s="9">
        <v>2828</v>
      </c>
      <c r="O51" s="9">
        <v>-4.97</v>
      </c>
      <c r="P51" s="9">
        <v>2840</v>
      </c>
      <c r="Q51" s="9">
        <v>-4.57</v>
      </c>
      <c r="R51" s="9">
        <v>6.44</v>
      </c>
      <c r="S51" s="44">
        <v>0.30599999999999999</v>
      </c>
      <c r="T51" s="9">
        <v>2950</v>
      </c>
      <c r="U51" s="9">
        <v>2828</v>
      </c>
      <c r="V51" s="9">
        <v>3010</v>
      </c>
      <c r="W51" s="16" t="s">
        <v>6714</v>
      </c>
      <c r="X51" s="16" t="s">
        <v>6715</v>
      </c>
      <c r="Y51" s="16" t="s">
        <v>6716</v>
      </c>
      <c r="Z51" s="9">
        <v>0.74</v>
      </c>
      <c r="AA51" s="9">
        <v>0.55000000000000004</v>
      </c>
      <c r="AB51" s="9">
        <v>7.7</v>
      </c>
      <c r="AC51" s="16" t="s">
        <v>1082</v>
      </c>
      <c r="AD51" s="9">
        <v>13.4</v>
      </c>
      <c r="AE51" s="16" t="s">
        <v>1082</v>
      </c>
      <c r="AF51" s="9">
        <v>0.57999999999999996</v>
      </c>
      <c r="AG51" s="9">
        <v>-1.74</v>
      </c>
      <c r="AH51" s="9">
        <v>-1.1299999999999999</v>
      </c>
      <c r="AI51" s="16">
        <v>67.989999999999995</v>
      </c>
      <c r="AJ51" s="50">
        <v>79.900000000000006</v>
      </c>
      <c r="AK51" s="9">
        <v>32.010000000000005</v>
      </c>
      <c r="AL51" s="9">
        <v>20.099999999999994</v>
      </c>
      <c r="AM51" s="9">
        <v>-623.20000000000005</v>
      </c>
      <c r="AN51" s="16" t="s">
        <v>1082</v>
      </c>
      <c r="AO51" s="9">
        <v>-1.2</v>
      </c>
      <c r="AP51" s="16" t="s">
        <v>1083</v>
      </c>
      <c r="AQ51" s="9">
        <v>-14.3</v>
      </c>
      <c r="AR51" s="9">
        <v>-4.6500000000000004</v>
      </c>
      <c r="AS51" s="9" t="s">
        <v>4269</v>
      </c>
      <c r="AT51" s="44">
        <v>-4.0000000000000001E-3</v>
      </c>
      <c r="AU51" s="16" t="s">
        <v>896</v>
      </c>
      <c r="AV51" s="16" t="s">
        <v>4341</v>
      </c>
      <c r="AW51" s="16" t="s">
        <v>4342</v>
      </c>
      <c r="AX51" s="16" t="s">
        <v>4341</v>
      </c>
      <c r="AY51" s="16"/>
      <c r="AZ51" s="9">
        <v>0.6</v>
      </c>
      <c r="BA51" s="32">
        <v>2.2927384804572902E-3</v>
      </c>
      <c r="BB51" s="30">
        <v>7.4926094132591204E-3</v>
      </c>
      <c r="BC51" s="52">
        <v>3.66</v>
      </c>
      <c r="BD51" s="16" t="s">
        <v>897</v>
      </c>
      <c r="BE51" s="9">
        <v>21</v>
      </c>
      <c r="BF51" s="9">
        <v>64</v>
      </c>
      <c r="BG51" s="9">
        <v>2780</v>
      </c>
      <c r="BH51" s="16">
        <v>45.07</v>
      </c>
      <c r="BI51" s="16">
        <v>49.88</v>
      </c>
      <c r="BJ51" s="16" t="s">
        <v>4266</v>
      </c>
      <c r="BK51" s="9">
        <v>147967</v>
      </c>
      <c r="BL51" s="9">
        <v>10445</v>
      </c>
      <c r="BM51" s="9">
        <v>2840</v>
      </c>
      <c r="BN51" s="18">
        <v>43984</v>
      </c>
      <c r="BO51" s="9">
        <v>-72.8</v>
      </c>
      <c r="BP51" s="9">
        <v>5.2</v>
      </c>
      <c r="BQ51" s="16" t="s">
        <v>1084</v>
      </c>
      <c r="BR51" s="9">
        <v>1.91</v>
      </c>
      <c r="BS51" s="16" t="s">
        <v>1082</v>
      </c>
      <c r="BT51" s="9">
        <v>1.4</v>
      </c>
      <c r="BU51" s="16" t="s">
        <v>1082</v>
      </c>
      <c r="BV51" s="9">
        <v>541.01</v>
      </c>
      <c r="BW51" s="16" t="s">
        <v>1082</v>
      </c>
      <c r="BX51" s="9">
        <v>-539.61</v>
      </c>
      <c r="BY51" s="16" t="s">
        <v>1082</v>
      </c>
      <c r="BZ51" s="9">
        <v>1010</v>
      </c>
      <c r="CA51" s="9">
        <v>461</v>
      </c>
      <c r="CB51" s="9">
        <v>312</v>
      </c>
      <c r="CC51" s="9">
        <v>0.69</v>
      </c>
      <c r="CD51" s="9">
        <v>38.299999999999997</v>
      </c>
      <c r="CE51" s="9">
        <v>2828</v>
      </c>
      <c r="CF51" s="9">
        <v>3440</v>
      </c>
      <c r="CG51" s="9">
        <v>15.52</v>
      </c>
      <c r="CH51" s="9">
        <v>21.64</v>
      </c>
      <c r="CI51" s="9">
        <v>3440</v>
      </c>
      <c r="CJ51" s="9">
        <v>2448</v>
      </c>
      <c r="CK51" s="16"/>
      <c r="CL51" s="27"/>
      <c r="CM51" s="16"/>
      <c r="CN51" s="16"/>
      <c r="CO51" s="9">
        <v>223</v>
      </c>
      <c r="CP51" s="9">
        <v>186</v>
      </c>
      <c r="CQ51" s="9">
        <v>123</v>
      </c>
      <c r="CR51" s="9">
        <v>100</v>
      </c>
      <c r="CS51" s="9">
        <v>5040323</v>
      </c>
      <c r="CT51" s="42">
        <v>0</v>
      </c>
      <c r="CU51" s="9">
        <v>0.23</v>
      </c>
      <c r="CV51" s="9">
        <v>2.64</v>
      </c>
      <c r="CW51" s="44">
        <v>-4.1355932203389803E-2</v>
      </c>
      <c r="CX51" s="44">
        <v>-4.0322580645161298E-3</v>
      </c>
      <c r="CY51" s="16">
        <v>18433855</v>
      </c>
      <c r="CZ51" s="9">
        <v>-9.3699999999999992</v>
      </c>
      <c r="DA51" s="9">
        <v>15.48</v>
      </c>
      <c r="DB51" s="9">
        <v>-0.61</v>
      </c>
      <c r="DC51" s="16">
        <v>-303</v>
      </c>
      <c r="DD51" s="16">
        <v>8040103639</v>
      </c>
      <c r="DE51" s="16">
        <v>77215072</v>
      </c>
      <c r="DF51" s="16">
        <v>134068981</v>
      </c>
      <c r="DG51" s="16">
        <v>35596148200</v>
      </c>
      <c r="DH51" s="16">
        <v>41829522200</v>
      </c>
      <c r="DI51" s="16">
        <v>12533855</v>
      </c>
      <c r="DJ51" s="16">
        <v>14728705</v>
      </c>
      <c r="DK51" s="16">
        <v>461</v>
      </c>
      <c r="DL51" s="16">
        <v>312</v>
      </c>
      <c r="DM51" s="16">
        <v>0.57593539850951803</v>
      </c>
      <c r="DN51" s="16">
        <v>16756000000</v>
      </c>
      <c r="DO51" s="16">
        <v>16756000000</v>
      </c>
      <c r="DP51" s="16">
        <v>5900000</v>
      </c>
      <c r="DQ51" s="16">
        <v>1</v>
      </c>
      <c r="DR51" s="16">
        <v>10522626000</v>
      </c>
      <c r="DS51" s="16">
        <v>10522626000</v>
      </c>
      <c r="DT51" s="16">
        <v>3705150</v>
      </c>
      <c r="DU51" s="16">
        <v>1</v>
      </c>
      <c r="DV51" s="16">
        <v>0.85</v>
      </c>
      <c r="DW51" s="16">
        <v>1.59</v>
      </c>
      <c r="DX51" s="16">
        <v>2.12</v>
      </c>
      <c r="DY51" s="16">
        <v>3.98</v>
      </c>
      <c r="DZ51" s="48" t="s">
        <v>796</v>
      </c>
      <c r="EA51" s="9">
        <v>83.8</v>
      </c>
      <c r="EB51" s="16" t="s">
        <v>1082</v>
      </c>
      <c r="EC51" s="9">
        <v>46.9</v>
      </c>
      <c r="ED51" s="16" t="s">
        <v>4274</v>
      </c>
      <c r="EE51" s="9">
        <v>37.799999999999997</v>
      </c>
      <c r="EF51" s="16" t="s">
        <v>4274</v>
      </c>
      <c r="EG51" s="9">
        <v>45</v>
      </c>
      <c r="EH51" s="16" t="s">
        <v>4274</v>
      </c>
      <c r="EI51" s="9">
        <v>5.8</v>
      </c>
      <c r="EJ51" s="16" t="s">
        <v>4274</v>
      </c>
      <c r="EK51" s="9">
        <v>7.5</v>
      </c>
      <c r="EL51" s="16" t="s">
        <v>4274</v>
      </c>
      <c r="EM51" s="9">
        <v>-1.7</v>
      </c>
      <c r="EN51" s="16" t="s">
        <v>4274</v>
      </c>
      <c r="EO51" s="9">
        <v>-3.28</v>
      </c>
      <c r="EP51" s="16">
        <v>1.1499999999999999</v>
      </c>
      <c r="EQ51" s="16">
        <v>0.55000000000000004</v>
      </c>
      <c r="ER51" s="16">
        <v>10.9</v>
      </c>
      <c r="ES51" s="16" t="s">
        <v>372</v>
      </c>
      <c r="ET51" s="16">
        <v>17.3</v>
      </c>
      <c r="EU51" s="16" t="s">
        <v>372</v>
      </c>
      <c r="EV51" s="16">
        <v>-1.59</v>
      </c>
      <c r="EW51" s="16">
        <v>-1.05</v>
      </c>
      <c r="EX51" s="16">
        <v>-1.05</v>
      </c>
      <c r="EY51" s="16">
        <v>80.61</v>
      </c>
      <c r="EZ51" s="50">
        <v>95.98</v>
      </c>
      <c r="FA51" s="16">
        <v>19.39</v>
      </c>
      <c r="FB51" s="50">
        <v>4.019999999999996</v>
      </c>
      <c r="FC51" s="16">
        <v>-7.2</v>
      </c>
      <c r="FD51" s="16" t="s">
        <v>4274</v>
      </c>
      <c r="FE51" s="9">
        <v>-2.1</v>
      </c>
      <c r="FF51" s="16" t="s">
        <v>4274</v>
      </c>
      <c r="FG51" s="16">
        <v>-1.4</v>
      </c>
      <c r="FH51" s="16" t="s">
        <v>4274</v>
      </c>
    </row>
    <row r="52" spans="2:164" ht="18.75" x14ac:dyDescent="0.2">
      <c r="B52" s="16" t="s">
        <v>110</v>
      </c>
      <c r="C52" s="16" t="s">
        <v>792</v>
      </c>
      <c r="D52" s="16" t="s">
        <v>1218</v>
      </c>
      <c r="E52" s="16" t="s">
        <v>1224</v>
      </c>
      <c r="F52" s="16" t="s">
        <v>1219</v>
      </c>
      <c r="G52" s="18">
        <v>44457.520836053242</v>
      </c>
      <c r="H52" s="16" t="s">
        <v>1221</v>
      </c>
      <c r="I52" s="16" t="s">
        <v>1223</v>
      </c>
      <c r="J52" s="16" t="s">
        <v>6717</v>
      </c>
      <c r="K52" s="16" t="s">
        <v>1082</v>
      </c>
      <c r="L52" s="16" t="s">
        <v>4314</v>
      </c>
      <c r="M52" s="16" t="s">
        <v>1083</v>
      </c>
      <c r="N52" s="9">
        <v>9420</v>
      </c>
      <c r="O52" s="9">
        <v>-4.9400000000000004</v>
      </c>
      <c r="P52" s="9">
        <v>9460</v>
      </c>
      <c r="Q52" s="9">
        <v>-4.54</v>
      </c>
      <c r="R52" s="9">
        <v>6.69</v>
      </c>
      <c r="S52" s="44">
        <v>0.17960000000000001</v>
      </c>
      <c r="T52" s="9">
        <v>9720</v>
      </c>
      <c r="U52" s="9">
        <v>9420</v>
      </c>
      <c r="V52" s="9">
        <v>10050</v>
      </c>
      <c r="W52" s="16" t="s">
        <v>4614</v>
      </c>
      <c r="X52" s="16" t="s">
        <v>6433</v>
      </c>
      <c r="Y52" s="16" t="s">
        <v>6718</v>
      </c>
      <c r="Z52" s="9">
        <v>0.88</v>
      </c>
      <c r="AA52" s="9">
        <v>0.39</v>
      </c>
      <c r="AB52" s="9">
        <v>7.5</v>
      </c>
      <c r="AC52" s="16" t="s">
        <v>1082</v>
      </c>
      <c r="AD52" s="9">
        <v>19.3</v>
      </c>
      <c r="AE52" s="16" t="s">
        <v>1082</v>
      </c>
      <c r="AF52" s="9">
        <v>0.39</v>
      </c>
      <c r="AG52" s="9">
        <v>-2.5499999999999998</v>
      </c>
      <c r="AH52" s="9">
        <v>-1.19</v>
      </c>
      <c r="AI52" s="16">
        <v>35.96</v>
      </c>
      <c r="AJ52" s="50">
        <v>87.88</v>
      </c>
      <c r="AK52" s="9">
        <v>64.039999999999992</v>
      </c>
      <c r="AL52" s="9">
        <v>12.120000000000005</v>
      </c>
      <c r="AM52" s="9">
        <v>-8.5</v>
      </c>
      <c r="AN52" s="16" t="s">
        <v>1083</v>
      </c>
      <c r="AO52" s="9">
        <v>-3.6</v>
      </c>
      <c r="AP52" s="16" t="s">
        <v>1083</v>
      </c>
      <c r="AQ52" s="9">
        <v>-17.73</v>
      </c>
      <c r="AR52" s="9">
        <v>-17.940000000000001</v>
      </c>
      <c r="AS52" s="9" t="s">
        <v>4269</v>
      </c>
      <c r="AT52" s="44">
        <v>-4.0000000000000001E-3</v>
      </c>
      <c r="AU52" s="16" t="s">
        <v>896</v>
      </c>
      <c r="AV52" s="16" t="s">
        <v>4341</v>
      </c>
      <c r="AW52" s="16" t="s">
        <v>4342</v>
      </c>
      <c r="AX52" s="16" t="s">
        <v>4342</v>
      </c>
      <c r="AY52" s="16"/>
      <c r="AZ52" s="9">
        <v>0.46</v>
      </c>
      <c r="BA52" s="32">
        <v>2.88053583333333E-4</v>
      </c>
      <c r="BB52" s="30">
        <v>1.6038618225686699E-3</v>
      </c>
      <c r="BC52" s="52">
        <v>1.43</v>
      </c>
      <c r="BD52" s="16" t="s">
        <v>897</v>
      </c>
      <c r="BE52" s="9">
        <v>100</v>
      </c>
      <c r="BF52" s="9">
        <v>43</v>
      </c>
      <c r="BG52" s="9">
        <v>9420</v>
      </c>
      <c r="BH52" s="16">
        <v>41.06</v>
      </c>
      <c r="BI52" s="16">
        <v>45.96</v>
      </c>
      <c r="BJ52" s="16" t="s">
        <v>4266</v>
      </c>
      <c r="BK52" s="9">
        <v>32290</v>
      </c>
      <c r="BL52" s="9">
        <v>29712</v>
      </c>
      <c r="BM52" s="9">
        <v>9460</v>
      </c>
      <c r="BN52" s="18">
        <v>44055</v>
      </c>
      <c r="BO52" s="9">
        <v>-68.2</v>
      </c>
      <c r="BP52" s="9">
        <v>1.01</v>
      </c>
      <c r="BQ52" s="16" t="s">
        <v>1082</v>
      </c>
      <c r="BR52" s="9">
        <v>219.89</v>
      </c>
      <c r="BS52" s="16" t="s">
        <v>1084</v>
      </c>
      <c r="BT52" s="9">
        <v>955.53</v>
      </c>
      <c r="BU52" s="16" t="s">
        <v>1082</v>
      </c>
      <c r="BV52" s="9">
        <v>208.46</v>
      </c>
      <c r="BW52" s="16" t="s">
        <v>1082</v>
      </c>
      <c r="BX52" s="9">
        <v>747.07</v>
      </c>
      <c r="BY52" s="16" t="s">
        <v>1082</v>
      </c>
      <c r="BZ52" s="9">
        <v>1988</v>
      </c>
      <c r="CA52" s="9">
        <v>780</v>
      </c>
      <c r="CB52" s="9">
        <v>746</v>
      </c>
      <c r="CC52" s="9">
        <v>0.44</v>
      </c>
      <c r="CD52" s="9">
        <v>50.98</v>
      </c>
      <c r="CE52" s="9">
        <v>9420</v>
      </c>
      <c r="CF52" s="9">
        <v>11770</v>
      </c>
      <c r="CG52" s="9">
        <v>12.14</v>
      </c>
      <c r="CH52" s="9">
        <v>29.19</v>
      </c>
      <c r="CI52" s="9">
        <v>12170</v>
      </c>
      <c r="CJ52" s="9">
        <v>6560</v>
      </c>
      <c r="CK52" s="16" t="s">
        <v>1101</v>
      </c>
      <c r="CL52" s="27">
        <v>44536</v>
      </c>
      <c r="CM52" s="16" t="s">
        <v>375</v>
      </c>
      <c r="CN52" s="16" t="s">
        <v>1099</v>
      </c>
      <c r="CO52" s="9">
        <v>52</v>
      </c>
      <c r="CP52" s="9">
        <v>54</v>
      </c>
      <c r="CQ52" s="9">
        <v>57</v>
      </c>
      <c r="CR52" s="9">
        <v>40</v>
      </c>
      <c r="CS52" s="9">
        <v>12108981</v>
      </c>
      <c r="CT52" s="42">
        <v>10.75</v>
      </c>
      <c r="CU52" s="9">
        <v>5.68</v>
      </c>
      <c r="CV52" s="9">
        <v>6.22</v>
      </c>
      <c r="CW52" s="44">
        <v>-3.0864197530864199E-2</v>
      </c>
      <c r="CX52" s="44">
        <v>-4.0363269424823402E-3</v>
      </c>
      <c r="CY52" s="16">
        <v>17283215</v>
      </c>
      <c r="CZ52" s="9">
        <v>37.69</v>
      </c>
      <c r="DA52" s="9">
        <v>18.09</v>
      </c>
      <c r="DB52" s="9">
        <v>2.08</v>
      </c>
      <c r="DC52" s="16">
        <v>251</v>
      </c>
      <c r="DD52" s="16">
        <v>60000000000</v>
      </c>
      <c r="DE52" s="16">
        <v>75387043</v>
      </c>
      <c r="DF52" s="16">
        <v>192603380</v>
      </c>
      <c r="DG52" s="16">
        <v>58801893700</v>
      </c>
      <c r="DH52" s="16">
        <v>143682122100</v>
      </c>
      <c r="DI52" s="16">
        <v>6215845</v>
      </c>
      <c r="DJ52" s="16">
        <v>15188385</v>
      </c>
      <c r="DK52" s="16">
        <v>780</v>
      </c>
      <c r="DL52" s="16">
        <v>746</v>
      </c>
      <c r="DM52" s="16">
        <v>0.39141079974816601</v>
      </c>
      <c r="DN52" s="16">
        <v>13087165025</v>
      </c>
      <c r="DO52" s="16">
        <v>104697320200</v>
      </c>
      <c r="DP52" s="16">
        <v>11067370</v>
      </c>
      <c r="DQ52" s="16">
        <v>8</v>
      </c>
      <c r="DR52" s="16">
        <v>3302848633</v>
      </c>
      <c r="DS52" s="16">
        <v>19817091800</v>
      </c>
      <c r="DT52" s="16">
        <v>2094830</v>
      </c>
      <c r="DU52" s="16">
        <v>6</v>
      </c>
      <c r="DV52" s="16">
        <v>0.41</v>
      </c>
      <c r="DW52" s="16">
        <v>5.28</v>
      </c>
      <c r="DX52" s="16">
        <v>0.56000000000000005</v>
      </c>
      <c r="DY52" s="16">
        <v>7.25</v>
      </c>
      <c r="DZ52" s="48" t="s">
        <v>792</v>
      </c>
      <c r="EA52" s="9">
        <v>20.399999999999999</v>
      </c>
      <c r="EB52" s="16" t="s">
        <v>1082</v>
      </c>
      <c r="EC52" s="9">
        <v>19.399999999999999</v>
      </c>
      <c r="ED52" s="16" t="s">
        <v>4274</v>
      </c>
      <c r="EE52" s="9">
        <v>8</v>
      </c>
      <c r="EF52" s="16" t="s">
        <v>4274</v>
      </c>
      <c r="EG52" s="9">
        <v>17.399999999999999</v>
      </c>
      <c r="EH52" s="16" t="s">
        <v>4274</v>
      </c>
      <c r="EI52" s="9">
        <v>1</v>
      </c>
      <c r="EJ52" s="16" t="s">
        <v>4274</v>
      </c>
      <c r="EK52" s="9">
        <v>698.4</v>
      </c>
      <c r="EL52" s="16" t="s">
        <v>372</v>
      </c>
      <c r="EM52" s="9">
        <v>313.10000000000002</v>
      </c>
      <c r="EN52" s="16" t="s">
        <v>372</v>
      </c>
      <c r="EO52" s="9">
        <v>-3.93</v>
      </c>
      <c r="EP52" s="16">
        <v>0.85</v>
      </c>
      <c r="EQ52" s="16">
        <v>0.42</v>
      </c>
      <c r="ER52" s="16">
        <v>7.1</v>
      </c>
      <c r="ES52" s="16" t="s">
        <v>372</v>
      </c>
      <c r="ET52" s="16">
        <v>17</v>
      </c>
      <c r="EU52" s="16" t="s">
        <v>372</v>
      </c>
      <c r="EV52" s="16">
        <v>-2.4</v>
      </c>
      <c r="EW52" s="16">
        <v>-1.3</v>
      </c>
      <c r="EX52" s="16">
        <v>-1.03</v>
      </c>
      <c r="EY52" s="16">
        <v>41.27</v>
      </c>
      <c r="EZ52" s="50">
        <v>89.79</v>
      </c>
      <c r="FA52" s="16">
        <v>58.73</v>
      </c>
      <c r="FB52" s="50">
        <v>10.209999999999994</v>
      </c>
      <c r="FC52" s="16">
        <v>-9.4</v>
      </c>
      <c r="FD52" s="16" t="s">
        <v>4274</v>
      </c>
      <c r="FE52" s="9">
        <v>-4.8</v>
      </c>
      <c r="FF52" s="16" t="s">
        <v>4274</v>
      </c>
      <c r="FG52" s="16">
        <v>599.29999999999995</v>
      </c>
      <c r="FH52" s="16" t="s">
        <v>372</v>
      </c>
    </row>
    <row r="53" spans="2:164" ht="18.75" x14ac:dyDescent="0.2">
      <c r="B53" s="16" t="s">
        <v>21</v>
      </c>
      <c r="C53" s="16" t="s">
        <v>820</v>
      </c>
      <c r="D53" s="16" t="s">
        <v>1218</v>
      </c>
      <c r="E53" s="16" t="s">
        <v>1220</v>
      </c>
      <c r="F53" s="16" t="s">
        <v>1219</v>
      </c>
      <c r="G53" s="18">
        <v>44457.520834363429</v>
      </c>
      <c r="H53" s="16" t="s">
        <v>1221</v>
      </c>
      <c r="I53" s="16" t="s">
        <v>1226</v>
      </c>
      <c r="J53" s="16" t="s">
        <v>6719</v>
      </c>
      <c r="K53" s="16" t="s">
        <v>1082</v>
      </c>
      <c r="L53" s="16" t="s">
        <v>6720</v>
      </c>
      <c r="M53" s="16" t="s">
        <v>1083</v>
      </c>
      <c r="N53" s="9">
        <v>1998</v>
      </c>
      <c r="O53" s="9">
        <v>-4.99</v>
      </c>
      <c r="P53" s="9">
        <v>2004</v>
      </c>
      <c r="Q53" s="9">
        <v>-4.71</v>
      </c>
      <c r="R53" s="9">
        <v>4.0999999999999996</v>
      </c>
      <c r="S53" s="44">
        <v>0.3594</v>
      </c>
      <c r="T53" s="9">
        <v>2052</v>
      </c>
      <c r="U53" s="9">
        <v>1998</v>
      </c>
      <c r="V53" s="9">
        <v>2080</v>
      </c>
      <c r="W53" s="16" t="s">
        <v>6721</v>
      </c>
      <c r="X53" s="16" t="s">
        <v>6722</v>
      </c>
      <c r="Y53" s="16" t="s">
        <v>6723</v>
      </c>
      <c r="Z53" s="9">
        <v>1.1200000000000001</v>
      </c>
      <c r="AA53" s="9">
        <v>0.66</v>
      </c>
      <c r="AB53" s="9">
        <v>7.8</v>
      </c>
      <c r="AC53" s="16" t="s">
        <v>1082</v>
      </c>
      <c r="AD53" s="9">
        <v>25.2</v>
      </c>
      <c r="AE53" s="16" t="s">
        <v>1082</v>
      </c>
      <c r="AF53" s="9">
        <v>0.31</v>
      </c>
      <c r="AG53" s="9">
        <v>-3.22</v>
      </c>
      <c r="AH53" s="9">
        <v>-1.04</v>
      </c>
      <c r="AI53" s="16">
        <v>80.19</v>
      </c>
      <c r="AJ53" s="50">
        <v>97.14</v>
      </c>
      <c r="AK53" s="9">
        <v>19.810000000000002</v>
      </c>
      <c r="AL53" s="9">
        <v>2.8599999999999994</v>
      </c>
      <c r="AM53" s="9">
        <v>-13.8</v>
      </c>
      <c r="AN53" s="16" t="s">
        <v>1083</v>
      </c>
      <c r="AO53" s="9">
        <v>271.3</v>
      </c>
      <c r="AP53" s="16" t="s">
        <v>1082</v>
      </c>
      <c r="AQ53" s="9">
        <v>-7.5</v>
      </c>
      <c r="AR53" s="9">
        <v>-11.32</v>
      </c>
      <c r="AS53" s="9" t="s">
        <v>4269</v>
      </c>
      <c r="AT53" s="44">
        <v>-2.8E-3</v>
      </c>
      <c r="AU53" s="16" t="s">
        <v>896</v>
      </c>
      <c r="AV53" s="16" t="s">
        <v>4341</v>
      </c>
      <c r="AW53" s="16" t="s">
        <v>4337</v>
      </c>
      <c r="AX53" s="16" t="s">
        <v>4337</v>
      </c>
      <c r="AY53" s="16"/>
      <c r="AZ53" s="9">
        <v>0.7</v>
      </c>
      <c r="BA53" s="32">
        <v>1.3451278394307001E-3</v>
      </c>
      <c r="BB53" s="30">
        <v>3.7427040607420701E-3</v>
      </c>
      <c r="BC53" s="52">
        <v>7.11</v>
      </c>
      <c r="BD53" s="16" t="s">
        <v>897</v>
      </c>
      <c r="BE53" s="9">
        <v>79</v>
      </c>
      <c r="BF53" s="9">
        <v>0</v>
      </c>
      <c r="BG53" s="9">
        <v>1980</v>
      </c>
      <c r="BH53" s="16">
        <v>39.85</v>
      </c>
      <c r="BI53" s="16">
        <v>44.33</v>
      </c>
      <c r="BJ53" s="16" t="s">
        <v>4266</v>
      </c>
      <c r="BK53" s="9">
        <v>8040</v>
      </c>
      <c r="BL53" s="9">
        <v>7834</v>
      </c>
      <c r="BM53" s="9">
        <v>2004</v>
      </c>
      <c r="BN53" s="18">
        <v>44040</v>
      </c>
      <c r="BO53" s="9">
        <v>-74.400000000000006</v>
      </c>
      <c r="BP53" s="9">
        <v>164.15</v>
      </c>
      <c r="BQ53" s="16" t="s">
        <v>1084</v>
      </c>
      <c r="BR53" s="9">
        <v>17.11</v>
      </c>
      <c r="BS53" s="16" t="s">
        <v>1082</v>
      </c>
      <c r="BT53" s="9">
        <v>32.49</v>
      </c>
      <c r="BU53" s="16" t="s">
        <v>1082</v>
      </c>
      <c r="BV53" s="9">
        <v>3.42</v>
      </c>
      <c r="BW53" s="16" t="s">
        <v>1083</v>
      </c>
      <c r="BX53" s="9">
        <v>-3.39</v>
      </c>
      <c r="BY53" s="16" t="s">
        <v>1083</v>
      </c>
      <c r="BZ53" s="9">
        <v>14996</v>
      </c>
      <c r="CA53" s="9">
        <v>8316</v>
      </c>
      <c r="CB53" s="9">
        <v>3130</v>
      </c>
      <c r="CC53" s="9">
        <v>0.76</v>
      </c>
      <c r="CD53" s="9">
        <v>21.44</v>
      </c>
      <c r="CE53" s="9">
        <v>1980</v>
      </c>
      <c r="CF53" s="9">
        <v>2258</v>
      </c>
      <c r="CG53" s="9">
        <v>2.35</v>
      </c>
      <c r="CH53" s="9">
        <v>27.12</v>
      </c>
      <c r="CI53" s="9">
        <v>2540</v>
      </c>
      <c r="CJ53" s="9">
        <v>1850</v>
      </c>
      <c r="CK53" s="16"/>
      <c r="CL53" s="27"/>
      <c r="CM53" s="16"/>
      <c r="CN53" s="16"/>
      <c r="CO53" s="9">
        <v>5</v>
      </c>
      <c r="CP53" s="9">
        <v>1</v>
      </c>
      <c r="CQ53" s="9">
        <v>2</v>
      </c>
      <c r="CR53" s="9">
        <v>1</v>
      </c>
      <c r="CS53" s="9">
        <v>57061341</v>
      </c>
      <c r="CT53" s="42">
        <v>0</v>
      </c>
      <c r="CU53" s="9">
        <v>6.05</v>
      </c>
      <c r="CV53" s="9">
        <v>-25.19</v>
      </c>
      <c r="CW53" s="44">
        <v>-2.6315789473684199E-2</v>
      </c>
      <c r="CX53" s="44">
        <v>-2.8530670470756098E-3</v>
      </c>
      <c r="CY53" s="16">
        <v>405765975</v>
      </c>
      <c r="CZ53" s="9">
        <v>-4.16</v>
      </c>
      <c r="DA53" s="9">
        <v>-9.6999999999999993</v>
      </c>
      <c r="DB53" s="9">
        <v>0.43</v>
      </c>
      <c r="DC53" s="16">
        <v>-482</v>
      </c>
      <c r="DD53" s="16">
        <v>301656068000</v>
      </c>
      <c r="DE53" s="16">
        <v>78409949</v>
      </c>
      <c r="DF53" s="16">
        <v>252354164</v>
      </c>
      <c r="DG53" s="16">
        <v>652057141260</v>
      </c>
      <c r="DH53" s="16">
        <v>789868533900</v>
      </c>
      <c r="DI53" s="16">
        <v>325377815</v>
      </c>
      <c r="DJ53" s="16">
        <v>394145975</v>
      </c>
      <c r="DK53" s="16">
        <v>8316</v>
      </c>
      <c r="DL53" s="16">
        <v>3130</v>
      </c>
      <c r="DM53" s="16">
        <v>0.31071390999516102</v>
      </c>
      <c r="DN53" s="16">
        <v>13424822720</v>
      </c>
      <c r="DO53" s="16">
        <v>161097872640</v>
      </c>
      <c r="DP53" s="16">
        <v>80388160</v>
      </c>
      <c r="DQ53" s="16">
        <v>12</v>
      </c>
      <c r="DR53" s="16">
        <v>7762160000</v>
      </c>
      <c r="DS53" s="16">
        <v>23286480000</v>
      </c>
      <c r="DT53" s="16">
        <v>11620000</v>
      </c>
      <c r="DU53" s="16">
        <v>3</v>
      </c>
      <c r="DV53" s="16">
        <v>0.83</v>
      </c>
      <c r="DW53" s="16">
        <v>6.92</v>
      </c>
      <c r="DX53" s="16">
        <v>4.05</v>
      </c>
      <c r="DY53" s="16">
        <v>33.92</v>
      </c>
      <c r="DZ53" s="48" t="s">
        <v>820</v>
      </c>
      <c r="EA53" s="9">
        <v>1.7</v>
      </c>
      <c r="EB53" s="16" t="s">
        <v>1083</v>
      </c>
      <c r="EC53" s="9">
        <v>536.9</v>
      </c>
      <c r="ED53" s="16" t="s">
        <v>4274</v>
      </c>
      <c r="EE53" s="9">
        <v>466</v>
      </c>
      <c r="EF53" s="16" t="s">
        <v>4274</v>
      </c>
      <c r="EG53" s="9">
        <v>520.6</v>
      </c>
      <c r="EH53" s="16" t="s">
        <v>4274</v>
      </c>
      <c r="EI53" s="9">
        <v>14.3</v>
      </c>
      <c r="EJ53" s="16" t="s">
        <v>4274</v>
      </c>
      <c r="EK53" s="9">
        <v>39.299999999999997</v>
      </c>
      <c r="EL53" s="16" t="s">
        <v>4274</v>
      </c>
      <c r="EM53" s="9">
        <v>-25.1</v>
      </c>
      <c r="EN53" s="16" t="s">
        <v>4274</v>
      </c>
      <c r="EO53" s="9">
        <v>-2.62</v>
      </c>
      <c r="EP53" s="16">
        <v>1.04</v>
      </c>
      <c r="EQ53" s="16">
        <v>0.69</v>
      </c>
      <c r="ER53" s="16">
        <v>13.1</v>
      </c>
      <c r="ES53" s="16" t="s">
        <v>372</v>
      </c>
      <c r="ET53" s="16">
        <v>23.9</v>
      </c>
      <c r="EU53" s="16" t="s">
        <v>372</v>
      </c>
      <c r="EV53" s="16">
        <v>-1.83</v>
      </c>
      <c r="EW53" s="16">
        <v>-1.03</v>
      </c>
      <c r="EX53" s="16">
        <v>-1.02</v>
      </c>
      <c r="EY53" s="16">
        <v>86.78</v>
      </c>
      <c r="EZ53" s="50">
        <v>96.95</v>
      </c>
      <c r="FA53" s="16">
        <v>13.219999999999999</v>
      </c>
      <c r="FB53" s="50">
        <v>3.0499999999999972</v>
      </c>
      <c r="FC53" s="16">
        <v>-54.6</v>
      </c>
      <c r="FD53" s="16" t="s">
        <v>4274</v>
      </c>
      <c r="FE53" s="9">
        <v>-22.9</v>
      </c>
      <c r="FF53" s="16" t="s">
        <v>4274</v>
      </c>
      <c r="FG53" s="16">
        <v>-11.2</v>
      </c>
      <c r="FH53" s="16" t="s">
        <v>4274</v>
      </c>
    </row>
    <row r="54" spans="2:164" ht="18.75" x14ac:dyDescent="0.2">
      <c r="B54" s="16" t="s">
        <v>129</v>
      </c>
      <c r="C54" s="16" t="s">
        <v>908</v>
      </c>
      <c r="D54" s="16" t="s">
        <v>1218</v>
      </c>
      <c r="E54" s="16" t="s">
        <v>1220</v>
      </c>
      <c r="F54" s="16" t="s">
        <v>1219</v>
      </c>
      <c r="G54" s="18">
        <v>44457.520818506942</v>
      </c>
      <c r="H54" s="16" t="s">
        <v>1225</v>
      </c>
      <c r="I54" s="16" t="s">
        <v>1223</v>
      </c>
      <c r="J54" s="16" t="s">
        <v>906</v>
      </c>
      <c r="K54" s="16" t="s">
        <v>1082</v>
      </c>
      <c r="L54" s="16" t="s">
        <v>974</v>
      </c>
      <c r="M54" s="16" t="s">
        <v>1083</v>
      </c>
      <c r="N54" s="9">
        <v>12580</v>
      </c>
      <c r="O54" s="9">
        <v>-4.62</v>
      </c>
      <c r="P54" s="9">
        <v>12800</v>
      </c>
      <c r="Q54" s="9">
        <v>-2.96</v>
      </c>
      <c r="R54" s="9">
        <v>8.1300000000000008</v>
      </c>
      <c r="S54" s="44">
        <v>0.50160000000000005</v>
      </c>
      <c r="T54" s="9">
        <v>13220</v>
      </c>
      <c r="U54" s="9">
        <v>12540</v>
      </c>
      <c r="V54" s="9">
        <v>13560</v>
      </c>
      <c r="W54" s="16" t="s">
        <v>6724</v>
      </c>
      <c r="X54" s="16" t="s">
        <v>6725</v>
      </c>
      <c r="Y54" s="16" t="s">
        <v>6726</v>
      </c>
      <c r="Z54" s="9">
        <v>0.78</v>
      </c>
      <c r="AA54" s="9">
        <v>0.62</v>
      </c>
      <c r="AB54" s="9">
        <v>11.5</v>
      </c>
      <c r="AC54" s="16" t="s">
        <v>1082</v>
      </c>
      <c r="AD54" s="9">
        <v>14.5</v>
      </c>
      <c r="AE54" s="16" t="s">
        <v>1082</v>
      </c>
      <c r="AF54" s="9">
        <v>0.79</v>
      </c>
      <c r="AG54" s="9">
        <v>-1.26</v>
      </c>
      <c r="AH54" s="9">
        <v>1.1599999999999999</v>
      </c>
      <c r="AI54" s="16">
        <v>91</v>
      </c>
      <c r="AJ54" s="50">
        <v>100</v>
      </c>
      <c r="AK54" s="9">
        <v>9</v>
      </c>
      <c r="AL54" s="9">
        <v>0</v>
      </c>
      <c r="AM54" s="9">
        <v>-401.5</v>
      </c>
      <c r="AN54" s="16" t="s">
        <v>1082</v>
      </c>
      <c r="AO54" s="9">
        <v>-371.9</v>
      </c>
      <c r="AP54" s="16" t="s">
        <v>1082</v>
      </c>
      <c r="AQ54" s="9">
        <v>-8.31</v>
      </c>
      <c r="AR54" s="9">
        <v>-3.68</v>
      </c>
      <c r="AS54" s="9" t="s">
        <v>4270</v>
      </c>
      <c r="AT54" s="44">
        <v>-1.66E-2</v>
      </c>
      <c r="AU54" s="16" t="s">
        <v>896</v>
      </c>
      <c r="AV54" s="16" t="s">
        <v>4341</v>
      </c>
      <c r="AW54" s="16" t="s">
        <v>4342</v>
      </c>
      <c r="AX54" s="16" t="s">
        <v>4341</v>
      </c>
      <c r="AY54" s="16"/>
      <c r="AZ54" s="9">
        <v>0.64</v>
      </c>
      <c r="BA54" s="32">
        <v>7.5476796536796502E-3</v>
      </c>
      <c r="BB54" s="30">
        <v>1.50472082409881E-2</v>
      </c>
      <c r="BC54" s="52">
        <v>3.07</v>
      </c>
      <c r="BD54" s="16" t="s">
        <v>897</v>
      </c>
      <c r="BE54" s="9">
        <v>21</v>
      </c>
      <c r="BF54" s="9">
        <v>64</v>
      </c>
      <c r="BG54" s="9">
        <v>12210</v>
      </c>
      <c r="BH54" s="16">
        <v>43.21</v>
      </c>
      <c r="BI54" s="16">
        <v>48.82</v>
      </c>
      <c r="BJ54" s="16" t="s">
        <v>4266</v>
      </c>
      <c r="BK54" s="9">
        <v>22550</v>
      </c>
      <c r="BL54" s="9">
        <v>22142</v>
      </c>
      <c r="BM54" s="9">
        <v>12800</v>
      </c>
      <c r="BN54" s="18">
        <v>44026</v>
      </c>
      <c r="BO54" s="9">
        <v>-42.2</v>
      </c>
      <c r="BP54" s="9">
        <v>4.6500000000000004</v>
      </c>
      <c r="BQ54" s="16" t="s">
        <v>1082</v>
      </c>
      <c r="BR54" s="9">
        <v>152.46</v>
      </c>
      <c r="BS54" s="16" t="s">
        <v>1084</v>
      </c>
      <c r="BT54" s="9">
        <v>5.83</v>
      </c>
      <c r="BU54" s="16" t="s">
        <v>1083</v>
      </c>
      <c r="BV54" s="9">
        <v>193.98</v>
      </c>
      <c r="BW54" s="16" t="s">
        <v>1082</v>
      </c>
      <c r="BX54" s="9">
        <v>5.63</v>
      </c>
      <c r="BY54" s="16" t="s">
        <v>1083</v>
      </c>
      <c r="BZ54" s="9">
        <v>862</v>
      </c>
      <c r="CA54" s="9">
        <v>353</v>
      </c>
      <c r="CB54" s="9">
        <v>308</v>
      </c>
      <c r="CC54" s="9">
        <v>0.62</v>
      </c>
      <c r="CD54" s="9">
        <v>11.67</v>
      </c>
      <c r="CE54" s="9">
        <v>12430</v>
      </c>
      <c r="CF54" s="9">
        <v>14560</v>
      </c>
      <c r="CG54" s="9">
        <v>6.61</v>
      </c>
      <c r="CH54" s="9">
        <v>15.73</v>
      </c>
      <c r="CI54" s="9">
        <v>18480</v>
      </c>
      <c r="CJ54" s="9">
        <v>11800</v>
      </c>
      <c r="CK54" s="16" t="s">
        <v>1098</v>
      </c>
      <c r="CL54" s="27">
        <v>44492</v>
      </c>
      <c r="CM54" s="16" t="s">
        <v>375</v>
      </c>
      <c r="CN54" s="16" t="s">
        <v>1099</v>
      </c>
      <c r="CO54" s="9">
        <v>224</v>
      </c>
      <c r="CP54" s="9">
        <v>183</v>
      </c>
      <c r="CQ54" s="9">
        <v>263</v>
      </c>
      <c r="CR54" s="9">
        <v>372</v>
      </c>
      <c r="CS54" s="9">
        <v>1137225</v>
      </c>
      <c r="CT54" s="42">
        <v>65.569999999999993</v>
      </c>
      <c r="CU54" s="9">
        <v>0.06</v>
      </c>
      <c r="CV54" s="9">
        <v>6.23</v>
      </c>
      <c r="CW54" s="44">
        <v>-4.8411497730711003E-2</v>
      </c>
      <c r="CX54" s="44">
        <v>-1.66793025018954E-2</v>
      </c>
      <c r="CY54" s="16">
        <v>3487028</v>
      </c>
      <c r="CZ54" s="9">
        <v>28.64</v>
      </c>
      <c r="DA54" s="9">
        <v>18.07</v>
      </c>
      <c r="DB54" s="9">
        <v>1.58</v>
      </c>
      <c r="DC54" s="16">
        <v>447</v>
      </c>
      <c r="DD54" s="16">
        <v>462000000</v>
      </c>
      <c r="DE54" s="16">
        <v>115068337</v>
      </c>
      <c r="DF54" s="16">
        <v>144915449</v>
      </c>
      <c r="DG54" s="16">
        <v>40619123200</v>
      </c>
      <c r="DH54" s="16">
        <v>44633958400</v>
      </c>
      <c r="DI54" s="16">
        <v>3173369</v>
      </c>
      <c r="DJ54" s="16">
        <v>3487028</v>
      </c>
      <c r="DK54" s="16">
        <v>353</v>
      </c>
      <c r="DL54" s="16">
        <v>308</v>
      </c>
      <c r="DM54" s="16">
        <v>0.79403774955698503</v>
      </c>
      <c r="DN54" s="16">
        <v>2007417600</v>
      </c>
      <c r="DO54" s="16">
        <v>4014835200</v>
      </c>
      <c r="DP54" s="16">
        <v>313659</v>
      </c>
      <c r="DQ54" s="16">
        <v>2</v>
      </c>
      <c r="DR54" s="16"/>
      <c r="DS54" s="16"/>
      <c r="DT54" s="16"/>
      <c r="DU54" s="16"/>
      <c r="DV54" s="16">
        <v>0.91</v>
      </c>
      <c r="DW54" s="16"/>
      <c r="DX54" s="16"/>
      <c r="DY54" s="16"/>
      <c r="DZ54" s="48" t="s">
        <v>908</v>
      </c>
      <c r="EA54" s="9">
        <v>212.5</v>
      </c>
      <c r="EB54" s="16" t="s">
        <v>1082</v>
      </c>
      <c r="EC54" s="9">
        <v>230.7</v>
      </c>
      <c r="ED54" s="16" t="s">
        <v>4274</v>
      </c>
      <c r="EE54" s="9">
        <v>195.1</v>
      </c>
      <c r="EF54" s="16" t="s">
        <v>4274</v>
      </c>
      <c r="EG54" s="9">
        <v>222.9</v>
      </c>
      <c r="EH54" s="16" t="s">
        <v>4274</v>
      </c>
      <c r="EI54" s="9">
        <v>20.7</v>
      </c>
      <c r="EJ54" s="16" t="s">
        <v>4274</v>
      </c>
      <c r="EK54" s="9">
        <v>32.5</v>
      </c>
      <c r="EL54" s="16" t="s">
        <v>4274</v>
      </c>
      <c r="EM54" s="9">
        <v>-11.8</v>
      </c>
      <c r="EN54" s="16" t="s">
        <v>4274</v>
      </c>
      <c r="EO54" s="9">
        <v>-3.53</v>
      </c>
      <c r="EP54" s="16">
        <v>0.81</v>
      </c>
      <c r="EQ54" s="16">
        <v>0.56999999999999995</v>
      </c>
      <c r="ER54" s="16">
        <v>11.4</v>
      </c>
      <c r="ES54" s="16" t="s">
        <v>372</v>
      </c>
      <c r="ET54" s="16">
        <v>10.3</v>
      </c>
      <c r="EU54" s="16" t="s">
        <v>372</v>
      </c>
      <c r="EV54" s="16">
        <v>1.1100000000000001</v>
      </c>
      <c r="EW54" s="16">
        <v>1.0900000000000001</v>
      </c>
      <c r="EX54" s="16">
        <v>1.05</v>
      </c>
      <c r="EY54" s="16">
        <v>84.59</v>
      </c>
      <c r="EZ54" s="50">
        <v>96.61</v>
      </c>
      <c r="FA54" s="16">
        <v>15.409999999999997</v>
      </c>
      <c r="FB54" s="50">
        <v>3.3900000000000006</v>
      </c>
      <c r="FC54" s="16">
        <v>-27.7</v>
      </c>
      <c r="FD54" s="16" t="s">
        <v>4274</v>
      </c>
      <c r="FE54" s="9">
        <v>-10.5</v>
      </c>
      <c r="FF54" s="16" t="s">
        <v>4274</v>
      </c>
      <c r="FG54" s="16">
        <v>-5.7</v>
      </c>
      <c r="FH54" s="16" t="s">
        <v>4274</v>
      </c>
    </row>
    <row r="55" spans="2:164" ht="18.75" x14ac:dyDescent="0.2">
      <c r="B55" s="16" t="s">
        <v>1012</v>
      </c>
      <c r="C55" s="16" t="s">
        <v>802</v>
      </c>
      <c r="D55" s="16" t="s">
        <v>1218</v>
      </c>
      <c r="E55" s="16" t="s">
        <v>1227</v>
      </c>
      <c r="F55" s="16" t="s">
        <v>1219</v>
      </c>
      <c r="G55" s="18">
        <v>44457.520579282405</v>
      </c>
      <c r="H55" s="16" t="s">
        <v>1225</v>
      </c>
      <c r="I55" s="16" t="s">
        <v>1223</v>
      </c>
      <c r="J55" s="16" t="s">
        <v>974</v>
      </c>
      <c r="K55" s="16" t="s">
        <v>1082</v>
      </c>
      <c r="L55" s="16" t="s">
        <v>995</v>
      </c>
      <c r="M55" s="16" t="s">
        <v>1083</v>
      </c>
      <c r="N55" s="9">
        <v>14382</v>
      </c>
      <c r="O55" s="9">
        <v>2.99</v>
      </c>
      <c r="P55" s="9">
        <v>14364</v>
      </c>
      <c r="Q55" s="9">
        <v>2.86</v>
      </c>
      <c r="R55" s="9">
        <v>2.21</v>
      </c>
      <c r="S55" s="44">
        <v>0.83789999999999998</v>
      </c>
      <c r="T55" s="9">
        <v>14382</v>
      </c>
      <c r="U55" s="9">
        <v>14071</v>
      </c>
      <c r="V55" s="9">
        <v>14382</v>
      </c>
      <c r="W55" s="16" t="s">
        <v>6119</v>
      </c>
      <c r="X55" s="16" t="s">
        <v>6727</v>
      </c>
      <c r="Y55" s="16" t="s">
        <v>6728</v>
      </c>
      <c r="Z55" s="9">
        <v>1.19</v>
      </c>
      <c r="AA55" s="9">
        <v>2.15</v>
      </c>
      <c r="AB55" s="9">
        <v>18.5</v>
      </c>
      <c r="AC55" s="16" t="s">
        <v>1082</v>
      </c>
      <c r="AD55" s="9">
        <v>15.4</v>
      </c>
      <c r="AE55" s="16" t="s">
        <v>1082</v>
      </c>
      <c r="AF55" s="9">
        <v>1.2</v>
      </c>
      <c r="AG55" s="9">
        <v>1.2</v>
      </c>
      <c r="AH55" s="9">
        <v>-1.1299999999999999</v>
      </c>
      <c r="AI55" s="16">
        <v>99.95</v>
      </c>
      <c r="AJ55" s="50">
        <v>97.58</v>
      </c>
      <c r="AK55" s="9">
        <v>4.9999999999997158E-2</v>
      </c>
      <c r="AL55" s="9">
        <v>2.4200000000000017</v>
      </c>
      <c r="AM55" s="9">
        <v>154.30000000000001</v>
      </c>
      <c r="AN55" s="16" t="s">
        <v>1082</v>
      </c>
      <c r="AO55" s="9">
        <v>-204.7</v>
      </c>
      <c r="AP55" s="16" t="s">
        <v>1082</v>
      </c>
      <c r="AQ55" s="9">
        <v>4.34</v>
      </c>
      <c r="AR55" s="9">
        <v>4.17</v>
      </c>
      <c r="AS55" s="9" t="s">
        <v>4269</v>
      </c>
      <c r="AT55" s="44">
        <v>1.2999999999999999E-3</v>
      </c>
      <c r="AU55" s="16" t="s">
        <v>896</v>
      </c>
      <c r="AV55" s="16" t="s">
        <v>4342</v>
      </c>
      <c r="AW55" s="16" t="s">
        <v>4341</v>
      </c>
      <c r="AX55" s="16" t="s">
        <v>4337</v>
      </c>
      <c r="AY55" s="16" t="s">
        <v>4339</v>
      </c>
      <c r="AZ55" s="9">
        <v>2.2200000000000002</v>
      </c>
      <c r="BA55" s="32">
        <v>3.7168060536920497E-2</v>
      </c>
      <c r="BB55" s="30">
        <v>4.4358587584342399E-2</v>
      </c>
      <c r="BC55" s="52">
        <v>7.43</v>
      </c>
      <c r="BD55" s="16" t="s">
        <v>895</v>
      </c>
      <c r="BE55" s="9">
        <v>86</v>
      </c>
      <c r="BF55" s="9">
        <v>0</v>
      </c>
      <c r="BG55" s="9">
        <v>13012</v>
      </c>
      <c r="BH55" s="16">
        <v>50.57</v>
      </c>
      <c r="BI55" s="16">
        <v>44.86</v>
      </c>
      <c r="BJ55" s="16" t="s">
        <v>4265</v>
      </c>
      <c r="BK55" s="9">
        <v>26241</v>
      </c>
      <c r="BL55" s="9">
        <v>26241</v>
      </c>
      <c r="BM55" s="9">
        <v>14364</v>
      </c>
      <c r="BN55" s="18">
        <v>44305</v>
      </c>
      <c r="BO55" s="9">
        <v>-45.3</v>
      </c>
      <c r="BP55" s="9">
        <v>476.76</v>
      </c>
      <c r="BQ55" s="16" t="s">
        <v>1084</v>
      </c>
      <c r="BR55" s="9">
        <v>0</v>
      </c>
      <c r="BS55" s="16"/>
      <c r="BT55" s="9">
        <v>685.65</v>
      </c>
      <c r="BU55" s="16" t="s">
        <v>1082</v>
      </c>
      <c r="BV55" s="9">
        <v>0</v>
      </c>
      <c r="BW55" s="16"/>
      <c r="BX55" s="9">
        <v>685.65</v>
      </c>
      <c r="BY55" s="16" t="s">
        <v>1082</v>
      </c>
      <c r="BZ55" s="9">
        <v>993</v>
      </c>
      <c r="CA55" s="9">
        <v>351</v>
      </c>
      <c r="CB55" s="9">
        <v>411</v>
      </c>
      <c r="CC55" s="9">
        <v>2.89</v>
      </c>
      <c r="CD55" s="9">
        <v>11.5</v>
      </c>
      <c r="CE55" s="9">
        <v>13012</v>
      </c>
      <c r="CF55" s="9">
        <v>14382</v>
      </c>
      <c r="CG55" s="9">
        <v>10.52</v>
      </c>
      <c r="CH55" s="9">
        <v>16.38</v>
      </c>
      <c r="CI55" s="9">
        <v>24916</v>
      </c>
      <c r="CJ55" s="9">
        <v>13012</v>
      </c>
      <c r="CK55" s="16"/>
      <c r="CL55" s="27"/>
      <c r="CM55" s="16"/>
      <c r="CN55" s="16"/>
      <c r="CO55" s="9">
        <v>606</v>
      </c>
      <c r="CP55" s="9">
        <v>555</v>
      </c>
      <c r="CQ55" s="9">
        <v>632</v>
      </c>
      <c r="CR55" s="9">
        <v>646</v>
      </c>
      <c r="CS55" s="9">
        <v>609215</v>
      </c>
      <c r="CT55" s="42">
        <v>100</v>
      </c>
      <c r="CU55" s="9">
        <v>0.02</v>
      </c>
      <c r="CV55" s="9">
        <v>36.49</v>
      </c>
      <c r="CW55" s="44">
        <v>0</v>
      </c>
      <c r="CX55" s="44">
        <v>1.28902893153824E-3</v>
      </c>
      <c r="CY55" s="16">
        <v>4528668</v>
      </c>
      <c r="CZ55" s="9">
        <v>-463.35</v>
      </c>
      <c r="DA55" s="9"/>
      <c r="DB55" s="9"/>
      <c r="DC55" s="16">
        <v>-31</v>
      </c>
      <c r="DD55" s="16">
        <v>121843000</v>
      </c>
      <c r="DE55" s="16">
        <v>185241990</v>
      </c>
      <c r="DF55" s="16">
        <v>154445048</v>
      </c>
      <c r="DG55" s="16">
        <v>65019938760</v>
      </c>
      <c r="DH55" s="16">
        <v>63476914788</v>
      </c>
      <c r="DI55" s="16">
        <v>4526590</v>
      </c>
      <c r="DJ55" s="16">
        <v>4419167</v>
      </c>
      <c r="DK55" s="16">
        <v>351</v>
      </c>
      <c r="DL55" s="16">
        <v>411</v>
      </c>
      <c r="DM55" s="16">
        <v>1.1994038811784999</v>
      </c>
      <c r="DN55" s="16">
        <v>29848392</v>
      </c>
      <c r="DO55" s="16">
        <v>29848392</v>
      </c>
      <c r="DP55" s="16">
        <v>2078</v>
      </c>
      <c r="DQ55" s="16">
        <v>1</v>
      </c>
      <c r="DR55" s="16">
        <v>1572872364</v>
      </c>
      <c r="DS55" s="16">
        <v>1572872364</v>
      </c>
      <c r="DT55" s="16">
        <v>109501</v>
      </c>
      <c r="DU55" s="16">
        <v>1</v>
      </c>
      <c r="DV55" s="16">
        <v>1.02</v>
      </c>
      <c r="DW55" s="16">
        <v>0.02</v>
      </c>
      <c r="DX55" s="16">
        <v>2178.34</v>
      </c>
      <c r="DY55" s="16">
        <v>40.36</v>
      </c>
      <c r="DZ55" s="48" t="s">
        <v>802</v>
      </c>
      <c r="EA55" s="9">
        <v>27.6</v>
      </c>
      <c r="EB55" s="16" t="s">
        <v>1082</v>
      </c>
      <c r="EC55" s="9">
        <v>61.4</v>
      </c>
      <c r="ED55" s="16" t="s">
        <v>4274</v>
      </c>
      <c r="EE55" s="9">
        <v>57.5</v>
      </c>
      <c r="EF55" s="16" t="s">
        <v>4274</v>
      </c>
      <c r="EG55" s="9">
        <v>57.4</v>
      </c>
      <c r="EH55" s="16" t="s">
        <v>4274</v>
      </c>
      <c r="EI55" s="9">
        <v>7.8</v>
      </c>
      <c r="EJ55" s="16" t="s">
        <v>4274</v>
      </c>
      <c r="EK55" s="9">
        <v>4.5999999999999996</v>
      </c>
      <c r="EL55" s="16" t="s">
        <v>4274</v>
      </c>
      <c r="EM55" s="9">
        <v>3.3</v>
      </c>
      <c r="EN55" s="16" t="s">
        <v>4274</v>
      </c>
      <c r="EO55" s="9">
        <v>-2.5099999999999998</v>
      </c>
      <c r="EP55" s="16">
        <v>0.92</v>
      </c>
      <c r="EQ55" s="16">
        <v>0.63</v>
      </c>
      <c r="ER55" s="16">
        <v>17.100000000000001</v>
      </c>
      <c r="ES55" s="16" t="s">
        <v>372</v>
      </c>
      <c r="ET55" s="16">
        <v>20</v>
      </c>
      <c r="EU55" s="16" t="s">
        <v>372</v>
      </c>
      <c r="EV55" s="16">
        <v>-1.17</v>
      </c>
      <c r="EW55" s="16">
        <v>1.04</v>
      </c>
      <c r="EX55" s="16">
        <v>1.1299999999999999</v>
      </c>
      <c r="EY55" s="16">
        <v>93.77</v>
      </c>
      <c r="EZ55" s="50">
        <v>93.6</v>
      </c>
      <c r="FA55" s="16">
        <v>6.230000000000004</v>
      </c>
      <c r="FB55" s="50">
        <v>6.4000000000000057</v>
      </c>
      <c r="FC55" s="16">
        <v>108.9</v>
      </c>
      <c r="FD55" s="16" t="s">
        <v>372</v>
      </c>
      <c r="FE55" s="9">
        <v>-439.4</v>
      </c>
      <c r="FF55" s="16" t="s">
        <v>372</v>
      </c>
      <c r="FG55" s="16">
        <v>7.4</v>
      </c>
      <c r="FH55" s="16" t="s">
        <v>4274</v>
      </c>
    </row>
    <row r="56" spans="2:164" ht="18.75" x14ac:dyDescent="0.2">
      <c r="B56" s="16" t="s">
        <v>1129</v>
      </c>
      <c r="C56" s="16" t="s">
        <v>911</v>
      </c>
      <c r="D56" s="16" t="s">
        <v>1218</v>
      </c>
      <c r="E56" s="16" t="s">
        <v>1220</v>
      </c>
      <c r="F56" s="16" t="s">
        <v>1219</v>
      </c>
      <c r="G56" s="18">
        <v>44457.520786527777</v>
      </c>
      <c r="H56" s="16" t="s">
        <v>1225</v>
      </c>
      <c r="I56" s="16" t="s">
        <v>1223</v>
      </c>
      <c r="J56" s="16" t="s">
        <v>1262</v>
      </c>
      <c r="K56" s="16" t="s">
        <v>1082</v>
      </c>
      <c r="L56" s="16" t="s">
        <v>1150</v>
      </c>
      <c r="M56" s="16" t="s">
        <v>1083</v>
      </c>
      <c r="N56" s="9">
        <v>4350</v>
      </c>
      <c r="O56" s="9">
        <v>-4.9000000000000004</v>
      </c>
      <c r="P56" s="9">
        <v>4448</v>
      </c>
      <c r="Q56" s="9">
        <v>-2.75</v>
      </c>
      <c r="R56" s="9">
        <v>7.18</v>
      </c>
      <c r="S56" s="44">
        <v>0.2215</v>
      </c>
      <c r="T56" s="9">
        <v>4610</v>
      </c>
      <c r="U56" s="9">
        <v>4346</v>
      </c>
      <c r="V56" s="9">
        <v>4658</v>
      </c>
      <c r="W56" s="16" t="s">
        <v>6729</v>
      </c>
      <c r="X56" s="16" t="s">
        <v>6730</v>
      </c>
      <c r="Y56" s="16" t="s">
        <v>6731</v>
      </c>
      <c r="Z56" s="9">
        <v>0.97</v>
      </c>
      <c r="AA56" s="9">
        <v>0.59</v>
      </c>
      <c r="AB56" s="9">
        <v>8</v>
      </c>
      <c r="AC56" s="16" t="s">
        <v>1082</v>
      </c>
      <c r="AD56" s="9">
        <v>849.3</v>
      </c>
      <c r="AE56" s="16" t="s">
        <v>1084</v>
      </c>
      <c r="AF56" s="9"/>
      <c r="AG56" s="9">
        <v>9.3800000000000008</v>
      </c>
      <c r="AH56" s="9">
        <v>26.53</v>
      </c>
      <c r="AI56" s="16">
        <v>56.19</v>
      </c>
      <c r="AJ56" s="50">
        <v>100</v>
      </c>
      <c r="AK56" s="9">
        <v>43.81</v>
      </c>
      <c r="AL56" s="9">
        <v>0</v>
      </c>
      <c r="AM56" s="9">
        <v>-2.2999999999999998</v>
      </c>
      <c r="AN56" s="16" t="s">
        <v>1083</v>
      </c>
      <c r="AO56" s="9">
        <v>-468</v>
      </c>
      <c r="AP56" s="16" t="s">
        <v>1082</v>
      </c>
      <c r="AQ56" s="9">
        <v>-12.81</v>
      </c>
      <c r="AR56" s="9">
        <v>-21.76</v>
      </c>
      <c r="AS56" s="9" t="s">
        <v>4271</v>
      </c>
      <c r="AT56" s="44">
        <v>-2.1499999999999998E-2</v>
      </c>
      <c r="AU56" s="16" t="s">
        <v>23</v>
      </c>
      <c r="AV56" s="16" t="s">
        <v>4341</v>
      </c>
      <c r="AW56" s="16" t="s">
        <v>4342</v>
      </c>
      <c r="AX56" s="16" t="s">
        <v>4337</v>
      </c>
      <c r="AY56" s="16"/>
      <c r="AZ56" s="9"/>
      <c r="BA56" s="32"/>
      <c r="BB56" s="30"/>
      <c r="BC56" s="52"/>
      <c r="BD56" s="16" t="s">
        <v>897</v>
      </c>
      <c r="BE56" s="9">
        <v>0</v>
      </c>
      <c r="BF56" s="9">
        <v>0</v>
      </c>
      <c r="BG56" s="9">
        <v>0</v>
      </c>
      <c r="BH56" s="16">
        <v>0</v>
      </c>
      <c r="BI56" s="16">
        <v>0</v>
      </c>
      <c r="BJ56" s="16" t="s">
        <v>4264</v>
      </c>
      <c r="BK56" s="9">
        <v>5810</v>
      </c>
      <c r="BL56" s="9">
        <v>5810</v>
      </c>
      <c r="BM56" s="9">
        <v>4448</v>
      </c>
      <c r="BN56" s="18">
        <v>44437</v>
      </c>
      <c r="BO56" s="9">
        <v>-23.4</v>
      </c>
      <c r="BP56" s="9">
        <v>128.47</v>
      </c>
      <c r="BQ56" s="16" t="s">
        <v>1084</v>
      </c>
      <c r="BR56" s="9">
        <v>1.1399999999999999</v>
      </c>
      <c r="BS56" s="16" t="s">
        <v>1084</v>
      </c>
      <c r="BT56" s="9">
        <v>55.84</v>
      </c>
      <c r="BU56" s="16" t="s">
        <v>1082</v>
      </c>
      <c r="BV56" s="9">
        <v>496.17</v>
      </c>
      <c r="BW56" s="16" t="s">
        <v>1084</v>
      </c>
      <c r="BX56" s="9">
        <v>55.34</v>
      </c>
      <c r="BY56" s="16" t="s">
        <v>1082</v>
      </c>
      <c r="BZ56" s="9">
        <v>6871</v>
      </c>
      <c r="CA56" s="9">
        <v>368</v>
      </c>
      <c r="CB56" s="9">
        <v>6144</v>
      </c>
      <c r="CC56" s="9">
        <v>0.7</v>
      </c>
      <c r="CD56" s="9">
        <v>59.55</v>
      </c>
      <c r="CE56" s="9">
        <v>4346</v>
      </c>
      <c r="CF56" s="9">
        <v>5180</v>
      </c>
      <c r="CG56" s="9">
        <v>8.4700000000000006</v>
      </c>
      <c r="CH56" s="9">
        <v>33.56</v>
      </c>
      <c r="CI56" s="9">
        <v>5810</v>
      </c>
      <c r="CJ56" s="9">
        <v>2200</v>
      </c>
      <c r="CK56" s="16" t="s">
        <v>1098</v>
      </c>
      <c r="CL56" s="27">
        <v>44492</v>
      </c>
      <c r="CM56" s="16" t="s">
        <v>375</v>
      </c>
      <c r="CN56" s="16" t="s">
        <v>1099</v>
      </c>
      <c r="CO56" s="9">
        <v>43</v>
      </c>
      <c r="CP56" s="9">
        <v>32</v>
      </c>
      <c r="CQ56" s="9">
        <v>178</v>
      </c>
      <c r="CR56" s="9">
        <v>599</v>
      </c>
      <c r="CS56" s="9">
        <v>3279405</v>
      </c>
      <c r="CT56" s="42">
        <v>49.77</v>
      </c>
      <c r="CU56" s="9">
        <v>7.0000000000000007E-2</v>
      </c>
      <c r="CV56" s="9">
        <v>3.01</v>
      </c>
      <c r="CW56" s="44"/>
      <c r="CX56" s="44"/>
      <c r="CY56" s="16"/>
      <c r="CZ56" s="9"/>
      <c r="DA56" s="9">
        <v>12.93</v>
      </c>
      <c r="DB56" s="9"/>
      <c r="DC56" s="16"/>
      <c r="DD56" s="16">
        <v>1500000000</v>
      </c>
      <c r="DE56" s="16">
        <v>79670944</v>
      </c>
      <c r="DF56" s="16">
        <v>8493099</v>
      </c>
      <c r="DG56" s="16">
        <v>29318907488</v>
      </c>
      <c r="DH56" s="16">
        <v>52181600800</v>
      </c>
      <c r="DI56" s="16">
        <v>6591481</v>
      </c>
      <c r="DJ56" s="16">
        <v>11731475</v>
      </c>
      <c r="DK56" s="16">
        <v>368</v>
      </c>
      <c r="DL56" s="16">
        <v>6144</v>
      </c>
      <c r="DM56" s="16">
        <v>9.3806682342923402</v>
      </c>
      <c r="DN56" s="16">
        <v>22863382752</v>
      </c>
      <c r="DO56" s="16">
        <v>22863382752</v>
      </c>
      <c r="DP56" s="16">
        <v>5140149</v>
      </c>
      <c r="DQ56" s="16">
        <v>1</v>
      </c>
      <c r="DR56" s="16">
        <v>229813</v>
      </c>
      <c r="DS56" s="16">
        <v>689440</v>
      </c>
      <c r="DT56" s="16">
        <v>155</v>
      </c>
      <c r="DU56" s="16">
        <v>3</v>
      </c>
      <c r="DV56" s="16">
        <v>0.56000000000000005</v>
      </c>
      <c r="DW56" s="16">
        <v>33162.25</v>
      </c>
      <c r="DX56" s="16">
        <v>1.28</v>
      </c>
      <c r="DY56" s="16">
        <v>75686.94</v>
      </c>
      <c r="DZ56" s="48" t="s">
        <v>911</v>
      </c>
      <c r="EA56" s="9">
        <v>100.5</v>
      </c>
      <c r="EB56" s="16" t="s">
        <v>1082</v>
      </c>
      <c r="EC56" s="9">
        <v>57.5</v>
      </c>
      <c r="ED56" s="16" t="s">
        <v>4274</v>
      </c>
      <c r="EE56" s="9">
        <v>23.9</v>
      </c>
      <c r="EF56" s="16" t="s">
        <v>4274</v>
      </c>
      <c r="EG56" s="9">
        <v>29.8</v>
      </c>
      <c r="EH56" s="16" t="s">
        <v>4274</v>
      </c>
      <c r="EI56" s="9">
        <v>6.9</v>
      </c>
      <c r="EJ56" s="16" t="s">
        <v>4274</v>
      </c>
      <c r="EK56" s="9">
        <v>2.5</v>
      </c>
      <c r="EL56" s="16" t="s">
        <v>4274</v>
      </c>
      <c r="EM56" s="9">
        <v>4.4000000000000004</v>
      </c>
      <c r="EN56" s="16" t="s">
        <v>4274</v>
      </c>
      <c r="EO56" s="9">
        <v>-2.77</v>
      </c>
      <c r="EP56" s="16">
        <v>1.21</v>
      </c>
      <c r="EQ56" s="16">
        <v>0.75</v>
      </c>
      <c r="ER56" s="16">
        <v>12.1</v>
      </c>
      <c r="ES56" s="16" t="s">
        <v>372</v>
      </c>
      <c r="ET56" s="16">
        <v>14.8</v>
      </c>
      <c r="EU56" s="16" t="s">
        <v>372</v>
      </c>
      <c r="EV56" s="16">
        <v>-1.22</v>
      </c>
      <c r="EW56" s="16">
        <v>1.1399999999999999</v>
      </c>
      <c r="EX56" s="16">
        <v>1.29</v>
      </c>
      <c r="EY56" s="16">
        <v>41.49</v>
      </c>
      <c r="EZ56" s="50">
        <v>51.73</v>
      </c>
      <c r="FA56" s="16">
        <v>58.51</v>
      </c>
      <c r="FB56" s="50">
        <v>48.27</v>
      </c>
      <c r="FC56" s="16">
        <v>-8.1999999999999993</v>
      </c>
      <c r="FD56" s="16" t="s">
        <v>4274</v>
      </c>
      <c r="FE56" s="9">
        <v>-2</v>
      </c>
      <c r="FF56" s="16" t="s">
        <v>4274</v>
      </c>
      <c r="FG56" s="16">
        <v>1.3</v>
      </c>
      <c r="FH56" s="16" t="s">
        <v>4274</v>
      </c>
    </row>
    <row r="57" spans="2:164" ht="18.75" x14ac:dyDescent="0.2">
      <c r="B57" s="16" t="s">
        <v>48</v>
      </c>
      <c r="C57" s="16" t="s">
        <v>900</v>
      </c>
      <c r="D57" s="16"/>
      <c r="E57" s="16"/>
      <c r="F57" s="16"/>
      <c r="G57" s="18"/>
      <c r="H57" s="16"/>
      <c r="I57" s="16"/>
      <c r="J57" s="16" t="s">
        <v>2238</v>
      </c>
      <c r="K57" s="16" t="s">
        <v>1082</v>
      </c>
      <c r="L57" s="16" t="s">
        <v>2333</v>
      </c>
      <c r="M57" s="16" t="s">
        <v>1083</v>
      </c>
      <c r="N57" s="9">
        <v>38798</v>
      </c>
      <c r="O57" s="9">
        <v>0.09</v>
      </c>
      <c r="P57" s="9">
        <v>38794</v>
      </c>
      <c r="Q57" s="9">
        <v>0.08</v>
      </c>
      <c r="R57" s="9">
        <v>0.01</v>
      </c>
      <c r="S57" s="44"/>
      <c r="T57" s="9">
        <v>38797</v>
      </c>
      <c r="U57" s="9">
        <v>38793</v>
      </c>
      <c r="V57" s="9">
        <v>38798</v>
      </c>
      <c r="W57" s="16" t="s">
        <v>6732</v>
      </c>
      <c r="X57" s="16" t="s">
        <v>6733</v>
      </c>
      <c r="Y57" s="16" t="s">
        <v>6734</v>
      </c>
      <c r="Z57" s="9">
        <v>0.92</v>
      </c>
      <c r="AA57" s="9">
        <v>1.05</v>
      </c>
      <c r="AB57" s="9">
        <v>105.8</v>
      </c>
      <c r="AC57" s="16" t="s">
        <v>1082</v>
      </c>
      <c r="AD57" s="9">
        <v>64.5</v>
      </c>
      <c r="AE57" s="16" t="s">
        <v>1082</v>
      </c>
      <c r="AF57" s="9">
        <v>1.64</v>
      </c>
      <c r="AG57" s="9">
        <v>1.64</v>
      </c>
      <c r="AH57" s="9">
        <v>2.2799999999999998</v>
      </c>
      <c r="AI57" s="16">
        <v>36.68</v>
      </c>
      <c r="AJ57" s="50">
        <v>12.79</v>
      </c>
      <c r="AK57" s="9">
        <v>63.32</v>
      </c>
      <c r="AL57" s="9">
        <v>87.210000000000008</v>
      </c>
      <c r="AM57" s="9">
        <v>64.2</v>
      </c>
      <c r="AN57" s="16" t="s">
        <v>1083</v>
      </c>
      <c r="AO57" s="9">
        <v>37.299999999999997</v>
      </c>
      <c r="AP57" s="16" t="s">
        <v>1083</v>
      </c>
      <c r="AQ57" s="9">
        <v>0.36</v>
      </c>
      <c r="AR57" s="9">
        <v>0.73</v>
      </c>
      <c r="AS57" s="9" t="s">
        <v>4269</v>
      </c>
      <c r="AT57" s="44">
        <v>1E-4</v>
      </c>
      <c r="AU57" s="16" t="s">
        <v>896</v>
      </c>
      <c r="AV57" s="16" t="s">
        <v>4342</v>
      </c>
      <c r="AW57" s="16" t="s">
        <v>4342</v>
      </c>
      <c r="AX57" s="16" t="s">
        <v>4342</v>
      </c>
      <c r="AY57" s="16" t="s">
        <v>4339</v>
      </c>
      <c r="AZ57" s="9">
        <v>0.97</v>
      </c>
      <c r="BA57" s="32"/>
      <c r="BB57" s="30"/>
      <c r="BC57" s="52"/>
      <c r="BD57" s="16" t="s">
        <v>897</v>
      </c>
      <c r="BE57" s="9">
        <v>0</v>
      </c>
      <c r="BF57" s="9">
        <v>100</v>
      </c>
      <c r="BG57" s="9">
        <v>38397</v>
      </c>
      <c r="BH57" s="16">
        <v>100</v>
      </c>
      <c r="BI57" s="16">
        <v>100</v>
      </c>
      <c r="BJ57" s="16" t="s">
        <v>4264</v>
      </c>
      <c r="BK57" s="9"/>
      <c r="BL57" s="9"/>
      <c r="BM57" s="9"/>
      <c r="BN57" s="18"/>
      <c r="BO57" s="9"/>
      <c r="BP57" s="9">
        <v>19.61</v>
      </c>
      <c r="BQ57" s="16" t="s">
        <v>1082</v>
      </c>
      <c r="BR57" s="9">
        <v>14.31</v>
      </c>
      <c r="BS57" s="16" t="s">
        <v>1082</v>
      </c>
      <c r="BT57" s="9">
        <v>76.09</v>
      </c>
      <c r="BU57" s="16" t="s">
        <v>1083</v>
      </c>
      <c r="BV57" s="9">
        <v>55.53</v>
      </c>
      <c r="BW57" s="16" t="s">
        <v>1083</v>
      </c>
      <c r="BX57" s="9">
        <v>20.56</v>
      </c>
      <c r="BY57" s="16" t="s">
        <v>1083</v>
      </c>
      <c r="BZ57" s="9">
        <v>3247</v>
      </c>
      <c r="CA57" s="9">
        <v>934</v>
      </c>
      <c r="CB57" s="9">
        <v>534</v>
      </c>
      <c r="CC57" s="9">
        <v>1.03</v>
      </c>
      <c r="CD57" s="9">
        <v>100</v>
      </c>
      <c r="CE57" s="9">
        <v>38580</v>
      </c>
      <c r="CF57" s="9">
        <v>38798</v>
      </c>
      <c r="CG57" s="9">
        <v>2.52</v>
      </c>
      <c r="CH57" s="9">
        <v>0</v>
      </c>
      <c r="CI57" s="9">
        <v>38771</v>
      </c>
      <c r="CJ57" s="9">
        <v>36963</v>
      </c>
      <c r="CK57" s="16"/>
      <c r="CL57" s="27"/>
      <c r="CM57" s="16"/>
      <c r="CN57" s="16"/>
      <c r="CO57" s="9"/>
      <c r="CP57" s="9"/>
      <c r="CQ57" s="9"/>
      <c r="CR57" s="9"/>
      <c r="CS57" s="9"/>
      <c r="CT57" s="42"/>
      <c r="CU57" s="9"/>
      <c r="CV57" s="9"/>
      <c r="CW57" s="44"/>
      <c r="CX57" s="44"/>
      <c r="CY57" s="16"/>
      <c r="CZ57" s="9"/>
      <c r="DA57" s="9">
        <v>793.48</v>
      </c>
      <c r="DB57" s="9"/>
      <c r="DC57" s="16"/>
      <c r="DD57" s="16">
        <v>1000000000</v>
      </c>
      <c r="DE57" s="16">
        <v>1056886872</v>
      </c>
      <c r="DF57" s="16">
        <v>645007641</v>
      </c>
      <c r="DG57" s="16">
        <v>987132339060</v>
      </c>
      <c r="DH57" s="16">
        <v>344434080760</v>
      </c>
      <c r="DI57" s="16">
        <v>25445490</v>
      </c>
      <c r="DJ57" s="16">
        <v>8878540</v>
      </c>
      <c r="DK57" s="16">
        <v>934</v>
      </c>
      <c r="DL57" s="16">
        <v>534</v>
      </c>
      <c r="DM57" s="16">
        <v>1.6385648863964399</v>
      </c>
      <c r="DN57" s="16">
        <v>141789968658</v>
      </c>
      <c r="DO57" s="16">
        <v>1701479623900</v>
      </c>
      <c r="DP57" s="16">
        <v>43859350</v>
      </c>
      <c r="DQ57" s="16">
        <v>12</v>
      </c>
      <c r="DR57" s="16">
        <v>97674078425</v>
      </c>
      <c r="DS57" s="16">
        <v>2344177882200</v>
      </c>
      <c r="DT57" s="16">
        <v>60426300</v>
      </c>
      <c r="DU57" s="16">
        <v>24</v>
      </c>
      <c r="DV57" s="16">
        <v>2.87</v>
      </c>
      <c r="DW57" s="16">
        <v>0.73</v>
      </c>
      <c r="DX57" s="16">
        <v>0.57999999999999996</v>
      </c>
      <c r="DY57" s="16">
        <v>0.15</v>
      </c>
      <c r="DZ57" s="48" t="s">
        <v>900</v>
      </c>
      <c r="EA57" s="9">
        <v>1.2</v>
      </c>
      <c r="EB57" s="16" t="s">
        <v>1083</v>
      </c>
      <c r="EC57" s="9">
        <v>1568.1</v>
      </c>
      <c r="ED57" s="16" t="s">
        <v>4274</v>
      </c>
      <c r="EE57" s="9">
        <v>334.3</v>
      </c>
      <c r="EF57" s="16" t="s">
        <v>4274</v>
      </c>
      <c r="EG57" s="9">
        <v>216.3</v>
      </c>
      <c r="EH57" s="16" t="s">
        <v>4274</v>
      </c>
      <c r="EI57" s="9">
        <v>437.3</v>
      </c>
      <c r="EJ57" s="16" t="s">
        <v>4274</v>
      </c>
      <c r="EK57" s="9">
        <v>192.9</v>
      </c>
      <c r="EL57" s="16" t="s">
        <v>4274</v>
      </c>
      <c r="EM57" s="9">
        <v>244.4</v>
      </c>
      <c r="EN57" s="16" t="s">
        <v>4274</v>
      </c>
      <c r="EO57" s="9">
        <v>7.0000000000000007E-2</v>
      </c>
      <c r="EP57" s="16">
        <v>1.28</v>
      </c>
      <c r="EQ57" s="16">
        <v>1.22</v>
      </c>
      <c r="ER57" s="16">
        <v>54.6</v>
      </c>
      <c r="ES57" s="16" t="s">
        <v>372</v>
      </c>
      <c r="ET57" s="16">
        <v>54</v>
      </c>
      <c r="EU57" s="16" t="s">
        <v>372</v>
      </c>
      <c r="EV57" s="16">
        <v>1.01</v>
      </c>
      <c r="EW57" s="16">
        <v>1.93</v>
      </c>
      <c r="EX57" s="16">
        <v>1.37</v>
      </c>
      <c r="EY57" s="16">
        <v>21.32</v>
      </c>
      <c r="EZ57" s="50">
        <v>13.79</v>
      </c>
      <c r="FA57" s="16">
        <v>78.680000000000007</v>
      </c>
      <c r="FB57" s="50">
        <v>86.210000000000008</v>
      </c>
      <c r="FC57" s="16">
        <v>118</v>
      </c>
      <c r="FD57" s="16" t="s">
        <v>4274</v>
      </c>
      <c r="FE57" s="9">
        <v>149.80000000000001</v>
      </c>
      <c r="FF57" s="16" t="s">
        <v>4274</v>
      </c>
      <c r="FG57" s="16">
        <v>31.7</v>
      </c>
      <c r="FH57" s="16" t="s">
        <v>4274</v>
      </c>
    </row>
    <row r="58" spans="2:164" ht="18.75" x14ac:dyDescent="0.2">
      <c r="B58" s="16" t="s">
        <v>183</v>
      </c>
      <c r="C58" s="16" t="s">
        <v>915</v>
      </c>
      <c r="D58" s="16" t="s">
        <v>1218</v>
      </c>
      <c r="E58" s="16" t="s">
        <v>1228</v>
      </c>
      <c r="F58" s="16" t="s">
        <v>1219</v>
      </c>
      <c r="G58" s="18">
        <v>44457.520757650462</v>
      </c>
      <c r="H58" s="16" t="s">
        <v>1221</v>
      </c>
      <c r="I58" s="16" t="s">
        <v>1226</v>
      </c>
      <c r="J58" s="16" t="s">
        <v>826</v>
      </c>
      <c r="K58" s="16" t="s">
        <v>1082</v>
      </c>
      <c r="L58" s="16" t="s">
        <v>794</v>
      </c>
      <c r="M58" s="16" t="s">
        <v>1083</v>
      </c>
      <c r="N58" s="9">
        <v>24000</v>
      </c>
      <c r="O58" s="9">
        <v>-2.95</v>
      </c>
      <c r="P58" s="9">
        <v>24780</v>
      </c>
      <c r="Q58" s="9">
        <v>0.2</v>
      </c>
      <c r="R58" s="9">
        <v>9.17</v>
      </c>
      <c r="S58" s="44">
        <v>0.34150000000000003</v>
      </c>
      <c r="T58" s="9">
        <v>25070</v>
      </c>
      <c r="U58" s="9">
        <v>23780</v>
      </c>
      <c r="V58" s="9">
        <v>25960</v>
      </c>
      <c r="W58" s="16" t="s">
        <v>1593</v>
      </c>
      <c r="X58" s="16" t="s">
        <v>6735</v>
      </c>
      <c r="Y58" s="16" t="s">
        <v>6736</v>
      </c>
      <c r="Z58" s="9">
        <v>0.78</v>
      </c>
      <c r="AA58" s="9">
        <v>0.64</v>
      </c>
      <c r="AB58" s="9">
        <v>12.5</v>
      </c>
      <c r="AC58" s="16" t="s">
        <v>1082</v>
      </c>
      <c r="AD58" s="9">
        <v>14.4</v>
      </c>
      <c r="AE58" s="16" t="s">
        <v>1082</v>
      </c>
      <c r="AF58" s="9">
        <v>0.87</v>
      </c>
      <c r="AG58" s="9">
        <v>-1.1599999999999999</v>
      </c>
      <c r="AH58" s="9">
        <v>-1.62</v>
      </c>
      <c r="AI58" s="16">
        <v>97.09</v>
      </c>
      <c r="AJ58" s="50">
        <v>96</v>
      </c>
      <c r="AK58" s="9">
        <v>2.9099999999999966</v>
      </c>
      <c r="AL58" s="9">
        <v>4</v>
      </c>
      <c r="AM58" s="9">
        <v>37</v>
      </c>
      <c r="AN58" s="16" t="s">
        <v>1082</v>
      </c>
      <c r="AO58" s="9">
        <v>-997.2</v>
      </c>
      <c r="AP58" s="16" t="s">
        <v>1082</v>
      </c>
      <c r="AQ58" s="9">
        <v>-1.44</v>
      </c>
      <c r="AR58" s="9">
        <v>-14.35</v>
      </c>
      <c r="AS58" s="9" t="s">
        <v>4271</v>
      </c>
      <c r="AT58" s="44">
        <v>-3.15E-2</v>
      </c>
      <c r="AU58" s="16" t="s">
        <v>896</v>
      </c>
      <c r="AV58" s="16" t="s">
        <v>4342</v>
      </c>
      <c r="AW58" s="16" t="s">
        <v>4341</v>
      </c>
      <c r="AX58" s="16" t="s">
        <v>4342</v>
      </c>
      <c r="AY58" s="16"/>
      <c r="AZ58" s="9">
        <v>0.7</v>
      </c>
      <c r="BA58" s="32">
        <v>9.7213428571428604E-4</v>
      </c>
      <c r="BB58" s="30">
        <v>2.8466596946245602E-3</v>
      </c>
      <c r="BC58" s="52">
        <v>2.2400000000000002</v>
      </c>
      <c r="BD58" s="16" t="s">
        <v>897</v>
      </c>
      <c r="BE58" s="9">
        <v>79</v>
      </c>
      <c r="BF58" s="9">
        <v>0</v>
      </c>
      <c r="BG58" s="9">
        <v>22210</v>
      </c>
      <c r="BH58" s="16">
        <v>41.35</v>
      </c>
      <c r="BI58" s="16">
        <v>45.14</v>
      </c>
      <c r="BJ58" s="16" t="s">
        <v>4266</v>
      </c>
      <c r="BK58" s="9">
        <v>29780</v>
      </c>
      <c r="BL58" s="9">
        <v>29780</v>
      </c>
      <c r="BM58" s="9">
        <v>24780</v>
      </c>
      <c r="BN58" s="18">
        <v>44437</v>
      </c>
      <c r="BO58" s="9">
        <v>-16.8</v>
      </c>
      <c r="BP58" s="9">
        <v>92</v>
      </c>
      <c r="BQ58" s="16" t="s">
        <v>1084</v>
      </c>
      <c r="BR58" s="9">
        <v>54</v>
      </c>
      <c r="BS58" s="16" t="s">
        <v>1084</v>
      </c>
      <c r="BT58" s="9">
        <v>216.19</v>
      </c>
      <c r="BU58" s="16" t="s">
        <v>1082</v>
      </c>
      <c r="BV58" s="9">
        <v>133.44999999999999</v>
      </c>
      <c r="BW58" s="16" t="s">
        <v>1082</v>
      </c>
      <c r="BX58" s="9">
        <v>82.73</v>
      </c>
      <c r="BY58" s="16" t="s">
        <v>1082</v>
      </c>
      <c r="BZ58" s="9">
        <v>676</v>
      </c>
      <c r="CA58" s="9">
        <v>263</v>
      </c>
      <c r="CB58" s="9">
        <v>225</v>
      </c>
      <c r="CC58" s="9">
        <v>0.74</v>
      </c>
      <c r="CD58" s="9">
        <v>40.89</v>
      </c>
      <c r="CE58" s="9">
        <v>22210</v>
      </c>
      <c r="CF58" s="9">
        <v>26790</v>
      </c>
      <c r="CG58" s="9">
        <v>8.0500000000000007</v>
      </c>
      <c r="CH58" s="9">
        <v>24.08</v>
      </c>
      <c r="CI58" s="9">
        <v>29780</v>
      </c>
      <c r="CJ58" s="9">
        <v>20000</v>
      </c>
      <c r="CK58" s="16"/>
      <c r="CL58" s="27"/>
      <c r="CM58" s="16"/>
      <c r="CN58" s="16"/>
      <c r="CO58" s="9">
        <v>254</v>
      </c>
      <c r="CP58" s="9">
        <v>341</v>
      </c>
      <c r="CQ58" s="9">
        <v>321</v>
      </c>
      <c r="CR58" s="9">
        <v>289</v>
      </c>
      <c r="CS58" s="9">
        <v>606551</v>
      </c>
      <c r="CT58" s="42">
        <v>8.9</v>
      </c>
      <c r="CU58" s="9">
        <v>0.35</v>
      </c>
      <c r="CV58" s="9">
        <v>11.26</v>
      </c>
      <c r="CW58" s="44">
        <v>-4.2680494615077801E-2</v>
      </c>
      <c r="CX58" s="44">
        <v>-3.15406389001213E-2</v>
      </c>
      <c r="CY58" s="16">
        <v>1360988</v>
      </c>
      <c r="CZ58" s="9">
        <v>7.79</v>
      </c>
      <c r="DA58" s="9">
        <v>11.92</v>
      </c>
      <c r="DB58" s="9">
        <v>0.65</v>
      </c>
      <c r="DC58" s="16">
        <v>3181</v>
      </c>
      <c r="DD58" s="16">
        <v>1400000000</v>
      </c>
      <c r="DE58" s="16">
        <v>124503576</v>
      </c>
      <c r="DF58" s="16">
        <v>143888539</v>
      </c>
      <c r="DG58" s="16">
        <v>32744440680</v>
      </c>
      <c r="DH58" s="16">
        <v>32374921320</v>
      </c>
      <c r="DI58" s="16">
        <v>1321406</v>
      </c>
      <c r="DJ58" s="16">
        <v>1306494</v>
      </c>
      <c r="DK58" s="16">
        <v>263</v>
      </c>
      <c r="DL58" s="16">
        <v>225</v>
      </c>
      <c r="DM58" s="16">
        <v>0.86527792182253005</v>
      </c>
      <c r="DN58" s="16">
        <v>980841960</v>
      </c>
      <c r="DO58" s="16">
        <v>980841960</v>
      </c>
      <c r="DP58" s="16">
        <v>39582</v>
      </c>
      <c r="DQ58" s="16">
        <v>1</v>
      </c>
      <c r="DR58" s="16">
        <v>1350361320</v>
      </c>
      <c r="DS58" s="16">
        <v>1350361320</v>
      </c>
      <c r="DT58" s="16">
        <v>54494</v>
      </c>
      <c r="DU58" s="16">
        <v>1</v>
      </c>
      <c r="DV58" s="16">
        <v>1.01</v>
      </c>
      <c r="DW58" s="16">
        <v>0.73</v>
      </c>
      <c r="DX58" s="16">
        <v>33.380000000000003</v>
      </c>
      <c r="DY58" s="16">
        <v>23.98</v>
      </c>
      <c r="DZ58" s="48" t="s">
        <v>915</v>
      </c>
      <c r="EA58" s="9">
        <v>107.4</v>
      </c>
      <c r="EB58" s="16" t="s">
        <v>1082</v>
      </c>
      <c r="EC58" s="9">
        <v>172.3</v>
      </c>
      <c r="ED58" s="16" t="s">
        <v>4274</v>
      </c>
      <c r="EE58" s="9">
        <v>135.30000000000001</v>
      </c>
      <c r="EF58" s="16" t="s">
        <v>4274</v>
      </c>
      <c r="EG58" s="9">
        <v>165.9</v>
      </c>
      <c r="EH58" s="16" t="s">
        <v>4274</v>
      </c>
      <c r="EI58" s="9">
        <v>14.1</v>
      </c>
      <c r="EJ58" s="16" t="s">
        <v>4274</v>
      </c>
      <c r="EK58" s="9">
        <v>25.1</v>
      </c>
      <c r="EL58" s="16" t="s">
        <v>4274</v>
      </c>
      <c r="EM58" s="9">
        <v>-11</v>
      </c>
      <c r="EN58" s="16" t="s">
        <v>4274</v>
      </c>
      <c r="EO58" s="9">
        <v>-2.95</v>
      </c>
      <c r="EP58" s="16">
        <v>0.7</v>
      </c>
      <c r="EQ58" s="16">
        <v>0.53</v>
      </c>
      <c r="ER58" s="16">
        <v>13.6</v>
      </c>
      <c r="ES58" s="16" t="s">
        <v>372</v>
      </c>
      <c r="ET58" s="16">
        <v>14.6</v>
      </c>
      <c r="EU58" s="16" t="s">
        <v>372</v>
      </c>
      <c r="EV58" s="16">
        <v>-1.07</v>
      </c>
      <c r="EW58" s="16">
        <v>-1.04</v>
      </c>
      <c r="EX58" s="16">
        <v>1.05</v>
      </c>
      <c r="EY58" s="16">
        <v>78.510000000000005</v>
      </c>
      <c r="EZ58" s="50">
        <v>96.32</v>
      </c>
      <c r="FA58" s="16">
        <v>21.489999999999995</v>
      </c>
      <c r="FB58" s="50">
        <v>3.6800000000000068</v>
      </c>
      <c r="FC58" s="16">
        <v>-30.7</v>
      </c>
      <c r="FD58" s="16" t="s">
        <v>4274</v>
      </c>
      <c r="FE58" s="9">
        <v>-46.2</v>
      </c>
      <c r="FF58" s="16" t="s">
        <v>4274</v>
      </c>
      <c r="FG58" s="16">
        <v>-20.8</v>
      </c>
      <c r="FH58" s="16" t="s">
        <v>4274</v>
      </c>
    </row>
    <row r="59" spans="2:164" ht="18.75" x14ac:dyDescent="0.2">
      <c r="B59" s="16" t="s">
        <v>656</v>
      </c>
      <c r="C59" s="16" t="s">
        <v>808</v>
      </c>
      <c r="D59" s="16" t="s">
        <v>1218</v>
      </c>
      <c r="E59" s="16" t="s">
        <v>1220</v>
      </c>
      <c r="F59" s="16" t="s">
        <v>1219</v>
      </c>
      <c r="G59" s="18">
        <v>44457.530547199072</v>
      </c>
      <c r="H59" s="16" t="s">
        <v>1229</v>
      </c>
      <c r="I59" s="16" t="s">
        <v>1223</v>
      </c>
      <c r="J59" s="16" t="s">
        <v>922</v>
      </c>
      <c r="K59" s="16" t="s">
        <v>1082</v>
      </c>
      <c r="L59" s="16" t="s">
        <v>1051</v>
      </c>
      <c r="M59" s="16" t="s">
        <v>1083</v>
      </c>
      <c r="N59" s="9">
        <v>46860</v>
      </c>
      <c r="O59" s="9">
        <v>-4.99</v>
      </c>
      <c r="P59" s="9">
        <v>47990</v>
      </c>
      <c r="Q59" s="9">
        <v>-2.7</v>
      </c>
      <c r="R59" s="9">
        <v>8.7899999999999991</v>
      </c>
      <c r="S59" s="44">
        <v>0.41599999999999998</v>
      </c>
      <c r="T59" s="9">
        <v>50050</v>
      </c>
      <c r="U59" s="9">
        <v>46860</v>
      </c>
      <c r="V59" s="9">
        <v>50980</v>
      </c>
      <c r="W59" s="16" t="s">
        <v>6737</v>
      </c>
      <c r="X59" s="16" t="s">
        <v>6738</v>
      </c>
      <c r="Y59" s="16" t="s">
        <v>6739</v>
      </c>
      <c r="Z59" s="9">
        <v>0.76</v>
      </c>
      <c r="AA59" s="9">
        <v>0.51</v>
      </c>
      <c r="AB59" s="9">
        <v>9.1</v>
      </c>
      <c r="AC59" s="16" t="s">
        <v>1082</v>
      </c>
      <c r="AD59" s="9">
        <v>16.899999999999999</v>
      </c>
      <c r="AE59" s="16" t="s">
        <v>1082</v>
      </c>
      <c r="AF59" s="9">
        <v>0.53</v>
      </c>
      <c r="AG59" s="9">
        <v>-1.87</v>
      </c>
      <c r="AH59" s="9">
        <v>-1.44</v>
      </c>
      <c r="AI59" s="16">
        <v>90.42</v>
      </c>
      <c r="AJ59" s="50">
        <v>97.33</v>
      </c>
      <c r="AK59" s="9">
        <v>9.5799999999999983</v>
      </c>
      <c r="AL59" s="9">
        <v>2.6700000000000017</v>
      </c>
      <c r="AM59" s="9">
        <v>-535.4</v>
      </c>
      <c r="AN59" s="16" t="s">
        <v>1082</v>
      </c>
      <c r="AO59" s="9">
        <v>-944</v>
      </c>
      <c r="AP59" s="16" t="s">
        <v>1082</v>
      </c>
      <c r="AQ59" s="9">
        <v>-16.8</v>
      </c>
      <c r="AR59" s="9">
        <v>-21.4</v>
      </c>
      <c r="AS59" s="9" t="s">
        <v>4271</v>
      </c>
      <c r="AT59" s="44">
        <v>-2.29E-2</v>
      </c>
      <c r="AU59" s="16" t="s">
        <v>896</v>
      </c>
      <c r="AV59" s="16" t="s">
        <v>4341</v>
      </c>
      <c r="AW59" s="16" t="s">
        <v>4341</v>
      </c>
      <c r="AX59" s="16" t="s">
        <v>4341</v>
      </c>
      <c r="AY59" s="16"/>
      <c r="AZ59" s="9">
        <v>0.59</v>
      </c>
      <c r="BA59" s="32">
        <v>5.9787925925925897E-3</v>
      </c>
      <c r="BB59" s="30">
        <v>1.4372097578347599E-2</v>
      </c>
      <c r="BC59" s="52">
        <v>5.31</v>
      </c>
      <c r="BD59" s="16" t="s">
        <v>897</v>
      </c>
      <c r="BE59" s="9">
        <v>100</v>
      </c>
      <c r="BF59" s="9">
        <v>29</v>
      </c>
      <c r="BG59" s="9">
        <v>46860</v>
      </c>
      <c r="BH59" s="16">
        <v>32.79</v>
      </c>
      <c r="BI59" s="16">
        <v>37.68</v>
      </c>
      <c r="BJ59" s="16" t="s">
        <v>4266</v>
      </c>
      <c r="BK59" s="9">
        <v>127200</v>
      </c>
      <c r="BL59" s="9">
        <v>121165</v>
      </c>
      <c r="BM59" s="9">
        <v>47990</v>
      </c>
      <c r="BN59" s="18">
        <v>44100</v>
      </c>
      <c r="BO59" s="9">
        <v>-60.4</v>
      </c>
      <c r="BP59" s="9">
        <v>0</v>
      </c>
      <c r="BQ59" s="16"/>
      <c r="BR59" s="9">
        <v>1.19</v>
      </c>
      <c r="BS59" s="16" t="s">
        <v>1082</v>
      </c>
      <c r="BT59" s="9">
        <v>0</v>
      </c>
      <c r="BU59" s="16"/>
      <c r="BV59" s="9">
        <v>5.58</v>
      </c>
      <c r="BW59" s="16" t="s">
        <v>1083</v>
      </c>
      <c r="BX59" s="9">
        <v>-5.58</v>
      </c>
      <c r="BY59" s="16" t="s">
        <v>1083</v>
      </c>
      <c r="BZ59" s="9">
        <v>1585</v>
      </c>
      <c r="CA59" s="9">
        <v>774</v>
      </c>
      <c r="CB59" s="9">
        <v>445</v>
      </c>
      <c r="CC59" s="9">
        <v>0.63</v>
      </c>
      <c r="CD59" s="9">
        <v>0</v>
      </c>
      <c r="CE59" s="9">
        <v>46860</v>
      </c>
      <c r="CF59" s="9">
        <v>58500</v>
      </c>
      <c r="CG59" s="9">
        <v>0</v>
      </c>
      <c r="CH59" s="9">
        <v>40.799999999999997</v>
      </c>
      <c r="CI59" s="9">
        <v>68000</v>
      </c>
      <c r="CJ59" s="9">
        <v>48120</v>
      </c>
      <c r="CK59" s="16"/>
      <c r="CL59" s="27"/>
      <c r="CM59" s="16"/>
      <c r="CN59" s="16"/>
      <c r="CO59" s="9">
        <v>188</v>
      </c>
      <c r="CP59" s="9">
        <v>185</v>
      </c>
      <c r="CQ59" s="9">
        <v>254</v>
      </c>
      <c r="CR59" s="9">
        <v>160</v>
      </c>
      <c r="CS59" s="9">
        <v>304136</v>
      </c>
      <c r="CT59" s="42">
        <v>0</v>
      </c>
      <c r="CU59" s="9">
        <v>0.13</v>
      </c>
      <c r="CV59" s="9">
        <v>15.6</v>
      </c>
      <c r="CW59" s="44">
        <v>-6.3736263736263704E-2</v>
      </c>
      <c r="CX59" s="44">
        <v>-2.2911597729115999E-2</v>
      </c>
      <c r="CY59" s="16">
        <v>1614274</v>
      </c>
      <c r="CZ59" s="9">
        <v>33.17</v>
      </c>
      <c r="DA59" s="9">
        <v>28.22</v>
      </c>
      <c r="DB59" s="9">
        <v>1.18</v>
      </c>
      <c r="DC59" s="16">
        <v>1447</v>
      </c>
      <c r="DD59" s="16">
        <v>270000000</v>
      </c>
      <c r="DE59" s="16">
        <v>90503373</v>
      </c>
      <c r="DF59" s="16">
        <v>169445141</v>
      </c>
      <c r="DG59" s="16">
        <v>70049611290</v>
      </c>
      <c r="DH59" s="16">
        <v>75403087750</v>
      </c>
      <c r="DI59" s="16">
        <v>1459671</v>
      </c>
      <c r="DJ59" s="16">
        <v>1571225</v>
      </c>
      <c r="DK59" s="16">
        <v>774</v>
      </c>
      <c r="DL59" s="16">
        <v>445</v>
      </c>
      <c r="DM59" s="16">
        <v>0.53411607123039295</v>
      </c>
      <c r="DN59" s="16">
        <v>1854849492</v>
      </c>
      <c r="DO59" s="16">
        <v>7419397970</v>
      </c>
      <c r="DP59" s="16">
        <v>154603</v>
      </c>
      <c r="DQ59" s="16">
        <v>4</v>
      </c>
      <c r="DR59" s="16">
        <v>2065921510</v>
      </c>
      <c r="DS59" s="16">
        <v>2065921510</v>
      </c>
      <c r="DT59" s="16">
        <v>43049</v>
      </c>
      <c r="DU59" s="16">
        <v>1</v>
      </c>
      <c r="DV59" s="16">
        <v>0.93</v>
      </c>
      <c r="DW59" s="16">
        <v>3.59</v>
      </c>
      <c r="DX59" s="16">
        <v>9.44</v>
      </c>
      <c r="DY59" s="16">
        <v>36.5</v>
      </c>
      <c r="DZ59" s="48" t="s">
        <v>808</v>
      </c>
      <c r="EA59" s="9">
        <v>78.900000000000006</v>
      </c>
      <c r="EB59" s="16" t="s">
        <v>1082</v>
      </c>
      <c r="EC59" s="9">
        <v>53.9</v>
      </c>
      <c r="ED59" s="16" t="s">
        <v>4274</v>
      </c>
      <c r="EE59" s="9">
        <v>41.8</v>
      </c>
      <c r="EF59" s="16" t="s">
        <v>4274</v>
      </c>
      <c r="EG59" s="9">
        <v>52.9</v>
      </c>
      <c r="EH59" s="16" t="s">
        <v>4274</v>
      </c>
      <c r="EI59" s="9">
        <v>4.3</v>
      </c>
      <c r="EJ59" s="16" t="s">
        <v>4274</v>
      </c>
      <c r="EK59" s="9">
        <v>22.5</v>
      </c>
      <c r="EL59" s="16" t="s">
        <v>4274</v>
      </c>
      <c r="EM59" s="9">
        <v>-18.2</v>
      </c>
      <c r="EN59" s="16" t="s">
        <v>4274</v>
      </c>
      <c r="EO59" s="9">
        <v>-2.74</v>
      </c>
      <c r="EP59" s="16">
        <v>0.6</v>
      </c>
      <c r="EQ59" s="16">
        <v>0.42</v>
      </c>
      <c r="ER59" s="16">
        <v>11.7</v>
      </c>
      <c r="ES59" s="16" t="s">
        <v>372</v>
      </c>
      <c r="ET59" s="16">
        <v>20.9</v>
      </c>
      <c r="EU59" s="16" t="s">
        <v>372</v>
      </c>
      <c r="EV59" s="16">
        <v>-1.78</v>
      </c>
      <c r="EW59" s="16">
        <v>-1.29</v>
      </c>
      <c r="EX59" s="16">
        <v>-1.1399999999999999</v>
      </c>
      <c r="EY59" s="16">
        <v>77.59</v>
      </c>
      <c r="EZ59" s="50">
        <v>98.1</v>
      </c>
      <c r="FA59" s="16">
        <v>22.409999999999997</v>
      </c>
      <c r="FB59" s="50">
        <v>1.9000000000000057</v>
      </c>
      <c r="FC59" s="16">
        <v>-11.1</v>
      </c>
      <c r="FD59" s="16" t="s">
        <v>4274</v>
      </c>
      <c r="FE59" s="9">
        <v>-7.1</v>
      </c>
      <c r="FF59" s="16" t="s">
        <v>4274</v>
      </c>
      <c r="FG59" s="16">
        <v>5.9</v>
      </c>
      <c r="FH59" s="16" t="s">
        <v>4274</v>
      </c>
    </row>
    <row r="60" spans="2:164" ht="18.75" x14ac:dyDescent="0.2">
      <c r="B60" s="16" t="s">
        <v>556</v>
      </c>
      <c r="C60" s="16" t="s">
        <v>796</v>
      </c>
      <c r="D60" s="16" t="s">
        <v>1218</v>
      </c>
      <c r="E60" s="16" t="s">
        <v>1220</v>
      </c>
      <c r="F60" s="16" t="s">
        <v>1219</v>
      </c>
      <c r="G60" s="18">
        <v>44457.520805729167</v>
      </c>
      <c r="H60" s="16" t="s">
        <v>1229</v>
      </c>
      <c r="I60" s="16" t="s">
        <v>1223</v>
      </c>
      <c r="J60" s="16" t="s">
        <v>6740</v>
      </c>
      <c r="K60" s="16" t="s">
        <v>1084</v>
      </c>
      <c r="L60" s="16" t="s">
        <v>1030</v>
      </c>
      <c r="M60" s="16" t="s">
        <v>1083</v>
      </c>
      <c r="N60" s="9">
        <v>231680</v>
      </c>
      <c r="O60" s="9">
        <v>5</v>
      </c>
      <c r="P60" s="9">
        <v>228840</v>
      </c>
      <c r="Q60" s="9">
        <v>3.71</v>
      </c>
      <c r="R60" s="9">
        <v>4.13</v>
      </c>
      <c r="S60" s="44">
        <v>0.53220000000000001</v>
      </c>
      <c r="T60" s="9">
        <v>222500</v>
      </c>
      <c r="U60" s="9">
        <v>222500</v>
      </c>
      <c r="V60" s="9">
        <v>231680</v>
      </c>
      <c r="W60" s="16" t="s">
        <v>6741</v>
      </c>
      <c r="X60" s="16" t="s">
        <v>6742</v>
      </c>
      <c r="Y60" s="16" t="s">
        <v>6743</v>
      </c>
      <c r="Z60" s="9">
        <v>1.28</v>
      </c>
      <c r="AA60" s="9">
        <v>1.2</v>
      </c>
      <c r="AB60" s="9">
        <v>27</v>
      </c>
      <c r="AC60" s="16" t="s">
        <v>1082</v>
      </c>
      <c r="AD60" s="9">
        <v>20.8</v>
      </c>
      <c r="AE60" s="16" t="s">
        <v>1082</v>
      </c>
      <c r="AF60" s="9">
        <v>1.3</v>
      </c>
      <c r="AG60" s="9">
        <v>1.3</v>
      </c>
      <c r="AH60" s="9">
        <v>-1</v>
      </c>
      <c r="AI60" s="16">
        <v>100</v>
      </c>
      <c r="AJ60" s="50">
        <v>99.95</v>
      </c>
      <c r="AK60" s="9">
        <v>0</v>
      </c>
      <c r="AL60" s="9">
        <v>4.9999999999997158E-2</v>
      </c>
      <c r="AM60" s="9">
        <v>5.8</v>
      </c>
      <c r="AN60" s="16" t="s">
        <v>1082</v>
      </c>
      <c r="AO60" s="9">
        <v>485.8</v>
      </c>
      <c r="AP60" s="16" t="s">
        <v>1082</v>
      </c>
      <c r="AQ60" s="9">
        <v>26.65</v>
      </c>
      <c r="AR60" s="9">
        <v>52</v>
      </c>
      <c r="AS60" s="9" t="s">
        <v>4269</v>
      </c>
      <c r="AT60" s="44">
        <v>1.29E-2</v>
      </c>
      <c r="AU60" s="16" t="s">
        <v>896</v>
      </c>
      <c r="AV60" s="16" t="s">
        <v>4342</v>
      </c>
      <c r="AW60" s="16" t="s">
        <v>4342</v>
      </c>
      <c r="AX60" s="16" t="s">
        <v>4342</v>
      </c>
      <c r="AY60" s="16"/>
      <c r="AZ60" s="9">
        <v>0.9</v>
      </c>
      <c r="BA60" s="32">
        <v>7.1866904422253899E-3</v>
      </c>
      <c r="BB60" s="30">
        <v>1.35037400267294E-2</v>
      </c>
      <c r="BC60" s="52">
        <v>7.41</v>
      </c>
      <c r="BD60" s="16" t="s">
        <v>897</v>
      </c>
      <c r="BE60" s="9">
        <v>0</v>
      </c>
      <c r="BF60" s="9">
        <v>100</v>
      </c>
      <c r="BG60" s="9">
        <v>134150</v>
      </c>
      <c r="BH60" s="16">
        <v>55.15</v>
      </c>
      <c r="BI60" s="16">
        <v>51.34</v>
      </c>
      <c r="BJ60" s="16" t="s">
        <v>4265</v>
      </c>
      <c r="BK60" s="9">
        <v>231680</v>
      </c>
      <c r="BL60" s="9">
        <v>231680</v>
      </c>
      <c r="BM60" s="9">
        <v>228840</v>
      </c>
      <c r="BN60" s="18">
        <v>44457</v>
      </c>
      <c r="BO60" s="9">
        <v>-1.2</v>
      </c>
      <c r="BP60" s="9">
        <v>226.47</v>
      </c>
      <c r="BQ60" s="16" t="s">
        <v>1084</v>
      </c>
      <c r="BR60" s="9">
        <v>0</v>
      </c>
      <c r="BS60" s="16"/>
      <c r="BT60" s="9">
        <v>5.25</v>
      </c>
      <c r="BU60" s="16" t="s">
        <v>1083</v>
      </c>
      <c r="BV60" s="9">
        <v>0</v>
      </c>
      <c r="BW60" s="16"/>
      <c r="BX60" s="9">
        <v>5.25</v>
      </c>
      <c r="BY60" s="16" t="s">
        <v>1083</v>
      </c>
      <c r="BZ60" s="9">
        <v>1045</v>
      </c>
      <c r="CA60" s="9">
        <v>427</v>
      </c>
      <c r="CB60" s="9">
        <v>554</v>
      </c>
      <c r="CC60" s="9">
        <v>1.28</v>
      </c>
      <c r="CD60" s="9">
        <v>51.01</v>
      </c>
      <c r="CE60" s="9">
        <v>157000</v>
      </c>
      <c r="CF60" s="9">
        <v>231680</v>
      </c>
      <c r="CG60" s="9">
        <v>111.69</v>
      </c>
      <c r="CH60" s="9">
        <v>40.46</v>
      </c>
      <c r="CI60" s="9">
        <v>349060</v>
      </c>
      <c r="CJ60" s="9">
        <v>109440</v>
      </c>
      <c r="CK60" s="16"/>
      <c r="CL60" s="27"/>
      <c r="CM60" s="16"/>
      <c r="CN60" s="16"/>
      <c r="CO60" s="9">
        <v>551</v>
      </c>
      <c r="CP60" s="9">
        <v>535</v>
      </c>
      <c r="CQ60" s="9">
        <v>524</v>
      </c>
      <c r="CR60" s="9">
        <v>505</v>
      </c>
      <c r="CS60" s="9">
        <v>67981</v>
      </c>
      <c r="CT60" s="42">
        <v>100</v>
      </c>
      <c r="CU60" s="9">
        <v>0.16</v>
      </c>
      <c r="CV60" s="9">
        <v>24.91</v>
      </c>
      <c r="CW60" s="44">
        <v>4.1258426966292103E-2</v>
      </c>
      <c r="CX60" s="44">
        <v>1.28710627690913E-2</v>
      </c>
      <c r="CY60" s="16">
        <v>503787</v>
      </c>
      <c r="CZ60" s="9">
        <v>201.77</v>
      </c>
      <c r="DA60" s="9">
        <v>15.48</v>
      </c>
      <c r="DB60" s="9">
        <v>13.03</v>
      </c>
      <c r="DC60" s="16">
        <v>1134.18</v>
      </c>
      <c r="DD60" s="16">
        <v>70100000</v>
      </c>
      <c r="DE60" s="16">
        <v>269992077</v>
      </c>
      <c r="DF60" s="16">
        <v>207993254</v>
      </c>
      <c r="DG60" s="16">
        <v>115286617080</v>
      </c>
      <c r="DH60" s="16">
        <v>115228262880</v>
      </c>
      <c r="DI60" s="16">
        <v>503787</v>
      </c>
      <c r="DJ60" s="16">
        <v>503532</v>
      </c>
      <c r="DK60" s="16">
        <v>427</v>
      </c>
      <c r="DL60" s="16">
        <v>554</v>
      </c>
      <c r="DM60" s="16">
        <v>1.29808093199023</v>
      </c>
      <c r="DN60" s="16"/>
      <c r="DO60" s="16"/>
      <c r="DP60" s="16"/>
      <c r="DQ60" s="16"/>
      <c r="DR60" s="16">
        <v>58354200</v>
      </c>
      <c r="DS60" s="16">
        <v>58354200</v>
      </c>
      <c r="DT60" s="16">
        <v>255</v>
      </c>
      <c r="DU60" s="16">
        <v>1</v>
      </c>
      <c r="DV60" s="16">
        <v>1</v>
      </c>
      <c r="DW60" s="16"/>
      <c r="DX60" s="16"/>
      <c r="DY60" s="16"/>
      <c r="DZ60" s="48" t="s">
        <v>796</v>
      </c>
      <c r="EA60" s="9">
        <v>83.8</v>
      </c>
      <c r="EB60" s="16" t="s">
        <v>1082</v>
      </c>
      <c r="EC60" s="9">
        <v>46.9</v>
      </c>
      <c r="ED60" s="16" t="s">
        <v>4274</v>
      </c>
      <c r="EE60" s="9">
        <v>37.799999999999997</v>
      </c>
      <c r="EF60" s="16" t="s">
        <v>4274</v>
      </c>
      <c r="EG60" s="9">
        <v>45</v>
      </c>
      <c r="EH60" s="16" t="s">
        <v>4274</v>
      </c>
      <c r="EI60" s="9">
        <v>5.8</v>
      </c>
      <c r="EJ60" s="16" t="s">
        <v>4274</v>
      </c>
      <c r="EK60" s="9">
        <v>7.5</v>
      </c>
      <c r="EL60" s="16" t="s">
        <v>4274</v>
      </c>
      <c r="EM60" s="9">
        <v>-1.7</v>
      </c>
      <c r="EN60" s="16" t="s">
        <v>4274</v>
      </c>
      <c r="EO60" s="9">
        <v>-3.28</v>
      </c>
      <c r="EP60" s="16">
        <v>1.1499999999999999</v>
      </c>
      <c r="EQ60" s="16">
        <v>0.55000000000000004</v>
      </c>
      <c r="ER60" s="16">
        <v>10.9</v>
      </c>
      <c r="ES60" s="16" t="s">
        <v>372</v>
      </c>
      <c r="ET60" s="16">
        <v>17.3</v>
      </c>
      <c r="EU60" s="16" t="s">
        <v>372</v>
      </c>
      <c r="EV60" s="16">
        <v>-1.59</v>
      </c>
      <c r="EW60" s="16">
        <v>-1.05</v>
      </c>
      <c r="EX60" s="16">
        <v>-1.05</v>
      </c>
      <c r="EY60" s="16">
        <v>80.61</v>
      </c>
      <c r="EZ60" s="50">
        <v>95.98</v>
      </c>
      <c r="FA60" s="16">
        <v>19.39</v>
      </c>
      <c r="FB60" s="50">
        <v>4.019999999999996</v>
      </c>
      <c r="FC60" s="16">
        <v>-7.2</v>
      </c>
      <c r="FD60" s="16" t="s">
        <v>4274</v>
      </c>
      <c r="FE60" s="9">
        <v>-2.1</v>
      </c>
      <c r="FF60" s="16" t="s">
        <v>4274</v>
      </c>
      <c r="FG60" s="16">
        <v>-1.4</v>
      </c>
      <c r="FH60" s="16" t="s">
        <v>4274</v>
      </c>
    </row>
    <row r="61" spans="2:164" ht="18.75" x14ac:dyDescent="0.2">
      <c r="B61" s="16" t="s">
        <v>270</v>
      </c>
      <c r="C61" s="16" t="s">
        <v>915</v>
      </c>
      <c r="D61" s="16" t="s">
        <v>1218</v>
      </c>
      <c r="E61" s="16" t="s">
        <v>1228</v>
      </c>
      <c r="F61" s="16" t="s">
        <v>1219</v>
      </c>
      <c r="G61" s="18">
        <v>44457.520695219908</v>
      </c>
      <c r="H61" s="16" t="s">
        <v>1229</v>
      </c>
      <c r="I61" s="16" t="s">
        <v>1226</v>
      </c>
      <c r="J61" s="16" t="s">
        <v>6744</v>
      </c>
      <c r="K61" s="16" t="s">
        <v>1084</v>
      </c>
      <c r="L61" s="16" t="s">
        <v>6745</v>
      </c>
      <c r="M61" s="16" t="s">
        <v>1082</v>
      </c>
      <c r="N61" s="9">
        <v>24880</v>
      </c>
      <c r="O61" s="9">
        <v>-3.23</v>
      </c>
      <c r="P61" s="9">
        <v>25120</v>
      </c>
      <c r="Q61" s="9">
        <v>-2.29</v>
      </c>
      <c r="R61" s="9">
        <v>6.91</v>
      </c>
      <c r="S61" s="44">
        <v>0.29549999999999998</v>
      </c>
      <c r="T61" s="9">
        <v>25800</v>
      </c>
      <c r="U61" s="9">
        <v>24460</v>
      </c>
      <c r="V61" s="9">
        <v>26150</v>
      </c>
      <c r="W61" s="16" t="s">
        <v>6746</v>
      </c>
      <c r="X61" s="16" t="s">
        <v>6747</v>
      </c>
      <c r="Y61" s="16" t="s">
        <v>6748</v>
      </c>
      <c r="Z61" s="9">
        <v>0.52</v>
      </c>
      <c r="AA61" s="9">
        <v>0.26</v>
      </c>
      <c r="AB61" s="9">
        <v>13.4</v>
      </c>
      <c r="AC61" s="16" t="s">
        <v>1082</v>
      </c>
      <c r="AD61" s="9">
        <v>8.8000000000000007</v>
      </c>
      <c r="AE61" s="16" t="s">
        <v>1082</v>
      </c>
      <c r="AF61" s="9">
        <v>1.51</v>
      </c>
      <c r="AG61" s="9">
        <v>1.51</v>
      </c>
      <c r="AH61" s="9">
        <v>1.04</v>
      </c>
      <c r="AI61" s="16">
        <v>82.79</v>
      </c>
      <c r="AJ61" s="50">
        <v>100</v>
      </c>
      <c r="AK61" s="9">
        <v>17.209999999999994</v>
      </c>
      <c r="AL61" s="9">
        <v>0</v>
      </c>
      <c r="AM61" s="9">
        <v>-144.6</v>
      </c>
      <c r="AN61" s="16" t="s">
        <v>1082</v>
      </c>
      <c r="AO61" s="9">
        <v>-600.20000000000005</v>
      </c>
      <c r="AP61" s="16" t="s">
        <v>1082</v>
      </c>
      <c r="AQ61" s="9">
        <v>-5.18</v>
      </c>
      <c r="AR61" s="9">
        <v>-13.52</v>
      </c>
      <c r="AS61" s="9" t="s">
        <v>4269</v>
      </c>
      <c r="AT61" s="44">
        <v>-9.4000000000000004E-3</v>
      </c>
      <c r="AU61" s="16" t="s">
        <v>896</v>
      </c>
      <c r="AV61" s="16" t="s">
        <v>4341</v>
      </c>
      <c r="AW61" s="16" t="s">
        <v>4341</v>
      </c>
      <c r="AX61" s="16" t="s">
        <v>4342</v>
      </c>
      <c r="AY61" s="16"/>
      <c r="AZ61" s="9">
        <v>0.28999999999999998</v>
      </c>
      <c r="BA61" s="32">
        <v>4.6701445823139502E-4</v>
      </c>
      <c r="BB61" s="30">
        <v>1.58042117844804E-3</v>
      </c>
      <c r="BC61" s="52">
        <v>0.57999999999999996</v>
      </c>
      <c r="BD61" s="16" t="s">
        <v>897</v>
      </c>
      <c r="BE61" s="9">
        <v>100</v>
      </c>
      <c r="BF61" s="9">
        <v>0</v>
      </c>
      <c r="BG61" s="9">
        <v>24460</v>
      </c>
      <c r="BH61" s="16">
        <v>39.39</v>
      </c>
      <c r="BI61" s="16">
        <v>44.19</v>
      </c>
      <c r="BJ61" s="16" t="s">
        <v>4266</v>
      </c>
      <c r="BK61" s="9">
        <v>29990</v>
      </c>
      <c r="BL61" s="9">
        <v>29990</v>
      </c>
      <c r="BM61" s="9">
        <v>25120</v>
      </c>
      <c r="BN61" s="18">
        <v>44437</v>
      </c>
      <c r="BO61" s="9">
        <v>-16.2</v>
      </c>
      <c r="BP61" s="9">
        <v>163.19</v>
      </c>
      <c r="BQ61" s="16" t="s">
        <v>1084</v>
      </c>
      <c r="BR61" s="9">
        <v>11.1</v>
      </c>
      <c r="BS61" s="16" t="s">
        <v>1084</v>
      </c>
      <c r="BT61" s="9">
        <v>399.36</v>
      </c>
      <c r="BU61" s="16" t="s">
        <v>1082</v>
      </c>
      <c r="BV61" s="9">
        <v>27.99</v>
      </c>
      <c r="BW61" s="16" t="s">
        <v>1082</v>
      </c>
      <c r="BX61" s="9">
        <v>371.37</v>
      </c>
      <c r="BY61" s="16" t="s">
        <v>1082</v>
      </c>
      <c r="BZ61" s="9">
        <v>174</v>
      </c>
      <c r="CA61" s="9">
        <v>52</v>
      </c>
      <c r="CB61" s="9">
        <v>95</v>
      </c>
      <c r="CC61" s="9">
        <v>0.28999999999999998</v>
      </c>
      <c r="CD61" s="9">
        <v>53.88</v>
      </c>
      <c r="CE61" s="9">
        <v>24460</v>
      </c>
      <c r="CF61" s="9">
        <v>27550</v>
      </c>
      <c r="CG61" s="9">
        <v>0.32</v>
      </c>
      <c r="CH61" s="9">
        <v>20.53</v>
      </c>
      <c r="CI61" s="9">
        <v>29990</v>
      </c>
      <c r="CJ61" s="9">
        <v>18910</v>
      </c>
      <c r="CK61" s="16" t="s">
        <v>1105</v>
      </c>
      <c r="CL61" s="27">
        <v>44462</v>
      </c>
      <c r="CM61" s="16" t="s">
        <v>375</v>
      </c>
      <c r="CN61" s="16" t="s">
        <v>1099</v>
      </c>
      <c r="CO61" s="9">
        <v>305</v>
      </c>
      <c r="CP61" s="9">
        <v>309</v>
      </c>
      <c r="CQ61" s="9">
        <v>356</v>
      </c>
      <c r="CR61" s="9">
        <v>428</v>
      </c>
      <c r="CS61" s="9">
        <v>583431</v>
      </c>
      <c r="CT61" s="42">
        <v>53.19</v>
      </c>
      <c r="CU61" s="9">
        <v>0.18</v>
      </c>
      <c r="CV61" s="9">
        <v>8.4499999999999993</v>
      </c>
      <c r="CW61" s="44">
        <v>-3.5658914728682198E-2</v>
      </c>
      <c r="CX61" s="44">
        <v>-9.3348891481913592E-3</v>
      </c>
      <c r="CY61" s="16">
        <v>340355</v>
      </c>
      <c r="CZ61" s="9">
        <v>8.3000000000000007</v>
      </c>
      <c r="DA61" s="9">
        <v>11.92</v>
      </c>
      <c r="DB61" s="9">
        <v>0.7</v>
      </c>
      <c r="DC61" s="16">
        <v>3028</v>
      </c>
      <c r="DD61" s="16">
        <v>728789000</v>
      </c>
      <c r="DE61" s="16">
        <v>136125763</v>
      </c>
      <c r="DF61" s="16">
        <v>89997027</v>
      </c>
      <c r="DG61" s="16">
        <v>7078539680</v>
      </c>
      <c r="DH61" s="16">
        <v>8549717600</v>
      </c>
      <c r="DI61" s="16">
        <v>281789</v>
      </c>
      <c r="DJ61" s="16">
        <v>340355</v>
      </c>
      <c r="DK61" s="16">
        <v>52</v>
      </c>
      <c r="DL61" s="16">
        <v>95</v>
      </c>
      <c r="DM61" s="16">
        <v>1.5125584426250001</v>
      </c>
      <c r="DN61" s="16">
        <v>1471177920</v>
      </c>
      <c r="DO61" s="16">
        <v>1471177920</v>
      </c>
      <c r="DP61" s="16">
        <v>58566</v>
      </c>
      <c r="DQ61" s="16">
        <v>1</v>
      </c>
      <c r="DR61" s="16"/>
      <c r="DS61" s="16"/>
      <c r="DT61" s="16"/>
      <c r="DU61" s="16"/>
      <c r="DV61" s="16">
        <v>0.83</v>
      </c>
      <c r="DW61" s="16"/>
      <c r="DX61" s="16"/>
      <c r="DY61" s="16"/>
      <c r="DZ61" s="48" t="s">
        <v>915</v>
      </c>
      <c r="EA61" s="9">
        <v>107.4</v>
      </c>
      <c r="EB61" s="16" t="s">
        <v>1082</v>
      </c>
      <c r="EC61" s="9">
        <v>172.3</v>
      </c>
      <c r="ED61" s="16" t="s">
        <v>4274</v>
      </c>
      <c r="EE61" s="9">
        <v>135.30000000000001</v>
      </c>
      <c r="EF61" s="16" t="s">
        <v>4274</v>
      </c>
      <c r="EG61" s="9">
        <v>165.9</v>
      </c>
      <c r="EH61" s="16" t="s">
        <v>4274</v>
      </c>
      <c r="EI61" s="9">
        <v>14.1</v>
      </c>
      <c r="EJ61" s="16" t="s">
        <v>4274</v>
      </c>
      <c r="EK61" s="9">
        <v>25.1</v>
      </c>
      <c r="EL61" s="16" t="s">
        <v>4274</v>
      </c>
      <c r="EM61" s="9">
        <v>-11</v>
      </c>
      <c r="EN61" s="16" t="s">
        <v>4274</v>
      </c>
      <c r="EO61" s="9">
        <v>-2.95</v>
      </c>
      <c r="EP61" s="16">
        <v>0.7</v>
      </c>
      <c r="EQ61" s="16">
        <v>0.53</v>
      </c>
      <c r="ER61" s="16">
        <v>13.6</v>
      </c>
      <c r="ES61" s="16" t="s">
        <v>372</v>
      </c>
      <c r="ET61" s="16">
        <v>14.6</v>
      </c>
      <c r="EU61" s="16" t="s">
        <v>372</v>
      </c>
      <c r="EV61" s="16">
        <v>-1.07</v>
      </c>
      <c r="EW61" s="16">
        <v>-1.04</v>
      </c>
      <c r="EX61" s="16">
        <v>1.05</v>
      </c>
      <c r="EY61" s="16">
        <v>78.510000000000005</v>
      </c>
      <c r="EZ61" s="50">
        <v>96.32</v>
      </c>
      <c r="FA61" s="16">
        <v>21.489999999999995</v>
      </c>
      <c r="FB61" s="50">
        <v>3.6800000000000068</v>
      </c>
      <c r="FC61" s="16">
        <v>-30.7</v>
      </c>
      <c r="FD61" s="16" t="s">
        <v>4274</v>
      </c>
      <c r="FE61" s="9">
        <v>-46.2</v>
      </c>
      <c r="FF61" s="16" t="s">
        <v>4274</v>
      </c>
      <c r="FG61" s="16">
        <v>-20.8</v>
      </c>
      <c r="FH61" s="16" t="s">
        <v>4274</v>
      </c>
    </row>
    <row r="62" spans="2:164" ht="18.75" x14ac:dyDescent="0.2">
      <c r="B62" s="16" t="s">
        <v>308</v>
      </c>
      <c r="C62" s="16" t="s">
        <v>908</v>
      </c>
      <c r="D62" s="16" t="s">
        <v>1218</v>
      </c>
      <c r="E62" s="16" t="s">
        <v>1220</v>
      </c>
      <c r="F62" s="16" t="s">
        <v>1219</v>
      </c>
      <c r="G62" s="18">
        <v>44457.520267268519</v>
      </c>
      <c r="H62" s="16" t="s">
        <v>1229</v>
      </c>
      <c r="I62" s="16" t="s">
        <v>1223</v>
      </c>
      <c r="J62" s="16" t="s">
        <v>6749</v>
      </c>
      <c r="K62" s="16" t="s">
        <v>1084</v>
      </c>
      <c r="L62" s="16" t="s">
        <v>1027</v>
      </c>
      <c r="M62" s="16" t="s">
        <v>1083</v>
      </c>
      <c r="N62" s="9">
        <v>218320</v>
      </c>
      <c r="O62" s="9">
        <v>-5</v>
      </c>
      <c r="P62" s="9">
        <v>219410</v>
      </c>
      <c r="Q62" s="9">
        <v>-4.53</v>
      </c>
      <c r="R62" s="9">
        <v>5.18</v>
      </c>
      <c r="S62" s="44">
        <v>0.42680000000000001</v>
      </c>
      <c r="T62" s="9">
        <v>219500</v>
      </c>
      <c r="U62" s="9">
        <v>218320</v>
      </c>
      <c r="V62" s="9">
        <v>229630</v>
      </c>
      <c r="W62" s="16" t="s">
        <v>6750</v>
      </c>
      <c r="X62" s="16" t="s">
        <v>6751</v>
      </c>
      <c r="Y62" s="16" t="s">
        <v>6752</v>
      </c>
      <c r="Z62" s="9">
        <v>0.3</v>
      </c>
      <c r="AA62" s="9">
        <v>0.13</v>
      </c>
      <c r="AB62" s="9">
        <v>7.7</v>
      </c>
      <c r="AC62" s="16" t="s">
        <v>1082</v>
      </c>
      <c r="AD62" s="9">
        <v>17.5</v>
      </c>
      <c r="AE62" s="16" t="s">
        <v>1082</v>
      </c>
      <c r="AF62" s="9">
        <v>0.44</v>
      </c>
      <c r="AG62" s="9">
        <v>-2.27</v>
      </c>
      <c r="AH62" s="9">
        <v>-1.45</v>
      </c>
      <c r="AI62" s="16">
        <v>100</v>
      </c>
      <c r="AJ62" s="50">
        <v>99.98</v>
      </c>
      <c r="AK62" s="9">
        <v>0</v>
      </c>
      <c r="AL62" s="9">
        <v>1.9999999999996021E-2</v>
      </c>
      <c r="AM62" s="9">
        <v>1.1000000000000001</v>
      </c>
      <c r="AN62" s="16" t="s">
        <v>1082</v>
      </c>
      <c r="AO62" s="9">
        <v>-228.1</v>
      </c>
      <c r="AP62" s="16" t="s">
        <v>1082</v>
      </c>
      <c r="AQ62" s="9">
        <v>-19.2</v>
      </c>
      <c r="AR62" s="9">
        <v>-24.58</v>
      </c>
      <c r="AS62" s="9" t="s">
        <v>4269</v>
      </c>
      <c r="AT62" s="44">
        <v>-4.7000000000000002E-3</v>
      </c>
      <c r="AU62" s="16" t="s">
        <v>896</v>
      </c>
      <c r="AV62" s="16" t="s">
        <v>4341</v>
      </c>
      <c r="AW62" s="16" t="s">
        <v>4341</v>
      </c>
      <c r="AX62" s="16" t="s">
        <v>4341</v>
      </c>
      <c r="AY62" s="16"/>
      <c r="AZ62" s="9">
        <v>0.17</v>
      </c>
      <c r="BA62" s="32">
        <v>3.9944666666666701E-3</v>
      </c>
      <c r="BB62" s="30">
        <v>9.3591065292096196E-3</v>
      </c>
      <c r="BC62" s="52">
        <v>3.67</v>
      </c>
      <c r="BD62" s="16" t="s">
        <v>897</v>
      </c>
      <c r="BE62" s="9">
        <v>100</v>
      </c>
      <c r="BF62" s="9">
        <v>0</v>
      </c>
      <c r="BG62" s="9">
        <v>218320</v>
      </c>
      <c r="BH62" s="16">
        <v>18.8</v>
      </c>
      <c r="BI62" s="16">
        <v>20.78</v>
      </c>
      <c r="BJ62" s="16" t="s">
        <v>4266</v>
      </c>
      <c r="BK62" s="9">
        <v>597390</v>
      </c>
      <c r="BL62" s="9">
        <v>597027</v>
      </c>
      <c r="BM62" s="9">
        <v>219410</v>
      </c>
      <c r="BN62" s="18">
        <v>44207</v>
      </c>
      <c r="BO62" s="9">
        <v>-63.2</v>
      </c>
      <c r="BP62" s="9">
        <v>0</v>
      </c>
      <c r="BQ62" s="16"/>
      <c r="BR62" s="9">
        <v>190.51</v>
      </c>
      <c r="BS62" s="16" t="s">
        <v>1084</v>
      </c>
      <c r="BT62" s="9">
        <v>0</v>
      </c>
      <c r="BU62" s="16"/>
      <c r="BV62" s="9">
        <v>4.16</v>
      </c>
      <c r="BW62" s="16" t="s">
        <v>1083</v>
      </c>
      <c r="BX62" s="9">
        <v>-4.16</v>
      </c>
      <c r="BY62" s="16" t="s">
        <v>1083</v>
      </c>
      <c r="BZ62" s="9">
        <v>1187</v>
      </c>
      <c r="CA62" s="9">
        <v>683</v>
      </c>
      <c r="CB62" s="9">
        <v>301</v>
      </c>
      <c r="CC62" s="9">
        <v>0.24</v>
      </c>
      <c r="CD62" s="9">
        <v>0</v>
      </c>
      <c r="CE62" s="9">
        <v>218320</v>
      </c>
      <c r="CF62" s="9">
        <v>288000</v>
      </c>
      <c r="CG62" s="9">
        <v>0</v>
      </c>
      <c r="CH62" s="9">
        <v>59.84</v>
      </c>
      <c r="CI62" s="9">
        <v>373660</v>
      </c>
      <c r="CJ62" s="9">
        <v>229130</v>
      </c>
      <c r="CK62" s="16" t="s">
        <v>1104</v>
      </c>
      <c r="CL62" s="27">
        <v>44481</v>
      </c>
      <c r="CM62" s="16" t="s">
        <v>375</v>
      </c>
      <c r="CN62" s="16" t="s">
        <v>1099</v>
      </c>
      <c r="CO62" s="9">
        <v>150</v>
      </c>
      <c r="CP62" s="9">
        <v>485</v>
      </c>
      <c r="CQ62" s="9">
        <v>504</v>
      </c>
      <c r="CR62" s="9">
        <v>482</v>
      </c>
      <c r="CS62" s="9">
        <v>65271</v>
      </c>
      <c r="CT62" s="42">
        <v>0</v>
      </c>
      <c r="CU62" s="9">
        <v>0.13</v>
      </c>
      <c r="CV62" s="9">
        <v>65.040000000000006</v>
      </c>
      <c r="CW62" s="44">
        <v>-5.3758542141230103E-3</v>
      </c>
      <c r="CX62" s="44">
        <v>-4.74304860536965E-3</v>
      </c>
      <c r="CY62" s="16">
        <v>239668</v>
      </c>
      <c r="CZ62" s="9">
        <v>157.16999999999999</v>
      </c>
      <c r="DA62" s="9">
        <v>18.07</v>
      </c>
      <c r="DB62" s="9">
        <v>8.6999999999999993</v>
      </c>
      <c r="DC62" s="16">
        <v>1396</v>
      </c>
      <c r="DD62" s="16">
        <v>60000000</v>
      </c>
      <c r="DE62" s="16">
        <v>76992029</v>
      </c>
      <c r="DF62" s="16">
        <v>174666396</v>
      </c>
      <c r="DG62" s="16">
        <v>52585555880</v>
      </c>
      <c r="DH62" s="16">
        <v>52574585380</v>
      </c>
      <c r="DI62" s="16">
        <v>239668</v>
      </c>
      <c r="DJ62" s="16">
        <v>239618</v>
      </c>
      <c r="DK62" s="16">
        <v>683</v>
      </c>
      <c r="DL62" s="16">
        <v>301</v>
      </c>
      <c r="DM62" s="16">
        <v>0.44079474222391402</v>
      </c>
      <c r="DN62" s="16"/>
      <c r="DO62" s="16"/>
      <c r="DP62" s="16"/>
      <c r="DQ62" s="16"/>
      <c r="DR62" s="16">
        <v>10970500</v>
      </c>
      <c r="DS62" s="16">
        <v>10970500</v>
      </c>
      <c r="DT62" s="16">
        <v>50</v>
      </c>
      <c r="DU62" s="16">
        <v>1</v>
      </c>
      <c r="DV62" s="16">
        <v>1</v>
      </c>
      <c r="DW62" s="16"/>
      <c r="DX62" s="16"/>
      <c r="DY62" s="16"/>
      <c r="DZ62" s="48" t="s">
        <v>908</v>
      </c>
      <c r="EA62" s="9">
        <v>212.5</v>
      </c>
      <c r="EB62" s="16" t="s">
        <v>1082</v>
      </c>
      <c r="EC62" s="9">
        <v>230.7</v>
      </c>
      <c r="ED62" s="16" t="s">
        <v>4274</v>
      </c>
      <c r="EE62" s="9">
        <v>195.1</v>
      </c>
      <c r="EF62" s="16" t="s">
        <v>4274</v>
      </c>
      <c r="EG62" s="9">
        <v>222.9</v>
      </c>
      <c r="EH62" s="16" t="s">
        <v>4274</v>
      </c>
      <c r="EI62" s="9">
        <v>20.7</v>
      </c>
      <c r="EJ62" s="16" t="s">
        <v>4274</v>
      </c>
      <c r="EK62" s="9">
        <v>32.5</v>
      </c>
      <c r="EL62" s="16" t="s">
        <v>4274</v>
      </c>
      <c r="EM62" s="9">
        <v>-11.8</v>
      </c>
      <c r="EN62" s="16" t="s">
        <v>4274</v>
      </c>
      <c r="EO62" s="9">
        <v>-3.53</v>
      </c>
      <c r="EP62" s="16">
        <v>0.81</v>
      </c>
      <c r="EQ62" s="16">
        <v>0.56999999999999995</v>
      </c>
      <c r="ER62" s="16">
        <v>11.4</v>
      </c>
      <c r="ES62" s="16" t="s">
        <v>372</v>
      </c>
      <c r="ET62" s="16">
        <v>10.3</v>
      </c>
      <c r="EU62" s="16" t="s">
        <v>372</v>
      </c>
      <c r="EV62" s="16">
        <v>1.1100000000000001</v>
      </c>
      <c r="EW62" s="16">
        <v>1.0900000000000001</v>
      </c>
      <c r="EX62" s="16">
        <v>1.05</v>
      </c>
      <c r="EY62" s="16">
        <v>84.59</v>
      </c>
      <c r="EZ62" s="50">
        <v>96.61</v>
      </c>
      <c r="FA62" s="16">
        <v>15.409999999999997</v>
      </c>
      <c r="FB62" s="50">
        <v>3.3900000000000006</v>
      </c>
      <c r="FC62" s="16">
        <v>-27.7</v>
      </c>
      <c r="FD62" s="16" t="s">
        <v>4274</v>
      </c>
      <c r="FE62" s="9">
        <v>-10.5</v>
      </c>
      <c r="FF62" s="16" t="s">
        <v>4274</v>
      </c>
      <c r="FG62" s="16">
        <v>-5.7</v>
      </c>
      <c r="FH62" s="16" t="s">
        <v>4274</v>
      </c>
    </row>
    <row r="63" spans="2:164" ht="18.75" x14ac:dyDescent="0.2">
      <c r="B63" s="16" t="s">
        <v>566</v>
      </c>
      <c r="C63" s="16" t="s">
        <v>909</v>
      </c>
      <c r="D63" s="16" t="s">
        <v>1218</v>
      </c>
      <c r="E63" s="16" t="s">
        <v>1224</v>
      </c>
      <c r="F63" s="16" t="s">
        <v>1219</v>
      </c>
      <c r="G63" s="18">
        <v>44457.520303020836</v>
      </c>
      <c r="H63" s="16" t="s">
        <v>1221</v>
      </c>
      <c r="I63" s="16" t="s">
        <v>1223</v>
      </c>
      <c r="J63" s="16" t="s">
        <v>1151</v>
      </c>
      <c r="K63" s="16" t="s">
        <v>1082</v>
      </c>
      <c r="L63" s="16" t="s">
        <v>946</v>
      </c>
      <c r="M63" s="16" t="s">
        <v>1083</v>
      </c>
      <c r="N63" s="9">
        <v>2979</v>
      </c>
      <c r="O63" s="9">
        <v>-4.9800000000000004</v>
      </c>
      <c r="P63" s="9">
        <v>2994</v>
      </c>
      <c r="Q63" s="9">
        <v>-4.5</v>
      </c>
      <c r="R63" s="9">
        <v>5.74</v>
      </c>
      <c r="S63" s="44">
        <v>0.31090000000000001</v>
      </c>
      <c r="T63" s="9">
        <v>3010</v>
      </c>
      <c r="U63" s="9">
        <v>2979</v>
      </c>
      <c r="V63" s="9">
        <v>3150</v>
      </c>
      <c r="W63" s="16" t="s">
        <v>3485</v>
      </c>
      <c r="X63" s="16" t="s">
        <v>6753</v>
      </c>
      <c r="Y63" s="16" t="s">
        <v>6754</v>
      </c>
      <c r="Z63" s="9">
        <v>0.74</v>
      </c>
      <c r="AA63" s="9">
        <v>0.43</v>
      </c>
      <c r="AB63" s="9">
        <v>8.4</v>
      </c>
      <c r="AC63" s="16" t="s">
        <v>1082</v>
      </c>
      <c r="AD63" s="9">
        <v>13.3</v>
      </c>
      <c r="AE63" s="16" t="s">
        <v>1082</v>
      </c>
      <c r="AF63" s="9">
        <v>0.63</v>
      </c>
      <c r="AG63" s="9">
        <v>-1.59</v>
      </c>
      <c r="AH63" s="9">
        <v>1.23</v>
      </c>
      <c r="AI63" s="16">
        <v>79.36</v>
      </c>
      <c r="AJ63" s="50">
        <v>99.11</v>
      </c>
      <c r="AK63" s="9">
        <v>20.64</v>
      </c>
      <c r="AL63" s="9">
        <v>0.89000000000000057</v>
      </c>
      <c r="AM63" s="9">
        <v>-859.3</v>
      </c>
      <c r="AN63" s="16" t="s">
        <v>1082</v>
      </c>
      <c r="AO63" s="9">
        <v>-302.39999999999998</v>
      </c>
      <c r="AP63" s="16" t="s">
        <v>1082</v>
      </c>
      <c r="AQ63" s="9">
        <v>-7.43</v>
      </c>
      <c r="AR63" s="9">
        <v>-10.67</v>
      </c>
      <c r="AS63" s="9" t="s">
        <v>4269</v>
      </c>
      <c r="AT63" s="44">
        <v>-4.7999999999999996E-3</v>
      </c>
      <c r="AU63" s="16" t="s">
        <v>896</v>
      </c>
      <c r="AV63" s="16" t="s">
        <v>4336</v>
      </c>
      <c r="AW63" s="16" t="s">
        <v>4342</v>
      </c>
      <c r="AX63" s="16" t="s">
        <v>4337</v>
      </c>
      <c r="AY63" s="16" t="s">
        <v>6465</v>
      </c>
      <c r="AZ63" s="9">
        <v>0.44</v>
      </c>
      <c r="BA63" s="32">
        <v>1.3845538095238099E-3</v>
      </c>
      <c r="BB63" s="30">
        <v>4.4533734626047298E-3</v>
      </c>
      <c r="BC63" s="52">
        <v>3.04</v>
      </c>
      <c r="BD63" s="16" t="s">
        <v>897</v>
      </c>
      <c r="BE63" s="9">
        <v>79</v>
      </c>
      <c r="BF63" s="9">
        <v>43</v>
      </c>
      <c r="BG63" s="9">
        <v>2920</v>
      </c>
      <c r="BH63" s="16">
        <v>46.19</v>
      </c>
      <c r="BI63" s="16">
        <v>53.81</v>
      </c>
      <c r="BJ63" s="16" t="s">
        <v>4266</v>
      </c>
      <c r="BK63" s="9">
        <v>9420</v>
      </c>
      <c r="BL63" s="9">
        <v>8919</v>
      </c>
      <c r="BM63" s="9">
        <v>2994</v>
      </c>
      <c r="BN63" s="18">
        <v>44018</v>
      </c>
      <c r="BO63" s="9">
        <v>-66.400000000000006</v>
      </c>
      <c r="BP63" s="9">
        <v>22</v>
      </c>
      <c r="BQ63" s="16" t="s">
        <v>1084</v>
      </c>
      <c r="BR63" s="9">
        <v>3.49</v>
      </c>
      <c r="BS63" s="16" t="s">
        <v>1082</v>
      </c>
      <c r="BT63" s="9">
        <v>3.91</v>
      </c>
      <c r="BU63" s="16" t="s">
        <v>1082</v>
      </c>
      <c r="BV63" s="9">
        <v>1.04</v>
      </c>
      <c r="BW63" s="16" t="s">
        <v>1083</v>
      </c>
      <c r="BX63" s="9">
        <v>-1.04</v>
      </c>
      <c r="BY63" s="16" t="s">
        <v>1083</v>
      </c>
      <c r="BZ63" s="9">
        <v>910</v>
      </c>
      <c r="CA63" s="9">
        <v>412</v>
      </c>
      <c r="CB63" s="9">
        <v>324</v>
      </c>
      <c r="CC63" s="9">
        <v>0.46</v>
      </c>
      <c r="CD63" s="9">
        <v>64.31</v>
      </c>
      <c r="CE63" s="9">
        <v>2920</v>
      </c>
      <c r="CF63" s="9">
        <v>3345</v>
      </c>
      <c r="CG63" s="9">
        <v>19.54</v>
      </c>
      <c r="CH63" s="9">
        <v>17.11</v>
      </c>
      <c r="CI63" s="9">
        <v>3489</v>
      </c>
      <c r="CJ63" s="9">
        <v>2060</v>
      </c>
      <c r="CK63" s="16" t="s">
        <v>1098</v>
      </c>
      <c r="CL63" s="27">
        <v>44492</v>
      </c>
      <c r="CM63" s="16" t="s">
        <v>375</v>
      </c>
      <c r="CN63" s="16" t="s">
        <v>1099</v>
      </c>
      <c r="CO63" s="9">
        <v>172</v>
      </c>
      <c r="CP63" s="9">
        <v>166</v>
      </c>
      <c r="CQ63" s="9">
        <v>127</v>
      </c>
      <c r="CR63" s="9">
        <v>119</v>
      </c>
      <c r="CS63" s="9">
        <v>4784689</v>
      </c>
      <c r="CT63" s="42">
        <v>0</v>
      </c>
      <c r="CU63" s="9">
        <v>0.31</v>
      </c>
      <c r="CV63" s="9">
        <v>2.09</v>
      </c>
      <c r="CW63" s="44">
        <v>-1.0299003322259101E-2</v>
      </c>
      <c r="CX63" s="44">
        <v>-4.78468899521531E-3</v>
      </c>
      <c r="CY63" s="16">
        <v>14537815</v>
      </c>
      <c r="CZ63" s="9">
        <v>9.7200000000000006</v>
      </c>
      <c r="DA63" s="9">
        <v>12.69</v>
      </c>
      <c r="DB63" s="9">
        <v>0.77</v>
      </c>
      <c r="DC63" s="16">
        <v>308</v>
      </c>
      <c r="DD63" s="16">
        <v>10500000000</v>
      </c>
      <c r="DE63" s="16">
        <v>83845189</v>
      </c>
      <c r="DF63" s="16">
        <v>133138883</v>
      </c>
      <c r="DG63" s="16">
        <v>34544218110</v>
      </c>
      <c r="DH63" s="16">
        <v>43136998110</v>
      </c>
      <c r="DI63" s="16">
        <v>11537815</v>
      </c>
      <c r="DJ63" s="16">
        <v>14407815</v>
      </c>
      <c r="DK63" s="16">
        <v>412</v>
      </c>
      <c r="DL63" s="16">
        <v>324</v>
      </c>
      <c r="DM63" s="16">
        <v>0.62975734143721196</v>
      </c>
      <c r="DN63" s="16">
        <v>8982000000</v>
      </c>
      <c r="DO63" s="16">
        <v>8982000000</v>
      </c>
      <c r="DP63" s="16">
        <v>3000000</v>
      </c>
      <c r="DQ63" s="16">
        <v>1</v>
      </c>
      <c r="DR63" s="16">
        <v>389220000</v>
      </c>
      <c r="DS63" s="16">
        <v>389220000</v>
      </c>
      <c r="DT63" s="16">
        <v>130000</v>
      </c>
      <c r="DU63" s="16">
        <v>1</v>
      </c>
      <c r="DV63" s="16">
        <v>0.8</v>
      </c>
      <c r="DW63" s="16">
        <v>23.08</v>
      </c>
      <c r="DX63" s="16">
        <v>3.85</v>
      </c>
      <c r="DY63" s="16">
        <v>110.83</v>
      </c>
      <c r="DZ63" s="48" t="s">
        <v>909</v>
      </c>
      <c r="EA63" s="9">
        <v>111.4</v>
      </c>
      <c r="EB63" s="16" t="s">
        <v>1082</v>
      </c>
      <c r="EC63" s="9">
        <v>64.599999999999994</v>
      </c>
      <c r="ED63" s="16" t="s">
        <v>4274</v>
      </c>
      <c r="EE63" s="9">
        <v>45.5</v>
      </c>
      <c r="EF63" s="16" t="s">
        <v>4274</v>
      </c>
      <c r="EG63" s="9">
        <v>57.3</v>
      </c>
      <c r="EH63" s="16" t="s">
        <v>4274</v>
      </c>
      <c r="EI63" s="9">
        <v>5.7</v>
      </c>
      <c r="EJ63" s="16" t="s">
        <v>4274</v>
      </c>
      <c r="EK63" s="9">
        <v>2.6</v>
      </c>
      <c r="EL63" s="16" t="s">
        <v>4274</v>
      </c>
      <c r="EM63" s="9">
        <v>3.1</v>
      </c>
      <c r="EN63" s="16" t="s">
        <v>4274</v>
      </c>
      <c r="EO63" s="9">
        <v>-2.04</v>
      </c>
      <c r="EP63" s="16">
        <v>0.87</v>
      </c>
      <c r="EQ63" s="16">
        <v>0.56999999999999995</v>
      </c>
      <c r="ER63" s="16">
        <v>12.5</v>
      </c>
      <c r="ES63" s="16" t="s">
        <v>372</v>
      </c>
      <c r="ET63" s="16">
        <v>8</v>
      </c>
      <c r="EU63" s="16" t="s">
        <v>372</v>
      </c>
      <c r="EV63" s="16">
        <v>1.56</v>
      </c>
      <c r="EW63" s="16">
        <v>1.08</v>
      </c>
      <c r="EX63" s="16">
        <v>1.59</v>
      </c>
      <c r="EY63" s="16">
        <v>70.34</v>
      </c>
      <c r="EZ63" s="50">
        <v>88.61</v>
      </c>
      <c r="FA63" s="16">
        <v>29.659999999999997</v>
      </c>
      <c r="FB63" s="50">
        <v>11.39</v>
      </c>
      <c r="FC63" s="16">
        <v>-11.8</v>
      </c>
      <c r="FD63" s="16" t="s">
        <v>4274</v>
      </c>
      <c r="FE63" s="9">
        <v>-9.5</v>
      </c>
      <c r="FF63" s="16" t="s">
        <v>4274</v>
      </c>
      <c r="FG63" s="16">
        <v>-1.4</v>
      </c>
      <c r="FH63" s="16" t="s">
        <v>4274</v>
      </c>
    </row>
    <row r="64" spans="2:164" ht="18.75" x14ac:dyDescent="0.2">
      <c r="B64" s="16" t="s">
        <v>457</v>
      </c>
      <c r="C64" s="16" t="s">
        <v>898</v>
      </c>
      <c r="D64" s="16" t="s">
        <v>97</v>
      </c>
      <c r="E64" s="16" t="s">
        <v>1228</v>
      </c>
      <c r="F64" s="16" t="s">
        <v>1219</v>
      </c>
      <c r="G64" s="18">
        <v>44457.520833472219</v>
      </c>
      <c r="H64" s="16" t="s">
        <v>1221</v>
      </c>
      <c r="I64" s="16" t="s">
        <v>1223</v>
      </c>
      <c r="J64" s="16" t="s">
        <v>6755</v>
      </c>
      <c r="K64" s="16" t="s">
        <v>1082</v>
      </c>
      <c r="L64" s="16" t="s">
        <v>6756</v>
      </c>
      <c r="M64" s="16" t="s">
        <v>1083</v>
      </c>
      <c r="N64" s="9">
        <v>1137</v>
      </c>
      <c r="O64" s="9">
        <v>-4.8499999999999996</v>
      </c>
      <c r="P64" s="9">
        <v>1143</v>
      </c>
      <c r="Q64" s="9">
        <v>-4.3499999999999996</v>
      </c>
      <c r="R64" s="9">
        <v>5.63</v>
      </c>
      <c r="S64" s="44">
        <v>0.92779999999999996</v>
      </c>
      <c r="T64" s="9">
        <v>1200</v>
      </c>
      <c r="U64" s="9">
        <v>1136</v>
      </c>
      <c r="V64" s="9">
        <v>1200</v>
      </c>
      <c r="W64" s="16" t="s">
        <v>6757</v>
      </c>
      <c r="X64" s="16" t="s">
        <v>6758</v>
      </c>
      <c r="Y64" s="16" t="s">
        <v>6759</v>
      </c>
      <c r="Z64" s="9">
        <v>1.06</v>
      </c>
      <c r="AA64" s="9">
        <v>0.64</v>
      </c>
      <c r="AB64" s="9">
        <v>7.5</v>
      </c>
      <c r="AC64" s="16" t="s">
        <v>1082</v>
      </c>
      <c r="AD64" s="9">
        <v>17.2</v>
      </c>
      <c r="AE64" s="16" t="s">
        <v>1082</v>
      </c>
      <c r="AF64" s="9"/>
      <c r="AG64" s="9">
        <v>-2.2799999999999998</v>
      </c>
      <c r="AH64" s="9">
        <v>-1.51</v>
      </c>
      <c r="AI64" s="16">
        <v>95.85</v>
      </c>
      <c r="AJ64" s="50">
        <v>97.08</v>
      </c>
      <c r="AK64" s="9">
        <v>4.1500000000000057</v>
      </c>
      <c r="AL64" s="9">
        <v>2.9200000000000017</v>
      </c>
      <c r="AM64" s="9">
        <v>-1</v>
      </c>
      <c r="AN64" s="16" t="s">
        <v>1083</v>
      </c>
      <c r="AO64" s="9">
        <v>-98.1</v>
      </c>
      <c r="AP64" s="16" t="s">
        <v>1082</v>
      </c>
      <c r="AQ64" s="9">
        <v>-9.76</v>
      </c>
      <c r="AR64" s="9">
        <v>-15.15</v>
      </c>
      <c r="AS64" s="9" t="s">
        <v>4269</v>
      </c>
      <c r="AT64" s="44">
        <v>-5.0000000000000001E-3</v>
      </c>
      <c r="AU64" s="16" t="s">
        <v>23</v>
      </c>
      <c r="AV64" s="16" t="s">
        <v>4336</v>
      </c>
      <c r="AW64" s="16" t="s">
        <v>4337</v>
      </c>
      <c r="AX64" s="16" t="s">
        <v>4341</v>
      </c>
      <c r="AY64" s="16"/>
      <c r="AZ64" s="9"/>
      <c r="BA64" s="32">
        <v>5.3268530148148103E-3</v>
      </c>
      <c r="BB64" s="30">
        <v>5.7413807014602396E-3</v>
      </c>
      <c r="BC64" s="52">
        <v>13.32</v>
      </c>
      <c r="BD64" s="16" t="s">
        <v>897</v>
      </c>
      <c r="BE64" s="9">
        <v>0</v>
      </c>
      <c r="BF64" s="9">
        <v>0</v>
      </c>
      <c r="BG64" s="9">
        <v>0</v>
      </c>
      <c r="BH64" s="16">
        <v>0</v>
      </c>
      <c r="BI64" s="16">
        <v>0</v>
      </c>
      <c r="BJ64" s="16" t="s">
        <v>4264</v>
      </c>
      <c r="BK64" s="9">
        <v>83000</v>
      </c>
      <c r="BL64" s="9">
        <v>3834</v>
      </c>
      <c r="BM64" s="9">
        <v>1143</v>
      </c>
      <c r="BN64" s="18">
        <v>44054</v>
      </c>
      <c r="BO64" s="9">
        <v>-70.2</v>
      </c>
      <c r="BP64" s="9">
        <v>2.52</v>
      </c>
      <c r="BQ64" s="16" t="s">
        <v>1082</v>
      </c>
      <c r="BR64" s="9">
        <v>1.39</v>
      </c>
      <c r="BS64" s="16" t="s">
        <v>1082</v>
      </c>
      <c r="BT64" s="9">
        <v>285.76</v>
      </c>
      <c r="BU64" s="16" t="s">
        <v>1082</v>
      </c>
      <c r="BV64" s="9">
        <v>158.77000000000001</v>
      </c>
      <c r="BW64" s="16" t="s">
        <v>1082</v>
      </c>
      <c r="BX64" s="9">
        <v>126.99</v>
      </c>
      <c r="BY64" s="16" t="s">
        <v>1082</v>
      </c>
      <c r="BZ64" s="9">
        <v>23676</v>
      </c>
      <c r="CA64" s="9">
        <v>10472</v>
      </c>
      <c r="CB64" s="9">
        <v>4649</v>
      </c>
      <c r="CC64" s="9">
        <v>0.69</v>
      </c>
      <c r="CD64" s="9">
        <v>17.190000000000001</v>
      </c>
      <c r="CE64" s="9">
        <v>1136</v>
      </c>
      <c r="CF64" s="9">
        <v>1347</v>
      </c>
      <c r="CG64" s="9">
        <v>4.9800000000000004</v>
      </c>
      <c r="CH64" s="9">
        <v>22.86</v>
      </c>
      <c r="CI64" s="9">
        <v>1397</v>
      </c>
      <c r="CJ64" s="9">
        <v>1083</v>
      </c>
      <c r="CK64" s="16"/>
      <c r="CL64" s="27"/>
      <c r="CM64" s="16"/>
      <c r="CN64" s="16"/>
      <c r="CO64" s="9">
        <v>9</v>
      </c>
      <c r="CP64" s="9">
        <v>26</v>
      </c>
      <c r="CQ64" s="9">
        <v>53</v>
      </c>
      <c r="CR64" s="9">
        <v>27</v>
      </c>
      <c r="CS64" s="9">
        <v>54000000</v>
      </c>
      <c r="CT64" s="42">
        <v>1.33</v>
      </c>
      <c r="CU64" s="9">
        <v>1.54</v>
      </c>
      <c r="CV64" s="9">
        <v>2.2400000000000002</v>
      </c>
      <c r="CW64" s="44">
        <v>-5.2499999999999998E-2</v>
      </c>
      <c r="CX64" s="44">
        <v>-5.0209205020920501E-3</v>
      </c>
      <c r="CY64" s="16">
        <v>719125157</v>
      </c>
      <c r="CZ64" s="9">
        <v>3.91</v>
      </c>
      <c r="DA64" s="9">
        <v>16.28</v>
      </c>
      <c r="DB64" s="9">
        <v>0.24</v>
      </c>
      <c r="DC64" s="16">
        <v>292</v>
      </c>
      <c r="DD64" s="16">
        <v>135000000000</v>
      </c>
      <c r="DE64" s="16">
        <v>75233473</v>
      </c>
      <c r="DF64" s="16">
        <v>171643413</v>
      </c>
      <c r="DG64" s="16">
        <v>787844933451</v>
      </c>
      <c r="DH64" s="16">
        <v>797970229812</v>
      </c>
      <c r="DI64" s="16">
        <v>689278157</v>
      </c>
      <c r="DJ64" s="16">
        <v>698136684</v>
      </c>
      <c r="DK64" s="16">
        <v>10472</v>
      </c>
      <c r="DL64" s="16">
        <v>4649</v>
      </c>
      <c r="DM64" s="16">
        <v>0.43831261383738601</v>
      </c>
      <c r="DN64" s="16">
        <v>3790569000</v>
      </c>
      <c r="DO64" s="16">
        <v>34115121000</v>
      </c>
      <c r="DP64" s="16">
        <v>29847000</v>
      </c>
      <c r="DQ64" s="16">
        <v>9</v>
      </c>
      <c r="DR64" s="16">
        <v>3427117805</v>
      </c>
      <c r="DS64" s="16">
        <v>23989824639</v>
      </c>
      <c r="DT64" s="16">
        <v>20988473</v>
      </c>
      <c r="DU64" s="16">
        <v>7</v>
      </c>
      <c r="DV64" s="16">
        <v>0.99</v>
      </c>
      <c r="DW64" s="16">
        <v>1.42</v>
      </c>
      <c r="DX64" s="16">
        <v>23.09</v>
      </c>
      <c r="DY64" s="16">
        <v>33.26</v>
      </c>
      <c r="DZ64" s="48" t="s">
        <v>898</v>
      </c>
      <c r="EA64" s="9">
        <v>1.4</v>
      </c>
      <c r="EB64" s="16" t="s">
        <v>1083</v>
      </c>
      <c r="EC64" s="9">
        <v>382.9</v>
      </c>
      <c r="ED64" s="16" t="s">
        <v>4274</v>
      </c>
      <c r="EE64" s="9">
        <v>250.6</v>
      </c>
      <c r="EF64" s="16" t="s">
        <v>4274</v>
      </c>
      <c r="EG64" s="9">
        <v>338.4</v>
      </c>
      <c r="EH64" s="16" t="s">
        <v>4274</v>
      </c>
      <c r="EI64" s="9">
        <v>5.0999999999999996</v>
      </c>
      <c r="EJ64" s="16" t="s">
        <v>4274</v>
      </c>
      <c r="EK64" s="9">
        <v>20.8</v>
      </c>
      <c r="EL64" s="16" t="s">
        <v>4274</v>
      </c>
      <c r="EM64" s="9">
        <v>-15.7</v>
      </c>
      <c r="EN64" s="16" t="s">
        <v>4274</v>
      </c>
      <c r="EO64" s="9">
        <v>-3.6</v>
      </c>
      <c r="EP64" s="16">
        <v>0.88</v>
      </c>
      <c r="EQ64" s="16">
        <v>0.61</v>
      </c>
      <c r="ER64" s="16">
        <v>10.6</v>
      </c>
      <c r="ES64" s="16" t="s">
        <v>372</v>
      </c>
      <c r="ET64" s="16">
        <v>20.399999999999999</v>
      </c>
      <c r="EU64" s="16" t="s">
        <v>372</v>
      </c>
      <c r="EV64" s="16">
        <v>-1.92</v>
      </c>
      <c r="EW64" s="16">
        <v>-1.2</v>
      </c>
      <c r="EX64" s="16">
        <v>-1.1000000000000001</v>
      </c>
      <c r="EY64" s="16">
        <v>65.45</v>
      </c>
      <c r="EZ64" s="50">
        <v>88.39</v>
      </c>
      <c r="FA64" s="16">
        <v>34.549999999999997</v>
      </c>
      <c r="FB64" s="50">
        <v>11.61</v>
      </c>
      <c r="FC64" s="16">
        <v>-87.8</v>
      </c>
      <c r="FD64" s="16" t="s">
        <v>4274</v>
      </c>
      <c r="FE64" s="9">
        <v>-35.9</v>
      </c>
      <c r="FF64" s="16" t="s">
        <v>4274</v>
      </c>
      <c r="FG64" s="16">
        <v>-32.799999999999997</v>
      </c>
      <c r="FH64" s="16" t="s">
        <v>4274</v>
      </c>
    </row>
    <row r="65" spans="2:164" ht="18.75" x14ac:dyDescent="0.2">
      <c r="B65" s="16" t="s">
        <v>610</v>
      </c>
      <c r="C65" s="16" t="s">
        <v>908</v>
      </c>
      <c r="D65" s="16" t="s">
        <v>1218</v>
      </c>
      <c r="E65" s="16" t="s">
        <v>1220</v>
      </c>
      <c r="F65" s="16" t="s">
        <v>1219</v>
      </c>
      <c r="G65" s="18">
        <v>44457.520728541669</v>
      </c>
      <c r="H65" s="16" t="s">
        <v>1225</v>
      </c>
      <c r="I65" s="16" t="s">
        <v>1226</v>
      </c>
      <c r="J65" s="16" t="s">
        <v>1262</v>
      </c>
      <c r="K65" s="16" t="s">
        <v>1082</v>
      </c>
      <c r="L65" s="16" t="s">
        <v>956</v>
      </c>
      <c r="M65" s="16" t="s">
        <v>1083</v>
      </c>
      <c r="N65" s="9">
        <v>2780</v>
      </c>
      <c r="O65" s="9">
        <v>-4.7</v>
      </c>
      <c r="P65" s="9">
        <v>2809</v>
      </c>
      <c r="Q65" s="9">
        <v>-3.7</v>
      </c>
      <c r="R65" s="9">
        <v>7.32</v>
      </c>
      <c r="S65" s="44">
        <v>0.47889999999999999</v>
      </c>
      <c r="T65" s="9">
        <v>2915</v>
      </c>
      <c r="U65" s="9">
        <v>2772</v>
      </c>
      <c r="V65" s="9">
        <v>2975</v>
      </c>
      <c r="W65" s="16" t="s">
        <v>6760</v>
      </c>
      <c r="X65" s="16" t="s">
        <v>6761</v>
      </c>
      <c r="Y65" s="16" t="s">
        <v>6762</v>
      </c>
      <c r="Z65" s="9">
        <v>0.82</v>
      </c>
      <c r="AA65" s="9">
        <v>0.33</v>
      </c>
      <c r="AB65" s="9">
        <v>7.3</v>
      </c>
      <c r="AC65" s="16" t="s">
        <v>1082</v>
      </c>
      <c r="AD65" s="9">
        <v>8.3000000000000007</v>
      </c>
      <c r="AE65" s="16" t="s">
        <v>1082</v>
      </c>
      <c r="AF65" s="9"/>
      <c r="AG65" s="9">
        <v>-1.1499999999999999</v>
      </c>
      <c r="AH65" s="9">
        <v>-1.21</v>
      </c>
      <c r="AI65" s="16">
        <v>81.650000000000006</v>
      </c>
      <c r="AJ65" s="50">
        <v>99.66</v>
      </c>
      <c r="AK65" s="9">
        <v>18.349999999999994</v>
      </c>
      <c r="AL65" s="9">
        <v>0.34000000000000341</v>
      </c>
      <c r="AM65" s="9">
        <v>-590.20000000000005</v>
      </c>
      <c r="AN65" s="16" t="s">
        <v>1082</v>
      </c>
      <c r="AO65" s="9">
        <v>-485.7</v>
      </c>
      <c r="AP65" s="16" t="s">
        <v>1082</v>
      </c>
      <c r="AQ65" s="9">
        <v>-12</v>
      </c>
      <c r="AR65" s="9">
        <v>-18.16</v>
      </c>
      <c r="AS65" s="9" t="s">
        <v>4269</v>
      </c>
      <c r="AT65" s="44">
        <v>-0.01</v>
      </c>
      <c r="AU65" s="16" t="s">
        <v>23</v>
      </c>
      <c r="AV65" s="16" t="s">
        <v>4341</v>
      </c>
      <c r="AW65" s="16" t="s">
        <v>4341</v>
      </c>
      <c r="AX65" s="16" t="s">
        <v>4341</v>
      </c>
      <c r="AY65" s="16"/>
      <c r="AZ65" s="9"/>
      <c r="BA65" s="32">
        <v>3.4848157645703199E-3</v>
      </c>
      <c r="BB65" s="30">
        <v>7.2767086334731999E-3</v>
      </c>
      <c r="BC65" s="52">
        <v>2.27</v>
      </c>
      <c r="BD65" s="16" t="s">
        <v>897</v>
      </c>
      <c r="BE65" s="9">
        <v>0</v>
      </c>
      <c r="BF65" s="9">
        <v>0</v>
      </c>
      <c r="BG65" s="9">
        <v>0</v>
      </c>
      <c r="BH65" s="16">
        <v>0</v>
      </c>
      <c r="BI65" s="16">
        <v>0</v>
      </c>
      <c r="BJ65" s="16" t="s">
        <v>4264</v>
      </c>
      <c r="BK65" s="9">
        <v>27870</v>
      </c>
      <c r="BL65" s="9">
        <v>6165</v>
      </c>
      <c r="BM65" s="9">
        <v>2809</v>
      </c>
      <c r="BN65" s="18">
        <v>44208</v>
      </c>
      <c r="BO65" s="9">
        <v>-54.4</v>
      </c>
      <c r="BP65" s="9">
        <v>2.27</v>
      </c>
      <c r="BQ65" s="16" t="s">
        <v>1082</v>
      </c>
      <c r="BR65" s="9">
        <v>291.64</v>
      </c>
      <c r="BS65" s="16" t="s">
        <v>1084</v>
      </c>
      <c r="BT65" s="9">
        <v>630.57000000000005</v>
      </c>
      <c r="BU65" s="16" t="s">
        <v>1082</v>
      </c>
      <c r="BV65" s="9">
        <v>81.760000000000005</v>
      </c>
      <c r="BW65" s="16" t="s">
        <v>1082</v>
      </c>
      <c r="BX65" s="9">
        <v>548.79999999999995</v>
      </c>
      <c r="BY65" s="16" t="s">
        <v>1082</v>
      </c>
      <c r="BZ65" s="9">
        <v>983</v>
      </c>
      <c r="CA65" s="9">
        <v>368</v>
      </c>
      <c r="CB65" s="9">
        <v>392</v>
      </c>
      <c r="CC65" s="9">
        <v>0.76</v>
      </c>
      <c r="CD65" s="9">
        <v>0</v>
      </c>
      <c r="CE65" s="9">
        <v>2772</v>
      </c>
      <c r="CF65" s="9">
        <v>3599</v>
      </c>
      <c r="CG65" s="9">
        <v>0</v>
      </c>
      <c r="CH65" s="9">
        <v>534.89</v>
      </c>
      <c r="CI65" s="9">
        <v>17940</v>
      </c>
      <c r="CJ65" s="9">
        <v>2814</v>
      </c>
      <c r="CK65" s="16" t="s">
        <v>1105</v>
      </c>
      <c r="CL65" s="27">
        <v>44462</v>
      </c>
      <c r="CM65" s="16" t="s">
        <v>375</v>
      </c>
      <c r="CN65" s="16" t="s">
        <v>1099</v>
      </c>
      <c r="CO65" s="9">
        <v>644</v>
      </c>
      <c r="CP65" s="9">
        <v>612</v>
      </c>
      <c r="CQ65" s="9">
        <v>592</v>
      </c>
      <c r="CR65" s="9">
        <v>566</v>
      </c>
      <c r="CS65" s="9">
        <v>5142269</v>
      </c>
      <c r="CT65" s="42">
        <v>37.880000000000003</v>
      </c>
      <c r="CU65" s="9">
        <v>0.09</v>
      </c>
      <c r="CV65" s="9">
        <v>1.57</v>
      </c>
      <c r="CW65" s="44">
        <v>-4.6312178387650102E-2</v>
      </c>
      <c r="CX65" s="44">
        <v>-9.9417209461775801E-3</v>
      </c>
      <c r="CY65" s="16">
        <v>11673401</v>
      </c>
      <c r="CZ65" s="9">
        <v>35.22</v>
      </c>
      <c r="DA65" s="9">
        <v>18.07</v>
      </c>
      <c r="DB65" s="9">
        <v>1.95</v>
      </c>
      <c r="DC65" s="16">
        <v>79.75</v>
      </c>
      <c r="DD65" s="16">
        <v>3349790000</v>
      </c>
      <c r="DE65" s="16">
        <v>72758130</v>
      </c>
      <c r="DF65" s="16">
        <v>83362814</v>
      </c>
      <c r="DG65" s="16">
        <v>26774991931</v>
      </c>
      <c r="DH65" s="16">
        <v>32678223409</v>
      </c>
      <c r="DI65" s="16">
        <v>9531859</v>
      </c>
      <c r="DJ65" s="16">
        <v>11633401</v>
      </c>
      <c r="DK65" s="16">
        <v>368</v>
      </c>
      <c r="DL65" s="16">
        <v>392</v>
      </c>
      <c r="DM65" s="16">
        <v>0.87278879525348096</v>
      </c>
      <c r="DN65" s="16">
        <v>1203118295</v>
      </c>
      <c r="DO65" s="16">
        <v>6015591478</v>
      </c>
      <c r="DP65" s="16">
        <v>2141542</v>
      </c>
      <c r="DQ65" s="16">
        <v>5</v>
      </c>
      <c r="DR65" s="16">
        <v>112360000</v>
      </c>
      <c r="DS65" s="16">
        <v>112360000</v>
      </c>
      <c r="DT65" s="16">
        <v>40000</v>
      </c>
      <c r="DU65" s="16">
        <v>1</v>
      </c>
      <c r="DV65" s="16">
        <v>0.82</v>
      </c>
      <c r="DW65" s="16">
        <v>53.54</v>
      </c>
      <c r="DX65" s="16">
        <v>4.45</v>
      </c>
      <c r="DY65" s="16">
        <v>290.83999999999997</v>
      </c>
      <c r="DZ65" s="48" t="s">
        <v>908</v>
      </c>
      <c r="EA65" s="9">
        <v>212.5</v>
      </c>
      <c r="EB65" s="16" t="s">
        <v>1082</v>
      </c>
      <c r="EC65" s="9">
        <v>230.7</v>
      </c>
      <c r="ED65" s="16" t="s">
        <v>4274</v>
      </c>
      <c r="EE65" s="9">
        <v>195.1</v>
      </c>
      <c r="EF65" s="16" t="s">
        <v>4274</v>
      </c>
      <c r="EG65" s="9">
        <v>222.9</v>
      </c>
      <c r="EH65" s="16" t="s">
        <v>4274</v>
      </c>
      <c r="EI65" s="9">
        <v>20.7</v>
      </c>
      <c r="EJ65" s="16" t="s">
        <v>4274</v>
      </c>
      <c r="EK65" s="9">
        <v>32.5</v>
      </c>
      <c r="EL65" s="16" t="s">
        <v>4274</v>
      </c>
      <c r="EM65" s="9">
        <v>-11.8</v>
      </c>
      <c r="EN65" s="16" t="s">
        <v>4274</v>
      </c>
      <c r="EO65" s="9">
        <v>-3.53</v>
      </c>
      <c r="EP65" s="16">
        <v>0.81</v>
      </c>
      <c r="EQ65" s="16">
        <v>0.56999999999999995</v>
      </c>
      <c r="ER65" s="16">
        <v>11.4</v>
      </c>
      <c r="ES65" s="16" t="s">
        <v>372</v>
      </c>
      <c r="ET65" s="16">
        <v>10.3</v>
      </c>
      <c r="EU65" s="16" t="s">
        <v>372</v>
      </c>
      <c r="EV65" s="16">
        <v>1.1100000000000001</v>
      </c>
      <c r="EW65" s="16">
        <v>1.0900000000000001</v>
      </c>
      <c r="EX65" s="16">
        <v>1.05</v>
      </c>
      <c r="EY65" s="16">
        <v>84.59</v>
      </c>
      <c r="EZ65" s="50">
        <v>96.61</v>
      </c>
      <c r="FA65" s="16">
        <v>15.409999999999997</v>
      </c>
      <c r="FB65" s="50">
        <v>3.3900000000000006</v>
      </c>
      <c r="FC65" s="16">
        <v>-27.7</v>
      </c>
      <c r="FD65" s="16" t="s">
        <v>4274</v>
      </c>
      <c r="FE65" s="9">
        <v>-10.5</v>
      </c>
      <c r="FF65" s="16" t="s">
        <v>4274</v>
      </c>
      <c r="FG65" s="16">
        <v>-5.7</v>
      </c>
      <c r="FH65" s="16" t="s">
        <v>4274</v>
      </c>
    </row>
    <row r="66" spans="2:164" ht="18.75" x14ac:dyDescent="0.2">
      <c r="B66" s="16" t="s">
        <v>264</v>
      </c>
      <c r="C66" s="16" t="s">
        <v>908</v>
      </c>
      <c r="D66" s="16" t="s">
        <v>1218</v>
      </c>
      <c r="E66" s="16" t="s">
        <v>1228</v>
      </c>
      <c r="F66" s="16" t="s">
        <v>1219</v>
      </c>
      <c r="G66" s="18">
        <v>44457.520429710647</v>
      </c>
      <c r="H66" s="16" t="s">
        <v>1221</v>
      </c>
      <c r="I66" s="16" t="s">
        <v>1222</v>
      </c>
      <c r="J66" s="16" t="s">
        <v>6763</v>
      </c>
      <c r="K66" s="16" t="s">
        <v>1084</v>
      </c>
      <c r="L66" s="16" t="s">
        <v>922</v>
      </c>
      <c r="M66" s="16" t="s">
        <v>1083</v>
      </c>
      <c r="N66" s="9">
        <v>27390</v>
      </c>
      <c r="O66" s="9">
        <v>-4.99</v>
      </c>
      <c r="P66" s="9">
        <v>27960</v>
      </c>
      <c r="Q66" s="9">
        <v>-3.02</v>
      </c>
      <c r="R66" s="9">
        <v>5.88</v>
      </c>
      <c r="S66" s="44">
        <v>0.19339999999999999</v>
      </c>
      <c r="T66" s="9">
        <v>29000</v>
      </c>
      <c r="U66" s="9">
        <v>27390</v>
      </c>
      <c r="V66" s="9">
        <v>29000</v>
      </c>
      <c r="W66" s="16" t="s">
        <v>6431</v>
      </c>
      <c r="X66" s="16" t="s">
        <v>6432</v>
      </c>
      <c r="Y66" s="16" t="s">
        <v>5253</v>
      </c>
      <c r="Z66" s="9">
        <v>0.5</v>
      </c>
      <c r="AA66" s="9">
        <v>0.36</v>
      </c>
      <c r="AB66" s="9">
        <v>10.5</v>
      </c>
      <c r="AC66" s="16" t="s">
        <v>1082</v>
      </c>
      <c r="AD66" s="9">
        <v>15</v>
      </c>
      <c r="AE66" s="16" t="s">
        <v>1082</v>
      </c>
      <c r="AF66" s="9">
        <v>0.7</v>
      </c>
      <c r="AG66" s="9">
        <v>-1.43</v>
      </c>
      <c r="AH66" s="9">
        <v>-1.22</v>
      </c>
      <c r="AI66" s="16">
        <v>84.53</v>
      </c>
      <c r="AJ66" s="50">
        <v>97.4</v>
      </c>
      <c r="AK66" s="9">
        <v>15.469999999999999</v>
      </c>
      <c r="AL66" s="9">
        <v>2.5999999999999943</v>
      </c>
      <c r="AM66" s="9">
        <v>-207.9</v>
      </c>
      <c r="AN66" s="16" t="s">
        <v>1082</v>
      </c>
      <c r="AO66" s="9">
        <v>-203.7</v>
      </c>
      <c r="AP66" s="16" t="s">
        <v>1082</v>
      </c>
      <c r="AQ66" s="9">
        <v>-12.8</v>
      </c>
      <c r="AR66" s="9">
        <v>-16.82</v>
      </c>
      <c r="AS66" s="9" t="s">
        <v>4270</v>
      </c>
      <c r="AT66" s="44">
        <v>-1.9699999999999999E-2</v>
      </c>
      <c r="AU66" s="16" t="s">
        <v>896</v>
      </c>
      <c r="AV66" s="16" t="s">
        <v>4341</v>
      </c>
      <c r="AW66" s="16" t="s">
        <v>4342</v>
      </c>
      <c r="AX66" s="16" t="s">
        <v>4342</v>
      </c>
      <c r="AY66" s="16"/>
      <c r="AZ66" s="9">
        <v>0.4</v>
      </c>
      <c r="BA66" s="32">
        <v>6.9126080245454798E-4</v>
      </c>
      <c r="BB66" s="30">
        <v>3.5742544077277602E-3</v>
      </c>
      <c r="BC66" s="52">
        <v>1.1100000000000001</v>
      </c>
      <c r="BD66" s="16" t="s">
        <v>897</v>
      </c>
      <c r="BE66" s="9">
        <v>100</v>
      </c>
      <c r="BF66" s="9">
        <v>36</v>
      </c>
      <c r="BG66" s="9">
        <v>27390</v>
      </c>
      <c r="BH66" s="16">
        <v>40.65</v>
      </c>
      <c r="BI66" s="16">
        <v>45.97</v>
      </c>
      <c r="BJ66" s="16" t="s">
        <v>4266</v>
      </c>
      <c r="BK66" s="9">
        <v>43570</v>
      </c>
      <c r="BL66" s="9">
        <v>41560</v>
      </c>
      <c r="BM66" s="9">
        <v>27960</v>
      </c>
      <c r="BN66" s="18">
        <v>44002</v>
      </c>
      <c r="BO66" s="9">
        <v>-32.700000000000003</v>
      </c>
      <c r="BP66" s="9">
        <v>0</v>
      </c>
      <c r="BQ66" s="16"/>
      <c r="BR66" s="9">
        <v>9.16</v>
      </c>
      <c r="BS66" s="16" t="s">
        <v>1084</v>
      </c>
      <c r="BT66" s="9">
        <v>0</v>
      </c>
      <c r="BU66" s="16"/>
      <c r="BV66" s="9">
        <v>25.53</v>
      </c>
      <c r="BW66" s="16" t="s">
        <v>1082</v>
      </c>
      <c r="BX66" s="9">
        <v>-25.53</v>
      </c>
      <c r="BY66" s="16" t="s">
        <v>1082</v>
      </c>
      <c r="BZ66" s="9">
        <v>410</v>
      </c>
      <c r="CA66" s="9">
        <v>130</v>
      </c>
      <c r="CB66" s="9">
        <v>105</v>
      </c>
      <c r="CC66" s="9">
        <v>0.36</v>
      </c>
      <c r="CD66" s="9">
        <v>45.05</v>
      </c>
      <c r="CE66" s="9">
        <v>27390</v>
      </c>
      <c r="CF66" s="9">
        <v>32990</v>
      </c>
      <c r="CG66" s="9">
        <v>7.62</v>
      </c>
      <c r="CH66" s="9">
        <v>27.78</v>
      </c>
      <c r="CI66" s="9">
        <v>35000</v>
      </c>
      <c r="CJ66" s="9">
        <v>21150</v>
      </c>
      <c r="CK66" s="16" t="s">
        <v>1102</v>
      </c>
      <c r="CL66" s="27">
        <v>44447</v>
      </c>
      <c r="CM66" s="16" t="s">
        <v>375</v>
      </c>
      <c r="CN66" s="16" t="s">
        <v>1099</v>
      </c>
      <c r="CO66" s="9">
        <v>291</v>
      </c>
      <c r="CP66" s="9">
        <v>359</v>
      </c>
      <c r="CQ66" s="9">
        <v>345</v>
      </c>
      <c r="CR66" s="9">
        <v>354</v>
      </c>
      <c r="CS66" s="9">
        <v>520291</v>
      </c>
      <c r="CT66" s="42">
        <v>0</v>
      </c>
      <c r="CU66" s="9">
        <v>0.23</v>
      </c>
      <c r="CV66" s="9">
        <v>17.55</v>
      </c>
      <c r="CW66" s="44">
        <v>-5.55172413793103E-2</v>
      </c>
      <c r="CX66" s="44">
        <v>-1.9771071800208099E-2</v>
      </c>
      <c r="CY66" s="16">
        <v>577770</v>
      </c>
      <c r="CZ66" s="9">
        <v>36.119999999999997</v>
      </c>
      <c r="DA66" s="9">
        <v>18.07</v>
      </c>
      <c r="DB66" s="9">
        <v>2</v>
      </c>
      <c r="DC66" s="16">
        <v>774</v>
      </c>
      <c r="DD66" s="16">
        <v>835820573</v>
      </c>
      <c r="DE66" s="16">
        <v>105046365</v>
      </c>
      <c r="DF66" s="16">
        <v>149857611</v>
      </c>
      <c r="DG66" s="16">
        <v>13656027480</v>
      </c>
      <c r="DH66" s="16">
        <v>15735049200</v>
      </c>
      <c r="DI66" s="16">
        <v>488413</v>
      </c>
      <c r="DJ66" s="16">
        <v>562770</v>
      </c>
      <c r="DK66" s="16">
        <v>130</v>
      </c>
      <c r="DL66" s="16">
        <v>105</v>
      </c>
      <c r="DM66" s="16">
        <v>0.70097450706057196</v>
      </c>
      <c r="DN66" s="16">
        <v>1249210860</v>
      </c>
      <c r="DO66" s="16">
        <v>2498421720</v>
      </c>
      <c r="DP66" s="16">
        <v>89357</v>
      </c>
      <c r="DQ66" s="16">
        <v>2</v>
      </c>
      <c r="DR66" s="16">
        <v>419400000</v>
      </c>
      <c r="DS66" s="16">
        <v>419400000</v>
      </c>
      <c r="DT66" s="16">
        <v>15000</v>
      </c>
      <c r="DU66" s="16">
        <v>1</v>
      </c>
      <c r="DV66" s="16">
        <v>0.87</v>
      </c>
      <c r="DW66" s="16">
        <v>5.96</v>
      </c>
      <c r="DX66" s="16">
        <v>5.47</v>
      </c>
      <c r="DY66" s="16">
        <v>37.520000000000003</v>
      </c>
      <c r="DZ66" s="48" t="s">
        <v>908</v>
      </c>
      <c r="EA66" s="9">
        <v>212.5</v>
      </c>
      <c r="EB66" s="16" t="s">
        <v>1082</v>
      </c>
      <c r="EC66" s="9">
        <v>230.7</v>
      </c>
      <c r="ED66" s="16" t="s">
        <v>4274</v>
      </c>
      <c r="EE66" s="9">
        <v>195.1</v>
      </c>
      <c r="EF66" s="16" t="s">
        <v>4274</v>
      </c>
      <c r="EG66" s="9">
        <v>222.9</v>
      </c>
      <c r="EH66" s="16" t="s">
        <v>4274</v>
      </c>
      <c r="EI66" s="9">
        <v>20.7</v>
      </c>
      <c r="EJ66" s="16" t="s">
        <v>4274</v>
      </c>
      <c r="EK66" s="9">
        <v>32.5</v>
      </c>
      <c r="EL66" s="16" t="s">
        <v>4274</v>
      </c>
      <c r="EM66" s="9">
        <v>-11.8</v>
      </c>
      <c r="EN66" s="16" t="s">
        <v>4274</v>
      </c>
      <c r="EO66" s="9">
        <v>-3.53</v>
      </c>
      <c r="EP66" s="16">
        <v>0.81</v>
      </c>
      <c r="EQ66" s="16">
        <v>0.56999999999999995</v>
      </c>
      <c r="ER66" s="16">
        <v>11.4</v>
      </c>
      <c r="ES66" s="16" t="s">
        <v>372</v>
      </c>
      <c r="ET66" s="16">
        <v>10.3</v>
      </c>
      <c r="EU66" s="16" t="s">
        <v>372</v>
      </c>
      <c r="EV66" s="16">
        <v>1.1100000000000001</v>
      </c>
      <c r="EW66" s="16">
        <v>1.0900000000000001</v>
      </c>
      <c r="EX66" s="16">
        <v>1.05</v>
      </c>
      <c r="EY66" s="16">
        <v>84.59</v>
      </c>
      <c r="EZ66" s="50">
        <v>96.61</v>
      </c>
      <c r="FA66" s="16">
        <v>15.409999999999997</v>
      </c>
      <c r="FB66" s="50">
        <v>3.3900000000000006</v>
      </c>
      <c r="FC66" s="16">
        <v>-27.7</v>
      </c>
      <c r="FD66" s="16" t="s">
        <v>4274</v>
      </c>
      <c r="FE66" s="9">
        <v>-10.5</v>
      </c>
      <c r="FF66" s="16" t="s">
        <v>4274</v>
      </c>
      <c r="FG66" s="16">
        <v>-5.7</v>
      </c>
      <c r="FH66" s="16" t="s">
        <v>4274</v>
      </c>
    </row>
    <row r="67" spans="2:164" ht="18.75" x14ac:dyDescent="0.2">
      <c r="B67" s="16" t="s">
        <v>59</v>
      </c>
      <c r="C67" s="16" t="s">
        <v>898</v>
      </c>
      <c r="D67" s="16" t="s">
        <v>97</v>
      </c>
      <c r="E67" s="16" t="s">
        <v>1227</v>
      </c>
      <c r="F67" s="16" t="s">
        <v>1219</v>
      </c>
      <c r="G67" s="18">
        <v>44457.520787777779</v>
      </c>
      <c r="H67" s="16" t="s">
        <v>1221</v>
      </c>
      <c r="I67" s="16" t="s">
        <v>1222</v>
      </c>
      <c r="J67" s="16" t="s">
        <v>995</v>
      </c>
      <c r="K67" s="16" t="s">
        <v>1082</v>
      </c>
      <c r="L67" s="16" t="s">
        <v>983</v>
      </c>
      <c r="M67" s="16" t="s">
        <v>1083</v>
      </c>
      <c r="N67" s="9">
        <v>8853</v>
      </c>
      <c r="O67" s="9">
        <v>-2.99</v>
      </c>
      <c r="P67" s="9">
        <v>8926</v>
      </c>
      <c r="Q67" s="9">
        <v>-2.19</v>
      </c>
      <c r="R67" s="9">
        <v>5.95</v>
      </c>
      <c r="S67" s="44"/>
      <c r="T67" s="9">
        <v>9380</v>
      </c>
      <c r="U67" s="9">
        <v>8853</v>
      </c>
      <c r="V67" s="9">
        <v>9380</v>
      </c>
      <c r="W67" s="16" t="s">
        <v>6764</v>
      </c>
      <c r="X67" s="16" t="s">
        <v>6765</v>
      </c>
      <c r="Y67" s="16" t="s">
        <v>6604</v>
      </c>
      <c r="Z67" s="9">
        <v>0.46</v>
      </c>
      <c r="AA67" s="9">
        <v>0.28000000000000003</v>
      </c>
      <c r="AB67" s="9">
        <v>6.8</v>
      </c>
      <c r="AC67" s="16" t="s">
        <v>1082</v>
      </c>
      <c r="AD67" s="9">
        <v>32.6</v>
      </c>
      <c r="AE67" s="16" t="s">
        <v>1082</v>
      </c>
      <c r="AF67" s="9">
        <v>0.21</v>
      </c>
      <c r="AG67" s="9">
        <v>-4.82</v>
      </c>
      <c r="AH67" s="9">
        <v>-1.07</v>
      </c>
      <c r="AI67" s="16">
        <v>50.39</v>
      </c>
      <c r="AJ67" s="50">
        <v>86.94</v>
      </c>
      <c r="AK67" s="9">
        <v>49.61</v>
      </c>
      <c r="AL67" s="9">
        <v>13.060000000000002</v>
      </c>
      <c r="AM67" s="9">
        <v>-2.1</v>
      </c>
      <c r="AN67" s="16" t="s">
        <v>1083</v>
      </c>
      <c r="AO67" s="9">
        <v>267.2</v>
      </c>
      <c r="AP67" s="16" t="s">
        <v>1082</v>
      </c>
      <c r="AQ67" s="9">
        <v>-8.93</v>
      </c>
      <c r="AR67" s="9">
        <v>-13.42</v>
      </c>
      <c r="AS67" s="9" t="s">
        <v>4269</v>
      </c>
      <c r="AT67" s="44">
        <v>-8.0000000000000002E-3</v>
      </c>
      <c r="AU67" s="16" t="s">
        <v>896</v>
      </c>
      <c r="AV67" s="16" t="s">
        <v>4341</v>
      </c>
      <c r="AW67" s="16" t="s">
        <v>4342</v>
      </c>
      <c r="AX67" s="16" t="s">
        <v>4337</v>
      </c>
      <c r="AY67" s="16"/>
      <c r="AZ67" s="9">
        <v>0.31</v>
      </c>
      <c r="BA67" s="32">
        <v>5.6609669565217398E-4</v>
      </c>
      <c r="BB67" s="30"/>
      <c r="BC67" s="52">
        <v>1.42</v>
      </c>
      <c r="BD67" s="16" t="s">
        <v>897</v>
      </c>
      <c r="BE67" s="9">
        <v>100</v>
      </c>
      <c r="BF67" s="9">
        <v>7</v>
      </c>
      <c r="BG67" s="9">
        <v>8853</v>
      </c>
      <c r="BH67" s="16">
        <v>33.36</v>
      </c>
      <c r="BI67" s="16">
        <v>37.75</v>
      </c>
      <c r="BJ67" s="16" t="s">
        <v>4266</v>
      </c>
      <c r="BK67" s="9">
        <v>24650</v>
      </c>
      <c r="BL67" s="9">
        <v>17518</v>
      </c>
      <c r="BM67" s="9">
        <v>8926</v>
      </c>
      <c r="BN67" s="18">
        <v>44052</v>
      </c>
      <c r="BO67" s="9">
        <v>-49</v>
      </c>
      <c r="BP67" s="9">
        <v>2.2000000000000002</v>
      </c>
      <c r="BQ67" s="16" t="s">
        <v>1084</v>
      </c>
      <c r="BR67" s="9">
        <v>2.16</v>
      </c>
      <c r="BS67" s="16" t="s">
        <v>1082</v>
      </c>
      <c r="BT67" s="9">
        <v>1.91</v>
      </c>
      <c r="BU67" s="16" t="s">
        <v>1082</v>
      </c>
      <c r="BV67" s="9">
        <v>1.91</v>
      </c>
      <c r="BW67" s="16" t="s">
        <v>1083</v>
      </c>
      <c r="BX67" s="9">
        <v>-1.91</v>
      </c>
      <c r="BY67" s="16" t="s">
        <v>1083</v>
      </c>
      <c r="BZ67" s="9">
        <v>1002</v>
      </c>
      <c r="CA67" s="9">
        <v>433</v>
      </c>
      <c r="CB67" s="9">
        <v>155</v>
      </c>
      <c r="CC67" s="9">
        <v>0.28999999999999998</v>
      </c>
      <c r="CD67" s="9">
        <v>25.48</v>
      </c>
      <c r="CE67" s="9">
        <v>8853</v>
      </c>
      <c r="CF67" s="9">
        <v>10150</v>
      </c>
      <c r="CG67" s="9">
        <v>2.11</v>
      </c>
      <c r="CH67" s="9">
        <v>18.260000000000002</v>
      </c>
      <c r="CI67" s="9">
        <v>10470</v>
      </c>
      <c r="CJ67" s="9">
        <v>8300</v>
      </c>
      <c r="CK67" s="16" t="s">
        <v>1102</v>
      </c>
      <c r="CL67" s="27">
        <v>44447</v>
      </c>
      <c r="CM67" s="16" t="s">
        <v>375</v>
      </c>
      <c r="CN67" s="16" t="s">
        <v>1099</v>
      </c>
      <c r="CO67" s="9">
        <v>530</v>
      </c>
      <c r="CP67" s="9">
        <v>370</v>
      </c>
      <c r="CQ67" s="9">
        <v>220</v>
      </c>
      <c r="CR67" s="9">
        <v>235</v>
      </c>
      <c r="CS67" s="9">
        <v>4600000</v>
      </c>
      <c r="CT67" s="42">
        <v>0</v>
      </c>
      <c r="CU67" s="9">
        <v>1.03</v>
      </c>
      <c r="CV67" s="9">
        <v>3.71</v>
      </c>
      <c r="CW67" s="44">
        <v>-5.6183368869936003E-2</v>
      </c>
      <c r="CX67" s="44">
        <v>-7.9991233837387703E-3</v>
      </c>
      <c r="CY67" s="16">
        <v>6510112</v>
      </c>
      <c r="CZ67" s="9">
        <v>10.37</v>
      </c>
      <c r="DA67" s="9"/>
      <c r="DB67" s="9"/>
      <c r="DC67" s="16">
        <v>860.91</v>
      </c>
      <c r="DD67" s="16">
        <v>11500000000</v>
      </c>
      <c r="DE67" s="16">
        <v>67619335</v>
      </c>
      <c r="DF67" s="16">
        <v>325949417</v>
      </c>
      <c r="DG67" s="16">
        <v>29279172312</v>
      </c>
      <c r="DH67" s="16">
        <v>50522159712</v>
      </c>
      <c r="DI67" s="16">
        <v>3280212</v>
      </c>
      <c r="DJ67" s="16">
        <v>5660112</v>
      </c>
      <c r="DK67" s="16">
        <v>433</v>
      </c>
      <c r="DL67" s="16">
        <v>155</v>
      </c>
      <c r="DM67" s="16">
        <v>0.20745346201984499</v>
      </c>
      <c r="DN67" s="16">
        <v>5766017480</v>
      </c>
      <c r="DO67" s="16">
        <v>28830087400</v>
      </c>
      <c r="DP67" s="16">
        <v>3229900</v>
      </c>
      <c r="DQ67" s="16">
        <v>5</v>
      </c>
      <c r="DR67" s="16">
        <v>7587100000</v>
      </c>
      <c r="DS67" s="16">
        <v>7587100000</v>
      </c>
      <c r="DT67" s="16">
        <v>850000</v>
      </c>
      <c r="DU67" s="16">
        <v>1</v>
      </c>
      <c r="DV67" s="16">
        <v>0.57999999999999996</v>
      </c>
      <c r="DW67" s="16">
        <v>3.8</v>
      </c>
      <c r="DX67" s="16">
        <v>1.02</v>
      </c>
      <c r="DY67" s="16">
        <v>6.66</v>
      </c>
      <c r="DZ67" s="48" t="s">
        <v>898</v>
      </c>
      <c r="EA67" s="9">
        <v>1.4</v>
      </c>
      <c r="EB67" s="16" t="s">
        <v>1083</v>
      </c>
      <c r="EC67" s="9">
        <v>382.9</v>
      </c>
      <c r="ED67" s="16" t="s">
        <v>4274</v>
      </c>
      <c r="EE67" s="9">
        <v>250.6</v>
      </c>
      <c r="EF67" s="16" t="s">
        <v>4274</v>
      </c>
      <c r="EG67" s="9">
        <v>338.4</v>
      </c>
      <c r="EH67" s="16" t="s">
        <v>4274</v>
      </c>
      <c r="EI67" s="9">
        <v>5.0999999999999996</v>
      </c>
      <c r="EJ67" s="16" t="s">
        <v>4274</v>
      </c>
      <c r="EK67" s="9">
        <v>20.8</v>
      </c>
      <c r="EL67" s="16" t="s">
        <v>4274</v>
      </c>
      <c r="EM67" s="9">
        <v>-15.7</v>
      </c>
      <c r="EN67" s="16" t="s">
        <v>4274</v>
      </c>
      <c r="EO67" s="9">
        <v>-3.6</v>
      </c>
      <c r="EP67" s="16">
        <v>0.88</v>
      </c>
      <c r="EQ67" s="16">
        <v>0.61</v>
      </c>
      <c r="ER67" s="16">
        <v>10.6</v>
      </c>
      <c r="ES67" s="16" t="s">
        <v>372</v>
      </c>
      <c r="ET67" s="16">
        <v>20.399999999999999</v>
      </c>
      <c r="EU67" s="16" t="s">
        <v>372</v>
      </c>
      <c r="EV67" s="16">
        <v>-1.92</v>
      </c>
      <c r="EW67" s="16">
        <v>-1.2</v>
      </c>
      <c r="EX67" s="16">
        <v>-1.1000000000000001</v>
      </c>
      <c r="EY67" s="16">
        <v>65.45</v>
      </c>
      <c r="EZ67" s="50">
        <v>88.39</v>
      </c>
      <c r="FA67" s="16">
        <v>34.549999999999997</v>
      </c>
      <c r="FB67" s="50">
        <v>11.61</v>
      </c>
      <c r="FC67" s="16">
        <v>-87.8</v>
      </c>
      <c r="FD67" s="16" t="s">
        <v>4274</v>
      </c>
      <c r="FE67" s="9">
        <v>-35.9</v>
      </c>
      <c r="FF67" s="16" t="s">
        <v>4274</v>
      </c>
      <c r="FG67" s="16">
        <v>-32.799999999999997</v>
      </c>
      <c r="FH67" s="16" t="s">
        <v>4274</v>
      </c>
    </row>
    <row r="68" spans="2:164" ht="18.75" x14ac:dyDescent="0.2">
      <c r="B68" s="16" t="s">
        <v>98</v>
      </c>
      <c r="C68" s="16" t="s">
        <v>912</v>
      </c>
      <c r="D68" s="16" t="s">
        <v>1218</v>
      </c>
      <c r="E68" s="16" t="s">
        <v>1224</v>
      </c>
      <c r="F68" s="16" t="s">
        <v>1219</v>
      </c>
      <c r="G68" s="18">
        <v>44457.520809131944</v>
      </c>
      <c r="H68" s="16" t="s">
        <v>1221</v>
      </c>
      <c r="I68" s="16" t="s">
        <v>1222</v>
      </c>
      <c r="J68" s="16" t="s">
        <v>950</v>
      </c>
      <c r="K68" s="16" t="s">
        <v>1082</v>
      </c>
      <c r="L68" s="16" t="s">
        <v>872</v>
      </c>
      <c r="M68" s="16" t="s">
        <v>1083</v>
      </c>
      <c r="N68" s="9">
        <v>9410</v>
      </c>
      <c r="O68" s="9">
        <v>-4.95</v>
      </c>
      <c r="P68" s="9">
        <v>9460</v>
      </c>
      <c r="Q68" s="9">
        <v>-4.4400000000000004</v>
      </c>
      <c r="R68" s="9">
        <v>6.16</v>
      </c>
      <c r="S68" s="44">
        <v>0.53349999999999997</v>
      </c>
      <c r="T68" s="9">
        <v>9900</v>
      </c>
      <c r="U68" s="9">
        <v>9410</v>
      </c>
      <c r="V68" s="9">
        <v>9990</v>
      </c>
      <c r="W68" s="16" t="s">
        <v>6521</v>
      </c>
      <c r="X68" s="16" t="s">
        <v>6427</v>
      </c>
      <c r="Y68" s="16" t="s">
        <v>4444</v>
      </c>
      <c r="Z68" s="9">
        <v>1.24</v>
      </c>
      <c r="AA68" s="9">
        <v>0.51</v>
      </c>
      <c r="AB68" s="9">
        <v>17.7</v>
      </c>
      <c r="AC68" s="16" t="s">
        <v>1082</v>
      </c>
      <c r="AD68" s="9">
        <v>21.3</v>
      </c>
      <c r="AE68" s="16" t="s">
        <v>1082</v>
      </c>
      <c r="AF68" s="9">
        <v>0.83</v>
      </c>
      <c r="AG68" s="9">
        <v>-1.2</v>
      </c>
      <c r="AH68" s="9">
        <v>-1.06</v>
      </c>
      <c r="AI68" s="16">
        <v>68.28</v>
      </c>
      <c r="AJ68" s="50">
        <v>98.11</v>
      </c>
      <c r="AK68" s="9">
        <v>31.72</v>
      </c>
      <c r="AL68" s="9">
        <v>1.8900000000000006</v>
      </c>
      <c r="AM68" s="9">
        <v>-3.3</v>
      </c>
      <c r="AN68" s="16" t="s">
        <v>1083</v>
      </c>
      <c r="AO68" s="9">
        <v>-1.5</v>
      </c>
      <c r="AP68" s="16" t="s">
        <v>1083</v>
      </c>
      <c r="AQ68" s="9">
        <v>-12.22</v>
      </c>
      <c r="AR68" s="9">
        <v>-13.19</v>
      </c>
      <c r="AS68" s="9" t="s">
        <v>4269</v>
      </c>
      <c r="AT68" s="44">
        <v>-5.1000000000000004E-3</v>
      </c>
      <c r="AU68" s="16" t="s">
        <v>896</v>
      </c>
      <c r="AV68" s="16" t="s">
        <v>4341</v>
      </c>
      <c r="AW68" s="16" t="s">
        <v>4342</v>
      </c>
      <c r="AX68" s="16" t="s">
        <v>4337</v>
      </c>
      <c r="AY68" s="16"/>
      <c r="AZ68" s="9">
        <v>0.56000000000000005</v>
      </c>
      <c r="BA68" s="32">
        <v>2.9108382500000001E-3</v>
      </c>
      <c r="BB68" s="30">
        <v>5.45611668228679E-3</v>
      </c>
      <c r="BC68" s="52">
        <v>7.28</v>
      </c>
      <c r="BD68" s="16" t="s">
        <v>897</v>
      </c>
      <c r="BE68" s="9">
        <v>100</v>
      </c>
      <c r="BF68" s="9">
        <v>0</v>
      </c>
      <c r="BG68" s="9">
        <v>9410</v>
      </c>
      <c r="BH68" s="16">
        <v>43.01</v>
      </c>
      <c r="BI68" s="16">
        <v>48.51</v>
      </c>
      <c r="BJ68" s="16" t="s">
        <v>4266</v>
      </c>
      <c r="BK68" s="9">
        <v>26840</v>
      </c>
      <c r="BL68" s="9">
        <v>26341</v>
      </c>
      <c r="BM68" s="9">
        <v>9460</v>
      </c>
      <c r="BN68" s="18">
        <v>44205</v>
      </c>
      <c r="BO68" s="9">
        <v>-64.099999999999994</v>
      </c>
      <c r="BP68" s="9">
        <v>164.97</v>
      </c>
      <c r="BQ68" s="16" t="s">
        <v>1084</v>
      </c>
      <c r="BR68" s="9">
        <v>112.93</v>
      </c>
      <c r="BS68" s="16" t="s">
        <v>1084</v>
      </c>
      <c r="BT68" s="9">
        <v>155.12</v>
      </c>
      <c r="BU68" s="16" t="s">
        <v>1082</v>
      </c>
      <c r="BV68" s="9">
        <v>107.03</v>
      </c>
      <c r="BW68" s="16" t="s">
        <v>1082</v>
      </c>
      <c r="BX68" s="9">
        <v>48.1</v>
      </c>
      <c r="BY68" s="16" t="s">
        <v>1082</v>
      </c>
      <c r="BZ68" s="9">
        <v>1264</v>
      </c>
      <c r="CA68" s="9">
        <v>425</v>
      </c>
      <c r="CB68" s="9">
        <v>508</v>
      </c>
      <c r="CC68" s="9">
        <v>0.62</v>
      </c>
      <c r="CD68" s="9">
        <v>40.9</v>
      </c>
      <c r="CE68" s="9">
        <v>9410</v>
      </c>
      <c r="CF68" s="9">
        <v>11220</v>
      </c>
      <c r="CG68" s="9">
        <v>11.89</v>
      </c>
      <c r="CH68" s="9">
        <v>23.48</v>
      </c>
      <c r="CI68" s="9">
        <v>11620</v>
      </c>
      <c r="CJ68" s="9">
        <v>7880</v>
      </c>
      <c r="CK68" s="16"/>
      <c r="CL68" s="27"/>
      <c r="CM68" s="16"/>
      <c r="CN68" s="16"/>
      <c r="CO68" s="9">
        <v>100</v>
      </c>
      <c r="CP68" s="9">
        <v>109</v>
      </c>
      <c r="CQ68" s="9">
        <v>118</v>
      </c>
      <c r="CR68" s="9">
        <v>110</v>
      </c>
      <c r="CS68" s="9">
        <v>1600000</v>
      </c>
      <c r="CT68" s="42">
        <v>7.93</v>
      </c>
      <c r="CU68" s="9">
        <v>0.38</v>
      </c>
      <c r="CV68" s="9">
        <v>7.1</v>
      </c>
      <c r="CW68" s="44">
        <v>-4.9494949494949501E-2</v>
      </c>
      <c r="CX68" s="44">
        <v>-5.0505050505050501E-3</v>
      </c>
      <c r="CY68" s="16">
        <v>11643353</v>
      </c>
      <c r="CZ68" s="9">
        <v>21.75</v>
      </c>
      <c r="DA68" s="9">
        <v>-16.579999999999998</v>
      </c>
      <c r="DB68" s="9">
        <v>-1.31</v>
      </c>
      <c r="DC68" s="16">
        <v>435</v>
      </c>
      <c r="DD68" s="16">
        <v>4000000000</v>
      </c>
      <c r="DE68" s="16">
        <v>176958069</v>
      </c>
      <c r="DF68" s="16">
        <v>212720092</v>
      </c>
      <c r="DG68" s="16">
        <v>75207179740</v>
      </c>
      <c r="DH68" s="16">
        <v>108061807040</v>
      </c>
      <c r="DI68" s="16">
        <v>7950019</v>
      </c>
      <c r="DJ68" s="16">
        <v>11423024</v>
      </c>
      <c r="DK68" s="16">
        <v>425</v>
      </c>
      <c r="DL68" s="16">
        <v>508</v>
      </c>
      <c r="DM68" s="16">
        <v>0.83188225116036496</v>
      </c>
      <c r="DN68" s="16">
        <v>11646313213</v>
      </c>
      <c r="DO68" s="16">
        <v>34938939640</v>
      </c>
      <c r="DP68" s="16">
        <v>3693334</v>
      </c>
      <c r="DQ68" s="16">
        <v>3</v>
      </c>
      <c r="DR68" s="16">
        <v>694770780</v>
      </c>
      <c r="DS68" s="16">
        <v>2084312340</v>
      </c>
      <c r="DT68" s="16">
        <v>220329</v>
      </c>
      <c r="DU68" s="16">
        <v>3</v>
      </c>
      <c r="DV68" s="16">
        <v>0.7</v>
      </c>
      <c r="DW68" s="16">
        <v>16.760000000000002</v>
      </c>
      <c r="DX68" s="16">
        <v>2.15</v>
      </c>
      <c r="DY68" s="16">
        <v>51.85</v>
      </c>
      <c r="DZ68" s="48" t="s">
        <v>912</v>
      </c>
      <c r="EA68" s="9">
        <v>938</v>
      </c>
      <c r="EB68" s="16" t="s">
        <v>1082</v>
      </c>
      <c r="EC68" s="9">
        <v>498.4</v>
      </c>
      <c r="ED68" s="16" t="s">
        <v>4274</v>
      </c>
      <c r="EE68" s="9">
        <v>340.9</v>
      </c>
      <c r="EF68" s="16" t="s">
        <v>4274</v>
      </c>
      <c r="EG68" s="9">
        <v>331.6</v>
      </c>
      <c r="EH68" s="16" t="s">
        <v>4274</v>
      </c>
      <c r="EI68" s="9">
        <v>8.6</v>
      </c>
      <c r="EJ68" s="16" t="s">
        <v>4274</v>
      </c>
      <c r="EK68" s="9">
        <v>64.099999999999994</v>
      </c>
      <c r="EL68" s="16" t="s">
        <v>4274</v>
      </c>
      <c r="EM68" s="9">
        <v>-55.5</v>
      </c>
      <c r="EN68" s="16" t="s">
        <v>4274</v>
      </c>
      <c r="EO68" s="9">
        <v>-3.05</v>
      </c>
      <c r="EP68" s="16">
        <v>1.29</v>
      </c>
      <c r="EQ68" s="16">
        <v>0.97</v>
      </c>
      <c r="ER68" s="16">
        <v>17.7</v>
      </c>
      <c r="ES68" s="16" t="s">
        <v>372</v>
      </c>
      <c r="ET68" s="16">
        <v>14.2</v>
      </c>
      <c r="EU68" s="16" t="s">
        <v>372</v>
      </c>
      <c r="EV68" s="16">
        <v>1.25</v>
      </c>
      <c r="EW68" s="16">
        <v>1.18</v>
      </c>
      <c r="EX68" s="16">
        <v>1.3</v>
      </c>
      <c r="EY68" s="16">
        <v>68.41</v>
      </c>
      <c r="EZ68" s="50">
        <v>66.53</v>
      </c>
      <c r="FA68" s="16">
        <v>31.590000000000003</v>
      </c>
      <c r="FB68" s="50">
        <v>33.47</v>
      </c>
      <c r="FC68" s="16">
        <v>17.3</v>
      </c>
      <c r="FD68" s="16" t="s">
        <v>4274</v>
      </c>
      <c r="FE68" s="9">
        <v>-33.4</v>
      </c>
      <c r="FF68" s="16" t="s">
        <v>4274</v>
      </c>
      <c r="FG68" s="16">
        <v>-13.5</v>
      </c>
      <c r="FH68" s="16" t="s">
        <v>4274</v>
      </c>
    </row>
    <row r="69" spans="2:164" ht="18.75" x14ac:dyDescent="0.2">
      <c r="B69" s="16" t="s">
        <v>236</v>
      </c>
      <c r="C69" s="16" t="s">
        <v>812</v>
      </c>
      <c r="D69" s="16" t="s">
        <v>1218</v>
      </c>
      <c r="E69" s="16" t="s">
        <v>1228</v>
      </c>
      <c r="F69" s="16" t="s">
        <v>1219</v>
      </c>
      <c r="G69" s="18">
        <v>44457.529174317133</v>
      </c>
      <c r="H69" s="16" t="s">
        <v>1221</v>
      </c>
      <c r="I69" s="16" t="s">
        <v>1223</v>
      </c>
      <c r="J69" s="16" t="s">
        <v>970</v>
      </c>
      <c r="K69" s="16" t="s">
        <v>1082</v>
      </c>
      <c r="L69" s="16" t="s">
        <v>1048</v>
      </c>
      <c r="M69" s="16" t="s">
        <v>1083</v>
      </c>
      <c r="N69" s="9">
        <v>27690</v>
      </c>
      <c r="O69" s="9">
        <v>-4.88</v>
      </c>
      <c r="P69" s="9">
        <v>28010</v>
      </c>
      <c r="Q69" s="9">
        <v>-3.78</v>
      </c>
      <c r="R69" s="9">
        <v>7.95</v>
      </c>
      <c r="S69" s="44">
        <v>0.27250000000000002</v>
      </c>
      <c r="T69" s="9">
        <v>29010</v>
      </c>
      <c r="U69" s="9">
        <v>27660</v>
      </c>
      <c r="V69" s="9">
        <v>29860</v>
      </c>
      <c r="W69" s="16" t="s">
        <v>6766</v>
      </c>
      <c r="X69" s="16" t="s">
        <v>6767</v>
      </c>
      <c r="Y69" s="16" t="s">
        <v>6768</v>
      </c>
      <c r="Z69" s="9">
        <v>0.7</v>
      </c>
      <c r="AA69" s="9">
        <v>0.44</v>
      </c>
      <c r="AB69" s="9">
        <v>11.7</v>
      </c>
      <c r="AC69" s="16" t="s">
        <v>1082</v>
      </c>
      <c r="AD69" s="9">
        <v>20.399999999999999</v>
      </c>
      <c r="AE69" s="16" t="s">
        <v>1082</v>
      </c>
      <c r="AF69" s="9">
        <v>0.56999999999999995</v>
      </c>
      <c r="AG69" s="9">
        <v>-1.75</v>
      </c>
      <c r="AH69" s="9">
        <v>-1.43</v>
      </c>
      <c r="AI69" s="16">
        <v>98.37</v>
      </c>
      <c r="AJ69" s="50">
        <v>97.92</v>
      </c>
      <c r="AK69" s="9">
        <v>1.6299999999999955</v>
      </c>
      <c r="AL69" s="9">
        <v>2.0799999999999983</v>
      </c>
      <c r="AM69" s="9">
        <v>51.5</v>
      </c>
      <c r="AN69" s="16" t="s">
        <v>1082</v>
      </c>
      <c r="AO69" s="9">
        <v>-1</v>
      </c>
      <c r="AP69" s="16" t="s">
        <v>1083</v>
      </c>
      <c r="AQ69" s="9">
        <v>-6.07</v>
      </c>
      <c r="AR69" s="9">
        <v>-8.94</v>
      </c>
      <c r="AS69" s="9" t="s">
        <v>4269</v>
      </c>
      <c r="AT69" s="44">
        <v>-1.0999999999999999E-2</v>
      </c>
      <c r="AU69" s="16" t="s">
        <v>896</v>
      </c>
      <c r="AV69" s="16" t="s">
        <v>4342</v>
      </c>
      <c r="AW69" s="16" t="s">
        <v>4341</v>
      </c>
      <c r="AX69" s="16" t="s">
        <v>4342</v>
      </c>
      <c r="AY69" s="16"/>
      <c r="AZ69" s="9">
        <v>0.44</v>
      </c>
      <c r="BA69" s="32">
        <v>1.65619283970708E-3</v>
      </c>
      <c r="BB69" s="30">
        <v>6.0777718888333204E-3</v>
      </c>
      <c r="BC69" s="52">
        <v>4.1399999999999997</v>
      </c>
      <c r="BD69" s="16" t="s">
        <v>897</v>
      </c>
      <c r="BE69" s="9">
        <v>79</v>
      </c>
      <c r="BF69" s="9">
        <v>0</v>
      </c>
      <c r="BG69" s="9">
        <v>26890</v>
      </c>
      <c r="BH69" s="16">
        <v>40.01</v>
      </c>
      <c r="BI69" s="16">
        <v>45.94</v>
      </c>
      <c r="BJ69" s="16" t="s">
        <v>4266</v>
      </c>
      <c r="BK69" s="9">
        <v>39250</v>
      </c>
      <c r="BL69" s="9">
        <v>39250</v>
      </c>
      <c r="BM69" s="9">
        <v>28010</v>
      </c>
      <c r="BN69" s="18">
        <v>44394</v>
      </c>
      <c r="BO69" s="9">
        <v>-28.6</v>
      </c>
      <c r="BP69" s="9">
        <v>305.14999999999998</v>
      </c>
      <c r="BQ69" s="16" t="s">
        <v>1084</v>
      </c>
      <c r="BR69" s="9">
        <v>25.99</v>
      </c>
      <c r="BS69" s="16" t="s">
        <v>1084</v>
      </c>
      <c r="BT69" s="9">
        <v>843.87</v>
      </c>
      <c r="BU69" s="16" t="s">
        <v>1082</v>
      </c>
      <c r="BV69" s="9">
        <v>72.290000000000006</v>
      </c>
      <c r="BW69" s="16" t="s">
        <v>1082</v>
      </c>
      <c r="BX69" s="9">
        <v>771.58</v>
      </c>
      <c r="BY69" s="16" t="s">
        <v>1082</v>
      </c>
      <c r="BZ69" s="9">
        <v>2179</v>
      </c>
      <c r="CA69" s="9">
        <v>960</v>
      </c>
      <c r="CB69" s="9">
        <v>546</v>
      </c>
      <c r="CC69" s="9">
        <v>0.33</v>
      </c>
      <c r="CD69" s="9">
        <v>15.12</v>
      </c>
      <c r="CE69" s="9">
        <v>26890</v>
      </c>
      <c r="CF69" s="9">
        <v>30490</v>
      </c>
      <c r="CG69" s="9">
        <v>2.97</v>
      </c>
      <c r="CH69" s="9">
        <v>27.23</v>
      </c>
      <c r="CI69" s="9">
        <v>39250</v>
      </c>
      <c r="CJ69" s="9">
        <v>25630</v>
      </c>
      <c r="CK69" s="16"/>
      <c r="CL69" s="27"/>
      <c r="CM69" s="16"/>
      <c r="CN69" s="16"/>
      <c r="CO69" s="9">
        <v>64</v>
      </c>
      <c r="CP69" s="9">
        <v>77</v>
      </c>
      <c r="CQ69" s="9">
        <v>99</v>
      </c>
      <c r="CR69" s="9">
        <v>109</v>
      </c>
      <c r="CS69" s="9">
        <v>983200</v>
      </c>
      <c r="CT69" s="42">
        <v>10.71</v>
      </c>
      <c r="CU69" s="9">
        <v>0.69</v>
      </c>
      <c r="CV69" s="9">
        <v>1.52</v>
      </c>
      <c r="CW69" s="44">
        <v>-4.55015511892451E-2</v>
      </c>
      <c r="CX69" s="44">
        <v>-1.09927859841979E-2</v>
      </c>
      <c r="CY69" s="16">
        <v>4070922</v>
      </c>
      <c r="CZ69" s="9">
        <v>5.49</v>
      </c>
      <c r="DA69" s="9">
        <v>7.46</v>
      </c>
      <c r="DB69" s="9">
        <v>0.74</v>
      </c>
      <c r="DC69" s="16">
        <v>5104.8100000000004</v>
      </c>
      <c r="DD69" s="16">
        <v>2458000000</v>
      </c>
      <c r="DE69" s="16">
        <v>116845407</v>
      </c>
      <c r="DF69" s="16">
        <v>204498701</v>
      </c>
      <c r="DG69" s="16">
        <v>112171590980</v>
      </c>
      <c r="DH69" s="16">
        <v>111656291010</v>
      </c>
      <c r="DI69" s="16">
        <v>4004698</v>
      </c>
      <c r="DJ69" s="16">
        <v>3986301</v>
      </c>
      <c r="DK69" s="16">
        <v>960</v>
      </c>
      <c r="DL69" s="16">
        <v>546</v>
      </c>
      <c r="DM69" s="16">
        <v>0.57137481279159796</v>
      </c>
      <c r="DN69" s="16">
        <v>463733560</v>
      </c>
      <c r="DO69" s="16">
        <v>1854934240</v>
      </c>
      <c r="DP69" s="16">
        <v>66224</v>
      </c>
      <c r="DQ69" s="16">
        <v>4</v>
      </c>
      <c r="DR69" s="16">
        <v>474046842</v>
      </c>
      <c r="DS69" s="16">
        <v>2370234210</v>
      </c>
      <c r="DT69" s="16">
        <v>84621</v>
      </c>
      <c r="DU69" s="16">
        <v>5</v>
      </c>
      <c r="DV69" s="16">
        <v>1</v>
      </c>
      <c r="DW69" s="16">
        <v>0.78</v>
      </c>
      <c r="DX69" s="16">
        <v>60.47</v>
      </c>
      <c r="DY69" s="16">
        <v>47.11</v>
      </c>
      <c r="DZ69" s="48" t="s">
        <v>812</v>
      </c>
      <c r="EA69" s="9">
        <v>479.4</v>
      </c>
      <c r="EB69" s="16" t="s">
        <v>1082</v>
      </c>
      <c r="EC69" s="9">
        <v>625</v>
      </c>
      <c r="ED69" s="16" t="s">
        <v>4274</v>
      </c>
      <c r="EE69" s="9">
        <v>367.8</v>
      </c>
      <c r="EF69" s="16" t="s">
        <v>4274</v>
      </c>
      <c r="EG69" s="9">
        <v>533.1</v>
      </c>
      <c r="EH69" s="16" t="s">
        <v>4274</v>
      </c>
      <c r="EI69" s="9">
        <v>24.2</v>
      </c>
      <c r="EJ69" s="16" t="s">
        <v>4274</v>
      </c>
      <c r="EK69" s="9">
        <v>36.1</v>
      </c>
      <c r="EL69" s="16" t="s">
        <v>4274</v>
      </c>
      <c r="EM69" s="9">
        <v>-11.8</v>
      </c>
      <c r="EN69" s="16" t="s">
        <v>4274</v>
      </c>
      <c r="EO69" s="9">
        <v>-3.03</v>
      </c>
      <c r="EP69" s="16">
        <v>0.43</v>
      </c>
      <c r="EQ69" s="16">
        <v>0.56000000000000005</v>
      </c>
      <c r="ER69" s="16">
        <v>11.1</v>
      </c>
      <c r="ES69" s="16" t="s">
        <v>372</v>
      </c>
      <c r="ET69" s="16">
        <v>17.100000000000001</v>
      </c>
      <c r="EU69" s="16" t="s">
        <v>372</v>
      </c>
      <c r="EV69" s="16">
        <v>-1.54</v>
      </c>
      <c r="EW69" s="16">
        <v>-1.1000000000000001</v>
      </c>
      <c r="EX69" s="16">
        <v>-1.1399999999999999</v>
      </c>
      <c r="EY69" s="16">
        <v>58.85</v>
      </c>
      <c r="EZ69" s="50">
        <v>85.29</v>
      </c>
      <c r="FA69" s="16">
        <v>41.15</v>
      </c>
      <c r="FB69" s="50">
        <v>14.709999999999994</v>
      </c>
      <c r="FC69" s="16">
        <v>-162.19999999999999</v>
      </c>
      <c r="FD69" s="16" t="s">
        <v>4274</v>
      </c>
      <c r="FE69" s="9">
        <v>-104</v>
      </c>
      <c r="FF69" s="16" t="s">
        <v>4274</v>
      </c>
      <c r="FG69" s="16">
        <v>-92.7</v>
      </c>
      <c r="FH69" s="16" t="s">
        <v>4274</v>
      </c>
    </row>
    <row r="70" spans="2:164" ht="18.75" x14ac:dyDescent="0.2">
      <c r="B70" s="16" t="s">
        <v>551</v>
      </c>
      <c r="C70" s="16" t="s">
        <v>929</v>
      </c>
      <c r="D70" s="16" t="s">
        <v>1218</v>
      </c>
      <c r="E70" s="16" t="s">
        <v>1220</v>
      </c>
      <c r="F70" s="16" t="s">
        <v>1219</v>
      </c>
      <c r="G70" s="18">
        <v>44457.520317476854</v>
      </c>
      <c r="H70" s="16" t="s">
        <v>1221</v>
      </c>
      <c r="I70" s="16" t="s">
        <v>1223</v>
      </c>
      <c r="J70" s="16" t="s">
        <v>6566</v>
      </c>
      <c r="K70" s="16" t="s">
        <v>1084</v>
      </c>
      <c r="L70" s="16" t="s">
        <v>982</v>
      </c>
      <c r="M70" s="16" t="s">
        <v>1083</v>
      </c>
      <c r="N70" s="9">
        <v>42520</v>
      </c>
      <c r="O70" s="9">
        <v>-1.55</v>
      </c>
      <c r="P70" s="9">
        <v>42990</v>
      </c>
      <c r="Q70" s="9">
        <v>-0.46</v>
      </c>
      <c r="R70" s="9">
        <v>7.18</v>
      </c>
      <c r="S70" s="44">
        <v>0.2457</v>
      </c>
      <c r="T70" s="9">
        <v>41800</v>
      </c>
      <c r="U70" s="9">
        <v>41800</v>
      </c>
      <c r="V70" s="9">
        <v>44800</v>
      </c>
      <c r="W70" s="16" t="s">
        <v>4498</v>
      </c>
      <c r="X70" s="16" t="s">
        <v>6769</v>
      </c>
      <c r="Y70" s="16" t="s">
        <v>6770</v>
      </c>
      <c r="Z70" s="9">
        <v>0.54</v>
      </c>
      <c r="AA70" s="9">
        <v>0.28999999999999998</v>
      </c>
      <c r="AB70" s="9">
        <v>17.2</v>
      </c>
      <c r="AC70" s="16" t="s">
        <v>1082</v>
      </c>
      <c r="AD70" s="9">
        <v>15.4</v>
      </c>
      <c r="AE70" s="16" t="s">
        <v>1082</v>
      </c>
      <c r="AF70" s="9">
        <v>1.1200000000000001</v>
      </c>
      <c r="AG70" s="9">
        <v>1.1200000000000001</v>
      </c>
      <c r="AH70" s="9">
        <v>-1</v>
      </c>
      <c r="AI70" s="16">
        <v>95.87</v>
      </c>
      <c r="AJ70" s="50">
        <v>92.78</v>
      </c>
      <c r="AK70" s="9">
        <v>4.1299999999999955</v>
      </c>
      <c r="AL70" s="9">
        <v>7.2199999999999989</v>
      </c>
      <c r="AM70" s="9">
        <v>60.1</v>
      </c>
      <c r="AN70" s="16" t="s">
        <v>1082</v>
      </c>
      <c r="AO70" s="9">
        <v>316.2</v>
      </c>
      <c r="AP70" s="16" t="s">
        <v>1082</v>
      </c>
      <c r="AQ70" s="9">
        <v>-4.0199999999999996</v>
      </c>
      <c r="AR70" s="9">
        <v>-5.05</v>
      </c>
      <c r="AS70" s="9" t="s">
        <v>4269</v>
      </c>
      <c r="AT70" s="44">
        <v>-1.09E-2</v>
      </c>
      <c r="AU70" s="16" t="s">
        <v>896</v>
      </c>
      <c r="AV70" s="16" t="s">
        <v>4341</v>
      </c>
      <c r="AW70" s="16" t="s">
        <v>4342</v>
      </c>
      <c r="AX70" s="16" t="s">
        <v>4342</v>
      </c>
      <c r="AY70" s="16"/>
      <c r="AZ70" s="9">
        <v>0.31</v>
      </c>
      <c r="BA70" s="32">
        <v>5.0750196739741396E-4</v>
      </c>
      <c r="BB70" s="30">
        <v>2.06553507284255E-3</v>
      </c>
      <c r="BC70" s="52">
        <v>1.27</v>
      </c>
      <c r="BD70" s="16" t="s">
        <v>897</v>
      </c>
      <c r="BE70" s="9">
        <v>79</v>
      </c>
      <c r="BF70" s="9">
        <v>0</v>
      </c>
      <c r="BG70" s="9">
        <v>40800</v>
      </c>
      <c r="BH70" s="16">
        <v>53.1</v>
      </c>
      <c r="BI70" s="16">
        <v>56.5</v>
      </c>
      <c r="BJ70" s="16" t="s">
        <v>4266</v>
      </c>
      <c r="BK70" s="9">
        <v>72900</v>
      </c>
      <c r="BL70" s="9">
        <v>50381</v>
      </c>
      <c r="BM70" s="9">
        <v>42990</v>
      </c>
      <c r="BN70" s="18">
        <v>44010</v>
      </c>
      <c r="BO70" s="9">
        <v>-14.7</v>
      </c>
      <c r="BP70" s="9">
        <v>7.77</v>
      </c>
      <c r="BQ70" s="16" t="s">
        <v>1084</v>
      </c>
      <c r="BR70" s="9">
        <v>24.46</v>
      </c>
      <c r="BS70" s="16" t="s">
        <v>1084</v>
      </c>
      <c r="BT70" s="9">
        <v>33</v>
      </c>
      <c r="BU70" s="16" t="s">
        <v>1082</v>
      </c>
      <c r="BV70" s="9">
        <v>105.93</v>
      </c>
      <c r="BW70" s="16" t="s">
        <v>1082</v>
      </c>
      <c r="BX70" s="9">
        <v>-72.92</v>
      </c>
      <c r="BY70" s="16" t="s">
        <v>1082</v>
      </c>
      <c r="BZ70" s="9">
        <v>306</v>
      </c>
      <c r="CA70" s="9">
        <v>108</v>
      </c>
      <c r="CB70" s="9">
        <v>117</v>
      </c>
      <c r="CC70" s="9">
        <v>0.32</v>
      </c>
      <c r="CD70" s="9">
        <v>79.19</v>
      </c>
      <c r="CE70" s="9">
        <v>40800</v>
      </c>
      <c r="CF70" s="9">
        <v>46000</v>
      </c>
      <c r="CG70" s="9">
        <v>23.96</v>
      </c>
      <c r="CH70" s="9">
        <v>10.51</v>
      </c>
      <c r="CI70" s="9">
        <v>46990</v>
      </c>
      <c r="CJ70" s="9">
        <v>25500</v>
      </c>
      <c r="CK70" s="16" t="s">
        <v>1102</v>
      </c>
      <c r="CL70" s="27">
        <v>44552</v>
      </c>
      <c r="CM70" s="16" t="s">
        <v>375</v>
      </c>
      <c r="CN70" s="16" t="s">
        <v>1099</v>
      </c>
      <c r="CO70" s="9">
        <v>324</v>
      </c>
      <c r="CP70" s="9">
        <v>262</v>
      </c>
      <c r="CQ70" s="9">
        <v>333</v>
      </c>
      <c r="CR70" s="9">
        <v>348</v>
      </c>
      <c r="CS70" s="9">
        <v>355800</v>
      </c>
      <c r="CT70" s="42">
        <v>18.690000000000001</v>
      </c>
      <c r="CU70" s="9">
        <v>0.38</v>
      </c>
      <c r="CV70" s="9">
        <v>14.86</v>
      </c>
      <c r="CW70" s="44">
        <v>1.7224880382775101E-2</v>
      </c>
      <c r="CX70" s="44">
        <v>-1.08821486455198E-2</v>
      </c>
      <c r="CY70" s="16">
        <v>451423</v>
      </c>
      <c r="CZ70" s="9">
        <v>10.84</v>
      </c>
      <c r="DA70" s="9">
        <v>15</v>
      </c>
      <c r="DB70" s="9">
        <v>0.72</v>
      </c>
      <c r="DC70" s="16">
        <v>3966.07</v>
      </c>
      <c r="DD70" s="16">
        <v>889500000</v>
      </c>
      <c r="DE70" s="16">
        <v>172276852</v>
      </c>
      <c r="DF70" s="16">
        <v>153885093</v>
      </c>
      <c r="DG70" s="16">
        <v>18605900040</v>
      </c>
      <c r="DH70" s="16">
        <v>18004555920</v>
      </c>
      <c r="DI70" s="16">
        <v>432796</v>
      </c>
      <c r="DJ70" s="16">
        <v>418808</v>
      </c>
      <c r="DK70" s="16">
        <v>108</v>
      </c>
      <c r="DL70" s="16">
        <v>117</v>
      </c>
      <c r="DM70" s="16">
        <v>1.11951618341615</v>
      </c>
      <c r="DN70" s="16">
        <v>800774730</v>
      </c>
      <c r="DO70" s="16">
        <v>800774730</v>
      </c>
      <c r="DP70" s="16">
        <v>18627</v>
      </c>
      <c r="DQ70" s="16">
        <v>1</v>
      </c>
      <c r="DR70" s="16">
        <v>701059425</v>
      </c>
      <c r="DS70" s="16">
        <v>1402118850</v>
      </c>
      <c r="DT70" s="16">
        <v>32615</v>
      </c>
      <c r="DU70" s="16">
        <v>2</v>
      </c>
      <c r="DV70" s="16">
        <v>1.03</v>
      </c>
      <c r="DW70" s="16">
        <v>0.56999999999999995</v>
      </c>
      <c r="DX70" s="16">
        <v>23.23</v>
      </c>
      <c r="DY70" s="16">
        <v>12.84</v>
      </c>
      <c r="DZ70" s="48" t="s">
        <v>929</v>
      </c>
      <c r="EA70" s="9">
        <v>111.2</v>
      </c>
      <c r="EB70" s="16" t="s">
        <v>1082</v>
      </c>
      <c r="EC70" s="9">
        <v>269.7</v>
      </c>
      <c r="ED70" s="16" t="s">
        <v>4274</v>
      </c>
      <c r="EE70" s="9">
        <v>213.6</v>
      </c>
      <c r="EF70" s="16" t="s">
        <v>4274</v>
      </c>
      <c r="EG70" s="9">
        <v>244.5</v>
      </c>
      <c r="EH70" s="16" t="s">
        <v>4274</v>
      </c>
      <c r="EI70" s="9">
        <v>12.3</v>
      </c>
      <c r="EJ70" s="16" t="s">
        <v>4274</v>
      </c>
      <c r="EK70" s="9">
        <v>82.8</v>
      </c>
      <c r="EL70" s="16" t="s">
        <v>4274</v>
      </c>
      <c r="EM70" s="9">
        <v>-70.400000000000006</v>
      </c>
      <c r="EN70" s="16" t="s">
        <v>4274</v>
      </c>
      <c r="EO70" s="9">
        <v>-1.74</v>
      </c>
      <c r="EP70" s="16">
        <v>0.71</v>
      </c>
      <c r="EQ70" s="16">
        <v>0.55000000000000004</v>
      </c>
      <c r="ER70" s="16">
        <v>13.2</v>
      </c>
      <c r="ES70" s="16" t="s">
        <v>372</v>
      </c>
      <c r="ET70" s="16">
        <v>20.100000000000001</v>
      </c>
      <c r="EU70" s="16" t="s">
        <v>372</v>
      </c>
      <c r="EV70" s="16">
        <v>-1.52</v>
      </c>
      <c r="EW70" s="16">
        <v>-1.0900000000000001</v>
      </c>
      <c r="EX70" s="16">
        <v>1.01</v>
      </c>
      <c r="EY70" s="16">
        <v>79.19</v>
      </c>
      <c r="EZ70" s="50">
        <v>90.64</v>
      </c>
      <c r="FA70" s="16">
        <v>20.810000000000002</v>
      </c>
      <c r="FB70" s="50">
        <v>9.36</v>
      </c>
      <c r="FC70" s="16">
        <v>-30.9</v>
      </c>
      <c r="FD70" s="16" t="s">
        <v>4274</v>
      </c>
      <c r="FE70" s="9">
        <v>-16.399999999999999</v>
      </c>
      <c r="FF70" s="16" t="s">
        <v>4274</v>
      </c>
      <c r="FG70" s="16">
        <v>-3.8</v>
      </c>
      <c r="FH70" s="16" t="s">
        <v>4274</v>
      </c>
    </row>
    <row r="71" spans="2:164" ht="18.75" x14ac:dyDescent="0.2">
      <c r="B71" s="16" t="s">
        <v>286</v>
      </c>
      <c r="C71" s="16" t="s">
        <v>904</v>
      </c>
      <c r="D71" s="16" t="s">
        <v>1218</v>
      </c>
      <c r="E71" s="16" t="s">
        <v>1220</v>
      </c>
      <c r="F71" s="16" t="s">
        <v>1219</v>
      </c>
      <c r="G71" s="18">
        <v>44457.520827719905</v>
      </c>
      <c r="H71" s="16" t="s">
        <v>1225</v>
      </c>
      <c r="I71" s="16" t="s">
        <v>1222</v>
      </c>
      <c r="J71" s="16" t="s">
        <v>933</v>
      </c>
      <c r="K71" s="16" t="s">
        <v>1082</v>
      </c>
      <c r="L71" s="16" t="s">
        <v>930</v>
      </c>
      <c r="M71" s="16" t="s">
        <v>1083</v>
      </c>
      <c r="N71" s="9">
        <v>7960</v>
      </c>
      <c r="O71" s="9">
        <v>-2.57</v>
      </c>
      <c r="P71" s="9">
        <v>7960</v>
      </c>
      <c r="Q71" s="9">
        <v>-2.57</v>
      </c>
      <c r="R71" s="9">
        <v>8.11</v>
      </c>
      <c r="S71" s="44">
        <v>0.59240000000000004</v>
      </c>
      <c r="T71" s="9">
        <v>8200</v>
      </c>
      <c r="U71" s="9">
        <v>7770</v>
      </c>
      <c r="V71" s="9">
        <v>8400</v>
      </c>
      <c r="W71" s="16" t="s">
        <v>5974</v>
      </c>
      <c r="X71" s="16" t="s">
        <v>2904</v>
      </c>
      <c r="Y71" s="16" t="s">
        <v>4494</v>
      </c>
      <c r="Z71" s="9">
        <v>0.56000000000000005</v>
      </c>
      <c r="AA71" s="9">
        <v>0.44</v>
      </c>
      <c r="AB71" s="9">
        <v>16.7</v>
      </c>
      <c r="AC71" s="16" t="s">
        <v>1082</v>
      </c>
      <c r="AD71" s="9">
        <v>10.6</v>
      </c>
      <c r="AE71" s="16" t="s">
        <v>1082</v>
      </c>
      <c r="AF71" s="9">
        <v>1.57</v>
      </c>
      <c r="AG71" s="9">
        <v>1.57</v>
      </c>
      <c r="AH71" s="9">
        <v>1.34</v>
      </c>
      <c r="AI71" s="16">
        <v>96.24</v>
      </c>
      <c r="AJ71" s="50">
        <v>100</v>
      </c>
      <c r="AK71" s="9">
        <v>3.7600000000000051</v>
      </c>
      <c r="AL71" s="9">
        <v>0</v>
      </c>
      <c r="AM71" s="9">
        <v>-106.4</v>
      </c>
      <c r="AN71" s="16" t="s">
        <v>1082</v>
      </c>
      <c r="AO71" s="9">
        <v>-582</v>
      </c>
      <c r="AP71" s="16" t="s">
        <v>1082</v>
      </c>
      <c r="AQ71" s="9">
        <v>1.1399999999999999</v>
      </c>
      <c r="AR71" s="9">
        <v>5.99</v>
      </c>
      <c r="AS71" s="9" t="s">
        <v>4269</v>
      </c>
      <c r="AT71" s="44">
        <v>0</v>
      </c>
      <c r="AU71" s="16" t="s">
        <v>896</v>
      </c>
      <c r="AV71" s="16" t="s">
        <v>4342</v>
      </c>
      <c r="AW71" s="16" t="s">
        <v>4342</v>
      </c>
      <c r="AX71" s="16" t="s">
        <v>4341</v>
      </c>
      <c r="AY71" s="16"/>
      <c r="AZ71" s="9">
        <v>0.42</v>
      </c>
      <c r="BA71" s="32">
        <v>5.3873575757575802E-3</v>
      </c>
      <c r="BB71" s="30">
        <v>9.0941214985779499E-3</v>
      </c>
      <c r="BC71" s="52">
        <v>1.94</v>
      </c>
      <c r="BD71" s="16" t="s">
        <v>897</v>
      </c>
      <c r="BE71" s="9">
        <v>21</v>
      </c>
      <c r="BF71" s="9">
        <v>100</v>
      </c>
      <c r="BG71" s="9">
        <v>7100</v>
      </c>
      <c r="BH71" s="16">
        <v>54.95</v>
      </c>
      <c r="BI71" s="16">
        <v>60.87</v>
      </c>
      <c r="BJ71" s="16" t="s">
        <v>4266</v>
      </c>
      <c r="BK71" s="9">
        <v>79500</v>
      </c>
      <c r="BL71" s="9">
        <v>14066</v>
      </c>
      <c r="BM71" s="9">
        <v>7960</v>
      </c>
      <c r="BN71" s="18">
        <v>44044</v>
      </c>
      <c r="BO71" s="9">
        <v>-43.4</v>
      </c>
      <c r="BP71" s="9">
        <v>87.88</v>
      </c>
      <c r="BQ71" s="16" t="s">
        <v>1084</v>
      </c>
      <c r="BR71" s="9">
        <v>218.33</v>
      </c>
      <c r="BS71" s="16" t="s">
        <v>1084</v>
      </c>
      <c r="BT71" s="9">
        <v>68.709999999999994</v>
      </c>
      <c r="BU71" s="16" t="s">
        <v>1082</v>
      </c>
      <c r="BV71" s="9">
        <v>175.64</v>
      </c>
      <c r="BW71" s="16" t="s">
        <v>1082</v>
      </c>
      <c r="BX71" s="9">
        <v>-106.94</v>
      </c>
      <c r="BY71" s="16" t="s">
        <v>1082</v>
      </c>
      <c r="BZ71" s="9">
        <v>715</v>
      </c>
      <c r="CA71" s="9">
        <v>163</v>
      </c>
      <c r="CB71" s="9">
        <v>266</v>
      </c>
      <c r="CC71" s="9">
        <v>0.39</v>
      </c>
      <c r="CD71" s="9">
        <v>54.41</v>
      </c>
      <c r="CE71" s="9">
        <v>7260</v>
      </c>
      <c r="CF71" s="9">
        <v>8400</v>
      </c>
      <c r="CG71" s="9">
        <v>23.02</v>
      </c>
      <c r="CH71" s="9">
        <v>4.2699999999999996</v>
      </c>
      <c r="CI71" s="9">
        <v>9250</v>
      </c>
      <c r="CJ71" s="9">
        <v>6420</v>
      </c>
      <c r="CK71" s="16" t="s">
        <v>1104</v>
      </c>
      <c r="CL71" s="27">
        <v>44551</v>
      </c>
      <c r="CM71" s="16" t="s">
        <v>375</v>
      </c>
      <c r="CN71" s="16" t="s">
        <v>1099</v>
      </c>
      <c r="CO71" s="9">
        <v>515</v>
      </c>
      <c r="CP71" s="9">
        <v>461</v>
      </c>
      <c r="CQ71" s="9">
        <v>499</v>
      </c>
      <c r="CR71" s="9">
        <v>547</v>
      </c>
      <c r="CS71" s="9">
        <v>1835985</v>
      </c>
      <c r="CT71" s="42">
        <v>17.32</v>
      </c>
      <c r="CU71" s="9">
        <v>0.05</v>
      </c>
      <c r="CV71" s="9">
        <v>5.03</v>
      </c>
      <c r="CW71" s="44">
        <v>-2.92682926829268E-2</v>
      </c>
      <c r="CX71" s="44">
        <v>0</v>
      </c>
      <c r="CY71" s="16">
        <v>3555656</v>
      </c>
      <c r="CZ71" s="9">
        <v>16.690000000000001</v>
      </c>
      <c r="DA71" s="9">
        <v>20.75</v>
      </c>
      <c r="DB71" s="9">
        <v>0.8</v>
      </c>
      <c r="DC71" s="16">
        <v>477</v>
      </c>
      <c r="DD71" s="16">
        <v>660000000</v>
      </c>
      <c r="DE71" s="16">
        <v>167111116</v>
      </c>
      <c r="DF71" s="16">
        <v>106402337</v>
      </c>
      <c r="DG71" s="16">
        <v>27239112040</v>
      </c>
      <c r="DH71" s="16">
        <v>28303021760</v>
      </c>
      <c r="DI71" s="16">
        <v>3421999</v>
      </c>
      <c r="DJ71" s="16">
        <v>3555656</v>
      </c>
      <c r="DK71" s="16">
        <v>163</v>
      </c>
      <c r="DL71" s="16">
        <v>266</v>
      </c>
      <c r="DM71" s="16">
        <v>1.5705586992887199</v>
      </c>
      <c r="DN71" s="16">
        <v>531954860</v>
      </c>
      <c r="DO71" s="16">
        <v>1063909720</v>
      </c>
      <c r="DP71" s="16">
        <v>133657</v>
      </c>
      <c r="DQ71" s="16">
        <v>2</v>
      </c>
      <c r="DR71" s="16"/>
      <c r="DS71" s="16"/>
      <c r="DT71" s="16"/>
      <c r="DU71" s="16"/>
      <c r="DV71" s="16">
        <v>0.96</v>
      </c>
      <c r="DW71" s="16"/>
      <c r="DX71" s="16"/>
      <c r="DY71" s="16"/>
      <c r="DZ71" s="48" t="s">
        <v>904</v>
      </c>
      <c r="EA71" s="9">
        <v>258.7</v>
      </c>
      <c r="EB71" s="16" t="s">
        <v>1082</v>
      </c>
      <c r="EC71" s="9">
        <v>69.900000000000006</v>
      </c>
      <c r="ED71" s="16" t="s">
        <v>4274</v>
      </c>
      <c r="EE71" s="9">
        <v>65.2</v>
      </c>
      <c r="EF71" s="16" t="s">
        <v>4274</v>
      </c>
      <c r="EG71" s="9">
        <v>68.5</v>
      </c>
      <c r="EH71" s="16" t="s">
        <v>4274</v>
      </c>
      <c r="EI71" s="9">
        <v>660.2</v>
      </c>
      <c r="EJ71" s="16" t="s">
        <v>372</v>
      </c>
      <c r="EK71" s="9">
        <v>4.0999999999999996</v>
      </c>
      <c r="EL71" s="16" t="s">
        <v>4274</v>
      </c>
      <c r="EM71" s="9">
        <v>-3.4</v>
      </c>
      <c r="EN71" s="16" t="s">
        <v>4274</v>
      </c>
      <c r="EO71" s="9">
        <v>-1.33</v>
      </c>
      <c r="EP71" s="16">
        <v>1.05</v>
      </c>
      <c r="EQ71" s="16">
        <v>0.74</v>
      </c>
      <c r="ER71" s="16">
        <v>14.1</v>
      </c>
      <c r="ES71" s="16" t="s">
        <v>372</v>
      </c>
      <c r="ET71" s="16">
        <v>22.9</v>
      </c>
      <c r="EU71" s="16" t="s">
        <v>372</v>
      </c>
      <c r="EV71" s="16">
        <v>-1.63</v>
      </c>
      <c r="EW71" s="16">
        <v>-1.0900000000000001</v>
      </c>
      <c r="EX71" s="16">
        <v>-1.07</v>
      </c>
      <c r="EY71" s="16">
        <v>93.27</v>
      </c>
      <c r="EZ71" s="50">
        <v>98.11</v>
      </c>
      <c r="FA71" s="16">
        <v>6.730000000000004</v>
      </c>
      <c r="FB71" s="50">
        <v>1.8900000000000006</v>
      </c>
      <c r="FC71" s="16">
        <v>-3.4</v>
      </c>
      <c r="FD71" s="16" t="s">
        <v>4274</v>
      </c>
      <c r="FE71" s="9">
        <v>-1.6</v>
      </c>
      <c r="FF71" s="16" t="s">
        <v>4274</v>
      </c>
      <c r="FG71" s="16">
        <v>1.6</v>
      </c>
      <c r="FH71" s="16" t="s">
        <v>4274</v>
      </c>
    </row>
    <row r="72" spans="2:164" ht="18.75" x14ac:dyDescent="0.2">
      <c r="B72" s="16" t="s">
        <v>569</v>
      </c>
      <c r="C72" s="16" t="s">
        <v>820</v>
      </c>
      <c r="D72" s="16" t="s">
        <v>1218</v>
      </c>
      <c r="E72" s="16" t="s">
        <v>1220</v>
      </c>
      <c r="F72" s="16" t="s">
        <v>1219</v>
      </c>
      <c r="G72" s="18">
        <v>44457.520301331017</v>
      </c>
      <c r="H72" s="16" t="s">
        <v>1221</v>
      </c>
      <c r="I72" s="16" t="s">
        <v>1222</v>
      </c>
      <c r="J72" s="16" t="s">
        <v>6402</v>
      </c>
      <c r="K72" s="16" t="s">
        <v>1082</v>
      </c>
      <c r="L72" s="16" t="s">
        <v>6424</v>
      </c>
      <c r="M72" s="16" t="s">
        <v>1083</v>
      </c>
      <c r="N72" s="9">
        <v>7470</v>
      </c>
      <c r="O72" s="9">
        <v>-4.96</v>
      </c>
      <c r="P72" s="9">
        <v>7510</v>
      </c>
      <c r="Q72" s="9">
        <v>-4.45</v>
      </c>
      <c r="R72" s="9">
        <v>6.56</v>
      </c>
      <c r="S72" s="44">
        <v>0.52070000000000005</v>
      </c>
      <c r="T72" s="9">
        <v>7800</v>
      </c>
      <c r="U72" s="9">
        <v>7470</v>
      </c>
      <c r="V72" s="9">
        <v>7960</v>
      </c>
      <c r="W72" s="16" t="s">
        <v>6771</v>
      </c>
      <c r="X72" s="16" t="s">
        <v>6772</v>
      </c>
      <c r="Y72" s="16" t="s">
        <v>6773</v>
      </c>
      <c r="Z72" s="9">
        <v>0.8</v>
      </c>
      <c r="AA72" s="9">
        <v>0.37</v>
      </c>
      <c r="AB72" s="9">
        <v>15</v>
      </c>
      <c r="AC72" s="16" t="s">
        <v>1082</v>
      </c>
      <c r="AD72" s="9">
        <v>21</v>
      </c>
      <c r="AE72" s="16" t="s">
        <v>1082</v>
      </c>
      <c r="AF72" s="9">
        <v>0.71</v>
      </c>
      <c r="AG72" s="9">
        <v>-1.4</v>
      </c>
      <c r="AH72" s="9">
        <v>-1.07</v>
      </c>
      <c r="AI72" s="16">
        <v>90.81</v>
      </c>
      <c r="AJ72" s="50">
        <v>99.99</v>
      </c>
      <c r="AK72" s="9">
        <v>9.1899999999999977</v>
      </c>
      <c r="AL72" s="9">
        <v>1.0000000000005116E-2</v>
      </c>
      <c r="AM72" s="9">
        <v>-1.2</v>
      </c>
      <c r="AN72" s="16" t="s">
        <v>1083</v>
      </c>
      <c r="AO72" s="9">
        <v>-601.6</v>
      </c>
      <c r="AP72" s="16" t="s">
        <v>1082</v>
      </c>
      <c r="AQ72" s="9">
        <v>-6.74</v>
      </c>
      <c r="AR72" s="9">
        <v>-15.02</v>
      </c>
      <c r="AS72" s="9" t="s">
        <v>4269</v>
      </c>
      <c r="AT72" s="44">
        <v>-5.1000000000000004E-3</v>
      </c>
      <c r="AU72" s="16" t="s">
        <v>896</v>
      </c>
      <c r="AV72" s="16" t="s">
        <v>4336</v>
      </c>
      <c r="AW72" s="16" t="s">
        <v>4342</v>
      </c>
      <c r="AX72" s="16" t="s">
        <v>4337</v>
      </c>
      <c r="AY72" s="16" t="s">
        <v>4340</v>
      </c>
      <c r="AZ72" s="9">
        <v>0.41</v>
      </c>
      <c r="BA72" s="32">
        <v>3.0722777226028998E-3</v>
      </c>
      <c r="BB72" s="30">
        <v>5.9002837000247804E-3</v>
      </c>
      <c r="BC72" s="52">
        <v>7.68</v>
      </c>
      <c r="BD72" s="16" t="s">
        <v>897</v>
      </c>
      <c r="BE72" s="9">
        <v>79</v>
      </c>
      <c r="BF72" s="9">
        <v>21</v>
      </c>
      <c r="BG72" s="9">
        <v>7250</v>
      </c>
      <c r="BH72" s="16">
        <v>46.5</v>
      </c>
      <c r="BI72" s="16">
        <v>51.08</v>
      </c>
      <c r="BJ72" s="16" t="s">
        <v>4266</v>
      </c>
      <c r="BK72" s="9">
        <v>37690</v>
      </c>
      <c r="BL72" s="9">
        <v>37024</v>
      </c>
      <c r="BM72" s="9">
        <v>7510</v>
      </c>
      <c r="BN72" s="18">
        <v>44032</v>
      </c>
      <c r="BO72" s="9">
        <v>-79.7</v>
      </c>
      <c r="BP72" s="9">
        <v>11.35</v>
      </c>
      <c r="BQ72" s="16" t="s">
        <v>1084</v>
      </c>
      <c r="BR72" s="9">
        <v>3.23</v>
      </c>
      <c r="BS72" s="16" t="s">
        <v>1082</v>
      </c>
      <c r="BT72" s="9">
        <v>7.19</v>
      </c>
      <c r="BU72" s="16" t="s">
        <v>1082</v>
      </c>
      <c r="BV72" s="9">
        <v>2.42</v>
      </c>
      <c r="BW72" s="16" t="s">
        <v>1083</v>
      </c>
      <c r="BX72" s="9">
        <v>-2.41</v>
      </c>
      <c r="BY72" s="16" t="s">
        <v>1083</v>
      </c>
      <c r="BZ72" s="9">
        <v>1791</v>
      </c>
      <c r="CA72" s="9">
        <v>775</v>
      </c>
      <c r="CB72" s="9">
        <v>608</v>
      </c>
      <c r="CC72" s="9">
        <v>0.46</v>
      </c>
      <c r="CD72" s="9">
        <v>55.12</v>
      </c>
      <c r="CE72" s="9">
        <v>7250</v>
      </c>
      <c r="CF72" s="9">
        <v>8640</v>
      </c>
      <c r="CG72" s="9">
        <v>20.87</v>
      </c>
      <c r="CH72" s="9">
        <v>23.42</v>
      </c>
      <c r="CI72" s="9">
        <v>9220</v>
      </c>
      <c r="CJ72" s="9">
        <v>5320</v>
      </c>
      <c r="CK72" s="16"/>
      <c r="CL72" s="27"/>
      <c r="CM72" s="16"/>
      <c r="CN72" s="16"/>
      <c r="CO72" s="9">
        <v>66</v>
      </c>
      <c r="CP72" s="9">
        <v>55</v>
      </c>
      <c r="CQ72" s="9">
        <v>59</v>
      </c>
      <c r="CR72" s="9">
        <v>80</v>
      </c>
      <c r="CS72" s="9">
        <v>2211957</v>
      </c>
      <c r="CT72" s="42">
        <v>0</v>
      </c>
      <c r="CU72" s="9">
        <v>0.42</v>
      </c>
      <c r="CV72" s="9">
        <v>11.75</v>
      </c>
      <c r="CW72" s="44">
        <v>-4.2307692307692303E-2</v>
      </c>
      <c r="CX72" s="44">
        <v>-5.0890585241730301E-3</v>
      </c>
      <c r="CY72" s="16">
        <v>16989364</v>
      </c>
      <c r="CZ72" s="9">
        <v>-101.49</v>
      </c>
      <c r="DA72" s="9">
        <v>-9.6999999999999993</v>
      </c>
      <c r="DB72" s="9">
        <v>10.46</v>
      </c>
      <c r="DC72" s="16">
        <v>-74</v>
      </c>
      <c r="DD72" s="16">
        <v>5529892000</v>
      </c>
      <c r="DE72" s="16">
        <v>149504370</v>
      </c>
      <c r="DF72" s="16">
        <v>209823396</v>
      </c>
      <c r="DG72" s="16">
        <v>115865887140</v>
      </c>
      <c r="DH72" s="16">
        <v>127572625340</v>
      </c>
      <c r="DI72" s="16">
        <v>15428214</v>
      </c>
      <c r="DJ72" s="16">
        <v>16987034</v>
      </c>
      <c r="DK72" s="16">
        <v>775</v>
      </c>
      <c r="DL72" s="16">
        <v>608</v>
      </c>
      <c r="DM72" s="16">
        <v>0.71252478441441303</v>
      </c>
      <c r="DN72" s="16">
        <v>2931059125</v>
      </c>
      <c r="DO72" s="16">
        <v>11724236500</v>
      </c>
      <c r="DP72" s="16">
        <v>1561150</v>
      </c>
      <c r="DQ72" s="16">
        <v>4</v>
      </c>
      <c r="DR72" s="16">
        <v>17498300</v>
      </c>
      <c r="DS72" s="16">
        <v>17498300</v>
      </c>
      <c r="DT72" s="16">
        <v>2330</v>
      </c>
      <c r="DU72" s="16">
        <v>1</v>
      </c>
      <c r="DV72" s="16">
        <v>0.91</v>
      </c>
      <c r="DW72" s="16">
        <v>670.02</v>
      </c>
      <c r="DX72" s="16">
        <v>9.8800000000000008</v>
      </c>
      <c r="DY72" s="16">
        <v>7290.57</v>
      </c>
      <c r="DZ72" s="48" t="s">
        <v>820</v>
      </c>
      <c r="EA72" s="9">
        <v>1.7</v>
      </c>
      <c r="EB72" s="16" t="s">
        <v>1083</v>
      </c>
      <c r="EC72" s="9">
        <v>536.9</v>
      </c>
      <c r="ED72" s="16" t="s">
        <v>4274</v>
      </c>
      <c r="EE72" s="9">
        <v>466</v>
      </c>
      <c r="EF72" s="16" t="s">
        <v>4274</v>
      </c>
      <c r="EG72" s="9">
        <v>520.6</v>
      </c>
      <c r="EH72" s="16" t="s">
        <v>4274</v>
      </c>
      <c r="EI72" s="9">
        <v>14.3</v>
      </c>
      <c r="EJ72" s="16" t="s">
        <v>4274</v>
      </c>
      <c r="EK72" s="9">
        <v>39.299999999999997</v>
      </c>
      <c r="EL72" s="16" t="s">
        <v>4274</v>
      </c>
      <c r="EM72" s="9">
        <v>-25.1</v>
      </c>
      <c r="EN72" s="16" t="s">
        <v>4274</v>
      </c>
      <c r="EO72" s="9">
        <v>-2.62</v>
      </c>
      <c r="EP72" s="16">
        <v>1.04</v>
      </c>
      <c r="EQ72" s="16">
        <v>0.69</v>
      </c>
      <c r="ER72" s="16">
        <v>13.1</v>
      </c>
      <c r="ES72" s="16" t="s">
        <v>372</v>
      </c>
      <c r="ET72" s="16">
        <v>23.9</v>
      </c>
      <c r="EU72" s="16" t="s">
        <v>372</v>
      </c>
      <c r="EV72" s="16">
        <v>-1.83</v>
      </c>
      <c r="EW72" s="16">
        <v>-1.03</v>
      </c>
      <c r="EX72" s="16">
        <v>-1.02</v>
      </c>
      <c r="EY72" s="16">
        <v>86.78</v>
      </c>
      <c r="EZ72" s="50">
        <v>96.95</v>
      </c>
      <c r="FA72" s="16">
        <v>13.219999999999999</v>
      </c>
      <c r="FB72" s="50">
        <v>3.0499999999999972</v>
      </c>
      <c r="FC72" s="16">
        <v>-54.6</v>
      </c>
      <c r="FD72" s="16" t="s">
        <v>4274</v>
      </c>
      <c r="FE72" s="9">
        <v>-22.9</v>
      </c>
      <c r="FF72" s="16" t="s">
        <v>4274</v>
      </c>
      <c r="FG72" s="16">
        <v>-11.2</v>
      </c>
      <c r="FH72" s="16" t="s">
        <v>4274</v>
      </c>
    </row>
    <row r="73" spans="2:164" ht="18.75" x14ac:dyDescent="0.2">
      <c r="B73" s="16" t="s">
        <v>511</v>
      </c>
      <c r="C73" s="16" t="s">
        <v>912</v>
      </c>
      <c r="D73" s="16" t="s">
        <v>1218</v>
      </c>
      <c r="E73" s="16" t="s">
        <v>1228</v>
      </c>
      <c r="F73" s="16" t="s">
        <v>1219</v>
      </c>
      <c r="G73" s="18">
        <v>44457.520833310184</v>
      </c>
      <c r="H73" s="16" t="s">
        <v>1221</v>
      </c>
      <c r="I73" s="16" t="s">
        <v>1226</v>
      </c>
      <c r="J73" s="16" t="s">
        <v>1073</v>
      </c>
      <c r="K73" s="16" t="s">
        <v>1082</v>
      </c>
      <c r="L73" s="16" t="s">
        <v>936</v>
      </c>
      <c r="M73" s="16" t="s">
        <v>1083</v>
      </c>
      <c r="N73" s="9">
        <v>3056</v>
      </c>
      <c r="O73" s="9">
        <v>-2.92</v>
      </c>
      <c r="P73" s="9">
        <v>3075</v>
      </c>
      <c r="Q73" s="9">
        <v>-2.3199999999999998</v>
      </c>
      <c r="R73" s="9">
        <v>4.95</v>
      </c>
      <c r="S73" s="44">
        <v>0.26440000000000002</v>
      </c>
      <c r="T73" s="9">
        <v>3182</v>
      </c>
      <c r="U73" s="9">
        <v>3032</v>
      </c>
      <c r="V73" s="9">
        <v>3182</v>
      </c>
      <c r="W73" s="16" t="s">
        <v>6774</v>
      </c>
      <c r="X73" s="16" t="s">
        <v>6775</v>
      </c>
      <c r="Y73" s="16" t="s">
        <v>6463</v>
      </c>
      <c r="Z73" s="9">
        <v>0.83</v>
      </c>
      <c r="AA73" s="9">
        <v>0.39</v>
      </c>
      <c r="AB73" s="9">
        <v>12.8</v>
      </c>
      <c r="AC73" s="16" t="s">
        <v>1082</v>
      </c>
      <c r="AD73" s="9">
        <v>12.3</v>
      </c>
      <c r="AE73" s="16" t="s">
        <v>1082</v>
      </c>
      <c r="AF73" s="9">
        <v>1.05</v>
      </c>
      <c r="AG73" s="9">
        <v>1.05</v>
      </c>
      <c r="AH73" s="9">
        <v>1.0900000000000001</v>
      </c>
      <c r="AI73" s="16">
        <v>94.69</v>
      </c>
      <c r="AJ73" s="50">
        <v>100</v>
      </c>
      <c r="AK73" s="9">
        <v>5.3100000000000023</v>
      </c>
      <c r="AL73" s="9">
        <v>0</v>
      </c>
      <c r="AM73" s="9">
        <v>-131</v>
      </c>
      <c r="AN73" s="16" t="s">
        <v>1082</v>
      </c>
      <c r="AO73" s="9">
        <v>-603</v>
      </c>
      <c r="AP73" s="16" t="s">
        <v>1082</v>
      </c>
      <c r="AQ73" s="9">
        <v>-5.39</v>
      </c>
      <c r="AR73" s="9">
        <v>-8.7200000000000006</v>
      </c>
      <c r="AS73" s="9" t="s">
        <v>4269</v>
      </c>
      <c r="AT73" s="44">
        <v>-6.0000000000000001E-3</v>
      </c>
      <c r="AU73" s="16" t="s">
        <v>896</v>
      </c>
      <c r="AV73" s="16" t="s">
        <v>4341</v>
      </c>
      <c r="AW73" s="16" t="s">
        <v>4342</v>
      </c>
      <c r="AX73" s="16" t="s">
        <v>4337</v>
      </c>
      <c r="AY73" s="16"/>
      <c r="AZ73" s="9">
        <v>0.42</v>
      </c>
      <c r="BA73" s="32">
        <v>6.68656E-4</v>
      </c>
      <c r="BB73" s="30">
        <v>2.5289561270801799E-3</v>
      </c>
      <c r="BC73" s="52">
        <v>1.67</v>
      </c>
      <c r="BD73" s="16" t="s">
        <v>897</v>
      </c>
      <c r="BE73" s="9">
        <v>79</v>
      </c>
      <c r="BF73" s="9">
        <v>0</v>
      </c>
      <c r="BG73" s="9">
        <v>3030</v>
      </c>
      <c r="BH73" s="16">
        <v>45.48</v>
      </c>
      <c r="BI73" s="16">
        <v>51.64</v>
      </c>
      <c r="BJ73" s="16" t="s">
        <v>4266</v>
      </c>
      <c r="BK73" s="9">
        <v>10220</v>
      </c>
      <c r="BL73" s="9">
        <v>4322</v>
      </c>
      <c r="BM73" s="9">
        <v>3075</v>
      </c>
      <c r="BN73" s="18">
        <v>44038</v>
      </c>
      <c r="BO73" s="9">
        <v>-28.9</v>
      </c>
      <c r="BP73" s="9">
        <v>319.29000000000002</v>
      </c>
      <c r="BQ73" s="16" t="s">
        <v>1084</v>
      </c>
      <c r="BR73" s="9">
        <v>200</v>
      </c>
      <c r="BS73" s="16" t="s">
        <v>1084</v>
      </c>
      <c r="BT73" s="9">
        <v>97.24</v>
      </c>
      <c r="BU73" s="16" t="s">
        <v>1082</v>
      </c>
      <c r="BV73" s="9">
        <v>61.85</v>
      </c>
      <c r="BW73" s="16" t="s">
        <v>1082</v>
      </c>
      <c r="BX73" s="9">
        <v>35.4</v>
      </c>
      <c r="BY73" s="16" t="s">
        <v>1082</v>
      </c>
      <c r="BZ73" s="9">
        <v>615</v>
      </c>
      <c r="CA73" s="9">
        <v>182</v>
      </c>
      <c r="CB73" s="9">
        <v>201</v>
      </c>
      <c r="CC73" s="9">
        <v>0.46</v>
      </c>
      <c r="CD73" s="9">
        <v>56.16</v>
      </c>
      <c r="CE73" s="9">
        <v>3030</v>
      </c>
      <c r="CF73" s="9">
        <v>3347</v>
      </c>
      <c r="CG73" s="9">
        <v>14.84</v>
      </c>
      <c r="CH73" s="9">
        <v>14.2</v>
      </c>
      <c r="CI73" s="9">
        <v>3490</v>
      </c>
      <c r="CJ73" s="9">
        <v>2500</v>
      </c>
      <c r="CK73" s="16"/>
      <c r="CL73" s="27"/>
      <c r="CM73" s="16"/>
      <c r="CN73" s="16"/>
      <c r="CO73" s="9">
        <v>255</v>
      </c>
      <c r="CP73" s="9">
        <v>218</v>
      </c>
      <c r="CQ73" s="9">
        <v>247</v>
      </c>
      <c r="CR73" s="9">
        <v>211</v>
      </c>
      <c r="CS73" s="9">
        <v>4800000</v>
      </c>
      <c r="CT73" s="42">
        <v>31.74</v>
      </c>
      <c r="CU73" s="9">
        <v>0.37</v>
      </c>
      <c r="CV73" s="9">
        <v>1.68</v>
      </c>
      <c r="CW73" s="44">
        <v>-3.9597737272155903E-2</v>
      </c>
      <c r="CX73" s="44">
        <v>-6.0355781448538804E-3</v>
      </c>
      <c r="CY73" s="16">
        <v>8023872</v>
      </c>
      <c r="CZ73" s="9">
        <v>2.42</v>
      </c>
      <c r="DA73" s="9">
        <v>-17.68</v>
      </c>
      <c r="DB73" s="9">
        <v>-0.14000000000000001</v>
      </c>
      <c r="DC73" s="16">
        <v>1271.5</v>
      </c>
      <c r="DD73" s="16">
        <v>12000000000</v>
      </c>
      <c r="DE73" s="16">
        <v>128369254</v>
      </c>
      <c r="DF73" s="16">
        <v>122753265</v>
      </c>
      <c r="DG73" s="16">
        <v>23363204250</v>
      </c>
      <c r="DH73" s="16">
        <v>24673406400</v>
      </c>
      <c r="DI73" s="16">
        <v>7597790</v>
      </c>
      <c r="DJ73" s="16">
        <v>8023872</v>
      </c>
      <c r="DK73" s="16">
        <v>182</v>
      </c>
      <c r="DL73" s="16">
        <v>201</v>
      </c>
      <c r="DM73" s="16">
        <v>1.0457502209819001</v>
      </c>
      <c r="DN73" s="16">
        <v>327550537</v>
      </c>
      <c r="DO73" s="16">
        <v>1310202150</v>
      </c>
      <c r="DP73" s="16">
        <v>426082</v>
      </c>
      <c r="DQ73" s="16">
        <v>4</v>
      </c>
      <c r="DR73" s="16"/>
      <c r="DS73" s="16"/>
      <c r="DT73" s="16"/>
      <c r="DU73" s="16"/>
      <c r="DV73" s="16">
        <v>0.95</v>
      </c>
      <c r="DW73" s="16"/>
      <c r="DX73" s="16"/>
      <c r="DY73" s="16"/>
      <c r="DZ73" s="48" t="s">
        <v>912</v>
      </c>
      <c r="EA73" s="9">
        <v>938</v>
      </c>
      <c r="EB73" s="16" t="s">
        <v>1082</v>
      </c>
      <c r="EC73" s="9">
        <v>498.4</v>
      </c>
      <c r="ED73" s="16" t="s">
        <v>4274</v>
      </c>
      <c r="EE73" s="9">
        <v>340.9</v>
      </c>
      <c r="EF73" s="16" t="s">
        <v>4274</v>
      </c>
      <c r="EG73" s="9">
        <v>331.6</v>
      </c>
      <c r="EH73" s="16" t="s">
        <v>4274</v>
      </c>
      <c r="EI73" s="9">
        <v>8.6</v>
      </c>
      <c r="EJ73" s="16" t="s">
        <v>4274</v>
      </c>
      <c r="EK73" s="9">
        <v>64.099999999999994</v>
      </c>
      <c r="EL73" s="16" t="s">
        <v>4274</v>
      </c>
      <c r="EM73" s="9">
        <v>-55.5</v>
      </c>
      <c r="EN73" s="16" t="s">
        <v>4274</v>
      </c>
      <c r="EO73" s="9">
        <v>-3.05</v>
      </c>
      <c r="EP73" s="16">
        <v>1.29</v>
      </c>
      <c r="EQ73" s="16">
        <v>0.97</v>
      </c>
      <c r="ER73" s="16">
        <v>17.7</v>
      </c>
      <c r="ES73" s="16" t="s">
        <v>372</v>
      </c>
      <c r="ET73" s="16">
        <v>14.2</v>
      </c>
      <c r="EU73" s="16" t="s">
        <v>372</v>
      </c>
      <c r="EV73" s="16">
        <v>1.25</v>
      </c>
      <c r="EW73" s="16">
        <v>1.18</v>
      </c>
      <c r="EX73" s="16">
        <v>1.3</v>
      </c>
      <c r="EY73" s="16">
        <v>68.41</v>
      </c>
      <c r="EZ73" s="50">
        <v>66.53</v>
      </c>
      <c r="FA73" s="16">
        <v>31.590000000000003</v>
      </c>
      <c r="FB73" s="50">
        <v>33.47</v>
      </c>
      <c r="FC73" s="16">
        <v>17.3</v>
      </c>
      <c r="FD73" s="16" t="s">
        <v>4274</v>
      </c>
      <c r="FE73" s="9">
        <v>-33.4</v>
      </c>
      <c r="FF73" s="16" t="s">
        <v>4274</v>
      </c>
      <c r="FG73" s="16">
        <v>-13.5</v>
      </c>
      <c r="FH73" s="16" t="s">
        <v>4274</v>
      </c>
    </row>
    <row r="74" spans="2:164" ht="18.75" x14ac:dyDescent="0.2">
      <c r="B74" s="16" t="s">
        <v>452</v>
      </c>
      <c r="C74" s="16" t="s">
        <v>913</v>
      </c>
      <c r="D74" s="16" t="s">
        <v>1218</v>
      </c>
      <c r="E74" s="16" t="s">
        <v>1220</v>
      </c>
      <c r="F74" s="16" t="s">
        <v>1219</v>
      </c>
      <c r="G74" s="18">
        <v>44457.520523784726</v>
      </c>
      <c r="H74" s="16" t="s">
        <v>1221</v>
      </c>
      <c r="I74" s="16" t="s">
        <v>1226</v>
      </c>
      <c r="J74" s="16" t="s">
        <v>939</v>
      </c>
      <c r="K74" s="16" t="s">
        <v>1082</v>
      </c>
      <c r="L74" s="16" t="s">
        <v>55</v>
      </c>
      <c r="M74" s="16" t="s">
        <v>1083</v>
      </c>
      <c r="N74" s="9">
        <v>18270</v>
      </c>
      <c r="O74" s="9">
        <v>-4.99</v>
      </c>
      <c r="P74" s="9">
        <v>18340</v>
      </c>
      <c r="Q74" s="9">
        <v>-4.63</v>
      </c>
      <c r="R74" s="9">
        <v>4</v>
      </c>
      <c r="S74" s="44">
        <v>8.1900000000000001E-2</v>
      </c>
      <c r="T74" s="9">
        <v>18400</v>
      </c>
      <c r="U74" s="9">
        <v>18270</v>
      </c>
      <c r="V74" s="9">
        <v>19000</v>
      </c>
      <c r="W74" s="16" t="s">
        <v>6776</v>
      </c>
      <c r="X74" s="16" t="s">
        <v>4448</v>
      </c>
      <c r="Y74" s="16" t="s">
        <v>1683</v>
      </c>
      <c r="Z74" s="9">
        <v>1.31</v>
      </c>
      <c r="AA74" s="9">
        <v>0.62</v>
      </c>
      <c r="AB74" s="9">
        <v>10.1</v>
      </c>
      <c r="AC74" s="16" t="s">
        <v>1082</v>
      </c>
      <c r="AD74" s="9">
        <v>17.600000000000001</v>
      </c>
      <c r="AE74" s="16" t="s">
        <v>1082</v>
      </c>
      <c r="AF74" s="9">
        <v>0.56999999999999995</v>
      </c>
      <c r="AG74" s="9">
        <v>-1.74</v>
      </c>
      <c r="AH74" s="9">
        <v>-1.52</v>
      </c>
      <c r="AI74" s="16">
        <v>89.08</v>
      </c>
      <c r="AJ74" s="50">
        <v>99.43</v>
      </c>
      <c r="AK74" s="9">
        <v>10.920000000000002</v>
      </c>
      <c r="AL74" s="9">
        <v>0.56999999999999318</v>
      </c>
      <c r="AM74" s="9">
        <v>-417.3</v>
      </c>
      <c r="AN74" s="16" t="s">
        <v>1082</v>
      </c>
      <c r="AO74" s="9">
        <v>-547.79999999999995</v>
      </c>
      <c r="AP74" s="16" t="s">
        <v>1082</v>
      </c>
      <c r="AQ74" s="9">
        <v>-13.17</v>
      </c>
      <c r="AR74" s="9">
        <v>-12.67</v>
      </c>
      <c r="AS74" s="9" t="s">
        <v>4269</v>
      </c>
      <c r="AT74" s="44">
        <v>-3.5999999999999999E-3</v>
      </c>
      <c r="AU74" s="16" t="s">
        <v>896</v>
      </c>
      <c r="AV74" s="16" t="s">
        <v>4341</v>
      </c>
      <c r="AW74" s="16" t="s">
        <v>4342</v>
      </c>
      <c r="AX74" s="16" t="s">
        <v>4341</v>
      </c>
      <c r="AY74" s="16"/>
      <c r="AZ74" s="9">
        <v>0.76</v>
      </c>
      <c r="BA74" s="32">
        <v>7.3281366666666699E-4</v>
      </c>
      <c r="BB74" s="30">
        <v>8.9476638176638201E-3</v>
      </c>
      <c r="BC74" s="52">
        <v>1.83</v>
      </c>
      <c r="BD74" s="16" t="s">
        <v>897</v>
      </c>
      <c r="BE74" s="9">
        <v>100</v>
      </c>
      <c r="BF74" s="9">
        <v>50</v>
      </c>
      <c r="BG74" s="9">
        <v>18270</v>
      </c>
      <c r="BH74" s="16">
        <v>36.4</v>
      </c>
      <c r="BI74" s="16">
        <v>39.770000000000003</v>
      </c>
      <c r="BJ74" s="16" t="s">
        <v>4266</v>
      </c>
      <c r="BK74" s="9">
        <v>44250</v>
      </c>
      <c r="BL74" s="9">
        <v>42787</v>
      </c>
      <c r="BM74" s="9">
        <v>18340</v>
      </c>
      <c r="BN74" s="18">
        <v>44228</v>
      </c>
      <c r="BO74" s="9">
        <v>-57.1</v>
      </c>
      <c r="BP74" s="9">
        <v>0</v>
      </c>
      <c r="BQ74" s="16"/>
      <c r="BR74" s="9">
        <v>57.68</v>
      </c>
      <c r="BS74" s="16" t="s">
        <v>1084</v>
      </c>
      <c r="BT74" s="9">
        <v>0</v>
      </c>
      <c r="BU74" s="16"/>
      <c r="BV74" s="9">
        <v>105.51</v>
      </c>
      <c r="BW74" s="16" t="s">
        <v>1082</v>
      </c>
      <c r="BX74" s="9">
        <v>-105.51</v>
      </c>
      <c r="BY74" s="16" t="s">
        <v>1082</v>
      </c>
      <c r="BZ74" s="9">
        <v>717</v>
      </c>
      <c r="CA74" s="9">
        <v>356</v>
      </c>
      <c r="CB74" s="9">
        <v>228</v>
      </c>
      <c r="CC74" s="9">
        <v>0.94</v>
      </c>
      <c r="CD74" s="9">
        <v>0.32</v>
      </c>
      <c r="CE74" s="9">
        <v>18270</v>
      </c>
      <c r="CF74" s="9">
        <v>23340</v>
      </c>
      <c r="CG74" s="9">
        <v>0.1</v>
      </c>
      <c r="CH74" s="9">
        <v>27.75</v>
      </c>
      <c r="CI74" s="9">
        <v>24500</v>
      </c>
      <c r="CJ74" s="9">
        <v>18250</v>
      </c>
      <c r="CK74" s="16" t="s">
        <v>1104</v>
      </c>
      <c r="CL74" s="27">
        <v>44481</v>
      </c>
      <c r="CM74" s="16" t="s">
        <v>375</v>
      </c>
      <c r="CN74" s="16" t="s">
        <v>1099</v>
      </c>
      <c r="CO74" s="9">
        <v>244</v>
      </c>
      <c r="CP74" s="9">
        <v>334</v>
      </c>
      <c r="CQ74" s="9">
        <v>324</v>
      </c>
      <c r="CR74" s="9">
        <v>391</v>
      </c>
      <c r="CS74" s="9">
        <v>1200000</v>
      </c>
      <c r="CT74" s="42">
        <v>0</v>
      </c>
      <c r="CU74" s="9">
        <v>0.55000000000000004</v>
      </c>
      <c r="CV74" s="9">
        <v>10.42</v>
      </c>
      <c r="CW74" s="44">
        <v>-7.0652173913043504E-3</v>
      </c>
      <c r="CX74" s="44">
        <v>-3.6401456058242302E-3</v>
      </c>
      <c r="CY74" s="16">
        <v>2198441</v>
      </c>
      <c r="CZ74" s="9">
        <v>11.63</v>
      </c>
      <c r="DA74" s="9">
        <v>18.63</v>
      </c>
      <c r="DB74" s="9">
        <v>0.62</v>
      </c>
      <c r="DC74" s="16">
        <v>1577.42</v>
      </c>
      <c r="DD74" s="16">
        <v>3000000000</v>
      </c>
      <c r="DE74" s="16">
        <v>100892718</v>
      </c>
      <c r="DF74" s="16">
        <v>175839898</v>
      </c>
      <c r="DG74" s="16">
        <v>35917807940</v>
      </c>
      <c r="DH74" s="16">
        <v>40091496760</v>
      </c>
      <c r="DI74" s="16">
        <v>1958441</v>
      </c>
      <c r="DJ74" s="16">
        <v>2186014</v>
      </c>
      <c r="DK74" s="16">
        <v>356</v>
      </c>
      <c r="DL74" s="16">
        <v>228</v>
      </c>
      <c r="DM74" s="16">
        <v>0.57377602664441996</v>
      </c>
      <c r="DN74" s="16">
        <v>4401600000</v>
      </c>
      <c r="DO74" s="16">
        <v>4401600000</v>
      </c>
      <c r="DP74" s="16">
        <v>240000</v>
      </c>
      <c r="DQ74" s="16">
        <v>1</v>
      </c>
      <c r="DR74" s="16">
        <v>227911180</v>
      </c>
      <c r="DS74" s="16">
        <v>227911180</v>
      </c>
      <c r="DT74" s="16">
        <v>12427</v>
      </c>
      <c r="DU74" s="16">
        <v>1</v>
      </c>
      <c r="DV74" s="16">
        <v>0.9</v>
      </c>
      <c r="DW74" s="16">
        <v>19.309999999999999</v>
      </c>
      <c r="DX74" s="16">
        <v>8.16</v>
      </c>
      <c r="DY74" s="16">
        <v>175.91</v>
      </c>
      <c r="DZ74" s="48" t="s">
        <v>913</v>
      </c>
      <c r="EA74" s="9">
        <v>46.2</v>
      </c>
      <c r="EB74" s="16" t="s">
        <v>1082</v>
      </c>
      <c r="EC74" s="9">
        <v>73.8</v>
      </c>
      <c r="ED74" s="16" t="s">
        <v>4274</v>
      </c>
      <c r="EE74" s="9">
        <v>65.099999999999994</v>
      </c>
      <c r="EF74" s="16" t="s">
        <v>4274</v>
      </c>
      <c r="EG74" s="9">
        <v>60.6</v>
      </c>
      <c r="EH74" s="16" t="s">
        <v>4274</v>
      </c>
      <c r="EI74" s="9">
        <v>9.1</v>
      </c>
      <c r="EJ74" s="16" t="s">
        <v>4274</v>
      </c>
      <c r="EK74" s="9">
        <v>18.399999999999999</v>
      </c>
      <c r="EL74" s="16" t="s">
        <v>4274</v>
      </c>
      <c r="EM74" s="9">
        <v>-9.3000000000000007</v>
      </c>
      <c r="EN74" s="16" t="s">
        <v>4274</v>
      </c>
      <c r="EO74" s="9">
        <v>-2.73</v>
      </c>
      <c r="EP74" s="16">
        <v>0.56000000000000005</v>
      </c>
      <c r="EQ74" s="16">
        <v>0.49</v>
      </c>
      <c r="ER74" s="16">
        <v>12.3</v>
      </c>
      <c r="ES74" s="16" t="s">
        <v>372</v>
      </c>
      <c r="ET74" s="16">
        <v>6.1</v>
      </c>
      <c r="EU74" s="16" t="s">
        <v>372</v>
      </c>
      <c r="EV74" s="16">
        <v>2.0299999999999998</v>
      </c>
      <c r="EW74" s="16">
        <v>1.26</v>
      </c>
      <c r="EX74" s="16">
        <v>1.29</v>
      </c>
      <c r="EY74" s="16">
        <v>88.24</v>
      </c>
      <c r="EZ74" s="50">
        <v>82.06</v>
      </c>
      <c r="FA74" s="16">
        <v>11.760000000000005</v>
      </c>
      <c r="FB74" s="50">
        <v>17.939999999999998</v>
      </c>
      <c r="FC74" s="16">
        <v>5.7</v>
      </c>
      <c r="FD74" s="16" t="s">
        <v>4274</v>
      </c>
      <c r="FE74" s="9">
        <v>-4.2</v>
      </c>
      <c r="FF74" s="16" t="s">
        <v>4274</v>
      </c>
      <c r="FG74" s="16">
        <v>3.3</v>
      </c>
      <c r="FH74" s="16" t="s">
        <v>4274</v>
      </c>
    </row>
    <row r="75" spans="2:164" ht="18.75" x14ac:dyDescent="0.2">
      <c r="B75" s="16" t="s">
        <v>263</v>
      </c>
      <c r="C75" s="16" t="s">
        <v>800</v>
      </c>
      <c r="D75" s="16" t="s">
        <v>1218</v>
      </c>
      <c r="E75" s="16" t="s">
        <v>1220</v>
      </c>
      <c r="F75" s="16" t="s">
        <v>1219</v>
      </c>
      <c r="G75" s="18">
        <v>44457.520832916663</v>
      </c>
      <c r="H75" s="16" t="s">
        <v>1229</v>
      </c>
      <c r="I75" s="16" t="s">
        <v>1222</v>
      </c>
      <c r="J75" s="16" t="s">
        <v>6777</v>
      </c>
      <c r="K75" s="16" t="s">
        <v>1084</v>
      </c>
      <c r="L75" s="16" t="s">
        <v>988</v>
      </c>
      <c r="M75" s="16" t="s">
        <v>1083</v>
      </c>
      <c r="N75" s="9">
        <v>32930</v>
      </c>
      <c r="O75" s="9">
        <v>-2.08</v>
      </c>
      <c r="P75" s="9">
        <v>33020</v>
      </c>
      <c r="Q75" s="9">
        <v>-1.81</v>
      </c>
      <c r="R75" s="9">
        <v>7.12</v>
      </c>
      <c r="S75" s="44">
        <v>0.26819999999999999</v>
      </c>
      <c r="T75" s="9">
        <v>33700</v>
      </c>
      <c r="U75" s="9">
        <v>32010</v>
      </c>
      <c r="V75" s="9">
        <v>34290</v>
      </c>
      <c r="W75" s="16" t="s">
        <v>6778</v>
      </c>
      <c r="X75" s="16" t="s">
        <v>6779</v>
      </c>
      <c r="Y75" s="16" t="s">
        <v>6780</v>
      </c>
      <c r="Z75" s="9">
        <v>0.81</v>
      </c>
      <c r="AA75" s="9">
        <v>0.41</v>
      </c>
      <c r="AB75" s="9">
        <v>13.8</v>
      </c>
      <c r="AC75" s="16" t="s">
        <v>1082</v>
      </c>
      <c r="AD75" s="9">
        <v>10.4</v>
      </c>
      <c r="AE75" s="16" t="s">
        <v>1082</v>
      </c>
      <c r="AF75" s="9">
        <v>1.33</v>
      </c>
      <c r="AG75" s="9">
        <v>1.33</v>
      </c>
      <c r="AH75" s="9">
        <v>1.34</v>
      </c>
      <c r="AI75" s="16">
        <v>94.14</v>
      </c>
      <c r="AJ75" s="50">
        <v>95.83</v>
      </c>
      <c r="AK75" s="9">
        <v>5.8599999999999994</v>
      </c>
      <c r="AL75" s="9">
        <v>4.1700000000000017</v>
      </c>
      <c r="AM75" s="9">
        <v>-25.5</v>
      </c>
      <c r="AN75" s="16" t="s">
        <v>1082</v>
      </c>
      <c r="AO75" s="9">
        <v>181.6</v>
      </c>
      <c r="AP75" s="16" t="s">
        <v>1082</v>
      </c>
      <c r="AQ75" s="9">
        <v>-10.1</v>
      </c>
      <c r="AR75" s="9">
        <v>-10.130000000000001</v>
      </c>
      <c r="AS75" s="9" t="s">
        <v>4269</v>
      </c>
      <c r="AT75" s="44">
        <v>-2.7000000000000001E-3</v>
      </c>
      <c r="AU75" s="16" t="s">
        <v>896</v>
      </c>
      <c r="AV75" s="16" t="s">
        <v>4341</v>
      </c>
      <c r="AW75" s="16" t="s">
        <v>4342</v>
      </c>
      <c r="AX75" s="16" t="s">
        <v>4341</v>
      </c>
      <c r="AY75" s="16"/>
      <c r="AZ75" s="9">
        <v>0.44</v>
      </c>
      <c r="BA75" s="32">
        <v>1.3034114285714301E-3</v>
      </c>
      <c r="BB75" s="30">
        <v>4.8598487269628197E-3</v>
      </c>
      <c r="BC75" s="52">
        <v>1.02</v>
      </c>
      <c r="BD75" s="16" t="s">
        <v>897</v>
      </c>
      <c r="BE75" s="9">
        <v>100</v>
      </c>
      <c r="BF75" s="9">
        <v>43</v>
      </c>
      <c r="BG75" s="9">
        <v>32010</v>
      </c>
      <c r="BH75" s="16">
        <v>45.3</v>
      </c>
      <c r="BI75" s="16">
        <v>47.65</v>
      </c>
      <c r="BJ75" s="16" t="s">
        <v>4266</v>
      </c>
      <c r="BK75" s="9">
        <v>74130</v>
      </c>
      <c r="BL75" s="9">
        <v>68766</v>
      </c>
      <c r="BM75" s="9">
        <v>33020</v>
      </c>
      <c r="BN75" s="18">
        <v>44024</v>
      </c>
      <c r="BO75" s="9">
        <v>-52</v>
      </c>
      <c r="BP75" s="9">
        <v>3.69</v>
      </c>
      <c r="BQ75" s="16" t="s">
        <v>1084</v>
      </c>
      <c r="BR75" s="9">
        <v>30.66</v>
      </c>
      <c r="BS75" s="16" t="s">
        <v>1084</v>
      </c>
      <c r="BT75" s="9">
        <v>11.86</v>
      </c>
      <c r="BU75" s="16" t="s">
        <v>1082</v>
      </c>
      <c r="BV75" s="9">
        <v>101.13</v>
      </c>
      <c r="BW75" s="16" t="s">
        <v>1082</v>
      </c>
      <c r="BX75" s="9">
        <v>-89.27</v>
      </c>
      <c r="BY75" s="16" t="s">
        <v>1082</v>
      </c>
      <c r="BZ75" s="9">
        <v>330</v>
      </c>
      <c r="CA75" s="9">
        <v>103</v>
      </c>
      <c r="CB75" s="9">
        <v>139</v>
      </c>
      <c r="CC75" s="9">
        <v>0.51</v>
      </c>
      <c r="CD75" s="9">
        <v>49.8</v>
      </c>
      <c r="CE75" s="9">
        <v>32010</v>
      </c>
      <c r="CF75" s="9">
        <v>37490</v>
      </c>
      <c r="CG75" s="9">
        <v>11.25</v>
      </c>
      <c r="CH75" s="9">
        <v>15.54</v>
      </c>
      <c r="CI75" s="9">
        <v>38050</v>
      </c>
      <c r="CJ75" s="9">
        <v>27850</v>
      </c>
      <c r="CK75" s="16" t="s">
        <v>1101</v>
      </c>
      <c r="CL75" s="27">
        <v>44536</v>
      </c>
      <c r="CM75" s="16" t="s">
        <v>375</v>
      </c>
      <c r="CN75" s="16" t="s">
        <v>1099</v>
      </c>
      <c r="CO75" s="9">
        <v>333</v>
      </c>
      <c r="CP75" s="9">
        <v>388</v>
      </c>
      <c r="CQ75" s="9">
        <v>378</v>
      </c>
      <c r="CR75" s="9">
        <v>349</v>
      </c>
      <c r="CS75" s="9">
        <v>446030</v>
      </c>
      <c r="CT75" s="42">
        <v>11.07</v>
      </c>
      <c r="CU75" s="9">
        <v>0.12</v>
      </c>
      <c r="CV75" s="9">
        <v>13.84</v>
      </c>
      <c r="CW75" s="44">
        <v>-2.2848664688427299E-2</v>
      </c>
      <c r="CX75" s="44">
        <v>-2.67618198037467E-3</v>
      </c>
      <c r="CY75" s="16">
        <v>456194</v>
      </c>
      <c r="CZ75" s="9">
        <v>9.89</v>
      </c>
      <c r="DA75" s="9">
        <v>9.4700000000000006</v>
      </c>
      <c r="DB75" s="9">
        <v>1.04</v>
      </c>
      <c r="DC75" s="16">
        <v>3339</v>
      </c>
      <c r="DD75" s="16">
        <v>350000000</v>
      </c>
      <c r="DE75" s="16">
        <v>137674165</v>
      </c>
      <c r="DF75" s="16">
        <v>103853126</v>
      </c>
      <c r="DG75" s="16">
        <v>14180439000</v>
      </c>
      <c r="DH75" s="16">
        <v>14435584540</v>
      </c>
      <c r="DI75" s="16">
        <v>429450</v>
      </c>
      <c r="DJ75" s="16">
        <v>437177</v>
      </c>
      <c r="DK75" s="16">
        <v>103</v>
      </c>
      <c r="DL75" s="16">
        <v>139</v>
      </c>
      <c r="DM75" s="16">
        <v>1.3256622145394099</v>
      </c>
      <c r="DN75" s="16">
        <v>883086880</v>
      </c>
      <c r="DO75" s="16">
        <v>883086880</v>
      </c>
      <c r="DP75" s="16">
        <v>26744</v>
      </c>
      <c r="DQ75" s="16">
        <v>1</v>
      </c>
      <c r="DR75" s="16">
        <v>627941340</v>
      </c>
      <c r="DS75" s="16">
        <v>627941340</v>
      </c>
      <c r="DT75" s="16">
        <v>19017</v>
      </c>
      <c r="DU75" s="16">
        <v>1</v>
      </c>
      <c r="DV75" s="16">
        <v>0.98</v>
      </c>
      <c r="DW75" s="16">
        <v>1.41</v>
      </c>
      <c r="DX75" s="16">
        <v>16.059999999999999</v>
      </c>
      <c r="DY75" s="16">
        <v>22.99</v>
      </c>
      <c r="DZ75" s="48" t="s">
        <v>800</v>
      </c>
      <c r="EA75" s="9">
        <v>65</v>
      </c>
      <c r="EB75" s="16" t="s">
        <v>1082</v>
      </c>
      <c r="EC75" s="9">
        <v>56.2</v>
      </c>
      <c r="ED75" s="16" t="s">
        <v>4274</v>
      </c>
      <c r="EE75" s="9">
        <v>45.6</v>
      </c>
      <c r="EF75" s="16" t="s">
        <v>4274</v>
      </c>
      <c r="EG75" s="9">
        <v>51.6</v>
      </c>
      <c r="EH75" s="16" t="s">
        <v>4274</v>
      </c>
      <c r="EI75" s="9">
        <v>948.8</v>
      </c>
      <c r="EJ75" s="16" t="s">
        <v>372</v>
      </c>
      <c r="EK75" s="9">
        <v>9.1</v>
      </c>
      <c r="EL75" s="16" t="s">
        <v>4274</v>
      </c>
      <c r="EM75" s="9">
        <v>-8.1999999999999993</v>
      </c>
      <c r="EN75" s="16" t="s">
        <v>4274</v>
      </c>
      <c r="EO75" s="9">
        <v>-3.12</v>
      </c>
      <c r="EP75" s="16">
        <v>1.03</v>
      </c>
      <c r="EQ75" s="16">
        <v>0.81</v>
      </c>
      <c r="ER75" s="16">
        <v>12.8</v>
      </c>
      <c r="ES75" s="16" t="s">
        <v>372</v>
      </c>
      <c r="ET75" s="16">
        <v>11.3</v>
      </c>
      <c r="EU75" s="16" t="s">
        <v>372</v>
      </c>
      <c r="EV75" s="16">
        <v>1.1299999999999999</v>
      </c>
      <c r="EW75" s="16">
        <v>1.07</v>
      </c>
      <c r="EX75" s="16">
        <v>1.21</v>
      </c>
      <c r="EY75" s="16">
        <v>81.12</v>
      </c>
      <c r="EZ75" s="50">
        <v>91.83</v>
      </c>
      <c r="FA75" s="16">
        <v>18.879999999999995</v>
      </c>
      <c r="FB75" s="50">
        <v>8.1700000000000017</v>
      </c>
      <c r="FC75" s="16">
        <v>-6</v>
      </c>
      <c r="FD75" s="16" t="s">
        <v>4274</v>
      </c>
      <c r="FE75" s="9">
        <v>-416.2</v>
      </c>
      <c r="FF75" s="16" t="s">
        <v>372</v>
      </c>
      <c r="FG75" s="16">
        <v>-2.4</v>
      </c>
      <c r="FH75" s="16" t="s">
        <v>4274</v>
      </c>
    </row>
    <row r="76" spans="2:164" ht="18.75" x14ac:dyDescent="0.2">
      <c r="B76" s="16" t="s">
        <v>525</v>
      </c>
      <c r="C76" s="16" t="s">
        <v>800</v>
      </c>
      <c r="D76" s="16" t="s">
        <v>1218</v>
      </c>
      <c r="E76" s="16" t="s">
        <v>1220</v>
      </c>
      <c r="F76" s="16" t="s">
        <v>1219</v>
      </c>
      <c r="G76" s="18">
        <v>44457.520831134258</v>
      </c>
      <c r="H76" s="16" t="s">
        <v>1221</v>
      </c>
      <c r="I76" s="16" t="s">
        <v>1222</v>
      </c>
      <c r="J76" s="16" t="s">
        <v>947</v>
      </c>
      <c r="K76" s="16" t="s">
        <v>1082</v>
      </c>
      <c r="L76" s="16" t="s">
        <v>921</v>
      </c>
      <c r="M76" s="16" t="s">
        <v>1083</v>
      </c>
      <c r="N76" s="9">
        <v>25400</v>
      </c>
      <c r="O76" s="9">
        <v>-4.9400000000000004</v>
      </c>
      <c r="P76" s="9">
        <v>25730</v>
      </c>
      <c r="Q76" s="9">
        <v>-3.71</v>
      </c>
      <c r="R76" s="9">
        <v>5.95</v>
      </c>
      <c r="S76" s="44">
        <v>0.1651</v>
      </c>
      <c r="T76" s="9">
        <v>26900</v>
      </c>
      <c r="U76" s="9">
        <v>25390</v>
      </c>
      <c r="V76" s="9">
        <v>26900</v>
      </c>
      <c r="W76" s="16" t="s">
        <v>5495</v>
      </c>
      <c r="X76" s="16" t="s">
        <v>5505</v>
      </c>
      <c r="Y76" s="16" t="s">
        <v>5506</v>
      </c>
      <c r="Z76" s="9">
        <v>1.79</v>
      </c>
      <c r="AA76" s="9">
        <v>0.63</v>
      </c>
      <c r="AB76" s="9">
        <v>15.7</v>
      </c>
      <c r="AC76" s="16" t="s">
        <v>1082</v>
      </c>
      <c r="AD76" s="9">
        <v>22.1</v>
      </c>
      <c r="AE76" s="16" t="s">
        <v>1082</v>
      </c>
      <c r="AF76" s="9">
        <v>0.71</v>
      </c>
      <c r="AG76" s="9">
        <v>-1.41</v>
      </c>
      <c r="AH76" s="9">
        <v>-1.34</v>
      </c>
      <c r="AI76" s="16">
        <v>78.77</v>
      </c>
      <c r="AJ76" s="50">
        <v>89.08</v>
      </c>
      <c r="AK76" s="9">
        <v>21.230000000000004</v>
      </c>
      <c r="AL76" s="9">
        <v>10.920000000000002</v>
      </c>
      <c r="AM76" s="9">
        <v>-325.10000000000002</v>
      </c>
      <c r="AN76" s="16" t="s">
        <v>1082</v>
      </c>
      <c r="AO76" s="9">
        <v>-333.1</v>
      </c>
      <c r="AP76" s="16" t="s">
        <v>1082</v>
      </c>
      <c r="AQ76" s="9">
        <v>-10.18</v>
      </c>
      <c r="AR76" s="9">
        <v>-10.85</v>
      </c>
      <c r="AS76" s="9" t="s">
        <v>4269</v>
      </c>
      <c r="AT76" s="44">
        <v>-1.23E-2</v>
      </c>
      <c r="AU76" s="16" t="s">
        <v>896</v>
      </c>
      <c r="AV76" s="16" t="s">
        <v>4341</v>
      </c>
      <c r="AW76" s="16" t="s">
        <v>4342</v>
      </c>
      <c r="AX76" s="16" t="s">
        <v>4342</v>
      </c>
      <c r="AY76" s="16"/>
      <c r="AZ76" s="9">
        <v>0.73</v>
      </c>
      <c r="BA76" s="32">
        <v>4.8504215317633098E-4</v>
      </c>
      <c r="BB76" s="30">
        <v>2.9378688865919502E-3</v>
      </c>
      <c r="BC76" s="52">
        <v>1.21</v>
      </c>
      <c r="BD76" s="16" t="s">
        <v>897</v>
      </c>
      <c r="BE76" s="9">
        <v>100</v>
      </c>
      <c r="BF76" s="9">
        <v>0</v>
      </c>
      <c r="BG76" s="9">
        <v>25390</v>
      </c>
      <c r="BH76" s="16">
        <v>37.479999999999997</v>
      </c>
      <c r="BI76" s="16">
        <v>41.92</v>
      </c>
      <c r="BJ76" s="16" t="s">
        <v>4266</v>
      </c>
      <c r="BK76" s="9">
        <v>40680</v>
      </c>
      <c r="BL76" s="9">
        <v>38712</v>
      </c>
      <c r="BM76" s="9">
        <v>25730</v>
      </c>
      <c r="BN76" s="18">
        <v>44013</v>
      </c>
      <c r="BO76" s="9">
        <v>-33.5</v>
      </c>
      <c r="BP76" s="9">
        <v>152.44999999999999</v>
      </c>
      <c r="BQ76" s="16" t="s">
        <v>1084</v>
      </c>
      <c r="BR76" s="9">
        <v>61.65</v>
      </c>
      <c r="BS76" s="16" t="s">
        <v>1084</v>
      </c>
      <c r="BT76" s="9">
        <v>387.01</v>
      </c>
      <c r="BU76" s="16" t="s">
        <v>1082</v>
      </c>
      <c r="BV76" s="9">
        <v>157.71</v>
      </c>
      <c r="BW76" s="16" t="s">
        <v>1082</v>
      </c>
      <c r="BX76" s="9">
        <v>229.3</v>
      </c>
      <c r="BY76" s="16" t="s">
        <v>1082</v>
      </c>
      <c r="BZ76" s="9">
        <v>351</v>
      </c>
      <c r="CA76" s="9">
        <v>158</v>
      </c>
      <c r="CB76" s="9">
        <v>127</v>
      </c>
      <c r="CC76" s="9">
        <v>0.82</v>
      </c>
      <c r="CD76" s="9">
        <v>27.47</v>
      </c>
      <c r="CE76" s="9">
        <v>25390</v>
      </c>
      <c r="CF76" s="9">
        <v>29450</v>
      </c>
      <c r="CG76" s="9">
        <v>1.6</v>
      </c>
      <c r="CH76" s="9">
        <v>25.98</v>
      </c>
      <c r="CI76" s="9">
        <v>32000</v>
      </c>
      <c r="CJ76" s="9">
        <v>22900</v>
      </c>
      <c r="CK76" s="16" t="s">
        <v>1104</v>
      </c>
      <c r="CL76" s="27">
        <v>44481</v>
      </c>
      <c r="CM76" s="16" t="s">
        <v>375</v>
      </c>
      <c r="CN76" s="16" t="s">
        <v>1099</v>
      </c>
      <c r="CO76" s="9">
        <v>384</v>
      </c>
      <c r="CP76" s="9">
        <v>239</v>
      </c>
      <c r="CQ76" s="9">
        <v>242</v>
      </c>
      <c r="CR76" s="9">
        <v>182</v>
      </c>
      <c r="CS76" s="9">
        <v>1010600</v>
      </c>
      <c r="CT76" s="42">
        <v>26.42</v>
      </c>
      <c r="CU76" s="9">
        <v>0.65</v>
      </c>
      <c r="CV76" s="9">
        <v>6.15</v>
      </c>
      <c r="CW76" s="44">
        <v>-5.5762081784386602E-2</v>
      </c>
      <c r="CX76" s="44">
        <v>-1.23502994011976E-2</v>
      </c>
      <c r="CY76" s="16">
        <v>1225459</v>
      </c>
      <c r="CZ76" s="9">
        <v>9.3699999999999992</v>
      </c>
      <c r="DA76" s="9">
        <v>9.4700000000000006</v>
      </c>
      <c r="DB76" s="9">
        <v>0.99</v>
      </c>
      <c r="DC76" s="16">
        <v>2745</v>
      </c>
      <c r="DD76" s="16">
        <v>2526500000</v>
      </c>
      <c r="DE76" s="16">
        <v>157201017</v>
      </c>
      <c r="DF76" s="16">
        <v>221176498</v>
      </c>
      <c r="DG76" s="16">
        <v>24837760790</v>
      </c>
      <c r="DH76" s="16">
        <v>28089415270</v>
      </c>
      <c r="DI76" s="16">
        <v>965323</v>
      </c>
      <c r="DJ76" s="16">
        <v>1091699</v>
      </c>
      <c r="DK76" s="16">
        <v>158</v>
      </c>
      <c r="DL76" s="16">
        <v>127</v>
      </c>
      <c r="DM76" s="16">
        <v>0.71074919090182898</v>
      </c>
      <c r="DN76" s="16">
        <v>3346649640</v>
      </c>
      <c r="DO76" s="16">
        <v>6693299280</v>
      </c>
      <c r="DP76" s="16">
        <v>260136</v>
      </c>
      <c r="DQ76" s="16">
        <v>2</v>
      </c>
      <c r="DR76" s="16">
        <v>1720822400</v>
      </c>
      <c r="DS76" s="16">
        <v>3441644800</v>
      </c>
      <c r="DT76" s="16">
        <v>133760</v>
      </c>
      <c r="DU76" s="16">
        <v>2</v>
      </c>
      <c r="DV76" s="16">
        <v>0.88</v>
      </c>
      <c r="DW76" s="16">
        <v>1.94</v>
      </c>
      <c r="DX76" s="16">
        <v>3.71</v>
      </c>
      <c r="DY76" s="16">
        <v>8.16</v>
      </c>
      <c r="DZ76" s="48" t="s">
        <v>800</v>
      </c>
      <c r="EA76" s="9">
        <v>65</v>
      </c>
      <c r="EB76" s="16" t="s">
        <v>1082</v>
      </c>
      <c r="EC76" s="9">
        <v>56.2</v>
      </c>
      <c r="ED76" s="16" t="s">
        <v>4274</v>
      </c>
      <c r="EE76" s="9">
        <v>45.6</v>
      </c>
      <c r="EF76" s="16" t="s">
        <v>4274</v>
      </c>
      <c r="EG76" s="9">
        <v>51.6</v>
      </c>
      <c r="EH76" s="16" t="s">
        <v>4274</v>
      </c>
      <c r="EI76" s="9">
        <v>948.8</v>
      </c>
      <c r="EJ76" s="16" t="s">
        <v>372</v>
      </c>
      <c r="EK76" s="9">
        <v>9.1</v>
      </c>
      <c r="EL76" s="16" t="s">
        <v>4274</v>
      </c>
      <c r="EM76" s="9">
        <v>-8.1999999999999993</v>
      </c>
      <c r="EN76" s="16" t="s">
        <v>4274</v>
      </c>
      <c r="EO76" s="9">
        <v>-3.12</v>
      </c>
      <c r="EP76" s="16">
        <v>1.03</v>
      </c>
      <c r="EQ76" s="16">
        <v>0.81</v>
      </c>
      <c r="ER76" s="16">
        <v>12.8</v>
      </c>
      <c r="ES76" s="16" t="s">
        <v>372</v>
      </c>
      <c r="ET76" s="16">
        <v>11.3</v>
      </c>
      <c r="EU76" s="16" t="s">
        <v>372</v>
      </c>
      <c r="EV76" s="16">
        <v>1.1299999999999999</v>
      </c>
      <c r="EW76" s="16">
        <v>1.07</v>
      </c>
      <c r="EX76" s="16">
        <v>1.21</v>
      </c>
      <c r="EY76" s="16">
        <v>81.12</v>
      </c>
      <c r="EZ76" s="50">
        <v>91.83</v>
      </c>
      <c r="FA76" s="16">
        <v>18.879999999999995</v>
      </c>
      <c r="FB76" s="50">
        <v>8.1700000000000017</v>
      </c>
      <c r="FC76" s="16">
        <v>-6</v>
      </c>
      <c r="FD76" s="16" t="s">
        <v>4274</v>
      </c>
      <c r="FE76" s="9">
        <v>-416.2</v>
      </c>
      <c r="FF76" s="16" t="s">
        <v>372</v>
      </c>
      <c r="FG76" s="16">
        <v>-2.4</v>
      </c>
      <c r="FH76" s="16" t="s">
        <v>4274</v>
      </c>
    </row>
    <row r="77" spans="2:164" ht="18.75" x14ac:dyDescent="0.2">
      <c r="B77" s="16" t="s">
        <v>1135</v>
      </c>
      <c r="C77" s="16" t="s">
        <v>924</v>
      </c>
      <c r="D77" s="16" t="s">
        <v>1218</v>
      </c>
      <c r="E77" s="16" t="s">
        <v>1220</v>
      </c>
      <c r="F77" s="16" t="s">
        <v>1219</v>
      </c>
      <c r="G77" s="18">
        <v>44457.520834363429</v>
      </c>
      <c r="H77" s="16" t="s">
        <v>1221</v>
      </c>
      <c r="I77" s="16" t="s">
        <v>1223</v>
      </c>
      <c r="J77" s="16" t="s">
        <v>1272</v>
      </c>
      <c r="K77" s="16" t="s">
        <v>1082</v>
      </c>
      <c r="L77" s="16" t="s">
        <v>6781</v>
      </c>
      <c r="M77" s="16" t="s">
        <v>1083</v>
      </c>
      <c r="N77" s="9">
        <v>58800</v>
      </c>
      <c r="O77" s="9">
        <v>-4.99</v>
      </c>
      <c r="P77" s="9">
        <v>59050</v>
      </c>
      <c r="Q77" s="9">
        <v>-4.59</v>
      </c>
      <c r="R77" s="9">
        <v>5.0999999999999996</v>
      </c>
      <c r="S77" s="44"/>
      <c r="T77" s="9">
        <v>60750</v>
      </c>
      <c r="U77" s="9">
        <v>58800</v>
      </c>
      <c r="V77" s="9">
        <v>61800</v>
      </c>
      <c r="W77" s="16" t="s">
        <v>6782</v>
      </c>
      <c r="X77" s="16" t="s">
        <v>6783</v>
      </c>
      <c r="Y77" s="16" t="s">
        <v>6784</v>
      </c>
      <c r="Z77" s="9">
        <v>1.28</v>
      </c>
      <c r="AA77" s="9">
        <v>0.82</v>
      </c>
      <c r="AB77" s="9">
        <v>36.4</v>
      </c>
      <c r="AC77" s="16" t="s">
        <v>1082</v>
      </c>
      <c r="AD77" s="9">
        <v>5.6</v>
      </c>
      <c r="AE77" s="16" t="s">
        <v>1082</v>
      </c>
      <c r="AF77" s="9"/>
      <c r="AG77" s="9">
        <v>6.54</v>
      </c>
      <c r="AH77" s="9">
        <v>13.73</v>
      </c>
      <c r="AI77" s="16">
        <v>86.11</v>
      </c>
      <c r="AJ77" s="50">
        <v>87.17</v>
      </c>
      <c r="AK77" s="9">
        <v>13.89</v>
      </c>
      <c r="AL77" s="9">
        <v>12.829999999999998</v>
      </c>
      <c r="AM77" s="9">
        <v>-810.2</v>
      </c>
      <c r="AN77" s="16" t="s">
        <v>1082</v>
      </c>
      <c r="AO77" s="9">
        <v>-6.7</v>
      </c>
      <c r="AP77" s="16" t="s">
        <v>1083</v>
      </c>
      <c r="AQ77" s="9">
        <v>-7.58</v>
      </c>
      <c r="AR77" s="9">
        <v>8.0299999999999994</v>
      </c>
      <c r="AS77" s="9" t="s">
        <v>4269</v>
      </c>
      <c r="AT77" s="44">
        <v>-4.0000000000000001E-3</v>
      </c>
      <c r="AU77" s="16" t="s">
        <v>23</v>
      </c>
      <c r="AV77" s="16" t="s">
        <v>4341</v>
      </c>
      <c r="AW77" s="16" t="s">
        <v>4342</v>
      </c>
      <c r="AX77" s="16" t="s">
        <v>4337</v>
      </c>
      <c r="AY77" s="16"/>
      <c r="AZ77" s="9"/>
      <c r="BA77" s="32">
        <v>1.2913077611940301E-2</v>
      </c>
      <c r="BB77" s="30"/>
      <c r="BC77" s="52">
        <v>32.28</v>
      </c>
      <c r="BD77" s="16" t="s">
        <v>897</v>
      </c>
      <c r="BE77" s="9">
        <v>0</v>
      </c>
      <c r="BF77" s="9">
        <v>0</v>
      </c>
      <c r="BG77" s="9">
        <v>0</v>
      </c>
      <c r="BH77" s="16">
        <v>0</v>
      </c>
      <c r="BI77" s="16">
        <v>0</v>
      </c>
      <c r="BJ77" s="16" t="s">
        <v>4264</v>
      </c>
      <c r="BK77" s="9">
        <v>66560</v>
      </c>
      <c r="BL77" s="9">
        <v>66560</v>
      </c>
      <c r="BM77" s="9">
        <v>59050</v>
      </c>
      <c r="BN77" s="18">
        <v>44450</v>
      </c>
      <c r="BO77" s="9">
        <v>-11.3</v>
      </c>
      <c r="BP77" s="9">
        <v>305</v>
      </c>
      <c r="BQ77" s="16"/>
      <c r="BR77" s="9">
        <v>754.1</v>
      </c>
      <c r="BS77" s="16" t="s">
        <v>1084</v>
      </c>
      <c r="BT77" s="9">
        <v>1.77</v>
      </c>
      <c r="BU77" s="16" t="s">
        <v>1082</v>
      </c>
      <c r="BV77" s="9">
        <v>4.43</v>
      </c>
      <c r="BW77" s="16" t="s">
        <v>1083</v>
      </c>
      <c r="BX77" s="9">
        <v>-4.43</v>
      </c>
      <c r="BY77" s="16" t="s">
        <v>1083</v>
      </c>
      <c r="BZ77" s="9">
        <v>14821</v>
      </c>
      <c r="CA77" s="9">
        <v>1812</v>
      </c>
      <c r="CB77" s="9">
        <v>11994</v>
      </c>
      <c r="CC77" s="9">
        <v>0.92</v>
      </c>
      <c r="CD77" s="9">
        <v>82.96</v>
      </c>
      <c r="CE77" s="9">
        <v>58800</v>
      </c>
      <c r="CF77" s="9">
        <v>66560</v>
      </c>
      <c r="CG77" s="9">
        <v>121.13</v>
      </c>
      <c r="CH77" s="9">
        <v>13.19</v>
      </c>
      <c r="CI77" s="9">
        <v>66560</v>
      </c>
      <c r="CJ77" s="9">
        <v>21000</v>
      </c>
      <c r="CK77" s="16"/>
      <c r="CL77" s="27"/>
      <c r="CM77" s="16"/>
      <c r="CN77" s="16"/>
      <c r="CO77" s="9">
        <v>18</v>
      </c>
      <c r="CP77" s="9">
        <v>40</v>
      </c>
      <c r="CQ77" s="9">
        <v>334</v>
      </c>
      <c r="CR77" s="9">
        <v>615</v>
      </c>
      <c r="CS77" s="9">
        <v>402000</v>
      </c>
      <c r="CT77" s="42">
        <v>0</v>
      </c>
      <c r="CU77" s="9">
        <v>0.59</v>
      </c>
      <c r="CV77" s="9">
        <v>7.32</v>
      </c>
      <c r="CW77" s="44">
        <v>-3.2098765432098803E-2</v>
      </c>
      <c r="CX77" s="44">
        <v>-4.0394247859104901E-3</v>
      </c>
      <c r="CY77" s="16">
        <v>12977643</v>
      </c>
      <c r="CZ77" s="9">
        <v>10.96</v>
      </c>
      <c r="DA77" s="9">
        <v>15.56</v>
      </c>
      <c r="DB77" s="9">
        <v>0.7</v>
      </c>
      <c r="DC77" s="16">
        <v>5388</v>
      </c>
      <c r="DD77" s="16">
        <v>1005000000</v>
      </c>
      <c r="DE77" s="16">
        <v>364191885</v>
      </c>
      <c r="DF77" s="16">
        <v>55696024</v>
      </c>
      <c r="DG77" s="16">
        <v>659915696050</v>
      </c>
      <c r="DH77" s="16">
        <v>668018123700</v>
      </c>
      <c r="DI77" s="16">
        <v>11175541</v>
      </c>
      <c r="DJ77" s="16">
        <v>11312754</v>
      </c>
      <c r="DK77" s="16">
        <v>1812</v>
      </c>
      <c r="DL77" s="16">
        <v>11994</v>
      </c>
      <c r="DM77" s="16">
        <v>6.53892071362222</v>
      </c>
      <c r="DN77" s="16">
        <v>8867843591</v>
      </c>
      <c r="DO77" s="16">
        <v>106414123100</v>
      </c>
      <c r="DP77" s="16">
        <v>1802102</v>
      </c>
      <c r="DQ77" s="16">
        <v>12</v>
      </c>
      <c r="DR77" s="16">
        <v>7022263960</v>
      </c>
      <c r="DS77" s="16">
        <v>98311695450</v>
      </c>
      <c r="DT77" s="16">
        <v>1664889</v>
      </c>
      <c r="DU77" s="16">
        <v>14</v>
      </c>
      <c r="DV77" s="16">
        <v>0.99</v>
      </c>
      <c r="DW77" s="16">
        <v>1.08</v>
      </c>
      <c r="DX77" s="16">
        <v>6.2</v>
      </c>
      <c r="DY77" s="16">
        <v>6.79</v>
      </c>
      <c r="DZ77" s="48" t="s">
        <v>924</v>
      </c>
      <c r="EA77" s="9">
        <v>72.5</v>
      </c>
      <c r="EB77" s="16" t="s">
        <v>1082</v>
      </c>
      <c r="EC77" s="9">
        <v>134</v>
      </c>
      <c r="ED77" s="16" t="s">
        <v>4274</v>
      </c>
      <c r="EE77" s="9">
        <v>108.8</v>
      </c>
      <c r="EF77" s="16" t="s">
        <v>4274</v>
      </c>
      <c r="EG77" s="9">
        <v>119.6</v>
      </c>
      <c r="EH77" s="16" t="s">
        <v>4274</v>
      </c>
      <c r="EI77" s="9">
        <v>575.5</v>
      </c>
      <c r="EJ77" s="16" t="s">
        <v>372</v>
      </c>
      <c r="EK77" s="9">
        <v>16.3</v>
      </c>
      <c r="EL77" s="16" t="s">
        <v>4274</v>
      </c>
      <c r="EM77" s="9">
        <v>-15.7</v>
      </c>
      <c r="EN77" s="16" t="s">
        <v>4274</v>
      </c>
      <c r="EO77" s="9">
        <v>-3.86</v>
      </c>
      <c r="EP77" s="16">
        <v>0.83</v>
      </c>
      <c r="EQ77" s="16">
        <v>0.62</v>
      </c>
      <c r="ER77" s="16">
        <v>18.7</v>
      </c>
      <c r="ES77" s="16" t="s">
        <v>372</v>
      </c>
      <c r="ET77" s="16">
        <v>7.7</v>
      </c>
      <c r="EU77" s="16" t="s">
        <v>372</v>
      </c>
      <c r="EV77" s="16">
        <v>2.42</v>
      </c>
      <c r="EW77" s="16">
        <v>1.26</v>
      </c>
      <c r="EX77" s="16">
        <v>1.22</v>
      </c>
      <c r="EY77" s="16">
        <v>81.19</v>
      </c>
      <c r="EZ77" s="50">
        <v>89.28</v>
      </c>
      <c r="FA77" s="16">
        <v>18.810000000000002</v>
      </c>
      <c r="FB77" s="50">
        <v>10.719999999999999</v>
      </c>
      <c r="FC77" s="16">
        <v>-11.2</v>
      </c>
      <c r="FD77" s="16" t="s">
        <v>4274</v>
      </c>
      <c r="FE77" s="9">
        <v>-9.6</v>
      </c>
      <c r="FF77" s="16" t="s">
        <v>4274</v>
      </c>
      <c r="FG77" s="16">
        <v>-1.9</v>
      </c>
      <c r="FH77" s="16" t="s">
        <v>4274</v>
      </c>
    </row>
    <row r="78" spans="2:164" ht="18.75" x14ac:dyDescent="0.2">
      <c r="B78" s="16" t="s">
        <v>589</v>
      </c>
      <c r="C78" s="16" t="s">
        <v>900</v>
      </c>
      <c r="D78" s="16"/>
      <c r="E78" s="16"/>
      <c r="F78" s="16"/>
      <c r="G78" s="18"/>
      <c r="H78" s="16"/>
      <c r="I78" s="16"/>
      <c r="J78" s="16" t="s">
        <v>6591</v>
      </c>
      <c r="K78" s="16" t="s">
        <v>1082</v>
      </c>
      <c r="L78" s="16" t="s">
        <v>6785</v>
      </c>
      <c r="M78" s="16" t="s">
        <v>1083</v>
      </c>
      <c r="N78" s="9">
        <v>75760</v>
      </c>
      <c r="O78" s="9">
        <v>-5.04</v>
      </c>
      <c r="P78" s="9">
        <v>76680</v>
      </c>
      <c r="Q78" s="9">
        <v>-3.89</v>
      </c>
      <c r="R78" s="9">
        <v>4.75</v>
      </c>
      <c r="S78" s="44"/>
      <c r="T78" s="9">
        <v>79350</v>
      </c>
      <c r="U78" s="9">
        <v>75750</v>
      </c>
      <c r="V78" s="9">
        <v>79350</v>
      </c>
      <c r="W78" s="16" t="s">
        <v>6786</v>
      </c>
      <c r="X78" s="16" t="s">
        <v>6787</v>
      </c>
      <c r="Y78" s="16" t="s">
        <v>6788</v>
      </c>
      <c r="Z78" s="9">
        <v>0.68</v>
      </c>
      <c r="AA78" s="9">
        <v>0.41</v>
      </c>
      <c r="AB78" s="9">
        <v>17.399999999999999</v>
      </c>
      <c r="AC78" s="16" t="s">
        <v>1082</v>
      </c>
      <c r="AD78" s="9">
        <v>26.9</v>
      </c>
      <c r="AE78" s="16" t="s">
        <v>1082</v>
      </c>
      <c r="AF78" s="9">
        <v>0.64</v>
      </c>
      <c r="AG78" s="9">
        <v>-1.55</v>
      </c>
      <c r="AH78" s="9">
        <v>1.25</v>
      </c>
      <c r="AI78" s="16">
        <v>98.04</v>
      </c>
      <c r="AJ78" s="50">
        <v>99.52</v>
      </c>
      <c r="AK78" s="9">
        <v>1.9599999999999937</v>
      </c>
      <c r="AL78" s="9">
        <v>0.48000000000000398</v>
      </c>
      <c r="AM78" s="9">
        <v>-3.2</v>
      </c>
      <c r="AN78" s="16" t="s">
        <v>1083</v>
      </c>
      <c r="AO78" s="9">
        <v>-803.9</v>
      </c>
      <c r="AP78" s="16" t="s">
        <v>1082</v>
      </c>
      <c r="AQ78" s="9">
        <v>-9.64</v>
      </c>
      <c r="AR78" s="9">
        <v>-13.03</v>
      </c>
      <c r="AS78" s="9" t="s">
        <v>4269</v>
      </c>
      <c r="AT78" s="44">
        <v>-1.15E-2</v>
      </c>
      <c r="AU78" s="16" t="s">
        <v>896</v>
      </c>
      <c r="AV78" s="16" t="s">
        <v>4341</v>
      </c>
      <c r="AW78" s="16" t="s">
        <v>4342</v>
      </c>
      <c r="AX78" s="16" t="s">
        <v>4342</v>
      </c>
      <c r="AY78" s="16"/>
      <c r="AZ78" s="9">
        <v>0.46</v>
      </c>
      <c r="BA78" s="32"/>
      <c r="BB78" s="30"/>
      <c r="BC78" s="52"/>
      <c r="BD78" s="16" t="s">
        <v>897</v>
      </c>
      <c r="BE78" s="9">
        <v>100</v>
      </c>
      <c r="BF78" s="9">
        <v>0</v>
      </c>
      <c r="BG78" s="9">
        <v>75750</v>
      </c>
      <c r="BH78" s="16">
        <v>42.23</v>
      </c>
      <c r="BI78" s="16">
        <v>47.58</v>
      </c>
      <c r="BJ78" s="16" t="s">
        <v>4266</v>
      </c>
      <c r="BK78" s="9"/>
      <c r="BL78" s="9"/>
      <c r="BM78" s="9"/>
      <c r="BN78" s="18"/>
      <c r="BO78" s="9"/>
      <c r="BP78" s="9">
        <v>45.66</v>
      </c>
      <c r="BQ78" s="16" t="s">
        <v>1084</v>
      </c>
      <c r="BR78" s="9">
        <v>52.05</v>
      </c>
      <c r="BS78" s="16" t="s">
        <v>1084</v>
      </c>
      <c r="BT78" s="9">
        <v>345.89</v>
      </c>
      <c r="BU78" s="16" t="s">
        <v>1082</v>
      </c>
      <c r="BV78" s="9">
        <v>394.69</v>
      </c>
      <c r="BW78" s="16" t="s">
        <v>1082</v>
      </c>
      <c r="BX78" s="9">
        <v>-48.8</v>
      </c>
      <c r="BY78" s="16" t="s">
        <v>1082</v>
      </c>
      <c r="BZ78" s="9">
        <v>30832</v>
      </c>
      <c r="CA78" s="9">
        <v>12663</v>
      </c>
      <c r="CB78" s="9">
        <v>8160</v>
      </c>
      <c r="CC78" s="9">
        <v>0.56999999999999995</v>
      </c>
      <c r="CD78" s="9">
        <v>24.64</v>
      </c>
      <c r="CE78" s="9">
        <v>75750</v>
      </c>
      <c r="CF78" s="9">
        <v>86000</v>
      </c>
      <c r="CG78" s="9">
        <v>9.6199999999999992</v>
      </c>
      <c r="CH78" s="9">
        <v>30.51</v>
      </c>
      <c r="CI78" s="9">
        <v>98880</v>
      </c>
      <c r="CJ78" s="9">
        <v>68200</v>
      </c>
      <c r="CK78" s="16"/>
      <c r="CL78" s="27"/>
      <c r="CM78" s="16"/>
      <c r="CN78" s="16"/>
      <c r="CO78" s="9"/>
      <c r="CP78" s="9"/>
      <c r="CQ78" s="9"/>
      <c r="CR78" s="9"/>
      <c r="CS78" s="9"/>
      <c r="CT78" s="42"/>
      <c r="CU78" s="9"/>
      <c r="CV78" s="9"/>
      <c r="CW78" s="44"/>
      <c r="CX78" s="44"/>
      <c r="CY78" s="16"/>
      <c r="CZ78" s="9"/>
      <c r="DA78" s="9"/>
      <c r="DB78" s="9"/>
      <c r="DC78" s="16"/>
      <c r="DD78" s="16">
        <v>1324273348</v>
      </c>
      <c r="DE78" s="16">
        <v>175254722</v>
      </c>
      <c r="DF78" s="16">
        <v>274704859</v>
      </c>
      <c r="DG78" s="16">
        <v>2219250552840</v>
      </c>
      <c r="DH78" s="16">
        <v>2241591654240</v>
      </c>
      <c r="DI78" s="16">
        <v>28941713</v>
      </c>
      <c r="DJ78" s="16">
        <v>29233068</v>
      </c>
      <c r="DK78" s="16">
        <v>12663</v>
      </c>
      <c r="DL78" s="16">
        <v>8160</v>
      </c>
      <c r="DM78" s="16">
        <v>0.63797459803941803</v>
      </c>
      <c r="DN78" s="16">
        <v>3573057960</v>
      </c>
      <c r="DO78" s="16">
        <v>42876695520</v>
      </c>
      <c r="DP78" s="16">
        <v>559164</v>
      </c>
      <c r="DQ78" s="16">
        <v>12</v>
      </c>
      <c r="DR78" s="16">
        <v>2566949265</v>
      </c>
      <c r="DS78" s="16">
        <v>20535594120</v>
      </c>
      <c r="DT78" s="16">
        <v>267809</v>
      </c>
      <c r="DU78" s="16">
        <v>8</v>
      </c>
      <c r="DV78" s="16">
        <v>0.99</v>
      </c>
      <c r="DW78" s="16">
        <v>2.09</v>
      </c>
      <c r="DX78" s="16">
        <v>51.76</v>
      </c>
      <c r="DY78" s="16">
        <v>109.16</v>
      </c>
      <c r="DZ78" s="48" t="s">
        <v>900</v>
      </c>
      <c r="EA78" s="9">
        <v>1.2</v>
      </c>
      <c r="EB78" s="16" t="s">
        <v>1083</v>
      </c>
      <c r="EC78" s="9">
        <v>1568.1</v>
      </c>
      <c r="ED78" s="16" t="s">
        <v>4274</v>
      </c>
      <c r="EE78" s="9">
        <v>334.3</v>
      </c>
      <c r="EF78" s="16" t="s">
        <v>4274</v>
      </c>
      <c r="EG78" s="9">
        <v>216.3</v>
      </c>
      <c r="EH78" s="16" t="s">
        <v>4274</v>
      </c>
      <c r="EI78" s="9">
        <v>437.3</v>
      </c>
      <c r="EJ78" s="16" t="s">
        <v>4274</v>
      </c>
      <c r="EK78" s="9">
        <v>192.9</v>
      </c>
      <c r="EL78" s="16" t="s">
        <v>4274</v>
      </c>
      <c r="EM78" s="9">
        <v>244.4</v>
      </c>
      <c r="EN78" s="16" t="s">
        <v>4274</v>
      </c>
      <c r="EO78" s="9">
        <v>7.0000000000000007E-2</v>
      </c>
      <c r="EP78" s="16">
        <v>1.28</v>
      </c>
      <c r="EQ78" s="16">
        <v>1.22</v>
      </c>
      <c r="ER78" s="16">
        <v>54.6</v>
      </c>
      <c r="ES78" s="16" t="s">
        <v>372</v>
      </c>
      <c r="ET78" s="16">
        <v>54</v>
      </c>
      <c r="EU78" s="16" t="s">
        <v>372</v>
      </c>
      <c r="EV78" s="16">
        <v>1.01</v>
      </c>
      <c r="EW78" s="16">
        <v>1.93</v>
      </c>
      <c r="EX78" s="16">
        <v>1.37</v>
      </c>
      <c r="EY78" s="16">
        <v>21.32</v>
      </c>
      <c r="EZ78" s="50">
        <v>13.79</v>
      </c>
      <c r="FA78" s="16">
        <v>78.680000000000007</v>
      </c>
      <c r="FB78" s="50">
        <v>86.210000000000008</v>
      </c>
      <c r="FC78" s="16">
        <v>118</v>
      </c>
      <c r="FD78" s="16" t="s">
        <v>4274</v>
      </c>
      <c r="FE78" s="9">
        <v>149.80000000000001</v>
      </c>
      <c r="FF78" s="16" t="s">
        <v>4274</v>
      </c>
      <c r="FG78" s="16">
        <v>31.7</v>
      </c>
      <c r="FH78" s="16" t="s">
        <v>4274</v>
      </c>
    </row>
    <row r="79" spans="2:164" ht="18.75" x14ac:dyDescent="0.2">
      <c r="B79" s="16" t="s">
        <v>268</v>
      </c>
      <c r="C79" s="16" t="s">
        <v>929</v>
      </c>
      <c r="D79" s="16" t="s">
        <v>1218</v>
      </c>
      <c r="E79" s="16" t="s">
        <v>1224</v>
      </c>
      <c r="F79" s="16" t="s">
        <v>1219</v>
      </c>
      <c r="G79" s="18">
        <v>44457.520386006945</v>
      </c>
      <c r="H79" s="16" t="s">
        <v>1221</v>
      </c>
      <c r="I79" s="16" t="s">
        <v>1223</v>
      </c>
      <c r="J79" s="16" t="s">
        <v>933</v>
      </c>
      <c r="K79" s="16" t="s">
        <v>1082</v>
      </c>
      <c r="L79" s="16" t="s">
        <v>996</v>
      </c>
      <c r="M79" s="16" t="s">
        <v>1083</v>
      </c>
      <c r="N79" s="9">
        <v>14920</v>
      </c>
      <c r="O79" s="9">
        <v>-4.97</v>
      </c>
      <c r="P79" s="9">
        <v>14980</v>
      </c>
      <c r="Q79" s="9">
        <v>-4.59</v>
      </c>
      <c r="R79" s="9">
        <v>4.16</v>
      </c>
      <c r="S79" s="44">
        <v>0.21690000000000001</v>
      </c>
      <c r="T79" s="9">
        <v>15390</v>
      </c>
      <c r="U79" s="9">
        <v>14920</v>
      </c>
      <c r="V79" s="9">
        <v>15540</v>
      </c>
      <c r="W79" s="16" t="s">
        <v>6502</v>
      </c>
      <c r="X79" s="16" t="s">
        <v>5103</v>
      </c>
      <c r="Y79" s="16" t="s">
        <v>6789</v>
      </c>
      <c r="Z79" s="9">
        <v>0.86</v>
      </c>
      <c r="AA79" s="9">
        <v>0.59</v>
      </c>
      <c r="AB79" s="9">
        <v>17.8</v>
      </c>
      <c r="AC79" s="16" t="s">
        <v>1082</v>
      </c>
      <c r="AD79" s="9">
        <v>21.4</v>
      </c>
      <c r="AE79" s="16" t="s">
        <v>1082</v>
      </c>
      <c r="AF79" s="9">
        <v>0.83</v>
      </c>
      <c r="AG79" s="9">
        <v>-1.2</v>
      </c>
      <c r="AH79" s="9">
        <v>-1.1299999999999999</v>
      </c>
      <c r="AI79" s="16">
        <v>70.489999999999995</v>
      </c>
      <c r="AJ79" s="50">
        <v>100</v>
      </c>
      <c r="AK79" s="9">
        <v>29.510000000000005</v>
      </c>
      <c r="AL79" s="9">
        <v>0</v>
      </c>
      <c r="AM79" s="9">
        <v>-1.6</v>
      </c>
      <c r="AN79" s="16" t="s">
        <v>1083</v>
      </c>
      <c r="AO79" s="9">
        <v>-708.3</v>
      </c>
      <c r="AP79" s="16" t="s">
        <v>1082</v>
      </c>
      <c r="AQ79" s="9">
        <v>-5.69</v>
      </c>
      <c r="AR79" s="9">
        <v>-14.94</v>
      </c>
      <c r="AS79" s="9" t="s">
        <v>4269</v>
      </c>
      <c r="AT79" s="44">
        <v>-3.8E-3</v>
      </c>
      <c r="AU79" s="16" t="s">
        <v>896</v>
      </c>
      <c r="AV79" s="16" t="s">
        <v>4341</v>
      </c>
      <c r="AW79" s="16" t="s">
        <v>4342</v>
      </c>
      <c r="AX79" s="16" t="s">
        <v>4341</v>
      </c>
      <c r="AY79" s="16"/>
      <c r="AZ79" s="9">
        <v>0.65</v>
      </c>
      <c r="BA79" s="32">
        <v>1.57631525573192E-3</v>
      </c>
      <c r="BB79" s="30">
        <v>7.2674746691190504E-3</v>
      </c>
      <c r="BC79" s="52">
        <v>3.74</v>
      </c>
      <c r="BD79" s="16" t="s">
        <v>897</v>
      </c>
      <c r="BE79" s="9">
        <v>79</v>
      </c>
      <c r="BF79" s="9">
        <v>43</v>
      </c>
      <c r="BG79" s="9">
        <v>14600</v>
      </c>
      <c r="BH79" s="16">
        <v>48.41</v>
      </c>
      <c r="BI79" s="16">
        <v>54.03</v>
      </c>
      <c r="BJ79" s="16" t="s">
        <v>4266</v>
      </c>
      <c r="BK79" s="9">
        <v>67380</v>
      </c>
      <c r="BL79" s="9">
        <v>31339</v>
      </c>
      <c r="BM79" s="9">
        <v>14980</v>
      </c>
      <c r="BN79" s="18">
        <v>44047</v>
      </c>
      <c r="BO79" s="9">
        <v>-52.2</v>
      </c>
      <c r="BP79" s="9">
        <v>350</v>
      </c>
      <c r="BQ79" s="16"/>
      <c r="BR79" s="9">
        <v>30.73</v>
      </c>
      <c r="BS79" s="16" t="s">
        <v>1084</v>
      </c>
      <c r="BT79" s="9">
        <v>518.70000000000005</v>
      </c>
      <c r="BU79" s="16" t="s">
        <v>1084</v>
      </c>
      <c r="BV79" s="9">
        <v>46.04</v>
      </c>
      <c r="BW79" s="16" t="s">
        <v>1082</v>
      </c>
      <c r="BX79" s="9">
        <v>-45.52</v>
      </c>
      <c r="BY79" s="16" t="s">
        <v>1082</v>
      </c>
      <c r="BZ79" s="9">
        <v>599</v>
      </c>
      <c r="CA79" s="9">
        <v>212</v>
      </c>
      <c r="CB79" s="9">
        <v>250</v>
      </c>
      <c r="CC79" s="9">
        <v>0.75</v>
      </c>
      <c r="CD79" s="9">
        <v>51.86</v>
      </c>
      <c r="CE79" s="9">
        <v>14600</v>
      </c>
      <c r="CF79" s="9">
        <v>16910</v>
      </c>
      <c r="CG79" s="9">
        <v>30.3</v>
      </c>
      <c r="CH79" s="9">
        <v>21.58</v>
      </c>
      <c r="CI79" s="9">
        <v>18140</v>
      </c>
      <c r="CJ79" s="9">
        <v>11450</v>
      </c>
      <c r="CK79" s="16" t="s">
        <v>1098</v>
      </c>
      <c r="CL79" s="27">
        <v>44492</v>
      </c>
      <c r="CM79" s="16" t="s">
        <v>375</v>
      </c>
      <c r="CN79" s="16" t="s">
        <v>1099</v>
      </c>
      <c r="CO79" s="9">
        <v>320</v>
      </c>
      <c r="CP79" s="9">
        <v>335</v>
      </c>
      <c r="CQ79" s="9">
        <v>417</v>
      </c>
      <c r="CR79" s="9">
        <v>397</v>
      </c>
      <c r="CS79" s="9">
        <v>955414</v>
      </c>
      <c r="CT79" s="42">
        <v>0</v>
      </c>
      <c r="CU79" s="9">
        <v>0.34</v>
      </c>
      <c r="CV79" s="9">
        <v>10.050000000000001</v>
      </c>
      <c r="CW79" s="44">
        <v>-3.0539311241065601E-2</v>
      </c>
      <c r="CX79" s="44">
        <v>-3.8216560509554101E-3</v>
      </c>
      <c r="CY79" s="16">
        <v>3575083</v>
      </c>
      <c r="CZ79" s="9">
        <v>20.63</v>
      </c>
      <c r="DA79" s="9">
        <v>15</v>
      </c>
      <c r="DB79" s="9">
        <v>1.38</v>
      </c>
      <c r="DC79" s="16">
        <v>726</v>
      </c>
      <c r="DD79" s="16">
        <v>2268000000</v>
      </c>
      <c r="DE79" s="16">
        <v>178070015</v>
      </c>
      <c r="DF79" s="16">
        <v>214218973</v>
      </c>
      <c r="DG79" s="16">
        <v>37750843340</v>
      </c>
      <c r="DH79" s="16">
        <v>53554743340</v>
      </c>
      <c r="DI79" s="16">
        <v>2520083</v>
      </c>
      <c r="DJ79" s="16">
        <v>3575083</v>
      </c>
      <c r="DK79" s="16">
        <v>212</v>
      </c>
      <c r="DL79" s="16">
        <v>250</v>
      </c>
      <c r="DM79" s="16">
        <v>0.83125230462196298</v>
      </c>
      <c r="DN79" s="16">
        <v>15803900000</v>
      </c>
      <c r="DO79" s="16">
        <v>15803900000</v>
      </c>
      <c r="DP79" s="16">
        <v>1055000</v>
      </c>
      <c r="DQ79" s="16">
        <v>1</v>
      </c>
      <c r="DR79" s="16"/>
      <c r="DS79" s="16"/>
      <c r="DT79" s="16"/>
      <c r="DU79" s="16"/>
      <c r="DV79" s="16">
        <v>0.7</v>
      </c>
      <c r="DW79" s="16"/>
      <c r="DX79" s="16"/>
      <c r="DY79" s="16"/>
      <c r="DZ79" s="48" t="s">
        <v>929</v>
      </c>
      <c r="EA79" s="9">
        <v>111.2</v>
      </c>
      <c r="EB79" s="16" t="s">
        <v>1082</v>
      </c>
      <c r="EC79" s="9">
        <v>269.7</v>
      </c>
      <c r="ED79" s="16" t="s">
        <v>4274</v>
      </c>
      <c r="EE79" s="9">
        <v>213.6</v>
      </c>
      <c r="EF79" s="16" t="s">
        <v>4274</v>
      </c>
      <c r="EG79" s="9">
        <v>244.5</v>
      </c>
      <c r="EH79" s="16" t="s">
        <v>4274</v>
      </c>
      <c r="EI79" s="9">
        <v>12.3</v>
      </c>
      <c r="EJ79" s="16" t="s">
        <v>4274</v>
      </c>
      <c r="EK79" s="9">
        <v>82.8</v>
      </c>
      <c r="EL79" s="16" t="s">
        <v>4274</v>
      </c>
      <c r="EM79" s="9">
        <v>-70.400000000000006</v>
      </c>
      <c r="EN79" s="16" t="s">
        <v>4274</v>
      </c>
      <c r="EO79" s="9">
        <v>-1.74</v>
      </c>
      <c r="EP79" s="16">
        <v>0.71</v>
      </c>
      <c r="EQ79" s="16">
        <v>0.55000000000000004</v>
      </c>
      <c r="ER79" s="16">
        <v>13.2</v>
      </c>
      <c r="ES79" s="16" t="s">
        <v>372</v>
      </c>
      <c r="ET79" s="16">
        <v>20.100000000000001</v>
      </c>
      <c r="EU79" s="16" t="s">
        <v>372</v>
      </c>
      <c r="EV79" s="16">
        <v>-1.52</v>
      </c>
      <c r="EW79" s="16">
        <v>-1.0900000000000001</v>
      </c>
      <c r="EX79" s="16">
        <v>1.01</v>
      </c>
      <c r="EY79" s="16">
        <v>79.19</v>
      </c>
      <c r="EZ79" s="50">
        <v>90.64</v>
      </c>
      <c r="FA79" s="16">
        <v>20.810000000000002</v>
      </c>
      <c r="FB79" s="50">
        <v>9.36</v>
      </c>
      <c r="FC79" s="16">
        <v>-30.9</v>
      </c>
      <c r="FD79" s="16" t="s">
        <v>4274</v>
      </c>
      <c r="FE79" s="9">
        <v>-16.399999999999999</v>
      </c>
      <c r="FF79" s="16" t="s">
        <v>4274</v>
      </c>
      <c r="FG79" s="16">
        <v>-3.8</v>
      </c>
      <c r="FH79" s="16" t="s">
        <v>4274</v>
      </c>
    </row>
    <row r="80" spans="2:164" ht="18.75" x14ac:dyDescent="0.2">
      <c r="B80" s="16" t="s">
        <v>576</v>
      </c>
      <c r="C80" s="16" t="s">
        <v>902</v>
      </c>
      <c r="D80" s="16" t="s">
        <v>1218</v>
      </c>
      <c r="E80" s="16" t="s">
        <v>1224</v>
      </c>
      <c r="F80" s="16" t="s">
        <v>1219</v>
      </c>
      <c r="G80" s="18">
        <v>44457.52080395833</v>
      </c>
      <c r="H80" s="16" t="s">
        <v>1221</v>
      </c>
      <c r="I80" s="16" t="s">
        <v>1222</v>
      </c>
      <c r="J80" s="16" t="s">
        <v>6400</v>
      </c>
      <c r="K80" s="16" t="s">
        <v>1082</v>
      </c>
      <c r="L80" s="16" t="s">
        <v>6790</v>
      </c>
      <c r="M80" s="16" t="s">
        <v>1083</v>
      </c>
      <c r="N80" s="9">
        <v>14250</v>
      </c>
      <c r="O80" s="9">
        <v>-4.3600000000000003</v>
      </c>
      <c r="P80" s="9">
        <v>14350</v>
      </c>
      <c r="Q80" s="9">
        <v>-3.69</v>
      </c>
      <c r="R80" s="9">
        <v>5.83</v>
      </c>
      <c r="S80" s="44">
        <v>0.26419999999999999</v>
      </c>
      <c r="T80" s="9">
        <v>14610</v>
      </c>
      <c r="U80" s="9">
        <v>14240</v>
      </c>
      <c r="V80" s="9">
        <v>15070</v>
      </c>
      <c r="W80" s="16" t="s">
        <v>6791</v>
      </c>
      <c r="X80" s="16" t="s">
        <v>6792</v>
      </c>
      <c r="Y80" s="16" t="s">
        <v>6793</v>
      </c>
      <c r="Z80" s="9">
        <v>0.87</v>
      </c>
      <c r="AA80" s="9">
        <v>0.53</v>
      </c>
      <c r="AB80" s="9">
        <v>10.1</v>
      </c>
      <c r="AC80" s="16" t="s">
        <v>1082</v>
      </c>
      <c r="AD80" s="9">
        <v>18.100000000000001</v>
      </c>
      <c r="AE80" s="16" t="s">
        <v>1082</v>
      </c>
      <c r="AF80" s="9">
        <v>0.56000000000000005</v>
      </c>
      <c r="AG80" s="9">
        <v>-1.8</v>
      </c>
      <c r="AH80" s="9">
        <v>1.29</v>
      </c>
      <c r="AI80" s="16">
        <v>20.94</v>
      </c>
      <c r="AJ80" s="50">
        <v>68.88</v>
      </c>
      <c r="AK80" s="9">
        <v>79.06</v>
      </c>
      <c r="AL80" s="9">
        <v>31.120000000000005</v>
      </c>
      <c r="AM80" s="9">
        <v>-16</v>
      </c>
      <c r="AN80" s="16" t="s">
        <v>1083</v>
      </c>
      <c r="AO80" s="9">
        <v>-7.9</v>
      </c>
      <c r="AP80" s="16" t="s">
        <v>1083</v>
      </c>
      <c r="AQ80" s="9">
        <v>-6.06</v>
      </c>
      <c r="AR80" s="9">
        <v>-10.039999999999999</v>
      </c>
      <c r="AS80" s="9" t="s">
        <v>4269</v>
      </c>
      <c r="AT80" s="44">
        <v>-6.7000000000000002E-3</v>
      </c>
      <c r="AU80" s="16" t="s">
        <v>896</v>
      </c>
      <c r="AV80" s="16" t="s">
        <v>4341</v>
      </c>
      <c r="AW80" s="16" t="s">
        <v>4337</v>
      </c>
      <c r="AX80" s="16" t="s">
        <v>4342</v>
      </c>
      <c r="AY80" s="16"/>
      <c r="AZ80" s="9">
        <v>0.59</v>
      </c>
      <c r="BA80" s="32">
        <v>3.2198568055555598E-4</v>
      </c>
      <c r="BB80" s="30">
        <v>1.21871945706115E-3</v>
      </c>
      <c r="BC80" s="52">
        <v>2.88</v>
      </c>
      <c r="BD80" s="16" t="s">
        <v>897</v>
      </c>
      <c r="BE80" s="9">
        <v>100</v>
      </c>
      <c r="BF80" s="9">
        <v>0</v>
      </c>
      <c r="BG80" s="9">
        <v>14240</v>
      </c>
      <c r="BH80" s="16">
        <v>40.340000000000003</v>
      </c>
      <c r="BI80" s="16">
        <v>47.74</v>
      </c>
      <c r="BJ80" s="16" t="s">
        <v>4266</v>
      </c>
      <c r="BK80" s="9">
        <v>26010</v>
      </c>
      <c r="BL80" s="9">
        <v>23462</v>
      </c>
      <c r="BM80" s="9">
        <v>14350</v>
      </c>
      <c r="BN80" s="18">
        <v>44053</v>
      </c>
      <c r="BO80" s="9">
        <v>-38.799999999999997</v>
      </c>
      <c r="BP80" s="9">
        <v>156.22999999999999</v>
      </c>
      <c r="BQ80" s="16" t="s">
        <v>1084</v>
      </c>
      <c r="BR80" s="9">
        <v>46.03</v>
      </c>
      <c r="BS80" s="16" t="s">
        <v>1084</v>
      </c>
      <c r="BT80" s="9">
        <v>221.88</v>
      </c>
      <c r="BU80" s="16" t="s">
        <v>1082</v>
      </c>
      <c r="BV80" s="9">
        <v>65.78</v>
      </c>
      <c r="BW80" s="16" t="s">
        <v>1082</v>
      </c>
      <c r="BX80" s="9">
        <v>156.09</v>
      </c>
      <c r="BY80" s="16" t="s">
        <v>1082</v>
      </c>
      <c r="BZ80" s="9">
        <v>2761</v>
      </c>
      <c r="CA80" s="9">
        <v>691</v>
      </c>
      <c r="CB80" s="9">
        <v>1265</v>
      </c>
      <c r="CC80" s="9">
        <v>0.52</v>
      </c>
      <c r="CD80" s="9">
        <v>57.53</v>
      </c>
      <c r="CE80" s="9">
        <v>14240</v>
      </c>
      <c r="CF80" s="9">
        <v>15440</v>
      </c>
      <c r="CG80" s="9">
        <v>3.18</v>
      </c>
      <c r="CH80" s="9">
        <v>21.54</v>
      </c>
      <c r="CI80" s="9">
        <v>17320</v>
      </c>
      <c r="CJ80" s="9">
        <v>10090</v>
      </c>
      <c r="CK80" s="16"/>
      <c r="CL80" s="27"/>
      <c r="CM80" s="16"/>
      <c r="CN80" s="16"/>
      <c r="CO80" s="9">
        <v>21</v>
      </c>
      <c r="CP80" s="9">
        <v>24</v>
      </c>
      <c r="CQ80" s="9">
        <v>26</v>
      </c>
      <c r="CR80" s="9">
        <v>21</v>
      </c>
      <c r="CS80" s="9">
        <v>8053691</v>
      </c>
      <c r="CT80" s="42">
        <v>3.78</v>
      </c>
      <c r="CU80" s="9">
        <v>10.33</v>
      </c>
      <c r="CV80" s="9">
        <v>6.53</v>
      </c>
      <c r="CW80" s="44">
        <v>-2.4640657084188899E-2</v>
      </c>
      <c r="CX80" s="44">
        <v>-6.7114093959731499E-3</v>
      </c>
      <c r="CY80" s="16">
        <v>23182969</v>
      </c>
      <c r="CZ80" s="9">
        <v>11.57</v>
      </c>
      <c r="DA80" s="9">
        <v>7.87</v>
      </c>
      <c r="DB80" s="9">
        <v>1.47</v>
      </c>
      <c r="DC80" s="16">
        <v>1240</v>
      </c>
      <c r="DD80" s="16">
        <v>72000000000</v>
      </c>
      <c r="DE80" s="16">
        <v>100800131</v>
      </c>
      <c r="DF80" s="16">
        <v>181139789</v>
      </c>
      <c r="DG80" s="16">
        <v>69652891000</v>
      </c>
      <c r="DH80" s="16">
        <v>229141833200</v>
      </c>
      <c r="DI80" s="16">
        <v>4853860</v>
      </c>
      <c r="DJ80" s="16">
        <v>15968072</v>
      </c>
      <c r="DK80" s="16">
        <v>691</v>
      </c>
      <c r="DL80" s="16">
        <v>1265</v>
      </c>
      <c r="DM80" s="16">
        <v>0.55647702559706502</v>
      </c>
      <c r="DN80" s="16">
        <v>15471924361</v>
      </c>
      <c r="DO80" s="16">
        <v>263022714150</v>
      </c>
      <c r="DP80" s="16">
        <v>18329109</v>
      </c>
      <c r="DQ80" s="16">
        <v>17</v>
      </c>
      <c r="DR80" s="16">
        <v>20706754390</v>
      </c>
      <c r="DS80" s="16">
        <v>103533771950</v>
      </c>
      <c r="DT80" s="16">
        <v>7214897</v>
      </c>
      <c r="DU80" s="16">
        <v>5</v>
      </c>
      <c r="DV80" s="16">
        <v>0.3</v>
      </c>
      <c r="DW80" s="16">
        <v>2.54</v>
      </c>
      <c r="DX80" s="16">
        <v>0.26</v>
      </c>
      <c r="DY80" s="16">
        <v>2.21</v>
      </c>
      <c r="DZ80" s="48" t="s">
        <v>902</v>
      </c>
      <c r="EA80" s="9">
        <v>167.4</v>
      </c>
      <c r="EB80" s="16" t="s">
        <v>1082</v>
      </c>
      <c r="EC80" s="9">
        <v>212.7</v>
      </c>
      <c r="ED80" s="16" t="s">
        <v>4274</v>
      </c>
      <c r="EE80" s="9">
        <v>171</v>
      </c>
      <c r="EF80" s="16" t="s">
        <v>4274</v>
      </c>
      <c r="EG80" s="9">
        <v>184.9</v>
      </c>
      <c r="EH80" s="16" t="s">
        <v>4274</v>
      </c>
      <c r="EI80" s="9">
        <v>1.2</v>
      </c>
      <c r="EJ80" s="16" t="s">
        <v>4274</v>
      </c>
      <c r="EK80" s="9">
        <v>3.1</v>
      </c>
      <c r="EL80" s="16" t="s">
        <v>4274</v>
      </c>
      <c r="EM80" s="9">
        <v>-1.9</v>
      </c>
      <c r="EN80" s="16" t="s">
        <v>4274</v>
      </c>
      <c r="EO80" s="9">
        <v>-2.82</v>
      </c>
      <c r="EP80" s="16">
        <v>1.1100000000000001</v>
      </c>
      <c r="EQ80" s="16">
        <v>0.67</v>
      </c>
      <c r="ER80" s="16">
        <v>14.8</v>
      </c>
      <c r="ES80" s="16" t="s">
        <v>372</v>
      </c>
      <c r="ET80" s="16">
        <v>15.9</v>
      </c>
      <c r="EU80" s="16" t="s">
        <v>372</v>
      </c>
      <c r="EV80" s="16">
        <v>-1.07</v>
      </c>
      <c r="EW80" s="16">
        <v>1.0900000000000001</v>
      </c>
      <c r="EX80" s="16">
        <v>-1</v>
      </c>
      <c r="EY80" s="16">
        <v>80.39</v>
      </c>
      <c r="EZ80" s="50">
        <v>86.9</v>
      </c>
      <c r="FA80" s="16">
        <v>19.61</v>
      </c>
      <c r="FB80" s="50">
        <v>13.099999999999994</v>
      </c>
      <c r="FC80" s="16">
        <v>-13.9</v>
      </c>
      <c r="FD80" s="16" t="s">
        <v>4274</v>
      </c>
      <c r="FE80" s="9">
        <v>-23.4</v>
      </c>
      <c r="FF80" s="16" t="s">
        <v>4274</v>
      </c>
      <c r="FG80" s="16">
        <v>-17.399999999999999</v>
      </c>
      <c r="FH80" s="16" t="s">
        <v>4274</v>
      </c>
    </row>
    <row r="81" spans="2:164" ht="18.75" x14ac:dyDescent="0.2">
      <c r="B81" s="16" t="s">
        <v>284</v>
      </c>
      <c r="C81" s="16" t="s">
        <v>808</v>
      </c>
      <c r="D81" s="16" t="s">
        <v>1218</v>
      </c>
      <c r="E81" s="16" t="s">
        <v>1220</v>
      </c>
      <c r="F81" s="16" t="s">
        <v>1219</v>
      </c>
      <c r="G81" s="18">
        <v>44457.529481747682</v>
      </c>
      <c r="H81" s="16" t="s">
        <v>1221</v>
      </c>
      <c r="I81" s="16" t="s">
        <v>1222</v>
      </c>
      <c r="J81" s="16" t="s">
        <v>1991</v>
      </c>
      <c r="K81" s="16" t="s">
        <v>1084</v>
      </c>
      <c r="L81" s="16" t="s">
        <v>982</v>
      </c>
      <c r="M81" s="16" t="s">
        <v>1083</v>
      </c>
      <c r="N81" s="9">
        <v>103650</v>
      </c>
      <c r="O81" s="9">
        <v>-5</v>
      </c>
      <c r="P81" s="9">
        <v>103930</v>
      </c>
      <c r="Q81" s="9">
        <v>-4.74</v>
      </c>
      <c r="R81" s="9">
        <v>3.71</v>
      </c>
      <c r="S81" s="44">
        <v>0.28160000000000002</v>
      </c>
      <c r="T81" s="9">
        <v>107240</v>
      </c>
      <c r="U81" s="9">
        <v>103650</v>
      </c>
      <c r="V81" s="9">
        <v>107500</v>
      </c>
      <c r="W81" s="16" t="s">
        <v>6794</v>
      </c>
      <c r="X81" s="16" t="s">
        <v>6795</v>
      </c>
      <c r="Y81" s="16" t="s">
        <v>6796</v>
      </c>
      <c r="Z81" s="9">
        <v>0.46</v>
      </c>
      <c r="AA81" s="9">
        <v>0.3</v>
      </c>
      <c r="AB81" s="9">
        <v>5.6</v>
      </c>
      <c r="AC81" s="16" t="s">
        <v>1082</v>
      </c>
      <c r="AD81" s="9">
        <v>13.8</v>
      </c>
      <c r="AE81" s="16" t="s">
        <v>1082</v>
      </c>
      <c r="AF81" s="9">
        <v>0.4</v>
      </c>
      <c r="AG81" s="9">
        <v>-2.48</v>
      </c>
      <c r="AH81" s="9">
        <v>-1.4</v>
      </c>
      <c r="AI81" s="16">
        <v>67.75</v>
      </c>
      <c r="AJ81" s="50">
        <v>100</v>
      </c>
      <c r="AK81" s="9">
        <v>32.25</v>
      </c>
      <c r="AL81" s="9">
        <v>0</v>
      </c>
      <c r="AM81" s="9">
        <v>-623.6</v>
      </c>
      <c r="AN81" s="16" t="s">
        <v>1082</v>
      </c>
      <c r="AO81" s="9">
        <v>-1.3</v>
      </c>
      <c r="AP81" s="16" t="s">
        <v>1083</v>
      </c>
      <c r="AQ81" s="9">
        <v>-16.420000000000002</v>
      </c>
      <c r="AR81" s="9">
        <v>-14.39</v>
      </c>
      <c r="AS81" s="9" t="s">
        <v>4269</v>
      </c>
      <c r="AT81" s="44">
        <v>-2.5999999999999999E-3</v>
      </c>
      <c r="AU81" s="16" t="s">
        <v>896</v>
      </c>
      <c r="AV81" s="16" t="s">
        <v>4341</v>
      </c>
      <c r="AW81" s="16" t="s">
        <v>4342</v>
      </c>
      <c r="AX81" s="16" t="s">
        <v>4341</v>
      </c>
      <c r="AY81" s="16"/>
      <c r="AZ81" s="9">
        <v>0.35</v>
      </c>
      <c r="BA81" s="32">
        <v>9.5406666666666702E-4</v>
      </c>
      <c r="BB81" s="30">
        <v>3.3880208333333301E-3</v>
      </c>
      <c r="BC81" s="52">
        <v>1.35</v>
      </c>
      <c r="BD81" s="16" t="s">
        <v>897</v>
      </c>
      <c r="BE81" s="9">
        <v>100</v>
      </c>
      <c r="BF81" s="9">
        <v>64</v>
      </c>
      <c r="BG81" s="9">
        <v>103650</v>
      </c>
      <c r="BH81" s="16">
        <v>40.270000000000003</v>
      </c>
      <c r="BI81" s="16">
        <v>45.93</v>
      </c>
      <c r="BJ81" s="16" t="s">
        <v>4266</v>
      </c>
      <c r="BK81" s="9">
        <v>308000</v>
      </c>
      <c r="BL81" s="9">
        <v>292986</v>
      </c>
      <c r="BM81" s="9">
        <v>103930</v>
      </c>
      <c r="BN81" s="18">
        <v>44053</v>
      </c>
      <c r="BO81" s="9">
        <v>-64.5</v>
      </c>
      <c r="BP81" s="9">
        <v>0</v>
      </c>
      <c r="BQ81" s="16"/>
      <c r="BR81" s="9">
        <v>176.49</v>
      </c>
      <c r="BS81" s="16" t="s">
        <v>1084</v>
      </c>
      <c r="BT81" s="9">
        <v>0</v>
      </c>
      <c r="BU81" s="16"/>
      <c r="BV81" s="9">
        <v>1.83</v>
      </c>
      <c r="BW81" s="16" t="s">
        <v>1083</v>
      </c>
      <c r="BX81" s="9">
        <v>-1.83</v>
      </c>
      <c r="BY81" s="16" t="s">
        <v>1083</v>
      </c>
      <c r="BZ81" s="9">
        <v>444</v>
      </c>
      <c r="CA81" s="9">
        <v>235</v>
      </c>
      <c r="CB81" s="9">
        <v>140</v>
      </c>
      <c r="CC81" s="9">
        <v>0.37</v>
      </c>
      <c r="CD81" s="9">
        <v>37.729999999999997</v>
      </c>
      <c r="CE81" s="9">
        <v>103650</v>
      </c>
      <c r="CF81" s="9">
        <v>132650</v>
      </c>
      <c r="CG81" s="9">
        <v>15.29</v>
      </c>
      <c r="CH81" s="9">
        <v>27.97</v>
      </c>
      <c r="CI81" s="9">
        <v>142930</v>
      </c>
      <c r="CJ81" s="9">
        <v>79840</v>
      </c>
      <c r="CK81" s="16"/>
      <c r="CL81" s="27"/>
      <c r="CM81" s="16"/>
      <c r="CN81" s="16"/>
      <c r="CO81" s="9">
        <v>431</v>
      </c>
      <c r="CP81" s="9">
        <v>298</v>
      </c>
      <c r="CQ81" s="9">
        <v>192</v>
      </c>
      <c r="CR81" s="9">
        <v>161</v>
      </c>
      <c r="CS81" s="9">
        <v>137489</v>
      </c>
      <c r="CT81" s="42">
        <v>0</v>
      </c>
      <c r="CU81" s="9">
        <v>0.2</v>
      </c>
      <c r="CV81" s="9">
        <v>27.25</v>
      </c>
      <c r="CW81" s="44">
        <v>-3.3476314807907498E-2</v>
      </c>
      <c r="CX81" s="44">
        <v>-2.5664527956003702E-3</v>
      </c>
      <c r="CY81" s="16">
        <v>186043</v>
      </c>
      <c r="CZ81" s="9">
        <v>32.950000000000003</v>
      </c>
      <c r="DA81" s="9">
        <v>28.22</v>
      </c>
      <c r="DB81" s="9">
        <v>1.17</v>
      </c>
      <c r="DC81" s="16">
        <v>3154</v>
      </c>
      <c r="DD81" s="16">
        <v>195000000</v>
      </c>
      <c r="DE81" s="16">
        <v>55743187</v>
      </c>
      <c r="DF81" s="16">
        <v>138110349</v>
      </c>
      <c r="DG81" s="16">
        <v>13099648990</v>
      </c>
      <c r="DH81" s="16">
        <v>19335448990</v>
      </c>
      <c r="DI81" s="16">
        <v>126043</v>
      </c>
      <c r="DJ81" s="16">
        <v>186043</v>
      </c>
      <c r="DK81" s="16">
        <v>235</v>
      </c>
      <c r="DL81" s="16">
        <v>140</v>
      </c>
      <c r="DM81" s="16">
        <v>0.40361339612573099</v>
      </c>
      <c r="DN81" s="16">
        <v>6235800000</v>
      </c>
      <c r="DO81" s="16">
        <v>6235800000</v>
      </c>
      <c r="DP81" s="16">
        <v>60000</v>
      </c>
      <c r="DQ81" s="16">
        <v>1</v>
      </c>
      <c r="DR81" s="16"/>
      <c r="DS81" s="16"/>
      <c r="DT81" s="16"/>
      <c r="DU81" s="16"/>
      <c r="DV81" s="16">
        <v>0.68</v>
      </c>
      <c r="DW81" s="16"/>
      <c r="DX81" s="16"/>
      <c r="DY81" s="16"/>
      <c r="DZ81" s="48" t="s">
        <v>808</v>
      </c>
      <c r="EA81" s="9">
        <v>78.900000000000006</v>
      </c>
      <c r="EB81" s="16" t="s">
        <v>1082</v>
      </c>
      <c r="EC81" s="9">
        <v>53.9</v>
      </c>
      <c r="ED81" s="16" t="s">
        <v>4274</v>
      </c>
      <c r="EE81" s="9">
        <v>41.8</v>
      </c>
      <c r="EF81" s="16" t="s">
        <v>4274</v>
      </c>
      <c r="EG81" s="9">
        <v>52.9</v>
      </c>
      <c r="EH81" s="16" t="s">
        <v>4274</v>
      </c>
      <c r="EI81" s="9">
        <v>4.3</v>
      </c>
      <c r="EJ81" s="16" t="s">
        <v>4274</v>
      </c>
      <c r="EK81" s="9">
        <v>22.5</v>
      </c>
      <c r="EL81" s="16" t="s">
        <v>4274</v>
      </c>
      <c r="EM81" s="9">
        <v>-18.2</v>
      </c>
      <c r="EN81" s="16" t="s">
        <v>4274</v>
      </c>
      <c r="EO81" s="9">
        <v>-2.74</v>
      </c>
      <c r="EP81" s="16">
        <v>0.6</v>
      </c>
      <c r="EQ81" s="16">
        <v>0.42</v>
      </c>
      <c r="ER81" s="16">
        <v>11.7</v>
      </c>
      <c r="ES81" s="16" t="s">
        <v>372</v>
      </c>
      <c r="ET81" s="16">
        <v>20.9</v>
      </c>
      <c r="EU81" s="16" t="s">
        <v>372</v>
      </c>
      <c r="EV81" s="16">
        <v>-1.78</v>
      </c>
      <c r="EW81" s="16">
        <v>-1.29</v>
      </c>
      <c r="EX81" s="16">
        <v>-1.1399999999999999</v>
      </c>
      <c r="EY81" s="16">
        <v>77.59</v>
      </c>
      <c r="EZ81" s="50">
        <v>98.1</v>
      </c>
      <c r="FA81" s="16">
        <v>22.409999999999997</v>
      </c>
      <c r="FB81" s="50">
        <v>1.9000000000000057</v>
      </c>
      <c r="FC81" s="16">
        <v>-11.1</v>
      </c>
      <c r="FD81" s="16" t="s">
        <v>4274</v>
      </c>
      <c r="FE81" s="9">
        <v>-7.1</v>
      </c>
      <c r="FF81" s="16" t="s">
        <v>4274</v>
      </c>
      <c r="FG81" s="16">
        <v>5.9</v>
      </c>
      <c r="FH81" s="16" t="s">
        <v>4274</v>
      </c>
    </row>
    <row r="82" spans="2:164" ht="18.75" x14ac:dyDescent="0.2">
      <c r="B82" s="16" t="s">
        <v>472</v>
      </c>
      <c r="C82" s="16" t="s">
        <v>908</v>
      </c>
      <c r="D82" s="16" t="s">
        <v>1218</v>
      </c>
      <c r="E82" s="16" t="s">
        <v>1220</v>
      </c>
      <c r="F82" s="16" t="s">
        <v>1219</v>
      </c>
      <c r="G82" s="18">
        <v>44457.520605347221</v>
      </c>
      <c r="H82" s="16" t="s">
        <v>1221</v>
      </c>
      <c r="I82" s="16" t="s">
        <v>1222</v>
      </c>
      <c r="J82" s="16" t="s">
        <v>956</v>
      </c>
      <c r="K82" s="16" t="s">
        <v>1082</v>
      </c>
      <c r="L82" s="16" t="s">
        <v>1018</v>
      </c>
      <c r="M82" s="16" t="s">
        <v>1083</v>
      </c>
      <c r="N82" s="9">
        <v>17480</v>
      </c>
      <c r="O82" s="9">
        <v>-4.95</v>
      </c>
      <c r="P82" s="9">
        <v>17750</v>
      </c>
      <c r="Q82" s="9">
        <v>-3.48</v>
      </c>
      <c r="R82" s="9">
        <v>6.64</v>
      </c>
      <c r="S82" s="44">
        <v>0.25169999999999998</v>
      </c>
      <c r="T82" s="9">
        <v>17600</v>
      </c>
      <c r="U82" s="9">
        <v>17480</v>
      </c>
      <c r="V82" s="9">
        <v>18640</v>
      </c>
      <c r="W82" s="16" t="s">
        <v>5552</v>
      </c>
      <c r="X82" s="16" t="s">
        <v>5553</v>
      </c>
      <c r="Y82" s="16" t="s">
        <v>5554</v>
      </c>
      <c r="Z82" s="9">
        <v>1.02</v>
      </c>
      <c r="AA82" s="9">
        <v>0.47</v>
      </c>
      <c r="AB82" s="9">
        <v>12.1</v>
      </c>
      <c r="AC82" s="16" t="s">
        <v>1082</v>
      </c>
      <c r="AD82" s="9">
        <v>17.899999999999999</v>
      </c>
      <c r="AE82" s="16" t="s">
        <v>1082</v>
      </c>
      <c r="AF82" s="9">
        <v>0.67</v>
      </c>
      <c r="AG82" s="9">
        <v>-1.49</v>
      </c>
      <c r="AH82" s="9">
        <v>1.23</v>
      </c>
      <c r="AI82" s="16">
        <v>85.3</v>
      </c>
      <c r="AJ82" s="50">
        <v>90.99</v>
      </c>
      <c r="AK82" s="9">
        <v>14.700000000000003</v>
      </c>
      <c r="AL82" s="9">
        <v>9.0100000000000051</v>
      </c>
      <c r="AM82" s="9">
        <v>-336.3</v>
      </c>
      <c r="AN82" s="16" t="s">
        <v>1082</v>
      </c>
      <c r="AO82" s="9">
        <v>-981.8</v>
      </c>
      <c r="AP82" s="16" t="s">
        <v>1082</v>
      </c>
      <c r="AQ82" s="9">
        <v>-12.9</v>
      </c>
      <c r="AR82" s="9">
        <v>-9.2899999999999991</v>
      </c>
      <c r="AS82" s="9" t="s">
        <v>4269</v>
      </c>
      <c r="AT82" s="44">
        <v>-1.47E-2</v>
      </c>
      <c r="AU82" s="16" t="s">
        <v>896</v>
      </c>
      <c r="AV82" s="16" t="s">
        <v>4341</v>
      </c>
      <c r="AW82" s="16" t="s">
        <v>4342</v>
      </c>
      <c r="AX82" s="16" t="s">
        <v>4341</v>
      </c>
      <c r="AY82" s="16"/>
      <c r="AZ82" s="9">
        <v>0.53</v>
      </c>
      <c r="BA82" s="32">
        <v>2.40223557121371E-3</v>
      </c>
      <c r="BB82" s="30">
        <v>9.5440427938566202E-3</v>
      </c>
      <c r="BC82" s="52">
        <v>4.08</v>
      </c>
      <c r="BD82" s="16" t="s">
        <v>897</v>
      </c>
      <c r="BE82" s="9">
        <v>0</v>
      </c>
      <c r="BF82" s="9">
        <v>43</v>
      </c>
      <c r="BG82" s="9">
        <v>17350</v>
      </c>
      <c r="BH82" s="16">
        <v>35.58</v>
      </c>
      <c r="BI82" s="16">
        <v>40.07</v>
      </c>
      <c r="BJ82" s="16" t="s">
        <v>4266</v>
      </c>
      <c r="BK82" s="9">
        <v>32990</v>
      </c>
      <c r="BL82" s="9">
        <v>32990</v>
      </c>
      <c r="BM82" s="9">
        <v>17750</v>
      </c>
      <c r="BN82" s="18">
        <v>44297</v>
      </c>
      <c r="BO82" s="9">
        <v>-46.2</v>
      </c>
      <c r="BP82" s="9">
        <v>0</v>
      </c>
      <c r="BQ82" s="16"/>
      <c r="BR82" s="9">
        <v>52.58</v>
      </c>
      <c r="BS82" s="16" t="s">
        <v>1084</v>
      </c>
      <c r="BT82" s="9">
        <v>0</v>
      </c>
      <c r="BU82" s="16"/>
      <c r="BV82" s="9">
        <v>92.03</v>
      </c>
      <c r="BW82" s="16" t="s">
        <v>1082</v>
      </c>
      <c r="BX82" s="9">
        <v>-92.03</v>
      </c>
      <c r="BY82" s="16" t="s">
        <v>1082</v>
      </c>
      <c r="BZ82" s="9">
        <v>950</v>
      </c>
      <c r="CA82" s="9">
        <v>418</v>
      </c>
      <c r="CB82" s="9">
        <v>300</v>
      </c>
      <c r="CC82" s="9">
        <v>0.57999999999999996</v>
      </c>
      <c r="CD82" s="9">
        <v>6.62</v>
      </c>
      <c r="CE82" s="9">
        <v>17480</v>
      </c>
      <c r="CF82" s="9">
        <v>21400</v>
      </c>
      <c r="CG82" s="9">
        <v>4.67</v>
      </c>
      <c r="CH82" s="9">
        <v>22.99</v>
      </c>
      <c r="CI82" s="9">
        <v>28470</v>
      </c>
      <c r="CJ82" s="9">
        <v>16700</v>
      </c>
      <c r="CK82" s="16"/>
      <c r="CL82" s="27"/>
      <c r="CM82" s="16"/>
      <c r="CN82" s="16"/>
      <c r="CO82" s="9">
        <v>404</v>
      </c>
      <c r="CP82" s="9">
        <v>190</v>
      </c>
      <c r="CQ82" s="9">
        <v>170</v>
      </c>
      <c r="CR82" s="9">
        <v>200</v>
      </c>
      <c r="CS82" s="9">
        <v>815661</v>
      </c>
      <c r="CT82" s="42">
        <v>0</v>
      </c>
      <c r="CU82" s="9">
        <v>0.25</v>
      </c>
      <c r="CV82" s="9">
        <v>21.5</v>
      </c>
      <c r="CW82" s="44">
        <v>-6.8181818181818196E-3</v>
      </c>
      <c r="CX82" s="44">
        <v>-1.46818923327896E-2</v>
      </c>
      <c r="CY82" s="16">
        <v>3328282</v>
      </c>
      <c r="CZ82" s="9">
        <v>-3550</v>
      </c>
      <c r="DA82" s="9">
        <v>18.07</v>
      </c>
      <c r="DB82" s="9">
        <v>-196.46</v>
      </c>
      <c r="DC82" s="16">
        <v>-5</v>
      </c>
      <c r="DD82" s="16">
        <v>1385493596</v>
      </c>
      <c r="DE82" s="16">
        <v>120549931</v>
      </c>
      <c r="DF82" s="16">
        <v>179173351</v>
      </c>
      <c r="DG82" s="16">
        <v>50389871500</v>
      </c>
      <c r="DH82" s="16">
        <v>53752005500</v>
      </c>
      <c r="DI82" s="16">
        <v>2838866</v>
      </c>
      <c r="DJ82" s="16">
        <v>3028282</v>
      </c>
      <c r="DK82" s="16">
        <v>418</v>
      </c>
      <c r="DL82" s="16">
        <v>300</v>
      </c>
      <c r="DM82" s="16">
        <v>0.67281172298887204</v>
      </c>
      <c r="DN82" s="16">
        <v>2895711333</v>
      </c>
      <c r="DO82" s="16">
        <v>8687134000</v>
      </c>
      <c r="DP82" s="16">
        <v>489416</v>
      </c>
      <c r="DQ82" s="16">
        <v>3</v>
      </c>
      <c r="DR82" s="16">
        <v>5325000000</v>
      </c>
      <c r="DS82" s="16">
        <v>5325000000</v>
      </c>
      <c r="DT82" s="16">
        <v>300000</v>
      </c>
      <c r="DU82" s="16">
        <v>1</v>
      </c>
      <c r="DV82" s="16">
        <v>0.94</v>
      </c>
      <c r="DW82" s="16">
        <v>1.63</v>
      </c>
      <c r="DX82" s="16">
        <v>5.8</v>
      </c>
      <c r="DY82" s="16">
        <v>10.09</v>
      </c>
      <c r="DZ82" s="48" t="s">
        <v>908</v>
      </c>
      <c r="EA82" s="9">
        <v>212.5</v>
      </c>
      <c r="EB82" s="16" t="s">
        <v>1082</v>
      </c>
      <c r="EC82" s="9">
        <v>230.7</v>
      </c>
      <c r="ED82" s="16" t="s">
        <v>4274</v>
      </c>
      <c r="EE82" s="9">
        <v>195.1</v>
      </c>
      <c r="EF82" s="16" t="s">
        <v>4274</v>
      </c>
      <c r="EG82" s="9">
        <v>222.9</v>
      </c>
      <c r="EH82" s="16" t="s">
        <v>4274</v>
      </c>
      <c r="EI82" s="9">
        <v>20.7</v>
      </c>
      <c r="EJ82" s="16" t="s">
        <v>4274</v>
      </c>
      <c r="EK82" s="9">
        <v>32.5</v>
      </c>
      <c r="EL82" s="16" t="s">
        <v>4274</v>
      </c>
      <c r="EM82" s="9">
        <v>-11.8</v>
      </c>
      <c r="EN82" s="16" t="s">
        <v>4274</v>
      </c>
      <c r="EO82" s="9">
        <v>-3.53</v>
      </c>
      <c r="EP82" s="16">
        <v>0.81</v>
      </c>
      <c r="EQ82" s="16">
        <v>0.56999999999999995</v>
      </c>
      <c r="ER82" s="16">
        <v>11.4</v>
      </c>
      <c r="ES82" s="16" t="s">
        <v>372</v>
      </c>
      <c r="ET82" s="16">
        <v>10.3</v>
      </c>
      <c r="EU82" s="16" t="s">
        <v>372</v>
      </c>
      <c r="EV82" s="16">
        <v>1.1100000000000001</v>
      </c>
      <c r="EW82" s="16">
        <v>1.0900000000000001</v>
      </c>
      <c r="EX82" s="16">
        <v>1.05</v>
      </c>
      <c r="EY82" s="16">
        <v>84.59</v>
      </c>
      <c r="EZ82" s="50">
        <v>96.61</v>
      </c>
      <c r="FA82" s="16">
        <v>15.409999999999997</v>
      </c>
      <c r="FB82" s="50">
        <v>3.3900000000000006</v>
      </c>
      <c r="FC82" s="16">
        <v>-27.7</v>
      </c>
      <c r="FD82" s="16" t="s">
        <v>4274</v>
      </c>
      <c r="FE82" s="9">
        <v>-10.5</v>
      </c>
      <c r="FF82" s="16" t="s">
        <v>4274</v>
      </c>
      <c r="FG82" s="16">
        <v>-5.7</v>
      </c>
      <c r="FH82" s="16" t="s">
        <v>4274</v>
      </c>
    </row>
    <row r="83" spans="2:164" ht="18.75" x14ac:dyDescent="0.2">
      <c r="B83" s="16" t="s">
        <v>96</v>
      </c>
      <c r="C83" s="16" t="s">
        <v>802</v>
      </c>
      <c r="D83" s="16" t="s">
        <v>1218</v>
      </c>
      <c r="E83" s="16" t="s">
        <v>1224</v>
      </c>
      <c r="F83" s="16" t="s">
        <v>1219</v>
      </c>
      <c r="G83" s="18">
        <v>44457.519860520835</v>
      </c>
      <c r="H83" s="16" t="s">
        <v>1221</v>
      </c>
      <c r="I83" s="16" t="s">
        <v>1226</v>
      </c>
      <c r="J83" s="16" t="s">
        <v>982</v>
      </c>
      <c r="K83" s="16" t="s">
        <v>1082</v>
      </c>
      <c r="L83" s="16" t="s">
        <v>954</v>
      </c>
      <c r="M83" s="16" t="s">
        <v>1083</v>
      </c>
      <c r="N83" s="9">
        <v>6830</v>
      </c>
      <c r="O83" s="9">
        <v>-4.21</v>
      </c>
      <c r="P83" s="9">
        <v>6910</v>
      </c>
      <c r="Q83" s="9">
        <v>-3.09</v>
      </c>
      <c r="R83" s="9">
        <v>4.5599999999999996</v>
      </c>
      <c r="S83" s="44">
        <v>0.37819999999999998</v>
      </c>
      <c r="T83" s="9">
        <v>7110</v>
      </c>
      <c r="U83" s="9">
        <v>6800</v>
      </c>
      <c r="V83" s="9">
        <v>7110</v>
      </c>
      <c r="W83" s="16" t="s">
        <v>3848</v>
      </c>
      <c r="X83" s="16" t="s">
        <v>6545</v>
      </c>
      <c r="Y83" s="16" t="s">
        <v>6448</v>
      </c>
      <c r="Z83" s="9">
        <v>0.5</v>
      </c>
      <c r="AA83" s="9">
        <v>0.35</v>
      </c>
      <c r="AB83" s="9">
        <v>8.4</v>
      </c>
      <c r="AC83" s="16" t="s">
        <v>1082</v>
      </c>
      <c r="AD83" s="9">
        <v>10.9</v>
      </c>
      <c r="AE83" s="16" t="s">
        <v>1082</v>
      </c>
      <c r="AF83" s="9">
        <v>0.77</v>
      </c>
      <c r="AG83" s="9">
        <v>-1.3</v>
      </c>
      <c r="AH83" s="9">
        <v>1.07</v>
      </c>
      <c r="AI83" s="16">
        <v>43.14</v>
      </c>
      <c r="AJ83" s="50">
        <v>100</v>
      </c>
      <c r="AK83" s="9">
        <v>56.86</v>
      </c>
      <c r="AL83" s="9">
        <v>0</v>
      </c>
      <c r="AM83" s="9">
        <v>-740.8</v>
      </c>
      <c r="AN83" s="16" t="s">
        <v>1082</v>
      </c>
      <c r="AO83" s="9">
        <v>139</v>
      </c>
      <c r="AP83" s="16" t="s">
        <v>1082</v>
      </c>
      <c r="AQ83" s="9">
        <v>-10.72</v>
      </c>
      <c r="AR83" s="9">
        <v>-12.32</v>
      </c>
      <c r="AS83" s="9" t="s">
        <v>4269</v>
      </c>
      <c r="AT83" s="44">
        <v>-1.12E-2</v>
      </c>
      <c r="AU83" s="16" t="s">
        <v>896</v>
      </c>
      <c r="AV83" s="16" t="s">
        <v>4341</v>
      </c>
      <c r="AW83" s="16" t="s">
        <v>4342</v>
      </c>
      <c r="AX83" s="16" t="s">
        <v>4337</v>
      </c>
      <c r="AY83" s="16"/>
      <c r="AZ83" s="9">
        <v>0.37</v>
      </c>
      <c r="BA83" s="32">
        <v>3.9394750000000002E-4</v>
      </c>
      <c r="BB83" s="30">
        <v>1.0416380222104699E-3</v>
      </c>
      <c r="BC83" s="52">
        <v>0.9</v>
      </c>
      <c r="BD83" s="16" t="s">
        <v>897</v>
      </c>
      <c r="BE83" s="9">
        <v>100</v>
      </c>
      <c r="BF83" s="9">
        <v>0</v>
      </c>
      <c r="BG83" s="9">
        <v>6800</v>
      </c>
      <c r="BH83" s="16">
        <v>44.5</v>
      </c>
      <c r="BI83" s="16">
        <v>48.7</v>
      </c>
      <c r="BJ83" s="16" t="s">
        <v>4266</v>
      </c>
      <c r="BK83" s="9">
        <v>38500</v>
      </c>
      <c r="BL83" s="9">
        <v>11328</v>
      </c>
      <c r="BM83" s="9">
        <v>6910</v>
      </c>
      <c r="BN83" s="18">
        <v>44047</v>
      </c>
      <c r="BO83" s="9">
        <v>-39</v>
      </c>
      <c r="BP83" s="9">
        <v>567.25</v>
      </c>
      <c r="BQ83" s="16" t="s">
        <v>1084</v>
      </c>
      <c r="BR83" s="9">
        <v>36.21</v>
      </c>
      <c r="BS83" s="16" t="s">
        <v>1084</v>
      </c>
      <c r="BT83" s="9">
        <v>385.73</v>
      </c>
      <c r="BU83" s="16" t="s">
        <v>1082</v>
      </c>
      <c r="BV83" s="9">
        <v>25.2</v>
      </c>
      <c r="BW83" s="16" t="s">
        <v>1082</v>
      </c>
      <c r="BX83" s="9">
        <v>360.53</v>
      </c>
      <c r="BY83" s="16" t="s">
        <v>1082</v>
      </c>
      <c r="BZ83" s="9">
        <v>303</v>
      </c>
      <c r="CA83" s="9">
        <v>67</v>
      </c>
      <c r="CB83" s="9">
        <v>119</v>
      </c>
      <c r="CC83" s="9">
        <v>0.36</v>
      </c>
      <c r="CD83" s="9">
        <v>50.8</v>
      </c>
      <c r="CE83" s="9">
        <v>6800</v>
      </c>
      <c r="CF83" s="9">
        <v>7850</v>
      </c>
      <c r="CG83" s="9">
        <v>19.82</v>
      </c>
      <c r="CH83" s="9">
        <v>22.4</v>
      </c>
      <c r="CI83" s="9">
        <v>8360</v>
      </c>
      <c r="CJ83" s="9">
        <v>5250</v>
      </c>
      <c r="CK83" s="16" t="s">
        <v>1106</v>
      </c>
      <c r="CL83" s="27">
        <v>44626</v>
      </c>
      <c r="CM83" s="16" t="s">
        <v>375</v>
      </c>
      <c r="CN83" s="16" t="s">
        <v>1099</v>
      </c>
      <c r="CO83" s="9">
        <v>391</v>
      </c>
      <c r="CP83" s="9">
        <v>546</v>
      </c>
      <c r="CQ83" s="9">
        <v>508</v>
      </c>
      <c r="CR83" s="9">
        <v>472</v>
      </c>
      <c r="CS83" s="9">
        <v>2103787</v>
      </c>
      <c r="CT83" s="42">
        <v>37.020000000000003</v>
      </c>
      <c r="CU83" s="9">
        <v>0.33</v>
      </c>
      <c r="CV83" s="9">
        <v>3.72</v>
      </c>
      <c r="CW83" s="44">
        <v>-3.9381153305203899E-2</v>
      </c>
      <c r="CX83" s="44">
        <v>-1.12201963534362E-2</v>
      </c>
      <c r="CY83" s="16">
        <v>1890948</v>
      </c>
      <c r="CZ83" s="9">
        <v>9.61</v>
      </c>
      <c r="DA83" s="9">
        <v>13.27</v>
      </c>
      <c r="DB83" s="9">
        <v>0.72</v>
      </c>
      <c r="DC83" s="16">
        <v>719.12</v>
      </c>
      <c r="DD83" s="16">
        <v>4800000000</v>
      </c>
      <c r="DE83" s="16">
        <v>84139872</v>
      </c>
      <c r="DF83" s="16">
        <v>109802106</v>
      </c>
      <c r="DG83" s="16">
        <v>5637371480</v>
      </c>
      <c r="DH83" s="16">
        <v>13066450680</v>
      </c>
      <c r="DI83" s="16">
        <v>815828</v>
      </c>
      <c r="DJ83" s="16">
        <v>1890948</v>
      </c>
      <c r="DK83" s="16">
        <v>67</v>
      </c>
      <c r="DL83" s="16">
        <v>119</v>
      </c>
      <c r="DM83" s="16">
        <v>0.76628650455939396</v>
      </c>
      <c r="DN83" s="16">
        <v>3714539600</v>
      </c>
      <c r="DO83" s="16">
        <v>7429079200</v>
      </c>
      <c r="DP83" s="16">
        <v>1075120</v>
      </c>
      <c r="DQ83" s="16">
        <v>2</v>
      </c>
      <c r="DR83" s="16"/>
      <c r="DS83" s="16"/>
      <c r="DT83" s="16"/>
      <c r="DU83" s="16"/>
      <c r="DV83" s="16">
        <v>0.43</v>
      </c>
      <c r="DW83" s="16"/>
      <c r="DX83" s="16"/>
      <c r="DY83" s="16"/>
      <c r="DZ83" s="48" t="s">
        <v>802</v>
      </c>
      <c r="EA83" s="9">
        <v>27.6</v>
      </c>
      <c r="EB83" s="16" t="s">
        <v>1082</v>
      </c>
      <c r="EC83" s="9">
        <v>61.4</v>
      </c>
      <c r="ED83" s="16" t="s">
        <v>4274</v>
      </c>
      <c r="EE83" s="9">
        <v>57.5</v>
      </c>
      <c r="EF83" s="16" t="s">
        <v>4274</v>
      </c>
      <c r="EG83" s="9">
        <v>57.4</v>
      </c>
      <c r="EH83" s="16" t="s">
        <v>4274</v>
      </c>
      <c r="EI83" s="9">
        <v>7.8</v>
      </c>
      <c r="EJ83" s="16" t="s">
        <v>4274</v>
      </c>
      <c r="EK83" s="9">
        <v>4.5999999999999996</v>
      </c>
      <c r="EL83" s="16" t="s">
        <v>4274</v>
      </c>
      <c r="EM83" s="9">
        <v>3.3</v>
      </c>
      <c r="EN83" s="16" t="s">
        <v>4274</v>
      </c>
      <c r="EO83" s="9">
        <v>-2.5099999999999998</v>
      </c>
      <c r="EP83" s="16">
        <v>0.92</v>
      </c>
      <c r="EQ83" s="16">
        <v>0.63</v>
      </c>
      <c r="ER83" s="16">
        <v>17.100000000000001</v>
      </c>
      <c r="ES83" s="16" t="s">
        <v>372</v>
      </c>
      <c r="ET83" s="16">
        <v>20</v>
      </c>
      <c r="EU83" s="16" t="s">
        <v>372</v>
      </c>
      <c r="EV83" s="16">
        <v>-1.17</v>
      </c>
      <c r="EW83" s="16">
        <v>1.04</v>
      </c>
      <c r="EX83" s="16">
        <v>1.1299999999999999</v>
      </c>
      <c r="EY83" s="16">
        <v>93.77</v>
      </c>
      <c r="EZ83" s="50">
        <v>93.6</v>
      </c>
      <c r="FA83" s="16">
        <v>6.230000000000004</v>
      </c>
      <c r="FB83" s="50">
        <v>6.4000000000000057</v>
      </c>
      <c r="FC83" s="16">
        <v>108.9</v>
      </c>
      <c r="FD83" s="16" t="s">
        <v>372</v>
      </c>
      <c r="FE83" s="9">
        <v>-439.4</v>
      </c>
      <c r="FF83" s="16" t="s">
        <v>372</v>
      </c>
      <c r="FG83" s="16">
        <v>7.4</v>
      </c>
      <c r="FH83" s="16" t="s">
        <v>4274</v>
      </c>
    </row>
    <row r="84" spans="2:164" ht="18.75" x14ac:dyDescent="0.2">
      <c r="B84" s="16" t="s">
        <v>86</v>
      </c>
      <c r="C84" s="16" t="s">
        <v>904</v>
      </c>
      <c r="D84" s="16" t="s">
        <v>1218</v>
      </c>
      <c r="E84" s="16" t="s">
        <v>1228</v>
      </c>
      <c r="F84" s="16" t="s">
        <v>1219</v>
      </c>
      <c r="G84" s="18">
        <v>44457.520823622683</v>
      </c>
      <c r="H84" s="16" t="s">
        <v>1221</v>
      </c>
      <c r="I84" s="16" t="s">
        <v>1226</v>
      </c>
      <c r="J84" s="16" t="s">
        <v>4467</v>
      </c>
      <c r="K84" s="16" t="s">
        <v>1082</v>
      </c>
      <c r="L84" s="16" t="s">
        <v>1262</v>
      </c>
      <c r="M84" s="16" t="s">
        <v>1083</v>
      </c>
      <c r="N84" s="9">
        <v>3948</v>
      </c>
      <c r="O84" s="9">
        <v>-4.9800000000000004</v>
      </c>
      <c r="P84" s="9">
        <v>3991</v>
      </c>
      <c r="Q84" s="9">
        <v>-3.95</v>
      </c>
      <c r="R84" s="9">
        <v>7.14</v>
      </c>
      <c r="S84" s="44">
        <v>0.3886</v>
      </c>
      <c r="T84" s="9">
        <v>4180</v>
      </c>
      <c r="U84" s="9">
        <v>3948</v>
      </c>
      <c r="V84" s="9">
        <v>4230</v>
      </c>
      <c r="W84" s="16" t="s">
        <v>6797</v>
      </c>
      <c r="X84" s="16" t="s">
        <v>6798</v>
      </c>
      <c r="Y84" s="16" t="s">
        <v>6799</v>
      </c>
      <c r="Z84" s="9">
        <v>1.27</v>
      </c>
      <c r="AA84" s="9">
        <v>0.53</v>
      </c>
      <c r="AB84" s="9">
        <v>8.8000000000000007</v>
      </c>
      <c r="AC84" s="16" t="s">
        <v>1082</v>
      </c>
      <c r="AD84" s="9">
        <v>15.7</v>
      </c>
      <c r="AE84" s="16" t="s">
        <v>1082</v>
      </c>
      <c r="AF84" s="9">
        <v>0.56000000000000005</v>
      </c>
      <c r="AG84" s="9">
        <v>-1.79</v>
      </c>
      <c r="AH84" s="9">
        <v>-1.73</v>
      </c>
      <c r="AI84" s="16">
        <v>95.73</v>
      </c>
      <c r="AJ84" s="50">
        <v>96.6</v>
      </c>
      <c r="AK84" s="9">
        <v>4.269999999999996</v>
      </c>
      <c r="AL84" s="9">
        <v>3.4000000000000057</v>
      </c>
      <c r="AM84" s="9">
        <v>-101.9</v>
      </c>
      <c r="AN84" s="16" t="s">
        <v>1082</v>
      </c>
      <c r="AO84" s="9">
        <v>576.1</v>
      </c>
      <c r="AP84" s="16" t="s">
        <v>1082</v>
      </c>
      <c r="AQ84" s="9">
        <v>-14.25</v>
      </c>
      <c r="AR84" s="9">
        <v>-14.88</v>
      </c>
      <c r="AS84" s="9" t="s">
        <v>4269</v>
      </c>
      <c r="AT84" s="44">
        <v>-1.03E-2</v>
      </c>
      <c r="AU84" s="16" t="s">
        <v>896</v>
      </c>
      <c r="AV84" s="16" t="s">
        <v>4341</v>
      </c>
      <c r="AW84" s="16" t="s">
        <v>4342</v>
      </c>
      <c r="AX84" s="16" t="s">
        <v>4337</v>
      </c>
      <c r="AY84" s="16"/>
      <c r="AZ84" s="9">
        <v>0.62</v>
      </c>
      <c r="BA84" s="32">
        <v>3.4097504777913499E-3</v>
      </c>
      <c r="BB84" s="30">
        <v>8.7744479613776401E-3</v>
      </c>
      <c r="BC84" s="52">
        <v>8.15</v>
      </c>
      <c r="BD84" s="16" t="s">
        <v>897</v>
      </c>
      <c r="BE84" s="9">
        <v>100</v>
      </c>
      <c r="BF84" s="9">
        <v>0</v>
      </c>
      <c r="BG84" s="9">
        <v>3948</v>
      </c>
      <c r="BH84" s="16">
        <v>38.450000000000003</v>
      </c>
      <c r="BI84" s="16">
        <v>41.79</v>
      </c>
      <c r="BJ84" s="16" t="s">
        <v>4266</v>
      </c>
      <c r="BK84" s="9">
        <v>48130</v>
      </c>
      <c r="BL84" s="9">
        <v>9090</v>
      </c>
      <c r="BM84" s="9">
        <v>3991</v>
      </c>
      <c r="BN84" s="18">
        <v>44052</v>
      </c>
      <c r="BO84" s="9">
        <v>-56.1</v>
      </c>
      <c r="BP84" s="9">
        <v>0</v>
      </c>
      <c r="BQ84" s="16"/>
      <c r="BR84" s="9">
        <v>175.95</v>
      </c>
      <c r="BS84" s="16" t="s">
        <v>1084</v>
      </c>
      <c r="BT84" s="9">
        <v>0</v>
      </c>
      <c r="BU84" s="16"/>
      <c r="BV84" s="9">
        <v>69.63</v>
      </c>
      <c r="BW84" s="16" t="s">
        <v>1082</v>
      </c>
      <c r="BX84" s="9">
        <v>-69.63</v>
      </c>
      <c r="BY84" s="16" t="s">
        <v>1082</v>
      </c>
      <c r="BZ84" s="9">
        <v>2705</v>
      </c>
      <c r="CA84" s="9">
        <v>1276</v>
      </c>
      <c r="CB84" s="9">
        <v>721</v>
      </c>
      <c r="CC84" s="9">
        <v>0.67</v>
      </c>
      <c r="CD84" s="9">
        <v>0.66</v>
      </c>
      <c r="CE84" s="9">
        <v>3948</v>
      </c>
      <c r="CF84" s="9">
        <v>4780</v>
      </c>
      <c r="CG84" s="9">
        <v>2.27</v>
      </c>
      <c r="CH84" s="9">
        <v>29.17</v>
      </c>
      <c r="CI84" s="9">
        <v>22950</v>
      </c>
      <c r="CJ84" s="9">
        <v>3820</v>
      </c>
      <c r="CK84" s="16"/>
      <c r="CL84" s="27"/>
      <c r="CM84" s="16"/>
      <c r="CN84" s="16"/>
      <c r="CO84" s="9">
        <v>85</v>
      </c>
      <c r="CP84" s="9">
        <v>413</v>
      </c>
      <c r="CQ84" s="9">
        <v>261</v>
      </c>
      <c r="CR84" s="9">
        <v>232</v>
      </c>
      <c r="CS84" s="9">
        <v>3610108</v>
      </c>
      <c r="CT84" s="42">
        <v>0</v>
      </c>
      <c r="CU84" s="9">
        <v>0.34</v>
      </c>
      <c r="CV84" s="9">
        <v>2.1800000000000002</v>
      </c>
      <c r="CW84" s="44">
        <v>-5.5502392344497602E-2</v>
      </c>
      <c r="CX84" s="44">
        <v>-1.0348977135980699E-2</v>
      </c>
      <c r="CY84" s="16">
        <v>29425509</v>
      </c>
      <c r="CZ84" s="9">
        <v>11.33</v>
      </c>
      <c r="DA84" s="9">
        <v>20.75</v>
      </c>
      <c r="DB84" s="9">
        <v>0.55000000000000004</v>
      </c>
      <c r="DC84" s="16">
        <v>352.33</v>
      </c>
      <c r="DD84" s="16">
        <v>8629813000</v>
      </c>
      <c r="DE84" s="16">
        <v>88109485</v>
      </c>
      <c r="DF84" s="16">
        <v>157345639</v>
      </c>
      <c r="DG84" s="16">
        <v>112427703219</v>
      </c>
      <c r="DH84" s="16">
        <v>113446206419</v>
      </c>
      <c r="DI84" s="16">
        <v>28170309</v>
      </c>
      <c r="DJ84" s="16">
        <v>28425509</v>
      </c>
      <c r="DK84" s="16">
        <v>1276</v>
      </c>
      <c r="DL84" s="16">
        <v>721</v>
      </c>
      <c r="DM84" s="16">
        <v>0.55997411532962804</v>
      </c>
      <c r="DN84" s="16">
        <v>1001900640</v>
      </c>
      <c r="DO84" s="16">
        <v>5009503200</v>
      </c>
      <c r="DP84" s="16">
        <v>1255200</v>
      </c>
      <c r="DQ84" s="16">
        <v>5</v>
      </c>
      <c r="DR84" s="16">
        <v>3991000000</v>
      </c>
      <c r="DS84" s="16">
        <v>3991000000</v>
      </c>
      <c r="DT84" s="16">
        <v>1000000</v>
      </c>
      <c r="DU84" s="16">
        <v>1</v>
      </c>
      <c r="DV84" s="16">
        <v>0.99</v>
      </c>
      <c r="DW84" s="16">
        <v>1.26</v>
      </c>
      <c r="DX84" s="16">
        <v>22.44</v>
      </c>
      <c r="DY84" s="16">
        <v>28.43</v>
      </c>
      <c r="DZ84" s="48" t="s">
        <v>904</v>
      </c>
      <c r="EA84" s="9">
        <v>258.7</v>
      </c>
      <c r="EB84" s="16" t="s">
        <v>1082</v>
      </c>
      <c r="EC84" s="9">
        <v>69.900000000000006</v>
      </c>
      <c r="ED84" s="16" t="s">
        <v>4274</v>
      </c>
      <c r="EE84" s="9">
        <v>65.2</v>
      </c>
      <c r="EF84" s="16" t="s">
        <v>4274</v>
      </c>
      <c r="EG84" s="9">
        <v>68.5</v>
      </c>
      <c r="EH84" s="16" t="s">
        <v>4274</v>
      </c>
      <c r="EI84" s="9">
        <v>660.2</v>
      </c>
      <c r="EJ84" s="16" t="s">
        <v>372</v>
      </c>
      <c r="EK84" s="9">
        <v>4.0999999999999996</v>
      </c>
      <c r="EL84" s="16" t="s">
        <v>4274</v>
      </c>
      <c r="EM84" s="9">
        <v>-3.4</v>
      </c>
      <c r="EN84" s="16" t="s">
        <v>4274</v>
      </c>
      <c r="EO84" s="9">
        <v>-1.33</v>
      </c>
      <c r="EP84" s="16">
        <v>1.05</v>
      </c>
      <c r="EQ84" s="16">
        <v>0.74</v>
      </c>
      <c r="ER84" s="16">
        <v>14.1</v>
      </c>
      <c r="ES84" s="16" t="s">
        <v>372</v>
      </c>
      <c r="ET84" s="16">
        <v>22.9</v>
      </c>
      <c r="EU84" s="16" t="s">
        <v>372</v>
      </c>
      <c r="EV84" s="16">
        <v>-1.63</v>
      </c>
      <c r="EW84" s="16">
        <v>-1.0900000000000001</v>
      </c>
      <c r="EX84" s="16">
        <v>-1.07</v>
      </c>
      <c r="EY84" s="16">
        <v>93.27</v>
      </c>
      <c r="EZ84" s="50">
        <v>98.11</v>
      </c>
      <c r="FA84" s="16">
        <v>6.730000000000004</v>
      </c>
      <c r="FB84" s="50">
        <v>1.8900000000000006</v>
      </c>
      <c r="FC84" s="16">
        <v>-3.4</v>
      </c>
      <c r="FD84" s="16" t="s">
        <v>4274</v>
      </c>
      <c r="FE84" s="9">
        <v>-1.6</v>
      </c>
      <c r="FF84" s="16" t="s">
        <v>4274</v>
      </c>
      <c r="FG84" s="16">
        <v>1.6</v>
      </c>
      <c r="FH84" s="16" t="s">
        <v>4274</v>
      </c>
    </row>
    <row r="85" spans="2:164" ht="18.75" x14ac:dyDescent="0.2">
      <c r="B85" s="16" t="s">
        <v>466</v>
      </c>
      <c r="C85" s="16" t="s">
        <v>912</v>
      </c>
      <c r="D85" s="16" t="s">
        <v>1218</v>
      </c>
      <c r="E85" s="16" t="s">
        <v>1220</v>
      </c>
      <c r="F85" s="16" t="s">
        <v>1219</v>
      </c>
      <c r="G85" s="18">
        <v>44457.5205722338</v>
      </c>
      <c r="H85" s="16" t="s">
        <v>1221</v>
      </c>
      <c r="I85" s="16" t="s">
        <v>1223</v>
      </c>
      <c r="J85" s="16" t="s">
        <v>2113</v>
      </c>
      <c r="K85" s="16" t="s">
        <v>1082</v>
      </c>
      <c r="L85" s="16" t="s">
        <v>826</v>
      </c>
      <c r="M85" s="16" t="s">
        <v>1083</v>
      </c>
      <c r="N85" s="9">
        <v>586</v>
      </c>
      <c r="O85" s="9">
        <v>-2.17</v>
      </c>
      <c r="P85" s="9">
        <v>589</v>
      </c>
      <c r="Q85" s="9">
        <v>-1.67</v>
      </c>
      <c r="R85" s="9">
        <v>2.98</v>
      </c>
      <c r="S85" s="44">
        <v>0.55559999999999998</v>
      </c>
      <c r="T85" s="9">
        <v>581</v>
      </c>
      <c r="U85" s="9">
        <v>570</v>
      </c>
      <c r="V85" s="9">
        <v>587</v>
      </c>
      <c r="W85" s="16" t="s">
        <v>6800</v>
      </c>
      <c r="X85" s="16" t="s">
        <v>6801</v>
      </c>
      <c r="Y85" s="16" t="s">
        <v>2276</v>
      </c>
      <c r="Z85" s="9">
        <v>0.46</v>
      </c>
      <c r="AA85" s="9">
        <v>0.45</v>
      </c>
      <c r="AB85" s="9">
        <v>4.2</v>
      </c>
      <c r="AC85" s="16" t="s">
        <v>1082</v>
      </c>
      <c r="AD85" s="9">
        <v>9</v>
      </c>
      <c r="AE85" s="16" t="s">
        <v>1082</v>
      </c>
      <c r="AF85" s="9">
        <v>0.47</v>
      </c>
      <c r="AG85" s="9">
        <v>-2.15</v>
      </c>
      <c r="AH85" s="9">
        <v>1.57</v>
      </c>
      <c r="AI85" s="16">
        <v>38.42</v>
      </c>
      <c r="AJ85" s="50">
        <v>100</v>
      </c>
      <c r="AK85" s="9">
        <v>61.58</v>
      </c>
      <c r="AL85" s="9">
        <v>0</v>
      </c>
      <c r="AM85" s="9">
        <v>-883.9</v>
      </c>
      <c r="AN85" s="16" t="s">
        <v>1082</v>
      </c>
      <c r="AO85" s="9">
        <v>-940.3</v>
      </c>
      <c r="AP85" s="16" t="s">
        <v>1082</v>
      </c>
      <c r="AQ85" s="9">
        <v>-11.21</v>
      </c>
      <c r="AR85" s="9">
        <v>-10.119999999999999</v>
      </c>
      <c r="AS85" s="9" t="s">
        <v>4269</v>
      </c>
      <c r="AT85" s="44">
        <v>-5.0000000000000001E-3</v>
      </c>
      <c r="AU85" s="16" t="s">
        <v>896</v>
      </c>
      <c r="AV85" s="16" t="s">
        <v>4341</v>
      </c>
      <c r="AW85" s="16" t="s">
        <v>4337</v>
      </c>
      <c r="AX85" s="16" t="s">
        <v>4337</v>
      </c>
      <c r="AY85" s="16" t="s">
        <v>4545</v>
      </c>
      <c r="AZ85" s="9">
        <v>0.54</v>
      </c>
      <c r="BA85" s="32"/>
      <c r="BB85" s="30"/>
      <c r="BC85" s="52"/>
      <c r="BD85" s="16" t="s">
        <v>897</v>
      </c>
      <c r="BE85" s="9">
        <v>100</v>
      </c>
      <c r="BF85" s="9">
        <v>0</v>
      </c>
      <c r="BG85" s="9">
        <v>570</v>
      </c>
      <c r="BH85" s="16">
        <v>34.619999999999997</v>
      </c>
      <c r="BI85" s="16">
        <v>36.86</v>
      </c>
      <c r="BJ85" s="16" t="s">
        <v>4266</v>
      </c>
      <c r="BK85" s="9">
        <v>940</v>
      </c>
      <c r="BL85" s="9">
        <v>929</v>
      </c>
      <c r="BM85" s="9">
        <v>589</v>
      </c>
      <c r="BN85" s="18">
        <v>44165</v>
      </c>
      <c r="BO85" s="9">
        <v>-36.6</v>
      </c>
      <c r="BP85" s="9">
        <v>349.73</v>
      </c>
      <c r="BQ85" s="16" t="s">
        <v>1084</v>
      </c>
      <c r="BR85" s="9">
        <v>2.08</v>
      </c>
      <c r="BS85" s="16" t="s">
        <v>1082</v>
      </c>
      <c r="BT85" s="9">
        <v>20.2</v>
      </c>
      <c r="BU85" s="16" t="s">
        <v>1082</v>
      </c>
      <c r="BV85" s="9">
        <v>122.1</v>
      </c>
      <c r="BW85" s="16" t="s">
        <v>1082</v>
      </c>
      <c r="BX85" s="9">
        <v>-101.89</v>
      </c>
      <c r="BY85" s="16" t="s">
        <v>1082</v>
      </c>
      <c r="BZ85" s="9">
        <v>545</v>
      </c>
      <c r="CA85" s="9">
        <v>132</v>
      </c>
      <c r="CB85" s="9">
        <v>160</v>
      </c>
      <c r="CC85" s="9">
        <v>0.56000000000000005</v>
      </c>
      <c r="CD85" s="9">
        <v>29.74</v>
      </c>
      <c r="CE85" s="9">
        <v>570</v>
      </c>
      <c r="CF85" s="9">
        <v>688</v>
      </c>
      <c r="CG85" s="9">
        <v>10.98</v>
      </c>
      <c r="CH85" s="9">
        <v>23.37</v>
      </c>
      <c r="CI85" s="9">
        <v>723</v>
      </c>
      <c r="CJ85" s="9">
        <v>528</v>
      </c>
      <c r="CK85" s="16"/>
      <c r="CL85" s="27"/>
      <c r="CM85" s="16"/>
      <c r="CN85" s="16"/>
      <c r="CO85" s="9">
        <v>181</v>
      </c>
      <c r="CP85" s="9">
        <v>401</v>
      </c>
      <c r="CQ85" s="9">
        <v>423</v>
      </c>
      <c r="CR85" s="9">
        <v>549</v>
      </c>
      <c r="CS85" s="9">
        <v>59805068</v>
      </c>
      <c r="CT85" s="42">
        <v>6.93</v>
      </c>
      <c r="CU85" s="9">
        <v>0.88</v>
      </c>
      <c r="CV85" s="9">
        <v>0.55000000000000004</v>
      </c>
      <c r="CW85" s="44"/>
      <c r="CX85" s="44"/>
      <c r="CY85" s="16"/>
      <c r="CZ85" s="9"/>
      <c r="DA85" s="9">
        <v>-17.68</v>
      </c>
      <c r="DB85" s="9"/>
      <c r="DC85" s="16"/>
      <c r="DD85" s="16">
        <v>149512669554</v>
      </c>
      <c r="DE85" s="16">
        <v>42876852</v>
      </c>
      <c r="DF85" s="16">
        <v>92064653</v>
      </c>
      <c r="DG85" s="16">
        <v>5659744586</v>
      </c>
      <c r="DH85" s="16">
        <v>14730344586</v>
      </c>
      <c r="DI85" s="16">
        <v>9609074</v>
      </c>
      <c r="DJ85" s="16">
        <v>25009074</v>
      </c>
      <c r="DK85" s="16">
        <v>132</v>
      </c>
      <c r="DL85" s="16">
        <v>160</v>
      </c>
      <c r="DM85" s="16">
        <v>0.46572545057004699</v>
      </c>
      <c r="DN85" s="16">
        <v>4535300000</v>
      </c>
      <c r="DO85" s="16">
        <v>9070600000</v>
      </c>
      <c r="DP85" s="16">
        <v>15400000</v>
      </c>
      <c r="DQ85" s="16">
        <v>2</v>
      </c>
      <c r="DR85" s="16"/>
      <c r="DS85" s="16"/>
      <c r="DT85" s="16"/>
      <c r="DU85" s="16"/>
      <c r="DV85" s="16">
        <v>0.38</v>
      </c>
      <c r="DW85" s="16"/>
      <c r="DX85" s="16"/>
      <c r="DY85" s="16"/>
      <c r="DZ85" s="48" t="s">
        <v>912</v>
      </c>
      <c r="EA85" s="9">
        <v>938</v>
      </c>
      <c r="EB85" s="16" t="s">
        <v>1082</v>
      </c>
      <c r="EC85" s="9">
        <v>498.4</v>
      </c>
      <c r="ED85" s="16" t="s">
        <v>4274</v>
      </c>
      <c r="EE85" s="9">
        <v>340.9</v>
      </c>
      <c r="EF85" s="16" t="s">
        <v>4274</v>
      </c>
      <c r="EG85" s="9">
        <v>331.6</v>
      </c>
      <c r="EH85" s="16" t="s">
        <v>4274</v>
      </c>
      <c r="EI85" s="9">
        <v>8.6</v>
      </c>
      <c r="EJ85" s="16" t="s">
        <v>4274</v>
      </c>
      <c r="EK85" s="9">
        <v>64.099999999999994</v>
      </c>
      <c r="EL85" s="16" t="s">
        <v>4274</v>
      </c>
      <c r="EM85" s="9">
        <v>-55.5</v>
      </c>
      <c r="EN85" s="16" t="s">
        <v>4274</v>
      </c>
      <c r="EO85" s="9">
        <v>-3.05</v>
      </c>
      <c r="EP85" s="16">
        <v>1.29</v>
      </c>
      <c r="EQ85" s="16">
        <v>0.97</v>
      </c>
      <c r="ER85" s="16">
        <v>17.7</v>
      </c>
      <c r="ES85" s="16" t="s">
        <v>372</v>
      </c>
      <c r="ET85" s="16">
        <v>14.2</v>
      </c>
      <c r="EU85" s="16" t="s">
        <v>372</v>
      </c>
      <c r="EV85" s="16">
        <v>1.25</v>
      </c>
      <c r="EW85" s="16">
        <v>1.18</v>
      </c>
      <c r="EX85" s="16">
        <v>1.3</v>
      </c>
      <c r="EY85" s="16">
        <v>68.41</v>
      </c>
      <c r="EZ85" s="50">
        <v>66.53</v>
      </c>
      <c r="FA85" s="16">
        <v>31.590000000000003</v>
      </c>
      <c r="FB85" s="50">
        <v>33.47</v>
      </c>
      <c r="FC85" s="16">
        <v>17.3</v>
      </c>
      <c r="FD85" s="16" t="s">
        <v>4274</v>
      </c>
      <c r="FE85" s="9">
        <v>-33.4</v>
      </c>
      <c r="FF85" s="16" t="s">
        <v>4274</v>
      </c>
      <c r="FG85" s="16">
        <v>-13.5</v>
      </c>
      <c r="FH85" s="16" t="s">
        <v>4274</v>
      </c>
    </row>
    <row r="86" spans="2:164" ht="18.75" x14ac:dyDescent="0.2">
      <c r="B86" s="16" t="s">
        <v>25</v>
      </c>
      <c r="C86" s="16" t="s">
        <v>820</v>
      </c>
      <c r="D86" s="16" t="s">
        <v>1218</v>
      </c>
      <c r="E86" s="16" t="s">
        <v>1224</v>
      </c>
      <c r="F86" s="16" t="s">
        <v>1219</v>
      </c>
      <c r="G86" s="18">
        <v>44457.526646655089</v>
      </c>
      <c r="H86" s="16" t="s">
        <v>1221</v>
      </c>
      <c r="I86" s="16" t="s">
        <v>1223</v>
      </c>
      <c r="J86" s="16" t="s">
        <v>6802</v>
      </c>
      <c r="K86" s="16" t="s">
        <v>1082</v>
      </c>
      <c r="L86" s="16" t="s">
        <v>6662</v>
      </c>
      <c r="M86" s="16" t="s">
        <v>1083</v>
      </c>
      <c r="N86" s="9">
        <v>2755</v>
      </c>
      <c r="O86" s="9">
        <v>-5</v>
      </c>
      <c r="P86" s="9">
        <v>2763</v>
      </c>
      <c r="Q86" s="9">
        <v>-4.72</v>
      </c>
      <c r="R86" s="9">
        <v>5.26</v>
      </c>
      <c r="S86" s="44">
        <v>0.52880000000000005</v>
      </c>
      <c r="T86" s="9">
        <v>2900</v>
      </c>
      <c r="U86" s="9">
        <v>2755</v>
      </c>
      <c r="V86" s="9">
        <v>2900</v>
      </c>
      <c r="W86" s="16" t="s">
        <v>2806</v>
      </c>
      <c r="X86" s="16" t="s">
        <v>6803</v>
      </c>
      <c r="Y86" s="16" t="s">
        <v>5471</v>
      </c>
      <c r="Z86" s="9">
        <v>0.93</v>
      </c>
      <c r="AA86" s="9">
        <v>0.55000000000000004</v>
      </c>
      <c r="AB86" s="9">
        <v>12.3</v>
      </c>
      <c r="AC86" s="16" t="s">
        <v>1082</v>
      </c>
      <c r="AD86" s="9">
        <v>26.2</v>
      </c>
      <c r="AE86" s="16" t="s">
        <v>1082</v>
      </c>
      <c r="AF86" s="9">
        <v>0.47</v>
      </c>
      <c r="AG86" s="9">
        <v>-2.13</v>
      </c>
      <c r="AH86" s="9">
        <v>1.08</v>
      </c>
      <c r="AI86" s="16">
        <v>84.9</v>
      </c>
      <c r="AJ86" s="50">
        <v>96.52</v>
      </c>
      <c r="AK86" s="9">
        <v>15.099999999999994</v>
      </c>
      <c r="AL86" s="9">
        <v>3.480000000000004</v>
      </c>
      <c r="AM86" s="9">
        <v>-5.4</v>
      </c>
      <c r="AN86" s="16" t="s">
        <v>1083</v>
      </c>
      <c r="AO86" s="9">
        <v>-3.5</v>
      </c>
      <c r="AP86" s="16" t="s">
        <v>1083</v>
      </c>
      <c r="AQ86" s="9">
        <v>-11.47</v>
      </c>
      <c r="AR86" s="9">
        <v>-10.23</v>
      </c>
      <c r="AS86" s="9" t="s">
        <v>4269</v>
      </c>
      <c r="AT86" s="44">
        <v>-2.8E-3</v>
      </c>
      <c r="AU86" s="16" t="s">
        <v>896</v>
      </c>
      <c r="AV86" s="16" t="s">
        <v>4341</v>
      </c>
      <c r="AW86" s="16" t="s">
        <v>4342</v>
      </c>
      <c r="AX86" s="16" t="s">
        <v>4337</v>
      </c>
      <c r="AY86" s="16"/>
      <c r="AZ86" s="9">
        <v>0.59</v>
      </c>
      <c r="BA86" s="32">
        <v>4.2617568524002296E-3</v>
      </c>
      <c r="BB86" s="30">
        <v>8.0592981323756308E-3</v>
      </c>
      <c r="BC86" s="52">
        <v>10.65</v>
      </c>
      <c r="BD86" s="16" t="s">
        <v>897</v>
      </c>
      <c r="BE86" s="9">
        <v>100</v>
      </c>
      <c r="BF86" s="9">
        <v>0</v>
      </c>
      <c r="BG86" s="9">
        <v>2755</v>
      </c>
      <c r="BH86" s="16">
        <v>43.55</v>
      </c>
      <c r="BI86" s="16">
        <v>48.08</v>
      </c>
      <c r="BJ86" s="16" t="s">
        <v>4266</v>
      </c>
      <c r="BK86" s="9">
        <v>12930</v>
      </c>
      <c r="BL86" s="9">
        <v>12525</v>
      </c>
      <c r="BM86" s="9">
        <v>2763</v>
      </c>
      <c r="BN86" s="18">
        <v>44048</v>
      </c>
      <c r="BO86" s="9">
        <v>-77.900000000000006</v>
      </c>
      <c r="BP86" s="9">
        <v>71.94</v>
      </c>
      <c r="BQ86" s="16" t="s">
        <v>1084</v>
      </c>
      <c r="BR86" s="9">
        <v>24.65</v>
      </c>
      <c r="BS86" s="16" t="s">
        <v>1082</v>
      </c>
      <c r="BT86" s="9">
        <v>18.68</v>
      </c>
      <c r="BU86" s="16" t="s">
        <v>1082</v>
      </c>
      <c r="BV86" s="9">
        <v>6.79</v>
      </c>
      <c r="BW86" s="16" t="s">
        <v>1083</v>
      </c>
      <c r="BX86" s="9">
        <v>-6.77</v>
      </c>
      <c r="BY86" s="16" t="s">
        <v>1083</v>
      </c>
      <c r="BZ86" s="9">
        <v>6477</v>
      </c>
      <c r="CA86" s="9">
        <v>3221</v>
      </c>
      <c r="CB86" s="9">
        <v>1717</v>
      </c>
      <c r="CC86" s="9">
        <v>0.6</v>
      </c>
      <c r="CD86" s="9">
        <v>55.81</v>
      </c>
      <c r="CE86" s="9">
        <v>2755</v>
      </c>
      <c r="CF86" s="9">
        <v>3241</v>
      </c>
      <c r="CG86" s="9">
        <v>9.84</v>
      </c>
      <c r="CH86" s="9">
        <v>20.68</v>
      </c>
      <c r="CI86" s="9">
        <v>3325</v>
      </c>
      <c r="CJ86" s="9">
        <v>2035</v>
      </c>
      <c r="CK86" s="16" t="s">
        <v>1101</v>
      </c>
      <c r="CL86" s="27">
        <v>44606</v>
      </c>
      <c r="CM86" s="16" t="s">
        <v>375</v>
      </c>
      <c r="CN86" s="16" t="s">
        <v>1099</v>
      </c>
      <c r="CO86" s="9">
        <v>15</v>
      </c>
      <c r="CP86" s="9">
        <v>13</v>
      </c>
      <c r="CQ86" s="9">
        <v>11</v>
      </c>
      <c r="CR86" s="9">
        <v>14</v>
      </c>
      <c r="CS86" s="9">
        <v>15842055</v>
      </c>
      <c r="CT86" s="42">
        <v>0</v>
      </c>
      <c r="CU86" s="9">
        <v>1.0900000000000001</v>
      </c>
      <c r="CV86" s="9">
        <v>1.77</v>
      </c>
      <c r="CW86" s="44">
        <v>-0.05</v>
      </c>
      <c r="CX86" s="44">
        <v>-2.75862068965517E-3</v>
      </c>
      <c r="CY86" s="16">
        <v>168787464</v>
      </c>
      <c r="CZ86" s="9">
        <v>6.98</v>
      </c>
      <c r="DA86" s="9">
        <v>-9.6999999999999993</v>
      </c>
      <c r="DB86" s="9">
        <v>-0.72</v>
      </c>
      <c r="DC86" s="16">
        <v>396</v>
      </c>
      <c r="DD86" s="16">
        <v>39605137000</v>
      </c>
      <c r="DE86" s="16">
        <v>122920426</v>
      </c>
      <c r="DF86" s="16">
        <v>262154251</v>
      </c>
      <c r="DG86" s="16">
        <v>395926693272</v>
      </c>
      <c r="DH86" s="16">
        <v>450118849032</v>
      </c>
      <c r="DI86" s="16">
        <v>143295944</v>
      </c>
      <c r="DJ86" s="16">
        <v>162909464</v>
      </c>
      <c r="DK86" s="16">
        <v>3221</v>
      </c>
      <c r="DL86" s="16">
        <v>1717</v>
      </c>
      <c r="DM86" s="16">
        <v>0.46888587742183901</v>
      </c>
      <c r="DN86" s="16">
        <v>7043306976</v>
      </c>
      <c r="DO86" s="16">
        <v>70433069760</v>
      </c>
      <c r="DP86" s="16">
        <v>25491520</v>
      </c>
      <c r="DQ86" s="16">
        <v>10</v>
      </c>
      <c r="DR86" s="16">
        <v>8120457000</v>
      </c>
      <c r="DS86" s="16">
        <v>16240914000</v>
      </c>
      <c r="DT86" s="16">
        <v>5878000</v>
      </c>
      <c r="DU86" s="16">
        <v>2</v>
      </c>
      <c r="DV86" s="16">
        <v>0.88</v>
      </c>
      <c r="DW86" s="16">
        <v>4.34</v>
      </c>
      <c r="DX86" s="16">
        <v>5.62</v>
      </c>
      <c r="DY86" s="16">
        <v>27.72</v>
      </c>
      <c r="DZ86" s="48" t="s">
        <v>820</v>
      </c>
      <c r="EA86" s="9">
        <v>1.7</v>
      </c>
      <c r="EB86" s="16" t="s">
        <v>1083</v>
      </c>
      <c r="EC86" s="9">
        <v>536.9</v>
      </c>
      <c r="ED86" s="16" t="s">
        <v>4274</v>
      </c>
      <c r="EE86" s="9">
        <v>466</v>
      </c>
      <c r="EF86" s="16" t="s">
        <v>4274</v>
      </c>
      <c r="EG86" s="9">
        <v>520.6</v>
      </c>
      <c r="EH86" s="16" t="s">
        <v>4274</v>
      </c>
      <c r="EI86" s="9">
        <v>14.3</v>
      </c>
      <c r="EJ86" s="16" t="s">
        <v>4274</v>
      </c>
      <c r="EK86" s="9">
        <v>39.299999999999997</v>
      </c>
      <c r="EL86" s="16" t="s">
        <v>4274</v>
      </c>
      <c r="EM86" s="9">
        <v>-25.1</v>
      </c>
      <c r="EN86" s="16" t="s">
        <v>4274</v>
      </c>
      <c r="EO86" s="9">
        <v>-2.62</v>
      </c>
      <c r="EP86" s="16">
        <v>1.04</v>
      </c>
      <c r="EQ86" s="16">
        <v>0.69</v>
      </c>
      <c r="ER86" s="16">
        <v>13.1</v>
      </c>
      <c r="ES86" s="16" t="s">
        <v>372</v>
      </c>
      <c r="ET86" s="16">
        <v>23.9</v>
      </c>
      <c r="EU86" s="16" t="s">
        <v>372</v>
      </c>
      <c r="EV86" s="16">
        <v>-1.83</v>
      </c>
      <c r="EW86" s="16">
        <v>-1.03</v>
      </c>
      <c r="EX86" s="16">
        <v>-1.02</v>
      </c>
      <c r="EY86" s="16">
        <v>86.78</v>
      </c>
      <c r="EZ86" s="50">
        <v>96.95</v>
      </c>
      <c r="FA86" s="16">
        <v>13.219999999999999</v>
      </c>
      <c r="FB86" s="50">
        <v>3.0499999999999972</v>
      </c>
      <c r="FC86" s="16">
        <v>-54.6</v>
      </c>
      <c r="FD86" s="16" t="s">
        <v>4274</v>
      </c>
      <c r="FE86" s="9">
        <v>-22.9</v>
      </c>
      <c r="FF86" s="16" t="s">
        <v>4274</v>
      </c>
      <c r="FG86" s="16">
        <v>-11.2</v>
      </c>
      <c r="FH86" s="16" t="s">
        <v>4274</v>
      </c>
    </row>
    <row r="87" spans="2:164" ht="18.75" x14ac:dyDescent="0.2">
      <c r="B87" s="16" t="s">
        <v>510</v>
      </c>
      <c r="C87" s="16" t="s">
        <v>907</v>
      </c>
      <c r="D87" s="16" t="s">
        <v>1218</v>
      </c>
      <c r="E87" s="16" t="s">
        <v>1224</v>
      </c>
      <c r="F87" s="16" t="s">
        <v>1219</v>
      </c>
      <c r="G87" s="18">
        <v>44457.520716967592</v>
      </c>
      <c r="H87" s="16" t="s">
        <v>1221</v>
      </c>
      <c r="I87" s="16" t="s">
        <v>1223</v>
      </c>
      <c r="J87" s="16" t="s">
        <v>1042</v>
      </c>
      <c r="K87" s="16" t="s">
        <v>1082</v>
      </c>
      <c r="L87" s="16" t="s">
        <v>2097</v>
      </c>
      <c r="M87" s="16" t="s">
        <v>1083</v>
      </c>
      <c r="N87" s="9">
        <v>28730</v>
      </c>
      <c r="O87" s="9">
        <v>-4.99</v>
      </c>
      <c r="P87" s="9">
        <v>28830</v>
      </c>
      <c r="Q87" s="9">
        <v>-4.66</v>
      </c>
      <c r="R87" s="9">
        <v>4.3499999999999996</v>
      </c>
      <c r="S87" s="44">
        <v>0.1726</v>
      </c>
      <c r="T87" s="9">
        <v>29860</v>
      </c>
      <c r="U87" s="9">
        <v>28730</v>
      </c>
      <c r="V87" s="9">
        <v>29980</v>
      </c>
      <c r="W87" s="16" t="s">
        <v>6804</v>
      </c>
      <c r="X87" s="16" t="s">
        <v>6805</v>
      </c>
      <c r="Y87" s="16" t="s">
        <v>3358</v>
      </c>
      <c r="Z87" s="9">
        <v>1.55</v>
      </c>
      <c r="AA87" s="9">
        <v>0.82</v>
      </c>
      <c r="AB87" s="9">
        <v>7.5</v>
      </c>
      <c r="AC87" s="16" t="s">
        <v>1082</v>
      </c>
      <c r="AD87" s="9">
        <v>31.8</v>
      </c>
      <c r="AE87" s="16" t="s">
        <v>1082</v>
      </c>
      <c r="AF87" s="9">
        <v>0.24</v>
      </c>
      <c r="AG87" s="9">
        <v>-4.2300000000000004</v>
      </c>
      <c r="AH87" s="9">
        <v>-1.48</v>
      </c>
      <c r="AI87" s="16">
        <v>33.51</v>
      </c>
      <c r="AJ87" s="50">
        <v>46.06</v>
      </c>
      <c r="AK87" s="9">
        <v>66.490000000000009</v>
      </c>
      <c r="AL87" s="9">
        <v>53.94</v>
      </c>
      <c r="AM87" s="9">
        <v>-2.2999999999999998</v>
      </c>
      <c r="AN87" s="16" t="s">
        <v>1083</v>
      </c>
      <c r="AO87" s="9">
        <v>-3.5</v>
      </c>
      <c r="AP87" s="16" t="s">
        <v>1083</v>
      </c>
      <c r="AQ87" s="9">
        <v>-7.05</v>
      </c>
      <c r="AR87" s="9">
        <v>-7.5</v>
      </c>
      <c r="AS87" s="9" t="s">
        <v>4269</v>
      </c>
      <c r="AT87" s="44">
        <v>-3.3E-3</v>
      </c>
      <c r="AU87" s="16" t="s">
        <v>896</v>
      </c>
      <c r="AV87" s="16" t="s">
        <v>4341</v>
      </c>
      <c r="AW87" s="16" t="s">
        <v>4342</v>
      </c>
      <c r="AX87" s="16" t="s">
        <v>4342</v>
      </c>
      <c r="AY87" s="16"/>
      <c r="AZ87" s="9">
        <v>0.84</v>
      </c>
      <c r="BA87" s="32">
        <v>1.1384781981982E-4</v>
      </c>
      <c r="BB87" s="30">
        <v>6.59604981574854E-4</v>
      </c>
      <c r="BC87" s="52">
        <v>1.59</v>
      </c>
      <c r="BD87" s="16" t="s">
        <v>897</v>
      </c>
      <c r="BE87" s="9">
        <v>14</v>
      </c>
      <c r="BF87" s="9">
        <v>43</v>
      </c>
      <c r="BG87" s="9">
        <v>28570</v>
      </c>
      <c r="BH87" s="16">
        <v>42.11</v>
      </c>
      <c r="BI87" s="16">
        <v>52.12</v>
      </c>
      <c r="BJ87" s="16" t="s">
        <v>4266</v>
      </c>
      <c r="BK87" s="9">
        <v>31660</v>
      </c>
      <c r="BL87" s="9">
        <v>31660</v>
      </c>
      <c r="BM87" s="9">
        <v>28830</v>
      </c>
      <c r="BN87" s="18">
        <v>44445</v>
      </c>
      <c r="BO87" s="9">
        <v>-8.9</v>
      </c>
      <c r="BP87" s="9">
        <v>2.8</v>
      </c>
      <c r="BQ87" s="16" t="s">
        <v>1084</v>
      </c>
      <c r="BR87" s="9">
        <v>4.78</v>
      </c>
      <c r="BS87" s="16" t="s">
        <v>1082</v>
      </c>
      <c r="BT87" s="9">
        <v>7.97</v>
      </c>
      <c r="BU87" s="16" t="s">
        <v>1082</v>
      </c>
      <c r="BV87" s="9">
        <v>13.72</v>
      </c>
      <c r="BW87" s="16" t="s">
        <v>1083</v>
      </c>
      <c r="BX87" s="9">
        <v>-13.71</v>
      </c>
      <c r="BY87" s="16" t="s">
        <v>1083</v>
      </c>
      <c r="BZ87" s="9">
        <v>1494</v>
      </c>
      <c r="CA87" s="9">
        <v>812</v>
      </c>
      <c r="CB87" s="9">
        <v>264</v>
      </c>
      <c r="CC87" s="9">
        <v>0.8</v>
      </c>
      <c r="CD87" s="9">
        <v>68.52</v>
      </c>
      <c r="CE87" s="9">
        <v>28730</v>
      </c>
      <c r="CF87" s="9">
        <v>31450</v>
      </c>
      <c r="CG87" s="9">
        <v>2.46</v>
      </c>
      <c r="CH87" s="9">
        <v>10.19</v>
      </c>
      <c r="CI87" s="9">
        <v>31660</v>
      </c>
      <c r="CJ87" s="9">
        <v>22350</v>
      </c>
      <c r="CK87" s="16"/>
      <c r="CL87" s="27"/>
      <c r="CM87" s="16"/>
      <c r="CN87" s="16"/>
      <c r="CO87" s="9">
        <v>28</v>
      </c>
      <c r="CP87" s="9">
        <v>28</v>
      </c>
      <c r="CQ87" s="9">
        <v>31</v>
      </c>
      <c r="CR87" s="9">
        <v>31</v>
      </c>
      <c r="CS87" s="9">
        <v>3968254</v>
      </c>
      <c r="CT87" s="42">
        <v>0</v>
      </c>
      <c r="CU87" s="9">
        <v>16</v>
      </c>
      <c r="CV87" s="9">
        <v>5.23</v>
      </c>
      <c r="CW87" s="44">
        <v>-3.7843268586738102E-2</v>
      </c>
      <c r="CX87" s="44">
        <v>-3.3068783068783102E-3</v>
      </c>
      <c r="CY87" s="16">
        <v>6318554</v>
      </c>
      <c r="CZ87" s="9">
        <v>7.33</v>
      </c>
      <c r="DA87" s="9">
        <v>10.42</v>
      </c>
      <c r="DB87" s="9">
        <v>0.7</v>
      </c>
      <c r="DC87" s="16">
        <v>3935</v>
      </c>
      <c r="DD87" s="16">
        <v>55500000000</v>
      </c>
      <c r="DE87" s="16">
        <v>75183598</v>
      </c>
      <c r="DF87" s="16">
        <v>317844197</v>
      </c>
      <c r="DG87" s="16">
        <v>61049081820</v>
      </c>
      <c r="DH87" s="16">
        <v>83910868200</v>
      </c>
      <c r="DI87" s="16">
        <v>2117554</v>
      </c>
      <c r="DJ87" s="16">
        <v>2910540</v>
      </c>
      <c r="DK87" s="16">
        <v>812</v>
      </c>
      <c r="DL87" s="16">
        <v>264</v>
      </c>
      <c r="DM87" s="16">
        <v>0.23654230188761299</v>
      </c>
      <c r="DN87" s="16">
        <v>24222966000</v>
      </c>
      <c r="DO87" s="16">
        <v>121114830000</v>
      </c>
      <c r="DP87" s="16">
        <v>4201000</v>
      </c>
      <c r="DQ87" s="16">
        <v>5</v>
      </c>
      <c r="DR87" s="16">
        <v>32751014540</v>
      </c>
      <c r="DS87" s="16">
        <v>98253043620</v>
      </c>
      <c r="DT87" s="16">
        <v>3408014</v>
      </c>
      <c r="DU87" s="16">
        <v>3</v>
      </c>
      <c r="DV87" s="16">
        <v>0.73</v>
      </c>
      <c r="DW87" s="16">
        <v>1.23</v>
      </c>
      <c r="DX87" s="16">
        <v>0.5</v>
      </c>
      <c r="DY87" s="16">
        <v>0.85</v>
      </c>
      <c r="DZ87" s="48" t="s">
        <v>907</v>
      </c>
      <c r="EA87" s="9">
        <v>85</v>
      </c>
      <c r="EB87" s="16" t="s">
        <v>1082</v>
      </c>
      <c r="EC87" s="9">
        <v>177.5</v>
      </c>
      <c r="ED87" s="16" t="s">
        <v>4274</v>
      </c>
      <c r="EE87" s="9">
        <v>87.2</v>
      </c>
      <c r="EF87" s="16" t="s">
        <v>4274</v>
      </c>
      <c r="EG87" s="9">
        <v>131.30000000000001</v>
      </c>
      <c r="EH87" s="16" t="s">
        <v>4274</v>
      </c>
      <c r="EI87" s="9">
        <v>4.7</v>
      </c>
      <c r="EJ87" s="16" t="s">
        <v>4274</v>
      </c>
      <c r="EK87" s="9">
        <v>31.1</v>
      </c>
      <c r="EL87" s="16" t="s">
        <v>4274</v>
      </c>
      <c r="EM87" s="9">
        <v>-26.4</v>
      </c>
      <c r="EN87" s="16" t="s">
        <v>4274</v>
      </c>
      <c r="EO87" s="9">
        <v>-4</v>
      </c>
      <c r="EP87" s="16">
        <v>0.84</v>
      </c>
      <c r="EQ87" s="16">
        <v>0.56999999999999995</v>
      </c>
      <c r="ER87" s="16">
        <v>11.1</v>
      </c>
      <c r="ES87" s="16" t="s">
        <v>372</v>
      </c>
      <c r="ET87" s="16">
        <v>27.7</v>
      </c>
      <c r="EU87" s="16" t="s">
        <v>372</v>
      </c>
      <c r="EV87" s="16">
        <v>-2.5099999999999998</v>
      </c>
      <c r="EW87" s="16">
        <v>-1.21</v>
      </c>
      <c r="EX87" s="16">
        <v>-1.0900000000000001</v>
      </c>
      <c r="EY87" s="16">
        <v>49.13</v>
      </c>
      <c r="EZ87" s="50">
        <v>73.98</v>
      </c>
      <c r="FA87" s="16">
        <v>50.87</v>
      </c>
      <c r="FB87" s="50">
        <v>26.019999999999996</v>
      </c>
      <c r="FC87" s="16">
        <v>-44.1</v>
      </c>
      <c r="FD87" s="16" t="s">
        <v>4274</v>
      </c>
      <c r="FE87" s="9">
        <v>-16.600000000000001</v>
      </c>
      <c r="FF87" s="16" t="s">
        <v>4274</v>
      </c>
      <c r="FG87" s="16">
        <v>-12</v>
      </c>
      <c r="FH87" s="16" t="s">
        <v>4274</v>
      </c>
    </row>
    <row r="88" spans="2:164" ht="18.75" x14ac:dyDescent="0.2">
      <c r="B88" s="16" t="s">
        <v>570</v>
      </c>
      <c r="C88" s="16" t="s">
        <v>898</v>
      </c>
      <c r="D88" s="16" t="s">
        <v>1218</v>
      </c>
      <c r="E88" s="16" t="s">
        <v>1220</v>
      </c>
      <c r="F88" s="16" t="s">
        <v>1219</v>
      </c>
      <c r="G88" s="18">
        <v>44457.520754803241</v>
      </c>
      <c r="H88" s="16" t="s">
        <v>1221</v>
      </c>
      <c r="I88" s="16" t="s">
        <v>1222</v>
      </c>
      <c r="J88" s="16" t="s">
        <v>2058</v>
      </c>
      <c r="K88" s="16" t="s">
        <v>1082</v>
      </c>
      <c r="L88" s="16" t="s">
        <v>825</v>
      </c>
      <c r="M88" s="16" t="s">
        <v>1083</v>
      </c>
      <c r="N88" s="9">
        <v>2874</v>
      </c>
      <c r="O88" s="9">
        <v>-4.99</v>
      </c>
      <c r="P88" s="9">
        <v>2886</v>
      </c>
      <c r="Q88" s="9">
        <v>-4.5999999999999996</v>
      </c>
      <c r="R88" s="9">
        <v>7.62</v>
      </c>
      <c r="S88" s="44">
        <v>0.26690000000000003</v>
      </c>
      <c r="T88" s="9">
        <v>3010</v>
      </c>
      <c r="U88" s="9">
        <v>2874</v>
      </c>
      <c r="V88" s="9">
        <v>3093</v>
      </c>
      <c r="W88" s="16" t="s">
        <v>3339</v>
      </c>
      <c r="X88" s="16" t="s">
        <v>6806</v>
      </c>
      <c r="Y88" s="16" t="s">
        <v>6807</v>
      </c>
      <c r="Z88" s="9">
        <v>0.99</v>
      </c>
      <c r="AA88" s="9">
        <v>0.31</v>
      </c>
      <c r="AB88" s="9">
        <v>6.6</v>
      </c>
      <c r="AC88" s="16" t="s">
        <v>1082</v>
      </c>
      <c r="AD88" s="9">
        <v>18</v>
      </c>
      <c r="AE88" s="16" t="s">
        <v>1082</v>
      </c>
      <c r="AF88" s="9">
        <v>0.37</v>
      </c>
      <c r="AG88" s="9">
        <v>-2.73</v>
      </c>
      <c r="AH88" s="9">
        <v>-1.06</v>
      </c>
      <c r="AI88" s="16">
        <v>29.77</v>
      </c>
      <c r="AJ88" s="50">
        <v>99.76</v>
      </c>
      <c r="AK88" s="9">
        <v>70.23</v>
      </c>
      <c r="AL88" s="9">
        <v>0.23999999999999488</v>
      </c>
      <c r="AM88" s="9">
        <v>-4.2</v>
      </c>
      <c r="AN88" s="16" t="s">
        <v>1083</v>
      </c>
      <c r="AO88" s="9">
        <v>-2.5</v>
      </c>
      <c r="AP88" s="16" t="s">
        <v>1083</v>
      </c>
      <c r="AQ88" s="9">
        <v>-9.99</v>
      </c>
      <c r="AR88" s="9">
        <v>-14.57</v>
      </c>
      <c r="AS88" s="9" t="s">
        <v>4269</v>
      </c>
      <c r="AT88" s="44">
        <v>-3.9000000000000098E-3</v>
      </c>
      <c r="AU88" s="16" t="s">
        <v>896</v>
      </c>
      <c r="AV88" s="16" t="s">
        <v>4341</v>
      </c>
      <c r="AW88" s="16" t="s">
        <v>4342</v>
      </c>
      <c r="AX88" s="16" t="s">
        <v>4337</v>
      </c>
      <c r="AY88" s="16"/>
      <c r="AZ88" s="9">
        <v>0.36</v>
      </c>
      <c r="BA88" s="32">
        <v>8.2463384573139395E-4</v>
      </c>
      <c r="BB88" s="30">
        <v>3.0896734572176598E-3</v>
      </c>
      <c r="BC88" s="52">
        <v>2.06</v>
      </c>
      <c r="BD88" s="16" t="s">
        <v>897</v>
      </c>
      <c r="BE88" s="9">
        <v>100</v>
      </c>
      <c r="BF88" s="9">
        <v>0</v>
      </c>
      <c r="BG88" s="9">
        <v>2874</v>
      </c>
      <c r="BH88" s="16">
        <v>41.23</v>
      </c>
      <c r="BI88" s="16">
        <v>46.49</v>
      </c>
      <c r="BJ88" s="16" t="s">
        <v>4266</v>
      </c>
      <c r="BK88" s="9">
        <v>22270</v>
      </c>
      <c r="BL88" s="9">
        <v>8223</v>
      </c>
      <c r="BM88" s="9">
        <v>2886</v>
      </c>
      <c r="BN88" s="18">
        <v>44053</v>
      </c>
      <c r="BO88" s="9">
        <v>-64.900000000000006</v>
      </c>
      <c r="BP88" s="9">
        <v>0</v>
      </c>
      <c r="BQ88" s="16"/>
      <c r="BR88" s="9">
        <v>142.53</v>
      </c>
      <c r="BS88" s="16" t="s">
        <v>1084</v>
      </c>
      <c r="BT88" s="9">
        <v>0</v>
      </c>
      <c r="BU88" s="16"/>
      <c r="BV88" s="9">
        <v>41</v>
      </c>
      <c r="BW88" s="16" t="s">
        <v>1082</v>
      </c>
      <c r="BX88" s="9">
        <v>-41</v>
      </c>
      <c r="BY88" s="16" t="s">
        <v>1082</v>
      </c>
      <c r="BZ88" s="9">
        <v>787</v>
      </c>
      <c r="CA88" s="9">
        <v>273</v>
      </c>
      <c r="CB88" s="9">
        <v>335</v>
      </c>
      <c r="CC88" s="9">
        <v>0.43</v>
      </c>
      <c r="CD88" s="9">
        <v>46.28</v>
      </c>
      <c r="CE88" s="9">
        <v>2874</v>
      </c>
      <c r="CF88" s="9">
        <v>3350</v>
      </c>
      <c r="CG88" s="9">
        <v>9.19</v>
      </c>
      <c r="CH88" s="9">
        <v>23.13</v>
      </c>
      <c r="CI88" s="9">
        <v>3539</v>
      </c>
      <c r="CJ88" s="9">
        <v>2301</v>
      </c>
      <c r="CK88" s="16"/>
      <c r="CL88" s="27"/>
      <c r="CM88" s="16"/>
      <c r="CN88" s="16"/>
      <c r="CO88" s="9">
        <v>171</v>
      </c>
      <c r="CP88" s="9">
        <v>129</v>
      </c>
      <c r="CQ88" s="9">
        <v>169</v>
      </c>
      <c r="CR88" s="9">
        <v>140</v>
      </c>
      <c r="CS88" s="9">
        <v>10153540</v>
      </c>
      <c r="CT88" s="42">
        <v>0</v>
      </c>
      <c r="CU88" s="9">
        <v>0.73</v>
      </c>
      <c r="CV88" s="9">
        <v>2.04</v>
      </c>
      <c r="CW88" s="44">
        <v>-4.5182724252491702E-2</v>
      </c>
      <c r="CX88" s="44">
        <v>-3.9669421487603298E-3</v>
      </c>
      <c r="CY88" s="16">
        <v>20932382</v>
      </c>
      <c r="CZ88" s="9">
        <v>12.82</v>
      </c>
      <c r="DA88" s="9">
        <v>6.69</v>
      </c>
      <c r="DB88" s="9">
        <v>1.92</v>
      </c>
      <c r="DC88" s="16">
        <v>225.03</v>
      </c>
      <c r="DD88" s="16">
        <v>25383850188</v>
      </c>
      <c r="DE88" s="16">
        <v>65885181</v>
      </c>
      <c r="DF88" s="16">
        <v>179900162</v>
      </c>
      <c r="DG88" s="16">
        <v>17986654452</v>
      </c>
      <c r="DH88" s="16">
        <v>60266554452</v>
      </c>
      <c r="DI88" s="16">
        <v>6232382</v>
      </c>
      <c r="DJ88" s="16">
        <v>20882382</v>
      </c>
      <c r="DK88" s="16">
        <v>273</v>
      </c>
      <c r="DL88" s="16">
        <v>335</v>
      </c>
      <c r="DM88" s="16">
        <v>0.36623191590010901</v>
      </c>
      <c r="DN88" s="16">
        <v>8484840000</v>
      </c>
      <c r="DO88" s="16">
        <v>42424200000</v>
      </c>
      <c r="DP88" s="16">
        <v>14700000</v>
      </c>
      <c r="DQ88" s="16">
        <v>5</v>
      </c>
      <c r="DR88" s="16">
        <v>144300000</v>
      </c>
      <c r="DS88" s="16">
        <v>144300000</v>
      </c>
      <c r="DT88" s="16">
        <v>50000</v>
      </c>
      <c r="DU88" s="16">
        <v>1</v>
      </c>
      <c r="DV88" s="16">
        <v>0.3</v>
      </c>
      <c r="DW88" s="16">
        <v>294</v>
      </c>
      <c r="DX88" s="16">
        <v>0.42</v>
      </c>
      <c r="DY88" s="16">
        <v>417.65</v>
      </c>
      <c r="DZ88" s="48" t="s">
        <v>898</v>
      </c>
      <c r="EA88" s="9">
        <v>1.4</v>
      </c>
      <c r="EB88" s="16" t="s">
        <v>1083</v>
      </c>
      <c r="EC88" s="9">
        <v>382.9</v>
      </c>
      <c r="ED88" s="16" t="s">
        <v>4274</v>
      </c>
      <c r="EE88" s="9">
        <v>250.6</v>
      </c>
      <c r="EF88" s="16" t="s">
        <v>4274</v>
      </c>
      <c r="EG88" s="9">
        <v>338.4</v>
      </c>
      <c r="EH88" s="16" t="s">
        <v>4274</v>
      </c>
      <c r="EI88" s="9">
        <v>5.0999999999999996</v>
      </c>
      <c r="EJ88" s="16" t="s">
        <v>4274</v>
      </c>
      <c r="EK88" s="9">
        <v>20.8</v>
      </c>
      <c r="EL88" s="16" t="s">
        <v>4274</v>
      </c>
      <c r="EM88" s="9">
        <v>-15.7</v>
      </c>
      <c r="EN88" s="16" t="s">
        <v>4274</v>
      </c>
      <c r="EO88" s="9">
        <v>-3.6</v>
      </c>
      <c r="EP88" s="16">
        <v>0.88</v>
      </c>
      <c r="EQ88" s="16">
        <v>0.61</v>
      </c>
      <c r="ER88" s="16">
        <v>10.6</v>
      </c>
      <c r="ES88" s="16" t="s">
        <v>372</v>
      </c>
      <c r="ET88" s="16">
        <v>20.399999999999999</v>
      </c>
      <c r="EU88" s="16" t="s">
        <v>372</v>
      </c>
      <c r="EV88" s="16">
        <v>-1.92</v>
      </c>
      <c r="EW88" s="16">
        <v>-1.2</v>
      </c>
      <c r="EX88" s="16">
        <v>-1.1000000000000001</v>
      </c>
      <c r="EY88" s="16">
        <v>65.45</v>
      </c>
      <c r="EZ88" s="50">
        <v>88.39</v>
      </c>
      <c r="FA88" s="16">
        <v>34.549999999999997</v>
      </c>
      <c r="FB88" s="50">
        <v>11.61</v>
      </c>
      <c r="FC88" s="16">
        <v>-87.8</v>
      </c>
      <c r="FD88" s="16" t="s">
        <v>4274</v>
      </c>
      <c r="FE88" s="9">
        <v>-35.9</v>
      </c>
      <c r="FF88" s="16" t="s">
        <v>4274</v>
      </c>
      <c r="FG88" s="16">
        <v>-32.799999999999997</v>
      </c>
      <c r="FH88" s="16" t="s">
        <v>4274</v>
      </c>
    </row>
    <row r="89" spans="2:164" ht="18.75" x14ac:dyDescent="0.2">
      <c r="B89" s="16" t="s">
        <v>176</v>
      </c>
      <c r="C89" s="16" t="s">
        <v>932</v>
      </c>
      <c r="D89" s="16" t="s">
        <v>1218</v>
      </c>
      <c r="E89" s="16" t="s">
        <v>1220</v>
      </c>
      <c r="F89" s="16" t="s">
        <v>1219</v>
      </c>
      <c r="G89" s="18">
        <v>44457.520749409719</v>
      </c>
      <c r="H89" s="16" t="s">
        <v>1221</v>
      </c>
      <c r="I89" s="16" t="s">
        <v>1222</v>
      </c>
      <c r="J89" s="16" t="s">
        <v>794</v>
      </c>
      <c r="K89" s="16" t="s">
        <v>1082</v>
      </c>
      <c r="L89" s="16" t="s">
        <v>1153</v>
      </c>
      <c r="M89" s="16" t="s">
        <v>1083</v>
      </c>
      <c r="N89" s="9">
        <v>58250</v>
      </c>
      <c r="O89" s="9">
        <v>-4.96</v>
      </c>
      <c r="P89" s="9">
        <v>58620</v>
      </c>
      <c r="Q89" s="9">
        <v>-4.3600000000000003</v>
      </c>
      <c r="R89" s="9">
        <v>6.46</v>
      </c>
      <c r="S89" s="44">
        <v>0.1144</v>
      </c>
      <c r="T89" s="9">
        <v>61290</v>
      </c>
      <c r="U89" s="9">
        <v>58230</v>
      </c>
      <c r="V89" s="9">
        <v>61990</v>
      </c>
      <c r="W89" s="16" t="s">
        <v>6808</v>
      </c>
      <c r="X89" s="16" t="s">
        <v>6809</v>
      </c>
      <c r="Y89" s="16" t="s">
        <v>6810</v>
      </c>
      <c r="Z89" s="9">
        <v>3.08</v>
      </c>
      <c r="AA89" s="9">
        <v>1.3</v>
      </c>
      <c r="AB89" s="9">
        <v>14.6</v>
      </c>
      <c r="AC89" s="16" t="s">
        <v>1082</v>
      </c>
      <c r="AD89" s="9">
        <v>33</v>
      </c>
      <c r="AE89" s="16" t="s">
        <v>1082</v>
      </c>
      <c r="AF89" s="9">
        <v>0.44</v>
      </c>
      <c r="AG89" s="9">
        <v>-2.27</v>
      </c>
      <c r="AH89" s="9">
        <v>-1.32</v>
      </c>
      <c r="AI89" s="16">
        <v>87.64</v>
      </c>
      <c r="AJ89" s="50">
        <v>64.760000000000005</v>
      </c>
      <c r="AK89" s="9">
        <v>12.36</v>
      </c>
      <c r="AL89" s="9">
        <v>35.239999999999995</v>
      </c>
      <c r="AM89" s="9">
        <v>4.5999999999999996</v>
      </c>
      <c r="AN89" s="16" t="s">
        <v>1083</v>
      </c>
      <c r="AO89" s="9">
        <v>-423.7</v>
      </c>
      <c r="AP89" s="16" t="s">
        <v>1082</v>
      </c>
      <c r="AQ89" s="9">
        <v>-9.9700000000000006</v>
      </c>
      <c r="AR89" s="9">
        <v>-7.08</v>
      </c>
      <c r="AS89" s="9" t="s">
        <v>4269</v>
      </c>
      <c r="AT89" s="44">
        <v>-6.0000000000000001E-3</v>
      </c>
      <c r="AU89" s="16" t="s">
        <v>896</v>
      </c>
      <c r="AV89" s="16" t="s">
        <v>4341</v>
      </c>
      <c r="AW89" s="16" t="s">
        <v>4342</v>
      </c>
      <c r="AX89" s="16" t="s">
        <v>4341</v>
      </c>
      <c r="AY89" s="16"/>
      <c r="AZ89" s="9">
        <v>1.48</v>
      </c>
      <c r="BA89" s="32">
        <v>1.14701533333333E-3</v>
      </c>
      <c r="BB89" s="30">
        <v>1.00263578088578E-2</v>
      </c>
      <c r="BC89" s="52">
        <v>2.87</v>
      </c>
      <c r="BD89" s="16" t="s">
        <v>897</v>
      </c>
      <c r="BE89" s="9">
        <v>100</v>
      </c>
      <c r="BF89" s="9">
        <v>0</v>
      </c>
      <c r="BG89" s="9">
        <v>58230</v>
      </c>
      <c r="BH89" s="16">
        <v>37.61</v>
      </c>
      <c r="BI89" s="16">
        <v>43.97</v>
      </c>
      <c r="BJ89" s="16" t="s">
        <v>4266</v>
      </c>
      <c r="BK89" s="9">
        <v>94800</v>
      </c>
      <c r="BL89" s="9">
        <v>85111</v>
      </c>
      <c r="BM89" s="9">
        <v>58620</v>
      </c>
      <c r="BN89" s="18">
        <v>44031</v>
      </c>
      <c r="BO89" s="9">
        <v>-31.1</v>
      </c>
      <c r="BP89" s="9">
        <v>51.49</v>
      </c>
      <c r="BQ89" s="16" t="s">
        <v>1084</v>
      </c>
      <c r="BR89" s="9">
        <v>7.28</v>
      </c>
      <c r="BS89" s="16" t="s">
        <v>1084</v>
      </c>
      <c r="BT89" s="9">
        <v>299.86</v>
      </c>
      <c r="BU89" s="16" t="s">
        <v>1082</v>
      </c>
      <c r="BV89" s="9">
        <v>43.1</v>
      </c>
      <c r="BW89" s="16" t="s">
        <v>1082</v>
      </c>
      <c r="BX89" s="9">
        <v>256.76</v>
      </c>
      <c r="BY89" s="16" t="s">
        <v>1082</v>
      </c>
      <c r="BZ89" s="9">
        <v>2400</v>
      </c>
      <c r="CA89" s="9">
        <v>1214</v>
      </c>
      <c r="CB89" s="9">
        <v>396</v>
      </c>
      <c r="CC89" s="9">
        <v>1.79</v>
      </c>
      <c r="CD89" s="9">
        <v>0</v>
      </c>
      <c r="CE89" s="9">
        <v>58230</v>
      </c>
      <c r="CF89" s="9">
        <v>66870</v>
      </c>
      <c r="CG89" s="9">
        <v>0</v>
      </c>
      <c r="CH89" s="9">
        <v>21.18</v>
      </c>
      <c r="CI89" s="9">
        <v>75000</v>
      </c>
      <c r="CJ89" s="9">
        <v>59000</v>
      </c>
      <c r="CK89" s="16"/>
      <c r="CL89" s="27"/>
      <c r="CM89" s="16"/>
      <c r="CN89" s="16"/>
      <c r="CO89" s="9">
        <v>186</v>
      </c>
      <c r="CP89" s="9">
        <v>110</v>
      </c>
      <c r="CQ89" s="9">
        <v>112</v>
      </c>
      <c r="CR89" s="9">
        <v>103</v>
      </c>
      <c r="CS89" s="9">
        <v>1200000</v>
      </c>
      <c r="CT89" s="42">
        <v>5.53</v>
      </c>
      <c r="CU89" s="9">
        <v>1.76</v>
      </c>
      <c r="CV89" s="9">
        <v>8.19</v>
      </c>
      <c r="CW89" s="44">
        <v>-4.9600261054005598E-2</v>
      </c>
      <c r="CX89" s="44">
        <v>-6.0368738782835699E-3</v>
      </c>
      <c r="CY89" s="16">
        <v>3441046</v>
      </c>
      <c r="CZ89" s="9">
        <v>13.15</v>
      </c>
      <c r="DA89" s="9">
        <v>13.75</v>
      </c>
      <c r="DB89" s="9">
        <v>0.96</v>
      </c>
      <c r="DC89" s="16">
        <v>4458</v>
      </c>
      <c r="DD89" s="16">
        <v>3000000000</v>
      </c>
      <c r="DE89" s="16">
        <v>145619274</v>
      </c>
      <c r="DF89" s="16">
        <v>329868802</v>
      </c>
      <c r="DG89" s="16">
        <v>176781799500</v>
      </c>
      <c r="DH89" s="16">
        <v>130628045940</v>
      </c>
      <c r="DI89" s="16">
        <v>3015725</v>
      </c>
      <c r="DJ89" s="16">
        <v>2228387</v>
      </c>
      <c r="DK89" s="16">
        <v>1214</v>
      </c>
      <c r="DL89" s="16">
        <v>396</v>
      </c>
      <c r="DM89" s="16">
        <v>0.44144603283823097</v>
      </c>
      <c r="DN89" s="16">
        <v>4986463404</v>
      </c>
      <c r="DO89" s="16">
        <v>24932317020</v>
      </c>
      <c r="DP89" s="16">
        <v>425321</v>
      </c>
      <c r="DQ89" s="16">
        <v>5</v>
      </c>
      <c r="DR89" s="16">
        <v>17771517645</v>
      </c>
      <c r="DS89" s="16">
        <v>71086070580</v>
      </c>
      <c r="DT89" s="16">
        <v>1212659</v>
      </c>
      <c r="DU89" s="16">
        <v>4</v>
      </c>
      <c r="DV89" s="16">
        <v>1.35</v>
      </c>
      <c r="DW89" s="16">
        <v>0.35</v>
      </c>
      <c r="DX89" s="16">
        <v>7.09</v>
      </c>
      <c r="DY89" s="16">
        <v>1.84</v>
      </c>
      <c r="DZ89" s="48" t="s">
        <v>932</v>
      </c>
      <c r="EA89" s="9">
        <v>8.1</v>
      </c>
      <c r="EB89" s="16" t="s">
        <v>1082</v>
      </c>
      <c r="EC89" s="9">
        <v>24.3</v>
      </c>
      <c r="ED89" s="16" t="s">
        <v>4274</v>
      </c>
      <c r="EE89" s="9">
        <v>21.7</v>
      </c>
      <c r="EF89" s="16" t="s">
        <v>4274</v>
      </c>
      <c r="EG89" s="9">
        <v>17.2</v>
      </c>
      <c r="EH89" s="16" t="s">
        <v>4274</v>
      </c>
      <c r="EI89" s="9">
        <v>306.2</v>
      </c>
      <c r="EJ89" s="16" t="s">
        <v>372</v>
      </c>
      <c r="EK89" s="9">
        <v>91.9</v>
      </c>
      <c r="EL89" s="16" t="s">
        <v>372</v>
      </c>
      <c r="EM89" s="9">
        <v>214.3</v>
      </c>
      <c r="EN89" s="16" t="s">
        <v>372</v>
      </c>
      <c r="EO89" s="9">
        <v>-4.9800000000000004</v>
      </c>
      <c r="EP89" s="16">
        <v>2.2999999999999998</v>
      </c>
      <c r="EQ89" s="16">
        <v>1.0900000000000001</v>
      </c>
      <c r="ER89" s="16">
        <v>13.6</v>
      </c>
      <c r="ES89" s="16" t="s">
        <v>372</v>
      </c>
      <c r="ET89" s="16">
        <v>27.1</v>
      </c>
      <c r="EU89" s="16" t="s">
        <v>372</v>
      </c>
      <c r="EV89" s="16">
        <v>-1.99</v>
      </c>
      <c r="EW89" s="16">
        <v>-1.21</v>
      </c>
      <c r="EX89" s="16">
        <v>1</v>
      </c>
      <c r="EY89" s="16">
        <v>89.51</v>
      </c>
      <c r="EZ89" s="50">
        <v>70.709999999999994</v>
      </c>
      <c r="FA89" s="16">
        <v>10.489999999999995</v>
      </c>
      <c r="FB89" s="50">
        <v>29.290000000000006</v>
      </c>
      <c r="FC89" s="16">
        <v>4.5999999999999996</v>
      </c>
      <c r="FD89" s="16" t="s">
        <v>4274</v>
      </c>
      <c r="FE89" s="9">
        <v>-896.2</v>
      </c>
      <c r="FF89" s="16" t="s">
        <v>372</v>
      </c>
      <c r="FG89" s="16">
        <v>2.7</v>
      </c>
      <c r="FH89" s="16" t="s">
        <v>4274</v>
      </c>
    </row>
    <row r="90" spans="2:164" ht="18.75" x14ac:dyDescent="0.2">
      <c r="B90" s="16" t="s">
        <v>321</v>
      </c>
      <c r="C90" s="16" t="s">
        <v>915</v>
      </c>
      <c r="D90" s="16" t="s">
        <v>1218</v>
      </c>
      <c r="E90" s="16" t="s">
        <v>1220</v>
      </c>
      <c r="F90" s="16" t="s">
        <v>1219</v>
      </c>
      <c r="G90" s="18">
        <v>44457.528334027775</v>
      </c>
      <c r="H90" s="16" t="s">
        <v>1229</v>
      </c>
      <c r="I90" s="16" t="s">
        <v>1222</v>
      </c>
      <c r="J90" s="16" t="s">
        <v>6811</v>
      </c>
      <c r="K90" s="16" t="s">
        <v>1084</v>
      </c>
      <c r="L90" s="16" t="s">
        <v>942</v>
      </c>
      <c r="M90" s="16" t="s">
        <v>1083</v>
      </c>
      <c r="N90" s="9">
        <v>84050</v>
      </c>
      <c r="O90" s="9">
        <v>-5</v>
      </c>
      <c r="P90" s="9">
        <v>84460</v>
      </c>
      <c r="Q90" s="9">
        <v>-4.53</v>
      </c>
      <c r="R90" s="9">
        <v>5.18</v>
      </c>
      <c r="S90" s="44">
        <v>6.0199999999999997E-2</v>
      </c>
      <c r="T90" s="9">
        <v>87100</v>
      </c>
      <c r="U90" s="9">
        <v>84050</v>
      </c>
      <c r="V90" s="9">
        <v>88400</v>
      </c>
      <c r="W90" s="16" t="s">
        <v>6812</v>
      </c>
      <c r="X90" s="16" t="s">
        <v>6813</v>
      </c>
      <c r="Y90" s="16" t="s">
        <v>6814</v>
      </c>
      <c r="Z90" s="9">
        <v>1.39</v>
      </c>
      <c r="AA90" s="9">
        <v>0.9</v>
      </c>
      <c r="AB90" s="9">
        <v>9.5</v>
      </c>
      <c r="AC90" s="16" t="s">
        <v>1082</v>
      </c>
      <c r="AD90" s="9">
        <v>22.3</v>
      </c>
      <c r="AE90" s="16" t="s">
        <v>1082</v>
      </c>
      <c r="AF90" s="9">
        <v>0.43</v>
      </c>
      <c r="AG90" s="9">
        <v>-2.34</v>
      </c>
      <c r="AH90" s="9">
        <v>-1.28</v>
      </c>
      <c r="AI90" s="16">
        <v>82.96</v>
      </c>
      <c r="AJ90" s="50">
        <v>100</v>
      </c>
      <c r="AK90" s="9">
        <v>17.040000000000006</v>
      </c>
      <c r="AL90" s="9">
        <v>0</v>
      </c>
      <c r="AM90" s="9">
        <v>-817.1</v>
      </c>
      <c r="AN90" s="16" t="s">
        <v>1082</v>
      </c>
      <c r="AO90" s="9">
        <v>-567.9</v>
      </c>
      <c r="AP90" s="16" t="s">
        <v>1082</v>
      </c>
      <c r="AQ90" s="9">
        <v>-10.95</v>
      </c>
      <c r="AR90" s="9">
        <v>-14.53</v>
      </c>
      <c r="AS90" s="9" t="s">
        <v>4269</v>
      </c>
      <c r="AT90" s="44">
        <v>-4.7000000000000002E-3</v>
      </c>
      <c r="AU90" s="16" t="s">
        <v>896</v>
      </c>
      <c r="AV90" s="16" t="s">
        <v>4341</v>
      </c>
      <c r="AW90" s="16" t="s">
        <v>4342</v>
      </c>
      <c r="AX90" s="16" t="s">
        <v>4341</v>
      </c>
      <c r="AY90" s="16" t="s">
        <v>6465</v>
      </c>
      <c r="AZ90" s="9">
        <v>1</v>
      </c>
      <c r="BA90" s="32">
        <v>2.43694849785408E-3</v>
      </c>
      <c r="BB90" s="30">
        <v>4.0480872057376702E-2</v>
      </c>
      <c r="BC90" s="52">
        <v>3.35</v>
      </c>
      <c r="BD90" s="16" t="s">
        <v>897</v>
      </c>
      <c r="BE90" s="9">
        <v>100</v>
      </c>
      <c r="BF90" s="9">
        <v>43</v>
      </c>
      <c r="BG90" s="9">
        <v>84050</v>
      </c>
      <c r="BH90" s="16">
        <v>33.380000000000003</v>
      </c>
      <c r="BI90" s="16">
        <v>38.71</v>
      </c>
      <c r="BJ90" s="16" t="s">
        <v>4266</v>
      </c>
      <c r="BK90" s="9">
        <v>177280</v>
      </c>
      <c r="BL90" s="9">
        <v>174322</v>
      </c>
      <c r="BM90" s="9">
        <v>84460</v>
      </c>
      <c r="BN90" s="18">
        <v>44207</v>
      </c>
      <c r="BO90" s="9">
        <v>-51.5</v>
      </c>
      <c r="BP90" s="9">
        <v>0</v>
      </c>
      <c r="BQ90" s="16"/>
      <c r="BR90" s="9">
        <v>18.98</v>
      </c>
      <c r="BS90" s="16" t="s">
        <v>1084</v>
      </c>
      <c r="BT90" s="9">
        <v>0</v>
      </c>
      <c r="BU90" s="16"/>
      <c r="BV90" s="9">
        <v>161.35</v>
      </c>
      <c r="BW90" s="16" t="s">
        <v>1082</v>
      </c>
      <c r="BX90" s="9">
        <v>-161.35</v>
      </c>
      <c r="BY90" s="16" t="s">
        <v>1082</v>
      </c>
      <c r="BZ90" s="9">
        <v>885</v>
      </c>
      <c r="CA90" s="9">
        <v>418</v>
      </c>
      <c r="CB90" s="9">
        <v>215</v>
      </c>
      <c r="CC90" s="9">
        <v>0.89</v>
      </c>
      <c r="CD90" s="9">
        <v>4.13</v>
      </c>
      <c r="CE90" s="9">
        <v>84050</v>
      </c>
      <c r="CF90" s="9">
        <v>101000</v>
      </c>
      <c r="CG90" s="9">
        <v>2.2599999999999998</v>
      </c>
      <c r="CH90" s="9">
        <v>22.39</v>
      </c>
      <c r="CI90" s="9">
        <v>127150</v>
      </c>
      <c r="CJ90" s="9">
        <v>82190</v>
      </c>
      <c r="CK90" s="16"/>
      <c r="CL90" s="27"/>
      <c r="CM90" s="16"/>
      <c r="CN90" s="16"/>
      <c r="CO90" s="9">
        <v>318</v>
      </c>
      <c r="CP90" s="9">
        <v>415</v>
      </c>
      <c r="CQ90" s="9">
        <v>426</v>
      </c>
      <c r="CR90" s="9">
        <v>418</v>
      </c>
      <c r="CS90" s="9">
        <v>169549</v>
      </c>
      <c r="CT90" s="42">
        <v>0</v>
      </c>
      <c r="CU90" s="9">
        <v>0.2</v>
      </c>
      <c r="CV90" s="9">
        <v>35.1</v>
      </c>
      <c r="CW90" s="44">
        <v>-3.5017221584385798E-2</v>
      </c>
      <c r="CX90" s="44">
        <v>-4.63433932406466E-3</v>
      </c>
      <c r="CY90" s="16">
        <v>567809</v>
      </c>
      <c r="CZ90" s="9">
        <v>27.69</v>
      </c>
      <c r="DA90" s="9">
        <v>11.92</v>
      </c>
      <c r="DB90" s="9">
        <v>2.3199999999999998</v>
      </c>
      <c r="DC90" s="16">
        <v>3050</v>
      </c>
      <c r="DD90" s="16">
        <v>233000000</v>
      </c>
      <c r="DE90" s="16">
        <v>95182985</v>
      </c>
      <c r="DF90" s="16">
        <v>223056502</v>
      </c>
      <c r="DG90" s="16">
        <v>39786487740</v>
      </c>
      <c r="DH90" s="16">
        <v>47957148140</v>
      </c>
      <c r="DI90" s="16">
        <v>471069</v>
      </c>
      <c r="DJ90" s="16">
        <v>567809</v>
      </c>
      <c r="DK90" s="16">
        <v>418</v>
      </c>
      <c r="DL90" s="16">
        <v>215</v>
      </c>
      <c r="DM90" s="16">
        <v>0.42672140980674</v>
      </c>
      <c r="DN90" s="16">
        <v>2723553466</v>
      </c>
      <c r="DO90" s="16">
        <v>8170660400</v>
      </c>
      <c r="DP90" s="16">
        <v>96740</v>
      </c>
      <c r="DQ90" s="16">
        <v>3</v>
      </c>
      <c r="DR90" s="16"/>
      <c r="DS90" s="16"/>
      <c r="DT90" s="16"/>
      <c r="DU90" s="16"/>
      <c r="DV90" s="16">
        <v>0.83</v>
      </c>
      <c r="DW90" s="16"/>
      <c r="DX90" s="16"/>
      <c r="DY90" s="16"/>
      <c r="DZ90" s="48" t="s">
        <v>915</v>
      </c>
      <c r="EA90" s="9">
        <v>107.4</v>
      </c>
      <c r="EB90" s="16" t="s">
        <v>1082</v>
      </c>
      <c r="EC90" s="9">
        <v>172.3</v>
      </c>
      <c r="ED90" s="16" t="s">
        <v>4274</v>
      </c>
      <c r="EE90" s="9">
        <v>135.30000000000001</v>
      </c>
      <c r="EF90" s="16" t="s">
        <v>4274</v>
      </c>
      <c r="EG90" s="9">
        <v>165.9</v>
      </c>
      <c r="EH90" s="16" t="s">
        <v>4274</v>
      </c>
      <c r="EI90" s="9">
        <v>14.1</v>
      </c>
      <c r="EJ90" s="16" t="s">
        <v>4274</v>
      </c>
      <c r="EK90" s="9">
        <v>25.1</v>
      </c>
      <c r="EL90" s="16" t="s">
        <v>4274</v>
      </c>
      <c r="EM90" s="9">
        <v>-11</v>
      </c>
      <c r="EN90" s="16" t="s">
        <v>4274</v>
      </c>
      <c r="EO90" s="9">
        <v>-2.95</v>
      </c>
      <c r="EP90" s="16">
        <v>0.7</v>
      </c>
      <c r="EQ90" s="16">
        <v>0.53</v>
      </c>
      <c r="ER90" s="16">
        <v>13.6</v>
      </c>
      <c r="ES90" s="16" t="s">
        <v>372</v>
      </c>
      <c r="ET90" s="16">
        <v>14.6</v>
      </c>
      <c r="EU90" s="16" t="s">
        <v>372</v>
      </c>
      <c r="EV90" s="16">
        <v>-1.07</v>
      </c>
      <c r="EW90" s="16">
        <v>-1.04</v>
      </c>
      <c r="EX90" s="16">
        <v>1.05</v>
      </c>
      <c r="EY90" s="16">
        <v>78.510000000000005</v>
      </c>
      <c r="EZ90" s="50">
        <v>96.32</v>
      </c>
      <c r="FA90" s="16">
        <v>21.489999999999995</v>
      </c>
      <c r="FB90" s="50">
        <v>3.6800000000000068</v>
      </c>
      <c r="FC90" s="16">
        <v>-30.7</v>
      </c>
      <c r="FD90" s="16" t="s">
        <v>4274</v>
      </c>
      <c r="FE90" s="9">
        <v>-46.2</v>
      </c>
      <c r="FF90" s="16" t="s">
        <v>4274</v>
      </c>
      <c r="FG90" s="16">
        <v>-20.8</v>
      </c>
      <c r="FH90" s="16" t="s">
        <v>4274</v>
      </c>
    </row>
    <row r="91" spans="2:164" ht="18.75" x14ac:dyDescent="0.2">
      <c r="B91" s="16" t="s">
        <v>120</v>
      </c>
      <c r="C91" s="16" t="s">
        <v>915</v>
      </c>
      <c r="D91" s="16" t="s">
        <v>1218</v>
      </c>
      <c r="E91" s="16" t="s">
        <v>1228</v>
      </c>
      <c r="F91" s="16" t="s">
        <v>1219</v>
      </c>
      <c r="G91" s="18">
        <v>44457.520691666665</v>
      </c>
      <c r="H91" s="16" t="s">
        <v>1229</v>
      </c>
      <c r="I91" s="16" t="s">
        <v>1222</v>
      </c>
      <c r="J91" s="16" t="s">
        <v>936</v>
      </c>
      <c r="K91" s="16" t="s">
        <v>1082</v>
      </c>
      <c r="L91" s="16" t="s">
        <v>945</v>
      </c>
      <c r="M91" s="16" t="s">
        <v>1083</v>
      </c>
      <c r="N91" s="9">
        <v>10330</v>
      </c>
      <c r="O91" s="9">
        <v>-4.97</v>
      </c>
      <c r="P91" s="9">
        <v>10470</v>
      </c>
      <c r="Q91" s="9">
        <v>-3.68</v>
      </c>
      <c r="R91" s="9">
        <v>4.9400000000000004</v>
      </c>
      <c r="S91" s="44">
        <v>0.22500000000000001</v>
      </c>
      <c r="T91" s="9">
        <v>10710</v>
      </c>
      <c r="U91" s="9">
        <v>10330</v>
      </c>
      <c r="V91" s="9">
        <v>10840</v>
      </c>
      <c r="W91" s="16" t="s">
        <v>6438</v>
      </c>
      <c r="X91" s="16" t="s">
        <v>6815</v>
      </c>
      <c r="Y91" s="16" t="s">
        <v>6816</v>
      </c>
      <c r="Z91" s="9">
        <v>1.02</v>
      </c>
      <c r="AA91" s="9">
        <v>0.88</v>
      </c>
      <c r="AB91" s="9">
        <v>12.6</v>
      </c>
      <c r="AC91" s="16" t="s">
        <v>1082</v>
      </c>
      <c r="AD91" s="9">
        <v>15.5</v>
      </c>
      <c r="AE91" s="16" t="s">
        <v>1082</v>
      </c>
      <c r="AF91" s="9">
        <v>0.82</v>
      </c>
      <c r="AG91" s="9">
        <v>-1.22</v>
      </c>
      <c r="AH91" s="9">
        <v>1.1200000000000001</v>
      </c>
      <c r="AI91" s="16">
        <v>30.04</v>
      </c>
      <c r="AJ91" s="50">
        <v>99.55</v>
      </c>
      <c r="AK91" s="9">
        <v>69.960000000000008</v>
      </c>
      <c r="AL91" s="9">
        <v>0.45000000000000284</v>
      </c>
      <c r="AM91" s="9">
        <v>-1.8</v>
      </c>
      <c r="AN91" s="16" t="s">
        <v>1083</v>
      </c>
      <c r="AO91" s="9">
        <v>-1.2</v>
      </c>
      <c r="AP91" s="16" t="s">
        <v>1083</v>
      </c>
      <c r="AQ91" s="9">
        <v>-5.14</v>
      </c>
      <c r="AR91" s="9">
        <v>-8.01</v>
      </c>
      <c r="AS91" s="9" t="s">
        <v>4269</v>
      </c>
      <c r="AT91" s="44">
        <v>-1.29E-2</v>
      </c>
      <c r="AU91" s="16" t="s">
        <v>896</v>
      </c>
      <c r="AV91" s="16" t="s">
        <v>4342</v>
      </c>
      <c r="AW91" s="16" t="s">
        <v>4342</v>
      </c>
      <c r="AX91" s="16" t="s">
        <v>4342</v>
      </c>
      <c r="AY91" s="16" t="s">
        <v>6817</v>
      </c>
      <c r="AZ91" s="9">
        <v>0.93</v>
      </c>
      <c r="BA91" s="32">
        <v>1.9325129739513299E-3</v>
      </c>
      <c r="BB91" s="30">
        <v>8.5889465508948003E-3</v>
      </c>
      <c r="BC91" s="52">
        <v>1.81</v>
      </c>
      <c r="BD91" s="16" t="s">
        <v>897</v>
      </c>
      <c r="BE91" s="9">
        <v>79</v>
      </c>
      <c r="BF91" s="9">
        <v>36</v>
      </c>
      <c r="BG91" s="9">
        <v>10040</v>
      </c>
      <c r="BH91" s="16">
        <v>46.24</v>
      </c>
      <c r="BI91" s="16">
        <v>54.15</v>
      </c>
      <c r="BJ91" s="16" t="s">
        <v>4266</v>
      </c>
      <c r="BK91" s="9">
        <v>20450</v>
      </c>
      <c r="BL91" s="9">
        <v>19588</v>
      </c>
      <c r="BM91" s="9">
        <v>10470</v>
      </c>
      <c r="BN91" s="18">
        <v>44016</v>
      </c>
      <c r="BO91" s="9">
        <v>-46.6</v>
      </c>
      <c r="BP91" s="9">
        <v>185.8</v>
      </c>
      <c r="BQ91" s="16" t="s">
        <v>1084</v>
      </c>
      <c r="BR91" s="9">
        <v>69.209999999999994</v>
      </c>
      <c r="BS91" s="16" t="s">
        <v>1084</v>
      </c>
      <c r="BT91" s="9">
        <v>191.93</v>
      </c>
      <c r="BU91" s="16" t="s">
        <v>1082</v>
      </c>
      <c r="BV91" s="9">
        <v>74.37</v>
      </c>
      <c r="BW91" s="16" t="s">
        <v>1082</v>
      </c>
      <c r="BX91" s="9">
        <v>117.56</v>
      </c>
      <c r="BY91" s="16" t="s">
        <v>1082</v>
      </c>
      <c r="BZ91" s="9">
        <v>384</v>
      </c>
      <c r="CA91" s="9">
        <v>62</v>
      </c>
      <c r="CB91" s="9">
        <v>168</v>
      </c>
      <c r="CC91" s="9">
        <v>1.02</v>
      </c>
      <c r="CD91" s="9">
        <v>62.59</v>
      </c>
      <c r="CE91" s="9">
        <v>10040</v>
      </c>
      <c r="CF91" s="9">
        <v>11430</v>
      </c>
      <c r="CG91" s="9">
        <v>10.24</v>
      </c>
      <c r="CH91" s="9">
        <v>13.64</v>
      </c>
      <c r="CI91" s="9">
        <v>11740</v>
      </c>
      <c r="CJ91" s="9">
        <v>7970</v>
      </c>
      <c r="CK91" s="16"/>
      <c r="CL91" s="27"/>
      <c r="CM91" s="16"/>
      <c r="CN91" s="16"/>
      <c r="CO91" s="9">
        <v>322</v>
      </c>
      <c r="CP91" s="9">
        <v>326</v>
      </c>
      <c r="CQ91" s="9">
        <v>272</v>
      </c>
      <c r="CR91" s="9">
        <v>271</v>
      </c>
      <c r="CS91" s="9">
        <v>1379945</v>
      </c>
      <c r="CT91" s="42">
        <v>26.77</v>
      </c>
      <c r="CU91" s="9">
        <v>0.14000000000000001</v>
      </c>
      <c r="CV91" s="9">
        <v>5.49</v>
      </c>
      <c r="CW91" s="44">
        <v>-3.5480859010270802E-2</v>
      </c>
      <c r="CX91" s="44">
        <v>-1.28794848206072E-2</v>
      </c>
      <c r="CY91" s="16">
        <v>2493106</v>
      </c>
      <c r="CZ91" s="9">
        <v>14.15</v>
      </c>
      <c r="DA91" s="9">
        <v>11.92</v>
      </c>
      <c r="DB91" s="9">
        <v>1.19</v>
      </c>
      <c r="DC91" s="16">
        <v>740</v>
      </c>
      <c r="DD91" s="16">
        <v>1290085000</v>
      </c>
      <c r="DE91" s="16">
        <v>126460544</v>
      </c>
      <c r="DF91" s="16">
        <v>154676114</v>
      </c>
      <c r="DG91" s="16">
        <v>7840553730</v>
      </c>
      <c r="DH91" s="16">
        <v>25985587230</v>
      </c>
      <c r="DI91" s="16">
        <v>748859</v>
      </c>
      <c r="DJ91" s="16">
        <v>2481909</v>
      </c>
      <c r="DK91" s="16">
        <v>62</v>
      </c>
      <c r="DL91" s="16">
        <v>168</v>
      </c>
      <c r="DM91" s="16">
        <v>0.81758288807281498</v>
      </c>
      <c r="DN91" s="16">
        <v>6087422030</v>
      </c>
      <c r="DO91" s="16">
        <v>18262266090</v>
      </c>
      <c r="DP91" s="16">
        <v>1744247</v>
      </c>
      <c r="DQ91" s="16">
        <v>3</v>
      </c>
      <c r="DR91" s="16">
        <v>117232590</v>
      </c>
      <c r="DS91" s="16">
        <v>117232590</v>
      </c>
      <c r="DT91" s="16">
        <v>11197</v>
      </c>
      <c r="DU91" s="16">
        <v>1</v>
      </c>
      <c r="DV91" s="16">
        <v>0.3</v>
      </c>
      <c r="DW91" s="16">
        <v>155.78</v>
      </c>
      <c r="DX91" s="16">
        <v>0.43</v>
      </c>
      <c r="DY91" s="16">
        <v>221.66</v>
      </c>
      <c r="DZ91" s="48" t="s">
        <v>915</v>
      </c>
      <c r="EA91" s="9">
        <v>107.4</v>
      </c>
      <c r="EB91" s="16" t="s">
        <v>1082</v>
      </c>
      <c r="EC91" s="9">
        <v>172.3</v>
      </c>
      <c r="ED91" s="16" t="s">
        <v>4274</v>
      </c>
      <c r="EE91" s="9">
        <v>135.30000000000001</v>
      </c>
      <c r="EF91" s="16" t="s">
        <v>4274</v>
      </c>
      <c r="EG91" s="9">
        <v>165.9</v>
      </c>
      <c r="EH91" s="16" t="s">
        <v>4274</v>
      </c>
      <c r="EI91" s="9">
        <v>14.1</v>
      </c>
      <c r="EJ91" s="16" t="s">
        <v>4274</v>
      </c>
      <c r="EK91" s="9">
        <v>25.1</v>
      </c>
      <c r="EL91" s="16" t="s">
        <v>4274</v>
      </c>
      <c r="EM91" s="9">
        <v>-11</v>
      </c>
      <c r="EN91" s="16" t="s">
        <v>4274</v>
      </c>
      <c r="EO91" s="9">
        <v>-2.95</v>
      </c>
      <c r="EP91" s="16">
        <v>0.7</v>
      </c>
      <c r="EQ91" s="16">
        <v>0.53</v>
      </c>
      <c r="ER91" s="16">
        <v>13.6</v>
      </c>
      <c r="ES91" s="16" t="s">
        <v>372</v>
      </c>
      <c r="ET91" s="16">
        <v>14.6</v>
      </c>
      <c r="EU91" s="16" t="s">
        <v>372</v>
      </c>
      <c r="EV91" s="16">
        <v>-1.07</v>
      </c>
      <c r="EW91" s="16">
        <v>-1.04</v>
      </c>
      <c r="EX91" s="16">
        <v>1.05</v>
      </c>
      <c r="EY91" s="16">
        <v>78.510000000000005</v>
      </c>
      <c r="EZ91" s="50">
        <v>96.32</v>
      </c>
      <c r="FA91" s="16">
        <v>21.489999999999995</v>
      </c>
      <c r="FB91" s="50">
        <v>3.6800000000000068</v>
      </c>
      <c r="FC91" s="16">
        <v>-30.7</v>
      </c>
      <c r="FD91" s="16" t="s">
        <v>4274</v>
      </c>
      <c r="FE91" s="9">
        <v>-46.2</v>
      </c>
      <c r="FF91" s="16" t="s">
        <v>4274</v>
      </c>
      <c r="FG91" s="16">
        <v>-20.8</v>
      </c>
      <c r="FH91" s="16" t="s">
        <v>4274</v>
      </c>
    </row>
    <row r="92" spans="2:164" ht="18.75" x14ac:dyDescent="0.2">
      <c r="B92" s="16" t="s">
        <v>476</v>
      </c>
      <c r="C92" s="16" t="s">
        <v>782</v>
      </c>
      <c r="D92" s="16" t="s">
        <v>1218</v>
      </c>
      <c r="E92" s="16" t="s">
        <v>1220</v>
      </c>
      <c r="F92" s="16" t="s">
        <v>1219</v>
      </c>
      <c r="G92" s="18">
        <v>44457.520829398149</v>
      </c>
      <c r="H92" s="16" t="s">
        <v>1221</v>
      </c>
      <c r="I92" s="16" t="s">
        <v>1226</v>
      </c>
      <c r="J92" s="16" t="s">
        <v>1114</v>
      </c>
      <c r="K92" s="16" t="s">
        <v>1082</v>
      </c>
      <c r="L92" s="16" t="s">
        <v>1072</v>
      </c>
      <c r="M92" s="16" t="s">
        <v>1083</v>
      </c>
      <c r="N92" s="9">
        <v>5570</v>
      </c>
      <c r="O92" s="9">
        <v>-4.62</v>
      </c>
      <c r="P92" s="9">
        <v>5670</v>
      </c>
      <c r="Q92" s="9">
        <v>-2.91</v>
      </c>
      <c r="R92" s="9">
        <v>3.96</v>
      </c>
      <c r="S92" s="44">
        <v>6.9099999999999995E-2</v>
      </c>
      <c r="T92" s="9">
        <v>5750</v>
      </c>
      <c r="U92" s="9">
        <v>5550</v>
      </c>
      <c r="V92" s="9">
        <v>5770</v>
      </c>
      <c r="W92" s="16" t="s">
        <v>5574</v>
      </c>
      <c r="X92" s="16" t="s">
        <v>6818</v>
      </c>
      <c r="Y92" s="16" t="s">
        <v>6553</v>
      </c>
      <c r="Z92" s="9">
        <v>1.27</v>
      </c>
      <c r="AA92" s="9">
        <v>0.53</v>
      </c>
      <c r="AB92" s="9">
        <v>7.8</v>
      </c>
      <c r="AC92" s="16" t="s">
        <v>1082</v>
      </c>
      <c r="AD92" s="9">
        <v>17.2</v>
      </c>
      <c r="AE92" s="16" t="s">
        <v>1082</v>
      </c>
      <c r="AF92" s="9">
        <v>0.45</v>
      </c>
      <c r="AG92" s="9">
        <v>-2.2200000000000002</v>
      </c>
      <c r="AH92" s="9">
        <v>-1.1100000000000001</v>
      </c>
      <c r="AI92" s="16">
        <v>56.19</v>
      </c>
      <c r="AJ92" s="50">
        <v>93.6</v>
      </c>
      <c r="AK92" s="9">
        <v>43.81</v>
      </c>
      <c r="AL92" s="9">
        <v>6.4000000000000057</v>
      </c>
      <c r="AM92" s="9">
        <v>-2.9</v>
      </c>
      <c r="AN92" s="16" t="s">
        <v>1083</v>
      </c>
      <c r="AO92" s="9">
        <v>-1.9</v>
      </c>
      <c r="AP92" s="16" t="s">
        <v>1083</v>
      </c>
      <c r="AQ92" s="9">
        <v>-9.43</v>
      </c>
      <c r="AR92" s="9">
        <v>-6.39</v>
      </c>
      <c r="AS92" s="9" t="s">
        <v>4270</v>
      </c>
      <c r="AT92" s="44">
        <v>-1.7100000000000001E-2</v>
      </c>
      <c r="AU92" s="16" t="s">
        <v>896</v>
      </c>
      <c r="AV92" s="16" t="s">
        <v>4341</v>
      </c>
      <c r="AW92" s="16" t="s">
        <v>4337</v>
      </c>
      <c r="AX92" s="16" t="s">
        <v>4337</v>
      </c>
      <c r="AY92" s="16"/>
      <c r="AZ92" s="9">
        <v>0.57999999999999996</v>
      </c>
      <c r="BA92" s="32">
        <v>2.89856729166667E-4</v>
      </c>
      <c r="BB92" s="30">
        <v>4.1947428244090701E-3</v>
      </c>
      <c r="BC92" s="52">
        <v>0.72</v>
      </c>
      <c r="BD92" s="16" t="s">
        <v>897</v>
      </c>
      <c r="BE92" s="9">
        <v>100</v>
      </c>
      <c r="BF92" s="9">
        <v>0</v>
      </c>
      <c r="BG92" s="9">
        <v>5550</v>
      </c>
      <c r="BH92" s="16">
        <v>37.93</v>
      </c>
      <c r="BI92" s="16">
        <v>42.26</v>
      </c>
      <c r="BJ92" s="16" t="s">
        <v>4266</v>
      </c>
      <c r="BK92" s="9">
        <v>101290</v>
      </c>
      <c r="BL92" s="9">
        <v>7927</v>
      </c>
      <c r="BM92" s="9">
        <v>5670</v>
      </c>
      <c r="BN92" s="18">
        <v>44165</v>
      </c>
      <c r="BO92" s="9">
        <v>-28.5</v>
      </c>
      <c r="BP92" s="9">
        <v>27.97</v>
      </c>
      <c r="BQ92" s="16" t="s">
        <v>1084</v>
      </c>
      <c r="BR92" s="9">
        <v>412.17</v>
      </c>
      <c r="BS92" s="16" t="s">
        <v>1084</v>
      </c>
      <c r="BT92" s="9">
        <v>15.53</v>
      </c>
      <c r="BU92" s="16" t="s">
        <v>1082</v>
      </c>
      <c r="BV92" s="9">
        <v>232.6</v>
      </c>
      <c r="BW92" s="16" t="s">
        <v>1082</v>
      </c>
      <c r="BX92" s="9">
        <v>-217.07</v>
      </c>
      <c r="BY92" s="16" t="s">
        <v>1082</v>
      </c>
      <c r="BZ92" s="9">
        <v>1426</v>
      </c>
      <c r="CA92" s="9">
        <v>564</v>
      </c>
      <c r="CB92" s="9">
        <v>424</v>
      </c>
      <c r="CC92" s="9">
        <v>0.62</v>
      </c>
      <c r="CD92" s="9">
        <v>30</v>
      </c>
      <c r="CE92" s="9">
        <v>5550</v>
      </c>
      <c r="CF92" s="9">
        <v>6350</v>
      </c>
      <c r="CG92" s="9">
        <v>5.69</v>
      </c>
      <c r="CH92" s="9">
        <v>15.08</v>
      </c>
      <c r="CI92" s="9">
        <v>6410</v>
      </c>
      <c r="CJ92" s="9">
        <v>5210</v>
      </c>
      <c r="CK92" s="16"/>
      <c r="CL92" s="27"/>
      <c r="CM92" s="16"/>
      <c r="CN92" s="16"/>
      <c r="CO92" s="9">
        <v>105</v>
      </c>
      <c r="CP92" s="9">
        <v>394</v>
      </c>
      <c r="CQ92" s="9">
        <v>235</v>
      </c>
      <c r="CR92" s="9">
        <v>194</v>
      </c>
      <c r="CS92" s="9">
        <v>19200000</v>
      </c>
      <c r="CT92" s="42">
        <v>0.3</v>
      </c>
      <c r="CU92" s="9">
        <v>2.72</v>
      </c>
      <c r="CV92" s="9">
        <v>4.3</v>
      </c>
      <c r="CW92" s="44">
        <v>-3.1304347826087001E-2</v>
      </c>
      <c r="CX92" s="44">
        <v>-1.71232876712329E-2</v>
      </c>
      <c r="CY92" s="16">
        <v>13913123</v>
      </c>
      <c r="CZ92" s="9">
        <v>20.46</v>
      </c>
      <c r="DA92" s="9">
        <v>8.25</v>
      </c>
      <c r="DB92" s="9">
        <v>2.48</v>
      </c>
      <c r="DC92" s="16">
        <v>277.08</v>
      </c>
      <c r="DD92" s="16">
        <v>48000000000</v>
      </c>
      <c r="DE92" s="16">
        <v>78586762</v>
      </c>
      <c r="DF92" s="16">
        <v>174152565</v>
      </c>
      <c r="DG92" s="16">
        <v>44322934320</v>
      </c>
      <c r="DH92" s="16">
        <v>73840687830</v>
      </c>
      <c r="DI92" s="16">
        <v>7817096</v>
      </c>
      <c r="DJ92" s="16">
        <v>13023049</v>
      </c>
      <c r="DK92" s="16">
        <v>564</v>
      </c>
      <c r="DL92" s="16">
        <v>424</v>
      </c>
      <c r="DM92" s="16">
        <v>0.45125239470346001</v>
      </c>
      <c r="DN92" s="16">
        <v>11521491030</v>
      </c>
      <c r="DO92" s="16">
        <v>34564473090</v>
      </c>
      <c r="DP92" s="16">
        <v>6096027</v>
      </c>
      <c r="DQ92" s="16">
        <v>3</v>
      </c>
      <c r="DR92" s="16">
        <v>2523359790</v>
      </c>
      <c r="DS92" s="16">
        <v>5046719580</v>
      </c>
      <c r="DT92" s="16">
        <v>890074</v>
      </c>
      <c r="DU92" s="16">
        <v>2</v>
      </c>
      <c r="DV92" s="16">
        <v>0.6</v>
      </c>
      <c r="DW92" s="16">
        <v>6.85</v>
      </c>
      <c r="DX92" s="16">
        <v>1.28</v>
      </c>
      <c r="DY92" s="16">
        <v>14.63</v>
      </c>
      <c r="DZ92" s="48" t="s">
        <v>782</v>
      </c>
      <c r="EA92" s="9">
        <v>345.2</v>
      </c>
      <c r="EB92" s="16" t="s">
        <v>1082</v>
      </c>
      <c r="EC92" s="9">
        <v>658.8</v>
      </c>
      <c r="ED92" s="16" t="s">
        <v>4274</v>
      </c>
      <c r="EE92" s="9">
        <v>426.1</v>
      </c>
      <c r="EF92" s="16" t="s">
        <v>4274</v>
      </c>
      <c r="EG92" s="9">
        <v>548.79999999999995</v>
      </c>
      <c r="EH92" s="16" t="s">
        <v>4274</v>
      </c>
      <c r="EI92" s="9">
        <v>21.9</v>
      </c>
      <c r="EJ92" s="16" t="s">
        <v>4274</v>
      </c>
      <c r="EK92" s="9">
        <v>28.8</v>
      </c>
      <c r="EL92" s="16" t="s">
        <v>4274</v>
      </c>
      <c r="EM92" s="9">
        <v>-6.9</v>
      </c>
      <c r="EN92" s="16" t="s">
        <v>4274</v>
      </c>
      <c r="EO92" s="9">
        <v>-1.9</v>
      </c>
      <c r="EP92" s="16">
        <v>1.19</v>
      </c>
      <c r="EQ92" s="16">
        <v>0.69</v>
      </c>
      <c r="ER92" s="16">
        <v>13.1</v>
      </c>
      <c r="ES92" s="16" t="s">
        <v>372</v>
      </c>
      <c r="ET92" s="16">
        <v>15.2</v>
      </c>
      <c r="EU92" s="16" t="s">
        <v>372</v>
      </c>
      <c r="EV92" s="16">
        <v>-1.1599999999999999</v>
      </c>
      <c r="EW92" s="16">
        <v>1.05</v>
      </c>
      <c r="EX92" s="16">
        <v>-1.05</v>
      </c>
      <c r="EY92" s="16">
        <v>64.680000000000007</v>
      </c>
      <c r="EZ92" s="50">
        <v>83.3</v>
      </c>
      <c r="FA92" s="16">
        <v>35.319999999999993</v>
      </c>
      <c r="FB92" s="50">
        <v>16.700000000000003</v>
      </c>
      <c r="FC92" s="16">
        <v>-119.6</v>
      </c>
      <c r="FD92" s="16" t="s">
        <v>4274</v>
      </c>
      <c r="FE92" s="9">
        <v>-61.4</v>
      </c>
      <c r="FF92" s="16" t="s">
        <v>4274</v>
      </c>
      <c r="FG92" s="16">
        <v>-50.9</v>
      </c>
      <c r="FH92" s="16" t="s">
        <v>4274</v>
      </c>
    </row>
    <row r="93" spans="2:164" ht="18.75" x14ac:dyDescent="0.2">
      <c r="B93" s="16" t="s">
        <v>596</v>
      </c>
      <c r="C93" s="16" t="s">
        <v>912</v>
      </c>
      <c r="D93" s="16" t="s">
        <v>1218</v>
      </c>
      <c r="E93" s="16" t="s">
        <v>1224</v>
      </c>
      <c r="F93" s="16" t="s">
        <v>1219</v>
      </c>
      <c r="G93" s="18">
        <v>44457.520772569442</v>
      </c>
      <c r="H93" s="16" t="s">
        <v>1229</v>
      </c>
      <c r="I93" s="16" t="s">
        <v>1223</v>
      </c>
      <c r="J93" s="16" t="s">
        <v>956</v>
      </c>
      <c r="K93" s="16" t="s">
        <v>1082</v>
      </c>
      <c r="L93" s="16" t="s">
        <v>922</v>
      </c>
      <c r="M93" s="16" t="s">
        <v>1083</v>
      </c>
      <c r="N93" s="9">
        <v>4635</v>
      </c>
      <c r="O93" s="9">
        <v>-4.0999999999999996</v>
      </c>
      <c r="P93" s="9">
        <v>4696</v>
      </c>
      <c r="Q93" s="9">
        <v>-2.83</v>
      </c>
      <c r="R93" s="9">
        <v>6.5</v>
      </c>
      <c r="S93" s="44">
        <v>0.26889999999999997</v>
      </c>
      <c r="T93" s="9">
        <v>4725</v>
      </c>
      <c r="U93" s="9">
        <v>4600</v>
      </c>
      <c r="V93" s="9">
        <v>4899</v>
      </c>
      <c r="W93" s="16" t="s">
        <v>6819</v>
      </c>
      <c r="X93" s="16" t="s">
        <v>6820</v>
      </c>
      <c r="Y93" s="16" t="s">
        <v>6821</v>
      </c>
      <c r="Z93" s="9">
        <v>0.36</v>
      </c>
      <c r="AA93" s="9">
        <v>0.28000000000000003</v>
      </c>
      <c r="AB93" s="9">
        <v>8.1999999999999993</v>
      </c>
      <c r="AC93" s="16" t="s">
        <v>1082</v>
      </c>
      <c r="AD93" s="9">
        <v>6.9</v>
      </c>
      <c r="AE93" s="16" t="s">
        <v>1082</v>
      </c>
      <c r="AF93" s="9">
        <v>1.19</v>
      </c>
      <c r="AG93" s="9">
        <v>1.19</v>
      </c>
      <c r="AH93" s="9">
        <v>-1.01</v>
      </c>
      <c r="AI93" s="16">
        <v>93.14</v>
      </c>
      <c r="AJ93" s="50">
        <v>100</v>
      </c>
      <c r="AK93" s="9">
        <v>6.8599999999999994</v>
      </c>
      <c r="AL93" s="9">
        <v>0</v>
      </c>
      <c r="AM93" s="9">
        <v>-106.6</v>
      </c>
      <c r="AN93" s="16" t="s">
        <v>1082</v>
      </c>
      <c r="AO93" s="9">
        <v>-594.9</v>
      </c>
      <c r="AP93" s="16" t="s">
        <v>1082</v>
      </c>
      <c r="AQ93" s="9">
        <v>-2.09</v>
      </c>
      <c r="AR93" s="9">
        <v>-6.31</v>
      </c>
      <c r="AS93" s="9" t="s">
        <v>4269</v>
      </c>
      <c r="AT93" s="44">
        <v>-1.2699999999999999E-2</v>
      </c>
      <c r="AU93" s="16" t="s">
        <v>896</v>
      </c>
      <c r="AV93" s="16" t="s">
        <v>4342</v>
      </c>
      <c r="AW93" s="16" t="s">
        <v>4342</v>
      </c>
      <c r="AX93" s="16" t="s">
        <v>4342</v>
      </c>
      <c r="AY93" s="16"/>
      <c r="AZ93" s="9">
        <v>0.3</v>
      </c>
      <c r="BA93" s="32">
        <v>1.1026026666666701E-3</v>
      </c>
      <c r="BB93" s="30">
        <v>4.1004189909507899E-3</v>
      </c>
      <c r="BC93" s="52">
        <v>1.07</v>
      </c>
      <c r="BD93" s="16" t="s">
        <v>897</v>
      </c>
      <c r="BE93" s="9">
        <v>71</v>
      </c>
      <c r="BF93" s="9">
        <v>0</v>
      </c>
      <c r="BG93" s="9">
        <v>4498</v>
      </c>
      <c r="BH93" s="16">
        <v>49.48</v>
      </c>
      <c r="BI93" s="16">
        <v>58.12</v>
      </c>
      <c r="BJ93" s="16" t="s">
        <v>4266</v>
      </c>
      <c r="BK93" s="9">
        <v>26490</v>
      </c>
      <c r="BL93" s="9">
        <v>9327</v>
      </c>
      <c r="BM93" s="9">
        <v>4696</v>
      </c>
      <c r="BN93" s="18">
        <v>44048</v>
      </c>
      <c r="BO93" s="9">
        <v>-49.7</v>
      </c>
      <c r="BP93" s="9">
        <v>171.67</v>
      </c>
      <c r="BQ93" s="16" t="s">
        <v>1084</v>
      </c>
      <c r="BR93" s="9">
        <v>72.05</v>
      </c>
      <c r="BS93" s="16" t="s">
        <v>1084</v>
      </c>
      <c r="BT93" s="9">
        <v>79.41</v>
      </c>
      <c r="BU93" s="16" t="s">
        <v>1082</v>
      </c>
      <c r="BV93" s="9">
        <v>33.450000000000003</v>
      </c>
      <c r="BW93" s="16" t="s">
        <v>1082</v>
      </c>
      <c r="BX93" s="9">
        <v>45.96</v>
      </c>
      <c r="BY93" s="16" t="s">
        <v>1082</v>
      </c>
      <c r="BZ93" s="9">
        <v>529</v>
      </c>
      <c r="CA93" s="9">
        <v>176</v>
      </c>
      <c r="CB93" s="9">
        <v>224</v>
      </c>
      <c r="CC93" s="9">
        <v>0.33</v>
      </c>
      <c r="CD93" s="9">
        <v>60.41</v>
      </c>
      <c r="CE93" s="9">
        <v>4498</v>
      </c>
      <c r="CF93" s="9">
        <v>4960</v>
      </c>
      <c r="CG93" s="9">
        <v>18.66</v>
      </c>
      <c r="CH93" s="9">
        <v>14.34</v>
      </c>
      <c r="CI93" s="9">
        <v>5300</v>
      </c>
      <c r="CJ93" s="9">
        <v>3620</v>
      </c>
      <c r="CK93" s="16" t="s">
        <v>1106</v>
      </c>
      <c r="CL93" s="27">
        <v>44549</v>
      </c>
      <c r="CM93" s="16" t="s">
        <v>375</v>
      </c>
      <c r="CN93" s="16" t="s">
        <v>1099</v>
      </c>
      <c r="CO93" s="9">
        <v>256</v>
      </c>
      <c r="CP93" s="9">
        <v>234</v>
      </c>
      <c r="CQ93" s="9">
        <v>216</v>
      </c>
      <c r="CR93" s="9">
        <v>174</v>
      </c>
      <c r="CS93" s="9">
        <v>3103662</v>
      </c>
      <c r="CT93" s="42">
        <v>9.3000000000000007</v>
      </c>
      <c r="CU93" s="9">
        <v>0.14000000000000001</v>
      </c>
      <c r="CV93" s="9">
        <v>2.14</v>
      </c>
      <c r="CW93" s="44">
        <v>-1.9047619047619001E-2</v>
      </c>
      <c r="CX93" s="44">
        <v>-1.2621560107593599E-2</v>
      </c>
      <c r="CY93" s="16">
        <v>3307808</v>
      </c>
      <c r="CZ93" s="9">
        <v>3.79</v>
      </c>
      <c r="DA93" s="9">
        <v>-16.52</v>
      </c>
      <c r="DB93" s="9">
        <v>-0.23</v>
      </c>
      <c r="DC93" s="16">
        <v>1240</v>
      </c>
      <c r="DD93" s="16">
        <v>3000000000</v>
      </c>
      <c r="DE93" s="16">
        <v>82201238</v>
      </c>
      <c r="DF93" s="16">
        <v>69345832</v>
      </c>
      <c r="DG93" s="16">
        <v>14467418016</v>
      </c>
      <c r="DH93" s="16">
        <v>15533466368</v>
      </c>
      <c r="DI93" s="16">
        <v>3080796</v>
      </c>
      <c r="DJ93" s="16">
        <v>3307808</v>
      </c>
      <c r="DK93" s="16">
        <v>176</v>
      </c>
      <c r="DL93" s="16">
        <v>224</v>
      </c>
      <c r="DM93" s="16">
        <v>1.1853810911086899</v>
      </c>
      <c r="DN93" s="16">
        <v>533024176</v>
      </c>
      <c r="DO93" s="16">
        <v>1066048352</v>
      </c>
      <c r="DP93" s="16">
        <v>227012</v>
      </c>
      <c r="DQ93" s="16">
        <v>2</v>
      </c>
      <c r="DR93" s="16"/>
      <c r="DS93" s="16"/>
      <c r="DT93" s="16"/>
      <c r="DU93" s="16"/>
      <c r="DV93" s="16">
        <v>0.93</v>
      </c>
      <c r="DW93" s="16"/>
      <c r="DX93" s="16"/>
      <c r="DY93" s="16"/>
      <c r="DZ93" s="48" t="s">
        <v>912</v>
      </c>
      <c r="EA93" s="9">
        <v>938</v>
      </c>
      <c r="EB93" s="16" t="s">
        <v>1082</v>
      </c>
      <c r="EC93" s="9">
        <v>498.4</v>
      </c>
      <c r="ED93" s="16" t="s">
        <v>4274</v>
      </c>
      <c r="EE93" s="9">
        <v>340.9</v>
      </c>
      <c r="EF93" s="16" t="s">
        <v>4274</v>
      </c>
      <c r="EG93" s="9">
        <v>331.6</v>
      </c>
      <c r="EH93" s="16" t="s">
        <v>4274</v>
      </c>
      <c r="EI93" s="9">
        <v>8.6</v>
      </c>
      <c r="EJ93" s="16" t="s">
        <v>4274</v>
      </c>
      <c r="EK93" s="9">
        <v>64.099999999999994</v>
      </c>
      <c r="EL93" s="16" t="s">
        <v>4274</v>
      </c>
      <c r="EM93" s="9">
        <v>-55.5</v>
      </c>
      <c r="EN93" s="16" t="s">
        <v>4274</v>
      </c>
      <c r="EO93" s="9">
        <v>-3.05</v>
      </c>
      <c r="EP93" s="16">
        <v>1.29</v>
      </c>
      <c r="EQ93" s="16">
        <v>0.97</v>
      </c>
      <c r="ER93" s="16">
        <v>17.7</v>
      </c>
      <c r="ES93" s="16" t="s">
        <v>372</v>
      </c>
      <c r="ET93" s="16">
        <v>14.2</v>
      </c>
      <c r="EU93" s="16" t="s">
        <v>372</v>
      </c>
      <c r="EV93" s="16">
        <v>1.25</v>
      </c>
      <c r="EW93" s="16">
        <v>1.18</v>
      </c>
      <c r="EX93" s="16">
        <v>1.3</v>
      </c>
      <c r="EY93" s="16">
        <v>68.41</v>
      </c>
      <c r="EZ93" s="50">
        <v>66.53</v>
      </c>
      <c r="FA93" s="16">
        <v>31.590000000000003</v>
      </c>
      <c r="FB93" s="50">
        <v>33.47</v>
      </c>
      <c r="FC93" s="16">
        <v>17.3</v>
      </c>
      <c r="FD93" s="16" t="s">
        <v>4274</v>
      </c>
      <c r="FE93" s="9">
        <v>-33.4</v>
      </c>
      <c r="FF93" s="16" t="s">
        <v>4274</v>
      </c>
      <c r="FG93" s="16">
        <v>-13.5</v>
      </c>
      <c r="FH93" s="16" t="s">
        <v>4274</v>
      </c>
    </row>
    <row r="94" spans="2:164" ht="18.75" x14ac:dyDescent="0.2">
      <c r="B94" s="16" t="s">
        <v>207</v>
      </c>
      <c r="C94" s="16" t="s">
        <v>908</v>
      </c>
      <c r="D94" s="16" t="s">
        <v>1218</v>
      </c>
      <c r="E94" s="16" t="s">
        <v>1220</v>
      </c>
      <c r="F94" s="16" t="s">
        <v>1219</v>
      </c>
      <c r="G94" s="18">
        <v>44457.520791840281</v>
      </c>
      <c r="H94" s="16" t="s">
        <v>1225</v>
      </c>
      <c r="I94" s="16" t="s">
        <v>1222</v>
      </c>
      <c r="J94" s="16" t="s">
        <v>953</v>
      </c>
      <c r="K94" s="16" t="s">
        <v>1082</v>
      </c>
      <c r="L94" s="16" t="s">
        <v>2100</v>
      </c>
      <c r="M94" s="16" t="s">
        <v>1083</v>
      </c>
      <c r="N94" s="9">
        <v>30790</v>
      </c>
      <c r="O94" s="9">
        <v>0.85</v>
      </c>
      <c r="P94" s="9">
        <v>30320</v>
      </c>
      <c r="Q94" s="9">
        <v>-0.69</v>
      </c>
      <c r="R94" s="9">
        <v>9.5500000000000007</v>
      </c>
      <c r="S94" s="44">
        <v>0.70589999999999997</v>
      </c>
      <c r="T94" s="9">
        <v>31780</v>
      </c>
      <c r="U94" s="9">
        <v>29010</v>
      </c>
      <c r="V94" s="9">
        <v>31780</v>
      </c>
      <c r="W94" s="16" t="s">
        <v>6822</v>
      </c>
      <c r="X94" s="16" t="s">
        <v>6823</v>
      </c>
      <c r="Y94" s="16" t="s">
        <v>6824</v>
      </c>
      <c r="Z94" s="9">
        <v>1.17</v>
      </c>
      <c r="AA94" s="9">
        <v>1.33</v>
      </c>
      <c r="AB94" s="9">
        <v>16.2</v>
      </c>
      <c r="AC94" s="16" t="s">
        <v>1082</v>
      </c>
      <c r="AD94" s="9">
        <v>14.8</v>
      </c>
      <c r="AE94" s="16" t="s">
        <v>1082</v>
      </c>
      <c r="AF94" s="9">
        <v>1.1000000000000001</v>
      </c>
      <c r="AG94" s="9">
        <v>1.1000000000000001</v>
      </c>
      <c r="AH94" s="9">
        <v>1.52</v>
      </c>
      <c r="AI94" s="16">
        <v>99.96</v>
      </c>
      <c r="AJ94" s="50">
        <v>99.66</v>
      </c>
      <c r="AK94" s="9">
        <v>4.0000000000006253E-2</v>
      </c>
      <c r="AL94" s="9">
        <v>0.34000000000000341</v>
      </c>
      <c r="AM94" s="9">
        <v>25.9</v>
      </c>
      <c r="AN94" s="16" t="s">
        <v>1082</v>
      </c>
      <c r="AO94" s="9">
        <v>-70.099999999999994</v>
      </c>
      <c r="AP94" s="16" t="s">
        <v>1082</v>
      </c>
      <c r="AQ94" s="9">
        <v>7.02</v>
      </c>
      <c r="AR94" s="9">
        <v>17.559999999999999</v>
      </c>
      <c r="AS94" s="9" t="s">
        <v>4272</v>
      </c>
      <c r="AT94" s="44">
        <v>1.54E-2</v>
      </c>
      <c r="AU94" s="16" t="s">
        <v>896</v>
      </c>
      <c r="AV94" s="16" t="s">
        <v>4342</v>
      </c>
      <c r="AW94" s="16" t="s">
        <v>4342</v>
      </c>
      <c r="AX94" s="16" t="s">
        <v>4341</v>
      </c>
      <c r="AY94" s="16"/>
      <c r="AZ94" s="9">
        <v>1.1599999999999999</v>
      </c>
      <c r="BA94" s="32">
        <v>1.7998496855345901E-2</v>
      </c>
      <c r="BB94" s="30">
        <v>2.54972331142455E-2</v>
      </c>
      <c r="BC94" s="52">
        <v>5.82</v>
      </c>
      <c r="BD94" s="16" t="s">
        <v>897</v>
      </c>
      <c r="BE94" s="9">
        <v>21</v>
      </c>
      <c r="BF94" s="9">
        <v>100</v>
      </c>
      <c r="BG94" s="9">
        <v>25220</v>
      </c>
      <c r="BH94" s="16">
        <v>55.54</v>
      </c>
      <c r="BI94" s="16">
        <v>57.1</v>
      </c>
      <c r="BJ94" s="16" t="s">
        <v>4266</v>
      </c>
      <c r="BK94" s="9">
        <v>63000</v>
      </c>
      <c r="BL94" s="9">
        <v>62880</v>
      </c>
      <c r="BM94" s="9">
        <v>30320</v>
      </c>
      <c r="BN94" s="18">
        <v>44208</v>
      </c>
      <c r="BO94" s="9">
        <v>-51.8</v>
      </c>
      <c r="BP94" s="9">
        <v>6.15</v>
      </c>
      <c r="BQ94" s="16" t="s">
        <v>1084</v>
      </c>
      <c r="BR94" s="9">
        <v>24.67</v>
      </c>
      <c r="BS94" s="16" t="s">
        <v>1084</v>
      </c>
      <c r="BT94" s="9">
        <v>18.87</v>
      </c>
      <c r="BU94" s="16" t="s">
        <v>1082</v>
      </c>
      <c r="BV94" s="9">
        <v>76.739999999999995</v>
      </c>
      <c r="BW94" s="16" t="s">
        <v>1082</v>
      </c>
      <c r="BX94" s="9">
        <v>-57.87</v>
      </c>
      <c r="BY94" s="16" t="s">
        <v>1082</v>
      </c>
      <c r="BZ94" s="9">
        <v>1640</v>
      </c>
      <c r="CA94" s="9">
        <v>535</v>
      </c>
      <c r="CB94" s="9">
        <v>586</v>
      </c>
      <c r="CC94" s="9">
        <v>1.05</v>
      </c>
      <c r="CD94" s="9">
        <v>26.28</v>
      </c>
      <c r="CE94" s="9">
        <v>26520</v>
      </c>
      <c r="CF94" s="9">
        <v>31780</v>
      </c>
      <c r="CG94" s="9">
        <v>31.58</v>
      </c>
      <c r="CH94" s="9">
        <v>1.07</v>
      </c>
      <c r="CI94" s="9">
        <v>51510</v>
      </c>
      <c r="CJ94" s="9">
        <v>23400</v>
      </c>
      <c r="CK94" s="16" t="s">
        <v>1106</v>
      </c>
      <c r="CL94" s="27">
        <v>44612</v>
      </c>
      <c r="CM94" s="16" t="s">
        <v>375</v>
      </c>
      <c r="CN94" s="16" t="s">
        <v>1099</v>
      </c>
      <c r="CO94" s="9">
        <v>454</v>
      </c>
      <c r="CP94" s="9">
        <v>437</v>
      </c>
      <c r="CQ94" s="9">
        <v>452</v>
      </c>
      <c r="CR94" s="9">
        <v>442</v>
      </c>
      <c r="CS94" s="9">
        <v>491320</v>
      </c>
      <c r="CT94" s="42">
        <v>11.13</v>
      </c>
      <c r="CU94" s="9">
        <v>0.05</v>
      </c>
      <c r="CV94" s="9">
        <v>14.46</v>
      </c>
      <c r="CW94" s="44">
        <v>-3.1151667715544399E-2</v>
      </c>
      <c r="CX94" s="44">
        <v>1.53946937438585E-2</v>
      </c>
      <c r="CY94" s="16">
        <v>2861761</v>
      </c>
      <c r="CZ94" s="9">
        <v>42.46</v>
      </c>
      <c r="DA94" s="9">
        <v>18.07</v>
      </c>
      <c r="DB94" s="9">
        <v>2.35</v>
      </c>
      <c r="DC94" s="16">
        <v>714.11</v>
      </c>
      <c r="DD94" s="16">
        <v>159000000</v>
      </c>
      <c r="DE94" s="16">
        <v>162113615</v>
      </c>
      <c r="DF94" s="16">
        <v>147562524</v>
      </c>
      <c r="DG94" s="16">
        <v>86730784480</v>
      </c>
      <c r="DH94" s="16">
        <v>86471639440</v>
      </c>
      <c r="DI94" s="16">
        <v>2860514</v>
      </c>
      <c r="DJ94" s="16">
        <v>2851967</v>
      </c>
      <c r="DK94" s="16">
        <v>535</v>
      </c>
      <c r="DL94" s="16">
        <v>586</v>
      </c>
      <c r="DM94" s="16">
        <v>1.09860966460563</v>
      </c>
      <c r="DN94" s="16">
        <v>37809040</v>
      </c>
      <c r="DO94" s="16">
        <v>37809040</v>
      </c>
      <c r="DP94" s="16">
        <v>1247</v>
      </c>
      <c r="DQ94" s="16">
        <v>1</v>
      </c>
      <c r="DR94" s="16">
        <v>296954080</v>
      </c>
      <c r="DS94" s="16">
        <v>296954080</v>
      </c>
      <c r="DT94" s="16">
        <v>9794</v>
      </c>
      <c r="DU94" s="16">
        <v>1</v>
      </c>
      <c r="DV94" s="16">
        <v>1</v>
      </c>
      <c r="DW94" s="16">
        <v>0.13</v>
      </c>
      <c r="DX94" s="16">
        <v>2293.92</v>
      </c>
      <c r="DY94" s="16">
        <v>291.2</v>
      </c>
      <c r="DZ94" s="48" t="s">
        <v>908</v>
      </c>
      <c r="EA94" s="9">
        <v>212.5</v>
      </c>
      <c r="EB94" s="16" t="s">
        <v>1082</v>
      </c>
      <c r="EC94" s="9">
        <v>230.7</v>
      </c>
      <c r="ED94" s="16" t="s">
        <v>4274</v>
      </c>
      <c r="EE94" s="9">
        <v>195.1</v>
      </c>
      <c r="EF94" s="16" t="s">
        <v>4274</v>
      </c>
      <c r="EG94" s="9">
        <v>222.9</v>
      </c>
      <c r="EH94" s="16" t="s">
        <v>4274</v>
      </c>
      <c r="EI94" s="9">
        <v>20.7</v>
      </c>
      <c r="EJ94" s="16" t="s">
        <v>4274</v>
      </c>
      <c r="EK94" s="9">
        <v>32.5</v>
      </c>
      <c r="EL94" s="16" t="s">
        <v>4274</v>
      </c>
      <c r="EM94" s="9">
        <v>-11.8</v>
      </c>
      <c r="EN94" s="16" t="s">
        <v>4274</v>
      </c>
      <c r="EO94" s="9">
        <v>-3.53</v>
      </c>
      <c r="EP94" s="16">
        <v>0.81</v>
      </c>
      <c r="EQ94" s="16">
        <v>0.56999999999999995</v>
      </c>
      <c r="ER94" s="16">
        <v>11.4</v>
      </c>
      <c r="ES94" s="16" t="s">
        <v>372</v>
      </c>
      <c r="ET94" s="16">
        <v>10.3</v>
      </c>
      <c r="EU94" s="16" t="s">
        <v>372</v>
      </c>
      <c r="EV94" s="16">
        <v>1.1100000000000001</v>
      </c>
      <c r="EW94" s="16">
        <v>1.0900000000000001</v>
      </c>
      <c r="EX94" s="16">
        <v>1.05</v>
      </c>
      <c r="EY94" s="16">
        <v>84.59</v>
      </c>
      <c r="EZ94" s="50">
        <v>96.61</v>
      </c>
      <c r="FA94" s="16">
        <v>15.409999999999997</v>
      </c>
      <c r="FB94" s="50">
        <v>3.3900000000000006</v>
      </c>
      <c r="FC94" s="16">
        <v>-27.7</v>
      </c>
      <c r="FD94" s="16" t="s">
        <v>4274</v>
      </c>
      <c r="FE94" s="9">
        <v>-10.5</v>
      </c>
      <c r="FF94" s="16" t="s">
        <v>4274</v>
      </c>
      <c r="FG94" s="16">
        <v>-5.7</v>
      </c>
      <c r="FH94" s="16" t="s">
        <v>4274</v>
      </c>
    </row>
    <row r="95" spans="2:164" ht="18.75" x14ac:dyDescent="0.2">
      <c r="B95" s="16" t="s">
        <v>449</v>
      </c>
      <c r="C95" s="16" t="s">
        <v>899</v>
      </c>
      <c r="D95" s="16" t="s">
        <v>1218</v>
      </c>
      <c r="E95" s="16" t="s">
        <v>1228</v>
      </c>
      <c r="F95" s="16" t="s">
        <v>1219</v>
      </c>
      <c r="G95" s="18">
        <v>44457.513551377313</v>
      </c>
      <c r="H95" s="16" t="s">
        <v>1221</v>
      </c>
      <c r="I95" s="16" t="s">
        <v>1223</v>
      </c>
      <c r="J95" s="16" t="s">
        <v>6825</v>
      </c>
      <c r="K95" s="16" t="s">
        <v>1084</v>
      </c>
      <c r="L95" s="16" t="s">
        <v>6826</v>
      </c>
      <c r="M95" s="16" t="s">
        <v>1082</v>
      </c>
      <c r="N95" s="9">
        <v>16670</v>
      </c>
      <c r="O95" s="9">
        <v>-4.96</v>
      </c>
      <c r="P95" s="9">
        <v>17330</v>
      </c>
      <c r="Q95" s="9">
        <v>-1.2</v>
      </c>
      <c r="R95" s="9">
        <v>0</v>
      </c>
      <c r="S95" s="44">
        <v>0.26269999999999999</v>
      </c>
      <c r="T95" s="9">
        <v>16670</v>
      </c>
      <c r="U95" s="9">
        <v>16670</v>
      </c>
      <c r="V95" s="9">
        <v>16670</v>
      </c>
      <c r="W95" s="16" t="s">
        <v>4653</v>
      </c>
      <c r="X95" s="16" t="s">
        <v>4417</v>
      </c>
      <c r="Y95" s="16" t="s">
        <v>4694</v>
      </c>
      <c r="Z95" s="9">
        <v>0.02</v>
      </c>
      <c r="AA95" s="9">
        <v>0.05</v>
      </c>
      <c r="AB95" s="9">
        <v>4.0999999999999996</v>
      </c>
      <c r="AC95" s="16" t="s">
        <v>1082</v>
      </c>
      <c r="AD95" s="9">
        <v>37.700000000000003</v>
      </c>
      <c r="AE95" s="16" t="s">
        <v>1082</v>
      </c>
      <c r="AF95" s="9">
        <v>0.11</v>
      </c>
      <c r="AG95" s="9">
        <v>-9.11</v>
      </c>
      <c r="AH95" s="9">
        <v>-1.29</v>
      </c>
      <c r="AI95" s="16">
        <v>100</v>
      </c>
      <c r="AJ95" s="50">
        <v>100</v>
      </c>
      <c r="AK95" s="9">
        <v>0</v>
      </c>
      <c r="AL95" s="9">
        <v>0</v>
      </c>
      <c r="AM95" s="9">
        <v>0</v>
      </c>
      <c r="AN95" s="16"/>
      <c r="AO95" s="9">
        <v>-166.5</v>
      </c>
      <c r="AP95" s="16" t="s">
        <v>1082</v>
      </c>
      <c r="AQ95" s="9">
        <v>-5.77</v>
      </c>
      <c r="AR95" s="9">
        <v>9.74</v>
      </c>
      <c r="AS95" s="9" t="s">
        <v>4271</v>
      </c>
      <c r="AT95" s="44">
        <v>-3.7600000000000001E-2</v>
      </c>
      <c r="AU95" s="16" t="s">
        <v>896</v>
      </c>
      <c r="AV95" s="16" t="s">
        <v>4341</v>
      </c>
      <c r="AW95" s="16" t="s">
        <v>4342</v>
      </c>
      <c r="AX95" s="16" t="s">
        <v>4342</v>
      </c>
      <c r="AY95" s="16"/>
      <c r="AZ95" s="9">
        <v>0.05</v>
      </c>
      <c r="BA95" s="32">
        <v>1.2722625000000001E-4</v>
      </c>
      <c r="BB95" s="30">
        <v>4.8430243623905599E-4</v>
      </c>
      <c r="BC95" s="52">
        <v>0.24</v>
      </c>
      <c r="BD95" s="16" t="s">
        <v>897</v>
      </c>
      <c r="BE95" s="9">
        <v>14</v>
      </c>
      <c r="BF95" s="9">
        <v>86</v>
      </c>
      <c r="BG95" s="9">
        <v>13120</v>
      </c>
      <c r="BH95" s="16">
        <v>59.92</v>
      </c>
      <c r="BI95" s="16">
        <v>66.319999999999993</v>
      </c>
      <c r="BJ95" s="16" t="s">
        <v>4266</v>
      </c>
      <c r="BK95" s="9">
        <v>44690</v>
      </c>
      <c r="BL95" s="9">
        <v>42095</v>
      </c>
      <c r="BM95" s="9">
        <v>17330</v>
      </c>
      <c r="BN95" s="18">
        <v>44074</v>
      </c>
      <c r="BO95" s="9">
        <v>-58.8</v>
      </c>
      <c r="BP95" s="9">
        <v>0</v>
      </c>
      <c r="BQ95" s="16"/>
      <c r="BR95" s="9">
        <v>1.68</v>
      </c>
      <c r="BS95" s="16" t="s">
        <v>1082</v>
      </c>
      <c r="BT95" s="9">
        <v>0</v>
      </c>
      <c r="BU95" s="16"/>
      <c r="BV95" s="9">
        <v>2.79</v>
      </c>
      <c r="BW95" s="16" t="s">
        <v>1083</v>
      </c>
      <c r="BX95" s="9">
        <v>-2.79</v>
      </c>
      <c r="BY95" s="16" t="s">
        <v>1083</v>
      </c>
      <c r="BZ95" s="9">
        <v>91</v>
      </c>
      <c r="CA95" s="9">
        <v>82</v>
      </c>
      <c r="CB95" s="9">
        <v>9</v>
      </c>
      <c r="CC95" s="9">
        <v>0.05</v>
      </c>
      <c r="CD95" s="9">
        <v>67.52</v>
      </c>
      <c r="CE95" s="9">
        <v>16670</v>
      </c>
      <c r="CF95" s="9">
        <v>19700</v>
      </c>
      <c r="CG95" s="9">
        <v>48.97</v>
      </c>
      <c r="CH95" s="9">
        <v>18.170000000000002</v>
      </c>
      <c r="CI95" s="9">
        <v>19700</v>
      </c>
      <c r="CJ95" s="9">
        <v>10370</v>
      </c>
      <c r="CK95" s="16" t="s">
        <v>1106</v>
      </c>
      <c r="CL95" s="27">
        <v>44612</v>
      </c>
      <c r="CM95" s="16" t="s">
        <v>375</v>
      </c>
      <c r="CN95" s="16" t="s">
        <v>1099</v>
      </c>
      <c r="CO95" s="9">
        <v>436</v>
      </c>
      <c r="CP95" s="9">
        <v>273</v>
      </c>
      <c r="CQ95" s="9">
        <v>477</v>
      </c>
      <c r="CR95" s="9">
        <v>363</v>
      </c>
      <c r="CS95" s="9">
        <v>855188</v>
      </c>
      <c r="CT95" s="42">
        <v>0</v>
      </c>
      <c r="CU95" s="9">
        <v>0.28000000000000003</v>
      </c>
      <c r="CV95" s="9">
        <v>12.3</v>
      </c>
      <c r="CW95" s="44">
        <v>0</v>
      </c>
      <c r="CX95" s="44">
        <v>-3.7628278221208698E-2</v>
      </c>
      <c r="CY95" s="16">
        <v>203562</v>
      </c>
      <c r="CZ95" s="9">
        <v>63.71</v>
      </c>
      <c r="DA95" s="9">
        <v>25.68</v>
      </c>
      <c r="DB95" s="9">
        <v>2.48</v>
      </c>
      <c r="DC95" s="16">
        <v>272</v>
      </c>
      <c r="DD95" s="16">
        <v>1600000000</v>
      </c>
      <c r="DE95" s="16">
        <v>43021090</v>
      </c>
      <c r="DF95" s="16">
        <v>391969940</v>
      </c>
      <c r="DG95" s="16">
        <v>3527729460</v>
      </c>
      <c r="DH95" s="16">
        <v>3527729460</v>
      </c>
      <c r="DI95" s="16">
        <v>203562</v>
      </c>
      <c r="DJ95" s="16">
        <v>203562</v>
      </c>
      <c r="DK95" s="16">
        <v>82</v>
      </c>
      <c r="DL95" s="16">
        <v>9</v>
      </c>
      <c r="DM95" s="16">
        <v>0.109756095071984</v>
      </c>
      <c r="DN95" s="16"/>
      <c r="DO95" s="16"/>
      <c r="DP95" s="16"/>
      <c r="DQ95" s="16"/>
      <c r="DR95" s="16"/>
      <c r="DS95" s="16"/>
      <c r="DT95" s="16"/>
      <c r="DU95" s="16"/>
      <c r="DV95" s="16">
        <v>1</v>
      </c>
      <c r="DW95" s="16"/>
      <c r="DX95" s="16"/>
      <c r="DY95" s="16"/>
      <c r="DZ95" s="48" t="s">
        <v>899</v>
      </c>
      <c r="EA95" s="9">
        <v>543.5</v>
      </c>
      <c r="EB95" s="16" t="s">
        <v>1082</v>
      </c>
      <c r="EC95" s="9">
        <v>194.7</v>
      </c>
      <c r="ED95" s="16" t="s">
        <v>4274</v>
      </c>
      <c r="EE95" s="9">
        <v>180.7</v>
      </c>
      <c r="EF95" s="16" t="s">
        <v>4274</v>
      </c>
      <c r="EG95" s="9">
        <v>186.6</v>
      </c>
      <c r="EH95" s="16" t="s">
        <v>4274</v>
      </c>
      <c r="EI95" s="9">
        <v>23.1</v>
      </c>
      <c r="EJ95" s="16" t="s">
        <v>4274</v>
      </c>
      <c r="EK95" s="9">
        <v>87.8</v>
      </c>
      <c r="EL95" s="16" t="s">
        <v>4274</v>
      </c>
      <c r="EM95" s="9">
        <v>-64.7</v>
      </c>
      <c r="EN95" s="16" t="s">
        <v>4274</v>
      </c>
      <c r="EO95" s="9">
        <v>-2.77</v>
      </c>
      <c r="EP95" s="16">
        <v>0.79</v>
      </c>
      <c r="EQ95" s="16">
        <v>0.55000000000000004</v>
      </c>
      <c r="ER95" s="16">
        <v>12</v>
      </c>
      <c r="ES95" s="16" t="s">
        <v>372</v>
      </c>
      <c r="ET95" s="16">
        <v>11.1</v>
      </c>
      <c r="EU95" s="16" t="s">
        <v>372</v>
      </c>
      <c r="EV95" s="16">
        <v>1.0900000000000001</v>
      </c>
      <c r="EW95" s="16">
        <v>-1.05</v>
      </c>
      <c r="EX95" s="16">
        <v>-1.03</v>
      </c>
      <c r="EY95" s="16">
        <v>92.79</v>
      </c>
      <c r="EZ95" s="50">
        <v>95.85</v>
      </c>
      <c r="FA95" s="16">
        <v>7.2099999999999937</v>
      </c>
      <c r="FB95" s="50">
        <v>4.1500000000000057</v>
      </c>
      <c r="FC95" s="16">
        <v>-6</v>
      </c>
      <c r="FD95" s="16" t="s">
        <v>4274</v>
      </c>
      <c r="FE95" s="9">
        <v>-10.3</v>
      </c>
      <c r="FF95" s="16" t="s">
        <v>4274</v>
      </c>
      <c r="FG95" s="16">
        <v>-357.2</v>
      </c>
      <c r="FH95" s="16" t="s">
        <v>372</v>
      </c>
    </row>
    <row r="96" spans="2:164" ht="18.75" x14ac:dyDescent="0.2">
      <c r="B96" s="16" t="s">
        <v>104</v>
      </c>
      <c r="C96" s="16" t="s">
        <v>899</v>
      </c>
      <c r="D96" s="16" t="s">
        <v>1218</v>
      </c>
      <c r="E96" s="16" t="s">
        <v>1220</v>
      </c>
      <c r="F96" s="16" t="s">
        <v>1219</v>
      </c>
      <c r="G96" s="18">
        <v>44457.520536678239</v>
      </c>
      <c r="H96" s="16" t="s">
        <v>1221</v>
      </c>
      <c r="I96" s="16" t="s">
        <v>1223</v>
      </c>
      <c r="J96" s="16" t="s">
        <v>2008</v>
      </c>
      <c r="K96" s="16" t="s">
        <v>1082</v>
      </c>
      <c r="L96" s="16" t="s">
        <v>1261</v>
      </c>
      <c r="M96" s="16" t="s">
        <v>1083</v>
      </c>
      <c r="N96" s="9">
        <v>8170</v>
      </c>
      <c r="O96" s="9">
        <v>-5</v>
      </c>
      <c r="P96" s="9">
        <v>8280</v>
      </c>
      <c r="Q96" s="9">
        <v>-3.72</v>
      </c>
      <c r="R96" s="9">
        <v>7.34</v>
      </c>
      <c r="S96" s="44">
        <v>0.51239999999999997</v>
      </c>
      <c r="T96" s="9">
        <v>8700</v>
      </c>
      <c r="U96" s="9">
        <v>8170</v>
      </c>
      <c r="V96" s="9">
        <v>8770</v>
      </c>
      <c r="W96" s="16" t="s">
        <v>4494</v>
      </c>
      <c r="X96" s="16" t="s">
        <v>6524</v>
      </c>
      <c r="Y96" s="16" t="s">
        <v>6525</v>
      </c>
      <c r="Z96" s="9">
        <v>0.6</v>
      </c>
      <c r="AA96" s="9">
        <v>0.45</v>
      </c>
      <c r="AB96" s="9">
        <v>9.6</v>
      </c>
      <c r="AC96" s="16" t="s">
        <v>1082</v>
      </c>
      <c r="AD96" s="9">
        <v>24.2</v>
      </c>
      <c r="AE96" s="16" t="s">
        <v>1082</v>
      </c>
      <c r="AF96" s="9">
        <v>0.4</v>
      </c>
      <c r="AG96" s="9">
        <v>-2.52</v>
      </c>
      <c r="AH96" s="9">
        <v>-1.35</v>
      </c>
      <c r="AI96" s="16">
        <v>98.88</v>
      </c>
      <c r="AJ96" s="50">
        <v>99.59</v>
      </c>
      <c r="AK96" s="9">
        <v>1.1200000000000045</v>
      </c>
      <c r="AL96" s="9">
        <v>0.40999999999999659</v>
      </c>
      <c r="AM96" s="9">
        <v>-52.7</v>
      </c>
      <c r="AN96" s="16" t="s">
        <v>1082</v>
      </c>
      <c r="AO96" s="9">
        <v>-972.3</v>
      </c>
      <c r="AP96" s="16" t="s">
        <v>1082</v>
      </c>
      <c r="AQ96" s="9">
        <v>-15.95</v>
      </c>
      <c r="AR96" s="9">
        <v>-16.72</v>
      </c>
      <c r="AS96" s="9" t="s">
        <v>4269</v>
      </c>
      <c r="AT96" s="44">
        <v>-1.2800000000000001E-2</v>
      </c>
      <c r="AU96" s="16" t="s">
        <v>896</v>
      </c>
      <c r="AV96" s="16" t="s">
        <v>4341</v>
      </c>
      <c r="AW96" s="16" t="s">
        <v>4342</v>
      </c>
      <c r="AX96" s="16" t="s">
        <v>4341</v>
      </c>
      <c r="AY96" s="16"/>
      <c r="AZ96" s="9">
        <v>0.51</v>
      </c>
      <c r="BA96" s="32">
        <v>3.3879593155893501E-3</v>
      </c>
      <c r="BB96" s="30">
        <v>6.6119424582149798E-3</v>
      </c>
      <c r="BC96" s="52">
        <v>5.1100000000000003</v>
      </c>
      <c r="BD96" s="16" t="s">
        <v>897</v>
      </c>
      <c r="BE96" s="9">
        <v>100</v>
      </c>
      <c r="BF96" s="9">
        <v>50</v>
      </c>
      <c r="BG96" s="9">
        <v>8170</v>
      </c>
      <c r="BH96" s="16">
        <v>33.78</v>
      </c>
      <c r="BI96" s="16">
        <v>37.56</v>
      </c>
      <c r="BJ96" s="16" t="s">
        <v>4266</v>
      </c>
      <c r="BK96" s="9">
        <v>19130</v>
      </c>
      <c r="BL96" s="9">
        <v>19867</v>
      </c>
      <c r="BM96" s="9">
        <v>8280</v>
      </c>
      <c r="BN96" s="18">
        <v>44062</v>
      </c>
      <c r="BO96" s="9">
        <v>-58.3</v>
      </c>
      <c r="BP96" s="9">
        <v>0</v>
      </c>
      <c r="BQ96" s="16"/>
      <c r="BR96" s="9">
        <v>5.07</v>
      </c>
      <c r="BS96" s="16" t="s">
        <v>1082</v>
      </c>
      <c r="BT96" s="9">
        <v>0</v>
      </c>
      <c r="BU96" s="16"/>
      <c r="BV96" s="9">
        <v>4.1399999999999997</v>
      </c>
      <c r="BW96" s="16" t="s">
        <v>1083</v>
      </c>
      <c r="BX96" s="9">
        <v>-4.1399999999999997</v>
      </c>
      <c r="BY96" s="16" t="s">
        <v>1083</v>
      </c>
      <c r="BZ96" s="9">
        <v>1423</v>
      </c>
      <c r="CA96" s="9">
        <v>761</v>
      </c>
      <c r="CB96" s="9">
        <v>304</v>
      </c>
      <c r="CC96" s="9">
        <v>0.47</v>
      </c>
      <c r="CD96" s="9">
        <v>3.81</v>
      </c>
      <c r="CE96" s="9">
        <v>8170</v>
      </c>
      <c r="CF96" s="9">
        <v>10570</v>
      </c>
      <c r="CG96" s="9">
        <v>1.61</v>
      </c>
      <c r="CH96" s="9">
        <v>29.37</v>
      </c>
      <c r="CI96" s="9">
        <v>11950</v>
      </c>
      <c r="CJ96" s="9">
        <v>8020</v>
      </c>
      <c r="CK96" s="16"/>
      <c r="CL96" s="27"/>
      <c r="CM96" s="16"/>
      <c r="CN96" s="16"/>
      <c r="CO96" s="9">
        <v>93</v>
      </c>
      <c r="CP96" s="9">
        <v>150</v>
      </c>
      <c r="CQ96" s="9">
        <v>126</v>
      </c>
      <c r="CR96" s="9">
        <v>122</v>
      </c>
      <c r="CS96" s="9">
        <v>1744186</v>
      </c>
      <c r="CT96" s="42">
        <v>0</v>
      </c>
      <c r="CU96" s="9">
        <v>0.22</v>
      </c>
      <c r="CV96" s="9">
        <v>12.19</v>
      </c>
      <c r="CW96" s="44">
        <v>-6.0919540229885098E-2</v>
      </c>
      <c r="CX96" s="44">
        <v>-1.2790697674418599E-2</v>
      </c>
      <c r="CY96" s="16">
        <v>8910333</v>
      </c>
      <c r="CZ96" s="9">
        <v>31.48</v>
      </c>
      <c r="DA96" s="9">
        <v>25.68</v>
      </c>
      <c r="DB96" s="9">
        <v>1.23</v>
      </c>
      <c r="DC96" s="16">
        <v>263</v>
      </c>
      <c r="DD96" s="16">
        <v>2630000000</v>
      </c>
      <c r="DE96" s="16">
        <v>95860127</v>
      </c>
      <c r="DF96" s="16">
        <v>241698865</v>
      </c>
      <c r="DG96" s="16">
        <v>72949557240</v>
      </c>
      <c r="DH96" s="16">
        <v>73476455040</v>
      </c>
      <c r="DI96" s="16">
        <v>8810333</v>
      </c>
      <c r="DJ96" s="16">
        <v>8873968</v>
      </c>
      <c r="DK96" s="16">
        <v>761</v>
      </c>
      <c r="DL96" s="16">
        <v>304</v>
      </c>
      <c r="DM96" s="16">
        <v>0.39660975238754198</v>
      </c>
      <c r="DN96" s="16">
        <v>828000000</v>
      </c>
      <c r="DO96" s="16">
        <v>828000000</v>
      </c>
      <c r="DP96" s="16">
        <v>100000</v>
      </c>
      <c r="DQ96" s="16">
        <v>1</v>
      </c>
      <c r="DR96" s="16">
        <v>301102200</v>
      </c>
      <c r="DS96" s="16">
        <v>301102200</v>
      </c>
      <c r="DT96" s="16">
        <v>36365</v>
      </c>
      <c r="DU96" s="16">
        <v>1</v>
      </c>
      <c r="DV96" s="16">
        <v>0.99</v>
      </c>
      <c r="DW96" s="16">
        <v>2.75</v>
      </c>
      <c r="DX96" s="16">
        <v>88.1</v>
      </c>
      <c r="DY96" s="16">
        <v>244.02</v>
      </c>
      <c r="DZ96" s="48" t="s">
        <v>899</v>
      </c>
      <c r="EA96" s="9">
        <v>543.5</v>
      </c>
      <c r="EB96" s="16" t="s">
        <v>1082</v>
      </c>
      <c r="EC96" s="9">
        <v>194.7</v>
      </c>
      <c r="ED96" s="16" t="s">
        <v>4274</v>
      </c>
      <c r="EE96" s="9">
        <v>180.7</v>
      </c>
      <c r="EF96" s="16" t="s">
        <v>4274</v>
      </c>
      <c r="EG96" s="9">
        <v>186.6</v>
      </c>
      <c r="EH96" s="16" t="s">
        <v>4274</v>
      </c>
      <c r="EI96" s="9">
        <v>23.1</v>
      </c>
      <c r="EJ96" s="16" t="s">
        <v>4274</v>
      </c>
      <c r="EK96" s="9">
        <v>87.8</v>
      </c>
      <c r="EL96" s="16" t="s">
        <v>4274</v>
      </c>
      <c r="EM96" s="9">
        <v>-64.7</v>
      </c>
      <c r="EN96" s="16" t="s">
        <v>4274</v>
      </c>
      <c r="EO96" s="9">
        <v>-2.77</v>
      </c>
      <c r="EP96" s="16">
        <v>0.79</v>
      </c>
      <c r="EQ96" s="16">
        <v>0.55000000000000004</v>
      </c>
      <c r="ER96" s="16">
        <v>12</v>
      </c>
      <c r="ES96" s="16" t="s">
        <v>372</v>
      </c>
      <c r="ET96" s="16">
        <v>11.1</v>
      </c>
      <c r="EU96" s="16" t="s">
        <v>372</v>
      </c>
      <c r="EV96" s="16">
        <v>1.0900000000000001</v>
      </c>
      <c r="EW96" s="16">
        <v>-1.05</v>
      </c>
      <c r="EX96" s="16">
        <v>-1.03</v>
      </c>
      <c r="EY96" s="16">
        <v>92.79</v>
      </c>
      <c r="EZ96" s="50">
        <v>95.85</v>
      </c>
      <c r="FA96" s="16">
        <v>7.2099999999999937</v>
      </c>
      <c r="FB96" s="50">
        <v>4.1500000000000057</v>
      </c>
      <c r="FC96" s="16">
        <v>-6</v>
      </c>
      <c r="FD96" s="16" t="s">
        <v>4274</v>
      </c>
      <c r="FE96" s="9">
        <v>-10.3</v>
      </c>
      <c r="FF96" s="16" t="s">
        <v>4274</v>
      </c>
      <c r="FG96" s="16">
        <v>-357.2</v>
      </c>
      <c r="FH96" s="16" t="s">
        <v>372</v>
      </c>
    </row>
    <row r="97" spans="2:164" ht="18.75" x14ac:dyDescent="0.2">
      <c r="B97" s="16" t="s">
        <v>53</v>
      </c>
      <c r="C97" s="16" t="s">
        <v>908</v>
      </c>
      <c r="D97" s="16" t="s">
        <v>1218</v>
      </c>
      <c r="E97" s="16" t="s">
        <v>1228</v>
      </c>
      <c r="F97" s="16" t="s">
        <v>1219</v>
      </c>
      <c r="G97" s="18">
        <v>44457.520593981484</v>
      </c>
      <c r="H97" s="16" t="s">
        <v>1229</v>
      </c>
      <c r="I97" s="16" t="s">
        <v>1222</v>
      </c>
      <c r="J97" s="16" t="s">
        <v>6827</v>
      </c>
      <c r="K97" s="16" t="s">
        <v>1082</v>
      </c>
      <c r="L97" s="16" t="s">
        <v>1054</v>
      </c>
      <c r="M97" s="16" t="s">
        <v>1083</v>
      </c>
      <c r="N97" s="9">
        <v>3509</v>
      </c>
      <c r="O97" s="9">
        <v>-4.9800000000000004</v>
      </c>
      <c r="P97" s="9">
        <v>3531</v>
      </c>
      <c r="Q97" s="9">
        <v>-4.3899999999999997</v>
      </c>
      <c r="R97" s="9">
        <v>7.72</v>
      </c>
      <c r="S97" s="44">
        <v>0.48130000000000001</v>
      </c>
      <c r="T97" s="9">
        <v>3710</v>
      </c>
      <c r="U97" s="9">
        <v>3509</v>
      </c>
      <c r="V97" s="9">
        <v>3780</v>
      </c>
      <c r="W97" s="16" t="s">
        <v>6828</v>
      </c>
      <c r="X97" s="16" t="s">
        <v>6829</v>
      </c>
      <c r="Y97" s="16" t="s">
        <v>4359</v>
      </c>
      <c r="Z97" s="9">
        <v>1.42</v>
      </c>
      <c r="AA97" s="9">
        <v>0.75</v>
      </c>
      <c r="AB97" s="9">
        <v>7.1</v>
      </c>
      <c r="AC97" s="16" t="s">
        <v>1082</v>
      </c>
      <c r="AD97" s="9">
        <v>12.3</v>
      </c>
      <c r="AE97" s="16" t="s">
        <v>1082</v>
      </c>
      <c r="AF97" s="9">
        <v>0.57999999999999996</v>
      </c>
      <c r="AG97" s="9">
        <v>-1.72</v>
      </c>
      <c r="AH97" s="9">
        <v>1.08</v>
      </c>
      <c r="AI97" s="16">
        <v>80.22</v>
      </c>
      <c r="AJ97" s="50">
        <v>100</v>
      </c>
      <c r="AK97" s="9">
        <v>19.78</v>
      </c>
      <c r="AL97" s="9">
        <v>0</v>
      </c>
      <c r="AM97" s="9">
        <v>-1.2</v>
      </c>
      <c r="AN97" s="16" t="s">
        <v>1083</v>
      </c>
      <c r="AO97" s="9">
        <v>-545.79999999999995</v>
      </c>
      <c r="AP97" s="16" t="s">
        <v>1082</v>
      </c>
      <c r="AQ97" s="9">
        <v>-12.88</v>
      </c>
      <c r="AR97" s="9">
        <v>-11.32</v>
      </c>
      <c r="AS97" s="9" t="s">
        <v>4269</v>
      </c>
      <c r="AT97" s="44">
        <v>-5.9000000000000103E-3</v>
      </c>
      <c r="AU97" s="16" t="s">
        <v>896</v>
      </c>
      <c r="AV97" s="16" t="s">
        <v>4341</v>
      </c>
      <c r="AW97" s="16" t="s">
        <v>4342</v>
      </c>
      <c r="AX97" s="16" t="s">
        <v>4337</v>
      </c>
      <c r="AY97" s="16"/>
      <c r="AZ97" s="9">
        <v>0.84</v>
      </c>
      <c r="BA97" s="32">
        <v>3.9456315789473699E-3</v>
      </c>
      <c r="BB97" s="30">
        <v>8.1978632431900407E-3</v>
      </c>
      <c r="BC97" s="52">
        <v>4.3600000000000003</v>
      </c>
      <c r="BD97" s="16" t="s">
        <v>897</v>
      </c>
      <c r="BE97" s="9">
        <v>100</v>
      </c>
      <c r="BF97" s="9">
        <v>0</v>
      </c>
      <c r="BG97" s="9">
        <v>3509</v>
      </c>
      <c r="BH97" s="16">
        <v>41.5</v>
      </c>
      <c r="BI97" s="16">
        <v>46.9</v>
      </c>
      <c r="BJ97" s="16" t="s">
        <v>4266</v>
      </c>
      <c r="BK97" s="9">
        <v>16093</v>
      </c>
      <c r="BL97" s="9">
        <v>15411</v>
      </c>
      <c r="BM97" s="9">
        <v>3531</v>
      </c>
      <c r="BN97" s="18">
        <v>43971</v>
      </c>
      <c r="BO97" s="9">
        <v>-77.099999999999994</v>
      </c>
      <c r="BP97" s="9">
        <v>7</v>
      </c>
      <c r="BQ97" s="16" t="s">
        <v>1084</v>
      </c>
      <c r="BR97" s="9">
        <v>539.27</v>
      </c>
      <c r="BS97" s="16" t="s">
        <v>1084</v>
      </c>
      <c r="BT97" s="9">
        <v>2.29</v>
      </c>
      <c r="BU97" s="16" t="s">
        <v>1082</v>
      </c>
      <c r="BV97" s="9">
        <v>189.24</v>
      </c>
      <c r="BW97" s="16" t="s">
        <v>1082</v>
      </c>
      <c r="BX97" s="9">
        <v>-186.95</v>
      </c>
      <c r="BY97" s="16" t="s">
        <v>1082</v>
      </c>
      <c r="BZ97" s="9">
        <v>1478</v>
      </c>
      <c r="CA97" s="9">
        <v>703</v>
      </c>
      <c r="CB97" s="9">
        <v>509</v>
      </c>
      <c r="CC97" s="9">
        <v>0.85</v>
      </c>
      <c r="CD97" s="9">
        <v>33.83</v>
      </c>
      <c r="CE97" s="9">
        <v>3509</v>
      </c>
      <c r="CF97" s="9">
        <v>4200</v>
      </c>
      <c r="CG97" s="9">
        <v>7.63</v>
      </c>
      <c r="CH97" s="9">
        <v>22.51</v>
      </c>
      <c r="CI97" s="9">
        <v>4299</v>
      </c>
      <c r="CJ97" s="9">
        <v>3105</v>
      </c>
      <c r="CK97" s="16" t="s">
        <v>1101</v>
      </c>
      <c r="CL97" s="27">
        <v>44522</v>
      </c>
      <c r="CM97" s="16" t="s">
        <v>375</v>
      </c>
      <c r="CN97" s="16" t="s">
        <v>1099</v>
      </c>
      <c r="CO97" s="9">
        <v>214</v>
      </c>
      <c r="CP97" s="9">
        <v>138</v>
      </c>
      <c r="CQ97" s="9">
        <v>98</v>
      </c>
      <c r="CR97" s="9">
        <v>101</v>
      </c>
      <c r="CS97" s="9">
        <v>4061738</v>
      </c>
      <c r="CT97" s="42">
        <v>0</v>
      </c>
      <c r="CU97" s="9">
        <v>0.16</v>
      </c>
      <c r="CV97" s="9">
        <v>2.86</v>
      </c>
      <c r="CW97" s="44">
        <v>-5.4177897574124001E-2</v>
      </c>
      <c r="CX97" s="44">
        <v>-5.9572163552667201E-3</v>
      </c>
      <c r="CY97" s="16">
        <v>17692212</v>
      </c>
      <c r="CZ97" s="9">
        <v>26.95</v>
      </c>
      <c r="DA97" s="9">
        <v>18.07</v>
      </c>
      <c r="DB97" s="9">
        <v>1.49</v>
      </c>
      <c r="DC97" s="16">
        <v>131</v>
      </c>
      <c r="DD97" s="16">
        <v>4484000000</v>
      </c>
      <c r="DE97" s="16">
        <v>71284069</v>
      </c>
      <c r="DF97" s="16">
        <v>122733203</v>
      </c>
      <c r="DG97" s="16">
        <v>50112700572</v>
      </c>
      <c r="DH97" s="16">
        <v>62471200572</v>
      </c>
      <c r="DI97" s="16">
        <v>14192212</v>
      </c>
      <c r="DJ97" s="16">
        <v>17692212</v>
      </c>
      <c r="DK97" s="16">
        <v>703</v>
      </c>
      <c r="DL97" s="16">
        <v>509</v>
      </c>
      <c r="DM97" s="16">
        <v>0.58080508988264601</v>
      </c>
      <c r="DN97" s="16">
        <v>12358500000</v>
      </c>
      <c r="DO97" s="16">
        <v>12358500000</v>
      </c>
      <c r="DP97" s="16">
        <v>3500000</v>
      </c>
      <c r="DQ97" s="16">
        <v>1</v>
      </c>
      <c r="DR97" s="16"/>
      <c r="DS97" s="16"/>
      <c r="DT97" s="16"/>
      <c r="DU97" s="16"/>
      <c r="DV97" s="16">
        <v>0.8</v>
      </c>
      <c r="DW97" s="16"/>
      <c r="DX97" s="16"/>
      <c r="DY97" s="16"/>
      <c r="DZ97" s="48" t="s">
        <v>908</v>
      </c>
      <c r="EA97" s="9">
        <v>212.5</v>
      </c>
      <c r="EB97" s="16" t="s">
        <v>1082</v>
      </c>
      <c r="EC97" s="9">
        <v>230.7</v>
      </c>
      <c r="ED97" s="16" t="s">
        <v>4274</v>
      </c>
      <c r="EE97" s="9">
        <v>195.1</v>
      </c>
      <c r="EF97" s="16" t="s">
        <v>4274</v>
      </c>
      <c r="EG97" s="9">
        <v>222.9</v>
      </c>
      <c r="EH97" s="16" t="s">
        <v>4274</v>
      </c>
      <c r="EI97" s="9">
        <v>20.7</v>
      </c>
      <c r="EJ97" s="16" t="s">
        <v>4274</v>
      </c>
      <c r="EK97" s="9">
        <v>32.5</v>
      </c>
      <c r="EL97" s="16" t="s">
        <v>4274</v>
      </c>
      <c r="EM97" s="9">
        <v>-11.8</v>
      </c>
      <c r="EN97" s="16" t="s">
        <v>4274</v>
      </c>
      <c r="EO97" s="9">
        <v>-3.53</v>
      </c>
      <c r="EP97" s="16">
        <v>0.81</v>
      </c>
      <c r="EQ97" s="16">
        <v>0.56999999999999995</v>
      </c>
      <c r="ER97" s="16">
        <v>11.4</v>
      </c>
      <c r="ES97" s="16" t="s">
        <v>372</v>
      </c>
      <c r="ET97" s="16">
        <v>10.3</v>
      </c>
      <c r="EU97" s="16" t="s">
        <v>372</v>
      </c>
      <c r="EV97" s="16">
        <v>1.1100000000000001</v>
      </c>
      <c r="EW97" s="16">
        <v>1.0900000000000001</v>
      </c>
      <c r="EX97" s="16">
        <v>1.05</v>
      </c>
      <c r="EY97" s="16">
        <v>84.59</v>
      </c>
      <c r="EZ97" s="50">
        <v>96.61</v>
      </c>
      <c r="FA97" s="16">
        <v>15.409999999999997</v>
      </c>
      <c r="FB97" s="50">
        <v>3.3900000000000006</v>
      </c>
      <c r="FC97" s="16">
        <v>-27.7</v>
      </c>
      <c r="FD97" s="16" t="s">
        <v>4274</v>
      </c>
      <c r="FE97" s="9">
        <v>-10.5</v>
      </c>
      <c r="FF97" s="16" t="s">
        <v>4274</v>
      </c>
      <c r="FG97" s="16">
        <v>-5.7</v>
      </c>
      <c r="FH97" s="16" t="s">
        <v>4274</v>
      </c>
    </row>
    <row r="98" spans="2:164" ht="18.75" x14ac:dyDescent="0.2">
      <c r="B98" s="16" t="s">
        <v>246</v>
      </c>
      <c r="C98" s="16" t="s">
        <v>919</v>
      </c>
      <c r="D98" s="16" t="s">
        <v>1218</v>
      </c>
      <c r="E98" s="16" t="s">
        <v>1220</v>
      </c>
      <c r="F98" s="16" t="s">
        <v>1219</v>
      </c>
      <c r="G98" s="18">
        <v>44457.516161215281</v>
      </c>
      <c r="H98" s="16" t="s">
        <v>1225</v>
      </c>
      <c r="I98" s="16" t="s">
        <v>1222</v>
      </c>
      <c r="J98" s="16" t="s">
        <v>6830</v>
      </c>
      <c r="K98" s="16" t="s">
        <v>1084</v>
      </c>
      <c r="L98" s="16" t="s">
        <v>922</v>
      </c>
      <c r="M98" s="16" t="s">
        <v>1083</v>
      </c>
      <c r="N98" s="9">
        <v>34020</v>
      </c>
      <c r="O98" s="9">
        <v>-5</v>
      </c>
      <c r="P98" s="9">
        <v>34150</v>
      </c>
      <c r="Q98" s="9">
        <v>-4.6399999999999997</v>
      </c>
      <c r="R98" s="9">
        <v>5.5</v>
      </c>
      <c r="S98" s="44">
        <v>0.28720000000000001</v>
      </c>
      <c r="T98" s="9">
        <v>35890</v>
      </c>
      <c r="U98" s="9">
        <v>34020</v>
      </c>
      <c r="V98" s="9">
        <v>35890</v>
      </c>
      <c r="W98" s="16" t="s">
        <v>2714</v>
      </c>
      <c r="X98" s="16" t="s">
        <v>6831</v>
      </c>
      <c r="Y98" s="16" t="s">
        <v>6832</v>
      </c>
      <c r="Z98" s="9">
        <v>0.35</v>
      </c>
      <c r="AA98" s="9">
        <v>0.23</v>
      </c>
      <c r="AB98" s="9">
        <v>7.9</v>
      </c>
      <c r="AC98" s="16" t="s">
        <v>1082</v>
      </c>
      <c r="AD98" s="9">
        <v>11.7</v>
      </c>
      <c r="AE98" s="16" t="s">
        <v>1082</v>
      </c>
      <c r="AF98" s="9"/>
      <c r="AG98" s="9">
        <v>-1.47</v>
      </c>
      <c r="AH98" s="9">
        <v>1.06</v>
      </c>
      <c r="AI98" s="16">
        <v>100</v>
      </c>
      <c r="AJ98" s="50">
        <v>100</v>
      </c>
      <c r="AK98" s="9">
        <v>0</v>
      </c>
      <c r="AL98" s="9">
        <v>0</v>
      </c>
      <c r="AM98" s="9">
        <v>0</v>
      </c>
      <c r="AN98" s="16"/>
      <c r="AO98" s="9">
        <v>-22.8</v>
      </c>
      <c r="AP98" s="16" t="s">
        <v>1082</v>
      </c>
      <c r="AQ98" s="9">
        <v>-12.63</v>
      </c>
      <c r="AR98" s="9">
        <v>-6.9</v>
      </c>
      <c r="AS98" s="9" t="s">
        <v>4269</v>
      </c>
      <c r="AT98" s="44">
        <v>-3.5999999999999999E-3</v>
      </c>
      <c r="AU98" s="16" t="s">
        <v>23</v>
      </c>
      <c r="AV98" s="16" t="s">
        <v>4341</v>
      </c>
      <c r="AW98" s="16" t="s">
        <v>4341</v>
      </c>
      <c r="AX98" s="16" t="s">
        <v>4341</v>
      </c>
      <c r="AY98" s="16"/>
      <c r="AZ98" s="9"/>
      <c r="BA98" s="32">
        <v>2.4072E-3</v>
      </c>
      <c r="BB98" s="30">
        <v>8.3816155988857902E-3</v>
      </c>
      <c r="BC98" s="52">
        <v>1.1499999999999999</v>
      </c>
      <c r="BD98" s="16" t="s">
        <v>897</v>
      </c>
      <c r="BE98" s="9">
        <v>0</v>
      </c>
      <c r="BF98" s="9">
        <v>0</v>
      </c>
      <c r="BG98" s="9">
        <v>0</v>
      </c>
      <c r="BH98" s="16">
        <v>0</v>
      </c>
      <c r="BI98" s="16">
        <v>0</v>
      </c>
      <c r="BJ98" s="16" t="s">
        <v>4264</v>
      </c>
      <c r="BK98" s="9">
        <v>57500</v>
      </c>
      <c r="BL98" s="9">
        <v>57456</v>
      </c>
      <c r="BM98" s="9">
        <v>34150</v>
      </c>
      <c r="BN98" s="18">
        <v>44247</v>
      </c>
      <c r="BO98" s="9">
        <v>-40.6</v>
      </c>
      <c r="BP98" s="9">
        <v>0</v>
      </c>
      <c r="BQ98" s="16"/>
      <c r="BR98" s="9">
        <v>167.99</v>
      </c>
      <c r="BS98" s="16" t="s">
        <v>1084</v>
      </c>
      <c r="BT98" s="9">
        <v>0</v>
      </c>
      <c r="BU98" s="16"/>
      <c r="BV98" s="9">
        <v>571.59</v>
      </c>
      <c r="BW98" s="16" t="s">
        <v>1082</v>
      </c>
      <c r="BX98" s="9">
        <v>-571.59</v>
      </c>
      <c r="BY98" s="16" t="s">
        <v>1082</v>
      </c>
      <c r="BZ98" s="9">
        <v>406</v>
      </c>
      <c r="CA98" s="9">
        <v>207</v>
      </c>
      <c r="CB98" s="9">
        <v>141</v>
      </c>
      <c r="CC98" s="9">
        <v>0.37</v>
      </c>
      <c r="CD98" s="9">
        <v>0</v>
      </c>
      <c r="CE98" s="9">
        <v>34020</v>
      </c>
      <c r="CF98" s="9">
        <v>39490</v>
      </c>
      <c r="CG98" s="9">
        <v>0</v>
      </c>
      <c r="CH98" s="9">
        <v>48.47</v>
      </c>
      <c r="CI98" s="9">
        <v>52300</v>
      </c>
      <c r="CJ98" s="9">
        <v>34200</v>
      </c>
      <c r="CK98" s="16" t="s">
        <v>1098</v>
      </c>
      <c r="CL98" s="27">
        <v>44597</v>
      </c>
      <c r="CM98" s="16" t="s">
        <v>375</v>
      </c>
      <c r="CN98" s="16" t="s">
        <v>1099</v>
      </c>
      <c r="CO98" s="9">
        <v>585</v>
      </c>
      <c r="CP98" s="9">
        <v>597</v>
      </c>
      <c r="CQ98" s="9">
        <v>571</v>
      </c>
      <c r="CR98" s="9">
        <v>561</v>
      </c>
      <c r="CS98" s="9">
        <v>418877</v>
      </c>
      <c r="CT98" s="42">
        <v>0</v>
      </c>
      <c r="CU98" s="9">
        <v>7.0000000000000007E-2</v>
      </c>
      <c r="CV98" s="9">
        <v>40.619999999999997</v>
      </c>
      <c r="CW98" s="44">
        <v>-5.2103650041794403E-2</v>
      </c>
      <c r="CX98" s="44">
        <v>-3.63027087405753E-3</v>
      </c>
      <c r="CY98" s="16">
        <v>481440</v>
      </c>
      <c r="CZ98" s="9">
        <v>100.15</v>
      </c>
      <c r="DA98" s="9">
        <v>29.19</v>
      </c>
      <c r="DB98" s="9">
        <v>3.43</v>
      </c>
      <c r="DC98" s="16">
        <v>341</v>
      </c>
      <c r="DD98" s="16">
        <v>200000000</v>
      </c>
      <c r="DE98" s="16">
        <v>79425971</v>
      </c>
      <c r="DF98" s="16">
        <v>116604085</v>
      </c>
      <c r="DG98" s="16">
        <v>16441176000</v>
      </c>
      <c r="DH98" s="16">
        <v>16441176000</v>
      </c>
      <c r="DI98" s="16">
        <v>481440</v>
      </c>
      <c r="DJ98" s="16">
        <v>481440</v>
      </c>
      <c r="DK98" s="16">
        <v>207</v>
      </c>
      <c r="DL98" s="16">
        <v>141</v>
      </c>
      <c r="DM98" s="16">
        <v>0.68115942078701597</v>
      </c>
      <c r="DN98" s="16"/>
      <c r="DO98" s="16"/>
      <c r="DP98" s="16"/>
      <c r="DQ98" s="16"/>
      <c r="DR98" s="16"/>
      <c r="DS98" s="16"/>
      <c r="DT98" s="16"/>
      <c r="DU98" s="16"/>
      <c r="DV98" s="16">
        <v>1</v>
      </c>
      <c r="DW98" s="16"/>
      <c r="DX98" s="16"/>
      <c r="DY98" s="16"/>
      <c r="DZ98" s="48" t="s">
        <v>919</v>
      </c>
      <c r="EA98" s="9">
        <v>134.19999999999999</v>
      </c>
      <c r="EB98" s="16" t="s">
        <v>1082</v>
      </c>
      <c r="EC98" s="9">
        <v>129.69999999999999</v>
      </c>
      <c r="ED98" s="16" t="s">
        <v>4274</v>
      </c>
      <c r="EE98" s="9">
        <v>105.7</v>
      </c>
      <c r="EF98" s="16" t="s">
        <v>4274</v>
      </c>
      <c r="EG98" s="9">
        <v>122.6</v>
      </c>
      <c r="EH98" s="16" t="s">
        <v>4274</v>
      </c>
      <c r="EI98" s="9">
        <v>28.4</v>
      </c>
      <c r="EJ98" s="16" t="s">
        <v>4274</v>
      </c>
      <c r="EK98" s="9">
        <v>30.1</v>
      </c>
      <c r="EL98" s="16" t="s">
        <v>4274</v>
      </c>
      <c r="EM98" s="9">
        <v>-1.8</v>
      </c>
      <c r="EN98" s="16" t="s">
        <v>4274</v>
      </c>
      <c r="EO98" s="9">
        <v>-1.88</v>
      </c>
      <c r="EP98" s="16">
        <v>0.73</v>
      </c>
      <c r="EQ98" s="16">
        <v>0.7</v>
      </c>
      <c r="ER98" s="16">
        <v>15</v>
      </c>
      <c r="ES98" s="16" t="s">
        <v>372</v>
      </c>
      <c r="ET98" s="16">
        <v>20.7</v>
      </c>
      <c r="EU98" s="16" t="s">
        <v>372</v>
      </c>
      <c r="EV98" s="16">
        <v>-1.39</v>
      </c>
      <c r="EW98" s="16">
        <v>-1.04</v>
      </c>
      <c r="EX98" s="16">
        <v>1.02</v>
      </c>
      <c r="EY98" s="16">
        <v>81.5</v>
      </c>
      <c r="EZ98" s="50">
        <v>94.55</v>
      </c>
      <c r="FA98" s="16">
        <v>18.5</v>
      </c>
      <c r="FB98" s="50">
        <v>5.4500000000000028</v>
      </c>
      <c r="FC98" s="16">
        <v>-16.899999999999999</v>
      </c>
      <c r="FD98" s="16" t="s">
        <v>4274</v>
      </c>
      <c r="FE98" s="9">
        <v>-7.1</v>
      </c>
      <c r="FF98" s="16" t="s">
        <v>4274</v>
      </c>
      <c r="FG98" s="16">
        <v>1.1000000000000001</v>
      </c>
      <c r="FH98" s="16" t="s">
        <v>4274</v>
      </c>
    </row>
    <row r="99" spans="2:164" ht="18.75" x14ac:dyDescent="0.2">
      <c r="B99" s="16" t="s">
        <v>123</v>
      </c>
      <c r="C99" s="16" t="s">
        <v>899</v>
      </c>
      <c r="D99" s="16" t="s">
        <v>1218</v>
      </c>
      <c r="E99" s="16" t="s">
        <v>1220</v>
      </c>
      <c r="F99" s="16" t="s">
        <v>1219</v>
      </c>
      <c r="G99" s="18">
        <v>44457.520731018521</v>
      </c>
      <c r="H99" s="16" t="s">
        <v>1229</v>
      </c>
      <c r="I99" s="16" t="s">
        <v>1223</v>
      </c>
      <c r="J99" s="16" t="s">
        <v>6833</v>
      </c>
      <c r="K99" s="16" t="s">
        <v>1084</v>
      </c>
      <c r="L99" s="16" t="s">
        <v>941</v>
      </c>
      <c r="M99" s="16" t="s">
        <v>1083</v>
      </c>
      <c r="N99" s="9">
        <v>50160</v>
      </c>
      <c r="O99" s="9">
        <v>-4.9800000000000004</v>
      </c>
      <c r="P99" s="9">
        <v>50680</v>
      </c>
      <c r="Q99" s="9">
        <v>-4</v>
      </c>
      <c r="R99" s="9">
        <v>6.06</v>
      </c>
      <c r="S99" s="44">
        <v>0.4763</v>
      </c>
      <c r="T99" s="9">
        <v>53200</v>
      </c>
      <c r="U99" s="9">
        <v>50160</v>
      </c>
      <c r="V99" s="9">
        <v>53200</v>
      </c>
      <c r="W99" s="16" t="s">
        <v>2656</v>
      </c>
      <c r="X99" s="16" t="s">
        <v>2976</v>
      </c>
      <c r="Y99" s="16" t="s">
        <v>2977</v>
      </c>
      <c r="Z99" s="9">
        <v>0.54</v>
      </c>
      <c r="AA99" s="9">
        <v>0.33</v>
      </c>
      <c r="AB99" s="9">
        <v>13.1</v>
      </c>
      <c r="AC99" s="16" t="s">
        <v>1082</v>
      </c>
      <c r="AD99" s="9">
        <v>15.6</v>
      </c>
      <c r="AE99" s="16" t="s">
        <v>1082</v>
      </c>
      <c r="AF99" s="9">
        <v>0.84</v>
      </c>
      <c r="AG99" s="9">
        <v>-1.19</v>
      </c>
      <c r="AH99" s="9">
        <v>1.03</v>
      </c>
      <c r="AI99" s="16">
        <v>91.41</v>
      </c>
      <c r="AJ99" s="50">
        <v>100</v>
      </c>
      <c r="AK99" s="9">
        <v>8.5900000000000034</v>
      </c>
      <c r="AL99" s="9">
        <v>0</v>
      </c>
      <c r="AM99" s="9">
        <v>-263.89999999999998</v>
      </c>
      <c r="AN99" s="16" t="s">
        <v>1082</v>
      </c>
      <c r="AO99" s="9">
        <v>-362.6</v>
      </c>
      <c r="AP99" s="16" t="s">
        <v>1082</v>
      </c>
      <c r="AQ99" s="9">
        <v>-9.0500000000000007</v>
      </c>
      <c r="AR99" s="9">
        <v>-5.29</v>
      </c>
      <c r="AS99" s="9" t="s">
        <v>4269</v>
      </c>
      <c r="AT99" s="44">
        <v>-9.7999999999999997E-3</v>
      </c>
      <c r="AU99" s="16" t="s">
        <v>896</v>
      </c>
      <c r="AV99" s="16" t="s">
        <v>4341</v>
      </c>
      <c r="AW99" s="16" t="s">
        <v>4342</v>
      </c>
      <c r="AX99" s="16" t="s">
        <v>4341</v>
      </c>
      <c r="AY99" s="16"/>
      <c r="AZ99" s="9">
        <v>0.34</v>
      </c>
      <c r="BA99" s="32">
        <v>2.5243916666666702E-3</v>
      </c>
      <c r="BB99" s="30">
        <v>5.3000034991951897E-3</v>
      </c>
      <c r="BC99" s="52">
        <v>2.13</v>
      </c>
      <c r="BD99" s="16" t="s">
        <v>897</v>
      </c>
      <c r="BE99" s="9">
        <v>14</v>
      </c>
      <c r="BF99" s="9">
        <v>64</v>
      </c>
      <c r="BG99" s="9">
        <v>46960</v>
      </c>
      <c r="BH99" s="16">
        <v>47.48</v>
      </c>
      <c r="BI99" s="16">
        <v>57.74</v>
      </c>
      <c r="BJ99" s="16" t="s">
        <v>4266</v>
      </c>
      <c r="BK99" s="9">
        <v>58900</v>
      </c>
      <c r="BL99" s="9">
        <v>58845</v>
      </c>
      <c r="BM99" s="9">
        <v>50680</v>
      </c>
      <c r="BN99" s="18">
        <v>44241</v>
      </c>
      <c r="BO99" s="9">
        <v>-13.9</v>
      </c>
      <c r="BP99" s="9">
        <v>0</v>
      </c>
      <c r="BQ99" s="16"/>
      <c r="BR99" s="9">
        <v>15.27</v>
      </c>
      <c r="BS99" s="16" t="s">
        <v>1084</v>
      </c>
      <c r="BT99" s="9">
        <v>0</v>
      </c>
      <c r="BU99" s="16"/>
      <c r="BV99" s="9">
        <v>77.040000000000006</v>
      </c>
      <c r="BW99" s="16" t="s">
        <v>1082</v>
      </c>
      <c r="BX99" s="9">
        <v>-77.040000000000006</v>
      </c>
      <c r="BY99" s="16" t="s">
        <v>1082</v>
      </c>
      <c r="BZ99" s="9">
        <v>585</v>
      </c>
      <c r="CA99" s="9">
        <v>215</v>
      </c>
      <c r="CB99" s="9">
        <v>197</v>
      </c>
      <c r="CC99" s="9">
        <v>0.49</v>
      </c>
      <c r="CD99" s="9">
        <v>45.25</v>
      </c>
      <c r="CE99" s="9">
        <v>50160</v>
      </c>
      <c r="CF99" s="9">
        <v>56500</v>
      </c>
      <c r="CG99" s="9">
        <v>11.66</v>
      </c>
      <c r="CH99" s="9">
        <v>12.63</v>
      </c>
      <c r="CI99" s="9">
        <v>56500</v>
      </c>
      <c r="CJ99" s="9">
        <v>44920</v>
      </c>
      <c r="CK99" s="16" t="s">
        <v>1101</v>
      </c>
      <c r="CL99" s="27">
        <v>44522</v>
      </c>
      <c r="CM99" s="16" t="s">
        <v>375</v>
      </c>
      <c r="CN99" s="16" t="s">
        <v>1099</v>
      </c>
      <c r="CO99" s="9">
        <v>513</v>
      </c>
      <c r="CP99" s="9">
        <v>490</v>
      </c>
      <c r="CQ99" s="9">
        <v>469</v>
      </c>
      <c r="CR99" s="9">
        <v>474</v>
      </c>
      <c r="CS99" s="9">
        <v>284145</v>
      </c>
      <c r="CT99" s="42">
        <v>0</v>
      </c>
      <c r="CU99" s="9">
        <v>0.12</v>
      </c>
      <c r="CV99" s="9">
        <v>37.22</v>
      </c>
      <c r="CW99" s="44">
        <v>-5.7142857142857099E-2</v>
      </c>
      <c r="CX99" s="44">
        <v>-9.8503504451600693E-3</v>
      </c>
      <c r="CY99" s="16">
        <v>605854</v>
      </c>
      <c r="CZ99" s="9">
        <v>98.22</v>
      </c>
      <c r="DA99" s="9">
        <v>25.68</v>
      </c>
      <c r="DB99" s="9">
        <v>3.82</v>
      </c>
      <c r="DC99" s="16">
        <v>516</v>
      </c>
      <c r="DD99" s="16">
        <v>240000000</v>
      </c>
      <c r="DE99" s="16">
        <v>130539658</v>
      </c>
      <c r="DF99" s="16">
        <v>155861323</v>
      </c>
      <c r="DG99" s="16">
        <v>28066026520</v>
      </c>
      <c r="DH99" s="16">
        <v>30704680720</v>
      </c>
      <c r="DI99" s="16">
        <v>553789</v>
      </c>
      <c r="DJ99" s="16">
        <v>605854</v>
      </c>
      <c r="DK99" s="16">
        <v>215</v>
      </c>
      <c r="DL99" s="16">
        <v>197</v>
      </c>
      <c r="DM99" s="16">
        <v>0.83753721248728297</v>
      </c>
      <c r="DN99" s="16">
        <v>2638654200</v>
      </c>
      <c r="DO99" s="16">
        <v>2638654200</v>
      </c>
      <c r="DP99" s="16">
        <v>52065</v>
      </c>
      <c r="DQ99" s="16">
        <v>1</v>
      </c>
      <c r="DR99" s="16"/>
      <c r="DS99" s="16"/>
      <c r="DT99" s="16"/>
      <c r="DU99" s="16"/>
      <c r="DV99" s="16">
        <v>0.91</v>
      </c>
      <c r="DW99" s="16"/>
      <c r="DX99" s="16"/>
      <c r="DY99" s="16"/>
      <c r="DZ99" s="48" t="s">
        <v>899</v>
      </c>
      <c r="EA99" s="9">
        <v>543.5</v>
      </c>
      <c r="EB99" s="16" t="s">
        <v>1082</v>
      </c>
      <c r="EC99" s="9">
        <v>194.7</v>
      </c>
      <c r="ED99" s="16" t="s">
        <v>4274</v>
      </c>
      <c r="EE99" s="9">
        <v>180.7</v>
      </c>
      <c r="EF99" s="16" t="s">
        <v>4274</v>
      </c>
      <c r="EG99" s="9">
        <v>186.6</v>
      </c>
      <c r="EH99" s="16" t="s">
        <v>4274</v>
      </c>
      <c r="EI99" s="9">
        <v>23.1</v>
      </c>
      <c r="EJ99" s="16" t="s">
        <v>4274</v>
      </c>
      <c r="EK99" s="9">
        <v>87.8</v>
      </c>
      <c r="EL99" s="16" t="s">
        <v>4274</v>
      </c>
      <c r="EM99" s="9">
        <v>-64.7</v>
      </c>
      <c r="EN99" s="16" t="s">
        <v>4274</v>
      </c>
      <c r="EO99" s="9">
        <v>-2.77</v>
      </c>
      <c r="EP99" s="16">
        <v>0.79</v>
      </c>
      <c r="EQ99" s="16">
        <v>0.55000000000000004</v>
      </c>
      <c r="ER99" s="16">
        <v>12</v>
      </c>
      <c r="ES99" s="16" t="s">
        <v>372</v>
      </c>
      <c r="ET99" s="16">
        <v>11.1</v>
      </c>
      <c r="EU99" s="16" t="s">
        <v>372</v>
      </c>
      <c r="EV99" s="16">
        <v>1.0900000000000001</v>
      </c>
      <c r="EW99" s="16">
        <v>-1.05</v>
      </c>
      <c r="EX99" s="16">
        <v>-1.03</v>
      </c>
      <c r="EY99" s="16">
        <v>92.79</v>
      </c>
      <c r="EZ99" s="50">
        <v>95.85</v>
      </c>
      <c r="FA99" s="16">
        <v>7.2099999999999937</v>
      </c>
      <c r="FB99" s="50">
        <v>4.1500000000000057</v>
      </c>
      <c r="FC99" s="16">
        <v>-6</v>
      </c>
      <c r="FD99" s="16" t="s">
        <v>4274</v>
      </c>
      <c r="FE99" s="9">
        <v>-10.3</v>
      </c>
      <c r="FF99" s="16" t="s">
        <v>4274</v>
      </c>
      <c r="FG99" s="16">
        <v>-357.2</v>
      </c>
      <c r="FH99" s="16" t="s">
        <v>372</v>
      </c>
    </row>
    <row r="100" spans="2:164" ht="18.75" x14ac:dyDescent="0.2">
      <c r="B100" s="16" t="s">
        <v>675</v>
      </c>
      <c r="C100" s="16" t="s">
        <v>929</v>
      </c>
      <c r="D100" s="16" t="s">
        <v>1218</v>
      </c>
      <c r="E100" s="16" t="s">
        <v>1220</v>
      </c>
      <c r="F100" s="16" t="s">
        <v>1219</v>
      </c>
      <c r="G100" s="18">
        <v>44457.520786886576</v>
      </c>
      <c r="H100" s="16" t="s">
        <v>1229</v>
      </c>
      <c r="I100" s="16" t="s">
        <v>1223</v>
      </c>
      <c r="J100" s="16" t="s">
        <v>982</v>
      </c>
      <c r="K100" s="16" t="s">
        <v>1082</v>
      </c>
      <c r="L100" s="16" t="s">
        <v>975</v>
      </c>
      <c r="M100" s="16" t="s">
        <v>1083</v>
      </c>
      <c r="N100" s="9">
        <v>29020</v>
      </c>
      <c r="O100" s="9">
        <v>4.13</v>
      </c>
      <c r="P100" s="9">
        <v>28790</v>
      </c>
      <c r="Q100" s="9">
        <v>3.3</v>
      </c>
      <c r="R100" s="9">
        <v>8.81</v>
      </c>
      <c r="S100" s="44">
        <v>0.22439999999999999</v>
      </c>
      <c r="T100" s="9">
        <v>29260</v>
      </c>
      <c r="U100" s="9">
        <v>26890</v>
      </c>
      <c r="V100" s="9">
        <v>29260</v>
      </c>
      <c r="W100" s="16" t="s">
        <v>5395</v>
      </c>
      <c r="X100" s="16" t="s">
        <v>5396</v>
      </c>
      <c r="Y100" s="16" t="s">
        <v>2717</v>
      </c>
      <c r="Z100" s="9">
        <v>2.34</v>
      </c>
      <c r="AA100" s="9">
        <v>1.59</v>
      </c>
      <c r="AB100" s="9">
        <v>14.3</v>
      </c>
      <c r="AC100" s="16" t="s">
        <v>1082</v>
      </c>
      <c r="AD100" s="9">
        <v>11.8</v>
      </c>
      <c r="AE100" s="16" t="s">
        <v>1082</v>
      </c>
      <c r="AF100" s="9">
        <v>1.22</v>
      </c>
      <c r="AG100" s="9">
        <v>1.22</v>
      </c>
      <c r="AH100" s="9">
        <v>1.28</v>
      </c>
      <c r="AI100" s="16">
        <v>98.45</v>
      </c>
      <c r="AJ100" s="50">
        <v>87.56</v>
      </c>
      <c r="AK100" s="9">
        <v>1.5499999999999972</v>
      </c>
      <c r="AL100" s="9">
        <v>12.439999999999998</v>
      </c>
      <c r="AM100" s="9">
        <v>601.9</v>
      </c>
      <c r="AN100" s="16" t="s">
        <v>1082</v>
      </c>
      <c r="AO100" s="9">
        <v>-51.5</v>
      </c>
      <c r="AP100" s="16" t="s">
        <v>1082</v>
      </c>
      <c r="AQ100" s="9">
        <v>7.12</v>
      </c>
      <c r="AR100" s="9">
        <v>4.6900000000000004</v>
      </c>
      <c r="AS100" s="9" t="s">
        <v>4269</v>
      </c>
      <c r="AT100" s="44">
        <v>8.3000000000000001E-3</v>
      </c>
      <c r="AU100" s="16" t="s">
        <v>896</v>
      </c>
      <c r="AV100" s="16" t="s">
        <v>4342</v>
      </c>
      <c r="AW100" s="16" t="s">
        <v>4342</v>
      </c>
      <c r="AX100" s="16" t="s">
        <v>4337</v>
      </c>
      <c r="AY100" s="16"/>
      <c r="AZ100" s="9">
        <v>1.55</v>
      </c>
      <c r="BA100" s="32">
        <v>4.2234395604395601E-3</v>
      </c>
      <c r="BB100" s="30">
        <v>1.8821031909267202E-2</v>
      </c>
      <c r="BC100" s="52">
        <v>3.57</v>
      </c>
      <c r="BD100" s="16" t="s">
        <v>897</v>
      </c>
      <c r="BE100" s="9">
        <v>79</v>
      </c>
      <c r="BF100" s="9">
        <v>0</v>
      </c>
      <c r="BG100" s="9">
        <v>24760</v>
      </c>
      <c r="BH100" s="16">
        <v>60.08</v>
      </c>
      <c r="BI100" s="16">
        <v>55.69</v>
      </c>
      <c r="BJ100" s="16" t="s">
        <v>4265</v>
      </c>
      <c r="BK100" s="9">
        <v>86000</v>
      </c>
      <c r="BL100" s="9">
        <v>46219</v>
      </c>
      <c r="BM100" s="9">
        <v>28790</v>
      </c>
      <c r="BN100" s="18">
        <v>44188</v>
      </c>
      <c r="BO100" s="9">
        <v>-37.700000000000003</v>
      </c>
      <c r="BP100" s="9">
        <v>85.17</v>
      </c>
      <c r="BQ100" s="16" t="s">
        <v>1084</v>
      </c>
      <c r="BR100" s="9">
        <v>11.12</v>
      </c>
      <c r="BS100" s="16" t="s">
        <v>1084</v>
      </c>
      <c r="BT100" s="9">
        <v>244.96</v>
      </c>
      <c r="BU100" s="16" t="s">
        <v>1082</v>
      </c>
      <c r="BV100" s="9">
        <v>32.35</v>
      </c>
      <c r="BW100" s="16" t="s">
        <v>1082</v>
      </c>
      <c r="BX100" s="9">
        <v>212.61</v>
      </c>
      <c r="BY100" s="16" t="s">
        <v>1082</v>
      </c>
      <c r="BZ100" s="9">
        <v>1076</v>
      </c>
      <c r="CA100" s="9">
        <v>380</v>
      </c>
      <c r="CB100" s="9">
        <v>411</v>
      </c>
      <c r="CC100" s="9">
        <v>1.49</v>
      </c>
      <c r="CD100" s="9">
        <v>78.33</v>
      </c>
      <c r="CE100" s="9">
        <v>24760</v>
      </c>
      <c r="CF100" s="9">
        <v>29260</v>
      </c>
      <c r="CG100" s="9">
        <v>27.56</v>
      </c>
      <c r="CH100" s="9">
        <v>7.99</v>
      </c>
      <c r="CI100" s="9">
        <v>31340</v>
      </c>
      <c r="CJ100" s="9">
        <v>20630</v>
      </c>
      <c r="CK100" s="16" t="s">
        <v>1102</v>
      </c>
      <c r="CL100" s="27">
        <v>44552</v>
      </c>
      <c r="CM100" s="16" t="s">
        <v>375</v>
      </c>
      <c r="CN100" s="16" t="s">
        <v>1099</v>
      </c>
      <c r="CO100" s="9">
        <v>478</v>
      </c>
      <c r="CP100" s="9">
        <v>414</v>
      </c>
      <c r="CQ100" s="9">
        <v>388</v>
      </c>
      <c r="CR100" s="9">
        <v>324</v>
      </c>
      <c r="CS100" s="9">
        <v>538213</v>
      </c>
      <c r="CT100" s="42">
        <v>68.62</v>
      </c>
      <c r="CU100" s="9">
        <v>0.13</v>
      </c>
      <c r="CV100" s="9">
        <v>8.2100000000000009</v>
      </c>
      <c r="CW100" s="44">
        <v>-8.2023239917976797E-3</v>
      </c>
      <c r="CX100" s="44">
        <v>8.2526013634732706E-3</v>
      </c>
      <c r="CY100" s="16">
        <v>1921665</v>
      </c>
      <c r="CZ100" s="9">
        <v>13.88</v>
      </c>
      <c r="DA100" s="9">
        <v>15</v>
      </c>
      <c r="DB100" s="9">
        <v>0.93</v>
      </c>
      <c r="DC100" s="16">
        <v>2073.54</v>
      </c>
      <c r="DD100" s="16">
        <v>455000000</v>
      </c>
      <c r="DE100" s="16">
        <v>143327605</v>
      </c>
      <c r="DF100" s="16">
        <v>117869902</v>
      </c>
      <c r="DG100" s="16">
        <v>54464490150</v>
      </c>
      <c r="DH100" s="16">
        <v>48444529940</v>
      </c>
      <c r="DI100" s="16">
        <v>1891785</v>
      </c>
      <c r="DJ100" s="16">
        <v>1682686</v>
      </c>
      <c r="DK100" s="16">
        <v>380</v>
      </c>
      <c r="DL100" s="16">
        <v>411</v>
      </c>
      <c r="DM100" s="16">
        <v>1.21598137071498</v>
      </c>
      <c r="DN100" s="16">
        <v>430122600</v>
      </c>
      <c r="DO100" s="16">
        <v>860245200</v>
      </c>
      <c r="DP100" s="16">
        <v>29880</v>
      </c>
      <c r="DQ100" s="16">
        <v>2</v>
      </c>
      <c r="DR100" s="16">
        <v>6880205410</v>
      </c>
      <c r="DS100" s="16">
        <v>6880205410</v>
      </c>
      <c r="DT100" s="16">
        <v>238979</v>
      </c>
      <c r="DU100" s="16">
        <v>1</v>
      </c>
      <c r="DV100" s="16">
        <v>1.1200000000000001</v>
      </c>
      <c r="DW100" s="16">
        <v>0.13</v>
      </c>
      <c r="DX100" s="16">
        <v>63.31</v>
      </c>
      <c r="DY100" s="16">
        <v>7.04</v>
      </c>
      <c r="DZ100" s="48" t="s">
        <v>929</v>
      </c>
      <c r="EA100" s="9">
        <v>111.2</v>
      </c>
      <c r="EB100" s="16" t="s">
        <v>1082</v>
      </c>
      <c r="EC100" s="9">
        <v>269.7</v>
      </c>
      <c r="ED100" s="16" t="s">
        <v>4274</v>
      </c>
      <c r="EE100" s="9">
        <v>213.6</v>
      </c>
      <c r="EF100" s="16" t="s">
        <v>4274</v>
      </c>
      <c r="EG100" s="9">
        <v>244.5</v>
      </c>
      <c r="EH100" s="16" t="s">
        <v>4274</v>
      </c>
      <c r="EI100" s="9">
        <v>12.3</v>
      </c>
      <c r="EJ100" s="16" t="s">
        <v>4274</v>
      </c>
      <c r="EK100" s="9">
        <v>82.8</v>
      </c>
      <c r="EL100" s="16" t="s">
        <v>4274</v>
      </c>
      <c r="EM100" s="9">
        <v>-70.400000000000006</v>
      </c>
      <c r="EN100" s="16" t="s">
        <v>4274</v>
      </c>
      <c r="EO100" s="9">
        <v>-1.74</v>
      </c>
      <c r="EP100" s="16">
        <v>0.71</v>
      </c>
      <c r="EQ100" s="16">
        <v>0.55000000000000004</v>
      </c>
      <c r="ER100" s="16">
        <v>13.2</v>
      </c>
      <c r="ES100" s="16" t="s">
        <v>372</v>
      </c>
      <c r="ET100" s="16">
        <v>20.100000000000001</v>
      </c>
      <c r="EU100" s="16" t="s">
        <v>372</v>
      </c>
      <c r="EV100" s="16">
        <v>-1.52</v>
      </c>
      <c r="EW100" s="16">
        <v>-1.0900000000000001</v>
      </c>
      <c r="EX100" s="16">
        <v>1.01</v>
      </c>
      <c r="EY100" s="16">
        <v>79.19</v>
      </c>
      <c r="EZ100" s="50">
        <v>90.64</v>
      </c>
      <c r="FA100" s="16">
        <v>20.810000000000002</v>
      </c>
      <c r="FB100" s="50">
        <v>9.36</v>
      </c>
      <c r="FC100" s="16">
        <v>-30.9</v>
      </c>
      <c r="FD100" s="16" t="s">
        <v>4274</v>
      </c>
      <c r="FE100" s="9">
        <v>-16.399999999999999</v>
      </c>
      <c r="FF100" s="16" t="s">
        <v>4274</v>
      </c>
      <c r="FG100" s="16">
        <v>-3.8</v>
      </c>
      <c r="FH100" s="16" t="s">
        <v>4274</v>
      </c>
    </row>
    <row r="101" spans="2:164" ht="18.75" x14ac:dyDescent="0.2">
      <c r="B101" s="16" t="s">
        <v>297</v>
      </c>
      <c r="C101" s="16" t="s">
        <v>929</v>
      </c>
      <c r="D101" s="16" t="s">
        <v>1218</v>
      </c>
      <c r="E101" s="16" t="s">
        <v>1220</v>
      </c>
      <c r="F101" s="16" t="s">
        <v>1219</v>
      </c>
      <c r="G101" s="18">
        <v>44457.520764456021</v>
      </c>
      <c r="H101" s="16" t="s">
        <v>1221</v>
      </c>
      <c r="I101" s="16" t="s">
        <v>1223</v>
      </c>
      <c r="J101" s="16" t="s">
        <v>6834</v>
      </c>
      <c r="K101" s="16" t="s">
        <v>1084</v>
      </c>
      <c r="L101" s="16" t="s">
        <v>976</v>
      </c>
      <c r="M101" s="16" t="s">
        <v>1083</v>
      </c>
      <c r="N101" s="9">
        <v>39930</v>
      </c>
      <c r="O101" s="9">
        <v>-4.59</v>
      </c>
      <c r="P101" s="9">
        <v>40960</v>
      </c>
      <c r="Q101" s="9">
        <v>-2.13</v>
      </c>
      <c r="R101" s="9">
        <v>3.37</v>
      </c>
      <c r="S101" s="44">
        <v>7.2099999999999997E-2</v>
      </c>
      <c r="T101" s="9">
        <v>40050</v>
      </c>
      <c r="U101" s="9">
        <v>39800</v>
      </c>
      <c r="V101" s="9">
        <v>41140</v>
      </c>
      <c r="W101" s="16" t="s">
        <v>6835</v>
      </c>
      <c r="X101" s="16" t="s">
        <v>6836</v>
      </c>
      <c r="Y101" s="16" t="s">
        <v>6837</v>
      </c>
      <c r="Z101" s="9">
        <v>0.69</v>
      </c>
      <c r="AA101" s="9">
        <v>0.18</v>
      </c>
      <c r="AB101" s="9">
        <v>13.4</v>
      </c>
      <c r="AC101" s="16" t="s">
        <v>1082</v>
      </c>
      <c r="AD101" s="9">
        <v>15.5</v>
      </c>
      <c r="AE101" s="16" t="s">
        <v>1082</v>
      </c>
      <c r="AF101" s="9">
        <v>0.87</v>
      </c>
      <c r="AG101" s="9">
        <v>-1.1499999999999999</v>
      </c>
      <c r="AH101" s="9">
        <v>1.26</v>
      </c>
      <c r="AI101" s="16">
        <v>95.24</v>
      </c>
      <c r="AJ101" s="50">
        <v>100</v>
      </c>
      <c r="AK101" s="9">
        <v>4.7600000000000051</v>
      </c>
      <c r="AL101" s="9">
        <v>0</v>
      </c>
      <c r="AM101" s="9">
        <v>-52.4</v>
      </c>
      <c r="AN101" s="16" t="s">
        <v>1082</v>
      </c>
      <c r="AO101" s="9">
        <v>-126.2</v>
      </c>
      <c r="AP101" s="16" t="s">
        <v>1082</v>
      </c>
      <c r="AQ101" s="9">
        <v>-11.91</v>
      </c>
      <c r="AR101" s="9">
        <v>-16.5</v>
      </c>
      <c r="AS101" s="9" t="s">
        <v>4271</v>
      </c>
      <c r="AT101" s="44">
        <v>-2.46E-2</v>
      </c>
      <c r="AU101" s="16" t="s">
        <v>896</v>
      </c>
      <c r="AV101" s="16" t="s">
        <v>4341</v>
      </c>
      <c r="AW101" s="16" t="s">
        <v>4342</v>
      </c>
      <c r="AX101" s="16" t="s">
        <v>4337</v>
      </c>
      <c r="AY101" s="16"/>
      <c r="AZ101" s="9">
        <v>0.21</v>
      </c>
      <c r="BA101" s="32">
        <v>2.3149741824440601E-4</v>
      </c>
      <c r="BB101" s="30">
        <v>3.21078249992242E-3</v>
      </c>
      <c r="BC101" s="52">
        <v>0.57999999999999996</v>
      </c>
      <c r="BD101" s="16" t="s">
        <v>897</v>
      </c>
      <c r="BE101" s="9">
        <v>100</v>
      </c>
      <c r="BF101" s="9">
        <v>0</v>
      </c>
      <c r="BG101" s="9">
        <v>39800</v>
      </c>
      <c r="BH101" s="16">
        <v>39.61</v>
      </c>
      <c r="BI101" s="16">
        <v>44.17</v>
      </c>
      <c r="BJ101" s="16" t="s">
        <v>4266</v>
      </c>
      <c r="BK101" s="9">
        <v>97030</v>
      </c>
      <c r="BL101" s="9">
        <v>86596</v>
      </c>
      <c r="BM101" s="9">
        <v>40960</v>
      </c>
      <c r="BN101" s="18">
        <v>44018</v>
      </c>
      <c r="BO101" s="9">
        <v>-52.7</v>
      </c>
      <c r="BP101" s="9">
        <v>12.15</v>
      </c>
      <c r="BQ101" s="16" t="s">
        <v>1084</v>
      </c>
      <c r="BR101" s="9">
        <v>15.43</v>
      </c>
      <c r="BS101" s="16" t="s">
        <v>1084</v>
      </c>
      <c r="BT101" s="9">
        <v>48.4</v>
      </c>
      <c r="BU101" s="16" t="s">
        <v>1082</v>
      </c>
      <c r="BV101" s="9">
        <v>62.05</v>
      </c>
      <c r="BW101" s="16" t="s">
        <v>1082</v>
      </c>
      <c r="BX101" s="9">
        <v>-13.65</v>
      </c>
      <c r="BY101" s="16" t="s">
        <v>1082</v>
      </c>
      <c r="BZ101" s="9">
        <v>164</v>
      </c>
      <c r="CA101" s="9">
        <v>78</v>
      </c>
      <c r="CB101" s="9">
        <v>71</v>
      </c>
      <c r="CC101" s="9">
        <v>0.22</v>
      </c>
      <c r="CD101" s="9">
        <v>31.9</v>
      </c>
      <c r="CE101" s="9">
        <v>39800</v>
      </c>
      <c r="CF101" s="9">
        <v>47500</v>
      </c>
      <c r="CG101" s="9">
        <v>12.22</v>
      </c>
      <c r="CH101" s="9">
        <v>25.82</v>
      </c>
      <c r="CI101" s="9">
        <v>50240</v>
      </c>
      <c r="CJ101" s="9">
        <v>35100</v>
      </c>
      <c r="CK101" s="16" t="s">
        <v>1101</v>
      </c>
      <c r="CL101" s="27">
        <v>44522</v>
      </c>
      <c r="CM101" s="16" t="s">
        <v>375</v>
      </c>
      <c r="CN101" s="16" t="s">
        <v>1099</v>
      </c>
      <c r="CO101" s="9">
        <v>357</v>
      </c>
      <c r="CP101" s="9">
        <v>282</v>
      </c>
      <c r="CQ101" s="9">
        <v>289</v>
      </c>
      <c r="CR101" s="9">
        <v>270</v>
      </c>
      <c r="CS101" s="9">
        <v>471772</v>
      </c>
      <c r="CT101" s="42">
        <v>23.69</v>
      </c>
      <c r="CU101" s="9">
        <v>0.48</v>
      </c>
      <c r="CV101" s="9">
        <v>12.77</v>
      </c>
      <c r="CW101" s="44">
        <v>-2.9962546816479402E-3</v>
      </c>
      <c r="CX101" s="44">
        <v>-2.4611708482676201E-2</v>
      </c>
      <c r="CY101" s="16">
        <v>273035</v>
      </c>
      <c r="CZ101" s="9">
        <v>13.71</v>
      </c>
      <c r="DA101" s="9">
        <v>15</v>
      </c>
      <c r="DB101" s="9">
        <v>0.91</v>
      </c>
      <c r="DC101" s="16">
        <v>2987.09</v>
      </c>
      <c r="DD101" s="16">
        <v>1179430000</v>
      </c>
      <c r="DE101" s="16">
        <v>136551712</v>
      </c>
      <c r="DF101" s="16">
        <v>157514276</v>
      </c>
      <c r="DG101" s="16">
        <v>10651033600</v>
      </c>
      <c r="DH101" s="16">
        <v>11183513600</v>
      </c>
      <c r="DI101" s="16">
        <v>260035</v>
      </c>
      <c r="DJ101" s="16">
        <v>273035</v>
      </c>
      <c r="DK101" s="16">
        <v>78</v>
      </c>
      <c r="DL101" s="16">
        <v>71</v>
      </c>
      <c r="DM101" s="16">
        <v>0.86691641842038503</v>
      </c>
      <c r="DN101" s="16">
        <v>532480000</v>
      </c>
      <c r="DO101" s="16">
        <v>532480000</v>
      </c>
      <c r="DP101" s="16">
        <v>13000</v>
      </c>
      <c r="DQ101" s="16">
        <v>1</v>
      </c>
      <c r="DR101" s="16"/>
      <c r="DS101" s="16"/>
      <c r="DT101" s="16"/>
      <c r="DU101" s="16"/>
      <c r="DV101" s="16">
        <v>0.95</v>
      </c>
      <c r="DW101" s="16"/>
      <c r="DX101" s="16"/>
      <c r="DY101" s="16"/>
      <c r="DZ101" s="48" t="s">
        <v>929</v>
      </c>
      <c r="EA101" s="9">
        <v>111.2</v>
      </c>
      <c r="EB101" s="16" t="s">
        <v>1082</v>
      </c>
      <c r="EC101" s="9">
        <v>269.7</v>
      </c>
      <c r="ED101" s="16" t="s">
        <v>4274</v>
      </c>
      <c r="EE101" s="9">
        <v>213.6</v>
      </c>
      <c r="EF101" s="16" t="s">
        <v>4274</v>
      </c>
      <c r="EG101" s="9">
        <v>244.5</v>
      </c>
      <c r="EH101" s="16" t="s">
        <v>4274</v>
      </c>
      <c r="EI101" s="9">
        <v>12.3</v>
      </c>
      <c r="EJ101" s="16" t="s">
        <v>4274</v>
      </c>
      <c r="EK101" s="9">
        <v>82.8</v>
      </c>
      <c r="EL101" s="16" t="s">
        <v>4274</v>
      </c>
      <c r="EM101" s="9">
        <v>-70.400000000000006</v>
      </c>
      <c r="EN101" s="16" t="s">
        <v>4274</v>
      </c>
      <c r="EO101" s="9">
        <v>-1.74</v>
      </c>
      <c r="EP101" s="16">
        <v>0.71</v>
      </c>
      <c r="EQ101" s="16">
        <v>0.55000000000000004</v>
      </c>
      <c r="ER101" s="16">
        <v>13.2</v>
      </c>
      <c r="ES101" s="16" t="s">
        <v>372</v>
      </c>
      <c r="ET101" s="16">
        <v>20.100000000000001</v>
      </c>
      <c r="EU101" s="16" t="s">
        <v>372</v>
      </c>
      <c r="EV101" s="16">
        <v>-1.52</v>
      </c>
      <c r="EW101" s="16">
        <v>-1.0900000000000001</v>
      </c>
      <c r="EX101" s="16">
        <v>1.01</v>
      </c>
      <c r="EY101" s="16">
        <v>79.19</v>
      </c>
      <c r="EZ101" s="50">
        <v>90.64</v>
      </c>
      <c r="FA101" s="16">
        <v>20.810000000000002</v>
      </c>
      <c r="FB101" s="50">
        <v>9.36</v>
      </c>
      <c r="FC101" s="16">
        <v>-30.9</v>
      </c>
      <c r="FD101" s="16" t="s">
        <v>4274</v>
      </c>
      <c r="FE101" s="9">
        <v>-16.399999999999999</v>
      </c>
      <c r="FF101" s="16" t="s">
        <v>4274</v>
      </c>
      <c r="FG101" s="16">
        <v>-3.8</v>
      </c>
      <c r="FH101" s="16" t="s">
        <v>4274</v>
      </c>
    </row>
    <row r="102" spans="2:164" ht="18.75" x14ac:dyDescent="0.2">
      <c r="B102" s="16" t="s">
        <v>627</v>
      </c>
      <c r="C102" s="16" t="s">
        <v>795</v>
      </c>
      <c r="D102" s="16" t="s">
        <v>1218</v>
      </c>
      <c r="E102" s="16" t="s">
        <v>1220</v>
      </c>
      <c r="F102" s="16" t="s">
        <v>1219</v>
      </c>
      <c r="G102" s="18">
        <v>44457.520803437503</v>
      </c>
      <c r="H102" s="16" t="s">
        <v>1229</v>
      </c>
      <c r="I102" s="16" t="s">
        <v>1223</v>
      </c>
      <c r="J102" s="16" t="s">
        <v>784</v>
      </c>
      <c r="K102" s="16" t="s">
        <v>1082</v>
      </c>
      <c r="L102" s="16" t="s">
        <v>984</v>
      </c>
      <c r="M102" s="16" t="s">
        <v>1083</v>
      </c>
      <c r="N102" s="9">
        <v>7780</v>
      </c>
      <c r="O102" s="9">
        <v>1.17</v>
      </c>
      <c r="P102" s="9">
        <v>7740</v>
      </c>
      <c r="Q102" s="9">
        <v>0.65</v>
      </c>
      <c r="R102" s="9">
        <v>8.1300000000000008</v>
      </c>
      <c r="S102" s="44">
        <v>0.24590000000000001</v>
      </c>
      <c r="T102" s="9">
        <v>7840</v>
      </c>
      <c r="U102" s="9">
        <v>7380</v>
      </c>
      <c r="V102" s="9">
        <v>7980</v>
      </c>
      <c r="W102" s="16" t="s">
        <v>6474</v>
      </c>
      <c r="X102" s="16" t="s">
        <v>4349</v>
      </c>
      <c r="Y102" s="16" t="s">
        <v>2831</v>
      </c>
      <c r="Z102" s="9">
        <v>0.81</v>
      </c>
      <c r="AA102" s="9">
        <v>0.52</v>
      </c>
      <c r="AB102" s="9">
        <v>8.1</v>
      </c>
      <c r="AC102" s="16" t="s">
        <v>1082</v>
      </c>
      <c r="AD102" s="9">
        <v>11.7</v>
      </c>
      <c r="AE102" s="16" t="s">
        <v>1082</v>
      </c>
      <c r="AF102" s="9">
        <v>0.69</v>
      </c>
      <c r="AG102" s="9">
        <v>-1.44</v>
      </c>
      <c r="AH102" s="9">
        <v>-1.1299999999999999</v>
      </c>
      <c r="AI102" s="16">
        <v>95.79</v>
      </c>
      <c r="AJ102" s="50">
        <v>95.64</v>
      </c>
      <c r="AK102" s="9">
        <v>4.2099999999999937</v>
      </c>
      <c r="AL102" s="9">
        <v>4.3599999999999994</v>
      </c>
      <c r="AM102" s="9">
        <v>5.4</v>
      </c>
      <c r="AN102" s="16" t="s">
        <v>1082</v>
      </c>
      <c r="AO102" s="9">
        <v>-68</v>
      </c>
      <c r="AP102" s="16" t="s">
        <v>1082</v>
      </c>
      <c r="AQ102" s="9">
        <v>-9.2200000000000006</v>
      </c>
      <c r="AR102" s="9">
        <v>-15.07</v>
      </c>
      <c r="AS102" s="9" t="s">
        <v>4269</v>
      </c>
      <c r="AT102" s="44">
        <v>5.1999999999999998E-3</v>
      </c>
      <c r="AU102" s="16" t="s">
        <v>896</v>
      </c>
      <c r="AV102" s="16" t="s">
        <v>4341</v>
      </c>
      <c r="AW102" s="16" t="s">
        <v>4342</v>
      </c>
      <c r="AX102" s="16" t="s">
        <v>4341</v>
      </c>
      <c r="AY102" s="16"/>
      <c r="AZ102" s="9">
        <v>0.59</v>
      </c>
      <c r="BA102" s="32">
        <v>2.6363988888888899E-3</v>
      </c>
      <c r="BB102" s="30">
        <v>1.07214269576612E-2</v>
      </c>
      <c r="BC102" s="52">
        <v>2.4300000000000002</v>
      </c>
      <c r="BD102" s="16" t="s">
        <v>897</v>
      </c>
      <c r="BE102" s="9">
        <v>100</v>
      </c>
      <c r="BF102" s="9">
        <v>0</v>
      </c>
      <c r="BG102" s="9">
        <v>7380</v>
      </c>
      <c r="BH102" s="16">
        <v>40.33</v>
      </c>
      <c r="BI102" s="16">
        <v>41.26</v>
      </c>
      <c r="BJ102" s="16" t="s">
        <v>4266</v>
      </c>
      <c r="BK102" s="9">
        <v>16510</v>
      </c>
      <c r="BL102" s="9">
        <v>16488</v>
      </c>
      <c r="BM102" s="9">
        <v>7740</v>
      </c>
      <c r="BN102" s="18">
        <v>44208</v>
      </c>
      <c r="BO102" s="9">
        <v>-53.1</v>
      </c>
      <c r="BP102" s="9">
        <v>32.99</v>
      </c>
      <c r="BQ102" s="16" t="s">
        <v>1084</v>
      </c>
      <c r="BR102" s="9">
        <v>98.05</v>
      </c>
      <c r="BS102" s="16" t="s">
        <v>1084</v>
      </c>
      <c r="BT102" s="9">
        <v>25.56</v>
      </c>
      <c r="BU102" s="16" t="s">
        <v>1082</v>
      </c>
      <c r="BV102" s="9">
        <v>76.7</v>
      </c>
      <c r="BW102" s="16" t="s">
        <v>1082</v>
      </c>
      <c r="BX102" s="9">
        <v>-51.14</v>
      </c>
      <c r="BY102" s="16" t="s">
        <v>1082</v>
      </c>
      <c r="BZ102" s="9">
        <v>1057</v>
      </c>
      <c r="CA102" s="9">
        <v>433</v>
      </c>
      <c r="CB102" s="9">
        <v>300</v>
      </c>
      <c r="CC102" s="9">
        <v>0.62</v>
      </c>
      <c r="CD102" s="9">
        <v>20.38</v>
      </c>
      <c r="CE102" s="9">
        <v>7380</v>
      </c>
      <c r="CF102" s="9">
        <v>8950</v>
      </c>
      <c r="CG102" s="9">
        <v>17.7</v>
      </c>
      <c r="CH102" s="9">
        <v>22.75</v>
      </c>
      <c r="CI102" s="9">
        <v>12350</v>
      </c>
      <c r="CJ102" s="9">
        <v>6610</v>
      </c>
      <c r="CK102" s="16" t="s">
        <v>1102</v>
      </c>
      <c r="CL102" s="27">
        <v>44552</v>
      </c>
      <c r="CM102" s="16" t="s">
        <v>375</v>
      </c>
      <c r="CN102" s="16" t="s">
        <v>1099</v>
      </c>
      <c r="CO102" s="9">
        <v>328</v>
      </c>
      <c r="CP102" s="9">
        <v>294</v>
      </c>
      <c r="CQ102" s="9">
        <v>285</v>
      </c>
      <c r="CR102" s="9">
        <v>325</v>
      </c>
      <c r="CS102" s="9">
        <v>1950585</v>
      </c>
      <c r="CT102" s="42">
        <v>14.76</v>
      </c>
      <c r="CU102" s="9">
        <v>0.14000000000000001</v>
      </c>
      <c r="CV102" s="9">
        <v>7.08</v>
      </c>
      <c r="CW102" s="44">
        <v>-7.6530612244898001E-3</v>
      </c>
      <c r="CX102" s="44">
        <v>5.2015604681404396E-3</v>
      </c>
      <c r="CY102" s="16">
        <v>4745518</v>
      </c>
      <c r="CZ102" s="9">
        <v>53.75</v>
      </c>
      <c r="DA102" s="9">
        <v>53.4</v>
      </c>
      <c r="DB102" s="9">
        <v>1.01</v>
      </c>
      <c r="DC102" s="16">
        <v>144</v>
      </c>
      <c r="DD102" s="16">
        <v>1800000000</v>
      </c>
      <c r="DE102" s="16">
        <v>81252446</v>
      </c>
      <c r="DF102" s="16">
        <v>117093764</v>
      </c>
      <c r="DG102" s="16">
        <v>35182309320</v>
      </c>
      <c r="DH102" s="16">
        <v>35128129320</v>
      </c>
      <c r="DI102" s="16">
        <v>4545518</v>
      </c>
      <c r="DJ102" s="16">
        <v>4538518</v>
      </c>
      <c r="DK102" s="16">
        <v>433</v>
      </c>
      <c r="DL102" s="16">
        <v>300</v>
      </c>
      <c r="DM102" s="16">
        <v>0.69390925036793605</v>
      </c>
      <c r="DN102" s="16">
        <v>1548000000</v>
      </c>
      <c r="DO102" s="16">
        <v>1548000000</v>
      </c>
      <c r="DP102" s="16">
        <v>200000</v>
      </c>
      <c r="DQ102" s="16">
        <v>1</v>
      </c>
      <c r="DR102" s="16">
        <v>801090000</v>
      </c>
      <c r="DS102" s="16">
        <v>1602180000</v>
      </c>
      <c r="DT102" s="16">
        <v>207000</v>
      </c>
      <c r="DU102" s="16">
        <v>2</v>
      </c>
      <c r="DV102" s="16">
        <v>1</v>
      </c>
      <c r="DW102" s="16">
        <v>0.97</v>
      </c>
      <c r="DX102" s="16">
        <v>22.73</v>
      </c>
      <c r="DY102" s="16">
        <v>21.93</v>
      </c>
      <c r="DZ102" s="48" t="s">
        <v>795</v>
      </c>
      <c r="EA102" s="9">
        <v>5.8</v>
      </c>
      <c r="EB102" s="16" t="s">
        <v>1082</v>
      </c>
      <c r="EC102" s="9">
        <v>7.8</v>
      </c>
      <c r="ED102" s="16" t="s">
        <v>4274</v>
      </c>
      <c r="EE102" s="9">
        <v>6.1</v>
      </c>
      <c r="EF102" s="16" t="s">
        <v>4274</v>
      </c>
      <c r="EG102" s="9">
        <v>7.6</v>
      </c>
      <c r="EH102" s="16" t="s">
        <v>4274</v>
      </c>
      <c r="EI102" s="9">
        <v>27.6</v>
      </c>
      <c r="EJ102" s="16" t="s">
        <v>372</v>
      </c>
      <c r="EK102" s="9">
        <v>989.1</v>
      </c>
      <c r="EL102" s="16" t="s">
        <v>372</v>
      </c>
      <c r="EM102" s="9">
        <v>-961.5</v>
      </c>
      <c r="EN102" s="16" t="s">
        <v>372</v>
      </c>
      <c r="EO102" s="9">
        <v>-1.91</v>
      </c>
      <c r="EP102" s="16">
        <v>0.78</v>
      </c>
      <c r="EQ102" s="16">
        <v>0.44</v>
      </c>
      <c r="ER102" s="16">
        <v>7.9</v>
      </c>
      <c r="ES102" s="16" t="s">
        <v>372</v>
      </c>
      <c r="ET102" s="16">
        <v>2.2000000000000002</v>
      </c>
      <c r="EU102" s="16" t="s">
        <v>372</v>
      </c>
      <c r="EV102" s="16">
        <v>3.52</v>
      </c>
      <c r="EW102" s="16">
        <v>2.4700000000000002</v>
      </c>
      <c r="EX102" s="16">
        <v>1.38</v>
      </c>
      <c r="EY102" s="16">
        <v>78.62</v>
      </c>
      <c r="EZ102" s="50">
        <v>97.94</v>
      </c>
      <c r="FA102" s="16">
        <v>21.379999999999995</v>
      </c>
      <c r="FB102" s="50">
        <v>2.0600000000000023</v>
      </c>
      <c r="FC102" s="16">
        <v>-1.5</v>
      </c>
      <c r="FD102" s="16" t="s">
        <v>4274</v>
      </c>
      <c r="FE102" s="9">
        <v>-360.3</v>
      </c>
      <c r="FF102" s="16" t="s">
        <v>372</v>
      </c>
      <c r="FG102" s="16">
        <v>-21</v>
      </c>
      <c r="FH102" s="16" t="s">
        <v>372</v>
      </c>
    </row>
    <row r="103" spans="2:164" ht="18.75" x14ac:dyDescent="0.2">
      <c r="B103" s="16" t="s">
        <v>45</v>
      </c>
      <c r="C103" s="16" t="s">
        <v>820</v>
      </c>
      <c r="D103" s="16" t="s">
        <v>1218</v>
      </c>
      <c r="E103" s="16" t="s">
        <v>1220</v>
      </c>
      <c r="F103" s="16" t="s">
        <v>1219</v>
      </c>
      <c r="G103" s="18">
        <v>44457.520728101852</v>
      </c>
      <c r="H103" s="16" t="s">
        <v>1221</v>
      </c>
      <c r="I103" s="16" t="s">
        <v>1226</v>
      </c>
      <c r="J103" s="16" t="s">
        <v>2222</v>
      </c>
      <c r="K103" s="16" t="s">
        <v>1082</v>
      </c>
      <c r="L103" s="16" t="s">
        <v>4386</v>
      </c>
      <c r="M103" s="16" t="s">
        <v>1083</v>
      </c>
      <c r="N103" s="9">
        <v>1163</v>
      </c>
      <c r="O103" s="9">
        <v>-4.9800000000000004</v>
      </c>
      <c r="P103" s="9">
        <v>1166</v>
      </c>
      <c r="Q103" s="9">
        <v>-4.74</v>
      </c>
      <c r="R103" s="9">
        <v>4.04</v>
      </c>
      <c r="S103" s="44">
        <v>0.21310000000000001</v>
      </c>
      <c r="T103" s="9">
        <v>1205</v>
      </c>
      <c r="U103" s="9">
        <v>1163</v>
      </c>
      <c r="V103" s="9">
        <v>1210</v>
      </c>
      <c r="W103" s="16" t="s">
        <v>6838</v>
      </c>
      <c r="X103" s="16" t="s">
        <v>4991</v>
      </c>
      <c r="Y103" s="16" t="s">
        <v>6839</v>
      </c>
      <c r="Z103" s="9">
        <v>0.98</v>
      </c>
      <c r="AA103" s="9">
        <v>0.5</v>
      </c>
      <c r="AB103" s="9">
        <v>9.5</v>
      </c>
      <c r="AC103" s="16" t="s">
        <v>1082</v>
      </c>
      <c r="AD103" s="9">
        <v>23.7</v>
      </c>
      <c r="AE103" s="16" t="s">
        <v>1082</v>
      </c>
      <c r="AF103" s="9">
        <v>0.4</v>
      </c>
      <c r="AG103" s="9">
        <v>-2.4900000000000002</v>
      </c>
      <c r="AH103" s="9">
        <v>-1.22</v>
      </c>
      <c r="AI103" s="16">
        <v>93.39</v>
      </c>
      <c r="AJ103" s="50">
        <v>100</v>
      </c>
      <c r="AK103" s="9">
        <v>6.6099999999999994</v>
      </c>
      <c r="AL103" s="9">
        <v>0</v>
      </c>
      <c r="AM103" s="9">
        <v>-1.6</v>
      </c>
      <c r="AN103" s="16" t="s">
        <v>1083</v>
      </c>
      <c r="AO103" s="9">
        <v>-953.9</v>
      </c>
      <c r="AP103" s="16" t="s">
        <v>1082</v>
      </c>
      <c r="AQ103" s="9">
        <v>-9.14</v>
      </c>
      <c r="AR103" s="9">
        <v>-15.54</v>
      </c>
      <c r="AS103" s="9" t="s">
        <v>4269</v>
      </c>
      <c r="AT103" s="44">
        <v>-2.3999999999999998E-3</v>
      </c>
      <c r="AU103" s="16" t="s">
        <v>896</v>
      </c>
      <c r="AV103" s="16" t="s">
        <v>4341</v>
      </c>
      <c r="AW103" s="16" t="s">
        <v>4337</v>
      </c>
      <c r="AX103" s="16" t="s">
        <v>4337</v>
      </c>
      <c r="AY103" s="16"/>
      <c r="AZ103" s="9">
        <v>0.54</v>
      </c>
      <c r="BA103" s="32">
        <v>1.82532695136346E-3</v>
      </c>
      <c r="BB103" s="30">
        <v>8.56558869715374E-3</v>
      </c>
      <c r="BC103" s="52">
        <v>4.5599999999999996</v>
      </c>
      <c r="BD103" s="16" t="s">
        <v>897</v>
      </c>
      <c r="BE103" s="9">
        <v>79</v>
      </c>
      <c r="BF103" s="9">
        <v>36</v>
      </c>
      <c r="BG103" s="9">
        <v>1159</v>
      </c>
      <c r="BH103" s="16">
        <v>41.35</v>
      </c>
      <c r="BI103" s="16">
        <v>46.32</v>
      </c>
      <c r="BJ103" s="16" t="s">
        <v>4266</v>
      </c>
      <c r="BK103" s="9">
        <v>25210</v>
      </c>
      <c r="BL103" s="9">
        <v>4960</v>
      </c>
      <c r="BM103" s="9">
        <v>1166</v>
      </c>
      <c r="BN103" s="18">
        <v>44038</v>
      </c>
      <c r="BO103" s="9">
        <v>-76.5</v>
      </c>
      <c r="BP103" s="9">
        <v>69.47</v>
      </c>
      <c r="BQ103" s="16" t="s">
        <v>1084</v>
      </c>
      <c r="BR103" s="9">
        <v>13.45</v>
      </c>
      <c r="BS103" s="16" t="s">
        <v>1082</v>
      </c>
      <c r="BT103" s="9">
        <v>7.67</v>
      </c>
      <c r="BU103" s="16" t="s">
        <v>1082</v>
      </c>
      <c r="BV103" s="9">
        <v>1.56</v>
      </c>
      <c r="BW103" s="16" t="s">
        <v>1083</v>
      </c>
      <c r="BX103" s="9">
        <v>-1.56</v>
      </c>
      <c r="BY103" s="16" t="s">
        <v>1083</v>
      </c>
      <c r="BZ103" s="9">
        <v>4842</v>
      </c>
      <c r="CA103" s="9">
        <v>2379</v>
      </c>
      <c r="CB103" s="9">
        <v>1021</v>
      </c>
      <c r="CC103" s="9">
        <v>0.63</v>
      </c>
      <c r="CD103" s="9">
        <v>38.71</v>
      </c>
      <c r="CE103" s="9">
        <v>1159</v>
      </c>
      <c r="CF103" s="9">
        <v>1356</v>
      </c>
      <c r="CG103" s="9">
        <v>6.89</v>
      </c>
      <c r="CH103" s="9">
        <v>23.81</v>
      </c>
      <c r="CI103" s="9">
        <v>1440</v>
      </c>
      <c r="CJ103" s="9">
        <v>988</v>
      </c>
      <c r="CK103" s="16"/>
      <c r="CL103" s="27"/>
      <c r="CM103" s="16"/>
      <c r="CN103" s="16"/>
      <c r="CO103" s="9">
        <v>17</v>
      </c>
      <c r="CP103" s="9">
        <v>47</v>
      </c>
      <c r="CQ103" s="9">
        <v>51</v>
      </c>
      <c r="CR103" s="9">
        <v>48</v>
      </c>
      <c r="CS103" s="9">
        <v>45427313</v>
      </c>
      <c r="CT103" s="42">
        <v>0</v>
      </c>
      <c r="CU103" s="9">
        <v>1.32</v>
      </c>
      <c r="CV103" s="9">
        <v>3.22</v>
      </c>
      <c r="CW103" s="44">
        <v>-3.4854771784232401E-2</v>
      </c>
      <c r="CX103" s="44">
        <v>-2.4509803921568601E-3</v>
      </c>
      <c r="CY103" s="16">
        <v>207299245</v>
      </c>
      <c r="CZ103" s="9">
        <v>-3.25</v>
      </c>
      <c r="DA103" s="9">
        <v>-9.6999999999999993</v>
      </c>
      <c r="DB103" s="9">
        <v>0.34</v>
      </c>
      <c r="DC103" s="16">
        <v>-359.19</v>
      </c>
      <c r="DD103" s="16">
        <v>113568281477</v>
      </c>
      <c r="DE103" s="16">
        <v>94887229</v>
      </c>
      <c r="DF103" s="16">
        <v>236739392</v>
      </c>
      <c r="DG103" s="16">
        <v>225736719670</v>
      </c>
      <c r="DH103" s="16">
        <v>241710919670</v>
      </c>
      <c r="DI103" s="16">
        <v>193599245</v>
      </c>
      <c r="DJ103" s="16">
        <v>207299245</v>
      </c>
      <c r="DK103" s="16">
        <v>2379</v>
      </c>
      <c r="DL103" s="16">
        <v>1021</v>
      </c>
      <c r="DM103" s="16">
        <v>0.40080878893192401</v>
      </c>
      <c r="DN103" s="16">
        <v>5324733333</v>
      </c>
      <c r="DO103" s="16">
        <v>15974200000</v>
      </c>
      <c r="DP103" s="16">
        <v>13700000</v>
      </c>
      <c r="DQ103" s="16">
        <v>3</v>
      </c>
      <c r="DR103" s="16"/>
      <c r="DS103" s="16"/>
      <c r="DT103" s="16"/>
      <c r="DU103" s="16"/>
      <c r="DV103" s="16">
        <v>0.93</v>
      </c>
      <c r="DW103" s="16"/>
      <c r="DX103" s="16"/>
      <c r="DY103" s="16"/>
      <c r="DZ103" s="48" t="s">
        <v>820</v>
      </c>
      <c r="EA103" s="9">
        <v>1.7</v>
      </c>
      <c r="EB103" s="16" t="s">
        <v>1083</v>
      </c>
      <c r="EC103" s="9">
        <v>536.9</v>
      </c>
      <c r="ED103" s="16" t="s">
        <v>4274</v>
      </c>
      <c r="EE103" s="9">
        <v>466</v>
      </c>
      <c r="EF103" s="16" t="s">
        <v>4274</v>
      </c>
      <c r="EG103" s="9">
        <v>520.6</v>
      </c>
      <c r="EH103" s="16" t="s">
        <v>4274</v>
      </c>
      <c r="EI103" s="9">
        <v>14.3</v>
      </c>
      <c r="EJ103" s="16" t="s">
        <v>4274</v>
      </c>
      <c r="EK103" s="9">
        <v>39.299999999999997</v>
      </c>
      <c r="EL103" s="16" t="s">
        <v>4274</v>
      </c>
      <c r="EM103" s="9">
        <v>-25.1</v>
      </c>
      <c r="EN103" s="16" t="s">
        <v>4274</v>
      </c>
      <c r="EO103" s="9">
        <v>-2.62</v>
      </c>
      <c r="EP103" s="16">
        <v>1.04</v>
      </c>
      <c r="EQ103" s="16">
        <v>0.69</v>
      </c>
      <c r="ER103" s="16">
        <v>13.1</v>
      </c>
      <c r="ES103" s="16" t="s">
        <v>372</v>
      </c>
      <c r="ET103" s="16">
        <v>23.9</v>
      </c>
      <c r="EU103" s="16" t="s">
        <v>372</v>
      </c>
      <c r="EV103" s="16">
        <v>-1.83</v>
      </c>
      <c r="EW103" s="16">
        <v>-1.03</v>
      </c>
      <c r="EX103" s="16">
        <v>-1.02</v>
      </c>
      <c r="EY103" s="16">
        <v>86.78</v>
      </c>
      <c r="EZ103" s="50">
        <v>96.95</v>
      </c>
      <c r="FA103" s="16">
        <v>13.219999999999999</v>
      </c>
      <c r="FB103" s="50">
        <v>3.0499999999999972</v>
      </c>
      <c r="FC103" s="16">
        <v>-54.6</v>
      </c>
      <c r="FD103" s="16" t="s">
        <v>4274</v>
      </c>
      <c r="FE103" s="9">
        <v>-22.9</v>
      </c>
      <c r="FF103" s="16" t="s">
        <v>4274</v>
      </c>
      <c r="FG103" s="16">
        <v>-11.2</v>
      </c>
      <c r="FH103" s="16" t="s">
        <v>4274</v>
      </c>
    </row>
    <row r="104" spans="2:164" ht="18.75" x14ac:dyDescent="0.2">
      <c r="B104" s="16" t="s">
        <v>662</v>
      </c>
      <c r="C104" s="16" t="s">
        <v>805</v>
      </c>
      <c r="D104" s="16" t="s">
        <v>1218</v>
      </c>
      <c r="E104" s="16" t="s">
        <v>1220</v>
      </c>
      <c r="F104" s="16" t="s">
        <v>1219</v>
      </c>
      <c r="G104" s="18">
        <v>44457.520665509262</v>
      </c>
      <c r="H104" s="16" t="s">
        <v>1225</v>
      </c>
      <c r="I104" s="16" t="s">
        <v>1222</v>
      </c>
      <c r="J104" s="16" t="s">
        <v>938</v>
      </c>
      <c r="K104" s="16" t="s">
        <v>1082</v>
      </c>
      <c r="L104" s="16" t="s">
        <v>794</v>
      </c>
      <c r="M104" s="16" t="s">
        <v>1083</v>
      </c>
      <c r="N104" s="9">
        <v>12350</v>
      </c>
      <c r="O104" s="9">
        <v>-5.15</v>
      </c>
      <c r="P104" s="9">
        <v>12470</v>
      </c>
      <c r="Q104" s="9">
        <v>-4.22</v>
      </c>
      <c r="R104" s="9">
        <v>5.26</v>
      </c>
      <c r="S104" s="44">
        <v>0.59540000000000004</v>
      </c>
      <c r="T104" s="9">
        <v>13000</v>
      </c>
      <c r="U104" s="9">
        <v>12350</v>
      </c>
      <c r="V104" s="9">
        <v>13000</v>
      </c>
      <c r="W104" s="16" t="s">
        <v>5494</v>
      </c>
      <c r="X104" s="16" t="s">
        <v>2577</v>
      </c>
      <c r="Y104" s="16" t="s">
        <v>6840</v>
      </c>
      <c r="Z104" s="9">
        <v>1.1200000000000001</v>
      </c>
      <c r="AA104" s="9">
        <v>0.57999999999999996</v>
      </c>
      <c r="AB104" s="9">
        <v>10.6</v>
      </c>
      <c r="AC104" s="16" t="s">
        <v>1082</v>
      </c>
      <c r="AD104" s="9">
        <v>14.2</v>
      </c>
      <c r="AE104" s="16" t="s">
        <v>1082</v>
      </c>
      <c r="AF104" s="9">
        <v>0.75</v>
      </c>
      <c r="AG104" s="9">
        <v>-1.34</v>
      </c>
      <c r="AH104" s="9">
        <v>1.08</v>
      </c>
      <c r="AI104" s="16">
        <v>91.47</v>
      </c>
      <c r="AJ104" s="50">
        <v>92.58</v>
      </c>
      <c r="AK104" s="9">
        <v>8.5300000000000011</v>
      </c>
      <c r="AL104" s="9">
        <v>7.4200000000000017</v>
      </c>
      <c r="AM104" s="9">
        <v>-37.4</v>
      </c>
      <c r="AN104" s="16" t="s">
        <v>1082</v>
      </c>
      <c r="AO104" s="9">
        <v>-218.4</v>
      </c>
      <c r="AP104" s="16" t="s">
        <v>1082</v>
      </c>
      <c r="AQ104" s="9">
        <v>-12.97</v>
      </c>
      <c r="AR104" s="9">
        <v>-10.44</v>
      </c>
      <c r="AS104" s="9" t="s">
        <v>4269</v>
      </c>
      <c r="AT104" s="44">
        <v>-9.3000000000000096E-3</v>
      </c>
      <c r="AU104" s="16" t="s">
        <v>896</v>
      </c>
      <c r="AV104" s="16" t="s">
        <v>4341</v>
      </c>
      <c r="AW104" s="16" t="s">
        <v>4342</v>
      </c>
      <c r="AX104" s="16" t="s">
        <v>4341</v>
      </c>
      <c r="AY104" s="16" t="s">
        <v>6398</v>
      </c>
      <c r="AZ104" s="9">
        <v>0.6</v>
      </c>
      <c r="BA104" s="32">
        <v>5.3931420000000001E-3</v>
      </c>
      <c r="BB104" s="30">
        <v>9.0580147799798408E-3</v>
      </c>
      <c r="BC104" s="52">
        <v>2.34</v>
      </c>
      <c r="BD104" s="16" t="s">
        <v>897</v>
      </c>
      <c r="BE104" s="9">
        <v>100</v>
      </c>
      <c r="BF104" s="9">
        <v>50</v>
      </c>
      <c r="BG104" s="9">
        <v>12350</v>
      </c>
      <c r="BH104" s="16">
        <v>44.68</v>
      </c>
      <c r="BI104" s="16">
        <v>51.22</v>
      </c>
      <c r="BJ104" s="16" t="s">
        <v>4266</v>
      </c>
      <c r="BK104" s="9">
        <v>83650</v>
      </c>
      <c r="BL104" s="9">
        <v>41915</v>
      </c>
      <c r="BM104" s="9">
        <v>12470</v>
      </c>
      <c r="BN104" s="18">
        <v>44065</v>
      </c>
      <c r="BO104" s="9">
        <v>-70.2</v>
      </c>
      <c r="BP104" s="9">
        <v>7</v>
      </c>
      <c r="BQ104" s="16" t="s">
        <v>1084</v>
      </c>
      <c r="BR104" s="9">
        <v>47.67</v>
      </c>
      <c r="BS104" s="16" t="s">
        <v>1084</v>
      </c>
      <c r="BT104" s="9">
        <v>6.56</v>
      </c>
      <c r="BU104" s="16" t="s">
        <v>1082</v>
      </c>
      <c r="BV104" s="9">
        <v>59.35</v>
      </c>
      <c r="BW104" s="16" t="s">
        <v>1082</v>
      </c>
      <c r="BX104" s="9">
        <v>-52.79</v>
      </c>
      <c r="BY104" s="16" t="s">
        <v>1082</v>
      </c>
      <c r="BZ104" s="9">
        <v>645</v>
      </c>
      <c r="CA104" s="9">
        <v>289</v>
      </c>
      <c r="CB104" s="9">
        <v>219</v>
      </c>
      <c r="CC104" s="9">
        <v>0.68</v>
      </c>
      <c r="CD104" s="9">
        <v>35.770000000000003</v>
      </c>
      <c r="CE104" s="9">
        <v>12350</v>
      </c>
      <c r="CF104" s="9">
        <v>15150</v>
      </c>
      <c r="CG104" s="9">
        <v>14.45</v>
      </c>
      <c r="CH104" s="9">
        <v>22.67</v>
      </c>
      <c r="CI104" s="9">
        <v>15150</v>
      </c>
      <c r="CJ104" s="9">
        <v>10790</v>
      </c>
      <c r="CK104" s="16" t="s">
        <v>1106</v>
      </c>
      <c r="CL104" s="27">
        <v>44542</v>
      </c>
      <c r="CM104" s="16" t="s">
        <v>375</v>
      </c>
      <c r="CN104" s="16" t="s">
        <v>1099</v>
      </c>
      <c r="CO104" s="9">
        <v>237</v>
      </c>
      <c r="CP104" s="9">
        <v>383</v>
      </c>
      <c r="CQ104" s="9">
        <v>361</v>
      </c>
      <c r="CR104" s="9">
        <v>331</v>
      </c>
      <c r="CS104" s="9">
        <v>1152074</v>
      </c>
      <c r="CT104" s="42">
        <v>0</v>
      </c>
      <c r="CU104" s="9">
        <v>0.06</v>
      </c>
      <c r="CV104" s="9">
        <v>5.18</v>
      </c>
      <c r="CW104" s="44">
        <v>-0.05</v>
      </c>
      <c r="CX104" s="44">
        <v>-9.2165898617511503E-3</v>
      </c>
      <c r="CY104" s="16">
        <v>2696571</v>
      </c>
      <c r="CZ104" s="9">
        <v>20.100000000000001</v>
      </c>
      <c r="DA104" s="9">
        <v>13.72</v>
      </c>
      <c r="DB104" s="9">
        <v>1.47</v>
      </c>
      <c r="DC104" s="16">
        <v>620.5</v>
      </c>
      <c r="DD104" s="16">
        <v>500000000</v>
      </c>
      <c r="DE104" s="16">
        <v>106429551</v>
      </c>
      <c r="DF104" s="16">
        <v>142156348</v>
      </c>
      <c r="DG104" s="16">
        <v>30758140370</v>
      </c>
      <c r="DH104" s="16">
        <v>31132240370</v>
      </c>
      <c r="DI104" s="16">
        <v>2466571</v>
      </c>
      <c r="DJ104" s="16">
        <v>2496571</v>
      </c>
      <c r="DK104" s="16">
        <v>289</v>
      </c>
      <c r="DL104" s="16">
        <v>219</v>
      </c>
      <c r="DM104" s="16">
        <v>0.748679552460084</v>
      </c>
      <c r="DN104" s="16">
        <v>2868100000</v>
      </c>
      <c r="DO104" s="16">
        <v>2868100000</v>
      </c>
      <c r="DP104" s="16">
        <v>230000</v>
      </c>
      <c r="DQ104" s="16">
        <v>1</v>
      </c>
      <c r="DR104" s="16">
        <v>2494000000</v>
      </c>
      <c r="DS104" s="16">
        <v>2494000000</v>
      </c>
      <c r="DT104" s="16">
        <v>200000</v>
      </c>
      <c r="DU104" s="16">
        <v>1</v>
      </c>
      <c r="DV104" s="16">
        <v>0.99</v>
      </c>
      <c r="DW104" s="16">
        <v>1.1499999999999999</v>
      </c>
      <c r="DX104" s="16">
        <v>10.72</v>
      </c>
      <c r="DY104" s="16">
        <v>12.48</v>
      </c>
      <c r="DZ104" s="48" t="s">
        <v>805</v>
      </c>
      <c r="EA104" s="9">
        <v>24.5</v>
      </c>
      <c r="EB104" s="16" t="s">
        <v>1082</v>
      </c>
      <c r="EC104" s="9">
        <v>30.9</v>
      </c>
      <c r="ED104" s="16" t="s">
        <v>4274</v>
      </c>
      <c r="EE104" s="9">
        <v>27.8</v>
      </c>
      <c r="EF104" s="16" t="s">
        <v>4274</v>
      </c>
      <c r="EG104" s="9">
        <v>30.3</v>
      </c>
      <c r="EH104" s="16" t="s">
        <v>4274</v>
      </c>
      <c r="EI104" s="9">
        <v>660.2</v>
      </c>
      <c r="EJ104" s="16" t="s">
        <v>372</v>
      </c>
      <c r="EK104" s="9">
        <v>8.8000000000000007</v>
      </c>
      <c r="EL104" s="16" t="s">
        <v>4274</v>
      </c>
      <c r="EM104" s="9">
        <v>-8.1999999999999993</v>
      </c>
      <c r="EN104" s="16" t="s">
        <v>4274</v>
      </c>
      <c r="EO104" s="9">
        <v>-4.37</v>
      </c>
      <c r="EP104" s="16">
        <v>0.71</v>
      </c>
      <c r="EQ104" s="16">
        <v>0.49</v>
      </c>
      <c r="ER104" s="16">
        <v>12.3</v>
      </c>
      <c r="ES104" s="16" t="s">
        <v>372</v>
      </c>
      <c r="ET104" s="16">
        <v>16</v>
      </c>
      <c r="EU104" s="16" t="s">
        <v>372</v>
      </c>
      <c r="EV104" s="16">
        <v>-1.3</v>
      </c>
      <c r="EW104" s="16">
        <v>-1.0900000000000001</v>
      </c>
      <c r="EX104" s="16">
        <v>-1.01</v>
      </c>
      <c r="EY104" s="16">
        <v>89.99</v>
      </c>
      <c r="EZ104" s="50">
        <v>97.96</v>
      </c>
      <c r="FA104" s="16">
        <v>10.010000000000005</v>
      </c>
      <c r="FB104" s="50">
        <v>2.0400000000000063</v>
      </c>
      <c r="FC104" s="16">
        <v>-2.5</v>
      </c>
      <c r="FD104" s="16" t="s">
        <v>4274</v>
      </c>
      <c r="FE104" s="9">
        <v>-2.1</v>
      </c>
      <c r="FF104" s="16" t="s">
        <v>4274</v>
      </c>
      <c r="FG104" s="16">
        <v>2.1</v>
      </c>
      <c r="FH104" s="16" t="s">
        <v>4274</v>
      </c>
    </row>
    <row r="105" spans="2:164" ht="18.75" x14ac:dyDescent="0.2">
      <c r="B105" s="16" t="s">
        <v>774</v>
      </c>
      <c r="C105" s="16" t="s">
        <v>912</v>
      </c>
      <c r="D105" s="16" t="s">
        <v>1218</v>
      </c>
      <c r="E105" s="16" t="s">
        <v>1220</v>
      </c>
      <c r="F105" s="16" t="s">
        <v>1219</v>
      </c>
      <c r="G105" s="18">
        <v>44457.520824270832</v>
      </c>
      <c r="H105" s="16" t="s">
        <v>1221</v>
      </c>
      <c r="I105" s="16" t="s">
        <v>1223</v>
      </c>
      <c r="J105" s="16" t="s">
        <v>6841</v>
      </c>
      <c r="K105" s="16" t="s">
        <v>1082</v>
      </c>
      <c r="L105" s="16" t="s">
        <v>2143</v>
      </c>
      <c r="M105" s="16" t="s">
        <v>1083</v>
      </c>
      <c r="N105" s="9">
        <v>636</v>
      </c>
      <c r="O105" s="9">
        <v>-4.6500000000000004</v>
      </c>
      <c r="P105" s="9">
        <v>637</v>
      </c>
      <c r="Q105" s="9">
        <v>-4.5</v>
      </c>
      <c r="R105" s="9">
        <v>4.8899999999999997</v>
      </c>
      <c r="S105" s="44">
        <v>1.15E-2</v>
      </c>
      <c r="T105" s="9">
        <v>653</v>
      </c>
      <c r="U105" s="9">
        <v>634</v>
      </c>
      <c r="V105" s="9">
        <v>665</v>
      </c>
      <c r="W105" s="16" t="s">
        <v>6842</v>
      </c>
      <c r="X105" s="16" t="s">
        <v>428</v>
      </c>
      <c r="Y105" s="16" t="s">
        <v>6843</v>
      </c>
      <c r="Z105" s="9">
        <v>0.75</v>
      </c>
      <c r="AA105" s="9">
        <v>0.77</v>
      </c>
      <c r="AB105" s="9">
        <v>8.6999999999999993</v>
      </c>
      <c r="AC105" s="16" t="s">
        <v>1082</v>
      </c>
      <c r="AD105" s="9">
        <v>10.6</v>
      </c>
      <c r="AE105" s="16" t="s">
        <v>1082</v>
      </c>
      <c r="AF105" s="9"/>
      <c r="AG105" s="9">
        <v>-1.22</v>
      </c>
      <c r="AH105" s="9">
        <v>1.26</v>
      </c>
      <c r="AI105" s="16">
        <v>59.48</v>
      </c>
      <c r="AJ105" s="50">
        <v>99.97</v>
      </c>
      <c r="AK105" s="9">
        <v>40.520000000000003</v>
      </c>
      <c r="AL105" s="9">
        <v>3.0000000000001137E-2</v>
      </c>
      <c r="AM105" s="9">
        <v>-4.9000000000000004</v>
      </c>
      <c r="AN105" s="16" t="s">
        <v>1083</v>
      </c>
      <c r="AO105" s="9">
        <v>-5.6</v>
      </c>
      <c r="AP105" s="16" t="s">
        <v>1083</v>
      </c>
      <c r="AQ105" s="9">
        <v>-7.29</v>
      </c>
      <c r="AR105" s="9">
        <v>-10.42</v>
      </c>
      <c r="AS105" s="9" t="s">
        <v>4269</v>
      </c>
      <c r="AT105" s="44">
        <v>-1.5E-3</v>
      </c>
      <c r="AU105" s="16" t="s">
        <v>23</v>
      </c>
      <c r="AV105" s="16" t="s">
        <v>4336</v>
      </c>
      <c r="AW105" s="16" t="s">
        <v>4337</v>
      </c>
      <c r="AX105" s="16" t="s">
        <v>4337</v>
      </c>
      <c r="AY105" s="16"/>
      <c r="AZ105" s="9"/>
      <c r="BA105" s="32"/>
      <c r="BB105" s="30"/>
      <c r="BC105" s="52"/>
      <c r="BD105" s="16" t="s">
        <v>897</v>
      </c>
      <c r="BE105" s="9">
        <v>0</v>
      </c>
      <c r="BF105" s="9">
        <v>0</v>
      </c>
      <c r="BG105" s="9">
        <v>0</v>
      </c>
      <c r="BH105" s="16">
        <v>0</v>
      </c>
      <c r="BI105" s="16">
        <v>0</v>
      </c>
      <c r="BJ105" s="16" t="s">
        <v>4264</v>
      </c>
      <c r="BK105" s="9">
        <v>1360</v>
      </c>
      <c r="BL105" s="9">
        <v>1360</v>
      </c>
      <c r="BM105" s="9">
        <v>637</v>
      </c>
      <c r="BN105" s="18">
        <v>44117</v>
      </c>
      <c r="BO105" s="9">
        <v>-53.2</v>
      </c>
      <c r="BP105" s="9">
        <v>347.3</v>
      </c>
      <c r="BQ105" s="16" t="s">
        <v>1084</v>
      </c>
      <c r="BR105" s="9">
        <v>1.28</v>
      </c>
      <c r="BS105" s="16" t="s">
        <v>1082</v>
      </c>
      <c r="BT105" s="9">
        <v>22.03</v>
      </c>
      <c r="BU105" s="16" t="s">
        <v>1082</v>
      </c>
      <c r="BV105" s="9">
        <v>83.17</v>
      </c>
      <c r="BW105" s="16" t="s">
        <v>1082</v>
      </c>
      <c r="BX105" s="9">
        <v>-61.15</v>
      </c>
      <c r="BY105" s="16" t="s">
        <v>1082</v>
      </c>
      <c r="BZ105" s="9">
        <v>3000</v>
      </c>
      <c r="CA105" s="9">
        <v>832</v>
      </c>
      <c r="CB105" s="9">
        <v>1149</v>
      </c>
      <c r="CC105" s="9">
        <v>1.1000000000000001</v>
      </c>
      <c r="CD105" s="9">
        <v>0</v>
      </c>
      <c r="CE105" s="9">
        <v>634</v>
      </c>
      <c r="CF105" s="9">
        <v>710</v>
      </c>
      <c r="CG105" s="9">
        <v>0</v>
      </c>
      <c r="CH105" s="9">
        <v>43.71</v>
      </c>
      <c r="CI105" s="9">
        <v>1223</v>
      </c>
      <c r="CJ105" s="9">
        <v>638</v>
      </c>
      <c r="CK105" s="16"/>
      <c r="CL105" s="27"/>
      <c r="CM105" s="16"/>
      <c r="CN105" s="16"/>
      <c r="CO105" s="9">
        <v>381</v>
      </c>
      <c r="CP105" s="9">
        <v>559</v>
      </c>
      <c r="CQ105" s="9">
        <v>583</v>
      </c>
      <c r="CR105" s="9">
        <v>589</v>
      </c>
      <c r="CS105" s="9">
        <v>34275468</v>
      </c>
      <c r="CT105" s="42">
        <v>1.34</v>
      </c>
      <c r="CU105" s="9">
        <v>0.55000000000000004</v>
      </c>
      <c r="CV105" s="9">
        <v>0.66</v>
      </c>
      <c r="CW105" s="44"/>
      <c r="CX105" s="44"/>
      <c r="CY105" s="16"/>
      <c r="CZ105" s="9"/>
      <c r="DA105" s="9">
        <v>-16.52</v>
      </c>
      <c r="DB105" s="9"/>
      <c r="DC105" s="16"/>
      <c r="DD105" s="16">
        <v>85688671119</v>
      </c>
      <c r="DE105" s="16">
        <v>87309886</v>
      </c>
      <c r="DF105" s="16">
        <v>106265018</v>
      </c>
      <c r="DG105" s="16">
        <v>72641825711</v>
      </c>
      <c r="DH105" s="16">
        <v>122098505711</v>
      </c>
      <c r="DI105" s="16">
        <v>114037403</v>
      </c>
      <c r="DJ105" s="16">
        <v>191677403</v>
      </c>
      <c r="DK105" s="16">
        <v>832</v>
      </c>
      <c r="DL105" s="16">
        <v>1149</v>
      </c>
      <c r="DM105" s="16">
        <v>0.82162397036435797</v>
      </c>
      <c r="DN105" s="16">
        <v>12373725000</v>
      </c>
      <c r="DO105" s="16">
        <v>49494900000</v>
      </c>
      <c r="DP105" s="16">
        <v>77700000</v>
      </c>
      <c r="DQ105" s="16">
        <v>4</v>
      </c>
      <c r="DR105" s="16">
        <v>38220000</v>
      </c>
      <c r="DS105" s="16">
        <v>38220000</v>
      </c>
      <c r="DT105" s="16">
        <v>60000</v>
      </c>
      <c r="DU105" s="16">
        <v>1</v>
      </c>
      <c r="DV105" s="16">
        <v>0.59</v>
      </c>
      <c r="DW105" s="16">
        <v>1295</v>
      </c>
      <c r="DX105" s="16">
        <v>1.47</v>
      </c>
      <c r="DY105" s="16">
        <v>3194.62</v>
      </c>
      <c r="DZ105" s="48" t="s">
        <v>912</v>
      </c>
      <c r="EA105" s="9">
        <v>938</v>
      </c>
      <c r="EB105" s="16" t="s">
        <v>1082</v>
      </c>
      <c r="EC105" s="9">
        <v>498.4</v>
      </c>
      <c r="ED105" s="16" t="s">
        <v>4274</v>
      </c>
      <c r="EE105" s="9">
        <v>340.9</v>
      </c>
      <c r="EF105" s="16" t="s">
        <v>4274</v>
      </c>
      <c r="EG105" s="9">
        <v>331.6</v>
      </c>
      <c r="EH105" s="16" t="s">
        <v>4274</v>
      </c>
      <c r="EI105" s="9">
        <v>8.6</v>
      </c>
      <c r="EJ105" s="16" t="s">
        <v>4274</v>
      </c>
      <c r="EK105" s="9">
        <v>64.099999999999994</v>
      </c>
      <c r="EL105" s="16" t="s">
        <v>4274</v>
      </c>
      <c r="EM105" s="9">
        <v>-55.5</v>
      </c>
      <c r="EN105" s="16" t="s">
        <v>4274</v>
      </c>
      <c r="EO105" s="9">
        <v>-3.05</v>
      </c>
      <c r="EP105" s="16">
        <v>1.29</v>
      </c>
      <c r="EQ105" s="16">
        <v>0.97</v>
      </c>
      <c r="ER105" s="16">
        <v>17.7</v>
      </c>
      <c r="ES105" s="16" t="s">
        <v>372</v>
      </c>
      <c r="ET105" s="16">
        <v>14.2</v>
      </c>
      <c r="EU105" s="16" t="s">
        <v>372</v>
      </c>
      <c r="EV105" s="16">
        <v>1.25</v>
      </c>
      <c r="EW105" s="16">
        <v>1.18</v>
      </c>
      <c r="EX105" s="16">
        <v>1.3</v>
      </c>
      <c r="EY105" s="16">
        <v>68.41</v>
      </c>
      <c r="EZ105" s="50">
        <v>66.53</v>
      </c>
      <c r="FA105" s="16">
        <v>31.590000000000003</v>
      </c>
      <c r="FB105" s="50">
        <v>33.47</v>
      </c>
      <c r="FC105" s="16">
        <v>17.3</v>
      </c>
      <c r="FD105" s="16" t="s">
        <v>4274</v>
      </c>
      <c r="FE105" s="9">
        <v>-33.4</v>
      </c>
      <c r="FF105" s="16" t="s">
        <v>4274</v>
      </c>
      <c r="FG105" s="16">
        <v>-13.5</v>
      </c>
      <c r="FH105" s="16" t="s">
        <v>4274</v>
      </c>
    </row>
    <row r="106" spans="2:164" ht="18.75" x14ac:dyDescent="0.2">
      <c r="B106" s="16" t="s">
        <v>50</v>
      </c>
      <c r="C106" s="16" t="s">
        <v>912</v>
      </c>
      <c r="D106" s="16" t="s">
        <v>1218</v>
      </c>
      <c r="E106" s="16" t="s">
        <v>1228</v>
      </c>
      <c r="F106" s="16" t="s">
        <v>1219</v>
      </c>
      <c r="G106" s="18">
        <v>44457.520426192132</v>
      </c>
      <c r="H106" s="16" t="s">
        <v>1221</v>
      </c>
      <c r="I106" s="16" t="s">
        <v>1222</v>
      </c>
      <c r="J106" s="16" t="s">
        <v>1040</v>
      </c>
      <c r="K106" s="16" t="s">
        <v>1082</v>
      </c>
      <c r="L106" s="16" t="s">
        <v>1042</v>
      </c>
      <c r="M106" s="16" t="s">
        <v>1083</v>
      </c>
      <c r="N106" s="9">
        <v>5300</v>
      </c>
      <c r="O106" s="9">
        <v>-4.8499999999999996</v>
      </c>
      <c r="P106" s="9">
        <v>5320</v>
      </c>
      <c r="Q106" s="9">
        <v>-4.49</v>
      </c>
      <c r="R106" s="9">
        <v>5.47</v>
      </c>
      <c r="S106" s="44">
        <v>0.30559999999999998</v>
      </c>
      <c r="T106" s="9">
        <v>5590</v>
      </c>
      <c r="U106" s="9">
        <v>5300</v>
      </c>
      <c r="V106" s="9">
        <v>5590</v>
      </c>
      <c r="W106" s="16" t="s">
        <v>6408</v>
      </c>
      <c r="X106" s="16" t="s">
        <v>6553</v>
      </c>
      <c r="Y106" s="16" t="s">
        <v>4453</v>
      </c>
      <c r="Z106" s="9">
        <v>0.81</v>
      </c>
      <c r="AA106" s="9">
        <v>0.38</v>
      </c>
      <c r="AB106" s="9">
        <v>8.4</v>
      </c>
      <c r="AC106" s="16" t="s">
        <v>1082</v>
      </c>
      <c r="AD106" s="9">
        <v>15.8</v>
      </c>
      <c r="AE106" s="16" t="s">
        <v>1082</v>
      </c>
      <c r="AF106" s="9">
        <v>0.53</v>
      </c>
      <c r="AG106" s="9">
        <v>-1.88</v>
      </c>
      <c r="AH106" s="9">
        <v>1.28</v>
      </c>
      <c r="AI106" s="16">
        <v>68.680000000000007</v>
      </c>
      <c r="AJ106" s="50">
        <v>100</v>
      </c>
      <c r="AK106" s="9">
        <v>31.319999999999993</v>
      </c>
      <c r="AL106" s="9">
        <v>0</v>
      </c>
      <c r="AM106" s="9">
        <v>-2</v>
      </c>
      <c r="AN106" s="16" t="s">
        <v>1083</v>
      </c>
      <c r="AO106" s="9">
        <v>-439.1</v>
      </c>
      <c r="AP106" s="16" t="s">
        <v>1082</v>
      </c>
      <c r="AQ106" s="9">
        <v>-7.67</v>
      </c>
      <c r="AR106" s="9">
        <v>-15.2</v>
      </c>
      <c r="AS106" s="9" t="s">
        <v>4269</v>
      </c>
      <c r="AT106" s="44">
        <v>-3.5999999999999899E-3</v>
      </c>
      <c r="AU106" s="16" t="s">
        <v>896</v>
      </c>
      <c r="AV106" s="16" t="s">
        <v>4341</v>
      </c>
      <c r="AW106" s="16" t="s">
        <v>4342</v>
      </c>
      <c r="AX106" s="16" t="s">
        <v>4342</v>
      </c>
      <c r="AY106" s="16" t="s">
        <v>6398</v>
      </c>
      <c r="AZ106" s="9">
        <v>0.41</v>
      </c>
      <c r="BA106" s="32">
        <v>1.1095962529274E-3</v>
      </c>
      <c r="BB106" s="30">
        <v>3.6308777909928001E-3</v>
      </c>
      <c r="BC106" s="52">
        <v>2.77</v>
      </c>
      <c r="BD106" s="16" t="s">
        <v>897</v>
      </c>
      <c r="BE106" s="9">
        <v>79</v>
      </c>
      <c r="BF106" s="9">
        <v>0</v>
      </c>
      <c r="BG106" s="9">
        <v>5210</v>
      </c>
      <c r="BH106" s="16">
        <v>41.19</v>
      </c>
      <c r="BI106" s="16">
        <v>45.43</v>
      </c>
      <c r="BJ106" s="16" t="s">
        <v>4266</v>
      </c>
      <c r="BK106" s="9">
        <v>26000</v>
      </c>
      <c r="BL106" s="9">
        <v>25274</v>
      </c>
      <c r="BM106" s="9">
        <v>5320</v>
      </c>
      <c r="BN106" s="18">
        <v>44039</v>
      </c>
      <c r="BO106" s="9">
        <v>-79</v>
      </c>
      <c r="BP106" s="9">
        <v>17.88</v>
      </c>
      <c r="BQ106" s="16" t="s">
        <v>1084</v>
      </c>
      <c r="BR106" s="9">
        <v>1.97</v>
      </c>
      <c r="BS106" s="16" t="s">
        <v>1082</v>
      </c>
      <c r="BT106" s="9">
        <v>9.26</v>
      </c>
      <c r="BU106" s="16" t="s">
        <v>1082</v>
      </c>
      <c r="BV106" s="9">
        <v>1.05</v>
      </c>
      <c r="BW106" s="16" t="s">
        <v>1083</v>
      </c>
      <c r="BX106" s="9">
        <v>-1.04</v>
      </c>
      <c r="BY106" s="16" t="s">
        <v>1083</v>
      </c>
      <c r="BZ106" s="9">
        <v>1142</v>
      </c>
      <c r="CA106" s="9">
        <v>516</v>
      </c>
      <c r="CB106" s="9">
        <v>399</v>
      </c>
      <c r="CC106" s="9">
        <v>0.48</v>
      </c>
      <c r="CD106" s="9">
        <v>44.36</v>
      </c>
      <c r="CE106" s="9">
        <v>5210</v>
      </c>
      <c r="CF106" s="9">
        <v>6100</v>
      </c>
      <c r="CG106" s="9">
        <v>10.18</v>
      </c>
      <c r="CH106" s="9">
        <v>27.92</v>
      </c>
      <c r="CI106" s="9">
        <v>6780</v>
      </c>
      <c r="CJ106" s="9">
        <v>4120</v>
      </c>
      <c r="CK106" s="16" t="s">
        <v>1102</v>
      </c>
      <c r="CL106" s="27">
        <v>44496</v>
      </c>
      <c r="CM106" s="16" t="s">
        <v>375</v>
      </c>
      <c r="CN106" s="16" t="s">
        <v>1099</v>
      </c>
      <c r="CO106" s="9">
        <v>187</v>
      </c>
      <c r="CP106" s="9">
        <v>92</v>
      </c>
      <c r="CQ106" s="9">
        <v>80</v>
      </c>
      <c r="CR106" s="9">
        <v>67</v>
      </c>
      <c r="CS106" s="9">
        <v>4270000</v>
      </c>
      <c r="CT106" s="42">
        <v>0.02</v>
      </c>
      <c r="CU106" s="9">
        <v>0.56999999999999995</v>
      </c>
      <c r="CV106" s="9">
        <v>2.36</v>
      </c>
      <c r="CW106" s="44">
        <v>-5.1878354203935599E-2</v>
      </c>
      <c r="CX106" s="44">
        <v>-3.5906642728904801E-3</v>
      </c>
      <c r="CY106" s="16">
        <v>11844940</v>
      </c>
      <c r="CZ106" s="9">
        <v>6.43</v>
      </c>
      <c r="DA106" s="9">
        <v>-16.52</v>
      </c>
      <c r="DB106" s="9">
        <v>-0.39</v>
      </c>
      <c r="DC106" s="16">
        <v>828</v>
      </c>
      <c r="DD106" s="16">
        <v>10675000000</v>
      </c>
      <c r="DE106" s="16">
        <v>83871862</v>
      </c>
      <c r="DF106" s="16">
        <v>157932533</v>
      </c>
      <c r="DG106" s="16">
        <v>43277880800</v>
      </c>
      <c r="DH106" s="16">
        <v>63015080800</v>
      </c>
      <c r="DI106" s="16">
        <v>8134940</v>
      </c>
      <c r="DJ106" s="16">
        <v>11844940</v>
      </c>
      <c r="DK106" s="16">
        <v>516</v>
      </c>
      <c r="DL106" s="16">
        <v>399</v>
      </c>
      <c r="DM106" s="16">
        <v>0.53106133617194595</v>
      </c>
      <c r="DN106" s="16">
        <v>6579066666</v>
      </c>
      <c r="DO106" s="16">
        <v>19737200000</v>
      </c>
      <c r="DP106" s="16">
        <v>3710000</v>
      </c>
      <c r="DQ106" s="16">
        <v>3</v>
      </c>
      <c r="DR106" s="16"/>
      <c r="DS106" s="16"/>
      <c r="DT106" s="16"/>
      <c r="DU106" s="16"/>
      <c r="DV106" s="16">
        <v>0.69</v>
      </c>
      <c r="DW106" s="16"/>
      <c r="DX106" s="16"/>
      <c r="DY106" s="16"/>
      <c r="DZ106" s="48" t="s">
        <v>912</v>
      </c>
      <c r="EA106" s="9">
        <v>938</v>
      </c>
      <c r="EB106" s="16" t="s">
        <v>1082</v>
      </c>
      <c r="EC106" s="9">
        <v>498.4</v>
      </c>
      <c r="ED106" s="16" t="s">
        <v>4274</v>
      </c>
      <c r="EE106" s="9">
        <v>340.9</v>
      </c>
      <c r="EF106" s="16" t="s">
        <v>4274</v>
      </c>
      <c r="EG106" s="9">
        <v>331.6</v>
      </c>
      <c r="EH106" s="16" t="s">
        <v>4274</v>
      </c>
      <c r="EI106" s="9">
        <v>8.6</v>
      </c>
      <c r="EJ106" s="16" t="s">
        <v>4274</v>
      </c>
      <c r="EK106" s="9">
        <v>64.099999999999994</v>
      </c>
      <c r="EL106" s="16" t="s">
        <v>4274</v>
      </c>
      <c r="EM106" s="9">
        <v>-55.5</v>
      </c>
      <c r="EN106" s="16" t="s">
        <v>4274</v>
      </c>
      <c r="EO106" s="9">
        <v>-3.05</v>
      </c>
      <c r="EP106" s="16">
        <v>1.29</v>
      </c>
      <c r="EQ106" s="16">
        <v>0.97</v>
      </c>
      <c r="ER106" s="16">
        <v>17.7</v>
      </c>
      <c r="ES106" s="16" t="s">
        <v>372</v>
      </c>
      <c r="ET106" s="16">
        <v>14.2</v>
      </c>
      <c r="EU106" s="16" t="s">
        <v>372</v>
      </c>
      <c r="EV106" s="16">
        <v>1.25</v>
      </c>
      <c r="EW106" s="16">
        <v>1.18</v>
      </c>
      <c r="EX106" s="16">
        <v>1.3</v>
      </c>
      <c r="EY106" s="16">
        <v>68.41</v>
      </c>
      <c r="EZ106" s="50">
        <v>66.53</v>
      </c>
      <c r="FA106" s="16">
        <v>31.590000000000003</v>
      </c>
      <c r="FB106" s="50">
        <v>33.47</v>
      </c>
      <c r="FC106" s="16">
        <v>17.3</v>
      </c>
      <c r="FD106" s="16" t="s">
        <v>4274</v>
      </c>
      <c r="FE106" s="9">
        <v>-33.4</v>
      </c>
      <c r="FF106" s="16" t="s">
        <v>4274</v>
      </c>
      <c r="FG106" s="16">
        <v>-13.5</v>
      </c>
      <c r="FH106" s="16" t="s">
        <v>4274</v>
      </c>
    </row>
    <row r="107" spans="2:164" ht="18.75" x14ac:dyDescent="0.2">
      <c r="B107" s="16" t="s">
        <v>288</v>
      </c>
      <c r="C107" s="16" t="s">
        <v>808</v>
      </c>
      <c r="D107" s="16" t="s">
        <v>1218</v>
      </c>
      <c r="E107" s="16" t="s">
        <v>1220</v>
      </c>
      <c r="F107" s="16" t="s">
        <v>1219</v>
      </c>
      <c r="G107" s="18">
        <v>44457.520780266204</v>
      </c>
      <c r="H107" s="16" t="s">
        <v>1229</v>
      </c>
      <c r="I107" s="16" t="s">
        <v>1223</v>
      </c>
      <c r="J107" s="16" t="s">
        <v>939</v>
      </c>
      <c r="K107" s="16" t="s">
        <v>1082</v>
      </c>
      <c r="L107" s="16" t="s">
        <v>933</v>
      </c>
      <c r="M107" s="16" t="s">
        <v>1083</v>
      </c>
      <c r="N107" s="9">
        <v>16180</v>
      </c>
      <c r="O107" s="9">
        <v>-4.9400000000000004</v>
      </c>
      <c r="P107" s="9">
        <v>16240</v>
      </c>
      <c r="Q107" s="9">
        <v>-4.58</v>
      </c>
      <c r="R107" s="9">
        <v>7.3</v>
      </c>
      <c r="S107" s="44">
        <v>0.26040000000000002</v>
      </c>
      <c r="T107" s="9">
        <v>17350</v>
      </c>
      <c r="U107" s="9">
        <v>16170</v>
      </c>
      <c r="V107" s="9">
        <v>17350</v>
      </c>
      <c r="W107" s="16" t="s">
        <v>6446</v>
      </c>
      <c r="X107" s="16" t="s">
        <v>5021</v>
      </c>
      <c r="Y107" s="16" t="s">
        <v>6413</v>
      </c>
      <c r="Z107" s="9">
        <v>0.96</v>
      </c>
      <c r="AA107" s="9">
        <v>0.55000000000000004</v>
      </c>
      <c r="AB107" s="9">
        <v>13.4</v>
      </c>
      <c r="AC107" s="16" t="s">
        <v>1082</v>
      </c>
      <c r="AD107" s="9">
        <v>32.6</v>
      </c>
      <c r="AE107" s="16" t="s">
        <v>1082</v>
      </c>
      <c r="AF107" s="9">
        <v>0.41</v>
      </c>
      <c r="AG107" s="9">
        <v>-2.42</v>
      </c>
      <c r="AH107" s="9">
        <v>-1.0900000000000001</v>
      </c>
      <c r="AI107" s="16">
        <v>62.08</v>
      </c>
      <c r="AJ107" s="50">
        <v>98.85</v>
      </c>
      <c r="AK107" s="9">
        <v>37.92</v>
      </c>
      <c r="AL107" s="9">
        <v>1.1500000000000057</v>
      </c>
      <c r="AM107" s="9">
        <v>-1.3</v>
      </c>
      <c r="AN107" s="16" t="s">
        <v>1083</v>
      </c>
      <c r="AO107" s="9">
        <v>-638.6</v>
      </c>
      <c r="AP107" s="16" t="s">
        <v>1082</v>
      </c>
      <c r="AQ107" s="9">
        <v>-15.86</v>
      </c>
      <c r="AR107" s="9">
        <v>-8.43</v>
      </c>
      <c r="AS107" s="9" t="s">
        <v>4269</v>
      </c>
      <c r="AT107" s="44">
        <v>-3.5999999999999999E-3</v>
      </c>
      <c r="AU107" s="16" t="s">
        <v>896</v>
      </c>
      <c r="AV107" s="16" t="s">
        <v>4341</v>
      </c>
      <c r="AW107" s="16" t="s">
        <v>4342</v>
      </c>
      <c r="AX107" s="16" t="s">
        <v>4341</v>
      </c>
      <c r="AY107" s="16"/>
      <c r="AZ107" s="9">
        <v>0.59</v>
      </c>
      <c r="BA107" s="32">
        <v>3.1857815990052299E-3</v>
      </c>
      <c r="BB107" s="30">
        <v>1.2234184327977101E-2</v>
      </c>
      <c r="BC107" s="52">
        <v>2.5099999999999998</v>
      </c>
      <c r="BD107" s="16" t="s">
        <v>897</v>
      </c>
      <c r="BE107" s="9">
        <v>14</v>
      </c>
      <c r="BF107" s="9">
        <v>57</v>
      </c>
      <c r="BG107" s="9">
        <v>16160</v>
      </c>
      <c r="BH107" s="16">
        <v>37.299999999999997</v>
      </c>
      <c r="BI107" s="16">
        <v>43.76</v>
      </c>
      <c r="BJ107" s="16" t="s">
        <v>4266</v>
      </c>
      <c r="BK107" s="9">
        <v>41020</v>
      </c>
      <c r="BL107" s="9">
        <v>23292</v>
      </c>
      <c r="BM107" s="9">
        <v>16240</v>
      </c>
      <c r="BN107" s="18">
        <v>44066</v>
      </c>
      <c r="BO107" s="9">
        <v>-30.3</v>
      </c>
      <c r="BP107" s="9">
        <v>25.26</v>
      </c>
      <c r="BQ107" s="16" t="s">
        <v>1084</v>
      </c>
      <c r="BR107" s="9">
        <v>14.86</v>
      </c>
      <c r="BS107" s="16" t="s">
        <v>1084</v>
      </c>
      <c r="BT107" s="9">
        <v>40.840000000000003</v>
      </c>
      <c r="BU107" s="16" t="s">
        <v>1082</v>
      </c>
      <c r="BV107" s="9">
        <v>24.35</v>
      </c>
      <c r="BW107" s="16" t="s">
        <v>1082</v>
      </c>
      <c r="BX107" s="9">
        <v>16.5</v>
      </c>
      <c r="BY107" s="16" t="s">
        <v>1082</v>
      </c>
      <c r="BZ107" s="9">
        <v>403</v>
      </c>
      <c r="CA107" s="9">
        <v>166</v>
      </c>
      <c r="CB107" s="9">
        <v>109</v>
      </c>
      <c r="CC107" s="9">
        <v>0.5</v>
      </c>
      <c r="CD107" s="9">
        <v>13.03</v>
      </c>
      <c r="CE107" s="9">
        <v>16170</v>
      </c>
      <c r="CF107" s="9">
        <v>20650</v>
      </c>
      <c r="CG107" s="9">
        <v>4.3099999999999996</v>
      </c>
      <c r="CH107" s="9">
        <v>27.62</v>
      </c>
      <c r="CI107" s="9">
        <v>20650</v>
      </c>
      <c r="CJ107" s="9">
        <v>15510</v>
      </c>
      <c r="CK107" s="16"/>
      <c r="CL107" s="27"/>
      <c r="CM107" s="16"/>
      <c r="CN107" s="16"/>
      <c r="CO107" s="9">
        <v>524</v>
      </c>
      <c r="CP107" s="9">
        <v>534</v>
      </c>
      <c r="CQ107" s="9">
        <v>533</v>
      </c>
      <c r="CR107" s="9">
        <v>510</v>
      </c>
      <c r="CS107" s="9">
        <v>881316</v>
      </c>
      <c r="CT107" s="42">
        <v>12.73</v>
      </c>
      <c r="CU107" s="9">
        <v>0.11</v>
      </c>
      <c r="CV107" s="9">
        <v>6.75</v>
      </c>
      <c r="CW107" s="44">
        <v>-6.7435158501440898E-2</v>
      </c>
      <c r="CX107" s="44">
        <v>-3.5252643948296102E-3</v>
      </c>
      <c r="CY107" s="16">
        <v>2213583</v>
      </c>
      <c r="CZ107" s="9">
        <v>16.940000000000001</v>
      </c>
      <c r="DA107" s="9">
        <v>28.22</v>
      </c>
      <c r="DB107" s="9">
        <v>0.6</v>
      </c>
      <c r="DC107" s="16">
        <v>958.71</v>
      </c>
      <c r="DD107" s="16">
        <v>694832000</v>
      </c>
      <c r="DE107" s="16">
        <v>134449199</v>
      </c>
      <c r="DF107" s="16">
        <v>326020532</v>
      </c>
      <c r="DG107" s="16">
        <v>22318567040</v>
      </c>
      <c r="DH107" s="16">
        <v>35536238080</v>
      </c>
      <c r="DI107" s="16">
        <v>1374296</v>
      </c>
      <c r="DJ107" s="16">
        <v>2188192</v>
      </c>
      <c r="DK107" s="16">
        <v>166</v>
      </c>
      <c r="DL107" s="16">
        <v>109</v>
      </c>
      <c r="DM107" s="16">
        <v>0.41239488254071099</v>
      </c>
      <c r="DN107" s="16">
        <v>1703752610</v>
      </c>
      <c r="DO107" s="16">
        <v>13630020880</v>
      </c>
      <c r="DP107" s="16">
        <v>839287</v>
      </c>
      <c r="DQ107" s="16">
        <v>8</v>
      </c>
      <c r="DR107" s="16">
        <v>412349840</v>
      </c>
      <c r="DS107" s="16">
        <v>412349840</v>
      </c>
      <c r="DT107" s="16">
        <v>25391</v>
      </c>
      <c r="DU107" s="16">
        <v>1</v>
      </c>
      <c r="DV107" s="16">
        <v>0.63</v>
      </c>
      <c r="DW107" s="16">
        <v>33.049999999999997</v>
      </c>
      <c r="DX107" s="16">
        <v>1.64</v>
      </c>
      <c r="DY107" s="16">
        <v>86.18</v>
      </c>
      <c r="DZ107" s="48" t="s">
        <v>808</v>
      </c>
      <c r="EA107" s="9">
        <v>78.900000000000006</v>
      </c>
      <c r="EB107" s="16" t="s">
        <v>1082</v>
      </c>
      <c r="EC107" s="9">
        <v>53.9</v>
      </c>
      <c r="ED107" s="16" t="s">
        <v>4274</v>
      </c>
      <c r="EE107" s="9">
        <v>41.8</v>
      </c>
      <c r="EF107" s="16" t="s">
        <v>4274</v>
      </c>
      <c r="EG107" s="9">
        <v>52.9</v>
      </c>
      <c r="EH107" s="16" t="s">
        <v>4274</v>
      </c>
      <c r="EI107" s="9">
        <v>4.3</v>
      </c>
      <c r="EJ107" s="16" t="s">
        <v>4274</v>
      </c>
      <c r="EK107" s="9">
        <v>22.5</v>
      </c>
      <c r="EL107" s="16" t="s">
        <v>4274</v>
      </c>
      <c r="EM107" s="9">
        <v>-18.2</v>
      </c>
      <c r="EN107" s="16" t="s">
        <v>4274</v>
      </c>
      <c r="EO107" s="9">
        <v>-2.74</v>
      </c>
      <c r="EP107" s="16">
        <v>0.6</v>
      </c>
      <c r="EQ107" s="16">
        <v>0.42</v>
      </c>
      <c r="ER107" s="16">
        <v>11.7</v>
      </c>
      <c r="ES107" s="16" t="s">
        <v>372</v>
      </c>
      <c r="ET107" s="16">
        <v>20.9</v>
      </c>
      <c r="EU107" s="16" t="s">
        <v>372</v>
      </c>
      <c r="EV107" s="16">
        <v>-1.78</v>
      </c>
      <c r="EW107" s="16">
        <v>-1.29</v>
      </c>
      <c r="EX107" s="16">
        <v>-1.1399999999999999</v>
      </c>
      <c r="EY107" s="16">
        <v>77.59</v>
      </c>
      <c r="EZ107" s="50">
        <v>98.1</v>
      </c>
      <c r="FA107" s="16">
        <v>22.409999999999997</v>
      </c>
      <c r="FB107" s="50">
        <v>1.9000000000000057</v>
      </c>
      <c r="FC107" s="16">
        <v>-11.1</v>
      </c>
      <c r="FD107" s="16" t="s">
        <v>4274</v>
      </c>
      <c r="FE107" s="9">
        <v>-7.1</v>
      </c>
      <c r="FF107" s="16" t="s">
        <v>4274</v>
      </c>
      <c r="FG107" s="16">
        <v>5.9</v>
      </c>
      <c r="FH107" s="16" t="s">
        <v>4274</v>
      </c>
    </row>
    <row r="108" spans="2:164" ht="18.75" x14ac:dyDescent="0.2">
      <c r="B108" s="16" t="s">
        <v>463</v>
      </c>
      <c r="C108" s="16" t="s">
        <v>912</v>
      </c>
      <c r="D108" s="16" t="s">
        <v>1218</v>
      </c>
      <c r="E108" s="16" t="s">
        <v>1220</v>
      </c>
      <c r="F108" s="16" t="s">
        <v>1219</v>
      </c>
      <c r="G108" s="18">
        <v>44457.520550891204</v>
      </c>
      <c r="H108" s="16" t="s">
        <v>1221</v>
      </c>
      <c r="I108" s="16" t="s">
        <v>1223</v>
      </c>
      <c r="J108" s="16" t="s">
        <v>4756</v>
      </c>
      <c r="K108" s="16" t="s">
        <v>1082</v>
      </c>
      <c r="L108" s="16" t="s">
        <v>152</v>
      </c>
      <c r="M108" s="16" t="s">
        <v>1083</v>
      </c>
      <c r="N108" s="9">
        <v>590</v>
      </c>
      <c r="O108" s="9">
        <v>-4.68</v>
      </c>
      <c r="P108" s="9">
        <v>607</v>
      </c>
      <c r="Q108" s="9">
        <v>-1.94</v>
      </c>
      <c r="R108" s="9">
        <v>1.87</v>
      </c>
      <c r="S108" s="44">
        <v>5.6099999999999997E-2</v>
      </c>
      <c r="T108" s="9">
        <v>600</v>
      </c>
      <c r="U108" s="9">
        <v>589</v>
      </c>
      <c r="V108" s="9">
        <v>600</v>
      </c>
      <c r="W108" s="16" t="s">
        <v>6475</v>
      </c>
      <c r="X108" s="16" t="s">
        <v>5074</v>
      </c>
      <c r="Y108" s="16" t="s">
        <v>6476</v>
      </c>
      <c r="Z108" s="9">
        <v>0.66</v>
      </c>
      <c r="AA108" s="9">
        <v>0.77</v>
      </c>
      <c r="AB108" s="9">
        <v>4.3</v>
      </c>
      <c r="AC108" s="16" t="s">
        <v>1082</v>
      </c>
      <c r="AD108" s="9">
        <v>9.8000000000000007</v>
      </c>
      <c r="AE108" s="16" t="s">
        <v>1082</v>
      </c>
      <c r="AF108" s="9">
        <v>0.44</v>
      </c>
      <c r="AG108" s="9">
        <v>-2.2799999999999998</v>
      </c>
      <c r="AH108" s="9">
        <v>1.04</v>
      </c>
      <c r="AI108" s="16">
        <v>31.91</v>
      </c>
      <c r="AJ108" s="50">
        <v>99.14</v>
      </c>
      <c r="AK108" s="9">
        <v>68.09</v>
      </c>
      <c r="AL108" s="9">
        <v>0.85999999999999943</v>
      </c>
      <c r="AM108" s="9">
        <v>-1.4</v>
      </c>
      <c r="AN108" s="16" t="s">
        <v>1083</v>
      </c>
      <c r="AO108" s="9">
        <v>-1.2</v>
      </c>
      <c r="AP108" s="16" t="s">
        <v>1083</v>
      </c>
      <c r="AQ108" s="9">
        <v>-12.72</v>
      </c>
      <c r="AR108" s="9">
        <v>-15.35</v>
      </c>
      <c r="AS108" s="9" t="s">
        <v>4271</v>
      </c>
      <c r="AT108" s="44">
        <v>-2.7400000000000001E-2</v>
      </c>
      <c r="AU108" s="16" t="s">
        <v>896</v>
      </c>
      <c r="AV108" s="16" t="s">
        <v>4341</v>
      </c>
      <c r="AW108" s="16" t="s">
        <v>4337</v>
      </c>
      <c r="AX108" s="16" t="s">
        <v>4337</v>
      </c>
      <c r="AY108" s="16"/>
      <c r="AZ108" s="9">
        <v>0.9</v>
      </c>
      <c r="BA108" s="32"/>
      <c r="BB108" s="30"/>
      <c r="BC108" s="52"/>
      <c r="BD108" s="16" t="s">
        <v>897</v>
      </c>
      <c r="BE108" s="9">
        <v>100</v>
      </c>
      <c r="BF108" s="9">
        <v>0</v>
      </c>
      <c r="BG108" s="9">
        <v>589</v>
      </c>
      <c r="BH108" s="16">
        <v>22.92</v>
      </c>
      <c r="BI108" s="16">
        <v>25.27</v>
      </c>
      <c r="BJ108" s="16" t="s">
        <v>4266</v>
      </c>
      <c r="BK108" s="9">
        <v>1010</v>
      </c>
      <c r="BL108" s="9">
        <v>1010</v>
      </c>
      <c r="BM108" s="9">
        <v>607</v>
      </c>
      <c r="BN108" s="18">
        <v>44236</v>
      </c>
      <c r="BO108" s="9">
        <v>-39.9</v>
      </c>
      <c r="BP108" s="9">
        <v>2.12</v>
      </c>
      <c r="BQ108" s="16" t="s">
        <v>1082</v>
      </c>
      <c r="BR108" s="9">
        <v>744.13</v>
      </c>
      <c r="BS108" s="16" t="s">
        <v>1084</v>
      </c>
      <c r="BT108" s="9">
        <v>125.05</v>
      </c>
      <c r="BU108" s="16" t="s">
        <v>1082</v>
      </c>
      <c r="BV108" s="9">
        <v>44.58</v>
      </c>
      <c r="BW108" s="16" t="s">
        <v>1082</v>
      </c>
      <c r="BX108" s="9">
        <v>80.47</v>
      </c>
      <c r="BY108" s="16" t="s">
        <v>1082</v>
      </c>
      <c r="BZ108" s="9">
        <v>596</v>
      </c>
      <c r="CA108" s="9">
        <v>152</v>
      </c>
      <c r="CB108" s="9">
        <v>207</v>
      </c>
      <c r="CC108" s="9">
        <v>1.06</v>
      </c>
      <c r="CD108" s="9">
        <v>0</v>
      </c>
      <c r="CE108" s="9">
        <v>589</v>
      </c>
      <c r="CF108" s="9">
        <v>708</v>
      </c>
      <c r="CG108" s="9">
        <v>0</v>
      </c>
      <c r="CH108" s="9">
        <v>41.69</v>
      </c>
      <c r="CI108" s="9">
        <v>941</v>
      </c>
      <c r="CJ108" s="9">
        <v>610</v>
      </c>
      <c r="CK108" s="16"/>
      <c r="CL108" s="27"/>
      <c r="CM108" s="16"/>
      <c r="CN108" s="16"/>
      <c r="CO108" s="9">
        <v>151</v>
      </c>
      <c r="CP108" s="9">
        <v>454</v>
      </c>
      <c r="CQ108" s="9">
        <v>542</v>
      </c>
      <c r="CR108" s="9">
        <v>613</v>
      </c>
      <c r="CS108" s="9">
        <v>81791146</v>
      </c>
      <c r="CT108" s="42">
        <v>18.89</v>
      </c>
      <c r="CU108" s="9">
        <v>1.24</v>
      </c>
      <c r="CV108" s="9">
        <v>0.64</v>
      </c>
      <c r="CW108" s="44"/>
      <c r="CX108" s="44"/>
      <c r="CY108" s="16"/>
      <c r="CZ108" s="9"/>
      <c r="DA108" s="9">
        <v>-16.52</v>
      </c>
      <c r="DB108" s="9"/>
      <c r="DC108" s="16"/>
      <c r="DD108" s="16">
        <v>204477865140</v>
      </c>
      <c r="DE108" s="16">
        <v>44165056</v>
      </c>
      <c r="DF108" s="16">
        <v>100763885</v>
      </c>
      <c r="DG108" s="16">
        <v>6713088578</v>
      </c>
      <c r="DH108" s="16">
        <v>20858124301</v>
      </c>
      <c r="DI108" s="16">
        <v>11059454</v>
      </c>
      <c r="DJ108" s="16">
        <v>34362643</v>
      </c>
      <c r="DK108" s="16">
        <v>152</v>
      </c>
      <c r="DL108" s="16">
        <v>207</v>
      </c>
      <c r="DM108" s="16">
        <v>0.43830243345619302</v>
      </c>
      <c r="DN108" s="16">
        <v>7162600000</v>
      </c>
      <c r="DO108" s="16">
        <v>14325200000</v>
      </c>
      <c r="DP108" s="16">
        <v>23600000</v>
      </c>
      <c r="DQ108" s="16">
        <v>2</v>
      </c>
      <c r="DR108" s="16">
        <v>36032855</v>
      </c>
      <c r="DS108" s="16">
        <v>180164277</v>
      </c>
      <c r="DT108" s="16">
        <v>296811</v>
      </c>
      <c r="DU108" s="16">
        <v>5</v>
      </c>
      <c r="DV108" s="16">
        <v>0.32</v>
      </c>
      <c r="DW108" s="16">
        <v>79.510000000000005</v>
      </c>
      <c r="DX108" s="16">
        <v>0.47</v>
      </c>
      <c r="DY108" s="16">
        <v>115.77</v>
      </c>
      <c r="DZ108" s="48" t="s">
        <v>912</v>
      </c>
      <c r="EA108" s="9">
        <v>938</v>
      </c>
      <c r="EB108" s="16" t="s">
        <v>1082</v>
      </c>
      <c r="EC108" s="9">
        <v>498.4</v>
      </c>
      <c r="ED108" s="16" t="s">
        <v>4274</v>
      </c>
      <c r="EE108" s="9">
        <v>340.9</v>
      </c>
      <c r="EF108" s="16" t="s">
        <v>4274</v>
      </c>
      <c r="EG108" s="9">
        <v>331.6</v>
      </c>
      <c r="EH108" s="16" t="s">
        <v>4274</v>
      </c>
      <c r="EI108" s="9">
        <v>8.6</v>
      </c>
      <c r="EJ108" s="16" t="s">
        <v>4274</v>
      </c>
      <c r="EK108" s="9">
        <v>64.099999999999994</v>
      </c>
      <c r="EL108" s="16" t="s">
        <v>4274</v>
      </c>
      <c r="EM108" s="9">
        <v>-55.5</v>
      </c>
      <c r="EN108" s="16" t="s">
        <v>4274</v>
      </c>
      <c r="EO108" s="9">
        <v>-3.05</v>
      </c>
      <c r="EP108" s="16">
        <v>1.29</v>
      </c>
      <c r="EQ108" s="16">
        <v>0.97</v>
      </c>
      <c r="ER108" s="16">
        <v>17.7</v>
      </c>
      <c r="ES108" s="16" t="s">
        <v>372</v>
      </c>
      <c r="ET108" s="16">
        <v>14.2</v>
      </c>
      <c r="EU108" s="16" t="s">
        <v>372</v>
      </c>
      <c r="EV108" s="16">
        <v>1.25</v>
      </c>
      <c r="EW108" s="16">
        <v>1.18</v>
      </c>
      <c r="EX108" s="16">
        <v>1.3</v>
      </c>
      <c r="EY108" s="16">
        <v>68.41</v>
      </c>
      <c r="EZ108" s="50">
        <v>66.53</v>
      </c>
      <c r="FA108" s="16">
        <v>31.590000000000003</v>
      </c>
      <c r="FB108" s="50">
        <v>33.47</v>
      </c>
      <c r="FC108" s="16">
        <v>17.3</v>
      </c>
      <c r="FD108" s="16" t="s">
        <v>4274</v>
      </c>
      <c r="FE108" s="9">
        <v>-33.4</v>
      </c>
      <c r="FF108" s="16" t="s">
        <v>4274</v>
      </c>
      <c r="FG108" s="16">
        <v>-13.5</v>
      </c>
      <c r="FH108" s="16" t="s">
        <v>4274</v>
      </c>
    </row>
    <row r="109" spans="2:164" ht="18.75" x14ac:dyDescent="0.2">
      <c r="B109" s="16" t="s">
        <v>710</v>
      </c>
      <c r="C109" s="16" t="s">
        <v>782</v>
      </c>
      <c r="D109" s="16" t="s">
        <v>1218</v>
      </c>
      <c r="E109" s="16" t="s">
        <v>1220</v>
      </c>
      <c r="F109" s="16" t="s">
        <v>1219</v>
      </c>
      <c r="G109" s="18">
        <v>44457.520719884262</v>
      </c>
      <c r="H109" s="16" t="s">
        <v>1229</v>
      </c>
      <c r="I109" s="16" t="s">
        <v>1223</v>
      </c>
      <c r="J109" s="16" t="s">
        <v>953</v>
      </c>
      <c r="K109" s="16" t="s">
        <v>1082</v>
      </c>
      <c r="L109" s="16" t="s">
        <v>799</v>
      </c>
      <c r="M109" s="16" t="s">
        <v>1083</v>
      </c>
      <c r="N109" s="9">
        <v>105040</v>
      </c>
      <c r="O109" s="9">
        <v>5</v>
      </c>
      <c r="P109" s="9">
        <v>102490</v>
      </c>
      <c r="Q109" s="9">
        <v>2.4500000000000002</v>
      </c>
      <c r="R109" s="9">
        <v>9.42</v>
      </c>
      <c r="S109" s="44">
        <v>0.62360000000000004</v>
      </c>
      <c r="T109" s="9">
        <v>103000</v>
      </c>
      <c r="U109" s="9">
        <v>96000</v>
      </c>
      <c r="V109" s="9">
        <v>105040</v>
      </c>
      <c r="W109" s="16" t="s">
        <v>6844</v>
      </c>
      <c r="X109" s="16" t="s">
        <v>6845</v>
      </c>
      <c r="Y109" s="16" t="s">
        <v>6846</v>
      </c>
      <c r="Z109" s="9">
        <v>2.37</v>
      </c>
      <c r="AA109" s="9">
        <v>3.41</v>
      </c>
      <c r="AB109" s="9">
        <v>19.399999999999999</v>
      </c>
      <c r="AC109" s="16" t="s">
        <v>1082</v>
      </c>
      <c r="AD109" s="9">
        <v>25.6</v>
      </c>
      <c r="AE109" s="16" t="s">
        <v>1082</v>
      </c>
      <c r="AF109" s="9">
        <v>0.76</v>
      </c>
      <c r="AG109" s="9">
        <v>-1.32</v>
      </c>
      <c r="AH109" s="9">
        <v>1.17</v>
      </c>
      <c r="AI109" s="16">
        <v>97.56</v>
      </c>
      <c r="AJ109" s="50">
        <v>99.96</v>
      </c>
      <c r="AK109" s="9">
        <v>2.4399999999999977</v>
      </c>
      <c r="AL109" s="9">
        <v>4.0000000000006253E-2</v>
      </c>
      <c r="AM109" s="9">
        <v>-719.9</v>
      </c>
      <c r="AN109" s="16" t="s">
        <v>1082</v>
      </c>
      <c r="AO109" s="9">
        <v>4.0999999999999996</v>
      </c>
      <c r="AP109" s="16" t="s">
        <v>1082</v>
      </c>
      <c r="AQ109" s="9">
        <v>24.35</v>
      </c>
      <c r="AR109" s="9">
        <v>25.26</v>
      </c>
      <c r="AS109" s="9" t="s">
        <v>4273</v>
      </c>
      <c r="AT109" s="44">
        <v>2.5499999999999998E-2</v>
      </c>
      <c r="AU109" s="16" t="s">
        <v>896</v>
      </c>
      <c r="AV109" s="16" t="s">
        <v>4342</v>
      </c>
      <c r="AW109" s="16" t="s">
        <v>4342</v>
      </c>
      <c r="AX109" s="16" t="s">
        <v>4341</v>
      </c>
      <c r="AY109" s="16"/>
      <c r="AZ109" s="9">
        <v>2.85</v>
      </c>
      <c r="BA109" s="32">
        <v>1.90456589336589E-2</v>
      </c>
      <c r="BB109" s="30">
        <v>3.0541467180338198E-2</v>
      </c>
      <c r="BC109" s="52">
        <v>19.510000000000002</v>
      </c>
      <c r="BD109" s="16" t="s">
        <v>897</v>
      </c>
      <c r="BE109" s="9">
        <v>14</v>
      </c>
      <c r="BF109" s="9">
        <v>100</v>
      </c>
      <c r="BG109" s="9">
        <v>73150</v>
      </c>
      <c r="BH109" s="16">
        <v>77.98</v>
      </c>
      <c r="BI109" s="16">
        <v>75.27</v>
      </c>
      <c r="BJ109" s="16" t="s">
        <v>4265</v>
      </c>
      <c r="BK109" s="9">
        <v>204900</v>
      </c>
      <c r="BL109" s="9">
        <v>202680</v>
      </c>
      <c r="BM109" s="9">
        <v>102490</v>
      </c>
      <c r="BN109" s="18">
        <v>44186</v>
      </c>
      <c r="BO109" s="9">
        <v>-49.4</v>
      </c>
      <c r="BP109" s="9">
        <v>437.67</v>
      </c>
      <c r="BQ109" s="16" t="s">
        <v>1084</v>
      </c>
      <c r="BR109" s="9">
        <v>0</v>
      </c>
      <c r="BS109" s="16"/>
      <c r="BT109" s="9">
        <v>4.5999999999999996</v>
      </c>
      <c r="BU109" s="16" t="s">
        <v>1083</v>
      </c>
      <c r="BV109" s="9">
        <v>0</v>
      </c>
      <c r="BW109" s="16"/>
      <c r="BX109" s="9">
        <v>4.5999999999999996</v>
      </c>
      <c r="BY109" s="16" t="s">
        <v>1083</v>
      </c>
      <c r="BZ109" s="9">
        <v>3785</v>
      </c>
      <c r="CA109" s="9">
        <v>1505</v>
      </c>
      <c r="CB109" s="9">
        <v>1171</v>
      </c>
      <c r="CC109" s="9">
        <v>3.24</v>
      </c>
      <c r="CD109" s="9">
        <v>73.81</v>
      </c>
      <c r="CE109" s="9">
        <v>77590</v>
      </c>
      <c r="CF109" s="9">
        <v>105040</v>
      </c>
      <c r="CG109" s="9">
        <v>62.92</v>
      </c>
      <c r="CH109" s="9">
        <v>0</v>
      </c>
      <c r="CI109" s="9">
        <v>119430</v>
      </c>
      <c r="CJ109" s="9">
        <v>64470</v>
      </c>
      <c r="CK109" s="16" t="s">
        <v>1102</v>
      </c>
      <c r="CL109" s="27">
        <v>44510</v>
      </c>
      <c r="CM109" s="16" t="s">
        <v>375</v>
      </c>
      <c r="CN109" s="16" t="s">
        <v>1099</v>
      </c>
      <c r="CO109" s="9">
        <v>416</v>
      </c>
      <c r="CP109" s="9">
        <v>283</v>
      </c>
      <c r="CQ109" s="9">
        <v>179</v>
      </c>
      <c r="CR109" s="9">
        <v>455</v>
      </c>
      <c r="CS109" s="9">
        <v>149940</v>
      </c>
      <c r="CT109" s="42">
        <v>100</v>
      </c>
      <c r="CU109" s="9">
        <v>0.16</v>
      </c>
      <c r="CV109" s="9">
        <v>19.309999999999999</v>
      </c>
      <c r="CW109" s="44">
        <v>1.98058252427184E-2</v>
      </c>
      <c r="CX109" s="44">
        <v>2.5489804078368698E-2</v>
      </c>
      <c r="CY109" s="16">
        <v>2924699</v>
      </c>
      <c r="CZ109" s="9">
        <v>39.78</v>
      </c>
      <c r="DA109" s="9">
        <v>8.25</v>
      </c>
      <c r="DB109" s="9">
        <v>4.82</v>
      </c>
      <c r="DC109" s="16">
        <v>2576.4</v>
      </c>
      <c r="DD109" s="16">
        <v>153562500</v>
      </c>
      <c r="DE109" s="16">
        <v>194302653</v>
      </c>
      <c r="DF109" s="16">
        <v>255871230</v>
      </c>
      <c r="DG109" s="16">
        <v>292425492900</v>
      </c>
      <c r="DH109" s="16">
        <v>299625210420</v>
      </c>
      <c r="DI109" s="16">
        <v>2853210</v>
      </c>
      <c r="DJ109" s="16">
        <v>2923458</v>
      </c>
      <c r="DK109" s="16">
        <v>1505</v>
      </c>
      <c r="DL109" s="16">
        <v>1171</v>
      </c>
      <c r="DM109" s="16">
        <v>0.75937671069936197</v>
      </c>
      <c r="DN109" s="16">
        <v>2442302536</v>
      </c>
      <c r="DO109" s="16">
        <v>7326907610</v>
      </c>
      <c r="DP109" s="16">
        <v>71489</v>
      </c>
      <c r="DQ109" s="16">
        <v>3</v>
      </c>
      <c r="DR109" s="16">
        <v>127190090</v>
      </c>
      <c r="DS109" s="16">
        <v>127190090</v>
      </c>
      <c r="DT109" s="16">
        <v>1241</v>
      </c>
      <c r="DU109" s="16">
        <v>1</v>
      </c>
      <c r="DV109" s="16">
        <v>0.98</v>
      </c>
      <c r="DW109" s="16">
        <v>57.61</v>
      </c>
      <c r="DX109" s="16">
        <v>39.909999999999997</v>
      </c>
      <c r="DY109" s="16">
        <v>2355.73</v>
      </c>
      <c r="DZ109" s="48" t="s">
        <v>782</v>
      </c>
      <c r="EA109" s="9">
        <v>345.2</v>
      </c>
      <c r="EB109" s="16" t="s">
        <v>1082</v>
      </c>
      <c r="EC109" s="9">
        <v>658.8</v>
      </c>
      <c r="ED109" s="16" t="s">
        <v>4274</v>
      </c>
      <c r="EE109" s="9">
        <v>426.1</v>
      </c>
      <c r="EF109" s="16" t="s">
        <v>4274</v>
      </c>
      <c r="EG109" s="9">
        <v>548.79999999999995</v>
      </c>
      <c r="EH109" s="16" t="s">
        <v>4274</v>
      </c>
      <c r="EI109" s="9">
        <v>21.9</v>
      </c>
      <c r="EJ109" s="16" t="s">
        <v>4274</v>
      </c>
      <c r="EK109" s="9">
        <v>28.8</v>
      </c>
      <c r="EL109" s="16" t="s">
        <v>4274</v>
      </c>
      <c r="EM109" s="9">
        <v>-6.9</v>
      </c>
      <c r="EN109" s="16" t="s">
        <v>4274</v>
      </c>
      <c r="EO109" s="9">
        <v>-1.9</v>
      </c>
      <c r="EP109" s="16">
        <v>1.19</v>
      </c>
      <c r="EQ109" s="16">
        <v>0.69</v>
      </c>
      <c r="ER109" s="16">
        <v>13.1</v>
      </c>
      <c r="ES109" s="16" t="s">
        <v>372</v>
      </c>
      <c r="ET109" s="16">
        <v>15.2</v>
      </c>
      <c r="EU109" s="16" t="s">
        <v>372</v>
      </c>
      <c r="EV109" s="16">
        <v>-1.1599999999999999</v>
      </c>
      <c r="EW109" s="16">
        <v>1.05</v>
      </c>
      <c r="EX109" s="16">
        <v>-1.05</v>
      </c>
      <c r="EY109" s="16">
        <v>64.680000000000007</v>
      </c>
      <c r="EZ109" s="50">
        <v>83.3</v>
      </c>
      <c r="FA109" s="16">
        <v>35.319999999999993</v>
      </c>
      <c r="FB109" s="50">
        <v>16.700000000000003</v>
      </c>
      <c r="FC109" s="16">
        <v>-119.6</v>
      </c>
      <c r="FD109" s="16" t="s">
        <v>4274</v>
      </c>
      <c r="FE109" s="9">
        <v>-61.4</v>
      </c>
      <c r="FF109" s="16" t="s">
        <v>4274</v>
      </c>
      <c r="FG109" s="16">
        <v>-50.9</v>
      </c>
      <c r="FH109" s="16" t="s">
        <v>4274</v>
      </c>
    </row>
    <row r="110" spans="2:164" ht="18.75" x14ac:dyDescent="0.2">
      <c r="B110" s="16" t="s">
        <v>453</v>
      </c>
      <c r="C110" s="16" t="s">
        <v>899</v>
      </c>
      <c r="D110" s="16" t="s">
        <v>1218</v>
      </c>
      <c r="E110" s="16" t="s">
        <v>1220</v>
      </c>
      <c r="F110" s="16" t="s">
        <v>1219</v>
      </c>
      <c r="G110" s="18">
        <v>44457.520131956022</v>
      </c>
      <c r="H110" s="16" t="s">
        <v>1229</v>
      </c>
      <c r="I110" s="16" t="s">
        <v>1223</v>
      </c>
      <c r="J110" s="16" t="s">
        <v>6847</v>
      </c>
      <c r="K110" s="16" t="s">
        <v>1084</v>
      </c>
      <c r="L110" s="16" t="s">
        <v>984</v>
      </c>
      <c r="M110" s="16" t="s">
        <v>1083</v>
      </c>
      <c r="N110" s="9">
        <v>63780</v>
      </c>
      <c r="O110" s="9">
        <v>-4.99</v>
      </c>
      <c r="P110" s="9">
        <v>63930</v>
      </c>
      <c r="Q110" s="9">
        <v>-4.7699999999999996</v>
      </c>
      <c r="R110" s="9">
        <v>4.74</v>
      </c>
      <c r="S110" s="44">
        <v>0.64319999999999999</v>
      </c>
      <c r="T110" s="9">
        <v>65010</v>
      </c>
      <c r="U110" s="9">
        <v>63780</v>
      </c>
      <c r="V110" s="9">
        <v>66800</v>
      </c>
      <c r="W110" s="16" t="s">
        <v>6848</v>
      </c>
      <c r="X110" s="16" t="s">
        <v>6849</v>
      </c>
      <c r="Y110" s="16" t="s">
        <v>6850</v>
      </c>
      <c r="Z110" s="9">
        <v>0.63</v>
      </c>
      <c r="AA110" s="9">
        <v>0.28000000000000003</v>
      </c>
      <c r="AB110" s="9">
        <v>12.8</v>
      </c>
      <c r="AC110" s="16" t="s">
        <v>1082</v>
      </c>
      <c r="AD110" s="9">
        <v>19.100000000000001</v>
      </c>
      <c r="AE110" s="16" t="s">
        <v>1082</v>
      </c>
      <c r="AF110" s="9">
        <v>0.67</v>
      </c>
      <c r="AG110" s="9">
        <v>-1.49</v>
      </c>
      <c r="AH110" s="9">
        <v>-1.23</v>
      </c>
      <c r="AI110" s="16">
        <v>96.24</v>
      </c>
      <c r="AJ110" s="50">
        <v>100</v>
      </c>
      <c r="AK110" s="9">
        <v>3.7600000000000051</v>
      </c>
      <c r="AL110" s="9">
        <v>0</v>
      </c>
      <c r="AM110" s="9">
        <v>-140.6</v>
      </c>
      <c r="AN110" s="16" t="s">
        <v>1082</v>
      </c>
      <c r="AO110" s="9">
        <v>-497.7</v>
      </c>
      <c r="AP110" s="16" t="s">
        <v>1082</v>
      </c>
      <c r="AQ110" s="9">
        <v>-9.65</v>
      </c>
      <c r="AR110" s="9">
        <v>-16.559999999999999</v>
      </c>
      <c r="AS110" s="9" t="s">
        <v>4269</v>
      </c>
      <c r="AT110" s="44">
        <v>-2.2000000000000101E-3</v>
      </c>
      <c r="AU110" s="16" t="s">
        <v>896</v>
      </c>
      <c r="AV110" s="16" t="s">
        <v>4341</v>
      </c>
      <c r="AW110" s="16" t="s">
        <v>4341</v>
      </c>
      <c r="AX110" s="16" t="s">
        <v>4341</v>
      </c>
      <c r="AY110" s="16" t="s">
        <v>6465</v>
      </c>
      <c r="AZ110" s="9">
        <v>0.33</v>
      </c>
      <c r="BA110" s="32">
        <v>2.9255349999999999E-3</v>
      </c>
      <c r="BB110" s="30">
        <v>4.5484064054726403E-3</v>
      </c>
      <c r="BC110" s="52">
        <v>2.62</v>
      </c>
      <c r="BD110" s="16" t="s">
        <v>897</v>
      </c>
      <c r="BE110" s="9">
        <v>100</v>
      </c>
      <c r="BF110" s="9">
        <v>0</v>
      </c>
      <c r="BG110" s="9">
        <v>63780</v>
      </c>
      <c r="BH110" s="16">
        <v>37.85</v>
      </c>
      <c r="BI110" s="16">
        <v>44.08</v>
      </c>
      <c r="BJ110" s="16" t="s">
        <v>4266</v>
      </c>
      <c r="BK110" s="9">
        <v>187000</v>
      </c>
      <c r="BL110" s="9">
        <v>183331</v>
      </c>
      <c r="BM110" s="9">
        <v>63930</v>
      </c>
      <c r="BN110" s="18">
        <v>44053</v>
      </c>
      <c r="BO110" s="9">
        <v>-65.099999999999994</v>
      </c>
      <c r="BP110" s="9">
        <v>685</v>
      </c>
      <c r="BQ110" s="16"/>
      <c r="BR110" s="9">
        <v>98.43</v>
      </c>
      <c r="BS110" s="16" t="s">
        <v>1084</v>
      </c>
      <c r="BT110" s="9">
        <v>4.1900000000000004</v>
      </c>
      <c r="BU110" s="16" t="s">
        <v>1082</v>
      </c>
      <c r="BV110" s="9">
        <v>627.91999999999996</v>
      </c>
      <c r="BW110" s="16" t="s">
        <v>1082</v>
      </c>
      <c r="BX110" s="9">
        <v>-623.72</v>
      </c>
      <c r="BY110" s="16" t="s">
        <v>1082</v>
      </c>
      <c r="BZ110" s="9">
        <v>558</v>
      </c>
      <c r="CA110" s="9">
        <v>282</v>
      </c>
      <c r="CB110" s="9">
        <v>196</v>
      </c>
      <c r="CC110" s="9">
        <v>0.3</v>
      </c>
      <c r="CD110" s="9">
        <v>17.989999999999998</v>
      </c>
      <c r="CE110" s="9">
        <v>63780</v>
      </c>
      <c r="CF110" s="9">
        <v>73200</v>
      </c>
      <c r="CG110" s="9">
        <v>8.08</v>
      </c>
      <c r="CH110" s="9">
        <v>34.08</v>
      </c>
      <c r="CI110" s="9">
        <v>85520</v>
      </c>
      <c r="CJ110" s="9">
        <v>59010</v>
      </c>
      <c r="CK110" s="16"/>
      <c r="CL110" s="27"/>
      <c r="CM110" s="16"/>
      <c r="CN110" s="16"/>
      <c r="CO110" s="9">
        <v>249</v>
      </c>
      <c r="CP110" s="9">
        <v>256</v>
      </c>
      <c r="CQ110" s="9">
        <v>325</v>
      </c>
      <c r="CR110" s="9">
        <v>279</v>
      </c>
      <c r="CS110" s="9">
        <v>223447</v>
      </c>
      <c r="CT110" s="42">
        <v>100</v>
      </c>
      <c r="CU110" s="9">
        <v>0.13</v>
      </c>
      <c r="CV110" s="9">
        <v>8.06</v>
      </c>
      <c r="CW110" s="44">
        <v>-1.8920166128288E-2</v>
      </c>
      <c r="CX110" s="44">
        <v>-2.2344704305079701E-3</v>
      </c>
      <c r="CY110" s="16">
        <v>585107</v>
      </c>
      <c r="CZ110" s="9">
        <v>7.82</v>
      </c>
      <c r="DA110" s="9">
        <v>25.68</v>
      </c>
      <c r="DB110" s="9">
        <v>0.3</v>
      </c>
      <c r="DC110" s="16">
        <v>8176</v>
      </c>
      <c r="DD110" s="16">
        <v>200000000</v>
      </c>
      <c r="DE110" s="16">
        <v>127657555</v>
      </c>
      <c r="DF110" s="16">
        <v>190846380</v>
      </c>
      <c r="DG110" s="16">
        <v>35999430510</v>
      </c>
      <c r="DH110" s="16">
        <v>37405890510</v>
      </c>
      <c r="DI110" s="16">
        <v>563107</v>
      </c>
      <c r="DJ110" s="16">
        <v>585107</v>
      </c>
      <c r="DK110" s="16">
        <v>282</v>
      </c>
      <c r="DL110" s="16">
        <v>196</v>
      </c>
      <c r="DM110" s="16">
        <v>0.66890215575480105</v>
      </c>
      <c r="DN110" s="16">
        <v>468820000</v>
      </c>
      <c r="DO110" s="16">
        <v>1406460000</v>
      </c>
      <c r="DP110" s="16">
        <v>22000</v>
      </c>
      <c r="DQ110" s="16">
        <v>3</v>
      </c>
      <c r="DR110" s="16"/>
      <c r="DS110" s="16"/>
      <c r="DT110" s="16"/>
      <c r="DU110" s="16"/>
      <c r="DV110" s="16">
        <v>0.96</v>
      </c>
      <c r="DW110" s="16"/>
      <c r="DX110" s="16"/>
      <c r="DY110" s="16"/>
      <c r="DZ110" s="48" t="s">
        <v>899</v>
      </c>
      <c r="EA110" s="9">
        <v>543.5</v>
      </c>
      <c r="EB110" s="16" t="s">
        <v>1082</v>
      </c>
      <c r="EC110" s="9">
        <v>194.7</v>
      </c>
      <c r="ED110" s="16" t="s">
        <v>4274</v>
      </c>
      <c r="EE110" s="9">
        <v>180.7</v>
      </c>
      <c r="EF110" s="16" t="s">
        <v>4274</v>
      </c>
      <c r="EG110" s="9">
        <v>186.6</v>
      </c>
      <c r="EH110" s="16" t="s">
        <v>4274</v>
      </c>
      <c r="EI110" s="9">
        <v>23.1</v>
      </c>
      <c r="EJ110" s="16" t="s">
        <v>4274</v>
      </c>
      <c r="EK110" s="9">
        <v>87.8</v>
      </c>
      <c r="EL110" s="16" t="s">
        <v>4274</v>
      </c>
      <c r="EM110" s="9">
        <v>-64.7</v>
      </c>
      <c r="EN110" s="16" t="s">
        <v>4274</v>
      </c>
      <c r="EO110" s="9">
        <v>-2.77</v>
      </c>
      <c r="EP110" s="16">
        <v>0.79</v>
      </c>
      <c r="EQ110" s="16">
        <v>0.55000000000000004</v>
      </c>
      <c r="ER110" s="16">
        <v>12</v>
      </c>
      <c r="ES110" s="16" t="s">
        <v>372</v>
      </c>
      <c r="ET110" s="16">
        <v>11.1</v>
      </c>
      <c r="EU110" s="16" t="s">
        <v>372</v>
      </c>
      <c r="EV110" s="16">
        <v>1.0900000000000001</v>
      </c>
      <c r="EW110" s="16">
        <v>-1.05</v>
      </c>
      <c r="EX110" s="16">
        <v>-1.03</v>
      </c>
      <c r="EY110" s="16">
        <v>92.79</v>
      </c>
      <c r="EZ110" s="50">
        <v>95.85</v>
      </c>
      <c r="FA110" s="16">
        <v>7.2099999999999937</v>
      </c>
      <c r="FB110" s="50">
        <v>4.1500000000000057</v>
      </c>
      <c r="FC110" s="16">
        <v>-6</v>
      </c>
      <c r="FD110" s="16" t="s">
        <v>4274</v>
      </c>
      <c r="FE110" s="9">
        <v>-10.3</v>
      </c>
      <c r="FF110" s="16" t="s">
        <v>4274</v>
      </c>
      <c r="FG110" s="16">
        <v>-357.2</v>
      </c>
      <c r="FH110" s="16" t="s">
        <v>372</v>
      </c>
    </row>
    <row r="111" spans="2:164" ht="18.75" x14ac:dyDescent="0.2">
      <c r="B111" s="16" t="s">
        <v>513</v>
      </c>
      <c r="C111" s="16" t="s">
        <v>907</v>
      </c>
      <c r="D111" s="16" t="s">
        <v>1218</v>
      </c>
      <c r="E111" s="16" t="s">
        <v>1224</v>
      </c>
      <c r="F111" s="16" t="s">
        <v>1219</v>
      </c>
      <c r="G111" s="18">
        <v>44457.520818217592</v>
      </c>
      <c r="H111" s="16" t="s">
        <v>1221</v>
      </c>
      <c r="I111" s="16" t="s">
        <v>1223</v>
      </c>
      <c r="J111" s="16" t="s">
        <v>1030</v>
      </c>
      <c r="K111" s="16" t="s">
        <v>1082</v>
      </c>
      <c r="L111" s="16" t="s">
        <v>2106</v>
      </c>
      <c r="M111" s="16" t="s">
        <v>1083</v>
      </c>
      <c r="N111" s="9">
        <v>22530</v>
      </c>
      <c r="O111" s="9">
        <v>-4.9800000000000004</v>
      </c>
      <c r="P111" s="9">
        <v>22550</v>
      </c>
      <c r="Q111" s="9">
        <v>-4.8899999999999997</v>
      </c>
      <c r="R111" s="9">
        <v>5.81</v>
      </c>
      <c r="S111" s="44">
        <v>0.1867</v>
      </c>
      <c r="T111" s="9">
        <v>23840</v>
      </c>
      <c r="U111" s="9">
        <v>22530</v>
      </c>
      <c r="V111" s="9">
        <v>23840</v>
      </c>
      <c r="W111" s="16" t="s">
        <v>4995</v>
      </c>
      <c r="X111" s="16" t="s">
        <v>6851</v>
      </c>
      <c r="Y111" s="16" t="s">
        <v>2974</v>
      </c>
      <c r="Z111" s="9">
        <v>1.06</v>
      </c>
      <c r="AA111" s="9">
        <v>0.81</v>
      </c>
      <c r="AB111" s="9">
        <v>5.3</v>
      </c>
      <c r="AC111" s="16" t="s">
        <v>1082</v>
      </c>
      <c r="AD111" s="9">
        <v>26.6</v>
      </c>
      <c r="AE111" s="16" t="s">
        <v>1082</v>
      </c>
      <c r="AF111" s="9">
        <v>0.2</v>
      </c>
      <c r="AG111" s="9">
        <v>-5.05</v>
      </c>
      <c r="AH111" s="9">
        <v>-1.94</v>
      </c>
      <c r="AI111" s="16">
        <v>17.03</v>
      </c>
      <c r="AJ111" s="50">
        <v>66.12</v>
      </c>
      <c r="AK111" s="9">
        <v>82.97</v>
      </c>
      <c r="AL111" s="9">
        <v>33.879999999999995</v>
      </c>
      <c r="AM111" s="9">
        <v>-12.7</v>
      </c>
      <c r="AN111" s="16" t="s">
        <v>1083</v>
      </c>
      <c r="AO111" s="9">
        <v>-7.4</v>
      </c>
      <c r="AP111" s="16" t="s">
        <v>1083</v>
      </c>
      <c r="AQ111" s="9">
        <v>-9.52</v>
      </c>
      <c r="AR111" s="9">
        <v>-4.9000000000000004</v>
      </c>
      <c r="AS111" s="9" t="s">
        <v>4269</v>
      </c>
      <c r="AT111" s="44">
        <v>-9.00000000000008E-4</v>
      </c>
      <c r="AU111" s="16" t="s">
        <v>896</v>
      </c>
      <c r="AV111" s="16" t="s">
        <v>4341</v>
      </c>
      <c r="AW111" s="16" t="s">
        <v>4342</v>
      </c>
      <c r="AX111" s="16" t="s">
        <v>4342</v>
      </c>
      <c r="AY111" s="16"/>
      <c r="AZ111" s="9">
        <v>0.88</v>
      </c>
      <c r="BA111" s="32">
        <v>1.1450680999999999E-4</v>
      </c>
      <c r="BB111" s="30">
        <v>6.13319817889662E-4</v>
      </c>
      <c r="BC111" s="52">
        <v>2.2599999999999998</v>
      </c>
      <c r="BD111" s="16" t="s">
        <v>897</v>
      </c>
      <c r="BE111" s="9">
        <v>14</v>
      </c>
      <c r="BF111" s="9">
        <v>0</v>
      </c>
      <c r="BG111" s="9">
        <v>22110</v>
      </c>
      <c r="BH111" s="16">
        <v>42.58</v>
      </c>
      <c r="BI111" s="16">
        <v>50.84</v>
      </c>
      <c r="BJ111" s="16" t="s">
        <v>4266</v>
      </c>
      <c r="BK111" s="9">
        <v>25570</v>
      </c>
      <c r="BL111" s="9">
        <v>25570</v>
      </c>
      <c r="BM111" s="9">
        <v>22550</v>
      </c>
      <c r="BN111" s="18">
        <v>44436</v>
      </c>
      <c r="BO111" s="9">
        <v>-11.8</v>
      </c>
      <c r="BP111" s="9">
        <v>323.73</v>
      </c>
      <c r="BQ111" s="16" t="s">
        <v>1084</v>
      </c>
      <c r="BR111" s="9">
        <v>34.43</v>
      </c>
      <c r="BS111" s="16" t="s">
        <v>1084</v>
      </c>
      <c r="BT111" s="9">
        <v>729.1</v>
      </c>
      <c r="BU111" s="16" t="s">
        <v>1082</v>
      </c>
      <c r="BV111" s="9">
        <v>77.69</v>
      </c>
      <c r="BW111" s="16" t="s">
        <v>1082</v>
      </c>
      <c r="BX111" s="9">
        <v>651.41</v>
      </c>
      <c r="BY111" s="16" t="s">
        <v>1082</v>
      </c>
      <c r="BZ111" s="9">
        <v>1951</v>
      </c>
      <c r="CA111" s="9">
        <v>836</v>
      </c>
      <c r="CB111" s="9">
        <v>643</v>
      </c>
      <c r="CC111" s="9">
        <v>0.88</v>
      </c>
      <c r="CD111" s="9">
        <v>73.92</v>
      </c>
      <c r="CE111" s="9">
        <v>22530</v>
      </c>
      <c r="CF111" s="9">
        <v>25020</v>
      </c>
      <c r="CG111" s="9">
        <v>5.23</v>
      </c>
      <c r="CH111" s="9">
        <v>13.49</v>
      </c>
      <c r="CI111" s="9">
        <v>25570</v>
      </c>
      <c r="CJ111" s="9">
        <v>13910</v>
      </c>
      <c r="CK111" s="16"/>
      <c r="CL111" s="27"/>
      <c r="CM111" s="16"/>
      <c r="CN111" s="16"/>
      <c r="CO111" s="9">
        <v>20</v>
      </c>
      <c r="CP111" s="9">
        <v>25</v>
      </c>
      <c r="CQ111" s="9">
        <v>27</v>
      </c>
      <c r="CR111" s="9">
        <v>28</v>
      </c>
      <c r="CS111" s="9">
        <v>5061156</v>
      </c>
      <c r="CT111" s="42">
        <v>11.46</v>
      </c>
      <c r="CU111" s="9">
        <v>22.55</v>
      </c>
      <c r="CV111" s="9">
        <v>5.19</v>
      </c>
      <c r="CW111" s="44">
        <v>-5.4949664429530198E-2</v>
      </c>
      <c r="CX111" s="44">
        <v>-8.4352593842260603E-4</v>
      </c>
      <c r="CY111" s="16">
        <v>11450681</v>
      </c>
      <c r="CZ111" s="9">
        <v>11.01</v>
      </c>
      <c r="DA111" s="9">
        <v>10.42</v>
      </c>
      <c r="DB111" s="9">
        <v>1.06</v>
      </c>
      <c r="DC111" s="16">
        <v>2047.62</v>
      </c>
      <c r="DD111" s="16">
        <v>100000000000</v>
      </c>
      <c r="DE111" s="16">
        <v>52599196</v>
      </c>
      <c r="DF111" s="16">
        <v>265519972</v>
      </c>
      <c r="DG111" s="16">
        <v>43972928450</v>
      </c>
      <c r="DH111" s="16">
        <v>170729342300</v>
      </c>
      <c r="DI111" s="16">
        <v>1950019</v>
      </c>
      <c r="DJ111" s="16">
        <v>7571146</v>
      </c>
      <c r="DK111" s="16">
        <v>836</v>
      </c>
      <c r="DL111" s="16">
        <v>643</v>
      </c>
      <c r="DM111" s="16">
        <v>0.19809883077269999</v>
      </c>
      <c r="DN111" s="16">
        <v>26779991012</v>
      </c>
      <c r="DO111" s="16">
        <v>214239928100</v>
      </c>
      <c r="DP111" s="16">
        <v>9500662</v>
      </c>
      <c r="DQ111" s="16">
        <v>8</v>
      </c>
      <c r="DR111" s="16">
        <v>10935439281</v>
      </c>
      <c r="DS111" s="16">
        <v>87483514250</v>
      </c>
      <c r="DT111" s="16">
        <v>3879535</v>
      </c>
      <c r="DU111" s="16">
        <v>8</v>
      </c>
      <c r="DV111" s="16">
        <v>0.26</v>
      </c>
      <c r="DW111" s="16">
        <v>2.4500000000000002</v>
      </c>
      <c r="DX111" s="16">
        <v>0.21</v>
      </c>
      <c r="DY111" s="16">
        <v>1.95</v>
      </c>
      <c r="DZ111" s="48" t="s">
        <v>907</v>
      </c>
      <c r="EA111" s="9">
        <v>85</v>
      </c>
      <c r="EB111" s="16" t="s">
        <v>1082</v>
      </c>
      <c r="EC111" s="9">
        <v>177.5</v>
      </c>
      <c r="ED111" s="16" t="s">
        <v>4274</v>
      </c>
      <c r="EE111" s="9">
        <v>87.2</v>
      </c>
      <c r="EF111" s="16" t="s">
        <v>4274</v>
      </c>
      <c r="EG111" s="9">
        <v>131.30000000000001</v>
      </c>
      <c r="EH111" s="16" t="s">
        <v>4274</v>
      </c>
      <c r="EI111" s="9">
        <v>4.7</v>
      </c>
      <c r="EJ111" s="16" t="s">
        <v>4274</v>
      </c>
      <c r="EK111" s="9">
        <v>31.1</v>
      </c>
      <c r="EL111" s="16" t="s">
        <v>4274</v>
      </c>
      <c r="EM111" s="9">
        <v>-26.4</v>
      </c>
      <c r="EN111" s="16" t="s">
        <v>4274</v>
      </c>
      <c r="EO111" s="9">
        <v>-4</v>
      </c>
      <c r="EP111" s="16">
        <v>0.84</v>
      </c>
      <c r="EQ111" s="16">
        <v>0.56999999999999995</v>
      </c>
      <c r="ER111" s="16">
        <v>11.1</v>
      </c>
      <c r="ES111" s="16" t="s">
        <v>372</v>
      </c>
      <c r="ET111" s="16">
        <v>27.7</v>
      </c>
      <c r="EU111" s="16" t="s">
        <v>372</v>
      </c>
      <c r="EV111" s="16">
        <v>-2.5099999999999998</v>
      </c>
      <c r="EW111" s="16">
        <v>-1.21</v>
      </c>
      <c r="EX111" s="16">
        <v>-1.0900000000000001</v>
      </c>
      <c r="EY111" s="16">
        <v>49.13</v>
      </c>
      <c r="EZ111" s="50">
        <v>73.98</v>
      </c>
      <c r="FA111" s="16">
        <v>50.87</v>
      </c>
      <c r="FB111" s="50">
        <v>26.019999999999996</v>
      </c>
      <c r="FC111" s="16">
        <v>-44.1</v>
      </c>
      <c r="FD111" s="16" t="s">
        <v>4274</v>
      </c>
      <c r="FE111" s="9">
        <v>-16.600000000000001</v>
      </c>
      <c r="FF111" s="16" t="s">
        <v>4274</v>
      </c>
      <c r="FG111" s="16">
        <v>-12</v>
      </c>
      <c r="FH111" s="16" t="s">
        <v>4274</v>
      </c>
    </row>
    <row r="112" spans="2:164" ht="18.75" x14ac:dyDescent="0.2">
      <c r="B112" s="16" t="s">
        <v>107</v>
      </c>
      <c r="C112" s="16" t="s">
        <v>808</v>
      </c>
      <c r="D112" s="16" t="s">
        <v>1218</v>
      </c>
      <c r="E112" s="16" t="s">
        <v>1220</v>
      </c>
      <c r="F112" s="16" t="s">
        <v>1219</v>
      </c>
      <c r="G112" s="18">
        <v>44457.520330046296</v>
      </c>
      <c r="H112" s="16" t="s">
        <v>1221</v>
      </c>
      <c r="I112" s="16" t="s">
        <v>1223</v>
      </c>
      <c r="J112" s="16" t="s">
        <v>1059</v>
      </c>
      <c r="K112" s="16" t="s">
        <v>1082</v>
      </c>
      <c r="L112" s="16" t="s">
        <v>1045</v>
      </c>
      <c r="M112" s="16" t="s">
        <v>1083</v>
      </c>
      <c r="N112" s="9">
        <v>3594</v>
      </c>
      <c r="O112" s="9">
        <v>-5</v>
      </c>
      <c r="P112" s="9">
        <v>3614</v>
      </c>
      <c r="Q112" s="9">
        <v>-4.47</v>
      </c>
      <c r="R112" s="9">
        <v>4.0599999999999996</v>
      </c>
      <c r="S112" s="44">
        <v>0.71940000000000004</v>
      </c>
      <c r="T112" s="9">
        <v>3740</v>
      </c>
      <c r="U112" s="9">
        <v>3594</v>
      </c>
      <c r="V112" s="9">
        <v>3740</v>
      </c>
      <c r="W112" s="16" t="s">
        <v>6852</v>
      </c>
      <c r="X112" s="16" t="s">
        <v>6853</v>
      </c>
      <c r="Y112" s="16" t="s">
        <v>2791</v>
      </c>
      <c r="Z112" s="9">
        <v>0.27</v>
      </c>
      <c r="AA112" s="9">
        <v>0.17</v>
      </c>
      <c r="AB112" s="9">
        <v>7.1</v>
      </c>
      <c r="AC112" s="16" t="s">
        <v>1082</v>
      </c>
      <c r="AD112" s="9">
        <v>21.8</v>
      </c>
      <c r="AE112" s="16" t="s">
        <v>1082</v>
      </c>
      <c r="AF112" s="9"/>
      <c r="AG112" s="9">
        <v>-3.07</v>
      </c>
      <c r="AH112" s="9">
        <v>-1.44</v>
      </c>
      <c r="AI112" s="16">
        <v>98.73</v>
      </c>
      <c r="AJ112" s="50">
        <v>100</v>
      </c>
      <c r="AK112" s="9">
        <v>1.269999999999996</v>
      </c>
      <c r="AL112" s="9">
        <v>0</v>
      </c>
      <c r="AM112" s="9">
        <v>-86.7</v>
      </c>
      <c r="AN112" s="16" t="s">
        <v>1082</v>
      </c>
      <c r="AO112" s="9">
        <v>-359.1</v>
      </c>
      <c r="AP112" s="16" t="s">
        <v>1082</v>
      </c>
      <c r="AQ112" s="9">
        <v>-18.5</v>
      </c>
      <c r="AR112" s="9">
        <v>-21.78</v>
      </c>
      <c r="AS112" s="9" t="s">
        <v>4269</v>
      </c>
      <c r="AT112" s="44">
        <v>-5.3E-3</v>
      </c>
      <c r="AU112" s="16" t="s">
        <v>23</v>
      </c>
      <c r="AV112" s="16" t="s">
        <v>4341</v>
      </c>
      <c r="AW112" s="16" t="s">
        <v>4341</v>
      </c>
      <c r="AX112" s="16" t="s">
        <v>4341</v>
      </c>
      <c r="AY112" s="16"/>
      <c r="AZ112" s="9"/>
      <c r="BA112" s="32">
        <v>2.9350288705731501E-3</v>
      </c>
      <c r="BB112" s="30">
        <v>4.0798288442773899E-3</v>
      </c>
      <c r="BC112" s="52">
        <v>4.78</v>
      </c>
      <c r="BD112" s="16" t="s">
        <v>897</v>
      </c>
      <c r="BE112" s="9">
        <v>0</v>
      </c>
      <c r="BF112" s="9">
        <v>0</v>
      </c>
      <c r="BG112" s="9">
        <v>0</v>
      </c>
      <c r="BH112" s="16">
        <v>0</v>
      </c>
      <c r="BI112" s="16">
        <v>0</v>
      </c>
      <c r="BJ112" s="16" t="s">
        <v>4264</v>
      </c>
      <c r="BK112" s="9">
        <v>155000</v>
      </c>
      <c r="BL112" s="9">
        <v>12731</v>
      </c>
      <c r="BM112" s="9">
        <v>3614</v>
      </c>
      <c r="BN112" s="18">
        <v>44052</v>
      </c>
      <c r="BO112" s="9">
        <v>-71.599999999999994</v>
      </c>
      <c r="BP112" s="9">
        <v>0</v>
      </c>
      <c r="BQ112" s="16"/>
      <c r="BR112" s="9">
        <v>26.68</v>
      </c>
      <c r="BS112" s="16" t="s">
        <v>1082</v>
      </c>
      <c r="BT112" s="9">
        <v>0</v>
      </c>
      <c r="BU112" s="16"/>
      <c r="BV112" s="9">
        <v>9.59</v>
      </c>
      <c r="BW112" s="16" t="s">
        <v>1083</v>
      </c>
      <c r="BX112" s="9">
        <v>-9.59</v>
      </c>
      <c r="BY112" s="16" t="s">
        <v>1083</v>
      </c>
      <c r="BZ112" s="9">
        <v>1598</v>
      </c>
      <c r="CA112" s="9">
        <v>955</v>
      </c>
      <c r="CB112" s="9">
        <v>315</v>
      </c>
      <c r="CC112" s="9">
        <v>0.32</v>
      </c>
      <c r="CD112" s="9">
        <v>5.47</v>
      </c>
      <c r="CE112" s="9">
        <v>3594</v>
      </c>
      <c r="CF112" s="9">
        <v>4690</v>
      </c>
      <c r="CG112" s="9"/>
      <c r="CH112" s="9">
        <v>1504.89</v>
      </c>
      <c r="CI112" s="9">
        <v>65640</v>
      </c>
      <c r="CJ112" s="9">
        <v>0</v>
      </c>
      <c r="CK112" s="16"/>
      <c r="CL112" s="27"/>
      <c r="CM112" s="16"/>
      <c r="CN112" s="16"/>
      <c r="CO112" s="9">
        <v>633</v>
      </c>
      <c r="CP112" s="9">
        <v>578</v>
      </c>
      <c r="CQ112" s="9">
        <v>525</v>
      </c>
      <c r="CR112" s="9">
        <v>476</v>
      </c>
      <c r="CS112" s="9">
        <v>3965107</v>
      </c>
      <c r="CT112" s="42">
        <v>0</v>
      </c>
      <c r="CU112" s="9">
        <v>0.23</v>
      </c>
      <c r="CV112" s="9">
        <v>7.57</v>
      </c>
      <c r="CW112" s="44">
        <v>-3.9037433155080202E-2</v>
      </c>
      <c r="CX112" s="44">
        <v>-5.2868094105207502E-3</v>
      </c>
      <c r="CY112" s="16">
        <v>18968531</v>
      </c>
      <c r="CZ112" s="9">
        <v>-372.34</v>
      </c>
      <c r="DA112" s="9">
        <v>28.22</v>
      </c>
      <c r="DB112" s="9">
        <v>-13.19</v>
      </c>
      <c r="DC112" s="16">
        <v>-9.7100000000000009</v>
      </c>
      <c r="DD112" s="16">
        <v>6462809000</v>
      </c>
      <c r="DE112" s="16">
        <v>70874252</v>
      </c>
      <c r="DF112" s="16">
        <v>217626257</v>
      </c>
      <c r="DG112" s="16">
        <v>67684911034</v>
      </c>
      <c r="DH112" s="16">
        <v>68552271034</v>
      </c>
      <c r="DI112" s="16">
        <v>18728531</v>
      </c>
      <c r="DJ112" s="16">
        <v>18968531</v>
      </c>
      <c r="DK112" s="16">
        <v>955</v>
      </c>
      <c r="DL112" s="16">
        <v>315</v>
      </c>
      <c r="DM112" s="16">
        <v>0.32566958131343499</v>
      </c>
      <c r="DN112" s="16">
        <v>867360000</v>
      </c>
      <c r="DO112" s="16">
        <v>867360000</v>
      </c>
      <c r="DP112" s="16">
        <v>240000</v>
      </c>
      <c r="DQ112" s="16">
        <v>1</v>
      </c>
      <c r="DR112" s="16"/>
      <c r="DS112" s="16"/>
      <c r="DT112" s="16"/>
      <c r="DU112" s="16"/>
      <c r="DV112" s="16">
        <v>0.99</v>
      </c>
      <c r="DW112" s="16"/>
      <c r="DX112" s="16"/>
      <c r="DY112" s="16"/>
      <c r="DZ112" s="48" t="s">
        <v>808</v>
      </c>
      <c r="EA112" s="9">
        <v>78.900000000000006</v>
      </c>
      <c r="EB112" s="16" t="s">
        <v>1082</v>
      </c>
      <c r="EC112" s="9">
        <v>53.9</v>
      </c>
      <c r="ED112" s="16" t="s">
        <v>4274</v>
      </c>
      <c r="EE112" s="9">
        <v>41.8</v>
      </c>
      <c r="EF112" s="16" t="s">
        <v>4274</v>
      </c>
      <c r="EG112" s="9">
        <v>52.9</v>
      </c>
      <c r="EH112" s="16" t="s">
        <v>4274</v>
      </c>
      <c r="EI112" s="9">
        <v>4.3</v>
      </c>
      <c r="EJ112" s="16" t="s">
        <v>4274</v>
      </c>
      <c r="EK112" s="9">
        <v>22.5</v>
      </c>
      <c r="EL112" s="16" t="s">
        <v>4274</v>
      </c>
      <c r="EM112" s="9">
        <v>-18.2</v>
      </c>
      <c r="EN112" s="16" t="s">
        <v>4274</v>
      </c>
      <c r="EO112" s="9">
        <v>-2.74</v>
      </c>
      <c r="EP112" s="16">
        <v>0.6</v>
      </c>
      <c r="EQ112" s="16">
        <v>0.42</v>
      </c>
      <c r="ER112" s="16">
        <v>11.7</v>
      </c>
      <c r="ES112" s="16" t="s">
        <v>372</v>
      </c>
      <c r="ET112" s="16">
        <v>20.9</v>
      </c>
      <c r="EU112" s="16" t="s">
        <v>372</v>
      </c>
      <c r="EV112" s="16">
        <v>-1.78</v>
      </c>
      <c r="EW112" s="16">
        <v>-1.29</v>
      </c>
      <c r="EX112" s="16">
        <v>-1.1399999999999999</v>
      </c>
      <c r="EY112" s="16">
        <v>77.59</v>
      </c>
      <c r="EZ112" s="50">
        <v>98.1</v>
      </c>
      <c r="FA112" s="16">
        <v>22.409999999999997</v>
      </c>
      <c r="FB112" s="50">
        <v>1.9000000000000057</v>
      </c>
      <c r="FC112" s="16">
        <v>-11.1</v>
      </c>
      <c r="FD112" s="16" t="s">
        <v>4274</v>
      </c>
      <c r="FE112" s="9">
        <v>-7.1</v>
      </c>
      <c r="FF112" s="16" t="s">
        <v>4274</v>
      </c>
      <c r="FG112" s="16">
        <v>5.9</v>
      </c>
      <c r="FH112" s="16" t="s">
        <v>4274</v>
      </c>
    </row>
    <row r="113" spans="2:164" ht="18.75" x14ac:dyDescent="0.2">
      <c r="B113" s="16" t="s">
        <v>28</v>
      </c>
      <c r="C113" s="16" t="s">
        <v>898</v>
      </c>
      <c r="D113" s="16" t="s">
        <v>1218</v>
      </c>
      <c r="E113" s="16" t="s">
        <v>1220</v>
      </c>
      <c r="F113" s="16" t="s">
        <v>1219</v>
      </c>
      <c r="G113" s="18">
        <v>44457.520825451385</v>
      </c>
      <c r="H113" s="16" t="s">
        <v>1221</v>
      </c>
      <c r="I113" s="16" t="s">
        <v>1222</v>
      </c>
      <c r="J113" s="16" t="s">
        <v>6854</v>
      </c>
      <c r="K113" s="16" t="s">
        <v>1082</v>
      </c>
      <c r="L113" s="16" t="s">
        <v>6596</v>
      </c>
      <c r="M113" s="16" t="s">
        <v>1083</v>
      </c>
      <c r="N113" s="9">
        <v>2860</v>
      </c>
      <c r="O113" s="9">
        <v>-4.92</v>
      </c>
      <c r="P113" s="9">
        <v>2887</v>
      </c>
      <c r="Q113" s="9">
        <v>-4.0199999999999996</v>
      </c>
      <c r="R113" s="9">
        <v>4.93</v>
      </c>
      <c r="S113" s="44">
        <v>0.1757</v>
      </c>
      <c r="T113" s="9">
        <v>2951</v>
      </c>
      <c r="U113" s="9">
        <v>2858</v>
      </c>
      <c r="V113" s="9">
        <v>2999</v>
      </c>
      <c r="W113" s="16" t="s">
        <v>6855</v>
      </c>
      <c r="X113" s="16" t="s">
        <v>6856</v>
      </c>
      <c r="Y113" s="16" t="s">
        <v>6857</v>
      </c>
      <c r="Z113" s="9">
        <v>1.25</v>
      </c>
      <c r="AA113" s="9">
        <v>0.9</v>
      </c>
      <c r="AB113" s="9">
        <v>9.6</v>
      </c>
      <c r="AC113" s="16" t="s">
        <v>1082</v>
      </c>
      <c r="AD113" s="9">
        <v>30.2</v>
      </c>
      <c r="AE113" s="16" t="s">
        <v>1082</v>
      </c>
      <c r="AF113" s="9">
        <v>0.32</v>
      </c>
      <c r="AG113" s="9">
        <v>-3.14</v>
      </c>
      <c r="AH113" s="9">
        <v>1.28</v>
      </c>
      <c r="AI113" s="16">
        <v>23.26</v>
      </c>
      <c r="AJ113" s="50">
        <v>94.2</v>
      </c>
      <c r="AK113" s="9">
        <v>76.739999999999995</v>
      </c>
      <c r="AL113" s="9">
        <v>5.7999999999999972</v>
      </c>
      <c r="AM113" s="9">
        <v>-33.700000000000003</v>
      </c>
      <c r="AN113" s="16" t="s">
        <v>1083</v>
      </c>
      <c r="AO113" s="9">
        <v>155.80000000000001</v>
      </c>
      <c r="AP113" s="16" t="s">
        <v>1082</v>
      </c>
      <c r="AQ113" s="9">
        <v>-11.24</v>
      </c>
      <c r="AR113" s="9">
        <v>-6.93</v>
      </c>
      <c r="AS113" s="9" t="s">
        <v>4269</v>
      </c>
      <c r="AT113" s="44">
        <v>-8.9999999999999993E-3</v>
      </c>
      <c r="AU113" s="16" t="s">
        <v>896</v>
      </c>
      <c r="AV113" s="16" t="s">
        <v>4341</v>
      </c>
      <c r="AW113" s="16" t="s">
        <v>4342</v>
      </c>
      <c r="AX113" s="16" t="s">
        <v>4337</v>
      </c>
      <c r="AY113" s="16"/>
      <c r="AZ113" s="9">
        <v>1</v>
      </c>
      <c r="BA113" s="32">
        <v>1.0528545413841599E-3</v>
      </c>
      <c r="BB113" s="30">
        <v>5.9923422958688801E-3</v>
      </c>
      <c r="BC113" s="52">
        <v>4.13</v>
      </c>
      <c r="BD113" s="16" t="s">
        <v>897</v>
      </c>
      <c r="BE113" s="9">
        <v>100</v>
      </c>
      <c r="BF113" s="9">
        <v>0</v>
      </c>
      <c r="BG113" s="9">
        <v>2858</v>
      </c>
      <c r="BH113" s="16">
        <v>42.19</v>
      </c>
      <c r="BI113" s="16">
        <v>47.51</v>
      </c>
      <c r="BJ113" s="16" t="s">
        <v>4266</v>
      </c>
      <c r="BK113" s="9">
        <v>6050</v>
      </c>
      <c r="BL113" s="9">
        <v>6179</v>
      </c>
      <c r="BM113" s="9">
        <v>2887</v>
      </c>
      <c r="BN113" s="18">
        <v>44062</v>
      </c>
      <c r="BO113" s="9">
        <v>-53.3</v>
      </c>
      <c r="BP113" s="9">
        <v>939.1</v>
      </c>
      <c r="BQ113" s="16" t="s">
        <v>1084</v>
      </c>
      <c r="BR113" s="9">
        <v>440.48</v>
      </c>
      <c r="BS113" s="16" t="s">
        <v>1084</v>
      </c>
      <c r="BT113" s="9">
        <v>268.2</v>
      </c>
      <c r="BU113" s="16" t="s">
        <v>1082</v>
      </c>
      <c r="BV113" s="9">
        <v>125.99</v>
      </c>
      <c r="BW113" s="16" t="s">
        <v>1082</v>
      </c>
      <c r="BX113" s="9">
        <v>142.21</v>
      </c>
      <c r="BY113" s="16" t="s">
        <v>1082</v>
      </c>
      <c r="BZ113" s="9">
        <v>3983</v>
      </c>
      <c r="CA113" s="9">
        <v>1150</v>
      </c>
      <c r="CB113" s="9">
        <v>1482</v>
      </c>
      <c r="CC113" s="9">
        <v>1.0900000000000001</v>
      </c>
      <c r="CD113" s="9">
        <v>38.369999999999997</v>
      </c>
      <c r="CE113" s="9">
        <v>2858</v>
      </c>
      <c r="CF113" s="9">
        <v>3272</v>
      </c>
      <c r="CG113" s="9">
        <v>7.72</v>
      </c>
      <c r="CH113" s="9">
        <v>19.93</v>
      </c>
      <c r="CI113" s="9">
        <v>3430</v>
      </c>
      <c r="CJ113" s="9">
        <v>2505</v>
      </c>
      <c r="CK113" s="16"/>
      <c r="CL113" s="27"/>
      <c r="CM113" s="16"/>
      <c r="CN113" s="16"/>
      <c r="CO113" s="9">
        <v>27</v>
      </c>
      <c r="CP113" s="9">
        <v>22</v>
      </c>
      <c r="CQ113" s="9">
        <v>16</v>
      </c>
      <c r="CR113" s="9">
        <v>16</v>
      </c>
      <c r="CS113" s="9">
        <v>39893617</v>
      </c>
      <c r="CT113" s="42">
        <v>2.14</v>
      </c>
      <c r="CU113" s="9">
        <v>4.51</v>
      </c>
      <c r="CV113" s="9">
        <v>5.47</v>
      </c>
      <c r="CW113" s="44">
        <v>-3.0837004405286299E-2</v>
      </c>
      <c r="CX113" s="44">
        <v>-8.9760638297872401E-3</v>
      </c>
      <c r="CY113" s="16">
        <v>164603279</v>
      </c>
      <c r="CZ113" s="9">
        <v>-18.39</v>
      </c>
      <c r="DA113" s="9">
        <v>6.69</v>
      </c>
      <c r="DB113" s="9">
        <v>-2.75</v>
      </c>
      <c r="DC113" s="16">
        <v>-157</v>
      </c>
      <c r="DD113" s="16">
        <v>156340000000</v>
      </c>
      <c r="DE113" s="16">
        <v>96107675</v>
      </c>
      <c r="DF113" s="16">
        <v>302051453</v>
      </c>
      <c r="DG113" s="16">
        <v>110523826473</v>
      </c>
      <c r="DH113" s="16">
        <v>447640254199</v>
      </c>
      <c r="DI113" s="16">
        <v>38283279</v>
      </c>
      <c r="DJ113" s="16">
        <v>155053777</v>
      </c>
      <c r="DK113" s="16">
        <v>1150</v>
      </c>
      <c r="DL113" s="16">
        <v>1482</v>
      </c>
      <c r="DM113" s="16">
        <v>0.31818312425068801</v>
      </c>
      <c r="DN113" s="16">
        <v>60780973333</v>
      </c>
      <c r="DO113" s="16">
        <v>364685840000</v>
      </c>
      <c r="DP113" s="16">
        <v>126320000</v>
      </c>
      <c r="DQ113" s="16">
        <v>6</v>
      </c>
      <c r="DR113" s="16">
        <v>4594902045</v>
      </c>
      <c r="DS113" s="16">
        <v>27569412274</v>
      </c>
      <c r="DT113" s="16">
        <v>9549502</v>
      </c>
      <c r="DU113" s="16">
        <v>6</v>
      </c>
      <c r="DV113" s="16">
        <v>0.25</v>
      </c>
      <c r="DW113" s="16">
        <v>13.23</v>
      </c>
      <c r="DX113" s="16">
        <v>0.3</v>
      </c>
      <c r="DY113" s="16">
        <v>16.239999999999998</v>
      </c>
      <c r="DZ113" s="48" t="s">
        <v>898</v>
      </c>
      <c r="EA113" s="9">
        <v>1.4</v>
      </c>
      <c r="EB113" s="16" t="s">
        <v>1083</v>
      </c>
      <c r="EC113" s="9">
        <v>382.9</v>
      </c>
      <c r="ED113" s="16" t="s">
        <v>4274</v>
      </c>
      <c r="EE113" s="9">
        <v>250.6</v>
      </c>
      <c r="EF113" s="16" t="s">
        <v>4274</v>
      </c>
      <c r="EG113" s="9">
        <v>338.4</v>
      </c>
      <c r="EH113" s="16" t="s">
        <v>4274</v>
      </c>
      <c r="EI113" s="9">
        <v>5.0999999999999996</v>
      </c>
      <c r="EJ113" s="16" t="s">
        <v>4274</v>
      </c>
      <c r="EK113" s="9">
        <v>20.8</v>
      </c>
      <c r="EL113" s="16" t="s">
        <v>4274</v>
      </c>
      <c r="EM113" s="9">
        <v>-15.7</v>
      </c>
      <c r="EN113" s="16" t="s">
        <v>4274</v>
      </c>
      <c r="EO113" s="9">
        <v>-3.6</v>
      </c>
      <c r="EP113" s="16">
        <v>0.88</v>
      </c>
      <c r="EQ113" s="16">
        <v>0.61</v>
      </c>
      <c r="ER113" s="16">
        <v>10.6</v>
      </c>
      <c r="ES113" s="16" t="s">
        <v>372</v>
      </c>
      <c r="ET113" s="16">
        <v>20.399999999999999</v>
      </c>
      <c r="EU113" s="16" t="s">
        <v>372</v>
      </c>
      <c r="EV113" s="16">
        <v>-1.92</v>
      </c>
      <c r="EW113" s="16">
        <v>-1.2</v>
      </c>
      <c r="EX113" s="16">
        <v>-1.1000000000000001</v>
      </c>
      <c r="EY113" s="16">
        <v>65.45</v>
      </c>
      <c r="EZ113" s="50">
        <v>88.39</v>
      </c>
      <c r="FA113" s="16">
        <v>34.549999999999997</v>
      </c>
      <c r="FB113" s="50">
        <v>11.61</v>
      </c>
      <c r="FC113" s="16">
        <v>-87.8</v>
      </c>
      <c r="FD113" s="16" t="s">
        <v>4274</v>
      </c>
      <c r="FE113" s="9">
        <v>-35.9</v>
      </c>
      <c r="FF113" s="16" t="s">
        <v>4274</v>
      </c>
      <c r="FG113" s="16">
        <v>-32.799999999999997</v>
      </c>
      <c r="FH113" s="16" t="s">
        <v>4274</v>
      </c>
    </row>
    <row r="114" spans="2:164" ht="18.75" x14ac:dyDescent="0.2">
      <c r="B114" s="16" t="s">
        <v>600</v>
      </c>
      <c r="C114" s="16" t="s">
        <v>912</v>
      </c>
      <c r="D114" s="16" t="s">
        <v>97</v>
      </c>
      <c r="E114" s="16" t="s">
        <v>1227</v>
      </c>
      <c r="F114" s="16" t="s">
        <v>1219</v>
      </c>
      <c r="G114" s="18">
        <v>44457.520821550926</v>
      </c>
      <c r="H114" s="16" t="s">
        <v>1221</v>
      </c>
      <c r="I114" s="16" t="s">
        <v>1222</v>
      </c>
      <c r="J114" s="16" t="s">
        <v>6858</v>
      </c>
      <c r="K114" s="16" t="s">
        <v>1082</v>
      </c>
      <c r="L114" s="16" t="s">
        <v>6859</v>
      </c>
      <c r="M114" s="16" t="s">
        <v>1083</v>
      </c>
      <c r="N114" s="9">
        <v>16710</v>
      </c>
      <c r="O114" s="9">
        <v>2.94</v>
      </c>
      <c r="P114" s="9">
        <v>16623</v>
      </c>
      <c r="Q114" s="9">
        <v>2.41</v>
      </c>
      <c r="R114" s="9">
        <v>2.88</v>
      </c>
      <c r="S114" s="44"/>
      <c r="T114" s="9">
        <v>16718</v>
      </c>
      <c r="U114" s="9">
        <v>16250</v>
      </c>
      <c r="V114" s="9">
        <v>16718</v>
      </c>
      <c r="W114" s="16" t="s">
        <v>6860</v>
      </c>
      <c r="X114" s="16" t="s">
        <v>6861</v>
      </c>
      <c r="Y114" s="16" t="s">
        <v>6513</v>
      </c>
      <c r="Z114" s="9">
        <v>6.46</v>
      </c>
      <c r="AA114" s="9">
        <v>3.72</v>
      </c>
      <c r="AB114" s="9">
        <v>132.69999999999999</v>
      </c>
      <c r="AC114" s="16" t="s">
        <v>1082</v>
      </c>
      <c r="AD114" s="9">
        <v>123.9</v>
      </c>
      <c r="AE114" s="16" t="s">
        <v>1082</v>
      </c>
      <c r="AF114" s="9">
        <v>1.07</v>
      </c>
      <c r="AG114" s="9">
        <v>1.07</v>
      </c>
      <c r="AH114" s="9">
        <v>1.04</v>
      </c>
      <c r="AI114" s="16">
        <v>86.57</v>
      </c>
      <c r="AJ114" s="50">
        <v>62.41</v>
      </c>
      <c r="AK114" s="9">
        <v>13.430000000000007</v>
      </c>
      <c r="AL114" s="9">
        <v>37.590000000000003</v>
      </c>
      <c r="AM114" s="9">
        <v>45.3</v>
      </c>
      <c r="AN114" s="16" t="s">
        <v>1083</v>
      </c>
      <c r="AO114" s="9">
        <v>-7.5</v>
      </c>
      <c r="AP114" s="16" t="s">
        <v>1083</v>
      </c>
      <c r="AQ114" s="9">
        <v>5.67</v>
      </c>
      <c r="AR114" s="9">
        <v>4.3099999999999996</v>
      </c>
      <c r="AS114" s="9" t="s">
        <v>4269</v>
      </c>
      <c r="AT114" s="44">
        <v>5.3E-3</v>
      </c>
      <c r="AU114" s="16" t="s">
        <v>896</v>
      </c>
      <c r="AV114" s="16" t="s">
        <v>4342</v>
      </c>
      <c r="AW114" s="16" t="s">
        <v>4342</v>
      </c>
      <c r="AX114" s="16" t="s">
        <v>4342</v>
      </c>
      <c r="AY114" s="16"/>
      <c r="AZ114" s="9">
        <v>3.74</v>
      </c>
      <c r="BA114" s="32">
        <v>5.6945045950838602E-3</v>
      </c>
      <c r="BB114" s="30"/>
      <c r="BC114" s="52">
        <v>18.32</v>
      </c>
      <c r="BD114" s="16" t="s">
        <v>897</v>
      </c>
      <c r="BE114" s="9">
        <v>79</v>
      </c>
      <c r="BF114" s="9">
        <v>0</v>
      </c>
      <c r="BG114" s="9">
        <v>15203</v>
      </c>
      <c r="BH114" s="16">
        <v>65.180000000000007</v>
      </c>
      <c r="BI114" s="16">
        <v>60.48</v>
      </c>
      <c r="BJ114" s="16" t="s">
        <v>4265</v>
      </c>
      <c r="BK114" s="9">
        <v>24252</v>
      </c>
      <c r="BL114" s="9">
        <v>24056</v>
      </c>
      <c r="BM114" s="9">
        <v>16623</v>
      </c>
      <c r="BN114" s="18">
        <v>44024</v>
      </c>
      <c r="BO114" s="9">
        <v>-30.9</v>
      </c>
      <c r="BP114" s="9">
        <v>35.64</v>
      </c>
      <c r="BQ114" s="16" t="s">
        <v>1084</v>
      </c>
      <c r="BR114" s="9">
        <v>2.08</v>
      </c>
      <c r="BS114" s="16" t="s">
        <v>1082</v>
      </c>
      <c r="BT114" s="9">
        <v>59.16</v>
      </c>
      <c r="BU114" s="16" t="s">
        <v>1082</v>
      </c>
      <c r="BV114" s="9">
        <v>3.48</v>
      </c>
      <c r="BW114" s="16" t="s">
        <v>1083</v>
      </c>
      <c r="BX114" s="9">
        <v>-3.42</v>
      </c>
      <c r="BY114" s="16" t="s">
        <v>1083</v>
      </c>
      <c r="BZ114" s="9">
        <v>3992</v>
      </c>
      <c r="CA114" s="9">
        <v>1224</v>
      </c>
      <c r="CB114" s="9">
        <v>945</v>
      </c>
      <c r="CC114" s="9">
        <v>3.93</v>
      </c>
      <c r="CD114" s="9">
        <v>86.01</v>
      </c>
      <c r="CE114" s="9">
        <v>15203</v>
      </c>
      <c r="CF114" s="9">
        <v>16718</v>
      </c>
      <c r="CG114" s="9">
        <v>22.24</v>
      </c>
      <c r="CH114" s="9">
        <v>5.92</v>
      </c>
      <c r="CI114" s="9">
        <v>17700</v>
      </c>
      <c r="CJ114" s="9">
        <v>10623</v>
      </c>
      <c r="CK114" s="16" t="s">
        <v>1106</v>
      </c>
      <c r="CL114" s="27">
        <v>44612</v>
      </c>
      <c r="CM114" s="16" t="s">
        <v>375</v>
      </c>
      <c r="CN114" s="16" t="s">
        <v>1099</v>
      </c>
      <c r="CO114" s="9">
        <v>91</v>
      </c>
      <c r="CP114" s="9">
        <v>78</v>
      </c>
      <c r="CQ114" s="9">
        <v>83</v>
      </c>
      <c r="CR114" s="9">
        <v>77</v>
      </c>
      <c r="CS114" s="9">
        <v>6160671</v>
      </c>
      <c r="CT114" s="42">
        <v>50</v>
      </c>
      <c r="CU114" s="9">
        <v>3.29</v>
      </c>
      <c r="CV114" s="9">
        <v>6.98</v>
      </c>
      <c r="CW114" s="44">
        <v>-4.7852613949037E-4</v>
      </c>
      <c r="CX114" s="44">
        <v>5.3597831444061102E-3</v>
      </c>
      <c r="CY114" s="16">
        <v>112850133</v>
      </c>
      <c r="CZ114" s="9">
        <v>19.02</v>
      </c>
      <c r="DA114" s="9"/>
      <c r="DB114" s="9"/>
      <c r="DC114" s="16">
        <v>874</v>
      </c>
      <c r="DD114" s="16">
        <v>19817375000</v>
      </c>
      <c r="DE114" s="16">
        <v>1326794473</v>
      </c>
      <c r="DF114" s="16">
        <v>1238806946</v>
      </c>
      <c r="DG114" s="16">
        <v>1623996435627</v>
      </c>
      <c r="DH114" s="16">
        <v>1170672564141</v>
      </c>
      <c r="DI114" s="16">
        <v>97695749</v>
      </c>
      <c r="DJ114" s="16">
        <v>70424867</v>
      </c>
      <c r="DK114" s="16">
        <v>1224</v>
      </c>
      <c r="DL114" s="16">
        <v>945</v>
      </c>
      <c r="DM114" s="16">
        <v>1.07102602006237</v>
      </c>
      <c r="DN114" s="16">
        <v>19377794248</v>
      </c>
      <c r="DO114" s="16">
        <v>251911325232</v>
      </c>
      <c r="DP114" s="16">
        <v>15154384</v>
      </c>
      <c r="DQ114" s="16">
        <v>13</v>
      </c>
      <c r="DR114" s="16">
        <v>30662399857</v>
      </c>
      <c r="DS114" s="16">
        <v>705235196718</v>
      </c>
      <c r="DT114" s="16">
        <v>42425266</v>
      </c>
      <c r="DU114" s="16">
        <v>23</v>
      </c>
      <c r="DV114" s="16">
        <v>1.39</v>
      </c>
      <c r="DW114" s="16">
        <v>0.36</v>
      </c>
      <c r="DX114" s="16">
        <v>6.45</v>
      </c>
      <c r="DY114" s="16">
        <v>1.66</v>
      </c>
      <c r="DZ114" s="48" t="s">
        <v>912</v>
      </c>
      <c r="EA114" s="9">
        <v>938</v>
      </c>
      <c r="EB114" s="16" t="s">
        <v>1082</v>
      </c>
      <c r="EC114" s="9">
        <v>498.4</v>
      </c>
      <c r="ED114" s="16" t="s">
        <v>4274</v>
      </c>
      <c r="EE114" s="9">
        <v>340.9</v>
      </c>
      <c r="EF114" s="16" t="s">
        <v>4274</v>
      </c>
      <c r="EG114" s="9">
        <v>331.6</v>
      </c>
      <c r="EH114" s="16" t="s">
        <v>4274</v>
      </c>
      <c r="EI114" s="9">
        <v>8.6</v>
      </c>
      <c r="EJ114" s="16" t="s">
        <v>4274</v>
      </c>
      <c r="EK114" s="9">
        <v>64.099999999999994</v>
      </c>
      <c r="EL114" s="16" t="s">
        <v>4274</v>
      </c>
      <c r="EM114" s="9">
        <v>-55.5</v>
      </c>
      <c r="EN114" s="16" t="s">
        <v>4274</v>
      </c>
      <c r="EO114" s="9">
        <v>-3.05</v>
      </c>
      <c r="EP114" s="16">
        <v>1.29</v>
      </c>
      <c r="EQ114" s="16">
        <v>0.97</v>
      </c>
      <c r="ER114" s="16">
        <v>17.7</v>
      </c>
      <c r="ES114" s="16" t="s">
        <v>372</v>
      </c>
      <c r="ET114" s="16">
        <v>14.2</v>
      </c>
      <c r="EU114" s="16" t="s">
        <v>372</v>
      </c>
      <c r="EV114" s="16">
        <v>1.25</v>
      </c>
      <c r="EW114" s="16">
        <v>1.18</v>
      </c>
      <c r="EX114" s="16">
        <v>1.3</v>
      </c>
      <c r="EY114" s="16">
        <v>68.41</v>
      </c>
      <c r="EZ114" s="50">
        <v>66.53</v>
      </c>
      <c r="FA114" s="16">
        <v>31.590000000000003</v>
      </c>
      <c r="FB114" s="50">
        <v>33.47</v>
      </c>
      <c r="FC114" s="16">
        <v>17.3</v>
      </c>
      <c r="FD114" s="16" t="s">
        <v>4274</v>
      </c>
      <c r="FE114" s="9">
        <v>-33.4</v>
      </c>
      <c r="FF114" s="16" t="s">
        <v>4274</v>
      </c>
      <c r="FG114" s="16">
        <v>-13.5</v>
      </c>
      <c r="FH114" s="16" t="s">
        <v>4274</v>
      </c>
    </row>
    <row r="115" spans="2:164" ht="18.75" x14ac:dyDescent="0.2">
      <c r="B115" s="16" t="s">
        <v>79</v>
      </c>
      <c r="C115" s="16" t="s">
        <v>820</v>
      </c>
      <c r="D115" s="16" t="s">
        <v>1218</v>
      </c>
      <c r="E115" s="16" t="s">
        <v>1224</v>
      </c>
      <c r="F115" s="16" t="s">
        <v>1219</v>
      </c>
      <c r="G115" s="18">
        <v>44457.520823842591</v>
      </c>
      <c r="H115" s="16" t="s">
        <v>1221</v>
      </c>
      <c r="I115" s="16" t="s">
        <v>1226</v>
      </c>
      <c r="J115" s="16" t="s">
        <v>4738</v>
      </c>
      <c r="K115" s="16" t="s">
        <v>1082</v>
      </c>
      <c r="L115" s="16" t="s">
        <v>4595</v>
      </c>
      <c r="M115" s="16" t="s">
        <v>1083</v>
      </c>
      <c r="N115" s="9">
        <v>1696</v>
      </c>
      <c r="O115" s="9">
        <v>-4.99</v>
      </c>
      <c r="P115" s="9">
        <v>1705</v>
      </c>
      <c r="Q115" s="9">
        <v>-4.4800000000000004</v>
      </c>
      <c r="R115" s="9">
        <v>5.84</v>
      </c>
      <c r="S115" s="44">
        <v>0.2407</v>
      </c>
      <c r="T115" s="9">
        <v>1792</v>
      </c>
      <c r="U115" s="9">
        <v>1696</v>
      </c>
      <c r="V115" s="9">
        <v>1795</v>
      </c>
      <c r="W115" s="16" t="s">
        <v>6862</v>
      </c>
      <c r="X115" s="16" t="s">
        <v>6863</v>
      </c>
      <c r="Y115" s="16" t="s">
        <v>6559</v>
      </c>
      <c r="Z115" s="9">
        <v>0.99</v>
      </c>
      <c r="AA115" s="9">
        <v>0.54</v>
      </c>
      <c r="AB115" s="9">
        <v>10.1</v>
      </c>
      <c r="AC115" s="16" t="s">
        <v>1082</v>
      </c>
      <c r="AD115" s="9">
        <v>25.9</v>
      </c>
      <c r="AE115" s="16" t="s">
        <v>1082</v>
      </c>
      <c r="AF115" s="9">
        <v>0.39</v>
      </c>
      <c r="AG115" s="9">
        <v>-2.56</v>
      </c>
      <c r="AH115" s="9">
        <v>-1.2</v>
      </c>
      <c r="AI115" s="16">
        <v>50.49</v>
      </c>
      <c r="AJ115" s="50">
        <v>86.89</v>
      </c>
      <c r="AK115" s="9">
        <v>49.51</v>
      </c>
      <c r="AL115" s="9">
        <v>13.11</v>
      </c>
      <c r="AM115" s="9">
        <v>-12.8</v>
      </c>
      <c r="AN115" s="16" t="s">
        <v>1083</v>
      </c>
      <c r="AO115" s="9">
        <v>-8.8000000000000007</v>
      </c>
      <c r="AP115" s="16" t="s">
        <v>1083</v>
      </c>
      <c r="AQ115" s="9">
        <v>-3.36</v>
      </c>
      <c r="AR115" s="9">
        <v>-1.1100000000000001</v>
      </c>
      <c r="AS115" s="9" t="s">
        <v>4269</v>
      </c>
      <c r="AT115" s="44">
        <v>-5.1000000000000004E-3</v>
      </c>
      <c r="AU115" s="16" t="s">
        <v>896</v>
      </c>
      <c r="AV115" s="16" t="s">
        <v>4342</v>
      </c>
      <c r="AW115" s="16" t="s">
        <v>4342</v>
      </c>
      <c r="AX115" s="16" t="s">
        <v>4337</v>
      </c>
      <c r="AY115" s="16"/>
      <c r="AZ115" s="9">
        <v>0.56000000000000005</v>
      </c>
      <c r="BA115" s="32">
        <v>1.52831024253359E-3</v>
      </c>
      <c r="BB115" s="30">
        <v>6.3494401434715199E-3</v>
      </c>
      <c r="BC115" s="52">
        <v>3.82</v>
      </c>
      <c r="BD115" s="16" t="s">
        <v>895</v>
      </c>
      <c r="BE115" s="9">
        <v>21</v>
      </c>
      <c r="BF115" s="9">
        <v>43</v>
      </c>
      <c r="BG115" s="9">
        <v>1581</v>
      </c>
      <c r="BH115" s="16">
        <v>52.77</v>
      </c>
      <c r="BI115" s="16">
        <v>61.29</v>
      </c>
      <c r="BJ115" s="16" t="s">
        <v>4266</v>
      </c>
      <c r="BK115" s="9">
        <v>42040</v>
      </c>
      <c r="BL115" s="9">
        <v>2985</v>
      </c>
      <c r="BM115" s="9">
        <v>1705</v>
      </c>
      <c r="BN115" s="18">
        <v>44065</v>
      </c>
      <c r="BO115" s="9">
        <v>-42.9</v>
      </c>
      <c r="BP115" s="9">
        <v>15.65</v>
      </c>
      <c r="BQ115" s="16" t="s">
        <v>1084</v>
      </c>
      <c r="BR115" s="9">
        <v>9</v>
      </c>
      <c r="BS115" s="16" t="s">
        <v>1082</v>
      </c>
      <c r="BT115" s="9">
        <v>2.62</v>
      </c>
      <c r="BU115" s="16" t="s">
        <v>1082</v>
      </c>
      <c r="BV115" s="9">
        <v>1.53</v>
      </c>
      <c r="BW115" s="16" t="s">
        <v>1083</v>
      </c>
      <c r="BX115" s="9">
        <v>-1.52</v>
      </c>
      <c r="BY115" s="16" t="s">
        <v>1083</v>
      </c>
      <c r="BZ115" s="9">
        <v>4536</v>
      </c>
      <c r="CA115" s="9">
        <v>1755</v>
      </c>
      <c r="CB115" s="9">
        <v>1178</v>
      </c>
      <c r="CC115" s="9">
        <v>0.65</v>
      </c>
      <c r="CD115" s="9">
        <v>74.63</v>
      </c>
      <c r="CE115" s="9">
        <v>1628</v>
      </c>
      <c r="CF115" s="9">
        <v>1835</v>
      </c>
      <c r="CG115" s="9">
        <v>28.97</v>
      </c>
      <c r="CH115" s="9">
        <v>13.2</v>
      </c>
      <c r="CI115" s="9">
        <v>1920</v>
      </c>
      <c r="CJ115" s="9">
        <v>1037</v>
      </c>
      <c r="CK115" s="16"/>
      <c r="CL115" s="27"/>
      <c r="CM115" s="16"/>
      <c r="CN115" s="16"/>
      <c r="CO115" s="9">
        <v>29</v>
      </c>
      <c r="CP115" s="9">
        <v>38</v>
      </c>
      <c r="CQ115" s="9">
        <v>39</v>
      </c>
      <c r="CR115" s="9">
        <v>45</v>
      </c>
      <c r="CS115" s="9">
        <v>53855187</v>
      </c>
      <c r="CT115" s="42">
        <v>0</v>
      </c>
      <c r="CU115" s="9">
        <v>2.2999999999999998</v>
      </c>
      <c r="CV115" s="9">
        <v>1.51</v>
      </c>
      <c r="CW115" s="44">
        <v>-5.3571428571428603E-2</v>
      </c>
      <c r="CX115" s="44">
        <v>-5.0420168067226902E-3</v>
      </c>
      <c r="CY115" s="16">
        <v>205768584</v>
      </c>
      <c r="CZ115" s="9">
        <v>16.57</v>
      </c>
      <c r="DA115" s="9">
        <v>-9.6999999999999993</v>
      </c>
      <c r="DB115" s="9">
        <v>-1.71</v>
      </c>
      <c r="DC115" s="16">
        <v>102.88</v>
      </c>
      <c r="DD115" s="16">
        <v>134637967000</v>
      </c>
      <c r="DE115" s="16">
        <v>100925693</v>
      </c>
      <c r="DF115" s="16">
        <v>258789420</v>
      </c>
      <c r="DG115" s="16">
        <v>177124591655</v>
      </c>
      <c r="DH115" s="16">
        <v>304853936915</v>
      </c>
      <c r="DI115" s="16">
        <v>103885391</v>
      </c>
      <c r="DJ115" s="16">
        <v>178799963</v>
      </c>
      <c r="DK115" s="16">
        <v>1755</v>
      </c>
      <c r="DL115" s="16">
        <v>1178</v>
      </c>
      <c r="DM115" s="16">
        <v>0.38999157307126397</v>
      </c>
      <c r="DN115" s="16">
        <v>24815834866</v>
      </c>
      <c r="DO115" s="16">
        <v>173710844065</v>
      </c>
      <c r="DP115" s="16">
        <v>101883193</v>
      </c>
      <c r="DQ115" s="16">
        <v>7</v>
      </c>
      <c r="DR115" s="16">
        <v>7663583134</v>
      </c>
      <c r="DS115" s="16">
        <v>45981498805</v>
      </c>
      <c r="DT115" s="16">
        <v>26968621</v>
      </c>
      <c r="DU115" s="16">
        <v>6</v>
      </c>
      <c r="DV115" s="16">
        <v>0.57999999999999996</v>
      </c>
      <c r="DW115" s="16">
        <v>3.78</v>
      </c>
      <c r="DX115" s="16">
        <v>1.02</v>
      </c>
      <c r="DY115" s="16">
        <v>6.63</v>
      </c>
      <c r="DZ115" s="48" t="s">
        <v>820</v>
      </c>
      <c r="EA115" s="9">
        <v>1.7</v>
      </c>
      <c r="EB115" s="16" t="s">
        <v>1083</v>
      </c>
      <c r="EC115" s="9">
        <v>536.9</v>
      </c>
      <c r="ED115" s="16" t="s">
        <v>4274</v>
      </c>
      <c r="EE115" s="9">
        <v>466</v>
      </c>
      <c r="EF115" s="16" t="s">
        <v>4274</v>
      </c>
      <c r="EG115" s="9">
        <v>520.6</v>
      </c>
      <c r="EH115" s="16" t="s">
        <v>4274</v>
      </c>
      <c r="EI115" s="9">
        <v>14.3</v>
      </c>
      <c r="EJ115" s="16" t="s">
        <v>4274</v>
      </c>
      <c r="EK115" s="9">
        <v>39.299999999999997</v>
      </c>
      <c r="EL115" s="16" t="s">
        <v>4274</v>
      </c>
      <c r="EM115" s="9">
        <v>-25.1</v>
      </c>
      <c r="EN115" s="16" t="s">
        <v>4274</v>
      </c>
      <c r="EO115" s="9">
        <v>-2.62</v>
      </c>
      <c r="EP115" s="16">
        <v>1.04</v>
      </c>
      <c r="EQ115" s="16">
        <v>0.69</v>
      </c>
      <c r="ER115" s="16">
        <v>13.1</v>
      </c>
      <c r="ES115" s="16" t="s">
        <v>372</v>
      </c>
      <c r="ET115" s="16">
        <v>23.9</v>
      </c>
      <c r="EU115" s="16" t="s">
        <v>372</v>
      </c>
      <c r="EV115" s="16">
        <v>-1.83</v>
      </c>
      <c r="EW115" s="16">
        <v>-1.03</v>
      </c>
      <c r="EX115" s="16">
        <v>-1.02</v>
      </c>
      <c r="EY115" s="16">
        <v>86.78</v>
      </c>
      <c r="EZ115" s="50">
        <v>96.95</v>
      </c>
      <c r="FA115" s="16">
        <v>13.219999999999999</v>
      </c>
      <c r="FB115" s="50">
        <v>3.0499999999999972</v>
      </c>
      <c r="FC115" s="16">
        <v>-54.6</v>
      </c>
      <c r="FD115" s="16" t="s">
        <v>4274</v>
      </c>
      <c r="FE115" s="9">
        <v>-22.9</v>
      </c>
      <c r="FF115" s="16" t="s">
        <v>4274</v>
      </c>
      <c r="FG115" s="16">
        <v>-11.2</v>
      </c>
      <c r="FH115" s="16" t="s">
        <v>4274</v>
      </c>
    </row>
    <row r="116" spans="2:164" ht="18.75" x14ac:dyDescent="0.2">
      <c r="B116" s="16" t="s">
        <v>480</v>
      </c>
      <c r="C116" s="16" t="s">
        <v>793</v>
      </c>
      <c r="D116" s="16" t="s">
        <v>1218</v>
      </c>
      <c r="E116" s="16" t="s">
        <v>1220</v>
      </c>
      <c r="F116" s="16" t="s">
        <v>1219</v>
      </c>
      <c r="G116" s="18">
        <v>44457.520750983793</v>
      </c>
      <c r="H116" s="16" t="s">
        <v>1225</v>
      </c>
      <c r="I116" s="16" t="s">
        <v>1222</v>
      </c>
      <c r="J116" s="16" t="s">
        <v>1154</v>
      </c>
      <c r="K116" s="16" t="s">
        <v>1082</v>
      </c>
      <c r="L116" s="16" t="s">
        <v>1042</v>
      </c>
      <c r="M116" s="16" t="s">
        <v>1083</v>
      </c>
      <c r="N116" s="9">
        <v>3250</v>
      </c>
      <c r="O116" s="9">
        <v>-1.22</v>
      </c>
      <c r="P116" s="9">
        <v>3198</v>
      </c>
      <c r="Q116" s="9">
        <v>-2.8</v>
      </c>
      <c r="R116" s="9">
        <v>6.13</v>
      </c>
      <c r="S116" s="44">
        <v>0.9325</v>
      </c>
      <c r="T116" s="9">
        <v>3340</v>
      </c>
      <c r="U116" s="9">
        <v>3147</v>
      </c>
      <c r="V116" s="9">
        <v>3340</v>
      </c>
      <c r="W116" s="16" t="s">
        <v>6864</v>
      </c>
      <c r="X116" s="16" t="s">
        <v>6865</v>
      </c>
      <c r="Y116" s="16" t="s">
        <v>6866</v>
      </c>
      <c r="Z116" s="9">
        <v>0.92</v>
      </c>
      <c r="AA116" s="9">
        <v>0.36</v>
      </c>
      <c r="AB116" s="9">
        <v>20.2</v>
      </c>
      <c r="AC116" s="16" t="s">
        <v>1082</v>
      </c>
      <c r="AD116" s="9">
        <v>12.8</v>
      </c>
      <c r="AE116" s="16" t="s">
        <v>1082</v>
      </c>
      <c r="AF116" s="9">
        <v>1.57</v>
      </c>
      <c r="AG116" s="9">
        <v>1.57</v>
      </c>
      <c r="AH116" s="9">
        <v>1.32</v>
      </c>
      <c r="AI116" s="16">
        <v>97.4</v>
      </c>
      <c r="AJ116" s="50">
        <v>99.9</v>
      </c>
      <c r="AK116" s="9">
        <v>2.5999999999999943</v>
      </c>
      <c r="AL116" s="9">
        <v>9.9999999999994316E-2</v>
      </c>
      <c r="AM116" s="9">
        <v>-157.19999999999999</v>
      </c>
      <c r="AN116" s="16" t="s">
        <v>1082</v>
      </c>
      <c r="AO116" s="9">
        <v>-384.6</v>
      </c>
      <c r="AP116" s="16" t="s">
        <v>1082</v>
      </c>
      <c r="AQ116" s="9">
        <v>-6.15</v>
      </c>
      <c r="AR116" s="9">
        <v>-5.08</v>
      </c>
      <c r="AS116" s="9" t="s">
        <v>4272</v>
      </c>
      <c r="AT116" s="44">
        <v>1.5800000000000002E-2</v>
      </c>
      <c r="AU116" s="16" t="s">
        <v>896</v>
      </c>
      <c r="AV116" s="16" t="s">
        <v>4336</v>
      </c>
      <c r="AW116" s="16" t="s">
        <v>4342</v>
      </c>
      <c r="AX116" s="16" t="s">
        <v>4337</v>
      </c>
      <c r="AY116" s="16"/>
      <c r="AZ116" s="9">
        <v>0.4</v>
      </c>
      <c r="BA116" s="32">
        <v>8.3157961921282806E-3</v>
      </c>
      <c r="BB116" s="30">
        <v>8.9177439057675899E-3</v>
      </c>
      <c r="BC116" s="52">
        <v>4.32</v>
      </c>
      <c r="BD116" s="16" t="s">
        <v>897</v>
      </c>
      <c r="BE116" s="9">
        <v>100</v>
      </c>
      <c r="BF116" s="9">
        <v>21</v>
      </c>
      <c r="BG116" s="9">
        <v>3147</v>
      </c>
      <c r="BH116" s="16">
        <v>54.42</v>
      </c>
      <c r="BI116" s="16">
        <v>57.35</v>
      </c>
      <c r="BJ116" s="16" t="s">
        <v>4266</v>
      </c>
      <c r="BK116" s="9">
        <v>12130</v>
      </c>
      <c r="BL116" s="9">
        <v>12081</v>
      </c>
      <c r="BM116" s="9">
        <v>3198</v>
      </c>
      <c r="BN116" s="18">
        <v>44013</v>
      </c>
      <c r="BO116" s="9">
        <v>-73.5</v>
      </c>
      <c r="BP116" s="9">
        <v>401.2</v>
      </c>
      <c r="BQ116" s="16" t="s">
        <v>1084</v>
      </c>
      <c r="BR116" s="9">
        <v>689.23</v>
      </c>
      <c r="BS116" s="16" t="s">
        <v>1084</v>
      </c>
      <c r="BT116" s="9">
        <v>128.37</v>
      </c>
      <c r="BU116" s="16" t="s">
        <v>1082</v>
      </c>
      <c r="BV116" s="9">
        <v>224.43</v>
      </c>
      <c r="BW116" s="16" t="s">
        <v>1082</v>
      </c>
      <c r="BX116" s="9">
        <v>-96.06</v>
      </c>
      <c r="BY116" s="16" t="s">
        <v>1082</v>
      </c>
      <c r="BZ116" s="9">
        <v>1109</v>
      </c>
      <c r="CA116" s="9">
        <v>304</v>
      </c>
      <c r="CB116" s="9">
        <v>491</v>
      </c>
      <c r="CC116" s="9">
        <v>0.53</v>
      </c>
      <c r="CD116" s="9">
        <v>63.57</v>
      </c>
      <c r="CE116" s="9">
        <v>3147</v>
      </c>
      <c r="CF116" s="9">
        <v>3609</v>
      </c>
      <c r="CG116" s="9">
        <v>33.520000000000003</v>
      </c>
      <c r="CH116" s="9">
        <v>15.69</v>
      </c>
      <c r="CI116" s="9">
        <v>3760</v>
      </c>
      <c r="CJ116" s="9">
        <v>2360</v>
      </c>
      <c r="CK116" s="16" t="s">
        <v>1098</v>
      </c>
      <c r="CL116" s="27">
        <v>44506</v>
      </c>
      <c r="CM116" s="16" t="s">
        <v>375</v>
      </c>
      <c r="CN116" s="16" t="s">
        <v>1099</v>
      </c>
      <c r="CO116" s="9">
        <v>420</v>
      </c>
      <c r="CP116" s="9">
        <v>232</v>
      </c>
      <c r="CQ116" s="9">
        <v>396</v>
      </c>
      <c r="CR116" s="9">
        <v>302</v>
      </c>
      <c r="CS116" s="9">
        <v>4559271</v>
      </c>
      <c r="CT116" s="42">
        <v>34.270000000000003</v>
      </c>
      <c r="CU116" s="9">
        <v>0.08</v>
      </c>
      <c r="CV116" s="9">
        <v>2.78</v>
      </c>
      <c r="CW116" s="44">
        <v>-2.69461077844311E-2</v>
      </c>
      <c r="CX116" s="44">
        <v>1.58054711246201E-2</v>
      </c>
      <c r="CY116" s="16">
        <v>19673810</v>
      </c>
      <c r="CZ116" s="9">
        <v>34.020000000000003</v>
      </c>
      <c r="DA116" s="9">
        <v>22.62</v>
      </c>
      <c r="DB116" s="9">
        <v>1.5</v>
      </c>
      <c r="DC116" s="16">
        <v>94</v>
      </c>
      <c r="DD116" s="16">
        <v>2365836000</v>
      </c>
      <c r="DE116" s="16">
        <v>201583457</v>
      </c>
      <c r="DF116" s="16">
        <v>128011009</v>
      </c>
      <c r="DG116" s="16">
        <v>61281371190</v>
      </c>
      <c r="DH116" s="16">
        <v>62853405654</v>
      </c>
      <c r="DI116" s="16">
        <v>19162405</v>
      </c>
      <c r="DJ116" s="16">
        <v>19653973</v>
      </c>
      <c r="DK116" s="16">
        <v>304</v>
      </c>
      <c r="DL116" s="16">
        <v>491</v>
      </c>
      <c r="DM116" s="16">
        <v>1.5747353182725099</v>
      </c>
      <c r="DN116" s="16">
        <v>1635473190</v>
      </c>
      <c r="DO116" s="16">
        <v>1635473190</v>
      </c>
      <c r="DP116" s="16">
        <v>511405</v>
      </c>
      <c r="DQ116" s="16">
        <v>1</v>
      </c>
      <c r="DR116" s="16">
        <v>63438726</v>
      </c>
      <c r="DS116" s="16">
        <v>63438726</v>
      </c>
      <c r="DT116" s="16">
        <v>19837</v>
      </c>
      <c r="DU116" s="16">
        <v>1</v>
      </c>
      <c r="DV116" s="16">
        <v>0.97</v>
      </c>
      <c r="DW116" s="16">
        <v>25.78</v>
      </c>
      <c r="DX116" s="16">
        <v>37.47</v>
      </c>
      <c r="DY116" s="16">
        <v>990.77</v>
      </c>
      <c r="DZ116" s="48" t="s">
        <v>793</v>
      </c>
      <c r="EA116" s="9">
        <v>61.3</v>
      </c>
      <c r="EB116" s="16" t="s">
        <v>1082</v>
      </c>
      <c r="EC116" s="9">
        <v>51.4</v>
      </c>
      <c r="ED116" s="16" t="s">
        <v>4274</v>
      </c>
      <c r="EE116" s="9">
        <v>47.4</v>
      </c>
      <c r="EF116" s="16" t="s">
        <v>4274</v>
      </c>
      <c r="EG116" s="9">
        <v>29</v>
      </c>
      <c r="EH116" s="16" t="s">
        <v>4274</v>
      </c>
      <c r="EI116" s="9">
        <v>306.39999999999998</v>
      </c>
      <c r="EJ116" s="16" t="s">
        <v>372</v>
      </c>
      <c r="EK116" s="9">
        <v>11.1</v>
      </c>
      <c r="EL116" s="16" t="s">
        <v>4274</v>
      </c>
      <c r="EM116" s="9">
        <v>-10.8</v>
      </c>
      <c r="EN116" s="16" t="s">
        <v>4274</v>
      </c>
      <c r="EO116" s="9">
        <v>-3.3</v>
      </c>
      <c r="EP116" s="16">
        <v>1.42</v>
      </c>
      <c r="EQ116" s="16">
        <v>0.89</v>
      </c>
      <c r="ER116" s="16">
        <v>19.399999999999999</v>
      </c>
      <c r="ES116" s="16" t="s">
        <v>372</v>
      </c>
      <c r="ET116" s="16">
        <v>6.1</v>
      </c>
      <c r="EU116" s="16" t="s">
        <v>372</v>
      </c>
      <c r="EV116" s="16">
        <v>3.19</v>
      </c>
      <c r="EW116" s="16">
        <v>1.21</v>
      </c>
      <c r="EX116" s="16">
        <v>1.03</v>
      </c>
      <c r="EY116" s="16">
        <v>92.08</v>
      </c>
      <c r="EZ116" s="50">
        <v>56.39</v>
      </c>
      <c r="FA116" s="16">
        <v>7.9200000000000017</v>
      </c>
      <c r="FB116" s="50">
        <v>43.61</v>
      </c>
      <c r="FC116" s="16">
        <v>18.399999999999999</v>
      </c>
      <c r="FD116" s="16" t="s">
        <v>4274</v>
      </c>
      <c r="FE116" s="9">
        <v>-653.20000000000005</v>
      </c>
      <c r="FF116" s="16" t="s">
        <v>372</v>
      </c>
      <c r="FG116" s="16">
        <v>3.5</v>
      </c>
      <c r="FH116" s="16" t="s">
        <v>4274</v>
      </c>
    </row>
    <row r="117" spans="2:164" ht="18.75" x14ac:dyDescent="0.2">
      <c r="B117" s="16" t="s">
        <v>602</v>
      </c>
      <c r="C117" s="16" t="s">
        <v>782</v>
      </c>
      <c r="D117" s="16" t="s">
        <v>1218</v>
      </c>
      <c r="E117" s="16" t="s">
        <v>1220</v>
      </c>
      <c r="F117" s="16" t="s">
        <v>1219</v>
      </c>
      <c r="G117" s="18">
        <v>44457.520796550925</v>
      </c>
      <c r="H117" s="16" t="s">
        <v>1221</v>
      </c>
      <c r="I117" s="16" t="s">
        <v>1226</v>
      </c>
      <c r="J117" s="16" t="s">
        <v>1058</v>
      </c>
      <c r="K117" s="16" t="s">
        <v>1082</v>
      </c>
      <c r="L117" s="16" t="s">
        <v>2050</v>
      </c>
      <c r="M117" s="16" t="s">
        <v>1083</v>
      </c>
      <c r="N117" s="9">
        <v>13430</v>
      </c>
      <c r="O117" s="9">
        <v>-2.96</v>
      </c>
      <c r="P117" s="9">
        <v>13550</v>
      </c>
      <c r="Q117" s="9">
        <v>-2.1</v>
      </c>
      <c r="R117" s="9">
        <v>5.26</v>
      </c>
      <c r="S117" s="44">
        <v>9.4500000000000001E-2</v>
      </c>
      <c r="T117" s="9">
        <v>13820</v>
      </c>
      <c r="U117" s="9">
        <v>13300</v>
      </c>
      <c r="V117" s="9">
        <v>14000</v>
      </c>
      <c r="W117" s="16" t="s">
        <v>6867</v>
      </c>
      <c r="X117" s="16" t="s">
        <v>6868</v>
      </c>
      <c r="Y117" s="16" t="s">
        <v>6725</v>
      </c>
      <c r="Z117" s="9">
        <v>0.92</v>
      </c>
      <c r="AA117" s="9">
        <v>0.26</v>
      </c>
      <c r="AB117" s="9">
        <v>18.2</v>
      </c>
      <c r="AC117" s="16" t="s">
        <v>1082</v>
      </c>
      <c r="AD117" s="9">
        <v>13.9</v>
      </c>
      <c r="AE117" s="16" t="s">
        <v>1082</v>
      </c>
      <c r="AF117" s="9">
        <v>1.31</v>
      </c>
      <c r="AG117" s="9">
        <v>1.31</v>
      </c>
      <c r="AH117" s="9">
        <v>-1.1599999999999999</v>
      </c>
      <c r="AI117" s="16">
        <v>81.28</v>
      </c>
      <c r="AJ117" s="50">
        <v>72.19</v>
      </c>
      <c r="AK117" s="9">
        <v>18.72</v>
      </c>
      <c r="AL117" s="9">
        <v>27.810000000000002</v>
      </c>
      <c r="AM117" s="9">
        <v>1.2</v>
      </c>
      <c r="AN117" s="16" t="s">
        <v>1083</v>
      </c>
      <c r="AO117" s="9">
        <v>-4.5</v>
      </c>
      <c r="AP117" s="16" t="s">
        <v>1083</v>
      </c>
      <c r="AQ117" s="9">
        <v>-5.36</v>
      </c>
      <c r="AR117" s="9">
        <v>-6.54</v>
      </c>
      <c r="AS117" s="9" t="s">
        <v>4269</v>
      </c>
      <c r="AT117" s="44">
        <v>-8.6E-3</v>
      </c>
      <c r="AU117" s="16" t="s">
        <v>896</v>
      </c>
      <c r="AV117" s="16" t="s">
        <v>4341</v>
      </c>
      <c r="AW117" s="16" t="s">
        <v>4342</v>
      </c>
      <c r="AX117" s="16" t="s">
        <v>4342</v>
      </c>
      <c r="AY117" s="16"/>
      <c r="AZ117" s="9">
        <v>0.3</v>
      </c>
      <c r="BA117" s="32">
        <v>1.21811300613497E-4</v>
      </c>
      <c r="BB117" s="30">
        <v>1.2890084721005001E-3</v>
      </c>
      <c r="BC117" s="52">
        <v>1.1399999999999999</v>
      </c>
      <c r="BD117" s="16" t="s">
        <v>897</v>
      </c>
      <c r="BE117" s="9">
        <v>79</v>
      </c>
      <c r="BF117" s="9">
        <v>0</v>
      </c>
      <c r="BG117" s="9">
        <v>13230</v>
      </c>
      <c r="BH117" s="16">
        <v>41.24</v>
      </c>
      <c r="BI117" s="16">
        <v>46.51</v>
      </c>
      <c r="BJ117" s="16" t="s">
        <v>4266</v>
      </c>
      <c r="BK117" s="9">
        <v>26000</v>
      </c>
      <c r="BL117" s="9">
        <v>21320</v>
      </c>
      <c r="BM117" s="9">
        <v>13550</v>
      </c>
      <c r="BN117" s="18">
        <v>44053</v>
      </c>
      <c r="BO117" s="9">
        <v>-36.4</v>
      </c>
      <c r="BP117" s="9">
        <v>1.1299999999999999</v>
      </c>
      <c r="BQ117" s="16" t="s">
        <v>1082</v>
      </c>
      <c r="BR117" s="9">
        <v>7.35</v>
      </c>
      <c r="BS117" s="16" t="s">
        <v>1084</v>
      </c>
      <c r="BT117" s="9">
        <v>1.51</v>
      </c>
      <c r="BU117" s="16" t="s">
        <v>1083</v>
      </c>
      <c r="BV117" s="9">
        <v>9.9</v>
      </c>
      <c r="BW117" s="16" t="s">
        <v>1082</v>
      </c>
      <c r="BX117" s="9">
        <v>1.5</v>
      </c>
      <c r="BY117" s="16" t="s">
        <v>1083</v>
      </c>
      <c r="BZ117" s="9">
        <v>1810</v>
      </c>
      <c r="CA117" s="9">
        <v>600</v>
      </c>
      <c r="CB117" s="9">
        <v>700</v>
      </c>
      <c r="CC117" s="9">
        <v>0.27</v>
      </c>
      <c r="CD117" s="9">
        <v>47.3</v>
      </c>
      <c r="CE117" s="9">
        <v>13230</v>
      </c>
      <c r="CF117" s="9">
        <v>14400</v>
      </c>
      <c r="CG117" s="9">
        <v>1.51</v>
      </c>
      <c r="CH117" s="9">
        <v>28.36</v>
      </c>
      <c r="CI117" s="9">
        <v>17240</v>
      </c>
      <c r="CJ117" s="9">
        <v>10010</v>
      </c>
      <c r="CK117" s="16"/>
      <c r="CL117" s="27"/>
      <c r="CM117" s="16"/>
      <c r="CN117" s="16"/>
      <c r="CO117" s="9">
        <v>25</v>
      </c>
      <c r="CP117" s="9">
        <v>29</v>
      </c>
      <c r="CQ117" s="9">
        <v>34</v>
      </c>
      <c r="CR117" s="9">
        <v>24</v>
      </c>
      <c r="CS117" s="9">
        <v>8670520</v>
      </c>
      <c r="CT117" s="42">
        <v>60.36</v>
      </c>
      <c r="CU117" s="9">
        <v>11.04</v>
      </c>
      <c r="CV117" s="9">
        <v>12.26</v>
      </c>
      <c r="CW117" s="44">
        <v>-2.8219971056439901E-2</v>
      </c>
      <c r="CX117" s="44">
        <v>-8.6705202312138702E-3</v>
      </c>
      <c r="CY117" s="16">
        <v>9927621</v>
      </c>
      <c r="CZ117" s="9">
        <v>7.12</v>
      </c>
      <c r="DA117" s="9">
        <v>8.25</v>
      </c>
      <c r="DB117" s="9">
        <v>0.86</v>
      </c>
      <c r="DC117" s="16">
        <v>1903</v>
      </c>
      <c r="DD117" s="16">
        <v>81500000000</v>
      </c>
      <c r="DE117" s="16">
        <v>182217690</v>
      </c>
      <c r="DF117" s="16">
        <v>138720970</v>
      </c>
      <c r="DG117" s="16">
        <v>109330614000</v>
      </c>
      <c r="DH117" s="16">
        <v>97104679350</v>
      </c>
      <c r="DI117" s="16">
        <v>8068680</v>
      </c>
      <c r="DJ117" s="16">
        <v>7166397</v>
      </c>
      <c r="DK117" s="16">
        <v>600</v>
      </c>
      <c r="DL117" s="16">
        <v>700</v>
      </c>
      <c r="DM117" s="16">
        <v>1.3135554775892899</v>
      </c>
      <c r="DN117" s="16">
        <v>2798738950</v>
      </c>
      <c r="DO117" s="16">
        <v>25188650550</v>
      </c>
      <c r="DP117" s="16">
        <v>1858941</v>
      </c>
      <c r="DQ117" s="16">
        <v>9</v>
      </c>
      <c r="DR117" s="16">
        <v>6235764200</v>
      </c>
      <c r="DS117" s="16">
        <v>37414585200</v>
      </c>
      <c r="DT117" s="16">
        <v>2761224</v>
      </c>
      <c r="DU117" s="16">
        <v>6</v>
      </c>
      <c r="DV117" s="16">
        <v>1.1299999999999999</v>
      </c>
      <c r="DW117" s="16">
        <v>0.67</v>
      </c>
      <c r="DX117" s="16">
        <v>4.34</v>
      </c>
      <c r="DY117" s="16">
        <v>2.6</v>
      </c>
      <c r="DZ117" s="48" t="s">
        <v>782</v>
      </c>
      <c r="EA117" s="9">
        <v>345.2</v>
      </c>
      <c r="EB117" s="16" t="s">
        <v>1082</v>
      </c>
      <c r="EC117" s="9">
        <v>658.8</v>
      </c>
      <c r="ED117" s="16" t="s">
        <v>4274</v>
      </c>
      <c r="EE117" s="9">
        <v>426.1</v>
      </c>
      <c r="EF117" s="16" t="s">
        <v>4274</v>
      </c>
      <c r="EG117" s="9">
        <v>548.79999999999995</v>
      </c>
      <c r="EH117" s="16" t="s">
        <v>4274</v>
      </c>
      <c r="EI117" s="9">
        <v>21.9</v>
      </c>
      <c r="EJ117" s="16" t="s">
        <v>4274</v>
      </c>
      <c r="EK117" s="9">
        <v>28.8</v>
      </c>
      <c r="EL117" s="16" t="s">
        <v>4274</v>
      </c>
      <c r="EM117" s="9">
        <v>-6.9</v>
      </c>
      <c r="EN117" s="16" t="s">
        <v>4274</v>
      </c>
      <c r="EO117" s="9">
        <v>-1.9</v>
      </c>
      <c r="EP117" s="16">
        <v>1.19</v>
      </c>
      <c r="EQ117" s="16">
        <v>0.69</v>
      </c>
      <c r="ER117" s="16">
        <v>13.1</v>
      </c>
      <c r="ES117" s="16" t="s">
        <v>372</v>
      </c>
      <c r="ET117" s="16">
        <v>15.2</v>
      </c>
      <c r="EU117" s="16" t="s">
        <v>372</v>
      </c>
      <c r="EV117" s="16">
        <v>-1.1599999999999999</v>
      </c>
      <c r="EW117" s="16">
        <v>1.05</v>
      </c>
      <c r="EX117" s="16">
        <v>-1.05</v>
      </c>
      <c r="EY117" s="16">
        <v>64.680000000000007</v>
      </c>
      <c r="EZ117" s="50">
        <v>83.3</v>
      </c>
      <c r="FA117" s="16">
        <v>35.319999999999993</v>
      </c>
      <c r="FB117" s="50">
        <v>16.700000000000003</v>
      </c>
      <c r="FC117" s="16">
        <v>-119.6</v>
      </c>
      <c r="FD117" s="16" t="s">
        <v>4274</v>
      </c>
      <c r="FE117" s="9">
        <v>-61.4</v>
      </c>
      <c r="FF117" s="16" t="s">
        <v>4274</v>
      </c>
      <c r="FG117" s="16">
        <v>-50.9</v>
      </c>
      <c r="FH117" s="16" t="s">
        <v>4274</v>
      </c>
    </row>
    <row r="118" spans="2:164" ht="18.75" x14ac:dyDescent="0.2">
      <c r="B118" s="16" t="s">
        <v>509</v>
      </c>
      <c r="C118" s="16" t="s">
        <v>820</v>
      </c>
      <c r="D118" s="16" t="s">
        <v>1218</v>
      </c>
      <c r="E118" s="16" t="s">
        <v>1228</v>
      </c>
      <c r="F118" s="16" t="s">
        <v>1219</v>
      </c>
      <c r="G118" s="18">
        <v>44457.520817106481</v>
      </c>
      <c r="H118" s="16" t="s">
        <v>1229</v>
      </c>
      <c r="I118" s="16" t="s">
        <v>1223</v>
      </c>
      <c r="J118" s="16" t="s">
        <v>906</v>
      </c>
      <c r="K118" s="16" t="s">
        <v>1082</v>
      </c>
      <c r="L118" s="16" t="s">
        <v>1054</v>
      </c>
      <c r="M118" s="16" t="s">
        <v>1083</v>
      </c>
      <c r="N118" s="9">
        <v>17730</v>
      </c>
      <c r="O118" s="9">
        <v>-4.9800000000000004</v>
      </c>
      <c r="P118" s="9">
        <v>18010</v>
      </c>
      <c r="Q118" s="9">
        <v>-3.48</v>
      </c>
      <c r="R118" s="9">
        <v>7.73</v>
      </c>
      <c r="S118" s="44">
        <v>0.78790000000000004</v>
      </c>
      <c r="T118" s="9">
        <v>19000</v>
      </c>
      <c r="U118" s="9">
        <v>17730</v>
      </c>
      <c r="V118" s="9">
        <v>19100</v>
      </c>
      <c r="W118" s="16" t="s">
        <v>6869</v>
      </c>
      <c r="X118" s="16" t="s">
        <v>5199</v>
      </c>
      <c r="Y118" s="16" t="s">
        <v>2992</v>
      </c>
      <c r="Z118" s="9">
        <v>0.41</v>
      </c>
      <c r="AA118" s="9">
        <v>0.38</v>
      </c>
      <c r="AB118" s="9">
        <v>11</v>
      </c>
      <c r="AC118" s="16" t="s">
        <v>1082</v>
      </c>
      <c r="AD118" s="9">
        <v>21.9</v>
      </c>
      <c r="AE118" s="16" t="s">
        <v>1082</v>
      </c>
      <c r="AF118" s="9">
        <v>0.5</v>
      </c>
      <c r="AG118" s="9">
        <v>-2</v>
      </c>
      <c r="AH118" s="9">
        <v>-1.1000000000000001</v>
      </c>
      <c r="AI118" s="16">
        <v>99.36</v>
      </c>
      <c r="AJ118" s="50">
        <v>99.66</v>
      </c>
      <c r="AK118" s="9">
        <v>0.64000000000000057</v>
      </c>
      <c r="AL118" s="9">
        <v>0.34000000000000341</v>
      </c>
      <c r="AM118" s="9">
        <v>-18.8</v>
      </c>
      <c r="AN118" s="16" t="s">
        <v>1082</v>
      </c>
      <c r="AO118" s="9">
        <v>65.099999999999994</v>
      </c>
      <c r="AP118" s="16" t="s">
        <v>1082</v>
      </c>
      <c r="AQ118" s="9">
        <v>-8.66</v>
      </c>
      <c r="AR118" s="9">
        <v>-2.96</v>
      </c>
      <c r="AS118" s="9" t="s">
        <v>4270</v>
      </c>
      <c r="AT118" s="44">
        <v>-1.4999999999999999E-2</v>
      </c>
      <c r="AU118" s="16" t="s">
        <v>896</v>
      </c>
      <c r="AV118" s="16" t="s">
        <v>4341</v>
      </c>
      <c r="AW118" s="16" t="s">
        <v>4342</v>
      </c>
      <c r="AX118" s="16" t="s">
        <v>4341</v>
      </c>
      <c r="AY118" s="16" t="s">
        <v>4340</v>
      </c>
      <c r="AZ118" s="9">
        <v>0.4</v>
      </c>
      <c r="BA118" s="32">
        <v>4.8410251396648002E-3</v>
      </c>
      <c r="BB118" s="30">
        <v>6.1442126407726897E-3</v>
      </c>
      <c r="BC118" s="52">
        <v>4.3099999999999996</v>
      </c>
      <c r="BD118" s="16" t="s">
        <v>897</v>
      </c>
      <c r="BE118" s="9">
        <v>21</v>
      </c>
      <c r="BF118" s="9">
        <v>57</v>
      </c>
      <c r="BG118" s="9">
        <v>16870</v>
      </c>
      <c r="BH118" s="16">
        <v>48.37</v>
      </c>
      <c r="BI118" s="16">
        <v>55.61</v>
      </c>
      <c r="BJ118" s="16" t="s">
        <v>4266</v>
      </c>
      <c r="BK118" s="9">
        <v>59690</v>
      </c>
      <c r="BL118" s="9">
        <v>43308</v>
      </c>
      <c r="BM118" s="9">
        <v>18010</v>
      </c>
      <c r="BN118" s="18">
        <v>44037</v>
      </c>
      <c r="BO118" s="9">
        <v>-58.4</v>
      </c>
      <c r="BP118" s="9">
        <v>3.8</v>
      </c>
      <c r="BQ118" s="16" t="s">
        <v>1084</v>
      </c>
      <c r="BR118" s="9">
        <v>919.07</v>
      </c>
      <c r="BS118" s="16" t="s">
        <v>1084</v>
      </c>
      <c r="BT118" s="9">
        <v>5.72</v>
      </c>
      <c r="BU118" s="16" t="s">
        <v>1082</v>
      </c>
      <c r="BV118" s="9">
        <v>1.63</v>
      </c>
      <c r="BW118" s="16" t="s">
        <v>1083</v>
      </c>
      <c r="BX118" s="9">
        <v>-1.62</v>
      </c>
      <c r="BY118" s="16" t="s">
        <v>1083</v>
      </c>
      <c r="BZ118" s="9">
        <v>1041</v>
      </c>
      <c r="CA118" s="9">
        <v>565</v>
      </c>
      <c r="CB118" s="9">
        <v>284</v>
      </c>
      <c r="CC118" s="9">
        <v>0.43</v>
      </c>
      <c r="CD118" s="9">
        <v>48.01</v>
      </c>
      <c r="CE118" s="9">
        <v>17500</v>
      </c>
      <c r="CF118" s="9">
        <v>21000</v>
      </c>
      <c r="CG118" s="9">
        <v>20.53</v>
      </c>
      <c r="CH118" s="9">
        <v>18.440000000000001</v>
      </c>
      <c r="CI118" s="9">
        <v>21000</v>
      </c>
      <c r="CJ118" s="9">
        <v>14710</v>
      </c>
      <c r="CK118" s="16" t="s">
        <v>1126</v>
      </c>
      <c r="CL118" s="27">
        <v>44631</v>
      </c>
      <c r="CM118" s="16" t="s">
        <v>375</v>
      </c>
      <c r="CN118" s="16" t="s">
        <v>1099</v>
      </c>
      <c r="CO118" s="9">
        <v>225</v>
      </c>
      <c r="CP118" s="9">
        <v>442</v>
      </c>
      <c r="CQ118" s="9">
        <v>422</v>
      </c>
      <c r="CR118" s="9">
        <v>450</v>
      </c>
      <c r="CS118" s="9">
        <v>803859</v>
      </c>
      <c r="CT118" s="42">
        <v>0</v>
      </c>
      <c r="CU118" s="9">
        <v>0.13</v>
      </c>
      <c r="CV118" s="9">
        <v>3.41</v>
      </c>
      <c r="CW118" s="44">
        <v>-6.6842105263157897E-2</v>
      </c>
      <c r="CX118" s="44">
        <v>-1.5005359056806E-2</v>
      </c>
      <c r="CY118" s="16">
        <v>3466174</v>
      </c>
      <c r="CZ118" s="9">
        <v>10.46</v>
      </c>
      <c r="DA118" s="9">
        <v>-9.6999999999999993</v>
      </c>
      <c r="DB118" s="9">
        <v>-1.08</v>
      </c>
      <c r="DC118" s="16">
        <v>1721.37</v>
      </c>
      <c r="DD118" s="16">
        <v>716000000</v>
      </c>
      <c r="DE118" s="16">
        <v>109784146</v>
      </c>
      <c r="DF118" s="16">
        <v>219070342</v>
      </c>
      <c r="DG118" s="16">
        <v>62028042890</v>
      </c>
      <c r="DH118" s="16">
        <v>62215977240</v>
      </c>
      <c r="DI118" s="16">
        <v>3444089</v>
      </c>
      <c r="DJ118" s="16">
        <v>3454524</v>
      </c>
      <c r="DK118" s="16">
        <v>565</v>
      </c>
      <c r="DL118" s="16">
        <v>284</v>
      </c>
      <c r="DM118" s="16">
        <v>0.501136507104188</v>
      </c>
      <c r="DN118" s="16">
        <v>397750850</v>
      </c>
      <c r="DO118" s="16">
        <v>397750850</v>
      </c>
      <c r="DP118" s="16">
        <v>22085</v>
      </c>
      <c r="DQ118" s="16">
        <v>1</v>
      </c>
      <c r="DR118" s="16">
        <v>209816500</v>
      </c>
      <c r="DS118" s="16">
        <v>209816500</v>
      </c>
      <c r="DT118" s="16">
        <v>11650</v>
      </c>
      <c r="DU118" s="16">
        <v>1</v>
      </c>
      <c r="DV118" s="16">
        <v>1</v>
      </c>
      <c r="DW118" s="16">
        <v>1.9</v>
      </c>
      <c r="DX118" s="16">
        <v>155.94999999999999</v>
      </c>
      <c r="DY118" s="16">
        <v>296.52999999999997</v>
      </c>
      <c r="DZ118" s="48" t="s">
        <v>820</v>
      </c>
      <c r="EA118" s="9">
        <v>1.7</v>
      </c>
      <c r="EB118" s="16" t="s">
        <v>1083</v>
      </c>
      <c r="EC118" s="9">
        <v>536.9</v>
      </c>
      <c r="ED118" s="16" t="s">
        <v>4274</v>
      </c>
      <c r="EE118" s="9">
        <v>466</v>
      </c>
      <c r="EF118" s="16" t="s">
        <v>4274</v>
      </c>
      <c r="EG118" s="9">
        <v>520.6</v>
      </c>
      <c r="EH118" s="16" t="s">
        <v>4274</v>
      </c>
      <c r="EI118" s="9">
        <v>14.3</v>
      </c>
      <c r="EJ118" s="16" t="s">
        <v>4274</v>
      </c>
      <c r="EK118" s="9">
        <v>39.299999999999997</v>
      </c>
      <c r="EL118" s="16" t="s">
        <v>4274</v>
      </c>
      <c r="EM118" s="9">
        <v>-25.1</v>
      </c>
      <c r="EN118" s="16" t="s">
        <v>4274</v>
      </c>
      <c r="EO118" s="9">
        <v>-2.62</v>
      </c>
      <c r="EP118" s="16">
        <v>1.04</v>
      </c>
      <c r="EQ118" s="16">
        <v>0.69</v>
      </c>
      <c r="ER118" s="16">
        <v>13.1</v>
      </c>
      <c r="ES118" s="16" t="s">
        <v>372</v>
      </c>
      <c r="ET118" s="16">
        <v>23.9</v>
      </c>
      <c r="EU118" s="16" t="s">
        <v>372</v>
      </c>
      <c r="EV118" s="16">
        <v>-1.83</v>
      </c>
      <c r="EW118" s="16">
        <v>-1.03</v>
      </c>
      <c r="EX118" s="16">
        <v>-1.02</v>
      </c>
      <c r="EY118" s="16">
        <v>86.78</v>
      </c>
      <c r="EZ118" s="50">
        <v>96.95</v>
      </c>
      <c r="FA118" s="16">
        <v>13.219999999999999</v>
      </c>
      <c r="FB118" s="50">
        <v>3.0499999999999972</v>
      </c>
      <c r="FC118" s="16">
        <v>-54.6</v>
      </c>
      <c r="FD118" s="16" t="s">
        <v>4274</v>
      </c>
      <c r="FE118" s="9">
        <v>-22.9</v>
      </c>
      <c r="FF118" s="16" t="s">
        <v>4274</v>
      </c>
      <c r="FG118" s="16">
        <v>-11.2</v>
      </c>
      <c r="FH118" s="16" t="s">
        <v>4274</v>
      </c>
    </row>
    <row r="119" spans="2:164" ht="18.75" x14ac:dyDescent="0.2">
      <c r="B119" s="16" t="s">
        <v>564</v>
      </c>
      <c r="C119" s="16" t="s">
        <v>812</v>
      </c>
      <c r="D119" s="16" t="s">
        <v>1218</v>
      </c>
      <c r="E119" s="16" t="s">
        <v>1224</v>
      </c>
      <c r="F119" s="16" t="s">
        <v>1219</v>
      </c>
      <c r="G119" s="18">
        <v>44457.520829490742</v>
      </c>
      <c r="H119" s="16" t="s">
        <v>1221</v>
      </c>
      <c r="I119" s="16" t="s">
        <v>1223</v>
      </c>
      <c r="J119" s="16" t="s">
        <v>6870</v>
      </c>
      <c r="K119" s="16" t="s">
        <v>1082</v>
      </c>
      <c r="L119" s="16" t="s">
        <v>2039</v>
      </c>
      <c r="M119" s="16" t="s">
        <v>1083</v>
      </c>
      <c r="N119" s="9">
        <v>12470</v>
      </c>
      <c r="O119" s="9">
        <v>-4.88</v>
      </c>
      <c r="P119" s="9">
        <v>12570</v>
      </c>
      <c r="Q119" s="9">
        <v>-4.12</v>
      </c>
      <c r="R119" s="9">
        <v>4.25</v>
      </c>
      <c r="S119" s="44">
        <v>0.46860000000000002</v>
      </c>
      <c r="T119" s="9">
        <v>12990</v>
      </c>
      <c r="U119" s="9">
        <v>12460</v>
      </c>
      <c r="V119" s="9">
        <v>12990</v>
      </c>
      <c r="W119" s="16" t="s">
        <v>4318</v>
      </c>
      <c r="X119" s="16" t="s">
        <v>3698</v>
      </c>
      <c r="Y119" s="16" t="s">
        <v>3269</v>
      </c>
      <c r="Z119" s="9">
        <v>1.02</v>
      </c>
      <c r="AA119" s="9">
        <v>0.65</v>
      </c>
      <c r="AB119" s="9">
        <v>9.5</v>
      </c>
      <c r="AC119" s="16" t="s">
        <v>1082</v>
      </c>
      <c r="AD119" s="9">
        <v>18.600000000000001</v>
      </c>
      <c r="AE119" s="16" t="s">
        <v>1082</v>
      </c>
      <c r="AF119" s="9">
        <v>0.51</v>
      </c>
      <c r="AG119" s="9">
        <v>-1.95</v>
      </c>
      <c r="AH119" s="9">
        <v>1.01</v>
      </c>
      <c r="AI119" s="16">
        <v>65.569999999999993</v>
      </c>
      <c r="AJ119" s="50">
        <v>94.38</v>
      </c>
      <c r="AK119" s="9">
        <v>34.430000000000007</v>
      </c>
      <c r="AL119" s="9">
        <v>5.6200000000000045</v>
      </c>
      <c r="AM119" s="9">
        <v>-26.6</v>
      </c>
      <c r="AN119" s="16" t="s">
        <v>1083</v>
      </c>
      <c r="AO119" s="9">
        <v>-8.6</v>
      </c>
      <c r="AP119" s="16" t="s">
        <v>1083</v>
      </c>
      <c r="AQ119" s="9">
        <v>-10.35</v>
      </c>
      <c r="AR119" s="9">
        <v>-10.99</v>
      </c>
      <c r="AS119" s="9" t="s">
        <v>4269</v>
      </c>
      <c r="AT119" s="44">
        <v>-7.6E-3</v>
      </c>
      <c r="AU119" s="16" t="s">
        <v>896</v>
      </c>
      <c r="AV119" s="16" t="s">
        <v>4341</v>
      </c>
      <c r="AW119" s="16" t="s">
        <v>4341</v>
      </c>
      <c r="AX119" s="16" t="s">
        <v>4342</v>
      </c>
      <c r="AY119" s="16"/>
      <c r="AZ119" s="9">
        <v>0.72</v>
      </c>
      <c r="BA119" s="32">
        <v>3.6759044000000003E-4</v>
      </c>
      <c r="BB119" s="30">
        <v>7.8444396073410198E-4</v>
      </c>
      <c r="BC119" s="52">
        <v>8.0299999999999994</v>
      </c>
      <c r="BD119" s="16" t="s">
        <v>897</v>
      </c>
      <c r="BE119" s="9">
        <v>100</v>
      </c>
      <c r="BF119" s="9">
        <v>0</v>
      </c>
      <c r="BG119" s="9">
        <v>12460</v>
      </c>
      <c r="BH119" s="16">
        <v>31.12</v>
      </c>
      <c r="BI119" s="16">
        <v>38.81</v>
      </c>
      <c r="BJ119" s="16" t="s">
        <v>4266</v>
      </c>
      <c r="BK119" s="9">
        <v>39810</v>
      </c>
      <c r="BL119" s="9">
        <v>18917</v>
      </c>
      <c r="BM119" s="9">
        <v>12570</v>
      </c>
      <c r="BN119" s="18">
        <v>44037</v>
      </c>
      <c r="BO119" s="9">
        <v>-33.6</v>
      </c>
      <c r="BP119" s="9">
        <v>5.21</v>
      </c>
      <c r="BQ119" s="16" t="s">
        <v>1082</v>
      </c>
      <c r="BR119" s="9">
        <v>918.85</v>
      </c>
      <c r="BS119" s="16" t="s">
        <v>1084</v>
      </c>
      <c r="BT119" s="9">
        <v>6.5</v>
      </c>
      <c r="BU119" s="16" t="s">
        <v>1083</v>
      </c>
      <c r="BV119" s="9">
        <v>1.1499999999999999</v>
      </c>
      <c r="BW119" s="16" t="s">
        <v>1083</v>
      </c>
      <c r="BX119" s="9">
        <v>5.35</v>
      </c>
      <c r="BY119" s="16" t="s">
        <v>1083</v>
      </c>
      <c r="BZ119" s="9">
        <v>14405</v>
      </c>
      <c r="CA119" s="9">
        <v>6359</v>
      </c>
      <c r="CB119" s="9">
        <v>4683</v>
      </c>
      <c r="CC119" s="9">
        <v>0.73</v>
      </c>
      <c r="CD119" s="9">
        <v>30.89</v>
      </c>
      <c r="CE119" s="9">
        <v>12460</v>
      </c>
      <c r="CF119" s="9">
        <v>14210</v>
      </c>
      <c r="CG119" s="9">
        <v>0</v>
      </c>
      <c r="CH119" s="9">
        <v>21.17</v>
      </c>
      <c r="CI119" s="9">
        <v>15110</v>
      </c>
      <c r="CJ119" s="9">
        <v>11290</v>
      </c>
      <c r="CK119" s="16"/>
      <c r="CL119" s="27"/>
      <c r="CM119" s="16"/>
      <c r="CN119" s="16"/>
      <c r="CO119" s="9">
        <v>3</v>
      </c>
      <c r="CP119" s="9">
        <v>3</v>
      </c>
      <c r="CQ119" s="9">
        <v>4</v>
      </c>
      <c r="CR119" s="9">
        <v>4</v>
      </c>
      <c r="CS119" s="9">
        <v>9153318</v>
      </c>
      <c r="CT119" s="42">
        <v>0</v>
      </c>
      <c r="CU119" s="9">
        <v>25.14</v>
      </c>
      <c r="CV119" s="9">
        <v>4.45</v>
      </c>
      <c r="CW119" s="44">
        <v>-4.0030792917629003E-2</v>
      </c>
      <c r="CX119" s="44">
        <v>-7.6277650648360002E-3</v>
      </c>
      <c r="CY119" s="16">
        <v>73518088</v>
      </c>
      <c r="CZ119" s="9">
        <v>7.85</v>
      </c>
      <c r="DA119" s="9">
        <v>7.46</v>
      </c>
      <c r="DB119" s="9">
        <v>1.05</v>
      </c>
      <c r="DC119" s="16">
        <v>1602.1</v>
      </c>
      <c r="DD119" s="16">
        <v>200000000000</v>
      </c>
      <c r="DE119" s="16">
        <v>95294091</v>
      </c>
      <c r="DF119" s="16">
        <v>186244528</v>
      </c>
      <c r="DG119" s="16">
        <v>605975125650</v>
      </c>
      <c r="DH119" s="16">
        <v>872183126160</v>
      </c>
      <c r="DI119" s="16">
        <v>48208045</v>
      </c>
      <c r="DJ119" s="16">
        <v>69386088</v>
      </c>
      <c r="DK119" s="16">
        <v>6359</v>
      </c>
      <c r="DL119" s="16">
        <v>4683</v>
      </c>
      <c r="DM119" s="16">
        <v>0.51166115871065998</v>
      </c>
      <c r="DN119" s="16">
        <v>10262814210</v>
      </c>
      <c r="DO119" s="16">
        <v>318147240510</v>
      </c>
      <c r="DP119" s="16">
        <v>25310043</v>
      </c>
      <c r="DQ119" s="16">
        <v>31</v>
      </c>
      <c r="DR119" s="16">
        <v>12984810000</v>
      </c>
      <c r="DS119" s="16">
        <v>51939240000</v>
      </c>
      <c r="DT119" s="16">
        <v>4132000</v>
      </c>
      <c r="DU119" s="16">
        <v>4</v>
      </c>
      <c r="DV119" s="16">
        <v>0.69</v>
      </c>
      <c r="DW119" s="16">
        <v>6.13</v>
      </c>
      <c r="DX119" s="16">
        <v>1.9</v>
      </c>
      <c r="DY119" s="16">
        <v>16.79</v>
      </c>
      <c r="DZ119" s="48" t="s">
        <v>812</v>
      </c>
      <c r="EA119" s="9">
        <v>479.4</v>
      </c>
      <c r="EB119" s="16" t="s">
        <v>1082</v>
      </c>
      <c r="EC119" s="9">
        <v>625</v>
      </c>
      <c r="ED119" s="16" t="s">
        <v>4274</v>
      </c>
      <c r="EE119" s="9">
        <v>367.8</v>
      </c>
      <c r="EF119" s="16" t="s">
        <v>4274</v>
      </c>
      <c r="EG119" s="9">
        <v>533.1</v>
      </c>
      <c r="EH119" s="16" t="s">
        <v>4274</v>
      </c>
      <c r="EI119" s="9">
        <v>24.2</v>
      </c>
      <c r="EJ119" s="16" t="s">
        <v>4274</v>
      </c>
      <c r="EK119" s="9">
        <v>36.1</v>
      </c>
      <c r="EL119" s="16" t="s">
        <v>4274</v>
      </c>
      <c r="EM119" s="9">
        <v>-11.8</v>
      </c>
      <c r="EN119" s="16" t="s">
        <v>4274</v>
      </c>
      <c r="EO119" s="9">
        <v>-3.03</v>
      </c>
      <c r="EP119" s="16">
        <v>0.43</v>
      </c>
      <c r="EQ119" s="16">
        <v>0.56000000000000005</v>
      </c>
      <c r="ER119" s="16">
        <v>11.1</v>
      </c>
      <c r="ES119" s="16" t="s">
        <v>372</v>
      </c>
      <c r="ET119" s="16">
        <v>17.100000000000001</v>
      </c>
      <c r="EU119" s="16" t="s">
        <v>372</v>
      </c>
      <c r="EV119" s="16">
        <v>-1.54</v>
      </c>
      <c r="EW119" s="16">
        <v>-1.1000000000000001</v>
      </c>
      <c r="EX119" s="16">
        <v>-1.1399999999999999</v>
      </c>
      <c r="EY119" s="16">
        <v>58.85</v>
      </c>
      <c r="EZ119" s="50">
        <v>85.29</v>
      </c>
      <c r="FA119" s="16">
        <v>41.15</v>
      </c>
      <c r="FB119" s="50">
        <v>14.709999999999994</v>
      </c>
      <c r="FC119" s="16">
        <v>-162.19999999999999</v>
      </c>
      <c r="FD119" s="16" t="s">
        <v>4274</v>
      </c>
      <c r="FE119" s="9">
        <v>-104</v>
      </c>
      <c r="FF119" s="16" t="s">
        <v>4274</v>
      </c>
      <c r="FG119" s="16">
        <v>-92.7</v>
      </c>
      <c r="FH119" s="16" t="s">
        <v>4274</v>
      </c>
    </row>
    <row r="120" spans="2:164" ht="18.75" x14ac:dyDescent="0.2">
      <c r="B120" s="16" t="s">
        <v>204</v>
      </c>
      <c r="C120" s="16" t="s">
        <v>820</v>
      </c>
      <c r="D120" s="16" t="s">
        <v>1218</v>
      </c>
      <c r="E120" s="16" t="s">
        <v>1228</v>
      </c>
      <c r="F120" s="16" t="s">
        <v>1219</v>
      </c>
      <c r="G120" s="18">
        <v>44457.708987708334</v>
      </c>
      <c r="H120" s="16" t="s">
        <v>1221</v>
      </c>
      <c r="I120" s="16" t="s">
        <v>1226</v>
      </c>
      <c r="J120" s="16" t="s">
        <v>986</v>
      </c>
      <c r="K120" s="16" t="s">
        <v>1082</v>
      </c>
      <c r="L120" s="16" t="s">
        <v>40</v>
      </c>
      <c r="M120" s="16" t="s">
        <v>1083</v>
      </c>
      <c r="N120" s="9">
        <v>7860</v>
      </c>
      <c r="O120" s="9">
        <v>-2</v>
      </c>
      <c r="P120" s="9">
        <v>7770</v>
      </c>
      <c r="Q120" s="9">
        <v>-3.12</v>
      </c>
      <c r="R120" s="9">
        <v>6.82</v>
      </c>
      <c r="S120" s="44">
        <v>0.15790000000000001</v>
      </c>
      <c r="T120" s="9">
        <v>8140</v>
      </c>
      <c r="U120" s="9">
        <v>7620</v>
      </c>
      <c r="V120" s="9">
        <v>8140</v>
      </c>
      <c r="W120" s="16" t="s">
        <v>3019</v>
      </c>
      <c r="X120" s="16" t="s">
        <v>3020</v>
      </c>
      <c r="Y120" s="16" t="s">
        <v>1520</v>
      </c>
      <c r="Z120" s="9">
        <v>0.97</v>
      </c>
      <c r="AA120" s="9">
        <v>0.64</v>
      </c>
      <c r="AB120" s="9">
        <v>7.7</v>
      </c>
      <c r="AC120" s="16" t="s">
        <v>1082</v>
      </c>
      <c r="AD120" s="9">
        <v>18.600000000000001</v>
      </c>
      <c r="AE120" s="16" t="s">
        <v>1082</v>
      </c>
      <c r="AF120" s="9"/>
      <c r="AG120" s="9">
        <v>-2.4300000000000002</v>
      </c>
      <c r="AH120" s="9">
        <v>-1.1499999999999999</v>
      </c>
      <c r="AI120" s="16">
        <v>47.49</v>
      </c>
      <c r="AJ120" s="50">
        <v>100</v>
      </c>
      <c r="AK120" s="9">
        <v>52.51</v>
      </c>
      <c r="AL120" s="9">
        <v>0</v>
      </c>
      <c r="AM120" s="9">
        <v>-2.6</v>
      </c>
      <c r="AN120" s="16" t="s">
        <v>1083</v>
      </c>
      <c r="AO120" s="9">
        <v>-1.1000000000000001</v>
      </c>
      <c r="AP120" s="16" t="s">
        <v>1083</v>
      </c>
      <c r="AQ120" s="9">
        <v>-9.76</v>
      </c>
      <c r="AR120" s="9">
        <v>-14</v>
      </c>
      <c r="AS120" s="9" t="s">
        <v>4269</v>
      </c>
      <c r="AT120" s="44">
        <v>1.12E-2</v>
      </c>
      <c r="AU120" s="16" t="s">
        <v>23</v>
      </c>
      <c r="AV120" s="16" t="s">
        <v>4341</v>
      </c>
      <c r="AW120" s="16" t="s">
        <v>4342</v>
      </c>
      <c r="AX120" s="16" t="s">
        <v>4341</v>
      </c>
      <c r="AY120" s="16"/>
      <c r="AZ120" s="9"/>
      <c r="BA120" s="32">
        <v>7.0315071650256197E-4</v>
      </c>
      <c r="BB120" s="30">
        <v>4.4531394332017896E-3</v>
      </c>
      <c r="BC120" s="52">
        <v>1.76</v>
      </c>
      <c r="BD120" s="16" t="s">
        <v>897</v>
      </c>
      <c r="BE120" s="9">
        <v>0</v>
      </c>
      <c r="BF120" s="9">
        <v>0</v>
      </c>
      <c r="BG120" s="9">
        <v>0</v>
      </c>
      <c r="BH120" s="16">
        <v>0</v>
      </c>
      <c r="BI120" s="16">
        <v>0</v>
      </c>
      <c r="BJ120" s="16" t="s">
        <v>4264</v>
      </c>
      <c r="BK120" s="9">
        <v>52000</v>
      </c>
      <c r="BL120" s="9">
        <v>15696</v>
      </c>
      <c r="BM120" s="9">
        <v>7770</v>
      </c>
      <c r="BN120" s="18">
        <v>44031</v>
      </c>
      <c r="BO120" s="9">
        <v>-50.5</v>
      </c>
      <c r="BP120" s="9">
        <v>117.62</v>
      </c>
      <c r="BQ120" s="16" t="s">
        <v>1084</v>
      </c>
      <c r="BR120" s="9">
        <v>80.45</v>
      </c>
      <c r="BS120" s="16" t="s">
        <v>1084</v>
      </c>
      <c r="BT120" s="9">
        <v>89.77</v>
      </c>
      <c r="BU120" s="16" t="s">
        <v>1082</v>
      </c>
      <c r="BV120" s="9">
        <v>63.51</v>
      </c>
      <c r="BW120" s="16" t="s">
        <v>1082</v>
      </c>
      <c r="BX120" s="9">
        <v>26.26</v>
      </c>
      <c r="BY120" s="16" t="s">
        <v>1082</v>
      </c>
      <c r="BZ120" s="9">
        <v>786</v>
      </c>
      <c r="CA120" s="9">
        <v>308</v>
      </c>
      <c r="CB120" s="9">
        <v>267</v>
      </c>
      <c r="CC120" s="9">
        <v>0.81</v>
      </c>
      <c r="CD120" s="9">
        <v>9.89</v>
      </c>
      <c r="CE120" s="9">
        <v>7620</v>
      </c>
      <c r="CF120" s="9">
        <v>9060</v>
      </c>
      <c r="CG120" s="9">
        <v>4.93</v>
      </c>
      <c r="CH120" s="9">
        <v>20.350000000000001</v>
      </c>
      <c r="CI120" s="9">
        <v>11230</v>
      </c>
      <c r="CJ120" s="9">
        <v>7490</v>
      </c>
      <c r="CK120" s="16" t="s">
        <v>1101</v>
      </c>
      <c r="CL120" s="27">
        <v>44501</v>
      </c>
      <c r="CM120" s="16" t="s">
        <v>375</v>
      </c>
      <c r="CN120" s="16" t="s">
        <v>1139</v>
      </c>
      <c r="CO120" s="9">
        <v>177</v>
      </c>
      <c r="CP120" s="9">
        <v>593</v>
      </c>
      <c r="CQ120" s="9">
        <v>534</v>
      </c>
      <c r="CR120" s="9">
        <v>518</v>
      </c>
      <c r="CS120" s="9">
        <v>3641195</v>
      </c>
      <c r="CT120" s="42">
        <v>9.85</v>
      </c>
      <c r="CU120" s="9">
        <v>0.71</v>
      </c>
      <c r="CV120" s="9">
        <v>4.74</v>
      </c>
      <c r="CW120" s="44">
        <v>-3.4398034398034398E-2</v>
      </c>
      <c r="CX120" s="44">
        <v>1.12219451371571E-2</v>
      </c>
      <c r="CY120" s="16">
        <v>6400773</v>
      </c>
      <c r="CZ120" s="9">
        <v>15.5</v>
      </c>
      <c r="DA120" s="9">
        <v>-9.6999999999999993</v>
      </c>
      <c r="DB120" s="9">
        <v>-1.6</v>
      </c>
      <c r="DC120" s="16">
        <v>501.33</v>
      </c>
      <c r="DD120" s="16">
        <v>9102988662</v>
      </c>
      <c r="DE120" s="16">
        <v>76641337</v>
      </c>
      <c r="DF120" s="16">
        <v>186269686</v>
      </c>
      <c r="DG120" s="16">
        <v>23605531950</v>
      </c>
      <c r="DH120" s="16">
        <v>49734006210</v>
      </c>
      <c r="DI120" s="16">
        <v>3038035</v>
      </c>
      <c r="DJ120" s="16">
        <v>6400773</v>
      </c>
      <c r="DK120" s="16">
        <v>308</v>
      </c>
      <c r="DL120" s="16">
        <v>267</v>
      </c>
      <c r="DM120" s="16">
        <v>0.41145362214225201</v>
      </c>
      <c r="DN120" s="16">
        <v>6532118565</v>
      </c>
      <c r="DO120" s="16">
        <v>26128474260</v>
      </c>
      <c r="DP120" s="16">
        <v>3362738</v>
      </c>
      <c r="DQ120" s="16">
        <v>4</v>
      </c>
      <c r="DR120" s="16"/>
      <c r="DS120" s="16"/>
      <c r="DT120" s="16"/>
      <c r="DU120" s="16"/>
      <c r="DV120" s="16">
        <v>0.47</v>
      </c>
      <c r="DW120" s="16"/>
      <c r="DX120" s="16"/>
      <c r="DY120" s="16"/>
      <c r="DZ120" s="48" t="s">
        <v>820</v>
      </c>
      <c r="EA120" s="9">
        <v>1.7</v>
      </c>
      <c r="EB120" s="16" t="s">
        <v>1083</v>
      </c>
      <c r="EC120" s="9">
        <v>536.9</v>
      </c>
      <c r="ED120" s="16" t="s">
        <v>4274</v>
      </c>
      <c r="EE120" s="9">
        <v>466</v>
      </c>
      <c r="EF120" s="16" t="s">
        <v>4274</v>
      </c>
      <c r="EG120" s="9">
        <v>520.6</v>
      </c>
      <c r="EH120" s="16" t="s">
        <v>4274</v>
      </c>
      <c r="EI120" s="9">
        <v>14.3</v>
      </c>
      <c r="EJ120" s="16" t="s">
        <v>4274</v>
      </c>
      <c r="EK120" s="9">
        <v>39.299999999999997</v>
      </c>
      <c r="EL120" s="16" t="s">
        <v>4274</v>
      </c>
      <c r="EM120" s="9">
        <v>-25.1</v>
      </c>
      <c r="EN120" s="16" t="s">
        <v>4274</v>
      </c>
      <c r="EO120" s="9">
        <v>-2.62</v>
      </c>
      <c r="EP120" s="16">
        <v>1.04</v>
      </c>
      <c r="EQ120" s="16">
        <v>0.69</v>
      </c>
      <c r="ER120" s="16">
        <v>13.1</v>
      </c>
      <c r="ES120" s="16" t="s">
        <v>372</v>
      </c>
      <c r="ET120" s="16">
        <v>23.9</v>
      </c>
      <c r="EU120" s="16" t="s">
        <v>372</v>
      </c>
      <c r="EV120" s="16">
        <v>-1.83</v>
      </c>
      <c r="EW120" s="16">
        <v>-1.03</v>
      </c>
      <c r="EX120" s="16">
        <v>-1.02</v>
      </c>
      <c r="EY120" s="16">
        <v>86.78</v>
      </c>
      <c r="EZ120" s="50">
        <v>96.95</v>
      </c>
      <c r="FA120" s="16">
        <v>13.219999999999999</v>
      </c>
      <c r="FB120" s="50">
        <v>3.0499999999999972</v>
      </c>
      <c r="FC120" s="16">
        <v>-54.6</v>
      </c>
      <c r="FD120" s="16" t="s">
        <v>4274</v>
      </c>
      <c r="FE120" s="9">
        <v>-22.9</v>
      </c>
      <c r="FF120" s="16" t="s">
        <v>4274</v>
      </c>
      <c r="FG120" s="16">
        <v>-11.2</v>
      </c>
      <c r="FH120" s="16" t="s">
        <v>4274</v>
      </c>
    </row>
    <row r="121" spans="2:164" ht="18.75" x14ac:dyDescent="0.2">
      <c r="B121" s="16" t="s">
        <v>51</v>
      </c>
      <c r="C121" s="16" t="s">
        <v>898</v>
      </c>
      <c r="D121" s="16" t="s">
        <v>1218</v>
      </c>
      <c r="E121" s="16" t="s">
        <v>1228</v>
      </c>
      <c r="F121" s="16" t="s">
        <v>1219</v>
      </c>
      <c r="G121" s="18">
        <v>44457.520731666664</v>
      </c>
      <c r="H121" s="16" t="s">
        <v>1221</v>
      </c>
      <c r="I121" s="16" t="s">
        <v>1223</v>
      </c>
      <c r="J121" s="16" t="s">
        <v>4316</v>
      </c>
      <c r="K121" s="16" t="s">
        <v>1082</v>
      </c>
      <c r="L121" s="16" t="s">
        <v>4804</v>
      </c>
      <c r="M121" s="16" t="s">
        <v>1083</v>
      </c>
      <c r="N121" s="9">
        <v>14790</v>
      </c>
      <c r="O121" s="9">
        <v>-1.2</v>
      </c>
      <c r="P121" s="9">
        <v>14940</v>
      </c>
      <c r="Q121" s="9">
        <v>-0.2</v>
      </c>
      <c r="R121" s="9">
        <v>1.28</v>
      </c>
      <c r="S121" s="44">
        <v>0.29759999999999998</v>
      </c>
      <c r="T121" s="9">
        <v>14970</v>
      </c>
      <c r="U121" s="9">
        <v>14790</v>
      </c>
      <c r="V121" s="9">
        <v>14980</v>
      </c>
      <c r="W121" s="16" t="s">
        <v>6477</v>
      </c>
      <c r="X121" s="16" t="s">
        <v>4632</v>
      </c>
      <c r="Y121" s="16" t="s">
        <v>6478</v>
      </c>
      <c r="Z121" s="9">
        <v>0.43</v>
      </c>
      <c r="AA121" s="9">
        <v>0.41</v>
      </c>
      <c r="AB121" s="9">
        <v>12.4</v>
      </c>
      <c r="AC121" s="16" t="s">
        <v>1082</v>
      </c>
      <c r="AD121" s="9">
        <v>28.4</v>
      </c>
      <c r="AE121" s="16" t="s">
        <v>1082</v>
      </c>
      <c r="AF121" s="9">
        <v>0.44</v>
      </c>
      <c r="AG121" s="9">
        <v>-2.29</v>
      </c>
      <c r="AH121" s="9">
        <v>-2.1</v>
      </c>
      <c r="AI121" s="16">
        <v>6.07</v>
      </c>
      <c r="AJ121" s="50">
        <v>44.26</v>
      </c>
      <c r="AK121" s="9">
        <v>93.93</v>
      </c>
      <c r="AL121" s="9">
        <v>55.74</v>
      </c>
      <c r="AM121" s="9">
        <v>-10.7</v>
      </c>
      <c r="AN121" s="16" t="s">
        <v>1083</v>
      </c>
      <c r="AO121" s="9">
        <v>-11.2</v>
      </c>
      <c r="AP121" s="16" t="s">
        <v>1083</v>
      </c>
      <c r="AQ121" s="9">
        <v>-1.79</v>
      </c>
      <c r="AR121" s="9">
        <v>-1.79</v>
      </c>
      <c r="AS121" s="9" t="s">
        <v>4269</v>
      </c>
      <c r="AT121" s="44">
        <v>-0.01</v>
      </c>
      <c r="AU121" s="16" t="s">
        <v>896</v>
      </c>
      <c r="AV121" s="16" t="s">
        <v>4337</v>
      </c>
      <c r="AW121" s="16" t="s">
        <v>4341</v>
      </c>
      <c r="AX121" s="16" t="s">
        <v>4342</v>
      </c>
      <c r="AY121" s="16"/>
      <c r="AZ121" s="9">
        <v>0.42</v>
      </c>
      <c r="BA121" s="32">
        <v>2.8635030525030501E-4</v>
      </c>
      <c r="BB121" s="30">
        <v>9.6219860635183196E-4</v>
      </c>
      <c r="BC121" s="52">
        <v>2.34</v>
      </c>
      <c r="BD121" s="16" t="s">
        <v>897</v>
      </c>
      <c r="BE121" s="9">
        <v>71</v>
      </c>
      <c r="BF121" s="9">
        <v>64</v>
      </c>
      <c r="BG121" s="9">
        <v>14700</v>
      </c>
      <c r="BH121" s="16">
        <v>35.65</v>
      </c>
      <c r="BI121" s="16">
        <v>43.21</v>
      </c>
      <c r="BJ121" s="16" t="s">
        <v>4266</v>
      </c>
      <c r="BK121" s="9">
        <v>17250</v>
      </c>
      <c r="BL121" s="9">
        <v>17081</v>
      </c>
      <c r="BM121" s="9">
        <v>14940</v>
      </c>
      <c r="BN121" s="18">
        <v>44338</v>
      </c>
      <c r="BO121" s="9">
        <v>-12.5</v>
      </c>
      <c r="BP121" s="9">
        <v>1.05</v>
      </c>
      <c r="BQ121" s="16" t="s">
        <v>1082</v>
      </c>
      <c r="BR121" s="9">
        <v>254.43</v>
      </c>
      <c r="BS121" s="16" t="s">
        <v>1084</v>
      </c>
      <c r="BT121" s="9">
        <v>1.55</v>
      </c>
      <c r="BU121" s="16" t="s">
        <v>1083</v>
      </c>
      <c r="BV121" s="9">
        <v>376.95</v>
      </c>
      <c r="BW121" s="16" t="s">
        <v>1082</v>
      </c>
      <c r="BX121" s="9">
        <v>1.18</v>
      </c>
      <c r="BY121" s="16" t="s">
        <v>1083</v>
      </c>
      <c r="BZ121" s="9">
        <v>1012</v>
      </c>
      <c r="CA121" s="9">
        <v>137</v>
      </c>
      <c r="CB121" s="9">
        <v>437</v>
      </c>
      <c r="CC121" s="9">
        <v>0.47</v>
      </c>
      <c r="CD121" s="9">
        <v>6.97</v>
      </c>
      <c r="CE121" s="9">
        <v>14700</v>
      </c>
      <c r="CF121" s="9">
        <v>15200</v>
      </c>
      <c r="CG121" s="9">
        <v>0.61</v>
      </c>
      <c r="CH121" s="9">
        <v>5.88</v>
      </c>
      <c r="CI121" s="9">
        <v>15990</v>
      </c>
      <c r="CJ121" s="9">
        <v>14700</v>
      </c>
      <c r="CK121" s="16" t="s">
        <v>1105</v>
      </c>
      <c r="CL121" s="27">
        <v>44525</v>
      </c>
      <c r="CM121" s="16" t="s">
        <v>375</v>
      </c>
      <c r="CN121" s="16" t="s">
        <v>1099</v>
      </c>
      <c r="CO121" s="9">
        <v>36</v>
      </c>
      <c r="CP121" s="9">
        <v>20</v>
      </c>
      <c r="CQ121" s="9">
        <v>35</v>
      </c>
      <c r="CR121" s="9">
        <v>35</v>
      </c>
      <c r="CS121" s="9">
        <v>8016032</v>
      </c>
      <c r="CT121" s="42">
        <v>11.58</v>
      </c>
      <c r="CU121" s="9">
        <v>9.7899999999999991</v>
      </c>
      <c r="CV121" s="9">
        <v>4.4400000000000004</v>
      </c>
      <c r="CW121" s="44">
        <v>-1.20240480961924E-2</v>
      </c>
      <c r="CX121" s="44">
        <v>-1.0020040080160299E-2</v>
      </c>
      <c r="CY121" s="16">
        <v>18761672</v>
      </c>
      <c r="CZ121" s="9">
        <v>8.92</v>
      </c>
      <c r="DA121" s="9">
        <v>6.69</v>
      </c>
      <c r="DB121" s="9">
        <v>1.33</v>
      </c>
      <c r="DC121" s="16">
        <v>1675.23</v>
      </c>
      <c r="DD121" s="16">
        <v>65520000000</v>
      </c>
      <c r="DE121" s="16">
        <v>124213886</v>
      </c>
      <c r="DF121" s="16">
        <v>283881674</v>
      </c>
      <c r="DG121" s="16">
        <v>17017302420</v>
      </c>
      <c r="DH121" s="16">
        <v>124056291960</v>
      </c>
      <c r="DI121" s="16">
        <v>1139043</v>
      </c>
      <c r="DJ121" s="16">
        <v>8303634</v>
      </c>
      <c r="DK121" s="16">
        <v>137</v>
      </c>
      <c r="DL121" s="16">
        <v>437</v>
      </c>
      <c r="DM121" s="16">
        <v>0.43755514137203499</v>
      </c>
      <c r="DN121" s="16">
        <v>87760692420</v>
      </c>
      <c r="DO121" s="16">
        <v>263282077260</v>
      </c>
      <c r="DP121" s="16">
        <v>17622629</v>
      </c>
      <c r="DQ121" s="16">
        <v>3</v>
      </c>
      <c r="DR121" s="16">
        <v>22320441102</v>
      </c>
      <c r="DS121" s="16">
        <v>156243087720</v>
      </c>
      <c r="DT121" s="16">
        <v>10458038</v>
      </c>
      <c r="DU121" s="16">
        <v>7</v>
      </c>
      <c r="DV121" s="16">
        <v>0.14000000000000001</v>
      </c>
      <c r="DW121" s="16">
        <v>1.69</v>
      </c>
      <c r="DX121" s="16">
        <v>0.06</v>
      </c>
      <c r="DY121" s="16">
        <v>0.79</v>
      </c>
      <c r="DZ121" s="48" t="s">
        <v>898</v>
      </c>
      <c r="EA121" s="9">
        <v>1.4</v>
      </c>
      <c r="EB121" s="16" t="s">
        <v>1083</v>
      </c>
      <c r="EC121" s="9">
        <v>382.9</v>
      </c>
      <c r="ED121" s="16" t="s">
        <v>4274</v>
      </c>
      <c r="EE121" s="9">
        <v>250.6</v>
      </c>
      <c r="EF121" s="16" t="s">
        <v>4274</v>
      </c>
      <c r="EG121" s="9">
        <v>338.4</v>
      </c>
      <c r="EH121" s="16" t="s">
        <v>4274</v>
      </c>
      <c r="EI121" s="9">
        <v>5.0999999999999996</v>
      </c>
      <c r="EJ121" s="16" t="s">
        <v>4274</v>
      </c>
      <c r="EK121" s="9">
        <v>20.8</v>
      </c>
      <c r="EL121" s="16" t="s">
        <v>4274</v>
      </c>
      <c r="EM121" s="9">
        <v>-15.7</v>
      </c>
      <c r="EN121" s="16" t="s">
        <v>4274</v>
      </c>
      <c r="EO121" s="9">
        <v>-3.6</v>
      </c>
      <c r="EP121" s="16">
        <v>0.88</v>
      </c>
      <c r="EQ121" s="16">
        <v>0.61</v>
      </c>
      <c r="ER121" s="16">
        <v>10.6</v>
      </c>
      <c r="ES121" s="16" t="s">
        <v>372</v>
      </c>
      <c r="ET121" s="16">
        <v>20.399999999999999</v>
      </c>
      <c r="EU121" s="16" t="s">
        <v>372</v>
      </c>
      <c r="EV121" s="16">
        <v>-1.92</v>
      </c>
      <c r="EW121" s="16">
        <v>-1.2</v>
      </c>
      <c r="EX121" s="16">
        <v>-1.1000000000000001</v>
      </c>
      <c r="EY121" s="16">
        <v>65.45</v>
      </c>
      <c r="EZ121" s="50">
        <v>88.39</v>
      </c>
      <c r="FA121" s="16">
        <v>34.549999999999997</v>
      </c>
      <c r="FB121" s="50">
        <v>11.61</v>
      </c>
      <c r="FC121" s="16">
        <v>-87.8</v>
      </c>
      <c r="FD121" s="16" t="s">
        <v>4274</v>
      </c>
      <c r="FE121" s="9">
        <v>-35.9</v>
      </c>
      <c r="FF121" s="16" t="s">
        <v>4274</v>
      </c>
      <c r="FG121" s="16">
        <v>-32.799999999999997</v>
      </c>
      <c r="FH121" s="16" t="s">
        <v>4274</v>
      </c>
    </row>
    <row r="122" spans="2:164" ht="18.75" x14ac:dyDescent="0.2">
      <c r="B122" s="16" t="s">
        <v>473</v>
      </c>
      <c r="C122" s="16" t="s">
        <v>911</v>
      </c>
      <c r="D122" s="16" t="s">
        <v>1218</v>
      </c>
      <c r="E122" s="16" t="s">
        <v>1220</v>
      </c>
      <c r="F122" s="16" t="s">
        <v>1219</v>
      </c>
      <c r="G122" s="18">
        <v>44457.515613923613</v>
      </c>
      <c r="H122" s="16" t="s">
        <v>1225</v>
      </c>
      <c r="I122" s="16" t="s">
        <v>1223</v>
      </c>
      <c r="J122" s="16" t="s">
        <v>152</v>
      </c>
      <c r="K122" s="16" t="s">
        <v>1082</v>
      </c>
      <c r="L122" s="16" t="s">
        <v>6871</v>
      </c>
      <c r="M122" s="16" t="s">
        <v>1082</v>
      </c>
      <c r="N122" s="9">
        <v>1946</v>
      </c>
      <c r="O122" s="9">
        <v>4.96</v>
      </c>
      <c r="P122" s="9">
        <v>1877</v>
      </c>
      <c r="Q122" s="9">
        <v>1.24</v>
      </c>
      <c r="R122" s="9">
        <v>0</v>
      </c>
      <c r="S122" s="44">
        <v>0.82110000000000005</v>
      </c>
      <c r="T122" s="9">
        <v>1946</v>
      </c>
      <c r="U122" s="9">
        <v>1946</v>
      </c>
      <c r="V122" s="9">
        <v>1946</v>
      </c>
      <c r="W122" s="16" t="s">
        <v>6872</v>
      </c>
      <c r="X122" s="16" t="s">
        <v>6873</v>
      </c>
      <c r="Y122" s="16" t="s">
        <v>6874</v>
      </c>
      <c r="Z122" s="9">
        <v>0.6</v>
      </c>
      <c r="AA122" s="9">
        <v>0.06</v>
      </c>
      <c r="AB122" s="9">
        <v>35.4</v>
      </c>
      <c r="AC122" s="16" t="s">
        <v>1082</v>
      </c>
      <c r="AD122" s="9">
        <v>1.3</v>
      </c>
      <c r="AE122" s="16" t="s">
        <v>1082</v>
      </c>
      <c r="AF122" s="9"/>
      <c r="AG122" s="9">
        <v>26.61</v>
      </c>
      <c r="AH122" s="9">
        <v>10.9</v>
      </c>
      <c r="AI122" s="16">
        <v>100</v>
      </c>
      <c r="AJ122" s="50">
        <v>24.94</v>
      </c>
      <c r="AK122" s="9">
        <v>0</v>
      </c>
      <c r="AL122" s="9">
        <v>75.06</v>
      </c>
      <c r="AM122" s="9">
        <v>291.89999999999998</v>
      </c>
      <c r="AN122" s="16" t="s">
        <v>1082</v>
      </c>
      <c r="AO122" s="9">
        <v>9.6</v>
      </c>
      <c r="AP122" s="16" t="s">
        <v>1084</v>
      </c>
      <c r="AQ122" s="9">
        <v>13.39</v>
      </c>
      <c r="AR122" s="9">
        <v>32.43</v>
      </c>
      <c r="AS122" s="9" t="s">
        <v>4273</v>
      </c>
      <c r="AT122" s="44">
        <v>3.7199999999999997E-2</v>
      </c>
      <c r="AU122" s="16" t="s">
        <v>23</v>
      </c>
      <c r="AV122" s="16" t="s">
        <v>4341</v>
      </c>
      <c r="AW122" s="16" t="s">
        <v>4341</v>
      </c>
      <c r="AX122" s="16" t="s">
        <v>4337</v>
      </c>
      <c r="AY122" s="16"/>
      <c r="AZ122" s="9"/>
      <c r="BA122" s="32">
        <v>4.9957949999999995E-4</v>
      </c>
      <c r="BB122" s="30">
        <v>6.08427109974425E-4</v>
      </c>
      <c r="BC122" s="52">
        <v>0.25</v>
      </c>
      <c r="BD122" s="16" t="s">
        <v>897</v>
      </c>
      <c r="BE122" s="9">
        <v>0</v>
      </c>
      <c r="BF122" s="9">
        <v>0</v>
      </c>
      <c r="BG122" s="9">
        <v>0</v>
      </c>
      <c r="BH122" s="16">
        <v>0</v>
      </c>
      <c r="BI122" s="16">
        <v>0</v>
      </c>
      <c r="BJ122" s="16" t="s">
        <v>4264</v>
      </c>
      <c r="BK122" s="9">
        <v>31172</v>
      </c>
      <c r="BL122" s="9">
        <v>8433</v>
      </c>
      <c r="BM122" s="9">
        <v>1877</v>
      </c>
      <c r="BN122" s="18">
        <v>43932</v>
      </c>
      <c r="BO122" s="9">
        <v>-77.7</v>
      </c>
      <c r="BP122" s="9">
        <v>32</v>
      </c>
      <c r="BQ122" s="16" t="s">
        <v>1082</v>
      </c>
      <c r="BR122" s="9">
        <v>0</v>
      </c>
      <c r="BS122" s="16"/>
      <c r="BT122" s="9">
        <v>6.23</v>
      </c>
      <c r="BU122" s="16" t="s">
        <v>1083</v>
      </c>
      <c r="BV122" s="9">
        <v>0</v>
      </c>
      <c r="BW122" s="16"/>
      <c r="BX122" s="9">
        <v>6.23</v>
      </c>
      <c r="BY122" s="16" t="s">
        <v>1083</v>
      </c>
      <c r="BZ122" s="9">
        <v>103</v>
      </c>
      <c r="CA122" s="9">
        <v>11</v>
      </c>
      <c r="CB122" s="9">
        <v>73</v>
      </c>
      <c r="CC122" s="9">
        <v>0.28999999999999998</v>
      </c>
      <c r="CD122" s="9">
        <v>0.47</v>
      </c>
      <c r="CE122" s="9">
        <v>1911</v>
      </c>
      <c r="CF122" s="9">
        <v>6650</v>
      </c>
      <c r="CG122" s="9">
        <v>1.83</v>
      </c>
      <c r="CH122" s="9">
        <v>360.43</v>
      </c>
      <c r="CI122" s="9">
        <v>9260</v>
      </c>
      <c r="CJ122" s="9">
        <v>1911</v>
      </c>
      <c r="CK122" s="16"/>
      <c r="CL122" s="27"/>
      <c r="CM122" s="16"/>
      <c r="CN122" s="16"/>
      <c r="CO122" s="9">
        <v>622</v>
      </c>
      <c r="CP122" s="9">
        <v>581</v>
      </c>
      <c r="CQ122" s="9">
        <v>555</v>
      </c>
      <c r="CR122" s="9">
        <v>529</v>
      </c>
      <c r="CS122" s="9">
        <v>8090615</v>
      </c>
      <c r="CT122" s="42">
        <v>100</v>
      </c>
      <c r="CU122" s="9">
        <v>0.08</v>
      </c>
      <c r="CV122" s="9">
        <v>-0.77</v>
      </c>
      <c r="CW122" s="44">
        <v>0</v>
      </c>
      <c r="CX122" s="44">
        <v>3.7216828478964403E-2</v>
      </c>
      <c r="CY122" s="16">
        <v>1998318</v>
      </c>
      <c r="CZ122" s="9">
        <v>-7.83</v>
      </c>
      <c r="DA122" s="9">
        <v>12.93</v>
      </c>
      <c r="DB122" s="9">
        <v>-0.61</v>
      </c>
      <c r="DC122" s="16">
        <v>-239.7</v>
      </c>
      <c r="DD122" s="16">
        <v>4000000000</v>
      </c>
      <c r="DE122" s="16">
        <v>340985716</v>
      </c>
      <c r="DF122" s="16">
        <v>12812916</v>
      </c>
      <c r="DG122" s="16">
        <v>3750842886</v>
      </c>
      <c r="DH122" s="16">
        <v>935342886</v>
      </c>
      <c r="DI122" s="16">
        <v>1998318</v>
      </c>
      <c r="DJ122" s="16">
        <v>498318</v>
      </c>
      <c r="DK122" s="16">
        <v>11</v>
      </c>
      <c r="DL122" s="16">
        <v>73</v>
      </c>
      <c r="DM122" s="16">
        <v>26.612655230081899</v>
      </c>
      <c r="DN122" s="16"/>
      <c r="DO122" s="16"/>
      <c r="DP122" s="16"/>
      <c r="DQ122" s="16"/>
      <c r="DR122" s="16">
        <v>2815500000</v>
      </c>
      <c r="DS122" s="16">
        <v>2815500000</v>
      </c>
      <c r="DT122" s="16">
        <v>1500000</v>
      </c>
      <c r="DU122" s="16">
        <v>1</v>
      </c>
      <c r="DV122" s="16">
        <v>4.01</v>
      </c>
      <c r="DW122" s="16"/>
      <c r="DX122" s="16"/>
      <c r="DY122" s="16"/>
      <c r="DZ122" s="48" t="s">
        <v>911</v>
      </c>
      <c r="EA122" s="9">
        <v>100.5</v>
      </c>
      <c r="EB122" s="16" t="s">
        <v>1082</v>
      </c>
      <c r="EC122" s="9">
        <v>57.5</v>
      </c>
      <c r="ED122" s="16" t="s">
        <v>4274</v>
      </c>
      <c r="EE122" s="9">
        <v>23.9</v>
      </c>
      <c r="EF122" s="16" t="s">
        <v>4274</v>
      </c>
      <c r="EG122" s="9">
        <v>29.8</v>
      </c>
      <c r="EH122" s="16" t="s">
        <v>4274</v>
      </c>
      <c r="EI122" s="9">
        <v>6.9</v>
      </c>
      <c r="EJ122" s="16" t="s">
        <v>4274</v>
      </c>
      <c r="EK122" s="9">
        <v>2.5</v>
      </c>
      <c r="EL122" s="16" t="s">
        <v>4274</v>
      </c>
      <c r="EM122" s="9">
        <v>4.4000000000000004</v>
      </c>
      <c r="EN122" s="16" t="s">
        <v>4274</v>
      </c>
      <c r="EO122" s="9">
        <v>-2.77</v>
      </c>
      <c r="EP122" s="16">
        <v>1.21</v>
      </c>
      <c r="EQ122" s="16">
        <v>0.75</v>
      </c>
      <c r="ER122" s="16">
        <v>12.1</v>
      </c>
      <c r="ES122" s="16" t="s">
        <v>372</v>
      </c>
      <c r="ET122" s="16">
        <v>14.8</v>
      </c>
      <c r="EU122" s="16" t="s">
        <v>372</v>
      </c>
      <c r="EV122" s="16">
        <v>-1.22</v>
      </c>
      <c r="EW122" s="16">
        <v>1.1399999999999999</v>
      </c>
      <c r="EX122" s="16">
        <v>1.29</v>
      </c>
      <c r="EY122" s="16">
        <v>41.49</v>
      </c>
      <c r="EZ122" s="50">
        <v>51.73</v>
      </c>
      <c r="FA122" s="16">
        <v>58.51</v>
      </c>
      <c r="FB122" s="50">
        <v>48.27</v>
      </c>
      <c r="FC122" s="16">
        <v>-8.1999999999999993</v>
      </c>
      <c r="FD122" s="16" t="s">
        <v>4274</v>
      </c>
      <c r="FE122" s="9">
        <v>-2</v>
      </c>
      <c r="FF122" s="16" t="s">
        <v>4274</v>
      </c>
      <c r="FG122" s="16">
        <v>1.3</v>
      </c>
      <c r="FH122" s="16" t="s">
        <v>4274</v>
      </c>
    </row>
    <row r="123" spans="2:164" ht="18.75" x14ac:dyDescent="0.2">
      <c r="B123" s="16" t="s">
        <v>424</v>
      </c>
      <c r="C123" s="16" t="s">
        <v>782</v>
      </c>
      <c r="D123" s="16" t="s">
        <v>1218</v>
      </c>
      <c r="E123" s="16" t="s">
        <v>1220</v>
      </c>
      <c r="F123" s="16" t="s">
        <v>1219</v>
      </c>
      <c r="G123" s="18">
        <v>44457.520672986109</v>
      </c>
      <c r="H123" s="16" t="s">
        <v>1221</v>
      </c>
      <c r="I123" s="16" t="s">
        <v>1226</v>
      </c>
      <c r="J123" s="16" t="s">
        <v>943</v>
      </c>
      <c r="K123" s="16" t="s">
        <v>1082</v>
      </c>
      <c r="L123" s="16" t="s">
        <v>2117</v>
      </c>
      <c r="M123" s="16" t="s">
        <v>1083</v>
      </c>
      <c r="N123" s="9">
        <v>47180</v>
      </c>
      <c r="O123" s="9">
        <v>-1.91</v>
      </c>
      <c r="P123" s="9">
        <v>48010</v>
      </c>
      <c r="Q123" s="9">
        <v>-0.19</v>
      </c>
      <c r="R123" s="9">
        <v>3.89</v>
      </c>
      <c r="S123" s="44">
        <v>0.1883</v>
      </c>
      <c r="T123" s="9">
        <v>47000</v>
      </c>
      <c r="U123" s="9">
        <v>46500</v>
      </c>
      <c r="V123" s="9">
        <v>48310</v>
      </c>
      <c r="W123" s="16" t="s">
        <v>5018</v>
      </c>
      <c r="X123" s="16" t="s">
        <v>6875</v>
      </c>
      <c r="Y123" s="16" t="s">
        <v>6876</v>
      </c>
      <c r="Z123" s="9">
        <v>6.6</v>
      </c>
      <c r="AA123" s="9">
        <v>2.21</v>
      </c>
      <c r="AB123" s="9">
        <v>8.6</v>
      </c>
      <c r="AC123" s="16" t="s">
        <v>1082</v>
      </c>
      <c r="AD123" s="9">
        <v>19.3</v>
      </c>
      <c r="AE123" s="16" t="s">
        <v>1082</v>
      </c>
      <c r="AF123" s="9">
        <v>0.45</v>
      </c>
      <c r="AG123" s="9">
        <v>-2.2400000000000002</v>
      </c>
      <c r="AH123" s="9">
        <v>-1.6</v>
      </c>
      <c r="AI123" s="16">
        <v>4.71</v>
      </c>
      <c r="AJ123" s="50">
        <v>13.53</v>
      </c>
      <c r="AK123" s="9">
        <v>95.29</v>
      </c>
      <c r="AL123" s="9">
        <v>86.47</v>
      </c>
      <c r="AM123" s="9">
        <v>-2</v>
      </c>
      <c r="AN123" s="16" t="s">
        <v>1083</v>
      </c>
      <c r="AO123" s="9">
        <v>-1.9</v>
      </c>
      <c r="AP123" s="16" t="s">
        <v>1083</v>
      </c>
      <c r="AQ123" s="9">
        <v>-1.36</v>
      </c>
      <c r="AR123" s="9">
        <v>-1.01</v>
      </c>
      <c r="AS123" s="9" t="s">
        <v>4270</v>
      </c>
      <c r="AT123" s="44">
        <v>-1.72E-2</v>
      </c>
      <c r="AU123" s="16" t="s">
        <v>896</v>
      </c>
      <c r="AV123" s="16" t="s">
        <v>4341</v>
      </c>
      <c r="AW123" s="16" t="s">
        <v>4342</v>
      </c>
      <c r="AX123" s="16" t="s">
        <v>4342</v>
      </c>
      <c r="AY123" s="16"/>
      <c r="AZ123" s="9">
        <v>2.1</v>
      </c>
      <c r="BA123" s="32">
        <v>2.5698366666666698E-4</v>
      </c>
      <c r="BB123" s="30">
        <v>1.36475659408745E-3</v>
      </c>
      <c r="BC123" s="52">
        <v>2.2200000000000002</v>
      </c>
      <c r="BD123" s="16" t="s">
        <v>897</v>
      </c>
      <c r="BE123" s="9">
        <v>21</v>
      </c>
      <c r="BF123" s="9">
        <v>0</v>
      </c>
      <c r="BG123" s="9">
        <v>44140</v>
      </c>
      <c r="BH123" s="16">
        <v>53.31</v>
      </c>
      <c r="BI123" s="16">
        <v>57.64</v>
      </c>
      <c r="BJ123" s="16" t="s">
        <v>4266</v>
      </c>
      <c r="BK123" s="9">
        <v>50340</v>
      </c>
      <c r="BL123" s="9">
        <v>50340</v>
      </c>
      <c r="BM123" s="9">
        <v>48010</v>
      </c>
      <c r="BN123" s="18">
        <v>44432</v>
      </c>
      <c r="BO123" s="9">
        <v>-4.5999999999999996</v>
      </c>
      <c r="BP123" s="9">
        <v>105.88</v>
      </c>
      <c r="BQ123" s="16" t="s">
        <v>1084</v>
      </c>
      <c r="BR123" s="9">
        <v>19.07</v>
      </c>
      <c r="BS123" s="16" t="s">
        <v>1084</v>
      </c>
      <c r="BT123" s="9">
        <v>497.54</v>
      </c>
      <c r="BU123" s="16" t="s">
        <v>1082</v>
      </c>
      <c r="BV123" s="9">
        <v>91.82</v>
      </c>
      <c r="BW123" s="16" t="s">
        <v>1082</v>
      </c>
      <c r="BX123" s="9">
        <v>405.73</v>
      </c>
      <c r="BY123" s="16" t="s">
        <v>1082</v>
      </c>
      <c r="BZ123" s="9">
        <v>398</v>
      </c>
      <c r="CA123" s="9">
        <v>122</v>
      </c>
      <c r="CB123" s="9">
        <v>156</v>
      </c>
      <c r="CC123" s="9">
        <v>1.68</v>
      </c>
      <c r="CD123" s="9">
        <v>81.53</v>
      </c>
      <c r="CE123" s="9">
        <v>46000</v>
      </c>
      <c r="CF123" s="9">
        <v>49310</v>
      </c>
      <c r="CG123" s="9">
        <v>16.52</v>
      </c>
      <c r="CH123" s="9">
        <v>6.69</v>
      </c>
      <c r="CI123" s="9">
        <v>50340</v>
      </c>
      <c r="CJ123" s="9">
        <v>33230</v>
      </c>
      <c r="CK123" s="16"/>
      <c r="CL123" s="27"/>
      <c r="CM123" s="16"/>
      <c r="CN123" s="16"/>
      <c r="CO123" s="9">
        <v>121</v>
      </c>
      <c r="CP123" s="9">
        <v>81</v>
      </c>
      <c r="CQ123" s="9">
        <v>124</v>
      </c>
      <c r="CR123" s="9">
        <v>115</v>
      </c>
      <c r="CS123" s="9">
        <v>2079002</v>
      </c>
      <c r="CT123" s="42">
        <v>100</v>
      </c>
      <c r="CU123" s="9">
        <v>8.64</v>
      </c>
      <c r="CV123" s="9">
        <v>4.26</v>
      </c>
      <c r="CW123" s="44">
        <v>3.82978723404255E-3</v>
      </c>
      <c r="CX123" s="44">
        <v>-1.7255717255717298E-2</v>
      </c>
      <c r="CY123" s="16">
        <v>4625706</v>
      </c>
      <c r="CZ123" s="9">
        <v>7.63</v>
      </c>
      <c r="DA123" s="9">
        <v>8.25</v>
      </c>
      <c r="DB123" s="9">
        <v>0.92</v>
      </c>
      <c r="DC123" s="16">
        <v>6293.2</v>
      </c>
      <c r="DD123" s="16">
        <v>18000000000</v>
      </c>
      <c r="DE123" s="16">
        <v>85777341</v>
      </c>
      <c r="DF123" s="16">
        <v>192565032</v>
      </c>
      <c r="DG123" s="16">
        <v>10464835720</v>
      </c>
      <c r="DH123" s="16">
        <v>30040145060</v>
      </c>
      <c r="DI123" s="16">
        <v>217972</v>
      </c>
      <c r="DJ123" s="16">
        <v>625706</v>
      </c>
      <c r="DK123" s="16">
        <v>122</v>
      </c>
      <c r="DL123" s="16">
        <v>156</v>
      </c>
      <c r="DM123" s="16">
        <v>0.44544609220639803</v>
      </c>
      <c r="DN123" s="16">
        <v>52903827335</v>
      </c>
      <c r="DO123" s="16">
        <v>211615309340</v>
      </c>
      <c r="DP123" s="16">
        <v>4407734</v>
      </c>
      <c r="DQ123" s="16">
        <v>4</v>
      </c>
      <c r="DR123" s="16">
        <v>192040000000</v>
      </c>
      <c r="DS123" s="16">
        <v>192040000000</v>
      </c>
      <c r="DT123" s="16">
        <v>4000000</v>
      </c>
      <c r="DU123" s="16">
        <v>1</v>
      </c>
      <c r="DV123" s="16">
        <v>0.35</v>
      </c>
      <c r="DW123" s="16">
        <v>1.1000000000000001</v>
      </c>
      <c r="DX123" s="16">
        <v>0.05</v>
      </c>
      <c r="DY123" s="16">
        <v>0.16</v>
      </c>
      <c r="DZ123" s="48" t="s">
        <v>782</v>
      </c>
      <c r="EA123" s="9">
        <v>345.2</v>
      </c>
      <c r="EB123" s="16" t="s">
        <v>1082</v>
      </c>
      <c r="EC123" s="9">
        <v>658.8</v>
      </c>
      <c r="ED123" s="16" t="s">
        <v>4274</v>
      </c>
      <c r="EE123" s="9">
        <v>426.1</v>
      </c>
      <c r="EF123" s="16" t="s">
        <v>4274</v>
      </c>
      <c r="EG123" s="9">
        <v>548.79999999999995</v>
      </c>
      <c r="EH123" s="16" t="s">
        <v>4274</v>
      </c>
      <c r="EI123" s="9">
        <v>21.9</v>
      </c>
      <c r="EJ123" s="16" t="s">
        <v>4274</v>
      </c>
      <c r="EK123" s="9">
        <v>28.8</v>
      </c>
      <c r="EL123" s="16" t="s">
        <v>4274</v>
      </c>
      <c r="EM123" s="9">
        <v>-6.9</v>
      </c>
      <c r="EN123" s="16" t="s">
        <v>4274</v>
      </c>
      <c r="EO123" s="9">
        <v>-1.9</v>
      </c>
      <c r="EP123" s="16">
        <v>1.19</v>
      </c>
      <c r="EQ123" s="16">
        <v>0.69</v>
      </c>
      <c r="ER123" s="16">
        <v>13.1</v>
      </c>
      <c r="ES123" s="16" t="s">
        <v>372</v>
      </c>
      <c r="ET123" s="16">
        <v>15.2</v>
      </c>
      <c r="EU123" s="16" t="s">
        <v>372</v>
      </c>
      <c r="EV123" s="16">
        <v>-1.1599999999999999</v>
      </c>
      <c r="EW123" s="16">
        <v>1.05</v>
      </c>
      <c r="EX123" s="16">
        <v>-1.05</v>
      </c>
      <c r="EY123" s="16">
        <v>64.680000000000007</v>
      </c>
      <c r="EZ123" s="50">
        <v>83.3</v>
      </c>
      <c r="FA123" s="16">
        <v>35.319999999999993</v>
      </c>
      <c r="FB123" s="50">
        <v>16.700000000000003</v>
      </c>
      <c r="FC123" s="16">
        <v>-119.6</v>
      </c>
      <c r="FD123" s="16" t="s">
        <v>4274</v>
      </c>
      <c r="FE123" s="9">
        <v>-61.4</v>
      </c>
      <c r="FF123" s="16" t="s">
        <v>4274</v>
      </c>
      <c r="FG123" s="16">
        <v>-50.9</v>
      </c>
      <c r="FH123" s="16" t="s">
        <v>4274</v>
      </c>
    </row>
    <row r="124" spans="2:164" ht="18.75" x14ac:dyDescent="0.2">
      <c r="B124" s="16" t="s">
        <v>527</v>
      </c>
      <c r="C124" s="16" t="s">
        <v>782</v>
      </c>
      <c r="D124" s="16" t="s">
        <v>1218</v>
      </c>
      <c r="E124" s="16" t="s">
        <v>1224</v>
      </c>
      <c r="F124" s="16" t="s">
        <v>1219</v>
      </c>
      <c r="G124" s="18">
        <v>44457.520772812502</v>
      </c>
      <c r="H124" s="16" t="s">
        <v>1221</v>
      </c>
      <c r="I124" s="16" t="s">
        <v>1223</v>
      </c>
      <c r="J124" s="16" t="s">
        <v>826</v>
      </c>
      <c r="K124" s="16" t="s">
        <v>1082</v>
      </c>
      <c r="L124" s="16" t="s">
        <v>921</v>
      </c>
      <c r="M124" s="16" t="s">
        <v>1083</v>
      </c>
      <c r="N124" s="9">
        <v>22800</v>
      </c>
      <c r="O124" s="9">
        <v>-1.17</v>
      </c>
      <c r="P124" s="9">
        <v>22550</v>
      </c>
      <c r="Q124" s="9">
        <v>-2.25</v>
      </c>
      <c r="R124" s="9">
        <v>6.08</v>
      </c>
      <c r="S124" s="44">
        <v>0.32250000000000001</v>
      </c>
      <c r="T124" s="9">
        <v>22610</v>
      </c>
      <c r="U124" s="9">
        <v>22210</v>
      </c>
      <c r="V124" s="9">
        <v>23560</v>
      </c>
      <c r="W124" s="16" t="s">
        <v>6877</v>
      </c>
      <c r="X124" s="16" t="s">
        <v>6878</v>
      </c>
      <c r="Y124" s="16" t="s">
        <v>2944</v>
      </c>
      <c r="Z124" s="9">
        <v>0.56999999999999995</v>
      </c>
      <c r="AA124" s="9">
        <v>0.48</v>
      </c>
      <c r="AB124" s="9">
        <v>7.5</v>
      </c>
      <c r="AC124" s="16" t="s">
        <v>1082</v>
      </c>
      <c r="AD124" s="9">
        <v>17.100000000000001</v>
      </c>
      <c r="AE124" s="16" t="s">
        <v>1082</v>
      </c>
      <c r="AF124" s="9">
        <v>0.44</v>
      </c>
      <c r="AG124" s="9">
        <v>-2.2799999999999998</v>
      </c>
      <c r="AH124" s="9">
        <v>-1.19</v>
      </c>
      <c r="AI124" s="16">
        <v>26.91</v>
      </c>
      <c r="AJ124" s="50">
        <v>100</v>
      </c>
      <c r="AK124" s="9">
        <v>73.09</v>
      </c>
      <c r="AL124" s="9">
        <v>0</v>
      </c>
      <c r="AM124" s="9">
        <v>-2.2999999999999998</v>
      </c>
      <c r="AN124" s="16" t="s">
        <v>1083</v>
      </c>
      <c r="AO124" s="9">
        <v>-1.3</v>
      </c>
      <c r="AP124" s="16" t="s">
        <v>1083</v>
      </c>
      <c r="AQ124" s="9">
        <v>0.56999999999999995</v>
      </c>
      <c r="AR124" s="9">
        <v>-1.21</v>
      </c>
      <c r="AS124" s="9" t="s">
        <v>4269</v>
      </c>
      <c r="AT124" s="44">
        <v>1.0800000000000001E-2</v>
      </c>
      <c r="AU124" s="16" t="s">
        <v>896</v>
      </c>
      <c r="AV124" s="16" t="s">
        <v>4341</v>
      </c>
      <c r="AW124" s="16" t="s">
        <v>4342</v>
      </c>
      <c r="AX124" s="16" t="s">
        <v>4341</v>
      </c>
      <c r="AY124" s="16"/>
      <c r="AZ124" s="9">
        <v>0.48</v>
      </c>
      <c r="BA124" s="32">
        <v>1.30255E-3</v>
      </c>
      <c r="BB124" s="30">
        <v>4.0389147286821704E-3</v>
      </c>
      <c r="BC124" s="52">
        <v>2.16</v>
      </c>
      <c r="BD124" s="16" t="s">
        <v>897</v>
      </c>
      <c r="BE124" s="9">
        <v>21</v>
      </c>
      <c r="BF124" s="9">
        <v>0</v>
      </c>
      <c r="BG124" s="9">
        <v>21700</v>
      </c>
      <c r="BH124" s="16">
        <v>51.34</v>
      </c>
      <c r="BI124" s="16">
        <v>55.41</v>
      </c>
      <c r="BJ124" s="16" t="s">
        <v>4266</v>
      </c>
      <c r="BK124" s="9">
        <v>51000</v>
      </c>
      <c r="BL124" s="9">
        <v>48150</v>
      </c>
      <c r="BM124" s="9">
        <v>22550</v>
      </c>
      <c r="BN124" s="18">
        <v>44019</v>
      </c>
      <c r="BO124" s="9">
        <v>-53.2</v>
      </c>
      <c r="BP124" s="9">
        <v>72.150000000000006</v>
      </c>
      <c r="BQ124" s="16" t="s">
        <v>1084</v>
      </c>
      <c r="BR124" s="9">
        <v>16.02</v>
      </c>
      <c r="BS124" s="16" t="s">
        <v>1084</v>
      </c>
      <c r="BT124" s="9">
        <v>162.61000000000001</v>
      </c>
      <c r="BU124" s="16" t="s">
        <v>1082</v>
      </c>
      <c r="BV124" s="9">
        <v>36.590000000000003</v>
      </c>
      <c r="BW124" s="16" t="s">
        <v>1082</v>
      </c>
      <c r="BX124" s="9">
        <v>126.02</v>
      </c>
      <c r="BY124" s="16" t="s">
        <v>1082</v>
      </c>
      <c r="BZ124" s="9">
        <v>461</v>
      </c>
      <c r="CA124" s="9">
        <v>114</v>
      </c>
      <c r="CB124" s="9">
        <v>186</v>
      </c>
      <c r="CC124" s="9">
        <v>0.53</v>
      </c>
      <c r="CD124" s="9">
        <v>64.680000000000007</v>
      </c>
      <c r="CE124" s="9">
        <v>22000</v>
      </c>
      <c r="CF124" s="9">
        <v>24370</v>
      </c>
      <c r="CG124" s="9">
        <v>21.47</v>
      </c>
      <c r="CH124" s="9">
        <v>9.64</v>
      </c>
      <c r="CI124" s="9">
        <v>25000</v>
      </c>
      <c r="CJ124" s="9">
        <v>18770</v>
      </c>
      <c r="CK124" s="16"/>
      <c r="CL124" s="27"/>
      <c r="CM124" s="16"/>
      <c r="CN124" s="16"/>
      <c r="CO124" s="9">
        <v>265</v>
      </c>
      <c r="CP124" s="9">
        <v>209</v>
      </c>
      <c r="CQ124" s="9">
        <v>250</v>
      </c>
      <c r="CR124" s="9">
        <v>227</v>
      </c>
      <c r="CS124" s="9">
        <v>650195</v>
      </c>
      <c r="CT124" s="42">
        <v>28.96</v>
      </c>
      <c r="CU124" s="9">
        <v>0.24</v>
      </c>
      <c r="CV124" s="9">
        <v>5.54</v>
      </c>
      <c r="CW124" s="44">
        <v>8.4033613445378096E-3</v>
      </c>
      <c r="CX124" s="44">
        <v>1.0836584308625901E-2</v>
      </c>
      <c r="CY124" s="16">
        <v>1406754</v>
      </c>
      <c r="CZ124" s="9">
        <v>10.42</v>
      </c>
      <c r="DA124" s="9">
        <v>8.25</v>
      </c>
      <c r="DB124" s="9">
        <v>1.26</v>
      </c>
      <c r="DC124" s="16">
        <v>2164</v>
      </c>
      <c r="DD124" s="16">
        <v>1080000000</v>
      </c>
      <c r="DE124" s="16">
        <v>74891121</v>
      </c>
      <c r="DF124" s="16">
        <v>170550014</v>
      </c>
      <c r="DG124" s="16">
        <v>8537587850</v>
      </c>
      <c r="DH124" s="16">
        <v>31722302700</v>
      </c>
      <c r="DI124" s="16">
        <v>378607</v>
      </c>
      <c r="DJ124" s="16">
        <v>1406754</v>
      </c>
      <c r="DK124" s="16">
        <v>114</v>
      </c>
      <c r="DL124" s="16">
        <v>186</v>
      </c>
      <c r="DM124" s="16">
        <v>0.43911530256455999</v>
      </c>
      <c r="DN124" s="16">
        <v>11592357425</v>
      </c>
      <c r="DO124" s="16">
        <v>23184714850</v>
      </c>
      <c r="DP124" s="16">
        <v>1028147</v>
      </c>
      <c r="DQ124" s="16">
        <v>2</v>
      </c>
      <c r="DR124" s="16"/>
      <c r="DS124" s="16"/>
      <c r="DT124" s="16"/>
      <c r="DU124" s="16"/>
      <c r="DV124" s="16">
        <v>0.27</v>
      </c>
      <c r="DW124" s="16"/>
      <c r="DX124" s="16"/>
      <c r="DY124" s="16"/>
      <c r="DZ124" s="48" t="s">
        <v>782</v>
      </c>
      <c r="EA124" s="9">
        <v>345.2</v>
      </c>
      <c r="EB124" s="16" t="s">
        <v>1082</v>
      </c>
      <c r="EC124" s="9">
        <v>658.8</v>
      </c>
      <c r="ED124" s="16" t="s">
        <v>4274</v>
      </c>
      <c r="EE124" s="9">
        <v>426.1</v>
      </c>
      <c r="EF124" s="16" t="s">
        <v>4274</v>
      </c>
      <c r="EG124" s="9">
        <v>548.79999999999995</v>
      </c>
      <c r="EH124" s="16" t="s">
        <v>4274</v>
      </c>
      <c r="EI124" s="9">
        <v>21.9</v>
      </c>
      <c r="EJ124" s="16" t="s">
        <v>4274</v>
      </c>
      <c r="EK124" s="9">
        <v>28.8</v>
      </c>
      <c r="EL124" s="16" t="s">
        <v>4274</v>
      </c>
      <c r="EM124" s="9">
        <v>-6.9</v>
      </c>
      <c r="EN124" s="16" t="s">
        <v>4274</v>
      </c>
      <c r="EO124" s="9">
        <v>-1.9</v>
      </c>
      <c r="EP124" s="16">
        <v>1.19</v>
      </c>
      <c r="EQ124" s="16">
        <v>0.69</v>
      </c>
      <c r="ER124" s="16">
        <v>13.1</v>
      </c>
      <c r="ES124" s="16" t="s">
        <v>372</v>
      </c>
      <c r="ET124" s="16">
        <v>15.2</v>
      </c>
      <c r="EU124" s="16" t="s">
        <v>372</v>
      </c>
      <c r="EV124" s="16">
        <v>-1.1599999999999999</v>
      </c>
      <c r="EW124" s="16">
        <v>1.05</v>
      </c>
      <c r="EX124" s="16">
        <v>-1.05</v>
      </c>
      <c r="EY124" s="16">
        <v>64.680000000000007</v>
      </c>
      <c r="EZ124" s="50">
        <v>83.3</v>
      </c>
      <c r="FA124" s="16">
        <v>35.319999999999993</v>
      </c>
      <c r="FB124" s="50">
        <v>16.700000000000003</v>
      </c>
      <c r="FC124" s="16">
        <v>-119.6</v>
      </c>
      <c r="FD124" s="16" t="s">
        <v>4274</v>
      </c>
      <c r="FE124" s="9">
        <v>-61.4</v>
      </c>
      <c r="FF124" s="16" t="s">
        <v>4274</v>
      </c>
      <c r="FG124" s="16">
        <v>-50.9</v>
      </c>
      <c r="FH124" s="16" t="s">
        <v>4274</v>
      </c>
    </row>
    <row r="125" spans="2:164" ht="18.75" x14ac:dyDescent="0.2">
      <c r="B125" s="16" t="s">
        <v>622</v>
      </c>
      <c r="C125" s="16" t="s">
        <v>924</v>
      </c>
      <c r="D125" s="16" t="s">
        <v>1218</v>
      </c>
      <c r="E125" s="16" t="s">
        <v>1228</v>
      </c>
      <c r="F125" s="16" t="s">
        <v>1219</v>
      </c>
      <c r="G125" s="18">
        <v>44457.520776064812</v>
      </c>
      <c r="H125" s="16" t="s">
        <v>1221</v>
      </c>
      <c r="I125" s="16" t="s">
        <v>1223</v>
      </c>
      <c r="J125" s="16" t="s">
        <v>1042</v>
      </c>
      <c r="K125" s="16" t="s">
        <v>1082</v>
      </c>
      <c r="L125" s="16" t="s">
        <v>2009</v>
      </c>
      <c r="M125" s="16" t="s">
        <v>1083</v>
      </c>
      <c r="N125" s="9">
        <v>21400</v>
      </c>
      <c r="O125" s="9">
        <v>-2.86</v>
      </c>
      <c r="P125" s="9">
        <v>21600</v>
      </c>
      <c r="Q125" s="9">
        <v>-1.95</v>
      </c>
      <c r="R125" s="9">
        <v>7.29</v>
      </c>
      <c r="S125" s="44">
        <v>0.3634</v>
      </c>
      <c r="T125" s="9">
        <v>22250</v>
      </c>
      <c r="U125" s="9">
        <v>21000</v>
      </c>
      <c r="V125" s="9">
        <v>22530</v>
      </c>
      <c r="W125" s="16" t="s">
        <v>2794</v>
      </c>
      <c r="X125" s="16" t="s">
        <v>1689</v>
      </c>
      <c r="Y125" s="16" t="s">
        <v>2795</v>
      </c>
      <c r="Z125" s="9">
        <v>0.4</v>
      </c>
      <c r="AA125" s="9">
        <v>0.75</v>
      </c>
      <c r="AB125" s="9">
        <v>24</v>
      </c>
      <c r="AC125" s="16" t="s">
        <v>1082</v>
      </c>
      <c r="AD125" s="9">
        <v>21.4</v>
      </c>
      <c r="AE125" s="16" t="s">
        <v>1082</v>
      </c>
      <c r="AF125" s="9">
        <v>1.1200000000000001</v>
      </c>
      <c r="AG125" s="9">
        <v>1.1200000000000001</v>
      </c>
      <c r="AH125" s="9">
        <v>1.06</v>
      </c>
      <c r="AI125" s="16">
        <v>92.76</v>
      </c>
      <c r="AJ125" s="50">
        <v>99.2</v>
      </c>
      <c r="AK125" s="9">
        <v>7.2399999999999949</v>
      </c>
      <c r="AL125" s="9">
        <v>0.79999999999999716</v>
      </c>
      <c r="AM125" s="9">
        <v>-874.9</v>
      </c>
      <c r="AN125" s="16" t="s">
        <v>1082</v>
      </c>
      <c r="AO125" s="9">
        <v>540.5</v>
      </c>
      <c r="AP125" s="16" t="s">
        <v>1082</v>
      </c>
      <c r="AQ125" s="9">
        <v>-6.79</v>
      </c>
      <c r="AR125" s="9">
        <v>2.93</v>
      </c>
      <c r="AS125" s="9" t="s">
        <v>4269</v>
      </c>
      <c r="AT125" s="44">
        <v>-9.1000000000000004E-3</v>
      </c>
      <c r="AU125" s="16" t="s">
        <v>896</v>
      </c>
      <c r="AV125" s="16" t="s">
        <v>4341</v>
      </c>
      <c r="AW125" s="16" t="s">
        <v>4342</v>
      </c>
      <c r="AX125" s="16" t="s">
        <v>4342</v>
      </c>
      <c r="AY125" s="16"/>
      <c r="AZ125" s="9">
        <v>0.77</v>
      </c>
      <c r="BA125" s="32">
        <v>4.8336553846153804E-3</v>
      </c>
      <c r="BB125" s="30">
        <v>1.33011980864485E-2</v>
      </c>
      <c r="BC125" s="52">
        <v>9.23</v>
      </c>
      <c r="BD125" s="16" t="s">
        <v>897</v>
      </c>
      <c r="BE125" s="9">
        <v>21</v>
      </c>
      <c r="BF125" s="9">
        <v>86</v>
      </c>
      <c r="BG125" s="9">
        <v>18850</v>
      </c>
      <c r="BH125" s="16">
        <v>54.6</v>
      </c>
      <c r="BI125" s="16">
        <v>59.45</v>
      </c>
      <c r="BJ125" s="16" t="s">
        <v>4266</v>
      </c>
      <c r="BK125" s="9">
        <v>40780</v>
      </c>
      <c r="BL125" s="9">
        <v>39468</v>
      </c>
      <c r="BM125" s="9">
        <v>21600</v>
      </c>
      <c r="BN125" s="18">
        <v>44010</v>
      </c>
      <c r="BO125" s="9">
        <v>-45.3</v>
      </c>
      <c r="BP125" s="9">
        <v>73.69</v>
      </c>
      <c r="BQ125" s="16" t="s">
        <v>1084</v>
      </c>
      <c r="BR125" s="9">
        <v>97.79</v>
      </c>
      <c r="BS125" s="16" t="s">
        <v>1084</v>
      </c>
      <c r="BT125" s="9">
        <v>155.81</v>
      </c>
      <c r="BU125" s="16" t="s">
        <v>1082</v>
      </c>
      <c r="BV125" s="9">
        <v>209.75</v>
      </c>
      <c r="BW125" s="16" t="s">
        <v>1082</v>
      </c>
      <c r="BX125" s="9">
        <v>-53.95</v>
      </c>
      <c r="BY125" s="16" t="s">
        <v>1082</v>
      </c>
      <c r="BZ125" s="9">
        <v>1786</v>
      </c>
      <c r="CA125" s="9">
        <v>524</v>
      </c>
      <c r="CB125" s="9">
        <v>628</v>
      </c>
      <c r="CC125" s="9">
        <v>0.88</v>
      </c>
      <c r="CD125" s="9">
        <v>73.13</v>
      </c>
      <c r="CE125" s="9">
        <v>20630</v>
      </c>
      <c r="CF125" s="9">
        <v>24100</v>
      </c>
      <c r="CG125" s="9">
        <v>30.96</v>
      </c>
      <c r="CH125" s="9">
        <v>12.61</v>
      </c>
      <c r="CI125" s="9">
        <v>24100</v>
      </c>
      <c r="CJ125" s="9">
        <v>14050</v>
      </c>
      <c r="CK125" s="16" t="s">
        <v>1126</v>
      </c>
      <c r="CL125" s="27">
        <v>44582</v>
      </c>
      <c r="CM125" s="16" t="s">
        <v>375</v>
      </c>
      <c r="CN125" s="16" t="s">
        <v>1099</v>
      </c>
      <c r="CO125" s="9">
        <v>146</v>
      </c>
      <c r="CP125" s="9">
        <v>155</v>
      </c>
      <c r="CQ125" s="9">
        <v>155</v>
      </c>
      <c r="CR125" s="9">
        <v>156</v>
      </c>
      <c r="CS125" s="9">
        <v>680890</v>
      </c>
      <c r="CT125" s="42">
        <v>13.97</v>
      </c>
      <c r="CU125" s="9">
        <v>0.28000000000000003</v>
      </c>
      <c r="CV125" s="9">
        <v>4.9000000000000004</v>
      </c>
      <c r="CW125" s="44">
        <v>-3.8202247191011202E-2</v>
      </c>
      <c r="CX125" s="44">
        <v>-9.0785292782569194E-3</v>
      </c>
      <c r="CY125" s="16">
        <v>6283752</v>
      </c>
      <c r="CZ125" s="9">
        <v>11.32</v>
      </c>
      <c r="DA125" s="9">
        <v>15.56</v>
      </c>
      <c r="DB125" s="9">
        <v>0.73</v>
      </c>
      <c r="DC125" s="16">
        <v>1908</v>
      </c>
      <c r="DD125" s="16">
        <v>1300000000</v>
      </c>
      <c r="DE125" s="16">
        <v>240265868</v>
      </c>
      <c r="DF125" s="16">
        <v>214409304</v>
      </c>
      <c r="DG125" s="16">
        <v>125899315200</v>
      </c>
      <c r="DH125" s="16">
        <v>134649043200</v>
      </c>
      <c r="DI125" s="16">
        <v>5828672</v>
      </c>
      <c r="DJ125" s="16">
        <v>6233752</v>
      </c>
      <c r="DK125" s="16">
        <v>524</v>
      </c>
      <c r="DL125" s="16">
        <v>628</v>
      </c>
      <c r="DM125" s="16">
        <v>1.1205944122648701</v>
      </c>
      <c r="DN125" s="16">
        <v>4914864000</v>
      </c>
      <c r="DO125" s="16">
        <v>9829728000</v>
      </c>
      <c r="DP125" s="16">
        <v>455080</v>
      </c>
      <c r="DQ125" s="16">
        <v>2</v>
      </c>
      <c r="DR125" s="16">
        <v>1080000000</v>
      </c>
      <c r="DS125" s="16">
        <v>1080000000</v>
      </c>
      <c r="DT125" s="16">
        <v>50000</v>
      </c>
      <c r="DU125" s="16">
        <v>1</v>
      </c>
      <c r="DV125" s="16">
        <v>0.94</v>
      </c>
      <c r="DW125" s="16">
        <v>9.1</v>
      </c>
      <c r="DX125" s="16">
        <v>12.81</v>
      </c>
      <c r="DY125" s="16">
        <v>124.68</v>
      </c>
      <c r="DZ125" s="48" t="s">
        <v>924</v>
      </c>
      <c r="EA125" s="9">
        <v>72.5</v>
      </c>
      <c r="EB125" s="16" t="s">
        <v>1082</v>
      </c>
      <c r="EC125" s="9">
        <v>134</v>
      </c>
      <c r="ED125" s="16" t="s">
        <v>4274</v>
      </c>
      <c r="EE125" s="9">
        <v>108.8</v>
      </c>
      <c r="EF125" s="16" t="s">
        <v>4274</v>
      </c>
      <c r="EG125" s="9">
        <v>119.6</v>
      </c>
      <c r="EH125" s="16" t="s">
        <v>4274</v>
      </c>
      <c r="EI125" s="9">
        <v>575.5</v>
      </c>
      <c r="EJ125" s="16" t="s">
        <v>372</v>
      </c>
      <c r="EK125" s="9">
        <v>16.3</v>
      </c>
      <c r="EL125" s="16" t="s">
        <v>4274</v>
      </c>
      <c r="EM125" s="9">
        <v>-15.7</v>
      </c>
      <c r="EN125" s="16" t="s">
        <v>4274</v>
      </c>
      <c r="EO125" s="9">
        <v>-3.86</v>
      </c>
      <c r="EP125" s="16">
        <v>0.83</v>
      </c>
      <c r="EQ125" s="16">
        <v>0.62</v>
      </c>
      <c r="ER125" s="16">
        <v>18.7</v>
      </c>
      <c r="ES125" s="16" t="s">
        <v>372</v>
      </c>
      <c r="ET125" s="16">
        <v>7.7</v>
      </c>
      <c r="EU125" s="16" t="s">
        <v>372</v>
      </c>
      <c r="EV125" s="16">
        <v>2.42</v>
      </c>
      <c r="EW125" s="16">
        <v>1.26</v>
      </c>
      <c r="EX125" s="16">
        <v>1.22</v>
      </c>
      <c r="EY125" s="16">
        <v>81.19</v>
      </c>
      <c r="EZ125" s="50">
        <v>89.28</v>
      </c>
      <c r="FA125" s="16">
        <v>18.810000000000002</v>
      </c>
      <c r="FB125" s="50">
        <v>10.719999999999999</v>
      </c>
      <c r="FC125" s="16">
        <v>-11.2</v>
      </c>
      <c r="FD125" s="16" t="s">
        <v>4274</v>
      </c>
      <c r="FE125" s="9">
        <v>-9.6</v>
      </c>
      <c r="FF125" s="16" t="s">
        <v>4274</v>
      </c>
      <c r="FG125" s="16">
        <v>-1.9</v>
      </c>
      <c r="FH125" s="16" t="s">
        <v>4274</v>
      </c>
    </row>
    <row r="126" spans="2:164" ht="18.75" x14ac:dyDescent="0.2">
      <c r="B126" s="16" t="s">
        <v>33</v>
      </c>
      <c r="C126" s="16" t="s">
        <v>908</v>
      </c>
      <c r="D126" s="16" t="s">
        <v>1218</v>
      </c>
      <c r="E126" s="16" t="s">
        <v>1220</v>
      </c>
      <c r="F126" s="16" t="s">
        <v>1219</v>
      </c>
      <c r="G126" s="18">
        <v>44457.520820474536</v>
      </c>
      <c r="H126" s="16" t="s">
        <v>1221</v>
      </c>
      <c r="I126" s="16" t="s">
        <v>1222</v>
      </c>
      <c r="J126" s="16" t="s">
        <v>6879</v>
      </c>
      <c r="K126" s="16" t="s">
        <v>1082</v>
      </c>
      <c r="L126" s="16" t="s">
        <v>4300</v>
      </c>
      <c r="M126" s="16" t="s">
        <v>1083</v>
      </c>
      <c r="N126" s="9">
        <v>3723</v>
      </c>
      <c r="O126" s="9">
        <v>0.62</v>
      </c>
      <c r="P126" s="9">
        <v>3714</v>
      </c>
      <c r="Q126" s="9">
        <v>0.38</v>
      </c>
      <c r="R126" s="9">
        <v>6.58</v>
      </c>
      <c r="S126" s="44">
        <v>0.8115</v>
      </c>
      <c r="T126" s="9">
        <v>3749</v>
      </c>
      <c r="U126" s="9">
        <v>3603</v>
      </c>
      <c r="V126" s="9">
        <v>3840</v>
      </c>
      <c r="W126" s="16" t="s">
        <v>5881</v>
      </c>
      <c r="X126" s="16" t="s">
        <v>6880</v>
      </c>
      <c r="Y126" s="16" t="s">
        <v>6881</v>
      </c>
      <c r="Z126" s="9">
        <v>1.38</v>
      </c>
      <c r="AA126" s="9">
        <v>1.08</v>
      </c>
      <c r="AB126" s="9">
        <v>13.6</v>
      </c>
      <c r="AC126" s="16" t="s">
        <v>1082</v>
      </c>
      <c r="AD126" s="9">
        <v>14.6</v>
      </c>
      <c r="AE126" s="16" t="s">
        <v>1082</v>
      </c>
      <c r="AF126" s="9">
        <v>0.93</v>
      </c>
      <c r="AG126" s="9">
        <v>-1.07</v>
      </c>
      <c r="AH126" s="9">
        <v>1</v>
      </c>
      <c r="AI126" s="16">
        <v>70.040000000000006</v>
      </c>
      <c r="AJ126" s="50">
        <v>99.82</v>
      </c>
      <c r="AK126" s="9">
        <v>29.959999999999994</v>
      </c>
      <c r="AL126" s="9">
        <v>0.18000000000000682</v>
      </c>
      <c r="AM126" s="9">
        <v>-6.3</v>
      </c>
      <c r="AN126" s="16" t="s">
        <v>1083</v>
      </c>
      <c r="AO126" s="9">
        <v>-2.2999999999999998</v>
      </c>
      <c r="AP126" s="16" t="s">
        <v>1083</v>
      </c>
      <c r="AQ126" s="9">
        <v>-3.1</v>
      </c>
      <c r="AR126" s="9">
        <v>-6.55</v>
      </c>
      <c r="AS126" s="9" t="s">
        <v>4269</v>
      </c>
      <c r="AT126" s="44">
        <v>2.3999999999999998E-3</v>
      </c>
      <c r="AU126" s="16" t="s">
        <v>896</v>
      </c>
      <c r="AV126" s="16" t="s">
        <v>4342</v>
      </c>
      <c r="AW126" s="16" t="s">
        <v>4337</v>
      </c>
      <c r="AX126" s="16" t="s">
        <v>4342</v>
      </c>
      <c r="AY126" s="16"/>
      <c r="AZ126" s="9">
        <v>1.1299999999999999</v>
      </c>
      <c r="BA126" s="32">
        <v>9.2821895636750005E-3</v>
      </c>
      <c r="BB126" s="30">
        <v>1.14383112306531E-2</v>
      </c>
      <c r="BC126" s="52">
        <v>13.98</v>
      </c>
      <c r="BD126" s="16" t="s">
        <v>897</v>
      </c>
      <c r="BE126" s="9">
        <v>86</v>
      </c>
      <c r="BF126" s="9">
        <v>0</v>
      </c>
      <c r="BG126" s="9">
        <v>3402</v>
      </c>
      <c r="BH126" s="16">
        <v>48.98</v>
      </c>
      <c r="BI126" s="16">
        <v>49.9</v>
      </c>
      <c r="BJ126" s="16" t="s">
        <v>4266</v>
      </c>
      <c r="BK126" s="9">
        <v>14830</v>
      </c>
      <c r="BL126" s="9">
        <v>14394</v>
      </c>
      <c r="BM126" s="9">
        <v>3714</v>
      </c>
      <c r="BN126" s="18">
        <v>44047</v>
      </c>
      <c r="BO126" s="9">
        <v>-74.2</v>
      </c>
      <c r="BP126" s="9">
        <v>1.48</v>
      </c>
      <c r="BQ126" s="16" t="s">
        <v>1082</v>
      </c>
      <c r="BR126" s="9">
        <v>623.66</v>
      </c>
      <c r="BS126" s="16" t="s">
        <v>1084</v>
      </c>
      <c r="BT126" s="9">
        <v>550.21</v>
      </c>
      <c r="BU126" s="16" t="s">
        <v>1082</v>
      </c>
      <c r="BV126" s="9">
        <v>232.37</v>
      </c>
      <c r="BW126" s="16" t="s">
        <v>1082</v>
      </c>
      <c r="BX126" s="9">
        <v>317.83999999999997</v>
      </c>
      <c r="BY126" s="16" t="s">
        <v>1082</v>
      </c>
      <c r="BZ126" s="9">
        <v>3719</v>
      </c>
      <c r="CA126" s="9">
        <v>1081</v>
      </c>
      <c r="CB126" s="9">
        <v>1439</v>
      </c>
      <c r="CC126" s="9">
        <v>1.17</v>
      </c>
      <c r="CD126" s="9">
        <v>52.89</v>
      </c>
      <c r="CE126" s="9">
        <v>3402</v>
      </c>
      <c r="CF126" s="9">
        <v>4014</v>
      </c>
      <c r="CG126" s="9">
        <v>9.43</v>
      </c>
      <c r="CH126" s="9">
        <v>14.42</v>
      </c>
      <c r="CI126" s="9">
        <v>4260</v>
      </c>
      <c r="CJ126" s="9">
        <v>3120</v>
      </c>
      <c r="CK126" s="16"/>
      <c r="CL126" s="27"/>
      <c r="CM126" s="16"/>
      <c r="CN126" s="16"/>
      <c r="CO126" s="9">
        <v>67</v>
      </c>
      <c r="CP126" s="9">
        <v>68</v>
      </c>
      <c r="CQ126" s="9">
        <v>65</v>
      </c>
      <c r="CR126" s="9">
        <v>68</v>
      </c>
      <c r="CS126" s="9">
        <v>4054054</v>
      </c>
      <c r="CT126" s="42">
        <v>14.95</v>
      </c>
      <c r="CU126" s="9">
        <v>0.23</v>
      </c>
      <c r="CV126" s="9">
        <v>2.93</v>
      </c>
      <c r="CW126" s="44">
        <v>-6.9351827153907699E-3</v>
      </c>
      <c r="CX126" s="44">
        <v>2.4324324324324301E-3</v>
      </c>
      <c r="CY126" s="16">
        <v>56684698</v>
      </c>
      <c r="CZ126" s="9">
        <v>13.55</v>
      </c>
      <c r="DA126" s="9">
        <v>18.07</v>
      </c>
      <c r="DB126" s="9">
        <v>0.75</v>
      </c>
      <c r="DC126" s="16">
        <v>274</v>
      </c>
      <c r="DD126" s="16">
        <v>6106824000</v>
      </c>
      <c r="DE126" s="16">
        <v>136395021</v>
      </c>
      <c r="DF126" s="16">
        <v>146042785</v>
      </c>
      <c r="DG126" s="16">
        <v>147443018214</v>
      </c>
      <c r="DH126" s="16">
        <v>210155568372</v>
      </c>
      <c r="DI126" s="16">
        <v>39699251</v>
      </c>
      <c r="DJ126" s="16">
        <v>56584698</v>
      </c>
      <c r="DK126" s="16">
        <v>1081</v>
      </c>
      <c r="DL126" s="16">
        <v>1439</v>
      </c>
      <c r="DM126" s="16">
        <v>0.93393878376121098</v>
      </c>
      <c r="DN126" s="16">
        <v>15770987539</v>
      </c>
      <c r="DO126" s="16">
        <v>63083950158</v>
      </c>
      <c r="DP126" s="16">
        <v>16985447</v>
      </c>
      <c r="DQ126" s="16">
        <v>4</v>
      </c>
      <c r="DR126" s="16">
        <v>185700000</v>
      </c>
      <c r="DS126" s="16">
        <v>371400000</v>
      </c>
      <c r="DT126" s="16">
        <v>100000</v>
      </c>
      <c r="DU126" s="16">
        <v>2</v>
      </c>
      <c r="DV126" s="16">
        <v>0.7</v>
      </c>
      <c r="DW126" s="16">
        <v>169.85</v>
      </c>
      <c r="DX126" s="16">
        <v>2.34</v>
      </c>
      <c r="DY126" s="16">
        <v>565.85</v>
      </c>
      <c r="DZ126" s="48" t="s">
        <v>908</v>
      </c>
      <c r="EA126" s="9">
        <v>212.5</v>
      </c>
      <c r="EB126" s="16" t="s">
        <v>1082</v>
      </c>
      <c r="EC126" s="9">
        <v>230.7</v>
      </c>
      <c r="ED126" s="16" t="s">
        <v>4274</v>
      </c>
      <c r="EE126" s="9">
        <v>195.1</v>
      </c>
      <c r="EF126" s="16" t="s">
        <v>4274</v>
      </c>
      <c r="EG126" s="9">
        <v>222.9</v>
      </c>
      <c r="EH126" s="16" t="s">
        <v>4274</v>
      </c>
      <c r="EI126" s="9">
        <v>20.7</v>
      </c>
      <c r="EJ126" s="16" t="s">
        <v>4274</v>
      </c>
      <c r="EK126" s="9">
        <v>32.5</v>
      </c>
      <c r="EL126" s="16" t="s">
        <v>4274</v>
      </c>
      <c r="EM126" s="9">
        <v>-11.8</v>
      </c>
      <c r="EN126" s="16" t="s">
        <v>4274</v>
      </c>
      <c r="EO126" s="9">
        <v>-3.53</v>
      </c>
      <c r="EP126" s="16">
        <v>0.81</v>
      </c>
      <c r="EQ126" s="16">
        <v>0.56999999999999995</v>
      </c>
      <c r="ER126" s="16">
        <v>11.4</v>
      </c>
      <c r="ES126" s="16" t="s">
        <v>372</v>
      </c>
      <c r="ET126" s="16">
        <v>10.3</v>
      </c>
      <c r="EU126" s="16" t="s">
        <v>372</v>
      </c>
      <c r="EV126" s="16">
        <v>1.1100000000000001</v>
      </c>
      <c r="EW126" s="16">
        <v>1.0900000000000001</v>
      </c>
      <c r="EX126" s="16">
        <v>1.05</v>
      </c>
      <c r="EY126" s="16">
        <v>84.59</v>
      </c>
      <c r="EZ126" s="50">
        <v>96.61</v>
      </c>
      <c r="FA126" s="16">
        <v>15.409999999999997</v>
      </c>
      <c r="FB126" s="50">
        <v>3.3900000000000006</v>
      </c>
      <c r="FC126" s="16">
        <v>-27.7</v>
      </c>
      <c r="FD126" s="16" t="s">
        <v>4274</v>
      </c>
      <c r="FE126" s="9">
        <v>-10.5</v>
      </c>
      <c r="FF126" s="16" t="s">
        <v>4274</v>
      </c>
      <c r="FG126" s="16">
        <v>-5.7</v>
      </c>
      <c r="FH126" s="16" t="s">
        <v>4274</v>
      </c>
    </row>
    <row r="127" spans="2:164" ht="18.75" x14ac:dyDescent="0.2">
      <c r="B127" s="16" t="s">
        <v>295</v>
      </c>
      <c r="C127" s="16" t="s">
        <v>915</v>
      </c>
      <c r="D127" s="16" t="s">
        <v>1218</v>
      </c>
      <c r="E127" s="16" t="s">
        <v>1228</v>
      </c>
      <c r="F127" s="16" t="s">
        <v>1219</v>
      </c>
      <c r="G127" s="18">
        <v>44457.520829768517</v>
      </c>
      <c r="H127" s="16" t="s">
        <v>1229</v>
      </c>
      <c r="I127" s="16" t="s">
        <v>1226</v>
      </c>
      <c r="J127" s="16" t="s">
        <v>6882</v>
      </c>
      <c r="K127" s="16" t="s">
        <v>1084</v>
      </c>
      <c r="L127" s="16" t="s">
        <v>152</v>
      </c>
      <c r="M127" s="16" t="s">
        <v>1083</v>
      </c>
      <c r="N127" s="9">
        <v>24010</v>
      </c>
      <c r="O127" s="9">
        <v>-4.99</v>
      </c>
      <c r="P127" s="9">
        <v>24680</v>
      </c>
      <c r="Q127" s="9">
        <v>-2.33</v>
      </c>
      <c r="R127" s="9">
        <v>9.1199999999999992</v>
      </c>
      <c r="S127" s="44">
        <v>0.15459999999999999</v>
      </c>
      <c r="T127" s="9">
        <v>26200</v>
      </c>
      <c r="U127" s="9">
        <v>24010</v>
      </c>
      <c r="V127" s="9">
        <v>26200</v>
      </c>
      <c r="W127" s="16" t="s">
        <v>6883</v>
      </c>
      <c r="X127" s="16" t="s">
        <v>6884</v>
      </c>
      <c r="Y127" s="16" t="s">
        <v>6885</v>
      </c>
      <c r="Z127" s="9">
        <v>0.94</v>
      </c>
      <c r="AA127" s="9">
        <v>0.61</v>
      </c>
      <c r="AB127" s="9">
        <v>8.1</v>
      </c>
      <c r="AC127" s="16" t="s">
        <v>1082</v>
      </c>
      <c r="AD127" s="9">
        <v>14.1</v>
      </c>
      <c r="AE127" s="16" t="s">
        <v>1082</v>
      </c>
      <c r="AF127" s="9">
        <v>0.56999999999999995</v>
      </c>
      <c r="AG127" s="9">
        <v>-1.75</v>
      </c>
      <c r="AH127" s="9">
        <v>-1.54</v>
      </c>
      <c r="AI127" s="16">
        <v>82.86</v>
      </c>
      <c r="AJ127" s="50">
        <v>100</v>
      </c>
      <c r="AK127" s="9">
        <v>17.14</v>
      </c>
      <c r="AL127" s="9">
        <v>0</v>
      </c>
      <c r="AM127" s="9">
        <v>-341.8</v>
      </c>
      <c r="AN127" s="16" t="s">
        <v>1082</v>
      </c>
      <c r="AO127" s="9">
        <v>-656.6</v>
      </c>
      <c r="AP127" s="16" t="s">
        <v>1082</v>
      </c>
      <c r="AQ127" s="9">
        <v>-13.73</v>
      </c>
      <c r="AR127" s="9">
        <v>-21.56</v>
      </c>
      <c r="AS127" s="9" t="s">
        <v>4271</v>
      </c>
      <c r="AT127" s="44">
        <v>-2.6599999999999999E-2</v>
      </c>
      <c r="AU127" s="16" t="s">
        <v>896</v>
      </c>
      <c r="AV127" s="16" t="s">
        <v>4341</v>
      </c>
      <c r="AW127" s="16" t="s">
        <v>4341</v>
      </c>
      <c r="AX127" s="16" t="s">
        <v>4341</v>
      </c>
      <c r="AY127" s="16"/>
      <c r="AZ127" s="9">
        <v>0.77</v>
      </c>
      <c r="BA127" s="32">
        <v>1.6156499999999999E-3</v>
      </c>
      <c r="BB127" s="30">
        <v>1.0450517464424301E-2</v>
      </c>
      <c r="BC127" s="52">
        <v>1.36</v>
      </c>
      <c r="BD127" s="16" t="s">
        <v>897</v>
      </c>
      <c r="BE127" s="9">
        <v>100</v>
      </c>
      <c r="BF127" s="9">
        <v>0</v>
      </c>
      <c r="BG127" s="9">
        <v>24010</v>
      </c>
      <c r="BH127" s="16">
        <v>31.97</v>
      </c>
      <c r="BI127" s="16">
        <v>34.74</v>
      </c>
      <c r="BJ127" s="16" t="s">
        <v>4266</v>
      </c>
      <c r="BK127" s="9">
        <v>46840</v>
      </c>
      <c r="BL127" s="9">
        <v>43604</v>
      </c>
      <c r="BM127" s="9">
        <v>24680</v>
      </c>
      <c r="BN127" s="18">
        <v>44251</v>
      </c>
      <c r="BO127" s="9">
        <v>-43.4</v>
      </c>
      <c r="BP127" s="9">
        <v>300</v>
      </c>
      <c r="BQ127" s="16"/>
      <c r="BR127" s="9">
        <v>7.8</v>
      </c>
      <c r="BS127" s="16" t="s">
        <v>1084</v>
      </c>
      <c r="BT127" s="9">
        <v>551.1</v>
      </c>
      <c r="BU127" s="16" t="s">
        <v>1084</v>
      </c>
      <c r="BV127" s="9">
        <v>19.25</v>
      </c>
      <c r="BW127" s="16" t="s">
        <v>1082</v>
      </c>
      <c r="BX127" s="9">
        <v>-18.7</v>
      </c>
      <c r="BY127" s="16" t="s">
        <v>1082</v>
      </c>
      <c r="BZ127" s="9">
        <v>563</v>
      </c>
      <c r="CA127" s="9">
        <v>204</v>
      </c>
      <c r="CB127" s="9">
        <v>141</v>
      </c>
      <c r="CC127" s="9">
        <v>0.83</v>
      </c>
      <c r="CD127" s="9">
        <v>23.53</v>
      </c>
      <c r="CE127" s="9">
        <v>24010</v>
      </c>
      <c r="CF127" s="9">
        <v>30600</v>
      </c>
      <c r="CG127" s="9">
        <v>0</v>
      </c>
      <c r="CH127" s="9">
        <v>44.64</v>
      </c>
      <c r="CI127" s="9">
        <v>34730</v>
      </c>
      <c r="CJ127" s="9">
        <v>20710</v>
      </c>
      <c r="CK127" s="16"/>
      <c r="CL127" s="27"/>
      <c r="CM127" s="16"/>
      <c r="CN127" s="16"/>
      <c r="CO127" s="9">
        <v>311</v>
      </c>
      <c r="CP127" s="9">
        <v>396</v>
      </c>
      <c r="CQ127" s="9">
        <v>362</v>
      </c>
      <c r="CR127" s="9">
        <v>357</v>
      </c>
      <c r="CS127" s="9">
        <v>593589</v>
      </c>
      <c r="CT127" s="42">
        <v>0</v>
      </c>
      <c r="CU127" s="9">
        <v>0.12</v>
      </c>
      <c r="CV127" s="9">
        <v>11.61</v>
      </c>
      <c r="CW127" s="44">
        <v>-8.3587786259541996E-2</v>
      </c>
      <c r="CX127" s="44">
        <v>-2.6513652552433702E-2</v>
      </c>
      <c r="CY127" s="16">
        <v>807825</v>
      </c>
      <c r="CZ127" s="9">
        <v>9.4600000000000009</v>
      </c>
      <c r="DA127" s="9">
        <v>11.92</v>
      </c>
      <c r="DB127" s="9">
        <v>0.79</v>
      </c>
      <c r="DC127" s="16">
        <v>2610</v>
      </c>
      <c r="DD127" s="16">
        <v>500000000</v>
      </c>
      <c r="DE127" s="16">
        <v>80975200</v>
      </c>
      <c r="DF127" s="16">
        <v>141398021</v>
      </c>
      <c r="DG127" s="16">
        <v>16518941000</v>
      </c>
      <c r="DH127" s="16">
        <v>19937121000</v>
      </c>
      <c r="DI127" s="16">
        <v>669325</v>
      </c>
      <c r="DJ127" s="16">
        <v>807825</v>
      </c>
      <c r="DK127" s="16">
        <v>204</v>
      </c>
      <c r="DL127" s="16">
        <v>141</v>
      </c>
      <c r="DM127" s="16">
        <v>0.57267562464682598</v>
      </c>
      <c r="DN127" s="16">
        <v>1709090000</v>
      </c>
      <c r="DO127" s="16">
        <v>3418180000</v>
      </c>
      <c r="DP127" s="16">
        <v>138500</v>
      </c>
      <c r="DQ127" s="16">
        <v>2</v>
      </c>
      <c r="DR127" s="16"/>
      <c r="DS127" s="16"/>
      <c r="DT127" s="16"/>
      <c r="DU127" s="16"/>
      <c r="DV127" s="16">
        <v>0.83</v>
      </c>
      <c r="DW127" s="16"/>
      <c r="DX127" s="16"/>
      <c r="DY127" s="16"/>
      <c r="DZ127" s="48" t="s">
        <v>915</v>
      </c>
      <c r="EA127" s="9">
        <v>107.4</v>
      </c>
      <c r="EB127" s="16" t="s">
        <v>1082</v>
      </c>
      <c r="EC127" s="9">
        <v>172.3</v>
      </c>
      <c r="ED127" s="16" t="s">
        <v>4274</v>
      </c>
      <c r="EE127" s="9">
        <v>135.30000000000001</v>
      </c>
      <c r="EF127" s="16" t="s">
        <v>4274</v>
      </c>
      <c r="EG127" s="9">
        <v>165.9</v>
      </c>
      <c r="EH127" s="16" t="s">
        <v>4274</v>
      </c>
      <c r="EI127" s="9">
        <v>14.1</v>
      </c>
      <c r="EJ127" s="16" t="s">
        <v>4274</v>
      </c>
      <c r="EK127" s="9">
        <v>25.1</v>
      </c>
      <c r="EL127" s="16" t="s">
        <v>4274</v>
      </c>
      <c r="EM127" s="9">
        <v>-11</v>
      </c>
      <c r="EN127" s="16" t="s">
        <v>4274</v>
      </c>
      <c r="EO127" s="9">
        <v>-2.95</v>
      </c>
      <c r="EP127" s="16">
        <v>0.7</v>
      </c>
      <c r="EQ127" s="16">
        <v>0.53</v>
      </c>
      <c r="ER127" s="16">
        <v>13.6</v>
      </c>
      <c r="ES127" s="16" t="s">
        <v>372</v>
      </c>
      <c r="ET127" s="16">
        <v>14.6</v>
      </c>
      <c r="EU127" s="16" t="s">
        <v>372</v>
      </c>
      <c r="EV127" s="16">
        <v>-1.07</v>
      </c>
      <c r="EW127" s="16">
        <v>-1.04</v>
      </c>
      <c r="EX127" s="16">
        <v>1.05</v>
      </c>
      <c r="EY127" s="16">
        <v>78.510000000000005</v>
      </c>
      <c r="EZ127" s="50">
        <v>96.32</v>
      </c>
      <c r="FA127" s="16">
        <v>21.489999999999995</v>
      </c>
      <c r="FB127" s="50">
        <v>3.6800000000000068</v>
      </c>
      <c r="FC127" s="16">
        <v>-30.7</v>
      </c>
      <c r="FD127" s="16" t="s">
        <v>4274</v>
      </c>
      <c r="FE127" s="9">
        <v>-46.2</v>
      </c>
      <c r="FF127" s="16" t="s">
        <v>4274</v>
      </c>
      <c r="FG127" s="16">
        <v>-20.8</v>
      </c>
      <c r="FH127" s="16" t="s">
        <v>4274</v>
      </c>
    </row>
    <row r="128" spans="2:164" ht="18.75" x14ac:dyDescent="0.2">
      <c r="B128" s="16" t="s">
        <v>89</v>
      </c>
      <c r="C128" s="16" t="s">
        <v>782</v>
      </c>
      <c r="D128" s="16" t="s">
        <v>1218</v>
      </c>
      <c r="E128" s="16" t="s">
        <v>1220</v>
      </c>
      <c r="F128" s="16" t="s">
        <v>1219</v>
      </c>
      <c r="G128" s="18">
        <v>44457.520754074074</v>
      </c>
      <c r="H128" s="16" t="s">
        <v>1225</v>
      </c>
      <c r="I128" s="16" t="s">
        <v>1222</v>
      </c>
      <c r="J128" s="16" t="s">
        <v>786</v>
      </c>
      <c r="K128" s="16" t="s">
        <v>1082</v>
      </c>
      <c r="L128" s="16" t="s">
        <v>940</v>
      </c>
      <c r="M128" s="16" t="s">
        <v>1083</v>
      </c>
      <c r="N128" s="9">
        <v>8540</v>
      </c>
      <c r="O128" s="9">
        <v>-4.9000000000000004</v>
      </c>
      <c r="P128" s="9">
        <v>8620</v>
      </c>
      <c r="Q128" s="9">
        <v>-4.01</v>
      </c>
      <c r="R128" s="9">
        <v>6.56</v>
      </c>
      <c r="S128" s="44">
        <v>0.80259999999999998</v>
      </c>
      <c r="T128" s="9">
        <v>9100</v>
      </c>
      <c r="U128" s="9">
        <v>8540</v>
      </c>
      <c r="V128" s="9">
        <v>9100</v>
      </c>
      <c r="W128" s="16" t="s">
        <v>5094</v>
      </c>
      <c r="X128" s="16" t="s">
        <v>4614</v>
      </c>
      <c r="Y128" s="16" t="s">
        <v>5095</v>
      </c>
      <c r="Z128" s="9">
        <v>0.87</v>
      </c>
      <c r="AA128" s="9">
        <v>0.43</v>
      </c>
      <c r="AB128" s="9">
        <v>5.8</v>
      </c>
      <c r="AC128" s="16" t="s">
        <v>1082</v>
      </c>
      <c r="AD128" s="9">
        <v>12.2</v>
      </c>
      <c r="AE128" s="16" t="s">
        <v>1082</v>
      </c>
      <c r="AF128" s="9">
        <v>0.48</v>
      </c>
      <c r="AG128" s="9">
        <v>-2.09</v>
      </c>
      <c r="AH128" s="9">
        <v>1.1399999999999999</v>
      </c>
      <c r="AI128" s="16">
        <v>65.569999999999993</v>
      </c>
      <c r="AJ128" s="50">
        <v>100</v>
      </c>
      <c r="AK128" s="9">
        <v>34.430000000000007</v>
      </c>
      <c r="AL128" s="9">
        <v>0</v>
      </c>
      <c r="AM128" s="9">
        <v>-1.5</v>
      </c>
      <c r="AN128" s="16" t="s">
        <v>1083</v>
      </c>
      <c r="AO128" s="9">
        <v>197.7</v>
      </c>
      <c r="AP128" s="16" t="s">
        <v>1082</v>
      </c>
      <c r="AQ128" s="9">
        <v>-5.22</v>
      </c>
      <c r="AR128" s="9">
        <v>-7.27</v>
      </c>
      <c r="AS128" s="9" t="s">
        <v>4269</v>
      </c>
      <c r="AT128" s="44">
        <v>-8.8999999999999999E-3</v>
      </c>
      <c r="AU128" s="16" t="s">
        <v>896</v>
      </c>
      <c r="AV128" s="16" t="s">
        <v>4342</v>
      </c>
      <c r="AW128" s="16" t="s">
        <v>4342</v>
      </c>
      <c r="AX128" s="16" t="s">
        <v>4341</v>
      </c>
      <c r="AY128" s="16" t="s">
        <v>6817</v>
      </c>
      <c r="AZ128" s="9">
        <v>0.45</v>
      </c>
      <c r="BA128" s="32">
        <v>8.2291766666666606E-3</v>
      </c>
      <c r="BB128" s="30">
        <v>1.0253148102001799E-2</v>
      </c>
      <c r="BC128" s="52">
        <v>2.96</v>
      </c>
      <c r="BD128" s="16" t="s">
        <v>897</v>
      </c>
      <c r="BE128" s="9">
        <v>79</v>
      </c>
      <c r="BF128" s="9">
        <v>43</v>
      </c>
      <c r="BG128" s="9">
        <v>8230</v>
      </c>
      <c r="BH128" s="16">
        <v>41.42</v>
      </c>
      <c r="BI128" s="16">
        <v>47.27</v>
      </c>
      <c r="BJ128" s="16" t="s">
        <v>4266</v>
      </c>
      <c r="BK128" s="9">
        <v>24500</v>
      </c>
      <c r="BL128" s="9">
        <v>24500</v>
      </c>
      <c r="BM128" s="9">
        <v>8620</v>
      </c>
      <c r="BN128" s="18">
        <v>44261</v>
      </c>
      <c r="BO128" s="9">
        <v>-64.8</v>
      </c>
      <c r="BP128" s="9">
        <v>4</v>
      </c>
      <c r="BQ128" s="16" t="s">
        <v>1084</v>
      </c>
      <c r="BR128" s="9">
        <v>398.46</v>
      </c>
      <c r="BS128" s="16" t="s">
        <v>1084</v>
      </c>
      <c r="BT128" s="9">
        <v>3.35</v>
      </c>
      <c r="BU128" s="16" t="s">
        <v>1082</v>
      </c>
      <c r="BV128" s="9">
        <v>340.66</v>
      </c>
      <c r="BW128" s="16" t="s">
        <v>1082</v>
      </c>
      <c r="BX128" s="9">
        <v>-337.31</v>
      </c>
      <c r="BY128" s="16" t="s">
        <v>1082</v>
      </c>
      <c r="BZ128" s="9">
        <v>1179</v>
      </c>
      <c r="CA128" s="9">
        <v>479</v>
      </c>
      <c r="CB128" s="9">
        <v>349</v>
      </c>
      <c r="CC128" s="9">
        <v>0.3</v>
      </c>
      <c r="CD128" s="9">
        <v>13.38</v>
      </c>
      <c r="CE128" s="9">
        <v>8230</v>
      </c>
      <c r="CF128" s="9">
        <v>9570</v>
      </c>
      <c r="CG128" s="9">
        <v>6.88</v>
      </c>
      <c r="CH128" s="9">
        <v>15.57</v>
      </c>
      <c r="CI128" s="9">
        <v>12100</v>
      </c>
      <c r="CJ128" s="9">
        <v>7990</v>
      </c>
      <c r="CK128" s="16"/>
      <c r="CL128" s="27"/>
      <c r="CM128" s="16"/>
      <c r="CN128" s="16"/>
      <c r="CO128" s="9">
        <v>332</v>
      </c>
      <c r="CP128" s="9">
        <v>196</v>
      </c>
      <c r="CQ128" s="9">
        <v>173</v>
      </c>
      <c r="CR128" s="9">
        <v>229</v>
      </c>
      <c r="CS128" s="9">
        <v>1670379</v>
      </c>
      <c r="CT128" s="42">
        <v>0</v>
      </c>
      <c r="CU128" s="9">
        <v>0.05</v>
      </c>
      <c r="CV128" s="9">
        <v>2.23</v>
      </c>
      <c r="CW128" s="44">
        <v>-6.15384615384615E-2</v>
      </c>
      <c r="CX128" s="44">
        <v>-8.9086859688196005E-3</v>
      </c>
      <c r="CY128" s="16">
        <v>4937506</v>
      </c>
      <c r="CZ128" s="9">
        <v>612.79999999999995</v>
      </c>
      <c r="DA128" s="9">
        <v>8.25</v>
      </c>
      <c r="DB128" s="9">
        <v>74.28</v>
      </c>
      <c r="DC128" s="16">
        <v>14.07</v>
      </c>
      <c r="DD128" s="16">
        <v>600000000</v>
      </c>
      <c r="DE128" s="16">
        <v>58261590</v>
      </c>
      <c r="DF128" s="16">
        <v>121952153</v>
      </c>
      <c r="DG128" s="16">
        <v>27907301720</v>
      </c>
      <c r="DH128" s="16">
        <v>42561301720</v>
      </c>
      <c r="DI128" s="16">
        <v>3237506</v>
      </c>
      <c r="DJ128" s="16">
        <v>4937506</v>
      </c>
      <c r="DK128" s="16">
        <v>479</v>
      </c>
      <c r="DL128" s="16">
        <v>349</v>
      </c>
      <c r="DM128" s="16">
        <v>0.47774138108082398</v>
      </c>
      <c r="DN128" s="16">
        <v>14654000000</v>
      </c>
      <c r="DO128" s="16">
        <v>14654000000</v>
      </c>
      <c r="DP128" s="16">
        <v>1700000</v>
      </c>
      <c r="DQ128" s="16">
        <v>1</v>
      </c>
      <c r="DR128" s="16"/>
      <c r="DS128" s="16"/>
      <c r="DT128" s="16"/>
      <c r="DU128" s="16"/>
      <c r="DV128" s="16">
        <v>0.66</v>
      </c>
      <c r="DW128" s="16"/>
      <c r="DX128" s="16"/>
      <c r="DY128" s="16"/>
      <c r="DZ128" s="48" t="s">
        <v>782</v>
      </c>
      <c r="EA128" s="9">
        <v>345.2</v>
      </c>
      <c r="EB128" s="16" t="s">
        <v>1082</v>
      </c>
      <c r="EC128" s="9">
        <v>658.8</v>
      </c>
      <c r="ED128" s="16" t="s">
        <v>4274</v>
      </c>
      <c r="EE128" s="9">
        <v>426.1</v>
      </c>
      <c r="EF128" s="16" t="s">
        <v>4274</v>
      </c>
      <c r="EG128" s="9">
        <v>548.79999999999995</v>
      </c>
      <c r="EH128" s="16" t="s">
        <v>4274</v>
      </c>
      <c r="EI128" s="9">
        <v>21.9</v>
      </c>
      <c r="EJ128" s="16" t="s">
        <v>4274</v>
      </c>
      <c r="EK128" s="9">
        <v>28.8</v>
      </c>
      <c r="EL128" s="16" t="s">
        <v>4274</v>
      </c>
      <c r="EM128" s="9">
        <v>-6.9</v>
      </c>
      <c r="EN128" s="16" t="s">
        <v>4274</v>
      </c>
      <c r="EO128" s="9">
        <v>-1.9</v>
      </c>
      <c r="EP128" s="16">
        <v>1.19</v>
      </c>
      <c r="EQ128" s="16">
        <v>0.69</v>
      </c>
      <c r="ER128" s="16">
        <v>13.1</v>
      </c>
      <c r="ES128" s="16" t="s">
        <v>372</v>
      </c>
      <c r="ET128" s="16">
        <v>15.2</v>
      </c>
      <c r="EU128" s="16" t="s">
        <v>372</v>
      </c>
      <c r="EV128" s="16">
        <v>-1.1599999999999999</v>
      </c>
      <c r="EW128" s="16">
        <v>1.05</v>
      </c>
      <c r="EX128" s="16">
        <v>-1.05</v>
      </c>
      <c r="EY128" s="16">
        <v>64.680000000000007</v>
      </c>
      <c r="EZ128" s="50">
        <v>83.3</v>
      </c>
      <c r="FA128" s="16">
        <v>35.319999999999993</v>
      </c>
      <c r="FB128" s="50">
        <v>16.700000000000003</v>
      </c>
      <c r="FC128" s="16">
        <v>-119.6</v>
      </c>
      <c r="FD128" s="16" t="s">
        <v>4274</v>
      </c>
      <c r="FE128" s="9">
        <v>-61.4</v>
      </c>
      <c r="FF128" s="16" t="s">
        <v>4274</v>
      </c>
      <c r="FG128" s="16">
        <v>-50.9</v>
      </c>
      <c r="FH128" s="16" t="s">
        <v>4274</v>
      </c>
    </row>
    <row r="129" spans="2:164" ht="18.75" x14ac:dyDescent="0.2">
      <c r="B129" s="16" t="s">
        <v>88</v>
      </c>
      <c r="C129" s="16" t="s">
        <v>915</v>
      </c>
      <c r="D129" s="16" t="s">
        <v>1218</v>
      </c>
      <c r="E129" s="16" t="s">
        <v>1224</v>
      </c>
      <c r="F129" s="16" t="s">
        <v>1219</v>
      </c>
      <c r="G129" s="18">
        <v>44457.520634699074</v>
      </c>
      <c r="H129" s="16" t="s">
        <v>1221</v>
      </c>
      <c r="I129" s="16" t="s">
        <v>1223</v>
      </c>
      <c r="J129" s="16" t="s">
        <v>825</v>
      </c>
      <c r="K129" s="16" t="s">
        <v>1082</v>
      </c>
      <c r="L129" s="16" t="s">
        <v>40</v>
      </c>
      <c r="M129" s="16" t="s">
        <v>1083</v>
      </c>
      <c r="N129" s="9">
        <v>8210</v>
      </c>
      <c r="O129" s="9">
        <v>-4.9800000000000004</v>
      </c>
      <c r="P129" s="9">
        <v>8270</v>
      </c>
      <c r="Q129" s="9">
        <v>-4.28</v>
      </c>
      <c r="R129" s="9">
        <v>4.75</v>
      </c>
      <c r="S129" s="44">
        <v>0.42949999999999999</v>
      </c>
      <c r="T129" s="9">
        <v>8550</v>
      </c>
      <c r="U129" s="9">
        <v>8210</v>
      </c>
      <c r="V129" s="9">
        <v>8600</v>
      </c>
      <c r="W129" s="16" t="s">
        <v>6886</v>
      </c>
      <c r="X129" s="16" t="s">
        <v>5302</v>
      </c>
      <c r="Y129" s="16" t="s">
        <v>6887</v>
      </c>
      <c r="Z129" s="9">
        <v>0.56999999999999995</v>
      </c>
      <c r="AA129" s="9">
        <v>0.43</v>
      </c>
      <c r="AB129" s="9">
        <v>6.9</v>
      </c>
      <c r="AC129" s="16" t="s">
        <v>1082</v>
      </c>
      <c r="AD129" s="9">
        <v>17.2</v>
      </c>
      <c r="AE129" s="16" t="s">
        <v>1082</v>
      </c>
      <c r="AF129" s="9">
        <v>0.4</v>
      </c>
      <c r="AG129" s="9">
        <v>-2.48</v>
      </c>
      <c r="AH129" s="9">
        <v>-1.32</v>
      </c>
      <c r="AI129" s="16">
        <v>28.58</v>
      </c>
      <c r="AJ129" s="50">
        <v>96.68</v>
      </c>
      <c r="AK129" s="9">
        <v>71.42</v>
      </c>
      <c r="AL129" s="9">
        <v>3.3199999999999932</v>
      </c>
      <c r="AM129" s="9">
        <v>-3.4</v>
      </c>
      <c r="AN129" s="16" t="s">
        <v>1083</v>
      </c>
      <c r="AO129" s="9">
        <v>-3.8</v>
      </c>
      <c r="AP129" s="16" t="s">
        <v>1083</v>
      </c>
      <c r="AQ129" s="9">
        <v>-4.87</v>
      </c>
      <c r="AR129" s="9">
        <v>-10.47</v>
      </c>
      <c r="AS129" s="9" t="s">
        <v>4269</v>
      </c>
      <c r="AT129" s="44">
        <v>-7.0000000000000001E-3</v>
      </c>
      <c r="AU129" s="16" t="s">
        <v>896</v>
      </c>
      <c r="AV129" s="16" t="s">
        <v>4342</v>
      </c>
      <c r="AW129" s="16" t="s">
        <v>4337</v>
      </c>
      <c r="AX129" s="16" t="s">
        <v>4342</v>
      </c>
      <c r="AY129" s="16"/>
      <c r="AZ129" s="9">
        <v>0.47</v>
      </c>
      <c r="BA129" s="32">
        <v>2.2687770391474102E-3</v>
      </c>
      <c r="BB129" s="30">
        <v>5.2823679607623001E-3</v>
      </c>
      <c r="BC129" s="52">
        <v>3.47</v>
      </c>
      <c r="BD129" s="16" t="s">
        <v>897</v>
      </c>
      <c r="BE129" s="9">
        <v>79</v>
      </c>
      <c r="BF129" s="9">
        <v>0</v>
      </c>
      <c r="BG129" s="9">
        <v>8000</v>
      </c>
      <c r="BH129" s="16">
        <v>43.43</v>
      </c>
      <c r="BI129" s="16">
        <v>49.83</v>
      </c>
      <c r="BJ129" s="16" t="s">
        <v>4266</v>
      </c>
      <c r="BK129" s="9">
        <v>16250</v>
      </c>
      <c r="BL129" s="9">
        <v>15473</v>
      </c>
      <c r="BM129" s="9">
        <v>8270</v>
      </c>
      <c r="BN129" s="18">
        <v>44033</v>
      </c>
      <c r="BO129" s="9">
        <v>-46.6</v>
      </c>
      <c r="BP129" s="9">
        <v>6</v>
      </c>
      <c r="BQ129" s="16" t="s">
        <v>1084</v>
      </c>
      <c r="BR129" s="9">
        <v>49.05</v>
      </c>
      <c r="BS129" s="16" t="s">
        <v>1084</v>
      </c>
      <c r="BT129" s="9">
        <v>4.03</v>
      </c>
      <c r="BU129" s="16" t="s">
        <v>1082</v>
      </c>
      <c r="BV129" s="9">
        <v>40.58</v>
      </c>
      <c r="BW129" s="16" t="s">
        <v>1082</v>
      </c>
      <c r="BX129" s="9">
        <v>-36.549999999999997</v>
      </c>
      <c r="BY129" s="16" t="s">
        <v>1082</v>
      </c>
      <c r="BZ129" s="9">
        <v>619</v>
      </c>
      <c r="CA129" s="9">
        <v>205</v>
      </c>
      <c r="CB129" s="9">
        <v>280</v>
      </c>
      <c r="CC129" s="9">
        <v>0.44</v>
      </c>
      <c r="CD129" s="9">
        <v>55.75</v>
      </c>
      <c r="CE129" s="9">
        <v>8000</v>
      </c>
      <c r="CF129" s="9">
        <v>9250</v>
      </c>
      <c r="CG129" s="9">
        <v>6.76</v>
      </c>
      <c r="CH129" s="9">
        <v>24.36</v>
      </c>
      <c r="CI129" s="9">
        <v>10210</v>
      </c>
      <c r="CJ129" s="9">
        <v>5690</v>
      </c>
      <c r="CK129" s="16"/>
      <c r="CL129" s="27"/>
      <c r="CM129" s="16"/>
      <c r="CN129" s="16"/>
      <c r="CO129" s="9">
        <v>145</v>
      </c>
      <c r="CP129" s="9">
        <v>137</v>
      </c>
      <c r="CQ129" s="9">
        <v>145</v>
      </c>
      <c r="CR129" s="9">
        <v>159</v>
      </c>
      <c r="CS129" s="9">
        <v>1736111</v>
      </c>
      <c r="CT129" s="42">
        <v>0</v>
      </c>
      <c r="CU129" s="9">
        <v>0.22</v>
      </c>
      <c r="CV129" s="9">
        <v>4.74</v>
      </c>
      <c r="CW129" s="44">
        <v>-3.9766081871344998E-2</v>
      </c>
      <c r="CX129" s="44">
        <v>-6.9444444444444397E-3</v>
      </c>
      <c r="CY129" s="16">
        <v>6020336</v>
      </c>
      <c r="CZ129" s="9">
        <v>14.9</v>
      </c>
      <c r="DA129" s="9">
        <v>11.92</v>
      </c>
      <c r="DB129" s="9">
        <v>1.25</v>
      </c>
      <c r="DC129" s="16">
        <v>555</v>
      </c>
      <c r="DD129" s="16">
        <v>2653560000</v>
      </c>
      <c r="DE129" s="16">
        <v>69400871</v>
      </c>
      <c r="DF129" s="16">
        <v>171907781</v>
      </c>
      <c r="DG129" s="16">
        <v>14227178720</v>
      </c>
      <c r="DH129" s="16">
        <v>48134178720</v>
      </c>
      <c r="DI129" s="16">
        <v>1720336</v>
      </c>
      <c r="DJ129" s="16">
        <v>5820336</v>
      </c>
      <c r="DK129" s="16">
        <v>205</v>
      </c>
      <c r="DL129" s="16">
        <v>280</v>
      </c>
      <c r="DM129" s="16">
        <v>0.40370988791950002</v>
      </c>
      <c r="DN129" s="16">
        <v>7112200000</v>
      </c>
      <c r="DO129" s="16">
        <v>35561000000</v>
      </c>
      <c r="DP129" s="16">
        <v>4300000</v>
      </c>
      <c r="DQ129" s="16">
        <v>5</v>
      </c>
      <c r="DR129" s="16">
        <v>1654000000</v>
      </c>
      <c r="DS129" s="16">
        <v>1654000000</v>
      </c>
      <c r="DT129" s="16">
        <v>200000</v>
      </c>
      <c r="DU129" s="16">
        <v>1</v>
      </c>
      <c r="DV129" s="16">
        <v>0.3</v>
      </c>
      <c r="DW129" s="16">
        <v>21.5</v>
      </c>
      <c r="DX129" s="16">
        <v>0.4</v>
      </c>
      <c r="DY129" s="16">
        <v>29.1</v>
      </c>
      <c r="DZ129" s="48" t="s">
        <v>915</v>
      </c>
      <c r="EA129" s="9">
        <v>107.4</v>
      </c>
      <c r="EB129" s="16" t="s">
        <v>1082</v>
      </c>
      <c r="EC129" s="9">
        <v>172.3</v>
      </c>
      <c r="ED129" s="16" t="s">
        <v>4274</v>
      </c>
      <c r="EE129" s="9">
        <v>135.30000000000001</v>
      </c>
      <c r="EF129" s="16" t="s">
        <v>4274</v>
      </c>
      <c r="EG129" s="9">
        <v>165.9</v>
      </c>
      <c r="EH129" s="16" t="s">
        <v>4274</v>
      </c>
      <c r="EI129" s="9">
        <v>14.1</v>
      </c>
      <c r="EJ129" s="16" t="s">
        <v>4274</v>
      </c>
      <c r="EK129" s="9">
        <v>25.1</v>
      </c>
      <c r="EL129" s="16" t="s">
        <v>4274</v>
      </c>
      <c r="EM129" s="9">
        <v>-11</v>
      </c>
      <c r="EN129" s="16" t="s">
        <v>4274</v>
      </c>
      <c r="EO129" s="9">
        <v>-2.95</v>
      </c>
      <c r="EP129" s="16">
        <v>0.7</v>
      </c>
      <c r="EQ129" s="16">
        <v>0.53</v>
      </c>
      <c r="ER129" s="16">
        <v>13.6</v>
      </c>
      <c r="ES129" s="16" t="s">
        <v>372</v>
      </c>
      <c r="ET129" s="16">
        <v>14.6</v>
      </c>
      <c r="EU129" s="16" t="s">
        <v>372</v>
      </c>
      <c r="EV129" s="16">
        <v>-1.07</v>
      </c>
      <c r="EW129" s="16">
        <v>-1.04</v>
      </c>
      <c r="EX129" s="16">
        <v>1.05</v>
      </c>
      <c r="EY129" s="16">
        <v>78.510000000000005</v>
      </c>
      <c r="EZ129" s="50">
        <v>96.32</v>
      </c>
      <c r="FA129" s="16">
        <v>21.489999999999995</v>
      </c>
      <c r="FB129" s="50">
        <v>3.6800000000000068</v>
      </c>
      <c r="FC129" s="16">
        <v>-30.7</v>
      </c>
      <c r="FD129" s="16" t="s">
        <v>4274</v>
      </c>
      <c r="FE129" s="9">
        <v>-46.2</v>
      </c>
      <c r="FF129" s="16" t="s">
        <v>4274</v>
      </c>
      <c r="FG129" s="16">
        <v>-20.8</v>
      </c>
      <c r="FH129" s="16" t="s">
        <v>4274</v>
      </c>
    </row>
    <row r="130" spans="2:164" ht="18.75" x14ac:dyDescent="0.2">
      <c r="B130" s="16" t="s">
        <v>251</v>
      </c>
      <c r="C130" s="16" t="s">
        <v>915</v>
      </c>
      <c r="D130" s="16" t="s">
        <v>1218</v>
      </c>
      <c r="E130" s="16" t="s">
        <v>1228</v>
      </c>
      <c r="F130" s="16" t="s">
        <v>1219</v>
      </c>
      <c r="G130" s="18">
        <v>44457.520798888887</v>
      </c>
      <c r="H130" s="16" t="s">
        <v>1229</v>
      </c>
      <c r="I130" s="16" t="s">
        <v>1222</v>
      </c>
      <c r="J130" s="16" t="s">
        <v>797</v>
      </c>
      <c r="K130" s="16" t="s">
        <v>1082</v>
      </c>
      <c r="L130" s="16" t="s">
        <v>981</v>
      </c>
      <c r="M130" s="16" t="s">
        <v>1083</v>
      </c>
      <c r="N130" s="9">
        <v>28660</v>
      </c>
      <c r="O130" s="9">
        <v>1.56</v>
      </c>
      <c r="P130" s="9">
        <v>28580</v>
      </c>
      <c r="Q130" s="9">
        <v>1.28</v>
      </c>
      <c r="R130" s="9">
        <v>10.52</v>
      </c>
      <c r="S130" s="44">
        <v>0.30009999999999998</v>
      </c>
      <c r="T130" s="9">
        <v>28570</v>
      </c>
      <c r="U130" s="9">
        <v>26810</v>
      </c>
      <c r="V130" s="9">
        <v>29630</v>
      </c>
      <c r="W130" s="16" t="s">
        <v>2545</v>
      </c>
      <c r="X130" s="16" t="s">
        <v>2546</v>
      </c>
      <c r="Y130" s="16" t="s">
        <v>2547</v>
      </c>
      <c r="Z130" s="9">
        <v>0.78</v>
      </c>
      <c r="AA130" s="9">
        <v>0.84</v>
      </c>
      <c r="AB130" s="9">
        <v>21.2</v>
      </c>
      <c r="AC130" s="16" t="s">
        <v>1082</v>
      </c>
      <c r="AD130" s="9">
        <v>17.600000000000001</v>
      </c>
      <c r="AE130" s="16" t="s">
        <v>1082</v>
      </c>
      <c r="AF130" s="9">
        <v>1.2</v>
      </c>
      <c r="AG130" s="9">
        <v>1.2</v>
      </c>
      <c r="AH130" s="9">
        <v>1.24</v>
      </c>
      <c r="AI130" s="16">
        <v>94.59</v>
      </c>
      <c r="AJ130" s="50">
        <v>94.21</v>
      </c>
      <c r="AK130" s="9">
        <v>5.4099999999999966</v>
      </c>
      <c r="AL130" s="9">
        <v>5.7900000000000063</v>
      </c>
      <c r="AM130" s="9">
        <v>19.100000000000001</v>
      </c>
      <c r="AN130" s="16" t="s">
        <v>1082</v>
      </c>
      <c r="AO130" s="9">
        <v>1.1000000000000001</v>
      </c>
      <c r="AP130" s="16" t="s">
        <v>1083</v>
      </c>
      <c r="AQ130" s="9">
        <v>-2.38</v>
      </c>
      <c r="AR130" s="9">
        <v>-1.88</v>
      </c>
      <c r="AS130" s="9" t="s">
        <v>4269</v>
      </c>
      <c r="AT130" s="44">
        <v>2.8E-3</v>
      </c>
      <c r="AU130" s="16" t="s">
        <v>896</v>
      </c>
      <c r="AV130" s="16" t="s">
        <v>4342</v>
      </c>
      <c r="AW130" s="16" t="s">
        <v>4342</v>
      </c>
      <c r="AX130" s="16" t="s">
        <v>4342</v>
      </c>
      <c r="AY130" s="16" t="s">
        <v>4338</v>
      </c>
      <c r="AZ130" s="9">
        <v>0.84</v>
      </c>
      <c r="BA130" s="32">
        <v>3.5710939999999999E-3</v>
      </c>
      <c r="BB130" s="30">
        <v>1.1899680106631101E-2</v>
      </c>
      <c r="BC130" s="52">
        <v>3.36</v>
      </c>
      <c r="BD130" s="16" t="s">
        <v>897</v>
      </c>
      <c r="BE130" s="9">
        <v>14</v>
      </c>
      <c r="BF130" s="9">
        <v>57</v>
      </c>
      <c r="BG130" s="9">
        <v>26150</v>
      </c>
      <c r="BH130" s="16">
        <v>56.43</v>
      </c>
      <c r="BI130" s="16">
        <v>52.31</v>
      </c>
      <c r="BJ130" s="16" t="s">
        <v>4265</v>
      </c>
      <c r="BK130" s="9">
        <v>68630</v>
      </c>
      <c r="BL130" s="9">
        <v>63147</v>
      </c>
      <c r="BM130" s="9">
        <v>28580</v>
      </c>
      <c r="BN130" s="18">
        <v>44034</v>
      </c>
      <c r="BO130" s="9">
        <v>-54.7</v>
      </c>
      <c r="BP130" s="9">
        <v>1.7</v>
      </c>
      <c r="BQ130" s="16" t="s">
        <v>1084</v>
      </c>
      <c r="BR130" s="9">
        <v>4.82</v>
      </c>
      <c r="BS130" s="16" t="s">
        <v>1084</v>
      </c>
      <c r="BT130" s="9">
        <v>4.74</v>
      </c>
      <c r="BU130" s="16" t="s">
        <v>1082</v>
      </c>
      <c r="BV130" s="9">
        <v>13.93</v>
      </c>
      <c r="BW130" s="16" t="s">
        <v>1082</v>
      </c>
      <c r="BX130" s="9">
        <v>-9.18</v>
      </c>
      <c r="BY130" s="16" t="s">
        <v>1082</v>
      </c>
      <c r="BZ130" s="9">
        <v>695</v>
      </c>
      <c r="CA130" s="9">
        <v>228</v>
      </c>
      <c r="CB130" s="9">
        <v>273</v>
      </c>
      <c r="CC130" s="9">
        <v>0.94</v>
      </c>
      <c r="CD130" s="9">
        <v>82.96</v>
      </c>
      <c r="CE130" s="9">
        <v>26250</v>
      </c>
      <c r="CF130" s="9">
        <v>31150</v>
      </c>
      <c r="CG130" s="9">
        <v>25.75</v>
      </c>
      <c r="CH130" s="9">
        <v>8.82</v>
      </c>
      <c r="CI130" s="9">
        <v>31190</v>
      </c>
      <c r="CJ130" s="9">
        <v>16340</v>
      </c>
      <c r="CK130" s="16" t="s">
        <v>1098</v>
      </c>
      <c r="CL130" s="27">
        <v>44492</v>
      </c>
      <c r="CM130" s="16" t="s">
        <v>375</v>
      </c>
      <c r="CN130" s="16" t="s">
        <v>1099</v>
      </c>
      <c r="CO130" s="9">
        <v>376</v>
      </c>
      <c r="CP130" s="9">
        <v>404</v>
      </c>
      <c r="CQ130" s="9">
        <v>371</v>
      </c>
      <c r="CR130" s="9">
        <v>343</v>
      </c>
      <c r="CS130" s="9">
        <v>531538</v>
      </c>
      <c r="CT130" s="42">
        <v>12.97</v>
      </c>
      <c r="CU130" s="9">
        <v>0.14000000000000001</v>
      </c>
      <c r="CV130" s="9">
        <v>18.54</v>
      </c>
      <c r="CW130" s="44">
        <v>3.15015750787539E-3</v>
      </c>
      <c r="CX130" s="44">
        <v>2.8348688873139601E-3</v>
      </c>
      <c r="CY130" s="16">
        <v>1785547</v>
      </c>
      <c r="CZ130" s="9">
        <v>15.95</v>
      </c>
      <c r="DA130" s="9">
        <v>11.92</v>
      </c>
      <c r="DB130" s="9">
        <v>1.34</v>
      </c>
      <c r="DC130" s="16">
        <v>1792</v>
      </c>
      <c r="DD130" s="16">
        <v>500000000</v>
      </c>
      <c r="DE130" s="16">
        <v>211702965</v>
      </c>
      <c r="DF130" s="16">
        <v>176108389</v>
      </c>
      <c r="DG130" s="16">
        <v>48268276140</v>
      </c>
      <c r="DH130" s="16">
        <v>48077590380</v>
      </c>
      <c r="DI130" s="16">
        <v>1688883</v>
      </c>
      <c r="DJ130" s="16">
        <v>1682211</v>
      </c>
      <c r="DK130" s="16">
        <v>228</v>
      </c>
      <c r="DL130" s="16">
        <v>273</v>
      </c>
      <c r="DM130" s="16">
        <v>1.20211743575713</v>
      </c>
      <c r="DN130" s="16">
        <v>2762657120</v>
      </c>
      <c r="DO130" s="16">
        <v>2762657120</v>
      </c>
      <c r="DP130" s="16">
        <v>96664</v>
      </c>
      <c r="DQ130" s="16">
        <v>1</v>
      </c>
      <c r="DR130" s="16">
        <v>2953342880</v>
      </c>
      <c r="DS130" s="16">
        <v>2953342880</v>
      </c>
      <c r="DT130" s="16">
        <v>103336</v>
      </c>
      <c r="DU130" s="16">
        <v>1</v>
      </c>
      <c r="DV130" s="16">
        <v>1</v>
      </c>
      <c r="DW130" s="16">
        <v>0.94</v>
      </c>
      <c r="DX130" s="16">
        <v>17.47</v>
      </c>
      <c r="DY130" s="16">
        <v>16.28</v>
      </c>
      <c r="DZ130" s="48" t="s">
        <v>915</v>
      </c>
      <c r="EA130" s="9">
        <v>107.4</v>
      </c>
      <c r="EB130" s="16" t="s">
        <v>1082</v>
      </c>
      <c r="EC130" s="9">
        <v>172.3</v>
      </c>
      <c r="ED130" s="16" t="s">
        <v>4274</v>
      </c>
      <c r="EE130" s="9">
        <v>135.30000000000001</v>
      </c>
      <c r="EF130" s="16" t="s">
        <v>4274</v>
      </c>
      <c r="EG130" s="9">
        <v>165.9</v>
      </c>
      <c r="EH130" s="16" t="s">
        <v>4274</v>
      </c>
      <c r="EI130" s="9">
        <v>14.1</v>
      </c>
      <c r="EJ130" s="16" t="s">
        <v>4274</v>
      </c>
      <c r="EK130" s="9">
        <v>25.1</v>
      </c>
      <c r="EL130" s="16" t="s">
        <v>4274</v>
      </c>
      <c r="EM130" s="9">
        <v>-11</v>
      </c>
      <c r="EN130" s="16" t="s">
        <v>4274</v>
      </c>
      <c r="EO130" s="9">
        <v>-2.95</v>
      </c>
      <c r="EP130" s="16">
        <v>0.7</v>
      </c>
      <c r="EQ130" s="16">
        <v>0.53</v>
      </c>
      <c r="ER130" s="16">
        <v>13.6</v>
      </c>
      <c r="ES130" s="16" t="s">
        <v>372</v>
      </c>
      <c r="ET130" s="16">
        <v>14.6</v>
      </c>
      <c r="EU130" s="16" t="s">
        <v>372</v>
      </c>
      <c r="EV130" s="16">
        <v>-1.07</v>
      </c>
      <c r="EW130" s="16">
        <v>-1.04</v>
      </c>
      <c r="EX130" s="16">
        <v>1.05</v>
      </c>
      <c r="EY130" s="16">
        <v>78.510000000000005</v>
      </c>
      <c r="EZ130" s="50">
        <v>96.32</v>
      </c>
      <c r="FA130" s="16">
        <v>21.489999999999995</v>
      </c>
      <c r="FB130" s="50">
        <v>3.6800000000000068</v>
      </c>
      <c r="FC130" s="16">
        <v>-30.7</v>
      </c>
      <c r="FD130" s="16" t="s">
        <v>4274</v>
      </c>
      <c r="FE130" s="9">
        <v>-46.2</v>
      </c>
      <c r="FF130" s="16" t="s">
        <v>4274</v>
      </c>
      <c r="FG130" s="16">
        <v>-20.8</v>
      </c>
      <c r="FH130" s="16" t="s">
        <v>4274</v>
      </c>
    </row>
    <row r="131" spans="2:164" ht="18.75" x14ac:dyDescent="0.2">
      <c r="B131" s="16" t="s">
        <v>547</v>
      </c>
      <c r="C131" s="16" t="s">
        <v>840</v>
      </c>
      <c r="D131" s="16" t="s">
        <v>1218</v>
      </c>
      <c r="E131" s="16" t="s">
        <v>1220</v>
      </c>
      <c r="F131" s="16" t="s">
        <v>1219</v>
      </c>
      <c r="G131" s="18">
        <v>44457.52064141204</v>
      </c>
      <c r="H131" s="16" t="s">
        <v>1229</v>
      </c>
      <c r="I131" s="16" t="s">
        <v>1226</v>
      </c>
      <c r="J131" s="16" t="s">
        <v>6888</v>
      </c>
      <c r="K131" s="16" t="s">
        <v>1084</v>
      </c>
      <c r="L131" s="16" t="s">
        <v>83</v>
      </c>
      <c r="M131" s="16" t="s">
        <v>1083</v>
      </c>
      <c r="N131" s="9">
        <v>62000</v>
      </c>
      <c r="O131" s="9">
        <v>-4.76</v>
      </c>
      <c r="P131" s="9">
        <v>62250</v>
      </c>
      <c r="Q131" s="9">
        <v>-4.38</v>
      </c>
      <c r="R131" s="9">
        <v>6.55</v>
      </c>
      <c r="S131" s="44">
        <v>0.3211</v>
      </c>
      <c r="T131" s="9">
        <v>65900</v>
      </c>
      <c r="U131" s="9">
        <v>61850</v>
      </c>
      <c r="V131" s="9">
        <v>65900</v>
      </c>
      <c r="W131" s="16" t="s">
        <v>6889</v>
      </c>
      <c r="X131" s="16" t="s">
        <v>6890</v>
      </c>
      <c r="Y131" s="16" t="s">
        <v>6891</v>
      </c>
      <c r="Z131" s="9">
        <v>1.45</v>
      </c>
      <c r="AA131" s="9">
        <v>0.47</v>
      </c>
      <c r="AB131" s="9">
        <v>10.3</v>
      </c>
      <c r="AC131" s="16" t="s">
        <v>1082</v>
      </c>
      <c r="AD131" s="9">
        <v>21.9</v>
      </c>
      <c r="AE131" s="16" t="s">
        <v>1082</v>
      </c>
      <c r="AF131" s="9">
        <v>0.47</v>
      </c>
      <c r="AG131" s="9">
        <v>-2.13</v>
      </c>
      <c r="AH131" s="9">
        <v>-1.05</v>
      </c>
      <c r="AI131" s="16">
        <v>57.81</v>
      </c>
      <c r="AJ131" s="50">
        <v>100</v>
      </c>
      <c r="AK131" s="9">
        <v>42.19</v>
      </c>
      <c r="AL131" s="9">
        <v>0</v>
      </c>
      <c r="AM131" s="9">
        <v>-1.3</v>
      </c>
      <c r="AN131" s="16" t="s">
        <v>1083</v>
      </c>
      <c r="AO131" s="9">
        <v>-177.8</v>
      </c>
      <c r="AP131" s="16" t="s">
        <v>1082</v>
      </c>
      <c r="AQ131" s="9">
        <v>-6.47</v>
      </c>
      <c r="AR131" s="9">
        <v>-9.7899999999999991</v>
      </c>
      <c r="AS131" s="9" t="s">
        <v>4269</v>
      </c>
      <c r="AT131" s="44">
        <v>-3.8E-3</v>
      </c>
      <c r="AU131" s="16" t="s">
        <v>896</v>
      </c>
      <c r="AV131" s="16" t="s">
        <v>4341</v>
      </c>
      <c r="AW131" s="16" t="s">
        <v>4342</v>
      </c>
      <c r="AX131" s="16" t="s">
        <v>4341</v>
      </c>
      <c r="AY131" s="16" t="s">
        <v>4340</v>
      </c>
      <c r="AZ131" s="9">
        <v>0.51</v>
      </c>
      <c r="BA131" s="32">
        <v>2.6399135135135102E-3</v>
      </c>
      <c r="BB131" s="30">
        <v>8.2214684319947499E-3</v>
      </c>
      <c r="BC131" s="52">
        <v>2.12</v>
      </c>
      <c r="BD131" s="16" t="s">
        <v>897</v>
      </c>
      <c r="BE131" s="9">
        <v>79</v>
      </c>
      <c r="BF131" s="9">
        <v>36</v>
      </c>
      <c r="BG131" s="9">
        <v>61020</v>
      </c>
      <c r="BH131" s="16">
        <v>48.99</v>
      </c>
      <c r="BI131" s="16">
        <v>54.66</v>
      </c>
      <c r="BJ131" s="16" t="s">
        <v>4266</v>
      </c>
      <c r="BK131" s="9">
        <v>91000</v>
      </c>
      <c r="BL131" s="9">
        <v>84133</v>
      </c>
      <c r="BM131" s="9">
        <v>62250</v>
      </c>
      <c r="BN131" s="18">
        <v>44244</v>
      </c>
      <c r="BO131" s="9">
        <v>-26</v>
      </c>
      <c r="BP131" s="9">
        <v>25.48</v>
      </c>
      <c r="BQ131" s="16" t="s">
        <v>1084</v>
      </c>
      <c r="BR131" s="9">
        <v>6.16</v>
      </c>
      <c r="BS131" s="16" t="s">
        <v>1084</v>
      </c>
      <c r="BT131" s="9">
        <v>157.5</v>
      </c>
      <c r="BU131" s="16" t="s">
        <v>1082</v>
      </c>
      <c r="BV131" s="9">
        <v>38.520000000000003</v>
      </c>
      <c r="BW131" s="16" t="s">
        <v>1082</v>
      </c>
      <c r="BX131" s="9">
        <v>118.98</v>
      </c>
      <c r="BY131" s="16" t="s">
        <v>1082</v>
      </c>
      <c r="BZ131" s="9">
        <v>374</v>
      </c>
      <c r="CA131" s="9">
        <v>171</v>
      </c>
      <c r="CB131" s="9">
        <v>139</v>
      </c>
      <c r="CC131" s="9">
        <v>0.54</v>
      </c>
      <c r="CD131" s="9">
        <v>57.7</v>
      </c>
      <c r="CE131" s="9">
        <v>61020</v>
      </c>
      <c r="CF131" s="9">
        <v>68170</v>
      </c>
      <c r="CG131" s="9">
        <v>22.65</v>
      </c>
      <c r="CH131" s="9">
        <v>16.37</v>
      </c>
      <c r="CI131" s="9">
        <v>72150</v>
      </c>
      <c r="CJ131" s="9">
        <v>48150</v>
      </c>
      <c r="CK131" s="16" t="s">
        <v>1102</v>
      </c>
      <c r="CL131" s="27">
        <v>44531</v>
      </c>
      <c r="CM131" s="16" t="s">
        <v>375</v>
      </c>
      <c r="CN131" s="16" t="s">
        <v>1099</v>
      </c>
      <c r="CO131" s="9">
        <v>421</v>
      </c>
      <c r="CP131" s="9">
        <v>456</v>
      </c>
      <c r="CQ131" s="9">
        <v>418</v>
      </c>
      <c r="CR131" s="9">
        <v>396</v>
      </c>
      <c r="CS131" s="9">
        <v>230415</v>
      </c>
      <c r="CT131" s="42">
        <v>8.94</v>
      </c>
      <c r="CU131" s="9">
        <v>0.12</v>
      </c>
      <c r="CV131" s="9">
        <v>6.76</v>
      </c>
      <c r="CW131" s="44">
        <v>-5.9180576631259502E-2</v>
      </c>
      <c r="CX131" s="44">
        <v>-3.8402457757296502E-3</v>
      </c>
      <c r="CY131" s="16">
        <v>488384</v>
      </c>
      <c r="CZ131" s="9">
        <v>9.7899999999999991</v>
      </c>
      <c r="DA131" s="9">
        <v>10.27</v>
      </c>
      <c r="DB131" s="9">
        <v>0.95</v>
      </c>
      <c r="DC131" s="16">
        <v>6357</v>
      </c>
      <c r="DD131" s="16">
        <v>185000000</v>
      </c>
      <c r="DE131" s="16">
        <v>102774385</v>
      </c>
      <c r="DF131" s="16">
        <v>218718733</v>
      </c>
      <c r="DG131" s="16">
        <v>17574420000</v>
      </c>
      <c r="DH131" s="16">
        <v>30401904000</v>
      </c>
      <c r="DI131" s="16">
        <v>282320</v>
      </c>
      <c r="DJ131" s="16">
        <v>488384</v>
      </c>
      <c r="DK131" s="16">
        <v>171</v>
      </c>
      <c r="DL131" s="16">
        <v>139</v>
      </c>
      <c r="DM131" s="16">
        <v>0.469892924077976</v>
      </c>
      <c r="DN131" s="16">
        <v>12827484000</v>
      </c>
      <c r="DO131" s="16">
        <v>12827484000</v>
      </c>
      <c r="DP131" s="16">
        <v>206064</v>
      </c>
      <c r="DQ131" s="16">
        <v>1</v>
      </c>
      <c r="DR131" s="16"/>
      <c r="DS131" s="16"/>
      <c r="DT131" s="16"/>
      <c r="DU131" s="16"/>
      <c r="DV131" s="16">
        <v>0.57999999999999996</v>
      </c>
      <c r="DW131" s="16"/>
      <c r="DX131" s="16"/>
      <c r="DY131" s="16"/>
      <c r="DZ131" s="48" t="s">
        <v>840</v>
      </c>
      <c r="EA131" s="9">
        <v>5.8</v>
      </c>
      <c r="EB131" s="16" t="s">
        <v>1082</v>
      </c>
      <c r="EC131" s="9">
        <v>28</v>
      </c>
      <c r="ED131" s="16" t="s">
        <v>4274</v>
      </c>
      <c r="EE131" s="9">
        <v>21.1</v>
      </c>
      <c r="EF131" s="16" t="s">
        <v>4274</v>
      </c>
      <c r="EG131" s="9">
        <v>23.8</v>
      </c>
      <c r="EH131" s="16" t="s">
        <v>4274</v>
      </c>
      <c r="EI131" s="9">
        <v>767</v>
      </c>
      <c r="EJ131" s="16" t="s">
        <v>372</v>
      </c>
      <c r="EK131" s="9">
        <v>159</v>
      </c>
      <c r="EL131" s="16" t="s">
        <v>372</v>
      </c>
      <c r="EM131" s="9">
        <v>608</v>
      </c>
      <c r="EN131" s="16" t="s">
        <v>372</v>
      </c>
      <c r="EO131" s="9">
        <v>-2.0699999999999998</v>
      </c>
      <c r="EP131" s="16">
        <v>1.45</v>
      </c>
      <c r="EQ131" s="16">
        <v>0.89</v>
      </c>
      <c r="ER131" s="16">
        <v>17.3</v>
      </c>
      <c r="ES131" s="16" t="s">
        <v>372</v>
      </c>
      <c r="ET131" s="16">
        <v>4.7</v>
      </c>
      <c r="EU131" s="16" t="s">
        <v>372</v>
      </c>
      <c r="EV131" s="16">
        <v>3.64</v>
      </c>
      <c r="EW131" s="16">
        <v>1.94</v>
      </c>
      <c r="EX131" s="16">
        <v>1.98</v>
      </c>
      <c r="EY131" s="16">
        <v>75.569999999999993</v>
      </c>
      <c r="EZ131" s="50">
        <v>85.23</v>
      </c>
      <c r="FA131" s="16">
        <v>24.430000000000007</v>
      </c>
      <c r="FB131" s="50">
        <v>14.769999999999996</v>
      </c>
      <c r="FC131" s="16">
        <v>-2.7</v>
      </c>
      <c r="FD131" s="16" t="s">
        <v>4274</v>
      </c>
      <c r="FE131" s="9">
        <v>-1.2</v>
      </c>
      <c r="FF131" s="16" t="s">
        <v>4274</v>
      </c>
      <c r="FG131" s="16">
        <v>-208.6</v>
      </c>
      <c r="FH131" s="16" t="s">
        <v>372</v>
      </c>
    </row>
    <row r="132" spans="2:164" ht="18.75" x14ac:dyDescent="0.2">
      <c r="B132" s="16" t="s">
        <v>196</v>
      </c>
      <c r="C132" s="16" t="s">
        <v>915</v>
      </c>
      <c r="D132" s="16" t="s">
        <v>1218</v>
      </c>
      <c r="E132" s="16" t="s">
        <v>1224</v>
      </c>
      <c r="F132" s="16" t="s">
        <v>1219</v>
      </c>
      <c r="G132" s="18">
        <v>44457.520641261573</v>
      </c>
      <c r="H132" s="16" t="s">
        <v>1221</v>
      </c>
      <c r="I132" s="16" t="s">
        <v>1223</v>
      </c>
      <c r="J132" s="16" t="s">
        <v>6892</v>
      </c>
      <c r="K132" s="16" t="s">
        <v>1084</v>
      </c>
      <c r="L132" s="16" t="s">
        <v>918</v>
      </c>
      <c r="M132" s="16" t="s">
        <v>1083</v>
      </c>
      <c r="N132" s="9">
        <v>41150</v>
      </c>
      <c r="O132" s="9">
        <v>-2.14</v>
      </c>
      <c r="P132" s="9">
        <v>41310</v>
      </c>
      <c r="Q132" s="9">
        <v>-1.76</v>
      </c>
      <c r="R132" s="9">
        <v>5.2</v>
      </c>
      <c r="S132" s="44">
        <v>0.32769999999999999</v>
      </c>
      <c r="T132" s="9">
        <v>42250</v>
      </c>
      <c r="U132" s="9">
        <v>40400</v>
      </c>
      <c r="V132" s="9">
        <v>42500</v>
      </c>
      <c r="W132" s="16" t="s">
        <v>6893</v>
      </c>
      <c r="X132" s="16" t="s">
        <v>6894</v>
      </c>
      <c r="Y132" s="16" t="s">
        <v>6895</v>
      </c>
      <c r="Z132" s="9">
        <v>0.32</v>
      </c>
      <c r="AA132" s="9">
        <v>0.33</v>
      </c>
      <c r="AB132" s="9">
        <v>8.9</v>
      </c>
      <c r="AC132" s="16" t="s">
        <v>1082</v>
      </c>
      <c r="AD132" s="9">
        <v>19.3</v>
      </c>
      <c r="AE132" s="16" t="s">
        <v>1082</v>
      </c>
      <c r="AF132" s="9">
        <v>0.46</v>
      </c>
      <c r="AG132" s="9">
        <v>-2.1800000000000002</v>
      </c>
      <c r="AH132" s="9">
        <v>-1.77</v>
      </c>
      <c r="AI132" s="16">
        <v>28.83</v>
      </c>
      <c r="AJ132" s="50">
        <v>94.95</v>
      </c>
      <c r="AK132" s="9">
        <v>71.17</v>
      </c>
      <c r="AL132" s="9">
        <v>5.0499999999999972</v>
      </c>
      <c r="AM132" s="9">
        <v>-2.5</v>
      </c>
      <c r="AN132" s="16" t="s">
        <v>1083</v>
      </c>
      <c r="AO132" s="9">
        <v>-5.2</v>
      </c>
      <c r="AP132" s="16" t="s">
        <v>1083</v>
      </c>
      <c r="AQ132" s="9">
        <v>-2.81</v>
      </c>
      <c r="AR132" s="9">
        <v>-13.17</v>
      </c>
      <c r="AS132" s="9" t="s">
        <v>4269</v>
      </c>
      <c r="AT132" s="44">
        <v>-3.8E-3</v>
      </c>
      <c r="AU132" s="16" t="s">
        <v>896</v>
      </c>
      <c r="AV132" s="16" t="s">
        <v>4342</v>
      </c>
      <c r="AW132" s="16" t="s">
        <v>4342</v>
      </c>
      <c r="AX132" s="16" t="s">
        <v>4342</v>
      </c>
      <c r="AY132" s="16"/>
      <c r="AZ132" s="9">
        <v>0.34</v>
      </c>
      <c r="BA132" s="32">
        <v>1.3070571428571401E-3</v>
      </c>
      <c r="BB132" s="30">
        <v>3.9885784035921402E-3</v>
      </c>
      <c r="BC132" s="52">
        <v>2.56</v>
      </c>
      <c r="BD132" s="16" t="s">
        <v>897</v>
      </c>
      <c r="BE132" s="9">
        <v>79</v>
      </c>
      <c r="BF132" s="9">
        <v>36</v>
      </c>
      <c r="BG132" s="9">
        <v>39210</v>
      </c>
      <c r="BH132" s="16">
        <v>46.4</v>
      </c>
      <c r="BI132" s="16">
        <v>51.28</v>
      </c>
      <c r="BJ132" s="16" t="s">
        <v>4266</v>
      </c>
      <c r="BK132" s="9">
        <v>48430</v>
      </c>
      <c r="BL132" s="9">
        <v>48430</v>
      </c>
      <c r="BM132" s="9">
        <v>41310</v>
      </c>
      <c r="BN132" s="18">
        <v>44444</v>
      </c>
      <c r="BO132" s="9">
        <v>-14.7</v>
      </c>
      <c r="BP132" s="9">
        <v>7.86</v>
      </c>
      <c r="BQ132" s="16" t="s">
        <v>1084</v>
      </c>
      <c r="BR132" s="9">
        <v>11.53</v>
      </c>
      <c r="BS132" s="16" t="s">
        <v>1084</v>
      </c>
      <c r="BT132" s="9">
        <v>32.04</v>
      </c>
      <c r="BU132" s="16" t="s">
        <v>1082</v>
      </c>
      <c r="BV132" s="9">
        <v>47.72</v>
      </c>
      <c r="BW132" s="16" t="s">
        <v>1082</v>
      </c>
      <c r="BX132" s="9">
        <v>-15.68</v>
      </c>
      <c r="BY132" s="16" t="s">
        <v>1082</v>
      </c>
      <c r="BZ132" s="9">
        <v>415</v>
      </c>
      <c r="CA132" s="9">
        <v>123</v>
      </c>
      <c r="CB132" s="9">
        <v>186</v>
      </c>
      <c r="CC132" s="9">
        <v>0.36</v>
      </c>
      <c r="CD132" s="9">
        <v>66.099999999999994</v>
      </c>
      <c r="CE132" s="9">
        <v>39210</v>
      </c>
      <c r="CF132" s="9">
        <v>46340</v>
      </c>
      <c r="CG132" s="9">
        <v>11.21</v>
      </c>
      <c r="CH132" s="9">
        <v>17.690000000000001</v>
      </c>
      <c r="CI132" s="9">
        <v>48430</v>
      </c>
      <c r="CJ132" s="9">
        <v>26950</v>
      </c>
      <c r="CK132" s="16"/>
      <c r="CL132" s="27"/>
      <c r="CM132" s="16"/>
      <c r="CN132" s="16"/>
      <c r="CO132" s="9">
        <v>168</v>
      </c>
      <c r="CP132" s="9">
        <v>291</v>
      </c>
      <c r="CQ132" s="9">
        <v>245</v>
      </c>
      <c r="CR132" s="9">
        <v>255</v>
      </c>
      <c r="CS132" s="9">
        <v>356718</v>
      </c>
      <c r="CT132" s="42">
        <v>36.729999999999997</v>
      </c>
      <c r="CU132" s="9">
        <v>0.28999999999999998</v>
      </c>
      <c r="CV132" s="9">
        <v>11.54</v>
      </c>
      <c r="CW132" s="44">
        <v>-2.6035502958579902E-2</v>
      </c>
      <c r="CX132" s="44">
        <v>-3.80499405469679E-3</v>
      </c>
      <c r="CY132" s="16">
        <v>914940</v>
      </c>
      <c r="CZ132" s="9">
        <v>8.17</v>
      </c>
      <c r="DA132" s="9">
        <v>11.92</v>
      </c>
      <c r="DB132" s="9">
        <v>0.69</v>
      </c>
      <c r="DC132" s="16">
        <v>5056</v>
      </c>
      <c r="DD132" s="16">
        <v>700000000</v>
      </c>
      <c r="DE132" s="16">
        <v>88589127</v>
      </c>
      <c r="DF132" s="16">
        <v>192936356</v>
      </c>
      <c r="DG132" s="16">
        <v>10896462630</v>
      </c>
      <c r="DH132" s="16">
        <v>35886162240</v>
      </c>
      <c r="DI132" s="16">
        <v>263773</v>
      </c>
      <c r="DJ132" s="16">
        <v>868704</v>
      </c>
      <c r="DK132" s="16">
        <v>123</v>
      </c>
      <c r="DL132" s="16">
        <v>186</v>
      </c>
      <c r="DM132" s="16">
        <v>0.45916243489122399</v>
      </c>
      <c r="DN132" s="16">
        <v>6724927192</v>
      </c>
      <c r="DO132" s="16">
        <v>26899708770</v>
      </c>
      <c r="DP132" s="16">
        <v>651167</v>
      </c>
      <c r="DQ132" s="16">
        <v>4</v>
      </c>
      <c r="DR132" s="16">
        <v>1910009160</v>
      </c>
      <c r="DS132" s="16">
        <v>1910009160</v>
      </c>
      <c r="DT132" s="16">
        <v>46236</v>
      </c>
      <c r="DU132" s="16">
        <v>1</v>
      </c>
      <c r="DV132" s="16">
        <v>0.3</v>
      </c>
      <c r="DW132" s="16">
        <v>14.08</v>
      </c>
      <c r="DX132" s="16">
        <v>0.41</v>
      </c>
      <c r="DY132" s="16">
        <v>18.79</v>
      </c>
      <c r="DZ132" s="48" t="s">
        <v>915</v>
      </c>
      <c r="EA132" s="9">
        <v>107.4</v>
      </c>
      <c r="EB132" s="16" t="s">
        <v>1082</v>
      </c>
      <c r="EC132" s="9">
        <v>172.3</v>
      </c>
      <c r="ED132" s="16" t="s">
        <v>4274</v>
      </c>
      <c r="EE132" s="9">
        <v>135.30000000000001</v>
      </c>
      <c r="EF132" s="16" t="s">
        <v>4274</v>
      </c>
      <c r="EG132" s="9">
        <v>165.9</v>
      </c>
      <c r="EH132" s="16" t="s">
        <v>4274</v>
      </c>
      <c r="EI132" s="9">
        <v>14.1</v>
      </c>
      <c r="EJ132" s="16" t="s">
        <v>4274</v>
      </c>
      <c r="EK132" s="9">
        <v>25.1</v>
      </c>
      <c r="EL132" s="16" t="s">
        <v>4274</v>
      </c>
      <c r="EM132" s="9">
        <v>-11</v>
      </c>
      <c r="EN132" s="16" t="s">
        <v>4274</v>
      </c>
      <c r="EO132" s="9">
        <v>-2.95</v>
      </c>
      <c r="EP132" s="16">
        <v>0.7</v>
      </c>
      <c r="EQ132" s="16">
        <v>0.53</v>
      </c>
      <c r="ER132" s="16">
        <v>13.6</v>
      </c>
      <c r="ES132" s="16" t="s">
        <v>372</v>
      </c>
      <c r="ET132" s="16">
        <v>14.6</v>
      </c>
      <c r="EU132" s="16" t="s">
        <v>372</v>
      </c>
      <c r="EV132" s="16">
        <v>-1.07</v>
      </c>
      <c r="EW132" s="16">
        <v>-1.04</v>
      </c>
      <c r="EX132" s="16">
        <v>1.05</v>
      </c>
      <c r="EY132" s="16">
        <v>78.510000000000005</v>
      </c>
      <c r="EZ132" s="50">
        <v>96.32</v>
      </c>
      <c r="FA132" s="16">
        <v>21.489999999999995</v>
      </c>
      <c r="FB132" s="50">
        <v>3.6800000000000068</v>
      </c>
      <c r="FC132" s="16">
        <v>-30.7</v>
      </c>
      <c r="FD132" s="16" t="s">
        <v>4274</v>
      </c>
      <c r="FE132" s="9">
        <v>-46.2</v>
      </c>
      <c r="FF132" s="16" t="s">
        <v>4274</v>
      </c>
      <c r="FG132" s="16">
        <v>-20.8</v>
      </c>
      <c r="FH132" s="16" t="s">
        <v>4274</v>
      </c>
    </row>
    <row r="133" spans="2:164" ht="18.75" x14ac:dyDescent="0.2">
      <c r="B133" s="16" t="s">
        <v>150</v>
      </c>
      <c r="C133" s="16" t="s">
        <v>915</v>
      </c>
      <c r="D133" s="16" t="s">
        <v>1218</v>
      </c>
      <c r="E133" s="16" t="s">
        <v>1224</v>
      </c>
      <c r="F133" s="16" t="s">
        <v>1219</v>
      </c>
      <c r="G133" s="18">
        <v>44457.519751840278</v>
      </c>
      <c r="H133" s="16" t="s">
        <v>1221</v>
      </c>
      <c r="I133" s="16" t="s">
        <v>1223</v>
      </c>
      <c r="J133" s="16" t="s">
        <v>922</v>
      </c>
      <c r="K133" s="16" t="s">
        <v>1082</v>
      </c>
      <c r="L133" s="16" t="s">
        <v>974</v>
      </c>
      <c r="M133" s="16" t="s">
        <v>1083</v>
      </c>
      <c r="N133" s="9">
        <v>27460</v>
      </c>
      <c r="O133" s="9">
        <v>-4.9800000000000004</v>
      </c>
      <c r="P133" s="9">
        <v>27740</v>
      </c>
      <c r="Q133" s="9">
        <v>-4.01</v>
      </c>
      <c r="R133" s="9">
        <v>7.43</v>
      </c>
      <c r="S133" s="44">
        <v>0.39269999999999999</v>
      </c>
      <c r="T133" s="9">
        <v>29070</v>
      </c>
      <c r="U133" s="9">
        <v>27460</v>
      </c>
      <c r="V133" s="9">
        <v>29500</v>
      </c>
      <c r="W133" s="16" t="s">
        <v>4559</v>
      </c>
      <c r="X133" s="16" t="s">
        <v>6896</v>
      </c>
      <c r="Y133" s="16" t="s">
        <v>3225</v>
      </c>
      <c r="Z133" s="9">
        <v>0.59</v>
      </c>
      <c r="AA133" s="9">
        <v>0.36</v>
      </c>
      <c r="AB133" s="9">
        <v>11.3</v>
      </c>
      <c r="AC133" s="16" t="s">
        <v>1082</v>
      </c>
      <c r="AD133" s="9">
        <v>15.3</v>
      </c>
      <c r="AE133" s="16" t="s">
        <v>1082</v>
      </c>
      <c r="AF133" s="9">
        <v>0.74</v>
      </c>
      <c r="AG133" s="9">
        <v>-1.35</v>
      </c>
      <c r="AH133" s="9">
        <v>1.23</v>
      </c>
      <c r="AI133" s="16">
        <v>70.92</v>
      </c>
      <c r="AJ133" s="50">
        <v>74.98</v>
      </c>
      <c r="AK133" s="9">
        <v>29.08</v>
      </c>
      <c r="AL133" s="9">
        <v>25.019999999999996</v>
      </c>
      <c r="AM133" s="9">
        <v>-182.2</v>
      </c>
      <c r="AN133" s="16" t="s">
        <v>1082</v>
      </c>
      <c r="AO133" s="9">
        <v>-555.5</v>
      </c>
      <c r="AP133" s="16" t="s">
        <v>1082</v>
      </c>
      <c r="AQ133" s="9">
        <v>-6.88</v>
      </c>
      <c r="AR133" s="9">
        <v>-16.61</v>
      </c>
      <c r="AS133" s="9" t="s">
        <v>4269</v>
      </c>
      <c r="AT133" s="44">
        <v>-9.7000000000000107E-3</v>
      </c>
      <c r="AU133" s="16" t="s">
        <v>896</v>
      </c>
      <c r="AV133" s="16" t="s">
        <v>4336</v>
      </c>
      <c r="AW133" s="16" t="s">
        <v>4342</v>
      </c>
      <c r="AX133" s="16" t="s">
        <v>4342</v>
      </c>
      <c r="AY133" s="16"/>
      <c r="AZ133" s="9">
        <v>0.41</v>
      </c>
      <c r="BA133" s="32">
        <v>9.2309371428571396E-4</v>
      </c>
      <c r="BB133" s="30">
        <v>2.3506333442467899E-3</v>
      </c>
      <c r="BC133" s="52">
        <v>2.31</v>
      </c>
      <c r="BD133" s="16" t="s">
        <v>897</v>
      </c>
      <c r="BE133" s="9">
        <v>79</v>
      </c>
      <c r="BF133" s="9">
        <v>7</v>
      </c>
      <c r="BG133" s="9">
        <v>26670</v>
      </c>
      <c r="BH133" s="16">
        <v>44.81</v>
      </c>
      <c r="BI133" s="16">
        <v>51.59</v>
      </c>
      <c r="BJ133" s="16" t="s">
        <v>4266</v>
      </c>
      <c r="BK133" s="9">
        <v>84000</v>
      </c>
      <c r="BL133" s="9">
        <v>79233</v>
      </c>
      <c r="BM133" s="9">
        <v>27740</v>
      </c>
      <c r="BN133" s="18">
        <v>44013</v>
      </c>
      <c r="BO133" s="9">
        <v>-65</v>
      </c>
      <c r="BP133" s="9">
        <v>1.76</v>
      </c>
      <c r="BQ133" s="16" t="s">
        <v>1084</v>
      </c>
      <c r="BR133" s="9">
        <v>124.44</v>
      </c>
      <c r="BS133" s="16" t="s">
        <v>1084</v>
      </c>
      <c r="BT133" s="9">
        <v>4.67</v>
      </c>
      <c r="BU133" s="16" t="s">
        <v>1082</v>
      </c>
      <c r="BV133" s="9">
        <v>341.79</v>
      </c>
      <c r="BW133" s="16" t="s">
        <v>1082</v>
      </c>
      <c r="BX133" s="9">
        <v>-337.12</v>
      </c>
      <c r="BY133" s="16" t="s">
        <v>1082</v>
      </c>
      <c r="BZ133" s="9">
        <v>646</v>
      </c>
      <c r="CA133" s="9">
        <v>281</v>
      </c>
      <c r="CB133" s="9">
        <v>220</v>
      </c>
      <c r="CC133" s="9">
        <v>0.43</v>
      </c>
      <c r="CD133" s="9">
        <v>53.18</v>
      </c>
      <c r="CE133" s="9">
        <v>26670</v>
      </c>
      <c r="CF133" s="9">
        <v>32000</v>
      </c>
      <c r="CG133" s="9">
        <v>15.08</v>
      </c>
      <c r="CH133" s="9">
        <v>31.9</v>
      </c>
      <c r="CI133" s="9">
        <v>36220</v>
      </c>
      <c r="CJ133" s="9">
        <v>17510</v>
      </c>
      <c r="CK133" s="16"/>
      <c r="CL133" s="27"/>
      <c r="CM133" s="16"/>
      <c r="CN133" s="16"/>
      <c r="CO133" s="9">
        <v>493</v>
      </c>
      <c r="CP133" s="9">
        <v>318</v>
      </c>
      <c r="CQ133" s="9">
        <v>234</v>
      </c>
      <c r="CR133" s="9">
        <v>242</v>
      </c>
      <c r="CS133" s="9">
        <v>700000</v>
      </c>
      <c r="CT133" s="42">
        <v>0</v>
      </c>
      <c r="CU133" s="9">
        <v>0.49</v>
      </c>
      <c r="CV133" s="9">
        <v>7.02</v>
      </c>
      <c r="CW133" s="44">
        <v>-5.5383556931544599E-2</v>
      </c>
      <c r="CX133" s="44">
        <v>-9.6885813148788903E-3</v>
      </c>
      <c r="CY133" s="16">
        <v>1615414</v>
      </c>
      <c r="CZ133" s="9">
        <v>17.100000000000001</v>
      </c>
      <c r="DA133" s="9">
        <v>11.92</v>
      </c>
      <c r="DB133" s="9">
        <v>1.43</v>
      </c>
      <c r="DC133" s="16">
        <v>1622</v>
      </c>
      <c r="DD133" s="16">
        <v>1750000000</v>
      </c>
      <c r="DE133" s="16">
        <v>113089661</v>
      </c>
      <c r="DF133" s="16">
        <v>152728244</v>
      </c>
      <c r="DG133" s="16">
        <v>31778195020</v>
      </c>
      <c r="DH133" s="16">
        <v>33600213700</v>
      </c>
      <c r="DI133" s="16">
        <v>1145573</v>
      </c>
      <c r="DJ133" s="16">
        <v>1211255</v>
      </c>
      <c r="DK133" s="16">
        <v>281</v>
      </c>
      <c r="DL133" s="16">
        <v>220</v>
      </c>
      <c r="DM133" s="16">
        <v>0.74046330945833405</v>
      </c>
      <c r="DN133" s="16">
        <v>6516694670</v>
      </c>
      <c r="DO133" s="16">
        <v>13033389340</v>
      </c>
      <c r="DP133" s="16">
        <v>469841</v>
      </c>
      <c r="DQ133" s="16">
        <v>2</v>
      </c>
      <c r="DR133" s="16">
        <v>5605685330</v>
      </c>
      <c r="DS133" s="16">
        <v>11211370660</v>
      </c>
      <c r="DT133" s="16">
        <v>404159</v>
      </c>
      <c r="DU133" s="16">
        <v>2</v>
      </c>
      <c r="DV133" s="16">
        <v>0.95</v>
      </c>
      <c r="DW133" s="16">
        <v>1.1599999999999999</v>
      </c>
      <c r="DX133" s="16">
        <v>2.44</v>
      </c>
      <c r="DY133" s="16">
        <v>3</v>
      </c>
      <c r="DZ133" s="48" t="s">
        <v>915</v>
      </c>
      <c r="EA133" s="9">
        <v>107.4</v>
      </c>
      <c r="EB133" s="16" t="s">
        <v>1082</v>
      </c>
      <c r="EC133" s="9">
        <v>172.3</v>
      </c>
      <c r="ED133" s="16" t="s">
        <v>4274</v>
      </c>
      <c r="EE133" s="9">
        <v>135.30000000000001</v>
      </c>
      <c r="EF133" s="16" t="s">
        <v>4274</v>
      </c>
      <c r="EG133" s="9">
        <v>165.9</v>
      </c>
      <c r="EH133" s="16" t="s">
        <v>4274</v>
      </c>
      <c r="EI133" s="9">
        <v>14.1</v>
      </c>
      <c r="EJ133" s="16" t="s">
        <v>4274</v>
      </c>
      <c r="EK133" s="9">
        <v>25.1</v>
      </c>
      <c r="EL133" s="16" t="s">
        <v>4274</v>
      </c>
      <c r="EM133" s="9">
        <v>-11</v>
      </c>
      <c r="EN133" s="16" t="s">
        <v>4274</v>
      </c>
      <c r="EO133" s="9">
        <v>-2.95</v>
      </c>
      <c r="EP133" s="16">
        <v>0.7</v>
      </c>
      <c r="EQ133" s="16">
        <v>0.53</v>
      </c>
      <c r="ER133" s="16">
        <v>13.6</v>
      </c>
      <c r="ES133" s="16" t="s">
        <v>372</v>
      </c>
      <c r="ET133" s="16">
        <v>14.6</v>
      </c>
      <c r="EU133" s="16" t="s">
        <v>372</v>
      </c>
      <c r="EV133" s="16">
        <v>-1.07</v>
      </c>
      <c r="EW133" s="16">
        <v>-1.04</v>
      </c>
      <c r="EX133" s="16">
        <v>1.05</v>
      </c>
      <c r="EY133" s="16">
        <v>78.510000000000005</v>
      </c>
      <c r="EZ133" s="50">
        <v>96.32</v>
      </c>
      <c r="FA133" s="16">
        <v>21.489999999999995</v>
      </c>
      <c r="FB133" s="50">
        <v>3.6800000000000068</v>
      </c>
      <c r="FC133" s="16">
        <v>-30.7</v>
      </c>
      <c r="FD133" s="16" t="s">
        <v>4274</v>
      </c>
      <c r="FE133" s="9">
        <v>-46.2</v>
      </c>
      <c r="FF133" s="16" t="s">
        <v>4274</v>
      </c>
      <c r="FG133" s="16">
        <v>-20.8</v>
      </c>
      <c r="FH133" s="16" t="s">
        <v>4274</v>
      </c>
    </row>
    <row r="134" spans="2:164" ht="18.75" x14ac:dyDescent="0.2">
      <c r="B134" s="16" t="s">
        <v>217</v>
      </c>
      <c r="C134" s="16" t="s">
        <v>908</v>
      </c>
      <c r="D134" s="16" t="s">
        <v>1218</v>
      </c>
      <c r="E134" s="16" t="s">
        <v>1228</v>
      </c>
      <c r="F134" s="16" t="s">
        <v>1219</v>
      </c>
      <c r="G134" s="18">
        <v>44457.520804259257</v>
      </c>
      <c r="H134" s="16" t="s">
        <v>1225</v>
      </c>
      <c r="I134" s="16" t="s">
        <v>1222</v>
      </c>
      <c r="J134" s="16" t="s">
        <v>794</v>
      </c>
      <c r="K134" s="16" t="s">
        <v>1082</v>
      </c>
      <c r="L134" s="16" t="s">
        <v>945</v>
      </c>
      <c r="M134" s="16" t="s">
        <v>1083</v>
      </c>
      <c r="N134" s="9">
        <v>7550</v>
      </c>
      <c r="O134" s="9">
        <v>-4.91</v>
      </c>
      <c r="P134" s="9">
        <v>7580</v>
      </c>
      <c r="Q134" s="9">
        <v>-4.53</v>
      </c>
      <c r="R134" s="9">
        <v>7.81</v>
      </c>
      <c r="S134" s="44">
        <v>0.2223</v>
      </c>
      <c r="T134" s="9">
        <v>8000</v>
      </c>
      <c r="U134" s="9">
        <v>7550</v>
      </c>
      <c r="V134" s="9">
        <v>8140</v>
      </c>
      <c r="W134" s="16" t="s">
        <v>6897</v>
      </c>
      <c r="X134" s="16" t="s">
        <v>6898</v>
      </c>
      <c r="Y134" s="16" t="s">
        <v>6899</v>
      </c>
      <c r="Z134" s="9">
        <v>0.87</v>
      </c>
      <c r="AA134" s="9">
        <v>0.63</v>
      </c>
      <c r="AB134" s="9">
        <v>14</v>
      </c>
      <c r="AC134" s="16" t="s">
        <v>1082</v>
      </c>
      <c r="AD134" s="9">
        <v>22</v>
      </c>
      <c r="AE134" s="16" t="s">
        <v>1082</v>
      </c>
      <c r="AF134" s="9">
        <v>0.64</v>
      </c>
      <c r="AG134" s="9">
        <v>-1.57</v>
      </c>
      <c r="AH134" s="9">
        <v>1.34</v>
      </c>
      <c r="AI134" s="16">
        <v>77.63</v>
      </c>
      <c r="AJ134" s="50">
        <v>100</v>
      </c>
      <c r="AK134" s="9">
        <v>22.370000000000005</v>
      </c>
      <c r="AL134" s="9">
        <v>0</v>
      </c>
      <c r="AM134" s="9">
        <v>-576.4</v>
      </c>
      <c r="AN134" s="16" t="s">
        <v>1082</v>
      </c>
      <c r="AO134" s="9">
        <v>63.7</v>
      </c>
      <c r="AP134" s="16" t="s">
        <v>1082</v>
      </c>
      <c r="AQ134" s="9">
        <v>-5.03</v>
      </c>
      <c r="AR134" s="9">
        <v>-5.98</v>
      </c>
      <c r="AS134" s="9" t="s">
        <v>4269</v>
      </c>
      <c r="AT134" s="44">
        <v>-3.8E-3</v>
      </c>
      <c r="AU134" s="16" t="s">
        <v>896</v>
      </c>
      <c r="AV134" s="16" t="s">
        <v>4336</v>
      </c>
      <c r="AW134" s="16" t="s">
        <v>4342</v>
      </c>
      <c r="AX134" s="16" t="s">
        <v>4341</v>
      </c>
      <c r="AY134" s="16"/>
      <c r="AZ134" s="9">
        <v>0.68</v>
      </c>
      <c r="BA134" s="32">
        <v>2.7571508344621399E-3</v>
      </c>
      <c r="BB134" s="30">
        <v>1.2402837761863E-2</v>
      </c>
      <c r="BC134" s="52">
        <v>1.8</v>
      </c>
      <c r="BD134" s="16" t="s">
        <v>897</v>
      </c>
      <c r="BE134" s="9">
        <v>79</v>
      </c>
      <c r="BF134" s="9">
        <v>50</v>
      </c>
      <c r="BG134" s="9">
        <v>7310</v>
      </c>
      <c r="BH134" s="16">
        <v>45.27</v>
      </c>
      <c r="BI134" s="16">
        <v>52.76</v>
      </c>
      <c r="BJ134" s="16" t="s">
        <v>4266</v>
      </c>
      <c r="BK134" s="9">
        <v>43990</v>
      </c>
      <c r="BL134" s="9">
        <v>20511</v>
      </c>
      <c r="BM134" s="9">
        <v>7580</v>
      </c>
      <c r="BN134" s="18">
        <v>44012</v>
      </c>
      <c r="BO134" s="9">
        <v>-63</v>
      </c>
      <c r="BP134" s="9">
        <v>131.47</v>
      </c>
      <c r="BQ134" s="16" t="s">
        <v>1084</v>
      </c>
      <c r="BR134" s="9">
        <v>185.03</v>
      </c>
      <c r="BS134" s="16" t="s">
        <v>1084</v>
      </c>
      <c r="BT134" s="9">
        <v>99.01</v>
      </c>
      <c r="BU134" s="16" t="s">
        <v>1082</v>
      </c>
      <c r="BV134" s="9">
        <v>141.71</v>
      </c>
      <c r="BW134" s="16" t="s">
        <v>1082</v>
      </c>
      <c r="BX134" s="9">
        <v>-42.7</v>
      </c>
      <c r="BY134" s="16" t="s">
        <v>1082</v>
      </c>
      <c r="BZ134" s="9">
        <v>345</v>
      </c>
      <c r="CA134" s="9">
        <v>143</v>
      </c>
      <c r="CB134" s="9">
        <v>117</v>
      </c>
      <c r="CC134" s="9">
        <v>0.79</v>
      </c>
      <c r="CD134" s="9">
        <v>29.01</v>
      </c>
      <c r="CE134" s="9">
        <v>7310</v>
      </c>
      <c r="CF134" s="9">
        <v>8740</v>
      </c>
      <c r="CG134" s="9">
        <v>10.86</v>
      </c>
      <c r="CH134" s="9">
        <v>15.76</v>
      </c>
      <c r="CI134" s="9">
        <v>9360</v>
      </c>
      <c r="CJ134" s="9">
        <v>6810</v>
      </c>
      <c r="CK134" s="16"/>
      <c r="CL134" s="27"/>
      <c r="CM134" s="16"/>
      <c r="CN134" s="16"/>
      <c r="CO134" s="9">
        <v>371</v>
      </c>
      <c r="CP134" s="9">
        <v>418</v>
      </c>
      <c r="CQ134" s="9">
        <v>446</v>
      </c>
      <c r="CR134" s="9">
        <v>424</v>
      </c>
      <c r="CS134" s="9">
        <v>1889169</v>
      </c>
      <c r="CT134" s="42">
        <v>10.029999999999999</v>
      </c>
      <c r="CU134" s="9">
        <v>0.09</v>
      </c>
      <c r="CV134" s="9">
        <v>7.19</v>
      </c>
      <c r="CW134" s="44">
        <v>-5.6250000000000001E-2</v>
      </c>
      <c r="CX134" s="44">
        <v>-3.7783375314861499E-3</v>
      </c>
      <c r="CY134" s="16">
        <v>3397975</v>
      </c>
      <c r="CZ134" s="9">
        <v>55.2</v>
      </c>
      <c r="DA134" s="9">
        <v>18.07</v>
      </c>
      <c r="DB134" s="9">
        <v>3.05</v>
      </c>
      <c r="DC134" s="16">
        <v>137.33000000000001</v>
      </c>
      <c r="DD134" s="16">
        <v>1232422600</v>
      </c>
      <c r="DE134" s="16">
        <v>139831122</v>
      </c>
      <c r="DF134" s="16">
        <v>220142311</v>
      </c>
      <c r="DG134" s="16">
        <v>19995850500</v>
      </c>
      <c r="DH134" s="16">
        <v>25756650500</v>
      </c>
      <c r="DI134" s="16">
        <v>2637975</v>
      </c>
      <c r="DJ134" s="16">
        <v>3397975</v>
      </c>
      <c r="DK134" s="16">
        <v>143</v>
      </c>
      <c r="DL134" s="16">
        <v>117</v>
      </c>
      <c r="DM134" s="16">
        <v>0.63518512804201499</v>
      </c>
      <c r="DN134" s="16">
        <v>2880400000</v>
      </c>
      <c r="DO134" s="16">
        <v>5760800000</v>
      </c>
      <c r="DP134" s="16">
        <v>760000</v>
      </c>
      <c r="DQ134" s="16">
        <v>2</v>
      </c>
      <c r="DR134" s="16"/>
      <c r="DS134" s="16"/>
      <c r="DT134" s="16"/>
      <c r="DU134" s="16"/>
      <c r="DV134" s="16">
        <v>0.78</v>
      </c>
      <c r="DW134" s="16"/>
      <c r="DX134" s="16"/>
      <c r="DY134" s="16"/>
      <c r="DZ134" s="48" t="s">
        <v>908</v>
      </c>
      <c r="EA134" s="9">
        <v>212.5</v>
      </c>
      <c r="EB134" s="16" t="s">
        <v>1082</v>
      </c>
      <c r="EC134" s="9">
        <v>230.7</v>
      </c>
      <c r="ED134" s="16" t="s">
        <v>4274</v>
      </c>
      <c r="EE134" s="9">
        <v>195.1</v>
      </c>
      <c r="EF134" s="16" t="s">
        <v>4274</v>
      </c>
      <c r="EG134" s="9">
        <v>222.9</v>
      </c>
      <c r="EH134" s="16" t="s">
        <v>4274</v>
      </c>
      <c r="EI134" s="9">
        <v>20.7</v>
      </c>
      <c r="EJ134" s="16" t="s">
        <v>4274</v>
      </c>
      <c r="EK134" s="9">
        <v>32.5</v>
      </c>
      <c r="EL134" s="16" t="s">
        <v>4274</v>
      </c>
      <c r="EM134" s="9">
        <v>-11.8</v>
      </c>
      <c r="EN134" s="16" t="s">
        <v>4274</v>
      </c>
      <c r="EO134" s="9">
        <v>-3.53</v>
      </c>
      <c r="EP134" s="16">
        <v>0.81</v>
      </c>
      <c r="EQ134" s="16">
        <v>0.56999999999999995</v>
      </c>
      <c r="ER134" s="16">
        <v>11.4</v>
      </c>
      <c r="ES134" s="16" t="s">
        <v>372</v>
      </c>
      <c r="ET134" s="16">
        <v>10.3</v>
      </c>
      <c r="EU134" s="16" t="s">
        <v>372</v>
      </c>
      <c r="EV134" s="16">
        <v>1.1100000000000001</v>
      </c>
      <c r="EW134" s="16">
        <v>1.0900000000000001</v>
      </c>
      <c r="EX134" s="16">
        <v>1.05</v>
      </c>
      <c r="EY134" s="16">
        <v>84.59</v>
      </c>
      <c r="EZ134" s="50">
        <v>96.61</v>
      </c>
      <c r="FA134" s="16">
        <v>15.409999999999997</v>
      </c>
      <c r="FB134" s="50">
        <v>3.3900000000000006</v>
      </c>
      <c r="FC134" s="16">
        <v>-27.7</v>
      </c>
      <c r="FD134" s="16" t="s">
        <v>4274</v>
      </c>
      <c r="FE134" s="9">
        <v>-10.5</v>
      </c>
      <c r="FF134" s="16" t="s">
        <v>4274</v>
      </c>
      <c r="FG134" s="16">
        <v>-5.7</v>
      </c>
      <c r="FH134" s="16" t="s">
        <v>4274</v>
      </c>
    </row>
    <row r="135" spans="2:164" ht="18.75" x14ac:dyDescent="0.2">
      <c r="B135" s="16" t="s">
        <v>126</v>
      </c>
      <c r="C135" s="16" t="s">
        <v>915</v>
      </c>
      <c r="D135" s="16" t="s">
        <v>1218</v>
      </c>
      <c r="E135" s="16" t="s">
        <v>1228</v>
      </c>
      <c r="F135" s="16" t="s">
        <v>1219</v>
      </c>
      <c r="G135" s="18">
        <v>44457.520768657407</v>
      </c>
      <c r="H135" s="16" t="s">
        <v>1221</v>
      </c>
      <c r="I135" s="16" t="s">
        <v>1223</v>
      </c>
      <c r="J135" s="16" t="s">
        <v>938</v>
      </c>
      <c r="K135" s="16" t="s">
        <v>1082</v>
      </c>
      <c r="L135" s="16" t="s">
        <v>970</v>
      </c>
      <c r="M135" s="16" t="s">
        <v>1083</v>
      </c>
      <c r="N135" s="9">
        <v>15230</v>
      </c>
      <c r="O135" s="9">
        <v>-2.81</v>
      </c>
      <c r="P135" s="9">
        <v>15610</v>
      </c>
      <c r="Q135" s="9">
        <v>-0.38</v>
      </c>
      <c r="R135" s="9">
        <v>8.64</v>
      </c>
      <c r="S135" s="44">
        <v>0.23569999999999999</v>
      </c>
      <c r="T135" s="9">
        <v>15900</v>
      </c>
      <c r="U135" s="9">
        <v>15040</v>
      </c>
      <c r="V135" s="9">
        <v>16340</v>
      </c>
      <c r="W135" s="16" t="s">
        <v>3879</v>
      </c>
      <c r="X135" s="16" t="s">
        <v>6900</v>
      </c>
      <c r="Y135" s="16" t="s">
        <v>3303</v>
      </c>
      <c r="Z135" s="9">
        <v>0.72</v>
      </c>
      <c r="AA135" s="9">
        <v>0.42</v>
      </c>
      <c r="AB135" s="9">
        <v>14.8</v>
      </c>
      <c r="AC135" s="16" t="s">
        <v>1082</v>
      </c>
      <c r="AD135" s="9">
        <v>16.8</v>
      </c>
      <c r="AE135" s="16" t="s">
        <v>1082</v>
      </c>
      <c r="AF135" s="9">
        <v>0.88</v>
      </c>
      <c r="AG135" s="9">
        <v>-1.1399999999999999</v>
      </c>
      <c r="AH135" s="9">
        <v>1.44</v>
      </c>
      <c r="AI135" s="16">
        <v>81.150000000000006</v>
      </c>
      <c r="AJ135" s="50">
        <v>100</v>
      </c>
      <c r="AK135" s="9">
        <v>18.849999999999994</v>
      </c>
      <c r="AL135" s="9">
        <v>0</v>
      </c>
      <c r="AM135" s="9">
        <v>-780.4</v>
      </c>
      <c r="AN135" s="16" t="s">
        <v>1082</v>
      </c>
      <c r="AO135" s="9">
        <v>-887.3</v>
      </c>
      <c r="AP135" s="16" t="s">
        <v>1082</v>
      </c>
      <c r="AQ135" s="9">
        <v>1.4</v>
      </c>
      <c r="AR135" s="9">
        <v>-11.09</v>
      </c>
      <c r="AS135" s="9" t="s">
        <v>4271</v>
      </c>
      <c r="AT135" s="44">
        <v>-2.4299999999999999E-2</v>
      </c>
      <c r="AU135" s="16" t="s">
        <v>896</v>
      </c>
      <c r="AV135" s="16" t="s">
        <v>4342</v>
      </c>
      <c r="AW135" s="16" t="s">
        <v>4342</v>
      </c>
      <c r="AX135" s="16" t="s">
        <v>4342</v>
      </c>
      <c r="AY135" s="16"/>
      <c r="AZ135" s="9">
        <v>0.44</v>
      </c>
      <c r="BA135" s="32">
        <v>1.61335523114355E-3</v>
      </c>
      <c r="BB135" s="30">
        <v>6.8449521898326397E-3</v>
      </c>
      <c r="BC135" s="52">
        <v>2.77</v>
      </c>
      <c r="BD135" s="16" t="s">
        <v>897</v>
      </c>
      <c r="BE135" s="9">
        <v>79</v>
      </c>
      <c r="BF135" s="9">
        <v>0</v>
      </c>
      <c r="BG135" s="9">
        <v>14200</v>
      </c>
      <c r="BH135" s="16">
        <v>47.33</v>
      </c>
      <c r="BI135" s="16">
        <v>54.24</v>
      </c>
      <c r="BJ135" s="16" t="s">
        <v>4266</v>
      </c>
      <c r="BK135" s="9">
        <v>19550</v>
      </c>
      <c r="BL135" s="9">
        <v>17585</v>
      </c>
      <c r="BM135" s="9">
        <v>15610</v>
      </c>
      <c r="BN135" s="18">
        <v>44032</v>
      </c>
      <c r="BO135" s="9">
        <v>-11.2</v>
      </c>
      <c r="BP135" s="9">
        <v>8.9700000000000006</v>
      </c>
      <c r="BQ135" s="16" t="s">
        <v>1084</v>
      </c>
      <c r="BR135" s="9">
        <v>9.01</v>
      </c>
      <c r="BS135" s="16" t="s">
        <v>1084</v>
      </c>
      <c r="BT135" s="9">
        <v>13.62</v>
      </c>
      <c r="BU135" s="16" t="s">
        <v>1082</v>
      </c>
      <c r="BV135" s="9">
        <v>13.77</v>
      </c>
      <c r="BW135" s="16" t="s">
        <v>1082</v>
      </c>
      <c r="BX135" s="9">
        <v>-152.79</v>
      </c>
      <c r="BY135" s="16" t="s">
        <v>1084</v>
      </c>
      <c r="BZ135" s="9">
        <v>668</v>
      </c>
      <c r="CA135" s="9">
        <v>227</v>
      </c>
      <c r="CB135" s="9">
        <v>246</v>
      </c>
      <c r="CC135" s="9">
        <v>0.45</v>
      </c>
      <c r="CD135" s="9">
        <v>63.97</v>
      </c>
      <c r="CE135" s="9">
        <v>14200</v>
      </c>
      <c r="CF135" s="9">
        <v>16340</v>
      </c>
      <c r="CG135" s="9">
        <v>8.7799999999999994</v>
      </c>
      <c r="CH135" s="9">
        <v>15.23</v>
      </c>
      <c r="CI135" s="9">
        <v>17550</v>
      </c>
      <c r="CJ135" s="9">
        <v>11110</v>
      </c>
      <c r="CK135" s="16"/>
      <c r="CL135" s="27"/>
      <c r="CM135" s="16"/>
      <c r="CN135" s="16"/>
      <c r="CO135" s="9">
        <v>196</v>
      </c>
      <c r="CP135" s="9">
        <v>162</v>
      </c>
      <c r="CQ135" s="9">
        <v>184</v>
      </c>
      <c r="CR135" s="9">
        <v>192</v>
      </c>
      <c r="CS135" s="9">
        <v>957243</v>
      </c>
      <c r="CT135" s="42">
        <v>28.76</v>
      </c>
      <c r="CU135" s="9">
        <v>0.26</v>
      </c>
      <c r="CV135" s="9">
        <v>6.09</v>
      </c>
      <c r="CW135" s="44">
        <v>-4.2138364779874198E-2</v>
      </c>
      <c r="CX135" s="44">
        <v>-2.42501595405233E-2</v>
      </c>
      <c r="CY135" s="16">
        <v>2652356</v>
      </c>
      <c r="CZ135" s="9">
        <v>9.0399999999999991</v>
      </c>
      <c r="DA135" s="9">
        <v>11.92</v>
      </c>
      <c r="DB135" s="9">
        <v>0.76</v>
      </c>
      <c r="DC135" s="16">
        <v>1727</v>
      </c>
      <c r="DD135" s="16">
        <v>1644000000</v>
      </c>
      <c r="DE135" s="16">
        <v>148010031</v>
      </c>
      <c r="DF135" s="16">
        <v>168306004</v>
      </c>
      <c r="DG135" s="16">
        <v>33598277160</v>
      </c>
      <c r="DH135" s="16">
        <v>41403277160</v>
      </c>
      <c r="DI135" s="16">
        <v>2152356</v>
      </c>
      <c r="DJ135" s="16">
        <v>2652356</v>
      </c>
      <c r="DK135" s="16">
        <v>227</v>
      </c>
      <c r="DL135" s="16">
        <v>246</v>
      </c>
      <c r="DM135" s="16">
        <v>0.87941028532766996</v>
      </c>
      <c r="DN135" s="16">
        <v>7805000000</v>
      </c>
      <c r="DO135" s="16">
        <v>7805000000</v>
      </c>
      <c r="DP135" s="16">
        <v>500000</v>
      </c>
      <c r="DQ135" s="16">
        <v>1</v>
      </c>
      <c r="DR135" s="16"/>
      <c r="DS135" s="16"/>
      <c r="DT135" s="16"/>
      <c r="DU135" s="16"/>
      <c r="DV135" s="16">
        <v>0.81</v>
      </c>
      <c r="DW135" s="16"/>
      <c r="DX135" s="16"/>
      <c r="DY135" s="16"/>
      <c r="DZ135" s="48" t="s">
        <v>915</v>
      </c>
      <c r="EA135" s="9">
        <v>107.4</v>
      </c>
      <c r="EB135" s="16" t="s">
        <v>1082</v>
      </c>
      <c r="EC135" s="9">
        <v>172.3</v>
      </c>
      <c r="ED135" s="16" t="s">
        <v>4274</v>
      </c>
      <c r="EE135" s="9">
        <v>135.30000000000001</v>
      </c>
      <c r="EF135" s="16" t="s">
        <v>4274</v>
      </c>
      <c r="EG135" s="9">
        <v>165.9</v>
      </c>
      <c r="EH135" s="16" t="s">
        <v>4274</v>
      </c>
      <c r="EI135" s="9">
        <v>14.1</v>
      </c>
      <c r="EJ135" s="16" t="s">
        <v>4274</v>
      </c>
      <c r="EK135" s="9">
        <v>25.1</v>
      </c>
      <c r="EL135" s="16" t="s">
        <v>4274</v>
      </c>
      <c r="EM135" s="9">
        <v>-11</v>
      </c>
      <c r="EN135" s="16" t="s">
        <v>4274</v>
      </c>
      <c r="EO135" s="9">
        <v>-2.95</v>
      </c>
      <c r="EP135" s="16">
        <v>0.7</v>
      </c>
      <c r="EQ135" s="16">
        <v>0.53</v>
      </c>
      <c r="ER135" s="16">
        <v>13.6</v>
      </c>
      <c r="ES135" s="16" t="s">
        <v>372</v>
      </c>
      <c r="ET135" s="16">
        <v>14.6</v>
      </c>
      <c r="EU135" s="16" t="s">
        <v>372</v>
      </c>
      <c r="EV135" s="16">
        <v>-1.07</v>
      </c>
      <c r="EW135" s="16">
        <v>-1.04</v>
      </c>
      <c r="EX135" s="16">
        <v>1.05</v>
      </c>
      <c r="EY135" s="16">
        <v>78.510000000000005</v>
      </c>
      <c r="EZ135" s="50">
        <v>96.32</v>
      </c>
      <c r="FA135" s="16">
        <v>21.489999999999995</v>
      </c>
      <c r="FB135" s="50">
        <v>3.6800000000000068</v>
      </c>
      <c r="FC135" s="16">
        <v>-30.7</v>
      </c>
      <c r="FD135" s="16" t="s">
        <v>4274</v>
      </c>
      <c r="FE135" s="9">
        <v>-46.2</v>
      </c>
      <c r="FF135" s="16" t="s">
        <v>4274</v>
      </c>
      <c r="FG135" s="16">
        <v>-20.8</v>
      </c>
      <c r="FH135" s="16" t="s">
        <v>4274</v>
      </c>
    </row>
    <row r="136" spans="2:164" ht="18.75" x14ac:dyDescent="0.2">
      <c r="B136" s="16" t="s">
        <v>477</v>
      </c>
      <c r="C136" s="16" t="s">
        <v>900</v>
      </c>
      <c r="D136" s="16"/>
      <c r="E136" s="16"/>
      <c r="F136" s="16"/>
      <c r="G136" s="18"/>
      <c r="H136" s="16"/>
      <c r="I136" s="16"/>
      <c r="J136" s="16" t="s">
        <v>4910</v>
      </c>
      <c r="K136" s="16" t="s">
        <v>1082</v>
      </c>
      <c r="L136" s="16" t="s">
        <v>6901</v>
      </c>
      <c r="M136" s="16" t="s">
        <v>1083</v>
      </c>
      <c r="N136" s="9">
        <v>10066</v>
      </c>
      <c r="O136" s="9">
        <v>0.16</v>
      </c>
      <c r="P136" s="9">
        <v>10066</v>
      </c>
      <c r="Q136" s="9">
        <v>0.16</v>
      </c>
      <c r="R136" s="9">
        <v>0.02</v>
      </c>
      <c r="S136" s="44"/>
      <c r="T136" s="9">
        <v>10066</v>
      </c>
      <c r="U136" s="9">
        <v>10066</v>
      </c>
      <c r="V136" s="9">
        <v>10068</v>
      </c>
      <c r="W136" s="16" t="s">
        <v>4161</v>
      </c>
      <c r="X136" s="16" t="s">
        <v>4162</v>
      </c>
      <c r="Y136" s="16" t="s">
        <v>1497</v>
      </c>
      <c r="Z136" s="9">
        <v>0.52</v>
      </c>
      <c r="AA136" s="9">
        <v>0.51</v>
      </c>
      <c r="AB136" s="9">
        <v>60</v>
      </c>
      <c r="AC136" s="16" t="s">
        <v>1082</v>
      </c>
      <c r="AD136" s="9">
        <v>80.599999999999994</v>
      </c>
      <c r="AE136" s="16" t="s">
        <v>1082</v>
      </c>
      <c r="AF136" s="9">
        <v>0.74</v>
      </c>
      <c r="AG136" s="9">
        <v>-1.34</v>
      </c>
      <c r="AH136" s="9">
        <v>2.0099999999999998</v>
      </c>
      <c r="AI136" s="16">
        <v>33.19</v>
      </c>
      <c r="AJ136" s="50">
        <v>33.61</v>
      </c>
      <c r="AK136" s="9">
        <v>66.81</v>
      </c>
      <c r="AL136" s="9">
        <v>66.39</v>
      </c>
      <c r="AM136" s="9">
        <v>-701.7</v>
      </c>
      <c r="AN136" s="16" t="s">
        <v>1082</v>
      </c>
      <c r="AO136" s="9">
        <v>59.7</v>
      </c>
      <c r="AP136" s="16" t="s">
        <v>1083</v>
      </c>
      <c r="AQ136" s="9">
        <v>0.38</v>
      </c>
      <c r="AR136" s="9">
        <v>-0.93</v>
      </c>
      <c r="AS136" s="9" t="s">
        <v>4269</v>
      </c>
      <c r="AT136" s="44">
        <v>0</v>
      </c>
      <c r="AU136" s="16" t="s">
        <v>896</v>
      </c>
      <c r="AV136" s="16" t="s">
        <v>4336</v>
      </c>
      <c r="AW136" s="16" t="s">
        <v>4337</v>
      </c>
      <c r="AX136" s="16" t="s">
        <v>4337</v>
      </c>
      <c r="AY136" s="16"/>
      <c r="AZ136" s="9">
        <v>0.5</v>
      </c>
      <c r="BA136" s="32"/>
      <c r="BB136" s="30"/>
      <c r="BC136" s="52"/>
      <c r="BD136" s="16" t="s">
        <v>897</v>
      </c>
      <c r="BE136" s="9">
        <v>50</v>
      </c>
      <c r="BF136" s="9">
        <v>43</v>
      </c>
      <c r="BG136" s="9">
        <v>10005</v>
      </c>
      <c r="BH136" s="16">
        <v>46.57</v>
      </c>
      <c r="BI136" s="16">
        <v>42.79</v>
      </c>
      <c r="BJ136" s="16" t="s">
        <v>4265</v>
      </c>
      <c r="BK136" s="9"/>
      <c r="BL136" s="9"/>
      <c r="BM136" s="9"/>
      <c r="BN136" s="18"/>
      <c r="BO136" s="9"/>
      <c r="BP136" s="9">
        <v>56.55</v>
      </c>
      <c r="BQ136" s="16" t="s">
        <v>1082</v>
      </c>
      <c r="BR136" s="9">
        <v>21.38</v>
      </c>
      <c r="BS136" s="16" t="s">
        <v>1082</v>
      </c>
      <c r="BT136" s="9">
        <v>56.92</v>
      </c>
      <c r="BU136" s="16" t="s">
        <v>1083</v>
      </c>
      <c r="BV136" s="9">
        <v>21.52</v>
      </c>
      <c r="BW136" s="16" t="s">
        <v>1083</v>
      </c>
      <c r="BX136" s="9">
        <v>35.4</v>
      </c>
      <c r="BY136" s="16" t="s">
        <v>1083</v>
      </c>
      <c r="BZ136" s="9">
        <v>5122</v>
      </c>
      <c r="CA136" s="9">
        <v>936</v>
      </c>
      <c r="CB136" s="9">
        <v>707</v>
      </c>
      <c r="CC136" s="9">
        <v>0.55000000000000004</v>
      </c>
      <c r="CD136" s="9">
        <v>36.520000000000003</v>
      </c>
      <c r="CE136" s="9">
        <v>10005</v>
      </c>
      <c r="CF136" s="9">
        <v>10100</v>
      </c>
      <c r="CG136" s="9">
        <v>0.6</v>
      </c>
      <c r="CH136" s="9">
        <v>1.05</v>
      </c>
      <c r="CI136" s="9">
        <v>10172</v>
      </c>
      <c r="CJ136" s="9">
        <v>10005</v>
      </c>
      <c r="CK136" s="16"/>
      <c r="CL136" s="27"/>
      <c r="CM136" s="16"/>
      <c r="CN136" s="16"/>
      <c r="CO136" s="9"/>
      <c r="CP136" s="9"/>
      <c r="CQ136" s="9"/>
      <c r="CR136" s="9"/>
      <c r="CS136" s="9"/>
      <c r="CT136" s="42"/>
      <c r="CU136" s="9"/>
      <c r="CV136" s="9"/>
      <c r="CW136" s="44"/>
      <c r="CX136" s="44"/>
      <c r="CY136" s="16"/>
      <c r="CZ136" s="9"/>
      <c r="DA136" s="9"/>
      <c r="DB136" s="9"/>
      <c r="DC136" s="16"/>
      <c r="DD136" s="16">
        <v>14000000000</v>
      </c>
      <c r="DE136" s="16">
        <v>600240881</v>
      </c>
      <c r="DF136" s="16">
        <v>812729238</v>
      </c>
      <c r="DG136" s="16">
        <v>561825465418</v>
      </c>
      <c r="DH136" s="16">
        <v>574599571728</v>
      </c>
      <c r="DI136" s="16">
        <v>55814173</v>
      </c>
      <c r="DJ136" s="16">
        <v>57083208</v>
      </c>
      <c r="DK136" s="16">
        <v>936</v>
      </c>
      <c r="DL136" s="16">
        <v>707</v>
      </c>
      <c r="DM136" s="16">
        <v>0.73854963367270898</v>
      </c>
      <c r="DN136" s="16">
        <v>189425997623</v>
      </c>
      <c r="DO136" s="16">
        <v>1136555985740</v>
      </c>
      <c r="DP136" s="16">
        <v>112910390</v>
      </c>
      <c r="DQ136" s="16">
        <v>6</v>
      </c>
      <c r="DR136" s="16">
        <v>102161989039</v>
      </c>
      <c r="DS136" s="16">
        <v>1123781879430</v>
      </c>
      <c r="DT136" s="16">
        <v>111641355</v>
      </c>
      <c r="DU136" s="16">
        <v>11</v>
      </c>
      <c r="DV136" s="16">
        <v>0.98</v>
      </c>
      <c r="DW136" s="16">
        <v>1.01</v>
      </c>
      <c r="DX136" s="16">
        <v>0.49</v>
      </c>
      <c r="DY136" s="16">
        <v>0.51</v>
      </c>
      <c r="DZ136" s="48" t="s">
        <v>900</v>
      </c>
      <c r="EA136" s="9">
        <v>1.2</v>
      </c>
      <c r="EB136" s="16" t="s">
        <v>1083</v>
      </c>
      <c r="EC136" s="9">
        <v>1568.1</v>
      </c>
      <c r="ED136" s="16" t="s">
        <v>4274</v>
      </c>
      <c r="EE136" s="9">
        <v>334.3</v>
      </c>
      <c r="EF136" s="16" t="s">
        <v>4274</v>
      </c>
      <c r="EG136" s="9">
        <v>216.3</v>
      </c>
      <c r="EH136" s="16" t="s">
        <v>4274</v>
      </c>
      <c r="EI136" s="9">
        <v>437.3</v>
      </c>
      <c r="EJ136" s="16" t="s">
        <v>4274</v>
      </c>
      <c r="EK136" s="9">
        <v>192.9</v>
      </c>
      <c r="EL136" s="16" t="s">
        <v>4274</v>
      </c>
      <c r="EM136" s="9">
        <v>244.4</v>
      </c>
      <c r="EN136" s="16" t="s">
        <v>4274</v>
      </c>
      <c r="EO136" s="9">
        <v>7.0000000000000007E-2</v>
      </c>
      <c r="EP136" s="16">
        <v>1.28</v>
      </c>
      <c r="EQ136" s="16">
        <v>1.22</v>
      </c>
      <c r="ER136" s="16">
        <v>54.6</v>
      </c>
      <c r="ES136" s="16" t="s">
        <v>372</v>
      </c>
      <c r="ET136" s="16">
        <v>54</v>
      </c>
      <c r="EU136" s="16" t="s">
        <v>372</v>
      </c>
      <c r="EV136" s="16">
        <v>1.01</v>
      </c>
      <c r="EW136" s="16">
        <v>1.93</v>
      </c>
      <c r="EX136" s="16">
        <v>1.37</v>
      </c>
      <c r="EY136" s="16">
        <v>21.32</v>
      </c>
      <c r="EZ136" s="50">
        <v>13.79</v>
      </c>
      <c r="FA136" s="16">
        <v>78.680000000000007</v>
      </c>
      <c r="FB136" s="50">
        <v>86.210000000000008</v>
      </c>
      <c r="FC136" s="16">
        <v>118</v>
      </c>
      <c r="FD136" s="16" t="s">
        <v>4274</v>
      </c>
      <c r="FE136" s="9">
        <v>149.80000000000001</v>
      </c>
      <c r="FF136" s="16" t="s">
        <v>4274</v>
      </c>
      <c r="FG136" s="16">
        <v>31.7</v>
      </c>
      <c r="FH136" s="16" t="s">
        <v>4274</v>
      </c>
    </row>
    <row r="137" spans="2:164" ht="18.75" x14ac:dyDescent="0.2">
      <c r="B137" s="16" t="s">
        <v>1133</v>
      </c>
      <c r="C137" s="16" t="s">
        <v>912</v>
      </c>
      <c r="D137" s="16" t="s">
        <v>1218</v>
      </c>
      <c r="E137" s="16" t="s">
        <v>1220</v>
      </c>
      <c r="F137" s="16" t="s">
        <v>1219</v>
      </c>
      <c r="G137" s="18">
        <v>44457.520425590279</v>
      </c>
      <c r="H137" s="16" t="s">
        <v>1221</v>
      </c>
      <c r="I137" s="16" t="s">
        <v>1223</v>
      </c>
      <c r="J137" s="16" t="s">
        <v>4231</v>
      </c>
      <c r="K137" s="16" t="s">
        <v>1082</v>
      </c>
      <c r="L137" s="16" t="s">
        <v>826</v>
      </c>
      <c r="M137" s="16" t="s">
        <v>1083</v>
      </c>
      <c r="N137" s="9">
        <v>581</v>
      </c>
      <c r="O137" s="9">
        <v>-3.97</v>
      </c>
      <c r="P137" s="9">
        <v>595</v>
      </c>
      <c r="Q137" s="9">
        <v>-1.65</v>
      </c>
      <c r="R137" s="9">
        <v>8.52</v>
      </c>
      <c r="S137" s="44">
        <v>0.25</v>
      </c>
      <c r="T137" s="9">
        <v>588</v>
      </c>
      <c r="U137" s="9">
        <v>575</v>
      </c>
      <c r="V137" s="9">
        <v>624</v>
      </c>
      <c r="W137" s="16" t="s">
        <v>2334</v>
      </c>
      <c r="X137" s="16" t="s">
        <v>1513</v>
      </c>
      <c r="Y137" s="16" t="s">
        <v>6515</v>
      </c>
      <c r="Z137" s="9">
        <v>0.51</v>
      </c>
      <c r="AA137" s="9">
        <v>0.41</v>
      </c>
      <c r="AB137" s="9">
        <v>7.2</v>
      </c>
      <c r="AC137" s="16" t="s">
        <v>1082</v>
      </c>
      <c r="AD137" s="9">
        <v>7</v>
      </c>
      <c r="AE137" s="16" t="s">
        <v>1082</v>
      </c>
      <c r="AF137" s="9">
        <v>1.03</v>
      </c>
      <c r="AG137" s="9">
        <v>1.03</v>
      </c>
      <c r="AH137" s="9">
        <v>1.06</v>
      </c>
      <c r="AI137" s="16">
        <v>99.84</v>
      </c>
      <c r="AJ137" s="50">
        <v>99.34</v>
      </c>
      <c r="AK137" s="9">
        <v>0.15999999999999659</v>
      </c>
      <c r="AL137" s="9">
        <v>0.65999999999999659</v>
      </c>
      <c r="AM137" s="9">
        <v>7.2</v>
      </c>
      <c r="AN137" s="16" t="s">
        <v>1082</v>
      </c>
      <c r="AO137" s="9">
        <v>-946.8</v>
      </c>
      <c r="AP137" s="16" t="s">
        <v>1082</v>
      </c>
      <c r="AQ137" s="9">
        <v>-13.15</v>
      </c>
      <c r="AR137" s="9">
        <v>-11.16</v>
      </c>
      <c r="AS137" s="9" t="s">
        <v>4271</v>
      </c>
      <c r="AT137" s="44">
        <v>-2.3199999999999998E-2</v>
      </c>
      <c r="AU137" s="16" t="s">
        <v>896</v>
      </c>
      <c r="AV137" s="16" t="s">
        <v>4336</v>
      </c>
      <c r="AW137" s="16" t="s">
        <v>4337</v>
      </c>
      <c r="AX137" s="16" t="s">
        <v>4337</v>
      </c>
      <c r="AY137" s="16" t="s">
        <v>6465</v>
      </c>
      <c r="AZ137" s="9">
        <v>0.46</v>
      </c>
      <c r="BA137" s="32"/>
      <c r="BB137" s="30"/>
      <c r="BC137" s="52"/>
      <c r="BD137" s="16" t="s">
        <v>897</v>
      </c>
      <c r="BE137" s="9">
        <v>100</v>
      </c>
      <c r="BF137" s="9">
        <v>57</v>
      </c>
      <c r="BG137" s="9">
        <v>575</v>
      </c>
      <c r="BH137" s="16">
        <v>37.61</v>
      </c>
      <c r="BI137" s="16">
        <v>43.76</v>
      </c>
      <c r="BJ137" s="16" t="s">
        <v>4266</v>
      </c>
      <c r="BK137" s="9">
        <v>940</v>
      </c>
      <c r="BL137" s="9">
        <v>929</v>
      </c>
      <c r="BM137" s="9">
        <v>595</v>
      </c>
      <c r="BN137" s="18">
        <v>44173</v>
      </c>
      <c r="BO137" s="9">
        <v>-36</v>
      </c>
      <c r="BP137" s="9">
        <v>964.43</v>
      </c>
      <c r="BQ137" s="16" t="s">
        <v>1084</v>
      </c>
      <c r="BR137" s="9">
        <v>317.83</v>
      </c>
      <c r="BS137" s="16" t="s">
        <v>1084</v>
      </c>
      <c r="BT137" s="9">
        <v>55.76</v>
      </c>
      <c r="BU137" s="16" t="s">
        <v>1082</v>
      </c>
      <c r="BV137" s="9">
        <v>18.96</v>
      </c>
      <c r="BW137" s="16" t="s">
        <v>1082</v>
      </c>
      <c r="BX137" s="9">
        <v>36.799999999999997</v>
      </c>
      <c r="BY137" s="16" t="s">
        <v>1082</v>
      </c>
      <c r="BZ137" s="9">
        <v>619</v>
      </c>
      <c r="CA137" s="9">
        <v>201</v>
      </c>
      <c r="CB137" s="9">
        <v>206</v>
      </c>
      <c r="CC137" s="9">
        <v>0.56000000000000005</v>
      </c>
      <c r="CD137" s="9">
        <v>19.52</v>
      </c>
      <c r="CE137" s="9">
        <v>575</v>
      </c>
      <c r="CF137" s="9">
        <v>742</v>
      </c>
      <c r="CG137" s="9">
        <v>6.6</v>
      </c>
      <c r="CH137" s="9">
        <v>27.71</v>
      </c>
      <c r="CI137" s="9">
        <v>783</v>
      </c>
      <c r="CJ137" s="9">
        <v>532</v>
      </c>
      <c r="CK137" s="16"/>
      <c r="CL137" s="27"/>
      <c r="CM137" s="16"/>
      <c r="CN137" s="16"/>
      <c r="CO137" s="9">
        <v>505</v>
      </c>
      <c r="CP137" s="9">
        <v>518</v>
      </c>
      <c r="CQ137" s="9">
        <v>595</v>
      </c>
      <c r="CR137" s="9">
        <v>616</v>
      </c>
      <c r="CS137" s="9">
        <v>45807348</v>
      </c>
      <c r="CT137" s="42">
        <v>14.5</v>
      </c>
      <c r="CU137" s="9">
        <v>0.68</v>
      </c>
      <c r="CV137" s="9">
        <v>0.62</v>
      </c>
      <c r="CW137" s="44"/>
      <c r="CX137" s="44"/>
      <c r="CY137" s="16"/>
      <c r="CZ137" s="9"/>
      <c r="DA137" s="9">
        <v>-16.52</v>
      </c>
      <c r="DB137" s="9"/>
      <c r="DC137" s="16"/>
      <c r="DD137" s="16">
        <v>114518370483</v>
      </c>
      <c r="DE137" s="16">
        <v>72831466</v>
      </c>
      <c r="DF137" s="16">
        <v>70708116</v>
      </c>
      <c r="DG137" s="16">
        <v>14639124745</v>
      </c>
      <c r="DH137" s="16">
        <v>14565871915</v>
      </c>
      <c r="DI137" s="16">
        <v>24603571</v>
      </c>
      <c r="DJ137" s="16">
        <v>24480457</v>
      </c>
      <c r="DK137" s="16">
        <v>201</v>
      </c>
      <c r="DL137" s="16">
        <v>206</v>
      </c>
      <c r="DM137" s="16">
        <v>1.030029791771</v>
      </c>
      <c r="DN137" s="16">
        <v>23028880</v>
      </c>
      <c r="DO137" s="16">
        <v>23028880</v>
      </c>
      <c r="DP137" s="16">
        <v>38704</v>
      </c>
      <c r="DQ137" s="16">
        <v>1</v>
      </c>
      <c r="DR137" s="16">
        <v>24070427</v>
      </c>
      <c r="DS137" s="16">
        <v>96281710</v>
      </c>
      <c r="DT137" s="16">
        <v>161818</v>
      </c>
      <c r="DU137" s="16">
        <v>4</v>
      </c>
      <c r="DV137" s="16">
        <v>1.01</v>
      </c>
      <c r="DW137" s="16">
        <v>0.24</v>
      </c>
      <c r="DX137" s="16">
        <v>635.69000000000005</v>
      </c>
      <c r="DY137" s="16">
        <v>151.28</v>
      </c>
      <c r="DZ137" s="48" t="s">
        <v>912</v>
      </c>
      <c r="EA137" s="9">
        <v>938</v>
      </c>
      <c r="EB137" s="16" t="s">
        <v>1082</v>
      </c>
      <c r="EC137" s="9">
        <v>498.4</v>
      </c>
      <c r="ED137" s="16" t="s">
        <v>4274</v>
      </c>
      <c r="EE137" s="9">
        <v>340.9</v>
      </c>
      <c r="EF137" s="16" t="s">
        <v>4274</v>
      </c>
      <c r="EG137" s="9">
        <v>331.6</v>
      </c>
      <c r="EH137" s="16" t="s">
        <v>4274</v>
      </c>
      <c r="EI137" s="9">
        <v>8.6</v>
      </c>
      <c r="EJ137" s="16" t="s">
        <v>4274</v>
      </c>
      <c r="EK137" s="9">
        <v>64.099999999999994</v>
      </c>
      <c r="EL137" s="16" t="s">
        <v>4274</v>
      </c>
      <c r="EM137" s="9">
        <v>-55.5</v>
      </c>
      <c r="EN137" s="16" t="s">
        <v>4274</v>
      </c>
      <c r="EO137" s="9">
        <v>-3.05</v>
      </c>
      <c r="EP137" s="16">
        <v>1.29</v>
      </c>
      <c r="EQ137" s="16">
        <v>0.97</v>
      </c>
      <c r="ER137" s="16">
        <v>17.7</v>
      </c>
      <c r="ES137" s="16" t="s">
        <v>372</v>
      </c>
      <c r="ET137" s="16">
        <v>14.2</v>
      </c>
      <c r="EU137" s="16" t="s">
        <v>372</v>
      </c>
      <c r="EV137" s="16">
        <v>1.25</v>
      </c>
      <c r="EW137" s="16">
        <v>1.18</v>
      </c>
      <c r="EX137" s="16">
        <v>1.3</v>
      </c>
      <c r="EY137" s="16">
        <v>68.41</v>
      </c>
      <c r="EZ137" s="50">
        <v>66.53</v>
      </c>
      <c r="FA137" s="16">
        <v>31.590000000000003</v>
      </c>
      <c r="FB137" s="50">
        <v>33.47</v>
      </c>
      <c r="FC137" s="16">
        <v>17.3</v>
      </c>
      <c r="FD137" s="16" t="s">
        <v>4274</v>
      </c>
      <c r="FE137" s="9">
        <v>-33.4</v>
      </c>
      <c r="FF137" s="16" t="s">
        <v>4274</v>
      </c>
      <c r="FG137" s="16">
        <v>-13.5</v>
      </c>
      <c r="FH137" s="16" t="s">
        <v>4274</v>
      </c>
    </row>
    <row r="138" spans="2:164" ht="18.75" x14ac:dyDescent="0.2">
      <c r="B138" s="16" t="s">
        <v>616</v>
      </c>
      <c r="C138" s="16" t="s">
        <v>915</v>
      </c>
      <c r="D138" s="16" t="s">
        <v>1218</v>
      </c>
      <c r="E138" s="16" t="s">
        <v>1224</v>
      </c>
      <c r="F138" s="16" t="s">
        <v>1219</v>
      </c>
      <c r="G138" s="18">
        <v>44457.520651886574</v>
      </c>
      <c r="H138" s="16" t="s">
        <v>1221</v>
      </c>
      <c r="I138" s="16" t="s">
        <v>1223</v>
      </c>
      <c r="J138" s="16" t="s">
        <v>797</v>
      </c>
      <c r="K138" s="16" t="s">
        <v>1082</v>
      </c>
      <c r="L138" s="16" t="s">
        <v>906</v>
      </c>
      <c r="M138" s="16" t="s">
        <v>1083</v>
      </c>
      <c r="N138" s="9">
        <v>18900</v>
      </c>
      <c r="O138" s="9">
        <v>-4.83</v>
      </c>
      <c r="P138" s="9">
        <v>19140</v>
      </c>
      <c r="Q138" s="9">
        <v>-3.63</v>
      </c>
      <c r="R138" s="9">
        <v>7.68</v>
      </c>
      <c r="S138" s="44">
        <v>0.27229999999999999</v>
      </c>
      <c r="T138" s="9">
        <v>20330</v>
      </c>
      <c r="U138" s="9">
        <v>18880</v>
      </c>
      <c r="V138" s="9">
        <v>20330</v>
      </c>
      <c r="W138" s="16" t="s">
        <v>5107</v>
      </c>
      <c r="X138" s="16" t="s">
        <v>2813</v>
      </c>
      <c r="Y138" s="16" t="s">
        <v>6468</v>
      </c>
      <c r="Z138" s="9">
        <v>0.3</v>
      </c>
      <c r="AA138" s="9">
        <v>0.32</v>
      </c>
      <c r="AB138" s="9">
        <v>12.5</v>
      </c>
      <c r="AC138" s="16" t="s">
        <v>1082</v>
      </c>
      <c r="AD138" s="9">
        <v>15.1</v>
      </c>
      <c r="AE138" s="16" t="s">
        <v>1082</v>
      </c>
      <c r="AF138" s="9">
        <v>0.83</v>
      </c>
      <c r="AG138" s="9">
        <v>-1.2</v>
      </c>
      <c r="AH138" s="9">
        <v>-1.61</v>
      </c>
      <c r="AI138" s="16">
        <v>90.2</v>
      </c>
      <c r="AJ138" s="50">
        <v>99.95</v>
      </c>
      <c r="AK138" s="9">
        <v>9.7999999999999972</v>
      </c>
      <c r="AL138" s="9">
        <v>4.9999999999997158E-2</v>
      </c>
      <c r="AM138" s="9">
        <v>-343.7</v>
      </c>
      <c r="AN138" s="16" t="s">
        <v>1082</v>
      </c>
      <c r="AO138" s="9">
        <v>-4.5999999999999996</v>
      </c>
      <c r="AP138" s="16" t="s">
        <v>1083</v>
      </c>
      <c r="AQ138" s="9">
        <v>-4.93</v>
      </c>
      <c r="AR138" s="9">
        <v>-17.829999999999998</v>
      </c>
      <c r="AS138" s="9" t="s">
        <v>4269</v>
      </c>
      <c r="AT138" s="44">
        <v>-1.2E-2</v>
      </c>
      <c r="AU138" s="16" t="s">
        <v>896</v>
      </c>
      <c r="AV138" s="16" t="s">
        <v>4342</v>
      </c>
      <c r="AW138" s="16" t="s">
        <v>4337</v>
      </c>
      <c r="AX138" s="16" t="s">
        <v>4342</v>
      </c>
      <c r="AY138" s="16"/>
      <c r="AZ138" s="9">
        <v>0.35</v>
      </c>
      <c r="BA138" s="32">
        <v>1.67439E-3</v>
      </c>
      <c r="BB138" s="30">
        <v>6.1490635328681599E-3</v>
      </c>
      <c r="BC138" s="52">
        <v>2.44</v>
      </c>
      <c r="BD138" s="16" t="s">
        <v>897</v>
      </c>
      <c r="BE138" s="9">
        <v>79</v>
      </c>
      <c r="BF138" s="9">
        <v>0</v>
      </c>
      <c r="BG138" s="9">
        <v>18000</v>
      </c>
      <c r="BH138" s="16">
        <v>42.32</v>
      </c>
      <c r="BI138" s="16">
        <v>47.91</v>
      </c>
      <c r="BJ138" s="16" t="s">
        <v>4266</v>
      </c>
      <c r="BK138" s="9">
        <v>40500</v>
      </c>
      <c r="BL138" s="9">
        <v>39253</v>
      </c>
      <c r="BM138" s="9">
        <v>19140</v>
      </c>
      <c r="BN138" s="18">
        <v>44034</v>
      </c>
      <c r="BO138" s="9">
        <v>-51.2</v>
      </c>
      <c r="BP138" s="9">
        <v>970.26</v>
      </c>
      <c r="BQ138" s="16" t="s">
        <v>1084</v>
      </c>
      <c r="BR138" s="9">
        <v>33.07</v>
      </c>
      <c r="BS138" s="16" t="s">
        <v>1084</v>
      </c>
      <c r="BT138" s="9">
        <v>1.83</v>
      </c>
      <c r="BU138" s="16" t="s">
        <v>1083</v>
      </c>
      <c r="BV138" s="9">
        <v>62.83</v>
      </c>
      <c r="BW138" s="16" t="s">
        <v>1082</v>
      </c>
      <c r="BX138" s="9">
        <v>1.77</v>
      </c>
      <c r="BY138" s="16" t="s">
        <v>1083</v>
      </c>
      <c r="BZ138" s="9">
        <v>653</v>
      </c>
      <c r="CA138" s="9">
        <v>254</v>
      </c>
      <c r="CB138" s="9">
        <v>234</v>
      </c>
      <c r="CC138" s="9">
        <v>0.38</v>
      </c>
      <c r="CD138" s="9">
        <v>54.5</v>
      </c>
      <c r="CE138" s="9">
        <v>18000</v>
      </c>
      <c r="CF138" s="9">
        <v>21630</v>
      </c>
      <c r="CG138" s="9">
        <v>7.14</v>
      </c>
      <c r="CH138" s="9">
        <v>28.04</v>
      </c>
      <c r="CI138" s="9">
        <v>24200</v>
      </c>
      <c r="CJ138" s="9">
        <v>12550</v>
      </c>
      <c r="CK138" s="16" t="s">
        <v>1104</v>
      </c>
      <c r="CL138" s="27">
        <v>44467</v>
      </c>
      <c r="CM138" s="16" t="s">
        <v>375</v>
      </c>
      <c r="CN138" s="16" t="s">
        <v>1099</v>
      </c>
      <c r="CO138" s="9">
        <v>180</v>
      </c>
      <c r="CP138" s="9">
        <v>257</v>
      </c>
      <c r="CQ138" s="9">
        <v>208</v>
      </c>
      <c r="CR138" s="9">
        <v>214</v>
      </c>
      <c r="CS138" s="9">
        <v>755287</v>
      </c>
      <c r="CT138" s="42">
        <v>60.04</v>
      </c>
      <c r="CU138" s="9">
        <v>0.21</v>
      </c>
      <c r="CV138" s="9">
        <v>11.33</v>
      </c>
      <c r="CW138" s="44">
        <v>-7.0339399901623204E-2</v>
      </c>
      <c r="CX138" s="44">
        <v>-1.2084592145015101E-2</v>
      </c>
      <c r="CY138" s="16">
        <v>1841829</v>
      </c>
      <c r="CZ138" s="9">
        <v>12.21</v>
      </c>
      <c r="DA138" s="9">
        <v>11.92</v>
      </c>
      <c r="DB138" s="9">
        <v>1.02</v>
      </c>
      <c r="DC138" s="16">
        <v>1567</v>
      </c>
      <c r="DD138" s="16">
        <v>1100000000</v>
      </c>
      <c r="DE138" s="16">
        <v>125193458</v>
      </c>
      <c r="DF138" s="16">
        <v>150580351</v>
      </c>
      <c r="DG138" s="16">
        <v>31799138580</v>
      </c>
      <c r="DH138" s="16">
        <v>35235802140</v>
      </c>
      <c r="DI138" s="16">
        <v>1661397</v>
      </c>
      <c r="DJ138" s="16">
        <v>1840951</v>
      </c>
      <c r="DK138" s="16">
        <v>254</v>
      </c>
      <c r="DL138" s="16">
        <v>234</v>
      </c>
      <c r="DM138" s="16">
        <v>0.83140633667403296</v>
      </c>
      <c r="DN138" s="16">
        <v>3453468480</v>
      </c>
      <c r="DO138" s="16">
        <v>3453468480</v>
      </c>
      <c r="DP138" s="16">
        <v>180432</v>
      </c>
      <c r="DQ138" s="16">
        <v>1</v>
      </c>
      <c r="DR138" s="16">
        <v>16804920</v>
      </c>
      <c r="DS138" s="16">
        <v>16804920</v>
      </c>
      <c r="DT138" s="16">
        <v>878</v>
      </c>
      <c r="DU138" s="16">
        <v>1</v>
      </c>
      <c r="DV138" s="16">
        <v>0.9</v>
      </c>
      <c r="DW138" s="16">
        <v>205.5</v>
      </c>
      <c r="DX138" s="16">
        <v>9.2100000000000009</v>
      </c>
      <c r="DY138" s="16">
        <v>2096.7600000000002</v>
      </c>
      <c r="DZ138" s="48" t="s">
        <v>915</v>
      </c>
      <c r="EA138" s="9">
        <v>107.4</v>
      </c>
      <c r="EB138" s="16" t="s">
        <v>1082</v>
      </c>
      <c r="EC138" s="9">
        <v>172.3</v>
      </c>
      <c r="ED138" s="16" t="s">
        <v>4274</v>
      </c>
      <c r="EE138" s="9">
        <v>135.30000000000001</v>
      </c>
      <c r="EF138" s="16" t="s">
        <v>4274</v>
      </c>
      <c r="EG138" s="9">
        <v>165.9</v>
      </c>
      <c r="EH138" s="16" t="s">
        <v>4274</v>
      </c>
      <c r="EI138" s="9">
        <v>14.1</v>
      </c>
      <c r="EJ138" s="16" t="s">
        <v>4274</v>
      </c>
      <c r="EK138" s="9">
        <v>25.1</v>
      </c>
      <c r="EL138" s="16" t="s">
        <v>4274</v>
      </c>
      <c r="EM138" s="9">
        <v>-11</v>
      </c>
      <c r="EN138" s="16" t="s">
        <v>4274</v>
      </c>
      <c r="EO138" s="9">
        <v>-2.95</v>
      </c>
      <c r="EP138" s="16">
        <v>0.7</v>
      </c>
      <c r="EQ138" s="16">
        <v>0.53</v>
      </c>
      <c r="ER138" s="16">
        <v>13.6</v>
      </c>
      <c r="ES138" s="16" t="s">
        <v>372</v>
      </c>
      <c r="ET138" s="16">
        <v>14.6</v>
      </c>
      <c r="EU138" s="16" t="s">
        <v>372</v>
      </c>
      <c r="EV138" s="16">
        <v>-1.07</v>
      </c>
      <c r="EW138" s="16">
        <v>-1.04</v>
      </c>
      <c r="EX138" s="16">
        <v>1.05</v>
      </c>
      <c r="EY138" s="16">
        <v>78.510000000000005</v>
      </c>
      <c r="EZ138" s="50">
        <v>96.32</v>
      </c>
      <c r="FA138" s="16">
        <v>21.489999999999995</v>
      </c>
      <c r="FB138" s="50">
        <v>3.6800000000000068</v>
      </c>
      <c r="FC138" s="16">
        <v>-30.7</v>
      </c>
      <c r="FD138" s="16" t="s">
        <v>4274</v>
      </c>
      <c r="FE138" s="9">
        <v>-46.2</v>
      </c>
      <c r="FF138" s="16" t="s">
        <v>4274</v>
      </c>
      <c r="FG138" s="16">
        <v>-20.8</v>
      </c>
      <c r="FH138" s="16" t="s">
        <v>4274</v>
      </c>
    </row>
    <row r="139" spans="2:164" ht="18.75" x14ac:dyDescent="0.2">
      <c r="B139" s="16" t="s">
        <v>496</v>
      </c>
      <c r="C139" s="16" t="s">
        <v>805</v>
      </c>
      <c r="D139" s="16" t="s">
        <v>1218</v>
      </c>
      <c r="E139" s="16" t="s">
        <v>1220</v>
      </c>
      <c r="F139" s="16" t="s">
        <v>1219</v>
      </c>
      <c r="G139" s="18">
        <v>44457.520817962963</v>
      </c>
      <c r="H139" s="16" t="s">
        <v>1225</v>
      </c>
      <c r="I139" s="16" t="s">
        <v>1222</v>
      </c>
      <c r="J139" s="16" t="s">
        <v>152</v>
      </c>
      <c r="K139" s="16" t="s">
        <v>1082</v>
      </c>
      <c r="L139" s="16" t="s">
        <v>786</v>
      </c>
      <c r="M139" s="16" t="s">
        <v>1083</v>
      </c>
      <c r="N139" s="9">
        <v>23900</v>
      </c>
      <c r="O139" s="9">
        <v>-4.29</v>
      </c>
      <c r="P139" s="9">
        <v>23970</v>
      </c>
      <c r="Q139" s="9">
        <v>-4</v>
      </c>
      <c r="R139" s="9">
        <v>6.95</v>
      </c>
      <c r="S139" s="44">
        <v>0.31290000000000001</v>
      </c>
      <c r="T139" s="9">
        <v>24790</v>
      </c>
      <c r="U139" s="9">
        <v>23730</v>
      </c>
      <c r="V139" s="9">
        <v>25380</v>
      </c>
      <c r="W139" s="16" t="s">
        <v>6902</v>
      </c>
      <c r="X139" s="16" t="s">
        <v>6903</v>
      </c>
      <c r="Y139" s="16" t="s">
        <v>6904</v>
      </c>
      <c r="Z139" s="9">
        <v>0.66</v>
      </c>
      <c r="AA139" s="9">
        <v>0.4</v>
      </c>
      <c r="AB139" s="9">
        <v>13.8</v>
      </c>
      <c r="AC139" s="16" t="s">
        <v>1082</v>
      </c>
      <c r="AD139" s="9">
        <v>13.2</v>
      </c>
      <c r="AE139" s="16" t="s">
        <v>1082</v>
      </c>
      <c r="AF139" s="9">
        <v>1.05</v>
      </c>
      <c r="AG139" s="9">
        <v>1.05</v>
      </c>
      <c r="AH139" s="9">
        <v>-1.21</v>
      </c>
      <c r="AI139" s="16">
        <v>93.97</v>
      </c>
      <c r="AJ139" s="50">
        <v>98.53</v>
      </c>
      <c r="AK139" s="9">
        <v>6.0300000000000011</v>
      </c>
      <c r="AL139" s="9">
        <v>1.4699999999999989</v>
      </c>
      <c r="AM139" s="9">
        <v>-221.9</v>
      </c>
      <c r="AN139" s="16" t="s">
        <v>1082</v>
      </c>
      <c r="AO139" s="9">
        <v>-1.3</v>
      </c>
      <c r="AP139" s="16" t="s">
        <v>1083</v>
      </c>
      <c r="AQ139" s="9">
        <v>-11.35</v>
      </c>
      <c r="AR139" s="9">
        <v>-7.22</v>
      </c>
      <c r="AS139" s="9" t="s">
        <v>4269</v>
      </c>
      <c r="AT139" s="44">
        <v>-2.8999999999999998E-3</v>
      </c>
      <c r="AU139" s="16" t="s">
        <v>896</v>
      </c>
      <c r="AV139" s="16" t="s">
        <v>4341</v>
      </c>
      <c r="AW139" s="16" t="s">
        <v>4342</v>
      </c>
      <c r="AX139" s="16" t="s">
        <v>4341</v>
      </c>
      <c r="AY139" s="16"/>
      <c r="AZ139" s="9">
        <v>0.44</v>
      </c>
      <c r="BA139" s="32">
        <v>5.0849950000000001E-3</v>
      </c>
      <c r="BB139" s="30">
        <v>1.6251182486417399E-2</v>
      </c>
      <c r="BC139" s="52">
        <v>3.39</v>
      </c>
      <c r="BD139" s="16" t="s">
        <v>897</v>
      </c>
      <c r="BE139" s="9">
        <v>14</v>
      </c>
      <c r="BF139" s="9">
        <v>50</v>
      </c>
      <c r="BG139" s="9">
        <v>23370</v>
      </c>
      <c r="BH139" s="16">
        <v>45.7</v>
      </c>
      <c r="BI139" s="16">
        <v>48.47</v>
      </c>
      <c r="BJ139" s="16" t="s">
        <v>4266</v>
      </c>
      <c r="BK139" s="9">
        <v>55380</v>
      </c>
      <c r="BL139" s="9">
        <v>50446</v>
      </c>
      <c r="BM139" s="9">
        <v>23970</v>
      </c>
      <c r="BN139" s="18">
        <v>44236</v>
      </c>
      <c r="BO139" s="9">
        <v>-52.5</v>
      </c>
      <c r="BP139" s="9">
        <v>179.69</v>
      </c>
      <c r="BQ139" s="16" t="s">
        <v>1084</v>
      </c>
      <c r="BR139" s="9">
        <v>10.14</v>
      </c>
      <c r="BS139" s="16" t="s">
        <v>1084</v>
      </c>
      <c r="BT139" s="9">
        <v>426.57</v>
      </c>
      <c r="BU139" s="16" t="s">
        <v>1082</v>
      </c>
      <c r="BV139" s="9">
        <v>24.38</v>
      </c>
      <c r="BW139" s="16" t="s">
        <v>1082</v>
      </c>
      <c r="BX139" s="9">
        <v>402.18</v>
      </c>
      <c r="BY139" s="16" t="s">
        <v>1082</v>
      </c>
      <c r="BZ139" s="9">
        <v>1013</v>
      </c>
      <c r="CA139" s="9">
        <v>331</v>
      </c>
      <c r="CB139" s="9">
        <v>364</v>
      </c>
      <c r="CC139" s="9">
        <v>0.49</v>
      </c>
      <c r="CD139" s="9">
        <v>47.62</v>
      </c>
      <c r="CE139" s="9">
        <v>23730</v>
      </c>
      <c r="CF139" s="9">
        <v>29200</v>
      </c>
      <c r="CG139" s="9">
        <v>10.08</v>
      </c>
      <c r="CH139" s="9">
        <v>22.17</v>
      </c>
      <c r="CI139" s="9">
        <v>29200</v>
      </c>
      <c r="CJ139" s="9">
        <v>19080</v>
      </c>
      <c r="CK139" s="16" t="s">
        <v>1101</v>
      </c>
      <c r="CL139" s="27">
        <v>44522</v>
      </c>
      <c r="CM139" s="16" t="s">
        <v>375</v>
      </c>
      <c r="CN139" s="16" t="s">
        <v>1099</v>
      </c>
      <c r="CO139" s="9">
        <v>411</v>
      </c>
      <c r="CP139" s="9">
        <v>409</v>
      </c>
      <c r="CQ139" s="9">
        <v>251</v>
      </c>
      <c r="CR139" s="9">
        <v>240</v>
      </c>
      <c r="CS139" s="9">
        <v>600721</v>
      </c>
      <c r="CT139" s="42">
        <v>25.4</v>
      </c>
      <c r="CU139" s="9">
        <v>0.1</v>
      </c>
      <c r="CV139" s="9">
        <v>13</v>
      </c>
      <c r="CW139" s="44">
        <v>-3.5901573215006102E-2</v>
      </c>
      <c r="CX139" s="44">
        <v>-2.80336403684421E-3</v>
      </c>
      <c r="CY139" s="16">
        <v>2033998</v>
      </c>
      <c r="CZ139" s="9">
        <v>10.51</v>
      </c>
      <c r="DA139" s="9">
        <v>13.72</v>
      </c>
      <c r="DB139" s="9">
        <v>0.77</v>
      </c>
      <c r="DC139" s="16">
        <v>2280</v>
      </c>
      <c r="DD139" s="16">
        <v>400000000</v>
      </c>
      <c r="DE139" s="16">
        <v>138419797</v>
      </c>
      <c r="DF139" s="16">
        <v>131966571</v>
      </c>
      <c r="DG139" s="16">
        <v>45816953130</v>
      </c>
      <c r="DH139" s="16">
        <v>48035832060</v>
      </c>
      <c r="DI139" s="16">
        <v>1911429</v>
      </c>
      <c r="DJ139" s="16">
        <v>2003998</v>
      </c>
      <c r="DK139" s="16">
        <v>331</v>
      </c>
      <c r="DL139" s="16">
        <v>364</v>
      </c>
      <c r="DM139" s="16">
        <v>1.0489004597990199</v>
      </c>
      <c r="DN139" s="16">
        <v>2937978930</v>
      </c>
      <c r="DO139" s="16">
        <v>2937978930</v>
      </c>
      <c r="DP139" s="16">
        <v>122569</v>
      </c>
      <c r="DQ139" s="16">
        <v>1</v>
      </c>
      <c r="DR139" s="16">
        <v>719100000</v>
      </c>
      <c r="DS139" s="16">
        <v>719100000</v>
      </c>
      <c r="DT139" s="16">
        <v>30000</v>
      </c>
      <c r="DU139" s="16">
        <v>1</v>
      </c>
      <c r="DV139" s="16">
        <v>0.95</v>
      </c>
      <c r="DW139" s="16">
        <v>4.09</v>
      </c>
      <c r="DX139" s="16">
        <v>15.59</v>
      </c>
      <c r="DY139" s="16">
        <v>66.8</v>
      </c>
      <c r="DZ139" s="48" t="s">
        <v>805</v>
      </c>
      <c r="EA139" s="9">
        <v>24.5</v>
      </c>
      <c r="EB139" s="16" t="s">
        <v>1082</v>
      </c>
      <c r="EC139" s="9">
        <v>30.9</v>
      </c>
      <c r="ED139" s="16" t="s">
        <v>4274</v>
      </c>
      <c r="EE139" s="9">
        <v>27.8</v>
      </c>
      <c r="EF139" s="16" t="s">
        <v>4274</v>
      </c>
      <c r="EG139" s="9">
        <v>30.3</v>
      </c>
      <c r="EH139" s="16" t="s">
        <v>4274</v>
      </c>
      <c r="EI139" s="9">
        <v>660.2</v>
      </c>
      <c r="EJ139" s="16" t="s">
        <v>372</v>
      </c>
      <c r="EK139" s="9">
        <v>8.8000000000000007</v>
      </c>
      <c r="EL139" s="16" t="s">
        <v>4274</v>
      </c>
      <c r="EM139" s="9">
        <v>-8.1999999999999993</v>
      </c>
      <c r="EN139" s="16" t="s">
        <v>4274</v>
      </c>
      <c r="EO139" s="9">
        <v>-4.37</v>
      </c>
      <c r="EP139" s="16">
        <v>0.71</v>
      </c>
      <c r="EQ139" s="16">
        <v>0.49</v>
      </c>
      <c r="ER139" s="16">
        <v>12.3</v>
      </c>
      <c r="ES139" s="16" t="s">
        <v>372</v>
      </c>
      <c r="ET139" s="16">
        <v>16</v>
      </c>
      <c r="EU139" s="16" t="s">
        <v>372</v>
      </c>
      <c r="EV139" s="16">
        <v>-1.3</v>
      </c>
      <c r="EW139" s="16">
        <v>-1.0900000000000001</v>
      </c>
      <c r="EX139" s="16">
        <v>-1.01</v>
      </c>
      <c r="EY139" s="16">
        <v>89.99</v>
      </c>
      <c r="EZ139" s="50">
        <v>97.96</v>
      </c>
      <c r="FA139" s="16">
        <v>10.010000000000005</v>
      </c>
      <c r="FB139" s="50">
        <v>2.0400000000000063</v>
      </c>
      <c r="FC139" s="16">
        <v>-2.5</v>
      </c>
      <c r="FD139" s="16" t="s">
        <v>4274</v>
      </c>
      <c r="FE139" s="9">
        <v>-2.1</v>
      </c>
      <c r="FF139" s="16" t="s">
        <v>4274</v>
      </c>
      <c r="FG139" s="16">
        <v>2.1</v>
      </c>
      <c r="FH139" s="16" t="s">
        <v>4274</v>
      </c>
    </row>
    <row r="140" spans="2:164" ht="18.75" x14ac:dyDescent="0.2">
      <c r="B140" s="16" t="s">
        <v>38</v>
      </c>
      <c r="C140" s="16" t="s">
        <v>812</v>
      </c>
      <c r="D140" s="16" t="s">
        <v>1218</v>
      </c>
      <c r="E140" s="16" t="s">
        <v>1224</v>
      </c>
      <c r="F140" s="16" t="s">
        <v>1219</v>
      </c>
      <c r="G140" s="18">
        <v>44457.520833090275</v>
      </c>
      <c r="H140" s="16" t="s">
        <v>1221</v>
      </c>
      <c r="I140" s="16" t="s">
        <v>1223</v>
      </c>
      <c r="J140" s="16" t="s">
        <v>6905</v>
      </c>
      <c r="K140" s="16" t="s">
        <v>1082</v>
      </c>
      <c r="L140" s="16" t="s">
        <v>6906</v>
      </c>
      <c r="M140" s="16" t="s">
        <v>1083</v>
      </c>
      <c r="N140" s="9">
        <v>10660</v>
      </c>
      <c r="O140" s="9">
        <v>-4.99</v>
      </c>
      <c r="P140" s="9">
        <v>10710</v>
      </c>
      <c r="Q140" s="9">
        <v>-4.55</v>
      </c>
      <c r="R140" s="9">
        <v>4.5999999999999996</v>
      </c>
      <c r="S140" s="44">
        <v>0.36370000000000002</v>
      </c>
      <c r="T140" s="9">
        <v>11140</v>
      </c>
      <c r="U140" s="9">
        <v>10660</v>
      </c>
      <c r="V140" s="9">
        <v>11150</v>
      </c>
      <c r="W140" s="16" t="s">
        <v>6597</v>
      </c>
      <c r="X140" s="16" t="s">
        <v>6907</v>
      </c>
      <c r="Y140" s="16" t="s">
        <v>6908</v>
      </c>
      <c r="Z140" s="9">
        <v>1.0900000000000001</v>
      </c>
      <c r="AA140" s="9">
        <v>0.72</v>
      </c>
      <c r="AB140" s="9">
        <v>8.3000000000000007</v>
      </c>
      <c r="AC140" s="16" t="s">
        <v>1082</v>
      </c>
      <c r="AD140" s="9">
        <v>24.1</v>
      </c>
      <c r="AE140" s="16" t="s">
        <v>1082</v>
      </c>
      <c r="AF140" s="9">
        <v>0.35</v>
      </c>
      <c r="AG140" s="9">
        <v>-2.89</v>
      </c>
      <c r="AH140" s="9">
        <v>-1.75</v>
      </c>
      <c r="AI140" s="16">
        <v>56.91</v>
      </c>
      <c r="AJ140" s="50">
        <v>83.07</v>
      </c>
      <c r="AK140" s="9">
        <v>43.09</v>
      </c>
      <c r="AL140" s="9">
        <v>16.930000000000007</v>
      </c>
      <c r="AM140" s="9">
        <v>-30.9</v>
      </c>
      <c r="AN140" s="16" t="s">
        <v>1083</v>
      </c>
      <c r="AO140" s="9">
        <v>-51.3</v>
      </c>
      <c r="AP140" s="16" t="s">
        <v>1083</v>
      </c>
      <c r="AQ140" s="9">
        <v>-7.94</v>
      </c>
      <c r="AR140" s="9">
        <v>-11.61</v>
      </c>
      <c r="AS140" s="9" t="s">
        <v>4269</v>
      </c>
      <c r="AT140" s="44">
        <v>-4.4000000000000003E-3</v>
      </c>
      <c r="AU140" s="16" t="s">
        <v>896</v>
      </c>
      <c r="AV140" s="16" t="s">
        <v>4341</v>
      </c>
      <c r="AW140" s="16" t="s">
        <v>4342</v>
      </c>
      <c r="AX140" s="16" t="s">
        <v>4342</v>
      </c>
      <c r="AY140" s="16" t="s">
        <v>6465</v>
      </c>
      <c r="AZ140" s="9">
        <v>0.79</v>
      </c>
      <c r="BA140" s="32">
        <v>3.7665010580204802E-4</v>
      </c>
      <c r="BB140" s="30">
        <v>1.03560655980766E-3</v>
      </c>
      <c r="BC140" s="52">
        <v>10.32</v>
      </c>
      <c r="BD140" s="16" t="s">
        <v>897</v>
      </c>
      <c r="BE140" s="9">
        <v>100</v>
      </c>
      <c r="BF140" s="9">
        <v>0</v>
      </c>
      <c r="BG140" s="9">
        <v>10660</v>
      </c>
      <c r="BH140" s="16">
        <v>34.21</v>
      </c>
      <c r="BI140" s="16">
        <v>43.17</v>
      </c>
      <c r="BJ140" s="16" t="s">
        <v>4266</v>
      </c>
      <c r="BK140" s="9">
        <v>24820</v>
      </c>
      <c r="BL140" s="9">
        <v>16246</v>
      </c>
      <c r="BM140" s="9">
        <v>10710</v>
      </c>
      <c r="BN140" s="18">
        <v>44034</v>
      </c>
      <c r="BO140" s="9">
        <v>-34.1</v>
      </c>
      <c r="BP140" s="9">
        <v>21.5</v>
      </c>
      <c r="BQ140" s="16" t="s">
        <v>1084</v>
      </c>
      <c r="BR140" s="9">
        <v>858.07</v>
      </c>
      <c r="BS140" s="16" t="s">
        <v>1084</v>
      </c>
      <c r="BT140" s="9">
        <v>21.78</v>
      </c>
      <c r="BU140" s="16" t="s">
        <v>1082</v>
      </c>
      <c r="BV140" s="9">
        <v>915.77</v>
      </c>
      <c r="BW140" s="16" t="s">
        <v>1082</v>
      </c>
      <c r="BX140" s="9">
        <v>-893.99</v>
      </c>
      <c r="BY140" s="16" t="s">
        <v>1082</v>
      </c>
      <c r="BZ140" s="9">
        <v>17347</v>
      </c>
      <c r="CA140" s="9">
        <v>8077</v>
      </c>
      <c r="CB140" s="9">
        <v>4080</v>
      </c>
      <c r="CC140" s="9">
        <v>0.7</v>
      </c>
      <c r="CD140" s="9">
        <v>31.26</v>
      </c>
      <c r="CE140" s="9">
        <v>10660</v>
      </c>
      <c r="CF140" s="9">
        <v>11810</v>
      </c>
      <c r="CG140" s="9">
        <v>2.99</v>
      </c>
      <c r="CH140" s="9">
        <v>22.88</v>
      </c>
      <c r="CI140" s="9">
        <v>13100</v>
      </c>
      <c r="CJ140" s="9">
        <v>9550</v>
      </c>
      <c r="CK140" s="16" t="s">
        <v>1098</v>
      </c>
      <c r="CL140" s="27">
        <v>44450</v>
      </c>
      <c r="CM140" s="16" t="s">
        <v>375</v>
      </c>
      <c r="CN140" s="16" t="s">
        <v>1099</v>
      </c>
      <c r="CO140" s="9">
        <v>2</v>
      </c>
      <c r="CP140" s="9">
        <v>5</v>
      </c>
      <c r="CQ140" s="9">
        <v>6</v>
      </c>
      <c r="CR140" s="9">
        <v>2</v>
      </c>
      <c r="CS140" s="9">
        <v>10695187</v>
      </c>
      <c r="CT140" s="42">
        <v>0</v>
      </c>
      <c r="CU140" s="9">
        <v>31.38</v>
      </c>
      <c r="CV140" s="9">
        <v>3.78</v>
      </c>
      <c r="CW140" s="44">
        <v>-4.3087971274685798E-2</v>
      </c>
      <c r="CX140" s="44">
        <v>-4.4563279857397498E-3</v>
      </c>
      <c r="CY140" s="16">
        <v>110358481</v>
      </c>
      <c r="CZ140" s="9">
        <v>6.51</v>
      </c>
      <c r="DA140" s="9">
        <v>7.46</v>
      </c>
      <c r="DB140" s="9">
        <v>0.87</v>
      </c>
      <c r="DC140" s="16">
        <v>1645.61</v>
      </c>
      <c r="DD140" s="16">
        <v>293000000000</v>
      </c>
      <c r="DE140" s="16">
        <v>83277578</v>
      </c>
      <c r="DF140" s="16">
        <v>240648691</v>
      </c>
      <c r="DG140" s="16">
        <v>672633003420</v>
      </c>
      <c r="DH140" s="16">
        <v>981846661320</v>
      </c>
      <c r="DI140" s="16">
        <v>62804202</v>
      </c>
      <c r="DJ140" s="16">
        <v>91675692</v>
      </c>
      <c r="DK140" s="16">
        <v>8077</v>
      </c>
      <c r="DL140" s="16">
        <v>4080</v>
      </c>
      <c r="DM140" s="16">
        <v>0.34605456465998402</v>
      </c>
      <c r="DN140" s="16">
        <v>14979597885</v>
      </c>
      <c r="DO140" s="16">
        <v>509306328090</v>
      </c>
      <c r="DP140" s="16">
        <v>47554279</v>
      </c>
      <c r="DQ140" s="16">
        <v>34</v>
      </c>
      <c r="DR140" s="16">
        <v>6899747247</v>
      </c>
      <c r="DS140" s="16">
        <v>200092670190</v>
      </c>
      <c r="DT140" s="16">
        <v>18682789</v>
      </c>
      <c r="DU140" s="16">
        <v>29</v>
      </c>
      <c r="DV140" s="16">
        <v>0.69</v>
      </c>
      <c r="DW140" s="16">
        <v>2.5499999999999998</v>
      </c>
      <c r="DX140" s="16">
        <v>1.32</v>
      </c>
      <c r="DY140" s="16">
        <v>4.91</v>
      </c>
      <c r="DZ140" s="48" t="s">
        <v>812</v>
      </c>
      <c r="EA140" s="9">
        <v>479.4</v>
      </c>
      <c r="EB140" s="16" t="s">
        <v>1082</v>
      </c>
      <c r="EC140" s="9">
        <v>625</v>
      </c>
      <c r="ED140" s="16" t="s">
        <v>4274</v>
      </c>
      <c r="EE140" s="9">
        <v>367.8</v>
      </c>
      <c r="EF140" s="16" t="s">
        <v>4274</v>
      </c>
      <c r="EG140" s="9">
        <v>533.1</v>
      </c>
      <c r="EH140" s="16" t="s">
        <v>4274</v>
      </c>
      <c r="EI140" s="9">
        <v>24.2</v>
      </c>
      <c r="EJ140" s="16" t="s">
        <v>4274</v>
      </c>
      <c r="EK140" s="9">
        <v>36.1</v>
      </c>
      <c r="EL140" s="16" t="s">
        <v>4274</v>
      </c>
      <c r="EM140" s="9">
        <v>-11.8</v>
      </c>
      <c r="EN140" s="16" t="s">
        <v>4274</v>
      </c>
      <c r="EO140" s="9">
        <v>-3.03</v>
      </c>
      <c r="EP140" s="16">
        <v>0.43</v>
      </c>
      <c r="EQ140" s="16">
        <v>0.56000000000000005</v>
      </c>
      <c r="ER140" s="16">
        <v>11.1</v>
      </c>
      <c r="ES140" s="16" t="s">
        <v>372</v>
      </c>
      <c r="ET140" s="16">
        <v>17.100000000000001</v>
      </c>
      <c r="EU140" s="16" t="s">
        <v>372</v>
      </c>
      <c r="EV140" s="16">
        <v>-1.54</v>
      </c>
      <c r="EW140" s="16">
        <v>-1.1000000000000001</v>
      </c>
      <c r="EX140" s="16">
        <v>-1.1399999999999999</v>
      </c>
      <c r="EY140" s="16">
        <v>58.85</v>
      </c>
      <c r="EZ140" s="50">
        <v>85.29</v>
      </c>
      <c r="FA140" s="16">
        <v>41.15</v>
      </c>
      <c r="FB140" s="50">
        <v>14.709999999999994</v>
      </c>
      <c r="FC140" s="16">
        <v>-162.19999999999999</v>
      </c>
      <c r="FD140" s="16" t="s">
        <v>4274</v>
      </c>
      <c r="FE140" s="9">
        <v>-104</v>
      </c>
      <c r="FF140" s="16" t="s">
        <v>4274</v>
      </c>
      <c r="FG140" s="16">
        <v>-92.7</v>
      </c>
      <c r="FH140" s="16" t="s">
        <v>4274</v>
      </c>
    </row>
    <row r="141" spans="2:164" ht="18.75" x14ac:dyDescent="0.2">
      <c r="B141" s="16" t="s">
        <v>521</v>
      </c>
      <c r="C141" s="16" t="s">
        <v>915</v>
      </c>
      <c r="D141" s="16" t="s">
        <v>1218</v>
      </c>
      <c r="E141" s="16" t="s">
        <v>1224</v>
      </c>
      <c r="F141" s="16" t="s">
        <v>1219</v>
      </c>
      <c r="G141" s="18">
        <v>44457.518814583331</v>
      </c>
      <c r="H141" s="16" t="s">
        <v>1229</v>
      </c>
      <c r="I141" s="16" t="s">
        <v>1223</v>
      </c>
      <c r="J141" s="16" t="s">
        <v>6909</v>
      </c>
      <c r="K141" s="16" t="s">
        <v>1084</v>
      </c>
      <c r="L141" s="16" t="s">
        <v>947</v>
      </c>
      <c r="M141" s="16" t="s">
        <v>1083</v>
      </c>
      <c r="N141" s="9">
        <v>17630</v>
      </c>
      <c r="O141" s="9">
        <v>-2.33</v>
      </c>
      <c r="P141" s="9">
        <v>17520</v>
      </c>
      <c r="Q141" s="9">
        <v>-2.94</v>
      </c>
      <c r="R141" s="9">
        <v>8.4499999999999993</v>
      </c>
      <c r="S141" s="44">
        <v>0.25850000000000001</v>
      </c>
      <c r="T141" s="9">
        <v>18600</v>
      </c>
      <c r="U141" s="9">
        <v>17150</v>
      </c>
      <c r="V141" s="9">
        <v>18600</v>
      </c>
      <c r="W141" s="16" t="s">
        <v>6910</v>
      </c>
      <c r="X141" s="16" t="s">
        <v>6911</v>
      </c>
      <c r="Y141" s="16" t="s">
        <v>6912</v>
      </c>
      <c r="Z141" s="9">
        <v>0.44</v>
      </c>
      <c r="AA141" s="9">
        <v>0.26</v>
      </c>
      <c r="AB141" s="9">
        <v>11.1</v>
      </c>
      <c r="AC141" s="16" t="s">
        <v>1082</v>
      </c>
      <c r="AD141" s="9">
        <v>14.2</v>
      </c>
      <c r="AE141" s="16" t="s">
        <v>1082</v>
      </c>
      <c r="AF141" s="9">
        <v>0.78</v>
      </c>
      <c r="AG141" s="9">
        <v>-1.28</v>
      </c>
      <c r="AH141" s="9">
        <v>1.42</v>
      </c>
      <c r="AI141" s="16">
        <v>55.83</v>
      </c>
      <c r="AJ141" s="50">
        <v>100</v>
      </c>
      <c r="AK141" s="9">
        <v>44.17</v>
      </c>
      <c r="AL141" s="9">
        <v>0</v>
      </c>
      <c r="AM141" s="9">
        <v>-552</v>
      </c>
      <c r="AN141" s="16" t="s">
        <v>1082</v>
      </c>
      <c r="AO141" s="9">
        <v>-1.5</v>
      </c>
      <c r="AP141" s="16" t="s">
        <v>1083</v>
      </c>
      <c r="AQ141" s="9">
        <v>-5.42</v>
      </c>
      <c r="AR141" s="9">
        <v>-2.7</v>
      </c>
      <c r="AS141" s="9" t="s">
        <v>4269</v>
      </c>
      <c r="AT141" s="44">
        <v>6.1000000000000004E-3</v>
      </c>
      <c r="AU141" s="16" t="s">
        <v>896</v>
      </c>
      <c r="AV141" s="16" t="s">
        <v>4341</v>
      </c>
      <c r="AW141" s="16" t="s">
        <v>4342</v>
      </c>
      <c r="AX141" s="16" t="s">
        <v>4342</v>
      </c>
      <c r="AY141" s="16"/>
      <c r="AZ141" s="9">
        <v>0.28000000000000003</v>
      </c>
      <c r="BA141" s="32">
        <v>7.2319051077220997E-4</v>
      </c>
      <c r="BB141" s="30">
        <v>2.7976422080162899E-3</v>
      </c>
      <c r="BC141" s="52">
        <v>0.86</v>
      </c>
      <c r="BD141" s="16" t="s">
        <v>897</v>
      </c>
      <c r="BE141" s="9">
        <v>14</v>
      </c>
      <c r="BF141" s="9">
        <v>57</v>
      </c>
      <c r="BG141" s="9">
        <v>16830</v>
      </c>
      <c r="BH141" s="16">
        <v>47.06</v>
      </c>
      <c r="BI141" s="16">
        <v>51.77</v>
      </c>
      <c r="BJ141" s="16" t="s">
        <v>4266</v>
      </c>
      <c r="BK141" s="9">
        <v>29890</v>
      </c>
      <c r="BL141" s="9">
        <v>26923</v>
      </c>
      <c r="BM141" s="9">
        <v>17520</v>
      </c>
      <c r="BN141" s="18">
        <v>44016</v>
      </c>
      <c r="BO141" s="9">
        <v>-34.9</v>
      </c>
      <c r="BP141" s="9">
        <v>229.46</v>
      </c>
      <c r="BQ141" s="16" t="s">
        <v>1084</v>
      </c>
      <c r="BR141" s="9">
        <v>73.22</v>
      </c>
      <c r="BS141" s="16" t="s">
        <v>1084</v>
      </c>
      <c r="BT141" s="9">
        <v>393.65</v>
      </c>
      <c r="BU141" s="16" t="s">
        <v>1082</v>
      </c>
      <c r="BV141" s="9">
        <v>129.16999999999999</v>
      </c>
      <c r="BW141" s="16" t="s">
        <v>1082</v>
      </c>
      <c r="BX141" s="9">
        <v>264.48</v>
      </c>
      <c r="BY141" s="16" t="s">
        <v>1082</v>
      </c>
      <c r="BZ141" s="9">
        <v>179</v>
      </c>
      <c r="CA141" s="9">
        <v>63</v>
      </c>
      <c r="CB141" s="9">
        <v>88</v>
      </c>
      <c r="CC141" s="9">
        <v>0.28000000000000003</v>
      </c>
      <c r="CD141" s="9">
        <v>69.680000000000007</v>
      </c>
      <c r="CE141" s="9">
        <v>17150</v>
      </c>
      <c r="CF141" s="9">
        <v>19670</v>
      </c>
      <c r="CG141" s="9">
        <v>9.16</v>
      </c>
      <c r="CH141" s="9">
        <v>11.57</v>
      </c>
      <c r="CI141" s="9">
        <v>19670</v>
      </c>
      <c r="CJ141" s="9">
        <v>12940</v>
      </c>
      <c r="CK141" s="16"/>
      <c r="CL141" s="27"/>
      <c r="CM141" s="16"/>
      <c r="CN141" s="16"/>
      <c r="CO141" s="9">
        <v>303</v>
      </c>
      <c r="CP141" s="9">
        <v>371</v>
      </c>
      <c r="CQ141" s="9">
        <v>357</v>
      </c>
      <c r="CR141" s="9">
        <v>336</v>
      </c>
      <c r="CS141" s="9">
        <v>831025</v>
      </c>
      <c r="CT141" s="42">
        <v>32.270000000000003</v>
      </c>
      <c r="CU141" s="9">
        <v>0.17</v>
      </c>
      <c r="CV141" s="9">
        <v>6.35</v>
      </c>
      <c r="CW141" s="44">
        <v>-5.2150537634408599E-2</v>
      </c>
      <c r="CX141" s="44">
        <v>6.0941828254847596E-3</v>
      </c>
      <c r="CY141" s="16">
        <v>717000</v>
      </c>
      <c r="CZ141" s="9">
        <v>10.14</v>
      </c>
      <c r="DA141" s="9">
        <v>11.92</v>
      </c>
      <c r="DB141" s="9">
        <v>0.85</v>
      </c>
      <c r="DC141" s="16">
        <v>1728</v>
      </c>
      <c r="DD141" s="16">
        <v>991440000</v>
      </c>
      <c r="DE141" s="16">
        <v>111321801</v>
      </c>
      <c r="DF141" s="16">
        <v>142748181</v>
      </c>
      <c r="DG141" s="16">
        <v>7013273520</v>
      </c>
      <c r="DH141" s="16">
        <v>12561840000</v>
      </c>
      <c r="DI141" s="16">
        <v>400301</v>
      </c>
      <c r="DJ141" s="16">
        <v>717000</v>
      </c>
      <c r="DK141" s="16">
        <v>63</v>
      </c>
      <c r="DL141" s="16">
        <v>88</v>
      </c>
      <c r="DM141" s="16">
        <v>0.77984742236400195</v>
      </c>
      <c r="DN141" s="16">
        <v>1849522160</v>
      </c>
      <c r="DO141" s="16">
        <v>5548566480</v>
      </c>
      <c r="DP141" s="16">
        <v>316699</v>
      </c>
      <c r="DQ141" s="16">
        <v>3</v>
      </c>
      <c r="DR141" s="16"/>
      <c r="DS141" s="16"/>
      <c r="DT141" s="16"/>
      <c r="DU141" s="16"/>
      <c r="DV141" s="16">
        <v>0.56000000000000005</v>
      </c>
      <c r="DW141" s="16"/>
      <c r="DX141" s="16"/>
      <c r="DY141" s="16"/>
      <c r="DZ141" s="48" t="s">
        <v>915</v>
      </c>
      <c r="EA141" s="9">
        <v>107.4</v>
      </c>
      <c r="EB141" s="16" t="s">
        <v>1082</v>
      </c>
      <c r="EC141" s="9">
        <v>172.3</v>
      </c>
      <c r="ED141" s="16" t="s">
        <v>4274</v>
      </c>
      <c r="EE141" s="9">
        <v>135.30000000000001</v>
      </c>
      <c r="EF141" s="16" t="s">
        <v>4274</v>
      </c>
      <c r="EG141" s="9">
        <v>165.9</v>
      </c>
      <c r="EH141" s="16" t="s">
        <v>4274</v>
      </c>
      <c r="EI141" s="9">
        <v>14.1</v>
      </c>
      <c r="EJ141" s="16" t="s">
        <v>4274</v>
      </c>
      <c r="EK141" s="9">
        <v>25.1</v>
      </c>
      <c r="EL141" s="16" t="s">
        <v>4274</v>
      </c>
      <c r="EM141" s="9">
        <v>-11</v>
      </c>
      <c r="EN141" s="16" t="s">
        <v>4274</v>
      </c>
      <c r="EO141" s="9">
        <v>-2.95</v>
      </c>
      <c r="EP141" s="16">
        <v>0.7</v>
      </c>
      <c r="EQ141" s="16">
        <v>0.53</v>
      </c>
      <c r="ER141" s="16">
        <v>13.6</v>
      </c>
      <c r="ES141" s="16" t="s">
        <v>372</v>
      </c>
      <c r="ET141" s="16">
        <v>14.6</v>
      </c>
      <c r="EU141" s="16" t="s">
        <v>372</v>
      </c>
      <c r="EV141" s="16">
        <v>-1.07</v>
      </c>
      <c r="EW141" s="16">
        <v>-1.04</v>
      </c>
      <c r="EX141" s="16">
        <v>1.05</v>
      </c>
      <c r="EY141" s="16">
        <v>78.510000000000005</v>
      </c>
      <c r="EZ141" s="50">
        <v>96.32</v>
      </c>
      <c r="FA141" s="16">
        <v>21.489999999999995</v>
      </c>
      <c r="FB141" s="50">
        <v>3.6800000000000068</v>
      </c>
      <c r="FC141" s="16">
        <v>-30.7</v>
      </c>
      <c r="FD141" s="16" t="s">
        <v>4274</v>
      </c>
      <c r="FE141" s="9">
        <v>-46.2</v>
      </c>
      <c r="FF141" s="16" t="s">
        <v>4274</v>
      </c>
      <c r="FG141" s="16">
        <v>-20.8</v>
      </c>
      <c r="FH141" s="16" t="s">
        <v>4274</v>
      </c>
    </row>
    <row r="142" spans="2:164" ht="18.75" x14ac:dyDescent="0.2">
      <c r="B142" s="16" t="s">
        <v>531</v>
      </c>
      <c r="C142" s="16" t="s">
        <v>805</v>
      </c>
      <c r="D142" s="16" t="s">
        <v>1218</v>
      </c>
      <c r="E142" s="16" t="s">
        <v>1220</v>
      </c>
      <c r="F142" s="16" t="s">
        <v>1219</v>
      </c>
      <c r="G142" s="18">
        <v>44457.520831678237</v>
      </c>
      <c r="H142" s="16" t="s">
        <v>1229</v>
      </c>
      <c r="I142" s="16" t="s">
        <v>1222</v>
      </c>
      <c r="J142" s="16" t="s">
        <v>6913</v>
      </c>
      <c r="K142" s="16" t="s">
        <v>1084</v>
      </c>
      <c r="L142" s="16" t="s">
        <v>1053</v>
      </c>
      <c r="M142" s="16" t="s">
        <v>1083</v>
      </c>
      <c r="N142" s="9">
        <v>140130</v>
      </c>
      <c r="O142" s="9">
        <v>-2.87</v>
      </c>
      <c r="P142" s="9">
        <v>139410</v>
      </c>
      <c r="Q142" s="9">
        <v>-3.37</v>
      </c>
      <c r="R142" s="9">
        <v>5.72</v>
      </c>
      <c r="S142" s="44">
        <v>0.45390000000000003</v>
      </c>
      <c r="T142" s="9">
        <v>144900</v>
      </c>
      <c r="U142" s="9">
        <v>137060</v>
      </c>
      <c r="V142" s="9">
        <v>144900</v>
      </c>
      <c r="W142" s="16" t="s">
        <v>6914</v>
      </c>
      <c r="X142" s="16" t="s">
        <v>6915</v>
      </c>
      <c r="Y142" s="16" t="s">
        <v>6916</v>
      </c>
      <c r="Z142" s="9">
        <v>0.88</v>
      </c>
      <c r="AA142" s="9">
        <v>0.91</v>
      </c>
      <c r="AB142" s="9">
        <v>22</v>
      </c>
      <c r="AC142" s="16" t="s">
        <v>1082</v>
      </c>
      <c r="AD142" s="9">
        <v>23.5</v>
      </c>
      <c r="AE142" s="16" t="s">
        <v>1082</v>
      </c>
      <c r="AF142" s="9">
        <v>0.93</v>
      </c>
      <c r="AG142" s="9">
        <v>-1.07</v>
      </c>
      <c r="AH142" s="9">
        <v>1.18</v>
      </c>
      <c r="AI142" s="16">
        <v>90.77</v>
      </c>
      <c r="AJ142" s="50">
        <v>98.06</v>
      </c>
      <c r="AK142" s="9">
        <v>9.230000000000004</v>
      </c>
      <c r="AL142" s="9">
        <v>1.9399999999999977</v>
      </c>
      <c r="AM142" s="9">
        <v>-741.1</v>
      </c>
      <c r="AN142" s="16" t="s">
        <v>1082</v>
      </c>
      <c r="AO142" s="9">
        <v>62.5</v>
      </c>
      <c r="AP142" s="16" t="s">
        <v>1082</v>
      </c>
      <c r="AQ142" s="9">
        <v>4.12</v>
      </c>
      <c r="AR142" s="9">
        <v>9.85</v>
      </c>
      <c r="AS142" s="9" t="s">
        <v>4269</v>
      </c>
      <c r="AT142" s="44">
        <v>5.0000000000000001E-3</v>
      </c>
      <c r="AU142" s="16" t="s">
        <v>896</v>
      </c>
      <c r="AV142" s="16" t="s">
        <v>4342</v>
      </c>
      <c r="AW142" s="16" t="s">
        <v>4342</v>
      </c>
      <c r="AX142" s="16" t="s">
        <v>4341</v>
      </c>
      <c r="AY142" s="16" t="s">
        <v>4340</v>
      </c>
      <c r="AZ142" s="9">
        <v>0.85</v>
      </c>
      <c r="BA142" s="32">
        <v>5.8515870149673001E-3</v>
      </c>
      <c r="BB142" s="30">
        <v>1.28917977857839E-2</v>
      </c>
      <c r="BC142" s="52">
        <v>7.01</v>
      </c>
      <c r="BD142" s="16" t="s">
        <v>895</v>
      </c>
      <c r="BE142" s="9">
        <v>21</v>
      </c>
      <c r="BF142" s="9">
        <v>93</v>
      </c>
      <c r="BG142" s="9">
        <v>116010</v>
      </c>
      <c r="BH142" s="16">
        <v>62.94</v>
      </c>
      <c r="BI142" s="16">
        <v>67.56</v>
      </c>
      <c r="BJ142" s="16" t="s">
        <v>4266</v>
      </c>
      <c r="BK142" s="9">
        <v>231990</v>
      </c>
      <c r="BL142" s="9">
        <v>221880</v>
      </c>
      <c r="BM142" s="9">
        <v>139410</v>
      </c>
      <c r="BN142" s="18">
        <v>44206</v>
      </c>
      <c r="BO142" s="9">
        <v>-37.200000000000003</v>
      </c>
      <c r="BP142" s="9">
        <v>12.93</v>
      </c>
      <c r="BQ142" s="16" t="s">
        <v>1084</v>
      </c>
      <c r="BR142" s="9">
        <v>3.14</v>
      </c>
      <c r="BS142" s="16" t="s">
        <v>1084</v>
      </c>
      <c r="BT142" s="9">
        <v>180.64</v>
      </c>
      <c r="BU142" s="16" t="s">
        <v>1082</v>
      </c>
      <c r="BV142" s="9">
        <v>44.29</v>
      </c>
      <c r="BW142" s="16" t="s">
        <v>1082</v>
      </c>
      <c r="BX142" s="9">
        <v>136.35</v>
      </c>
      <c r="BY142" s="16" t="s">
        <v>1082</v>
      </c>
      <c r="BZ142" s="9">
        <v>1070</v>
      </c>
      <c r="CA142" s="9">
        <v>420</v>
      </c>
      <c r="CB142" s="9">
        <v>424</v>
      </c>
      <c r="CC142" s="9">
        <v>1</v>
      </c>
      <c r="CD142" s="9">
        <v>85.01</v>
      </c>
      <c r="CE142" s="9">
        <v>123000</v>
      </c>
      <c r="CF142" s="9">
        <v>147910</v>
      </c>
      <c r="CG142" s="9">
        <v>45.96</v>
      </c>
      <c r="CH142" s="9">
        <v>5.55</v>
      </c>
      <c r="CI142" s="9">
        <v>147910</v>
      </c>
      <c r="CJ142" s="9">
        <v>96000</v>
      </c>
      <c r="CK142" s="16" t="s">
        <v>1098</v>
      </c>
      <c r="CL142" s="27">
        <v>44492</v>
      </c>
      <c r="CM142" s="16" t="s">
        <v>375</v>
      </c>
      <c r="CN142" s="16" t="s">
        <v>1099</v>
      </c>
      <c r="CO142" s="9">
        <v>487</v>
      </c>
      <c r="CP142" s="9">
        <v>349</v>
      </c>
      <c r="CQ142" s="9">
        <v>199</v>
      </c>
      <c r="CR142" s="9">
        <v>249</v>
      </c>
      <c r="CS142" s="9">
        <v>103972</v>
      </c>
      <c r="CT142" s="42">
        <v>53.46</v>
      </c>
      <c r="CU142" s="9">
        <v>0.17</v>
      </c>
      <c r="CV142" s="9">
        <v>14.4</v>
      </c>
      <c r="CW142" s="44">
        <v>-3.2919254658385098E-2</v>
      </c>
      <c r="CX142" s="44">
        <v>4.9906425452276998E-3</v>
      </c>
      <c r="CY142" s="16">
        <v>729137</v>
      </c>
      <c r="CZ142" s="9">
        <v>14.75</v>
      </c>
      <c r="DA142" s="9">
        <v>13.72</v>
      </c>
      <c r="DB142" s="9">
        <v>1.08</v>
      </c>
      <c r="DC142" s="16">
        <v>9454</v>
      </c>
      <c r="DD142" s="16">
        <v>124605000</v>
      </c>
      <c r="DE142" s="16">
        <v>219670992</v>
      </c>
      <c r="DF142" s="16">
        <v>235076824</v>
      </c>
      <c r="DG142" s="16">
        <v>92261816820</v>
      </c>
      <c r="DH142" s="16">
        <v>99672573600</v>
      </c>
      <c r="DI142" s="16">
        <v>661802</v>
      </c>
      <c r="DJ142" s="16">
        <v>714960</v>
      </c>
      <c r="DK142" s="16">
        <v>420</v>
      </c>
      <c r="DL142" s="16">
        <v>424</v>
      </c>
      <c r="DM142" s="16">
        <v>0.934464692274386</v>
      </c>
      <c r="DN142" s="16">
        <v>9387172350</v>
      </c>
      <c r="DO142" s="16">
        <v>9387172350</v>
      </c>
      <c r="DP142" s="16">
        <v>67335</v>
      </c>
      <c r="DQ142" s="16">
        <v>1</v>
      </c>
      <c r="DR142" s="16">
        <v>1976415570</v>
      </c>
      <c r="DS142" s="16">
        <v>1976415570</v>
      </c>
      <c r="DT142" s="16">
        <v>14177</v>
      </c>
      <c r="DU142" s="16">
        <v>1</v>
      </c>
      <c r="DV142" s="16">
        <v>0.93</v>
      </c>
      <c r="DW142" s="16">
        <v>4.75</v>
      </c>
      <c r="DX142" s="16">
        <v>9.83</v>
      </c>
      <c r="DY142" s="16">
        <v>50.43</v>
      </c>
      <c r="DZ142" s="48" t="s">
        <v>805</v>
      </c>
      <c r="EA142" s="9">
        <v>24.5</v>
      </c>
      <c r="EB142" s="16" t="s">
        <v>1082</v>
      </c>
      <c r="EC142" s="9">
        <v>30.9</v>
      </c>
      <c r="ED142" s="16" t="s">
        <v>4274</v>
      </c>
      <c r="EE142" s="9">
        <v>27.8</v>
      </c>
      <c r="EF142" s="16" t="s">
        <v>4274</v>
      </c>
      <c r="EG142" s="9">
        <v>30.3</v>
      </c>
      <c r="EH142" s="16" t="s">
        <v>4274</v>
      </c>
      <c r="EI142" s="9">
        <v>660.2</v>
      </c>
      <c r="EJ142" s="16" t="s">
        <v>372</v>
      </c>
      <c r="EK142" s="9">
        <v>8.8000000000000007</v>
      </c>
      <c r="EL142" s="16" t="s">
        <v>4274</v>
      </c>
      <c r="EM142" s="9">
        <v>-8.1999999999999993</v>
      </c>
      <c r="EN142" s="16" t="s">
        <v>4274</v>
      </c>
      <c r="EO142" s="9">
        <v>-4.37</v>
      </c>
      <c r="EP142" s="16">
        <v>0.71</v>
      </c>
      <c r="EQ142" s="16">
        <v>0.49</v>
      </c>
      <c r="ER142" s="16">
        <v>12.3</v>
      </c>
      <c r="ES142" s="16" t="s">
        <v>372</v>
      </c>
      <c r="ET142" s="16">
        <v>16</v>
      </c>
      <c r="EU142" s="16" t="s">
        <v>372</v>
      </c>
      <c r="EV142" s="16">
        <v>-1.3</v>
      </c>
      <c r="EW142" s="16">
        <v>-1.0900000000000001</v>
      </c>
      <c r="EX142" s="16">
        <v>-1.01</v>
      </c>
      <c r="EY142" s="16">
        <v>89.99</v>
      </c>
      <c r="EZ142" s="50">
        <v>97.96</v>
      </c>
      <c r="FA142" s="16">
        <v>10.010000000000005</v>
      </c>
      <c r="FB142" s="50">
        <v>2.0400000000000063</v>
      </c>
      <c r="FC142" s="16">
        <v>-2.5</v>
      </c>
      <c r="FD142" s="16" t="s">
        <v>4274</v>
      </c>
      <c r="FE142" s="9">
        <v>-2.1</v>
      </c>
      <c r="FF142" s="16" t="s">
        <v>4274</v>
      </c>
      <c r="FG142" s="16">
        <v>2.1</v>
      </c>
      <c r="FH142" s="16" t="s">
        <v>4274</v>
      </c>
    </row>
    <row r="143" spans="2:164" ht="18.75" x14ac:dyDescent="0.2">
      <c r="B143" s="16" t="s">
        <v>830</v>
      </c>
      <c r="C143" s="16" t="s">
        <v>898</v>
      </c>
      <c r="D143" s="16" t="s">
        <v>1218</v>
      </c>
      <c r="E143" s="16" t="s">
        <v>1228</v>
      </c>
      <c r="F143" s="16" t="s">
        <v>1219</v>
      </c>
      <c r="G143" s="18">
        <v>44457.520800636572</v>
      </c>
      <c r="H143" s="16" t="s">
        <v>1221</v>
      </c>
      <c r="I143" s="16" t="s">
        <v>1223</v>
      </c>
      <c r="J143" s="16" t="s">
        <v>6917</v>
      </c>
      <c r="K143" s="16" t="s">
        <v>1082</v>
      </c>
      <c r="L143" s="16" t="s">
        <v>2095</v>
      </c>
      <c r="M143" s="16" t="s">
        <v>1083</v>
      </c>
      <c r="N143" s="9">
        <v>2333</v>
      </c>
      <c r="O143" s="9">
        <v>-4.97</v>
      </c>
      <c r="P143" s="9">
        <v>2355</v>
      </c>
      <c r="Q143" s="9">
        <v>-4.07</v>
      </c>
      <c r="R143" s="9">
        <v>5.0199999999999996</v>
      </c>
      <c r="S143" s="44">
        <v>0.36570000000000003</v>
      </c>
      <c r="T143" s="9">
        <v>2402</v>
      </c>
      <c r="U143" s="9">
        <v>2333</v>
      </c>
      <c r="V143" s="9">
        <v>2450</v>
      </c>
      <c r="W143" s="16" t="s">
        <v>6918</v>
      </c>
      <c r="X143" s="16" t="s">
        <v>6919</v>
      </c>
      <c r="Y143" s="16" t="s">
        <v>6920</v>
      </c>
      <c r="Z143" s="9">
        <v>0.81</v>
      </c>
      <c r="AA143" s="9">
        <v>0.53</v>
      </c>
      <c r="AB143" s="9">
        <v>7.1</v>
      </c>
      <c r="AC143" s="16" t="s">
        <v>1082</v>
      </c>
      <c r="AD143" s="9">
        <v>15.4</v>
      </c>
      <c r="AE143" s="16" t="s">
        <v>1082</v>
      </c>
      <c r="AF143" s="9">
        <v>0.46</v>
      </c>
      <c r="AG143" s="9">
        <v>-2.17</v>
      </c>
      <c r="AH143" s="9">
        <v>-1.1599999999999999</v>
      </c>
      <c r="AI143" s="16">
        <v>57.87</v>
      </c>
      <c r="AJ143" s="50">
        <v>98.17</v>
      </c>
      <c r="AK143" s="9">
        <v>42.13</v>
      </c>
      <c r="AL143" s="9">
        <v>1.8299999999999983</v>
      </c>
      <c r="AM143" s="9">
        <v>-14.6</v>
      </c>
      <c r="AN143" s="16" t="s">
        <v>1083</v>
      </c>
      <c r="AO143" s="9">
        <v>-7.4</v>
      </c>
      <c r="AP143" s="16" t="s">
        <v>1083</v>
      </c>
      <c r="AQ143" s="9">
        <v>-5.35</v>
      </c>
      <c r="AR143" s="9">
        <v>-11.86</v>
      </c>
      <c r="AS143" s="9" t="s">
        <v>4269</v>
      </c>
      <c r="AT143" s="44">
        <v>-8.9999999999999906E-3</v>
      </c>
      <c r="AU143" s="16" t="s">
        <v>896</v>
      </c>
      <c r="AV143" s="16" t="s">
        <v>4336</v>
      </c>
      <c r="AW143" s="16" t="s">
        <v>4337</v>
      </c>
      <c r="AX143" s="16" t="s">
        <v>4337</v>
      </c>
      <c r="AY143" s="16"/>
      <c r="AZ143" s="9">
        <v>0.6</v>
      </c>
      <c r="BA143" s="32">
        <v>6.8675563704989205E-4</v>
      </c>
      <c r="BB143" s="30">
        <v>1.8779208013396001E-3</v>
      </c>
      <c r="BC143" s="52">
        <v>3.15</v>
      </c>
      <c r="BD143" s="16" t="s">
        <v>897</v>
      </c>
      <c r="BE143" s="9">
        <v>79</v>
      </c>
      <c r="BF143" s="9">
        <v>0</v>
      </c>
      <c r="BG143" s="9">
        <v>2300</v>
      </c>
      <c r="BH143" s="16">
        <v>36.64</v>
      </c>
      <c r="BI143" s="16">
        <v>40.880000000000003</v>
      </c>
      <c r="BJ143" s="16" t="s">
        <v>4266</v>
      </c>
      <c r="BK143" s="9">
        <v>4640</v>
      </c>
      <c r="BL143" s="9">
        <v>4710</v>
      </c>
      <c r="BM143" s="9">
        <v>2355</v>
      </c>
      <c r="BN143" s="18">
        <v>44038</v>
      </c>
      <c r="BO143" s="9">
        <v>-50</v>
      </c>
      <c r="BP143" s="9">
        <v>4.41</v>
      </c>
      <c r="BQ143" s="16" t="s">
        <v>1084</v>
      </c>
      <c r="BR143" s="9">
        <v>5.32</v>
      </c>
      <c r="BS143" s="16" t="s">
        <v>1082</v>
      </c>
      <c r="BT143" s="9">
        <v>996.2</v>
      </c>
      <c r="BU143" s="16" t="s">
        <v>1084</v>
      </c>
      <c r="BV143" s="9">
        <v>1.24</v>
      </c>
      <c r="BW143" s="16" t="s">
        <v>1083</v>
      </c>
      <c r="BX143" s="9">
        <v>-1.24</v>
      </c>
      <c r="BY143" s="16" t="s">
        <v>1083</v>
      </c>
      <c r="BZ143" s="9">
        <v>6657</v>
      </c>
      <c r="CA143" s="9">
        <v>2951</v>
      </c>
      <c r="CB143" s="9">
        <v>2304</v>
      </c>
      <c r="CC143" s="9">
        <v>0.61</v>
      </c>
      <c r="CD143" s="9">
        <v>23.43</v>
      </c>
      <c r="CE143" s="9">
        <v>2300</v>
      </c>
      <c r="CF143" s="9">
        <v>2577</v>
      </c>
      <c r="CG143" s="9">
        <v>1.43</v>
      </c>
      <c r="CH143" s="9">
        <v>29.83</v>
      </c>
      <c r="CI143" s="9">
        <v>3029</v>
      </c>
      <c r="CJ143" s="9">
        <v>2120</v>
      </c>
      <c r="CK143" s="16"/>
      <c r="CL143" s="27"/>
      <c r="CM143" s="16"/>
      <c r="CN143" s="16"/>
      <c r="CO143" s="9">
        <v>16</v>
      </c>
      <c r="CP143" s="9">
        <v>12</v>
      </c>
      <c r="CQ143" s="9">
        <v>8</v>
      </c>
      <c r="CR143" s="9">
        <v>7</v>
      </c>
      <c r="CS143" s="9">
        <v>48879837</v>
      </c>
      <c r="CT143" s="42">
        <v>0</v>
      </c>
      <c r="CU143" s="9">
        <v>5.27</v>
      </c>
      <c r="CV143" s="9">
        <v>2.0099999999999998</v>
      </c>
      <c r="CW143" s="44">
        <v>-2.8726061615320601E-2</v>
      </c>
      <c r="CX143" s="44">
        <v>-8.9613034623217905E-3</v>
      </c>
      <c r="CY143" s="16">
        <v>153782530</v>
      </c>
      <c r="CZ143" s="9">
        <v>3.63</v>
      </c>
      <c r="DA143" s="9">
        <v>6.69</v>
      </c>
      <c r="DB143" s="9">
        <v>0.54</v>
      </c>
      <c r="DC143" s="16">
        <v>648</v>
      </c>
      <c r="DD143" s="16">
        <v>223926127000</v>
      </c>
      <c r="DE143" s="16">
        <v>71014326</v>
      </c>
      <c r="DF143" s="16">
        <v>154306617</v>
      </c>
      <c r="DG143" s="16">
        <v>209563278150</v>
      </c>
      <c r="DH143" s="16">
        <v>355522447830</v>
      </c>
      <c r="DI143" s="16">
        <v>88986530</v>
      </c>
      <c r="DJ143" s="16">
        <v>150964946</v>
      </c>
      <c r="DK143" s="16">
        <v>2951</v>
      </c>
      <c r="DL143" s="16">
        <v>2304</v>
      </c>
      <c r="DM143" s="16">
        <v>0.46021568861172002</v>
      </c>
      <c r="DN143" s="16">
        <v>25432430000</v>
      </c>
      <c r="DO143" s="16">
        <v>152594580000</v>
      </c>
      <c r="DP143" s="16">
        <v>64796000</v>
      </c>
      <c r="DQ143" s="16">
        <v>6</v>
      </c>
      <c r="DR143" s="16">
        <v>3317705160</v>
      </c>
      <c r="DS143" s="16">
        <v>6635410320</v>
      </c>
      <c r="DT143" s="16">
        <v>2817584</v>
      </c>
      <c r="DU143" s="16">
        <v>2</v>
      </c>
      <c r="DV143" s="16">
        <v>0.59</v>
      </c>
      <c r="DW143" s="16">
        <v>23</v>
      </c>
      <c r="DX143" s="16">
        <v>1.37</v>
      </c>
      <c r="DY143" s="16">
        <v>53.58</v>
      </c>
      <c r="DZ143" s="48" t="s">
        <v>898</v>
      </c>
      <c r="EA143" s="9">
        <v>1.4</v>
      </c>
      <c r="EB143" s="16" t="s">
        <v>1083</v>
      </c>
      <c r="EC143" s="9">
        <v>382.9</v>
      </c>
      <c r="ED143" s="16" t="s">
        <v>4274</v>
      </c>
      <c r="EE143" s="9">
        <v>250.6</v>
      </c>
      <c r="EF143" s="16" t="s">
        <v>4274</v>
      </c>
      <c r="EG143" s="9">
        <v>338.4</v>
      </c>
      <c r="EH143" s="16" t="s">
        <v>4274</v>
      </c>
      <c r="EI143" s="9">
        <v>5.0999999999999996</v>
      </c>
      <c r="EJ143" s="16" t="s">
        <v>4274</v>
      </c>
      <c r="EK143" s="9">
        <v>20.8</v>
      </c>
      <c r="EL143" s="16" t="s">
        <v>4274</v>
      </c>
      <c r="EM143" s="9">
        <v>-15.7</v>
      </c>
      <c r="EN143" s="16" t="s">
        <v>4274</v>
      </c>
      <c r="EO143" s="9">
        <v>-3.6</v>
      </c>
      <c r="EP143" s="16">
        <v>0.88</v>
      </c>
      <c r="EQ143" s="16">
        <v>0.61</v>
      </c>
      <c r="ER143" s="16">
        <v>10.6</v>
      </c>
      <c r="ES143" s="16" t="s">
        <v>372</v>
      </c>
      <c r="ET143" s="16">
        <v>20.399999999999999</v>
      </c>
      <c r="EU143" s="16" t="s">
        <v>372</v>
      </c>
      <c r="EV143" s="16">
        <v>-1.92</v>
      </c>
      <c r="EW143" s="16">
        <v>-1.2</v>
      </c>
      <c r="EX143" s="16">
        <v>-1.1000000000000001</v>
      </c>
      <c r="EY143" s="16">
        <v>65.45</v>
      </c>
      <c r="EZ143" s="50">
        <v>88.39</v>
      </c>
      <c r="FA143" s="16">
        <v>34.549999999999997</v>
      </c>
      <c r="FB143" s="50">
        <v>11.61</v>
      </c>
      <c r="FC143" s="16">
        <v>-87.8</v>
      </c>
      <c r="FD143" s="16" t="s">
        <v>4274</v>
      </c>
      <c r="FE143" s="9">
        <v>-35.9</v>
      </c>
      <c r="FF143" s="16" t="s">
        <v>4274</v>
      </c>
      <c r="FG143" s="16">
        <v>-32.799999999999997</v>
      </c>
      <c r="FH143" s="16" t="s">
        <v>4274</v>
      </c>
    </row>
    <row r="144" spans="2:164" ht="18.75" x14ac:dyDescent="0.2">
      <c r="B144" s="16" t="s">
        <v>27</v>
      </c>
      <c r="C144" s="16" t="s">
        <v>902</v>
      </c>
      <c r="D144" s="16" t="s">
        <v>1218</v>
      </c>
      <c r="E144" s="16" t="s">
        <v>1220</v>
      </c>
      <c r="F144" s="16" t="s">
        <v>1219</v>
      </c>
      <c r="G144" s="18">
        <v>44457.520830810186</v>
      </c>
      <c r="H144" s="16" t="s">
        <v>1221</v>
      </c>
      <c r="I144" s="16" t="s">
        <v>1223</v>
      </c>
      <c r="J144" s="16" t="s">
        <v>2306</v>
      </c>
      <c r="K144" s="16" t="s">
        <v>1082</v>
      </c>
      <c r="L144" s="16" t="s">
        <v>854</v>
      </c>
      <c r="M144" s="16" t="s">
        <v>1083</v>
      </c>
      <c r="N144" s="9">
        <v>12960</v>
      </c>
      <c r="O144" s="9">
        <v>1.17</v>
      </c>
      <c r="P144" s="9">
        <v>12870</v>
      </c>
      <c r="Q144" s="9">
        <v>0.47</v>
      </c>
      <c r="R144" s="9">
        <v>5.35</v>
      </c>
      <c r="S144" s="44">
        <v>0.1106</v>
      </c>
      <c r="T144" s="9">
        <v>13000</v>
      </c>
      <c r="U144" s="9">
        <v>12520</v>
      </c>
      <c r="V144" s="9">
        <v>13190</v>
      </c>
      <c r="W144" s="16" t="s">
        <v>6921</v>
      </c>
      <c r="X144" s="16" t="s">
        <v>5835</v>
      </c>
      <c r="Y144" s="16" t="s">
        <v>6922</v>
      </c>
      <c r="Z144" s="9">
        <v>1.25</v>
      </c>
      <c r="AA144" s="9">
        <v>0.78</v>
      </c>
      <c r="AB144" s="9">
        <v>15.4</v>
      </c>
      <c r="AC144" s="16" t="s">
        <v>1082</v>
      </c>
      <c r="AD144" s="9">
        <v>15.2</v>
      </c>
      <c r="AE144" s="16" t="s">
        <v>1082</v>
      </c>
      <c r="AF144" s="9">
        <v>1.01</v>
      </c>
      <c r="AG144" s="9">
        <v>1.01</v>
      </c>
      <c r="AH144" s="9">
        <v>1.1000000000000001</v>
      </c>
      <c r="AI144" s="16">
        <v>96.68</v>
      </c>
      <c r="AJ144" s="50">
        <v>90.69</v>
      </c>
      <c r="AK144" s="9">
        <v>3.3199999999999932</v>
      </c>
      <c r="AL144" s="9">
        <v>9.3100000000000023</v>
      </c>
      <c r="AM144" s="9">
        <v>9.5</v>
      </c>
      <c r="AN144" s="16" t="s">
        <v>1083</v>
      </c>
      <c r="AO144" s="9">
        <v>-8</v>
      </c>
      <c r="AP144" s="16" t="s">
        <v>1083</v>
      </c>
      <c r="AQ144" s="9">
        <v>-4.57</v>
      </c>
      <c r="AR144" s="9">
        <v>-3.86</v>
      </c>
      <c r="AS144" s="9" t="s">
        <v>4269</v>
      </c>
      <c r="AT144" s="44">
        <v>7.0000000000000001E-3</v>
      </c>
      <c r="AU144" s="16" t="s">
        <v>896</v>
      </c>
      <c r="AV144" s="16" t="s">
        <v>4341</v>
      </c>
      <c r="AW144" s="16" t="s">
        <v>4341</v>
      </c>
      <c r="AX144" s="16" t="s">
        <v>4342</v>
      </c>
      <c r="AY144" s="16"/>
      <c r="AZ144" s="9">
        <v>0.81</v>
      </c>
      <c r="BA144" s="32">
        <v>8.6992630281690104E-4</v>
      </c>
      <c r="BB144" s="30">
        <v>7.8655181086519105E-3</v>
      </c>
      <c r="BC144" s="52">
        <v>13.19</v>
      </c>
      <c r="BD144" s="16" t="s">
        <v>897</v>
      </c>
      <c r="BE144" s="9">
        <v>79</v>
      </c>
      <c r="BF144" s="9">
        <v>0</v>
      </c>
      <c r="BG144" s="9">
        <v>12500</v>
      </c>
      <c r="BH144" s="16">
        <v>44.36</v>
      </c>
      <c r="BI144" s="16">
        <v>40.94</v>
      </c>
      <c r="BJ144" s="16" t="s">
        <v>4265</v>
      </c>
      <c r="BK144" s="9">
        <v>65800</v>
      </c>
      <c r="BL144" s="9">
        <v>34865</v>
      </c>
      <c r="BM144" s="9">
        <v>12870</v>
      </c>
      <c r="BN144" s="18">
        <v>44054</v>
      </c>
      <c r="BO144" s="9">
        <v>-63.1</v>
      </c>
      <c r="BP144" s="9">
        <v>423.69</v>
      </c>
      <c r="BQ144" s="16" t="s">
        <v>1084</v>
      </c>
      <c r="BR144" s="9">
        <v>1.62</v>
      </c>
      <c r="BS144" s="16" t="s">
        <v>1082</v>
      </c>
      <c r="BT144" s="9">
        <v>547.57000000000005</v>
      </c>
      <c r="BU144" s="16" t="s">
        <v>1082</v>
      </c>
      <c r="BV144" s="9">
        <v>2.11</v>
      </c>
      <c r="BW144" s="16" t="s">
        <v>1083</v>
      </c>
      <c r="BX144" s="9">
        <v>-1.56</v>
      </c>
      <c r="BY144" s="16" t="s">
        <v>1083</v>
      </c>
      <c r="BZ144" s="9">
        <v>27056</v>
      </c>
      <c r="CA144" s="9">
        <v>10005</v>
      </c>
      <c r="CB144" s="9">
        <v>9476</v>
      </c>
      <c r="CC144" s="9">
        <v>0.8</v>
      </c>
      <c r="CD144" s="9">
        <v>57.17</v>
      </c>
      <c r="CE144" s="9">
        <v>12500</v>
      </c>
      <c r="CF144" s="9">
        <v>13960</v>
      </c>
      <c r="CG144" s="9">
        <v>4.26</v>
      </c>
      <c r="CH144" s="9">
        <v>17.05</v>
      </c>
      <c r="CI144" s="9">
        <v>15170</v>
      </c>
      <c r="CJ144" s="9">
        <v>10010</v>
      </c>
      <c r="CK144" s="16"/>
      <c r="CL144" s="27"/>
      <c r="CM144" s="16"/>
      <c r="CN144" s="16"/>
      <c r="CO144" s="9">
        <v>1</v>
      </c>
      <c r="CP144" s="9">
        <v>2</v>
      </c>
      <c r="CQ144" s="9">
        <v>1</v>
      </c>
      <c r="CR144" s="9">
        <v>3</v>
      </c>
      <c r="CS144" s="9">
        <v>9367681</v>
      </c>
      <c r="CT144" s="42">
        <v>25.95</v>
      </c>
      <c r="CU144" s="9">
        <v>18.28</v>
      </c>
      <c r="CV144" s="9">
        <v>3.81</v>
      </c>
      <c r="CW144" s="44">
        <v>-3.07692307692308E-3</v>
      </c>
      <c r="CX144" s="44">
        <v>7.0257611241217799E-3</v>
      </c>
      <c r="CY144" s="16">
        <v>123529535</v>
      </c>
      <c r="CZ144" s="9">
        <v>5.87</v>
      </c>
      <c r="DA144" s="9">
        <v>7.87</v>
      </c>
      <c r="DB144" s="9">
        <v>0.75</v>
      </c>
      <c r="DC144" s="16">
        <v>2194</v>
      </c>
      <c r="DD144" s="16">
        <v>142000000000</v>
      </c>
      <c r="DE144" s="16">
        <v>153624020</v>
      </c>
      <c r="DF144" s="16">
        <v>152159869</v>
      </c>
      <c r="DG144" s="16">
        <v>1537008321420</v>
      </c>
      <c r="DH144" s="16">
        <v>1441866923640</v>
      </c>
      <c r="DI144" s="16">
        <v>119425666</v>
      </c>
      <c r="DJ144" s="16">
        <v>112033172</v>
      </c>
      <c r="DK144" s="16">
        <v>10005</v>
      </c>
      <c r="DL144" s="16">
        <v>9476</v>
      </c>
      <c r="DM144" s="16">
        <v>1.00962245176486</v>
      </c>
      <c r="DN144" s="16">
        <v>6602099253</v>
      </c>
      <c r="DO144" s="16">
        <v>52816794030</v>
      </c>
      <c r="DP144" s="16">
        <v>4103869</v>
      </c>
      <c r="DQ144" s="16">
        <v>8</v>
      </c>
      <c r="DR144" s="16">
        <v>8703423047</v>
      </c>
      <c r="DS144" s="16">
        <v>147958191810</v>
      </c>
      <c r="DT144" s="16">
        <v>11496363</v>
      </c>
      <c r="DU144" s="16">
        <v>17</v>
      </c>
      <c r="DV144" s="16">
        <v>1.07</v>
      </c>
      <c r="DW144" s="16">
        <v>0.36</v>
      </c>
      <c r="DX144" s="16">
        <v>29.1</v>
      </c>
      <c r="DY144" s="16">
        <v>9.75</v>
      </c>
      <c r="DZ144" s="48" t="s">
        <v>902</v>
      </c>
      <c r="EA144" s="9">
        <v>167.4</v>
      </c>
      <c r="EB144" s="16" t="s">
        <v>1082</v>
      </c>
      <c r="EC144" s="9">
        <v>212.7</v>
      </c>
      <c r="ED144" s="16" t="s">
        <v>4274</v>
      </c>
      <c r="EE144" s="9">
        <v>171</v>
      </c>
      <c r="EF144" s="16" t="s">
        <v>4274</v>
      </c>
      <c r="EG144" s="9">
        <v>184.9</v>
      </c>
      <c r="EH144" s="16" t="s">
        <v>4274</v>
      </c>
      <c r="EI144" s="9">
        <v>1.2</v>
      </c>
      <c r="EJ144" s="16" t="s">
        <v>4274</v>
      </c>
      <c r="EK144" s="9">
        <v>3.1</v>
      </c>
      <c r="EL144" s="16" t="s">
        <v>4274</v>
      </c>
      <c r="EM144" s="9">
        <v>-1.9</v>
      </c>
      <c r="EN144" s="16" t="s">
        <v>4274</v>
      </c>
      <c r="EO144" s="9">
        <v>-2.82</v>
      </c>
      <c r="EP144" s="16">
        <v>1.1100000000000001</v>
      </c>
      <c r="EQ144" s="16">
        <v>0.67</v>
      </c>
      <c r="ER144" s="16">
        <v>14.8</v>
      </c>
      <c r="ES144" s="16" t="s">
        <v>372</v>
      </c>
      <c r="ET144" s="16">
        <v>15.9</v>
      </c>
      <c r="EU144" s="16" t="s">
        <v>372</v>
      </c>
      <c r="EV144" s="16">
        <v>-1.07</v>
      </c>
      <c r="EW144" s="16">
        <v>1.0900000000000001</v>
      </c>
      <c r="EX144" s="16">
        <v>-1</v>
      </c>
      <c r="EY144" s="16">
        <v>80.39</v>
      </c>
      <c r="EZ144" s="50">
        <v>86.9</v>
      </c>
      <c r="FA144" s="16">
        <v>19.61</v>
      </c>
      <c r="FB144" s="50">
        <v>13.099999999999994</v>
      </c>
      <c r="FC144" s="16">
        <v>-13.9</v>
      </c>
      <c r="FD144" s="16" t="s">
        <v>4274</v>
      </c>
      <c r="FE144" s="9">
        <v>-23.4</v>
      </c>
      <c r="FF144" s="16" t="s">
        <v>4274</v>
      </c>
      <c r="FG144" s="16">
        <v>-17.399999999999999</v>
      </c>
      <c r="FH144" s="16" t="s">
        <v>4274</v>
      </c>
    </row>
    <row r="145" spans="2:164" ht="18.75" x14ac:dyDescent="0.2">
      <c r="B145" s="16" t="s">
        <v>254</v>
      </c>
      <c r="C145" s="16" t="s">
        <v>908</v>
      </c>
      <c r="D145" s="16" t="s">
        <v>1218</v>
      </c>
      <c r="E145" s="16" t="s">
        <v>1220</v>
      </c>
      <c r="F145" s="16" t="s">
        <v>1219</v>
      </c>
      <c r="G145" s="18">
        <v>44457.520743136571</v>
      </c>
      <c r="H145" s="16" t="s">
        <v>1229</v>
      </c>
      <c r="I145" s="16" t="s">
        <v>1223</v>
      </c>
      <c r="J145" s="16" t="s">
        <v>6923</v>
      </c>
      <c r="K145" s="16" t="s">
        <v>1084</v>
      </c>
      <c r="L145" s="16" t="s">
        <v>945</v>
      </c>
      <c r="M145" s="16" t="s">
        <v>1083</v>
      </c>
      <c r="N145" s="9">
        <v>58370</v>
      </c>
      <c r="O145" s="9">
        <v>-5</v>
      </c>
      <c r="P145" s="9">
        <v>59570</v>
      </c>
      <c r="Q145" s="9">
        <v>-3.04</v>
      </c>
      <c r="R145" s="9">
        <v>9.4600000000000009</v>
      </c>
      <c r="S145" s="44">
        <v>0.2238</v>
      </c>
      <c r="T145" s="9">
        <v>61500</v>
      </c>
      <c r="U145" s="9">
        <v>58370</v>
      </c>
      <c r="V145" s="9">
        <v>63890</v>
      </c>
      <c r="W145" s="16" t="s">
        <v>6924</v>
      </c>
      <c r="X145" s="16" t="s">
        <v>6925</v>
      </c>
      <c r="Y145" s="16" t="s">
        <v>6926</v>
      </c>
      <c r="Z145" s="9">
        <v>0.56999999999999995</v>
      </c>
      <c r="AA145" s="9">
        <v>0.43</v>
      </c>
      <c r="AB145" s="9">
        <v>10.9</v>
      </c>
      <c r="AC145" s="16" t="s">
        <v>1082</v>
      </c>
      <c r="AD145" s="9">
        <v>22.5</v>
      </c>
      <c r="AE145" s="16" t="s">
        <v>1082</v>
      </c>
      <c r="AF145" s="9">
        <v>0.48</v>
      </c>
      <c r="AG145" s="9">
        <v>-2.08</v>
      </c>
      <c r="AH145" s="9">
        <v>-1.2</v>
      </c>
      <c r="AI145" s="16">
        <v>100</v>
      </c>
      <c r="AJ145" s="50">
        <v>92.66</v>
      </c>
      <c r="AK145" s="9">
        <v>0</v>
      </c>
      <c r="AL145" s="9">
        <v>7.3400000000000034</v>
      </c>
      <c r="AM145" s="9">
        <v>192.6</v>
      </c>
      <c r="AN145" s="16" t="s">
        <v>1082</v>
      </c>
      <c r="AO145" s="9">
        <v>612.70000000000005</v>
      </c>
      <c r="AP145" s="16" t="s">
        <v>1082</v>
      </c>
      <c r="AQ145" s="9">
        <v>-15.94</v>
      </c>
      <c r="AR145" s="9">
        <v>-13.17</v>
      </c>
      <c r="AS145" s="9" t="s">
        <v>4270</v>
      </c>
      <c r="AT145" s="44">
        <v>-1.9599999999999999E-2</v>
      </c>
      <c r="AU145" s="16" t="s">
        <v>896</v>
      </c>
      <c r="AV145" s="16" t="s">
        <v>4341</v>
      </c>
      <c r="AW145" s="16" t="s">
        <v>4341</v>
      </c>
      <c r="AX145" s="16" t="s">
        <v>4341</v>
      </c>
      <c r="AY145" s="16"/>
      <c r="AZ145" s="9">
        <v>0.5</v>
      </c>
      <c r="BA145" s="32">
        <v>2.1601799488380801E-3</v>
      </c>
      <c r="BB145" s="30">
        <v>9.6522785917697706E-3</v>
      </c>
      <c r="BC145" s="52">
        <v>1.81</v>
      </c>
      <c r="BD145" s="16" t="s">
        <v>897</v>
      </c>
      <c r="BE145" s="9">
        <v>100</v>
      </c>
      <c r="BF145" s="9">
        <v>57</v>
      </c>
      <c r="BG145" s="9">
        <v>58370</v>
      </c>
      <c r="BH145" s="16">
        <v>32.06</v>
      </c>
      <c r="BI145" s="16">
        <v>34.65</v>
      </c>
      <c r="BJ145" s="16" t="s">
        <v>4266</v>
      </c>
      <c r="BK145" s="9">
        <v>137510</v>
      </c>
      <c r="BL145" s="9">
        <v>136985</v>
      </c>
      <c r="BM145" s="9">
        <v>59570</v>
      </c>
      <c r="BN145" s="18">
        <v>44244</v>
      </c>
      <c r="BO145" s="9">
        <v>-56.5</v>
      </c>
      <c r="BP145" s="9">
        <v>0</v>
      </c>
      <c r="BQ145" s="16"/>
      <c r="BR145" s="9">
        <v>203.43</v>
      </c>
      <c r="BS145" s="16" t="s">
        <v>1084</v>
      </c>
      <c r="BT145" s="9">
        <v>0</v>
      </c>
      <c r="BU145" s="16"/>
      <c r="BV145" s="9">
        <v>1.19</v>
      </c>
      <c r="BW145" s="16" t="s">
        <v>1083</v>
      </c>
      <c r="BX145" s="9">
        <v>-1.19</v>
      </c>
      <c r="BY145" s="16" t="s">
        <v>1083</v>
      </c>
      <c r="BZ145" s="9">
        <v>449</v>
      </c>
      <c r="CA145" s="9">
        <v>242</v>
      </c>
      <c r="CB145" s="9">
        <v>108</v>
      </c>
      <c r="CC145" s="9">
        <v>0.49</v>
      </c>
      <c r="CD145" s="9">
        <v>0</v>
      </c>
      <c r="CE145" s="9">
        <v>58370</v>
      </c>
      <c r="CF145" s="9">
        <v>76000</v>
      </c>
      <c r="CG145" s="9">
        <v>0</v>
      </c>
      <c r="CH145" s="9">
        <v>33.090000000000003</v>
      </c>
      <c r="CI145" s="9">
        <v>115590</v>
      </c>
      <c r="CJ145" s="9">
        <v>60050</v>
      </c>
      <c r="CK145" s="16" t="s">
        <v>1126</v>
      </c>
      <c r="CL145" s="27">
        <v>44582</v>
      </c>
      <c r="CM145" s="16" t="s">
        <v>375</v>
      </c>
      <c r="CN145" s="16" t="s">
        <v>1099</v>
      </c>
      <c r="CO145" s="9">
        <v>479</v>
      </c>
      <c r="CP145" s="9">
        <v>529</v>
      </c>
      <c r="CQ145" s="9">
        <v>512</v>
      </c>
      <c r="CR145" s="9">
        <v>504</v>
      </c>
      <c r="CS145" s="9">
        <v>244141</v>
      </c>
      <c r="CT145" s="42">
        <v>0</v>
      </c>
      <c r="CU145" s="9">
        <v>0.12</v>
      </c>
      <c r="CV145" s="9">
        <v>9.07</v>
      </c>
      <c r="CW145" s="44">
        <v>-5.0894308943089397E-2</v>
      </c>
      <c r="CX145" s="44">
        <v>-1.953125E-2</v>
      </c>
      <c r="CY145" s="16">
        <v>440802</v>
      </c>
      <c r="CZ145" s="9">
        <v>15.11</v>
      </c>
      <c r="DA145" s="9">
        <v>18.07</v>
      </c>
      <c r="DB145" s="9">
        <v>0.84</v>
      </c>
      <c r="DC145" s="16">
        <v>3941.51</v>
      </c>
      <c r="DD145" s="16">
        <v>204058000</v>
      </c>
      <c r="DE145" s="16">
        <v>108506508</v>
      </c>
      <c r="DF145" s="16">
        <v>225300910</v>
      </c>
      <c r="DG145" s="16">
        <v>26258575140</v>
      </c>
      <c r="DH145" s="16">
        <v>24332498330</v>
      </c>
      <c r="DI145" s="16">
        <v>440802</v>
      </c>
      <c r="DJ145" s="16">
        <v>408469</v>
      </c>
      <c r="DK145" s="16">
        <v>242</v>
      </c>
      <c r="DL145" s="16">
        <v>108</v>
      </c>
      <c r="DM145" s="16">
        <v>0.48160705609222798</v>
      </c>
      <c r="DN145" s="16"/>
      <c r="DO145" s="16"/>
      <c r="DP145" s="16"/>
      <c r="DQ145" s="16"/>
      <c r="DR145" s="16">
        <v>1926076810</v>
      </c>
      <c r="DS145" s="16">
        <v>1926076810</v>
      </c>
      <c r="DT145" s="16">
        <v>32333</v>
      </c>
      <c r="DU145" s="16">
        <v>1</v>
      </c>
      <c r="DV145" s="16">
        <v>1.08</v>
      </c>
      <c r="DW145" s="16"/>
      <c r="DX145" s="16"/>
      <c r="DY145" s="16"/>
      <c r="DZ145" s="48" t="s">
        <v>908</v>
      </c>
      <c r="EA145" s="9">
        <v>212.5</v>
      </c>
      <c r="EB145" s="16" t="s">
        <v>1082</v>
      </c>
      <c r="EC145" s="9">
        <v>230.7</v>
      </c>
      <c r="ED145" s="16" t="s">
        <v>4274</v>
      </c>
      <c r="EE145" s="9">
        <v>195.1</v>
      </c>
      <c r="EF145" s="16" t="s">
        <v>4274</v>
      </c>
      <c r="EG145" s="9">
        <v>222.9</v>
      </c>
      <c r="EH145" s="16" t="s">
        <v>4274</v>
      </c>
      <c r="EI145" s="9">
        <v>20.7</v>
      </c>
      <c r="EJ145" s="16" t="s">
        <v>4274</v>
      </c>
      <c r="EK145" s="9">
        <v>32.5</v>
      </c>
      <c r="EL145" s="16" t="s">
        <v>4274</v>
      </c>
      <c r="EM145" s="9">
        <v>-11.8</v>
      </c>
      <c r="EN145" s="16" t="s">
        <v>4274</v>
      </c>
      <c r="EO145" s="9">
        <v>-3.53</v>
      </c>
      <c r="EP145" s="16">
        <v>0.81</v>
      </c>
      <c r="EQ145" s="16">
        <v>0.56999999999999995</v>
      </c>
      <c r="ER145" s="16">
        <v>11.4</v>
      </c>
      <c r="ES145" s="16" t="s">
        <v>372</v>
      </c>
      <c r="ET145" s="16">
        <v>10.3</v>
      </c>
      <c r="EU145" s="16" t="s">
        <v>372</v>
      </c>
      <c r="EV145" s="16">
        <v>1.1100000000000001</v>
      </c>
      <c r="EW145" s="16">
        <v>1.0900000000000001</v>
      </c>
      <c r="EX145" s="16">
        <v>1.05</v>
      </c>
      <c r="EY145" s="16">
        <v>84.59</v>
      </c>
      <c r="EZ145" s="50">
        <v>96.61</v>
      </c>
      <c r="FA145" s="16">
        <v>15.409999999999997</v>
      </c>
      <c r="FB145" s="50">
        <v>3.3900000000000006</v>
      </c>
      <c r="FC145" s="16">
        <v>-27.7</v>
      </c>
      <c r="FD145" s="16" t="s">
        <v>4274</v>
      </c>
      <c r="FE145" s="9">
        <v>-10.5</v>
      </c>
      <c r="FF145" s="16" t="s">
        <v>4274</v>
      </c>
      <c r="FG145" s="16">
        <v>-5.7</v>
      </c>
      <c r="FH145" s="16" t="s">
        <v>4274</v>
      </c>
    </row>
    <row r="146" spans="2:164" ht="18.75" x14ac:dyDescent="0.2">
      <c r="B146" s="16" t="s">
        <v>322</v>
      </c>
      <c r="C146" s="16" t="s">
        <v>802</v>
      </c>
      <c r="D146" s="16" t="s">
        <v>1218</v>
      </c>
      <c r="E146" s="16" t="s">
        <v>1228</v>
      </c>
      <c r="F146" s="16" t="s">
        <v>1219</v>
      </c>
      <c r="G146" s="18">
        <v>44457.519424085651</v>
      </c>
      <c r="H146" s="16" t="s">
        <v>1221</v>
      </c>
      <c r="I146" s="16" t="s">
        <v>1223</v>
      </c>
      <c r="J146" s="16" t="s">
        <v>6927</v>
      </c>
      <c r="K146" s="16" t="s">
        <v>1084</v>
      </c>
      <c r="L146" s="16" t="s">
        <v>942</v>
      </c>
      <c r="M146" s="16" t="s">
        <v>1083</v>
      </c>
      <c r="N146" s="9">
        <v>167240</v>
      </c>
      <c r="O146" s="9">
        <v>-5</v>
      </c>
      <c r="P146" s="9">
        <v>170130</v>
      </c>
      <c r="Q146" s="9">
        <v>-3.36</v>
      </c>
      <c r="R146" s="9">
        <v>7.63</v>
      </c>
      <c r="S146" s="44">
        <v>9.98E-2</v>
      </c>
      <c r="T146" s="9">
        <v>175000</v>
      </c>
      <c r="U146" s="9">
        <v>167240</v>
      </c>
      <c r="V146" s="9">
        <v>180000</v>
      </c>
      <c r="W146" s="16" t="s">
        <v>6928</v>
      </c>
      <c r="X146" s="16" t="s">
        <v>6929</v>
      </c>
      <c r="Y146" s="16" t="s">
        <v>6930</v>
      </c>
      <c r="Z146" s="9">
        <v>0.35</v>
      </c>
      <c r="AA146" s="9">
        <v>0.45</v>
      </c>
      <c r="AB146" s="9">
        <v>16.600000000000001</v>
      </c>
      <c r="AC146" s="16" t="s">
        <v>1082</v>
      </c>
      <c r="AD146" s="9">
        <v>29.6</v>
      </c>
      <c r="AE146" s="16" t="s">
        <v>1082</v>
      </c>
      <c r="AF146" s="9">
        <v>0.56000000000000005</v>
      </c>
      <c r="AG146" s="9">
        <v>-1.79</v>
      </c>
      <c r="AH146" s="9">
        <v>-1.1399999999999999</v>
      </c>
      <c r="AI146" s="16">
        <v>100</v>
      </c>
      <c r="AJ146" s="50">
        <v>99.69</v>
      </c>
      <c r="AK146" s="9">
        <v>0</v>
      </c>
      <c r="AL146" s="9">
        <v>0.31000000000000227</v>
      </c>
      <c r="AM146" s="9">
        <v>15.1</v>
      </c>
      <c r="AN146" s="16" t="s">
        <v>1082</v>
      </c>
      <c r="AO146" s="9">
        <v>2.8</v>
      </c>
      <c r="AP146" s="16" t="s">
        <v>1083</v>
      </c>
      <c r="AQ146" s="9">
        <v>-16.36</v>
      </c>
      <c r="AR146" s="9">
        <v>-13.32</v>
      </c>
      <c r="AS146" s="9" t="s">
        <v>4270</v>
      </c>
      <c r="AT146" s="44">
        <v>-1.6400000000000001E-2</v>
      </c>
      <c r="AU146" s="16" t="s">
        <v>896</v>
      </c>
      <c r="AV146" s="16" t="s">
        <v>4341</v>
      </c>
      <c r="AW146" s="16" t="s">
        <v>4342</v>
      </c>
      <c r="AX146" s="16" t="s">
        <v>4341</v>
      </c>
      <c r="AY146" s="16"/>
      <c r="AZ146" s="9">
        <v>0.48</v>
      </c>
      <c r="BA146" s="32">
        <v>1.88191137566138E-3</v>
      </c>
      <c r="BB146" s="30">
        <v>1.88568274114366E-2</v>
      </c>
      <c r="BC146" s="52">
        <v>3.34</v>
      </c>
      <c r="BD146" s="16" t="s">
        <v>897</v>
      </c>
      <c r="BE146" s="9">
        <v>7</v>
      </c>
      <c r="BF146" s="9">
        <v>64</v>
      </c>
      <c r="BG146" s="9">
        <v>164120</v>
      </c>
      <c r="BH146" s="16">
        <v>48.37</v>
      </c>
      <c r="BI146" s="16">
        <v>51.15</v>
      </c>
      <c r="BJ146" s="16" t="s">
        <v>4266</v>
      </c>
      <c r="BK146" s="9">
        <v>283000</v>
      </c>
      <c r="BL146" s="9">
        <v>274458</v>
      </c>
      <c r="BM146" s="9">
        <v>170130</v>
      </c>
      <c r="BN146" s="18">
        <v>44058</v>
      </c>
      <c r="BO146" s="9">
        <v>-38</v>
      </c>
      <c r="BP146" s="9">
        <v>0</v>
      </c>
      <c r="BQ146" s="16"/>
      <c r="BR146" s="9">
        <v>137.44</v>
      </c>
      <c r="BS146" s="16" t="s">
        <v>1084</v>
      </c>
      <c r="BT146" s="9">
        <v>0</v>
      </c>
      <c r="BU146" s="16"/>
      <c r="BV146" s="9">
        <v>2.2999999999999998</v>
      </c>
      <c r="BW146" s="16" t="s">
        <v>1083</v>
      </c>
      <c r="BX146" s="9">
        <v>-2.2999999999999998</v>
      </c>
      <c r="BY146" s="16" t="s">
        <v>1083</v>
      </c>
      <c r="BZ146" s="9">
        <v>545</v>
      </c>
      <c r="CA146" s="9">
        <v>292</v>
      </c>
      <c r="CB146" s="9">
        <v>163</v>
      </c>
      <c r="CC146" s="9">
        <v>0.59</v>
      </c>
      <c r="CD146" s="9">
        <v>61.74</v>
      </c>
      <c r="CE146" s="9">
        <v>167240</v>
      </c>
      <c r="CF146" s="9">
        <v>200970</v>
      </c>
      <c r="CG146" s="9">
        <v>43.8</v>
      </c>
      <c r="CH146" s="9">
        <v>20.16</v>
      </c>
      <c r="CI146" s="9">
        <v>200970</v>
      </c>
      <c r="CJ146" s="9">
        <v>112790</v>
      </c>
      <c r="CK146" s="16" t="s">
        <v>1098</v>
      </c>
      <c r="CL146" s="27">
        <v>44618</v>
      </c>
      <c r="CM146" s="16" t="s">
        <v>375</v>
      </c>
      <c r="CN146" s="16" t="s">
        <v>1099</v>
      </c>
      <c r="CO146" s="9">
        <v>424</v>
      </c>
      <c r="CP146" s="9">
        <v>376</v>
      </c>
      <c r="CQ146" s="9">
        <v>350</v>
      </c>
      <c r="CR146" s="9">
        <v>353</v>
      </c>
      <c r="CS146" s="9">
        <v>85208</v>
      </c>
      <c r="CT146" s="42">
        <v>0</v>
      </c>
      <c r="CU146" s="9">
        <v>0.26</v>
      </c>
      <c r="CV146" s="9">
        <v>7.85</v>
      </c>
      <c r="CW146" s="44">
        <v>-4.4342857142857101E-2</v>
      </c>
      <c r="CX146" s="44">
        <v>-1.6416723471938201E-2</v>
      </c>
      <c r="CY146" s="16">
        <v>284545</v>
      </c>
      <c r="CZ146" s="9">
        <v>14.65</v>
      </c>
      <c r="DA146" s="9">
        <v>13.27</v>
      </c>
      <c r="DB146" s="9">
        <v>1.1000000000000001</v>
      </c>
      <c r="DC146" s="16">
        <v>11616</v>
      </c>
      <c r="DD146" s="16">
        <v>151200000</v>
      </c>
      <c r="DE146" s="16">
        <v>165786441</v>
      </c>
      <c r="DF146" s="16">
        <v>296063774</v>
      </c>
      <c r="DG146" s="16">
        <v>48409640850</v>
      </c>
      <c r="DH146" s="16">
        <v>48258395280</v>
      </c>
      <c r="DI146" s="16">
        <v>284545</v>
      </c>
      <c r="DJ146" s="16">
        <v>283656</v>
      </c>
      <c r="DK146" s="16">
        <v>292</v>
      </c>
      <c r="DL146" s="16">
        <v>163</v>
      </c>
      <c r="DM146" s="16">
        <v>0.55996868093696595</v>
      </c>
      <c r="DN146" s="16"/>
      <c r="DO146" s="16"/>
      <c r="DP146" s="16"/>
      <c r="DQ146" s="16"/>
      <c r="DR146" s="16">
        <v>151245570</v>
      </c>
      <c r="DS146" s="16">
        <v>151245570</v>
      </c>
      <c r="DT146" s="16">
        <v>889</v>
      </c>
      <c r="DU146" s="16">
        <v>1</v>
      </c>
      <c r="DV146" s="16">
        <v>1</v>
      </c>
      <c r="DW146" s="16"/>
      <c r="DX146" s="16"/>
      <c r="DY146" s="16"/>
      <c r="DZ146" s="48" t="s">
        <v>802</v>
      </c>
      <c r="EA146" s="9">
        <v>27.6</v>
      </c>
      <c r="EB146" s="16" t="s">
        <v>1082</v>
      </c>
      <c r="EC146" s="9">
        <v>61.4</v>
      </c>
      <c r="ED146" s="16" t="s">
        <v>4274</v>
      </c>
      <c r="EE146" s="9">
        <v>57.5</v>
      </c>
      <c r="EF146" s="16" t="s">
        <v>4274</v>
      </c>
      <c r="EG146" s="9">
        <v>57.4</v>
      </c>
      <c r="EH146" s="16" t="s">
        <v>4274</v>
      </c>
      <c r="EI146" s="9">
        <v>7.8</v>
      </c>
      <c r="EJ146" s="16" t="s">
        <v>4274</v>
      </c>
      <c r="EK146" s="9">
        <v>4.5999999999999996</v>
      </c>
      <c r="EL146" s="16" t="s">
        <v>4274</v>
      </c>
      <c r="EM146" s="9">
        <v>3.3</v>
      </c>
      <c r="EN146" s="16" t="s">
        <v>4274</v>
      </c>
      <c r="EO146" s="9">
        <v>-2.5099999999999998</v>
      </c>
      <c r="EP146" s="16">
        <v>0.92</v>
      </c>
      <c r="EQ146" s="16">
        <v>0.63</v>
      </c>
      <c r="ER146" s="16">
        <v>17.100000000000001</v>
      </c>
      <c r="ES146" s="16" t="s">
        <v>372</v>
      </c>
      <c r="ET146" s="16">
        <v>20</v>
      </c>
      <c r="EU146" s="16" t="s">
        <v>372</v>
      </c>
      <c r="EV146" s="16">
        <v>-1.17</v>
      </c>
      <c r="EW146" s="16">
        <v>1.04</v>
      </c>
      <c r="EX146" s="16">
        <v>1.1299999999999999</v>
      </c>
      <c r="EY146" s="16">
        <v>93.77</v>
      </c>
      <c r="EZ146" s="50">
        <v>93.6</v>
      </c>
      <c r="FA146" s="16">
        <v>6.230000000000004</v>
      </c>
      <c r="FB146" s="50">
        <v>6.4000000000000057</v>
      </c>
      <c r="FC146" s="16">
        <v>108.9</v>
      </c>
      <c r="FD146" s="16" t="s">
        <v>372</v>
      </c>
      <c r="FE146" s="9">
        <v>-439.4</v>
      </c>
      <c r="FF146" s="16" t="s">
        <v>372</v>
      </c>
      <c r="FG146" s="16">
        <v>7.4</v>
      </c>
      <c r="FH146" s="16" t="s">
        <v>4274</v>
      </c>
    </row>
    <row r="147" spans="2:164" ht="18.75" x14ac:dyDescent="0.2">
      <c r="B147" s="16" t="s">
        <v>29</v>
      </c>
      <c r="C147" s="16" t="s">
        <v>898</v>
      </c>
      <c r="D147" s="16" t="s">
        <v>1218</v>
      </c>
      <c r="E147" s="16" t="s">
        <v>1224</v>
      </c>
      <c r="F147" s="16" t="s">
        <v>1219</v>
      </c>
      <c r="G147" s="18">
        <v>44457.52083065972</v>
      </c>
      <c r="H147" s="16" t="s">
        <v>1221</v>
      </c>
      <c r="I147" s="16" t="s">
        <v>1223</v>
      </c>
      <c r="J147" s="16" t="s">
        <v>6931</v>
      </c>
      <c r="K147" s="16" t="s">
        <v>1082</v>
      </c>
      <c r="L147" s="16" t="s">
        <v>6932</v>
      </c>
      <c r="M147" s="16" t="s">
        <v>1083</v>
      </c>
      <c r="N147" s="9">
        <v>3820</v>
      </c>
      <c r="O147" s="9">
        <v>-4.28</v>
      </c>
      <c r="P147" s="9">
        <v>3854</v>
      </c>
      <c r="Q147" s="9">
        <v>-3.43</v>
      </c>
      <c r="R147" s="9">
        <v>5.94</v>
      </c>
      <c r="S147" s="44">
        <v>0.37330000000000002</v>
      </c>
      <c r="T147" s="9">
        <v>3999</v>
      </c>
      <c r="U147" s="9">
        <v>3803</v>
      </c>
      <c r="V147" s="9">
        <v>4029</v>
      </c>
      <c r="W147" s="16" t="s">
        <v>6933</v>
      </c>
      <c r="X147" s="16" t="s">
        <v>6934</v>
      </c>
      <c r="Y147" s="16" t="s">
        <v>6935</v>
      </c>
      <c r="Z147" s="9">
        <v>0.81</v>
      </c>
      <c r="AA147" s="9">
        <v>0.52</v>
      </c>
      <c r="AB147" s="9">
        <v>16.2</v>
      </c>
      <c r="AC147" s="16" t="s">
        <v>1082</v>
      </c>
      <c r="AD147" s="9">
        <v>20.399999999999999</v>
      </c>
      <c r="AE147" s="16" t="s">
        <v>1082</v>
      </c>
      <c r="AF147" s="9">
        <v>0.79</v>
      </c>
      <c r="AG147" s="9">
        <v>-1.26</v>
      </c>
      <c r="AH147" s="9">
        <v>-1.06</v>
      </c>
      <c r="AI147" s="16">
        <v>69.78</v>
      </c>
      <c r="AJ147" s="50">
        <v>85.88</v>
      </c>
      <c r="AK147" s="9">
        <v>30.22</v>
      </c>
      <c r="AL147" s="9">
        <v>14.120000000000005</v>
      </c>
      <c r="AM147" s="9">
        <v>-8.9</v>
      </c>
      <c r="AN147" s="16" t="s">
        <v>1083</v>
      </c>
      <c r="AO147" s="9">
        <v>5.7</v>
      </c>
      <c r="AP147" s="16" t="s">
        <v>1083</v>
      </c>
      <c r="AQ147" s="9">
        <v>-3.34</v>
      </c>
      <c r="AR147" s="9">
        <v>-8.33</v>
      </c>
      <c r="AS147" s="9" t="s">
        <v>4269</v>
      </c>
      <c r="AT147" s="44">
        <v>-8.5000000000000006E-3</v>
      </c>
      <c r="AU147" s="16" t="s">
        <v>896</v>
      </c>
      <c r="AV147" s="16" t="s">
        <v>4342</v>
      </c>
      <c r="AW147" s="16" t="s">
        <v>4337</v>
      </c>
      <c r="AX147" s="16" t="s">
        <v>4337</v>
      </c>
      <c r="AY147" s="16"/>
      <c r="AZ147" s="9">
        <v>0.56999999999999995</v>
      </c>
      <c r="BA147" s="32">
        <v>6.9364494198307595E-4</v>
      </c>
      <c r="BB147" s="30">
        <v>1.8581434288322399E-3</v>
      </c>
      <c r="BC147" s="52">
        <v>4.78</v>
      </c>
      <c r="BD147" s="16" t="s">
        <v>897</v>
      </c>
      <c r="BE147" s="9">
        <v>79</v>
      </c>
      <c r="BF147" s="9">
        <v>0</v>
      </c>
      <c r="BG147" s="9">
        <v>3710</v>
      </c>
      <c r="BH147" s="16">
        <v>41.73</v>
      </c>
      <c r="BI147" s="16">
        <v>46.19</v>
      </c>
      <c r="BJ147" s="16" t="s">
        <v>4266</v>
      </c>
      <c r="BK147" s="9">
        <v>28330</v>
      </c>
      <c r="BL147" s="9">
        <v>6833</v>
      </c>
      <c r="BM147" s="9">
        <v>3854</v>
      </c>
      <c r="BN147" s="18">
        <v>44030</v>
      </c>
      <c r="BO147" s="9">
        <v>-43.6</v>
      </c>
      <c r="BP147" s="9">
        <v>138.30000000000001</v>
      </c>
      <c r="BQ147" s="16" t="s">
        <v>1084</v>
      </c>
      <c r="BR147" s="9">
        <v>119.89</v>
      </c>
      <c r="BS147" s="16" t="s">
        <v>1084</v>
      </c>
      <c r="BT147" s="9">
        <v>52.75</v>
      </c>
      <c r="BU147" s="16" t="s">
        <v>1082</v>
      </c>
      <c r="BV147" s="9">
        <v>45.93</v>
      </c>
      <c r="BW147" s="16" t="s">
        <v>1082</v>
      </c>
      <c r="BX147" s="9">
        <v>6.82</v>
      </c>
      <c r="BY147" s="16" t="s">
        <v>1082</v>
      </c>
      <c r="BZ147" s="9">
        <v>7012</v>
      </c>
      <c r="CA147" s="9">
        <v>2387</v>
      </c>
      <c r="CB147" s="9">
        <v>2328</v>
      </c>
      <c r="CC147" s="9">
        <v>0.56999999999999995</v>
      </c>
      <c r="CD147" s="9">
        <v>18.920000000000002</v>
      </c>
      <c r="CE147" s="9">
        <v>3710</v>
      </c>
      <c r="CF147" s="9">
        <v>4063</v>
      </c>
      <c r="CG147" s="9">
        <v>5.52</v>
      </c>
      <c r="CH147" s="9">
        <v>22.43</v>
      </c>
      <c r="CI147" s="9">
        <v>4677</v>
      </c>
      <c r="CJ147" s="9">
        <v>3620</v>
      </c>
      <c r="CK147" s="16"/>
      <c r="CL147" s="27"/>
      <c r="CM147" s="16"/>
      <c r="CN147" s="16"/>
      <c r="CO147" s="9">
        <v>12</v>
      </c>
      <c r="CP147" s="9">
        <v>11</v>
      </c>
      <c r="CQ147" s="9">
        <v>12</v>
      </c>
      <c r="CR147" s="9">
        <v>9</v>
      </c>
      <c r="CS147" s="9">
        <v>30067652</v>
      </c>
      <c r="CT147" s="42">
        <v>0</v>
      </c>
      <c r="CU147" s="9">
        <v>7.98</v>
      </c>
      <c r="CV147" s="9">
        <v>1.53</v>
      </c>
      <c r="CW147" s="44">
        <v>-4.4761190297574402E-2</v>
      </c>
      <c r="CX147" s="44">
        <v>-8.5191681282886494E-3</v>
      </c>
      <c r="CY147" s="16">
        <v>143614234</v>
      </c>
      <c r="CZ147" s="9">
        <v>5.26</v>
      </c>
      <c r="DA147" s="9">
        <v>6.69</v>
      </c>
      <c r="DB147" s="9">
        <v>0.79</v>
      </c>
      <c r="DC147" s="16">
        <v>733</v>
      </c>
      <c r="DD147" s="16">
        <v>207042862000</v>
      </c>
      <c r="DE147" s="16">
        <v>161806297</v>
      </c>
      <c r="DF147" s="16">
        <v>204180152</v>
      </c>
      <c r="DG147" s="16">
        <v>386231631536</v>
      </c>
      <c r="DH147" s="16">
        <v>475331394240</v>
      </c>
      <c r="DI147" s="16">
        <v>100215784</v>
      </c>
      <c r="DJ147" s="16">
        <v>123334560</v>
      </c>
      <c r="DK147" s="16">
        <v>2387</v>
      </c>
      <c r="DL147" s="16">
        <v>2328</v>
      </c>
      <c r="DM147" s="16">
        <v>0.79246829535125396</v>
      </c>
      <c r="DN147" s="16">
        <v>7964648871</v>
      </c>
      <c r="DO147" s="16">
        <v>167257626300</v>
      </c>
      <c r="DP147" s="16">
        <v>43398450</v>
      </c>
      <c r="DQ147" s="16">
        <v>21</v>
      </c>
      <c r="DR147" s="16">
        <v>7815786359</v>
      </c>
      <c r="DS147" s="16">
        <v>78157863596</v>
      </c>
      <c r="DT147" s="16">
        <v>20279674</v>
      </c>
      <c r="DU147" s="16">
        <v>10</v>
      </c>
      <c r="DV147" s="16">
        <v>0.81</v>
      </c>
      <c r="DW147" s="16">
        <v>2.14</v>
      </c>
      <c r="DX147" s="16">
        <v>2.31</v>
      </c>
      <c r="DY147" s="16">
        <v>6.08</v>
      </c>
      <c r="DZ147" s="48" t="s">
        <v>898</v>
      </c>
      <c r="EA147" s="9">
        <v>1.4</v>
      </c>
      <c r="EB147" s="16" t="s">
        <v>1083</v>
      </c>
      <c r="EC147" s="9">
        <v>382.9</v>
      </c>
      <c r="ED147" s="16" t="s">
        <v>4274</v>
      </c>
      <c r="EE147" s="9">
        <v>250.6</v>
      </c>
      <c r="EF147" s="16" t="s">
        <v>4274</v>
      </c>
      <c r="EG147" s="9">
        <v>338.4</v>
      </c>
      <c r="EH147" s="16" t="s">
        <v>4274</v>
      </c>
      <c r="EI147" s="9">
        <v>5.0999999999999996</v>
      </c>
      <c r="EJ147" s="16" t="s">
        <v>4274</v>
      </c>
      <c r="EK147" s="9">
        <v>20.8</v>
      </c>
      <c r="EL147" s="16" t="s">
        <v>4274</v>
      </c>
      <c r="EM147" s="9">
        <v>-15.7</v>
      </c>
      <c r="EN147" s="16" t="s">
        <v>4274</v>
      </c>
      <c r="EO147" s="9">
        <v>-3.6</v>
      </c>
      <c r="EP147" s="16">
        <v>0.88</v>
      </c>
      <c r="EQ147" s="16">
        <v>0.61</v>
      </c>
      <c r="ER147" s="16">
        <v>10.6</v>
      </c>
      <c r="ES147" s="16" t="s">
        <v>372</v>
      </c>
      <c r="ET147" s="16">
        <v>20.399999999999999</v>
      </c>
      <c r="EU147" s="16" t="s">
        <v>372</v>
      </c>
      <c r="EV147" s="16">
        <v>-1.92</v>
      </c>
      <c r="EW147" s="16">
        <v>-1.2</v>
      </c>
      <c r="EX147" s="16">
        <v>-1.1000000000000001</v>
      </c>
      <c r="EY147" s="16">
        <v>65.45</v>
      </c>
      <c r="EZ147" s="50">
        <v>88.39</v>
      </c>
      <c r="FA147" s="16">
        <v>34.549999999999997</v>
      </c>
      <c r="FB147" s="50">
        <v>11.61</v>
      </c>
      <c r="FC147" s="16">
        <v>-87.8</v>
      </c>
      <c r="FD147" s="16" t="s">
        <v>4274</v>
      </c>
      <c r="FE147" s="9">
        <v>-35.9</v>
      </c>
      <c r="FF147" s="16" t="s">
        <v>4274</v>
      </c>
      <c r="FG147" s="16">
        <v>-32.799999999999997</v>
      </c>
      <c r="FH147" s="16" t="s">
        <v>4274</v>
      </c>
    </row>
    <row r="148" spans="2:164" ht="18.75" x14ac:dyDescent="0.2">
      <c r="B148" s="16" t="s">
        <v>278</v>
      </c>
      <c r="C148" s="16" t="s">
        <v>929</v>
      </c>
      <c r="D148" s="16" t="s">
        <v>1218</v>
      </c>
      <c r="E148" s="16" t="s">
        <v>1220</v>
      </c>
      <c r="F148" s="16" t="s">
        <v>1219</v>
      </c>
      <c r="G148" s="18">
        <v>44457.520803437503</v>
      </c>
      <c r="H148" s="16" t="s">
        <v>1221</v>
      </c>
      <c r="I148" s="16" t="s">
        <v>1223</v>
      </c>
      <c r="J148" s="16" t="s">
        <v>983</v>
      </c>
      <c r="K148" s="16" t="s">
        <v>1082</v>
      </c>
      <c r="L148" s="16" t="s">
        <v>4807</v>
      </c>
      <c r="M148" s="16" t="s">
        <v>1083</v>
      </c>
      <c r="N148" s="9">
        <v>45490</v>
      </c>
      <c r="O148" s="9">
        <v>1.72</v>
      </c>
      <c r="P148" s="9">
        <v>46140</v>
      </c>
      <c r="Q148" s="9">
        <v>3.18</v>
      </c>
      <c r="R148" s="9">
        <v>10.5</v>
      </c>
      <c r="S148" s="44">
        <v>0.1608</v>
      </c>
      <c r="T148" s="9">
        <v>45510</v>
      </c>
      <c r="U148" s="9">
        <v>42490</v>
      </c>
      <c r="V148" s="9">
        <v>46950</v>
      </c>
      <c r="W148" s="16" t="s">
        <v>6936</v>
      </c>
      <c r="X148" s="16" t="s">
        <v>5061</v>
      </c>
      <c r="Y148" s="16" t="s">
        <v>6937</v>
      </c>
      <c r="Z148" s="9">
        <v>2.21</v>
      </c>
      <c r="AA148" s="9">
        <v>1.1200000000000001</v>
      </c>
      <c r="AB148" s="9">
        <v>23.8</v>
      </c>
      <c r="AC148" s="16" t="s">
        <v>1082</v>
      </c>
      <c r="AD148" s="9">
        <v>61.9</v>
      </c>
      <c r="AE148" s="16" t="s">
        <v>1082</v>
      </c>
      <c r="AF148" s="9">
        <v>0.38</v>
      </c>
      <c r="AG148" s="9">
        <v>-2.6</v>
      </c>
      <c r="AH148" s="9">
        <v>-1.46</v>
      </c>
      <c r="AI148" s="16">
        <v>65.47</v>
      </c>
      <c r="AJ148" s="50">
        <v>82</v>
      </c>
      <c r="AK148" s="9">
        <v>34.53</v>
      </c>
      <c r="AL148" s="9">
        <v>18</v>
      </c>
      <c r="AM148" s="9">
        <v>-4.4000000000000004</v>
      </c>
      <c r="AN148" s="16" t="s">
        <v>1083</v>
      </c>
      <c r="AO148" s="9">
        <v>709.4</v>
      </c>
      <c r="AP148" s="16" t="s">
        <v>1082</v>
      </c>
      <c r="AQ148" s="9">
        <v>-1.58</v>
      </c>
      <c r="AR148" s="9">
        <v>-4.57</v>
      </c>
      <c r="AS148" s="9" t="s">
        <v>4269</v>
      </c>
      <c r="AT148" s="44">
        <v>-1.46E-2</v>
      </c>
      <c r="AU148" s="16" t="s">
        <v>896</v>
      </c>
      <c r="AV148" s="16" t="s">
        <v>4342</v>
      </c>
      <c r="AW148" s="16" t="s">
        <v>4342</v>
      </c>
      <c r="AX148" s="16" t="s">
        <v>4342</v>
      </c>
      <c r="AY148" s="16"/>
      <c r="AZ148" s="9">
        <v>1.18</v>
      </c>
      <c r="BA148" s="32">
        <v>5.1479662222222201E-3</v>
      </c>
      <c r="BB148" s="30">
        <v>3.2014715312327302E-2</v>
      </c>
      <c r="BC148" s="52">
        <v>12.87</v>
      </c>
      <c r="BD148" s="16" t="s">
        <v>897</v>
      </c>
      <c r="BE148" s="9">
        <v>86</v>
      </c>
      <c r="BF148" s="9">
        <v>14</v>
      </c>
      <c r="BG148" s="9">
        <v>41490</v>
      </c>
      <c r="BH148" s="16">
        <v>57.31</v>
      </c>
      <c r="BI148" s="16">
        <v>55.59</v>
      </c>
      <c r="BJ148" s="16" t="s">
        <v>4265</v>
      </c>
      <c r="BK148" s="9">
        <v>51710</v>
      </c>
      <c r="BL148" s="9">
        <v>51710</v>
      </c>
      <c r="BM148" s="9">
        <v>46140</v>
      </c>
      <c r="BN148" s="18">
        <v>44439</v>
      </c>
      <c r="BO148" s="9">
        <v>-10.8</v>
      </c>
      <c r="BP148" s="9">
        <v>201.13</v>
      </c>
      <c r="BQ148" s="16" t="s">
        <v>1084</v>
      </c>
      <c r="BR148" s="9">
        <v>76</v>
      </c>
      <c r="BS148" s="16" t="s">
        <v>1084</v>
      </c>
      <c r="BT148" s="9">
        <v>899.48</v>
      </c>
      <c r="BU148" s="16" t="s">
        <v>1082</v>
      </c>
      <c r="BV148" s="9">
        <v>346.86</v>
      </c>
      <c r="BW148" s="16" t="s">
        <v>1082</v>
      </c>
      <c r="BX148" s="9">
        <v>552.63</v>
      </c>
      <c r="BY148" s="16" t="s">
        <v>1082</v>
      </c>
      <c r="BZ148" s="9">
        <v>1763</v>
      </c>
      <c r="CA148" s="9">
        <v>735</v>
      </c>
      <c r="CB148" s="9">
        <v>354</v>
      </c>
      <c r="CC148" s="9">
        <v>1.53</v>
      </c>
      <c r="CD148" s="9">
        <v>77.650000000000006</v>
      </c>
      <c r="CE148" s="9">
        <v>41490</v>
      </c>
      <c r="CF148" s="9">
        <v>49790</v>
      </c>
      <c r="CG148" s="9">
        <v>29.12</v>
      </c>
      <c r="CH148" s="9">
        <v>13.67</v>
      </c>
      <c r="CI148" s="9">
        <v>51710</v>
      </c>
      <c r="CJ148" s="9">
        <v>23880</v>
      </c>
      <c r="CK148" s="16" t="s">
        <v>1101</v>
      </c>
      <c r="CL148" s="27">
        <v>44522</v>
      </c>
      <c r="CM148" s="16" t="s">
        <v>375</v>
      </c>
      <c r="CN148" s="16" t="s">
        <v>1099</v>
      </c>
      <c r="CO148" s="9">
        <v>247</v>
      </c>
      <c r="CP148" s="9">
        <v>199</v>
      </c>
      <c r="CQ148" s="9">
        <v>319</v>
      </c>
      <c r="CR148" s="9">
        <v>304</v>
      </c>
      <c r="CS148" s="9">
        <v>450000</v>
      </c>
      <c r="CT148" s="42">
        <v>28.13</v>
      </c>
      <c r="CU148" s="9">
        <v>0.52</v>
      </c>
      <c r="CV148" s="9">
        <v>20.28</v>
      </c>
      <c r="CW148" s="44">
        <v>-4.3946385409800002E-4</v>
      </c>
      <c r="CX148" s="44">
        <v>-1.4534883720930199E-2</v>
      </c>
      <c r="CY148" s="16">
        <v>5791462</v>
      </c>
      <c r="CZ148" s="9">
        <v>12.17</v>
      </c>
      <c r="DA148" s="9">
        <v>15</v>
      </c>
      <c r="DB148" s="9">
        <v>0.81</v>
      </c>
      <c r="DC148" s="16">
        <v>3792.8</v>
      </c>
      <c r="DD148" s="16">
        <v>1125000000</v>
      </c>
      <c r="DE148" s="16">
        <v>238010961</v>
      </c>
      <c r="DF148" s="16">
        <v>618977875</v>
      </c>
      <c r="DG148" s="16">
        <v>174938056680</v>
      </c>
      <c r="DH148" s="16">
        <v>219118167900</v>
      </c>
      <c r="DI148" s="16">
        <v>3791462</v>
      </c>
      <c r="DJ148" s="16">
        <v>4748985</v>
      </c>
      <c r="DK148" s="16">
        <v>735</v>
      </c>
      <c r="DL148" s="16">
        <v>354</v>
      </c>
      <c r="DM148" s="16">
        <v>0.384522566335671</v>
      </c>
      <c r="DN148" s="16">
        <v>92280000000</v>
      </c>
      <c r="DO148" s="16">
        <v>92280000000</v>
      </c>
      <c r="DP148" s="16">
        <v>2000000</v>
      </c>
      <c r="DQ148" s="16">
        <v>1</v>
      </c>
      <c r="DR148" s="16">
        <v>6012486097</v>
      </c>
      <c r="DS148" s="16">
        <v>48099888780</v>
      </c>
      <c r="DT148" s="16">
        <v>1042477</v>
      </c>
      <c r="DU148" s="16">
        <v>8</v>
      </c>
      <c r="DV148" s="16">
        <v>0.8</v>
      </c>
      <c r="DW148" s="16">
        <v>1.92</v>
      </c>
      <c r="DX148" s="16">
        <v>1.9</v>
      </c>
      <c r="DY148" s="16">
        <v>4.5599999999999996</v>
      </c>
      <c r="DZ148" s="48" t="s">
        <v>929</v>
      </c>
      <c r="EA148" s="9">
        <v>111.2</v>
      </c>
      <c r="EB148" s="16" t="s">
        <v>1082</v>
      </c>
      <c r="EC148" s="9">
        <v>269.7</v>
      </c>
      <c r="ED148" s="16" t="s">
        <v>4274</v>
      </c>
      <c r="EE148" s="9">
        <v>213.6</v>
      </c>
      <c r="EF148" s="16" t="s">
        <v>4274</v>
      </c>
      <c r="EG148" s="9">
        <v>244.5</v>
      </c>
      <c r="EH148" s="16" t="s">
        <v>4274</v>
      </c>
      <c r="EI148" s="9">
        <v>12.3</v>
      </c>
      <c r="EJ148" s="16" t="s">
        <v>4274</v>
      </c>
      <c r="EK148" s="9">
        <v>82.8</v>
      </c>
      <c r="EL148" s="16" t="s">
        <v>4274</v>
      </c>
      <c r="EM148" s="9">
        <v>-70.400000000000006</v>
      </c>
      <c r="EN148" s="16" t="s">
        <v>4274</v>
      </c>
      <c r="EO148" s="9">
        <v>-1.74</v>
      </c>
      <c r="EP148" s="16">
        <v>0.71</v>
      </c>
      <c r="EQ148" s="16">
        <v>0.55000000000000004</v>
      </c>
      <c r="ER148" s="16">
        <v>13.2</v>
      </c>
      <c r="ES148" s="16" t="s">
        <v>372</v>
      </c>
      <c r="ET148" s="16">
        <v>20.100000000000001</v>
      </c>
      <c r="EU148" s="16" t="s">
        <v>372</v>
      </c>
      <c r="EV148" s="16">
        <v>-1.52</v>
      </c>
      <c r="EW148" s="16">
        <v>-1.0900000000000001</v>
      </c>
      <c r="EX148" s="16">
        <v>1.01</v>
      </c>
      <c r="EY148" s="16">
        <v>79.19</v>
      </c>
      <c r="EZ148" s="50">
        <v>90.64</v>
      </c>
      <c r="FA148" s="16">
        <v>20.810000000000002</v>
      </c>
      <c r="FB148" s="50">
        <v>9.36</v>
      </c>
      <c r="FC148" s="16">
        <v>-30.9</v>
      </c>
      <c r="FD148" s="16" t="s">
        <v>4274</v>
      </c>
      <c r="FE148" s="9">
        <v>-16.399999999999999</v>
      </c>
      <c r="FF148" s="16" t="s">
        <v>4274</v>
      </c>
      <c r="FG148" s="16">
        <v>-3.8</v>
      </c>
      <c r="FH148" s="16" t="s">
        <v>4274</v>
      </c>
    </row>
    <row r="149" spans="2:164" ht="18.75" x14ac:dyDescent="0.2">
      <c r="B149" s="16" t="s">
        <v>238</v>
      </c>
      <c r="C149" s="16" t="s">
        <v>802</v>
      </c>
      <c r="D149" s="16" t="s">
        <v>1218</v>
      </c>
      <c r="E149" s="16" t="s">
        <v>1220</v>
      </c>
      <c r="F149" s="16" t="s">
        <v>1219</v>
      </c>
      <c r="G149" s="18">
        <v>44457.51733372685</v>
      </c>
      <c r="H149" s="16" t="s">
        <v>1229</v>
      </c>
      <c r="I149" s="16" t="s">
        <v>1226</v>
      </c>
      <c r="J149" s="16" t="s">
        <v>6938</v>
      </c>
      <c r="K149" s="16" t="s">
        <v>1084</v>
      </c>
      <c r="L149" s="16" t="s">
        <v>956</v>
      </c>
      <c r="M149" s="16" t="s">
        <v>1083</v>
      </c>
      <c r="N149" s="9">
        <v>38920</v>
      </c>
      <c r="O149" s="9">
        <v>-4.9800000000000004</v>
      </c>
      <c r="P149" s="9">
        <v>39050</v>
      </c>
      <c r="Q149" s="9">
        <v>-4.66</v>
      </c>
      <c r="R149" s="9">
        <v>8.4</v>
      </c>
      <c r="S149" s="44">
        <v>0.3427</v>
      </c>
      <c r="T149" s="9">
        <v>39270</v>
      </c>
      <c r="U149" s="9">
        <v>38920</v>
      </c>
      <c r="V149" s="9">
        <v>42190</v>
      </c>
      <c r="W149" s="16" t="s">
        <v>6939</v>
      </c>
      <c r="X149" s="16" t="s">
        <v>4997</v>
      </c>
      <c r="Y149" s="16" t="s">
        <v>6940</v>
      </c>
      <c r="Z149" s="9">
        <v>1</v>
      </c>
      <c r="AA149" s="9">
        <v>0.51</v>
      </c>
      <c r="AB149" s="9">
        <v>13.9</v>
      </c>
      <c r="AC149" s="16" t="s">
        <v>1082</v>
      </c>
      <c r="AD149" s="9">
        <v>35.4</v>
      </c>
      <c r="AE149" s="16" t="s">
        <v>1082</v>
      </c>
      <c r="AF149" s="9">
        <v>0.39</v>
      </c>
      <c r="AG149" s="9">
        <v>-2.5499999999999998</v>
      </c>
      <c r="AH149" s="9">
        <v>1.08</v>
      </c>
      <c r="AI149" s="16">
        <v>76.02</v>
      </c>
      <c r="AJ149" s="50">
        <v>100</v>
      </c>
      <c r="AK149" s="9">
        <v>23.980000000000004</v>
      </c>
      <c r="AL149" s="9">
        <v>0</v>
      </c>
      <c r="AM149" s="9">
        <v>-781</v>
      </c>
      <c r="AN149" s="16" t="s">
        <v>1082</v>
      </c>
      <c r="AO149" s="9">
        <v>-247.4</v>
      </c>
      <c r="AP149" s="16" t="s">
        <v>1082</v>
      </c>
      <c r="AQ149" s="9">
        <v>-10.24</v>
      </c>
      <c r="AR149" s="9">
        <v>-5.03</v>
      </c>
      <c r="AS149" s="9" t="s">
        <v>4269</v>
      </c>
      <c r="AT149" s="44">
        <v>-3.2000000000000002E-3</v>
      </c>
      <c r="AU149" s="16" t="s">
        <v>896</v>
      </c>
      <c r="AV149" s="16" t="s">
        <v>4341</v>
      </c>
      <c r="AW149" s="16" t="s">
        <v>4342</v>
      </c>
      <c r="AX149" s="16" t="s">
        <v>4341</v>
      </c>
      <c r="AY149" s="16" t="s">
        <v>6465</v>
      </c>
      <c r="AZ149" s="9">
        <v>0.55000000000000004</v>
      </c>
      <c r="BA149" s="32">
        <v>2.3164750000000001E-3</v>
      </c>
      <c r="BB149" s="30">
        <v>6.7594835132769203E-3</v>
      </c>
      <c r="BC149" s="52">
        <v>2.2799999999999998</v>
      </c>
      <c r="BD149" s="16" t="s">
        <v>897</v>
      </c>
      <c r="BE149" s="9">
        <v>14</v>
      </c>
      <c r="BF149" s="9">
        <v>0</v>
      </c>
      <c r="BG149" s="9">
        <v>38040</v>
      </c>
      <c r="BH149" s="16">
        <v>45.03</v>
      </c>
      <c r="BI149" s="16">
        <v>49.16</v>
      </c>
      <c r="BJ149" s="16" t="s">
        <v>4266</v>
      </c>
      <c r="BK149" s="9">
        <v>65000</v>
      </c>
      <c r="BL149" s="9">
        <v>63554</v>
      </c>
      <c r="BM149" s="9">
        <v>39050</v>
      </c>
      <c r="BN149" s="18">
        <v>44207</v>
      </c>
      <c r="BO149" s="9">
        <v>-38.6</v>
      </c>
      <c r="BP149" s="9">
        <v>135</v>
      </c>
      <c r="BQ149" s="16"/>
      <c r="BR149" s="9">
        <v>279.66000000000003</v>
      </c>
      <c r="BS149" s="16" t="s">
        <v>1084</v>
      </c>
      <c r="BT149" s="9">
        <v>514.62</v>
      </c>
      <c r="BU149" s="16" t="s">
        <v>1084</v>
      </c>
      <c r="BV149" s="9">
        <v>1.0900000000000001</v>
      </c>
      <c r="BW149" s="16" t="s">
        <v>1083</v>
      </c>
      <c r="BX149" s="9">
        <v>-1.0900000000000001</v>
      </c>
      <c r="BY149" s="16" t="s">
        <v>1083</v>
      </c>
      <c r="BZ149" s="9">
        <v>361</v>
      </c>
      <c r="CA149" s="9">
        <v>178</v>
      </c>
      <c r="CB149" s="9">
        <v>92</v>
      </c>
      <c r="CC149" s="9">
        <v>0.61</v>
      </c>
      <c r="CD149" s="9">
        <v>49.8</v>
      </c>
      <c r="CE149" s="9">
        <v>38920</v>
      </c>
      <c r="CF149" s="9">
        <v>45000</v>
      </c>
      <c r="CG149" s="9">
        <v>10.78</v>
      </c>
      <c r="CH149" s="9">
        <v>16.57</v>
      </c>
      <c r="CI149" s="9">
        <v>45370</v>
      </c>
      <c r="CJ149" s="9">
        <v>32520</v>
      </c>
      <c r="CK149" s="16" t="s">
        <v>1098</v>
      </c>
      <c r="CL149" s="27">
        <v>44506</v>
      </c>
      <c r="CM149" s="16" t="s">
        <v>375</v>
      </c>
      <c r="CN149" s="16" t="s">
        <v>1099</v>
      </c>
      <c r="CO149" s="9">
        <v>358</v>
      </c>
      <c r="CP149" s="9">
        <v>308</v>
      </c>
      <c r="CQ149" s="9">
        <v>340</v>
      </c>
      <c r="CR149" s="9">
        <v>347</v>
      </c>
      <c r="CS149" s="9">
        <v>366211</v>
      </c>
      <c r="CT149" s="42">
        <v>0</v>
      </c>
      <c r="CU149" s="9">
        <v>0.14000000000000001</v>
      </c>
      <c r="CV149" s="9">
        <v>5.31</v>
      </c>
      <c r="CW149" s="44">
        <v>-8.9126559714794995E-3</v>
      </c>
      <c r="CX149" s="44">
        <v>-3.173828125E-3</v>
      </c>
      <c r="CY149" s="16">
        <v>833931</v>
      </c>
      <c r="CZ149" s="9">
        <v>9.25</v>
      </c>
      <c r="DA149" s="9">
        <v>13.27</v>
      </c>
      <c r="DB149" s="9">
        <v>0.7</v>
      </c>
      <c r="DC149" s="16">
        <v>4220</v>
      </c>
      <c r="DD149" s="16">
        <v>360000000</v>
      </c>
      <c r="DE149" s="16">
        <v>139073064</v>
      </c>
      <c r="DF149" s="16">
        <v>353967451</v>
      </c>
      <c r="DG149" s="16">
        <v>24755005550</v>
      </c>
      <c r="DH149" s="16">
        <v>32565005550</v>
      </c>
      <c r="DI149" s="16">
        <v>633931</v>
      </c>
      <c r="DJ149" s="16">
        <v>833931</v>
      </c>
      <c r="DK149" s="16">
        <v>178</v>
      </c>
      <c r="DL149" s="16">
        <v>92</v>
      </c>
      <c r="DM149" s="16">
        <v>0.39289788822984201</v>
      </c>
      <c r="DN149" s="16">
        <v>7810000000</v>
      </c>
      <c r="DO149" s="16">
        <v>7810000000</v>
      </c>
      <c r="DP149" s="16">
        <v>200000</v>
      </c>
      <c r="DQ149" s="16">
        <v>1</v>
      </c>
      <c r="DR149" s="16"/>
      <c r="DS149" s="16"/>
      <c r="DT149" s="16"/>
      <c r="DU149" s="16"/>
      <c r="DV149" s="16">
        <v>0.76</v>
      </c>
      <c r="DW149" s="16"/>
      <c r="DX149" s="16"/>
      <c r="DY149" s="16"/>
      <c r="DZ149" s="48" t="s">
        <v>802</v>
      </c>
      <c r="EA149" s="9">
        <v>27.6</v>
      </c>
      <c r="EB149" s="16" t="s">
        <v>1082</v>
      </c>
      <c r="EC149" s="9">
        <v>61.4</v>
      </c>
      <c r="ED149" s="16" t="s">
        <v>4274</v>
      </c>
      <c r="EE149" s="9">
        <v>57.5</v>
      </c>
      <c r="EF149" s="16" t="s">
        <v>4274</v>
      </c>
      <c r="EG149" s="9">
        <v>57.4</v>
      </c>
      <c r="EH149" s="16" t="s">
        <v>4274</v>
      </c>
      <c r="EI149" s="9">
        <v>7.8</v>
      </c>
      <c r="EJ149" s="16" t="s">
        <v>4274</v>
      </c>
      <c r="EK149" s="9">
        <v>4.5999999999999996</v>
      </c>
      <c r="EL149" s="16" t="s">
        <v>4274</v>
      </c>
      <c r="EM149" s="9">
        <v>3.3</v>
      </c>
      <c r="EN149" s="16" t="s">
        <v>4274</v>
      </c>
      <c r="EO149" s="9">
        <v>-2.5099999999999998</v>
      </c>
      <c r="EP149" s="16">
        <v>0.92</v>
      </c>
      <c r="EQ149" s="16">
        <v>0.63</v>
      </c>
      <c r="ER149" s="16">
        <v>17.100000000000001</v>
      </c>
      <c r="ES149" s="16" t="s">
        <v>372</v>
      </c>
      <c r="ET149" s="16">
        <v>20</v>
      </c>
      <c r="EU149" s="16" t="s">
        <v>372</v>
      </c>
      <c r="EV149" s="16">
        <v>-1.17</v>
      </c>
      <c r="EW149" s="16">
        <v>1.04</v>
      </c>
      <c r="EX149" s="16">
        <v>1.1299999999999999</v>
      </c>
      <c r="EY149" s="16">
        <v>93.77</v>
      </c>
      <c r="EZ149" s="50">
        <v>93.6</v>
      </c>
      <c r="FA149" s="16">
        <v>6.230000000000004</v>
      </c>
      <c r="FB149" s="50">
        <v>6.4000000000000057</v>
      </c>
      <c r="FC149" s="16">
        <v>108.9</v>
      </c>
      <c r="FD149" s="16" t="s">
        <v>372</v>
      </c>
      <c r="FE149" s="9">
        <v>-439.4</v>
      </c>
      <c r="FF149" s="16" t="s">
        <v>372</v>
      </c>
      <c r="FG149" s="16">
        <v>7.4</v>
      </c>
      <c r="FH149" s="16" t="s">
        <v>4274</v>
      </c>
    </row>
    <row r="150" spans="2:164" ht="18.75" x14ac:dyDescent="0.2">
      <c r="B150" s="16" t="s">
        <v>666</v>
      </c>
      <c r="C150" s="16" t="s">
        <v>842</v>
      </c>
      <c r="D150" s="16" t="s">
        <v>1218</v>
      </c>
      <c r="E150" s="16" t="s">
        <v>1228</v>
      </c>
      <c r="F150" s="16" t="s">
        <v>1219</v>
      </c>
      <c r="G150" s="18">
        <v>44457.520089074074</v>
      </c>
      <c r="H150" s="16" t="s">
        <v>1221</v>
      </c>
      <c r="I150" s="16" t="s">
        <v>1222</v>
      </c>
      <c r="J150" s="16" t="s">
        <v>974</v>
      </c>
      <c r="K150" s="16" t="s">
        <v>1082</v>
      </c>
      <c r="L150" s="16" t="s">
        <v>975</v>
      </c>
      <c r="M150" s="16" t="s">
        <v>1083</v>
      </c>
      <c r="N150" s="9">
        <v>12150</v>
      </c>
      <c r="O150" s="9">
        <v>-4.93</v>
      </c>
      <c r="P150" s="9">
        <v>12190</v>
      </c>
      <c r="Q150" s="9">
        <v>-4.62</v>
      </c>
      <c r="R150" s="9">
        <v>4.7699999999999996</v>
      </c>
      <c r="S150" s="44">
        <v>0.1331</v>
      </c>
      <c r="T150" s="9">
        <v>12250</v>
      </c>
      <c r="U150" s="9">
        <v>12150</v>
      </c>
      <c r="V150" s="9">
        <v>12730</v>
      </c>
      <c r="W150" s="16" t="s">
        <v>5221</v>
      </c>
      <c r="X150" s="16" t="s">
        <v>6941</v>
      </c>
      <c r="Y150" s="16" t="s">
        <v>6942</v>
      </c>
      <c r="Z150" s="9">
        <v>0.78</v>
      </c>
      <c r="AA150" s="9">
        <v>0.65</v>
      </c>
      <c r="AB150" s="9">
        <v>6.4</v>
      </c>
      <c r="AC150" s="16" t="s">
        <v>1082</v>
      </c>
      <c r="AD150" s="9">
        <v>39</v>
      </c>
      <c r="AE150" s="16" t="s">
        <v>1082</v>
      </c>
      <c r="AF150" s="9">
        <v>0.16</v>
      </c>
      <c r="AG150" s="9">
        <v>-6.14</v>
      </c>
      <c r="AH150" s="9">
        <v>-1.83</v>
      </c>
      <c r="AI150" s="16">
        <v>72.11</v>
      </c>
      <c r="AJ150" s="50">
        <v>95.48</v>
      </c>
      <c r="AK150" s="9">
        <v>27.89</v>
      </c>
      <c r="AL150" s="9">
        <v>4.519999999999996</v>
      </c>
      <c r="AM150" s="9">
        <v>-1.3</v>
      </c>
      <c r="AN150" s="16" t="s">
        <v>1083</v>
      </c>
      <c r="AO150" s="9">
        <v>535</v>
      </c>
      <c r="AP150" s="16" t="s">
        <v>1082</v>
      </c>
      <c r="AQ150" s="9">
        <v>-14.01</v>
      </c>
      <c r="AR150" s="9">
        <v>1.33</v>
      </c>
      <c r="AS150" s="9" t="s">
        <v>4269</v>
      </c>
      <c r="AT150" s="44">
        <v>-3.0999999999999999E-3</v>
      </c>
      <c r="AU150" s="16" t="s">
        <v>896</v>
      </c>
      <c r="AV150" s="16" t="s">
        <v>4341</v>
      </c>
      <c r="AW150" s="16" t="s">
        <v>4342</v>
      </c>
      <c r="AX150" s="16" t="s">
        <v>4342</v>
      </c>
      <c r="AY150" s="16" t="s">
        <v>6465</v>
      </c>
      <c r="AZ150" s="9">
        <v>0.67</v>
      </c>
      <c r="BA150" s="32">
        <v>8.9785240000000001E-4</v>
      </c>
      <c r="BB150" s="30">
        <v>6.7456979714500404E-3</v>
      </c>
      <c r="BC150" s="52">
        <v>2.2400000000000002</v>
      </c>
      <c r="BD150" s="16" t="s">
        <v>897</v>
      </c>
      <c r="BE150" s="9">
        <v>21</v>
      </c>
      <c r="BF150" s="9">
        <v>71</v>
      </c>
      <c r="BG150" s="9">
        <v>11250</v>
      </c>
      <c r="BH150" s="16">
        <v>54.11</v>
      </c>
      <c r="BI150" s="16">
        <v>59.69</v>
      </c>
      <c r="BJ150" s="16" t="s">
        <v>4266</v>
      </c>
      <c r="BK150" s="9">
        <v>23040</v>
      </c>
      <c r="BL150" s="9">
        <v>17758</v>
      </c>
      <c r="BM150" s="9">
        <v>12190</v>
      </c>
      <c r="BN150" s="18">
        <v>44053</v>
      </c>
      <c r="BO150" s="9">
        <v>-31.4</v>
      </c>
      <c r="BP150" s="9">
        <v>9.11</v>
      </c>
      <c r="BQ150" s="16" t="s">
        <v>1084</v>
      </c>
      <c r="BR150" s="9">
        <v>1.44</v>
      </c>
      <c r="BS150" s="16" t="s">
        <v>1082</v>
      </c>
      <c r="BT150" s="9">
        <v>8.02</v>
      </c>
      <c r="BU150" s="16" t="s">
        <v>1082</v>
      </c>
      <c r="BV150" s="9">
        <v>1.75</v>
      </c>
      <c r="BW150" s="16" t="s">
        <v>1083</v>
      </c>
      <c r="BX150" s="9">
        <v>-1.75</v>
      </c>
      <c r="BY150" s="16" t="s">
        <v>1083</v>
      </c>
      <c r="BZ150" s="9">
        <v>883</v>
      </c>
      <c r="CA150" s="9">
        <v>621</v>
      </c>
      <c r="CB150" s="9">
        <v>134</v>
      </c>
      <c r="CC150" s="9">
        <v>0.81</v>
      </c>
      <c r="CD150" s="9">
        <v>67.09</v>
      </c>
      <c r="CE150" s="9">
        <v>12150</v>
      </c>
      <c r="CF150" s="9">
        <v>14460</v>
      </c>
      <c r="CG150" s="9">
        <v>40.299999999999997</v>
      </c>
      <c r="CH150" s="9">
        <v>19.010000000000002</v>
      </c>
      <c r="CI150" s="9">
        <v>14460</v>
      </c>
      <c r="CJ150" s="9">
        <v>7440</v>
      </c>
      <c r="CK150" s="16"/>
      <c r="CL150" s="27"/>
      <c r="CM150" s="16"/>
      <c r="CN150" s="16"/>
      <c r="CO150" s="9">
        <v>252</v>
      </c>
      <c r="CP150" s="9">
        <v>225</v>
      </c>
      <c r="CQ150" s="9">
        <v>227</v>
      </c>
      <c r="CR150" s="9">
        <v>250</v>
      </c>
      <c r="CS150" s="9">
        <v>2000000</v>
      </c>
      <c r="CT150" s="42">
        <v>0</v>
      </c>
      <c r="CU150" s="9">
        <v>0.61</v>
      </c>
      <c r="CV150" s="9">
        <v>8.64</v>
      </c>
      <c r="CW150" s="44">
        <v>-8.1632653061224497E-3</v>
      </c>
      <c r="CX150" s="44">
        <v>-3.1298904538341202E-3</v>
      </c>
      <c r="CY150" s="16">
        <v>4489262</v>
      </c>
      <c r="CZ150" s="9">
        <v>24.98</v>
      </c>
      <c r="DA150" s="9">
        <v>7.07</v>
      </c>
      <c r="DB150" s="9">
        <v>3.53</v>
      </c>
      <c r="DC150" s="16">
        <v>488</v>
      </c>
      <c r="DD150" s="16">
        <v>5000000000</v>
      </c>
      <c r="DE150" s="16">
        <v>63541542</v>
      </c>
      <c r="DF150" s="16">
        <v>389942453</v>
      </c>
      <c r="DG150" s="16">
        <v>39459298180</v>
      </c>
      <c r="DH150" s="16">
        <v>52252288720</v>
      </c>
      <c r="DI150" s="16">
        <v>3237022</v>
      </c>
      <c r="DJ150" s="16">
        <v>4286488</v>
      </c>
      <c r="DK150" s="16">
        <v>621</v>
      </c>
      <c r="DL150" s="16">
        <v>134</v>
      </c>
      <c r="DM150" s="16">
        <v>0.16295107524494101</v>
      </c>
      <c r="DN150" s="16">
        <v>5088268533</v>
      </c>
      <c r="DO150" s="16">
        <v>15264805600</v>
      </c>
      <c r="DP150" s="16">
        <v>1252240</v>
      </c>
      <c r="DQ150" s="16">
        <v>3</v>
      </c>
      <c r="DR150" s="16">
        <v>1235907530</v>
      </c>
      <c r="DS150" s="16">
        <v>2471815060</v>
      </c>
      <c r="DT150" s="16">
        <v>202774</v>
      </c>
      <c r="DU150" s="16">
        <v>2</v>
      </c>
      <c r="DV150" s="16">
        <v>0.76</v>
      </c>
      <c r="DW150" s="16">
        <v>6.18</v>
      </c>
      <c r="DX150" s="16">
        <v>2.58</v>
      </c>
      <c r="DY150" s="16">
        <v>21.14</v>
      </c>
      <c r="DZ150" s="48" t="s">
        <v>842</v>
      </c>
      <c r="EA150" s="9">
        <v>334.2</v>
      </c>
      <c r="EB150" s="16" t="s">
        <v>1082</v>
      </c>
      <c r="EC150" s="9">
        <v>120</v>
      </c>
      <c r="ED150" s="16" t="s">
        <v>4274</v>
      </c>
      <c r="EE150" s="9">
        <v>96.8</v>
      </c>
      <c r="EF150" s="16" t="s">
        <v>4274</v>
      </c>
      <c r="EG150" s="9">
        <v>108.5</v>
      </c>
      <c r="EH150" s="16" t="s">
        <v>4274</v>
      </c>
      <c r="EI150" s="9">
        <v>17.399999999999999</v>
      </c>
      <c r="EJ150" s="16" t="s">
        <v>4274</v>
      </c>
      <c r="EK150" s="9">
        <v>21.1</v>
      </c>
      <c r="EL150" s="16" t="s">
        <v>4274</v>
      </c>
      <c r="EM150" s="9">
        <v>-3.6</v>
      </c>
      <c r="EN150" s="16" t="s">
        <v>4274</v>
      </c>
      <c r="EO150" s="9">
        <v>-2.82</v>
      </c>
      <c r="EP150" s="16">
        <v>0.73</v>
      </c>
      <c r="EQ150" s="16">
        <v>0.59</v>
      </c>
      <c r="ER150" s="16">
        <v>12.9</v>
      </c>
      <c r="ES150" s="16" t="s">
        <v>372</v>
      </c>
      <c r="ET150" s="16">
        <v>21</v>
      </c>
      <c r="EU150" s="16" t="s">
        <v>372</v>
      </c>
      <c r="EV150" s="16">
        <v>-1.62</v>
      </c>
      <c r="EW150" s="16">
        <v>-1.08</v>
      </c>
      <c r="EX150" s="16">
        <v>-1.07</v>
      </c>
      <c r="EY150" s="16">
        <v>80.66</v>
      </c>
      <c r="EZ150" s="50">
        <v>90.44</v>
      </c>
      <c r="FA150" s="16">
        <v>19.340000000000003</v>
      </c>
      <c r="FB150" s="50">
        <v>9.5600000000000023</v>
      </c>
      <c r="FC150" s="16">
        <v>-11.7</v>
      </c>
      <c r="FD150" s="16" t="s">
        <v>4274</v>
      </c>
      <c r="FE150" s="9">
        <v>-7.5</v>
      </c>
      <c r="FF150" s="16" t="s">
        <v>4274</v>
      </c>
      <c r="FG150" s="16">
        <v>185.7</v>
      </c>
      <c r="FH150" s="16" t="s">
        <v>372</v>
      </c>
    </row>
    <row r="151" spans="2:164" ht="18.75" x14ac:dyDescent="0.2">
      <c r="B151" s="16" t="s">
        <v>248</v>
      </c>
      <c r="C151" s="16" t="s">
        <v>899</v>
      </c>
      <c r="D151" s="16" t="s">
        <v>1218</v>
      </c>
      <c r="E151" s="16" t="s">
        <v>1220</v>
      </c>
      <c r="F151" s="16" t="s">
        <v>1219</v>
      </c>
      <c r="G151" s="18">
        <v>44457.520521539351</v>
      </c>
      <c r="H151" s="16" t="s">
        <v>1225</v>
      </c>
      <c r="I151" s="16" t="s">
        <v>1223</v>
      </c>
      <c r="J151" s="16" t="s">
        <v>6943</v>
      </c>
      <c r="K151" s="16" t="s">
        <v>1084</v>
      </c>
      <c r="L151" s="16" t="s">
        <v>976</v>
      </c>
      <c r="M151" s="16" t="s">
        <v>1083</v>
      </c>
      <c r="N151" s="9">
        <v>13630</v>
      </c>
      <c r="O151" s="9">
        <v>-4.75</v>
      </c>
      <c r="P151" s="9">
        <v>13840</v>
      </c>
      <c r="Q151" s="9">
        <v>-3.28</v>
      </c>
      <c r="R151" s="9">
        <v>7.35</v>
      </c>
      <c r="S151" s="44">
        <v>0.65810000000000002</v>
      </c>
      <c r="T151" s="9">
        <v>14120</v>
      </c>
      <c r="U151" s="9">
        <v>13600</v>
      </c>
      <c r="V151" s="9">
        <v>14600</v>
      </c>
      <c r="W151" s="16" t="s">
        <v>4399</v>
      </c>
      <c r="X151" s="16" t="s">
        <v>6944</v>
      </c>
      <c r="Y151" s="16" t="s">
        <v>6565</v>
      </c>
      <c r="Z151" s="9">
        <v>0.75</v>
      </c>
      <c r="AA151" s="9">
        <v>0.47</v>
      </c>
      <c r="AB151" s="9">
        <v>7.9</v>
      </c>
      <c r="AC151" s="16" t="s">
        <v>1082</v>
      </c>
      <c r="AD151" s="9">
        <v>9.6</v>
      </c>
      <c r="AE151" s="16" t="s">
        <v>1082</v>
      </c>
      <c r="AF151" s="9">
        <v>0.83</v>
      </c>
      <c r="AG151" s="9">
        <v>-1.21</v>
      </c>
      <c r="AH151" s="9">
        <v>1.2</v>
      </c>
      <c r="AI151" s="16">
        <v>81.91</v>
      </c>
      <c r="AJ151" s="50">
        <v>100</v>
      </c>
      <c r="AK151" s="9">
        <v>18.090000000000003</v>
      </c>
      <c r="AL151" s="9">
        <v>0</v>
      </c>
      <c r="AM151" s="9">
        <v>-205.9</v>
      </c>
      <c r="AN151" s="16" t="s">
        <v>1082</v>
      </c>
      <c r="AO151" s="9">
        <v>-366.6</v>
      </c>
      <c r="AP151" s="16" t="s">
        <v>1082</v>
      </c>
      <c r="AQ151" s="9">
        <v>-9.1300000000000008</v>
      </c>
      <c r="AR151" s="9">
        <v>-6</v>
      </c>
      <c r="AS151" s="9" t="s">
        <v>4269</v>
      </c>
      <c r="AT151" s="44">
        <v>-1.47E-2</v>
      </c>
      <c r="AU151" s="16" t="s">
        <v>896</v>
      </c>
      <c r="AV151" s="16" t="s">
        <v>4341</v>
      </c>
      <c r="AW151" s="16" t="s">
        <v>4342</v>
      </c>
      <c r="AX151" s="16" t="s">
        <v>4341</v>
      </c>
      <c r="AY151" s="16"/>
      <c r="AZ151" s="9">
        <v>0.48</v>
      </c>
      <c r="BA151" s="32">
        <v>3.7374635691730198E-3</v>
      </c>
      <c r="BB151" s="30">
        <v>5.6791727232533302E-3</v>
      </c>
      <c r="BC151" s="52">
        <v>0.79</v>
      </c>
      <c r="BD151" s="16" t="s">
        <v>897</v>
      </c>
      <c r="BE151" s="9">
        <v>21</v>
      </c>
      <c r="BF151" s="9">
        <v>0</v>
      </c>
      <c r="BG151" s="9">
        <v>13020</v>
      </c>
      <c r="BH151" s="16">
        <v>39.5</v>
      </c>
      <c r="BI151" s="16">
        <v>43.07</v>
      </c>
      <c r="BJ151" s="16" t="s">
        <v>4266</v>
      </c>
      <c r="BK151" s="9">
        <v>30480</v>
      </c>
      <c r="BL151" s="9">
        <v>28968</v>
      </c>
      <c r="BM151" s="9">
        <v>13840</v>
      </c>
      <c r="BN151" s="18">
        <v>44030</v>
      </c>
      <c r="BO151" s="9">
        <v>-52.2</v>
      </c>
      <c r="BP151" s="9">
        <v>5.38</v>
      </c>
      <c r="BQ151" s="16" t="s">
        <v>1084</v>
      </c>
      <c r="BR151" s="9">
        <v>17.690000000000001</v>
      </c>
      <c r="BS151" s="16" t="s">
        <v>1084</v>
      </c>
      <c r="BT151" s="9">
        <v>7.3</v>
      </c>
      <c r="BU151" s="16" t="s">
        <v>1082</v>
      </c>
      <c r="BV151" s="9">
        <v>24.48</v>
      </c>
      <c r="BW151" s="16" t="s">
        <v>1082</v>
      </c>
      <c r="BX151" s="9">
        <v>-17.18</v>
      </c>
      <c r="BY151" s="16" t="s">
        <v>1082</v>
      </c>
      <c r="BZ151" s="9">
        <v>327</v>
      </c>
      <c r="CA151" s="9">
        <v>118</v>
      </c>
      <c r="CB151" s="9">
        <v>119</v>
      </c>
      <c r="CC151" s="9">
        <v>0.39</v>
      </c>
      <c r="CD151" s="9">
        <v>13.5</v>
      </c>
      <c r="CE151" s="9">
        <v>13600</v>
      </c>
      <c r="CF151" s="9">
        <v>15390</v>
      </c>
      <c r="CG151" s="9">
        <v>10</v>
      </c>
      <c r="CH151" s="9">
        <v>15.7</v>
      </c>
      <c r="CI151" s="9">
        <v>21570</v>
      </c>
      <c r="CJ151" s="9">
        <v>12390</v>
      </c>
      <c r="CK151" s="16"/>
      <c r="CL151" s="27"/>
      <c r="CM151" s="16"/>
      <c r="CN151" s="16"/>
      <c r="CO151" s="9">
        <v>483</v>
      </c>
      <c r="CP151" s="9">
        <v>531</v>
      </c>
      <c r="CQ151" s="9">
        <v>521</v>
      </c>
      <c r="CR151" s="9">
        <v>498</v>
      </c>
      <c r="CS151" s="9">
        <v>1048218</v>
      </c>
      <c r="CT151" s="42">
        <v>1.03</v>
      </c>
      <c r="CU151" s="9">
        <v>0.03</v>
      </c>
      <c r="CV151" s="9">
        <v>6.78</v>
      </c>
      <c r="CW151" s="44">
        <v>-3.4702549575070803E-2</v>
      </c>
      <c r="CX151" s="44">
        <v>-1.46750524109015E-2</v>
      </c>
      <c r="CY151" s="16">
        <v>829497</v>
      </c>
      <c r="CZ151" s="9">
        <v>-364.21</v>
      </c>
      <c r="DA151" s="9">
        <v>25.68</v>
      </c>
      <c r="DB151" s="9">
        <v>-14.18</v>
      </c>
      <c r="DC151" s="16">
        <v>-38</v>
      </c>
      <c r="DD151" s="16">
        <v>221941160</v>
      </c>
      <c r="DE151" s="16">
        <v>79690133</v>
      </c>
      <c r="DF151" s="16">
        <v>96472592</v>
      </c>
      <c r="DG151" s="16">
        <v>9403435760</v>
      </c>
      <c r="DH151" s="16">
        <v>11480238480</v>
      </c>
      <c r="DI151" s="16">
        <v>679439</v>
      </c>
      <c r="DJ151" s="16">
        <v>829497</v>
      </c>
      <c r="DK151" s="16">
        <v>118</v>
      </c>
      <c r="DL151" s="16">
        <v>119</v>
      </c>
      <c r="DM151" s="16">
        <v>0.82603909927080599</v>
      </c>
      <c r="DN151" s="16">
        <v>2076802720</v>
      </c>
      <c r="DO151" s="16">
        <v>2076802720</v>
      </c>
      <c r="DP151" s="16">
        <v>150058</v>
      </c>
      <c r="DQ151" s="16">
        <v>1</v>
      </c>
      <c r="DR151" s="16"/>
      <c r="DS151" s="16"/>
      <c r="DT151" s="16"/>
      <c r="DU151" s="16"/>
      <c r="DV151" s="16">
        <v>0.82</v>
      </c>
      <c r="DW151" s="16"/>
      <c r="DX151" s="16"/>
      <c r="DY151" s="16"/>
      <c r="DZ151" s="48" t="s">
        <v>899</v>
      </c>
      <c r="EA151" s="9">
        <v>543.5</v>
      </c>
      <c r="EB151" s="16" t="s">
        <v>1082</v>
      </c>
      <c r="EC151" s="9">
        <v>194.7</v>
      </c>
      <c r="ED151" s="16" t="s">
        <v>4274</v>
      </c>
      <c r="EE151" s="9">
        <v>180.7</v>
      </c>
      <c r="EF151" s="16" t="s">
        <v>4274</v>
      </c>
      <c r="EG151" s="9">
        <v>186.6</v>
      </c>
      <c r="EH151" s="16" t="s">
        <v>4274</v>
      </c>
      <c r="EI151" s="9">
        <v>23.1</v>
      </c>
      <c r="EJ151" s="16" t="s">
        <v>4274</v>
      </c>
      <c r="EK151" s="9">
        <v>87.8</v>
      </c>
      <c r="EL151" s="16" t="s">
        <v>4274</v>
      </c>
      <c r="EM151" s="9">
        <v>-64.7</v>
      </c>
      <c r="EN151" s="16" t="s">
        <v>4274</v>
      </c>
      <c r="EO151" s="9">
        <v>-2.77</v>
      </c>
      <c r="EP151" s="16">
        <v>0.79</v>
      </c>
      <c r="EQ151" s="16">
        <v>0.55000000000000004</v>
      </c>
      <c r="ER151" s="16">
        <v>12</v>
      </c>
      <c r="ES151" s="16" t="s">
        <v>372</v>
      </c>
      <c r="ET151" s="16">
        <v>11.1</v>
      </c>
      <c r="EU151" s="16" t="s">
        <v>372</v>
      </c>
      <c r="EV151" s="16">
        <v>1.0900000000000001</v>
      </c>
      <c r="EW151" s="16">
        <v>-1.05</v>
      </c>
      <c r="EX151" s="16">
        <v>-1.03</v>
      </c>
      <c r="EY151" s="16">
        <v>92.79</v>
      </c>
      <c r="EZ151" s="50">
        <v>95.85</v>
      </c>
      <c r="FA151" s="16">
        <v>7.2099999999999937</v>
      </c>
      <c r="FB151" s="50">
        <v>4.1500000000000057</v>
      </c>
      <c r="FC151" s="16">
        <v>-6</v>
      </c>
      <c r="FD151" s="16" t="s">
        <v>4274</v>
      </c>
      <c r="FE151" s="9">
        <v>-10.3</v>
      </c>
      <c r="FF151" s="16" t="s">
        <v>4274</v>
      </c>
      <c r="FG151" s="16">
        <v>-357.2</v>
      </c>
      <c r="FH151" s="16" t="s">
        <v>372</v>
      </c>
    </row>
    <row r="152" spans="2:164" ht="18.75" x14ac:dyDescent="0.2">
      <c r="B152" s="16" t="s">
        <v>611</v>
      </c>
      <c r="C152" s="16" t="s">
        <v>900</v>
      </c>
      <c r="D152" s="16"/>
      <c r="E152" s="16"/>
      <c r="F152" s="16"/>
      <c r="G152" s="18"/>
      <c r="H152" s="16"/>
      <c r="I152" s="16"/>
      <c r="J152" s="16" t="s">
        <v>1076</v>
      </c>
      <c r="K152" s="16" t="s">
        <v>1082</v>
      </c>
      <c r="L152" s="16" t="s">
        <v>6945</v>
      </c>
      <c r="M152" s="16" t="s">
        <v>1083</v>
      </c>
      <c r="N152" s="9">
        <v>127050</v>
      </c>
      <c r="O152" s="9">
        <v>-5.23</v>
      </c>
      <c r="P152" s="9">
        <v>128800</v>
      </c>
      <c r="Q152" s="9">
        <v>-3.92</v>
      </c>
      <c r="R152" s="9">
        <v>5.12</v>
      </c>
      <c r="S152" s="44"/>
      <c r="T152" s="9">
        <v>133480</v>
      </c>
      <c r="U152" s="9">
        <v>127050</v>
      </c>
      <c r="V152" s="9">
        <v>133550</v>
      </c>
      <c r="W152" s="16" t="s">
        <v>6946</v>
      </c>
      <c r="X152" s="16" t="s">
        <v>6947</v>
      </c>
      <c r="Y152" s="16" t="s">
        <v>6948</v>
      </c>
      <c r="Z152" s="9">
        <v>0.8</v>
      </c>
      <c r="AA152" s="9">
        <v>0.5</v>
      </c>
      <c r="AB152" s="9">
        <v>19.899999999999999</v>
      </c>
      <c r="AC152" s="16" t="s">
        <v>1082</v>
      </c>
      <c r="AD152" s="9">
        <v>27.8</v>
      </c>
      <c r="AE152" s="16" t="s">
        <v>1082</v>
      </c>
      <c r="AF152" s="9">
        <v>0.7</v>
      </c>
      <c r="AG152" s="9">
        <v>-1.4</v>
      </c>
      <c r="AH152" s="9">
        <v>1.25</v>
      </c>
      <c r="AI152" s="16">
        <v>97.8</v>
      </c>
      <c r="AJ152" s="50">
        <v>99.77</v>
      </c>
      <c r="AK152" s="9">
        <v>2.2000000000000028</v>
      </c>
      <c r="AL152" s="9">
        <v>0.23000000000000398</v>
      </c>
      <c r="AM152" s="9">
        <v>-2.7</v>
      </c>
      <c r="AN152" s="16" t="s">
        <v>1083</v>
      </c>
      <c r="AO152" s="9">
        <v>-2</v>
      </c>
      <c r="AP152" s="16" t="s">
        <v>1083</v>
      </c>
      <c r="AQ152" s="9">
        <v>-7.38</v>
      </c>
      <c r="AR152" s="9">
        <v>-11.41</v>
      </c>
      <c r="AS152" s="9" t="s">
        <v>4269</v>
      </c>
      <c r="AT152" s="44">
        <v>-1.3100000000000001E-2</v>
      </c>
      <c r="AU152" s="16" t="s">
        <v>896</v>
      </c>
      <c r="AV152" s="16" t="s">
        <v>4336</v>
      </c>
      <c r="AW152" s="16" t="s">
        <v>4336</v>
      </c>
      <c r="AX152" s="16" t="s">
        <v>4336</v>
      </c>
      <c r="AY152" s="16"/>
      <c r="AZ152" s="9">
        <v>0.56000000000000005</v>
      </c>
      <c r="BA152" s="32"/>
      <c r="BB152" s="30"/>
      <c r="BC152" s="52"/>
      <c r="BD152" s="16" t="s">
        <v>897</v>
      </c>
      <c r="BE152" s="9">
        <v>79</v>
      </c>
      <c r="BF152" s="9">
        <v>0</v>
      </c>
      <c r="BG152" s="9">
        <v>125120</v>
      </c>
      <c r="BH152" s="16">
        <v>43.18</v>
      </c>
      <c r="BI152" s="16">
        <v>48.65</v>
      </c>
      <c r="BJ152" s="16" t="s">
        <v>4266</v>
      </c>
      <c r="BK152" s="9"/>
      <c r="BL152" s="9"/>
      <c r="BM152" s="9"/>
      <c r="BN152" s="18"/>
      <c r="BO152" s="9"/>
      <c r="BP152" s="9">
        <v>203.44</v>
      </c>
      <c r="BQ152" s="16" t="s">
        <v>1084</v>
      </c>
      <c r="BR152" s="9">
        <v>19.850000000000001</v>
      </c>
      <c r="BS152" s="16" t="s">
        <v>1084</v>
      </c>
      <c r="BT152" s="9">
        <v>2.58</v>
      </c>
      <c r="BU152" s="16" t="s">
        <v>1083</v>
      </c>
      <c r="BV152" s="9">
        <v>252.27</v>
      </c>
      <c r="BW152" s="16" t="s">
        <v>1082</v>
      </c>
      <c r="BX152" s="9">
        <v>2.33</v>
      </c>
      <c r="BY152" s="16" t="s">
        <v>1083</v>
      </c>
      <c r="BZ152" s="9">
        <v>18138</v>
      </c>
      <c r="CA152" s="9">
        <v>6940</v>
      </c>
      <c r="CB152" s="9">
        <v>4925</v>
      </c>
      <c r="CC152" s="9">
        <v>0.67</v>
      </c>
      <c r="CD152" s="9">
        <v>27.48</v>
      </c>
      <c r="CE152" s="9">
        <v>125120</v>
      </c>
      <c r="CF152" s="9">
        <v>140410</v>
      </c>
      <c r="CG152" s="9">
        <v>11.93</v>
      </c>
      <c r="CH152" s="9">
        <v>28.13</v>
      </c>
      <c r="CI152" s="9">
        <v>162800</v>
      </c>
      <c r="CJ152" s="9">
        <v>113500</v>
      </c>
      <c r="CK152" s="16"/>
      <c r="CL152" s="27"/>
      <c r="CM152" s="16"/>
      <c r="CN152" s="16"/>
      <c r="CO152" s="9"/>
      <c r="CP152" s="9"/>
      <c r="CQ152" s="9"/>
      <c r="CR152" s="9"/>
      <c r="CS152" s="9"/>
      <c r="CT152" s="42"/>
      <c r="CU152" s="9"/>
      <c r="CV152" s="9"/>
      <c r="CW152" s="44"/>
      <c r="CX152" s="44"/>
      <c r="CY152" s="16"/>
      <c r="CZ152" s="9"/>
      <c r="DA152" s="9"/>
      <c r="DB152" s="9"/>
      <c r="DC152" s="16"/>
      <c r="DD152" s="16">
        <v>588283082</v>
      </c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48" t="s">
        <v>900</v>
      </c>
      <c r="EA152" s="9">
        <v>1.2</v>
      </c>
      <c r="EB152" s="16" t="s">
        <v>1083</v>
      </c>
      <c r="EC152" s="9">
        <v>1568.1</v>
      </c>
      <c r="ED152" s="16" t="s">
        <v>4274</v>
      </c>
      <c r="EE152" s="9">
        <v>334.3</v>
      </c>
      <c r="EF152" s="16" t="s">
        <v>4274</v>
      </c>
      <c r="EG152" s="9">
        <v>216.3</v>
      </c>
      <c r="EH152" s="16" t="s">
        <v>4274</v>
      </c>
      <c r="EI152" s="9">
        <v>437.3</v>
      </c>
      <c r="EJ152" s="16" t="s">
        <v>4274</v>
      </c>
      <c r="EK152" s="9">
        <v>192.9</v>
      </c>
      <c r="EL152" s="16" t="s">
        <v>4274</v>
      </c>
      <c r="EM152" s="9">
        <v>244.4</v>
      </c>
      <c r="EN152" s="16" t="s">
        <v>4274</v>
      </c>
      <c r="EO152" s="9">
        <v>7.0000000000000007E-2</v>
      </c>
      <c r="EP152" s="16">
        <v>1.28</v>
      </c>
      <c r="EQ152" s="16">
        <v>1.22</v>
      </c>
      <c r="ER152" s="16">
        <v>54.6</v>
      </c>
      <c r="ES152" s="16" t="s">
        <v>372</v>
      </c>
      <c r="ET152" s="16">
        <v>54</v>
      </c>
      <c r="EU152" s="16" t="s">
        <v>372</v>
      </c>
      <c r="EV152" s="16">
        <v>1.01</v>
      </c>
      <c r="EW152" s="16">
        <v>1.93</v>
      </c>
      <c r="EX152" s="16">
        <v>1.37</v>
      </c>
      <c r="EY152" s="16">
        <v>21.32</v>
      </c>
      <c r="EZ152" s="50">
        <v>13.79</v>
      </c>
      <c r="FA152" s="16">
        <v>78.680000000000007</v>
      </c>
      <c r="FB152" s="50">
        <v>86.210000000000008</v>
      </c>
      <c r="FC152" s="16">
        <v>118</v>
      </c>
      <c r="FD152" s="16" t="s">
        <v>4274</v>
      </c>
      <c r="FE152" s="9">
        <v>149.80000000000001</v>
      </c>
      <c r="FF152" s="16" t="s">
        <v>4274</v>
      </c>
      <c r="FG152" s="16">
        <v>31.7</v>
      </c>
      <c r="FH152" s="16" t="s">
        <v>4274</v>
      </c>
    </row>
    <row r="153" spans="2:164" ht="18.75" x14ac:dyDescent="0.2">
      <c r="B153" s="16" t="s">
        <v>178</v>
      </c>
      <c r="C153" s="16" t="s">
        <v>812</v>
      </c>
      <c r="D153" s="16" t="s">
        <v>1218</v>
      </c>
      <c r="E153" s="16" t="s">
        <v>1220</v>
      </c>
      <c r="F153" s="16" t="s">
        <v>1219</v>
      </c>
      <c r="G153" s="18">
        <v>44457.520436620369</v>
      </c>
      <c r="H153" s="16" t="s">
        <v>1229</v>
      </c>
      <c r="I153" s="16" t="s">
        <v>1223</v>
      </c>
      <c r="J153" s="16" t="s">
        <v>826</v>
      </c>
      <c r="K153" s="16" t="s">
        <v>1082</v>
      </c>
      <c r="L153" s="16" t="s">
        <v>946</v>
      </c>
      <c r="M153" s="16" t="s">
        <v>1083</v>
      </c>
      <c r="N153" s="9">
        <v>30970</v>
      </c>
      <c r="O153" s="9">
        <v>-5</v>
      </c>
      <c r="P153" s="9">
        <v>31270</v>
      </c>
      <c r="Q153" s="9">
        <v>-4.08</v>
      </c>
      <c r="R153" s="9">
        <v>7.52</v>
      </c>
      <c r="S153" s="44">
        <v>0.43380000000000002</v>
      </c>
      <c r="T153" s="9">
        <v>32320</v>
      </c>
      <c r="U153" s="9">
        <v>30970</v>
      </c>
      <c r="V153" s="9">
        <v>33300</v>
      </c>
      <c r="W153" s="16" t="s">
        <v>6949</v>
      </c>
      <c r="X153" s="16" t="s">
        <v>6950</v>
      </c>
      <c r="Y153" s="16" t="s">
        <v>6951</v>
      </c>
      <c r="Z153" s="9">
        <v>1.1599999999999999</v>
      </c>
      <c r="AA153" s="9">
        <v>0.52</v>
      </c>
      <c r="AB153" s="9">
        <v>14.4</v>
      </c>
      <c r="AC153" s="16" t="s">
        <v>1082</v>
      </c>
      <c r="AD153" s="9">
        <v>16.399999999999999</v>
      </c>
      <c r="AE153" s="16" t="s">
        <v>1082</v>
      </c>
      <c r="AF153" s="9">
        <v>0.88</v>
      </c>
      <c r="AG153" s="9">
        <v>-1.1299999999999999</v>
      </c>
      <c r="AH153" s="9">
        <v>1.42</v>
      </c>
      <c r="AI153" s="16">
        <v>95.63</v>
      </c>
      <c r="AJ153" s="50">
        <v>86.85</v>
      </c>
      <c r="AK153" s="9">
        <v>4.3700000000000045</v>
      </c>
      <c r="AL153" s="9">
        <v>13.150000000000006</v>
      </c>
      <c r="AM153" s="9">
        <v>385.5</v>
      </c>
      <c r="AN153" s="16" t="s">
        <v>1082</v>
      </c>
      <c r="AO153" s="9">
        <v>-131.1</v>
      </c>
      <c r="AP153" s="16" t="s">
        <v>1082</v>
      </c>
      <c r="AQ153" s="9">
        <v>-10.210000000000001</v>
      </c>
      <c r="AR153" s="9">
        <v>-10.59</v>
      </c>
      <c r="AS153" s="9" t="s">
        <v>4269</v>
      </c>
      <c r="AT153" s="44">
        <v>-9.1999999999999998E-3</v>
      </c>
      <c r="AU153" s="16" t="s">
        <v>896</v>
      </c>
      <c r="AV153" s="16" t="s">
        <v>4341</v>
      </c>
      <c r="AW153" s="16" t="s">
        <v>4342</v>
      </c>
      <c r="AX153" s="16" t="s">
        <v>4342</v>
      </c>
      <c r="AY153" s="16"/>
      <c r="AZ153" s="9">
        <v>0.56999999999999995</v>
      </c>
      <c r="BA153" s="32">
        <v>2.3396649999999999E-3</v>
      </c>
      <c r="BB153" s="30">
        <v>5.3934186260949802E-3</v>
      </c>
      <c r="BC153" s="52">
        <v>3.05</v>
      </c>
      <c r="BD153" s="16" t="s">
        <v>897</v>
      </c>
      <c r="BE153" s="9">
        <v>100</v>
      </c>
      <c r="BF153" s="9">
        <v>0</v>
      </c>
      <c r="BG153" s="9">
        <v>30970</v>
      </c>
      <c r="BH153" s="16">
        <v>40.71</v>
      </c>
      <c r="BI153" s="16">
        <v>47</v>
      </c>
      <c r="BJ153" s="16" t="s">
        <v>4266</v>
      </c>
      <c r="BK153" s="9">
        <v>47780</v>
      </c>
      <c r="BL153" s="9">
        <v>46487</v>
      </c>
      <c r="BM153" s="9">
        <v>31270</v>
      </c>
      <c r="BN153" s="18">
        <v>44048</v>
      </c>
      <c r="BO153" s="9">
        <v>-32.700000000000003</v>
      </c>
      <c r="BP153" s="9">
        <v>0</v>
      </c>
      <c r="BQ153" s="16"/>
      <c r="BR153" s="9">
        <v>1.37</v>
      </c>
      <c r="BS153" s="16" t="s">
        <v>1082</v>
      </c>
      <c r="BT153" s="9">
        <v>0</v>
      </c>
      <c r="BU153" s="16"/>
      <c r="BV153" s="9">
        <v>4.25</v>
      </c>
      <c r="BW153" s="16" t="s">
        <v>1083</v>
      </c>
      <c r="BX153" s="9">
        <v>-4.25</v>
      </c>
      <c r="BY153" s="16" t="s">
        <v>1083</v>
      </c>
      <c r="BZ153" s="9">
        <v>686</v>
      </c>
      <c r="CA153" s="9">
        <v>291</v>
      </c>
      <c r="CB153" s="9">
        <v>233</v>
      </c>
      <c r="CC153" s="9">
        <v>0.64</v>
      </c>
      <c r="CD153" s="9">
        <v>40.82</v>
      </c>
      <c r="CE153" s="9">
        <v>30970</v>
      </c>
      <c r="CF153" s="9">
        <v>35800</v>
      </c>
      <c r="CG153" s="9">
        <v>8.66</v>
      </c>
      <c r="CH153" s="9">
        <v>20.399999999999999</v>
      </c>
      <c r="CI153" s="9">
        <v>37290</v>
      </c>
      <c r="CJ153" s="9">
        <v>26610</v>
      </c>
      <c r="CK153" s="16" t="s">
        <v>1098</v>
      </c>
      <c r="CL153" s="27">
        <v>44506</v>
      </c>
      <c r="CM153" s="16" t="s">
        <v>375</v>
      </c>
      <c r="CN153" s="16" t="s">
        <v>1099</v>
      </c>
      <c r="CO153" s="9">
        <v>348</v>
      </c>
      <c r="CP153" s="9">
        <v>220</v>
      </c>
      <c r="CQ153" s="9">
        <v>211</v>
      </c>
      <c r="CR153" s="9">
        <v>181</v>
      </c>
      <c r="CS153" s="9">
        <v>460123</v>
      </c>
      <c r="CT153" s="42">
        <v>0</v>
      </c>
      <c r="CU153" s="9">
        <v>0.19</v>
      </c>
      <c r="CV153" s="9">
        <v>6.44</v>
      </c>
      <c r="CW153" s="44">
        <v>-4.1769801980198001E-2</v>
      </c>
      <c r="CX153" s="44">
        <v>-9.2024539877300603E-3</v>
      </c>
      <c r="CY153" s="16">
        <v>1403799</v>
      </c>
      <c r="CZ153" s="9">
        <v>11.2</v>
      </c>
      <c r="DA153" s="9">
        <v>7.46</v>
      </c>
      <c r="DB153" s="9">
        <v>1.5</v>
      </c>
      <c r="DC153" s="16">
        <v>2792</v>
      </c>
      <c r="DD153" s="16">
        <v>600000000</v>
      </c>
      <c r="DE153" s="16">
        <v>144262157</v>
      </c>
      <c r="DF153" s="16">
        <v>163625978</v>
      </c>
      <c r="DG153" s="16">
        <v>41980287700</v>
      </c>
      <c r="DH153" s="16">
        <v>38124853050</v>
      </c>
      <c r="DI153" s="16">
        <v>1342510</v>
      </c>
      <c r="DJ153" s="16">
        <v>1219215</v>
      </c>
      <c r="DK153" s="16">
        <v>291</v>
      </c>
      <c r="DL153" s="16">
        <v>233</v>
      </c>
      <c r="DM153" s="16">
        <v>0.88165802743131605</v>
      </c>
      <c r="DN153" s="16">
        <v>638835676</v>
      </c>
      <c r="DO153" s="16">
        <v>1916507030</v>
      </c>
      <c r="DP153" s="16">
        <v>61289</v>
      </c>
      <c r="DQ153" s="16">
        <v>3</v>
      </c>
      <c r="DR153" s="16">
        <v>2885970840</v>
      </c>
      <c r="DS153" s="16">
        <v>5771941680</v>
      </c>
      <c r="DT153" s="16">
        <v>184584</v>
      </c>
      <c r="DU153" s="16">
        <v>2</v>
      </c>
      <c r="DV153" s="16">
        <v>1.1000000000000001</v>
      </c>
      <c r="DW153" s="16">
        <v>0.33</v>
      </c>
      <c r="DX153" s="16">
        <v>21.9</v>
      </c>
      <c r="DY153" s="16">
        <v>6.61</v>
      </c>
      <c r="DZ153" s="48" t="s">
        <v>812</v>
      </c>
      <c r="EA153" s="9">
        <v>479.4</v>
      </c>
      <c r="EB153" s="16" t="s">
        <v>1082</v>
      </c>
      <c r="EC153" s="9">
        <v>625</v>
      </c>
      <c r="ED153" s="16" t="s">
        <v>4274</v>
      </c>
      <c r="EE153" s="9">
        <v>367.8</v>
      </c>
      <c r="EF153" s="16" t="s">
        <v>4274</v>
      </c>
      <c r="EG153" s="9">
        <v>533.1</v>
      </c>
      <c r="EH153" s="16" t="s">
        <v>4274</v>
      </c>
      <c r="EI153" s="9">
        <v>24.2</v>
      </c>
      <c r="EJ153" s="16" t="s">
        <v>4274</v>
      </c>
      <c r="EK153" s="9">
        <v>36.1</v>
      </c>
      <c r="EL153" s="16" t="s">
        <v>4274</v>
      </c>
      <c r="EM153" s="9">
        <v>-11.8</v>
      </c>
      <c r="EN153" s="16" t="s">
        <v>4274</v>
      </c>
      <c r="EO153" s="9">
        <v>-3.03</v>
      </c>
      <c r="EP153" s="16">
        <v>0.43</v>
      </c>
      <c r="EQ153" s="16">
        <v>0.56000000000000005</v>
      </c>
      <c r="ER153" s="16">
        <v>11.1</v>
      </c>
      <c r="ES153" s="16" t="s">
        <v>372</v>
      </c>
      <c r="ET153" s="16">
        <v>17.100000000000001</v>
      </c>
      <c r="EU153" s="16" t="s">
        <v>372</v>
      </c>
      <c r="EV153" s="16">
        <v>-1.54</v>
      </c>
      <c r="EW153" s="16">
        <v>-1.1000000000000001</v>
      </c>
      <c r="EX153" s="16">
        <v>-1.1399999999999999</v>
      </c>
      <c r="EY153" s="16">
        <v>58.85</v>
      </c>
      <c r="EZ153" s="50">
        <v>85.29</v>
      </c>
      <c r="FA153" s="16">
        <v>41.15</v>
      </c>
      <c r="FB153" s="50">
        <v>14.709999999999994</v>
      </c>
      <c r="FC153" s="16">
        <v>-162.19999999999999</v>
      </c>
      <c r="FD153" s="16" t="s">
        <v>4274</v>
      </c>
      <c r="FE153" s="9">
        <v>-104</v>
      </c>
      <c r="FF153" s="16" t="s">
        <v>4274</v>
      </c>
      <c r="FG153" s="16">
        <v>-92.7</v>
      </c>
      <c r="FH153" s="16" t="s">
        <v>4274</v>
      </c>
    </row>
    <row r="154" spans="2:164" ht="18.75" x14ac:dyDescent="0.2">
      <c r="B154" s="16" t="s">
        <v>131</v>
      </c>
      <c r="C154" s="16" t="s">
        <v>820</v>
      </c>
      <c r="D154" s="16" t="s">
        <v>1218</v>
      </c>
      <c r="E154" s="16" t="s">
        <v>1220</v>
      </c>
      <c r="F154" s="16" t="s">
        <v>1219</v>
      </c>
      <c r="G154" s="18">
        <v>44457.519637858793</v>
      </c>
      <c r="H154" s="16" t="s">
        <v>1229</v>
      </c>
      <c r="I154" s="16" t="s">
        <v>1222</v>
      </c>
      <c r="J154" s="16" t="s">
        <v>4808</v>
      </c>
      <c r="K154" s="16" t="s">
        <v>1082</v>
      </c>
      <c r="L154" s="16" t="s">
        <v>2261</v>
      </c>
      <c r="M154" s="16" t="s">
        <v>1083</v>
      </c>
      <c r="N154" s="9">
        <v>9490</v>
      </c>
      <c r="O154" s="9">
        <v>-4.91</v>
      </c>
      <c r="P154" s="9">
        <v>9850</v>
      </c>
      <c r="Q154" s="9">
        <v>-1.3</v>
      </c>
      <c r="R154" s="9">
        <v>10.33</v>
      </c>
      <c r="S154" s="44">
        <v>0.26129999999999998</v>
      </c>
      <c r="T154" s="9">
        <v>10470</v>
      </c>
      <c r="U154" s="9">
        <v>9490</v>
      </c>
      <c r="V154" s="9">
        <v>10470</v>
      </c>
      <c r="W154" s="16" t="s">
        <v>6952</v>
      </c>
      <c r="X154" s="16" t="s">
        <v>6414</v>
      </c>
      <c r="Y154" s="16" t="s">
        <v>5238</v>
      </c>
      <c r="Z154" s="9">
        <v>2.13</v>
      </c>
      <c r="AA154" s="9">
        <v>2.69</v>
      </c>
      <c r="AB154" s="9">
        <v>29.1</v>
      </c>
      <c r="AC154" s="16" t="s">
        <v>1082</v>
      </c>
      <c r="AD154" s="9">
        <v>36.799999999999997</v>
      </c>
      <c r="AE154" s="16" t="s">
        <v>1082</v>
      </c>
      <c r="AF154" s="9">
        <v>0.79</v>
      </c>
      <c r="AG154" s="9">
        <v>-1.26</v>
      </c>
      <c r="AH154" s="9">
        <v>1.33</v>
      </c>
      <c r="AI154" s="16">
        <v>98.61</v>
      </c>
      <c r="AJ154" s="50">
        <v>99.04</v>
      </c>
      <c r="AK154" s="9">
        <v>1.3900000000000006</v>
      </c>
      <c r="AL154" s="9">
        <v>0.95999999999999375</v>
      </c>
      <c r="AM154" s="9">
        <v>-88.7</v>
      </c>
      <c r="AN154" s="16" t="s">
        <v>1082</v>
      </c>
      <c r="AO154" s="9">
        <v>385.3</v>
      </c>
      <c r="AP154" s="16" t="s">
        <v>1082</v>
      </c>
      <c r="AQ154" s="9">
        <v>14.2</v>
      </c>
      <c r="AR154" s="9">
        <v>22.29</v>
      </c>
      <c r="AS154" s="9" t="s">
        <v>4271</v>
      </c>
      <c r="AT154" s="44">
        <v>-3.61E-2</v>
      </c>
      <c r="AU154" s="16" t="s">
        <v>896</v>
      </c>
      <c r="AV154" s="16" t="s">
        <v>4342</v>
      </c>
      <c r="AW154" s="16" t="s">
        <v>4342</v>
      </c>
      <c r="AX154" s="16" t="s">
        <v>4337</v>
      </c>
      <c r="AY154" s="16" t="s">
        <v>6398</v>
      </c>
      <c r="AZ154" s="9">
        <v>2.2200000000000002</v>
      </c>
      <c r="BA154" s="32">
        <v>1.7948300663304401E-2</v>
      </c>
      <c r="BB154" s="30">
        <v>6.8688483212033496E-2</v>
      </c>
      <c r="BC154" s="52">
        <v>13.85</v>
      </c>
      <c r="BD154" s="16" t="s">
        <v>897</v>
      </c>
      <c r="BE154" s="9">
        <v>21</v>
      </c>
      <c r="BF154" s="9">
        <v>100</v>
      </c>
      <c r="BG154" s="9">
        <v>7000</v>
      </c>
      <c r="BH154" s="16">
        <v>67.13</v>
      </c>
      <c r="BI154" s="16">
        <v>75.77</v>
      </c>
      <c r="BJ154" s="16" t="s">
        <v>4266</v>
      </c>
      <c r="BK154" s="9">
        <v>33610</v>
      </c>
      <c r="BL154" s="9">
        <v>12812</v>
      </c>
      <c r="BM154" s="9">
        <v>9850</v>
      </c>
      <c r="BN154" s="18">
        <v>44012</v>
      </c>
      <c r="BO154" s="9">
        <v>-23.1</v>
      </c>
      <c r="BP154" s="9">
        <v>14.33</v>
      </c>
      <c r="BQ154" s="16" t="s">
        <v>1084</v>
      </c>
      <c r="BR154" s="9">
        <v>2.58</v>
      </c>
      <c r="BS154" s="16" t="s">
        <v>1082</v>
      </c>
      <c r="BT154" s="9">
        <v>11.43</v>
      </c>
      <c r="BU154" s="16" t="s">
        <v>1082</v>
      </c>
      <c r="BV154" s="9">
        <v>2.4500000000000002</v>
      </c>
      <c r="BW154" s="16" t="s">
        <v>1083</v>
      </c>
      <c r="BX154" s="9">
        <v>-2.4300000000000002</v>
      </c>
      <c r="BY154" s="16" t="s">
        <v>1083</v>
      </c>
      <c r="BZ154" s="9">
        <v>1646</v>
      </c>
      <c r="CA154" s="9">
        <v>695</v>
      </c>
      <c r="CB154" s="9">
        <v>552</v>
      </c>
      <c r="CC154" s="9">
        <v>2.27</v>
      </c>
      <c r="CD154" s="9">
        <v>92.16</v>
      </c>
      <c r="CE154" s="9">
        <v>7570</v>
      </c>
      <c r="CF154" s="9">
        <v>10470</v>
      </c>
      <c r="CG154" s="9">
        <v>35.57</v>
      </c>
      <c r="CH154" s="9">
        <v>5.16</v>
      </c>
      <c r="CI154" s="9">
        <v>9980</v>
      </c>
      <c r="CJ154" s="9">
        <v>3723</v>
      </c>
      <c r="CK154" s="16" t="s">
        <v>1105</v>
      </c>
      <c r="CL154" s="27">
        <v>44462</v>
      </c>
      <c r="CM154" s="16" t="s">
        <v>375</v>
      </c>
      <c r="CN154" s="16" t="s">
        <v>1099</v>
      </c>
      <c r="CO154" s="9">
        <v>409</v>
      </c>
      <c r="CP154" s="9">
        <v>429</v>
      </c>
      <c r="CQ154" s="9">
        <v>413</v>
      </c>
      <c r="CR154" s="9">
        <v>416</v>
      </c>
      <c r="CS154" s="9">
        <v>1503006</v>
      </c>
      <c r="CT154" s="42">
        <v>0</v>
      </c>
      <c r="CU154" s="9">
        <v>0.11</v>
      </c>
      <c r="CV154" s="9">
        <v>7.65</v>
      </c>
      <c r="CW154" s="44">
        <v>-9.3600764087870103E-2</v>
      </c>
      <c r="CX154" s="44">
        <v>-3.6072144288577197E-2</v>
      </c>
      <c r="CY154" s="16">
        <v>20817170</v>
      </c>
      <c r="CZ154" s="9">
        <v>39.01</v>
      </c>
      <c r="DA154" s="9">
        <v>-9.6999999999999993</v>
      </c>
      <c r="DB154" s="9">
        <v>-4.0199999999999996</v>
      </c>
      <c r="DC154" s="16">
        <v>252.49</v>
      </c>
      <c r="DD154" s="16">
        <v>1159840722</v>
      </c>
      <c r="DE154" s="16">
        <v>290924639</v>
      </c>
      <c r="DF154" s="16">
        <v>367896964</v>
      </c>
      <c r="DG154" s="16">
        <v>202192624500</v>
      </c>
      <c r="DH154" s="16">
        <v>203079124500</v>
      </c>
      <c r="DI154" s="16">
        <v>20527170</v>
      </c>
      <c r="DJ154" s="16">
        <v>20617170</v>
      </c>
      <c r="DK154" s="16">
        <v>695</v>
      </c>
      <c r="DL154" s="16">
        <v>552</v>
      </c>
      <c r="DM154" s="16">
        <v>0.79077749334185898</v>
      </c>
      <c r="DN154" s="16">
        <v>2856500000</v>
      </c>
      <c r="DO154" s="16">
        <v>2856500000</v>
      </c>
      <c r="DP154" s="16">
        <v>290000</v>
      </c>
      <c r="DQ154" s="16">
        <v>1</v>
      </c>
      <c r="DR154" s="16">
        <v>1970000000</v>
      </c>
      <c r="DS154" s="16">
        <v>1970000000</v>
      </c>
      <c r="DT154" s="16">
        <v>200000</v>
      </c>
      <c r="DU154" s="16">
        <v>1</v>
      </c>
      <c r="DV154" s="16">
        <v>1</v>
      </c>
      <c r="DW154" s="16">
        <v>1.45</v>
      </c>
      <c r="DX154" s="16">
        <v>70.78</v>
      </c>
      <c r="DY154" s="16">
        <v>103.09</v>
      </c>
      <c r="DZ154" s="48" t="s">
        <v>820</v>
      </c>
      <c r="EA154" s="9">
        <v>1.7</v>
      </c>
      <c r="EB154" s="16" t="s">
        <v>1083</v>
      </c>
      <c r="EC154" s="9">
        <v>536.9</v>
      </c>
      <c r="ED154" s="16" t="s">
        <v>4274</v>
      </c>
      <c r="EE154" s="9">
        <v>466</v>
      </c>
      <c r="EF154" s="16" t="s">
        <v>4274</v>
      </c>
      <c r="EG154" s="9">
        <v>520.6</v>
      </c>
      <c r="EH154" s="16" t="s">
        <v>4274</v>
      </c>
      <c r="EI154" s="9">
        <v>14.3</v>
      </c>
      <c r="EJ154" s="16" t="s">
        <v>4274</v>
      </c>
      <c r="EK154" s="9">
        <v>39.299999999999997</v>
      </c>
      <c r="EL154" s="16" t="s">
        <v>4274</v>
      </c>
      <c r="EM154" s="9">
        <v>-25.1</v>
      </c>
      <c r="EN154" s="16" t="s">
        <v>4274</v>
      </c>
      <c r="EO154" s="9">
        <v>-2.62</v>
      </c>
      <c r="EP154" s="16">
        <v>1.04</v>
      </c>
      <c r="EQ154" s="16">
        <v>0.69</v>
      </c>
      <c r="ER154" s="16">
        <v>13.1</v>
      </c>
      <c r="ES154" s="16" t="s">
        <v>372</v>
      </c>
      <c r="ET154" s="16">
        <v>23.9</v>
      </c>
      <c r="EU154" s="16" t="s">
        <v>372</v>
      </c>
      <c r="EV154" s="16">
        <v>-1.83</v>
      </c>
      <c r="EW154" s="16">
        <v>-1.03</v>
      </c>
      <c r="EX154" s="16">
        <v>-1.02</v>
      </c>
      <c r="EY154" s="16">
        <v>86.78</v>
      </c>
      <c r="EZ154" s="50">
        <v>96.95</v>
      </c>
      <c r="FA154" s="16">
        <v>13.219999999999999</v>
      </c>
      <c r="FB154" s="50">
        <v>3.0499999999999972</v>
      </c>
      <c r="FC154" s="16">
        <v>-54.6</v>
      </c>
      <c r="FD154" s="16" t="s">
        <v>4274</v>
      </c>
      <c r="FE154" s="9">
        <v>-22.9</v>
      </c>
      <c r="FF154" s="16" t="s">
        <v>4274</v>
      </c>
      <c r="FG154" s="16">
        <v>-11.2</v>
      </c>
      <c r="FH154" s="16" t="s">
        <v>4274</v>
      </c>
    </row>
    <row r="155" spans="2:164" ht="18.75" x14ac:dyDescent="0.2">
      <c r="B155" s="16" t="s">
        <v>341</v>
      </c>
      <c r="C155" s="16" t="s">
        <v>900</v>
      </c>
      <c r="D155" s="16"/>
      <c r="E155" s="16"/>
      <c r="F155" s="16"/>
      <c r="G155" s="18"/>
      <c r="H155" s="16"/>
      <c r="I155" s="16"/>
      <c r="J155" s="16" t="s">
        <v>6953</v>
      </c>
      <c r="K155" s="16" t="s">
        <v>1084</v>
      </c>
      <c r="L155" s="16" t="s">
        <v>6954</v>
      </c>
      <c r="M155" s="16" t="s">
        <v>1082</v>
      </c>
      <c r="N155" s="9">
        <v>150010</v>
      </c>
      <c r="O155" s="9">
        <v>-2.39</v>
      </c>
      <c r="P155" s="9">
        <v>151210</v>
      </c>
      <c r="Q155" s="9">
        <v>-1.61</v>
      </c>
      <c r="R155" s="9">
        <v>2</v>
      </c>
      <c r="S155" s="44"/>
      <c r="T155" s="9">
        <v>153000</v>
      </c>
      <c r="U155" s="9">
        <v>150000</v>
      </c>
      <c r="V155" s="9">
        <v>153000</v>
      </c>
      <c r="W155" s="16" t="s">
        <v>6955</v>
      </c>
      <c r="X155" s="16" t="s">
        <v>6956</v>
      </c>
      <c r="Y155" s="16" t="s">
        <v>6957</v>
      </c>
      <c r="Z155" s="9">
        <v>1.1399999999999999</v>
      </c>
      <c r="AA155" s="9">
        <v>0.59</v>
      </c>
      <c r="AB155" s="9">
        <v>4.8</v>
      </c>
      <c r="AC155" s="16" t="s">
        <v>1082</v>
      </c>
      <c r="AD155" s="9">
        <v>16.2</v>
      </c>
      <c r="AE155" s="16" t="s">
        <v>1082</v>
      </c>
      <c r="AF155" s="9">
        <v>0.31</v>
      </c>
      <c r="AG155" s="9">
        <v>-3.34</v>
      </c>
      <c r="AH155" s="9">
        <v>-1.1299999999999999</v>
      </c>
      <c r="AI155" s="16">
        <v>9.9</v>
      </c>
      <c r="AJ155" s="50">
        <v>99.27</v>
      </c>
      <c r="AK155" s="9">
        <v>90.1</v>
      </c>
      <c r="AL155" s="9">
        <v>0.73000000000000398</v>
      </c>
      <c r="AM155" s="9">
        <v>-569</v>
      </c>
      <c r="AN155" s="16" t="s">
        <v>1082</v>
      </c>
      <c r="AO155" s="9">
        <v>-283.3</v>
      </c>
      <c r="AP155" s="16" t="s">
        <v>1082</v>
      </c>
      <c r="AQ155" s="9">
        <v>-5.33</v>
      </c>
      <c r="AR155" s="9">
        <v>-7.01</v>
      </c>
      <c r="AS155" s="9" t="s">
        <v>4269</v>
      </c>
      <c r="AT155" s="44">
        <v>-7.7999999999999996E-3</v>
      </c>
      <c r="AU155" s="16" t="s">
        <v>896</v>
      </c>
      <c r="AV155" s="16" t="s">
        <v>4341</v>
      </c>
      <c r="AW155" s="16" t="s">
        <v>4342</v>
      </c>
      <c r="AX155" s="16" t="s">
        <v>4342</v>
      </c>
      <c r="AY155" s="16"/>
      <c r="AZ155" s="9">
        <v>0.63</v>
      </c>
      <c r="BA155" s="32"/>
      <c r="BB155" s="30"/>
      <c r="BC155" s="52"/>
      <c r="BD155" s="16" t="s">
        <v>897</v>
      </c>
      <c r="BE155" s="9">
        <v>100</v>
      </c>
      <c r="BF155" s="9">
        <v>0</v>
      </c>
      <c r="BG155" s="9">
        <v>150000</v>
      </c>
      <c r="BH155" s="16">
        <v>42.71</v>
      </c>
      <c r="BI155" s="16">
        <v>47.9</v>
      </c>
      <c r="BJ155" s="16" t="s">
        <v>4266</v>
      </c>
      <c r="BK155" s="9"/>
      <c r="BL155" s="9"/>
      <c r="BM155" s="9"/>
      <c r="BN155" s="18"/>
      <c r="BO155" s="9"/>
      <c r="BP155" s="9">
        <v>13.96</v>
      </c>
      <c r="BQ155" s="16" t="s">
        <v>1084</v>
      </c>
      <c r="BR155" s="9">
        <v>1.62</v>
      </c>
      <c r="BS155" s="16" t="s">
        <v>1084</v>
      </c>
      <c r="BT155" s="9">
        <v>208.29</v>
      </c>
      <c r="BU155" s="16" t="s">
        <v>1082</v>
      </c>
      <c r="BV155" s="9">
        <v>24.49</v>
      </c>
      <c r="BW155" s="16" t="s">
        <v>1082</v>
      </c>
      <c r="BX155" s="9">
        <v>183.8</v>
      </c>
      <c r="BY155" s="16" t="s">
        <v>1082</v>
      </c>
      <c r="BZ155" s="9">
        <v>75</v>
      </c>
      <c r="CA155" s="9">
        <v>13</v>
      </c>
      <c r="CB155" s="9">
        <v>40</v>
      </c>
      <c r="CC155" s="9">
        <v>0.72</v>
      </c>
      <c r="CD155" s="9">
        <v>60</v>
      </c>
      <c r="CE155" s="9">
        <v>150000</v>
      </c>
      <c r="CF155" s="9">
        <v>161900</v>
      </c>
      <c r="CG155" s="9">
        <v>4.53</v>
      </c>
      <c r="CH155" s="9">
        <v>13.32</v>
      </c>
      <c r="CI155" s="9">
        <v>170000</v>
      </c>
      <c r="CJ155" s="9">
        <v>120020</v>
      </c>
      <c r="CK155" s="16"/>
      <c r="CL155" s="27"/>
      <c r="CM155" s="16"/>
      <c r="CN155" s="16"/>
      <c r="CO155" s="9"/>
      <c r="CP155" s="9"/>
      <c r="CQ155" s="9"/>
      <c r="CR155" s="9"/>
      <c r="CS155" s="9"/>
      <c r="CT155" s="42"/>
      <c r="CU155" s="9"/>
      <c r="CV155" s="9"/>
      <c r="CW155" s="44"/>
      <c r="CX155" s="44"/>
      <c r="CY155" s="16"/>
      <c r="CZ155" s="9"/>
      <c r="DA155" s="9"/>
      <c r="DB155" s="9"/>
      <c r="DC155" s="16"/>
      <c r="DD155" s="16">
        <v>50000000</v>
      </c>
      <c r="DE155" s="16">
        <v>49620143</v>
      </c>
      <c r="DF155" s="16">
        <v>158366013</v>
      </c>
      <c r="DG155" s="16">
        <v>645061860</v>
      </c>
      <c r="DH155" s="16">
        <v>6334640530</v>
      </c>
      <c r="DI155" s="16">
        <v>4266</v>
      </c>
      <c r="DJ155" s="16">
        <v>41893</v>
      </c>
      <c r="DK155" s="16">
        <v>13</v>
      </c>
      <c r="DL155" s="16">
        <v>40</v>
      </c>
      <c r="DM155" s="16">
        <v>0.31332570707579799</v>
      </c>
      <c r="DN155" s="16">
        <v>2867924465</v>
      </c>
      <c r="DO155" s="16">
        <v>5735848930</v>
      </c>
      <c r="DP155" s="16">
        <v>37933</v>
      </c>
      <c r="DQ155" s="16">
        <v>2</v>
      </c>
      <c r="DR155" s="16">
        <v>46270260</v>
      </c>
      <c r="DS155" s="16">
        <v>46270260</v>
      </c>
      <c r="DT155" s="16">
        <v>306</v>
      </c>
      <c r="DU155" s="16">
        <v>1</v>
      </c>
      <c r="DV155" s="16">
        <v>0.1</v>
      </c>
      <c r="DW155" s="16">
        <v>123.96</v>
      </c>
      <c r="DX155" s="16">
        <v>0.11</v>
      </c>
      <c r="DY155" s="16">
        <v>136.91</v>
      </c>
      <c r="DZ155" s="48" t="s">
        <v>900</v>
      </c>
      <c r="EA155" s="9">
        <v>1.2</v>
      </c>
      <c r="EB155" s="16" t="s">
        <v>1083</v>
      </c>
      <c r="EC155" s="9">
        <v>1568.1</v>
      </c>
      <c r="ED155" s="16" t="s">
        <v>4274</v>
      </c>
      <c r="EE155" s="9">
        <v>334.3</v>
      </c>
      <c r="EF155" s="16" t="s">
        <v>4274</v>
      </c>
      <c r="EG155" s="9">
        <v>216.3</v>
      </c>
      <c r="EH155" s="16" t="s">
        <v>4274</v>
      </c>
      <c r="EI155" s="9">
        <v>437.3</v>
      </c>
      <c r="EJ155" s="16" t="s">
        <v>4274</v>
      </c>
      <c r="EK155" s="9">
        <v>192.9</v>
      </c>
      <c r="EL155" s="16" t="s">
        <v>4274</v>
      </c>
      <c r="EM155" s="9">
        <v>244.4</v>
      </c>
      <c r="EN155" s="16" t="s">
        <v>4274</v>
      </c>
      <c r="EO155" s="9">
        <v>7.0000000000000007E-2</v>
      </c>
      <c r="EP155" s="16">
        <v>1.28</v>
      </c>
      <c r="EQ155" s="16">
        <v>1.22</v>
      </c>
      <c r="ER155" s="16">
        <v>54.6</v>
      </c>
      <c r="ES155" s="16" t="s">
        <v>372</v>
      </c>
      <c r="ET155" s="16">
        <v>54</v>
      </c>
      <c r="EU155" s="16" t="s">
        <v>372</v>
      </c>
      <c r="EV155" s="16">
        <v>1.01</v>
      </c>
      <c r="EW155" s="16">
        <v>1.93</v>
      </c>
      <c r="EX155" s="16">
        <v>1.37</v>
      </c>
      <c r="EY155" s="16">
        <v>21.32</v>
      </c>
      <c r="EZ155" s="50">
        <v>13.79</v>
      </c>
      <c r="FA155" s="16">
        <v>78.680000000000007</v>
      </c>
      <c r="FB155" s="50">
        <v>86.210000000000008</v>
      </c>
      <c r="FC155" s="16">
        <v>118</v>
      </c>
      <c r="FD155" s="16" t="s">
        <v>4274</v>
      </c>
      <c r="FE155" s="9">
        <v>149.80000000000001</v>
      </c>
      <c r="FF155" s="16" t="s">
        <v>4274</v>
      </c>
      <c r="FG155" s="16">
        <v>31.7</v>
      </c>
      <c r="FH155" s="16" t="s">
        <v>4274</v>
      </c>
    </row>
    <row r="156" spans="2:164" ht="18.75" x14ac:dyDescent="0.2">
      <c r="B156" s="16" t="s">
        <v>80</v>
      </c>
      <c r="C156" s="16" t="s">
        <v>915</v>
      </c>
      <c r="D156" s="16" t="s">
        <v>1218</v>
      </c>
      <c r="E156" s="16" t="s">
        <v>1224</v>
      </c>
      <c r="F156" s="16" t="s">
        <v>1219</v>
      </c>
      <c r="G156" s="18">
        <v>44457.520831770831</v>
      </c>
      <c r="H156" s="16" t="s">
        <v>1221</v>
      </c>
      <c r="I156" s="16" t="s">
        <v>1226</v>
      </c>
      <c r="J156" s="16" t="s">
        <v>4527</v>
      </c>
      <c r="K156" s="16" t="s">
        <v>1082</v>
      </c>
      <c r="L156" s="16" t="s">
        <v>2075</v>
      </c>
      <c r="M156" s="16" t="s">
        <v>1083</v>
      </c>
      <c r="N156" s="9">
        <v>21560</v>
      </c>
      <c r="O156" s="9">
        <v>-0.6</v>
      </c>
      <c r="P156" s="9">
        <v>21740</v>
      </c>
      <c r="Q156" s="9">
        <v>0.23</v>
      </c>
      <c r="R156" s="9">
        <v>6.59</v>
      </c>
      <c r="S156" s="44">
        <v>0.35880000000000001</v>
      </c>
      <c r="T156" s="9">
        <v>22640</v>
      </c>
      <c r="U156" s="9">
        <v>21240</v>
      </c>
      <c r="V156" s="9">
        <v>22640</v>
      </c>
      <c r="W156" s="16" t="s">
        <v>6958</v>
      </c>
      <c r="X156" s="16" t="s">
        <v>6959</v>
      </c>
      <c r="Y156" s="16" t="s">
        <v>6528</v>
      </c>
      <c r="Z156" s="9">
        <v>1.0900000000000001</v>
      </c>
      <c r="AA156" s="9">
        <v>1.19</v>
      </c>
      <c r="AB156" s="9">
        <v>29.2</v>
      </c>
      <c r="AC156" s="16" t="s">
        <v>1082</v>
      </c>
      <c r="AD156" s="9">
        <v>45.6</v>
      </c>
      <c r="AE156" s="16" t="s">
        <v>1082</v>
      </c>
      <c r="AF156" s="9">
        <v>0.64</v>
      </c>
      <c r="AG156" s="9">
        <v>-1.56</v>
      </c>
      <c r="AH156" s="9">
        <v>-1.59</v>
      </c>
      <c r="AI156" s="16">
        <v>78.09</v>
      </c>
      <c r="AJ156" s="50">
        <v>96.86</v>
      </c>
      <c r="AK156" s="9">
        <v>21.909999999999997</v>
      </c>
      <c r="AL156" s="9">
        <v>3.1400000000000006</v>
      </c>
      <c r="AM156" s="9">
        <v>-6</v>
      </c>
      <c r="AN156" s="16" t="s">
        <v>1083</v>
      </c>
      <c r="AO156" s="9">
        <v>-5.7</v>
      </c>
      <c r="AP156" s="16" t="s">
        <v>1083</v>
      </c>
      <c r="AQ156" s="9">
        <v>1.89</v>
      </c>
      <c r="AR156" s="9">
        <v>-11.39</v>
      </c>
      <c r="AS156" s="9" t="s">
        <v>4269</v>
      </c>
      <c r="AT156" s="44">
        <v>-8.3000000000000001E-3</v>
      </c>
      <c r="AU156" s="16" t="s">
        <v>896</v>
      </c>
      <c r="AV156" s="16" t="s">
        <v>4342</v>
      </c>
      <c r="AW156" s="16" t="s">
        <v>4341</v>
      </c>
      <c r="AX156" s="16" t="s">
        <v>4342</v>
      </c>
      <c r="AY156" s="16"/>
      <c r="AZ156" s="9">
        <v>1.24</v>
      </c>
      <c r="BA156" s="32">
        <v>2.5939386666666698E-3</v>
      </c>
      <c r="BB156" s="30">
        <v>7.2294834633965096E-3</v>
      </c>
      <c r="BC156" s="52">
        <v>6.48</v>
      </c>
      <c r="BD156" s="16" t="s">
        <v>897</v>
      </c>
      <c r="BE156" s="9">
        <v>79</v>
      </c>
      <c r="BF156" s="9">
        <v>0</v>
      </c>
      <c r="BG156" s="9">
        <v>19180</v>
      </c>
      <c r="BH156" s="16">
        <v>45.48</v>
      </c>
      <c r="BI156" s="16">
        <v>46.53</v>
      </c>
      <c r="BJ156" s="16" t="s">
        <v>4266</v>
      </c>
      <c r="BK156" s="9">
        <v>33780</v>
      </c>
      <c r="BL156" s="9">
        <v>27927</v>
      </c>
      <c r="BM156" s="9">
        <v>21740</v>
      </c>
      <c r="BN156" s="18">
        <v>44037</v>
      </c>
      <c r="BO156" s="9">
        <v>-22.2</v>
      </c>
      <c r="BP156" s="9">
        <v>114.01</v>
      </c>
      <c r="BQ156" s="16" t="s">
        <v>1084</v>
      </c>
      <c r="BR156" s="9">
        <v>376.24</v>
      </c>
      <c r="BS156" s="16" t="s">
        <v>1084</v>
      </c>
      <c r="BT156" s="9">
        <v>245.12</v>
      </c>
      <c r="BU156" s="16" t="s">
        <v>1082</v>
      </c>
      <c r="BV156" s="9">
        <v>815</v>
      </c>
      <c r="BW156" s="16" t="s">
        <v>1082</v>
      </c>
      <c r="BX156" s="9">
        <v>-569.88</v>
      </c>
      <c r="BY156" s="16" t="s">
        <v>1082</v>
      </c>
      <c r="BZ156" s="9">
        <v>2330</v>
      </c>
      <c r="CA156" s="9">
        <v>848</v>
      </c>
      <c r="CB156" s="9">
        <v>674</v>
      </c>
      <c r="CC156" s="9">
        <v>1.27</v>
      </c>
      <c r="CD156" s="9">
        <v>57.16</v>
      </c>
      <c r="CE156" s="9">
        <v>19180</v>
      </c>
      <c r="CF156" s="9">
        <v>22640</v>
      </c>
      <c r="CG156" s="9">
        <v>12.4</v>
      </c>
      <c r="CH156" s="9">
        <v>22.44</v>
      </c>
      <c r="CI156" s="9">
        <v>26400</v>
      </c>
      <c r="CJ156" s="9">
        <v>15100</v>
      </c>
      <c r="CK156" s="16" t="s">
        <v>1101</v>
      </c>
      <c r="CL156" s="27">
        <v>44522</v>
      </c>
      <c r="CM156" s="16" t="s">
        <v>375</v>
      </c>
      <c r="CN156" s="16" t="s">
        <v>1099</v>
      </c>
      <c r="CO156" s="9">
        <v>95</v>
      </c>
      <c r="CP156" s="9">
        <v>88</v>
      </c>
      <c r="CQ156" s="9">
        <v>85</v>
      </c>
      <c r="CR156" s="9">
        <v>92</v>
      </c>
      <c r="CS156" s="9">
        <v>2250000</v>
      </c>
      <c r="CT156" s="42">
        <v>27.48</v>
      </c>
      <c r="CU156" s="9">
        <v>1.22</v>
      </c>
      <c r="CV156" s="9">
        <v>13.17</v>
      </c>
      <c r="CW156" s="44">
        <v>-4.7703180212014099E-2</v>
      </c>
      <c r="CX156" s="44">
        <v>-8.29875518672199E-3</v>
      </c>
      <c r="CY156" s="16">
        <v>14590905</v>
      </c>
      <c r="CZ156" s="9">
        <v>9.11</v>
      </c>
      <c r="DA156" s="9">
        <v>11.92</v>
      </c>
      <c r="DB156" s="9">
        <v>0.76</v>
      </c>
      <c r="DC156" s="16">
        <v>2387</v>
      </c>
      <c r="DD156" s="16">
        <v>5625000000</v>
      </c>
      <c r="DE156" s="16">
        <v>292102536</v>
      </c>
      <c r="DF156" s="16">
        <v>455846352</v>
      </c>
      <c r="DG156" s="16">
        <v>247702951200</v>
      </c>
      <c r="DH156" s="16">
        <v>307240441300</v>
      </c>
      <c r="DI156" s="16">
        <v>11393880</v>
      </c>
      <c r="DJ156" s="16">
        <v>14132495</v>
      </c>
      <c r="DK156" s="16">
        <v>848</v>
      </c>
      <c r="DL156" s="16">
        <v>674</v>
      </c>
      <c r="DM156" s="16">
        <v>0.64079164990224602</v>
      </c>
      <c r="DN156" s="16">
        <v>23167774500</v>
      </c>
      <c r="DO156" s="16">
        <v>69503323500</v>
      </c>
      <c r="DP156" s="16">
        <v>3197025</v>
      </c>
      <c r="DQ156" s="16">
        <v>3</v>
      </c>
      <c r="DR156" s="16">
        <v>3321944466</v>
      </c>
      <c r="DS156" s="16">
        <v>9965833400</v>
      </c>
      <c r="DT156" s="16">
        <v>458410</v>
      </c>
      <c r="DU156" s="16">
        <v>3</v>
      </c>
      <c r="DV156" s="16">
        <v>0.81</v>
      </c>
      <c r="DW156" s="16">
        <v>6.97</v>
      </c>
      <c r="DX156" s="16">
        <v>3.56</v>
      </c>
      <c r="DY156" s="16">
        <v>30.83</v>
      </c>
      <c r="DZ156" s="48" t="s">
        <v>915</v>
      </c>
      <c r="EA156" s="9">
        <v>107.4</v>
      </c>
      <c r="EB156" s="16" t="s">
        <v>1082</v>
      </c>
      <c r="EC156" s="9">
        <v>172.3</v>
      </c>
      <c r="ED156" s="16" t="s">
        <v>4274</v>
      </c>
      <c r="EE156" s="9">
        <v>135.30000000000001</v>
      </c>
      <c r="EF156" s="16" t="s">
        <v>4274</v>
      </c>
      <c r="EG156" s="9">
        <v>165.9</v>
      </c>
      <c r="EH156" s="16" t="s">
        <v>4274</v>
      </c>
      <c r="EI156" s="9">
        <v>14.1</v>
      </c>
      <c r="EJ156" s="16" t="s">
        <v>4274</v>
      </c>
      <c r="EK156" s="9">
        <v>25.1</v>
      </c>
      <c r="EL156" s="16" t="s">
        <v>4274</v>
      </c>
      <c r="EM156" s="9">
        <v>-11</v>
      </c>
      <c r="EN156" s="16" t="s">
        <v>4274</v>
      </c>
      <c r="EO156" s="9">
        <v>-2.95</v>
      </c>
      <c r="EP156" s="16">
        <v>0.7</v>
      </c>
      <c r="EQ156" s="16">
        <v>0.53</v>
      </c>
      <c r="ER156" s="16">
        <v>13.6</v>
      </c>
      <c r="ES156" s="16" t="s">
        <v>372</v>
      </c>
      <c r="ET156" s="16">
        <v>14.6</v>
      </c>
      <c r="EU156" s="16" t="s">
        <v>372</v>
      </c>
      <c r="EV156" s="16">
        <v>-1.07</v>
      </c>
      <c r="EW156" s="16">
        <v>-1.04</v>
      </c>
      <c r="EX156" s="16">
        <v>1.05</v>
      </c>
      <c r="EY156" s="16">
        <v>78.510000000000005</v>
      </c>
      <c r="EZ156" s="50">
        <v>96.32</v>
      </c>
      <c r="FA156" s="16">
        <v>21.489999999999995</v>
      </c>
      <c r="FB156" s="50">
        <v>3.6800000000000068</v>
      </c>
      <c r="FC156" s="16">
        <v>-30.7</v>
      </c>
      <c r="FD156" s="16" t="s">
        <v>4274</v>
      </c>
      <c r="FE156" s="9">
        <v>-46.2</v>
      </c>
      <c r="FF156" s="16" t="s">
        <v>4274</v>
      </c>
      <c r="FG156" s="16">
        <v>-20.8</v>
      </c>
      <c r="FH156" s="16" t="s">
        <v>4274</v>
      </c>
    </row>
    <row r="157" spans="2:164" ht="18.75" x14ac:dyDescent="0.2">
      <c r="B157" s="16" t="s">
        <v>243</v>
      </c>
      <c r="C157" s="16" t="s">
        <v>929</v>
      </c>
      <c r="D157" s="16" t="s">
        <v>1218</v>
      </c>
      <c r="E157" s="16" t="s">
        <v>1220</v>
      </c>
      <c r="F157" s="16" t="s">
        <v>1219</v>
      </c>
      <c r="G157" s="18">
        <v>44457.520736701386</v>
      </c>
      <c r="H157" s="16" t="s">
        <v>1221</v>
      </c>
      <c r="I157" s="16" t="s">
        <v>1223</v>
      </c>
      <c r="J157" s="16" t="s">
        <v>939</v>
      </c>
      <c r="K157" s="16" t="s">
        <v>1082</v>
      </c>
      <c r="L157" s="16" t="s">
        <v>980</v>
      </c>
      <c r="M157" s="16" t="s">
        <v>1083</v>
      </c>
      <c r="N157" s="9">
        <v>31000</v>
      </c>
      <c r="O157" s="9">
        <v>0.06</v>
      </c>
      <c r="P157" s="9">
        <v>31210</v>
      </c>
      <c r="Q157" s="9">
        <v>0.74</v>
      </c>
      <c r="R157" s="9">
        <v>7.4</v>
      </c>
      <c r="S157" s="44">
        <v>0.17169999999999999</v>
      </c>
      <c r="T157" s="9">
        <v>32240</v>
      </c>
      <c r="U157" s="9">
        <v>30020</v>
      </c>
      <c r="V157" s="9">
        <v>32240</v>
      </c>
      <c r="W157" s="16" t="s">
        <v>6960</v>
      </c>
      <c r="X157" s="16" t="s">
        <v>6961</v>
      </c>
      <c r="Y157" s="16" t="s">
        <v>6962</v>
      </c>
      <c r="Z157" s="9">
        <v>1.89</v>
      </c>
      <c r="AA157" s="9">
        <v>1.31</v>
      </c>
      <c r="AB157" s="9">
        <v>22.2</v>
      </c>
      <c r="AC157" s="16" t="s">
        <v>1082</v>
      </c>
      <c r="AD157" s="9">
        <v>15.9</v>
      </c>
      <c r="AE157" s="16" t="s">
        <v>1082</v>
      </c>
      <c r="AF157" s="9">
        <v>1.4</v>
      </c>
      <c r="AG157" s="9">
        <v>1.4</v>
      </c>
      <c r="AH157" s="9">
        <v>1.28</v>
      </c>
      <c r="AI157" s="16">
        <v>100</v>
      </c>
      <c r="AJ157" s="50">
        <v>91.99</v>
      </c>
      <c r="AK157" s="9">
        <v>0</v>
      </c>
      <c r="AL157" s="9">
        <v>8.0100000000000051</v>
      </c>
      <c r="AM157" s="9">
        <v>561.79999999999995</v>
      </c>
      <c r="AN157" s="16" t="s">
        <v>1082</v>
      </c>
      <c r="AO157" s="9">
        <v>-163.6</v>
      </c>
      <c r="AP157" s="16" t="s">
        <v>1082</v>
      </c>
      <c r="AQ157" s="9">
        <v>6.16</v>
      </c>
      <c r="AR157" s="9">
        <v>6.27</v>
      </c>
      <c r="AS157" s="9" t="s">
        <v>4269</v>
      </c>
      <c r="AT157" s="44">
        <v>-6.7999999999999996E-3</v>
      </c>
      <c r="AU157" s="16" t="s">
        <v>896</v>
      </c>
      <c r="AV157" s="16" t="s">
        <v>4342</v>
      </c>
      <c r="AW157" s="16" t="s">
        <v>4337</v>
      </c>
      <c r="AX157" s="16" t="s">
        <v>4341</v>
      </c>
      <c r="AY157" s="16"/>
      <c r="AZ157" s="9">
        <v>1.25</v>
      </c>
      <c r="BA157" s="32">
        <v>2.9962453333333299E-3</v>
      </c>
      <c r="BB157" s="30">
        <v>1.74504678703164E-2</v>
      </c>
      <c r="BC157" s="52">
        <v>4.6399999999999997</v>
      </c>
      <c r="BD157" s="16" t="s">
        <v>897</v>
      </c>
      <c r="BE157" s="9">
        <v>79</v>
      </c>
      <c r="BF157" s="9">
        <v>0</v>
      </c>
      <c r="BG157" s="9">
        <v>26500</v>
      </c>
      <c r="BH157" s="16">
        <v>56.49</v>
      </c>
      <c r="BI157" s="16">
        <v>57.37</v>
      </c>
      <c r="BJ157" s="16" t="s">
        <v>4266</v>
      </c>
      <c r="BK157" s="9">
        <v>60630</v>
      </c>
      <c r="BL157" s="9">
        <v>56958</v>
      </c>
      <c r="BM157" s="9">
        <v>31210</v>
      </c>
      <c r="BN157" s="18">
        <v>44048</v>
      </c>
      <c r="BO157" s="9">
        <v>-45.2</v>
      </c>
      <c r="BP157" s="9">
        <v>9.9</v>
      </c>
      <c r="BQ157" s="16" t="s">
        <v>1084</v>
      </c>
      <c r="BR157" s="9">
        <v>40.869999999999997</v>
      </c>
      <c r="BS157" s="16" t="s">
        <v>1084</v>
      </c>
      <c r="BT157" s="9">
        <v>30.22</v>
      </c>
      <c r="BU157" s="16" t="s">
        <v>1082</v>
      </c>
      <c r="BV157" s="9">
        <v>126.95</v>
      </c>
      <c r="BW157" s="16" t="s">
        <v>1082</v>
      </c>
      <c r="BX157" s="9">
        <v>-96.73</v>
      </c>
      <c r="BY157" s="16" t="s">
        <v>1082</v>
      </c>
      <c r="BZ157" s="9">
        <v>1026</v>
      </c>
      <c r="CA157" s="9">
        <v>316</v>
      </c>
      <c r="CB157" s="9">
        <v>406</v>
      </c>
      <c r="CC157" s="9">
        <v>1.28</v>
      </c>
      <c r="CD157" s="9">
        <v>64.64</v>
      </c>
      <c r="CE157" s="9">
        <v>26500</v>
      </c>
      <c r="CF157" s="9">
        <v>32240</v>
      </c>
      <c r="CG157" s="9">
        <v>16.98</v>
      </c>
      <c r="CH157" s="9">
        <v>9.67</v>
      </c>
      <c r="CI157" s="9">
        <v>35200</v>
      </c>
      <c r="CJ157" s="9">
        <v>23320</v>
      </c>
      <c r="CK157" s="16" t="s">
        <v>1105</v>
      </c>
      <c r="CL157" s="27">
        <v>44462</v>
      </c>
      <c r="CM157" s="16" t="s">
        <v>375</v>
      </c>
      <c r="CN157" s="16" t="s">
        <v>1099</v>
      </c>
      <c r="CO157" s="9">
        <v>242</v>
      </c>
      <c r="CP157" s="9">
        <v>279</v>
      </c>
      <c r="CQ157" s="9">
        <v>352</v>
      </c>
      <c r="CR157" s="9">
        <v>359</v>
      </c>
      <c r="CS157" s="9">
        <v>484183</v>
      </c>
      <c r="CT157" s="42">
        <v>13.43</v>
      </c>
      <c r="CU157" s="9">
        <v>0.23</v>
      </c>
      <c r="CV157" s="9">
        <v>10.45</v>
      </c>
      <c r="CW157" s="44">
        <v>-3.8461538461538498E-2</v>
      </c>
      <c r="CX157" s="44">
        <v>-6.7785668173014797E-3</v>
      </c>
      <c r="CY157" s="16">
        <v>2247184</v>
      </c>
      <c r="CZ157" s="9">
        <v>19.98</v>
      </c>
      <c r="DA157" s="9">
        <v>15</v>
      </c>
      <c r="DB157" s="9">
        <v>1.33</v>
      </c>
      <c r="DC157" s="16">
        <v>1562</v>
      </c>
      <c r="DD157" s="16">
        <v>750000000</v>
      </c>
      <c r="DE157" s="16">
        <v>221944976</v>
      </c>
      <c r="DF157" s="16">
        <v>158908405</v>
      </c>
      <c r="DG157" s="16">
        <v>70134612640</v>
      </c>
      <c r="DH157" s="16">
        <v>64516812640</v>
      </c>
      <c r="DI157" s="16">
        <v>2247184</v>
      </c>
      <c r="DJ157" s="16">
        <v>2067184</v>
      </c>
      <c r="DK157" s="16">
        <v>316</v>
      </c>
      <c r="DL157" s="16">
        <v>406</v>
      </c>
      <c r="DM157" s="16">
        <v>1.39668493935233</v>
      </c>
      <c r="DN157" s="16"/>
      <c r="DO157" s="16"/>
      <c r="DP157" s="16"/>
      <c r="DQ157" s="16"/>
      <c r="DR157" s="16">
        <v>5617800000</v>
      </c>
      <c r="DS157" s="16">
        <v>5617800000</v>
      </c>
      <c r="DT157" s="16">
        <v>180000</v>
      </c>
      <c r="DU157" s="16">
        <v>1</v>
      </c>
      <c r="DV157" s="16">
        <v>1.0900000000000001</v>
      </c>
      <c r="DW157" s="16"/>
      <c r="DX157" s="16"/>
      <c r="DY157" s="16"/>
      <c r="DZ157" s="48" t="s">
        <v>929</v>
      </c>
      <c r="EA157" s="9">
        <v>111.2</v>
      </c>
      <c r="EB157" s="16" t="s">
        <v>1082</v>
      </c>
      <c r="EC157" s="9">
        <v>269.7</v>
      </c>
      <c r="ED157" s="16" t="s">
        <v>4274</v>
      </c>
      <c r="EE157" s="9">
        <v>213.6</v>
      </c>
      <c r="EF157" s="16" t="s">
        <v>4274</v>
      </c>
      <c r="EG157" s="9">
        <v>244.5</v>
      </c>
      <c r="EH157" s="16" t="s">
        <v>4274</v>
      </c>
      <c r="EI157" s="9">
        <v>12.3</v>
      </c>
      <c r="EJ157" s="16" t="s">
        <v>4274</v>
      </c>
      <c r="EK157" s="9">
        <v>82.8</v>
      </c>
      <c r="EL157" s="16" t="s">
        <v>4274</v>
      </c>
      <c r="EM157" s="9">
        <v>-70.400000000000006</v>
      </c>
      <c r="EN157" s="16" t="s">
        <v>4274</v>
      </c>
      <c r="EO157" s="9">
        <v>-1.74</v>
      </c>
      <c r="EP157" s="16">
        <v>0.71</v>
      </c>
      <c r="EQ157" s="16">
        <v>0.55000000000000004</v>
      </c>
      <c r="ER157" s="16">
        <v>13.2</v>
      </c>
      <c r="ES157" s="16" t="s">
        <v>372</v>
      </c>
      <c r="ET157" s="16">
        <v>20.100000000000001</v>
      </c>
      <c r="EU157" s="16" t="s">
        <v>372</v>
      </c>
      <c r="EV157" s="16">
        <v>-1.52</v>
      </c>
      <c r="EW157" s="16">
        <v>-1.0900000000000001</v>
      </c>
      <c r="EX157" s="16">
        <v>1.01</v>
      </c>
      <c r="EY157" s="16">
        <v>79.19</v>
      </c>
      <c r="EZ157" s="50">
        <v>90.64</v>
      </c>
      <c r="FA157" s="16">
        <v>20.810000000000002</v>
      </c>
      <c r="FB157" s="50">
        <v>9.36</v>
      </c>
      <c r="FC157" s="16">
        <v>-30.9</v>
      </c>
      <c r="FD157" s="16" t="s">
        <v>4274</v>
      </c>
      <c r="FE157" s="9">
        <v>-16.399999999999999</v>
      </c>
      <c r="FF157" s="16" t="s">
        <v>4274</v>
      </c>
      <c r="FG157" s="16">
        <v>-3.8</v>
      </c>
      <c r="FH157" s="16" t="s">
        <v>4274</v>
      </c>
    </row>
    <row r="158" spans="2:164" ht="18.75" x14ac:dyDescent="0.2">
      <c r="B158" s="16" t="s">
        <v>281</v>
      </c>
      <c r="C158" s="16" t="s">
        <v>929</v>
      </c>
      <c r="D158" s="16" t="s">
        <v>1218</v>
      </c>
      <c r="E158" s="16" t="s">
        <v>1224</v>
      </c>
      <c r="F158" s="16" t="s">
        <v>1219</v>
      </c>
      <c r="G158" s="18">
        <v>44457.518929513892</v>
      </c>
      <c r="H158" s="16" t="s">
        <v>1221</v>
      </c>
      <c r="I158" s="16" t="s">
        <v>1223</v>
      </c>
      <c r="J158" s="16" t="s">
        <v>1061</v>
      </c>
      <c r="K158" s="16" t="s">
        <v>1082</v>
      </c>
      <c r="L158" s="16" t="s">
        <v>1067</v>
      </c>
      <c r="M158" s="16" t="s">
        <v>1083</v>
      </c>
      <c r="N158" s="9">
        <v>19300</v>
      </c>
      <c r="O158" s="9">
        <v>4.95</v>
      </c>
      <c r="P158" s="9">
        <v>19280</v>
      </c>
      <c r="Q158" s="9">
        <v>4.84</v>
      </c>
      <c r="R158" s="9">
        <v>2.12</v>
      </c>
      <c r="S158" s="44">
        <v>0.14810000000000001</v>
      </c>
      <c r="T158" s="9">
        <v>19100</v>
      </c>
      <c r="U158" s="9">
        <v>18900</v>
      </c>
      <c r="V158" s="9">
        <v>19300</v>
      </c>
      <c r="W158" s="16" t="s">
        <v>5552</v>
      </c>
      <c r="X158" s="16" t="s">
        <v>5553</v>
      </c>
      <c r="Y158" s="16" t="s">
        <v>5554</v>
      </c>
      <c r="Z158" s="9">
        <v>1.99</v>
      </c>
      <c r="AA158" s="9">
        <v>2.97</v>
      </c>
      <c r="AB158" s="9">
        <v>14.3</v>
      </c>
      <c r="AC158" s="16" t="s">
        <v>1082</v>
      </c>
      <c r="AD158" s="9">
        <v>14.9</v>
      </c>
      <c r="AE158" s="16" t="s">
        <v>1082</v>
      </c>
      <c r="AF158" s="9">
        <v>0.96</v>
      </c>
      <c r="AG158" s="9">
        <v>-1.04</v>
      </c>
      <c r="AH158" s="9">
        <v>-1.28</v>
      </c>
      <c r="AI158" s="16">
        <v>56.48</v>
      </c>
      <c r="AJ158" s="50">
        <v>56.77</v>
      </c>
      <c r="AK158" s="9">
        <v>43.52</v>
      </c>
      <c r="AL158" s="9">
        <v>43.23</v>
      </c>
      <c r="AM158" s="9">
        <v>-31.4</v>
      </c>
      <c r="AN158" s="16" t="s">
        <v>1082</v>
      </c>
      <c r="AO158" s="9">
        <v>-1.6</v>
      </c>
      <c r="AP158" s="16" t="s">
        <v>1083</v>
      </c>
      <c r="AQ158" s="9">
        <v>10.6</v>
      </c>
      <c r="AR158" s="9">
        <v>7.64</v>
      </c>
      <c r="AS158" s="9" t="s">
        <v>4269</v>
      </c>
      <c r="AT158" s="44">
        <v>1.1000000000000001E-3</v>
      </c>
      <c r="AU158" s="16" t="s">
        <v>896</v>
      </c>
      <c r="AV158" s="16" t="s">
        <v>4342</v>
      </c>
      <c r="AW158" s="16" t="s">
        <v>4342</v>
      </c>
      <c r="AX158" s="16" t="s">
        <v>4337</v>
      </c>
      <c r="AY158" s="16"/>
      <c r="AZ158" s="9">
        <v>2.75</v>
      </c>
      <c r="BA158" s="32">
        <v>1.71555445850046E-3</v>
      </c>
      <c r="BB158" s="30">
        <v>1.15837573160058E-2</v>
      </c>
      <c r="BC158" s="52">
        <v>4.29</v>
      </c>
      <c r="BD158" s="16" t="s">
        <v>916</v>
      </c>
      <c r="BE158" s="9">
        <v>21</v>
      </c>
      <c r="BF158" s="9">
        <v>100</v>
      </c>
      <c r="BG158" s="9">
        <v>16740</v>
      </c>
      <c r="BH158" s="16">
        <v>69.040000000000006</v>
      </c>
      <c r="BI158" s="16">
        <v>65.98</v>
      </c>
      <c r="BJ158" s="16" t="s">
        <v>4265</v>
      </c>
      <c r="BK158" s="9">
        <v>40820</v>
      </c>
      <c r="BL158" s="9">
        <v>30651</v>
      </c>
      <c r="BM158" s="9">
        <v>19280</v>
      </c>
      <c r="BN158" s="18">
        <v>44013</v>
      </c>
      <c r="BO158" s="9">
        <v>-37.1</v>
      </c>
      <c r="BP158" s="9">
        <v>501.78</v>
      </c>
      <c r="BQ158" s="16" t="s">
        <v>1084</v>
      </c>
      <c r="BR158" s="9">
        <v>7.18</v>
      </c>
      <c r="BS158" s="16" t="s">
        <v>1084</v>
      </c>
      <c r="BT158" s="9">
        <v>968.34</v>
      </c>
      <c r="BU158" s="16" t="s">
        <v>1082</v>
      </c>
      <c r="BV158" s="9">
        <v>19.760000000000002</v>
      </c>
      <c r="BW158" s="16" t="s">
        <v>1082</v>
      </c>
      <c r="BX158" s="9">
        <v>948.58</v>
      </c>
      <c r="BY158" s="16" t="s">
        <v>1082</v>
      </c>
      <c r="BZ158" s="9">
        <v>1167</v>
      </c>
      <c r="CA158" s="9">
        <v>423</v>
      </c>
      <c r="CB158" s="9">
        <v>408</v>
      </c>
      <c r="CC158" s="9">
        <v>2.99</v>
      </c>
      <c r="CD158" s="9">
        <v>100</v>
      </c>
      <c r="CE158" s="9">
        <v>17000</v>
      </c>
      <c r="CF158" s="9">
        <v>19300</v>
      </c>
      <c r="CG158" s="9">
        <v>35.619999999999997</v>
      </c>
      <c r="CH158" s="9">
        <v>0</v>
      </c>
      <c r="CI158" s="9">
        <v>19120</v>
      </c>
      <c r="CJ158" s="9">
        <v>13780</v>
      </c>
      <c r="CK158" s="16" t="s">
        <v>1102</v>
      </c>
      <c r="CL158" s="27">
        <v>44510</v>
      </c>
      <c r="CM158" s="16" t="s">
        <v>375</v>
      </c>
      <c r="CN158" s="16" t="s">
        <v>1099</v>
      </c>
      <c r="CO158" s="9">
        <v>286</v>
      </c>
      <c r="CP158" s="9">
        <v>297</v>
      </c>
      <c r="CQ158" s="9">
        <v>383</v>
      </c>
      <c r="CR158" s="9">
        <v>342</v>
      </c>
      <c r="CS158" s="9">
        <v>1296400</v>
      </c>
      <c r="CT158" s="42">
        <v>100</v>
      </c>
      <c r="CU158" s="9">
        <v>0.62</v>
      </c>
      <c r="CV158" s="9">
        <v>8.73</v>
      </c>
      <c r="CW158" s="44">
        <v>1.04712041884817E-2</v>
      </c>
      <c r="CX158" s="44">
        <v>1.08754758020663E-3</v>
      </c>
      <c r="CY158" s="16">
        <v>5560112</v>
      </c>
      <c r="CZ158" s="9">
        <v>10.26</v>
      </c>
      <c r="DA158" s="9">
        <v>15</v>
      </c>
      <c r="DB158" s="9">
        <v>0.68</v>
      </c>
      <c r="DC158" s="16">
        <v>1879</v>
      </c>
      <c r="DD158" s="16">
        <v>3241000000</v>
      </c>
      <c r="DE158" s="16">
        <v>143133443</v>
      </c>
      <c r="DF158" s="16">
        <v>149165390</v>
      </c>
      <c r="DG158" s="16">
        <v>60545446720</v>
      </c>
      <c r="DH158" s="16">
        <v>60859479360</v>
      </c>
      <c r="DI158" s="16">
        <v>3140324</v>
      </c>
      <c r="DJ158" s="16">
        <v>3156612</v>
      </c>
      <c r="DK158" s="16">
        <v>423</v>
      </c>
      <c r="DL158" s="16">
        <v>408</v>
      </c>
      <c r="DM158" s="16">
        <v>0.95956202038556004</v>
      </c>
      <c r="DN158" s="16">
        <v>11663378160</v>
      </c>
      <c r="DO158" s="16">
        <v>46653512640</v>
      </c>
      <c r="DP158" s="16">
        <v>2419788</v>
      </c>
      <c r="DQ158" s="16">
        <v>4</v>
      </c>
      <c r="DR158" s="16">
        <v>9267896000</v>
      </c>
      <c r="DS158" s="16">
        <v>46339480000</v>
      </c>
      <c r="DT158" s="16">
        <v>2403500</v>
      </c>
      <c r="DU158" s="16">
        <v>5</v>
      </c>
      <c r="DV158" s="16">
        <v>0.99</v>
      </c>
      <c r="DW158" s="16">
        <v>1.01</v>
      </c>
      <c r="DX158" s="16">
        <v>1.3</v>
      </c>
      <c r="DY158" s="16">
        <v>1.31</v>
      </c>
      <c r="DZ158" s="48" t="s">
        <v>929</v>
      </c>
      <c r="EA158" s="9">
        <v>111.2</v>
      </c>
      <c r="EB158" s="16" t="s">
        <v>1082</v>
      </c>
      <c r="EC158" s="9">
        <v>269.7</v>
      </c>
      <c r="ED158" s="16" t="s">
        <v>4274</v>
      </c>
      <c r="EE158" s="9">
        <v>213.6</v>
      </c>
      <c r="EF158" s="16" t="s">
        <v>4274</v>
      </c>
      <c r="EG158" s="9">
        <v>244.5</v>
      </c>
      <c r="EH158" s="16" t="s">
        <v>4274</v>
      </c>
      <c r="EI158" s="9">
        <v>12.3</v>
      </c>
      <c r="EJ158" s="16" t="s">
        <v>4274</v>
      </c>
      <c r="EK158" s="9">
        <v>82.8</v>
      </c>
      <c r="EL158" s="16" t="s">
        <v>4274</v>
      </c>
      <c r="EM158" s="9">
        <v>-70.400000000000006</v>
      </c>
      <c r="EN158" s="16" t="s">
        <v>4274</v>
      </c>
      <c r="EO158" s="9">
        <v>-1.74</v>
      </c>
      <c r="EP158" s="16">
        <v>0.71</v>
      </c>
      <c r="EQ158" s="16">
        <v>0.55000000000000004</v>
      </c>
      <c r="ER158" s="16">
        <v>13.2</v>
      </c>
      <c r="ES158" s="16" t="s">
        <v>372</v>
      </c>
      <c r="ET158" s="16">
        <v>20.100000000000001</v>
      </c>
      <c r="EU158" s="16" t="s">
        <v>372</v>
      </c>
      <c r="EV158" s="16">
        <v>-1.52</v>
      </c>
      <c r="EW158" s="16">
        <v>-1.0900000000000001</v>
      </c>
      <c r="EX158" s="16">
        <v>1.01</v>
      </c>
      <c r="EY158" s="16">
        <v>79.19</v>
      </c>
      <c r="EZ158" s="50">
        <v>90.64</v>
      </c>
      <c r="FA158" s="16">
        <v>20.810000000000002</v>
      </c>
      <c r="FB158" s="50">
        <v>9.36</v>
      </c>
      <c r="FC158" s="16">
        <v>-30.9</v>
      </c>
      <c r="FD158" s="16" t="s">
        <v>4274</v>
      </c>
      <c r="FE158" s="9">
        <v>-16.399999999999999</v>
      </c>
      <c r="FF158" s="16" t="s">
        <v>4274</v>
      </c>
      <c r="FG158" s="16">
        <v>-3.8</v>
      </c>
      <c r="FH158" s="16" t="s">
        <v>4274</v>
      </c>
    </row>
    <row r="159" spans="2:164" ht="18.75" x14ac:dyDescent="0.2">
      <c r="B159" s="16" t="s">
        <v>607</v>
      </c>
      <c r="C159" s="16" t="s">
        <v>812</v>
      </c>
      <c r="D159" s="16" t="s">
        <v>1218</v>
      </c>
      <c r="E159" s="16" t="s">
        <v>1220</v>
      </c>
      <c r="F159" s="16" t="s">
        <v>1219</v>
      </c>
      <c r="G159" s="18">
        <v>44457.520814282405</v>
      </c>
      <c r="H159" s="16" t="s">
        <v>1221</v>
      </c>
      <c r="I159" s="16" t="s">
        <v>1222</v>
      </c>
      <c r="J159" s="16" t="s">
        <v>1021</v>
      </c>
      <c r="K159" s="16" t="s">
        <v>1082</v>
      </c>
      <c r="L159" s="16" t="s">
        <v>6963</v>
      </c>
      <c r="M159" s="16" t="s">
        <v>1083</v>
      </c>
      <c r="N159" s="9">
        <v>47120</v>
      </c>
      <c r="O159" s="9">
        <v>1.1399999999999999</v>
      </c>
      <c r="P159" s="9">
        <v>47100</v>
      </c>
      <c r="Q159" s="9">
        <v>1.0900000000000001</v>
      </c>
      <c r="R159" s="9">
        <v>0.53</v>
      </c>
      <c r="S159" s="44">
        <v>0.12529999999999999</v>
      </c>
      <c r="T159" s="9">
        <v>47060</v>
      </c>
      <c r="U159" s="9">
        <v>47000</v>
      </c>
      <c r="V159" s="9">
        <v>47250</v>
      </c>
      <c r="W159" s="16" t="s">
        <v>6964</v>
      </c>
      <c r="X159" s="16" t="s">
        <v>6512</v>
      </c>
      <c r="Y159" s="16" t="s">
        <v>6965</v>
      </c>
      <c r="Z159" s="9">
        <v>1.55</v>
      </c>
      <c r="AA159" s="9">
        <v>1.5</v>
      </c>
      <c r="AB159" s="9">
        <v>21.7</v>
      </c>
      <c r="AC159" s="16" t="s">
        <v>1082</v>
      </c>
      <c r="AD159" s="9">
        <v>57.3</v>
      </c>
      <c r="AE159" s="16" t="s">
        <v>1082</v>
      </c>
      <c r="AF159" s="9"/>
      <c r="AG159" s="9">
        <v>-2.63</v>
      </c>
      <c r="AH159" s="9">
        <v>-1.4</v>
      </c>
      <c r="AI159" s="16">
        <v>30.34</v>
      </c>
      <c r="AJ159" s="50">
        <v>39.32</v>
      </c>
      <c r="AK159" s="9">
        <v>69.66</v>
      </c>
      <c r="AL159" s="9">
        <v>60.68</v>
      </c>
      <c r="AM159" s="9">
        <v>-4.4000000000000004</v>
      </c>
      <c r="AN159" s="16" t="s">
        <v>1083</v>
      </c>
      <c r="AO159" s="9">
        <v>-10.3</v>
      </c>
      <c r="AP159" s="16" t="s">
        <v>1083</v>
      </c>
      <c r="AQ159" s="9">
        <v>-1.22</v>
      </c>
      <c r="AR159" s="9">
        <v>8.27</v>
      </c>
      <c r="AS159" s="9" t="s">
        <v>4269</v>
      </c>
      <c r="AT159" s="44">
        <v>4.9999999999999795E-4</v>
      </c>
      <c r="AU159" s="16" t="s">
        <v>23</v>
      </c>
      <c r="AV159" s="16" t="s">
        <v>4341</v>
      </c>
      <c r="AW159" s="16" t="s">
        <v>4342</v>
      </c>
      <c r="AX159" s="16" t="s">
        <v>4337</v>
      </c>
      <c r="AY159" s="16"/>
      <c r="AZ159" s="9"/>
      <c r="BA159" s="32">
        <v>1.7212843333333299E-4</v>
      </c>
      <c r="BB159" s="30">
        <v>1.3737305134344201E-3</v>
      </c>
      <c r="BC159" s="52">
        <v>4.01</v>
      </c>
      <c r="BD159" s="16" t="s">
        <v>897</v>
      </c>
      <c r="BE159" s="9">
        <v>0</v>
      </c>
      <c r="BF159" s="9">
        <v>0</v>
      </c>
      <c r="BG159" s="9">
        <v>0</v>
      </c>
      <c r="BH159" s="16">
        <v>0</v>
      </c>
      <c r="BI159" s="16">
        <v>0</v>
      </c>
      <c r="BJ159" s="16" t="s">
        <v>4264</v>
      </c>
      <c r="BK159" s="9">
        <v>48140</v>
      </c>
      <c r="BL159" s="9">
        <v>48140</v>
      </c>
      <c r="BM159" s="9">
        <v>47100</v>
      </c>
      <c r="BN159" s="18">
        <v>44447</v>
      </c>
      <c r="BO159" s="9">
        <v>-2.2000000000000002</v>
      </c>
      <c r="BP159" s="9">
        <v>18.579999999999998</v>
      </c>
      <c r="BQ159" s="16" t="s">
        <v>1084</v>
      </c>
      <c r="BR159" s="9">
        <v>417.1</v>
      </c>
      <c r="BS159" s="16" t="s">
        <v>1084</v>
      </c>
      <c r="BT159" s="9">
        <v>87.5</v>
      </c>
      <c r="BU159" s="16" t="s">
        <v>1082</v>
      </c>
      <c r="BV159" s="9">
        <v>1.97</v>
      </c>
      <c r="BW159" s="16" t="s">
        <v>1083</v>
      </c>
      <c r="BX159" s="9">
        <v>-1.88</v>
      </c>
      <c r="BY159" s="16" t="s">
        <v>1083</v>
      </c>
      <c r="BZ159" s="9">
        <v>1431</v>
      </c>
      <c r="CA159" s="9">
        <v>679</v>
      </c>
      <c r="CB159" s="9">
        <v>334</v>
      </c>
      <c r="CC159" s="9">
        <v>1.36</v>
      </c>
      <c r="CD159" s="9">
        <v>91.49</v>
      </c>
      <c r="CE159" s="9">
        <v>45490</v>
      </c>
      <c r="CF159" s="9">
        <v>48140</v>
      </c>
      <c r="CG159" s="9">
        <v>30.34</v>
      </c>
      <c r="CH159" s="9">
        <v>2.16</v>
      </c>
      <c r="CI159" s="9">
        <v>48140</v>
      </c>
      <c r="CJ159" s="9">
        <v>36150</v>
      </c>
      <c r="CK159" s="16" t="s">
        <v>1102</v>
      </c>
      <c r="CL159" s="27">
        <v>44566</v>
      </c>
      <c r="CM159" s="16" t="s">
        <v>375</v>
      </c>
      <c r="CN159" s="16" t="s">
        <v>1099</v>
      </c>
      <c r="CO159" s="9">
        <v>22</v>
      </c>
      <c r="CP159" s="9">
        <v>21</v>
      </c>
      <c r="CQ159" s="9">
        <v>29</v>
      </c>
      <c r="CR159" s="9">
        <v>36</v>
      </c>
      <c r="CS159" s="9">
        <v>2575660</v>
      </c>
      <c r="CT159" s="42">
        <v>0</v>
      </c>
      <c r="CU159" s="9">
        <v>28.26</v>
      </c>
      <c r="CV159" s="9">
        <v>43.17</v>
      </c>
      <c r="CW159" s="44">
        <v>1.2749681257968599E-3</v>
      </c>
      <c r="CX159" s="44">
        <v>4.2927666881305E-4</v>
      </c>
      <c r="CY159" s="16">
        <v>10327706</v>
      </c>
      <c r="CZ159" s="9">
        <v>163.09</v>
      </c>
      <c r="DA159" s="9">
        <v>7.46</v>
      </c>
      <c r="DB159" s="9">
        <v>21.86</v>
      </c>
      <c r="DC159" s="16">
        <v>288.8</v>
      </c>
      <c r="DD159" s="16">
        <v>60000000000</v>
      </c>
      <c r="DE159" s="16">
        <v>217346383</v>
      </c>
      <c r="DF159" s="16">
        <v>572653645</v>
      </c>
      <c r="DG159" s="16">
        <v>147578194500</v>
      </c>
      <c r="DH159" s="16">
        <v>191266317600</v>
      </c>
      <c r="DI159" s="16">
        <v>3133295</v>
      </c>
      <c r="DJ159" s="16">
        <v>4060856</v>
      </c>
      <c r="DK159" s="16">
        <v>679</v>
      </c>
      <c r="DL159" s="16">
        <v>334</v>
      </c>
      <c r="DM159" s="16">
        <v>0.379542477198412</v>
      </c>
      <c r="DN159" s="16">
        <v>338856758100</v>
      </c>
      <c r="DO159" s="16">
        <v>338856758100</v>
      </c>
      <c r="DP159" s="16">
        <v>7194411</v>
      </c>
      <c r="DQ159" s="16">
        <v>1</v>
      </c>
      <c r="DR159" s="16">
        <v>36896079375</v>
      </c>
      <c r="DS159" s="16">
        <v>295168635000</v>
      </c>
      <c r="DT159" s="16">
        <v>6266850</v>
      </c>
      <c r="DU159" s="16">
        <v>8</v>
      </c>
      <c r="DV159" s="16">
        <v>0.77</v>
      </c>
      <c r="DW159" s="16">
        <v>1.1499999999999999</v>
      </c>
      <c r="DX159" s="16">
        <v>0.44</v>
      </c>
      <c r="DY159" s="16">
        <v>0.65</v>
      </c>
      <c r="DZ159" s="48" t="s">
        <v>812</v>
      </c>
      <c r="EA159" s="9">
        <v>479.4</v>
      </c>
      <c r="EB159" s="16" t="s">
        <v>1082</v>
      </c>
      <c r="EC159" s="9">
        <v>625</v>
      </c>
      <c r="ED159" s="16" t="s">
        <v>4274</v>
      </c>
      <c r="EE159" s="9">
        <v>367.8</v>
      </c>
      <c r="EF159" s="16" t="s">
        <v>4274</v>
      </c>
      <c r="EG159" s="9">
        <v>533.1</v>
      </c>
      <c r="EH159" s="16" t="s">
        <v>4274</v>
      </c>
      <c r="EI159" s="9">
        <v>24.2</v>
      </c>
      <c r="EJ159" s="16" t="s">
        <v>4274</v>
      </c>
      <c r="EK159" s="9">
        <v>36.1</v>
      </c>
      <c r="EL159" s="16" t="s">
        <v>4274</v>
      </c>
      <c r="EM159" s="9">
        <v>-11.8</v>
      </c>
      <c r="EN159" s="16" t="s">
        <v>4274</v>
      </c>
      <c r="EO159" s="9">
        <v>-3.03</v>
      </c>
      <c r="EP159" s="16">
        <v>0.43</v>
      </c>
      <c r="EQ159" s="16">
        <v>0.56000000000000005</v>
      </c>
      <c r="ER159" s="16">
        <v>11.1</v>
      </c>
      <c r="ES159" s="16" t="s">
        <v>372</v>
      </c>
      <c r="ET159" s="16">
        <v>17.100000000000001</v>
      </c>
      <c r="EU159" s="16" t="s">
        <v>372</v>
      </c>
      <c r="EV159" s="16">
        <v>-1.54</v>
      </c>
      <c r="EW159" s="16">
        <v>-1.1000000000000001</v>
      </c>
      <c r="EX159" s="16">
        <v>-1.1399999999999999</v>
      </c>
      <c r="EY159" s="16">
        <v>58.85</v>
      </c>
      <c r="EZ159" s="50">
        <v>85.29</v>
      </c>
      <c r="FA159" s="16">
        <v>41.15</v>
      </c>
      <c r="FB159" s="50">
        <v>14.709999999999994</v>
      </c>
      <c r="FC159" s="16">
        <v>-162.19999999999999</v>
      </c>
      <c r="FD159" s="16" t="s">
        <v>4274</v>
      </c>
      <c r="FE159" s="9">
        <v>-104</v>
      </c>
      <c r="FF159" s="16" t="s">
        <v>4274</v>
      </c>
      <c r="FG159" s="16">
        <v>-92.7</v>
      </c>
      <c r="FH159" s="16" t="s">
        <v>4274</v>
      </c>
    </row>
    <row r="160" spans="2:164" ht="18.75" x14ac:dyDescent="0.2">
      <c r="B160" s="16" t="s">
        <v>117</v>
      </c>
      <c r="C160" s="16" t="s">
        <v>812</v>
      </c>
      <c r="D160" s="16" t="s">
        <v>1218</v>
      </c>
      <c r="E160" s="16" t="s">
        <v>1224</v>
      </c>
      <c r="F160" s="16" t="s">
        <v>1219</v>
      </c>
      <c r="G160" s="18">
        <v>44457.520825706022</v>
      </c>
      <c r="H160" s="16" t="s">
        <v>1221</v>
      </c>
      <c r="I160" s="16" t="s">
        <v>1223</v>
      </c>
      <c r="J160" s="16" t="s">
        <v>1264</v>
      </c>
      <c r="K160" s="16" t="s">
        <v>1082</v>
      </c>
      <c r="L160" s="16" t="s">
        <v>799</v>
      </c>
      <c r="M160" s="16" t="s">
        <v>1083</v>
      </c>
      <c r="N160" s="9">
        <v>17130</v>
      </c>
      <c r="O160" s="9">
        <v>-4.8899999999999997</v>
      </c>
      <c r="P160" s="9">
        <v>17200</v>
      </c>
      <c r="Q160" s="9">
        <v>-4.5</v>
      </c>
      <c r="R160" s="9">
        <v>6.31</v>
      </c>
      <c r="S160" s="44">
        <v>0.34960000000000002</v>
      </c>
      <c r="T160" s="9">
        <v>18190</v>
      </c>
      <c r="U160" s="9">
        <v>17110</v>
      </c>
      <c r="V160" s="9">
        <v>18190</v>
      </c>
      <c r="W160" s="16" t="s">
        <v>6966</v>
      </c>
      <c r="X160" s="16" t="s">
        <v>6967</v>
      </c>
      <c r="Y160" s="16" t="s">
        <v>6510</v>
      </c>
      <c r="Z160" s="9">
        <v>1.05</v>
      </c>
      <c r="AA160" s="9">
        <v>0.54</v>
      </c>
      <c r="AB160" s="9">
        <v>8.8000000000000007</v>
      </c>
      <c r="AC160" s="16" t="s">
        <v>1082</v>
      </c>
      <c r="AD160" s="9">
        <v>25</v>
      </c>
      <c r="AE160" s="16" t="s">
        <v>1082</v>
      </c>
      <c r="AF160" s="9">
        <v>0.35</v>
      </c>
      <c r="AG160" s="9">
        <v>-2.84</v>
      </c>
      <c r="AH160" s="9">
        <v>-1.6</v>
      </c>
      <c r="AI160" s="16">
        <v>39.96</v>
      </c>
      <c r="AJ160" s="50">
        <v>82.09</v>
      </c>
      <c r="AK160" s="9">
        <v>60.04</v>
      </c>
      <c r="AL160" s="9">
        <v>17.909999999999997</v>
      </c>
      <c r="AM160" s="9">
        <v>-12.7</v>
      </c>
      <c r="AN160" s="16" t="s">
        <v>1083</v>
      </c>
      <c r="AO160" s="9">
        <v>-9.5</v>
      </c>
      <c r="AP160" s="16" t="s">
        <v>1083</v>
      </c>
      <c r="AQ160" s="9">
        <v>-6.44</v>
      </c>
      <c r="AR160" s="9">
        <v>-9.84</v>
      </c>
      <c r="AS160" s="9" t="s">
        <v>4269</v>
      </c>
      <c r="AT160" s="44">
        <v>-3.8999999999999998E-3</v>
      </c>
      <c r="AU160" s="16" t="s">
        <v>896</v>
      </c>
      <c r="AV160" s="16" t="s">
        <v>4341</v>
      </c>
      <c r="AW160" s="16" t="s">
        <v>4342</v>
      </c>
      <c r="AX160" s="16" t="s">
        <v>4342</v>
      </c>
      <c r="AY160" s="16"/>
      <c r="AZ160" s="9">
        <v>0.57999999999999996</v>
      </c>
      <c r="BA160" s="32">
        <v>3.4916966E-4</v>
      </c>
      <c r="BB160" s="30">
        <v>9.9876905034324893E-4</v>
      </c>
      <c r="BC160" s="52">
        <v>2.62</v>
      </c>
      <c r="BD160" s="16" t="s">
        <v>897</v>
      </c>
      <c r="BE160" s="9">
        <v>100</v>
      </c>
      <c r="BF160" s="9">
        <v>0</v>
      </c>
      <c r="BG160" s="9">
        <v>17110</v>
      </c>
      <c r="BH160" s="16">
        <v>40.35</v>
      </c>
      <c r="BI160" s="16">
        <v>50.41</v>
      </c>
      <c r="BJ160" s="16" t="s">
        <v>4266</v>
      </c>
      <c r="BK160" s="9">
        <v>55440</v>
      </c>
      <c r="BL160" s="9">
        <v>20106</v>
      </c>
      <c r="BM160" s="9">
        <v>17200</v>
      </c>
      <c r="BN160" s="18">
        <v>44093</v>
      </c>
      <c r="BO160" s="9">
        <v>-14.5</v>
      </c>
      <c r="BP160" s="9">
        <v>278.05</v>
      </c>
      <c r="BQ160" s="16" t="s">
        <v>1084</v>
      </c>
      <c r="BR160" s="9">
        <v>41.08</v>
      </c>
      <c r="BS160" s="16" t="s">
        <v>1084</v>
      </c>
      <c r="BT160" s="9">
        <v>461.51</v>
      </c>
      <c r="BU160" s="16" t="s">
        <v>1082</v>
      </c>
      <c r="BV160" s="9">
        <v>70.42</v>
      </c>
      <c r="BW160" s="16" t="s">
        <v>1082</v>
      </c>
      <c r="BX160" s="9">
        <v>391.09</v>
      </c>
      <c r="BY160" s="16" t="s">
        <v>1082</v>
      </c>
      <c r="BZ160" s="9">
        <v>3241</v>
      </c>
      <c r="CA160" s="9">
        <v>1363</v>
      </c>
      <c r="CB160" s="9">
        <v>986</v>
      </c>
      <c r="CC160" s="9">
        <v>0.51</v>
      </c>
      <c r="CD160" s="9">
        <v>50.29</v>
      </c>
      <c r="CE160" s="9">
        <v>17110</v>
      </c>
      <c r="CF160" s="9">
        <v>18980</v>
      </c>
      <c r="CG160" s="9">
        <v>7.53</v>
      </c>
      <c r="CH160" s="9">
        <v>14.53</v>
      </c>
      <c r="CI160" s="9">
        <v>19620</v>
      </c>
      <c r="CJ160" s="9">
        <v>14610</v>
      </c>
      <c r="CK160" s="16" t="s">
        <v>1101</v>
      </c>
      <c r="CL160" s="27">
        <v>44452</v>
      </c>
      <c r="CM160" s="16" t="s">
        <v>375</v>
      </c>
      <c r="CN160" s="16" t="s">
        <v>1099</v>
      </c>
      <c r="CO160" s="9">
        <v>32</v>
      </c>
      <c r="CP160" s="9">
        <v>31</v>
      </c>
      <c r="CQ160" s="9">
        <v>37</v>
      </c>
      <c r="CR160" s="9">
        <v>32</v>
      </c>
      <c r="CS160" s="9">
        <v>6662965</v>
      </c>
      <c r="CT160" s="42">
        <v>3.08</v>
      </c>
      <c r="CU160" s="9">
        <v>8.6</v>
      </c>
      <c r="CV160" s="9">
        <v>4.16</v>
      </c>
      <c r="CW160" s="44">
        <v>-5.8273776800439797E-2</v>
      </c>
      <c r="CX160" s="44">
        <v>-3.8867295946696302E-3</v>
      </c>
      <c r="CY160" s="16">
        <v>17458483</v>
      </c>
      <c r="CZ160" s="9">
        <v>6.28</v>
      </c>
      <c r="DA160" s="9">
        <v>7.46</v>
      </c>
      <c r="DB160" s="9">
        <v>0.84</v>
      </c>
      <c r="DC160" s="16">
        <v>2739.89</v>
      </c>
      <c r="DD160" s="16">
        <v>50000000000</v>
      </c>
      <c r="DE160" s="16">
        <v>88029915</v>
      </c>
      <c r="DF160" s="16">
        <v>250007582</v>
      </c>
      <c r="DG160" s="16">
        <v>119984774800</v>
      </c>
      <c r="DH160" s="16">
        <v>246507476000</v>
      </c>
      <c r="DI160" s="16">
        <v>6975859</v>
      </c>
      <c r="DJ160" s="16">
        <v>14331830</v>
      </c>
      <c r="DK160" s="16">
        <v>1363</v>
      </c>
      <c r="DL160" s="16">
        <v>986</v>
      </c>
      <c r="DM160" s="16">
        <v>0.35210898123881701</v>
      </c>
      <c r="DN160" s="16">
        <v>18030113280</v>
      </c>
      <c r="DO160" s="16">
        <v>180301132800</v>
      </c>
      <c r="DP160" s="16">
        <v>10482624</v>
      </c>
      <c r="DQ160" s="16">
        <v>10</v>
      </c>
      <c r="DR160" s="16">
        <v>5377843160</v>
      </c>
      <c r="DS160" s="16">
        <v>53778431600</v>
      </c>
      <c r="DT160" s="16">
        <v>3126653</v>
      </c>
      <c r="DU160" s="16">
        <v>10</v>
      </c>
      <c r="DV160" s="16">
        <v>0.49</v>
      </c>
      <c r="DW160" s="16">
        <v>3.35</v>
      </c>
      <c r="DX160" s="16">
        <v>0.67</v>
      </c>
      <c r="DY160" s="16">
        <v>4.58</v>
      </c>
      <c r="DZ160" s="48" t="s">
        <v>812</v>
      </c>
      <c r="EA160" s="9">
        <v>479.4</v>
      </c>
      <c r="EB160" s="16" t="s">
        <v>1082</v>
      </c>
      <c r="EC160" s="9">
        <v>625</v>
      </c>
      <c r="ED160" s="16" t="s">
        <v>4274</v>
      </c>
      <c r="EE160" s="9">
        <v>367.8</v>
      </c>
      <c r="EF160" s="16" t="s">
        <v>4274</v>
      </c>
      <c r="EG160" s="9">
        <v>533.1</v>
      </c>
      <c r="EH160" s="16" t="s">
        <v>4274</v>
      </c>
      <c r="EI160" s="9">
        <v>24.2</v>
      </c>
      <c r="EJ160" s="16" t="s">
        <v>4274</v>
      </c>
      <c r="EK160" s="9">
        <v>36.1</v>
      </c>
      <c r="EL160" s="16" t="s">
        <v>4274</v>
      </c>
      <c r="EM160" s="9">
        <v>-11.8</v>
      </c>
      <c r="EN160" s="16" t="s">
        <v>4274</v>
      </c>
      <c r="EO160" s="9">
        <v>-3.03</v>
      </c>
      <c r="EP160" s="16">
        <v>0.43</v>
      </c>
      <c r="EQ160" s="16">
        <v>0.56000000000000005</v>
      </c>
      <c r="ER160" s="16">
        <v>11.1</v>
      </c>
      <c r="ES160" s="16" t="s">
        <v>372</v>
      </c>
      <c r="ET160" s="16">
        <v>17.100000000000001</v>
      </c>
      <c r="EU160" s="16" t="s">
        <v>372</v>
      </c>
      <c r="EV160" s="16">
        <v>-1.54</v>
      </c>
      <c r="EW160" s="16">
        <v>-1.1000000000000001</v>
      </c>
      <c r="EX160" s="16">
        <v>-1.1399999999999999</v>
      </c>
      <c r="EY160" s="16">
        <v>58.85</v>
      </c>
      <c r="EZ160" s="50">
        <v>85.29</v>
      </c>
      <c r="FA160" s="16">
        <v>41.15</v>
      </c>
      <c r="FB160" s="50">
        <v>14.709999999999994</v>
      </c>
      <c r="FC160" s="16">
        <v>-162.19999999999999</v>
      </c>
      <c r="FD160" s="16" t="s">
        <v>4274</v>
      </c>
      <c r="FE160" s="9">
        <v>-104</v>
      </c>
      <c r="FF160" s="16" t="s">
        <v>4274</v>
      </c>
      <c r="FG160" s="16">
        <v>-92.7</v>
      </c>
      <c r="FH160" s="16" t="s">
        <v>4274</v>
      </c>
    </row>
    <row r="161" spans="2:164" ht="18.75" x14ac:dyDescent="0.2">
      <c r="B161" s="16" t="s">
        <v>266</v>
      </c>
      <c r="C161" s="16" t="s">
        <v>900</v>
      </c>
      <c r="D161" s="16"/>
      <c r="E161" s="16"/>
      <c r="F161" s="16"/>
      <c r="G161" s="18"/>
      <c r="H161" s="16"/>
      <c r="I161" s="16"/>
      <c r="J161" s="16" t="s">
        <v>6968</v>
      </c>
      <c r="K161" s="16" t="s">
        <v>1082</v>
      </c>
      <c r="L161" s="16" t="s">
        <v>6969</v>
      </c>
      <c r="M161" s="16" t="s">
        <v>1083</v>
      </c>
      <c r="N161" s="9">
        <v>14292</v>
      </c>
      <c r="O161" s="9">
        <v>0.15</v>
      </c>
      <c r="P161" s="9">
        <v>14290</v>
      </c>
      <c r="Q161" s="9">
        <v>0.14000000000000001</v>
      </c>
      <c r="R161" s="9">
        <v>0.04</v>
      </c>
      <c r="S161" s="44"/>
      <c r="T161" s="9">
        <v>14296</v>
      </c>
      <c r="U161" s="9">
        <v>14290</v>
      </c>
      <c r="V161" s="9">
        <v>14296</v>
      </c>
      <c r="W161" s="16" t="s">
        <v>6970</v>
      </c>
      <c r="X161" s="16" t="s">
        <v>6971</v>
      </c>
      <c r="Y161" s="16" t="s">
        <v>6972</v>
      </c>
      <c r="Z161" s="9">
        <v>1.53</v>
      </c>
      <c r="AA161" s="9">
        <v>1.89</v>
      </c>
      <c r="AB161" s="9">
        <v>46.6</v>
      </c>
      <c r="AC161" s="16" t="s">
        <v>1082</v>
      </c>
      <c r="AD161" s="9">
        <v>43.2</v>
      </c>
      <c r="AE161" s="16" t="s">
        <v>1082</v>
      </c>
      <c r="AF161" s="9">
        <v>1.08</v>
      </c>
      <c r="AG161" s="9">
        <v>1.08</v>
      </c>
      <c r="AH161" s="9">
        <v>2.89</v>
      </c>
      <c r="AI161" s="16">
        <v>13.6</v>
      </c>
      <c r="AJ161" s="50">
        <v>4.49</v>
      </c>
      <c r="AK161" s="9">
        <v>86.4</v>
      </c>
      <c r="AL161" s="9">
        <v>95.51</v>
      </c>
      <c r="AM161" s="9">
        <v>11.3</v>
      </c>
      <c r="AN161" s="16" t="s">
        <v>1083</v>
      </c>
      <c r="AO161" s="9">
        <v>16.2</v>
      </c>
      <c r="AP161" s="16" t="s">
        <v>1083</v>
      </c>
      <c r="AQ161" s="9">
        <v>0.39</v>
      </c>
      <c r="AR161" s="9">
        <v>0.86</v>
      </c>
      <c r="AS161" s="9" t="s">
        <v>4269</v>
      </c>
      <c r="AT161" s="44">
        <v>9.9999999999999802E-5</v>
      </c>
      <c r="AU161" s="16" t="s">
        <v>896</v>
      </c>
      <c r="AV161" s="16" t="s">
        <v>4342</v>
      </c>
      <c r="AW161" s="16" t="s">
        <v>4342</v>
      </c>
      <c r="AX161" s="16" t="s">
        <v>4342</v>
      </c>
      <c r="AY161" s="16"/>
      <c r="AZ161" s="9">
        <v>1.94</v>
      </c>
      <c r="BA161" s="32"/>
      <c r="BB161" s="30"/>
      <c r="BC161" s="52"/>
      <c r="BD161" s="16" t="s">
        <v>897</v>
      </c>
      <c r="BE161" s="9">
        <v>0</v>
      </c>
      <c r="BF161" s="9">
        <v>100</v>
      </c>
      <c r="BG161" s="9">
        <v>14119</v>
      </c>
      <c r="BH161" s="16">
        <v>100</v>
      </c>
      <c r="BI161" s="16">
        <v>100</v>
      </c>
      <c r="BJ161" s="16" t="s">
        <v>4264</v>
      </c>
      <c r="BK161" s="9"/>
      <c r="BL161" s="9"/>
      <c r="BM161" s="9"/>
      <c r="BN161" s="18"/>
      <c r="BO161" s="9"/>
      <c r="BP161" s="9">
        <v>42.2</v>
      </c>
      <c r="BQ161" s="16" t="s">
        <v>1084</v>
      </c>
      <c r="BR161" s="9">
        <v>187.18</v>
      </c>
      <c r="BS161" s="16" t="s">
        <v>1084</v>
      </c>
      <c r="BT161" s="9">
        <v>60.27</v>
      </c>
      <c r="BU161" s="16" t="s">
        <v>1082</v>
      </c>
      <c r="BV161" s="9">
        <v>279.92</v>
      </c>
      <c r="BW161" s="16" t="s">
        <v>1082</v>
      </c>
      <c r="BX161" s="9">
        <v>-219.65</v>
      </c>
      <c r="BY161" s="16" t="s">
        <v>1082</v>
      </c>
      <c r="BZ161" s="9">
        <v>2311</v>
      </c>
      <c r="CA161" s="9">
        <v>363</v>
      </c>
      <c r="CB161" s="9">
        <v>129</v>
      </c>
      <c r="CC161" s="9">
        <v>2.34</v>
      </c>
      <c r="CD161" s="9">
        <v>100</v>
      </c>
      <c r="CE161" s="9">
        <v>14203</v>
      </c>
      <c r="CF161" s="9">
        <v>14296</v>
      </c>
      <c r="CG161" s="9">
        <v>2.7</v>
      </c>
      <c r="CH161" s="9">
        <v>0</v>
      </c>
      <c r="CI161" s="9">
        <v>14274</v>
      </c>
      <c r="CJ161" s="9">
        <v>13536</v>
      </c>
      <c r="CK161" s="16"/>
      <c r="CL161" s="27"/>
      <c r="CM161" s="16"/>
      <c r="CN161" s="16"/>
      <c r="CO161" s="9"/>
      <c r="CP161" s="9"/>
      <c r="CQ161" s="9"/>
      <c r="CR161" s="9"/>
      <c r="CS161" s="9"/>
      <c r="CT161" s="42"/>
      <c r="CU161" s="9"/>
      <c r="CV161" s="9"/>
      <c r="CW161" s="44"/>
      <c r="CX161" s="44"/>
      <c r="CY161" s="16"/>
      <c r="CZ161" s="9"/>
      <c r="DA161" s="9"/>
      <c r="DB161" s="9"/>
      <c r="DC161" s="16"/>
      <c r="DD161" s="16">
        <v>1000000000</v>
      </c>
      <c r="DE161" s="16">
        <v>467756498</v>
      </c>
      <c r="DF161" s="16">
        <v>431677969</v>
      </c>
      <c r="DG161" s="16">
        <v>169795609120</v>
      </c>
      <c r="DH161" s="16">
        <v>55686458070</v>
      </c>
      <c r="DI161" s="16">
        <v>11882128</v>
      </c>
      <c r="DJ161" s="16">
        <v>3896883</v>
      </c>
      <c r="DK161" s="16">
        <v>363</v>
      </c>
      <c r="DL161" s="16">
        <v>129</v>
      </c>
      <c r="DM161" s="16">
        <v>1.0835774155525599</v>
      </c>
      <c r="DN161" s="16">
        <v>1071370929170</v>
      </c>
      <c r="DO161" s="16">
        <v>1071370929170</v>
      </c>
      <c r="DP161" s="16">
        <v>74973473</v>
      </c>
      <c r="DQ161" s="16">
        <v>1</v>
      </c>
      <c r="DR161" s="16">
        <v>296370020055</v>
      </c>
      <c r="DS161" s="16">
        <v>1185480080220</v>
      </c>
      <c r="DT161" s="16">
        <v>82958718</v>
      </c>
      <c r="DU161" s="16">
        <v>4</v>
      </c>
      <c r="DV161" s="16">
        <v>3.05</v>
      </c>
      <c r="DW161" s="16">
        <v>0.9</v>
      </c>
      <c r="DX161" s="16">
        <v>0.16</v>
      </c>
      <c r="DY161" s="16">
        <v>0.05</v>
      </c>
      <c r="DZ161" s="48" t="s">
        <v>900</v>
      </c>
      <c r="EA161" s="9">
        <v>1.2</v>
      </c>
      <c r="EB161" s="16" t="s">
        <v>1083</v>
      </c>
      <c r="EC161" s="9">
        <v>1568.1</v>
      </c>
      <c r="ED161" s="16" t="s">
        <v>4274</v>
      </c>
      <c r="EE161" s="9">
        <v>334.3</v>
      </c>
      <c r="EF161" s="16" t="s">
        <v>4274</v>
      </c>
      <c r="EG161" s="9">
        <v>216.3</v>
      </c>
      <c r="EH161" s="16" t="s">
        <v>4274</v>
      </c>
      <c r="EI161" s="9">
        <v>437.3</v>
      </c>
      <c r="EJ161" s="16" t="s">
        <v>4274</v>
      </c>
      <c r="EK161" s="9">
        <v>192.9</v>
      </c>
      <c r="EL161" s="16" t="s">
        <v>4274</v>
      </c>
      <c r="EM161" s="9">
        <v>244.4</v>
      </c>
      <c r="EN161" s="16" t="s">
        <v>4274</v>
      </c>
      <c r="EO161" s="9">
        <v>7.0000000000000007E-2</v>
      </c>
      <c r="EP161" s="16">
        <v>1.28</v>
      </c>
      <c r="EQ161" s="16">
        <v>1.22</v>
      </c>
      <c r="ER161" s="16">
        <v>54.6</v>
      </c>
      <c r="ES161" s="16" t="s">
        <v>372</v>
      </c>
      <c r="ET161" s="16">
        <v>54</v>
      </c>
      <c r="EU161" s="16" t="s">
        <v>372</v>
      </c>
      <c r="EV161" s="16">
        <v>1.01</v>
      </c>
      <c r="EW161" s="16">
        <v>1.93</v>
      </c>
      <c r="EX161" s="16">
        <v>1.37</v>
      </c>
      <c r="EY161" s="16">
        <v>21.32</v>
      </c>
      <c r="EZ161" s="50">
        <v>13.79</v>
      </c>
      <c r="FA161" s="16">
        <v>78.680000000000007</v>
      </c>
      <c r="FB161" s="50">
        <v>86.210000000000008</v>
      </c>
      <c r="FC161" s="16">
        <v>118</v>
      </c>
      <c r="FD161" s="16" t="s">
        <v>4274</v>
      </c>
      <c r="FE161" s="9">
        <v>149.80000000000001</v>
      </c>
      <c r="FF161" s="16" t="s">
        <v>4274</v>
      </c>
      <c r="FG161" s="16">
        <v>31.7</v>
      </c>
      <c r="FH161" s="16" t="s">
        <v>4274</v>
      </c>
    </row>
    <row r="162" spans="2:164" ht="18.75" x14ac:dyDescent="0.2">
      <c r="B162" s="16" t="s">
        <v>312</v>
      </c>
      <c r="C162" s="16" t="s">
        <v>915</v>
      </c>
      <c r="D162" s="16" t="s">
        <v>1218</v>
      </c>
      <c r="E162" s="16" t="s">
        <v>1220</v>
      </c>
      <c r="F162" s="16" t="s">
        <v>1219</v>
      </c>
      <c r="G162" s="18">
        <v>44457.494522361114</v>
      </c>
      <c r="H162" s="16" t="s">
        <v>1221</v>
      </c>
      <c r="I162" s="16" t="s">
        <v>1222</v>
      </c>
      <c r="J162" s="16" t="s">
        <v>6973</v>
      </c>
      <c r="K162" s="16" t="s">
        <v>1084</v>
      </c>
      <c r="L162" s="16" t="s">
        <v>6589</v>
      </c>
      <c r="M162" s="16" t="s">
        <v>1082</v>
      </c>
      <c r="N162" s="9">
        <v>49550</v>
      </c>
      <c r="O162" s="9">
        <v>-4.99</v>
      </c>
      <c r="P162" s="9">
        <v>51510</v>
      </c>
      <c r="Q162" s="9">
        <v>-1.23</v>
      </c>
      <c r="R162" s="9">
        <v>3.49</v>
      </c>
      <c r="S162" s="44">
        <v>0.12809999999999999</v>
      </c>
      <c r="T162" s="9">
        <v>51280</v>
      </c>
      <c r="U162" s="9">
        <v>49550</v>
      </c>
      <c r="V162" s="9">
        <v>51280</v>
      </c>
      <c r="W162" s="16" t="s">
        <v>6974</v>
      </c>
      <c r="X162" s="16" t="s">
        <v>6975</v>
      </c>
      <c r="Y162" s="16" t="s">
        <v>6976</v>
      </c>
      <c r="Z162" s="9">
        <v>0.63</v>
      </c>
      <c r="AA162" s="9">
        <v>0.28000000000000003</v>
      </c>
      <c r="AB162" s="9">
        <v>6.3</v>
      </c>
      <c r="AC162" s="16" t="s">
        <v>1082</v>
      </c>
      <c r="AD162" s="9">
        <v>15.8</v>
      </c>
      <c r="AE162" s="16" t="s">
        <v>1082</v>
      </c>
      <c r="AF162" s="9">
        <v>0.4</v>
      </c>
      <c r="AG162" s="9">
        <v>-2.5299999999999998</v>
      </c>
      <c r="AH162" s="9">
        <v>-1.2</v>
      </c>
      <c r="AI162" s="16">
        <v>100</v>
      </c>
      <c r="AJ162" s="50">
        <v>100</v>
      </c>
      <c r="AK162" s="9">
        <v>0</v>
      </c>
      <c r="AL162" s="9">
        <v>0</v>
      </c>
      <c r="AM162" s="9">
        <v>0</v>
      </c>
      <c r="AN162" s="16"/>
      <c r="AO162" s="9">
        <v>-134.9</v>
      </c>
      <c r="AP162" s="16" t="s">
        <v>1082</v>
      </c>
      <c r="AQ162" s="9">
        <v>-8.33</v>
      </c>
      <c r="AR162" s="9">
        <v>-9.0500000000000007</v>
      </c>
      <c r="AS162" s="9" t="s">
        <v>4271</v>
      </c>
      <c r="AT162" s="44">
        <v>-3.7600000000000001E-2</v>
      </c>
      <c r="AU162" s="16" t="s">
        <v>896</v>
      </c>
      <c r="AV162" s="16" t="s">
        <v>4341</v>
      </c>
      <c r="AW162" s="16" t="s">
        <v>4337</v>
      </c>
      <c r="AX162" s="16" t="s">
        <v>4341</v>
      </c>
      <c r="AY162" s="16"/>
      <c r="AZ162" s="9">
        <v>0.33</v>
      </c>
      <c r="BA162" s="32">
        <v>1.0264576271186399E-4</v>
      </c>
      <c r="BB162" s="30">
        <v>8.0129401024093996E-4</v>
      </c>
      <c r="BC162" s="52">
        <v>0.26</v>
      </c>
      <c r="BD162" s="16" t="s">
        <v>897</v>
      </c>
      <c r="BE162" s="9">
        <v>100</v>
      </c>
      <c r="BF162" s="9">
        <v>50</v>
      </c>
      <c r="BG162" s="9">
        <v>49550</v>
      </c>
      <c r="BH162" s="16">
        <v>37.32</v>
      </c>
      <c r="BI162" s="16">
        <v>41.11</v>
      </c>
      <c r="BJ162" s="16" t="s">
        <v>4266</v>
      </c>
      <c r="BK162" s="9">
        <v>74750</v>
      </c>
      <c r="BL162" s="9">
        <v>74750</v>
      </c>
      <c r="BM162" s="9">
        <v>51510</v>
      </c>
      <c r="BN162" s="18">
        <v>44319</v>
      </c>
      <c r="BO162" s="9">
        <v>-31.1</v>
      </c>
      <c r="BP162" s="9">
        <v>0</v>
      </c>
      <c r="BQ162" s="16"/>
      <c r="BR162" s="9">
        <v>71.349999999999994</v>
      </c>
      <c r="BS162" s="16" t="s">
        <v>1084</v>
      </c>
      <c r="BT162" s="9">
        <v>0</v>
      </c>
      <c r="BU162" s="16"/>
      <c r="BV162" s="9">
        <v>354.04</v>
      </c>
      <c r="BW162" s="16" t="s">
        <v>1082</v>
      </c>
      <c r="BX162" s="9">
        <v>-354.04</v>
      </c>
      <c r="BY162" s="16" t="s">
        <v>1082</v>
      </c>
      <c r="BZ162" s="9">
        <v>165</v>
      </c>
      <c r="CA162" s="9">
        <v>96</v>
      </c>
      <c r="CB162" s="9">
        <v>38</v>
      </c>
      <c r="CC162" s="9">
        <v>0.35</v>
      </c>
      <c r="CD162" s="9">
        <v>0</v>
      </c>
      <c r="CE162" s="9">
        <v>49550</v>
      </c>
      <c r="CF162" s="9">
        <v>61900</v>
      </c>
      <c r="CG162" s="9">
        <v>0</v>
      </c>
      <c r="CH162" s="9">
        <v>24.92</v>
      </c>
      <c r="CI162" s="9">
        <v>65000</v>
      </c>
      <c r="CJ162" s="9">
        <v>50110</v>
      </c>
      <c r="CK162" s="16"/>
      <c r="CL162" s="27"/>
      <c r="CM162" s="16"/>
      <c r="CN162" s="16"/>
      <c r="CO162" s="9">
        <v>380</v>
      </c>
      <c r="CP162" s="9">
        <v>452</v>
      </c>
      <c r="CQ162" s="9">
        <v>494</v>
      </c>
      <c r="CR162" s="9">
        <v>489</v>
      </c>
      <c r="CS162" s="9">
        <v>472000</v>
      </c>
      <c r="CT162" s="42">
        <v>0</v>
      </c>
      <c r="CU162" s="9">
        <v>0.61</v>
      </c>
      <c r="CV162" s="9">
        <v>31.12</v>
      </c>
      <c r="CW162" s="44">
        <v>-3.3736349453978201E-2</v>
      </c>
      <c r="CX162" s="44">
        <v>-3.7583892617449703E-2</v>
      </c>
      <c r="CY162" s="16">
        <v>121122</v>
      </c>
      <c r="CZ162" s="9">
        <v>61.91</v>
      </c>
      <c r="DA162" s="9">
        <v>11.92</v>
      </c>
      <c r="DB162" s="9">
        <v>5.19</v>
      </c>
      <c r="DC162" s="16">
        <v>832</v>
      </c>
      <c r="DD162" s="16">
        <v>1180000000</v>
      </c>
      <c r="DE162" s="16">
        <v>64989523</v>
      </c>
      <c r="DF162" s="16">
        <v>164184058</v>
      </c>
      <c r="DG162" s="16">
        <v>6238994220</v>
      </c>
      <c r="DH162" s="16">
        <v>6238994220</v>
      </c>
      <c r="DI162" s="16">
        <v>121122</v>
      </c>
      <c r="DJ162" s="16">
        <v>121122</v>
      </c>
      <c r="DK162" s="16">
        <v>96</v>
      </c>
      <c r="DL162" s="16">
        <v>38</v>
      </c>
      <c r="DM162" s="16">
        <v>0.39583333358711398</v>
      </c>
      <c r="DN162" s="16"/>
      <c r="DO162" s="16"/>
      <c r="DP162" s="16"/>
      <c r="DQ162" s="16"/>
      <c r="DR162" s="16"/>
      <c r="DS162" s="16"/>
      <c r="DT162" s="16"/>
      <c r="DU162" s="16"/>
      <c r="DV162" s="16">
        <v>1</v>
      </c>
      <c r="DW162" s="16"/>
      <c r="DX162" s="16"/>
      <c r="DY162" s="16"/>
      <c r="DZ162" s="48" t="s">
        <v>915</v>
      </c>
      <c r="EA162" s="9">
        <v>107.4</v>
      </c>
      <c r="EB162" s="16" t="s">
        <v>1082</v>
      </c>
      <c r="EC162" s="9">
        <v>172.3</v>
      </c>
      <c r="ED162" s="16" t="s">
        <v>4274</v>
      </c>
      <c r="EE162" s="9">
        <v>135.30000000000001</v>
      </c>
      <c r="EF162" s="16" t="s">
        <v>4274</v>
      </c>
      <c r="EG162" s="9">
        <v>165.9</v>
      </c>
      <c r="EH162" s="16" t="s">
        <v>4274</v>
      </c>
      <c r="EI162" s="9">
        <v>14.1</v>
      </c>
      <c r="EJ162" s="16" t="s">
        <v>4274</v>
      </c>
      <c r="EK162" s="9">
        <v>25.1</v>
      </c>
      <c r="EL162" s="16" t="s">
        <v>4274</v>
      </c>
      <c r="EM162" s="9">
        <v>-11</v>
      </c>
      <c r="EN162" s="16" t="s">
        <v>4274</v>
      </c>
      <c r="EO162" s="9">
        <v>-2.95</v>
      </c>
      <c r="EP162" s="16">
        <v>0.7</v>
      </c>
      <c r="EQ162" s="16">
        <v>0.53</v>
      </c>
      <c r="ER162" s="16">
        <v>13.6</v>
      </c>
      <c r="ES162" s="16" t="s">
        <v>372</v>
      </c>
      <c r="ET162" s="16">
        <v>14.6</v>
      </c>
      <c r="EU162" s="16" t="s">
        <v>372</v>
      </c>
      <c r="EV162" s="16">
        <v>-1.07</v>
      </c>
      <c r="EW162" s="16">
        <v>-1.04</v>
      </c>
      <c r="EX162" s="16">
        <v>1.05</v>
      </c>
      <c r="EY162" s="16">
        <v>78.510000000000005</v>
      </c>
      <c r="EZ162" s="50">
        <v>96.32</v>
      </c>
      <c r="FA162" s="16">
        <v>21.489999999999995</v>
      </c>
      <c r="FB162" s="50">
        <v>3.6800000000000068</v>
      </c>
      <c r="FC162" s="16">
        <v>-30.7</v>
      </c>
      <c r="FD162" s="16" t="s">
        <v>4274</v>
      </c>
      <c r="FE162" s="9">
        <v>-46.2</v>
      </c>
      <c r="FF162" s="16" t="s">
        <v>4274</v>
      </c>
      <c r="FG162" s="16">
        <v>-20.8</v>
      </c>
      <c r="FH162" s="16" t="s">
        <v>4274</v>
      </c>
    </row>
    <row r="163" spans="2:164" ht="18.75" x14ac:dyDescent="0.2">
      <c r="B163" s="16" t="s">
        <v>665</v>
      </c>
      <c r="C163" s="16" t="s">
        <v>902</v>
      </c>
      <c r="D163" s="16" t="s">
        <v>1218</v>
      </c>
      <c r="E163" s="16" t="s">
        <v>1224</v>
      </c>
      <c r="F163" s="16" t="s">
        <v>1219</v>
      </c>
      <c r="G163" s="18">
        <v>44457.520589432868</v>
      </c>
      <c r="H163" s="16" t="s">
        <v>1221</v>
      </c>
      <c r="I163" s="16" t="s">
        <v>1226</v>
      </c>
      <c r="J163" s="16" t="s">
        <v>55</v>
      </c>
      <c r="K163" s="16" t="s">
        <v>1082</v>
      </c>
      <c r="L163" s="16" t="s">
        <v>1150</v>
      </c>
      <c r="M163" s="16" t="s">
        <v>1083</v>
      </c>
      <c r="N163" s="9">
        <v>12870</v>
      </c>
      <c r="O163" s="9">
        <v>-1.76</v>
      </c>
      <c r="P163" s="9">
        <v>12960</v>
      </c>
      <c r="Q163" s="9">
        <v>-1.07</v>
      </c>
      <c r="R163" s="9">
        <v>5.38</v>
      </c>
      <c r="S163" s="44">
        <v>4.3200000000000002E-2</v>
      </c>
      <c r="T163" s="9">
        <v>12700</v>
      </c>
      <c r="U163" s="9">
        <v>12450</v>
      </c>
      <c r="V163" s="9">
        <v>13120</v>
      </c>
      <c r="W163" s="16" t="s">
        <v>6977</v>
      </c>
      <c r="X163" s="16" t="s">
        <v>4550</v>
      </c>
      <c r="Y163" s="16" t="s">
        <v>6978</v>
      </c>
      <c r="Z163" s="9">
        <v>0.88</v>
      </c>
      <c r="AA163" s="9">
        <v>0.39</v>
      </c>
      <c r="AB163" s="9">
        <v>6</v>
      </c>
      <c r="AC163" s="16" t="s">
        <v>1082</v>
      </c>
      <c r="AD163" s="9">
        <v>29.2</v>
      </c>
      <c r="AE163" s="16" t="s">
        <v>1082</v>
      </c>
      <c r="AF163" s="9">
        <v>0.21</v>
      </c>
      <c r="AG163" s="9">
        <v>-4.84</v>
      </c>
      <c r="AH163" s="9">
        <v>-2.2200000000000002</v>
      </c>
      <c r="AI163" s="16">
        <v>12.13</v>
      </c>
      <c r="AJ163" s="50">
        <v>85.24</v>
      </c>
      <c r="AK163" s="9">
        <v>87.87</v>
      </c>
      <c r="AL163" s="9">
        <v>14.760000000000005</v>
      </c>
      <c r="AM163" s="9">
        <v>-3.8</v>
      </c>
      <c r="AN163" s="16" t="s">
        <v>1083</v>
      </c>
      <c r="AO163" s="9">
        <v>-3.2</v>
      </c>
      <c r="AP163" s="16" t="s">
        <v>1083</v>
      </c>
      <c r="AQ163" s="9">
        <v>-5.23</v>
      </c>
      <c r="AR163" s="9">
        <v>-6.06</v>
      </c>
      <c r="AS163" s="9" t="s">
        <v>4269</v>
      </c>
      <c r="AT163" s="44">
        <v>-6.8999999999999999E-3</v>
      </c>
      <c r="AU163" s="16" t="s">
        <v>896</v>
      </c>
      <c r="AV163" s="16" t="s">
        <v>4341</v>
      </c>
      <c r="AW163" s="16" t="s">
        <v>4342</v>
      </c>
      <c r="AX163" s="16" t="s">
        <v>4342</v>
      </c>
      <c r="AY163" s="16"/>
      <c r="AZ163" s="9">
        <v>0.43</v>
      </c>
      <c r="BA163" s="32">
        <v>4.1753266367732801E-5</v>
      </c>
      <c r="BB163" s="30">
        <v>9.6651079554936896E-4</v>
      </c>
      <c r="BC163" s="52">
        <v>0.44</v>
      </c>
      <c r="BD163" s="16" t="s">
        <v>897</v>
      </c>
      <c r="BE163" s="9">
        <v>100</v>
      </c>
      <c r="BF163" s="9">
        <v>0</v>
      </c>
      <c r="BG163" s="9">
        <v>12450</v>
      </c>
      <c r="BH163" s="16">
        <v>47.69</v>
      </c>
      <c r="BI163" s="16">
        <v>53.08</v>
      </c>
      <c r="BJ163" s="16" t="s">
        <v>4266</v>
      </c>
      <c r="BK163" s="9">
        <v>54960</v>
      </c>
      <c r="BL163" s="9">
        <v>16785</v>
      </c>
      <c r="BM163" s="9">
        <v>12960</v>
      </c>
      <c r="BN163" s="18">
        <v>44054</v>
      </c>
      <c r="BO163" s="9">
        <v>-22.8</v>
      </c>
      <c r="BP163" s="9">
        <v>126.22</v>
      </c>
      <c r="BQ163" s="16" t="s">
        <v>1084</v>
      </c>
      <c r="BR163" s="9">
        <v>283.61</v>
      </c>
      <c r="BS163" s="16" t="s">
        <v>1084</v>
      </c>
      <c r="BT163" s="9">
        <v>161.32</v>
      </c>
      <c r="BU163" s="16" t="s">
        <v>1082</v>
      </c>
      <c r="BV163" s="9">
        <v>367.51</v>
      </c>
      <c r="BW163" s="16" t="s">
        <v>1082</v>
      </c>
      <c r="BX163" s="9">
        <v>-206.19</v>
      </c>
      <c r="BY163" s="16" t="s">
        <v>1082</v>
      </c>
      <c r="BZ163" s="9">
        <v>451</v>
      </c>
      <c r="CA163" s="9">
        <v>104</v>
      </c>
      <c r="CB163" s="9">
        <v>151</v>
      </c>
      <c r="CC163" s="9">
        <v>0.41</v>
      </c>
      <c r="CD163" s="9">
        <v>71.95</v>
      </c>
      <c r="CE163" s="9">
        <v>12450</v>
      </c>
      <c r="CF163" s="9">
        <v>13880</v>
      </c>
      <c r="CG163" s="9">
        <v>11.42</v>
      </c>
      <c r="CH163" s="9">
        <v>11.81</v>
      </c>
      <c r="CI163" s="9">
        <v>14390</v>
      </c>
      <c r="CJ163" s="9">
        <v>8970</v>
      </c>
      <c r="CK163" s="16" t="s">
        <v>1105</v>
      </c>
      <c r="CL163" s="27">
        <v>44462</v>
      </c>
      <c r="CM163" s="16" t="s">
        <v>375</v>
      </c>
      <c r="CN163" s="16" t="s">
        <v>1099</v>
      </c>
      <c r="CO163" s="9">
        <v>37</v>
      </c>
      <c r="CP163" s="9">
        <v>52</v>
      </c>
      <c r="CQ163" s="9">
        <v>58</v>
      </c>
      <c r="CR163" s="9">
        <v>58</v>
      </c>
      <c r="CS163" s="9">
        <v>9160305</v>
      </c>
      <c r="CT163" s="42">
        <v>11.3</v>
      </c>
      <c r="CU163" s="9">
        <v>12.57</v>
      </c>
      <c r="CV163" s="9">
        <v>1.65</v>
      </c>
      <c r="CW163" s="44">
        <v>1.33858267716535E-2</v>
      </c>
      <c r="CX163" s="44">
        <v>-6.8702290076335902E-3</v>
      </c>
      <c r="CY163" s="16">
        <v>4049221</v>
      </c>
      <c r="CZ163" s="9">
        <v>10.4</v>
      </c>
      <c r="DA163" s="9">
        <v>7.87</v>
      </c>
      <c r="DB163" s="9">
        <v>1.32</v>
      </c>
      <c r="DC163" s="16">
        <v>1246.47</v>
      </c>
      <c r="DD163" s="16">
        <v>96979742000</v>
      </c>
      <c r="DE163" s="16">
        <v>61204596</v>
      </c>
      <c r="DF163" s="16">
        <v>296230839</v>
      </c>
      <c r="DG163" s="16">
        <v>6365278080</v>
      </c>
      <c r="DH163" s="16">
        <v>44730856800</v>
      </c>
      <c r="DI163" s="16">
        <v>491148</v>
      </c>
      <c r="DJ163" s="16">
        <v>3451455</v>
      </c>
      <c r="DK163" s="16">
        <v>104</v>
      </c>
      <c r="DL163" s="16">
        <v>151</v>
      </c>
      <c r="DM163" s="16">
        <v>0.20661115570077401</v>
      </c>
      <c r="DN163" s="16">
        <v>11528156520</v>
      </c>
      <c r="DO163" s="16">
        <v>46112626080</v>
      </c>
      <c r="DP163" s="16">
        <v>3558073</v>
      </c>
      <c r="DQ163" s="16">
        <v>4</v>
      </c>
      <c r="DR163" s="16">
        <v>1549409472</v>
      </c>
      <c r="DS163" s="16">
        <v>7747047360</v>
      </c>
      <c r="DT163" s="16">
        <v>597766</v>
      </c>
      <c r="DU163" s="16">
        <v>5</v>
      </c>
      <c r="DV163" s="16">
        <v>0.14000000000000001</v>
      </c>
      <c r="DW163" s="16">
        <v>5.95</v>
      </c>
      <c r="DX163" s="16">
        <v>0.14000000000000001</v>
      </c>
      <c r="DY163" s="16">
        <v>5.77</v>
      </c>
      <c r="DZ163" s="48" t="s">
        <v>902</v>
      </c>
      <c r="EA163" s="9">
        <v>167.4</v>
      </c>
      <c r="EB163" s="16" t="s">
        <v>1082</v>
      </c>
      <c r="EC163" s="9">
        <v>212.7</v>
      </c>
      <c r="ED163" s="16" t="s">
        <v>4274</v>
      </c>
      <c r="EE163" s="9">
        <v>171</v>
      </c>
      <c r="EF163" s="16" t="s">
        <v>4274</v>
      </c>
      <c r="EG163" s="9">
        <v>184.9</v>
      </c>
      <c r="EH163" s="16" t="s">
        <v>4274</v>
      </c>
      <c r="EI163" s="9">
        <v>1.2</v>
      </c>
      <c r="EJ163" s="16" t="s">
        <v>4274</v>
      </c>
      <c r="EK163" s="9">
        <v>3.1</v>
      </c>
      <c r="EL163" s="16" t="s">
        <v>4274</v>
      </c>
      <c r="EM163" s="9">
        <v>-1.9</v>
      </c>
      <c r="EN163" s="16" t="s">
        <v>4274</v>
      </c>
      <c r="EO163" s="9">
        <v>-2.82</v>
      </c>
      <c r="EP163" s="16">
        <v>1.1100000000000001</v>
      </c>
      <c r="EQ163" s="16">
        <v>0.67</v>
      </c>
      <c r="ER163" s="16">
        <v>14.8</v>
      </c>
      <c r="ES163" s="16" t="s">
        <v>372</v>
      </c>
      <c r="ET163" s="16">
        <v>15.9</v>
      </c>
      <c r="EU163" s="16" t="s">
        <v>372</v>
      </c>
      <c r="EV163" s="16">
        <v>-1.07</v>
      </c>
      <c r="EW163" s="16">
        <v>1.0900000000000001</v>
      </c>
      <c r="EX163" s="16">
        <v>-1</v>
      </c>
      <c r="EY163" s="16">
        <v>80.39</v>
      </c>
      <c r="EZ163" s="50">
        <v>86.9</v>
      </c>
      <c r="FA163" s="16">
        <v>19.61</v>
      </c>
      <c r="FB163" s="50">
        <v>13.099999999999994</v>
      </c>
      <c r="FC163" s="16">
        <v>-13.9</v>
      </c>
      <c r="FD163" s="16" t="s">
        <v>4274</v>
      </c>
      <c r="FE163" s="9">
        <v>-23.4</v>
      </c>
      <c r="FF163" s="16" t="s">
        <v>4274</v>
      </c>
      <c r="FG163" s="16">
        <v>-17.399999999999999</v>
      </c>
      <c r="FH163" s="16" t="s">
        <v>4274</v>
      </c>
    </row>
    <row r="164" spans="2:164" ht="18.75" x14ac:dyDescent="0.2">
      <c r="B164" s="16" t="s">
        <v>328</v>
      </c>
      <c r="C164" s="16" t="s">
        <v>782</v>
      </c>
      <c r="D164" s="16" t="s">
        <v>1218</v>
      </c>
      <c r="E164" s="16" t="s">
        <v>1224</v>
      </c>
      <c r="F164" s="16" t="s">
        <v>1219</v>
      </c>
      <c r="G164" s="18">
        <v>44457.520770648145</v>
      </c>
      <c r="H164" s="16" t="s">
        <v>1221</v>
      </c>
      <c r="I164" s="16" t="s">
        <v>1222</v>
      </c>
      <c r="J164" s="16" t="s">
        <v>6979</v>
      </c>
      <c r="K164" s="16" t="s">
        <v>1084</v>
      </c>
      <c r="L164" s="16" t="s">
        <v>1048</v>
      </c>
      <c r="M164" s="16" t="s">
        <v>1083</v>
      </c>
      <c r="N164" s="9">
        <v>384000</v>
      </c>
      <c r="O164" s="9">
        <v>0.52</v>
      </c>
      <c r="P164" s="9">
        <v>382760</v>
      </c>
      <c r="Q164" s="9">
        <v>0.19</v>
      </c>
      <c r="R164" s="9">
        <v>2.9</v>
      </c>
      <c r="S164" s="44">
        <v>0.14419999999999999</v>
      </c>
      <c r="T164" s="9">
        <v>383940</v>
      </c>
      <c r="U164" s="9">
        <v>379000</v>
      </c>
      <c r="V164" s="9">
        <v>389990</v>
      </c>
      <c r="W164" s="16" t="s">
        <v>6980</v>
      </c>
      <c r="X164" s="16" t="s">
        <v>6981</v>
      </c>
      <c r="Y164" s="16" t="s">
        <v>6982</v>
      </c>
      <c r="Z164" s="9">
        <v>1.31</v>
      </c>
      <c r="AA164" s="9">
        <v>0.71</v>
      </c>
      <c r="AB164" s="9">
        <v>22.2</v>
      </c>
      <c r="AC164" s="16" t="s">
        <v>1082</v>
      </c>
      <c r="AD164" s="9">
        <v>22.4</v>
      </c>
      <c r="AE164" s="16" t="s">
        <v>1082</v>
      </c>
      <c r="AF164" s="9">
        <v>0.99</v>
      </c>
      <c r="AG164" s="9">
        <v>-1.01</v>
      </c>
      <c r="AH164" s="9">
        <v>-1.1499999999999999</v>
      </c>
      <c r="AI164" s="16">
        <v>91.41</v>
      </c>
      <c r="AJ164" s="50">
        <v>95.17</v>
      </c>
      <c r="AK164" s="9">
        <v>8.5900000000000034</v>
      </c>
      <c r="AL164" s="9">
        <v>4.8299999999999983</v>
      </c>
      <c r="AM164" s="9">
        <v>-429.3</v>
      </c>
      <c r="AN164" s="16" t="s">
        <v>1082</v>
      </c>
      <c r="AO164" s="9">
        <v>1.3</v>
      </c>
      <c r="AP164" s="16" t="s">
        <v>1083</v>
      </c>
      <c r="AQ164" s="9">
        <v>-0.54</v>
      </c>
      <c r="AR164" s="9">
        <v>-2.56</v>
      </c>
      <c r="AS164" s="9" t="s">
        <v>4269</v>
      </c>
      <c r="AT164" s="44">
        <v>3.3E-3</v>
      </c>
      <c r="AU164" s="16" t="s">
        <v>896</v>
      </c>
      <c r="AV164" s="16" t="s">
        <v>4342</v>
      </c>
      <c r="AW164" s="16" t="s">
        <v>4342</v>
      </c>
      <c r="AX164" s="16" t="s">
        <v>4342</v>
      </c>
      <c r="AY164" s="16"/>
      <c r="AZ164" s="9">
        <v>0.68</v>
      </c>
      <c r="BA164" s="32">
        <v>3.1399368421052601E-4</v>
      </c>
      <c r="BB164" s="30">
        <v>2.1774874078399902E-3</v>
      </c>
      <c r="BC164" s="52">
        <v>1.1399999999999999</v>
      </c>
      <c r="BD164" s="16" t="s">
        <v>897</v>
      </c>
      <c r="BE164" s="9">
        <v>14</v>
      </c>
      <c r="BF164" s="9">
        <v>29</v>
      </c>
      <c r="BG164" s="9">
        <v>352130</v>
      </c>
      <c r="BH164" s="16">
        <v>55.48</v>
      </c>
      <c r="BI164" s="16">
        <v>53.39</v>
      </c>
      <c r="BJ164" s="16" t="s">
        <v>4265</v>
      </c>
      <c r="BK164" s="9">
        <v>402070</v>
      </c>
      <c r="BL164" s="9">
        <v>402070</v>
      </c>
      <c r="BM164" s="9">
        <v>382760</v>
      </c>
      <c r="BN164" s="18">
        <v>44433</v>
      </c>
      <c r="BO164" s="9">
        <v>-4.8</v>
      </c>
      <c r="BP164" s="9">
        <v>198</v>
      </c>
      <c r="BQ164" s="16"/>
      <c r="BR164" s="9">
        <v>1.64</v>
      </c>
      <c r="BS164" s="16" t="s">
        <v>1084</v>
      </c>
      <c r="BT164" s="9">
        <v>7.59</v>
      </c>
      <c r="BU164" s="16" t="s">
        <v>1082</v>
      </c>
      <c r="BV164" s="9">
        <v>63.19</v>
      </c>
      <c r="BW164" s="16" t="s">
        <v>1082</v>
      </c>
      <c r="BX164" s="9">
        <v>-55.6</v>
      </c>
      <c r="BY164" s="16" t="s">
        <v>1082</v>
      </c>
      <c r="BZ164" s="9">
        <v>1452</v>
      </c>
      <c r="CA164" s="9">
        <v>470</v>
      </c>
      <c r="CB164" s="9">
        <v>485</v>
      </c>
      <c r="CC164" s="9">
        <v>0.56999999999999995</v>
      </c>
      <c r="CD164" s="9">
        <v>83.59</v>
      </c>
      <c r="CE164" s="9">
        <v>370250</v>
      </c>
      <c r="CF164" s="9">
        <v>391890</v>
      </c>
      <c r="CG164" s="9">
        <v>14.62</v>
      </c>
      <c r="CH164" s="9">
        <v>4.7</v>
      </c>
      <c r="CI164" s="9">
        <v>402070</v>
      </c>
      <c r="CJ164" s="9">
        <v>291900</v>
      </c>
      <c r="CK164" s="16" t="s">
        <v>1102</v>
      </c>
      <c r="CL164" s="27">
        <v>44447</v>
      </c>
      <c r="CM164" s="16" t="s">
        <v>375</v>
      </c>
      <c r="CN164" s="16" t="s">
        <v>1099</v>
      </c>
      <c r="CO164" s="9">
        <v>934</v>
      </c>
      <c r="CP164" s="9">
        <v>946</v>
      </c>
      <c r="CQ164" s="9">
        <v>952</v>
      </c>
      <c r="CR164" s="9">
        <v>952</v>
      </c>
      <c r="CS164" s="9">
        <v>261760</v>
      </c>
      <c r="CT164" s="42">
        <v>28.51</v>
      </c>
      <c r="CU164" s="9">
        <v>3.64</v>
      </c>
      <c r="CV164" s="9">
        <v>4.82</v>
      </c>
      <c r="CW164" s="44">
        <v>1.56274417877793E-4</v>
      </c>
      <c r="CX164" s="44">
        <v>3.2458183912258201E-3</v>
      </c>
      <c r="CY164" s="16">
        <v>298294</v>
      </c>
      <c r="CZ164" s="9">
        <v>5.2</v>
      </c>
      <c r="DA164" s="9">
        <v>8.25</v>
      </c>
      <c r="DB164" s="9">
        <v>0.63</v>
      </c>
      <c r="DC164" s="16">
        <v>73606</v>
      </c>
      <c r="DD164" s="16">
        <v>950000000</v>
      </c>
      <c r="DE164" s="16">
        <v>222062693</v>
      </c>
      <c r="DF164" s="16">
        <v>224045606</v>
      </c>
      <c r="DG164" s="16">
        <v>104369465760</v>
      </c>
      <c r="DH164" s="16">
        <v>108662119160</v>
      </c>
      <c r="DI164" s="16">
        <v>272676</v>
      </c>
      <c r="DJ164" s="16">
        <v>283891</v>
      </c>
      <c r="DK164" s="16">
        <v>470</v>
      </c>
      <c r="DL164" s="16">
        <v>485</v>
      </c>
      <c r="DM164" s="16">
        <v>0.99114951176502897</v>
      </c>
      <c r="DN164" s="16">
        <v>9805545680</v>
      </c>
      <c r="DO164" s="16">
        <v>9805545680</v>
      </c>
      <c r="DP164" s="16">
        <v>25618</v>
      </c>
      <c r="DQ164" s="16">
        <v>1</v>
      </c>
      <c r="DR164" s="16">
        <v>5512892280</v>
      </c>
      <c r="DS164" s="16">
        <v>5512892280</v>
      </c>
      <c r="DT164" s="16">
        <v>14403</v>
      </c>
      <c r="DU164" s="16">
        <v>1</v>
      </c>
      <c r="DV164" s="16">
        <v>0.96</v>
      </c>
      <c r="DW164" s="16">
        <v>1.78</v>
      </c>
      <c r="DX164" s="16">
        <v>10.64</v>
      </c>
      <c r="DY164" s="16">
        <v>19.71</v>
      </c>
      <c r="DZ164" s="48" t="s">
        <v>782</v>
      </c>
      <c r="EA164" s="9">
        <v>345.2</v>
      </c>
      <c r="EB164" s="16" t="s">
        <v>1082</v>
      </c>
      <c r="EC164" s="9">
        <v>658.8</v>
      </c>
      <c r="ED164" s="16" t="s">
        <v>4274</v>
      </c>
      <c r="EE164" s="9">
        <v>426.1</v>
      </c>
      <c r="EF164" s="16" t="s">
        <v>4274</v>
      </c>
      <c r="EG164" s="9">
        <v>548.79999999999995</v>
      </c>
      <c r="EH164" s="16" t="s">
        <v>4274</v>
      </c>
      <c r="EI164" s="9">
        <v>21.9</v>
      </c>
      <c r="EJ164" s="16" t="s">
        <v>4274</v>
      </c>
      <c r="EK164" s="9">
        <v>28.8</v>
      </c>
      <c r="EL164" s="16" t="s">
        <v>4274</v>
      </c>
      <c r="EM164" s="9">
        <v>-6.9</v>
      </c>
      <c r="EN164" s="16" t="s">
        <v>4274</v>
      </c>
      <c r="EO164" s="9">
        <v>-1.9</v>
      </c>
      <c r="EP164" s="16">
        <v>1.19</v>
      </c>
      <c r="EQ164" s="16">
        <v>0.69</v>
      </c>
      <c r="ER164" s="16">
        <v>13.1</v>
      </c>
      <c r="ES164" s="16" t="s">
        <v>372</v>
      </c>
      <c r="ET164" s="16">
        <v>15.2</v>
      </c>
      <c r="EU164" s="16" t="s">
        <v>372</v>
      </c>
      <c r="EV164" s="16">
        <v>-1.1599999999999999</v>
      </c>
      <c r="EW164" s="16">
        <v>1.05</v>
      </c>
      <c r="EX164" s="16">
        <v>-1.05</v>
      </c>
      <c r="EY164" s="16">
        <v>64.680000000000007</v>
      </c>
      <c r="EZ164" s="50">
        <v>83.3</v>
      </c>
      <c r="FA164" s="16">
        <v>35.319999999999993</v>
      </c>
      <c r="FB164" s="50">
        <v>16.700000000000003</v>
      </c>
      <c r="FC164" s="16">
        <v>-119.6</v>
      </c>
      <c r="FD164" s="16" t="s">
        <v>4274</v>
      </c>
      <c r="FE164" s="9">
        <v>-61.4</v>
      </c>
      <c r="FF164" s="16" t="s">
        <v>4274</v>
      </c>
      <c r="FG164" s="16">
        <v>-50.9</v>
      </c>
      <c r="FH164" s="16" t="s">
        <v>4274</v>
      </c>
    </row>
    <row r="165" spans="2:164" ht="18.75" x14ac:dyDescent="0.2">
      <c r="B165" s="16" t="s">
        <v>450</v>
      </c>
      <c r="C165" s="16" t="s">
        <v>812</v>
      </c>
      <c r="D165" s="16" t="s">
        <v>1218</v>
      </c>
      <c r="E165" s="16" t="s">
        <v>1228</v>
      </c>
      <c r="F165" s="16" t="s">
        <v>1219</v>
      </c>
      <c r="G165" s="18">
        <v>44457.519983749997</v>
      </c>
      <c r="H165" s="16" t="s">
        <v>1221</v>
      </c>
      <c r="I165" s="16" t="s">
        <v>1222</v>
      </c>
      <c r="J165" s="16" t="s">
        <v>988</v>
      </c>
      <c r="K165" s="16" t="s">
        <v>1082</v>
      </c>
      <c r="L165" s="16" t="s">
        <v>946</v>
      </c>
      <c r="M165" s="16" t="s">
        <v>1083</v>
      </c>
      <c r="N165" s="9">
        <v>28020</v>
      </c>
      <c r="O165" s="9">
        <v>-4.9800000000000004</v>
      </c>
      <c r="P165" s="9">
        <v>29290</v>
      </c>
      <c r="Q165" s="9">
        <v>-0.68</v>
      </c>
      <c r="R165" s="9">
        <v>7.07</v>
      </c>
      <c r="S165" s="44">
        <v>2.1499999999999998E-2</v>
      </c>
      <c r="T165" s="9">
        <v>28310</v>
      </c>
      <c r="U165" s="9">
        <v>28020</v>
      </c>
      <c r="V165" s="9">
        <v>30000</v>
      </c>
      <c r="W165" s="16" t="s">
        <v>5799</v>
      </c>
      <c r="X165" s="16" t="s">
        <v>6983</v>
      </c>
      <c r="Y165" s="16" t="s">
        <v>6984</v>
      </c>
      <c r="Z165" s="9">
        <v>1.3</v>
      </c>
      <c r="AA165" s="9">
        <v>0.71</v>
      </c>
      <c r="AB165" s="9">
        <v>7.8</v>
      </c>
      <c r="AC165" s="16" t="s">
        <v>1082</v>
      </c>
      <c r="AD165" s="9">
        <v>31.5</v>
      </c>
      <c r="AE165" s="16" t="s">
        <v>1082</v>
      </c>
      <c r="AF165" s="9">
        <v>0.25</v>
      </c>
      <c r="AG165" s="9">
        <v>-4.01</v>
      </c>
      <c r="AH165" s="9">
        <v>-1.45</v>
      </c>
      <c r="AI165" s="16">
        <v>22.67</v>
      </c>
      <c r="AJ165" s="50">
        <v>61.28</v>
      </c>
      <c r="AK165" s="9">
        <v>77.33</v>
      </c>
      <c r="AL165" s="9">
        <v>38.72</v>
      </c>
      <c r="AM165" s="9">
        <v>-1.7</v>
      </c>
      <c r="AN165" s="16" t="s">
        <v>1083</v>
      </c>
      <c r="AO165" s="9">
        <v>-1.2</v>
      </c>
      <c r="AP165" s="16" t="s">
        <v>1083</v>
      </c>
      <c r="AQ165" s="9">
        <v>-9.85</v>
      </c>
      <c r="AR165" s="9">
        <v>-11.13</v>
      </c>
      <c r="AS165" s="9" t="s">
        <v>4271</v>
      </c>
      <c r="AT165" s="44">
        <v>-4.2999999999999997E-2</v>
      </c>
      <c r="AU165" s="16" t="s">
        <v>896</v>
      </c>
      <c r="AV165" s="16" t="s">
        <v>4341</v>
      </c>
      <c r="AW165" s="16" t="s">
        <v>4342</v>
      </c>
      <c r="AX165" s="16" t="s">
        <v>4342</v>
      </c>
      <c r="AY165" s="16"/>
      <c r="AZ165" s="9">
        <v>0.73</v>
      </c>
      <c r="BA165" s="32">
        <v>1.2628873949579799E-4</v>
      </c>
      <c r="BB165" s="30">
        <v>5.8738948602696898E-3</v>
      </c>
      <c r="BC165" s="52">
        <v>0.44</v>
      </c>
      <c r="BD165" s="16" t="s">
        <v>897</v>
      </c>
      <c r="BE165" s="9">
        <v>100</v>
      </c>
      <c r="BF165" s="9">
        <v>21</v>
      </c>
      <c r="BG165" s="9">
        <v>28020</v>
      </c>
      <c r="BH165" s="16">
        <v>45.82</v>
      </c>
      <c r="BI165" s="16">
        <v>50.25</v>
      </c>
      <c r="BJ165" s="16" t="s">
        <v>4266</v>
      </c>
      <c r="BK165" s="9">
        <v>55580</v>
      </c>
      <c r="BL165" s="9">
        <v>51832</v>
      </c>
      <c r="BM165" s="9">
        <v>29290</v>
      </c>
      <c r="BN165" s="18">
        <v>44045</v>
      </c>
      <c r="BO165" s="9">
        <v>-43.5</v>
      </c>
      <c r="BP165" s="9">
        <v>400</v>
      </c>
      <c r="BQ165" s="16"/>
      <c r="BR165" s="9">
        <v>93.56</v>
      </c>
      <c r="BS165" s="16" t="s">
        <v>1084</v>
      </c>
      <c r="BT165" s="9">
        <v>571.20000000000005</v>
      </c>
      <c r="BU165" s="16" t="s">
        <v>1084</v>
      </c>
      <c r="BV165" s="9">
        <v>263.92</v>
      </c>
      <c r="BW165" s="16" t="s">
        <v>1082</v>
      </c>
      <c r="BX165" s="9">
        <v>-263.35000000000002</v>
      </c>
      <c r="BY165" s="16" t="s">
        <v>1082</v>
      </c>
      <c r="BZ165" s="9">
        <v>295</v>
      </c>
      <c r="CA165" s="9">
        <v>126</v>
      </c>
      <c r="CB165" s="9">
        <v>85</v>
      </c>
      <c r="CC165" s="9">
        <v>0.67</v>
      </c>
      <c r="CD165" s="9">
        <v>60.4</v>
      </c>
      <c r="CE165" s="9">
        <v>28020</v>
      </c>
      <c r="CF165" s="9">
        <v>31400</v>
      </c>
      <c r="CG165" s="9">
        <v>31.24</v>
      </c>
      <c r="CH165" s="9">
        <v>17.59</v>
      </c>
      <c r="CI165" s="9">
        <v>32950</v>
      </c>
      <c r="CJ165" s="9">
        <v>20500</v>
      </c>
      <c r="CK165" s="16"/>
      <c r="CL165" s="27"/>
      <c r="CM165" s="16"/>
      <c r="CN165" s="16"/>
      <c r="CO165" s="9">
        <v>148</v>
      </c>
      <c r="CP165" s="9">
        <v>118</v>
      </c>
      <c r="CQ165" s="9">
        <v>149</v>
      </c>
      <c r="CR165" s="9">
        <v>132</v>
      </c>
      <c r="CS165" s="9">
        <v>3390980</v>
      </c>
      <c r="CT165" s="42">
        <v>0</v>
      </c>
      <c r="CU165" s="9">
        <v>3.49</v>
      </c>
      <c r="CV165" s="9">
        <v>6.45</v>
      </c>
      <c r="CW165" s="44">
        <v>-1.02437301306959E-2</v>
      </c>
      <c r="CX165" s="44">
        <v>-4.3065445913869099E-2</v>
      </c>
      <c r="CY165" s="16">
        <v>1502836</v>
      </c>
      <c r="CZ165" s="9">
        <v>10.77</v>
      </c>
      <c r="DA165" s="9">
        <v>7.46</v>
      </c>
      <c r="DB165" s="9">
        <v>1.44</v>
      </c>
      <c r="DC165" s="16">
        <v>2720</v>
      </c>
      <c r="DD165" s="16">
        <v>11900000000</v>
      </c>
      <c r="DE165" s="16">
        <v>79184352</v>
      </c>
      <c r="DF165" s="16">
        <v>317357494</v>
      </c>
      <c r="DG165" s="16">
        <v>9977228440</v>
      </c>
      <c r="DH165" s="16">
        <v>26975387040</v>
      </c>
      <c r="DI165" s="16">
        <v>340636</v>
      </c>
      <c r="DJ165" s="16">
        <v>920976</v>
      </c>
      <c r="DK165" s="16">
        <v>126</v>
      </c>
      <c r="DL165" s="16">
        <v>85</v>
      </c>
      <c r="DM165" s="16">
        <v>0.24951152406062299</v>
      </c>
      <c r="DN165" s="16">
        <v>34040838000</v>
      </c>
      <c r="DO165" s="16">
        <v>34040838000</v>
      </c>
      <c r="DP165" s="16">
        <v>1162200</v>
      </c>
      <c r="DQ165" s="16">
        <v>1</v>
      </c>
      <c r="DR165" s="16">
        <v>8521339700</v>
      </c>
      <c r="DS165" s="16">
        <v>17042679400</v>
      </c>
      <c r="DT165" s="16">
        <v>581860</v>
      </c>
      <c r="DU165" s="16">
        <v>2</v>
      </c>
      <c r="DV165" s="16">
        <v>0.37</v>
      </c>
      <c r="DW165" s="16">
        <v>2</v>
      </c>
      <c r="DX165" s="16">
        <v>0.28999999999999998</v>
      </c>
      <c r="DY165" s="16">
        <v>1.58</v>
      </c>
      <c r="DZ165" s="48" t="s">
        <v>812</v>
      </c>
      <c r="EA165" s="9">
        <v>479.4</v>
      </c>
      <c r="EB165" s="16" t="s">
        <v>1082</v>
      </c>
      <c r="EC165" s="9">
        <v>625</v>
      </c>
      <c r="ED165" s="16" t="s">
        <v>4274</v>
      </c>
      <c r="EE165" s="9">
        <v>367.8</v>
      </c>
      <c r="EF165" s="16" t="s">
        <v>4274</v>
      </c>
      <c r="EG165" s="9">
        <v>533.1</v>
      </c>
      <c r="EH165" s="16" t="s">
        <v>4274</v>
      </c>
      <c r="EI165" s="9">
        <v>24.2</v>
      </c>
      <c r="EJ165" s="16" t="s">
        <v>4274</v>
      </c>
      <c r="EK165" s="9">
        <v>36.1</v>
      </c>
      <c r="EL165" s="16" t="s">
        <v>4274</v>
      </c>
      <c r="EM165" s="9">
        <v>-11.8</v>
      </c>
      <c r="EN165" s="16" t="s">
        <v>4274</v>
      </c>
      <c r="EO165" s="9">
        <v>-3.03</v>
      </c>
      <c r="EP165" s="16">
        <v>0.43</v>
      </c>
      <c r="EQ165" s="16">
        <v>0.56000000000000005</v>
      </c>
      <c r="ER165" s="16">
        <v>11.1</v>
      </c>
      <c r="ES165" s="16" t="s">
        <v>372</v>
      </c>
      <c r="ET165" s="16">
        <v>17.100000000000001</v>
      </c>
      <c r="EU165" s="16" t="s">
        <v>372</v>
      </c>
      <c r="EV165" s="16">
        <v>-1.54</v>
      </c>
      <c r="EW165" s="16">
        <v>-1.1000000000000001</v>
      </c>
      <c r="EX165" s="16">
        <v>-1.1399999999999999</v>
      </c>
      <c r="EY165" s="16">
        <v>58.85</v>
      </c>
      <c r="EZ165" s="50">
        <v>85.29</v>
      </c>
      <c r="FA165" s="16">
        <v>41.15</v>
      </c>
      <c r="FB165" s="50">
        <v>14.709999999999994</v>
      </c>
      <c r="FC165" s="16">
        <v>-162.19999999999999</v>
      </c>
      <c r="FD165" s="16" t="s">
        <v>4274</v>
      </c>
      <c r="FE165" s="9">
        <v>-104</v>
      </c>
      <c r="FF165" s="16" t="s">
        <v>4274</v>
      </c>
      <c r="FG165" s="16">
        <v>-92.7</v>
      </c>
      <c r="FH165" s="16" t="s">
        <v>4274</v>
      </c>
    </row>
    <row r="166" spans="2:164" ht="18.75" x14ac:dyDescent="0.2">
      <c r="B166" s="16" t="s">
        <v>309</v>
      </c>
      <c r="C166" s="16" t="s">
        <v>812</v>
      </c>
      <c r="D166" s="16" t="s">
        <v>1218</v>
      </c>
      <c r="E166" s="16" t="s">
        <v>1220</v>
      </c>
      <c r="F166" s="16" t="s">
        <v>1219</v>
      </c>
      <c r="G166" s="18">
        <v>44457.520803113424</v>
      </c>
      <c r="H166" s="16" t="s">
        <v>1225</v>
      </c>
      <c r="I166" s="16" t="s">
        <v>1223</v>
      </c>
      <c r="J166" s="16" t="s">
        <v>1155</v>
      </c>
      <c r="K166" s="16" t="s">
        <v>1082</v>
      </c>
      <c r="L166" s="16" t="s">
        <v>865</v>
      </c>
      <c r="M166" s="16" t="s">
        <v>1083</v>
      </c>
      <c r="N166" s="9">
        <v>22690</v>
      </c>
      <c r="O166" s="9">
        <v>-4.9800000000000004</v>
      </c>
      <c r="P166" s="9">
        <v>23260</v>
      </c>
      <c r="Q166" s="9">
        <v>-2.6</v>
      </c>
      <c r="R166" s="9">
        <v>10.14</v>
      </c>
      <c r="S166" s="44">
        <v>0.48430000000000001</v>
      </c>
      <c r="T166" s="9">
        <v>24990</v>
      </c>
      <c r="U166" s="9">
        <v>22690</v>
      </c>
      <c r="V166" s="9">
        <v>24990</v>
      </c>
      <c r="W166" s="16" t="s">
        <v>4561</v>
      </c>
      <c r="X166" s="16" t="s">
        <v>6985</v>
      </c>
      <c r="Y166" s="16" t="s">
        <v>4323</v>
      </c>
      <c r="Z166" s="9">
        <v>4.34</v>
      </c>
      <c r="AA166" s="9">
        <v>6.37</v>
      </c>
      <c r="AB166" s="9">
        <v>17.7</v>
      </c>
      <c r="AC166" s="16" t="s">
        <v>1082</v>
      </c>
      <c r="AD166" s="9">
        <v>21.3</v>
      </c>
      <c r="AE166" s="16" t="s">
        <v>1082</v>
      </c>
      <c r="AF166" s="9"/>
      <c r="AG166" s="9">
        <v>-1.2</v>
      </c>
      <c r="AH166" s="9">
        <v>1.39</v>
      </c>
      <c r="AI166" s="16">
        <v>99.34</v>
      </c>
      <c r="AJ166" s="50">
        <v>100</v>
      </c>
      <c r="AK166" s="9">
        <v>0.65999999999999659</v>
      </c>
      <c r="AL166" s="9">
        <v>0</v>
      </c>
      <c r="AM166" s="9">
        <v>-237.3</v>
      </c>
      <c r="AN166" s="16" t="s">
        <v>1082</v>
      </c>
      <c r="AO166" s="9">
        <v>224.4</v>
      </c>
      <c r="AP166" s="16" t="s">
        <v>1082</v>
      </c>
      <c r="AQ166" s="9">
        <v>10.199999999999999</v>
      </c>
      <c r="AR166" s="9">
        <v>28.74</v>
      </c>
      <c r="AS166" s="9" t="s">
        <v>4271</v>
      </c>
      <c r="AT166" s="44">
        <v>-2.3800000000000002E-2</v>
      </c>
      <c r="AU166" s="16" t="s">
        <v>23</v>
      </c>
      <c r="AV166" s="16" t="s">
        <v>4342</v>
      </c>
      <c r="AW166" s="16" t="s">
        <v>4342</v>
      </c>
      <c r="AX166" s="16" t="s">
        <v>4341</v>
      </c>
      <c r="AY166" s="16" t="s">
        <v>6398</v>
      </c>
      <c r="AZ166" s="9"/>
      <c r="BA166" s="32">
        <v>7.7358264999999996E-2</v>
      </c>
      <c r="BB166" s="30">
        <v>0.15973211852157801</v>
      </c>
      <c r="BC166" s="52">
        <v>24.63</v>
      </c>
      <c r="BD166" s="16" t="s">
        <v>897</v>
      </c>
      <c r="BE166" s="9">
        <v>0</v>
      </c>
      <c r="BF166" s="9">
        <v>0</v>
      </c>
      <c r="BG166" s="9">
        <v>0</v>
      </c>
      <c r="BH166" s="16">
        <v>0</v>
      </c>
      <c r="BI166" s="16">
        <v>0</v>
      </c>
      <c r="BJ166" s="16" t="s">
        <v>4264</v>
      </c>
      <c r="BK166" s="9">
        <v>227330</v>
      </c>
      <c r="BL166" s="9">
        <v>56145</v>
      </c>
      <c r="BM166" s="9">
        <v>23260</v>
      </c>
      <c r="BN166" s="18">
        <v>44212</v>
      </c>
      <c r="BO166" s="9">
        <v>-58.6</v>
      </c>
      <c r="BP166" s="9">
        <v>891</v>
      </c>
      <c r="BQ166" s="16"/>
      <c r="BR166" s="9">
        <v>37.549999999999997</v>
      </c>
      <c r="BS166" s="16" t="s">
        <v>1084</v>
      </c>
      <c r="BT166" s="9">
        <v>1.99</v>
      </c>
      <c r="BU166" s="16" t="s">
        <v>1082</v>
      </c>
      <c r="BV166" s="9">
        <v>85.9</v>
      </c>
      <c r="BW166" s="16" t="s">
        <v>1082</v>
      </c>
      <c r="BX166" s="9">
        <v>-83.9</v>
      </c>
      <c r="BY166" s="16" t="s">
        <v>1082</v>
      </c>
      <c r="BZ166" s="9">
        <v>5131</v>
      </c>
      <c r="CA166" s="9">
        <v>2022</v>
      </c>
      <c r="CB166" s="9">
        <v>1691</v>
      </c>
      <c r="CC166" s="9">
        <v>14.66</v>
      </c>
      <c r="CD166" s="9">
        <v>3.65</v>
      </c>
      <c r="CE166" s="9">
        <v>19160</v>
      </c>
      <c r="CF166" s="9">
        <v>24990</v>
      </c>
      <c r="CG166" s="9">
        <v>24.32</v>
      </c>
      <c r="CH166" s="9">
        <v>271.35000000000002</v>
      </c>
      <c r="CI166" s="9">
        <v>139570</v>
      </c>
      <c r="CJ166" s="9">
        <v>18250</v>
      </c>
      <c r="CK166" s="16" t="s">
        <v>1105</v>
      </c>
      <c r="CL166" s="27">
        <v>44539</v>
      </c>
      <c r="CM166" s="16" t="s">
        <v>375</v>
      </c>
      <c r="CN166" s="16" t="s">
        <v>1099</v>
      </c>
      <c r="CO166" s="9">
        <v>626</v>
      </c>
      <c r="CP166" s="9">
        <v>577</v>
      </c>
      <c r="CQ166" s="9">
        <v>538</v>
      </c>
      <c r="CR166" s="9">
        <v>532</v>
      </c>
      <c r="CS166" s="9">
        <v>628141</v>
      </c>
      <c r="CT166" s="42">
        <v>0</v>
      </c>
      <c r="CU166" s="9">
        <v>0.05</v>
      </c>
      <c r="CV166" s="9">
        <v>4.6500000000000004</v>
      </c>
      <c r="CW166" s="44">
        <v>-9.2036814725890398E-2</v>
      </c>
      <c r="CX166" s="44">
        <v>-2.3869346733668299E-2</v>
      </c>
      <c r="CY166" s="16">
        <v>15471653</v>
      </c>
      <c r="CZ166" s="9">
        <v>27.36</v>
      </c>
      <c r="DA166" s="9">
        <v>7.46</v>
      </c>
      <c r="DB166" s="9">
        <v>3.67</v>
      </c>
      <c r="DC166" s="16">
        <v>850.17</v>
      </c>
      <c r="DD166" s="16">
        <v>200000000</v>
      </c>
      <c r="DE166" s="16">
        <v>176804217</v>
      </c>
      <c r="DF166" s="16">
        <v>212815286</v>
      </c>
      <c r="DG166" s="16">
        <v>357498128780</v>
      </c>
      <c r="DH166" s="16">
        <v>359870648780</v>
      </c>
      <c r="DI166" s="16">
        <v>15369653</v>
      </c>
      <c r="DJ166" s="16">
        <v>15471653</v>
      </c>
      <c r="DK166" s="16">
        <v>2022</v>
      </c>
      <c r="DL166" s="16">
        <v>1691</v>
      </c>
      <c r="DM166" s="16">
        <v>0.83078720670469097</v>
      </c>
      <c r="DN166" s="16">
        <v>1186260000</v>
      </c>
      <c r="DO166" s="16">
        <v>2372520000</v>
      </c>
      <c r="DP166" s="16">
        <v>102000</v>
      </c>
      <c r="DQ166" s="16">
        <v>2</v>
      </c>
      <c r="DR166" s="16"/>
      <c r="DS166" s="16"/>
      <c r="DT166" s="16"/>
      <c r="DU166" s="16"/>
      <c r="DV166" s="16">
        <v>0.99</v>
      </c>
      <c r="DW166" s="16"/>
      <c r="DX166" s="16"/>
      <c r="DY166" s="16"/>
      <c r="DZ166" s="48" t="s">
        <v>812</v>
      </c>
      <c r="EA166" s="9">
        <v>479.4</v>
      </c>
      <c r="EB166" s="16" t="s">
        <v>1082</v>
      </c>
      <c r="EC166" s="9">
        <v>625</v>
      </c>
      <c r="ED166" s="16" t="s">
        <v>4274</v>
      </c>
      <c r="EE166" s="9">
        <v>367.8</v>
      </c>
      <c r="EF166" s="16" t="s">
        <v>4274</v>
      </c>
      <c r="EG166" s="9">
        <v>533.1</v>
      </c>
      <c r="EH166" s="16" t="s">
        <v>4274</v>
      </c>
      <c r="EI166" s="9">
        <v>24.2</v>
      </c>
      <c r="EJ166" s="16" t="s">
        <v>4274</v>
      </c>
      <c r="EK166" s="9">
        <v>36.1</v>
      </c>
      <c r="EL166" s="16" t="s">
        <v>4274</v>
      </c>
      <c r="EM166" s="9">
        <v>-11.8</v>
      </c>
      <c r="EN166" s="16" t="s">
        <v>4274</v>
      </c>
      <c r="EO166" s="9">
        <v>-3.03</v>
      </c>
      <c r="EP166" s="16">
        <v>0.43</v>
      </c>
      <c r="EQ166" s="16">
        <v>0.56000000000000005</v>
      </c>
      <c r="ER166" s="16">
        <v>11.1</v>
      </c>
      <c r="ES166" s="16" t="s">
        <v>372</v>
      </c>
      <c r="ET166" s="16">
        <v>17.100000000000001</v>
      </c>
      <c r="EU166" s="16" t="s">
        <v>372</v>
      </c>
      <c r="EV166" s="16">
        <v>-1.54</v>
      </c>
      <c r="EW166" s="16">
        <v>-1.1000000000000001</v>
      </c>
      <c r="EX166" s="16">
        <v>-1.1399999999999999</v>
      </c>
      <c r="EY166" s="16">
        <v>58.85</v>
      </c>
      <c r="EZ166" s="50">
        <v>85.29</v>
      </c>
      <c r="FA166" s="16">
        <v>41.15</v>
      </c>
      <c r="FB166" s="50">
        <v>14.709999999999994</v>
      </c>
      <c r="FC166" s="16">
        <v>-162.19999999999999</v>
      </c>
      <c r="FD166" s="16" t="s">
        <v>4274</v>
      </c>
      <c r="FE166" s="9">
        <v>-104</v>
      </c>
      <c r="FF166" s="16" t="s">
        <v>4274</v>
      </c>
      <c r="FG166" s="16">
        <v>-92.7</v>
      </c>
      <c r="FH166" s="16" t="s">
        <v>4274</v>
      </c>
    </row>
    <row r="167" spans="2:164" ht="18.75" x14ac:dyDescent="0.2">
      <c r="B167" s="16" t="s">
        <v>35</v>
      </c>
      <c r="C167" s="16" t="s">
        <v>782</v>
      </c>
      <c r="D167" s="16" t="s">
        <v>1218</v>
      </c>
      <c r="E167" s="16" t="s">
        <v>1220</v>
      </c>
      <c r="F167" s="16" t="s">
        <v>1219</v>
      </c>
      <c r="G167" s="18">
        <v>44457.520817291668</v>
      </c>
      <c r="H167" s="16" t="s">
        <v>1221</v>
      </c>
      <c r="I167" s="16" t="s">
        <v>1223</v>
      </c>
      <c r="J167" s="16" t="s">
        <v>6507</v>
      </c>
      <c r="K167" s="16" t="s">
        <v>1082</v>
      </c>
      <c r="L167" s="16" t="s">
        <v>4791</v>
      </c>
      <c r="M167" s="16" t="s">
        <v>1083</v>
      </c>
      <c r="N167" s="9">
        <v>12550</v>
      </c>
      <c r="O167" s="9">
        <v>-1.57</v>
      </c>
      <c r="P167" s="9">
        <v>12600</v>
      </c>
      <c r="Q167" s="9">
        <v>-1.18</v>
      </c>
      <c r="R167" s="9">
        <v>2.5499999999999998</v>
      </c>
      <c r="S167" s="44">
        <v>0.25800000000000001</v>
      </c>
      <c r="T167" s="9">
        <v>12850</v>
      </c>
      <c r="U167" s="9">
        <v>12530</v>
      </c>
      <c r="V167" s="9">
        <v>12850</v>
      </c>
      <c r="W167" s="16" t="s">
        <v>6516</v>
      </c>
      <c r="X167" s="16" t="s">
        <v>6517</v>
      </c>
      <c r="Y167" s="16" t="s">
        <v>6518</v>
      </c>
      <c r="Z167" s="9">
        <v>1.32</v>
      </c>
      <c r="AA167" s="9">
        <v>1.03</v>
      </c>
      <c r="AB167" s="9">
        <v>7</v>
      </c>
      <c r="AC167" s="16" t="s">
        <v>1082</v>
      </c>
      <c r="AD167" s="9">
        <v>16.7</v>
      </c>
      <c r="AE167" s="16" t="s">
        <v>1082</v>
      </c>
      <c r="AF167" s="9">
        <v>0.42</v>
      </c>
      <c r="AG167" s="9">
        <v>-2.39</v>
      </c>
      <c r="AH167" s="9">
        <v>-1.29</v>
      </c>
      <c r="AI167" s="16">
        <v>6.39</v>
      </c>
      <c r="AJ167" s="50">
        <v>40</v>
      </c>
      <c r="AK167" s="9">
        <v>93.61</v>
      </c>
      <c r="AL167" s="9">
        <v>60</v>
      </c>
      <c r="AM167" s="9">
        <v>-15.8</v>
      </c>
      <c r="AN167" s="16" t="s">
        <v>1083</v>
      </c>
      <c r="AO167" s="9">
        <v>-13.1</v>
      </c>
      <c r="AP167" s="16" t="s">
        <v>1083</v>
      </c>
      <c r="AQ167" s="9">
        <v>-3.46</v>
      </c>
      <c r="AR167" s="9">
        <v>-4.2699999999999996</v>
      </c>
      <c r="AS167" s="9" t="s">
        <v>4269</v>
      </c>
      <c r="AT167" s="44">
        <v>-3.8999999999999998E-3</v>
      </c>
      <c r="AU167" s="16" t="s">
        <v>896</v>
      </c>
      <c r="AV167" s="16" t="s">
        <v>4341</v>
      </c>
      <c r="AW167" s="16" t="s">
        <v>4337</v>
      </c>
      <c r="AX167" s="16" t="s">
        <v>4342</v>
      </c>
      <c r="AY167" s="16"/>
      <c r="AZ167" s="9">
        <v>1.04</v>
      </c>
      <c r="BA167" s="32">
        <v>1.30048777003484E-4</v>
      </c>
      <c r="BB167" s="30">
        <v>5.0406502714528802E-4</v>
      </c>
      <c r="BC167" s="52">
        <v>3.97</v>
      </c>
      <c r="BD167" s="16" t="s">
        <v>897</v>
      </c>
      <c r="BE167" s="9">
        <v>14</v>
      </c>
      <c r="BF167" s="9">
        <v>0</v>
      </c>
      <c r="BG167" s="9">
        <v>12180</v>
      </c>
      <c r="BH167" s="16">
        <v>47.77</v>
      </c>
      <c r="BI167" s="16">
        <v>50.78</v>
      </c>
      <c r="BJ167" s="16" t="s">
        <v>4266</v>
      </c>
      <c r="BK167" s="9">
        <v>35450</v>
      </c>
      <c r="BL167" s="9">
        <v>17102</v>
      </c>
      <c r="BM167" s="9">
        <v>12600</v>
      </c>
      <c r="BN167" s="18">
        <v>44053</v>
      </c>
      <c r="BO167" s="9">
        <v>-26.3</v>
      </c>
      <c r="BP167" s="9">
        <v>101.79</v>
      </c>
      <c r="BQ167" s="16" t="s">
        <v>1084</v>
      </c>
      <c r="BR167" s="9">
        <v>56.38</v>
      </c>
      <c r="BS167" s="16" t="s">
        <v>1084</v>
      </c>
      <c r="BT167" s="9">
        <v>127.48</v>
      </c>
      <c r="BU167" s="16" t="s">
        <v>1082</v>
      </c>
      <c r="BV167" s="9">
        <v>70.97</v>
      </c>
      <c r="BW167" s="16" t="s">
        <v>1082</v>
      </c>
      <c r="BX167" s="9">
        <v>56.5</v>
      </c>
      <c r="BY167" s="16" t="s">
        <v>1082</v>
      </c>
      <c r="BZ167" s="9">
        <v>2487</v>
      </c>
      <c r="CA167" s="9">
        <v>430</v>
      </c>
      <c r="CB167" s="9">
        <v>1126</v>
      </c>
      <c r="CC167" s="9">
        <v>0.71</v>
      </c>
      <c r="CD167" s="9">
        <v>65.33</v>
      </c>
      <c r="CE167" s="9">
        <v>12400</v>
      </c>
      <c r="CF167" s="9">
        <v>13150</v>
      </c>
      <c r="CG167" s="9">
        <v>15.88</v>
      </c>
      <c r="CH167" s="9">
        <v>13.86</v>
      </c>
      <c r="CI167" s="9">
        <v>14290</v>
      </c>
      <c r="CJ167" s="9">
        <v>9270</v>
      </c>
      <c r="CK167" s="16"/>
      <c r="CL167" s="27"/>
      <c r="CM167" s="16"/>
      <c r="CN167" s="16"/>
      <c r="CO167" s="9">
        <v>8</v>
      </c>
      <c r="CP167" s="9">
        <v>8</v>
      </c>
      <c r="CQ167" s="9">
        <v>10</v>
      </c>
      <c r="CR167" s="9">
        <v>12</v>
      </c>
      <c r="CS167" s="9">
        <v>9411765</v>
      </c>
      <c r="CT167" s="42">
        <v>0</v>
      </c>
      <c r="CU167" s="9">
        <v>36.159999999999997</v>
      </c>
      <c r="CV167" s="9">
        <v>4.8</v>
      </c>
      <c r="CW167" s="44">
        <v>-2.3346303501945501E-2</v>
      </c>
      <c r="CX167" s="44">
        <v>-3.9215686274509803E-3</v>
      </c>
      <c r="CY167" s="16">
        <v>37323999</v>
      </c>
      <c r="CZ167" s="9">
        <v>9.3800000000000008</v>
      </c>
      <c r="DA167" s="9">
        <v>8.25</v>
      </c>
      <c r="DB167" s="9">
        <v>1.1399999999999999</v>
      </c>
      <c r="DC167" s="16">
        <v>1344</v>
      </c>
      <c r="DD167" s="16">
        <v>287000000000</v>
      </c>
      <c r="DE167" s="16">
        <v>69845697</v>
      </c>
      <c r="DF167" s="16">
        <v>167074679</v>
      </c>
      <c r="DG167" s="16">
        <v>30033649800</v>
      </c>
      <c r="DH167" s="16">
        <v>188126089200</v>
      </c>
      <c r="DI167" s="16">
        <v>2383623</v>
      </c>
      <c r="DJ167" s="16">
        <v>14930642</v>
      </c>
      <c r="DK167" s="16">
        <v>430</v>
      </c>
      <c r="DL167" s="16">
        <v>1126</v>
      </c>
      <c r="DM167" s="16">
        <v>0.418050762796917</v>
      </c>
      <c r="DN167" s="16">
        <v>62892676800</v>
      </c>
      <c r="DO167" s="16">
        <v>440248737600</v>
      </c>
      <c r="DP167" s="16">
        <v>34940376</v>
      </c>
      <c r="DQ167" s="16">
        <v>7</v>
      </c>
      <c r="DR167" s="16">
        <v>31350699800</v>
      </c>
      <c r="DS167" s="16">
        <v>282156298200</v>
      </c>
      <c r="DT167" s="16">
        <v>22393357</v>
      </c>
      <c r="DU167" s="16">
        <v>9</v>
      </c>
      <c r="DV167" s="16">
        <v>0.16</v>
      </c>
      <c r="DW167" s="16">
        <v>1.56</v>
      </c>
      <c r="DX167" s="16">
        <v>7.0000000000000007E-2</v>
      </c>
      <c r="DY167" s="16">
        <v>0.67</v>
      </c>
      <c r="DZ167" s="48" t="s">
        <v>782</v>
      </c>
      <c r="EA167" s="9">
        <v>345.2</v>
      </c>
      <c r="EB167" s="16" t="s">
        <v>1082</v>
      </c>
      <c r="EC167" s="9">
        <v>658.8</v>
      </c>
      <c r="ED167" s="16" t="s">
        <v>4274</v>
      </c>
      <c r="EE167" s="9">
        <v>426.1</v>
      </c>
      <c r="EF167" s="16" t="s">
        <v>4274</v>
      </c>
      <c r="EG167" s="9">
        <v>548.79999999999995</v>
      </c>
      <c r="EH167" s="16" t="s">
        <v>4274</v>
      </c>
      <c r="EI167" s="9">
        <v>21.9</v>
      </c>
      <c r="EJ167" s="16" t="s">
        <v>4274</v>
      </c>
      <c r="EK167" s="9">
        <v>28.8</v>
      </c>
      <c r="EL167" s="16" t="s">
        <v>4274</v>
      </c>
      <c r="EM167" s="9">
        <v>-6.9</v>
      </c>
      <c r="EN167" s="16" t="s">
        <v>4274</v>
      </c>
      <c r="EO167" s="9">
        <v>-1.9</v>
      </c>
      <c r="EP167" s="16">
        <v>1.19</v>
      </c>
      <c r="EQ167" s="16">
        <v>0.69</v>
      </c>
      <c r="ER167" s="16">
        <v>13.1</v>
      </c>
      <c r="ES167" s="16" t="s">
        <v>372</v>
      </c>
      <c r="ET167" s="16">
        <v>15.2</v>
      </c>
      <c r="EU167" s="16" t="s">
        <v>372</v>
      </c>
      <c r="EV167" s="16">
        <v>-1.1599999999999999</v>
      </c>
      <c r="EW167" s="16">
        <v>1.05</v>
      </c>
      <c r="EX167" s="16">
        <v>-1.05</v>
      </c>
      <c r="EY167" s="16">
        <v>64.680000000000007</v>
      </c>
      <c r="EZ167" s="50">
        <v>83.3</v>
      </c>
      <c r="FA167" s="16">
        <v>35.319999999999993</v>
      </c>
      <c r="FB167" s="50">
        <v>16.700000000000003</v>
      </c>
      <c r="FC167" s="16">
        <v>-119.6</v>
      </c>
      <c r="FD167" s="16" t="s">
        <v>4274</v>
      </c>
      <c r="FE167" s="9">
        <v>-61.4</v>
      </c>
      <c r="FF167" s="16" t="s">
        <v>4274</v>
      </c>
      <c r="FG167" s="16">
        <v>-50.9</v>
      </c>
      <c r="FH167" s="16" t="s">
        <v>4274</v>
      </c>
    </row>
    <row r="168" spans="2:164" ht="18.75" x14ac:dyDescent="0.2">
      <c r="B168" s="16" t="s">
        <v>287</v>
      </c>
      <c r="C168" s="16" t="s">
        <v>812</v>
      </c>
      <c r="D168" s="16" t="s">
        <v>1218</v>
      </c>
      <c r="E168" s="16" t="s">
        <v>1220</v>
      </c>
      <c r="F168" s="16" t="s">
        <v>1219</v>
      </c>
      <c r="G168" s="18">
        <v>44457.520816631943</v>
      </c>
      <c r="H168" s="16" t="s">
        <v>1221</v>
      </c>
      <c r="I168" s="16" t="s">
        <v>1222</v>
      </c>
      <c r="J168" s="16" t="s">
        <v>354</v>
      </c>
      <c r="K168" s="16" t="s">
        <v>1082</v>
      </c>
      <c r="L168" s="16" t="s">
        <v>1051</v>
      </c>
      <c r="M168" s="16" t="s">
        <v>1083</v>
      </c>
      <c r="N168" s="9">
        <v>75320</v>
      </c>
      <c r="O168" s="9">
        <v>-4.9800000000000004</v>
      </c>
      <c r="P168" s="9">
        <v>76450</v>
      </c>
      <c r="Q168" s="9">
        <v>-3.56</v>
      </c>
      <c r="R168" s="9">
        <v>7.56</v>
      </c>
      <c r="S168" s="44">
        <v>0.33050000000000002</v>
      </c>
      <c r="T168" s="9">
        <v>81000</v>
      </c>
      <c r="U168" s="9">
        <v>75310</v>
      </c>
      <c r="V168" s="9">
        <v>81000</v>
      </c>
      <c r="W168" s="16" t="s">
        <v>6986</v>
      </c>
      <c r="X168" s="16" t="s">
        <v>6987</v>
      </c>
      <c r="Y168" s="16" t="s">
        <v>6988</v>
      </c>
      <c r="Z168" s="9">
        <v>0.59</v>
      </c>
      <c r="AA168" s="9">
        <v>0.71</v>
      </c>
      <c r="AB168" s="9">
        <v>11</v>
      </c>
      <c r="AC168" s="16" t="s">
        <v>1082</v>
      </c>
      <c r="AD168" s="9">
        <v>19.399999999999999</v>
      </c>
      <c r="AE168" s="16" t="s">
        <v>1082</v>
      </c>
      <c r="AF168" s="9">
        <v>0.56999999999999995</v>
      </c>
      <c r="AG168" s="9">
        <v>-1.75</v>
      </c>
      <c r="AH168" s="9">
        <v>-1.1200000000000001</v>
      </c>
      <c r="AI168" s="16">
        <v>85.98</v>
      </c>
      <c r="AJ168" s="50">
        <v>100</v>
      </c>
      <c r="AK168" s="9">
        <v>14.019999999999996</v>
      </c>
      <c r="AL168" s="9">
        <v>0</v>
      </c>
      <c r="AM168" s="9">
        <v>-1.1000000000000001</v>
      </c>
      <c r="AN168" s="16" t="s">
        <v>1083</v>
      </c>
      <c r="AO168" s="9">
        <v>2.2000000000000002</v>
      </c>
      <c r="AP168" s="16" t="s">
        <v>1083</v>
      </c>
      <c r="AQ168" s="9">
        <v>-6.89</v>
      </c>
      <c r="AR168" s="9">
        <v>-9.14</v>
      </c>
      <c r="AS168" s="9" t="s">
        <v>4269</v>
      </c>
      <c r="AT168" s="44">
        <v>-1.4200000000000001E-2</v>
      </c>
      <c r="AU168" s="16" t="s">
        <v>896</v>
      </c>
      <c r="AV168" s="16" t="s">
        <v>4341</v>
      </c>
      <c r="AW168" s="16" t="s">
        <v>4341</v>
      </c>
      <c r="AX168" s="16" t="s">
        <v>4342</v>
      </c>
      <c r="AY168" s="16"/>
      <c r="AZ168" s="9">
        <v>0.74</v>
      </c>
      <c r="BA168" s="32">
        <v>3.1077018633540402E-3</v>
      </c>
      <c r="BB168" s="30">
        <v>9.40303135659315E-3</v>
      </c>
      <c r="BC168" s="52">
        <v>5.29</v>
      </c>
      <c r="BD168" s="16" t="s">
        <v>897</v>
      </c>
      <c r="BE168" s="9">
        <v>100</v>
      </c>
      <c r="BF168" s="9">
        <v>0</v>
      </c>
      <c r="BG168" s="9">
        <v>75310</v>
      </c>
      <c r="BH168" s="16">
        <v>40.4</v>
      </c>
      <c r="BI168" s="16">
        <v>49.24</v>
      </c>
      <c r="BJ168" s="16" t="s">
        <v>4266</v>
      </c>
      <c r="BK168" s="9">
        <v>218800</v>
      </c>
      <c r="BL168" s="9">
        <v>204914</v>
      </c>
      <c r="BM168" s="9">
        <v>76450</v>
      </c>
      <c r="BN168" s="18">
        <v>44019</v>
      </c>
      <c r="BO168" s="9">
        <v>-62.7</v>
      </c>
      <c r="BP168" s="9">
        <v>3.95</v>
      </c>
      <c r="BQ168" s="16" t="s">
        <v>1084</v>
      </c>
      <c r="BR168" s="9">
        <v>6.83</v>
      </c>
      <c r="BS168" s="16" t="s">
        <v>1084</v>
      </c>
      <c r="BT168" s="9">
        <v>29.54</v>
      </c>
      <c r="BU168" s="16" t="s">
        <v>1082</v>
      </c>
      <c r="BV168" s="9">
        <v>52.08</v>
      </c>
      <c r="BW168" s="16" t="s">
        <v>1082</v>
      </c>
      <c r="BX168" s="9">
        <v>-22.54</v>
      </c>
      <c r="BY168" s="16" t="s">
        <v>1082</v>
      </c>
      <c r="BZ168" s="9">
        <v>1295</v>
      </c>
      <c r="CA168" s="9">
        <v>596</v>
      </c>
      <c r="CB168" s="9">
        <v>395</v>
      </c>
      <c r="CC168" s="9">
        <v>0.7</v>
      </c>
      <c r="CD168" s="9">
        <v>57.32</v>
      </c>
      <c r="CE168" s="9">
        <v>75310</v>
      </c>
      <c r="CF168" s="9">
        <v>84500</v>
      </c>
      <c r="CG168" s="9">
        <v>6.11</v>
      </c>
      <c r="CH168" s="9">
        <v>25.99</v>
      </c>
      <c r="CI168" s="9">
        <v>94900</v>
      </c>
      <c r="CJ168" s="9">
        <v>49020</v>
      </c>
      <c r="CK168" s="16" t="s">
        <v>1105</v>
      </c>
      <c r="CL168" s="27">
        <v>44462</v>
      </c>
      <c r="CM168" s="16" t="s">
        <v>375</v>
      </c>
      <c r="CN168" s="16" t="s">
        <v>1099</v>
      </c>
      <c r="CO168" s="9">
        <v>162</v>
      </c>
      <c r="CP168" s="9">
        <v>200</v>
      </c>
      <c r="CQ168" s="9">
        <v>197</v>
      </c>
      <c r="CR168" s="9">
        <v>164</v>
      </c>
      <c r="CS168" s="9">
        <v>189227</v>
      </c>
      <c r="CT168" s="42">
        <v>1.19</v>
      </c>
      <c r="CU168" s="9">
        <v>0.25</v>
      </c>
      <c r="CV168" s="9">
        <v>12.71</v>
      </c>
      <c r="CW168" s="44">
        <v>-7.0123456790123398E-2</v>
      </c>
      <c r="CX168" s="44">
        <v>-1.4255077582944401E-2</v>
      </c>
      <c r="CY168" s="16">
        <v>1000680</v>
      </c>
      <c r="CZ168" s="9">
        <v>13.51</v>
      </c>
      <c r="DA168" s="9">
        <v>7.46</v>
      </c>
      <c r="DB168" s="9">
        <v>1.81</v>
      </c>
      <c r="DC168" s="16">
        <v>5658</v>
      </c>
      <c r="DD168" s="16">
        <v>322000000</v>
      </c>
      <c r="DE168" s="16">
        <v>110364938</v>
      </c>
      <c r="DF168" s="16">
        <v>193675913</v>
      </c>
      <c r="DG168" s="16">
        <v>65777503550</v>
      </c>
      <c r="DH168" s="16">
        <v>76501986000</v>
      </c>
      <c r="DI168" s="16">
        <v>860399</v>
      </c>
      <c r="DJ168" s="16">
        <v>1000680</v>
      </c>
      <c r="DK168" s="16">
        <v>596</v>
      </c>
      <c r="DL168" s="16">
        <v>395</v>
      </c>
      <c r="DM168" s="16">
        <v>0.569843385738938</v>
      </c>
      <c r="DN168" s="16">
        <v>3574827483</v>
      </c>
      <c r="DO168" s="16">
        <v>10724482450</v>
      </c>
      <c r="DP168" s="16">
        <v>140281</v>
      </c>
      <c r="DQ168" s="16">
        <v>3</v>
      </c>
      <c r="DR168" s="16"/>
      <c r="DS168" s="16"/>
      <c r="DT168" s="16"/>
      <c r="DU168" s="16"/>
      <c r="DV168" s="16">
        <v>0.86</v>
      </c>
      <c r="DW168" s="16"/>
      <c r="DX168" s="16"/>
      <c r="DY168" s="16"/>
      <c r="DZ168" s="48" t="s">
        <v>812</v>
      </c>
      <c r="EA168" s="9">
        <v>479.4</v>
      </c>
      <c r="EB168" s="16" t="s">
        <v>1082</v>
      </c>
      <c r="EC168" s="9">
        <v>625</v>
      </c>
      <c r="ED168" s="16" t="s">
        <v>4274</v>
      </c>
      <c r="EE168" s="9">
        <v>367.8</v>
      </c>
      <c r="EF168" s="16" t="s">
        <v>4274</v>
      </c>
      <c r="EG168" s="9">
        <v>533.1</v>
      </c>
      <c r="EH168" s="16" t="s">
        <v>4274</v>
      </c>
      <c r="EI168" s="9">
        <v>24.2</v>
      </c>
      <c r="EJ168" s="16" t="s">
        <v>4274</v>
      </c>
      <c r="EK168" s="9">
        <v>36.1</v>
      </c>
      <c r="EL168" s="16" t="s">
        <v>4274</v>
      </c>
      <c r="EM168" s="9">
        <v>-11.8</v>
      </c>
      <c r="EN168" s="16" t="s">
        <v>4274</v>
      </c>
      <c r="EO168" s="9">
        <v>-3.03</v>
      </c>
      <c r="EP168" s="16">
        <v>0.43</v>
      </c>
      <c r="EQ168" s="16">
        <v>0.56000000000000005</v>
      </c>
      <c r="ER168" s="16">
        <v>11.1</v>
      </c>
      <c r="ES168" s="16" t="s">
        <v>372</v>
      </c>
      <c r="ET168" s="16">
        <v>17.100000000000001</v>
      </c>
      <c r="EU168" s="16" t="s">
        <v>372</v>
      </c>
      <c r="EV168" s="16">
        <v>-1.54</v>
      </c>
      <c r="EW168" s="16">
        <v>-1.1000000000000001</v>
      </c>
      <c r="EX168" s="16">
        <v>-1.1399999999999999</v>
      </c>
      <c r="EY168" s="16">
        <v>58.85</v>
      </c>
      <c r="EZ168" s="50">
        <v>85.29</v>
      </c>
      <c r="FA168" s="16">
        <v>41.15</v>
      </c>
      <c r="FB168" s="50">
        <v>14.709999999999994</v>
      </c>
      <c r="FC168" s="16">
        <v>-162.19999999999999</v>
      </c>
      <c r="FD168" s="16" t="s">
        <v>4274</v>
      </c>
      <c r="FE168" s="9">
        <v>-104</v>
      </c>
      <c r="FF168" s="16" t="s">
        <v>4274</v>
      </c>
      <c r="FG168" s="16">
        <v>-92.7</v>
      </c>
      <c r="FH168" s="16" t="s">
        <v>4274</v>
      </c>
    </row>
    <row r="169" spans="2:164" ht="18.75" x14ac:dyDescent="0.2">
      <c r="B169" s="16" t="s">
        <v>657</v>
      </c>
      <c r="C169" s="16" t="s">
        <v>849</v>
      </c>
      <c r="D169" s="16"/>
      <c r="E169" s="16"/>
      <c r="F169" s="16"/>
      <c r="G169" s="18"/>
      <c r="H169" s="16"/>
      <c r="I169" s="16"/>
      <c r="J169" s="16" t="s">
        <v>918</v>
      </c>
      <c r="K169" s="16" t="s">
        <v>1082</v>
      </c>
      <c r="L169" s="16" t="s">
        <v>6989</v>
      </c>
      <c r="M169" s="16" t="s">
        <v>1083</v>
      </c>
      <c r="N169" s="9">
        <v>267770</v>
      </c>
      <c r="O169" s="9">
        <v>5</v>
      </c>
      <c r="P169" s="9">
        <v>266270</v>
      </c>
      <c r="Q169" s="9">
        <v>4.41</v>
      </c>
      <c r="R169" s="9">
        <v>4.93</v>
      </c>
      <c r="S169" s="44"/>
      <c r="T169" s="9">
        <v>267770</v>
      </c>
      <c r="U169" s="9">
        <v>255180</v>
      </c>
      <c r="V169" s="9">
        <v>267770</v>
      </c>
      <c r="W169" s="16" t="s">
        <v>6990</v>
      </c>
      <c r="X169" s="16" t="s">
        <v>6991</v>
      </c>
      <c r="Y169" s="16" t="s">
        <v>6503</v>
      </c>
      <c r="Z169" s="9">
        <v>3.02</v>
      </c>
      <c r="AA169" s="9">
        <v>3.88</v>
      </c>
      <c r="AB169" s="9">
        <v>33.1</v>
      </c>
      <c r="AC169" s="16" t="s">
        <v>1082</v>
      </c>
      <c r="AD169" s="9">
        <v>46</v>
      </c>
      <c r="AE169" s="16" t="s">
        <v>1082</v>
      </c>
      <c r="AF169" s="9">
        <v>0.72</v>
      </c>
      <c r="AG169" s="9">
        <v>-1.39</v>
      </c>
      <c r="AH169" s="9">
        <v>-1.2</v>
      </c>
      <c r="AI169" s="16">
        <v>100</v>
      </c>
      <c r="AJ169" s="50">
        <v>99.06</v>
      </c>
      <c r="AK169" s="9">
        <v>0</v>
      </c>
      <c r="AL169" s="9">
        <v>0.93999999999999773</v>
      </c>
      <c r="AM169" s="9">
        <v>959.3</v>
      </c>
      <c r="AN169" s="16" t="s">
        <v>1082</v>
      </c>
      <c r="AO169" s="9">
        <v>548.4</v>
      </c>
      <c r="AP169" s="16" t="s">
        <v>1082</v>
      </c>
      <c r="AQ169" s="9">
        <v>16.14</v>
      </c>
      <c r="AR169" s="9">
        <v>22.61</v>
      </c>
      <c r="AS169" s="9" t="s">
        <v>4269</v>
      </c>
      <c r="AT169" s="44">
        <v>5.8999999999999999E-3</v>
      </c>
      <c r="AU169" s="16" t="s">
        <v>896</v>
      </c>
      <c r="AV169" s="16" t="s">
        <v>4336</v>
      </c>
      <c r="AW169" s="16" t="s">
        <v>4336</v>
      </c>
      <c r="AX169" s="16" t="s">
        <v>4336</v>
      </c>
      <c r="AY169" s="16" t="s">
        <v>4339</v>
      </c>
      <c r="AZ169" s="9">
        <v>3.17</v>
      </c>
      <c r="BA169" s="32"/>
      <c r="BB169" s="30"/>
      <c r="BC169" s="52"/>
      <c r="BD169" s="16" t="s">
        <v>897</v>
      </c>
      <c r="BE169" s="9">
        <v>0</v>
      </c>
      <c r="BF169" s="9">
        <v>100</v>
      </c>
      <c r="BG169" s="9">
        <v>182570</v>
      </c>
      <c r="BH169" s="16">
        <v>85.77</v>
      </c>
      <c r="BI169" s="16">
        <v>83.58</v>
      </c>
      <c r="BJ169" s="16" t="s">
        <v>4265</v>
      </c>
      <c r="BK169" s="9">
        <v>820730</v>
      </c>
      <c r="BL169" s="9">
        <v>801844</v>
      </c>
      <c r="BM169" s="9">
        <v>266270</v>
      </c>
      <c r="BN169" s="18">
        <v>44045</v>
      </c>
      <c r="BO169" s="9">
        <v>-66.8</v>
      </c>
      <c r="BP169" s="9">
        <v>526.5</v>
      </c>
      <c r="BQ169" s="16" t="s">
        <v>1084</v>
      </c>
      <c r="BR169" s="9">
        <v>0</v>
      </c>
      <c r="BS169" s="16"/>
      <c r="BT169" s="9">
        <v>14.1</v>
      </c>
      <c r="BU169" s="16" t="s">
        <v>1083</v>
      </c>
      <c r="BV169" s="9">
        <v>0</v>
      </c>
      <c r="BW169" s="16"/>
      <c r="BX169" s="9">
        <v>14.1</v>
      </c>
      <c r="BY169" s="16" t="s">
        <v>1083</v>
      </c>
      <c r="BZ169" s="9">
        <v>7522</v>
      </c>
      <c r="CA169" s="9">
        <v>3087</v>
      </c>
      <c r="CB169" s="9">
        <v>2204</v>
      </c>
      <c r="CC169" s="9">
        <v>3.96</v>
      </c>
      <c r="CD169" s="9">
        <v>100</v>
      </c>
      <c r="CE169" s="9">
        <v>202210</v>
      </c>
      <c r="CF169" s="9">
        <v>267770</v>
      </c>
      <c r="CG169" s="9">
        <v>92.64</v>
      </c>
      <c r="CH169" s="9">
        <v>0</v>
      </c>
      <c r="CI169" s="9">
        <v>255020</v>
      </c>
      <c r="CJ169" s="9">
        <v>124930</v>
      </c>
      <c r="CK169" s="16" t="s">
        <v>1104</v>
      </c>
      <c r="CL169" s="27">
        <v>44551</v>
      </c>
      <c r="CM169" s="16" t="s">
        <v>375</v>
      </c>
      <c r="CN169" s="16" t="s">
        <v>1099</v>
      </c>
      <c r="CO169" s="9"/>
      <c r="CP169" s="9"/>
      <c r="CQ169" s="9"/>
      <c r="CR169" s="9"/>
      <c r="CS169" s="9"/>
      <c r="CT169" s="42"/>
      <c r="CU169" s="9"/>
      <c r="CV169" s="9"/>
      <c r="CW169" s="44"/>
      <c r="CX169" s="44"/>
      <c r="CY169" s="16"/>
      <c r="CZ169" s="9"/>
      <c r="DA169" s="9">
        <v>269.01</v>
      </c>
      <c r="DB169" s="9"/>
      <c r="DC169" s="16"/>
      <c r="DD169" s="16">
        <v>247360140</v>
      </c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48" t="s">
        <v>849</v>
      </c>
      <c r="EA169" s="9">
        <v>3.8</v>
      </c>
      <c r="EB169" s="16" t="s">
        <v>1082</v>
      </c>
      <c r="EC169" s="9">
        <v>102.3</v>
      </c>
      <c r="ED169" s="16" t="s">
        <v>4274</v>
      </c>
      <c r="EE169" s="9">
        <v>102.3</v>
      </c>
      <c r="EF169" s="16" t="s">
        <v>4274</v>
      </c>
      <c r="EG169" s="9">
        <v>101.3</v>
      </c>
      <c r="EH169" s="16" t="s">
        <v>4274</v>
      </c>
      <c r="EI169" s="9">
        <v>14.1</v>
      </c>
      <c r="EJ169" s="16" t="s">
        <v>4274</v>
      </c>
      <c r="EK169" s="9">
        <v>0</v>
      </c>
      <c r="EL169" s="16"/>
      <c r="EM169" s="9">
        <v>14.1</v>
      </c>
      <c r="EN169" s="16" t="s">
        <v>4274</v>
      </c>
      <c r="EO169" s="9">
        <v>5</v>
      </c>
      <c r="EP169" s="16">
        <v>3.02</v>
      </c>
      <c r="EQ169" s="16">
        <v>4.32</v>
      </c>
      <c r="ER169" s="16">
        <v>33.1</v>
      </c>
      <c r="ES169" s="16" t="s">
        <v>372</v>
      </c>
      <c r="ET169" s="16">
        <v>46</v>
      </c>
      <c r="EU169" s="16" t="s">
        <v>372</v>
      </c>
      <c r="EV169" s="16">
        <v>-1.39</v>
      </c>
      <c r="EW169" s="16">
        <v>-1.2</v>
      </c>
      <c r="EX169" s="16">
        <v>-1.05</v>
      </c>
      <c r="EY169" s="16">
        <v>100</v>
      </c>
      <c r="EZ169" s="50">
        <v>99.06</v>
      </c>
      <c r="FA169" s="16">
        <v>0</v>
      </c>
      <c r="FB169" s="50">
        <v>0.93999999999999773</v>
      </c>
      <c r="FC169" s="16">
        <v>959.3</v>
      </c>
      <c r="FD169" s="16" t="s">
        <v>372</v>
      </c>
      <c r="FE169" s="9">
        <v>548.4</v>
      </c>
      <c r="FF169" s="16" t="s">
        <v>372</v>
      </c>
      <c r="FG169" s="16">
        <v>1.2</v>
      </c>
      <c r="FH169" s="16" t="s">
        <v>4274</v>
      </c>
    </row>
    <row r="170" spans="2:164" ht="18.75" x14ac:dyDescent="0.2">
      <c r="B170" s="16" t="s">
        <v>69</v>
      </c>
      <c r="C170" s="16" t="s">
        <v>812</v>
      </c>
      <c r="D170" s="16" t="s">
        <v>1218</v>
      </c>
      <c r="E170" s="16" t="s">
        <v>1228</v>
      </c>
      <c r="F170" s="16" t="s">
        <v>1219</v>
      </c>
      <c r="G170" s="18">
        <v>44457.520746458336</v>
      </c>
      <c r="H170" s="16" t="s">
        <v>1221</v>
      </c>
      <c r="I170" s="16" t="s">
        <v>1222</v>
      </c>
      <c r="J170" s="16" t="s">
        <v>1071</v>
      </c>
      <c r="K170" s="16" t="s">
        <v>1082</v>
      </c>
      <c r="L170" s="16" t="s">
        <v>825</v>
      </c>
      <c r="M170" s="16" t="s">
        <v>1083</v>
      </c>
      <c r="N170" s="9">
        <v>6370</v>
      </c>
      <c r="O170" s="9">
        <v>-4.78</v>
      </c>
      <c r="P170" s="9">
        <v>6390</v>
      </c>
      <c r="Q170" s="9">
        <v>-4.4800000000000004</v>
      </c>
      <c r="R170" s="9">
        <v>5.35</v>
      </c>
      <c r="S170" s="44">
        <v>0.45490000000000003</v>
      </c>
      <c r="T170" s="9">
        <v>6680</v>
      </c>
      <c r="U170" s="9">
        <v>6360</v>
      </c>
      <c r="V170" s="9">
        <v>6700</v>
      </c>
      <c r="W170" s="16" t="s">
        <v>5288</v>
      </c>
      <c r="X170" s="16" t="s">
        <v>6547</v>
      </c>
      <c r="Y170" s="16" t="s">
        <v>2996</v>
      </c>
      <c r="Z170" s="9">
        <v>0.96</v>
      </c>
      <c r="AA170" s="9">
        <v>0.66</v>
      </c>
      <c r="AB170" s="9">
        <v>14.9</v>
      </c>
      <c r="AC170" s="16" t="s">
        <v>1082</v>
      </c>
      <c r="AD170" s="9">
        <v>22.4</v>
      </c>
      <c r="AE170" s="16" t="s">
        <v>1082</v>
      </c>
      <c r="AF170" s="9">
        <v>0.67</v>
      </c>
      <c r="AG170" s="9">
        <v>-1.5</v>
      </c>
      <c r="AH170" s="9">
        <v>1.06</v>
      </c>
      <c r="AI170" s="16">
        <v>51.79</v>
      </c>
      <c r="AJ170" s="50">
        <v>100</v>
      </c>
      <c r="AK170" s="9">
        <v>48.21</v>
      </c>
      <c r="AL170" s="9">
        <v>0</v>
      </c>
      <c r="AM170" s="9">
        <v>-2.9</v>
      </c>
      <c r="AN170" s="16" t="s">
        <v>1083</v>
      </c>
      <c r="AO170" s="9">
        <v>-1.4</v>
      </c>
      <c r="AP170" s="16" t="s">
        <v>1083</v>
      </c>
      <c r="AQ170" s="9">
        <v>-10.66</v>
      </c>
      <c r="AR170" s="9">
        <v>-5.49</v>
      </c>
      <c r="AS170" s="9" t="s">
        <v>4269</v>
      </c>
      <c r="AT170" s="44">
        <v>-3.0000000000000001E-3</v>
      </c>
      <c r="AU170" s="16" t="s">
        <v>896</v>
      </c>
      <c r="AV170" s="16" t="s">
        <v>4341</v>
      </c>
      <c r="AW170" s="16" t="s">
        <v>4342</v>
      </c>
      <c r="AX170" s="16" t="s">
        <v>4342</v>
      </c>
      <c r="AY170" s="16"/>
      <c r="AZ170" s="9">
        <v>0.71</v>
      </c>
      <c r="BA170" s="32">
        <v>2.35405225E-3</v>
      </c>
      <c r="BB170" s="30">
        <v>5.1748785447351103E-3</v>
      </c>
      <c r="BC170" s="52">
        <v>4.2</v>
      </c>
      <c r="BD170" s="16" t="s">
        <v>897</v>
      </c>
      <c r="BE170" s="9">
        <v>14</v>
      </c>
      <c r="BF170" s="9">
        <v>50</v>
      </c>
      <c r="BG170" s="9">
        <v>6030</v>
      </c>
      <c r="BH170" s="16">
        <v>48.63</v>
      </c>
      <c r="BI170" s="16">
        <v>56.64</v>
      </c>
      <c r="BJ170" s="16" t="s">
        <v>4266</v>
      </c>
      <c r="BK170" s="9">
        <v>41500</v>
      </c>
      <c r="BL170" s="9">
        <v>8455</v>
      </c>
      <c r="BM170" s="9">
        <v>6390</v>
      </c>
      <c r="BN170" s="18">
        <v>44052</v>
      </c>
      <c r="BO170" s="9">
        <v>-24.4</v>
      </c>
      <c r="BP170" s="9">
        <v>225.8</v>
      </c>
      <c r="BQ170" s="16" t="s">
        <v>1084</v>
      </c>
      <c r="BR170" s="9">
        <v>314.58</v>
      </c>
      <c r="BS170" s="16" t="s">
        <v>1084</v>
      </c>
      <c r="BT170" s="9">
        <v>143.80000000000001</v>
      </c>
      <c r="BU170" s="16" t="s">
        <v>1082</v>
      </c>
      <c r="BV170" s="9">
        <v>203.96</v>
      </c>
      <c r="BW170" s="16" t="s">
        <v>1082</v>
      </c>
      <c r="BX170" s="9">
        <v>-60.16</v>
      </c>
      <c r="BY170" s="16" t="s">
        <v>1082</v>
      </c>
      <c r="BZ170" s="9">
        <v>700</v>
      </c>
      <c r="CA170" s="9">
        <v>209</v>
      </c>
      <c r="CB170" s="9">
        <v>269</v>
      </c>
      <c r="CC170" s="9">
        <v>0.79</v>
      </c>
      <c r="CD170" s="9">
        <v>50.18</v>
      </c>
      <c r="CE170" s="9">
        <v>6360</v>
      </c>
      <c r="CF170" s="9">
        <v>7700</v>
      </c>
      <c r="CG170" s="9">
        <v>19.059999999999999</v>
      </c>
      <c r="CH170" s="9">
        <v>20.87</v>
      </c>
      <c r="CI170" s="9">
        <v>7700</v>
      </c>
      <c r="CJ170" s="9">
        <v>5030</v>
      </c>
      <c r="CK170" s="16"/>
      <c r="CL170" s="27"/>
      <c r="CM170" s="16"/>
      <c r="CN170" s="16"/>
      <c r="CO170" s="9">
        <v>375</v>
      </c>
      <c r="CP170" s="9">
        <v>223</v>
      </c>
      <c r="CQ170" s="9">
        <v>228</v>
      </c>
      <c r="CR170" s="9">
        <v>478</v>
      </c>
      <c r="CS170" s="9">
        <v>2242152</v>
      </c>
      <c r="CT170" s="42">
        <v>7.53</v>
      </c>
      <c r="CU170" s="9">
        <v>0.26</v>
      </c>
      <c r="CV170" s="9">
        <v>3.36</v>
      </c>
      <c r="CW170" s="44">
        <v>-4.6407185628742499E-2</v>
      </c>
      <c r="CX170" s="44">
        <v>-2.98953662182362E-3</v>
      </c>
      <c r="CY170" s="16">
        <v>9416209</v>
      </c>
      <c r="CZ170" s="9">
        <v>8.74</v>
      </c>
      <c r="DA170" s="9">
        <v>7.46</v>
      </c>
      <c r="DB170" s="9">
        <v>1.17</v>
      </c>
      <c r="DC170" s="16">
        <v>730.74</v>
      </c>
      <c r="DD170" s="16">
        <v>4000000000</v>
      </c>
      <c r="DE170" s="16">
        <v>149086007</v>
      </c>
      <c r="DF170" s="16">
        <v>223678719</v>
      </c>
      <c r="DG170" s="16">
        <v>31158975510</v>
      </c>
      <c r="DH170" s="16">
        <v>60169575510</v>
      </c>
      <c r="DI170" s="16">
        <v>4876209</v>
      </c>
      <c r="DJ170" s="16">
        <v>9416209</v>
      </c>
      <c r="DK170" s="16">
        <v>209</v>
      </c>
      <c r="DL170" s="16">
        <v>269</v>
      </c>
      <c r="DM170" s="16">
        <v>0.66651851220589298</v>
      </c>
      <c r="DN170" s="16">
        <v>9670200000</v>
      </c>
      <c r="DO170" s="16">
        <v>29010600000</v>
      </c>
      <c r="DP170" s="16">
        <v>4540000</v>
      </c>
      <c r="DQ170" s="16">
        <v>3</v>
      </c>
      <c r="DR170" s="16"/>
      <c r="DS170" s="16"/>
      <c r="DT170" s="16"/>
      <c r="DU170" s="16"/>
      <c r="DV170" s="16">
        <v>0.52</v>
      </c>
      <c r="DW170" s="16"/>
      <c r="DX170" s="16"/>
      <c r="DY170" s="16"/>
      <c r="DZ170" s="48" t="s">
        <v>812</v>
      </c>
      <c r="EA170" s="9">
        <v>479.4</v>
      </c>
      <c r="EB170" s="16" t="s">
        <v>1082</v>
      </c>
      <c r="EC170" s="9">
        <v>625</v>
      </c>
      <c r="ED170" s="16" t="s">
        <v>4274</v>
      </c>
      <c r="EE170" s="9">
        <v>367.8</v>
      </c>
      <c r="EF170" s="16" t="s">
        <v>4274</v>
      </c>
      <c r="EG170" s="9">
        <v>533.1</v>
      </c>
      <c r="EH170" s="16" t="s">
        <v>4274</v>
      </c>
      <c r="EI170" s="9">
        <v>24.2</v>
      </c>
      <c r="EJ170" s="16" t="s">
        <v>4274</v>
      </c>
      <c r="EK170" s="9">
        <v>36.1</v>
      </c>
      <c r="EL170" s="16" t="s">
        <v>4274</v>
      </c>
      <c r="EM170" s="9">
        <v>-11.8</v>
      </c>
      <c r="EN170" s="16" t="s">
        <v>4274</v>
      </c>
      <c r="EO170" s="9">
        <v>-3.03</v>
      </c>
      <c r="EP170" s="16">
        <v>0.43</v>
      </c>
      <c r="EQ170" s="16">
        <v>0.56000000000000005</v>
      </c>
      <c r="ER170" s="16">
        <v>11.1</v>
      </c>
      <c r="ES170" s="16" t="s">
        <v>372</v>
      </c>
      <c r="ET170" s="16">
        <v>17.100000000000001</v>
      </c>
      <c r="EU170" s="16" t="s">
        <v>372</v>
      </c>
      <c r="EV170" s="16">
        <v>-1.54</v>
      </c>
      <c r="EW170" s="16">
        <v>-1.1000000000000001</v>
      </c>
      <c r="EX170" s="16">
        <v>-1.1399999999999999</v>
      </c>
      <c r="EY170" s="16">
        <v>58.85</v>
      </c>
      <c r="EZ170" s="50">
        <v>85.29</v>
      </c>
      <c r="FA170" s="16">
        <v>41.15</v>
      </c>
      <c r="FB170" s="50">
        <v>14.709999999999994</v>
      </c>
      <c r="FC170" s="16">
        <v>-162.19999999999999</v>
      </c>
      <c r="FD170" s="16" t="s">
        <v>4274</v>
      </c>
      <c r="FE170" s="9">
        <v>-104</v>
      </c>
      <c r="FF170" s="16" t="s">
        <v>4274</v>
      </c>
      <c r="FG170" s="16">
        <v>-92.7</v>
      </c>
      <c r="FH170" s="16" t="s">
        <v>4274</v>
      </c>
    </row>
    <row r="171" spans="2:164" ht="18.75" x14ac:dyDescent="0.2">
      <c r="B171" s="16" t="s">
        <v>470</v>
      </c>
      <c r="C171" s="16" t="s">
        <v>793</v>
      </c>
      <c r="D171" s="16" t="s">
        <v>1218</v>
      </c>
      <c r="E171" s="16" t="s">
        <v>1220</v>
      </c>
      <c r="F171" s="16" t="s">
        <v>1219</v>
      </c>
      <c r="G171" s="18">
        <v>44457.520832453702</v>
      </c>
      <c r="H171" s="16" t="s">
        <v>1229</v>
      </c>
      <c r="I171" s="16" t="s">
        <v>1226</v>
      </c>
      <c r="J171" s="16" t="s">
        <v>980</v>
      </c>
      <c r="K171" s="16" t="s">
        <v>1082</v>
      </c>
      <c r="L171" s="16" t="s">
        <v>2052</v>
      </c>
      <c r="M171" s="16" t="s">
        <v>1083</v>
      </c>
      <c r="N171" s="9">
        <v>16200</v>
      </c>
      <c r="O171" s="9">
        <v>4.6500000000000004</v>
      </c>
      <c r="P171" s="9">
        <v>15620</v>
      </c>
      <c r="Q171" s="9">
        <v>0.9</v>
      </c>
      <c r="R171" s="9">
        <v>10.47</v>
      </c>
      <c r="S171" s="44">
        <v>0.43030000000000002</v>
      </c>
      <c r="T171" s="9">
        <v>15300</v>
      </c>
      <c r="U171" s="9">
        <v>14710</v>
      </c>
      <c r="V171" s="9">
        <v>16250</v>
      </c>
      <c r="W171" s="16" t="s">
        <v>6992</v>
      </c>
      <c r="X171" s="16" t="s">
        <v>4416</v>
      </c>
      <c r="Y171" s="16" t="s">
        <v>5361</v>
      </c>
      <c r="Z171" s="9">
        <v>1.56</v>
      </c>
      <c r="AA171" s="9">
        <v>2.0299999999999998</v>
      </c>
      <c r="AB171" s="9">
        <v>21.9</v>
      </c>
      <c r="AC171" s="16" t="s">
        <v>1082</v>
      </c>
      <c r="AD171" s="9">
        <v>19.899999999999999</v>
      </c>
      <c r="AE171" s="16" t="s">
        <v>1082</v>
      </c>
      <c r="AF171" s="9">
        <v>1.1000000000000001</v>
      </c>
      <c r="AG171" s="9">
        <v>1.1000000000000001</v>
      </c>
      <c r="AH171" s="9">
        <v>-1.07</v>
      </c>
      <c r="AI171" s="16">
        <v>94.43</v>
      </c>
      <c r="AJ171" s="50">
        <v>98.26</v>
      </c>
      <c r="AK171" s="9">
        <v>5.5699999999999932</v>
      </c>
      <c r="AL171" s="9">
        <v>1.7399999999999949</v>
      </c>
      <c r="AM171" s="9">
        <v>-417.2</v>
      </c>
      <c r="AN171" s="16" t="s">
        <v>1082</v>
      </c>
      <c r="AO171" s="9">
        <v>-256.2</v>
      </c>
      <c r="AP171" s="16" t="s">
        <v>1082</v>
      </c>
      <c r="AQ171" s="9">
        <v>2.4</v>
      </c>
      <c r="AR171" s="9">
        <v>12.03</v>
      </c>
      <c r="AS171" s="9" t="s">
        <v>4273</v>
      </c>
      <c r="AT171" s="44">
        <v>3.7499999999999999E-2</v>
      </c>
      <c r="AU171" s="16" t="s">
        <v>4229</v>
      </c>
      <c r="AV171" s="16" t="s">
        <v>4342</v>
      </c>
      <c r="AW171" s="16" t="s">
        <v>4342</v>
      </c>
      <c r="AX171" s="16" t="s">
        <v>4341</v>
      </c>
      <c r="AY171" s="16"/>
      <c r="AZ171" s="9">
        <v>1.97</v>
      </c>
      <c r="BA171" s="32">
        <v>9.9713642857142907E-3</v>
      </c>
      <c r="BB171" s="30">
        <v>2.3173052023505201E-2</v>
      </c>
      <c r="BC171" s="52">
        <v>7.2</v>
      </c>
      <c r="BD171" s="16" t="s">
        <v>897</v>
      </c>
      <c r="BE171" s="9">
        <v>14</v>
      </c>
      <c r="BF171" s="9">
        <v>57</v>
      </c>
      <c r="BG171" s="9">
        <v>12790</v>
      </c>
      <c r="BH171" s="16">
        <v>64.290000000000006</v>
      </c>
      <c r="BI171" s="16">
        <v>56.97</v>
      </c>
      <c r="BJ171" s="16" t="s">
        <v>4265</v>
      </c>
      <c r="BK171" s="9">
        <v>67560</v>
      </c>
      <c r="BL171" s="9">
        <v>25598</v>
      </c>
      <c r="BM171" s="9">
        <v>15620</v>
      </c>
      <c r="BN171" s="18">
        <v>44016</v>
      </c>
      <c r="BO171" s="9">
        <v>-39</v>
      </c>
      <c r="BP171" s="9">
        <v>8.36</v>
      </c>
      <c r="BQ171" s="16" t="s">
        <v>1084</v>
      </c>
      <c r="BR171" s="9">
        <v>10.33</v>
      </c>
      <c r="BS171" s="16" t="s">
        <v>1084</v>
      </c>
      <c r="BT171" s="9">
        <v>13.39</v>
      </c>
      <c r="BU171" s="16" t="s">
        <v>1082</v>
      </c>
      <c r="BV171" s="9">
        <v>16.75</v>
      </c>
      <c r="BW171" s="16" t="s">
        <v>1082</v>
      </c>
      <c r="BX171" s="9">
        <v>-3.36</v>
      </c>
      <c r="BY171" s="16" t="s">
        <v>1082</v>
      </c>
      <c r="BZ171" s="9">
        <v>1529</v>
      </c>
      <c r="CA171" s="9">
        <v>471</v>
      </c>
      <c r="CB171" s="9">
        <v>538</v>
      </c>
      <c r="CC171" s="9">
        <v>2.46</v>
      </c>
      <c r="CD171" s="9">
        <v>80.599999999999994</v>
      </c>
      <c r="CE171" s="9">
        <v>14490</v>
      </c>
      <c r="CF171" s="9">
        <v>17230</v>
      </c>
      <c r="CG171" s="9">
        <v>32.24</v>
      </c>
      <c r="CH171" s="9">
        <v>6.35</v>
      </c>
      <c r="CI171" s="9">
        <v>17230</v>
      </c>
      <c r="CJ171" s="9">
        <v>11920</v>
      </c>
      <c r="CK171" s="16" t="s">
        <v>1102</v>
      </c>
      <c r="CL171" s="27">
        <v>44594</v>
      </c>
      <c r="CM171" s="16" t="s">
        <v>375</v>
      </c>
      <c r="CN171" s="16" t="s">
        <v>1099</v>
      </c>
      <c r="CO171" s="9">
        <v>296</v>
      </c>
      <c r="CP171" s="9">
        <v>476</v>
      </c>
      <c r="CQ171" s="9">
        <v>491</v>
      </c>
      <c r="CR171" s="9">
        <v>471</v>
      </c>
      <c r="CS171" s="9">
        <v>968992</v>
      </c>
      <c r="CT171" s="42">
        <v>59.11</v>
      </c>
      <c r="CU171" s="9">
        <v>0.11</v>
      </c>
      <c r="CV171" s="9">
        <v>5.39</v>
      </c>
      <c r="CW171" s="44">
        <v>5.8823529411764698E-2</v>
      </c>
      <c r="CX171" s="44">
        <v>3.74677002583979E-2</v>
      </c>
      <c r="CY171" s="16">
        <v>6979955</v>
      </c>
      <c r="CZ171" s="9">
        <v>32.270000000000003</v>
      </c>
      <c r="DA171" s="9">
        <v>22.62</v>
      </c>
      <c r="DB171" s="9">
        <v>1.43</v>
      </c>
      <c r="DC171" s="16">
        <v>484.07</v>
      </c>
      <c r="DD171" s="16">
        <v>700000000</v>
      </c>
      <c r="DE171" s="16">
        <v>218594537</v>
      </c>
      <c r="DF171" s="16">
        <v>199125589</v>
      </c>
      <c r="DG171" s="16">
        <v>102958027260</v>
      </c>
      <c r="DH171" s="16">
        <v>107129566940</v>
      </c>
      <c r="DI171" s="16">
        <v>6591423</v>
      </c>
      <c r="DJ171" s="16">
        <v>6858487</v>
      </c>
      <c r="DK171" s="16">
        <v>471</v>
      </c>
      <c r="DL171" s="16">
        <v>538</v>
      </c>
      <c r="DM171" s="16">
        <v>1.0977722054597401</v>
      </c>
      <c r="DN171" s="16">
        <v>6068869840</v>
      </c>
      <c r="DO171" s="16">
        <v>6068869840</v>
      </c>
      <c r="DP171" s="16">
        <v>388532</v>
      </c>
      <c r="DQ171" s="16">
        <v>1</v>
      </c>
      <c r="DR171" s="16">
        <v>632443386</v>
      </c>
      <c r="DS171" s="16">
        <v>1897330160</v>
      </c>
      <c r="DT171" s="16">
        <v>121468</v>
      </c>
      <c r="DU171" s="16">
        <v>3</v>
      </c>
      <c r="DV171" s="16">
        <v>0.96</v>
      </c>
      <c r="DW171" s="16">
        <v>3.2</v>
      </c>
      <c r="DX171" s="16">
        <v>16.96</v>
      </c>
      <c r="DY171" s="16">
        <v>56.46</v>
      </c>
      <c r="DZ171" s="48" t="s">
        <v>793</v>
      </c>
      <c r="EA171" s="9">
        <v>61.3</v>
      </c>
      <c r="EB171" s="16" t="s">
        <v>1082</v>
      </c>
      <c r="EC171" s="9">
        <v>51.4</v>
      </c>
      <c r="ED171" s="16" t="s">
        <v>4274</v>
      </c>
      <c r="EE171" s="9">
        <v>47.4</v>
      </c>
      <c r="EF171" s="16" t="s">
        <v>4274</v>
      </c>
      <c r="EG171" s="9">
        <v>29</v>
      </c>
      <c r="EH171" s="16" t="s">
        <v>4274</v>
      </c>
      <c r="EI171" s="9">
        <v>306.39999999999998</v>
      </c>
      <c r="EJ171" s="16" t="s">
        <v>372</v>
      </c>
      <c r="EK171" s="9">
        <v>11.1</v>
      </c>
      <c r="EL171" s="16" t="s">
        <v>4274</v>
      </c>
      <c r="EM171" s="9">
        <v>-10.8</v>
      </c>
      <c r="EN171" s="16" t="s">
        <v>4274</v>
      </c>
      <c r="EO171" s="9">
        <v>-3.3</v>
      </c>
      <c r="EP171" s="16">
        <v>1.42</v>
      </c>
      <c r="EQ171" s="16">
        <v>0.89</v>
      </c>
      <c r="ER171" s="16">
        <v>19.399999999999999</v>
      </c>
      <c r="ES171" s="16" t="s">
        <v>372</v>
      </c>
      <c r="ET171" s="16">
        <v>6.1</v>
      </c>
      <c r="EU171" s="16" t="s">
        <v>372</v>
      </c>
      <c r="EV171" s="16">
        <v>3.19</v>
      </c>
      <c r="EW171" s="16">
        <v>1.21</v>
      </c>
      <c r="EX171" s="16">
        <v>1.03</v>
      </c>
      <c r="EY171" s="16">
        <v>92.08</v>
      </c>
      <c r="EZ171" s="50">
        <v>56.39</v>
      </c>
      <c r="FA171" s="16">
        <v>7.9200000000000017</v>
      </c>
      <c r="FB171" s="50">
        <v>43.61</v>
      </c>
      <c r="FC171" s="16">
        <v>18.399999999999999</v>
      </c>
      <c r="FD171" s="16" t="s">
        <v>4274</v>
      </c>
      <c r="FE171" s="9">
        <v>-653.20000000000005</v>
      </c>
      <c r="FF171" s="16" t="s">
        <v>372</v>
      </c>
      <c r="FG171" s="16">
        <v>3.5</v>
      </c>
      <c r="FH171" s="16" t="s">
        <v>4274</v>
      </c>
    </row>
    <row r="172" spans="2:164" ht="18.75" x14ac:dyDescent="0.2">
      <c r="B172" s="16" t="s">
        <v>332</v>
      </c>
      <c r="C172" s="16" t="s">
        <v>782</v>
      </c>
      <c r="D172" s="16" t="s">
        <v>1218</v>
      </c>
      <c r="E172" s="16" t="s">
        <v>1220</v>
      </c>
      <c r="F172" s="16" t="s">
        <v>1219</v>
      </c>
      <c r="G172" s="18">
        <v>44457.520426249997</v>
      </c>
      <c r="H172" s="16" t="s">
        <v>1221</v>
      </c>
      <c r="I172" s="16" t="s">
        <v>1222</v>
      </c>
      <c r="J172" s="16" t="s">
        <v>6993</v>
      </c>
      <c r="K172" s="16" t="s">
        <v>1084</v>
      </c>
      <c r="L172" s="16" t="s">
        <v>6994</v>
      </c>
      <c r="M172" s="16" t="s">
        <v>1082</v>
      </c>
      <c r="N172" s="9">
        <v>37950</v>
      </c>
      <c r="O172" s="9">
        <v>-0.24</v>
      </c>
      <c r="P172" s="9">
        <v>38090</v>
      </c>
      <c r="Q172" s="9">
        <v>0.13</v>
      </c>
      <c r="R172" s="9">
        <v>6.27</v>
      </c>
      <c r="S172" s="44">
        <v>0.22070000000000001</v>
      </c>
      <c r="T172" s="9">
        <v>38980</v>
      </c>
      <c r="U172" s="9">
        <v>36700</v>
      </c>
      <c r="V172" s="9">
        <v>39000</v>
      </c>
      <c r="W172" s="16" t="s">
        <v>6995</v>
      </c>
      <c r="X172" s="16" t="s">
        <v>6996</v>
      </c>
      <c r="Y172" s="16" t="s">
        <v>6997</v>
      </c>
      <c r="Z172" s="9">
        <v>0.44</v>
      </c>
      <c r="AA172" s="9">
        <v>0.23</v>
      </c>
      <c r="AB172" s="9">
        <v>4.8</v>
      </c>
      <c r="AC172" s="16" t="s">
        <v>1082</v>
      </c>
      <c r="AD172" s="9">
        <v>6.7</v>
      </c>
      <c r="AE172" s="16" t="s">
        <v>1082</v>
      </c>
      <c r="AF172" s="9">
        <v>0.72</v>
      </c>
      <c r="AG172" s="9">
        <v>-1.39</v>
      </c>
      <c r="AH172" s="9">
        <v>-1.81</v>
      </c>
      <c r="AI172" s="16">
        <v>96.36</v>
      </c>
      <c r="AJ172" s="50">
        <v>100</v>
      </c>
      <c r="AK172" s="9">
        <v>3.6400000000000006</v>
      </c>
      <c r="AL172" s="9">
        <v>0</v>
      </c>
      <c r="AM172" s="9">
        <v>-19.399999999999999</v>
      </c>
      <c r="AN172" s="16" t="s">
        <v>1082</v>
      </c>
      <c r="AO172" s="9">
        <v>-280.89999999999998</v>
      </c>
      <c r="AP172" s="16" t="s">
        <v>1082</v>
      </c>
      <c r="AQ172" s="9">
        <v>-7.33</v>
      </c>
      <c r="AR172" s="9">
        <v>-12.15</v>
      </c>
      <c r="AS172" s="9" t="s">
        <v>4269</v>
      </c>
      <c r="AT172" s="44">
        <v>-3.7000000000000002E-3</v>
      </c>
      <c r="AU172" s="16" t="s">
        <v>896</v>
      </c>
      <c r="AV172" s="16" t="s">
        <v>4341</v>
      </c>
      <c r="AW172" s="16" t="s">
        <v>4342</v>
      </c>
      <c r="AX172" s="16" t="s">
        <v>4341</v>
      </c>
      <c r="AY172" s="16"/>
      <c r="AZ172" s="9">
        <v>0.24</v>
      </c>
      <c r="BA172" s="32">
        <v>1.6582142857142899E-4</v>
      </c>
      <c r="BB172" s="30">
        <v>7.5134312900511401E-4</v>
      </c>
      <c r="BC172" s="52">
        <v>0.35</v>
      </c>
      <c r="BD172" s="16" t="s">
        <v>897</v>
      </c>
      <c r="BE172" s="9">
        <v>100</v>
      </c>
      <c r="BF172" s="9">
        <v>0</v>
      </c>
      <c r="BG172" s="9">
        <v>36700</v>
      </c>
      <c r="BH172" s="16">
        <v>40.17</v>
      </c>
      <c r="BI172" s="16">
        <v>42.59</v>
      </c>
      <c r="BJ172" s="16" t="s">
        <v>4266</v>
      </c>
      <c r="BK172" s="9">
        <v>169790</v>
      </c>
      <c r="BL172" s="9">
        <v>79788</v>
      </c>
      <c r="BM172" s="9">
        <v>38090</v>
      </c>
      <c r="BN172" s="18">
        <v>44026</v>
      </c>
      <c r="BO172" s="9">
        <v>-52.3</v>
      </c>
      <c r="BP172" s="9">
        <v>13.72</v>
      </c>
      <c r="BQ172" s="16" t="s">
        <v>1084</v>
      </c>
      <c r="BR172" s="9">
        <v>16.71</v>
      </c>
      <c r="BS172" s="16" t="s">
        <v>1084</v>
      </c>
      <c r="BT172" s="9">
        <v>50.9</v>
      </c>
      <c r="BU172" s="16" t="s">
        <v>1082</v>
      </c>
      <c r="BV172" s="9">
        <v>63.71</v>
      </c>
      <c r="BW172" s="16" t="s">
        <v>1082</v>
      </c>
      <c r="BX172" s="9">
        <v>-12.81</v>
      </c>
      <c r="BY172" s="16" t="s">
        <v>1082</v>
      </c>
      <c r="BZ172" s="9">
        <v>212</v>
      </c>
      <c r="CA172" s="9">
        <v>106</v>
      </c>
      <c r="CB172" s="9">
        <v>79</v>
      </c>
      <c r="CC172" s="9">
        <v>0.24</v>
      </c>
      <c r="CD172" s="9">
        <v>41.83</v>
      </c>
      <c r="CE172" s="9">
        <v>36700</v>
      </c>
      <c r="CF172" s="9">
        <v>43000</v>
      </c>
      <c r="CG172" s="9">
        <v>8.42</v>
      </c>
      <c r="CH172" s="9">
        <v>21.21</v>
      </c>
      <c r="CI172" s="9">
        <v>46000</v>
      </c>
      <c r="CJ172" s="9">
        <v>32160</v>
      </c>
      <c r="CK172" s="16"/>
      <c r="CL172" s="27"/>
      <c r="CM172" s="16"/>
      <c r="CN172" s="16"/>
      <c r="CO172" s="9">
        <v>310</v>
      </c>
      <c r="CP172" s="9">
        <v>362</v>
      </c>
      <c r="CQ172" s="9">
        <v>402</v>
      </c>
      <c r="CR172" s="9">
        <v>408</v>
      </c>
      <c r="CS172" s="9">
        <v>394322</v>
      </c>
      <c r="CT172" s="42">
        <v>61.02</v>
      </c>
      <c r="CU172" s="9">
        <v>0.32</v>
      </c>
      <c r="CV172" s="9">
        <v>15.97</v>
      </c>
      <c r="CW172" s="44">
        <v>-2.6423807080554099E-2</v>
      </c>
      <c r="CX172" s="44">
        <v>-3.6803364879074698E-3</v>
      </c>
      <c r="CY172" s="16">
        <v>139290</v>
      </c>
      <c r="CZ172" s="9">
        <v>11.66</v>
      </c>
      <c r="DA172" s="9">
        <v>8.25</v>
      </c>
      <c r="DB172" s="9">
        <v>1.41</v>
      </c>
      <c r="DC172" s="16">
        <v>3265.5</v>
      </c>
      <c r="DD172" s="16">
        <v>840000000</v>
      </c>
      <c r="DE172" s="16">
        <v>48229486</v>
      </c>
      <c r="DF172" s="16">
        <v>67158937</v>
      </c>
      <c r="DG172" s="16">
        <v>5112325530</v>
      </c>
      <c r="DH172" s="16">
        <v>5305556100</v>
      </c>
      <c r="DI172" s="16">
        <v>134217</v>
      </c>
      <c r="DJ172" s="16">
        <v>139290</v>
      </c>
      <c r="DK172" s="16">
        <v>106</v>
      </c>
      <c r="DL172" s="16">
        <v>79</v>
      </c>
      <c r="DM172" s="16">
        <v>0.71813950837250395</v>
      </c>
      <c r="DN172" s="16">
        <v>193230570</v>
      </c>
      <c r="DO172" s="16">
        <v>193230570</v>
      </c>
      <c r="DP172" s="16">
        <v>5073</v>
      </c>
      <c r="DQ172" s="16">
        <v>1</v>
      </c>
      <c r="DR172" s="16"/>
      <c r="DS172" s="16"/>
      <c r="DT172" s="16"/>
      <c r="DU172" s="16"/>
      <c r="DV172" s="16">
        <v>0.96</v>
      </c>
      <c r="DW172" s="16"/>
      <c r="DX172" s="16"/>
      <c r="DY172" s="16"/>
      <c r="DZ172" s="48" t="s">
        <v>782</v>
      </c>
      <c r="EA172" s="9">
        <v>345.2</v>
      </c>
      <c r="EB172" s="16" t="s">
        <v>1082</v>
      </c>
      <c r="EC172" s="9">
        <v>658.8</v>
      </c>
      <c r="ED172" s="16" t="s">
        <v>4274</v>
      </c>
      <c r="EE172" s="9">
        <v>426.1</v>
      </c>
      <c r="EF172" s="16" t="s">
        <v>4274</v>
      </c>
      <c r="EG172" s="9">
        <v>548.79999999999995</v>
      </c>
      <c r="EH172" s="16" t="s">
        <v>4274</v>
      </c>
      <c r="EI172" s="9">
        <v>21.9</v>
      </c>
      <c r="EJ172" s="16" t="s">
        <v>4274</v>
      </c>
      <c r="EK172" s="9">
        <v>28.8</v>
      </c>
      <c r="EL172" s="16" t="s">
        <v>4274</v>
      </c>
      <c r="EM172" s="9">
        <v>-6.9</v>
      </c>
      <c r="EN172" s="16" t="s">
        <v>4274</v>
      </c>
      <c r="EO172" s="9">
        <v>-1.9</v>
      </c>
      <c r="EP172" s="16">
        <v>1.19</v>
      </c>
      <c r="EQ172" s="16">
        <v>0.69</v>
      </c>
      <c r="ER172" s="16">
        <v>13.1</v>
      </c>
      <c r="ES172" s="16" t="s">
        <v>372</v>
      </c>
      <c r="ET172" s="16">
        <v>15.2</v>
      </c>
      <c r="EU172" s="16" t="s">
        <v>372</v>
      </c>
      <c r="EV172" s="16">
        <v>-1.1599999999999999</v>
      </c>
      <c r="EW172" s="16">
        <v>1.05</v>
      </c>
      <c r="EX172" s="16">
        <v>-1.05</v>
      </c>
      <c r="EY172" s="16">
        <v>64.680000000000007</v>
      </c>
      <c r="EZ172" s="50">
        <v>83.3</v>
      </c>
      <c r="FA172" s="16">
        <v>35.319999999999993</v>
      </c>
      <c r="FB172" s="50">
        <v>16.700000000000003</v>
      </c>
      <c r="FC172" s="16">
        <v>-119.6</v>
      </c>
      <c r="FD172" s="16" t="s">
        <v>4274</v>
      </c>
      <c r="FE172" s="9">
        <v>-61.4</v>
      </c>
      <c r="FF172" s="16" t="s">
        <v>4274</v>
      </c>
      <c r="FG172" s="16">
        <v>-50.9</v>
      </c>
      <c r="FH172" s="16" t="s">
        <v>4274</v>
      </c>
    </row>
    <row r="173" spans="2:164" ht="18.75" x14ac:dyDescent="0.2">
      <c r="B173" s="16" t="s">
        <v>57</v>
      </c>
      <c r="C173" s="16" t="s">
        <v>901</v>
      </c>
      <c r="D173" s="16" t="s">
        <v>1218</v>
      </c>
      <c r="E173" s="16" t="s">
        <v>1220</v>
      </c>
      <c r="F173" s="16" t="s">
        <v>1219</v>
      </c>
      <c r="G173" s="18">
        <v>44457.520830451387</v>
      </c>
      <c r="H173" s="16" t="s">
        <v>1221</v>
      </c>
      <c r="I173" s="16" t="s">
        <v>1223</v>
      </c>
      <c r="J173" s="16" t="s">
        <v>869</v>
      </c>
      <c r="K173" s="16" t="s">
        <v>1082</v>
      </c>
      <c r="L173" s="16" t="s">
        <v>2039</v>
      </c>
      <c r="M173" s="16" t="s">
        <v>1083</v>
      </c>
      <c r="N173" s="9">
        <v>5940</v>
      </c>
      <c r="O173" s="9">
        <v>-4.96</v>
      </c>
      <c r="P173" s="9">
        <v>6000</v>
      </c>
      <c r="Q173" s="9">
        <v>-4</v>
      </c>
      <c r="R173" s="9">
        <v>5.56</v>
      </c>
      <c r="S173" s="44">
        <v>0.32569999999999999</v>
      </c>
      <c r="T173" s="9">
        <v>6200</v>
      </c>
      <c r="U173" s="9">
        <v>5940</v>
      </c>
      <c r="V173" s="9">
        <v>6270</v>
      </c>
      <c r="W173" s="16" t="s">
        <v>6485</v>
      </c>
      <c r="X173" s="16" t="s">
        <v>3259</v>
      </c>
      <c r="Y173" s="16" t="s">
        <v>1857</v>
      </c>
      <c r="Z173" s="9">
        <v>0.68</v>
      </c>
      <c r="AA173" s="9">
        <v>0.37</v>
      </c>
      <c r="AB173" s="9">
        <v>11.7</v>
      </c>
      <c r="AC173" s="16" t="s">
        <v>1082</v>
      </c>
      <c r="AD173" s="9">
        <v>22</v>
      </c>
      <c r="AE173" s="16" t="s">
        <v>1082</v>
      </c>
      <c r="AF173" s="9"/>
      <c r="AG173" s="9">
        <v>-1.87</v>
      </c>
      <c r="AH173" s="9">
        <v>-1.1599999999999999</v>
      </c>
      <c r="AI173" s="16">
        <v>73.47</v>
      </c>
      <c r="AJ173" s="50">
        <v>97.29</v>
      </c>
      <c r="AK173" s="9">
        <v>26.53</v>
      </c>
      <c r="AL173" s="9">
        <v>2.7099999999999937</v>
      </c>
      <c r="AM173" s="9">
        <v>-22</v>
      </c>
      <c r="AN173" s="16" t="s">
        <v>1083</v>
      </c>
      <c r="AO173" s="9">
        <v>-13.2</v>
      </c>
      <c r="AP173" s="16" t="s">
        <v>1083</v>
      </c>
      <c r="AQ173" s="9">
        <v>-8.19</v>
      </c>
      <c r="AR173" s="9">
        <v>-1.49</v>
      </c>
      <c r="AS173" s="9" t="s">
        <v>4269</v>
      </c>
      <c r="AT173" s="44">
        <v>-9.5999999999999992E-3</v>
      </c>
      <c r="AU173" s="16" t="s">
        <v>23</v>
      </c>
      <c r="AV173" s="16" t="s">
        <v>4341</v>
      </c>
      <c r="AW173" s="16" t="s">
        <v>4342</v>
      </c>
      <c r="AX173" s="16" t="s">
        <v>4337</v>
      </c>
      <c r="AY173" s="16"/>
      <c r="AZ173" s="9"/>
      <c r="BA173" s="32">
        <v>1.1464219486155599E-3</v>
      </c>
      <c r="BB173" s="30">
        <v>3.5198708892095901E-3</v>
      </c>
      <c r="BC173" s="52">
        <v>8.02</v>
      </c>
      <c r="BD173" s="16" t="s">
        <v>897</v>
      </c>
      <c r="BE173" s="9">
        <v>0</v>
      </c>
      <c r="BF173" s="9">
        <v>0</v>
      </c>
      <c r="BG173" s="9">
        <v>0</v>
      </c>
      <c r="BH173" s="16">
        <v>0</v>
      </c>
      <c r="BI173" s="16">
        <v>0</v>
      </c>
      <c r="BJ173" s="16" t="s">
        <v>4264</v>
      </c>
      <c r="BK173" s="9">
        <v>62330</v>
      </c>
      <c r="BL173" s="9">
        <v>10749</v>
      </c>
      <c r="BM173" s="9">
        <v>6000</v>
      </c>
      <c r="BN173" s="18">
        <v>44039</v>
      </c>
      <c r="BO173" s="9">
        <v>-44.2</v>
      </c>
      <c r="BP173" s="9">
        <v>60.89</v>
      </c>
      <c r="BQ173" s="16" t="s">
        <v>1084</v>
      </c>
      <c r="BR173" s="9">
        <v>573.84</v>
      </c>
      <c r="BS173" s="16" t="s">
        <v>1084</v>
      </c>
      <c r="BT173" s="9">
        <v>35.79</v>
      </c>
      <c r="BU173" s="16" t="s">
        <v>1082</v>
      </c>
      <c r="BV173" s="9">
        <v>342.32</v>
      </c>
      <c r="BW173" s="16" t="s">
        <v>1082</v>
      </c>
      <c r="BX173" s="9">
        <v>-306.52999999999997</v>
      </c>
      <c r="BY173" s="16" t="s">
        <v>1082</v>
      </c>
      <c r="BZ173" s="9">
        <v>13080</v>
      </c>
      <c r="CA173" s="9">
        <v>5790</v>
      </c>
      <c r="CB173" s="9">
        <v>4090</v>
      </c>
      <c r="CC173" s="9">
        <v>0.56000000000000005</v>
      </c>
      <c r="CD173" s="9">
        <v>2.4700000000000002</v>
      </c>
      <c r="CE173" s="9">
        <v>5890</v>
      </c>
      <c r="CF173" s="9">
        <v>6620</v>
      </c>
      <c r="CG173" s="9">
        <v>8</v>
      </c>
      <c r="CH173" s="9">
        <v>292.25</v>
      </c>
      <c r="CI173" s="9">
        <v>23300</v>
      </c>
      <c r="CJ173" s="9">
        <v>5500</v>
      </c>
      <c r="CK173" s="16"/>
      <c r="CL173" s="27"/>
      <c r="CM173" s="16"/>
      <c r="CN173" s="16"/>
      <c r="CO173" s="9">
        <v>97</v>
      </c>
      <c r="CP173" s="9">
        <v>34</v>
      </c>
      <c r="CQ173" s="9">
        <v>18</v>
      </c>
      <c r="CR173" s="9">
        <v>15</v>
      </c>
      <c r="CS173" s="9">
        <v>19200000</v>
      </c>
      <c r="CT173" s="42">
        <v>0</v>
      </c>
      <c r="CU173" s="9">
        <v>8.06</v>
      </c>
      <c r="CV173" s="9">
        <v>2.39</v>
      </c>
      <c r="CW173" s="44">
        <v>-4.1935483870967703E-2</v>
      </c>
      <c r="CX173" s="44">
        <v>-9.5999999999999992E-3</v>
      </c>
      <c r="CY173" s="16">
        <v>154012528</v>
      </c>
      <c r="CZ173" s="9">
        <v>6.01</v>
      </c>
      <c r="DA173" s="9">
        <v>6.9</v>
      </c>
      <c r="DB173" s="9">
        <v>0.87</v>
      </c>
      <c r="DC173" s="16">
        <v>998</v>
      </c>
      <c r="DD173" s="16">
        <v>134341922000</v>
      </c>
      <c r="DE173" s="16">
        <v>117256972</v>
      </c>
      <c r="DF173" s="16">
        <v>219816822</v>
      </c>
      <c r="DG173" s="16">
        <v>678917868000</v>
      </c>
      <c r="DH173" s="16">
        <v>899050806000</v>
      </c>
      <c r="DI173" s="16">
        <v>113152978</v>
      </c>
      <c r="DJ173" s="16">
        <v>149841801</v>
      </c>
      <c r="DK173" s="16">
        <v>5790</v>
      </c>
      <c r="DL173" s="16">
        <v>4090</v>
      </c>
      <c r="DM173" s="16">
        <v>0.53343038505033102</v>
      </c>
      <c r="DN173" s="16">
        <v>9806292000</v>
      </c>
      <c r="DO173" s="16">
        <v>245157300000</v>
      </c>
      <c r="DP173" s="16">
        <v>40859550</v>
      </c>
      <c r="DQ173" s="16">
        <v>25</v>
      </c>
      <c r="DR173" s="16">
        <v>2780484666</v>
      </c>
      <c r="DS173" s="16">
        <v>25024362000</v>
      </c>
      <c r="DT173" s="16">
        <v>4170727</v>
      </c>
      <c r="DU173" s="16">
        <v>9</v>
      </c>
      <c r="DV173" s="16">
        <v>0.76</v>
      </c>
      <c r="DW173" s="16">
        <v>9.8000000000000007</v>
      </c>
      <c r="DX173" s="16">
        <v>2.77</v>
      </c>
      <c r="DY173" s="16">
        <v>35.93</v>
      </c>
      <c r="DZ173" s="48" t="s">
        <v>901</v>
      </c>
      <c r="EA173" s="9">
        <v>420.9</v>
      </c>
      <c r="EB173" s="16" t="s">
        <v>1082</v>
      </c>
      <c r="EC173" s="9">
        <v>392.7</v>
      </c>
      <c r="ED173" s="16" t="s">
        <v>4274</v>
      </c>
      <c r="EE173" s="9">
        <v>222</v>
      </c>
      <c r="EF173" s="16" t="s">
        <v>4274</v>
      </c>
      <c r="EG173" s="9">
        <v>374.8</v>
      </c>
      <c r="EH173" s="16" t="s">
        <v>4274</v>
      </c>
      <c r="EI173" s="9">
        <v>2.8</v>
      </c>
      <c r="EJ173" s="16" t="s">
        <v>4274</v>
      </c>
      <c r="EK173" s="9">
        <v>3.4</v>
      </c>
      <c r="EL173" s="16" t="s">
        <v>4274</v>
      </c>
      <c r="EM173" s="9">
        <v>-619.9</v>
      </c>
      <c r="EN173" s="16" t="s">
        <v>372</v>
      </c>
      <c r="EO173" s="9">
        <v>-3.62</v>
      </c>
      <c r="EP173" s="16">
        <v>0.91</v>
      </c>
      <c r="EQ173" s="16">
        <v>0.55000000000000004</v>
      </c>
      <c r="ER173" s="16">
        <v>11.7</v>
      </c>
      <c r="ES173" s="16" t="s">
        <v>372</v>
      </c>
      <c r="ET173" s="16">
        <v>24.8</v>
      </c>
      <c r="EU173" s="16" t="s">
        <v>372</v>
      </c>
      <c r="EV173" s="16">
        <v>-2.11</v>
      </c>
      <c r="EW173" s="16">
        <v>-1.18</v>
      </c>
      <c r="EX173" s="16">
        <v>-1.08</v>
      </c>
      <c r="EY173" s="16">
        <v>56.54</v>
      </c>
      <c r="EZ173" s="50">
        <v>95.46</v>
      </c>
      <c r="FA173" s="16">
        <v>43.46</v>
      </c>
      <c r="FB173" s="50">
        <v>4.5400000000000063</v>
      </c>
      <c r="FC173" s="16">
        <v>-152.80000000000001</v>
      </c>
      <c r="FD173" s="16" t="s">
        <v>4274</v>
      </c>
      <c r="FE173" s="9">
        <v>-67.5</v>
      </c>
      <c r="FF173" s="16" t="s">
        <v>4274</v>
      </c>
      <c r="FG173" s="16">
        <v>-21.1</v>
      </c>
      <c r="FH173" s="16" t="s">
        <v>4274</v>
      </c>
    </row>
    <row r="174" spans="2:164" ht="18.75" x14ac:dyDescent="0.2">
      <c r="B174" s="16" t="s">
        <v>597</v>
      </c>
      <c r="C174" s="16" t="s">
        <v>929</v>
      </c>
      <c r="D174" s="16" t="s">
        <v>1218</v>
      </c>
      <c r="E174" s="16" t="s">
        <v>1220</v>
      </c>
      <c r="F174" s="16" t="s">
        <v>1219</v>
      </c>
      <c r="G174" s="18">
        <v>44457.520824791667</v>
      </c>
      <c r="H174" s="16" t="s">
        <v>1221</v>
      </c>
      <c r="I174" s="16" t="s">
        <v>1223</v>
      </c>
      <c r="J174" s="16" t="s">
        <v>1018</v>
      </c>
      <c r="K174" s="16" t="s">
        <v>1082</v>
      </c>
      <c r="L174" s="16" t="s">
        <v>4299</v>
      </c>
      <c r="M174" s="16" t="s">
        <v>1083</v>
      </c>
      <c r="N174" s="9">
        <v>27990</v>
      </c>
      <c r="O174" s="9">
        <v>-4.63</v>
      </c>
      <c r="P174" s="9">
        <v>28170</v>
      </c>
      <c r="Q174" s="9">
        <v>-4.0199999999999996</v>
      </c>
      <c r="R174" s="9">
        <v>8.61</v>
      </c>
      <c r="S174" s="44">
        <v>0.4511</v>
      </c>
      <c r="T174" s="9">
        <v>30250</v>
      </c>
      <c r="U174" s="9">
        <v>27890</v>
      </c>
      <c r="V174" s="9">
        <v>30290</v>
      </c>
      <c r="W174" s="16" t="s">
        <v>6998</v>
      </c>
      <c r="X174" s="16" t="s">
        <v>6999</v>
      </c>
      <c r="Y174" s="16" t="s">
        <v>3376</v>
      </c>
      <c r="Z174" s="9">
        <v>0.65</v>
      </c>
      <c r="AA174" s="9">
        <v>0.89</v>
      </c>
      <c r="AB174" s="9">
        <v>20.2</v>
      </c>
      <c r="AC174" s="16" t="s">
        <v>1082</v>
      </c>
      <c r="AD174" s="9">
        <v>26.6</v>
      </c>
      <c r="AE174" s="16" t="s">
        <v>1082</v>
      </c>
      <c r="AF174" s="9">
        <v>0.76</v>
      </c>
      <c r="AG174" s="9">
        <v>-1.32</v>
      </c>
      <c r="AH174" s="9">
        <v>1.1200000000000001</v>
      </c>
      <c r="AI174" s="16">
        <v>87.24</v>
      </c>
      <c r="AJ174" s="50">
        <v>99.44</v>
      </c>
      <c r="AK174" s="9">
        <v>12.760000000000005</v>
      </c>
      <c r="AL174" s="9">
        <v>0.56000000000000227</v>
      </c>
      <c r="AM174" s="9">
        <v>-2</v>
      </c>
      <c r="AN174" s="16" t="s">
        <v>1083</v>
      </c>
      <c r="AO174" s="9">
        <v>845.8</v>
      </c>
      <c r="AP174" s="16" t="s">
        <v>1082</v>
      </c>
      <c r="AQ174" s="9">
        <v>3.97</v>
      </c>
      <c r="AR174" s="9">
        <v>9.0399999999999991</v>
      </c>
      <c r="AS174" s="9" t="s">
        <v>4269</v>
      </c>
      <c r="AT174" s="44">
        <v>-6.1000000000000004E-3</v>
      </c>
      <c r="AU174" s="16" t="s">
        <v>896</v>
      </c>
      <c r="AV174" s="16" t="s">
        <v>4342</v>
      </c>
      <c r="AW174" s="16" t="s">
        <v>4342</v>
      </c>
      <c r="AX174" s="16" t="s">
        <v>4342</v>
      </c>
      <c r="AY174" s="16"/>
      <c r="AZ174" s="9">
        <v>0.82</v>
      </c>
      <c r="BA174" s="32">
        <v>6.6786852272727303E-3</v>
      </c>
      <c r="BB174" s="30">
        <v>1.48053319159227E-2</v>
      </c>
      <c r="BC174" s="52">
        <v>11.5</v>
      </c>
      <c r="BD174" s="16" t="s">
        <v>897</v>
      </c>
      <c r="BE174" s="9">
        <v>14</v>
      </c>
      <c r="BF174" s="9">
        <v>93</v>
      </c>
      <c r="BG174" s="9">
        <v>22100</v>
      </c>
      <c r="BH174" s="16">
        <v>65.8</v>
      </c>
      <c r="BI174" s="16">
        <v>78.28</v>
      </c>
      <c r="BJ174" s="16" t="s">
        <v>4266</v>
      </c>
      <c r="BK174" s="9">
        <v>31000</v>
      </c>
      <c r="BL174" s="9">
        <v>31000</v>
      </c>
      <c r="BM174" s="9">
        <v>28170</v>
      </c>
      <c r="BN174" s="18">
        <v>44454</v>
      </c>
      <c r="BO174" s="9">
        <v>-9.1</v>
      </c>
      <c r="BP174" s="9">
        <v>23.16</v>
      </c>
      <c r="BQ174" s="16" t="s">
        <v>1084</v>
      </c>
      <c r="BR174" s="9">
        <v>211.61</v>
      </c>
      <c r="BS174" s="16" t="s">
        <v>1084</v>
      </c>
      <c r="BT174" s="9">
        <v>64.81</v>
      </c>
      <c r="BU174" s="16" t="s">
        <v>1082</v>
      </c>
      <c r="BV174" s="9">
        <v>593.61</v>
      </c>
      <c r="BW174" s="16" t="s">
        <v>1082</v>
      </c>
      <c r="BX174" s="9">
        <v>-528.79999999999995</v>
      </c>
      <c r="BY174" s="16" t="s">
        <v>1082</v>
      </c>
      <c r="BZ174" s="9">
        <v>1852</v>
      </c>
      <c r="CA174" s="9">
        <v>715</v>
      </c>
      <c r="CB174" s="9">
        <v>618</v>
      </c>
      <c r="CC174" s="9">
        <v>0.87</v>
      </c>
      <c r="CD174" s="9">
        <v>84.78</v>
      </c>
      <c r="CE174" s="9">
        <v>24150</v>
      </c>
      <c r="CF174" s="9">
        <v>31000</v>
      </c>
      <c r="CG174" s="9">
        <v>67.599999999999994</v>
      </c>
      <c r="CH174" s="9">
        <v>10.75</v>
      </c>
      <c r="CI174" s="9">
        <v>31000</v>
      </c>
      <c r="CJ174" s="9">
        <v>11220</v>
      </c>
      <c r="CK174" s="16" t="s">
        <v>1105</v>
      </c>
      <c r="CL174" s="27">
        <v>44476</v>
      </c>
      <c r="CM174" s="16" t="s">
        <v>375</v>
      </c>
      <c r="CN174" s="16" t="s">
        <v>1099</v>
      </c>
      <c r="CO174" s="9">
        <v>134</v>
      </c>
      <c r="CP174" s="9">
        <v>340</v>
      </c>
      <c r="CQ174" s="9">
        <v>141</v>
      </c>
      <c r="CR174" s="9">
        <v>173</v>
      </c>
      <c r="CS174" s="9">
        <v>511073</v>
      </c>
      <c r="CT174" s="42">
        <v>1.1299999999999999</v>
      </c>
      <c r="CU174" s="9">
        <v>0.25</v>
      </c>
      <c r="CV174" s="9">
        <v>16.149999999999999</v>
      </c>
      <c r="CW174" s="44">
        <v>-7.4710743801652907E-2</v>
      </c>
      <c r="CX174" s="44">
        <v>-6.1328790459965902E-3</v>
      </c>
      <c r="CY174" s="16">
        <v>5877243</v>
      </c>
      <c r="CZ174" s="9">
        <v>33.43</v>
      </c>
      <c r="DA174" s="9">
        <v>15</v>
      </c>
      <c r="DB174" s="9">
        <v>2.23</v>
      </c>
      <c r="DC174" s="16">
        <v>842.75</v>
      </c>
      <c r="DD174" s="16">
        <v>880000000</v>
      </c>
      <c r="DE174" s="16">
        <v>202006203</v>
      </c>
      <c r="DF174" s="16">
        <v>266402869</v>
      </c>
      <c r="DG174" s="16">
        <v>144434435310</v>
      </c>
      <c r="DH174" s="16">
        <v>164636973360</v>
      </c>
      <c r="DI174" s="16">
        <v>5127243</v>
      </c>
      <c r="DJ174" s="16">
        <v>5844408</v>
      </c>
      <c r="DK174" s="16">
        <v>715</v>
      </c>
      <c r="DL174" s="16">
        <v>618</v>
      </c>
      <c r="DM174" s="16">
        <v>0.75827337655286298</v>
      </c>
      <c r="DN174" s="16">
        <v>10563750000</v>
      </c>
      <c r="DO174" s="16">
        <v>21127500000</v>
      </c>
      <c r="DP174" s="16">
        <v>750000</v>
      </c>
      <c r="DQ174" s="16">
        <v>2</v>
      </c>
      <c r="DR174" s="16">
        <v>924961950</v>
      </c>
      <c r="DS174" s="16">
        <v>924961950</v>
      </c>
      <c r="DT174" s="16">
        <v>32835</v>
      </c>
      <c r="DU174" s="16">
        <v>1</v>
      </c>
      <c r="DV174" s="16">
        <v>0.88</v>
      </c>
      <c r="DW174" s="16">
        <v>22.84</v>
      </c>
      <c r="DX174" s="16">
        <v>6.84</v>
      </c>
      <c r="DY174" s="16">
        <v>177.99</v>
      </c>
      <c r="DZ174" s="48" t="s">
        <v>929</v>
      </c>
      <c r="EA174" s="9">
        <v>111.2</v>
      </c>
      <c r="EB174" s="16" t="s">
        <v>1082</v>
      </c>
      <c r="EC174" s="9">
        <v>269.7</v>
      </c>
      <c r="ED174" s="16" t="s">
        <v>4274</v>
      </c>
      <c r="EE174" s="9">
        <v>213.6</v>
      </c>
      <c r="EF174" s="16" t="s">
        <v>4274</v>
      </c>
      <c r="EG174" s="9">
        <v>244.5</v>
      </c>
      <c r="EH174" s="16" t="s">
        <v>4274</v>
      </c>
      <c r="EI174" s="9">
        <v>12.3</v>
      </c>
      <c r="EJ174" s="16" t="s">
        <v>4274</v>
      </c>
      <c r="EK174" s="9">
        <v>82.8</v>
      </c>
      <c r="EL174" s="16" t="s">
        <v>4274</v>
      </c>
      <c r="EM174" s="9">
        <v>-70.400000000000006</v>
      </c>
      <c r="EN174" s="16" t="s">
        <v>4274</v>
      </c>
      <c r="EO174" s="9">
        <v>-1.74</v>
      </c>
      <c r="EP174" s="16">
        <v>0.71</v>
      </c>
      <c r="EQ174" s="16">
        <v>0.55000000000000004</v>
      </c>
      <c r="ER174" s="16">
        <v>13.2</v>
      </c>
      <c r="ES174" s="16" t="s">
        <v>372</v>
      </c>
      <c r="ET174" s="16">
        <v>20.100000000000001</v>
      </c>
      <c r="EU174" s="16" t="s">
        <v>372</v>
      </c>
      <c r="EV174" s="16">
        <v>-1.52</v>
      </c>
      <c r="EW174" s="16">
        <v>-1.0900000000000001</v>
      </c>
      <c r="EX174" s="16">
        <v>1.01</v>
      </c>
      <c r="EY174" s="16">
        <v>79.19</v>
      </c>
      <c r="EZ174" s="50">
        <v>90.64</v>
      </c>
      <c r="FA174" s="16">
        <v>20.810000000000002</v>
      </c>
      <c r="FB174" s="50">
        <v>9.36</v>
      </c>
      <c r="FC174" s="16">
        <v>-30.9</v>
      </c>
      <c r="FD174" s="16" t="s">
        <v>4274</v>
      </c>
      <c r="FE174" s="9">
        <v>-16.399999999999999</v>
      </c>
      <c r="FF174" s="16" t="s">
        <v>4274</v>
      </c>
      <c r="FG174" s="16">
        <v>-3.8</v>
      </c>
      <c r="FH174" s="16" t="s">
        <v>4274</v>
      </c>
    </row>
    <row r="175" spans="2:164" ht="18.75" x14ac:dyDescent="0.2">
      <c r="B175" s="16" t="s">
        <v>222</v>
      </c>
      <c r="C175" s="16" t="s">
        <v>929</v>
      </c>
      <c r="D175" s="16" t="s">
        <v>1218</v>
      </c>
      <c r="E175" s="16" t="s">
        <v>1224</v>
      </c>
      <c r="F175" s="16" t="s">
        <v>1219</v>
      </c>
      <c r="G175" s="18">
        <v>44457.520781516207</v>
      </c>
      <c r="H175" s="16" t="s">
        <v>1221</v>
      </c>
      <c r="I175" s="16" t="s">
        <v>1223</v>
      </c>
      <c r="J175" s="16" t="s">
        <v>826</v>
      </c>
      <c r="K175" s="16" t="s">
        <v>1082</v>
      </c>
      <c r="L175" s="16" t="s">
        <v>944</v>
      </c>
      <c r="M175" s="16" t="s">
        <v>1083</v>
      </c>
      <c r="N175" s="9">
        <v>16500</v>
      </c>
      <c r="O175" s="9">
        <v>1.91</v>
      </c>
      <c r="P175" s="9">
        <v>16670</v>
      </c>
      <c r="Q175" s="9">
        <v>2.96</v>
      </c>
      <c r="R175" s="9">
        <v>5.01</v>
      </c>
      <c r="S175" s="44">
        <v>0.21010000000000001</v>
      </c>
      <c r="T175" s="9">
        <v>16790</v>
      </c>
      <c r="U175" s="9">
        <v>16180</v>
      </c>
      <c r="V175" s="9">
        <v>16990</v>
      </c>
      <c r="W175" s="16" t="s">
        <v>5422</v>
      </c>
      <c r="X175" s="16" t="s">
        <v>7000</v>
      </c>
      <c r="Y175" s="16" t="s">
        <v>6486</v>
      </c>
      <c r="Z175" s="9">
        <v>1.1200000000000001</v>
      </c>
      <c r="AA175" s="9">
        <v>1.1499999999999999</v>
      </c>
      <c r="AB175" s="9">
        <v>8.6999999999999993</v>
      </c>
      <c r="AC175" s="16" t="s">
        <v>1082</v>
      </c>
      <c r="AD175" s="9">
        <v>6.6</v>
      </c>
      <c r="AE175" s="16" t="s">
        <v>1082</v>
      </c>
      <c r="AF175" s="9">
        <v>1.32</v>
      </c>
      <c r="AG175" s="9">
        <v>1.32</v>
      </c>
      <c r="AH175" s="9">
        <v>-1.03</v>
      </c>
      <c r="AI175" s="16">
        <v>60.49</v>
      </c>
      <c r="AJ175" s="50">
        <v>78.599999999999994</v>
      </c>
      <c r="AK175" s="9">
        <v>39.51</v>
      </c>
      <c r="AL175" s="9">
        <v>21.400000000000006</v>
      </c>
      <c r="AM175" s="9">
        <v>-407.7</v>
      </c>
      <c r="AN175" s="16" t="s">
        <v>1082</v>
      </c>
      <c r="AO175" s="9">
        <v>-669.5</v>
      </c>
      <c r="AP175" s="16" t="s">
        <v>1082</v>
      </c>
      <c r="AQ175" s="9">
        <v>7.77</v>
      </c>
      <c r="AR175" s="9">
        <v>13.95</v>
      </c>
      <c r="AS175" s="9" t="s">
        <v>4269</v>
      </c>
      <c r="AT175" s="44">
        <v>-1.0500000000000001E-2</v>
      </c>
      <c r="AU175" s="16" t="s">
        <v>896</v>
      </c>
      <c r="AV175" s="16" t="s">
        <v>4342</v>
      </c>
      <c r="AW175" s="16" t="s">
        <v>4342</v>
      </c>
      <c r="AX175" s="16" t="s">
        <v>4342</v>
      </c>
      <c r="AY175" s="16"/>
      <c r="AZ175" s="9">
        <v>1</v>
      </c>
      <c r="BA175" s="32">
        <v>4.3855292207792198E-4</v>
      </c>
      <c r="BB175" s="30">
        <v>2.0873532702423698E-3</v>
      </c>
      <c r="BC175" s="52">
        <v>1.1000000000000001</v>
      </c>
      <c r="BD175" s="16" t="s">
        <v>895</v>
      </c>
      <c r="BE175" s="9">
        <v>29</v>
      </c>
      <c r="BF175" s="9">
        <v>100</v>
      </c>
      <c r="BG175" s="9">
        <v>13860</v>
      </c>
      <c r="BH175" s="16">
        <v>70.290000000000006</v>
      </c>
      <c r="BI175" s="16">
        <v>68.66</v>
      </c>
      <c r="BJ175" s="16" t="s">
        <v>4265</v>
      </c>
      <c r="BK175" s="9">
        <v>41630</v>
      </c>
      <c r="BL175" s="9">
        <v>27968</v>
      </c>
      <c r="BM175" s="9">
        <v>16670</v>
      </c>
      <c r="BN175" s="18">
        <v>44020</v>
      </c>
      <c r="BO175" s="9">
        <v>-40.4</v>
      </c>
      <c r="BP175" s="9">
        <v>27.07</v>
      </c>
      <c r="BQ175" s="16" t="s">
        <v>1084</v>
      </c>
      <c r="BR175" s="9">
        <v>53.01</v>
      </c>
      <c r="BS175" s="16" t="s">
        <v>1084</v>
      </c>
      <c r="BT175" s="9">
        <v>44.46</v>
      </c>
      <c r="BU175" s="16" t="s">
        <v>1082</v>
      </c>
      <c r="BV175" s="9">
        <v>88.92</v>
      </c>
      <c r="BW175" s="16" t="s">
        <v>1082</v>
      </c>
      <c r="BX175" s="9">
        <v>-44.46</v>
      </c>
      <c r="BY175" s="16" t="s">
        <v>1082</v>
      </c>
      <c r="BZ175" s="9">
        <v>582</v>
      </c>
      <c r="CA175" s="9">
        <v>157</v>
      </c>
      <c r="CB175" s="9">
        <v>270</v>
      </c>
      <c r="CC175" s="9">
        <v>1.1100000000000001</v>
      </c>
      <c r="CD175" s="9">
        <v>100</v>
      </c>
      <c r="CE175" s="9">
        <v>14550</v>
      </c>
      <c r="CF175" s="9">
        <v>16990</v>
      </c>
      <c r="CG175" s="9">
        <v>39.71</v>
      </c>
      <c r="CH175" s="9">
        <v>0</v>
      </c>
      <c r="CI175" s="9">
        <v>16500</v>
      </c>
      <c r="CJ175" s="9">
        <v>10850</v>
      </c>
      <c r="CK175" s="16" t="s">
        <v>1102</v>
      </c>
      <c r="CL175" s="27">
        <v>44531</v>
      </c>
      <c r="CM175" s="16" t="s">
        <v>375</v>
      </c>
      <c r="CN175" s="16" t="s">
        <v>1099</v>
      </c>
      <c r="CO175" s="9">
        <v>364</v>
      </c>
      <c r="CP175" s="9">
        <v>392</v>
      </c>
      <c r="CQ175" s="9">
        <v>404</v>
      </c>
      <c r="CR175" s="9">
        <v>371</v>
      </c>
      <c r="CS175" s="9">
        <v>1232000</v>
      </c>
      <c r="CT175" s="42">
        <v>31</v>
      </c>
      <c r="CU175" s="9">
        <v>0.51</v>
      </c>
      <c r="CV175" s="9">
        <v>6.87</v>
      </c>
      <c r="CW175" s="44">
        <v>-1.72721858248958E-2</v>
      </c>
      <c r="CX175" s="44">
        <v>-1.0500308832612699E-2</v>
      </c>
      <c r="CY175" s="16">
        <v>1350743</v>
      </c>
      <c r="CZ175" s="9">
        <v>13.36</v>
      </c>
      <c r="DA175" s="9">
        <v>15</v>
      </c>
      <c r="DB175" s="9">
        <v>0.89</v>
      </c>
      <c r="DC175" s="16">
        <v>1247.71</v>
      </c>
      <c r="DD175" s="16">
        <v>3080000000</v>
      </c>
      <c r="DE175" s="16">
        <v>86753546</v>
      </c>
      <c r="DF175" s="16">
        <v>65547489</v>
      </c>
      <c r="DG175" s="16">
        <v>13620306850</v>
      </c>
      <c r="DH175" s="16">
        <v>17697822190</v>
      </c>
      <c r="DI175" s="16">
        <v>817055</v>
      </c>
      <c r="DJ175" s="16">
        <v>1061657</v>
      </c>
      <c r="DK175" s="16">
        <v>157</v>
      </c>
      <c r="DL175" s="16">
        <v>270</v>
      </c>
      <c r="DM175" s="16">
        <v>1.32352203453591</v>
      </c>
      <c r="DN175" s="16">
        <v>2965526320</v>
      </c>
      <c r="DO175" s="16">
        <v>8896578960</v>
      </c>
      <c r="DP175" s="16">
        <v>533688</v>
      </c>
      <c r="DQ175" s="16">
        <v>3</v>
      </c>
      <c r="DR175" s="16">
        <v>1606354540</v>
      </c>
      <c r="DS175" s="16">
        <v>4819063620</v>
      </c>
      <c r="DT175" s="16">
        <v>289086</v>
      </c>
      <c r="DU175" s="16">
        <v>3</v>
      </c>
      <c r="DV175" s="16">
        <v>0.77</v>
      </c>
      <c r="DW175" s="16">
        <v>1.85</v>
      </c>
      <c r="DX175" s="16">
        <v>1.53</v>
      </c>
      <c r="DY175" s="16">
        <v>3.67</v>
      </c>
      <c r="DZ175" s="48" t="s">
        <v>929</v>
      </c>
      <c r="EA175" s="9">
        <v>111.2</v>
      </c>
      <c r="EB175" s="16" t="s">
        <v>1082</v>
      </c>
      <c r="EC175" s="9">
        <v>269.7</v>
      </c>
      <c r="ED175" s="16" t="s">
        <v>4274</v>
      </c>
      <c r="EE175" s="9">
        <v>213.6</v>
      </c>
      <c r="EF175" s="16" t="s">
        <v>4274</v>
      </c>
      <c r="EG175" s="9">
        <v>244.5</v>
      </c>
      <c r="EH175" s="16" t="s">
        <v>4274</v>
      </c>
      <c r="EI175" s="9">
        <v>12.3</v>
      </c>
      <c r="EJ175" s="16" t="s">
        <v>4274</v>
      </c>
      <c r="EK175" s="9">
        <v>82.8</v>
      </c>
      <c r="EL175" s="16" t="s">
        <v>4274</v>
      </c>
      <c r="EM175" s="9">
        <v>-70.400000000000006</v>
      </c>
      <c r="EN175" s="16" t="s">
        <v>4274</v>
      </c>
      <c r="EO175" s="9">
        <v>-1.74</v>
      </c>
      <c r="EP175" s="16">
        <v>0.71</v>
      </c>
      <c r="EQ175" s="16">
        <v>0.55000000000000004</v>
      </c>
      <c r="ER175" s="16">
        <v>13.2</v>
      </c>
      <c r="ES175" s="16" t="s">
        <v>372</v>
      </c>
      <c r="ET175" s="16">
        <v>20.100000000000001</v>
      </c>
      <c r="EU175" s="16" t="s">
        <v>372</v>
      </c>
      <c r="EV175" s="16">
        <v>-1.52</v>
      </c>
      <c r="EW175" s="16">
        <v>-1.0900000000000001</v>
      </c>
      <c r="EX175" s="16">
        <v>1.01</v>
      </c>
      <c r="EY175" s="16">
        <v>79.19</v>
      </c>
      <c r="EZ175" s="50">
        <v>90.64</v>
      </c>
      <c r="FA175" s="16">
        <v>20.810000000000002</v>
      </c>
      <c r="FB175" s="50">
        <v>9.36</v>
      </c>
      <c r="FC175" s="16">
        <v>-30.9</v>
      </c>
      <c r="FD175" s="16" t="s">
        <v>4274</v>
      </c>
      <c r="FE175" s="9">
        <v>-16.399999999999999</v>
      </c>
      <c r="FF175" s="16" t="s">
        <v>4274</v>
      </c>
      <c r="FG175" s="16">
        <v>-3.8</v>
      </c>
      <c r="FH175" s="16" t="s">
        <v>4274</v>
      </c>
    </row>
    <row r="176" spans="2:164" ht="18.75" x14ac:dyDescent="0.2">
      <c r="B176" s="16" t="s">
        <v>269</v>
      </c>
      <c r="C176" s="16" t="s">
        <v>812</v>
      </c>
      <c r="D176" s="16" t="s">
        <v>1218</v>
      </c>
      <c r="E176" s="16" t="s">
        <v>1228</v>
      </c>
      <c r="F176" s="16" t="s">
        <v>1219</v>
      </c>
      <c r="G176" s="18">
        <v>44457.520801805556</v>
      </c>
      <c r="H176" s="16" t="s">
        <v>1221</v>
      </c>
      <c r="I176" s="16" t="s">
        <v>1222</v>
      </c>
      <c r="J176" s="16" t="s">
        <v>797</v>
      </c>
      <c r="K176" s="16" t="s">
        <v>1082</v>
      </c>
      <c r="L176" s="16" t="s">
        <v>983</v>
      </c>
      <c r="M176" s="16" t="s">
        <v>1083</v>
      </c>
      <c r="N176" s="9">
        <v>32160</v>
      </c>
      <c r="O176" s="9">
        <v>-4.99</v>
      </c>
      <c r="P176" s="9">
        <v>32270</v>
      </c>
      <c r="Q176" s="9">
        <v>-4.67</v>
      </c>
      <c r="R176" s="9">
        <v>6.47</v>
      </c>
      <c r="S176" s="44">
        <v>0.318</v>
      </c>
      <c r="T176" s="9">
        <v>33310</v>
      </c>
      <c r="U176" s="9">
        <v>32160</v>
      </c>
      <c r="V176" s="9">
        <v>34240</v>
      </c>
      <c r="W176" s="16" t="s">
        <v>7001</v>
      </c>
      <c r="X176" s="16" t="s">
        <v>7002</v>
      </c>
      <c r="Y176" s="16" t="s">
        <v>7003</v>
      </c>
      <c r="Z176" s="9">
        <v>0.71</v>
      </c>
      <c r="AA176" s="9">
        <v>0.46</v>
      </c>
      <c r="AB176" s="9">
        <v>10.9</v>
      </c>
      <c r="AC176" s="16" t="s">
        <v>1082</v>
      </c>
      <c r="AD176" s="9">
        <v>23.5</v>
      </c>
      <c r="AE176" s="16" t="s">
        <v>1082</v>
      </c>
      <c r="AF176" s="9">
        <v>0.47</v>
      </c>
      <c r="AG176" s="9">
        <v>-2.15</v>
      </c>
      <c r="AH176" s="9">
        <v>-1.03</v>
      </c>
      <c r="AI176" s="16">
        <v>65.900000000000006</v>
      </c>
      <c r="AJ176" s="50">
        <v>100</v>
      </c>
      <c r="AK176" s="9">
        <v>34.099999999999994</v>
      </c>
      <c r="AL176" s="9">
        <v>0</v>
      </c>
      <c r="AM176" s="9">
        <v>-2</v>
      </c>
      <c r="AN176" s="16" t="s">
        <v>1083</v>
      </c>
      <c r="AO176" s="9">
        <v>-660.1</v>
      </c>
      <c r="AP176" s="16" t="s">
        <v>1082</v>
      </c>
      <c r="AQ176" s="9">
        <v>-14.01</v>
      </c>
      <c r="AR176" s="9">
        <v>-4.7699999999999996</v>
      </c>
      <c r="AS176" s="9" t="s">
        <v>4269</v>
      </c>
      <c r="AT176" s="44">
        <v>-3.2000000000000002E-3</v>
      </c>
      <c r="AU176" s="16" t="s">
        <v>896</v>
      </c>
      <c r="AV176" s="16" t="s">
        <v>4341</v>
      </c>
      <c r="AW176" s="16" t="s">
        <v>4342</v>
      </c>
      <c r="AX176" s="16" t="s">
        <v>4342</v>
      </c>
      <c r="AY176" s="16"/>
      <c r="AZ176" s="9">
        <v>0.49</v>
      </c>
      <c r="BA176" s="32">
        <v>2.71034848484848E-3</v>
      </c>
      <c r="BB176" s="30">
        <v>8.5231084429197596E-3</v>
      </c>
      <c r="BC176" s="52">
        <v>4.04</v>
      </c>
      <c r="BD176" s="16" t="s">
        <v>897</v>
      </c>
      <c r="BE176" s="9">
        <v>21</v>
      </c>
      <c r="BF176" s="9">
        <v>64</v>
      </c>
      <c r="BG176" s="9">
        <v>30160</v>
      </c>
      <c r="BH176" s="16">
        <v>45.33</v>
      </c>
      <c r="BI176" s="16">
        <v>49.27</v>
      </c>
      <c r="BJ176" s="16" t="s">
        <v>4266</v>
      </c>
      <c r="BK176" s="9">
        <v>40550</v>
      </c>
      <c r="BL176" s="9">
        <v>39704</v>
      </c>
      <c r="BM176" s="9">
        <v>32270</v>
      </c>
      <c r="BN176" s="18">
        <v>44243</v>
      </c>
      <c r="BO176" s="9">
        <v>-18.7</v>
      </c>
      <c r="BP176" s="9">
        <v>900</v>
      </c>
      <c r="BQ176" s="16"/>
      <c r="BR176" s="9">
        <v>34.29</v>
      </c>
      <c r="BS176" s="16" t="s">
        <v>1084</v>
      </c>
      <c r="BT176" s="9">
        <v>2.89</v>
      </c>
      <c r="BU176" s="16" t="s">
        <v>1082</v>
      </c>
      <c r="BV176" s="9">
        <v>110.78</v>
      </c>
      <c r="BW176" s="16" t="s">
        <v>1082</v>
      </c>
      <c r="BX176" s="9">
        <v>-107.88</v>
      </c>
      <c r="BY176" s="16" t="s">
        <v>1082</v>
      </c>
      <c r="BZ176" s="9">
        <v>782</v>
      </c>
      <c r="CA176" s="9">
        <v>348</v>
      </c>
      <c r="CB176" s="9">
        <v>246</v>
      </c>
      <c r="CC176" s="9">
        <v>0.48</v>
      </c>
      <c r="CD176" s="9">
        <v>60.31</v>
      </c>
      <c r="CE176" s="9">
        <v>32160</v>
      </c>
      <c r="CF176" s="9">
        <v>37950</v>
      </c>
      <c r="CG176" s="9">
        <v>6.63</v>
      </c>
      <c r="CH176" s="9">
        <v>18</v>
      </c>
      <c r="CI176" s="9">
        <v>37950</v>
      </c>
      <c r="CJ176" s="9">
        <v>23360</v>
      </c>
      <c r="CK176" s="16" t="s">
        <v>1098</v>
      </c>
      <c r="CL176" s="27">
        <v>44492</v>
      </c>
      <c r="CM176" s="16" t="s">
        <v>375</v>
      </c>
      <c r="CN176" s="16" t="s">
        <v>1099</v>
      </c>
      <c r="CO176" s="9">
        <v>153</v>
      </c>
      <c r="CP176" s="9">
        <v>253</v>
      </c>
      <c r="CQ176" s="9">
        <v>185</v>
      </c>
      <c r="CR176" s="9">
        <v>183</v>
      </c>
      <c r="CS176" s="9">
        <v>443131</v>
      </c>
      <c r="CT176" s="42">
        <v>0.15</v>
      </c>
      <c r="CU176" s="9">
        <v>0.21</v>
      </c>
      <c r="CV176" s="9">
        <v>16.809999999999999</v>
      </c>
      <c r="CW176" s="44">
        <v>-3.4524166916841799E-2</v>
      </c>
      <c r="CX176" s="44">
        <v>-3.2496307237813902E-3</v>
      </c>
      <c r="CY176" s="16">
        <v>1788830</v>
      </c>
      <c r="CZ176" s="9">
        <v>27.44</v>
      </c>
      <c r="DA176" s="9">
        <v>7.46</v>
      </c>
      <c r="DB176" s="9">
        <v>3.68</v>
      </c>
      <c r="DC176" s="16">
        <v>1176</v>
      </c>
      <c r="DD176" s="16">
        <v>660000000</v>
      </c>
      <c r="DE176" s="16">
        <v>109312770</v>
      </c>
      <c r="DF176" s="16">
        <v>234656683</v>
      </c>
      <c r="DG176" s="16">
        <v>38040844100</v>
      </c>
      <c r="DH176" s="16">
        <v>57725544100</v>
      </c>
      <c r="DI176" s="16">
        <v>1178830</v>
      </c>
      <c r="DJ176" s="16">
        <v>1788830</v>
      </c>
      <c r="DK176" s="16">
        <v>348</v>
      </c>
      <c r="DL176" s="16">
        <v>246</v>
      </c>
      <c r="DM176" s="16">
        <v>0.46584128183555701</v>
      </c>
      <c r="DN176" s="16">
        <v>6561566666</v>
      </c>
      <c r="DO176" s="16">
        <v>19684700000</v>
      </c>
      <c r="DP176" s="16">
        <v>610000</v>
      </c>
      <c r="DQ176" s="16">
        <v>3</v>
      </c>
      <c r="DR176" s="16"/>
      <c r="DS176" s="16"/>
      <c r="DT176" s="16"/>
      <c r="DU176" s="16"/>
      <c r="DV176" s="16">
        <v>0.66</v>
      </c>
      <c r="DW176" s="16"/>
      <c r="DX176" s="16"/>
      <c r="DY176" s="16"/>
      <c r="DZ176" s="48" t="s">
        <v>812</v>
      </c>
      <c r="EA176" s="9">
        <v>479.4</v>
      </c>
      <c r="EB176" s="16" t="s">
        <v>1082</v>
      </c>
      <c r="EC176" s="9">
        <v>625</v>
      </c>
      <c r="ED176" s="16" t="s">
        <v>4274</v>
      </c>
      <c r="EE176" s="9">
        <v>367.8</v>
      </c>
      <c r="EF176" s="16" t="s">
        <v>4274</v>
      </c>
      <c r="EG176" s="9">
        <v>533.1</v>
      </c>
      <c r="EH176" s="16" t="s">
        <v>4274</v>
      </c>
      <c r="EI176" s="9">
        <v>24.2</v>
      </c>
      <c r="EJ176" s="16" t="s">
        <v>4274</v>
      </c>
      <c r="EK176" s="9">
        <v>36.1</v>
      </c>
      <c r="EL176" s="16" t="s">
        <v>4274</v>
      </c>
      <c r="EM176" s="9">
        <v>-11.8</v>
      </c>
      <c r="EN176" s="16" t="s">
        <v>4274</v>
      </c>
      <c r="EO176" s="9">
        <v>-3.03</v>
      </c>
      <c r="EP176" s="16">
        <v>0.43</v>
      </c>
      <c r="EQ176" s="16">
        <v>0.56000000000000005</v>
      </c>
      <c r="ER176" s="16">
        <v>11.1</v>
      </c>
      <c r="ES176" s="16" t="s">
        <v>372</v>
      </c>
      <c r="ET176" s="16">
        <v>17.100000000000001</v>
      </c>
      <c r="EU176" s="16" t="s">
        <v>372</v>
      </c>
      <c r="EV176" s="16">
        <v>-1.54</v>
      </c>
      <c r="EW176" s="16">
        <v>-1.1000000000000001</v>
      </c>
      <c r="EX176" s="16">
        <v>-1.1399999999999999</v>
      </c>
      <c r="EY176" s="16">
        <v>58.85</v>
      </c>
      <c r="EZ176" s="50">
        <v>85.29</v>
      </c>
      <c r="FA176" s="16">
        <v>41.15</v>
      </c>
      <c r="FB176" s="50">
        <v>14.709999999999994</v>
      </c>
      <c r="FC176" s="16">
        <v>-162.19999999999999</v>
      </c>
      <c r="FD176" s="16" t="s">
        <v>4274</v>
      </c>
      <c r="FE176" s="9">
        <v>-104</v>
      </c>
      <c r="FF176" s="16" t="s">
        <v>4274</v>
      </c>
      <c r="FG176" s="16">
        <v>-92.7</v>
      </c>
      <c r="FH176" s="16" t="s">
        <v>4274</v>
      </c>
    </row>
    <row r="177" spans="2:164" ht="18.75" x14ac:dyDescent="0.2">
      <c r="B177" s="16" t="s">
        <v>313</v>
      </c>
      <c r="C177" s="16" t="s">
        <v>929</v>
      </c>
      <c r="D177" s="16" t="s">
        <v>1218</v>
      </c>
      <c r="E177" s="16" t="s">
        <v>1220</v>
      </c>
      <c r="F177" s="16" t="s">
        <v>1219</v>
      </c>
      <c r="G177" s="18">
        <v>44457.520249583336</v>
      </c>
      <c r="H177" s="16" t="s">
        <v>1221</v>
      </c>
      <c r="I177" s="16" t="s">
        <v>1223</v>
      </c>
      <c r="J177" s="16" t="s">
        <v>7004</v>
      </c>
      <c r="K177" s="16" t="s">
        <v>1084</v>
      </c>
      <c r="L177" s="16" t="s">
        <v>824</v>
      </c>
      <c r="M177" s="16" t="s">
        <v>1083</v>
      </c>
      <c r="N177" s="9">
        <v>32590</v>
      </c>
      <c r="O177" s="9">
        <v>-3.35</v>
      </c>
      <c r="P177" s="9">
        <v>33280</v>
      </c>
      <c r="Q177" s="9">
        <v>-1.3</v>
      </c>
      <c r="R177" s="9">
        <v>9.5399999999999991</v>
      </c>
      <c r="S177" s="44">
        <v>0.11559999999999999</v>
      </c>
      <c r="T177" s="9">
        <v>35380</v>
      </c>
      <c r="U177" s="9">
        <v>32300</v>
      </c>
      <c r="V177" s="9">
        <v>35380</v>
      </c>
      <c r="W177" s="16" t="s">
        <v>7005</v>
      </c>
      <c r="X177" s="16" t="s">
        <v>7006</v>
      </c>
      <c r="Y177" s="16" t="s">
        <v>7007</v>
      </c>
      <c r="Z177" s="9">
        <v>0.33</v>
      </c>
      <c r="AA177" s="9">
        <v>0.44</v>
      </c>
      <c r="AB177" s="9">
        <v>11.7</v>
      </c>
      <c r="AC177" s="16" t="s">
        <v>1082</v>
      </c>
      <c r="AD177" s="9">
        <v>14.4</v>
      </c>
      <c r="AE177" s="16" t="s">
        <v>1082</v>
      </c>
      <c r="AF177" s="9">
        <v>0.81</v>
      </c>
      <c r="AG177" s="9">
        <v>-1.23</v>
      </c>
      <c r="AH177" s="9">
        <v>-1.03</v>
      </c>
      <c r="AI177" s="16">
        <v>75.28</v>
      </c>
      <c r="AJ177" s="50">
        <v>91.62</v>
      </c>
      <c r="AK177" s="9">
        <v>24.72</v>
      </c>
      <c r="AL177" s="9">
        <v>8.3799999999999955</v>
      </c>
      <c r="AM177" s="9">
        <v>-384.7</v>
      </c>
      <c r="AN177" s="16" t="s">
        <v>1082</v>
      </c>
      <c r="AO177" s="9">
        <v>981.7</v>
      </c>
      <c r="AP177" s="16" t="s">
        <v>1082</v>
      </c>
      <c r="AQ177" s="9">
        <v>-0.31</v>
      </c>
      <c r="AR177" s="9">
        <v>-2.77</v>
      </c>
      <c r="AS177" s="9" t="s">
        <v>4271</v>
      </c>
      <c r="AT177" s="44">
        <v>-2.0500000000000001E-2</v>
      </c>
      <c r="AU177" s="16" t="s">
        <v>896</v>
      </c>
      <c r="AV177" s="16" t="s">
        <v>4341</v>
      </c>
      <c r="AW177" s="16" t="s">
        <v>4342</v>
      </c>
      <c r="AX177" s="16" t="s">
        <v>4342</v>
      </c>
      <c r="AY177" s="16"/>
      <c r="AZ177" s="9">
        <v>0.45</v>
      </c>
      <c r="BA177" s="32">
        <v>4.7195466666666698E-4</v>
      </c>
      <c r="BB177" s="30">
        <v>4.0826528258362197E-3</v>
      </c>
      <c r="BC177" s="52">
        <v>1.18</v>
      </c>
      <c r="BD177" s="16" t="s">
        <v>897</v>
      </c>
      <c r="BE177" s="9">
        <v>57</v>
      </c>
      <c r="BF177" s="9">
        <v>79</v>
      </c>
      <c r="BG177" s="9">
        <v>31010</v>
      </c>
      <c r="BH177" s="16">
        <v>58.46</v>
      </c>
      <c r="BI177" s="16">
        <v>60.42</v>
      </c>
      <c r="BJ177" s="16" t="s">
        <v>4266</v>
      </c>
      <c r="BK177" s="9">
        <v>80700</v>
      </c>
      <c r="BL177" s="9">
        <v>38314</v>
      </c>
      <c r="BM177" s="9">
        <v>33280</v>
      </c>
      <c r="BN177" s="18">
        <v>44016</v>
      </c>
      <c r="BO177" s="9">
        <v>-13.1</v>
      </c>
      <c r="BP177" s="9">
        <v>8.5</v>
      </c>
      <c r="BQ177" s="16" t="s">
        <v>1084</v>
      </c>
      <c r="BR177" s="9">
        <v>19.25</v>
      </c>
      <c r="BS177" s="16" t="s">
        <v>1084</v>
      </c>
      <c r="BT177" s="9">
        <v>27.67</v>
      </c>
      <c r="BU177" s="16" t="s">
        <v>1082</v>
      </c>
      <c r="BV177" s="9">
        <v>63.95</v>
      </c>
      <c r="BW177" s="16" t="s">
        <v>1082</v>
      </c>
      <c r="BX177" s="9">
        <v>-36.270000000000003</v>
      </c>
      <c r="BY177" s="16" t="s">
        <v>1082</v>
      </c>
      <c r="BZ177" s="9">
        <v>390</v>
      </c>
      <c r="CA177" s="9">
        <v>152</v>
      </c>
      <c r="CB177" s="9">
        <v>150</v>
      </c>
      <c r="CC177" s="9">
        <v>0.53</v>
      </c>
      <c r="CD177" s="9">
        <v>79.5</v>
      </c>
      <c r="CE177" s="9">
        <v>31010</v>
      </c>
      <c r="CF177" s="9">
        <v>36620</v>
      </c>
      <c r="CG177" s="9">
        <v>36.99</v>
      </c>
      <c r="CH177" s="9">
        <v>12.36</v>
      </c>
      <c r="CI177" s="9">
        <v>36620</v>
      </c>
      <c r="CJ177" s="9">
        <v>16960</v>
      </c>
      <c r="CK177" s="16" t="s">
        <v>1106</v>
      </c>
      <c r="CL177" s="27">
        <v>44577</v>
      </c>
      <c r="CM177" s="16" t="s">
        <v>375</v>
      </c>
      <c r="CN177" s="16" t="s">
        <v>1099</v>
      </c>
      <c r="CO177" s="9">
        <v>410</v>
      </c>
      <c r="CP177" s="9">
        <v>300</v>
      </c>
      <c r="CQ177" s="9">
        <v>370</v>
      </c>
      <c r="CR177" s="9">
        <v>367</v>
      </c>
      <c r="CS177" s="9">
        <v>600000</v>
      </c>
      <c r="CT177" s="42">
        <v>26</v>
      </c>
      <c r="CU177" s="9">
        <v>0.5</v>
      </c>
      <c r="CV177" s="9">
        <v>19.97</v>
      </c>
      <c r="CW177" s="44">
        <v>-7.8858111927642693E-2</v>
      </c>
      <c r="CX177" s="44">
        <v>-2.0462633451957299E-2</v>
      </c>
      <c r="CY177" s="16">
        <v>707932</v>
      </c>
      <c r="CZ177" s="9">
        <v>17.3</v>
      </c>
      <c r="DA177" s="9">
        <v>15</v>
      </c>
      <c r="DB177" s="9">
        <v>1.1499999999999999</v>
      </c>
      <c r="DC177" s="16">
        <v>1924</v>
      </c>
      <c r="DD177" s="16">
        <v>1500000000</v>
      </c>
      <c r="DE177" s="16">
        <v>116691284</v>
      </c>
      <c r="DF177" s="16">
        <v>143896729</v>
      </c>
      <c r="DG177" s="16">
        <v>17737075200</v>
      </c>
      <c r="DH177" s="16">
        <v>21584509440</v>
      </c>
      <c r="DI177" s="16">
        <v>532965</v>
      </c>
      <c r="DJ177" s="16">
        <v>648573</v>
      </c>
      <c r="DK177" s="16">
        <v>152</v>
      </c>
      <c r="DL177" s="16">
        <v>150</v>
      </c>
      <c r="DM177" s="16">
        <v>0.81093771075227195</v>
      </c>
      <c r="DN177" s="16">
        <v>2911450880</v>
      </c>
      <c r="DO177" s="16">
        <v>5822901760</v>
      </c>
      <c r="DP177" s="16">
        <v>174967</v>
      </c>
      <c r="DQ177" s="16">
        <v>2</v>
      </c>
      <c r="DR177" s="16">
        <v>987733760</v>
      </c>
      <c r="DS177" s="16">
        <v>1975467520</v>
      </c>
      <c r="DT177" s="16">
        <v>59359</v>
      </c>
      <c r="DU177" s="16">
        <v>2</v>
      </c>
      <c r="DV177" s="16">
        <v>0.82</v>
      </c>
      <c r="DW177" s="16">
        <v>2.95</v>
      </c>
      <c r="DX177" s="16">
        <v>3.05</v>
      </c>
      <c r="DY177" s="16">
        <v>10.93</v>
      </c>
      <c r="DZ177" s="48" t="s">
        <v>929</v>
      </c>
      <c r="EA177" s="9">
        <v>111.2</v>
      </c>
      <c r="EB177" s="16" t="s">
        <v>1082</v>
      </c>
      <c r="EC177" s="9">
        <v>269.7</v>
      </c>
      <c r="ED177" s="16" t="s">
        <v>4274</v>
      </c>
      <c r="EE177" s="9">
        <v>213.6</v>
      </c>
      <c r="EF177" s="16" t="s">
        <v>4274</v>
      </c>
      <c r="EG177" s="9">
        <v>244.5</v>
      </c>
      <c r="EH177" s="16" t="s">
        <v>4274</v>
      </c>
      <c r="EI177" s="9">
        <v>12.3</v>
      </c>
      <c r="EJ177" s="16" t="s">
        <v>4274</v>
      </c>
      <c r="EK177" s="9">
        <v>82.8</v>
      </c>
      <c r="EL177" s="16" t="s">
        <v>4274</v>
      </c>
      <c r="EM177" s="9">
        <v>-70.400000000000006</v>
      </c>
      <c r="EN177" s="16" t="s">
        <v>4274</v>
      </c>
      <c r="EO177" s="9">
        <v>-1.74</v>
      </c>
      <c r="EP177" s="16">
        <v>0.71</v>
      </c>
      <c r="EQ177" s="16">
        <v>0.55000000000000004</v>
      </c>
      <c r="ER177" s="16">
        <v>13.2</v>
      </c>
      <c r="ES177" s="16" t="s">
        <v>372</v>
      </c>
      <c r="ET177" s="16">
        <v>20.100000000000001</v>
      </c>
      <c r="EU177" s="16" t="s">
        <v>372</v>
      </c>
      <c r="EV177" s="16">
        <v>-1.52</v>
      </c>
      <c r="EW177" s="16">
        <v>-1.0900000000000001</v>
      </c>
      <c r="EX177" s="16">
        <v>1.01</v>
      </c>
      <c r="EY177" s="16">
        <v>79.19</v>
      </c>
      <c r="EZ177" s="50">
        <v>90.64</v>
      </c>
      <c r="FA177" s="16">
        <v>20.810000000000002</v>
      </c>
      <c r="FB177" s="50">
        <v>9.36</v>
      </c>
      <c r="FC177" s="16">
        <v>-30.9</v>
      </c>
      <c r="FD177" s="16" t="s">
        <v>4274</v>
      </c>
      <c r="FE177" s="9">
        <v>-16.399999999999999</v>
      </c>
      <c r="FF177" s="16" t="s">
        <v>4274</v>
      </c>
      <c r="FG177" s="16">
        <v>-3.8</v>
      </c>
      <c r="FH177" s="16" t="s">
        <v>4274</v>
      </c>
    </row>
    <row r="178" spans="2:164" ht="18.75" x14ac:dyDescent="0.2">
      <c r="B178" s="16" t="s">
        <v>30</v>
      </c>
      <c r="C178" s="16" t="s">
        <v>901</v>
      </c>
      <c r="D178" s="16" t="s">
        <v>1218</v>
      </c>
      <c r="E178" s="16" t="s">
        <v>1220</v>
      </c>
      <c r="F178" s="16" t="s">
        <v>1219</v>
      </c>
      <c r="G178" s="18">
        <v>44457.520815324075</v>
      </c>
      <c r="H178" s="16" t="s">
        <v>1221</v>
      </c>
      <c r="I178" s="16" t="s">
        <v>1223</v>
      </c>
      <c r="J178" s="16" t="s">
        <v>7008</v>
      </c>
      <c r="K178" s="16" t="s">
        <v>1082</v>
      </c>
      <c r="L178" s="16" t="s">
        <v>7009</v>
      </c>
      <c r="M178" s="16" t="s">
        <v>1083</v>
      </c>
      <c r="N178" s="9">
        <v>10150</v>
      </c>
      <c r="O178" s="9">
        <v>-4.87</v>
      </c>
      <c r="P178" s="9">
        <v>10210</v>
      </c>
      <c r="Q178" s="9">
        <v>-4.3099999999999996</v>
      </c>
      <c r="R178" s="9">
        <v>6.11</v>
      </c>
      <c r="S178" s="44">
        <v>0.51819999999999999</v>
      </c>
      <c r="T178" s="9">
        <v>10620</v>
      </c>
      <c r="U178" s="9">
        <v>10140</v>
      </c>
      <c r="V178" s="9">
        <v>10760</v>
      </c>
      <c r="W178" s="16" t="s">
        <v>2766</v>
      </c>
      <c r="X178" s="16" t="s">
        <v>6533</v>
      </c>
      <c r="Y178" s="16" t="s">
        <v>7010</v>
      </c>
      <c r="Z178" s="9">
        <v>0.98</v>
      </c>
      <c r="AA178" s="9">
        <v>0.57999999999999996</v>
      </c>
      <c r="AB178" s="9">
        <v>12.1</v>
      </c>
      <c r="AC178" s="16" t="s">
        <v>1082</v>
      </c>
      <c r="AD178" s="9">
        <v>24.1</v>
      </c>
      <c r="AE178" s="16" t="s">
        <v>1082</v>
      </c>
      <c r="AF178" s="9">
        <v>0.5</v>
      </c>
      <c r="AG178" s="9">
        <v>-1.99</v>
      </c>
      <c r="AH178" s="9">
        <v>-1.1599999999999999</v>
      </c>
      <c r="AI178" s="16">
        <v>53.79</v>
      </c>
      <c r="AJ178" s="50">
        <v>93.65</v>
      </c>
      <c r="AK178" s="9">
        <v>46.21</v>
      </c>
      <c r="AL178" s="9">
        <v>6.3499999999999943</v>
      </c>
      <c r="AM178" s="9">
        <v>-35</v>
      </c>
      <c r="AN178" s="16" t="s">
        <v>1083</v>
      </c>
      <c r="AO178" s="9">
        <v>-17.600000000000001</v>
      </c>
      <c r="AP178" s="16" t="s">
        <v>1083</v>
      </c>
      <c r="AQ178" s="9">
        <v>-8.7200000000000006</v>
      </c>
      <c r="AR178" s="9">
        <v>-12.05</v>
      </c>
      <c r="AS178" s="9" t="s">
        <v>4269</v>
      </c>
      <c r="AT178" s="44">
        <v>-5.5999999999999999E-3</v>
      </c>
      <c r="AU178" s="16" t="s">
        <v>896</v>
      </c>
      <c r="AV178" s="16" t="s">
        <v>4341</v>
      </c>
      <c r="AW178" s="16" t="s">
        <v>4342</v>
      </c>
      <c r="AX178" s="16" t="s">
        <v>4342</v>
      </c>
      <c r="AY178" s="16"/>
      <c r="AZ178" s="9">
        <v>0.59</v>
      </c>
      <c r="BA178" s="32">
        <v>1.1451302666666699E-3</v>
      </c>
      <c r="BB178" s="30">
        <v>2.2098229769715698E-3</v>
      </c>
      <c r="BC178" s="52">
        <v>7.64</v>
      </c>
      <c r="BD178" s="16" t="s">
        <v>897</v>
      </c>
      <c r="BE178" s="9">
        <v>79</v>
      </c>
      <c r="BF178" s="9">
        <v>0</v>
      </c>
      <c r="BG178" s="9">
        <v>10120</v>
      </c>
      <c r="BH178" s="16">
        <v>42.66</v>
      </c>
      <c r="BI178" s="16">
        <v>50.16</v>
      </c>
      <c r="BJ178" s="16" t="s">
        <v>4266</v>
      </c>
      <c r="BK178" s="9">
        <v>53030</v>
      </c>
      <c r="BL178" s="9">
        <v>29805</v>
      </c>
      <c r="BM178" s="9">
        <v>10210</v>
      </c>
      <c r="BN178" s="18">
        <v>44046</v>
      </c>
      <c r="BO178" s="9">
        <v>-65.7</v>
      </c>
      <c r="BP178" s="9">
        <v>730.78</v>
      </c>
      <c r="BQ178" s="16" t="s">
        <v>1084</v>
      </c>
      <c r="BR178" s="9">
        <v>569.9</v>
      </c>
      <c r="BS178" s="16" t="s">
        <v>1084</v>
      </c>
      <c r="BT178" s="9">
        <v>741</v>
      </c>
      <c r="BU178" s="16" t="s">
        <v>1082</v>
      </c>
      <c r="BV178" s="9">
        <v>579.53</v>
      </c>
      <c r="BW178" s="16" t="s">
        <v>1082</v>
      </c>
      <c r="BX178" s="9">
        <v>161.47</v>
      </c>
      <c r="BY178" s="16" t="s">
        <v>1082</v>
      </c>
      <c r="BZ178" s="9">
        <v>9966</v>
      </c>
      <c r="CA178" s="9">
        <v>3896</v>
      </c>
      <c r="CB178" s="9">
        <v>3407</v>
      </c>
      <c r="CC178" s="9">
        <v>0.67</v>
      </c>
      <c r="CD178" s="9">
        <v>49.54</v>
      </c>
      <c r="CE178" s="9">
        <v>10120</v>
      </c>
      <c r="CF178" s="9">
        <v>11470</v>
      </c>
      <c r="CG178" s="9">
        <v>13.53</v>
      </c>
      <c r="CH178" s="9">
        <v>22.06</v>
      </c>
      <c r="CI178" s="9">
        <v>12390</v>
      </c>
      <c r="CJ178" s="9">
        <v>7950</v>
      </c>
      <c r="CK178" s="16"/>
      <c r="CL178" s="27"/>
      <c r="CM178" s="16"/>
      <c r="CN178" s="16"/>
      <c r="CO178" s="9">
        <v>11</v>
      </c>
      <c r="CP178" s="9">
        <v>9</v>
      </c>
      <c r="CQ178" s="9">
        <v>9</v>
      </c>
      <c r="CR178" s="9">
        <v>13</v>
      </c>
      <c r="CS178" s="9">
        <v>11246485</v>
      </c>
      <c r="CT178" s="42">
        <v>0</v>
      </c>
      <c r="CU178" s="9">
        <v>7.66</v>
      </c>
      <c r="CV178" s="9">
        <v>3.57</v>
      </c>
      <c r="CW178" s="44">
        <v>-4.4256120527307E-2</v>
      </c>
      <c r="CX178" s="44">
        <v>-5.6232427366448004E-3</v>
      </c>
      <c r="CY178" s="16">
        <v>85884770</v>
      </c>
      <c r="CZ178" s="9">
        <v>6.22</v>
      </c>
      <c r="DA178" s="9">
        <v>6.9</v>
      </c>
      <c r="DB178" s="9">
        <v>0.9</v>
      </c>
      <c r="DC178" s="16">
        <v>1642.24</v>
      </c>
      <c r="DD178" s="16">
        <v>75000000000</v>
      </c>
      <c r="DE178" s="16">
        <v>121073060</v>
      </c>
      <c r="DF178" s="16">
        <v>241024691</v>
      </c>
      <c r="DG178" s="16">
        <v>471700642070</v>
      </c>
      <c r="DH178" s="16">
        <v>821171125620</v>
      </c>
      <c r="DI178" s="16">
        <v>46199867</v>
      </c>
      <c r="DJ178" s="16">
        <v>80428122</v>
      </c>
      <c r="DK178" s="16">
        <v>3896</v>
      </c>
      <c r="DL178" s="16">
        <v>3407</v>
      </c>
      <c r="DM178" s="16">
        <v>0.50232637783985401</v>
      </c>
      <c r="DN178" s="16">
        <v>40518285963</v>
      </c>
      <c r="DO178" s="16">
        <v>405182859630</v>
      </c>
      <c r="DP178" s="16">
        <v>39684903</v>
      </c>
      <c r="DQ178" s="16">
        <v>10</v>
      </c>
      <c r="DR178" s="16">
        <v>6964047010</v>
      </c>
      <c r="DS178" s="16">
        <v>55712376080</v>
      </c>
      <c r="DT178" s="16">
        <v>5456648</v>
      </c>
      <c r="DU178" s="16">
        <v>8</v>
      </c>
      <c r="DV178" s="16">
        <v>0.56999999999999995</v>
      </c>
      <c r="DW178" s="16">
        <v>7.27</v>
      </c>
      <c r="DX178" s="16">
        <v>1.1599999999999999</v>
      </c>
      <c r="DY178" s="16">
        <v>14.74</v>
      </c>
      <c r="DZ178" s="48" t="s">
        <v>901</v>
      </c>
      <c r="EA178" s="9">
        <v>420.9</v>
      </c>
      <c r="EB178" s="16" t="s">
        <v>1082</v>
      </c>
      <c r="EC178" s="9">
        <v>392.7</v>
      </c>
      <c r="ED178" s="16" t="s">
        <v>4274</v>
      </c>
      <c r="EE178" s="9">
        <v>222</v>
      </c>
      <c r="EF178" s="16" t="s">
        <v>4274</v>
      </c>
      <c r="EG178" s="9">
        <v>374.8</v>
      </c>
      <c r="EH178" s="16" t="s">
        <v>4274</v>
      </c>
      <c r="EI178" s="9">
        <v>2.8</v>
      </c>
      <c r="EJ178" s="16" t="s">
        <v>4274</v>
      </c>
      <c r="EK178" s="9">
        <v>3.4</v>
      </c>
      <c r="EL178" s="16" t="s">
        <v>4274</v>
      </c>
      <c r="EM178" s="9">
        <v>-619.9</v>
      </c>
      <c r="EN178" s="16" t="s">
        <v>372</v>
      </c>
      <c r="EO178" s="9">
        <v>-3.62</v>
      </c>
      <c r="EP178" s="16">
        <v>0.91</v>
      </c>
      <c r="EQ178" s="16">
        <v>0.55000000000000004</v>
      </c>
      <c r="ER178" s="16">
        <v>11.7</v>
      </c>
      <c r="ES178" s="16" t="s">
        <v>372</v>
      </c>
      <c r="ET178" s="16">
        <v>24.8</v>
      </c>
      <c r="EU178" s="16" t="s">
        <v>372</v>
      </c>
      <c r="EV178" s="16">
        <v>-2.11</v>
      </c>
      <c r="EW178" s="16">
        <v>-1.18</v>
      </c>
      <c r="EX178" s="16">
        <v>-1.08</v>
      </c>
      <c r="EY178" s="16">
        <v>56.54</v>
      </c>
      <c r="EZ178" s="50">
        <v>95.46</v>
      </c>
      <c r="FA178" s="16">
        <v>43.46</v>
      </c>
      <c r="FB178" s="50">
        <v>4.5400000000000063</v>
      </c>
      <c r="FC178" s="16">
        <v>-152.80000000000001</v>
      </c>
      <c r="FD178" s="16" t="s">
        <v>4274</v>
      </c>
      <c r="FE178" s="9">
        <v>-67.5</v>
      </c>
      <c r="FF178" s="16" t="s">
        <v>4274</v>
      </c>
      <c r="FG178" s="16">
        <v>-21.1</v>
      </c>
      <c r="FH178" s="16" t="s">
        <v>4274</v>
      </c>
    </row>
    <row r="179" spans="2:164" ht="18.75" x14ac:dyDescent="0.2">
      <c r="B179" s="16" t="s">
        <v>94</v>
      </c>
      <c r="C179" s="16" t="s">
        <v>908</v>
      </c>
      <c r="D179" s="16" t="s">
        <v>1218</v>
      </c>
      <c r="E179" s="16" t="s">
        <v>1224</v>
      </c>
      <c r="F179" s="16" t="s">
        <v>1219</v>
      </c>
      <c r="G179" s="18">
        <v>44457.520825659725</v>
      </c>
      <c r="H179" s="16" t="s">
        <v>1221</v>
      </c>
      <c r="I179" s="16" t="s">
        <v>1226</v>
      </c>
      <c r="J179" s="16" t="s">
        <v>982</v>
      </c>
      <c r="K179" s="16" t="s">
        <v>1082</v>
      </c>
      <c r="L179" s="16" t="s">
        <v>945</v>
      </c>
      <c r="M179" s="16" t="s">
        <v>1083</v>
      </c>
      <c r="N179" s="9">
        <v>13400</v>
      </c>
      <c r="O179" s="9">
        <v>-1.4</v>
      </c>
      <c r="P179" s="9">
        <v>13510</v>
      </c>
      <c r="Q179" s="9">
        <v>-0.59</v>
      </c>
      <c r="R179" s="9">
        <v>1.88</v>
      </c>
      <c r="S179" s="44">
        <v>0.20319999999999999</v>
      </c>
      <c r="T179" s="9">
        <v>13350</v>
      </c>
      <c r="U179" s="9">
        <v>13300</v>
      </c>
      <c r="V179" s="9">
        <v>13550</v>
      </c>
      <c r="W179" s="16" t="s">
        <v>4501</v>
      </c>
      <c r="X179" s="16" t="s">
        <v>7011</v>
      </c>
      <c r="Y179" s="16" t="s">
        <v>3408</v>
      </c>
      <c r="Z179" s="9">
        <v>0.82</v>
      </c>
      <c r="AA179" s="9">
        <v>0.56999999999999995</v>
      </c>
      <c r="AB179" s="9">
        <v>3.9</v>
      </c>
      <c r="AC179" s="16" t="s">
        <v>1082</v>
      </c>
      <c r="AD179" s="9">
        <v>11.9</v>
      </c>
      <c r="AE179" s="16" t="s">
        <v>1082</v>
      </c>
      <c r="AF179" s="9">
        <v>0.33</v>
      </c>
      <c r="AG179" s="9">
        <v>-3.02</v>
      </c>
      <c r="AH179" s="9">
        <v>-1.26</v>
      </c>
      <c r="AI179" s="16">
        <v>7.39</v>
      </c>
      <c r="AJ179" s="50">
        <v>66.349999999999994</v>
      </c>
      <c r="AK179" s="9">
        <v>92.61</v>
      </c>
      <c r="AL179" s="9">
        <v>33.650000000000006</v>
      </c>
      <c r="AM179" s="9">
        <v>-1.5</v>
      </c>
      <c r="AN179" s="16" t="s">
        <v>1083</v>
      </c>
      <c r="AO179" s="9">
        <v>-1.2</v>
      </c>
      <c r="AP179" s="16" t="s">
        <v>1083</v>
      </c>
      <c r="AQ179" s="9">
        <v>-5.23</v>
      </c>
      <c r="AR179" s="9">
        <v>-3.8</v>
      </c>
      <c r="AS179" s="9" t="s">
        <v>4269</v>
      </c>
      <c r="AT179" s="44">
        <v>-8.0999999999999996E-3</v>
      </c>
      <c r="AU179" s="16" t="s">
        <v>896</v>
      </c>
      <c r="AV179" s="16" t="s">
        <v>4341</v>
      </c>
      <c r="AW179" s="16" t="s">
        <v>4342</v>
      </c>
      <c r="AX179" s="16" t="s">
        <v>4342</v>
      </c>
      <c r="AY179" s="16"/>
      <c r="AZ179" s="9">
        <v>0.61</v>
      </c>
      <c r="BA179" s="32">
        <v>2.3093587878787901E-4</v>
      </c>
      <c r="BB179" s="30">
        <v>1.13649546647578E-3</v>
      </c>
      <c r="BC179" s="52">
        <v>0.57999999999999996</v>
      </c>
      <c r="BD179" s="16" t="s">
        <v>897</v>
      </c>
      <c r="BE179" s="9">
        <v>21</v>
      </c>
      <c r="BF179" s="9">
        <v>0</v>
      </c>
      <c r="BG179" s="9">
        <v>12770</v>
      </c>
      <c r="BH179" s="16">
        <v>50.03</v>
      </c>
      <c r="BI179" s="16">
        <v>51.26</v>
      </c>
      <c r="BJ179" s="16" t="s">
        <v>4266</v>
      </c>
      <c r="BK179" s="9">
        <v>32090</v>
      </c>
      <c r="BL179" s="9">
        <v>29523</v>
      </c>
      <c r="BM179" s="9">
        <v>13510</v>
      </c>
      <c r="BN179" s="18">
        <v>44052</v>
      </c>
      <c r="BO179" s="9">
        <v>-54.2</v>
      </c>
      <c r="BP179" s="9">
        <v>335.86</v>
      </c>
      <c r="BQ179" s="16" t="s">
        <v>1084</v>
      </c>
      <c r="BR179" s="9">
        <v>231.81</v>
      </c>
      <c r="BS179" s="16" t="s">
        <v>1084</v>
      </c>
      <c r="BT179" s="9">
        <v>441.45</v>
      </c>
      <c r="BU179" s="16" t="s">
        <v>1082</v>
      </c>
      <c r="BV179" s="9">
        <v>312.63</v>
      </c>
      <c r="BW179" s="16" t="s">
        <v>1082</v>
      </c>
      <c r="BX179" s="9">
        <v>128.82</v>
      </c>
      <c r="BY179" s="16" t="s">
        <v>1082</v>
      </c>
      <c r="BZ179" s="9">
        <v>296</v>
      </c>
      <c r="CA179" s="9">
        <v>48</v>
      </c>
      <c r="CB179" s="9">
        <v>143</v>
      </c>
      <c r="CC179" s="9">
        <v>0.54</v>
      </c>
      <c r="CD179" s="9">
        <v>68.59</v>
      </c>
      <c r="CE179" s="9">
        <v>13090</v>
      </c>
      <c r="CF179" s="9">
        <v>14590</v>
      </c>
      <c r="CG179" s="9">
        <v>17.13</v>
      </c>
      <c r="CH179" s="9">
        <v>15.37</v>
      </c>
      <c r="CI179" s="9">
        <v>15460</v>
      </c>
      <c r="CJ179" s="9">
        <v>8900</v>
      </c>
      <c r="CK179" s="16" t="s">
        <v>1101</v>
      </c>
      <c r="CL179" s="27">
        <v>44522</v>
      </c>
      <c r="CM179" s="16" t="s">
        <v>375</v>
      </c>
      <c r="CN179" s="16" t="s">
        <v>1099</v>
      </c>
      <c r="CO179" s="9">
        <v>299</v>
      </c>
      <c r="CP179" s="9">
        <v>194</v>
      </c>
      <c r="CQ179" s="9">
        <v>205</v>
      </c>
      <c r="CR179" s="9">
        <v>177</v>
      </c>
      <c r="CS179" s="9">
        <v>3300000</v>
      </c>
      <c r="CT179" s="42">
        <v>20.84</v>
      </c>
      <c r="CU179" s="9">
        <v>1.1100000000000001</v>
      </c>
      <c r="CV179" s="9">
        <v>5.4</v>
      </c>
      <c r="CW179" s="44">
        <v>3.7453183520599199E-3</v>
      </c>
      <c r="CX179" s="44">
        <v>-8.0941869021339194E-3</v>
      </c>
      <c r="CY179" s="16">
        <v>1905221</v>
      </c>
      <c r="CZ179" s="9">
        <v>19.78</v>
      </c>
      <c r="DA179" s="9">
        <v>18.07</v>
      </c>
      <c r="DB179" s="9">
        <v>1.0900000000000001</v>
      </c>
      <c r="DC179" s="16">
        <v>683</v>
      </c>
      <c r="DD179" s="16">
        <v>8250000000</v>
      </c>
      <c r="DE179" s="16">
        <v>39607098</v>
      </c>
      <c r="DF179" s="16">
        <v>119434635</v>
      </c>
      <c r="DG179" s="16">
        <v>1901140710</v>
      </c>
      <c r="DH179" s="16">
        <v>17079152860</v>
      </c>
      <c r="DI179" s="16">
        <v>140721</v>
      </c>
      <c r="DJ179" s="16">
        <v>1264186</v>
      </c>
      <c r="DK179" s="16">
        <v>48</v>
      </c>
      <c r="DL179" s="16">
        <v>143</v>
      </c>
      <c r="DM179" s="16">
        <v>0.33162154344926797</v>
      </c>
      <c r="DN179" s="16">
        <v>5959598750</v>
      </c>
      <c r="DO179" s="16">
        <v>23838395000</v>
      </c>
      <c r="DP179" s="16">
        <v>1764500</v>
      </c>
      <c r="DQ179" s="16">
        <v>4</v>
      </c>
      <c r="DR179" s="16">
        <v>8660382850</v>
      </c>
      <c r="DS179" s="16">
        <v>8660382850</v>
      </c>
      <c r="DT179" s="16">
        <v>641035</v>
      </c>
      <c r="DU179" s="16">
        <v>1</v>
      </c>
      <c r="DV179" s="16">
        <v>0.11</v>
      </c>
      <c r="DW179" s="16">
        <v>2.75</v>
      </c>
      <c r="DX179" s="16">
        <v>0.08</v>
      </c>
      <c r="DY179" s="16">
        <v>1.97</v>
      </c>
      <c r="DZ179" s="48" t="s">
        <v>908</v>
      </c>
      <c r="EA179" s="9">
        <v>212.5</v>
      </c>
      <c r="EB179" s="16" t="s">
        <v>1082</v>
      </c>
      <c r="EC179" s="9">
        <v>230.7</v>
      </c>
      <c r="ED179" s="16" t="s">
        <v>4274</v>
      </c>
      <c r="EE179" s="9">
        <v>195.1</v>
      </c>
      <c r="EF179" s="16" t="s">
        <v>4274</v>
      </c>
      <c r="EG179" s="9">
        <v>222.9</v>
      </c>
      <c r="EH179" s="16" t="s">
        <v>4274</v>
      </c>
      <c r="EI179" s="9">
        <v>20.7</v>
      </c>
      <c r="EJ179" s="16" t="s">
        <v>4274</v>
      </c>
      <c r="EK179" s="9">
        <v>32.5</v>
      </c>
      <c r="EL179" s="16" t="s">
        <v>4274</v>
      </c>
      <c r="EM179" s="9">
        <v>-11.8</v>
      </c>
      <c r="EN179" s="16" t="s">
        <v>4274</v>
      </c>
      <c r="EO179" s="9">
        <v>-3.53</v>
      </c>
      <c r="EP179" s="16">
        <v>0.81</v>
      </c>
      <c r="EQ179" s="16">
        <v>0.56999999999999995</v>
      </c>
      <c r="ER179" s="16">
        <v>11.4</v>
      </c>
      <c r="ES179" s="16" t="s">
        <v>372</v>
      </c>
      <c r="ET179" s="16">
        <v>10.3</v>
      </c>
      <c r="EU179" s="16" t="s">
        <v>372</v>
      </c>
      <c r="EV179" s="16">
        <v>1.1100000000000001</v>
      </c>
      <c r="EW179" s="16">
        <v>1.0900000000000001</v>
      </c>
      <c r="EX179" s="16">
        <v>1.05</v>
      </c>
      <c r="EY179" s="16">
        <v>84.59</v>
      </c>
      <c r="EZ179" s="50">
        <v>96.61</v>
      </c>
      <c r="FA179" s="16">
        <v>15.409999999999997</v>
      </c>
      <c r="FB179" s="50">
        <v>3.3900000000000006</v>
      </c>
      <c r="FC179" s="16">
        <v>-27.7</v>
      </c>
      <c r="FD179" s="16" t="s">
        <v>4274</v>
      </c>
      <c r="FE179" s="9">
        <v>-10.5</v>
      </c>
      <c r="FF179" s="16" t="s">
        <v>4274</v>
      </c>
      <c r="FG179" s="16">
        <v>-5.7</v>
      </c>
      <c r="FH179" s="16" t="s">
        <v>4274</v>
      </c>
    </row>
    <row r="180" spans="2:164" ht="18.75" x14ac:dyDescent="0.2">
      <c r="B180" s="16" t="s">
        <v>180</v>
      </c>
      <c r="C180" s="16" t="s">
        <v>929</v>
      </c>
      <c r="D180" s="16" t="s">
        <v>1218</v>
      </c>
      <c r="E180" s="16" t="s">
        <v>1220</v>
      </c>
      <c r="F180" s="16" t="s">
        <v>1219</v>
      </c>
      <c r="G180" s="18">
        <v>44457.520818506942</v>
      </c>
      <c r="H180" s="16" t="s">
        <v>1221</v>
      </c>
      <c r="I180" s="16" t="s">
        <v>1223</v>
      </c>
      <c r="J180" s="16" t="s">
        <v>7012</v>
      </c>
      <c r="K180" s="16" t="s">
        <v>1084</v>
      </c>
      <c r="L180" s="16" t="s">
        <v>905</v>
      </c>
      <c r="M180" s="16" t="s">
        <v>1083</v>
      </c>
      <c r="N180" s="9">
        <v>45610</v>
      </c>
      <c r="O180" s="9">
        <v>-5</v>
      </c>
      <c r="P180" s="9">
        <v>45610</v>
      </c>
      <c r="Q180" s="9">
        <v>-5</v>
      </c>
      <c r="R180" s="9">
        <v>0.02</v>
      </c>
      <c r="S180" s="44">
        <v>0.17050000000000001</v>
      </c>
      <c r="T180" s="9">
        <v>45610</v>
      </c>
      <c r="U180" s="9">
        <v>45610</v>
      </c>
      <c r="V180" s="9">
        <v>45620</v>
      </c>
      <c r="W180" s="16" t="s">
        <v>7013</v>
      </c>
      <c r="X180" s="16" t="s">
        <v>7014</v>
      </c>
      <c r="Y180" s="16" t="s">
        <v>7015</v>
      </c>
      <c r="Z180" s="9">
        <v>0.34</v>
      </c>
      <c r="AA180" s="9">
        <v>0.4</v>
      </c>
      <c r="AB180" s="9">
        <v>11.8</v>
      </c>
      <c r="AC180" s="16" t="s">
        <v>1082</v>
      </c>
      <c r="AD180" s="9">
        <v>22.2</v>
      </c>
      <c r="AE180" s="16" t="s">
        <v>1082</v>
      </c>
      <c r="AF180" s="9">
        <v>0.53</v>
      </c>
      <c r="AG180" s="9">
        <v>-1.88</v>
      </c>
      <c r="AH180" s="9">
        <v>-1.28</v>
      </c>
      <c r="AI180" s="16">
        <v>56.96</v>
      </c>
      <c r="AJ180" s="50">
        <v>100</v>
      </c>
      <c r="AK180" s="9">
        <v>43.04</v>
      </c>
      <c r="AL180" s="9">
        <v>0</v>
      </c>
      <c r="AM180" s="9">
        <v>-1.8</v>
      </c>
      <c r="AN180" s="16" t="s">
        <v>1083</v>
      </c>
      <c r="AO180" s="9">
        <v>283.10000000000002</v>
      </c>
      <c r="AP180" s="16" t="s">
        <v>1082</v>
      </c>
      <c r="AQ180" s="9">
        <v>-5.2</v>
      </c>
      <c r="AR180" s="9">
        <v>13.49</v>
      </c>
      <c r="AS180" s="9" t="s">
        <v>4269</v>
      </c>
      <c r="AT180" s="44">
        <v>0</v>
      </c>
      <c r="AU180" s="16" t="s">
        <v>896</v>
      </c>
      <c r="AV180" s="16" t="s">
        <v>4342</v>
      </c>
      <c r="AW180" s="16" t="s">
        <v>4342</v>
      </c>
      <c r="AX180" s="16" t="s">
        <v>4342</v>
      </c>
      <c r="AY180" s="16"/>
      <c r="AZ180" s="9">
        <v>0.37</v>
      </c>
      <c r="BA180" s="32">
        <v>1.3769377777777801E-3</v>
      </c>
      <c r="BB180" s="30">
        <v>8.0758813945910699E-3</v>
      </c>
      <c r="BC180" s="52">
        <v>2.97</v>
      </c>
      <c r="BD180" s="16" t="s">
        <v>897</v>
      </c>
      <c r="BE180" s="9">
        <v>14</v>
      </c>
      <c r="BF180" s="9">
        <v>93</v>
      </c>
      <c r="BG180" s="9">
        <v>36310</v>
      </c>
      <c r="BH180" s="16">
        <v>61.6</v>
      </c>
      <c r="BI180" s="16">
        <v>68.73</v>
      </c>
      <c r="BJ180" s="16" t="s">
        <v>4266</v>
      </c>
      <c r="BK180" s="9">
        <v>50000</v>
      </c>
      <c r="BL180" s="9">
        <v>50000</v>
      </c>
      <c r="BM180" s="9">
        <v>45610</v>
      </c>
      <c r="BN180" s="18">
        <v>44454</v>
      </c>
      <c r="BO180" s="9">
        <v>-8.8000000000000007</v>
      </c>
      <c r="BP180" s="9">
        <v>0</v>
      </c>
      <c r="BQ180" s="16"/>
      <c r="BR180" s="9">
        <v>222.8</v>
      </c>
      <c r="BS180" s="16" t="s">
        <v>1084</v>
      </c>
      <c r="BT180" s="9">
        <v>0</v>
      </c>
      <c r="BU180" s="16"/>
      <c r="BV180" s="9">
        <v>1.02</v>
      </c>
      <c r="BW180" s="16" t="s">
        <v>1083</v>
      </c>
      <c r="BX180" s="9">
        <v>-1.02</v>
      </c>
      <c r="BY180" s="16" t="s">
        <v>1083</v>
      </c>
      <c r="BZ180" s="9">
        <v>434</v>
      </c>
      <c r="CA180" s="9">
        <v>205</v>
      </c>
      <c r="CB180" s="9">
        <v>191</v>
      </c>
      <c r="CC180" s="9">
        <v>0.31</v>
      </c>
      <c r="CD180" s="9">
        <v>85.44</v>
      </c>
      <c r="CE180" s="9">
        <v>44100</v>
      </c>
      <c r="CF180" s="9">
        <v>50000</v>
      </c>
      <c r="CG180" s="9">
        <v>30.83</v>
      </c>
      <c r="CH180" s="9">
        <v>9.6199999999999992</v>
      </c>
      <c r="CI180" s="9">
        <v>50000</v>
      </c>
      <c r="CJ180" s="9">
        <v>19840</v>
      </c>
      <c r="CK180" s="16" t="s">
        <v>1101</v>
      </c>
      <c r="CL180" s="27">
        <v>44522</v>
      </c>
      <c r="CM180" s="16" t="s">
        <v>375</v>
      </c>
      <c r="CN180" s="16" t="s">
        <v>1099</v>
      </c>
      <c r="CO180" s="9">
        <v>392</v>
      </c>
      <c r="CP180" s="9">
        <v>267</v>
      </c>
      <c r="CQ180" s="9">
        <v>277</v>
      </c>
      <c r="CR180" s="9">
        <v>296</v>
      </c>
      <c r="CS180" s="9">
        <v>312435</v>
      </c>
      <c r="CT180" s="42">
        <v>0</v>
      </c>
      <c r="CU180" s="9">
        <v>0.31</v>
      </c>
      <c r="CV180" s="9">
        <v>10.81</v>
      </c>
      <c r="CW180" s="44">
        <v>0</v>
      </c>
      <c r="CX180" s="44">
        <v>0</v>
      </c>
      <c r="CY180" s="16">
        <v>929433</v>
      </c>
      <c r="CZ180" s="9">
        <v>15.29</v>
      </c>
      <c r="DA180" s="9">
        <v>15</v>
      </c>
      <c r="DB180" s="9">
        <v>1.02</v>
      </c>
      <c r="DC180" s="16">
        <v>2983</v>
      </c>
      <c r="DD180" s="16">
        <v>675000000</v>
      </c>
      <c r="DE180" s="16">
        <v>117792386</v>
      </c>
      <c r="DF180" s="16">
        <v>221944707</v>
      </c>
      <c r="DG180" s="16">
        <v>24147439130</v>
      </c>
      <c r="DH180" s="16">
        <v>42391439130</v>
      </c>
      <c r="DI180" s="16">
        <v>529433</v>
      </c>
      <c r="DJ180" s="16">
        <v>929433</v>
      </c>
      <c r="DK180" s="16">
        <v>205</v>
      </c>
      <c r="DL180" s="16">
        <v>191</v>
      </c>
      <c r="DM180" s="16">
        <v>0.53072852059499698</v>
      </c>
      <c r="DN180" s="16">
        <v>18244000000</v>
      </c>
      <c r="DO180" s="16">
        <v>18244000000</v>
      </c>
      <c r="DP180" s="16">
        <v>400000</v>
      </c>
      <c r="DQ180" s="16">
        <v>1</v>
      </c>
      <c r="DR180" s="16"/>
      <c r="DS180" s="16"/>
      <c r="DT180" s="16"/>
      <c r="DU180" s="16"/>
      <c r="DV180" s="16">
        <v>0.56999999999999995</v>
      </c>
      <c r="DW180" s="16"/>
      <c r="DX180" s="16"/>
      <c r="DY180" s="16"/>
      <c r="DZ180" s="48" t="s">
        <v>929</v>
      </c>
      <c r="EA180" s="9">
        <v>111.2</v>
      </c>
      <c r="EB180" s="16" t="s">
        <v>1082</v>
      </c>
      <c r="EC180" s="9">
        <v>269.7</v>
      </c>
      <c r="ED180" s="16" t="s">
        <v>4274</v>
      </c>
      <c r="EE180" s="9">
        <v>213.6</v>
      </c>
      <c r="EF180" s="16" t="s">
        <v>4274</v>
      </c>
      <c r="EG180" s="9">
        <v>244.5</v>
      </c>
      <c r="EH180" s="16" t="s">
        <v>4274</v>
      </c>
      <c r="EI180" s="9">
        <v>12.3</v>
      </c>
      <c r="EJ180" s="16" t="s">
        <v>4274</v>
      </c>
      <c r="EK180" s="9">
        <v>82.8</v>
      </c>
      <c r="EL180" s="16" t="s">
        <v>4274</v>
      </c>
      <c r="EM180" s="9">
        <v>-70.400000000000006</v>
      </c>
      <c r="EN180" s="16" t="s">
        <v>4274</v>
      </c>
      <c r="EO180" s="9">
        <v>-1.74</v>
      </c>
      <c r="EP180" s="16">
        <v>0.71</v>
      </c>
      <c r="EQ180" s="16">
        <v>0.55000000000000004</v>
      </c>
      <c r="ER180" s="16">
        <v>13.2</v>
      </c>
      <c r="ES180" s="16" t="s">
        <v>372</v>
      </c>
      <c r="ET180" s="16">
        <v>20.100000000000001</v>
      </c>
      <c r="EU180" s="16" t="s">
        <v>372</v>
      </c>
      <c r="EV180" s="16">
        <v>-1.52</v>
      </c>
      <c r="EW180" s="16">
        <v>-1.0900000000000001</v>
      </c>
      <c r="EX180" s="16">
        <v>1.01</v>
      </c>
      <c r="EY180" s="16">
        <v>79.19</v>
      </c>
      <c r="EZ180" s="50">
        <v>90.64</v>
      </c>
      <c r="FA180" s="16">
        <v>20.810000000000002</v>
      </c>
      <c r="FB180" s="50">
        <v>9.36</v>
      </c>
      <c r="FC180" s="16">
        <v>-30.9</v>
      </c>
      <c r="FD180" s="16" t="s">
        <v>4274</v>
      </c>
      <c r="FE180" s="9">
        <v>-16.399999999999999</v>
      </c>
      <c r="FF180" s="16" t="s">
        <v>4274</v>
      </c>
      <c r="FG180" s="16">
        <v>-3.8</v>
      </c>
      <c r="FH180" s="16" t="s">
        <v>4274</v>
      </c>
    </row>
    <row r="181" spans="2:164" ht="18.75" x14ac:dyDescent="0.2">
      <c r="B181" s="16" t="s">
        <v>582</v>
      </c>
      <c r="C181" s="16" t="s">
        <v>820</v>
      </c>
      <c r="D181" s="16" t="s">
        <v>1218</v>
      </c>
      <c r="E181" s="16" t="s">
        <v>1220</v>
      </c>
      <c r="F181" s="16" t="s">
        <v>1219</v>
      </c>
      <c r="G181" s="18">
        <v>44457.518815891206</v>
      </c>
      <c r="H181" s="16" t="s">
        <v>1225</v>
      </c>
      <c r="I181" s="16" t="s">
        <v>1222</v>
      </c>
      <c r="J181" s="16" t="s">
        <v>1069</v>
      </c>
      <c r="K181" s="16" t="s">
        <v>1082</v>
      </c>
      <c r="L181" s="16" t="s">
        <v>824</v>
      </c>
      <c r="M181" s="16" t="s">
        <v>1083</v>
      </c>
      <c r="N181" s="9">
        <v>3249</v>
      </c>
      <c r="O181" s="9">
        <v>-5</v>
      </c>
      <c r="P181" s="9">
        <v>3271</v>
      </c>
      <c r="Q181" s="9">
        <v>-4.3600000000000003</v>
      </c>
      <c r="R181" s="9">
        <v>6.19</v>
      </c>
      <c r="S181" s="44">
        <v>0.47199999999999998</v>
      </c>
      <c r="T181" s="9">
        <v>3351</v>
      </c>
      <c r="U181" s="9">
        <v>3249</v>
      </c>
      <c r="V181" s="9">
        <v>3450</v>
      </c>
      <c r="W181" s="16" t="s">
        <v>7016</v>
      </c>
      <c r="X181" s="16" t="s">
        <v>7017</v>
      </c>
      <c r="Y181" s="16" t="s">
        <v>7018</v>
      </c>
      <c r="Z181" s="9">
        <v>0.74</v>
      </c>
      <c r="AA181" s="9">
        <v>0.37</v>
      </c>
      <c r="AB181" s="9">
        <v>8.1</v>
      </c>
      <c r="AC181" s="16" t="s">
        <v>1082</v>
      </c>
      <c r="AD181" s="9">
        <v>11.5</v>
      </c>
      <c r="AE181" s="16" t="s">
        <v>1082</v>
      </c>
      <c r="AF181" s="9">
        <v>0.7</v>
      </c>
      <c r="AG181" s="9">
        <v>-1.43</v>
      </c>
      <c r="AH181" s="9">
        <v>1.0900000000000001</v>
      </c>
      <c r="AI181" s="16">
        <v>86.22</v>
      </c>
      <c r="AJ181" s="50">
        <v>100</v>
      </c>
      <c r="AK181" s="9">
        <v>13.780000000000001</v>
      </c>
      <c r="AL181" s="9">
        <v>0</v>
      </c>
      <c r="AM181" s="9">
        <v>-328.7</v>
      </c>
      <c r="AN181" s="16" t="s">
        <v>1082</v>
      </c>
      <c r="AO181" s="9">
        <v>-342</v>
      </c>
      <c r="AP181" s="16" t="s">
        <v>1082</v>
      </c>
      <c r="AQ181" s="9">
        <v>-9.85</v>
      </c>
      <c r="AR181" s="9">
        <v>-12.92</v>
      </c>
      <c r="AS181" s="9" t="s">
        <v>4269</v>
      </c>
      <c r="AT181" s="44">
        <v>-6.4000000000000003E-3</v>
      </c>
      <c r="AU181" s="16" t="s">
        <v>896</v>
      </c>
      <c r="AV181" s="16" t="s">
        <v>4341</v>
      </c>
      <c r="AW181" s="16" t="s">
        <v>4337</v>
      </c>
      <c r="AX181" s="16" t="s">
        <v>4341</v>
      </c>
      <c r="AY181" s="16"/>
      <c r="AZ181" s="9">
        <v>0.41</v>
      </c>
      <c r="BA181" s="32">
        <v>2.7568245539263199E-3</v>
      </c>
      <c r="BB181" s="30">
        <v>5.84072998713203E-3</v>
      </c>
      <c r="BC181" s="52">
        <v>1.66</v>
      </c>
      <c r="BD181" s="16" t="s">
        <v>897</v>
      </c>
      <c r="BE181" s="9">
        <v>100</v>
      </c>
      <c r="BF181" s="9">
        <v>0</v>
      </c>
      <c r="BG181" s="9">
        <v>3249</v>
      </c>
      <c r="BH181" s="16">
        <v>38.18</v>
      </c>
      <c r="BI181" s="16">
        <v>42.59</v>
      </c>
      <c r="BJ181" s="16" t="s">
        <v>4266</v>
      </c>
      <c r="BK181" s="9">
        <v>14000</v>
      </c>
      <c r="BL181" s="9">
        <v>14626</v>
      </c>
      <c r="BM181" s="9">
        <v>3271</v>
      </c>
      <c r="BN181" s="18">
        <v>44032</v>
      </c>
      <c r="BO181" s="9">
        <v>-77.599999999999994</v>
      </c>
      <c r="BP181" s="9">
        <v>7</v>
      </c>
      <c r="BQ181" s="16" t="s">
        <v>1084</v>
      </c>
      <c r="BR181" s="9">
        <v>772.85</v>
      </c>
      <c r="BS181" s="16" t="s">
        <v>1084</v>
      </c>
      <c r="BT181" s="9">
        <v>2.19</v>
      </c>
      <c r="BU181" s="16" t="s">
        <v>1082</v>
      </c>
      <c r="BV181" s="9">
        <v>251.21</v>
      </c>
      <c r="BW181" s="16" t="s">
        <v>1082</v>
      </c>
      <c r="BX181" s="9">
        <v>-249.02</v>
      </c>
      <c r="BY181" s="16" t="s">
        <v>1082</v>
      </c>
      <c r="BZ181" s="9">
        <v>585</v>
      </c>
      <c r="CA181" s="9">
        <v>255</v>
      </c>
      <c r="CB181" s="9">
        <v>207</v>
      </c>
      <c r="CC181" s="9">
        <v>0.42</v>
      </c>
      <c r="CD181" s="9">
        <v>46.13</v>
      </c>
      <c r="CE181" s="9">
        <v>3249</v>
      </c>
      <c r="CF181" s="9">
        <v>3880</v>
      </c>
      <c r="CG181" s="9">
        <v>0</v>
      </c>
      <c r="CH181" s="9">
        <v>26.19</v>
      </c>
      <c r="CI181" s="9">
        <v>4100</v>
      </c>
      <c r="CJ181" s="9">
        <v>2520</v>
      </c>
      <c r="CK181" s="16"/>
      <c r="CL181" s="27"/>
      <c r="CM181" s="16"/>
      <c r="CN181" s="16"/>
      <c r="CO181" s="9">
        <v>278</v>
      </c>
      <c r="CP181" s="9">
        <v>221</v>
      </c>
      <c r="CQ181" s="9">
        <v>188</v>
      </c>
      <c r="CR181" s="9">
        <v>149</v>
      </c>
      <c r="CS181" s="9">
        <v>4385965</v>
      </c>
      <c r="CT181" s="42">
        <v>0</v>
      </c>
      <c r="CU181" s="9">
        <v>0.09</v>
      </c>
      <c r="CV181" s="9">
        <v>4.97</v>
      </c>
      <c r="CW181" s="44">
        <v>-3.0438675022381401E-2</v>
      </c>
      <c r="CX181" s="44">
        <v>-6.4327485380116997E-3</v>
      </c>
      <c r="CY181" s="16">
        <v>7293711</v>
      </c>
      <c r="CZ181" s="9">
        <v>-79.78</v>
      </c>
      <c r="DA181" s="9">
        <v>-9.6999999999999993</v>
      </c>
      <c r="DB181" s="9">
        <v>8.2200000000000006</v>
      </c>
      <c r="DC181" s="16">
        <v>-41</v>
      </c>
      <c r="DD181" s="16">
        <v>2645692846</v>
      </c>
      <c r="DE181" s="16">
        <v>80668132</v>
      </c>
      <c r="DF181" s="16">
        <v>115254727</v>
      </c>
      <c r="DG181" s="16">
        <v>20570373681</v>
      </c>
      <c r="DH181" s="16">
        <v>23857728681</v>
      </c>
      <c r="DI181" s="16">
        <v>6288711</v>
      </c>
      <c r="DJ181" s="16">
        <v>7293711</v>
      </c>
      <c r="DK181" s="16">
        <v>255</v>
      </c>
      <c r="DL181" s="16">
        <v>207</v>
      </c>
      <c r="DM181" s="16">
        <v>0.69991170080165099</v>
      </c>
      <c r="DN181" s="16">
        <v>1643677500</v>
      </c>
      <c r="DO181" s="16">
        <v>3287355000</v>
      </c>
      <c r="DP181" s="16">
        <v>1005000</v>
      </c>
      <c r="DQ181" s="16">
        <v>2</v>
      </c>
      <c r="DR181" s="16"/>
      <c r="DS181" s="16"/>
      <c r="DT181" s="16"/>
      <c r="DU181" s="16"/>
      <c r="DV181" s="16">
        <v>0.86</v>
      </c>
      <c r="DW181" s="16"/>
      <c r="DX181" s="16"/>
      <c r="DY181" s="16"/>
      <c r="DZ181" s="48" t="s">
        <v>820</v>
      </c>
      <c r="EA181" s="9">
        <v>1.7</v>
      </c>
      <c r="EB181" s="16" t="s">
        <v>1083</v>
      </c>
      <c r="EC181" s="9">
        <v>536.9</v>
      </c>
      <c r="ED181" s="16" t="s">
        <v>4274</v>
      </c>
      <c r="EE181" s="9">
        <v>466</v>
      </c>
      <c r="EF181" s="16" t="s">
        <v>4274</v>
      </c>
      <c r="EG181" s="9">
        <v>520.6</v>
      </c>
      <c r="EH181" s="16" t="s">
        <v>4274</v>
      </c>
      <c r="EI181" s="9">
        <v>14.3</v>
      </c>
      <c r="EJ181" s="16" t="s">
        <v>4274</v>
      </c>
      <c r="EK181" s="9">
        <v>39.299999999999997</v>
      </c>
      <c r="EL181" s="16" t="s">
        <v>4274</v>
      </c>
      <c r="EM181" s="9">
        <v>-25.1</v>
      </c>
      <c r="EN181" s="16" t="s">
        <v>4274</v>
      </c>
      <c r="EO181" s="9">
        <v>-2.62</v>
      </c>
      <c r="EP181" s="16">
        <v>1.04</v>
      </c>
      <c r="EQ181" s="16">
        <v>0.69</v>
      </c>
      <c r="ER181" s="16">
        <v>13.1</v>
      </c>
      <c r="ES181" s="16" t="s">
        <v>372</v>
      </c>
      <c r="ET181" s="16">
        <v>23.9</v>
      </c>
      <c r="EU181" s="16" t="s">
        <v>372</v>
      </c>
      <c r="EV181" s="16">
        <v>-1.83</v>
      </c>
      <c r="EW181" s="16">
        <v>-1.03</v>
      </c>
      <c r="EX181" s="16">
        <v>-1.02</v>
      </c>
      <c r="EY181" s="16">
        <v>86.78</v>
      </c>
      <c r="EZ181" s="50">
        <v>96.95</v>
      </c>
      <c r="FA181" s="16">
        <v>13.219999999999999</v>
      </c>
      <c r="FB181" s="50">
        <v>3.0499999999999972</v>
      </c>
      <c r="FC181" s="16">
        <v>-54.6</v>
      </c>
      <c r="FD181" s="16" t="s">
        <v>4274</v>
      </c>
      <c r="FE181" s="9">
        <v>-22.9</v>
      </c>
      <c r="FF181" s="16" t="s">
        <v>4274</v>
      </c>
      <c r="FG181" s="16">
        <v>-11.2</v>
      </c>
      <c r="FH181" s="16" t="s">
        <v>4274</v>
      </c>
    </row>
    <row r="182" spans="2:164" ht="18.75" x14ac:dyDescent="0.2">
      <c r="B182" s="16" t="s">
        <v>728</v>
      </c>
      <c r="C182" s="16" t="s">
        <v>912</v>
      </c>
      <c r="D182" s="16" t="s">
        <v>1218</v>
      </c>
      <c r="E182" s="16" t="s">
        <v>1224</v>
      </c>
      <c r="F182" s="16" t="s">
        <v>1219</v>
      </c>
      <c r="G182" s="18">
        <v>44457.520309247688</v>
      </c>
      <c r="H182" s="16" t="s">
        <v>1221</v>
      </c>
      <c r="I182" s="16" t="s">
        <v>1222</v>
      </c>
      <c r="J182" s="16" t="s">
        <v>995</v>
      </c>
      <c r="K182" s="16" t="s">
        <v>1082</v>
      </c>
      <c r="L182" s="16" t="s">
        <v>1061</v>
      </c>
      <c r="M182" s="16" t="s">
        <v>1083</v>
      </c>
      <c r="N182" s="9">
        <v>8600</v>
      </c>
      <c r="O182" s="9">
        <v>-4.97</v>
      </c>
      <c r="P182" s="9">
        <v>8620</v>
      </c>
      <c r="Q182" s="9">
        <v>-4.75</v>
      </c>
      <c r="R182" s="9">
        <v>4.53</v>
      </c>
      <c r="S182" s="44">
        <v>0.21540000000000001</v>
      </c>
      <c r="T182" s="9">
        <v>8800</v>
      </c>
      <c r="U182" s="9">
        <v>8600</v>
      </c>
      <c r="V182" s="9">
        <v>8990</v>
      </c>
      <c r="W182" s="16" t="s">
        <v>6525</v>
      </c>
      <c r="X182" s="16" t="s">
        <v>3393</v>
      </c>
      <c r="Y182" s="16" t="s">
        <v>7019</v>
      </c>
      <c r="Z182" s="9">
        <v>2.39</v>
      </c>
      <c r="AA182" s="9">
        <v>0.54</v>
      </c>
      <c r="AB182" s="9">
        <v>6.3</v>
      </c>
      <c r="AC182" s="16" t="s">
        <v>1082</v>
      </c>
      <c r="AD182" s="9">
        <v>26.9</v>
      </c>
      <c r="AE182" s="16" t="s">
        <v>1082</v>
      </c>
      <c r="AF182" s="9">
        <v>0.23</v>
      </c>
      <c r="AG182" s="9">
        <v>-4.3</v>
      </c>
      <c r="AH182" s="9">
        <v>1.01</v>
      </c>
      <c r="AI182" s="16">
        <v>23.3</v>
      </c>
      <c r="AJ182" s="50">
        <v>91.98</v>
      </c>
      <c r="AK182" s="9">
        <v>76.7</v>
      </c>
      <c r="AL182" s="9">
        <v>8.019999999999996</v>
      </c>
      <c r="AM182" s="9">
        <v>-3.8</v>
      </c>
      <c r="AN182" s="16" t="s">
        <v>1083</v>
      </c>
      <c r="AO182" s="9">
        <v>-749.6</v>
      </c>
      <c r="AP182" s="16" t="s">
        <v>1082</v>
      </c>
      <c r="AQ182" s="9">
        <v>-9.4700000000000006</v>
      </c>
      <c r="AR182" s="9">
        <v>-14</v>
      </c>
      <c r="AS182" s="9" t="s">
        <v>4269</v>
      </c>
      <c r="AT182" s="44">
        <v>-2.2000000000000001E-3</v>
      </c>
      <c r="AU182" s="16" t="s">
        <v>896</v>
      </c>
      <c r="AV182" s="16" t="s">
        <v>4341</v>
      </c>
      <c r="AW182" s="16" t="s">
        <v>4342</v>
      </c>
      <c r="AX182" s="16" t="s">
        <v>4342</v>
      </c>
      <c r="AY182" s="16"/>
      <c r="AZ182" s="9">
        <v>0.62</v>
      </c>
      <c r="BA182" s="32">
        <v>5.3998624999999998E-4</v>
      </c>
      <c r="BB182" s="30">
        <v>2.5068999535747399E-3</v>
      </c>
      <c r="BC182" s="52">
        <v>1.35</v>
      </c>
      <c r="BD182" s="16" t="s">
        <v>897</v>
      </c>
      <c r="BE182" s="9">
        <v>100</v>
      </c>
      <c r="BF182" s="9">
        <v>7</v>
      </c>
      <c r="BG182" s="9">
        <v>8600</v>
      </c>
      <c r="BH182" s="16">
        <v>39.090000000000003</v>
      </c>
      <c r="BI182" s="16">
        <v>44.43</v>
      </c>
      <c r="BJ182" s="16" t="s">
        <v>4266</v>
      </c>
      <c r="BK182" s="9">
        <v>23360</v>
      </c>
      <c r="BL182" s="9">
        <v>11731</v>
      </c>
      <c r="BM182" s="9">
        <v>8620</v>
      </c>
      <c r="BN182" s="18">
        <v>44052</v>
      </c>
      <c r="BO182" s="9">
        <v>-26.5</v>
      </c>
      <c r="BP182" s="9">
        <v>505.51</v>
      </c>
      <c r="BQ182" s="16" t="s">
        <v>1084</v>
      </c>
      <c r="BR182" s="9">
        <v>62.29</v>
      </c>
      <c r="BS182" s="16" t="s">
        <v>1084</v>
      </c>
      <c r="BT182" s="9">
        <v>432.15</v>
      </c>
      <c r="BU182" s="16" t="s">
        <v>1082</v>
      </c>
      <c r="BV182" s="9">
        <v>54.02</v>
      </c>
      <c r="BW182" s="16" t="s">
        <v>1082</v>
      </c>
      <c r="BX182" s="9">
        <v>378.13</v>
      </c>
      <c r="BY182" s="16" t="s">
        <v>1082</v>
      </c>
      <c r="BZ182" s="9">
        <v>575</v>
      </c>
      <c r="CA182" s="9">
        <v>208</v>
      </c>
      <c r="CB182" s="9">
        <v>191</v>
      </c>
      <c r="CC182" s="9">
        <v>0.69</v>
      </c>
      <c r="CD182" s="9">
        <v>59.23</v>
      </c>
      <c r="CE182" s="9">
        <v>8600</v>
      </c>
      <c r="CF182" s="9">
        <v>9950</v>
      </c>
      <c r="CG182" s="9">
        <v>4.1100000000000003</v>
      </c>
      <c r="CH182" s="9">
        <v>19.760000000000002</v>
      </c>
      <c r="CI182" s="9">
        <v>10300</v>
      </c>
      <c r="CJ182" s="9">
        <v>6130</v>
      </c>
      <c r="CK182" s="16"/>
      <c r="CL182" s="27"/>
      <c r="CM182" s="16"/>
      <c r="CN182" s="16"/>
      <c r="CO182" s="9">
        <v>154</v>
      </c>
      <c r="CP182" s="9">
        <v>149</v>
      </c>
      <c r="CQ182" s="9">
        <v>351</v>
      </c>
      <c r="CR182" s="9">
        <v>262</v>
      </c>
      <c r="CS182" s="9">
        <v>4800000</v>
      </c>
      <c r="CT182" s="42">
        <v>0.23</v>
      </c>
      <c r="CU182" s="9">
        <v>1.03</v>
      </c>
      <c r="CV182" s="9">
        <v>3.17</v>
      </c>
      <c r="CW182" s="44">
        <v>-2.27272727272727E-2</v>
      </c>
      <c r="CX182" s="44">
        <v>-2.20994475138122E-3</v>
      </c>
      <c r="CY182" s="16">
        <v>6479835</v>
      </c>
      <c r="CZ182" s="9">
        <v>5.16</v>
      </c>
      <c r="DA182" s="9">
        <v>-17.739999999999998</v>
      </c>
      <c r="DB182" s="9">
        <v>-0.28999999999999998</v>
      </c>
      <c r="DC182" s="16">
        <v>1670.93</v>
      </c>
      <c r="DD182" s="16">
        <v>12000000000</v>
      </c>
      <c r="DE182" s="16">
        <v>62560064</v>
      </c>
      <c r="DF182" s="16">
        <v>268972658</v>
      </c>
      <c r="DG182" s="16">
        <v>13012493400</v>
      </c>
      <c r="DH182" s="16">
        <v>51373777700</v>
      </c>
      <c r="DI182" s="16">
        <v>1509570</v>
      </c>
      <c r="DJ182" s="16">
        <v>5959835</v>
      </c>
      <c r="DK182" s="16">
        <v>208</v>
      </c>
      <c r="DL182" s="16">
        <v>191</v>
      </c>
      <c r="DM182" s="16">
        <v>0.23258893474592501</v>
      </c>
      <c r="DN182" s="16">
        <v>7140614050</v>
      </c>
      <c r="DO182" s="16">
        <v>42843684300</v>
      </c>
      <c r="DP182" s="16">
        <v>4970265</v>
      </c>
      <c r="DQ182" s="16">
        <v>6</v>
      </c>
      <c r="DR182" s="16">
        <v>4482400000</v>
      </c>
      <c r="DS182" s="16">
        <v>4482400000</v>
      </c>
      <c r="DT182" s="16">
        <v>520000</v>
      </c>
      <c r="DU182" s="16">
        <v>1</v>
      </c>
      <c r="DV182" s="16">
        <v>0.25</v>
      </c>
      <c r="DW182" s="16">
        <v>9.56</v>
      </c>
      <c r="DX182" s="16">
        <v>0.3</v>
      </c>
      <c r="DY182" s="16">
        <v>11.46</v>
      </c>
      <c r="DZ182" s="48" t="s">
        <v>912</v>
      </c>
      <c r="EA182" s="9">
        <v>938</v>
      </c>
      <c r="EB182" s="16" t="s">
        <v>1082</v>
      </c>
      <c r="EC182" s="9">
        <v>498.4</v>
      </c>
      <c r="ED182" s="16" t="s">
        <v>4274</v>
      </c>
      <c r="EE182" s="9">
        <v>340.9</v>
      </c>
      <c r="EF182" s="16" t="s">
        <v>4274</v>
      </c>
      <c r="EG182" s="9">
        <v>331.6</v>
      </c>
      <c r="EH182" s="16" t="s">
        <v>4274</v>
      </c>
      <c r="EI182" s="9">
        <v>8.6</v>
      </c>
      <c r="EJ182" s="16" t="s">
        <v>4274</v>
      </c>
      <c r="EK182" s="9">
        <v>64.099999999999994</v>
      </c>
      <c r="EL182" s="16" t="s">
        <v>4274</v>
      </c>
      <c r="EM182" s="9">
        <v>-55.5</v>
      </c>
      <c r="EN182" s="16" t="s">
        <v>4274</v>
      </c>
      <c r="EO182" s="9">
        <v>-3.05</v>
      </c>
      <c r="EP182" s="16">
        <v>1.29</v>
      </c>
      <c r="EQ182" s="16">
        <v>0.97</v>
      </c>
      <c r="ER182" s="16">
        <v>17.7</v>
      </c>
      <c r="ES182" s="16" t="s">
        <v>372</v>
      </c>
      <c r="ET182" s="16">
        <v>14.2</v>
      </c>
      <c r="EU182" s="16" t="s">
        <v>372</v>
      </c>
      <c r="EV182" s="16">
        <v>1.25</v>
      </c>
      <c r="EW182" s="16">
        <v>1.18</v>
      </c>
      <c r="EX182" s="16">
        <v>1.3</v>
      </c>
      <c r="EY182" s="16">
        <v>68.41</v>
      </c>
      <c r="EZ182" s="50">
        <v>66.53</v>
      </c>
      <c r="FA182" s="16">
        <v>31.590000000000003</v>
      </c>
      <c r="FB182" s="50">
        <v>33.47</v>
      </c>
      <c r="FC182" s="16">
        <v>17.3</v>
      </c>
      <c r="FD182" s="16" t="s">
        <v>4274</v>
      </c>
      <c r="FE182" s="9">
        <v>-33.4</v>
      </c>
      <c r="FF182" s="16" t="s">
        <v>4274</v>
      </c>
      <c r="FG182" s="16">
        <v>-13.5</v>
      </c>
      <c r="FH182" s="16" t="s">
        <v>4274</v>
      </c>
    </row>
    <row r="183" spans="2:164" ht="18.75" x14ac:dyDescent="0.2">
      <c r="B183" s="16" t="s">
        <v>614</v>
      </c>
      <c r="C183" s="16" t="s">
        <v>913</v>
      </c>
      <c r="D183" s="16" t="s">
        <v>97</v>
      </c>
      <c r="E183" s="16" t="s">
        <v>1224</v>
      </c>
      <c r="F183" s="16" t="s">
        <v>1219</v>
      </c>
      <c r="G183" s="18">
        <v>44457.520812372684</v>
      </c>
      <c r="H183" s="16" t="s">
        <v>1221</v>
      </c>
      <c r="I183" s="16" t="s">
        <v>1222</v>
      </c>
      <c r="J183" s="16" t="s">
        <v>4389</v>
      </c>
      <c r="K183" s="16" t="s">
        <v>1082</v>
      </c>
      <c r="L183" s="16" t="s">
        <v>1111</v>
      </c>
      <c r="M183" s="16" t="s">
        <v>1083</v>
      </c>
      <c r="N183" s="9">
        <v>17670</v>
      </c>
      <c r="O183" s="9">
        <v>4.3</v>
      </c>
      <c r="P183" s="9">
        <v>17434</v>
      </c>
      <c r="Q183" s="9">
        <v>2.9</v>
      </c>
      <c r="R183" s="9">
        <v>8.34</v>
      </c>
      <c r="S183" s="44">
        <v>0.26700000000000002</v>
      </c>
      <c r="T183" s="9">
        <v>17620</v>
      </c>
      <c r="U183" s="9">
        <v>16420</v>
      </c>
      <c r="V183" s="9">
        <v>17789</v>
      </c>
      <c r="W183" s="16" t="s">
        <v>7020</v>
      </c>
      <c r="X183" s="16" t="s">
        <v>7021</v>
      </c>
      <c r="Y183" s="16" t="s">
        <v>7022</v>
      </c>
      <c r="Z183" s="9">
        <v>1.35</v>
      </c>
      <c r="AA183" s="9">
        <v>1.1499999999999999</v>
      </c>
      <c r="AB183" s="9">
        <v>26.9</v>
      </c>
      <c r="AC183" s="16" t="s">
        <v>1082</v>
      </c>
      <c r="AD183" s="9">
        <v>18.399999999999999</v>
      </c>
      <c r="AE183" s="16" t="s">
        <v>1082</v>
      </c>
      <c r="AF183" s="9">
        <v>1.46</v>
      </c>
      <c r="AG183" s="9">
        <v>1.46</v>
      </c>
      <c r="AH183" s="9">
        <v>1.25</v>
      </c>
      <c r="AI183" s="16">
        <v>96.73</v>
      </c>
      <c r="AJ183" s="50">
        <v>78.39</v>
      </c>
      <c r="AK183" s="9">
        <v>3.269999999999996</v>
      </c>
      <c r="AL183" s="9">
        <v>21.61</v>
      </c>
      <c r="AM183" s="9">
        <v>4.3</v>
      </c>
      <c r="AN183" s="16" t="s">
        <v>1083</v>
      </c>
      <c r="AO183" s="9">
        <v>218.4</v>
      </c>
      <c r="AP183" s="16" t="s">
        <v>1082</v>
      </c>
      <c r="AQ183" s="9">
        <v>5.33</v>
      </c>
      <c r="AR183" s="9">
        <v>10.9</v>
      </c>
      <c r="AS183" s="9" t="s">
        <v>4269</v>
      </c>
      <c r="AT183" s="44">
        <v>1.4E-2</v>
      </c>
      <c r="AU183" s="16" t="s">
        <v>896</v>
      </c>
      <c r="AV183" s="16" t="s">
        <v>4342</v>
      </c>
      <c r="AW183" s="16" t="s">
        <v>4342</v>
      </c>
      <c r="AX183" s="16" t="s">
        <v>4341</v>
      </c>
      <c r="AY183" s="16" t="s">
        <v>4339</v>
      </c>
      <c r="AZ183" s="9">
        <v>1.06</v>
      </c>
      <c r="BA183" s="32">
        <v>1.1223894999999999E-2</v>
      </c>
      <c r="BB183" s="30">
        <v>4.2037059925093601E-2</v>
      </c>
      <c r="BC183" s="52">
        <v>15.21</v>
      </c>
      <c r="BD183" s="16" t="s">
        <v>897</v>
      </c>
      <c r="BE183" s="9">
        <v>7</v>
      </c>
      <c r="BF183" s="9">
        <v>64</v>
      </c>
      <c r="BG183" s="9">
        <v>13735</v>
      </c>
      <c r="BH183" s="16">
        <v>67.06</v>
      </c>
      <c r="BI183" s="16">
        <v>64.2</v>
      </c>
      <c r="BJ183" s="16" t="s">
        <v>4265</v>
      </c>
      <c r="BK183" s="9">
        <v>29812</v>
      </c>
      <c r="BL183" s="9">
        <v>29453</v>
      </c>
      <c r="BM183" s="9">
        <v>17434</v>
      </c>
      <c r="BN183" s="18">
        <v>44187</v>
      </c>
      <c r="BO183" s="9">
        <v>-40.799999999999997</v>
      </c>
      <c r="BP183" s="9">
        <v>2.5299999999999998</v>
      </c>
      <c r="BQ183" s="16" t="s">
        <v>1084</v>
      </c>
      <c r="BR183" s="9">
        <v>94.26</v>
      </c>
      <c r="BS183" s="16" t="s">
        <v>1084</v>
      </c>
      <c r="BT183" s="9">
        <v>4.46</v>
      </c>
      <c r="BU183" s="16" t="s">
        <v>1082</v>
      </c>
      <c r="BV183" s="9">
        <v>166.68</v>
      </c>
      <c r="BW183" s="16" t="s">
        <v>1082</v>
      </c>
      <c r="BX183" s="9">
        <v>-162.22</v>
      </c>
      <c r="BY183" s="16" t="s">
        <v>1082</v>
      </c>
      <c r="BZ183" s="9">
        <v>2855</v>
      </c>
      <c r="CA183" s="9">
        <v>845</v>
      </c>
      <c r="CB183" s="9">
        <v>1003</v>
      </c>
      <c r="CC183" s="9">
        <v>1.3</v>
      </c>
      <c r="CD183" s="9">
        <v>95.99</v>
      </c>
      <c r="CE183" s="9">
        <v>15377</v>
      </c>
      <c r="CF183" s="9">
        <v>17950</v>
      </c>
      <c r="CG183" s="9">
        <v>49.73</v>
      </c>
      <c r="CH183" s="9">
        <v>1.58</v>
      </c>
      <c r="CI183" s="9">
        <v>17950</v>
      </c>
      <c r="CJ183" s="9">
        <v>10962</v>
      </c>
      <c r="CK183" s="16"/>
      <c r="CL183" s="27"/>
      <c r="CM183" s="16"/>
      <c r="CN183" s="16"/>
      <c r="CO183" s="9">
        <v>178</v>
      </c>
      <c r="CP183" s="9">
        <v>366</v>
      </c>
      <c r="CQ183" s="9">
        <v>253</v>
      </c>
      <c r="CR183" s="9">
        <v>376</v>
      </c>
      <c r="CS183" s="9">
        <v>885374</v>
      </c>
      <c r="CT183" s="42">
        <v>19.579999999999998</v>
      </c>
      <c r="CU183" s="9">
        <v>0.21</v>
      </c>
      <c r="CV183" s="9">
        <v>12.56</v>
      </c>
      <c r="CW183" s="44">
        <v>2.8376844494892202E-3</v>
      </c>
      <c r="CX183" s="44">
        <v>1.3929878408688499E-2</v>
      </c>
      <c r="CY183" s="16">
        <v>13468674</v>
      </c>
      <c r="CZ183" s="9">
        <v>42.08</v>
      </c>
      <c r="DA183" s="9">
        <v>21.1</v>
      </c>
      <c r="DB183" s="9">
        <v>1.99</v>
      </c>
      <c r="DC183" s="16">
        <v>414.33</v>
      </c>
      <c r="DD183" s="16">
        <v>1200000000</v>
      </c>
      <c r="DE183" s="16">
        <v>268794791</v>
      </c>
      <c r="DF183" s="16">
        <v>183519548</v>
      </c>
      <c r="DG183" s="16">
        <v>227131599022</v>
      </c>
      <c r="DH183" s="16">
        <v>184070107174</v>
      </c>
      <c r="DI183" s="16">
        <v>13028083</v>
      </c>
      <c r="DJ183" s="16">
        <v>10558111</v>
      </c>
      <c r="DK183" s="16">
        <v>845</v>
      </c>
      <c r="DL183" s="16">
        <v>1003</v>
      </c>
      <c r="DM183" s="16">
        <v>1.46466572051496</v>
      </c>
      <c r="DN183" s="16">
        <v>7681263494</v>
      </c>
      <c r="DO183" s="16">
        <v>7681263494</v>
      </c>
      <c r="DP183" s="16">
        <v>440591</v>
      </c>
      <c r="DQ183" s="16">
        <v>1</v>
      </c>
      <c r="DR183" s="16">
        <v>8457125890</v>
      </c>
      <c r="DS183" s="16">
        <v>50742755342</v>
      </c>
      <c r="DT183" s="16">
        <v>2910563</v>
      </c>
      <c r="DU183" s="16">
        <v>6</v>
      </c>
      <c r="DV183" s="16">
        <v>1.23</v>
      </c>
      <c r="DW183" s="16">
        <v>0.15</v>
      </c>
      <c r="DX183" s="16">
        <v>29.57</v>
      </c>
      <c r="DY183" s="16">
        <v>3.63</v>
      </c>
      <c r="DZ183" s="48" t="s">
        <v>913</v>
      </c>
      <c r="EA183" s="9">
        <v>46.2</v>
      </c>
      <c r="EB183" s="16" t="s">
        <v>1082</v>
      </c>
      <c r="EC183" s="9">
        <v>73.8</v>
      </c>
      <c r="ED183" s="16" t="s">
        <v>4274</v>
      </c>
      <c r="EE183" s="9">
        <v>65.099999999999994</v>
      </c>
      <c r="EF183" s="16" t="s">
        <v>4274</v>
      </c>
      <c r="EG183" s="9">
        <v>60.6</v>
      </c>
      <c r="EH183" s="16" t="s">
        <v>4274</v>
      </c>
      <c r="EI183" s="9">
        <v>9.1</v>
      </c>
      <c r="EJ183" s="16" t="s">
        <v>4274</v>
      </c>
      <c r="EK183" s="9">
        <v>18.399999999999999</v>
      </c>
      <c r="EL183" s="16" t="s">
        <v>4274</v>
      </c>
      <c r="EM183" s="9">
        <v>-9.3000000000000007</v>
      </c>
      <c r="EN183" s="16" t="s">
        <v>4274</v>
      </c>
      <c r="EO183" s="9">
        <v>-2.73</v>
      </c>
      <c r="EP183" s="16">
        <v>0.56000000000000005</v>
      </c>
      <c r="EQ183" s="16">
        <v>0.49</v>
      </c>
      <c r="ER183" s="16">
        <v>12.3</v>
      </c>
      <c r="ES183" s="16" t="s">
        <v>372</v>
      </c>
      <c r="ET183" s="16">
        <v>6.1</v>
      </c>
      <c r="EU183" s="16" t="s">
        <v>372</v>
      </c>
      <c r="EV183" s="16">
        <v>2.0299999999999998</v>
      </c>
      <c r="EW183" s="16">
        <v>1.26</v>
      </c>
      <c r="EX183" s="16">
        <v>1.29</v>
      </c>
      <c r="EY183" s="16">
        <v>88.24</v>
      </c>
      <c r="EZ183" s="50">
        <v>82.06</v>
      </c>
      <c r="FA183" s="16">
        <v>11.760000000000005</v>
      </c>
      <c r="FB183" s="50">
        <v>17.939999999999998</v>
      </c>
      <c r="FC183" s="16">
        <v>5.7</v>
      </c>
      <c r="FD183" s="16" t="s">
        <v>4274</v>
      </c>
      <c r="FE183" s="9">
        <v>-4.2</v>
      </c>
      <c r="FF183" s="16" t="s">
        <v>4274</v>
      </c>
      <c r="FG183" s="16">
        <v>3.3</v>
      </c>
      <c r="FH183" s="16" t="s">
        <v>4274</v>
      </c>
    </row>
    <row r="184" spans="2:164" ht="18.75" x14ac:dyDescent="0.2">
      <c r="B184" s="16" t="s">
        <v>153</v>
      </c>
      <c r="C184" s="16" t="s">
        <v>783</v>
      </c>
      <c r="D184" s="16"/>
      <c r="E184" s="16"/>
      <c r="F184" s="16"/>
      <c r="G184" s="18"/>
      <c r="H184" s="16"/>
      <c r="I184" s="16"/>
      <c r="J184" s="16" t="s">
        <v>6711</v>
      </c>
      <c r="K184" s="16" t="s">
        <v>1082</v>
      </c>
      <c r="L184" s="16" t="s">
        <v>7023</v>
      </c>
      <c r="M184" s="16" t="s">
        <v>1083</v>
      </c>
      <c r="N184" s="9">
        <v>18320</v>
      </c>
      <c r="O184" s="9">
        <v>-4.18</v>
      </c>
      <c r="P184" s="9">
        <v>18240</v>
      </c>
      <c r="Q184" s="9">
        <v>-4.5999999999999996</v>
      </c>
      <c r="R184" s="9">
        <v>4.57</v>
      </c>
      <c r="S184" s="44"/>
      <c r="T184" s="9">
        <v>18900</v>
      </c>
      <c r="U184" s="9">
        <v>18170</v>
      </c>
      <c r="V184" s="9">
        <v>19000</v>
      </c>
      <c r="W184" s="16" t="s">
        <v>2941</v>
      </c>
      <c r="X184" s="16" t="s">
        <v>2942</v>
      </c>
      <c r="Y184" s="16" t="s">
        <v>2943</v>
      </c>
      <c r="Z184" s="9">
        <v>0.93</v>
      </c>
      <c r="AA184" s="9">
        <v>1.66</v>
      </c>
      <c r="AB184" s="9">
        <v>19.399999999999999</v>
      </c>
      <c r="AC184" s="16" t="s">
        <v>1082</v>
      </c>
      <c r="AD184" s="9">
        <v>84.8</v>
      </c>
      <c r="AE184" s="16" t="s">
        <v>1082</v>
      </c>
      <c r="AF184" s="9">
        <v>0.23</v>
      </c>
      <c r="AG184" s="9">
        <v>-4.37</v>
      </c>
      <c r="AH184" s="9">
        <v>1.65</v>
      </c>
      <c r="AI184" s="16">
        <v>9.1199999999999992</v>
      </c>
      <c r="AJ184" s="50">
        <v>64.03</v>
      </c>
      <c r="AK184" s="9">
        <v>90.88</v>
      </c>
      <c r="AL184" s="9">
        <v>35.97</v>
      </c>
      <c r="AM184" s="9">
        <v>-44.1</v>
      </c>
      <c r="AN184" s="16" t="s">
        <v>1083</v>
      </c>
      <c r="AO184" s="9">
        <v>23.8</v>
      </c>
      <c r="AP184" s="16" t="s">
        <v>1083</v>
      </c>
      <c r="AQ184" s="9">
        <v>-8.7200000000000006</v>
      </c>
      <c r="AR184" s="9">
        <v>-0.97</v>
      </c>
      <c r="AS184" s="9" t="s">
        <v>4269</v>
      </c>
      <c r="AT184" s="44">
        <v>4.1999999999999997E-3</v>
      </c>
      <c r="AU184" s="16" t="s">
        <v>896</v>
      </c>
      <c r="AV184" s="16" t="s">
        <v>4336</v>
      </c>
      <c r="AW184" s="16" t="s">
        <v>4336</v>
      </c>
      <c r="AX184" s="16" t="s">
        <v>4336</v>
      </c>
      <c r="AY184" s="16"/>
      <c r="AZ184" s="9">
        <v>1.8</v>
      </c>
      <c r="BA184" s="32"/>
      <c r="BB184" s="30"/>
      <c r="BC184" s="52"/>
      <c r="BD184" s="16" t="s">
        <v>897</v>
      </c>
      <c r="BE184" s="9">
        <v>21</v>
      </c>
      <c r="BF184" s="9">
        <v>71</v>
      </c>
      <c r="BG184" s="9">
        <v>17040</v>
      </c>
      <c r="BH184" s="16">
        <v>47.15</v>
      </c>
      <c r="BI184" s="16">
        <v>51.18</v>
      </c>
      <c r="BJ184" s="16" t="s">
        <v>4266</v>
      </c>
      <c r="BK184" s="9">
        <v>53980</v>
      </c>
      <c r="BL184" s="9">
        <v>34689</v>
      </c>
      <c r="BM184" s="9">
        <v>18240</v>
      </c>
      <c r="BN184" s="18">
        <v>44023</v>
      </c>
      <c r="BO184" s="9">
        <v>-47.4</v>
      </c>
      <c r="BP184" s="9">
        <v>109.05</v>
      </c>
      <c r="BQ184" s="16" t="s">
        <v>1084</v>
      </c>
      <c r="BR184" s="9">
        <v>13.3</v>
      </c>
      <c r="BS184" s="16" t="s">
        <v>1084</v>
      </c>
      <c r="BT184" s="9">
        <v>198.98</v>
      </c>
      <c r="BU184" s="16" t="s">
        <v>1082</v>
      </c>
      <c r="BV184" s="9">
        <v>24.41</v>
      </c>
      <c r="BW184" s="16" t="s">
        <v>1082</v>
      </c>
      <c r="BX184" s="9">
        <v>174.57</v>
      </c>
      <c r="BY184" s="16" t="s">
        <v>1082</v>
      </c>
      <c r="BZ184" s="9">
        <v>1963</v>
      </c>
      <c r="CA184" s="9">
        <v>377</v>
      </c>
      <c r="CB184" s="9">
        <v>606</v>
      </c>
      <c r="CC184" s="9">
        <v>2</v>
      </c>
      <c r="CD184" s="9">
        <v>69.03</v>
      </c>
      <c r="CE184" s="9">
        <v>18170</v>
      </c>
      <c r="CF184" s="9">
        <v>20290</v>
      </c>
      <c r="CG184" s="9">
        <v>10.09</v>
      </c>
      <c r="CH184" s="9">
        <v>16.21</v>
      </c>
      <c r="CI184" s="9">
        <v>21290</v>
      </c>
      <c r="CJ184" s="9">
        <v>11700</v>
      </c>
      <c r="CK184" s="16" t="s">
        <v>1104</v>
      </c>
      <c r="CL184" s="27">
        <v>44551</v>
      </c>
      <c r="CM184" s="16" t="s">
        <v>375</v>
      </c>
      <c r="CN184" s="16" t="s">
        <v>1099</v>
      </c>
      <c r="CO184" s="9"/>
      <c r="CP184" s="9"/>
      <c r="CQ184" s="9"/>
      <c r="CR184" s="9"/>
      <c r="CS184" s="9"/>
      <c r="CT184" s="42"/>
      <c r="CU184" s="9"/>
      <c r="CV184" s="9"/>
      <c r="CW184" s="44"/>
      <c r="CX184" s="44"/>
      <c r="CY184" s="16"/>
      <c r="CZ184" s="9"/>
      <c r="DA184" s="9">
        <v>38.36</v>
      </c>
      <c r="DB184" s="9"/>
      <c r="DC184" s="16"/>
      <c r="DD184" s="16">
        <v>40000000000</v>
      </c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48" t="s">
        <v>783</v>
      </c>
      <c r="EA184" s="9">
        <v>50.5</v>
      </c>
      <c r="EB184" s="16" t="s">
        <v>1082</v>
      </c>
      <c r="EC184" s="9">
        <v>96.5</v>
      </c>
      <c r="ED184" s="16" t="s">
        <v>4274</v>
      </c>
      <c r="EE184" s="9">
        <v>22</v>
      </c>
      <c r="EF184" s="16" t="s">
        <v>4274</v>
      </c>
      <c r="EG184" s="9">
        <v>67.7</v>
      </c>
      <c r="EH184" s="16" t="s">
        <v>4274</v>
      </c>
      <c r="EI184" s="9">
        <v>2.2000000000000002</v>
      </c>
      <c r="EJ184" s="16" t="s">
        <v>4274</v>
      </c>
      <c r="EK184" s="9">
        <v>232.6</v>
      </c>
      <c r="EL184" s="16" t="s">
        <v>372</v>
      </c>
      <c r="EM184" s="9">
        <v>2</v>
      </c>
      <c r="EN184" s="16" t="s">
        <v>4274</v>
      </c>
      <c r="EO184" s="9">
        <v>-1.69</v>
      </c>
      <c r="EP184" s="16">
        <v>0.97</v>
      </c>
      <c r="EQ184" s="16">
        <v>1.43</v>
      </c>
      <c r="ER184" s="16">
        <v>17.399999999999999</v>
      </c>
      <c r="ES184" s="16" t="s">
        <v>372</v>
      </c>
      <c r="ET184" s="16">
        <v>40.1</v>
      </c>
      <c r="EU184" s="16" t="s">
        <v>372</v>
      </c>
      <c r="EV184" s="16">
        <v>-2.31</v>
      </c>
      <c r="EW184" s="16">
        <v>1.64</v>
      </c>
      <c r="EX184" s="16">
        <v>1.21</v>
      </c>
      <c r="EY184" s="16">
        <v>22.84</v>
      </c>
      <c r="EZ184" s="50">
        <v>70.11</v>
      </c>
      <c r="FA184" s="16">
        <v>77.16</v>
      </c>
      <c r="FB184" s="50">
        <v>29.89</v>
      </c>
      <c r="FC184" s="16">
        <v>-45.6</v>
      </c>
      <c r="FD184" s="16" t="s">
        <v>4274</v>
      </c>
      <c r="FE184" s="9">
        <v>23.3</v>
      </c>
      <c r="FF184" s="16" t="s">
        <v>4274</v>
      </c>
      <c r="FG184" s="16">
        <v>8.1999999999999993</v>
      </c>
      <c r="FH184" s="16" t="s">
        <v>4274</v>
      </c>
    </row>
    <row r="185" spans="2:164" ht="18.75" x14ac:dyDescent="0.2">
      <c r="B185" s="16" t="s">
        <v>317</v>
      </c>
      <c r="C185" s="16" t="s">
        <v>782</v>
      </c>
      <c r="D185" s="16" t="s">
        <v>1218</v>
      </c>
      <c r="E185" s="16" t="s">
        <v>1220</v>
      </c>
      <c r="F185" s="16" t="s">
        <v>1219</v>
      </c>
      <c r="G185" s="18">
        <v>44457.520531099537</v>
      </c>
      <c r="H185" s="16" t="s">
        <v>1221</v>
      </c>
      <c r="I185" s="16" t="s">
        <v>1222</v>
      </c>
      <c r="J185" s="16" t="s">
        <v>7024</v>
      </c>
      <c r="K185" s="16" t="s">
        <v>1084</v>
      </c>
      <c r="L185" s="16" t="s">
        <v>1021</v>
      </c>
      <c r="M185" s="16" t="s">
        <v>1083</v>
      </c>
      <c r="N185" s="9">
        <v>201520</v>
      </c>
      <c r="O185" s="9">
        <v>-3.08</v>
      </c>
      <c r="P185" s="9">
        <v>202020</v>
      </c>
      <c r="Q185" s="9">
        <v>-2.84</v>
      </c>
      <c r="R185" s="9">
        <v>4.32</v>
      </c>
      <c r="S185" s="44">
        <v>0.1038</v>
      </c>
      <c r="T185" s="9">
        <v>206200</v>
      </c>
      <c r="U185" s="9">
        <v>199620</v>
      </c>
      <c r="V185" s="9">
        <v>208250</v>
      </c>
      <c r="W185" s="16" t="s">
        <v>7025</v>
      </c>
      <c r="X185" s="16" t="s">
        <v>7026</v>
      </c>
      <c r="Y185" s="16" t="s">
        <v>7027</v>
      </c>
      <c r="Z185" s="9">
        <v>0.69</v>
      </c>
      <c r="AA185" s="9">
        <v>0.3</v>
      </c>
      <c r="AB185" s="9">
        <v>11.8</v>
      </c>
      <c r="AC185" s="16" t="s">
        <v>1082</v>
      </c>
      <c r="AD185" s="9">
        <v>28.1</v>
      </c>
      <c r="AE185" s="16" t="s">
        <v>1082</v>
      </c>
      <c r="AF185" s="9">
        <v>0.42</v>
      </c>
      <c r="AG185" s="9">
        <v>-2.39</v>
      </c>
      <c r="AH185" s="9">
        <v>-1.58</v>
      </c>
      <c r="AI185" s="16">
        <v>58.17</v>
      </c>
      <c r="AJ185" s="50">
        <v>82.59</v>
      </c>
      <c r="AK185" s="9">
        <v>41.83</v>
      </c>
      <c r="AL185" s="9">
        <v>17.409999999999997</v>
      </c>
      <c r="AM185" s="9">
        <v>-2.5</v>
      </c>
      <c r="AN185" s="16" t="s">
        <v>1083</v>
      </c>
      <c r="AO185" s="9">
        <v>-644.29999999999995</v>
      </c>
      <c r="AP185" s="16" t="s">
        <v>1082</v>
      </c>
      <c r="AQ185" s="9">
        <v>-4.3600000000000003</v>
      </c>
      <c r="AR185" s="9">
        <v>-5.88</v>
      </c>
      <c r="AS185" s="9" t="s">
        <v>4269</v>
      </c>
      <c r="AT185" s="44">
        <v>-2.3999999999999998E-3</v>
      </c>
      <c r="AU185" s="16" t="s">
        <v>896</v>
      </c>
      <c r="AV185" s="16" t="s">
        <v>4341</v>
      </c>
      <c r="AW185" s="16" t="s">
        <v>4342</v>
      </c>
      <c r="AX185" s="16" t="s">
        <v>4342</v>
      </c>
      <c r="AY185" s="16"/>
      <c r="AZ185" s="9">
        <v>0.19</v>
      </c>
      <c r="BA185" s="32">
        <v>8.4580999999999995E-5</v>
      </c>
      <c r="BB185" s="30">
        <v>8.1484585741811201E-4</v>
      </c>
      <c r="BC185" s="52">
        <v>1.06</v>
      </c>
      <c r="BD185" s="16" t="s">
        <v>897</v>
      </c>
      <c r="BE185" s="9">
        <v>14</v>
      </c>
      <c r="BF185" s="9">
        <v>29</v>
      </c>
      <c r="BG185" s="9">
        <v>196950</v>
      </c>
      <c r="BH185" s="16">
        <v>49.52</v>
      </c>
      <c r="BI185" s="16">
        <v>55.39</v>
      </c>
      <c r="BJ185" s="16" t="s">
        <v>4266</v>
      </c>
      <c r="BK185" s="9">
        <v>225990</v>
      </c>
      <c r="BL185" s="9">
        <v>225990</v>
      </c>
      <c r="BM185" s="9">
        <v>202020</v>
      </c>
      <c r="BN185" s="18">
        <v>44433</v>
      </c>
      <c r="BO185" s="9">
        <v>-10.6</v>
      </c>
      <c r="BP185" s="9">
        <v>2.54</v>
      </c>
      <c r="BQ185" s="16" t="s">
        <v>1084</v>
      </c>
      <c r="BR185" s="9">
        <v>15.41</v>
      </c>
      <c r="BS185" s="16" t="s">
        <v>1084</v>
      </c>
      <c r="BT185" s="9">
        <v>51.08</v>
      </c>
      <c r="BU185" s="16" t="s">
        <v>1082</v>
      </c>
      <c r="BV185" s="9">
        <v>312.64999999999998</v>
      </c>
      <c r="BW185" s="16" t="s">
        <v>1082</v>
      </c>
      <c r="BX185" s="9">
        <v>-261.57</v>
      </c>
      <c r="BY185" s="16" t="s">
        <v>1082</v>
      </c>
      <c r="BZ185" s="9">
        <v>1202</v>
      </c>
      <c r="CA185" s="9">
        <v>506</v>
      </c>
      <c r="CB185" s="9">
        <v>301</v>
      </c>
      <c r="CC185" s="9">
        <v>0.22</v>
      </c>
      <c r="CD185" s="9">
        <v>70.739999999999995</v>
      </c>
      <c r="CE185" s="9">
        <v>199620</v>
      </c>
      <c r="CF185" s="9">
        <v>215860</v>
      </c>
      <c r="CG185" s="9">
        <v>23.63</v>
      </c>
      <c r="CH185" s="9">
        <v>12.14</v>
      </c>
      <c r="CI185" s="9">
        <v>225990</v>
      </c>
      <c r="CJ185" s="9">
        <v>142350</v>
      </c>
      <c r="CK185" s="16" t="s">
        <v>1098</v>
      </c>
      <c r="CL185" s="27">
        <v>44471</v>
      </c>
      <c r="CM185" s="16" t="s">
        <v>375</v>
      </c>
      <c r="CN185" s="16" t="s">
        <v>1099</v>
      </c>
      <c r="CO185" s="9">
        <v>39</v>
      </c>
      <c r="CP185" s="9">
        <v>42</v>
      </c>
      <c r="CQ185" s="9">
        <v>55</v>
      </c>
      <c r="CR185" s="9">
        <v>61</v>
      </c>
      <c r="CS185" s="9">
        <v>480908</v>
      </c>
      <c r="CT185" s="42">
        <v>39.979999999999997</v>
      </c>
      <c r="CU185" s="9">
        <v>12.12</v>
      </c>
      <c r="CV185" s="9">
        <v>7.35</v>
      </c>
      <c r="CW185" s="44">
        <v>-2.2696411251212401E-2</v>
      </c>
      <c r="CX185" s="44">
        <v>-2.4047710657945399E-3</v>
      </c>
      <c r="CY185" s="16">
        <v>507486</v>
      </c>
      <c r="CZ185" s="9">
        <v>9.24</v>
      </c>
      <c r="DA185" s="9">
        <v>8.25</v>
      </c>
      <c r="DB185" s="9">
        <v>1.1200000000000001</v>
      </c>
      <c r="DC185" s="16">
        <v>21875</v>
      </c>
      <c r="DD185" s="16">
        <v>6000000000</v>
      </c>
      <c r="DE185" s="16">
        <v>117858707</v>
      </c>
      <c r="DF185" s="16">
        <v>281316541</v>
      </c>
      <c r="DG185" s="16">
        <v>59636506020</v>
      </c>
      <c r="DH185" s="16">
        <v>84676278960</v>
      </c>
      <c r="DI185" s="16">
        <v>295201</v>
      </c>
      <c r="DJ185" s="16">
        <v>419148</v>
      </c>
      <c r="DK185" s="16">
        <v>506</v>
      </c>
      <c r="DL185" s="16">
        <v>301</v>
      </c>
      <c r="DM185" s="16">
        <v>0.41895406001028601</v>
      </c>
      <c r="DN185" s="16">
        <v>6126545100</v>
      </c>
      <c r="DO185" s="16">
        <v>42885815700</v>
      </c>
      <c r="DP185" s="16">
        <v>212285</v>
      </c>
      <c r="DQ185" s="16">
        <v>7</v>
      </c>
      <c r="DR185" s="16">
        <v>4461510690</v>
      </c>
      <c r="DS185" s="16">
        <v>17846042760</v>
      </c>
      <c r="DT185" s="16">
        <v>88338</v>
      </c>
      <c r="DU185" s="16">
        <v>4</v>
      </c>
      <c r="DV185" s="16">
        <v>0.7</v>
      </c>
      <c r="DW185" s="16">
        <v>2.4</v>
      </c>
      <c r="DX185" s="16">
        <v>1.39</v>
      </c>
      <c r="DY185" s="16">
        <v>4.74</v>
      </c>
      <c r="DZ185" s="48" t="s">
        <v>782</v>
      </c>
      <c r="EA185" s="9">
        <v>345.2</v>
      </c>
      <c r="EB185" s="16" t="s">
        <v>1082</v>
      </c>
      <c r="EC185" s="9">
        <v>658.8</v>
      </c>
      <c r="ED185" s="16" t="s">
        <v>4274</v>
      </c>
      <c r="EE185" s="9">
        <v>426.1</v>
      </c>
      <c r="EF185" s="16" t="s">
        <v>4274</v>
      </c>
      <c r="EG185" s="9">
        <v>548.79999999999995</v>
      </c>
      <c r="EH185" s="16" t="s">
        <v>4274</v>
      </c>
      <c r="EI185" s="9">
        <v>21.9</v>
      </c>
      <c r="EJ185" s="16" t="s">
        <v>4274</v>
      </c>
      <c r="EK185" s="9">
        <v>28.8</v>
      </c>
      <c r="EL185" s="16" t="s">
        <v>4274</v>
      </c>
      <c r="EM185" s="9">
        <v>-6.9</v>
      </c>
      <c r="EN185" s="16" t="s">
        <v>4274</v>
      </c>
      <c r="EO185" s="9">
        <v>-1.9</v>
      </c>
      <c r="EP185" s="16">
        <v>1.19</v>
      </c>
      <c r="EQ185" s="16">
        <v>0.69</v>
      </c>
      <c r="ER185" s="16">
        <v>13.1</v>
      </c>
      <c r="ES185" s="16" t="s">
        <v>372</v>
      </c>
      <c r="ET185" s="16">
        <v>15.2</v>
      </c>
      <c r="EU185" s="16" t="s">
        <v>372</v>
      </c>
      <c r="EV185" s="16">
        <v>-1.1599999999999999</v>
      </c>
      <c r="EW185" s="16">
        <v>1.05</v>
      </c>
      <c r="EX185" s="16">
        <v>-1.05</v>
      </c>
      <c r="EY185" s="16">
        <v>64.680000000000007</v>
      </c>
      <c r="EZ185" s="50">
        <v>83.3</v>
      </c>
      <c r="FA185" s="16">
        <v>35.319999999999993</v>
      </c>
      <c r="FB185" s="50">
        <v>16.700000000000003</v>
      </c>
      <c r="FC185" s="16">
        <v>-119.6</v>
      </c>
      <c r="FD185" s="16" t="s">
        <v>4274</v>
      </c>
      <c r="FE185" s="9">
        <v>-61.4</v>
      </c>
      <c r="FF185" s="16" t="s">
        <v>4274</v>
      </c>
      <c r="FG185" s="16">
        <v>-50.9</v>
      </c>
      <c r="FH185" s="16" t="s">
        <v>4274</v>
      </c>
    </row>
    <row r="186" spans="2:164" ht="18.75" x14ac:dyDescent="0.2">
      <c r="B186" s="16" t="s">
        <v>601</v>
      </c>
      <c r="C186" s="16" t="s">
        <v>907</v>
      </c>
      <c r="D186" s="16" t="s">
        <v>1218</v>
      </c>
      <c r="E186" s="16" t="s">
        <v>1220</v>
      </c>
      <c r="F186" s="16" t="s">
        <v>1219</v>
      </c>
      <c r="G186" s="18">
        <v>44457.520799861108</v>
      </c>
      <c r="H186" s="16" t="s">
        <v>1221</v>
      </c>
      <c r="I186" s="16" t="s">
        <v>1223</v>
      </c>
      <c r="J186" s="16" t="s">
        <v>1076</v>
      </c>
      <c r="K186" s="16" t="s">
        <v>1082</v>
      </c>
      <c r="L186" s="16" t="s">
        <v>2052</v>
      </c>
      <c r="M186" s="16" t="s">
        <v>1083</v>
      </c>
      <c r="N186" s="9">
        <v>10040</v>
      </c>
      <c r="O186" s="9">
        <v>-4.92</v>
      </c>
      <c r="P186" s="9">
        <v>10120</v>
      </c>
      <c r="Q186" s="9">
        <v>-4.17</v>
      </c>
      <c r="R186" s="9">
        <v>4.28</v>
      </c>
      <c r="S186" s="44">
        <v>0.1164</v>
      </c>
      <c r="T186" s="9">
        <v>10310</v>
      </c>
      <c r="U186" s="9">
        <v>10040</v>
      </c>
      <c r="V186" s="9">
        <v>10470</v>
      </c>
      <c r="W186" s="16" t="s">
        <v>6421</v>
      </c>
      <c r="X186" s="16" t="s">
        <v>2349</v>
      </c>
      <c r="Y186" s="16" t="s">
        <v>7028</v>
      </c>
      <c r="Z186" s="9">
        <v>1.74</v>
      </c>
      <c r="AA186" s="9">
        <v>0.6</v>
      </c>
      <c r="AB186" s="9">
        <v>17.3</v>
      </c>
      <c r="AC186" s="16" t="s">
        <v>1082</v>
      </c>
      <c r="AD186" s="9">
        <v>30</v>
      </c>
      <c r="AE186" s="16" t="s">
        <v>1082</v>
      </c>
      <c r="AF186" s="9">
        <v>0.57999999999999996</v>
      </c>
      <c r="AG186" s="9">
        <v>-1.74</v>
      </c>
      <c r="AH186" s="9">
        <v>1.08</v>
      </c>
      <c r="AI186" s="16">
        <v>68.81</v>
      </c>
      <c r="AJ186" s="50">
        <v>82.68</v>
      </c>
      <c r="AK186" s="9">
        <v>31.189999999999998</v>
      </c>
      <c r="AL186" s="9">
        <v>17.319999999999993</v>
      </c>
      <c r="AM186" s="9">
        <v>-1.5</v>
      </c>
      <c r="AN186" s="16" t="s">
        <v>1083</v>
      </c>
      <c r="AO186" s="9">
        <v>-259.10000000000002</v>
      </c>
      <c r="AP186" s="16" t="s">
        <v>1082</v>
      </c>
      <c r="AQ186" s="9">
        <v>-8.98</v>
      </c>
      <c r="AR186" s="9">
        <v>-13.75</v>
      </c>
      <c r="AS186" s="9" t="s">
        <v>4269</v>
      </c>
      <c r="AT186" s="44">
        <v>-7.4999999999999997E-3</v>
      </c>
      <c r="AU186" s="16" t="s">
        <v>896</v>
      </c>
      <c r="AV186" s="16" t="s">
        <v>4341</v>
      </c>
      <c r="AW186" s="16" t="s">
        <v>4342</v>
      </c>
      <c r="AX186" s="16" t="s">
        <v>4342</v>
      </c>
      <c r="AY186" s="16"/>
      <c r="AZ186" s="9">
        <v>0.69</v>
      </c>
      <c r="BA186" s="32">
        <v>3.4906322580645198E-4</v>
      </c>
      <c r="BB186" s="30">
        <v>2.9988249639729498E-3</v>
      </c>
      <c r="BC186" s="52">
        <v>0.95</v>
      </c>
      <c r="BD186" s="16" t="s">
        <v>897</v>
      </c>
      <c r="BE186" s="9">
        <v>100</v>
      </c>
      <c r="BF186" s="9">
        <v>0</v>
      </c>
      <c r="BG186" s="9">
        <v>10040</v>
      </c>
      <c r="BH186" s="16">
        <v>33.65</v>
      </c>
      <c r="BI186" s="16">
        <v>38.72</v>
      </c>
      <c r="BJ186" s="16" t="s">
        <v>4266</v>
      </c>
      <c r="BK186" s="9">
        <v>17700</v>
      </c>
      <c r="BL186" s="9">
        <v>15254</v>
      </c>
      <c r="BM186" s="9">
        <v>10120</v>
      </c>
      <c r="BN186" s="18">
        <v>44032</v>
      </c>
      <c r="BO186" s="9">
        <v>-33.700000000000003</v>
      </c>
      <c r="BP186" s="9">
        <v>1000</v>
      </c>
      <c r="BQ186" s="16"/>
      <c r="BR186" s="9">
        <v>236.7</v>
      </c>
      <c r="BS186" s="16" t="s">
        <v>1084</v>
      </c>
      <c r="BT186" s="9">
        <v>647</v>
      </c>
      <c r="BU186" s="16" t="s">
        <v>1084</v>
      </c>
      <c r="BV186" s="9">
        <v>239.76</v>
      </c>
      <c r="BW186" s="16" t="s">
        <v>1082</v>
      </c>
      <c r="BX186" s="9">
        <v>-239.12</v>
      </c>
      <c r="BY186" s="16" t="s">
        <v>1082</v>
      </c>
      <c r="BZ186" s="9">
        <v>1603</v>
      </c>
      <c r="CA186" s="9">
        <v>435</v>
      </c>
      <c r="CB186" s="9">
        <v>301</v>
      </c>
      <c r="CC186" s="9">
        <v>0.69</v>
      </c>
      <c r="CD186" s="9">
        <v>28.93</v>
      </c>
      <c r="CE186" s="9">
        <v>10040</v>
      </c>
      <c r="CF186" s="9">
        <v>11330</v>
      </c>
      <c r="CG186" s="9">
        <v>0</v>
      </c>
      <c r="CH186" s="9">
        <v>25.19</v>
      </c>
      <c r="CI186" s="9">
        <v>12570</v>
      </c>
      <c r="CJ186" s="9">
        <v>9010</v>
      </c>
      <c r="CK186" s="16" t="s">
        <v>1101</v>
      </c>
      <c r="CL186" s="27">
        <v>44522</v>
      </c>
      <c r="CM186" s="16" t="s">
        <v>375</v>
      </c>
      <c r="CN186" s="16" t="s">
        <v>1099</v>
      </c>
      <c r="CO186" s="9">
        <v>82</v>
      </c>
      <c r="CP186" s="9">
        <v>74</v>
      </c>
      <c r="CQ186" s="9">
        <v>79</v>
      </c>
      <c r="CR186" s="9">
        <v>84</v>
      </c>
      <c r="CS186" s="9">
        <v>11363636</v>
      </c>
      <c r="CT186" s="42">
        <v>0</v>
      </c>
      <c r="CU186" s="9">
        <v>3.14</v>
      </c>
      <c r="CV186" s="9">
        <v>5.98</v>
      </c>
      <c r="CW186" s="44">
        <v>-2.6188166828322E-2</v>
      </c>
      <c r="CX186" s="44">
        <v>-7.5757575757575803E-3</v>
      </c>
      <c r="CY186" s="16">
        <v>10820960</v>
      </c>
      <c r="CZ186" s="9">
        <v>8.7899999999999991</v>
      </c>
      <c r="DA186" s="9">
        <v>10.42</v>
      </c>
      <c r="DB186" s="9">
        <v>0.84</v>
      </c>
      <c r="DC186" s="16">
        <v>1151</v>
      </c>
      <c r="DD186" s="16">
        <v>31000000000</v>
      </c>
      <c r="DE186" s="16">
        <v>173235369</v>
      </c>
      <c r="DF186" s="16">
        <v>300791548</v>
      </c>
      <c r="DG186" s="16">
        <v>75357385840</v>
      </c>
      <c r="DH186" s="16">
        <v>90538256160</v>
      </c>
      <c r="DI186" s="16">
        <v>7446382</v>
      </c>
      <c r="DJ186" s="16">
        <v>8946468</v>
      </c>
      <c r="DK186" s="16">
        <v>435</v>
      </c>
      <c r="DL186" s="16">
        <v>301</v>
      </c>
      <c r="DM186" s="16">
        <v>0.57593163821212201</v>
      </c>
      <c r="DN186" s="16">
        <v>3794525484</v>
      </c>
      <c r="DO186" s="16">
        <v>34150729360</v>
      </c>
      <c r="DP186" s="16">
        <v>3374578</v>
      </c>
      <c r="DQ186" s="16">
        <v>9</v>
      </c>
      <c r="DR186" s="16">
        <v>9484929520</v>
      </c>
      <c r="DS186" s="16">
        <v>18969859040</v>
      </c>
      <c r="DT186" s="16">
        <v>1874492</v>
      </c>
      <c r="DU186" s="16">
        <v>2</v>
      </c>
      <c r="DV186" s="16">
        <v>0.83</v>
      </c>
      <c r="DW186" s="16">
        <v>1.8</v>
      </c>
      <c r="DX186" s="16">
        <v>2.21</v>
      </c>
      <c r="DY186" s="16">
        <v>4.7699999999999996</v>
      </c>
      <c r="DZ186" s="48" t="s">
        <v>907</v>
      </c>
      <c r="EA186" s="9">
        <v>85</v>
      </c>
      <c r="EB186" s="16" t="s">
        <v>1082</v>
      </c>
      <c r="EC186" s="9">
        <v>177.5</v>
      </c>
      <c r="ED186" s="16" t="s">
        <v>4274</v>
      </c>
      <c r="EE186" s="9">
        <v>87.2</v>
      </c>
      <c r="EF186" s="16" t="s">
        <v>4274</v>
      </c>
      <c r="EG186" s="9">
        <v>131.30000000000001</v>
      </c>
      <c r="EH186" s="16" t="s">
        <v>4274</v>
      </c>
      <c r="EI186" s="9">
        <v>4.7</v>
      </c>
      <c r="EJ186" s="16" t="s">
        <v>4274</v>
      </c>
      <c r="EK186" s="9">
        <v>31.1</v>
      </c>
      <c r="EL186" s="16" t="s">
        <v>4274</v>
      </c>
      <c r="EM186" s="9">
        <v>-26.4</v>
      </c>
      <c r="EN186" s="16" t="s">
        <v>4274</v>
      </c>
      <c r="EO186" s="9">
        <v>-4</v>
      </c>
      <c r="EP186" s="16">
        <v>0.84</v>
      </c>
      <c r="EQ186" s="16">
        <v>0.56999999999999995</v>
      </c>
      <c r="ER186" s="16">
        <v>11.1</v>
      </c>
      <c r="ES186" s="16" t="s">
        <v>372</v>
      </c>
      <c r="ET186" s="16">
        <v>27.7</v>
      </c>
      <c r="EU186" s="16" t="s">
        <v>372</v>
      </c>
      <c r="EV186" s="16">
        <v>-2.5099999999999998</v>
      </c>
      <c r="EW186" s="16">
        <v>-1.21</v>
      </c>
      <c r="EX186" s="16">
        <v>-1.0900000000000001</v>
      </c>
      <c r="EY186" s="16">
        <v>49.13</v>
      </c>
      <c r="EZ186" s="50">
        <v>73.98</v>
      </c>
      <c r="FA186" s="16">
        <v>50.87</v>
      </c>
      <c r="FB186" s="50">
        <v>26.019999999999996</v>
      </c>
      <c r="FC186" s="16">
        <v>-44.1</v>
      </c>
      <c r="FD186" s="16" t="s">
        <v>4274</v>
      </c>
      <c r="FE186" s="9">
        <v>-16.600000000000001</v>
      </c>
      <c r="FF186" s="16" t="s">
        <v>4274</v>
      </c>
      <c r="FG186" s="16">
        <v>-12</v>
      </c>
      <c r="FH186" s="16" t="s">
        <v>4274</v>
      </c>
    </row>
    <row r="187" spans="2:164" ht="18.75" x14ac:dyDescent="0.2">
      <c r="B187" s="16" t="s">
        <v>455</v>
      </c>
      <c r="C187" s="16" t="s">
        <v>791</v>
      </c>
      <c r="D187" s="16" t="s">
        <v>1218</v>
      </c>
      <c r="E187" s="16" t="s">
        <v>1220</v>
      </c>
      <c r="F187" s="16" t="s">
        <v>1219</v>
      </c>
      <c r="G187" s="18">
        <v>44457.531021921299</v>
      </c>
      <c r="H187" s="16" t="s">
        <v>1229</v>
      </c>
      <c r="I187" s="16" t="s">
        <v>1223</v>
      </c>
      <c r="J187" s="16" t="s">
        <v>7029</v>
      </c>
      <c r="K187" s="16" t="s">
        <v>1084</v>
      </c>
      <c r="L187" s="16" t="s">
        <v>988</v>
      </c>
      <c r="M187" s="16" t="s">
        <v>1083</v>
      </c>
      <c r="N187" s="9">
        <v>100100</v>
      </c>
      <c r="O187" s="9">
        <v>-2.5499999999999998</v>
      </c>
      <c r="P187" s="9">
        <v>101320</v>
      </c>
      <c r="Q187" s="9">
        <v>-1.36</v>
      </c>
      <c r="R187" s="9">
        <v>7.91</v>
      </c>
      <c r="S187" s="44">
        <v>0.36130000000000001</v>
      </c>
      <c r="T187" s="9">
        <v>105880</v>
      </c>
      <c r="U187" s="9">
        <v>98120</v>
      </c>
      <c r="V187" s="9">
        <v>105880</v>
      </c>
      <c r="W187" s="16" t="s">
        <v>7030</v>
      </c>
      <c r="X187" s="16" t="s">
        <v>7031</v>
      </c>
      <c r="Y187" s="16" t="s">
        <v>7032</v>
      </c>
      <c r="Z187" s="9">
        <v>0.49</v>
      </c>
      <c r="AA187" s="9">
        <v>0.23</v>
      </c>
      <c r="AB187" s="9">
        <v>9.6999999999999993</v>
      </c>
      <c r="AC187" s="16" t="s">
        <v>1082</v>
      </c>
      <c r="AD187" s="9">
        <v>8.6</v>
      </c>
      <c r="AE187" s="16" t="s">
        <v>1082</v>
      </c>
      <c r="AF187" s="9">
        <v>1.1299999999999999</v>
      </c>
      <c r="AG187" s="9">
        <v>1.1299999999999999</v>
      </c>
      <c r="AH187" s="9">
        <v>-1.08</v>
      </c>
      <c r="AI187" s="16">
        <v>86.89</v>
      </c>
      <c r="AJ187" s="50">
        <v>98.86</v>
      </c>
      <c r="AK187" s="9">
        <v>13.11</v>
      </c>
      <c r="AL187" s="9">
        <v>1.1400000000000006</v>
      </c>
      <c r="AM187" s="9">
        <v>-185</v>
      </c>
      <c r="AN187" s="16" t="s">
        <v>1082</v>
      </c>
      <c r="AO187" s="9">
        <v>-6</v>
      </c>
      <c r="AP187" s="16" t="s">
        <v>1082</v>
      </c>
      <c r="AQ187" s="9">
        <v>-5.63</v>
      </c>
      <c r="AR187" s="9">
        <v>-12.05</v>
      </c>
      <c r="AS187" s="9" t="s">
        <v>4269</v>
      </c>
      <c r="AT187" s="44">
        <v>-1.1900000000000001E-2</v>
      </c>
      <c r="AU187" s="16" t="s">
        <v>896</v>
      </c>
      <c r="AV187" s="16" t="s">
        <v>4341</v>
      </c>
      <c r="AW187" s="16" t="s">
        <v>4341</v>
      </c>
      <c r="AX187" s="16" t="s">
        <v>4342</v>
      </c>
      <c r="AY187" s="16"/>
      <c r="AZ187" s="9">
        <v>0.25</v>
      </c>
      <c r="BA187" s="32">
        <v>1.2010944881889799E-3</v>
      </c>
      <c r="BB187" s="30">
        <v>3.3243689127843202E-3</v>
      </c>
      <c r="BC187" s="52">
        <v>1.04</v>
      </c>
      <c r="BD187" s="16" t="s">
        <v>897</v>
      </c>
      <c r="BE187" s="9">
        <v>100</v>
      </c>
      <c r="BF187" s="9">
        <v>0</v>
      </c>
      <c r="BG187" s="9">
        <v>98120</v>
      </c>
      <c r="BH187" s="16">
        <v>44.12</v>
      </c>
      <c r="BI187" s="16">
        <v>46.78</v>
      </c>
      <c r="BJ187" s="16" t="s">
        <v>4266</v>
      </c>
      <c r="BK187" s="9">
        <v>138800</v>
      </c>
      <c r="BL187" s="9">
        <v>138800</v>
      </c>
      <c r="BM187" s="9">
        <v>101320</v>
      </c>
      <c r="BN187" s="18">
        <v>44431</v>
      </c>
      <c r="BO187" s="9">
        <v>-27</v>
      </c>
      <c r="BP187" s="9">
        <v>10.44</v>
      </c>
      <c r="BQ187" s="16" t="s">
        <v>1084</v>
      </c>
      <c r="BR187" s="9">
        <v>9.65</v>
      </c>
      <c r="BS187" s="16" t="s">
        <v>1084</v>
      </c>
      <c r="BT187" s="9">
        <v>104.23</v>
      </c>
      <c r="BU187" s="16" t="s">
        <v>1082</v>
      </c>
      <c r="BV187" s="9">
        <v>99.04</v>
      </c>
      <c r="BW187" s="16" t="s">
        <v>1082</v>
      </c>
      <c r="BX187" s="9">
        <v>5.19</v>
      </c>
      <c r="BY187" s="16" t="s">
        <v>1082</v>
      </c>
      <c r="BZ187" s="9">
        <v>399</v>
      </c>
      <c r="CA187" s="9">
        <v>139</v>
      </c>
      <c r="CB187" s="9">
        <v>178</v>
      </c>
      <c r="CC187" s="9">
        <v>0.25</v>
      </c>
      <c r="CD187" s="9">
        <v>42.89</v>
      </c>
      <c r="CE187" s="9">
        <v>98120</v>
      </c>
      <c r="CF187" s="9">
        <v>111000</v>
      </c>
      <c r="CG187" s="9">
        <v>8.7799999999999994</v>
      </c>
      <c r="CH187" s="9">
        <v>38.659999999999997</v>
      </c>
      <c r="CI187" s="9">
        <v>138800</v>
      </c>
      <c r="CJ187" s="9">
        <v>71030</v>
      </c>
      <c r="CK187" s="16"/>
      <c r="CL187" s="27"/>
      <c r="CM187" s="16"/>
      <c r="CN187" s="16"/>
      <c r="CO187" s="9">
        <v>398</v>
      </c>
      <c r="CP187" s="9">
        <v>365</v>
      </c>
      <c r="CQ187" s="9">
        <v>444</v>
      </c>
      <c r="CR187" s="9">
        <v>423</v>
      </c>
      <c r="CS187" s="9">
        <v>146028</v>
      </c>
      <c r="CT187" s="42">
        <v>100</v>
      </c>
      <c r="CU187" s="9">
        <v>0.13</v>
      </c>
      <c r="CV187" s="9">
        <v>35.299999999999997</v>
      </c>
      <c r="CW187" s="44">
        <v>-5.4590102002266702E-2</v>
      </c>
      <c r="CX187" s="44">
        <v>-1.18769470404984E-2</v>
      </c>
      <c r="CY187" s="16">
        <v>152539</v>
      </c>
      <c r="CZ187" s="9">
        <v>73.790000000000006</v>
      </c>
      <c r="DA187" s="9">
        <v>74.81</v>
      </c>
      <c r="DB187" s="9">
        <v>0.99</v>
      </c>
      <c r="DC187" s="16">
        <v>1373</v>
      </c>
      <c r="DD187" s="16">
        <v>127000000</v>
      </c>
      <c r="DE187" s="16">
        <v>96610442</v>
      </c>
      <c r="DF187" s="16">
        <v>85836824</v>
      </c>
      <c r="DG187" s="16">
        <v>13428851480</v>
      </c>
      <c r="DH187" s="16">
        <v>15278954680</v>
      </c>
      <c r="DI187" s="16">
        <v>132539</v>
      </c>
      <c r="DJ187" s="16">
        <v>150799</v>
      </c>
      <c r="DK187" s="16">
        <v>139</v>
      </c>
      <c r="DL187" s="16">
        <v>178</v>
      </c>
      <c r="DM187" s="16">
        <v>1.1255127752629801</v>
      </c>
      <c r="DN187" s="16">
        <v>2026400000</v>
      </c>
      <c r="DO187" s="16">
        <v>2026400000</v>
      </c>
      <c r="DP187" s="16">
        <v>20000</v>
      </c>
      <c r="DQ187" s="16">
        <v>1</v>
      </c>
      <c r="DR187" s="16">
        <v>176296800</v>
      </c>
      <c r="DS187" s="16">
        <v>176296800</v>
      </c>
      <c r="DT187" s="16">
        <v>1740</v>
      </c>
      <c r="DU187" s="16">
        <v>1</v>
      </c>
      <c r="DV187" s="16">
        <v>0.88</v>
      </c>
      <c r="DW187" s="16">
        <v>11.49</v>
      </c>
      <c r="DX187" s="16">
        <v>6.63</v>
      </c>
      <c r="DY187" s="16">
        <v>86.67</v>
      </c>
      <c r="DZ187" s="48" t="s">
        <v>791</v>
      </c>
      <c r="EA187" s="9">
        <v>5.6</v>
      </c>
      <c r="EB187" s="16" t="s">
        <v>1082</v>
      </c>
      <c r="EC187" s="9">
        <v>6.3</v>
      </c>
      <c r="ED187" s="16" t="s">
        <v>4274</v>
      </c>
      <c r="EE187" s="9">
        <v>6.1</v>
      </c>
      <c r="EF187" s="16" t="s">
        <v>4274</v>
      </c>
      <c r="EG187" s="9">
        <v>6.3</v>
      </c>
      <c r="EH187" s="16" t="s">
        <v>4274</v>
      </c>
      <c r="EI187" s="9">
        <v>676.8</v>
      </c>
      <c r="EJ187" s="16" t="s">
        <v>372</v>
      </c>
      <c r="EK187" s="9">
        <v>1.8</v>
      </c>
      <c r="EL187" s="16" t="s">
        <v>4274</v>
      </c>
      <c r="EM187" s="9">
        <v>-1.1000000000000001</v>
      </c>
      <c r="EN187" s="16" t="s">
        <v>4274</v>
      </c>
      <c r="EO187" s="9">
        <v>-3.51</v>
      </c>
      <c r="EP187" s="16">
        <v>0.54</v>
      </c>
      <c r="EQ187" s="16">
        <v>0.39</v>
      </c>
      <c r="ER187" s="16">
        <v>13.8</v>
      </c>
      <c r="ES187" s="16" t="s">
        <v>372</v>
      </c>
      <c r="ET187" s="16">
        <v>12.8</v>
      </c>
      <c r="EU187" s="16" t="s">
        <v>372</v>
      </c>
      <c r="EV187" s="16">
        <v>1.07</v>
      </c>
      <c r="EW187" s="16">
        <v>1.17</v>
      </c>
      <c r="EX187" s="16">
        <v>-1.1000000000000001</v>
      </c>
      <c r="EY187" s="16">
        <v>96.62</v>
      </c>
      <c r="EZ187" s="50">
        <v>99.72</v>
      </c>
      <c r="FA187" s="16">
        <v>3.3799999999999955</v>
      </c>
      <c r="FB187" s="50">
        <v>0.28000000000000114</v>
      </c>
      <c r="FC187" s="16">
        <v>-194.3</v>
      </c>
      <c r="FD187" s="16" t="s">
        <v>372</v>
      </c>
      <c r="FE187" s="9">
        <v>985.1</v>
      </c>
      <c r="FF187" s="16" t="s">
        <v>372</v>
      </c>
      <c r="FG187" s="16">
        <v>487.5</v>
      </c>
      <c r="FH187" s="16" t="s">
        <v>372</v>
      </c>
    </row>
    <row r="188" spans="2:164" ht="18.75" x14ac:dyDescent="0.2">
      <c r="B188" s="16" t="s">
        <v>736</v>
      </c>
      <c r="C188" s="16" t="s">
        <v>908</v>
      </c>
      <c r="D188" s="16" t="s">
        <v>1218</v>
      </c>
      <c r="E188" s="16" t="s">
        <v>1220</v>
      </c>
      <c r="F188" s="16" t="s">
        <v>1219</v>
      </c>
      <c r="G188" s="18">
        <v>44457.520824953703</v>
      </c>
      <c r="H188" s="16" t="s">
        <v>1221</v>
      </c>
      <c r="I188" s="16" t="s">
        <v>1223</v>
      </c>
      <c r="J188" s="16" t="s">
        <v>1150</v>
      </c>
      <c r="K188" s="16" t="s">
        <v>1082</v>
      </c>
      <c r="L188" s="16" t="s">
        <v>4230</v>
      </c>
      <c r="M188" s="16" t="s">
        <v>1083</v>
      </c>
      <c r="N188" s="9">
        <v>26750</v>
      </c>
      <c r="O188" s="9">
        <v>-4.9400000000000004</v>
      </c>
      <c r="P188" s="9">
        <v>26840</v>
      </c>
      <c r="Q188" s="9">
        <v>-4.62</v>
      </c>
      <c r="R188" s="9">
        <v>6.58</v>
      </c>
      <c r="S188" s="44">
        <v>0.1527</v>
      </c>
      <c r="T188" s="9">
        <v>28000</v>
      </c>
      <c r="U188" s="9">
        <v>26740</v>
      </c>
      <c r="V188" s="9">
        <v>28500</v>
      </c>
      <c r="W188" s="16" t="s">
        <v>7033</v>
      </c>
      <c r="X188" s="16" t="s">
        <v>7034</v>
      </c>
      <c r="Y188" s="16" t="s">
        <v>7035</v>
      </c>
      <c r="Z188" s="9">
        <v>0.92</v>
      </c>
      <c r="AA188" s="9">
        <v>0.68</v>
      </c>
      <c r="AB188" s="9">
        <v>11.8</v>
      </c>
      <c r="AC188" s="16" t="s">
        <v>1082</v>
      </c>
      <c r="AD188" s="9">
        <v>3.4</v>
      </c>
      <c r="AE188" s="16" t="s">
        <v>1082</v>
      </c>
      <c r="AF188" s="9">
        <v>3.5</v>
      </c>
      <c r="AG188" s="9">
        <v>3.5</v>
      </c>
      <c r="AH188" s="9">
        <v>12.49</v>
      </c>
      <c r="AI188" s="16">
        <v>75.19</v>
      </c>
      <c r="AJ188" s="50">
        <v>99.57</v>
      </c>
      <c r="AK188" s="9">
        <v>24.810000000000002</v>
      </c>
      <c r="AL188" s="9">
        <v>0.43000000000000682</v>
      </c>
      <c r="AM188" s="9">
        <v>-3.4</v>
      </c>
      <c r="AN188" s="16" t="s">
        <v>1083</v>
      </c>
      <c r="AO188" s="9">
        <v>2</v>
      </c>
      <c r="AP188" s="16" t="s">
        <v>1083</v>
      </c>
      <c r="AQ188" s="9">
        <v>-9.0399999999999991</v>
      </c>
      <c r="AR188" s="9">
        <v>-5.34</v>
      </c>
      <c r="AS188" s="9" t="s">
        <v>4269</v>
      </c>
      <c r="AT188" s="44">
        <v>-3.2000000000000002E-3</v>
      </c>
      <c r="AU188" s="16" t="s">
        <v>896</v>
      </c>
      <c r="AV188" s="16" t="s">
        <v>4341</v>
      </c>
      <c r="AW188" s="16" t="s">
        <v>4342</v>
      </c>
      <c r="AX188" s="16" t="s">
        <v>4342</v>
      </c>
      <c r="AY188" s="16"/>
      <c r="AZ188" s="9">
        <v>0.73</v>
      </c>
      <c r="BA188" s="32">
        <v>1.6348503125E-3</v>
      </c>
      <c r="BB188" s="30">
        <v>1.07062888834316E-2</v>
      </c>
      <c r="BC188" s="52">
        <v>4.09</v>
      </c>
      <c r="BD188" s="16" t="s">
        <v>897</v>
      </c>
      <c r="BE188" s="9">
        <v>21</v>
      </c>
      <c r="BF188" s="9">
        <v>50</v>
      </c>
      <c r="BG188" s="9">
        <v>25650</v>
      </c>
      <c r="BH188" s="16">
        <v>48.87</v>
      </c>
      <c r="BI188" s="16">
        <v>55.52</v>
      </c>
      <c r="BJ188" s="16" t="s">
        <v>4266</v>
      </c>
      <c r="BK188" s="9">
        <v>85500</v>
      </c>
      <c r="BL188" s="9">
        <v>40627</v>
      </c>
      <c r="BM188" s="9">
        <v>26840</v>
      </c>
      <c r="BN188" s="18">
        <v>44075</v>
      </c>
      <c r="BO188" s="9">
        <v>-33.9</v>
      </c>
      <c r="BP188" s="9">
        <v>834.06</v>
      </c>
      <c r="BQ188" s="16" t="s">
        <v>1084</v>
      </c>
      <c r="BR188" s="9">
        <v>8.5</v>
      </c>
      <c r="BS188" s="16" t="s">
        <v>1084</v>
      </c>
      <c r="BT188" s="9">
        <v>2.23</v>
      </c>
      <c r="BU188" s="16" t="s">
        <v>1083</v>
      </c>
      <c r="BV188" s="9">
        <v>22.87</v>
      </c>
      <c r="BW188" s="16" t="s">
        <v>1082</v>
      </c>
      <c r="BX188" s="9">
        <v>2.21</v>
      </c>
      <c r="BY188" s="16" t="s">
        <v>1083</v>
      </c>
      <c r="BZ188" s="9">
        <v>5595</v>
      </c>
      <c r="CA188" s="9">
        <v>897</v>
      </c>
      <c r="CB188" s="9">
        <v>4157</v>
      </c>
      <c r="CC188" s="9">
        <v>0.86</v>
      </c>
      <c r="CD188" s="9">
        <v>51.85</v>
      </c>
      <c r="CE188" s="9">
        <v>26700</v>
      </c>
      <c r="CF188" s="9">
        <v>31430</v>
      </c>
      <c r="CG188" s="9">
        <v>20.98</v>
      </c>
      <c r="CH188" s="9">
        <v>17.489999999999998</v>
      </c>
      <c r="CI188" s="9">
        <v>31430</v>
      </c>
      <c r="CJ188" s="9">
        <v>21710</v>
      </c>
      <c r="CK188" s="16" t="s">
        <v>1104</v>
      </c>
      <c r="CL188" s="27">
        <v>44453</v>
      </c>
      <c r="CM188" s="16" t="s">
        <v>375</v>
      </c>
      <c r="CN188" s="16" t="s">
        <v>1099</v>
      </c>
      <c r="CO188" s="9">
        <v>86</v>
      </c>
      <c r="CP188" s="9">
        <v>73</v>
      </c>
      <c r="CQ188" s="9">
        <v>70</v>
      </c>
      <c r="CR188" s="9">
        <v>52</v>
      </c>
      <c r="CS188" s="9">
        <v>1280000</v>
      </c>
      <c r="CT188" s="42">
        <v>100</v>
      </c>
      <c r="CU188" s="9">
        <v>0.86</v>
      </c>
      <c r="CV188" s="9">
        <v>8.19</v>
      </c>
      <c r="CW188" s="44">
        <v>-4.4642857142857102E-2</v>
      </c>
      <c r="CX188" s="44">
        <v>-3.1982942430703598E-3</v>
      </c>
      <c r="CY188" s="16">
        <v>5231521</v>
      </c>
      <c r="CZ188" s="9">
        <v>13.3</v>
      </c>
      <c r="DA188" s="9">
        <v>18.07</v>
      </c>
      <c r="DB188" s="9">
        <v>0.74</v>
      </c>
      <c r="DC188" s="16">
        <v>2018.5</v>
      </c>
      <c r="DD188" s="16">
        <v>3200000000</v>
      </c>
      <c r="DE188" s="16">
        <v>117708271</v>
      </c>
      <c r="DF188" s="16">
        <v>33633238</v>
      </c>
      <c r="DG188" s="16">
        <v>105584319280</v>
      </c>
      <c r="DH188" s="16">
        <v>139813371280</v>
      </c>
      <c r="DI188" s="16">
        <v>3933842</v>
      </c>
      <c r="DJ188" s="16">
        <v>5209142</v>
      </c>
      <c r="DK188" s="16">
        <v>897</v>
      </c>
      <c r="DL188" s="16">
        <v>4157</v>
      </c>
      <c r="DM188" s="16">
        <v>3.4997602966446499</v>
      </c>
      <c r="DN188" s="16">
        <v>11609901453</v>
      </c>
      <c r="DO188" s="16">
        <v>34829704360</v>
      </c>
      <c r="DP188" s="16">
        <v>1297679</v>
      </c>
      <c r="DQ188" s="16">
        <v>3</v>
      </c>
      <c r="DR188" s="16">
        <v>600652360</v>
      </c>
      <c r="DS188" s="16">
        <v>600652360</v>
      </c>
      <c r="DT188" s="16">
        <v>22379</v>
      </c>
      <c r="DU188" s="16">
        <v>1</v>
      </c>
      <c r="DV188" s="16">
        <v>0.76</v>
      </c>
      <c r="DW188" s="16">
        <v>57.99</v>
      </c>
      <c r="DX188" s="16">
        <v>3.03</v>
      </c>
      <c r="DY188" s="16">
        <v>232.77</v>
      </c>
      <c r="DZ188" s="48" t="s">
        <v>908</v>
      </c>
      <c r="EA188" s="9">
        <v>212.5</v>
      </c>
      <c r="EB188" s="16" t="s">
        <v>1082</v>
      </c>
      <c r="EC188" s="9">
        <v>230.7</v>
      </c>
      <c r="ED188" s="16" t="s">
        <v>4274</v>
      </c>
      <c r="EE188" s="9">
        <v>195.1</v>
      </c>
      <c r="EF188" s="16" t="s">
        <v>4274</v>
      </c>
      <c r="EG188" s="9">
        <v>222.9</v>
      </c>
      <c r="EH188" s="16" t="s">
        <v>4274</v>
      </c>
      <c r="EI188" s="9">
        <v>20.7</v>
      </c>
      <c r="EJ188" s="16" t="s">
        <v>4274</v>
      </c>
      <c r="EK188" s="9">
        <v>32.5</v>
      </c>
      <c r="EL188" s="16" t="s">
        <v>4274</v>
      </c>
      <c r="EM188" s="9">
        <v>-11.8</v>
      </c>
      <c r="EN188" s="16" t="s">
        <v>4274</v>
      </c>
      <c r="EO188" s="9">
        <v>-3.53</v>
      </c>
      <c r="EP188" s="16">
        <v>0.81</v>
      </c>
      <c r="EQ188" s="16">
        <v>0.56999999999999995</v>
      </c>
      <c r="ER188" s="16">
        <v>11.4</v>
      </c>
      <c r="ES188" s="16" t="s">
        <v>372</v>
      </c>
      <c r="ET188" s="16">
        <v>10.3</v>
      </c>
      <c r="EU188" s="16" t="s">
        <v>372</v>
      </c>
      <c r="EV188" s="16">
        <v>1.1100000000000001</v>
      </c>
      <c r="EW188" s="16">
        <v>1.0900000000000001</v>
      </c>
      <c r="EX188" s="16">
        <v>1.05</v>
      </c>
      <c r="EY188" s="16">
        <v>84.59</v>
      </c>
      <c r="EZ188" s="50">
        <v>96.61</v>
      </c>
      <c r="FA188" s="16">
        <v>15.409999999999997</v>
      </c>
      <c r="FB188" s="50">
        <v>3.3900000000000006</v>
      </c>
      <c r="FC188" s="16">
        <v>-27.7</v>
      </c>
      <c r="FD188" s="16" t="s">
        <v>4274</v>
      </c>
      <c r="FE188" s="9">
        <v>-10.5</v>
      </c>
      <c r="FF188" s="16" t="s">
        <v>4274</v>
      </c>
      <c r="FG188" s="16">
        <v>-5.7</v>
      </c>
      <c r="FH188" s="16" t="s">
        <v>4274</v>
      </c>
    </row>
    <row r="189" spans="2:164" ht="18.75" x14ac:dyDescent="0.2">
      <c r="B189" s="16" t="s">
        <v>223</v>
      </c>
      <c r="C189" s="16" t="s">
        <v>929</v>
      </c>
      <c r="D189" s="16" t="s">
        <v>1218</v>
      </c>
      <c r="E189" s="16" t="s">
        <v>1228</v>
      </c>
      <c r="F189" s="16" t="s">
        <v>1219</v>
      </c>
      <c r="G189" s="18">
        <v>44457.520360092596</v>
      </c>
      <c r="H189" s="16" t="s">
        <v>1221</v>
      </c>
      <c r="I189" s="16" t="s">
        <v>1226</v>
      </c>
      <c r="J189" s="16" t="s">
        <v>7036</v>
      </c>
      <c r="K189" s="16" t="s">
        <v>1084</v>
      </c>
      <c r="L189" s="16" t="s">
        <v>954</v>
      </c>
      <c r="M189" s="16" t="s">
        <v>1083</v>
      </c>
      <c r="N189" s="9">
        <v>19000</v>
      </c>
      <c r="O189" s="9">
        <v>-4.95</v>
      </c>
      <c r="P189" s="9">
        <v>19170</v>
      </c>
      <c r="Q189" s="9">
        <v>-4.0999999999999996</v>
      </c>
      <c r="R189" s="9">
        <v>5.26</v>
      </c>
      <c r="S189" s="44">
        <v>0.2036</v>
      </c>
      <c r="T189" s="9">
        <v>19330</v>
      </c>
      <c r="U189" s="9">
        <v>19000</v>
      </c>
      <c r="V189" s="9">
        <v>20000</v>
      </c>
      <c r="W189" s="16" t="s">
        <v>7037</v>
      </c>
      <c r="X189" s="16" t="s">
        <v>7038</v>
      </c>
      <c r="Y189" s="16" t="s">
        <v>7039</v>
      </c>
      <c r="Z189" s="9">
        <v>0.73</v>
      </c>
      <c r="AA189" s="9">
        <v>0.3</v>
      </c>
      <c r="AB189" s="9">
        <v>6.3</v>
      </c>
      <c r="AC189" s="16" t="s">
        <v>1082</v>
      </c>
      <c r="AD189" s="9">
        <v>8.1999999999999993</v>
      </c>
      <c r="AE189" s="16" t="s">
        <v>1082</v>
      </c>
      <c r="AF189" s="9">
        <v>0.76</v>
      </c>
      <c r="AG189" s="9">
        <v>-1.32</v>
      </c>
      <c r="AH189" s="9">
        <v>-1.28</v>
      </c>
      <c r="AI189" s="16">
        <v>85.51</v>
      </c>
      <c r="AJ189" s="50">
        <v>100</v>
      </c>
      <c r="AK189" s="9">
        <v>14.489999999999995</v>
      </c>
      <c r="AL189" s="9">
        <v>0</v>
      </c>
      <c r="AM189" s="9">
        <v>-191</v>
      </c>
      <c r="AN189" s="16" t="s">
        <v>1082</v>
      </c>
      <c r="AO189" s="9">
        <v>-576.20000000000005</v>
      </c>
      <c r="AP189" s="16" t="s">
        <v>1082</v>
      </c>
      <c r="AQ189" s="9">
        <v>-6.68</v>
      </c>
      <c r="AR189" s="9">
        <v>-5.28</v>
      </c>
      <c r="AS189" s="9" t="s">
        <v>4269</v>
      </c>
      <c r="AT189" s="44">
        <v>-8.5000000000000093E-3</v>
      </c>
      <c r="AU189" s="16" t="s">
        <v>896</v>
      </c>
      <c r="AV189" s="16" t="s">
        <v>4341</v>
      </c>
      <c r="AW189" s="16" t="s">
        <v>4342</v>
      </c>
      <c r="AX189" s="16" t="s">
        <v>4341</v>
      </c>
      <c r="AY189" s="16"/>
      <c r="AZ189" s="9">
        <v>0.3</v>
      </c>
      <c r="BA189" s="32">
        <v>4.3132312499999999E-4</v>
      </c>
      <c r="BB189" s="30">
        <v>2.11848293222004E-3</v>
      </c>
      <c r="BC189" s="52">
        <v>0.92</v>
      </c>
      <c r="BD189" s="16" t="s">
        <v>897</v>
      </c>
      <c r="BE189" s="9">
        <v>79</v>
      </c>
      <c r="BF189" s="9">
        <v>0</v>
      </c>
      <c r="BG189" s="9">
        <v>18690</v>
      </c>
      <c r="BH189" s="16">
        <v>35.03</v>
      </c>
      <c r="BI189" s="16">
        <v>38.74</v>
      </c>
      <c r="BJ189" s="16" t="s">
        <v>4266</v>
      </c>
      <c r="BK189" s="9">
        <v>124550</v>
      </c>
      <c r="BL189" s="9">
        <v>42615</v>
      </c>
      <c r="BM189" s="9">
        <v>19170</v>
      </c>
      <c r="BN189" s="18">
        <v>44010</v>
      </c>
      <c r="BO189" s="9">
        <v>-55</v>
      </c>
      <c r="BP189" s="9">
        <v>52.6</v>
      </c>
      <c r="BQ189" s="16" t="s">
        <v>1084</v>
      </c>
      <c r="BR189" s="9">
        <v>6.36</v>
      </c>
      <c r="BS189" s="16" t="s">
        <v>1084</v>
      </c>
      <c r="BT189" s="9">
        <v>99.07</v>
      </c>
      <c r="BU189" s="16" t="s">
        <v>1082</v>
      </c>
      <c r="BV189" s="9">
        <v>12.19</v>
      </c>
      <c r="BW189" s="16" t="s">
        <v>1082</v>
      </c>
      <c r="BX189" s="9">
        <v>86.88</v>
      </c>
      <c r="BY189" s="16" t="s">
        <v>1082</v>
      </c>
      <c r="BZ189" s="9">
        <v>442</v>
      </c>
      <c r="CA189" s="9">
        <v>180</v>
      </c>
      <c r="CB189" s="9">
        <v>160</v>
      </c>
      <c r="CC189" s="9">
        <v>0.27</v>
      </c>
      <c r="CD189" s="9">
        <v>6.56</v>
      </c>
      <c r="CE189" s="9">
        <v>18690</v>
      </c>
      <c r="CF189" s="9">
        <v>20900</v>
      </c>
      <c r="CG189" s="9">
        <v>16.850000000000001</v>
      </c>
      <c r="CH189" s="9">
        <v>120.68</v>
      </c>
      <c r="CI189" s="9">
        <v>57990</v>
      </c>
      <c r="CJ189" s="9">
        <v>16260</v>
      </c>
      <c r="CK189" s="16" t="s">
        <v>1102</v>
      </c>
      <c r="CL189" s="27">
        <v>44594</v>
      </c>
      <c r="CM189" s="16" t="s">
        <v>375</v>
      </c>
      <c r="CN189" s="16" t="s">
        <v>1099</v>
      </c>
      <c r="CO189" s="9">
        <v>514</v>
      </c>
      <c r="CP189" s="9">
        <v>446</v>
      </c>
      <c r="CQ189" s="9">
        <v>427</v>
      </c>
      <c r="CR189" s="9">
        <v>382</v>
      </c>
      <c r="CS189" s="9">
        <v>750375</v>
      </c>
      <c r="CT189" s="42">
        <v>12.34</v>
      </c>
      <c r="CU189" s="9">
        <v>0.31</v>
      </c>
      <c r="CV189" s="9">
        <v>10.59</v>
      </c>
      <c r="CW189" s="44">
        <v>-1.7071908949818901E-2</v>
      </c>
      <c r="CX189" s="44">
        <v>-8.5042521260630301E-3</v>
      </c>
      <c r="CY189" s="16">
        <v>690117</v>
      </c>
      <c r="CZ189" s="9">
        <v>11.23</v>
      </c>
      <c r="DA189" s="9">
        <v>15</v>
      </c>
      <c r="DB189" s="9">
        <v>0.75</v>
      </c>
      <c r="DC189" s="16">
        <v>1707.38</v>
      </c>
      <c r="DD189" s="16">
        <v>1600000000</v>
      </c>
      <c r="DE189" s="16">
        <v>62847460</v>
      </c>
      <c r="DF189" s="16">
        <v>82684643</v>
      </c>
      <c r="DG189" s="16">
        <v>11312542890</v>
      </c>
      <c r="DH189" s="16">
        <v>13229542890</v>
      </c>
      <c r="DI189" s="16">
        <v>590117</v>
      </c>
      <c r="DJ189" s="16">
        <v>690117</v>
      </c>
      <c r="DK189" s="16">
        <v>180</v>
      </c>
      <c r="DL189" s="16">
        <v>160</v>
      </c>
      <c r="DM189" s="16">
        <v>0.76008624721279905</v>
      </c>
      <c r="DN189" s="16">
        <v>1917000000</v>
      </c>
      <c r="DO189" s="16">
        <v>1917000000</v>
      </c>
      <c r="DP189" s="16">
        <v>100000</v>
      </c>
      <c r="DQ189" s="16">
        <v>1</v>
      </c>
      <c r="DR189" s="16"/>
      <c r="DS189" s="16"/>
      <c r="DT189" s="16"/>
      <c r="DU189" s="16"/>
      <c r="DV189" s="16">
        <v>0.86</v>
      </c>
      <c r="DW189" s="16"/>
      <c r="DX189" s="16"/>
      <c r="DY189" s="16"/>
      <c r="DZ189" s="48" t="s">
        <v>929</v>
      </c>
      <c r="EA189" s="9">
        <v>111.2</v>
      </c>
      <c r="EB189" s="16" t="s">
        <v>1082</v>
      </c>
      <c r="EC189" s="9">
        <v>269.7</v>
      </c>
      <c r="ED189" s="16" t="s">
        <v>4274</v>
      </c>
      <c r="EE189" s="9">
        <v>213.6</v>
      </c>
      <c r="EF189" s="16" t="s">
        <v>4274</v>
      </c>
      <c r="EG189" s="9">
        <v>244.5</v>
      </c>
      <c r="EH189" s="16" t="s">
        <v>4274</v>
      </c>
      <c r="EI189" s="9">
        <v>12.3</v>
      </c>
      <c r="EJ189" s="16" t="s">
        <v>4274</v>
      </c>
      <c r="EK189" s="9">
        <v>82.8</v>
      </c>
      <c r="EL189" s="16" t="s">
        <v>4274</v>
      </c>
      <c r="EM189" s="9">
        <v>-70.400000000000006</v>
      </c>
      <c r="EN189" s="16" t="s">
        <v>4274</v>
      </c>
      <c r="EO189" s="9">
        <v>-1.74</v>
      </c>
      <c r="EP189" s="16">
        <v>0.71</v>
      </c>
      <c r="EQ189" s="16">
        <v>0.55000000000000004</v>
      </c>
      <c r="ER189" s="16">
        <v>13.2</v>
      </c>
      <c r="ES189" s="16" t="s">
        <v>372</v>
      </c>
      <c r="ET189" s="16">
        <v>20.100000000000001</v>
      </c>
      <c r="EU189" s="16" t="s">
        <v>372</v>
      </c>
      <c r="EV189" s="16">
        <v>-1.52</v>
      </c>
      <c r="EW189" s="16">
        <v>-1.0900000000000001</v>
      </c>
      <c r="EX189" s="16">
        <v>1.01</v>
      </c>
      <c r="EY189" s="16">
        <v>79.19</v>
      </c>
      <c r="EZ189" s="50">
        <v>90.64</v>
      </c>
      <c r="FA189" s="16">
        <v>20.810000000000002</v>
      </c>
      <c r="FB189" s="50">
        <v>9.36</v>
      </c>
      <c r="FC189" s="16">
        <v>-30.9</v>
      </c>
      <c r="FD189" s="16" t="s">
        <v>4274</v>
      </c>
      <c r="FE189" s="9">
        <v>-16.399999999999999</v>
      </c>
      <c r="FF189" s="16" t="s">
        <v>4274</v>
      </c>
      <c r="FG189" s="16">
        <v>-3.8</v>
      </c>
      <c r="FH189" s="16" t="s">
        <v>4274</v>
      </c>
    </row>
    <row r="190" spans="2:164" ht="18.75" x14ac:dyDescent="0.2">
      <c r="B190" s="16" t="s">
        <v>475</v>
      </c>
      <c r="C190" s="16" t="s">
        <v>929</v>
      </c>
      <c r="D190" s="16" t="s">
        <v>1218</v>
      </c>
      <c r="E190" s="16" t="s">
        <v>1220</v>
      </c>
      <c r="F190" s="16" t="s">
        <v>1219</v>
      </c>
      <c r="G190" s="18">
        <v>44457.520826562497</v>
      </c>
      <c r="H190" s="16" t="s">
        <v>1221</v>
      </c>
      <c r="I190" s="16" t="s">
        <v>1222</v>
      </c>
      <c r="J190" s="16" t="s">
        <v>2055</v>
      </c>
      <c r="K190" s="16" t="s">
        <v>1082</v>
      </c>
      <c r="L190" s="16" t="s">
        <v>7040</v>
      </c>
      <c r="M190" s="16" t="s">
        <v>1083</v>
      </c>
      <c r="N190" s="9">
        <v>39660</v>
      </c>
      <c r="O190" s="9">
        <v>-4.9800000000000004</v>
      </c>
      <c r="P190" s="9">
        <v>39770</v>
      </c>
      <c r="Q190" s="9">
        <v>-4.72</v>
      </c>
      <c r="R190" s="9">
        <v>3.13</v>
      </c>
      <c r="S190" s="44">
        <v>0.25580000000000003</v>
      </c>
      <c r="T190" s="9">
        <v>40490</v>
      </c>
      <c r="U190" s="9">
        <v>39660</v>
      </c>
      <c r="V190" s="9">
        <v>40900</v>
      </c>
      <c r="W190" s="16" t="s">
        <v>7041</v>
      </c>
      <c r="X190" s="16" t="s">
        <v>7042</v>
      </c>
      <c r="Y190" s="16" t="s">
        <v>7043</v>
      </c>
      <c r="Z190" s="9">
        <v>0.46</v>
      </c>
      <c r="AA190" s="9">
        <v>0.37</v>
      </c>
      <c r="AB190" s="9">
        <v>11.4</v>
      </c>
      <c r="AC190" s="16" t="s">
        <v>1082</v>
      </c>
      <c r="AD190" s="9">
        <v>41.6</v>
      </c>
      <c r="AE190" s="16" t="s">
        <v>1082</v>
      </c>
      <c r="AF190" s="9">
        <v>0.27</v>
      </c>
      <c r="AG190" s="9">
        <v>-3.66</v>
      </c>
      <c r="AH190" s="9">
        <v>-1.27</v>
      </c>
      <c r="AI190" s="16">
        <v>86.29</v>
      </c>
      <c r="AJ190" s="50">
        <v>98.43</v>
      </c>
      <c r="AK190" s="9">
        <v>13.709999999999994</v>
      </c>
      <c r="AL190" s="9">
        <v>1.5699999999999932</v>
      </c>
      <c r="AM190" s="9">
        <v>-9.1999999999999993</v>
      </c>
      <c r="AN190" s="16" t="s">
        <v>1083</v>
      </c>
      <c r="AO190" s="9">
        <v>-6.5</v>
      </c>
      <c r="AP190" s="16" t="s">
        <v>1083</v>
      </c>
      <c r="AQ190" s="9">
        <v>-7.05</v>
      </c>
      <c r="AR190" s="9">
        <v>-6.4</v>
      </c>
      <c r="AS190" s="9" t="s">
        <v>4269</v>
      </c>
      <c r="AT190" s="44">
        <v>-2.6000000000000099E-3</v>
      </c>
      <c r="AU190" s="16" t="s">
        <v>896</v>
      </c>
      <c r="AV190" s="16" t="s">
        <v>4341</v>
      </c>
      <c r="AW190" s="16" t="s">
        <v>4342</v>
      </c>
      <c r="AX190" s="16" t="s">
        <v>4342</v>
      </c>
      <c r="AY190" s="16"/>
      <c r="AZ190" s="9">
        <v>0.38</v>
      </c>
      <c r="BA190" s="32">
        <v>3.2884705172413799E-3</v>
      </c>
      <c r="BB190" s="30">
        <v>1.2855631420021E-2</v>
      </c>
      <c r="BC190" s="52">
        <v>8.2200000000000006</v>
      </c>
      <c r="BD190" s="16" t="s">
        <v>897</v>
      </c>
      <c r="BE190" s="9">
        <v>0</v>
      </c>
      <c r="BF190" s="9">
        <v>50</v>
      </c>
      <c r="BG190" s="9">
        <v>37690</v>
      </c>
      <c r="BH190" s="16">
        <v>46.72</v>
      </c>
      <c r="BI190" s="16">
        <v>51.02</v>
      </c>
      <c r="BJ190" s="16" t="s">
        <v>4266</v>
      </c>
      <c r="BK190" s="9">
        <v>47970</v>
      </c>
      <c r="BL190" s="9">
        <v>47970</v>
      </c>
      <c r="BM190" s="9">
        <v>39770</v>
      </c>
      <c r="BN190" s="18">
        <v>44446</v>
      </c>
      <c r="BO190" s="9">
        <v>-17.100000000000001</v>
      </c>
      <c r="BP190" s="9">
        <v>5.38</v>
      </c>
      <c r="BQ190" s="16" t="s">
        <v>1084</v>
      </c>
      <c r="BR190" s="9">
        <v>10.33</v>
      </c>
      <c r="BS190" s="16" t="s">
        <v>1082</v>
      </c>
      <c r="BT190" s="9">
        <v>20.5</v>
      </c>
      <c r="BU190" s="16" t="s">
        <v>1082</v>
      </c>
      <c r="BV190" s="9">
        <v>40.97</v>
      </c>
      <c r="BW190" s="16" t="s">
        <v>1083</v>
      </c>
      <c r="BX190" s="9">
        <v>-40.950000000000003</v>
      </c>
      <c r="BY190" s="16" t="s">
        <v>1083</v>
      </c>
      <c r="BZ190" s="9">
        <v>9263</v>
      </c>
      <c r="CA190" s="9">
        <v>5755</v>
      </c>
      <c r="CB190" s="9">
        <v>1796</v>
      </c>
      <c r="CC190" s="9">
        <v>0.42</v>
      </c>
      <c r="CD190" s="9">
        <v>56.78</v>
      </c>
      <c r="CE190" s="9">
        <v>38950</v>
      </c>
      <c r="CF190" s="9">
        <v>47970</v>
      </c>
      <c r="CG190" s="9">
        <v>13.28</v>
      </c>
      <c r="CH190" s="9">
        <v>20.95</v>
      </c>
      <c r="CI190" s="9">
        <v>47970</v>
      </c>
      <c r="CJ190" s="9">
        <v>28740</v>
      </c>
      <c r="CK190" s="16" t="s">
        <v>1098</v>
      </c>
      <c r="CL190" s="27">
        <v>44541</v>
      </c>
      <c r="CM190" s="16" t="s">
        <v>375</v>
      </c>
      <c r="CN190" s="16" t="s">
        <v>1099</v>
      </c>
      <c r="CO190" s="9">
        <v>7</v>
      </c>
      <c r="CP190" s="9">
        <v>7</v>
      </c>
      <c r="CQ190" s="9">
        <v>7</v>
      </c>
      <c r="CR190" s="9">
        <v>10</v>
      </c>
      <c r="CS190" s="9">
        <v>2320000</v>
      </c>
      <c r="CT190" s="42">
        <v>0</v>
      </c>
      <c r="CU190" s="9">
        <v>2.31</v>
      </c>
      <c r="CV190" s="9">
        <v>24.25</v>
      </c>
      <c r="CW190" s="44">
        <v>-2.0498888614472702E-2</v>
      </c>
      <c r="CX190" s="44">
        <v>-2.6353617632966001E-3</v>
      </c>
      <c r="CY190" s="16">
        <v>19073129</v>
      </c>
      <c r="CZ190" s="9">
        <v>96.76</v>
      </c>
      <c r="DA190" s="9">
        <v>15</v>
      </c>
      <c r="DB190" s="9">
        <v>6.45</v>
      </c>
      <c r="DC190" s="16">
        <v>411</v>
      </c>
      <c r="DD190" s="16">
        <v>5800000000</v>
      </c>
      <c r="DE190" s="16">
        <v>113733444</v>
      </c>
      <c r="DF190" s="16">
        <v>415705646</v>
      </c>
      <c r="DG190" s="16">
        <v>654535972410</v>
      </c>
      <c r="DH190" s="16">
        <v>746607340330</v>
      </c>
      <c r="DI190" s="16">
        <v>16458033</v>
      </c>
      <c r="DJ190" s="16">
        <v>18773129</v>
      </c>
      <c r="DK190" s="16">
        <v>5755</v>
      </c>
      <c r="DL190" s="16">
        <v>1796</v>
      </c>
      <c r="DM190" s="16">
        <v>0.273591290121665</v>
      </c>
      <c r="DN190" s="16">
        <v>13000295990</v>
      </c>
      <c r="DO190" s="16">
        <v>104002367920</v>
      </c>
      <c r="DP190" s="16">
        <v>2615096</v>
      </c>
      <c r="DQ190" s="16">
        <v>8</v>
      </c>
      <c r="DR190" s="16">
        <v>11931000000</v>
      </c>
      <c r="DS190" s="16">
        <v>11931000000</v>
      </c>
      <c r="DT190" s="16">
        <v>300000</v>
      </c>
      <c r="DU190" s="16">
        <v>1</v>
      </c>
      <c r="DV190" s="16">
        <v>0.88</v>
      </c>
      <c r="DW190" s="16">
        <v>8.7200000000000006</v>
      </c>
      <c r="DX190" s="16">
        <v>6.29</v>
      </c>
      <c r="DY190" s="16">
        <v>62.58</v>
      </c>
      <c r="DZ190" s="48" t="s">
        <v>929</v>
      </c>
      <c r="EA190" s="9">
        <v>111.2</v>
      </c>
      <c r="EB190" s="16" t="s">
        <v>1082</v>
      </c>
      <c r="EC190" s="9">
        <v>269.7</v>
      </c>
      <c r="ED190" s="16" t="s">
        <v>4274</v>
      </c>
      <c r="EE190" s="9">
        <v>213.6</v>
      </c>
      <c r="EF190" s="16" t="s">
        <v>4274</v>
      </c>
      <c r="EG190" s="9">
        <v>244.5</v>
      </c>
      <c r="EH190" s="16" t="s">
        <v>4274</v>
      </c>
      <c r="EI190" s="9">
        <v>12.3</v>
      </c>
      <c r="EJ190" s="16" t="s">
        <v>4274</v>
      </c>
      <c r="EK190" s="9">
        <v>82.8</v>
      </c>
      <c r="EL190" s="16" t="s">
        <v>4274</v>
      </c>
      <c r="EM190" s="9">
        <v>-70.400000000000006</v>
      </c>
      <c r="EN190" s="16" t="s">
        <v>4274</v>
      </c>
      <c r="EO190" s="9">
        <v>-1.74</v>
      </c>
      <c r="EP190" s="16">
        <v>0.71</v>
      </c>
      <c r="EQ190" s="16">
        <v>0.55000000000000004</v>
      </c>
      <c r="ER190" s="16">
        <v>13.2</v>
      </c>
      <c r="ES190" s="16" t="s">
        <v>372</v>
      </c>
      <c r="ET190" s="16">
        <v>20.100000000000001</v>
      </c>
      <c r="EU190" s="16" t="s">
        <v>372</v>
      </c>
      <c r="EV190" s="16">
        <v>-1.52</v>
      </c>
      <c r="EW190" s="16">
        <v>-1.0900000000000001</v>
      </c>
      <c r="EX190" s="16">
        <v>1.01</v>
      </c>
      <c r="EY190" s="16">
        <v>79.19</v>
      </c>
      <c r="EZ190" s="50">
        <v>90.64</v>
      </c>
      <c r="FA190" s="16">
        <v>20.810000000000002</v>
      </c>
      <c r="FB190" s="50">
        <v>9.36</v>
      </c>
      <c r="FC190" s="16">
        <v>-30.9</v>
      </c>
      <c r="FD190" s="16" t="s">
        <v>4274</v>
      </c>
      <c r="FE190" s="9">
        <v>-16.399999999999999</v>
      </c>
      <c r="FF190" s="16" t="s">
        <v>4274</v>
      </c>
      <c r="FG190" s="16">
        <v>-3.8</v>
      </c>
      <c r="FH190" s="16" t="s">
        <v>4274</v>
      </c>
    </row>
    <row r="191" spans="2:164" ht="18.75" x14ac:dyDescent="0.2">
      <c r="B191" s="16" t="s">
        <v>689</v>
      </c>
      <c r="C191" s="16" t="s">
        <v>929</v>
      </c>
      <c r="D191" s="16" t="s">
        <v>1218</v>
      </c>
      <c r="E191" s="16" t="s">
        <v>1220</v>
      </c>
      <c r="F191" s="16" t="s">
        <v>1219</v>
      </c>
      <c r="G191" s="18">
        <v>44457.520800497688</v>
      </c>
      <c r="H191" s="16" t="s">
        <v>1229</v>
      </c>
      <c r="I191" s="16" t="s">
        <v>1223</v>
      </c>
      <c r="J191" s="16" t="s">
        <v>354</v>
      </c>
      <c r="K191" s="16" t="s">
        <v>1082</v>
      </c>
      <c r="L191" s="16" t="s">
        <v>811</v>
      </c>
      <c r="M191" s="16" t="s">
        <v>1083</v>
      </c>
      <c r="N191" s="9">
        <v>20150</v>
      </c>
      <c r="O191" s="9">
        <v>-4.82</v>
      </c>
      <c r="P191" s="9">
        <v>20250</v>
      </c>
      <c r="Q191" s="9">
        <v>-4.3499999999999996</v>
      </c>
      <c r="R191" s="9">
        <v>9.44</v>
      </c>
      <c r="S191" s="44">
        <v>0.23330000000000001</v>
      </c>
      <c r="T191" s="9">
        <v>20420</v>
      </c>
      <c r="U191" s="9">
        <v>20120</v>
      </c>
      <c r="V191" s="9">
        <v>22020</v>
      </c>
      <c r="W191" s="16" t="s">
        <v>7044</v>
      </c>
      <c r="X191" s="16" t="s">
        <v>7045</v>
      </c>
      <c r="Y191" s="16" t="s">
        <v>7046</v>
      </c>
      <c r="Z191" s="9">
        <v>1.77</v>
      </c>
      <c r="AA191" s="9">
        <v>0.89</v>
      </c>
      <c r="AB191" s="9">
        <v>10.5</v>
      </c>
      <c r="AC191" s="16" t="s">
        <v>1082</v>
      </c>
      <c r="AD191" s="9">
        <v>27.1</v>
      </c>
      <c r="AE191" s="16" t="s">
        <v>1082</v>
      </c>
      <c r="AF191" s="9">
        <v>0.39</v>
      </c>
      <c r="AG191" s="9">
        <v>-2.59</v>
      </c>
      <c r="AH191" s="9">
        <v>-1.24</v>
      </c>
      <c r="AI191" s="16">
        <v>50.42</v>
      </c>
      <c r="AJ191" s="50">
        <v>99.82</v>
      </c>
      <c r="AK191" s="9">
        <v>49.58</v>
      </c>
      <c r="AL191" s="9">
        <v>0.18000000000000682</v>
      </c>
      <c r="AM191" s="9">
        <v>-1</v>
      </c>
      <c r="AN191" s="16" t="s">
        <v>1083</v>
      </c>
      <c r="AO191" s="9">
        <v>-252.8</v>
      </c>
      <c r="AP191" s="16" t="s">
        <v>1082</v>
      </c>
      <c r="AQ191" s="9">
        <v>-11.7</v>
      </c>
      <c r="AR191" s="9">
        <v>-14.91</v>
      </c>
      <c r="AS191" s="9" t="s">
        <v>4269</v>
      </c>
      <c r="AT191" s="44">
        <v>-4.7000000000000097E-3</v>
      </c>
      <c r="AU191" s="16" t="s">
        <v>896</v>
      </c>
      <c r="AV191" s="16" t="s">
        <v>4341</v>
      </c>
      <c r="AW191" s="16" t="s">
        <v>4337</v>
      </c>
      <c r="AX191" s="16" t="s">
        <v>4337</v>
      </c>
      <c r="AY191" s="16"/>
      <c r="AZ191" s="9">
        <v>1</v>
      </c>
      <c r="BA191" s="32">
        <v>1.3062175000000001E-3</v>
      </c>
      <c r="BB191" s="30">
        <v>5.5988748392627498E-3</v>
      </c>
      <c r="BC191" s="52">
        <v>1.47</v>
      </c>
      <c r="BD191" s="16" t="s">
        <v>897</v>
      </c>
      <c r="BE191" s="9">
        <v>100</v>
      </c>
      <c r="BF191" s="9">
        <v>0</v>
      </c>
      <c r="BG191" s="9">
        <v>20120</v>
      </c>
      <c r="BH191" s="16">
        <v>38.57</v>
      </c>
      <c r="BI191" s="16">
        <v>43.39</v>
      </c>
      <c r="BJ191" s="16" t="s">
        <v>4266</v>
      </c>
      <c r="BK191" s="9">
        <v>59500</v>
      </c>
      <c r="BL191" s="9">
        <v>57357</v>
      </c>
      <c r="BM191" s="9">
        <v>20250</v>
      </c>
      <c r="BN191" s="18">
        <v>44005</v>
      </c>
      <c r="BO191" s="9">
        <v>-64.7</v>
      </c>
      <c r="BP191" s="9">
        <v>27.45</v>
      </c>
      <c r="BQ191" s="16" t="s">
        <v>1084</v>
      </c>
      <c r="BR191" s="9">
        <v>42.15</v>
      </c>
      <c r="BS191" s="16" t="s">
        <v>1084</v>
      </c>
      <c r="BT191" s="9">
        <v>55.26</v>
      </c>
      <c r="BU191" s="16" t="s">
        <v>1082</v>
      </c>
      <c r="BV191" s="9">
        <v>85.53</v>
      </c>
      <c r="BW191" s="16" t="s">
        <v>1082</v>
      </c>
      <c r="BX191" s="9">
        <v>-30.27</v>
      </c>
      <c r="BY191" s="16" t="s">
        <v>1082</v>
      </c>
      <c r="BZ191" s="9">
        <v>220</v>
      </c>
      <c r="CA191" s="9">
        <v>102</v>
      </c>
      <c r="CB191" s="9">
        <v>78</v>
      </c>
      <c r="CC191" s="9">
        <v>1.02</v>
      </c>
      <c r="CD191" s="9">
        <v>37.43</v>
      </c>
      <c r="CE191" s="9">
        <v>20120</v>
      </c>
      <c r="CF191" s="9">
        <v>23840</v>
      </c>
      <c r="CG191" s="9">
        <v>0</v>
      </c>
      <c r="CH191" s="9">
        <v>23.97</v>
      </c>
      <c r="CI191" s="9">
        <v>24980</v>
      </c>
      <c r="CJ191" s="9">
        <v>17260</v>
      </c>
      <c r="CK191" s="16" t="s">
        <v>1102</v>
      </c>
      <c r="CL191" s="27">
        <v>44552</v>
      </c>
      <c r="CM191" s="16" t="s">
        <v>375</v>
      </c>
      <c r="CN191" s="16" t="s">
        <v>1099</v>
      </c>
      <c r="CO191" s="9">
        <v>442</v>
      </c>
      <c r="CP191" s="9">
        <v>311</v>
      </c>
      <c r="CQ191" s="9">
        <v>326</v>
      </c>
      <c r="CR191" s="9">
        <v>314</v>
      </c>
      <c r="CS191" s="9">
        <v>708550</v>
      </c>
      <c r="CT191" s="42">
        <v>21.38</v>
      </c>
      <c r="CU191" s="9">
        <v>0.16</v>
      </c>
      <c r="CV191" s="9">
        <v>4.78</v>
      </c>
      <c r="CW191" s="44">
        <v>-1.3222331047992201E-2</v>
      </c>
      <c r="CX191" s="44">
        <v>-4.72366556447804E-3</v>
      </c>
      <c r="CY191" s="16">
        <v>1044974</v>
      </c>
      <c r="CZ191" s="9">
        <v>12.87</v>
      </c>
      <c r="DA191" s="9">
        <v>15</v>
      </c>
      <c r="DB191" s="9">
        <v>0.86</v>
      </c>
      <c r="DC191" s="16">
        <v>1574</v>
      </c>
      <c r="DD191" s="16">
        <v>800000000</v>
      </c>
      <c r="DE191" s="16">
        <v>104603955</v>
      </c>
      <c r="DF191" s="16">
        <v>270792865</v>
      </c>
      <c r="DG191" s="16">
        <v>10669603500</v>
      </c>
      <c r="DH191" s="16">
        <v>21121843500</v>
      </c>
      <c r="DI191" s="16">
        <v>526894</v>
      </c>
      <c r="DJ191" s="16">
        <v>1043054</v>
      </c>
      <c r="DK191" s="16">
        <v>102</v>
      </c>
      <c r="DL191" s="16">
        <v>78</v>
      </c>
      <c r="DM191" s="16">
        <v>0.38628770739583601</v>
      </c>
      <c r="DN191" s="16">
        <v>10491120000</v>
      </c>
      <c r="DO191" s="16">
        <v>10491120000</v>
      </c>
      <c r="DP191" s="16">
        <v>518080</v>
      </c>
      <c r="DQ191" s="16">
        <v>1</v>
      </c>
      <c r="DR191" s="16">
        <v>38880000</v>
      </c>
      <c r="DS191" s="16">
        <v>38880000</v>
      </c>
      <c r="DT191" s="16">
        <v>1920</v>
      </c>
      <c r="DU191" s="16">
        <v>1</v>
      </c>
      <c r="DV191" s="16">
        <v>0.51</v>
      </c>
      <c r="DW191" s="16">
        <v>269.83</v>
      </c>
      <c r="DX191" s="16">
        <v>1.02</v>
      </c>
      <c r="DY191" s="16">
        <v>543.26</v>
      </c>
      <c r="DZ191" s="48" t="s">
        <v>929</v>
      </c>
      <c r="EA191" s="9">
        <v>111.2</v>
      </c>
      <c r="EB191" s="16" t="s">
        <v>1082</v>
      </c>
      <c r="EC191" s="9">
        <v>269.7</v>
      </c>
      <c r="ED191" s="16" t="s">
        <v>4274</v>
      </c>
      <c r="EE191" s="9">
        <v>213.6</v>
      </c>
      <c r="EF191" s="16" t="s">
        <v>4274</v>
      </c>
      <c r="EG191" s="9">
        <v>244.5</v>
      </c>
      <c r="EH191" s="16" t="s">
        <v>4274</v>
      </c>
      <c r="EI191" s="9">
        <v>12.3</v>
      </c>
      <c r="EJ191" s="16" t="s">
        <v>4274</v>
      </c>
      <c r="EK191" s="9">
        <v>82.8</v>
      </c>
      <c r="EL191" s="16" t="s">
        <v>4274</v>
      </c>
      <c r="EM191" s="9">
        <v>-70.400000000000006</v>
      </c>
      <c r="EN191" s="16" t="s">
        <v>4274</v>
      </c>
      <c r="EO191" s="9">
        <v>-1.74</v>
      </c>
      <c r="EP191" s="16">
        <v>0.71</v>
      </c>
      <c r="EQ191" s="16">
        <v>0.55000000000000004</v>
      </c>
      <c r="ER191" s="16">
        <v>13.2</v>
      </c>
      <c r="ES191" s="16" t="s">
        <v>372</v>
      </c>
      <c r="ET191" s="16">
        <v>20.100000000000001</v>
      </c>
      <c r="EU191" s="16" t="s">
        <v>372</v>
      </c>
      <c r="EV191" s="16">
        <v>-1.52</v>
      </c>
      <c r="EW191" s="16">
        <v>-1.0900000000000001</v>
      </c>
      <c r="EX191" s="16">
        <v>1.01</v>
      </c>
      <c r="EY191" s="16">
        <v>79.19</v>
      </c>
      <c r="EZ191" s="50">
        <v>90.64</v>
      </c>
      <c r="FA191" s="16">
        <v>20.810000000000002</v>
      </c>
      <c r="FB191" s="50">
        <v>9.36</v>
      </c>
      <c r="FC191" s="16">
        <v>-30.9</v>
      </c>
      <c r="FD191" s="16" t="s">
        <v>4274</v>
      </c>
      <c r="FE191" s="9">
        <v>-16.399999999999999</v>
      </c>
      <c r="FF191" s="16" t="s">
        <v>4274</v>
      </c>
      <c r="FG191" s="16">
        <v>-3.8</v>
      </c>
      <c r="FH191" s="16" t="s">
        <v>4274</v>
      </c>
    </row>
    <row r="192" spans="2:164" ht="18.75" x14ac:dyDescent="0.2">
      <c r="B192" s="16" t="s">
        <v>604</v>
      </c>
      <c r="C192" s="16" t="s">
        <v>899</v>
      </c>
      <c r="D192" s="16" t="s">
        <v>97</v>
      </c>
      <c r="E192" s="16" t="s">
        <v>1224</v>
      </c>
      <c r="F192" s="16" t="s">
        <v>1219</v>
      </c>
      <c r="G192" s="18">
        <v>44457.520151793979</v>
      </c>
      <c r="H192" s="16" t="s">
        <v>1229</v>
      </c>
      <c r="I192" s="16" t="s">
        <v>1223</v>
      </c>
      <c r="J192" s="16" t="s">
        <v>7047</v>
      </c>
      <c r="K192" s="16" t="s">
        <v>1082</v>
      </c>
      <c r="L192" s="16" t="s">
        <v>4301</v>
      </c>
      <c r="M192" s="16" t="s">
        <v>1083</v>
      </c>
      <c r="N192" s="9">
        <v>7216</v>
      </c>
      <c r="O192" s="9">
        <v>4.99</v>
      </c>
      <c r="P192" s="9">
        <v>7159</v>
      </c>
      <c r="Q192" s="9">
        <v>4.16</v>
      </c>
      <c r="R192" s="9">
        <v>4.9800000000000004</v>
      </c>
      <c r="S192" s="44">
        <v>0.2175</v>
      </c>
      <c r="T192" s="9">
        <v>7000</v>
      </c>
      <c r="U192" s="9">
        <v>6874</v>
      </c>
      <c r="V192" s="9">
        <v>7216</v>
      </c>
      <c r="W192" s="16" t="s">
        <v>4654</v>
      </c>
      <c r="X192" s="16" t="s">
        <v>7048</v>
      </c>
      <c r="Y192" s="16" t="s">
        <v>6514</v>
      </c>
      <c r="Z192" s="9">
        <v>2.98</v>
      </c>
      <c r="AA192" s="9">
        <v>3.18</v>
      </c>
      <c r="AB192" s="9">
        <v>30.6</v>
      </c>
      <c r="AC192" s="16" t="s">
        <v>1082</v>
      </c>
      <c r="AD192" s="9">
        <v>20.6</v>
      </c>
      <c r="AE192" s="16" t="s">
        <v>1082</v>
      </c>
      <c r="AF192" s="9">
        <v>1.48</v>
      </c>
      <c r="AG192" s="9">
        <v>1.48</v>
      </c>
      <c r="AH192" s="9">
        <v>2.12</v>
      </c>
      <c r="AI192" s="16">
        <v>95.24</v>
      </c>
      <c r="AJ192" s="50">
        <v>79.56</v>
      </c>
      <c r="AK192" s="9">
        <v>4.7600000000000051</v>
      </c>
      <c r="AL192" s="9">
        <v>20.439999999999998</v>
      </c>
      <c r="AM192" s="9">
        <v>3.8</v>
      </c>
      <c r="AN192" s="16" t="s">
        <v>1083</v>
      </c>
      <c r="AO192" s="9">
        <v>1.8</v>
      </c>
      <c r="AP192" s="16" t="s">
        <v>1083</v>
      </c>
      <c r="AQ192" s="9">
        <v>7.43</v>
      </c>
      <c r="AR192" s="9">
        <v>1.69</v>
      </c>
      <c r="AS192" s="9" t="s">
        <v>4269</v>
      </c>
      <c r="AT192" s="44">
        <v>8.3000000000000001E-3</v>
      </c>
      <c r="AU192" s="16" t="s">
        <v>896</v>
      </c>
      <c r="AV192" s="16" t="s">
        <v>4342</v>
      </c>
      <c r="AW192" s="16" t="s">
        <v>4342</v>
      </c>
      <c r="AX192" s="16" t="s">
        <v>4341</v>
      </c>
      <c r="AY192" s="16"/>
      <c r="AZ192" s="9">
        <v>3.07</v>
      </c>
      <c r="BA192" s="32">
        <v>1.6783925000000002E-2</v>
      </c>
      <c r="BB192" s="30">
        <v>7.7167471264367807E-2</v>
      </c>
      <c r="BC192" s="52">
        <v>15.38</v>
      </c>
      <c r="BD192" s="16" t="s">
        <v>897</v>
      </c>
      <c r="BE192" s="9">
        <v>79</v>
      </c>
      <c r="BF192" s="9">
        <v>36</v>
      </c>
      <c r="BG192" s="9">
        <v>6084</v>
      </c>
      <c r="BH192" s="16">
        <v>61.03</v>
      </c>
      <c r="BI192" s="16">
        <v>55.63</v>
      </c>
      <c r="BJ192" s="16" t="s">
        <v>4265</v>
      </c>
      <c r="BK192" s="9">
        <v>25300</v>
      </c>
      <c r="BL192" s="9">
        <v>17315</v>
      </c>
      <c r="BM192" s="9">
        <v>7159</v>
      </c>
      <c r="BN192" s="18">
        <v>44031</v>
      </c>
      <c r="BO192" s="9">
        <v>-58.7</v>
      </c>
      <c r="BP192" s="9">
        <v>2.62</v>
      </c>
      <c r="BQ192" s="16" t="s">
        <v>1082</v>
      </c>
      <c r="BR192" s="9">
        <v>540</v>
      </c>
      <c r="BS192" s="16"/>
      <c r="BT192" s="9">
        <v>1.89</v>
      </c>
      <c r="BU192" s="16" t="s">
        <v>1083</v>
      </c>
      <c r="BV192" s="9">
        <v>416.72</v>
      </c>
      <c r="BW192" s="16" t="s">
        <v>1084</v>
      </c>
      <c r="BX192" s="9">
        <v>1.89</v>
      </c>
      <c r="BY192" s="16" t="s">
        <v>1083</v>
      </c>
      <c r="BZ192" s="9">
        <v>2487</v>
      </c>
      <c r="CA192" s="9">
        <v>749</v>
      </c>
      <c r="CB192" s="9">
        <v>929</v>
      </c>
      <c r="CC192" s="9">
        <v>3.76</v>
      </c>
      <c r="CD192" s="9">
        <v>49.37</v>
      </c>
      <c r="CE192" s="9">
        <v>6084</v>
      </c>
      <c r="CF192" s="9">
        <v>7280</v>
      </c>
      <c r="CG192" s="9">
        <v>46.63</v>
      </c>
      <c r="CH192" s="9">
        <v>3.24</v>
      </c>
      <c r="CI192" s="9">
        <v>9569</v>
      </c>
      <c r="CJ192" s="9">
        <v>4921</v>
      </c>
      <c r="CK192" s="16"/>
      <c r="CL192" s="27"/>
      <c r="CM192" s="16"/>
      <c r="CN192" s="16"/>
      <c r="CO192" s="9">
        <v>453</v>
      </c>
      <c r="CP192" s="9">
        <v>439</v>
      </c>
      <c r="CQ192" s="9">
        <v>442</v>
      </c>
      <c r="CR192" s="9">
        <v>384</v>
      </c>
      <c r="CS192" s="9">
        <v>2182454</v>
      </c>
      <c r="CT192" s="42">
        <v>100</v>
      </c>
      <c r="CU192" s="9">
        <v>0.14000000000000001</v>
      </c>
      <c r="CV192" s="9">
        <v>5.54</v>
      </c>
      <c r="CW192" s="44">
        <v>3.0857142857142899E-2</v>
      </c>
      <c r="CX192" s="44">
        <v>8.2933216935835892E-3</v>
      </c>
      <c r="CY192" s="16">
        <v>33567850</v>
      </c>
      <c r="CZ192" s="9">
        <v>90.02</v>
      </c>
      <c r="DA192" s="9">
        <v>30.87</v>
      </c>
      <c r="DB192" s="9">
        <v>2.92</v>
      </c>
      <c r="DC192" s="16">
        <v>79.52</v>
      </c>
      <c r="DD192" s="16">
        <v>2000000000</v>
      </c>
      <c r="DE192" s="16">
        <v>305586760</v>
      </c>
      <c r="DF192" s="16">
        <v>205795380</v>
      </c>
      <c r="DG192" s="16">
        <v>228884483948</v>
      </c>
      <c r="DH192" s="16">
        <v>191183908487</v>
      </c>
      <c r="DI192" s="16">
        <v>31971572</v>
      </c>
      <c r="DJ192" s="16">
        <v>26705393</v>
      </c>
      <c r="DK192" s="16">
        <v>749</v>
      </c>
      <c r="DL192" s="16">
        <v>929</v>
      </c>
      <c r="DM192" s="16">
        <v>1.4849058321911801</v>
      </c>
      <c r="DN192" s="16">
        <v>5713877101</v>
      </c>
      <c r="DO192" s="16">
        <v>11427754202</v>
      </c>
      <c r="DP192" s="16">
        <v>1596278</v>
      </c>
      <c r="DQ192" s="16">
        <v>2</v>
      </c>
      <c r="DR192" s="16">
        <v>12282082415</v>
      </c>
      <c r="DS192" s="16">
        <v>49128329663</v>
      </c>
      <c r="DT192" s="16">
        <v>6862457</v>
      </c>
      <c r="DU192" s="16">
        <v>4</v>
      </c>
      <c r="DV192" s="16">
        <v>1.2</v>
      </c>
      <c r="DW192" s="16">
        <v>0.23</v>
      </c>
      <c r="DX192" s="16">
        <v>20.03</v>
      </c>
      <c r="DY192" s="16">
        <v>3.89</v>
      </c>
      <c r="DZ192" s="48" t="s">
        <v>899</v>
      </c>
      <c r="EA192" s="9">
        <v>543.5</v>
      </c>
      <c r="EB192" s="16" t="s">
        <v>1082</v>
      </c>
      <c r="EC192" s="9">
        <v>194.7</v>
      </c>
      <c r="ED192" s="16" t="s">
        <v>4274</v>
      </c>
      <c r="EE192" s="9">
        <v>180.7</v>
      </c>
      <c r="EF192" s="16" t="s">
        <v>4274</v>
      </c>
      <c r="EG192" s="9">
        <v>186.6</v>
      </c>
      <c r="EH192" s="16" t="s">
        <v>4274</v>
      </c>
      <c r="EI192" s="9">
        <v>23.1</v>
      </c>
      <c r="EJ192" s="16" t="s">
        <v>4274</v>
      </c>
      <c r="EK192" s="9">
        <v>87.8</v>
      </c>
      <c r="EL192" s="16" t="s">
        <v>4274</v>
      </c>
      <c r="EM192" s="9">
        <v>-64.7</v>
      </c>
      <c r="EN192" s="16" t="s">
        <v>4274</v>
      </c>
      <c r="EO192" s="9">
        <v>-2.77</v>
      </c>
      <c r="EP192" s="16">
        <v>0.79</v>
      </c>
      <c r="EQ192" s="16">
        <v>0.55000000000000004</v>
      </c>
      <c r="ER192" s="16">
        <v>12</v>
      </c>
      <c r="ES192" s="16" t="s">
        <v>372</v>
      </c>
      <c r="ET192" s="16">
        <v>11.1</v>
      </c>
      <c r="EU192" s="16" t="s">
        <v>372</v>
      </c>
      <c r="EV192" s="16">
        <v>1.0900000000000001</v>
      </c>
      <c r="EW192" s="16">
        <v>-1.05</v>
      </c>
      <c r="EX192" s="16">
        <v>-1.03</v>
      </c>
      <c r="EY192" s="16">
        <v>92.79</v>
      </c>
      <c r="EZ192" s="50">
        <v>95.85</v>
      </c>
      <c r="FA192" s="16">
        <v>7.2099999999999937</v>
      </c>
      <c r="FB192" s="50">
        <v>4.1500000000000057</v>
      </c>
      <c r="FC192" s="16">
        <v>-6</v>
      </c>
      <c r="FD192" s="16" t="s">
        <v>4274</v>
      </c>
      <c r="FE192" s="9">
        <v>-10.3</v>
      </c>
      <c r="FF192" s="16" t="s">
        <v>4274</v>
      </c>
      <c r="FG192" s="16">
        <v>-357.2</v>
      </c>
      <c r="FH192" s="16" t="s">
        <v>372</v>
      </c>
    </row>
    <row r="193" spans="2:164" ht="18.75" x14ac:dyDescent="0.2">
      <c r="B193" s="16" t="s">
        <v>536</v>
      </c>
      <c r="C193" s="16" t="s">
        <v>782</v>
      </c>
      <c r="D193" s="16" t="s">
        <v>1218</v>
      </c>
      <c r="E193" s="16" t="s">
        <v>1224</v>
      </c>
      <c r="F193" s="16" t="s">
        <v>1219</v>
      </c>
      <c r="G193" s="18">
        <v>44457.520699201392</v>
      </c>
      <c r="H193" s="16" t="s">
        <v>1221</v>
      </c>
      <c r="I193" s="16" t="s">
        <v>1226</v>
      </c>
      <c r="J193" s="16" t="s">
        <v>930</v>
      </c>
      <c r="K193" s="16" t="s">
        <v>1082</v>
      </c>
      <c r="L193" s="16" t="s">
        <v>950</v>
      </c>
      <c r="M193" s="16" t="s">
        <v>1083</v>
      </c>
      <c r="N193" s="9">
        <v>41850</v>
      </c>
      <c r="O193" s="9">
        <v>-3.17</v>
      </c>
      <c r="P193" s="9">
        <v>42280</v>
      </c>
      <c r="Q193" s="9">
        <v>-2.17</v>
      </c>
      <c r="R193" s="9">
        <v>4.0999999999999996</v>
      </c>
      <c r="S193" s="44">
        <v>0.16089999999999999</v>
      </c>
      <c r="T193" s="9">
        <v>43200</v>
      </c>
      <c r="U193" s="9">
        <v>41500</v>
      </c>
      <c r="V193" s="9">
        <v>43200</v>
      </c>
      <c r="W193" s="16" t="s">
        <v>3104</v>
      </c>
      <c r="X193" s="16" t="s">
        <v>7049</v>
      </c>
      <c r="Y193" s="16" t="s">
        <v>7050</v>
      </c>
      <c r="Z193" s="9">
        <v>0.84</v>
      </c>
      <c r="AA193" s="9">
        <v>0.33</v>
      </c>
      <c r="AB193" s="9">
        <v>18.5</v>
      </c>
      <c r="AC193" s="16" t="s">
        <v>1082</v>
      </c>
      <c r="AD193" s="9">
        <v>24.2</v>
      </c>
      <c r="AE193" s="16" t="s">
        <v>1082</v>
      </c>
      <c r="AF193" s="9">
        <v>0.76</v>
      </c>
      <c r="AG193" s="9">
        <v>-1.31</v>
      </c>
      <c r="AH193" s="9">
        <v>-1.08</v>
      </c>
      <c r="AI193" s="16">
        <v>86.62</v>
      </c>
      <c r="AJ193" s="50">
        <v>96.29</v>
      </c>
      <c r="AK193" s="9">
        <v>13.379999999999995</v>
      </c>
      <c r="AL193" s="9">
        <v>3.7099999999999937</v>
      </c>
      <c r="AM193" s="9">
        <v>-1.1000000000000001</v>
      </c>
      <c r="AN193" s="16" t="s">
        <v>1083</v>
      </c>
      <c r="AO193" s="9">
        <v>-413.3</v>
      </c>
      <c r="AP193" s="16" t="s">
        <v>1082</v>
      </c>
      <c r="AQ193" s="9">
        <v>-4.8</v>
      </c>
      <c r="AR193" s="9">
        <v>-4.12</v>
      </c>
      <c r="AS193" s="9" t="s">
        <v>4269</v>
      </c>
      <c r="AT193" s="44">
        <v>-0.01</v>
      </c>
      <c r="AU193" s="16" t="s">
        <v>896</v>
      </c>
      <c r="AV193" s="16" t="s">
        <v>4341</v>
      </c>
      <c r="AW193" s="16" t="s">
        <v>4342</v>
      </c>
      <c r="AX193" s="16" t="s">
        <v>4342</v>
      </c>
      <c r="AY193" s="16"/>
      <c r="AZ193" s="9">
        <v>0.33</v>
      </c>
      <c r="BA193" s="32">
        <v>3.41131200396825E-4</v>
      </c>
      <c r="BB193" s="30">
        <v>2.1201441914035098E-3</v>
      </c>
      <c r="BC193" s="52">
        <v>1.19</v>
      </c>
      <c r="BD193" s="16" t="s">
        <v>897</v>
      </c>
      <c r="BE193" s="9">
        <v>14</v>
      </c>
      <c r="BF193" s="9">
        <v>0</v>
      </c>
      <c r="BG193" s="9">
        <v>40650</v>
      </c>
      <c r="BH193" s="16">
        <v>52.41</v>
      </c>
      <c r="BI193" s="16">
        <v>59.74</v>
      </c>
      <c r="BJ193" s="16" t="s">
        <v>4266</v>
      </c>
      <c r="BK193" s="9">
        <v>46550</v>
      </c>
      <c r="BL193" s="9">
        <v>46550</v>
      </c>
      <c r="BM193" s="9">
        <v>42280</v>
      </c>
      <c r="BN193" s="18">
        <v>44437</v>
      </c>
      <c r="BO193" s="9">
        <v>-9.1999999999999993</v>
      </c>
      <c r="BP193" s="9">
        <v>58.54</v>
      </c>
      <c r="BQ193" s="16" t="s">
        <v>1084</v>
      </c>
      <c r="BR193" s="9">
        <v>10.42</v>
      </c>
      <c r="BS193" s="16" t="s">
        <v>1084</v>
      </c>
      <c r="BT193" s="9">
        <v>244.18</v>
      </c>
      <c r="BU193" s="16" t="s">
        <v>1082</v>
      </c>
      <c r="BV193" s="9">
        <v>43.68</v>
      </c>
      <c r="BW193" s="16" t="s">
        <v>1082</v>
      </c>
      <c r="BX193" s="9">
        <v>200.5</v>
      </c>
      <c r="BY193" s="16" t="s">
        <v>1082</v>
      </c>
      <c r="BZ193" s="9">
        <v>1468</v>
      </c>
      <c r="CA193" s="9">
        <v>544</v>
      </c>
      <c r="CB193" s="9">
        <v>462</v>
      </c>
      <c r="CC193" s="9">
        <v>0.24</v>
      </c>
      <c r="CD193" s="9">
        <v>77.77</v>
      </c>
      <c r="CE193" s="9">
        <v>41000</v>
      </c>
      <c r="CF193" s="9">
        <v>44530</v>
      </c>
      <c r="CG193" s="9">
        <v>17.88</v>
      </c>
      <c r="CH193" s="9">
        <v>11.23</v>
      </c>
      <c r="CI193" s="9">
        <v>46550</v>
      </c>
      <c r="CJ193" s="9">
        <v>25400</v>
      </c>
      <c r="CK193" s="16"/>
      <c r="CL193" s="27"/>
      <c r="CM193" s="16"/>
      <c r="CN193" s="16"/>
      <c r="CO193" s="9">
        <v>56</v>
      </c>
      <c r="CP193" s="9">
        <v>70</v>
      </c>
      <c r="CQ193" s="9">
        <v>87</v>
      </c>
      <c r="CR193" s="9">
        <v>97</v>
      </c>
      <c r="CS193" s="9">
        <v>2313744</v>
      </c>
      <c r="CT193" s="42">
        <v>23.2</v>
      </c>
      <c r="CU193" s="9">
        <v>3.41</v>
      </c>
      <c r="CV193" s="9">
        <v>5.63</v>
      </c>
      <c r="CW193" s="44">
        <v>-3.125E-2</v>
      </c>
      <c r="CX193" s="44">
        <v>-9.9490976399814902E-3</v>
      </c>
      <c r="CY193" s="16">
        <v>2750882</v>
      </c>
      <c r="CZ193" s="9">
        <v>7.18</v>
      </c>
      <c r="DA193" s="9">
        <v>8.25</v>
      </c>
      <c r="DB193" s="9">
        <v>0.87</v>
      </c>
      <c r="DC193" s="16">
        <v>5887</v>
      </c>
      <c r="DD193" s="16">
        <v>8064000000</v>
      </c>
      <c r="DE193" s="16">
        <v>185198990</v>
      </c>
      <c r="DF193" s="16">
        <v>242397463</v>
      </c>
      <c r="DG193" s="16">
        <v>100748250960</v>
      </c>
      <c r="DH193" s="16">
        <v>111987627920</v>
      </c>
      <c r="DI193" s="16">
        <v>2382882</v>
      </c>
      <c r="DJ193" s="16">
        <v>2648714</v>
      </c>
      <c r="DK193" s="16">
        <v>544</v>
      </c>
      <c r="DL193" s="16">
        <v>462</v>
      </c>
      <c r="DM193" s="16">
        <v>0.76403023244513102</v>
      </c>
      <c r="DN193" s="16">
        <v>5186346666</v>
      </c>
      <c r="DO193" s="16">
        <v>15559040000</v>
      </c>
      <c r="DP193" s="16">
        <v>368000</v>
      </c>
      <c r="DQ193" s="16">
        <v>3</v>
      </c>
      <c r="DR193" s="16">
        <v>4319663040</v>
      </c>
      <c r="DS193" s="16">
        <v>4319663040</v>
      </c>
      <c r="DT193" s="16">
        <v>102168</v>
      </c>
      <c r="DU193" s="16">
        <v>1</v>
      </c>
      <c r="DV193" s="16">
        <v>0.9</v>
      </c>
      <c r="DW193" s="16">
        <v>3.6</v>
      </c>
      <c r="DX193" s="16">
        <v>6.48</v>
      </c>
      <c r="DY193" s="16">
        <v>25.93</v>
      </c>
      <c r="DZ193" s="48" t="s">
        <v>782</v>
      </c>
      <c r="EA193" s="9">
        <v>345.2</v>
      </c>
      <c r="EB193" s="16" t="s">
        <v>1082</v>
      </c>
      <c r="EC193" s="9">
        <v>658.8</v>
      </c>
      <c r="ED193" s="16" t="s">
        <v>4274</v>
      </c>
      <c r="EE193" s="9">
        <v>426.1</v>
      </c>
      <c r="EF193" s="16" t="s">
        <v>4274</v>
      </c>
      <c r="EG193" s="9">
        <v>548.79999999999995</v>
      </c>
      <c r="EH193" s="16" t="s">
        <v>4274</v>
      </c>
      <c r="EI193" s="9">
        <v>21.9</v>
      </c>
      <c r="EJ193" s="16" t="s">
        <v>4274</v>
      </c>
      <c r="EK193" s="9">
        <v>28.8</v>
      </c>
      <c r="EL193" s="16" t="s">
        <v>4274</v>
      </c>
      <c r="EM193" s="9">
        <v>-6.9</v>
      </c>
      <c r="EN193" s="16" t="s">
        <v>4274</v>
      </c>
      <c r="EO193" s="9">
        <v>-1.9</v>
      </c>
      <c r="EP193" s="16">
        <v>1.19</v>
      </c>
      <c r="EQ193" s="16">
        <v>0.69</v>
      </c>
      <c r="ER193" s="16">
        <v>13.1</v>
      </c>
      <c r="ES193" s="16" t="s">
        <v>372</v>
      </c>
      <c r="ET193" s="16">
        <v>15.2</v>
      </c>
      <c r="EU193" s="16" t="s">
        <v>372</v>
      </c>
      <c r="EV193" s="16">
        <v>-1.1599999999999999</v>
      </c>
      <c r="EW193" s="16">
        <v>1.05</v>
      </c>
      <c r="EX193" s="16">
        <v>-1.05</v>
      </c>
      <c r="EY193" s="16">
        <v>64.680000000000007</v>
      </c>
      <c r="EZ193" s="50">
        <v>83.3</v>
      </c>
      <c r="FA193" s="16">
        <v>35.319999999999993</v>
      </c>
      <c r="FB193" s="50">
        <v>16.700000000000003</v>
      </c>
      <c r="FC193" s="16">
        <v>-119.6</v>
      </c>
      <c r="FD193" s="16" t="s">
        <v>4274</v>
      </c>
      <c r="FE193" s="9">
        <v>-61.4</v>
      </c>
      <c r="FF193" s="16" t="s">
        <v>4274</v>
      </c>
      <c r="FG193" s="16">
        <v>-50.9</v>
      </c>
      <c r="FH193" s="16" t="s">
        <v>4274</v>
      </c>
    </row>
    <row r="194" spans="2:164" ht="18.75" x14ac:dyDescent="0.2">
      <c r="B194" s="16" t="s">
        <v>599</v>
      </c>
      <c r="C194" s="16" t="s">
        <v>782</v>
      </c>
      <c r="D194" s="16" t="s">
        <v>1218</v>
      </c>
      <c r="E194" s="16" t="s">
        <v>1220</v>
      </c>
      <c r="F194" s="16" t="s">
        <v>1219</v>
      </c>
      <c r="G194" s="18">
        <v>44457.520830034722</v>
      </c>
      <c r="H194" s="16" t="s">
        <v>1221</v>
      </c>
      <c r="I194" s="16" t="s">
        <v>1223</v>
      </c>
      <c r="J194" s="16" t="s">
        <v>970</v>
      </c>
      <c r="K194" s="16" t="s">
        <v>1082</v>
      </c>
      <c r="L194" s="16" t="s">
        <v>4593</v>
      </c>
      <c r="M194" s="16" t="s">
        <v>1083</v>
      </c>
      <c r="N194" s="9">
        <v>68020</v>
      </c>
      <c r="O194" s="9">
        <v>-4.87</v>
      </c>
      <c r="P194" s="9">
        <v>68590</v>
      </c>
      <c r="Q194" s="9">
        <v>-4.07</v>
      </c>
      <c r="R194" s="9">
        <v>4.96</v>
      </c>
      <c r="S194" s="44">
        <v>0.12920000000000001</v>
      </c>
      <c r="T194" s="9">
        <v>71000</v>
      </c>
      <c r="U194" s="9">
        <v>67930</v>
      </c>
      <c r="V194" s="9">
        <v>71300</v>
      </c>
      <c r="W194" s="16" t="s">
        <v>7051</v>
      </c>
      <c r="X194" s="16" t="s">
        <v>7052</v>
      </c>
      <c r="Y194" s="16" t="s">
        <v>7053</v>
      </c>
      <c r="Z194" s="9">
        <v>0.78</v>
      </c>
      <c r="AA194" s="9">
        <v>0.71</v>
      </c>
      <c r="AB194" s="9">
        <v>12.9</v>
      </c>
      <c r="AC194" s="16" t="s">
        <v>1082</v>
      </c>
      <c r="AD194" s="9">
        <v>6.3</v>
      </c>
      <c r="AE194" s="16" t="s">
        <v>1082</v>
      </c>
      <c r="AF194" s="9">
        <v>2.0499999999999998</v>
      </c>
      <c r="AG194" s="9">
        <v>2.0499999999999998</v>
      </c>
      <c r="AH194" s="9">
        <v>6.76</v>
      </c>
      <c r="AI194" s="16">
        <v>68.98</v>
      </c>
      <c r="AJ194" s="50">
        <v>99.26</v>
      </c>
      <c r="AK194" s="9">
        <v>31.019999999999996</v>
      </c>
      <c r="AL194" s="9">
        <v>0.73999999999999488</v>
      </c>
      <c r="AM194" s="9">
        <v>-8.5</v>
      </c>
      <c r="AN194" s="16" t="s">
        <v>1083</v>
      </c>
      <c r="AO194" s="9">
        <v>1.3</v>
      </c>
      <c r="AP194" s="16" t="s">
        <v>1083</v>
      </c>
      <c r="AQ194" s="9">
        <v>-4.4400000000000004</v>
      </c>
      <c r="AR194" s="9">
        <v>-2.63</v>
      </c>
      <c r="AS194" s="9" t="s">
        <v>4269</v>
      </c>
      <c r="AT194" s="44">
        <v>-8.0000000000000002E-3</v>
      </c>
      <c r="AU194" s="16" t="s">
        <v>896</v>
      </c>
      <c r="AV194" s="16" t="s">
        <v>4342</v>
      </c>
      <c r="AW194" s="16" t="s">
        <v>4342</v>
      </c>
      <c r="AX194" s="16" t="s">
        <v>4342</v>
      </c>
      <c r="AY194" s="16"/>
      <c r="AZ194" s="9">
        <v>0.7</v>
      </c>
      <c r="BA194" s="32">
        <v>1.17075685714286E-3</v>
      </c>
      <c r="BB194" s="30">
        <v>9.0615855816010595E-3</v>
      </c>
      <c r="BC194" s="52">
        <v>2.93</v>
      </c>
      <c r="BD194" s="16" t="s">
        <v>897</v>
      </c>
      <c r="BE194" s="9">
        <v>14</v>
      </c>
      <c r="BF194" s="9">
        <v>43</v>
      </c>
      <c r="BG194" s="9">
        <v>59000</v>
      </c>
      <c r="BH194" s="16">
        <v>53.65</v>
      </c>
      <c r="BI194" s="16">
        <v>62.08</v>
      </c>
      <c r="BJ194" s="16" t="s">
        <v>4266</v>
      </c>
      <c r="BK194" s="9">
        <v>73280</v>
      </c>
      <c r="BL194" s="9">
        <v>73280</v>
      </c>
      <c r="BM194" s="9">
        <v>68590</v>
      </c>
      <c r="BN194" s="18">
        <v>44445</v>
      </c>
      <c r="BO194" s="9">
        <v>-6.4</v>
      </c>
      <c r="BP194" s="9">
        <v>43.3</v>
      </c>
      <c r="BQ194" s="16" t="s">
        <v>1084</v>
      </c>
      <c r="BR194" s="9">
        <v>35.26</v>
      </c>
      <c r="BS194" s="16" t="s">
        <v>1084</v>
      </c>
      <c r="BT194" s="9">
        <v>294.45999999999998</v>
      </c>
      <c r="BU194" s="16" t="s">
        <v>1082</v>
      </c>
      <c r="BV194" s="9">
        <v>239.98</v>
      </c>
      <c r="BW194" s="16" t="s">
        <v>1082</v>
      </c>
      <c r="BX194" s="9">
        <v>54.48</v>
      </c>
      <c r="BY194" s="16" t="s">
        <v>1082</v>
      </c>
      <c r="BZ194" s="9">
        <v>6861</v>
      </c>
      <c r="CA194" s="9">
        <v>1505</v>
      </c>
      <c r="CB194" s="9">
        <v>4429</v>
      </c>
      <c r="CC194" s="9">
        <v>0.69</v>
      </c>
      <c r="CD194" s="9">
        <v>82.96</v>
      </c>
      <c r="CE194" s="9">
        <v>66120</v>
      </c>
      <c r="CF194" s="9">
        <v>72750</v>
      </c>
      <c r="CG194" s="9">
        <v>21.46</v>
      </c>
      <c r="CH194" s="9">
        <v>7.73</v>
      </c>
      <c r="CI194" s="9">
        <v>73280</v>
      </c>
      <c r="CJ194" s="9">
        <v>42400</v>
      </c>
      <c r="CK194" s="16" t="s">
        <v>1098</v>
      </c>
      <c r="CL194" s="27">
        <v>44478</v>
      </c>
      <c r="CM194" s="16" t="s">
        <v>375</v>
      </c>
      <c r="CN194" s="16" t="s">
        <v>1099</v>
      </c>
      <c r="CO194" s="9">
        <v>48</v>
      </c>
      <c r="CP194" s="9">
        <v>45</v>
      </c>
      <c r="CQ194" s="9">
        <v>15</v>
      </c>
      <c r="CR194" s="9">
        <v>23</v>
      </c>
      <c r="CS194" s="9">
        <v>1398601</v>
      </c>
      <c r="CT194" s="42">
        <v>0</v>
      </c>
      <c r="CU194" s="9">
        <v>2.4</v>
      </c>
      <c r="CV194" s="9">
        <v>7.28</v>
      </c>
      <c r="CW194" s="44">
        <v>-4.1971830985915497E-2</v>
      </c>
      <c r="CX194" s="44">
        <v>-7.9720279720279699E-3</v>
      </c>
      <c r="CY194" s="16">
        <v>4097649</v>
      </c>
      <c r="CZ194" s="9">
        <v>8.25</v>
      </c>
      <c r="DA194" s="9">
        <v>8.25</v>
      </c>
      <c r="DB194" s="9">
        <v>1</v>
      </c>
      <c r="DC194" s="16">
        <v>8313</v>
      </c>
      <c r="DD194" s="16">
        <v>3500000000</v>
      </c>
      <c r="DE194" s="16">
        <v>128827059</v>
      </c>
      <c r="DF194" s="16">
        <v>62987192</v>
      </c>
      <c r="DG194" s="16">
        <v>193884724800</v>
      </c>
      <c r="DH194" s="16">
        <v>278970276850</v>
      </c>
      <c r="DI194" s="16">
        <v>2826720</v>
      </c>
      <c r="DJ194" s="16">
        <v>4067215</v>
      </c>
      <c r="DK194" s="16">
        <v>1505</v>
      </c>
      <c r="DL194" s="16">
        <v>4429</v>
      </c>
      <c r="DM194" s="16">
        <v>2.0452897630362701</v>
      </c>
      <c r="DN194" s="16">
        <v>17434604022</v>
      </c>
      <c r="DO194" s="16">
        <v>87173020110</v>
      </c>
      <c r="DP194" s="16">
        <v>1270929</v>
      </c>
      <c r="DQ194" s="16">
        <v>5</v>
      </c>
      <c r="DR194" s="16">
        <v>417493612</v>
      </c>
      <c r="DS194" s="16">
        <v>2087468060</v>
      </c>
      <c r="DT194" s="16">
        <v>30434</v>
      </c>
      <c r="DU194" s="16">
        <v>5</v>
      </c>
      <c r="DV194" s="16">
        <v>0.7</v>
      </c>
      <c r="DW194" s="16">
        <v>41.76</v>
      </c>
      <c r="DX194" s="16">
        <v>2.2200000000000002</v>
      </c>
      <c r="DY194" s="16">
        <v>133.63999999999999</v>
      </c>
      <c r="DZ194" s="48" t="s">
        <v>782</v>
      </c>
      <c r="EA194" s="9">
        <v>345.2</v>
      </c>
      <c r="EB194" s="16" t="s">
        <v>1082</v>
      </c>
      <c r="EC194" s="9">
        <v>658.8</v>
      </c>
      <c r="ED194" s="16" t="s">
        <v>4274</v>
      </c>
      <c r="EE194" s="9">
        <v>426.1</v>
      </c>
      <c r="EF194" s="16" t="s">
        <v>4274</v>
      </c>
      <c r="EG194" s="9">
        <v>548.79999999999995</v>
      </c>
      <c r="EH194" s="16" t="s">
        <v>4274</v>
      </c>
      <c r="EI194" s="9">
        <v>21.9</v>
      </c>
      <c r="EJ194" s="16" t="s">
        <v>4274</v>
      </c>
      <c r="EK194" s="9">
        <v>28.8</v>
      </c>
      <c r="EL194" s="16" t="s">
        <v>4274</v>
      </c>
      <c r="EM194" s="9">
        <v>-6.9</v>
      </c>
      <c r="EN194" s="16" t="s">
        <v>4274</v>
      </c>
      <c r="EO194" s="9">
        <v>-1.9</v>
      </c>
      <c r="EP194" s="16">
        <v>1.19</v>
      </c>
      <c r="EQ194" s="16">
        <v>0.69</v>
      </c>
      <c r="ER194" s="16">
        <v>13.1</v>
      </c>
      <c r="ES194" s="16" t="s">
        <v>372</v>
      </c>
      <c r="ET194" s="16">
        <v>15.2</v>
      </c>
      <c r="EU194" s="16" t="s">
        <v>372</v>
      </c>
      <c r="EV194" s="16">
        <v>-1.1599999999999999</v>
      </c>
      <c r="EW194" s="16">
        <v>1.05</v>
      </c>
      <c r="EX194" s="16">
        <v>-1.05</v>
      </c>
      <c r="EY194" s="16">
        <v>64.680000000000007</v>
      </c>
      <c r="EZ194" s="50">
        <v>83.3</v>
      </c>
      <c r="FA194" s="16">
        <v>35.319999999999993</v>
      </c>
      <c r="FB194" s="50">
        <v>16.700000000000003</v>
      </c>
      <c r="FC194" s="16">
        <v>-119.6</v>
      </c>
      <c r="FD194" s="16" t="s">
        <v>4274</v>
      </c>
      <c r="FE194" s="9">
        <v>-61.4</v>
      </c>
      <c r="FF194" s="16" t="s">
        <v>4274</v>
      </c>
      <c r="FG194" s="16">
        <v>-50.9</v>
      </c>
      <c r="FH194" s="16" t="s">
        <v>4274</v>
      </c>
    </row>
    <row r="195" spans="2:164" ht="18.75" x14ac:dyDescent="0.2">
      <c r="B195" s="16" t="s">
        <v>158</v>
      </c>
      <c r="C195" s="16" t="s">
        <v>808</v>
      </c>
      <c r="D195" s="16" t="s">
        <v>1218</v>
      </c>
      <c r="E195" s="16" t="s">
        <v>1220</v>
      </c>
      <c r="F195" s="16" t="s">
        <v>1219</v>
      </c>
      <c r="G195" s="18">
        <v>44457.520763645836</v>
      </c>
      <c r="H195" s="16" t="s">
        <v>1225</v>
      </c>
      <c r="I195" s="16" t="s">
        <v>1223</v>
      </c>
      <c r="J195" s="16" t="s">
        <v>976</v>
      </c>
      <c r="K195" s="16" t="s">
        <v>1082</v>
      </c>
      <c r="L195" s="16" t="s">
        <v>936</v>
      </c>
      <c r="M195" s="16" t="s">
        <v>1083</v>
      </c>
      <c r="N195" s="9">
        <v>23670</v>
      </c>
      <c r="O195" s="9">
        <v>-4.9800000000000004</v>
      </c>
      <c r="P195" s="9">
        <v>23700</v>
      </c>
      <c r="Q195" s="9">
        <v>-4.8600000000000003</v>
      </c>
      <c r="R195" s="9">
        <v>3.84</v>
      </c>
      <c r="S195" s="44">
        <v>0.1968</v>
      </c>
      <c r="T195" s="9">
        <v>23900</v>
      </c>
      <c r="U195" s="9">
        <v>23670</v>
      </c>
      <c r="V195" s="9">
        <v>24580</v>
      </c>
      <c r="W195" s="16" t="s">
        <v>7054</v>
      </c>
      <c r="X195" s="16" t="s">
        <v>7055</v>
      </c>
      <c r="Y195" s="16" t="s">
        <v>7056</v>
      </c>
      <c r="Z195" s="9">
        <v>0.77</v>
      </c>
      <c r="AA195" s="9">
        <v>0.36</v>
      </c>
      <c r="AB195" s="9">
        <v>11.1</v>
      </c>
      <c r="AC195" s="16" t="s">
        <v>1082</v>
      </c>
      <c r="AD195" s="9">
        <v>29</v>
      </c>
      <c r="AE195" s="16" t="s">
        <v>1082</v>
      </c>
      <c r="AF195" s="9">
        <v>0.38</v>
      </c>
      <c r="AG195" s="9">
        <v>-2.62</v>
      </c>
      <c r="AH195" s="9">
        <v>-1.1499999999999999</v>
      </c>
      <c r="AI195" s="16">
        <v>100</v>
      </c>
      <c r="AJ195" s="50">
        <v>99.23</v>
      </c>
      <c r="AK195" s="9">
        <v>0</v>
      </c>
      <c r="AL195" s="9">
        <v>0.76999999999999602</v>
      </c>
      <c r="AM195" s="9">
        <v>19.3</v>
      </c>
      <c r="AN195" s="16" t="s">
        <v>1082</v>
      </c>
      <c r="AO195" s="9">
        <v>-41</v>
      </c>
      <c r="AP195" s="16" t="s">
        <v>1082</v>
      </c>
      <c r="AQ195" s="9">
        <v>-17.670000000000002</v>
      </c>
      <c r="AR195" s="9">
        <v>-15.77</v>
      </c>
      <c r="AS195" s="9" t="s">
        <v>4269</v>
      </c>
      <c r="AT195" s="44">
        <v>-1.1999999999999999E-3</v>
      </c>
      <c r="AU195" s="16" t="s">
        <v>896</v>
      </c>
      <c r="AV195" s="16" t="s">
        <v>4341</v>
      </c>
      <c r="AW195" s="16" t="s">
        <v>4341</v>
      </c>
      <c r="AX195" s="16" t="s">
        <v>4341</v>
      </c>
      <c r="AY195" s="16"/>
      <c r="AZ195" s="9">
        <v>0.35</v>
      </c>
      <c r="BA195" s="32">
        <v>2.647365E-3</v>
      </c>
      <c r="BB195" s="30">
        <v>1.3452057926829301E-2</v>
      </c>
      <c r="BC195" s="52">
        <v>1.76</v>
      </c>
      <c r="BD195" s="16" t="s">
        <v>897</v>
      </c>
      <c r="BE195" s="9">
        <v>100</v>
      </c>
      <c r="BF195" s="9">
        <v>57</v>
      </c>
      <c r="BG195" s="9">
        <v>23670</v>
      </c>
      <c r="BH195" s="16">
        <v>27.88</v>
      </c>
      <c r="BI195" s="16">
        <v>31.05</v>
      </c>
      <c r="BJ195" s="16" t="s">
        <v>4266</v>
      </c>
      <c r="BK195" s="9">
        <v>40000</v>
      </c>
      <c r="BL195" s="9">
        <v>38672</v>
      </c>
      <c r="BM195" s="9">
        <v>23700</v>
      </c>
      <c r="BN195" s="18">
        <v>43990</v>
      </c>
      <c r="BO195" s="9">
        <v>-38.700000000000003</v>
      </c>
      <c r="BP195" s="9">
        <v>0</v>
      </c>
      <c r="BQ195" s="16"/>
      <c r="BR195" s="9">
        <v>472.46</v>
      </c>
      <c r="BS195" s="16" t="s">
        <v>1084</v>
      </c>
      <c r="BT195" s="9">
        <v>0</v>
      </c>
      <c r="BU195" s="16"/>
      <c r="BV195" s="9">
        <v>1.1200000000000001</v>
      </c>
      <c r="BW195" s="16" t="s">
        <v>1083</v>
      </c>
      <c r="BX195" s="9">
        <v>-1.1200000000000001</v>
      </c>
      <c r="BY195" s="16" t="s">
        <v>1083</v>
      </c>
      <c r="BZ195" s="9">
        <v>397</v>
      </c>
      <c r="CA195" s="9">
        <v>227</v>
      </c>
      <c r="CB195" s="9">
        <v>86</v>
      </c>
      <c r="CC195" s="9">
        <v>0.4</v>
      </c>
      <c r="CD195" s="9">
        <v>0</v>
      </c>
      <c r="CE195" s="9">
        <v>23670</v>
      </c>
      <c r="CF195" s="9">
        <v>30800</v>
      </c>
      <c r="CG195" s="9">
        <v>0</v>
      </c>
      <c r="CH195" s="9">
        <v>33.5</v>
      </c>
      <c r="CI195" s="9">
        <v>34740</v>
      </c>
      <c r="CJ195" s="9">
        <v>24800</v>
      </c>
      <c r="CK195" s="16"/>
      <c r="CL195" s="27"/>
      <c r="CM195" s="16"/>
      <c r="CN195" s="16"/>
      <c r="CO195" s="9">
        <v>539</v>
      </c>
      <c r="CP195" s="9">
        <v>572</v>
      </c>
      <c r="CQ195" s="9">
        <v>535</v>
      </c>
      <c r="CR195" s="9">
        <v>522</v>
      </c>
      <c r="CS195" s="9">
        <v>602168</v>
      </c>
      <c r="CT195" s="42">
        <v>0</v>
      </c>
      <c r="CU195" s="9">
        <v>0.09</v>
      </c>
      <c r="CV195" s="9">
        <v>6.26</v>
      </c>
      <c r="CW195" s="44">
        <v>-9.6234309623430998E-3</v>
      </c>
      <c r="CX195" s="44">
        <v>-1.2043356081894801E-3</v>
      </c>
      <c r="CY195" s="16">
        <v>1058946</v>
      </c>
      <c r="CZ195" s="9">
        <v>11.12</v>
      </c>
      <c r="DA195" s="9">
        <v>28.22</v>
      </c>
      <c r="DB195" s="9">
        <v>0.39</v>
      </c>
      <c r="DC195" s="16">
        <v>2131</v>
      </c>
      <c r="DD195" s="16">
        <v>400000000</v>
      </c>
      <c r="DE195" s="16">
        <v>110559560</v>
      </c>
      <c r="DF195" s="16">
        <v>289584788</v>
      </c>
      <c r="DG195" s="16">
        <v>25097020200</v>
      </c>
      <c r="DH195" s="16">
        <v>24904291800</v>
      </c>
      <c r="DI195" s="16">
        <v>1058946</v>
      </c>
      <c r="DJ195" s="16">
        <v>1050814</v>
      </c>
      <c r="DK195" s="16">
        <v>227</v>
      </c>
      <c r="DL195" s="16">
        <v>86</v>
      </c>
      <c r="DM195" s="16">
        <v>0.381786490801444</v>
      </c>
      <c r="DN195" s="16"/>
      <c r="DO195" s="16"/>
      <c r="DP195" s="16"/>
      <c r="DQ195" s="16"/>
      <c r="DR195" s="16">
        <v>192728400</v>
      </c>
      <c r="DS195" s="16">
        <v>192728400</v>
      </c>
      <c r="DT195" s="16">
        <v>8132</v>
      </c>
      <c r="DU195" s="16">
        <v>1</v>
      </c>
      <c r="DV195" s="16">
        <v>1.01</v>
      </c>
      <c r="DW195" s="16"/>
      <c r="DX195" s="16"/>
      <c r="DY195" s="16"/>
      <c r="DZ195" s="48" t="s">
        <v>808</v>
      </c>
      <c r="EA195" s="9">
        <v>78.900000000000006</v>
      </c>
      <c r="EB195" s="16" t="s">
        <v>1082</v>
      </c>
      <c r="EC195" s="9">
        <v>53.9</v>
      </c>
      <c r="ED195" s="16" t="s">
        <v>4274</v>
      </c>
      <c r="EE195" s="9">
        <v>41.8</v>
      </c>
      <c r="EF195" s="16" t="s">
        <v>4274</v>
      </c>
      <c r="EG195" s="9">
        <v>52.9</v>
      </c>
      <c r="EH195" s="16" t="s">
        <v>4274</v>
      </c>
      <c r="EI195" s="9">
        <v>4.3</v>
      </c>
      <c r="EJ195" s="16" t="s">
        <v>4274</v>
      </c>
      <c r="EK195" s="9">
        <v>22.5</v>
      </c>
      <c r="EL195" s="16" t="s">
        <v>4274</v>
      </c>
      <c r="EM195" s="9">
        <v>-18.2</v>
      </c>
      <c r="EN195" s="16" t="s">
        <v>4274</v>
      </c>
      <c r="EO195" s="9">
        <v>-2.74</v>
      </c>
      <c r="EP195" s="16">
        <v>0.6</v>
      </c>
      <c r="EQ195" s="16">
        <v>0.42</v>
      </c>
      <c r="ER195" s="16">
        <v>11.7</v>
      </c>
      <c r="ES195" s="16" t="s">
        <v>372</v>
      </c>
      <c r="ET195" s="16">
        <v>20.9</v>
      </c>
      <c r="EU195" s="16" t="s">
        <v>372</v>
      </c>
      <c r="EV195" s="16">
        <v>-1.78</v>
      </c>
      <c r="EW195" s="16">
        <v>-1.29</v>
      </c>
      <c r="EX195" s="16">
        <v>-1.1399999999999999</v>
      </c>
      <c r="EY195" s="16">
        <v>77.59</v>
      </c>
      <c r="EZ195" s="50">
        <v>98.1</v>
      </c>
      <c r="FA195" s="16">
        <v>22.409999999999997</v>
      </c>
      <c r="FB195" s="50">
        <v>1.9000000000000057</v>
      </c>
      <c r="FC195" s="16">
        <v>-11.1</v>
      </c>
      <c r="FD195" s="16" t="s">
        <v>4274</v>
      </c>
      <c r="FE195" s="9">
        <v>-7.1</v>
      </c>
      <c r="FF195" s="16" t="s">
        <v>4274</v>
      </c>
      <c r="FG195" s="16">
        <v>5.9</v>
      </c>
      <c r="FH195" s="16" t="s">
        <v>4274</v>
      </c>
    </row>
    <row r="196" spans="2:164" ht="18.75" x14ac:dyDescent="0.2">
      <c r="B196" s="16" t="s">
        <v>182</v>
      </c>
      <c r="C196" s="16" t="s">
        <v>782</v>
      </c>
      <c r="D196" s="16" t="s">
        <v>1218</v>
      </c>
      <c r="E196" s="16" t="s">
        <v>1228</v>
      </c>
      <c r="F196" s="16" t="s">
        <v>1219</v>
      </c>
      <c r="G196" s="18">
        <v>44457.519272696758</v>
      </c>
      <c r="H196" s="16" t="s">
        <v>1221</v>
      </c>
      <c r="I196" s="16" t="s">
        <v>1223</v>
      </c>
      <c r="J196" s="16" t="s">
        <v>996</v>
      </c>
      <c r="K196" s="16" t="s">
        <v>1082</v>
      </c>
      <c r="L196" s="16" t="s">
        <v>1026</v>
      </c>
      <c r="M196" s="16" t="s">
        <v>1083</v>
      </c>
      <c r="N196" s="9">
        <v>13850</v>
      </c>
      <c r="O196" s="9">
        <v>-4.9400000000000004</v>
      </c>
      <c r="P196" s="9">
        <v>13900</v>
      </c>
      <c r="Q196" s="9">
        <v>-4.5999999999999996</v>
      </c>
      <c r="R196" s="9">
        <v>4.6900000000000004</v>
      </c>
      <c r="S196" s="44">
        <v>0.32379999999999998</v>
      </c>
      <c r="T196" s="9">
        <v>14050</v>
      </c>
      <c r="U196" s="9">
        <v>13850</v>
      </c>
      <c r="V196" s="9">
        <v>14500</v>
      </c>
      <c r="W196" s="16" t="s">
        <v>7057</v>
      </c>
      <c r="X196" s="16" t="s">
        <v>2700</v>
      </c>
      <c r="Y196" s="16" t="s">
        <v>7058</v>
      </c>
      <c r="Z196" s="9">
        <v>1.4</v>
      </c>
      <c r="AA196" s="9">
        <v>1.02</v>
      </c>
      <c r="AB196" s="9">
        <v>12.1</v>
      </c>
      <c r="AC196" s="16" t="s">
        <v>1082</v>
      </c>
      <c r="AD196" s="9">
        <v>36.6</v>
      </c>
      <c r="AE196" s="16" t="s">
        <v>1082</v>
      </c>
      <c r="AF196" s="9">
        <v>0.33</v>
      </c>
      <c r="AG196" s="9">
        <v>-3.02</v>
      </c>
      <c r="AH196" s="9">
        <v>1.17</v>
      </c>
      <c r="AI196" s="16">
        <v>35.9</v>
      </c>
      <c r="AJ196" s="50">
        <v>100</v>
      </c>
      <c r="AK196" s="9">
        <v>64.099999999999994</v>
      </c>
      <c r="AL196" s="9">
        <v>0</v>
      </c>
      <c r="AM196" s="9">
        <v>-4.8</v>
      </c>
      <c r="AN196" s="16" t="s">
        <v>1083</v>
      </c>
      <c r="AO196" s="9">
        <v>354</v>
      </c>
      <c r="AP196" s="16" t="s">
        <v>1082</v>
      </c>
      <c r="AQ196" s="9">
        <v>-2.81</v>
      </c>
      <c r="AR196" s="9">
        <v>-4.6100000000000003</v>
      </c>
      <c r="AS196" s="9" t="s">
        <v>4269</v>
      </c>
      <c r="AT196" s="44">
        <v>-3.4000000000000098E-3</v>
      </c>
      <c r="AU196" s="16" t="s">
        <v>896</v>
      </c>
      <c r="AV196" s="16" t="s">
        <v>4342</v>
      </c>
      <c r="AW196" s="16" t="s">
        <v>4342</v>
      </c>
      <c r="AX196" s="16" t="s">
        <v>4342</v>
      </c>
      <c r="AY196" s="16" t="s">
        <v>6465</v>
      </c>
      <c r="AZ196" s="9">
        <v>1.0900000000000001</v>
      </c>
      <c r="BA196" s="32">
        <v>2.9669071428571401E-3</v>
      </c>
      <c r="BB196" s="30">
        <v>9.1627768463778403E-3</v>
      </c>
      <c r="BC196" s="52">
        <v>5.24</v>
      </c>
      <c r="BD196" s="16" t="s">
        <v>897</v>
      </c>
      <c r="BE196" s="9">
        <v>79</v>
      </c>
      <c r="BF196" s="9">
        <v>0</v>
      </c>
      <c r="BG196" s="9">
        <v>13410</v>
      </c>
      <c r="BH196" s="16">
        <v>44.16</v>
      </c>
      <c r="BI196" s="16">
        <v>51.89</v>
      </c>
      <c r="BJ196" s="16" t="s">
        <v>4266</v>
      </c>
      <c r="BK196" s="9">
        <v>31830</v>
      </c>
      <c r="BL196" s="9">
        <v>30498</v>
      </c>
      <c r="BM196" s="9">
        <v>13900</v>
      </c>
      <c r="BN196" s="18">
        <v>44020</v>
      </c>
      <c r="BO196" s="9">
        <v>-54.4</v>
      </c>
      <c r="BP196" s="9">
        <v>1.85</v>
      </c>
      <c r="BQ196" s="16" t="s">
        <v>1084</v>
      </c>
      <c r="BR196" s="9">
        <v>114.2</v>
      </c>
      <c r="BS196" s="16" t="s">
        <v>1084</v>
      </c>
      <c r="BT196" s="9">
        <v>2.4300000000000002</v>
      </c>
      <c r="BU196" s="16" t="s">
        <v>1082</v>
      </c>
      <c r="BV196" s="9">
        <v>158.5</v>
      </c>
      <c r="BW196" s="16" t="s">
        <v>1082</v>
      </c>
      <c r="BX196" s="9">
        <v>-156.07</v>
      </c>
      <c r="BY196" s="16" t="s">
        <v>1082</v>
      </c>
      <c r="BZ196" s="9">
        <v>643</v>
      </c>
      <c r="CA196" s="9">
        <v>222</v>
      </c>
      <c r="CB196" s="9">
        <v>205</v>
      </c>
      <c r="CC196" s="9">
        <v>1.05</v>
      </c>
      <c r="CD196" s="9">
        <v>46.02</v>
      </c>
      <c r="CE196" s="9">
        <v>13410</v>
      </c>
      <c r="CF196" s="9">
        <v>14850</v>
      </c>
      <c r="CG196" s="9">
        <v>8.7100000000000009</v>
      </c>
      <c r="CH196" s="9">
        <v>20.57</v>
      </c>
      <c r="CI196" s="9">
        <v>16700</v>
      </c>
      <c r="CJ196" s="9">
        <v>11420</v>
      </c>
      <c r="CK196" s="16" t="s">
        <v>1104</v>
      </c>
      <c r="CL196" s="27">
        <v>44467</v>
      </c>
      <c r="CM196" s="16" t="s">
        <v>375</v>
      </c>
      <c r="CN196" s="16" t="s">
        <v>1099</v>
      </c>
      <c r="CO196" s="9">
        <v>292</v>
      </c>
      <c r="CP196" s="9">
        <v>204</v>
      </c>
      <c r="CQ196" s="9">
        <v>225</v>
      </c>
      <c r="CR196" s="9">
        <v>206</v>
      </c>
      <c r="CS196" s="9">
        <v>1029513</v>
      </c>
      <c r="CT196" s="42">
        <v>0</v>
      </c>
      <c r="CU196" s="9">
        <v>0.25</v>
      </c>
      <c r="CV196" s="9">
        <v>6.41</v>
      </c>
      <c r="CW196" s="44">
        <v>-1.42348754448399E-2</v>
      </c>
      <c r="CX196" s="44">
        <v>-3.4317089910775602E-3</v>
      </c>
      <c r="CY196" s="16">
        <v>5399771</v>
      </c>
      <c r="CZ196" s="9">
        <v>12.73</v>
      </c>
      <c r="DA196" s="9">
        <v>8.25</v>
      </c>
      <c r="DB196" s="9">
        <v>1.54</v>
      </c>
      <c r="DC196" s="16">
        <v>1092</v>
      </c>
      <c r="DD196" s="16">
        <v>1820000000</v>
      </c>
      <c r="DE196" s="16">
        <v>121359084</v>
      </c>
      <c r="DF196" s="16">
        <v>366130814</v>
      </c>
      <c r="DG196" s="16">
        <v>26941716700</v>
      </c>
      <c r="DH196" s="16">
        <v>75056816900</v>
      </c>
      <c r="DI196" s="16">
        <v>1938253</v>
      </c>
      <c r="DJ196" s="16">
        <v>5399771</v>
      </c>
      <c r="DK196" s="16">
        <v>222</v>
      </c>
      <c r="DL196" s="16">
        <v>205</v>
      </c>
      <c r="DM196" s="16">
        <v>0.33146372651387901</v>
      </c>
      <c r="DN196" s="16">
        <v>9623020040</v>
      </c>
      <c r="DO196" s="16">
        <v>48115100200</v>
      </c>
      <c r="DP196" s="16">
        <v>3461518</v>
      </c>
      <c r="DQ196" s="16">
        <v>5</v>
      </c>
      <c r="DR196" s="16"/>
      <c r="DS196" s="16"/>
      <c r="DT196" s="16"/>
      <c r="DU196" s="16"/>
      <c r="DV196" s="16">
        <v>0.36</v>
      </c>
      <c r="DW196" s="16"/>
      <c r="DX196" s="16"/>
      <c r="DY196" s="16"/>
      <c r="DZ196" s="48" t="s">
        <v>782</v>
      </c>
      <c r="EA196" s="9">
        <v>345.2</v>
      </c>
      <c r="EB196" s="16" t="s">
        <v>1082</v>
      </c>
      <c r="EC196" s="9">
        <v>658.8</v>
      </c>
      <c r="ED196" s="16" t="s">
        <v>4274</v>
      </c>
      <c r="EE196" s="9">
        <v>426.1</v>
      </c>
      <c r="EF196" s="16" t="s">
        <v>4274</v>
      </c>
      <c r="EG196" s="9">
        <v>548.79999999999995</v>
      </c>
      <c r="EH196" s="16" t="s">
        <v>4274</v>
      </c>
      <c r="EI196" s="9">
        <v>21.9</v>
      </c>
      <c r="EJ196" s="16" t="s">
        <v>4274</v>
      </c>
      <c r="EK196" s="9">
        <v>28.8</v>
      </c>
      <c r="EL196" s="16" t="s">
        <v>4274</v>
      </c>
      <c r="EM196" s="9">
        <v>-6.9</v>
      </c>
      <c r="EN196" s="16" t="s">
        <v>4274</v>
      </c>
      <c r="EO196" s="9">
        <v>-1.9</v>
      </c>
      <c r="EP196" s="16">
        <v>1.19</v>
      </c>
      <c r="EQ196" s="16">
        <v>0.69</v>
      </c>
      <c r="ER196" s="16">
        <v>13.1</v>
      </c>
      <c r="ES196" s="16" t="s">
        <v>372</v>
      </c>
      <c r="ET196" s="16">
        <v>15.2</v>
      </c>
      <c r="EU196" s="16" t="s">
        <v>372</v>
      </c>
      <c r="EV196" s="16">
        <v>-1.1599999999999999</v>
      </c>
      <c r="EW196" s="16">
        <v>1.05</v>
      </c>
      <c r="EX196" s="16">
        <v>-1.05</v>
      </c>
      <c r="EY196" s="16">
        <v>64.680000000000007</v>
      </c>
      <c r="EZ196" s="50">
        <v>83.3</v>
      </c>
      <c r="FA196" s="16">
        <v>35.319999999999993</v>
      </c>
      <c r="FB196" s="50">
        <v>16.700000000000003</v>
      </c>
      <c r="FC196" s="16">
        <v>-119.6</v>
      </c>
      <c r="FD196" s="16" t="s">
        <v>4274</v>
      </c>
      <c r="FE196" s="9">
        <v>-61.4</v>
      </c>
      <c r="FF196" s="16" t="s">
        <v>4274</v>
      </c>
      <c r="FG196" s="16">
        <v>-50.9</v>
      </c>
      <c r="FH196" s="16" t="s">
        <v>4274</v>
      </c>
    </row>
    <row r="197" spans="2:164" ht="18.75" x14ac:dyDescent="0.2">
      <c r="B197" s="16" t="s">
        <v>1138</v>
      </c>
      <c r="C197" s="16" t="s">
        <v>912</v>
      </c>
      <c r="D197" s="16" t="s">
        <v>97</v>
      </c>
      <c r="E197" s="16" t="s">
        <v>1224</v>
      </c>
      <c r="F197" s="16" t="s">
        <v>1219</v>
      </c>
      <c r="G197" s="18">
        <v>44457.520838518518</v>
      </c>
      <c r="H197" s="16" t="s">
        <v>1229</v>
      </c>
      <c r="I197" s="16" t="s">
        <v>1222</v>
      </c>
      <c r="J197" s="16" t="s">
        <v>7059</v>
      </c>
      <c r="K197" s="16" t="s">
        <v>1082</v>
      </c>
      <c r="L197" s="16" t="s">
        <v>6543</v>
      </c>
      <c r="M197" s="16" t="s">
        <v>1083</v>
      </c>
      <c r="N197" s="9">
        <v>12232</v>
      </c>
      <c r="O197" s="9">
        <v>5</v>
      </c>
      <c r="P197" s="9">
        <v>12232</v>
      </c>
      <c r="Q197" s="9">
        <v>5</v>
      </c>
      <c r="R197" s="9">
        <v>0</v>
      </c>
      <c r="S197" s="44"/>
      <c r="T197" s="9">
        <v>12232</v>
      </c>
      <c r="U197" s="9">
        <v>12232</v>
      </c>
      <c r="V197" s="9">
        <v>12232</v>
      </c>
      <c r="W197" s="16" t="s">
        <v>7060</v>
      </c>
      <c r="X197" s="16" t="s">
        <v>7061</v>
      </c>
      <c r="Y197" s="16" t="s">
        <v>5252</v>
      </c>
      <c r="Z197" s="9">
        <v>1</v>
      </c>
      <c r="AA197" s="9">
        <v>1</v>
      </c>
      <c r="AB197" s="9">
        <v>56.1</v>
      </c>
      <c r="AC197" s="16" t="s">
        <v>1082</v>
      </c>
      <c r="AD197" s="9">
        <v>618</v>
      </c>
      <c r="AE197" s="16" t="s">
        <v>1084</v>
      </c>
      <c r="AF197" s="9"/>
      <c r="AG197" s="9">
        <v>90.76</v>
      </c>
      <c r="AH197" s="9">
        <v>118.16</v>
      </c>
      <c r="AI197" s="16">
        <v>97.67</v>
      </c>
      <c r="AJ197" s="50">
        <v>79.569999999999993</v>
      </c>
      <c r="AK197" s="9">
        <v>2.3299999999999983</v>
      </c>
      <c r="AL197" s="9">
        <v>20.430000000000007</v>
      </c>
      <c r="AM197" s="9">
        <v>11.4</v>
      </c>
      <c r="AN197" s="16" t="s">
        <v>1083</v>
      </c>
      <c r="AO197" s="9">
        <v>20.6</v>
      </c>
      <c r="AP197" s="16" t="s">
        <v>1083</v>
      </c>
      <c r="AQ197" s="9">
        <v>27.6</v>
      </c>
      <c r="AR197" s="9">
        <v>62.81</v>
      </c>
      <c r="AS197" s="9" t="s">
        <v>4269</v>
      </c>
      <c r="AT197" s="44">
        <v>0</v>
      </c>
      <c r="AU197" s="16" t="s">
        <v>23</v>
      </c>
      <c r="AV197" s="16" t="s">
        <v>4342</v>
      </c>
      <c r="AW197" s="16" t="s">
        <v>4337</v>
      </c>
      <c r="AX197" s="16" t="s">
        <v>4337</v>
      </c>
      <c r="AY197" s="16"/>
      <c r="AZ197" s="9"/>
      <c r="BA197" s="32">
        <v>3.4276799333333302E-2</v>
      </c>
      <c r="BB197" s="30"/>
      <c r="BC197" s="52">
        <v>39.93</v>
      </c>
      <c r="BD197" s="16" t="s">
        <v>897</v>
      </c>
      <c r="BE197" s="9">
        <v>0</v>
      </c>
      <c r="BF197" s="9">
        <v>0</v>
      </c>
      <c r="BG197" s="9">
        <v>0</v>
      </c>
      <c r="BH197" s="16">
        <v>0</v>
      </c>
      <c r="BI197" s="16">
        <v>0</v>
      </c>
      <c r="BJ197" s="16" t="s">
        <v>4264</v>
      </c>
      <c r="BK197" s="9">
        <v>12232</v>
      </c>
      <c r="BL197" s="9">
        <v>12232</v>
      </c>
      <c r="BM197" s="9">
        <v>12232</v>
      </c>
      <c r="BN197" s="18">
        <v>44457</v>
      </c>
      <c r="BO197" s="9">
        <v>0</v>
      </c>
      <c r="BP197" s="9">
        <v>32.92</v>
      </c>
      <c r="BQ197" s="16" t="s">
        <v>1082</v>
      </c>
      <c r="BR197" s="9">
        <v>124.84</v>
      </c>
      <c r="BS197" s="16" t="s">
        <v>1084</v>
      </c>
      <c r="BT197" s="9">
        <v>40.270000000000003</v>
      </c>
      <c r="BU197" s="16" t="s">
        <v>1083</v>
      </c>
      <c r="BV197" s="9">
        <v>152.69999999999999</v>
      </c>
      <c r="BW197" s="16" t="s">
        <v>1082</v>
      </c>
      <c r="BX197" s="9">
        <v>40.119999999999997</v>
      </c>
      <c r="BY197" s="16" t="s">
        <v>1083</v>
      </c>
      <c r="BZ197" s="9">
        <v>83972</v>
      </c>
      <c r="CA197" s="9">
        <v>1095</v>
      </c>
      <c r="CB197" s="9">
        <v>80977</v>
      </c>
      <c r="CC197" s="9">
        <v>1.85</v>
      </c>
      <c r="CD197" s="9">
        <v>100</v>
      </c>
      <c r="CE197" s="9">
        <v>8696</v>
      </c>
      <c r="CF197" s="9">
        <v>12232</v>
      </c>
      <c r="CG197" s="9">
        <v>143.51</v>
      </c>
      <c r="CH197" s="9">
        <v>0</v>
      </c>
      <c r="CI197" s="9">
        <v>11650</v>
      </c>
      <c r="CJ197" s="9">
        <v>5023</v>
      </c>
      <c r="CK197" s="16" t="s">
        <v>1098</v>
      </c>
      <c r="CL197" s="27">
        <v>44457</v>
      </c>
      <c r="CM197" s="16" t="s">
        <v>375</v>
      </c>
      <c r="CN197" s="16" t="s">
        <v>1139</v>
      </c>
      <c r="CO197" s="9">
        <v>1040</v>
      </c>
      <c r="CP197" s="9">
        <v>1040</v>
      </c>
      <c r="CQ197" s="9">
        <v>1040</v>
      </c>
      <c r="CR197" s="9">
        <v>1040</v>
      </c>
      <c r="CS197" s="9">
        <v>1287554</v>
      </c>
      <c r="CT197" s="42">
        <v>100</v>
      </c>
      <c r="CU197" s="9">
        <v>0.18</v>
      </c>
      <c r="CV197" s="9">
        <v>3.36</v>
      </c>
      <c r="CW197" s="44">
        <v>0</v>
      </c>
      <c r="CX197" s="44">
        <v>0</v>
      </c>
      <c r="CY197" s="16">
        <v>51415199</v>
      </c>
      <c r="CZ197" s="9">
        <v>2.0099999999999998</v>
      </c>
      <c r="DA197" s="9">
        <v>5.44</v>
      </c>
      <c r="DB197" s="9">
        <v>0.37</v>
      </c>
      <c r="DC197" s="16">
        <v>6096</v>
      </c>
      <c r="DD197" s="16">
        <v>1500000000</v>
      </c>
      <c r="DE197" s="16">
        <v>560942752</v>
      </c>
      <c r="DF197" s="16">
        <v>6180204</v>
      </c>
      <c r="DG197" s="16">
        <v>614232314168</v>
      </c>
      <c r="DH197" s="16">
        <v>500454457976</v>
      </c>
      <c r="DI197" s="16">
        <v>50215199</v>
      </c>
      <c r="DJ197" s="16">
        <v>40913543</v>
      </c>
      <c r="DK197" s="16">
        <v>1095</v>
      </c>
      <c r="DL197" s="16">
        <v>80977</v>
      </c>
      <c r="DM197" s="16">
        <v>90.764439490994206</v>
      </c>
      <c r="DN197" s="16">
        <v>7339200000</v>
      </c>
      <c r="DO197" s="16">
        <v>14678400000</v>
      </c>
      <c r="DP197" s="16">
        <v>1200000</v>
      </c>
      <c r="DQ197" s="16">
        <v>2</v>
      </c>
      <c r="DR197" s="16">
        <v>3133079419</v>
      </c>
      <c r="DS197" s="16">
        <v>128456256192</v>
      </c>
      <c r="DT197" s="16">
        <v>10501656</v>
      </c>
      <c r="DU197" s="16">
        <v>41</v>
      </c>
      <c r="DV197" s="16">
        <v>1.23</v>
      </c>
      <c r="DW197" s="16">
        <v>0.11</v>
      </c>
      <c r="DX197" s="16">
        <v>41.85</v>
      </c>
      <c r="DY197" s="16">
        <v>3.9</v>
      </c>
      <c r="DZ197" s="48" t="s">
        <v>912</v>
      </c>
      <c r="EA197" s="9">
        <v>938</v>
      </c>
      <c r="EB197" s="16" t="s">
        <v>1082</v>
      </c>
      <c r="EC197" s="9">
        <v>498.4</v>
      </c>
      <c r="ED197" s="16" t="s">
        <v>4274</v>
      </c>
      <c r="EE197" s="9">
        <v>340.9</v>
      </c>
      <c r="EF197" s="16" t="s">
        <v>4274</v>
      </c>
      <c r="EG197" s="9">
        <v>331.6</v>
      </c>
      <c r="EH197" s="16" t="s">
        <v>4274</v>
      </c>
      <c r="EI197" s="9">
        <v>8.6</v>
      </c>
      <c r="EJ197" s="16" t="s">
        <v>4274</v>
      </c>
      <c r="EK197" s="9">
        <v>64.099999999999994</v>
      </c>
      <c r="EL197" s="16" t="s">
        <v>4274</v>
      </c>
      <c r="EM197" s="9">
        <v>-55.5</v>
      </c>
      <c r="EN197" s="16" t="s">
        <v>4274</v>
      </c>
      <c r="EO197" s="9">
        <v>-3.05</v>
      </c>
      <c r="EP197" s="16">
        <v>1.29</v>
      </c>
      <c r="EQ197" s="16">
        <v>0.97</v>
      </c>
      <c r="ER197" s="16">
        <v>17.7</v>
      </c>
      <c r="ES197" s="16" t="s">
        <v>372</v>
      </c>
      <c r="ET197" s="16">
        <v>14.2</v>
      </c>
      <c r="EU197" s="16" t="s">
        <v>372</v>
      </c>
      <c r="EV197" s="16">
        <v>1.25</v>
      </c>
      <c r="EW197" s="16">
        <v>1.18</v>
      </c>
      <c r="EX197" s="16">
        <v>1.3</v>
      </c>
      <c r="EY197" s="16">
        <v>68.41</v>
      </c>
      <c r="EZ197" s="50">
        <v>66.53</v>
      </c>
      <c r="FA197" s="16">
        <v>31.590000000000003</v>
      </c>
      <c r="FB197" s="50">
        <v>33.47</v>
      </c>
      <c r="FC197" s="16">
        <v>17.3</v>
      </c>
      <c r="FD197" s="16" t="s">
        <v>4274</v>
      </c>
      <c r="FE197" s="9">
        <v>-33.4</v>
      </c>
      <c r="FF197" s="16" t="s">
        <v>4274</v>
      </c>
      <c r="FG197" s="16">
        <v>-13.5</v>
      </c>
      <c r="FH197" s="16" t="s">
        <v>4274</v>
      </c>
    </row>
    <row r="198" spans="2:164" ht="18.75" x14ac:dyDescent="0.2">
      <c r="B198" s="16" t="s">
        <v>692</v>
      </c>
      <c r="C198" s="16" t="s">
        <v>782</v>
      </c>
      <c r="D198" s="16" t="s">
        <v>1218</v>
      </c>
      <c r="E198" s="16" t="s">
        <v>1220</v>
      </c>
      <c r="F198" s="16" t="s">
        <v>1219</v>
      </c>
      <c r="G198" s="18">
        <v>44457.520474004632</v>
      </c>
      <c r="H198" s="16" t="s">
        <v>1221</v>
      </c>
      <c r="I198" s="16" t="s">
        <v>1222</v>
      </c>
      <c r="J198" s="16" t="s">
        <v>7062</v>
      </c>
      <c r="K198" s="16" t="s">
        <v>1084</v>
      </c>
      <c r="L198" s="16" t="s">
        <v>918</v>
      </c>
      <c r="M198" s="16" t="s">
        <v>1083</v>
      </c>
      <c r="N198" s="9">
        <v>108800</v>
      </c>
      <c r="O198" s="9">
        <v>-2.93</v>
      </c>
      <c r="P198" s="9">
        <v>110970</v>
      </c>
      <c r="Q198" s="9">
        <v>-0.99</v>
      </c>
      <c r="R198" s="9">
        <v>3.21</v>
      </c>
      <c r="S198" s="44">
        <v>0.1106</v>
      </c>
      <c r="T198" s="9">
        <v>109000</v>
      </c>
      <c r="U198" s="9">
        <v>108500</v>
      </c>
      <c r="V198" s="9">
        <v>111980</v>
      </c>
      <c r="W198" s="16" t="s">
        <v>7063</v>
      </c>
      <c r="X198" s="16" t="s">
        <v>7064</v>
      </c>
      <c r="Y198" s="16" t="s">
        <v>7065</v>
      </c>
      <c r="Z198" s="9">
        <v>0.76</v>
      </c>
      <c r="AA198" s="9">
        <v>0.32</v>
      </c>
      <c r="AB198" s="9">
        <v>15.8</v>
      </c>
      <c r="AC198" s="16" t="s">
        <v>1082</v>
      </c>
      <c r="AD198" s="9">
        <v>24.3</v>
      </c>
      <c r="AE198" s="16" t="s">
        <v>1082</v>
      </c>
      <c r="AF198" s="9">
        <v>0.65</v>
      </c>
      <c r="AG198" s="9">
        <v>-1.54</v>
      </c>
      <c r="AH198" s="9">
        <v>1.04</v>
      </c>
      <c r="AI198" s="16">
        <v>63.32</v>
      </c>
      <c r="AJ198" s="50">
        <v>94.35</v>
      </c>
      <c r="AK198" s="9">
        <v>36.68</v>
      </c>
      <c r="AL198" s="9">
        <v>5.6500000000000057</v>
      </c>
      <c r="AM198" s="9">
        <v>-1.2</v>
      </c>
      <c r="AN198" s="16" t="s">
        <v>1083</v>
      </c>
      <c r="AO198" s="9">
        <v>-303.10000000000002</v>
      </c>
      <c r="AP198" s="16" t="s">
        <v>1082</v>
      </c>
      <c r="AQ198" s="9">
        <v>-4.05</v>
      </c>
      <c r="AR198" s="9">
        <v>-0.41</v>
      </c>
      <c r="AS198" s="9" t="s">
        <v>4270</v>
      </c>
      <c r="AT198" s="44">
        <v>-1.9400000000000001E-2</v>
      </c>
      <c r="AU198" s="16" t="s">
        <v>896</v>
      </c>
      <c r="AV198" s="16" t="s">
        <v>4341</v>
      </c>
      <c r="AW198" s="16" t="s">
        <v>4342</v>
      </c>
      <c r="AX198" s="16" t="s">
        <v>4342</v>
      </c>
      <c r="AY198" s="16"/>
      <c r="AZ198" s="9">
        <v>0.32</v>
      </c>
      <c r="BA198" s="32">
        <v>1.7287499999999999E-4</v>
      </c>
      <c r="BB198" s="30">
        <v>1.5630650994574999E-3</v>
      </c>
      <c r="BC198" s="52">
        <v>0.43</v>
      </c>
      <c r="BD198" s="16" t="s">
        <v>897</v>
      </c>
      <c r="BE198" s="9">
        <v>14</v>
      </c>
      <c r="BF198" s="9">
        <v>64</v>
      </c>
      <c r="BG198" s="9">
        <v>103060</v>
      </c>
      <c r="BH198" s="16">
        <v>51.4</v>
      </c>
      <c r="BI198" s="16">
        <v>58.74</v>
      </c>
      <c r="BJ198" s="16" t="s">
        <v>4266</v>
      </c>
      <c r="BK198" s="9">
        <v>124500</v>
      </c>
      <c r="BL198" s="9">
        <v>124500</v>
      </c>
      <c r="BM198" s="9">
        <v>110970</v>
      </c>
      <c r="BN198" s="18">
        <v>44431</v>
      </c>
      <c r="BO198" s="9">
        <v>-10.9</v>
      </c>
      <c r="BP198" s="9">
        <v>8.6300000000000008</v>
      </c>
      <c r="BQ198" s="16" t="s">
        <v>1084</v>
      </c>
      <c r="BR198" s="9">
        <v>13.75</v>
      </c>
      <c r="BS198" s="16" t="s">
        <v>1084</v>
      </c>
      <c r="BT198" s="9">
        <v>93.38</v>
      </c>
      <c r="BU198" s="16" t="s">
        <v>1082</v>
      </c>
      <c r="BV198" s="9">
        <v>150.93</v>
      </c>
      <c r="BW198" s="16" t="s">
        <v>1082</v>
      </c>
      <c r="BX198" s="9">
        <v>-57.55</v>
      </c>
      <c r="BY198" s="16" t="s">
        <v>1082</v>
      </c>
      <c r="BZ198" s="9">
        <v>405</v>
      </c>
      <c r="CA198" s="9">
        <v>152</v>
      </c>
      <c r="CB198" s="9">
        <v>147</v>
      </c>
      <c r="CC198" s="9">
        <v>0.28999999999999998</v>
      </c>
      <c r="CD198" s="9">
        <v>72.69</v>
      </c>
      <c r="CE198" s="9">
        <v>107750</v>
      </c>
      <c r="CF198" s="9">
        <v>117000</v>
      </c>
      <c r="CG198" s="9">
        <v>15.9</v>
      </c>
      <c r="CH198" s="9">
        <v>14.43</v>
      </c>
      <c r="CI198" s="9">
        <v>124500</v>
      </c>
      <c r="CJ198" s="9">
        <v>67010</v>
      </c>
      <c r="CK198" s="16"/>
      <c r="CL198" s="27"/>
      <c r="CM198" s="16"/>
      <c r="CN198" s="16"/>
      <c r="CO198" s="9">
        <v>115</v>
      </c>
      <c r="CP198" s="9">
        <v>126</v>
      </c>
      <c r="CQ198" s="9">
        <v>156</v>
      </c>
      <c r="CR198" s="9">
        <v>144</v>
      </c>
      <c r="CS198" s="9">
        <v>800000</v>
      </c>
      <c r="CT198" s="42">
        <v>26.15</v>
      </c>
      <c r="CU198" s="9">
        <v>2.2200000000000002</v>
      </c>
      <c r="CV198" s="9">
        <v>16.91</v>
      </c>
      <c r="CW198" s="44">
        <v>-1.8348623853210999E-3</v>
      </c>
      <c r="CX198" s="44">
        <v>-1.9361170592434002E-2</v>
      </c>
      <c r="CY198" s="16">
        <v>345750</v>
      </c>
      <c r="CZ198" s="9">
        <v>7.88</v>
      </c>
      <c r="DA198" s="9">
        <v>8.25</v>
      </c>
      <c r="DB198" s="9">
        <v>0.96</v>
      </c>
      <c r="DC198" s="16">
        <v>14084</v>
      </c>
      <c r="DD198" s="16">
        <v>2000000000</v>
      </c>
      <c r="DE198" s="16">
        <v>159831843</v>
      </c>
      <c r="DF198" s="16">
        <v>246265076</v>
      </c>
      <c r="DG198" s="16">
        <v>24294440160</v>
      </c>
      <c r="DH198" s="16">
        <v>36200966310</v>
      </c>
      <c r="DI198" s="16">
        <v>218928</v>
      </c>
      <c r="DJ198" s="16">
        <v>326223</v>
      </c>
      <c r="DK198" s="16">
        <v>152</v>
      </c>
      <c r="DL198" s="16">
        <v>147</v>
      </c>
      <c r="DM198" s="16">
        <v>0.64902358708792296</v>
      </c>
      <c r="DN198" s="16">
        <v>3518359335</v>
      </c>
      <c r="DO198" s="16">
        <v>14073437340</v>
      </c>
      <c r="DP198" s="16">
        <v>126822</v>
      </c>
      <c r="DQ198" s="16">
        <v>4</v>
      </c>
      <c r="DR198" s="16">
        <v>2166911190</v>
      </c>
      <c r="DS198" s="16">
        <v>2166911190</v>
      </c>
      <c r="DT198" s="16">
        <v>19527</v>
      </c>
      <c r="DU198" s="16">
        <v>1</v>
      </c>
      <c r="DV198" s="16">
        <v>0.67</v>
      </c>
      <c r="DW198" s="16">
        <v>6.49</v>
      </c>
      <c r="DX198" s="16">
        <v>1.73</v>
      </c>
      <c r="DY198" s="16">
        <v>16.71</v>
      </c>
      <c r="DZ198" s="48" t="s">
        <v>782</v>
      </c>
      <c r="EA198" s="9">
        <v>345.2</v>
      </c>
      <c r="EB198" s="16" t="s">
        <v>1082</v>
      </c>
      <c r="EC198" s="9">
        <v>658.8</v>
      </c>
      <c r="ED198" s="16" t="s">
        <v>4274</v>
      </c>
      <c r="EE198" s="9">
        <v>426.1</v>
      </c>
      <c r="EF198" s="16" t="s">
        <v>4274</v>
      </c>
      <c r="EG198" s="9">
        <v>548.79999999999995</v>
      </c>
      <c r="EH198" s="16" t="s">
        <v>4274</v>
      </c>
      <c r="EI198" s="9">
        <v>21.9</v>
      </c>
      <c r="EJ198" s="16" t="s">
        <v>4274</v>
      </c>
      <c r="EK198" s="9">
        <v>28.8</v>
      </c>
      <c r="EL198" s="16" t="s">
        <v>4274</v>
      </c>
      <c r="EM198" s="9">
        <v>-6.9</v>
      </c>
      <c r="EN198" s="16" t="s">
        <v>4274</v>
      </c>
      <c r="EO198" s="9">
        <v>-1.9</v>
      </c>
      <c r="EP198" s="16">
        <v>1.19</v>
      </c>
      <c r="EQ198" s="16">
        <v>0.69</v>
      </c>
      <c r="ER198" s="16">
        <v>13.1</v>
      </c>
      <c r="ES198" s="16" t="s">
        <v>372</v>
      </c>
      <c r="ET198" s="16">
        <v>15.2</v>
      </c>
      <c r="EU198" s="16" t="s">
        <v>372</v>
      </c>
      <c r="EV198" s="16">
        <v>-1.1599999999999999</v>
      </c>
      <c r="EW198" s="16">
        <v>1.05</v>
      </c>
      <c r="EX198" s="16">
        <v>-1.05</v>
      </c>
      <c r="EY198" s="16">
        <v>64.680000000000007</v>
      </c>
      <c r="EZ198" s="50">
        <v>83.3</v>
      </c>
      <c r="FA198" s="16">
        <v>35.319999999999993</v>
      </c>
      <c r="FB198" s="50">
        <v>16.700000000000003</v>
      </c>
      <c r="FC198" s="16">
        <v>-119.6</v>
      </c>
      <c r="FD198" s="16" t="s">
        <v>4274</v>
      </c>
      <c r="FE198" s="9">
        <v>-61.4</v>
      </c>
      <c r="FF198" s="16" t="s">
        <v>4274</v>
      </c>
      <c r="FG198" s="16">
        <v>-50.9</v>
      </c>
      <c r="FH198" s="16" t="s">
        <v>4274</v>
      </c>
    </row>
    <row r="199" spans="2:164" ht="18.75" x14ac:dyDescent="0.2">
      <c r="B199" s="16" t="s">
        <v>177</v>
      </c>
      <c r="C199" s="16" t="s">
        <v>908</v>
      </c>
      <c r="D199" s="16" t="s">
        <v>1218</v>
      </c>
      <c r="E199" s="16" t="s">
        <v>1228</v>
      </c>
      <c r="F199" s="16" t="s">
        <v>1219</v>
      </c>
      <c r="G199" s="18">
        <v>44457.520721365741</v>
      </c>
      <c r="H199" s="16" t="s">
        <v>1221</v>
      </c>
      <c r="I199" s="16" t="s">
        <v>1222</v>
      </c>
      <c r="J199" s="16" t="s">
        <v>7066</v>
      </c>
      <c r="K199" s="16" t="s">
        <v>1084</v>
      </c>
      <c r="L199" s="16" t="s">
        <v>811</v>
      </c>
      <c r="M199" s="16" t="s">
        <v>1083</v>
      </c>
      <c r="N199" s="9">
        <v>27590</v>
      </c>
      <c r="O199" s="9">
        <v>-4.99</v>
      </c>
      <c r="P199" s="9">
        <v>27730</v>
      </c>
      <c r="Q199" s="9">
        <v>-4.51</v>
      </c>
      <c r="R199" s="9">
        <v>4.53</v>
      </c>
      <c r="S199" s="44">
        <v>0.30209999999999998</v>
      </c>
      <c r="T199" s="9">
        <v>28250</v>
      </c>
      <c r="U199" s="9">
        <v>27590</v>
      </c>
      <c r="V199" s="9">
        <v>28840</v>
      </c>
      <c r="W199" s="16" t="s">
        <v>7067</v>
      </c>
      <c r="X199" s="16" t="s">
        <v>7068</v>
      </c>
      <c r="Y199" s="16" t="s">
        <v>7069</v>
      </c>
      <c r="Z199" s="9">
        <v>0.47</v>
      </c>
      <c r="AA199" s="9">
        <v>0.19</v>
      </c>
      <c r="AB199" s="9">
        <v>6</v>
      </c>
      <c r="AC199" s="16" t="s">
        <v>1082</v>
      </c>
      <c r="AD199" s="9">
        <v>26.5</v>
      </c>
      <c r="AE199" s="16" t="s">
        <v>1082</v>
      </c>
      <c r="AF199" s="9">
        <v>0.23</v>
      </c>
      <c r="AG199" s="9">
        <v>-4.3899999999999997</v>
      </c>
      <c r="AH199" s="9">
        <v>1.01</v>
      </c>
      <c r="AI199" s="16">
        <v>42.64</v>
      </c>
      <c r="AJ199" s="50">
        <v>100</v>
      </c>
      <c r="AK199" s="9">
        <v>57.36</v>
      </c>
      <c r="AL199" s="9">
        <v>0</v>
      </c>
      <c r="AM199" s="9">
        <v>-1.2</v>
      </c>
      <c r="AN199" s="16" t="s">
        <v>1083</v>
      </c>
      <c r="AO199" s="9">
        <v>-564</v>
      </c>
      <c r="AP199" s="16" t="s">
        <v>1082</v>
      </c>
      <c r="AQ199" s="9">
        <v>-13.1</v>
      </c>
      <c r="AR199" s="9">
        <v>-19.21</v>
      </c>
      <c r="AS199" s="9" t="s">
        <v>4269</v>
      </c>
      <c r="AT199" s="44">
        <v>-4.7999999999999996E-3</v>
      </c>
      <c r="AU199" s="16" t="s">
        <v>896</v>
      </c>
      <c r="AV199" s="16" t="s">
        <v>4341</v>
      </c>
      <c r="AW199" s="16" t="s">
        <v>4342</v>
      </c>
      <c r="AX199" s="16" t="s">
        <v>4342</v>
      </c>
      <c r="AY199" s="16"/>
      <c r="AZ199" s="9">
        <v>0.23</v>
      </c>
      <c r="BA199" s="32">
        <v>8.8619285714285696E-4</v>
      </c>
      <c r="BB199" s="30">
        <v>2.9334420958055502E-3</v>
      </c>
      <c r="BC199" s="52">
        <v>1.44</v>
      </c>
      <c r="BD199" s="16" t="s">
        <v>897</v>
      </c>
      <c r="BE199" s="9">
        <v>100</v>
      </c>
      <c r="BF199" s="9">
        <v>29</v>
      </c>
      <c r="BG199" s="9">
        <v>27590</v>
      </c>
      <c r="BH199" s="16">
        <v>36.770000000000003</v>
      </c>
      <c r="BI199" s="16">
        <v>42.48</v>
      </c>
      <c r="BJ199" s="16" t="s">
        <v>4266</v>
      </c>
      <c r="BK199" s="9">
        <v>70950</v>
      </c>
      <c r="BL199" s="9">
        <v>73192</v>
      </c>
      <c r="BM199" s="9">
        <v>27730</v>
      </c>
      <c r="BN199" s="18">
        <v>44044</v>
      </c>
      <c r="BO199" s="9">
        <v>-62.1</v>
      </c>
      <c r="BP199" s="9">
        <v>1.27</v>
      </c>
      <c r="BQ199" s="16" t="s">
        <v>1084</v>
      </c>
      <c r="BR199" s="9">
        <v>534.29</v>
      </c>
      <c r="BS199" s="16" t="s">
        <v>1084</v>
      </c>
      <c r="BT199" s="9">
        <v>2.85</v>
      </c>
      <c r="BU199" s="16" t="s">
        <v>1082</v>
      </c>
      <c r="BV199" s="9">
        <v>1.47</v>
      </c>
      <c r="BW199" s="16" t="s">
        <v>1083</v>
      </c>
      <c r="BX199" s="9">
        <v>-1.47</v>
      </c>
      <c r="BY199" s="16" t="s">
        <v>1083</v>
      </c>
      <c r="BZ199" s="9">
        <v>269</v>
      </c>
      <c r="CA199" s="9">
        <v>146</v>
      </c>
      <c r="CB199" s="9">
        <v>78</v>
      </c>
      <c r="CC199" s="9">
        <v>0.25</v>
      </c>
      <c r="CD199" s="9">
        <v>56.04</v>
      </c>
      <c r="CE199" s="9">
        <v>27590</v>
      </c>
      <c r="CF199" s="9">
        <v>33750</v>
      </c>
      <c r="CG199" s="9">
        <v>10.8</v>
      </c>
      <c r="CH199" s="9">
        <v>25.84</v>
      </c>
      <c r="CI199" s="9">
        <v>34720</v>
      </c>
      <c r="CJ199" s="9">
        <v>18500</v>
      </c>
      <c r="CK199" s="16"/>
      <c r="CL199" s="27"/>
      <c r="CM199" s="16"/>
      <c r="CN199" s="16"/>
      <c r="CO199" s="9">
        <v>239</v>
      </c>
      <c r="CP199" s="9">
        <v>286</v>
      </c>
      <c r="CQ199" s="9">
        <v>265</v>
      </c>
      <c r="CR199" s="9">
        <v>251</v>
      </c>
      <c r="CS199" s="9">
        <v>516529</v>
      </c>
      <c r="CT199" s="42">
        <v>0</v>
      </c>
      <c r="CU199" s="9">
        <v>0.23</v>
      </c>
      <c r="CV199" s="9">
        <v>9.2200000000000006</v>
      </c>
      <c r="CW199" s="44">
        <v>-2.3362831858407099E-2</v>
      </c>
      <c r="CX199" s="44">
        <v>-4.82093663911846E-3</v>
      </c>
      <c r="CY199" s="16">
        <v>744402</v>
      </c>
      <c r="CZ199" s="9">
        <v>24.96</v>
      </c>
      <c r="DA199" s="9">
        <v>18.07</v>
      </c>
      <c r="DB199" s="9">
        <v>1.38</v>
      </c>
      <c r="DC199" s="16">
        <v>1111</v>
      </c>
      <c r="DD199" s="16">
        <v>840000000</v>
      </c>
      <c r="DE199" s="16">
        <v>60284640</v>
      </c>
      <c r="DF199" s="16">
        <v>264644454</v>
      </c>
      <c r="DG199" s="16">
        <v>8801557460</v>
      </c>
      <c r="DH199" s="16">
        <v>20642267460</v>
      </c>
      <c r="DI199" s="16">
        <v>317402</v>
      </c>
      <c r="DJ199" s="16">
        <v>744402</v>
      </c>
      <c r="DK199" s="16">
        <v>146</v>
      </c>
      <c r="DL199" s="16">
        <v>78</v>
      </c>
      <c r="DM199" s="16">
        <v>0.22779483601043099</v>
      </c>
      <c r="DN199" s="16">
        <v>5920355000</v>
      </c>
      <c r="DO199" s="16">
        <v>11840710000</v>
      </c>
      <c r="DP199" s="16">
        <v>427000</v>
      </c>
      <c r="DQ199" s="16">
        <v>2</v>
      </c>
      <c r="DR199" s="16"/>
      <c r="DS199" s="16"/>
      <c r="DT199" s="16"/>
      <c r="DU199" s="16"/>
      <c r="DV199" s="16">
        <v>0.43</v>
      </c>
      <c r="DW199" s="16"/>
      <c r="DX199" s="16"/>
      <c r="DY199" s="16"/>
      <c r="DZ199" s="48" t="s">
        <v>908</v>
      </c>
      <c r="EA199" s="9">
        <v>212.5</v>
      </c>
      <c r="EB199" s="16" t="s">
        <v>1082</v>
      </c>
      <c r="EC199" s="9">
        <v>230.7</v>
      </c>
      <c r="ED199" s="16" t="s">
        <v>4274</v>
      </c>
      <c r="EE199" s="9">
        <v>195.1</v>
      </c>
      <c r="EF199" s="16" t="s">
        <v>4274</v>
      </c>
      <c r="EG199" s="9">
        <v>222.9</v>
      </c>
      <c r="EH199" s="16" t="s">
        <v>4274</v>
      </c>
      <c r="EI199" s="9">
        <v>20.7</v>
      </c>
      <c r="EJ199" s="16" t="s">
        <v>4274</v>
      </c>
      <c r="EK199" s="9">
        <v>32.5</v>
      </c>
      <c r="EL199" s="16" t="s">
        <v>4274</v>
      </c>
      <c r="EM199" s="9">
        <v>-11.8</v>
      </c>
      <c r="EN199" s="16" t="s">
        <v>4274</v>
      </c>
      <c r="EO199" s="9">
        <v>-3.53</v>
      </c>
      <c r="EP199" s="16">
        <v>0.81</v>
      </c>
      <c r="EQ199" s="16">
        <v>0.56999999999999995</v>
      </c>
      <c r="ER199" s="16">
        <v>11.4</v>
      </c>
      <c r="ES199" s="16" t="s">
        <v>372</v>
      </c>
      <c r="ET199" s="16">
        <v>10.3</v>
      </c>
      <c r="EU199" s="16" t="s">
        <v>372</v>
      </c>
      <c r="EV199" s="16">
        <v>1.1100000000000001</v>
      </c>
      <c r="EW199" s="16">
        <v>1.0900000000000001</v>
      </c>
      <c r="EX199" s="16">
        <v>1.05</v>
      </c>
      <c r="EY199" s="16">
        <v>84.59</v>
      </c>
      <c r="EZ199" s="50">
        <v>96.61</v>
      </c>
      <c r="FA199" s="16">
        <v>15.409999999999997</v>
      </c>
      <c r="FB199" s="50">
        <v>3.3900000000000006</v>
      </c>
      <c r="FC199" s="16">
        <v>-27.7</v>
      </c>
      <c r="FD199" s="16" t="s">
        <v>4274</v>
      </c>
      <c r="FE199" s="9">
        <v>-10.5</v>
      </c>
      <c r="FF199" s="16" t="s">
        <v>4274</v>
      </c>
      <c r="FG199" s="16">
        <v>-5.7</v>
      </c>
      <c r="FH199" s="16" t="s">
        <v>4274</v>
      </c>
    </row>
    <row r="200" spans="2:164" ht="18.75" x14ac:dyDescent="0.2">
      <c r="B200" s="16" t="s">
        <v>7070</v>
      </c>
      <c r="C200" s="16" t="s">
        <v>900</v>
      </c>
      <c r="D200" s="16"/>
      <c r="E200" s="16"/>
      <c r="F200" s="16"/>
      <c r="G200" s="18"/>
      <c r="H200" s="16"/>
      <c r="I200" s="16"/>
      <c r="J200" s="16" t="s">
        <v>6879</v>
      </c>
      <c r="K200" s="16" t="s">
        <v>1082</v>
      </c>
      <c r="L200" s="16" t="s">
        <v>6879</v>
      </c>
      <c r="M200" s="16" t="s">
        <v>1083</v>
      </c>
      <c r="N200" s="9">
        <v>10000</v>
      </c>
      <c r="O200" s="9">
        <v>0</v>
      </c>
      <c r="P200" s="9">
        <v>10000</v>
      </c>
      <c r="Q200" s="9">
        <v>0</v>
      </c>
      <c r="R200" s="9">
        <v>0</v>
      </c>
      <c r="S200" s="44"/>
      <c r="T200" s="9">
        <v>10000</v>
      </c>
      <c r="U200" s="9">
        <v>10000</v>
      </c>
      <c r="V200" s="9">
        <v>10000</v>
      </c>
      <c r="W200" s="16" t="s">
        <v>7071</v>
      </c>
      <c r="X200" s="16" t="s">
        <v>7072</v>
      </c>
      <c r="Y200" s="16" t="s">
        <v>1961</v>
      </c>
      <c r="Z200" s="9">
        <v>1</v>
      </c>
      <c r="AA200" s="9">
        <v>1</v>
      </c>
      <c r="AB200" s="9">
        <v>7.2</v>
      </c>
      <c r="AC200" s="16" t="s">
        <v>1082</v>
      </c>
      <c r="AD200" s="9">
        <v>0</v>
      </c>
      <c r="AE200" s="16"/>
      <c r="AF200" s="9"/>
      <c r="AG200" s="9">
        <v>0</v>
      </c>
      <c r="AH200" s="9">
        <v>1</v>
      </c>
      <c r="AI200" s="16">
        <v>36.22</v>
      </c>
      <c r="AJ200" s="50">
        <v>0</v>
      </c>
      <c r="AK200" s="9">
        <v>63.78</v>
      </c>
      <c r="AL200" s="9">
        <v>100</v>
      </c>
      <c r="AM200" s="9">
        <v>0</v>
      </c>
      <c r="AN200" s="16"/>
      <c r="AO200" s="9">
        <v>0</v>
      </c>
      <c r="AP200" s="16"/>
      <c r="AQ200" s="9">
        <v>900</v>
      </c>
      <c r="AR200" s="9">
        <v>900</v>
      </c>
      <c r="AS200" s="9" t="s">
        <v>4269</v>
      </c>
      <c r="AT200" s="44">
        <v>0</v>
      </c>
      <c r="AU200" s="16" t="s">
        <v>23</v>
      </c>
      <c r="AV200" s="16" t="s">
        <v>4336</v>
      </c>
      <c r="AW200" s="16" t="s">
        <v>4336</v>
      </c>
      <c r="AX200" s="16" t="s">
        <v>4336</v>
      </c>
      <c r="AY200" s="16"/>
      <c r="AZ200" s="9"/>
      <c r="BA200" s="32"/>
      <c r="BB200" s="30"/>
      <c r="BC200" s="52"/>
      <c r="BD200" s="16" t="s">
        <v>897</v>
      </c>
      <c r="BE200" s="9">
        <v>0</v>
      </c>
      <c r="BF200" s="9">
        <v>0</v>
      </c>
      <c r="BG200" s="9">
        <v>0</v>
      </c>
      <c r="BH200" s="16">
        <v>0</v>
      </c>
      <c r="BI200" s="16">
        <v>0</v>
      </c>
      <c r="BJ200" s="16" t="s">
        <v>4264</v>
      </c>
      <c r="BK200" s="9"/>
      <c r="BL200" s="9"/>
      <c r="BM200" s="9"/>
      <c r="BN200" s="18"/>
      <c r="BO200" s="9"/>
      <c r="BP200" s="9">
        <v>0</v>
      </c>
      <c r="BQ200" s="16"/>
      <c r="BR200" s="9">
        <v>13.32</v>
      </c>
      <c r="BS200" s="16" t="s">
        <v>1082</v>
      </c>
      <c r="BT200" s="9">
        <v>0</v>
      </c>
      <c r="BU200" s="16"/>
      <c r="BV200" s="9">
        <v>13.32</v>
      </c>
      <c r="BW200" s="16" t="s">
        <v>1083</v>
      </c>
      <c r="BX200" s="9">
        <v>-13.32</v>
      </c>
      <c r="BY200" s="16" t="s">
        <v>1083</v>
      </c>
      <c r="BZ200" s="9">
        <v>3594</v>
      </c>
      <c r="CA200" s="9">
        <v>2868</v>
      </c>
      <c r="CB200" s="9">
        <v>0</v>
      </c>
      <c r="CC200" s="9"/>
      <c r="CD200" s="9">
        <v>0.01</v>
      </c>
      <c r="CE200" s="9">
        <v>10000</v>
      </c>
      <c r="CF200" s="9">
        <v>10000</v>
      </c>
      <c r="CG200" s="9">
        <v>0</v>
      </c>
      <c r="CH200" s="9">
        <v>0</v>
      </c>
      <c r="CI200" s="9">
        <v>0</v>
      </c>
      <c r="CJ200" s="9">
        <v>100000000</v>
      </c>
      <c r="CK200" s="16"/>
      <c r="CL200" s="27"/>
      <c r="CM200" s="16"/>
      <c r="CN200" s="16"/>
      <c r="CO200" s="9"/>
      <c r="CP200" s="9"/>
      <c r="CQ200" s="9"/>
      <c r="CR200" s="9"/>
      <c r="CS200" s="9"/>
      <c r="CT200" s="42"/>
      <c r="CU200" s="9"/>
      <c r="CV200" s="9"/>
      <c r="CW200" s="44"/>
      <c r="CX200" s="44"/>
      <c r="CY200" s="16"/>
      <c r="CZ200" s="9"/>
      <c r="DA200" s="9"/>
      <c r="DB200" s="9"/>
      <c r="DC200" s="16"/>
      <c r="DD200" s="16">
        <v>100000000</v>
      </c>
      <c r="DE200" s="16"/>
      <c r="DF200" s="16"/>
      <c r="DG200" s="16"/>
      <c r="DH200" s="16"/>
      <c r="DI200" s="16"/>
      <c r="DJ200" s="16"/>
      <c r="DK200" s="16"/>
      <c r="DL200" s="16"/>
      <c r="DM200" s="16"/>
      <c r="DN200" s="16">
        <v>19972221666</v>
      </c>
      <c r="DO200" s="16">
        <v>359499990000</v>
      </c>
      <c r="DP200" s="16">
        <v>35949999</v>
      </c>
      <c r="DQ200" s="16">
        <v>18</v>
      </c>
      <c r="DR200" s="16">
        <v>566766360000</v>
      </c>
      <c r="DS200" s="16">
        <v>566766360000</v>
      </c>
      <c r="DT200" s="16">
        <v>56676636</v>
      </c>
      <c r="DU200" s="16">
        <v>1</v>
      </c>
      <c r="DV200" s="16"/>
      <c r="DW200" s="16"/>
      <c r="DX200" s="16"/>
      <c r="DY200" s="16"/>
      <c r="DZ200" s="48" t="s">
        <v>900</v>
      </c>
      <c r="EA200" s="9">
        <v>1.2</v>
      </c>
      <c r="EB200" s="16" t="s">
        <v>1083</v>
      </c>
      <c r="EC200" s="9">
        <v>1568.1</v>
      </c>
      <c r="ED200" s="16" t="s">
        <v>4274</v>
      </c>
      <c r="EE200" s="9">
        <v>334.3</v>
      </c>
      <c r="EF200" s="16" t="s">
        <v>4274</v>
      </c>
      <c r="EG200" s="9">
        <v>216.3</v>
      </c>
      <c r="EH200" s="16" t="s">
        <v>4274</v>
      </c>
      <c r="EI200" s="9">
        <v>437.3</v>
      </c>
      <c r="EJ200" s="16" t="s">
        <v>4274</v>
      </c>
      <c r="EK200" s="9">
        <v>192.9</v>
      </c>
      <c r="EL200" s="16" t="s">
        <v>4274</v>
      </c>
      <c r="EM200" s="9">
        <v>244.4</v>
      </c>
      <c r="EN200" s="16" t="s">
        <v>4274</v>
      </c>
      <c r="EO200" s="9">
        <v>7.0000000000000007E-2</v>
      </c>
      <c r="EP200" s="16">
        <v>1.28</v>
      </c>
      <c r="EQ200" s="16">
        <v>1.22</v>
      </c>
      <c r="ER200" s="16">
        <v>54.6</v>
      </c>
      <c r="ES200" s="16" t="s">
        <v>372</v>
      </c>
      <c r="ET200" s="16">
        <v>54</v>
      </c>
      <c r="EU200" s="16" t="s">
        <v>372</v>
      </c>
      <c r="EV200" s="16">
        <v>1.01</v>
      </c>
      <c r="EW200" s="16">
        <v>1.93</v>
      </c>
      <c r="EX200" s="16">
        <v>1.37</v>
      </c>
      <c r="EY200" s="16">
        <v>21.32</v>
      </c>
      <c r="EZ200" s="50">
        <v>13.79</v>
      </c>
      <c r="FA200" s="16">
        <v>78.680000000000007</v>
      </c>
      <c r="FB200" s="50">
        <v>86.210000000000008</v>
      </c>
      <c r="FC200" s="16">
        <v>118</v>
      </c>
      <c r="FD200" s="16" t="s">
        <v>4274</v>
      </c>
      <c r="FE200" s="9">
        <v>149.80000000000001</v>
      </c>
      <c r="FF200" s="16" t="s">
        <v>4274</v>
      </c>
      <c r="FG200" s="16">
        <v>31.7</v>
      </c>
      <c r="FH200" s="16" t="s">
        <v>4274</v>
      </c>
    </row>
    <row r="201" spans="2:164" ht="18.75" x14ac:dyDescent="0.2">
      <c r="B201" s="16" t="s">
        <v>1</v>
      </c>
      <c r="C201" s="16" t="s">
        <v>900</v>
      </c>
      <c r="D201" s="16"/>
      <c r="E201" s="16"/>
      <c r="F201" s="16"/>
      <c r="G201" s="18"/>
      <c r="H201" s="16"/>
      <c r="I201" s="16"/>
      <c r="J201" s="16" t="s">
        <v>942</v>
      </c>
      <c r="K201" s="16" t="s">
        <v>1082</v>
      </c>
      <c r="L201" s="16" t="s">
        <v>942</v>
      </c>
      <c r="M201" s="16" t="s">
        <v>1083</v>
      </c>
      <c r="N201" s="9">
        <v>10060</v>
      </c>
      <c r="O201" s="9">
        <v>-4.01</v>
      </c>
      <c r="P201" s="9">
        <v>10170</v>
      </c>
      <c r="Q201" s="9">
        <v>-2.96</v>
      </c>
      <c r="R201" s="9">
        <v>3.48</v>
      </c>
      <c r="S201" s="44"/>
      <c r="T201" s="9">
        <v>10400</v>
      </c>
      <c r="U201" s="9">
        <v>10060</v>
      </c>
      <c r="V201" s="9">
        <v>10410</v>
      </c>
      <c r="W201" s="16" t="s">
        <v>7073</v>
      </c>
      <c r="X201" s="16" t="s">
        <v>6556</v>
      </c>
      <c r="Y201" s="16" t="s">
        <v>2821</v>
      </c>
      <c r="Z201" s="9">
        <v>0.94</v>
      </c>
      <c r="AA201" s="9">
        <v>0.62</v>
      </c>
      <c r="AB201" s="9">
        <v>21.3</v>
      </c>
      <c r="AC201" s="16" t="s">
        <v>1082</v>
      </c>
      <c r="AD201" s="9">
        <v>18</v>
      </c>
      <c r="AE201" s="16" t="s">
        <v>1082</v>
      </c>
      <c r="AF201" s="9">
        <v>1.18</v>
      </c>
      <c r="AG201" s="9">
        <v>1.19</v>
      </c>
      <c r="AH201" s="9">
        <v>1.4</v>
      </c>
      <c r="AI201" s="16">
        <v>87.96</v>
      </c>
      <c r="AJ201" s="50">
        <v>94.2</v>
      </c>
      <c r="AK201" s="9">
        <v>12.040000000000006</v>
      </c>
      <c r="AL201" s="9">
        <v>5.7999999999999972</v>
      </c>
      <c r="AM201" s="9">
        <v>-301.3</v>
      </c>
      <c r="AN201" s="16" t="s">
        <v>1082</v>
      </c>
      <c r="AO201" s="9">
        <v>210.5</v>
      </c>
      <c r="AP201" s="16" t="s">
        <v>1082</v>
      </c>
      <c r="AQ201" s="9">
        <v>-10.34</v>
      </c>
      <c r="AR201" s="9">
        <v>-13.2</v>
      </c>
      <c r="AS201" s="9" t="s">
        <v>4269</v>
      </c>
      <c r="AT201" s="44">
        <v>-1.0500000000000001E-2</v>
      </c>
      <c r="AU201" s="16" t="s">
        <v>896</v>
      </c>
      <c r="AV201" s="16" t="s">
        <v>4341</v>
      </c>
      <c r="AW201" s="16" t="s">
        <v>4342</v>
      </c>
      <c r="AX201" s="16" t="s">
        <v>4342</v>
      </c>
      <c r="AY201" s="16"/>
      <c r="AZ201" s="9">
        <v>0.68</v>
      </c>
      <c r="BA201" s="32"/>
      <c r="BB201" s="30"/>
      <c r="BC201" s="52"/>
      <c r="BD201" s="16" t="s">
        <v>897</v>
      </c>
      <c r="BE201" s="9">
        <v>100</v>
      </c>
      <c r="BF201" s="9">
        <v>0</v>
      </c>
      <c r="BG201" s="9">
        <v>10060</v>
      </c>
      <c r="BH201" s="16">
        <v>38</v>
      </c>
      <c r="BI201" s="16">
        <v>43.36</v>
      </c>
      <c r="BJ201" s="16" t="s">
        <v>4266</v>
      </c>
      <c r="BK201" s="9"/>
      <c r="BL201" s="9"/>
      <c r="BM201" s="9"/>
      <c r="BN201" s="18"/>
      <c r="BO201" s="9"/>
      <c r="BP201" s="9">
        <v>281.12</v>
      </c>
      <c r="BQ201" s="16" t="s">
        <v>1084</v>
      </c>
      <c r="BR201" s="9">
        <v>751.44</v>
      </c>
      <c r="BS201" s="16" t="s">
        <v>1084</v>
      </c>
      <c r="BT201" s="9">
        <v>282.44</v>
      </c>
      <c r="BU201" s="16" t="s">
        <v>1082</v>
      </c>
      <c r="BV201" s="9">
        <v>763.67</v>
      </c>
      <c r="BW201" s="16" t="s">
        <v>1082</v>
      </c>
      <c r="BX201" s="9">
        <v>-481.23</v>
      </c>
      <c r="BY201" s="16" t="s">
        <v>1082</v>
      </c>
      <c r="BZ201" s="9">
        <v>753</v>
      </c>
      <c r="CA201" s="9">
        <v>200</v>
      </c>
      <c r="CB201" s="9">
        <v>253</v>
      </c>
      <c r="CC201" s="9">
        <v>0.69</v>
      </c>
      <c r="CD201" s="9">
        <v>40.299999999999997</v>
      </c>
      <c r="CE201" s="9">
        <v>10060</v>
      </c>
      <c r="CF201" s="9">
        <v>11320</v>
      </c>
      <c r="CG201" s="9">
        <v>3.71</v>
      </c>
      <c r="CH201" s="9">
        <v>27.23</v>
      </c>
      <c r="CI201" s="9">
        <v>12800</v>
      </c>
      <c r="CJ201" s="9">
        <v>8210</v>
      </c>
      <c r="CK201" s="16"/>
      <c r="CL201" s="27"/>
      <c r="CM201" s="16"/>
      <c r="CN201" s="16"/>
      <c r="CO201" s="9"/>
      <c r="CP201" s="9"/>
      <c r="CQ201" s="9"/>
      <c r="CR201" s="9"/>
      <c r="CS201" s="9"/>
      <c r="CT201" s="42"/>
      <c r="CU201" s="9"/>
      <c r="CV201" s="9"/>
      <c r="CW201" s="44"/>
      <c r="CX201" s="44"/>
      <c r="CY201" s="16"/>
      <c r="CZ201" s="9"/>
      <c r="DA201" s="9"/>
      <c r="DB201" s="9"/>
      <c r="DC201" s="16"/>
      <c r="DD201" s="16">
        <v>400000000</v>
      </c>
      <c r="DE201" s="16">
        <v>212806283</v>
      </c>
      <c r="DF201" s="16">
        <v>180684279</v>
      </c>
      <c r="DG201" s="16">
        <v>42561256770</v>
      </c>
      <c r="DH201" s="16">
        <v>45713122830</v>
      </c>
      <c r="DI201" s="16">
        <v>4184981</v>
      </c>
      <c r="DJ201" s="16">
        <v>4494899</v>
      </c>
      <c r="DK201" s="16">
        <v>200</v>
      </c>
      <c r="DL201" s="16">
        <v>253</v>
      </c>
      <c r="DM201" s="16">
        <v>1.1777797392101801</v>
      </c>
      <c r="DN201" s="16">
        <v>1983611040</v>
      </c>
      <c r="DO201" s="16">
        <v>5950833120</v>
      </c>
      <c r="DP201" s="16">
        <v>585136</v>
      </c>
      <c r="DQ201" s="16">
        <v>3</v>
      </c>
      <c r="DR201" s="16">
        <v>1399483530</v>
      </c>
      <c r="DS201" s="16">
        <v>2798967060</v>
      </c>
      <c r="DT201" s="16">
        <v>275218</v>
      </c>
      <c r="DU201" s="16">
        <v>2</v>
      </c>
      <c r="DV201" s="16">
        <v>0.93</v>
      </c>
      <c r="DW201" s="16">
        <v>2.13</v>
      </c>
      <c r="DX201" s="16">
        <v>7.15</v>
      </c>
      <c r="DY201" s="16">
        <v>16.329999999999998</v>
      </c>
      <c r="DZ201" s="48" t="s">
        <v>900</v>
      </c>
      <c r="EA201" s="9">
        <v>1.2</v>
      </c>
      <c r="EB201" s="16" t="s">
        <v>1083</v>
      </c>
      <c r="EC201" s="9">
        <v>1568.1</v>
      </c>
      <c r="ED201" s="16" t="s">
        <v>4274</v>
      </c>
      <c r="EE201" s="9">
        <v>334.3</v>
      </c>
      <c r="EF201" s="16" t="s">
        <v>4274</v>
      </c>
      <c r="EG201" s="9">
        <v>216.3</v>
      </c>
      <c r="EH201" s="16" t="s">
        <v>4274</v>
      </c>
      <c r="EI201" s="9">
        <v>437.3</v>
      </c>
      <c r="EJ201" s="16" t="s">
        <v>4274</v>
      </c>
      <c r="EK201" s="9">
        <v>192.9</v>
      </c>
      <c r="EL201" s="16" t="s">
        <v>4274</v>
      </c>
      <c r="EM201" s="9">
        <v>244.4</v>
      </c>
      <c r="EN201" s="16" t="s">
        <v>4274</v>
      </c>
      <c r="EO201" s="9">
        <v>7.0000000000000007E-2</v>
      </c>
      <c r="EP201" s="16">
        <v>1.28</v>
      </c>
      <c r="EQ201" s="16">
        <v>1.22</v>
      </c>
      <c r="ER201" s="16">
        <v>54.6</v>
      </c>
      <c r="ES201" s="16" t="s">
        <v>372</v>
      </c>
      <c r="ET201" s="16">
        <v>54</v>
      </c>
      <c r="EU201" s="16" t="s">
        <v>372</v>
      </c>
      <c r="EV201" s="16">
        <v>1.01</v>
      </c>
      <c r="EW201" s="16">
        <v>1.93</v>
      </c>
      <c r="EX201" s="16">
        <v>1.37</v>
      </c>
      <c r="EY201" s="16">
        <v>21.32</v>
      </c>
      <c r="EZ201" s="50">
        <v>13.79</v>
      </c>
      <c r="FA201" s="16">
        <v>78.680000000000007</v>
      </c>
      <c r="FB201" s="50">
        <v>86.210000000000008</v>
      </c>
      <c r="FC201" s="16">
        <v>118</v>
      </c>
      <c r="FD201" s="16" t="s">
        <v>4274</v>
      </c>
      <c r="FE201" s="9">
        <v>149.80000000000001</v>
      </c>
      <c r="FF201" s="16" t="s">
        <v>4274</v>
      </c>
      <c r="FG201" s="16">
        <v>31.7</v>
      </c>
      <c r="FH201" s="16" t="s">
        <v>4274</v>
      </c>
    </row>
    <row r="202" spans="2:164" ht="18.75" x14ac:dyDescent="0.2">
      <c r="B202" s="16" t="s">
        <v>878</v>
      </c>
      <c r="C202" s="16" t="s">
        <v>912</v>
      </c>
      <c r="D202" s="16" t="s">
        <v>1218</v>
      </c>
      <c r="E202" s="16" t="s">
        <v>1220</v>
      </c>
      <c r="F202" s="16" t="s">
        <v>1219</v>
      </c>
      <c r="G202" s="18">
        <v>44457.520791099538</v>
      </c>
      <c r="H202" s="16" t="s">
        <v>1221</v>
      </c>
      <c r="I202" s="16" t="s">
        <v>1223</v>
      </c>
      <c r="J202" s="16" t="s">
        <v>7074</v>
      </c>
      <c r="K202" s="16" t="s">
        <v>1082</v>
      </c>
      <c r="L202" s="16" t="s">
        <v>1069</v>
      </c>
      <c r="M202" s="16" t="s">
        <v>1083</v>
      </c>
      <c r="N202" s="9">
        <v>532</v>
      </c>
      <c r="O202" s="9">
        <v>-5</v>
      </c>
      <c r="P202" s="9">
        <v>536</v>
      </c>
      <c r="Q202" s="9">
        <v>-4.29</v>
      </c>
      <c r="R202" s="9">
        <v>6.58</v>
      </c>
      <c r="S202" s="44">
        <v>0.1857</v>
      </c>
      <c r="T202" s="9">
        <v>560</v>
      </c>
      <c r="U202" s="9">
        <v>532</v>
      </c>
      <c r="V202" s="9">
        <v>567</v>
      </c>
      <c r="W202" s="16" t="s">
        <v>767</v>
      </c>
      <c r="X202" s="16" t="s">
        <v>7075</v>
      </c>
      <c r="Y202" s="16" t="s">
        <v>7076</v>
      </c>
      <c r="Z202" s="9">
        <v>0.49</v>
      </c>
      <c r="AA202" s="9">
        <v>0.46</v>
      </c>
      <c r="AB202" s="9">
        <v>9.4</v>
      </c>
      <c r="AC202" s="16" t="s">
        <v>1082</v>
      </c>
      <c r="AD202" s="9">
        <v>7.6</v>
      </c>
      <c r="AE202" s="16" t="s">
        <v>1082</v>
      </c>
      <c r="AF202" s="9">
        <v>1.24</v>
      </c>
      <c r="AG202" s="9">
        <v>1.24</v>
      </c>
      <c r="AH202" s="9">
        <v>2.08</v>
      </c>
      <c r="AI202" s="16">
        <v>79.150000000000006</v>
      </c>
      <c r="AJ202" s="50">
        <v>99.9</v>
      </c>
      <c r="AK202" s="9">
        <v>20.849999999999994</v>
      </c>
      <c r="AL202" s="9">
        <v>9.9999999999994316E-2</v>
      </c>
      <c r="AM202" s="9">
        <v>-1.5</v>
      </c>
      <c r="AN202" s="16" t="s">
        <v>1083</v>
      </c>
      <c r="AO202" s="9">
        <v>-2.8</v>
      </c>
      <c r="AP202" s="16" t="s">
        <v>1083</v>
      </c>
      <c r="AQ202" s="9">
        <v>-17</v>
      </c>
      <c r="AR202" s="9">
        <v>-17.899999999999999</v>
      </c>
      <c r="AS202" s="9" t="s">
        <v>4269</v>
      </c>
      <c r="AT202" s="44">
        <v>-7.1000000000000004E-3</v>
      </c>
      <c r="AU202" s="16" t="s">
        <v>896</v>
      </c>
      <c r="AV202" s="16" t="s">
        <v>4341</v>
      </c>
      <c r="AW202" s="16" t="s">
        <v>4337</v>
      </c>
      <c r="AX202" s="16" t="s">
        <v>4337</v>
      </c>
      <c r="AY202" s="16"/>
      <c r="AZ202" s="9">
        <v>0.52</v>
      </c>
      <c r="BA202" s="32"/>
      <c r="BB202" s="30"/>
      <c r="BC202" s="52"/>
      <c r="BD202" s="16" t="s">
        <v>897</v>
      </c>
      <c r="BE202" s="9">
        <v>100</v>
      </c>
      <c r="BF202" s="9">
        <v>50</v>
      </c>
      <c r="BG202" s="9">
        <v>532</v>
      </c>
      <c r="BH202" s="16">
        <v>33.799999999999997</v>
      </c>
      <c r="BI202" s="16">
        <v>38.21</v>
      </c>
      <c r="BJ202" s="16" t="s">
        <v>4266</v>
      </c>
      <c r="BK202" s="9">
        <v>1090</v>
      </c>
      <c r="BL202" s="9">
        <v>1090</v>
      </c>
      <c r="BM202" s="9">
        <v>536</v>
      </c>
      <c r="BN202" s="18">
        <v>44181</v>
      </c>
      <c r="BO202" s="9">
        <v>-50.8</v>
      </c>
      <c r="BP202" s="9">
        <v>10.3</v>
      </c>
      <c r="BQ202" s="16" t="s">
        <v>1084</v>
      </c>
      <c r="BR202" s="9">
        <v>6.63</v>
      </c>
      <c r="BS202" s="16" t="s">
        <v>1082</v>
      </c>
      <c r="BT202" s="9">
        <v>547.96</v>
      </c>
      <c r="BU202" s="16" t="s">
        <v>1084</v>
      </c>
      <c r="BV202" s="9">
        <v>352.99</v>
      </c>
      <c r="BW202" s="16" t="s">
        <v>1082</v>
      </c>
      <c r="BX202" s="9">
        <v>-352.45</v>
      </c>
      <c r="BY202" s="16" t="s">
        <v>1082</v>
      </c>
      <c r="BZ202" s="9">
        <v>2498</v>
      </c>
      <c r="CA202" s="9">
        <v>612</v>
      </c>
      <c r="CB202" s="9">
        <v>960</v>
      </c>
      <c r="CC202" s="9">
        <v>0.56999999999999995</v>
      </c>
      <c r="CD202" s="9">
        <v>14.44</v>
      </c>
      <c r="CE202" s="9">
        <v>532</v>
      </c>
      <c r="CF202" s="9">
        <v>740</v>
      </c>
      <c r="CG202" s="9">
        <v>17.43</v>
      </c>
      <c r="CH202" s="9">
        <v>39.090000000000003</v>
      </c>
      <c r="CI202" s="9">
        <v>1000</v>
      </c>
      <c r="CJ202" s="9">
        <v>453</v>
      </c>
      <c r="CK202" s="16"/>
      <c r="CL202" s="27"/>
      <c r="CM202" s="16"/>
      <c r="CN202" s="16"/>
      <c r="CO202" s="9">
        <v>204</v>
      </c>
      <c r="CP202" s="9">
        <v>487</v>
      </c>
      <c r="CQ202" s="9">
        <v>569</v>
      </c>
      <c r="CR202" s="9">
        <v>612</v>
      </c>
      <c r="CS202" s="9">
        <v>70576211</v>
      </c>
      <c r="CT202" s="42">
        <v>0.04</v>
      </c>
      <c r="CU202" s="9">
        <v>0.95</v>
      </c>
      <c r="CV202" s="9">
        <v>0.5</v>
      </c>
      <c r="CW202" s="44"/>
      <c r="CX202" s="44"/>
      <c r="CY202" s="16"/>
      <c r="CZ202" s="9"/>
      <c r="DA202" s="9">
        <v>-16.52</v>
      </c>
      <c r="DB202" s="9"/>
      <c r="DC202" s="16"/>
      <c r="DD202" s="16">
        <v>176440528633</v>
      </c>
      <c r="DE202" s="16">
        <v>93873515</v>
      </c>
      <c r="DF202" s="16">
        <v>75531000</v>
      </c>
      <c r="DG202" s="16">
        <v>57450591304</v>
      </c>
      <c r="DH202" s="16">
        <v>72509760544</v>
      </c>
      <c r="DI202" s="16">
        <v>107183939</v>
      </c>
      <c r="DJ202" s="16">
        <v>135279404</v>
      </c>
      <c r="DK202" s="16">
        <v>612</v>
      </c>
      <c r="DL202" s="16">
        <v>960</v>
      </c>
      <c r="DM202" s="16">
        <v>1.24284750632191</v>
      </c>
      <c r="DN202" s="16">
        <v>5044736413</v>
      </c>
      <c r="DO202" s="16">
        <v>15134209240</v>
      </c>
      <c r="DP202" s="16">
        <v>28235465</v>
      </c>
      <c r="DQ202" s="16">
        <v>3</v>
      </c>
      <c r="DR202" s="16">
        <v>75040000</v>
      </c>
      <c r="DS202" s="16">
        <v>75040000</v>
      </c>
      <c r="DT202" s="16">
        <v>140000</v>
      </c>
      <c r="DU202" s="16">
        <v>1</v>
      </c>
      <c r="DV202" s="16">
        <v>0.79</v>
      </c>
      <c r="DW202" s="16">
        <v>201.68</v>
      </c>
      <c r="DX202" s="16">
        <v>3.8</v>
      </c>
      <c r="DY202" s="16">
        <v>966.28</v>
      </c>
      <c r="DZ202" s="48" t="s">
        <v>912</v>
      </c>
      <c r="EA202" s="9">
        <v>938</v>
      </c>
      <c r="EB202" s="16" t="s">
        <v>1082</v>
      </c>
      <c r="EC202" s="9">
        <v>498.4</v>
      </c>
      <c r="ED202" s="16" t="s">
        <v>4274</v>
      </c>
      <c r="EE202" s="9">
        <v>340.9</v>
      </c>
      <c r="EF202" s="16" t="s">
        <v>4274</v>
      </c>
      <c r="EG202" s="9">
        <v>331.6</v>
      </c>
      <c r="EH202" s="16" t="s">
        <v>4274</v>
      </c>
      <c r="EI202" s="9">
        <v>8.6</v>
      </c>
      <c r="EJ202" s="16" t="s">
        <v>4274</v>
      </c>
      <c r="EK202" s="9">
        <v>64.099999999999994</v>
      </c>
      <c r="EL202" s="16" t="s">
        <v>4274</v>
      </c>
      <c r="EM202" s="9">
        <v>-55.5</v>
      </c>
      <c r="EN202" s="16" t="s">
        <v>4274</v>
      </c>
      <c r="EO202" s="9">
        <v>-3.05</v>
      </c>
      <c r="EP202" s="16">
        <v>1.29</v>
      </c>
      <c r="EQ202" s="16">
        <v>0.97</v>
      </c>
      <c r="ER202" s="16">
        <v>17.7</v>
      </c>
      <c r="ES202" s="16" t="s">
        <v>372</v>
      </c>
      <c r="ET202" s="16">
        <v>14.2</v>
      </c>
      <c r="EU202" s="16" t="s">
        <v>372</v>
      </c>
      <c r="EV202" s="16">
        <v>1.25</v>
      </c>
      <c r="EW202" s="16">
        <v>1.18</v>
      </c>
      <c r="EX202" s="16">
        <v>1.3</v>
      </c>
      <c r="EY202" s="16">
        <v>68.41</v>
      </c>
      <c r="EZ202" s="50">
        <v>66.53</v>
      </c>
      <c r="FA202" s="16">
        <v>31.590000000000003</v>
      </c>
      <c r="FB202" s="50">
        <v>33.47</v>
      </c>
      <c r="FC202" s="16">
        <v>17.3</v>
      </c>
      <c r="FD202" s="16" t="s">
        <v>4274</v>
      </c>
      <c r="FE202" s="9">
        <v>-33.4</v>
      </c>
      <c r="FF202" s="16" t="s">
        <v>4274</v>
      </c>
      <c r="FG202" s="16">
        <v>-13.5</v>
      </c>
      <c r="FH202" s="16" t="s">
        <v>4274</v>
      </c>
    </row>
    <row r="203" spans="2:164" ht="18.75" x14ac:dyDescent="0.2">
      <c r="B203" s="16" t="s">
        <v>242</v>
      </c>
      <c r="C203" s="16" t="s">
        <v>900</v>
      </c>
      <c r="D203" s="16"/>
      <c r="E203" s="16"/>
      <c r="F203" s="16"/>
      <c r="G203" s="18"/>
      <c r="H203" s="16"/>
      <c r="I203" s="16"/>
      <c r="J203" s="16" t="s">
        <v>936</v>
      </c>
      <c r="K203" s="16" t="s">
        <v>1082</v>
      </c>
      <c r="L203" s="16" t="s">
        <v>4356</v>
      </c>
      <c r="M203" s="16" t="s">
        <v>1083</v>
      </c>
      <c r="N203" s="9">
        <v>76500</v>
      </c>
      <c r="O203" s="9">
        <v>-3.93</v>
      </c>
      <c r="P203" s="9">
        <v>76910</v>
      </c>
      <c r="Q203" s="9">
        <v>-3.42</v>
      </c>
      <c r="R203" s="9">
        <v>4.49</v>
      </c>
      <c r="S203" s="44"/>
      <c r="T203" s="9">
        <v>79780</v>
      </c>
      <c r="U203" s="9">
        <v>76350</v>
      </c>
      <c r="V203" s="9">
        <v>79780</v>
      </c>
      <c r="W203" s="16" t="s">
        <v>7077</v>
      </c>
      <c r="X203" s="16" t="s">
        <v>7078</v>
      </c>
      <c r="Y203" s="16" t="s">
        <v>5337</v>
      </c>
      <c r="Z203" s="9">
        <v>0.97</v>
      </c>
      <c r="AA203" s="9">
        <v>0.54</v>
      </c>
      <c r="AB203" s="9">
        <v>16.2</v>
      </c>
      <c r="AC203" s="16" t="s">
        <v>1082</v>
      </c>
      <c r="AD203" s="9">
        <v>31.7</v>
      </c>
      <c r="AE203" s="16" t="s">
        <v>1082</v>
      </c>
      <c r="AF203" s="9">
        <v>0.51</v>
      </c>
      <c r="AG203" s="9">
        <v>-1.96</v>
      </c>
      <c r="AH203" s="9">
        <v>-1.32</v>
      </c>
      <c r="AI203" s="16">
        <v>90.73</v>
      </c>
      <c r="AJ203" s="50">
        <v>99.98</v>
      </c>
      <c r="AK203" s="9">
        <v>9.269999999999996</v>
      </c>
      <c r="AL203" s="9">
        <v>1.9999999999996021E-2</v>
      </c>
      <c r="AM203" s="9">
        <v>-1.8</v>
      </c>
      <c r="AN203" s="16" t="s">
        <v>1083</v>
      </c>
      <c r="AO203" s="9">
        <v>-235.2</v>
      </c>
      <c r="AP203" s="16" t="s">
        <v>1082</v>
      </c>
      <c r="AQ203" s="9">
        <v>-8.02</v>
      </c>
      <c r="AR203" s="9">
        <v>-11.36</v>
      </c>
      <c r="AS203" s="9" t="s">
        <v>4269</v>
      </c>
      <c r="AT203" s="44">
        <v>-5.1000000000000004E-3</v>
      </c>
      <c r="AU203" s="16" t="s">
        <v>896</v>
      </c>
      <c r="AV203" s="16" t="s">
        <v>4341</v>
      </c>
      <c r="AW203" s="16" t="s">
        <v>4342</v>
      </c>
      <c r="AX203" s="16" t="s">
        <v>4342</v>
      </c>
      <c r="AY203" s="16"/>
      <c r="AZ203" s="9">
        <v>0.57999999999999996</v>
      </c>
      <c r="BA203" s="32"/>
      <c r="BB203" s="30"/>
      <c r="BC203" s="52"/>
      <c r="BD203" s="16" t="s">
        <v>897</v>
      </c>
      <c r="BE203" s="9">
        <v>79</v>
      </c>
      <c r="BF203" s="9">
        <v>0</v>
      </c>
      <c r="BG203" s="9">
        <v>76210</v>
      </c>
      <c r="BH203" s="16">
        <v>41.43</v>
      </c>
      <c r="BI203" s="16">
        <v>47.35</v>
      </c>
      <c r="BJ203" s="16" t="s">
        <v>4266</v>
      </c>
      <c r="BK203" s="9"/>
      <c r="BL203" s="9"/>
      <c r="BM203" s="9"/>
      <c r="BN203" s="18"/>
      <c r="BO203" s="9"/>
      <c r="BP203" s="9">
        <v>25.07</v>
      </c>
      <c r="BQ203" s="16" t="s">
        <v>1084</v>
      </c>
      <c r="BR203" s="9">
        <v>51.37</v>
      </c>
      <c r="BS203" s="16" t="s">
        <v>1084</v>
      </c>
      <c r="BT203" s="9">
        <v>191.69</v>
      </c>
      <c r="BU203" s="16" t="s">
        <v>1082</v>
      </c>
      <c r="BV203" s="9">
        <v>393.42</v>
      </c>
      <c r="BW203" s="16" t="s">
        <v>1082</v>
      </c>
      <c r="BX203" s="9">
        <v>-201.73</v>
      </c>
      <c r="BY203" s="16" t="s">
        <v>1082</v>
      </c>
      <c r="BZ203" s="9">
        <v>2773</v>
      </c>
      <c r="CA203" s="9">
        <v>1090</v>
      </c>
      <c r="CB203" s="9">
        <v>610</v>
      </c>
      <c r="CC203" s="9">
        <v>0.63</v>
      </c>
      <c r="CD203" s="9">
        <v>53.67</v>
      </c>
      <c r="CE203" s="9">
        <v>76210</v>
      </c>
      <c r="CF203" s="9">
        <v>84890</v>
      </c>
      <c r="CG203" s="9">
        <v>7.64</v>
      </c>
      <c r="CH203" s="9">
        <v>18.95</v>
      </c>
      <c r="CI203" s="9">
        <v>91000</v>
      </c>
      <c r="CJ203" s="9">
        <v>59700</v>
      </c>
      <c r="CK203" s="16"/>
      <c r="CL203" s="27"/>
      <c r="CM203" s="16"/>
      <c r="CN203" s="16"/>
      <c r="CO203" s="9"/>
      <c r="CP203" s="9"/>
      <c r="CQ203" s="9"/>
      <c r="CR203" s="9"/>
      <c r="CS203" s="9"/>
      <c r="CT203" s="42"/>
      <c r="CU203" s="9"/>
      <c r="CV203" s="9"/>
      <c r="CW203" s="44"/>
      <c r="CX203" s="44"/>
      <c r="CY203" s="16"/>
      <c r="CZ203" s="9"/>
      <c r="DA203" s="9"/>
      <c r="DB203" s="9"/>
      <c r="DC203" s="16"/>
      <c r="DD203" s="16">
        <v>400000000</v>
      </c>
      <c r="DE203" s="16">
        <v>161391189</v>
      </c>
      <c r="DF203" s="16">
        <v>317675494</v>
      </c>
      <c r="DG203" s="16">
        <v>175916396820</v>
      </c>
      <c r="DH203" s="16">
        <v>193782051450</v>
      </c>
      <c r="DI203" s="16">
        <v>2287302</v>
      </c>
      <c r="DJ203" s="16">
        <v>2519595</v>
      </c>
      <c r="DK203" s="16">
        <v>1090</v>
      </c>
      <c r="DL203" s="16">
        <v>610</v>
      </c>
      <c r="DM203" s="16">
        <v>0.50803789416630296</v>
      </c>
      <c r="DN203" s="16">
        <v>17909647150</v>
      </c>
      <c r="DO203" s="16">
        <v>17909647150</v>
      </c>
      <c r="DP203" s="16">
        <v>232865</v>
      </c>
      <c r="DQ203" s="16">
        <v>1</v>
      </c>
      <c r="DR203" s="16">
        <v>43992520</v>
      </c>
      <c r="DS203" s="16">
        <v>43992520</v>
      </c>
      <c r="DT203" s="16">
        <v>572</v>
      </c>
      <c r="DU203" s="16">
        <v>1</v>
      </c>
      <c r="DV203" s="16">
        <v>0.91</v>
      </c>
      <c r="DW203" s="16">
        <v>407.11</v>
      </c>
      <c r="DX203" s="16">
        <v>9.82</v>
      </c>
      <c r="DY203" s="16">
        <v>4404.8900000000003</v>
      </c>
      <c r="DZ203" s="48" t="s">
        <v>900</v>
      </c>
      <c r="EA203" s="9">
        <v>1.2</v>
      </c>
      <c r="EB203" s="16" t="s">
        <v>1083</v>
      </c>
      <c r="EC203" s="9">
        <v>1568.1</v>
      </c>
      <c r="ED203" s="16" t="s">
        <v>4274</v>
      </c>
      <c r="EE203" s="9">
        <v>334.3</v>
      </c>
      <c r="EF203" s="16" t="s">
        <v>4274</v>
      </c>
      <c r="EG203" s="9">
        <v>216.3</v>
      </c>
      <c r="EH203" s="16" t="s">
        <v>4274</v>
      </c>
      <c r="EI203" s="9">
        <v>437.3</v>
      </c>
      <c r="EJ203" s="16" t="s">
        <v>4274</v>
      </c>
      <c r="EK203" s="9">
        <v>192.9</v>
      </c>
      <c r="EL203" s="16" t="s">
        <v>4274</v>
      </c>
      <c r="EM203" s="9">
        <v>244.4</v>
      </c>
      <c r="EN203" s="16" t="s">
        <v>4274</v>
      </c>
      <c r="EO203" s="9">
        <v>7.0000000000000007E-2</v>
      </c>
      <c r="EP203" s="16">
        <v>1.28</v>
      </c>
      <c r="EQ203" s="16">
        <v>1.22</v>
      </c>
      <c r="ER203" s="16">
        <v>54.6</v>
      </c>
      <c r="ES203" s="16" t="s">
        <v>372</v>
      </c>
      <c r="ET203" s="16">
        <v>54</v>
      </c>
      <c r="EU203" s="16" t="s">
        <v>372</v>
      </c>
      <c r="EV203" s="16">
        <v>1.01</v>
      </c>
      <c r="EW203" s="16">
        <v>1.93</v>
      </c>
      <c r="EX203" s="16">
        <v>1.37</v>
      </c>
      <c r="EY203" s="16">
        <v>21.32</v>
      </c>
      <c r="EZ203" s="50">
        <v>13.79</v>
      </c>
      <c r="FA203" s="16">
        <v>78.680000000000007</v>
      </c>
      <c r="FB203" s="50">
        <v>86.210000000000008</v>
      </c>
      <c r="FC203" s="16">
        <v>118</v>
      </c>
      <c r="FD203" s="16" t="s">
        <v>4274</v>
      </c>
      <c r="FE203" s="9">
        <v>149.80000000000001</v>
      </c>
      <c r="FF203" s="16" t="s">
        <v>4274</v>
      </c>
      <c r="FG203" s="16">
        <v>31.7</v>
      </c>
      <c r="FH203" s="16" t="s">
        <v>4274</v>
      </c>
    </row>
    <row r="204" spans="2:164" ht="18.75" x14ac:dyDescent="0.2">
      <c r="B204" s="16" t="s">
        <v>541</v>
      </c>
      <c r="C204" s="16" t="s">
        <v>907</v>
      </c>
      <c r="D204" s="16" t="s">
        <v>1218</v>
      </c>
      <c r="E204" s="16" t="s">
        <v>1220</v>
      </c>
      <c r="F204" s="16" t="s">
        <v>1219</v>
      </c>
      <c r="G204" s="18">
        <v>44457.520824884261</v>
      </c>
      <c r="H204" s="16" t="s">
        <v>1221</v>
      </c>
      <c r="I204" s="16" t="s">
        <v>1226</v>
      </c>
      <c r="J204" s="16" t="s">
        <v>994</v>
      </c>
      <c r="K204" s="16" t="s">
        <v>1082</v>
      </c>
      <c r="L204" s="16" t="s">
        <v>4380</v>
      </c>
      <c r="M204" s="16" t="s">
        <v>1083</v>
      </c>
      <c r="N204" s="9">
        <v>18310</v>
      </c>
      <c r="O204" s="9">
        <v>-4.9800000000000004</v>
      </c>
      <c r="P204" s="9">
        <v>18380</v>
      </c>
      <c r="Q204" s="9">
        <v>-4.62</v>
      </c>
      <c r="R204" s="9">
        <v>5.68</v>
      </c>
      <c r="S204" s="44">
        <v>0.15</v>
      </c>
      <c r="T204" s="9">
        <v>19350</v>
      </c>
      <c r="U204" s="9">
        <v>18310</v>
      </c>
      <c r="V204" s="9">
        <v>19350</v>
      </c>
      <c r="W204" s="16" t="s">
        <v>5995</v>
      </c>
      <c r="X204" s="16" t="s">
        <v>2851</v>
      </c>
      <c r="Y204" s="16" t="s">
        <v>5559</v>
      </c>
      <c r="Z204" s="9">
        <v>0.54</v>
      </c>
      <c r="AA204" s="9">
        <v>0.91</v>
      </c>
      <c r="AB204" s="9">
        <v>9</v>
      </c>
      <c r="AC204" s="16" t="s">
        <v>1082</v>
      </c>
      <c r="AD204" s="9">
        <v>41</v>
      </c>
      <c r="AE204" s="16" t="s">
        <v>1082</v>
      </c>
      <c r="AF204" s="9">
        <v>0.22</v>
      </c>
      <c r="AG204" s="9">
        <v>-4.5599999999999996</v>
      </c>
      <c r="AH204" s="9">
        <v>-1.62</v>
      </c>
      <c r="AI204" s="16">
        <v>37.21</v>
      </c>
      <c r="AJ204" s="50">
        <v>93.71</v>
      </c>
      <c r="AK204" s="9">
        <v>62.79</v>
      </c>
      <c r="AL204" s="9">
        <v>6.2900000000000063</v>
      </c>
      <c r="AM204" s="9">
        <v>-7.4</v>
      </c>
      <c r="AN204" s="16" t="s">
        <v>1083</v>
      </c>
      <c r="AO204" s="9">
        <v>226</v>
      </c>
      <c r="AP204" s="16" t="s">
        <v>1082</v>
      </c>
      <c r="AQ204" s="9">
        <v>-3.38</v>
      </c>
      <c r="AR204" s="9">
        <v>9.51</v>
      </c>
      <c r="AS204" s="9" t="s">
        <v>4269</v>
      </c>
      <c r="AT204" s="44">
        <v>-3.5999999999999999E-3</v>
      </c>
      <c r="AU204" s="16" t="s">
        <v>896</v>
      </c>
      <c r="AV204" s="16" t="s">
        <v>4341</v>
      </c>
      <c r="AW204" s="16" t="s">
        <v>4342</v>
      </c>
      <c r="AX204" s="16" t="s">
        <v>4342</v>
      </c>
      <c r="AY204" s="16"/>
      <c r="AZ204" s="9">
        <v>1.01</v>
      </c>
      <c r="BA204" s="32">
        <v>5.5750722220978101E-4</v>
      </c>
      <c r="BB204" s="30">
        <v>3.7167148147318699E-3</v>
      </c>
      <c r="BC204" s="52">
        <v>1.39</v>
      </c>
      <c r="BD204" s="16" t="s">
        <v>897</v>
      </c>
      <c r="BE204" s="9">
        <v>0</v>
      </c>
      <c r="BF204" s="9">
        <v>86</v>
      </c>
      <c r="BG204" s="9">
        <v>16900</v>
      </c>
      <c r="BH204" s="16">
        <v>27.01</v>
      </c>
      <c r="BI204" s="16">
        <v>28.44</v>
      </c>
      <c r="BJ204" s="16" t="s">
        <v>4266</v>
      </c>
      <c r="BK204" s="9">
        <v>19990</v>
      </c>
      <c r="BL204" s="9">
        <v>19990</v>
      </c>
      <c r="BM204" s="9">
        <v>18380</v>
      </c>
      <c r="BN204" s="18">
        <v>44453</v>
      </c>
      <c r="BO204" s="9">
        <v>-8.1</v>
      </c>
      <c r="BP204" s="9">
        <v>11.49</v>
      </c>
      <c r="BQ204" s="16" t="s">
        <v>1084</v>
      </c>
      <c r="BR204" s="9">
        <v>1.27</v>
      </c>
      <c r="BS204" s="16" t="s">
        <v>1082</v>
      </c>
      <c r="BT204" s="9">
        <v>20.68</v>
      </c>
      <c r="BU204" s="16" t="s">
        <v>1082</v>
      </c>
      <c r="BV204" s="9">
        <v>2.3199999999999998</v>
      </c>
      <c r="BW204" s="16" t="s">
        <v>1083</v>
      </c>
      <c r="BX204" s="9">
        <v>-2.2999999999999998</v>
      </c>
      <c r="BY204" s="16" t="s">
        <v>1083</v>
      </c>
      <c r="BZ204" s="9">
        <v>1284</v>
      </c>
      <c r="CA204" s="9">
        <v>541</v>
      </c>
      <c r="CB204" s="9">
        <v>299</v>
      </c>
      <c r="CC204" s="9">
        <v>1.1000000000000001</v>
      </c>
      <c r="CD204" s="9">
        <v>4.4000000000000004</v>
      </c>
      <c r="CE204" s="9">
        <v>18130</v>
      </c>
      <c r="CF204" s="9">
        <v>19990</v>
      </c>
      <c r="CG204" s="9">
        <v>13.37</v>
      </c>
      <c r="CH204" s="9">
        <v>256.08</v>
      </c>
      <c r="CI204" s="9">
        <v>65200</v>
      </c>
      <c r="CJ204" s="9">
        <v>16150</v>
      </c>
      <c r="CK204" s="16" t="s">
        <v>1105</v>
      </c>
      <c r="CL204" s="27">
        <v>44462</v>
      </c>
      <c r="CM204" s="16" t="s">
        <v>375</v>
      </c>
      <c r="CN204" s="16" t="s">
        <v>1099</v>
      </c>
      <c r="CO204" s="9">
        <v>504</v>
      </c>
      <c r="CP204" s="9">
        <v>360</v>
      </c>
      <c r="CQ204" s="9">
        <v>322</v>
      </c>
      <c r="CR204" s="9">
        <v>275</v>
      </c>
      <c r="CS204" s="9">
        <v>5108409</v>
      </c>
      <c r="CT204" s="42">
        <v>0.01</v>
      </c>
      <c r="CU204" s="9">
        <v>2.35</v>
      </c>
      <c r="CV204" s="9">
        <v>8.8699999999999992</v>
      </c>
      <c r="CW204" s="44">
        <v>-5.3746770025839802E-2</v>
      </c>
      <c r="CX204" s="44">
        <v>-3.63258951738454E-3</v>
      </c>
      <c r="CY204" s="16">
        <v>7119937</v>
      </c>
      <c r="CZ204" s="9">
        <v>10.35</v>
      </c>
      <c r="DA204" s="9">
        <v>10.42</v>
      </c>
      <c r="DB204" s="9">
        <v>0.99</v>
      </c>
      <c r="DC204" s="16">
        <v>1775.05</v>
      </c>
      <c r="DD204" s="16">
        <v>12771022000</v>
      </c>
      <c r="DE204" s="16">
        <v>89998128</v>
      </c>
      <c r="DF204" s="16">
        <v>410128676</v>
      </c>
      <c r="DG204" s="16">
        <v>48688987600</v>
      </c>
      <c r="DH204" s="16">
        <v>122628474340</v>
      </c>
      <c r="DI204" s="16">
        <v>2649020</v>
      </c>
      <c r="DJ204" s="16">
        <v>6671843</v>
      </c>
      <c r="DK204" s="16">
        <v>541</v>
      </c>
      <c r="DL204" s="16">
        <v>299</v>
      </c>
      <c r="DM204" s="16">
        <v>0.219438759751586</v>
      </c>
      <c r="DN204" s="16">
        <v>20543863615</v>
      </c>
      <c r="DO204" s="16">
        <v>82175454460</v>
      </c>
      <c r="DP204" s="16">
        <v>4470917</v>
      </c>
      <c r="DQ204" s="16">
        <v>4</v>
      </c>
      <c r="DR204" s="16">
        <v>1176566817</v>
      </c>
      <c r="DS204" s="16">
        <v>8235967720</v>
      </c>
      <c r="DT204" s="16">
        <v>448094</v>
      </c>
      <c r="DU204" s="16">
        <v>7</v>
      </c>
      <c r="DV204" s="16">
        <v>0.4</v>
      </c>
      <c r="DW204" s="16">
        <v>9.98</v>
      </c>
      <c r="DX204" s="16">
        <v>0.59</v>
      </c>
      <c r="DY204" s="16">
        <v>14.89</v>
      </c>
      <c r="DZ204" s="48" t="s">
        <v>907</v>
      </c>
      <c r="EA204" s="9">
        <v>85</v>
      </c>
      <c r="EB204" s="16" t="s">
        <v>1082</v>
      </c>
      <c r="EC204" s="9">
        <v>177.5</v>
      </c>
      <c r="ED204" s="16" t="s">
        <v>4274</v>
      </c>
      <c r="EE204" s="9">
        <v>87.2</v>
      </c>
      <c r="EF204" s="16" t="s">
        <v>4274</v>
      </c>
      <c r="EG204" s="9">
        <v>131.30000000000001</v>
      </c>
      <c r="EH204" s="16" t="s">
        <v>4274</v>
      </c>
      <c r="EI204" s="9">
        <v>4.7</v>
      </c>
      <c r="EJ204" s="16" t="s">
        <v>4274</v>
      </c>
      <c r="EK204" s="9">
        <v>31.1</v>
      </c>
      <c r="EL204" s="16" t="s">
        <v>4274</v>
      </c>
      <c r="EM204" s="9">
        <v>-26.4</v>
      </c>
      <c r="EN204" s="16" t="s">
        <v>4274</v>
      </c>
      <c r="EO204" s="9">
        <v>-4</v>
      </c>
      <c r="EP204" s="16">
        <v>0.84</v>
      </c>
      <c r="EQ204" s="16">
        <v>0.56999999999999995</v>
      </c>
      <c r="ER204" s="16">
        <v>11.1</v>
      </c>
      <c r="ES204" s="16" t="s">
        <v>372</v>
      </c>
      <c r="ET204" s="16">
        <v>27.7</v>
      </c>
      <c r="EU204" s="16" t="s">
        <v>372</v>
      </c>
      <c r="EV204" s="16">
        <v>-2.5099999999999998</v>
      </c>
      <c r="EW204" s="16">
        <v>-1.21</v>
      </c>
      <c r="EX204" s="16">
        <v>-1.0900000000000001</v>
      </c>
      <c r="EY204" s="16">
        <v>49.13</v>
      </c>
      <c r="EZ204" s="50">
        <v>73.98</v>
      </c>
      <c r="FA204" s="16">
        <v>50.87</v>
      </c>
      <c r="FB204" s="50">
        <v>26.019999999999996</v>
      </c>
      <c r="FC204" s="16">
        <v>-44.1</v>
      </c>
      <c r="FD204" s="16" t="s">
        <v>4274</v>
      </c>
      <c r="FE204" s="9">
        <v>-16.600000000000001</v>
      </c>
      <c r="FF204" s="16" t="s">
        <v>4274</v>
      </c>
      <c r="FG204" s="16">
        <v>-12</v>
      </c>
      <c r="FH204" s="16" t="s">
        <v>4274</v>
      </c>
    </row>
    <row r="205" spans="2:164" ht="18.75" x14ac:dyDescent="0.2">
      <c r="B205" s="16" t="s">
        <v>877</v>
      </c>
      <c r="C205" s="16" t="s">
        <v>912</v>
      </c>
      <c r="D205" s="16" t="s">
        <v>1218</v>
      </c>
      <c r="E205" s="16" t="s">
        <v>1220</v>
      </c>
      <c r="F205" s="16" t="s">
        <v>1219</v>
      </c>
      <c r="G205" s="18">
        <v>44457.516643495372</v>
      </c>
      <c r="H205" s="16" t="s">
        <v>1221</v>
      </c>
      <c r="I205" s="16" t="s">
        <v>1223</v>
      </c>
      <c r="J205" s="16" t="s">
        <v>986</v>
      </c>
      <c r="K205" s="16" t="s">
        <v>1082</v>
      </c>
      <c r="L205" s="16" t="s">
        <v>7079</v>
      </c>
      <c r="M205" s="16" t="s">
        <v>1082</v>
      </c>
      <c r="N205" s="9">
        <v>713</v>
      </c>
      <c r="O205" s="9">
        <v>-4.93</v>
      </c>
      <c r="P205" s="9">
        <v>747</v>
      </c>
      <c r="Q205" s="9">
        <v>-0.4</v>
      </c>
      <c r="R205" s="9">
        <v>1.26</v>
      </c>
      <c r="S205" s="44">
        <v>2.86E-2</v>
      </c>
      <c r="T205" s="9">
        <v>713</v>
      </c>
      <c r="U205" s="9">
        <v>713</v>
      </c>
      <c r="V205" s="9">
        <v>722</v>
      </c>
      <c r="W205" s="16" t="s">
        <v>7080</v>
      </c>
      <c r="X205" s="16" t="s">
        <v>7081</v>
      </c>
      <c r="Y205" s="16" t="s">
        <v>7082</v>
      </c>
      <c r="Z205" s="9">
        <v>0.43</v>
      </c>
      <c r="AA205" s="9">
        <v>0.27</v>
      </c>
      <c r="AB205" s="9">
        <v>8.5</v>
      </c>
      <c r="AC205" s="16" t="s">
        <v>1082</v>
      </c>
      <c r="AD205" s="9">
        <v>5.3</v>
      </c>
      <c r="AE205" s="16" t="s">
        <v>1082</v>
      </c>
      <c r="AF205" s="9">
        <v>1.59</v>
      </c>
      <c r="AG205" s="9">
        <v>1.59</v>
      </c>
      <c r="AH205" s="9">
        <v>1.1100000000000001</v>
      </c>
      <c r="AI205" s="16">
        <v>100</v>
      </c>
      <c r="AJ205" s="50">
        <v>96.48</v>
      </c>
      <c r="AK205" s="9">
        <v>0</v>
      </c>
      <c r="AL205" s="9">
        <v>3.519999999999996</v>
      </c>
      <c r="AM205" s="9">
        <v>16.100000000000001</v>
      </c>
      <c r="AN205" s="16" t="s">
        <v>1082</v>
      </c>
      <c r="AO205" s="9">
        <v>-747</v>
      </c>
      <c r="AP205" s="16" t="s">
        <v>1082</v>
      </c>
      <c r="AQ205" s="9">
        <v>-8.24</v>
      </c>
      <c r="AR205" s="9">
        <v>-12.3</v>
      </c>
      <c r="AS205" s="9" t="s">
        <v>4271</v>
      </c>
      <c r="AT205" s="44">
        <v>-4.53E-2</v>
      </c>
      <c r="AU205" s="16" t="s">
        <v>896</v>
      </c>
      <c r="AV205" s="16" t="s">
        <v>4336</v>
      </c>
      <c r="AW205" s="16" t="s">
        <v>4337</v>
      </c>
      <c r="AX205" s="16" t="s">
        <v>4337</v>
      </c>
      <c r="AY205" s="16"/>
      <c r="AZ205" s="9">
        <v>0.31</v>
      </c>
      <c r="BA205" s="32"/>
      <c r="BB205" s="30"/>
      <c r="BC205" s="52"/>
      <c r="BD205" s="16" t="s">
        <v>897</v>
      </c>
      <c r="BE205" s="9">
        <v>100</v>
      </c>
      <c r="BF205" s="9">
        <v>0</v>
      </c>
      <c r="BG205" s="9">
        <v>713</v>
      </c>
      <c r="BH205" s="16">
        <v>20.74</v>
      </c>
      <c r="BI205" s="16">
        <v>21.96</v>
      </c>
      <c r="BJ205" s="16" t="s">
        <v>4266</v>
      </c>
      <c r="BK205" s="9">
        <v>1120</v>
      </c>
      <c r="BL205" s="9">
        <v>1120</v>
      </c>
      <c r="BM205" s="9">
        <v>747</v>
      </c>
      <c r="BN205" s="18">
        <v>44191</v>
      </c>
      <c r="BO205" s="9">
        <v>-33.299999999999997</v>
      </c>
      <c r="BP205" s="9">
        <v>0</v>
      </c>
      <c r="BQ205" s="16"/>
      <c r="BR205" s="9">
        <v>5.28</v>
      </c>
      <c r="BS205" s="16" t="s">
        <v>1082</v>
      </c>
      <c r="BT205" s="9">
        <v>0</v>
      </c>
      <c r="BU205" s="16"/>
      <c r="BV205" s="9">
        <v>377.51</v>
      </c>
      <c r="BW205" s="16" t="s">
        <v>1082</v>
      </c>
      <c r="BX205" s="9">
        <v>-377.51</v>
      </c>
      <c r="BY205" s="16" t="s">
        <v>1082</v>
      </c>
      <c r="BZ205" s="9">
        <v>200</v>
      </c>
      <c r="CA205" s="9">
        <v>54</v>
      </c>
      <c r="CB205" s="9">
        <v>83</v>
      </c>
      <c r="CC205" s="9">
        <v>0.3</v>
      </c>
      <c r="CD205" s="9">
        <v>0</v>
      </c>
      <c r="CE205" s="9">
        <v>713</v>
      </c>
      <c r="CF205" s="9">
        <v>777</v>
      </c>
      <c r="CG205" s="9">
        <v>0</v>
      </c>
      <c r="CH205" s="9">
        <v>31.83</v>
      </c>
      <c r="CI205" s="9">
        <v>1018</v>
      </c>
      <c r="CJ205" s="9">
        <v>722</v>
      </c>
      <c r="CK205" s="16"/>
      <c r="CL205" s="27"/>
      <c r="CM205" s="16"/>
      <c r="CN205" s="16"/>
      <c r="CO205" s="9">
        <v>353</v>
      </c>
      <c r="CP205" s="9">
        <v>523</v>
      </c>
      <c r="CQ205" s="9">
        <v>520</v>
      </c>
      <c r="CR205" s="9">
        <v>601</v>
      </c>
      <c r="CS205" s="9">
        <v>92500168</v>
      </c>
      <c r="CT205" s="42">
        <v>0</v>
      </c>
      <c r="CU205" s="9">
        <v>1.73</v>
      </c>
      <c r="CV205" s="9">
        <v>0.79</v>
      </c>
      <c r="CW205" s="44"/>
      <c r="CX205" s="44"/>
      <c r="CY205" s="16"/>
      <c r="CZ205" s="9"/>
      <c r="DA205" s="9">
        <v>-16.52</v>
      </c>
      <c r="DB205" s="9"/>
      <c r="DC205" s="16"/>
      <c r="DD205" s="16">
        <v>231250420315</v>
      </c>
      <c r="DE205" s="16">
        <v>88710524</v>
      </c>
      <c r="DF205" s="16">
        <v>55684737</v>
      </c>
      <c r="DG205" s="16">
        <v>4790368323</v>
      </c>
      <c r="DH205" s="16">
        <v>4621833171</v>
      </c>
      <c r="DI205" s="16">
        <v>6412809</v>
      </c>
      <c r="DJ205" s="16">
        <v>6187193</v>
      </c>
      <c r="DK205" s="16">
        <v>54</v>
      </c>
      <c r="DL205" s="16">
        <v>83</v>
      </c>
      <c r="DM205" s="16">
        <v>1.5930850854157801</v>
      </c>
      <c r="DN205" s="16"/>
      <c r="DO205" s="16"/>
      <c r="DP205" s="16"/>
      <c r="DQ205" s="16"/>
      <c r="DR205" s="16">
        <v>56178384</v>
      </c>
      <c r="DS205" s="16">
        <v>168535152</v>
      </c>
      <c r="DT205" s="16">
        <v>225616</v>
      </c>
      <c r="DU205" s="16">
        <v>3</v>
      </c>
      <c r="DV205" s="16">
        <v>1.04</v>
      </c>
      <c r="DW205" s="16"/>
      <c r="DX205" s="16"/>
      <c r="DY205" s="16"/>
      <c r="DZ205" s="48" t="s">
        <v>912</v>
      </c>
      <c r="EA205" s="9">
        <v>938</v>
      </c>
      <c r="EB205" s="16" t="s">
        <v>1082</v>
      </c>
      <c r="EC205" s="9">
        <v>498.4</v>
      </c>
      <c r="ED205" s="16" t="s">
        <v>4274</v>
      </c>
      <c r="EE205" s="9">
        <v>340.9</v>
      </c>
      <c r="EF205" s="16" t="s">
        <v>4274</v>
      </c>
      <c r="EG205" s="9">
        <v>331.6</v>
      </c>
      <c r="EH205" s="16" t="s">
        <v>4274</v>
      </c>
      <c r="EI205" s="9">
        <v>8.6</v>
      </c>
      <c r="EJ205" s="16" t="s">
        <v>4274</v>
      </c>
      <c r="EK205" s="9">
        <v>64.099999999999994</v>
      </c>
      <c r="EL205" s="16" t="s">
        <v>4274</v>
      </c>
      <c r="EM205" s="9">
        <v>-55.5</v>
      </c>
      <c r="EN205" s="16" t="s">
        <v>4274</v>
      </c>
      <c r="EO205" s="9">
        <v>-3.05</v>
      </c>
      <c r="EP205" s="16">
        <v>1.29</v>
      </c>
      <c r="EQ205" s="16">
        <v>0.97</v>
      </c>
      <c r="ER205" s="16">
        <v>17.7</v>
      </c>
      <c r="ES205" s="16" t="s">
        <v>372</v>
      </c>
      <c r="ET205" s="16">
        <v>14.2</v>
      </c>
      <c r="EU205" s="16" t="s">
        <v>372</v>
      </c>
      <c r="EV205" s="16">
        <v>1.25</v>
      </c>
      <c r="EW205" s="16">
        <v>1.18</v>
      </c>
      <c r="EX205" s="16">
        <v>1.3</v>
      </c>
      <c r="EY205" s="16">
        <v>68.41</v>
      </c>
      <c r="EZ205" s="50">
        <v>66.53</v>
      </c>
      <c r="FA205" s="16">
        <v>31.590000000000003</v>
      </c>
      <c r="FB205" s="50">
        <v>33.47</v>
      </c>
      <c r="FC205" s="16">
        <v>17.3</v>
      </c>
      <c r="FD205" s="16" t="s">
        <v>4274</v>
      </c>
      <c r="FE205" s="9">
        <v>-33.4</v>
      </c>
      <c r="FF205" s="16" t="s">
        <v>4274</v>
      </c>
      <c r="FG205" s="16">
        <v>-13.5</v>
      </c>
      <c r="FH205" s="16" t="s">
        <v>4274</v>
      </c>
    </row>
    <row r="206" spans="2:164" ht="18.75" x14ac:dyDescent="0.2">
      <c r="B206" s="16" t="s">
        <v>144</v>
      </c>
      <c r="C206" s="16" t="s">
        <v>812</v>
      </c>
      <c r="D206" s="16" t="s">
        <v>1218</v>
      </c>
      <c r="E206" s="16" t="s">
        <v>1228</v>
      </c>
      <c r="F206" s="16" t="s">
        <v>1219</v>
      </c>
      <c r="G206" s="18">
        <v>44457.52034797454</v>
      </c>
      <c r="H206" s="16" t="s">
        <v>1221</v>
      </c>
      <c r="I206" s="16" t="s">
        <v>1226</v>
      </c>
      <c r="J206" s="16" t="s">
        <v>921</v>
      </c>
      <c r="K206" s="16" t="s">
        <v>1082</v>
      </c>
      <c r="L206" s="16" t="s">
        <v>996</v>
      </c>
      <c r="M206" s="16" t="s">
        <v>1083</v>
      </c>
      <c r="N206" s="9">
        <v>16620</v>
      </c>
      <c r="O206" s="9">
        <v>-4.97</v>
      </c>
      <c r="P206" s="9">
        <v>16930</v>
      </c>
      <c r="Q206" s="9">
        <v>-3.2</v>
      </c>
      <c r="R206" s="9">
        <v>5.17</v>
      </c>
      <c r="S206" s="44">
        <v>0.21290000000000001</v>
      </c>
      <c r="T206" s="9">
        <v>17070</v>
      </c>
      <c r="U206" s="9">
        <v>16620</v>
      </c>
      <c r="V206" s="9">
        <v>17480</v>
      </c>
      <c r="W206" s="16" t="s">
        <v>1843</v>
      </c>
      <c r="X206" s="16" t="s">
        <v>1523</v>
      </c>
      <c r="Y206" s="16" t="s">
        <v>3266</v>
      </c>
      <c r="Z206" s="9">
        <v>0.8</v>
      </c>
      <c r="AA206" s="9">
        <v>0.67</v>
      </c>
      <c r="AB206" s="9">
        <v>9.5</v>
      </c>
      <c r="AC206" s="16" t="s">
        <v>1082</v>
      </c>
      <c r="AD206" s="9">
        <v>36.4</v>
      </c>
      <c r="AE206" s="16" t="s">
        <v>1082</v>
      </c>
      <c r="AF206" s="9">
        <v>0.26</v>
      </c>
      <c r="AG206" s="9">
        <v>-3.82</v>
      </c>
      <c r="AH206" s="9">
        <v>-1.71</v>
      </c>
      <c r="AI206" s="16">
        <v>75.25</v>
      </c>
      <c r="AJ206" s="50">
        <v>100</v>
      </c>
      <c r="AK206" s="9">
        <v>24.75</v>
      </c>
      <c r="AL206" s="9">
        <v>0</v>
      </c>
      <c r="AM206" s="9">
        <v>-1.3</v>
      </c>
      <c r="AN206" s="16" t="s">
        <v>1083</v>
      </c>
      <c r="AO206" s="9">
        <v>-1</v>
      </c>
      <c r="AP206" s="16" t="s">
        <v>1083</v>
      </c>
      <c r="AQ206" s="9">
        <v>-11.88</v>
      </c>
      <c r="AR206" s="9">
        <v>-9.23</v>
      </c>
      <c r="AS206" s="9" t="s">
        <v>4270</v>
      </c>
      <c r="AT206" s="44">
        <v>-1.77E-2</v>
      </c>
      <c r="AU206" s="16" t="s">
        <v>896</v>
      </c>
      <c r="AV206" s="16" t="s">
        <v>4341</v>
      </c>
      <c r="AW206" s="16" t="s">
        <v>4341</v>
      </c>
      <c r="AX206" s="16" t="s">
        <v>4342</v>
      </c>
      <c r="AY206" s="16"/>
      <c r="AZ206" s="9">
        <v>0.71</v>
      </c>
      <c r="BA206" s="32">
        <v>2.6935658333333303E-4</v>
      </c>
      <c r="BB206" s="30">
        <v>1.2651788789729099E-3</v>
      </c>
      <c r="BC206" s="52">
        <v>0.67</v>
      </c>
      <c r="BD206" s="16" t="s">
        <v>897</v>
      </c>
      <c r="BE206" s="9">
        <v>100</v>
      </c>
      <c r="BF206" s="9">
        <v>0</v>
      </c>
      <c r="BG206" s="9">
        <v>16620</v>
      </c>
      <c r="BH206" s="16">
        <v>39.51</v>
      </c>
      <c r="BI206" s="16">
        <v>44.77</v>
      </c>
      <c r="BJ206" s="16" t="s">
        <v>4266</v>
      </c>
      <c r="BK206" s="9">
        <v>20760</v>
      </c>
      <c r="BL206" s="9">
        <v>20760</v>
      </c>
      <c r="BM206" s="9">
        <v>16930</v>
      </c>
      <c r="BN206" s="18">
        <v>44419</v>
      </c>
      <c r="BO206" s="9">
        <v>-18.399999999999999</v>
      </c>
      <c r="BP206" s="9">
        <v>0</v>
      </c>
      <c r="BQ206" s="16"/>
      <c r="BR206" s="9">
        <v>1.81</v>
      </c>
      <c r="BS206" s="16" t="s">
        <v>1082</v>
      </c>
      <c r="BT206" s="9">
        <v>0</v>
      </c>
      <c r="BU206" s="16"/>
      <c r="BV206" s="9">
        <v>3.01</v>
      </c>
      <c r="BW206" s="16" t="s">
        <v>1083</v>
      </c>
      <c r="BX206" s="9">
        <v>-3.01</v>
      </c>
      <c r="BY206" s="16" t="s">
        <v>1083</v>
      </c>
      <c r="BZ206" s="9">
        <v>761</v>
      </c>
      <c r="CA206" s="9">
        <v>425</v>
      </c>
      <c r="CB206" s="9">
        <v>148</v>
      </c>
      <c r="CC206" s="9">
        <v>0.57999999999999996</v>
      </c>
      <c r="CD206" s="9">
        <v>45.23</v>
      </c>
      <c r="CE206" s="9">
        <v>16620</v>
      </c>
      <c r="CF206" s="9">
        <v>19490</v>
      </c>
      <c r="CG206" s="9">
        <v>0.6</v>
      </c>
      <c r="CH206" s="9">
        <v>24.9</v>
      </c>
      <c r="CI206" s="9">
        <v>20760</v>
      </c>
      <c r="CJ206" s="9">
        <v>13200</v>
      </c>
      <c r="CK206" s="16"/>
      <c r="CL206" s="27"/>
      <c r="CM206" s="16"/>
      <c r="CN206" s="16"/>
      <c r="CO206" s="9">
        <v>238</v>
      </c>
      <c r="CP206" s="9">
        <v>226</v>
      </c>
      <c r="CQ206" s="9">
        <v>282</v>
      </c>
      <c r="CR206" s="9">
        <v>238</v>
      </c>
      <c r="CS206" s="9">
        <v>4800000</v>
      </c>
      <c r="CT206" s="42">
        <v>0</v>
      </c>
      <c r="CU206" s="9">
        <v>2.0299999999999998</v>
      </c>
      <c r="CV206" s="9">
        <v>4.63</v>
      </c>
      <c r="CW206" s="44">
        <v>-2.6362038664323399E-2</v>
      </c>
      <c r="CX206" s="44">
        <v>-1.7724413950829E-2</v>
      </c>
      <c r="CY206" s="16">
        <v>3232279</v>
      </c>
      <c r="CZ206" s="9">
        <v>7.21</v>
      </c>
      <c r="DA206" s="9">
        <v>7.46</v>
      </c>
      <c r="DB206" s="9">
        <v>0.97</v>
      </c>
      <c r="DC206" s="16">
        <v>2348.5</v>
      </c>
      <c r="DD206" s="16">
        <v>12000000000</v>
      </c>
      <c r="DE206" s="16">
        <v>96890549</v>
      </c>
      <c r="DF206" s="16">
        <v>369746509</v>
      </c>
      <c r="DG206" s="16">
        <v>41178483470</v>
      </c>
      <c r="DH206" s="16">
        <v>54722483470</v>
      </c>
      <c r="DI206" s="16">
        <v>2432279</v>
      </c>
      <c r="DJ206" s="16">
        <v>3232279</v>
      </c>
      <c r="DK206" s="16">
        <v>425</v>
      </c>
      <c r="DL206" s="16">
        <v>148</v>
      </c>
      <c r="DM206" s="16">
        <v>0.26204587911335803</v>
      </c>
      <c r="DN206" s="16">
        <v>6772000000</v>
      </c>
      <c r="DO206" s="16">
        <v>13544000000</v>
      </c>
      <c r="DP206" s="16">
        <v>800000</v>
      </c>
      <c r="DQ206" s="16">
        <v>2</v>
      </c>
      <c r="DR206" s="16"/>
      <c r="DS206" s="16"/>
      <c r="DT206" s="16"/>
      <c r="DU206" s="16"/>
      <c r="DV206" s="16">
        <v>0.75</v>
      </c>
      <c r="DW206" s="16"/>
      <c r="DX206" s="16"/>
      <c r="DY206" s="16"/>
      <c r="DZ206" s="48" t="s">
        <v>812</v>
      </c>
      <c r="EA206" s="9">
        <v>479.4</v>
      </c>
      <c r="EB206" s="16" t="s">
        <v>1082</v>
      </c>
      <c r="EC206" s="9">
        <v>625</v>
      </c>
      <c r="ED206" s="16" t="s">
        <v>4274</v>
      </c>
      <c r="EE206" s="9">
        <v>367.8</v>
      </c>
      <c r="EF206" s="16" t="s">
        <v>4274</v>
      </c>
      <c r="EG206" s="9">
        <v>533.1</v>
      </c>
      <c r="EH206" s="16" t="s">
        <v>4274</v>
      </c>
      <c r="EI206" s="9">
        <v>24.2</v>
      </c>
      <c r="EJ206" s="16" t="s">
        <v>4274</v>
      </c>
      <c r="EK206" s="9">
        <v>36.1</v>
      </c>
      <c r="EL206" s="16" t="s">
        <v>4274</v>
      </c>
      <c r="EM206" s="9">
        <v>-11.8</v>
      </c>
      <c r="EN206" s="16" t="s">
        <v>4274</v>
      </c>
      <c r="EO206" s="9">
        <v>-3.03</v>
      </c>
      <c r="EP206" s="16">
        <v>0.43</v>
      </c>
      <c r="EQ206" s="16">
        <v>0.56000000000000005</v>
      </c>
      <c r="ER206" s="16">
        <v>11.1</v>
      </c>
      <c r="ES206" s="16" t="s">
        <v>372</v>
      </c>
      <c r="ET206" s="16">
        <v>17.100000000000001</v>
      </c>
      <c r="EU206" s="16" t="s">
        <v>372</v>
      </c>
      <c r="EV206" s="16">
        <v>-1.54</v>
      </c>
      <c r="EW206" s="16">
        <v>-1.1000000000000001</v>
      </c>
      <c r="EX206" s="16">
        <v>-1.1399999999999999</v>
      </c>
      <c r="EY206" s="16">
        <v>58.85</v>
      </c>
      <c r="EZ206" s="50">
        <v>85.29</v>
      </c>
      <c r="FA206" s="16">
        <v>41.15</v>
      </c>
      <c r="FB206" s="50">
        <v>14.709999999999994</v>
      </c>
      <c r="FC206" s="16">
        <v>-162.19999999999999</v>
      </c>
      <c r="FD206" s="16" t="s">
        <v>4274</v>
      </c>
      <c r="FE206" s="9">
        <v>-104</v>
      </c>
      <c r="FF206" s="16" t="s">
        <v>4274</v>
      </c>
      <c r="FG206" s="16">
        <v>-92.7</v>
      </c>
      <c r="FH206" s="16" t="s">
        <v>4274</v>
      </c>
    </row>
    <row r="207" spans="2:164" ht="18.75" x14ac:dyDescent="0.2">
      <c r="B207" s="16" t="s">
        <v>920</v>
      </c>
      <c r="C207" s="16" t="s">
        <v>844</v>
      </c>
      <c r="D207" s="16" t="s">
        <v>97</v>
      </c>
      <c r="E207" s="16" t="s">
        <v>1227</v>
      </c>
      <c r="F207" s="16" t="s">
        <v>1219</v>
      </c>
      <c r="G207" s="18">
        <v>44457.520831435184</v>
      </c>
      <c r="H207" s="16" t="s">
        <v>1221</v>
      </c>
      <c r="I207" s="16" t="s">
        <v>1223</v>
      </c>
      <c r="J207" s="16" t="s">
        <v>7083</v>
      </c>
      <c r="K207" s="16" t="s">
        <v>1082</v>
      </c>
      <c r="L207" s="16" t="s">
        <v>7084</v>
      </c>
      <c r="M207" s="16" t="s">
        <v>1083</v>
      </c>
      <c r="N207" s="9">
        <v>3710</v>
      </c>
      <c r="O207" s="9">
        <v>3</v>
      </c>
      <c r="P207" s="9">
        <v>3700</v>
      </c>
      <c r="Q207" s="9">
        <v>2.72</v>
      </c>
      <c r="R207" s="9">
        <v>2.57</v>
      </c>
      <c r="S207" s="44">
        <v>0.3</v>
      </c>
      <c r="T207" s="9">
        <v>3699</v>
      </c>
      <c r="U207" s="9">
        <v>3617</v>
      </c>
      <c r="V207" s="9">
        <v>3710</v>
      </c>
      <c r="W207" s="16" t="s">
        <v>5257</v>
      </c>
      <c r="X207" s="16" t="s">
        <v>7085</v>
      </c>
      <c r="Y207" s="16" t="s">
        <v>7086</v>
      </c>
      <c r="Z207" s="9">
        <v>1.38</v>
      </c>
      <c r="AA207" s="9">
        <v>2.23</v>
      </c>
      <c r="AB207" s="9">
        <v>27.9</v>
      </c>
      <c r="AC207" s="16" t="s">
        <v>1082</v>
      </c>
      <c r="AD207" s="9">
        <v>23.3</v>
      </c>
      <c r="AE207" s="16" t="s">
        <v>1082</v>
      </c>
      <c r="AF207" s="9">
        <v>1.2</v>
      </c>
      <c r="AG207" s="9">
        <v>1.2</v>
      </c>
      <c r="AH207" s="9">
        <v>1.6</v>
      </c>
      <c r="AI207" s="16">
        <v>94.48</v>
      </c>
      <c r="AJ207" s="50">
        <v>84.51</v>
      </c>
      <c r="AK207" s="9">
        <v>5.519999999999996</v>
      </c>
      <c r="AL207" s="9">
        <v>15.489999999999995</v>
      </c>
      <c r="AM207" s="9">
        <v>4.5</v>
      </c>
      <c r="AN207" s="16" t="s">
        <v>1083</v>
      </c>
      <c r="AO207" s="9">
        <v>-1.8</v>
      </c>
      <c r="AP207" s="16" t="s">
        <v>1083</v>
      </c>
      <c r="AQ207" s="9">
        <v>8.3800000000000008</v>
      </c>
      <c r="AR207" s="9">
        <v>23.46</v>
      </c>
      <c r="AS207" s="9" t="s">
        <v>4269</v>
      </c>
      <c r="AT207" s="44">
        <v>2.8E-3</v>
      </c>
      <c r="AU207" s="16" t="s">
        <v>896</v>
      </c>
      <c r="AV207" s="16" t="s">
        <v>4342</v>
      </c>
      <c r="AW207" s="16" t="s">
        <v>4342</v>
      </c>
      <c r="AX207" s="16" t="s">
        <v>4337</v>
      </c>
      <c r="AY207" s="16" t="s">
        <v>4339</v>
      </c>
      <c r="AZ207" s="9">
        <v>1.94</v>
      </c>
      <c r="BA207" s="32">
        <v>4.66346978308312E-3</v>
      </c>
      <c r="BB207" s="30">
        <v>1.55448992769437E-2</v>
      </c>
      <c r="BC207" s="52">
        <v>11.66</v>
      </c>
      <c r="BD207" s="16" t="s">
        <v>897</v>
      </c>
      <c r="BE207" s="9">
        <v>7</v>
      </c>
      <c r="BF207" s="9">
        <v>100</v>
      </c>
      <c r="BG207" s="9">
        <v>2743</v>
      </c>
      <c r="BH207" s="16">
        <v>84.28</v>
      </c>
      <c r="BI207" s="16">
        <v>82.78</v>
      </c>
      <c r="BJ207" s="16" t="s">
        <v>4265</v>
      </c>
      <c r="BK207" s="9">
        <v>10281</v>
      </c>
      <c r="BL207" s="9">
        <v>10058</v>
      </c>
      <c r="BM207" s="9">
        <v>3700</v>
      </c>
      <c r="BN207" s="18">
        <v>44046</v>
      </c>
      <c r="BO207" s="9">
        <v>-63.2</v>
      </c>
      <c r="BP207" s="9">
        <v>16.47</v>
      </c>
      <c r="BQ207" s="16" t="s">
        <v>1082</v>
      </c>
      <c r="BR207" s="9">
        <v>0</v>
      </c>
      <c r="BS207" s="16"/>
      <c r="BT207" s="9">
        <v>6.11</v>
      </c>
      <c r="BU207" s="16" t="s">
        <v>1083</v>
      </c>
      <c r="BV207" s="9">
        <v>0</v>
      </c>
      <c r="BW207" s="16"/>
      <c r="BX207" s="9">
        <v>6.11</v>
      </c>
      <c r="BY207" s="16" t="s">
        <v>1083</v>
      </c>
      <c r="BZ207" s="9">
        <v>5604</v>
      </c>
      <c r="CA207" s="9">
        <v>1532</v>
      </c>
      <c r="CB207" s="9">
        <v>1642</v>
      </c>
      <c r="CC207" s="9">
        <v>2.16</v>
      </c>
      <c r="CD207" s="9">
        <v>100</v>
      </c>
      <c r="CE207" s="9">
        <v>3325</v>
      </c>
      <c r="CF207" s="9">
        <v>3710</v>
      </c>
      <c r="CG207" s="9">
        <v>65.55</v>
      </c>
      <c r="CH207" s="9">
        <v>0</v>
      </c>
      <c r="CI207" s="9">
        <v>3630</v>
      </c>
      <c r="CJ207" s="9">
        <v>1965</v>
      </c>
      <c r="CK207" s="16"/>
      <c r="CL207" s="27"/>
      <c r="CM207" s="16"/>
      <c r="CN207" s="16"/>
      <c r="CO207" s="9">
        <v>519</v>
      </c>
      <c r="CP207" s="9">
        <v>322</v>
      </c>
      <c r="CQ207" s="9">
        <v>420</v>
      </c>
      <c r="CR207" s="9">
        <v>404</v>
      </c>
      <c r="CS207" s="9">
        <v>10488423</v>
      </c>
      <c r="CT207" s="42">
        <v>100</v>
      </c>
      <c r="CU207" s="9">
        <v>0.97</v>
      </c>
      <c r="CV207" s="9">
        <v>4.63</v>
      </c>
      <c r="CW207" s="44">
        <v>2.9737766964044298E-3</v>
      </c>
      <c r="CX207" s="44">
        <v>2.7762354247640201E-3</v>
      </c>
      <c r="CY207" s="16">
        <v>122281107</v>
      </c>
      <c r="CZ207" s="9">
        <v>22.42</v>
      </c>
      <c r="DA207" s="9"/>
      <c r="DB207" s="9"/>
      <c r="DC207" s="16">
        <v>165</v>
      </c>
      <c r="DD207" s="16">
        <v>26221057000</v>
      </c>
      <c r="DE207" s="16">
        <v>279024474</v>
      </c>
      <c r="DF207" s="16">
        <v>232864899</v>
      </c>
      <c r="DG207" s="16">
        <v>427465495500</v>
      </c>
      <c r="DH207" s="16">
        <v>382364164200</v>
      </c>
      <c r="DI207" s="16">
        <v>115531215</v>
      </c>
      <c r="DJ207" s="16">
        <v>103341666</v>
      </c>
      <c r="DK207" s="16">
        <v>1532</v>
      </c>
      <c r="DL207" s="16">
        <v>1642</v>
      </c>
      <c r="DM207" s="16">
        <v>1.19822470109589</v>
      </c>
      <c r="DN207" s="16">
        <v>4162433400</v>
      </c>
      <c r="DO207" s="16">
        <v>24974600400</v>
      </c>
      <c r="DP207" s="16">
        <v>6749892</v>
      </c>
      <c r="DQ207" s="16">
        <v>6</v>
      </c>
      <c r="DR207" s="16">
        <v>10010847385</v>
      </c>
      <c r="DS207" s="16">
        <v>70075931700</v>
      </c>
      <c r="DT207" s="16">
        <v>18939441</v>
      </c>
      <c r="DU207" s="16">
        <v>7</v>
      </c>
      <c r="DV207" s="16">
        <v>1.1200000000000001</v>
      </c>
      <c r="DW207" s="16">
        <v>0.36</v>
      </c>
      <c r="DX207" s="16">
        <v>17.12</v>
      </c>
      <c r="DY207" s="16">
        <v>5.46</v>
      </c>
      <c r="DZ207" s="48" t="s">
        <v>844</v>
      </c>
      <c r="EA207" s="9">
        <v>166.2</v>
      </c>
      <c r="EB207" s="16" t="s">
        <v>1082</v>
      </c>
      <c r="EC207" s="9">
        <v>56.1</v>
      </c>
      <c r="ED207" s="16" t="s">
        <v>4274</v>
      </c>
      <c r="EE207" s="9">
        <v>52.5</v>
      </c>
      <c r="EF207" s="16" t="s">
        <v>4274</v>
      </c>
      <c r="EG207" s="9">
        <v>45.6</v>
      </c>
      <c r="EH207" s="16" t="s">
        <v>4274</v>
      </c>
      <c r="EI207" s="9">
        <v>6.3</v>
      </c>
      <c r="EJ207" s="16" t="s">
        <v>4274</v>
      </c>
      <c r="EK207" s="9">
        <v>185.2</v>
      </c>
      <c r="EL207" s="16" t="s">
        <v>372</v>
      </c>
      <c r="EM207" s="9">
        <v>6.1</v>
      </c>
      <c r="EN207" s="16" t="s">
        <v>4274</v>
      </c>
      <c r="EO207" s="9">
        <v>2.36</v>
      </c>
      <c r="EP207" s="16">
        <v>1.28</v>
      </c>
      <c r="EQ207" s="16">
        <v>3.09</v>
      </c>
      <c r="ER207" s="16">
        <v>24.8</v>
      </c>
      <c r="ES207" s="16" t="s">
        <v>372</v>
      </c>
      <c r="ET207" s="16">
        <v>21.5</v>
      </c>
      <c r="EU207" s="16" t="s">
        <v>372</v>
      </c>
      <c r="EV207" s="16">
        <v>1.1499999999999999</v>
      </c>
      <c r="EW207" s="16">
        <v>1.36</v>
      </c>
      <c r="EX207" s="16">
        <v>1.25</v>
      </c>
      <c r="EY207" s="16">
        <v>93.54</v>
      </c>
      <c r="EZ207" s="50">
        <v>81.22</v>
      </c>
      <c r="FA207" s="16">
        <v>6.4599999999999937</v>
      </c>
      <c r="FB207" s="50">
        <v>18.78</v>
      </c>
      <c r="FC207" s="16">
        <v>6.9</v>
      </c>
      <c r="FD207" s="16" t="s">
        <v>4274</v>
      </c>
      <c r="FE207" s="9">
        <v>-2</v>
      </c>
      <c r="FF207" s="16" t="s">
        <v>4274</v>
      </c>
      <c r="FG207" s="16">
        <v>-6.4</v>
      </c>
      <c r="FH207" s="16" t="s">
        <v>372</v>
      </c>
    </row>
    <row r="208" spans="2:164" ht="18.75" x14ac:dyDescent="0.2">
      <c r="B208" s="16" t="s">
        <v>499</v>
      </c>
      <c r="C208" s="16" t="s">
        <v>812</v>
      </c>
      <c r="D208" s="16" t="s">
        <v>1218</v>
      </c>
      <c r="E208" s="16" t="s">
        <v>1220</v>
      </c>
      <c r="F208" s="16" t="s">
        <v>1219</v>
      </c>
      <c r="G208" s="18">
        <v>44457.520810717593</v>
      </c>
      <c r="H208" s="16" t="s">
        <v>1221</v>
      </c>
      <c r="I208" s="16" t="s">
        <v>1226</v>
      </c>
      <c r="J208" s="16" t="s">
        <v>4302</v>
      </c>
      <c r="K208" s="16" t="s">
        <v>1082</v>
      </c>
      <c r="L208" s="16" t="s">
        <v>6540</v>
      </c>
      <c r="M208" s="16" t="s">
        <v>1083</v>
      </c>
      <c r="N208" s="9">
        <v>19120</v>
      </c>
      <c r="O208" s="9">
        <v>-4.88</v>
      </c>
      <c r="P208" s="9">
        <v>19200</v>
      </c>
      <c r="Q208" s="9">
        <v>-4.4800000000000004</v>
      </c>
      <c r="R208" s="9">
        <v>8.1199999999999992</v>
      </c>
      <c r="S208" s="44">
        <v>0.192</v>
      </c>
      <c r="T208" s="9">
        <v>20650</v>
      </c>
      <c r="U208" s="9">
        <v>19100</v>
      </c>
      <c r="V208" s="9">
        <v>20650</v>
      </c>
      <c r="W208" s="16" t="s">
        <v>7087</v>
      </c>
      <c r="X208" s="16" t="s">
        <v>2872</v>
      </c>
      <c r="Y208" s="16" t="s">
        <v>7088</v>
      </c>
      <c r="Z208" s="9">
        <v>1.86</v>
      </c>
      <c r="AA208" s="9">
        <v>0.83</v>
      </c>
      <c r="AB208" s="9">
        <v>10.199999999999999</v>
      </c>
      <c r="AC208" s="16" t="s">
        <v>1082</v>
      </c>
      <c r="AD208" s="9">
        <v>26.6</v>
      </c>
      <c r="AE208" s="16" t="s">
        <v>1082</v>
      </c>
      <c r="AF208" s="9">
        <v>0.38</v>
      </c>
      <c r="AG208" s="9">
        <v>-2.6</v>
      </c>
      <c r="AH208" s="9">
        <v>-1.23</v>
      </c>
      <c r="AI208" s="16">
        <v>34.880000000000003</v>
      </c>
      <c r="AJ208" s="50">
        <v>66.25</v>
      </c>
      <c r="AK208" s="9">
        <v>65.12</v>
      </c>
      <c r="AL208" s="9">
        <v>33.75</v>
      </c>
      <c r="AM208" s="9">
        <v>-9.8000000000000007</v>
      </c>
      <c r="AN208" s="16" t="s">
        <v>1083</v>
      </c>
      <c r="AO208" s="9">
        <v>1.3</v>
      </c>
      <c r="AP208" s="16" t="s">
        <v>1083</v>
      </c>
      <c r="AQ208" s="9">
        <v>-7.94</v>
      </c>
      <c r="AR208" s="9">
        <v>-10.32</v>
      </c>
      <c r="AS208" s="9" t="s">
        <v>4269</v>
      </c>
      <c r="AT208" s="44">
        <v>-4.0000000000000001E-3</v>
      </c>
      <c r="AU208" s="16" t="s">
        <v>896</v>
      </c>
      <c r="AV208" s="16" t="s">
        <v>4341</v>
      </c>
      <c r="AW208" s="16" t="s">
        <v>4342</v>
      </c>
      <c r="AX208" s="16" t="s">
        <v>4342</v>
      </c>
      <c r="AY208" s="16"/>
      <c r="AZ208" s="9">
        <v>0.91</v>
      </c>
      <c r="BA208" s="32">
        <v>1.0857315333333299E-3</v>
      </c>
      <c r="BB208" s="30">
        <v>5.6548517361111102E-3</v>
      </c>
      <c r="BC208" s="52">
        <v>3.27</v>
      </c>
      <c r="BD208" s="16" t="s">
        <v>897</v>
      </c>
      <c r="BE208" s="9">
        <v>79</v>
      </c>
      <c r="BF208" s="9">
        <v>0</v>
      </c>
      <c r="BG208" s="9">
        <v>19020</v>
      </c>
      <c r="BH208" s="16">
        <v>38.42</v>
      </c>
      <c r="BI208" s="16">
        <v>46.68</v>
      </c>
      <c r="BJ208" s="16" t="s">
        <v>4266</v>
      </c>
      <c r="BK208" s="9">
        <v>23470</v>
      </c>
      <c r="BL208" s="9">
        <v>23470</v>
      </c>
      <c r="BM208" s="9">
        <v>19200</v>
      </c>
      <c r="BN208" s="18">
        <v>44437</v>
      </c>
      <c r="BO208" s="9">
        <v>-18.2</v>
      </c>
      <c r="BP208" s="9">
        <v>509.57</v>
      </c>
      <c r="BQ208" s="16" t="s">
        <v>1084</v>
      </c>
      <c r="BR208" s="9">
        <v>60.17</v>
      </c>
      <c r="BS208" s="16" t="s">
        <v>1084</v>
      </c>
      <c r="BT208" s="9">
        <v>973.11</v>
      </c>
      <c r="BU208" s="16" t="s">
        <v>1082</v>
      </c>
      <c r="BV208" s="9">
        <v>115.29</v>
      </c>
      <c r="BW208" s="16" t="s">
        <v>1082</v>
      </c>
      <c r="BX208" s="9">
        <v>857.82</v>
      </c>
      <c r="BY208" s="16" t="s">
        <v>1082</v>
      </c>
      <c r="BZ208" s="9">
        <v>2591</v>
      </c>
      <c r="CA208" s="9">
        <v>1067</v>
      </c>
      <c r="CB208" s="9">
        <v>780</v>
      </c>
      <c r="CC208" s="9">
        <v>0.84</v>
      </c>
      <c r="CD208" s="9">
        <v>27.01</v>
      </c>
      <c r="CE208" s="9">
        <v>19020</v>
      </c>
      <c r="CF208" s="9">
        <v>21570</v>
      </c>
      <c r="CG208" s="9">
        <v>5.57</v>
      </c>
      <c r="CH208" s="9">
        <v>22.75</v>
      </c>
      <c r="CI208" s="9">
        <v>23470</v>
      </c>
      <c r="CJ208" s="9">
        <v>17510</v>
      </c>
      <c r="CK208" s="16" t="s">
        <v>1104</v>
      </c>
      <c r="CL208" s="27">
        <v>44488</v>
      </c>
      <c r="CM208" s="16" t="s">
        <v>375</v>
      </c>
      <c r="CN208" s="16" t="s">
        <v>1099</v>
      </c>
      <c r="CO208" s="9">
        <v>57</v>
      </c>
      <c r="CP208" s="9">
        <v>58</v>
      </c>
      <c r="CQ208" s="9">
        <v>63</v>
      </c>
      <c r="CR208" s="9">
        <v>59</v>
      </c>
      <c r="CS208" s="9">
        <v>4975124</v>
      </c>
      <c r="CT208" s="42">
        <v>14.97</v>
      </c>
      <c r="CU208" s="9">
        <v>2.88</v>
      </c>
      <c r="CV208" s="9">
        <v>4.67</v>
      </c>
      <c r="CW208" s="44">
        <v>-7.4092009685229998E-2</v>
      </c>
      <c r="CX208" s="44">
        <v>-3.9800995024875602E-3</v>
      </c>
      <c r="CY208" s="16">
        <v>16285973</v>
      </c>
      <c r="CZ208" s="9">
        <v>7.37</v>
      </c>
      <c r="DA208" s="9">
        <v>7.46</v>
      </c>
      <c r="DB208" s="9">
        <v>0.99</v>
      </c>
      <c r="DC208" s="16">
        <v>2604</v>
      </c>
      <c r="DD208" s="16">
        <v>15000000000</v>
      </c>
      <c r="DE208" s="16">
        <v>102205324</v>
      </c>
      <c r="DF208" s="16">
        <v>265573489</v>
      </c>
      <c r="DG208" s="16">
        <v>109053081600</v>
      </c>
      <c r="DH208" s="16">
        <v>207147321600</v>
      </c>
      <c r="DI208" s="16">
        <v>5679848</v>
      </c>
      <c r="DJ208" s="16">
        <v>10788923</v>
      </c>
      <c r="DK208" s="16">
        <v>1067</v>
      </c>
      <c r="DL208" s="16">
        <v>780</v>
      </c>
      <c r="DM208" s="16">
        <v>0.38484761556903702</v>
      </c>
      <c r="DN208" s="16">
        <v>18512509090</v>
      </c>
      <c r="DO208" s="16">
        <v>203637600000</v>
      </c>
      <c r="DP208" s="16">
        <v>10606125</v>
      </c>
      <c r="DQ208" s="16">
        <v>11</v>
      </c>
      <c r="DR208" s="16">
        <v>17590560000</v>
      </c>
      <c r="DS208" s="16">
        <v>105543360000</v>
      </c>
      <c r="DT208" s="16">
        <v>5497050</v>
      </c>
      <c r="DU208" s="16">
        <v>6</v>
      </c>
      <c r="DV208" s="16">
        <v>0.53</v>
      </c>
      <c r="DW208" s="16">
        <v>1.93</v>
      </c>
      <c r="DX208" s="16">
        <v>0.54</v>
      </c>
      <c r="DY208" s="16">
        <v>1.96</v>
      </c>
      <c r="DZ208" s="48" t="s">
        <v>812</v>
      </c>
      <c r="EA208" s="9">
        <v>479.4</v>
      </c>
      <c r="EB208" s="16" t="s">
        <v>1082</v>
      </c>
      <c r="EC208" s="9">
        <v>625</v>
      </c>
      <c r="ED208" s="16" t="s">
        <v>4274</v>
      </c>
      <c r="EE208" s="9">
        <v>367.8</v>
      </c>
      <c r="EF208" s="16" t="s">
        <v>4274</v>
      </c>
      <c r="EG208" s="9">
        <v>533.1</v>
      </c>
      <c r="EH208" s="16" t="s">
        <v>4274</v>
      </c>
      <c r="EI208" s="9">
        <v>24.2</v>
      </c>
      <c r="EJ208" s="16" t="s">
        <v>4274</v>
      </c>
      <c r="EK208" s="9">
        <v>36.1</v>
      </c>
      <c r="EL208" s="16" t="s">
        <v>4274</v>
      </c>
      <c r="EM208" s="9">
        <v>-11.8</v>
      </c>
      <c r="EN208" s="16" t="s">
        <v>4274</v>
      </c>
      <c r="EO208" s="9">
        <v>-3.03</v>
      </c>
      <c r="EP208" s="16">
        <v>0.43</v>
      </c>
      <c r="EQ208" s="16">
        <v>0.56000000000000005</v>
      </c>
      <c r="ER208" s="16">
        <v>11.1</v>
      </c>
      <c r="ES208" s="16" t="s">
        <v>372</v>
      </c>
      <c r="ET208" s="16">
        <v>17.100000000000001</v>
      </c>
      <c r="EU208" s="16" t="s">
        <v>372</v>
      </c>
      <c r="EV208" s="16">
        <v>-1.54</v>
      </c>
      <c r="EW208" s="16">
        <v>-1.1000000000000001</v>
      </c>
      <c r="EX208" s="16">
        <v>-1.1399999999999999</v>
      </c>
      <c r="EY208" s="16">
        <v>58.85</v>
      </c>
      <c r="EZ208" s="50">
        <v>85.29</v>
      </c>
      <c r="FA208" s="16">
        <v>41.15</v>
      </c>
      <c r="FB208" s="50">
        <v>14.709999999999994</v>
      </c>
      <c r="FC208" s="16">
        <v>-162.19999999999999</v>
      </c>
      <c r="FD208" s="16" t="s">
        <v>4274</v>
      </c>
      <c r="FE208" s="9">
        <v>-104</v>
      </c>
      <c r="FF208" s="16" t="s">
        <v>4274</v>
      </c>
      <c r="FG208" s="16">
        <v>-92.7</v>
      </c>
      <c r="FH208" s="16" t="s">
        <v>4274</v>
      </c>
    </row>
    <row r="209" spans="2:164" ht="18.75" x14ac:dyDescent="0.2">
      <c r="B209" s="16" t="s">
        <v>459</v>
      </c>
      <c r="C209" s="16" t="s">
        <v>919</v>
      </c>
      <c r="D209" s="16" t="s">
        <v>1218</v>
      </c>
      <c r="E209" s="16" t="s">
        <v>1224</v>
      </c>
      <c r="F209" s="16" t="s">
        <v>1219</v>
      </c>
      <c r="G209" s="18">
        <v>44457.520735092592</v>
      </c>
      <c r="H209" s="16" t="s">
        <v>1221</v>
      </c>
      <c r="I209" s="16" t="s">
        <v>1226</v>
      </c>
      <c r="J209" s="16" t="s">
        <v>938</v>
      </c>
      <c r="K209" s="16" t="s">
        <v>1082</v>
      </c>
      <c r="L209" s="16" t="s">
        <v>995</v>
      </c>
      <c r="M209" s="16" t="s">
        <v>1083</v>
      </c>
      <c r="N209" s="9">
        <v>23760</v>
      </c>
      <c r="O209" s="9">
        <v>-2.1</v>
      </c>
      <c r="P209" s="9">
        <v>23760</v>
      </c>
      <c r="Q209" s="9">
        <v>-2.1</v>
      </c>
      <c r="R209" s="9">
        <v>7.78</v>
      </c>
      <c r="S209" s="44">
        <v>0.30009999999999998</v>
      </c>
      <c r="T209" s="9">
        <v>24800</v>
      </c>
      <c r="U209" s="9">
        <v>23130</v>
      </c>
      <c r="V209" s="9">
        <v>24930</v>
      </c>
      <c r="W209" s="16" t="s">
        <v>3071</v>
      </c>
      <c r="X209" s="16" t="s">
        <v>2865</v>
      </c>
      <c r="Y209" s="16" t="s">
        <v>2647</v>
      </c>
      <c r="Z209" s="9">
        <v>0.81</v>
      </c>
      <c r="AA209" s="9">
        <v>0.62</v>
      </c>
      <c r="AB209" s="9">
        <v>13.8</v>
      </c>
      <c r="AC209" s="16" t="s">
        <v>1082</v>
      </c>
      <c r="AD209" s="9">
        <v>24.2</v>
      </c>
      <c r="AE209" s="16" t="s">
        <v>1082</v>
      </c>
      <c r="AF209" s="9">
        <v>0.56999999999999995</v>
      </c>
      <c r="AG209" s="9">
        <v>-1.75</v>
      </c>
      <c r="AH209" s="9">
        <v>-1.38</v>
      </c>
      <c r="AI209" s="16">
        <v>74.97</v>
      </c>
      <c r="AJ209" s="50">
        <v>99.99</v>
      </c>
      <c r="AK209" s="9">
        <v>25.03</v>
      </c>
      <c r="AL209" s="9">
        <v>1.0000000000005116E-2</v>
      </c>
      <c r="AM209" s="9">
        <v>-1.6</v>
      </c>
      <c r="AN209" s="16" t="s">
        <v>1083</v>
      </c>
      <c r="AO209" s="9">
        <v>280.2</v>
      </c>
      <c r="AP209" s="16" t="s">
        <v>1082</v>
      </c>
      <c r="AQ209" s="9">
        <v>-5.41</v>
      </c>
      <c r="AR209" s="9">
        <v>-7.69</v>
      </c>
      <c r="AS209" s="9" t="s">
        <v>4269</v>
      </c>
      <c r="AT209" s="44">
        <v>0</v>
      </c>
      <c r="AU209" s="16" t="s">
        <v>896</v>
      </c>
      <c r="AV209" s="16" t="s">
        <v>4342</v>
      </c>
      <c r="AW209" s="16" t="s">
        <v>4341</v>
      </c>
      <c r="AX209" s="16" t="s">
        <v>4342</v>
      </c>
      <c r="AY209" s="16"/>
      <c r="AZ209" s="9">
        <v>0.68</v>
      </c>
      <c r="BA209" s="32">
        <v>1.4029379487179501E-3</v>
      </c>
      <c r="BB209" s="30">
        <v>4.6749015285503098E-3</v>
      </c>
      <c r="BC209" s="52">
        <v>3.51</v>
      </c>
      <c r="BD209" s="16" t="s">
        <v>897</v>
      </c>
      <c r="BE209" s="9">
        <v>79</v>
      </c>
      <c r="BF209" s="9">
        <v>0</v>
      </c>
      <c r="BG209" s="9">
        <v>22950</v>
      </c>
      <c r="BH209" s="16">
        <v>40.79</v>
      </c>
      <c r="BI209" s="16">
        <v>42.56</v>
      </c>
      <c r="BJ209" s="16" t="s">
        <v>4266</v>
      </c>
      <c r="BK209" s="9">
        <v>32320</v>
      </c>
      <c r="BL209" s="9">
        <v>30475</v>
      </c>
      <c r="BM209" s="9">
        <v>23760</v>
      </c>
      <c r="BN209" s="18">
        <v>44207</v>
      </c>
      <c r="BO209" s="9">
        <v>-22</v>
      </c>
      <c r="BP209" s="9">
        <v>77.44</v>
      </c>
      <c r="BQ209" s="16" t="s">
        <v>1084</v>
      </c>
      <c r="BR209" s="9">
        <v>25.65</v>
      </c>
      <c r="BS209" s="16" t="s">
        <v>1084</v>
      </c>
      <c r="BT209" s="9">
        <v>180.46</v>
      </c>
      <c r="BU209" s="16" t="s">
        <v>1082</v>
      </c>
      <c r="BV209" s="9">
        <v>61.03</v>
      </c>
      <c r="BW209" s="16" t="s">
        <v>1082</v>
      </c>
      <c r="BX209" s="9">
        <v>119.43</v>
      </c>
      <c r="BY209" s="16" t="s">
        <v>1082</v>
      </c>
      <c r="BZ209" s="9">
        <v>1009</v>
      </c>
      <c r="CA209" s="9">
        <v>353</v>
      </c>
      <c r="CB209" s="9">
        <v>269</v>
      </c>
      <c r="CC209" s="9">
        <v>0.43</v>
      </c>
      <c r="CD209" s="9">
        <v>13.61</v>
      </c>
      <c r="CE209" s="9">
        <v>22950</v>
      </c>
      <c r="CF209" s="9">
        <v>26380</v>
      </c>
      <c r="CG209" s="9">
        <v>3.52</v>
      </c>
      <c r="CH209" s="9">
        <v>20.49</v>
      </c>
      <c r="CI209" s="9">
        <v>28900</v>
      </c>
      <c r="CJ209" s="9">
        <v>22950</v>
      </c>
      <c r="CK209" s="16" t="s">
        <v>1102</v>
      </c>
      <c r="CL209" s="27">
        <v>44468</v>
      </c>
      <c r="CM209" s="16" t="s">
        <v>376</v>
      </c>
      <c r="CN209" s="16" t="s">
        <v>1131</v>
      </c>
      <c r="CO209" s="9">
        <v>269</v>
      </c>
      <c r="CP209" s="9">
        <v>144</v>
      </c>
      <c r="CQ209" s="9">
        <v>136</v>
      </c>
      <c r="CR209" s="9">
        <v>154</v>
      </c>
      <c r="CS209" s="9">
        <v>780000</v>
      </c>
      <c r="CT209" s="42">
        <v>20.190000000000001</v>
      </c>
      <c r="CU209" s="9">
        <v>0.46</v>
      </c>
      <c r="CV209" s="9">
        <v>4.5199999999999996</v>
      </c>
      <c r="CW209" s="44">
        <v>-4.1935483870967703E-2</v>
      </c>
      <c r="CX209" s="44">
        <v>0</v>
      </c>
      <c r="CY209" s="16">
        <v>2735729</v>
      </c>
      <c r="CZ209" s="9">
        <v>7.41</v>
      </c>
      <c r="DA209" s="9">
        <v>29.19</v>
      </c>
      <c r="DB209" s="9">
        <v>0.25</v>
      </c>
      <c r="DC209" s="16">
        <v>3206</v>
      </c>
      <c r="DD209" s="16">
        <v>1950000000</v>
      </c>
      <c r="DE209" s="16">
        <v>138054148</v>
      </c>
      <c r="DF209" s="16">
        <v>241624272</v>
      </c>
      <c r="DG209" s="16">
        <v>48733114320</v>
      </c>
      <c r="DH209" s="16">
        <v>64996929360</v>
      </c>
      <c r="DI209" s="16">
        <v>2051057</v>
      </c>
      <c r="DJ209" s="16">
        <v>2735561</v>
      </c>
      <c r="DK209" s="16">
        <v>353</v>
      </c>
      <c r="DL209" s="16">
        <v>269</v>
      </c>
      <c r="DM209" s="16">
        <v>0.57135877475090802</v>
      </c>
      <c r="DN209" s="16">
        <v>16267806720</v>
      </c>
      <c r="DO209" s="16">
        <v>16267806720</v>
      </c>
      <c r="DP209" s="16">
        <v>684672</v>
      </c>
      <c r="DQ209" s="16">
        <v>1</v>
      </c>
      <c r="DR209" s="16">
        <v>1995840</v>
      </c>
      <c r="DS209" s="16">
        <v>3991680</v>
      </c>
      <c r="DT209" s="16">
        <v>168</v>
      </c>
      <c r="DU209" s="16">
        <v>2</v>
      </c>
      <c r="DV209" s="16">
        <v>0.75</v>
      </c>
      <c r="DW209" s="16">
        <v>4075.43</v>
      </c>
      <c r="DX209" s="16">
        <v>3</v>
      </c>
      <c r="DY209" s="16">
        <v>16283.1</v>
      </c>
      <c r="DZ209" s="48" t="s">
        <v>919</v>
      </c>
      <c r="EA209" s="9">
        <v>134.19999999999999</v>
      </c>
      <c r="EB209" s="16" t="s">
        <v>1082</v>
      </c>
      <c r="EC209" s="9">
        <v>129.69999999999999</v>
      </c>
      <c r="ED209" s="16" t="s">
        <v>4274</v>
      </c>
      <c r="EE209" s="9">
        <v>105.7</v>
      </c>
      <c r="EF209" s="16" t="s">
        <v>4274</v>
      </c>
      <c r="EG209" s="9">
        <v>122.6</v>
      </c>
      <c r="EH209" s="16" t="s">
        <v>4274</v>
      </c>
      <c r="EI209" s="9">
        <v>28.4</v>
      </c>
      <c r="EJ209" s="16" t="s">
        <v>4274</v>
      </c>
      <c r="EK209" s="9">
        <v>30.1</v>
      </c>
      <c r="EL209" s="16" t="s">
        <v>4274</v>
      </c>
      <c r="EM209" s="9">
        <v>-1.8</v>
      </c>
      <c r="EN209" s="16" t="s">
        <v>4274</v>
      </c>
      <c r="EO209" s="9">
        <v>-1.88</v>
      </c>
      <c r="EP209" s="16">
        <v>0.73</v>
      </c>
      <c r="EQ209" s="16">
        <v>0.7</v>
      </c>
      <c r="ER209" s="16">
        <v>15</v>
      </c>
      <c r="ES209" s="16" t="s">
        <v>372</v>
      </c>
      <c r="ET209" s="16">
        <v>20.7</v>
      </c>
      <c r="EU209" s="16" t="s">
        <v>372</v>
      </c>
      <c r="EV209" s="16">
        <v>-1.39</v>
      </c>
      <c r="EW209" s="16">
        <v>-1.04</v>
      </c>
      <c r="EX209" s="16">
        <v>1.02</v>
      </c>
      <c r="EY209" s="16">
        <v>81.5</v>
      </c>
      <c r="EZ209" s="50">
        <v>94.55</v>
      </c>
      <c r="FA209" s="16">
        <v>18.5</v>
      </c>
      <c r="FB209" s="50">
        <v>5.4500000000000028</v>
      </c>
      <c r="FC209" s="16">
        <v>-16.899999999999999</v>
      </c>
      <c r="FD209" s="16" t="s">
        <v>4274</v>
      </c>
      <c r="FE209" s="9">
        <v>-7.1</v>
      </c>
      <c r="FF209" s="16" t="s">
        <v>4274</v>
      </c>
      <c r="FG209" s="16">
        <v>1.1000000000000001</v>
      </c>
      <c r="FH209" s="16" t="s">
        <v>4274</v>
      </c>
    </row>
    <row r="210" spans="2:164" ht="18.75" x14ac:dyDescent="0.2">
      <c r="B210" s="16" t="s">
        <v>103</v>
      </c>
      <c r="C210" s="16" t="s">
        <v>820</v>
      </c>
      <c r="D210" s="16" t="s">
        <v>1218</v>
      </c>
      <c r="E210" s="16" t="s">
        <v>1220</v>
      </c>
      <c r="F210" s="16" t="s">
        <v>1219</v>
      </c>
      <c r="G210" s="18">
        <v>44457.519639027778</v>
      </c>
      <c r="H210" s="16" t="s">
        <v>1225</v>
      </c>
      <c r="I210" s="16" t="s">
        <v>1222</v>
      </c>
      <c r="J210" s="16" t="s">
        <v>991</v>
      </c>
      <c r="K210" s="16" t="s">
        <v>1082</v>
      </c>
      <c r="L210" s="16" t="s">
        <v>1018</v>
      </c>
      <c r="M210" s="16" t="s">
        <v>1083</v>
      </c>
      <c r="N210" s="9">
        <v>8700</v>
      </c>
      <c r="O210" s="9">
        <v>-4.92</v>
      </c>
      <c r="P210" s="9">
        <v>8740</v>
      </c>
      <c r="Q210" s="9">
        <v>-4.4800000000000004</v>
      </c>
      <c r="R210" s="9">
        <v>5.75</v>
      </c>
      <c r="S210" s="44">
        <v>0.47720000000000001</v>
      </c>
      <c r="T210" s="9">
        <v>9060</v>
      </c>
      <c r="U210" s="9">
        <v>8700</v>
      </c>
      <c r="V210" s="9">
        <v>9200</v>
      </c>
      <c r="W210" s="16" t="s">
        <v>5059</v>
      </c>
      <c r="X210" s="16" t="s">
        <v>6470</v>
      </c>
      <c r="Y210" s="16" t="s">
        <v>7089</v>
      </c>
      <c r="Z210" s="9">
        <v>0.36</v>
      </c>
      <c r="AA210" s="9">
        <v>0.51</v>
      </c>
      <c r="AB210" s="9">
        <v>22.1</v>
      </c>
      <c r="AC210" s="16" t="s">
        <v>1082</v>
      </c>
      <c r="AD210" s="9">
        <v>21.8</v>
      </c>
      <c r="AE210" s="16" t="s">
        <v>1082</v>
      </c>
      <c r="AF210" s="9">
        <v>1.01</v>
      </c>
      <c r="AG210" s="9">
        <v>1.01</v>
      </c>
      <c r="AH210" s="9">
        <v>-1.05</v>
      </c>
      <c r="AI210" s="16">
        <v>84.82</v>
      </c>
      <c r="AJ210" s="50">
        <v>92.56</v>
      </c>
      <c r="AK210" s="9">
        <v>15.180000000000007</v>
      </c>
      <c r="AL210" s="9">
        <v>7.4399999999999977</v>
      </c>
      <c r="AM210" s="9">
        <v>-454.2</v>
      </c>
      <c r="AN210" s="16" t="s">
        <v>1082</v>
      </c>
      <c r="AO210" s="9">
        <v>-1.9</v>
      </c>
      <c r="AP210" s="16" t="s">
        <v>1083</v>
      </c>
      <c r="AQ210" s="9">
        <v>-7.45</v>
      </c>
      <c r="AR210" s="9">
        <v>3.82</v>
      </c>
      <c r="AS210" s="9" t="s">
        <v>4269</v>
      </c>
      <c r="AT210" s="44">
        <v>-4.4000000000000003E-3</v>
      </c>
      <c r="AU210" s="16" t="s">
        <v>896</v>
      </c>
      <c r="AV210" s="16" t="s">
        <v>4341</v>
      </c>
      <c r="AW210" s="16" t="s">
        <v>4342</v>
      </c>
      <c r="AX210" s="16" t="s">
        <v>4342</v>
      </c>
      <c r="AY210" s="16"/>
      <c r="AZ210" s="9">
        <v>0.53</v>
      </c>
      <c r="BA210" s="32">
        <v>5.9994416061456496E-3</v>
      </c>
      <c r="BB210" s="30">
        <v>1.2572174363255801E-2</v>
      </c>
      <c r="BC210" s="52">
        <v>4.0999999999999996</v>
      </c>
      <c r="BD210" s="16" t="s">
        <v>897</v>
      </c>
      <c r="BE210" s="9">
        <v>14</v>
      </c>
      <c r="BF210" s="9">
        <v>64</v>
      </c>
      <c r="BG210" s="9">
        <v>7410</v>
      </c>
      <c r="BH210" s="16">
        <v>54.24</v>
      </c>
      <c r="BI210" s="16">
        <v>59.69</v>
      </c>
      <c r="BJ210" s="16" t="s">
        <v>4266</v>
      </c>
      <c r="BK210" s="9">
        <v>18650</v>
      </c>
      <c r="BL210" s="9">
        <v>19113</v>
      </c>
      <c r="BM210" s="9">
        <v>8740</v>
      </c>
      <c r="BN210" s="18">
        <v>44024</v>
      </c>
      <c r="BO210" s="9">
        <v>-54.3</v>
      </c>
      <c r="BP210" s="9">
        <v>677</v>
      </c>
      <c r="BQ210" s="16"/>
      <c r="BR210" s="9">
        <v>783.53</v>
      </c>
      <c r="BS210" s="16" t="s">
        <v>1084</v>
      </c>
      <c r="BT210" s="9">
        <v>503.69</v>
      </c>
      <c r="BU210" s="16" t="s">
        <v>1084</v>
      </c>
      <c r="BV210" s="9">
        <v>682.02</v>
      </c>
      <c r="BW210" s="16" t="s">
        <v>1082</v>
      </c>
      <c r="BX210" s="9">
        <v>-681.52</v>
      </c>
      <c r="BY210" s="16" t="s">
        <v>1082</v>
      </c>
      <c r="BZ210" s="9">
        <v>668</v>
      </c>
      <c r="CA210" s="9">
        <v>225</v>
      </c>
      <c r="CB210" s="9">
        <v>249</v>
      </c>
      <c r="CC210" s="9">
        <v>0.61</v>
      </c>
      <c r="CD210" s="9">
        <v>73.680000000000007</v>
      </c>
      <c r="CE210" s="9">
        <v>8640</v>
      </c>
      <c r="CF210" s="9">
        <v>10000</v>
      </c>
      <c r="CG210" s="9">
        <v>27.75</v>
      </c>
      <c r="CH210" s="9">
        <v>14.94</v>
      </c>
      <c r="CI210" s="9">
        <v>10000</v>
      </c>
      <c r="CJ210" s="9">
        <v>5060</v>
      </c>
      <c r="CK210" s="16" t="s">
        <v>1106</v>
      </c>
      <c r="CL210" s="27">
        <v>44591</v>
      </c>
      <c r="CM210" s="16" t="s">
        <v>375</v>
      </c>
      <c r="CN210" s="16" t="s">
        <v>1099</v>
      </c>
      <c r="CO210" s="9">
        <v>201</v>
      </c>
      <c r="CP210" s="9">
        <v>378</v>
      </c>
      <c r="CQ210" s="9">
        <v>380</v>
      </c>
      <c r="CR210" s="9">
        <v>364</v>
      </c>
      <c r="CS210" s="9">
        <v>1639344</v>
      </c>
      <c r="CT210" s="42">
        <v>0</v>
      </c>
      <c r="CU210" s="9">
        <v>0.1</v>
      </c>
      <c r="CV210" s="9">
        <v>7.54</v>
      </c>
      <c r="CW210" s="44">
        <v>-3.9735099337748297E-2</v>
      </c>
      <c r="CX210" s="44">
        <v>-4.3715846994535502E-3</v>
      </c>
      <c r="CY210" s="16">
        <v>6718632</v>
      </c>
      <c r="CZ210" s="9">
        <v>39.369999999999997</v>
      </c>
      <c r="DA210" s="9">
        <v>-9.6999999999999993</v>
      </c>
      <c r="DB210" s="9">
        <v>-4.0599999999999996</v>
      </c>
      <c r="DC210" s="16">
        <v>222</v>
      </c>
      <c r="DD210" s="16">
        <v>1119876222</v>
      </c>
      <c r="DE210" s="16">
        <v>221360194</v>
      </c>
      <c r="DF210" s="16">
        <v>218276480</v>
      </c>
      <c r="DG210" s="16">
        <v>49806043680</v>
      </c>
      <c r="DH210" s="16">
        <v>54350843680</v>
      </c>
      <c r="DI210" s="16">
        <v>5698632</v>
      </c>
      <c r="DJ210" s="16">
        <v>6218632</v>
      </c>
      <c r="DK210" s="16">
        <v>225</v>
      </c>
      <c r="DL210" s="16">
        <v>249</v>
      </c>
      <c r="DM210" s="16">
        <v>1.0141275596894399</v>
      </c>
      <c r="DN210" s="16">
        <v>4457400000</v>
      </c>
      <c r="DO210" s="16">
        <v>8914800000</v>
      </c>
      <c r="DP210" s="16">
        <v>1020000</v>
      </c>
      <c r="DQ210" s="16">
        <v>2</v>
      </c>
      <c r="DR210" s="16">
        <v>4370000000</v>
      </c>
      <c r="DS210" s="16">
        <v>4370000000</v>
      </c>
      <c r="DT210" s="16">
        <v>500000</v>
      </c>
      <c r="DU210" s="16">
        <v>1</v>
      </c>
      <c r="DV210" s="16">
        <v>0.92</v>
      </c>
      <c r="DW210" s="16">
        <v>2.04</v>
      </c>
      <c r="DX210" s="16">
        <v>5.59</v>
      </c>
      <c r="DY210" s="16">
        <v>12.44</v>
      </c>
      <c r="DZ210" s="48" t="s">
        <v>820</v>
      </c>
      <c r="EA210" s="9">
        <v>1.7</v>
      </c>
      <c r="EB210" s="16" t="s">
        <v>1083</v>
      </c>
      <c r="EC210" s="9">
        <v>536.9</v>
      </c>
      <c r="ED210" s="16" t="s">
        <v>4274</v>
      </c>
      <c r="EE210" s="9">
        <v>466</v>
      </c>
      <c r="EF210" s="16" t="s">
        <v>4274</v>
      </c>
      <c r="EG210" s="9">
        <v>520.6</v>
      </c>
      <c r="EH210" s="16" t="s">
        <v>4274</v>
      </c>
      <c r="EI210" s="9">
        <v>14.3</v>
      </c>
      <c r="EJ210" s="16" t="s">
        <v>4274</v>
      </c>
      <c r="EK210" s="9">
        <v>39.299999999999997</v>
      </c>
      <c r="EL210" s="16" t="s">
        <v>4274</v>
      </c>
      <c r="EM210" s="9">
        <v>-25.1</v>
      </c>
      <c r="EN210" s="16" t="s">
        <v>4274</v>
      </c>
      <c r="EO210" s="9">
        <v>-2.62</v>
      </c>
      <c r="EP210" s="16">
        <v>1.04</v>
      </c>
      <c r="EQ210" s="16">
        <v>0.69</v>
      </c>
      <c r="ER210" s="16">
        <v>13.1</v>
      </c>
      <c r="ES210" s="16" t="s">
        <v>372</v>
      </c>
      <c r="ET210" s="16">
        <v>23.9</v>
      </c>
      <c r="EU210" s="16" t="s">
        <v>372</v>
      </c>
      <c r="EV210" s="16">
        <v>-1.83</v>
      </c>
      <c r="EW210" s="16">
        <v>-1.03</v>
      </c>
      <c r="EX210" s="16">
        <v>-1.02</v>
      </c>
      <c r="EY210" s="16">
        <v>86.78</v>
      </c>
      <c r="EZ210" s="50">
        <v>96.95</v>
      </c>
      <c r="FA210" s="16">
        <v>13.219999999999999</v>
      </c>
      <c r="FB210" s="50">
        <v>3.0499999999999972</v>
      </c>
      <c r="FC210" s="16">
        <v>-54.6</v>
      </c>
      <c r="FD210" s="16" t="s">
        <v>4274</v>
      </c>
      <c r="FE210" s="9">
        <v>-22.9</v>
      </c>
      <c r="FF210" s="16" t="s">
        <v>4274</v>
      </c>
      <c r="FG210" s="16">
        <v>-11.2</v>
      </c>
      <c r="FH210" s="16" t="s">
        <v>4274</v>
      </c>
    </row>
    <row r="211" spans="2:164" ht="18.75" x14ac:dyDescent="0.2">
      <c r="B211" s="16" t="s">
        <v>532</v>
      </c>
      <c r="C211" s="16" t="s">
        <v>927</v>
      </c>
      <c r="D211" s="16" t="s">
        <v>1218</v>
      </c>
      <c r="E211" s="16" t="s">
        <v>1220</v>
      </c>
      <c r="F211" s="16" t="s">
        <v>1219</v>
      </c>
      <c r="G211" s="18">
        <v>44457.520772731485</v>
      </c>
      <c r="H211" s="16" t="s">
        <v>1229</v>
      </c>
      <c r="I211" s="16" t="s">
        <v>1222</v>
      </c>
      <c r="J211" s="16" t="s">
        <v>7090</v>
      </c>
      <c r="K211" s="16" t="s">
        <v>1084</v>
      </c>
      <c r="L211" s="16" t="s">
        <v>797</v>
      </c>
      <c r="M211" s="16" t="s">
        <v>1083</v>
      </c>
      <c r="N211" s="9">
        <v>24840</v>
      </c>
      <c r="O211" s="9">
        <v>0.56999999999999995</v>
      </c>
      <c r="P211" s="9">
        <v>24960</v>
      </c>
      <c r="Q211" s="9">
        <v>1.05</v>
      </c>
      <c r="R211" s="9">
        <v>9.34</v>
      </c>
      <c r="S211" s="44">
        <v>0.26939999999999997</v>
      </c>
      <c r="T211" s="9">
        <v>25880</v>
      </c>
      <c r="U211" s="9">
        <v>23670</v>
      </c>
      <c r="V211" s="9">
        <v>25880</v>
      </c>
      <c r="W211" s="16" t="s">
        <v>5347</v>
      </c>
      <c r="X211" s="16" t="s">
        <v>7091</v>
      </c>
      <c r="Y211" s="16" t="s">
        <v>7092</v>
      </c>
      <c r="Z211" s="9">
        <v>1.44</v>
      </c>
      <c r="AA211" s="9">
        <v>0.51</v>
      </c>
      <c r="AB211" s="9">
        <v>15.9</v>
      </c>
      <c r="AC211" s="16" t="s">
        <v>1082</v>
      </c>
      <c r="AD211" s="9">
        <v>14.1</v>
      </c>
      <c r="AE211" s="16" t="s">
        <v>1082</v>
      </c>
      <c r="AF211" s="9">
        <v>1.1299999999999999</v>
      </c>
      <c r="AG211" s="9">
        <v>1.1299999999999999</v>
      </c>
      <c r="AH211" s="9">
        <v>-1.05</v>
      </c>
      <c r="AI211" s="16">
        <v>99.94</v>
      </c>
      <c r="AJ211" s="50">
        <v>97.5</v>
      </c>
      <c r="AK211" s="9">
        <v>6.0000000000002274E-2</v>
      </c>
      <c r="AL211" s="9">
        <v>2.5</v>
      </c>
      <c r="AM211" s="9">
        <v>45.1</v>
      </c>
      <c r="AN211" s="16" t="s">
        <v>1082</v>
      </c>
      <c r="AO211" s="9">
        <v>-119</v>
      </c>
      <c r="AP211" s="16" t="s">
        <v>1082</v>
      </c>
      <c r="AQ211" s="9">
        <v>-7.9</v>
      </c>
      <c r="AR211" s="9">
        <v>-13.21</v>
      </c>
      <c r="AS211" s="9" t="s">
        <v>4269</v>
      </c>
      <c r="AT211" s="44">
        <v>-4.7999999999999996E-3</v>
      </c>
      <c r="AU211" s="16" t="s">
        <v>896</v>
      </c>
      <c r="AV211" s="16" t="s">
        <v>4341</v>
      </c>
      <c r="AW211" s="16" t="s">
        <v>4342</v>
      </c>
      <c r="AX211" s="16" t="s">
        <v>4341</v>
      </c>
      <c r="AY211" s="16"/>
      <c r="AZ211" s="9">
        <v>0.56000000000000005</v>
      </c>
      <c r="BA211" s="32">
        <v>9.2466374999999998E-4</v>
      </c>
      <c r="BB211" s="30">
        <v>3.4323079064587998E-3</v>
      </c>
      <c r="BC211" s="52">
        <v>1.22</v>
      </c>
      <c r="BD211" s="16" t="s">
        <v>897</v>
      </c>
      <c r="BE211" s="9">
        <v>100</v>
      </c>
      <c r="BF211" s="9">
        <v>7</v>
      </c>
      <c r="BG211" s="9">
        <v>23670</v>
      </c>
      <c r="BH211" s="16">
        <v>45.36</v>
      </c>
      <c r="BI211" s="16">
        <v>43.42</v>
      </c>
      <c r="BJ211" s="16" t="s">
        <v>4265</v>
      </c>
      <c r="BK211" s="9">
        <v>80540</v>
      </c>
      <c r="BL211" s="9">
        <v>81302</v>
      </c>
      <c r="BM211" s="9">
        <v>24960</v>
      </c>
      <c r="BN211" s="18">
        <v>44020</v>
      </c>
      <c r="BO211" s="9">
        <v>-69.3</v>
      </c>
      <c r="BP211" s="9">
        <v>36.07</v>
      </c>
      <c r="BQ211" s="16" t="s">
        <v>1084</v>
      </c>
      <c r="BR211" s="9">
        <v>11.78</v>
      </c>
      <c r="BS211" s="16" t="s">
        <v>1084</v>
      </c>
      <c r="BT211" s="9">
        <v>89.41</v>
      </c>
      <c r="BU211" s="16" t="s">
        <v>1082</v>
      </c>
      <c r="BV211" s="9">
        <v>29.59</v>
      </c>
      <c r="BW211" s="16" t="s">
        <v>1082</v>
      </c>
      <c r="BX211" s="9">
        <v>59.82</v>
      </c>
      <c r="BY211" s="16" t="s">
        <v>1082</v>
      </c>
      <c r="BZ211" s="9">
        <v>354</v>
      </c>
      <c r="CA211" s="9">
        <v>116</v>
      </c>
      <c r="CB211" s="9">
        <v>128</v>
      </c>
      <c r="CC211" s="9">
        <v>0.59</v>
      </c>
      <c r="CD211" s="9">
        <v>60.76</v>
      </c>
      <c r="CE211" s="9">
        <v>23670</v>
      </c>
      <c r="CF211" s="9">
        <v>28310</v>
      </c>
      <c r="CG211" s="9">
        <v>17.16</v>
      </c>
      <c r="CH211" s="9">
        <v>20.77</v>
      </c>
      <c r="CI211" s="9">
        <v>30000</v>
      </c>
      <c r="CJ211" s="9">
        <v>16850</v>
      </c>
      <c r="CK211" s="16" t="s">
        <v>1105</v>
      </c>
      <c r="CL211" s="27">
        <v>44476</v>
      </c>
      <c r="CM211" s="16" t="s">
        <v>375</v>
      </c>
      <c r="CN211" s="16" t="s">
        <v>1099</v>
      </c>
      <c r="CO211" s="9">
        <v>306</v>
      </c>
      <c r="CP211" s="9">
        <v>382</v>
      </c>
      <c r="CQ211" s="9">
        <v>419</v>
      </c>
      <c r="CR211" s="9">
        <v>393</v>
      </c>
      <c r="CS211" s="9">
        <v>607287</v>
      </c>
      <c r="CT211" s="42">
        <v>25.34</v>
      </c>
      <c r="CU211" s="9">
        <v>0.2</v>
      </c>
      <c r="CV211" s="9">
        <v>13.83</v>
      </c>
      <c r="CW211" s="44">
        <v>-4.0185471406491501E-2</v>
      </c>
      <c r="CX211" s="44">
        <v>-4.8582995951416998E-3</v>
      </c>
      <c r="CY211" s="16">
        <v>739731</v>
      </c>
      <c r="CZ211" s="9">
        <v>20.16</v>
      </c>
      <c r="DA211" s="9">
        <v>15.27</v>
      </c>
      <c r="DB211" s="9">
        <v>1.32</v>
      </c>
      <c r="DC211" s="16">
        <v>1238</v>
      </c>
      <c r="DD211" s="16">
        <v>800000000</v>
      </c>
      <c r="DE211" s="16">
        <v>159075244</v>
      </c>
      <c r="DF211" s="16">
        <v>140640045</v>
      </c>
      <c r="DG211" s="16">
        <v>18452728320</v>
      </c>
      <c r="DH211" s="16">
        <v>18001925760</v>
      </c>
      <c r="DI211" s="16">
        <v>739292</v>
      </c>
      <c r="DJ211" s="16">
        <v>721231</v>
      </c>
      <c r="DK211" s="16">
        <v>116</v>
      </c>
      <c r="DL211" s="16">
        <v>128</v>
      </c>
      <c r="DM211" s="16">
        <v>1.1310807245546599</v>
      </c>
      <c r="DN211" s="16">
        <v>10957440</v>
      </c>
      <c r="DO211" s="16">
        <v>10957440</v>
      </c>
      <c r="DP211" s="16">
        <v>439</v>
      </c>
      <c r="DQ211" s="16">
        <v>1</v>
      </c>
      <c r="DR211" s="16">
        <v>461760000</v>
      </c>
      <c r="DS211" s="16">
        <v>461760000</v>
      </c>
      <c r="DT211" s="16">
        <v>18500</v>
      </c>
      <c r="DU211" s="16">
        <v>1</v>
      </c>
      <c r="DV211" s="16">
        <v>1.03</v>
      </c>
      <c r="DW211" s="16">
        <v>0.02</v>
      </c>
      <c r="DX211" s="16">
        <v>1684.04</v>
      </c>
      <c r="DY211" s="16">
        <v>38.99</v>
      </c>
      <c r="DZ211" s="48" t="s">
        <v>927</v>
      </c>
      <c r="EA211" s="9">
        <v>140.5</v>
      </c>
      <c r="EB211" s="16" t="s">
        <v>1082</v>
      </c>
      <c r="EC211" s="9">
        <v>81.5</v>
      </c>
      <c r="ED211" s="16" t="s">
        <v>4274</v>
      </c>
      <c r="EE211" s="9">
        <v>77.8</v>
      </c>
      <c r="EF211" s="16" t="s">
        <v>4274</v>
      </c>
      <c r="EG211" s="9">
        <v>79.3</v>
      </c>
      <c r="EH211" s="16" t="s">
        <v>4274</v>
      </c>
      <c r="EI211" s="9">
        <v>9.3000000000000007</v>
      </c>
      <c r="EJ211" s="16" t="s">
        <v>4274</v>
      </c>
      <c r="EK211" s="9">
        <v>23.3</v>
      </c>
      <c r="EL211" s="16" t="s">
        <v>4274</v>
      </c>
      <c r="EM211" s="9">
        <v>-14</v>
      </c>
      <c r="EN211" s="16" t="s">
        <v>4274</v>
      </c>
      <c r="EO211" s="9">
        <v>-1.71</v>
      </c>
      <c r="EP211" s="16">
        <v>0.73</v>
      </c>
      <c r="EQ211" s="16">
        <v>0.47</v>
      </c>
      <c r="ER211" s="16">
        <v>12.5</v>
      </c>
      <c r="ES211" s="16" t="s">
        <v>372</v>
      </c>
      <c r="ET211" s="16">
        <v>16.399999999999999</v>
      </c>
      <c r="EU211" s="16" t="s">
        <v>372</v>
      </c>
      <c r="EV211" s="16">
        <v>-1.31</v>
      </c>
      <c r="EW211" s="16">
        <v>-1.17</v>
      </c>
      <c r="EX211" s="16">
        <v>-1.1000000000000001</v>
      </c>
      <c r="EY211" s="16">
        <v>95.45</v>
      </c>
      <c r="EZ211" s="50">
        <v>97.38</v>
      </c>
      <c r="FA211" s="16">
        <v>4.5499999999999972</v>
      </c>
      <c r="FB211" s="50">
        <v>2.6200000000000045</v>
      </c>
      <c r="FC211" s="16">
        <v>-1.6</v>
      </c>
      <c r="FD211" s="16" t="s">
        <v>4274</v>
      </c>
      <c r="FE211" s="9">
        <v>-2.5</v>
      </c>
      <c r="FF211" s="16" t="s">
        <v>4274</v>
      </c>
      <c r="FG211" s="16">
        <v>1.2</v>
      </c>
      <c r="FH211" s="16" t="s">
        <v>4274</v>
      </c>
    </row>
    <row r="212" spans="2:164" ht="18.75" x14ac:dyDescent="0.2">
      <c r="B212" s="16" t="s">
        <v>280</v>
      </c>
      <c r="C212" s="16" t="s">
        <v>812</v>
      </c>
      <c r="D212" s="16" t="s">
        <v>1218</v>
      </c>
      <c r="E212" s="16" t="s">
        <v>1224</v>
      </c>
      <c r="F212" s="16" t="s">
        <v>1219</v>
      </c>
      <c r="G212" s="18">
        <v>44457.520785914348</v>
      </c>
      <c r="H212" s="16" t="s">
        <v>1221</v>
      </c>
      <c r="I212" s="16" t="s">
        <v>1226</v>
      </c>
      <c r="J212" s="16" t="s">
        <v>922</v>
      </c>
      <c r="K212" s="16" t="s">
        <v>1082</v>
      </c>
      <c r="L212" s="16" t="s">
        <v>940</v>
      </c>
      <c r="M212" s="16" t="s">
        <v>1083</v>
      </c>
      <c r="N212" s="9">
        <v>27000</v>
      </c>
      <c r="O212" s="9">
        <v>-3.67</v>
      </c>
      <c r="P212" s="9">
        <v>26850</v>
      </c>
      <c r="Q212" s="9">
        <v>-4.21</v>
      </c>
      <c r="R212" s="9">
        <v>5.52</v>
      </c>
      <c r="S212" s="44">
        <v>0.22309999999999999</v>
      </c>
      <c r="T212" s="9">
        <v>27870</v>
      </c>
      <c r="U212" s="9">
        <v>26630</v>
      </c>
      <c r="V212" s="9">
        <v>28100</v>
      </c>
      <c r="W212" s="16" t="s">
        <v>7093</v>
      </c>
      <c r="X212" s="16" t="s">
        <v>7094</v>
      </c>
      <c r="Y212" s="16" t="s">
        <v>7095</v>
      </c>
      <c r="Z212" s="9">
        <v>1.05</v>
      </c>
      <c r="AA212" s="9">
        <v>0.51</v>
      </c>
      <c r="AB212" s="9">
        <v>6.9</v>
      </c>
      <c r="AC212" s="16" t="s">
        <v>1082</v>
      </c>
      <c r="AD212" s="9">
        <v>12.8</v>
      </c>
      <c r="AE212" s="16" t="s">
        <v>1082</v>
      </c>
      <c r="AF212" s="9">
        <v>0.54</v>
      </c>
      <c r="AG212" s="9">
        <v>-1.85</v>
      </c>
      <c r="AH212" s="9">
        <v>-1.1100000000000001</v>
      </c>
      <c r="AI212" s="16">
        <v>81.47</v>
      </c>
      <c r="AJ212" s="50">
        <v>99.13</v>
      </c>
      <c r="AK212" s="9">
        <v>18.53</v>
      </c>
      <c r="AL212" s="9">
        <v>0.87000000000000455</v>
      </c>
      <c r="AM212" s="9">
        <v>-751.9</v>
      </c>
      <c r="AN212" s="16" t="s">
        <v>1082</v>
      </c>
      <c r="AO212" s="9">
        <v>348.7</v>
      </c>
      <c r="AP212" s="16" t="s">
        <v>1082</v>
      </c>
      <c r="AQ212" s="9">
        <v>-5.99</v>
      </c>
      <c r="AR212" s="9">
        <v>-10.51</v>
      </c>
      <c r="AS212" s="9" t="s">
        <v>4269</v>
      </c>
      <c r="AT212" s="44">
        <v>5.4000000000000003E-3</v>
      </c>
      <c r="AU212" s="16" t="s">
        <v>896</v>
      </c>
      <c r="AV212" s="16" t="s">
        <v>4341</v>
      </c>
      <c r="AW212" s="16" t="s">
        <v>4342</v>
      </c>
      <c r="AX212" s="16" t="s">
        <v>4342</v>
      </c>
      <c r="AY212" s="16"/>
      <c r="AZ212" s="9">
        <v>0.56000000000000005</v>
      </c>
      <c r="BA212" s="32">
        <v>6.0407428571428601E-4</v>
      </c>
      <c r="BB212" s="30">
        <v>2.7076391112249498E-3</v>
      </c>
      <c r="BC212" s="52">
        <v>1.51</v>
      </c>
      <c r="BD212" s="16" t="s">
        <v>897</v>
      </c>
      <c r="BE212" s="9">
        <v>79</v>
      </c>
      <c r="BF212" s="9">
        <v>0</v>
      </c>
      <c r="BG212" s="9">
        <v>26260</v>
      </c>
      <c r="BH212" s="16">
        <v>46.19</v>
      </c>
      <c r="BI212" s="16">
        <v>50.84</v>
      </c>
      <c r="BJ212" s="16" t="s">
        <v>4266</v>
      </c>
      <c r="BK212" s="9">
        <v>33600</v>
      </c>
      <c r="BL212" s="9">
        <v>33600</v>
      </c>
      <c r="BM212" s="9">
        <v>26850</v>
      </c>
      <c r="BN212" s="18">
        <v>44437</v>
      </c>
      <c r="BO212" s="9">
        <v>-20.100000000000001</v>
      </c>
      <c r="BP212" s="9">
        <v>303.08999999999997</v>
      </c>
      <c r="BQ212" s="16" t="s">
        <v>1084</v>
      </c>
      <c r="BR212" s="9">
        <v>13.75</v>
      </c>
      <c r="BS212" s="16" t="s">
        <v>1084</v>
      </c>
      <c r="BT212" s="9">
        <v>817.21</v>
      </c>
      <c r="BU212" s="16" t="s">
        <v>1082</v>
      </c>
      <c r="BV212" s="9">
        <v>37.549999999999997</v>
      </c>
      <c r="BW212" s="16" t="s">
        <v>1082</v>
      </c>
      <c r="BX212" s="9">
        <v>779.66</v>
      </c>
      <c r="BY212" s="16" t="s">
        <v>1082</v>
      </c>
      <c r="BZ212" s="9">
        <v>1087</v>
      </c>
      <c r="CA212" s="9">
        <v>502</v>
      </c>
      <c r="CB212" s="9">
        <v>330</v>
      </c>
      <c r="CC212" s="9">
        <v>0.51</v>
      </c>
      <c r="CD212" s="9">
        <v>59.82</v>
      </c>
      <c r="CE212" s="9">
        <v>26260</v>
      </c>
      <c r="CF212" s="9">
        <v>29500</v>
      </c>
      <c r="CG212" s="9">
        <v>9.5299999999999994</v>
      </c>
      <c r="CH212" s="9">
        <v>24.44</v>
      </c>
      <c r="CI212" s="9">
        <v>33600</v>
      </c>
      <c r="CJ212" s="9">
        <v>17170</v>
      </c>
      <c r="CK212" s="16" t="s">
        <v>1098</v>
      </c>
      <c r="CL212" s="27">
        <v>44464</v>
      </c>
      <c r="CM212" s="16" t="s">
        <v>375</v>
      </c>
      <c r="CN212" s="16" t="s">
        <v>1099</v>
      </c>
      <c r="CO212" s="9">
        <v>161</v>
      </c>
      <c r="CP212" s="9">
        <v>229</v>
      </c>
      <c r="CQ212" s="9">
        <v>209</v>
      </c>
      <c r="CR212" s="9">
        <v>189</v>
      </c>
      <c r="CS212" s="9">
        <v>1050000</v>
      </c>
      <c r="CT212" s="42">
        <v>27.32</v>
      </c>
      <c r="CU212" s="9">
        <v>0.7</v>
      </c>
      <c r="CV212" s="9">
        <v>6.21</v>
      </c>
      <c r="CW212" s="44">
        <v>-3.1216361679225001E-2</v>
      </c>
      <c r="CX212" s="44">
        <v>5.35140920442383E-3</v>
      </c>
      <c r="CY212" s="16">
        <v>1585695</v>
      </c>
      <c r="CZ212" s="9">
        <v>8.92</v>
      </c>
      <c r="DA212" s="9">
        <v>7.46</v>
      </c>
      <c r="DB212" s="9">
        <v>1.2</v>
      </c>
      <c r="DC212" s="16">
        <v>3011.71</v>
      </c>
      <c r="DD212" s="16">
        <v>2625000000</v>
      </c>
      <c r="DE212" s="16">
        <v>69097619</v>
      </c>
      <c r="DF212" s="16">
        <v>127894605</v>
      </c>
      <c r="DG212" s="16">
        <v>34687004850</v>
      </c>
      <c r="DH212" s="16">
        <v>42205219650</v>
      </c>
      <c r="DI212" s="16">
        <v>1291881</v>
      </c>
      <c r="DJ212" s="16">
        <v>1571889</v>
      </c>
      <c r="DK212" s="16">
        <v>502</v>
      </c>
      <c r="DL212" s="16">
        <v>330</v>
      </c>
      <c r="DM212" s="16">
        <v>0.5402700059162</v>
      </c>
      <c r="DN212" s="16">
        <v>2629635300</v>
      </c>
      <c r="DO212" s="16">
        <v>7888905900</v>
      </c>
      <c r="DP212" s="16">
        <v>293814</v>
      </c>
      <c r="DQ212" s="16">
        <v>3</v>
      </c>
      <c r="DR212" s="16">
        <v>370691100</v>
      </c>
      <c r="DS212" s="16">
        <v>370691100</v>
      </c>
      <c r="DT212" s="16">
        <v>13806</v>
      </c>
      <c r="DU212" s="16">
        <v>1</v>
      </c>
      <c r="DV212" s="16">
        <v>0.82</v>
      </c>
      <c r="DW212" s="16">
        <v>21.28</v>
      </c>
      <c r="DX212" s="16">
        <v>4.4000000000000004</v>
      </c>
      <c r="DY212" s="16">
        <v>113.86</v>
      </c>
      <c r="DZ212" s="48" t="s">
        <v>812</v>
      </c>
      <c r="EA212" s="9">
        <v>479.4</v>
      </c>
      <c r="EB212" s="16" t="s">
        <v>1082</v>
      </c>
      <c r="EC212" s="9">
        <v>625</v>
      </c>
      <c r="ED212" s="16" t="s">
        <v>4274</v>
      </c>
      <c r="EE212" s="9">
        <v>367.8</v>
      </c>
      <c r="EF212" s="16" t="s">
        <v>4274</v>
      </c>
      <c r="EG212" s="9">
        <v>533.1</v>
      </c>
      <c r="EH212" s="16" t="s">
        <v>4274</v>
      </c>
      <c r="EI212" s="9">
        <v>24.2</v>
      </c>
      <c r="EJ212" s="16" t="s">
        <v>4274</v>
      </c>
      <c r="EK212" s="9">
        <v>36.1</v>
      </c>
      <c r="EL212" s="16" t="s">
        <v>4274</v>
      </c>
      <c r="EM212" s="9">
        <v>-11.8</v>
      </c>
      <c r="EN212" s="16" t="s">
        <v>4274</v>
      </c>
      <c r="EO212" s="9">
        <v>-3.03</v>
      </c>
      <c r="EP212" s="16">
        <v>0.43</v>
      </c>
      <c r="EQ212" s="16">
        <v>0.56000000000000005</v>
      </c>
      <c r="ER212" s="16">
        <v>11.1</v>
      </c>
      <c r="ES212" s="16" t="s">
        <v>372</v>
      </c>
      <c r="ET212" s="16">
        <v>17.100000000000001</v>
      </c>
      <c r="EU212" s="16" t="s">
        <v>372</v>
      </c>
      <c r="EV212" s="16">
        <v>-1.54</v>
      </c>
      <c r="EW212" s="16">
        <v>-1.1000000000000001</v>
      </c>
      <c r="EX212" s="16">
        <v>-1.1399999999999999</v>
      </c>
      <c r="EY212" s="16">
        <v>58.85</v>
      </c>
      <c r="EZ212" s="50">
        <v>85.29</v>
      </c>
      <c r="FA212" s="16">
        <v>41.15</v>
      </c>
      <c r="FB212" s="50">
        <v>14.709999999999994</v>
      </c>
      <c r="FC212" s="16">
        <v>-162.19999999999999</v>
      </c>
      <c r="FD212" s="16" t="s">
        <v>4274</v>
      </c>
      <c r="FE212" s="9">
        <v>-104</v>
      </c>
      <c r="FF212" s="16" t="s">
        <v>4274</v>
      </c>
      <c r="FG212" s="16">
        <v>-92.7</v>
      </c>
      <c r="FH212" s="16" t="s">
        <v>4274</v>
      </c>
    </row>
    <row r="213" spans="2:164" ht="18.75" x14ac:dyDescent="0.2">
      <c r="B213" s="16" t="s">
        <v>335</v>
      </c>
      <c r="C213" s="16" t="s">
        <v>820</v>
      </c>
      <c r="D213" s="16" t="s">
        <v>1218</v>
      </c>
      <c r="E213" s="16" t="s">
        <v>1220</v>
      </c>
      <c r="F213" s="16" t="s">
        <v>1219</v>
      </c>
      <c r="G213" s="18">
        <v>44457.520190706018</v>
      </c>
      <c r="H213" s="16" t="s">
        <v>1229</v>
      </c>
      <c r="I213" s="16" t="s">
        <v>1222</v>
      </c>
      <c r="J213" s="16" t="s">
        <v>7096</v>
      </c>
      <c r="K213" s="16" t="s">
        <v>1084</v>
      </c>
      <c r="L213" s="16" t="s">
        <v>2100</v>
      </c>
      <c r="M213" s="16" t="s">
        <v>1083</v>
      </c>
      <c r="N213" s="9">
        <v>90200</v>
      </c>
      <c r="O213" s="9">
        <v>4.99</v>
      </c>
      <c r="P213" s="9">
        <v>89410</v>
      </c>
      <c r="Q213" s="9">
        <v>4.07</v>
      </c>
      <c r="R213" s="9">
        <v>4.9800000000000004</v>
      </c>
      <c r="S213" s="44">
        <v>0.28210000000000002</v>
      </c>
      <c r="T213" s="9">
        <v>89800</v>
      </c>
      <c r="U213" s="9">
        <v>85920</v>
      </c>
      <c r="V213" s="9">
        <v>90200</v>
      </c>
      <c r="W213" s="16" t="s">
        <v>7097</v>
      </c>
      <c r="X213" s="16" t="s">
        <v>7098</v>
      </c>
      <c r="Y213" s="16" t="s">
        <v>6519</v>
      </c>
      <c r="Z213" s="9">
        <v>1.78</v>
      </c>
      <c r="AA213" s="9">
        <v>1.43</v>
      </c>
      <c r="AB213" s="9">
        <v>14.1</v>
      </c>
      <c r="AC213" s="16" t="s">
        <v>1082</v>
      </c>
      <c r="AD213" s="9">
        <v>21.5</v>
      </c>
      <c r="AE213" s="16" t="s">
        <v>1082</v>
      </c>
      <c r="AF213" s="9">
        <v>0.65</v>
      </c>
      <c r="AG213" s="9">
        <v>-1.53</v>
      </c>
      <c r="AH213" s="9">
        <v>-1.23</v>
      </c>
      <c r="AI213" s="16">
        <v>100</v>
      </c>
      <c r="AJ213" s="50">
        <v>98.36</v>
      </c>
      <c r="AK213" s="9">
        <v>0</v>
      </c>
      <c r="AL213" s="9">
        <v>1.6400000000000006</v>
      </c>
      <c r="AM213" s="9">
        <v>143.1</v>
      </c>
      <c r="AN213" s="16" t="s">
        <v>1082</v>
      </c>
      <c r="AO213" s="9">
        <v>238.3</v>
      </c>
      <c r="AP213" s="16" t="s">
        <v>1082</v>
      </c>
      <c r="AQ213" s="9">
        <v>11.81</v>
      </c>
      <c r="AR213" s="9">
        <v>17.600000000000001</v>
      </c>
      <c r="AS213" s="9" t="s">
        <v>4269</v>
      </c>
      <c r="AT213" s="44">
        <v>9.1999999999999998E-3</v>
      </c>
      <c r="AU213" s="16" t="s">
        <v>896</v>
      </c>
      <c r="AV213" s="16" t="s">
        <v>4342</v>
      </c>
      <c r="AW213" s="16" t="s">
        <v>4342</v>
      </c>
      <c r="AX213" s="16" t="s">
        <v>4342</v>
      </c>
      <c r="AY213" s="16" t="s">
        <v>4339</v>
      </c>
      <c r="AZ213" s="9">
        <v>1.0900000000000001</v>
      </c>
      <c r="BA213" s="32">
        <v>7.4278625954198501E-3</v>
      </c>
      <c r="BB213" s="30">
        <v>2.63306011890104E-2</v>
      </c>
      <c r="BC213" s="52">
        <v>5.57</v>
      </c>
      <c r="BD213" s="16" t="s">
        <v>910</v>
      </c>
      <c r="BE213" s="9">
        <v>0</v>
      </c>
      <c r="BF213" s="9">
        <v>100</v>
      </c>
      <c r="BG213" s="9">
        <v>65110</v>
      </c>
      <c r="BH213" s="16">
        <v>75.260000000000005</v>
      </c>
      <c r="BI213" s="16">
        <v>71.78</v>
      </c>
      <c r="BJ213" s="16" t="s">
        <v>4265</v>
      </c>
      <c r="BK213" s="9">
        <v>139880</v>
      </c>
      <c r="BL213" s="9">
        <v>93433</v>
      </c>
      <c r="BM213" s="9">
        <v>89410</v>
      </c>
      <c r="BN213" s="18">
        <v>44221</v>
      </c>
      <c r="BO213" s="9">
        <v>-4.3</v>
      </c>
      <c r="BP213" s="9">
        <v>200.23</v>
      </c>
      <c r="BQ213" s="16" t="s">
        <v>1084</v>
      </c>
      <c r="BR213" s="9">
        <v>0</v>
      </c>
      <c r="BS213" s="16"/>
      <c r="BT213" s="9">
        <v>1.81</v>
      </c>
      <c r="BU213" s="16" t="s">
        <v>1083</v>
      </c>
      <c r="BV213" s="9">
        <v>0</v>
      </c>
      <c r="BW213" s="16"/>
      <c r="BX213" s="9">
        <v>1.81</v>
      </c>
      <c r="BY213" s="16" t="s">
        <v>1083</v>
      </c>
      <c r="BZ213" s="9">
        <v>1351</v>
      </c>
      <c r="CA213" s="9">
        <v>619</v>
      </c>
      <c r="CB213" s="9">
        <v>398</v>
      </c>
      <c r="CC213" s="9">
        <v>1.22</v>
      </c>
      <c r="CD213" s="9">
        <v>100</v>
      </c>
      <c r="CE213" s="9">
        <v>73610</v>
      </c>
      <c r="CF213" s="9">
        <v>90200</v>
      </c>
      <c r="CG213" s="9">
        <v>72.63</v>
      </c>
      <c r="CH213" s="9">
        <v>0</v>
      </c>
      <c r="CI213" s="9">
        <v>86700</v>
      </c>
      <c r="CJ213" s="9">
        <v>42000</v>
      </c>
      <c r="CK213" s="16" t="s">
        <v>1102</v>
      </c>
      <c r="CL213" s="27">
        <v>44552</v>
      </c>
      <c r="CM213" s="16" t="s">
        <v>375</v>
      </c>
      <c r="CN213" s="16" t="s">
        <v>1099</v>
      </c>
      <c r="CO213" s="9">
        <v>390</v>
      </c>
      <c r="CP213" s="9">
        <v>472</v>
      </c>
      <c r="CQ213" s="9">
        <v>459</v>
      </c>
      <c r="CR213" s="9">
        <v>429</v>
      </c>
      <c r="CS213" s="9">
        <v>174601</v>
      </c>
      <c r="CT213" s="42">
        <v>100</v>
      </c>
      <c r="CU213" s="9">
        <v>0.12</v>
      </c>
      <c r="CV213" s="9">
        <v>23.67</v>
      </c>
      <c r="CW213" s="44">
        <v>4.4543429844098002E-3</v>
      </c>
      <c r="CX213" s="44">
        <v>9.1956698870911402E-3</v>
      </c>
      <c r="CY213" s="16">
        <v>973050</v>
      </c>
      <c r="CZ213" s="9">
        <v>42.15</v>
      </c>
      <c r="DA213" s="9">
        <v>-9.6999999999999993</v>
      </c>
      <c r="DB213" s="9">
        <v>-4.3499999999999996</v>
      </c>
      <c r="DC213" s="16">
        <v>2121.44</v>
      </c>
      <c r="DD213" s="16">
        <v>131000000</v>
      </c>
      <c r="DE213" s="16">
        <v>140549920</v>
      </c>
      <c r="DF213" s="16">
        <v>214998476</v>
      </c>
      <c r="DG213" s="16">
        <v>87000400500</v>
      </c>
      <c r="DH213" s="16">
        <v>85569393450</v>
      </c>
      <c r="DI213" s="16">
        <v>973050</v>
      </c>
      <c r="DJ213" s="16">
        <v>957045</v>
      </c>
      <c r="DK213" s="16">
        <v>619</v>
      </c>
      <c r="DL213" s="16">
        <v>398</v>
      </c>
      <c r="DM213" s="16">
        <v>0.65372519198694201</v>
      </c>
      <c r="DN213" s="16"/>
      <c r="DO213" s="16"/>
      <c r="DP213" s="16"/>
      <c r="DQ213" s="16"/>
      <c r="DR213" s="16">
        <v>715503525</v>
      </c>
      <c r="DS213" s="16">
        <v>1431007050</v>
      </c>
      <c r="DT213" s="16">
        <v>16005</v>
      </c>
      <c r="DU213" s="16">
        <v>2</v>
      </c>
      <c r="DV213" s="16">
        <v>1.02</v>
      </c>
      <c r="DW213" s="16"/>
      <c r="DX213" s="16"/>
      <c r="DY213" s="16"/>
      <c r="DZ213" s="48" t="s">
        <v>820</v>
      </c>
      <c r="EA213" s="9">
        <v>1.7</v>
      </c>
      <c r="EB213" s="16" t="s">
        <v>1083</v>
      </c>
      <c r="EC213" s="9">
        <v>536.9</v>
      </c>
      <c r="ED213" s="16" t="s">
        <v>4274</v>
      </c>
      <c r="EE213" s="9">
        <v>466</v>
      </c>
      <c r="EF213" s="16" t="s">
        <v>4274</v>
      </c>
      <c r="EG213" s="9">
        <v>520.6</v>
      </c>
      <c r="EH213" s="16" t="s">
        <v>4274</v>
      </c>
      <c r="EI213" s="9">
        <v>14.3</v>
      </c>
      <c r="EJ213" s="16" t="s">
        <v>4274</v>
      </c>
      <c r="EK213" s="9">
        <v>39.299999999999997</v>
      </c>
      <c r="EL213" s="16" t="s">
        <v>4274</v>
      </c>
      <c r="EM213" s="9">
        <v>-25.1</v>
      </c>
      <c r="EN213" s="16" t="s">
        <v>4274</v>
      </c>
      <c r="EO213" s="9">
        <v>-2.62</v>
      </c>
      <c r="EP213" s="16">
        <v>1.04</v>
      </c>
      <c r="EQ213" s="16">
        <v>0.69</v>
      </c>
      <c r="ER213" s="16">
        <v>13.1</v>
      </c>
      <c r="ES213" s="16" t="s">
        <v>372</v>
      </c>
      <c r="ET213" s="16">
        <v>23.9</v>
      </c>
      <c r="EU213" s="16" t="s">
        <v>372</v>
      </c>
      <c r="EV213" s="16">
        <v>-1.83</v>
      </c>
      <c r="EW213" s="16">
        <v>-1.03</v>
      </c>
      <c r="EX213" s="16">
        <v>-1.02</v>
      </c>
      <c r="EY213" s="16">
        <v>86.78</v>
      </c>
      <c r="EZ213" s="50">
        <v>96.95</v>
      </c>
      <c r="FA213" s="16">
        <v>13.219999999999999</v>
      </c>
      <c r="FB213" s="50">
        <v>3.0499999999999972</v>
      </c>
      <c r="FC213" s="16">
        <v>-54.6</v>
      </c>
      <c r="FD213" s="16" t="s">
        <v>4274</v>
      </c>
      <c r="FE213" s="9">
        <v>-22.9</v>
      </c>
      <c r="FF213" s="16" t="s">
        <v>4274</v>
      </c>
      <c r="FG213" s="16">
        <v>-11.2</v>
      </c>
      <c r="FH213" s="16" t="s">
        <v>4274</v>
      </c>
    </row>
    <row r="214" spans="2:164" ht="18.75" x14ac:dyDescent="0.2">
      <c r="B214" s="16" t="s">
        <v>71</v>
      </c>
      <c r="C214" s="16" t="s">
        <v>842</v>
      </c>
      <c r="D214" s="16" t="s">
        <v>1218</v>
      </c>
      <c r="E214" s="16" t="s">
        <v>1228</v>
      </c>
      <c r="F214" s="16" t="s">
        <v>1219</v>
      </c>
      <c r="G214" s="18">
        <v>44457.520720671295</v>
      </c>
      <c r="H214" s="16" t="s">
        <v>1221</v>
      </c>
      <c r="I214" s="16" t="s">
        <v>1226</v>
      </c>
      <c r="J214" s="16" t="s">
        <v>7099</v>
      </c>
      <c r="K214" s="16" t="s">
        <v>1082</v>
      </c>
      <c r="L214" s="16" t="s">
        <v>7100</v>
      </c>
      <c r="M214" s="16" t="s">
        <v>1083</v>
      </c>
      <c r="N214" s="9">
        <v>1300</v>
      </c>
      <c r="O214" s="9">
        <v>-4.97</v>
      </c>
      <c r="P214" s="9">
        <v>1307</v>
      </c>
      <c r="Q214" s="9">
        <v>-4.46</v>
      </c>
      <c r="R214" s="9">
        <v>7.46</v>
      </c>
      <c r="S214" s="44">
        <v>0.44650000000000001</v>
      </c>
      <c r="T214" s="9">
        <v>1340</v>
      </c>
      <c r="U214" s="9">
        <v>1300</v>
      </c>
      <c r="V214" s="9">
        <v>1397</v>
      </c>
      <c r="W214" s="16" t="s">
        <v>7101</v>
      </c>
      <c r="X214" s="16" t="s">
        <v>3234</v>
      </c>
      <c r="Y214" s="16" t="s">
        <v>7102</v>
      </c>
      <c r="Z214" s="9">
        <v>1.25</v>
      </c>
      <c r="AA214" s="9">
        <v>0.54</v>
      </c>
      <c r="AB214" s="9">
        <v>14</v>
      </c>
      <c r="AC214" s="16" t="s">
        <v>1082</v>
      </c>
      <c r="AD214" s="9">
        <v>23.7</v>
      </c>
      <c r="AE214" s="16" t="s">
        <v>1082</v>
      </c>
      <c r="AF214" s="9"/>
      <c r="AG214" s="9">
        <v>-1.69</v>
      </c>
      <c r="AH214" s="9">
        <v>-1.1599999999999999</v>
      </c>
      <c r="AI214" s="16">
        <v>92.69</v>
      </c>
      <c r="AJ214" s="50">
        <v>97.67</v>
      </c>
      <c r="AK214" s="9">
        <v>7.3100000000000023</v>
      </c>
      <c r="AL214" s="9">
        <v>2.3299999999999983</v>
      </c>
      <c r="AM214" s="9">
        <v>-837.2</v>
      </c>
      <c r="AN214" s="16" t="s">
        <v>1082</v>
      </c>
      <c r="AO214" s="9">
        <v>-1.2</v>
      </c>
      <c r="AP214" s="16" t="s">
        <v>1083</v>
      </c>
      <c r="AQ214" s="9">
        <v>-14.3</v>
      </c>
      <c r="AR214" s="9">
        <v>-14.47</v>
      </c>
      <c r="AS214" s="9" t="s">
        <v>4269</v>
      </c>
      <c r="AT214" s="44">
        <v>-5.1000000000000004E-3</v>
      </c>
      <c r="AU214" s="16" t="s">
        <v>23</v>
      </c>
      <c r="AV214" s="16" t="s">
        <v>4341</v>
      </c>
      <c r="AW214" s="16" t="s">
        <v>4337</v>
      </c>
      <c r="AX214" s="16" t="s">
        <v>4337</v>
      </c>
      <c r="AY214" s="16"/>
      <c r="AZ214" s="9"/>
      <c r="BA214" s="32">
        <v>4.19542693682923E-3</v>
      </c>
      <c r="BB214" s="30">
        <v>9.3962529380273892E-3</v>
      </c>
      <c r="BC214" s="52">
        <v>10.49</v>
      </c>
      <c r="BD214" s="16" t="s">
        <v>897</v>
      </c>
      <c r="BE214" s="9">
        <v>0</v>
      </c>
      <c r="BF214" s="9">
        <v>0</v>
      </c>
      <c r="BG214" s="9">
        <v>0</v>
      </c>
      <c r="BH214" s="16">
        <v>0</v>
      </c>
      <c r="BI214" s="16">
        <v>0</v>
      </c>
      <c r="BJ214" s="16" t="s">
        <v>4264</v>
      </c>
      <c r="BK214" s="9">
        <v>27580</v>
      </c>
      <c r="BL214" s="9">
        <v>2549</v>
      </c>
      <c r="BM214" s="9">
        <v>1307</v>
      </c>
      <c r="BN214" s="18">
        <v>44003</v>
      </c>
      <c r="BO214" s="9">
        <v>-48.7</v>
      </c>
      <c r="BP214" s="9">
        <v>0</v>
      </c>
      <c r="BQ214" s="16"/>
      <c r="BR214" s="9">
        <v>297.26</v>
      </c>
      <c r="BS214" s="16" t="s">
        <v>1084</v>
      </c>
      <c r="BT214" s="9">
        <v>0</v>
      </c>
      <c r="BU214" s="16"/>
      <c r="BV214" s="9">
        <v>38.85</v>
      </c>
      <c r="BW214" s="16" t="s">
        <v>1082</v>
      </c>
      <c r="BX214" s="9">
        <v>-38.85</v>
      </c>
      <c r="BY214" s="16" t="s">
        <v>1082</v>
      </c>
      <c r="BZ214" s="9">
        <v>2789</v>
      </c>
      <c r="CA214" s="9">
        <v>1109</v>
      </c>
      <c r="CB214" s="9">
        <v>692</v>
      </c>
      <c r="CC214" s="9">
        <v>0.69</v>
      </c>
      <c r="CD214" s="9">
        <v>7.0000000000000007E-2</v>
      </c>
      <c r="CE214" s="9">
        <v>1300</v>
      </c>
      <c r="CF214" s="9">
        <v>1579</v>
      </c>
      <c r="CG214" s="9">
        <v>0.85</v>
      </c>
      <c r="CH214" s="9">
        <v>1036.92</v>
      </c>
      <c r="CI214" s="9">
        <v>15150</v>
      </c>
      <c r="CJ214" s="9">
        <v>1289</v>
      </c>
      <c r="CK214" s="16" t="s">
        <v>1106</v>
      </c>
      <c r="CL214" s="27">
        <v>44479</v>
      </c>
      <c r="CM214" s="16" t="s">
        <v>375</v>
      </c>
      <c r="CN214" s="16" t="s">
        <v>1099</v>
      </c>
      <c r="CO214" s="9">
        <v>594</v>
      </c>
      <c r="CP214" s="9">
        <v>538</v>
      </c>
      <c r="CQ214" s="9">
        <v>424</v>
      </c>
      <c r="CR214" s="9">
        <v>392</v>
      </c>
      <c r="CS214" s="9">
        <v>12262886</v>
      </c>
      <c r="CT214" s="42">
        <v>0</v>
      </c>
      <c r="CU214" s="9">
        <v>0.4</v>
      </c>
      <c r="CV214" s="9">
        <v>0.48</v>
      </c>
      <c r="CW214" s="44">
        <v>-2.9850746268656699E-2</v>
      </c>
      <c r="CX214" s="44">
        <v>-5.1169590643274799E-3</v>
      </c>
      <c r="CY214" s="16">
        <v>128620101</v>
      </c>
      <c r="CZ214" s="9">
        <v>7.76</v>
      </c>
      <c r="DA214" s="9">
        <v>7.07</v>
      </c>
      <c r="DB214" s="9">
        <v>1.1000000000000001</v>
      </c>
      <c r="DC214" s="16">
        <v>168.52</v>
      </c>
      <c r="DD214" s="16">
        <v>30657213899</v>
      </c>
      <c r="DE214" s="16">
        <v>140496197</v>
      </c>
      <c r="DF214" s="16">
        <v>237262242</v>
      </c>
      <c r="DG214" s="16">
        <v>155810282664</v>
      </c>
      <c r="DH214" s="16">
        <v>164185472007</v>
      </c>
      <c r="DI214" s="16">
        <v>119212152</v>
      </c>
      <c r="DJ214" s="16">
        <v>125620101</v>
      </c>
      <c r="DK214" s="16">
        <v>1109</v>
      </c>
      <c r="DL214" s="16">
        <v>692</v>
      </c>
      <c r="DM214" s="16">
        <v>0.592155733738704</v>
      </c>
      <c r="DN214" s="16">
        <v>6148094671</v>
      </c>
      <c r="DO214" s="16">
        <v>12296189343</v>
      </c>
      <c r="DP214" s="16">
        <v>9407949</v>
      </c>
      <c r="DQ214" s="16">
        <v>2</v>
      </c>
      <c r="DR214" s="16">
        <v>3921000000</v>
      </c>
      <c r="DS214" s="16">
        <v>3921000000</v>
      </c>
      <c r="DT214" s="16">
        <v>3000000</v>
      </c>
      <c r="DU214" s="16">
        <v>1</v>
      </c>
      <c r="DV214" s="16">
        <v>0.95</v>
      </c>
      <c r="DW214" s="16">
        <v>3.14</v>
      </c>
      <c r="DX214" s="16">
        <v>12.67</v>
      </c>
      <c r="DY214" s="16">
        <v>41.87</v>
      </c>
      <c r="DZ214" s="48" t="s">
        <v>842</v>
      </c>
      <c r="EA214" s="9">
        <v>334.2</v>
      </c>
      <c r="EB214" s="16" t="s">
        <v>1082</v>
      </c>
      <c r="EC214" s="9">
        <v>120</v>
      </c>
      <c r="ED214" s="16" t="s">
        <v>4274</v>
      </c>
      <c r="EE214" s="9">
        <v>96.8</v>
      </c>
      <c r="EF214" s="16" t="s">
        <v>4274</v>
      </c>
      <c r="EG214" s="9">
        <v>108.5</v>
      </c>
      <c r="EH214" s="16" t="s">
        <v>4274</v>
      </c>
      <c r="EI214" s="9">
        <v>17.399999999999999</v>
      </c>
      <c r="EJ214" s="16" t="s">
        <v>4274</v>
      </c>
      <c r="EK214" s="9">
        <v>21.1</v>
      </c>
      <c r="EL214" s="16" t="s">
        <v>4274</v>
      </c>
      <c r="EM214" s="9">
        <v>-3.6</v>
      </c>
      <c r="EN214" s="16" t="s">
        <v>4274</v>
      </c>
      <c r="EO214" s="9">
        <v>-2.82</v>
      </c>
      <c r="EP214" s="16">
        <v>0.73</v>
      </c>
      <c r="EQ214" s="16">
        <v>0.59</v>
      </c>
      <c r="ER214" s="16">
        <v>12.9</v>
      </c>
      <c r="ES214" s="16" t="s">
        <v>372</v>
      </c>
      <c r="ET214" s="16">
        <v>21</v>
      </c>
      <c r="EU214" s="16" t="s">
        <v>372</v>
      </c>
      <c r="EV214" s="16">
        <v>-1.62</v>
      </c>
      <c r="EW214" s="16">
        <v>-1.08</v>
      </c>
      <c r="EX214" s="16">
        <v>-1.07</v>
      </c>
      <c r="EY214" s="16">
        <v>80.66</v>
      </c>
      <c r="EZ214" s="50">
        <v>90.44</v>
      </c>
      <c r="FA214" s="16">
        <v>19.340000000000003</v>
      </c>
      <c r="FB214" s="50">
        <v>9.5600000000000023</v>
      </c>
      <c r="FC214" s="16">
        <v>-11.7</v>
      </c>
      <c r="FD214" s="16" t="s">
        <v>4274</v>
      </c>
      <c r="FE214" s="9">
        <v>-7.5</v>
      </c>
      <c r="FF214" s="16" t="s">
        <v>4274</v>
      </c>
      <c r="FG214" s="16">
        <v>185.7</v>
      </c>
      <c r="FH214" s="16" t="s">
        <v>372</v>
      </c>
    </row>
    <row r="215" spans="2:164" ht="18.75" x14ac:dyDescent="0.2">
      <c r="B215" s="16" t="s">
        <v>707</v>
      </c>
      <c r="C215" s="16" t="s">
        <v>796</v>
      </c>
      <c r="D215" s="16" t="s">
        <v>1218</v>
      </c>
      <c r="E215" s="16" t="s">
        <v>1220</v>
      </c>
      <c r="F215" s="16" t="s">
        <v>1219</v>
      </c>
      <c r="G215" s="18">
        <v>44457.520754745368</v>
      </c>
      <c r="H215" s="16" t="s">
        <v>1221</v>
      </c>
      <c r="I215" s="16" t="s">
        <v>1226</v>
      </c>
      <c r="J215" s="16" t="s">
        <v>354</v>
      </c>
      <c r="K215" s="16" t="s">
        <v>1082</v>
      </c>
      <c r="L215" s="16" t="s">
        <v>945</v>
      </c>
      <c r="M215" s="16" t="s">
        <v>1083</v>
      </c>
      <c r="N215" s="9">
        <v>24550</v>
      </c>
      <c r="O215" s="9">
        <v>-4.99</v>
      </c>
      <c r="P215" s="9">
        <v>24870</v>
      </c>
      <c r="Q215" s="9">
        <v>-3.75</v>
      </c>
      <c r="R215" s="9">
        <v>6.31</v>
      </c>
      <c r="S215" s="44">
        <v>0.20499999999999999</v>
      </c>
      <c r="T215" s="9">
        <v>25000</v>
      </c>
      <c r="U215" s="9">
        <v>24550</v>
      </c>
      <c r="V215" s="9">
        <v>26100</v>
      </c>
      <c r="W215" s="16" t="s">
        <v>7103</v>
      </c>
      <c r="X215" s="16" t="s">
        <v>7104</v>
      </c>
      <c r="Y215" s="16" t="s">
        <v>6511</v>
      </c>
      <c r="Z215" s="9">
        <v>1.25</v>
      </c>
      <c r="AA215" s="9">
        <v>0.56999999999999995</v>
      </c>
      <c r="AB215" s="9">
        <v>6.7</v>
      </c>
      <c r="AC215" s="16" t="s">
        <v>1082</v>
      </c>
      <c r="AD215" s="9">
        <v>10.7</v>
      </c>
      <c r="AE215" s="16" t="s">
        <v>1082</v>
      </c>
      <c r="AF215" s="9">
        <v>0.63</v>
      </c>
      <c r="AG215" s="9">
        <v>-1.6</v>
      </c>
      <c r="AH215" s="9">
        <v>-1.23</v>
      </c>
      <c r="AI215" s="16">
        <v>86.78</v>
      </c>
      <c r="AJ215" s="50">
        <v>96.85</v>
      </c>
      <c r="AK215" s="9">
        <v>13.219999999999999</v>
      </c>
      <c r="AL215" s="9">
        <v>3.1500000000000057</v>
      </c>
      <c r="AM215" s="9">
        <v>-262.5</v>
      </c>
      <c r="AN215" s="16" t="s">
        <v>1082</v>
      </c>
      <c r="AO215" s="9">
        <v>-88.5</v>
      </c>
      <c r="AP215" s="16" t="s">
        <v>1082</v>
      </c>
      <c r="AQ215" s="9">
        <v>-16.239999999999998</v>
      </c>
      <c r="AR215" s="9">
        <v>-17</v>
      </c>
      <c r="AS215" s="9" t="s">
        <v>4269</v>
      </c>
      <c r="AT215" s="44">
        <v>-1.24E-2</v>
      </c>
      <c r="AU215" s="16" t="s">
        <v>896</v>
      </c>
      <c r="AV215" s="16" t="s">
        <v>4341</v>
      </c>
      <c r="AW215" s="16" t="s">
        <v>4342</v>
      </c>
      <c r="AX215" s="16" t="s">
        <v>4342</v>
      </c>
      <c r="AY215" s="16"/>
      <c r="AZ215" s="9">
        <v>0.65</v>
      </c>
      <c r="BA215" s="32">
        <v>5.24155E-4</v>
      </c>
      <c r="BB215" s="30">
        <v>2.5568536585365898E-3</v>
      </c>
      <c r="BC215" s="52">
        <v>1.31</v>
      </c>
      <c r="BD215" s="16" t="s">
        <v>897</v>
      </c>
      <c r="BE215" s="9">
        <v>100</v>
      </c>
      <c r="BF215" s="9">
        <v>29</v>
      </c>
      <c r="BG215" s="9">
        <v>24550</v>
      </c>
      <c r="BH215" s="16">
        <v>37.71</v>
      </c>
      <c r="BI215" s="16">
        <v>41.97</v>
      </c>
      <c r="BJ215" s="16" t="s">
        <v>4266</v>
      </c>
      <c r="BK215" s="9">
        <v>92123</v>
      </c>
      <c r="BL215" s="9">
        <v>46640</v>
      </c>
      <c r="BM215" s="9">
        <v>24870</v>
      </c>
      <c r="BN215" s="18">
        <v>43967</v>
      </c>
      <c r="BO215" s="9">
        <v>-46.7</v>
      </c>
      <c r="BP215" s="9">
        <v>0</v>
      </c>
      <c r="BQ215" s="16"/>
      <c r="BR215" s="9">
        <v>46.8</v>
      </c>
      <c r="BS215" s="16" t="s">
        <v>1084</v>
      </c>
      <c r="BT215" s="9">
        <v>0</v>
      </c>
      <c r="BU215" s="16"/>
      <c r="BV215" s="9">
        <v>114.95</v>
      </c>
      <c r="BW215" s="16" t="s">
        <v>1082</v>
      </c>
      <c r="BX215" s="9">
        <v>-114.95</v>
      </c>
      <c r="BY215" s="16" t="s">
        <v>1082</v>
      </c>
      <c r="BZ215" s="9">
        <v>705</v>
      </c>
      <c r="CA215" s="9">
        <v>336</v>
      </c>
      <c r="CB215" s="9">
        <v>235</v>
      </c>
      <c r="CC215" s="9">
        <v>0.71</v>
      </c>
      <c r="CD215" s="9">
        <v>14.93</v>
      </c>
      <c r="CE215" s="9">
        <v>24550</v>
      </c>
      <c r="CF215" s="9">
        <v>29890</v>
      </c>
      <c r="CG215" s="9">
        <v>4.91</v>
      </c>
      <c r="CH215" s="9">
        <v>26.68</v>
      </c>
      <c r="CI215" s="9">
        <v>31100</v>
      </c>
      <c r="CJ215" s="9">
        <v>23400</v>
      </c>
      <c r="CK215" s="16" t="s">
        <v>1101</v>
      </c>
      <c r="CL215" s="27">
        <v>44550</v>
      </c>
      <c r="CM215" s="16" t="s">
        <v>375</v>
      </c>
      <c r="CN215" s="16" t="s">
        <v>1099</v>
      </c>
      <c r="CO215" s="9">
        <v>433</v>
      </c>
      <c r="CP215" s="9">
        <v>489</v>
      </c>
      <c r="CQ215" s="9">
        <v>461</v>
      </c>
      <c r="CR215" s="9">
        <v>432</v>
      </c>
      <c r="CS215" s="9">
        <v>800000</v>
      </c>
      <c r="CT215" s="42">
        <v>0</v>
      </c>
      <c r="CU215" s="9">
        <v>0.5</v>
      </c>
      <c r="CV215" s="9">
        <v>8.68</v>
      </c>
      <c r="CW215" s="44">
        <v>-1.7999999999999999E-2</v>
      </c>
      <c r="CX215" s="44">
        <v>-1.23839009287926E-2</v>
      </c>
      <c r="CY215" s="16">
        <v>1048310</v>
      </c>
      <c r="CZ215" s="9">
        <v>18.239999999999998</v>
      </c>
      <c r="DA215" s="9">
        <v>15.48</v>
      </c>
      <c r="DB215" s="9">
        <v>1.18</v>
      </c>
      <c r="DC215" s="16">
        <v>1363.5</v>
      </c>
      <c r="DD215" s="16">
        <v>2000000000</v>
      </c>
      <c r="DE215" s="16">
        <v>67337671</v>
      </c>
      <c r="DF215" s="16">
        <v>107450041</v>
      </c>
      <c r="DG215" s="16">
        <v>22625457630</v>
      </c>
      <c r="DH215" s="16">
        <v>25250759700</v>
      </c>
      <c r="DI215" s="16">
        <v>909749</v>
      </c>
      <c r="DJ215" s="16">
        <v>1015310</v>
      </c>
      <c r="DK215" s="16">
        <v>336</v>
      </c>
      <c r="DL215" s="16">
        <v>235</v>
      </c>
      <c r="DM215" s="16">
        <v>0.62668818339492305</v>
      </c>
      <c r="DN215" s="16">
        <v>1723006035</v>
      </c>
      <c r="DO215" s="16">
        <v>3446012070</v>
      </c>
      <c r="DP215" s="16">
        <v>138561</v>
      </c>
      <c r="DQ215" s="16">
        <v>2</v>
      </c>
      <c r="DR215" s="16">
        <v>820710000</v>
      </c>
      <c r="DS215" s="16">
        <v>820710000</v>
      </c>
      <c r="DT215" s="16">
        <v>33000</v>
      </c>
      <c r="DU215" s="16">
        <v>1</v>
      </c>
      <c r="DV215" s="16">
        <v>0.9</v>
      </c>
      <c r="DW215" s="16">
        <v>4.2</v>
      </c>
      <c r="DX215" s="16">
        <v>6.57</v>
      </c>
      <c r="DY215" s="16">
        <v>30.77</v>
      </c>
      <c r="DZ215" s="48" t="s">
        <v>796</v>
      </c>
      <c r="EA215" s="9">
        <v>83.8</v>
      </c>
      <c r="EB215" s="16" t="s">
        <v>1082</v>
      </c>
      <c r="EC215" s="9">
        <v>46.9</v>
      </c>
      <c r="ED215" s="16" t="s">
        <v>4274</v>
      </c>
      <c r="EE215" s="9">
        <v>37.799999999999997</v>
      </c>
      <c r="EF215" s="16" t="s">
        <v>4274</v>
      </c>
      <c r="EG215" s="9">
        <v>45</v>
      </c>
      <c r="EH215" s="16" t="s">
        <v>4274</v>
      </c>
      <c r="EI215" s="9">
        <v>5.8</v>
      </c>
      <c r="EJ215" s="16" t="s">
        <v>4274</v>
      </c>
      <c r="EK215" s="9">
        <v>7.5</v>
      </c>
      <c r="EL215" s="16" t="s">
        <v>4274</v>
      </c>
      <c r="EM215" s="9">
        <v>-1.7</v>
      </c>
      <c r="EN215" s="16" t="s">
        <v>4274</v>
      </c>
      <c r="EO215" s="9">
        <v>-3.28</v>
      </c>
      <c r="EP215" s="16">
        <v>1.1499999999999999</v>
      </c>
      <c r="EQ215" s="16">
        <v>0.55000000000000004</v>
      </c>
      <c r="ER215" s="16">
        <v>10.9</v>
      </c>
      <c r="ES215" s="16" t="s">
        <v>372</v>
      </c>
      <c r="ET215" s="16">
        <v>17.3</v>
      </c>
      <c r="EU215" s="16" t="s">
        <v>372</v>
      </c>
      <c r="EV215" s="16">
        <v>-1.59</v>
      </c>
      <c r="EW215" s="16">
        <v>-1.05</v>
      </c>
      <c r="EX215" s="16">
        <v>-1.05</v>
      </c>
      <c r="EY215" s="16">
        <v>80.61</v>
      </c>
      <c r="EZ215" s="50">
        <v>95.98</v>
      </c>
      <c r="FA215" s="16">
        <v>19.39</v>
      </c>
      <c r="FB215" s="50">
        <v>4.019999999999996</v>
      </c>
      <c r="FC215" s="16">
        <v>-7.2</v>
      </c>
      <c r="FD215" s="16" t="s">
        <v>4274</v>
      </c>
      <c r="FE215" s="9">
        <v>-2.1</v>
      </c>
      <c r="FF215" s="16" t="s">
        <v>4274</v>
      </c>
      <c r="FG215" s="16">
        <v>-1.4</v>
      </c>
      <c r="FH215" s="16" t="s">
        <v>4274</v>
      </c>
    </row>
    <row r="216" spans="2:164" ht="18.75" x14ac:dyDescent="0.2">
      <c r="B216" s="16" t="s">
        <v>539</v>
      </c>
      <c r="C216" s="16" t="s">
        <v>907</v>
      </c>
      <c r="D216" s="16" t="s">
        <v>1218</v>
      </c>
      <c r="E216" s="16" t="s">
        <v>1220</v>
      </c>
      <c r="F216" s="16" t="s">
        <v>1219</v>
      </c>
      <c r="G216" s="18">
        <v>44457.52081011574</v>
      </c>
      <c r="H216" s="16" t="s">
        <v>1229</v>
      </c>
      <c r="I216" s="16" t="s">
        <v>1222</v>
      </c>
      <c r="J216" s="16" t="s">
        <v>7105</v>
      </c>
      <c r="K216" s="16" t="s">
        <v>1084</v>
      </c>
      <c r="L216" s="16" t="s">
        <v>946</v>
      </c>
      <c r="M216" s="16" t="s">
        <v>1083</v>
      </c>
      <c r="N216" s="9">
        <v>82100</v>
      </c>
      <c r="O216" s="9">
        <v>2.7</v>
      </c>
      <c r="P216" s="9">
        <v>81810</v>
      </c>
      <c r="Q216" s="9">
        <v>2.34</v>
      </c>
      <c r="R216" s="9">
        <v>4.26</v>
      </c>
      <c r="S216" s="44">
        <v>0.51580000000000004</v>
      </c>
      <c r="T216" s="9">
        <v>83930</v>
      </c>
      <c r="U216" s="9">
        <v>80500</v>
      </c>
      <c r="V216" s="9">
        <v>83930</v>
      </c>
      <c r="W216" s="16" t="s">
        <v>7106</v>
      </c>
      <c r="X216" s="16" t="s">
        <v>7107</v>
      </c>
      <c r="Y216" s="16" t="s">
        <v>7108</v>
      </c>
      <c r="Z216" s="9">
        <v>1.55</v>
      </c>
      <c r="AA216" s="9">
        <v>0.69</v>
      </c>
      <c r="AB216" s="9">
        <v>7.9</v>
      </c>
      <c r="AC216" s="16" t="s">
        <v>1082</v>
      </c>
      <c r="AD216" s="9">
        <v>15.5</v>
      </c>
      <c r="AE216" s="16" t="s">
        <v>1082</v>
      </c>
      <c r="AF216" s="9">
        <v>0.51</v>
      </c>
      <c r="AG216" s="9">
        <v>-1.95</v>
      </c>
      <c r="AH216" s="9">
        <v>-1</v>
      </c>
      <c r="AI216" s="16">
        <v>99.44</v>
      </c>
      <c r="AJ216" s="50">
        <v>94.38</v>
      </c>
      <c r="AK216" s="9">
        <v>0.56000000000000227</v>
      </c>
      <c r="AL216" s="9">
        <v>5.6200000000000045</v>
      </c>
      <c r="AM216" s="9">
        <v>221.9</v>
      </c>
      <c r="AN216" s="16" t="s">
        <v>1082</v>
      </c>
      <c r="AO216" s="9">
        <v>22.4</v>
      </c>
      <c r="AP216" s="16" t="s">
        <v>1082</v>
      </c>
      <c r="AQ216" s="9">
        <v>-2.25</v>
      </c>
      <c r="AR216" s="9">
        <v>-5.63</v>
      </c>
      <c r="AS216" s="9" t="s">
        <v>4269</v>
      </c>
      <c r="AT216" s="44">
        <v>3.5999999999999999E-3</v>
      </c>
      <c r="AU216" s="16" t="s">
        <v>896</v>
      </c>
      <c r="AV216" s="16" t="s">
        <v>4342</v>
      </c>
      <c r="AW216" s="16" t="s">
        <v>4342</v>
      </c>
      <c r="AX216" s="16" t="s">
        <v>4342</v>
      </c>
      <c r="AY216" s="16"/>
      <c r="AZ216" s="9">
        <v>0.62</v>
      </c>
      <c r="BA216" s="32">
        <v>2.6459980237154199E-3</v>
      </c>
      <c r="BB216" s="30">
        <v>5.1298914767650503E-3</v>
      </c>
      <c r="BC216" s="52">
        <v>2.85</v>
      </c>
      <c r="BD216" s="16" t="s">
        <v>897</v>
      </c>
      <c r="BE216" s="9">
        <v>79</v>
      </c>
      <c r="BF216" s="9">
        <v>0</v>
      </c>
      <c r="BG216" s="9">
        <v>76910</v>
      </c>
      <c r="BH216" s="16">
        <v>53.71</v>
      </c>
      <c r="BI216" s="16">
        <v>53.21</v>
      </c>
      <c r="BJ216" s="16" t="s">
        <v>4265</v>
      </c>
      <c r="BK216" s="9">
        <v>139890</v>
      </c>
      <c r="BL216" s="9">
        <v>128891</v>
      </c>
      <c r="BM216" s="9">
        <v>81810</v>
      </c>
      <c r="BN216" s="18">
        <v>44206</v>
      </c>
      <c r="BO216" s="9">
        <v>-36.5</v>
      </c>
      <c r="BP216" s="9">
        <v>2.59</v>
      </c>
      <c r="BQ216" s="16" t="s">
        <v>1084</v>
      </c>
      <c r="BR216" s="9">
        <v>8.56</v>
      </c>
      <c r="BS216" s="16" t="s">
        <v>1084</v>
      </c>
      <c r="BT216" s="9">
        <v>21.2</v>
      </c>
      <c r="BU216" s="16" t="s">
        <v>1082</v>
      </c>
      <c r="BV216" s="9">
        <v>70.790000000000006</v>
      </c>
      <c r="BW216" s="16" t="s">
        <v>1082</v>
      </c>
      <c r="BX216" s="9">
        <v>-49.6</v>
      </c>
      <c r="BY216" s="16" t="s">
        <v>1082</v>
      </c>
      <c r="BZ216" s="9">
        <v>1079</v>
      </c>
      <c r="CA216" s="9">
        <v>549</v>
      </c>
      <c r="CB216" s="9">
        <v>267</v>
      </c>
      <c r="CC216" s="9">
        <v>0.7</v>
      </c>
      <c r="CD216" s="9">
        <v>68.56</v>
      </c>
      <c r="CE216" s="9">
        <v>76910</v>
      </c>
      <c r="CF216" s="9">
        <v>85990</v>
      </c>
      <c r="CG216" s="9">
        <v>19.829999999999998</v>
      </c>
      <c r="CH216" s="9">
        <v>12.6</v>
      </c>
      <c r="CI216" s="9">
        <v>92450</v>
      </c>
      <c r="CJ216" s="9">
        <v>59530</v>
      </c>
      <c r="CK216" s="16"/>
      <c r="CL216" s="27"/>
      <c r="CM216" s="16"/>
      <c r="CN216" s="16"/>
      <c r="CO216" s="9">
        <v>425</v>
      </c>
      <c r="CP216" s="9">
        <v>293</v>
      </c>
      <c r="CQ216" s="9">
        <v>301</v>
      </c>
      <c r="CR216" s="9">
        <v>305</v>
      </c>
      <c r="CS216" s="9">
        <v>187641</v>
      </c>
      <c r="CT216" s="42">
        <v>33.94</v>
      </c>
      <c r="CU216" s="9">
        <v>0.17</v>
      </c>
      <c r="CV216" s="9">
        <v>7.19</v>
      </c>
      <c r="CW216" s="44">
        <v>-2.18038841892053E-2</v>
      </c>
      <c r="CX216" s="44">
        <v>3.6277207905929401E-3</v>
      </c>
      <c r="CY216" s="16">
        <v>535550</v>
      </c>
      <c r="CZ216" s="9">
        <v>10.84</v>
      </c>
      <c r="DA216" s="9">
        <v>10.42</v>
      </c>
      <c r="DB216" s="9">
        <v>1.04</v>
      </c>
      <c r="DC216" s="16">
        <v>7547</v>
      </c>
      <c r="DD216" s="16">
        <v>202400000</v>
      </c>
      <c r="DE216" s="16">
        <v>79358680</v>
      </c>
      <c r="DF216" s="16">
        <v>154866330</v>
      </c>
      <c r="DG216" s="16">
        <v>43567915500</v>
      </c>
      <c r="DH216" s="16">
        <v>41349310110</v>
      </c>
      <c r="DI216" s="16">
        <v>532550</v>
      </c>
      <c r="DJ216" s="16">
        <v>505431</v>
      </c>
      <c r="DK216" s="16">
        <v>549</v>
      </c>
      <c r="DL216" s="16">
        <v>267</v>
      </c>
      <c r="DM216" s="16">
        <v>0.51243339982293101</v>
      </c>
      <c r="DN216" s="16">
        <v>245430000</v>
      </c>
      <c r="DO216" s="16">
        <v>245430000</v>
      </c>
      <c r="DP216" s="16">
        <v>3000</v>
      </c>
      <c r="DQ216" s="16">
        <v>1</v>
      </c>
      <c r="DR216" s="16">
        <v>2464035390</v>
      </c>
      <c r="DS216" s="16">
        <v>2464035390</v>
      </c>
      <c r="DT216" s="16">
        <v>30119</v>
      </c>
      <c r="DU216" s="16">
        <v>1</v>
      </c>
      <c r="DV216" s="16">
        <v>1.05</v>
      </c>
      <c r="DW216" s="16">
        <v>0.1</v>
      </c>
      <c r="DX216" s="16">
        <v>177.52</v>
      </c>
      <c r="DY216" s="16">
        <v>16.78</v>
      </c>
      <c r="DZ216" s="48" t="s">
        <v>907</v>
      </c>
      <c r="EA216" s="9">
        <v>85</v>
      </c>
      <c r="EB216" s="16" t="s">
        <v>1082</v>
      </c>
      <c r="EC216" s="9">
        <v>177.5</v>
      </c>
      <c r="ED216" s="16" t="s">
        <v>4274</v>
      </c>
      <c r="EE216" s="9">
        <v>87.2</v>
      </c>
      <c r="EF216" s="16" t="s">
        <v>4274</v>
      </c>
      <c r="EG216" s="9">
        <v>131.30000000000001</v>
      </c>
      <c r="EH216" s="16" t="s">
        <v>4274</v>
      </c>
      <c r="EI216" s="9">
        <v>4.7</v>
      </c>
      <c r="EJ216" s="16" t="s">
        <v>4274</v>
      </c>
      <c r="EK216" s="9">
        <v>31.1</v>
      </c>
      <c r="EL216" s="16" t="s">
        <v>4274</v>
      </c>
      <c r="EM216" s="9">
        <v>-26.4</v>
      </c>
      <c r="EN216" s="16" t="s">
        <v>4274</v>
      </c>
      <c r="EO216" s="9">
        <v>-4</v>
      </c>
      <c r="EP216" s="16">
        <v>0.84</v>
      </c>
      <c r="EQ216" s="16">
        <v>0.56999999999999995</v>
      </c>
      <c r="ER216" s="16">
        <v>11.1</v>
      </c>
      <c r="ES216" s="16" t="s">
        <v>372</v>
      </c>
      <c r="ET216" s="16">
        <v>27.7</v>
      </c>
      <c r="EU216" s="16" t="s">
        <v>372</v>
      </c>
      <c r="EV216" s="16">
        <v>-2.5099999999999998</v>
      </c>
      <c r="EW216" s="16">
        <v>-1.21</v>
      </c>
      <c r="EX216" s="16">
        <v>-1.0900000000000001</v>
      </c>
      <c r="EY216" s="16">
        <v>49.13</v>
      </c>
      <c r="EZ216" s="50">
        <v>73.98</v>
      </c>
      <c r="FA216" s="16">
        <v>50.87</v>
      </c>
      <c r="FB216" s="50">
        <v>26.019999999999996</v>
      </c>
      <c r="FC216" s="16">
        <v>-44.1</v>
      </c>
      <c r="FD216" s="16" t="s">
        <v>4274</v>
      </c>
      <c r="FE216" s="9">
        <v>-16.600000000000001</v>
      </c>
      <c r="FF216" s="16" t="s">
        <v>4274</v>
      </c>
      <c r="FG216" s="16">
        <v>-12</v>
      </c>
      <c r="FH216" s="16" t="s">
        <v>4274</v>
      </c>
    </row>
    <row r="217" spans="2:164" ht="18.75" x14ac:dyDescent="0.2">
      <c r="B217" s="16" t="s">
        <v>516</v>
      </c>
      <c r="C217" s="16" t="s">
        <v>812</v>
      </c>
      <c r="D217" s="16" t="s">
        <v>1218</v>
      </c>
      <c r="E217" s="16" t="s">
        <v>1224</v>
      </c>
      <c r="F217" s="16" t="s">
        <v>1219</v>
      </c>
      <c r="G217" s="18">
        <v>44457.52069060185</v>
      </c>
      <c r="H217" s="16" t="s">
        <v>1221</v>
      </c>
      <c r="I217" s="16" t="s">
        <v>1223</v>
      </c>
      <c r="J217" s="16" t="s">
        <v>825</v>
      </c>
      <c r="K217" s="16" t="s">
        <v>1082</v>
      </c>
      <c r="L217" s="16" t="s">
        <v>1042</v>
      </c>
      <c r="M217" s="16" t="s">
        <v>1083</v>
      </c>
      <c r="N217" s="9">
        <v>10540</v>
      </c>
      <c r="O217" s="9">
        <v>-4.96</v>
      </c>
      <c r="P217" s="9">
        <v>10580</v>
      </c>
      <c r="Q217" s="9">
        <v>-4.5999999999999996</v>
      </c>
      <c r="R217" s="9">
        <v>6.26</v>
      </c>
      <c r="S217" s="44">
        <v>0.3901</v>
      </c>
      <c r="T217" s="9">
        <v>10700</v>
      </c>
      <c r="U217" s="9">
        <v>10540</v>
      </c>
      <c r="V217" s="9">
        <v>11200</v>
      </c>
      <c r="W217" s="16" t="s">
        <v>7109</v>
      </c>
      <c r="X217" s="16" t="s">
        <v>2498</v>
      </c>
      <c r="Y217" s="16" t="s">
        <v>7110</v>
      </c>
      <c r="Z217" s="9">
        <v>0.72</v>
      </c>
      <c r="AA217" s="9">
        <v>0.44</v>
      </c>
      <c r="AB217" s="9">
        <v>14.6</v>
      </c>
      <c r="AC217" s="16" t="s">
        <v>1082</v>
      </c>
      <c r="AD217" s="9">
        <v>42.1</v>
      </c>
      <c r="AE217" s="16" t="s">
        <v>1082</v>
      </c>
      <c r="AF217" s="9">
        <v>0.35</v>
      </c>
      <c r="AG217" s="9">
        <v>-2.89</v>
      </c>
      <c r="AH217" s="9">
        <v>-1.0900000000000001</v>
      </c>
      <c r="AI217" s="16">
        <v>41.6</v>
      </c>
      <c r="AJ217" s="50">
        <v>98.98</v>
      </c>
      <c r="AK217" s="9">
        <v>58.4</v>
      </c>
      <c r="AL217" s="9">
        <v>1.019999999999996</v>
      </c>
      <c r="AM217" s="9">
        <v>-3.6</v>
      </c>
      <c r="AN217" s="16" t="s">
        <v>1083</v>
      </c>
      <c r="AO217" s="9">
        <v>-4.5999999999999996</v>
      </c>
      <c r="AP217" s="16" t="s">
        <v>1083</v>
      </c>
      <c r="AQ217" s="9">
        <v>-9.2200000000000006</v>
      </c>
      <c r="AR217" s="9">
        <v>-2.86</v>
      </c>
      <c r="AS217" s="9" t="s">
        <v>4269</v>
      </c>
      <c r="AT217" s="44">
        <v>-3.5999999999999999E-3</v>
      </c>
      <c r="AU217" s="16" t="s">
        <v>896</v>
      </c>
      <c r="AV217" s="16" t="s">
        <v>4341</v>
      </c>
      <c r="AW217" s="16" t="s">
        <v>4342</v>
      </c>
      <c r="AX217" s="16" t="s">
        <v>4342</v>
      </c>
      <c r="AY217" s="16" t="s">
        <v>6465</v>
      </c>
      <c r="AZ217" s="9">
        <v>0.45</v>
      </c>
      <c r="BA217" s="32">
        <v>1.47853151364764E-3</v>
      </c>
      <c r="BB217" s="30">
        <v>3.7901346158616799E-3</v>
      </c>
      <c r="BC217" s="52">
        <v>3.7</v>
      </c>
      <c r="BD217" s="16" t="s">
        <v>897</v>
      </c>
      <c r="BE217" s="9">
        <v>21</v>
      </c>
      <c r="BF217" s="9">
        <v>0</v>
      </c>
      <c r="BG217" s="9">
        <v>10480</v>
      </c>
      <c r="BH217" s="16">
        <v>44.45</v>
      </c>
      <c r="BI217" s="16">
        <v>49.87</v>
      </c>
      <c r="BJ217" s="16" t="s">
        <v>4266</v>
      </c>
      <c r="BK217" s="9">
        <v>34130</v>
      </c>
      <c r="BL217" s="9">
        <v>22468</v>
      </c>
      <c r="BM217" s="9">
        <v>10580</v>
      </c>
      <c r="BN217" s="18">
        <v>44020</v>
      </c>
      <c r="BO217" s="9">
        <v>-52.9</v>
      </c>
      <c r="BP217" s="9">
        <v>1.43</v>
      </c>
      <c r="BQ217" s="16" t="s">
        <v>1082</v>
      </c>
      <c r="BR217" s="9">
        <v>2.37</v>
      </c>
      <c r="BS217" s="16" t="s">
        <v>1082</v>
      </c>
      <c r="BT217" s="9">
        <v>1.48</v>
      </c>
      <c r="BU217" s="16" t="s">
        <v>1083</v>
      </c>
      <c r="BV217" s="9">
        <v>2.5</v>
      </c>
      <c r="BW217" s="16" t="s">
        <v>1083</v>
      </c>
      <c r="BX217" s="9">
        <v>-1.02</v>
      </c>
      <c r="BY217" s="16" t="s">
        <v>1083</v>
      </c>
      <c r="BZ217" s="9">
        <v>452</v>
      </c>
      <c r="CA217" s="9">
        <v>180</v>
      </c>
      <c r="CB217" s="9">
        <v>148</v>
      </c>
      <c r="CC217" s="9">
        <v>0.4</v>
      </c>
      <c r="CD217" s="9">
        <v>59.74</v>
      </c>
      <c r="CE217" s="9">
        <v>10530</v>
      </c>
      <c r="CF217" s="9">
        <v>12040</v>
      </c>
      <c r="CG217" s="9">
        <v>15.19</v>
      </c>
      <c r="CH217" s="9">
        <v>17.829999999999998</v>
      </c>
      <c r="CI217" s="9">
        <v>12420</v>
      </c>
      <c r="CJ217" s="9">
        <v>7750</v>
      </c>
      <c r="CK217" s="16" t="s">
        <v>1101</v>
      </c>
      <c r="CL217" s="27">
        <v>44529</v>
      </c>
      <c r="CM217" s="16" t="s">
        <v>375</v>
      </c>
      <c r="CN217" s="16" t="s">
        <v>1099</v>
      </c>
      <c r="CO217" s="9">
        <v>122</v>
      </c>
      <c r="CP217" s="9">
        <v>164</v>
      </c>
      <c r="CQ217" s="9">
        <v>164</v>
      </c>
      <c r="CR217" s="9">
        <v>267</v>
      </c>
      <c r="CS217" s="9">
        <v>1612000</v>
      </c>
      <c r="CT217" s="42">
        <v>0</v>
      </c>
      <c r="CU217" s="9">
        <v>0.43</v>
      </c>
      <c r="CV217" s="9">
        <v>5.42</v>
      </c>
      <c r="CW217" s="44">
        <v>-1.4953271028037399E-2</v>
      </c>
      <c r="CX217" s="44">
        <v>-3.6068530207393999E-3</v>
      </c>
      <c r="CY217" s="16">
        <v>5958482</v>
      </c>
      <c r="CZ217" s="9">
        <v>10.74</v>
      </c>
      <c r="DA217" s="9">
        <v>7.46</v>
      </c>
      <c r="DB217" s="9">
        <v>1.44</v>
      </c>
      <c r="DC217" s="16">
        <v>985</v>
      </c>
      <c r="DD217" s="16">
        <v>4030000000</v>
      </c>
      <c r="DE217" s="16">
        <v>145679664</v>
      </c>
      <c r="DF217" s="16">
        <v>421602491</v>
      </c>
      <c r="DG217" s="16">
        <v>26222339560</v>
      </c>
      <c r="DH217" s="16">
        <v>62397168740</v>
      </c>
      <c r="DI217" s="16">
        <v>2478482</v>
      </c>
      <c r="DJ217" s="16">
        <v>5897653</v>
      </c>
      <c r="DK217" s="16">
        <v>180</v>
      </c>
      <c r="DL217" s="16">
        <v>148</v>
      </c>
      <c r="DM217" s="16">
        <v>0.34553795840831503</v>
      </c>
      <c r="DN217" s="16">
        <v>7363680000</v>
      </c>
      <c r="DO217" s="16">
        <v>36818400000</v>
      </c>
      <c r="DP217" s="16">
        <v>3480000</v>
      </c>
      <c r="DQ217" s="16">
        <v>5</v>
      </c>
      <c r="DR217" s="16">
        <v>321785410</v>
      </c>
      <c r="DS217" s="16">
        <v>643570820</v>
      </c>
      <c r="DT217" s="16">
        <v>60829</v>
      </c>
      <c r="DU217" s="16">
        <v>2</v>
      </c>
      <c r="DV217" s="16">
        <v>0.42</v>
      </c>
      <c r="DW217" s="16">
        <v>57.21</v>
      </c>
      <c r="DX217" s="16">
        <v>0.71</v>
      </c>
      <c r="DY217" s="16">
        <v>96.95</v>
      </c>
      <c r="DZ217" s="48" t="s">
        <v>812</v>
      </c>
      <c r="EA217" s="9">
        <v>479.4</v>
      </c>
      <c r="EB217" s="16" t="s">
        <v>1082</v>
      </c>
      <c r="EC217" s="9">
        <v>625</v>
      </c>
      <c r="ED217" s="16" t="s">
        <v>4274</v>
      </c>
      <c r="EE217" s="9">
        <v>367.8</v>
      </c>
      <c r="EF217" s="16" t="s">
        <v>4274</v>
      </c>
      <c r="EG217" s="9">
        <v>533.1</v>
      </c>
      <c r="EH217" s="16" t="s">
        <v>4274</v>
      </c>
      <c r="EI217" s="9">
        <v>24.2</v>
      </c>
      <c r="EJ217" s="16" t="s">
        <v>4274</v>
      </c>
      <c r="EK217" s="9">
        <v>36.1</v>
      </c>
      <c r="EL217" s="16" t="s">
        <v>4274</v>
      </c>
      <c r="EM217" s="9">
        <v>-11.8</v>
      </c>
      <c r="EN217" s="16" t="s">
        <v>4274</v>
      </c>
      <c r="EO217" s="9">
        <v>-3.03</v>
      </c>
      <c r="EP217" s="16">
        <v>0.43</v>
      </c>
      <c r="EQ217" s="16">
        <v>0.56000000000000005</v>
      </c>
      <c r="ER217" s="16">
        <v>11.1</v>
      </c>
      <c r="ES217" s="16" t="s">
        <v>372</v>
      </c>
      <c r="ET217" s="16">
        <v>17.100000000000001</v>
      </c>
      <c r="EU217" s="16" t="s">
        <v>372</v>
      </c>
      <c r="EV217" s="16">
        <v>-1.54</v>
      </c>
      <c r="EW217" s="16">
        <v>-1.1000000000000001</v>
      </c>
      <c r="EX217" s="16">
        <v>-1.1399999999999999</v>
      </c>
      <c r="EY217" s="16">
        <v>58.85</v>
      </c>
      <c r="EZ217" s="50">
        <v>85.29</v>
      </c>
      <c r="FA217" s="16">
        <v>41.15</v>
      </c>
      <c r="FB217" s="50">
        <v>14.709999999999994</v>
      </c>
      <c r="FC217" s="16">
        <v>-162.19999999999999</v>
      </c>
      <c r="FD217" s="16" t="s">
        <v>4274</v>
      </c>
      <c r="FE217" s="9">
        <v>-104</v>
      </c>
      <c r="FF217" s="16" t="s">
        <v>4274</v>
      </c>
      <c r="FG217" s="16">
        <v>-92.7</v>
      </c>
      <c r="FH217" s="16" t="s">
        <v>4274</v>
      </c>
    </row>
    <row r="218" spans="2:164" ht="18.75" x14ac:dyDescent="0.2">
      <c r="B218" s="16" t="s">
        <v>118</v>
      </c>
      <c r="C218" s="16" t="s">
        <v>929</v>
      </c>
      <c r="D218" s="16" t="s">
        <v>1218</v>
      </c>
      <c r="E218" s="16" t="s">
        <v>1224</v>
      </c>
      <c r="F218" s="16" t="s">
        <v>1219</v>
      </c>
      <c r="G218" s="18">
        <v>44457.520744212961</v>
      </c>
      <c r="H218" s="16" t="s">
        <v>1221</v>
      </c>
      <c r="I218" s="16" t="s">
        <v>1226</v>
      </c>
      <c r="J218" s="16" t="s">
        <v>794</v>
      </c>
      <c r="K218" s="16" t="s">
        <v>1082</v>
      </c>
      <c r="L218" s="16" t="s">
        <v>941</v>
      </c>
      <c r="M218" s="16" t="s">
        <v>1083</v>
      </c>
      <c r="N218" s="9">
        <v>9000</v>
      </c>
      <c r="O218" s="9">
        <v>-4.96</v>
      </c>
      <c r="P218" s="9">
        <v>9070</v>
      </c>
      <c r="Q218" s="9">
        <v>-4.22</v>
      </c>
      <c r="R218" s="9">
        <v>6.11</v>
      </c>
      <c r="S218" s="44">
        <v>0.3085</v>
      </c>
      <c r="T218" s="9">
        <v>9150</v>
      </c>
      <c r="U218" s="9">
        <v>9000</v>
      </c>
      <c r="V218" s="9">
        <v>9550</v>
      </c>
      <c r="W218" s="16" t="s">
        <v>7071</v>
      </c>
      <c r="X218" s="16" t="s">
        <v>3290</v>
      </c>
      <c r="Y218" s="16" t="s">
        <v>2905</v>
      </c>
      <c r="Z218" s="9">
        <v>0.98</v>
      </c>
      <c r="AA218" s="9">
        <v>0.38</v>
      </c>
      <c r="AB218" s="9">
        <v>8</v>
      </c>
      <c r="AC218" s="16" t="s">
        <v>1082</v>
      </c>
      <c r="AD218" s="9">
        <v>12</v>
      </c>
      <c r="AE218" s="16" t="s">
        <v>1082</v>
      </c>
      <c r="AF218" s="9">
        <v>0.67</v>
      </c>
      <c r="AG218" s="9">
        <v>-1.49</v>
      </c>
      <c r="AH218" s="9">
        <v>-1.19</v>
      </c>
      <c r="AI218" s="16">
        <v>97.38</v>
      </c>
      <c r="AJ218" s="50">
        <v>99.42</v>
      </c>
      <c r="AK218" s="9">
        <v>2.6200000000000045</v>
      </c>
      <c r="AL218" s="9">
        <v>0.57999999999999829</v>
      </c>
      <c r="AM218" s="9">
        <v>-63.4</v>
      </c>
      <c r="AN218" s="16" t="s">
        <v>1082</v>
      </c>
      <c r="AO218" s="9">
        <v>-173.3</v>
      </c>
      <c r="AP218" s="16" t="s">
        <v>1082</v>
      </c>
      <c r="AQ218" s="9">
        <v>-9.91</v>
      </c>
      <c r="AR218" s="9">
        <v>-14.12</v>
      </c>
      <c r="AS218" s="9" t="s">
        <v>4269</v>
      </c>
      <c r="AT218" s="44">
        <v>-7.4000000000000003E-3</v>
      </c>
      <c r="AU218" s="16" t="s">
        <v>896</v>
      </c>
      <c r="AV218" s="16" t="s">
        <v>4341</v>
      </c>
      <c r="AW218" s="16" t="s">
        <v>4342</v>
      </c>
      <c r="AX218" s="16" t="s">
        <v>4342</v>
      </c>
      <c r="AY218" s="16" t="s">
        <v>6465</v>
      </c>
      <c r="AZ218" s="9">
        <v>0.44</v>
      </c>
      <c r="BA218" s="32">
        <v>4.0862477827644899E-4</v>
      </c>
      <c r="BB218" s="30">
        <v>1.32455357626078E-3</v>
      </c>
      <c r="BC218" s="52">
        <v>1.02</v>
      </c>
      <c r="BD218" s="16" t="s">
        <v>897</v>
      </c>
      <c r="BE218" s="9">
        <v>100</v>
      </c>
      <c r="BF218" s="9">
        <v>0</v>
      </c>
      <c r="BG218" s="9">
        <v>9000</v>
      </c>
      <c r="BH218" s="16">
        <v>38.56</v>
      </c>
      <c r="BI218" s="16">
        <v>44.44</v>
      </c>
      <c r="BJ218" s="16" t="s">
        <v>4266</v>
      </c>
      <c r="BK218" s="9">
        <v>33840</v>
      </c>
      <c r="BL218" s="9">
        <v>17948</v>
      </c>
      <c r="BM218" s="9">
        <v>9070</v>
      </c>
      <c r="BN218" s="18">
        <v>44046</v>
      </c>
      <c r="BO218" s="9">
        <v>-49.5</v>
      </c>
      <c r="BP218" s="9">
        <v>80.209999999999994</v>
      </c>
      <c r="BQ218" s="16" t="s">
        <v>1084</v>
      </c>
      <c r="BR218" s="9">
        <v>141.84</v>
      </c>
      <c r="BS218" s="16" t="s">
        <v>1084</v>
      </c>
      <c r="BT218" s="9">
        <v>72.09</v>
      </c>
      <c r="BU218" s="16" t="s">
        <v>1082</v>
      </c>
      <c r="BV218" s="9">
        <v>128.12</v>
      </c>
      <c r="BW218" s="16" t="s">
        <v>1082</v>
      </c>
      <c r="BX218" s="9">
        <v>-56.03</v>
      </c>
      <c r="BY218" s="16" t="s">
        <v>1082</v>
      </c>
      <c r="BZ218" s="9">
        <v>865</v>
      </c>
      <c r="CA218" s="9">
        <v>377</v>
      </c>
      <c r="CB218" s="9">
        <v>258</v>
      </c>
      <c r="CC218" s="9">
        <v>0.47</v>
      </c>
      <c r="CD218" s="9">
        <v>11.52</v>
      </c>
      <c r="CE218" s="9">
        <v>9000</v>
      </c>
      <c r="CF218" s="9">
        <v>10700</v>
      </c>
      <c r="CG218" s="9">
        <v>4.5199999999999996</v>
      </c>
      <c r="CH218" s="9">
        <v>26.66</v>
      </c>
      <c r="CI218" s="9">
        <v>14990</v>
      </c>
      <c r="CJ218" s="9">
        <v>8220</v>
      </c>
      <c r="CK218" s="16" t="s">
        <v>1098</v>
      </c>
      <c r="CL218" s="27">
        <v>44527</v>
      </c>
      <c r="CM218" s="16" t="s">
        <v>375</v>
      </c>
      <c r="CN218" s="16" t="s">
        <v>1099</v>
      </c>
      <c r="CO218" s="9">
        <v>462</v>
      </c>
      <c r="CP218" s="9">
        <v>302</v>
      </c>
      <c r="CQ218" s="9">
        <v>196</v>
      </c>
      <c r="CR218" s="9">
        <v>188</v>
      </c>
      <c r="CS218" s="9">
        <v>3360040</v>
      </c>
      <c r="CT218" s="42">
        <v>3.75</v>
      </c>
      <c r="CU218" s="9">
        <v>0.76</v>
      </c>
      <c r="CV218" s="9">
        <v>2.78</v>
      </c>
      <c r="CW218" s="44">
        <v>-1.63934426229508E-2</v>
      </c>
      <c r="CX218" s="44">
        <v>-7.39176346356917E-3</v>
      </c>
      <c r="CY218" s="16">
        <v>3432489</v>
      </c>
      <c r="CZ218" s="9">
        <v>9.1300000000000008</v>
      </c>
      <c r="DA218" s="9">
        <v>15</v>
      </c>
      <c r="DB218" s="9">
        <v>0.61</v>
      </c>
      <c r="DC218" s="16">
        <v>993.44</v>
      </c>
      <c r="DD218" s="16">
        <v>8400100000</v>
      </c>
      <c r="DE218" s="16">
        <v>80415437</v>
      </c>
      <c r="DF218" s="16">
        <v>119964319</v>
      </c>
      <c r="DG218" s="16">
        <v>30316620120</v>
      </c>
      <c r="DH218" s="16">
        <v>30950794520</v>
      </c>
      <c r="DI218" s="16">
        <v>3342516</v>
      </c>
      <c r="DJ218" s="16">
        <v>3412436</v>
      </c>
      <c r="DK218" s="16">
        <v>377</v>
      </c>
      <c r="DL218" s="16">
        <v>258</v>
      </c>
      <c r="DM218" s="16">
        <v>0.67032795809894097</v>
      </c>
      <c r="DN218" s="16">
        <v>408027555</v>
      </c>
      <c r="DO218" s="16">
        <v>816055110</v>
      </c>
      <c r="DP218" s="16">
        <v>89973</v>
      </c>
      <c r="DQ218" s="16">
        <v>2</v>
      </c>
      <c r="DR218" s="16">
        <v>90940355</v>
      </c>
      <c r="DS218" s="16">
        <v>181880710</v>
      </c>
      <c r="DT218" s="16">
        <v>20053</v>
      </c>
      <c r="DU218" s="16">
        <v>2</v>
      </c>
      <c r="DV218" s="16">
        <v>0.98</v>
      </c>
      <c r="DW218" s="16">
        <v>4.49</v>
      </c>
      <c r="DX218" s="16">
        <v>37.15</v>
      </c>
      <c r="DY218" s="16">
        <v>170.17</v>
      </c>
      <c r="DZ218" s="48" t="s">
        <v>929</v>
      </c>
      <c r="EA218" s="9">
        <v>111.2</v>
      </c>
      <c r="EB218" s="16" t="s">
        <v>1082</v>
      </c>
      <c r="EC218" s="9">
        <v>269.7</v>
      </c>
      <c r="ED218" s="16" t="s">
        <v>4274</v>
      </c>
      <c r="EE218" s="9">
        <v>213.6</v>
      </c>
      <c r="EF218" s="16" t="s">
        <v>4274</v>
      </c>
      <c r="EG218" s="9">
        <v>244.5</v>
      </c>
      <c r="EH218" s="16" t="s">
        <v>4274</v>
      </c>
      <c r="EI218" s="9">
        <v>12.3</v>
      </c>
      <c r="EJ218" s="16" t="s">
        <v>4274</v>
      </c>
      <c r="EK218" s="9">
        <v>82.8</v>
      </c>
      <c r="EL218" s="16" t="s">
        <v>4274</v>
      </c>
      <c r="EM218" s="9">
        <v>-70.400000000000006</v>
      </c>
      <c r="EN218" s="16" t="s">
        <v>4274</v>
      </c>
      <c r="EO218" s="9">
        <v>-1.74</v>
      </c>
      <c r="EP218" s="16">
        <v>0.71</v>
      </c>
      <c r="EQ218" s="16">
        <v>0.55000000000000004</v>
      </c>
      <c r="ER218" s="16">
        <v>13.2</v>
      </c>
      <c r="ES218" s="16" t="s">
        <v>372</v>
      </c>
      <c r="ET218" s="16">
        <v>20.100000000000001</v>
      </c>
      <c r="EU218" s="16" t="s">
        <v>372</v>
      </c>
      <c r="EV218" s="16">
        <v>-1.52</v>
      </c>
      <c r="EW218" s="16">
        <v>-1.0900000000000001</v>
      </c>
      <c r="EX218" s="16">
        <v>1.01</v>
      </c>
      <c r="EY218" s="16">
        <v>79.19</v>
      </c>
      <c r="EZ218" s="50">
        <v>90.64</v>
      </c>
      <c r="FA218" s="16">
        <v>20.810000000000002</v>
      </c>
      <c r="FB218" s="50">
        <v>9.36</v>
      </c>
      <c r="FC218" s="16">
        <v>-30.9</v>
      </c>
      <c r="FD218" s="16" t="s">
        <v>4274</v>
      </c>
      <c r="FE218" s="9">
        <v>-16.399999999999999</v>
      </c>
      <c r="FF218" s="16" t="s">
        <v>4274</v>
      </c>
      <c r="FG218" s="16">
        <v>-3.8</v>
      </c>
      <c r="FH218" s="16" t="s">
        <v>4274</v>
      </c>
    </row>
    <row r="219" spans="2:164" ht="18.75" x14ac:dyDescent="0.2">
      <c r="B219" s="16" t="s">
        <v>501</v>
      </c>
      <c r="C219" s="16" t="s">
        <v>805</v>
      </c>
      <c r="D219" s="16" t="s">
        <v>1218</v>
      </c>
      <c r="E219" s="16" t="s">
        <v>1220</v>
      </c>
      <c r="F219" s="16" t="s">
        <v>1219</v>
      </c>
      <c r="G219" s="18">
        <v>44457.519896273145</v>
      </c>
      <c r="H219" s="16" t="s">
        <v>1221</v>
      </c>
      <c r="I219" s="16" t="s">
        <v>1223</v>
      </c>
      <c r="J219" s="16" t="s">
        <v>956</v>
      </c>
      <c r="K219" s="16" t="s">
        <v>1082</v>
      </c>
      <c r="L219" s="16" t="s">
        <v>826</v>
      </c>
      <c r="M219" s="16" t="s">
        <v>1083</v>
      </c>
      <c r="N219" s="9">
        <v>4149</v>
      </c>
      <c r="O219" s="9">
        <v>-4.99</v>
      </c>
      <c r="P219" s="9">
        <v>4212</v>
      </c>
      <c r="Q219" s="9">
        <v>-3.55</v>
      </c>
      <c r="R219" s="9">
        <v>7.98</v>
      </c>
      <c r="S219" s="44">
        <v>0.1961</v>
      </c>
      <c r="T219" s="9">
        <v>4450</v>
      </c>
      <c r="U219" s="9">
        <v>4149</v>
      </c>
      <c r="V219" s="9">
        <v>4480</v>
      </c>
      <c r="W219" s="16" t="s">
        <v>7111</v>
      </c>
      <c r="X219" s="16" t="s">
        <v>7112</v>
      </c>
      <c r="Y219" s="16" t="s">
        <v>7113</v>
      </c>
      <c r="Z219" s="9">
        <v>0.28999999999999998</v>
      </c>
      <c r="AA219" s="9">
        <v>0.19</v>
      </c>
      <c r="AB219" s="9">
        <v>5.5</v>
      </c>
      <c r="AC219" s="16" t="s">
        <v>1082</v>
      </c>
      <c r="AD219" s="9">
        <v>11.9</v>
      </c>
      <c r="AE219" s="16" t="s">
        <v>1082</v>
      </c>
      <c r="AF219" s="9">
        <v>0.46</v>
      </c>
      <c r="AG219" s="9">
        <v>-2.1800000000000002</v>
      </c>
      <c r="AH219" s="9">
        <v>1.03</v>
      </c>
      <c r="AI219" s="16">
        <v>94.71</v>
      </c>
      <c r="AJ219" s="50">
        <v>99.98</v>
      </c>
      <c r="AK219" s="9">
        <v>5.2900000000000063</v>
      </c>
      <c r="AL219" s="9">
        <v>1.9999999999996021E-2</v>
      </c>
      <c r="AM219" s="9">
        <v>-72.5</v>
      </c>
      <c r="AN219" s="16" t="s">
        <v>1082</v>
      </c>
      <c r="AO219" s="9">
        <v>-261.3</v>
      </c>
      <c r="AP219" s="16" t="s">
        <v>1082</v>
      </c>
      <c r="AQ219" s="9">
        <v>-4.8</v>
      </c>
      <c r="AR219" s="9">
        <v>-4.82</v>
      </c>
      <c r="AS219" s="9" t="s">
        <v>4269</v>
      </c>
      <c r="AT219" s="44">
        <v>-1.44E-2</v>
      </c>
      <c r="AU219" s="16" t="s">
        <v>896</v>
      </c>
      <c r="AV219" s="16" t="s">
        <v>4336</v>
      </c>
      <c r="AW219" s="16" t="s">
        <v>4342</v>
      </c>
      <c r="AX219" s="16" t="s">
        <v>4337</v>
      </c>
      <c r="AY219" s="16"/>
      <c r="AZ219" s="9">
        <v>0.23</v>
      </c>
      <c r="BA219" s="32">
        <v>6.3533696384953503E-4</v>
      </c>
      <c r="BB219" s="30">
        <v>3.2398621307982399E-3</v>
      </c>
      <c r="BC219" s="52">
        <v>0.95</v>
      </c>
      <c r="BD219" s="16" t="s">
        <v>897</v>
      </c>
      <c r="BE219" s="9">
        <v>7</v>
      </c>
      <c r="BF219" s="9">
        <v>7</v>
      </c>
      <c r="BG219" s="9">
        <v>3750</v>
      </c>
      <c r="BH219" s="16">
        <v>26.38</v>
      </c>
      <c r="BI219" s="16">
        <v>27.29</v>
      </c>
      <c r="BJ219" s="16" t="s">
        <v>4266</v>
      </c>
      <c r="BK219" s="9">
        <v>29100</v>
      </c>
      <c r="BL219" s="9">
        <v>10262</v>
      </c>
      <c r="BM219" s="9">
        <v>4212</v>
      </c>
      <c r="BN219" s="18">
        <v>44142</v>
      </c>
      <c r="BO219" s="9">
        <v>-59</v>
      </c>
      <c r="BP219" s="9">
        <v>16.04</v>
      </c>
      <c r="BQ219" s="16" t="s">
        <v>1084</v>
      </c>
      <c r="BR219" s="9">
        <v>757.89</v>
      </c>
      <c r="BS219" s="16" t="s">
        <v>1084</v>
      </c>
      <c r="BT219" s="9">
        <v>6.01</v>
      </c>
      <c r="BU219" s="16" t="s">
        <v>1082</v>
      </c>
      <c r="BV219" s="9">
        <v>314.81</v>
      </c>
      <c r="BW219" s="16" t="s">
        <v>1082</v>
      </c>
      <c r="BX219" s="9">
        <v>-308.79000000000002</v>
      </c>
      <c r="BY219" s="16" t="s">
        <v>1082</v>
      </c>
      <c r="BZ219" s="9">
        <v>449</v>
      </c>
      <c r="CA219" s="9">
        <v>238</v>
      </c>
      <c r="CB219" s="9">
        <v>115</v>
      </c>
      <c r="CC219" s="9">
        <v>0.28000000000000003</v>
      </c>
      <c r="CD219" s="9">
        <v>5.23</v>
      </c>
      <c r="CE219" s="9">
        <v>3942</v>
      </c>
      <c r="CF219" s="9">
        <v>4835</v>
      </c>
      <c r="CG219" s="9">
        <v>10.63</v>
      </c>
      <c r="CH219" s="9">
        <v>140.78</v>
      </c>
      <c r="CI219" s="9">
        <v>11370</v>
      </c>
      <c r="CJ219" s="9">
        <v>3750</v>
      </c>
      <c r="CK219" s="16" t="s">
        <v>1105</v>
      </c>
      <c r="CL219" s="27">
        <v>44462</v>
      </c>
      <c r="CM219" s="16" t="s">
        <v>375</v>
      </c>
      <c r="CN219" s="16" t="s">
        <v>1099</v>
      </c>
      <c r="CO219" s="9">
        <v>557</v>
      </c>
      <c r="CP219" s="9">
        <v>469</v>
      </c>
      <c r="CQ219" s="9">
        <v>377</v>
      </c>
      <c r="CR219" s="9">
        <v>193</v>
      </c>
      <c r="CS219" s="9">
        <v>3434852</v>
      </c>
      <c r="CT219" s="42">
        <v>0</v>
      </c>
      <c r="CU219" s="9">
        <v>0.22</v>
      </c>
      <c r="CV219" s="9">
        <v>3.87</v>
      </c>
      <c r="CW219" s="44">
        <v>-6.7640449438202202E-2</v>
      </c>
      <c r="CX219" s="44">
        <v>-1.4426379665674401E-2</v>
      </c>
      <c r="CY219" s="16">
        <v>3266416</v>
      </c>
      <c r="CZ219" s="9">
        <v>22.29</v>
      </c>
      <c r="DA219" s="9">
        <v>13.72</v>
      </c>
      <c r="DB219" s="9">
        <v>1.62</v>
      </c>
      <c r="DC219" s="16">
        <v>189</v>
      </c>
      <c r="DD219" s="16">
        <v>5141234000</v>
      </c>
      <c r="DE219" s="16">
        <v>54747859</v>
      </c>
      <c r="DF219" s="16">
        <v>119616990</v>
      </c>
      <c r="DG219" s="16">
        <v>13029990480</v>
      </c>
      <c r="DH219" s="16">
        <v>13755953952</v>
      </c>
      <c r="DI219" s="16">
        <v>3093540</v>
      </c>
      <c r="DJ219" s="16">
        <v>3265896</v>
      </c>
      <c r="DK219" s="16">
        <v>238</v>
      </c>
      <c r="DL219" s="16">
        <v>115</v>
      </c>
      <c r="DM219" s="16">
        <v>0.45769299996597501</v>
      </c>
      <c r="DN219" s="16">
        <v>364076856</v>
      </c>
      <c r="DO219" s="16">
        <v>728153712</v>
      </c>
      <c r="DP219" s="16">
        <v>172876</v>
      </c>
      <c r="DQ219" s="16">
        <v>2</v>
      </c>
      <c r="DR219" s="16">
        <v>2190240</v>
      </c>
      <c r="DS219" s="16">
        <v>2190240</v>
      </c>
      <c r="DT219" s="16">
        <v>520</v>
      </c>
      <c r="DU219" s="16">
        <v>1</v>
      </c>
      <c r="DV219" s="16">
        <v>0.95</v>
      </c>
      <c r="DW219" s="16">
        <v>332.45</v>
      </c>
      <c r="DX219" s="16">
        <v>17.89</v>
      </c>
      <c r="DY219" s="16">
        <v>6280.57</v>
      </c>
      <c r="DZ219" s="48" t="s">
        <v>805</v>
      </c>
      <c r="EA219" s="9">
        <v>24.5</v>
      </c>
      <c r="EB219" s="16" t="s">
        <v>1082</v>
      </c>
      <c r="EC219" s="9">
        <v>30.9</v>
      </c>
      <c r="ED219" s="16" t="s">
        <v>4274</v>
      </c>
      <c r="EE219" s="9">
        <v>27.8</v>
      </c>
      <c r="EF219" s="16" t="s">
        <v>4274</v>
      </c>
      <c r="EG219" s="9">
        <v>30.3</v>
      </c>
      <c r="EH219" s="16" t="s">
        <v>4274</v>
      </c>
      <c r="EI219" s="9">
        <v>660.2</v>
      </c>
      <c r="EJ219" s="16" t="s">
        <v>372</v>
      </c>
      <c r="EK219" s="9">
        <v>8.8000000000000007</v>
      </c>
      <c r="EL219" s="16" t="s">
        <v>4274</v>
      </c>
      <c r="EM219" s="9">
        <v>-8.1999999999999993</v>
      </c>
      <c r="EN219" s="16" t="s">
        <v>4274</v>
      </c>
      <c r="EO219" s="9">
        <v>-4.37</v>
      </c>
      <c r="EP219" s="16">
        <v>0.71</v>
      </c>
      <c r="EQ219" s="16">
        <v>0.49</v>
      </c>
      <c r="ER219" s="16">
        <v>12.3</v>
      </c>
      <c r="ES219" s="16" t="s">
        <v>372</v>
      </c>
      <c r="ET219" s="16">
        <v>16</v>
      </c>
      <c r="EU219" s="16" t="s">
        <v>372</v>
      </c>
      <c r="EV219" s="16">
        <v>-1.3</v>
      </c>
      <c r="EW219" s="16">
        <v>-1.0900000000000001</v>
      </c>
      <c r="EX219" s="16">
        <v>-1.01</v>
      </c>
      <c r="EY219" s="16">
        <v>89.99</v>
      </c>
      <c r="EZ219" s="50">
        <v>97.96</v>
      </c>
      <c r="FA219" s="16">
        <v>10.010000000000005</v>
      </c>
      <c r="FB219" s="50">
        <v>2.0400000000000063</v>
      </c>
      <c r="FC219" s="16">
        <v>-2.5</v>
      </c>
      <c r="FD219" s="16" t="s">
        <v>4274</v>
      </c>
      <c r="FE219" s="9">
        <v>-2.1</v>
      </c>
      <c r="FF219" s="16" t="s">
        <v>4274</v>
      </c>
      <c r="FG219" s="16">
        <v>2.1</v>
      </c>
      <c r="FH219" s="16" t="s">
        <v>4274</v>
      </c>
    </row>
    <row r="220" spans="2:164" ht="18.75" x14ac:dyDescent="0.2">
      <c r="B220" s="16" t="s">
        <v>571</v>
      </c>
      <c r="C220" s="16" t="s">
        <v>900</v>
      </c>
      <c r="D220" s="16"/>
      <c r="E220" s="16"/>
      <c r="F220" s="16"/>
      <c r="G220" s="18"/>
      <c r="H220" s="16"/>
      <c r="I220" s="16"/>
      <c r="J220" s="16" t="s">
        <v>7114</v>
      </c>
      <c r="K220" s="16" t="s">
        <v>1082</v>
      </c>
      <c r="L220" s="16" t="s">
        <v>4763</v>
      </c>
      <c r="M220" s="16" t="s">
        <v>1083</v>
      </c>
      <c r="N220" s="9">
        <v>10133</v>
      </c>
      <c r="O220" s="9">
        <v>7.0000000000000007E-2</v>
      </c>
      <c r="P220" s="9">
        <v>10134</v>
      </c>
      <c r="Q220" s="9">
        <v>0.08</v>
      </c>
      <c r="R220" s="9">
        <v>0.06</v>
      </c>
      <c r="S220" s="44"/>
      <c r="T220" s="9">
        <v>10137</v>
      </c>
      <c r="U220" s="9">
        <v>10132</v>
      </c>
      <c r="V220" s="9">
        <v>10138</v>
      </c>
      <c r="W220" s="16" t="s">
        <v>7115</v>
      </c>
      <c r="X220" s="16" t="s">
        <v>7116</v>
      </c>
      <c r="Y220" s="16" t="s">
        <v>7117</v>
      </c>
      <c r="Z220" s="9">
        <v>0.51</v>
      </c>
      <c r="AA220" s="9">
        <v>0.28000000000000003</v>
      </c>
      <c r="AB220" s="9">
        <v>61.8</v>
      </c>
      <c r="AC220" s="16" t="s">
        <v>1082</v>
      </c>
      <c r="AD220" s="9">
        <v>65.900000000000006</v>
      </c>
      <c r="AE220" s="16" t="s">
        <v>1082</v>
      </c>
      <c r="AF220" s="9">
        <v>0.94</v>
      </c>
      <c r="AG220" s="9">
        <v>-1.07</v>
      </c>
      <c r="AH220" s="9">
        <v>1.49</v>
      </c>
      <c r="AI220" s="16">
        <v>82.68</v>
      </c>
      <c r="AJ220" s="50">
        <v>77.37</v>
      </c>
      <c r="AK220" s="9">
        <v>17.319999999999993</v>
      </c>
      <c r="AL220" s="9">
        <v>22.629999999999995</v>
      </c>
      <c r="AM220" s="9">
        <v>2.4</v>
      </c>
      <c r="AN220" s="16" t="s">
        <v>1083</v>
      </c>
      <c r="AO220" s="9">
        <v>3.6</v>
      </c>
      <c r="AP220" s="16" t="s">
        <v>1083</v>
      </c>
      <c r="AQ220" s="9">
        <v>0.33</v>
      </c>
      <c r="AR220" s="9">
        <v>0.71</v>
      </c>
      <c r="AS220" s="9" t="s">
        <v>4269</v>
      </c>
      <c r="AT220" s="44">
        <v>-1E-4</v>
      </c>
      <c r="AU220" s="16" t="s">
        <v>896</v>
      </c>
      <c r="AV220" s="16" t="s">
        <v>4336</v>
      </c>
      <c r="AW220" s="16" t="s">
        <v>4336</v>
      </c>
      <c r="AX220" s="16" t="s">
        <v>4336</v>
      </c>
      <c r="AY220" s="16"/>
      <c r="AZ220" s="9">
        <v>0.28000000000000003</v>
      </c>
      <c r="BA220" s="32"/>
      <c r="BB220" s="30"/>
      <c r="BC220" s="52"/>
      <c r="BD220" s="16" t="s">
        <v>897</v>
      </c>
      <c r="BE220" s="9">
        <v>7</v>
      </c>
      <c r="BF220" s="9">
        <v>100</v>
      </c>
      <c r="BG220" s="9">
        <v>10000</v>
      </c>
      <c r="BH220" s="16">
        <v>69.03</v>
      </c>
      <c r="BI220" s="16">
        <v>67.41</v>
      </c>
      <c r="BJ220" s="16" t="s">
        <v>4265</v>
      </c>
      <c r="BK220" s="9"/>
      <c r="BL220" s="9"/>
      <c r="BM220" s="9"/>
      <c r="BN220" s="18"/>
      <c r="BO220" s="9"/>
      <c r="BP220" s="9">
        <v>2.65</v>
      </c>
      <c r="BQ220" s="16" t="s">
        <v>1082</v>
      </c>
      <c r="BR220" s="9">
        <v>2.87</v>
      </c>
      <c r="BS220" s="16" t="s">
        <v>1082</v>
      </c>
      <c r="BT220" s="9">
        <v>2.68</v>
      </c>
      <c r="BU220" s="16" t="s">
        <v>1083</v>
      </c>
      <c r="BV220" s="9">
        <v>2.91</v>
      </c>
      <c r="BW220" s="16" t="s">
        <v>1083</v>
      </c>
      <c r="BX220" s="9">
        <v>-225.04</v>
      </c>
      <c r="BY220" s="16" t="s">
        <v>1082</v>
      </c>
      <c r="BZ220" s="9">
        <v>2148</v>
      </c>
      <c r="CA220" s="9">
        <v>607</v>
      </c>
      <c r="CB220" s="9">
        <v>533</v>
      </c>
      <c r="CC220" s="9">
        <v>0.23</v>
      </c>
      <c r="CD220" s="9">
        <v>84.11</v>
      </c>
      <c r="CE220" s="9">
        <v>10069</v>
      </c>
      <c r="CF220" s="9">
        <v>10138</v>
      </c>
      <c r="CG220" s="9">
        <v>1.43</v>
      </c>
      <c r="CH220" s="9">
        <v>0.16</v>
      </c>
      <c r="CI220" s="9">
        <v>10160</v>
      </c>
      <c r="CJ220" s="9">
        <v>9990</v>
      </c>
      <c r="CK220" s="16"/>
      <c r="CL220" s="27"/>
      <c r="CM220" s="16"/>
      <c r="CN220" s="16"/>
      <c r="CO220" s="9"/>
      <c r="CP220" s="9"/>
      <c r="CQ220" s="9"/>
      <c r="CR220" s="9"/>
      <c r="CS220" s="9"/>
      <c r="CT220" s="42"/>
      <c r="CU220" s="9"/>
      <c r="CV220" s="9"/>
      <c r="CW220" s="44"/>
      <c r="CX220" s="44"/>
      <c r="CY220" s="16"/>
      <c r="CZ220" s="9"/>
      <c r="DA220" s="9"/>
      <c r="DB220" s="9"/>
      <c r="DC220" s="16"/>
      <c r="DD220" s="16">
        <v>10000000000</v>
      </c>
      <c r="DE220" s="16"/>
      <c r="DF220" s="16"/>
      <c r="DG220" s="16"/>
      <c r="DH220" s="16"/>
      <c r="DI220" s="16"/>
      <c r="DJ220" s="16"/>
      <c r="DK220" s="16"/>
      <c r="DL220" s="16"/>
      <c r="DM220" s="16"/>
      <c r="DN220" s="16"/>
      <c r="DO220" s="16"/>
      <c r="DP220" s="16"/>
      <c r="DQ220" s="16"/>
      <c r="DR220" s="16"/>
      <c r="DS220" s="16"/>
      <c r="DT220" s="16"/>
      <c r="DU220" s="16"/>
      <c r="DV220" s="16"/>
      <c r="DW220" s="16"/>
      <c r="DX220" s="16"/>
      <c r="DY220" s="16"/>
      <c r="DZ220" s="48" t="s">
        <v>900</v>
      </c>
      <c r="EA220" s="9">
        <v>1.2</v>
      </c>
      <c r="EB220" s="16" t="s">
        <v>1083</v>
      </c>
      <c r="EC220" s="9">
        <v>1568.1</v>
      </c>
      <c r="ED220" s="16" t="s">
        <v>4274</v>
      </c>
      <c r="EE220" s="9">
        <v>334.3</v>
      </c>
      <c r="EF220" s="16" t="s">
        <v>4274</v>
      </c>
      <c r="EG220" s="9">
        <v>216.3</v>
      </c>
      <c r="EH220" s="16" t="s">
        <v>4274</v>
      </c>
      <c r="EI220" s="9">
        <v>437.3</v>
      </c>
      <c r="EJ220" s="16" t="s">
        <v>4274</v>
      </c>
      <c r="EK220" s="9">
        <v>192.9</v>
      </c>
      <c r="EL220" s="16" t="s">
        <v>4274</v>
      </c>
      <c r="EM220" s="9">
        <v>244.4</v>
      </c>
      <c r="EN220" s="16" t="s">
        <v>4274</v>
      </c>
      <c r="EO220" s="9">
        <v>7.0000000000000007E-2</v>
      </c>
      <c r="EP220" s="16">
        <v>1.28</v>
      </c>
      <c r="EQ220" s="16">
        <v>1.22</v>
      </c>
      <c r="ER220" s="16">
        <v>54.6</v>
      </c>
      <c r="ES220" s="16" t="s">
        <v>372</v>
      </c>
      <c r="ET220" s="16">
        <v>54</v>
      </c>
      <c r="EU220" s="16" t="s">
        <v>372</v>
      </c>
      <c r="EV220" s="16">
        <v>1.01</v>
      </c>
      <c r="EW220" s="16">
        <v>1.93</v>
      </c>
      <c r="EX220" s="16">
        <v>1.37</v>
      </c>
      <c r="EY220" s="16">
        <v>21.32</v>
      </c>
      <c r="EZ220" s="50">
        <v>13.79</v>
      </c>
      <c r="FA220" s="16">
        <v>78.680000000000007</v>
      </c>
      <c r="FB220" s="50">
        <v>86.210000000000008</v>
      </c>
      <c r="FC220" s="16">
        <v>118</v>
      </c>
      <c r="FD220" s="16" t="s">
        <v>4274</v>
      </c>
      <c r="FE220" s="9">
        <v>149.80000000000001</v>
      </c>
      <c r="FF220" s="16" t="s">
        <v>4274</v>
      </c>
      <c r="FG220" s="16">
        <v>31.7</v>
      </c>
      <c r="FH220" s="16" t="s">
        <v>4274</v>
      </c>
    </row>
    <row r="221" spans="2:164" ht="18.75" x14ac:dyDescent="0.2">
      <c r="B221" s="16" t="s">
        <v>113</v>
      </c>
      <c r="C221" s="16" t="s">
        <v>912</v>
      </c>
      <c r="D221" s="16" t="s">
        <v>1218</v>
      </c>
      <c r="E221" s="16" t="s">
        <v>1224</v>
      </c>
      <c r="F221" s="16" t="s">
        <v>1219</v>
      </c>
      <c r="G221" s="18">
        <v>44457.520721435183</v>
      </c>
      <c r="H221" s="16" t="s">
        <v>1229</v>
      </c>
      <c r="I221" s="16" t="s">
        <v>1226</v>
      </c>
      <c r="J221" s="16" t="s">
        <v>942</v>
      </c>
      <c r="K221" s="16" t="s">
        <v>1082</v>
      </c>
      <c r="L221" s="16" t="s">
        <v>794</v>
      </c>
      <c r="M221" s="16" t="s">
        <v>1083</v>
      </c>
      <c r="N221" s="9">
        <v>7030</v>
      </c>
      <c r="O221" s="9">
        <v>-4.87</v>
      </c>
      <c r="P221" s="9">
        <v>7050</v>
      </c>
      <c r="Q221" s="9">
        <v>-4.5999999999999996</v>
      </c>
      <c r="R221" s="9">
        <v>7.4</v>
      </c>
      <c r="S221" s="44">
        <v>0.22700000000000001</v>
      </c>
      <c r="T221" s="9">
        <v>7550</v>
      </c>
      <c r="U221" s="9">
        <v>7030</v>
      </c>
      <c r="V221" s="9">
        <v>7550</v>
      </c>
      <c r="W221" s="16" t="s">
        <v>6430</v>
      </c>
      <c r="X221" s="16" t="s">
        <v>4630</v>
      </c>
      <c r="Y221" s="16" t="s">
        <v>7118</v>
      </c>
      <c r="Z221" s="9">
        <v>0.62</v>
      </c>
      <c r="AA221" s="9">
        <v>0.24</v>
      </c>
      <c r="AB221" s="9">
        <v>12.6</v>
      </c>
      <c r="AC221" s="16" t="s">
        <v>1082</v>
      </c>
      <c r="AD221" s="9">
        <v>24</v>
      </c>
      <c r="AE221" s="16" t="s">
        <v>1082</v>
      </c>
      <c r="AF221" s="9">
        <v>0.52</v>
      </c>
      <c r="AG221" s="9">
        <v>-1.91</v>
      </c>
      <c r="AH221" s="9">
        <v>-1.28</v>
      </c>
      <c r="AI221" s="16">
        <v>77.209999999999994</v>
      </c>
      <c r="AJ221" s="50">
        <v>100</v>
      </c>
      <c r="AK221" s="9">
        <v>22.790000000000006</v>
      </c>
      <c r="AL221" s="9">
        <v>0</v>
      </c>
      <c r="AM221" s="9">
        <v>-778</v>
      </c>
      <c r="AN221" s="16" t="s">
        <v>1082</v>
      </c>
      <c r="AO221" s="9">
        <v>-743.9</v>
      </c>
      <c r="AP221" s="16" t="s">
        <v>1082</v>
      </c>
      <c r="AQ221" s="9">
        <v>-13.64</v>
      </c>
      <c r="AR221" s="9">
        <v>-20.02</v>
      </c>
      <c r="AS221" s="9" t="s">
        <v>4269</v>
      </c>
      <c r="AT221" s="44">
        <v>-2.7000000000000001E-3</v>
      </c>
      <c r="AU221" s="16" t="s">
        <v>896</v>
      </c>
      <c r="AV221" s="16" t="s">
        <v>4341</v>
      </c>
      <c r="AW221" s="16" t="s">
        <v>4342</v>
      </c>
      <c r="AX221" s="16" t="s">
        <v>4342</v>
      </c>
      <c r="AY221" s="16"/>
      <c r="AZ221" s="9">
        <v>0.27</v>
      </c>
      <c r="BA221" s="32">
        <v>1.7945318518518499E-3</v>
      </c>
      <c r="BB221" s="30">
        <v>7.9054266601403193E-3</v>
      </c>
      <c r="BC221" s="52">
        <v>2.39</v>
      </c>
      <c r="BD221" s="16" t="s">
        <v>897</v>
      </c>
      <c r="BE221" s="9">
        <v>100</v>
      </c>
      <c r="BF221" s="9">
        <v>29</v>
      </c>
      <c r="BG221" s="9">
        <v>7030</v>
      </c>
      <c r="BH221" s="16">
        <v>41.38</v>
      </c>
      <c r="BI221" s="16">
        <v>45.47</v>
      </c>
      <c r="BJ221" s="16" t="s">
        <v>4266</v>
      </c>
      <c r="BK221" s="9">
        <v>20010</v>
      </c>
      <c r="BL221" s="9">
        <v>12073</v>
      </c>
      <c r="BM221" s="9">
        <v>7050</v>
      </c>
      <c r="BN221" s="18">
        <v>44016</v>
      </c>
      <c r="BO221" s="9">
        <v>-41.6</v>
      </c>
      <c r="BP221" s="9">
        <v>1.7</v>
      </c>
      <c r="BQ221" s="16" t="s">
        <v>1084</v>
      </c>
      <c r="BR221" s="9">
        <v>148.97</v>
      </c>
      <c r="BS221" s="16" t="s">
        <v>1084</v>
      </c>
      <c r="BT221" s="9">
        <v>1.2</v>
      </c>
      <c r="BU221" s="16" t="s">
        <v>1082</v>
      </c>
      <c r="BV221" s="9">
        <v>104.83</v>
      </c>
      <c r="BW221" s="16" t="s">
        <v>1082</v>
      </c>
      <c r="BX221" s="9">
        <v>-103.64</v>
      </c>
      <c r="BY221" s="16" t="s">
        <v>1082</v>
      </c>
      <c r="BZ221" s="9">
        <v>471</v>
      </c>
      <c r="CA221" s="9">
        <v>209</v>
      </c>
      <c r="CB221" s="9">
        <v>142</v>
      </c>
      <c r="CC221" s="9">
        <v>0.3</v>
      </c>
      <c r="CD221" s="9">
        <v>54.12</v>
      </c>
      <c r="CE221" s="9">
        <v>7030</v>
      </c>
      <c r="CF221" s="9">
        <v>8800</v>
      </c>
      <c r="CG221" s="9">
        <v>27.12</v>
      </c>
      <c r="CH221" s="9">
        <v>26.88</v>
      </c>
      <c r="CI221" s="9">
        <v>8920</v>
      </c>
      <c r="CJ221" s="9">
        <v>4800</v>
      </c>
      <c r="CK221" s="16" t="s">
        <v>1105</v>
      </c>
      <c r="CL221" s="27">
        <v>44462</v>
      </c>
      <c r="CM221" s="16" t="s">
        <v>375</v>
      </c>
      <c r="CN221" s="16" t="s">
        <v>1099</v>
      </c>
      <c r="CO221" s="9">
        <v>192</v>
      </c>
      <c r="CP221" s="9">
        <v>244</v>
      </c>
      <c r="CQ221" s="9">
        <v>310</v>
      </c>
      <c r="CR221" s="9">
        <v>293</v>
      </c>
      <c r="CS221" s="9">
        <v>2029770</v>
      </c>
      <c r="CT221" s="42">
        <v>0.17</v>
      </c>
      <c r="CU221" s="9">
        <v>0.19</v>
      </c>
      <c r="CV221" s="9">
        <v>2.09</v>
      </c>
      <c r="CW221" s="44">
        <v>-6.8874172185430502E-2</v>
      </c>
      <c r="CX221" s="44">
        <v>-2.7063599458728E-3</v>
      </c>
      <c r="CY221" s="16">
        <v>4845236</v>
      </c>
      <c r="CZ221" s="9">
        <v>2.87</v>
      </c>
      <c r="DA221" s="9">
        <v>-16.52</v>
      </c>
      <c r="DB221" s="9">
        <v>-0.17</v>
      </c>
      <c r="DC221" s="16">
        <v>2455</v>
      </c>
      <c r="DD221" s="16">
        <v>2700000000</v>
      </c>
      <c r="DE221" s="16">
        <v>126199587</v>
      </c>
      <c r="DF221" s="16">
        <v>240555730</v>
      </c>
      <c r="DG221" s="16">
        <v>26375713800</v>
      </c>
      <c r="DH221" s="16">
        <v>34158913800</v>
      </c>
      <c r="DI221" s="16">
        <v>3741236</v>
      </c>
      <c r="DJ221" s="16">
        <v>4845236</v>
      </c>
      <c r="DK221" s="16">
        <v>209</v>
      </c>
      <c r="DL221" s="16">
        <v>142</v>
      </c>
      <c r="DM221" s="16">
        <v>0.52461684034714096</v>
      </c>
      <c r="DN221" s="16">
        <v>3891600000</v>
      </c>
      <c r="DO221" s="16">
        <v>7783200000</v>
      </c>
      <c r="DP221" s="16">
        <v>1104000</v>
      </c>
      <c r="DQ221" s="16">
        <v>2</v>
      </c>
      <c r="DR221" s="16"/>
      <c r="DS221" s="16"/>
      <c r="DT221" s="16"/>
      <c r="DU221" s="16"/>
      <c r="DV221" s="16">
        <v>0.77</v>
      </c>
      <c r="DW221" s="16"/>
      <c r="DX221" s="16"/>
      <c r="DY221" s="16"/>
      <c r="DZ221" s="48" t="s">
        <v>912</v>
      </c>
      <c r="EA221" s="9">
        <v>938</v>
      </c>
      <c r="EB221" s="16" t="s">
        <v>1082</v>
      </c>
      <c r="EC221" s="9">
        <v>498.4</v>
      </c>
      <c r="ED221" s="16" t="s">
        <v>4274</v>
      </c>
      <c r="EE221" s="9">
        <v>340.9</v>
      </c>
      <c r="EF221" s="16" t="s">
        <v>4274</v>
      </c>
      <c r="EG221" s="9">
        <v>331.6</v>
      </c>
      <c r="EH221" s="16" t="s">
        <v>4274</v>
      </c>
      <c r="EI221" s="9">
        <v>8.6</v>
      </c>
      <c r="EJ221" s="16" t="s">
        <v>4274</v>
      </c>
      <c r="EK221" s="9">
        <v>64.099999999999994</v>
      </c>
      <c r="EL221" s="16" t="s">
        <v>4274</v>
      </c>
      <c r="EM221" s="9">
        <v>-55.5</v>
      </c>
      <c r="EN221" s="16" t="s">
        <v>4274</v>
      </c>
      <c r="EO221" s="9">
        <v>-3.05</v>
      </c>
      <c r="EP221" s="16">
        <v>1.29</v>
      </c>
      <c r="EQ221" s="16">
        <v>0.97</v>
      </c>
      <c r="ER221" s="16">
        <v>17.7</v>
      </c>
      <c r="ES221" s="16" t="s">
        <v>372</v>
      </c>
      <c r="ET221" s="16">
        <v>14.2</v>
      </c>
      <c r="EU221" s="16" t="s">
        <v>372</v>
      </c>
      <c r="EV221" s="16">
        <v>1.25</v>
      </c>
      <c r="EW221" s="16">
        <v>1.18</v>
      </c>
      <c r="EX221" s="16">
        <v>1.3</v>
      </c>
      <c r="EY221" s="16">
        <v>68.41</v>
      </c>
      <c r="EZ221" s="50">
        <v>66.53</v>
      </c>
      <c r="FA221" s="16">
        <v>31.590000000000003</v>
      </c>
      <c r="FB221" s="50">
        <v>33.47</v>
      </c>
      <c r="FC221" s="16">
        <v>17.3</v>
      </c>
      <c r="FD221" s="16" t="s">
        <v>4274</v>
      </c>
      <c r="FE221" s="9">
        <v>-33.4</v>
      </c>
      <c r="FF221" s="16" t="s">
        <v>4274</v>
      </c>
      <c r="FG221" s="16">
        <v>-13.5</v>
      </c>
      <c r="FH221" s="16" t="s">
        <v>4274</v>
      </c>
    </row>
    <row r="222" spans="2:164" ht="18.75" x14ac:dyDescent="0.2">
      <c r="B222" s="16" t="s">
        <v>688</v>
      </c>
      <c r="C222" s="16" t="s">
        <v>808</v>
      </c>
      <c r="D222" s="16" t="s">
        <v>1218</v>
      </c>
      <c r="E222" s="16" t="s">
        <v>1220</v>
      </c>
      <c r="F222" s="16" t="s">
        <v>1219</v>
      </c>
      <c r="G222" s="18">
        <v>44457.520781319443</v>
      </c>
      <c r="H222" s="16" t="s">
        <v>1221</v>
      </c>
      <c r="I222" s="16" t="s">
        <v>1223</v>
      </c>
      <c r="J222" s="16" t="s">
        <v>2115</v>
      </c>
      <c r="K222" s="16" t="s">
        <v>1084</v>
      </c>
      <c r="L222" s="16" t="s">
        <v>7119</v>
      </c>
      <c r="M222" s="16" t="s">
        <v>1082</v>
      </c>
      <c r="N222" s="9">
        <v>8190</v>
      </c>
      <c r="O222" s="9">
        <v>-2.5</v>
      </c>
      <c r="P222" s="9">
        <v>8360</v>
      </c>
      <c r="Q222" s="9">
        <v>-0.48</v>
      </c>
      <c r="R222" s="9">
        <v>5.01</v>
      </c>
      <c r="S222" s="44">
        <v>0.18990000000000001</v>
      </c>
      <c r="T222" s="9">
        <v>8600</v>
      </c>
      <c r="U222" s="9">
        <v>8190</v>
      </c>
      <c r="V222" s="9">
        <v>8600</v>
      </c>
      <c r="W222" s="16" t="s">
        <v>2563</v>
      </c>
      <c r="X222" s="16" t="s">
        <v>1590</v>
      </c>
      <c r="Y222" s="16" t="s">
        <v>1612</v>
      </c>
      <c r="Z222" s="9">
        <v>0.55000000000000004</v>
      </c>
      <c r="AA222" s="9">
        <v>0.46</v>
      </c>
      <c r="AB222" s="9">
        <v>8.3000000000000007</v>
      </c>
      <c r="AC222" s="16" t="s">
        <v>1082</v>
      </c>
      <c r="AD222" s="9">
        <v>9.9</v>
      </c>
      <c r="AE222" s="16" t="s">
        <v>1082</v>
      </c>
      <c r="AF222" s="9"/>
      <c r="AG222" s="9">
        <v>-1.2</v>
      </c>
      <c r="AH222" s="9">
        <v>-1.62</v>
      </c>
      <c r="AI222" s="16">
        <v>51.33</v>
      </c>
      <c r="AJ222" s="50">
        <v>100</v>
      </c>
      <c r="AK222" s="9">
        <v>48.67</v>
      </c>
      <c r="AL222" s="9">
        <v>0</v>
      </c>
      <c r="AM222" s="9">
        <v>-391.1</v>
      </c>
      <c r="AN222" s="16" t="s">
        <v>1082</v>
      </c>
      <c r="AO222" s="9">
        <v>-599.4</v>
      </c>
      <c r="AP222" s="16" t="s">
        <v>1082</v>
      </c>
      <c r="AQ222" s="9">
        <v>-8.6999999999999993</v>
      </c>
      <c r="AR222" s="9">
        <v>3.15</v>
      </c>
      <c r="AS222" s="9" t="s">
        <v>4271</v>
      </c>
      <c r="AT222" s="44">
        <v>-2.0199999999999999E-2</v>
      </c>
      <c r="AU222" s="16" t="s">
        <v>23</v>
      </c>
      <c r="AV222" s="16" t="s">
        <v>4341</v>
      </c>
      <c r="AW222" s="16" t="s">
        <v>4342</v>
      </c>
      <c r="AX222" s="16" t="s">
        <v>4337</v>
      </c>
      <c r="AY222" s="16"/>
      <c r="AZ222" s="9"/>
      <c r="BA222" s="32">
        <v>3.8173220899368902E-4</v>
      </c>
      <c r="BB222" s="30">
        <v>2.0101748762174302E-3</v>
      </c>
      <c r="BC222" s="52">
        <v>0.54</v>
      </c>
      <c r="BD222" s="16" t="s">
        <v>897</v>
      </c>
      <c r="BE222" s="9">
        <v>0</v>
      </c>
      <c r="BF222" s="9">
        <v>0</v>
      </c>
      <c r="BG222" s="9">
        <v>0</v>
      </c>
      <c r="BH222" s="16">
        <v>0</v>
      </c>
      <c r="BI222" s="16">
        <v>0</v>
      </c>
      <c r="BJ222" s="16" t="s">
        <v>4264</v>
      </c>
      <c r="BK222" s="9">
        <v>132440</v>
      </c>
      <c r="BL222" s="9">
        <v>10471</v>
      </c>
      <c r="BM222" s="9">
        <v>8360</v>
      </c>
      <c r="BN222" s="18">
        <v>44208</v>
      </c>
      <c r="BO222" s="9">
        <v>-20.2</v>
      </c>
      <c r="BP222" s="9">
        <v>89.6</v>
      </c>
      <c r="BQ222" s="16" t="s">
        <v>1084</v>
      </c>
      <c r="BR222" s="9">
        <v>16.899999999999999</v>
      </c>
      <c r="BS222" s="16" t="s">
        <v>1084</v>
      </c>
      <c r="BT222" s="9">
        <v>73.12</v>
      </c>
      <c r="BU222" s="16" t="s">
        <v>1082</v>
      </c>
      <c r="BV222" s="9">
        <v>14.06</v>
      </c>
      <c r="BW222" s="16" t="s">
        <v>1082</v>
      </c>
      <c r="BX222" s="9">
        <v>59.06</v>
      </c>
      <c r="BY222" s="16" t="s">
        <v>1082</v>
      </c>
      <c r="BZ222" s="9">
        <v>166</v>
      </c>
      <c r="CA222" s="9">
        <v>50</v>
      </c>
      <c r="CB222" s="9">
        <v>81</v>
      </c>
      <c r="CC222" s="9">
        <v>0.53</v>
      </c>
      <c r="CD222" s="9">
        <v>1.27</v>
      </c>
      <c r="CE222" s="9">
        <v>8190</v>
      </c>
      <c r="CF222" s="9">
        <v>9350</v>
      </c>
      <c r="CG222" s="9">
        <v>18.690000000000001</v>
      </c>
      <c r="CH222" s="9">
        <v>14.16</v>
      </c>
      <c r="CI222" s="9">
        <v>108450</v>
      </c>
      <c r="CJ222" s="9">
        <v>6900</v>
      </c>
      <c r="CK222" s="16"/>
      <c r="CL222" s="27"/>
      <c r="CM222" s="16"/>
      <c r="CN222" s="16"/>
      <c r="CO222" s="9">
        <v>535</v>
      </c>
      <c r="CP222" s="9">
        <v>563</v>
      </c>
      <c r="CQ222" s="9">
        <v>527</v>
      </c>
      <c r="CR222" s="9">
        <v>512</v>
      </c>
      <c r="CS222" s="9">
        <v>1785714</v>
      </c>
      <c r="CT222" s="42">
        <v>21.47</v>
      </c>
      <c r="CU222" s="9">
        <v>0.21</v>
      </c>
      <c r="CV222" s="9">
        <v>5.18</v>
      </c>
      <c r="CW222" s="44">
        <v>-4.76744186046512E-2</v>
      </c>
      <c r="CX222" s="44">
        <v>-2.0238095238095201E-2</v>
      </c>
      <c r="CY222" s="16">
        <v>965450</v>
      </c>
      <c r="CZ222" s="9">
        <v>22.47</v>
      </c>
      <c r="DA222" s="9">
        <v>28.22</v>
      </c>
      <c r="DB222" s="9">
        <v>0.8</v>
      </c>
      <c r="DC222" s="16">
        <v>372</v>
      </c>
      <c r="DD222" s="16">
        <v>2529129000</v>
      </c>
      <c r="DE222" s="16">
        <v>82865992</v>
      </c>
      <c r="DF222" s="16">
        <v>99643975</v>
      </c>
      <c r="DG222" s="16">
        <v>4143299600</v>
      </c>
      <c r="DH222" s="16">
        <v>8071162000</v>
      </c>
      <c r="DI222" s="16">
        <v>495610</v>
      </c>
      <c r="DJ222" s="16">
        <v>965450</v>
      </c>
      <c r="DK222" s="16">
        <v>50</v>
      </c>
      <c r="DL222" s="16">
        <v>81</v>
      </c>
      <c r="DM222" s="16">
        <v>0.83162069758859003</v>
      </c>
      <c r="DN222" s="16">
        <v>1309287466</v>
      </c>
      <c r="DO222" s="16">
        <v>3927862400</v>
      </c>
      <c r="DP222" s="16">
        <v>469840</v>
      </c>
      <c r="DQ222" s="16">
        <v>3</v>
      </c>
      <c r="DR222" s="16"/>
      <c r="DS222" s="16"/>
      <c r="DT222" s="16"/>
      <c r="DU222" s="16"/>
      <c r="DV222" s="16">
        <v>0.51</v>
      </c>
      <c r="DW222" s="16"/>
      <c r="DX222" s="16"/>
      <c r="DY222" s="16"/>
      <c r="DZ222" s="48" t="s">
        <v>808</v>
      </c>
      <c r="EA222" s="9">
        <v>78.900000000000006</v>
      </c>
      <c r="EB222" s="16" t="s">
        <v>1082</v>
      </c>
      <c r="EC222" s="9">
        <v>53.9</v>
      </c>
      <c r="ED222" s="16" t="s">
        <v>4274</v>
      </c>
      <c r="EE222" s="9">
        <v>41.8</v>
      </c>
      <c r="EF222" s="16" t="s">
        <v>4274</v>
      </c>
      <c r="EG222" s="9">
        <v>52.9</v>
      </c>
      <c r="EH222" s="16" t="s">
        <v>4274</v>
      </c>
      <c r="EI222" s="9">
        <v>4.3</v>
      </c>
      <c r="EJ222" s="16" t="s">
        <v>4274</v>
      </c>
      <c r="EK222" s="9">
        <v>22.5</v>
      </c>
      <c r="EL222" s="16" t="s">
        <v>4274</v>
      </c>
      <c r="EM222" s="9">
        <v>-18.2</v>
      </c>
      <c r="EN222" s="16" t="s">
        <v>4274</v>
      </c>
      <c r="EO222" s="9">
        <v>-2.74</v>
      </c>
      <c r="EP222" s="16">
        <v>0.6</v>
      </c>
      <c r="EQ222" s="16">
        <v>0.42</v>
      </c>
      <c r="ER222" s="16">
        <v>11.7</v>
      </c>
      <c r="ES222" s="16" t="s">
        <v>372</v>
      </c>
      <c r="ET222" s="16">
        <v>20.9</v>
      </c>
      <c r="EU222" s="16" t="s">
        <v>372</v>
      </c>
      <c r="EV222" s="16">
        <v>-1.78</v>
      </c>
      <c r="EW222" s="16">
        <v>-1.29</v>
      </c>
      <c r="EX222" s="16">
        <v>-1.1399999999999999</v>
      </c>
      <c r="EY222" s="16">
        <v>77.59</v>
      </c>
      <c r="EZ222" s="50">
        <v>98.1</v>
      </c>
      <c r="FA222" s="16">
        <v>22.409999999999997</v>
      </c>
      <c r="FB222" s="50">
        <v>1.9000000000000057</v>
      </c>
      <c r="FC222" s="16">
        <v>-11.1</v>
      </c>
      <c r="FD222" s="16" t="s">
        <v>4274</v>
      </c>
      <c r="FE222" s="9">
        <v>-7.1</v>
      </c>
      <c r="FF222" s="16" t="s">
        <v>4274</v>
      </c>
      <c r="FG222" s="16">
        <v>5.9</v>
      </c>
      <c r="FH222" s="16" t="s">
        <v>4274</v>
      </c>
    </row>
    <row r="223" spans="2:164" ht="18.75" x14ac:dyDescent="0.2">
      <c r="B223" s="16" t="s">
        <v>24</v>
      </c>
      <c r="C223" s="16" t="s">
        <v>812</v>
      </c>
      <c r="D223" s="16" t="s">
        <v>97</v>
      </c>
      <c r="E223" s="16" t="s">
        <v>1228</v>
      </c>
      <c r="F223" s="16" t="s">
        <v>1219</v>
      </c>
      <c r="G223" s="18">
        <v>44457.520820694444</v>
      </c>
      <c r="H223" s="16" t="s">
        <v>1221</v>
      </c>
      <c r="I223" s="16" t="s">
        <v>1222</v>
      </c>
      <c r="J223" s="16" t="s">
        <v>7120</v>
      </c>
      <c r="K223" s="16" t="s">
        <v>1082</v>
      </c>
      <c r="L223" s="16" t="s">
        <v>6711</v>
      </c>
      <c r="M223" s="16" t="s">
        <v>1083</v>
      </c>
      <c r="N223" s="9">
        <v>4222</v>
      </c>
      <c r="O223" s="9">
        <v>-4.91</v>
      </c>
      <c r="P223" s="9">
        <v>4254</v>
      </c>
      <c r="Q223" s="9">
        <v>-4.1900000000000004</v>
      </c>
      <c r="R223" s="9">
        <v>6.45</v>
      </c>
      <c r="S223" s="44">
        <v>0.26390000000000002</v>
      </c>
      <c r="T223" s="9">
        <v>4400</v>
      </c>
      <c r="U223" s="9">
        <v>4218</v>
      </c>
      <c r="V223" s="9">
        <v>4490</v>
      </c>
      <c r="W223" s="16" t="s">
        <v>7121</v>
      </c>
      <c r="X223" s="16" t="s">
        <v>7122</v>
      </c>
      <c r="Y223" s="16" t="s">
        <v>3442</v>
      </c>
      <c r="Z223" s="9">
        <v>0.76</v>
      </c>
      <c r="AA223" s="9">
        <v>0.61</v>
      </c>
      <c r="AB223" s="9">
        <v>12.5</v>
      </c>
      <c r="AC223" s="16" t="s">
        <v>1082</v>
      </c>
      <c r="AD223" s="9">
        <v>26.5</v>
      </c>
      <c r="AE223" s="16" t="s">
        <v>1082</v>
      </c>
      <c r="AF223" s="9">
        <v>0.47</v>
      </c>
      <c r="AG223" s="9">
        <v>-2.12</v>
      </c>
      <c r="AH223" s="9">
        <v>1.1399999999999999</v>
      </c>
      <c r="AI223" s="16">
        <v>63.44</v>
      </c>
      <c r="AJ223" s="50">
        <v>98.36</v>
      </c>
      <c r="AK223" s="9">
        <v>36.56</v>
      </c>
      <c r="AL223" s="9">
        <v>1.6400000000000006</v>
      </c>
      <c r="AM223" s="9">
        <v>-15.4</v>
      </c>
      <c r="AN223" s="16" t="s">
        <v>1083</v>
      </c>
      <c r="AO223" s="9">
        <v>-4</v>
      </c>
      <c r="AP223" s="16" t="s">
        <v>1083</v>
      </c>
      <c r="AQ223" s="9">
        <v>-2.4700000000000002</v>
      </c>
      <c r="AR223" s="9">
        <v>-11.34</v>
      </c>
      <c r="AS223" s="9" t="s">
        <v>4269</v>
      </c>
      <c r="AT223" s="44">
        <v>-7.1999999999999998E-3</v>
      </c>
      <c r="AU223" s="16" t="s">
        <v>896</v>
      </c>
      <c r="AV223" s="16" t="s">
        <v>4341</v>
      </c>
      <c r="AW223" s="16" t="s">
        <v>4337</v>
      </c>
      <c r="AX223" s="16" t="s">
        <v>4342</v>
      </c>
      <c r="AY223" s="16"/>
      <c r="AZ223" s="9">
        <v>0.66</v>
      </c>
      <c r="BA223" s="32">
        <v>1.6822591095170601E-3</v>
      </c>
      <c r="BB223" s="30">
        <v>6.37460822098165E-3</v>
      </c>
      <c r="BC223" s="52">
        <v>4.21</v>
      </c>
      <c r="BD223" s="16" t="s">
        <v>897</v>
      </c>
      <c r="BE223" s="9">
        <v>71</v>
      </c>
      <c r="BF223" s="9">
        <v>0</v>
      </c>
      <c r="BG223" s="9">
        <v>4130</v>
      </c>
      <c r="BH223" s="16">
        <v>43.32</v>
      </c>
      <c r="BI223" s="16">
        <v>50.73</v>
      </c>
      <c r="BJ223" s="16" t="s">
        <v>4266</v>
      </c>
      <c r="BK223" s="9">
        <v>12140</v>
      </c>
      <c r="BL223" s="9">
        <v>11561</v>
      </c>
      <c r="BM223" s="9">
        <v>4254</v>
      </c>
      <c r="BN223" s="18">
        <v>44041</v>
      </c>
      <c r="BO223" s="9">
        <v>-63.2</v>
      </c>
      <c r="BP223" s="9">
        <v>1.61</v>
      </c>
      <c r="BQ223" s="16" t="s">
        <v>1082</v>
      </c>
      <c r="BR223" s="9">
        <v>150.65</v>
      </c>
      <c r="BS223" s="16" t="s">
        <v>1084</v>
      </c>
      <c r="BT223" s="9">
        <v>678.4</v>
      </c>
      <c r="BU223" s="16" t="s">
        <v>1082</v>
      </c>
      <c r="BV223" s="9">
        <v>63.75</v>
      </c>
      <c r="BW223" s="16" t="s">
        <v>1082</v>
      </c>
      <c r="BX223" s="9">
        <v>614.65</v>
      </c>
      <c r="BY223" s="16" t="s">
        <v>1082</v>
      </c>
      <c r="BZ223" s="9">
        <v>5478</v>
      </c>
      <c r="CA223" s="9">
        <v>2231</v>
      </c>
      <c r="CB223" s="9">
        <v>1631</v>
      </c>
      <c r="CC223" s="9">
        <v>0.65</v>
      </c>
      <c r="CD223" s="9">
        <v>56.49</v>
      </c>
      <c r="CE223" s="9">
        <v>4130</v>
      </c>
      <c r="CF223" s="9">
        <v>4584</v>
      </c>
      <c r="CG223" s="9">
        <v>6.26</v>
      </c>
      <c r="CH223" s="9">
        <v>16.809999999999999</v>
      </c>
      <c r="CI223" s="9">
        <v>4932</v>
      </c>
      <c r="CJ223" s="9">
        <v>3300</v>
      </c>
      <c r="CK223" s="16" t="s">
        <v>1098</v>
      </c>
      <c r="CL223" s="27">
        <v>44492</v>
      </c>
      <c r="CM223" s="16" t="s">
        <v>375</v>
      </c>
      <c r="CN223" s="16" t="s">
        <v>1099</v>
      </c>
      <c r="CO223" s="9">
        <v>23</v>
      </c>
      <c r="CP223" s="9">
        <v>17</v>
      </c>
      <c r="CQ223" s="9">
        <v>23</v>
      </c>
      <c r="CR223" s="9">
        <v>18</v>
      </c>
      <c r="CS223" s="9">
        <v>24601416</v>
      </c>
      <c r="CT223" s="42">
        <v>0</v>
      </c>
      <c r="CU223" s="9">
        <v>2.62</v>
      </c>
      <c r="CV223" s="9">
        <v>3.12</v>
      </c>
      <c r="CW223" s="44">
        <v>-4.0454545454545403E-2</v>
      </c>
      <c r="CX223" s="44">
        <v>-7.2072072072072099E-3</v>
      </c>
      <c r="CY223" s="16">
        <v>103464888</v>
      </c>
      <c r="CZ223" s="9">
        <v>10.61</v>
      </c>
      <c r="DA223" s="9">
        <v>8.68</v>
      </c>
      <c r="DB223" s="9">
        <v>1.22</v>
      </c>
      <c r="DC223" s="16">
        <v>401</v>
      </c>
      <c r="DD223" s="16">
        <v>61503538554</v>
      </c>
      <c r="DE223" s="16">
        <v>125147880</v>
      </c>
      <c r="DF223" s="16">
        <v>265438614</v>
      </c>
      <c r="DG223" s="16">
        <v>279204921762</v>
      </c>
      <c r="DH223" s="16">
        <v>432930379752</v>
      </c>
      <c r="DI223" s="16">
        <v>65633503</v>
      </c>
      <c r="DJ223" s="16">
        <v>101770188</v>
      </c>
      <c r="DK223" s="16">
        <v>2231</v>
      </c>
      <c r="DL223" s="16">
        <v>1631</v>
      </c>
      <c r="DM223" s="16">
        <v>0.47147578912539101</v>
      </c>
      <c r="DN223" s="16">
        <v>8940817321</v>
      </c>
      <c r="DO223" s="16">
        <v>160934711790</v>
      </c>
      <c r="DP223" s="16">
        <v>37831385</v>
      </c>
      <c r="DQ223" s="16">
        <v>18</v>
      </c>
      <c r="DR223" s="16">
        <v>1802313450</v>
      </c>
      <c r="DS223" s="16">
        <v>7209253800</v>
      </c>
      <c r="DT223" s="16">
        <v>1694700</v>
      </c>
      <c r="DU223" s="16">
        <v>4</v>
      </c>
      <c r="DV223" s="16">
        <v>0.64</v>
      </c>
      <c r="DW223" s="16">
        <v>22.32</v>
      </c>
      <c r="DX223" s="16">
        <v>1.73</v>
      </c>
      <c r="DY223" s="16">
        <v>60.05</v>
      </c>
      <c r="DZ223" s="48" t="s">
        <v>812</v>
      </c>
      <c r="EA223" s="9">
        <v>479.4</v>
      </c>
      <c r="EB223" s="16" t="s">
        <v>1082</v>
      </c>
      <c r="EC223" s="9">
        <v>625</v>
      </c>
      <c r="ED223" s="16" t="s">
        <v>4274</v>
      </c>
      <c r="EE223" s="9">
        <v>367.8</v>
      </c>
      <c r="EF223" s="16" t="s">
        <v>4274</v>
      </c>
      <c r="EG223" s="9">
        <v>533.1</v>
      </c>
      <c r="EH223" s="16" t="s">
        <v>4274</v>
      </c>
      <c r="EI223" s="9">
        <v>24.2</v>
      </c>
      <c r="EJ223" s="16" t="s">
        <v>4274</v>
      </c>
      <c r="EK223" s="9">
        <v>36.1</v>
      </c>
      <c r="EL223" s="16" t="s">
        <v>4274</v>
      </c>
      <c r="EM223" s="9">
        <v>-11.8</v>
      </c>
      <c r="EN223" s="16" t="s">
        <v>4274</v>
      </c>
      <c r="EO223" s="9">
        <v>-3.03</v>
      </c>
      <c r="EP223" s="16">
        <v>0.43</v>
      </c>
      <c r="EQ223" s="16">
        <v>0.56000000000000005</v>
      </c>
      <c r="ER223" s="16">
        <v>11.1</v>
      </c>
      <c r="ES223" s="16" t="s">
        <v>372</v>
      </c>
      <c r="ET223" s="16">
        <v>17.100000000000001</v>
      </c>
      <c r="EU223" s="16" t="s">
        <v>372</v>
      </c>
      <c r="EV223" s="16">
        <v>-1.54</v>
      </c>
      <c r="EW223" s="16">
        <v>-1.1000000000000001</v>
      </c>
      <c r="EX223" s="16">
        <v>-1.1399999999999999</v>
      </c>
      <c r="EY223" s="16">
        <v>58.85</v>
      </c>
      <c r="EZ223" s="50">
        <v>85.29</v>
      </c>
      <c r="FA223" s="16">
        <v>41.15</v>
      </c>
      <c r="FB223" s="50">
        <v>14.709999999999994</v>
      </c>
      <c r="FC223" s="16">
        <v>-162.19999999999999</v>
      </c>
      <c r="FD223" s="16" t="s">
        <v>4274</v>
      </c>
      <c r="FE223" s="9">
        <v>-104</v>
      </c>
      <c r="FF223" s="16" t="s">
        <v>4274</v>
      </c>
      <c r="FG223" s="16">
        <v>-92.7</v>
      </c>
      <c r="FH223" s="16" t="s">
        <v>4274</v>
      </c>
    </row>
    <row r="224" spans="2:164" ht="18.75" x14ac:dyDescent="0.2">
      <c r="B224" s="16" t="s">
        <v>320</v>
      </c>
      <c r="C224" s="16" t="s">
        <v>787</v>
      </c>
      <c r="D224" s="16" t="s">
        <v>97</v>
      </c>
      <c r="E224" s="16" t="s">
        <v>1228</v>
      </c>
      <c r="F224" s="16" t="s">
        <v>1219</v>
      </c>
      <c r="G224" s="18">
        <v>44457.520840520832</v>
      </c>
      <c r="H224" s="16" t="s">
        <v>1225</v>
      </c>
      <c r="I224" s="16" t="s">
        <v>1222</v>
      </c>
      <c r="J224" s="16" t="s">
        <v>1019</v>
      </c>
      <c r="K224" s="16" t="s">
        <v>1082</v>
      </c>
      <c r="L224" s="16" t="s">
        <v>6717</v>
      </c>
      <c r="M224" s="16" t="s">
        <v>1083</v>
      </c>
      <c r="N224" s="9">
        <v>22400</v>
      </c>
      <c r="O224" s="9">
        <v>0.44</v>
      </c>
      <c r="P224" s="9">
        <v>21756</v>
      </c>
      <c r="Q224" s="9">
        <v>-2.4500000000000002</v>
      </c>
      <c r="R224" s="9">
        <v>8.09</v>
      </c>
      <c r="S224" s="44">
        <v>0.38469999999999999</v>
      </c>
      <c r="T224" s="9">
        <v>21470</v>
      </c>
      <c r="U224" s="9">
        <v>21187</v>
      </c>
      <c r="V224" s="9">
        <v>22900</v>
      </c>
      <c r="W224" s="16" t="s">
        <v>7123</v>
      </c>
      <c r="X224" s="16" t="s">
        <v>7124</v>
      </c>
      <c r="Y224" s="16" t="s">
        <v>7125</v>
      </c>
      <c r="Z224" s="9">
        <v>1.22</v>
      </c>
      <c r="AA224" s="9">
        <v>0.93</v>
      </c>
      <c r="AB224" s="9">
        <v>14.5</v>
      </c>
      <c r="AC224" s="16" t="s">
        <v>1082</v>
      </c>
      <c r="AD224" s="9">
        <v>1.7</v>
      </c>
      <c r="AE224" s="16" t="s">
        <v>1082</v>
      </c>
      <c r="AF224" s="9">
        <v>8.33</v>
      </c>
      <c r="AG224" s="9">
        <v>8.33</v>
      </c>
      <c r="AH224" s="9">
        <v>14.25</v>
      </c>
      <c r="AI224" s="16">
        <v>87.7</v>
      </c>
      <c r="AJ224" s="50">
        <v>80.59</v>
      </c>
      <c r="AK224" s="9">
        <v>12.299999999999997</v>
      </c>
      <c r="AL224" s="9">
        <v>19.409999999999997</v>
      </c>
      <c r="AM224" s="9">
        <v>1.2</v>
      </c>
      <c r="AN224" s="16" t="s">
        <v>1083</v>
      </c>
      <c r="AO224" s="9">
        <v>-555</v>
      </c>
      <c r="AP224" s="16" t="s">
        <v>1082</v>
      </c>
      <c r="AQ224" s="9">
        <v>-11.1</v>
      </c>
      <c r="AR224" s="9">
        <v>-10.3</v>
      </c>
      <c r="AS224" s="9" t="s">
        <v>4273</v>
      </c>
      <c r="AT224" s="44">
        <v>2.8899999999999999E-2</v>
      </c>
      <c r="AU224" s="16" t="s">
        <v>896</v>
      </c>
      <c r="AV224" s="16" t="s">
        <v>4341</v>
      </c>
      <c r="AW224" s="16" t="s">
        <v>4342</v>
      </c>
      <c r="AX224" s="16" t="s">
        <v>4341</v>
      </c>
      <c r="AY224" s="16"/>
      <c r="AZ224" s="9">
        <v>1.03</v>
      </c>
      <c r="BA224" s="32">
        <v>2.6480853333333301E-2</v>
      </c>
      <c r="BB224" s="30">
        <v>6.8835074950177599E-2</v>
      </c>
      <c r="BC224" s="52">
        <v>11.81</v>
      </c>
      <c r="BD224" s="16" t="s">
        <v>897</v>
      </c>
      <c r="BE224" s="9">
        <v>100</v>
      </c>
      <c r="BF224" s="9">
        <v>43</v>
      </c>
      <c r="BG224" s="9">
        <v>21187</v>
      </c>
      <c r="BH224" s="16">
        <v>44.45</v>
      </c>
      <c r="BI224" s="16">
        <v>43.04</v>
      </c>
      <c r="BJ224" s="16" t="s">
        <v>4265</v>
      </c>
      <c r="BK224" s="9">
        <v>49924</v>
      </c>
      <c r="BL224" s="9">
        <v>49682</v>
      </c>
      <c r="BM224" s="9">
        <v>21756</v>
      </c>
      <c r="BN224" s="18">
        <v>44200</v>
      </c>
      <c r="BO224" s="9">
        <v>-56.2</v>
      </c>
      <c r="BP224" s="9">
        <v>180.22</v>
      </c>
      <c r="BQ224" s="16" t="s">
        <v>1084</v>
      </c>
      <c r="BR224" s="9">
        <v>120.93</v>
      </c>
      <c r="BS224" s="16" t="s">
        <v>1084</v>
      </c>
      <c r="BT224" s="9">
        <v>389.03</v>
      </c>
      <c r="BU224" s="16" t="s">
        <v>1082</v>
      </c>
      <c r="BV224" s="9">
        <v>270.97000000000003</v>
      </c>
      <c r="BW224" s="16" t="s">
        <v>1082</v>
      </c>
      <c r="BX224" s="9">
        <v>118.07</v>
      </c>
      <c r="BY224" s="16" t="s">
        <v>1082</v>
      </c>
      <c r="BZ224" s="9">
        <v>9786</v>
      </c>
      <c r="CA224" s="9">
        <v>1046</v>
      </c>
      <c r="CB224" s="9">
        <v>8011</v>
      </c>
      <c r="CC224" s="9">
        <v>0.98</v>
      </c>
      <c r="CD224" s="9">
        <v>42.4</v>
      </c>
      <c r="CE224" s="9">
        <v>21187</v>
      </c>
      <c r="CF224" s="9">
        <v>26220</v>
      </c>
      <c r="CG224" s="9">
        <v>21.46</v>
      </c>
      <c r="CH224" s="9">
        <v>22.17</v>
      </c>
      <c r="CI224" s="9">
        <v>27776</v>
      </c>
      <c r="CJ224" s="9">
        <v>18442</v>
      </c>
      <c r="CK224" s="16" t="s">
        <v>1106</v>
      </c>
      <c r="CL224" s="27">
        <v>44612</v>
      </c>
      <c r="CM224" s="16" t="s">
        <v>375</v>
      </c>
      <c r="CN224" s="16" t="s">
        <v>1099</v>
      </c>
      <c r="CO224" s="9">
        <v>88</v>
      </c>
      <c r="CP224" s="9">
        <v>82</v>
      </c>
      <c r="CQ224" s="9">
        <v>113</v>
      </c>
      <c r="CR224" s="9">
        <v>90</v>
      </c>
      <c r="CS224" s="9">
        <v>672586</v>
      </c>
      <c r="CT224" s="42">
        <v>13.17</v>
      </c>
      <c r="CU224" s="9">
        <v>7.0000000000000007E-2</v>
      </c>
      <c r="CV224" s="9">
        <v>13.82</v>
      </c>
      <c r="CW224" s="44">
        <v>4.3316255239869601E-2</v>
      </c>
      <c r="CX224" s="44">
        <v>2.8876333961079699E-2</v>
      </c>
      <c r="CY224" s="16">
        <v>7944256</v>
      </c>
      <c r="CZ224" s="9">
        <v>78.260000000000005</v>
      </c>
      <c r="DA224" s="9">
        <v>41.11</v>
      </c>
      <c r="DB224" s="9">
        <v>1.9</v>
      </c>
      <c r="DC224" s="16">
        <v>278</v>
      </c>
      <c r="DD224" s="16">
        <v>300000000</v>
      </c>
      <c r="DE224" s="16">
        <v>144916612</v>
      </c>
      <c r="DF224" s="16">
        <v>17387291</v>
      </c>
      <c r="DG224" s="16">
        <v>151582776156</v>
      </c>
      <c r="DH224" s="16">
        <v>139289591868</v>
      </c>
      <c r="DI224" s="16">
        <v>6967401</v>
      </c>
      <c r="DJ224" s="16">
        <v>6402353</v>
      </c>
      <c r="DK224" s="16">
        <v>1046</v>
      </c>
      <c r="DL224" s="16">
        <v>8011</v>
      </c>
      <c r="DM224" s="16">
        <v>8.3346285513942409</v>
      </c>
      <c r="DN224" s="16">
        <v>21252457380</v>
      </c>
      <c r="DO224" s="16">
        <v>21252457380</v>
      </c>
      <c r="DP224" s="16">
        <v>976855</v>
      </c>
      <c r="DQ224" s="16">
        <v>1</v>
      </c>
      <c r="DR224" s="16">
        <v>4792234524</v>
      </c>
      <c r="DS224" s="16">
        <v>33545641668</v>
      </c>
      <c r="DT224" s="16">
        <v>1541903</v>
      </c>
      <c r="DU224" s="16">
        <v>7</v>
      </c>
      <c r="DV224" s="16">
        <v>1.0900000000000001</v>
      </c>
      <c r="DW224" s="16">
        <v>0.63</v>
      </c>
      <c r="DX224" s="16">
        <v>7.13</v>
      </c>
      <c r="DY224" s="16">
        <v>4.1500000000000004</v>
      </c>
      <c r="DZ224" s="48" t="s">
        <v>787</v>
      </c>
      <c r="EA224" s="9">
        <v>33.5</v>
      </c>
      <c r="EB224" s="16" t="s">
        <v>1082</v>
      </c>
      <c r="EC224" s="9">
        <v>40.299999999999997</v>
      </c>
      <c r="ED224" s="16" t="s">
        <v>4274</v>
      </c>
      <c r="EE224" s="9">
        <v>21.7</v>
      </c>
      <c r="EF224" s="16" t="s">
        <v>4274</v>
      </c>
      <c r="EG224" s="9">
        <v>22.7</v>
      </c>
      <c r="EH224" s="16" t="s">
        <v>4274</v>
      </c>
      <c r="EI224" s="9">
        <v>736.4</v>
      </c>
      <c r="EJ224" s="16" t="s">
        <v>372</v>
      </c>
      <c r="EK224" s="9">
        <v>5.7</v>
      </c>
      <c r="EL224" s="16" t="s">
        <v>4274</v>
      </c>
      <c r="EM224" s="9">
        <v>-5</v>
      </c>
      <c r="EN224" s="16" t="s">
        <v>4274</v>
      </c>
      <c r="EO224" s="9">
        <v>-0.96</v>
      </c>
      <c r="EP224" s="16">
        <v>0.94</v>
      </c>
      <c r="EQ224" s="16">
        <v>0.42</v>
      </c>
      <c r="ER224" s="16">
        <v>13</v>
      </c>
      <c r="ES224" s="16" t="s">
        <v>372</v>
      </c>
      <c r="ET224" s="16">
        <v>21.7</v>
      </c>
      <c r="EU224" s="16" t="s">
        <v>372</v>
      </c>
      <c r="EV224" s="16">
        <v>-1.68</v>
      </c>
      <c r="EW224" s="16">
        <v>1.19</v>
      </c>
      <c r="EX224" s="16">
        <v>-1.1200000000000001</v>
      </c>
      <c r="EY224" s="16">
        <v>53.77</v>
      </c>
      <c r="EZ224" s="50">
        <v>56.33</v>
      </c>
      <c r="FA224" s="16">
        <v>46.23</v>
      </c>
      <c r="FB224" s="50">
        <v>43.67</v>
      </c>
      <c r="FC224" s="16">
        <v>195.3</v>
      </c>
      <c r="FD224" s="16" t="s">
        <v>372</v>
      </c>
      <c r="FE224" s="9">
        <v>-1.4</v>
      </c>
      <c r="FF224" s="16" t="s">
        <v>4274</v>
      </c>
      <c r="FG224" s="16">
        <v>-10.4</v>
      </c>
      <c r="FH224" s="16" t="s">
        <v>4274</v>
      </c>
    </row>
    <row r="225" spans="2:164" ht="18.75" x14ac:dyDescent="0.2">
      <c r="B225" s="16" t="s">
        <v>659</v>
      </c>
      <c r="C225" s="16" t="s">
        <v>909</v>
      </c>
      <c r="D225" s="16" t="s">
        <v>1218</v>
      </c>
      <c r="E225" s="16" t="s">
        <v>1220</v>
      </c>
      <c r="F225" s="16" t="s">
        <v>1219</v>
      </c>
      <c r="G225" s="18">
        <v>44457.520586122686</v>
      </c>
      <c r="H225" s="16" t="s">
        <v>1221</v>
      </c>
      <c r="I225" s="16" t="s">
        <v>1223</v>
      </c>
      <c r="J225" s="16" t="s">
        <v>83</v>
      </c>
      <c r="K225" s="16" t="s">
        <v>1082</v>
      </c>
      <c r="L225" s="16" t="s">
        <v>1057</v>
      </c>
      <c r="M225" s="16" t="s">
        <v>1083</v>
      </c>
      <c r="N225" s="9">
        <v>21770</v>
      </c>
      <c r="O225" s="9">
        <v>0.42</v>
      </c>
      <c r="P225" s="9">
        <v>21820</v>
      </c>
      <c r="Q225" s="9">
        <v>0.65</v>
      </c>
      <c r="R225" s="9">
        <v>6.45</v>
      </c>
      <c r="S225" s="44">
        <v>0.17449999999999999</v>
      </c>
      <c r="T225" s="9">
        <v>22270</v>
      </c>
      <c r="U225" s="9">
        <v>20920</v>
      </c>
      <c r="V225" s="9">
        <v>22270</v>
      </c>
      <c r="W225" s="16" t="s">
        <v>7126</v>
      </c>
      <c r="X225" s="16" t="s">
        <v>6409</v>
      </c>
      <c r="Y225" s="16" t="s">
        <v>7127</v>
      </c>
      <c r="Z225" s="9">
        <v>0.96</v>
      </c>
      <c r="AA225" s="9">
        <v>0.53</v>
      </c>
      <c r="AB225" s="9">
        <v>48.4</v>
      </c>
      <c r="AC225" s="16" t="s">
        <v>1082</v>
      </c>
      <c r="AD225" s="9">
        <v>25.6</v>
      </c>
      <c r="AE225" s="16" t="s">
        <v>1082</v>
      </c>
      <c r="AF225" s="9">
        <v>1.89</v>
      </c>
      <c r="AG225" s="9">
        <v>1.89</v>
      </c>
      <c r="AH225" s="9">
        <v>-1.41</v>
      </c>
      <c r="AI225" s="16">
        <v>64.349999999999994</v>
      </c>
      <c r="AJ225" s="50">
        <v>78.95</v>
      </c>
      <c r="AK225" s="9">
        <v>35.650000000000006</v>
      </c>
      <c r="AL225" s="9">
        <v>21.049999999999997</v>
      </c>
      <c r="AM225" s="9">
        <v>-965.4</v>
      </c>
      <c r="AN225" s="16" t="s">
        <v>1082</v>
      </c>
      <c r="AO225" s="9">
        <v>-4.3</v>
      </c>
      <c r="AP225" s="16" t="s">
        <v>1083</v>
      </c>
      <c r="AQ225" s="9">
        <v>0.65</v>
      </c>
      <c r="AR225" s="9">
        <v>0.83</v>
      </c>
      <c r="AS225" s="9" t="s">
        <v>4269</v>
      </c>
      <c r="AT225" s="44">
        <v>-2.3E-3</v>
      </c>
      <c r="AU225" s="16" t="s">
        <v>896</v>
      </c>
      <c r="AV225" s="16" t="s">
        <v>4336</v>
      </c>
      <c r="AW225" s="16" t="s">
        <v>4342</v>
      </c>
      <c r="AX225" s="16" t="s">
        <v>4342</v>
      </c>
      <c r="AY225" s="16"/>
      <c r="AZ225" s="9">
        <v>0.53</v>
      </c>
      <c r="BA225" s="32">
        <v>1.48986206037798E-4</v>
      </c>
      <c r="BB225" s="30">
        <v>8.53789146348416E-4</v>
      </c>
      <c r="BC225" s="52">
        <v>0.54</v>
      </c>
      <c r="BD225" s="16" t="s">
        <v>897</v>
      </c>
      <c r="BE225" s="9">
        <v>14</v>
      </c>
      <c r="BF225" s="9">
        <v>0</v>
      </c>
      <c r="BG225" s="9">
        <v>20070</v>
      </c>
      <c r="BH225" s="16">
        <v>60.87</v>
      </c>
      <c r="BI225" s="16">
        <v>61.37</v>
      </c>
      <c r="BJ225" s="16" t="s">
        <v>4266</v>
      </c>
      <c r="BK225" s="9">
        <v>23840</v>
      </c>
      <c r="BL225" s="9">
        <v>23840</v>
      </c>
      <c r="BM225" s="9">
        <v>21820</v>
      </c>
      <c r="BN225" s="18">
        <v>44432</v>
      </c>
      <c r="BO225" s="9">
        <v>-8.5</v>
      </c>
      <c r="BP225" s="9">
        <v>32.340000000000003</v>
      </c>
      <c r="BQ225" s="16" t="s">
        <v>1084</v>
      </c>
      <c r="BR225" s="9">
        <v>80.5</v>
      </c>
      <c r="BS225" s="16" t="s">
        <v>1084</v>
      </c>
      <c r="BT225" s="9">
        <v>69.959999999999994</v>
      </c>
      <c r="BU225" s="16" t="s">
        <v>1082</v>
      </c>
      <c r="BV225" s="9">
        <v>176.83</v>
      </c>
      <c r="BW225" s="16" t="s">
        <v>1082</v>
      </c>
      <c r="BX225" s="9">
        <v>-106.86</v>
      </c>
      <c r="BY225" s="16" t="s">
        <v>1082</v>
      </c>
      <c r="BZ225" s="9">
        <v>713</v>
      </c>
      <c r="CA225" s="9">
        <v>88</v>
      </c>
      <c r="CB225" s="9">
        <v>204</v>
      </c>
      <c r="CC225" s="9">
        <v>0.5</v>
      </c>
      <c r="CD225" s="9">
        <v>78.14</v>
      </c>
      <c r="CE225" s="9">
        <v>20920</v>
      </c>
      <c r="CF225" s="9">
        <v>22270</v>
      </c>
      <c r="CG225" s="9">
        <v>21.28</v>
      </c>
      <c r="CH225" s="9">
        <v>9.5</v>
      </c>
      <c r="CI225" s="9">
        <v>23840</v>
      </c>
      <c r="CJ225" s="9">
        <v>14370</v>
      </c>
      <c r="CK225" s="16"/>
      <c r="CL225" s="27"/>
      <c r="CM225" s="16"/>
      <c r="CN225" s="16"/>
      <c r="CO225" s="9">
        <v>111</v>
      </c>
      <c r="CP225" s="9">
        <v>102</v>
      </c>
      <c r="CQ225" s="9">
        <v>139</v>
      </c>
      <c r="CR225" s="9">
        <v>133</v>
      </c>
      <c r="CS225" s="9">
        <v>5535055</v>
      </c>
      <c r="CT225" s="42">
        <v>15.1</v>
      </c>
      <c r="CU225" s="9">
        <v>4.42</v>
      </c>
      <c r="CV225" s="9">
        <v>6.36</v>
      </c>
      <c r="CW225" s="44">
        <v>-2.2451728783116302E-2</v>
      </c>
      <c r="CX225" s="44">
        <v>-2.3062730627306299E-3</v>
      </c>
      <c r="CY225" s="16">
        <v>3015159</v>
      </c>
      <c r="CZ225" s="9">
        <v>11.3</v>
      </c>
      <c r="DA225" s="9">
        <v>12.69</v>
      </c>
      <c r="DB225" s="9">
        <v>0.89</v>
      </c>
      <c r="DC225" s="16">
        <v>1931.15</v>
      </c>
      <c r="DD225" s="16">
        <v>20237840000</v>
      </c>
      <c r="DE225" s="16">
        <v>481117610</v>
      </c>
      <c r="DF225" s="16">
        <v>254628490</v>
      </c>
      <c r="DG225" s="16">
        <v>42338349720</v>
      </c>
      <c r="DH225" s="16">
        <v>51944211960</v>
      </c>
      <c r="DI225" s="16">
        <v>1940346</v>
      </c>
      <c r="DJ225" s="16">
        <v>2380578</v>
      </c>
      <c r="DK225" s="16">
        <v>88</v>
      </c>
      <c r="DL225" s="16">
        <v>204</v>
      </c>
      <c r="DM225" s="16">
        <v>1.88948852502719</v>
      </c>
      <c r="DN225" s="16">
        <v>3908736610</v>
      </c>
      <c r="DO225" s="16">
        <v>23452419660</v>
      </c>
      <c r="DP225" s="16">
        <v>1074813</v>
      </c>
      <c r="DQ225" s="16">
        <v>6</v>
      </c>
      <c r="DR225" s="16">
        <v>4615519140</v>
      </c>
      <c r="DS225" s="16">
        <v>13846557420</v>
      </c>
      <c r="DT225" s="16">
        <v>634581</v>
      </c>
      <c r="DU225" s="16">
        <v>3</v>
      </c>
      <c r="DV225" s="16">
        <v>0.82</v>
      </c>
      <c r="DW225" s="16">
        <v>1.69</v>
      </c>
      <c r="DX225" s="16">
        <v>1.81</v>
      </c>
      <c r="DY225" s="16">
        <v>3.75</v>
      </c>
      <c r="DZ225" s="48" t="s">
        <v>909</v>
      </c>
      <c r="EA225" s="9">
        <v>111.4</v>
      </c>
      <c r="EB225" s="16" t="s">
        <v>1082</v>
      </c>
      <c r="EC225" s="9">
        <v>64.599999999999994</v>
      </c>
      <c r="ED225" s="16" t="s">
        <v>4274</v>
      </c>
      <c r="EE225" s="9">
        <v>45.5</v>
      </c>
      <c r="EF225" s="16" t="s">
        <v>4274</v>
      </c>
      <c r="EG225" s="9">
        <v>57.3</v>
      </c>
      <c r="EH225" s="16" t="s">
        <v>4274</v>
      </c>
      <c r="EI225" s="9">
        <v>5.7</v>
      </c>
      <c r="EJ225" s="16" t="s">
        <v>4274</v>
      </c>
      <c r="EK225" s="9">
        <v>2.6</v>
      </c>
      <c r="EL225" s="16" t="s">
        <v>4274</v>
      </c>
      <c r="EM225" s="9">
        <v>3.1</v>
      </c>
      <c r="EN225" s="16" t="s">
        <v>4274</v>
      </c>
      <c r="EO225" s="9">
        <v>-2.04</v>
      </c>
      <c r="EP225" s="16">
        <v>0.87</v>
      </c>
      <c r="EQ225" s="16">
        <v>0.56999999999999995</v>
      </c>
      <c r="ER225" s="16">
        <v>12.5</v>
      </c>
      <c r="ES225" s="16" t="s">
        <v>372</v>
      </c>
      <c r="ET225" s="16">
        <v>8</v>
      </c>
      <c r="EU225" s="16" t="s">
        <v>372</v>
      </c>
      <c r="EV225" s="16">
        <v>1.56</v>
      </c>
      <c r="EW225" s="16">
        <v>1.08</v>
      </c>
      <c r="EX225" s="16">
        <v>1.59</v>
      </c>
      <c r="EY225" s="16">
        <v>70.34</v>
      </c>
      <c r="EZ225" s="50">
        <v>88.61</v>
      </c>
      <c r="FA225" s="16">
        <v>29.659999999999997</v>
      </c>
      <c r="FB225" s="50">
        <v>11.39</v>
      </c>
      <c r="FC225" s="16">
        <v>-11.8</v>
      </c>
      <c r="FD225" s="16" t="s">
        <v>4274</v>
      </c>
      <c r="FE225" s="9">
        <v>-9.5</v>
      </c>
      <c r="FF225" s="16" t="s">
        <v>4274</v>
      </c>
      <c r="FG225" s="16">
        <v>-1.4</v>
      </c>
      <c r="FH225" s="16" t="s">
        <v>4274</v>
      </c>
    </row>
    <row r="226" spans="2:164" ht="18.75" x14ac:dyDescent="0.2">
      <c r="B226" s="16" t="s">
        <v>249</v>
      </c>
      <c r="C226" s="16" t="s">
        <v>909</v>
      </c>
      <c r="D226" s="16" t="s">
        <v>1218</v>
      </c>
      <c r="E226" s="16" t="s">
        <v>1220</v>
      </c>
      <c r="F226" s="16" t="s">
        <v>1219</v>
      </c>
      <c r="G226" s="18">
        <v>44457.520619027775</v>
      </c>
      <c r="H226" s="16" t="s">
        <v>1221</v>
      </c>
      <c r="I226" s="16" t="s">
        <v>1222</v>
      </c>
      <c r="J226" s="16" t="s">
        <v>152</v>
      </c>
      <c r="K226" s="16" t="s">
        <v>1082</v>
      </c>
      <c r="L226" s="16" t="s">
        <v>983</v>
      </c>
      <c r="M226" s="16" t="s">
        <v>1083</v>
      </c>
      <c r="N226" s="9">
        <v>29510</v>
      </c>
      <c r="O226" s="9">
        <v>-1.57</v>
      </c>
      <c r="P226" s="9">
        <v>29740</v>
      </c>
      <c r="Q226" s="9">
        <v>-0.8</v>
      </c>
      <c r="R226" s="9">
        <v>6.81</v>
      </c>
      <c r="S226" s="44">
        <v>0.21759999999999999</v>
      </c>
      <c r="T226" s="9">
        <v>29680</v>
      </c>
      <c r="U226" s="9">
        <v>28800</v>
      </c>
      <c r="V226" s="9">
        <v>30760</v>
      </c>
      <c r="W226" s="16" t="s">
        <v>4441</v>
      </c>
      <c r="X226" s="16" t="s">
        <v>4442</v>
      </c>
      <c r="Y226" s="16" t="s">
        <v>4443</v>
      </c>
      <c r="Z226" s="9">
        <v>0.59</v>
      </c>
      <c r="AA226" s="9">
        <v>0.56999999999999995</v>
      </c>
      <c r="AB226" s="9">
        <v>27.4</v>
      </c>
      <c r="AC226" s="16" t="s">
        <v>1082</v>
      </c>
      <c r="AD226" s="9">
        <v>28.6</v>
      </c>
      <c r="AE226" s="16" t="s">
        <v>1082</v>
      </c>
      <c r="AF226" s="9">
        <v>0.96</v>
      </c>
      <c r="AG226" s="9">
        <v>-1.05</v>
      </c>
      <c r="AH226" s="9">
        <v>-1.1299999999999999</v>
      </c>
      <c r="AI226" s="16">
        <v>37.67</v>
      </c>
      <c r="AJ226" s="50">
        <v>76.77</v>
      </c>
      <c r="AK226" s="9">
        <v>62.33</v>
      </c>
      <c r="AL226" s="9">
        <v>23.230000000000004</v>
      </c>
      <c r="AM226" s="9">
        <v>-2.2999999999999998</v>
      </c>
      <c r="AN226" s="16" t="s">
        <v>1083</v>
      </c>
      <c r="AO226" s="9">
        <v>-1.5</v>
      </c>
      <c r="AP226" s="16" t="s">
        <v>1083</v>
      </c>
      <c r="AQ226" s="9">
        <v>1.1299999999999999</v>
      </c>
      <c r="AR226" s="9">
        <v>-0.3</v>
      </c>
      <c r="AS226" s="9" t="s">
        <v>4269</v>
      </c>
      <c r="AT226" s="44">
        <v>-7.7000000000000002E-3</v>
      </c>
      <c r="AU226" s="16" t="s">
        <v>896</v>
      </c>
      <c r="AV226" s="16" t="s">
        <v>4342</v>
      </c>
      <c r="AW226" s="16" t="s">
        <v>4342</v>
      </c>
      <c r="AX226" s="16" t="s">
        <v>4342</v>
      </c>
      <c r="AY226" s="16"/>
      <c r="AZ226" s="9">
        <v>0.57999999999999996</v>
      </c>
      <c r="BA226" s="32">
        <v>3.01975846153846E-4</v>
      </c>
      <c r="BB226" s="30">
        <v>1.3877566459276E-3</v>
      </c>
      <c r="BC226" s="52">
        <v>0.75</v>
      </c>
      <c r="BD226" s="16" t="s">
        <v>895</v>
      </c>
      <c r="BE226" s="9">
        <v>14</v>
      </c>
      <c r="BF226" s="9">
        <v>100</v>
      </c>
      <c r="BG226" s="9">
        <v>27600</v>
      </c>
      <c r="BH226" s="16">
        <v>56.54</v>
      </c>
      <c r="BI226" s="16">
        <v>60.17</v>
      </c>
      <c r="BJ226" s="16" t="s">
        <v>4266</v>
      </c>
      <c r="BK226" s="9">
        <v>46420</v>
      </c>
      <c r="BL226" s="9">
        <v>39168</v>
      </c>
      <c r="BM226" s="9">
        <v>29740</v>
      </c>
      <c r="BN226" s="18">
        <v>44019</v>
      </c>
      <c r="BO226" s="9">
        <v>-24.1</v>
      </c>
      <c r="BP226" s="9">
        <v>30.07</v>
      </c>
      <c r="BQ226" s="16" t="s">
        <v>1084</v>
      </c>
      <c r="BR226" s="9">
        <v>18.010000000000002</v>
      </c>
      <c r="BS226" s="16" t="s">
        <v>1084</v>
      </c>
      <c r="BT226" s="9">
        <v>88.45</v>
      </c>
      <c r="BU226" s="16" t="s">
        <v>1082</v>
      </c>
      <c r="BV226" s="9">
        <v>53.78</v>
      </c>
      <c r="BW226" s="16" t="s">
        <v>1082</v>
      </c>
      <c r="BX226" s="9">
        <v>34.67</v>
      </c>
      <c r="BY226" s="16" t="s">
        <v>1082</v>
      </c>
      <c r="BZ226" s="9">
        <v>548</v>
      </c>
      <c r="CA226" s="9">
        <v>80</v>
      </c>
      <c r="CB226" s="9">
        <v>156</v>
      </c>
      <c r="CC226" s="9">
        <v>0.68</v>
      </c>
      <c r="CD226" s="9">
        <v>78.14</v>
      </c>
      <c r="CE226" s="9">
        <v>27820</v>
      </c>
      <c r="CF226" s="9">
        <v>30760</v>
      </c>
      <c r="CG226" s="9">
        <v>27.85</v>
      </c>
      <c r="CH226" s="9">
        <v>8.06</v>
      </c>
      <c r="CI226" s="9">
        <v>31890</v>
      </c>
      <c r="CJ226" s="9">
        <v>21000</v>
      </c>
      <c r="CK226" s="16" t="s">
        <v>1098</v>
      </c>
      <c r="CL226" s="27">
        <v>44492</v>
      </c>
      <c r="CM226" s="16" t="s">
        <v>375</v>
      </c>
      <c r="CN226" s="16" t="s">
        <v>1099</v>
      </c>
      <c r="CO226" s="9">
        <v>235</v>
      </c>
      <c r="CP226" s="9">
        <v>169</v>
      </c>
      <c r="CQ226" s="9">
        <v>198</v>
      </c>
      <c r="CR226" s="9">
        <v>172</v>
      </c>
      <c r="CS226" s="9">
        <v>2600000</v>
      </c>
      <c r="CT226" s="42">
        <v>22.28</v>
      </c>
      <c r="CU226" s="9">
        <v>1.93</v>
      </c>
      <c r="CV226" s="9">
        <v>7.25</v>
      </c>
      <c r="CW226" s="44">
        <v>-5.7277628032344997E-3</v>
      </c>
      <c r="CX226" s="44">
        <v>-7.6717811874583101E-3</v>
      </c>
      <c r="CY226" s="16">
        <v>1962843</v>
      </c>
      <c r="CZ226" s="9">
        <v>15.46</v>
      </c>
      <c r="DA226" s="9">
        <v>12.69</v>
      </c>
      <c r="DB226" s="9">
        <v>1.22</v>
      </c>
      <c r="DC226" s="16">
        <v>1924</v>
      </c>
      <c r="DD226" s="16">
        <v>6500000000</v>
      </c>
      <c r="DE226" s="16">
        <v>274895370</v>
      </c>
      <c r="DF226" s="16">
        <v>287266095</v>
      </c>
      <c r="DG226" s="16">
        <v>21991629620</v>
      </c>
      <c r="DH226" s="16">
        <v>44813510820</v>
      </c>
      <c r="DI226" s="16">
        <v>739463</v>
      </c>
      <c r="DJ226" s="16">
        <v>1506843</v>
      </c>
      <c r="DK226" s="16">
        <v>80</v>
      </c>
      <c r="DL226" s="16">
        <v>156</v>
      </c>
      <c r="DM226" s="16">
        <v>0.95693635547209299</v>
      </c>
      <c r="DN226" s="16">
        <v>4547915150</v>
      </c>
      <c r="DO226" s="16">
        <v>36383321200</v>
      </c>
      <c r="DP226" s="16">
        <v>1223380</v>
      </c>
      <c r="DQ226" s="16">
        <v>8</v>
      </c>
      <c r="DR226" s="16">
        <v>6780720000</v>
      </c>
      <c r="DS226" s="16">
        <v>13561440000</v>
      </c>
      <c r="DT226" s="16">
        <v>456000</v>
      </c>
      <c r="DU226" s="16">
        <v>2</v>
      </c>
      <c r="DV226" s="16">
        <v>0.49</v>
      </c>
      <c r="DW226" s="16">
        <v>2.68</v>
      </c>
      <c r="DX226" s="16">
        <v>0.6</v>
      </c>
      <c r="DY226" s="16">
        <v>3.3</v>
      </c>
      <c r="DZ226" s="48" t="s">
        <v>909</v>
      </c>
      <c r="EA226" s="9">
        <v>111.4</v>
      </c>
      <c r="EB226" s="16" t="s">
        <v>1082</v>
      </c>
      <c r="EC226" s="9">
        <v>64.599999999999994</v>
      </c>
      <c r="ED226" s="16" t="s">
        <v>4274</v>
      </c>
      <c r="EE226" s="9">
        <v>45.5</v>
      </c>
      <c r="EF226" s="16" t="s">
        <v>4274</v>
      </c>
      <c r="EG226" s="9">
        <v>57.3</v>
      </c>
      <c r="EH226" s="16" t="s">
        <v>4274</v>
      </c>
      <c r="EI226" s="9">
        <v>5.7</v>
      </c>
      <c r="EJ226" s="16" t="s">
        <v>4274</v>
      </c>
      <c r="EK226" s="9">
        <v>2.6</v>
      </c>
      <c r="EL226" s="16" t="s">
        <v>4274</v>
      </c>
      <c r="EM226" s="9">
        <v>3.1</v>
      </c>
      <c r="EN226" s="16" t="s">
        <v>4274</v>
      </c>
      <c r="EO226" s="9">
        <v>-2.04</v>
      </c>
      <c r="EP226" s="16">
        <v>0.87</v>
      </c>
      <c r="EQ226" s="16">
        <v>0.56999999999999995</v>
      </c>
      <c r="ER226" s="16">
        <v>12.5</v>
      </c>
      <c r="ES226" s="16" t="s">
        <v>372</v>
      </c>
      <c r="ET226" s="16">
        <v>8</v>
      </c>
      <c r="EU226" s="16" t="s">
        <v>372</v>
      </c>
      <c r="EV226" s="16">
        <v>1.56</v>
      </c>
      <c r="EW226" s="16">
        <v>1.08</v>
      </c>
      <c r="EX226" s="16">
        <v>1.59</v>
      </c>
      <c r="EY226" s="16">
        <v>70.34</v>
      </c>
      <c r="EZ226" s="50">
        <v>88.61</v>
      </c>
      <c r="FA226" s="16">
        <v>29.659999999999997</v>
      </c>
      <c r="FB226" s="50">
        <v>11.39</v>
      </c>
      <c r="FC226" s="16">
        <v>-11.8</v>
      </c>
      <c r="FD226" s="16" t="s">
        <v>4274</v>
      </c>
      <c r="FE226" s="9">
        <v>-9.5</v>
      </c>
      <c r="FF226" s="16" t="s">
        <v>4274</v>
      </c>
      <c r="FG226" s="16">
        <v>-1.4</v>
      </c>
      <c r="FH226" s="16" t="s">
        <v>4274</v>
      </c>
    </row>
    <row r="227" spans="2:164" ht="18.75" x14ac:dyDescent="0.2">
      <c r="B227" s="16" t="s">
        <v>239</v>
      </c>
      <c r="C227" s="16" t="s">
        <v>929</v>
      </c>
      <c r="D227" s="16" t="s">
        <v>1218</v>
      </c>
      <c r="E227" s="16" t="s">
        <v>1220</v>
      </c>
      <c r="F227" s="16" t="s">
        <v>1219</v>
      </c>
      <c r="G227" s="18">
        <v>44457.519513738429</v>
      </c>
      <c r="H227" s="16" t="s">
        <v>1221</v>
      </c>
      <c r="I227" s="16" t="s">
        <v>1223</v>
      </c>
      <c r="J227" s="16" t="s">
        <v>7128</v>
      </c>
      <c r="K227" s="16" t="s">
        <v>1084</v>
      </c>
      <c r="L227" s="16" t="s">
        <v>7129</v>
      </c>
      <c r="M227" s="16" t="s">
        <v>1082</v>
      </c>
      <c r="N227" s="9">
        <v>30950</v>
      </c>
      <c r="O227" s="9">
        <v>-2.61</v>
      </c>
      <c r="P227" s="9">
        <v>30920</v>
      </c>
      <c r="Q227" s="9">
        <v>-2.71</v>
      </c>
      <c r="R227" s="9">
        <v>10.43</v>
      </c>
      <c r="S227" s="44">
        <v>0.2059</v>
      </c>
      <c r="T227" s="9">
        <v>31390</v>
      </c>
      <c r="U227" s="9">
        <v>30200</v>
      </c>
      <c r="V227" s="9">
        <v>33350</v>
      </c>
      <c r="W227" s="16" t="s">
        <v>7130</v>
      </c>
      <c r="X227" s="16" t="s">
        <v>6609</v>
      </c>
      <c r="Y227" s="16" t="s">
        <v>7131</v>
      </c>
      <c r="Z227" s="9">
        <v>0.49</v>
      </c>
      <c r="AA227" s="9">
        <v>0.4</v>
      </c>
      <c r="AB227" s="9">
        <v>8.6</v>
      </c>
      <c r="AC227" s="16" t="s">
        <v>1082</v>
      </c>
      <c r="AD227" s="9">
        <v>16.2</v>
      </c>
      <c r="AE227" s="16" t="s">
        <v>1082</v>
      </c>
      <c r="AF227" s="9">
        <v>0.53</v>
      </c>
      <c r="AG227" s="9">
        <v>-1.88</v>
      </c>
      <c r="AH227" s="9">
        <v>-1.07</v>
      </c>
      <c r="AI227" s="16">
        <v>100</v>
      </c>
      <c r="AJ227" s="50">
        <v>100</v>
      </c>
      <c r="AK227" s="9">
        <v>0</v>
      </c>
      <c r="AL227" s="9">
        <v>0</v>
      </c>
      <c r="AM227" s="9">
        <v>0</v>
      </c>
      <c r="AN227" s="16"/>
      <c r="AO227" s="9">
        <v>20.7</v>
      </c>
      <c r="AP227" s="16" t="s">
        <v>1082</v>
      </c>
      <c r="AQ227" s="9">
        <v>-6.55</v>
      </c>
      <c r="AR227" s="9">
        <v>-11.39</v>
      </c>
      <c r="AS227" s="9" t="s">
        <v>4269</v>
      </c>
      <c r="AT227" s="44">
        <v>1E-3</v>
      </c>
      <c r="AU227" s="16" t="s">
        <v>896</v>
      </c>
      <c r="AV227" s="16" t="s">
        <v>4341</v>
      </c>
      <c r="AW227" s="16" t="s">
        <v>4342</v>
      </c>
      <c r="AX227" s="16" t="s">
        <v>4342</v>
      </c>
      <c r="AY227" s="16"/>
      <c r="AZ227" s="9">
        <v>0.44</v>
      </c>
      <c r="BA227" s="32">
        <v>4.3227428571428601E-4</v>
      </c>
      <c r="BB227" s="30">
        <v>2.0994380073544698E-3</v>
      </c>
      <c r="BC227" s="52">
        <v>0.64</v>
      </c>
      <c r="BD227" s="16" t="s">
        <v>897</v>
      </c>
      <c r="BE227" s="9">
        <v>14</v>
      </c>
      <c r="BF227" s="9">
        <v>36</v>
      </c>
      <c r="BG227" s="9">
        <v>30130</v>
      </c>
      <c r="BH227" s="16">
        <v>46.85</v>
      </c>
      <c r="BI227" s="16">
        <v>50.94</v>
      </c>
      <c r="BJ227" s="16" t="s">
        <v>4266</v>
      </c>
      <c r="BK227" s="9">
        <v>41910</v>
      </c>
      <c r="BL227" s="9">
        <v>38082</v>
      </c>
      <c r="BM227" s="9">
        <v>30920</v>
      </c>
      <c r="BN227" s="18">
        <v>44009</v>
      </c>
      <c r="BO227" s="9">
        <v>-18.8</v>
      </c>
      <c r="BP227" s="9">
        <v>20.86</v>
      </c>
      <c r="BQ227" s="16" t="s">
        <v>1084</v>
      </c>
      <c r="BR227" s="9">
        <v>8.24</v>
      </c>
      <c r="BS227" s="16" t="s">
        <v>1084</v>
      </c>
      <c r="BT227" s="9">
        <v>63.17</v>
      </c>
      <c r="BU227" s="16" t="s">
        <v>1082</v>
      </c>
      <c r="BV227" s="9">
        <v>25.59</v>
      </c>
      <c r="BW227" s="16" t="s">
        <v>1082</v>
      </c>
      <c r="BX227" s="9">
        <v>37.58</v>
      </c>
      <c r="BY227" s="16" t="s">
        <v>1082</v>
      </c>
      <c r="BZ227" s="9">
        <v>208</v>
      </c>
      <c r="CA227" s="9">
        <v>107</v>
      </c>
      <c r="CB227" s="9">
        <v>57</v>
      </c>
      <c r="CC227" s="9">
        <v>0.49</v>
      </c>
      <c r="CD227" s="9">
        <v>62.34</v>
      </c>
      <c r="CE227" s="9">
        <v>30200</v>
      </c>
      <c r="CF227" s="9">
        <v>35060</v>
      </c>
      <c r="CG227" s="9">
        <v>18.399999999999999</v>
      </c>
      <c r="CH227" s="9">
        <v>18.48</v>
      </c>
      <c r="CI227" s="9">
        <v>36670</v>
      </c>
      <c r="CJ227" s="9">
        <v>21480</v>
      </c>
      <c r="CK227" s="16"/>
      <c r="CL227" s="27"/>
      <c r="CM227" s="16"/>
      <c r="CN227" s="16"/>
      <c r="CO227" s="9">
        <v>484</v>
      </c>
      <c r="CP227" s="9">
        <v>402</v>
      </c>
      <c r="CQ227" s="9">
        <v>400</v>
      </c>
      <c r="CR227" s="9">
        <v>405</v>
      </c>
      <c r="CS227" s="9">
        <v>471995</v>
      </c>
      <c r="CT227" s="42">
        <v>37.04</v>
      </c>
      <c r="CU227" s="9">
        <v>0.22</v>
      </c>
      <c r="CV227" s="9">
        <v>6.76</v>
      </c>
      <c r="CW227" s="44">
        <v>-1.40172029308697E-2</v>
      </c>
      <c r="CX227" s="44">
        <v>9.4398993077407197E-4</v>
      </c>
      <c r="CY227" s="16">
        <v>302592</v>
      </c>
      <c r="CZ227" s="9">
        <v>10.57</v>
      </c>
      <c r="DA227" s="9">
        <v>15</v>
      </c>
      <c r="DB227" s="9">
        <v>0.7</v>
      </c>
      <c r="DC227" s="16">
        <v>2924</v>
      </c>
      <c r="DD227" s="16">
        <v>700000000</v>
      </c>
      <c r="DE227" s="16">
        <v>87440604</v>
      </c>
      <c r="DF227" s="16">
        <v>164142888</v>
      </c>
      <c r="DG227" s="16">
        <v>9356144640</v>
      </c>
      <c r="DH227" s="16">
        <v>9356144640</v>
      </c>
      <c r="DI227" s="16">
        <v>302592</v>
      </c>
      <c r="DJ227" s="16">
        <v>302592</v>
      </c>
      <c r="DK227" s="16">
        <v>107</v>
      </c>
      <c r="DL227" s="16">
        <v>57</v>
      </c>
      <c r="DM227" s="16">
        <v>0.53271028105707496</v>
      </c>
      <c r="DN227" s="16"/>
      <c r="DO227" s="16"/>
      <c r="DP227" s="16"/>
      <c r="DQ227" s="16"/>
      <c r="DR227" s="16"/>
      <c r="DS227" s="16"/>
      <c r="DT227" s="16"/>
      <c r="DU227" s="16"/>
      <c r="DV227" s="16">
        <v>1</v>
      </c>
      <c r="DW227" s="16"/>
      <c r="DX227" s="16"/>
      <c r="DY227" s="16"/>
      <c r="DZ227" s="48" t="s">
        <v>929</v>
      </c>
      <c r="EA227" s="9">
        <v>111.2</v>
      </c>
      <c r="EB227" s="16" t="s">
        <v>1082</v>
      </c>
      <c r="EC227" s="9">
        <v>269.7</v>
      </c>
      <c r="ED227" s="16" t="s">
        <v>4274</v>
      </c>
      <c r="EE227" s="9">
        <v>213.6</v>
      </c>
      <c r="EF227" s="16" t="s">
        <v>4274</v>
      </c>
      <c r="EG227" s="9">
        <v>244.5</v>
      </c>
      <c r="EH227" s="16" t="s">
        <v>4274</v>
      </c>
      <c r="EI227" s="9">
        <v>12.3</v>
      </c>
      <c r="EJ227" s="16" t="s">
        <v>4274</v>
      </c>
      <c r="EK227" s="9">
        <v>82.8</v>
      </c>
      <c r="EL227" s="16" t="s">
        <v>4274</v>
      </c>
      <c r="EM227" s="9">
        <v>-70.400000000000006</v>
      </c>
      <c r="EN227" s="16" t="s">
        <v>4274</v>
      </c>
      <c r="EO227" s="9">
        <v>-1.74</v>
      </c>
      <c r="EP227" s="16">
        <v>0.71</v>
      </c>
      <c r="EQ227" s="16">
        <v>0.55000000000000004</v>
      </c>
      <c r="ER227" s="16">
        <v>13.2</v>
      </c>
      <c r="ES227" s="16" t="s">
        <v>372</v>
      </c>
      <c r="ET227" s="16">
        <v>20.100000000000001</v>
      </c>
      <c r="EU227" s="16" t="s">
        <v>372</v>
      </c>
      <c r="EV227" s="16">
        <v>-1.52</v>
      </c>
      <c r="EW227" s="16">
        <v>-1.0900000000000001</v>
      </c>
      <c r="EX227" s="16">
        <v>1.01</v>
      </c>
      <c r="EY227" s="16">
        <v>79.19</v>
      </c>
      <c r="EZ227" s="50">
        <v>90.64</v>
      </c>
      <c r="FA227" s="16">
        <v>20.810000000000002</v>
      </c>
      <c r="FB227" s="50">
        <v>9.36</v>
      </c>
      <c r="FC227" s="16">
        <v>-30.9</v>
      </c>
      <c r="FD227" s="16" t="s">
        <v>4274</v>
      </c>
      <c r="FE227" s="9">
        <v>-16.399999999999999</v>
      </c>
      <c r="FF227" s="16" t="s">
        <v>4274</v>
      </c>
      <c r="FG227" s="16">
        <v>-3.8</v>
      </c>
      <c r="FH227" s="16" t="s">
        <v>4274</v>
      </c>
    </row>
    <row r="228" spans="2:164" ht="18.75" x14ac:dyDescent="0.2">
      <c r="B228" s="16" t="s">
        <v>44</v>
      </c>
      <c r="C228" s="16" t="s">
        <v>782</v>
      </c>
      <c r="D228" s="16" t="s">
        <v>1218</v>
      </c>
      <c r="E228" s="16" t="s">
        <v>1220</v>
      </c>
      <c r="F228" s="16" t="s">
        <v>1219</v>
      </c>
      <c r="G228" s="18">
        <v>44457.520823483799</v>
      </c>
      <c r="H228" s="16" t="s">
        <v>1221</v>
      </c>
      <c r="I228" s="16" t="s">
        <v>1226</v>
      </c>
      <c r="J228" s="16" t="s">
        <v>7132</v>
      </c>
      <c r="K228" s="16" t="s">
        <v>1082</v>
      </c>
      <c r="L228" s="16" t="s">
        <v>4462</v>
      </c>
      <c r="M228" s="16" t="s">
        <v>1083</v>
      </c>
      <c r="N228" s="9">
        <v>3961</v>
      </c>
      <c r="O228" s="9">
        <v>-4.83</v>
      </c>
      <c r="P228" s="9">
        <v>3990</v>
      </c>
      <c r="Q228" s="9">
        <v>-4.13</v>
      </c>
      <c r="R228" s="9">
        <v>6.35</v>
      </c>
      <c r="S228" s="44">
        <v>0.25430000000000003</v>
      </c>
      <c r="T228" s="9">
        <v>4121</v>
      </c>
      <c r="U228" s="9">
        <v>3954</v>
      </c>
      <c r="V228" s="9">
        <v>4205</v>
      </c>
      <c r="W228" s="16" t="s">
        <v>7133</v>
      </c>
      <c r="X228" s="16" t="s">
        <v>7134</v>
      </c>
      <c r="Y228" s="16" t="s">
        <v>7135</v>
      </c>
      <c r="Z228" s="9">
        <v>1.1100000000000001</v>
      </c>
      <c r="AA228" s="9">
        <v>0.32</v>
      </c>
      <c r="AB228" s="9">
        <v>5.8</v>
      </c>
      <c r="AC228" s="16" t="s">
        <v>1082</v>
      </c>
      <c r="AD228" s="9">
        <v>10</v>
      </c>
      <c r="AE228" s="16" t="s">
        <v>1082</v>
      </c>
      <c r="AF228" s="9">
        <v>0.57999999999999996</v>
      </c>
      <c r="AG228" s="9">
        <v>-1.73</v>
      </c>
      <c r="AH228" s="9">
        <v>1.19</v>
      </c>
      <c r="AI228" s="16">
        <v>93.38</v>
      </c>
      <c r="AJ228" s="50">
        <v>96.62</v>
      </c>
      <c r="AK228" s="9">
        <v>6.6200000000000045</v>
      </c>
      <c r="AL228" s="9">
        <v>3.3799999999999955</v>
      </c>
      <c r="AM228" s="9">
        <v>-554.20000000000005</v>
      </c>
      <c r="AN228" s="16" t="s">
        <v>1082</v>
      </c>
      <c r="AO228" s="9">
        <v>472.2</v>
      </c>
      <c r="AP228" s="16" t="s">
        <v>1082</v>
      </c>
      <c r="AQ228" s="9">
        <v>-7.97</v>
      </c>
      <c r="AR228" s="9">
        <v>-10.57</v>
      </c>
      <c r="AS228" s="9" t="s">
        <v>4269</v>
      </c>
      <c r="AT228" s="44">
        <v>-7.0000000000000001E-3</v>
      </c>
      <c r="AU228" s="16" t="s">
        <v>896</v>
      </c>
      <c r="AV228" s="16" t="s">
        <v>4341</v>
      </c>
      <c r="AW228" s="16" t="s">
        <v>4342</v>
      </c>
      <c r="AX228" s="16" t="s">
        <v>4342</v>
      </c>
      <c r="AY228" s="16"/>
      <c r="AZ228" s="9">
        <v>0.41</v>
      </c>
      <c r="BA228" s="32">
        <v>6.1265772857142895E-4</v>
      </c>
      <c r="BB228" s="30">
        <v>2.4091927981574101E-3</v>
      </c>
      <c r="BC228" s="52">
        <v>1.53</v>
      </c>
      <c r="BD228" s="16" t="s">
        <v>897</v>
      </c>
      <c r="BE228" s="9">
        <v>100</v>
      </c>
      <c r="BF228" s="9">
        <v>36</v>
      </c>
      <c r="BG228" s="9">
        <v>3954</v>
      </c>
      <c r="BH228" s="16">
        <v>24.56</v>
      </c>
      <c r="BI228" s="16">
        <v>25.96</v>
      </c>
      <c r="BJ228" s="16" t="s">
        <v>4266</v>
      </c>
      <c r="BK228" s="9">
        <v>21380</v>
      </c>
      <c r="BL228" s="9">
        <v>6951</v>
      </c>
      <c r="BM228" s="9">
        <v>3990</v>
      </c>
      <c r="BN228" s="18">
        <v>44047</v>
      </c>
      <c r="BO228" s="9">
        <v>-42.6</v>
      </c>
      <c r="BP228" s="9">
        <v>367.85</v>
      </c>
      <c r="BQ228" s="16" t="s">
        <v>1084</v>
      </c>
      <c r="BR228" s="9">
        <v>243.2</v>
      </c>
      <c r="BS228" s="16" t="s">
        <v>1084</v>
      </c>
      <c r="BT228" s="9">
        <v>145.49</v>
      </c>
      <c r="BU228" s="16" t="s">
        <v>1082</v>
      </c>
      <c r="BV228" s="9">
        <v>96.46</v>
      </c>
      <c r="BW228" s="16" t="s">
        <v>1082</v>
      </c>
      <c r="BX228" s="9">
        <v>49.03</v>
      </c>
      <c r="BY228" s="16" t="s">
        <v>1082</v>
      </c>
      <c r="BZ228" s="9">
        <v>5933</v>
      </c>
      <c r="CA228" s="9">
        <v>2764</v>
      </c>
      <c r="CB228" s="9">
        <v>1654</v>
      </c>
      <c r="CC228" s="9">
        <v>0.45</v>
      </c>
      <c r="CD228" s="9">
        <v>0</v>
      </c>
      <c r="CE228" s="9">
        <v>3954</v>
      </c>
      <c r="CF228" s="9">
        <v>4450</v>
      </c>
      <c r="CG228" s="9">
        <v>0</v>
      </c>
      <c r="CH228" s="9">
        <v>175.94</v>
      </c>
      <c r="CI228" s="9">
        <v>10930</v>
      </c>
      <c r="CJ228" s="9">
        <v>3991</v>
      </c>
      <c r="CK228" s="16" t="s">
        <v>1104</v>
      </c>
      <c r="CL228" s="27">
        <v>44481</v>
      </c>
      <c r="CM228" s="16" t="s">
        <v>375</v>
      </c>
      <c r="CN228" s="16" t="s">
        <v>1099</v>
      </c>
      <c r="CO228" s="9">
        <v>33</v>
      </c>
      <c r="CP228" s="9">
        <v>30</v>
      </c>
      <c r="CQ228" s="9">
        <v>25</v>
      </c>
      <c r="CR228" s="9">
        <v>17</v>
      </c>
      <c r="CS228" s="9">
        <v>28000000</v>
      </c>
      <c r="CT228" s="42">
        <v>20.65</v>
      </c>
      <c r="CU228" s="9">
        <v>2.79</v>
      </c>
      <c r="CV228" s="9">
        <v>0.59</v>
      </c>
      <c r="CW228" s="44">
        <v>-3.8825527784518303E-2</v>
      </c>
      <c r="CX228" s="44">
        <v>-6.9678039404132601E-3</v>
      </c>
      <c r="CY228" s="16">
        <v>42886041</v>
      </c>
      <c r="CZ228" s="9">
        <v>1.07</v>
      </c>
      <c r="DA228" s="9">
        <v>8.25</v>
      </c>
      <c r="DB228" s="9">
        <v>0.13</v>
      </c>
      <c r="DC228" s="16">
        <v>3744</v>
      </c>
      <c r="DD228" s="16">
        <v>70000000000</v>
      </c>
      <c r="DE228" s="16">
        <v>57810308</v>
      </c>
      <c r="DF228" s="16">
        <v>99957559</v>
      </c>
      <c r="DG228" s="16">
        <v>159787693590</v>
      </c>
      <c r="DH228" s="16">
        <v>165329803590</v>
      </c>
      <c r="DI228" s="16">
        <v>40047041</v>
      </c>
      <c r="DJ228" s="16">
        <v>41436041</v>
      </c>
      <c r="DK228" s="16">
        <v>2764</v>
      </c>
      <c r="DL228" s="16">
        <v>1654</v>
      </c>
      <c r="DM228" s="16">
        <v>0.57834853690254695</v>
      </c>
      <c r="DN228" s="16">
        <v>2265522000</v>
      </c>
      <c r="DO228" s="16">
        <v>11327610000</v>
      </c>
      <c r="DP228" s="16">
        <v>2839000</v>
      </c>
      <c r="DQ228" s="16">
        <v>5</v>
      </c>
      <c r="DR228" s="16">
        <v>2892750000</v>
      </c>
      <c r="DS228" s="16">
        <v>5785500000</v>
      </c>
      <c r="DT228" s="16">
        <v>1450000</v>
      </c>
      <c r="DU228" s="16">
        <v>2</v>
      </c>
      <c r="DV228" s="16">
        <v>0.97</v>
      </c>
      <c r="DW228" s="16">
        <v>1.96</v>
      </c>
      <c r="DX228" s="16">
        <v>14.11</v>
      </c>
      <c r="DY228" s="16">
        <v>28.58</v>
      </c>
      <c r="DZ228" s="48" t="s">
        <v>782</v>
      </c>
      <c r="EA228" s="9">
        <v>345.2</v>
      </c>
      <c r="EB228" s="16" t="s">
        <v>1082</v>
      </c>
      <c r="EC228" s="9">
        <v>658.8</v>
      </c>
      <c r="ED228" s="16" t="s">
        <v>4274</v>
      </c>
      <c r="EE228" s="9">
        <v>426.1</v>
      </c>
      <c r="EF228" s="16" t="s">
        <v>4274</v>
      </c>
      <c r="EG228" s="9">
        <v>548.79999999999995</v>
      </c>
      <c r="EH228" s="16" t="s">
        <v>4274</v>
      </c>
      <c r="EI228" s="9">
        <v>21.9</v>
      </c>
      <c r="EJ228" s="16" t="s">
        <v>4274</v>
      </c>
      <c r="EK228" s="9">
        <v>28.8</v>
      </c>
      <c r="EL228" s="16" t="s">
        <v>4274</v>
      </c>
      <c r="EM228" s="9">
        <v>-6.9</v>
      </c>
      <c r="EN228" s="16" t="s">
        <v>4274</v>
      </c>
      <c r="EO228" s="9">
        <v>-1.9</v>
      </c>
      <c r="EP228" s="16">
        <v>1.19</v>
      </c>
      <c r="EQ228" s="16">
        <v>0.69</v>
      </c>
      <c r="ER228" s="16">
        <v>13.1</v>
      </c>
      <c r="ES228" s="16" t="s">
        <v>372</v>
      </c>
      <c r="ET228" s="16">
        <v>15.2</v>
      </c>
      <c r="EU228" s="16" t="s">
        <v>372</v>
      </c>
      <c r="EV228" s="16">
        <v>-1.1599999999999999</v>
      </c>
      <c r="EW228" s="16">
        <v>1.05</v>
      </c>
      <c r="EX228" s="16">
        <v>-1.05</v>
      </c>
      <c r="EY228" s="16">
        <v>64.680000000000007</v>
      </c>
      <c r="EZ228" s="50">
        <v>83.3</v>
      </c>
      <c r="FA228" s="16">
        <v>35.319999999999993</v>
      </c>
      <c r="FB228" s="50">
        <v>16.700000000000003</v>
      </c>
      <c r="FC228" s="16">
        <v>-119.6</v>
      </c>
      <c r="FD228" s="16" t="s">
        <v>4274</v>
      </c>
      <c r="FE228" s="9">
        <v>-61.4</v>
      </c>
      <c r="FF228" s="16" t="s">
        <v>4274</v>
      </c>
      <c r="FG228" s="16">
        <v>-50.9</v>
      </c>
      <c r="FH228" s="16" t="s">
        <v>4274</v>
      </c>
    </row>
    <row r="229" spans="2:164" ht="18.75" x14ac:dyDescent="0.2">
      <c r="B229" s="16" t="s">
        <v>63</v>
      </c>
      <c r="C229" s="16" t="s">
        <v>912</v>
      </c>
      <c r="D229" s="16" t="s">
        <v>97</v>
      </c>
      <c r="E229" s="16" t="s">
        <v>1224</v>
      </c>
      <c r="F229" s="16" t="s">
        <v>1219</v>
      </c>
      <c r="G229" s="18">
        <v>44457.520797708334</v>
      </c>
      <c r="H229" s="16" t="s">
        <v>1221</v>
      </c>
      <c r="I229" s="16" t="s">
        <v>1226</v>
      </c>
      <c r="J229" s="16" t="s">
        <v>1993</v>
      </c>
      <c r="K229" s="16" t="s">
        <v>1082</v>
      </c>
      <c r="L229" s="16" t="s">
        <v>4784</v>
      </c>
      <c r="M229" s="16" t="s">
        <v>1083</v>
      </c>
      <c r="N229" s="9">
        <v>6910</v>
      </c>
      <c r="O229" s="9">
        <v>-4.33</v>
      </c>
      <c r="P229" s="9">
        <v>6933</v>
      </c>
      <c r="Q229" s="9">
        <v>-4.01</v>
      </c>
      <c r="R229" s="9">
        <v>5.65</v>
      </c>
      <c r="S229" s="44">
        <v>0.1293</v>
      </c>
      <c r="T229" s="9">
        <v>7126</v>
      </c>
      <c r="U229" s="9">
        <v>6862</v>
      </c>
      <c r="V229" s="9">
        <v>7250</v>
      </c>
      <c r="W229" s="16" t="s">
        <v>7136</v>
      </c>
      <c r="X229" s="16" t="s">
        <v>7137</v>
      </c>
      <c r="Y229" s="16" t="s">
        <v>7138</v>
      </c>
      <c r="Z229" s="9">
        <v>0.33</v>
      </c>
      <c r="AA229" s="9">
        <v>0.73</v>
      </c>
      <c r="AB229" s="9">
        <v>11.1</v>
      </c>
      <c r="AC229" s="16" t="s">
        <v>1082</v>
      </c>
      <c r="AD229" s="9">
        <v>14.1</v>
      </c>
      <c r="AE229" s="16" t="s">
        <v>1082</v>
      </c>
      <c r="AF229" s="9">
        <v>0.79</v>
      </c>
      <c r="AG229" s="9">
        <v>-1.27</v>
      </c>
      <c r="AH229" s="9">
        <v>1.43</v>
      </c>
      <c r="AI229" s="16">
        <v>87.77</v>
      </c>
      <c r="AJ229" s="50">
        <v>80.73</v>
      </c>
      <c r="AK229" s="9">
        <v>12.230000000000004</v>
      </c>
      <c r="AL229" s="9">
        <v>19.269999999999996</v>
      </c>
      <c r="AM229" s="9">
        <v>2.9</v>
      </c>
      <c r="AN229" s="16" t="s">
        <v>1083</v>
      </c>
      <c r="AO229" s="9">
        <v>12.5</v>
      </c>
      <c r="AP229" s="16" t="s">
        <v>1083</v>
      </c>
      <c r="AQ229" s="9">
        <v>-7.69</v>
      </c>
      <c r="AR229" s="9">
        <v>-10.08</v>
      </c>
      <c r="AS229" s="9" t="s">
        <v>4269</v>
      </c>
      <c r="AT229" s="44">
        <v>-3.2000000000000002E-3</v>
      </c>
      <c r="AU229" s="16" t="s">
        <v>896</v>
      </c>
      <c r="AV229" s="16" t="s">
        <v>4341</v>
      </c>
      <c r="AW229" s="16" t="s">
        <v>4342</v>
      </c>
      <c r="AX229" s="16" t="s">
        <v>4342</v>
      </c>
      <c r="AY229" s="16"/>
      <c r="AZ229" s="9">
        <v>1.02</v>
      </c>
      <c r="BA229" s="32">
        <v>1.30909615555556E-3</v>
      </c>
      <c r="BB229" s="30">
        <v>1.01244868952479E-2</v>
      </c>
      <c r="BC229" s="52">
        <v>3.55</v>
      </c>
      <c r="BD229" s="16" t="s">
        <v>897</v>
      </c>
      <c r="BE229" s="9">
        <v>100</v>
      </c>
      <c r="BF229" s="9">
        <v>0</v>
      </c>
      <c r="BG229" s="9">
        <v>6862</v>
      </c>
      <c r="BH229" s="16">
        <v>30.05</v>
      </c>
      <c r="BI229" s="16">
        <v>31.73</v>
      </c>
      <c r="BJ229" s="16" t="s">
        <v>4266</v>
      </c>
      <c r="BK229" s="9">
        <v>46200</v>
      </c>
      <c r="BL229" s="9">
        <v>10983</v>
      </c>
      <c r="BM229" s="9">
        <v>6933</v>
      </c>
      <c r="BN229" s="18">
        <v>44052</v>
      </c>
      <c r="BO229" s="9">
        <v>-36.9</v>
      </c>
      <c r="BP229" s="9">
        <v>73.989999999999995</v>
      </c>
      <c r="BQ229" s="16" t="s">
        <v>1084</v>
      </c>
      <c r="BR229" s="9">
        <v>46.53</v>
      </c>
      <c r="BS229" s="16" t="s">
        <v>1084</v>
      </c>
      <c r="BT229" s="9">
        <v>51.03</v>
      </c>
      <c r="BU229" s="16" t="s">
        <v>1082</v>
      </c>
      <c r="BV229" s="9">
        <v>32.200000000000003</v>
      </c>
      <c r="BW229" s="16" t="s">
        <v>1082</v>
      </c>
      <c r="BX229" s="9">
        <v>18.829999999999998</v>
      </c>
      <c r="BY229" s="16" t="s">
        <v>1082</v>
      </c>
      <c r="BZ229" s="9">
        <v>7996</v>
      </c>
      <c r="CA229" s="9">
        <v>3223</v>
      </c>
      <c r="CB229" s="9">
        <v>2338</v>
      </c>
      <c r="CC229" s="9">
        <v>1.34</v>
      </c>
      <c r="CD229" s="9">
        <v>0.25</v>
      </c>
      <c r="CE229" s="9">
        <v>6862</v>
      </c>
      <c r="CF229" s="9">
        <v>10271</v>
      </c>
      <c r="CG229" s="9">
        <v>0</v>
      </c>
      <c r="CH229" s="9">
        <v>51.95</v>
      </c>
      <c r="CI229" s="9">
        <v>10500</v>
      </c>
      <c r="CJ229" s="9">
        <v>6901</v>
      </c>
      <c r="CK229" s="16" t="s">
        <v>1098</v>
      </c>
      <c r="CL229" s="27">
        <v>44450</v>
      </c>
      <c r="CM229" s="16" t="s">
        <v>376</v>
      </c>
      <c r="CN229" s="16" t="s">
        <v>1100</v>
      </c>
      <c r="CO229" s="9">
        <v>49</v>
      </c>
      <c r="CP229" s="9">
        <v>53</v>
      </c>
      <c r="CQ229" s="9">
        <v>54</v>
      </c>
      <c r="CR229" s="9">
        <v>46</v>
      </c>
      <c r="CS229" s="9">
        <v>16613596</v>
      </c>
      <c r="CT229" s="42">
        <v>47.34</v>
      </c>
      <c r="CU229" s="9">
        <v>3.12</v>
      </c>
      <c r="CV229" s="9">
        <v>2.25</v>
      </c>
      <c r="CW229" s="44">
        <v>-3.0311535223126601E-2</v>
      </c>
      <c r="CX229" s="44">
        <v>-3.1842724629655302E-3</v>
      </c>
      <c r="CY229" s="16">
        <v>58909327</v>
      </c>
      <c r="CZ229" s="9">
        <v>3.64</v>
      </c>
      <c r="DA229" s="9">
        <v>5.44</v>
      </c>
      <c r="DB229" s="9">
        <v>0.67</v>
      </c>
      <c r="DC229" s="16">
        <v>1905</v>
      </c>
      <c r="DD229" s="16">
        <v>45000000000</v>
      </c>
      <c r="DE229" s="16">
        <v>111227706</v>
      </c>
      <c r="DF229" s="16">
        <v>141032936</v>
      </c>
      <c r="DG229" s="16">
        <v>358486898091</v>
      </c>
      <c r="DH229" s="16">
        <v>329735005260</v>
      </c>
      <c r="DI229" s="16">
        <v>51707327</v>
      </c>
      <c r="DJ229" s="16">
        <v>47560220</v>
      </c>
      <c r="DK229" s="16">
        <v>3223</v>
      </c>
      <c r="DL229" s="16">
        <v>2338</v>
      </c>
      <c r="DM229" s="16">
        <v>0.788664755585887</v>
      </c>
      <c r="DN229" s="16">
        <v>5547940666</v>
      </c>
      <c r="DO229" s="16">
        <v>49931466000</v>
      </c>
      <c r="DP229" s="16">
        <v>7202000</v>
      </c>
      <c r="DQ229" s="16">
        <v>9</v>
      </c>
      <c r="DR229" s="16">
        <v>9835419853</v>
      </c>
      <c r="DS229" s="16">
        <v>78683358831</v>
      </c>
      <c r="DT229" s="16">
        <v>11349107</v>
      </c>
      <c r="DU229" s="16">
        <v>8</v>
      </c>
      <c r="DV229" s="16">
        <v>1.0900000000000001</v>
      </c>
      <c r="DW229" s="16">
        <v>0.63</v>
      </c>
      <c r="DX229" s="16">
        <v>7.18</v>
      </c>
      <c r="DY229" s="16">
        <v>4.1900000000000004</v>
      </c>
      <c r="DZ229" s="48" t="s">
        <v>912</v>
      </c>
      <c r="EA229" s="9">
        <v>938</v>
      </c>
      <c r="EB229" s="16" t="s">
        <v>1082</v>
      </c>
      <c r="EC229" s="9">
        <v>498.4</v>
      </c>
      <c r="ED229" s="16" t="s">
        <v>4274</v>
      </c>
      <c r="EE229" s="9">
        <v>340.9</v>
      </c>
      <c r="EF229" s="16" t="s">
        <v>4274</v>
      </c>
      <c r="EG229" s="9">
        <v>331.6</v>
      </c>
      <c r="EH229" s="16" t="s">
        <v>4274</v>
      </c>
      <c r="EI229" s="9">
        <v>8.6</v>
      </c>
      <c r="EJ229" s="16" t="s">
        <v>4274</v>
      </c>
      <c r="EK229" s="9">
        <v>64.099999999999994</v>
      </c>
      <c r="EL229" s="16" t="s">
        <v>4274</v>
      </c>
      <c r="EM229" s="9">
        <v>-55.5</v>
      </c>
      <c r="EN229" s="16" t="s">
        <v>4274</v>
      </c>
      <c r="EO229" s="9">
        <v>-3.05</v>
      </c>
      <c r="EP229" s="16">
        <v>1.29</v>
      </c>
      <c r="EQ229" s="16">
        <v>0.97</v>
      </c>
      <c r="ER229" s="16">
        <v>17.7</v>
      </c>
      <c r="ES229" s="16" t="s">
        <v>372</v>
      </c>
      <c r="ET229" s="16">
        <v>14.2</v>
      </c>
      <c r="EU229" s="16" t="s">
        <v>372</v>
      </c>
      <c r="EV229" s="16">
        <v>1.25</v>
      </c>
      <c r="EW229" s="16">
        <v>1.18</v>
      </c>
      <c r="EX229" s="16">
        <v>1.3</v>
      </c>
      <c r="EY229" s="16">
        <v>68.41</v>
      </c>
      <c r="EZ229" s="50">
        <v>66.53</v>
      </c>
      <c r="FA229" s="16">
        <v>31.590000000000003</v>
      </c>
      <c r="FB229" s="50">
        <v>33.47</v>
      </c>
      <c r="FC229" s="16">
        <v>17.3</v>
      </c>
      <c r="FD229" s="16" t="s">
        <v>4274</v>
      </c>
      <c r="FE229" s="9">
        <v>-33.4</v>
      </c>
      <c r="FF229" s="16" t="s">
        <v>4274</v>
      </c>
      <c r="FG229" s="16">
        <v>-13.5</v>
      </c>
      <c r="FH229" s="16" t="s">
        <v>4274</v>
      </c>
    </row>
    <row r="230" spans="2:164" ht="18.75" x14ac:dyDescent="0.2">
      <c r="B230" s="16" t="s">
        <v>90</v>
      </c>
      <c r="C230" s="16" t="s">
        <v>904</v>
      </c>
      <c r="D230" s="16" t="s">
        <v>1218</v>
      </c>
      <c r="E230" s="16" t="s">
        <v>1220</v>
      </c>
      <c r="F230" s="16" t="s">
        <v>1219</v>
      </c>
      <c r="G230" s="18">
        <v>44457.520792685187</v>
      </c>
      <c r="H230" s="16" t="s">
        <v>1221</v>
      </c>
      <c r="I230" s="16" t="s">
        <v>1223</v>
      </c>
      <c r="J230" s="16" t="s">
        <v>7139</v>
      </c>
      <c r="K230" s="16" t="s">
        <v>1082</v>
      </c>
      <c r="L230" s="16" t="s">
        <v>4230</v>
      </c>
      <c r="M230" s="16" t="s">
        <v>1083</v>
      </c>
      <c r="N230" s="9">
        <v>1254</v>
      </c>
      <c r="O230" s="9">
        <v>-4.93</v>
      </c>
      <c r="P230" s="9">
        <v>1260</v>
      </c>
      <c r="Q230" s="9">
        <v>-4.47</v>
      </c>
      <c r="R230" s="9">
        <v>6.78</v>
      </c>
      <c r="S230" s="44">
        <v>0.50029999999999997</v>
      </c>
      <c r="T230" s="9">
        <v>1339</v>
      </c>
      <c r="U230" s="9">
        <v>1254</v>
      </c>
      <c r="V230" s="9">
        <v>1339</v>
      </c>
      <c r="W230" s="16" t="s">
        <v>6758</v>
      </c>
      <c r="X230" s="16" t="s">
        <v>2772</v>
      </c>
      <c r="Y230" s="16" t="s">
        <v>7140</v>
      </c>
      <c r="Z230" s="9">
        <v>1</v>
      </c>
      <c r="AA230" s="9">
        <v>0.7</v>
      </c>
      <c r="AB230" s="9">
        <v>11.5</v>
      </c>
      <c r="AC230" s="16" t="s">
        <v>1082</v>
      </c>
      <c r="AD230" s="9">
        <v>27.4</v>
      </c>
      <c r="AE230" s="16" t="s">
        <v>1082</v>
      </c>
      <c r="AF230" s="9"/>
      <c r="AG230" s="9">
        <v>-2.39</v>
      </c>
      <c r="AH230" s="9">
        <v>-1.24</v>
      </c>
      <c r="AI230" s="16">
        <v>99.91</v>
      </c>
      <c r="AJ230" s="50">
        <v>98.77</v>
      </c>
      <c r="AK230" s="9">
        <v>9.0000000000003411E-2</v>
      </c>
      <c r="AL230" s="9">
        <v>1.230000000000004</v>
      </c>
      <c r="AM230" s="9">
        <v>160.6</v>
      </c>
      <c r="AN230" s="16" t="s">
        <v>1082</v>
      </c>
      <c r="AO230" s="9">
        <v>-387.9</v>
      </c>
      <c r="AP230" s="16" t="s">
        <v>1082</v>
      </c>
      <c r="AQ230" s="9">
        <v>-11.57</v>
      </c>
      <c r="AR230" s="9">
        <v>-8</v>
      </c>
      <c r="AS230" s="9" t="s">
        <v>4269</v>
      </c>
      <c r="AT230" s="44">
        <v>-4.5999999999999999E-3</v>
      </c>
      <c r="AU230" s="16" t="s">
        <v>23</v>
      </c>
      <c r="AV230" s="16" t="s">
        <v>4341</v>
      </c>
      <c r="AW230" s="16" t="s">
        <v>4337</v>
      </c>
      <c r="AX230" s="16" t="s">
        <v>4337</v>
      </c>
      <c r="AY230" s="16" t="s">
        <v>6398</v>
      </c>
      <c r="AZ230" s="9"/>
      <c r="BA230" s="32">
        <v>6.14571216963033E-3</v>
      </c>
      <c r="BB230" s="30">
        <v>1.22840539069165E-2</v>
      </c>
      <c r="BC230" s="52">
        <v>9.8000000000000007</v>
      </c>
      <c r="BD230" s="16" t="s">
        <v>897</v>
      </c>
      <c r="BE230" s="9">
        <v>0</v>
      </c>
      <c r="BF230" s="9">
        <v>0</v>
      </c>
      <c r="BG230" s="9">
        <v>0</v>
      </c>
      <c r="BH230" s="16">
        <v>0</v>
      </c>
      <c r="BI230" s="16">
        <v>0</v>
      </c>
      <c r="BJ230" s="16" t="s">
        <v>4264</v>
      </c>
      <c r="BK230" s="9">
        <v>43747</v>
      </c>
      <c r="BL230" s="9">
        <v>2334</v>
      </c>
      <c r="BM230" s="9">
        <v>1260</v>
      </c>
      <c r="BN230" s="18">
        <v>43981</v>
      </c>
      <c r="BO230" s="9">
        <v>-46</v>
      </c>
      <c r="BP230" s="9">
        <v>178.83</v>
      </c>
      <c r="BQ230" s="16" t="s">
        <v>1084</v>
      </c>
      <c r="BR230" s="9">
        <v>5.83</v>
      </c>
      <c r="BS230" s="16" t="s">
        <v>1082</v>
      </c>
      <c r="BT230" s="9">
        <v>22.2</v>
      </c>
      <c r="BU230" s="16" t="s">
        <v>1082</v>
      </c>
      <c r="BV230" s="9">
        <v>731.21</v>
      </c>
      <c r="BW230" s="16" t="s">
        <v>1082</v>
      </c>
      <c r="BX230" s="9">
        <v>-709.01</v>
      </c>
      <c r="BY230" s="16" t="s">
        <v>1082</v>
      </c>
      <c r="BZ230" s="9">
        <v>2692</v>
      </c>
      <c r="CA230" s="9">
        <v>1225</v>
      </c>
      <c r="CB230" s="9">
        <v>506</v>
      </c>
      <c r="CC230" s="9">
        <v>0.89</v>
      </c>
      <c r="CD230" s="9">
        <v>27.17</v>
      </c>
      <c r="CE230" s="9">
        <v>1254</v>
      </c>
      <c r="CF230" s="9">
        <v>1480</v>
      </c>
      <c r="CG230" s="9">
        <v>6.18</v>
      </c>
      <c r="CH230" s="9">
        <v>19.05</v>
      </c>
      <c r="CI230" s="9">
        <v>1530</v>
      </c>
      <c r="CJ230" s="9">
        <v>1151</v>
      </c>
      <c r="CK230" s="16"/>
      <c r="CL230" s="27"/>
      <c r="CM230" s="16"/>
      <c r="CN230" s="16"/>
      <c r="CO230" s="9">
        <v>79</v>
      </c>
      <c r="CP230" s="9">
        <v>477</v>
      </c>
      <c r="CQ230" s="9">
        <v>387</v>
      </c>
      <c r="CR230" s="9">
        <v>520</v>
      </c>
      <c r="CS230" s="9">
        <v>11372252</v>
      </c>
      <c r="CT230" s="42">
        <v>0.04</v>
      </c>
      <c r="CU230" s="9">
        <v>0.23</v>
      </c>
      <c r="CV230" s="9">
        <v>0.77</v>
      </c>
      <c r="CW230" s="44">
        <v>-6.3480209111277094E-2</v>
      </c>
      <c r="CX230" s="44">
        <v>-4.5489006823350997E-3</v>
      </c>
      <c r="CY230" s="16">
        <v>111400098</v>
      </c>
      <c r="CZ230" s="9">
        <v>771.06</v>
      </c>
      <c r="DA230" s="9">
        <v>20.75</v>
      </c>
      <c r="DB230" s="9">
        <v>37.159999999999997</v>
      </c>
      <c r="DC230" s="16">
        <v>1.63</v>
      </c>
      <c r="DD230" s="16">
        <v>18126475000</v>
      </c>
      <c r="DE230" s="16">
        <v>114480100</v>
      </c>
      <c r="DF230" s="16">
        <v>273977467</v>
      </c>
      <c r="DG230" s="16">
        <v>140238123480</v>
      </c>
      <c r="DH230" s="16">
        <v>138632598720</v>
      </c>
      <c r="DI230" s="16">
        <v>111300098</v>
      </c>
      <c r="DJ230" s="16">
        <v>110025872</v>
      </c>
      <c r="DK230" s="16">
        <v>1225</v>
      </c>
      <c r="DL230" s="16">
        <v>506</v>
      </c>
      <c r="DM230" s="16">
        <v>0.417844946351008</v>
      </c>
      <c r="DN230" s="16">
        <v>126000000</v>
      </c>
      <c r="DO230" s="16">
        <v>126000000</v>
      </c>
      <c r="DP230" s="16">
        <v>100000</v>
      </c>
      <c r="DQ230" s="16">
        <v>1</v>
      </c>
      <c r="DR230" s="16">
        <v>1731524760</v>
      </c>
      <c r="DS230" s="16">
        <v>1731524760</v>
      </c>
      <c r="DT230" s="16">
        <v>1374226</v>
      </c>
      <c r="DU230" s="16">
        <v>1</v>
      </c>
      <c r="DV230" s="16">
        <v>1.01</v>
      </c>
      <c r="DW230" s="16">
        <v>7.0000000000000007E-2</v>
      </c>
      <c r="DX230" s="16">
        <v>1113</v>
      </c>
      <c r="DY230" s="16">
        <v>80.06</v>
      </c>
      <c r="DZ230" s="48" t="s">
        <v>904</v>
      </c>
      <c r="EA230" s="9">
        <v>258.7</v>
      </c>
      <c r="EB230" s="16" t="s">
        <v>1082</v>
      </c>
      <c r="EC230" s="9">
        <v>69.900000000000006</v>
      </c>
      <c r="ED230" s="16" t="s">
        <v>4274</v>
      </c>
      <c r="EE230" s="9">
        <v>65.2</v>
      </c>
      <c r="EF230" s="16" t="s">
        <v>4274</v>
      </c>
      <c r="EG230" s="9">
        <v>68.5</v>
      </c>
      <c r="EH230" s="16" t="s">
        <v>4274</v>
      </c>
      <c r="EI230" s="9">
        <v>660.2</v>
      </c>
      <c r="EJ230" s="16" t="s">
        <v>372</v>
      </c>
      <c r="EK230" s="9">
        <v>4.0999999999999996</v>
      </c>
      <c r="EL230" s="16" t="s">
        <v>4274</v>
      </c>
      <c r="EM230" s="9">
        <v>-3.4</v>
      </c>
      <c r="EN230" s="16" t="s">
        <v>4274</v>
      </c>
      <c r="EO230" s="9">
        <v>-1.33</v>
      </c>
      <c r="EP230" s="16">
        <v>1.05</v>
      </c>
      <c r="EQ230" s="16">
        <v>0.74</v>
      </c>
      <c r="ER230" s="16">
        <v>14.1</v>
      </c>
      <c r="ES230" s="16" t="s">
        <v>372</v>
      </c>
      <c r="ET230" s="16">
        <v>22.9</v>
      </c>
      <c r="EU230" s="16" t="s">
        <v>372</v>
      </c>
      <c r="EV230" s="16">
        <v>-1.63</v>
      </c>
      <c r="EW230" s="16">
        <v>-1.0900000000000001</v>
      </c>
      <c r="EX230" s="16">
        <v>-1.07</v>
      </c>
      <c r="EY230" s="16">
        <v>93.27</v>
      </c>
      <c r="EZ230" s="50">
        <v>98.11</v>
      </c>
      <c r="FA230" s="16">
        <v>6.730000000000004</v>
      </c>
      <c r="FB230" s="50">
        <v>1.8900000000000006</v>
      </c>
      <c r="FC230" s="16">
        <v>-3.4</v>
      </c>
      <c r="FD230" s="16" t="s">
        <v>4274</v>
      </c>
      <c r="FE230" s="9">
        <v>-1.6</v>
      </c>
      <c r="FF230" s="16" t="s">
        <v>4274</v>
      </c>
      <c r="FG230" s="16">
        <v>1.6</v>
      </c>
      <c r="FH230" s="16" t="s">
        <v>4274</v>
      </c>
    </row>
    <row r="231" spans="2:164" ht="18.75" x14ac:dyDescent="0.2">
      <c r="B231" s="16" t="s">
        <v>125</v>
      </c>
      <c r="C231" s="16" t="s">
        <v>898</v>
      </c>
      <c r="D231" s="16" t="s">
        <v>1218</v>
      </c>
      <c r="E231" s="16" t="s">
        <v>1220</v>
      </c>
      <c r="F231" s="16" t="s">
        <v>1219</v>
      </c>
      <c r="G231" s="18">
        <v>44457.520827569446</v>
      </c>
      <c r="H231" s="16" t="s">
        <v>1221</v>
      </c>
      <c r="I231" s="16" t="s">
        <v>1222</v>
      </c>
      <c r="J231" s="16" t="s">
        <v>1155</v>
      </c>
      <c r="K231" s="16" t="s">
        <v>1082</v>
      </c>
      <c r="L231" s="16" t="s">
        <v>7141</v>
      </c>
      <c r="M231" s="16" t="s">
        <v>1083</v>
      </c>
      <c r="N231" s="9">
        <v>24970</v>
      </c>
      <c r="O231" s="9">
        <v>2.38</v>
      </c>
      <c r="P231" s="9">
        <v>25280</v>
      </c>
      <c r="Q231" s="9">
        <v>3.65</v>
      </c>
      <c r="R231" s="9">
        <v>4.88</v>
      </c>
      <c r="S231" s="44">
        <v>0.33300000000000002</v>
      </c>
      <c r="T231" s="9">
        <v>25200</v>
      </c>
      <c r="U231" s="9">
        <v>24410</v>
      </c>
      <c r="V231" s="9">
        <v>25600</v>
      </c>
      <c r="W231" s="16" t="s">
        <v>6522</v>
      </c>
      <c r="X231" s="16" t="s">
        <v>7142</v>
      </c>
      <c r="Y231" s="16" t="s">
        <v>7143</v>
      </c>
      <c r="Z231" s="9">
        <v>2.2599999999999998</v>
      </c>
      <c r="AA231" s="9">
        <v>1.97</v>
      </c>
      <c r="AB231" s="9">
        <v>29</v>
      </c>
      <c r="AC231" s="16" t="s">
        <v>1082</v>
      </c>
      <c r="AD231" s="9">
        <v>26.1</v>
      </c>
      <c r="AE231" s="16" t="s">
        <v>1082</v>
      </c>
      <c r="AF231" s="9">
        <v>1.1100000000000001</v>
      </c>
      <c r="AG231" s="9">
        <v>1.1100000000000001</v>
      </c>
      <c r="AH231" s="9">
        <v>1.31</v>
      </c>
      <c r="AI231" s="16">
        <v>96.91</v>
      </c>
      <c r="AJ231" s="50">
        <v>88.52</v>
      </c>
      <c r="AK231" s="9">
        <v>3.0900000000000034</v>
      </c>
      <c r="AL231" s="9">
        <v>11.480000000000004</v>
      </c>
      <c r="AM231" s="9">
        <v>3.3</v>
      </c>
      <c r="AN231" s="16" t="s">
        <v>1083</v>
      </c>
      <c r="AO231" s="9">
        <v>-5.5</v>
      </c>
      <c r="AP231" s="16" t="s">
        <v>1083</v>
      </c>
      <c r="AQ231" s="9">
        <v>6.85</v>
      </c>
      <c r="AR231" s="9">
        <v>15.33</v>
      </c>
      <c r="AS231" s="9" t="s">
        <v>4269</v>
      </c>
      <c r="AT231" s="44">
        <v>-1.2699999999999999E-2</v>
      </c>
      <c r="AU231" s="16" t="s">
        <v>896</v>
      </c>
      <c r="AV231" s="16" t="s">
        <v>4342</v>
      </c>
      <c r="AW231" s="16" t="s">
        <v>4342</v>
      </c>
      <c r="AX231" s="16" t="s">
        <v>4342</v>
      </c>
      <c r="AY231" s="16"/>
      <c r="AZ231" s="9">
        <v>1.69</v>
      </c>
      <c r="BA231" s="32">
        <v>4.7856342959890202E-3</v>
      </c>
      <c r="BB231" s="30">
        <v>1.4371274162129201E-2</v>
      </c>
      <c r="BC231" s="52">
        <v>11.96</v>
      </c>
      <c r="BD231" s="16" t="s">
        <v>895</v>
      </c>
      <c r="BE231" s="9">
        <v>7</v>
      </c>
      <c r="BF231" s="9">
        <v>100</v>
      </c>
      <c r="BG231" s="9">
        <v>19960</v>
      </c>
      <c r="BH231" s="16">
        <v>66.650000000000006</v>
      </c>
      <c r="BI231" s="16">
        <v>64.64</v>
      </c>
      <c r="BJ231" s="16" t="s">
        <v>4265</v>
      </c>
      <c r="BK231" s="9">
        <v>25740</v>
      </c>
      <c r="BL231" s="9">
        <v>25740</v>
      </c>
      <c r="BM231" s="9">
        <v>25280</v>
      </c>
      <c r="BN231" s="18">
        <v>44356</v>
      </c>
      <c r="BO231" s="9">
        <v>-1.8</v>
      </c>
      <c r="BP231" s="9">
        <v>494.2</v>
      </c>
      <c r="BQ231" s="16" t="s">
        <v>1084</v>
      </c>
      <c r="BR231" s="9">
        <v>99.32</v>
      </c>
      <c r="BS231" s="16" t="s">
        <v>1084</v>
      </c>
      <c r="BT231" s="9">
        <v>1.22</v>
      </c>
      <c r="BU231" s="16" t="s">
        <v>1083</v>
      </c>
      <c r="BV231" s="9">
        <v>248.33</v>
      </c>
      <c r="BW231" s="16" t="s">
        <v>1082</v>
      </c>
      <c r="BX231" s="9">
        <v>968.04</v>
      </c>
      <c r="BY231" s="16" t="s">
        <v>1082</v>
      </c>
      <c r="BZ231" s="9">
        <v>3802</v>
      </c>
      <c r="CA231" s="9">
        <v>1305</v>
      </c>
      <c r="CB231" s="9">
        <v>1325</v>
      </c>
      <c r="CC231" s="9">
        <v>1.92</v>
      </c>
      <c r="CD231" s="9">
        <v>99.46</v>
      </c>
      <c r="CE231" s="9">
        <v>21490</v>
      </c>
      <c r="CF231" s="9">
        <v>25600</v>
      </c>
      <c r="CG231" s="9">
        <v>28.57</v>
      </c>
      <c r="CH231" s="9">
        <v>0</v>
      </c>
      <c r="CI231" s="9">
        <v>25000</v>
      </c>
      <c r="CJ231" s="9">
        <v>19420</v>
      </c>
      <c r="CK231" s="16"/>
      <c r="CL231" s="27"/>
      <c r="CM231" s="16"/>
      <c r="CN231" s="16"/>
      <c r="CO231" s="9">
        <v>147</v>
      </c>
      <c r="CP231" s="9">
        <v>108</v>
      </c>
      <c r="CQ231" s="9">
        <v>114</v>
      </c>
      <c r="CR231" s="9">
        <v>120</v>
      </c>
      <c r="CS231" s="9">
        <v>1293380</v>
      </c>
      <c r="CT231" s="42">
        <v>59.09</v>
      </c>
      <c r="CU231" s="9">
        <v>0.82</v>
      </c>
      <c r="CV231" s="9">
        <v>131.72</v>
      </c>
      <c r="CW231" s="44">
        <v>-9.1269841269841293E-3</v>
      </c>
      <c r="CX231" s="44">
        <v>-1.2710127101271E-2</v>
      </c>
      <c r="CY231" s="16">
        <v>15474114</v>
      </c>
      <c r="CZ231" s="9">
        <v>9.09</v>
      </c>
      <c r="DA231" s="9">
        <v>6.69</v>
      </c>
      <c r="DB231" s="9">
        <v>1.36</v>
      </c>
      <c r="DC231" s="16">
        <v>2782</v>
      </c>
      <c r="DD231" s="16">
        <v>3233451000</v>
      </c>
      <c r="DE231" s="16">
        <v>290499666</v>
      </c>
      <c r="DF231" s="16">
        <v>261336912</v>
      </c>
      <c r="DG231" s="16">
        <v>379102065280</v>
      </c>
      <c r="DH231" s="16">
        <v>346271409600</v>
      </c>
      <c r="DI231" s="16">
        <v>14996126</v>
      </c>
      <c r="DJ231" s="16">
        <v>13697445</v>
      </c>
      <c r="DK231" s="16">
        <v>1305</v>
      </c>
      <c r="DL231" s="16">
        <v>1325</v>
      </c>
      <c r="DM231" s="16">
        <v>1.1115906428097699</v>
      </c>
      <c r="DN231" s="16">
        <v>6041768320</v>
      </c>
      <c r="DO231" s="16">
        <v>12083536640</v>
      </c>
      <c r="DP231" s="16">
        <v>477988</v>
      </c>
      <c r="DQ231" s="16">
        <v>2</v>
      </c>
      <c r="DR231" s="16">
        <v>5614274040</v>
      </c>
      <c r="DS231" s="16">
        <v>44914192320</v>
      </c>
      <c r="DT231" s="16">
        <v>1776669</v>
      </c>
      <c r="DU231" s="16">
        <v>8</v>
      </c>
      <c r="DV231" s="16">
        <v>1.0900000000000001</v>
      </c>
      <c r="DW231" s="16">
        <v>0.27</v>
      </c>
      <c r="DX231" s="16">
        <v>31.37</v>
      </c>
      <c r="DY231" s="16">
        <v>7.71</v>
      </c>
      <c r="DZ231" s="48" t="s">
        <v>898</v>
      </c>
      <c r="EA231" s="9">
        <v>1.4</v>
      </c>
      <c r="EB231" s="16" t="s">
        <v>1083</v>
      </c>
      <c r="EC231" s="9">
        <v>382.9</v>
      </c>
      <c r="ED231" s="16" t="s">
        <v>4274</v>
      </c>
      <c r="EE231" s="9">
        <v>250.6</v>
      </c>
      <c r="EF231" s="16" t="s">
        <v>4274</v>
      </c>
      <c r="EG231" s="9">
        <v>338.4</v>
      </c>
      <c r="EH231" s="16" t="s">
        <v>4274</v>
      </c>
      <c r="EI231" s="9">
        <v>5.0999999999999996</v>
      </c>
      <c r="EJ231" s="16" t="s">
        <v>4274</v>
      </c>
      <c r="EK231" s="9">
        <v>20.8</v>
      </c>
      <c r="EL231" s="16" t="s">
        <v>4274</v>
      </c>
      <c r="EM231" s="9">
        <v>-15.7</v>
      </c>
      <c r="EN231" s="16" t="s">
        <v>4274</v>
      </c>
      <c r="EO231" s="9">
        <v>-3.6</v>
      </c>
      <c r="EP231" s="16">
        <v>0.88</v>
      </c>
      <c r="EQ231" s="16">
        <v>0.61</v>
      </c>
      <c r="ER231" s="16">
        <v>10.6</v>
      </c>
      <c r="ES231" s="16" t="s">
        <v>372</v>
      </c>
      <c r="ET231" s="16">
        <v>20.399999999999999</v>
      </c>
      <c r="EU231" s="16" t="s">
        <v>372</v>
      </c>
      <c r="EV231" s="16">
        <v>-1.92</v>
      </c>
      <c r="EW231" s="16">
        <v>-1.2</v>
      </c>
      <c r="EX231" s="16">
        <v>-1.1000000000000001</v>
      </c>
      <c r="EY231" s="16">
        <v>65.45</v>
      </c>
      <c r="EZ231" s="50">
        <v>88.39</v>
      </c>
      <c r="FA231" s="16">
        <v>34.549999999999997</v>
      </c>
      <c r="FB231" s="50">
        <v>11.61</v>
      </c>
      <c r="FC231" s="16">
        <v>-87.8</v>
      </c>
      <c r="FD231" s="16" t="s">
        <v>4274</v>
      </c>
      <c r="FE231" s="9">
        <v>-35.9</v>
      </c>
      <c r="FF231" s="16" t="s">
        <v>4274</v>
      </c>
      <c r="FG231" s="16">
        <v>-32.799999999999997</v>
      </c>
      <c r="FH231" s="16" t="s">
        <v>4274</v>
      </c>
    </row>
    <row r="232" spans="2:164" ht="18.75" x14ac:dyDescent="0.2">
      <c r="B232" s="16" t="s">
        <v>493</v>
      </c>
      <c r="C232" s="16" t="s">
        <v>927</v>
      </c>
      <c r="D232" s="16" t="s">
        <v>1218</v>
      </c>
      <c r="E232" s="16" t="s">
        <v>1228</v>
      </c>
      <c r="F232" s="16" t="s">
        <v>1219</v>
      </c>
      <c r="G232" s="18">
        <v>44457.520707152777</v>
      </c>
      <c r="H232" s="16" t="s">
        <v>1221</v>
      </c>
      <c r="I232" s="16" t="s">
        <v>1223</v>
      </c>
      <c r="J232" s="16" t="s">
        <v>956</v>
      </c>
      <c r="K232" s="16" t="s">
        <v>1082</v>
      </c>
      <c r="L232" s="16" t="s">
        <v>906</v>
      </c>
      <c r="M232" s="16" t="s">
        <v>1083</v>
      </c>
      <c r="N232" s="9">
        <v>10720</v>
      </c>
      <c r="O232" s="9">
        <v>-2.37</v>
      </c>
      <c r="P232" s="9">
        <v>10720</v>
      </c>
      <c r="Q232" s="9">
        <v>-2.37</v>
      </c>
      <c r="R232" s="9">
        <v>5.39</v>
      </c>
      <c r="S232" s="44">
        <v>0.52139999999999997</v>
      </c>
      <c r="T232" s="9">
        <v>11140</v>
      </c>
      <c r="U232" s="9">
        <v>10570</v>
      </c>
      <c r="V232" s="9">
        <v>11140</v>
      </c>
      <c r="W232" s="16" t="s">
        <v>5653</v>
      </c>
      <c r="X232" s="16" t="s">
        <v>6556</v>
      </c>
      <c r="Y232" s="16" t="s">
        <v>7144</v>
      </c>
      <c r="Z232" s="9">
        <v>0.84</v>
      </c>
      <c r="AA232" s="9">
        <v>0.44</v>
      </c>
      <c r="AB232" s="9">
        <v>14.3</v>
      </c>
      <c r="AC232" s="16" t="s">
        <v>1082</v>
      </c>
      <c r="AD232" s="9">
        <v>12.7</v>
      </c>
      <c r="AE232" s="16" t="s">
        <v>1082</v>
      </c>
      <c r="AF232" s="9">
        <v>1.1200000000000001</v>
      </c>
      <c r="AG232" s="9">
        <v>1.1200000000000001</v>
      </c>
      <c r="AH232" s="9">
        <v>1.01</v>
      </c>
      <c r="AI232" s="16">
        <v>86.56</v>
      </c>
      <c r="AJ232" s="50">
        <v>100</v>
      </c>
      <c r="AK232" s="9">
        <v>13.439999999999998</v>
      </c>
      <c r="AL232" s="9">
        <v>0</v>
      </c>
      <c r="AM232" s="9">
        <v>-470.7</v>
      </c>
      <c r="AN232" s="16" t="s">
        <v>1082</v>
      </c>
      <c r="AO232" s="9">
        <v>-1.1000000000000001</v>
      </c>
      <c r="AP232" s="16" t="s">
        <v>1083</v>
      </c>
      <c r="AQ232" s="9">
        <v>-8.77</v>
      </c>
      <c r="AR232" s="9">
        <v>-7.19</v>
      </c>
      <c r="AS232" s="9" t="s">
        <v>4269</v>
      </c>
      <c r="AT232" s="44">
        <v>0</v>
      </c>
      <c r="AU232" s="16" t="s">
        <v>896</v>
      </c>
      <c r="AV232" s="16" t="s">
        <v>4341</v>
      </c>
      <c r="AW232" s="16" t="s">
        <v>4342</v>
      </c>
      <c r="AX232" s="16" t="s">
        <v>4342</v>
      </c>
      <c r="AY232" s="16"/>
      <c r="AZ232" s="9">
        <v>0.48</v>
      </c>
      <c r="BA232" s="32">
        <v>1.1344395833333301E-3</v>
      </c>
      <c r="BB232" s="30">
        <v>2.1757567766270301E-3</v>
      </c>
      <c r="BC232" s="52">
        <v>2.39</v>
      </c>
      <c r="BD232" s="16" t="s">
        <v>897</v>
      </c>
      <c r="BE232" s="9">
        <v>21</v>
      </c>
      <c r="BF232" s="9">
        <v>0</v>
      </c>
      <c r="BG232" s="9">
        <v>10550</v>
      </c>
      <c r="BH232" s="16">
        <v>47.81</v>
      </c>
      <c r="BI232" s="16">
        <v>52.79</v>
      </c>
      <c r="BJ232" s="16" t="s">
        <v>4266</v>
      </c>
      <c r="BK232" s="9">
        <v>51300</v>
      </c>
      <c r="BL232" s="9">
        <v>19749</v>
      </c>
      <c r="BM232" s="9">
        <v>10720</v>
      </c>
      <c r="BN232" s="18">
        <v>44019</v>
      </c>
      <c r="BO232" s="9">
        <v>-45.7</v>
      </c>
      <c r="BP232" s="9">
        <v>287.92</v>
      </c>
      <c r="BQ232" s="16" t="s">
        <v>1084</v>
      </c>
      <c r="BR232" s="9">
        <v>204</v>
      </c>
      <c r="BS232" s="16" t="s">
        <v>1084</v>
      </c>
      <c r="BT232" s="9">
        <v>306.27999999999997</v>
      </c>
      <c r="BU232" s="16" t="s">
        <v>1082</v>
      </c>
      <c r="BV232" s="9">
        <v>219.49</v>
      </c>
      <c r="BW232" s="16" t="s">
        <v>1082</v>
      </c>
      <c r="BX232" s="9">
        <v>86.79</v>
      </c>
      <c r="BY232" s="16" t="s">
        <v>1082</v>
      </c>
      <c r="BZ232" s="9">
        <v>619</v>
      </c>
      <c r="CA232" s="9">
        <v>212</v>
      </c>
      <c r="CB232" s="9">
        <v>275</v>
      </c>
      <c r="CC232" s="9">
        <v>0.46</v>
      </c>
      <c r="CD232" s="9">
        <v>58.5</v>
      </c>
      <c r="CE232" s="9">
        <v>10570</v>
      </c>
      <c r="CF232" s="9">
        <v>12270</v>
      </c>
      <c r="CG232" s="9">
        <v>17.8</v>
      </c>
      <c r="CH232" s="9">
        <v>16.600000000000001</v>
      </c>
      <c r="CI232" s="9">
        <v>12500</v>
      </c>
      <c r="CJ232" s="9">
        <v>8210</v>
      </c>
      <c r="CK232" s="16"/>
      <c r="CL232" s="27"/>
      <c r="CM232" s="16"/>
      <c r="CN232" s="16"/>
      <c r="CO232" s="9">
        <v>212</v>
      </c>
      <c r="CP232" s="9">
        <v>201</v>
      </c>
      <c r="CQ232" s="9">
        <v>194</v>
      </c>
      <c r="CR232" s="9">
        <v>254</v>
      </c>
      <c r="CS232" s="9">
        <v>1366120</v>
      </c>
      <c r="CT232" s="42">
        <v>54.8</v>
      </c>
      <c r="CU232" s="9">
        <v>0.31</v>
      </c>
      <c r="CV232" s="9">
        <v>5.07</v>
      </c>
      <c r="CW232" s="44">
        <v>-3.7701974865350103E-2</v>
      </c>
      <c r="CX232" s="44">
        <v>0</v>
      </c>
      <c r="CY232" s="16">
        <v>3267186</v>
      </c>
      <c r="CZ232" s="9">
        <v>11.68</v>
      </c>
      <c r="DA232" s="9">
        <v>15.27</v>
      </c>
      <c r="DB232" s="9">
        <v>0.76</v>
      </c>
      <c r="DC232" s="16">
        <v>918</v>
      </c>
      <c r="DD232" s="16">
        <v>2880000000</v>
      </c>
      <c r="DE232" s="16">
        <v>143007075</v>
      </c>
      <c r="DF232" s="16">
        <v>127360850</v>
      </c>
      <c r="DG232" s="16">
        <v>30317500000</v>
      </c>
      <c r="DH232" s="16">
        <v>35024233920</v>
      </c>
      <c r="DI232" s="16">
        <v>2828125</v>
      </c>
      <c r="DJ232" s="16">
        <v>3267186</v>
      </c>
      <c r="DK232" s="16">
        <v>212</v>
      </c>
      <c r="DL232" s="16">
        <v>275</v>
      </c>
      <c r="DM232" s="16">
        <v>1.1228495648387999</v>
      </c>
      <c r="DN232" s="16">
        <v>1568911306</v>
      </c>
      <c r="DO232" s="16">
        <v>4706733920</v>
      </c>
      <c r="DP232" s="16">
        <v>439061</v>
      </c>
      <c r="DQ232" s="16">
        <v>3</v>
      </c>
      <c r="DR232" s="16"/>
      <c r="DS232" s="16"/>
      <c r="DT232" s="16"/>
      <c r="DU232" s="16"/>
      <c r="DV232" s="16">
        <v>0.87</v>
      </c>
      <c r="DW232" s="16"/>
      <c r="DX232" s="16"/>
      <c r="DY232" s="16"/>
      <c r="DZ232" s="48" t="s">
        <v>927</v>
      </c>
      <c r="EA232" s="9">
        <v>140.5</v>
      </c>
      <c r="EB232" s="16" t="s">
        <v>1082</v>
      </c>
      <c r="EC232" s="9">
        <v>81.5</v>
      </c>
      <c r="ED232" s="16" t="s">
        <v>4274</v>
      </c>
      <c r="EE232" s="9">
        <v>77.8</v>
      </c>
      <c r="EF232" s="16" t="s">
        <v>4274</v>
      </c>
      <c r="EG232" s="9">
        <v>79.3</v>
      </c>
      <c r="EH232" s="16" t="s">
        <v>4274</v>
      </c>
      <c r="EI232" s="9">
        <v>9.3000000000000007</v>
      </c>
      <c r="EJ232" s="16" t="s">
        <v>4274</v>
      </c>
      <c r="EK232" s="9">
        <v>23.3</v>
      </c>
      <c r="EL232" s="16" t="s">
        <v>4274</v>
      </c>
      <c r="EM232" s="9">
        <v>-14</v>
      </c>
      <c r="EN232" s="16" t="s">
        <v>4274</v>
      </c>
      <c r="EO232" s="9">
        <v>-1.71</v>
      </c>
      <c r="EP232" s="16">
        <v>0.73</v>
      </c>
      <c r="EQ232" s="16">
        <v>0.47</v>
      </c>
      <c r="ER232" s="16">
        <v>12.5</v>
      </c>
      <c r="ES232" s="16" t="s">
        <v>372</v>
      </c>
      <c r="ET232" s="16">
        <v>16.399999999999999</v>
      </c>
      <c r="EU232" s="16" t="s">
        <v>372</v>
      </c>
      <c r="EV232" s="16">
        <v>-1.31</v>
      </c>
      <c r="EW232" s="16">
        <v>-1.17</v>
      </c>
      <c r="EX232" s="16">
        <v>-1.1000000000000001</v>
      </c>
      <c r="EY232" s="16">
        <v>95.45</v>
      </c>
      <c r="EZ232" s="50">
        <v>97.38</v>
      </c>
      <c r="FA232" s="16">
        <v>4.5499999999999972</v>
      </c>
      <c r="FB232" s="50">
        <v>2.6200000000000045</v>
      </c>
      <c r="FC232" s="16">
        <v>-1.6</v>
      </c>
      <c r="FD232" s="16" t="s">
        <v>4274</v>
      </c>
      <c r="FE232" s="9">
        <v>-2.5</v>
      </c>
      <c r="FF232" s="16" t="s">
        <v>4274</v>
      </c>
      <c r="FG232" s="16">
        <v>1.2</v>
      </c>
      <c r="FH232" s="16" t="s">
        <v>4274</v>
      </c>
    </row>
    <row r="233" spans="2:164" ht="18.75" x14ac:dyDescent="0.2">
      <c r="B233" s="16" t="s">
        <v>737</v>
      </c>
      <c r="C233" s="16" t="s">
        <v>912</v>
      </c>
      <c r="D233" s="16" t="s">
        <v>1218</v>
      </c>
      <c r="E233" s="16" t="s">
        <v>1224</v>
      </c>
      <c r="F233" s="16" t="s">
        <v>1219</v>
      </c>
      <c r="G233" s="18">
        <v>44457.520036458336</v>
      </c>
      <c r="H233" s="16" t="s">
        <v>1229</v>
      </c>
      <c r="I233" s="16" t="s">
        <v>1223</v>
      </c>
      <c r="J233" s="16" t="s">
        <v>1067</v>
      </c>
      <c r="K233" s="16" t="s">
        <v>1082</v>
      </c>
      <c r="L233" s="16" t="s">
        <v>811</v>
      </c>
      <c r="M233" s="16" t="s">
        <v>1083</v>
      </c>
      <c r="N233" s="9">
        <v>1987</v>
      </c>
      <c r="O233" s="9">
        <v>-4.97</v>
      </c>
      <c r="P233" s="9">
        <v>2007</v>
      </c>
      <c r="Q233" s="9">
        <v>-4.0199999999999996</v>
      </c>
      <c r="R233" s="9">
        <v>5.74</v>
      </c>
      <c r="S233" s="44">
        <v>0.3382</v>
      </c>
      <c r="T233" s="9">
        <v>2101</v>
      </c>
      <c r="U233" s="9">
        <v>1987</v>
      </c>
      <c r="V233" s="9">
        <v>2101</v>
      </c>
      <c r="W233" s="16" t="s">
        <v>7145</v>
      </c>
      <c r="X233" s="16" t="s">
        <v>7146</v>
      </c>
      <c r="Y233" s="16" t="s">
        <v>7147</v>
      </c>
      <c r="Z233" s="9">
        <v>0.5</v>
      </c>
      <c r="AA233" s="9">
        <v>0.32</v>
      </c>
      <c r="AB233" s="9">
        <v>6.5</v>
      </c>
      <c r="AC233" s="16" t="s">
        <v>1082</v>
      </c>
      <c r="AD233" s="9">
        <v>11.4</v>
      </c>
      <c r="AE233" s="16" t="s">
        <v>1082</v>
      </c>
      <c r="AF233" s="9">
        <v>0.56999999999999995</v>
      </c>
      <c r="AG233" s="9">
        <v>-1.76</v>
      </c>
      <c r="AH233" s="9">
        <v>-1.22</v>
      </c>
      <c r="AI233" s="16">
        <v>81.31</v>
      </c>
      <c r="AJ233" s="50">
        <v>100</v>
      </c>
      <c r="AK233" s="9">
        <v>18.689999999999998</v>
      </c>
      <c r="AL233" s="9">
        <v>0</v>
      </c>
      <c r="AM233" s="9">
        <v>-401.5</v>
      </c>
      <c r="AN233" s="16" t="s">
        <v>1082</v>
      </c>
      <c r="AO233" s="9">
        <v>-373.3</v>
      </c>
      <c r="AP233" s="16" t="s">
        <v>1082</v>
      </c>
      <c r="AQ233" s="9">
        <v>-9.31</v>
      </c>
      <c r="AR233" s="9">
        <v>-6.01</v>
      </c>
      <c r="AS233" s="9" t="s">
        <v>4269</v>
      </c>
      <c r="AT233" s="44">
        <v>-9.4999999999999998E-3</v>
      </c>
      <c r="AU233" s="16" t="s">
        <v>896</v>
      </c>
      <c r="AV233" s="16" t="s">
        <v>4341</v>
      </c>
      <c r="AW233" s="16" t="s">
        <v>4342</v>
      </c>
      <c r="AX233" s="16" t="s">
        <v>4337</v>
      </c>
      <c r="AY233" s="16" t="s">
        <v>6398</v>
      </c>
      <c r="AZ233" s="9">
        <v>0.34</v>
      </c>
      <c r="BA233" s="32">
        <v>2.1403239999999999E-3</v>
      </c>
      <c r="BB233" s="30">
        <v>6.3285748078060304E-3</v>
      </c>
      <c r="BC233" s="52">
        <v>1.49</v>
      </c>
      <c r="BD233" s="16" t="s">
        <v>897</v>
      </c>
      <c r="BE233" s="9">
        <v>21</v>
      </c>
      <c r="BF233" s="9">
        <v>43</v>
      </c>
      <c r="BG233" s="9">
        <v>1930</v>
      </c>
      <c r="BH233" s="16">
        <v>47.76</v>
      </c>
      <c r="BI233" s="16">
        <v>53.74</v>
      </c>
      <c r="BJ233" s="16" t="s">
        <v>4266</v>
      </c>
      <c r="BK233" s="9">
        <v>12900</v>
      </c>
      <c r="BL233" s="9">
        <v>5892</v>
      </c>
      <c r="BM233" s="9">
        <v>2007</v>
      </c>
      <c r="BN233" s="18">
        <v>44009</v>
      </c>
      <c r="BO233" s="9">
        <v>-65.900000000000006</v>
      </c>
      <c r="BP233" s="9">
        <v>17.399999999999999</v>
      </c>
      <c r="BQ233" s="16" t="s">
        <v>1084</v>
      </c>
      <c r="BR233" s="9">
        <v>3.06</v>
      </c>
      <c r="BS233" s="16" t="s">
        <v>1082</v>
      </c>
      <c r="BT233" s="9">
        <v>2.94</v>
      </c>
      <c r="BU233" s="16" t="s">
        <v>1082</v>
      </c>
      <c r="BV233" s="9">
        <v>607.85</v>
      </c>
      <c r="BW233" s="16" t="s">
        <v>1082</v>
      </c>
      <c r="BX233" s="9">
        <v>-604.91</v>
      </c>
      <c r="BY233" s="16" t="s">
        <v>1082</v>
      </c>
      <c r="BZ233" s="9">
        <v>561</v>
      </c>
      <c r="CA233" s="9">
        <v>270</v>
      </c>
      <c r="CB233" s="9">
        <v>189</v>
      </c>
      <c r="CC233" s="9">
        <v>0.39</v>
      </c>
      <c r="CD233" s="9">
        <v>58.22</v>
      </c>
      <c r="CE233" s="9">
        <v>1987</v>
      </c>
      <c r="CF233" s="9">
        <v>2255</v>
      </c>
      <c r="CG233" s="9">
        <v>16.809999999999999</v>
      </c>
      <c r="CH233" s="9">
        <v>16.100000000000001</v>
      </c>
      <c r="CI233" s="9">
        <v>2307</v>
      </c>
      <c r="CJ233" s="9">
        <v>1541</v>
      </c>
      <c r="CK233" s="16"/>
      <c r="CL233" s="27"/>
      <c r="CM233" s="16"/>
      <c r="CN233" s="16"/>
      <c r="CO233" s="9">
        <v>159</v>
      </c>
      <c r="CP233" s="9">
        <v>148</v>
      </c>
      <c r="CQ233" s="9">
        <v>284</v>
      </c>
      <c r="CR233" s="9">
        <v>256</v>
      </c>
      <c r="CS233" s="9">
        <v>7173601</v>
      </c>
      <c r="CT233" s="42">
        <v>0</v>
      </c>
      <c r="CU233" s="9">
        <v>0.1</v>
      </c>
      <c r="CV233" s="9">
        <v>1.64</v>
      </c>
      <c r="CW233" s="44">
        <v>-5.4259876249405002E-2</v>
      </c>
      <c r="CX233" s="44">
        <v>-9.5648015303682402E-3</v>
      </c>
      <c r="CY233" s="16">
        <v>10701620</v>
      </c>
      <c r="CZ233" s="9">
        <v>6.77</v>
      </c>
      <c r="DA233" s="9">
        <v>-16.52</v>
      </c>
      <c r="DB233" s="9">
        <v>-0.41</v>
      </c>
      <c r="DC233" s="16">
        <v>296.39999999999998</v>
      </c>
      <c r="DD233" s="16">
        <v>5000000000</v>
      </c>
      <c r="DE233" s="16">
        <v>64682042</v>
      </c>
      <c r="DF233" s="16">
        <v>113641012</v>
      </c>
      <c r="DG233" s="16">
        <v>17464151340</v>
      </c>
      <c r="DH233" s="16">
        <v>21478151340</v>
      </c>
      <c r="DI233" s="16">
        <v>8701620</v>
      </c>
      <c r="DJ233" s="16">
        <v>10701620</v>
      </c>
      <c r="DK233" s="16">
        <v>270</v>
      </c>
      <c r="DL233" s="16">
        <v>189</v>
      </c>
      <c r="DM233" s="16">
        <v>0.56917868700430096</v>
      </c>
      <c r="DN233" s="16">
        <v>4014000000</v>
      </c>
      <c r="DO233" s="16">
        <v>4014000000</v>
      </c>
      <c r="DP233" s="16">
        <v>2000000</v>
      </c>
      <c r="DQ233" s="16">
        <v>1</v>
      </c>
      <c r="DR233" s="16"/>
      <c r="DS233" s="16"/>
      <c r="DT233" s="16"/>
      <c r="DU233" s="16"/>
      <c r="DV233" s="16">
        <v>0.81</v>
      </c>
      <c r="DW233" s="16"/>
      <c r="DX233" s="16"/>
      <c r="DY233" s="16"/>
      <c r="DZ233" s="48" t="s">
        <v>912</v>
      </c>
      <c r="EA233" s="9">
        <v>938</v>
      </c>
      <c r="EB233" s="16" t="s">
        <v>1082</v>
      </c>
      <c r="EC233" s="9">
        <v>498.4</v>
      </c>
      <c r="ED233" s="16" t="s">
        <v>4274</v>
      </c>
      <c r="EE233" s="9">
        <v>340.9</v>
      </c>
      <c r="EF233" s="16" t="s">
        <v>4274</v>
      </c>
      <c r="EG233" s="9">
        <v>331.6</v>
      </c>
      <c r="EH233" s="16" t="s">
        <v>4274</v>
      </c>
      <c r="EI233" s="9">
        <v>8.6</v>
      </c>
      <c r="EJ233" s="16" t="s">
        <v>4274</v>
      </c>
      <c r="EK233" s="9">
        <v>64.099999999999994</v>
      </c>
      <c r="EL233" s="16" t="s">
        <v>4274</v>
      </c>
      <c r="EM233" s="9">
        <v>-55.5</v>
      </c>
      <c r="EN233" s="16" t="s">
        <v>4274</v>
      </c>
      <c r="EO233" s="9">
        <v>-3.05</v>
      </c>
      <c r="EP233" s="16">
        <v>1.29</v>
      </c>
      <c r="EQ233" s="16">
        <v>0.97</v>
      </c>
      <c r="ER233" s="16">
        <v>17.7</v>
      </c>
      <c r="ES233" s="16" t="s">
        <v>372</v>
      </c>
      <c r="ET233" s="16">
        <v>14.2</v>
      </c>
      <c r="EU233" s="16" t="s">
        <v>372</v>
      </c>
      <c r="EV233" s="16">
        <v>1.25</v>
      </c>
      <c r="EW233" s="16">
        <v>1.18</v>
      </c>
      <c r="EX233" s="16">
        <v>1.3</v>
      </c>
      <c r="EY233" s="16">
        <v>68.41</v>
      </c>
      <c r="EZ233" s="50">
        <v>66.53</v>
      </c>
      <c r="FA233" s="16">
        <v>31.590000000000003</v>
      </c>
      <c r="FB233" s="50">
        <v>33.47</v>
      </c>
      <c r="FC233" s="16">
        <v>17.3</v>
      </c>
      <c r="FD233" s="16" t="s">
        <v>4274</v>
      </c>
      <c r="FE233" s="9">
        <v>-33.4</v>
      </c>
      <c r="FF233" s="16" t="s">
        <v>4274</v>
      </c>
      <c r="FG233" s="16">
        <v>-13.5</v>
      </c>
      <c r="FH233" s="16" t="s">
        <v>4274</v>
      </c>
    </row>
    <row r="234" spans="2:164" ht="18.75" x14ac:dyDescent="0.2">
      <c r="B234" s="16" t="s">
        <v>548</v>
      </c>
      <c r="C234" s="16" t="s">
        <v>782</v>
      </c>
      <c r="D234" s="16" t="s">
        <v>1218</v>
      </c>
      <c r="E234" s="16" t="s">
        <v>1224</v>
      </c>
      <c r="F234" s="16" t="s">
        <v>1219</v>
      </c>
      <c r="G234" s="18">
        <v>44457.520746122682</v>
      </c>
      <c r="H234" s="16" t="s">
        <v>1221</v>
      </c>
      <c r="I234" s="16" t="s">
        <v>1223</v>
      </c>
      <c r="J234" s="16" t="s">
        <v>947</v>
      </c>
      <c r="K234" s="16" t="s">
        <v>1082</v>
      </c>
      <c r="L234" s="16" t="s">
        <v>983</v>
      </c>
      <c r="M234" s="16" t="s">
        <v>1083</v>
      </c>
      <c r="N234" s="9">
        <v>49990</v>
      </c>
      <c r="O234" s="9">
        <v>-0.16</v>
      </c>
      <c r="P234" s="9">
        <v>50290</v>
      </c>
      <c r="Q234" s="9">
        <v>0.44</v>
      </c>
      <c r="R234" s="9">
        <v>4.49</v>
      </c>
      <c r="S234" s="44">
        <v>0.10780000000000001</v>
      </c>
      <c r="T234" s="9">
        <v>50000</v>
      </c>
      <c r="U234" s="9">
        <v>49650</v>
      </c>
      <c r="V234" s="9">
        <v>51880</v>
      </c>
      <c r="W234" s="16" t="s">
        <v>2753</v>
      </c>
      <c r="X234" s="16" t="s">
        <v>7148</v>
      </c>
      <c r="Y234" s="16" t="s">
        <v>7149</v>
      </c>
      <c r="Z234" s="9">
        <v>1.38</v>
      </c>
      <c r="AA234" s="9">
        <v>0.73</v>
      </c>
      <c r="AB234" s="9">
        <v>18</v>
      </c>
      <c r="AC234" s="16" t="s">
        <v>1082</v>
      </c>
      <c r="AD234" s="9">
        <v>17.2</v>
      </c>
      <c r="AE234" s="16" t="s">
        <v>1082</v>
      </c>
      <c r="AF234" s="9">
        <v>1.04</v>
      </c>
      <c r="AG234" s="9">
        <v>1.04</v>
      </c>
      <c r="AH234" s="9">
        <v>-1.26</v>
      </c>
      <c r="AI234" s="16">
        <v>70.45</v>
      </c>
      <c r="AJ234" s="50">
        <v>95.63</v>
      </c>
      <c r="AK234" s="9">
        <v>29.549999999999997</v>
      </c>
      <c r="AL234" s="9">
        <v>4.3700000000000045</v>
      </c>
      <c r="AM234" s="9">
        <v>-1.5</v>
      </c>
      <c r="AN234" s="16" t="s">
        <v>1083</v>
      </c>
      <c r="AO234" s="9">
        <v>-1.3</v>
      </c>
      <c r="AP234" s="16" t="s">
        <v>1083</v>
      </c>
      <c r="AQ234" s="9">
        <v>-0.06</v>
      </c>
      <c r="AR234" s="9">
        <v>-1.83</v>
      </c>
      <c r="AS234" s="9" t="s">
        <v>4269</v>
      </c>
      <c r="AT234" s="44">
        <v>-6.0000000000000001E-3</v>
      </c>
      <c r="AU234" s="16" t="s">
        <v>896</v>
      </c>
      <c r="AV234" s="16" t="s">
        <v>4341</v>
      </c>
      <c r="AW234" s="16" t="s">
        <v>4342</v>
      </c>
      <c r="AX234" s="16" t="s">
        <v>4342</v>
      </c>
      <c r="AY234" s="16"/>
      <c r="AZ234" s="9">
        <v>0.73</v>
      </c>
      <c r="BA234" s="32">
        <v>1.9174866666666699E-4</v>
      </c>
      <c r="BB234" s="30">
        <v>1.77874458874459E-3</v>
      </c>
      <c r="BC234" s="52">
        <v>0.57999999999999996</v>
      </c>
      <c r="BD234" s="16" t="s">
        <v>897</v>
      </c>
      <c r="BE234" s="9">
        <v>14</v>
      </c>
      <c r="BF234" s="9">
        <v>0</v>
      </c>
      <c r="BG234" s="9">
        <v>48000</v>
      </c>
      <c r="BH234" s="16">
        <v>51.82</v>
      </c>
      <c r="BI234" s="16">
        <v>49.91</v>
      </c>
      <c r="BJ234" s="16" t="s">
        <v>4265</v>
      </c>
      <c r="BK234" s="9">
        <v>68490</v>
      </c>
      <c r="BL234" s="9">
        <v>56404</v>
      </c>
      <c r="BM234" s="9">
        <v>50290</v>
      </c>
      <c r="BN234" s="18">
        <v>44025</v>
      </c>
      <c r="BO234" s="9">
        <v>-10.8</v>
      </c>
      <c r="BP234" s="9">
        <v>72.430000000000007</v>
      </c>
      <c r="BQ234" s="16" t="s">
        <v>1084</v>
      </c>
      <c r="BR234" s="9">
        <v>10.7</v>
      </c>
      <c r="BS234" s="16" t="s">
        <v>1084</v>
      </c>
      <c r="BT234" s="9">
        <v>362.58</v>
      </c>
      <c r="BU234" s="16" t="s">
        <v>1082</v>
      </c>
      <c r="BV234" s="9">
        <v>53.63</v>
      </c>
      <c r="BW234" s="16" t="s">
        <v>1082</v>
      </c>
      <c r="BX234" s="9">
        <v>308.95</v>
      </c>
      <c r="BY234" s="16" t="s">
        <v>1082</v>
      </c>
      <c r="BZ234" s="9">
        <v>834</v>
      </c>
      <c r="CA234" s="9">
        <v>227</v>
      </c>
      <c r="CB234" s="9">
        <v>322</v>
      </c>
      <c r="CC234" s="9">
        <v>0.67</v>
      </c>
      <c r="CD234" s="9">
        <v>63.6</v>
      </c>
      <c r="CE234" s="9">
        <v>49370</v>
      </c>
      <c r="CF234" s="9">
        <v>51880</v>
      </c>
      <c r="CG234" s="9">
        <v>9.77</v>
      </c>
      <c r="CH234" s="9">
        <v>10</v>
      </c>
      <c r="CI234" s="9">
        <v>54990</v>
      </c>
      <c r="CJ234" s="9">
        <v>41250</v>
      </c>
      <c r="CK234" s="16" t="s">
        <v>1098</v>
      </c>
      <c r="CL234" s="27">
        <v>44457</v>
      </c>
      <c r="CM234" s="16" t="s">
        <v>375</v>
      </c>
      <c r="CN234" s="16" t="s">
        <v>1099</v>
      </c>
      <c r="CO234" s="9">
        <v>143</v>
      </c>
      <c r="CP234" s="9">
        <v>121</v>
      </c>
      <c r="CQ234" s="9">
        <v>144</v>
      </c>
      <c r="CR234" s="9">
        <v>136</v>
      </c>
      <c r="CS234" s="9">
        <v>1997204</v>
      </c>
      <c r="CT234" s="42">
        <v>38.450000000000003</v>
      </c>
      <c r="CU234" s="9">
        <v>3.02</v>
      </c>
      <c r="CV234" s="9">
        <v>5.41</v>
      </c>
      <c r="CW234" s="44">
        <v>-2.0000000000000001E-4</v>
      </c>
      <c r="CX234" s="44">
        <v>-5.9916117435590199E-3</v>
      </c>
      <c r="CY234" s="16">
        <v>1150492</v>
      </c>
      <c r="CZ234" s="9">
        <v>7.9</v>
      </c>
      <c r="DA234" s="9">
        <v>8.25</v>
      </c>
      <c r="DB234" s="9">
        <v>0.96</v>
      </c>
      <c r="DC234" s="16">
        <v>6362</v>
      </c>
      <c r="DD234" s="16">
        <v>6000000000</v>
      </c>
      <c r="DE234" s="16">
        <v>179557897</v>
      </c>
      <c r="DF234" s="16">
        <v>171837025</v>
      </c>
      <c r="DG234" s="16">
        <v>40759642680</v>
      </c>
      <c r="DH234" s="16">
        <v>55331522210</v>
      </c>
      <c r="DI234" s="16">
        <v>810492</v>
      </c>
      <c r="DJ234" s="16">
        <v>1100249</v>
      </c>
      <c r="DK234" s="16">
        <v>227</v>
      </c>
      <c r="DL234" s="16">
        <v>322</v>
      </c>
      <c r="DM234" s="16">
        <v>1.04493136447166</v>
      </c>
      <c r="DN234" s="16">
        <v>8549300000</v>
      </c>
      <c r="DO234" s="16">
        <v>17098600000</v>
      </c>
      <c r="DP234" s="16">
        <v>340000</v>
      </c>
      <c r="DQ234" s="16">
        <v>2</v>
      </c>
      <c r="DR234" s="16">
        <v>1263360235</v>
      </c>
      <c r="DS234" s="16">
        <v>2526720470</v>
      </c>
      <c r="DT234" s="16">
        <v>50243</v>
      </c>
      <c r="DU234" s="16">
        <v>2</v>
      </c>
      <c r="DV234" s="16">
        <v>0.74</v>
      </c>
      <c r="DW234" s="16">
        <v>6.77</v>
      </c>
      <c r="DX234" s="16">
        <v>2.38</v>
      </c>
      <c r="DY234" s="16">
        <v>21.9</v>
      </c>
      <c r="DZ234" s="48" t="s">
        <v>782</v>
      </c>
      <c r="EA234" s="9">
        <v>345.2</v>
      </c>
      <c r="EB234" s="16" t="s">
        <v>1082</v>
      </c>
      <c r="EC234" s="9">
        <v>658.8</v>
      </c>
      <c r="ED234" s="16" t="s">
        <v>4274</v>
      </c>
      <c r="EE234" s="9">
        <v>426.1</v>
      </c>
      <c r="EF234" s="16" t="s">
        <v>4274</v>
      </c>
      <c r="EG234" s="9">
        <v>548.79999999999995</v>
      </c>
      <c r="EH234" s="16" t="s">
        <v>4274</v>
      </c>
      <c r="EI234" s="9">
        <v>21.9</v>
      </c>
      <c r="EJ234" s="16" t="s">
        <v>4274</v>
      </c>
      <c r="EK234" s="9">
        <v>28.8</v>
      </c>
      <c r="EL234" s="16" t="s">
        <v>4274</v>
      </c>
      <c r="EM234" s="9">
        <v>-6.9</v>
      </c>
      <c r="EN234" s="16" t="s">
        <v>4274</v>
      </c>
      <c r="EO234" s="9">
        <v>-1.9</v>
      </c>
      <c r="EP234" s="16">
        <v>1.19</v>
      </c>
      <c r="EQ234" s="16">
        <v>0.69</v>
      </c>
      <c r="ER234" s="16">
        <v>13.1</v>
      </c>
      <c r="ES234" s="16" t="s">
        <v>372</v>
      </c>
      <c r="ET234" s="16">
        <v>15.2</v>
      </c>
      <c r="EU234" s="16" t="s">
        <v>372</v>
      </c>
      <c r="EV234" s="16">
        <v>-1.1599999999999999</v>
      </c>
      <c r="EW234" s="16">
        <v>1.05</v>
      </c>
      <c r="EX234" s="16">
        <v>-1.05</v>
      </c>
      <c r="EY234" s="16">
        <v>64.680000000000007</v>
      </c>
      <c r="EZ234" s="50">
        <v>83.3</v>
      </c>
      <c r="FA234" s="16">
        <v>35.319999999999993</v>
      </c>
      <c r="FB234" s="50">
        <v>16.700000000000003</v>
      </c>
      <c r="FC234" s="16">
        <v>-119.6</v>
      </c>
      <c r="FD234" s="16" t="s">
        <v>4274</v>
      </c>
      <c r="FE234" s="9">
        <v>-61.4</v>
      </c>
      <c r="FF234" s="16" t="s">
        <v>4274</v>
      </c>
      <c r="FG234" s="16">
        <v>-50.9</v>
      </c>
      <c r="FH234" s="16" t="s">
        <v>4274</v>
      </c>
    </row>
    <row r="235" spans="2:164" ht="18.75" x14ac:dyDescent="0.2">
      <c r="B235" s="16" t="s">
        <v>67</v>
      </c>
      <c r="C235" s="16" t="s">
        <v>820</v>
      </c>
      <c r="D235" s="16" t="s">
        <v>1218</v>
      </c>
      <c r="E235" s="16" t="s">
        <v>1224</v>
      </c>
      <c r="F235" s="16" t="s">
        <v>1219</v>
      </c>
      <c r="G235" s="18">
        <v>44457.520618946757</v>
      </c>
      <c r="H235" s="16" t="s">
        <v>1221</v>
      </c>
      <c r="I235" s="16" t="s">
        <v>1223</v>
      </c>
      <c r="J235" s="16" t="s">
        <v>1042</v>
      </c>
      <c r="K235" s="16" t="s">
        <v>1082</v>
      </c>
      <c r="L235" s="16" t="s">
        <v>956</v>
      </c>
      <c r="M235" s="16" t="s">
        <v>1083</v>
      </c>
      <c r="N235" s="9">
        <v>5180</v>
      </c>
      <c r="O235" s="9">
        <v>-4.95</v>
      </c>
      <c r="P235" s="9">
        <v>5230</v>
      </c>
      <c r="Q235" s="9">
        <v>-4.04</v>
      </c>
      <c r="R235" s="9">
        <v>6.18</v>
      </c>
      <c r="S235" s="44">
        <v>0.27160000000000001</v>
      </c>
      <c r="T235" s="9">
        <v>5500</v>
      </c>
      <c r="U235" s="9">
        <v>5180</v>
      </c>
      <c r="V235" s="9">
        <v>5500</v>
      </c>
      <c r="W235" s="16" t="s">
        <v>7150</v>
      </c>
      <c r="X235" s="16" t="s">
        <v>2490</v>
      </c>
      <c r="Y235" s="16" t="s">
        <v>6572</v>
      </c>
      <c r="Z235" s="9">
        <v>0.71</v>
      </c>
      <c r="AA235" s="9">
        <v>0.34</v>
      </c>
      <c r="AB235" s="9">
        <v>9.8000000000000007</v>
      </c>
      <c r="AC235" s="16" t="s">
        <v>1082</v>
      </c>
      <c r="AD235" s="9">
        <v>10.7</v>
      </c>
      <c r="AE235" s="16" t="s">
        <v>1082</v>
      </c>
      <c r="AF235" s="9">
        <v>0.91</v>
      </c>
      <c r="AG235" s="9">
        <v>-1.1000000000000001</v>
      </c>
      <c r="AH235" s="9">
        <v>1.1000000000000001</v>
      </c>
      <c r="AI235" s="16">
        <v>84.8</v>
      </c>
      <c r="AJ235" s="50">
        <v>99.79</v>
      </c>
      <c r="AK235" s="9">
        <v>15.200000000000003</v>
      </c>
      <c r="AL235" s="9">
        <v>0.20999999999999375</v>
      </c>
      <c r="AM235" s="9">
        <v>-490.3</v>
      </c>
      <c r="AN235" s="16" t="s">
        <v>1082</v>
      </c>
      <c r="AO235" s="9">
        <v>-953.4</v>
      </c>
      <c r="AP235" s="16" t="s">
        <v>1082</v>
      </c>
      <c r="AQ235" s="9">
        <v>-9.76</v>
      </c>
      <c r="AR235" s="9">
        <v>-16.32</v>
      </c>
      <c r="AS235" s="9" t="s">
        <v>4269</v>
      </c>
      <c r="AT235" s="44">
        <v>-9.1000000000000004E-3</v>
      </c>
      <c r="AU235" s="16" t="s">
        <v>896</v>
      </c>
      <c r="AV235" s="16" t="s">
        <v>4341</v>
      </c>
      <c r="AW235" s="16" t="s">
        <v>4342</v>
      </c>
      <c r="AX235" s="16" t="s">
        <v>4337</v>
      </c>
      <c r="AY235" s="16"/>
      <c r="AZ235" s="9">
        <v>0.37</v>
      </c>
      <c r="BA235" s="32">
        <v>7.8533542713567803E-4</v>
      </c>
      <c r="BB235" s="30">
        <v>2.8915148274509502E-3</v>
      </c>
      <c r="BC235" s="52">
        <v>1.96</v>
      </c>
      <c r="BD235" s="16" t="s">
        <v>897</v>
      </c>
      <c r="BE235" s="9">
        <v>100</v>
      </c>
      <c r="BF235" s="9">
        <v>0</v>
      </c>
      <c r="BG235" s="9">
        <v>5180</v>
      </c>
      <c r="BH235" s="16">
        <v>42.16</v>
      </c>
      <c r="BI235" s="16">
        <v>46.07</v>
      </c>
      <c r="BJ235" s="16" t="s">
        <v>4266</v>
      </c>
      <c r="BK235" s="9">
        <v>22570</v>
      </c>
      <c r="BL235" s="9">
        <v>21972</v>
      </c>
      <c r="BM235" s="9">
        <v>5230</v>
      </c>
      <c r="BN235" s="18">
        <v>44039</v>
      </c>
      <c r="BO235" s="9">
        <v>-76.2</v>
      </c>
      <c r="BP235" s="9">
        <v>1.2</v>
      </c>
      <c r="BQ235" s="16" t="s">
        <v>1084</v>
      </c>
      <c r="BR235" s="9">
        <v>392.44</v>
      </c>
      <c r="BS235" s="16" t="s">
        <v>1084</v>
      </c>
      <c r="BT235" s="9">
        <v>516</v>
      </c>
      <c r="BU235" s="16" t="s">
        <v>1084</v>
      </c>
      <c r="BV235" s="9">
        <v>204.44</v>
      </c>
      <c r="BW235" s="16" t="s">
        <v>1082</v>
      </c>
      <c r="BX235" s="9">
        <v>-203.92</v>
      </c>
      <c r="BY235" s="16" t="s">
        <v>1082</v>
      </c>
      <c r="BZ235" s="9">
        <v>722</v>
      </c>
      <c r="CA235" s="9">
        <v>284</v>
      </c>
      <c r="CB235" s="9">
        <v>304</v>
      </c>
      <c r="CC235" s="9">
        <v>0.42</v>
      </c>
      <c r="CD235" s="9">
        <v>42.23</v>
      </c>
      <c r="CE235" s="9">
        <v>5180</v>
      </c>
      <c r="CF235" s="9">
        <v>6000</v>
      </c>
      <c r="CG235" s="9">
        <v>17.46</v>
      </c>
      <c r="CH235" s="9">
        <v>27.99</v>
      </c>
      <c r="CI235" s="9">
        <v>6630</v>
      </c>
      <c r="CJ235" s="9">
        <v>4120</v>
      </c>
      <c r="CK235" s="16" t="s">
        <v>1098</v>
      </c>
      <c r="CL235" s="27">
        <v>44471</v>
      </c>
      <c r="CM235" s="16" t="s">
        <v>376</v>
      </c>
      <c r="CN235" s="16" t="s">
        <v>1131</v>
      </c>
      <c r="CO235" s="9">
        <v>164</v>
      </c>
      <c r="CP235" s="9">
        <v>133</v>
      </c>
      <c r="CQ235" s="9">
        <v>148</v>
      </c>
      <c r="CR235" s="9">
        <v>126</v>
      </c>
      <c r="CS235" s="9">
        <v>3184000</v>
      </c>
      <c r="CT235" s="42">
        <v>0</v>
      </c>
      <c r="CU235" s="9">
        <v>0.42</v>
      </c>
      <c r="CV235" s="9">
        <v>2.4</v>
      </c>
      <c r="CW235" s="44">
        <v>-5.8181818181818203E-2</v>
      </c>
      <c r="CX235" s="44">
        <v>-9.1743119266054999E-3</v>
      </c>
      <c r="CY235" s="16">
        <v>6251270</v>
      </c>
      <c r="CZ235" s="9">
        <v>8.8800000000000008</v>
      </c>
      <c r="DA235" s="9">
        <v>-9.6999999999999993</v>
      </c>
      <c r="DB235" s="9">
        <v>-0.92</v>
      </c>
      <c r="DC235" s="16">
        <v>589</v>
      </c>
      <c r="DD235" s="16">
        <v>7960000000</v>
      </c>
      <c r="DE235" s="16">
        <v>97625500</v>
      </c>
      <c r="DF235" s="16">
        <v>107318911</v>
      </c>
      <c r="DG235" s="16">
        <v>27725642100</v>
      </c>
      <c r="DH235" s="16">
        <v>32624949200</v>
      </c>
      <c r="DI235" s="16">
        <v>5301270</v>
      </c>
      <c r="DJ235" s="16">
        <v>6238040</v>
      </c>
      <c r="DK235" s="16">
        <v>284</v>
      </c>
      <c r="DL235" s="16">
        <v>304</v>
      </c>
      <c r="DM235" s="16">
        <v>0.90967658067271995</v>
      </c>
      <c r="DN235" s="16">
        <v>2484250000</v>
      </c>
      <c r="DO235" s="16">
        <v>4968500000</v>
      </c>
      <c r="DP235" s="16">
        <v>950000</v>
      </c>
      <c r="DQ235" s="16">
        <v>2</v>
      </c>
      <c r="DR235" s="16">
        <v>69192900</v>
      </c>
      <c r="DS235" s="16">
        <v>69192900</v>
      </c>
      <c r="DT235" s="16">
        <v>13230</v>
      </c>
      <c r="DU235" s="16">
        <v>1</v>
      </c>
      <c r="DV235" s="16">
        <v>0.85</v>
      </c>
      <c r="DW235" s="16">
        <v>71.81</v>
      </c>
      <c r="DX235" s="16">
        <v>5.58</v>
      </c>
      <c r="DY235" s="16">
        <v>471.51</v>
      </c>
      <c r="DZ235" s="48" t="s">
        <v>820</v>
      </c>
      <c r="EA235" s="9">
        <v>1.7</v>
      </c>
      <c r="EB235" s="16" t="s">
        <v>1083</v>
      </c>
      <c r="EC235" s="9">
        <v>536.9</v>
      </c>
      <c r="ED235" s="16" t="s">
        <v>4274</v>
      </c>
      <c r="EE235" s="9">
        <v>466</v>
      </c>
      <c r="EF235" s="16" t="s">
        <v>4274</v>
      </c>
      <c r="EG235" s="9">
        <v>520.6</v>
      </c>
      <c r="EH235" s="16" t="s">
        <v>4274</v>
      </c>
      <c r="EI235" s="9">
        <v>14.3</v>
      </c>
      <c r="EJ235" s="16" t="s">
        <v>4274</v>
      </c>
      <c r="EK235" s="9">
        <v>39.299999999999997</v>
      </c>
      <c r="EL235" s="16" t="s">
        <v>4274</v>
      </c>
      <c r="EM235" s="9">
        <v>-25.1</v>
      </c>
      <c r="EN235" s="16" t="s">
        <v>4274</v>
      </c>
      <c r="EO235" s="9">
        <v>-2.62</v>
      </c>
      <c r="EP235" s="16">
        <v>1.04</v>
      </c>
      <c r="EQ235" s="16">
        <v>0.69</v>
      </c>
      <c r="ER235" s="16">
        <v>13.1</v>
      </c>
      <c r="ES235" s="16" t="s">
        <v>372</v>
      </c>
      <c r="ET235" s="16">
        <v>23.9</v>
      </c>
      <c r="EU235" s="16" t="s">
        <v>372</v>
      </c>
      <c r="EV235" s="16">
        <v>-1.83</v>
      </c>
      <c r="EW235" s="16">
        <v>-1.03</v>
      </c>
      <c r="EX235" s="16">
        <v>-1.02</v>
      </c>
      <c r="EY235" s="16">
        <v>86.78</v>
      </c>
      <c r="EZ235" s="50">
        <v>96.95</v>
      </c>
      <c r="FA235" s="16">
        <v>13.219999999999999</v>
      </c>
      <c r="FB235" s="50">
        <v>3.0499999999999972</v>
      </c>
      <c r="FC235" s="16">
        <v>-54.6</v>
      </c>
      <c r="FD235" s="16" t="s">
        <v>4274</v>
      </c>
      <c r="FE235" s="9">
        <v>-22.9</v>
      </c>
      <c r="FF235" s="16" t="s">
        <v>4274</v>
      </c>
      <c r="FG235" s="16">
        <v>-11.2</v>
      </c>
      <c r="FH235" s="16" t="s">
        <v>4274</v>
      </c>
    </row>
    <row r="236" spans="2:164" ht="18.75" x14ac:dyDescent="0.2">
      <c r="B236" s="16" t="s">
        <v>684</v>
      </c>
      <c r="C236" s="16" t="s">
        <v>908</v>
      </c>
      <c r="D236" s="16" t="s">
        <v>97</v>
      </c>
      <c r="E236" s="16" t="s">
        <v>1228</v>
      </c>
      <c r="F236" s="16" t="s">
        <v>1219</v>
      </c>
      <c r="G236" s="18">
        <v>44457.520831608796</v>
      </c>
      <c r="H236" s="16" t="s">
        <v>1221</v>
      </c>
      <c r="I236" s="16" t="s">
        <v>1226</v>
      </c>
      <c r="J236" s="16" t="s">
        <v>2033</v>
      </c>
      <c r="K236" s="16" t="s">
        <v>1082</v>
      </c>
      <c r="L236" s="16" t="s">
        <v>2106</v>
      </c>
      <c r="M236" s="16" t="s">
        <v>1083</v>
      </c>
      <c r="N236" s="9">
        <v>20300</v>
      </c>
      <c r="O236" s="9">
        <v>2.89</v>
      </c>
      <c r="P236" s="9">
        <v>20416</v>
      </c>
      <c r="Q236" s="9">
        <v>3.48</v>
      </c>
      <c r="R236" s="9">
        <v>7.81</v>
      </c>
      <c r="S236" s="44">
        <v>7.1199999999999999E-2</v>
      </c>
      <c r="T236" s="9">
        <v>19215</v>
      </c>
      <c r="U236" s="9">
        <v>19215</v>
      </c>
      <c r="V236" s="9">
        <v>20716</v>
      </c>
      <c r="W236" s="16" t="s">
        <v>7151</v>
      </c>
      <c r="X236" s="16" t="s">
        <v>7152</v>
      </c>
      <c r="Y236" s="16" t="s">
        <v>7153</v>
      </c>
      <c r="Z236" s="9">
        <v>2.63</v>
      </c>
      <c r="AA236" s="9">
        <v>1.81</v>
      </c>
      <c r="AB236" s="9">
        <v>17.7</v>
      </c>
      <c r="AC236" s="16" t="s">
        <v>1082</v>
      </c>
      <c r="AD236" s="9">
        <v>21.3</v>
      </c>
      <c r="AE236" s="16" t="s">
        <v>1082</v>
      </c>
      <c r="AF236" s="9">
        <v>0.83</v>
      </c>
      <c r="AG236" s="9">
        <v>-1.2</v>
      </c>
      <c r="AH236" s="9">
        <v>-1.5</v>
      </c>
      <c r="AI236" s="16">
        <v>98.46</v>
      </c>
      <c r="AJ236" s="50">
        <v>81.62</v>
      </c>
      <c r="AK236" s="9">
        <v>1.5400000000000063</v>
      </c>
      <c r="AL236" s="9">
        <v>18.379999999999995</v>
      </c>
      <c r="AM236" s="9">
        <v>4.4000000000000004</v>
      </c>
      <c r="AN236" s="16" t="s">
        <v>1083</v>
      </c>
      <c r="AO236" s="9">
        <v>-2.2999999999999998</v>
      </c>
      <c r="AP236" s="16" t="s">
        <v>1083</v>
      </c>
      <c r="AQ236" s="9">
        <v>-8.0500000000000007</v>
      </c>
      <c r="AR236" s="9">
        <v>-10.76</v>
      </c>
      <c r="AS236" s="9" t="s">
        <v>4269</v>
      </c>
      <c r="AT236" s="44">
        <v>-5.8999999999999999E-3</v>
      </c>
      <c r="AU236" s="16" t="s">
        <v>896</v>
      </c>
      <c r="AV236" s="16" t="s">
        <v>4341</v>
      </c>
      <c r="AW236" s="16" t="s">
        <v>4342</v>
      </c>
      <c r="AX236" s="16" t="s">
        <v>4341</v>
      </c>
      <c r="AY236" s="16"/>
      <c r="AZ236" s="9">
        <v>2.61</v>
      </c>
      <c r="BA236" s="32">
        <v>1.2656945999999999E-3</v>
      </c>
      <c r="BB236" s="30">
        <v>1.77766095505618E-2</v>
      </c>
      <c r="BC236" s="52">
        <v>3.16</v>
      </c>
      <c r="BD236" s="16" t="s">
        <v>897</v>
      </c>
      <c r="BE236" s="9">
        <v>100</v>
      </c>
      <c r="BF236" s="9">
        <v>0</v>
      </c>
      <c r="BG236" s="9">
        <v>19215</v>
      </c>
      <c r="BH236" s="16">
        <v>22.8</v>
      </c>
      <c r="BI236" s="16">
        <v>20.85</v>
      </c>
      <c r="BJ236" s="16" t="s">
        <v>4265</v>
      </c>
      <c r="BK236" s="9">
        <v>95088</v>
      </c>
      <c r="BL236" s="9">
        <v>40735</v>
      </c>
      <c r="BM236" s="9">
        <v>20416</v>
      </c>
      <c r="BN236" s="18">
        <v>44191</v>
      </c>
      <c r="BO236" s="9">
        <v>-49.9</v>
      </c>
      <c r="BP236" s="9">
        <v>8.8699999999999992</v>
      </c>
      <c r="BQ236" s="16" t="s">
        <v>1084</v>
      </c>
      <c r="BR236" s="9">
        <v>22.99</v>
      </c>
      <c r="BS236" s="16" t="s">
        <v>1084</v>
      </c>
      <c r="BT236" s="9">
        <v>17.88</v>
      </c>
      <c r="BU236" s="16" t="s">
        <v>1082</v>
      </c>
      <c r="BV236" s="9">
        <v>46.96</v>
      </c>
      <c r="BW236" s="16" t="s">
        <v>1082</v>
      </c>
      <c r="BX236" s="9">
        <v>-29.09</v>
      </c>
      <c r="BY236" s="16" t="s">
        <v>1082</v>
      </c>
      <c r="BZ236" s="9">
        <v>3596</v>
      </c>
      <c r="CA236" s="9">
        <v>1435</v>
      </c>
      <c r="CB236" s="9">
        <v>990</v>
      </c>
      <c r="CC236" s="9">
        <v>3.43</v>
      </c>
      <c r="CD236" s="9">
        <v>1.59</v>
      </c>
      <c r="CE236" s="9">
        <v>19215</v>
      </c>
      <c r="CF236" s="9">
        <v>22690</v>
      </c>
      <c r="CG236" s="9">
        <v>3.43</v>
      </c>
      <c r="CH236" s="9">
        <v>169.55</v>
      </c>
      <c r="CI236" s="9">
        <v>61920</v>
      </c>
      <c r="CJ236" s="9">
        <v>19626</v>
      </c>
      <c r="CK236" s="16"/>
      <c r="CL236" s="27"/>
      <c r="CM236" s="16"/>
      <c r="CN236" s="16"/>
      <c r="CO236" s="9">
        <v>274</v>
      </c>
      <c r="CP236" s="9">
        <v>181</v>
      </c>
      <c r="CQ236" s="9">
        <v>102</v>
      </c>
      <c r="CR236" s="9">
        <v>175</v>
      </c>
      <c r="CS236" s="9">
        <v>4000000</v>
      </c>
      <c r="CT236" s="42">
        <v>2.0099999999999998</v>
      </c>
      <c r="CU236" s="9">
        <v>2.04</v>
      </c>
      <c r="CV236" s="9">
        <v>7.53</v>
      </c>
      <c r="CW236" s="44">
        <v>5.6466302367941701E-2</v>
      </c>
      <c r="CX236" s="44">
        <v>-5.87937151545869E-3</v>
      </c>
      <c r="CY236" s="16">
        <v>12656946</v>
      </c>
      <c r="CZ236" s="9">
        <v>43.77</v>
      </c>
      <c r="DA236" s="9">
        <v>31.29</v>
      </c>
      <c r="DB236" s="9">
        <v>1.4</v>
      </c>
      <c r="DC236" s="16">
        <v>466.42</v>
      </c>
      <c r="DD236" s="16">
        <v>10000000000</v>
      </c>
      <c r="DE236" s="16">
        <v>177298320</v>
      </c>
      <c r="DF236" s="16">
        <v>213048033</v>
      </c>
      <c r="DG236" s="16">
        <v>254423089536</v>
      </c>
      <c r="DH236" s="16">
        <v>210917553088</v>
      </c>
      <c r="DI236" s="16">
        <v>12461946</v>
      </c>
      <c r="DJ236" s="16">
        <v>10330993</v>
      </c>
      <c r="DK236" s="16">
        <v>1435</v>
      </c>
      <c r="DL236" s="16">
        <v>990</v>
      </c>
      <c r="DM236" s="16">
        <v>0.83219881218053804</v>
      </c>
      <c r="DN236" s="16">
        <v>1990560000</v>
      </c>
      <c r="DO236" s="16">
        <v>3981120000</v>
      </c>
      <c r="DP236" s="16">
        <v>195000</v>
      </c>
      <c r="DQ236" s="16">
        <v>2</v>
      </c>
      <c r="DR236" s="16">
        <v>11871664112</v>
      </c>
      <c r="DS236" s="16">
        <v>47486656448</v>
      </c>
      <c r="DT236" s="16">
        <v>2325953</v>
      </c>
      <c r="DU236" s="16">
        <v>4</v>
      </c>
      <c r="DV236" s="16">
        <v>1.21</v>
      </c>
      <c r="DW236" s="16">
        <v>0.08</v>
      </c>
      <c r="DX236" s="16">
        <v>63.91</v>
      </c>
      <c r="DY236" s="16">
        <v>4.4400000000000004</v>
      </c>
      <c r="DZ236" s="48" t="s">
        <v>908</v>
      </c>
      <c r="EA236" s="9">
        <v>212.5</v>
      </c>
      <c r="EB236" s="16" t="s">
        <v>1082</v>
      </c>
      <c r="EC236" s="9">
        <v>230.7</v>
      </c>
      <c r="ED236" s="16" t="s">
        <v>4274</v>
      </c>
      <c r="EE236" s="9">
        <v>195.1</v>
      </c>
      <c r="EF236" s="16" t="s">
        <v>4274</v>
      </c>
      <c r="EG236" s="9">
        <v>222.9</v>
      </c>
      <c r="EH236" s="16" t="s">
        <v>4274</v>
      </c>
      <c r="EI236" s="9">
        <v>20.7</v>
      </c>
      <c r="EJ236" s="16" t="s">
        <v>4274</v>
      </c>
      <c r="EK236" s="9">
        <v>32.5</v>
      </c>
      <c r="EL236" s="16" t="s">
        <v>4274</v>
      </c>
      <c r="EM236" s="9">
        <v>-11.8</v>
      </c>
      <c r="EN236" s="16" t="s">
        <v>4274</v>
      </c>
      <c r="EO236" s="9">
        <v>-3.53</v>
      </c>
      <c r="EP236" s="16">
        <v>0.81</v>
      </c>
      <c r="EQ236" s="16">
        <v>0.56999999999999995</v>
      </c>
      <c r="ER236" s="16">
        <v>11.4</v>
      </c>
      <c r="ES236" s="16" t="s">
        <v>372</v>
      </c>
      <c r="ET236" s="16">
        <v>10.3</v>
      </c>
      <c r="EU236" s="16" t="s">
        <v>372</v>
      </c>
      <c r="EV236" s="16">
        <v>1.1100000000000001</v>
      </c>
      <c r="EW236" s="16">
        <v>1.0900000000000001</v>
      </c>
      <c r="EX236" s="16">
        <v>1.05</v>
      </c>
      <c r="EY236" s="16">
        <v>84.59</v>
      </c>
      <c r="EZ236" s="50">
        <v>96.61</v>
      </c>
      <c r="FA236" s="16">
        <v>15.409999999999997</v>
      </c>
      <c r="FB236" s="50">
        <v>3.3900000000000006</v>
      </c>
      <c r="FC236" s="16">
        <v>-27.7</v>
      </c>
      <c r="FD236" s="16" t="s">
        <v>4274</v>
      </c>
      <c r="FE236" s="9">
        <v>-10.5</v>
      </c>
      <c r="FF236" s="16" t="s">
        <v>4274</v>
      </c>
      <c r="FG236" s="16">
        <v>-5.7</v>
      </c>
      <c r="FH236" s="16" t="s">
        <v>4274</v>
      </c>
    </row>
    <row r="237" spans="2:164" ht="18.75" x14ac:dyDescent="0.2">
      <c r="B237" s="16" t="s">
        <v>685</v>
      </c>
      <c r="C237" s="16" t="s">
        <v>929</v>
      </c>
      <c r="D237" s="16" t="s">
        <v>1218</v>
      </c>
      <c r="E237" s="16" t="s">
        <v>1224</v>
      </c>
      <c r="F237" s="16" t="s">
        <v>1219</v>
      </c>
      <c r="G237" s="18">
        <v>44457.520561053243</v>
      </c>
      <c r="H237" s="16" t="s">
        <v>1229</v>
      </c>
      <c r="I237" s="16" t="s">
        <v>1222</v>
      </c>
      <c r="J237" s="16" t="s">
        <v>7154</v>
      </c>
      <c r="K237" s="16" t="s">
        <v>1084</v>
      </c>
      <c r="L237" s="16" t="s">
        <v>7155</v>
      </c>
      <c r="M237" s="16" t="s">
        <v>1082</v>
      </c>
      <c r="N237" s="9">
        <v>25480</v>
      </c>
      <c r="O237" s="9">
        <v>0.2</v>
      </c>
      <c r="P237" s="9">
        <v>25290</v>
      </c>
      <c r="Q237" s="9">
        <v>-0.55000000000000004</v>
      </c>
      <c r="R237" s="9">
        <v>8.1199999999999992</v>
      </c>
      <c r="S237" s="44">
        <v>0.26979999999999998</v>
      </c>
      <c r="T237" s="9">
        <v>25900</v>
      </c>
      <c r="U237" s="9">
        <v>24500</v>
      </c>
      <c r="V237" s="9">
        <v>26490</v>
      </c>
      <c r="W237" s="16" t="s">
        <v>7156</v>
      </c>
      <c r="X237" s="16" t="s">
        <v>7157</v>
      </c>
      <c r="Y237" s="16" t="s">
        <v>3931</v>
      </c>
      <c r="Z237" s="9">
        <v>0.39</v>
      </c>
      <c r="AA237" s="9">
        <v>0.23</v>
      </c>
      <c r="AB237" s="9">
        <v>5.7</v>
      </c>
      <c r="AC237" s="16" t="s">
        <v>1082</v>
      </c>
      <c r="AD237" s="9">
        <v>6.2</v>
      </c>
      <c r="AE237" s="16" t="s">
        <v>1082</v>
      </c>
      <c r="AF237" s="9">
        <v>0.92</v>
      </c>
      <c r="AG237" s="9">
        <v>-1.08</v>
      </c>
      <c r="AH237" s="9">
        <v>1.48</v>
      </c>
      <c r="AI237" s="16">
        <v>96.15</v>
      </c>
      <c r="AJ237" s="50">
        <v>95.4</v>
      </c>
      <c r="AK237" s="9">
        <v>3.8499999999999943</v>
      </c>
      <c r="AL237" s="9">
        <v>4.5999999999999943</v>
      </c>
      <c r="AM237" s="9">
        <v>6.4</v>
      </c>
      <c r="AN237" s="16" t="s">
        <v>1082</v>
      </c>
      <c r="AO237" s="9">
        <v>528.9</v>
      </c>
      <c r="AP237" s="16" t="s">
        <v>1082</v>
      </c>
      <c r="AQ237" s="9">
        <v>2.7</v>
      </c>
      <c r="AR237" s="9">
        <v>-1.47</v>
      </c>
      <c r="AS237" s="9" t="s">
        <v>4269</v>
      </c>
      <c r="AT237" s="44">
        <v>7.4999999999999997E-3</v>
      </c>
      <c r="AU237" s="16" t="s">
        <v>896</v>
      </c>
      <c r="AV237" s="16" t="s">
        <v>4342</v>
      </c>
      <c r="AW237" s="16" t="s">
        <v>4342</v>
      </c>
      <c r="AX237" s="16" t="s">
        <v>4341</v>
      </c>
      <c r="AY237" s="16"/>
      <c r="AZ237" s="9">
        <v>0.24</v>
      </c>
      <c r="BA237" s="32">
        <v>5.9325000000000003E-4</v>
      </c>
      <c r="BB237" s="30">
        <v>2.1988510007412902E-3</v>
      </c>
      <c r="BC237" s="52">
        <v>0.57999999999999996</v>
      </c>
      <c r="BD237" s="16" t="s">
        <v>897</v>
      </c>
      <c r="BE237" s="9">
        <v>79</v>
      </c>
      <c r="BF237" s="9">
        <v>14</v>
      </c>
      <c r="BG237" s="9">
        <v>23250</v>
      </c>
      <c r="BH237" s="16">
        <v>59.98</v>
      </c>
      <c r="BI237" s="16">
        <v>64.319999999999993</v>
      </c>
      <c r="BJ237" s="16" t="s">
        <v>4266</v>
      </c>
      <c r="BK237" s="9">
        <v>44600</v>
      </c>
      <c r="BL237" s="9">
        <v>42145</v>
      </c>
      <c r="BM237" s="9">
        <v>25290</v>
      </c>
      <c r="BN237" s="18">
        <v>44009</v>
      </c>
      <c r="BO237" s="9">
        <v>-40</v>
      </c>
      <c r="BP237" s="9">
        <v>49.2</v>
      </c>
      <c r="BQ237" s="16" t="s">
        <v>1084</v>
      </c>
      <c r="BR237" s="9">
        <v>15.8</v>
      </c>
      <c r="BS237" s="16" t="s">
        <v>1084</v>
      </c>
      <c r="BT237" s="9">
        <v>123.07</v>
      </c>
      <c r="BU237" s="16" t="s">
        <v>1082</v>
      </c>
      <c r="BV237" s="9">
        <v>40.479999999999997</v>
      </c>
      <c r="BW237" s="16" t="s">
        <v>1082</v>
      </c>
      <c r="BX237" s="9">
        <v>82.58</v>
      </c>
      <c r="BY237" s="16" t="s">
        <v>1082</v>
      </c>
      <c r="BZ237" s="9">
        <v>338</v>
      </c>
      <c r="CA237" s="9">
        <v>144</v>
      </c>
      <c r="CB237" s="9">
        <v>132</v>
      </c>
      <c r="CC237" s="9">
        <v>0.28000000000000003</v>
      </c>
      <c r="CD237" s="9">
        <v>80.209999999999994</v>
      </c>
      <c r="CE237" s="9">
        <v>23250</v>
      </c>
      <c r="CF237" s="9">
        <v>26490</v>
      </c>
      <c r="CG237" s="9">
        <v>29.01</v>
      </c>
      <c r="CH237" s="9">
        <v>6.39</v>
      </c>
      <c r="CI237" s="9">
        <v>27110</v>
      </c>
      <c r="CJ237" s="9">
        <v>18870</v>
      </c>
      <c r="CK237" s="16" t="s">
        <v>1101</v>
      </c>
      <c r="CL237" s="27">
        <v>44522</v>
      </c>
      <c r="CM237" s="16" t="s">
        <v>375</v>
      </c>
      <c r="CN237" s="16" t="s">
        <v>1099</v>
      </c>
      <c r="CO237" s="9">
        <v>500</v>
      </c>
      <c r="CP237" s="9">
        <v>471</v>
      </c>
      <c r="CQ237" s="9">
        <v>450</v>
      </c>
      <c r="CR237" s="9">
        <v>426</v>
      </c>
      <c r="CS237" s="9">
        <v>589855</v>
      </c>
      <c r="CT237" s="42">
        <v>18.899999999999999</v>
      </c>
      <c r="CU237" s="9">
        <v>0.15</v>
      </c>
      <c r="CV237" s="9">
        <v>11.38</v>
      </c>
      <c r="CW237" s="44">
        <v>-1.62162162162162E-2</v>
      </c>
      <c r="CX237" s="44">
        <v>7.4714903657097896E-3</v>
      </c>
      <c r="CY237" s="16">
        <v>341712</v>
      </c>
      <c r="CZ237" s="9">
        <v>17.600000000000001</v>
      </c>
      <c r="DA237" s="9">
        <v>15</v>
      </c>
      <c r="DB237" s="9">
        <v>1.17</v>
      </c>
      <c r="DC237" s="16">
        <v>1437</v>
      </c>
      <c r="DD237" s="16">
        <v>576000000</v>
      </c>
      <c r="DE237" s="16">
        <v>57700891</v>
      </c>
      <c r="DF237" s="16">
        <v>62460552</v>
      </c>
      <c r="DG237" s="16">
        <v>8308928340</v>
      </c>
      <c r="DH237" s="16">
        <v>8244792900</v>
      </c>
      <c r="DI237" s="16">
        <v>328546</v>
      </c>
      <c r="DJ237" s="16">
        <v>326010</v>
      </c>
      <c r="DK237" s="16">
        <v>144</v>
      </c>
      <c r="DL237" s="16">
        <v>132</v>
      </c>
      <c r="DM237" s="16">
        <v>0.92379732731148401</v>
      </c>
      <c r="DN237" s="16">
        <v>332968140</v>
      </c>
      <c r="DO237" s="16">
        <v>332968140</v>
      </c>
      <c r="DP237" s="16">
        <v>13166</v>
      </c>
      <c r="DQ237" s="16">
        <v>1</v>
      </c>
      <c r="DR237" s="16">
        <v>397103580</v>
      </c>
      <c r="DS237" s="16">
        <v>397103580</v>
      </c>
      <c r="DT237" s="16">
        <v>15702</v>
      </c>
      <c r="DU237" s="16">
        <v>1</v>
      </c>
      <c r="DV237" s="16">
        <v>1.01</v>
      </c>
      <c r="DW237" s="16">
        <v>0.84</v>
      </c>
      <c r="DX237" s="16">
        <v>24.95</v>
      </c>
      <c r="DY237" s="16">
        <v>20.76</v>
      </c>
      <c r="DZ237" s="48" t="s">
        <v>929</v>
      </c>
      <c r="EA237" s="9">
        <v>111.2</v>
      </c>
      <c r="EB237" s="16" t="s">
        <v>1082</v>
      </c>
      <c r="EC237" s="9">
        <v>269.7</v>
      </c>
      <c r="ED237" s="16" t="s">
        <v>4274</v>
      </c>
      <c r="EE237" s="9">
        <v>213.6</v>
      </c>
      <c r="EF237" s="16" t="s">
        <v>4274</v>
      </c>
      <c r="EG237" s="9">
        <v>244.5</v>
      </c>
      <c r="EH237" s="16" t="s">
        <v>4274</v>
      </c>
      <c r="EI237" s="9">
        <v>12.3</v>
      </c>
      <c r="EJ237" s="16" t="s">
        <v>4274</v>
      </c>
      <c r="EK237" s="9">
        <v>82.8</v>
      </c>
      <c r="EL237" s="16" t="s">
        <v>4274</v>
      </c>
      <c r="EM237" s="9">
        <v>-70.400000000000006</v>
      </c>
      <c r="EN237" s="16" t="s">
        <v>4274</v>
      </c>
      <c r="EO237" s="9">
        <v>-1.74</v>
      </c>
      <c r="EP237" s="16">
        <v>0.71</v>
      </c>
      <c r="EQ237" s="16">
        <v>0.55000000000000004</v>
      </c>
      <c r="ER237" s="16">
        <v>13.2</v>
      </c>
      <c r="ES237" s="16" t="s">
        <v>372</v>
      </c>
      <c r="ET237" s="16">
        <v>20.100000000000001</v>
      </c>
      <c r="EU237" s="16" t="s">
        <v>372</v>
      </c>
      <c r="EV237" s="16">
        <v>-1.52</v>
      </c>
      <c r="EW237" s="16">
        <v>-1.0900000000000001</v>
      </c>
      <c r="EX237" s="16">
        <v>1.01</v>
      </c>
      <c r="EY237" s="16">
        <v>79.19</v>
      </c>
      <c r="EZ237" s="50">
        <v>90.64</v>
      </c>
      <c r="FA237" s="16">
        <v>20.810000000000002</v>
      </c>
      <c r="FB237" s="50">
        <v>9.36</v>
      </c>
      <c r="FC237" s="16">
        <v>-30.9</v>
      </c>
      <c r="FD237" s="16" t="s">
        <v>4274</v>
      </c>
      <c r="FE237" s="9">
        <v>-16.399999999999999</v>
      </c>
      <c r="FF237" s="16" t="s">
        <v>4274</v>
      </c>
      <c r="FG237" s="16">
        <v>-3.8</v>
      </c>
      <c r="FH237" s="16" t="s">
        <v>4274</v>
      </c>
    </row>
    <row r="238" spans="2:164" ht="18.75" x14ac:dyDescent="0.2">
      <c r="B238" s="16" t="s">
        <v>554</v>
      </c>
      <c r="C238" s="16" t="s">
        <v>900</v>
      </c>
      <c r="D238" s="16"/>
      <c r="E238" s="16"/>
      <c r="F238" s="16"/>
      <c r="G238" s="18"/>
      <c r="H238" s="16"/>
      <c r="I238" s="16"/>
      <c r="J238" s="16" t="s">
        <v>7158</v>
      </c>
      <c r="K238" s="16" t="s">
        <v>1084</v>
      </c>
      <c r="L238" s="16" t="s">
        <v>40</v>
      </c>
      <c r="M238" s="16" t="s">
        <v>1083</v>
      </c>
      <c r="N238" s="9">
        <v>197160</v>
      </c>
      <c r="O238" s="9">
        <v>-3.59</v>
      </c>
      <c r="P238" s="9">
        <v>197870</v>
      </c>
      <c r="Q238" s="9">
        <v>-3.24</v>
      </c>
      <c r="R238" s="9">
        <v>5.97</v>
      </c>
      <c r="S238" s="44"/>
      <c r="T238" s="9">
        <v>208770</v>
      </c>
      <c r="U238" s="9">
        <v>197000</v>
      </c>
      <c r="V238" s="9">
        <v>208770</v>
      </c>
      <c r="W238" s="16" t="s">
        <v>7159</v>
      </c>
      <c r="X238" s="16" t="s">
        <v>7160</v>
      </c>
      <c r="Y238" s="16" t="s">
        <v>7161</v>
      </c>
      <c r="Z238" s="9">
        <v>1.1100000000000001</v>
      </c>
      <c r="AA238" s="9">
        <v>0.44</v>
      </c>
      <c r="AB238" s="9">
        <v>11.9</v>
      </c>
      <c r="AC238" s="16" t="s">
        <v>1082</v>
      </c>
      <c r="AD238" s="9">
        <v>28.3</v>
      </c>
      <c r="AE238" s="16" t="s">
        <v>1082</v>
      </c>
      <c r="AF238" s="9">
        <v>0.42</v>
      </c>
      <c r="AG238" s="9">
        <v>-2.38</v>
      </c>
      <c r="AH238" s="9">
        <v>-1.52</v>
      </c>
      <c r="AI238" s="16">
        <v>31.55</v>
      </c>
      <c r="AJ238" s="50">
        <v>97.84</v>
      </c>
      <c r="AK238" s="9">
        <v>68.45</v>
      </c>
      <c r="AL238" s="9">
        <v>2.1599999999999966</v>
      </c>
      <c r="AM238" s="9">
        <v>-3.3</v>
      </c>
      <c r="AN238" s="16" t="s">
        <v>1083</v>
      </c>
      <c r="AO238" s="9">
        <v>-1.5</v>
      </c>
      <c r="AP238" s="16" t="s">
        <v>1083</v>
      </c>
      <c r="AQ238" s="9">
        <v>-8.8699999999999992</v>
      </c>
      <c r="AR238" s="9">
        <v>-15.34</v>
      </c>
      <c r="AS238" s="9" t="s">
        <v>4269</v>
      </c>
      <c r="AT238" s="44">
        <v>-3.5000000000000001E-3</v>
      </c>
      <c r="AU238" s="16" t="s">
        <v>896</v>
      </c>
      <c r="AV238" s="16" t="s">
        <v>4341</v>
      </c>
      <c r="AW238" s="16" t="s">
        <v>4342</v>
      </c>
      <c r="AX238" s="16" t="s">
        <v>4342</v>
      </c>
      <c r="AY238" s="16"/>
      <c r="AZ238" s="9">
        <v>0.5</v>
      </c>
      <c r="BA238" s="32"/>
      <c r="BB238" s="30"/>
      <c r="BC238" s="52"/>
      <c r="BD238" s="16" t="s">
        <v>897</v>
      </c>
      <c r="BE238" s="9">
        <v>100</v>
      </c>
      <c r="BF238" s="9">
        <v>0</v>
      </c>
      <c r="BG238" s="9">
        <v>197000</v>
      </c>
      <c r="BH238" s="16">
        <v>41.31</v>
      </c>
      <c r="BI238" s="16">
        <v>45.72</v>
      </c>
      <c r="BJ238" s="16" t="s">
        <v>4266</v>
      </c>
      <c r="BK238" s="9"/>
      <c r="BL238" s="9"/>
      <c r="BM238" s="9"/>
      <c r="BN238" s="18"/>
      <c r="BO238" s="9"/>
      <c r="BP238" s="9">
        <v>62.3</v>
      </c>
      <c r="BQ238" s="16" t="s">
        <v>1084</v>
      </c>
      <c r="BR238" s="9">
        <v>2.38</v>
      </c>
      <c r="BS238" s="16" t="s">
        <v>1084</v>
      </c>
      <c r="BT238" s="9">
        <v>1.23</v>
      </c>
      <c r="BU238" s="16" t="s">
        <v>1083</v>
      </c>
      <c r="BV238" s="9">
        <v>47.15</v>
      </c>
      <c r="BW238" s="16" t="s">
        <v>1082</v>
      </c>
      <c r="BX238" s="9">
        <v>1.18</v>
      </c>
      <c r="BY238" s="16" t="s">
        <v>1083</v>
      </c>
      <c r="BZ238" s="9">
        <v>438</v>
      </c>
      <c r="CA238" s="9">
        <v>133</v>
      </c>
      <c r="CB238" s="9">
        <v>173</v>
      </c>
      <c r="CC238" s="9">
        <v>0.55000000000000004</v>
      </c>
      <c r="CD238" s="9">
        <v>55.53</v>
      </c>
      <c r="CE238" s="9">
        <v>197000</v>
      </c>
      <c r="CF238" s="9">
        <v>226000</v>
      </c>
      <c r="CG238" s="9">
        <v>9.5399999999999991</v>
      </c>
      <c r="CH238" s="9">
        <v>23.75</v>
      </c>
      <c r="CI238" s="9">
        <v>244000</v>
      </c>
      <c r="CJ238" s="9">
        <v>138660</v>
      </c>
      <c r="CK238" s="16"/>
      <c r="CL238" s="27"/>
      <c r="CM238" s="16"/>
      <c r="CN238" s="16"/>
      <c r="CO238" s="9"/>
      <c r="CP238" s="9"/>
      <c r="CQ238" s="9"/>
      <c r="CR238" s="9"/>
      <c r="CS238" s="9"/>
      <c r="CT238" s="42"/>
      <c r="CU238" s="9"/>
      <c r="CV238" s="9"/>
      <c r="CW238" s="44"/>
      <c r="CX238" s="44"/>
      <c r="CY238" s="16"/>
      <c r="CZ238" s="9"/>
      <c r="DA238" s="9"/>
      <c r="DB238" s="9"/>
      <c r="DC238" s="16"/>
      <c r="DD238" s="16">
        <v>100000000</v>
      </c>
      <c r="DE238" s="16">
        <v>118702659</v>
      </c>
      <c r="DF238" s="16">
        <v>281885830</v>
      </c>
      <c r="DG238" s="16">
        <v>15787453690</v>
      </c>
      <c r="DH238" s="16">
        <v>48766248720</v>
      </c>
      <c r="DI238" s="16">
        <v>79787</v>
      </c>
      <c r="DJ238" s="16">
        <v>246456</v>
      </c>
      <c r="DK238" s="16">
        <v>133</v>
      </c>
      <c r="DL238" s="16">
        <v>173</v>
      </c>
      <c r="DM238" s="16">
        <v>0.42110190143293103</v>
      </c>
      <c r="DN238" s="16">
        <v>11350746593</v>
      </c>
      <c r="DO238" s="16">
        <v>34052239780</v>
      </c>
      <c r="DP238" s="16">
        <v>172094</v>
      </c>
      <c r="DQ238" s="16">
        <v>3</v>
      </c>
      <c r="DR238" s="16">
        <v>536722375</v>
      </c>
      <c r="DS238" s="16">
        <v>1073444750</v>
      </c>
      <c r="DT238" s="16">
        <v>5425</v>
      </c>
      <c r="DU238" s="16">
        <v>2</v>
      </c>
      <c r="DV238" s="16">
        <v>0.32</v>
      </c>
      <c r="DW238" s="16">
        <v>31.72</v>
      </c>
      <c r="DX238" s="16">
        <v>0.46</v>
      </c>
      <c r="DY238" s="16">
        <v>45.43</v>
      </c>
      <c r="DZ238" s="48" t="s">
        <v>900</v>
      </c>
      <c r="EA238" s="9">
        <v>1.2</v>
      </c>
      <c r="EB238" s="16" t="s">
        <v>1083</v>
      </c>
      <c r="EC238" s="9">
        <v>1568.1</v>
      </c>
      <c r="ED238" s="16" t="s">
        <v>4274</v>
      </c>
      <c r="EE238" s="9">
        <v>334.3</v>
      </c>
      <c r="EF238" s="16" t="s">
        <v>4274</v>
      </c>
      <c r="EG238" s="9">
        <v>216.3</v>
      </c>
      <c r="EH238" s="16" t="s">
        <v>4274</v>
      </c>
      <c r="EI238" s="9">
        <v>437.3</v>
      </c>
      <c r="EJ238" s="16" t="s">
        <v>4274</v>
      </c>
      <c r="EK238" s="9">
        <v>192.9</v>
      </c>
      <c r="EL238" s="16" t="s">
        <v>4274</v>
      </c>
      <c r="EM238" s="9">
        <v>244.4</v>
      </c>
      <c r="EN238" s="16" t="s">
        <v>4274</v>
      </c>
      <c r="EO238" s="9">
        <v>7.0000000000000007E-2</v>
      </c>
      <c r="EP238" s="16">
        <v>1.28</v>
      </c>
      <c r="EQ238" s="16">
        <v>1.22</v>
      </c>
      <c r="ER238" s="16">
        <v>54.6</v>
      </c>
      <c r="ES238" s="16" t="s">
        <v>372</v>
      </c>
      <c r="ET238" s="16">
        <v>54</v>
      </c>
      <c r="EU238" s="16" t="s">
        <v>372</v>
      </c>
      <c r="EV238" s="16">
        <v>1.01</v>
      </c>
      <c r="EW238" s="16">
        <v>1.93</v>
      </c>
      <c r="EX238" s="16">
        <v>1.37</v>
      </c>
      <c r="EY238" s="16">
        <v>21.32</v>
      </c>
      <c r="EZ238" s="50">
        <v>13.79</v>
      </c>
      <c r="FA238" s="16">
        <v>78.680000000000007</v>
      </c>
      <c r="FB238" s="50">
        <v>86.210000000000008</v>
      </c>
      <c r="FC238" s="16">
        <v>118</v>
      </c>
      <c r="FD238" s="16" t="s">
        <v>4274</v>
      </c>
      <c r="FE238" s="9">
        <v>149.80000000000001</v>
      </c>
      <c r="FF238" s="16" t="s">
        <v>4274</v>
      </c>
      <c r="FG238" s="16">
        <v>31.7</v>
      </c>
      <c r="FH238" s="16" t="s">
        <v>4274</v>
      </c>
    </row>
    <row r="239" spans="2:164" ht="18.75" x14ac:dyDescent="0.2">
      <c r="B239" s="16" t="s">
        <v>4532</v>
      </c>
      <c r="C239" s="16" t="s">
        <v>900</v>
      </c>
      <c r="D239" s="16"/>
      <c r="E239" s="16"/>
      <c r="F239" s="16"/>
      <c r="G239" s="18"/>
      <c r="H239" s="16"/>
      <c r="I239" s="16"/>
      <c r="J239" s="16" t="s">
        <v>811</v>
      </c>
      <c r="K239" s="16" t="s">
        <v>1082</v>
      </c>
      <c r="L239" s="16" t="s">
        <v>939</v>
      </c>
      <c r="M239" s="16" t="s">
        <v>1083</v>
      </c>
      <c r="N239" s="9">
        <v>10454</v>
      </c>
      <c r="O239" s="9">
        <v>0.26</v>
      </c>
      <c r="P239" s="9">
        <v>10450</v>
      </c>
      <c r="Q239" s="9">
        <v>0.22</v>
      </c>
      <c r="R239" s="9">
        <v>0.12</v>
      </c>
      <c r="S239" s="44"/>
      <c r="T239" s="9">
        <v>10441</v>
      </c>
      <c r="U239" s="9">
        <v>10441</v>
      </c>
      <c r="V239" s="9">
        <v>10454</v>
      </c>
      <c r="W239" s="16" t="s">
        <v>7162</v>
      </c>
      <c r="X239" s="16" t="s">
        <v>7163</v>
      </c>
      <c r="Y239" s="16" t="s">
        <v>7164</v>
      </c>
      <c r="Z239" s="9">
        <v>1</v>
      </c>
      <c r="AA239" s="9">
        <v>1</v>
      </c>
      <c r="AB239" s="9">
        <v>8.6999999999999993</v>
      </c>
      <c r="AC239" s="16" t="s">
        <v>1082</v>
      </c>
      <c r="AD239" s="9">
        <v>8.1999999999999993</v>
      </c>
      <c r="AE239" s="16" t="s">
        <v>1082</v>
      </c>
      <c r="AF239" s="9"/>
      <c r="AG239" s="9">
        <v>1.06</v>
      </c>
      <c r="AH239" s="9">
        <v>3.5</v>
      </c>
      <c r="AI239" s="16">
        <v>96.73</v>
      </c>
      <c r="AJ239" s="50">
        <v>65.84</v>
      </c>
      <c r="AK239" s="9">
        <v>3.269999999999996</v>
      </c>
      <c r="AL239" s="9">
        <v>34.159999999999997</v>
      </c>
      <c r="AM239" s="9">
        <v>688.3</v>
      </c>
      <c r="AN239" s="16" t="s">
        <v>1082</v>
      </c>
      <c r="AO239" s="9">
        <v>1.1000000000000001</v>
      </c>
      <c r="AP239" s="16" t="s">
        <v>1083</v>
      </c>
      <c r="AQ239" s="9">
        <v>0.42</v>
      </c>
      <c r="AR239" s="9">
        <v>0.9</v>
      </c>
      <c r="AS239" s="9" t="s">
        <v>4269</v>
      </c>
      <c r="AT239" s="44">
        <v>4.0000000000000002E-4</v>
      </c>
      <c r="AU239" s="16" t="s">
        <v>23</v>
      </c>
      <c r="AV239" s="16" t="s">
        <v>4336</v>
      </c>
      <c r="AW239" s="16" t="s">
        <v>4337</v>
      </c>
      <c r="AX239" s="16" t="s">
        <v>4337</v>
      </c>
      <c r="AY239" s="16"/>
      <c r="AZ239" s="9"/>
      <c r="BA239" s="32"/>
      <c r="BB239" s="30"/>
      <c r="BC239" s="52"/>
      <c r="BD239" s="16" t="s">
        <v>897</v>
      </c>
      <c r="BE239" s="9">
        <v>0</v>
      </c>
      <c r="BF239" s="9">
        <v>0</v>
      </c>
      <c r="BG239" s="9">
        <v>0</v>
      </c>
      <c r="BH239" s="16">
        <v>0</v>
      </c>
      <c r="BI239" s="16">
        <v>0</v>
      </c>
      <c r="BJ239" s="16" t="s">
        <v>4264</v>
      </c>
      <c r="BK239" s="9"/>
      <c r="BL239" s="9"/>
      <c r="BM239" s="9"/>
      <c r="BN239" s="18"/>
      <c r="BO239" s="9"/>
      <c r="BP239" s="9">
        <v>127.17</v>
      </c>
      <c r="BQ239" s="16" t="s">
        <v>1084</v>
      </c>
      <c r="BR239" s="9">
        <v>7.14</v>
      </c>
      <c r="BS239" s="16" t="s">
        <v>1082</v>
      </c>
      <c r="BT239" s="9">
        <v>132.91999999999999</v>
      </c>
      <c r="BU239" s="16" t="s">
        <v>1082</v>
      </c>
      <c r="BV239" s="9">
        <v>7.46</v>
      </c>
      <c r="BW239" s="16" t="s">
        <v>1083</v>
      </c>
      <c r="BX239" s="9">
        <v>-7.33</v>
      </c>
      <c r="BY239" s="16" t="s">
        <v>1083</v>
      </c>
      <c r="BZ239" s="9">
        <v>493</v>
      </c>
      <c r="CA239" s="9">
        <v>247</v>
      </c>
      <c r="CB239" s="9">
        <v>182</v>
      </c>
      <c r="CC239" s="9">
        <v>0.21</v>
      </c>
      <c r="CD239" s="9">
        <v>100</v>
      </c>
      <c r="CE239" s="9">
        <v>10375</v>
      </c>
      <c r="CF239" s="9">
        <v>10454</v>
      </c>
      <c r="CG239" s="9">
        <v>4.54</v>
      </c>
      <c r="CH239" s="9">
        <v>0</v>
      </c>
      <c r="CI239" s="9">
        <v>10435</v>
      </c>
      <c r="CJ239" s="9">
        <v>10000</v>
      </c>
      <c r="CK239" s="16"/>
      <c r="CL239" s="27"/>
      <c r="CM239" s="16"/>
      <c r="CN239" s="16"/>
      <c r="CO239" s="9"/>
      <c r="CP239" s="9"/>
      <c r="CQ239" s="9"/>
      <c r="CR239" s="9"/>
      <c r="CS239" s="9"/>
      <c r="CT239" s="42"/>
      <c r="CU239" s="9"/>
      <c r="CV239" s="9"/>
      <c r="CW239" s="44"/>
      <c r="CX239" s="44"/>
      <c r="CY239" s="16"/>
      <c r="CZ239" s="9"/>
      <c r="DA239" s="9"/>
      <c r="DB239" s="9"/>
      <c r="DC239" s="16"/>
      <c r="DD239" s="16">
        <v>500000000</v>
      </c>
      <c r="DE239" s="16">
        <v>87437900</v>
      </c>
      <c r="DF239" s="16">
        <v>80733254</v>
      </c>
      <c r="DG239" s="16">
        <v>21597161300</v>
      </c>
      <c r="DH239" s="16">
        <v>14693452400</v>
      </c>
      <c r="DI239" s="16">
        <v>2066714</v>
      </c>
      <c r="DJ239" s="16">
        <v>1406072</v>
      </c>
      <c r="DK239" s="16">
        <v>247</v>
      </c>
      <c r="DL239" s="16">
        <v>182</v>
      </c>
      <c r="DM239" s="16">
        <v>1.08304689415838</v>
      </c>
      <c r="DN239" s="16">
        <v>242666416</v>
      </c>
      <c r="DO239" s="16">
        <v>727999250</v>
      </c>
      <c r="DP239" s="16">
        <v>69665</v>
      </c>
      <c r="DQ239" s="16">
        <v>3</v>
      </c>
      <c r="DR239" s="16">
        <v>3815854075</v>
      </c>
      <c r="DS239" s="16">
        <v>7631708150</v>
      </c>
      <c r="DT239" s="16">
        <v>730307</v>
      </c>
      <c r="DU239" s="16">
        <v>2</v>
      </c>
      <c r="DV239" s="16">
        <v>1.47</v>
      </c>
      <c r="DW239" s="16">
        <v>0.1</v>
      </c>
      <c r="DX239" s="16">
        <v>29.67</v>
      </c>
      <c r="DY239" s="16">
        <v>1.93</v>
      </c>
      <c r="DZ239" s="48" t="s">
        <v>900</v>
      </c>
      <c r="EA239" s="9">
        <v>1.2</v>
      </c>
      <c r="EB239" s="16" t="s">
        <v>1083</v>
      </c>
      <c r="EC239" s="9">
        <v>1568.1</v>
      </c>
      <c r="ED239" s="16" t="s">
        <v>4274</v>
      </c>
      <c r="EE239" s="9">
        <v>334.3</v>
      </c>
      <c r="EF239" s="16" t="s">
        <v>4274</v>
      </c>
      <c r="EG239" s="9">
        <v>216.3</v>
      </c>
      <c r="EH239" s="16" t="s">
        <v>4274</v>
      </c>
      <c r="EI239" s="9">
        <v>437.3</v>
      </c>
      <c r="EJ239" s="16" t="s">
        <v>4274</v>
      </c>
      <c r="EK239" s="9">
        <v>192.9</v>
      </c>
      <c r="EL239" s="16" t="s">
        <v>4274</v>
      </c>
      <c r="EM239" s="9">
        <v>244.4</v>
      </c>
      <c r="EN239" s="16" t="s">
        <v>4274</v>
      </c>
      <c r="EO239" s="9">
        <v>7.0000000000000007E-2</v>
      </c>
      <c r="EP239" s="16">
        <v>1.28</v>
      </c>
      <c r="EQ239" s="16">
        <v>1.22</v>
      </c>
      <c r="ER239" s="16">
        <v>54.6</v>
      </c>
      <c r="ES239" s="16" t="s">
        <v>372</v>
      </c>
      <c r="ET239" s="16">
        <v>54</v>
      </c>
      <c r="EU239" s="16" t="s">
        <v>372</v>
      </c>
      <c r="EV239" s="16">
        <v>1.01</v>
      </c>
      <c r="EW239" s="16">
        <v>1.93</v>
      </c>
      <c r="EX239" s="16">
        <v>1.37</v>
      </c>
      <c r="EY239" s="16">
        <v>21.32</v>
      </c>
      <c r="EZ239" s="50">
        <v>13.79</v>
      </c>
      <c r="FA239" s="16">
        <v>78.680000000000007</v>
      </c>
      <c r="FB239" s="50">
        <v>86.210000000000008</v>
      </c>
      <c r="FC239" s="16">
        <v>118</v>
      </c>
      <c r="FD239" s="16" t="s">
        <v>4274</v>
      </c>
      <c r="FE239" s="9">
        <v>149.80000000000001</v>
      </c>
      <c r="FF239" s="16" t="s">
        <v>4274</v>
      </c>
      <c r="FG239" s="16">
        <v>31.7</v>
      </c>
      <c r="FH239" s="16" t="s">
        <v>4274</v>
      </c>
    </row>
    <row r="240" spans="2:164" ht="18.75" x14ac:dyDescent="0.2">
      <c r="B240" s="16" t="s">
        <v>265</v>
      </c>
      <c r="C240" s="16" t="s">
        <v>929</v>
      </c>
      <c r="D240" s="16" t="s">
        <v>1218</v>
      </c>
      <c r="E240" s="16" t="s">
        <v>1220</v>
      </c>
      <c r="F240" s="16" t="s">
        <v>1219</v>
      </c>
      <c r="G240" s="18">
        <v>44457.520831944443</v>
      </c>
      <c r="H240" s="16" t="s">
        <v>1221</v>
      </c>
      <c r="I240" s="16" t="s">
        <v>1223</v>
      </c>
      <c r="J240" s="16" t="s">
        <v>83</v>
      </c>
      <c r="K240" s="16" t="s">
        <v>1082</v>
      </c>
      <c r="L240" s="16" t="s">
        <v>998</v>
      </c>
      <c r="M240" s="16" t="s">
        <v>1083</v>
      </c>
      <c r="N240" s="9">
        <v>30990</v>
      </c>
      <c r="O240" s="9">
        <v>4.91</v>
      </c>
      <c r="P240" s="9">
        <v>30650</v>
      </c>
      <c r="Q240" s="9">
        <v>3.76</v>
      </c>
      <c r="R240" s="9">
        <v>4.5199999999999996</v>
      </c>
      <c r="S240" s="44">
        <v>0.1603</v>
      </c>
      <c r="T240" s="9">
        <v>29670</v>
      </c>
      <c r="U240" s="9">
        <v>29670</v>
      </c>
      <c r="V240" s="9">
        <v>31010</v>
      </c>
      <c r="W240" s="16" t="s">
        <v>7165</v>
      </c>
      <c r="X240" s="16" t="s">
        <v>3316</v>
      </c>
      <c r="Y240" s="16" t="s">
        <v>7034</v>
      </c>
      <c r="Z240" s="9">
        <v>3.77</v>
      </c>
      <c r="AA240" s="9">
        <v>2.39</v>
      </c>
      <c r="AB240" s="9">
        <v>28</v>
      </c>
      <c r="AC240" s="16" t="s">
        <v>1082</v>
      </c>
      <c r="AD240" s="9">
        <v>18.399999999999999</v>
      </c>
      <c r="AE240" s="16" t="s">
        <v>1082</v>
      </c>
      <c r="AF240" s="9">
        <v>1.52</v>
      </c>
      <c r="AG240" s="9">
        <v>1.52</v>
      </c>
      <c r="AH240" s="9">
        <v>1.1100000000000001</v>
      </c>
      <c r="AI240" s="16">
        <v>95.87</v>
      </c>
      <c r="AJ240" s="50">
        <v>79.319999999999993</v>
      </c>
      <c r="AK240" s="9">
        <v>4.1299999999999955</v>
      </c>
      <c r="AL240" s="9">
        <v>20.680000000000007</v>
      </c>
      <c r="AM240" s="9">
        <v>1.5</v>
      </c>
      <c r="AN240" s="16" t="s">
        <v>1083</v>
      </c>
      <c r="AO240" s="9">
        <v>-270.89999999999998</v>
      </c>
      <c r="AP240" s="16" t="s">
        <v>1082</v>
      </c>
      <c r="AQ240" s="9">
        <v>9.66</v>
      </c>
      <c r="AR240" s="9">
        <v>5.26</v>
      </c>
      <c r="AS240" s="9" t="s">
        <v>4269</v>
      </c>
      <c r="AT240" s="44">
        <v>1.15E-2</v>
      </c>
      <c r="AU240" s="16" t="s">
        <v>896</v>
      </c>
      <c r="AV240" s="16" t="s">
        <v>4342</v>
      </c>
      <c r="AW240" s="16" t="s">
        <v>4342</v>
      </c>
      <c r="AX240" s="16" t="s">
        <v>4342</v>
      </c>
      <c r="AY240" s="16" t="s">
        <v>6457</v>
      </c>
      <c r="AZ240" s="9">
        <v>2.25</v>
      </c>
      <c r="BA240" s="32">
        <v>3.3092811111111102E-3</v>
      </c>
      <c r="BB240" s="30">
        <v>2.0644298884036901E-2</v>
      </c>
      <c r="BC240" s="52">
        <v>5.87</v>
      </c>
      <c r="BD240" s="16" t="s">
        <v>897</v>
      </c>
      <c r="BE240" s="9">
        <v>14</v>
      </c>
      <c r="BF240" s="9">
        <v>43</v>
      </c>
      <c r="BG240" s="9">
        <v>25200</v>
      </c>
      <c r="BH240" s="16">
        <v>60.47</v>
      </c>
      <c r="BI240" s="16">
        <v>55.75</v>
      </c>
      <c r="BJ240" s="16" t="s">
        <v>4265</v>
      </c>
      <c r="BK240" s="9">
        <v>55100</v>
      </c>
      <c r="BL240" s="9">
        <v>33705</v>
      </c>
      <c r="BM240" s="9">
        <v>30650</v>
      </c>
      <c r="BN240" s="18">
        <v>44192</v>
      </c>
      <c r="BO240" s="9">
        <v>-9.1</v>
      </c>
      <c r="BP240" s="9">
        <v>3.45</v>
      </c>
      <c r="BQ240" s="16" t="s">
        <v>1084</v>
      </c>
      <c r="BR240" s="9">
        <v>200.82</v>
      </c>
      <c r="BS240" s="16" t="s">
        <v>1084</v>
      </c>
      <c r="BT240" s="9">
        <v>10.59</v>
      </c>
      <c r="BU240" s="16" t="s">
        <v>1082</v>
      </c>
      <c r="BV240" s="9">
        <v>623.1</v>
      </c>
      <c r="BW240" s="16" t="s">
        <v>1082</v>
      </c>
      <c r="BX240" s="9">
        <v>-612.51</v>
      </c>
      <c r="BY240" s="16" t="s">
        <v>1082</v>
      </c>
      <c r="BZ240" s="9">
        <v>1435</v>
      </c>
      <c r="CA240" s="9">
        <v>313</v>
      </c>
      <c r="CB240" s="9">
        <v>394</v>
      </c>
      <c r="CC240" s="9">
        <v>2.4700000000000002</v>
      </c>
      <c r="CD240" s="9">
        <v>43.27</v>
      </c>
      <c r="CE240" s="9">
        <v>26600</v>
      </c>
      <c r="CF240" s="9">
        <v>31010</v>
      </c>
      <c r="CG240" s="9">
        <v>23.91</v>
      </c>
      <c r="CH240" s="9">
        <v>22.55</v>
      </c>
      <c r="CI240" s="9">
        <v>38830</v>
      </c>
      <c r="CJ240" s="9">
        <v>25010</v>
      </c>
      <c r="CK240" s="16" t="s">
        <v>1098</v>
      </c>
      <c r="CL240" s="27">
        <v>44492</v>
      </c>
      <c r="CM240" s="16" t="s">
        <v>375</v>
      </c>
      <c r="CN240" s="16" t="s">
        <v>1099</v>
      </c>
      <c r="CO240" s="9">
        <v>494</v>
      </c>
      <c r="CP240" s="9">
        <v>431</v>
      </c>
      <c r="CQ240" s="9">
        <v>408</v>
      </c>
      <c r="CR240" s="9">
        <v>374</v>
      </c>
      <c r="CS240" s="9">
        <v>507786</v>
      </c>
      <c r="CT240" s="42">
        <v>24.38</v>
      </c>
      <c r="CU240" s="9">
        <v>0.28000000000000003</v>
      </c>
      <c r="CV240" s="9">
        <v>15.16</v>
      </c>
      <c r="CW240" s="44">
        <v>4.4489383215369098E-2</v>
      </c>
      <c r="CX240" s="44">
        <v>1.1509817197021001E-2</v>
      </c>
      <c r="CY240" s="16">
        <v>2978353</v>
      </c>
      <c r="CZ240" s="9">
        <v>11.15</v>
      </c>
      <c r="DA240" s="9">
        <v>15</v>
      </c>
      <c r="DB240" s="9">
        <v>0.74</v>
      </c>
      <c r="DC240" s="16">
        <v>2748.33</v>
      </c>
      <c r="DD240" s="16">
        <v>900000000</v>
      </c>
      <c r="DE240" s="16">
        <v>279611528</v>
      </c>
      <c r="DF240" s="16">
        <v>183781834</v>
      </c>
      <c r="DG240" s="16">
        <v>87518408450</v>
      </c>
      <c r="DH240" s="16">
        <v>72410042650</v>
      </c>
      <c r="DI240" s="16">
        <v>2855413</v>
      </c>
      <c r="DJ240" s="16">
        <v>2362481</v>
      </c>
      <c r="DK240" s="16">
        <v>313</v>
      </c>
      <c r="DL240" s="16">
        <v>394</v>
      </c>
      <c r="DM240" s="16">
        <v>1.5214318081078699</v>
      </c>
      <c r="DN240" s="16">
        <v>942027750</v>
      </c>
      <c r="DO240" s="16">
        <v>3768111000</v>
      </c>
      <c r="DP240" s="16">
        <v>122940</v>
      </c>
      <c r="DQ240" s="16">
        <v>4</v>
      </c>
      <c r="DR240" s="16">
        <v>9438238400</v>
      </c>
      <c r="DS240" s="16">
        <v>18876476800</v>
      </c>
      <c r="DT240" s="16">
        <v>615872</v>
      </c>
      <c r="DU240" s="16">
        <v>2</v>
      </c>
      <c r="DV240" s="16">
        <v>1.21</v>
      </c>
      <c r="DW240" s="16">
        <v>0.2</v>
      </c>
      <c r="DX240" s="16">
        <v>23.23</v>
      </c>
      <c r="DY240" s="16">
        <v>3.84</v>
      </c>
      <c r="DZ240" s="48" t="s">
        <v>929</v>
      </c>
      <c r="EA240" s="9">
        <v>111.2</v>
      </c>
      <c r="EB240" s="16" t="s">
        <v>1082</v>
      </c>
      <c r="EC240" s="9">
        <v>269.7</v>
      </c>
      <c r="ED240" s="16" t="s">
        <v>4274</v>
      </c>
      <c r="EE240" s="9">
        <v>213.6</v>
      </c>
      <c r="EF240" s="16" t="s">
        <v>4274</v>
      </c>
      <c r="EG240" s="9">
        <v>244.5</v>
      </c>
      <c r="EH240" s="16" t="s">
        <v>4274</v>
      </c>
      <c r="EI240" s="9">
        <v>12.3</v>
      </c>
      <c r="EJ240" s="16" t="s">
        <v>4274</v>
      </c>
      <c r="EK240" s="9">
        <v>82.8</v>
      </c>
      <c r="EL240" s="16" t="s">
        <v>4274</v>
      </c>
      <c r="EM240" s="9">
        <v>-70.400000000000006</v>
      </c>
      <c r="EN240" s="16" t="s">
        <v>4274</v>
      </c>
      <c r="EO240" s="9">
        <v>-1.74</v>
      </c>
      <c r="EP240" s="16">
        <v>0.71</v>
      </c>
      <c r="EQ240" s="16">
        <v>0.55000000000000004</v>
      </c>
      <c r="ER240" s="16">
        <v>13.2</v>
      </c>
      <c r="ES240" s="16" t="s">
        <v>372</v>
      </c>
      <c r="ET240" s="16">
        <v>20.100000000000001</v>
      </c>
      <c r="EU240" s="16" t="s">
        <v>372</v>
      </c>
      <c r="EV240" s="16">
        <v>-1.52</v>
      </c>
      <c r="EW240" s="16">
        <v>-1.0900000000000001</v>
      </c>
      <c r="EX240" s="16">
        <v>1.01</v>
      </c>
      <c r="EY240" s="16">
        <v>79.19</v>
      </c>
      <c r="EZ240" s="50">
        <v>90.64</v>
      </c>
      <c r="FA240" s="16">
        <v>20.810000000000002</v>
      </c>
      <c r="FB240" s="50">
        <v>9.36</v>
      </c>
      <c r="FC240" s="16">
        <v>-30.9</v>
      </c>
      <c r="FD240" s="16" t="s">
        <v>4274</v>
      </c>
      <c r="FE240" s="9">
        <v>-16.399999999999999</v>
      </c>
      <c r="FF240" s="16" t="s">
        <v>4274</v>
      </c>
      <c r="FG240" s="16">
        <v>-3.8</v>
      </c>
      <c r="FH240" s="16" t="s">
        <v>4274</v>
      </c>
    </row>
    <row r="241" spans="2:164" ht="18.75" x14ac:dyDescent="0.2">
      <c r="B241" s="16" t="s">
        <v>156</v>
      </c>
      <c r="C241" s="16" t="s">
        <v>782</v>
      </c>
      <c r="D241" s="16" t="s">
        <v>1218</v>
      </c>
      <c r="E241" s="16" t="s">
        <v>1220</v>
      </c>
      <c r="F241" s="16" t="s">
        <v>1219</v>
      </c>
      <c r="G241" s="18">
        <v>44457.520700162037</v>
      </c>
      <c r="H241" s="16" t="s">
        <v>1221</v>
      </c>
      <c r="I241" s="16" t="s">
        <v>1223</v>
      </c>
      <c r="J241" s="16" t="s">
        <v>947</v>
      </c>
      <c r="K241" s="16" t="s">
        <v>1082</v>
      </c>
      <c r="L241" s="16" t="s">
        <v>918</v>
      </c>
      <c r="M241" s="16" t="s">
        <v>1083</v>
      </c>
      <c r="N241" s="9">
        <v>31790</v>
      </c>
      <c r="O241" s="9">
        <v>-4.99</v>
      </c>
      <c r="P241" s="9">
        <v>31940</v>
      </c>
      <c r="Q241" s="9">
        <v>-4.54</v>
      </c>
      <c r="R241" s="9">
        <v>7.58</v>
      </c>
      <c r="S241" s="44">
        <v>0.24329999999999999</v>
      </c>
      <c r="T241" s="9">
        <v>33470</v>
      </c>
      <c r="U241" s="9">
        <v>31790</v>
      </c>
      <c r="V241" s="9">
        <v>34200</v>
      </c>
      <c r="W241" s="16" t="s">
        <v>6192</v>
      </c>
      <c r="X241" s="16" t="s">
        <v>6484</v>
      </c>
      <c r="Y241" s="16" t="s">
        <v>5492</v>
      </c>
      <c r="Z241" s="9">
        <v>0.62</v>
      </c>
      <c r="AA241" s="9">
        <v>0.33</v>
      </c>
      <c r="AB241" s="9">
        <v>5.0999999999999996</v>
      </c>
      <c r="AC241" s="16" t="s">
        <v>1082</v>
      </c>
      <c r="AD241" s="9">
        <v>7.4</v>
      </c>
      <c r="AE241" s="16" t="s">
        <v>1082</v>
      </c>
      <c r="AF241" s="9">
        <v>0.69</v>
      </c>
      <c r="AG241" s="9">
        <v>-1.45</v>
      </c>
      <c r="AH241" s="9">
        <v>1</v>
      </c>
      <c r="AI241" s="16">
        <v>100</v>
      </c>
      <c r="AJ241" s="50">
        <v>99.88</v>
      </c>
      <c r="AK241" s="9">
        <v>0</v>
      </c>
      <c r="AL241" s="9">
        <v>0.12000000000000455</v>
      </c>
      <c r="AM241" s="9">
        <v>4.7</v>
      </c>
      <c r="AN241" s="16" t="s">
        <v>1082</v>
      </c>
      <c r="AO241" s="9">
        <v>98.5</v>
      </c>
      <c r="AP241" s="16" t="s">
        <v>1082</v>
      </c>
      <c r="AQ241" s="9">
        <v>-14.68</v>
      </c>
      <c r="AR241" s="9">
        <v>-11.69</v>
      </c>
      <c r="AS241" s="9" t="s">
        <v>4269</v>
      </c>
      <c r="AT241" s="44">
        <v>-4.4999999999999997E-3</v>
      </c>
      <c r="AU241" s="16" t="s">
        <v>896</v>
      </c>
      <c r="AV241" s="16" t="s">
        <v>4341</v>
      </c>
      <c r="AW241" s="16" t="s">
        <v>4342</v>
      </c>
      <c r="AX241" s="16" t="s">
        <v>4342</v>
      </c>
      <c r="AY241" s="16"/>
      <c r="AZ241" s="9">
        <v>0.37</v>
      </c>
      <c r="BA241" s="32">
        <v>6.0038400000000003E-4</v>
      </c>
      <c r="BB241" s="30">
        <v>2.4676695437731199E-3</v>
      </c>
      <c r="BC241" s="52">
        <v>1.5</v>
      </c>
      <c r="BD241" s="16" t="s">
        <v>897</v>
      </c>
      <c r="BE241" s="9">
        <v>100</v>
      </c>
      <c r="BF241" s="9">
        <v>57</v>
      </c>
      <c r="BG241" s="9">
        <v>31790</v>
      </c>
      <c r="BH241" s="16">
        <v>40.020000000000003</v>
      </c>
      <c r="BI241" s="16">
        <v>45.52</v>
      </c>
      <c r="BJ241" s="16" t="s">
        <v>4266</v>
      </c>
      <c r="BK241" s="9">
        <v>89730</v>
      </c>
      <c r="BL241" s="9">
        <v>41365</v>
      </c>
      <c r="BM241" s="9">
        <v>31940</v>
      </c>
      <c r="BN241" s="18">
        <v>44026</v>
      </c>
      <c r="BO241" s="9">
        <v>-22.8</v>
      </c>
      <c r="BP241" s="9">
        <v>545</v>
      </c>
      <c r="BQ241" s="16"/>
      <c r="BR241" s="9">
        <v>331.52</v>
      </c>
      <c r="BS241" s="16" t="s">
        <v>1084</v>
      </c>
      <c r="BT241" s="9">
        <v>1.6</v>
      </c>
      <c r="BU241" s="16" t="s">
        <v>1082</v>
      </c>
      <c r="BV241" s="9">
        <v>1.05</v>
      </c>
      <c r="BW241" s="16" t="s">
        <v>1083</v>
      </c>
      <c r="BX241" s="9">
        <v>-1.05</v>
      </c>
      <c r="BY241" s="16" t="s">
        <v>1083</v>
      </c>
      <c r="BZ241" s="9">
        <v>1485</v>
      </c>
      <c r="CA241" s="9">
        <v>748</v>
      </c>
      <c r="CB241" s="9">
        <v>516</v>
      </c>
      <c r="CC241" s="9">
        <v>0.39</v>
      </c>
      <c r="CD241" s="9">
        <v>26.6</v>
      </c>
      <c r="CE241" s="9">
        <v>31790</v>
      </c>
      <c r="CF241" s="9">
        <v>39900</v>
      </c>
      <c r="CG241" s="9">
        <v>10.19</v>
      </c>
      <c r="CH241" s="9">
        <v>25.51</v>
      </c>
      <c r="CI241" s="9">
        <v>39900</v>
      </c>
      <c r="CJ241" s="9">
        <v>28850</v>
      </c>
      <c r="CK241" s="16"/>
      <c r="CL241" s="27"/>
      <c r="CM241" s="16"/>
      <c r="CN241" s="16"/>
      <c r="CO241" s="9">
        <v>432</v>
      </c>
      <c r="CP241" s="9">
        <v>379</v>
      </c>
      <c r="CQ241" s="9">
        <v>210</v>
      </c>
      <c r="CR241" s="9">
        <v>170</v>
      </c>
      <c r="CS241" s="9">
        <v>800000</v>
      </c>
      <c r="CT241" s="42">
        <v>0.02</v>
      </c>
      <c r="CU241" s="9">
        <v>0.64</v>
      </c>
      <c r="CV241" s="9">
        <v>5.77</v>
      </c>
      <c r="CW241" s="44">
        <v>-5.01942037645653E-2</v>
      </c>
      <c r="CX241" s="44">
        <v>-4.48296473401076E-3</v>
      </c>
      <c r="CY241" s="16">
        <v>1200768</v>
      </c>
      <c r="CZ241" s="9">
        <v>18.010000000000002</v>
      </c>
      <c r="DA241" s="9">
        <v>8.25</v>
      </c>
      <c r="DB241" s="9">
        <v>2.1800000000000002</v>
      </c>
      <c r="DC241" s="16">
        <v>1773</v>
      </c>
      <c r="DD241" s="16">
        <v>2000000000</v>
      </c>
      <c r="DE241" s="16">
        <v>51273435</v>
      </c>
      <c r="DF241" s="16">
        <v>74236049</v>
      </c>
      <c r="DG241" s="16">
        <v>38352529920</v>
      </c>
      <c r="DH241" s="16">
        <v>38305801700</v>
      </c>
      <c r="DI241" s="16">
        <v>1200768</v>
      </c>
      <c r="DJ241" s="16">
        <v>1199305</v>
      </c>
      <c r="DK241" s="16">
        <v>748</v>
      </c>
      <c r="DL241" s="16">
        <v>516</v>
      </c>
      <c r="DM241" s="16">
        <v>0.69068108675880602</v>
      </c>
      <c r="DN241" s="16"/>
      <c r="DO241" s="16"/>
      <c r="DP241" s="16"/>
      <c r="DQ241" s="16"/>
      <c r="DR241" s="16">
        <v>46728220</v>
      </c>
      <c r="DS241" s="16">
        <v>46728220</v>
      </c>
      <c r="DT241" s="16">
        <v>1463</v>
      </c>
      <c r="DU241" s="16">
        <v>1</v>
      </c>
      <c r="DV241" s="16">
        <v>1</v>
      </c>
      <c r="DW241" s="16"/>
      <c r="DX241" s="16"/>
      <c r="DY241" s="16"/>
      <c r="DZ241" s="48" t="s">
        <v>782</v>
      </c>
      <c r="EA241" s="9">
        <v>345.2</v>
      </c>
      <c r="EB241" s="16" t="s">
        <v>1082</v>
      </c>
      <c r="EC241" s="9">
        <v>658.8</v>
      </c>
      <c r="ED241" s="16" t="s">
        <v>4274</v>
      </c>
      <c r="EE241" s="9">
        <v>426.1</v>
      </c>
      <c r="EF241" s="16" t="s">
        <v>4274</v>
      </c>
      <c r="EG241" s="9">
        <v>548.79999999999995</v>
      </c>
      <c r="EH241" s="16" t="s">
        <v>4274</v>
      </c>
      <c r="EI241" s="9">
        <v>21.9</v>
      </c>
      <c r="EJ241" s="16" t="s">
        <v>4274</v>
      </c>
      <c r="EK241" s="9">
        <v>28.8</v>
      </c>
      <c r="EL241" s="16" t="s">
        <v>4274</v>
      </c>
      <c r="EM241" s="9">
        <v>-6.9</v>
      </c>
      <c r="EN241" s="16" t="s">
        <v>4274</v>
      </c>
      <c r="EO241" s="9">
        <v>-1.9</v>
      </c>
      <c r="EP241" s="16">
        <v>1.19</v>
      </c>
      <c r="EQ241" s="16">
        <v>0.69</v>
      </c>
      <c r="ER241" s="16">
        <v>13.1</v>
      </c>
      <c r="ES241" s="16" t="s">
        <v>372</v>
      </c>
      <c r="ET241" s="16">
        <v>15.2</v>
      </c>
      <c r="EU241" s="16" t="s">
        <v>372</v>
      </c>
      <c r="EV241" s="16">
        <v>-1.1599999999999999</v>
      </c>
      <c r="EW241" s="16">
        <v>1.05</v>
      </c>
      <c r="EX241" s="16">
        <v>-1.05</v>
      </c>
      <c r="EY241" s="16">
        <v>64.680000000000007</v>
      </c>
      <c r="EZ241" s="50">
        <v>83.3</v>
      </c>
      <c r="FA241" s="16">
        <v>35.319999999999993</v>
      </c>
      <c r="FB241" s="50">
        <v>16.700000000000003</v>
      </c>
      <c r="FC241" s="16">
        <v>-119.6</v>
      </c>
      <c r="FD241" s="16" t="s">
        <v>4274</v>
      </c>
      <c r="FE241" s="9">
        <v>-61.4</v>
      </c>
      <c r="FF241" s="16" t="s">
        <v>4274</v>
      </c>
      <c r="FG241" s="16">
        <v>-50.9</v>
      </c>
      <c r="FH241" s="16" t="s">
        <v>4274</v>
      </c>
    </row>
    <row r="242" spans="2:164" ht="18.75" x14ac:dyDescent="0.2">
      <c r="B242" s="16" t="s">
        <v>674</v>
      </c>
      <c r="C242" s="16" t="s">
        <v>919</v>
      </c>
      <c r="D242" s="16" t="s">
        <v>97</v>
      </c>
      <c r="E242" s="16" t="s">
        <v>1228</v>
      </c>
      <c r="F242" s="16" t="s">
        <v>1219</v>
      </c>
      <c r="G242" s="18">
        <v>44457.520830578702</v>
      </c>
      <c r="H242" s="16" t="s">
        <v>1221</v>
      </c>
      <c r="I242" s="16" t="s">
        <v>1226</v>
      </c>
      <c r="J242" s="16" t="s">
        <v>1287</v>
      </c>
      <c r="K242" s="16" t="s">
        <v>1082</v>
      </c>
      <c r="L242" s="16" t="s">
        <v>4523</v>
      </c>
      <c r="M242" s="16" t="s">
        <v>1083</v>
      </c>
      <c r="N242" s="9">
        <v>19500</v>
      </c>
      <c r="O242" s="9">
        <v>4.22</v>
      </c>
      <c r="P242" s="9">
        <v>18763</v>
      </c>
      <c r="Q242" s="9">
        <v>0.28000000000000003</v>
      </c>
      <c r="R242" s="9">
        <v>9.57</v>
      </c>
      <c r="S242" s="44">
        <v>0.24390000000000001</v>
      </c>
      <c r="T242" s="9">
        <v>18050</v>
      </c>
      <c r="U242" s="9">
        <v>17930</v>
      </c>
      <c r="V242" s="9">
        <v>19646</v>
      </c>
      <c r="W242" s="16" t="s">
        <v>7166</v>
      </c>
      <c r="X242" s="16" t="s">
        <v>7167</v>
      </c>
      <c r="Y242" s="16" t="s">
        <v>7168</v>
      </c>
      <c r="Z242" s="9">
        <v>2.75</v>
      </c>
      <c r="AA242" s="9">
        <v>3.77</v>
      </c>
      <c r="AB242" s="9">
        <v>26.4</v>
      </c>
      <c r="AC242" s="16" t="s">
        <v>1082</v>
      </c>
      <c r="AD242" s="9">
        <v>26.8</v>
      </c>
      <c r="AE242" s="16" t="s">
        <v>1082</v>
      </c>
      <c r="AF242" s="9">
        <v>0.99</v>
      </c>
      <c r="AG242" s="9">
        <v>-1.01</v>
      </c>
      <c r="AH242" s="9">
        <v>1.3</v>
      </c>
      <c r="AI242" s="16">
        <v>85.41</v>
      </c>
      <c r="AJ242" s="50">
        <v>94.55</v>
      </c>
      <c r="AK242" s="9">
        <v>14.590000000000003</v>
      </c>
      <c r="AL242" s="9">
        <v>5.4500000000000028</v>
      </c>
      <c r="AM242" s="9">
        <v>-3.2</v>
      </c>
      <c r="AN242" s="16" t="s">
        <v>1083</v>
      </c>
      <c r="AO242" s="9">
        <v>387.9</v>
      </c>
      <c r="AP242" s="16" t="s">
        <v>1082</v>
      </c>
      <c r="AQ242" s="9">
        <v>20.6</v>
      </c>
      <c r="AR242" s="9">
        <v>31.99</v>
      </c>
      <c r="AS242" s="9" t="s">
        <v>4273</v>
      </c>
      <c r="AT242" s="44">
        <v>3.9399999999999998E-2</v>
      </c>
      <c r="AU242" s="16" t="s">
        <v>4229</v>
      </c>
      <c r="AV242" s="16" t="s">
        <v>4342</v>
      </c>
      <c r="AW242" s="16" t="s">
        <v>4342</v>
      </c>
      <c r="AX242" s="16" t="s">
        <v>4341</v>
      </c>
      <c r="AY242" s="16"/>
      <c r="AZ242" s="9">
        <v>3.36</v>
      </c>
      <c r="BA242" s="32">
        <v>5.7368328125000003E-3</v>
      </c>
      <c r="BB242" s="30">
        <v>2.3521249743747401E-2</v>
      </c>
      <c r="BC242" s="52">
        <v>14.34</v>
      </c>
      <c r="BD242" s="16" t="s">
        <v>897</v>
      </c>
      <c r="BE242" s="9">
        <v>36</v>
      </c>
      <c r="BF242" s="9">
        <v>100</v>
      </c>
      <c r="BG242" s="9">
        <v>14150</v>
      </c>
      <c r="BH242" s="16">
        <v>75.44</v>
      </c>
      <c r="BI242" s="16">
        <v>69.89</v>
      </c>
      <c r="BJ242" s="16" t="s">
        <v>4265</v>
      </c>
      <c r="BK242" s="9">
        <v>37810</v>
      </c>
      <c r="BL242" s="9">
        <v>37356</v>
      </c>
      <c r="BM242" s="9">
        <v>18763</v>
      </c>
      <c r="BN242" s="18">
        <v>44208</v>
      </c>
      <c r="BO242" s="9">
        <v>-49.8</v>
      </c>
      <c r="BP242" s="9">
        <v>112.01</v>
      </c>
      <c r="BQ242" s="16" t="s">
        <v>1084</v>
      </c>
      <c r="BR242" s="9">
        <v>319.58</v>
      </c>
      <c r="BS242" s="16" t="s">
        <v>1084</v>
      </c>
      <c r="BT242" s="9">
        <v>216.49</v>
      </c>
      <c r="BU242" s="16" t="s">
        <v>1082</v>
      </c>
      <c r="BV242" s="9">
        <v>624.67999999999995</v>
      </c>
      <c r="BW242" s="16" t="s">
        <v>1082</v>
      </c>
      <c r="BX242" s="9">
        <v>-408.19</v>
      </c>
      <c r="BY242" s="16" t="s">
        <v>1082</v>
      </c>
      <c r="BZ242" s="9">
        <v>3642</v>
      </c>
      <c r="CA242" s="9">
        <v>1115</v>
      </c>
      <c r="CB242" s="9">
        <v>1217</v>
      </c>
      <c r="CC242" s="9">
        <v>3.97</v>
      </c>
      <c r="CD242" s="9">
        <v>100</v>
      </c>
      <c r="CE242" s="9">
        <v>15280</v>
      </c>
      <c r="CF242" s="9">
        <v>19646</v>
      </c>
      <c r="CG242" s="9">
        <v>56.62</v>
      </c>
      <c r="CH242" s="9">
        <v>0</v>
      </c>
      <c r="CI242" s="9">
        <v>19320</v>
      </c>
      <c r="CJ242" s="9">
        <v>12450</v>
      </c>
      <c r="CK242" s="16"/>
      <c r="CL242" s="27"/>
      <c r="CM242" s="16"/>
      <c r="CN242" s="16"/>
      <c r="CO242" s="9">
        <v>315</v>
      </c>
      <c r="CP242" s="9">
        <v>290</v>
      </c>
      <c r="CQ242" s="9">
        <v>203</v>
      </c>
      <c r="CR242" s="9">
        <v>201</v>
      </c>
      <c r="CS242" s="9">
        <v>1280000</v>
      </c>
      <c r="CT242" s="42">
        <v>56.16</v>
      </c>
      <c r="CU242" s="9">
        <v>0.6</v>
      </c>
      <c r="CV242" s="9">
        <v>8.77</v>
      </c>
      <c r="CW242" s="44">
        <v>8.0332409972299207E-2</v>
      </c>
      <c r="CX242" s="44">
        <v>3.93885949441505E-2</v>
      </c>
      <c r="CY242" s="16">
        <v>18357865</v>
      </c>
      <c r="CZ242" s="9">
        <v>34.49</v>
      </c>
      <c r="DA242" s="9">
        <v>16.79</v>
      </c>
      <c r="DB242" s="9">
        <v>2.0499999999999998</v>
      </c>
      <c r="DC242" s="16">
        <v>544</v>
      </c>
      <c r="DD242" s="16">
        <v>3200000000</v>
      </c>
      <c r="DE242" s="16">
        <v>263841637</v>
      </c>
      <c r="DF242" s="16">
        <v>267613493</v>
      </c>
      <c r="DG242" s="16">
        <v>294183425856</v>
      </c>
      <c r="DH242" s="16">
        <v>325685620995</v>
      </c>
      <c r="DI242" s="16">
        <v>15678912</v>
      </c>
      <c r="DJ242" s="16">
        <v>17357865</v>
      </c>
      <c r="DK242" s="16">
        <v>1115</v>
      </c>
      <c r="DL242" s="16">
        <v>1217</v>
      </c>
      <c r="DM242" s="16">
        <v>0.98590558361719105</v>
      </c>
      <c r="DN242" s="16">
        <v>7180742162</v>
      </c>
      <c r="DO242" s="16">
        <v>50265195139</v>
      </c>
      <c r="DP242" s="16">
        <v>2678953</v>
      </c>
      <c r="DQ242" s="16">
        <v>7</v>
      </c>
      <c r="DR242" s="16">
        <v>18763000000</v>
      </c>
      <c r="DS242" s="16">
        <v>18763000000</v>
      </c>
      <c r="DT242" s="16">
        <v>1000000</v>
      </c>
      <c r="DU242" s="16">
        <v>1</v>
      </c>
      <c r="DV242" s="16">
        <v>0.9</v>
      </c>
      <c r="DW242" s="16">
        <v>2.68</v>
      </c>
      <c r="DX242" s="16">
        <v>5.85</v>
      </c>
      <c r="DY242" s="16">
        <v>17.36</v>
      </c>
      <c r="DZ242" s="48" t="s">
        <v>919</v>
      </c>
      <c r="EA242" s="9">
        <v>134.19999999999999</v>
      </c>
      <c r="EB242" s="16" t="s">
        <v>1082</v>
      </c>
      <c r="EC242" s="9">
        <v>129.69999999999999</v>
      </c>
      <c r="ED242" s="16" t="s">
        <v>4274</v>
      </c>
      <c r="EE242" s="9">
        <v>105.7</v>
      </c>
      <c r="EF242" s="16" t="s">
        <v>4274</v>
      </c>
      <c r="EG242" s="9">
        <v>122.6</v>
      </c>
      <c r="EH242" s="16" t="s">
        <v>4274</v>
      </c>
      <c r="EI242" s="9">
        <v>28.4</v>
      </c>
      <c r="EJ242" s="16" t="s">
        <v>4274</v>
      </c>
      <c r="EK242" s="9">
        <v>30.1</v>
      </c>
      <c r="EL242" s="16" t="s">
        <v>4274</v>
      </c>
      <c r="EM242" s="9">
        <v>-1.8</v>
      </c>
      <c r="EN242" s="16" t="s">
        <v>4274</v>
      </c>
      <c r="EO242" s="9">
        <v>-1.88</v>
      </c>
      <c r="EP242" s="16">
        <v>0.73</v>
      </c>
      <c r="EQ242" s="16">
        <v>0.7</v>
      </c>
      <c r="ER242" s="16">
        <v>15</v>
      </c>
      <c r="ES242" s="16" t="s">
        <v>372</v>
      </c>
      <c r="ET242" s="16">
        <v>20.7</v>
      </c>
      <c r="EU242" s="16" t="s">
        <v>372</v>
      </c>
      <c r="EV242" s="16">
        <v>-1.39</v>
      </c>
      <c r="EW242" s="16">
        <v>-1.04</v>
      </c>
      <c r="EX242" s="16">
        <v>1.02</v>
      </c>
      <c r="EY242" s="16">
        <v>81.5</v>
      </c>
      <c r="EZ242" s="50">
        <v>94.55</v>
      </c>
      <c r="FA242" s="16">
        <v>18.5</v>
      </c>
      <c r="FB242" s="50">
        <v>5.4500000000000028</v>
      </c>
      <c r="FC242" s="16">
        <v>-16.899999999999999</v>
      </c>
      <c r="FD242" s="16" t="s">
        <v>4274</v>
      </c>
      <c r="FE242" s="9">
        <v>-7.1</v>
      </c>
      <c r="FF242" s="16" t="s">
        <v>4274</v>
      </c>
      <c r="FG242" s="16">
        <v>1.1000000000000001</v>
      </c>
      <c r="FH242" s="16" t="s">
        <v>4274</v>
      </c>
    </row>
    <row r="243" spans="2:164" ht="18.75" x14ac:dyDescent="0.2">
      <c r="B243" s="16" t="s">
        <v>337</v>
      </c>
      <c r="C243" s="16" t="s">
        <v>929</v>
      </c>
      <c r="D243" s="16" t="s">
        <v>1218</v>
      </c>
      <c r="E243" s="16" t="s">
        <v>1220</v>
      </c>
      <c r="F243" s="16" t="s">
        <v>1219</v>
      </c>
      <c r="G243" s="18">
        <v>44457.520824270832</v>
      </c>
      <c r="H243" s="16" t="s">
        <v>1221</v>
      </c>
      <c r="I243" s="16" t="s">
        <v>1222</v>
      </c>
      <c r="J243" s="16" t="s">
        <v>2039</v>
      </c>
      <c r="K243" s="16" t="s">
        <v>1084</v>
      </c>
      <c r="L243" s="16" t="s">
        <v>7169</v>
      </c>
      <c r="M243" s="16" t="s">
        <v>1082</v>
      </c>
      <c r="N243" s="9">
        <v>36850</v>
      </c>
      <c r="O243" s="9">
        <v>-3.08</v>
      </c>
      <c r="P243" s="9">
        <v>37780</v>
      </c>
      <c r="Q243" s="9">
        <v>-0.63</v>
      </c>
      <c r="R243" s="9">
        <v>5.27</v>
      </c>
      <c r="S243" s="44">
        <v>0.2389</v>
      </c>
      <c r="T243" s="9">
        <v>38580</v>
      </c>
      <c r="U243" s="9">
        <v>36650</v>
      </c>
      <c r="V243" s="9">
        <v>38580</v>
      </c>
      <c r="W243" s="16" t="s">
        <v>7170</v>
      </c>
      <c r="X243" s="16" t="s">
        <v>7171</v>
      </c>
      <c r="Y243" s="16" t="s">
        <v>7172</v>
      </c>
      <c r="Z243" s="9">
        <v>0.28999999999999998</v>
      </c>
      <c r="AA243" s="9">
        <v>0.13</v>
      </c>
      <c r="AB243" s="9">
        <v>5</v>
      </c>
      <c r="AC243" s="16" t="s">
        <v>1082</v>
      </c>
      <c r="AD243" s="9">
        <v>4.4000000000000004</v>
      </c>
      <c r="AE243" s="16" t="s">
        <v>1082</v>
      </c>
      <c r="AF243" s="9">
        <v>1.1399999999999999</v>
      </c>
      <c r="AG243" s="9">
        <v>1.1399999999999999</v>
      </c>
      <c r="AH243" s="9">
        <v>-1.25</v>
      </c>
      <c r="AI243" s="16">
        <v>100</v>
      </c>
      <c r="AJ243" s="50">
        <v>96.63</v>
      </c>
      <c r="AK243" s="9">
        <v>0</v>
      </c>
      <c r="AL243" s="9">
        <v>3.3700000000000045</v>
      </c>
      <c r="AM243" s="9">
        <v>11.5</v>
      </c>
      <c r="AN243" s="16" t="s">
        <v>1082</v>
      </c>
      <c r="AO243" s="9">
        <v>-114.8</v>
      </c>
      <c r="AP243" s="16" t="s">
        <v>1082</v>
      </c>
      <c r="AQ243" s="9">
        <v>-8.58</v>
      </c>
      <c r="AR243" s="9">
        <v>-8.94</v>
      </c>
      <c r="AS243" s="9" t="s">
        <v>4271</v>
      </c>
      <c r="AT243" s="44">
        <v>-2.4500000000000001E-2</v>
      </c>
      <c r="AU243" s="16" t="s">
        <v>896</v>
      </c>
      <c r="AV243" s="16" t="s">
        <v>4341</v>
      </c>
      <c r="AW243" s="16" t="s">
        <v>4342</v>
      </c>
      <c r="AX243" s="16" t="s">
        <v>4337</v>
      </c>
      <c r="AY243" s="16"/>
      <c r="AZ243" s="9">
        <v>0.13</v>
      </c>
      <c r="BA243" s="32">
        <v>9.7226315789473706E-5</v>
      </c>
      <c r="BB243" s="30">
        <v>4.0697495098147201E-4</v>
      </c>
      <c r="BC243" s="52">
        <v>0.23</v>
      </c>
      <c r="BD243" s="16" t="s">
        <v>897</v>
      </c>
      <c r="BE243" s="9">
        <v>100</v>
      </c>
      <c r="BF243" s="9">
        <v>0</v>
      </c>
      <c r="BG243" s="9">
        <v>36650</v>
      </c>
      <c r="BH243" s="16">
        <v>46.32</v>
      </c>
      <c r="BI243" s="16">
        <v>49.56</v>
      </c>
      <c r="BJ243" s="16" t="s">
        <v>4266</v>
      </c>
      <c r="BK243" s="9">
        <v>156610</v>
      </c>
      <c r="BL243" s="9">
        <v>76450</v>
      </c>
      <c r="BM243" s="9">
        <v>37780</v>
      </c>
      <c r="BN243" s="18">
        <v>44016</v>
      </c>
      <c r="BO243" s="9">
        <v>-50.6</v>
      </c>
      <c r="BP243" s="9">
        <v>3.14</v>
      </c>
      <c r="BQ243" s="16" t="s">
        <v>1084</v>
      </c>
      <c r="BR243" s="9">
        <v>4.46</v>
      </c>
      <c r="BS243" s="16" t="s">
        <v>1084</v>
      </c>
      <c r="BT243" s="9">
        <v>11.51</v>
      </c>
      <c r="BU243" s="16" t="s">
        <v>1082</v>
      </c>
      <c r="BV243" s="9">
        <v>16.559999999999999</v>
      </c>
      <c r="BW243" s="16" t="s">
        <v>1082</v>
      </c>
      <c r="BX243" s="9">
        <v>-5.05</v>
      </c>
      <c r="BY243" s="16" t="s">
        <v>1082</v>
      </c>
      <c r="BZ243" s="9">
        <v>161</v>
      </c>
      <c r="CA243" s="9">
        <v>68</v>
      </c>
      <c r="CB243" s="9">
        <v>75</v>
      </c>
      <c r="CC243" s="9">
        <v>0.12</v>
      </c>
      <c r="CD243" s="9">
        <v>53.86</v>
      </c>
      <c r="CE243" s="9">
        <v>36650</v>
      </c>
      <c r="CF243" s="9">
        <v>40980</v>
      </c>
      <c r="CG243" s="9">
        <v>7.68</v>
      </c>
      <c r="CH243" s="9">
        <v>14.73</v>
      </c>
      <c r="CI243" s="9">
        <v>42280</v>
      </c>
      <c r="CJ243" s="9">
        <v>30510</v>
      </c>
      <c r="CK243" s="16" t="s">
        <v>1106</v>
      </c>
      <c r="CL243" s="27">
        <v>44598</v>
      </c>
      <c r="CM243" s="16" t="s">
        <v>375</v>
      </c>
      <c r="CN243" s="16" t="s">
        <v>1099</v>
      </c>
      <c r="CO243" s="9">
        <v>509</v>
      </c>
      <c r="CP243" s="9">
        <v>480</v>
      </c>
      <c r="CQ243" s="9">
        <v>460</v>
      </c>
      <c r="CR243" s="9">
        <v>419</v>
      </c>
      <c r="CS243" s="9">
        <v>394529</v>
      </c>
      <c r="CT243" s="42">
        <v>4.5599999999999996</v>
      </c>
      <c r="CU243" s="9">
        <v>0.36</v>
      </c>
      <c r="CV243" s="9">
        <v>4.3099999999999996</v>
      </c>
      <c r="CW243" s="44">
        <v>-4.4841886988076701E-2</v>
      </c>
      <c r="CX243" s="44">
        <v>-2.4460810099947401E-2</v>
      </c>
      <c r="CY243" s="16">
        <v>92365</v>
      </c>
      <c r="CZ243" s="9">
        <v>10.38</v>
      </c>
      <c r="DA243" s="9">
        <v>15</v>
      </c>
      <c r="DB243" s="9">
        <v>0.69</v>
      </c>
      <c r="DC243" s="16">
        <v>3640.82</v>
      </c>
      <c r="DD243" s="16">
        <v>950000000</v>
      </c>
      <c r="DE243" s="16">
        <v>51316907</v>
      </c>
      <c r="DF243" s="16">
        <v>44957192</v>
      </c>
      <c r="DG243" s="16">
        <v>3489549700</v>
      </c>
      <c r="DH243" s="16">
        <v>3371789440</v>
      </c>
      <c r="DI243" s="16">
        <v>92365</v>
      </c>
      <c r="DJ243" s="16">
        <v>89248</v>
      </c>
      <c r="DK243" s="16">
        <v>68</v>
      </c>
      <c r="DL243" s="16">
        <v>75</v>
      </c>
      <c r="DM243" s="16">
        <v>1.14146157082053</v>
      </c>
      <c r="DN243" s="16"/>
      <c r="DO243" s="16"/>
      <c r="DP243" s="16"/>
      <c r="DQ243" s="16"/>
      <c r="DR243" s="16">
        <v>58880130</v>
      </c>
      <c r="DS243" s="16">
        <v>117760260</v>
      </c>
      <c r="DT243" s="16">
        <v>3117</v>
      </c>
      <c r="DU243" s="16">
        <v>2</v>
      </c>
      <c r="DV243" s="16">
        <v>1.03</v>
      </c>
      <c r="DW243" s="16"/>
      <c r="DX243" s="16"/>
      <c r="DY243" s="16"/>
      <c r="DZ243" s="48" t="s">
        <v>929</v>
      </c>
      <c r="EA243" s="9">
        <v>111.2</v>
      </c>
      <c r="EB243" s="16" t="s">
        <v>1082</v>
      </c>
      <c r="EC243" s="9">
        <v>269.7</v>
      </c>
      <c r="ED243" s="16" t="s">
        <v>4274</v>
      </c>
      <c r="EE243" s="9">
        <v>213.6</v>
      </c>
      <c r="EF243" s="16" t="s">
        <v>4274</v>
      </c>
      <c r="EG243" s="9">
        <v>244.5</v>
      </c>
      <c r="EH243" s="16" t="s">
        <v>4274</v>
      </c>
      <c r="EI243" s="9">
        <v>12.3</v>
      </c>
      <c r="EJ243" s="16" t="s">
        <v>4274</v>
      </c>
      <c r="EK243" s="9">
        <v>82.8</v>
      </c>
      <c r="EL243" s="16" t="s">
        <v>4274</v>
      </c>
      <c r="EM243" s="9">
        <v>-70.400000000000006</v>
      </c>
      <c r="EN243" s="16" t="s">
        <v>4274</v>
      </c>
      <c r="EO243" s="9">
        <v>-1.74</v>
      </c>
      <c r="EP243" s="16">
        <v>0.71</v>
      </c>
      <c r="EQ243" s="16">
        <v>0.55000000000000004</v>
      </c>
      <c r="ER243" s="16">
        <v>13.2</v>
      </c>
      <c r="ES243" s="16" t="s">
        <v>372</v>
      </c>
      <c r="ET243" s="16">
        <v>20.100000000000001</v>
      </c>
      <c r="EU243" s="16" t="s">
        <v>372</v>
      </c>
      <c r="EV243" s="16">
        <v>-1.52</v>
      </c>
      <c r="EW243" s="16">
        <v>-1.0900000000000001</v>
      </c>
      <c r="EX243" s="16">
        <v>1.01</v>
      </c>
      <c r="EY243" s="16">
        <v>79.19</v>
      </c>
      <c r="EZ243" s="50">
        <v>90.64</v>
      </c>
      <c r="FA243" s="16">
        <v>20.810000000000002</v>
      </c>
      <c r="FB243" s="50">
        <v>9.36</v>
      </c>
      <c r="FC243" s="16">
        <v>-30.9</v>
      </c>
      <c r="FD243" s="16" t="s">
        <v>4274</v>
      </c>
      <c r="FE243" s="9">
        <v>-16.399999999999999</v>
      </c>
      <c r="FF243" s="16" t="s">
        <v>4274</v>
      </c>
      <c r="FG243" s="16">
        <v>-3.8</v>
      </c>
      <c r="FH243" s="16" t="s">
        <v>4274</v>
      </c>
    </row>
    <row r="244" spans="2:164" ht="18.75" x14ac:dyDescent="0.2">
      <c r="B244" s="16" t="s">
        <v>683</v>
      </c>
      <c r="C244" s="16" t="s">
        <v>782</v>
      </c>
      <c r="D244" s="16" t="s">
        <v>1218</v>
      </c>
      <c r="E244" s="16" t="s">
        <v>1224</v>
      </c>
      <c r="F244" s="16" t="s">
        <v>1219</v>
      </c>
      <c r="G244" s="18">
        <v>44457.52078204861</v>
      </c>
      <c r="H244" s="16" t="s">
        <v>1221</v>
      </c>
      <c r="I244" s="16" t="s">
        <v>1223</v>
      </c>
      <c r="J244" s="16" t="s">
        <v>976</v>
      </c>
      <c r="K244" s="16" t="s">
        <v>1082</v>
      </c>
      <c r="L244" s="16" t="s">
        <v>827</v>
      </c>
      <c r="M244" s="16" t="s">
        <v>1083</v>
      </c>
      <c r="N244" s="9">
        <v>76020</v>
      </c>
      <c r="O244" s="9">
        <v>-3.43</v>
      </c>
      <c r="P244" s="9">
        <v>77790</v>
      </c>
      <c r="Q244" s="9">
        <v>-1.18</v>
      </c>
      <c r="R244" s="9">
        <v>7.51</v>
      </c>
      <c r="S244" s="44">
        <v>0.1328</v>
      </c>
      <c r="T244" s="9">
        <v>78100</v>
      </c>
      <c r="U244" s="9">
        <v>74790</v>
      </c>
      <c r="V244" s="9">
        <v>80410</v>
      </c>
      <c r="W244" s="16" t="s">
        <v>7173</v>
      </c>
      <c r="X244" s="16" t="s">
        <v>7174</v>
      </c>
      <c r="Y244" s="16" t="s">
        <v>7175</v>
      </c>
      <c r="Z244" s="9">
        <v>1.19</v>
      </c>
      <c r="AA244" s="9">
        <v>0.52</v>
      </c>
      <c r="AB244" s="9">
        <v>18.8</v>
      </c>
      <c r="AC244" s="16" t="s">
        <v>1082</v>
      </c>
      <c r="AD244" s="9">
        <v>34.5</v>
      </c>
      <c r="AE244" s="16" t="s">
        <v>1082</v>
      </c>
      <c r="AF244" s="9">
        <v>0.55000000000000004</v>
      </c>
      <c r="AG244" s="9">
        <v>-1.83</v>
      </c>
      <c r="AH244" s="9">
        <v>-1.1000000000000001</v>
      </c>
      <c r="AI244" s="16">
        <v>29.11</v>
      </c>
      <c r="AJ244" s="50">
        <v>90.49</v>
      </c>
      <c r="AK244" s="9">
        <v>70.89</v>
      </c>
      <c r="AL244" s="9">
        <v>9.5100000000000051</v>
      </c>
      <c r="AM244" s="9">
        <v>-5.2</v>
      </c>
      <c r="AN244" s="16" t="s">
        <v>1083</v>
      </c>
      <c r="AO244" s="9">
        <v>-1.9</v>
      </c>
      <c r="AP244" s="16" t="s">
        <v>1083</v>
      </c>
      <c r="AQ244" s="9">
        <v>-3.15</v>
      </c>
      <c r="AR244" s="9">
        <v>-3.81</v>
      </c>
      <c r="AS244" s="9" t="s">
        <v>4271</v>
      </c>
      <c r="AT244" s="44">
        <v>-2.2499999999999999E-2</v>
      </c>
      <c r="AU244" s="16" t="s">
        <v>896</v>
      </c>
      <c r="AV244" s="16" t="s">
        <v>4341</v>
      </c>
      <c r="AW244" s="16" t="s">
        <v>4342</v>
      </c>
      <c r="AX244" s="16" t="s">
        <v>4342</v>
      </c>
      <c r="AY244" s="16" t="s">
        <v>4340</v>
      </c>
      <c r="AZ244" s="9">
        <v>0.52</v>
      </c>
      <c r="BA244" s="32">
        <v>2.15771176470588E-4</v>
      </c>
      <c r="BB244" s="30">
        <v>1.6247829553508199E-3</v>
      </c>
      <c r="BC244" s="52">
        <v>0.87</v>
      </c>
      <c r="BD244" s="16" t="s">
        <v>897</v>
      </c>
      <c r="BE244" s="9">
        <v>14</v>
      </c>
      <c r="BF244" s="9">
        <v>0</v>
      </c>
      <c r="BG244" s="9">
        <v>70010</v>
      </c>
      <c r="BH244" s="16">
        <v>53.72</v>
      </c>
      <c r="BI244" s="16">
        <v>59.32</v>
      </c>
      <c r="BJ244" s="16" t="s">
        <v>4266</v>
      </c>
      <c r="BK244" s="9">
        <v>83000</v>
      </c>
      <c r="BL244" s="9">
        <v>83000</v>
      </c>
      <c r="BM244" s="9">
        <v>77790</v>
      </c>
      <c r="BN244" s="18">
        <v>44433</v>
      </c>
      <c r="BO244" s="9">
        <v>-6.3</v>
      </c>
      <c r="BP244" s="9">
        <v>10.83</v>
      </c>
      <c r="BQ244" s="16" t="s">
        <v>1084</v>
      </c>
      <c r="BR244" s="9">
        <v>3.52</v>
      </c>
      <c r="BS244" s="16" t="s">
        <v>1084</v>
      </c>
      <c r="BT244" s="9">
        <v>82.23</v>
      </c>
      <c r="BU244" s="16" t="s">
        <v>1082</v>
      </c>
      <c r="BV244" s="9">
        <v>27.59</v>
      </c>
      <c r="BW244" s="16" t="s">
        <v>1082</v>
      </c>
      <c r="BX244" s="9">
        <v>54.64</v>
      </c>
      <c r="BY244" s="16" t="s">
        <v>1082</v>
      </c>
      <c r="BZ244" s="9">
        <v>506</v>
      </c>
      <c r="CA244" s="9">
        <v>132</v>
      </c>
      <c r="CB244" s="9">
        <v>224</v>
      </c>
      <c r="CC244" s="9">
        <v>0.45</v>
      </c>
      <c r="CD244" s="9">
        <v>79.47</v>
      </c>
      <c r="CE244" s="9">
        <v>74790</v>
      </c>
      <c r="CF244" s="9">
        <v>80490</v>
      </c>
      <c r="CG244" s="9">
        <v>20.47</v>
      </c>
      <c r="CH244" s="9">
        <v>9.18</v>
      </c>
      <c r="CI244" s="9">
        <v>83000</v>
      </c>
      <c r="CJ244" s="9">
        <v>49000</v>
      </c>
      <c r="CK244" s="16"/>
      <c r="CL244" s="27"/>
      <c r="CM244" s="16"/>
      <c r="CN244" s="16"/>
      <c r="CO244" s="9">
        <v>102</v>
      </c>
      <c r="CP244" s="9">
        <v>103</v>
      </c>
      <c r="CQ244" s="9">
        <v>131</v>
      </c>
      <c r="CR244" s="9">
        <v>125</v>
      </c>
      <c r="CS244" s="9">
        <v>1270325</v>
      </c>
      <c r="CT244" s="42">
        <v>48.5</v>
      </c>
      <c r="CU244" s="9">
        <v>3.97</v>
      </c>
      <c r="CV244" s="9">
        <v>8.1300000000000008</v>
      </c>
      <c r="CW244" s="44">
        <v>-2.66325224071703E-2</v>
      </c>
      <c r="CX244" s="44">
        <v>-2.2484756097560999E-2</v>
      </c>
      <c r="CY244" s="16">
        <v>1100433</v>
      </c>
      <c r="CZ244" s="9">
        <v>11.96</v>
      </c>
      <c r="DA244" s="9">
        <v>8.25</v>
      </c>
      <c r="DB244" s="9">
        <v>1.45</v>
      </c>
      <c r="DC244" s="16">
        <v>6505</v>
      </c>
      <c r="DD244" s="16">
        <v>5100000000</v>
      </c>
      <c r="DE244" s="16">
        <v>188749184</v>
      </c>
      <c r="DF244" s="16">
        <v>345818223</v>
      </c>
      <c r="DG244" s="16">
        <v>24914892360</v>
      </c>
      <c r="DH244" s="16">
        <v>77463282000</v>
      </c>
      <c r="DI244" s="16">
        <v>320284</v>
      </c>
      <c r="DJ244" s="16">
        <v>995800</v>
      </c>
      <c r="DK244" s="16">
        <v>132</v>
      </c>
      <c r="DL244" s="16">
        <v>224</v>
      </c>
      <c r="DM244" s="16">
        <v>0.54580462059687396</v>
      </c>
      <c r="DN244" s="16">
        <v>6743087856</v>
      </c>
      <c r="DO244" s="16">
        <v>60687790710</v>
      </c>
      <c r="DP244" s="16">
        <v>780149</v>
      </c>
      <c r="DQ244" s="16">
        <v>9</v>
      </c>
      <c r="DR244" s="16">
        <v>2034850267</v>
      </c>
      <c r="DS244" s="16">
        <v>8139401070</v>
      </c>
      <c r="DT244" s="16">
        <v>104633</v>
      </c>
      <c r="DU244" s="16">
        <v>4</v>
      </c>
      <c r="DV244" s="16">
        <v>0.32</v>
      </c>
      <c r="DW244" s="16">
        <v>7.46</v>
      </c>
      <c r="DX244" s="16">
        <v>0.41</v>
      </c>
      <c r="DY244" s="16">
        <v>9.52</v>
      </c>
      <c r="DZ244" s="48" t="s">
        <v>782</v>
      </c>
      <c r="EA244" s="9">
        <v>345.2</v>
      </c>
      <c r="EB244" s="16" t="s">
        <v>1082</v>
      </c>
      <c r="EC244" s="9">
        <v>658.8</v>
      </c>
      <c r="ED244" s="16" t="s">
        <v>4274</v>
      </c>
      <c r="EE244" s="9">
        <v>426.1</v>
      </c>
      <c r="EF244" s="16" t="s">
        <v>4274</v>
      </c>
      <c r="EG244" s="9">
        <v>548.79999999999995</v>
      </c>
      <c r="EH244" s="16" t="s">
        <v>4274</v>
      </c>
      <c r="EI244" s="9">
        <v>21.9</v>
      </c>
      <c r="EJ244" s="16" t="s">
        <v>4274</v>
      </c>
      <c r="EK244" s="9">
        <v>28.8</v>
      </c>
      <c r="EL244" s="16" t="s">
        <v>4274</v>
      </c>
      <c r="EM244" s="9">
        <v>-6.9</v>
      </c>
      <c r="EN244" s="16" t="s">
        <v>4274</v>
      </c>
      <c r="EO244" s="9">
        <v>-1.9</v>
      </c>
      <c r="EP244" s="16">
        <v>1.19</v>
      </c>
      <c r="EQ244" s="16">
        <v>0.69</v>
      </c>
      <c r="ER244" s="16">
        <v>13.1</v>
      </c>
      <c r="ES244" s="16" t="s">
        <v>372</v>
      </c>
      <c r="ET244" s="16">
        <v>15.2</v>
      </c>
      <c r="EU244" s="16" t="s">
        <v>372</v>
      </c>
      <c r="EV244" s="16">
        <v>-1.1599999999999999</v>
      </c>
      <c r="EW244" s="16">
        <v>1.05</v>
      </c>
      <c r="EX244" s="16">
        <v>-1.05</v>
      </c>
      <c r="EY244" s="16">
        <v>64.680000000000007</v>
      </c>
      <c r="EZ244" s="50">
        <v>83.3</v>
      </c>
      <c r="FA244" s="16">
        <v>35.319999999999993</v>
      </c>
      <c r="FB244" s="50">
        <v>16.700000000000003</v>
      </c>
      <c r="FC244" s="16">
        <v>-119.6</v>
      </c>
      <c r="FD244" s="16" t="s">
        <v>4274</v>
      </c>
      <c r="FE244" s="9">
        <v>-61.4</v>
      </c>
      <c r="FF244" s="16" t="s">
        <v>4274</v>
      </c>
      <c r="FG244" s="16">
        <v>-50.9</v>
      </c>
      <c r="FH244" s="16" t="s">
        <v>4274</v>
      </c>
    </row>
    <row r="245" spans="2:164" ht="18.75" x14ac:dyDescent="0.2">
      <c r="B245" s="16" t="s">
        <v>229</v>
      </c>
      <c r="C245" s="16" t="s">
        <v>792</v>
      </c>
      <c r="D245" s="16" t="s">
        <v>1218</v>
      </c>
      <c r="E245" s="16" t="s">
        <v>1220</v>
      </c>
      <c r="F245" s="16" t="s">
        <v>1219</v>
      </c>
      <c r="G245" s="18">
        <v>44457.531180092592</v>
      </c>
      <c r="H245" s="16" t="s">
        <v>1221</v>
      </c>
      <c r="I245" s="16" t="s">
        <v>1223</v>
      </c>
      <c r="J245" s="16" t="s">
        <v>941</v>
      </c>
      <c r="K245" s="16" t="s">
        <v>1082</v>
      </c>
      <c r="L245" s="16" t="s">
        <v>941</v>
      </c>
      <c r="M245" s="16" t="s">
        <v>1083</v>
      </c>
      <c r="N245" s="9">
        <v>9960</v>
      </c>
      <c r="O245" s="9">
        <v>-2.92</v>
      </c>
      <c r="P245" s="9">
        <v>10170</v>
      </c>
      <c r="Q245" s="9">
        <v>-0.88</v>
      </c>
      <c r="R245" s="9">
        <v>6.35</v>
      </c>
      <c r="S245" s="44">
        <v>9.1700000000000004E-2</v>
      </c>
      <c r="T245" s="9">
        <v>10380</v>
      </c>
      <c r="U245" s="9">
        <v>9760</v>
      </c>
      <c r="V245" s="9">
        <v>10380</v>
      </c>
      <c r="W245" s="16" t="s">
        <v>6548</v>
      </c>
      <c r="X245" s="16" t="s">
        <v>7176</v>
      </c>
      <c r="Y245" s="16" t="s">
        <v>1507</v>
      </c>
      <c r="Z245" s="9">
        <v>0.72</v>
      </c>
      <c r="AA245" s="9">
        <v>0.3</v>
      </c>
      <c r="AB245" s="9">
        <v>6.1</v>
      </c>
      <c r="AC245" s="16" t="s">
        <v>1082</v>
      </c>
      <c r="AD245" s="9">
        <v>10.9</v>
      </c>
      <c r="AE245" s="16" t="s">
        <v>1082</v>
      </c>
      <c r="AF245" s="9">
        <v>0.56000000000000005</v>
      </c>
      <c r="AG245" s="9">
        <v>-1.79</v>
      </c>
      <c r="AH245" s="9">
        <v>-1.6</v>
      </c>
      <c r="AI245" s="16">
        <v>69.64</v>
      </c>
      <c r="AJ245" s="50">
        <v>100</v>
      </c>
      <c r="AK245" s="9">
        <v>30.36</v>
      </c>
      <c r="AL245" s="9">
        <v>0</v>
      </c>
      <c r="AM245" s="9">
        <v>-927.7</v>
      </c>
      <c r="AN245" s="16" t="s">
        <v>1082</v>
      </c>
      <c r="AO245" s="9">
        <v>-1.2</v>
      </c>
      <c r="AP245" s="16" t="s">
        <v>1083</v>
      </c>
      <c r="AQ245" s="9">
        <v>-7.61</v>
      </c>
      <c r="AR245" s="9">
        <v>-10.029999999999999</v>
      </c>
      <c r="AS245" s="9" t="s">
        <v>4271</v>
      </c>
      <c r="AT245" s="44">
        <v>-2.0400000000000001E-2</v>
      </c>
      <c r="AU245" s="16" t="s">
        <v>896</v>
      </c>
      <c r="AV245" s="16" t="s">
        <v>4341</v>
      </c>
      <c r="AW245" s="16" t="s">
        <v>4342</v>
      </c>
      <c r="AX245" s="16" t="s">
        <v>4342</v>
      </c>
      <c r="AY245" s="16"/>
      <c r="AZ245" s="9">
        <v>0.33</v>
      </c>
      <c r="BA245" s="32">
        <v>6.5305974576271205E-5</v>
      </c>
      <c r="BB245" s="30">
        <v>7.1216984270742795E-4</v>
      </c>
      <c r="BC245" s="52">
        <v>0.26</v>
      </c>
      <c r="BD245" s="16" t="s">
        <v>897</v>
      </c>
      <c r="BE245" s="9">
        <v>100</v>
      </c>
      <c r="BF245" s="9">
        <v>36</v>
      </c>
      <c r="BG245" s="9">
        <v>9760</v>
      </c>
      <c r="BH245" s="16">
        <v>35.03</v>
      </c>
      <c r="BI245" s="16">
        <v>37.090000000000003</v>
      </c>
      <c r="BJ245" s="16" t="s">
        <v>4266</v>
      </c>
      <c r="BK245" s="9">
        <v>76280</v>
      </c>
      <c r="BL245" s="9">
        <v>27122</v>
      </c>
      <c r="BM245" s="9">
        <v>10170</v>
      </c>
      <c r="BN245" s="18">
        <v>44055</v>
      </c>
      <c r="BO245" s="9">
        <v>-62.5</v>
      </c>
      <c r="BP245" s="9">
        <v>56.6</v>
      </c>
      <c r="BQ245" s="16" t="s">
        <v>1084</v>
      </c>
      <c r="BR245" s="9">
        <v>490.74</v>
      </c>
      <c r="BS245" s="16" t="s">
        <v>1084</v>
      </c>
      <c r="BT245" s="9">
        <v>55.99</v>
      </c>
      <c r="BU245" s="16" t="s">
        <v>1082</v>
      </c>
      <c r="BV245" s="9">
        <v>489.96</v>
      </c>
      <c r="BW245" s="16" t="s">
        <v>1082</v>
      </c>
      <c r="BX245" s="9">
        <v>-433.97</v>
      </c>
      <c r="BY245" s="16" t="s">
        <v>1082</v>
      </c>
      <c r="BZ245" s="9">
        <v>748</v>
      </c>
      <c r="CA245" s="9">
        <v>351</v>
      </c>
      <c r="CB245" s="9">
        <v>281</v>
      </c>
      <c r="CC245" s="9">
        <v>0.37</v>
      </c>
      <c r="CD245" s="9">
        <v>11.59</v>
      </c>
      <c r="CE245" s="9">
        <v>9760</v>
      </c>
      <c r="CF245" s="9">
        <v>11080</v>
      </c>
      <c r="CG245" s="9">
        <v>11.91</v>
      </c>
      <c r="CH245" s="9">
        <v>15.66</v>
      </c>
      <c r="CI245" s="9">
        <v>21630</v>
      </c>
      <c r="CJ245" s="9">
        <v>8430</v>
      </c>
      <c r="CK245" s="16"/>
      <c r="CL245" s="27"/>
      <c r="CM245" s="16"/>
      <c r="CN245" s="16"/>
      <c r="CO245" s="9">
        <v>109</v>
      </c>
      <c r="CP245" s="9">
        <v>97</v>
      </c>
      <c r="CQ245" s="9">
        <v>91</v>
      </c>
      <c r="CR245" s="9">
        <v>82</v>
      </c>
      <c r="CS245" s="9">
        <v>11695906</v>
      </c>
      <c r="CT245" s="42">
        <v>32.630000000000003</v>
      </c>
      <c r="CU245" s="9">
        <v>4.8</v>
      </c>
      <c r="CV245" s="9">
        <v>4.8099999999999996</v>
      </c>
      <c r="CW245" s="44">
        <v>-4.0462427745664699E-2</v>
      </c>
      <c r="CX245" s="44">
        <v>-2.0467836257309899E-2</v>
      </c>
      <c r="CY245" s="16">
        <v>3082442</v>
      </c>
      <c r="CZ245" s="9">
        <v>11.06</v>
      </c>
      <c r="DA245" s="9">
        <v>18.09</v>
      </c>
      <c r="DB245" s="9">
        <v>0.61</v>
      </c>
      <c r="DC245" s="16">
        <v>919.64</v>
      </c>
      <c r="DD245" s="16">
        <v>47200000000</v>
      </c>
      <c r="DE245" s="16">
        <v>62195142</v>
      </c>
      <c r="DF245" s="16">
        <v>111560267</v>
      </c>
      <c r="DG245" s="16">
        <v>21830494860</v>
      </c>
      <c r="DH245" s="16">
        <v>31348435140</v>
      </c>
      <c r="DI245" s="16">
        <v>2146558</v>
      </c>
      <c r="DJ245" s="16">
        <v>3082442</v>
      </c>
      <c r="DK245" s="16">
        <v>351</v>
      </c>
      <c r="DL245" s="16">
        <v>281</v>
      </c>
      <c r="DM245" s="16">
        <v>0.55750262770525605</v>
      </c>
      <c r="DN245" s="16">
        <v>3172646760</v>
      </c>
      <c r="DO245" s="16">
        <v>9517940280</v>
      </c>
      <c r="DP245" s="16">
        <v>935884</v>
      </c>
      <c r="DQ245" s="16">
        <v>3</v>
      </c>
      <c r="DR245" s="16"/>
      <c r="DS245" s="16"/>
      <c r="DT245" s="16"/>
      <c r="DU245" s="16"/>
      <c r="DV245" s="16">
        <v>0.7</v>
      </c>
      <c r="DW245" s="16"/>
      <c r="DX245" s="16"/>
      <c r="DY245" s="16"/>
      <c r="DZ245" s="48" t="s">
        <v>792</v>
      </c>
      <c r="EA245" s="9">
        <v>20.399999999999999</v>
      </c>
      <c r="EB245" s="16" t="s">
        <v>1082</v>
      </c>
      <c r="EC245" s="9">
        <v>19.399999999999999</v>
      </c>
      <c r="ED245" s="16" t="s">
        <v>4274</v>
      </c>
      <c r="EE245" s="9">
        <v>8</v>
      </c>
      <c r="EF245" s="16" t="s">
        <v>4274</v>
      </c>
      <c r="EG245" s="9">
        <v>17.399999999999999</v>
      </c>
      <c r="EH245" s="16" t="s">
        <v>4274</v>
      </c>
      <c r="EI245" s="9">
        <v>1</v>
      </c>
      <c r="EJ245" s="16" t="s">
        <v>4274</v>
      </c>
      <c r="EK245" s="9">
        <v>698.4</v>
      </c>
      <c r="EL245" s="16" t="s">
        <v>372</v>
      </c>
      <c r="EM245" s="9">
        <v>313.10000000000002</v>
      </c>
      <c r="EN245" s="16" t="s">
        <v>372</v>
      </c>
      <c r="EO245" s="9">
        <v>-3.93</v>
      </c>
      <c r="EP245" s="16">
        <v>0.85</v>
      </c>
      <c r="EQ245" s="16">
        <v>0.42</v>
      </c>
      <c r="ER245" s="16">
        <v>7.1</v>
      </c>
      <c r="ES245" s="16" t="s">
        <v>372</v>
      </c>
      <c r="ET245" s="16">
        <v>17</v>
      </c>
      <c r="EU245" s="16" t="s">
        <v>372</v>
      </c>
      <c r="EV245" s="16">
        <v>-2.4</v>
      </c>
      <c r="EW245" s="16">
        <v>-1.3</v>
      </c>
      <c r="EX245" s="16">
        <v>-1.03</v>
      </c>
      <c r="EY245" s="16">
        <v>41.27</v>
      </c>
      <c r="EZ245" s="50">
        <v>89.79</v>
      </c>
      <c r="FA245" s="16">
        <v>58.73</v>
      </c>
      <c r="FB245" s="50">
        <v>10.209999999999994</v>
      </c>
      <c r="FC245" s="16">
        <v>-9.4</v>
      </c>
      <c r="FD245" s="16" t="s">
        <v>4274</v>
      </c>
      <c r="FE245" s="9">
        <v>-4.8</v>
      </c>
      <c r="FF245" s="16" t="s">
        <v>4274</v>
      </c>
      <c r="FG245" s="16">
        <v>599.29999999999995</v>
      </c>
      <c r="FH245" s="16" t="s">
        <v>372</v>
      </c>
    </row>
    <row r="246" spans="2:164" ht="18.75" x14ac:dyDescent="0.2">
      <c r="B246" s="16" t="s">
        <v>165</v>
      </c>
      <c r="C246" s="16" t="s">
        <v>782</v>
      </c>
      <c r="D246" s="16" t="s">
        <v>1218</v>
      </c>
      <c r="E246" s="16" t="s">
        <v>1224</v>
      </c>
      <c r="F246" s="16" t="s">
        <v>1219</v>
      </c>
      <c r="G246" s="18">
        <v>44457.520813275463</v>
      </c>
      <c r="H246" s="16" t="s">
        <v>1221</v>
      </c>
      <c r="I246" s="16" t="s">
        <v>1222</v>
      </c>
      <c r="J246" s="16" t="s">
        <v>1065</v>
      </c>
      <c r="K246" s="16" t="s">
        <v>1082</v>
      </c>
      <c r="L246" s="16" t="s">
        <v>6527</v>
      </c>
      <c r="M246" s="16" t="s">
        <v>1083</v>
      </c>
      <c r="N246" s="9">
        <v>29790</v>
      </c>
      <c r="O246" s="9">
        <v>-4.82</v>
      </c>
      <c r="P246" s="9">
        <v>29970</v>
      </c>
      <c r="Q246" s="9">
        <v>-4.25</v>
      </c>
      <c r="R246" s="9">
        <v>5.88</v>
      </c>
      <c r="S246" s="44">
        <v>0.1762</v>
      </c>
      <c r="T246" s="9">
        <v>30300</v>
      </c>
      <c r="U246" s="9">
        <v>29750</v>
      </c>
      <c r="V246" s="9">
        <v>31500</v>
      </c>
      <c r="W246" s="16" t="s">
        <v>7177</v>
      </c>
      <c r="X246" s="16" t="s">
        <v>7178</v>
      </c>
      <c r="Y246" s="16" t="s">
        <v>7179</v>
      </c>
      <c r="Z246" s="9">
        <v>0.82</v>
      </c>
      <c r="AA246" s="9">
        <v>0.49</v>
      </c>
      <c r="AB246" s="9">
        <v>18</v>
      </c>
      <c r="AC246" s="16" t="s">
        <v>1082</v>
      </c>
      <c r="AD246" s="9">
        <v>47.8</v>
      </c>
      <c r="AE246" s="16" t="s">
        <v>1082</v>
      </c>
      <c r="AF246" s="9">
        <v>0.38</v>
      </c>
      <c r="AG246" s="9">
        <v>-2.65</v>
      </c>
      <c r="AH246" s="9">
        <v>-2.13</v>
      </c>
      <c r="AI246" s="16">
        <v>21.42</v>
      </c>
      <c r="AJ246" s="50">
        <v>76.91</v>
      </c>
      <c r="AK246" s="9">
        <v>78.58</v>
      </c>
      <c r="AL246" s="9">
        <v>23.090000000000003</v>
      </c>
      <c r="AM246" s="9">
        <v>-14.2</v>
      </c>
      <c r="AN246" s="16" t="s">
        <v>1083</v>
      </c>
      <c r="AO246" s="9">
        <v>-12.3</v>
      </c>
      <c r="AP246" s="16" t="s">
        <v>1083</v>
      </c>
      <c r="AQ246" s="9">
        <v>-3.78</v>
      </c>
      <c r="AR246" s="9">
        <v>-5.82</v>
      </c>
      <c r="AS246" s="9" t="s">
        <v>4269</v>
      </c>
      <c r="AT246" s="44">
        <v>-5.7000000000000002E-3</v>
      </c>
      <c r="AU246" s="16" t="s">
        <v>896</v>
      </c>
      <c r="AV246" s="16" t="s">
        <v>4341</v>
      </c>
      <c r="AW246" s="16" t="s">
        <v>4342</v>
      </c>
      <c r="AX246" s="16" t="s">
        <v>4342</v>
      </c>
      <c r="AY246" s="16"/>
      <c r="AZ246" s="9">
        <v>0.53</v>
      </c>
      <c r="BA246" s="32">
        <v>2.1150056790123501E-4</v>
      </c>
      <c r="BB246" s="30">
        <v>1.2003437451829401E-3</v>
      </c>
      <c r="BC246" s="52">
        <v>2.23</v>
      </c>
      <c r="BD246" s="16" t="s">
        <v>897</v>
      </c>
      <c r="BE246" s="9">
        <v>50</v>
      </c>
      <c r="BF246" s="9">
        <v>0</v>
      </c>
      <c r="BG246" s="9">
        <v>29400</v>
      </c>
      <c r="BH246" s="16">
        <v>49.76</v>
      </c>
      <c r="BI246" s="16">
        <v>58.32</v>
      </c>
      <c r="BJ246" s="16" t="s">
        <v>4266</v>
      </c>
      <c r="BK246" s="9">
        <v>41610</v>
      </c>
      <c r="BL246" s="9">
        <v>37359</v>
      </c>
      <c r="BM246" s="9">
        <v>29970</v>
      </c>
      <c r="BN246" s="18">
        <v>44026</v>
      </c>
      <c r="BO246" s="9">
        <v>-19.8</v>
      </c>
      <c r="BP246" s="9">
        <v>910.29</v>
      </c>
      <c r="BQ246" s="16" t="s">
        <v>1084</v>
      </c>
      <c r="BR246" s="9">
        <v>79.81</v>
      </c>
      <c r="BS246" s="16" t="s">
        <v>1084</v>
      </c>
      <c r="BT246" s="9">
        <v>2.71</v>
      </c>
      <c r="BU246" s="16" t="s">
        <v>1083</v>
      </c>
      <c r="BV246" s="9">
        <v>239.25</v>
      </c>
      <c r="BW246" s="16" t="s">
        <v>1082</v>
      </c>
      <c r="BX246" s="9">
        <v>2.4700000000000002</v>
      </c>
      <c r="BY246" s="16" t="s">
        <v>1083</v>
      </c>
      <c r="BZ246" s="9">
        <v>1651</v>
      </c>
      <c r="CA246" s="9">
        <v>305</v>
      </c>
      <c r="CB246" s="9">
        <v>413</v>
      </c>
      <c r="CC246" s="9">
        <v>0.53</v>
      </c>
      <c r="CD246" s="9">
        <v>67.92</v>
      </c>
      <c r="CE246" s="9">
        <v>29400</v>
      </c>
      <c r="CF246" s="9">
        <v>31670</v>
      </c>
      <c r="CG246" s="9">
        <v>13.44</v>
      </c>
      <c r="CH246" s="9">
        <v>18.190000000000001</v>
      </c>
      <c r="CI246" s="9">
        <v>35210</v>
      </c>
      <c r="CJ246" s="9">
        <v>18310</v>
      </c>
      <c r="CK246" s="16"/>
      <c r="CL246" s="27"/>
      <c r="CM246" s="16"/>
      <c r="CN246" s="16"/>
      <c r="CO246" s="9">
        <v>31</v>
      </c>
      <c r="CP246" s="9">
        <v>37</v>
      </c>
      <c r="CQ246" s="9">
        <v>48</v>
      </c>
      <c r="CR246" s="9">
        <v>44</v>
      </c>
      <c r="CS246" s="9">
        <v>3833866</v>
      </c>
      <c r="CT246" s="42">
        <v>29.85</v>
      </c>
      <c r="CU246" s="9">
        <v>12.14</v>
      </c>
      <c r="CV246" s="9">
        <v>6.85</v>
      </c>
      <c r="CW246" s="44">
        <v>-1.6831683168316802E-2</v>
      </c>
      <c r="CX246" s="44">
        <v>-5.7507987220447301E-3</v>
      </c>
      <c r="CY246" s="16">
        <v>8565773</v>
      </c>
      <c r="CZ246" s="9">
        <v>9.84</v>
      </c>
      <c r="DA246" s="9">
        <v>8.25</v>
      </c>
      <c r="DB246" s="9">
        <v>1.19</v>
      </c>
      <c r="DC246" s="16">
        <v>3045</v>
      </c>
      <c r="DD246" s="16">
        <v>40500000000</v>
      </c>
      <c r="DE246" s="16">
        <v>180283994</v>
      </c>
      <c r="DF246" s="16">
        <v>478072659</v>
      </c>
      <c r="DG246" s="16">
        <v>54986618340</v>
      </c>
      <c r="DH246" s="16">
        <v>197444008350</v>
      </c>
      <c r="DI246" s="16">
        <v>1834722</v>
      </c>
      <c r="DJ246" s="16">
        <v>6588055</v>
      </c>
      <c r="DK246" s="16">
        <v>305</v>
      </c>
      <c r="DL246" s="16">
        <v>413</v>
      </c>
      <c r="DM246" s="16">
        <v>0.37710584490881799</v>
      </c>
      <c r="DN246" s="16">
        <v>20172959847</v>
      </c>
      <c r="DO246" s="16">
        <v>201729598470</v>
      </c>
      <c r="DP246" s="16">
        <v>6731051</v>
      </c>
      <c r="DQ246" s="16">
        <v>10</v>
      </c>
      <c r="DR246" s="16">
        <v>7409026057</v>
      </c>
      <c r="DS246" s="16">
        <v>59272208460</v>
      </c>
      <c r="DT246" s="16">
        <v>1977718</v>
      </c>
      <c r="DU246" s="16">
        <v>8</v>
      </c>
      <c r="DV246" s="16">
        <v>0.28000000000000003</v>
      </c>
      <c r="DW246" s="16">
        <v>3.4</v>
      </c>
      <c r="DX246" s="16">
        <v>0.27</v>
      </c>
      <c r="DY246" s="16">
        <v>3.33</v>
      </c>
      <c r="DZ246" s="48" t="s">
        <v>782</v>
      </c>
      <c r="EA246" s="9">
        <v>345.2</v>
      </c>
      <c r="EB246" s="16" t="s">
        <v>1082</v>
      </c>
      <c r="EC246" s="9">
        <v>658.8</v>
      </c>
      <c r="ED246" s="16" t="s">
        <v>4274</v>
      </c>
      <c r="EE246" s="9">
        <v>426.1</v>
      </c>
      <c r="EF246" s="16" t="s">
        <v>4274</v>
      </c>
      <c r="EG246" s="9">
        <v>548.79999999999995</v>
      </c>
      <c r="EH246" s="16" t="s">
        <v>4274</v>
      </c>
      <c r="EI246" s="9">
        <v>21.9</v>
      </c>
      <c r="EJ246" s="16" t="s">
        <v>4274</v>
      </c>
      <c r="EK246" s="9">
        <v>28.8</v>
      </c>
      <c r="EL246" s="16" t="s">
        <v>4274</v>
      </c>
      <c r="EM246" s="9">
        <v>-6.9</v>
      </c>
      <c r="EN246" s="16" t="s">
        <v>4274</v>
      </c>
      <c r="EO246" s="9">
        <v>-1.9</v>
      </c>
      <c r="EP246" s="16">
        <v>1.19</v>
      </c>
      <c r="EQ246" s="16">
        <v>0.69</v>
      </c>
      <c r="ER246" s="16">
        <v>13.1</v>
      </c>
      <c r="ES246" s="16" t="s">
        <v>372</v>
      </c>
      <c r="ET246" s="16">
        <v>15.2</v>
      </c>
      <c r="EU246" s="16" t="s">
        <v>372</v>
      </c>
      <c r="EV246" s="16">
        <v>-1.1599999999999999</v>
      </c>
      <c r="EW246" s="16">
        <v>1.05</v>
      </c>
      <c r="EX246" s="16">
        <v>-1.05</v>
      </c>
      <c r="EY246" s="16">
        <v>64.680000000000007</v>
      </c>
      <c r="EZ246" s="50">
        <v>83.3</v>
      </c>
      <c r="FA246" s="16">
        <v>35.319999999999993</v>
      </c>
      <c r="FB246" s="50">
        <v>16.700000000000003</v>
      </c>
      <c r="FC246" s="16">
        <v>-119.6</v>
      </c>
      <c r="FD246" s="16" t="s">
        <v>4274</v>
      </c>
      <c r="FE246" s="9">
        <v>-61.4</v>
      </c>
      <c r="FF246" s="16" t="s">
        <v>4274</v>
      </c>
      <c r="FG246" s="16">
        <v>-50.9</v>
      </c>
      <c r="FH246" s="16" t="s">
        <v>4274</v>
      </c>
    </row>
    <row r="247" spans="2:164" ht="18.75" x14ac:dyDescent="0.2">
      <c r="B247" s="16" t="s">
        <v>972</v>
      </c>
      <c r="C247" s="16" t="s">
        <v>908</v>
      </c>
      <c r="D247" s="16" t="s">
        <v>1218</v>
      </c>
      <c r="E247" s="16" t="s">
        <v>1220</v>
      </c>
      <c r="F247" s="16" t="s">
        <v>1219</v>
      </c>
      <c r="G247" s="18">
        <v>44457.520831574075</v>
      </c>
      <c r="H247" s="16" t="s">
        <v>1221</v>
      </c>
      <c r="I247" s="16" t="s">
        <v>1226</v>
      </c>
      <c r="J247" s="16" t="s">
        <v>906</v>
      </c>
      <c r="K247" s="16" t="s">
        <v>1082</v>
      </c>
      <c r="L247" s="16" t="s">
        <v>4232</v>
      </c>
      <c r="M247" s="16" t="s">
        <v>1083</v>
      </c>
      <c r="N247" s="9">
        <v>43000</v>
      </c>
      <c r="O247" s="9">
        <v>-3.85</v>
      </c>
      <c r="P247" s="9">
        <v>43140</v>
      </c>
      <c r="Q247" s="9">
        <v>-3.53</v>
      </c>
      <c r="R247" s="9">
        <v>6.26</v>
      </c>
      <c r="S247" s="44">
        <v>9.1300000000000006E-2</v>
      </c>
      <c r="T247" s="9">
        <v>44300</v>
      </c>
      <c r="U247" s="9">
        <v>42490</v>
      </c>
      <c r="V247" s="9">
        <v>45150</v>
      </c>
      <c r="W247" s="16" t="s">
        <v>6936</v>
      </c>
      <c r="X247" s="16" t="s">
        <v>5061</v>
      </c>
      <c r="Y247" s="16" t="s">
        <v>6937</v>
      </c>
      <c r="Z247" s="9">
        <v>0.96</v>
      </c>
      <c r="AA247" s="9">
        <v>0.57999999999999996</v>
      </c>
      <c r="AB247" s="9">
        <v>15.2</v>
      </c>
      <c r="AC247" s="16" t="s">
        <v>1082</v>
      </c>
      <c r="AD247" s="9">
        <v>3.6</v>
      </c>
      <c r="AE247" s="16" t="s">
        <v>1082</v>
      </c>
      <c r="AF247" s="9">
        <v>4.21</v>
      </c>
      <c r="AG247" s="9">
        <v>4.21</v>
      </c>
      <c r="AH247" s="9">
        <v>8.4600000000000009</v>
      </c>
      <c r="AI247" s="16">
        <v>73.400000000000006</v>
      </c>
      <c r="AJ247" s="50">
        <v>95.92</v>
      </c>
      <c r="AK247" s="9">
        <v>26.599999999999994</v>
      </c>
      <c r="AL247" s="9">
        <v>4.0799999999999983</v>
      </c>
      <c r="AM247" s="9">
        <v>-3.4</v>
      </c>
      <c r="AN247" s="16" t="s">
        <v>1083</v>
      </c>
      <c r="AO247" s="9">
        <v>-1.8</v>
      </c>
      <c r="AP247" s="16" t="s">
        <v>1083</v>
      </c>
      <c r="AQ247" s="9">
        <v>-6.11</v>
      </c>
      <c r="AR247" s="9">
        <v>-10.55</v>
      </c>
      <c r="AS247" s="9" t="s">
        <v>4269</v>
      </c>
      <c r="AT247" s="44">
        <v>-3.2000000000000002E-3</v>
      </c>
      <c r="AU247" s="16" t="s">
        <v>896</v>
      </c>
      <c r="AV247" s="16" t="s">
        <v>4341</v>
      </c>
      <c r="AW247" s="16" t="s">
        <v>4342</v>
      </c>
      <c r="AX247" s="16" t="s">
        <v>4337</v>
      </c>
      <c r="AY247" s="16"/>
      <c r="AZ247" s="9">
        <v>0.63</v>
      </c>
      <c r="BA247" s="32">
        <v>1.1514476666666701E-3</v>
      </c>
      <c r="BB247" s="30">
        <v>1.2611694048923001E-2</v>
      </c>
      <c r="BC247" s="52">
        <v>2.88</v>
      </c>
      <c r="BD247" s="16" t="s">
        <v>897</v>
      </c>
      <c r="BE247" s="9">
        <v>100</v>
      </c>
      <c r="BF247" s="9">
        <v>0</v>
      </c>
      <c r="BG247" s="9">
        <v>42490</v>
      </c>
      <c r="BH247" s="16">
        <v>42.23</v>
      </c>
      <c r="BI247" s="16">
        <v>47.1</v>
      </c>
      <c r="BJ247" s="16" t="s">
        <v>4266</v>
      </c>
      <c r="BK247" s="9">
        <v>51160</v>
      </c>
      <c r="BL247" s="9">
        <v>51160</v>
      </c>
      <c r="BM247" s="9">
        <v>43140</v>
      </c>
      <c r="BN247" s="18">
        <v>44436</v>
      </c>
      <c r="BO247" s="9">
        <v>-15.7</v>
      </c>
      <c r="BP247" s="9">
        <v>62.7</v>
      </c>
      <c r="BQ247" s="16" t="s">
        <v>1084</v>
      </c>
      <c r="BR247" s="9">
        <v>11.39</v>
      </c>
      <c r="BS247" s="16" t="s">
        <v>1084</v>
      </c>
      <c r="BT247" s="9">
        <v>268.99</v>
      </c>
      <c r="BU247" s="16" t="s">
        <v>1082</v>
      </c>
      <c r="BV247" s="9">
        <v>48.98</v>
      </c>
      <c r="BW247" s="16" t="s">
        <v>1082</v>
      </c>
      <c r="BX247" s="9">
        <v>220.01</v>
      </c>
      <c r="BY247" s="16" t="s">
        <v>1082</v>
      </c>
      <c r="BZ247" s="9">
        <v>5198</v>
      </c>
      <c r="CA247" s="9">
        <v>718</v>
      </c>
      <c r="CB247" s="9">
        <v>3952</v>
      </c>
      <c r="CC247" s="9">
        <v>0.62</v>
      </c>
      <c r="CD247" s="9">
        <v>44.3</v>
      </c>
      <c r="CE247" s="9">
        <v>42490</v>
      </c>
      <c r="CF247" s="9">
        <v>47620</v>
      </c>
      <c r="CG247" s="9">
        <v>6.69</v>
      </c>
      <c r="CH247" s="9">
        <v>18.97</v>
      </c>
      <c r="CI247" s="9">
        <v>51160</v>
      </c>
      <c r="CJ247" s="9">
        <v>36510</v>
      </c>
      <c r="CK247" s="16"/>
      <c r="CL247" s="27"/>
      <c r="CM247" s="16"/>
      <c r="CN247" s="16"/>
      <c r="CO247" s="9">
        <v>50</v>
      </c>
      <c r="CP247" s="9">
        <v>18</v>
      </c>
      <c r="CQ247" s="9">
        <v>84</v>
      </c>
      <c r="CR247" s="9">
        <v>551</v>
      </c>
      <c r="CS247" s="9">
        <v>1200000</v>
      </c>
      <c r="CT247" s="42">
        <v>100</v>
      </c>
      <c r="CU247" s="9">
        <v>1.29</v>
      </c>
      <c r="CV247" s="9">
        <v>7.24</v>
      </c>
      <c r="CW247" s="44">
        <v>-2.9345372460496601E-2</v>
      </c>
      <c r="CX247" s="44">
        <v>-3.1305903398926699E-3</v>
      </c>
      <c r="CY247" s="16">
        <v>3454343</v>
      </c>
      <c r="CZ247" s="9">
        <v>10.8</v>
      </c>
      <c r="DA247" s="9">
        <v>18.07</v>
      </c>
      <c r="DB247" s="9">
        <v>0.6</v>
      </c>
      <c r="DC247" s="16">
        <v>3994</v>
      </c>
      <c r="DD247" s="16">
        <v>3000000000</v>
      </c>
      <c r="DE247" s="16">
        <v>152339116</v>
      </c>
      <c r="DF247" s="16">
        <v>36167792</v>
      </c>
      <c r="DG247" s="16">
        <v>109379485560</v>
      </c>
      <c r="DH247" s="16">
        <v>142935114900</v>
      </c>
      <c r="DI247" s="16">
        <v>2535454</v>
      </c>
      <c r="DJ247" s="16">
        <v>3313285</v>
      </c>
      <c r="DK247" s="16">
        <v>718</v>
      </c>
      <c r="DL247" s="16">
        <v>3952</v>
      </c>
      <c r="DM247" s="16">
        <v>4.2120103986441899</v>
      </c>
      <c r="DN247" s="16">
        <v>3049297804</v>
      </c>
      <c r="DO247" s="16">
        <v>39640871460</v>
      </c>
      <c r="DP247" s="16">
        <v>918889</v>
      </c>
      <c r="DQ247" s="16">
        <v>13</v>
      </c>
      <c r="DR247" s="16">
        <v>1014207020</v>
      </c>
      <c r="DS247" s="16">
        <v>6085242120</v>
      </c>
      <c r="DT247" s="16">
        <v>141058</v>
      </c>
      <c r="DU247" s="16">
        <v>6</v>
      </c>
      <c r="DV247" s="16">
        <v>0.77</v>
      </c>
      <c r="DW247" s="16">
        <v>6.51</v>
      </c>
      <c r="DX247" s="16">
        <v>2.76</v>
      </c>
      <c r="DY247" s="16">
        <v>23.49</v>
      </c>
      <c r="DZ247" s="48" t="s">
        <v>908</v>
      </c>
      <c r="EA247" s="9">
        <v>212.5</v>
      </c>
      <c r="EB247" s="16" t="s">
        <v>1082</v>
      </c>
      <c r="EC247" s="9">
        <v>230.7</v>
      </c>
      <c r="ED247" s="16" t="s">
        <v>4274</v>
      </c>
      <c r="EE247" s="9">
        <v>195.1</v>
      </c>
      <c r="EF247" s="16" t="s">
        <v>4274</v>
      </c>
      <c r="EG247" s="9">
        <v>222.9</v>
      </c>
      <c r="EH247" s="16" t="s">
        <v>4274</v>
      </c>
      <c r="EI247" s="9">
        <v>20.7</v>
      </c>
      <c r="EJ247" s="16" t="s">
        <v>4274</v>
      </c>
      <c r="EK247" s="9">
        <v>32.5</v>
      </c>
      <c r="EL247" s="16" t="s">
        <v>4274</v>
      </c>
      <c r="EM247" s="9">
        <v>-11.8</v>
      </c>
      <c r="EN247" s="16" t="s">
        <v>4274</v>
      </c>
      <c r="EO247" s="9">
        <v>-3.53</v>
      </c>
      <c r="EP247" s="16">
        <v>0.81</v>
      </c>
      <c r="EQ247" s="16">
        <v>0.56999999999999995</v>
      </c>
      <c r="ER247" s="16">
        <v>11.4</v>
      </c>
      <c r="ES247" s="16" t="s">
        <v>372</v>
      </c>
      <c r="ET247" s="16">
        <v>10.3</v>
      </c>
      <c r="EU247" s="16" t="s">
        <v>372</v>
      </c>
      <c r="EV247" s="16">
        <v>1.1100000000000001</v>
      </c>
      <c r="EW247" s="16">
        <v>1.0900000000000001</v>
      </c>
      <c r="EX247" s="16">
        <v>1.05</v>
      </c>
      <c r="EY247" s="16">
        <v>84.59</v>
      </c>
      <c r="EZ247" s="50">
        <v>96.61</v>
      </c>
      <c r="FA247" s="16">
        <v>15.409999999999997</v>
      </c>
      <c r="FB247" s="50">
        <v>3.3900000000000006</v>
      </c>
      <c r="FC247" s="16">
        <v>-27.7</v>
      </c>
      <c r="FD247" s="16" t="s">
        <v>4274</v>
      </c>
      <c r="FE247" s="9">
        <v>-10.5</v>
      </c>
      <c r="FF247" s="16" t="s">
        <v>4274</v>
      </c>
      <c r="FG247" s="16">
        <v>-5.7</v>
      </c>
      <c r="FH247" s="16" t="s">
        <v>4274</v>
      </c>
    </row>
    <row r="248" spans="2:164" ht="18.75" x14ac:dyDescent="0.2">
      <c r="B248" s="16" t="s">
        <v>68</v>
      </c>
      <c r="C248" s="16" t="s">
        <v>782</v>
      </c>
      <c r="D248" s="16" t="s">
        <v>97</v>
      </c>
      <c r="E248" s="16" t="s">
        <v>1227</v>
      </c>
      <c r="F248" s="16" t="s">
        <v>1219</v>
      </c>
      <c r="G248" s="18">
        <v>44457.520619687501</v>
      </c>
      <c r="H248" s="16" t="s">
        <v>1221</v>
      </c>
      <c r="I248" s="16" t="s">
        <v>1222</v>
      </c>
      <c r="J248" s="16" t="s">
        <v>2085</v>
      </c>
      <c r="K248" s="16" t="s">
        <v>1082</v>
      </c>
      <c r="L248" s="16" t="s">
        <v>6445</v>
      </c>
      <c r="M248" s="16" t="s">
        <v>1083</v>
      </c>
      <c r="N248" s="9">
        <v>8865</v>
      </c>
      <c r="O248" s="9">
        <v>3</v>
      </c>
      <c r="P248" s="9">
        <v>8825</v>
      </c>
      <c r="Q248" s="9">
        <v>2.5299999999999998</v>
      </c>
      <c r="R248" s="9">
        <v>6.18</v>
      </c>
      <c r="S248" s="44"/>
      <c r="T248" s="9">
        <v>8865</v>
      </c>
      <c r="U248" s="9">
        <v>8349</v>
      </c>
      <c r="V248" s="9">
        <v>8865</v>
      </c>
      <c r="W248" s="16" t="s">
        <v>7180</v>
      </c>
      <c r="X248" s="16" t="s">
        <v>7181</v>
      </c>
      <c r="Y248" s="16" t="s">
        <v>7182</v>
      </c>
      <c r="Z248" s="9">
        <v>2.39</v>
      </c>
      <c r="AA248" s="9">
        <v>2.0299999999999998</v>
      </c>
      <c r="AB248" s="9">
        <v>25.6</v>
      </c>
      <c r="AC248" s="16" t="s">
        <v>1082</v>
      </c>
      <c r="AD248" s="9">
        <v>26.7</v>
      </c>
      <c r="AE248" s="16" t="s">
        <v>1082</v>
      </c>
      <c r="AF248" s="9">
        <v>0.96</v>
      </c>
      <c r="AG248" s="9">
        <v>-1.04</v>
      </c>
      <c r="AH248" s="9">
        <v>-1.24</v>
      </c>
      <c r="AI248" s="16">
        <v>98.42</v>
      </c>
      <c r="AJ248" s="50">
        <v>91.59</v>
      </c>
      <c r="AK248" s="9">
        <v>1.5799999999999983</v>
      </c>
      <c r="AL248" s="9">
        <v>8.4099999999999966</v>
      </c>
      <c r="AM248" s="9">
        <v>2.2000000000000002</v>
      </c>
      <c r="AN248" s="16" t="s">
        <v>1083</v>
      </c>
      <c r="AO248" s="9">
        <v>-642.70000000000005</v>
      </c>
      <c r="AP248" s="16" t="s">
        <v>1082</v>
      </c>
      <c r="AQ248" s="9">
        <v>0.96</v>
      </c>
      <c r="AR248" s="9">
        <v>-1.58</v>
      </c>
      <c r="AS248" s="9" t="s">
        <v>4269</v>
      </c>
      <c r="AT248" s="44">
        <v>4.7000000000000002E-3</v>
      </c>
      <c r="AU248" s="16" t="s">
        <v>896</v>
      </c>
      <c r="AV248" s="16" t="s">
        <v>4342</v>
      </c>
      <c r="AW248" s="16" t="s">
        <v>4337</v>
      </c>
      <c r="AX248" s="16" t="s">
        <v>4342</v>
      </c>
      <c r="AY248" s="16" t="s">
        <v>4339</v>
      </c>
      <c r="AZ248" s="9">
        <v>1.9</v>
      </c>
      <c r="BA248" s="32">
        <v>4.03710144444444E-3</v>
      </c>
      <c r="BB248" s="30"/>
      <c r="BC248" s="52">
        <v>10.09</v>
      </c>
      <c r="BD248" s="16" t="s">
        <v>897</v>
      </c>
      <c r="BE248" s="9">
        <v>86</v>
      </c>
      <c r="BF248" s="9">
        <v>0</v>
      </c>
      <c r="BG248" s="9">
        <v>8066</v>
      </c>
      <c r="BH248" s="16">
        <v>56.14</v>
      </c>
      <c r="BI248" s="16">
        <v>52.79</v>
      </c>
      <c r="BJ248" s="16" t="s">
        <v>4265</v>
      </c>
      <c r="BK248" s="9">
        <v>20140</v>
      </c>
      <c r="BL248" s="9">
        <v>19535</v>
      </c>
      <c r="BM248" s="9">
        <v>8825</v>
      </c>
      <c r="BN248" s="18">
        <v>44044</v>
      </c>
      <c r="BO248" s="9">
        <v>-54.8</v>
      </c>
      <c r="BP248" s="9">
        <v>172.91</v>
      </c>
      <c r="BQ248" s="16" t="s">
        <v>1084</v>
      </c>
      <c r="BR248" s="9">
        <v>35.4</v>
      </c>
      <c r="BS248" s="16" t="s">
        <v>1084</v>
      </c>
      <c r="BT248" s="9">
        <v>152.94</v>
      </c>
      <c r="BU248" s="16" t="s">
        <v>1082</v>
      </c>
      <c r="BV248" s="9">
        <v>31.86</v>
      </c>
      <c r="BW248" s="16" t="s">
        <v>1082</v>
      </c>
      <c r="BX248" s="9">
        <v>121.08</v>
      </c>
      <c r="BY248" s="16" t="s">
        <v>1082</v>
      </c>
      <c r="BZ248" s="9">
        <v>3262</v>
      </c>
      <c r="CA248" s="9">
        <v>1233</v>
      </c>
      <c r="CB248" s="9">
        <v>1099</v>
      </c>
      <c r="CC248" s="9">
        <v>2.1</v>
      </c>
      <c r="CD248" s="9">
        <v>73.34</v>
      </c>
      <c r="CE248" s="9">
        <v>8066</v>
      </c>
      <c r="CF248" s="9">
        <v>8865</v>
      </c>
      <c r="CG248" s="9">
        <v>12.5</v>
      </c>
      <c r="CH248" s="9">
        <v>14.04</v>
      </c>
      <c r="CI248" s="9">
        <v>10110</v>
      </c>
      <c r="CJ248" s="9">
        <v>5440</v>
      </c>
      <c r="CK248" s="16"/>
      <c r="CL248" s="27"/>
      <c r="CM248" s="16"/>
      <c r="CN248" s="16"/>
      <c r="CO248" s="9">
        <v>184</v>
      </c>
      <c r="CP248" s="9">
        <v>146</v>
      </c>
      <c r="CQ248" s="9">
        <v>129</v>
      </c>
      <c r="CR248" s="9">
        <v>121</v>
      </c>
      <c r="CS248" s="9">
        <v>3600000</v>
      </c>
      <c r="CT248" s="42">
        <v>100</v>
      </c>
      <c r="CU248" s="9">
        <v>0.79</v>
      </c>
      <c r="CV248" s="9">
        <v>9.19</v>
      </c>
      <c r="CW248" s="44">
        <v>0</v>
      </c>
      <c r="CX248" s="44">
        <v>4.6473800395027296E-3</v>
      </c>
      <c r="CY248" s="16">
        <v>36333913</v>
      </c>
      <c r="CZ248" s="9">
        <v>-275.77999999999997</v>
      </c>
      <c r="DA248" s="9"/>
      <c r="DB248" s="9"/>
      <c r="DC248" s="16">
        <v>-32</v>
      </c>
      <c r="DD248" s="16">
        <v>9000000000</v>
      </c>
      <c r="DE248" s="16">
        <v>255946436</v>
      </c>
      <c r="DF248" s="16">
        <v>267230579</v>
      </c>
      <c r="DG248" s="16">
        <v>315581955875</v>
      </c>
      <c r="DH248" s="16">
        <v>293686407225</v>
      </c>
      <c r="DI248" s="16">
        <v>35759995</v>
      </c>
      <c r="DJ248" s="16">
        <v>33278913</v>
      </c>
      <c r="DK248" s="16">
        <v>1233</v>
      </c>
      <c r="DL248" s="16">
        <v>1099</v>
      </c>
      <c r="DM248" s="16">
        <v>0.957773758369172</v>
      </c>
      <c r="DN248" s="16">
        <v>2532413175</v>
      </c>
      <c r="DO248" s="16">
        <v>5064826350</v>
      </c>
      <c r="DP248" s="16">
        <v>573918</v>
      </c>
      <c r="DQ248" s="16">
        <v>2</v>
      </c>
      <c r="DR248" s="16">
        <v>6740093750</v>
      </c>
      <c r="DS248" s="16">
        <v>26960375000</v>
      </c>
      <c r="DT248" s="16">
        <v>3055000</v>
      </c>
      <c r="DU248" s="16">
        <v>4</v>
      </c>
      <c r="DV248" s="16">
        <v>1.07</v>
      </c>
      <c r="DW248" s="16">
        <v>0.19</v>
      </c>
      <c r="DX248" s="16">
        <v>62.31</v>
      </c>
      <c r="DY248" s="16">
        <v>10.89</v>
      </c>
      <c r="DZ248" s="48" t="s">
        <v>782</v>
      </c>
      <c r="EA248" s="9">
        <v>345.2</v>
      </c>
      <c r="EB248" s="16" t="s">
        <v>1082</v>
      </c>
      <c r="EC248" s="9">
        <v>658.8</v>
      </c>
      <c r="ED248" s="16" t="s">
        <v>4274</v>
      </c>
      <c r="EE248" s="9">
        <v>426.1</v>
      </c>
      <c r="EF248" s="16" t="s">
        <v>4274</v>
      </c>
      <c r="EG248" s="9">
        <v>548.79999999999995</v>
      </c>
      <c r="EH248" s="16" t="s">
        <v>4274</v>
      </c>
      <c r="EI248" s="9">
        <v>21.9</v>
      </c>
      <c r="EJ248" s="16" t="s">
        <v>4274</v>
      </c>
      <c r="EK248" s="9">
        <v>28.8</v>
      </c>
      <c r="EL248" s="16" t="s">
        <v>4274</v>
      </c>
      <c r="EM248" s="9">
        <v>-6.9</v>
      </c>
      <c r="EN248" s="16" t="s">
        <v>4274</v>
      </c>
      <c r="EO248" s="9">
        <v>-1.9</v>
      </c>
      <c r="EP248" s="16">
        <v>1.19</v>
      </c>
      <c r="EQ248" s="16">
        <v>0.69</v>
      </c>
      <c r="ER248" s="16">
        <v>13.1</v>
      </c>
      <c r="ES248" s="16" t="s">
        <v>372</v>
      </c>
      <c r="ET248" s="16">
        <v>15.2</v>
      </c>
      <c r="EU248" s="16" t="s">
        <v>372</v>
      </c>
      <c r="EV248" s="16">
        <v>-1.1599999999999999</v>
      </c>
      <c r="EW248" s="16">
        <v>1.05</v>
      </c>
      <c r="EX248" s="16">
        <v>-1.05</v>
      </c>
      <c r="EY248" s="16">
        <v>64.680000000000007</v>
      </c>
      <c r="EZ248" s="50">
        <v>83.3</v>
      </c>
      <c r="FA248" s="16">
        <v>35.319999999999993</v>
      </c>
      <c r="FB248" s="50">
        <v>16.700000000000003</v>
      </c>
      <c r="FC248" s="16">
        <v>-119.6</v>
      </c>
      <c r="FD248" s="16" t="s">
        <v>4274</v>
      </c>
      <c r="FE248" s="9">
        <v>-61.4</v>
      </c>
      <c r="FF248" s="16" t="s">
        <v>4274</v>
      </c>
      <c r="FG248" s="16">
        <v>-50.9</v>
      </c>
      <c r="FH248" s="16" t="s">
        <v>4274</v>
      </c>
    </row>
    <row r="249" spans="2:164" ht="18.75" x14ac:dyDescent="0.2">
      <c r="B249" s="16" t="s">
        <v>283</v>
      </c>
      <c r="C249" s="16" t="s">
        <v>808</v>
      </c>
      <c r="D249" s="16" t="s">
        <v>1218</v>
      </c>
      <c r="E249" s="16" t="s">
        <v>1220</v>
      </c>
      <c r="F249" s="16" t="s">
        <v>1219</v>
      </c>
      <c r="G249" s="18">
        <v>44457.519597743056</v>
      </c>
      <c r="H249" s="16" t="s">
        <v>1229</v>
      </c>
      <c r="I249" s="16" t="s">
        <v>1223</v>
      </c>
      <c r="J249" s="16" t="s">
        <v>7183</v>
      </c>
      <c r="K249" s="16" t="s">
        <v>1084</v>
      </c>
      <c r="L249" s="16" t="s">
        <v>936</v>
      </c>
      <c r="M249" s="16" t="s">
        <v>1083</v>
      </c>
      <c r="N249" s="9">
        <v>29780</v>
      </c>
      <c r="O249" s="9">
        <v>-4.9800000000000004</v>
      </c>
      <c r="P249" s="9">
        <v>29980</v>
      </c>
      <c r="Q249" s="9">
        <v>-4.34</v>
      </c>
      <c r="R249" s="9">
        <v>7.45</v>
      </c>
      <c r="S249" s="44">
        <v>0.26369999999999999</v>
      </c>
      <c r="T249" s="9">
        <v>29990</v>
      </c>
      <c r="U249" s="9">
        <v>29780</v>
      </c>
      <c r="V249" s="9">
        <v>32000</v>
      </c>
      <c r="W249" s="16" t="s">
        <v>5487</v>
      </c>
      <c r="X249" s="16" t="s">
        <v>7184</v>
      </c>
      <c r="Y249" s="16" t="s">
        <v>7185</v>
      </c>
      <c r="Z249" s="9">
        <v>1.49</v>
      </c>
      <c r="AA249" s="9">
        <v>0.8</v>
      </c>
      <c r="AB249" s="9">
        <v>4.7</v>
      </c>
      <c r="AC249" s="16" t="s">
        <v>1082</v>
      </c>
      <c r="AD249" s="9">
        <v>28.2</v>
      </c>
      <c r="AE249" s="16" t="s">
        <v>1082</v>
      </c>
      <c r="AF249" s="9">
        <v>0.17</v>
      </c>
      <c r="AG249" s="9">
        <v>-6.01</v>
      </c>
      <c r="AH249" s="9">
        <v>-1.05</v>
      </c>
      <c r="AI249" s="16">
        <v>11.91</v>
      </c>
      <c r="AJ249" s="50">
        <v>100</v>
      </c>
      <c r="AK249" s="9">
        <v>88.09</v>
      </c>
      <c r="AL249" s="9">
        <v>0</v>
      </c>
      <c r="AM249" s="9">
        <v>-2.2000000000000002</v>
      </c>
      <c r="AN249" s="16" t="s">
        <v>1083</v>
      </c>
      <c r="AO249" s="9">
        <v>-594.9</v>
      </c>
      <c r="AP249" s="16" t="s">
        <v>1082</v>
      </c>
      <c r="AQ249" s="9">
        <v>-7.2</v>
      </c>
      <c r="AR249" s="9">
        <v>-4.9800000000000004</v>
      </c>
      <c r="AS249" s="9" t="s">
        <v>4269</v>
      </c>
      <c r="AT249" s="44">
        <v>-6.4000000000000003E-3</v>
      </c>
      <c r="AU249" s="16" t="s">
        <v>896</v>
      </c>
      <c r="AV249" s="16" t="s">
        <v>4341</v>
      </c>
      <c r="AW249" s="16" t="s">
        <v>4342</v>
      </c>
      <c r="AX249" s="16" t="s">
        <v>4341</v>
      </c>
      <c r="AY249" s="16"/>
      <c r="AZ249" s="9">
        <v>0.8</v>
      </c>
      <c r="BA249" s="32">
        <v>2.0721124999999998E-3</v>
      </c>
      <c r="BB249" s="30">
        <v>7.8578403488813002E-3</v>
      </c>
      <c r="BC249" s="52">
        <v>1.73</v>
      </c>
      <c r="BD249" s="16" t="s">
        <v>897</v>
      </c>
      <c r="BE249" s="9">
        <v>14</v>
      </c>
      <c r="BF249" s="9">
        <v>57</v>
      </c>
      <c r="BG249" s="9">
        <v>28280</v>
      </c>
      <c r="BH249" s="16">
        <v>52.34</v>
      </c>
      <c r="BI249" s="16">
        <v>60.32</v>
      </c>
      <c r="BJ249" s="16" t="s">
        <v>4266</v>
      </c>
      <c r="BK249" s="9">
        <v>51150</v>
      </c>
      <c r="BL249" s="9">
        <v>50296</v>
      </c>
      <c r="BM249" s="9">
        <v>29980</v>
      </c>
      <c r="BN249" s="18">
        <v>44032</v>
      </c>
      <c r="BO249" s="9">
        <v>-40.4</v>
      </c>
      <c r="BP249" s="9">
        <v>0</v>
      </c>
      <c r="BQ249" s="16"/>
      <c r="BR249" s="9">
        <v>596.54</v>
      </c>
      <c r="BS249" s="16" t="s">
        <v>1084</v>
      </c>
      <c r="BT249" s="9">
        <v>0</v>
      </c>
      <c r="BU249" s="16"/>
      <c r="BV249" s="9">
        <v>1.78</v>
      </c>
      <c r="BW249" s="16" t="s">
        <v>1083</v>
      </c>
      <c r="BX249" s="9">
        <v>-1.78</v>
      </c>
      <c r="BY249" s="16" t="s">
        <v>1083</v>
      </c>
      <c r="BZ249" s="9">
        <v>190</v>
      </c>
      <c r="CA249" s="9">
        <v>63</v>
      </c>
      <c r="CB249" s="9">
        <v>88</v>
      </c>
      <c r="CC249" s="9">
        <v>0.92</v>
      </c>
      <c r="CD249" s="9">
        <v>55.57</v>
      </c>
      <c r="CE249" s="9">
        <v>28970</v>
      </c>
      <c r="CF249" s="9">
        <v>34850</v>
      </c>
      <c r="CG249" s="9">
        <v>34.44</v>
      </c>
      <c r="CH249" s="9">
        <v>17.02</v>
      </c>
      <c r="CI249" s="9">
        <v>35880</v>
      </c>
      <c r="CJ249" s="9">
        <v>22150</v>
      </c>
      <c r="CK249" s="16"/>
      <c r="CL249" s="27"/>
      <c r="CM249" s="16"/>
      <c r="CN249" s="16"/>
      <c r="CO249" s="9">
        <v>407</v>
      </c>
      <c r="CP249" s="9">
        <v>569</v>
      </c>
      <c r="CQ249" s="9">
        <v>537</v>
      </c>
      <c r="CR249" s="9">
        <v>525</v>
      </c>
      <c r="CS249" s="9">
        <v>478622</v>
      </c>
      <c r="CT249" s="42">
        <v>0</v>
      </c>
      <c r="CU249" s="9">
        <v>0.12</v>
      </c>
      <c r="CV249" s="9">
        <v>8.19</v>
      </c>
      <c r="CW249" s="44">
        <v>-7.0023341113704604E-3</v>
      </c>
      <c r="CX249" s="44">
        <v>-6.3816209317166597E-3</v>
      </c>
      <c r="CY249" s="16">
        <v>828845</v>
      </c>
      <c r="CZ249" s="9">
        <v>16</v>
      </c>
      <c r="DA249" s="9">
        <v>28.22</v>
      </c>
      <c r="DB249" s="9">
        <v>0.56999999999999995</v>
      </c>
      <c r="DC249" s="16">
        <v>1874</v>
      </c>
      <c r="DD249" s="16">
        <v>400000000</v>
      </c>
      <c r="DE249" s="16">
        <v>46987701</v>
      </c>
      <c r="DF249" s="16">
        <v>282372421</v>
      </c>
      <c r="DG249" s="16">
        <v>2960225200</v>
      </c>
      <c r="DH249" s="16">
        <v>24848773100</v>
      </c>
      <c r="DI249" s="16">
        <v>98740</v>
      </c>
      <c r="DJ249" s="16">
        <v>828845</v>
      </c>
      <c r="DK249" s="16">
        <v>63</v>
      </c>
      <c r="DL249" s="16">
        <v>88</v>
      </c>
      <c r="DM249" s="16">
        <v>0.16640329403840801</v>
      </c>
      <c r="DN249" s="16">
        <v>10944273950</v>
      </c>
      <c r="DO249" s="16">
        <v>21888547900</v>
      </c>
      <c r="DP249" s="16">
        <v>730105</v>
      </c>
      <c r="DQ249" s="16">
        <v>2</v>
      </c>
      <c r="DR249" s="16"/>
      <c r="DS249" s="16"/>
      <c r="DT249" s="16"/>
      <c r="DU249" s="16"/>
      <c r="DV249" s="16">
        <v>0.12</v>
      </c>
      <c r="DW249" s="16"/>
      <c r="DX249" s="16"/>
      <c r="DY249" s="16"/>
      <c r="DZ249" s="48" t="s">
        <v>808</v>
      </c>
      <c r="EA249" s="9">
        <v>78.900000000000006</v>
      </c>
      <c r="EB249" s="16" t="s">
        <v>1082</v>
      </c>
      <c r="EC249" s="9">
        <v>53.9</v>
      </c>
      <c r="ED249" s="16" t="s">
        <v>4274</v>
      </c>
      <c r="EE249" s="9">
        <v>41.8</v>
      </c>
      <c r="EF249" s="16" t="s">
        <v>4274</v>
      </c>
      <c r="EG249" s="9">
        <v>52.9</v>
      </c>
      <c r="EH249" s="16" t="s">
        <v>4274</v>
      </c>
      <c r="EI249" s="9">
        <v>4.3</v>
      </c>
      <c r="EJ249" s="16" t="s">
        <v>4274</v>
      </c>
      <c r="EK249" s="9">
        <v>22.5</v>
      </c>
      <c r="EL249" s="16" t="s">
        <v>4274</v>
      </c>
      <c r="EM249" s="9">
        <v>-18.2</v>
      </c>
      <c r="EN249" s="16" t="s">
        <v>4274</v>
      </c>
      <c r="EO249" s="9">
        <v>-2.74</v>
      </c>
      <c r="EP249" s="16">
        <v>0.6</v>
      </c>
      <c r="EQ249" s="16">
        <v>0.42</v>
      </c>
      <c r="ER249" s="16">
        <v>11.7</v>
      </c>
      <c r="ES249" s="16" t="s">
        <v>372</v>
      </c>
      <c r="ET249" s="16">
        <v>20.9</v>
      </c>
      <c r="EU249" s="16" t="s">
        <v>372</v>
      </c>
      <c r="EV249" s="16">
        <v>-1.78</v>
      </c>
      <c r="EW249" s="16">
        <v>-1.29</v>
      </c>
      <c r="EX249" s="16">
        <v>-1.1399999999999999</v>
      </c>
      <c r="EY249" s="16">
        <v>77.59</v>
      </c>
      <c r="EZ249" s="50">
        <v>98.1</v>
      </c>
      <c r="FA249" s="16">
        <v>22.409999999999997</v>
      </c>
      <c r="FB249" s="50">
        <v>1.9000000000000057</v>
      </c>
      <c r="FC249" s="16">
        <v>-11.1</v>
      </c>
      <c r="FD249" s="16" t="s">
        <v>4274</v>
      </c>
      <c r="FE249" s="9">
        <v>-7.1</v>
      </c>
      <c r="FF249" s="16" t="s">
        <v>4274</v>
      </c>
      <c r="FG249" s="16">
        <v>5.9</v>
      </c>
      <c r="FH249" s="16" t="s">
        <v>4274</v>
      </c>
    </row>
    <row r="250" spans="2:164" ht="18.75" x14ac:dyDescent="0.2">
      <c r="B250" s="16" t="s">
        <v>296</v>
      </c>
      <c r="C250" s="16" t="s">
        <v>812</v>
      </c>
      <c r="D250" s="16" t="s">
        <v>1218</v>
      </c>
      <c r="E250" s="16" t="s">
        <v>1220</v>
      </c>
      <c r="F250" s="16" t="s">
        <v>1219</v>
      </c>
      <c r="G250" s="18">
        <v>44457.519552800928</v>
      </c>
      <c r="H250" s="16" t="s">
        <v>1221</v>
      </c>
      <c r="I250" s="16" t="s">
        <v>1222</v>
      </c>
      <c r="J250" s="16" t="s">
        <v>7186</v>
      </c>
      <c r="K250" s="16" t="s">
        <v>1084</v>
      </c>
      <c r="L250" s="16" t="s">
        <v>794</v>
      </c>
      <c r="M250" s="16" t="s">
        <v>1083</v>
      </c>
      <c r="N250" s="9">
        <v>206830</v>
      </c>
      <c r="O250" s="9">
        <v>-5</v>
      </c>
      <c r="P250" s="9">
        <v>208300</v>
      </c>
      <c r="Q250" s="9">
        <v>-4.32</v>
      </c>
      <c r="R250" s="9">
        <v>3.71</v>
      </c>
      <c r="S250" s="44">
        <v>0.22539999999999999</v>
      </c>
      <c r="T250" s="9">
        <v>214500</v>
      </c>
      <c r="U250" s="9">
        <v>206830</v>
      </c>
      <c r="V250" s="9">
        <v>214500</v>
      </c>
      <c r="W250" s="16" t="s">
        <v>7187</v>
      </c>
      <c r="X250" s="16" t="s">
        <v>7188</v>
      </c>
      <c r="Y250" s="16" t="s">
        <v>7189</v>
      </c>
      <c r="Z250" s="9">
        <v>0.27</v>
      </c>
      <c r="AA250" s="9">
        <v>0.26</v>
      </c>
      <c r="AB250" s="9">
        <v>8.3000000000000007</v>
      </c>
      <c r="AC250" s="16" t="s">
        <v>1082</v>
      </c>
      <c r="AD250" s="9">
        <v>21.9</v>
      </c>
      <c r="AE250" s="16" t="s">
        <v>1082</v>
      </c>
      <c r="AF250" s="9">
        <v>0.38</v>
      </c>
      <c r="AG250" s="9">
        <v>-2.63</v>
      </c>
      <c r="AH250" s="9">
        <v>-1.35</v>
      </c>
      <c r="AI250" s="16">
        <v>100</v>
      </c>
      <c r="AJ250" s="50">
        <v>100</v>
      </c>
      <c r="AK250" s="9">
        <v>0</v>
      </c>
      <c r="AL250" s="9">
        <v>0</v>
      </c>
      <c r="AM250" s="9">
        <v>0</v>
      </c>
      <c r="AN250" s="16"/>
      <c r="AO250" s="9">
        <v>697.8</v>
      </c>
      <c r="AP250" s="16" t="s">
        <v>1082</v>
      </c>
      <c r="AQ250" s="9">
        <v>-1.66</v>
      </c>
      <c r="AR250" s="9">
        <v>1.38</v>
      </c>
      <c r="AS250" s="9" t="s">
        <v>4269</v>
      </c>
      <c r="AT250" s="44">
        <v>-6.7999999999999996E-3</v>
      </c>
      <c r="AU250" s="16" t="s">
        <v>896</v>
      </c>
      <c r="AV250" s="16" t="s">
        <v>4341</v>
      </c>
      <c r="AW250" s="16" t="s">
        <v>4342</v>
      </c>
      <c r="AX250" s="16" t="s">
        <v>4342</v>
      </c>
      <c r="AY250" s="16" t="s">
        <v>6537</v>
      </c>
      <c r="AZ250" s="9">
        <v>0.27</v>
      </c>
      <c r="BA250" s="32">
        <v>1.12913888888889E-3</v>
      </c>
      <c r="BB250" s="30">
        <v>5.0094893029675597E-3</v>
      </c>
      <c r="BC250" s="52">
        <v>2.36</v>
      </c>
      <c r="BD250" s="16" t="s">
        <v>897</v>
      </c>
      <c r="BE250" s="9">
        <v>21</v>
      </c>
      <c r="BF250" s="9">
        <v>86</v>
      </c>
      <c r="BG250" s="9">
        <v>186580</v>
      </c>
      <c r="BH250" s="16">
        <v>50.65</v>
      </c>
      <c r="BI250" s="16">
        <v>56.87</v>
      </c>
      <c r="BJ250" s="16" t="s">
        <v>4266</v>
      </c>
      <c r="BK250" s="9">
        <v>330000</v>
      </c>
      <c r="BL250" s="9">
        <v>295769</v>
      </c>
      <c r="BM250" s="9">
        <v>208300</v>
      </c>
      <c r="BN250" s="18">
        <v>44209</v>
      </c>
      <c r="BO250" s="9">
        <v>-29.6</v>
      </c>
      <c r="BP250" s="9">
        <v>1.85</v>
      </c>
      <c r="BQ250" s="16" t="s">
        <v>1084</v>
      </c>
      <c r="BR250" s="9">
        <v>319.02999999999997</v>
      </c>
      <c r="BS250" s="16" t="s">
        <v>1084</v>
      </c>
      <c r="BT250" s="9">
        <v>35.9</v>
      </c>
      <c r="BU250" s="16" t="s">
        <v>1082</v>
      </c>
      <c r="BV250" s="9">
        <v>6.6</v>
      </c>
      <c r="BW250" s="16" t="s">
        <v>1083</v>
      </c>
      <c r="BX250" s="9">
        <v>-6.56</v>
      </c>
      <c r="BY250" s="16" t="s">
        <v>1083</v>
      </c>
      <c r="BZ250" s="9">
        <v>693</v>
      </c>
      <c r="CA250" s="9">
        <v>408</v>
      </c>
      <c r="CB250" s="9">
        <v>155</v>
      </c>
      <c r="CC250" s="9">
        <v>0.33</v>
      </c>
      <c r="CD250" s="9">
        <v>62.12</v>
      </c>
      <c r="CE250" s="9">
        <v>197240</v>
      </c>
      <c r="CF250" s="9">
        <v>228930</v>
      </c>
      <c r="CG250" s="9">
        <v>10.85</v>
      </c>
      <c r="CH250" s="9">
        <v>15.5</v>
      </c>
      <c r="CI250" s="9">
        <v>238900</v>
      </c>
      <c r="CJ250" s="9">
        <v>154230</v>
      </c>
      <c r="CK250" s="16"/>
      <c r="CL250" s="27"/>
      <c r="CM250" s="16"/>
      <c r="CN250" s="16"/>
      <c r="CO250" s="9">
        <v>423</v>
      </c>
      <c r="CP250" s="9">
        <v>238</v>
      </c>
      <c r="CQ250" s="9">
        <v>206</v>
      </c>
      <c r="CR250" s="9">
        <v>205</v>
      </c>
      <c r="CS250" s="9">
        <v>68899</v>
      </c>
      <c r="CT250" s="42">
        <v>0</v>
      </c>
      <c r="CU250" s="9">
        <v>0.3</v>
      </c>
      <c r="CV250" s="9">
        <v>17.559999999999999</v>
      </c>
      <c r="CW250" s="44">
        <v>-3.57575757575758E-2</v>
      </c>
      <c r="CX250" s="44">
        <v>-6.7521014193192798E-3</v>
      </c>
      <c r="CY250" s="16">
        <v>162596</v>
      </c>
      <c r="CZ250" s="9">
        <v>8.26</v>
      </c>
      <c r="DA250" s="9">
        <v>7.46</v>
      </c>
      <c r="DB250" s="9">
        <v>1.1100000000000001</v>
      </c>
      <c r="DC250" s="16">
        <v>25217</v>
      </c>
      <c r="DD250" s="16">
        <v>144000000</v>
      </c>
      <c r="DE250" s="16">
        <v>83011634</v>
      </c>
      <c r="DF250" s="16">
        <v>218508043</v>
      </c>
      <c r="DG250" s="16">
        <v>33868746800</v>
      </c>
      <c r="DH250" s="16">
        <v>33868746800</v>
      </c>
      <c r="DI250" s="16">
        <v>162596</v>
      </c>
      <c r="DJ250" s="16">
        <v>162596</v>
      </c>
      <c r="DK250" s="16">
        <v>408</v>
      </c>
      <c r="DL250" s="16">
        <v>155</v>
      </c>
      <c r="DM250" s="16">
        <v>0.37990196086283201</v>
      </c>
      <c r="DN250" s="16"/>
      <c r="DO250" s="16"/>
      <c r="DP250" s="16"/>
      <c r="DQ250" s="16"/>
      <c r="DR250" s="16"/>
      <c r="DS250" s="16"/>
      <c r="DT250" s="16"/>
      <c r="DU250" s="16"/>
      <c r="DV250" s="16">
        <v>1</v>
      </c>
      <c r="DW250" s="16"/>
      <c r="DX250" s="16"/>
      <c r="DY250" s="16"/>
      <c r="DZ250" s="48" t="s">
        <v>812</v>
      </c>
      <c r="EA250" s="9">
        <v>479.4</v>
      </c>
      <c r="EB250" s="16" t="s">
        <v>1082</v>
      </c>
      <c r="EC250" s="9">
        <v>625</v>
      </c>
      <c r="ED250" s="16" t="s">
        <v>4274</v>
      </c>
      <c r="EE250" s="9">
        <v>367.8</v>
      </c>
      <c r="EF250" s="16" t="s">
        <v>4274</v>
      </c>
      <c r="EG250" s="9">
        <v>533.1</v>
      </c>
      <c r="EH250" s="16" t="s">
        <v>4274</v>
      </c>
      <c r="EI250" s="9">
        <v>24.2</v>
      </c>
      <c r="EJ250" s="16" t="s">
        <v>4274</v>
      </c>
      <c r="EK250" s="9">
        <v>36.1</v>
      </c>
      <c r="EL250" s="16" t="s">
        <v>4274</v>
      </c>
      <c r="EM250" s="9">
        <v>-11.8</v>
      </c>
      <c r="EN250" s="16" t="s">
        <v>4274</v>
      </c>
      <c r="EO250" s="9">
        <v>-3.03</v>
      </c>
      <c r="EP250" s="16">
        <v>0.43</v>
      </c>
      <c r="EQ250" s="16">
        <v>0.56000000000000005</v>
      </c>
      <c r="ER250" s="16">
        <v>11.1</v>
      </c>
      <c r="ES250" s="16" t="s">
        <v>372</v>
      </c>
      <c r="ET250" s="16">
        <v>17.100000000000001</v>
      </c>
      <c r="EU250" s="16" t="s">
        <v>372</v>
      </c>
      <c r="EV250" s="16">
        <v>-1.54</v>
      </c>
      <c r="EW250" s="16">
        <v>-1.1000000000000001</v>
      </c>
      <c r="EX250" s="16">
        <v>-1.1399999999999999</v>
      </c>
      <c r="EY250" s="16">
        <v>58.85</v>
      </c>
      <c r="EZ250" s="50">
        <v>85.29</v>
      </c>
      <c r="FA250" s="16">
        <v>41.15</v>
      </c>
      <c r="FB250" s="50">
        <v>14.709999999999994</v>
      </c>
      <c r="FC250" s="16">
        <v>-162.19999999999999</v>
      </c>
      <c r="FD250" s="16" t="s">
        <v>4274</v>
      </c>
      <c r="FE250" s="9">
        <v>-104</v>
      </c>
      <c r="FF250" s="16" t="s">
        <v>4274</v>
      </c>
      <c r="FG250" s="16">
        <v>-92.7</v>
      </c>
      <c r="FH250" s="16" t="s">
        <v>4274</v>
      </c>
    </row>
    <row r="251" spans="2:164" ht="18.75" x14ac:dyDescent="0.2">
      <c r="B251" s="16" t="s">
        <v>170</v>
      </c>
      <c r="C251" s="16" t="s">
        <v>904</v>
      </c>
      <c r="D251" s="16" t="s">
        <v>1218</v>
      </c>
      <c r="E251" s="16" t="s">
        <v>1228</v>
      </c>
      <c r="F251" s="16" t="s">
        <v>1219</v>
      </c>
      <c r="G251" s="18">
        <v>44457.520760520834</v>
      </c>
      <c r="H251" s="16" t="s">
        <v>1221</v>
      </c>
      <c r="I251" s="16" t="s">
        <v>1223</v>
      </c>
      <c r="J251" s="16" t="s">
        <v>922</v>
      </c>
      <c r="K251" s="16" t="s">
        <v>1082</v>
      </c>
      <c r="L251" s="16" t="s">
        <v>953</v>
      </c>
      <c r="M251" s="16" t="s">
        <v>1083</v>
      </c>
      <c r="N251" s="9">
        <v>18450</v>
      </c>
      <c r="O251" s="9">
        <v>2.5</v>
      </c>
      <c r="P251" s="9">
        <v>18160</v>
      </c>
      <c r="Q251" s="9">
        <v>0.89</v>
      </c>
      <c r="R251" s="9">
        <v>8.59</v>
      </c>
      <c r="S251" s="44">
        <v>0.32350000000000001</v>
      </c>
      <c r="T251" s="9">
        <v>18310</v>
      </c>
      <c r="U251" s="9">
        <v>17350</v>
      </c>
      <c r="V251" s="9">
        <v>18840</v>
      </c>
      <c r="W251" s="16" t="s">
        <v>5362</v>
      </c>
      <c r="X251" s="16" t="s">
        <v>7190</v>
      </c>
      <c r="Y251" s="16" t="s">
        <v>4656</v>
      </c>
      <c r="Z251" s="9">
        <v>0.33</v>
      </c>
      <c r="AA251" s="9">
        <v>0.6</v>
      </c>
      <c r="AB251" s="9">
        <v>16.5</v>
      </c>
      <c r="AC251" s="16" t="s">
        <v>1082</v>
      </c>
      <c r="AD251" s="9">
        <v>13.1</v>
      </c>
      <c r="AE251" s="16" t="s">
        <v>1082</v>
      </c>
      <c r="AF251" s="9">
        <v>1.26</v>
      </c>
      <c r="AG251" s="9">
        <v>1.26</v>
      </c>
      <c r="AH251" s="9">
        <v>1.2</v>
      </c>
      <c r="AI251" s="16">
        <v>71.98</v>
      </c>
      <c r="AJ251" s="50">
        <v>100</v>
      </c>
      <c r="AK251" s="9">
        <v>28.019999999999996</v>
      </c>
      <c r="AL251" s="9">
        <v>0</v>
      </c>
      <c r="AM251" s="9">
        <v>-803.9</v>
      </c>
      <c r="AN251" s="16" t="s">
        <v>1082</v>
      </c>
      <c r="AO251" s="9">
        <v>-93.3</v>
      </c>
      <c r="AP251" s="16" t="s">
        <v>1082</v>
      </c>
      <c r="AQ251" s="9">
        <v>1.77</v>
      </c>
      <c r="AR251" s="9">
        <v>5.07</v>
      </c>
      <c r="AS251" s="9" t="s">
        <v>4272</v>
      </c>
      <c r="AT251" s="44">
        <v>1.61E-2</v>
      </c>
      <c r="AU251" s="16" t="s">
        <v>896</v>
      </c>
      <c r="AV251" s="16" t="s">
        <v>4341</v>
      </c>
      <c r="AW251" s="16" t="s">
        <v>4342</v>
      </c>
      <c r="AX251" s="16" t="s">
        <v>4342</v>
      </c>
      <c r="AY251" s="16"/>
      <c r="AZ251" s="9">
        <v>0.61</v>
      </c>
      <c r="BA251" s="32">
        <v>1.0534546666666699E-3</v>
      </c>
      <c r="BB251" s="30">
        <v>3.2564286450283402E-3</v>
      </c>
      <c r="BC251" s="52">
        <v>1.9</v>
      </c>
      <c r="BD251" s="16" t="s">
        <v>897</v>
      </c>
      <c r="BE251" s="9">
        <v>43</v>
      </c>
      <c r="BF251" s="9">
        <v>0</v>
      </c>
      <c r="BG251" s="9">
        <v>16410</v>
      </c>
      <c r="BH251" s="16">
        <v>56.27</v>
      </c>
      <c r="BI251" s="16">
        <v>55.22</v>
      </c>
      <c r="BJ251" s="16" t="s">
        <v>4265</v>
      </c>
      <c r="BK251" s="9">
        <v>46700</v>
      </c>
      <c r="BL251" s="9">
        <v>26294</v>
      </c>
      <c r="BM251" s="9">
        <v>18160</v>
      </c>
      <c r="BN251" s="18">
        <v>44005</v>
      </c>
      <c r="BO251" s="9">
        <v>-30.9</v>
      </c>
      <c r="BP251" s="9">
        <v>183.33</v>
      </c>
      <c r="BQ251" s="16" t="s">
        <v>1084</v>
      </c>
      <c r="BR251" s="9">
        <v>78.45</v>
      </c>
      <c r="BS251" s="16" t="s">
        <v>1084</v>
      </c>
      <c r="BT251" s="9">
        <v>328.77</v>
      </c>
      <c r="BU251" s="16" t="s">
        <v>1082</v>
      </c>
      <c r="BV251" s="9">
        <v>144.93</v>
      </c>
      <c r="BW251" s="16" t="s">
        <v>1082</v>
      </c>
      <c r="BX251" s="9">
        <v>183.84</v>
      </c>
      <c r="BY251" s="16" t="s">
        <v>1082</v>
      </c>
      <c r="BZ251" s="9">
        <v>481</v>
      </c>
      <c r="CA251" s="9">
        <v>125</v>
      </c>
      <c r="CB251" s="9">
        <v>219</v>
      </c>
      <c r="CC251" s="9">
        <v>0.62</v>
      </c>
      <c r="CD251" s="9">
        <v>71.42</v>
      </c>
      <c r="CE251" s="9">
        <v>16700</v>
      </c>
      <c r="CF251" s="9">
        <v>19530</v>
      </c>
      <c r="CG251" s="9">
        <v>15.31</v>
      </c>
      <c r="CH251" s="9">
        <v>9.86</v>
      </c>
      <c r="CI251" s="9">
        <v>20270</v>
      </c>
      <c r="CJ251" s="9">
        <v>13900</v>
      </c>
      <c r="CK251" s="16" t="s">
        <v>1105</v>
      </c>
      <c r="CL251" s="27">
        <v>44462</v>
      </c>
      <c r="CM251" s="16" t="s">
        <v>375</v>
      </c>
      <c r="CN251" s="16" t="s">
        <v>1099</v>
      </c>
      <c r="CO251" s="9">
        <v>447</v>
      </c>
      <c r="CP251" s="9">
        <v>348</v>
      </c>
      <c r="CQ251" s="9">
        <v>398</v>
      </c>
      <c r="CR251" s="9">
        <v>368</v>
      </c>
      <c r="CS251" s="9">
        <v>833333</v>
      </c>
      <c r="CT251" s="42">
        <v>49.29</v>
      </c>
      <c r="CU251" s="9">
        <v>0.27</v>
      </c>
      <c r="CV251" s="9">
        <v>6.25</v>
      </c>
      <c r="CW251" s="44">
        <v>7.64609503003823E-3</v>
      </c>
      <c r="CX251" s="44">
        <v>1.61111111111111E-2</v>
      </c>
      <c r="CY251" s="16">
        <v>1580182</v>
      </c>
      <c r="CZ251" s="9">
        <v>10.69</v>
      </c>
      <c r="DA251" s="9">
        <v>20.75</v>
      </c>
      <c r="DB251" s="9">
        <v>0.52</v>
      </c>
      <c r="DC251" s="16">
        <v>1698</v>
      </c>
      <c r="DD251" s="16">
        <v>1500000000</v>
      </c>
      <c r="DE251" s="16">
        <v>165238275</v>
      </c>
      <c r="DF251" s="16">
        <v>131032443</v>
      </c>
      <c r="DG251" s="16">
        <v>20654784480</v>
      </c>
      <c r="DH251" s="16">
        <v>28696105120</v>
      </c>
      <c r="DI251" s="16">
        <v>1137378</v>
      </c>
      <c r="DJ251" s="16">
        <v>1580182</v>
      </c>
      <c r="DK251" s="16">
        <v>125</v>
      </c>
      <c r="DL251" s="16">
        <v>219</v>
      </c>
      <c r="DM251" s="16">
        <v>1.2610485710016099</v>
      </c>
      <c r="DN251" s="16">
        <v>2010330160</v>
      </c>
      <c r="DO251" s="16">
        <v>8041320640</v>
      </c>
      <c r="DP251" s="16">
        <v>442804</v>
      </c>
      <c r="DQ251" s="16">
        <v>4</v>
      </c>
      <c r="DR251" s="16"/>
      <c r="DS251" s="16"/>
      <c r="DT251" s="16"/>
      <c r="DU251" s="16"/>
      <c r="DV251" s="16">
        <v>0.72</v>
      </c>
      <c r="DW251" s="16"/>
      <c r="DX251" s="16"/>
      <c r="DY251" s="16"/>
      <c r="DZ251" s="48" t="s">
        <v>904</v>
      </c>
      <c r="EA251" s="9">
        <v>258.7</v>
      </c>
      <c r="EB251" s="16" t="s">
        <v>1082</v>
      </c>
      <c r="EC251" s="9">
        <v>69.900000000000006</v>
      </c>
      <c r="ED251" s="16" t="s">
        <v>4274</v>
      </c>
      <c r="EE251" s="9">
        <v>65.2</v>
      </c>
      <c r="EF251" s="16" t="s">
        <v>4274</v>
      </c>
      <c r="EG251" s="9">
        <v>68.5</v>
      </c>
      <c r="EH251" s="16" t="s">
        <v>4274</v>
      </c>
      <c r="EI251" s="9">
        <v>660.2</v>
      </c>
      <c r="EJ251" s="16" t="s">
        <v>372</v>
      </c>
      <c r="EK251" s="9">
        <v>4.0999999999999996</v>
      </c>
      <c r="EL251" s="16" t="s">
        <v>4274</v>
      </c>
      <c r="EM251" s="9">
        <v>-3.4</v>
      </c>
      <c r="EN251" s="16" t="s">
        <v>4274</v>
      </c>
      <c r="EO251" s="9">
        <v>-1.33</v>
      </c>
      <c r="EP251" s="16">
        <v>1.05</v>
      </c>
      <c r="EQ251" s="16">
        <v>0.74</v>
      </c>
      <c r="ER251" s="16">
        <v>14.1</v>
      </c>
      <c r="ES251" s="16" t="s">
        <v>372</v>
      </c>
      <c r="ET251" s="16">
        <v>22.9</v>
      </c>
      <c r="EU251" s="16" t="s">
        <v>372</v>
      </c>
      <c r="EV251" s="16">
        <v>-1.63</v>
      </c>
      <c r="EW251" s="16">
        <v>-1.0900000000000001</v>
      </c>
      <c r="EX251" s="16">
        <v>-1.07</v>
      </c>
      <c r="EY251" s="16">
        <v>93.27</v>
      </c>
      <c r="EZ251" s="50">
        <v>98.11</v>
      </c>
      <c r="FA251" s="16">
        <v>6.730000000000004</v>
      </c>
      <c r="FB251" s="50">
        <v>1.8900000000000006</v>
      </c>
      <c r="FC251" s="16">
        <v>-3.4</v>
      </c>
      <c r="FD251" s="16" t="s">
        <v>4274</v>
      </c>
      <c r="FE251" s="9">
        <v>-1.6</v>
      </c>
      <c r="FF251" s="16" t="s">
        <v>4274</v>
      </c>
      <c r="FG251" s="16">
        <v>1.6</v>
      </c>
      <c r="FH251" s="16" t="s">
        <v>4274</v>
      </c>
    </row>
    <row r="252" spans="2:164" ht="18.75" x14ac:dyDescent="0.2">
      <c r="B252" s="16" t="s">
        <v>515</v>
      </c>
      <c r="C252" s="16" t="s">
        <v>924</v>
      </c>
      <c r="D252" s="16" t="s">
        <v>1218</v>
      </c>
      <c r="E252" s="16" t="s">
        <v>1220</v>
      </c>
      <c r="F252" s="16" t="s">
        <v>1219</v>
      </c>
      <c r="G252" s="18">
        <v>44457.527655092592</v>
      </c>
      <c r="H252" s="16" t="s">
        <v>1221</v>
      </c>
      <c r="I252" s="16" t="s">
        <v>1223</v>
      </c>
      <c r="J252" s="16" t="s">
        <v>903</v>
      </c>
      <c r="K252" s="16" t="s">
        <v>1082</v>
      </c>
      <c r="L252" s="16" t="s">
        <v>956</v>
      </c>
      <c r="M252" s="16" t="s">
        <v>1083</v>
      </c>
      <c r="N252" s="9">
        <v>19780</v>
      </c>
      <c r="O252" s="9">
        <v>-5</v>
      </c>
      <c r="P252" s="9">
        <v>19910</v>
      </c>
      <c r="Q252" s="9">
        <v>-4.37</v>
      </c>
      <c r="R252" s="9">
        <v>6.17</v>
      </c>
      <c r="S252" s="44">
        <v>0.1835</v>
      </c>
      <c r="T252" s="9">
        <v>20650</v>
      </c>
      <c r="U252" s="9">
        <v>19780</v>
      </c>
      <c r="V252" s="9">
        <v>21000</v>
      </c>
      <c r="W252" s="16" t="s">
        <v>6133</v>
      </c>
      <c r="X252" s="16" t="s">
        <v>7191</v>
      </c>
      <c r="Y252" s="16" t="s">
        <v>7192</v>
      </c>
      <c r="Z252" s="9">
        <v>0.19</v>
      </c>
      <c r="AA252" s="9">
        <v>0.22</v>
      </c>
      <c r="AB252" s="9">
        <v>9.6999999999999993</v>
      </c>
      <c r="AC252" s="16" t="s">
        <v>1082</v>
      </c>
      <c r="AD252" s="9">
        <v>8.6</v>
      </c>
      <c r="AE252" s="16" t="s">
        <v>1082</v>
      </c>
      <c r="AF252" s="9">
        <v>1.1299999999999999</v>
      </c>
      <c r="AG252" s="9">
        <v>1.1299999999999999</v>
      </c>
      <c r="AH252" s="9">
        <v>1.92</v>
      </c>
      <c r="AI252" s="16">
        <v>100</v>
      </c>
      <c r="AJ252" s="50">
        <v>94.28</v>
      </c>
      <c r="AK252" s="9">
        <v>0</v>
      </c>
      <c r="AL252" s="9">
        <v>5.7199999999999989</v>
      </c>
      <c r="AM252" s="9">
        <v>188.3</v>
      </c>
      <c r="AN252" s="16" t="s">
        <v>1082</v>
      </c>
      <c r="AO252" s="9">
        <v>-4.4000000000000004</v>
      </c>
      <c r="AP252" s="16" t="s">
        <v>1083</v>
      </c>
      <c r="AQ252" s="9">
        <v>-15.61</v>
      </c>
      <c r="AR252" s="9">
        <v>-5.54</v>
      </c>
      <c r="AS252" s="9" t="s">
        <v>4269</v>
      </c>
      <c r="AT252" s="44">
        <v>-6.3E-3</v>
      </c>
      <c r="AU252" s="16" t="s">
        <v>896</v>
      </c>
      <c r="AV252" s="16" t="s">
        <v>4341</v>
      </c>
      <c r="AW252" s="16" t="s">
        <v>4342</v>
      </c>
      <c r="AX252" s="16" t="s">
        <v>4337</v>
      </c>
      <c r="AY252" s="16"/>
      <c r="AZ252" s="9">
        <v>0.23</v>
      </c>
      <c r="BA252" s="32">
        <v>6.0095745454545396E-4</v>
      </c>
      <c r="BB252" s="30">
        <v>3.2749725043348999E-3</v>
      </c>
      <c r="BC252" s="52">
        <v>1.5</v>
      </c>
      <c r="BD252" s="16" t="s">
        <v>897</v>
      </c>
      <c r="BE252" s="9">
        <v>14</v>
      </c>
      <c r="BF252" s="9">
        <v>64</v>
      </c>
      <c r="BG252" s="9">
        <v>19280</v>
      </c>
      <c r="BH252" s="16">
        <v>45.56</v>
      </c>
      <c r="BI252" s="16">
        <v>51.06</v>
      </c>
      <c r="BJ252" s="16" t="s">
        <v>4266</v>
      </c>
      <c r="BK252" s="9">
        <v>47000</v>
      </c>
      <c r="BL252" s="9">
        <v>43664</v>
      </c>
      <c r="BM252" s="9">
        <v>19910</v>
      </c>
      <c r="BN252" s="18">
        <v>44038</v>
      </c>
      <c r="BO252" s="9">
        <v>-54.4</v>
      </c>
      <c r="BP252" s="9">
        <v>11.7</v>
      </c>
      <c r="BQ252" s="16" t="s">
        <v>1084</v>
      </c>
      <c r="BR252" s="9">
        <v>2.13</v>
      </c>
      <c r="BS252" s="16" t="s">
        <v>1082</v>
      </c>
      <c r="BT252" s="9">
        <v>20.32</v>
      </c>
      <c r="BU252" s="16" t="s">
        <v>1082</v>
      </c>
      <c r="BV252" s="9">
        <v>4.21</v>
      </c>
      <c r="BW252" s="16" t="s">
        <v>1083</v>
      </c>
      <c r="BX252" s="9">
        <v>-4.1900000000000004</v>
      </c>
      <c r="BY252" s="16" t="s">
        <v>1083</v>
      </c>
      <c r="BZ252" s="9">
        <v>823</v>
      </c>
      <c r="CA252" s="9">
        <v>339</v>
      </c>
      <c r="CB252" s="9">
        <v>360</v>
      </c>
      <c r="CC252" s="9">
        <v>0.23</v>
      </c>
      <c r="CD252" s="9">
        <v>45.67</v>
      </c>
      <c r="CE252" s="9">
        <v>19780</v>
      </c>
      <c r="CF252" s="9">
        <v>23670</v>
      </c>
      <c r="CG252" s="9">
        <v>19.8</v>
      </c>
      <c r="CH252" s="9">
        <v>19.66</v>
      </c>
      <c r="CI252" s="9">
        <v>23670</v>
      </c>
      <c r="CJ252" s="9">
        <v>16510</v>
      </c>
      <c r="CK252" s="16" t="s">
        <v>1105</v>
      </c>
      <c r="CL252" s="27">
        <v>44511</v>
      </c>
      <c r="CM252" s="16" t="s">
        <v>375</v>
      </c>
      <c r="CN252" s="16" t="s">
        <v>1099</v>
      </c>
      <c r="CO252" s="9">
        <v>155</v>
      </c>
      <c r="CP252" s="9">
        <v>174</v>
      </c>
      <c r="CQ252" s="9">
        <v>134</v>
      </c>
      <c r="CR252" s="9">
        <v>123</v>
      </c>
      <c r="CS252" s="9">
        <v>1100000</v>
      </c>
      <c r="CT252" s="42">
        <v>0</v>
      </c>
      <c r="CU252" s="9">
        <v>0.55000000000000004</v>
      </c>
      <c r="CV252" s="9">
        <v>7.06</v>
      </c>
      <c r="CW252" s="44">
        <v>-4.2130750605326901E-2</v>
      </c>
      <c r="CX252" s="44">
        <v>-6.2439961575408301E-3</v>
      </c>
      <c r="CY252" s="16">
        <v>1652633</v>
      </c>
      <c r="CZ252" s="9">
        <v>19.22</v>
      </c>
      <c r="DA252" s="9">
        <v>15.56</v>
      </c>
      <c r="DB252" s="9">
        <v>1.24</v>
      </c>
      <c r="DC252" s="16">
        <v>1036</v>
      </c>
      <c r="DD252" s="16">
        <v>2750000000</v>
      </c>
      <c r="DE252" s="16">
        <v>97061719</v>
      </c>
      <c r="DF252" s="16">
        <v>86169263</v>
      </c>
      <c r="DG252" s="16">
        <v>32903923030</v>
      </c>
      <c r="DH252" s="16">
        <v>31020934780</v>
      </c>
      <c r="DI252" s="16">
        <v>1652633</v>
      </c>
      <c r="DJ252" s="16">
        <v>1558058</v>
      </c>
      <c r="DK252" s="16">
        <v>339</v>
      </c>
      <c r="DL252" s="16">
        <v>360</v>
      </c>
      <c r="DM252" s="16">
        <v>1.12640767276842</v>
      </c>
      <c r="DN252" s="16"/>
      <c r="DO252" s="16"/>
      <c r="DP252" s="16"/>
      <c r="DQ252" s="16"/>
      <c r="DR252" s="16">
        <v>1882988250</v>
      </c>
      <c r="DS252" s="16">
        <v>1882988250</v>
      </c>
      <c r="DT252" s="16">
        <v>94575</v>
      </c>
      <c r="DU252" s="16">
        <v>1</v>
      </c>
      <c r="DV252" s="16">
        <v>1.06</v>
      </c>
      <c r="DW252" s="16"/>
      <c r="DX252" s="16"/>
      <c r="DY252" s="16"/>
      <c r="DZ252" s="48" t="s">
        <v>924</v>
      </c>
      <c r="EA252" s="9">
        <v>72.5</v>
      </c>
      <c r="EB252" s="16" t="s">
        <v>1082</v>
      </c>
      <c r="EC252" s="9">
        <v>134</v>
      </c>
      <c r="ED252" s="16" t="s">
        <v>4274</v>
      </c>
      <c r="EE252" s="9">
        <v>108.8</v>
      </c>
      <c r="EF252" s="16" t="s">
        <v>4274</v>
      </c>
      <c r="EG252" s="9">
        <v>119.6</v>
      </c>
      <c r="EH252" s="16" t="s">
        <v>4274</v>
      </c>
      <c r="EI252" s="9">
        <v>575.5</v>
      </c>
      <c r="EJ252" s="16" t="s">
        <v>372</v>
      </c>
      <c r="EK252" s="9">
        <v>16.3</v>
      </c>
      <c r="EL252" s="16" t="s">
        <v>4274</v>
      </c>
      <c r="EM252" s="9">
        <v>-15.7</v>
      </c>
      <c r="EN252" s="16" t="s">
        <v>4274</v>
      </c>
      <c r="EO252" s="9">
        <v>-3.86</v>
      </c>
      <c r="EP252" s="16">
        <v>0.83</v>
      </c>
      <c r="EQ252" s="16">
        <v>0.62</v>
      </c>
      <c r="ER252" s="16">
        <v>18.7</v>
      </c>
      <c r="ES252" s="16" t="s">
        <v>372</v>
      </c>
      <c r="ET252" s="16">
        <v>7.7</v>
      </c>
      <c r="EU252" s="16" t="s">
        <v>372</v>
      </c>
      <c r="EV252" s="16">
        <v>2.42</v>
      </c>
      <c r="EW252" s="16">
        <v>1.26</v>
      </c>
      <c r="EX252" s="16">
        <v>1.22</v>
      </c>
      <c r="EY252" s="16">
        <v>81.19</v>
      </c>
      <c r="EZ252" s="50">
        <v>89.28</v>
      </c>
      <c r="FA252" s="16">
        <v>18.810000000000002</v>
      </c>
      <c r="FB252" s="50">
        <v>10.719999999999999</v>
      </c>
      <c r="FC252" s="16">
        <v>-11.2</v>
      </c>
      <c r="FD252" s="16" t="s">
        <v>4274</v>
      </c>
      <c r="FE252" s="9">
        <v>-9.6</v>
      </c>
      <c r="FF252" s="16" t="s">
        <v>4274</v>
      </c>
      <c r="FG252" s="16">
        <v>-1.9</v>
      </c>
      <c r="FH252" s="16" t="s">
        <v>4274</v>
      </c>
    </row>
    <row r="253" spans="2:164" ht="18.75" x14ac:dyDescent="0.2">
      <c r="B253" s="16" t="s">
        <v>300</v>
      </c>
      <c r="C253" s="16" t="s">
        <v>782</v>
      </c>
      <c r="D253" s="16" t="s">
        <v>97</v>
      </c>
      <c r="E253" s="16" t="s">
        <v>1228</v>
      </c>
      <c r="F253" s="16" t="s">
        <v>1219</v>
      </c>
      <c r="G253" s="18">
        <v>44457.520819618054</v>
      </c>
      <c r="H253" s="16" t="s">
        <v>1221</v>
      </c>
      <c r="I253" s="16" t="s">
        <v>1222</v>
      </c>
      <c r="J253" s="16" t="s">
        <v>947</v>
      </c>
      <c r="K253" s="16" t="s">
        <v>1082</v>
      </c>
      <c r="L253" s="16" t="s">
        <v>2075</v>
      </c>
      <c r="M253" s="16" t="s">
        <v>1083</v>
      </c>
      <c r="N253" s="9">
        <v>256468</v>
      </c>
      <c r="O253" s="9">
        <v>-5</v>
      </c>
      <c r="P253" s="9">
        <v>257606</v>
      </c>
      <c r="Q253" s="9">
        <v>-4.58</v>
      </c>
      <c r="R253" s="9">
        <v>6.21</v>
      </c>
      <c r="S253" s="44">
        <v>0.1303</v>
      </c>
      <c r="T253" s="9">
        <v>270000</v>
      </c>
      <c r="U253" s="9">
        <v>256468</v>
      </c>
      <c r="V253" s="9">
        <v>272400</v>
      </c>
      <c r="W253" s="16" t="s">
        <v>7193</v>
      </c>
      <c r="X253" s="16" t="s">
        <v>7194</v>
      </c>
      <c r="Y253" s="16" t="s">
        <v>7195</v>
      </c>
      <c r="Z253" s="9">
        <v>1.85</v>
      </c>
      <c r="AA253" s="9">
        <v>1.34</v>
      </c>
      <c r="AB253" s="9">
        <v>15.2</v>
      </c>
      <c r="AC253" s="16" t="s">
        <v>1082</v>
      </c>
      <c r="AD253" s="9">
        <v>53.9</v>
      </c>
      <c r="AE253" s="16" t="s">
        <v>1082</v>
      </c>
      <c r="AF253" s="9">
        <v>0.28000000000000003</v>
      </c>
      <c r="AG253" s="9">
        <v>-3.55</v>
      </c>
      <c r="AH253" s="9">
        <v>1.08</v>
      </c>
      <c r="AI253" s="16">
        <v>43.14</v>
      </c>
      <c r="AJ253" s="50">
        <v>72.209999999999994</v>
      </c>
      <c r="AK253" s="9">
        <v>56.86</v>
      </c>
      <c r="AL253" s="9">
        <v>27.790000000000006</v>
      </c>
      <c r="AM253" s="9">
        <v>-9.1999999999999993</v>
      </c>
      <c r="AN253" s="16" t="s">
        <v>1083</v>
      </c>
      <c r="AO253" s="9">
        <v>581.6</v>
      </c>
      <c r="AP253" s="16" t="s">
        <v>1082</v>
      </c>
      <c r="AQ253" s="9">
        <v>-6.08</v>
      </c>
      <c r="AR253" s="9">
        <v>-3.47</v>
      </c>
      <c r="AS253" s="9" t="s">
        <v>4269</v>
      </c>
      <c r="AT253" s="44">
        <v>-4.1999999999999997E-3</v>
      </c>
      <c r="AU253" s="16" t="s">
        <v>896</v>
      </c>
      <c r="AV253" s="16" t="s">
        <v>4341</v>
      </c>
      <c r="AW253" s="16" t="s">
        <v>4342</v>
      </c>
      <c r="AX253" s="16" t="s">
        <v>4342</v>
      </c>
      <c r="AY253" s="16"/>
      <c r="AZ253" s="9">
        <v>1.32</v>
      </c>
      <c r="BA253" s="32">
        <v>5.12234583333333E-4</v>
      </c>
      <c r="BB253" s="30">
        <v>3.9311940393962604E-3</v>
      </c>
      <c r="BC253" s="52">
        <v>3.32</v>
      </c>
      <c r="BD253" s="16" t="s">
        <v>897</v>
      </c>
      <c r="BE253" s="9">
        <v>14</v>
      </c>
      <c r="BF253" s="9">
        <v>86</v>
      </c>
      <c r="BG253" s="9">
        <v>234150</v>
      </c>
      <c r="BH253" s="16">
        <v>51.62</v>
      </c>
      <c r="BI253" s="16">
        <v>60.81</v>
      </c>
      <c r="BJ253" s="16" t="s">
        <v>4266</v>
      </c>
      <c r="BK253" s="9">
        <v>277000</v>
      </c>
      <c r="BL253" s="9">
        <v>277000</v>
      </c>
      <c r="BM253" s="9">
        <v>257606</v>
      </c>
      <c r="BN253" s="18">
        <v>44453</v>
      </c>
      <c r="BO253" s="9">
        <v>-7</v>
      </c>
      <c r="BP253" s="9">
        <v>10.35</v>
      </c>
      <c r="BQ253" s="16" t="s">
        <v>1084</v>
      </c>
      <c r="BR253" s="9">
        <v>5.16</v>
      </c>
      <c r="BS253" s="16" t="s">
        <v>1084</v>
      </c>
      <c r="BT253" s="9">
        <v>242.76</v>
      </c>
      <c r="BU253" s="16" t="s">
        <v>1082</v>
      </c>
      <c r="BV253" s="9">
        <v>133.03</v>
      </c>
      <c r="BW253" s="16" t="s">
        <v>1082</v>
      </c>
      <c r="BX253" s="9">
        <v>109.73</v>
      </c>
      <c r="BY253" s="16" t="s">
        <v>1082</v>
      </c>
      <c r="BZ253" s="9">
        <v>1825</v>
      </c>
      <c r="CA253" s="9">
        <v>898</v>
      </c>
      <c r="CB253" s="9">
        <v>424</v>
      </c>
      <c r="CC253" s="9">
        <v>1.17</v>
      </c>
      <c r="CD253" s="9">
        <v>74.650000000000006</v>
      </c>
      <c r="CE253" s="9">
        <v>255911</v>
      </c>
      <c r="CF253" s="9">
        <v>277000</v>
      </c>
      <c r="CG253" s="9">
        <v>18.93</v>
      </c>
      <c r="CH253" s="9">
        <v>8</v>
      </c>
      <c r="CI253" s="9">
        <v>277000</v>
      </c>
      <c r="CJ253" s="9">
        <v>196000</v>
      </c>
      <c r="CK253" s="16"/>
      <c r="CL253" s="27"/>
      <c r="CM253" s="16"/>
      <c r="CN253" s="16"/>
      <c r="CO253" s="9">
        <v>61</v>
      </c>
      <c r="CP253" s="9">
        <v>63</v>
      </c>
      <c r="CQ253" s="9">
        <v>66</v>
      </c>
      <c r="CR253" s="9">
        <v>65</v>
      </c>
      <c r="CS253" s="9">
        <v>370418</v>
      </c>
      <c r="CT253" s="42">
        <v>0</v>
      </c>
      <c r="CU253" s="9">
        <v>6.18</v>
      </c>
      <c r="CV253" s="9">
        <v>6.87</v>
      </c>
      <c r="CW253" s="44">
        <v>-5.01185185185185E-2</v>
      </c>
      <c r="CX253" s="44">
        <v>-4.2153456361171404E-3</v>
      </c>
      <c r="CY253" s="16">
        <v>1229363</v>
      </c>
      <c r="CZ253" s="9">
        <v>8.7100000000000009</v>
      </c>
      <c r="DA253" s="9">
        <v>9.5</v>
      </c>
      <c r="DB253" s="9">
        <v>0.92</v>
      </c>
      <c r="DC253" s="16">
        <v>29591</v>
      </c>
      <c r="DD253" s="16">
        <v>2400000000</v>
      </c>
      <c r="DE253" s="16">
        <v>152134415</v>
      </c>
      <c r="DF253" s="16">
        <v>539350411</v>
      </c>
      <c r="DG253" s="16">
        <v>136616705192</v>
      </c>
      <c r="DH253" s="16">
        <v>228684574380</v>
      </c>
      <c r="DI253" s="16">
        <v>530332</v>
      </c>
      <c r="DJ253" s="16">
        <v>887730</v>
      </c>
      <c r="DK253" s="16">
        <v>898</v>
      </c>
      <c r="DL253" s="16">
        <v>424</v>
      </c>
      <c r="DM253" s="16">
        <v>0.28206971181857499</v>
      </c>
      <c r="DN253" s="16">
        <v>12004971985</v>
      </c>
      <c r="DO253" s="16">
        <v>180074579786</v>
      </c>
      <c r="DP253" s="16">
        <v>699031</v>
      </c>
      <c r="DQ253" s="16">
        <v>15</v>
      </c>
      <c r="DR253" s="16">
        <v>22001677649</v>
      </c>
      <c r="DS253" s="16">
        <v>88006710598</v>
      </c>
      <c r="DT253" s="16">
        <v>341633</v>
      </c>
      <c r="DU253" s="16">
        <v>4</v>
      </c>
      <c r="DV253" s="16">
        <v>0.6</v>
      </c>
      <c r="DW253" s="16">
        <v>2.0499999999999998</v>
      </c>
      <c r="DX253" s="16">
        <v>0.76</v>
      </c>
      <c r="DY253" s="16">
        <v>2.6</v>
      </c>
      <c r="DZ253" s="48" t="s">
        <v>782</v>
      </c>
      <c r="EA253" s="9">
        <v>345.2</v>
      </c>
      <c r="EB253" s="16" t="s">
        <v>1082</v>
      </c>
      <c r="EC253" s="9">
        <v>658.8</v>
      </c>
      <c r="ED253" s="16" t="s">
        <v>4274</v>
      </c>
      <c r="EE253" s="9">
        <v>426.1</v>
      </c>
      <c r="EF253" s="16" t="s">
        <v>4274</v>
      </c>
      <c r="EG253" s="9">
        <v>548.79999999999995</v>
      </c>
      <c r="EH253" s="16" t="s">
        <v>4274</v>
      </c>
      <c r="EI253" s="9">
        <v>21.9</v>
      </c>
      <c r="EJ253" s="16" t="s">
        <v>4274</v>
      </c>
      <c r="EK253" s="9">
        <v>28.8</v>
      </c>
      <c r="EL253" s="16" t="s">
        <v>4274</v>
      </c>
      <c r="EM253" s="9">
        <v>-6.9</v>
      </c>
      <c r="EN253" s="16" t="s">
        <v>4274</v>
      </c>
      <c r="EO253" s="9">
        <v>-1.9</v>
      </c>
      <c r="EP253" s="16">
        <v>1.19</v>
      </c>
      <c r="EQ253" s="16">
        <v>0.69</v>
      </c>
      <c r="ER253" s="16">
        <v>13.1</v>
      </c>
      <c r="ES253" s="16" t="s">
        <v>372</v>
      </c>
      <c r="ET253" s="16">
        <v>15.2</v>
      </c>
      <c r="EU253" s="16" t="s">
        <v>372</v>
      </c>
      <c r="EV253" s="16">
        <v>-1.1599999999999999</v>
      </c>
      <c r="EW253" s="16">
        <v>1.05</v>
      </c>
      <c r="EX253" s="16">
        <v>-1.05</v>
      </c>
      <c r="EY253" s="16">
        <v>64.680000000000007</v>
      </c>
      <c r="EZ253" s="50">
        <v>83.3</v>
      </c>
      <c r="FA253" s="16">
        <v>35.319999999999993</v>
      </c>
      <c r="FB253" s="50">
        <v>16.700000000000003</v>
      </c>
      <c r="FC253" s="16">
        <v>-119.6</v>
      </c>
      <c r="FD253" s="16" t="s">
        <v>4274</v>
      </c>
      <c r="FE253" s="9">
        <v>-61.4</v>
      </c>
      <c r="FF253" s="16" t="s">
        <v>4274</v>
      </c>
      <c r="FG253" s="16">
        <v>-50.9</v>
      </c>
      <c r="FH253" s="16" t="s">
        <v>4274</v>
      </c>
    </row>
    <row r="254" spans="2:164" ht="18.75" x14ac:dyDescent="0.2">
      <c r="B254" s="16" t="s">
        <v>609</v>
      </c>
      <c r="C254" s="16" t="s">
        <v>901</v>
      </c>
      <c r="D254" s="16" t="s">
        <v>1218</v>
      </c>
      <c r="E254" s="16" t="s">
        <v>1228</v>
      </c>
      <c r="F254" s="16" t="s">
        <v>1219</v>
      </c>
      <c r="G254" s="18">
        <v>44457.520818773148</v>
      </c>
      <c r="H254" s="16" t="s">
        <v>1221</v>
      </c>
      <c r="I254" s="16" t="s">
        <v>1223</v>
      </c>
      <c r="J254" s="16" t="s">
        <v>1026</v>
      </c>
      <c r="K254" s="16" t="s">
        <v>1082</v>
      </c>
      <c r="L254" s="16" t="s">
        <v>7196</v>
      </c>
      <c r="M254" s="16" t="s">
        <v>1083</v>
      </c>
      <c r="N254" s="9">
        <v>37950</v>
      </c>
      <c r="O254" s="9">
        <v>-2.29</v>
      </c>
      <c r="P254" s="9">
        <v>37840</v>
      </c>
      <c r="Q254" s="9">
        <v>-2.57</v>
      </c>
      <c r="R254" s="9">
        <v>6.03</v>
      </c>
      <c r="S254" s="44">
        <v>0.29270000000000002</v>
      </c>
      <c r="T254" s="9">
        <v>39200</v>
      </c>
      <c r="U254" s="9">
        <v>37000</v>
      </c>
      <c r="V254" s="9">
        <v>39230</v>
      </c>
      <c r="W254" s="16" t="s">
        <v>7197</v>
      </c>
      <c r="X254" s="16" t="s">
        <v>7198</v>
      </c>
      <c r="Y254" s="16" t="s">
        <v>7199</v>
      </c>
      <c r="Z254" s="9">
        <v>1.1299999999999999</v>
      </c>
      <c r="AA254" s="9">
        <v>0.68</v>
      </c>
      <c r="AB254" s="9">
        <v>25.8</v>
      </c>
      <c r="AC254" s="16" t="s">
        <v>1082</v>
      </c>
      <c r="AD254" s="9">
        <v>25.8</v>
      </c>
      <c r="AE254" s="16" t="s">
        <v>1082</v>
      </c>
      <c r="AF254" s="9">
        <v>1</v>
      </c>
      <c r="AG254" s="9">
        <v>1</v>
      </c>
      <c r="AH254" s="9">
        <v>1.57</v>
      </c>
      <c r="AI254" s="16">
        <v>76</v>
      </c>
      <c r="AJ254" s="50">
        <v>87.71</v>
      </c>
      <c r="AK254" s="9">
        <v>24</v>
      </c>
      <c r="AL254" s="9">
        <v>12.290000000000006</v>
      </c>
      <c r="AM254" s="9">
        <v>-3.3</v>
      </c>
      <c r="AN254" s="16" t="s">
        <v>1083</v>
      </c>
      <c r="AO254" s="9">
        <v>2.2999999999999998</v>
      </c>
      <c r="AP254" s="16" t="s">
        <v>1083</v>
      </c>
      <c r="AQ254" s="9">
        <v>-1.73</v>
      </c>
      <c r="AR254" s="9">
        <v>-5.67</v>
      </c>
      <c r="AS254" s="9" t="s">
        <v>4269</v>
      </c>
      <c r="AT254" s="44">
        <v>2.8E-3</v>
      </c>
      <c r="AU254" s="16" t="s">
        <v>896</v>
      </c>
      <c r="AV254" s="16" t="s">
        <v>4342</v>
      </c>
      <c r="AW254" s="16" t="s">
        <v>4342</v>
      </c>
      <c r="AX254" s="16" t="s">
        <v>4342</v>
      </c>
      <c r="AY254" s="16" t="s">
        <v>4340</v>
      </c>
      <c r="AZ254" s="9">
        <v>0.68</v>
      </c>
      <c r="BA254" s="32">
        <v>7.5299199999999996E-4</v>
      </c>
      <c r="BB254" s="30">
        <v>2.5725725999316698E-3</v>
      </c>
      <c r="BC254" s="52">
        <v>2.92</v>
      </c>
      <c r="BD254" s="16" t="s">
        <v>897</v>
      </c>
      <c r="BE254" s="9">
        <v>79</v>
      </c>
      <c r="BF254" s="9">
        <v>0</v>
      </c>
      <c r="BG254" s="9">
        <v>35510</v>
      </c>
      <c r="BH254" s="16">
        <v>49</v>
      </c>
      <c r="BI254" s="16">
        <v>52.86</v>
      </c>
      <c r="BJ254" s="16" t="s">
        <v>4266</v>
      </c>
      <c r="BK254" s="9">
        <v>67810</v>
      </c>
      <c r="BL254" s="9">
        <v>57982</v>
      </c>
      <c r="BM254" s="9">
        <v>37840</v>
      </c>
      <c r="BN254" s="18">
        <v>44040</v>
      </c>
      <c r="BO254" s="9">
        <v>-34.700000000000003</v>
      </c>
      <c r="BP254" s="9">
        <v>4.3600000000000003</v>
      </c>
      <c r="BQ254" s="16" t="s">
        <v>1084</v>
      </c>
      <c r="BR254" s="9">
        <v>24.87</v>
      </c>
      <c r="BS254" s="16" t="s">
        <v>1084</v>
      </c>
      <c r="BT254" s="9">
        <v>16.52</v>
      </c>
      <c r="BU254" s="16" t="s">
        <v>1082</v>
      </c>
      <c r="BV254" s="9">
        <v>94.51</v>
      </c>
      <c r="BW254" s="16" t="s">
        <v>1082</v>
      </c>
      <c r="BX254" s="9">
        <v>-78</v>
      </c>
      <c r="BY254" s="16" t="s">
        <v>1082</v>
      </c>
      <c r="BZ254" s="9">
        <v>2529</v>
      </c>
      <c r="CA254" s="9">
        <v>838</v>
      </c>
      <c r="CB254" s="9">
        <v>970</v>
      </c>
      <c r="CC254" s="9">
        <v>0.64</v>
      </c>
      <c r="CD254" s="9">
        <v>61.6</v>
      </c>
      <c r="CE254" s="9">
        <v>35510</v>
      </c>
      <c r="CF254" s="9">
        <v>39870</v>
      </c>
      <c r="CG254" s="9">
        <v>18.59</v>
      </c>
      <c r="CH254" s="9">
        <v>21.84</v>
      </c>
      <c r="CI254" s="9">
        <v>46240</v>
      </c>
      <c r="CJ254" s="9">
        <v>24650</v>
      </c>
      <c r="CK254" s="16"/>
      <c r="CL254" s="27"/>
      <c r="CM254" s="16"/>
      <c r="CN254" s="16"/>
      <c r="CO254" s="9">
        <v>42</v>
      </c>
      <c r="CP254" s="9">
        <v>51</v>
      </c>
      <c r="CQ254" s="9">
        <v>47</v>
      </c>
      <c r="CR254" s="9">
        <v>42</v>
      </c>
      <c r="CS254" s="9">
        <v>2574665</v>
      </c>
      <c r="CT254" s="42">
        <v>0</v>
      </c>
      <c r="CU254" s="9">
        <v>3.78</v>
      </c>
      <c r="CV254" s="9">
        <v>13.2</v>
      </c>
      <c r="CW254" s="44">
        <v>-3.1887755102040803E-2</v>
      </c>
      <c r="CX254" s="44">
        <v>2.8321318228630302E-3</v>
      </c>
      <c r="CY254" s="16">
        <v>7529920</v>
      </c>
      <c r="CZ254" s="9">
        <v>6.8</v>
      </c>
      <c r="DA254" s="9">
        <v>6.9</v>
      </c>
      <c r="DB254" s="9">
        <v>0.99</v>
      </c>
      <c r="DC254" s="16">
        <v>5568</v>
      </c>
      <c r="DD254" s="16">
        <v>10000000000</v>
      </c>
      <c r="DE254" s="16">
        <v>258398161</v>
      </c>
      <c r="DF254" s="16">
        <v>257642378</v>
      </c>
      <c r="DG254" s="16">
        <v>216537659360</v>
      </c>
      <c r="DH254" s="16">
        <v>249913106960</v>
      </c>
      <c r="DI254" s="16">
        <v>5722454</v>
      </c>
      <c r="DJ254" s="16">
        <v>6604469</v>
      </c>
      <c r="DK254" s="16">
        <v>838</v>
      </c>
      <c r="DL254" s="16">
        <v>970</v>
      </c>
      <c r="DM254" s="16">
        <v>1.0029334576317299</v>
      </c>
      <c r="DN254" s="16">
        <v>9770644777</v>
      </c>
      <c r="DO254" s="16">
        <v>68394513440</v>
      </c>
      <c r="DP254" s="16">
        <v>1807466</v>
      </c>
      <c r="DQ254" s="16">
        <v>7</v>
      </c>
      <c r="DR254" s="16">
        <v>7003813168</v>
      </c>
      <c r="DS254" s="16">
        <v>35019065840</v>
      </c>
      <c r="DT254" s="16">
        <v>925451</v>
      </c>
      <c r="DU254" s="16">
        <v>5</v>
      </c>
      <c r="DV254" s="16">
        <v>0.87</v>
      </c>
      <c r="DW254" s="16">
        <v>1.95</v>
      </c>
      <c r="DX254" s="16">
        <v>3.17</v>
      </c>
      <c r="DY254" s="16">
        <v>7.14</v>
      </c>
      <c r="DZ254" s="48" t="s">
        <v>901</v>
      </c>
      <c r="EA254" s="9">
        <v>420.9</v>
      </c>
      <c r="EB254" s="16" t="s">
        <v>1082</v>
      </c>
      <c r="EC254" s="9">
        <v>392.7</v>
      </c>
      <c r="ED254" s="16" t="s">
        <v>4274</v>
      </c>
      <c r="EE254" s="9">
        <v>222</v>
      </c>
      <c r="EF254" s="16" t="s">
        <v>4274</v>
      </c>
      <c r="EG254" s="9">
        <v>374.8</v>
      </c>
      <c r="EH254" s="16" t="s">
        <v>4274</v>
      </c>
      <c r="EI254" s="9">
        <v>2.8</v>
      </c>
      <c r="EJ254" s="16" t="s">
        <v>4274</v>
      </c>
      <c r="EK254" s="9">
        <v>3.4</v>
      </c>
      <c r="EL254" s="16" t="s">
        <v>4274</v>
      </c>
      <c r="EM254" s="9">
        <v>-619.9</v>
      </c>
      <c r="EN254" s="16" t="s">
        <v>372</v>
      </c>
      <c r="EO254" s="9">
        <v>-3.62</v>
      </c>
      <c r="EP254" s="16">
        <v>0.91</v>
      </c>
      <c r="EQ254" s="16">
        <v>0.55000000000000004</v>
      </c>
      <c r="ER254" s="16">
        <v>11.7</v>
      </c>
      <c r="ES254" s="16" t="s">
        <v>372</v>
      </c>
      <c r="ET254" s="16">
        <v>24.8</v>
      </c>
      <c r="EU254" s="16" t="s">
        <v>372</v>
      </c>
      <c r="EV254" s="16">
        <v>-2.11</v>
      </c>
      <c r="EW254" s="16">
        <v>-1.18</v>
      </c>
      <c r="EX254" s="16">
        <v>-1.08</v>
      </c>
      <c r="EY254" s="16">
        <v>56.54</v>
      </c>
      <c r="EZ254" s="50">
        <v>95.46</v>
      </c>
      <c r="FA254" s="16">
        <v>43.46</v>
      </c>
      <c r="FB254" s="50">
        <v>4.5400000000000063</v>
      </c>
      <c r="FC254" s="16">
        <v>-152.80000000000001</v>
      </c>
      <c r="FD254" s="16" t="s">
        <v>4274</v>
      </c>
      <c r="FE254" s="9">
        <v>-67.5</v>
      </c>
      <c r="FF254" s="16" t="s">
        <v>4274</v>
      </c>
      <c r="FG254" s="16">
        <v>-21.1</v>
      </c>
      <c r="FH254" s="16" t="s">
        <v>4274</v>
      </c>
    </row>
    <row r="255" spans="2:164" ht="18.75" x14ac:dyDescent="0.2">
      <c r="B255" s="16" t="s">
        <v>259</v>
      </c>
      <c r="C255" s="16" t="s">
        <v>913</v>
      </c>
      <c r="D255" s="16" t="s">
        <v>1218</v>
      </c>
      <c r="E255" s="16" t="s">
        <v>1220</v>
      </c>
      <c r="F255" s="16" t="s">
        <v>1219</v>
      </c>
      <c r="G255" s="18">
        <v>44457.528598194447</v>
      </c>
      <c r="H255" s="16" t="s">
        <v>1221</v>
      </c>
      <c r="I255" s="16" t="s">
        <v>1222</v>
      </c>
      <c r="J255" s="16" t="s">
        <v>7200</v>
      </c>
      <c r="K255" s="16" t="s">
        <v>1084</v>
      </c>
      <c r="L255" s="16" t="s">
        <v>7201</v>
      </c>
      <c r="M255" s="16" t="s">
        <v>1082</v>
      </c>
      <c r="N255" s="9">
        <v>31190</v>
      </c>
      <c r="O255" s="9">
        <v>-3.44</v>
      </c>
      <c r="P255" s="9">
        <v>32220</v>
      </c>
      <c r="Q255" s="9">
        <v>-0.25</v>
      </c>
      <c r="R255" s="9">
        <v>5.91</v>
      </c>
      <c r="S255" s="44">
        <v>3.5400000000000001E-2</v>
      </c>
      <c r="T255" s="9">
        <v>32010</v>
      </c>
      <c r="U255" s="9">
        <v>31160</v>
      </c>
      <c r="V255" s="9">
        <v>33000</v>
      </c>
      <c r="W255" s="16" t="s">
        <v>7202</v>
      </c>
      <c r="X255" s="16" t="s">
        <v>7203</v>
      </c>
      <c r="Y255" s="16" t="s">
        <v>7204</v>
      </c>
      <c r="Z255" s="9">
        <v>0.4</v>
      </c>
      <c r="AA255" s="9">
        <v>0.24</v>
      </c>
      <c r="AB255" s="9">
        <v>9.1</v>
      </c>
      <c r="AC255" s="16" t="s">
        <v>1082</v>
      </c>
      <c r="AD255" s="9">
        <v>6.5</v>
      </c>
      <c r="AE255" s="16" t="s">
        <v>1082</v>
      </c>
      <c r="AF255" s="9">
        <v>1.39</v>
      </c>
      <c r="AG255" s="9">
        <v>1.39</v>
      </c>
      <c r="AH255" s="9">
        <v>1.4</v>
      </c>
      <c r="AI255" s="16">
        <v>75.319999999999993</v>
      </c>
      <c r="AJ255" s="50">
        <v>100</v>
      </c>
      <c r="AK255" s="9">
        <v>24.680000000000007</v>
      </c>
      <c r="AL255" s="9">
        <v>0</v>
      </c>
      <c r="AM255" s="9">
        <v>-238.2</v>
      </c>
      <c r="AN255" s="16" t="s">
        <v>1082</v>
      </c>
      <c r="AO255" s="9">
        <v>-863.8</v>
      </c>
      <c r="AP255" s="16" t="s">
        <v>1082</v>
      </c>
      <c r="AQ255" s="9">
        <v>-2.44</v>
      </c>
      <c r="AR255" s="9">
        <v>5.23</v>
      </c>
      <c r="AS255" s="9" t="s">
        <v>4271</v>
      </c>
      <c r="AT255" s="44">
        <v>-3.1899999999999998E-2</v>
      </c>
      <c r="AU255" s="16" t="s">
        <v>896</v>
      </c>
      <c r="AV255" s="16" t="s">
        <v>4341</v>
      </c>
      <c r="AW255" s="16" t="s">
        <v>4342</v>
      </c>
      <c r="AX255" s="16" t="s">
        <v>4342</v>
      </c>
      <c r="AY255" s="16"/>
      <c r="AZ255" s="9">
        <v>0.24</v>
      </c>
      <c r="BA255" s="32">
        <v>6.0781600000000001E-5</v>
      </c>
      <c r="BB255" s="30">
        <v>1.71699435028249E-3</v>
      </c>
      <c r="BC255" s="52">
        <v>0.15</v>
      </c>
      <c r="BD255" s="16" t="s">
        <v>897</v>
      </c>
      <c r="BE255" s="9">
        <v>14</v>
      </c>
      <c r="BF255" s="9">
        <v>93</v>
      </c>
      <c r="BG255" s="9">
        <v>27860</v>
      </c>
      <c r="BH255" s="16">
        <v>55.56</v>
      </c>
      <c r="BI255" s="16">
        <v>62.47</v>
      </c>
      <c r="BJ255" s="16" t="s">
        <v>4266</v>
      </c>
      <c r="BK255" s="9">
        <v>57000</v>
      </c>
      <c r="BL255" s="9">
        <v>34135</v>
      </c>
      <c r="BM255" s="9">
        <v>32220</v>
      </c>
      <c r="BN255" s="18">
        <v>44020</v>
      </c>
      <c r="BO255" s="9">
        <v>-5.6</v>
      </c>
      <c r="BP255" s="9">
        <v>36.68</v>
      </c>
      <c r="BQ255" s="16" t="s">
        <v>1084</v>
      </c>
      <c r="BR255" s="9">
        <v>44.21</v>
      </c>
      <c r="BS255" s="16" t="s">
        <v>1084</v>
      </c>
      <c r="BT255" s="9">
        <v>114.24</v>
      </c>
      <c r="BU255" s="16" t="s">
        <v>1082</v>
      </c>
      <c r="BV255" s="9">
        <v>140.63</v>
      </c>
      <c r="BW255" s="16" t="s">
        <v>1082</v>
      </c>
      <c r="BX255" s="9">
        <v>-26.38</v>
      </c>
      <c r="BY255" s="16" t="s">
        <v>1082</v>
      </c>
      <c r="BZ255" s="9">
        <v>270</v>
      </c>
      <c r="CA255" s="9">
        <v>80</v>
      </c>
      <c r="CB255" s="9">
        <v>148</v>
      </c>
      <c r="CC255" s="9">
        <v>0.28999999999999998</v>
      </c>
      <c r="CD255" s="9">
        <v>69.459999999999994</v>
      </c>
      <c r="CE255" s="9">
        <v>29420</v>
      </c>
      <c r="CF255" s="9">
        <v>33520</v>
      </c>
      <c r="CG255" s="9">
        <v>20.47</v>
      </c>
      <c r="CH255" s="9">
        <v>7.47</v>
      </c>
      <c r="CI255" s="9">
        <v>33520</v>
      </c>
      <c r="CJ255" s="9">
        <v>25890</v>
      </c>
      <c r="CK255" s="16"/>
      <c r="CL255" s="27"/>
      <c r="CM255" s="16"/>
      <c r="CN255" s="16"/>
      <c r="CO255" s="9">
        <v>208</v>
      </c>
      <c r="CP255" s="9">
        <v>240</v>
      </c>
      <c r="CQ255" s="9">
        <v>249</v>
      </c>
      <c r="CR255" s="9">
        <v>311</v>
      </c>
      <c r="CS255" s="9">
        <v>2000000</v>
      </c>
      <c r="CT255" s="42">
        <v>19.14</v>
      </c>
      <c r="CU255" s="9">
        <v>1.61</v>
      </c>
      <c r="CV255" s="9">
        <v>13.83</v>
      </c>
      <c r="CW255" s="44">
        <v>-2.5616994689159601E-2</v>
      </c>
      <c r="CX255" s="44">
        <v>-3.1888544891640898E-2</v>
      </c>
      <c r="CY255" s="16">
        <v>303908</v>
      </c>
      <c r="CZ255" s="9">
        <v>46.39</v>
      </c>
      <c r="DA255" s="9">
        <v>18.63</v>
      </c>
      <c r="DB255" s="9">
        <v>2.4900000000000002</v>
      </c>
      <c r="DC255" s="16">
        <v>694.6</v>
      </c>
      <c r="DD255" s="16">
        <v>5000000000</v>
      </c>
      <c r="DE255" s="16">
        <v>92192697</v>
      </c>
      <c r="DF255" s="16">
        <v>66161592</v>
      </c>
      <c r="DG255" s="16">
        <v>7375415760</v>
      </c>
      <c r="DH255" s="16">
        <v>9791915760</v>
      </c>
      <c r="DI255" s="16">
        <v>228908</v>
      </c>
      <c r="DJ255" s="16">
        <v>303908</v>
      </c>
      <c r="DK255" s="16">
        <v>80</v>
      </c>
      <c r="DL255" s="16">
        <v>148</v>
      </c>
      <c r="DM255" s="16">
        <v>1.3934473795612401</v>
      </c>
      <c r="DN255" s="16">
        <v>2416500000</v>
      </c>
      <c r="DO255" s="16">
        <v>2416500000</v>
      </c>
      <c r="DP255" s="16">
        <v>75000</v>
      </c>
      <c r="DQ255" s="16">
        <v>1</v>
      </c>
      <c r="DR255" s="16"/>
      <c r="DS255" s="16"/>
      <c r="DT255" s="16"/>
      <c r="DU255" s="16"/>
      <c r="DV255" s="16">
        <v>0.75</v>
      </c>
      <c r="DW255" s="16"/>
      <c r="DX255" s="16"/>
      <c r="DY255" s="16"/>
      <c r="DZ255" s="48" t="s">
        <v>913</v>
      </c>
      <c r="EA255" s="9">
        <v>46.2</v>
      </c>
      <c r="EB255" s="16" t="s">
        <v>1082</v>
      </c>
      <c r="EC255" s="9">
        <v>73.8</v>
      </c>
      <c r="ED255" s="16" t="s">
        <v>4274</v>
      </c>
      <c r="EE255" s="9">
        <v>65.099999999999994</v>
      </c>
      <c r="EF255" s="16" t="s">
        <v>4274</v>
      </c>
      <c r="EG255" s="9">
        <v>60.6</v>
      </c>
      <c r="EH255" s="16" t="s">
        <v>4274</v>
      </c>
      <c r="EI255" s="9">
        <v>9.1</v>
      </c>
      <c r="EJ255" s="16" t="s">
        <v>4274</v>
      </c>
      <c r="EK255" s="9">
        <v>18.399999999999999</v>
      </c>
      <c r="EL255" s="16" t="s">
        <v>4274</v>
      </c>
      <c r="EM255" s="9">
        <v>-9.3000000000000007</v>
      </c>
      <c r="EN255" s="16" t="s">
        <v>4274</v>
      </c>
      <c r="EO255" s="9">
        <v>-2.73</v>
      </c>
      <c r="EP255" s="16">
        <v>0.56000000000000005</v>
      </c>
      <c r="EQ255" s="16">
        <v>0.49</v>
      </c>
      <c r="ER255" s="16">
        <v>12.3</v>
      </c>
      <c r="ES255" s="16" t="s">
        <v>372</v>
      </c>
      <c r="ET255" s="16">
        <v>6.1</v>
      </c>
      <c r="EU255" s="16" t="s">
        <v>372</v>
      </c>
      <c r="EV255" s="16">
        <v>2.0299999999999998</v>
      </c>
      <c r="EW255" s="16">
        <v>1.26</v>
      </c>
      <c r="EX255" s="16">
        <v>1.29</v>
      </c>
      <c r="EY255" s="16">
        <v>88.24</v>
      </c>
      <c r="EZ255" s="50">
        <v>82.06</v>
      </c>
      <c r="FA255" s="16">
        <v>11.760000000000005</v>
      </c>
      <c r="FB255" s="50">
        <v>17.939999999999998</v>
      </c>
      <c r="FC255" s="16">
        <v>5.7</v>
      </c>
      <c r="FD255" s="16" t="s">
        <v>4274</v>
      </c>
      <c r="FE255" s="9">
        <v>-4.2</v>
      </c>
      <c r="FF255" s="16" t="s">
        <v>4274</v>
      </c>
      <c r="FG255" s="16">
        <v>3.3</v>
      </c>
      <c r="FH255" s="16" t="s">
        <v>4274</v>
      </c>
    </row>
    <row r="256" spans="2:164" ht="18.75" x14ac:dyDescent="0.2">
      <c r="B256" s="16" t="s">
        <v>345</v>
      </c>
      <c r="C256" s="16" t="s">
        <v>782</v>
      </c>
      <c r="D256" s="16" t="s">
        <v>97</v>
      </c>
      <c r="E256" s="16" t="s">
        <v>1228</v>
      </c>
      <c r="F256" s="16" t="s">
        <v>1219</v>
      </c>
      <c r="G256" s="18">
        <v>44457.520823206018</v>
      </c>
      <c r="H256" s="16" t="s">
        <v>1221</v>
      </c>
      <c r="I256" s="16" t="s">
        <v>1223</v>
      </c>
      <c r="J256" s="16" t="s">
        <v>1051</v>
      </c>
      <c r="K256" s="16" t="s">
        <v>1082</v>
      </c>
      <c r="L256" s="16" t="s">
        <v>7205</v>
      </c>
      <c r="M256" s="16" t="s">
        <v>1083</v>
      </c>
      <c r="N256" s="9">
        <v>38700</v>
      </c>
      <c r="O256" s="9">
        <v>-0.23</v>
      </c>
      <c r="P256" s="9">
        <v>39205</v>
      </c>
      <c r="Q256" s="9">
        <v>1.07</v>
      </c>
      <c r="R256" s="9">
        <v>6.29</v>
      </c>
      <c r="S256" s="44">
        <v>0.2</v>
      </c>
      <c r="T256" s="9">
        <v>39500</v>
      </c>
      <c r="U256" s="9">
        <v>38000</v>
      </c>
      <c r="V256" s="9">
        <v>40390</v>
      </c>
      <c r="W256" s="16" t="s">
        <v>7206</v>
      </c>
      <c r="X256" s="16" t="s">
        <v>7207</v>
      </c>
      <c r="Y256" s="16" t="s">
        <v>7208</v>
      </c>
      <c r="Z256" s="9">
        <v>1.28</v>
      </c>
      <c r="AA256" s="9">
        <v>0.79</v>
      </c>
      <c r="AB256" s="9">
        <v>13.5</v>
      </c>
      <c r="AC256" s="16" t="s">
        <v>1082</v>
      </c>
      <c r="AD256" s="9">
        <v>10.3</v>
      </c>
      <c r="AE256" s="16" t="s">
        <v>1082</v>
      </c>
      <c r="AF256" s="9">
        <v>1.31</v>
      </c>
      <c r="AG256" s="9">
        <v>1.31</v>
      </c>
      <c r="AH256" s="9">
        <v>2.0299999999999998</v>
      </c>
      <c r="AI256" s="16">
        <v>99.6</v>
      </c>
      <c r="AJ256" s="50">
        <v>97.74</v>
      </c>
      <c r="AK256" s="9">
        <v>0.40000000000000568</v>
      </c>
      <c r="AL256" s="9">
        <v>2.2600000000000051</v>
      </c>
      <c r="AM256" s="9">
        <v>565.5</v>
      </c>
      <c r="AN256" s="16" t="s">
        <v>1082</v>
      </c>
      <c r="AO256" s="9">
        <v>229.6</v>
      </c>
      <c r="AP256" s="16" t="s">
        <v>1082</v>
      </c>
      <c r="AQ256" s="9">
        <v>-0.8</v>
      </c>
      <c r="AR256" s="9">
        <v>-10.85</v>
      </c>
      <c r="AS256" s="9" t="s">
        <v>4269</v>
      </c>
      <c r="AT256" s="44">
        <v>-1.2999999999999999E-2</v>
      </c>
      <c r="AU256" s="16" t="s">
        <v>896</v>
      </c>
      <c r="AV256" s="16" t="s">
        <v>4342</v>
      </c>
      <c r="AW256" s="16" t="s">
        <v>4341</v>
      </c>
      <c r="AX256" s="16" t="s">
        <v>4342</v>
      </c>
      <c r="AY256" s="16"/>
      <c r="AZ256" s="9">
        <v>0.83</v>
      </c>
      <c r="BA256" s="32">
        <v>1.10684257142857E-2</v>
      </c>
      <c r="BB256" s="30">
        <v>5.5342128571428603E-2</v>
      </c>
      <c r="BC256" s="52">
        <v>20.04</v>
      </c>
      <c r="BD256" s="16" t="s">
        <v>897</v>
      </c>
      <c r="BE256" s="9">
        <v>79</v>
      </c>
      <c r="BF256" s="9">
        <v>0</v>
      </c>
      <c r="BG256" s="9">
        <v>35414</v>
      </c>
      <c r="BH256" s="16">
        <v>46.61</v>
      </c>
      <c r="BI256" s="16">
        <v>47.54</v>
      </c>
      <c r="BJ256" s="16" t="s">
        <v>4266</v>
      </c>
      <c r="BK256" s="9">
        <v>52200</v>
      </c>
      <c r="BL256" s="9">
        <v>52200</v>
      </c>
      <c r="BM256" s="9">
        <v>39205</v>
      </c>
      <c r="BN256" s="18">
        <v>44418</v>
      </c>
      <c r="BO256" s="9">
        <v>-24.9</v>
      </c>
      <c r="BP256" s="9">
        <v>60.06</v>
      </c>
      <c r="BQ256" s="16" t="s">
        <v>1084</v>
      </c>
      <c r="BR256" s="9">
        <v>25.43</v>
      </c>
      <c r="BS256" s="16" t="s">
        <v>1084</v>
      </c>
      <c r="BT256" s="9">
        <v>232.44</v>
      </c>
      <c r="BU256" s="16" t="s">
        <v>1082</v>
      </c>
      <c r="BV256" s="9">
        <v>98.46</v>
      </c>
      <c r="BW256" s="16" t="s">
        <v>1082</v>
      </c>
      <c r="BX256" s="9">
        <v>133.97999999999999</v>
      </c>
      <c r="BY256" s="16" t="s">
        <v>1082</v>
      </c>
      <c r="BZ256" s="9">
        <v>6922</v>
      </c>
      <c r="CA256" s="9">
        <v>2245</v>
      </c>
      <c r="CB256" s="9">
        <v>2882</v>
      </c>
      <c r="CC256" s="9">
        <v>0.67</v>
      </c>
      <c r="CD256" s="9">
        <v>48.11</v>
      </c>
      <c r="CE256" s="9">
        <v>35414</v>
      </c>
      <c r="CF256" s="9">
        <v>42730</v>
      </c>
      <c r="CG256" s="9">
        <v>10.57</v>
      </c>
      <c r="CH256" s="9">
        <v>34.880000000000003</v>
      </c>
      <c r="CI256" s="9">
        <v>52200</v>
      </c>
      <c r="CJ256" s="9">
        <v>26180</v>
      </c>
      <c r="CK256" s="16" t="s">
        <v>1106</v>
      </c>
      <c r="CL256" s="27">
        <v>44591</v>
      </c>
      <c r="CM256" s="16" t="s">
        <v>375</v>
      </c>
      <c r="CN256" s="16" t="s">
        <v>1099</v>
      </c>
      <c r="CO256" s="9">
        <v>62</v>
      </c>
      <c r="CP256" s="9">
        <v>104</v>
      </c>
      <c r="CQ256" s="9">
        <v>167</v>
      </c>
      <c r="CR256" s="9">
        <v>185</v>
      </c>
      <c r="CS256" s="9">
        <v>386698</v>
      </c>
      <c r="CT256" s="42">
        <v>14.89</v>
      </c>
      <c r="CU256" s="9">
        <v>0.27</v>
      </c>
      <c r="CV256" s="9">
        <v>3.89</v>
      </c>
      <c r="CW256" s="44">
        <v>-2.0253164556962001E-2</v>
      </c>
      <c r="CX256" s="44">
        <v>-1.3018819283320399E-2</v>
      </c>
      <c r="CY256" s="16">
        <v>7747898</v>
      </c>
      <c r="CZ256" s="9">
        <v>23.69</v>
      </c>
      <c r="DA256" s="9">
        <v>9.5</v>
      </c>
      <c r="DB256" s="9">
        <v>2.4900000000000002</v>
      </c>
      <c r="DC256" s="16">
        <v>1655</v>
      </c>
      <c r="DD256" s="16">
        <v>700000000</v>
      </c>
      <c r="DE256" s="16">
        <v>134759512</v>
      </c>
      <c r="DF256" s="16">
        <v>103011885</v>
      </c>
      <c r="DG256" s="16">
        <v>302535105340</v>
      </c>
      <c r="DH256" s="16">
        <v>296880254550</v>
      </c>
      <c r="DI256" s="16">
        <v>7716748</v>
      </c>
      <c r="DJ256" s="16">
        <v>7572510</v>
      </c>
      <c r="DK256" s="16">
        <v>2245</v>
      </c>
      <c r="DL256" s="16">
        <v>2882</v>
      </c>
      <c r="DM256" s="16">
        <v>1.3081938263725601</v>
      </c>
      <c r="DN256" s="16">
        <v>610617875</v>
      </c>
      <c r="DO256" s="16">
        <v>1221235750</v>
      </c>
      <c r="DP256" s="16">
        <v>31150</v>
      </c>
      <c r="DQ256" s="16">
        <v>2</v>
      </c>
      <c r="DR256" s="16">
        <v>2292028846</v>
      </c>
      <c r="DS256" s="16">
        <v>6876086540</v>
      </c>
      <c r="DT256" s="16">
        <v>175388</v>
      </c>
      <c r="DU256" s="16">
        <v>3</v>
      </c>
      <c r="DV256" s="16">
        <v>1.02</v>
      </c>
      <c r="DW256" s="16">
        <v>0.18</v>
      </c>
      <c r="DX256" s="16">
        <v>247.73</v>
      </c>
      <c r="DY256" s="16">
        <v>43.18</v>
      </c>
      <c r="DZ256" s="48" t="s">
        <v>782</v>
      </c>
      <c r="EA256" s="9">
        <v>345.2</v>
      </c>
      <c r="EB256" s="16" t="s">
        <v>1082</v>
      </c>
      <c r="EC256" s="9">
        <v>658.8</v>
      </c>
      <c r="ED256" s="16" t="s">
        <v>4274</v>
      </c>
      <c r="EE256" s="9">
        <v>426.1</v>
      </c>
      <c r="EF256" s="16" t="s">
        <v>4274</v>
      </c>
      <c r="EG256" s="9">
        <v>548.79999999999995</v>
      </c>
      <c r="EH256" s="16" t="s">
        <v>4274</v>
      </c>
      <c r="EI256" s="9">
        <v>21.9</v>
      </c>
      <c r="EJ256" s="16" t="s">
        <v>4274</v>
      </c>
      <c r="EK256" s="9">
        <v>28.8</v>
      </c>
      <c r="EL256" s="16" t="s">
        <v>4274</v>
      </c>
      <c r="EM256" s="9">
        <v>-6.9</v>
      </c>
      <c r="EN256" s="16" t="s">
        <v>4274</v>
      </c>
      <c r="EO256" s="9">
        <v>-1.9</v>
      </c>
      <c r="EP256" s="16">
        <v>1.19</v>
      </c>
      <c r="EQ256" s="16">
        <v>0.69</v>
      </c>
      <c r="ER256" s="16">
        <v>13.1</v>
      </c>
      <c r="ES256" s="16" t="s">
        <v>372</v>
      </c>
      <c r="ET256" s="16">
        <v>15.2</v>
      </c>
      <c r="EU256" s="16" t="s">
        <v>372</v>
      </c>
      <c r="EV256" s="16">
        <v>-1.1599999999999999</v>
      </c>
      <c r="EW256" s="16">
        <v>1.05</v>
      </c>
      <c r="EX256" s="16">
        <v>-1.05</v>
      </c>
      <c r="EY256" s="16">
        <v>64.680000000000007</v>
      </c>
      <c r="EZ256" s="50">
        <v>83.3</v>
      </c>
      <c r="FA256" s="16">
        <v>35.319999999999993</v>
      </c>
      <c r="FB256" s="50">
        <v>16.700000000000003</v>
      </c>
      <c r="FC256" s="16">
        <v>-119.6</v>
      </c>
      <c r="FD256" s="16" t="s">
        <v>4274</v>
      </c>
      <c r="FE256" s="9">
        <v>-61.4</v>
      </c>
      <c r="FF256" s="16" t="s">
        <v>4274</v>
      </c>
      <c r="FG256" s="16">
        <v>-50.9</v>
      </c>
      <c r="FH256" s="16" t="s">
        <v>4274</v>
      </c>
    </row>
    <row r="257" spans="2:164" ht="18.75" x14ac:dyDescent="0.2">
      <c r="B257" s="16" t="s">
        <v>575</v>
      </c>
      <c r="C257" s="16" t="s">
        <v>841</v>
      </c>
      <c r="D257" s="16" t="s">
        <v>1218</v>
      </c>
      <c r="E257" s="16" t="s">
        <v>1228</v>
      </c>
      <c r="F257" s="16" t="s">
        <v>1219</v>
      </c>
      <c r="G257" s="18">
        <v>44457.520683784722</v>
      </c>
      <c r="H257" s="16" t="s">
        <v>1221</v>
      </c>
      <c r="I257" s="16" t="s">
        <v>1223</v>
      </c>
      <c r="J257" s="16" t="s">
        <v>4467</v>
      </c>
      <c r="K257" s="16" t="s">
        <v>1082</v>
      </c>
      <c r="L257" s="16" t="s">
        <v>2106</v>
      </c>
      <c r="M257" s="16" t="s">
        <v>1083</v>
      </c>
      <c r="N257" s="9">
        <v>8710</v>
      </c>
      <c r="O257" s="9">
        <v>-4.91</v>
      </c>
      <c r="P257" s="9">
        <v>8780</v>
      </c>
      <c r="Q257" s="9">
        <v>-4.1500000000000004</v>
      </c>
      <c r="R257" s="9">
        <v>6.43</v>
      </c>
      <c r="S257" s="44">
        <v>0.34079999999999999</v>
      </c>
      <c r="T257" s="9">
        <v>9170</v>
      </c>
      <c r="U257" s="9">
        <v>8710</v>
      </c>
      <c r="V257" s="9">
        <v>9270</v>
      </c>
      <c r="W257" s="16" t="s">
        <v>6495</v>
      </c>
      <c r="X257" s="16" t="s">
        <v>7209</v>
      </c>
      <c r="Y257" s="16" t="s">
        <v>7210</v>
      </c>
      <c r="Z257" s="9">
        <v>1.43</v>
      </c>
      <c r="AA257" s="9">
        <v>0.61</v>
      </c>
      <c r="AB257" s="9">
        <v>12.8</v>
      </c>
      <c r="AC257" s="16" t="s">
        <v>1082</v>
      </c>
      <c r="AD257" s="9">
        <v>23.5</v>
      </c>
      <c r="AE257" s="16" t="s">
        <v>1082</v>
      </c>
      <c r="AF257" s="9">
        <v>0.54</v>
      </c>
      <c r="AG257" s="9">
        <v>-1.84</v>
      </c>
      <c r="AH257" s="9">
        <v>-1.07</v>
      </c>
      <c r="AI257" s="16">
        <v>82.8</v>
      </c>
      <c r="AJ257" s="50">
        <v>98.45</v>
      </c>
      <c r="AK257" s="9">
        <v>17.200000000000003</v>
      </c>
      <c r="AL257" s="9">
        <v>1.5499999999999972</v>
      </c>
      <c r="AM257" s="9">
        <v>-4</v>
      </c>
      <c r="AN257" s="16" t="s">
        <v>1083</v>
      </c>
      <c r="AO257" s="9">
        <v>-232</v>
      </c>
      <c r="AP257" s="16" t="s">
        <v>1082</v>
      </c>
      <c r="AQ257" s="9">
        <v>-11.66</v>
      </c>
      <c r="AR257" s="9">
        <v>-12.9</v>
      </c>
      <c r="AS257" s="9" t="s">
        <v>4269</v>
      </c>
      <c r="AT257" s="44">
        <v>-7.6E-3</v>
      </c>
      <c r="AU257" s="16" t="s">
        <v>896</v>
      </c>
      <c r="AV257" s="16" t="s">
        <v>4341</v>
      </c>
      <c r="AW257" s="16" t="s">
        <v>4342</v>
      </c>
      <c r="AX257" s="16" t="s">
        <v>4337</v>
      </c>
      <c r="AY257" s="16"/>
      <c r="AZ257" s="9">
        <v>0.65</v>
      </c>
      <c r="BA257" s="32">
        <v>3.5231828537170299E-3</v>
      </c>
      <c r="BB257" s="30">
        <v>1.0337977857150901E-2</v>
      </c>
      <c r="BC257" s="52">
        <v>8.81</v>
      </c>
      <c r="BD257" s="16" t="s">
        <v>897</v>
      </c>
      <c r="BE257" s="9">
        <v>100</v>
      </c>
      <c r="BF257" s="9">
        <v>0</v>
      </c>
      <c r="BG257" s="9">
        <v>8710</v>
      </c>
      <c r="BH257" s="16">
        <v>39.68</v>
      </c>
      <c r="BI257" s="16">
        <v>44.46</v>
      </c>
      <c r="BJ257" s="16" t="s">
        <v>4266</v>
      </c>
      <c r="BK257" s="9">
        <v>45670</v>
      </c>
      <c r="BL257" s="9">
        <v>22331</v>
      </c>
      <c r="BM257" s="9">
        <v>8780</v>
      </c>
      <c r="BN257" s="18">
        <v>44039</v>
      </c>
      <c r="BO257" s="9">
        <v>-60.7</v>
      </c>
      <c r="BP257" s="9">
        <v>0</v>
      </c>
      <c r="BQ257" s="16"/>
      <c r="BR257" s="9">
        <v>400.51</v>
      </c>
      <c r="BS257" s="16" t="s">
        <v>1084</v>
      </c>
      <c r="BT257" s="9">
        <v>0</v>
      </c>
      <c r="BU257" s="16"/>
      <c r="BV257" s="9">
        <v>349.02</v>
      </c>
      <c r="BW257" s="16" t="s">
        <v>1082</v>
      </c>
      <c r="BX257" s="9">
        <v>-349.02</v>
      </c>
      <c r="BY257" s="16" t="s">
        <v>1082</v>
      </c>
      <c r="BZ257" s="9">
        <v>3905</v>
      </c>
      <c r="CA257" s="9">
        <v>1670</v>
      </c>
      <c r="CB257" s="9">
        <v>1080</v>
      </c>
      <c r="CC257" s="9">
        <v>0.63</v>
      </c>
      <c r="CD257" s="9">
        <v>25.46</v>
      </c>
      <c r="CE257" s="9">
        <v>8710</v>
      </c>
      <c r="CF257" s="9">
        <v>10250</v>
      </c>
      <c r="CG257" s="9">
        <v>3.44</v>
      </c>
      <c r="CH257" s="9">
        <v>23.19</v>
      </c>
      <c r="CI257" s="9">
        <v>10730</v>
      </c>
      <c r="CJ257" s="9">
        <v>8020</v>
      </c>
      <c r="CK257" s="16"/>
      <c r="CL257" s="27"/>
      <c r="CM257" s="16"/>
      <c r="CN257" s="16"/>
      <c r="CO257" s="9">
        <v>68</v>
      </c>
      <c r="CP257" s="9">
        <v>101</v>
      </c>
      <c r="CQ257" s="9">
        <v>110</v>
      </c>
      <c r="CR257" s="9">
        <v>143</v>
      </c>
      <c r="CS257" s="9">
        <v>3336000</v>
      </c>
      <c r="CT257" s="42">
        <v>0</v>
      </c>
      <c r="CU257" s="9">
        <v>0.73</v>
      </c>
      <c r="CV257" s="9">
        <v>3.74</v>
      </c>
      <c r="CW257" s="44">
        <v>-5.0163576881134098E-2</v>
      </c>
      <c r="CX257" s="44">
        <v>-7.6419213973799097E-3</v>
      </c>
      <c r="CY257" s="16">
        <v>29383345</v>
      </c>
      <c r="CZ257" s="9">
        <v>8.6</v>
      </c>
      <c r="DA257" s="9">
        <v>9.11</v>
      </c>
      <c r="DB257" s="9">
        <v>0.94</v>
      </c>
      <c r="DC257" s="16">
        <v>1020.47</v>
      </c>
      <c r="DD257" s="16">
        <v>8340000000</v>
      </c>
      <c r="DE257" s="16">
        <v>127906477</v>
      </c>
      <c r="DF257" s="16">
        <v>235182014</v>
      </c>
      <c r="DG257" s="16">
        <v>213603817340</v>
      </c>
      <c r="DH257" s="16">
        <v>253996576100</v>
      </c>
      <c r="DI257" s="16">
        <v>24328453</v>
      </c>
      <c r="DJ257" s="16">
        <v>28928995</v>
      </c>
      <c r="DK257" s="16">
        <v>1670</v>
      </c>
      <c r="DL257" s="16">
        <v>1080</v>
      </c>
      <c r="DM257" s="16">
        <v>0.54386164496405798</v>
      </c>
      <c r="DN257" s="16">
        <v>4034722887</v>
      </c>
      <c r="DO257" s="16">
        <v>44381951760</v>
      </c>
      <c r="DP257" s="16">
        <v>5054892</v>
      </c>
      <c r="DQ257" s="16">
        <v>11</v>
      </c>
      <c r="DR257" s="16">
        <v>1329731000</v>
      </c>
      <c r="DS257" s="16">
        <v>3989193000</v>
      </c>
      <c r="DT257" s="16">
        <v>454350</v>
      </c>
      <c r="DU257" s="16">
        <v>3</v>
      </c>
      <c r="DV257" s="16">
        <v>0.84</v>
      </c>
      <c r="DW257" s="16">
        <v>11.13</v>
      </c>
      <c r="DX257" s="16">
        <v>4.8099999999999996</v>
      </c>
      <c r="DY257" s="16">
        <v>63.67</v>
      </c>
      <c r="DZ257" s="48" t="s">
        <v>841</v>
      </c>
      <c r="EA257" s="9">
        <v>31</v>
      </c>
      <c r="EB257" s="16" t="s">
        <v>1082</v>
      </c>
      <c r="EC257" s="9">
        <v>29.9</v>
      </c>
      <c r="ED257" s="16" t="s">
        <v>4274</v>
      </c>
      <c r="EE257" s="9">
        <v>24.6</v>
      </c>
      <c r="EF257" s="16" t="s">
        <v>4274</v>
      </c>
      <c r="EG257" s="9">
        <v>29.4</v>
      </c>
      <c r="EH257" s="16" t="s">
        <v>4274</v>
      </c>
      <c r="EI257" s="9">
        <v>66.2</v>
      </c>
      <c r="EJ257" s="16" t="s">
        <v>372</v>
      </c>
      <c r="EK257" s="9">
        <v>476.3</v>
      </c>
      <c r="EL257" s="16" t="s">
        <v>372</v>
      </c>
      <c r="EM257" s="9">
        <v>-410.1</v>
      </c>
      <c r="EN257" s="16" t="s">
        <v>372</v>
      </c>
      <c r="EO257" s="9">
        <v>-4.07</v>
      </c>
      <c r="EP257" s="16">
        <v>1.27</v>
      </c>
      <c r="EQ257" s="16">
        <v>0.56999999999999995</v>
      </c>
      <c r="ER257" s="16">
        <v>12.3</v>
      </c>
      <c r="ES257" s="16" t="s">
        <v>372</v>
      </c>
      <c r="ET257" s="16">
        <v>20.8</v>
      </c>
      <c r="EU257" s="16" t="s">
        <v>372</v>
      </c>
      <c r="EV257" s="16">
        <v>-1.69</v>
      </c>
      <c r="EW257" s="16">
        <v>-1.07</v>
      </c>
      <c r="EX257" s="16">
        <v>-1.1000000000000001</v>
      </c>
      <c r="EY257" s="16">
        <v>82.41</v>
      </c>
      <c r="EZ257" s="50">
        <v>98.5</v>
      </c>
      <c r="FA257" s="16">
        <v>17.590000000000003</v>
      </c>
      <c r="FB257" s="50">
        <v>1.5</v>
      </c>
      <c r="FC257" s="16">
        <v>-4.8</v>
      </c>
      <c r="FD257" s="16" t="s">
        <v>4274</v>
      </c>
      <c r="FE257" s="9">
        <v>-641.6</v>
      </c>
      <c r="FF257" s="16" t="s">
        <v>372</v>
      </c>
      <c r="FG257" s="16">
        <v>4.9000000000000004</v>
      </c>
      <c r="FH257" s="16" t="s">
        <v>4274</v>
      </c>
    </row>
    <row r="258" spans="2:164" ht="18.75" x14ac:dyDescent="0.2">
      <c r="B258" s="16" t="s">
        <v>658</v>
      </c>
      <c r="C258" s="16" t="s">
        <v>812</v>
      </c>
      <c r="D258" s="16" t="s">
        <v>1218</v>
      </c>
      <c r="E258" s="16" t="s">
        <v>1220</v>
      </c>
      <c r="F258" s="16" t="s">
        <v>1219</v>
      </c>
      <c r="G258" s="18">
        <v>44457.520794571756</v>
      </c>
      <c r="H258" s="16" t="s">
        <v>1221</v>
      </c>
      <c r="I258" s="16" t="s">
        <v>1226</v>
      </c>
      <c r="J258" s="16" t="s">
        <v>1050</v>
      </c>
      <c r="K258" s="16" t="s">
        <v>1082</v>
      </c>
      <c r="L258" s="16" t="s">
        <v>1287</v>
      </c>
      <c r="M258" s="16" t="s">
        <v>1083</v>
      </c>
      <c r="N258" s="9">
        <v>19180</v>
      </c>
      <c r="O258" s="9">
        <v>-4.96</v>
      </c>
      <c r="P258" s="9">
        <v>19220</v>
      </c>
      <c r="Q258" s="9">
        <v>-4.76</v>
      </c>
      <c r="R258" s="9">
        <v>3.91</v>
      </c>
      <c r="S258" s="44">
        <v>0.31630000000000003</v>
      </c>
      <c r="T258" s="9">
        <v>19680</v>
      </c>
      <c r="U258" s="9">
        <v>19180</v>
      </c>
      <c r="V258" s="9">
        <v>19930</v>
      </c>
      <c r="W258" s="16" t="s">
        <v>5033</v>
      </c>
      <c r="X258" s="16" t="s">
        <v>5034</v>
      </c>
      <c r="Y258" s="16" t="s">
        <v>5035</v>
      </c>
      <c r="Z258" s="9">
        <v>0.65</v>
      </c>
      <c r="AA258" s="9">
        <v>0.83</v>
      </c>
      <c r="AB258" s="9">
        <v>13</v>
      </c>
      <c r="AC258" s="16" t="s">
        <v>1082</v>
      </c>
      <c r="AD258" s="9">
        <v>73.2</v>
      </c>
      <c r="AE258" s="16" t="s">
        <v>1082</v>
      </c>
      <c r="AF258" s="9">
        <v>0.18</v>
      </c>
      <c r="AG258" s="9">
        <v>-5.63</v>
      </c>
      <c r="AH258" s="9">
        <v>1.02</v>
      </c>
      <c r="AI258" s="16">
        <v>41.41</v>
      </c>
      <c r="AJ258" s="50">
        <v>100</v>
      </c>
      <c r="AK258" s="9">
        <v>58.59</v>
      </c>
      <c r="AL258" s="9">
        <v>0</v>
      </c>
      <c r="AM258" s="9">
        <v>-10.8</v>
      </c>
      <c r="AN258" s="16" t="s">
        <v>1083</v>
      </c>
      <c r="AO258" s="9">
        <v>439.3</v>
      </c>
      <c r="AP258" s="16" t="s">
        <v>1082</v>
      </c>
      <c r="AQ258" s="9">
        <v>-3.62</v>
      </c>
      <c r="AR258" s="9">
        <v>6.26</v>
      </c>
      <c r="AS258" s="9" t="s">
        <v>4269</v>
      </c>
      <c r="AT258" s="44">
        <v>-2E-3</v>
      </c>
      <c r="AU258" s="16" t="s">
        <v>896</v>
      </c>
      <c r="AV258" s="16" t="s">
        <v>4341</v>
      </c>
      <c r="AW258" s="16" t="s">
        <v>4342</v>
      </c>
      <c r="AX258" s="16" t="s">
        <v>4342</v>
      </c>
      <c r="AY258" s="16"/>
      <c r="AZ258" s="9">
        <v>0.84</v>
      </c>
      <c r="BA258" s="32">
        <v>9.9318635647100795E-4</v>
      </c>
      <c r="BB258" s="30">
        <v>3.1400137732248098E-3</v>
      </c>
      <c r="BC258" s="52">
        <v>2.48</v>
      </c>
      <c r="BD258" s="16" t="s">
        <v>897</v>
      </c>
      <c r="BE258" s="9">
        <v>14</v>
      </c>
      <c r="BF258" s="9">
        <v>86</v>
      </c>
      <c r="BG258" s="9">
        <v>16500</v>
      </c>
      <c r="BH258" s="16">
        <v>56.07</v>
      </c>
      <c r="BI258" s="16">
        <v>62.45</v>
      </c>
      <c r="BJ258" s="16" t="s">
        <v>4266</v>
      </c>
      <c r="BK258" s="9">
        <v>21550</v>
      </c>
      <c r="BL258" s="9">
        <v>21550</v>
      </c>
      <c r="BM258" s="9">
        <v>19220</v>
      </c>
      <c r="BN258" s="18">
        <v>44453</v>
      </c>
      <c r="BO258" s="9">
        <v>-10.8</v>
      </c>
      <c r="BP258" s="9">
        <v>12.4</v>
      </c>
      <c r="BQ258" s="16" t="s">
        <v>1084</v>
      </c>
      <c r="BR258" s="9">
        <v>1.92</v>
      </c>
      <c r="BS258" s="16" t="s">
        <v>1082</v>
      </c>
      <c r="BT258" s="9">
        <v>22.8</v>
      </c>
      <c r="BU258" s="16" t="s">
        <v>1082</v>
      </c>
      <c r="BV258" s="9">
        <v>3.68</v>
      </c>
      <c r="BW258" s="16" t="s">
        <v>1083</v>
      </c>
      <c r="BX258" s="9">
        <v>-3.65</v>
      </c>
      <c r="BY258" s="16" t="s">
        <v>1083</v>
      </c>
      <c r="BZ258" s="9">
        <v>1166</v>
      </c>
      <c r="CA258" s="9">
        <v>585</v>
      </c>
      <c r="CB258" s="9">
        <v>251</v>
      </c>
      <c r="CC258" s="9">
        <v>0.93</v>
      </c>
      <c r="CD258" s="9">
        <v>69.099999999999994</v>
      </c>
      <c r="CE258" s="9">
        <v>18820</v>
      </c>
      <c r="CF258" s="9">
        <v>21550</v>
      </c>
      <c r="CG258" s="9">
        <v>30.65</v>
      </c>
      <c r="CH258" s="9">
        <v>12.35</v>
      </c>
      <c r="CI258" s="9">
        <v>21550</v>
      </c>
      <c r="CJ258" s="9">
        <v>13880</v>
      </c>
      <c r="CK258" s="16"/>
      <c r="CL258" s="27"/>
      <c r="CM258" s="16"/>
      <c r="CN258" s="16"/>
      <c r="CO258" s="9">
        <v>118</v>
      </c>
      <c r="CP258" s="9">
        <v>116</v>
      </c>
      <c r="CQ258" s="9">
        <v>151</v>
      </c>
      <c r="CR258" s="9">
        <v>179</v>
      </c>
      <c r="CS258" s="9">
        <v>3851896</v>
      </c>
      <c r="CT258" s="42">
        <v>0</v>
      </c>
      <c r="CU258" s="9">
        <v>1.85</v>
      </c>
      <c r="CV258" s="9">
        <v>5.31</v>
      </c>
      <c r="CW258" s="44">
        <v>-2.5406504065040601E-2</v>
      </c>
      <c r="CX258" s="44">
        <v>-1.9821605550049601E-3</v>
      </c>
      <c r="CY258" s="16">
        <v>9564126</v>
      </c>
      <c r="CZ258" s="9">
        <v>8.73</v>
      </c>
      <c r="DA258" s="9">
        <v>7.46</v>
      </c>
      <c r="DB258" s="9">
        <v>1.17</v>
      </c>
      <c r="DC258" s="16">
        <v>2201.64</v>
      </c>
      <c r="DD258" s="16">
        <v>9629739613</v>
      </c>
      <c r="DE258" s="16">
        <v>130130439</v>
      </c>
      <c r="DF258" s="16">
        <v>732360564</v>
      </c>
      <c r="DG258" s="16">
        <v>76126306920</v>
      </c>
      <c r="DH258" s="16">
        <v>183822501720</v>
      </c>
      <c r="DI258" s="16">
        <v>3960786</v>
      </c>
      <c r="DJ258" s="16">
        <v>9564126</v>
      </c>
      <c r="DK258" s="16">
        <v>585</v>
      </c>
      <c r="DL258" s="16">
        <v>251</v>
      </c>
      <c r="DM258" s="16">
        <v>0.177686300159657</v>
      </c>
      <c r="DN258" s="16">
        <v>15385170685</v>
      </c>
      <c r="DO258" s="16">
        <v>107696194800</v>
      </c>
      <c r="DP258" s="16">
        <v>5603340</v>
      </c>
      <c r="DQ258" s="16">
        <v>7</v>
      </c>
      <c r="DR258" s="16"/>
      <c r="DS258" s="16"/>
      <c r="DT258" s="16"/>
      <c r="DU258" s="16"/>
      <c r="DV258" s="16">
        <v>0.41</v>
      </c>
      <c r="DW258" s="16"/>
      <c r="DX258" s="16"/>
      <c r="DY258" s="16"/>
      <c r="DZ258" s="48" t="s">
        <v>812</v>
      </c>
      <c r="EA258" s="9">
        <v>479.4</v>
      </c>
      <c r="EB258" s="16" t="s">
        <v>1082</v>
      </c>
      <c r="EC258" s="9">
        <v>625</v>
      </c>
      <c r="ED258" s="16" t="s">
        <v>4274</v>
      </c>
      <c r="EE258" s="9">
        <v>367.8</v>
      </c>
      <c r="EF258" s="16" t="s">
        <v>4274</v>
      </c>
      <c r="EG258" s="9">
        <v>533.1</v>
      </c>
      <c r="EH258" s="16" t="s">
        <v>4274</v>
      </c>
      <c r="EI258" s="9">
        <v>24.2</v>
      </c>
      <c r="EJ258" s="16" t="s">
        <v>4274</v>
      </c>
      <c r="EK258" s="9">
        <v>36.1</v>
      </c>
      <c r="EL258" s="16" t="s">
        <v>4274</v>
      </c>
      <c r="EM258" s="9">
        <v>-11.8</v>
      </c>
      <c r="EN258" s="16" t="s">
        <v>4274</v>
      </c>
      <c r="EO258" s="9">
        <v>-3.03</v>
      </c>
      <c r="EP258" s="16">
        <v>0.43</v>
      </c>
      <c r="EQ258" s="16">
        <v>0.56000000000000005</v>
      </c>
      <c r="ER258" s="16">
        <v>11.1</v>
      </c>
      <c r="ES258" s="16" t="s">
        <v>372</v>
      </c>
      <c r="ET258" s="16">
        <v>17.100000000000001</v>
      </c>
      <c r="EU258" s="16" t="s">
        <v>372</v>
      </c>
      <c r="EV258" s="16">
        <v>-1.54</v>
      </c>
      <c r="EW258" s="16">
        <v>-1.1000000000000001</v>
      </c>
      <c r="EX258" s="16">
        <v>-1.1399999999999999</v>
      </c>
      <c r="EY258" s="16">
        <v>58.85</v>
      </c>
      <c r="EZ258" s="50">
        <v>85.29</v>
      </c>
      <c r="FA258" s="16">
        <v>41.15</v>
      </c>
      <c r="FB258" s="50">
        <v>14.709999999999994</v>
      </c>
      <c r="FC258" s="16">
        <v>-162.19999999999999</v>
      </c>
      <c r="FD258" s="16" t="s">
        <v>4274</v>
      </c>
      <c r="FE258" s="9">
        <v>-104</v>
      </c>
      <c r="FF258" s="16" t="s">
        <v>4274</v>
      </c>
      <c r="FG258" s="16">
        <v>-92.7</v>
      </c>
      <c r="FH258" s="16" t="s">
        <v>4274</v>
      </c>
    </row>
    <row r="259" spans="2:164" ht="18.75" x14ac:dyDescent="0.2">
      <c r="B259" s="16" t="s">
        <v>4305</v>
      </c>
      <c r="C259" s="16" t="s">
        <v>782</v>
      </c>
      <c r="D259" s="16" t="s">
        <v>1218</v>
      </c>
      <c r="E259" s="16" t="s">
        <v>1220</v>
      </c>
      <c r="F259" s="16" t="s">
        <v>1219</v>
      </c>
      <c r="G259" s="18">
        <v>44457.520819571757</v>
      </c>
      <c r="H259" s="16" t="s">
        <v>1221</v>
      </c>
      <c r="I259" s="16" t="s">
        <v>1222</v>
      </c>
      <c r="J259" s="16" t="s">
        <v>982</v>
      </c>
      <c r="K259" s="16" t="s">
        <v>1082</v>
      </c>
      <c r="L259" s="16" t="s">
        <v>1018</v>
      </c>
      <c r="M259" s="16" t="s">
        <v>1083</v>
      </c>
      <c r="N259" s="9">
        <v>30790</v>
      </c>
      <c r="O259" s="9">
        <v>4.9800000000000004</v>
      </c>
      <c r="P259" s="9">
        <v>30790</v>
      </c>
      <c r="Q259" s="9">
        <v>4.9800000000000004</v>
      </c>
      <c r="R259" s="9">
        <v>0</v>
      </c>
      <c r="S259" s="44"/>
      <c r="T259" s="9">
        <v>30790</v>
      </c>
      <c r="U259" s="9">
        <v>30790</v>
      </c>
      <c r="V259" s="9">
        <v>30790</v>
      </c>
      <c r="W259" s="16" t="s">
        <v>2717</v>
      </c>
      <c r="X259" s="16" t="s">
        <v>1629</v>
      </c>
      <c r="Y259" s="16" t="s">
        <v>6529</v>
      </c>
      <c r="Z259" s="9">
        <v>1</v>
      </c>
      <c r="AA259" s="9">
        <v>1</v>
      </c>
      <c r="AB259" s="9">
        <v>85.6</v>
      </c>
      <c r="AC259" s="16" t="s">
        <v>1082</v>
      </c>
      <c r="AD259" s="9">
        <v>213.5</v>
      </c>
      <c r="AE259" s="16" t="s">
        <v>1084</v>
      </c>
      <c r="AF259" s="9"/>
      <c r="AG259" s="9">
        <v>400.95</v>
      </c>
      <c r="AH259" s="9">
        <v>486.66</v>
      </c>
      <c r="AI259" s="16">
        <v>100</v>
      </c>
      <c r="AJ259" s="50">
        <v>47.83</v>
      </c>
      <c r="AK259" s="9">
        <v>0</v>
      </c>
      <c r="AL259" s="9">
        <v>52.17</v>
      </c>
      <c r="AM259" s="9">
        <v>3.1</v>
      </c>
      <c r="AN259" s="16" t="s">
        <v>1083</v>
      </c>
      <c r="AO259" s="9">
        <v>2.9</v>
      </c>
      <c r="AP259" s="16" t="s">
        <v>1083</v>
      </c>
      <c r="AQ259" s="9">
        <v>27.49</v>
      </c>
      <c r="AR259" s="9">
        <v>33.869999999999997</v>
      </c>
      <c r="AS259" s="9" t="s">
        <v>4269</v>
      </c>
      <c r="AT259" s="44">
        <v>0</v>
      </c>
      <c r="AU259" s="16" t="s">
        <v>23</v>
      </c>
      <c r="AV259" s="16" t="s">
        <v>4342</v>
      </c>
      <c r="AW259" s="16" t="s">
        <v>4337</v>
      </c>
      <c r="AX259" s="16" t="s">
        <v>4337</v>
      </c>
      <c r="AY259" s="16"/>
      <c r="AZ259" s="9"/>
      <c r="BA259" s="32"/>
      <c r="BB259" s="30"/>
      <c r="BC259" s="52"/>
      <c r="BD259" s="16" t="s">
        <v>897</v>
      </c>
      <c r="BE259" s="9">
        <v>0</v>
      </c>
      <c r="BF259" s="9">
        <v>0</v>
      </c>
      <c r="BG259" s="9">
        <v>0</v>
      </c>
      <c r="BH259" s="16">
        <v>0</v>
      </c>
      <c r="BI259" s="16">
        <v>0</v>
      </c>
      <c r="BJ259" s="16" t="s">
        <v>4264</v>
      </c>
      <c r="BK259" s="9">
        <v>30790</v>
      </c>
      <c r="BL259" s="9">
        <v>30790</v>
      </c>
      <c r="BM259" s="9">
        <v>30790</v>
      </c>
      <c r="BN259" s="18">
        <v>44457</v>
      </c>
      <c r="BO259" s="9">
        <v>0</v>
      </c>
      <c r="BP259" s="9">
        <v>100.54</v>
      </c>
      <c r="BQ259" s="16" t="s">
        <v>1082</v>
      </c>
      <c r="BR259" s="9">
        <v>648</v>
      </c>
      <c r="BS259" s="16"/>
      <c r="BT259" s="9">
        <v>309.56</v>
      </c>
      <c r="BU259" s="16" t="s">
        <v>1083</v>
      </c>
      <c r="BV259" s="9">
        <v>2</v>
      </c>
      <c r="BW259" s="16" t="s">
        <v>1082</v>
      </c>
      <c r="BX259" s="9">
        <v>309.56</v>
      </c>
      <c r="BY259" s="16" t="s">
        <v>1083</v>
      </c>
      <c r="BZ259" s="9">
        <v>13347</v>
      </c>
      <c r="CA259" s="9">
        <v>69</v>
      </c>
      <c r="CB259" s="9">
        <v>13232</v>
      </c>
      <c r="CC259" s="9">
        <v>0.05</v>
      </c>
      <c r="CD259" s="9">
        <v>100</v>
      </c>
      <c r="CE259" s="9">
        <v>23000</v>
      </c>
      <c r="CF259" s="9">
        <v>30790</v>
      </c>
      <c r="CG259" s="9">
        <v>33.86</v>
      </c>
      <c r="CH259" s="9">
        <v>0</v>
      </c>
      <c r="CI259" s="9">
        <v>29330</v>
      </c>
      <c r="CJ259" s="9">
        <v>23000</v>
      </c>
      <c r="CK259" s="16" t="s">
        <v>1126</v>
      </c>
      <c r="CL259" s="27">
        <v>44631</v>
      </c>
      <c r="CM259" s="16" t="s">
        <v>375</v>
      </c>
      <c r="CN259" s="16" t="s">
        <v>1139</v>
      </c>
      <c r="CO259" s="9">
        <v>588</v>
      </c>
      <c r="CP259" s="9">
        <v>594</v>
      </c>
      <c r="CQ259" s="9">
        <v>637</v>
      </c>
      <c r="CR259" s="9">
        <v>652</v>
      </c>
      <c r="CS259" s="9">
        <v>600000</v>
      </c>
      <c r="CT259" s="42">
        <v>0</v>
      </c>
      <c r="CU259" s="9">
        <v>0.46</v>
      </c>
      <c r="CV259" s="9">
        <v>16.89</v>
      </c>
      <c r="CW259" s="44"/>
      <c r="CX259" s="44"/>
      <c r="CY259" s="16"/>
      <c r="CZ259" s="9"/>
      <c r="DA259" s="9">
        <v>8.25</v>
      </c>
      <c r="DB259" s="9"/>
      <c r="DC259" s="16"/>
      <c r="DD259" s="16">
        <v>1500000000</v>
      </c>
      <c r="DE259" s="16">
        <v>855934779</v>
      </c>
      <c r="DF259" s="16">
        <v>2134771</v>
      </c>
      <c r="DG259" s="16">
        <v>59059499810</v>
      </c>
      <c r="DH259" s="16">
        <v>28247300220</v>
      </c>
      <c r="DI259" s="16">
        <v>1918139</v>
      </c>
      <c r="DJ259" s="16">
        <v>917418</v>
      </c>
      <c r="DK259" s="16">
        <v>69</v>
      </c>
      <c r="DL259" s="16">
        <v>13232</v>
      </c>
      <c r="DM259" s="16">
        <v>400.94922546727503</v>
      </c>
      <c r="DN259" s="16"/>
      <c r="DO259" s="16"/>
      <c r="DP259" s="16"/>
      <c r="DQ259" s="16"/>
      <c r="DR259" s="16">
        <v>2567683299</v>
      </c>
      <c r="DS259" s="16">
        <v>30812199590</v>
      </c>
      <c r="DT259" s="16">
        <v>1000721</v>
      </c>
      <c r="DU259" s="16">
        <v>12</v>
      </c>
      <c r="DV259" s="16">
        <v>2.09</v>
      </c>
      <c r="DW259" s="16"/>
      <c r="DX259" s="16"/>
      <c r="DY259" s="16"/>
      <c r="DZ259" s="48" t="s">
        <v>782</v>
      </c>
      <c r="EA259" s="9">
        <v>345.2</v>
      </c>
      <c r="EB259" s="16" t="s">
        <v>1082</v>
      </c>
      <c r="EC259" s="9">
        <v>658.8</v>
      </c>
      <c r="ED259" s="16" t="s">
        <v>4274</v>
      </c>
      <c r="EE259" s="9">
        <v>426.1</v>
      </c>
      <c r="EF259" s="16" t="s">
        <v>4274</v>
      </c>
      <c r="EG259" s="9">
        <v>548.79999999999995</v>
      </c>
      <c r="EH259" s="16" t="s">
        <v>4274</v>
      </c>
      <c r="EI259" s="9">
        <v>21.9</v>
      </c>
      <c r="EJ259" s="16" t="s">
        <v>4274</v>
      </c>
      <c r="EK259" s="9">
        <v>28.8</v>
      </c>
      <c r="EL259" s="16" t="s">
        <v>4274</v>
      </c>
      <c r="EM259" s="9">
        <v>-6.9</v>
      </c>
      <c r="EN259" s="16" t="s">
        <v>4274</v>
      </c>
      <c r="EO259" s="9">
        <v>-1.9</v>
      </c>
      <c r="EP259" s="16">
        <v>1.19</v>
      </c>
      <c r="EQ259" s="16">
        <v>0.69</v>
      </c>
      <c r="ER259" s="16">
        <v>13.1</v>
      </c>
      <c r="ES259" s="16" t="s">
        <v>372</v>
      </c>
      <c r="ET259" s="16">
        <v>15.2</v>
      </c>
      <c r="EU259" s="16" t="s">
        <v>372</v>
      </c>
      <c r="EV259" s="16">
        <v>-1.1599999999999999</v>
      </c>
      <c r="EW259" s="16">
        <v>1.05</v>
      </c>
      <c r="EX259" s="16">
        <v>-1.05</v>
      </c>
      <c r="EY259" s="16">
        <v>64.680000000000007</v>
      </c>
      <c r="EZ259" s="50">
        <v>83.3</v>
      </c>
      <c r="FA259" s="16">
        <v>35.319999999999993</v>
      </c>
      <c r="FB259" s="50">
        <v>16.700000000000003</v>
      </c>
      <c r="FC259" s="16">
        <v>-119.6</v>
      </c>
      <c r="FD259" s="16" t="s">
        <v>4274</v>
      </c>
      <c r="FE259" s="9">
        <v>-61.4</v>
      </c>
      <c r="FF259" s="16" t="s">
        <v>4274</v>
      </c>
      <c r="FG259" s="16">
        <v>-50.9</v>
      </c>
      <c r="FH259" s="16" t="s">
        <v>4274</v>
      </c>
    </row>
    <row r="260" spans="2:164" ht="18.75" x14ac:dyDescent="0.2">
      <c r="B260" s="16" t="s">
        <v>546</v>
      </c>
      <c r="C260" s="16" t="s">
        <v>782</v>
      </c>
      <c r="D260" s="16" t="s">
        <v>1218</v>
      </c>
      <c r="E260" s="16" t="s">
        <v>1224</v>
      </c>
      <c r="F260" s="16" t="s">
        <v>1219</v>
      </c>
      <c r="G260" s="18">
        <v>44457.520805879627</v>
      </c>
      <c r="H260" s="16" t="s">
        <v>1221</v>
      </c>
      <c r="I260" s="16" t="s">
        <v>1223</v>
      </c>
      <c r="J260" s="16" t="s">
        <v>933</v>
      </c>
      <c r="K260" s="16" t="s">
        <v>1082</v>
      </c>
      <c r="L260" s="16" t="s">
        <v>4302</v>
      </c>
      <c r="M260" s="16" t="s">
        <v>1083</v>
      </c>
      <c r="N260" s="9">
        <v>45500</v>
      </c>
      <c r="O260" s="9">
        <v>1.59</v>
      </c>
      <c r="P260" s="9">
        <v>45420</v>
      </c>
      <c r="Q260" s="9">
        <v>1.41</v>
      </c>
      <c r="R260" s="9">
        <v>7.25</v>
      </c>
      <c r="S260" s="44">
        <v>0.26779999999999998</v>
      </c>
      <c r="T260" s="9">
        <v>44900</v>
      </c>
      <c r="U260" s="9">
        <v>43730</v>
      </c>
      <c r="V260" s="9">
        <v>46900</v>
      </c>
      <c r="W260" s="16" t="s">
        <v>7211</v>
      </c>
      <c r="X260" s="16" t="s">
        <v>7212</v>
      </c>
      <c r="Y260" s="16" t="s">
        <v>7213</v>
      </c>
      <c r="Z260" s="9">
        <v>3.98</v>
      </c>
      <c r="AA260" s="9">
        <v>1.69</v>
      </c>
      <c r="AB260" s="9">
        <v>41.4</v>
      </c>
      <c r="AC260" s="16" t="s">
        <v>1082</v>
      </c>
      <c r="AD260" s="9">
        <v>28.9</v>
      </c>
      <c r="AE260" s="16" t="s">
        <v>1082</v>
      </c>
      <c r="AF260" s="9">
        <v>1.43</v>
      </c>
      <c r="AG260" s="9">
        <v>1.43</v>
      </c>
      <c r="AH260" s="9">
        <v>-1.35</v>
      </c>
      <c r="AI260" s="16">
        <v>58.48</v>
      </c>
      <c r="AJ260" s="50">
        <v>60.59</v>
      </c>
      <c r="AK260" s="9">
        <v>41.52</v>
      </c>
      <c r="AL260" s="9">
        <v>39.409999999999997</v>
      </c>
      <c r="AM260" s="9">
        <v>-343.5</v>
      </c>
      <c r="AN260" s="16" t="s">
        <v>1082</v>
      </c>
      <c r="AO260" s="9">
        <v>-1.2</v>
      </c>
      <c r="AP260" s="16" t="s">
        <v>1083</v>
      </c>
      <c r="AQ260" s="9">
        <v>-3.05</v>
      </c>
      <c r="AR260" s="9">
        <v>-2.2599999999999998</v>
      </c>
      <c r="AS260" s="9" t="s">
        <v>4269</v>
      </c>
      <c r="AT260" s="44">
        <v>1.8E-3</v>
      </c>
      <c r="AU260" s="16" t="s">
        <v>896</v>
      </c>
      <c r="AV260" s="16" t="s">
        <v>4341</v>
      </c>
      <c r="AW260" s="16" t="s">
        <v>4342</v>
      </c>
      <c r="AX260" s="16" t="s">
        <v>4342</v>
      </c>
      <c r="AY260" s="16" t="s">
        <v>4338</v>
      </c>
      <c r="AZ260" s="9">
        <v>1.72</v>
      </c>
      <c r="BA260" s="32">
        <v>1.0196724470134899E-3</v>
      </c>
      <c r="BB260" s="30">
        <v>3.80758942126022E-3</v>
      </c>
      <c r="BC260" s="52">
        <v>2.5499999999999998</v>
      </c>
      <c r="BD260" s="16" t="s">
        <v>897</v>
      </c>
      <c r="BE260" s="9">
        <v>14</v>
      </c>
      <c r="BF260" s="9">
        <v>50</v>
      </c>
      <c r="BG260" s="9">
        <v>42280</v>
      </c>
      <c r="BH260" s="16">
        <v>52.23</v>
      </c>
      <c r="BI260" s="16">
        <v>45.64</v>
      </c>
      <c r="BJ260" s="16" t="s">
        <v>4265</v>
      </c>
      <c r="BK260" s="9">
        <v>57480</v>
      </c>
      <c r="BL260" s="9">
        <v>52665</v>
      </c>
      <c r="BM260" s="9">
        <v>45420</v>
      </c>
      <c r="BN260" s="18">
        <v>44018</v>
      </c>
      <c r="BO260" s="9">
        <v>-13.8</v>
      </c>
      <c r="BP260" s="9">
        <v>51.96</v>
      </c>
      <c r="BQ260" s="16" t="s">
        <v>1084</v>
      </c>
      <c r="BR260" s="9">
        <v>32.47</v>
      </c>
      <c r="BS260" s="16" t="s">
        <v>1084</v>
      </c>
      <c r="BT260" s="9">
        <v>236.35</v>
      </c>
      <c r="BU260" s="16" t="s">
        <v>1082</v>
      </c>
      <c r="BV260" s="9">
        <v>149.47</v>
      </c>
      <c r="BW260" s="16" t="s">
        <v>1082</v>
      </c>
      <c r="BX260" s="9">
        <v>86.89</v>
      </c>
      <c r="BY260" s="16" t="s">
        <v>1082</v>
      </c>
      <c r="BZ260" s="9">
        <v>1230</v>
      </c>
      <c r="CA260" s="9">
        <v>231</v>
      </c>
      <c r="CB260" s="9">
        <v>343</v>
      </c>
      <c r="CC260" s="9">
        <v>1.5</v>
      </c>
      <c r="CD260" s="9">
        <v>81.45</v>
      </c>
      <c r="CE260" s="9">
        <v>43730</v>
      </c>
      <c r="CF260" s="9">
        <v>48660</v>
      </c>
      <c r="CG260" s="9">
        <v>11.43</v>
      </c>
      <c r="CH260" s="9">
        <v>7.6</v>
      </c>
      <c r="CI260" s="9">
        <v>48960</v>
      </c>
      <c r="CJ260" s="9">
        <v>30300</v>
      </c>
      <c r="CK260" s="16"/>
      <c r="CL260" s="27"/>
      <c r="CM260" s="16"/>
      <c r="CN260" s="16"/>
      <c r="CO260" s="9">
        <v>131</v>
      </c>
      <c r="CP260" s="9">
        <v>153</v>
      </c>
      <c r="CQ260" s="9">
        <v>176</v>
      </c>
      <c r="CR260" s="9">
        <v>153</v>
      </c>
      <c r="CS260" s="9">
        <v>1411680</v>
      </c>
      <c r="CT260" s="42">
        <v>40.840000000000003</v>
      </c>
      <c r="CU260" s="9">
        <v>1.6</v>
      </c>
      <c r="CV260" s="9">
        <v>6.12</v>
      </c>
      <c r="CW260" s="44">
        <v>1.3363028953229401E-2</v>
      </c>
      <c r="CX260" s="44">
        <v>1.7861129716454599E-3</v>
      </c>
      <c r="CY260" s="16">
        <v>3598628</v>
      </c>
      <c r="CZ260" s="9">
        <v>10.72</v>
      </c>
      <c r="DA260" s="9">
        <v>8.25</v>
      </c>
      <c r="DB260" s="9">
        <v>1.3</v>
      </c>
      <c r="DC260" s="16">
        <v>4237</v>
      </c>
      <c r="DD260" s="16">
        <v>3529200000</v>
      </c>
      <c r="DE260" s="16">
        <v>413820636</v>
      </c>
      <c r="DF260" s="16">
        <v>288710707</v>
      </c>
      <c r="DG260" s="16">
        <v>95592567120</v>
      </c>
      <c r="DH260" s="16">
        <v>99027772560</v>
      </c>
      <c r="DI260" s="16">
        <v>2104636</v>
      </c>
      <c r="DJ260" s="16">
        <v>2180268</v>
      </c>
      <c r="DK260" s="16">
        <v>231</v>
      </c>
      <c r="DL260" s="16">
        <v>343</v>
      </c>
      <c r="DM260" s="16">
        <v>1.4333401081657799</v>
      </c>
      <c r="DN260" s="16">
        <v>7539679626</v>
      </c>
      <c r="DO260" s="16">
        <v>67857116640</v>
      </c>
      <c r="DP260" s="16">
        <v>1493992</v>
      </c>
      <c r="DQ260" s="16">
        <v>9</v>
      </c>
      <c r="DR260" s="16">
        <v>16105477800</v>
      </c>
      <c r="DS260" s="16">
        <v>64421911200</v>
      </c>
      <c r="DT260" s="16">
        <v>1418360</v>
      </c>
      <c r="DU260" s="16">
        <v>4</v>
      </c>
      <c r="DV260" s="16">
        <v>0.97</v>
      </c>
      <c r="DW260" s="16">
        <v>1.05</v>
      </c>
      <c r="DX260" s="16">
        <v>1.41</v>
      </c>
      <c r="DY260" s="16">
        <v>1.54</v>
      </c>
      <c r="DZ260" s="48" t="s">
        <v>782</v>
      </c>
      <c r="EA260" s="9">
        <v>345.2</v>
      </c>
      <c r="EB260" s="16" t="s">
        <v>1082</v>
      </c>
      <c r="EC260" s="9">
        <v>658.8</v>
      </c>
      <c r="ED260" s="16" t="s">
        <v>4274</v>
      </c>
      <c r="EE260" s="9">
        <v>426.1</v>
      </c>
      <c r="EF260" s="16" t="s">
        <v>4274</v>
      </c>
      <c r="EG260" s="9">
        <v>548.79999999999995</v>
      </c>
      <c r="EH260" s="16" t="s">
        <v>4274</v>
      </c>
      <c r="EI260" s="9">
        <v>21.9</v>
      </c>
      <c r="EJ260" s="16" t="s">
        <v>4274</v>
      </c>
      <c r="EK260" s="9">
        <v>28.8</v>
      </c>
      <c r="EL260" s="16" t="s">
        <v>4274</v>
      </c>
      <c r="EM260" s="9">
        <v>-6.9</v>
      </c>
      <c r="EN260" s="16" t="s">
        <v>4274</v>
      </c>
      <c r="EO260" s="9">
        <v>-1.9</v>
      </c>
      <c r="EP260" s="16">
        <v>1.19</v>
      </c>
      <c r="EQ260" s="16">
        <v>0.69</v>
      </c>
      <c r="ER260" s="16">
        <v>13.1</v>
      </c>
      <c r="ES260" s="16" t="s">
        <v>372</v>
      </c>
      <c r="ET260" s="16">
        <v>15.2</v>
      </c>
      <c r="EU260" s="16" t="s">
        <v>372</v>
      </c>
      <c r="EV260" s="16">
        <v>-1.1599999999999999</v>
      </c>
      <c r="EW260" s="16">
        <v>1.05</v>
      </c>
      <c r="EX260" s="16">
        <v>-1.05</v>
      </c>
      <c r="EY260" s="16">
        <v>64.680000000000007</v>
      </c>
      <c r="EZ260" s="50">
        <v>83.3</v>
      </c>
      <c r="FA260" s="16">
        <v>35.319999999999993</v>
      </c>
      <c r="FB260" s="50">
        <v>16.700000000000003</v>
      </c>
      <c r="FC260" s="16">
        <v>-119.6</v>
      </c>
      <c r="FD260" s="16" t="s">
        <v>4274</v>
      </c>
      <c r="FE260" s="9">
        <v>-61.4</v>
      </c>
      <c r="FF260" s="16" t="s">
        <v>4274</v>
      </c>
      <c r="FG260" s="16">
        <v>-50.9</v>
      </c>
      <c r="FH260" s="16" t="s">
        <v>4274</v>
      </c>
    </row>
    <row r="261" spans="2:164" ht="18.75" x14ac:dyDescent="0.2">
      <c r="B261" s="16" t="s">
        <v>681</v>
      </c>
      <c r="C261" s="16" t="s">
        <v>900</v>
      </c>
      <c r="D261" s="16"/>
      <c r="E261" s="16"/>
      <c r="F261" s="16"/>
      <c r="G261" s="18"/>
      <c r="H261" s="16"/>
      <c r="I261" s="16"/>
      <c r="J261" s="16" t="s">
        <v>7214</v>
      </c>
      <c r="K261" s="16" t="s">
        <v>1084</v>
      </c>
      <c r="L261" s="16" t="s">
        <v>7215</v>
      </c>
      <c r="M261" s="16" t="s">
        <v>1082</v>
      </c>
      <c r="N261" s="9">
        <v>24975</v>
      </c>
      <c r="O261" s="9">
        <v>0.13</v>
      </c>
      <c r="P261" s="9">
        <v>24969</v>
      </c>
      <c r="Q261" s="9">
        <v>0.1</v>
      </c>
      <c r="R261" s="9">
        <v>0.56999999999999995</v>
      </c>
      <c r="S261" s="44"/>
      <c r="T261" s="9">
        <v>25088</v>
      </c>
      <c r="U261" s="9">
        <v>24946</v>
      </c>
      <c r="V261" s="9">
        <v>25088</v>
      </c>
      <c r="W261" s="16" t="s">
        <v>7216</v>
      </c>
      <c r="X261" s="16" t="s">
        <v>7217</v>
      </c>
      <c r="Y261" s="16" t="s">
        <v>7218</v>
      </c>
      <c r="Z261" s="9">
        <v>0.02</v>
      </c>
      <c r="AA261" s="9">
        <v>0.04</v>
      </c>
      <c r="AB261" s="9">
        <v>5.6</v>
      </c>
      <c r="AC261" s="16" t="s">
        <v>1082</v>
      </c>
      <c r="AD261" s="9">
        <v>11.9</v>
      </c>
      <c r="AE261" s="16" t="s">
        <v>1082</v>
      </c>
      <c r="AF261" s="9">
        <v>0.47</v>
      </c>
      <c r="AG261" s="9">
        <v>-2.13</v>
      </c>
      <c r="AH261" s="9">
        <v>-6.07</v>
      </c>
      <c r="AI261" s="16">
        <v>100</v>
      </c>
      <c r="AJ261" s="50">
        <v>99.77</v>
      </c>
      <c r="AK261" s="9">
        <v>0</v>
      </c>
      <c r="AL261" s="9">
        <v>0.23000000000000398</v>
      </c>
      <c r="AM261" s="9">
        <v>639.20000000000005</v>
      </c>
      <c r="AN261" s="16" t="s">
        <v>1084</v>
      </c>
      <c r="AO261" s="9">
        <v>-3.9</v>
      </c>
      <c r="AP261" s="16" t="s">
        <v>1083</v>
      </c>
      <c r="AQ261" s="9">
        <v>0.18</v>
      </c>
      <c r="AR261" s="9">
        <v>0.37</v>
      </c>
      <c r="AS261" s="9" t="s">
        <v>4269</v>
      </c>
      <c r="AT261" s="44">
        <v>2.9999999999999997E-4</v>
      </c>
      <c r="AU261" s="16" t="s">
        <v>896</v>
      </c>
      <c r="AV261" s="16" t="s">
        <v>4336</v>
      </c>
      <c r="AW261" s="16" t="s">
        <v>4342</v>
      </c>
      <c r="AX261" s="16" t="s">
        <v>4342</v>
      </c>
      <c r="AY261" s="16"/>
      <c r="AZ261" s="9">
        <v>0.04</v>
      </c>
      <c r="BA261" s="32"/>
      <c r="BB261" s="30"/>
      <c r="BC261" s="52"/>
      <c r="BD261" s="16" t="s">
        <v>897</v>
      </c>
      <c r="BE261" s="9">
        <v>0</v>
      </c>
      <c r="BF261" s="9">
        <v>21</v>
      </c>
      <c r="BG261" s="9">
        <v>24610</v>
      </c>
      <c r="BH261" s="16">
        <v>71.38</v>
      </c>
      <c r="BI261" s="16">
        <v>69.55</v>
      </c>
      <c r="BJ261" s="16" t="s">
        <v>4265</v>
      </c>
      <c r="BK261" s="9"/>
      <c r="BL261" s="9"/>
      <c r="BM261" s="9"/>
      <c r="BN261" s="18"/>
      <c r="BO261" s="9"/>
      <c r="BP261" s="9">
        <v>121.4</v>
      </c>
      <c r="BQ261" s="16" t="s">
        <v>1084</v>
      </c>
      <c r="BR261" s="9">
        <v>139.16</v>
      </c>
      <c r="BS261" s="16" t="s">
        <v>1084</v>
      </c>
      <c r="BT261" s="9">
        <v>302.92</v>
      </c>
      <c r="BU261" s="16" t="s">
        <v>1082</v>
      </c>
      <c r="BV261" s="9">
        <v>347.88</v>
      </c>
      <c r="BW261" s="16" t="s">
        <v>1082</v>
      </c>
      <c r="BX261" s="9">
        <v>-44.96</v>
      </c>
      <c r="BY261" s="16" t="s">
        <v>1082</v>
      </c>
      <c r="BZ261" s="9">
        <v>73</v>
      </c>
      <c r="CA261" s="9">
        <v>49</v>
      </c>
      <c r="CB261" s="9">
        <v>23</v>
      </c>
      <c r="CC261" s="9">
        <v>0.04</v>
      </c>
      <c r="CD261" s="9">
        <v>47.16</v>
      </c>
      <c r="CE261" s="9">
        <v>24750</v>
      </c>
      <c r="CF261" s="9">
        <v>25190</v>
      </c>
      <c r="CG261" s="9">
        <v>2.36</v>
      </c>
      <c r="CH261" s="9">
        <v>8.8000000000000007</v>
      </c>
      <c r="CI261" s="9">
        <v>27173</v>
      </c>
      <c r="CJ261" s="9">
        <v>23013</v>
      </c>
      <c r="CK261" s="16"/>
      <c r="CL261" s="27"/>
      <c r="CM261" s="16"/>
      <c r="CN261" s="16"/>
      <c r="CO261" s="9"/>
      <c r="CP261" s="9"/>
      <c r="CQ261" s="9"/>
      <c r="CR261" s="9"/>
      <c r="CS261" s="9"/>
      <c r="CT261" s="42"/>
      <c r="CU261" s="9"/>
      <c r="CV261" s="9"/>
      <c r="CW261" s="44"/>
      <c r="CX261" s="44"/>
      <c r="CY261" s="16"/>
      <c r="CZ261" s="9"/>
      <c r="DA261" s="9"/>
      <c r="DB261" s="9"/>
      <c r="DC261" s="16"/>
      <c r="DD261" s="16">
        <v>300000000</v>
      </c>
      <c r="DE261" s="16">
        <v>55766478</v>
      </c>
      <c r="DF261" s="16">
        <v>118528928</v>
      </c>
      <c r="DG261" s="16">
        <v>2732557422</v>
      </c>
      <c r="DH261" s="16">
        <v>2726165358</v>
      </c>
      <c r="DI261" s="16">
        <v>109438</v>
      </c>
      <c r="DJ261" s="16">
        <v>109182</v>
      </c>
      <c r="DK261" s="16">
        <v>49</v>
      </c>
      <c r="DL261" s="16">
        <v>23</v>
      </c>
      <c r="DM261" s="16">
        <v>0.47048833513452498</v>
      </c>
      <c r="DN261" s="16"/>
      <c r="DO261" s="16"/>
      <c r="DP261" s="16"/>
      <c r="DQ261" s="16"/>
      <c r="DR261" s="16">
        <v>3196032</v>
      </c>
      <c r="DS261" s="16">
        <v>6392064</v>
      </c>
      <c r="DT261" s="16">
        <v>256</v>
      </c>
      <c r="DU261" s="16">
        <v>2</v>
      </c>
      <c r="DV261" s="16">
        <v>1</v>
      </c>
      <c r="DW261" s="16"/>
      <c r="DX261" s="16"/>
      <c r="DY261" s="16"/>
      <c r="DZ261" s="48" t="s">
        <v>900</v>
      </c>
      <c r="EA261" s="9">
        <v>1.2</v>
      </c>
      <c r="EB261" s="16" t="s">
        <v>1083</v>
      </c>
      <c r="EC261" s="9">
        <v>1568.1</v>
      </c>
      <c r="ED261" s="16" t="s">
        <v>4274</v>
      </c>
      <c r="EE261" s="9">
        <v>334.3</v>
      </c>
      <c r="EF261" s="16" t="s">
        <v>4274</v>
      </c>
      <c r="EG261" s="9">
        <v>216.3</v>
      </c>
      <c r="EH261" s="16" t="s">
        <v>4274</v>
      </c>
      <c r="EI261" s="9">
        <v>437.3</v>
      </c>
      <c r="EJ261" s="16" t="s">
        <v>4274</v>
      </c>
      <c r="EK261" s="9">
        <v>192.9</v>
      </c>
      <c r="EL261" s="16" t="s">
        <v>4274</v>
      </c>
      <c r="EM261" s="9">
        <v>244.4</v>
      </c>
      <c r="EN261" s="16" t="s">
        <v>4274</v>
      </c>
      <c r="EO261" s="9">
        <v>7.0000000000000007E-2</v>
      </c>
      <c r="EP261" s="16">
        <v>1.28</v>
      </c>
      <c r="EQ261" s="16">
        <v>1.22</v>
      </c>
      <c r="ER261" s="16">
        <v>54.6</v>
      </c>
      <c r="ES261" s="16" t="s">
        <v>372</v>
      </c>
      <c r="ET261" s="16">
        <v>54</v>
      </c>
      <c r="EU261" s="16" t="s">
        <v>372</v>
      </c>
      <c r="EV261" s="16">
        <v>1.01</v>
      </c>
      <c r="EW261" s="16">
        <v>1.93</v>
      </c>
      <c r="EX261" s="16">
        <v>1.37</v>
      </c>
      <c r="EY261" s="16">
        <v>21.32</v>
      </c>
      <c r="EZ261" s="50">
        <v>13.79</v>
      </c>
      <c r="FA261" s="16">
        <v>78.680000000000007</v>
      </c>
      <c r="FB261" s="50">
        <v>86.210000000000008</v>
      </c>
      <c r="FC261" s="16">
        <v>118</v>
      </c>
      <c r="FD261" s="16" t="s">
        <v>4274</v>
      </c>
      <c r="FE261" s="9">
        <v>149.80000000000001</v>
      </c>
      <c r="FF261" s="16" t="s">
        <v>4274</v>
      </c>
      <c r="FG261" s="16">
        <v>31.7</v>
      </c>
      <c r="FH261" s="16" t="s">
        <v>4274</v>
      </c>
    </row>
    <row r="262" spans="2:164" ht="18.75" x14ac:dyDescent="0.2">
      <c r="B262" s="16" t="s">
        <v>635</v>
      </c>
      <c r="C262" s="16" t="s">
        <v>802</v>
      </c>
      <c r="D262" s="16" t="s">
        <v>1218</v>
      </c>
      <c r="E262" s="16" t="s">
        <v>1224</v>
      </c>
      <c r="F262" s="16" t="s">
        <v>1219</v>
      </c>
      <c r="G262" s="18">
        <v>44457.520805671295</v>
      </c>
      <c r="H262" s="16" t="s">
        <v>1221</v>
      </c>
      <c r="I262" s="16" t="s">
        <v>1223</v>
      </c>
      <c r="J262" s="16" t="s">
        <v>786</v>
      </c>
      <c r="K262" s="16" t="s">
        <v>1082</v>
      </c>
      <c r="L262" s="16" t="s">
        <v>4235</v>
      </c>
      <c r="M262" s="16" t="s">
        <v>1083</v>
      </c>
      <c r="N262" s="9">
        <v>30000</v>
      </c>
      <c r="O262" s="9">
        <v>2.7</v>
      </c>
      <c r="P262" s="9">
        <v>30000</v>
      </c>
      <c r="Q262" s="9">
        <v>2.7</v>
      </c>
      <c r="R262" s="9">
        <v>6.12</v>
      </c>
      <c r="S262" s="44">
        <v>0.17749999999999999</v>
      </c>
      <c r="T262" s="9">
        <v>30500</v>
      </c>
      <c r="U262" s="9">
        <v>28900</v>
      </c>
      <c r="V262" s="9">
        <v>30670</v>
      </c>
      <c r="W262" s="16" t="s">
        <v>7219</v>
      </c>
      <c r="X262" s="16" t="s">
        <v>7220</v>
      </c>
      <c r="Y262" s="16" t="s">
        <v>6531</v>
      </c>
      <c r="Z262" s="9">
        <v>1.51</v>
      </c>
      <c r="AA262" s="9">
        <v>0.54</v>
      </c>
      <c r="AB262" s="9">
        <v>30.5</v>
      </c>
      <c r="AC262" s="16" t="s">
        <v>1082</v>
      </c>
      <c r="AD262" s="9">
        <v>29.7</v>
      </c>
      <c r="AE262" s="16" t="s">
        <v>1082</v>
      </c>
      <c r="AF262" s="9">
        <v>1.02</v>
      </c>
      <c r="AG262" s="9">
        <v>1.02</v>
      </c>
      <c r="AH262" s="9">
        <v>-1.27</v>
      </c>
      <c r="AI262" s="16">
        <v>100</v>
      </c>
      <c r="AJ262" s="50">
        <v>88.45</v>
      </c>
      <c r="AK262" s="9">
        <v>0</v>
      </c>
      <c r="AL262" s="9">
        <v>11.549999999999997</v>
      </c>
      <c r="AM262" s="9">
        <v>1.7</v>
      </c>
      <c r="AN262" s="16" t="s">
        <v>1083</v>
      </c>
      <c r="AO262" s="9">
        <v>-2.2999999999999998</v>
      </c>
      <c r="AP262" s="16" t="s">
        <v>1083</v>
      </c>
      <c r="AQ262" s="9">
        <v>3.02</v>
      </c>
      <c r="AR262" s="9">
        <v>-10.53</v>
      </c>
      <c r="AS262" s="9" t="s">
        <v>4269</v>
      </c>
      <c r="AT262" s="44">
        <v>0</v>
      </c>
      <c r="AU262" s="16" t="s">
        <v>896</v>
      </c>
      <c r="AV262" s="16" t="s">
        <v>4342</v>
      </c>
      <c r="AW262" s="16" t="s">
        <v>4342</v>
      </c>
      <c r="AX262" s="16" t="s">
        <v>4342</v>
      </c>
      <c r="AY262" s="16" t="s">
        <v>4339</v>
      </c>
      <c r="AZ262" s="9">
        <v>0.54</v>
      </c>
      <c r="BA262" s="32">
        <v>1.5310987500000001E-3</v>
      </c>
      <c r="BB262" s="30">
        <v>8.6259084507042203E-3</v>
      </c>
      <c r="BC262" s="52">
        <v>3.83</v>
      </c>
      <c r="BD262" s="16" t="s">
        <v>897</v>
      </c>
      <c r="BE262" s="9">
        <v>79</v>
      </c>
      <c r="BF262" s="9">
        <v>36</v>
      </c>
      <c r="BG262" s="9">
        <v>26320</v>
      </c>
      <c r="BH262" s="16">
        <v>57.5</v>
      </c>
      <c r="BI262" s="16">
        <v>54.62</v>
      </c>
      <c r="BJ262" s="16" t="s">
        <v>4265</v>
      </c>
      <c r="BK262" s="9">
        <v>42260</v>
      </c>
      <c r="BL262" s="9">
        <v>41287</v>
      </c>
      <c r="BM262" s="9">
        <v>30000</v>
      </c>
      <c r="BN262" s="18">
        <v>44055</v>
      </c>
      <c r="BO262" s="9">
        <v>-27.3</v>
      </c>
      <c r="BP262" s="9">
        <v>33</v>
      </c>
      <c r="BQ262" s="16" t="s">
        <v>1084</v>
      </c>
      <c r="BR262" s="9">
        <v>142</v>
      </c>
      <c r="BS262" s="16" t="s">
        <v>1084</v>
      </c>
      <c r="BT262" s="9">
        <v>97.3</v>
      </c>
      <c r="BU262" s="16" t="s">
        <v>1082</v>
      </c>
      <c r="BV262" s="9">
        <v>431.63</v>
      </c>
      <c r="BW262" s="16" t="s">
        <v>1082</v>
      </c>
      <c r="BX262" s="9">
        <v>-334.34</v>
      </c>
      <c r="BY262" s="16" t="s">
        <v>1082</v>
      </c>
      <c r="BZ262" s="9">
        <v>1358</v>
      </c>
      <c r="CA262" s="9">
        <v>482</v>
      </c>
      <c r="CB262" s="9">
        <v>437</v>
      </c>
      <c r="CC262" s="9">
        <v>0.72</v>
      </c>
      <c r="CD262" s="9">
        <v>63.22</v>
      </c>
      <c r="CE262" s="9">
        <v>26320</v>
      </c>
      <c r="CF262" s="9">
        <v>31040</v>
      </c>
      <c r="CG262" s="9">
        <v>38.82</v>
      </c>
      <c r="CH262" s="9">
        <v>16.260000000000002</v>
      </c>
      <c r="CI262" s="9">
        <v>34880</v>
      </c>
      <c r="CJ262" s="9">
        <v>21610</v>
      </c>
      <c r="CK262" s="16" t="s">
        <v>1106</v>
      </c>
      <c r="CL262" s="27">
        <v>44626</v>
      </c>
      <c r="CM262" s="16" t="s">
        <v>375</v>
      </c>
      <c r="CN262" s="16" t="s">
        <v>1099</v>
      </c>
      <c r="CO262" s="9">
        <v>263</v>
      </c>
      <c r="CP262" s="9">
        <v>173</v>
      </c>
      <c r="CQ262" s="9">
        <v>190</v>
      </c>
      <c r="CR262" s="9">
        <v>210</v>
      </c>
      <c r="CS262" s="9">
        <v>1280000</v>
      </c>
      <c r="CT262" s="42">
        <v>22.1</v>
      </c>
      <c r="CU262" s="9">
        <v>0.96</v>
      </c>
      <c r="CV262" s="9">
        <v>8.02</v>
      </c>
      <c r="CW262" s="44">
        <v>-1.63934426229508E-2</v>
      </c>
      <c r="CX262" s="44">
        <v>0</v>
      </c>
      <c r="CY262" s="16">
        <v>4899516</v>
      </c>
      <c r="CZ262" s="9">
        <v>13.76</v>
      </c>
      <c r="DA262" s="9">
        <v>13.27</v>
      </c>
      <c r="DB262" s="9">
        <v>1.04</v>
      </c>
      <c r="DC262" s="16">
        <v>2180</v>
      </c>
      <c r="DD262" s="16">
        <v>3200000000</v>
      </c>
      <c r="DE262" s="16">
        <v>304949128</v>
      </c>
      <c r="DF262" s="16">
        <v>297515491</v>
      </c>
      <c r="DG262" s="16">
        <v>146985480000</v>
      </c>
      <c r="DH262" s="16">
        <v>130014270000</v>
      </c>
      <c r="DI262" s="16">
        <v>4899516</v>
      </c>
      <c r="DJ262" s="16">
        <v>4333809</v>
      </c>
      <c r="DK262" s="16">
        <v>482</v>
      </c>
      <c r="DL262" s="16">
        <v>437</v>
      </c>
      <c r="DM262" s="16">
        <v>1.0249857141052201</v>
      </c>
      <c r="DN262" s="16"/>
      <c r="DO262" s="16"/>
      <c r="DP262" s="16"/>
      <c r="DQ262" s="16"/>
      <c r="DR262" s="16">
        <v>5657070000</v>
      </c>
      <c r="DS262" s="16">
        <v>16971210000</v>
      </c>
      <c r="DT262" s="16">
        <v>565707</v>
      </c>
      <c r="DU262" s="16">
        <v>3</v>
      </c>
      <c r="DV262" s="16">
        <v>1.1299999999999999</v>
      </c>
      <c r="DW262" s="16"/>
      <c r="DX262" s="16"/>
      <c r="DY262" s="16"/>
      <c r="DZ262" s="48" t="s">
        <v>802</v>
      </c>
      <c r="EA262" s="9">
        <v>27.6</v>
      </c>
      <c r="EB262" s="16" t="s">
        <v>1082</v>
      </c>
      <c r="EC262" s="9">
        <v>61.4</v>
      </c>
      <c r="ED262" s="16" t="s">
        <v>4274</v>
      </c>
      <c r="EE262" s="9">
        <v>57.5</v>
      </c>
      <c r="EF262" s="16" t="s">
        <v>4274</v>
      </c>
      <c r="EG262" s="9">
        <v>57.4</v>
      </c>
      <c r="EH262" s="16" t="s">
        <v>4274</v>
      </c>
      <c r="EI262" s="9">
        <v>7.8</v>
      </c>
      <c r="EJ262" s="16" t="s">
        <v>4274</v>
      </c>
      <c r="EK262" s="9">
        <v>4.5999999999999996</v>
      </c>
      <c r="EL262" s="16" t="s">
        <v>4274</v>
      </c>
      <c r="EM262" s="9">
        <v>3.3</v>
      </c>
      <c r="EN262" s="16" t="s">
        <v>4274</v>
      </c>
      <c r="EO262" s="9">
        <v>-2.5099999999999998</v>
      </c>
      <c r="EP262" s="16">
        <v>0.92</v>
      </c>
      <c r="EQ262" s="16">
        <v>0.63</v>
      </c>
      <c r="ER262" s="16">
        <v>17.100000000000001</v>
      </c>
      <c r="ES262" s="16" t="s">
        <v>372</v>
      </c>
      <c r="ET262" s="16">
        <v>20</v>
      </c>
      <c r="EU262" s="16" t="s">
        <v>372</v>
      </c>
      <c r="EV262" s="16">
        <v>-1.17</v>
      </c>
      <c r="EW262" s="16">
        <v>1.04</v>
      </c>
      <c r="EX262" s="16">
        <v>1.1299999999999999</v>
      </c>
      <c r="EY262" s="16">
        <v>93.77</v>
      </c>
      <c r="EZ262" s="50">
        <v>93.6</v>
      </c>
      <c r="FA262" s="16">
        <v>6.230000000000004</v>
      </c>
      <c r="FB262" s="50">
        <v>6.4000000000000057</v>
      </c>
      <c r="FC262" s="16">
        <v>108.9</v>
      </c>
      <c r="FD262" s="16" t="s">
        <v>372</v>
      </c>
      <c r="FE262" s="9">
        <v>-439.4</v>
      </c>
      <c r="FF262" s="16" t="s">
        <v>372</v>
      </c>
      <c r="FG262" s="16">
        <v>7.4</v>
      </c>
      <c r="FH262" s="16" t="s">
        <v>4274</v>
      </c>
    </row>
    <row r="263" spans="2:164" ht="18.75" x14ac:dyDescent="0.2">
      <c r="B263" s="16" t="s">
        <v>520</v>
      </c>
      <c r="C263" s="16" t="s">
        <v>900</v>
      </c>
      <c r="D263" s="16"/>
      <c r="E263" s="16"/>
      <c r="F263" s="16"/>
      <c r="G263" s="18"/>
      <c r="H263" s="16"/>
      <c r="I263" s="16"/>
      <c r="J263" s="16" t="s">
        <v>1060</v>
      </c>
      <c r="K263" s="16" t="s">
        <v>1082</v>
      </c>
      <c r="L263" s="16" t="s">
        <v>2101</v>
      </c>
      <c r="M263" s="16" t="s">
        <v>1083</v>
      </c>
      <c r="N263" s="9">
        <v>34198</v>
      </c>
      <c r="O263" s="9">
        <v>0.15</v>
      </c>
      <c r="P263" s="9">
        <v>34198</v>
      </c>
      <c r="Q263" s="9">
        <v>0.15</v>
      </c>
      <c r="R263" s="9">
        <v>0.01</v>
      </c>
      <c r="S263" s="44"/>
      <c r="T263" s="9">
        <v>34198</v>
      </c>
      <c r="U263" s="9">
        <v>34198</v>
      </c>
      <c r="V263" s="9">
        <v>34201</v>
      </c>
      <c r="W263" s="16" t="s">
        <v>7221</v>
      </c>
      <c r="X263" s="16" t="s">
        <v>7222</v>
      </c>
      <c r="Y263" s="16" t="s">
        <v>7223</v>
      </c>
      <c r="Z263" s="9">
        <v>1.1299999999999999</v>
      </c>
      <c r="AA263" s="9">
        <v>0.78</v>
      </c>
      <c r="AB263" s="9">
        <v>59.5</v>
      </c>
      <c r="AC263" s="16" t="s">
        <v>1082</v>
      </c>
      <c r="AD263" s="9">
        <v>82.7</v>
      </c>
      <c r="AE263" s="16" t="s">
        <v>1082</v>
      </c>
      <c r="AF263" s="9">
        <v>0.72</v>
      </c>
      <c r="AG263" s="9">
        <v>-1.39</v>
      </c>
      <c r="AH263" s="9">
        <v>1.82</v>
      </c>
      <c r="AI263" s="16">
        <v>28.63</v>
      </c>
      <c r="AJ263" s="50">
        <v>41.23</v>
      </c>
      <c r="AK263" s="9">
        <v>71.37</v>
      </c>
      <c r="AL263" s="9">
        <v>58.77</v>
      </c>
      <c r="AM263" s="9">
        <v>-3.6</v>
      </c>
      <c r="AN263" s="16" t="s">
        <v>1083</v>
      </c>
      <c r="AO263" s="9">
        <v>1.1000000000000001</v>
      </c>
      <c r="AP263" s="16" t="s">
        <v>1083</v>
      </c>
      <c r="AQ263" s="9">
        <v>0.35</v>
      </c>
      <c r="AR263" s="9">
        <v>0.73</v>
      </c>
      <c r="AS263" s="9" t="s">
        <v>4269</v>
      </c>
      <c r="AT263" s="44">
        <v>0</v>
      </c>
      <c r="AU263" s="16" t="s">
        <v>896</v>
      </c>
      <c r="AV263" s="16" t="s">
        <v>4342</v>
      </c>
      <c r="AW263" s="16" t="s">
        <v>4342</v>
      </c>
      <c r="AX263" s="16" t="s">
        <v>4342</v>
      </c>
      <c r="AY263" s="16"/>
      <c r="AZ263" s="9">
        <v>0.78</v>
      </c>
      <c r="BA263" s="32"/>
      <c r="BB263" s="30"/>
      <c r="BC263" s="52"/>
      <c r="BD263" s="16" t="s">
        <v>897</v>
      </c>
      <c r="BE263" s="9">
        <v>0</v>
      </c>
      <c r="BF263" s="9">
        <v>100</v>
      </c>
      <c r="BG263" s="9">
        <v>33826</v>
      </c>
      <c r="BH263" s="16">
        <v>100</v>
      </c>
      <c r="BI263" s="16">
        <v>100</v>
      </c>
      <c r="BJ263" s="16" t="s">
        <v>4264</v>
      </c>
      <c r="BK263" s="9"/>
      <c r="BL263" s="9"/>
      <c r="BM263" s="9"/>
      <c r="BN263" s="18"/>
      <c r="BO263" s="9"/>
      <c r="BP263" s="9">
        <v>4.01</v>
      </c>
      <c r="BQ263" s="16" t="s">
        <v>1082</v>
      </c>
      <c r="BR263" s="9">
        <v>1.54</v>
      </c>
      <c r="BS263" s="16" t="s">
        <v>1082</v>
      </c>
      <c r="BT263" s="9">
        <v>13.71</v>
      </c>
      <c r="BU263" s="16" t="s">
        <v>1083</v>
      </c>
      <c r="BV263" s="9">
        <v>5.26</v>
      </c>
      <c r="BW263" s="16" t="s">
        <v>1083</v>
      </c>
      <c r="BX263" s="9">
        <v>8.4499999999999993</v>
      </c>
      <c r="BY263" s="16" t="s">
        <v>1083</v>
      </c>
      <c r="BZ263" s="9">
        <v>861</v>
      </c>
      <c r="CA263" s="9">
        <v>138</v>
      </c>
      <c r="CB263" s="9">
        <v>143</v>
      </c>
      <c r="CC263" s="9">
        <v>0.86</v>
      </c>
      <c r="CD263" s="9">
        <v>99.75</v>
      </c>
      <c r="CE263" s="9">
        <v>34006</v>
      </c>
      <c r="CF263" s="9">
        <v>34201</v>
      </c>
      <c r="CG263" s="9">
        <v>2.52</v>
      </c>
      <c r="CH263" s="9">
        <v>0.01</v>
      </c>
      <c r="CI263" s="9">
        <v>34202</v>
      </c>
      <c r="CJ263" s="9">
        <v>32567</v>
      </c>
      <c r="CK263" s="16"/>
      <c r="CL263" s="27"/>
      <c r="CM263" s="16"/>
      <c r="CN263" s="16"/>
      <c r="CO263" s="9"/>
      <c r="CP263" s="9"/>
      <c r="CQ263" s="9"/>
      <c r="CR263" s="9"/>
      <c r="CS263" s="9"/>
      <c r="CT263" s="42"/>
      <c r="CU263" s="9"/>
      <c r="CV263" s="9"/>
      <c r="CW263" s="44"/>
      <c r="CX263" s="44"/>
      <c r="CY263" s="16"/>
      <c r="CZ263" s="9"/>
      <c r="DA263" s="9">
        <v>793.48</v>
      </c>
      <c r="DB263" s="9"/>
      <c r="DC263" s="16"/>
      <c r="DD263" s="16">
        <v>1000000000</v>
      </c>
      <c r="DE263" s="16">
        <v>594903203</v>
      </c>
      <c r="DF263" s="16">
        <v>826899748</v>
      </c>
      <c r="DG263" s="16">
        <v>82096642146</v>
      </c>
      <c r="DH263" s="16">
        <v>118246663986</v>
      </c>
      <c r="DI263" s="16">
        <v>2400627</v>
      </c>
      <c r="DJ263" s="16">
        <v>3457707</v>
      </c>
      <c r="DK263" s="16">
        <v>138</v>
      </c>
      <c r="DL263" s="16">
        <v>143</v>
      </c>
      <c r="DM263" s="16">
        <v>0.71943812347128699</v>
      </c>
      <c r="DN263" s="16">
        <v>204692812960</v>
      </c>
      <c r="DO263" s="16">
        <v>204692812960</v>
      </c>
      <c r="DP263" s="16">
        <v>5985520</v>
      </c>
      <c r="DQ263" s="16">
        <v>1</v>
      </c>
      <c r="DR263" s="16">
        <v>18726976791</v>
      </c>
      <c r="DS263" s="16">
        <v>168542791120</v>
      </c>
      <c r="DT263" s="16">
        <v>4928440</v>
      </c>
      <c r="DU263" s="16">
        <v>9</v>
      </c>
      <c r="DV263" s="16">
        <v>0.69</v>
      </c>
      <c r="DW263" s="16">
        <v>1.21</v>
      </c>
      <c r="DX263" s="16">
        <v>0.4</v>
      </c>
      <c r="DY263" s="16">
        <v>0.7</v>
      </c>
      <c r="DZ263" s="48" t="s">
        <v>900</v>
      </c>
      <c r="EA263" s="9">
        <v>1.2</v>
      </c>
      <c r="EB263" s="16" t="s">
        <v>1083</v>
      </c>
      <c r="EC263" s="9">
        <v>1568.1</v>
      </c>
      <c r="ED263" s="16" t="s">
        <v>4274</v>
      </c>
      <c r="EE263" s="9">
        <v>334.3</v>
      </c>
      <c r="EF263" s="16" t="s">
        <v>4274</v>
      </c>
      <c r="EG263" s="9">
        <v>216.3</v>
      </c>
      <c r="EH263" s="16" t="s">
        <v>4274</v>
      </c>
      <c r="EI263" s="9">
        <v>437.3</v>
      </c>
      <c r="EJ263" s="16" t="s">
        <v>4274</v>
      </c>
      <c r="EK263" s="9">
        <v>192.9</v>
      </c>
      <c r="EL263" s="16" t="s">
        <v>4274</v>
      </c>
      <c r="EM263" s="9">
        <v>244.4</v>
      </c>
      <c r="EN263" s="16" t="s">
        <v>4274</v>
      </c>
      <c r="EO263" s="9">
        <v>7.0000000000000007E-2</v>
      </c>
      <c r="EP263" s="16">
        <v>1.28</v>
      </c>
      <c r="EQ263" s="16">
        <v>1.22</v>
      </c>
      <c r="ER263" s="16">
        <v>54.6</v>
      </c>
      <c r="ES263" s="16" t="s">
        <v>372</v>
      </c>
      <c r="ET263" s="16">
        <v>54</v>
      </c>
      <c r="EU263" s="16" t="s">
        <v>372</v>
      </c>
      <c r="EV263" s="16">
        <v>1.01</v>
      </c>
      <c r="EW263" s="16">
        <v>1.93</v>
      </c>
      <c r="EX263" s="16">
        <v>1.37</v>
      </c>
      <c r="EY263" s="16">
        <v>21.32</v>
      </c>
      <c r="EZ263" s="50">
        <v>13.79</v>
      </c>
      <c r="FA263" s="16">
        <v>78.680000000000007</v>
      </c>
      <c r="FB263" s="50">
        <v>86.210000000000008</v>
      </c>
      <c r="FC263" s="16">
        <v>118</v>
      </c>
      <c r="FD263" s="16" t="s">
        <v>4274</v>
      </c>
      <c r="FE263" s="9">
        <v>149.80000000000001</v>
      </c>
      <c r="FF263" s="16" t="s">
        <v>4274</v>
      </c>
      <c r="FG263" s="16">
        <v>31.7</v>
      </c>
      <c r="FH263" s="16" t="s">
        <v>4274</v>
      </c>
    </row>
    <row r="264" spans="2:164" ht="18.75" x14ac:dyDescent="0.2">
      <c r="B264" s="16" t="s">
        <v>100</v>
      </c>
      <c r="C264" s="16" t="s">
        <v>907</v>
      </c>
      <c r="D264" s="16" t="s">
        <v>1218</v>
      </c>
      <c r="E264" s="16" t="s">
        <v>1224</v>
      </c>
      <c r="F264" s="16" t="s">
        <v>1219</v>
      </c>
      <c r="G264" s="18">
        <v>44457.520791354167</v>
      </c>
      <c r="H264" s="16" t="s">
        <v>1221</v>
      </c>
      <c r="I264" s="16" t="s">
        <v>1223</v>
      </c>
      <c r="J264" s="16" t="s">
        <v>4280</v>
      </c>
      <c r="K264" s="16" t="s">
        <v>1082</v>
      </c>
      <c r="L264" s="16" t="s">
        <v>6412</v>
      </c>
      <c r="M264" s="16" t="s">
        <v>1083</v>
      </c>
      <c r="N264" s="9">
        <v>10600</v>
      </c>
      <c r="O264" s="9">
        <v>-4.93</v>
      </c>
      <c r="P264" s="9">
        <v>10630</v>
      </c>
      <c r="Q264" s="9">
        <v>-4.66</v>
      </c>
      <c r="R264" s="9">
        <v>3.77</v>
      </c>
      <c r="S264" s="44">
        <v>0.21079999999999999</v>
      </c>
      <c r="T264" s="9">
        <v>10740</v>
      </c>
      <c r="U264" s="9">
        <v>10600</v>
      </c>
      <c r="V264" s="9">
        <v>11000</v>
      </c>
      <c r="W264" s="16" t="s">
        <v>6471</v>
      </c>
      <c r="X264" s="16" t="s">
        <v>7224</v>
      </c>
      <c r="Y264" s="16" t="s">
        <v>7225</v>
      </c>
      <c r="Z264" s="9">
        <v>1.1399999999999999</v>
      </c>
      <c r="AA264" s="9">
        <v>0.71</v>
      </c>
      <c r="AB264" s="9">
        <v>6</v>
      </c>
      <c r="AC264" s="16" t="s">
        <v>1082</v>
      </c>
      <c r="AD264" s="9">
        <v>34.299999999999997</v>
      </c>
      <c r="AE264" s="16" t="s">
        <v>1082</v>
      </c>
      <c r="AF264" s="9">
        <v>0.17</v>
      </c>
      <c r="AG264" s="9">
        <v>-5.74</v>
      </c>
      <c r="AH264" s="9">
        <v>-1.67</v>
      </c>
      <c r="AI264" s="16">
        <v>20.079999999999998</v>
      </c>
      <c r="AJ264" s="50">
        <v>69.739999999999995</v>
      </c>
      <c r="AK264" s="9">
        <v>79.92</v>
      </c>
      <c r="AL264" s="9">
        <v>30.260000000000005</v>
      </c>
      <c r="AM264" s="9">
        <v>-12.8</v>
      </c>
      <c r="AN264" s="16" t="s">
        <v>1083</v>
      </c>
      <c r="AO264" s="9">
        <v>-6.6</v>
      </c>
      <c r="AP264" s="16" t="s">
        <v>1083</v>
      </c>
      <c r="AQ264" s="9">
        <v>-9.25</v>
      </c>
      <c r="AR264" s="9">
        <v>-12.97</v>
      </c>
      <c r="AS264" s="9" t="s">
        <v>4269</v>
      </c>
      <c r="AT264" s="44">
        <v>-2.7000000000000001E-3</v>
      </c>
      <c r="AU264" s="16" t="s">
        <v>896</v>
      </c>
      <c r="AV264" s="16" t="s">
        <v>4341</v>
      </c>
      <c r="AW264" s="16" t="s">
        <v>4341</v>
      </c>
      <c r="AX264" s="16" t="s">
        <v>4342</v>
      </c>
      <c r="AY264" s="16" t="s">
        <v>6465</v>
      </c>
      <c r="AZ264" s="9">
        <v>0.81</v>
      </c>
      <c r="BA264" s="32">
        <v>2.8963521428571401E-4</v>
      </c>
      <c r="BB264" s="30">
        <v>1.37398109243697E-3</v>
      </c>
      <c r="BC264" s="52">
        <v>2.2599999999999998</v>
      </c>
      <c r="BD264" s="16" t="s">
        <v>897</v>
      </c>
      <c r="BE264" s="9">
        <v>79</v>
      </c>
      <c r="BF264" s="9">
        <v>0</v>
      </c>
      <c r="BG264" s="9">
        <v>10590</v>
      </c>
      <c r="BH264" s="16">
        <v>35.869999999999997</v>
      </c>
      <c r="BI264" s="16">
        <v>43.16</v>
      </c>
      <c r="BJ264" s="16" t="s">
        <v>4266</v>
      </c>
      <c r="BK264" s="9">
        <v>13350</v>
      </c>
      <c r="BL264" s="9">
        <v>13350</v>
      </c>
      <c r="BM264" s="9">
        <v>10630</v>
      </c>
      <c r="BN264" s="18">
        <v>44437</v>
      </c>
      <c r="BO264" s="9">
        <v>-20.399999999999999</v>
      </c>
      <c r="BP264" s="9">
        <v>109</v>
      </c>
      <c r="BQ264" s="16" t="s">
        <v>1084</v>
      </c>
      <c r="BR264" s="9">
        <v>4.63</v>
      </c>
      <c r="BS264" s="16" t="s">
        <v>1082</v>
      </c>
      <c r="BT264" s="9">
        <v>113.44</v>
      </c>
      <c r="BU264" s="16" t="s">
        <v>1082</v>
      </c>
      <c r="BV264" s="9">
        <v>4.91</v>
      </c>
      <c r="BW264" s="16" t="s">
        <v>1083</v>
      </c>
      <c r="BX264" s="9">
        <v>-4.8</v>
      </c>
      <c r="BY264" s="16" t="s">
        <v>1083</v>
      </c>
      <c r="BZ264" s="9">
        <v>2033</v>
      </c>
      <c r="CA264" s="9">
        <v>869</v>
      </c>
      <c r="CB264" s="9">
        <v>526</v>
      </c>
      <c r="CC264" s="9">
        <v>0.73</v>
      </c>
      <c r="CD264" s="9">
        <v>50.45</v>
      </c>
      <c r="CE264" s="9">
        <v>10590</v>
      </c>
      <c r="CF264" s="9">
        <v>12010</v>
      </c>
      <c r="CG264" s="9">
        <v>0.09</v>
      </c>
      <c r="CH264" s="9">
        <v>25.94</v>
      </c>
      <c r="CI264" s="9">
        <v>13350</v>
      </c>
      <c r="CJ264" s="9">
        <v>7800</v>
      </c>
      <c r="CK264" s="16"/>
      <c r="CL264" s="27"/>
      <c r="CM264" s="16"/>
      <c r="CN264" s="16"/>
      <c r="CO264" s="9">
        <v>41</v>
      </c>
      <c r="CP264" s="9">
        <v>43</v>
      </c>
      <c r="CQ264" s="9">
        <v>44</v>
      </c>
      <c r="CR264" s="9">
        <v>51</v>
      </c>
      <c r="CS264" s="9">
        <v>10762332</v>
      </c>
      <c r="CT264" s="42">
        <v>0</v>
      </c>
      <c r="CU264" s="9">
        <v>8.93</v>
      </c>
      <c r="CV264" s="9">
        <v>3.54</v>
      </c>
      <c r="CW264" s="44">
        <v>-1.30353817504656E-2</v>
      </c>
      <c r="CX264" s="44">
        <v>-2.6905829596412601E-3</v>
      </c>
      <c r="CY264" s="16">
        <v>24329358</v>
      </c>
      <c r="CZ264" s="9">
        <v>9.64</v>
      </c>
      <c r="DA264" s="9">
        <v>10.42</v>
      </c>
      <c r="DB264" s="9">
        <v>0.93</v>
      </c>
      <c r="DC264" s="16">
        <v>1103.04</v>
      </c>
      <c r="DD264" s="16">
        <v>84000000000</v>
      </c>
      <c r="DE264" s="16">
        <v>59770850</v>
      </c>
      <c r="DF264" s="16">
        <v>342875015</v>
      </c>
      <c r="DG264" s="16">
        <v>51940869390</v>
      </c>
      <c r="DH264" s="16">
        <v>180352257980</v>
      </c>
      <c r="DI264" s="16">
        <v>4886253</v>
      </c>
      <c r="DJ264" s="16">
        <v>16966346</v>
      </c>
      <c r="DK264" s="16">
        <v>869</v>
      </c>
      <c r="DL264" s="16">
        <v>526</v>
      </c>
      <c r="DM264" s="16">
        <v>0.174322558906778</v>
      </c>
      <c r="DN264" s="16">
        <v>13778680410</v>
      </c>
      <c r="DO264" s="16">
        <v>206680206150</v>
      </c>
      <c r="DP264" s="16">
        <v>19443105</v>
      </c>
      <c r="DQ264" s="16">
        <v>15</v>
      </c>
      <c r="DR264" s="16">
        <v>6522401463</v>
      </c>
      <c r="DS264" s="16">
        <v>78268817560</v>
      </c>
      <c r="DT264" s="16">
        <v>7363012</v>
      </c>
      <c r="DU264" s="16">
        <v>12</v>
      </c>
      <c r="DV264" s="16">
        <v>0.28999999999999998</v>
      </c>
      <c r="DW264" s="16">
        <v>2.64</v>
      </c>
      <c r="DX264" s="16">
        <v>0.25</v>
      </c>
      <c r="DY264" s="16">
        <v>2.2999999999999998</v>
      </c>
      <c r="DZ264" s="48" t="s">
        <v>907</v>
      </c>
      <c r="EA264" s="9">
        <v>85</v>
      </c>
      <c r="EB264" s="16" t="s">
        <v>1082</v>
      </c>
      <c r="EC264" s="9">
        <v>177.5</v>
      </c>
      <c r="ED264" s="16" t="s">
        <v>4274</v>
      </c>
      <c r="EE264" s="9">
        <v>87.2</v>
      </c>
      <c r="EF264" s="16" t="s">
        <v>4274</v>
      </c>
      <c r="EG264" s="9">
        <v>131.30000000000001</v>
      </c>
      <c r="EH264" s="16" t="s">
        <v>4274</v>
      </c>
      <c r="EI264" s="9">
        <v>4.7</v>
      </c>
      <c r="EJ264" s="16" t="s">
        <v>4274</v>
      </c>
      <c r="EK264" s="9">
        <v>31.1</v>
      </c>
      <c r="EL264" s="16" t="s">
        <v>4274</v>
      </c>
      <c r="EM264" s="9">
        <v>-26.4</v>
      </c>
      <c r="EN264" s="16" t="s">
        <v>4274</v>
      </c>
      <c r="EO264" s="9">
        <v>-4</v>
      </c>
      <c r="EP264" s="16">
        <v>0.84</v>
      </c>
      <c r="EQ264" s="16">
        <v>0.56999999999999995</v>
      </c>
      <c r="ER264" s="16">
        <v>11.1</v>
      </c>
      <c r="ES264" s="16" t="s">
        <v>372</v>
      </c>
      <c r="ET264" s="16">
        <v>27.7</v>
      </c>
      <c r="EU264" s="16" t="s">
        <v>372</v>
      </c>
      <c r="EV264" s="16">
        <v>-2.5099999999999998</v>
      </c>
      <c r="EW264" s="16">
        <v>-1.21</v>
      </c>
      <c r="EX264" s="16">
        <v>-1.0900000000000001</v>
      </c>
      <c r="EY264" s="16">
        <v>49.13</v>
      </c>
      <c r="EZ264" s="50">
        <v>73.98</v>
      </c>
      <c r="FA264" s="16">
        <v>50.87</v>
      </c>
      <c r="FB264" s="50">
        <v>26.019999999999996</v>
      </c>
      <c r="FC264" s="16">
        <v>-44.1</v>
      </c>
      <c r="FD264" s="16" t="s">
        <v>4274</v>
      </c>
      <c r="FE264" s="9">
        <v>-16.600000000000001</v>
      </c>
      <c r="FF264" s="16" t="s">
        <v>4274</v>
      </c>
      <c r="FG264" s="16">
        <v>-12</v>
      </c>
      <c r="FH264" s="16" t="s">
        <v>4274</v>
      </c>
    </row>
    <row r="265" spans="2:164" ht="18.75" x14ac:dyDescent="0.2">
      <c r="B265" s="16" t="s">
        <v>230</v>
      </c>
      <c r="C265" s="16" t="s">
        <v>929</v>
      </c>
      <c r="D265" s="16" t="s">
        <v>1218</v>
      </c>
      <c r="E265" s="16" t="s">
        <v>1220</v>
      </c>
      <c r="F265" s="16" t="s">
        <v>1219</v>
      </c>
      <c r="G265" s="18">
        <v>44457.520410069446</v>
      </c>
      <c r="H265" s="16" t="s">
        <v>1221</v>
      </c>
      <c r="I265" s="16" t="s">
        <v>1223</v>
      </c>
      <c r="J265" s="16" t="s">
        <v>976</v>
      </c>
      <c r="K265" s="16" t="s">
        <v>1082</v>
      </c>
      <c r="L265" s="16" t="s">
        <v>939</v>
      </c>
      <c r="M265" s="16" t="s">
        <v>1083</v>
      </c>
      <c r="N265" s="9">
        <v>19000</v>
      </c>
      <c r="O265" s="9">
        <v>-0.37</v>
      </c>
      <c r="P265" s="9">
        <v>19170</v>
      </c>
      <c r="Q265" s="9">
        <v>0.52</v>
      </c>
      <c r="R265" s="9">
        <v>5.26</v>
      </c>
      <c r="S265" s="44">
        <v>0.1323</v>
      </c>
      <c r="T265" s="9">
        <v>20000</v>
      </c>
      <c r="U265" s="9">
        <v>19000</v>
      </c>
      <c r="V265" s="9">
        <v>20000</v>
      </c>
      <c r="W265" s="16" t="s">
        <v>3201</v>
      </c>
      <c r="X265" s="16" t="s">
        <v>7226</v>
      </c>
      <c r="Y265" s="16" t="s">
        <v>7227</v>
      </c>
      <c r="Z265" s="9">
        <v>1.55</v>
      </c>
      <c r="AA265" s="9">
        <v>0.55000000000000004</v>
      </c>
      <c r="AB265" s="9">
        <v>4.4000000000000004</v>
      </c>
      <c r="AC265" s="16" t="s">
        <v>1082</v>
      </c>
      <c r="AD265" s="9">
        <v>9.9</v>
      </c>
      <c r="AE265" s="16" t="s">
        <v>1082</v>
      </c>
      <c r="AF265" s="9">
        <v>0.44</v>
      </c>
      <c r="AG265" s="9">
        <v>-2.25</v>
      </c>
      <c r="AH265" s="9">
        <v>1.07</v>
      </c>
      <c r="AI265" s="16">
        <v>30.34</v>
      </c>
      <c r="AJ265" s="50">
        <v>57.89</v>
      </c>
      <c r="AK265" s="9">
        <v>69.66</v>
      </c>
      <c r="AL265" s="9">
        <v>42.11</v>
      </c>
      <c r="AM265" s="9">
        <v>-605.4</v>
      </c>
      <c r="AN265" s="16" t="s">
        <v>1082</v>
      </c>
      <c r="AO265" s="9">
        <v>-251.9</v>
      </c>
      <c r="AP265" s="16" t="s">
        <v>1082</v>
      </c>
      <c r="AQ265" s="9">
        <v>-3.75</v>
      </c>
      <c r="AR265" s="9">
        <v>-12.48</v>
      </c>
      <c r="AS265" s="9" t="s">
        <v>4269</v>
      </c>
      <c r="AT265" s="44">
        <v>-8.8999999999999999E-3</v>
      </c>
      <c r="AU265" s="16" t="s">
        <v>896</v>
      </c>
      <c r="AV265" s="16" t="s">
        <v>4342</v>
      </c>
      <c r="AW265" s="16" t="s">
        <v>4342</v>
      </c>
      <c r="AX265" s="16" t="s">
        <v>4342</v>
      </c>
      <c r="AY265" s="16" t="s">
        <v>6398</v>
      </c>
      <c r="AZ265" s="9">
        <v>0.61</v>
      </c>
      <c r="BA265" s="32">
        <v>7.4905555555555598E-4</v>
      </c>
      <c r="BB265" s="30">
        <v>5.6617955824305004E-3</v>
      </c>
      <c r="BC265" s="52">
        <v>1.46</v>
      </c>
      <c r="BD265" s="16" t="s">
        <v>897</v>
      </c>
      <c r="BE265" s="9">
        <v>79</v>
      </c>
      <c r="BF265" s="9">
        <v>21</v>
      </c>
      <c r="BG265" s="9">
        <v>18260</v>
      </c>
      <c r="BH265" s="16">
        <v>47.18</v>
      </c>
      <c r="BI265" s="16">
        <v>48.49</v>
      </c>
      <c r="BJ265" s="16" t="s">
        <v>4266</v>
      </c>
      <c r="BK265" s="9">
        <v>38470</v>
      </c>
      <c r="BL265" s="9">
        <v>29850</v>
      </c>
      <c r="BM265" s="9">
        <v>19170</v>
      </c>
      <c r="BN265" s="18">
        <v>44016</v>
      </c>
      <c r="BO265" s="9">
        <v>-35.799999999999997</v>
      </c>
      <c r="BP265" s="9">
        <v>600</v>
      </c>
      <c r="BQ265" s="16"/>
      <c r="BR265" s="9">
        <v>50.42</v>
      </c>
      <c r="BS265" s="16" t="s">
        <v>1084</v>
      </c>
      <c r="BT265" s="9">
        <v>1.0900000000000001</v>
      </c>
      <c r="BU265" s="16" t="s">
        <v>1082</v>
      </c>
      <c r="BV265" s="9">
        <v>96.35</v>
      </c>
      <c r="BW265" s="16" t="s">
        <v>1082</v>
      </c>
      <c r="BX265" s="9">
        <v>-95.25</v>
      </c>
      <c r="BY265" s="16" t="s">
        <v>1082</v>
      </c>
      <c r="BZ265" s="9">
        <v>358</v>
      </c>
      <c r="CA265" s="9">
        <v>152</v>
      </c>
      <c r="CB265" s="9">
        <v>129</v>
      </c>
      <c r="CC265" s="9">
        <v>0.65</v>
      </c>
      <c r="CD265" s="9">
        <v>60.27</v>
      </c>
      <c r="CE265" s="9">
        <v>18260</v>
      </c>
      <c r="CF265" s="9">
        <v>20400</v>
      </c>
      <c r="CG265" s="9">
        <v>9.1300000000000008</v>
      </c>
      <c r="CH265" s="9">
        <v>18.420000000000002</v>
      </c>
      <c r="CI265" s="9">
        <v>22500</v>
      </c>
      <c r="CJ265" s="9">
        <v>13690</v>
      </c>
      <c r="CK265" s="16" t="s">
        <v>1105</v>
      </c>
      <c r="CL265" s="27">
        <v>44567</v>
      </c>
      <c r="CM265" s="16" t="s">
        <v>375</v>
      </c>
      <c r="CN265" s="16" t="s">
        <v>1099</v>
      </c>
      <c r="CO265" s="9">
        <v>386</v>
      </c>
      <c r="CP265" s="9">
        <v>443</v>
      </c>
      <c r="CQ265" s="9">
        <v>441</v>
      </c>
      <c r="CR265" s="9">
        <v>415</v>
      </c>
      <c r="CS265" s="9">
        <v>786576</v>
      </c>
      <c r="CT265" s="42">
        <v>0</v>
      </c>
      <c r="CU265" s="9">
        <v>0.28999999999999998</v>
      </c>
      <c r="CV265" s="9">
        <v>10.25</v>
      </c>
      <c r="CW265" s="44">
        <v>-0.05</v>
      </c>
      <c r="CX265" s="44">
        <v>-8.9145254326166799E-3</v>
      </c>
      <c r="CY265" s="16">
        <v>1146055</v>
      </c>
      <c r="CZ265" s="9">
        <v>10.29</v>
      </c>
      <c r="DA265" s="9">
        <v>15</v>
      </c>
      <c r="DB265" s="9">
        <v>0.69</v>
      </c>
      <c r="DC265" s="16">
        <v>1863.7</v>
      </c>
      <c r="DD265" s="16">
        <v>1530000000</v>
      </c>
      <c r="DE265" s="16">
        <v>43848095</v>
      </c>
      <c r="DF265" s="16">
        <v>98587000</v>
      </c>
      <c r="DG265" s="16">
        <v>6664910580</v>
      </c>
      <c r="DH265" s="16">
        <v>12717723060</v>
      </c>
      <c r="DI265" s="16">
        <v>347674</v>
      </c>
      <c r="DJ265" s="16">
        <v>663418</v>
      </c>
      <c r="DK265" s="16">
        <v>152</v>
      </c>
      <c r="DL265" s="16">
        <v>129</v>
      </c>
      <c r="DM265" s="16">
        <v>0.44476548632172602</v>
      </c>
      <c r="DN265" s="16">
        <v>3060992754</v>
      </c>
      <c r="DO265" s="16">
        <v>15304963770</v>
      </c>
      <c r="DP265" s="16">
        <v>798381</v>
      </c>
      <c r="DQ265" s="16">
        <v>5</v>
      </c>
      <c r="DR265" s="16">
        <v>3084050430</v>
      </c>
      <c r="DS265" s="16">
        <v>9252151290</v>
      </c>
      <c r="DT265" s="16">
        <v>482637</v>
      </c>
      <c r="DU265" s="16">
        <v>3</v>
      </c>
      <c r="DV265" s="16">
        <v>0.52</v>
      </c>
      <c r="DW265" s="16">
        <v>1.65</v>
      </c>
      <c r="DX265" s="16">
        <v>0.44</v>
      </c>
      <c r="DY265" s="16">
        <v>1.37</v>
      </c>
      <c r="DZ265" s="48" t="s">
        <v>929</v>
      </c>
      <c r="EA265" s="9">
        <v>111.2</v>
      </c>
      <c r="EB265" s="16" t="s">
        <v>1082</v>
      </c>
      <c r="EC265" s="9">
        <v>269.7</v>
      </c>
      <c r="ED265" s="16" t="s">
        <v>4274</v>
      </c>
      <c r="EE265" s="9">
        <v>213.6</v>
      </c>
      <c r="EF265" s="16" t="s">
        <v>4274</v>
      </c>
      <c r="EG265" s="9">
        <v>244.5</v>
      </c>
      <c r="EH265" s="16" t="s">
        <v>4274</v>
      </c>
      <c r="EI265" s="9">
        <v>12.3</v>
      </c>
      <c r="EJ265" s="16" t="s">
        <v>4274</v>
      </c>
      <c r="EK265" s="9">
        <v>82.8</v>
      </c>
      <c r="EL265" s="16" t="s">
        <v>4274</v>
      </c>
      <c r="EM265" s="9">
        <v>-70.400000000000006</v>
      </c>
      <c r="EN265" s="16" t="s">
        <v>4274</v>
      </c>
      <c r="EO265" s="9">
        <v>-1.74</v>
      </c>
      <c r="EP265" s="16">
        <v>0.71</v>
      </c>
      <c r="EQ265" s="16">
        <v>0.55000000000000004</v>
      </c>
      <c r="ER265" s="16">
        <v>13.2</v>
      </c>
      <c r="ES265" s="16" t="s">
        <v>372</v>
      </c>
      <c r="ET265" s="16">
        <v>20.100000000000001</v>
      </c>
      <c r="EU265" s="16" t="s">
        <v>372</v>
      </c>
      <c r="EV265" s="16">
        <v>-1.52</v>
      </c>
      <c r="EW265" s="16">
        <v>-1.0900000000000001</v>
      </c>
      <c r="EX265" s="16">
        <v>1.01</v>
      </c>
      <c r="EY265" s="16">
        <v>79.19</v>
      </c>
      <c r="EZ265" s="50">
        <v>90.64</v>
      </c>
      <c r="FA265" s="16">
        <v>20.810000000000002</v>
      </c>
      <c r="FB265" s="50">
        <v>9.36</v>
      </c>
      <c r="FC265" s="16">
        <v>-30.9</v>
      </c>
      <c r="FD265" s="16" t="s">
        <v>4274</v>
      </c>
      <c r="FE265" s="9">
        <v>-16.399999999999999</v>
      </c>
      <c r="FF265" s="16" t="s">
        <v>4274</v>
      </c>
      <c r="FG265" s="16">
        <v>-3.8</v>
      </c>
      <c r="FH265" s="16" t="s">
        <v>4274</v>
      </c>
    </row>
    <row r="266" spans="2:164" ht="18.75" x14ac:dyDescent="0.2">
      <c r="B266" s="16" t="s">
        <v>993</v>
      </c>
      <c r="C266" s="16" t="s">
        <v>925</v>
      </c>
      <c r="D266" s="16"/>
      <c r="E266" s="16"/>
      <c r="F266" s="16"/>
      <c r="G266" s="18"/>
      <c r="H266" s="16"/>
      <c r="I266" s="16"/>
      <c r="J266" s="16" t="s">
        <v>764</v>
      </c>
      <c r="K266" s="16" t="s">
        <v>1082</v>
      </c>
      <c r="L266" s="16" t="s">
        <v>7228</v>
      </c>
      <c r="M266" s="16" t="s">
        <v>1083</v>
      </c>
      <c r="N266" s="9">
        <v>7100</v>
      </c>
      <c r="O266" s="9">
        <v>0.34</v>
      </c>
      <c r="P266" s="9">
        <v>7084</v>
      </c>
      <c r="Q266" s="9">
        <v>0.11</v>
      </c>
      <c r="R266" s="9">
        <v>5.99</v>
      </c>
      <c r="S266" s="44"/>
      <c r="T266" s="9">
        <v>7500</v>
      </c>
      <c r="U266" s="9">
        <v>7076</v>
      </c>
      <c r="V266" s="9">
        <v>7500</v>
      </c>
      <c r="W266" s="16" t="s">
        <v>7229</v>
      </c>
      <c r="X266" s="16" t="s">
        <v>7230</v>
      </c>
      <c r="Y266" s="16" t="s">
        <v>6538</v>
      </c>
      <c r="Z266" s="9">
        <v>1.27</v>
      </c>
      <c r="AA266" s="9">
        <v>3.56</v>
      </c>
      <c r="AB266" s="9">
        <v>15</v>
      </c>
      <c r="AC266" s="16" t="s">
        <v>1082</v>
      </c>
      <c r="AD266" s="9">
        <v>0</v>
      </c>
      <c r="AE266" s="16"/>
      <c r="AF266" s="9"/>
      <c r="AG266" s="9">
        <v>0</v>
      </c>
      <c r="AH266" s="9">
        <v>0</v>
      </c>
      <c r="AI266" s="16">
        <v>0.79</v>
      </c>
      <c r="AJ266" s="50">
        <v>0</v>
      </c>
      <c r="AK266" s="9">
        <v>99.21</v>
      </c>
      <c r="AL266" s="9">
        <v>100</v>
      </c>
      <c r="AM266" s="9">
        <v>0</v>
      </c>
      <c r="AN266" s="16"/>
      <c r="AO266" s="9">
        <v>591</v>
      </c>
      <c r="AP266" s="16" t="s">
        <v>1082</v>
      </c>
      <c r="AQ266" s="9">
        <v>14.02</v>
      </c>
      <c r="AR266" s="9">
        <v>148.34</v>
      </c>
      <c r="AS266" s="9" t="s">
        <v>4269</v>
      </c>
      <c r="AT266" s="44">
        <v>2.3E-3</v>
      </c>
      <c r="AU266" s="16" t="s">
        <v>23</v>
      </c>
      <c r="AV266" s="16" t="s">
        <v>4336</v>
      </c>
      <c r="AW266" s="16" t="s">
        <v>4336</v>
      </c>
      <c r="AX266" s="16" t="s">
        <v>4336</v>
      </c>
      <c r="AY266" s="16"/>
      <c r="AZ266" s="9"/>
      <c r="BA266" s="32"/>
      <c r="BB266" s="30"/>
      <c r="BC266" s="52"/>
      <c r="BD266" s="16" t="s">
        <v>897</v>
      </c>
      <c r="BE266" s="9">
        <v>0</v>
      </c>
      <c r="BF266" s="9">
        <v>0</v>
      </c>
      <c r="BG266" s="9">
        <v>0</v>
      </c>
      <c r="BH266" s="16">
        <v>0</v>
      </c>
      <c r="BI266" s="16">
        <v>0</v>
      </c>
      <c r="BJ266" s="16" t="s">
        <v>4264</v>
      </c>
      <c r="BK266" s="9"/>
      <c r="BL266" s="9"/>
      <c r="BM266" s="9"/>
      <c r="BN266" s="18"/>
      <c r="BO266" s="9"/>
      <c r="BP266" s="9">
        <v>10.119999999999999</v>
      </c>
      <c r="BQ266" s="16" t="s">
        <v>1084</v>
      </c>
      <c r="BR266" s="9">
        <v>0</v>
      </c>
      <c r="BS266" s="16"/>
      <c r="BT266" s="9">
        <v>6.9</v>
      </c>
      <c r="BU266" s="16" t="s">
        <v>1082</v>
      </c>
      <c r="BV266" s="9">
        <v>0</v>
      </c>
      <c r="BW266" s="16"/>
      <c r="BX266" s="9">
        <v>6.9</v>
      </c>
      <c r="BY266" s="16" t="s">
        <v>1082</v>
      </c>
      <c r="BZ266" s="9">
        <v>222</v>
      </c>
      <c r="CA266" s="9">
        <v>15</v>
      </c>
      <c r="CB266" s="9">
        <v>0</v>
      </c>
      <c r="CC266" s="9">
        <v>3.35</v>
      </c>
      <c r="CD266" s="9">
        <v>100</v>
      </c>
      <c r="CE266" s="9">
        <v>3079</v>
      </c>
      <c r="CF266" s="9">
        <v>7500</v>
      </c>
      <c r="CG266" s="9">
        <v>152.22</v>
      </c>
      <c r="CH266" s="9">
        <v>0</v>
      </c>
      <c r="CI266" s="9">
        <v>7076</v>
      </c>
      <c r="CJ266" s="9">
        <v>2815</v>
      </c>
      <c r="CK266" s="16"/>
      <c r="CL266" s="27"/>
      <c r="CM266" s="16"/>
      <c r="CN266" s="16"/>
      <c r="CO266" s="9"/>
      <c r="CP266" s="9"/>
      <c r="CQ266" s="9"/>
      <c r="CR266" s="9"/>
      <c r="CS266" s="9"/>
      <c r="CT266" s="42"/>
      <c r="CU266" s="9"/>
      <c r="CV266" s="9"/>
      <c r="CW266" s="44"/>
      <c r="CX266" s="44"/>
      <c r="CY266" s="16"/>
      <c r="CZ266" s="9"/>
      <c r="DA266" s="9"/>
      <c r="DB266" s="9"/>
      <c r="DC266" s="16"/>
      <c r="DD266" s="16">
        <v>5000000000</v>
      </c>
      <c r="DE266" s="16"/>
      <c r="DF266" s="16"/>
      <c r="DG266" s="16"/>
      <c r="DH266" s="16"/>
      <c r="DI266" s="16"/>
      <c r="DJ266" s="16"/>
      <c r="DK266" s="16"/>
      <c r="DL266" s="16"/>
      <c r="DM266" s="16"/>
      <c r="DN266" s="16"/>
      <c r="DO266" s="16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/>
      <c r="DZ266" s="48" t="s">
        <v>925</v>
      </c>
      <c r="EA266" s="9">
        <v>101</v>
      </c>
      <c r="EB266" s="16" t="s">
        <v>1082</v>
      </c>
      <c r="EC266" s="9">
        <v>70.400000000000006</v>
      </c>
      <c r="ED266" s="16" t="s">
        <v>4274</v>
      </c>
      <c r="EE266" s="9">
        <v>32.799999999999997</v>
      </c>
      <c r="EF266" s="16" t="s">
        <v>4274</v>
      </c>
      <c r="EG266" s="9">
        <v>30.2</v>
      </c>
      <c r="EH266" s="16" t="s">
        <v>4274</v>
      </c>
      <c r="EI266" s="9">
        <v>17.399999999999999</v>
      </c>
      <c r="EJ266" s="16" t="s">
        <v>4274</v>
      </c>
      <c r="EK266" s="9">
        <v>2</v>
      </c>
      <c r="EL266" s="16" t="s">
        <v>4274</v>
      </c>
      <c r="EM266" s="9">
        <v>15.4</v>
      </c>
      <c r="EN266" s="16" t="s">
        <v>4274</v>
      </c>
      <c r="EO266" s="9">
        <v>-0.28000000000000003</v>
      </c>
      <c r="EP266" s="16">
        <v>0.61</v>
      </c>
      <c r="EQ266" s="16">
        <v>0.55000000000000004</v>
      </c>
      <c r="ER266" s="16">
        <v>20.2</v>
      </c>
      <c r="ES266" s="16" t="s">
        <v>372</v>
      </c>
      <c r="ET266" s="16">
        <v>18.3</v>
      </c>
      <c r="EU266" s="16" t="s">
        <v>372</v>
      </c>
      <c r="EV266" s="16">
        <v>1.1000000000000001</v>
      </c>
      <c r="EW266" s="16">
        <v>1.29</v>
      </c>
      <c r="EX266" s="16">
        <v>1.29</v>
      </c>
      <c r="EY266" s="16">
        <v>46.54</v>
      </c>
      <c r="EZ266" s="50">
        <v>42.95</v>
      </c>
      <c r="FA266" s="16">
        <v>53.46</v>
      </c>
      <c r="FB266" s="50">
        <v>57.05</v>
      </c>
      <c r="FC266" s="16">
        <v>631</v>
      </c>
      <c r="FD266" s="16" t="s">
        <v>372</v>
      </c>
      <c r="FE266" s="9">
        <v>112.2</v>
      </c>
      <c r="FF266" s="16" t="s">
        <v>372</v>
      </c>
      <c r="FG266" s="16">
        <v>4.5999999999999996</v>
      </c>
      <c r="FH266" s="16" t="s">
        <v>4274</v>
      </c>
    </row>
    <row r="267" spans="2:164" ht="18.75" x14ac:dyDescent="0.2">
      <c r="B267" s="16" t="s">
        <v>714</v>
      </c>
      <c r="C267" s="16" t="s">
        <v>820</v>
      </c>
      <c r="D267" s="16" t="s">
        <v>1218</v>
      </c>
      <c r="E267" s="16" t="s">
        <v>1220</v>
      </c>
      <c r="F267" s="16" t="s">
        <v>1219</v>
      </c>
      <c r="G267" s="18">
        <v>44457.520325590274</v>
      </c>
      <c r="H267" s="16" t="s">
        <v>1221</v>
      </c>
      <c r="I267" s="16" t="s">
        <v>1222</v>
      </c>
      <c r="J267" s="16" t="s">
        <v>988</v>
      </c>
      <c r="K267" s="16" t="s">
        <v>1082</v>
      </c>
      <c r="L267" s="16" t="s">
        <v>1256</v>
      </c>
      <c r="M267" s="16" t="s">
        <v>1083</v>
      </c>
      <c r="N267" s="9">
        <v>81860</v>
      </c>
      <c r="O267" s="9">
        <v>4.99</v>
      </c>
      <c r="P267" s="9">
        <v>81460</v>
      </c>
      <c r="Q267" s="9">
        <v>4.4800000000000004</v>
      </c>
      <c r="R267" s="9">
        <v>9.1300000000000008</v>
      </c>
      <c r="S267" s="44">
        <v>0.1188</v>
      </c>
      <c r="T267" s="9">
        <v>80500</v>
      </c>
      <c r="U267" s="9">
        <v>75010</v>
      </c>
      <c r="V267" s="9">
        <v>81860</v>
      </c>
      <c r="W267" s="16" t="s">
        <v>7231</v>
      </c>
      <c r="X267" s="16" t="s">
        <v>7232</v>
      </c>
      <c r="Y267" s="16" t="s">
        <v>7233</v>
      </c>
      <c r="Z267" s="9">
        <v>1.34</v>
      </c>
      <c r="AA267" s="9">
        <v>2.1800000000000002</v>
      </c>
      <c r="AB267" s="9">
        <v>26.1</v>
      </c>
      <c r="AC267" s="16" t="s">
        <v>1082</v>
      </c>
      <c r="AD267" s="9">
        <v>32.4</v>
      </c>
      <c r="AE267" s="16" t="s">
        <v>1082</v>
      </c>
      <c r="AF267" s="9">
        <v>0.81</v>
      </c>
      <c r="AG267" s="9">
        <v>-1.24</v>
      </c>
      <c r="AH267" s="9">
        <v>-1.02</v>
      </c>
      <c r="AI267" s="16">
        <v>98.68</v>
      </c>
      <c r="AJ267" s="50">
        <v>73.56</v>
      </c>
      <c r="AK267" s="9">
        <v>1.3199999999999932</v>
      </c>
      <c r="AL267" s="9">
        <v>26.439999999999998</v>
      </c>
      <c r="AM267" s="9">
        <v>3.1</v>
      </c>
      <c r="AN267" s="16" t="s">
        <v>1083</v>
      </c>
      <c r="AO267" s="9">
        <v>432.8</v>
      </c>
      <c r="AP267" s="16" t="s">
        <v>1082</v>
      </c>
      <c r="AQ267" s="9">
        <v>-0.6</v>
      </c>
      <c r="AR267" s="9">
        <v>22.23</v>
      </c>
      <c r="AS267" s="9" t="s">
        <v>4269</v>
      </c>
      <c r="AT267" s="44">
        <v>5.1000000000000004E-3</v>
      </c>
      <c r="AU267" s="16" t="s">
        <v>896</v>
      </c>
      <c r="AV267" s="16" t="s">
        <v>4342</v>
      </c>
      <c r="AW267" s="16" t="s">
        <v>4342</v>
      </c>
      <c r="AX267" s="16" t="s">
        <v>4342</v>
      </c>
      <c r="AY267" s="16" t="s">
        <v>4545</v>
      </c>
      <c r="AZ267" s="9">
        <v>1.89</v>
      </c>
      <c r="BA267" s="32">
        <v>4.6671695668270997E-3</v>
      </c>
      <c r="BB267" s="30">
        <v>3.9285939114706202E-2</v>
      </c>
      <c r="BC267" s="52">
        <v>7.86</v>
      </c>
      <c r="BD267" s="16" t="s">
        <v>897</v>
      </c>
      <c r="BE267" s="9">
        <v>7</v>
      </c>
      <c r="BF267" s="9">
        <v>71</v>
      </c>
      <c r="BG267" s="9">
        <v>57460</v>
      </c>
      <c r="BH267" s="16">
        <v>70.23</v>
      </c>
      <c r="BI267" s="16">
        <v>66.72</v>
      </c>
      <c r="BJ267" s="16" t="s">
        <v>4265</v>
      </c>
      <c r="BK267" s="9">
        <v>86400</v>
      </c>
      <c r="BL267" s="9">
        <v>86400</v>
      </c>
      <c r="BM267" s="9">
        <v>81460</v>
      </c>
      <c r="BN267" s="18">
        <v>44451</v>
      </c>
      <c r="BO267" s="9">
        <v>-5.7</v>
      </c>
      <c r="BP267" s="9">
        <v>314.31</v>
      </c>
      <c r="BQ267" s="16" t="s">
        <v>1084</v>
      </c>
      <c r="BR267" s="9">
        <v>870</v>
      </c>
      <c r="BS267" s="16"/>
      <c r="BT267" s="9">
        <v>2.57</v>
      </c>
      <c r="BU267" s="16" t="s">
        <v>1083</v>
      </c>
      <c r="BV267" s="9">
        <v>7.47</v>
      </c>
      <c r="BW267" s="16" t="s">
        <v>1082</v>
      </c>
      <c r="BX267" s="9">
        <v>2.56</v>
      </c>
      <c r="BY267" s="16" t="s">
        <v>1083</v>
      </c>
      <c r="BZ267" s="9">
        <v>1053</v>
      </c>
      <c r="CA267" s="9">
        <v>466</v>
      </c>
      <c r="CB267" s="9">
        <v>280</v>
      </c>
      <c r="CC267" s="9">
        <v>2.0699999999999998</v>
      </c>
      <c r="CD267" s="9">
        <v>88.33</v>
      </c>
      <c r="CE267" s="9">
        <v>73120</v>
      </c>
      <c r="CF267" s="9">
        <v>86400</v>
      </c>
      <c r="CG267" s="9">
        <v>70.959999999999994</v>
      </c>
      <c r="CH267" s="9">
        <v>5.54</v>
      </c>
      <c r="CI267" s="9">
        <v>86400</v>
      </c>
      <c r="CJ267" s="9">
        <v>47470</v>
      </c>
      <c r="CK267" s="16" t="s">
        <v>1098</v>
      </c>
      <c r="CL267" s="27">
        <v>44492</v>
      </c>
      <c r="CM267" s="16" t="s">
        <v>375</v>
      </c>
      <c r="CN267" s="16" t="s">
        <v>1099</v>
      </c>
      <c r="CO267" s="9">
        <v>532</v>
      </c>
      <c r="CP267" s="9">
        <v>564</v>
      </c>
      <c r="CQ267" s="9">
        <v>528</v>
      </c>
      <c r="CR267" s="9">
        <v>552</v>
      </c>
      <c r="CS267" s="9">
        <v>192382</v>
      </c>
      <c r="CT267" s="42">
        <v>100</v>
      </c>
      <c r="CU267" s="9">
        <v>0.26</v>
      </c>
      <c r="CV267" s="9">
        <v>33.42</v>
      </c>
      <c r="CW267" s="44">
        <v>1.68944099378882E-2</v>
      </c>
      <c r="CX267" s="44">
        <v>5.1301782736950102E-3</v>
      </c>
      <c r="CY267" s="16">
        <v>1512723</v>
      </c>
      <c r="CZ267" s="9">
        <v>50.69</v>
      </c>
      <c r="DA267" s="9">
        <v>-9.6999999999999993</v>
      </c>
      <c r="DB267" s="9">
        <v>-5.23</v>
      </c>
      <c r="DC267" s="16">
        <v>1607.09</v>
      </c>
      <c r="DD267" s="16">
        <v>324120000</v>
      </c>
      <c r="DE267" s="16">
        <v>260938230</v>
      </c>
      <c r="DF267" s="16">
        <v>323722912</v>
      </c>
      <c r="DG267" s="16">
        <v>121597215580</v>
      </c>
      <c r="DH267" s="16">
        <v>90642415580</v>
      </c>
      <c r="DI267" s="16">
        <v>1492723</v>
      </c>
      <c r="DJ267" s="16">
        <v>1112723</v>
      </c>
      <c r="DK267" s="16">
        <v>466</v>
      </c>
      <c r="DL267" s="16">
        <v>280</v>
      </c>
      <c r="DM267" s="16">
        <v>0.80605425296557298</v>
      </c>
      <c r="DN267" s="16">
        <v>1629200000</v>
      </c>
      <c r="DO267" s="16">
        <v>1629200000</v>
      </c>
      <c r="DP267" s="16">
        <v>20000</v>
      </c>
      <c r="DQ267" s="16">
        <v>1</v>
      </c>
      <c r="DR267" s="16">
        <v>32584000000</v>
      </c>
      <c r="DS267" s="16">
        <v>32584000000</v>
      </c>
      <c r="DT267" s="16">
        <v>400000</v>
      </c>
      <c r="DU267" s="16">
        <v>1</v>
      </c>
      <c r="DV267" s="16">
        <v>1.34</v>
      </c>
      <c r="DW267" s="16">
        <v>0.05</v>
      </c>
      <c r="DX267" s="16">
        <v>74.64</v>
      </c>
      <c r="DY267" s="16">
        <v>2.78</v>
      </c>
      <c r="DZ267" s="48" t="s">
        <v>820</v>
      </c>
      <c r="EA267" s="9">
        <v>1.7</v>
      </c>
      <c r="EB267" s="16" t="s">
        <v>1083</v>
      </c>
      <c r="EC267" s="9">
        <v>536.9</v>
      </c>
      <c r="ED267" s="16" t="s">
        <v>4274</v>
      </c>
      <c r="EE267" s="9">
        <v>466</v>
      </c>
      <c r="EF267" s="16" t="s">
        <v>4274</v>
      </c>
      <c r="EG267" s="9">
        <v>520.6</v>
      </c>
      <c r="EH267" s="16" t="s">
        <v>4274</v>
      </c>
      <c r="EI267" s="9">
        <v>14.3</v>
      </c>
      <c r="EJ267" s="16" t="s">
        <v>4274</v>
      </c>
      <c r="EK267" s="9">
        <v>39.299999999999997</v>
      </c>
      <c r="EL267" s="16" t="s">
        <v>4274</v>
      </c>
      <c r="EM267" s="9">
        <v>-25.1</v>
      </c>
      <c r="EN267" s="16" t="s">
        <v>4274</v>
      </c>
      <c r="EO267" s="9">
        <v>-2.62</v>
      </c>
      <c r="EP267" s="16">
        <v>1.04</v>
      </c>
      <c r="EQ267" s="16">
        <v>0.69</v>
      </c>
      <c r="ER267" s="16">
        <v>13.1</v>
      </c>
      <c r="ES267" s="16" t="s">
        <v>372</v>
      </c>
      <c r="ET267" s="16">
        <v>23.9</v>
      </c>
      <c r="EU267" s="16" t="s">
        <v>372</v>
      </c>
      <c r="EV267" s="16">
        <v>-1.83</v>
      </c>
      <c r="EW267" s="16">
        <v>-1.03</v>
      </c>
      <c r="EX267" s="16">
        <v>-1.02</v>
      </c>
      <c r="EY267" s="16">
        <v>86.78</v>
      </c>
      <c r="EZ267" s="50">
        <v>96.95</v>
      </c>
      <c r="FA267" s="16">
        <v>13.219999999999999</v>
      </c>
      <c r="FB267" s="50">
        <v>3.0499999999999972</v>
      </c>
      <c r="FC267" s="16">
        <v>-54.6</v>
      </c>
      <c r="FD267" s="16" t="s">
        <v>4274</v>
      </c>
      <c r="FE267" s="9">
        <v>-22.9</v>
      </c>
      <c r="FF267" s="16" t="s">
        <v>4274</v>
      </c>
      <c r="FG267" s="16">
        <v>-11.2</v>
      </c>
      <c r="FH267" s="16" t="s">
        <v>4274</v>
      </c>
    </row>
    <row r="268" spans="2:164" ht="18.75" x14ac:dyDescent="0.2">
      <c r="B268" s="16" t="s">
        <v>718</v>
      </c>
      <c r="C268" s="16" t="s">
        <v>900</v>
      </c>
      <c r="D268" s="16"/>
      <c r="E268" s="16"/>
      <c r="F268" s="16"/>
      <c r="G268" s="18"/>
      <c r="H268" s="16"/>
      <c r="I268" s="16"/>
      <c r="J268" s="16" t="s">
        <v>7234</v>
      </c>
      <c r="K268" s="16" t="s">
        <v>1084</v>
      </c>
      <c r="L268" s="16" t="s">
        <v>976</v>
      </c>
      <c r="M268" s="16" t="s">
        <v>1083</v>
      </c>
      <c r="N268" s="9">
        <v>171300</v>
      </c>
      <c r="O268" s="9">
        <v>-4.0599999999999996</v>
      </c>
      <c r="P268" s="9">
        <v>172510</v>
      </c>
      <c r="Q268" s="9">
        <v>-3.38</v>
      </c>
      <c r="R268" s="9">
        <v>6.3</v>
      </c>
      <c r="S268" s="44"/>
      <c r="T268" s="9">
        <v>178550</v>
      </c>
      <c r="U268" s="9">
        <v>170050</v>
      </c>
      <c r="V268" s="9">
        <v>180770</v>
      </c>
      <c r="W268" s="16" t="s">
        <v>7235</v>
      </c>
      <c r="X268" s="16" t="s">
        <v>7236</v>
      </c>
      <c r="Y268" s="16" t="s">
        <v>7237</v>
      </c>
      <c r="Z268" s="9">
        <v>0.59</v>
      </c>
      <c r="AA268" s="9">
        <v>0.14000000000000001</v>
      </c>
      <c r="AB268" s="9">
        <v>9.5</v>
      </c>
      <c r="AC268" s="16" t="s">
        <v>1082</v>
      </c>
      <c r="AD268" s="9">
        <v>14.1</v>
      </c>
      <c r="AE268" s="16" t="s">
        <v>1082</v>
      </c>
      <c r="AF268" s="9">
        <v>0.67</v>
      </c>
      <c r="AG268" s="9">
        <v>-1.49</v>
      </c>
      <c r="AH268" s="9">
        <v>1.1599999999999999</v>
      </c>
      <c r="AI268" s="16">
        <v>64.819999999999993</v>
      </c>
      <c r="AJ268" s="50">
        <v>99.12</v>
      </c>
      <c r="AK268" s="9">
        <v>35.180000000000007</v>
      </c>
      <c r="AL268" s="9">
        <v>0.87999999999999545</v>
      </c>
      <c r="AM268" s="9">
        <v>-366.5</v>
      </c>
      <c r="AN268" s="16" t="s">
        <v>1082</v>
      </c>
      <c r="AO268" s="9">
        <v>-110.6</v>
      </c>
      <c r="AP268" s="16" t="s">
        <v>1082</v>
      </c>
      <c r="AQ268" s="9">
        <v>-6.64</v>
      </c>
      <c r="AR268" s="9">
        <v>-6.21</v>
      </c>
      <c r="AS268" s="9" t="s">
        <v>4269</v>
      </c>
      <c r="AT268" s="44">
        <v>-6.7999999999999996E-3</v>
      </c>
      <c r="AU268" s="16" t="s">
        <v>896</v>
      </c>
      <c r="AV268" s="16" t="s">
        <v>4341</v>
      </c>
      <c r="AW268" s="16" t="s">
        <v>4342</v>
      </c>
      <c r="AX268" s="16" t="s">
        <v>4342</v>
      </c>
      <c r="AY268" s="16"/>
      <c r="AZ268" s="9">
        <v>0.15</v>
      </c>
      <c r="BA268" s="32"/>
      <c r="BB268" s="30"/>
      <c r="BC268" s="52"/>
      <c r="BD268" s="16" t="s">
        <v>897</v>
      </c>
      <c r="BE268" s="9">
        <v>14</v>
      </c>
      <c r="BF268" s="9">
        <v>0</v>
      </c>
      <c r="BG268" s="9">
        <v>169000</v>
      </c>
      <c r="BH268" s="16">
        <v>45.19</v>
      </c>
      <c r="BI268" s="16">
        <v>53.92</v>
      </c>
      <c r="BJ268" s="16" t="s">
        <v>4266</v>
      </c>
      <c r="BK268" s="9"/>
      <c r="BL268" s="9"/>
      <c r="BM268" s="9"/>
      <c r="BN268" s="18"/>
      <c r="BO268" s="9"/>
      <c r="BP268" s="9">
        <v>1.37</v>
      </c>
      <c r="BQ268" s="16" t="s">
        <v>1084</v>
      </c>
      <c r="BR268" s="9">
        <v>2.76</v>
      </c>
      <c r="BS268" s="16" t="s">
        <v>1084</v>
      </c>
      <c r="BT268" s="9">
        <v>23.42</v>
      </c>
      <c r="BU268" s="16" t="s">
        <v>1082</v>
      </c>
      <c r="BV268" s="9">
        <v>47.53</v>
      </c>
      <c r="BW268" s="16" t="s">
        <v>1082</v>
      </c>
      <c r="BX268" s="9">
        <v>-24.11</v>
      </c>
      <c r="BY268" s="16" t="s">
        <v>1082</v>
      </c>
      <c r="BZ268" s="9">
        <v>230</v>
      </c>
      <c r="CA268" s="9">
        <v>73</v>
      </c>
      <c r="CB268" s="9">
        <v>75</v>
      </c>
      <c r="CC268" s="9">
        <v>0.18</v>
      </c>
      <c r="CD268" s="9">
        <v>69.260000000000005</v>
      </c>
      <c r="CE268" s="9">
        <v>170050</v>
      </c>
      <c r="CF268" s="9">
        <v>185890</v>
      </c>
      <c r="CG268" s="9">
        <v>8.4700000000000006</v>
      </c>
      <c r="CH268" s="9">
        <v>10.97</v>
      </c>
      <c r="CI268" s="9">
        <v>190100</v>
      </c>
      <c r="CJ268" s="9">
        <v>128930</v>
      </c>
      <c r="CK268" s="16"/>
      <c r="CL268" s="27"/>
      <c r="CM268" s="16"/>
      <c r="CN268" s="16"/>
      <c r="CO268" s="9"/>
      <c r="CP268" s="9"/>
      <c r="CQ268" s="9"/>
      <c r="CR268" s="9"/>
      <c r="CS268" s="9"/>
      <c r="CT268" s="42"/>
      <c r="CU268" s="9"/>
      <c r="CV268" s="9"/>
      <c r="CW268" s="44"/>
      <c r="CX268" s="44"/>
      <c r="CY268" s="16"/>
      <c r="CZ268" s="9"/>
      <c r="DA268" s="9"/>
      <c r="DB268" s="9"/>
      <c r="DC268" s="16"/>
      <c r="DD268" s="16">
        <v>50000000</v>
      </c>
      <c r="DE268" s="16">
        <v>94875773</v>
      </c>
      <c r="DF268" s="16">
        <v>141214385</v>
      </c>
      <c r="DG268" s="16">
        <v>6925931480</v>
      </c>
      <c r="DH268" s="16">
        <v>10591078940</v>
      </c>
      <c r="DI268" s="16">
        <v>40148</v>
      </c>
      <c r="DJ268" s="16">
        <v>61394</v>
      </c>
      <c r="DK268" s="16">
        <v>73</v>
      </c>
      <c r="DL268" s="16">
        <v>75</v>
      </c>
      <c r="DM268" s="16">
        <v>0.67185629141110503</v>
      </c>
      <c r="DN268" s="16">
        <v>3758820390</v>
      </c>
      <c r="DO268" s="16">
        <v>3758820390</v>
      </c>
      <c r="DP268" s="16">
        <v>21789</v>
      </c>
      <c r="DQ268" s="16">
        <v>1</v>
      </c>
      <c r="DR268" s="16">
        <v>93672930</v>
      </c>
      <c r="DS268" s="16">
        <v>93672930</v>
      </c>
      <c r="DT268" s="16">
        <v>543</v>
      </c>
      <c r="DU268" s="16">
        <v>1</v>
      </c>
      <c r="DV268" s="16">
        <v>0.65</v>
      </c>
      <c r="DW268" s="16">
        <v>40.130000000000003</v>
      </c>
      <c r="DX268" s="16">
        <v>1.84</v>
      </c>
      <c r="DY268" s="16">
        <v>113.06</v>
      </c>
      <c r="DZ268" s="48" t="s">
        <v>900</v>
      </c>
      <c r="EA268" s="9">
        <v>1.2</v>
      </c>
      <c r="EB268" s="16" t="s">
        <v>1083</v>
      </c>
      <c r="EC268" s="9">
        <v>1568.1</v>
      </c>
      <c r="ED268" s="16" t="s">
        <v>4274</v>
      </c>
      <c r="EE268" s="9">
        <v>334.3</v>
      </c>
      <c r="EF268" s="16" t="s">
        <v>4274</v>
      </c>
      <c r="EG268" s="9">
        <v>216.3</v>
      </c>
      <c r="EH268" s="16" t="s">
        <v>4274</v>
      </c>
      <c r="EI268" s="9">
        <v>437.3</v>
      </c>
      <c r="EJ268" s="16" t="s">
        <v>4274</v>
      </c>
      <c r="EK268" s="9">
        <v>192.9</v>
      </c>
      <c r="EL268" s="16" t="s">
        <v>4274</v>
      </c>
      <c r="EM268" s="9">
        <v>244.4</v>
      </c>
      <c r="EN268" s="16" t="s">
        <v>4274</v>
      </c>
      <c r="EO268" s="9">
        <v>7.0000000000000007E-2</v>
      </c>
      <c r="EP268" s="16">
        <v>1.28</v>
      </c>
      <c r="EQ268" s="16">
        <v>1.22</v>
      </c>
      <c r="ER268" s="16">
        <v>54.6</v>
      </c>
      <c r="ES268" s="16" t="s">
        <v>372</v>
      </c>
      <c r="ET268" s="16">
        <v>54</v>
      </c>
      <c r="EU268" s="16" t="s">
        <v>372</v>
      </c>
      <c r="EV268" s="16">
        <v>1.01</v>
      </c>
      <c r="EW268" s="16">
        <v>1.93</v>
      </c>
      <c r="EX268" s="16">
        <v>1.37</v>
      </c>
      <c r="EY268" s="16">
        <v>21.32</v>
      </c>
      <c r="EZ268" s="50">
        <v>13.79</v>
      </c>
      <c r="FA268" s="16">
        <v>78.680000000000007</v>
      </c>
      <c r="FB268" s="50">
        <v>86.210000000000008</v>
      </c>
      <c r="FC268" s="16">
        <v>118</v>
      </c>
      <c r="FD268" s="16" t="s">
        <v>4274</v>
      </c>
      <c r="FE268" s="9">
        <v>149.80000000000001</v>
      </c>
      <c r="FF268" s="16" t="s">
        <v>4274</v>
      </c>
      <c r="FG268" s="16">
        <v>31.7</v>
      </c>
      <c r="FH268" s="16" t="s">
        <v>4274</v>
      </c>
    </row>
    <row r="269" spans="2:164" ht="18.75" x14ac:dyDescent="0.2">
      <c r="B269" s="16" t="s">
        <v>973</v>
      </c>
      <c r="C269" s="16" t="s">
        <v>900</v>
      </c>
      <c r="D269" s="16"/>
      <c r="E269" s="16"/>
      <c r="F269" s="16"/>
      <c r="G269" s="18"/>
      <c r="H269" s="16"/>
      <c r="I269" s="16"/>
      <c r="J269" s="16" t="s">
        <v>7238</v>
      </c>
      <c r="K269" s="16" t="s">
        <v>1082</v>
      </c>
      <c r="L269" s="16" t="s">
        <v>4593</v>
      </c>
      <c r="M269" s="16" t="s">
        <v>1083</v>
      </c>
      <c r="N269" s="9">
        <v>11072</v>
      </c>
      <c r="O269" s="9">
        <v>0.15</v>
      </c>
      <c r="P269" s="9">
        <v>11073</v>
      </c>
      <c r="Q269" s="9">
        <v>0.16</v>
      </c>
      <c r="R269" s="9">
        <v>0.04</v>
      </c>
      <c r="S269" s="44"/>
      <c r="T269" s="9">
        <v>11072</v>
      </c>
      <c r="U269" s="9">
        <v>11072</v>
      </c>
      <c r="V269" s="9">
        <v>11076</v>
      </c>
      <c r="W269" s="16" t="s">
        <v>7239</v>
      </c>
      <c r="X269" s="16" t="s">
        <v>4515</v>
      </c>
      <c r="Y269" s="16" t="s">
        <v>4162</v>
      </c>
      <c r="Z269" s="9">
        <v>0.88</v>
      </c>
      <c r="AA269" s="9">
        <v>0.55000000000000004</v>
      </c>
      <c r="AB269" s="9">
        <v>75.099999999999994</v>
      </c>
      <c r="AC269" s="16" t="s">
        <v>1082</v>
      </c>
      <c r="AD269" s="9">
        <v>72.7</v>
      </c>
      <c r="AE269" s="16" t="s">
        <v>1082</v>
      </c>
      <c r="AF269" s="9">
        <v>1.2</v>
      </c>
      <c r="AG269" s="9">
        <v>1.03</v>
      </c>
      <c r="AH269" s="9">
        <v>1.87</v>
      </c>
      <c r="AI269" s="16">
        <v>9.7799999999999994</v>
      </c>
      <c r="AJ269" s="50">
        <v>6.05</v>
      </c>
      <c r="AK269" s="9">
        <v>90.22</v>
      </c>
      <c r="AL269" s="9">
        <v>93.95</v>
      </c>
      <c r="AM269" s="9">
        <v>1</v>
      </c>
      <c r="AN269" s="16" t="s">
        <v>1083</v>
      </c>
      <c r="AO269" s="9">
        <v>757.5</v>
      </c>
      <c r="AP269" s="16" t="s">
        <v>1082</v>
      </c>
      <c r="AQ269" s="9">
        <v>0.37</v>
      </c>
      <c r="AR269" s="9">
        <v>0.76</v>
      </c>
      <c r="AS269" s="9" t="s">
        <v>4269</v>
      </c>
      <c r="AT269" s="44">
        <v>-1E-4</v>
      </c>
      <c r="AU269" s="16" t="s">
        <v>896</v>
      </c>
      <c r="AV269" s="16" t="s">
        <v>4336</v>
      </c>
      <c r="AW269" s="16" t="s">
        <v>4342</v>
      </c>
      <c r="AX269" s="16" t="s">
        <v>4337</v>
      </c>
      <c r="AY269" s="16"/>
      <c r="AZ269" s="9">
        <v>0.52</v>
      </c>
      <c r="BA269" s="32"/>
      <c r="BB269" s="30"/>
      <c r="BC269" s="52"/>
      <c r="BD269" s="16" t="s">
        <v>897</v>
      </c>
      <c r="BE269" s="9">
        <v>0</v>
      </c>
      <c r="BF269" s="9">
        <v>100</v>
      </c>
      <c r="BG269" s="9">
        <v>10946</v>
      </c>
      <c r="BH269" s="16">
        <v>100</v>
      </c>
      <c r="BI269" s="16">
        <v>100</v>
      </c>
      <c r="BJ269" s="16" t="s">
        <v>4264</v>
      </c>
      <c r="BK269" s="9"/>
      <c r="BL269" s="9"/>
      <c r="BM269" s="9"/>
      <c r="BN269" s="18"/>
      <c r="BO269" s="9"/>
      <c r="BP269" s="9">
        <v>50.52</v>
      </c>
      <c r="BQ269" s="16" t="s">
        <v>1082</v>
      </c>
      <c r="BR269" s="9">
        <v>2.12</v>
      </c>
      <c r="BS269" s="16" t="s">
        <v>1082</v>
      </c>
      <c r="BT269" s="9">
        <v>55.93</v>
      </c>
      <c r="BU269" s="16" t="s">
        <v>1083</v>
      </c>
      <c r="BV269" s="9">
        <v>2.35</v>
      </c>
      <c r="BW269" s="16" t="s">
        <v>1083</v>
      </c>
      <c r="BX269" s="9">
        <v>53.58</v>
      </c>
      <c r="BY269" s="16" t="s">
        <v>1083</v>
      </c>
      <c r="BZ269" s="9">
        <v>565</v>
      </c>
      <c r="CA269" s="9">
        <v>36</v>
      </c>
      <c r="CB269" s="9">
        <v>23</v>
      </c>
      <c r="CC269" s="9">
        <v>0.56999999999999995</v>
      </c>
      <c r="CD269" s="9">
        <v>100</v>
      </c>
      <c r="CE269" s="9">
        <v>11006</v>
      </c>
      <c r="CF269" s="9">
        <v>11076</v>
      </c>
      <c r="CG269" s="9">
        <v>2.71</v>
      </c>
      <c r="CH269" s="9">
        <v>0</v>
      </c>
      <c r="CI269" s="9">
        <v>11059</v>
      </c>
      <c r="CJ269" s="9">
        <v>10499</v>
      </c>
      <c r="CK269" s="16"/>
      <c r="CL269" s="27"/>
      <c r="CM269" s="16"/>
      <c r="CN269" s="16"/>
      <c r="CO269" s="9"/>
      <c r="CP269" s="9"/>
      <c r="CQ269" s="9"/>
      <c r="CR269" s="9"/>
      <c r="CS269" s="9"/>
      <c r="CT269" s="42"/>
      <c r="CU269" s="9"/>
      <c r="CV269" s="9"/>
      <c r="CW269" s="44"/>
      <c r="CX269" s="44"/>
      <c r="CY269" s="16"/>
      <c r="CZ269" s="9"/>
      <c r="DA269" s="9">
        <v>793.48</v>
      </c>
      <c r="DB269" s="9"/>
      <c r="DC269" s="16"/>
      <c r="DD269" s="16">
        <v>3000000000</v>
      </c>
      <c r="DE269" s="16">
        <v>870034522</v>
      </c>
      <c r="DF269" s="16">
        <v>728009309</v>
      </c>
      <c r="DG269" s="16">
        <v>31321242822</v>
      </c>
      <c r="DH269" s="16">
        <v>16744214118</v>
      </c>
      <c r="DI269" s="16">
        <v>2828614</v>
      </c>
      <c r="DJ269" s="16">
        <v>1512166</v>
      </c>
      <c r="DK269" s="16">
        <v>36</v>
      </c>
      <c r="DL269" s="16">
        <v>23</v>
      </c>
      <c r="DM269" s="16">
        <v>1.1950870837010099</v>
      </c>
      <c r="DN269" s="16">
        <v>62356450676</v>
      </c>
      <c r="DO269" s="16">
        <v>249425802705</v>
      </c>
      <c r="DP269" s="16">
        <v>22525585</v>
      </c>
      <c r="DQ269" s="16">
        <v>4</v>
      </c>
      <c r="DR269" s="16">
        <v>37714690201</v>
      </c>
      <c r="DS269" s="16">
        <v>264002831409</v>
      </c>
      <c r="DT269" s="16">
        <v>23842033</v>
      </c>
      <c r="DU269" s="16">
        <v>7</v>
      </c>
      <c r="DV269" s="16">
        <v>1.87</v>
      </c>
      <c r="DW269" s="16">
        <v>0.94</v>
      </c>
      <c r="DX269" s="16">
        <v>0.13</v>
      </c>
      <c r="DY269" s="16">
        <v>0.06</v>
      </c>
      <c r="DZ269" s="48" t="s">
        <v>900</v>
      </c>
      <c r="EA269" s="9">
        <v>1.2</v>
      </c>
      <c r="EB269" s="16" t="s">
        <v>1083</v>
      </c>
      <c r="EC269" s="9">
        <v>1568.1</v>
      </c>
      <c r="ED269" s="16" t="s">
        <v>4274</v>
      </c>
      <c r="EE269" s="9">
        <v>334.3</v>
      </c>
      <c r="EF269" s="16" t="s">
        <v>4274</v>
      </c>
      <c r="EG269" s="9">
        <v>216.3</v>
      </c>
      <c r="EH269" s="16" t="s">
        <v>4274</v>
      </c>
      <c r="EI269" s="9">
        <v>437.3</v>
      </c>
      <c r="EJ269" s="16" t="s">
        <v>4274</v>
      </c>
      <c r="EK269" s="9">
        <v>192.9</v>
      </c>
      <c r="EL269" s="16" t="s">
        <v>4274</v>
      </c>
      <c r="EM269" s="9">
        <v>244.4</v>
      </c>
      <c r="EN269" s="16" t="s">
        <v>4274</v>
      </c>
      <c r="EO269" s="9">
        <v>7.0000000000000007E-2</v>
      </c>
      <c r="EP269" s="16">
        <v>1.28</v>
      </c>
      <c r="EQ269" s="16">
        <v>1.22</v>
      </c>
      <c r="ER269" s="16">
        <v>54.6</v>
      </c>
      <c r="ES269" s="16" t="s">
        <v>372</v>
      </c>
      <c r="ET269" s="16">
        <v>54</v>
      </c>
      <c r="EU269" s="16" t="s">
        <v>372</v>
      </c>
      <c r="EV269" s="16">
        <v>1.01</v>
      </c>
      <c r="EW269" s="16">
        <v>1.93</v>
      </c>
      <c r="EX269" s="16">
        <v>1.37</v>
      </c>
      <c r="EY269" s="16">
        <v>21.32</v>
      </c>
      <c r="EZ269" s="50">
        <v>13.79</v>
      </c>
      <c r="FA269" s="16">
        <v>78.680000000000007</v>
      </c>
      <c r="FB269" s="50">
        <v>86.210000000000008</v>
      </c>
      <c r="FC269" s="16">
        <v>118</v>
      </c>
      <c r="FD269" s="16" t="s">
        <v>4274</v>
      </c>
      <c r="FE269" s="9">
        <v>149.80000000000001</v>
      </c>
      <c r="FF269" s="16" t="s">
        <v>4274</v>
      </c>
      <c r="FG269" s="16">
        <v>31.7</v>
      </c>
      <c r="FH269" s="16" t="s">
        <v>4274</v>
      </c>
    </row>
    <row r="270" spans="2:164" ht="18.75" x14ac:dyDescent="0.2">
      <c r="B270" s="16" t="s">
        <v>821</v>
      </c>
      <c r="C270" s="16" t="s">
        <v>820</v>
      </c>
      <c r="D270" s="16" t="s">
        <v>1218</v>
      </c>
      <c r="E270" s="16" t="s">
        <v>1228</v>
      </c>
      <c r="F270" s="16" t="s">
        <v>1219</v>
      </c>
      <c r="G270" s="18">
        <v>44457.52078204861</v>
      </c>
      <c r="H270" s="16" t="s">
        <v>1221</v>
      </c>
      <c r="I270" s="16" t="s">
        <v>1223</v>
      </c>
      <c r="J270" s="16" t="s">
        <v>4325</v>
      </c>
      <c r="K270" s="16" t="s">
        <v>1082</v>
      </c>
      <c r="L270" s="16" t="s">
        <v>1043</v>
      </c>
      <c r="M270" s="16" t="s">
        <v>1083</v>
      </c>
      <c r="N270" s="9">
        <v>4331</v>
      </c>
      <c r="O270" s="9">
        <v>-4.9800000000000004</v>
      </c>
      <c r="P270" s="9">
        <v>4350</v>
      </c>
      <c r="Q270" s="9">
        <v>-4.5599999999999996</v>
      </c>
      <c r="R270" s="9">
        <v>6.21</v>
      </c>
      <c r="S270" s="44">
        <v>0.33710000000000001</v>
      </c>
      <c r="T270" s="9">
        <v>4600</v>
      </c>
      <c r="U270" s="9">
        <v>4331</v>
      </c>
      <c r="V270" s="9">
        <v>4600</v>
      </c>
      <c r="W270" s="16" t="s">
        <v>7240</v>
      </c>
      <c r="X270" s="16" t="s">
        <v>7241</v>
      </c>
      <c r="Y270" s="16" t="s">
        <v>7242</v>
      </c>
      <c r="Z270" s="9">
        <v>1.23</v>
      </c>
      <c r="AA270" s="9">
        <v>0.45</v>
      </c>
      <c r="AB270" s="9">
        <v>16.399999999999999</v>
      </c>
      <c r="AC270" s="16" t="s">
        <v>1082</v>
      </c>
      <c r="AD270" s="9">
        <v>19.600000000000001</v>
      </c>
      <c r="AE270" s="16" t="s">
        <v>1082</v>
      </c>
      <c r="AF270" s="9">
        <v>0.84</v>
      </c>
      <c r="AG270" s="9">
        <v>-1.19</v>
      </c>
      <c r="AH270" s="9">
        <v>1.27</v>
      </c>
      <c r="AI270" s="16">
        <v>91.29</v>
      </c>
      <c r="AJ270" s="50">
        <v>99.99</v>
      </c>
      <c r="AK270" s="9">
        <v>8.7099999999999937</v>
      </c>
      <c r="AL270" s="9">
        <v>1.0000000000005116E-2</v>
      </c>
      <c r="AM270" s="9">
        <v>-869</v>
      </c>
      <c r="AN270" s="16" t="s">
        <v>1082</v>
      </c>
      <c r="AO270" s="9">
        <v>-291.5</v>
      </c>
      <c r="AP270" s="16" t="s">
        <v>1082</v>
      </c>
      <c r="AQ270" s="9">
        <v>-11.7</v>
      </c>
      <c r="AR270" s="9">
        <v>-19.350000000000001</v>
      </c>
      <c r="AS270" s="9" t="s">
        <v>4269</v>
      </c>
      <c r="AT270" s="44">
        <v>-4.2000000000000101E-3</v>
      </c>
      <c r="AU270" s="16" t="s">
        <v>896</v>
      </c>
      <c r="AV270" s="16" t="s">
        <v>4341</v>
      </c>
      <c r="AW270" s="16" t="s">
        <v>4342</v>
      </c>
      <c r="AX270" s="16" t="s">
        <v>4337</v>
      </c>
      <c r="AY270" s="16"/>
      <c r="AZ270" s="9">
        <v>0.51</v>
      </c>
      <c r="BA270" s="32">
        <v>4.0024554903141498E-3</v>
      </c>
      <c r="BB270" s="30">
        <v>1.18731993186418E-2</v>
      </c>
      <c r="BC270" s="52">
        <v>6.97</v>
      </c>
      <c r="BD270" s="16" t="s">
        <v>897</v>
      </c>
      <c r="BE270" s="9">
        <v>100</v>
      </c>
      <c r="BF270" s="9">
        <v>36</v>
      </c>
      <c r="BG270" s="9">
        <v>4331</v>
      </c>
      <c r="BH270" s="16">
        <v>42.49</v>
      </c>
      <c r="BI270" s="16">
        <v>47.17</v>
      </c>
      <c r="BJ270" s="16" t="s">
        <v>4266</v>
      </c>
      <c r="BK270" s="9">
        <v>25930</v>
      </c>
      <c r="BL270" s="9">
        <v>25228</v>
      </c>
      <c r="BM270" s="9">
        <v>4350</v>
      </c>
      <c r="BN270" s="18">
        <v>44033</v>
      </c>
      <c r="BO270" s="9">
        <v>-82.8</v>
      </c>
      <c r="BP270" s="9">
        <v>11.18</v>
      </c>
      <c r="BQ270" s="16" t="s">
        <v>1084</v>
      </c>
      <c r="BR270" s="9">
        <v>125.85</v>
      </c>
      <c r="BS270" s="16" t="s">
        <v>1084</v>
      </c>
      <c r="BT270" s="9">
        <v>4.82</v>
      </c>
      <c r="BU270" s="16" t="s">
        <v>1082</v>
      </c>
      <c r="BV270" s="9">
        <v>54.7</v>
      </c>
      <c r="BW270" s="16" t="s">
        <v>1082</v>
      </c>
      <c r="BX270" s="9">
        <v>-49.87</v>
      </c>
      <c r="BY270" s="16" t="s">
        <v>1082</v>
      </c>
      <c r="BZ270" s="9">
        <v>1359</v>
      </c>
      <c r="CA270" s="9">
        <v>554</v>
      </c>
      <c r="CB270" s="9">
        <v>510</v>
      </c>
      <c r="CC270" s="9">
        <v>0.61</v>
      </c>
      <c r="CD270" s="9">
        <v>46.88</v>
      </c>
      <c r="CE270" s="9">
        <v>4331</v>
      </c>
      <c r="CF270" s="9">
        <v>5130</v>
      </c>
      <c r="CG270" s="9">
        <v>15.49</v>
      </c>
      <c r="CH270" s="9">
        <v>26.99</v>
      </c>
      <c r="CI270" s="9">
        <v>5500</v>
      </c>
      <c r="CJ270" s="9">
        <v>3299</v>
      </c>
      <c r="CK270" s="16" t="s">
        <v>1105</v>
      </c>
      <c r="CL270" s="27">
        <v>44462</v>
      </c>
      <c r="CM270" s="16" t="s">
        <v>375</v>
      </c>
      <c r="CN270" s="16" t="s">
        <v>1099</v>
      </c>
      <c r="CO270" s="9">
        <v>87</v>
      </c>
      <c r="CP270" s="9">
        <v>112</v>
      </c>
      <c r="CQ270" s="9">
        <v>120</v>
      </c>
      <c r="CR270" s="9">
        <v>86</v>
      </c>
      <c r="CS270" s="9">
        <v>3290917</v>
      </c>
      <c r="CT270" s="42">
        <v>0</v>
      </c>
      <c r="CU270" s="9">
        <v>0.25</v>
      </c>
      <c r="CV270" s="9">
        <v>3.24</v>
      </c>
      <c r="CW270" s="44">
        <v>-5.8478260869565202E-2</v>
      </c>
      <c r="CX270" s="44">
        <v>-4.1684949539271604E-3</v>
      </c>
      <c r="CY270" s="16">
        <v>22950436</v>
      </c>
      <c r="CZ270" s="9">
        <v>15.1</v>
      </c>
      <c r="DA270" s="9">
        <v>-9.6999999999999993</v>
      </c>
      <c r="DB270" s="9">
        <v>-1.56</v>
      </c>
      <c r="DC270" s="16">
        <v>288</v>
      </c>
      <c r="DD270" s="16">
        <v>5734089000</v>
      </c>
      <c r="DE270" s="16">
        <v>164502520</v>
      </c>
      <c r="DF270" s="16">
        <v>195734689</v>
      </c>
      <c r="DG270" s="16">
        <v>91134396600</v>
      </c>
      <c r="DH270" s="16">
        <v>99824691750</v>
      </c>
      <c r="DI270" s="16">
        <v>20950436</v>
      </c>
      <c r="DJ270" s="16">
        <v>22948205</v>
      </c>
      <c r="DK270" s="16">
        <v>554</v>
      </c>
      <c r="DL270" s="16">
        <v>510</v>
      </c>
      <c r="DM270" s="16">
        <v>0.84043620903599803</v>
      </c>
      <c r="DN270" s="16">
        <v>8700000000</v>
      </c>
      <c r="DO270" s="16">
        <v>8700000000</v>
      </c>
      <c r="DP270" s="16">
        <v>2000000</v>
      </c>
      <c r="DQ270" s="16">
        <v>1</v>
      </c>
      <c r="DR270" s="16">
        <v>9704850</v>
      </c>
      <c r="DS270" s="16">
        <v>9704850</v>
      </c>
      <c r="DT270" s="16">
        <v>2231</v>
      </c>
      <c r="DU270" s="16">
        <v>1</v>
      </c>
      <c r="DV270" s="16">
        <v>0.91</v>
      </c>
      <c r="DW270" s="16">
        <v>896.46</v>
      </c>
      <c r="DX270" s="16">
        <v>10.48</v>
      </c>
      <c r="DY270" s="16">
        <v>10286.06</v>
      </c>
      <c r="DZ270" s="48" t="s">
        <v>820</v>
      </c>
      <c r="EA270" s="9">
        <v>1.7</v>
      </c>
      <c r="EB270" s="16" t="s">
        <v>1083</v>
      </c>
      <c r="EC270" s="9">
        <v>536.9</v>
      </c>
      <c r="ED270" s="16" t="s">
        <v>4274</v>
      </c>
      <c r="EE270" s="9">
        <v>466</v>
      </c>
      <c r="EF270" s="16" t="s">
        <v>4274</v>
      </c>
      <c r="EG270" s="9">
        <v>520.6</v>
      </c>
      <c r="EH270" s="16" t="s">
        <v>4274</v>
      </c>
      <c r="EI270" s="9">
        <v>14.3</v>
      </c>
      <c r="EJ270" s="16" t="s">
        <v>4274</v>
      </c>
      <c r="EK270" s="9">
        <v>39.299999999999997</v>
      </c>
      <c r="EL270" s="16" t="s">
        <v>4274</v>
      </c>
      <c r="EM270" s="9">
        <v>-25.1</v>
      </c>
      <c r="EN270" s="16" t="s">
        <v>4274</v>
      </c>
      <c r="EO270" s="9">
        <v>-2.62</v>
      </c>
      <c r="EP270" s="16">
        <v>1.04</v>
      </c>
      <c r="EQ270" s="16">
        <v>0.69</v>
      </c>
      <c r="ER270" s="16">
        <v>13.1</v>
      </c>
      <c r="ES270" s="16" t="s">
        <v>372</v>
      </c>
      <c r="ET270" s="16">
        <v>23.9</v>
      </c>
      <c r="EU270" s="16" t="s">
        <v>372</v>
      </c>
      <c r="EV270" s="16">
        <v>-1.83</v>
      </c>
      <c r="EW270" s="16">
        <v>-1.03</v>
      </c>
      <c r="EX270" s="16">
        <v>-1.02</v>
      </c>
      <c r="EY270" s="16">
        <v>86.78</v>
      </c>
      <c r="EZ270" s="50">
        <v>96.95</v>
      </c>
      <c r="FA270" s="16">
        <v>13.219999999999999</v>
      </c>
      <c r="FB270" s="50">
        <v>3.0499999999999972</v>
      </c>
      <c r="FC270" s="16">
        <v>-54.6</v>
      </c>
      <c r="FD270" s="16" t="s">
        <v>4274</v>
      </c>
      <c r="FE270" s="9">
        <v>-22.9</v>
      </c>
      <c r="FF270" s="16" t="s">
        <v>4274</v>
      </c>
      <c r="FG270" s="16">
        <v>-11.2</v>
      </c>
      <c r="FH270" s="16" t="s">
        <v>4274</v>
      </c>
    </row>
    <row r="271" spans="2:164" ht="18.75" x14ac:dyDescent="0.2">
      <c r="B271" s="16" t="s">
        <v>679</v>
      </c>
      <c r="C271" s="16" t="s">
        <v>782</v>
      </c>
      <c r="D271" s="16" t="s">
        <v>1218</v>
      </c>
      <c r="E271" s="16" t="s">
        <v>1228</v>
      </c>
      <c r="F271" s="16" t="s">
        <v>1219</v>
      </c>
      <c r="G271" s="18">
        <v>44457.520775694444</v>
      </c>
      <c r="H271" s="16" t="s">
        <v>1221</v>
      </c>
      <c r="I271" s="16" t="s">
        <v>1226</v>
      </c>
      <c r="J271" s="16" t="s">
        <v>7243</v>
      </c>
      <c r="K271" s="16" t="s">
        <v>1084</v>
      </c>
      <c r="L271" s="16" t="s">
        <v>1108</v>
      </c>
      <c r="M271" s="16" t="s">
        <v>1083</v>
      </c>
      <c r="N271" s="9">
        <v>157500</v>
      </c>
      <c r="O271" s="9">
        <v>-0.54</v>
      </c>
      <c r="P271" s="9">
        <v>156110</v>
      </c>
      <c r="Q271" s="9">
        <v>-1.41</v>
      </c>
      <c r="R271" s="9">
        <v>5.4</v>
      </c>
      <c r="S271" s="44">
        <v>0.1704</v>
      </c>
      <c r="T271" s="9">
        <v>161000</v>
      </c>
      <c r="U271" s="9">
        <v>153000</v>
      </c>
      <c r="V271" s="9">
        <v>161260</v>
      </c>
      <c r="W271" s="16" t="s">
        <v>7244</v>
      </c>
      <c r="X271" s="16" t="s">
        <v>7245</v>
      </c>
      <c r="Y271" s="16" t="s">
        <v>7246</v>
      </c>
      <c r="Z271" s="9">
        <v>1.04</v>
      </c>
      <c r="AA271" s="9">
        <v>0.51</v>
      </c>
      <c r="AB271" s="9">
        <v>15.2</v>
      </c>
      <c r="AC271" s="16" t="s">
        <v>1082</v>
      </c>
      <c r="AD271" s="9">
        <v>23.6</v>
      </c>
      <c r="AE271" s="16" t="s">
        <v>1082</v>
      </c>
      <c r="AF271" s="9">
        <v>0.64</v>
      </c>
      <c r="AG271" s="9">
        <v>-1.55</v>
      </c>
      <c r="AH271" s="9">
        <v>1.06</v>
      </c>
      <c r="AI271" s="16">
        <v>53.28</v>
      </c>
      <c r="AJ271" s="50">
        <v>68.86</v>
      </c>
      <c r="AK271" s="9">
        <v>46.72</v>
      </c>
      <c r="AL271" s="9">
        <v>31.14</v>
      </c>
      <c r="AM271" s="9">
        <v>-2</v>
      </c>
      <c r="AN271" s="16" t="s">
        <v>1083</v>
      </c>
      <c r="AO271" s="9">
        <v>3</v>
      </c>
      <c r="AP271" s="16" t="s">
        <v>1083</v>
      </c>
      <c r="AQ271" s="9">
        <v>0.78</v>
      </c>
      <c r="AR271" s="9">
        <v>1.25</v>
      </c>
      <c r="AS271" s="9" t="s">
        <v>4269</v>
      </c>
      <c r="AT271" s="44">
        <v>8.6999999999999994E-3</v>
      </c>
      <c r="AU271" s="16" t="s">
        <v>896</v>
      </c>
      <c r="AV271" s="16" t="s">
        <v>4342</v>
      </c>
      <c r="AW271" s="16" t="s">
        <v>4342</v>
      </c>
      <c r="AX271" s="16" t="s">
        <v>4342</v>
      </c>
      <c r="AY271" s="16"/>
      <c r="AZ271" s="9">
        <v>0.51</v>
      </c>
      <c r="BA271" s="32">
        <v>1.3470533333333299E-4</v>
      </c>
      <c r="BB271" s="30">
        <v>7.9052425665101698E-4</v>
      </c>
      <c r="BC271" s="52">
        <v>1.28</v>
      </c>
      <c r="BD271" s="16" t="s">
        <v>897</v>
      </c>
      <c r="BE271" s="9">
        <v>14</v>
      </c>
      <c r="BF271" s="9">
        <v>0</v>
      </c>
      <c r="BG271" s="9">
        <v>143930</v>
      </c>
      <c r="BH271" s="16">
        <v>59.75</v>
      </c>
      <c r="BI271" s="16">
        <v>60.67</v>
      </c>
      <c r="BJ271" s="16" t="s">
        <v>4266</v>
      </c>
      <c r="BK271" s="9">
        <v>170230</v>
      </c>
      <c r="BL271" s="9">
        <v>170230</v>
      </c>
      <c r="BM271" s="9">
        <v>156110</v>
      </c>
      <c r="BN271" s="18">
        <v>44432</v>
      </c>
      <c r="BO271" s="9">
        <v>-8.3000000000000007</v>
      </c>
      <c r="BP271" s="9">
        <v>804</v>
      </c>
      <c r="BQ271" s="16"/>
      <c r="BR271" s="9">
        <v>1.73</v>
      </c>
      <c r="BS271" s="16" t="s">
        <v>1084</v>
      </c>
      <c r="BT271" s="9">
        <v>12.62</v>
      </c>
      <c r="BU271" s="16" t="s">
        <v>1082</v>
      </c>
      <c r="BV271" s="9">
        <v>27.35</v>
      </c>
      <c r="BW271" s="16" t="s">
        <v>1082</v>
      </c>
      <c r="BX271" s="9">
        <v>-14.73</v>
      </c>
      <c r="BY271" s="16" t="s">
        <v>1082</v>
      </c>
      <c r="BZ271" s="9">
        <v>1155</v>
      </c>
      <c r="CA271" s="9">
        <v>442</v>
      </c>
      <c r="CB271" s="9">
        <v>368</v>
      </c>
      <c r="CC271" s="9">
        <v>0.48</v>
      </c>
      <c r="CD271" s="9">
        <v>81.2</v>
      </c>
      <c r="CE271" s="9">
        <v>149110</v>
      </c>
      <c r="CF271" s="9">
        <v>161260</v>
      </c>
      <c r="CG271" s="9">
        <v>13.71</v>
      </c>
      <c r="CH271" s="9">
        <v>8.08</v>
      </c>
      <c r="CI271" s="9">
        <v>170230</v>
      </c>
      <c r="CJ271" s="9">
        <v>102500</v>
      </c>
      <c r="CK271" s="16"/>
      <c r="CL271" s="27"/>
      <c r="CM271" s="16"/>
      <c r="CN271" s="16"/>
      <c r="CO271" s="9">
        <v>38</v>
      </c>
      <c r="CP271" s="9">
        <v>49</v>
      </c>
      <c r="CQ271" s="9">
        <v>62</v>
      </c>
      <c r="CR271" s="9">
        <v>64</v>
      </c>
      <c r="CS271" s="9">
        <v>631512</v>
      </c>
      <c r="CT271" s="42">
        <v>39.65</v>
      </c>
      <c r="CU271" s="9">
        <v>9.3699999999999992</v>
      </c>
      <c r="CV271" s="9">
        <v>7.62</v>
      </c>
      <c r="CW271" s="44">
        <v>-2.1739130434782601E-2</v>
      </c>
      <c r="CX271" s="44">
        <v>8.7780233659614793E-3</v>
      </c>
      <c r="CY271" s="16">
        <v>808232</v>
      </c>
      <c r="CZ271" s="9">
        <v>8.3699999999999992</v>
      </c>
      <c r="DA271" s="9">
        <v>8.25</v>
      </c>
      <c r="DB271" s="9">
        <v>1.01</v>
      </c>
      <c r="DC271" s="16">
        <v>18656</v>
      </c>
      <c r="DD271" s="16">
        <v>6000000000</v>
      </c>
      <c r="DE271" s="16">
        <v>152078688</v>
      </c>
      <c r="DF271" s="16">
        <v>236082862</v>
      </c>
      <c r="DG271" s="16">
        <v>67218780460</v>
      </c>
      <c r="DH271" s="16">
        <v>86878493310</v>
      </c>
      <c r="DI271" s="16">
        <v>430586</v>
      </c>
      <c r="DJ271" s="16">
        <v>556521</v>
      </c>
      <c r="DK271" s="16">
        <v>442</v>
      </c>
      <c r="DL271" s="16">
        <v>368</v>
      </c>
      <c r="DM271" s="16">
        <v>0.64417504393012603</v>
      </c>
      <c r="DN271" s="16">
        <v>5359483369</v>
      </c>
      <c r="DO271" s="16">
        <v>58954317060</v>
      </c>
      <c r="DP271" s="16">
        <v>377646</v>
      </c>
      <c r="DQ271" s="16">
        <v>11</v>
      </c>
      <c r="DR271" s="16">
        <v>19647302105</v>
      </c>
      <c r="DS271" s="16">
        <v>39294604210</v>
      </c>
      <c r="DT271" s="16">
        <v>251711</v>
      </c>
      <c r="DU271" s="16">
        <v>2</v>
      </c>
      <c r="DV271" s="16">
        <v>0.77</v>
      </c>
      <c r="DW271" s="16">
        <v>1.5</v>
      </c>
      <c r="DX271" s="16">
        <v>1.1399999999999999</v>
      </c>
      <c r="DY271" s="16">
        <v>2.21</v>
      </c>
      <c r="DZ271" s="48" t="s">
        <v>782</v>
      </c>
      <c r="EA271" s="9">
        <v>345.2</v>
      </c>
      <c r="EB271" s="16" t="s">
        <v>1082</v>
      </c>
      <c r="EC271" s="9">
        <v>658.8</v>
      </c>
      <c r="ED271" s="16" t="s">
        <v>4274</v>
      </c>
      <c r="EE271" s="9">
        <v>426.1</v>
      </c>
      <c r="EF271" s="16" t="s">
        <v>4274</v>
      </c>
      <c r="EG271" s="9">
        <v>548.79999999999995</v>
      </c>
      <c r="EH271" s="16" t="s">
        <v>4274</v>
      </c>
      <c r="EI271" s="9">
        <v>21.9</v>
      </c>
      <c r="EJ271" s="16" t="s">
        <v>4274</v>
      </c>
      <c r="EK271" s="9">
        <v>28.8</v>
      </c>
      <c r="EL271" s="16" t="s">
        <v>4274</v>
      </c>
      <c r="EM271" s="9">
        <v>-6.9</v>
      </c>
      <c r="EN271" s="16" t="s">
        <v>4274</v>
      </c>
      <c r="EO271" s="9">
        <v>-1.9</v>
      </c>
      <c r="EP271" s="16">
        <v>1.19</v>
      </c>
      <c r="EQ271" s="16">
        <v>0.69</v>
      </c>
      <c r="ER271" s="16">
        <v>13.1</v>
      </c>
      <c r="ES271" s="16" t="s">
        <v>372</v>
      </c>
      <c r="ET271" s="16">
        <v>15.2</v>
      </c>
      <c r="EU271" s="16" t="s">
        <v>372</v>
      </c>
      <c r="EV271" s="16">
        <v>-1.1599999999999999</v>
      </c>
      <c r="EW271" s="16">
        <v>1.05</v>
      </c>
      <c r="EX271" s="16">
        <v>-1.05</v>
      </c>
      <c r="EY271" s="16">
        <v>64.680000000000007</v>
      </c>
      <c r="EZ271" s="50">
        <v>83.3</v>
      </c>
      <c r="FA271" s="16">
        <v>35.319999999999993</v>
      </c>
      <c r="FB271" s="50">
        <v>16.700000000000003</v>
      </c>
      <c r="FC271" s="16">
        <v>-119.6</v>
      </c>
      <c r="FD271" s="16" t="s">
        <v>4274</v>
      </c>
      <c r="FE271" s="9">
        <v>-61.4</v>
      </c>
      <c r="FF271" s="16" t="s">
        <v>4274</v>
      </c>
      <c r="FG271" s="16">
        <v>-50.9</v>
      </c>
      <c r="FH271" s="16" t="s">
        <v>4274</v>
      </c>
    </row>
    <row r="272" spans="2:164" ht="18.75" x14ac:dyDescent="0.2">
      <c r="B272" s="16" t="s">
        <v>543</v>
      </c>
      <c r="C272" s="16" t="s">
        <v>782</v>
      </c>
      <c r="D272" s="16" t="s">
        <v>97</v>
      </c>
      <c r="E272" s="16" t="s">
        <v>1224</v>
      </c>
      <c r="F272" s="16" t="s">
        <v>1219</v>
      </c>
      <c r="G272" s="18">
        <v>44457.520818194447</v>
      </c>
      <c r="H272" s="16" t="s">
        <v>1225</v>
      </c>
      <c r="I272" s="16" t="s">
        <v>1223</v>
      </c>
      <c r="J272" s="16" t="s">
        <v>980</v>
      </c>
      <c r="K272" s="16" t="s">
        <v>1082</v>
      </c>
      <c r="L272" s="16" t="s">
        <v>4528</v>
      </c>
      <c r="M272" s="16" t="s">
        <v>1083</v>
      </c>
      <c r="N272" s="9">
        <v>37987</v>
      </c>
      <c r="O272" s="9">
        <v>5</v>
      </c>
      <c r="P272" s="9">
        <v>37852</v>
      </c>
      <c r="Q272" s="9">
        <v>4.62</v>
      </c>
      <c r="R272" s="9">
        <v>3.86</v>
      </c>
      <c r="S272" s="44">
        <v>0.52290000000000003</v>
      </c>
      <c r="T272" s="9">
        <v>37987</v>
      </c>
      <c r="U272" s="9">
        <v>36576</v>
      </c>
      <c r="V272" s="9">
        <v>37987</v>
      </c>
      <c r="W272" s="16" t="s">
        <v>7247</v>
      </c>
      <c r="X272" s="16" t="s">
        <v>7248</v>
      </c>
      <c r="Y272" s="16" t="s">
        <v>7249</v>
      </c>
      <c r="Z272" s="9">
        <v>4.45</v>
      </c>
      <c r="AA272" s="9">
        <v>4.3499999999999996</v>
      </c>
      <c r="AB272" s="9">
        <v>20.7</v>
      </c>
      <c r="AC272" s="16" t="s">
        <v>1082</v>
      </c>
      <c r="AD272" s="9">
        <v>23.4</v>
      </c>
      <c r="AE272" s="16" t="s">
        <v>1082</v>
      </c>
      <c r="AF272" s="9">
        <v>0.88</v>
      </c>
      <c r="AG272" s="9">
        <v>-1.1299999999999999</v>
      </c>
      <c r="AH272" s="9">
        <v>1.56</v>
      </c>
      <c r="AI272" s="16">
        <v>73.5</v>
      </c>
      <c r="AJ272" s="50">
        <v>97.69</v>
      </c>
      <c r="AK272" s="9">
        <v>26.5</v>
      </c>
      <c r="AL272" s="9">
        <v>2.3100000000000023</v>
      </c>
      <c r="AM272" s="9">
        <v>-6.4</v>
      </c>
      <c r="AN272" s="16" t="s">
        <v>1083</v>
      </c>
      <c r="AO272" s="9">
        <v>254.4</v>
      </c>
      <c r="AP272" s="16" t="s">
        <v>1082</v>
      </c>
      <c r="AQ272" s="9">
        <v>11.49</v>
      </c>
      <c r="AR272" s="9">
        <v>11.71</v>
      </c>
      <c r="AS272" s="9" t="s">
        <v>4269</v>
      </c>
      <c r="AT272" s="44">
        <v>3.8E-3</v>
      </c>
      <c r="AU272" s="16" t="s">
        <v>896</v>
      </c>
      <c r="AV272" s="16" t="s">
        <v>4342</v>
      </c>
      <c r="AW272" s="16" t="s">
        <v>4341</v>
      </c>
      <c r="AX272" s="16" t="s">
        <v>4341</v>
      </c>
      <c r="AY272" s="16" t="s">
        <v>4339</v>
      </c>
      <c r="AZ272" s="9">
        <v>4</v>
      </c>
      <c r="BA272" s="32">
        <v>4.6584273333333301E-2</v>
      </c>
      <c r="BB272" s="30">
        <v>8.9088302416013301E-2</v>
      </c>
      <c r="BC272" s="52">
        <v>16.850000000000001</v>
      </c>
      <c r="BD272" s="16" t="s">
        <v>895</v>
      </c>
      <c r="BE272" s="9">
        <v>21</v>
      </c>
      <c r="BF272" s="9">
        <v>100</v>
      </c>
      <c r="BG272" s="9">
        <v>32020</v>
      </c>
      <c r="BH272" s="16">
        <v>64.03</v>
      </c>
      <c r="BI272" s="16">
        <v>58.48</v>
      </c>
      <c r="BJ272" s="16" t="s">
        <v>4265</v>
      </c>
      <c r="BK272" s="9">
        <v>79393</v>
      </c>
      <c r="BL272" s="9">
        <v>78257</v>
      </c>
      <c r="BM272" s="9">
        <v>37852</v>
      </c>
      <c r="BN272" s="18">
        <v>44208</v>
      </c>
      <c r="BO272" s="9">
        <v>-51.6</v>
      </c>
      <c r="BP272" s="9">
        <v>446.29</v>
      </c>
      <c r="BQ272" s="16" t="s">
        <v>1084</v>
      </c>
      <c r="BR272" s="9">
        <v>49.82</v>
      </c>
      <c r="BS272" s="16" t="s">
        <v>1084</v>
      </c>
      <c r="BT272" s="9">
        <v>1.69</v>
      </c>
      <c r="BU272" s="16" t="s">
        <v>1083</v>
      </c>
      <c r="BV272" s="9">
        <v>198.28</v>
      </c>
      <c r="BW272" s="16" t="s">
        <v>1082</v>
      </c>
      <c r="BX272" s="9">
        <v>1.5</v>
      </c>
      <c r="BY272" s="16" t="s">
        <v>1083</v>
      </c>
      <c r="BZ272" s="9">
        <v>2773</v>
      </c>
      <c r="CA272" s="9">
        <v>938</v>
      </c>
      <c r="CB272" s="9">
        <v>1102</v>
      </c>
      <c r="CC272" s="9">
        <v>3.16</v>
      </c>
      <c r="CD272" s="9">
        <v>92.92</v>
      </c>
      <c r="CE272" s="9">
        <v>32368</v>
      </c>
      <c r="CF272" s="9">
        <v>37987</v>
      </c>
      <c r="CG272" s="9">
        <v>23.89</v>
      </c>
      <c r="CH272" s="9">
        <v>2.66</v>
      </c>
      <c r="CI272" s="9">
        <v>39000</v>
      </c>
      <c r="CJ272" s="9">
        <v>24674</v>
      </c>
      <c r="CK272" s="16" t="s">
        <v>1102</v>
      </c>
      <c r="CL272" s="27">
        <v>44552</v>
      </c>
      <c r="CM272" s="16" t="s">
        <v>375</v>
      </c>
      <c r="CN272" s="16" t="s">
        <v>1099</v>
      </c>
      <c r="CO272" s="9">
        <v>193</v>
      </c>
      <c r="CP272" s="9">
        <v>364</v>
      </c>
      <c r="CQ272" s="9">
        <v>240</v>
      </c>
      <c r="CR272" s="9">
        <v>264</v>
      </c>
      <c r="CS272" s="9">
        <v>414606</v>
      </c>
      <c r="CT272" s="42">
        <v>100</v>
      </c>
      <c r="CU272" s="9">
        <v>0.06</v>
      </c>
      <c r="CV272" s="9">
        <v>10.33</v>
      </c>
      <c r="CW272" s="44">
        <v>0</v>
      </c>
      <c r="CX272" s="44">
        <v>3.7314464191934601E-3</v>
      </c>
      <c r="CY272" s="16">
        <v>6987641</v>
      </c>
      <c r="CZ272" s="9">
        <v>16.25</v>
      </c>
      <c r="DA272" s="9">
        <v>9.5</v>
      </c>
      <c r="DB272" s="9">
        <v>1.71</v>
      </c>
      <c r="DC272" s="16">
        <v>2329</v>
      </c>
      <c r="DD272" s="16">
        <v>150000000</v>
      </c>
      <c r="DE272" s="16">
        <v>207259917</v>
      </c>
      <c r="DF272" s="16">
        <v>234459615</v>
      </c>
      <c r="DG272" s="16">
        <v>194409802452</v>
      </c>
      <c r="DH272" s="16">
        <v>258374496728</v>
      </c>
      <c r="DI272" s="16">
        <v>5136051</v>
      </c>
      <c r="DJ272" s="16">
        <v>6825914</v>
      </c>
      <c r="DK272" s="16">
        <v>938</v>
      </c>
      <c r="DL272" s="16">
        <v>1102</v>
      </c>
      <c r="DM272" s="16">
        <v>0.883989837652851</v>
      </c>
      <c r="DN272" s="16">
        <v>14017276936</v>
      </c>
      <c r="DO272" s="16">
        <v>70086384680</v>
      </c>
      <c r="DP272" s="16">
        <v>1851590</v>
      </c>
      <c r="DQ272" s="16">
        <v>5</v>
      </c>
      <c r="DR272" s="16">
        <v>1530422601</v>
      </c>
      <c r="DS272" s="16">
        <v>6121690404</v>
      </c>
      <c r="DT272" s="16">
        <v>161727</v>
      </c>
      <c r="DU272" s="16">
        <v>4</v>
      </c>
      <c r="DV272" s="16">
        <v>0.75</v>
      </c>
      <c r="DW272" s="16">
        <v>11.45</v>
      </c>
      <c r="DX272" s="16">
        <v>2.77</v>
      </c>
      <c r="DY272" s="16">
        <v>42.21</v>
      </c>
      <c r="DZ272" s="48" t="s">
        <v>782</v>
      </c>
      <c r="EA272" s="9">
        <v>345.2</v>
      </c>
      <c r="EB272" s="16" t="s">
        <v>1082</v>
      </c>
      <c r="EC272" s="9">
        <v>658.8</v>
      </c>
      <c r="ED272" s="16" t="s">
        <v>4274</v>
      </c>
      <c r="EE272" s="9">
        <v>426.1</v>
      </c>
      <c r="EF272" s="16" t="s">
        <v>4274</v>
      </c>
      <c r="EG272" s="9">
        <v>548.79999999999995</v>
      </c>
      <c r="EH272" s="16" t="s">
        <v>4274</v>
      </c>
      <c r="EI272" s="9">
        <v>21.9</v>
      </c>
      <c r="EJ272" s="16" t="s">
        <v>4274</v>
      </c>
      <c r="EK272" s="9">
        <v>28.8</v>
      </c>
      <c r="EL272" s="16" t="s">
        <v>4274</v>
      </c>
      <c r="EM272" s="9">
        <v>-6.9</v>
      </c>
      <c r="EN272" s="16" t="s">
        <v>4274</v>
      </c>
      <c r="EO272" s="9">
        <v>-1.9</v>
      </c>
      <c r="EP272" s="16">
        <v>1.19</v>
      </c>
      <c r="EQ272" s="16">
        <v>0.69</v>
      </c>
      <c r="ER272" s="16">
        <v>13.1</v>
      </c>
      <c r="ES272" s="16" t="s">
        <v>372</v>
      </c>
      <c r="ET272" s="16">
        <v>15.2</v>
      </c>
      <c r="EU272" s="16" t="s">
        <v>372</v>
      </c>
      <c r="EV272" s="16">
        <v>-1.1599999999999999</v>
      </c>
      <c r="EW272" s="16">
        <v>1.05</v>
      </c>
      <c r="EX272" s="16">
        <v>-1.05</v>
      </c>
      <c r="EY272" s="16">
        <v>64.680000000000007</v>
      </c>
      <c r="EZ272" s="50">
        <v>83.3</v>
      </c>
      <c r="FA272" s="16">
        <v>35.319999999999993</v>
      </c>
      <c r="FB272" s="50">
        <v>16.700000000000003</v>
      </c>
      <c r="FC272" s="16">
        <v>-119.6</v>
      </c>
      <c r="FD272" s="16" t="s">
        <v>4274</v>
      </c>
      <c r="FE272" s="9">
        <v>-61.4</v>
      </c>
      <c r="FF272" s="16" t="s">
        <v>4274</v>
      </c>
      <c r="FG272" s="16">
        <v>-50.9</v>
      </c>
      <c r="FH272" s="16" t="s">
        <v>4274</v>
      </c>
    </row>
    <row r="273" spans="2:164" ht="18.75" x14ac:dyDescent="0.2">
      <c r="B273" s="16" t="s">
        <v>615</v>
      </c>
      <c r="C273" s="16" t="s">
        <v>913</v>
      </c>
      <c r="D273" s="16" t="s">
        <v>1218</v>
      </c>
      <c r="E273" s="16" t="s">
        <v>1228</v>
      </c>
      <c r="F273" s="16" t="s">
        <v>1219</v>
      </c>
      <c r="G273" s="18">
        <v>44457.520796550925</v>
      </c>
      <c r="H273" s="16" t="s">
        <v>1221</v>
      </c>
      <c r="I273" s="16" t="s">
        <v>1223</v>
      </c>
      <c r="J273" s="16" t="s">
        <v>982</v>
      </c>
      <c r="K273" s="16" t="s">
        <v>1082</v>
      </c>
      <c r="L273" s="16" t="s">
        <v>826</v>
      </c>
      <c r="M273" s="16" t="s">
        <v>1083</v>
      </c>
      <c r="N273" s="9">
        <v>7430</v>
      </c>
      <c r="O273" s="9">
        <v>-3.63</v>
      </c>
      <c r="P273" s="9">
        <v>7590</v>
      </c>
      <c r="Q273" s="9">
        <v>-1.56</v>
      </c>
      <c r="R273" s="9">
        <v>6.39</v>
      </c>
      <c r="S273" s="44">
        <v>9.6100000000000005E-2</v>
      </c>
      <c r="T273" s="9">
        <v>7400</v>
      </c>
      <c r="U273" s="9">
        <v>7360</v>
      </c>
      <c r="V273" s="9">
        <v>7830</v>
      </c>
      <c r="W273" s="16" t="s">
        <v>1608</v>
      </c>
      <c r="X273" s="16" t="s">
        <v>6453</v>
      </c>
      <c r="Y273" s="16" t="s">
        <v>6535</v>
      </c>
      <c r="Z273" s="9">
        <v>1.1299999999999999</v>
      </c>
      <c r="AA273" s="9">
        <v>0.33</v>
      </c>
      <c r="AB273" s="9">
        <v>8.8000000000000007</v>
      </c>
      <c r="AC273" s="16" t="s">
        <v>1082</v>
      </c>
      <c r="AD273" s="9">
        <v>10</v>
      </c>
      <c r="AE273" s="16" t="s">
        <v>1082</v>
      </c>
      <c r="AF273" s="9">
        <v>0.88</v>
      </c>
      <c r="AG273" s="9">
        <v>-1.1299999999999999</v>
      </c>
      <c r="AH273" s="9">
        <v>1.27</v>
      </c>
      <c r="AI273" s="16">
        <v>100</v>
      </c>
      <c r="AJ273" s="50">
        <v>100</v>
      </c>
      <c r="AK273" s="9">
        <v>0</v>
      </c>
      <c r="AL273" s="9">
        <v>0</v>
      </c>
      <c r="AM273" s="9">
        <v>0</v>
      </c>
      <c r="AN273" s="16"/>
      <c r="AO273" s="9">
        <v>-215.2</v>
      </c>
      <c r="AP273" s="16" t="s">
        <v>1082</v>
      </c>
      <c r="AQ273" s="9">
        <v>-3.63</v>
      </c>
      <c r="AR273" s="9">
        <v>-4.99</v>
      </c>
      <c r="AS273" s="9" t="s">
        <v>4271</v>
      </c>
      <c r="AT273" s="44">
        <v>-2.07E-2</v>
      </c>
      <c r="AU273" s="16" t="s">
        <v>896</v>
      </c>
      <c r="AV273" s="16" t="s">
        <v>4341</v>
      </c>
      <c r="AW273" s="16" t="s">
        <v>4342</v>
      </c>
      <c r="AX273" s="16" t="s">
        <v>4341</v>
      </c>
      <c r="AY273" s="16"/>
      <c r="AZ273" s="9">
        <v>0.34</v>
      </c>
      <c r="BA273" s="32">
        <v>2.9726984126984102E-4</v>
      </c>
      <c r="BB273" s="30">
        <v>3.0933386188329E-3</v>
      </c>
      <c r="BC273" s="52">
        <v>0.74</v>
      </c>
      <c r="BD273" s="16" t="s">
        <v>897</v>
      </c>
      <c r="BE273" s="9">
        <v>79</v>
      </c>
      <c r="BF273" s="9">
        <v>43</v>
      </c>
      <c r="BG273" s="9">
        <v>7200</v>
      </c>
      <c r="BH273" s="16">
        <v>36.46</v>
      </c>
      <c r="BI273" s="16">
        <v>38.380000000000003</v>
      </c>
      <c r="BJ273" s="16" t="s">
        <v>4266</v>
      </c>
      <c r="BK273" s="9">
        <v>29400</v>
      </c>
      <c r="BL273" s="9">
        <v>12994</v>
      </c>
      <c r="BM273" s="9">
        <v>7590</v>
      </c>
      <c r="BN273" s="18">
        <v>44052</v>
      </c>
      <c r="BO273" s="9">
        <v>-41.6</v>
      </c>
      <c r="BP273" s="9">
        <v>49.06</v>
      </c>
      <c r="BQ273" s="16" t="s">
        <v>1084</v>
      </c>
      <c r="BR273" s="9">
        <v>124.01</v>
      </c>
      <c r="BS273" s="16" t="s">
        <v>1084</v>
      </c>
      <c r="BT273" s="9">
        <v>36.340000000000003</v>
      </c>
      <c r="BU273" s="16" t="s">
        <v>1082</v>
      </c>
      <c r="BV273" s="9">
        <v>95.22</v>
      </c>
      <c r="BW273" s="16" t="s">
        <v>1082</v>
      </c>
      <c r="BX273" s="9">
        <v>-58.88</v>
      </c>
      <c r="BY273" s="16" t="s">
        <v>1082</v>
      </c>
      <c r="BZ273" s="9">
        <v>381</v>
      </c>
      <c r="CA273" s="9">
        <v>160</v>
      </c>
      <c r="CB273" s="9">
        <v>141</v>
      </c>
      <c r="CC273" s="9">
        <v>0.38</v>
      </c>
      <c r="CD273" s="9">
        <v>6.58</v>
      </c>
      <c r="CE273" s="9">
        <v>7200</v>
      </c>
      <c r="CF273" s="9">
        <v>8030</v>
      </c>
      <c r="CG273" s="9">
        <v>15.37</v>
      </c>
      <c r="CH273" s="9">
        <v>12.92</v>
      </c>
      <c r="CI273" s="9">
        <v>21470</v>
      </c>
      <c r="CJ273" s="9">
        <v>6440</v>
      </c>
      <c r="CK273" s="16" t="s">
        <v>1105</v>
      </c>
      <c r="CL273" s="27">
        <v>44462</v>
      </c>
      <c r="CM273" s="16" t="s">
        <v>375</v>
      </c>
      <c r="CN273" s="16" t="s">
        <v>1099</v>
      </c>
      <c r="CO273" s="9">
        <v>463</v>
      </c>
      <c r="CP273" s="9">
        <v>464</v>
      </c>
      <c r="CQ273" s="9">
        <v>411</v>
      </c>
      <c r="CR273" s="9">
        <v>375</v>
      </c>
      <c r="CS273" s="9">
        <v>2520000</v>
      </c>
      <c r="CT273" s="42">
        <v>44.13</v>
      </c>
      <c r="CU273" s="9">
        <v>0.48</v>
      </c>
      <c r="CV273" s="9">
        <v>3.61</v>
      </c>
      <c r="CW273" s="44">
        <v>4.0540540540540499E-3</v>
      </c>
      <c r="CX273" s="44">
        <v>-2.0752269779507101E-2</v>
      </c>
      <c r="CY273" s="16">
        <v>1872800</v>
      </c>
      <c r="CZ273" s="9">
        <v>39.14</v>
      </c>
      <c r="DA273" s="9">
        <v>18.63</v>
      </c>
      <c r="DB273" s="9">
        <v>2.1</v>
      </c>
      <c r="DC273" s="16">
        <v>193.94</v>
      </c>
      <c r="DD273" s="16">
        <v>6300000000</v>
      </c>
      <c r="DE273" s="16">
        <v>88840950</v>
      </c>
      <c r="DF273" s="16">
        <v>100812425</v>
      </c>
      <c r="DG273" s="16">
        <v>14214552000</v>
      </c>
      <c r="DH273" s="16">
        <v>14214552000</v>
      </c>
      <c r="DI273" s="16">
        <v>1872800</v>
      </c>
      <c r="DJ273" s="16">
        <v>1872800</v>
      </c>
      <c r="DK273" s="16">
        <v>160</v>
      </c>
      <c r="DL273" s="16">
        <v>141</v>
      </c>
      <c r="DM273" s="16">
        <v>0.88125000464972403</v>
      </c>
      <c r="DN273" s="16"/>
      <c r="DO273" s="16"/>
      <c r="DP273" s="16"/>
      <c r="DQ273" s="16"/>
      <c r="DR273" s="16"/>
      <c r="DS273" s="16"/>
      <c r="DT273" s="16"/>
      <c r="DU273" s="16"/>
      <c r="DV273" s="16">
        <v>1</v>
      </c>
      <c r="DW273" s="16"/>
      <c r="DX273" s="16"/>
      <c r="DY273" s="16"/>
      <c r="DZ273" s="48" t="s">
        <v>913</v>
      </c>
      <c r="EA273" s="9">
        <v>46.2</v>
      </c>
      <c r="EB273" s="16" t="s">
        <v>1082</v>
      </c>
      <c r="EC273" s="9">
        <v>73.8</v>
      </c>
      <c r="ED273" s="16" t="s">
        <v>4274</v>
      </c>
      <c r="EE273" s="9">
        <v>65.099999999999994</v>
      </c>
      <c r="EF273" s="16" t="s">
        <v>4274</v>
      </c>
      <c r="EG273" s="9">
        <v>60.6</v>
      </c>
      <c r="EH273" s="16" t="s">
        <v>4274</v>
      </c>
      <c r="EI273" s="9">
        <v>9.1</v>
      </c>
      <c r="EJ273" s="16" t="s">
        <v>4274</v>
      </c>
      <c r="EK273" s="9">
        <v>18.399999999999999</v>
      </c>
      <c r="EL273" s="16" t="s">
        <v>4274</v>
      </c>
      <c r="EM273" s="9">
        <v>-9.3000000000000007</v>
      </c>
      <c r="EN273" s="16" t="s">
        <v>4274</v>
      </c>
      <c r="EO273" s="9">
        <v>-2.73</v>
      </c>
      <c r="EP273" s="16">
        <v>0.56000000000000005</v>
      </c>
      <c r="EQ273" s="16">
        <v>0.49</v>
      </c>
      <c r="ER273" s="16">
        <v>12.3</v>
      </c>
      <c r="ES273" s="16" t="s">
        <v>372</v>
      </c>
      <c r="ET273" s="16">
        <v>6.1</v>
      </c>
      <c r="EU273" s="16" t="s">
        <v>372</v>
      </c>
      <c r="EV273" s="16">
        <v>2.0299999999999998</v>
      </c>
      <c r="EW273" s="16">
        <v>1.26</v>
      </c>
      <c r="EX273" s="16">
        <v>1.29</v>
      </c>
      <c r="EY273" s="16">
        <v>88.24</v>
      </c>
      <c r="EZ273" s="50">
        <v>82.06</v>
      </c>
      <c r="FA273" s="16">
        <v>11.760000000000005</v>
      </c>
      <c r="FB273" s="50">
        <v>17.939999999999998</v>
      </c>
      <c r="FC273" s="16">
        <v>5.7</v>
      </c>
      <c r="FD273" s="16" t="s">
        <v>4274</v>
      </c>
      <c r="FE273" s="9">
        <v>-4.2</v>
      </c>
      <c r="FF273" s="16" t="s">
        <v>4274</v>
      </c>
      <c r="FG273" s="16">
        <v>3.3</v>
      </c>
      <c r="FH273" s="16" t="s">
        <v>4274</v>
      </c>
    </row>
    <row r="274" spans="2:164" ht="18.75" x14ac:dyDescent="0.2">
      <c r="B274" s="16" t="s">
        <v>937</v>
      </c>
      <c r="C274" s="16" t="s">
        <v>782</v>
      </c>
      <c r="D274" s="16" t="s">
        <v>1218</v>
      </c>
      <c r="E274" s="16" t="s">
        <v>1228</v>
      </c>
      <c r="F274" s="16" t="s">
        <v>1219</v>
      </c>
      <c r="G274" s="18">
        <v>44457.520695335646</v>
      </c>
      <c r="H274" s="16" t="s">
        <v>1221</v>
      </c>
      <c r="I274" s="16" t="s">
        <v>1226</v>
      </c>
      <c r="J274" s="16" t="s">
        <v>986</v>
      </c>
      <c r="K274" s="16" t="s">
        <v>1082</v>
      </c>
      <c r="L274" s="16" t="s">
        <v>1077</v>
      </c>
      <c r="M274" s="16" t="s">
        <v>1083</v>
      </c>
      <c r="N274" s="9">
        <v>25510</v>
      </c>
      <c r="O274" s="9">
        <v>-4.99</v>
      </c>
      <c r="P274" s="9">
        <v>25610</v>
      </c>
      <c r="Q274" s="9">
        <v>-4.62</v>
      </c>
      <c r="R274" s="9">
        <v>5.8</v>
      </c>
      <c r="S274" s="44">
        <v>0.14319999999999999</v>
      </c>
      <c r="T274" s="9">
        <v>26510</v>
      </c>
      <c r="U274" s="9">
        <v>25510</v>
      </c>
      <c r="V274" s="9">
        <v>26990</v>
      </c>
      <c r="W274" s="16" t="s">
        <v>7250</v>
      </c>
      <c r="X274" s="16" t="s">
        <v>6595</v>
      </c>
      <c r="Y274" s="16" t="s">
        <v>6434</v>
      </c>
      <c r="Z274" s="9">
        <v>1.1399999999999999</v>
      </c>
      <c r="AA274" s="9">
        <v>0.65</v>
      </c>
      <c r="AB274" s="9">
        <v>11.4</v>
      </c>
      <c r="AC274" s="16" t="s">
        <v>1082</v>
      </c>
      <c r="AD274" s="9">
        <v>25.2</v>
      </c>
      <c r="AE274" s="16" t="s">
        <v>1082</v>
      </c>
      <c r="AF274" s="9">
        <v>0.45</v>
      </c>
      <c r="AG274" s="9">
        <v>-2.21</v>
      </c>
      <c r="AH274" s="9">
        <v>-1.33</v>
      </c>
      <c r="AI274" s="16">
        <v>59.17</v>
      </c>
      <c r="AJ274" s="50">
        <v>93.16</v>
      </c>
      <c r="AK274" s="9">
        <v>40.83</v>
      </c>
      <c r="AL274" s="9">
        <v>6.8400000000000034</v>
      </c>
      <c r="AM274" s="9">
        <v>-5.6</v>
      </c>
      <c r="AN274" s="16" t="s">
        <v>1083</v>
      </c>
      <c r="AO274" s="9">
        <v>-4.4000000000000004</v>
      </c>
      <c r="AP274" s="16" t="s">
        <v>1083</v>
      </c>
      <c r="AQ274" s="9">
        <v>-9.5399999999999991</v>
      </c>
      <c r="AR274" s="9">
        <v>-12.61</v>
      </c>
      <c r="AS274" s="9" t="s">
        <v>4269</v>
      </c>
      <c r="AT274" s="44">
        <v>-3.7000000000000002E-3</v>
      </c>
      <c r="AU274" s="16" t="s">
        <v>896</v>
      </c>
      <c r="AV274" s="16" t="s">
        <v>4341</v>
      </c>
      <c r="AW274" s="16" t="s">
        <v>4342</v>
      </c>
      <c r="AX274" s="16" t="s">
        <v>4342</v>
      </c>
      <c r="AY274" s="16"/>
      <c r="AZ274" s="9">
        <v>0.73</v>
      </c>
      <c r="BA274" s="32">
        <v>6.6711510246286005E-4</v>
      </c>
      <c r="BB274" s="30">
        <v>4.6586250171987403E-3</v>
      </c>
      <c r="BC274" s="52">
        <v>1.73</v>
      </c>
      <c r="BD274" s="16" t="s">
        <v>897</v>
      </c>
      <c r="BE274" s="9">
        <v>100</v>
      </c>
      <c r="BF274" s="9">
        <v>0</v>
      </c>
      <c r="BG274" s="9">
        <v>25510</v>
      </c>
      <c r="BH274" s="16">
        <v>39.4</v>
      </c>
      <c r="BI274" s="16">
        <v>45.59</v>
      </c>
      <c r="BJ274" s="16" t="s">
        <v>4266</v>
      </c>
      <c r="BK274" s="9">
        <v>49440</v>
      </c>
      <c r="BL274" s="9">
        <v>36833</v>
      </c>
      <c r="BM274" s="9">
        <v>25610</v>
      </c>
      <c r="BN274" s="18">
        <v>44024</v>
      </c>
      <c r="BO274" s="9">
        <v>-30.5</v>
      </c>
      <c r="BP274" s="9">
        <v>20.29</v>
      </c>
      <c r="BQ274" s="16" t="s">
        <v>1084</v>
      </c>
      <c r="BR274" s="9">
        <v>306.17</v>
      </c>
      <c r="BS274" s="16" t="s">
        <v>1084</v>
      </c>
      <c r="BT274" s="9">
        <v>50.32</v>
      </c>
      <c r="BU274" s="16" t="s">
        <v>1082</v>
      </c>
      <c r="BV274" s="9">
        <v>781.19</v>
      </c>
      <c r="BW274" s="16" t="s">
        <v>1082</v>
      </c>
      <c r="BX274" s="9">
        <v>-730.87</v>
      </c>
      <c r="BY274" s="16" t="s">
        <v>1082</v>
      </c>
      <c r="BZ274" s="9">
        <v>2033</v>
      </c>
      <c r="CA274" s="9">
        <v>853</v>
      </c>
      <c r="CB274" s="9">
        <v>608</v>
      </c>
      <c r="CC274" s="9">
        <v>0.79</v>
      </c>
      <c r="CD274" s="9">
        <v>51.58</v>
      </c>
      <c r="CE274" s="9">
        <v>25510</v>
      </c>
      <c r="CF274" s="9">
        <v>28900</v>
      </c>
      <c r="CG274" s="9">
        <v>4.76</v>
      </c>
      <c r="CH274" s="9">
        <v>22.1</v>
      </c>
      <c r="CI274" s="9">
        <v>31150</v>
      </c>
      <c r="CJ274" s="9">
        <v>19500</v>
      </c>
      <c r="CK274" s="16"/>
      <c r="CL274" s="27"/>
      <c r="CM274" s="16"/>
      <c r="CN274" s="16"/>
      <c r="CO274" s="9">
        <v>74</v>
      </c>
      <c r="CP274" s="9">
        <v>91</v>
      </c>
      <c r="CQ274" s="9">
        <v>92</v>
      </c>
      <c r="CR274" s="9">
        <v>85</v>
      </c>
      <c r="CS274" s="9">
        <v>3724395</v>
      </c>
      <c r="CT274" s="42">
        <v>0.38</v>
      </c>
      <c r="CU274" s="9">
        <v>2.4700000000000002</v>
      </c>
      <c r="CV274" s="9">
        <v>7.06</v>
      </c>
      <c r="CW274" s="44">
        <v>-3.7721614485100002E-2</v>
      </c>
      <c r="CX274" s="44">
        <v>-3.7243947858472998E-3</v>
      </c>
      <c r="CY274" s="16">
        <v>6431107</v>
      </c>
      <c r="CZ274" s="9">
        <v>7.36</v>
      </c>
      <c r="DA274" s="9">
        <v>8.25</v>
      </c>
      <c r="DB274" s="9">
        <v>0.89</v>
      </c>
      <c r="DC274" s="16">
        <v>3479.13</v>
      </c>
      <c r="DD274" s="16">
        <v>9640176000</v>
      </c>
      <c r="DE274" s="16">
        <v>114247140</v>
      </c>
      <c r="DF274" s="16">
        <v>252364014</v>
      </c>
      <c r="DG274" s="16">
        <v>97452811040</v>
      </c>
      <c r="DH274" s="16">
        <v>153437321050</v>
      </c>
      <c r="DI274" s="16">
        <v>3805264</v>
      </c>
      <c r="DJ274" s="16">
        <v>5991305</v>
      </c>
      <c r="DK274" s="16">
        <v>853</v>
      </c>
      <c r="DL274" s="16">
        <v>608</v>
      </c>
      <c r="DM274" s="16">
        <v>0.45270773035017597</v>
      </c>
      <c r="DN274" s="16">
        <v>11207973205</v>
      </c>
      <c r="DO274" s="16">
        <v>67247839230</v>
      </c>
      <c r="DP274" s="16">
        <v>2625843</v>
      </c>
      <c r="DQ274" s="16">
        <v>6</v>
      </c>
      <c r="DR274" s="16">
        <v>11263329220</v>
      </c>
      <c r="DS274" s="16">
        <v>11263329220</v>
      </c>
      <c r="DT274" s="16">
        <v>439802</v>
      </c>
      <c r="DU274" s="16">
        <v>1</v>
      </c>
      <c r="DV274" s="16">
        <v>0.64</v>
      </c>
      <c r="DW274" s="16">
        <v>5.97</v>
      </c>
      <c r="DX274" s="16">
        <v>1.45</v>
      </c>
      <c r="DY274" s="16">
        <v>13.62</v>
      </c>
      <c r="DZ274" s="48" t="s">
        <v>782</v>
      </c>
      <c r="EA274" s="9">
        <v>345.2</v>
      </c>
      <c r="EB274" s="16" t="s">
        <v>1082</v>
      </c>
      <c r="EC274" s="9">
        <v>658.8</v>
      </c>
      <c r="ED274" s="16" t="s">
        <v>4274</v>
      </c>
      <c r="EE274" s="9">
        <v>426.1</v>
      </c>
      <c r="EF274" s="16" t="s">
        <v>4274</v>
      </c>
      <c r="EG274" s="9">
        <v>548.79999999999995</v>
      </c>
      <c r="EH274" s="16" t="s">
        <v>4274</v>
      </c>
      <c r="EI274" s="9">
        <v>21.9</v>
      </c>
      <c r="EJ274" s="16" t="s">
        <v>4274</v>
      </c>
      <c r="EK274" s="9">
        <v>28.8</v>
      </c>
      <c r="EL274" s="16" t="s">
        <v>4274</v>
      </c>
      <c r="EM274" s="9">
        <v>-6.9</v>
      </c>
      <c r="EN274" s="16" t="s">
        <v>4274</v>
      </c>
      <c r="EO274" s="9">
        <v>-1.9</v>
      </c>
      <c r="EP274" s="16">
        <v>1.19</v>
      </c>
      <c r="EQ274" s="16">
        <v>0.69</v>
      </c>
      <c r="ER274" s="16">
        <v>13.1</v>
      </c>
      <c r="ES274" s="16" t="s">
        <v>372</v>
      </c>
      <c r="ET274" s="16">
        <v>15.2</v>
      </c>
      <c r="EU274" s="16" t="s">
        <v>372</v>
      </c>
      <c r="EV274" s="16">
        <v>-1.1599999999999999</v>
      </c>
      <c r="EW274" s="16">
        <v>1.05</v>
      </c>
      <c r="EX274" s="16">
        <v>-1.05</v>
      </c>
      <c r="EY274" s="16">
        <v>64.680000000000007</v>
      </c>
      <c r="EZ274" s="50">
        <v>83.3</v>
      </c>
      <c r="FA274" s="16">
        <v>35.319999999999993</v>
      </c>
      <c r="FB274" s="50">
        <v>16.700000000000003</v>
      </c>
      <c r="FC274" s="16">
        <v>-119.6</v>
      </c>
      <c r="FD274" s="16" t="s">
        <v>4274</v>
      </c>
      <c r="FE274" s="9">
        <v>-61.4</v>
      </c>
      <c r="FF274" s="16" t="s">
        <v>4274</v>
      </c>
      <c r="FG274" s="16">
        <v>-50.9</v>
      </c>
      <c r="FH274" s="16" t="s">
        <v>4274</v>
      </c>
    </row>
    <row r="275" spans="2:164" ht="18.75" x14ac:dyDescent="0.2">
      <c r="B275" s="16" t="s">
        <v>643</v>
      </c>
      <c r="C275" s="16" t="s">
        <v>925</v>
      </c>
      <c r="D275" s="16" t="s">
        <v>1218</v>
      </c>
      <c r="E275" s="16" t="s">
        <v>1220</v>
      </c>
      <c r="F275" s="16" t="s">
        <v>1219</v>
      </c>
      <c r="G275" s="18">
        <v>44457.520832731483</v>
      </c>
      <c r="H275" s="16" t="s">
        <v>1221</v>
      </c>
      <c r="I275" s="16" t="s">
        <v>1223</v>
      </c>
      <c r="J275" s="16" t="s">
        <v>6445</v>
      </c>
      <c r="K275" s="16" t="s">
        <v>1082</v>
      </c>
      <c r="L275" s="16" t="s">
        <v>1112</v>
      </c>
      <c r="M275" s="16" t="s">
        <v>1083</v>
      </c>
      <c r="N275" s="9">
        <v>7100</v>
      </c>
      <c r="O275" s="9">
        <v>4.57</v>
      </c>
      <c r="P275" s="9">
        <v>7080</v>
      </c>
      <c r="Q275" s="9">
        <v>4.2699999999999996</v>
      </c>
      <c r="R275" s="9">
        <v>6.27</v>
      </c>
      <c r="S275" s="44">
        <v>0.18529999999999999</v>
      </c>
      <c r="T275" s="9">
        <v>7120</v>
      </c>
      <c r="U275" s="9">
        <v>6700</v>
      </c>
      <c r="V275" s="9">
        <v>7120</v>
      </c>
      <c r="W275" s="16" t="s">
        <v>7251</v>
      </c>
      <c r="X275" s="16" t="s">
        <v>7252</v>
      </c>
      <c r="Y275" s="16" t="s">
        <v>3365</v>
      </c>
      <c r="Z275" s="9">
        <v>5.35</v>
      </c>
      <c r="AA275" s="9">
        <v>1.79</v>
      </c>
      <c r="AB275" s="9">
        <v>29.9</v>
      </c>
      <c r="AC275" s="16" t="s">
        <v>1082</v>
      </c>
      <c r="AD275" s="9">
        <v>36.9</v>
      </c>
      <c r="AE275" s="16" t="s">
        <v>1082</v>
      </c>
      <c r="AF275" s="9">
        <v>0.81</v>
      </c>
      <c r="AG275" s="9">
        <v>-1.23</v>
      </c>
      <c r="AH275" s="9">
        <v>-1.49</v>
      </c>
      <c r="AI275" s="16">
        <v>100</v>
      </c>
      <c r="AJ275" s="50">
        <v>80.09</v>
      </c>
      <c r="AK275" s="9">
        <v>0</v>
      </c>
      <c r="AL275" s="9">
        <v>19.909999999999997</v>
      </c>
      <c r="AM275" s="9">
        <v>4.5</v>
      </c>
      <c r="AN275" s="16" t="s">
        <v>1083</v>
      </c>
      <c r="AO275" s="9">
        <v>-1.4</v>
      </c>
      <c r="AP275" s="16" t="s">
        <v>1083</v>
      </c>
      <c r="AQ275" s="9">
        <v>-3.27</v>
      </c>
      <c r="AR275" s="9">
        <v>-10.58</v>
      </c>
      <c r="AS275" s="9" t="s">
        <v>4269</v>
      </c>
      <c r="AT275" s="44">
        <v>3.00000000000001E-3</v>
      </c>
      <c r="AU275" s="16" t="s">
        <v>896</v>
      </c>
      <c r="AV275" s="16" t="s">
        <v>4342</v>
      </c>
      <c r="AW275" s="16" t="s">
        <v>4342</v>
      </c>
      <c r="AX275" s="16" t="s">
        <v>4337</v>
      </c>
      <c r="AY275" s="16" t="s">
        <v>4545</v>
      </c>
      <c r="AZ275" s="9">
        <v>2</v>
      </c>
      <c r="BA275" s="32">
        <v>2.1383204000000001E-3</v>
      </c>
      <c r="BB275" s="30">
        <v>1.15397754991905E-2</v>
      </c>
      <c r="BC275" s="52">
        <v>5.35</v>
      </c>
      <c r="BD275" s="16" t="s">
        <v>897</v>
      </c>
      <c r="BE275" s="9">
        <v>93</v>
      </c>
      <c r="BF275" s="9">
        <v>29</v>
      </c>
      <c r="BG275" s="9">
        <v>6670</v>
      </c>
      <c r="BH275" s="16">
        <v>47.36</v>
      </c>
      <c r="BI275" s="16">
        <v>42.36</v>
      </c>
      <c r="BJ275" s="16" t="s">
        <v>4265</v>
      </c>
      <c r="BK275" s="9">
        <v>17960</v>
      </c>
      <c r="BL275" s="9">
        <v>11184</v>
      </c>
      <c r="BM275" s="9">
        <v>7080</v>
      </c>
      <c r="BN275" s="18">
        <v>44020</v>
      </c>
      <c r="BO275" s="9">
        <v>-36.700000000000003</v>
      </c>
      <c r="BP275" s="9">
        <v>20.21</v>
      </c>
      <c r="BQ275" s="16" t="s">
        <v>1084</v>
      </c>
      <c r="BR275" s="9">
        <v>503.96</v>
      </c>
      <c r="BS275" s="16" t="s">
        <v>1084</v>
      </c>
      <c r="BT275" s="9">
        <v>14.3</v>
      </c>
      <c r="BU275" s="16" t="s">
        <v>1082</v>
      </c>
      <c r="BV275" s="9">
        <v>358.81</v>
      </c>
      <c r="BW275" s="16" t="s">
        <v>1082</v>
      </c>
      <c r="BX275" s="9">
        <v>-344.51</v>
      </c>
      <c r="BY275" s="16" t="s">
        <v>1082</v>
      </c>
      <c r="BZ275" s="9">
        <v>2007</v>
      </c>
      <c r="CA275" s="9">
        <v>760</v>
      </c>
      <c r="CB275" s="9">
        <v>493</v>
      </c>
      <c r="CC275" s="9">
        <v>2.06</v>
      </c>
      <c r="CD275" s="9">
        <v>42.63</v>
      </c>
      <c r="CE275" s="9">
        <v>6670</v>
      </c>
      <c r="CF275" s="9">
        <v>7700</v>
      </c>
      <c r="CG275" s="9">
        <v>12.87</v>
      </c>
      <c r="CH275" s="9">
        <v>15.35</v>
      </c>
      <c r="CI275" s="9">
        <v>8190</v>
      </c>
      <c r="CJ275" s="9">
        <v>6290</v>
      </c>
      <c r="CK275" s="16"/>
      <c r="CL275" s="27"/>
      <c r="CM275" s="16"/>
      <c r="CN275" s="16"/>
      <c r="CO275" s="9">
        <v>108</v>
      </c>
      <c r="CP275" s="9">
        <v>125</v>
      </c>
      <c r="CQ275" s="9">
        <v>158</v>
      </c>
      <c r="CR275" s="9">
        <v>197</v>
      </c>
      <c r="CS275" s="9">
        <v>6000000</v>
      </c>
      <c r="CT275" s="42">
        <v>72.569999999999993</v>
      </c>
      <c r="CU275" s="9">
        <v>1.06</v>
      </c>
      <c r="CV275" s="9">
        <v>3.86</v>
      </c>
      <c r="CW275" s="44">
        <v>-2.8089887640449398E-3</v>
      </c>
      <c r="CX275" s="44">
        <v>2.9455081001472801E-3</v>
      </c>
      <c r="CY275" s="16">
        <v>32074806</v>
      </c>
      <c r="CZ275" s="9">
        <v>8.43</v>
      </c>
      <c r="DA275" s="9">
        <v>14.52</v>
      </c>
      <c r="DB275" s="9">
        <v>0.57999999999999996</v>
      </c>
      <c r="DC275" s="16">
        <v>840.2</v>
      </c>
      <c r="DD275" s="16">
        <v>15000000000</v>
      </c>
      <c r="DE275" s="16">
        <v>298802140</v>
      </c>
      <c r="DF275" s="16">
        <v>368932323</v>
      </c>
      <c r="DG275" s="16">
        <v>227089626480</v>
      </c>
      <c r="DH275" s="16">
        <v>181883635320</v>
      </c>
      <c r="DI275" s="16">
        <v>32074806</v>
      </c>
      <c r="DJ275" s="16">
        <v>25689779</v>
      </c>
      <c r="DK275" s="16">
        <v>760</v>
      </c>
      <c r="DL275" s="16">
        <v>493</v>
      </c>
      <c r="DM275" s="16">
        <v>0.80991043986135103</v>
      </c>
      <c r="DN275" s="16"/>
      <c r="DO275" s="16"/>
      <c r="DP275" s="16"/>
      <c r="DQ275" s="16"/>
      <c r="DR275" s="16">
        <v>9041198232</v>
      </c>
      <c r="DS275" s="16">
        <v>45205991160</v>
      </c>
      <c r="DT275" s="16">
        <v>6385027</v>
      </c>
      <c r="DU275" s="16">
        <v>5</v>
      </c>
      <c r="DV275" s="16">
        <v>1.25</v>
      </c>
      <c r="DW275" s="16"/>
      <c r="DX275" s="16"/>
      <c r="DY275" s="16"/>
      <c r="DZ275" s="48" t="s">
        <v>925</v>
      </c>
      <c r="EA275" s="9">
        <v>101</v>
      </c>
      <c r="EB275" s="16" t="s">
        <v>1082</v>
      </c>
      <c r="EC275" s="9">
        <v>70.400000000000006</v>
      </c>
      <c r="ED275" s="16" t="s">
        <v>4274</v>
      </c>
      <c r="EE275" s="9">
        <v>32.799999999999997</v>
      </c>
      <c r="EF275" s="16" t="s">
        <v>4274</v>
      </c>
      <c r="EG275" s="9">
        <v>30.2</v>
      </c>
      <c r="EH275" s="16" t="s">
        <v>4274</v>
      </c>
      <c r="EI275" s="9">
        <v>17.399999999999999</v>
      </c>
      <c r="EJ275" s="16" t="s">
        <v>4274</v>
      </c>
      <c r="EK275" s="9">
        <v>2</v>
      </c>
      <c r="EL275" s="16" t="s">
        <v>4274</v>
      </c>
      <c r="EM275" s="9">
        <v>15.4</v>
      </c>
      <c r="EN275" s="16" t="s">
        <v>4274</v>
      </c>
      <c r="EO275" s="9">
        <v>-0.28000000000000003</v>
      </c>
      <c r="EP275" s="16">
        <v>0.61</v>
      </c>
      <c r="EQ275" s="16">
        <v>0.55000000000000004</v>
      </c>
      <c r="ER275" s="16">
        <v>20.2</v>
      </c>
      <c r="ES275" s="16" t="s">
        <v>372</v>
      </c>
      <c r="ET275" s="16">
        <v>18.3</v>
      </c>
      <c r="EU275" s="16" t="s">
        <v>372</v>
      </c>
      <c r="EV275" s="16">
        <v>1.1000000000000001</v>
      </c>
      <c r="EW275" s="16">
        <v>1.29</v>
      </c>
      <c r="EX275" s="16">
        <v>1.29</v>
      </c>
      <c r="EY275" s="16">
        <v>46.54</v>
      </c>
      <c r="EZ275" s="50">
        <v>42.95</v>
      </c>
      <c r="FA275" s="16">
        <v>53.46</v>
      </c>
      <c r="FB275" s="50">
        <v>57.05</v>
      </c>
      <c r="FC275" s="16">
        <v>631</v>
      </c>
      <c r="FD275" s="16" t="s">
        <v>372</v>
      </c>
      <c r="FE275" s="9">
        <v>112.2</v>
      </c>
      <c r="FF275" s="16" t="s">
        <v>372</v>
      </c>
      <c r="FG275" s="16">
        <v>4.5999999999999996</v>
      </c>
      <c r="FH275" s="16" t="s">
        <v>4274</v>
      </c>
    </row>
    <row r="276" spans="2:164" ht="18.75" x14ac:dyDescent="0.2">
      <c r="B276" s="16" t="s">
        <v>542</v>
      </c>
      <c r="C276" s="16" t="s">
        <v>907</v>
      </c>
      <c r="D276" s="16" t="s">
        <v>1218</v>
      </c>
      <c r="E276" s="16" t="s">
        <v>1220</v>
      </c>
      <c r="F276" s="16" t="s">
        <v>1219</v>
      </c>
      <c r="G276" s="18">
        <v>44457.52082578704</v>
      </c>
      <c r="H276" s="16" t="s">
        <v>1221</v>
      </c>
      <c r="I276" s="16" t="s">
        <v>1223</v>
      </c>
      <c r="J276" s="16" t="s">
        <v>954</v>
      </c>
      <c r="K276" s="16" t="s">
        <v>1082</v>
      </c>
      <c r="L276" s="16" t="s">
        <v>1111</v>
      </c>
      <c r="M276" s="16" t="s">
        <v>1083</v>
      </c>
      <c r="N276" s="9">
        <v>184370</v>
      </c>
      <c r="O276" s="9">
        <v>-5</v>
      </c>
      <c r="P276" s="9">
        <v>187900</v>
      </c>
      <c r="Q276" s="9">
        <v>-3.18</v>
      </c>
      <c r="R276" s="9">
        <v>8.15</v>
      </c>
      <c r="S276" s="44">
        <v>0.53790000000000004</v>
      </c>
      <c r="T276" s="9">
        <v>199400</v>
      </c>
      <c r="U276" s="9">
        <v>184370</v>
      </c>
      <c r="V276" s="9">
        <v>199400</v>
      </c>
      <c r="W276" s="16" t="s">
        <v>7253</v>
      </c>
      <c r="X276" s="16" t="s">
        <v>7254</v>
      </c>
      <c r="Y276" s="16" t="s">
        <v>7255</v>
      </c>
      <c r="Z276" s="9">
        <v>0.8</v>
      </c>
      <c r="AA276" s="9">
        <v>0.38</v>
      </c>
      <c r="AB276" s="9">
        <v>10.6</v>
      </c>
      <c r="AC276" s="16" t="s">
        <v>1082</v>
      </c>
      <c r="AD276" s="9">
        <v>25.8</v>
      </c>
      <c r="AE276" s="16" t="s">
        <v>1082</v>
      </c>
      <c r="AF276" s="9">
        <v>0.41</v>
      </c>
      <c r="AG276" s="9">
        <v>-2.4300000000000002</v>
      </c>
      <c r="AH276" s="9">
        <v>-1.41</v>
      </c>
      <c r="AI276" s="16">
        <v>91.98</v>
      </c>
      <c r="AJ276" s="50">
        <v>99.85</v>
      </c>
      <c r="AK276" s="9">
        <v>8.019999999999996</v>
      </c>
      <c r="AL276" s="9">
        <v>0.15000000000000568</v>
      </c>
      <c r="AM276" s="9">
        <v>-1.8</v>
      </c>
      <c r="AN276" s="16" t="s">
        <v>1083</v>
      </c>
      <c r="AO276" s="9">
        <v>-161.4</v>
      </c>
      <c r="AP276" s="16" t="s">
        <v>1082</v>
      </c>
      <c r="AQ276" s="9">
        <v>-8.8800000000000008</v>
      </c>
      <c r="AR276" s="9">
        <v>-17.78</v>
      </c>
      <c r="AS276" s="9" t="s">
        <v>4270</v>
      </c>
      <c r="AT276" s="44">
        <v>-1.8200000000000001E-2</v>
      </c>
      <c r="AU276" s="16" t="s">
        <v>896</v>
      </c>
      <c r="AV276" s="16" t="s">
        <v>4341</v>
      </c>
      <c r="AW276" s="16" t="s">
        <v>4341</v>
      </c>
      <c r="AX276" s="16" t="s">
        <v>4342</v>
      </c>
      <c r="AY276" s="16" t="s">
        <v>6398</v>
      </c>
      <c r="AZ276" s="9">
        <v>0.47</v>
      </c>
      <c r="BA276" s="32">
        <v>5.0060679999999998E-3</v>
      </c>
      <c r="BB276" s="30">
        <v>9.3066889756460297E-3</v>
      </c>
      <c r="BC276" s="52">
        <v>12.52</v>
      </c>
      <c r="BD276" s="16" t="s">
        <v>897</v>
      </c>
      <c r="BE276" s="9">
        <v>86</v>
      </c>
      <c r="BF276" s="9">
        <v>21</v>
      </c>
      <c r="BG276" s="9">
        <v>180510</v>
      </c>
      <c r="BH276" s="16">
        <v>42.95</v>
      </c>
      <c r="BI276" s="16">
        <v>47.74</v>
      </c>
      <c r="BJ276" s="16" t="s">
        <v>4266</v>
      </c>
      <c r="BK276" s="9">
        <v>330820</v>
      </c>
      <c r="BL276" s="9">
        <v>332035</v>
      </c>
      <c r="BM276" s="9">
        <v>187900</v>
      </c>
      <c r="BN276" s="18">
        <v>44207</v>
      </c>
      <c r="BO276" s="9">
        <v>-43.4</v>
      </c>
      <c r="BP276" s="9">
        <v>0</v>
      </c>
      <c r="BQ276" s="16"/>
      <c r="BR276" s="9">
        <v>461.38</v>
      </c>
      <c r="BS276" s="16" t="s">
        <v>1084</v>
      </c>
      <c r="BT276" s="9">
        <v>0</v>
      </c>
      <c r="BU276" s="16"/>
      <c r="BV276" s="9">
        <v>8.51</v>
      </c>
      <c r="BW276" s="16" t="s">
        <v>1083</v>
      </c>
      <c r="BX276" s="9">
        <v>-8.51</v>
      </c>
      <c r="BY276" s="16" t="s">
        <v>1083</v>
      </c>
      <c r="BZ276" s="9">
        <v>3777</v>
      </c>
      <c r="CA276" s="9">
        <v>2041</v>
      </c>
      <c r="CB276" s="9">
        <v>911</v>
      </c>
      <c r="CC276" s="9">
        <v>0.56000000000000005</v>
      </c>
      <c r="CD276" s="9">
        <v>65.510000000000005</v>
      </c>
      <c r="CE276" s="9">
        <v>180510</v>
      </c>
      <c r="CF276" s="9">
        <v>234000</v>
      </c>
      <c r="CG276" s="9"/>
      <c r="CH276" s="9">
        <v>52.64</v>
      </c>
      <c r="CI276" s="9">
        <v>281430</v>
      </c>
      <c r="CJ276" s="9">
        <v>0</v>
      </c>
      <c r="CK276" s="16"/>
      <c r="CL276" s="27"/>
      <c r="CM276" s="16"/>
      <c r="CN276" s="16"/>
      <c r="CO276" s="9">
        <v>528</v>
      </c>
      <c r="CP276" s="9">
        <v>495</v>
      </c>
      <c r="CQ276" s="9">
        <v>553</v>
      </c>
      <c r="CR276" s="9">
        <v>575</v>
      </c>
      <c r="CS276" s="9">
        <v>100000</v>
      </c>
      <c r="CT276" s="42">
        <v>0</v>
      </c>
      <c r="CU276" s="9">
        <v>0.47</v>
      </c>
      <c r="CV276" s="9">
        <v>10.36</v>
      </c>
      <c r="CW276" s="44">
        <v>-7.5376128385155505E-2</v>
      </c>
      <c r="CX276" s="44">
        <v>-1.8189313134435999E-2</v>
      </c>
      <c r="CY276" s="16">
        <v>1251517</v>
      </c>
      <c r="CZ276" s="9">
        <v>192.92</v>
      </c>
      <c r="DA276" s="9">
        <v>10.42</v>
      </c>
      <c r="DB276" s="9">
        <v>18.510000000000002</v>
      </c>
      <c r="DC276" s="16">
        <v>974</v>
      </c>
      <c r="DD276" s="16">
        <v>250000000</v>
      </c>
      <c r="DE276" s="16">
        <v>105982044</v>
      </c>
      <c r="DF276" s="16">
        <v>257742079</v>
      </c>
      <c r="DG276" s="16">
        <v>216309352600</v>
      </c>
      <c r="DH276" s="16">
        <v>234803034300</v>
      </c>
      <c r="DI276" s="16">
        <v>1151194</v>
      </c>
      <c r="DJ276" s="16">
        <v>1249617</v>
      </c>
      <c r="DK276" s="16">
        <v>2041</v>
      </c>
      <c r="DL276" s="16">
        <v>911</v>
      </c>
      <c r="DM276" s="16">
        <v>0.41119418455532802</v>
      </c>
      <c r="DN276" s="16">
        <v>6283563900</v>
      </c>
      <c r="DO276" s="16">
        <v>18850691700</v>
      </c>
      <c r="DP276" s="16">
        <v>100323</v>
      </c>
      <c r="DQ276" s="16">
        <v>3</v>
      </c>
      <c r="DR276" s="16">
        <v>357010000</v>
      </c>
      <c r="DS276" s="16">
        <v>357010000</v>
      </c>
      <c r="DT276" s="16">
        <v>1900</v>
      </c>
      <c r="DU276" s="16">
        <v>1</v>
      </c>
      <c r="DV276" s="16">
        <v>0.92</v>
      </c>
      <c r="DW276" s="16">
        <v>52.8</v>
      </c>
      <c r="DX276" s="16">
        <v>11.47</v>
      </c>
      <c r="DY276" s="16">
        <v>657.69</v>
      </c>
      <c r="DZ276" s="48" t="s">
        <v>907</v>
      </c>
      <c r="EA276" s="9">
        <v>85</v>
      </c>
      <c r="EB276" s="16" t="s">
        <v>1082</v>
      </c>
      <c r="EC276" s="9">
        <v>177.5</v>
      </c>
      <c r="ED276" s="16" t="s">
        <v>4274</v>
      </c>
      <c r="EE276" s="9">
        <v>87.2</v>
      </c>
      <c r="EF276" s="16" t="s">
        <v>4274</v>
      </c>
      <c r="EG276" s="9">
        <v>131.30000000000001</v>
      </c>
      <c r="EH276" s="16" t="s">
        <v>4274</v>
      </c>
      <c r="EI276" s="9">
        <v>4.7</v>
      </c>
      <c r="EJ276" s="16" t="s">
        <v>4274</v>
      </c>
      <c r="EK276" s="9">
        <v>31.1</v>
      </c>
      <c r="EL276" s="16" t="s">
        <v>4274</v>
      </c>
      <c r="EM276" s="9">
        <v>-26.4</v>
      </c>
      <c r="EN276" s="16" t="s">
        <v>4274</v>
      </c>
      <c r="EO276" s="9">
        <v>-4</v>
      </c>
      <c r="EP276" s="16">
        <v>0.84</v>
      </c>
      <c r="EQ276" s="16">
        <v>0.56999999999999995</v>
      </c>
      <c r="ER276" s="16">
        <v>11.1</v>
      </c>
      <c r="ES276" s="16" t="s">
        <v>372</v>
      </c>
      <c r="ET276" s="16">
        <v>27.7</v>
      </c>
      <c r="EU276" s="16" t="s">
        <v>372</v>
      </c>
      <c r="EV276" s="16">
        <v>-2.5099999999999998</v>
      </c>
      <c r="EW276" s="16">
        <v>-1.21</v>
      </c>
      <c r="EX276" s="16">
        <v>-1.0900000000000001</v>
      </c>
      <c r="EY276" s="16">
        <v>49.13</v>
      </c>
      <c r="EZ276" s="50">
        <v>73.98</v>
      </c>
      <c r="FA276" s="16">
        <v>50.87</v>
      </c>
      <c r="FB276" s="50">
        <v>26.019999999999996</v>
      </c>
      <c r="FC276" s="16">
        <v>-44.1</v>
      </c>
      <c r="FD276" s="16" t="s">
        <v>4274</v>
      </c>
      <c r="FE276" s="9">
        <v>-16.600000000000001</v>
      </c>
      <c r="FF276" s="16" t="s">
        <v>4274</v>
      </c>
      <c r="FG276" s="16">
        <v>-12</v>
      </c>
      <c r="FH276" s="16" t="s">
        <v>4274</v>
      </c>
    </row>
    <row r="277" spans="2:164" ht="18.75" x14ac:dyDescent="0.2">
      <c r="B277" s="16" t="s">
        <v>157</v>
      </c>
      <c r="C277" s="16" t="s">
        <v>912</v>
      </c>
      <c r="D277" s="16" t="s">
        <v>1218</v>
      </c>
      <c r="E277" s="16" t="s">
        <v>1220</v>
      </c>
      <c r="F277" s="16" t="s">
        <v>1219</v>
      </c>
      <c r="G277" s="18">
        <v>44457.520792361109</v>
      </c>
      <c r="H277" s="16" t="s">
        <v>1225</v>
      </c>
      <c r="I277" s="16" t="s">
        <v>1223</v>
      </c>
      <c r="J277" s="16" t="s">
        <v>922</v>
      </c>
      <c r="K277" s="16" t="s">
        <v>1082</v>
      </c>
      <c r="L277" s="16" t="s">
        <v>947</v>
      </c>
      <c r="M277" s="16" t="s">
        <v>1083</v>
      </c>
      <c r="N277" s="9">
        <v>7690</v>
      </c>
      <c r="O277" s="9">
        <v>-0.77</v>
      </c>
      <c r="P277" s="9">
        <v>7650</v>
      </c>
      <c r="Q277" s="9">
        <v>-1.29</v>
      </c>
      <c r="R277" s="9">
        <v>5.87</v>
      </c>
      <c r="S277" s="44">
        <v>0.25750000000000001</v>
      </c>
      <c r="T277" s="9">
        <v>7900</v>
      </c>
      <c r="U277" s="9">
        <v>7500</v>
      </c>
      <c r="V277" s="9">
        <v>7940</v>
      </c>
      <c r="W277" s="16" t="s">
        <v>5311</v>
      </c>
      <c r="X277" s="16" t="s">
        <v>4665</v>
      </c>
      <c r="Y277" s="16" t="s">
        <v>4630</v>
      </c>
      <c r="Z277" s="9">
        <v>0.44</v>
      </c>
      <c r="AA277" s="9">
        <v>0.31</v>
      </c>
      <c r="AB277" s="9">
        <v>13.6</v>
      </c>
      <c r="AC277" s="16" t="s">
        <v>1082</v>
      </c>
      <c r="AD277" s="9">
        <v>10.6</v>
      </c>
      <c r="AE277" s="16" t="s">
        <v>1082</v>
      </c>
      <c r="AF277" s="9">
        <v>1.29</v>
      </c>
      <c r="AG277" s="9">
        <v>1.29</v>
      </c>
      <c r="AH277" s="9">
        <v>-1.32</v>
      </c>
      <c r="AI277" s="16">
        <v>100</v>
      </c>
      <c r="AJ277" s="50">
        <v>100</v>
      </c>
      <c r="AK277" s="9">
        <v>0</v>
      </c>
      <c r="AL277" s="9">
        <v>0</v>
      </c>
      <c r="AM277" s="9">
        <v>0</v>
      </c>
      <c r="AN277" s="16"/>
      <c r="AO277" s="9">
        <v>-45.9</v>
      </c>
      <c r="AP277" s="16" t="s">
        <v>1082</v>
      </c>
      <c r="AQ277" s="9">
        <v>-8.89</v>
      </c>
      <c r="AR277" s="9">
        <v>-12.41</v>
      </c>
      <c r="AS277" s="9" t="s">
        <v>4269</v>
      </c>
      <c r="AT277" s="44">
        <v>5.1999999999999998E-3</v>
      </c>
      <c r="AU277" s="16" t="s">
        <v>896</v>
      </c>
      <c r="AV277" s="16" t="s">
        <v>4341</v>
      </c>
      <c r="AW277" s="16" t="s">
        <v>4341</v>
      </c>
      <c r="AX277" s="16" t="s">
        <v>4337</v>
      </c>
      <c r="AY277" s="16"/>
      <c r="AZ277" s="9">
        <v>0.32</v>
      </c>
      <c r="BA277" s="32">
        <v>2.0267975000000001E-3</v>
      </c>
      <c r="BB277" s="30">
        <v>7.8710582524271905E-3</v>
      </c>
      <c r="BC277" s="52">
        <v>0.84</v>
      </c>
      <c r="BD277" s="16" t="s">
        <v>897</v>
      </c>
      <c r="BE277" s="9">
        <v>93</v>
      </c>
      <c r="BF277" s="9">
        <v>0</v>
      </c>
      <c r="BG277" s="9">
        <v>7460</v>
      </c>
      <c r="BH277" s="16">
        <v>38.86</v>
      </c>
      <c r="BI277" s="16">
        <v>40.229999999999997</v>
      </c>
      <c r="BJ277" s="16" t="s">
        <v>4266</v>
      </c>
      <c r="BK277" s="9">
        <v>11000</v>
      </c>
      <c r="BL277" s="9">
        <v>11196</v>
      </c>
      <c r="BM277" s="9">
        <v>7650</v>
      </c>
      <c r="BN277" s="18">
        <v>44052</v>
      </c>
      <c r="BO277" s="9">
        <v>-31.7</v>
      </c>
      <c r="BP277" s="9">
        <v>270.31</v>
      </c>
      <c r="BQ277" s="16" t="s">
        <v>1084</v>
      </c>
      <c r="BR277" s="9">
        <v>59.52</v>
      </c>
      <c r="BS277" s="16" t="s">
        <v>1084</v>
      </c>
      <c r="BT277" s="9">
        <v>204.02</v>
      </c>
      <c r="BU277" s="16" t="s">
        <v>1082</v>
      </c>
      <c r="BV277" s="9">
        <v>46.15</v>
      </c>
      <c r="BW277" s="16" t="s">
        <v>1082</v>
      </c>
      <c r="BX277" s="9">
        <v>157.87</v>
      </c>
      <c r="BY277" s="16" t="s">
        <v>1082</v>
      </c>
      <c r="BZ277" s="9">
        <v>321</v>
      </c>
      <c r="CA277" s="9">
        <v>91</v>
      </c>
      <c r="CB277" s="9">
        <v>117</v>
      </c>
      <c r="CC277" s="9">
        <v>0.35</v>
      </c>
      <c r="CD277" s="9">
        <v>31.59</v>
      </c>
      <c r="CE277" s="9">
        <v>7460</v>
      </c>
      <c r="CF277" s="9">
        <v>9000</v>
      </c>
      <c r="CG277" s="9">
        <v>3.08</v>
      </c>
      <c r="CH277" s="9">
        <v>27.3</v>
      </c>
      <c r="CI277" s="9">
        <v>9790</v>
      </c>
      <c r="CJ277" s="9">
        <v>6720</v>
      </c>
      <c r="CK277" s="16" t="s">
        <v>1101</v>
      </c>
      <c r="CL277" s="27">
        <v>44473</v>
      </c>
      <c r="CM277" s="16" t="s">
        <v>375</v>
      </c>
      <c r="CN277" s="16" t="s">
        <v>1100</v>
      </c>
      <c r="CO277" s="9">
        <v>309</v>
      </c>
      <c r="CP277" s="9">
        <v>207</v>
      </c>
      <c r="CQ277" s="9">
        <v>241</v>
      </c>
      <c r="CR277" s="9">
        <v>284</v>
      </c>
      <c r="CS277" s="9">
        <v>1935484</v>
      </c>
      <c r="CT277" s="42">
        <v>65.94</v>
      </c>
      <c r="CU277" s="9">
        <v>0.06</v>
      </c>
      <c r="CV277" s="9">
        <v>2.63</v>
      </c>
      <c r="CW277" s="44">
        <v>-2.6582278481012699E-2</v>
      </c>
      <c r="CX277" s="44">
        <v>5.16129032258064E-3</v>
      </c>
      <c r="CY277" s="16">
        <v>1621438</v>
      </c>
      <c r="CZ277" s="9">
        <v>4.8899999999999997</v>
      </c>
      <c r="DA277" s="9">
        <v>-16.52</v>
      </c>
      <c r="DB277" s="9">
        <v>-0.3</v>
      </c>
      <c r="DC277" s="16">
        <v>1563</v>
      </c>
      <c r="DD277" s="16">
        <v>800000000</v>
      </c>
      <c r="DE277" s="16">
        <v>136307700</v>
      </c>
      <c r="DF277" s="16">
        <v>106017100</v>
      </c>
      <c r="DG277" s="16">
        <v>12404000700</v>
      </c>
      <c r="DH277" s="16">
        <v>12404000700</v>
      </c>
      <c r="DI277" s="16">
        <v>1621438</v>
      </c>
      <c r="DJ277" s="16">
        <v>1621438</v>
      </c>
      <c r="DK277" s="16">
        <v>91</v>
      </c>
      <c r="DL277" s="16">
        <v>117</v>
      </c>
      <c r="DM277" s="16">
        <v>1.28571428571429</v>
      </c>
      <c r="DN277" s="16"/>
      <c r="DO277" s="16"/>
      <c r="DP277" s="16"/>
      <c r="DQ277" s="16"/>
      <c r="DR277" s="16"/>
      <c r="DS277" s="16"/>
      <c r="DT277" s="16"/>
      <c r="DU277" s="16"/>
      <c r="DV277" s="16">
        <v>1</v>
      </c>
      <c r="DW277" s="16"/>
      <c r="DX277" s="16"/>
      <c r="DY277" s="16"/>
      <c r="DZ277" s="48" t="s">
        <v>912</v>
      </c>
      <c r="EA277" s="9">
        <v>938</v>
      </c>
      <c r="EB277" s="16" t="s">
        <v>1082</v>
      </c>
      <c r="EC277" s="9">
        <v>498.4</v>
      </c>
      <c r="ED277" s="16" t="s">
        <v>4274</v>
      </c>
      <c r="EE277" s="9">
        <v>340.9</v>
      </c>
      <c r="EF277" s="16" t="s">
        <v>4274</v>
      </c>
      <c r="EG277" s="9">
        <v>331.6</v>
      </c>
      <c r="EH277" s="16" t="s">
        <v>4274</v>
      </c>
      <c r="EI277" s="9">
        <v>8.6</v>
      </c>
      <c r="EJ277" s="16" t="s">
        <v>4274</v>
      </c>
      <c r="EK277" s="9">
        <v>64.099999999999994</v>
      </c>
      <c r="EL277" s="16" t="s">
        <v>4274</v>
      </c>
      <c r="EM277" s="9">
        <v>-55.5</v>
      </c>
      <c r="EN277" s="16" t="s">
        <v>4274</v>
      </c>
      <c r="EO277" s="9">
        <v>-3.05</v>
      </c>
      <c r="EP277" s="16">
        <v>1.29</v>
      </c>
      <c r="EQ277" s="16">
        <v>0.97</v>
      </c>
      <c r="ER277" s="16">
        <v>17.7</v>
      </c>
      <c r="ES277" s="16" t="s">
        <v>372</v>
      </c>
      <c r="ET277" s="16">
        <v>14.2</v>
      </c>
      <c r="EU277" s="16" t="s">
        <v>372</v>
      </c>
      <c r="EV277" s="16">
        <v>1.25</v>
      </c>
      <c r="EW277" s="16">
        <v>1.18</v>
      </c>
      <c r="EX277" s="16">
        <v>1.3</v>
      </c>
      <c r="EY277" s="16">
        <v>68.41</v>
      </c>
      <c r="EZ277" s="50">
        <v>66.53</v>
      </c>
      <c r="FA277" s="16">
        <v>31.590000000000003</v>
      </c>
      <c r="FB277" s="50">
        <v>33.47</v>
      </c>
      <c r="FC277" s="16">
        <v>17.3</v>
      </c>
      <c r="FD277" s="16" t="s">
        <v>4274</v>
      </c>
      <c r="FE277" s="9">
        <v>-33.4</v>
      </c>
      <c r="FF277" s="16" t="s">
        <v>4274</v>
      </c>
      <c r="FG277" s="16">
        <v>-13.5</v>
      </c>
      <c r="FH277" s="16" t="s">
        <v>4274</v>
      </c>
    </row>
    <row r="278" spans="2:164" ht="18.75" x14ac:dyDescent="0.2">
      <c r="B278" s="16" t="s">
        <v>219</v>
      </c>
      <c r="C278" s="16" t="s">
        <v>820</v>
      </c>
      <c r="D278" s="16" t="s">
        <v>1218</v>
      </c>
      <c r="E278" s="16" t="s">
        <v>1228</v>
      </c>
      <c r="F278" s="16" t="s">
        <v>1219</v>
      </c>
      <c r="G278" s="18">
        <v>44457.520821053244</v>
      </c>
      <c r="H278" s="16" t="s">
        <v>1221</v>
      </c>
      <c r="I278" s="16" t="s">
        <v>1226</v>
      </c>
      <c r="J278" s="16" t="s">
        <v>7256</v>
      </c>
      <c r="K278" s="16" t="s">
        <v>1082</v>
      </c>
      <c r="L278" s="16" t="s">
        <v>6564</v>
      </c>
      <c r="M278" s="16" t="s">
        <v>1083</v>
      </c>
      <c r="N278" s="9">
        <v>4448</v>
      </c>
      <c r="O278" s="9">
        <v>4.9800000000000004</v>
      </c>
      <c r="P278" s="9">
        <v>4402</v>
      </c>
      <c r="Q278" s="9">
        <v>3.89</v>
      </c>
      <c r="R278" s="9">
        <v>7.52</v>
      </c>
      <c r="S278" s="44">
        <v>0.1171</v>
      </c>
      <c r="T278" s="9">
        <v>4421</v>
      </c>
      <c r="U278" s="9">
        <v>4137</v>
      </c>
      <c r="V278" s="9">
        <v>4448</v>
      </c>
      <c r="W278" s="16" t="s">
        <v>7257</v>
      </c>
      <c r="X278" s="16" t="s">
        <v>7258</v>
      </c>
      <c r="Y278" s="16" t="s">
        <v>7259</v>
      </c>
      <c r="Z278" s="9">
        <v>1.04</v>
      </c>
      <c r="AA278" s="9">
        <v>3.57</v>
      </c>
      <c r="AB278" s="9">
        <v>21.5</v>
      </c>
      <c r="AC278" s="16" t="s">
        <v>1082</v>
      </c>
      <c r="AD278" s="9">
        <v>26.4</v>
      </c>
      <c r="AE278" s="16" t="s">
        <v>1082</v>
      </c>
      <c r="AF278" s="9"/>
      <c r="AG278" s="9">
        <v>-1.22</v>
      </c>
      <c r="AH278" s="9">
        <v>-1.28</v>
      </c>
      <c r="AI278" s="16">
        <v>99.29</v>
      </c>
      <c r="AJ278" s="50">
        <v>99.29</v>
      </c>
      <c r="AK278" s="9">
        <v>0.70999999999999375</v>
      </c>
      <c r="AL278" s="9">
        <v>0.70999999999999375</v>
      </c>
      <c r="AM278" s="9">
        <v>0</v>
      </c>
      <c r="AN278" s="16"/>
      <c r="AO278" s="9">
        <v>2</v>
      </c>
      <c r="AP278" s="16" t="s">
        <v>1083</v>
      </c>
      <c r="AQ278" s="9">
        <v>12.32</v>
      </c>
      <c r="AR278" s="9">
        <v>39.869999999999997</v>
      </c>
      <c r="AS278" s="9" t="s">
        <v>4269</v>
      </c>
      <c r="AT278" s="44">
        <v>1.09E-2</v>
      </c>
      <c r="AU278" s="16" t="s">
        <v>23</v>
      </c>
      <c r="AV278" s="16" t="s">
        <v>4342</v>
      </c>
      <c r="AW278" s="16" t="s">
        <v>4342</v>
      </c>
      <c r="AX278" s="16" t="s">
        <v>4337</v>
      </c>
      <c r="AY278" s="16" t="s">
        <v>4339</v>
      </c>
      <c r="AZ278" s="9"/>
      <c r="BA278" s="32">
        <v>7.7826270481054297E-3</v>
      </c>
      <c r="BB278" s="30">
        <v>6.6461375304060002E-2</v>
      </c>
      <c r="BC278" s="52">
        <v>13.91</v>
      </c>
      <c r="BD278" s="16" t="s">
        <v>897</v>
      </c>
      <c r="BE278" s="9">
        <v>0</v>
      </c>
      <c r="BF278" s="9">
        <v>0</v>
      </c>
      <c r="BG278" s="9">
        <v>0</v>
      </c>
      <c r="BH278" s="16">
        <v>0</v>
      </c>
      <c r="BI278" s="16">
        <v>0</v>
      </c>
      <c r="BJ278" s="16" t="s">
        <v>4264</v>
      </c>
      <c r="BK278" s="9">
        <v>84610</v>
      </c>
      <c r="BL278" s="9">
        <v>5607</v>
      </c>
      <c r="BM278" s="9">
        <v>4402</v>
      </c>
      <c r="BN278" s="18">
        <v>44188</v>
      </c>
      <c r="BO278" s="9">
        <v>-21.5</v>
      </c>
      <c r="BP278" s="9">
        <v>10.14</v>
      </c>
      <c r="BQ278" s="16" t="s">
        <v>1082</v>
      </c>
      <c r="BR278" s="9">
        <v>0</v>
      </c>
      <c r="BS278" s="16"/>
      <c r="BT278" s="9">
        <v>4.51</v>
      </c>
      <c r="BU278" s="16" t="s">
        <v>1083</v>
      </c>
      <c r="BV278" s="9">
        <v>0</v>
      </c>
      <c r="BW278" s="16"/>
      <c r="BX278" s="9">
        <v>4.51</v>
      </c>
      <c r="BY278" s="16" t="s">
        <v>1083</v>
      </c>
      <c r="BZ278" s="9">
        <v>2696</v>
      </c>
      <c r="CA278" s="9">
        <v>999</v>
      </c>
      <c r="CB278" s="9">
        <v>816</v>
      </c>
      <c r="CC278" s="9">
        <v>5.31</v>
      </c>
      <c r="CD278" s="9">
        <v>2.2000000000000002</v>
      </c>
      <c r="CE278" s="9">
        <v>3655</v>
      </c>
      <c r="CF278" s="9">
        <v>4448</v>
      </c>
      <c r="CG278" s="9">
        <v>40.75</v>
      </c>
      <c r="CH278" s="9">
        <v>1158.99</v>
      </c>
      <c r="CI278" s="9">
        <v>61670</v>
      </c>
      <c r="CJ278" s="9">
        <v>3160</v>
      </c>
      <c r="CK278" s="16" t="s">
        <v>1105</v>
      </c>
      <c r="CL278" s="27">
        <v>44581</v>
      </c>
      <c r="CM278" s="16" t="s">
        <v>375</v>
      </c>
      <c r="CN278" s="16" t="s">
        <v>1099</v>
      </c>
      <c r="CO278" s="9">
        <v>638</v>
      </c>
      <c r="CP278" s="9">
        <v>601</v>
      </c>
      <c r="CQ278" s="9">
        <v>562</v>
      </c>
      <c r="CR278" s="9">
        <v>535</v>
      </c>
      <c r="CS278" s="9">
        <v>3540241</v>
      </c>
      <c r="CT278" s="42">
        <v>100</v>
      </c>
      <c r="CU278" s="9">
        <v>0.28000000000000003</v>
      </c>
      <c r="CV278" s="9">
        <v>0.28000000000000003</v>
      </c>
      <c r="CW278" s="44">
        <v>6.1072155620900204E-3</v>
      </c>
      <c r="CX278" s="44">
        <v>1.08567382582016E-2</v>
      </c>
      <c r="CY278" s="16">
        <v>49228377</v>
      </c>
      <c r="CZ278" s="9">
        <v>86.07</v>
      </c>
      <c r="DA278" s="9">
        <v>-9.6999999999999993</v>
      </c>
      <c r="DB278" s="9">
        <v>-8.8699999999999992</v>
      </c>
      <c r="DC278" s="16">
        <v>51.14</v>
      </c>
      <c r="DD278" s="16">
        <v>6325419000</v>
      </c>
      <c r="DE278" s="16">
        <v>215377993</v>
      </c>
      <c r="DF278" s="16">
        <v>263679675</v>
      </c>
      <c r="DG278" s="16">
        <v>215162615554</v>
      </c>
      <c r="DH278" s="16">
        <v>215162615554</v>
      </c>
      <c r="DI278" s="16">
        <v>48878377</v>
      </c>
      <c r="DJ278" s="16">
        <v>48878377</v>
      </c>
      <c r="DK278" s="16">
        <v>999</v>
      </c>
      <c r="DL278" s="16">
        <v>816</v>
      </c>
      <c r="DM278" s="16">
        <v>0.81681681760264602</v>
      </c>
      <c r="DN278" s="16">
        <v>1540700000</v>
      </c>
      <c r="DO278" s="16">
        <v>1540700000</v>
      </c>
      <c r="DP278" s="16">
        <v>350000</v>
      </c>
      <c r="DQ278" s="16">
        <v>1</v>
      </c>
      <c r="DR278" s="16">
        <v>1540700000</v>
      </c>
      <c r="DS278" s="16">
        <v>1540700000</v>
      </c>
      <c r="DT278" s="16">
        <v>350000</v>
      </c>
      <c r="DU278" s="16">
        <v>1</v>
      </c>
      <c r="DV278" s="16">
        <v>1</v>
      </c>
      <c r="DW278" s="16">
        <v>1</v>
      </c>
      <c r="DX278" s="16">
        <v>139.65</v>
      </c>
      <c r="DY278" s="16">
        <v>139.65</v>
      </c>
      <c r="DZ278" s="48" t="s">
        <v>820</v>
      </c>
      <c r="EA278" s="9">
        <v>1.7</v>
      </c>
      <c r="EB278" s="16" t="s">
        <v>1083</v>
      </c>
      <c r="EC278" s="9">
        <v>536.9</v>
      </c>
      <c r="ED278" s="16" t="s">
        <v>4274</v>
      </c>
      <c r="EE278" s="9">
        <v>466</v>
      </c>
      <c r="EF278" s="16" t="s">
        <v>4274</v>
      </c>
      <c r="EG278" s="9">
        <v>520.6</v>
      </c>
      <c r="EH278" s="16" t="s">
        <v>4274</v>
      </c>
      <c r="EI278" s="9">
        <v>14.3</v>
      </c>
      <c r="EJ278" s="16" t="s">
        <v>4274</v>
      </c>
      <c r="EK278" s="9">
        <v>39.299999999999997</v>
      </c>
      <c r="EL278" s="16" t="s">
        <v>4274</v>
      </c>
      <c r="EM278" s="9">
        <v>-25.1</v>
      </c>
      <c r="EN278" s="16" t="s">
        <v>4274</v>
      </c>
      <c r="EO278" s="9">
        <v>-2.62</v>
      </c>
      <c r="EP278" s="16">
        <v>1.04</v>
      </c>
      <c r="EQ278" s="16">
        <v>0.69</v>
      </c>
      <c r="ER278" s="16">
        <v>13.1</v>
      </c>
      <c r="ES278" s="16" t="s">
        <v>372</v>
      </c>
      <c r="ET278" s="16">
        <v>23.9</v>
      </c>
      <c r="EU278" s="16" t="s">
        <v>372</v>
      </c>
      <c r="EV278" s="16">
        <v>-1.83</v>
      </c>
      <c r="EW278" s="16">
        <v>-1.03</v>
      </c>
      <c r="EX278" s="16">
        <v>-1.02</v>
      </c>
      <c r="EY278" s="16">
        <v>86.78</v>
      </c>
      <c r="EZ278" s="50">
        <v>96.95</v>
      </c>
      <c r="FA278" s="16">
        <v>13.219999999999999</v>
      </c>
      <c r="FB278" s="50">
        <v>3.0499999999999972</v>
      </c>
      <c r="FC278" s="16">
        <v>-54.6</v>
      </c>
      <c r="FD278" s="16" t="s">
        <v>4274</v>
      </c>
      <c r="FE278" s="9">
        <v>-22.9</v>
      </c>
      <c r="FF278" s="16" t="s">
        <v>4274</v>
      </c>
      <c r="FG278" s="16">
        <v>-11.2</v>
      </c>
      <c r="FH278" s="16" t="s">
        <v>4274</v>
      </c>
    </row>
    <row r="279" spans="2:164" ht="18.75" x14ac:dyDescent="0.2">
      <c r="B279" s="16" t="s">
        <v>167</v>
      </c>
      <c r="C279" s="16" t="s">
        <v>915</v>
      </c>
      <c r="D279" s="16" t="s">
        <v>1218</v>
      </c>
      <c r="E279" s="16" t="s">
        <v>1220</v>
      </c>
      <c r="F279" s="16" t="s">
        <v>1219</v>
      </c>
      <c r="G279" s="18">
        <v>44457.520716284722</v>
      </c>
      <c r="H279" s="16" t="s">
        <v>1225</v>
      </c>
      <c r="I279" s="16" t="s">
        <v>1223</v>
      </c>
      <c r="J279" s="16" t="s">
        <v>1075</v>
      </c>
      <c r="K279" s="16" t="s">
        <v>1082</v>
      </c>
      <c r="L279" s="16" t="s">
        <v>1027</v>
      </c>
      <c r="M279" s="16" t="s">
        <v>1083</v>
      </c>
      <c r="N279" s="9">
        <v>8610</v>
      </c>
      <c r="O279" s="9">
        <v>-4.97</v>
      </c>
      <c r="P279" s="9">
        <v>8670</v>
      </c>
      <c r="Q279" s="9">
        <v>-4.3</v>
      </c>
      <c r="R279" s="9">
        <v>6.5</v>
      </c>
      <c r="S279" s="44">
        <v>0.62050000000000005</v>
      </c>
      <c r="T279" s="9">
        <v>9040</v>
      </c>
      <c r="U279" s="9">
        <v>8610</v>
      </c>
      <c r="V279" s="9">
        <v>9170</v>
      </c>
      <c r="W279" s="16" t="s">
        <v>3052</v>
      </c>
      <c r="X279" s="16" t="s">
        <v>3082</v>
      </c>
      <c r="Y279" s="16" t="s">
        <v>3083</v>
      </c>
      <c r="Z279" s="9">
        <v>1.1599999999999999</v>
      </c>
      <c r="AA279" s="9">
        <v>0.69</v>
      </c>
      <c r="AB279" s="9">
        <v>10.199999999999999</v>
      </c>
      <c r="AC279" s="16" t="s">
        <v>1082</v>
      </c>
      <c r="AD279" s="9">
        <v>15.8</v>
      </c>
      <c r="AE279" s="16" t="s">
        <v>1082</v>
      </c>
      <c r="AF279" s="9">
        <v>0.64</v>
      </c>
      <c r="AG279" s="9">
        <v>-1.56</v>
      </c>
      <c r="AH279" s="9">
        <v>-1.1499999999999999</v>
      </c>
      <c r="AI279" s="16">
        <v>66.319999999999993</v>
      </c>
      <c r="AJ279" s="50">
        <v>99.35</v>
      </c>
      <c r="AK279" s="9">
        <v>33.680000000000007</v>
      </c>
      <c r="AL279" s="9">
        <v>0.65000000000000568</v>
      </c>
      <c r="AM279" s="9">
        <v>-1.7</v>
      </c>
      <c r="AN279" s="16" t="s">
        <v>1083</v>
      </c>
      <c r="AO279" s="9">
        <v>-923.1</v>
      </c>
      <c r="AP279" s="16" t="s">
        <v>1082</v>
      </c>
      <c r="AQ279" s="9">
        <v>-10.41</v>
      </c>
      <c r="AR279" s="9">
        <v>-19.23</v>
      </c>
      <c r="AS279" s="9" t="s">
        <v>4269</v>
      </c>
      <c r="AT279" s="44">
        <v>-6.7000000000000002E-3</v>
      </c>
      <c r="AU279" s="16" t="s">
        <v>896</v>
      </c>
      <c r="AV279" s="16" t="s">
        <v>4341</v>
      </c>
      <c r="AW279" s="16" t="s">
        <v>4341</v>
      </c>
      <c r="AX279" s="16" t="s">
        <v>4341</v>
      </c>
      <c r="AY279" s="16"/>
      <c r="AZ279" s="9">
        <v>0.79</v>
      </c>
      <c r="BA279" s="32">
        <v>9.4923680566182198E-3</v>
      </c>
      <c r="BB279" s="30">
        <v>1.5297934015500799E-2</v>
      </c>
      <c r="BC279" s="52">
        <v>3.68</v>
      </c>
      <c r="BD279" s="16" t="s">
        <v>897</v>
      </c>
      <c r="BE279" s="9">
        <v>100</v>
      </c>
      <c r="BF279" s="9">
        <v>0</v>
      </c>
      <c r="BG279" s="9">
        <v>8610</v>
      </c>
      <c r="BH279" s="16">
        <v>35.85</v>
      </c>
      <c r="BI279" s="16">
        <v>41.39</v>
      </c>
      <c r="BJ279" s="16" t="s">
        <v>4266</v>
      </c>
      <c r="BK279" s="9">
        <v>22920</v>
      </c>
      <c r="BL279" s="9">
        <v>22920</v>
      </c>
      <c r="BM279" s="9">
        <v>8670</v>
      </c>
      <c r="BN279" s="18">
        <v>44240</v>
      </c>
      <c r="BO279" s="9">
        <v>-62.2</v>
      </c>
      <c r="BP279" s="9">
        <v>0</v>
      </c>
      <c r="BQ279" s="16"/>
      <c r="BR279" s="9">
        <v>153.94999999999999</v>
      </c>
      <c r="BS279" s="16" t="s">
        <v>1084</v>
      </c>
      <c r="BT279" s="9">
        <v>0</v>
      </c>
      <c r="BU279" s="16"/>
      <c r="BV279" s="9">
        <v>132.65</v>
      </c>
      <c r="BW279" s="16" t="s">
        <v>1082</v>
      </c>
      <c r="BX279" s="9">
        <v>-132.65</v>
      </c>
      <c r="BY279" s="16" t="s">
        <v>1082</v>
      </c>
      <c r="BZ279" s="9">
        <v>1031</v>
      </c>
      <c r="CA279" s="9">
        <v>345</v>
      </c>
      <c r="CB279" s="9">
        <v>332</v>
      </c>
      <c r="CC279" s="9">
        <v>0.74</v>
      </c>
      <c r="CD279" s="9">
        <v>35.51</v>
      </c>
      <c r="CE279" s="9">
        <v>8610</v>
      </c>
      <c r="CF279" s="9">
        <v>10520</v>
      </c>
      <c r="CG279" s="9">
        <v>0</v>
      </c>
      <c r="CH279" s="9">
        <v>27.4</v>
      </c>
      <c r="CI279" s="9">
        <v>10970</v>
      </c>
      <c r="CJ279" s="9">
        <v>7310</v>
      </c>
      <c r="CK279" s="16"/>
      <c r="CL279" s="27"/>
      <c r="CM279" s="16"/>
      <c r="CN279" s="16"/>
      <c r="CO279" s="9">
        <v>166</v>
      </c>
      <c r="CP279" s="9">
        <v>363</v>
      </c>
      <c r="CQ279" s="9">
        <v>348</v>
      </c>
      <c r="CR279" s="9">
        <v>322</v>
      </c>
      <c r="CS279" s="9">
        <v>1655629</v>
      </c>
      <c r="CT279" s="42">
        <v>0</v>
      </c>
      <c r="CU279" s="9">
        <v>0.06</v>
      </c>
      <c r="CV279" s="9">
        <v>8.49</v>
      </c>
      <c r="CW279" s="44">
        <v>-4.7566371681415899E-2</v>
      </c>
      <c r="CX279" s="44">
        <v>-6.6225165562913899E-3</v>
      </c>
      <c r="CY279" s="16">
        <v>6091227</v>
      </c>
      <c r="CZ279" s="9">
        <v>25.06</v>
      </c>
      <c r="DA279" s="9">
        <v>11.92</v>
      </c>
      <c r="DB279" s="9">
        <v>2.1</v>
      </c>
      <c r="DC279" s="16">
        <v>346</v>
      </c>
      <c r="DD279" s="16">
        <v>641697305</v>
      </c>
      <c r="DE279" s="16">
        <v>101522608</v>
      </c>
      <c r="DF279" s="16">
        <v>158040050</v>
      </c>
      <c r="DG279" s="16">
        <v>35025300090</v>
      </c>
      <c r="DH279" s="16">
        <v>52469296740</v>
      </c>
      <c r="DI279" s="16">
        <v>4039827</v>
      </c>
      <c r="DJ279" s="16">
        <v>6051822</v>
      </c>
      <c r="DK279" s="16">
        <v>345</v>
      </c>
      <c r="DL279" s="16">
        <v>332</v>
      </c>
      <c r="DM279" s="16">
        <v>0.64238531941745203</v>
      </c>
      <c r="DN279" s="16">
        <v>8892819000</v>
      </c>
      <c r="DO279" s="16">
        <v>17785638000</v>
      </c>
      <c r="DP279" s="16">
        <v>2051400</v>
      </c>
      <c r="DQ279" s="16">
        <v>2</v>
      </c>
      <c r="DR279" s="16">
        <v>170820675</v>
      </c>
      <c r="DS279" s="16">
        <v>341641350</v>
      </c>
      <c r="DT279" s="16">
        <v>39405</v>
      </c>
      <c r="DU279" s="16">
        <v>2</v>
      </c>
      <c r="DV279" s="16">
        <v>0.67</v>
      </c>
      <c r="DW279" s="16">
        <v>52.06</v>
      </c>
      <c r="DX279" s="16">
        <v>1.97</v>
      </c>
      <c r="DY279" s="16">
        <v>153.58000000000001</v>
      </c>
      <c r="DZ279" s="48" t="s">
        <v>915</v>
      </c>
      <c r="EA279" s="9">
        <v>107.4</v>
      </c>
      <c r="EB279" s="16" t="s">
        <v>1082</v>
      </c>
      <c r="EC279" s="9">
        <v>172.3</v>
      </c>
      <c r="ED279" s="16" t="s">
        <v>4274</v>
      </c>
      <c r="EE279" s="9">
        <v>135.30000000000001</v>
      </c>
      <c r="EF279" s="16" t="s">
        <v>4274</v>
      </c>
      <c r="EG279" s="9">
        <v>165.9</v>
      </c>
      <c r="EH279" s="16" t="s">
        <v>4274</v>
      </c>
      <c r="EI279" s="9">
        <v>14.1</v>
      </c>
      <c r="EJ279" s="16" t="s">
        <v>4274</v>
      </c>
      <c r="EK279" s="9">
        <v>25.1</v>
      </c>
      <c r="EL279" s="16" t="s">
        <v>4274</v>
      </c>
      <c r="EM279" s="9">
        <v>-11</v>
      </c>
      <c r="EN279" s="16" t="s">
        <v>4274</v>
      </c>
      <c r="EO279" s="9">
        <v>-2.95</v>
      </c>
      <c r="EP279" s="16">
        <v>0.7</v>
      </c>
      <c r="EQ279" s="16">
        <v>0.53</v>
      </c>
      <c r="ER279" s="16">
        <v>13.6</v>
      </c>
      <c r="ES279" s="16" t="s">
        <v>372</v>
      </c>
      <c r="ET279" s="16">
        <v>14.6</v>
      </c>
      <c r="EU279" s="16" t="s">
        <v>372</v>
      </c>
      <c r="EV279" s="16">
        <v>-1.07</v>
      </c>
      <c r="EW279" s="16">
        <v>-1.04</v>
      </c>
      <c r="EX279" s="16">
        <v>1.05</v>
      </c>
      <c r="EY279" s="16">
        <v>78.510000000000005</v>
      </c>
      <c r="EZ279" s="50">
        <v>96.32</v>
      </c>
      <c r="FA279" s="16">
        <v>21.489999999999995</v>
      </c>
      <c r="FB279" s="50">
        <v>3.6800000000000068</v>
      </c>
      <c r="FC279" s="16">
        <v>-30.7</v>
      </c>
      <c r="FD279" s="16" t="s">
        <v>4274</v>
      </c>
      <c r="FE279" s="9">
        <v>-46.2</v>
      </c>
      <c r="FF279" s="16" t="s">
        <v>4274</v>
      </c>
      <c r="FG279" s="16">
        <v>-20.8</v>
      </c>
      <c r="FH279" s="16" t="s">
        <v>4274</v>
      </c>
    </row>
    <row r="280" spans="2:164" ht="18.75" x14ac:dyDescent="0.2">
      <c r="B280" s="16" t="s">
        <v>197</v>
      </c>
      <c r="C280" s="16" t="s">
        <v>909</v>
      </c>
      <c r="D280" s="16" t="s">
        <v>97</v>
      </c>
      <c r="E280" s="16" t="s">
        <v>1228</v>
      </c>
      <c r="F280" s="16" t="s">
        <v>1219</v>
      </c>
      <c r="G280" s="18">
        <v>44457.520829189816</v>
      </c>
      <c r="H280" s="16" t="s">
        <v>1221</v>
      </c>
      <c r="I280" s="16" t="s">
        <v>1222</v>
      </c>
      <c r="J280" s="16" t="s">
        <v>1024</v>
      </c>
      <c r="K280" s="16" t="s">
        <v>1082</v>
      </c>
      <c r="L280" s="16" t="s">
        <v>4280</v>
      </c>
      <c r="M280" s="16" t="s">
        <v>1083</v>
      </c>
      <c r="N280" s="9">
        <v>29587</v>
      </c>
      <c r="O280" s="9">
        <v>3.89</v>
      </c>
      <c r="P280" s="9">
        <v>29572</v>
      </c>
      <c r="Q280" s="9">
        <v>3.84</v>
      </c>
      <c r="R280" s="9">
        <v>3.29</v>
      </c>
      <c r="S280" s="44">
        <v>0.10589999999999999</v>
      </c>
      <c r="T280" s="9">
        <v>28950</v>
      </c>
      <c r="U280" s="9">
        <v>28950</v>
      </c>
      <c r="V280" s="9">
        <v>29902</v>
      </c>
      <c r="W280" s="16" t="s">
        <v>7260</v>
      </c>
      <c r="X280" s="16" t="s">
        <v>7261</v>
      </c>
      <c r="Y280" s="16" t="s">
        <v>7262</v>
      </c>
      <c r="Z280" s="9">
        <v>2.2200000000000002</v>
      </c>
      <c r="AA280" s="9">
        <v>1.22</v>
      </c>
      <c r="AB280" s="9">
        <v>21.7</v>
      </c>
      <c r="AC280" s="16" t="s">
        <v>1082</v>
      </c>
      <c r="AD280" s="9">
        <v>15.7</v>
      </c>
      <c r="AE280" s="16" t="s">
        <v>1082</v>
      </c>
      <c r="AF280" s="9">
        <v>1.38</v>
      </c>
      <c r="AG280" s="9">
        <v>1.38</v>
      </c>
      <c r="AH280" s="9">
        <v>1.0900000000000001</v>
      </c>
      <c r="AI280" s="16">
        <v>68.14</v>
      </c>
      <c r="AJ280" s="50">
        <v>91.25</v>
      </c>
      <c r="AK280" s="9">
        <v>31.86</v>
      </c>
      <c r="AL280" s="9">
        <v>8.75</v>
      </c>
      <c r="AM280" s="9">
        <v>-5.6</v>
      </c>
      <c r="AN280" s="16" t="s">
        <v>1083</v>
      </c>
      <c r="AO280" s="9">
        <v>-2.1</v>
      </c>
      <c r="AP280" s="16" t="s">
        <v>1083</v>
      </c>
      <c r="AQ280" s="9">
        <v>-3.74</v>
      </c>
      <c r="AR280" s="9">
        <v>-1.05</v>
      </c>
      <c r="AS280" s="9" t="s">
        <v>4269</v>
      </c>
      <c r="AT280" s="44">
        <v>5.0000000000000305E-4</v>
      </c>
      <c r="AU280" s="16" t="s">
        <v>896</v>
      </c>
      <c r="AV280" s="16" t="s">
        <v>4342</v>
      </c>
      <c r="AW280" s="16" t="s">
        <v>4342</v>
      </c>
      <c r="AX280" s="16" t="s">
        <v>4342</v>
      </c>
      <c r="AY280" s="16" t="s">
        <v>4338</v>
      </c>
      <c r="AZ280" s="9">
        <v>1.21</v>
      </c>
      <c r="BA280" s="32">
        <v>1.48715688405797E-3</v>
      </c>
      <c r="BB280" s="30">
        <v>1.40430300666475E-2</v>
      </c>
      <c r="BC280" s="52">
        <v>3.72</v>
      </c>
      <c r="BD280" s="16" t="s">
        <v>897</v>
      </c>
      <c r="BE280" s="9">
        <v>21</v>
      </c>
      <c r="BF280" s="9">
        <v>64</v>
      </c>
      <c r="BG280" s="9">
        <v>27051</v>
      </c>
      <c r="BH280" s="16">
        <v>55.71</v>
      </c>
      <c r="BI280" s="16">
        <v>48.5</v>
      </c>
      <c r="BJ280" s="16" t="s">
        <v>4265</v>
      </c>
      <c r="BK280" s="9">
        <v>101490</v>
      </c>
      <c r="BL280" s="9">
        <v>49297</v>
      </c>
      <c r="BM280" s="9">
        <v>29572</v>
      </c>
      <c r="BN280" s="18">
        <v>44023</v>
      </c>
      <c r="BO280" s="9">
        <v>-40</v>
      </c>
      <c r="BP280" s="9">
        <v>56.1</v>
      </c>
      <c r="BQ280" s="16" t="s">
        <v>1084</v>
      </c>
      <c r="BR280" s="9">
        <v>95.56</v>
      </c>
      <c r="BS280" s="16" t="s">
        <v>1084</v>
      </c>
      <c r="BT280" s="9">
        <v>164.46</v>
      </c>
      <c r="BU280" s="16" t="s">
        <v>1082</v>
      </c>
      <c r="BV280" s="9">
        <v>282.81</v>
      </c>
      <c r="BW280" s="16" t="s">
        <v>1082</v>
      </c>
      <c r="BX280" s="9">
        <v>-118.35</v>
      </c>
      <c r="BY280" s="16" t="s">
        <v>1082</v>
      </c>
      <c r="BZ280" s="9">
        <v>3518</v>
      </c>
      <c r="CA280" s="9">
        <v>764</v>
      </c>
      <c r="CB280" s="9">
        <v>1415</v>
      </c>
      <c r="CC280" s="9">
        <v>1.3</v>
      </c>
      <c r="CD280" s="9">
        <v>65.680000000000007</v>
      </c>
      <c r="CE280" s="9">
        <v>27640</v>
      </c>
      <c r="CF280" s="9">
        <v>32500</v>
      </c>
      <c r="CG280" s="9">
        <v>23.22</v>
      </c>
      <c r="CH280" s="9">
        <v>9.84</v>
      </c>
      <c r="CI280" s="9">
        <v>32500</v>
      </c>
      <c r="CJ280" s="9">
        <v>24010</v>
      </c>
      <c r="CK280" s="16" t="s">
        <v>1101</v>
      </c>
      <c r="CL280" s="27">
        <v>44522</v>
      </c>
      <c r="CM280" s="16" t="s">
        <v>375</v>
      </c>
      <c r="CN280" s="16" t="s">
        <v>1099</v>
      </c>
      <c r="CO280" s="9">
        <v>132</v>
      </c>
      <c r="CP280" s="9">
        <v>117</v>
      </c>
      <c r="CQ280" s="9">
        <v>108</v>
      </c>
      <c r="CR280" s="9">
        <v>83</v>
      </c>
      <c r="CS280" s="9">
        <v>2208000</v>
      </c>
      <c r="CT280" s="42">
        <v>100</v>
      </c>
      <c r="CU280" s="9">
        <v>1.63</v>
      </c>
      <c r="CV280" s="9">
        <v>16.7</v>
      </c>
      <c r="CW280" s="44">
        <v>2.20034542314335E-2</v>
      </c>
      <c r="CX280" s="44">
        <v>5.2670388707468704E-4</v>
      </c>
      <c r="CY280" s="16">
        <v>8209106</v>
      </c>
      <c r="CZ280" s="9">
        <v>55.9</v>
      </c>
      <c r="DA280" s="9">
        <v>27.77</v>
      </c>
      <c r="DB280" s="9">
        <v>2.0099999999999998</v>
      </c>
      <c r="DC280" s="16">
        <v>529</v>
      </c>
      <c r="DD280" s="16">
        <v>5520000000</v>
      </c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6"/>
      <c r="DZ280" s="48" t="s">
        <v>909</v>
      </c>
      <c r="EA280" s="9">
        <v>111.4</v>
      </c>
      <c r="EB280" s="16" t="s">
        <v>1082</v>
      </c>
      <c r="EC280" s="9">
        <v>64.599999999999994</v>
      </c>
      <c r="ED280" s="16" t="s">
        <v>4274</v>
      </c>
      <c r="EE280" s="9">
        <v>45.5</v>
      </c>
      <c r="EF280" s="16" t="s">
        <v>4274</v>
      </c>
      <c r="EG280" s="9">
        <v>57.3</v>
      </c>
      <c r="EH280" s="16" t="s">
        <v>4274</v>
      </c>
      <c r="EI280" s="9">
        <v>5.7</v>
      </c>
      <c r="EJ280" s="16" t="s">
        <v>4274</v>
      </c>
      <c r="EK280" s="9">
        <v>2.6</v>
      </c>
      <c r="EL280" s="16" t="s">
        <v>4274</v>
      </c>
      <c r="EM280" s="9">
        <v>3.1</v>
      </c>
      <c r="EN280" s="16" t="s">
        <v>4274</v>
      </c>
      <c r="EO280" s="9">
        <v>-2.04</v>
      </c>
      <c r="EP280" s="16">
        <v>0.87</v>
      </c>
      <c r="EQ280" s="16">
        <v>0.56999999999999995</v>
      </c>
      <c r="ER280" s="16">
        <v>12.5</v>
      </c>
      <c r="ES280" s="16" t="s">
        <v>372</v>
      </c>
      <c r="ET280" s="16">
        <v>8</v>
      </c>
      <c r="EU280" s="16" t="s">
        <v>372</v>
      </c>
      <c r="EV280" s="16">
        <v>1.56</v>
      </c>
      <c r="EW280" s="16">
        <v>1.08</v>
      </c>
      <c r="EX280" s="16">
        <v>1.59</v>
      </c>
      <c r="EY280" s="16">
        <v>70.34</v>
      </c>
      <c r="EZ280" s="50">
        <v>88.61</v>
      </c>
      <c r="FA280" s="16">
        <v>29.659999999999997</v>
      </c>
      <c r="FB280" s="50">
        <v>11.39</v>
      </c>
      <c r="FC280" s="16">
        <v>-11.8</v>
      </c>
      <c r="FD280" s="16" t="s">
        <v>4274</v>
      </c>
      <c r="FE280" s="9">
        <v>-9.5</v>
      </c>
      <c r="FF280" s="16" t="s">
        <v>4274</v>
      </c>
      <c r="FG280" s="16">
        <v>-1.4</v>
      </c>
      <c r="FH280" s="16" t="s">
        <v>4274</v>
      </c>
    </row>
    <row r="281" spans="2:164" ht="18.75" x14ac:dyDescent="0.2">
      <c r="B281" s="16" t="s">
        <v>22</v>
      </c>
      <c r="C281" s="16" t="s">
        <v>898</v>
      </c>
      <c r="D281" s="16" t="s">
        <v>1218</v>
      </c>
      <c r="E281" s="16" t="s">
        <v>1220</v>
      </c>
      <c r="F281" s="16" t="s">
        <v>1219</v>
      </c>
      <c r="G281" s="18">
        <v>44457.535940057867</v>
      </c>
      <c r="H281" s="16" t="s">
        <v>1221</v>
      </c>
      <c r="I281" s="16" t="s">
        <v>1223</v>
      </c>
      <c r="J281" s="16" t="s">
        <v>7263</v>
      </c>
      <c r="K281" s="16" t="s">
        <v>1082</v>
      </c>
      <c r="L281" s="16" t="s">
        <v>4386</v>
      </c>
      <c r="M281" s="16" t="s">
        <v>1083</v>
      </c>
      <c r="N281" s="9">
        <v>2253</v>
      </c>
      <c r="O281" s="9">
        <v>-4.9800000000000004</v>
      </c>
      <c r="P281" s="9">
        <v>2266</v>
      </c>
      <c r="Q281" s="9">
        <v>-4.43</v>
      </c>
      <c r="R281" s="9">
        <v>5.24</v>
      </c>
      <c r="S281" s="44">
        <v>0.38390000000000002</v>
      </c>
      <c r="T281" s="9">
        <v>2331</v>
      </c>
      <c r="U281" s="9">
        <v>2253</v>
      </c>
      <c r="V281" s="9">
        <v>2371</v>
      </c>
      <c r="W281" s="16" t="s">
        <v>7264</v>
      </c>
      <c r="X281" s="16" t="s">
        <v>2481</v>
      </c>
      <c r="Y281" s="16" t="s">
        <v>7265</v>
      </c>
      <c r="Z281" s="9">
        <v>0.79</v>
      </c>
      <c r="AA281" s="9">
        <v>0.48</v>
      </c>
      <c r="AB281" s="9">
        <v>9.3000000000000007</v>
      </c>
      <c r="AC281" s="16" t="s">
        <v>1082</v>
      </c>
      <c r="AD281" s="9">
        <v>16.2</v>
      </c>
      <c r="AE281" s="16" t="s">
        <v>1082</v>
      </c>
      <c r="AF281" s="9">
        <v>0.56999999999999995</v>
      </c>
      <c r="AG281" s="9">
        <v>-1.75</v>
      </c>
      <c r="AH281" s="9">
        <v>1.35</v>
      </c>
      <c r="AI281" s="16">
        <v>69.86</v>
      </c>
      <c r="AJ281" s="50">
        <v>97.8</v>
      </c>
      <c r="AK281" s="9">
        <v>30.14</v>
      </c>
      <c r="AL281" s="9">
        <v>2.2000000000000028</v>
      </c>
      <c r="AM281" s="9">
        <v>-6.8</v>
      </c>
      <c r="AN281" s="16" t="s">
        <v>1083</v>
      </c>
      <c r="AO281" s="9">
        <v>2.2000000000000002</v>
      </c>
      <c r="AP281" s="16" t="s">
        <v>1083</v>
      </c>
      <c r="AQ281" s="9">
        <v>-5.97</v>
      </c>
      <c r="AR281" s="9">
        <v>-12.74</v>
      </c>
      <c r="AS281" s="9" t="s">
        <v>4269</v>
      </c>
      <c r="AT281" s="44">
        <v>-5.5000000000000101E-3</v>
      </c>
      <c r="AU281" s="16" t="s">
        <v>896</v>
      </c>
      <c r="AV281" s="16" t="s">
        <v>4337</v>
      </c>
      <c r="AW281" s="16" t="s">
        <v>4337</v>
      </c>
      <c r="AX281" s="16" t="s">
        <v>4337</v>
      </c>
      <c r="AY281" s="16"/>
      <c r="AZ281" s="9">
        <v>0.51</v>
      </c>
      <c r="BA281" s="32">
        <v>6.09214959784316E-4</v>
      </c>
      <c r="BB281" s="30">
        <v>1.58691054906047E-3</v>
      </c>
      <c r="BC281" s="52">
        <v>2.11</v>
      </c>
      <c r="BD281" s="16" t="s">
        <v>897</v>
      </c>
      <c r="BE281" s="9">
        <v>79</v>
      </c>
      <c r="BF281" s="9">
        <v>0</v>
      </c>
      <c r="BG281" s="9">
        <v>2190</v>
      </c>
      <c r="BH281" s="16">
        <v>42.32</v>
      </c>
      <c r="BI281" s="16">
        <v>47.53</v>
      </c>
      <c r="BJ281" s="16" t="s">
        <v>4266</v>
      </c>
      <c r="BK281" s="9">
        <v>5110</v>
      </c>
      <c r="BL281" s="9">
        <v>5084</v>
      </c>
      <c r="BM281" s="9">
        <v>2266</v>
      </c>
      <c r="BN281" s="18">
        <v>44039</v>
      </c>
      <c r="BO281" s="9">
        <v>-55.4</v>
      </c>
      <c r="BP281" s="9">
        <v>91.11</v>
      </c>
      <c r="BQ281" s="16" t="s">
        <v>1084</v>
      </c>
      <c r="BR281" s="9">
        <v>13.77</v>
      </c>
      <c r="BS281" s="16" t="s">
        <v>1082</v>
      </c>
      <c r="BT281" s="9">
        <v>20.13</v>
      </c>
      <c r="BU281" s="16" t="s">
        <v>1082</v>
      </c>
      <c r="BV281" s="9">
        <v>3.1</v>
      </c>
      <c r="BW281" s="16" t="s">
        <v>1083</v>
      </c>
      <c r="BX281" s="9">
        <v>-3.08</v>
      </c>
      <c r="BY281" s="16" t="s">
        <v>1083</v>
      </c>
      <c r="BZ281" s="9">
        <v>4332</v>
      </c>
      <c r="CA281" s="9">
        <v>1828</v>
      </c>
      <c r="CB281" s="9">
        <v>1465</v>
      </c>
      <c r="CC281" s="9">
        <v>0.53</v>
      </c>
      <c r="CD281" s="9">
        <v>41.24</v>
      </c>
      <c r="CE281" s="9">
        <v>2190</v>
      </c>
      <c r="CF281" s="9">
        <v>2530</v>
      </c>
      <c r="CG281" s="9">
        <v>12.36</v>
      </c>
      <c r="CH281" s="9">
        <v>25.16</v>
      </c>
      <c r="CI281" s="9">
        <v>2820</v>
      </c>
      <c r="CJ281" s="9">
        <v>1855</v>
      </c>
      <c r="CK281" s="16"/>
      <c r="CL281" s="27"/>
      <c r="CM281" s="16"/>
      <c r="CN281" s="16"/>
      <c r="CO281" s="9">
        <v>24</v>
      </c>
      <c r="CP281" s="9">
        <v>16</v>
      </c>
      <c r="CQ281" s="9">
        <v>14</v>
      </c>
      <c r="CR281" s="9">
        <v>11</v>
      </c>
      <c r="CS281" s="9">
        <v>50611556</v>
      </c>
      <c r="CT281" s="42">
        <v>0</v>
      </c>
      <c r="CU281" s="9">
        <v>3.97</v>
      </c>
      <c r="CV281" s="9">
        <v>1.9</v>
      </c>
      <c r="CW281" s="44">
        <v>-3.3462033462033497E-2</v>
      </c>
      <c r="CX281" s="44">
        <v>-5.4829185997469403E-3</v>
      </c>
      <c r="CY281" s="16">
        <v>106828263</v>
      </c>
      <c r="CZ281" s="9">
        <v>3.41</v>
      </c>
      <c r="DA281" s="9">
        <v>6.69</v>
      </c>
      <c r="DB281" s="9">
        <v>0.51</v>
      </c>
      <c r="DC281" s="16">
        <v>664</v>
      </c>
      <c r="DD281" s="16">
        <v>175353972000</v>
      </c>
      <c r="DE281" s="16">
        <v>92509652</v>
      </c>
      <c r="DF281" s="16">
        <v>161597262</v>
      </c>
      <c r="DG281" s="16">
        <v>169107643958</v>
      </c>
      <c r="DH281" s="16">
        <v>236739989706</v>
      </c>
      <c r="DI281" s="16">
        <v>74628263</v>
      </c>
      <c r="DJ281" s="16">
        <v>104474841</v>
      </c>
      <c r="DK281" s="16">
        <v>1828</v>
      </c>
      <c r="DL281" s="16">
        <v>1465</v>
      </c>
      <c r="DM281" s="16">
        <v>0.57247041722773695</v>
      </c>
      <c r="DN281" s="16">
        <v>18241300000</v>
      </c>
      <c r="DO281" s="16">
        <v>72965200000</v>
      </c>
      <c r="DP281" s="16">
        <v>32200000</v>
      </c>
      <c r="DQ281" s="16">
        <v>4</v>
      </c>
      <c r="DR281" s="16">
        <v>2666427126</v>
      </c>
      <c r="DS281" s="16">
        <v>5332854252</v>
      </c>
      <c r="DT281" s="16">
        <v>2353422</v>
      </c>
      <c r="DU281" s="16">
        <v>2</v>
      </c>
      <c r="DV281" s="16">
        <v>0.71</v>
      </c>
      <c r="DW281" s="16">
        <v>13.68</v>
      </c>
      <c r="DX281" s="16">
        <v>2.3199999999999998</v>
      </c>
      <c r="DY281" s="16">
        <v>44.39</v>
      </c>
      <c r="DZ281" s="48" t="s">
        <v>898</v>
      </c>
      <c r="EA281" s="9">
        <v>1.4</v>
      </c>
      <c r="EB281" s="16" t="s">
        <v>1083</v>
      </c>
      <c r="EC281" s="9">
        <v>382.9</v>
      </c>
      <c r="ED281" s="16" t="s">
        <v>4274</v>
      </c>
      <c r="EE281" s="9">
        <v>250.6</v>
      </c>
      <c r="EF281" s="16" t="s">
        <v>4274</v>
      </c>
      <c r="EG281" s="9">
        <v>338.4</v>
      </c>
      <c r="EH281" s="16" t="s">
        <v>4274</v>
      </c>
      <c r="EI281" s="9">
        <v>5.0999999999999996</v>
      </c>
      <c r="EJ281" s="16" t="s">
        <v>4274</v>
      </c>
      <c r="EK281" s="9">
        <v>20.8</v>
      </c>
      <c r="EL281" s="16" t="s">
        <v>4274</v>
      </c>
      <c r="EM281" s="9">
        <v>-15.7</v>
      </c>
      <c r="EN281" s="16" t="s">
        <v>4274</v>
      </c>
      <c r="EO281" s="9">
        <v>-3.6</v>
      </c>
      <c r="EP281" s="16">
        <v>0.88</v>
      </c>
      <c r="EQ281" s="16">
        <v>0.61</v>
      </c>
      <c r="ER281" s="16">
        <v>10.6</v>
      </c>
      <c r="ES281" s="16" t="s">
        <v>372</v>
      </c>
      <c r="ET281" s="16">
        <v>20.399999999999999</v>
      </c>
      <c r="EU281" s="16" t="s">
        <v>372</v>
      </c>
      <c r="EV281" s="16">
        <v>-1.92</v>
      </c>
      <c r="EW281" s="16">
        <v>-1.2</v>
      </c>
      <c r="EX281" s="16">
        <v>-1.1000000000000001</v>
      </c>
      <c r="EY281" s="16">
        <v>65.45</v>
      </c>
      <c r="EZ281" s="50">
        <v>88.39</v>
      </c>
      <c r="FA281" s="16">
        <v>34.549999999999997</v>
      </c>
      <c r="FB281" s="50">
        <v>11.61</v>
      </c>
      <c r="FC281" s="16">
        <v>-87.8</v>
      </c>
      <c r="FD281" s="16" t="s">
        <v>4274</v>
      </c>
      <c r="FE281" s="9">
        <v>-35.9</v>
      </c>
      <c r="FF281" s="16" t="s">
        <v>4274</v>
      </c>
      <c r="FG281" s="16">
        <v>-32.799999999999997</v>
      </c>
      <c r="FH281" s="16" t="s">
        <v>4274</v>
      </c>
    </row>
    <row r="282" spans="2:164" ht="18.75" x14ac:dyDescent="0.2">
      <c r="B282" s="16" t="s">
        <v>41</v>
      </c>
      <c r="C282" s="16" t="s">
        <v>820</v>
      </c>
      <c r="D282" s="16" t="s">
        <v>1218</v>
      </c>
      <c r="E282" s="16" t="s">
        <v>1224</v>
      </c>
      <c r="F282" s="16" t="s">
        <v>1219</v>
      </c>
      <c r="G282" s="18">
        <v>44457.520766666668</v>
      </c>
      <c r="H282" s="16" t="s">
        <v>1229</v>
      </c>
      <c r="I282" s="16" t="s">
        <v>1223</v>
      </c>
      <c r="J282" s="16" t="s">
        <v>2127</v>
      </c>
      <c r="K282" s="16" t="s">
        <v>1082</v>
      </c>
      <c r="L282" s="16" t="s">
        <v>977</v>
      </c>
      <c r="M282" s="16" t="s">
        <v>1083</v>
      </c>
      <c r="N282" s="9">
        <v>2615</v>
      </c>
      <c r="O282" s="9">
        <v>-4.9800000000000004</v>
      </c>
      <c r="P282" s="9">
        <v>2631</v>
      </c>
      <c r="Q282" s="9">
        <v>-4.4000000000000004</v>
      </c>
      <c r="R282" s="9">
        <v>6.65</v>
      </c>
      <c r="S282" s="44">
        <v>0.56110000000000004</v>
      </c>
      <c r="T282" s="9">
        <v>2789</v>
      </c>
      <c r="U282" s="9">
        <v>2615</v>
      </c>
      <c r="V282" s="9">
        <v>2789</v>
      </c>
      <c r="W282" s="16" t="s">
        <v>7266</v>
      </c>
      <c r="X282" s="16" t="s">
        <v>7267</v>
      </c>
      <c r="Y282" s="16" t="s">
        <v>4159</v>
      </c>
      <c r="Z282" s="9">
        <v>0.61</v>
      </c>
      <c r="AA282" s="9">
        <v>0.38</v>
      </c>
      <c r="AB282" s="9">
        <v>12</v>
      </c>
      <c r="AC282" s="16" t="s">
        <v>1082</v>
      </c>
      <c r="AD282" s="9">
        <v>15.8</v>
      </c>
      <c r="AE282" s="16" t="s">
        <v>1082</v>
      </c>
      <c r="AF282" s="9">
        <v>0.76</v>
      </c>
      <c r="AG282" s="9">
        <v>-1.32</v>
      </c>
      <c r="AH282" s="9">
        <v>1.1100000000000001</v>
      </c>
      <c r="AI282" s="16">
        <v>81.66</v>
      </c>
      <c r="AJ282" s="50">
        <v>100</v>
      </c>
      <c r="AK282" s="9">
        <v>18.340000000000003</v>
      </c>
      <c r="AL282" s="9">
        <v>0</v>
      </c>
      <c r="AM282" s="9">
        <v>-1.1000000000000001</v>
      </c>
      <c r="AN282" s="16" t="s">
        <v>1083</v>
      </c>
      <c r="AO282" s="9">
        <v>-668.6</v>
      </c>
      <c r="AP282" s="16" t="s">
        <v>1082</v>
      </c>
      <c r="AQ282" s="9">
        <v>-12.75</v>
      </c>
      <c r="AR282" s="9">
        <v>-12.01</v>
      </c>
      <c r="AS282" s="9" t="s">
        <v>4269</v>
      </c>
      <c r="AT282" s="44">
        <v>-5.7999999999999996E-3</v>
      </c>
      <c r="AU282" s="16" t="s">
        <v>896</v>
      </c>
      <c r="AV282" s="16" t="s">
        <v>4341</v>
      </c>
      <c r="AW282" s="16" t="s">
        <v>4342</v>
      </c>
      <c r="AX282" s="16" t="s">
        <v>4337</v>
      </c>
      <c r="AY282" s="16"/>
      <c r="AZ282" s="9">
        <v>0.4</v>
      </c>
      <c r="BA282" s="32">
        <v>3.5178884726328901E-3</v>
      </c>
      <c r="BB282" s="30">
        <v>6.2696283597092999E-3</v>
      </c>
      <c r="BC282" s="52">
        <v>4</v>
      </c>
      <c r="BD282" s="16" t="s">
        <v>897</v>
      </c>
      <c r="BE282" s="9">
        <v>100</v>
      </c>
      <c r="BF282" s="9">
        <v>43</v>
      </c>
      <c r="BG282" s="9">
        <v>2615</v>
      </c>
      <c r="BH282" s="16">
        <v>46.15</v>
      </c>
      <c r="BI282" s="16">
        <v>52.4</v>
      </c>
      <c r="BJ282" s="16" t="s">
        <v>4266</v>
      </c>
      <c r="BK282" s="9">
        <v>11920</v>
      </c>
      <c r="BL282" s="9">
        <v>12289</v>
      </c>
      <c r="BM282" s="9">
        <v>2631</v>
      </c>
      <c r="BN282" s="18">
        <v>44033</v>
      </c>
      <c r="BO282" s="9">
        <v>-78.599999999999994</v>
      </c>
      <c r="BP282" s="9">
        <v>7.43</v>
      </c>
      <c r="BQ282" s="16" t="s">
        <v>1084</v>
      </c>
      <c r="BR282" s="9">
        <v>4.9000000000000004</v>
      </c>
      <c r="BS282" s="16" t="s">
        <v>1082</v>
      </c>
      <c r="BT282" s="9">
        <v>1.64</v>
      </c>
      <c r="BU282" s="16" t="s">
        <v>1082</v>
      </c>
      <c r="BV282" s="9">
        <v>1.28</v>
      </c>
      <c r="BW282" s="16" t="s">
        <v>1083</v>
      </c>
      <c r="BX282" s="9">
        <v>-1.28</v>
      </c>
      <c r="BY282" s="16" t="s">
        <v>1083</v>
      </c>
      <c r="BZ282" s="9">
        <v>982</v>
      </c>
      <c r="CA282" s="9">
        <v>391</v>
      </c>
      <c r="CB282" s="9">
        <v>363</v>
      </c>
      <c r="CC282" s="9">
        <v>0.46</v>
      </c>
      <c r="CD282" s="9">
        <v>57.06</v>
      </c>
      <c r="CE282" s="9">
        <v>2615</v>
      </c>
      <c r="CF282" s="9">
        <v>3200</v>
      </c>
      <c r="CG282" s="9">
        <v>22.48</v>
      </c>
      <c r="CH282" s="9">
        <v>23.13</v>
      </c>
      <c r="CI282" s="9">
        <v>3220</v>
      </c>
      <c r="CJ282" s="9">
        <v>1811</v>
      </c>
      <c r="CK282" s="16" t="s">
        <v>1105</v>
      </c>
      <c r="CL282" s="27">
        <v>44574</v>
      </c>
      <c r="CM282" s="16" t="s">
        <v>375</v>
      </c>
      <c r="CN282" s="16" t="s">
        <v>1099</v>
      </c>
      <c r="CO282" s="9">
        <v>110</v>
      </c>
      <c r="CP282" s="9">
        <v>113</v>
      </c>
      <c r="CQ282" s="9">
        <v>116</v>
      </c>
      <c r="CR282" s="9">
        <v>94</v>
      </c>
      <c r="CS282" s="9">
        <v>5450581</v>
      </c>
      <c r="CT282" s="42">
        <v>0</v>
      </c>
      <c r="CU282" s="9">
        <v>0.16</v>
      </c>
      <c r="CV282" s="9">
        <v>2.1800000000000002</v>
      </c>
      <c r="CW282" s="44">
        <v>-6.2387952671208301E-2</v>
      </c>
      <c r="CX282" s="44">
        <v>-5.8139534883720903E-3</v>
      </c>
      <c r="CY282" s="16">
        <v>21815524</v>
      </c>
      <c r="CZ282" s="9">
        <v>19.489999999999998</v>
      </c>
      <c r="DA282" s="9">
        <v>-9.6999999999999993</v>
      </c>
      <c r="DB282" s="9">
        <v>-2.0099999999999998</v>
      </c>
      <c r="DC282" s="16">
        <v>135</v>
      </c>
      <c r="DD282" s="16">
        <v>6201312000</v>
      </c>
      <c r="DE282" s="16">
        <v>119878884</v>
      </c>
      <c r="DF282" s="16">
        <v>158117475</v>
      </c>
      <c r="DG282" s="16">
        <v>46872643644</v>
      </c>
      <c r="DH282" s="16">
        <v>57396643644</v>
      </c>
      <c r="DI282" s="16">
        <v>17815524</v>
      </c>
      <c r="DJ282" s="16">
        <v>21815524</v>
      </c>
      <c r="DK282" s="16">
        <v>391</v>
      </c>
      <c r="DL282" s="16">
        <v>363</v>
      </c>
      <c r="DM282" s="16">
        <v>0.75816340983183605</v>
      </c>
      <c r="DN282" s="16">
        <v>10524000000</v>
      </c>
      <c r="DO282" s="16">
        <v>10524000000</v>
      </c>
      <c r="DP282" s="16">
        <v>4000000</v>
      </c>
      <c r="DQ282" s="16">
        <v>1</v>
      </c>
      <c r="DR282" s="16"/>
      <c r="DS282" s="16"/>
      <c r="DT282" s="16"/>
      <c r="DU282" s="16"/>
      <c r="DV282" s="16">
        <v>0.82</v>
      </c>
      <c r="DW282" s="16"/>
      <c r="DX282" s="16"/>
      <c r="DY282" s="16"/>
      <c r="DZ282" s="48" t="s">
        <v>820</v>
      </c>
      <c r="EA282" s="9">
        <v>1.7</v>
      </c>
      <c r="EB282" s="16" t="s">
        <v>1083</v>
      </c>
      <c r="EC282" s="9">
        <v>536.9</v>
      </c>
      <c r="ED282" s="16" t="s">
        <v>4274</v>
      </c>
      <c r="EE282" s="9">
        <v>466</v>
      </c>
      <c r="EF282" s="16" t="s">
        <v>4274</v>
      </c>
      <c r="EG282" s="9">
        <v>520.6</v>
      </c>
      <c r="EH282" s="16" t="s">
        <v>4274</v>
      </c>
      <c r="EI282" s="9">
        <v>14.3</v>
      </c>
      <c r="EJ282" s="16" t="s">
        <v>4274</v>
      </c>
      <c r="EK282" s="9">
        <v>39.299999999999997</v>
      </c>
      <c r="EL282" s="16" t="s">
        <v>4274</v>
      </c>
      <c r="EM282" s="9">
        <v>-25.1</v>
      </c>
      <c r="EN282" s="16" t="s">
        <v>4274</v>
      </c>
      <c r="EO282" s="9">
        <v>-2.62</v>
      </c>
      <c r="EP282" s="16">
        <v>1.04</v>
      </c>
      <c r="EQ282" s="16">
        <v>0.69</v>
      </c>
      <c r="ER282" s="16">
        <v>13.1</v>
      </c>
      <c r="ES282" s="16" t="s">
        <v>372</v>
      </c>
      <c r="ET282" s="16">
        <v>23.9</v>
      </c>
      <c r="EU282" s="16" t="s">
        <v>372</v>
      </c>
      <c r="EV282" s="16">
        <v>-1.83</v>
      </c>
      <c r="EW282" s="16">
        <v>-1.03</v>
      </c>
      <c r="EX282" s="16">
        <v>-1.02</v>
      </c>
      <c r="EY282" s="16">
        <v>86.78</v>
      </c>
      <c r="EZ282" s="50">
        <v>96.95</v>
      </c>
      <c r="FA282" s="16">
        <v>13.219999999999999</v>
      </c>
      <c r="FB282" s="50">
        <v>3.0499999999999972</v>
      </c>
      <c r="FC282" s="16">
        <v>-54.6</v>
      </c>
      <c r="FD282" s="16" t="s">
        <v>4274</v>
      </c>
      <c r="FE282" s="9">
        <v>-22.9</v>
      </c>
      <c r="FF282" s="16" t="s">
        <v>4274</v>
      </c>
      <c r="FG282" s="16">
        <v>-11.2</v>
      </c>
      <c r="FH282" s="16" t="s">
        <v>4274</v>
      </c>
    </row>
    <row r="283" spans="2:164" ht="18.75" x14ac:dyDescent="0.2">
      <c r="B283" s="16" t="s">
        <v>572</v>
      </c>
      <c r="C283" s="16" t="s">
        <v>782</v>
      </c>
      <c r="D283" s="16" t="s">
        <v>97</v>
      </c>
      <c r="E283" s="16" t="s">
        <v>1228</v>
      </c>
      <c r="F283" s="16" t="s">
        <v>1219</v>
      </c>
      <c r="G283" s="18">
        <v>44457.520830787034</v>
      </c>
      <c r="H283" s="16" t="s">
        <v>1221</v>
      </c>
      <c r="I283" s="16" t="s">
        <v>1222</v>
      </c>
      <c r="J283" s="16" t="s">
        <v>2058</v>
      </c>
      <c r="K283" s="16" t="s">
        <v>1082</v>
      </c>
      <c r="L283" s="16" t="s">
        <v>4587</v>
      </c>
      <c r="M283" s="16" t="s">
        <v>1083</v>
      </c>
      <c r="N283" s="9">
        <v>11263</v>
      </c>
      <c r="O283" s="9">
        <v>-4.99</v>
      </c>
      <c r="P283" s="9">
        <v>11312</v>
      </c>
      <c r="Q283" s="9">
        <v>-4.58</v>
      </c>
      <c r="R283" s="9">
        <v>5.58</v>
      </c>
      <c r="S283" s="44">
        <v>0.18290000000000001</v>
      </c>
      <c r="T283" s="9">
        <v>11600</v>
      </c>
      <c r="U283" s="9">
        <v>11263</v>
      </c>
      <c r="V283" s="9">
        <v>11892</v>
      </c>
      <c r="W283" s="16" t="s">
        <v>7268</v>
      </c>
      <c r="X283" s="16" t="s">
        <v>7269</v>
      </c>
      <c r="Y283" s="16" t="s">
        <v>7270</v>
      </c>
      <c r="Z283" s="9">
        <v>1.1100000000000001</v>
      </c>
      <c r="AA283" s="9">
        <v>0.64</v>
      </c>
      <c r="AB283" s="9">
        <v>8.9</v>
      </c>
      <c r="AC283" s="16" t="s">
        <v>1082</v>
      </c>
      <c r="AD283" s="9">
        <v>14.4</v>
      </c>
      <c r="AE283" s="16" t="s">
        <v>1082</v>
      </c>
      <c r="AF283" s="9">
        <v>0.62</v>
      </c>
      <c r="AG283" s="9">
        <v>-1.62</v>
      </c>
      <c r="AH283" s="9">
        <v>1.31</v>
      </c>
      <c r="AI283" s="16">
        <v>61.14</v>
      </c>
      <c r="AJ283" s="50">
        <v>99.97</v>
      </c>
      <c r="AK283" s="9">
        <v>38.86</v>
      </c>
      <c r="AL283" s="9">
        <v>3.0000000000001137E-2</v>
      </c>
      <c r="AM283" s="9">
        <v>-9.1999999999999993</v>
      </c>
      <c r="AN283" s="16" t="s">
        <v>1083</v>
      </c>
      <c r="AO283" s="9">
        <v>-7.8</v>
      </c>
      <c r="AP283" s="16" t="s">
        <v>1083</v>
      </c>
      <c r="AQ283" s="9">
        <v>-10.63</v>
      </c>
      <c r="AR283" s="9">
        <v>-9.56</v>
      </c>
      <c r="AS283" s="9" t="s">
        <v>4269</v>
      </c>
      <c r="AT283" s="44">
        <v>-4.1000000000000003E-3</v>
      </c>
      <c r="AU283" s="16" t="s">
        <v>896</v>
      </c>
      <c r="AV283" s="16" t="s">
        <v>4341</v>
      </c>
      <c r="AW283" s="16" t="s">
        <v>4342</v>
      </c>
      <c r="AX283" s="16" t="s">
        <v>4342</v>
      </c>
      <c r="AY283" s="16"/>
      <c r="AZ283" s="9">
        <v>0.7</v>
      </c>
      <c r="BA283" s="32">
        <v>8.7321636423180803E-4</v>
      </c>
      <c r="BB283" s="30">
        <v>4.7742830193100499E-3</v>
      </c>
      <c r="BC283" s="52">
        <v>2.1800000000000002</v>
      </c>
      <c r="BD283" s="16" t="s">
        <v>897</v>
      </c>
      <c r="BE283" s="9">
        <v>100</v>
      </c>
      <c r="BF283" s="9">
        <v>0</v>
      </c>
      <c r="BG283" s="9">
        <v>11263</v>
      </c>
      <c r="BH283" s="16">
        <v>42.52</v>
      </c>
      <c r="BI283" s="16">
        <v>49.58</v>
      </c>
      <c r="BJ283" s="16" t="s">
        <v>4266</v>
      </c>
      <c r="BK283" s="9">
        <v>29954</v>
      </c>
      <c r="BL283" s="9">
        <v>26446</v>
      </c>
      <c r="BM283" s="9">
        <v>11312</v>
      </c>
      <c r="BN283" s="18">
        <v>44046</v>
      </c>
      <c r="BO283" s="9">
        <v>-57.2</v>
      </c>
      <c r="BP283" s="9">
        <v>1.8</v>
      </c>
      <c r="BQ283" s="16" t="s">
        <v>1084</v>
      </c>
      <c r="BR283" s="9">
        <v>616.32000000000005</v>
      </c>
      <c r="BS283" s="16" t="s">
        <v>1084</v>
      </c>
      <c r="BT283" s="9">
        <v>2</v>
      </c>
      <c r="BU283" s="16" t="s">
        <v>1082</v>
      </c>
      <c r="BV283" s="9">
        <v>694.17</v>
      </c>
      <c r="BW283" s="16" t="s">
        <v>1082</v>
      </c>
      <c r="BX283" s="9">
        <v>-692.17</v>
      </c>
      <c r="BY283" s="16" t="s">
        <v>1082</v>
      </c>
      <c r="BZ283" s="9">
        <v>4122</v>
      </c>
      <c r="CA283" s="9">
        <v>1628</v>
      </c>
      <c r="CB283" s="9">
        <v>1645</v>
      </c>
      <c r="CC283" s="9">
        <v>0.71</v>
      </c>
      <c r="CD283" s="9">
        <v>53.96</v>
      </c>
      <c r="CE283" s="9">
        <v>11263</v>
      </c>
      <c r="CF283" s="9">
        <v>12760</v>
      </c>
      <c r="CG283" s="9">
        <v>3.23</v>
      </c>
      <c r="CH283" s="9">
        <v>22.79</v>
      </c>
      <c r="CI283" s="9">
        <v>13830</v>
      </c>
      <c r="CJ283" s="9">
        <v>8254</v>
      </c>
      <c r="CK283" s="16"/>
      <c r="CL283" s="27"/>
      <c r="CM283" s="16"/>
      <c r="CN283" s="16"/>
      <c r="CO283" s="9">
        <v>51</v>
      </c>
      <c r="CP283" s="9">
        <v>41</v>
      </c>
      <c r="CQ283" s="9">
        <v>41</v>
      </c>
      <c r="CR283" s="9">
        <v>26</v>
      </c>
      <c r="CS283" s="9">
        <v>9583067</v>
      </c>
      <c r="CT283" s="42">
        <v>0</v>
      </c>
      <c r="CU283" s="9">
        <v>2.71</v>
      </c>
      <c r="CV283" s="9">
        <v>7.94</v>
      </c>
      <c r="CW283" s="44">
        <v>-2.9051724137931001E-2</v>
      </c>
      <c r="CX283" s="44">
        <v>-4.1332770982707703E-3</v>
      </c>
      <c r="CY283" s="16">
        <v>20920226</v>
      </c>
      <c r="CZ283" s="9">
        <v>9.52</v>
      </c>
      <c r="DA283" s="9">
        <v>9.5</v>
      </c>
      <c r="DB283" s="9">
        <v>1</v>
      </c>
      <c r="DC283" s="16">
        <v>1188</v>
      </c>
      <c r="DD283" s="16">
        <v>23957666000</v>
      </c>
      <c r="DE283" s="16">
        <v>88873811</v>
      </c>
      <c r="DF283" s="16">
        <v>143818010</v>
      </c>
      <c r="DG283" s="16">
        <v>144686565856</v>
      </c>
      <c r="DH283" s="16">
        <v>236580627248</v>
      </c>
      <c r="DI283" s="16">
        <v>12790538</v>
      </c>
      <c r="DJ283" s="16">
        <v>20914129</v>
      </c>
      <c r="DK283" s="16">
        <v>1628</v>
      </c>
      <c r="DL283" s="16">
        <v>1645</v>
      </c>
      <c r="DM283" s="16">
        <v>0.61796023321418503</v>
      </c>
      <c r="DN283" s="16">
        <v>11495378832</v>
      </c>
      <c r="DO283" s="16">
        <v>91963030656</v>
      </c>
      <c r="DP283" s="16">
        <v>8129688</v>
      </c>
      <c r="DQ283" s="16">
        <v>8</v>
      </c>
      <c r="DR283" s="16">
        <v>22989754</v>
      </c>
      <c r="DS283" s="16">
        <v>68969264</v>
      </c>
      <c r="DT283" s="16">
        <v>6097</v>
      </c>
      <c r="DU283" s="16">
        <v>3</v>
      </c>
      <c r="DV283" s="16">
        <v>0.61</v>
      </c>
      <c r="DW283" s="16">
        <v>1333.39</v>
      </c>
      <c r="DX283" s="16">
        <v>1.57</v>
      </c>
      <c r="DY283" s="16">
        <v>3430.23</v>
      </c>
      <c r="DZ283" s="48" t="s">
        <v>782</v>
      </c>
      <c r="EA283" s="9">
        <v>345.2</v>
      </c>
      <c r="EB283" s="16" t="s">
        <v>1082</v>
      </c>
      <c r="EC283" s="9">
        <v>658.8</v>
      </c>
      <c r="ED283" s="16" t="s">
        <v>4274</v>
      </c>
      <c r="EE283" s="9">
        <v>426.1</v>
      </c>
      <c r="EF283" s="16" t="s">
        <v>4274</v>
      </c>
      <c r="EG283" s="9">
        <v>548.79999999999995</v>
      </c>
      <c r="EH283" s="16" t="s">
        <v>4274</v>
      </c>
      <c r="EI283" s="9">
        <v>21.9</v>
      </c>
      <c r="EJ283" s="16" t="s">
        <v>4274</v>
      </c>
      <c r="EK283" s="9">
        <v>28.8</v>
      </c>
      <c r="EL283" s="16" t="s">
        <v>4274</v>
      </c>
      <c r="EM283" s="9">
        <v>-6.9</v>
      </c>
      <c r="EN283" s="16" t="s">
        <v>4274</v>
      </c>
      <c r="EO283" s="9">
        <v>-1.9</v>
      </c>
      <c r="EP283" s="16">
        <v>1.19</v>
      </c>
      <c r="EQ283" s="16">
        <v>0.69</v>
      </c>
      <c r="ER283" s="16">
        <v>13.1</v>
      </c>
      <c r="ES283" s="16" t="s">
        <v>372</v>
      </c>
      <c r="ET283" s="16">
        <v>15.2</v>
      </c>
      <c r="EU283" s="16" t="s">
        <v>372</v>
      </c>
      <c r="EV283" s="16">
        <v>-1.1599999999999999</v>
      </c>
      <c r="EW283" s="16">
        <v>1.05</v>
      </c>
      <c r="EX283" s="16">
        <v>-1.05</v>
      </c>
      <c r="EY283" s="16">
        <v>64.680000000000007</v>
      </c>
      <c r="EZ283" s="50">
        <v>83.3</v>
      </c>
      <c r="FA283" s="16">
        <v>35.319999999999993</v>
      </c>
      <c r="FB283" s="50">
        <v>16.700000000000003</v>
      </c>
      <c r="FC283" s="16">
        <v>-119.6</v>
      </c>
      <c r="FD283" s="16" t="s">
        <v>4274</v>
      </c>
      <c r="FE283" s="9">
        <v>-61.4</v>
      </c>
      <c r="FF283" s="16" t="s">
        <v>4274</v>
      </c>
      <c r="FG283" s="16">
        <v>-50.9</v>
      </c>
      <c r="FH283" s="16" t="s">
        <v>4274</v>
      </c>
    </row>
    <row r="284" spans="2:164" ht="18.75" x14ac:dyDescent="0.2">
      <c r="B284" s="16" t="s">
        <v>519</v>
      </c>
      <c r="C284" s="16" t="s">
        <v>812</v>
      </c>
      <c r="D284" s="16" t="s">
        <v>97</v>
      </c>
      <c r="E284" s="16" t="s">
        <v>1227</v>
      </c>
      <c r="F284" s="16" t="s">
        <v>1219</v>
      </c>
      <c r="G284" s="18">
        <v>44457.520826712964</v>
      </c>
      <c r="H284" s="16" t="s">
        <v>1221</v>
      </c>
      <c r="I284" s="16" t="s">
        <v>1222</v>
      </c>
      <c r="J284" s="16" t="s">
        <v>1108</v>
      </c>
      <c r="K284" s="16" t="s">
        <v>1082</v>
      </c>
      <c r="L284" s="16" t="s">
        <v>2055</v>
      </c>
      <c r="M284" s="16" t="s">
        <v>1083</v>
      </c>
      <c r="N284" s="9">
        <v>15300</v>
      </c>
      <c r="O284" s="9">
        <v>-1.65</v>
      </c>
      <c r="P284" s="9">
        <v>15177</v>
      </c>
      <c r="Q284" s="9">
        <v>-2.44</v>
      </c>
      <c r="R284" s="9">
        <v>5.36</v>
      </c>
      <c r="S284" s="44">
        <v>8.1199999999999994E-2</v>
      </c>
      <c r="T284" s="9">
        <v>15520</v>
      </c>
      <c r="U284" s="9">
        <v>15091</v>
      </c>
      <c r="V284" s="9">
        <v>15900</v>
      </c>
      <c r="W284" s="16" t="s">
        <v>7271</v>
      </c>
      <c r="X284" s="16" t="s">
        <v>7272</v>
      </c>
      <c r="Y284" s="16" t="s">
        <v>7273</v>
      </c>
      <c r="Z284" s="9">
        <v>1.43</v>
      </c>
      <c r="AA284" s="9">
        <v>1.1200000000000001</v>
      </c>
      <c r="AB284" s="9">
        <v>8.5</v>
      </c>
      <c r="AC284" s="16" t="s">
        <v>1082</v>
      </c>
      <c r="AD284" s="9">
        <v>55.4</v>
      </c>
      <c r="AE284" s="16" t="s">
        <v>1082</v>
      </c>
      <c r="AF284" s="9">
        <v>0.15</v>
      </c>
      <c r="AG284" s="9">
        <v>-6.53</v>
      </c>
      <c r="AH284" s="9">
        <v>-2.58</v>
      </c>
      <c r="AI284" s="16">
        <v>20.69</v>
      </c>
      <c r="AJ284" s="50">
        <v>97.39</v>
      </c>
      <c r="AK284" s="9">
        <v>79.31</v>
      </c>
      <c r="AL284" s="9">
        <v>2.6099999999999994</v>
      </c>
      <c r="AM284" s="9">
        <v>-14.6</v>
      </c>
      <c r="AN284" s="16" t="s">
        <v>1083</v>
      </c>
      <c r="AO284" s="9">
        <v>-6.4</v>
      </c>
      <c r="AP284" s="16" t="s">
        <v>1083</v>
      </c>
      <c r="AQ284" s="9">
        <v>-1.68</v>
      </c>
      <c r="AR284" s="9">
        <v>-3.42</v>
      </c>
      <c r="AS284" s="9" t="s">
        <v>4269</v>
      </c>
      <c r="AT284" s="44">
        <v>7.9000000000000008E-3</v>
      </c>
      <c r="AU284" s="16" t="s">
        <v>896</v>
      </c>
      <c r="AV284" s="16" t="s">
        <v>4342</v>
      </c>
      <c r="AW284" s="16" t="s">
        <v>4342</v>
      </c>
      <c r="AX284" s="16" t="s">
        <v>4342</v>
      </c>
      <c r="AY284" s="16"/>
      <c r="AZ284" s="9">
        <v>1.21</v>
      </c>
      <c r="BA284" s="32">
        <v>2.1031040886732898E-3</v>
      </c>
      <c r="BB284" s="30">
        <v>2.5900296658538099E-2</v>
      </c>
      <c r="BC284" s="52">
        <v>5.26</v>
      </c>
      <c r="BD284" s="16" t="s">
        <v>897</v>
      </c>
      <c r="BE284" s="9">
        <v>86</v>
      </c>
      <c r="BF284" s="9">
        <v>0</v>
      </c>
      <c r="BG284" s="9">
        <v>15000</v>
      </c>
      <c r="BH284" s="16">
        <v>44.52</v>
      </c>
      <c r="BI284" s="16">
        <v>48.32</v>
      </c>
      <c r="BJ284" s="16" t="s">
        <v>4266</v>
      </c>
      <c r="BK284" s="9">
        <v>24470</v>
      </c>
      <c r="BL284" s="9">
        <v>23992</v>
      </c>
      <c r="BM284" s="9">
        <v>15177</v>
      </c>
      <c r="BN284" s="18">
        <v>44065</v>
      </c>
      <c r="BO284" s="9">
        <v>-36.700000000000003</v>
      </c>
      <c r="BP284" s="9">
        <v>353.67</v>
      </c>
      <c r="BQ284" s="16" t="s">
        <v>1084</v>
      </c>
      <c r="BR284" s="9">
        <v>34</v>
      </c>
      <c r="BS284" s="16" t="s">
        <v>1084</v>
      </c>
      <c r="BT284" s="9">
        <v>533.73</v>
      </c>
      <c r="BU284" s="16" t="s">
        <v>1082</v>
      </c>
      <c r="BV284" s="9">
        <v>52.12</v>
      </c>
      <c r="BW284" s="16" t="s">
        <v>1082</v>
      </c>
      <c r="BX284" s="9">
        <v>481.61</v>
      </c>
      <c r="BY284" s="16" t="s">
        <v>1082</v>
      </c>
      <c r="BZ284" s="9">
        <v>1246</v>
      </c>
      <c r="CA284" s="9">
        <v>465</v>
      </c>
      <c r="CB284" s="9">
        <v>335</v>
      </c>
      <c r="CC284" s="9">
        <v>1.25</v>
      </c>
      <c r="CD284" s="9">
        <v>48.53</v>
      </c>
      <c r="CE284" s="9">
        <v>15000</v>
      </c>
      <c r="CF284" s="9">
        <v>15900</v>
      </c>
      <c r="CG284" s="9">
        <v>11.94</v>
      </c>
      <c r="CH284" s="9">
        <v>17.64</v>
      </c>
      <c r="CI284" s="9">
        <v>18000</v>
      </c>
      <c r="CJ284" s="9">
        <v>12754</v>
      </c>
      <c r="CK284" s="16"/>
      <c r="CL284" s="27"/>
      <c r="CM284" s="16"/>
      <c r="CN284" s="16"/>
      <c r="CO284" s="9">
        <v>211</v>
      </c>
      <c r="CP284" s="9">
        <v>134</v>
      </c>
      <c r="CQ284" s="9">
        <v>121</v>
      </c>
      <c r="CR284" s="9">
        <v>222</v>
      </c>
      <c r="CS284" s="9">
        <v>2389891</v>
      </c>
      <c r="CT284" s="42">
        <v>50</v>
      </c>
      <c r="CU284" s="9">
        <v>0.91</v>
      </c>
      <c r="CV284" s="9">
        <v>17.91</v>
      </c>
      <c r="CW284" s="44">
        <v>-1.4175257731958799E-2</v>
      </c>
      <c r="CX284" s="44">
        <v>7.9064086906215792E-3</v>
      </c>
      <c r="CY284" s="16">
        <v>12565470</v>
      </c>
      <c r="CZ284" s="9">
        <v>16.37</v>
      </c>
      <c r="DA284" s="9"/>
      <c r="DB284" s="9"/>
      <c r="DC284" s="16">
        <v>927</v>
      </c>
      <c r="DD284" s="16">
        <v>5974725677</v>
      </c>
      <c r="DE284" s="16">
        <v>84842432</v>
      </c>
      <c r="DF284" s="16">
        <v>554422605</v>
      </c>
      <c r="DG284" s="16">
        <v>39451731234</v>
      </c>
      <c r="DH284" s="16">
        <v>185731572900</v>
      </c>
      <c r="DI284" s="16">
        <v>2599442</v>
      </c>
      <c r="DJ284" s="16">
        <v>12237700</v>
      </c>
      <c r="DK284" s="16">
        <v>465</v>
      </c>
      <c r="DL284" s="16">
        <v>335</v>
      </c>
      <c r="DM284" s="16">
        <v>0.15302845020181</v>
      </c>
      <c r="DN284" s="16">
        <v>30250881391</v>
      </c>
      <c r="DO284" s="16">
        <v>151254406956</v>
      </c>
      <c r="DP284" s="16">
        <v>9966028</v>
      </c>
      <c r="DQ284" s="16">
        <v>5</v>
      </c>
      <c r="DR284" s="16">
        <v>829094215</v>
      </c>
      <c r="DS284" s="16">
        <v>4974565290</v>
      </c>
      <c r="DT284" s="16">
        <v>327770</v>
      </c>
      <c r="DU284" s="16">
        <v>6</v>
      </c>
      <c r="DV284" s="16">
        <v>0.21</v>
      </c>
      <c r="DW284" s="16">
        <v>30.41</v>
      </c>
      <c r="DX284" s="16">
        <v>0.26</v>
      </c>
      <c r="DY284" s="16">
        <v>37.340000000000003</v>
      </c>
      <c r="DZ284" s="48" t="s">
        <v>812</v>
      </c>
      <c r="EA284" s="9">
        <v>479.4</v>
      </c>
      <c r="EB284" s="16" t="s">
        <v>1082</v>
      </c>
      <c r="EC284" s="9">
        <v>625</v>
      </c>
      <c r="ED284" s="16" t="s">
        <v>4274</v>
      </c>
      <c r="EE284" s="9">
        <v>367.8</v>
      </c>
      <c r="EF284" s="16" t="s">
        <v>4274</v>
      </c>
      <c r="EG284" s="9">
        <v>533.1</v>
      </c>
      <c r="EH284" s="16" t="s">
        <v>4274</v>
      </c>
      <c r="EI284" s="9">
        <v>24.2</v>
      </c>
      <c r="EJ284" s="16" t="s">
        <v>4274</v>
      </c>
      <c r="EK284" s="9">
        <v>36.1</v>
      </c>
      <c r="EL284" s="16" t="s">
        <v>4274</v>
      </c>
      <c r="EM284" s="9">
        <v>-11.8</v>
      </c>
      <c r="EN284" s="16" t="s">
        <v>4274</v>
      </c>
      <c r="EO284" s="9">
        <v>-3.03</v>
      </c>
      <c r="EP284" s="16">
        <v>0.43</v>
      </c>
      <c r="EQ284" s="16">
        <v>0.56000000000000005</v>
      </c>
      <c r="ER284" s="16">
        <v>11.1</v>
      </c>
      <c r="ES284" s="16" t="s">
        <v>372</v>
      </c>
      <c r="ET284" s="16">
        <v>17.100000000000001</v>
      </c>
      <c r="EU284" s="16" t="s">
        <v>372</v>
      </c>
      <c r="EV284" s="16">
        <v>-1.54</v>
      </c>
      <c r="EW284" s="16">
        <v>-1.1000000000000001</v>
      </c>
      <c r="EX284" s="16">
        <v>-1.1399999999999999</v>
      </c>
      <c r="EY284" s="16">
        <v>58.85</v>
      </c>
      <c r="EZ284" s="50">
        <v>85.29</v>
      </c>
      <c r="FA284" s="16">
        <v>41.15</v>
      </c>
      <c r="FB284" s="50">
        <v>14.709999999999994</v>
      </c>
      <c r="FC284" s="16">
        <v>-162.19999999999999</v>
      </c>
      <c r="FD284" s="16" t="s">
        <v>4274</v>
      </c>
      <c r="FE284" s="9">
        <v>-104</v>
      </c>
      <c r="FF284" s="16" t="s">
        <v>4274</v>
      </c>
      <c r="FG284" s="16">
        <v>-92.7</v>
      </c>
      <c r="FH284" s="16" t="s">
        <v>4274</v>
      </c>
    </row>
    <row r="285" spans="2:164" ht="18.75" x14ac:dyDescent="0.2">
      <c r="B285" s="16" t="s">
        <v>279</v>
      </c>
      <c r="C285" s="16" t="s">
        <v>901</v>
      </c>
      <c r="D285" s="16" t="s">
        <v>97</v>
      </c>
      <c r="E285" s="16" t="s">
        <v>1228</v>
      </c>
      <c r="F285" s="16" t="s">
        <v>1219</v>
      </c>
      <c r="G285" s="18">
        <v>44457.520456550927</v>
      </c>
      <c r="H285" s="16" t="s">
        <v>1221</v>
      </c>
      <c r="I285" s="16" t="s">
        <v>1223</v>
      </c>
      <c r="J285" s="16" t="s">
        <v>954</v>
      </c>
      <c r="K285" s="16" t="s">
        <v>1082</v>
      </c>
      <c r="L285" s="16" t="s">
        <v>1151</v>
      </c>
      <c r="M285" s="16" t="s">
        <v>1083</v>
      </c>
      <c r="N285" s="9">
        <v>111410</v>
      </c>
      <c r="O285" s="9">
        <v>-5</v>
      </c>
      <c r="P285" s="9">
        <v>111593</v>
      </c>
      <c r="Q285" s="9">
        <v>-4.84</v>
      </c>
      <c r="R285" s="9">
        <v>3.81</v>
      </c>
      <c r="S285" s="44">
        <v>0.16669999999999999</v>
      </c>
      <c r="T285" s="9">
        <v>115000</v>
      </c>
      <c r="U285" s="9">
        <v>111410</v>
      </c>
      <c r="V285" s="9">
        <v>115650</v>
      </c>
      <c r="W285" s="16" t="s">
        <v>7274</v>
      </c>
      <c r="X285" s="16" t="s">
        <v>7275</v>
      </c>
      <c r="Y285" s="16" t="s">
        <v>7276</v>
      </c>
      <c r="Z285" s="9">
        <v>1.1000000000000001</v>
      </c>
      <c r="AA285" s="9">
        <v>0.4</v>
      </c>
      <c r="AB285" s="9">
        <v>14.5</v>
      </c>
      <c r="AC285" s="16" t="s">
        <v>1082</v>
      </c>
      <c r="AD285" s="9">
        <v>59.8</v>
      </c>
      <c r="AE285" s="16" t="s">
        <v>1082</v>
      </c>
      <c r="AF285" s="9">
        <v>0.24</v>
      </c>
      <c r="AG285" s="9">
        <v>-4.12</v>
      </c>
      <c r="AH285" s="9">
        <v>-1.19</v>
      </c>
      <c r="AI285" s="16">
        <v>33.42</v>
      </c>
      <c r="AJ285" s="50">
        <v>100</v>
      </c>
      <c r="AK285" s="9">
        <v>66.58</v>
      </c>
      <c r="AL285" s="9">
        <v>0</v>
      </c>
      <c r="AM285" s="9">
        <v>-9.6999999999999993</v>
      </c>
      <c r="AN285" s="16" t="s">
        <v>1083</v>
      </c>
      <c r="AO285" s="9">
        <v>-2.5</v>
      </c>
      <c r="AP285" s="16" t="s">
        <v>1083</v>
      </c>
      <c r="AQ285" s="9">
        <v>-9.51</v>
      </c>
      <c r="AR285" s="9">
        <v>-6.26</v>
      </c>
      <c r="AS285" s="9" t="s">
        <v>4269</v>
      </c>
      <c r="AT285" s="44">
        <v>-1.6000000000000001E-3</v>
      </c>
      <c r="AU285" s="16" t="s">
        <v>896</v>
      </c>
      <c r="AV285" s="16" t="s">
        <v>4341</v>
      </c>
      <c r="AW285" s="16" t="s">
        <v>4342</v>
      </c>
      <c r="AX285" s="16" t="s">
        <v>4342</v>
      </c>
      <c r="AY285" s="16"/>
      <c r="AZ285" s="9">
        <v>0.42</v>
      </c>
      <c r="BA285" s="32">
        <v>1.13966711841022E-3</v>
      </c>
      <c r="BB285" s="30">
        <v>6.8366353833846302E-3</v>
      </c>
      <c r="BC285" s="52">
        <v>2.85</v>
      </c>
      <c r="BD285" s="16" t="s">
        <v>897</v>
      </c>
      <c r="BE285" s="9">
        <v>14</v>
      </c>
      <c r="BF285" s="9">
        <v>64</v>
      </c>
      <c r="BG285" s="9">
        <v>109600</v>
      </c>
      <c r="BH285" s="16">
        <v>50.44</v>
      </c>
      <c r="BI285" s="16">
        <v>56.16</v>
      </c>
      <c r="BJ285" s="16" t="s">
        <v>4266</v>
      </c>
      <c r="BK285" s="9">
        <v>206036</v>
      </c>
      <c r="BL285" s="9">
        <v>172555</v>
      </c>
      <c r="BM285" s="9">
        <v>111593</v>
      </c>
      <c r="BN285" s="18">
        <v>44026</v>
      </c>
      <c r="BO285" s="9">
        <v>-35.299999999999997</v>
      </c>
      <c r="BP285" s="9">
        <v>4.6500000000000004</v>
      </c>
      <c r="BQ285" s="16" t="s">
        <v>1084</v>
      </c>
      <c r="BR285" s="9">
        <v>115.92</v>
      </c>
      <c r="BS285" s="16" t="s">
        <v>1084</v>
      </c>
      <c r="BT285" s="9">
        <v>50.06</v>
      </c>
      <c r="BU285" s="16" t="s">
        <v>1082</v>
      </c>
      <c r="BV285" s="9">
        <v>1.29</v>
      </c>
      <c r="BW285" s="16" t="s">
        <v>1083</v>
      </c>
      <c r="BX285" s="9">
        <v>-1.24</v>
      </c>
      <c r="BY285" s="16" t="s">
        <v>1083</v>
      </c>
      <c r="BZ285" s="9">
        <v>829</v>
      </c>
      <c r="CA285" s="9">
        <v>335</v>
      </c>
      <c r="CB285" s="9">
        <v>243</v>
      </c>
      <c r="CC285" s="9">
        <v>0.43</v>
      </c>
      <c r="CD285" s="9">
        <v>75.77</v>
      </c>
      <c r="CE285" s="9">
        <v>111159</v>
      </c>
      <c r="CF285" s="9">
        <v>124971</v>
      </c>
      <c r="CG285" s="9">
        <v>21.55</v>
      </c>
      <c r="CH285" s="9">
        <v>12.17</v>
      </c>
      <c r="CI285" s="9">
        <v>124971</v>
      </c>
      <c r="CJ285" s="9">
        <v>69000</v>
      </c>
      <c r="CK285" s="16" t="s">
        <v>1102</v>
      </c>
      <c r="CL285" s="27">
        <v>44482</v>
      </c>
      <c r="CM285" s="16" t="s">
        <v>375</v>
      </c>
      <c r="CN285" s="16" t="s">
        <v>1099</v>
      </c>
      <c r="CO285" s="9">
        <v>99</v>
      </c>
      <c r="CP285" s="9">
        <v>114</v>
      </c>
      <c r="CQ285" s="9">
        <v>157</v>
      </c>
      <c r="CR285" s="9">
        <v>163</v>
      </c>
      <c r="CS285" s="9">
        <v>457369</v>
      </c>
      <c r="CT285" s="42">
        <v>0</v>
      </c>
      <c r="CU285" s="9">
        <v>1.28</v>
      </c>
      <c r="CV285" s="9">
        <v>14.15</v>
      </c>
      <c r="CW285" s="44">
        <v>-3.1217391304347801E-2</v>
      </c>
      <c r="CX285" s="44">
        <v>-1.5604614872988701E-3</v>
      </c>
      <c r="CY285" s="16">
        <v>1303120</v>
      </c>
      <c r="CZ285" s="9">
        <v>6.21</v>
      </c>
      <c r="DA285" s="9">
        <v>6.75</v>
      </c>
      <c r="DB285" s="9">
        <v>0.92</v>
      </c>
      <c r="DC285" s="16">
        <v>17970</v>
      </c>
      <c r="DD285" s="16">
        <v>1143421600</v>
      </c>
      <c r="DE285" s="16">
        <v>145087222</v>
      </c>
      <c r="DF285" s="16">
        <v>598432387</v>
      </c>
      <c r="DG285" s="16">
        <v>48604219557</v>
      </c>
      <c r="DH285" s="16">
        <v>145419070160</v>
      </c>
      <c r="DI285" s="16">
        <v>435549</v>
      </c>
      <c r="DJ285" s="16">
        <v>1303120</v>
      </c>
      <c r="DK285" s="16">
        <v>335</v>
      </c>
      <c r="DL285" s="16">
        <v>243</v>
      </c>
      <c r="DM285" s="16">
        <v>0.242445471120533</v>
      </c>
      <c r="DN285" s="16">
        <v>19362970120</v>
      </c>
      <c r="DO285" s="16">
        <v>96814850603</v>
      </c>
      <c r="DP285" s="16">
        <v>867571</v>
      </c>
      <c r="DQ285" s="16">
        <v>5</v>
      </c>
      <c r="DR285" s="16"/>
      <c r="DS285" s="16"/>
      <c r="DT285" s="16"/>
      <c r="DU285" s="16"/>
      <c r="DV285" s="16">
        <v>0.33</v>
      </c>
      <c r="DW285" s="16"/>
      <c r="DX285" s="16"/>
      <c r="DY285" s="16"/>
      <c r="DZ285" s="48" t="s">
        <v>901</v>
      </c>
      <c r="EA285" s="9">
        <v>420.9</v>
      </c>
      <c r="EB285" s="16" t="s">
        <v>1082</v>
      </c>
      <c r="EC285" s="9">
        <v>392.7</v>
      </c>
      <c r="ED285" s="16" t="s">
        <v>4274</v>
      </c>
      <c r="EE285" s="9">
        <v>222</v>
      </c>
      <c r="EF285" s="16" t="s">
        <v>4274</v>
      </c>
      <c r="EG285" s="9">
        <v>374.8</v>
      </c>
      <c r="EH285" s="16" t="s">
        <v>4274</v>
      </c>
      <c r="EI285" s="9">
        <v>2.8</v>
      </c>
      <c r="EJ285" s="16" t="s">
        <v>4274</v>
      </c>
      <c r="EK285" s="9">
        <v>3.4</v>
      </c>
      <c r="EL285" s="16" t="s">
        <v>4274</v>
      </c>
      <c r="EM285" s="9">
        <v>-619.9</v>
      </c>
      <c r="EN285" s="16" t="s">
        <v>372</v>
      </c>
      <c r="EO285" s="9">
        <v>-3.62</v>
      </c>
      <c r="EP285" s="16">
        <v>0.91</v>
      </c>
      <c r="EQ285" s="16">
        <v>0.55000000000000004</v>
      </c>
      <c r="ER285" s="16">
        <v>11.7</v>
      </c>
      <c r="ES285" s="16" t="s">
        <v>372</v>
      </c>
      <c r="ET285" s="16">
        <v>24.8</v>
      </c>
      <c r="EU285" s="16" t="s">
        <v>372</v>
      </c>
      <c r="EV285" s="16">
        <v>-2.11</v>
      </c>
      <c r="EW285" s="16">
        <v>-1.18</v>
      </c>
      <c r="EX285" s="16">
        <v>-1.08</v>
      </c>
      <c r="EY285" s="16">
        <v>56.54</v>
      </c>
      <c r="EZ285" s="50">
        <v>95.46</v>
      </c>
      <c r="FA285" s="16">
        <v>43.46</v>
      </c>
      <c r="FB285" s="50">
        <v>4.5400000000000063</v>
      </c>
      <c r="FC285" s="16">
        <v>-152.80000000000001</v>
      </c>
      <c r="FD285" s="16" t="s">
        <v>4274</v>
      </c>
      <c r="FE285" s="9">
        <v>-67.5</v>
      </c>
      <c r="FF285" s="16" t="s">
        <v>4274</v>
      </c>
      <c r="FG285" s="16">
        <v>-21.1</v>
      </c>
      <c r="FH285" s="16" t="s">
        <v>4274</v>
      </c>
    </row>
    <row r="286" spans="2:164" ht="18.75" x14ac:dyDescent="0.2">
      <c r="B286" s="16" t="s">
        <v>580</v>
      </c>
      <c r="C286" s="16" t="s">
        <v>915</v>
      </c>
      <c r="D286" s="16" t="s">
        <v>1218</v>
      </c>
      <c r="E286" s="16" t="s">
        <v>1220</v>
      </c>
      <c r="F286" s="16" t="s">
        <v>1219</v>
      </c>
      <c r="G286" s="18">
        <v>44457.520813738425</v>
      </c>
      <c r="H286" s="16" t="s">
        <v>1221</v>
      </c>
      <c r="I286" s="16" t="s">
        <v>1226</v>
      </c>
      <c r="J286" s="16" t="s">
        <v>2100</v>
      </c>
      <c r="K286" s="16" t="s">
        <v>1082</v>
      </c>
      <c r="L286" s="16" t="s">
        <v>2143</v>
      </c>
      <c r="M286" s="16" t="s">
        <v>1083</v>
      </c>
      <c r="N286" s="9">
        <v>13870</v>
      </c>
      <c r="O286" s="9">
        <v>-3.07</v>
      </c>
      <c r="P286" s="9">
        <v>13990</v>
      </c>
      <c r="Q286" s="9">
        <v>-2.2400000000000002</v>
      </c>
      <c r="R286" s="9">
        <v>4.7699999999999996</v>
      </c>
      <c r="S286" s="44">
        <v>0.10440000000000001</v>
      </c>
      <c r="T286" s="9">
        <v>14510</v>
      </c>
      <c r="U286" s="9">
        <v>13850</v>
      </c>
      <c r="V286" s="9">
        <v>14510</v>
      </c>
      <c r="W286" s="16" t="s">
        <v>4399</v>
      </c>
      <c r="X286" s="16" t="s">
        <v>6944</v>
      </c>
      <c r="Y286" s="16" t="s">
        <v>6565</v>
      </c>
      <c r="Z286" s="9">
        <v>1.18</v>
      </c>
      <c r="AA286" s="9">
        <v>0.62</v>
      </c>
      <c r="AB286" s="9">
        <v>7.6</v>
      </c>
      <c r="AC286" s="16" t="s">
        <v>1082</v>
      </c>
      <c r="AD286" s="9">
        <v>4.0999999999999996</v>
      </c>
      <c r="AE286" s="16" t="s">
        <v>1082</v>
      </c>
      <c r="AF286" s="9">
        <v>1.86</v>
      </c>
      <c r="AG286" s="9">
        <v>1.86</v>
      </c>
      <c r="AH286" s="9">
        <v>4.7699999999999996</v>
      </c>
      <c r="AI286" s="16">
        <v>91.28</v>
      </c>
      <c r="AJ286" s="50">
        <v>97.03</v>
      </c>
      <c r="AK286" s="9">
        <v>8.7199999999999989</v>
      </c>
      <c r="AL286" s="9">
        <v>2.9699999999999989</v>
      </c>
      <c r="AM286" s="9">
        <v>-703.1</v>
      </c>
      <c r="AN286" s="16" t="s">
        <v>1082</v>
      </c>
      <c r="AO286" s="9">
        <v>-1.4</v>
      </c>
      <c r="AP286" s="16" t="s">
        <v>1083</v>
      </c>
      <c r="AQ286" s="9">
        <v>-6.28</v>
      </c>
      <c r="AR286" s="9">
        <v>-13.42</v>
      </c>
      <c r="AS286" s="9" t="s">
        <v>4269</v>
      </c>
      <c r="AT286" s="44">
        <v>-8.3000000000000001E-3</v>
      </c>
      <c r="AU286" s="16" t="s">
        <v>896</v>
      </c>
      <c r="AV286" s="16" t="s">
        <v>4341</v>
      </c>
      <c r="AW286" s="16" t="s">
        <v>4337</v>
      </c>
      <c r="AX286" s="16" t="s">
        <v>4342</v>
      </c>
      <c r="AY286" s="16"/>
      <c r="AZ286" s="9">
        <v>0.69</v>
      </c>
      <c r="BA286" s="32">
        <v>7.9389272727272699E-4</v>
      </c>
      <c r="BB286" s="30">
        <v>7.6043364681295704E-3</v>
      </c>
      <c r="BC286" s="52">
        <v>1.98</v>
      </c>
      <c r="BD286" s="16" t="s">
        <v>897</v>
      </c>
      <c r="BE286" s="9">
        <v>100</v>
      </c>
      <c r="BF286" s="9">
        <v>0</v>
      </c>
      <c r="BG286" s="9">
        <v>13850</v>
      </c>
      <c r="BH286" s="16">
        <v>36.5</v>
      </c>
      <c r="BI286" s="16">
        <v>41.04</v>
      </c>
      <c r="BJ286" s="16" t="s">
        <v>4266</v>
      </c>
      <c r="BK286" s="9">
        <v>33070</v>
      </c>
      <c r="BL286" s="9">
        <v>29694</v>
      </c>
      <c r="BM286" s="9">
        <v>13990</v>
      </c>
      <c r="BN286" s="18">
        <v>44061</v>
      </c>
      <c r="BO286" s="9">
        <v>-52.9</v>
      </c>
      <c r="BP286" s="9">
        <v>294.75</v>
      </c>
      <c r="BQ286" s="16" t="s">
        <v>1084</v>
      </c>
      <c r="BR286" s="9">
        <v>19</v>
      </c>
      <c r="BS286" s="16" t="s">
        <v>1084</v>
      </c>
      <c r="BT286" s="9">
        <v>408.23</v>
      </c>
      <c r="BU286" s="16" t="s">
        <v>1082</v>
      </c>
      <c r="BV286" s="9">
        <v>26.42</v>
      </c>
      <c r="BW286" s="16" t="s">
        <v>1082</v>
      </c>
      <c r="BX286" s="9">
        <v>381.81</v>
      </c>
      <c r="BY286" s="16" t="s">
        <v>1082</v>
      </c>
      <c r="BZ286" s="9">
        <v>5112</v>
      </c>
      <c r="CA286" s="9">
        <v>1459</v>
      </c>
      <c r="CB286" s="9">
        <v>2885</v>
      </c>
      <c r="CC286" s="9">
        <v>0.78</v>
      </c>
      <c r="CD286" s="9">
        <v>0.56000000000000005</v>
      </c>
      <c r="CE286" s="9">
        <v>13850</v>
      </c>
      <c r="CF286" s="9">
        <v>15300</v>
      </c>
      <c r="CG286" s="9">
        <v>0.14000000000000001</v>
      </c>
      <c r="CH286" s="9">
        <v>25.45</v>
      </c>
      <c r="CI286" s="9">
        <v>17400</v>
      </c>
      <c r="CJ286" s="9">
        <v>13850</v>
      </c>
      <c r="CK286" s="16" t="s">
        <v>1104</v>
      </c>
      <c r="CL286" s="27">
        <v>44530</v>
      </c>
      <c r="CM286" s="16" t="s">
        <v>375</v>
      </c>
      <c r="CN286" s="16" t="s">
        <v>1099</v>
      </c>
      <c r="CO286" s="9">
        <v>75</v>
      </c>
      <c r="CP286" s="9">
        <v>62</v>
      </c>
      <c r="CQ286" s="9">
        <v>38</v>
      </c>
      <c r="CR286" s="9">
        <v>20</v>
      </c>
      <c r="CS286" s="9">
        <v>4400000</v>
      </c>
      <c r="CT286" s="42">
        <v>46</v>
      </c>
      <c r="CU286" s="9">
        <v>1.54</v>
      </c>
      <c r="CV286" s="9">
        <v>9</v>
      </c>
      <c r="CW286" s="44">
        <v>-4.4107512060647801E-2</v>
      </c>
      <c r="CX286" s="44">
        <v>-8.3857442348008408E-3</v>
      </c>
      <c r="CY286" s="16">
        <v>8732820</v>
      </c>
      <c r="CZ286" s="9">
        <v>10.28</v>
      </c>
      <c r="DA286" s="9">
        <v>11.92</v>
      </c>
      <c r="DB286" s="9">
        <v>0.86</v>
      </c>
      <c r="DC286" s="16">
        <v>1361</v>
      </c>
      <c r="DD286" s="16">
        <v>11000000000</v>
      </c>
      <c r="DE286" s="16">
        <v>76432595</v>
      </c>
      <c r="DF286" s="16">
        <v>41091214</v>
      </c>
      <c r="DG286" s="16">
        <v>111515157380</v>
      </c>
      <c r="DH286" s="16">
        <v>118548154220</v>
      </c>
      <c r="DI286" s="16">
        <v>7971062</v>
      </c>
      <c r="DJ286" s="16">
        <v>8473778</v>
      </c>
      <c r="DK286" s="16">
        <v>1459</v>
      </c>
      <c r="DL286" s="16">
        <v>2885</v>
      </c>
      <c r="DM286" s="16">
        <v>1.8600714741599</v>
      </c>
      <c r="DN286" s="16">
        <v>5328497210</v>
      </c>
      <c r="DO286" s="16">
        <v>10656994420</v>
      </c>
      <c r="DP286" s="16">
        <v>761758</v>
      </c>
      <c r="DQ286" s="16">
        <v>2</v>
      </c>
      <c r="DR286" s="16">
        <v>1811998790</v>
      </c>
      <c r="DS286" s="16">
        <v>3623997580</v>
      </c>
      <c r="DT286" s="16">
        <v>259042</v>
      </c>
      <c r="DU286" s="16">
        <v>2</v>
      </c>
      <c r="DV286" s="16">
        <v>0.94</v>
      </c>
      <c r="DW286" s="16">
        <v>2.94</v>
      </c>
      <c r="DX286" s="16">
        <v>10.46</v>
      </c>
      <c r="DY286" s="16">
        <v>32.71</v>
      </c>
      <c r="DZ286" s="48" t="s">
        <v>915</v>
      </c>
      <c r="EA286" s="9">
        <v>107.4</v>
      </c>
      <c r="EB286" s="16" t="s">
        <v>1082</v>
      </c>
      <c r="EC286" s="9">
        <v>172.3</v>
      </c>
      <c r="ED286" s="16" t="s">
        <v>4274</v>
      </c>
      <c r="EE286" s="9">
        <v>135.30000000000001</v>
      </c>
      <c r="EF286" s="16" t="s">
        <v>4274</v>
      </c>
      <c r="EG286" s="9">
        <v>165.9</v>
      </c>
      <c r="EH286" s="16" t="s">
        <v>4274</v>
      </c>
      <c r="EI286" s="9">
        <v>14.1</v>
      </c>
      <c r="EJ286" s="16" t="s">
        <v>4274</v>
      </c>
      <c r="EK286" s="9">
        <v>25.1</v>
      </c>
      <c r="EL286" s="16" t="s">
        <v>4274</v>
      </c>
      <c r="EM286" s="9">
        <v>-11</v>
      </c>
      <c r="EN286" s="16" t="s">
        <v>4274</v>
      </c>
      <c r="EO286" s="9">
        <v>-2.95</v>
      </c>
      <c r="EP286" s="16">
        <v>0.7</v>
      </c>
      <c r="EQ286" s="16">
        <v>0.53</v>
      </c>
      <c r="ER286" s="16">
        <v>13.6</v>
      </c>
      <c r="ES286" s="16" t="s">
        <v>372</v>
      </c>
      <c r="ET286" s="16">
        <v>14.6</v>
      </c>
      <c r="EU286" s="16" t="s">
        <v>372</v>
      </c>
      <c r="EV286" s="16">
        <v>-1.07</v>
      </c>
      <c r="EW286" s="16">
        <v>-1.04</v>
      </c>
      <c r="EX286" s="16">
        <v>1.05</v>
      </c>
      <c r="EY286" s="16">
        <v>78.510000000000005</v>
      </c>
      <c r="EZ286" s="50">
        <v>96.32</v>
      </c>
      <c r="FA286" s="16">
        <v>21.489999999999995</v>
      </c>
      <c r="FB286" s="50">
        <v>3.6800000000000068</v>
      </c>
      <c r="FC286" s="16">
        <v>-30.7</v>
      </c>
      <c r="FD286" s="16" t="s">
        <v>4274</v>
      </c>
      <c r="FE286" s="9">
        <v>-46.2</v>
      </c>
      <c r="FF286" s="16" t="s">
        <v>4274</v>
      </c>
      <c r="FG286" s="16">
        <v>-20.8</v>
      </c>
      <c r="FH286" s="16" t="s">
        <v>4274</v>
      </c>
    </row>
    <row r="287" spans="2:164" ht="18.75" x14ac:dyDescent="0.2">
      <c r="B287" s="16" t="s">
        <v>4562</v>
      </c>
      <c r="C287" s="16" t="s">
        <v>907</v>
      </c>
      <c r="D287" s="16"/>
      <c r="E287" s="16"/>
      <c r="F287" s="16"/>
      <c r="G287" s="18"/>
      <c r="H287" s="16"/>
      <c r="I287" s="16"/>
      <c r="J287" s="16" t="s">
        <v>4230</v>
      </c>
      <c r="K287" s="16" t="s">
        <v>1082</v>
      </c>
      <c r="L287" s="16" t="s">
        <v>1112</v>
      </c>
      <c r="M287" s="16" t="s">
        <v>1083</v>
      </c>
      <c r="N287" s="9">
        <v>16200</v>
      </c>
      <c r="O287" s="9">
        <v>-3.91</v>
      </c>
      <c r="P287" s="9">
        <v>16230</v>
      </c>
      <c r="Q287" s="9">
        <v>-3.74</v>
      </c>
      <c r="R287" s="9">
        <v>6.3</v>
      </c>
      <c r="S287" s="44"/>
      <c r="T287" s="9">
        <v>16570</v>
      </c>
      <c r="U287" s="9">
        <v>15880</v>
      </c>
      <c r="V287" s="9">
        <v>16880</v>
      </c>
      <c r="W287" s="16" t="s">
        <v>7277</v>
      </c>
      <c r="X287" s="16" t="s">
        <v>7278</v>
      </c>
      <c r="Y287" s="16" t="s">
        <v>6680</v>
      </c>
      <c r="Z287" s="9">
        <v>1</v>
      </c>
      <c r="AA287" s="9">
        <v>1</v>
      </c>
      <c r="AB287" s="9">
        <v>111.3</v>
      </c>
      <c r="AC287" s="16" t="s">
        <v>1082</v>
      </c>
      <c r="AD287" s="9">
        <v>51</v>
      </c>
      <c r="AE287" s="16" t="s">
        <v>1082</v>
      </c>
      <c r="AF287" s="9"/>
      <c r="AG287" s="9">
        <v>2.1800000000000002</v>
      </c>
      <c r="AH287" s="9">
        <v>1.66</v>
      </c>
      <c r="AI287" s="16">
        <v>70.989999999999995</v>
      </c>
      <c r="AJ287" s="50">
        <v>47.07</v>
      </c>
      <c r="AK287" s="9">
        <v>29.010000000000005</v>
      </c>
      <c r="AL287" s="9">
        <v>52.93</v>
      </c>
      <c r="AM287" s="9">
        <v>5.4</v>
      </c>
      <c r="AN287" s="16" t="s">
        <v>1083</v>
      </c>
      <c r="AO287" s="9">
        <v>2</v>
      </c>
      <c r="AP287" s="16" t="s">
        <v>1083</v>
      </c>
      <c r="AQ287" s="9">
        <v>-6.57</v>
      </c>
      <c r="AR287" s="9">
        <v>-11.96</v>
      </c>
      <c r="AS287" s="9" t="s">
        <v>4269</v>
      </c>
      <c r="AT287" s="44">
        <v>-1.6999999999999999E-3</v>
      </c>
      <c r="AU287" s="16" t="s">
        <v>23</v>
      </c>
      <c r="AV287" s="16" t="s">
        <v>4336</v>
      </c>
      <c r="AW287" s="16" t="s">
        <v>4336</v>
      </c>
      <c r="AX287" s="16" t="s">
        <v>4336</v>
      </c>
      <c r="AY287" s="16"/>
      <c r="AZ287" s="9"/>
      <c r="BA287" s="32"/>
      <c r="BB287" s="30"/>
      <c r="BC287" s="52"/>
      <c r="BD287" s="16" t="s">
        <v>897</v>
      </c>
      <c r="BE287" s="9">
        <v>0</v>
      </c>
      <c r="BF287" s="9">
        <v>0</v>
      </c>
      <c r="BG287" s="9">
        <v>0</v>
      </c>
      <c r="BH287" s="16">
        <v>0</v>
      </c>
      <c r="BI287" s="16">
        <v>0</v>
      </c>
      <c r="BJ287" s="16" t="s">
        <v>4264</v>
      </c>
      <c r="BK287" s="9"/>
      <c r="BL287" s="9"/>
      <c r="BM287" s="9"/>
      <c r="BN287" s="18"/>
      <c r="BO287" s="9"/>
      <c r="BP287" s="9">
        <v>30.8</v>
      </c>
      <c r="BQ287" s="16" t="s">
        <v>1084</v>
      </c>
      <c r="BR287" s="9">
        <v>40.03</v>
      </c>
      <c r="BS287" s="16" t="s">
        <v>1084</v>
      </c>
      <c r="BT287" s="9">
        <v>49.25</v>
      </c>
      <c r="BU287" s="16" t="s">
        <v>1082</v>
      </c>
      <c r="BV287" s="9">
        <v>64.97</v>
      </c>
      <c r="BW287" s="16" t="s">
        <v>1082</v>
      </c>
      <c r="BX287" s="9">
        <v>-15.72</v>
      </c>
      <c r="BY287" s="16" t="s">
        <v>1082</v>
      </c>
      <c r="BZ287" s="9">
        <v>2131</v>
      </c>
      <c r="CA287" s="9">
        <v>145</v>
      </c>
      <c r="CB287" s="9">
        <v>210</v>
      </c>
      <c r="CC287" s="9">
        <v>1.08</v>
      </c>
      <c r="CD287" s="9">
        <v>5.71</v>
      </c>
      <c r="CE287" s="9">
        <v>15880</v>
      </c>
      <c r="CF287" s="9">
        <v>18570</v>
      </c>
      <c r="CG287" s="9">
        <v>1.25</v>
      </c>
      <c r="CH287" s="9">
        <v>20.37</v>
      </c>
      <c r="CI287" s="9">
        <v>19500</v>
      </c>
      <c r="CJ287" s="9">
        <v>16000</v>
      </c>
      <c r="CK287" s="16"/>
      <c r="CL287" s="27"/>
      <c r="CM287" s="16"/>
      <c r="CN287" s="16"/>
      <c r="CO287" s="9"/>
      <c r="CP287" s="9"/>
      <c r="CQ287" s="9"/>
      <c r="CR287" s="9"/>
      <c r="CS287" s="9"/>
      <c r="CT287" s="42"/>
      <c r="CU287" s="9"/>
      <c r="CV287" s="9"/>
      <c r="CW287" s="44"/>
      <c r="CX287" s="44"/>
      <c r="CY287" s="16"/>
      <c r="CZ287" s="9"/>
      <c r="DA287" s="9">
        <v>10.42</v>
      </c>
      <c r="DB287" s="9"/>
      <c r="DC287" s="16"/>
      <c r="DD287" s="16">
        <v>9834600000</v>
      </c>
      <c r="DE287" s="16"/>
      <c r="DF287" s="16"/>
      <c r="DG287" s="16"/>
      <c r="DH287" s="16"/>
      <c r="DI287" s="16"/>
      <c r="DJ287" s="16"/>
      <c r="DK287" s="16"/>
      <c r="DL287" s="16"/>
      <c r="DM287" s="16"/>
      <c r="DN287" s="16"/>
      <c r="DO287" s="16"/>
      <c r="DP287" s="16"/>
      <c r="DQ287" s="16"/>
      <c r="DR287" s="16"/>
      <c r="DS287" s="16"/>
      <c r="DT287" s="16"/>
      <c r="DU287" s="16"/>
      <c r="DV287" s="16"/>
      <c r="DW287" s="16"/>
      <c r="DX287" s="16"/>
      <c r="DY287" s="16"/>
      <c r="DZ287" s="48" t="s">
        <v>907</v>
      </c>
      <c r="EA287" s="9">
        <v>85</v>
      </c>
      <c r="EB287" s="16" t="s">
        <v>1082</v>
      </c>
      <c r="EC287" s="9">
        <v>177.5</v>
      </c>
      <c r="ED287" s="16" t="s">
        <v>4274</v>
      </c>
      <c r="EE287" s="9">
        <v>87.2</v>
      </c>
      <c r="EF287" s="16" t="s">
        <v>4274</v>
      </c>
      <c r="EG287" s="9">
        <v>131.30000000000001</v>
      </c>
      <c r="EH287" s="16" t="s">
        <v>4274</v>
      </c>
      <c r="EI287" s="9">
        <v>4.7</v>
      </c>
      <c r="EJ287" s="16" t="s">
        <v>4274</v>
      </c>
      <c r="EK287" s="9">
        <v>31.1</v>
      </c>
      <c r="EL287" s="16" t="s">
        <v>4274</v>
      </c>
      <c r="EM287" s="9">
        <v>-26.4</v>
      </c>
      <c r="EN287" s="16" t="s">
        <v>4274</v>
      </c>
      <c r="EO287" s="9">
        <v>-4</v>
      </c>
      <c r="EP287" s="16">
        <v>0.84</v>
      </c>
      <c r="EQ287" s="16">
        <v>0.56999999999999995</v>
      </c>
      <c r="ER287" s="16">
        <v>11.1</v>
      </c>
      <c r="ES287" s="16" t="s">
        <v>372</v>
      </c>
      <c r="ET287" s="16">
        <v>27.7</v>
      </c>
      <c r="EU287" s="16" t="s">
        <v>372</v>
      </c>
      <c r="EV287" s="16">
        <v>-2.5099999999999998</v>
      </c>
      <c r="EW287" s="16">
        <v>-1.21</v>
      </c>
      <c r="EX287" s="16">
        <v>-1.0900000000000001</v>
      </c>
      <c r="EY287" s="16">
        <v>49.13</v>
      </c>
      <c r="EZ287" s="50">
        <v>73.98</v>
      </c>
      <c r="FA287" s="16">
        <v>50.87</v>
      </c>
      <c r="FB287" s="50">
        <v>26.019999999999996</v>
      </c>
      <c r="FC287" s="16">
        <v>-44.1</v>
      </c>
      <c r="FD287" s="16" t="s">
        <v>4274</v>
      </c>
      <c r="FE287" s="9">
        <v>-16.600000000000001</v>
      </c>
      <c r="FF287" s="16" t="s">
        <v>4274</v>
      </c>
      <c r="FG287" s="16">
        <v>-12</v>
      </c>
      <c r="FH287" s="16" t="s">
        <v>4274</v>
      </c>
    </row>
    <row r="288" spans="2:164" ht="18.75" x14ac:dyDescent="0.2">
      <c r="B288" s="16" t="s">
        <v>747</v>
      </c>
      <c r="C288" s="16" t="s">
        <v>899</v>
      </c>
      <c r="D288" s="16" t="s">
        <v>1218</v>
      </c>
      <c r="E288" s="16" t="s">
        <v>1220</v>
      </c>
      <c r="F288" s="16" t="s">
        <v>1219</v>
      </c>
      <c r="G288" s="18">
        <v>44457.520801874998</v>
      </c>
      <c r="H288" s="16" t="s">
        <v>1229</v>
      </c>
      <c r="I288" s="16" t="s">
        <v>1222</v>
      </c>
      <c r="J288" s="16" t="s">
        <v>1259</v>
      </c>
      <c r="K288" s="16" t="s">
        <v>1082</v>
      </c>
      <c r="L288" s="16" t="s">
        <v>4356</v>
      </c>
      <c r="M288" s="16" t="s">
        <v>1083</v>
      </c>
      <c r="N288" s="9">
        <v>10310</v>
      </c>
      <c r="O288" s="9">
        <v>-4.9800000000000004</v>
      </c>
      <c r="P288" s="9">
        <v>10520</v>
      </c>
      <c r="Q288" s="9">
        <v>-3.04</v>
      </c>
      <c r="R288" s="9">
        <v>9.6999999999999993</v>
      </c>
      <c r="S288" s="44">
        <v>1</v>
      </c>
      <c r="T288" s="9">
        <v>11310</v>
      </c>
      <c r="U288" s="9">
        <v>10310</v>
      </c>
      <c r="V288" s="9">
        <v>11310</v>
      </c>
      <c r="W288" s="16" t="s">
        <v>7279</v>
      </c>
      <c r="X288" s="16" t="s">
        <v>7280</v>
      </c>
      <c r="Y288" s="16" t="s">
        <v>6469</v>
      </c>
      <c r="Z288" s="9">
        <v>1.52</v>
      </c>
      <c r="AA288" s="9">
        <v>0.81</v>
      </c>
      <c r="AB288" s="9">
        <v>25</v>
      </c>
      <c r="AC288" s="16" t="s">
        <v>1082</v>
      </c>
      <c r="AD288" s="9">
        <v>25.9</v>
      </c>
      <c r="AE288" s="16" t="s">
        <v>1082</v>
      </c>
      <c r="AF288" s="9">
        <v>0.97</v>
      </c>
      <c r="AG288" s="9">
        <v>-1.04</v>
      </c>
      <c r="AH288" s="9">
        <v>1.3</v>
      </c>
      <c r="AI288" s="16">
        <v>85.16</v>
      </c>
      <c r="AJ288" s="50">
        <v>99.82</v>
      </c>
      <c r="AK288" s="9">
        <v>14.840000000000003</v>
      </c>
      <c r="AL288" s="9">
        <v>0.18000000000000682</v>
      </c>
      <c r="AM288" s="9">
        <v>-2.8</v>
      </c>
      <c r="AN288" s="16" t="s">
        <v>1083</v>
      </c>
      <c r="AO288" s="9">
        <v>-2.2999999999999998</v>
      </c>
      <c r="AP288" s="16" t="s">
        <v>1083</v>
      </c>
      <c r="AQ288" s="9">
        <v>-8.76</v>
      </c>
      <c r="AR288" s="9">
        <v>-12.55</v>
      </c>
      <c r="AS288" s="9" t="s">
        <v>4270</v>
      </c>
      <c r="AT288" s="44">
        <v>-1.9400000000000001E-2</v>
      </c>
      <c r="AU288" s="16" t="s">
        <v>896</v>
      </c>
      <c r="AV288" s="16" t="s">
        <v>4341</v>
      </c>
      <c r="AW288" s="16" t="s">
        <v>4342</v>
      </c>
      <c r="AX288" s="16" t="s">
        <v>4337</v>
      </c>
      <c r="AY288" s="16" t="s">
        <v>6398</v>
      </c>
      <c r="AZ288" s="9">
        <v>0.78</v>
      </c>
      <c r="BA288" s="32">
        <v>1.0257216111111101E-2</v>
      </c>
      <c r="BB288" s="30">
        <v>1.0257216111111101E-2</v>
      </c>
      <c r="BC288" s="52">
        <v>13.35</v>
      </c>
      <c r="BD288" s="16" t="s">
        <v>897</v>
      </c>
      <c r="BE288" s="9">
        <v>0</v>
      </c>
      <c r="BF288" s="9">
        <v>50</v>
      </c>
      <c r="BG288" s="9">
        <v>9560</v>
      </c>
      <c r="BH288" s="16">
        <v>53.83</v>
      </c>
      <c r="BI288" s="16">
        <v>62.31</v>
      </c>
      <c r="BJ288" s="16" t="s">
        <v>4266</v>
      </c>
      <c r="BK288" s="9">
        <v>24300</v>
      </c>
      <c r="BL288" s="9">
        <v>24180</v>
      </c>
      <c r="BM288" s="9">
        <v>10520</v>
      </c>
      <c r="BN288" s="18">
        <v>44010</v>
      </c>
      <c r="BO288" s="9">
        <v>-56.5</v>
      </c>
      <c r="BP288" s="9">
        <v>0</v>
      </c>
      <c r="BQ288" s="16"/>
      <c r="BR288" s="9">
        <v>1.1499999999999999</v>
      </c>
      <c r="BS288" s="16" t="s">
        <v>1082</v>
      </c>
      <c r="BT288" s="9">
        <v>0</v>
      </c>
      <c r="BU288" s="16"/>
      <c r="BV288" s="9">
        <v>1.19</v>
      </c>
      <c r="BW288" s="16" t="s">
        <v>1083</v>
      </c>
      <c r="BX288" s="9">
        <v>-1.19</v>
      </c>
      <c r="BY288" s="16" t="s">
        <v>1083</v>
      </c>
      <c r="BZ288" s="9">
        <v>2063</v>
      </c>
      <c r="CA288" s="9">
        <v>662</v>
      </c>
      <c r="CB288" s="9">
        <v>749</v>
      </c>
      <c r="CC288" s="9">
        <v>0.87</v>
      </c>
      <c r="CD288" s="9">
        <v>64.27</v>
      </c>
      <c r="CE288" s="9">
        <v>10070</v>
      </c>
      <c r="CF288" s="9">
        <v>12300</v>
      </c>
      <c r="CG288" s="9">
        <v>53.19</v>
      </c>
      <c r="CH288" s="9">
        <v>19.3</v>
      </c>
      <c r="CI288" s="9">
        <v>12300</v>
      </c>
      <c r="CJ288" s="9">
        <v>6730</v>
      </c>
      <c r="CK288" s="16"/>
      <c r="CL288" s="27"/>
      <c r="CM288" s="16"/>
      <c r="CN288" s="16"/>
      <c r="CO288" s="9">
        <v>128</v>
      </c>
      <c r="CP288" s="9">
        <v>168</v>
      </c>
      <c r="CQ288" s="9">
        <v>327</v>
      </c>
      <c r="CR288" s="9">
        <v>244</v>
      </c>
      <c r="CS288" s="9">
        <v>1382488</v>
      </c>
      <c r="CT288" s="42">
        <v>0</v>
      </c>
      <c r="CU288" s="9">
        <v>0.19</v>
      </c>
      <c r="CV288" s="9">
        <v>8.49</v>
      </c>
      <c r="CW288" s="44">
        <v>-8.8417329796640104E-2</v>
      </c>
      <c r="CX288" s="44">
        <v>-1.9354838709677399E-2</v>
      </c>
      <c r="CY288" s="16">
        <v>18462989</v>
      </c>
      <c r="CZ288" s="9">
        <v>172.46</v>
      </c>
      <c r="DA288" s="9">
        <v>25.68</v>
      </c>
      <c r="DB288" s="9">
        <v>6.72</v>
      </c>
      <c r="DC288" s="16">
        <v>61</v>
      </c>
      <c r="DD288" s="16">
        <v>1800000000</v>
      </c>
      <c r="DE288" s="16">
        <v>249852701</v>
      </c>
      <c r="DF288" s="16">
        <v>258862353</v>
      </c>
      <c r="DG288" s="16">
        <v>165402488400</v>
      </c>
      <c r="DH288" s="16">
        <v>193887902680</v>
      </c>
      <c r="DI288" s="16">
        <v>15722670</v>
      </c>
      <c r="DJ288" s="16">
        <v>18430409</v>
      </c>
      <c r="DK288" s="16">
        <v>662</v>
      </c>
      <c r="DL288" s="16">
        <v>749</v>
      </c>
      <c r="DM288" s="16">
        <v>0.96519520163675598</v>
      </c>
      <c r="DN288" s="16">
        <v>5765631176</v>
      </c>
      <c r="DO288" s="16">
        <v>28828155880</v>
      </c>
      <c r="DP288" s="16">
        <v>2740319</v>
      </c>
      <c r="DQ288" s="16">
        <v>5</v>
      </c>
      <c r="DR288" s="16">
        <v>342741600</v>
      </c>
      <c r="DS288" s="16">
        <v>342741600</v>
      </c>
      <c r="DT288" s="16">
        <v>32580</v>
      </c>
      <c r="DU288" s="16">
        <v>1</v>
      </c>
      <c r="DV288" s="16">
        <v>0.85</v>
      </c>
      <c r="DW288" s="16">
        <v>84.11</v>
      </c>
      <c r="DX288" s="16">
        <v>5.74</v>
      </c>
      <c r="DY288" s="16">
        <v>565.70000000000005</v>
      </c>
      <c r="DZ288" s="48" t="s">
        <v>899</v>
      </c>
      <c r="EA288" s="9">
        <v>543.5</v>
      </c>
      <c r="EB288" s="16" t="s">
        <v>1082</v>
      </c>
      <c r="EC288" s="9">
        <v>194.7</v>
      </c>
      <c r="ED288" s="16" t="s">
        <v>4274</v>
      </c>
      <c r="EE288" s="9">
        <v>180.7</v>
      </c>
      <c r="EF288" s="16" t="s">
        <v>4274</v>
      </c>
      <c r="EG288" s="9">
        <v>186.6</v>
      </c>
      <c r="EH288" s="16" t="s">
        <v>4274</v>
      </c>
      <c r="EI288" s="9">
        <v>23.1</v>
      </c>
      <c r="EJ288" s="16" t="s">
        <v>4274</v>
      </c>
      <c r="EK288" s="9">
        <v>87.8</v>
      </c>
      <c r="EL288" s="16" t="s">
        <v>4274</v>
      </c>
      <c r="EM288" s="9">
        <v>-64.7</v>
      </c>
      <c r="EN288" s="16" t="s">
        <v>4274</v>
      </c>
      <c r="EO288" s="9">
        <v>-2.77</v>
      </c>
      <c r="EP288" s="16">
        <v>0.79</v>
      </c>
      <c r="EQ288" s="16">
        <v>0.55000000000000004</v>
      </c>
      <c r="ER288" s="16">
        <v>12</v>
      </c>
      <c r="ES288" s="16" t="s">
        <v>372</v>
      </c>
      <c r="ET288" s="16">
        <v>11.1</v>
      </c>
      <c r="EU288" s="16" t="s">
        <v>372</v>
      </c>
      <c r="EV288" s="16">
        <v>1.0900000000000001</v>
      </c>
      <c r="EW288" s="16">
        <v>-1.05</v>
      </c>
      <c r="EX288" s="16">
        <v>-1.03</v>
      </c>
      <c r="EY288" s="16">
        <v>92.79</v>
      </c>
      <c r="EZ288" s="50">
        <v>95.85</v>
      </c>
      <c r="FA288" s="16">
        <v>7.2099999999999937</v>
      </c>
      <c r="FB288" s="50">
        <v>4.1500000000000057</v>
      </c>
      <c r="FC288" s="16">
        <v>-6</v>
      </c>
      <c r="FD288" s="16" t="s">
        <v>4274</v>
      </c>
      <c r="FE288" s="9">
        <v>-10.3</v>
      </c>
      <c r="FF288" s="16" t="s">
        <v>4274</v>
      </c>
      <c r="FG288" s="16">
        <v>-357.2</v>
      </c>
      <c r="FH288" s="16" t="s">
        <v>372</v>
      </c>
    </row>
    <row r="289" spans="2:164" ht="18.75" x14ac:dyDescent="0.2">
      <c r="B289" s="16" t="s">
        <v>172</v>
      </c>
      <c r="C289" s="16" t="s">
        <v>913</v>
      </c>
      <c r="D289" s="16" t="s">
        <v>1218</v>
      </c>
      <c r="E289" s="16" t="s">
        <v>1224</v>
      </c>
      <c r="F289" s="16" t="s">
        <v>1219</v>
      </c>
      <c r="G289" s="18">
        <v>44457.519305868052</v>
      </c>
      <c r="H289" s="16" t="s">
        <v>1221</v>
      </c>
      <c r="I289" s="16" t="s">
        <v>1226</v>
      </c>
      <c r="J289" s="16" t="s">
        <v>957</v>
      </c>
      <c r="K289" s="16" t="s">
        <v>1082</v>
      </c>
      <c r="L289" s="16" t="s">
        <v>983</v>
      </c>
      <c r="M289" s="16" t="s">
        <v>1083</v>
      </c>
      <c r="N289" s="9">
        <v>6590</v>
      </c>
      <c r="O289" s="9">
        <v>-4.91</v>
      </c>
      <c r="P289" s="9">
        <v>6690</v>
      </c>
      <c r="Q289" s="9">
        <v>-3.46</v>
      </c>
      <c r="R289" s="9">
        <v>5.77</v>
      </c>
      <c r="S289" s="44">
        <v>9.7600000000000006E-2</v>
      </c>
      <c r="T289" s="9">
        <v>6940</v>
      </c>
      <c r="U289" s="9">
        <v>6590</v>
      </c>
      <c r="V289" s="9">
        <v>6970</v>
      </c>
      <c r="W289" s="16" t="s">
        <v>6439</v>
      </c>
      <c r="X289" s="16" t="s">
        <v>6404</v>
      </c>
      <c r="Y289" s="16" t="s">
        <v>4540</v>
      </c>
      <c r="Z289" s="9">
        <v>0.61</v>
      </c>
      <c r="AA289" s="9">
        <v>0.27</v>
      </c>
      <c r="AB289" s="9">
        <v>7.7</v>
      </c>
      <c r="AC289" s="16" t="s">
        <v>1082</v>
      </c>
      <c r="AD289" s="9">
        <v>26.2</v>
      </c>
      <c r="AE289" s="16" t="s">
        <v>1082</v>
      </c>
      <c r="AF289" s="9">
        <v>0.3</v>
      </c>
      <c r="AG289" s="9">
        <v>-3.39</v>
      </c>
      <c r="AH289" s="9">
        <v>-1.3</v>
      </c>
      <c r="AI289" s="16">
        <v>52.15</v>
      </c>
      <c r="AJ289" s="50">
        <v>100</v>
      </c>
      <c r="AK289" s="9">
        <v>47.85</v>
      </c>
      <c r="AL289" s="9">
        <v>0</v>
      </c>
      <c r="AM289" s="9">
        <v>-2.8</v>
      </c>
      <c r="AN289" s="16" t="s">
        <v>1083</v>
      </c>
      <c r="AO289" s="9">
        <v>-925.6</v>
      </c>
      <c r="AP289" s="16" t="s">
        <v>1082</v>
      </c>
      <c r="AQ289" s="9">
        <v>-12.6</v>
      </c>
      <c r="AR289" s="9">
        <v>-9.73</v>
      </c>
      <c r="AS289" s="9" t="s">
        <v>4269</v>
      </c>
      <c r="AT289" s="44">
        <v>-1.4500000000000001E-2</v>
      </c>
      <c r="AU289" s="16" t="s">
        <v>896</v>
      </c>
      <c r="AV289" s="16" t="s">
        <v>4341</v>
      </c>
      <c r="AW289" s="16" t="s">
        <v>4342</v>
      </c>
      <c r="AX289" s="16" t="s">
        <v>4337</v>
      </c>
      <c r="AY289" s="16"/>
      <c r="AZ289" s="9">
        <v>0.31</v>
      </c>
      <c r="BA289" s="32">
        <v>3.1355842857142902E-4</v>
      </c>
      <c r="BB289" s="30">
        <v>3.21268881733021E-3</v>
      </c>
      <c r="BC289" s="52">
        <v>0.78</v>
      </c>
      <c r="BD289" s="16" t="s">
        <v>897</v>
      </c>
      <c r="BE289" s="9">
        <v>100</v>
      </c>
      <c r="BF289" s="9">
        <v>57</v>
      </c>
      <c r="BG289" s="9">
        <v>6590</v>
      </c>
      <c r="BH289" s="16">
        <v>44.2</v>
      </c>
      <c r="BI289" s="16">
        <v>51.66</v>
      </c>
      <c r="BJ289" s="16" t="s">
        <v>4266</v>
      </c>
      <c r="BK289" s="9">
        <v>54000</v>
      </c>
      <c r="BL289" s="9">
        <v>14857</v>
      </c>
      <c r="BM289" s="9">
        <v>6690</v>
      </c>
      <c r="BN289" s="18">
        <v>44016</v>
      </c>
      <c r="BO289" s="9">
        <v>-55</v>
      </c>
      <c r="BP289" s="9">
        <v>5</v>
      </c>
      <c r="BQ289" s="16" t="s">
        <v>1084</v>
      </c>
      <c r="BR289" s="9">
        <v>2.5499999999999998</v>
      </c>
      <c r="BS289" s="16" t="s">
        <v>1082</v>
      </c>
      <c r="BT289" s="9">
        <v>2.6</v>
      </c>
      <c r="BU289" s="16" t="s">
        <v>1082</v>
      </c>
      <c r="BV289" s="9">
        <v>1.68</v>
      </c>
      <c r="BW289" s="16" t="s">
        <v>1083</v>
      </c>
      <c r="BX289" s="9">
        <v>-1.68</v>
      </c>
      <c r="BY289" s="16" t="s">
        <v>1083</v>
      </c>
      <c r="BZ289" s="9">
        <v>852</v>
      </c>
      <c r="CA289" s="9">
        <v>392</v>
      </c>
      <c r="CB289" s="9">
        <v>222</v>
      </c>
      <c r="CC289" s="9">
        <v>0.39</v>
      </c>
      <c r="CD289" s="9">
        <v>45.22</v>
      </c>
      <c r="CE289" s="9">
        <v>6590</v>
      </c>
      <c r="CF289" s="9">
        <v>8080</v>
      </c>
      <c r="CG289" s="9">
        <v>15.41</v>
      </c>
      <c r="CH289" s="9">
        <v>22.61</v>
      </c>
      <c r="CI289" s="9">
        <v>8080</v>
      </c>
      <c r="CJ289" s="9">
        <v>5360</v>
      </c>
      <c r="CK289" s="16" t="s">
        <v>1104</v>
      </c>
      <c r="CL289" s="27">
        <v>44460</v>
      </c>
      <c r="CM289" s="16" t="s">
        <v>376</v>
      </c>
      <c r="CN289" s="16" t="s">
        <v>1131</v>
      </c>
      <c r="CO289" s="9">
        <v>92</v>
      </c>
      <c r="CP289" s="9">
        <v>357</v>
      </c>
      <c r="CQ289" s="9">
        <v>207</v>
      </c>
      <c r="CR289" s="9">
        <v>131</v>
      </c>
      <c r="CS289" s="9">
        <v>11200000</v>
      </c>
      <c r="CT289" s="42">
        <v>0</v>
      </c>
      <c r="CU289" s="9">
        <v>1.87</v>
      </c>
      <c r="CV289" s="9">
        <v>4.72</v>
      </c>
      <c r="CW289" s="44">
        <v>-5.0432276657060501E-2</v>
      </c>
      <c r="CX289" s="44">
        <v>-1.4430014430014401E-2</v>
      </c>
      <c r="CY289" s="16">
        <v>8779636</v>
      </c>
      <c r="CZ289" s="9">
        <v>13.52</v>
      </c>
      <c r="DA289" s="9">
        <v>18.63</v>
      </c>
      <c r="DB289" s="9">
        <v>0.73</v>
      </c>
      <c r="DC289" s="16">
        <v>494.8</v>
      </c>
      <c r="DD289" s="16">
        <v>28000000000</v>
      </c>
      <c r="DE289" s="16">
        <v>78140497</v>
      </c>
      <c r="DF289" s="16">
        <v>264575517</v>
      </c>
      <c r="DG289" s="16">
        <v>30631074840</v>
      </c>
      <c r="DH289" s="16">
        <v>58735764840</v>
      </c>
      <c r="DI289" s="16">
        <v>4578636</v>
      </c>
      <c r="DJ289" s="16">
        <v>8779636</v>
      </c>
      <c r="DK289" s="16">
        <v>392</v>
      </c>
      <c r="DL289" s="16">
        <v>222</v>
      </c>
      <c r="DM289" s="16">
        <v>0.29534288692328198</v>
      </c>
      <c r="DN289" s="16">
        <v>5620938000</v>
      </c>
      <c r="DO289" s="16">
        <v>28104690000</v>
      </c>
      <c r="DP289" s="16">
        <v>4201000</v>
      </c>
      <c r="DQ289" s="16">
        <v>5</v>
      </c>
      <c r="DR289" s="16"/>
      <c r="DS289" s="16"/>
      <c r="DT289" s="16"/>
      <c r="DU289" s="16"/>
      <c r="DV289" s="16">
        <v>0.52</v>
      </c>
      <c r="DW289" s="16"/>
      <c r="DX289" s="16"/>
      <c r="DY289" s="16"/>
      <c r="DZ289" s="48" t="s">
        <v>913</v>
      </c>
      <c r="EA289" s="9">
        <v>46.2</v>
      </c>
      <c r="EB289" s="16" t="s">
        <v>1082</v>
      </c>
      <c r="EC289" s="9">
        <v>73.8</v>
      </c>
      <c r="ED289" s="16" t="s">
        <v>4274</v>
      </c>
      <c r="EE289" s="9">
        <v>65.099999999999994</v>
      </c>
      <c r="EF289" s="16" t="s">
        <v>4274</v>
      </c>
      <c r="EG289" s="9">
        <v>60.6</v>
      </c>
      <c r="EH289" s="16" t="s">
        <v>4274</v>
      </c>
      <c r="EI289" s="9">
        <v>9.1</v>
      </c>
      <c r="EJ289" s="16" t="s">
        <v>4274</v>
      </c>
      <c r="EK289" s="9">
        <v>18.399999999999999</v>
      </c>
      <c r="EL289" s="16" t="s">
        <v>4274</v>
      </c>
      <c r="EM289" s="9">
        <v>-9.3000000000000007</v>
      </c>
      <c r="EN289" s="16" t="s">
        <v>4274</v>
      </c>
      <c r="EO289" s="9">
        <v>-2.73</v>
      </c>
      <c r="EP289" s="16">
        <v>0.56000000000000005</v>
      </c>
      <c r="EQ289" s="16">
        <v>0.49</v>
      </c>
      <c r="ER289" s="16">
        <v>12.3</v>
      </c>
      <c r="ES289" s="16" t="s">
        <v>372</v>
      </c>
      <c r="ET289" s="16">
        <v>6.1</v>
      </c>
      <c r="EU289" s="16" t="s">
        <v>372</v>
      </c>
      <c r="EV289" s="16">
        <v>2.0299999999999998</v>
      </c>
      <c r="EW289" s="16">
        <v>1.26</v>
      </c>
      <c r="EX289" s="16">
        <v>1.29</v>
      </c>
      <c r="EY289" s="16">
        <v>88.24</v>
      </c>
      <c r="EZ289" s="50">
        <v>82.06</v>
      </c>
      <c r="FA289" s="16">
        <v>11.760000000000005</v>
      </c>
      <c r="FB289" s="50">
        <v>17.939999999999998</v>
      </c>
      <c r="FC289" s="16">
        <v>5.7</v>
      </c>
      <c r="FD289" s="16" t="s">
        <v>4274</v>
      </c>
      <c r="FE289" s="9">
        <v>-4.2</v>
      </c>
      <c r="FF289" s="16" t="s">
        <v>4274</v>
      </c>
      <c r="FG289" s="16">
        <v>3.3</v>
      </c>
      <c r="FH289" s="16" t="s">
        <v>4274</v>
      </c>
    </row>
    <row r="290" spans="2:164" ht="18.75" x14ac:dyDescent="0.2">
      <c r="B290" s="16" t="s">
        <v>65</v>
      </c>
      <c r="C290" s="16" t="s">
        <v>911</v>
      </c>
      <c r="D290" s="16" t="s">
        <v>1218</v>
      </c>
      <c r="E290" s="16" t="s">
        <v>1220</v>
      </c>
      <c r="F290" s="16" t="s">
        <v>1219</v>
      </c>
      <c r="G290" s="18">
        <v>44457.53258417824</v>
      </c>
      <c r="H290" s="16" t="s">
        <v>1229</v>
      </c>
      <c r="I290" s="16" t="s">
        <v>1223</v>
      </c>
      <c r="J290" s="16" t="s">
        <v>2323</v>
      </c>
      <c r="K290" s="16" t="s">
        <v>1082</v>
      </c>
      <c r="L290" s="16" t="s">
        <v>1113</v>
      </c>
      <c r="M290" s="16" t="s">
        <v>1083</v>
      </c>
      <c r="N290" s="9">
        <v>5600</v>
      </c>
      <c r="O290" s="9">
        <v>-0.36</v>
      </c>
      <c r="P290" s="9">
        <v>5690</v>
      </c>
      <c r="Q290" s="9">
        <v>1.25</v>
      </c>
      <c r="R290" s="9">
        <v>10.49</v>
      </c>
      <c r="S290" s="44">
        <v>0.25869999999999999</v>
      </c>
      <c r="T290" s="9">
        <v>5900</v>
      </c>
      <c r="U290" s="9">
        <v>5340</v>
      </c>
      <c r="V290" s="9">
        <v>5900</v>
      </c>
      <c r="W290" s="16" t="s">
        <v>6536</v>
      </c>
      <c r="X290" s="16" t="s">
        <v>6435</v>
      </c>
      <c r="Y290" s="16" t="s">
        <v>6557</v>
      </c>
      <c r="Z290" s="9">
        <v>2.2000000000000002</v>
      </c>
      <c r="AA290" s="9">
        <v>1.73</v>
      </c>
      <c r="AB290" s="9">
        <v>15.8</v>
      </c>
      <c r="AC290" s="16" t="s">
        <v>1082</v>
      </c>
      <c r="AD290" s="9">
        <v>3.6</v>
      </c>
      <c r="AE290" s="16" t="s">
        <v>1082</v>
      </c>
      <c r="AF290" s="9">
        <v>4.38</v>
      </c>
      <c r="AG290" s="9">
        <v>4.38</v>
      </c>
      <c r="AH290" s="9">
        <v>15.82</v>
      </c>
      <c r="AI290" s="16">
        <v>97.22</v>
      </c>
      <c r="AJ290" s="50">
        <v>97.22</v>
      </c>
      <c r="AK290" s="9">
        <v>2.7800000000000011</v>
      </c>
      <c r="AL290" s="9">
        <v>2.7800000000000011</v>
      </c>
      <c r="AM290" s="9">
        <v>211.5</v>
      </c>
      <c r="AN290" s="16" t="s">
        <v>1084</v>
      </c>
      <c r="AO290" s="9">
        <v>-199.8</v>
      </c>
      <c r="AP290" s="16" t="s">
        <v>1082</v>
      </c>
      <c r="AQ290" s="9">
        <v>-0.88</v>
      </c>
      <c r="AR290" s="9">
        <v>0.72</v>
      </c>
      <c r="AS290" s="9" t="s">
        <v>4270</v>
      </c>
      <c r="AT290" s="44">
        <v>-1.61E-2</v>
      </c>
      <c r="AU290" s="16" t="s">
        <v>896</v>
      </c>
      <c r="AV290" s="16" t="s">
        <v>4342</v>
      </c>
      <c r="AW290" s="16" t="s">
        <v>4342</v>
      </c>
      <c r="AX290" s="16" t="s">
        <v>4337</v>
      </c>
      <c r="AY290" s="16"/>
      <c r="AZ290" s="9">
        <v>1.66</v>
      </c>
      <c r="BA290" s="32">
        <v>1.92741695E-2</v>
      </c>
      <c r="BB290" s="30">
        <v>7.4503940858136802E-2</v>
      </c>
      <c r="BC290" s="52">
        <v>14.44</v>
      </c>
      <c r="BD290" s="16" t="s">
        <v>897</v>
      </c>
      <c r="BE290" s="9">
        <v>7</v>
      </c>
      <c r="BF290" s="9">
        <v>50</v>
      </c>
      <c r="BG290" s="9">
        <v>4900</v>
      </c>
      <c r="BH290" s="16">
        <v>62.35</v>
      </c>
      <c r="BI290" s="16">
        <v>63.17</v>
      </c>
      <c r="BJ290" s="16" t="s">
        <v>4266</v>
      </c>
      <c r="BK290" s="9">
        <v>9450</v>
      </c>
      <c r="BL290" s="9">
        <v>8878</v>
      </c>
      <c r="BM290" s="9">
        <v>5690</v>
      </c>
      <c r="BN290" s="18">
        <v>44193</v>
      </c>
      <c r="BO290" s="9">
        <v>-35.9</v>
      </c>
      <c r="BP290" s="9">
        <v>65.319999999999993</v>
      </c>
      <c r="BQ290" s="16" t="s">
        <v>1084</v>
      </c>
      <c r="BR290" s="9">
        <v>121.85</v>
      </c>
      <c r="BS290" s="16" t="s">
        <v>1084</v>
      </c>
      <c r="BT290" s="9">
        <v>36.39</v>
      </c>
      <c r="BU290" s="16" t="s">
        <v>1082</v>
      </c>
      <c r="BV290" s="9">
        <v>69</v>
      </c>
      <c r="BW290" s="16" t="s">
        <v>1082</v>
      </c>
      <c r="BX290" s="9">
        <v>-32.61</v>
      </c>
      <c r="BY290" s="16" t="s">
        <v>1082</v>
      </c>
      <c r="BZ290" s="9">
        <v>8556</v>
      </c>
      <c r="CA290" s="9">
        <v>1350</v>
      </c>
      <c r="CB290" s="9">
        <v>5919</v>
      </c>
      <c r="CC290" s="9">
        <v>2.11</v>
      </c>
      <c r="CD290" s="9">
        <v>71.260000000000005</v>
      </c>
      <c r="CE290" s="9">
        <v>5040</v>
      </c>
      <c r="CF290" s="9">
        <v>6350</v>
      </c>
      <c r="CG290" s="9">
        <v>43.22</v>
      </c>
      <c r="CH290" s="9">
        <v>13.39</v>
      </c>
      <c r="CI290" s="9">
        <v>6350</v>
      </c>
      <c r="CJ290" s="9">
        <v>3740</v>
      </c>
      <c r="CK290" s="16"/>
      <c r="CL290" s="27"/>
      <c r="CM290" s="16"/>
      <c r="CN290" s="16"/>
      <c r="CO290" s="9">
        <v>140</v>
      </c>
      <c r="CP290" s="9">
        <v>105</v>
      </c>
      <c r="CQ290" s="9">
        <v>64</v>
      </c>
      <c r="CR290" s="9">
        <v>72</v>
      </c>
      <c r="CS290" s="9">
        <v>2669039</v>
      </c>
      <c r="CT290" s="42">
        <v>11.88</v>
      </c>
      <c r="CU290" s="9">
        <v>0.11</v>
      </c>
      <c r="CV290" s="9">
        <v>4.79</v>
      </c>
      <c r="CW290" s="44">
        <v>-5.0847457627118599E-2</v>
      </c>
      <c r="CX290" s="44">
        <v>-1.6014234875444799E-2</v>
      </c>
      <c r="CY290" s="16">
        <v>38548339</v>
      </c>
      <c r="CZ290" s="9">
        <v>17.190000000000001</v>
      </c>
      <c r="DA290" s="9">
        <v>12.93</v>
      </c>
      <c r="DB290" s="9">
        <v>1.33</v>
      </c>
      <c r="DC290" s="16">
        <v>331</v>
      </c>
      <c r="DD290" s="16">
        <v>2000000000</v>
      </c>
      <c r="DE290" s="16">
        <v>157952735</v>
      </c>
      <c r="DF290" s="16">
        <v>36025354</v>
      </c>
      <c r="DG290" s="16">
        <v>213236192450</v>
      </c>
      <c r="DH290" s="16">
        <v>213234075770</v>
      </c>
      <c r="DI290" s="16">
        <v>37475605</v>
      </c>
      <c r="DJ290" s="16">
        <v>37475233</v>
      </c>
      <c r="DK290" s="16">
        <v>1350</v>
      </c>
      <c r="DL290" s="16">
        <v>5919</v>
      </c>
      <c r="DM290" s="16">
        <v>4.3844880747042803</v>
      </c>
      <c r="DN290" s="16">
        <v>6103856460</v>
      </c>
      <c r="DO290" s="16">
        <v>6103856460</v>
      </c>
      <c r="DP290" s="16">
        <v>1072734</v>
      </c>
      <c r="DQ290" s="16">
        <v>1</v>
      </c>
      <c r="DR290" s="16">
        <v>1017662190</v>
      </c>
      <c r="DS290" s="16">
        <v>6105973140</v>
      </c>
      <c r="DT290" s="16">
        <v>1073106</v>
      </c>
      <c r="DU290" s="16">
        <v>6</v>
      </c>
      <c r="DV290" s="16">
        <v>1</v>
      </c>
      <c r="DW290" s="16">
        <v>1</v>
      </c>
      <c r="DX290" s="16">
        <v>34.93</v>
      </c>
      <c r="DY290" s="16">
        <v>34.92</v>
      </c>
      <c r="DZ290" s="48" t="s">
        <v>911</v>
      </c>
      <c r="EA290" s="9">
        <v>100.5</v>
      </c>
      <c r="EB290" s="16" t="s">
        <v>1082</v>
      </c>
      <c r="EC290" s="9">
        <v>57.5</v>
      </c>
      <c r="ED290" s="16" t="s">
        <v>4274</v>
      </c>
      <c r="EE290" s="9">
        <v>23.9</v>
      </c>
      <c r="EF290" s="16" t="s">
        <v>4274</v>
      </c>
      <c r="EG290" s="9">
        <v>29.8</v>
      </c>
      <c r="EH290" s="16" t="s">
        <v>4274</v>
      </c>
      <c r="EI290" s="9">
        <v>6.9</v>
      </c>
      <c r="EJ290" s="16" t="s">
        <v>4274</v>
      </c>
      <c r="EK290" s="9">
        <v>2.5</v>
      </c>
      <c r="EL290" s="16" t="s">
        <v>4274</v>
      </c>
      <c r="EM290" s="9">
        <v>4.4000000000000004</v>
      </c>
      <c r="EN290" s="16" t="s">
        <v>4274</v>
      </c>
      <c r="EO290" s="9">
        <v>-2.77</v>
      </c>
      <c r="EP290" s="16">
        <v>1.21</v>
      </c>
      <c r="EQ290" s="16">
        <v>0.75</v>
      </c>
      <c r="ER290" s="16">
        <v>12.1</v>
      </c>
      <c r="ES290" s="16" t="s">
        <v>372</v>
      </c>
      <c r="ET290" s="16">
        <v>14.8</v>
      </c>
      <c r="EU290" s="16" t="s">
        <v>372</v>
      </c>
      <c r="EV290" s="16">
        <v>-1.22</v>
      </c>
      <c r="EW290" s="16">
        <v>1.1399999999999999</v>
      </c>
      <c r="EX290" s="16">
        <v>1.29</v>
      </c>
      <c r="EY290" s="16">
        <v>41.49</v>
      </c>
      <c r="EZ290" s="50">
        <v>51.73</v>
      </c>
      <c r="FA290" s="16">
        <v>58.51</v>
      </c>
      <c r="FB290" s="50">
        <v>48.27</v>
      </c>
      <c r="FC290" s="16">
        <v>-8.1999999999999993</v>
      </c>
      <c r="FD290" s="16" t="s">
        <v>4274</v>
      </c>
      <c r="FE290" s="9">
        <v>-2</v>
      </c>
      <c r="FF290" s="16" t="s">
        <v>4274</v>
      </c>
      <c r="FG290" s="16">
        <v>1.3</v>
      </c>
      <c r="FH290" s="16" t="s">
        <v>4274</v>
      </c>
    </row>
    <row r="291" spans="2:164" ht="18.75" x14ac:dyDescent="0.2">
      <c r="B291" s="16" t="s">
        <v>474</v>
      </c>
      <c r="C291" s="16" t="s">
        <v>783</v>
      </c>
      <c r="D291" s="16" t="s">
        <v>1218</v>
      </c>
      <c r="E291" s="16" t="s">
        <v>1220</v>
      </c>
      <c r="F291" s="16" t="s">
        <v>1219</v>
      </c>
      <c r="G291" s="18">
        <v>44457.51978278935</v>
      </c>
      <c r="H291" s="16" t="s">
        <v>1225</v>
      </c>
      <c r="I291" s="16" t="s">
        <v>1226</v>
      </c>
      <c r="J291" s="16" t="s">
        <v>7281</v>
      </c>
      <c r="K291" s="16" t="s">
        <v>1084</v>
      </c>
      <c r="L291" s="16" t="s">
        <v>976</v>
      </c>
      <c r="M291" s="16" t="s">
        <v>1083</v>
      </c>
      <c r="N291" s="9">
        <v>11590</v>
      </c>
      <c r="O291" s="9">
        <v>-4.92</v>
      </c>
      <c r="P291" s="9">
        <v>11840</v>
      </c>
      <c r="Q291" s="9">
        <v>-2.87</v>
      </c>
      <c r="R291" s="9">
        <v>8.3699999999999992</v>
      </c>
      <c r="S291" s="44">
        <v>0.41799999999999998</v>
      </c>
      <c r="T291" s="9">
        <v>12300</v>
      </c>
      <c r="U291" s="9">
        <v>11590</v>
      </c>
      <c r="V291" s="9">
        <v>12560</v>
      </c>
      <c r="W291" s="16" t="s">
        <v>4620</v>
      </c>
      <c r="X291" s="16" t="s">
        <v>5087</v>
      </c>
      <c r="Y291" s="16" t="s">
        <v>4139</v>
      </c>
      <c r="Z291" s="9">
        <v>0.73</v>
      </c>
      <c r="AA291" s="9">
        <v>0.51</v>
      </c>
      <c r="AB291" s="9">
        <v>6.9</v>
      </c>
      <c r="AC291" s="16" t="s">
        <v>1082</v>
      </c>
      <c r="AD291" s="9">
        <v>12.3</v>
      </c>
      <c r="AE291" s="16" t="s">
        <v>1082</v>
      </c>
      <c r="AF291" s="9">
        <v>0.56000000000000005</v>
      </c>
      <c r="AG291" s="9">
        <v>-1.79</v>
      </c>
      <c r="AH291" s="9">
        <v>1.02</v>
      </c>
      <c r="AI291" s="16">
        <v>67.260000000000005</v>
      </c>
      <c r="AJ291" s="50">
        <v>99.97</v>
      </c>
      <c r="AK291" s="9">
        <v>32.739999999999995</v>
      </c>
      <c r="AL291" s="9">
        <v>3.0000000000001137E-2</v>
      </c>
      <c r="AM291" s="9">
        <v>-357.2</v>
      </c>
      <c r="AN291" s="16" t="s">
        <v>1082</v>
      </c>
      <c r="AO291" s="9">
        <v>-246.7</v>
      </c>
      <c r="AP291" s="16" t="s">
        <v>1082</v>
      </c>
      <c r="AQ291" s="9">
        <v>-10.16</v>
      </c>
      <c r="AR291" s="9">
        <v>-4.29</v>
      </c>
      <c r="AS291" s="9" t="s">
        <v>4271</v>
      </c>
      <c r="AT291" s="44">
        <v>-2.0500000000000001E-2</v>
      </c>
      <c r="AU291" s="16" t="s">
        <v>896</v>
      </c>
      <c r="AV291" s="16" t="s">
        <v>4341</v>
      </c>
      <c r="AW291" s="16" t="s">
        <v>4342</v>
      </c>
      <c r="AX291" s="16" t="s">
        <v>4341</v>
      </c>
      <c r="AY291" s="16"/>
      <c r="AZ291" s="9">
        <v>0.55000000000000004</v>
      </c>
      <c r="BA291" s="32">
        <v>4.65637E-3</v>
      </c>
      <c r="BB291" s="30">
        <v>1.1139641148325399E-2</v>
      </c>
      <c r="BC291" s="52">
        <v>0.76</v>
      </c>
      <c r="BD291" s="16" t="s">
        <v>897</v>
      </c>
      <c r="BE291" s="9">
        <v>14</v>
      </c>
      <c r="BF291" s="9">
        <v>50</v>
      </c>
      <c r="BG291" s="9">
        <v>11260</v>
      </c>
      <c r="BH291" s="16">
        <v>41.61</v>
      </c>
      <c r="BI291" s="16">
        <v>47.95</v>
      </c>
      <c r="BJ291" s="16" t="s">
        <v>4266</v>
      </c>
      <c r="BK291" s="9">
        <v>38000</v>
      </c>
      <c r="BL291" s="9">
        <v>36729</v>
      </c>
      <c r="BM291" s="9">
        <v>11840</v>
      </c>
      <c r="BN291" s="18">
        <v>43996</v>
      </c>
      <c r="BO291" s="9">
        <v>-67.8</v>
      </c>
      <c r="BP291" s="9">
        <v>126.98</v>
      </c>
      <c r="BQ291" s="16" t="s">
        <v>1084</v>
      </c>
      <c r="BR291" s="9">
        <v>77.61</v>
      </c>
      <c r="BS291" s="16" t="s">
        <v>1084</v>
      </c>
      <c r="BT291" s="9">
        <v>147.11000000000001</v>
      </c>
      <c r="BU291" s="16" t="s">
        <v>1082</v>
      </c>
      <c r="BV291" s="9">
        <v>91.58</v>
      </c>
      <c r="BW291" s="16" t="s">
        <v>1082</v>
      </c>
      <c r="BX291" s="9">
        <v>55.53</v>
      </c>
      <c r="BY291" s="16" t="s">
        <v>1082</v>
      </c>
      <c r="BZ291" s="9">
        <v>354</v>
      </c>
      <c r="CA291" s="9">
        <v>107</v>
      </c>
      <c r="CB291" s="9">
        <v>89</v>
      </c>
      <c r="CC291" s="9">
        <v>0.52</v>
      </c>
      <c r="CD291" s="9">
        <v>17.899999999999999</v>
      </c>
      <c r="CE291" s="9">
        <v>11510</v>
      </c>
      <c r="CF291" s="9">
        <v>13690</v>
      </c>
      <c r="CG291" s="9">
        <v>9.85</v>
      </c>
      <c r="CH291" s="9">
        <v>18.11</v>
      </c>
      <c r="CI291" s="9">
        <v>16360</v>
      </c>
      <c r="CJ291" s="9">
        <v>10550</v>
      </c>
      <c r="CK291" s="16"/>
      <c r="CL291" s="27"/>
      <c r="CM291" s="16"/>
      <c r="CN291" s="16"/>
      <c r="CO291" s="9">
        <v>475</v>
      </c>
      <c r="CP291" s="9">
        <v>478</v>
      </c>
      <c r="CQ291" s="9">
        <v>434</v>
      </c>
      <c r="CR291" s="9">
        <v>409</v>
      </c>
      <c r="CS291" s="9">
        <v>1230517</v>
      </c>
      <c r="CT291" s="42">
        <v>23.26</v>
      </c>
      <c r="CU291" s="9">
        <v>0.02</v>
      </c>
      <c r="CV291" s="9">
        <v>-3.17</v>
      </c>
      <c r="CW291" s="44">
        <v>-5.77235772357724E-2</v>
      </c>
      <c r="CX291" s="44">
        <v>-2.0508613617719398E-2</v>
      </c>
      <c r="CY291" s="16">
        <v>931274</v>
      </c>
      <c r="CZ291" s="9">
        <v>-4.58</v>
      </c>
      <c r="DA291" s="9">
        <v>38.36</v>
      </c>
      <c r="DB291" s="9">
        <v>-0.12</v>
      </c>
      <c r="DC291" s="16">
        <v>-2583</v>
      </c>
      <c r="DD291" s="16">
        <v>200000000</v>
      </c>
      <c r="DE291" s="16">
        <v>69311470</v>
      </c>
      <c r="DF291" s="16">
        <v>123847996</v>
      </c>
      <c r="DG291" s="16">
        <v>7416327360</v>
      </c>
      <c r="DH291" s="16">
        <v>11022471680</v>
      </c>
      <c r="DI291" s="16">
        <v>626379</v>
      </c>
      <c r="DJ291" s="16">
        <v>930952</v>
      </c>
      <c r="DK291" s="16">
        <v>107</v>
      </c>
      <c r="DL291" s="16">
        <v>89</v>
      </c>
      <c r="DM291" s="16">
        <v>0.55964950777241496</v>
      </c>
      <c r="DN291" s="16">
        <v>3609956800</v>
      </c>
      <c r="DO291" s="16">
        <v>3609956800</v>
      </c>
      <c r="DP291" s="16">
        <v>304895</v>
      </c>
      <c r="DQ291" s="16">
        <v>1</v>
      </c>
      <c r="DR291" s="16">
        <v>3812480</v>
      </c>
      <c r="DS291" s="16">
        <v>3812480</v>
      </c>
      <c r="DT291" s="16">
        <v>322</v>
      </c>
      <c r="DU291" s="16">
        <v>1</v>
      </c>
      <c r="DV291" s="16">
        <v>0.67</v>
      </c>
      <c r="DW291" s="16">
        <v>946.88</v>
      </c>
      <c r="DX291" s="16">
        <v>2.0499999999999998</v>
      </c>
      <c r="DY291" s="16">
        <v>2891.16</v>
      </c>
      <c r="DZ291" s="48" t="s">
        <v>783</v>
      </c>
      <c r="EA291" s="9">
        <v>50.5</v>
      </c>
      <c r="EB291" s="16" t="s">
        <v>1082</v>
      </c>
      <c r="EC291" s="9">
        <v>96.5</v>
      </c>
      <c r="ED291" s="16" t="s">
        <v>4274</v>
      </c>
      <c r="EE291" s="9">
        <v>22</v>
      </c>
      <c r="EF291" s="16" t="s">
        <v>4274</v>
      </c>
      <c r="EG291" s="9">
        <v>67.7</v>
      </c>
      <c r="EH291" s="16" t="s">
        <v>4274</v>
      </c>
      <c r="EI291" s="9">
        <v>2.2000000000000002</v>
      </c>
      <c r="EJ291" s="16" t="s">
        <v>4274</v>
      </c>
      <c r="EK291" s="9">
        <v>232.6</v>
      </c>
      <c r="EL291" s="16" t="s">
        <v>372</v>
      </c>
      <c r="EM291" s="9">
        <v>2</v>
      </c>
      <c r="EN291" s="16" t="s">
        <v>4274</v>
      </c>
      <c r="EO291" s="9">
        <v>-1.69</v>
      </c>
      <c r="EP291" s="16">
        <v>0.97</v>
      </c>
      <c r="EQ291" s="16">
        <v>1.43</v>
      </c>
      <c r="ER291" s="16">
        <v>17.399999999999999</v>
      </c>
      <c r="ES291" s="16" t="s">
        <v>372</v>
      </c>
      <c r="ET291" s="16">
        <v>40.1</v>
      </c>
      <c r="EU291" s="16" t="s">
        <v>372</v>
      </c>
      <c r="EV291" s="16">
        <v>-2.31</v>
      </c>
      <c r="EW291" s="16">
        <v>1.64</v>
      </c>
      <c r="EX291" s="16">
        <v>1.21</v>
      </c>
      <c r="EY291" s="16">
        <v>22.84</v>
      </c>
      <c r="EZ291" s="50">
        <v>70.11</v>
      </c>
      <c r="FA291" s="16">
        <v>77.16</v>
      </c>
      <c r="FB291" s="50">
        <v>29.89</v>
      </c>
      <c r="FC291" s="16">
        <v>-45.6</v>
      </c>
      <c r="FD291" s="16" t="s">
        <v>4274</v>
      </c>
      <c r="FE291" s="9">
        <v>23.3</v>
      </c>
      <c r="FF291" s="16" t="s">
        <v>4274</v>
      </c>
      <c r="FG291" s="16">
        <v>8.1999999999999993</v>
      </c>
      <c r="FH291" s="16" t="s">
        <v>4274</v>
      </c>
    </row>
    <row r="292" spans="2:164" ht="18.75" x14ac:dyDescent="0.2">
      <c r="B292" s="16" t="s">
        <v>2048</v>
      </c>
      <c r="C292" s="16" t="s">
        <v>904</v>
      </c>
      <c r="D292" s="16" t="s">
        <v>1218</v>
      </c>
      <c r="E292" s="16" t="s">
        <v>1220</v>
      </c>
      <c r="F292" s="16" t="s">
        <v>1219</v>
      </c>
      <c r="G292" s="18">
        <v>44457.70931726852</v>
      </c>
      <c r="H292" s="16" t="s">
        <v>1221</v>
      </c>
      <c r="I292" s="16" t="s">
        <v>1223</v>
      </c>
      <c r="J292" s="16" t="s">
        <v>7282</v>
      </c>
      <c r="K292" s="16" t="s">
        <v>1082</v>
      </c>
      <c r="L292" s="16" t="s">
        <v>7283</v>
      </c>
      <c r="M292" s="16" t="s">
        <v>1083</v>
      </c>
      <c r="N292" s="9">
        <v>2033</v>
      </c>
      <c r="O292" s="9">
        <v>-5</v>
      </c>
      <c r="P292" s="9">
        <v>2044</v>
      </c>
      <c r="Q292" s="9">
        <v>-4.49</v>
      </c>
      <c r="R292" s="9">
        <v>7.18</v>
      </c>
      <c r="S292" s="44">
        <v>0.4572</v>
      </c>
      <c r="T292" s="9">
        <v>2179</v>
      </c>
      <c r="U292" s="9">
        <v>2033</v>
      </c>
      <c r="V292" s="9">
        <v>2179</v>
      </c>
      <c r="W292" s="16" t="s">
        <v>6544</v>
      </c>
      <c r="X292" s="16" t="s">
        <v>7284</v>
      </c>
      <c r="Y292" s="16" t="s">
        <v>4544</v>
      </c>
      <c r="Z292" s="9">
        <v>1.08</v>
      </c>
      <c r="AA292" s="9">
        <v>0.75</v>
      </c>
      <c r="AB292" s="9">
        <v>17.7</v>
      </c>
      <c r="AC292" s="16" t="s">
        <v>1082</v>
      </c>
      <c r="AD292" s="9">
        <v>35.200000000000003</v>
      </c>
      <c r="AE292" s="16" t="s">
        <v>1082</v>
      </c>
      <c r="AF292" s="9">
        <v>0.5</v>
      </c>
      <c r="AG292" s="9">
        <v>-1.99</v>
      </c>
      <c r="AH292" s="9">
        <v>-1</v>
      </c>
      <c r="AI292" s="16">
        <v>89.71</v>
      </c>
      <c r="AJ292" s="50">
        <v>98.18</v>
      </c>
      <c r="AK292" s="9">
        <v>10.290000000000006</v>
      </c>
      <c r="AL292" s="9">
        <v>1.8199999999999932</v>
      </c>
      <c r="AM292" s="9">
        <v>-1.8</v>
      </c>
      <c r="AN292" s="16" t="s">
        <v>1083</v>
      </c>
      <c r="AO292" s="9">
        <v>-795.5</v>
      </c>
      <c r="AP292" s="16" t="s">
        <v>1082</v>
      </c>
      <c r="AQ292" s="9">
        <v>-13.23</v>
      </c>
      <c r="AR292" s="9">
        <v>-1.26</v>
      </c>
      <c r="AS292" s="9" t="s">
        <v>4269</v>
      </c>
      <c r="AT292" s="44">
        <v>-5.1000000000000004E-3</v>
      </c>
      <c r="AU292" s="16" t="s">
        <v>896</v>
      </c>
      <c r="AV292" s="16" t="s">
        <v>4341</v>
      </c>
      <c r="AW292" s="16" t="s">
        <v>4342</v>
      </c>
      <c r="AX292" s="16" t="s">
        <v>4337</v>
      </c>
      <c r="AY292" s="16"/>
      <c r="AZ292" s="9">
        <v>0.82</v>
      </c>
      <c r="BA292" s="32">
        <v>5.0220342010568499E-3</v>
      </c>
      <c r="BB292" s="30">
        <v>1.0984326773965099E-2</v>
      </c>
      <c r="BC292" s="52">
        <v>12.56</v>
      </c>
      <c r="BD292" s="16" t="s">
        <v>897</v>
      </c>
      <c r="BE292" s="9">
        <v>21</v>
      </c>
      <c r="BF292" s="9">
        <v>64</v>
      </c>
      <c r="BG292" s="9">
        <v>1950</v>
      </c>
      <c r="BH292" s="16">
        <v>45.08</v>
      </c>
      <c r="BI292" s="16">
        <v>51.78</v>
      </c>
      <c r="BJ292" s="16" t="s">
        <v>4266</v>
      </c>
      <c r="BK292" s="9">
        <v>22280</v>
      </c>
      <c r="BL292" s="9">
        <v>8047</v>
      </c>
      <c r="BM292" s="9">
        <v>2044</v>
      </c>
      <c r="BN292" s="18">
        <v>44048</v>
      </c>
      <c r="BO292" s="9">
        <v>-74.599999999999994</v>
      </c>
      <c r="BP292" s="9">
        <v>24.82</v>
      </c>
      <c r="BQ292" s="16" t="s">
        <v>1084</v>
      </c>
      <c r="BR292" s="9">
        <v>5.45</v>
      </c>
      <c r="BS292" s="16" t="s">
        <v>1082</v>
      </c>
      <c r="BT292" s="9">
        <v>4.75</v>
      </c>
      <c r="BU292" s="16" t="s">
        <v>1082</v>
      </c>
      <c r="BV292" s="9">
        <v>1.1100000000000001</v>
      </c>
      <c r="BW292" s="16" t="s">
        <v>1083</v>
      </c>
      <c r="BX292" s="9">
        <v>-1.1000000000000001</v>
      </c>
      <c r="BY292" s="16" t="s">
        <v>1083</v>
      </c>
      <c r="BZ292" s="9">
        <v>2600</v>
      </c>
      <c r="CA292" s="9">
        <v>1072</v>
      </c>
      <c r="CB292" s="9">
        <v>591</v>
      </c>
      <c r="CC292" s="9">
        <v>0.98</v>
      </c>
      <c r="CD292" s="9">
        <v>35.47</v>
      </c>
      <c r="CE292" s="9">
        <v>2033</v>
      </c>
      <c r="CF292" s="9">
        <v>2444</v>
      </c>
      <c r="CG292" s="9">
        <v>12.5</v>
      </c>
      <c r="CH292" s="9">
        <v>20.21</v>
      </c>
      <c r="CI292" s="9">
        <v>2444</v>
      </c>
      <c r="CJ292" s="9">
        <v>1807</v>
      </c>
      <c r="CK292" s="16"/>
      <c r="CL292" s="27"/>
      <c r="CM292" s="16"/>
      <c r="CN292" s="16"/>
      <c r="CO292" s="9">
        <v>69</v>
      </c>
      <c r="CP292" s="9">
        <v>83</v>
      </c>
      <c r="CQ292" s="9">
        <v>104</v>
      </c>
      <c r="CR292" s="9">
        <v>88</v>
      </c>
      <c r="CS292" s="9">
        <v>8255091</v>
      </c>
      <c r="CT292" s="42">
        <v>0</v>
      </c>
      <c r="CU292" s="9">
        <v>0.42</v>
      </c>
      <c r="CV292" s="9">
        <v>2.04</v>
      </c>
      <c r="CW292" s="44">
        <v>-6.70032124827903E-2</v>
      </c>
      <c r="CX292" s="44">
        <v>-5.1401869158878497E-3</v>
      </c>
      <c r="CY292" s="16">
        <v>103643374</v>
      </c>
      <c r="CZ292" s="9">
        <v>72.2</v>
      </c>
      <c r="DA292" s="9">
        <v>20.75</v>
      </c>
      <c r="DB292" s="9">
        <v>3.48</v>
      </c>
      <c r="DC292" s="16">
        <v>28.31</v>
      </c>
      <c r="DD292" s="16">
        <v>20637727632</v>
      </c>
      <c r="DE292" s="16">
        <v>177283525</v>
      </c>
      <c r="DF292" s="16">
        <v>351918277</v>
      </c>
      <c r="DG292" s="16">
        <v>190047939536</v>
      </c>
      <c r="DH292" s="16">
        <v>207983702276</v>
      </c>
      <c r="DI292" s="16">
        <v>92978444</v>
      </c>
      <c r="DJ292" s="16">
        <v>101753279</v>
      </c>
      <c r="DK292" s="16">
        <v>1072</v>
      </c>
      <c r="DL292" s="16">
        <v>591</v>
      </c>
      <c r="DM292" s="16">
        <v>0.50376333537231999</v>
      </c>
      <c r="DN292" s="16">
        <v>4359823384</v>
      </c>
      <c r="DO292" s="16">
        <v>21799116920</v>
      </c>
      <c r="DP292" s="16">
        <v>10664930</v>
      </c>
      <c r="DQ292" s="16">
        <v>5</v>
      </c>
      <c r="DR292" s="16">
        <v>1931677090</v>
      </c>
      <c r="DS292" s="16">
        <v>3863354180</v>
      </c>
      <c r="DT292" s="16">
        <v>1890095</v>
      </c>
      <c r="DU292" s="16">
        <v>2</v>
      </c>
      <c r="DV292" s="16">
        <v>0.91</v>
      </c>
      <c r="DW292" s="16">
        <v>5.64</v>
      </c>
      <c r="DX292" s="16">
        <v>8.7200000000000006</v>
      </c>
      <c r="DY292" s="16">
        <v>53.84</v>
      </c>
      <c r="DZ292" s="48" t="s">
        <v>904</v>
      </c>
      <c r="EA292" s="9">
        <v>258.7</v>
      </c>
      <c r="EB292" s="16" t="s">
        <v>1082</v>
      </c>
      <c r="EC292" s="9">
        <v>69.900000000000006</v>
      </c>
      <c r="ED292" s="16" t="s">
        <v>4274</v>
      </c>
      <c r="EE292" s="9">
        <v>65.2</v>
      </c>
      <c r="EF292" s="16" t="s">
        <v>4274</v>
      </c>
      <c r="EG292" s="9">
        <v>68.5</v>
      </c>
      <c r="EH292" s="16" t="s">
        <v>4274</v>
      </c>
      <c r="EI292" s="9">
        <v>660.2</v>
      </c>
      <c r="EJ292" s="16" t="s">
        <v>372</v>
      </c>
      <c r="EK292" s="9">
        <v>4.0999999999999996</v>
      </c>
      <c r="EL292" s="16" t="s">
        <v>4274</v>
      </c>
      <c r="EM292" s="9">
        <v>-3.4</v>
      </c>
      <c r="EN292" s="16" t="s">
        <v>4274</v>
      </c>
      <c r="EO292" s="9">
        <v>-1.33</v>
      </c>
      <c r="EP292" s="16">
        <v>1.05</v>
      </c>
      <c r="EQ292" s="16">
        <v>0.74</v>
      </c>
      <c r="ER292" s="16">
        <v>14.1</v>
      </c>
      <c r="ES292" s="16" t="s">
        <v>372</v>
      </c>
      <c r="ET292" s="16">
        <v>22.9</v>
      </c>
      <c r="EU292" s="16" t="s">
        <v>372</v>
      </c>
      <c r="EV292" s="16">
        <v>-1.63</v>
      </c>
      <c r="EW292" s="16">
        <v>-1.0900000000000001</v>
      </c>
      <c r="EX292" s="16">
        <v>-1.07</v>
      </c>
      <c r="EY292" s="16">
        <v>93.27</v>
      </c>
      <c r="EZ292" s="50">
        <v>98.11</v>
      </c>
      <c r="FA292" s="16">
        <v>6.730000000000004</v>
      </c>
      <c r="FB292" s="50">
        <v>1.8900000000000006</v>
      </c>
      <c r="FC292" s="16">
        <v>-3.4</v>
      </c>
      <c r="FD292" s="16" t="s">
        <v>4274</v>
      </c>
      <c r="FE292" s="9">
        <v>-1.6</v>
      </c>
      <c r="FF292" s="16" t="s">
        <v>4274</v>
      </c>
      <c r="FG292" s="16">
        <v>1.6</v>
      </c>
      <c r="FH292" s="16" t="s">
        <v>4274</v>
      </c>
    </row>
    <row r="293" spans="2:164" ht="18.75" x14ac:dyDescent="0.2">
      <c r="B293" s="16" t="s">
        <v>717</v>
      </c>
      <c r="C293" s="16" t="s">
        <v>908</v>
      </c>
      <c r="D293" s="16" t="s">
        <v>97</v>
      </c>
      <c r="E293" s="16" t="s">
        <v>1228</v>
      </c>
      <c r="F293" s="16" t="s">
        <v>1219</v>
      </c>
      <c r="G293" s="18">
        <v>44457.520812372684</v>
      </c>
      <c r="H293" s="16" t="s">
        <v>1225</v>
      </c>
      <c r="I293" s="16" t="s">
        <v>1222</v>
      </c>
      <c r="J293" s="16" t="s">
        <v>905</v>
      </c>
      <c r="K293" s="16" t="s">
        <v>1082</v>
      </c>
      <c r="L293" s="16" t="s">
        <v>1021</v>
      </c>
      <c r="M293" s="16" t="s">
        <v>1083</v>
      </c>
      <c r="N293" s="9">
        <v>24152</v>
      </c>
      <c r="O293" s="9">
        <v>-4.3899999999999997</v>
      </c>
      <c r="P293" s="9">
        <v>24767</v>
      </c>
      <c r="Q293" s="9">
        <v>-1.96</v>
      </c>
      <c r="R293" s="9">
        <v>10.09</v>
      </c>
      <c r="S293" s="44">
        <v>0.25519999999999998</v>
      </c>
      <c r="T293" s="9">
        <v>26010</v>
      </c>
      <c r="U293" s="9">
        <v>23999</v>
      </c>
      <c r="V293" s="9">
        <v>26420</v>
      </c>
      <c r="W293" s="16" t="s">
        <v>7285</v>
      </c>
      <c r="X293" s="16" t="s">
        <v>7286</v>
      </c>
      <c r="Y293" s="16" t="s">
        <v>7287</v>
      </c>
      <c r="Z293" s="9">
        <v>1.35</v>
      </c>
      <c r="AA293" s="9">
        <v>0.71</v>
      </c>
      <c r="AB293" s="9">
        <v>9.3000000000000007</v>
      </c>
      <c r="AC293" s="16" t="s">
        <v>1082</v>
      </c>
      <c r="AD293" s="9">
        <v>3.9</v>
      </c>
      <c r="AE293" s="16" t="s">
        <v>1082</v>
      </c>
      <c r="AF293" s="9">
        <v>2.38</v>
      </c>
      <c r="AG293" s="9">
        <v>2.38</v>
      </c>
      <c r="AH293" s="9">
        <v>5.47</v>
      </c>
      <c r="AI293" s="16">
        <v>99.52</v>
      </c>
      <c r="AJ293" s="50">
        <v>99.51</v>
      </c>
      <c r="AK293" s="9">
        <v>0.48000000000000398</v>
      </c>
      <c r="AL293" s="9">
        <v>0.48999999999999488</v>
      </c>
      <c r="AM293" s="9">
        <v>1.1000000000000001</v>
      </c>
      <c r="AN293" s="16" t="s">
        <v>1082</v>
      </c>
      <c r="AO293" s="9">
        <v>-112.2</v>
      </c>
      <c r="AP293" s="16" t="s">
        <v>1082</v>
      </c>
      <c r="AQ293" s="9">
        <v>-6.79</v>
      </c>
      <c r="AR293" s="9">
        <v>-12.67</v>
      </c>
      <c r="AS293" s="9" t="s">
        <v>4271</v>
      </c>
      <c r="AT293" s="44">
        <v>-2.4299999999999999E-2</v>
      </c>
      <c r="AU293" s="16" t="s">
        <v>896</v>
      </c>
      <c r="AV293" s="16" t="s">
        <v>4342</v>
      </c>
      <c r="AW293" s="16" t="s">
        <v>4341</v>
      </c>
      <c r="AX293" s="16" t="s">
        <v>4342</v>
      </c>
      <c r="AY293" s="16" t="s">
        <v>4340</v>
      </c>
      <c r="AZ293" s="9">
        <v>0.72</v>
      </c>
      <c r="BA293" s="32">
        <v>1.23757848053653E-2</v>
      </c>
      <c r="BB293" s="30">
        <v>4.8494454566478398E-2</v>
      </c>
      <c r="BC293" s="52">
        <v>7.01</v>
      </c>
      <c r="BD293" s="16" t="s">
        <v>897</v>
      </c>
      <c r="BE293" s="9">
        <v>86</v>
      </c>
      <c r="BF293" s="9">
        <v>0</v>
      </c>
      <c r="BG293" s="9">
        <v>22500</v>
      </c>
      <c r="BH293" s="16">
        <v>43.96</v>
      </c>
      <c r="BI293" s="16">
        <v>48.18</v>
      </c>
      <c r="BJ293" s="16" t="s">
        <v>4266</v>
      </c>
      <c r="BK293" s="9">
        <v>32500</v>
      </c>
      <c r="BL293" s="9">
        <v>32500</v>
      </c>
      <c r="BM293" s="9">
        <v>24767</v>
      </c>
      <c r="BN293" s="18">
        <v>44430</v>
      </c>
      <c r="BO293" s="9">
        <v>-23.8</v>
      </c>
      <c r="BP293" s="9">
        <v>6.93</v>
      </c>
      <c r="BQ293" s="16" t="s">
        <v>1084</v>
      </c>
      <c r="BR293" s="9">
        <v>6.01</v>
      </c>
      <c r="BS293" s="16" t="s">
        <v>1084</v>
      </c>
      <c r="BT293" s="9">
        <v>16.73</v>
      </c>
      <c r="BU293" s="16" t="s">
        <v>1082</v>
      </c>
      <c r="BV293" s="9">
        <v>14.52</v>
      </c>
      <c r="BW293" s="16" t="s">
        <v>1082</v>
      </c>
      <c r="BX293" s="9">
        <v>2.2200000000000002</v>
      </c>
      <c r="BY293" s="16" t="s">
        <v>1082</v>
      </c>
      <c r="BZ293" s="9">
        <v>4314</v>
      </c>
      <c r="CA293" s="9">
        <v>1099</v>
      </c>
      <c r="CB293" s="9">
        <v>2614</v>
      </c>
      <c r="CC293" s="9">
        <v>0.78</v>
      </c>
      <c r="CD293" s="9">
        <v>56.31</v>
      </c>
      <c r="CE293" s="9">
        <v>22500</v>
      </c>
      <c r="CF293" s="9">
        <v>28500</v>
      </c>
      <c r="CG293" s="9">
        <v>15</v>
      </c>
      <c r="CH293" s="9">
        <v>34.56</v>
      </c>
      <c r="CI293" s="9">
        <v>32500</v>
      </c>
      <c r="CJ293" s="9">
        <v>13390</v>
      </c>
      <c r="CK293" s="16"/>
      <c r="CL293" s="27"/>
      <c r="CM293" s="16"/>
      <c r="CN293" s="16"/>
      <c r="CO293" s="9">
        <v>116</v>
      </c>
      <c r="CP293" s="9">
        <v>292</v>
      </c>
      <c r="CQ293" s="9">
        <v>302</v>
      </c>
      <c r="CR293" s="9">
        <v>286</v>
      </c>
      <c r="CS293" s="9">
        <v>593778</v>
      </c>
      <c r="CT293" s="42">
        <v>9.06</v>
      </c>
      <c r="CU293" s="9">
        <v>0.08</v>
      </c>
      <c r="CV293" s="9">
        <v>11.28</v>
      </c>
      <c r="CW293" s="44">
        <v>-7.1434063821607094E-2</v>
      </c>
      <c r="CX293" s="44">
        <v>-2.4344865806349501E-2</v>
      </c>
      <c r="CY293" s="16">
        <v>4162094</v>
      </c>
      <c r="CZ293" s="9">
        <v>61.42</v>
      </c>
      <c r="DA293" s="9">
        <v>31.29</v>
      </c>
      <c r="DB293" s="9">
        <v>1.96</v>
      </c>
      <c r="DC293" s="16">
        <v>403.25</v>
      </c>
      <c r="DD293" s="16">
        <v>336309500</v>
      </c>
      <c r="DE293" s="16">
        <v>93345989</v>
      </c>
      <c r="DF293" s="16">
        <v>39241246</v>
      </c>
      <c r="DG293" s="16">
        <v>102587242098</v>
      </c>
      <c r="DH293" s="16">
        <v>102576617055</v>
      </c>
      <c r="DI293" s="16">
        <v>4142094</v>
      </c>
      <c r="DJ293" s="16">
        <v>4141665</v>
      </c>
      <c r="DK293" s="16">
        <v>1099</v>
      </c>
      <c r="DL293" s="16">
        <v>2614</v>
      </c>
      <c r="DM293" s="16">
        <v>2.3787722999417502</v>
      </c>
      <c r="DN293" s="16">
        <v>495340000</v>
      </c>
      <c r="DO293" s="16">
        <v>495340000</v>
      </c>
      <c r="DP293" s="16">
        <v>20000</v>
      </c>
      <c r="DQ293" s="16">
        <v>1</v>
      </c>
      <c r="DR293" s="16">
        <v>126491260</v>
      </c>
      <c r="DS293" s="16">
        <v>505965043</v>
      </c>
      <c r="DT293" s="16">
        <v>20429</v>
      </c>
      <c r="DU293" s="16">
        <v>4</v>
      </c>
      <c r="DV293" s="16">
        <v>1</v>
      </c>
      <c r="DW293" s="16">
        <v>0.98</v>
      </c>
      <c r="DX293" s="16">
        <v>207.1</v>
      </c>
      <c r="DY293" s="16">
        <v>202.73</v>
      </c>
      <c r="DZ293" s="48" t="s">
        <v>908</v>
      </c>
      <c r="EA293" s="9">
        <v>212.5</v>
      </c>
      <c r="EB293" s="16" t="s">
        <v>1082</v>
      </c>
      <c r="EC293" s="9">
        <v>230.7</v>
      </c>
      <c r="ED293" s="16" t="s">
        <v>4274</v>
      </c>
      <c r="EE293" s="9">
        <v>195.1</v>
      </c>
      <c r="EF293" s="16" t="s">
        <v>4274</v>
      </c>
      <c r="EG293" s="9">
        <v>222.9</v>
      </c>
      <c r="EH293" s="16" t="s">
        <v>4274</v>
      </c>
      <c r="EI293" s="9">
        <v>20.7</v>
      </c>
      <c r="EJ293" s="16" t="s">
        <v>4274</v>
      </c>
      <c r="EK293" s="9">
        <v>32.5</v>
      </c>
      <c r="EL293" s="16" t="s">
        <v>4274</v>
      </c>
      <c r="EM293" s="9">
        <v>-11.8</v>
      </c>
      <c r="EN293" s="16" t="s">
        <v>4274</v>
      </c>
      <c r="EO293" s="9">
        <v>-3.53</v>
      </c>
      <c r="EP293" s="16">
        <v>0.81</v>
      </c>
      <c r="EQ293" s="16">
        <v>0.56999999999999995</v>
      </c>
      <c r="ER293" s="16">
        <v>11.4</v>
      </c>
      <c r="ES293" s="16" t="s">
        <v>372</v>
      </c>
      <c r="ET293" s="16">
        <v>10.3</v>
      </c>
      <c r="EU293" s="16" t="s">
        <v>372</v>
      </c>
      <c r="EV293" s="16">
        <v>1.1100000000000001</v>
      </c>
      <c r="EW293" s="16">
        <v>1.0900000000000001</v>
      </c>
      <c r="EX293" s="16">
        <v>1.05</v>
      </c>
      <c r="EY293" s="16">
        <v>84.59</v>
      </c>
      <c r="EZ293" s="50">
        <v>96.61</v>
      </c>
      <c r="FA293" s="16">
        <v>15.409999999999997</v>
      </c>
      <c r="FB293" s="50">
        <v>3.3900000000000006</v>
      </c>
      <c r="FC293" s="16">
        <v>-27.7</v>
      </c>
      <c r="FD293" s="16" t="s">
        <v>4274</v>
      </c>
      <c r="FE293" s="9">
        <v>-10.5</v>
      </c>
      <c r="FF293" s="16" t="s">
        <v>4274</v>
      </c>
      <c r="FG293" s="16">
        <v>-5.7</v>
      </c>
      <c r="FH293" s="16" t="s">
        <v>4274</v>
      </c>
    </row>
    <row r="294" spans="2:164" ht="18.75" x14ac:dyDescent="0.2">
      <c r="B294" s="16" t="s">
        <v>579</v>
      </c>
      <c r="C294" s="16" t="s">
        <v>908</v>
      </c>
      <c r="D294" s="16" t="s">
        <v>1218</v>
      </c>
      <c r="E294" s="16" t="s">
        <v>1224</v>
      </c>
      <c r="F294" s="16" t="s">
        <v>1219</v>
      </c>
      <c r="G294" s="18">
        <v>44457.520810891205</v>
      </c>
      <c r="H294" s="16" t="s">
        <v>1221</v>
      </c>
      <c r="I294" s="16" t="s">
        <v>1223</v>
      </c>
      <c r="J294" s="16" t="s">
        <v>1032</v>
      </c>
      <c r="K294" s="16" t="s">
        <v>1082</v>
      </c>
      <c r="L294" s="16" t="s">
        <v>940</v>
      </c>
      <c r="M294" s="16" t="s">
        <v>1083</v>
      </c>
      <c r="N294" s="9">
        <v>5260</v>
      </c>
      <c r="O294" s="9">
        <v>-0.75</v>
      </c>
      <c r="P294" s="9">
        <v>5220</v>
      </c>
      <c r="Q294" s="9">
        <v>-1.51</v>
      </c>
      <c r="R294" s="9">
        <v>8.93</v>
      </c>
      <c r="S294" s="44">
        <v>0.31859999999999999</v>
      </c>
      <c r="T294" s="9">
        <v>5320</v>
      </c>
      <c r="U294" s="9">
        <v>5040</v>
      </c>
      <c r="V294" s="9">
        <v>5490</v>
      </c>
      <c r="W294" s="16" t="s">
        <v>7288</v>
      </c>
      <c r="X294" s="16" t="s">
        <v>1655</v>
      </c>
      <c r="Y294" s="16" t="s">
        <v>6408</v>
      </c>
      <c r="Z294" s="9">
        <v>0.8</v>
      </c>
      <c r="AA294" s="9">
        <v>0.54</v>
      </c>
      <c r="AB294" s="9">
        <v>9.5</v>
      </c>
      <c r="AC294" s="16" t="s">
        <v>1082</v>
      </c>
      <c r="AD294" s="9">
        <v>9.1999999999999993</v>
      </c>
      <c r="AE294" s="16" t="s">
        <v>1082</v>
      </c>
      <c r="AF294" s="9">
        <v>1.02</v>
      </c>
      <c r="AG294" s="9">
        <v>1.02</v>
      </c>
      <c r="AH294" s="9">
        <v>-1.02</v>
      </c>
      <c r="AI294" s="16">
        <v>100</v>
      </c>
      <c r="AJ294" s="50">
        <v>100</v>
      </c>
      <c r="AK294" s="9">
        <v>0</v>
      </c>
      <c r="AL294" s="9">
        <v>0</v>
      </c>
      <c r="AM294" s="9">
        <v>0</v>
      </c>
      <c r="AN294" s="16"/>
      <c r="AO294" s="9">
        <v>-56</v>
      </c>
      <c r="AP294" s="16" t="s">
        <v>1082</v>
      </c>
      <c r="AQ294" s="9">
        <v>-9.31</v>
      </c>
      <c r="AR294" s="9">
        <v>-7.07</v>
      </c>
      <c r="AS294" s="9" t="s">
        <v>4269</v>
      </c>
      <c r="AT294" s="44">
        <v>7.6E-3</v>
      </c>
      <c r="AU294" s="16" t="s">
        <v>896</v>
      </c>
      <c r="AV294" s="16" t="s">
        <v>4341</v>
      </c>
      <c r="AW294" s="16" t="s">
        <v>4342</v>
      </c>
      <c r="AX294" s="16" t="s">
        <v>4337</v>
      </c>
      <c r="AY294" s="16"/>
      <c r="AZ294" s="9">
        <v>0.59</v>
      </c>
      <c r="BA294" s="32">
        <v>1.2490058373035701E-3</v>
      </c>
      <c r="BB294" s="30">
        <v>3.9202945301430201E-3</v>
      </c>
      <c r="BC294" s="52">
        <v>2.92</v>
      </c>
      <c r="BD294" s="16" t="s">
        <v>897</v>
      </c>
      <c r="BE294" s="9">
        <v>100</v>
      </c>
      <c r="BF294" s="9">
        <v>0</v>
      </c>
      <c r="BG294" s="9">
        <v>5040</v>
      </c>
      <c r="BH294" s="16">
        <v>43.05</v>
      </c>
      <c r="BI294" s="16">
        <v>43.64</v>
      </c>
      <c r="BJ294" s="16" t="s">
        <v>4266</v>
      </c>
      <c r="BK294" s="9">
        <v>20000</v>
      </c>
      <c r="BL294" s="9">
        <v>18895</v>
      </c>
      <c r="BM294" s="9">
        <v>5220</v>
      </c>
      <c r="BN294" s="18">
        <v>43970</v>
      </c>
      <c r="BO294" s="9">
        <v>-72.400000000000006</v>
      </c>
      <c r="BP294" s="9">
        <v>95.17</v>
      </c>
      <c r="BQ294" s="16" t="s">
        <v>1084</v>
      </c>
      <c r="BR294" s="9">
        <v>184.14</v>
      </c>
      <c r="BS294" s="16" t="s">
        <v>1084</v>
      </c>
      <c r="BT294" s="9">
        <v>49.78</v>
      </c>
      <c r="BU294" s="16" t="s">
        <v>1082</v>
      </c>
      <c r="BV294" s="9">
        <v>97.4</v>
      </c>
      <c r="BW294" s="16" t="s">
        <v>1082</v>
      </c>
      <c r="BX294" s="9">
        <v>-47.62</v>
      </c>
      <c r="BY294" s="16" t="s">
        <v>1082</v>
      </c>
      <c r="BZ294" s="9">
        <v>1163</v>
      </c>
      <c r="CA294" s="9">
        <v>456</v>
      </c>
      <c r="CB294" s="9">
        <v>467</v>
      </c>
      <c r="CC294" s="9">
        <v>0.57999999999999996</v>
      </c>
      <c r="CD294" s="9">
        <v>20.88</v>
      </c>
      <c r="CE294" s="9">
        <v>5040</v>
      </c>
      <c r="CF294" s="9">
        <v>6100</v>
      </c>
      <c r="CG294" s="9">
        <v>9.81</v>
      </c>
      <c r="CH294" s="9">
        <v>17.489999999999998</v>
      </c>
      <c r="CI294" s="9">
        <v>7040</v>
      </c>
      <c r="CJ294" s="9">
        <v>4790</v>
      </c>
      <c r="CK294" s="16" t="s">
        <v>1105</v>
      </c>
      <c r="CL294" s="27">
        <v>44462</v>
      </c>
      <c r="CM294" s="16" t="s">
        <v>375</v>
      </c>
      <c r="CN294" s="16" t="s">
        <v>1099</v>
      </c>
      <c r="CO294" s="9">
        <v>139</v>
      </c>
      <c r="CP294" s="9">
        <v>157</v>
      </c>
      <c r="CQ294" s="9">
        <v>125</v>
      </c>
      <c r="CR294" s="9">
        <v>127</v>
      </c>
      <c r="CS294" s="9">
        <v>2830189</v>
      </c>
      <c r="CT294" s="42">
        <v>25.2</v>
      </c>
      <c r="CU294" s="9">
        <v>0.35</v>
      </c>
      <c r="CV294" s="9">
        <v>3.52</v>
      </c>
      <c r="CW294" s="44">
        <v>-1.12781954887218E-2</v>
      </c>
      <c r="CX294" s="44">
        <v>7.54716981132076E-3</v>
      </c>
      <c r="CY294" s="16">
        <v>8271425</v>
      </c>
      <c r="CZ294" s="9">
        <v>22.12</v>
      </c>
      <c r="DA294" s="9">
        <v>18.07</v>
      </c>
      <c r="DB294" s="9">
        <v>1.22</v>
      </c>
      <c r="DC294" s="16">
        <v>236</v>
      </c>
      <c r="DD294" s="16">
        <v>6622407000</v>
      </c>
      <c r="DE294" s="16">
        <v>94686049</v>
      </c>
      <c r="DF294" s="16">
        <v>92455756</v>
      </c>
      <c r="DG294" s="16">
        <v>43176838500</v>
      </c>
      <c r="DH294" s="16">
        <v>43176838500</v>
      </c>
      <c r="DI294" s="16">
        <v>8271425</v>
      </c>
      <c r="DJ294" s="16">
        <v>8271425</v>
      </c>
      <c r="DK294" s="16">
        <v>456</v>
      </c>
      <c r="DL294" s="16">
        <v>467</v>
      </c>
      <c r="DM294" s="16">
        <v>1.0241228139435701</v>
      </c>
      <c r="DN294" s="16"/>
      <c r="DO294" s="16"/>
      <c r="DP294" s="16"/>
      <c r="DQ294" s="16"/>
      <c r="DR294" s="16"/>
      <c r="DS294" s="16"/>
      <c r="DT294" s="16"/>
      <c r="DU294" s="16"/>
      <c r="DV294" s="16">
        <v>1</v>
      </c>
      <c r="DW294" s="16"/>
      <c r="DX294" s="16"/>
      <c r="DY294" s="16"/>
      <c r="DZ294" s="48" t="s">
        <v>908</v>
      </c>
      <c r="EA294" s="9">
        <v>212.5</v>
      </c>
      <c r="EB294" s="16" t="s">
        <v>1082</v>
      </c>
      <c r="EC294" s="9">
        <v>230.7</v>
      </c>
      <c r="ED294" s="16" t="s">
        <v>4274</v>
      </c>
      <c r="EE294" s="9">
        <v>195.1</v>
      </c>
      <c r="EF294" s="16" t="s">
        <v>4274</v>
      </c>
      <c r="EG294" s="9">
        <v>222.9</v>
      </c>
      <c r="EH294" s="16" t="s">
        <v>4274</v>
      </c>
      <c r="EI294" s="9">
        <v>20.7</v>
      </c>
      <c r="EJ294" s="16" t="s">
        <v>4274</v>
      </c>
      <c r="EK294" s="9">
        <v>32.5</v>
      </c>
      <c r="EL294" s="16" t="s">
        <v>4274</v>
      </c>
      <c r="EM294" s="9">
        <v>-11.8</v>
      </c>
      <c r="EN294" s="16" t="s">
        <v>4274</v>
      </c>
      <c r="EO294" s="9">
        <v>-3.53</v>
      </c>
      <c r="EP294" s="16">
        <v>0.81</v>
      </c>
      <c r="EQ294" s="16">
        <v>0.56999999999999995</v>
      </c>
      <c r="ER294" s="16">
        <v>11.4</v>
      </c>
      <c r="ES294" s="16" t="s">
        <v>372</v>
      </c>
      <c r="ET294" s="16">
        <v>10.3</v>
      </c>
      <c r="EU294" s="16" t="s">
        <v>372</v>
      </c>
      <c r="EV294" s="16">
        <v>1.1100000000000001</v>
      </c>
      <c r="EW294" s="16">
        <v>1.0900000000000001</v>
      </c>
      <c r="EX294" s="16">
        <v>1.05</v>
      </c>
      <c r="EY294" s="16">
        <v>84.59</v>
      </c>
      <c r="EZ294" s="50">
        <v>96.61</v>
      </c>
      <c r="FA294" s="16">
        <v>15.409999999999997</v>
      </c>
      <c r="FB294" s="50">
        <v>3.3900000000000006</v>
      </c>
      <c r="FC294" s="16">
        <v>-27.7</v>
      </c>
      <c r="FD294" s="16" t="s">
        <v>4274</v>
      </c>
      <c r="FE294" s="9">
        <v>-10.5</v>
      </c>
      <c r="FF294" s="16" t="s">
        <v>4274</v>
      </c>
      <c r="FG294" s="16">
        <v>-5.7</v>
      </c>
      <c r="FH294" s="16" t="s">
        <v>4274</v>
      </c>
    </row>
    <row r="295" spans="2:164" ht="18.75" x14ac:dyDescent="0.2">
      <c r="B295" s="16" t="s">
        <v>523</v>
      </c>
      <c r="C295" s="16" t="s">
        <v>793</v>
      </c>
      <c r="D295" s="16"/>
      <c r="E295" s="16"/>
      <c r="F295" s="16"/>
      <c r="G295" s="18"/>
      <c r="H295" s="16"/>
      <c r="I295" s="16"/>
      <c r="J295" s="16" t="s">
        <v>1154</v>
      </c>
      <c r="K295" s="16" t="s">
        <v>1082</v>
      </c>
      <c r="L295" s="16" t="s">
        <v>1153</v>
      </c>
      <c r="M295" s="16" t="s">
        <v>1083</v>
      </c>
      <c r="N295" s="9">
        <v>10210</v>
      </c>
      <c r="O295" s="9">
        <v>-9.9600000000000009</v>
      </c>
      <c r="P295" s="9">
        <v>10260</v>
      </c>
      <c r="Q295" s="9">
        <v>-9.52</v>
      </c>
      <c r="R295" s="9">
        <v>21.45</v>
      </c>
      <c r="S295" s="44"/>
      <c r="T295" s="9">
        <v>12400</v>
      </c>
      <c r="U295" s="9">
        <v>10210</v>
      </c>
      <c r="V295" s="9">
        <v>12400</v>
      </c>
      <c r="W295" s="16" t="s">
        <v>5110</v>
      </c>
      <c r="X295" s="16" t="s">
        <v>6567</v>
      </c>
      <c r="Y295" s="16" t="s">
        <v>3291</v>
      </c>
      <c r="Z295" s="9">
        <v>2.0099999999999998</v>
      </c>
      <c r="AA295" s="9">
        <v>2.4900000000000002</v>
      </c>
      <c r="AB295" s="9">
        <v>54.4</v>
      </c>
      <c r="AC295" s="16" t="s">
        <v>1082</v>
      </c>
      <c r="AD295" s="9">
        <v>0</v>
      </c>
      <c r="AE295" s="16"/>
      <c r="AF295" s="9"/>
      <c r="AG295" s="9">
        <v>0</v>
      </c>
      <c r="AH295" s="9">
        <v>0</v>
      </c>
      <c r="AI295" s="16">
        <v>98.61</v>
      </c>
      <c r="AJ295" s="50">
        <v>0</v>
      </c>
      <c r="AK295" s="9">
        <v>1.3900000000000006</v>
      </c>
      <c r="AL295" s="9">
        <v>100</v>
      </c>
      <c r="AM295" s="9">
        <v>0</v>
      </c>
      <c r="AN295" s="16"/>
      <c r="AO295" s="9">
        <v>9.6999999999999993</v>
      </c>
      <c r="AP295" s="16" t="s">
        <v>1083</v>
      </c>
      <c r="AQ295" s="9">
        <v>-7.01</v>
      </c>
      <c r="AR295" s="9">
        <v>9.08</v>
      </c>
      <c r="AS295" s="9" t="s">
        <v>4269</v>
      </c>
      <c r="AT295" s="44">
        <v>-4.4000000000000098E-3</v>
      </c>
      <c r="AU295" s="16" t="s">
        <v>23</v>
      </c>
      <c r="AV295" s="16" t="s">
        <v>4336</v>
      </c>
      <c r="AW295" s="16" t="s">
        <v>4336</v>
      </c>
      <c r="AX295" s="16" t="s">
        <v>4336</v>
      </c>
      <c r="AY295" s="16" t="s">
        <v>6398</v>
      </c>
      <c r="AZ295" s="9"/>
      <c r="BA295" s="32"/>
      <c r="BB295" s="30"/>
      <c r="BC295" s="52"/>
      <c r="BD295" s="16" t="s">
        <v>897</v>
      </c>
      <c r="BE295" s="9">
        <v>0</v>
      </c>
      <c r="BF295" s="9">
        <v>0</v>
      </c>
      <c r="BG295" s="9">
        <v>0</v>
      </c>
      <c r="BH295" s="16">
        <v>0</v>
      </c>
      <c r="BI295" s="16">
        <v>0</v>
      </c>
      <c r="BJ295" s="16" t="s">
        <v>4264</v>
      </c>
      <c r="BK295" s="9"/>
      <c r="BL295" s="9"/>
      <c r="BM295" s="9"/>
      <c r="BN295" s="18"/>
      <c r="BO295" s="9"/>
      <c r="BP295" s="9">
        <v>160.08000000000001</v>
      </c>
      <c r="BQ295" s="16" t="s">
        <v>1084</v>
      </c>
      <c r="BR295" s="9">
        <v>0</v>
      </c>
      <c r="BS295" s="16"/>
      <c r="BT295" s="9">
        <v>164.63</v>
      </c>
      <c r="BU295" s="16" t="s">
        <v>1082</v>
      </c>
      <c r="BV295" s="9">
        <v>0</v>
      </c>
      <c r="BW295" s="16"/>
      <c r="BX295" s="9">
        <v>164.63</v>
      </c>
      <c r="BY295" s="16" t="s">
        <v>1082</v>
      </c>
      <c r="BZ295" s="9">
        <v>1060</v>
      </c>
      <c r="CA295" s="9">
        <v>367</v>
      </c>
      <c r="CB295" s="9">
        <v>0</v>
      </c>
      <c r="CC295" s="9">
        <v>3.18</v>
      </c>
      <c r="CD295" s="9">
        <v>3.88</v>
      </c>
      <c r="CE295" s="9">
        <v>10000</v>
      </c>
      <c r="CF295" s="9">
        <v>15400</v>
      </c>
      <c r="CG295" s="9">
        <v>2.1</v>
      </c>
      <c r="CH295" s="9">
        <v>50.83</v>
      </c>
      <c r="CI295" s="9">
        <v>15400</v>
      </c>
      <c r="CJ295" s="9">
        <v>10000</v>
      </c>
      <c r="CK295" s="16"/>
      <c r="CL295" s="27"/>
      <c r="CM295" s="16"/>
      <c r="CN295" s="16"/>
      <c r="CO295" s="9"/>
      <c r="CP295" s="9"/>
      <c r="CQ295" s="9"/>
      <c r="CR295" s="9"/>
      <c r="CS295" s="9"/>
      <c r="CT295" s="42"/>
      <c r="CU295" s="9"/>
      <c r="CV295" s="9"/>
      <c r="CW295" s="44"/>
      <c r="CX295" s="44"/>
      <c r="CY295" s="16"/>
      <c r="CZ295" s="9"/>
      <c r="DA295" s="9">
        <v>22.62</v>
      </c>
      <c r="DB295" s="9"/>
      <c r="DC295" s="16"/>
      <c r="DD295" s="16">
        <v>450000000</v>
      </c>
      <c r="DE295" s="16"/>
      <c r="DF295" s="16"/>
      <c r="DG295" s="16"/>
      <c r="DH295" s="16"/>
      <c r="DI295" s="16"/>
      <c r="DJ295" s="16"/>
      <c r="DK295" s="16"/>
      <c r="DL295" s="16"/>
      <c r="DM295" s="16"/>
      <c r="DN295" s="16"/>
      <c r="DO295" s="16"/>
      <c r="DP295" s="16"/>
      <c r="DQ295" s="16"/>
      <c r="DR295" s="16"/>
      <c r="DS295" s="16"/>
      <c r="DT295" s="16"/>
      <c r="DU295" s="16"/>
      <c r="DV295" s="16"/>
      <c r="DW295" s="16"/>
      <c r="DX295" s="16"/>
      <c r="DY295" s="16"/>
      <c r="DZ295" s="48" t="s">
        <v>793</v>
      </c>
      <c r="EA295" s="9">
        <v>61.3</v>
      </c>
      <c r="EB295" s="16" t="s">
        <v>1082</v>
      </c>
      <c r="EC295" s="9">
        <v>51.4</v>
      </c>
      <c r="ED295" s="16" t="s">
        <v>4274</v>
      </c>
      <c r="EE295" s="9">
        <v>47.4</v>
      </c>
      <c r="EF295" s="16" t="s">
        <v>4274</v>
      </c>
      <c r="EG295" s="9">
        <v>29</v>
      </c>
      <c r="EH295" s="16" t="s">
        <v>4274</v>
      </c>
      <c r="EI295" s="9">
        <v>306.39999999999998</v>
      </c>
      <c r="EJ295" s="16" t="s">
        <v>372</v>
      </c>
      <c r="EK295" s="9">
        <v>11.1</v>
      </c>
      <c r="EL295" s="16" t="s">
        <v>4274</v>
      </c>
      <c r="EM295" s="9">
        <v>-10.8</v>
      </c>
      <c r="EN295" s="16" t="s">
        <v>4274</v>
      </c>
      <c r="EO295" s="9">
        <v>-3.3</v>
      </c>
      <c r="EP295" s="16">
        <v>1.42</v>
      </c>
      <c r="EQ295" s="16">
        <v>0.89</v>
      </c>
      <c r="ER295" s="16">
        <v>19.399999999999999</v>
      </c>
      <c r="ES295" s="16" t="s">
        <v>372</v>
      </c>
      <c r="ET295" s="16">
        <v>6.1</v>
      </c>
      <c r="EU295" s="16" t="s">
        <v>372</v>
      </c>
      <c r="EV295" s="16">
        <v>3.19</v>
      </c>
      <c r="EW295" s="16">
        <v>1.21</v>
      </c>
      <c r="EX295" s="16">
        <v>1.03</v>
      </c>
      <c r="EY295" s="16">
        <v>92.08</v>
      </c>
      <c r="EZ295" s="50">
        <v>56.39</v>
      </c>
      <c r="FA295" s="16">
        <v>7.9200000000000017</v>
      </c>
      <c r="FB295" s="50">
        <v>43.61</v>
      </c>
      <c r="FC295" s="16">
        <v>18.399999999999999</v>
      </c>
      <c r="FD295" s="16" t="s">
        <v>4274</v>
      </c>
      <c r="FE295" s="9">
        <v>-653.20000000000005</v>
      </c>
      <c r="FF295" s="16" t="s">
        <v>372</v>
      </c>
      <c r="FG295" s="16">
        <v>3.5</v>
      </c>
      <c r="FH295" s="16" t="s">
        <v>4274</v>
      </c>
    </row>
    <row r="296" spans="2:164" ht="18.75" x14ac:dyDescent="0.2">
      <c r="B296" s="16" t="s">
        <v>342</v>
      </c>
      <c r="C296" s="16" t="s">
        <v>929</v>
      </c>
      <c r="D296" s="16" t="s">
        <v>1218</v>
      </c>
      <c r="E296" s="16" t="s">
        <v>1224</v>
      </c>
      <c r="F296" s="16" t="s">
        <v>1219</v>
      </c>
      <c r="G296" s="18">
        <v>44457.520790289353</v>
      </c>
      <c r="H296" s="16" t="s">
        <v>1221</v>
      </c>
      <c r="I296" s="16" t="s">
        <v>1223</v>
      </c>
      <c r="J296" s="16" t="s">
        <v>7289</v>
      </c>
      <c r="K296" s="16" t="s">
        <v>1084</v>
      </c>
      <c r="L296" s="16" t="s">
        <v>939</v>
      </c>
      <c r="M296" s="16" t="s">
        <v>1083</v>
      </c>
      <c r="N296" s="9">
        <v>31380</v>
      </c>
      <c r="O296" s="9">
        <v>-4.04</v>
      </c>
      <c r="P296" s="9">
        <v>31950</v>
      </c>
      <c r="Q296" s="9">
        <v>-2.29</v>
      </c>
      <c r="R296" s="9">
        <v>6.15</v>
      </c>
      <c r="S296" s="44">
        <v>0.1168</v>
      </c>
      <c r="T296" s="9">
        <v>31320</v>
      </c>
      <c r="U296" s="9">
        <v>31070</v>
      </c>
      <c r="V296" s="9">
        <v>32980</v>
      </c>
      <c r="W296" s="16" t="s">
        <v>7290</v>
      </c>
      <c r="X296" s="16" t="s">
        <v>2818</v>
      </c>
      <c r="Y296" s="16" t="s">
        <v>7291</v>
      </c>
      <c r="Z296" s="9">
        <v>1.39</v>
      </c>
      <c r="AA296" s="9">
        <v>0.31</v>
      </c>
      <c r="AB296" s="9">
        <v>6.5</v>
      </c>
      <c r="AC296" s="16" t="s">
        <v>1082</v>
      </c>
      <c r="AD296" s="9">
        <v>22.5</v>
      </c>
      <c r="AE296" s="16" t="s">
        <v>1082</v>
      </c>
      <c r="AF296" s="9">
        <v>0.28999999999999998</v>
      </c>
      <c r="AG296" s="9">
        <v>-3.46</v>
      </c>
      <c r="AH296" s="9">
        <v>-1.1499999999999999</v>
      </c>
      <c r="AI296" s="16">
        <v>48.45</v>
      </c>
      <c r="AJ296" s="50">
        <v>100</v>
      </c>
      <c r="AK296" s="9">
        <v>51.55</v>
      </c>
      <c r="AL296" s="9">
        <v>0</v>
      </c>
      <c r="AM296" s="9">
        <v>-1.1000000000000001</v>
      </c>
      <c r="AN296" s="16" t="s">
        <v>1083</v>
      </c>
      <c r="AO296" s="9">
        <v>-27.5</v>
      </c>
      <c r="AP296" s="16" t="s">
        <v>1082</v>
      </c>
      <c r="AQ296" s="9">
        <v>-7.24</v>
      </c>
      <c r="AR296" s="9">
        <v>-14.24</v>
      </c>
      <c r="AS296" s="9" t="s">
        <v>4270</v>
      </c>
      <c r="AT296" s="44">
        <v>-1.7500000000000002E-2</v>
      </c>
      <c r="AU296" s="16" t="s">
        <v>896</v>
      </c>
      <c r="AV296" s="16" t="s">
        <v>4341</v>
      </c>
      <c r="AW296" s="16" t="s">
        <v>4342</v>
      </c>
      <c r="AX296" s="16" t="s">
        <v>4342</v>
      </c>
      <c r="AY296" s="16"/>
      <c r="AZ296" s="9">
        <v>0.3</v>
      </c>
      <c r="BA296" s="32">
        <v>1.9550901408450701E-4</v>
      </c>
      <c r="BB296" s="30">
        <v>1.6738785452440699E-3</v>
      </c>
      <c r="BC296" s="52">
        <v>0.49</v>
      </c>
      <c r="BD296" s="16" t="s">
        <v>897</v>
      </c>
      <c r="BE296" s="9">
        <v>100</v>
      </c>
      <c r="BF296" s="9">
        <v>0</v>
      </c>
      <c r="BG296" s="9">
        <v>31070</v>
      </c>
      <c r="BH296" s="16">
        <v>34.19</v>
      </c>
      <c r="BI296" s="16">
        <v>35.22</v>
      </c>
      <c r="BJ296" s="16" t="s">
        <v>4266</v>
      </c>
      <c r="BK296" s="9">
        <v>39040</v>
      </c>
      <c r="BL296" s="9">
        <v>39040</v>
      </c>
      <c r="BM296" s="9">
        <v>31950</v>
      </c>
      <c r="BN296" s="18">
        <v>44437</v>
      </c>
      <c r="BO296" s="9">
        <v>-18.2</v>
      </c>
      <c r="BP296" s="9">
        <v>24.13</v>
      </c>
      <c r="BQ296" s="16" t="s">
        <v>1084</v>
      </c>
      <c r="BR296" s="9">
        <v>16.79</v>
      </c>
      <c r="BS296" s="16" t="s">
        <v>1084</v>
      </c>
      <c r="BT296" s="9">
        <v>65.69</v>
      </c>
      <c r="BU296" s="16" t="s">
        <v>1082</v>
      </c>
      <c r="BV296" s="9">
        <v>52.76</v>
      </c>
      <c r="BW296" s="16" t="s">
        <v>1082</v>
      </c>
      <c r="BX296" s="9">
        <v>12.93</v>
      </c>
      <c r="BY296" s="16" t="s">
        <v>1082</v>
      </c>
      <c r="BZ296" s="9">
        <v>352</v>
      </c>
      <c r="CA296" s="9">
        <v>161</v>
      </c>
      <c r="CB296" s="9">
        <v>96</v>
      </c>
      <c r="CC296" s="9">
        <v>0.39</v>
      </c>
      <c r="CD296" s="9">
        <v>7.95</v>
      </c>
      <c r="CE296" s="9">
        <v>31070</v>
      </c>
      <c r="CF296" s="9">
        <v>35770</v>
      </c>
      <c r="CG296" s="9">
        <v>16.350000000000001</v>
      </c>
      <c r="CH296" s="9">
        <v>24.41</v>
      </c>
      <c r="CI296" s="9">
        <v>111850</v>
      </c>
      <c r="CJ296" s="9">
        <v>24430</v>
      </c>
      <c r="CK296" s="16" t="s">
        <v>1101</v>
      </c>
      <c r="CL296" s="27">
        <v>44522</v>
      </c>
      <c r="CM296" s="16" t="s">
        <v>375</v>
      </c>
      <c r="CN296" s="16" t="s">
        <v>1099</v>
      </c>
      <c r="CO296" s="9">
        <v>456</v>
      </c>
      <c r="CP296" s="9">
        <v>288</v>
      </c>
      <c r="CQ296" s="9">
        <v>313</v>
      </c>
      <c r="CR296" s="9">
        <v>291</v>
      </c>
      <c r="CS296" s="9">
        <v>1420000</v>
      </c>
      <c r="CT296" s="42">
        <v>2.46</v>
      </c>
      <c r="CU296" s="9">
        <v>1.1299999999999999</v>
      </c>
      <c r="CV296" s="9">
        <v>2.04</v>
      </c>
      <c r="CW296" s="44">
        <v>1.91570881226054E-3</v>
      </c>
      <c r="CX296" s="44">
        <v>-1.7431192660550501E-2</v>
      </c>
      <c r="CY296" s="16">
        <v>694057</v>
      </c>
      <c r="CZ296" s="9">
        <v>11.15</v>
      </c>
      <c r="DA296" s="9">
        <v>15</v>
      </c>
      <c r="DB296" s="9">
        <v>0.74</v>
      </c>
      <c r="DC296" s="16">
        <v>2865.14</v>
      </c>
      <c r="DD296" s="16">
        <v>3550000000</v>
      </c>
      <c r="DE296" s="16">
        <v>66730849</v>
      </c>
      <c r="DF296" s="16">
        <v>230990845</v>
      </c>
      <c r="DG296" s="16">
        <v>10743666750</v>
      </c>
      <c r="DH296" s="16">
        <v>22175121150</v>
      </c>
      <c r="DI296" s="16">
        <v>336265</v>
      </c>
      <c r="DJ296" s="16">
        <v>694057</v>
      </c>
      <c r="DK296" s="16">
        <v>161</v>
      </c>
      <c r="DL296" s="16">
        <v>96</v>
      </c>
      <c r="DM296" s="16">
        <v>0.28888958348111199</v>
      </c>
      <c r="DN296" s="16">
        <v>5715727200</v>
      </c>
      <c r="DO296" s="16">
        <v>11431454400</v>
      </c>
      <c r="DP296" s="16">
        <v>357792</v>
      </c>
      <c r="DQ296" s="16">
        <v>2</v>
      </c>
      <c r="DR296" s="16"/>
      <c r="DS296" s="16"/>
      <c r="DT296" s="16"/>
      <c r="DU296" s="16"/>
      <c r="DV296" s="16">
        <v>0.48</v>
      </c>
      <c r="DW296" s="16"/>
      <c r="DX296" s="16"/>
      <c r="DY296" s="16"/>
      <c r="DZ296" s="48" t="s">
        <v>929</v>
      </c>
      <c r="EA296" s="9">
        <v>111.2</v>
      </c>
      <c r="EB296" s="16" t="s">
        <v>1082</v>
      </c>
      <c r="EC296" s="9">
        <v>269.7</v>
      </c>
      <c r="ED296" s="16" t="s">
        <v>4274</v>
      </c>
      <c r="EE296" s="9">
        <v>213.6</v>
      </c>
      <c r="EF296" s="16" t="s">
        <v>4274</v>
      </c>
      <c r="EG296" s="9">
        <v>244.5</v>
      </c>
      <c r="EH296" s="16" t="s">
        <v>4274</v>
      </c>
      <c r="EI296" s="9">
        <v>12.3</v>
      </c>
      <c r="EJ296" s="16" t="s">
        <v>4274</v>
      </c>
      <c r="EK296" s="9">
        <v>82.8</v>
      </c>
      <c r="EL296" s="16" t="s">
        <v>4274</v>
      </c>
      <c r="EM296" s="9">
        <v>-70.400000000000006</v>
      </c>
      <c r="EN296" s="16" t="s">
        <v>4274</v>
      </c>
      <c r="EO296" s="9">
        <v>-1.74</v>
      </c>
      <c r="EP296" s="16">
        <v>0.71</v>
      </c>
      <c r="EQ296" s="16">
        <v>0.55000000000000004</v>
      </c>
      <c r="ER296" s="16">
        <v>13.2</v>
      </c>
      <c r="ES296" s="16" t="s">
        <v>372</v>
      </c>
      <c r="ET296" s="16">
        <v>20.100000000000001</v>
      </c>
      <c r="EU296" s="16" t="s">
        <v>372</v>
      </c>
      <c r="EV296" s="16">
        <v>-1.52</v>
      </c>
      <c r="EW296" s="16">
        <v>-1.0900000000000001</v>
      </c>
      <c r="EX296" s="16">
        <v>1.01</v>
      </c>
      <c r="EY296" s="16">
        <v>79.19</v>
      </c>
      <c r="EZ296" s="50">
        <v>90.64</v>
      </c>
      <c r="FA296" s="16">
        <v>20.810000000000002</v>
      </c>
      <c r="FB296" s="50">
        <v>9.36</v>
      </c>
      <c r="FC296" s="16">
        <v>-30.9</v>
      </c>
      <c r="FD296" s="16" t="s">
        <v>4274</v>
      </c>
      <c r="FE296" s="9">
        <v>-16.399999999999999</v>
      </c>
      <c r="FF296" s="16" t="s">
        <v>4274</v>
      </c>
      <c r="FG296" s="16">
        <v>-3.8</v>
      </c>
      <c r="FH296" s="16" t="s">
        <v>4274</v>
      </c>
    </row>
    <row r="297" spans="2:164" ht="18.75" x14ac:dyDescent="0.2">
      <c r="B297" s="16" t="s">
        <v>1000</v>
      </c>
      <c r="C297" s="16"/>
      <c r="D297" s="16"/>
      <c r="E297" s="16"/>
      <c r="F297" s="16"/>
      <c r="G297" s="18"/>
      <c r="H297" s="16"/>
      <c r="I297" s="16"/>
      <c r="J297" s="16" t="s">
        <v>824</v>
      </c>
      <c r="K297" s="16" t="s">
        <v>1082</v>
      </c>
      <c r="L297" s="16" t="s">
        <v>2114</v>
      </c>
      <c r="M297" s="16" t="s">
        <v>1083</v>
      </c>
      <c r="N297" s="9">
        <v>82500</v>
      </c>
      <c r="O297" s="9">
        <v>-2.1</v>
      </c>
      <c r="P297" s="9">
        <v>82571</v>
      </c>
      <c r="Q297" s="9">
        <v>-2.0099999999999998</v>
      </c>
      <c r="R297" s="9">
        <v>1.82</v>
      </c>
      <c r="S297" s="44"/>
      <c r="T297" s="9"/>
      <c r="U297" s="9"/>
      <c r="V297" s="9"/>
      <c r="W297" s="16"/>
      <c r="X297" s="16"/>
      <c r="Y297" s="16"/>
      <c r="Z297" s="9">
        <v>1</v>
      </c>
      <c r="AA297" s="9">
        <v>1</v>
      </c>
      <c r="AB297" s="9">
        <v>0</v>
      </c>
      <c r="AC297" s="16"/>
      <c r="AD297" s="9">
        <v>0</v>
      </c>
      <c r="AE297" s="16"/>
      <c r="AF297" s="9"/>
      <c r="AG297" s="9">
        <v>0</v>
      </c>
      <c r="AH297" s="9">
        <v>0</v>
      </c>
      <c r="AI297" s="16">
        <v>0</v>
      </c>
      <c r="AJ297" s="50">
        <v>0</v>
      </c>
      <c r="AK297" s="9">
        <v>100</v>
      </c>
      <c r="AL297" s="9">
        <v>100</v>
      </c>
      <c r="AM297" s="9">
        <v>0</v>
      </c>
      <c r="AN297" s="16"/>
      <c r="AO297" s="9">
        <v>0</v>
      </c>
      <c r="AP297" s="16"/>
      <c r="AQ297" s="9">
        <v>0</v>
      </c>
      <c r="AR297" s="9">
        <v>0</v>
      </c>
      <c r="AS297" s="9" t="s">
        <v>4269</v>
      </c>
      <c r="AT297" s="44">
        <v>-9.0000000000000301E-4</v>
      </c>
      <c r="AU297" s="16"/>
      <c r="AV297" s="16" t="s">
        <v>4336</v>
      </c>
      <c r="AW297" s="16" t="s">
        <v>4336</v>
      </c>
      <c r="AX297" s="16" t="s">
        <v>4336</v>
      </c>
      <c r="AY297" s="16"/>
      <c r="AZ297" s="9"/>
      <c r="BA297" s="32"/>
      <c r="BB297" s="30"/>
      <c r="BC297" s="52"/>
      <c r="BD297" s="16"/>
      <c r="BE297" s="9"/>
      <c r="BF297" s="9"/>
      <c r="BG297" s="9"/>
      <c r="BH297" s="16"/>
      <c r="BI297" s="16"/>
      <c r="BJ297" s="16"/>
      <c r="BK297" s="9"/>
      <c r="BL297" s="9"/>
      <c r="BM297" s="9"/>
      <c r="BN297" s="18"/>
      <c r="BO297" s="9"/>
      <c r="BP297" s="9">
        <v>6.12</v>
      </c>
      <c r="BQ297" s="16" t="s">
        <v>1084</v>
      </c>
      <c r="BR297" s="9">
        <v>126.98</v>
      </c>
      <c r="BS297" s="16" t="s">
        <v>1084</v>
      </c>
      <c r="BT297" s="9">
        <v>50.44</v>
      </c>
      <c r="BU297" s="16" t="s">
        <v>1082</v>
      </c>
      <c r="BV297" s="9">
        <v>1.05</v>
      </c>
      <c r="BW297" s="16" t="s">
        <v>1083</v>
      </c>
      <c r="BX297" s="9">
        <v>-998.1</v>
      </c>
      <c r="BY297" s="16" t="s">
        <v>1082</v>
      </c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16"/>
      <c r="CL297" s="27"/>
      <c r="CM297" s="16"/>
      <c r="CN297" s="16"/>
      <c r="CO297" s="9"/>
      <c r="CP297" s="9"/>
      <c r="CQ297" s="9"/>
      <c r="CR297" s="9"/>
      <c r="CS297" s="9"/>
      <c r="CT297" s="42"/>
      <c r="CU297" s="9"/>
      <c r="CV297" s="9"/>
      <c r="CW297" s="44"/>
      <c r="CX297" s="44"/>
      <c r="CY297" s="16"/>
      <c r="CZ297" s="9"/>
      <c r="DA297" s="9"/>
      <c r="DB297" s="9"/>
      <c r="DC297" s="16"/>
      <c r="DD297" s="16"/>
      <c r="DE297" s="16"/>
      <c r="DF297" s="16"/>
      <c r="DG297" s="16"/>
      <c r="DH297" s="16"/>
      <c r="DI297" s="16"/>
      <c r="DJ297" s="16"/>
      <c r="DK297" s="16"/>
      <c r="DL297" s="16"/>
      <c r="DM297" s="16"/>
      <c r="DN297" s="16"/>
      <c r="DO297" s="16"/>
      <c r="DP297" s="16"/>
      <c r="DQ297" s="16"/>
      <c r="DR297" s="16"/>
      <c r="DS297" s="16"/>
      <c r="DT297" s="16"/>
      <c r="DU297" s="16"/>
      <c r="DV297" s="16"/>
      <c r="DW297" s="16"/>
      <c r="DX297" s="16"/>
      <c r="DY297" s="16"/>
      <c r="DZ297" s="48"/>
      <c r="EA297" s="9"/>
      <c r="EB297" s="16"/>
      <c r="EC297" s="9"/>
      <c r="ED297" s="16"/>
      <c r="EE297" s="9"/>
      <c r="EF297" s="16"/>
      <c r="EG297" s="9"/>
      <c r="EH297" s="16"/>
      <c r="EI297" s="9"/>
      <c r="EJ297" s="16"/>
      <c r="EK297" s="9"/>
      <c r="EL297" s="16"/>
      <c r="EM297" s="9"/>
      <c r="EN297" s="16"/>
      <c r="EO297" s="9"/>
      <c r="EP297" s="16"/>
      <c r="EQ297" s="16"/>
      <c r="ER297" s="16"/>
      <c r="ES297" s="16"/>
      <c r="ET297" s="16"/>
      <c r="EU297" s="16"/>
      <c r="EV297" s="16"/>
      <c r="EW297" s="16"/>
      <c r="EX297" s="16"/>
      <c r="EY297" s="16"/>
      <c r="EZ297" s="50"/>
      <c r="FA297" s="16"/>
      <c r="FB297" s="50"/>
      <c r="FC297" s="16"/>
      <c r="FD297" s="16"/>
      <c r="FE297" s="9"/>
      <c r="FF297" s="16"/>
      <c r="FG297" s="16"/>
      <c r="FH297" s="16"/>
    </row>
    <row r="298" spans="2:164" ht="18.75" x14ac:dyDescent="0.2">
      <c r="B298" s="16" t="s">
        <v>624</v>
      </c>
      <c r="C298" s="16" t="s">
        <v>900</v>
      </c>
      <c r="D298" s="16"/>
      <c r="E298" s="16"/>
      <c r="F298" s="16"/>
      <c r="G298" s="18"/>
      <c r="H298" s="16"/>
      <c r="I298" s="16"/>
      <c r="J298" s="16" t="s">
        <v>945</v>
      </c>
      <c r="K298" s="16" t="s">
        <v>1082</v>
      </c>
      <c r="L298" s="16" t="s">
        <v>906</v>
      </c>
      <c r="M298" s="16" t="s">
        <v>1083</v>
      </c>
      <c r="N298" s="9">
        <v>13145</v>
      </c>
      <c r="O298" s="9">
        <v>0.11</v>
      </c>
      <c r="P298" s="9">
        <v>13146</v>
      </c>
      <c r="Q298" s="9">
        <v>0.12</v>
      </c>
      <c r="R298" s="9">
        <v>0.24</v>
      </c>
      <c r="S298" s="44"/>
      <c r="T298" s="9">
        <v>13139</v>
      </c>
      <c r="U298" s="9">
        <v>13127</v>
      </c>
      <c r="V298" s="9">
        <v>13159</v>
      </c>
      <c r="W298" s="16" t="s">
        <v>7292</v>
      </c>
      <c r="X298" s="16" t="s">
        <v>7293</v>
      </c>
      <c r="Y298" s="16" t="s">
        <v>7294</v>
      </c>
      <c r="Z298" s="9">
        <v>0.61</v>
      </c>
      <c r="AA298" s="9">
        <v>0.28000000000000003</v>
      </c>
      <c r="AB298" s="9">
        <v>11.4</v>
      </c>
      <c r="AC298" s="16" t="s">
        <v>1082</v>
      </c>
      <c r="AD298" s="9">
        <v>23.2</v>
      </c>
      <c r="AE298" s="16" t="s">
        <v>1082</v>
      </c>
      <c r="AF298" s="9">
        <v>0.49</v>
      </c>
      <c r="AG298" s="9">
        <v>-2.04</v>
      </c>
      <c r="AH298" s="9">
        <v>1.9</v>
      </c>
      <c r="AI298" s="16">
        <v>100</v>
      </c>
      <c r="AJ298" s="50">
        <v>69.86</v>
      </c>
      <c r="AK298" s="9">
        <v>0</v>
      </c>
      <c r="AL298" s="9">
        <v>30.14</v>
      </c>
      <c r="AM298" s="9">
        <v>1</v>
      </c>
      <c r="AN298" s="16" t="s">
        <v>1083</v>
      </c>
      <c r="AO298" s="9">
        <v>2.2000000000000002</v>
      </c>
      <c r="AP298" s="16" t="s">
        <v>1083</v>
      </c>
      <c r="AQ298" s="9">
        <v>0.53</v>
      </c>
      <c r="AR298" s="9">
        <v>0.9</v>
      </c>
      <c r="AS298" s="9" t="s">
        <v>4269</v>
      </c>
      <c r="AT298" s="44">
        <v>-1E-4</v>
      </c>
      <c r="AU298" s="16" t="s">
        <v>896</v>
      </c>
      <c r="AV298" s="16" t="s">
        <v>4336</v>
      </c>
      <c r="AW298" s="16" t="s">
        <v>4342</v>
      </c>
      <c r="AX298" s="16" t="s">
        <v>4337</v>
      </c>
      <c r="AY298" s="16"/>
      <c r="AZ298" s="9">
        <v>0.28000000000000003</v>
      </c>
      <c r="BA298" s="32"/>
      <c r="BB298" s="30"/>
      <c r="BC298" s="52"/>
      <c r="BD298" s="16" t="s">
        <v>897</v>
      </c>
      <c r="BE298" s="9">
        <v>0</v>
      </c>
      <c r="BF298" s="9">
        <v>100</v>
      </c>
      <c r="BG298" s="9">
        <v>12977</v>
      </c>
      <c r="BH298" s="16">
        <v>93.56</v>
      </c>
      <c r="BI298" s="16">
        <v>93.05</v>
      </c>
      <c r="BJ298" s="16" t="s">
        <v>4265</v>
      </c>
      <c r="BK298" s="9"/>
      <c r="BL298" s="9"/>
      <c r="BM298" s="9"/>
      <c r="BN298" s="18"/>
      <c r="BO298" s="9"/>
      <c r="BP298" s="9">
        <v>271.45999999999998</v>
      </c>
      <c r="BQ298" s="16" t="s">
        <v>1084</v>
      </c>
      <c r="BR298" s="9">
        <v>234.02</v>
      </c>
      <c r="BS298" s="16" t="s">
        <v>1084</v>
      </c>
      <c r="BT298" s="9">
        <v>356.77</v>
      </c>
      <c r="BU298" s="16" t="s">
        <v>1082</v>
      </c>
      <c r="BV298" s="9">
        <v>307.83</v>
      </c>
      <c r="BW298" s="16" t="s">
        <v>1082</v>
      </c>
      <c r="BX298" s="9">
        <v>48.94</v>
      </c>
      <c r="BY298" s="16" t="s">
        <v>1082</v>
      </c>
      <c r="BZ298" s="9">
        <v>615</v>
      </c>
      <c r="CA298" s="9">
        <v>303</v>
      </c>
      <c r="CB298" s="9">
        <v>104</v>
      </c>
      <c r="CC298" s="9">
        <v>0.32</v>
      </c>
      <c r="CD298" s="9">
        <v>100</v>
      </c>
      <c r="CE298" s="9">
        <v>13042</v>
      </c>
      <c r="CF298" s="9">
        <v>13159</v>
      </c>
      <c r="CG298" s="9">
        <v>2.92</v>
      </c>
      <c r="CH298" s="9">
        <v>0</v>
      </c>
      <c r="CI298" s="9">
        <v>13136</v>
      </c>
      <c r="CJ298" s="9">
        <v>12479</v>
      </c>
      <c r="CK298" s="16"/>
      <c r="CL298" s="27"/>
      <c r="CM298" s="16"/>
      <c r="CN298" s="16"/>
      <c r="CO298" s="9"/>
      <c r="CP298" s="9"/>
      <c r="CQ298" s="9"/>
      <c r="CR298" s="9"/>
      <c r="CS298" s="9"/>
      <c r="CT298" s="42"/>
      <c r="CU298" s="9"/>
      <c r="CV298" s="9"/>
      <c r="CW298" s="44"/>
      <c r="CX298" s="44"/>
      <c r="CY298" s="16"/>
      <c r="CZ298" s="9"/>
      <c r="DA298" s="9"/>
      <c r="DB298" s="9"/>
      <c r="DC298" s="16"/>
      <c r="DD298" s="16">
        <v>4000000000</v>
      </c>
      <c r="DE298" s="16">
        <v>113930524</v>
      </c>
      <c r="DF298" s="16">
        <v>231883684</v>
      </c>
      <c r="DG298" s="16">
        <v>34520949036</v>
      </c>
      <c r="DH298" s="16">
        <v>24115903182</v>
      </c>
      <c r="DI298" s="16">
        <v>2625966</v>
      </c>
      <c r="DJ298" s="16">
        <v>1834467</v>
      </c>
      <c r="DK298" s="16">
        <v>303</v>
      </c>
      <c r="DL298" s="16">
        <v>104</v>
      </c>
      <c r="DM298" s="16">
        <v>0.49132617713629201</v>
      </c>
      <c r="DN298" s="16"/>
      <c r="DO298" s="16"/>
      <c r="DP298" s="16"/>
      <c r="DQ298" s="16"/>
      <c r="DR298" s="16">
        <v>5202522927</v>
      </c>
      <c r="DS298" s="16">
        <v>10405045854</v>
      </c>
      <c r="DT298" s="16">
        <v>791499</v>
      </c>
      <c r="DU298" s="16">
        <v>2</v>
      </c>
      <c r="DV298" s="16">
        <v>1.43</v>
      </c>
      <c r="DW298" s="16"/>
      <c r="DX298" s="16"/>
      <c r="DY298" s="16"/>
      <c r="DZ298" s="48" t="s">
        <v>900</v>
      </c>
      <c r="EA298" s="9">
        <v>1.2</v>
      </c>
      <c r="EB298" s="16" t="s">
        <v>1083</v>
      </c>
      <c r="EC298" s="9">
        <v>1568.1</v>
      </c>
      <c r="ED298" s="16" t="s">
        <v>4274</v>
      </c>
      <c r="EE298" s="9">
        <v>334.3</v>
      </c>
      <c r="EF298" s="16" t="s">
        <v>4274</v>
      </c>
      <c r="EG298" s="9">
        <v>216.3</v>
      </c>
      <c r="EH298" s="16" t="s">
        <v>4274</v>
      </c>
      <c r="EI298" s="9">
        <v>437.3</v>
      </c>
      <c r="EJ298" s="16" t="s">
        <v>4274</v>
      </c>
      <c r="EK298" s="9">
        <v>192.9</v>
      </c>
      <c r="EL298" s="16" t="s">
        <v>4274</v>
      </c>
      <c r="EM298" s="9">
        <v>244.4</v>
      </c>
      <c r="EN298" s="16" t="s">
        <v>4274</v>
      </c>
      <c r="EO298" s="9">
        <v>7.0000000000000007E-2</v>
      </c>
      <c r="EP298" s="16">
        <v>1.28</v>
      </c>
      <c r="EQ298" s="16">
        <v>1.22</v>
      </c>
      <c r="ER298" s="16">
        <v>54.6</v>
      </c>
      <c r="ES298" s="16" t="s">
        <v>372</v>
      </c>
      <c r="ET298" s="16">
        <v>54</v>
      </c>
      <c r="EU298" s="16" t="s">
        <v>372</v>
      </c>
      <c r="EV298" s="16">
        <v>1.01</v>
      </c>
      <c r="EW298" s="16">
        <v>1.93</v>
      </c>
      <c r="EX298" s="16">
        <v>1.37</v>
      </c>
      <c r="EY298" s="16">
        <v>21.32</v>
      </c>
      <c r="EZ298" s="50">
        <v>13.79</v>
      </c>
      <c r="FA298" s="16">
        <v>78.680000000000007</v>
      </c>
      <c r="FB298" s="50">
        <v>86.210000000000008</v>
      </c>
      <c r="FC298" s="16">
        <v>118</v>
      </c>
      <c r="FD298" s="16" t="s">
        <v>4274</v>
      </c>
      <c r="FE298" s="9">
        <v>149.80000000000001</v>
      </c>
      <c r="FF298" s="16" t="s">
        <v>4274</v>
      </c>
      <c r="FG298" s="16">
        <v>31.7</v>
      </c>
      <c r="FH298" s="16" t="s">
        <v>4274</v>
      </c>
    </row>
    <row r="299" spans="2:164" ht="18.75" x14ac:dyDescent="0.2">
      <c r="B299" s="16" t="s">
        <v>169</v>
      </c>
      <c r="C299" s="16" t="s">
        <v>911</v>
      </c>
      <c r="D299" s="16" t="s">
        <v>1218</v>
      </c>
      <c r="E299" s="16" t="s">
        <v>1228</v>
      </c>
      <c r="F299" s="16" t="s">
        <v>1219</v>
      </c>
      <c r="G299" s="18">
        <v>44457.508232673608</v>
      </c>
      <c r="H299" s="16" t="s">
        <v>1225</v>
      </c>
      <c r="I299" s="16" t="s">
        <v>1226</v>
      </c>
      <c r="J299" s="16" t="s">
        <v>945</v>
      </c>
      <c r="K299" s="16" t="s">
        <v>1082</v>
      </c>
      <c r="L299" s="16" t="s">
        <v>988</v>
      </c>
      <c r="M299" s="16" t="s">
        <v>1083</v>
      </c>
      <c r="N299" s="9">
        <v>5870</v>
      </c>
      <c r="O299" s="9">
        <v>-4.8600000000000003</v>
      </c>
      <c r="P299" s="9">
        <v>5890</v>
      </c>
      <c r="Q299" s="9">
        <v>-4.54</v>
      </c>
      <c r="R299" s="9">
        <v>5.62</v>
      </c>
      <c r="S299" s="44">
        <v>0.29430000000000001</v>
      </c>
      <c r="T299" s="9">
        <v>5910</v>
      </c>
      <c r="U299" s="9">
        <v>5870</v>
      </c>
      <c r="V299" s="9">
        <v>6200</v>
      </c>
      <c r="W299" s="16" t="s">
        <v>1710</v>
      </c>
      <c r="X299" s="16" t="s">
        <v>3288</v>
      </c>
      <c r="Y299" s="16" t="s">
        <v>2673</v>
      </c>
      <c r="Z299" s="9">
        <v>0.44</v>
      </c>
      <c r="AA299" s="9">
        <v>0.25</v>
      </c>
      <c r="AB299" s="9">
        <v>7</v>
      </c>
      <c r="AC299" s="16" t="s">
        <v>1082</v>
      </c>
      <c r="AD299" s="9">
        <v>24.3</v>
      </c>
      <c r="AE299" s="16" t="s">
        <v>1082</v>
      </c>
      <c r="AF299" s="9">
        <v>0.28999999999999998</v>
      </c>
      <c r="AG299" s="9">
        <v>-3.46</v>
      </c>
      <c r="AH299" s="9">
        <v>-1.1399999999999999</v>
      </c>
      <c r="AI299" s="16">
        <v>45.26</v>
      </c>
      <c r="AJ299" s="50">
        <v>100</v>
      </c>
      <c r="AK299" s="9">
        <v>54.74</v>
      </c>
      <c r="AL299" s="9">
        <v>0</v>
      </c>
      <c r="AM299" s="9">
        <v>-824.9</v>
      </c>
      <c r="AN299" s="16" t="s">
        <v>1082</v>
      </c>
      <c r="AO299" s="9">
        <v>-413.2</v>
      </c>
      <c r="AP299" s="16" t="s">
        <v>1082</v>
      </c>
      <c r="AQ299" s="9">
        <v>-16.97</v>
      </c>
      <c r="AR299" s="9">
        <v>-9.1300000000000008</v>
      </c>
      <c r="AS299" s="9" t="s">
        <v>4269</v>
      </c>
      <c r="AT299" s="44">
        <v>-3.2000000000000002E-3</v>
      </c>
      <c r="AU299" s="16" t="s">
        <v>896</v>
      </c>
      <c r="AV299" s="16" t="s">
        <v>4341</v>
      </c>
      <c r="AW299" s="16" t="s">
        <v>4342</v>
      </c>
      <c r="AX299" s="16" t="s">
        <v>4341</v>
      </c>
      <c r="AY299" s="16"/>
      <c r="AZ299" s="9">
        <v>0.28000000000000003</v>
      </c>
      <c r="BA299" s="32">
        <v>3.1966500000000001E-3</v>
      </c>
      <c r="BB299" s="30">
        <v>1.0861875637105001E-2</v>
      </c>
      <c r="BC299" s="52">
        <v>1.05</v>
      </c>
      <c r="BD299" s="16" t="s">
        <v>897</v>
      </c>
      <c r="BE299" s="9">
        <v>100</v>
      </c>
      <c r="BF299" s="9">
        <v>64</v>
      </c>
      <c r="BG299" s="9">
        <v>5870</v>
      </c>
      <c r="BH299" s="16">
        <v>44.72</v>
      </c>
      <c r="BI299" s="16">
        <v>48.33</v>
      </c>
      <c r="BJ299" s="16" t="s">
        <v>4266</v>
      </c>
      <c r="BK299" s="9">
        <v>21210</v>
      </c>
      <c r="BL299" s="9">
        <v>20368</v>
      </c>
      <c r="BM299" s="9">
        <v>5890</v>
      </c>
      <c r="BN299" s="18">
        <v>44005</v>
      </c>
      <c r="BO299" s="9">
        <v>-71.099999999999994</v>
      </c>
      <c r="BP299" s="9">
        <v>0</v>
      </c>
      <c r="BQ299" s="16"/>
      <c r="BR299" s="9">
        <v>2.34</v>
      </c>
      <c r="BS299" s="16" t="s">
        <v>1082</v>
      </c>
      <c r="BT299" s="9">
        <v>0</v>
      </c>
      <c r="BU299" s="16"/>
      <c r="BV299" s="9">
        <v>1.38</v>
      </c>
      <c r="BW299" s="16" t="s">
        <v>1083</v>
      </c>
      <c r="BX299" s="9">
        <v>-1.38</v>
      </c>
      <c r="BY299" s="16" t="s">
        <v>1083</v>
      </c>
      <c r="BZ299" s="9">
        <v>183</v>
      </c>
      <c r="CA299" s="9">
        <v>97</v>
      </c>
      <c r="CB299" s="9">
        <v>62</v>
      </c>
      <c r="CC299" s="9">
        <v>0.33</v>
      </c>
      <c r="CD299" s="9">
        <v>44.66</v>
      </c>
      <c r="CE299" s="9">
        <v>5870</v>
      </c>
      <c r="CF299" s="9">
        <v>7270</v>
      </c>
      <c r="CG299" s="9">
        <v>23.83</v>
      </c>
      <c r="CH299" s="9">
        <v>23.85</v>
      </c>
      <c r="CI299" s="9">
        <v>7270</v>
      </c>
      <c r="CJ299" s="9">
        <v>4740</v>
      </c>
      <c r="CK299" s="16" t="s">
        <v>1105</v>
      </c>
      <c r="CL299" s="27">
        <v>44462</v>
      </c>
      <c r="CM299" s="16" t="s">
        <v>375</v>
      </c>
      <c r="CN299" s="16" t="s">
        <v>1099</v>
      </c>
      <c r="CO299" s="9">
        <v>295</v>
      </c>
      <c r="CP299" s="9">
        <v>339</v>
      </c>
      <c r="CQ299" s="9">
        <v>349</v>
      </c>
      <c r="CR299" s="9">
        <v>326</v>
      </c>
      <c r="CS299" s="9">
        <v>2431118</v>
      </c>
      <c r="CT299" s="42">
        <v>0</v>
      </c>
      <c r="CU299" s="9">
        <v>0.05</v>
      </c>
      <c r="CV299" s="9">
        <v>4.26</v>
      </c>
      <c r="CW299" s="44">
        <v>-6.7681895093062603E-3</v>
      </c>
      <c r="CX299" s="44">
        <v>-3.2414910858995102E-3</v>
      </c>
      <c r="CY299" s="16">
        <v>2557320</v>
      </c>
      <c r="CZ299" s="9">
        <v>12.22</v>
      </c>
      <c r="DA299" s="9">
        <v>12.93</v>
      </c>
      <c r="DB299" s="9">
        <v>0.95</v>
      </c>
      <c r="DC299" s="16">
        <v>482</v>
      </c>
      <c r="DD299" s="16">
        <v>800000000</v>
      </c>
      <c r="DE299" s="16">
        <v>70274379</v>
      </c>
      <c r="DF299" s="16">
        <v>242945400</v>
      </c>
      <c r="DG299" s="16">
        <v>6816614800</v>
      </c>
      <c r="DH299" s="16">
        <v>15062614800</v>
      </c>
      <c r="DI299" s="16">
        <v>1157320</v>
      </c>
      <c r="DJ299" s="16">
        <v>2557320</v>
      </c>
      <c r="DK299" s="16">
        <v>97</v>
      </c>
      <c r="DL299" s="16">
        <v>62</v>
      </c>
      <c r="DM299" s="16">
        <v>0.289259969524016</v>
      </c>
      <c r="DN299" s="16">
        <v>4123000000</v>
      </c>
      <c r="DO299" s="16">
        <v>8246000000</v>
      </c>
      <c r="DP299" s="16">
        <v>1400000</v>
      </c>
      <c r="DQ299" s="16">
        <v>2</v>
      </c>
      <c r="DR299" s="16"/>
      <c r="DS299" s="16"/>
      <c r="DT299" s="16"/>
      <c r="DU299" s="16"/>
      <c r="DV299" s="16">
        <v>0.45</v>
      </c>
      <c r="DW299" s="16"/>
      <c r="DX299" s="16"/>
      <c r="DY299" s="16"/>
      <c r="DZ299" s="48" t="s">
        <v>911</v>
      </c>
      <c r="EA299" s="9">
        <v>100.5</v>
      </c>
      <c r="EB299" s="16" t="s">
        <v>1082</v>
      </c>
      <c r="EC299" s="9">
        <v>57.5</v>
      </c>
      <c r="ED299" s="16" t="s">
        <v>4274</v>
      </c>
      <c r="EE299" s="9">
        <v>23.9</v>
      </c>
      <c r="EF299" s="16" t="s">
        <v>4274</v>
      </c>
      <c r="EG299" s="9">
        <v>29.8</v>
      </c>
      <c r="EH299" s="16" t="s">
        <v>4274</v>
      </c>
      <c r="EI299" s="9">
        <v>6.9</v>
      </c>
      <c r="EJ299" s="16" t="s">
        <v>4274</v>
      </c>
      <c r="EK299" s="9">
        <v>2.5</v>
      </c>
      <c r="EL299" s="16" t="s">
        <v>4274</v>
      </c>
      <c r="EM299" s="9">
        <v>4.4000000000000004</v>
      </c>
      <c r="EN299" s="16" t="s">
        <v>4274</v>
      </c>
      <c r="EO299" s="9">
        <v>-2.77</v>
      </c>
      <c r="EP299" s="16">
        <v>1.21</v>
      </c>
      <c r="EQ299" s="16">
        <v>0.75</v>
      </c>
      <c r="ER299" s="16">
        <v>12.1</v>
      </c>
      <c r="ES299" s="16" t="s">
        <v>372</v>
      </c>
      <c r="ET299" s="16">
        <v>14.8</v>
      </c>
      <c r="EU299" s="16" t="s">
        <v>372</v>
      </c>
      <c r="EV299" s="16">
        <v>-1.22</v>
      </c>
      <c r="EW299" s="16">
        <v>1.1399999999999999</v>
      </c>
      <c r="EX299" s="16">
        <v>1.29</v>
      </c>
      <c r="EY299" s="16">
        <v>41.49</v>
      </c>
      <c r="EZ299" s="50">
        <v>51.73</v>
      </c>
      <c r="FA299" s="16">
        <v>58.51</v>
      </c>
      <c r="FB299" s="50">
        <v>48.27</v>
      </c>
      <c r="FC299" s="16">
        <v>-8.1999999999999993</v>
      </c>
      <c r="FD299" s="16" t="s">
        <v>4274</v>
      </c>
      <c r="FE299" s="9">
        <v>-2</v>
      </c>
      <c r="FF299" s="16" t="s">
        <v>4274</v>
      </c>
      <c r="FG299" s="16">
        <v>1.3</v>
      </c>
      <c r="FH299" s="16" t="s">
        <v>4274</v>
      </c>
    </row>
    <row r="300" spans="2:164" ht="18.75" x14ac:dyDescent="0.2">
      <c r="B300" s="16" t="s">
        <v>1002</v>
      </c>
      <c r="C300" s="16" t="s">
        <v>904</v>
      </c>
      <c r="D300" s="16" t="s">
        <v>97</v>
      </c>
      <c r="E300" s="16" t="s">
        <v>1227</v>
      </c>
      <c r="F300" s="16" t="s">
        <v>1219</v>
      </c>
      <c r="G300" s="18">
        <v>44457.515723171295</v>
      </c>
      <c r="H300" s="16" t="s">
        <v>1225</v>
      </c>
      <c r="I300" s="16" t="s">
        <v>1222</v>
      </c>
      <c r="J300" s="16" t="s">
        <v>941</v>
      </c>
      <c r="K300" s="16" t="s">
        <v>1082</v>
      </c>
      <c r="L300" s="16" t="s">
        <v>1030</v>
      </c>
      <c r="M300" s="16" t="s">
        <v>1083</v>
      </c>
      <c r="N300" s="9">
        <v>37477</v>
      </c>
      <c r="O300" s="9">
        <v>3</v>
      </c>
      <c r="P300" s="9">
        <v>37394</v>
      </c>
      <c r="Q300" s="9">
        <v>2.77</v>
      </c>
      <c r="R300" s="9">
        <v>4.4000000000000004</v>
      </c>
      <c r="S300" s="44"/>
      <c r="T300" s="9">
        <v>37477</v>
      </c>
      <c r="U300" s="9">
        <v>35899</v>
      </c>
      <c r="V300" s="9">
        <v>37477</v>
      </c>
      <c r="W300" s="16" t="s">
        <v>7295</v>
      </c>
      <c r="X300" s="16" t="s">
        <v>7296</v>
      </c>
      <c r="Y300" s="16" t="s">
        <v>6569</v>
      </c>
      <c r="Z300" s="9">
        <v>6.17</v>
      </c>
      <c r="AA300" s="9">
        <v>2.54</v>
      </c>
      <c r="AB300" s="9">
        <v>30.4</v>
      </c>
      <c r="AC300" s="16" t="s">
        <v>1082</v>
      </c>
      <c r="AD300" s="9">
        <v>46.5</v>
      </c>
      <c r="AE300" s="16" t="s">
        <v>1082</v>
      </c>
      <c r="AF300" s="9"/>
      <c r="AG300" s="9">
        <v>-1.53</v>
      </c>
      <c r="AH300" s="9">
        <v>1.26</v>
      </c>
      <c r="AI300" s="16">
        <v>96.3</v>
      </c>
      <c r="AJ300" s="50">
        <v>100</v>
      </c>
      <c r="AK300" s="9">
        <v>3.7000000000000028</v>
      </c>
      <c r="AL300" s="9">
        <v>0</v>
      </c>
      <c r="AM300" s="9">
        <v>-426.6</v>
      </c>
      <c r="AN300" s="16" t="s">
        <v>1082</v>
      </c>
      <c r="AO300" s="9">
        <v>-43</v>
      </c>
      <c r="AP300" s="16" t="s">
        <v>1082</v>
      </c>
      <c r="AQ300" s="9">
        <v>17.010000000000002</v>
      </c>
      <c r="AR300" s="9">
        <v>13.63</v>
      </c>
      <c r="AS300" s="9" t="s">
        <v>4269</v>
      </c>
      <c r="AT300" s="44">
        <v>2.3E-3</v>
      </c>
      <c r="AU300" s="16" t="s">
        <v>23</v>
      </c>
      <c r="AV300" s="16" t="s">
        <v>4342</v>
      </c>
      <c r="AW300" s="16" t="s">
        <v>4342</v>
      </c>
      <c r="AX300" s="16" t="s">
        <v>4337</v>
      </c>
      <c r="AY300" s="16"/>
      <c r="AZ300" s="9"/>
      <c r="BA300" s="32">
        <v>4.0272610966057401E-2</v>
      </c>
      <c r="BB300" s="30"/>
      <c r="BC300" s="52">
        <v>11.22</v>
      </c>
      <c r="BD300" s="16" t="s">
        <v>897</v>
      </c>
      <c r="BE300" s="9">
        <v>0</v>
      </c>
      <c r="BF300" s="9">
        <v>0</v>
      </c>
      <c r="BG300" s="9">
        <v>0</v>
      </c>
      <c r="BH300" s="16">
        <v>0</v>
      </c>
      <c r="BI300" s="16">
        <v>0</v>
      </c>
      <c r="BJ300" s="16" t="s">
        <v>4264</v>
      </c>
      <c r="BK300" s="9">
        <v>37477</v>
      </c>
      <c r="BL300" s="9">
        <v>37477</v>
      </c>
      <c r="BM300" s="9">
        <v>37394</v>
      </c>
      <c r="BN300" s="18">
        <v>44457</v>
      </c>
      <c r="BO300" s="9">
        <v>-0.2</v>
      </c>
      <c r="BP300" s="9">
        <v>437.29</v>
      </c>
      <c r="BQ300" s="16" t="s">
        <v>1084</v>
      </c>
      <c r="BR300" s="9">
        <v>0</v>
      </c>
      <c r="BS300" s="16"/>
      <c r="BT300" s="9">
        <v>1.63</v>
      </c>
      <c r="BU300" s="16" t="s">
        <v>1083</v>
      </c>
      <c r="BV300" s="9">
        <v>0</v>
      </c>
      <c r="BW300" s="16"/>
      <c r="BX300" s="9">
        <v>1.63</v>
      </c>
      <c r="BY300" s="16" t="s">
        <v>1083</v>
      </c>
      <c r="BZ300" s="9">
        <v>869</v>
      </c>
      <c r="CA300" s="9">
        <v>366</v>
      </c>
      <c r="CB300" s="9">
        <v>248</v>
      </c>
      <c r="CC300" s="9">
        <v>2.89</v>
      </c>
      <c r="CD300" s="9">
        <v>100</v>
      </c>
      <c r="CE300" s="9">
        <v>30050</v>
      </c>
      <c r="CF300" s="9">
        <v>37477</v>
      </c>
      <c r="CG300" s="9">
        <v>58.39</v>
      </c>
      <c r="CH300" s="9">
        <v>0</v>
      </c>
      <c r="CI300" s="9">
        <v>36386</v>
      </c>
      <c r="CJ300" s="9">
        <v>12213</v>
      </c>
      <c r="CK300" s="16" t="s">
        <v>1106</v>
      </c>
      <c r="CL300" s="27">
        <v>44640</v>
      </c>
      <c r="CM300" s="16" t="s">
        <v>375</v>
      </c>
      <c r="CN300" s="16" t="s">
        <v>1139</v>
      </c>
      <c r="CO300" s="9">
        <v>525</v>
      </c>
      <c r="CP300" s="9">
        <v>632</v>
      </c>
      <c r="CQ300" s="9">
        <v>648</v>
      </c>
      <c r="CR300" s="9">
        <v>656</v>
      </c>
      <c r="CS300" s="9">
        <v>274831</v>
      </c>
      <c r="CT300" s="42">
        <v>100</v>
      </c>
      <c r="CU300" s="9">
        <v>0.03</v>
      </c>
      <c r="CV300" s="9">
        <v>24.49</v>
      </c>
      <c r="CW300" s="44">
        <v>0</v>
      </c>
      <c r="CX300" s="44">
        <v>2.2810971252679598E-3</v>
      </c>
      <c r="CY300" s="16">
        <v>3084882</v>
      </c>
      <c r="CZ300" s="9">
        <v>105.34</v>
      </c>
      <c r="DA300" s="9"/>
      <c r="DB300" s="9"/>
      <c r="DC300" s="16">
        <v>355</v>
      </c>
      <c r="DD300" s="16">
        <v>76600000</v>
      </c>
      <c r="DE300" s="16">
        <v>303524441</v>
      </c>
      <c r="DF300" s="16">
        <v>465145473</v>
      </c>
      <c r="DG300" s="16">
        <v>111089945624</v>
      </c>
      <c r="DH300" s="16">
        <v>115356077508</v>
      </c>
      <c r="DI300" s="16">
        <v>2970796</v>
      </c>
      <c r="DJ300" s="16">
        <v>3084882</v>
      </c>
      <c r="DK300" s="16">
        <v>366</v>
      </c>
      <c r="DL300" s="16">
        <v>248</v>
      </c>
      <c r="DM300" s="16">
        <v>0.65253659041845602</v>
      </c>
      <c r="DN300" s="16">
        <v>2133065942</v>
      </c>
      <c r="DO300" s="16">
        <v>4266131884</v>
      </c>
      <c r="DP300" s="16">
        <v>114086</v>
      </c>
      <c r="DQ300" s="16">
        <v>2</v>
      </c>
      <c r="DR300" s="16"/>
      <c r="DS300" s="16"/>
      <c r="DT300" s="16"/>
      <c r="DU300" s="16"/>
      <c r="DV300" s="16">
        <v>0.96</v>
      </c>
      <c r="DW300" s="16"/>
      <c r="DX300" s="16"/>
      <c r="DY300" s="16"/>
      <c r="DZ300" s="48" t="s">
        <v>904</v>
      </c>
      <c r="EA300" s="9">
        <v>258.7</v>
      </c>
      <c r="EB300" s="16" t="s">
        <v>1082</v>
      </c>
      <c r="EC300" s="9">
        <v>69.900000000000006</v>
      </c>
      <c r="ED300" s="16" t="s">
        <v>4274</v>
      </c>
      <c r="EE300" s="9">
        <v>65.2</v>
      </c>
      <c r="EF300" s="16" t="s">
        <v>4274</v>
      </c>
      <c r="EG300" s="9">
        <v>68.5</v>
      </c>
      <c r="EH300" s="16" t="s">
        <v>4274</v>
      </c>
      <c r="EI300" s="9">
        <v>660.2</v>
      </c>
      <c r="EJ300" s="16" t="s">
        <v>372</v>
      </c>
      <c r="EK300" s="9">
        <v>4.0999999999999996</v>
      </c>
      <c r="EL300" s="16" t="s">
        <v>4274</v>
      </c>
      <c r="EM300" s="9">
        <v>-3.4</v>
      </c>
      <c r="EN300" s="16" t="s">
        <v>4274</v>
      </c>
      <c r="EO300" s="9">
        <v>-1.33</v>
      </c>
      <c r="EP300" s="16">
        <v>1.05</v>
      </c>
      <c r="EQ300" s="16">
        <v>0.74</v>
      </c>
      <c r="ER300" s="16">
        <v>14.1</v>
      </c>
      <c r="ES300" s="16" t="s">
        <v>372</v>
      </c>
      <c r="ET300" s="16">
        <v>22.9</v>
      </c>
      <c r="EU300" s="16" t="s">
        <v>372</v>
      </c>
      <c r="EV300" s="16">
        <v>-1.63</v>
      </c>
      <c r="EW300" s="16">
        <v>-1.0900000000000001</v>
      </c>
      <c r="EX300" s="16">
        <v>-1.07</v>
      </c>
      <c r="EY300" s="16">
        <v>93.27</v>
      </c>
      <c r="EZ300" s="50">
        <v>98.11</v>
      </c>
      <c r="FA300" s="16">
        <v>6.730000000000004</v>
      </c>
      <c r="FB300" s="50">
        <v>1.8900000000000006</v>
      </c>
      <c r="FC300" s="16">
        <v>-3.4</v>
      </c>
      <c r="FD300" s="16" t="s">
        <v>4274</v>
      </c>
      <c r="FE300" s="9">
        <v>-1.6</v>
      </c>
      <c r="FF300" s="16" t="s">
        <v>4274</v>
      </c>
      <c r="FG300" s="16">
        <v>1.6</v>
      </c>
      <c r="FH300" s="16" t="s">
        <v>4274</v>
      </c>
    </row>
    <row r="301" spans="2:164" ht="18.75" x14ac:dyDescent="0.2">
      <c r="B301" s="16" t="s">
        <v>1144</v>
      </c>
      <c r="C301" s="16" t="s">
        <v>812</v>
      </c>
      <c r="D301" s="16" t="s">
        <v>97</v>
      </c>
      <c r="E301" s="16" t="s">
        <v>1224</v>
      </c>
      <c r="F301" s="16" t="s">
        <v>1219</v>
      </c>
      <c r="G301" s="18">
        <v>44457.52081519676</v>
      </c>
      <c r="H301" s="16" t="s">
        <v>1221</v>
      </c>
      <c r="I301" s="16" t="s">
        <v>1222</v>
      </c>
      <c r="J301" s="16" t="s">
        <v>1264</v>
      </c>
      <c r="K301" s="16" t="s">
        <v>1082</v>
      </c>
      <c r="L301" s="16" t="s">
        <v>1055</v>
      </c>
      <c r="M301" s="16" t="s">
        <v>1083</v>
      </c>
      <c r="N301" s="9">
        <v>6402</v>
      </c>
      <c r="O301" s="9">
        <v>4.99</v>
      </c>
      <c r="P301" s="9">
        <v>6402</v>
      </c>
      <c r="Q301" s="9">
        <v>4.99</v>
      </c>
      <c r="R301" s="9">
        <v>0</v>
      </c>
      <c r="S301" s="44"/>
      <c r="T301" s="9">
        <v>6402</v>
      </c>
      <c r="U301" s="9">
        <v>6402</v>
      </c>
      <c r="V301" s="9">
        <v>6402</v>
      </c>
      <c r="W301" s="16" t="s">
        <v>7297</v>
      </c>
      <c r="X301" s="16" t="s">
        <v>6072</v>
      </c>
      <c r="Y301" s="16" t="s">
        <v>6541</v>
      </c>
      <c r="Z301" s="9">
        <v>1</v>
      </c>
      <c r="AA301" s="9">
        <v>1</v>
      </c>
      <c r="AB301" s="9">
        <v>35.200000000000003</v>
      </c>
      <c r="AC301" s="16" t="s">
        <v>1082</v>
      </c>
      <c r="AD301" s="9">
        <v>768.3</v>
      </c>
      <c r="AE301" s="16" t="s">
        <v>1084</v>
      </c>
      <c r="AF301" s="9"/>
      <c r="AG301" s="9">
        <v>45.79</v>
      </c>
      <c r="AH301" s="9">
        <v>1.3</v>
      </c>
      <c r="AI301" s="16">
        <v>98.33</v>
      </c>
      <c r="AJ301" s="50">
        <v>71.47</v>
      </c>
      <c r="AK301" s="9">
        <v>1.6700000000000017</v>
      </c>
      <c r="AL301" s="9">
        <v>28.53</v>
      </c>
      <c r="AM301" s="9">
        <v>3</v>
      </c>
      <c r="AN301" s="16" t="s">
        <v>1083</v>
      </c>
      <c r="AO301" s="9">
        <v>440.7</v>
      </c>
      <c r="AP301" s="16" t="s">
        <v>1083</v>
      </c>
      <c r="AQ301" s="9">
        <v>16.399999999999999</v>
      </c>
      <c r="AR301" s="9">
        <v>16.399999999999999</v>
      </c>
      <c r="AS301" s="9" t="s">
        <v>4269</v>
      </c>
      <c r="AT301" s="44">
        <v>0</v>
      </c>
      <c r="AU301" s="16" t="s">
        <v>23</v>
      </c>
      <c r="AV301" s="16" t="s">
        <v>4342</v>
      </c>
      <c r="AW301" s="16" t="s">
        <v>4337</v>
      </c>
      <c r="AX301" s="16" t="s">
        <v>4337</v>
      </c>
      <c r="AY301" s="16"/>
      <c r="AZ301" s="9"/>
      <c r="BA301" s="32">
        <v>4.3873194999999998E-4</v>
      </c>
      <c r="BB301" s="30"/>
      <c r="BC301" s="52">
        <v>1.1000000000000001</v>
      </c>
      <c r="BD301" s="16" t="s">
        <v>897</v>
      </c>
      <c r="BE301" s="9">
        <v>0</v>
      </c>
      <c r="BF301" s="9">
        <v>0</v>
      </c>
      <c r="BG301" s="9">
        <v>0</v>
      </c>
      <c r="BH301" s="16">
        <v>0</v>
      </c>
      <c r="BI301" s="16">
        <v>0</v>
      </c>
      <c r="BJ301" s="16" t="s">
        <v>4264</v>
      </c>
      <c r="BK301" s="9">
        <v>6402</v>
      </c>
      <c r="BL301" s="9">
        <v>6402</v>
      </c>
      <c r="BM301" s="9">
        <v>6402</v>
      </c>
      <c r="BN301" s="18">
        <v>44457</v>
      </c>
      <c r="BO301" s="9">
        <v>0</v>
      </c>
      <c r="BP301" s="9">
        <v>342.1</v>
      </c>
      <c r="BQ301" s="16" t="s">
        <v>1082</v>
      </c>
      <c r="BR301" s="9">
        <v>5.8</v>
      </c>
      <c r="BS301" s="16" t="s">
        <v>1084</v>
      </c>
      <c r="BT301" s="9">
        <v>219.02</v>
      </c>
      <c r="BU301" s="16" t="s">
        <v>1083</v>
      </c>
      <c r="BV301" s="9">
        <v>3.72</v>
      </c>
      <c r="BW301" s="16" t="s">
        <v>1082</v>
      </c>
      <c r="BX301" s="9">
        <v>219.01</v>
      </c>
      <c r="BY301" s="16" t="s">
        <v>1083</v>
      </c>
      <c r="BZ301" s="9">
        <v>11066</v>
      </c>
      <c r="CA301" s="9">
        <v>314</v>
      </c>
      <c r="CB301" s="9">
        <v>10451</v>
      </c>
      <c r="CC301" s="9">
        <v>0.02</v>
      </c>
      <c r="CD301" s="9">
        <v>100</v>
      </c>
      <c r="CE301" s="9">
        <v>5500</v>
      </c>
      <c r="CF301" s="9">
        <v>6402</v>
      </c>
      <c r="CG301" s="9">
        <v>16.399999999999999</v>
      </c>
      <c r="CH301" s="9">
        <v>0</v>
      </c>
      <c r="CI301" s="9">
        <v>6098</v>
      </c>
      <c r="CJ301" s="9">
        <v>5500</v>
      </c>
      <c r="CK301" s="16" t="s">
        <v>1106</v>
      </c>
      <c r="CL301" s="27">
        <v>44577</v>
      </c>
      <c r="CM301" s="16" t="s">
        <v>375</v>
      </c>
      <c r="CN301" s="16" t="s">
        <v>1099</v>
      </c>
      <c r="CO301" s="9">
        <v>14</v>
      </c>
      <c r="CP301" s="9">
        <v>15</v>
      </c>
      <c r="CQ301" s="9">
        <v>32</v>
      </c>
      <c r="CR301" s="9">
        <v>53</v>
      </c>
      <c r="CS301" s="9">
        <v>16000000</v>
      </c>
      <c r="CT301" s="42">
        <v>50</v>
      </c>
      <c r="CU301" s="9">
        <v>2.56</v>
      </c>
      <c r="CV301" s="9">
        <v>4.33</v>
      </c>
      <c r="CW301" s="44">
        <v>0</v>
      </c>
      <c r="CX301" s="44">
        <v>0</v>
      </c>
      <c r="CY301" s="16">
        <v>17549278</v>
      </c>
      <c r="CZ301" s="9">
        <v>10.95</v>
      </c>
      <c r="DA301" s="9">
        <v>8.68</v>
      </c>
      <c r="DB301" s="9">
        <v>1.26</v>
      </c>
      <c r="DC301" s="16">
        <v>584.5</v>
      </c>
      <c r="DD301" s="16">
        <v>40000000000</v>
      </c>
      <c r="DE301" s="16">
        <v>351821053</v>
      </c>
      <c r="DF301" s="16">
        <v>7682874</v>
      </c>
      <c r="DG301" s="16">
        <v>110471810856</v>
      </c>
      <c r="DH301" s="16">
        <v>80293717548</v>
      </c>
      <c r="DI301" s="16">
        <v>17255828</v>
      </c>
      <c r="DJ301" s="16">
        <v>12541974</v>
      </c>
      <c r="DK301" s="16">
        <v>314</v>
      </c>
      <c r="DL301" s="16">
        <v>10451</v>
      </c>
      <c r="DM301" s="16">
        <v>45.792896382265297</v>
      </c>
      <c r="DN301" s="16">
        <v>626222300</v>
      </c>
      <c r="DO301" s="16">
        <v>1878666900</v>
      </c>
      <c r="DP301" s="16">
        <v>293450</v>
      </c>
      <c r="DQ301" s="16">
        <v>3</v>
      </c>
      <c r="DR301" s="16">
        <v>4579537172</v>
      </c>
      <c r="DS301" s="16">
        <v>32056760208</v>
      </c>
      <c r="DT301" s="16">
        <v>5007304</v>
      </c>
      <c r="DU301" s="16">
        <v>7</v>
      </c>
      <c r="DV301" s="16">
        <v>1.38</v>
      </c>
      <c r="DW301" s="16">
        <v>0.06</v>
      </c>
      <c r="DX301" s="16">
        <v>58.8</v>
      </c>
      <c r="DY301" s="16">
        <v>2.5</v>
      </c>
      <c r="DZ301" s="48" t="s">
        <v>812</v>
      </c>
      <c r="EA301" s="9">
        <v>479.4</v>
      </c>
      <c r="EB301" s="16" t="s">
        <v>1082</v>
      </c>
      <c r="EC301" s="9">
        <v>625</v>
      </c>
      <c r="ED301" s="16" t="s">
        <v>4274</v>
      </c>
      <c r="EE301" s="9">
        <v>367.8</v>
      </c>
      <c r="EF301" s="16" t="s">
        <v>4274</v>
      </c>
      <c r="EG301" s="9">
        <v>533.1</v>
      </c>
      <c r="EH301" s="16" t="s">
        <v>4274</v>
      </c>
      <c r="EI301" s="9">
        <v>24.2</v>
      </c>
      <c r="EJ301" s="16" t="s">
        <v>4274</v>
      </c>
      <c r="EK301" s="9">
        <v>36.1</v>
      </c>
      <c r="EL301" s="16" t="s">
        <v>4274</v>
      </c>
      <c r="EM301" s="9">
        <v>-11.8</v>
      </c>
      <c r="EN301" s="16" t="s">
        <v>4274</v>
      </c>
      <c r="EO301" s="9">
        <v>-3.03</v>
      </c>
      <c r="EP301" s="16">
        <v>0.43</v>
      </c>
      <c r="EQ301" s="16">
        <v>0.56000000000000005</v>
      </c>
      <c r="ER301" s="16">
        <v>11.1</v>
      </c>
      <c r="ES301" s="16" t="s">
        <v>372</v>
      </c>
      <c r="ET301" s="16">
        <v>17.100000000000001</v>
      </c>
      <c r="EU301" s="16" t="s">
        <v>372</v>
      </c>
      <c r="EV301" s="16">
        <v>-1.54</v>
      </c>
      <c r="EW301" s="16">
        <v>-1.1000000000000001</v>
      </c>
      <c r="EX301" s="16">
        <v>-1.1399999999999999</v>
      </c>
      <c r="EY301" s="16">
        <v>58.85</v>
      </c>
      <c r="EZ301" s="50">
        <v>85.29</v>
      </c>
      <c r="FA301" s="16">
        <v>41.15</v>
      </c>
      <c r="FB301" s="50">
        <v>14.709999999999994</v>
      </c>
      <c r="FC301" s="16">
        <v>-162.19999999999999</v>
      </c>
      <c r="FD301" s="16" t="s">
        <v>4274</v>
      </c>
      <c r="FE301" s="9">
        <v>-104</v>
      </c>
      <c r="FF301" s="16" t="s">
        <v>4274</v>
      </c>
      <c r="FG301" s="16">
        <v>-92.7</v>
      </c>
      <c r="FH301" s="16" t="s">
        <v>4274</v>
      </c>
    </row>
    <row r="302" spans="2:164" ht="18.75" x14ac:dyDescent="0.2">
      <c r="B302" s="16" t="s">
        <v>261</v>
      </c>
      <c r="C302" s="16" t="s">
        <v>900</v>
      </c>
      <c r="D302" s="16"/>
      <c r="E302" s="16"/>
      <c r="F302" s="16"/>
      <c r="G302" s="18"/>
      <c r="H302" s="16"/>
      <c r="I302" s="16"/>
      <c r="J302" s="16" t="s">
        <v>922</v>
      </c>
      <c r="K302" s="16" t="s">
        <v>1082</v>
      </c>
      <c r="L302" s="16" t="s">
        <v>2050</v>
      </c>
      <c r="M302" s="16" t="s">
        <v>1083</v>
      </c>
      <c r="N302" s="9">
        <v>81405</v>
      </c>
      <c r="O302" s="9">
        <v>-3.47</v>
      </c>
      <c r="P302" s="9">
        <v>82103</v>
      </c>
      <c r="Q302" s="9">
        <v>-2.64</v>
      </c>
      <c r="R302" s="9">
        <v>3.78</v>
      </c>
      <c r="S302" s="44"/>
      <c r="T302" s="9">
        <v>83700</v>
      </c>
      <c r="U302" s="9">
        <v>81232</v>
      </c>
      <c r="V302" s="9">
        <v>84299</v>
      </c>
      <c r="W302" s="16" t="s">
        <v>7298</v>
      </c>
      <c r="X302" s="16" t="s">
        <v>7299</v>
      </c>
      <c r="Y302" s="16" t="s">
        <v>6520</v>
      </c>
      <c r="Z302" s="9">
        <v>0.91</v>
      </c>
      <c r="AA302" s="9">
        <v>0.51</v>
      </c>
      <c r="AB302" s="9">
        <v>12</v>
      </c>
      <c r="AC302" s="16" t="s">
        <v>1082</v>
      </c>
      <c r="AD302" s="9">
        <v>28</v>
      </c>
      <c r="AE302" s="16" t="s">
        <v>1082</v>
      </c>
      <c r="AF302" s="9">
        <v>0.42</v>
      </c>
      <c r="AG302" s="9">
        <v>-2.34</v>
      </c>
      <c r="AH302" s="9">
        <v>1.05</v>
      </c>
      <c r="AI302" s="16">
        <v>65.39</v>
      </c>
      <c r="AJ302" s="50">
        <v>99.93</v>
      </c>
      <c r="AK302" s="9">
        <v>34.61</v>
      </c>
      <c r="AL302" s="9">
        <v>6.9999999999993179E-2</v>
      </c>
      <c r="AM302" s="9">
        <v>-4.5999999999999996</v>
      </c>
      <c r="AN302" s="16" t="s">
        <v>1083</v>
      </c>
      <c r="AO302" s="9">
        <v>1.2</v>
      </c>
      <c r="AP302" s="16" t="s">
        <v>1083</v>
      </c>
      <c r="AQ302" s="9">
        <v>-6.44</v>
      </c>
      <c r="AR302" s="9">
        <v>-8.8800000000000008</v>
      </c>
      <c r="AS302" s="9" t="s">
        <v>4269</v>
      </c>
      <c r="AT302" s="44">
        <v>-8.3000000000000001E-3</v>
      </c>
      <c r="AU302" s="16" t="s">
        <v>896</v>
      </c>
      <c r="AV302" s="16" t="s">
        <v>4341</v>
      </c>
      <c r="AW302" s="16" t="s">
        <v>4342</v>
      </c>
      <c r="AX302" s="16" t="s">
        <v>4342</v>
      </c>
      <c r="AY302" s="16"/>
      <c r="AZ302" s="9">
        <v>0.53</v>
      </c>
      <c r="BA302" s="32"/>
      <c r="BB302" s="30"/>
      <c r="BC302" s="52"/>
      <c r="BD302" s="16" t="s">
        <v>897</v>
      </c>
      <c r="BE302" s="9">
        <v>14</v>
      </c>
      <c r="BF302" s="9">
        <v>0</v>
      </c>
      <c r="BG302" s="9">
        <v>80800</v>
      </c>
      <c r="BH302" s="16">
        <v>43.71</v>
      </c>
      <c r="BI302" s="16">
        <v>49.13</v>
      </c>
      <c r="BJ302" s="16" t="s">
        <v>4266</v>
      </c>
      <c r="BK302" s="9"/>
      <c r="BL302" s="9"/>
      <c r="BM302" s="9"/>
      <c r="BN302" s="18"/>
      <c r="BO302" s="9"/>
      <c r="BP302" s="9">
        <v>13.68</v>
      </c>
      <c r="BQ302" s="16" t="s">
        <v>1084</v>
      </c>
      <c r="BR302" s="9">
        <v>21.68</v>
      </c>
      <c r="BS302" s="16" t="s">
        <v>1084</v>
      </c>
      <c r="BT302" s="9">
        <v>111.35</v>
      </c>
      <c r="BU302" s="16" t="s">
        <v>1082</v>
      </c>
      <c r="BV302" s="9">
        <v>176.67</v>
      </c>
      <c r="BW302" s="16" t="s">
        <v>1082</v>
      </c>
      <c r="BX302" s="9">
        <v>-65.319999999999993</v>
      </c>
      <c r="BY302" s="16" t="s">
        <v>1082</v>
      </c>
      <c r="BZ302" s="9">
        <v>1861</v>
      </c>
      <c r="CA302" s="9">
        <v>739</v>
      </c>
      <c r="CB302" s="9">
        <v>477</v>
      </c>
      <c r="CC302" s="9">
        <v>0.44</v>
      </c>
      <c r="CD302" s="9">
        <v>61.25</v>
      </c>
      <c r="CE302" s="9">
        <v>81232</v>
      </c>
      <c r="CF302" s="9">
        <v>88500</v>
      </c>
      <c r="CG302" s="9">
        <v>5.17</v>
      </c>
      <c r="CH302" s="9">
        <v>13.75</v>
      </c>
      <c r="CI302" s="9">
        <v>92599</v>
      </c>
      <c r="CJ302" s="9">
        <v>63705</v>
      </c>
      <c r="CK302" s="16"/>
      <c r="CL302" s="27"/>
      <c r="CM302" s="16"/>
      <c r="CN302" s="16"/>
      <c r="CO302" s="9"/>
      <c r="CP302" s="9"/>
      <c r="CQ302" s="9"/>
      <c r="CR302" s="9"/>
      <c r="CS302" s="9"/>
      <c r="CT302" s="42"/>
      <c r="CU302" s="9"/>
      <c r="CV302" s="9"/>
      <c r="CW302" s="44"/>
      <c r="CX302" s="44"/>
      <c r="CY302" s="16"/>
      <c r="CZ302" s="9"/>
      <c r="DA302" s="9">
        <v>793.48</v>
      </c>
      <c r="DB302" s="9"/>
      <c r="DC302" s="16"/>
      <c r="DD302" s="16">
        <v>800000000</v>
      </c>
      <c r="DE302" s="16">
        <v>119003354</v>
      </c>
      <c r="DF302" s="16">
        <v>280835463</v>
      </c>
      <c r="DG302" s="16">
        <v>87943479008</v>
      </c>
      <c r="DH302" s="16">
        <v>133958515873</v>
      </c>
      <c r="DI302" s="16">
        <v>1071136</v>
      </c>
      <c r="DJ302" s="16">
        <v>1631591</v>
      </c>
      <c r="DK302" s="16">
        <v>739</v>
      </c>
      <c r="DL302" s="16">
        <v>477</v>
      </c>
      <c r="DM302" s="16">
        <v>0.423747601989995</v>
      </c>
      <c r="DN302" s="16">
        <v>23053126649</v>
      </c>
      <c r="DO302" s="16">
        <v>46106253298</v>
      </c>
      <c r="DP302" s="16">
        <v>561566</v>
      </c>
      <c r="DQ302" s="16">
        <v>2</v>
      </c>
      <c r="DR302" s="16">
        <v>91216433</v>
      </c>
      <c r="DS302" s="16">
        <v>91216433</v>
      </c>
      <c r="DT302" s="16">
        <v>1111</v>
      </c>
      <c r="DU302" s="16">
        <v>1</v>
      </c>
      <c r="DV302" s="16">
        <v>0.66</v>
      </c>
      <c r="DW302" s="16">
        <v>505.46</v>
      </c>
      <c r="DX302" s="16">
        <v>1.91</v>
      </c>
      <c r="DY302" s="16">
        <v>1468.58</v>
      </c>
      <c r="DZ302" s="48" t="s">
        <v>900</v>
      </c>
      <c r="EA302" s="9">
        <v>1.2</v>
      </c>
      <c r="EB302" s="16" t="s">
        <v>1083</v>
      </c>
      <c r="EC302" s="9">
        <v>1568.1</v>
      </c>
      <c r="ED302" s="16" t="s">
        <v>4274</v>
      </c>
      <c r="EE302" s="9">
        <v>334.3</v>
      </c>
      <c r="EF302" s="16" t="s">
        <v>4274</v>
      </c>
      <c r="EG302" s="9">
        <v>216.3</v>
      </c>
      <c r="EH302" s="16" t="s">
        <v>4274</v>
      </c>
      <c r="EI302" s="9">
        <v>437.3</v>
      </c>
      <c r="EJ302" s="16" t="s">
        <v>4274</v>
      </c>
      <c r="EK302" s="9">
        <v>192.9</v>
      </c>
      <c r="EL302" s="16" t="s">
        <v>4274</v>
      </c>
      <c r="EM302" s="9">
        <v>244.4</v>
      </c>
      <c r="EN302" s="16" t="s">
        <v>4274</v>
      </c>
      <c r="EO302" s="9">
        <v>7.0000000000000007E-2</v>
      </c>
      <c r="EP302" s="16">
        <v>1.28</v>
      </c>
      <c r="EQ302" s="16">
        <v>1.22</v>
      </c>
      <c r="ER302" s="16">
        <v>54.6</v>
      </c>
      <c r="ES302" s="16" t="s">
        <v>372</v>
      </c>
      <c r="ET302" s="16">
        <v>54</v>
      </c>
      <c r="EU302" s="16" t="s">
        <v>372</v>
      </c>
      <c r="EV302" s="16">
        <v>1.01</v>
      </c>
      <c r="EW302" s="16">
        <v>1.93</v>
      </c>
      <c r="EX302" s="16">
        <v>1.37</v>
      </c>
      <c r="EY302" s="16">
        <v>21.32</v>
      </c>
      <c r="EZ302" s="50">
        <v>13.79</v>
      </c>
      <c r="FA302" s="16">
        <v>78.680000000000007</v>
      </c>
      <c r="FB302" s="50">
        <v>86.210000000000008</v>
      </c>
      <c r="FC302" s="16">
        <v>118</v>
      </c>
      <c r="FD302" s="16" t="s">
        <v>4274</v>
      </c>
      <c r="FE302" s="9">
        <v>149.80000000000001</v>
      </c>
      <c r="FF302" s="16" t="s">
        <v>4274</v>
      </c>
      <c r="FG302" s="16">
        <v>31.7</v>
      </c>
      <c r="FH302" s="16" t="s">
        <v>4274</v>
      </c>
    </row>
    <row r="303" spans="2:164" ht="18.75" x14ac:dyDescent="0.2">
      <c r="B303" s="16" t="s">
        <v>56</v>
      </c>
      <c r="C303" s="16" t="s">
        <v>842</v>
      </c>
      <c r="D303" s="16" t="s">
        <v>1218</v>
      </c>
      <c r="E303" s="16" t="s">
        <v>1228</v>
      </c>
      <c r="F303" s="16" t="s">
        <v>1219</v>
      </c>
      <c r="G303" s="18">
        <v>44457.519599907406</v>
      </c>
      <c r="H303" s="16" t="s">
        <v>1221</v>
      </c>
      <c r="I303" s="16" t="s">
        <v>1222</v>
      </c>
      <c r="J303" s="16" t="s">
        <v>6402</v>
      </c>
      <c r="K303" s="16" t="s">
        <v>1082</v>
      </c>
      <c r="L303" s="16" t="s">
        <v>1157</v>
      </c>
      <c r="M303" s="16" t="s">
        <v>1083</v>
      </c>
      <c r="N303" s="9">
        <v>6210</v>
      </c>
      <c r="O303" s="9">
        <v>-4.9000000000000004</v>
      </c>
      <c r="P303" s="9">
        <v>6220</v>
      </c>
      <c r="Q303" s="9">
        <v>-4.75</v>
      </c>
      <c r="R303" s="9">
        <v>4.51</v>
      </c>
      <c r="S303" s="44">
        <v>0.52849999999999997</v>
      </c>
      <c r="T303" s="9">
        <v>6490</v>
      </c>
      <c r="U303" s="9">
        <v>6210</v>
      </c>
      <c r="V303" s="9">
        <v>6490</v>
      </c>
      <c r="W303" s="16" t="s">
        <v>6436</v>
      </c>
      <c r="X303" s="16" t="s">
        <v>6419</v>
      </c>
      <c r="Y303" s="16" t="s">
        <v>4654</v>
      </c>
      <c r="Z303" s="9">
        <v>0.74</v>
      </c>
      <c r="AA303" s="9">
        <v>0.66</v>
      </c>
      <c r="AB303" s="9">
        <v>21</v>
      </c>
      <c r="AC303" s="16" t="s">
        <v>1082</v>
      </c>
      <c r="AD303" s="9">
        <v>24.3</v>
      </c>
      <c r="AE303" s="16" t="s">
        <v>1082</v>
      </c>
      <c r="AF303" s="9">
        <v>0.86</v>
      </c>
      <c r="AG303" s="9">
        <v>-1.1599999999999999</v>
      </c>
      <c r="AH303" s="9">
        <v>1.28</v>
      </c>
      <c r="AI303" s="16">
        <v>91.17</v>
      </c>
      <c r="AJ303" s="50">
        <v>100</v>
      </c>
      <c r="AK303" s="9">
        <v>8.8299999999999983</v>
      </c>
      <c r="AL303" s="9">
        <v>0</v>
      </c>
      <c r="AM303" s="9">
        <v>-932.7</v>
      </c>
      <c r="AN303" s="16" t="s">
        <v>1082</v>
      </c>
      <c r="AO303" s="9">
        <v>50</v>
      </c>
      <c r="AP303" s="16" t="s">
        <v>1082</v>
      </c>
      <c r="AQ303" s="9">
        <v>-9.2100000000000009</v>
      </c>
      <c r="AR303" s="9">
        <v>1.8</v>
      </c>
      <c r="AS303" s="9" t="s">
        <v>4269</v>
      </c>
      <c r="AT303" s="44">
        <v>-1.5E-3</v>
      </c>
      <c r="AU303" s="16" t="s">
        <v>896</v>
      </c>
      <c r="AV303" s="16" t="s">
        <v>4341</v>
      </c>
      <c r="AW303" s="16" t="s">
        <v>4342</v>
      </c>
      <c r="AX303" s="16" t="s">
        <v>4337</v>
      </c>
      <c r="AY303" s="16" t="s">
        <v>6398</v>
      </c>
      <c r="AZ303" s="9">
        <v>0.69</v>
      </c>
      <c r="BA303" s="32">
        <v>4.2463332499999996E-3</v>
      </c>
      <c r="BB303" s="30">
        <v>8.0346892147587501E-3</v>
      </c>
      <c r="BC303" s="52">
        <v>7.39</v>
      </c>
      <c r="BD303" s="16" t="s">
        <v>897</v>
      </c>
      <c r="BE303" s="9">
        <v>21</v>
      </c>
      <c r="BF303" s="9">
        <v>57</v>
      </c>
      <c r="BG303" s="9">
        <v>5870</v>
      </c>
      <c r="BH303" s="16">
        <v>52.7</v>
      </c>
      <c r="BI303" s="16">
        <v>57.33</v>
      </c>
      <c r="BJ303" s="16" t="s">
        <v>4266</v>
      </c>
      <c r="BK303" s="9">
        <v>13730</v>
      </c>
      <c r="BL303" s="9">
        <v>14260</v>
      </c>
      <c r="BM303" s="9">
        <v>6220</v>
      </c>
      <c r="BN303" s="18">
        <v>44013</v>
      </c>
      <c r="BO303" s="9">
        <v>-56.4</v>
      </c>
      <c r="BP303" s="9">
        <v>10</v>
      </c>
      <c r="BQ303" s="16" t="s">
        <v>1084</v>
      </c>
      <c r="BR303" s="9">
        <v>1.35</v>
      </c>
      <c r="BS303" s="16" t="s">
        <v>1082</v>
      </c>
      <c r="BT303" s="9">
        <v>6</v>
      </c>
      <c r="BU303" s="16" t="s">
        <v>1082</v>
      </c>
      <c r="BV303" s="9">
        <v>836.53</v>
      </c>
      <c r="BW303" s="16" t="s">
        <v>1082</v>
      </c>
      <c r="BX303" s="9">
        <v>-830.53</v>
      </c>
      <c r="BY303" s="16" t="s">
        <v>1082</v>
      </c>
      <c r="BZ303" s="9">
        <v>1274</v>
      </c>
      <c r="CA303" s="9">
        <v>459</v>
      </c>
      <c r="CB303" s="9">
        <v>434</v>
      </c>
      <c r="CC303" s="9">
        <v>0.8</v>
      </c>
      <c r="CD303" s="9">
        <v>72.72</v>
      </c>
      <c r="CE303" s="9">
        <v>6180</v>
      </c>
      <c r="CF303" s="9">
        <v>7020</v>
      </c>
      <c r="CG303" s="9">
        <v>20.81</v>
      </c>
      <c r="CH303" s="9">
        <v>13.04</v>
      </c>
      <c r="CI303" s="9">
        <v>7020</v>
      </c>
      <c r="CJ303" s="9">
        <v>4050</v>
      </c>
      <c r="CK303" s="16"/>
      <c r="CL303" s="27"/>
      <c r="CM303" s="16"/>
      <c r="CN303" s="16"/>
      <c r="CO303" s="9">
        <v>198</v>
      </c>
      <c r="CP303" s="9">
        <v>140</v>
      </c>
      <c r="CQ303" s="9">
        <v>94</v>
      </c>
      <c r="CR303" s="9">
        <v>124</v>
      </c>
      <c r="CS303" s="9">
        <v>2297090</v>
      </c>
      <c r="CT303" s="42">
        <v>0</v>
      </c>
      <c r="CU303" s="9">
        <v>0.25</v>
      </c>
      <c r="CV303" s="9">
        <v>4.6500000000000004</v>
      </c>
      <c r="CW303" s="44">
        <v>-4.3143297380585498E-2</v>
      </c>
      <c r="CX303" s="44">
        <v>-1.5313935681470099E-3</v>
      </c>
      <c r="CY303" s="16">
        <v>16985333</v>
      </c>
      <c r="CZ303" s="9">
        <v>21.01</v>
      </c>
      <c r="DA303" s="9">
        <v>7.07</v>
      </c>
      <c r="DB303" s="9">
        <v>2.97</v>
      </c>
      <c r="DC303" s="16">
        <v>296</v>
      </c>
      <c r="DD303" s="16">
        <v>4000000000</v>
      </c>
      <c r="DE303" s="16">
        <v>209844817</v>
      </c>
      <c r="DF303" s="16">
        <v>243430348</v>
      </c>
      <c r="DG303" s="16">
        <v>96318771260</v>
      </c>
      <c r="DH303" s="16">
        <v>105648771260</v>
      </c>
      <c r="DI303" s="16">
        <v>15485333</v>
      </c>
      <c r="DJ303" s="16">
        <v>16985333</v>
      </c>
      <c r="DK303" s="16">
        <v>459</v>
      </c>
      <c r="DL303" s="16">
        <v>434</v>
      </c>
      <c r="DM303" s="16">
        <v>0.86203227627148604</v>
      </c>
      <c r="DN303" s="16">
        <v>4665000000</v>
      </c>
      <c r="DO303" s="16">
        <v>9330000000</v>
      </c>
      <c r="DP303" s="16">
        <v>1500000</v>
      </c>
      <c r="DQ303" s="16">
        <v>2</v>
      </c>
      <c r="DR303" s="16"/>
      <c r="DS303" s="16"/>
      <c r="DT303" s="16"/>
      <c r="DU303" s="16"/>
      <c r="DV303" s="16">
        <v>0.91</v>
      </c>
      <c r="DW303" s="16"/>
      <c r="DX303" s="16"/>
      <c r="DY303" s="16"/>
      <c r="DZ303" s="48" t="s">
        <v>842</v>
      </c>
      <c r="EA303" s="9">
        <v>334.2</v>
      </c>
      <c r="EB303" s="16" t="s">
        <v>1082</v>
      </c>
      <c r="EC303" s="9">
        <v>120</v>
      </c>
      <c r="ED303" s="16" t="s">
        <v>4274</v>
      </c>
      <c r="EE303" s="9">
        <v>96.8</v>
      </c>
      <c r="EF303" s="16" t="s">
        <v>4274</v>
      </c>
      <c r="EG303" s="9">
        <v>108.5</v>
      </c>
      <c r="EH303" s="16" t="s">
        <v>4274</v>
      </c>
      <c r="EI303" s="9">
        <v>17.399999999999999</v>
      </c>
      <c r="EJ303" s="16" t="s">
        <v>4274</v>
      </c>
      <c r="EK303" s="9">
        <v>21.1</v>
      </c>
      <c r="EL303" s="16" t="s">
        <v>4274</v>
      </c>
      <c r="EM303" s="9">
        <v>-3.6</v>
      </c>
      <c r="EN303" s="16" t="s">
        <v>4274</v>
      </c>
      <c r="EO303" s="9">
        <v>-2.82</v>
      </c>
      <c r="EP303" s="16">
        <v>0.73</v>
      </c>
      <c r="EQ303" s="16">
        <v>0.59</v>
      </c>
      <c r="ER303" s="16">
        <v>12.9</v>
      </c>
      <c r="ES303" s="16" t="s">
        <v>372</v>
      </c>
      <c r="ET303" s="16">
        <v>21</v>
      </c>
      <c r="EU303" s="16" t="s">
        <v>372</v>
      </c>
      <c r="EV303" s="16">
        <v>-1.62</v>
      </c>
      <c r="EW303" s="16">
        <v>-1.08</v>
      </c>
      <c r="EX303" s="16">
        <v>-1.07</v>
      </c>
      <c r="EY303" s="16">
        <v>80.66</v>
      </c>
      <c r="EZ303" s="50">
        <v>90.44</v>
      </c>
      <c r="FA303" s="16">
        <v>19.340000000000003</v>
      </c>
      <c r="FB303" s="50">
        <v>9.5600000000000023</v>
      </c>
      <c r="FC303" s="16">
        <v>-11.7</v>
      </c>
      <c r="FD303" s="16" t="s">
        <v>4274</v>
      </c>
      <c r="FE303" s="9">
        <v>-7.5</v>
      </c>
      <c r="FF303" s="16" t="s">
        <v>4274</v>
      </c>
      <c r="FG303" s="16">
        <v>185.7</v>
      </c>
      <c r="FH303" s="16" t="s">
        <v>372</v>
      </c>
    </row>
    <row r="304" spans="2:164" ht="18.75" x14ac:dyDescent="0.2">
      <c r="B304" s="16" t="s">
        <v>831</v>
      </c>
      <c r="C304" s="16" t="s">
        <v>898</v>
      </c>
      <c r="D304" s="16"/>
      <c r="E304" s="16"/>
      <c r="F304" s="16"/>
      <c r="G304" s="18"/>
      <c r="H304" s="16"/>
      <c r="I304" s="16"/>
      <c r="J304" s="16" t="s">
        <v>1156</v>
      </c>
      <c r="K304" s="16" t="s">
        <v>1082</v>
      </c>
      <c r="L304" s="16" t="s">
        <v>1078</v>
      </c>
      <c r="M304" s="16" t="s">
        <v>1083</v>
      </c>
      <c r="N304" s="9">
        <v>9971</v>
      </c>
      <c r="O304" s="9">
        <v>-1.92</v>
      </c>
      <c r="P304" s="9">
        <v>10083</v>
      </c>
      <c r="Q304" s="9">
        <v>-0.82</v>
      </c>
      <c r="R304" s="9">
        <v>7.59</v>
      </c>
      <c r="S304" s="44"/>
      <c r="T304" s="9">
        <v>10390</v>
      </c>
      <c r="U304" s="9">
        <v>9810</v>
      </c>
      <c r="V304" s="9">
        <v>10555</v>
      </c>
      <c r="W304" s="16" t="s">
        <v>2757</v>
      </c>
      <c r="X304" s="16" t="s">
        <v>7300</v>
      </c>
      <c r="Y304" s="16" t="s">
        <v>7301</v>
      </c>
      <c r="Z304" s="9">
        <v>0.48</v>
      </c>
      <c r="AA304" s="9">
        <v>0.47</v>
      </c>
      <c r="AB304" s="9">
        <v>15.5</v>
      </c>
      <c r="AC304" s="16" t="s">
        <v>1082</v>
      </c>
      <c r="AD304" s="9">
        <v>20.5</v>
      </c>
      <c r="AE304" s="16" t="s">
        <v>1082</v>
      </c>
      <c r="AF304" s="9">
        <v>0.76</v>
      </c>
      <c r="AG304" s="9">
        <v>-1.32</v>
      </c>
      <c r="AH304" s="9">
        <v>-1.97</v>
      </c>
      <c r="AI304" s="16">
        <v>99.35</v>
      </c>
      <c r="AJ304" s="50">
        <v>93.78</v>
      </c>
      <c r="AK304" s="9">
        <v>0.65000000000000568</v>
      </c>
      <c r="AL304" s="9">
        <v>6.2199999999999989</v>
      </c>
      <c r="AM304" s="9">
        <v>998.2</v>
      </c>
      <c r="AN304" s="16" t="s">
        <v>1082</v>
      </c>
      <c r="AO304" s="9">
        <v>-12.1</v>
      </c>
      <c r="AP304" s="16" t="s">
        <v>1083</v>
      </c>
      <c r="AQ304" s="9">
        <v>-13.75</v>
      </c>
      <c r="AR304" s="9">
        <v>-12.66</v>
      </c>
      <c r="AS304" s="9" t="s">
        <v>4269</v>
      </c>
      <c r="AT304" s="44">
        <v>-1.0999999999999999E-2</v>
      </c>
      <c r="AU304" s="16" t="s">
        <v>896</v>
      </c>
      <c r="AV304" s="16" t="s">
        <v>4336</v>
      </c>
      <c r="AW304" s="16" t="s">
        <v>4336</v>
      </c>
      <c r="AX304" s="16" t="s">
        <v>4336</v>
      </c>
      <c r="AY304" s="16"/>
      <c r="AZ304" s="9">
        <v>0.53</v>
      </c>
      <c r="BA304" s="32"/>
      <c r="BB304" s="30"/>
      <c r="BC304" s="52"/>
      <c r="BD304" s="16" t="s">
        <v>897</v>
      </c>
      <c r="BE304" s="9">
        <v>0</v>
      </c>
      <c r="BF304" s="9">
        <v>57</v>
      </c>
      <c r="BG304" s="9">
        <v>9312</v>
      </c>
      <c r="BH304" s="16">
        <v>33.36</v>
      </c>
      <c r="BI304" s="16">
        <v>36.54</v>
      </c>
      <c r="BJ304" s="16" t="s">
        <v>4266</v>
      </c>
      <c r="BK304" s="9">
        <v>32653</v>
      </c>
      <c r="BL304" s="9">
        <v>32653</v>
      </c>
      <c r="BM304" s="9">
        <v>10083</v>
      </c>
      <c r="BN304" s="18">
        <v>44061</v>
      </c>
      <c r="BO304" s="9">
        <v>-69.099999999999994</v>
      </c>
      <c r="BP304" s="9">
        <v>44.68</v>
      </c>
      <c r="BQ304" s="16" t="s">
        <v>1084</v>
      </c>
      <c r="BR304" s="9">
        <v>17.59</v>
      </c>
      <c r="BS304" s="16" t="s">
        <v>1084</v>
      </c>
      <c r="BT304" s="9">
        <v>44.52</v>
      </c>
      <c r="BU304" s="16" t="s">
        <v>1082</v>
      </c>
      <c r="BV304" s="9">
        <v>17.7</v>
      </c>
      <c r="BW304" s="16" t="s">
        <v>1082</v>
      </c>
      <c r="BX304" s="9">
        <v>26.81</v>
      </c>
      <c r="BY304" s="16" t="s">
        <v>1082</v>
      </c>
      <c r="BZ304" s="9">
        <v>3312</v>
      </c>
      <c r="CA304" s="9">
        <v>1147</v>
      </c>
      <c r="CB304" s="9">
        <v>820</v>
      </c>
      <c r="CC304" s="9">
        <v>0.55000000000000004</v>
      </c>
      <c r="CD304" s="9">
        <v>9.8699999999999992</v>
      </c>
      <c r="CE304" s="9">
        <v>9810</v>
      </c>
      <c r="CF304" s="9">
        <v>12700</v>
      </c>
      <c r="CG304" s="9">
        <v>7.07</v>
      </c>
      <c r="CH304" s="9">
        <v>36.39</v>
      </c>
      <c r="CI304" s="9">
        <v>15986</v>
      </c>
      <c r="CJ304" s="9">
        <v>9312</v>
      </c>
      <c r="CK304" s="16"/>
      <c r="CL304" s="27"/>
      <c r="CM304" s="16"/>
      <c r="CN304" s="16"/>
      <c r="CO304" s="9"/>
      <c r="CP304" s="9"/>
      <c r="CQ304" s="9"/>
      <c r="CR304" s="9"/>
      <c r="CS304" s="9"/>
      <c r="CT304" s="42"/>
      <c r="CU304" s="9"/>
      <c r="CV304" s="9"/>
      <c r="CW304" s="44"/>
      <c r="CX304" s="44"/>
      <c r="CY304" s="16"/>
      <c r="CZ304" s="9"/>
      <c r="DA304" s="9"/>
      <c r="DB304" s="9"/>
      <c r="DC304" s="16"/>
      <c r="DD304" s="16">
        <v>16000000000</v>
      </c>
      <c r="DE304" s="16"/>
      <c r="DF304" s="16"/>
      <c r="DG304" s="16"/>
      <c r="DH304" s="16"/>
      <c r="DI304" s="16"/>
      <c r="DJ304" s="16"/>
      <c r="DK304" s="16"/>
      <c r="DL304" s="16"/>
      <c r="DM304" s="16"/>
      <c r="DN304" s="16"/>
      <c r="DO304" s="16"/>
      <c r="DP304" s="16"/>
      <c r="DQ304" s="16"/>
      <c r="DR304" s="16"/>
      <c r="DS304" s="16"/>
      <c r="DT304" s="16"/>
      <c r="DU304" s="16"/>
      <c r="DV304" s="16"/>
      <c r="DW304" s="16"/>
      <c r="DX304" s="16"/>
      <c r="DY304" s="16"/>
      <c r="DZ304" s="48" t="s">
        <v>898</v>
      </c>
      <c r="EA304" s="9">
        <v>1.4</v>
      </c>
      <c r="EB304" s="16" t="s">
        <v>1083</v>
      </c>
      <c r="EC304" s="9">
        <v>382.9</v>
      </c>
      <c r="ED304" s="16" t="s">
        <v>4274</v>
      </c>
      <c r="EE304" s="9">
        <v>250.6</v>
      </c>
      <c r="EF304" s="16" t="s">
        <v>4274</v>
      </c>
      <c r="EG304" s="9">
        <v>338.4</v>
      </c>
      <c r="EH304" s="16" t="s">
        <v>4274</v>
      </c>
      <c r="EI304" s="9">
        <v>5.0999999999999996</v>
      </c>
      <c r="EJ304" s="16" t="s">
        <v>4274</v>
      </c>
      <c r="EK304" s="9">
        <v>20.8</v>
      </c>
      <c r="EL304" s="16" t="s">
        <v>4274</v>
      </c>
      <c r="EM304" s="9">
        <v>-15.7</v>
      </c>
      <c r="EN304" s="16" t="s">
        <v>4274</v>
      </c>
      <c r="EO304" s="9">
        <v>-3.6</v>
      </c>
      <c r="EP304" s="16">
        <v>0.88</v>
      </c>
      <c r="EQ304" s="16">
        <v>0.61</v>
      </c>
      <c r="ER304" s="16">
        <v>10.6</v>
      </c>
      <c r="ES304" s="16" t="s">
        <v>372</v>
      </c>
      <c r="ET304" s="16">
        <v>20.399999999999999</v>
      </c>
      <c r="EU304" s="16" t="s">
        <v>372</v>
      </c>
      <c r="EV304" s="16">
        <v>-1.92</v>
      </c>
      <c r="EW304" s="16">
        <v>-1.2</v>
      </c>
      <c r="EX304" s="16">
        <v>-1.1000000000000001</v>
      </c>
      <c r="EY304" s="16">
        <v>65.45</v>
      </c>
      <c r="EZ304" s="50">
        <v>88.39</v>
      </c>
      <c r="FA304" s="16">
        <v>34.549999999999997</v>
      </c>
      <c r="FB304" s="50">
        <v>11.61</v>
      </c>
      <c r="FC304" s="16">
        <v>-87.8</v>
      </c>
      <c r="FD304" s="16" t="s">
        <v>4274</v>
      </c>
      <c r="FE304" s="9">
        <v>-35.9</v>
      </c>
      <c r="FF304" s="16" t="s">
        <v>4274</v>
      </c>
      <c r="FG304" s="16">
        <v>-32.799999999999997</v>
      </c>
      <c r="FH304" s="16" t="s">
        <v>4274</v>
      </c>
    </row>
    <row r="305" spans="2:164" ht="18.75" x14ac:dyDescent="0.2">
      <c r="B305" s="16" t="s">
        <v>985</v>
      </c>
      <c r="C305" s="16" t="s">
        <v>912</v>
      </c>
      <c r="D305" s="16" t="s">
        <v>1218</v>
      </c>
      <c r="E305" s="16" t="s">
        <v>1220</v>
      </c>
      <c r="F305" s="16" t="s">
        <v>1219</v>
      </c>
      <c r="G305" s="18">
        <v>44457.520495300923</v>
      </c>
      <c r="H305" s="16" t="s">
        <v>1221</v>
      </c>
      <c r="I305" s="16" t="s">
        <v>1226</v>
      </c>
      <c r="J305" s="16" t="s">
        <v>4805</v>
      </c>
      <c r="K305" s="16" t="s">
        <v>1082</v>
      </c>
      <c r="L305" s="16" t="s">
        <v>6717</v>
      </c>
      <c r="M305" s="16" t="s">
        <v>1083</v>
      </c>
      <c r="N305" s="9">
        <v>5130</v>
      </c>
      <c r="O305" s="9">
        <v>-4.82</v>
      </c>
      <c r="P305" s="9">
        <v>5160</v>
      </c>
      <c r="Q305" s="9">
        <v>-4.2699999999999996</v>
      </c>
      <c r="R305" s="9">
        <v>7.21</v>
      </c>
      <c r="S305" s="44">
        <v>0.1464</v>
      </c>
      <c r="T305" s="9">
        <v>5320</v>
      </c>
      <c r="U305" s="9">
        <v>5130</v>
      </c>
      <c r="V305" s="9">
        <v>5500</v>
      </c>
      <c r="W305" s="16" t="s">
        <v>4586</v>
      </c>
      <c r="X305" s="16" t="s">
        <v>5944</v>
      </c>
      <c r="Y305" s="16" t="s">
        <v>5315</v>
      </c>
      <c r="Z305" s="9">
        <v>1.1599999999999999</v>
      </c>
      <c r="AA305" s="9">
        <v>0.53</v>
      </c>
      <c r="AB305" s="9">
        <v>14.2</v>
      </c>
      <c r="AC305" s="16" t="s">
        <v>1082</v>
      </c>
      <c r="AD305" s="9">
        <v>3.3</v>
      </c>
      <c r="AE305" s="16" t="s">
        <v>1082</v>
      </c>
      <c r="AF305" s="9"/>
      <c r="AG305" s="9">
        <v>4.3</v>
      </c>
      <c r="AH305" s="9">
        <v>9.2799999999999994</v>
      </c>
      <c r="AI305" s="16">
        <v>85.03</v>
      </c>
      <c r="AJ305" s="50">
        <v>94.42</v>
      </c>
      <c r="AK305" s="9">
        <v>14.969999999999999</v>
      </c>
      <c r="AL305" s="9">
        <v>5.5799999999999983</v>
      </c>
      <c r="AM305" s="9">
        <v>-1.6</v>
      </c>
      <c r="AN305" s="16" t="s">
        <v>1083</v>
      </c>
      <c r="AO305" s="9">
        <v>-2.7</v>
      </c>
      <c r="AP305" s="16" t="s">
        <v>1083</v>
      </c>
      <c r="AQ305" s="9">
        <v>-5.87</v>
      </c>
      <c r="AR305" s="9">
        <v>-7.73</v>
      </c>
      <c r="AS305" s="9" t="s">
        <v>4269</v>
      </c>
      <c r="AT305" s="44">
        <v>-5.5000000000000101E-3</v>
      </c>
      <c r="AU305" s="16" t="s">
        <v>23</v>
      </c>
      <c r="AV305" s="16" t="s">
        <v>4337</v>
      </c>
      <c r="AW305" s="16" t="s">
        <v>4342</v>
      </c>
      <c r="AX305" s="16" t="s">
        <v>4337</v>
      </c>
      <c r="AY305" s="16"/>
      <c r="AZ305" s="9"/>
      <c r="BA305" s="32">
        <v>3.7184850000000001E-3</v>
      </c>
      <c r="BB305" s="30">
        <v>2.5399487704918001E-2</v>
      </c>
      <c r="BC305" s="52">
        <v>9.3000000000000007</v>
      </c>
      <c r="BD305" s="16" t="s">
        <v>897</v>
      </c>
      <c r="BE305" s="9">
        <v>0</v>
      </c>
      <c r="BF305" s="9">
        <v>0</v>
      </c>
      <c r="BG305" s="9">
        <v>0</v>
      </c>
      <c r="BH305" s="16">
        <v>0</v>
      </c>
      <c r="BI305" s="16">
        <v>0</v>
      </c>
      <c r="BJ305" s="16" t="s">
        <v>4264</v>
      </c>
      <c r="BK305" s="9">
        <v>6030</v>
      </c>
      <c r="BL305" s="9">
        <v>6030</v>
      </c>
      <c r="BM305" s="9">
        <v>5160</v>
      </c>
      <c r="BN305" s="18">
        <v>44437</v>
      </c>
      <c r="BO305" s="9">
        <v>-14.4</v>
      </c>
      <c r="BP305" s="9">
        <v>14.36</v>
      </c>
      <c r="BQ305" s="16" t="s">
        <v>1084</v>
      </c>
      <c r="BR305" s="9">
        <v>2.37</v>
      </c>
      <c r="BS305" s="16" t="s">
        <v>1082</v>
      </c>
      <c r="BT305" s="9">
        <v>7.16</v>
      </c>
      <c r="BU305" s="16" t="s">
        <v>1082</v>
      </c>
      <c r="BV305" s="9">
        <v>1.22</v>
      </c>
      <c r="BW305" s="16" t="s">
        <v>1083</v>
      </c>
      <c r="BX305" s="9">
        <v>-1.21</v>
      </c>
      <c r="BY305" s="16" t="s">
        <v>1083</v>
      </c>
      <c r="BZ305" s="9">
        <v>6920</v>
      </c>
      <c r="CA305" s="9">
        <v>1032</v>
      </c>
      <c r="CB305" s="9">
        <v>4923</v>
      </c>
      <c r="CC305" s="9">
        <v>0.49</v>
      </c>
      <c r="CD305" s="9">
        <v>70.39</v>
      </c>
      <c r="CE305" s="9">
        <v>4950</v>
      </c>
      <c r="CF305" s="9">
        <v>5560</v>
      </c>
      <c r="CG305" s="9">
        <v>22.72</v>
      </c>
      <c r="CH305" s="9">
        <v>17.54</v>
      </c>
      <c r="CI305" s="9">
        <v>6030</v>
      </c>
      <c r="CJ305" s="9">
        <v>2990</v>
      </c>
      <c r="CK305" s="16" t="s">
        <v>1106</v>
      </c>
      <c r="CL305" s="27">
        <v>44465</v>
      </c>
      <c r="CM305" s="16" t="s">
        <v>1123</v>
      </c>
      <c r="CN305" s="16" t="s">
        <v>4400</v>
      </c>
      <c r="CO305" s="9">
        <v>10</v>
      </c>
      <c r="CP305" s="9">
        <v>23</v>
      </c>
      <c r="CQ305" s="9">
        <v>111</v>
      </c>
      <c r="CR305" s="9">
        <v>581</v>
      </c>
      <c r="CS305" s="9">
        <v>3600000</v>
      </c>
      <c r="CT305" s="42">
        <v>47.9</v>
      </c>
      <c r="CU305" s="9">
        <v>0.46</v>
      </c>
      <c r="CV305" s="9">
        <v>2.15</v>
      </c>
      <c r="CW305" s="44">
        <v>-3.5714285714285698E-2</v>
      </c>
      <c r="CX305" s="44">
        <v>-5.5658627087198497E-3</v>
      </c>
      <c r="CY305" s="16">
        <v>33466365</v>
      </c>
      <c r="CZ305" s="9">
        <v>2.5</v>
      </c>
      <c r="DA305" s="9">
        <v>-16.52</v>
      </c>
      <c r="DB305" s="9">
        <v>-0.15</v>
      </c>
      <c r="DC305" s="16">
        <v>2061.3200000000002</v>
      </c>
      <c r="DD305" s="16">
        <v>9000000000</v>
      </c>
      <c r="DE305" s="16">
        <v>142281825</v>
      </c>
      <c r="DF305" s="16">
        <v>33119211</v>
      </c>
      <c r="DG305" s="16">
        <v>146834843400</v>
      </c>
      <c r="DH305" s="16">
        <v>163045876080</v>
      </c>
      <c r="DI305" s="16">
        <v>28456365</v>
      </c>
      <c r="DJ305" s="16">
        <v>31598038</v>
      </c>
      <c r="DK305" s="16">
        <v>1032</v>
      </c>
      <c r="DL305" s="16">
        <v>4923</v>
      </c>
      <c r="DM305" s="16">
        <v>4.2960511649869897</v>
      </c>
      <c r="DN305" s="16">
        <v>12925800000</v>
      </c>
      <c r="DO305" s="16">
        <v>25851600000</v>
      </c>
      <c r="DP305" s="16">
        <v>5010000</v>
      </c>
      <c r="DQ305" s="16">
        <v>2</v>
      </c>
      <c r="DR305" s="16">
        <v>2410141830</v>
      </c>
      <c r="DS305" s="16">
        <v>9640567320</v>
      </c>
      <c r="DT305" s="16">
        <v>1868327</v>
      </c>
      <c r="DU305" s="16">
        <v>4</v>
      </c>
      <c r="DV305" s="16">
        <v>0.9</v>
      </c>
      <c r="DW305" s="16">
        <v>2.68</v>
      </c>
      <c r="DX305" s="16">
        <v>5.68</v>
      </c>
      <c r="DY305" s="16">
        <v>16.91</v>
      </c>
      <c r="DZ305" s="48" t="s">
        <v>912</v>
      </c>
      <c r="EA305" s="9">
        <v>938</v>
      </c>
      <c r="EB305" s="16" t="s">
        <v>1082</v>
      </c>
      <c r="EC305" s="9">
        <v>498.4</v>
      </c>
      <c r="ED305" s="16" t="s">
        <v>4274</v>
      </c>
      <c r="EE305" s="9">
        <v>340.9</v>
      </c>
      <c r="EF305" s="16" t="s">
        <v>4274</v>
      </c>
      <c r="EG305" s="9">
        <v>331.6</v>
      </c>
      <c r="EH305" s="16" t="s">
        <v>4274</v>
      </c>
      <c r="EI305" s="9">
        <v>8.6</v>
      </c>
      <c r="EJ305" s="16" t="s">
        <v>4274</v>
      </c>
      <c r="EK305" s="9">
        <v>64.099999999999994</v>
      </c>
      <c r="EL305" s="16" t="s">
        <v>4274</v>
      </c>
      <c r="EM305" s="9">
        <v>-55.5</v>
      </c>
      <c r="EN305" s="16" t="s">
        <v>4274</v>
      </c>
      <c r="EO305" s="9">
        <v>-3.05</v>
      </c>
      <c r="EP305" s="16">
        <v>1.29</v>
      </c>
      <c r="EQ305" s="16">
        <v>0.97</v>
      </c>
      <c r="ER305" s="16">
        <v>17.7</v>
      </c>
      <c r="ES305" s="16" t="s">
        <v>372</v>
      </c>
      <c r="ET305" s="16">
        <v>14.2</v>
      </c>
      <c r="EU305" s="16" t="s">
        <v>372</v>
      </c>
      <c r="EV305" s="16">
        <v>1.25</v>
      </c>
      <c r="EW305" s="16">
        <v>1.18</v>
      </c>
      <c r="EX305" s="16">
        <v>1.3</v>
      </c>
      <c r="EY305" s="16">
        <v>68.41</v>
      </c>
      <c r="EZ305" s="50">
        <v>66.53</v>
      </c>
      <c r="FA305" s="16">
        <v>31.590000000000003</v>
      </c>
      <c r="FB305" s="50">
        <v>33.47</v>
      </c>
      <c r="FC305" s="16">
        <v>17.3</v>
      </c>
      <c r="FD305" s="16" t="s">
        <v>4274</v>
      </c>
      <c r="FE305" s="9">
        <v>-33.4</v>
      </c>
      <c r="FF305" s="16" t="s">
        <v>4274</v>
      </c>
      <c r="FG305" s="16">
        <v>-13.5</v>
      </c>
      <c r="FH305" s="16" t="s">
        <v>4274</v>
      </c>
    </row>
    <row r="306" spans="2:164" ht="18.75" x14ac:dyDescent="0.2">
      <c r="B306" s="16" t="s">
        <v>655</v>
      </c>
      <c r="C306" s="16" t="s">
        <v>782</v>
      </c>
      <c r="D306" s="16" t="s">
        <v>97</v>
      </c>
      <c r="E306" s="16" t="s">
        <v>1228</v>
      </c>
      <c r="F306" s="16" t="s">
        <v>1219</v>
      </c>
      <c r="G306" s="18">
        <v>44457.520827685184</v>
      </c>
      <c r="H306" s="16" t="s">
        <v>1221</v>
      </c>
      <c r="I306" s="16" t="s">
        <v>1222</v>
      </c>
      <c r="J306" s="16" t="s">
        <v>922</v>
      </c>
      <c r="K306" s="16" t="s">
        <v>1082</v>
      </c>
      <c r="L306" s="16" t="s">
        <v>1121</v>
      </c>
      <c r="M306" s="16" t="s">
        <v>1083</v>
      </c>
      <c r="N306" s="9">
        <v>104510</v>
      </c>
      <c r="O306" s="9">
        <v>-4.7</v>
      </c>
      <c r="P306" s="9">
        <v>105940</v>
      </c>
      <c r="Q306" s="9">
        <v>-3.4</v>
      </c>
      <c r="R306" s="9">
        <v>5.37</v>
      </c>
      <c r="S306" s="44">
        <v>0.27800000000000002</v>
      </c>
      <c r="T306" s="9">
        <v>109795</v>
      </c>
      <c r="U306" s="9">
        <v>104200</v>
      </c>
      <c r="V306" s="9">
        <v>109795</v>
      </c>
      <c r="W306" s="16" t="s">
        <v>7302</v>
      </c>
      <c r="X306" s="16" t="s">
        <v>7303</v>
      </c>
      <c r="Y306" s="16" t="s">
        <v>7304</v>
      </c>
      <c r="Z306" s="9">
        <v>0.96</v>
      </c>
      <c r="AA306" s="9">
        <v>0.41</v>
      </c>
      <c r="AB306" s="9">
        <v>5.7</v>
      </c>
      <c r="AC306" s="16" t="s">
        <v>1082</v>
      </c>
      <c r="AD306" s="9">
        <v>5.5</v>
      </c>
      <c r="AE306" s="16" t="s">
        <v>1082</v>
      </c>
      <c r="AF306" s="9">
        <v>1.04</v>
      </c>
      <c r="AG306" s="9">
        <v>1.04</v>
      </c>
      <c r="AH306" s="9">
        <v>1.75</v>
      </c>
      <c r="AI306" s="16">
        <v>75.790000000000006</v>
      </c>
      <c r="AJ306" s="50">
        <v>84.67</v>
      </c>
      <c r="AK306" s="9">
        <v>24.209999999999994</v>
      </c>
      <c r="AL306" s="9">
        <v>15.329999999999998</v>
      </c>
      <c r="AM306" s="9">
        <v>-1.5</v>
      </c>
      <c r="AN306" s="16" t="s">
        <v>1083</v>
      </c>
      <c r="AO306" s="9">
        <v>-3.4</v>
      </c>
      <c r="AP306" s="16" t="s">
        <v>1083</v>
      </c>
      <c r="AQ306" s="9">
        <v>-8.15</v>
      </c>
      <c r="AR306" s="9">
        <v>-11.78</v>
      </c>
      <c r="AS306" s="9" t="s">
        <v>4269</v>
      </c>
      <c r="AT306" s="44">
        <v>-1.2999999999999999E-2</v>
      </c>
      <c r="AU306" s="16" t="s">
        <v>896</v>
      </c>
      <c r="AV306" s="16" t="s">
        <v>4341</v>
      </c>
      <c r="AW306" s="16" t="s">
        <v>4342</v>
      </c>
      <c r="AX306" s="16" t="s">
        <v>4342</v>
      </c>
      <c r="AY306" s="16"/>
      <c r="AZ306" s="9">
        <v>0.43</v>
      </c>
      <c r="BA306" s="32">
        <v>1.7376151872665701E-4</v>
      </c>
      <c r="BB306" s="30">
        <v>6.2504143426855103E-4</v>
      </c>
      <c r="BC306" s="52">
        <v>1.75</v>
      </c>
      <c r="BD306" s="16" t="s">
        <v>897</v>
      </c>
      <c r="BE306" s="9">
        <v>100</v>
      </c>
      <c r="BF306" s="9">
        <v>29</v>
      </c>
      <c r="BG306" s="9">
        <v>104200</v>
      </c>
      <c r="BH306" s="16">
        <v>40.74</v>
      </c>
      <c r="BI306" s="16">
        <v>47.17</v>
      </c>
      <c r="BJ306" s="16" t="s">
        <v>4266</v>
      </c>
      <c r="BK306" s="9">
        <v>123924</v>
      </c>
      <c r="BL306" s="9">
        <v>123924</v>
      </c>
      <c r="BM306" s="9">
        <v>105940</v>
      </c>
      <c r="BN306" s="18">
        <v>44430</v>
      </c>
      <c r="BO306" s="9">
        <v>-14.5</v>
      </c>
      <c r="BP306" s="9">
        <v>9.08</v>
      </c>
      <c r="BQ306" s="16" t="s">
        <v>1084</v>
      </c>
      <c r="BR306" s="9">
        <v>2.63</v>
      </c>
      <c r="BS306" s="16" t="s">
        <v>1084</v>
      </c>
      <c r="BT306" s="9">
        <v>94.79</v>
      </c>
      <c r="BU306" s="16" t="s">
        <v>1082</v>
      </c>
      <c r="BV306" s="9">
        <v>27.5</v>
      </c>
      <c r="BW306" s="16" t="s">
        <v>1082</v>
      </c>
      <c r="BX306" s="9">
        <v>67.290000000000006</v>
      </c>
      <c r="BY306" s="16" t="s">
        <v>1082</v>
      </c>
      <c r="BZ306" s="9">
        <v>5973</v>
      </c>
      <c r="CA306" s="9">
        <v>2239</v>
      </c>
      <c r="CB306" s="9">
        <v>2590</v>
      </c>
      <c r="CC306" s="9">
        <v>0.37</v>
      </c>
      <c r="CD306" s="9">
        <v>54.64</v>
      </c>
      <c r="CE306" s="9">
        <v>104200</v>
      </c>
      <c r="CF306" s="9">
        <v>116300</v>
      </c>
      <c r="CG306" s="9">
        <v>4.97</v>
      </c>
      <c r="CH306" s="9">
        <v>18.57</v>
      </c>
      <c r="CI306" s="9">
        <v>123924</v>
      </c>
      <c r="CJ306" s="9">
        <v>81120</v>
      </c>
      <c r="CK306" s="16" t="s">
        <v>1104</v>
      </c>
      <c r="CL306" s="27">
        <v>44551</v>
      </c>
      <c r="CM306" s="16" t="s">
        <v>375</v>
      </c>
      <c r="CN306" s="16" t="s">
        <v>1099</v>
      </c>
      <c r="CO306" s="9">
        <v>26</v>
      </c>
      <c r="CP306" s="9">
        <v>27</v>
      </c>
      <c r="CQ306" s="9">
        <v>28</v>
      </c>
      <c r="CR306" s="9">
        <v>19</v>
      </c>
      <c r="CS306" s="9">
        <v>911852</v>
      </c>
      <c r="CT306" s="42">
        <v>22.46</v>
      </c>
      <c r="CU306" s="9">
        <v>9.7100000000000009</v>
      </c>
      <c r="CV306" s="9">
        <v>25.25</v>
      </c>
      <c r="CW306" s="44">
        <v>-4.8135160981829801E-2</v>
      </c>
      <c r="CX306" s="44">
        <v>-1.3039474044151801E-2</v>
      </c>
      <c r="CY306" s="16">
        <v>1592990</v>
      </c>
      <c r="CZ306" s="9">
        <v>8.0500000000000007</v>
      </c>
      <c r="DA306" s="9">
        <v>9.5</v>
      </c>
      <c r="DB306" s="9">
        <v>0.85</v>
      </c>
      <c r="DC306" s="16">
        <v>13159.5</v>
      </c>
      <c r="DD306" s="16">
        <v>9167680000</v>
      </c>
      <c r="DE306" s="16">
        <v>57127589</v>
      </c>
      <c r="DF306" s="16">
        <v>55170852</v>
      </c>
      <c r="DG306" s="16">
        <v>127908671860</v>
      </c>
      <c r="DH306" s="16">
        <v>142892507640</v>
      </c>
      <c r="DI306" s="16">
        <v>1207369</v>
      </c>
      <c r="DJ306" s="16">
        <v>1348806</v>
      </c>
      <c r="DK306" s="16">
        <v>2239</v>
      </c>
      <c r="DL306" s="16">
        <v>2590</v>
      </c>
      <c r="DM306" s="16">
        <v>1.0354668621031999</v>
      </c>
      <c r="DN306" s="16">
        <v>6808781456</v>
      </c>
      <c r="DO306" s="16">
        <v>40852688740</v>
      </c>
      <c r="DP306" s="16">
        <v>385621</v>
      </c>
      <c r="DQ306" s="16">
        <v>6</v>
      </c>
      <c r="DR306" s="16">
        <v>5173770592</v>
      </c>
      <c r="DS306" s="16">
        <v>25868852960</v>
      </c>
      <c r="DT306" s="16">
        <v>244184</v>
      </c>
      <c r="DU306" s="16">
        <v>5</v>
      </c>
      <c r="DV306" s="16">
        <v>0.9</v>
      </c>
      <c r="DW306" s="16">
        <v>1.58</v>
      </c>
      <c r="DX306" s="16">
        <v>3.13</v>
      </c>
      <c r="DY306" s="16">
        <v>5.52</v>
      </c>
      <c r="DZ306" s="48" t="s">
        <v>782</v>
      </c>
      <c r="EA306" s="9">
        <v>345.2</v>
      </c>
      <c r="EB306" s="16" t="s">
        <v>1082</v>
      </c>
      <c r="EC306" s="9">
        <v>658.8</v>
      </c>
      <c r="ED306" s="16" t="s">
        <v>4274</v>
      </c>
      <c r="EE306" s="9">
        <v>426.1</v>
      </c>
      <c r="EF306" s="16" t="s">
        <v>4274</v>
      </c>
      <c r="EG306" s="9">
        <v>548.79999999999995</v>
      </c>
      <c r="EH306" s="16" t="s">
        <v>4274</v>
      </c>
      <c r="EI306" s="9">
        <v>21.9</v>
      </c>
      <c r="EJ306" s="16" t="s">
        <v>4274</v>
      </c>
      <c r="EK306" s="9">
        <v>28.8</v>
      </c>
      <c r="EL306" s="16" t="s">
        <v>4274</v>
      </c>
      <c r="EM306" s="9">
        <v>-6.9</v>
      </c>
      <c r="EN306" s="16" t="s">
        <v>4274</v>
      </c>
      <c r="EO306" s="9">
        <v>-1.9</v>
      </c>
      <c r="EP306" s="16">
        <v>1.19</v>
      </c>
      <c r="EQ306" s="16">
        <v>0.69</v>
      </c>
      <c r="ER306" s="16">
        <v>13.1</v>
      </c>
      <c r="ES306" s="16" t="s">
        <v>372</v>
      </c>
      <c r="ET306" s="16">
        <v>15.2</v>
      </c>
      <c r="EU306" s="16" t="s">
        <v>372</v>
      </c>
      <c r="EV306" s="16">
        <v>-1.1599999999999999</v>
      </c>
      <c r="EW306" s="16">
        <v>1.05</v>
      </c>
      <c r="EX306" s="16">
        <v>-1.05</v>
      </c>
      <c r="EY306" s="16">
        <v>64.680000000000007</v>
      </c>
      <c r="EZ306" s="50">
        <v>83.3</v>
      </c>
      <c r="FA306" s="16">
        <v>35.319999999999993</v>
      </c>
      <c r="FB306" s="50">
        <v>16.700000000000003</v>
      </c>
      <c r="FC306" s="16">
        <v>-119.6</v>
      </c>
      <c r="FD306" s="16" t="s">
        <v>4274</v>
      </c>
      <c r="FE306" s="9">
        <v>-61.4</v>
      </c>
      <c r="FF306" s="16" t="s">
        <v>4274</v>
      </c>
      <c r="FG306" s="16">
        <v>-50.9</v>
      </c>
      <c r="FH306" s="16" t="s">
        <v>4274</v>
      </c>
    </row>
    <row r="307" spans="2:164" ht="18.75" x14ac:dyDescent="0.2">
      <c r="B307" s="16" t="s">
        <v>526</v>
      </c>
      <c r="C307" s="16" t="s">
        <v>802</v>
      </c>
      <c r="D307" s="16" t="s">
        <v>1218</v>
      </c>
      <c r="E307" s="16" t="s">
        <v>1220</v>
      </c>
      <c r="F307" s="16" t="s">
        <v>1219</v>
      </c>
      <c r="G307" s="18">
        <v>44457.520809525464</v>
      </c>
      <c r="H307" s="16" t="s">
        <v>1225</v>
      </c>
      <c r="I307" s="16" t="s">
        <v>1223</v>
      </c>
      <c r="J307" s="16" t="s">
        <v>7305</v>
      </c>
      <c r="K307" s="16" t="s">
        <v>1084</v>
      </c>
      <c r="L307" s="16" t="s">
        <v>4848</v>
      </c>
      <c r="M307" s="16" t="s">
        <v>1082</v>
      </c>
      <c r="N307" s="9">
        <v>14210</v>
      </c>
      <c r="O307" s="9">
        <v>-4.95</v>
      </c>
      <c r="P307" s="9">
        <v>14600</v>
      </c>
      <c r="Q307" s="9">
        <v>-2.34</v>
      </c>
      <c r="R307" s="9">
        <v>5.56</v>
      </c>
      <c r="S307" s="44">
        <v>0.47139999999999999</v>
      </c>
      <c r="T307" s="9">
        <v>14800</v>
      </c>
      <c r="U307" s="9">
        <v>14210</v>
      </c>
      <c r="V307" s="9">
        <v>15000</v>
      </c>
      <c r="W307" s="16" t="s">
        <v>3745</v>
      </c>
      <c r="X307" s="16" t="s">
        <v>7306</v>
      </c>
      <c r="Y307" s="16" t="s">
        <v>7307</v>
      </c>
      <c r="Z307" s="9">
        <v>0.25</v>
      </c>
      <c r="AA307" s="9">
        <v>0.2</v>
      </c>
      <c r="AB307" s="9">
        <v>9.5</v>
      </c>
      <c r="AC307" s="16" t="s">
        <v>1082</v>
      </c>
      <c r="AD307" s="9">
        <v>19.2</v>
      </c>
      <c r="AE307" s="16" t="s">
        <v>1082</v>
      </c>
      <c r="AF307" s="9">
        <v>0.49</v>
      </c>
      <c r="AG307" s="9">
        <v>-2.02</v>
      </c>
      <c r="AH307" s="9">
        <v>-1.02</v>
      </c>
      <c r="AI307" s="16">
        <v>100</v>
      </c>
      <c r="AJ307" s="50">
        <v>100</v>
      </c>
      <c r="AK307" s="9">
        <v>0</v>
      </c>
      <c r="AL307" s="9">
        <v>0</v>
      </c>
      <c r="AM307" s="9">
        <v>0</v>
      </c>
      <c r="AN307" s="16"/>
      <c r="AO307" s="9">
        <v>-135.5</v>
      </c>
      <c r="AP307" s="16" t="s">
        <v>1082</v>
      </c>
      <c r="AQ307" s="9">
        <v>-14.55</v>
      </c>
      <c r="AR307" s="9">
        <v>-11.57</v>
      </c>
      <c r="AS307" s="9" t="s">
        <v>4271</v>
      </c>
      <c r="AT307" s="44">
        <v>-2.6100000000000002E-2</v>
      </c>
      <c r="AU307" s="16" t="s">
        <v>896</v>
      </c>
      <c r="AV307" s="16" t="s">
        <v>4341</v>
      </c>
      <c r="AW307" s="16" t="s">
        <v>4342</v>
      </c>
      <c r="AX307" s="16" t="s">
        <v>4341</v>
      </c>
      <c r="AY307" s="16"/>
      <c r="AZ307" s="9">
        <v>0.23</v>
      </c>
      <c r="BA307" s="32">
        <v>2.39193806531487E-3</v>
      </c>
      <c r="BB307" s="30">
        <v>5.0741155394884701E-3</v>
      </c>
      <c r="BC307" s="52">
        <v>0.59</v>
      </c>
      <c r="BD307" s="16" t="s">
        <v>897</v>
      </c>
      <c r="BE307" s="9">
        <v>100</v>
      </c>
      <c r="BF307" s="9">
        <v>57</v>
      </c>
      <c r="BG307" s="9">
        <v>14210</v>
      </c>
      <c r="BH307" s="16">
        <v>36.39</v>
      </c>
      <c r="BI307" s="16">
        <v>40.630000000000003</v>
      </c>
      <c r="BJ307" s="16" t="s">
        <v>4266</v>
      </c>
      <c r="BK307" s="9">
        <v>27270</v>
      </c>
      <c r="BL307" s="9">
        <v>27270</v>
      </c>
      <c r="BM307" s="9">
        <v>14600</v>
      </c>
      <c r="BN307" s="18">
        <v>44229</v>
      </c>
      <c r="BO307" s="9">
        <v>-46.5</v>
      </c>
      <c r="BP307" s="9">
        <v>0</v>
      </c>
      <c r="BQ307" s="16"/>
      <c r="BR307" s="9">
        <v>339.17</v>
      </c>
      <c r="BS307" s="16" t="s">
        <v>1084</v>
      </c>
      <c r="BT307" s="9">
        <v>0</v>
      </c>
      <c r="BU307" s="16"/>
      <c r="BV307" s="9">
        <v>482.57</v>
      </c>
      <c r="BW307" s="16" t="s">
        <v>1082</v>
      </c>
      <c r="BX307" s="9">
        <v>-482.57</v>
      </c>
      <c r="BY307" s="16" t="s">
        <v>1082</v>
      </c>
      <c r="BZ307" s="9">
        <v>161</v>
      </c>
      <c r="CA307" s="9">
        <v>89</v>
      </c>
      <c r="CB307" s="9">
        <v>44</v>
      </c>
      <c r="CC307" s="9">
        <v>0.26</v>
      </c>
      <c r="CD307" s="9">
        <v>12.18</v>
      </c>
      <c r="CE307" s="9">
        <v>14210</v>
      </c>
      <c r="CF307" s="9">
        <v>17660</v>
      </c>
      <c r="CG307" s="9">
        <v>7.32</v>
      </c>
      <c r="CH307" s="9">
        <v>24.27</v>
      </c>
      <c r="CI307" s="9">
        <v>21200</v>
      </c>
      <c r="CJ307" s="9">
        <v>13240</v>
      </c>
      <c r="CK307" s="16"/>
      <c r="CL307" s="27"/>
      <c r="CM307" s="16"/>
      <c r="CN307" s="16"/>
      <c r="CO307" s="9">
        <v>428</v>
      </c>
      <c r="CP307" s="9">
        <v>338</v>
      </c>
      <c r="CQ307" s="9">
        <v>330</v>
      </c>
      <c r="CR307" s="9">
        <v>388</v>
      </c>
      <c r="CS307" s="9">
        <v>1003344</v>
      </c>
      <c r="CT307" s="42">
        <v>0</v>
      </c>
      <c r="CU307" s="9">
        <v>0.04</v>
      </c>
      <c r="CV307" s="9">
        <v>24.25</v>
      </c>
      <c r="CW307" s="44">
        <v>-3.9864864864864902E-2</v>
      </c>
      <c r="CX307" s="44">
        <v>-2.6086956521739101E-2</v>
      </c>
      <c r="CY307" s="16">
        <v>587338</v>
      </c>
      <c r="CZ307" s="9">
        <v>-339.53</v>
      </c>
      <c r="DA307" s="9">
        <v>13.27</v>
      </c>
      <c r="DB307" s="9">
        <v>-25.59</v>
      </c>
      <c r="DC307" s="16">
        <v>-43</v>
      </c>
      <c r="DD307" s="16">
        <v>245549000</v>
      </c>
      <c r="DE307" s="16">
        <v>96349829</v>
      </c>
      <c r="DF307" s="16">
        <v>194889427</v>
      </c>
      <c r="DG307" s="16">
        <v>8575134800</v>
      </c>
      <c r="DH307" s="16">
        <v>8575134800</v>
      </c>
      <c r="DI307" s="16">
        <v>587338</v>
      </c>
      <c r="DJ307" s="16">
        <v>587338</v>
      </c>
      <c r="DK307" s="16">
        <v>89</v>
      </c>
      <c r="DL307" s="16">
        <v>44</v>
      </c>
      <c r="DM307" s="16">
        <v>0.49438202206833898</v>
      </c>
      <c r="DN307" s="16"/>
      <c r="DO307" s="16"/>
      <c r="DP307" s="16"/>
      <c r="DQ307" s="16"/>
      <c r="DR307" s="16"/>
      <c r="DS307" s="16"/>
      <c r="DT307" s="16"/>
      <c r="DU307" s="16"/>
      <c r="DV307" s="16">
        <v>1</v>
      </c>
      <c r="DW307" s="16"/>
      <c r="DX307" s="16"/>
      <c r="DY307" s="16"/>
      <c r="DZ307" s="48" t="s">
        <v>802</v>
      </c>
      <c r="EA307" s="9">
        <v>27.6</v>
      </c>
      <c r="EB307" s="16" t="s">
        <v>1082</v>
      </c>
      <c r="EC307" s="9">
        <v>61.4</v>
      </c>
      <c r="ED307" s="16" t="s">
        <v>4274</v>
      </c>
      <c r="EE307" s="9">
        <v>57.5</v>
      </c>
      <c r="EF307" s="16" t="s">
        <v>4274</v>
      </c>
      <c r="EG307" s="9">
        <v>57.4</v>
      </c>
      <c r="EH307" s="16" t="s">
        <v>4274</v>
      </c>
      <c r="EI307" s="9">
        <v>7.8</v>
      </c>
      <c r="EJ307" s="16" t="s">
        <v>4274</v>
      </c>
      <c r="EK307" s="9">
        <v>4.5999999999999996</v>
      </c>
      <c r="EL307" s="16" t="s">
        <v>4274</v>
      </c>
      <c r="EM307" s="9">
        <v>3.3</v>
      </c>
      <c r="EN307" s="16" t="s">
        <v>4274</v>
      </c>
      <c r="EO307" s="9">
        <v>-2.5099999999999998</v>
      </c>
      <c r="EP307" s="16">
        <v>0.92</v>
      </c>
      <c r="EQ307" s="16">
        <v>0.63</v>
      </c>
      <c r="ER307" s="16">
        <v>17.100000000000001</v>
      </c>
      <c r="ES307" s="16" t="s">
        <v>372</v>
      </c>
      <c r="ET307" s="16">
        <v>20</v>
      </c>
      <c r="EU307" s="16" t="s">
        <v>372</v>
      </c>
      <c r="EV307" s="16">
        <v>-1.17</v>
      </c>
      <c r="EW307" s="16">
        <v>1.04</v>
      </c>
      <c r="EX307" s="16">
        <v>1.1299999999999999</v>
      </c>
      <c r="EY307" s="16">
        <v>93.77</v>
      </c>
      <c r="EZ307" s="50">
        <v>93.6</v>
      </c>
      <c r="FA307" s="16">
        <v>6.230000000000004</v>
      </c>
      <c r="FB307" s="50">
        <v>6.4000000000000057</v>
      </c>
      <c r="FC307" s="16">
        <v>108.9</v>
      </c>
      <c r="FD307" s="16" t="s">
        <v>372</v>
      </c>
      <c r="FE307" s="9">
        <v>-439.4</v>
      </c>
      <c r="FF307" s="16" t="s">
        <v>372</v>
      </c>
      <c r="FG307" s="16">
        <v>7.4</v>
      </c>
      <c r="FH307" s="16" t="s">
        <v>4274</v>
      </c>
    </row>
    <row r="308" spans="2:164" ht="18.75" x14ac:dyDescent="0.2">
      <c r="B308" s="16" t="s">
        <v>61</v>
      </c>
      <c r="C308" s="16" t="s">
        <v>898</v>
      </c>
      <c r="D308" s="16" t="s">
        <v>1218</v>
      </c>
      <c r="E308" s="16" t="s">
        <v>1220</v>
      </c>
      <c r="F308" s="16" t="s">
        <v>1219</v>
      </c>
      <c r="G308" s="18">
        <v>44457.519509398146</v>
      </c>
      <c r="H308" s="16" t="s">
        <v>1221</v>
      </c>
      <c r="I308" s="16" t="s">
        <v>1226</v>
      </c>
      <c r="J308" s="16" t="s">
        <v>4302</v>
      </c>
      <c r="K308" s="16" t="s">
        <v>1082</v>
      </c>
      <c r="L308" s="16" t="s">
        <v>1058</v>
      </c>
      <c r="M308" s="16" t="s">
        <v>1083</v>
      </c>
      <c r="N308" s="9">
        <v>6000</v>
      </c>
      <c r="O308" s="9">
        <v>-2.91</v>
      </c>
      <c r="P308" s="9">
        <v>6090</v>
      </c>
      <c r="Q308" s="9">
        <v>-1.46</v>
      </c>
      <c r="R308" s="9">
        <v>3.69</v>
      </c>
      <c r="S308" s="44">
        <v>0.9052</v>
      </c>
      <c r="T308" s="9">
        <v>6070</v>
      </c>
      <c r="U308" s="9">
        <v>5960</v>
      </c>
      <c r="V308" s="9">
        <v>6180</v>
      </c>
      <c r="W308" s="16" t="s">
        <v>3196</v>
      </c>
      <c r="X308" s="16" t="s">
        <v>7308</v>
      </c>
      <c r="Y308" s="16" t="s">
        <v>6554</v>
      </c>
      <c r="Z308" s="9">
        <v>2.63</v>
      </c>
      <c r="AA308" s="9">
        <v>1.72</v>
      </c>
      <c r="AB308" s="9">
        <v>25.9</v>
      </c>
      <c r="AC308" s="16" t="s">
        <v>1082</v>
      </c>
      <c r="AD308" s="9">
        <v>35</v>
      </c>
      <c r="AE308" s="16" t="s">
        <v>1082</v>
      </c>
      <c r="AF308" s="9">
        <v>0.74</v>
      </c>
      <c r="AG308" s="9">
        <v>-1.35</v>
      </c>
      <c r="AH308" s="9">
        <v>1.2</v>
      </c>
      <c r="AI308" s="16">
        <v>27.94</v>
      </c>
      <c r="AJ308" s="50">
        <v>39.92</v>
      </c>
      <c r="AK308" s="9">
        <v>72.06</v>
      </c>
      <c r="AL308" s="9">
        <v>60.08</v>
      </c>
      <c r="AM308" s="9">
        <v>-1.2</v>
      </c>
      <c r="AN308" s="16" t="s">
        <v>1083</v>
      </c>
      <c r="AO308" s="9">
        <v>409.6</v>
      </c>
      <c r="AP308" s="16" t="s">
        <v>1082</v>
      </c>
      <c r="AQ308" s="9">
        <v>-5.0599999999999996</v>
      </c>
      <c r="AR308" s="9">
        <v>-10.31</v>
      </c>
      <c r="AS308" s="9" t="s">
        <v>4269</v>
      </c>
      <c r="AT308" s="44">
        <v>-1.4500000000000001E-2</v>
      </c>
      <c r="AU308" s="16" t="s">
        <v>896</v>
      </c>
      <c r="AV308" s="16" t="s">
        <v>4341</v>
      </c>
      <c r="AW308" s="16" t="s">
        <v>4337</v>
      </c>
      <c r="AX308" s="16" t="s">
        <v>4342</v>
      </c>
      <c r="AY308" s="16"/>
      <c r="AZ308" s="9">
        <v>1.88</v>
      </c>
      <c r="BA308" s="32">
        <v>6.5164908000000003E-4</v>
      </c>
      <c r="BB308" s="30">
        <v>7.1989513919575802E-4</v>
      </c>
      <c r="BC308" s="52">
        <v>1.63</v>
      </c>
      <c r="BD308" s="16" t="s">
        <v>897</v>
      </c>
      <c r="BE308" s="9">
        <v>100</v>
      </c>
      <c r="BF308" s="9">
        <v>0</v>
      </c>
      <c r="BG308" s="9">
        <v>5960</v>
      </c>
      <c r="BH308" s="16">
        <v>35.799999999999997</v>
      </c>
      <c r="BI308" s="16">
        <v>37.01</v>
      </c>
      <c r="BJ308" s="16" t="s">
        <v>4266</v>
      </c>
      <c r="BK308" s="9">
        <v>14120</v>
      </c>
      <c r="BL308" s="9">
        <v>8170</v>
      </c>
      <c r="BM308" s="9">
        <v>6090</v>
      </c>
      <c r="BN308" s="18">
        <v>44048</v>
      </c>
      <c r="BO308" s="9">
        <v>-25.5</v>
      </c>
      <c r="BP308" s="9">
        <v>467.35</v>
      </c>
      <c r="BQ308" s="16" t="s">
        <v>1084</v>
      </c>
      <c r="BR308" s="9">
        <v>318.76</v>
      </c>
      <c r="BS308" s="16" t="s">
        <v>1084</v>
      </c>
      <c r="BT308" s="9">
        <v>277.12</v>
      </c>
      <c r="BU308" s="16" t="s">
        <v>1082</v>
      </c>
      <c r="BV308" s="9">
        <v>192.81</v>
      </c>
      <c r="BW308" s="16" t="s">
        <v>1082</v>
      </c>
      <c r="BX308" s="9">
        <v>84.3</v>
      </c>
      <c r="BY308" s="16" t="s">
        <v>1082</v>
      </c>
      <c r="BZ308" s="9">
        <v>606</v>
      </c>
      <c r="CA308" s="9">
        <v>107</v>
      </c>
      <c r="CB308" s="9">
        <v>113</v>
      </c>
      <c r="CC308" s="9">
        <v>1.89</v>
      </c>
      <c r="CD308" s="9">
        <v>13.12</v>
      </c>
      <c r="CE308" s="9">
        <v>5960</v>
      </c>
      <c r="CF308" s="9">
        <v>6640</v>
      </c>
      <c r="CG308" s="9">
        <v>3.62</v>
      </c>
      <c r="CH308" s="9">
        <v>23.33</v>
      </c>
      <c r="CI308" s="9">
        <v>10170</v>
      </c>
      <c r="CJ308" s="9">
        <v>5370</v>
      </c>
      <c r="CK308" s="16"/>
      <c r="CL308" s="27"/>
      <c r="CM308" s="16"/>
      <c r="CN308" s="16"/>
      <c r="CO308" s="9">
        <v>367</v>
      </c>
      <c r="CP308" s="9">
        <v>187</v>
      </c>
      <c r="CQ308" s="9">
        <v>182</v>
      </c>
      <c r="CR308" s="9">
        <v>152</v>
      </c>
      <c r="CS308" s="9">
        <v>10000000</v>
      </c>
      <c r="CT308" s="42">
        <v>25.61</v>
      </c>
      <c r="CU308" s="9">
        <v>1.52</v>
      </c>
      <c r="CV308" s="9">
        <v>2.2400000000000002</v>
      </c>
      <c r="CW308" s="44">
        <v>-1.1532125205930799E-2</v>
      </c>
      <c r="CX308" s="44">
        <v>-1.45631067961165E-2</v>
      </c>
      <c r="CY308" s="16">
        <v>16291227</v>
      </c>
      <c r="CZ308" s="9">
        <v>8.73</v>
      </c>
      <c r="DA308" s="9">
        <v>6.69</v>
      </c>
      <c r="DB308" s="9">
        <v>1.3</v>
      </c>
      <c r="DC308" s="16">
        <v>697.6</v>
      </c>
      <c r="DD308" s="16">
        <v>25000000000</v>
      </c>
      <c r="DE308" s="16">
        <v>259071901</v>
      </c>
      <c r="DF308" s="16">
        <v>350460691</v>
      </c>
      <c r="DG308" s="16">
        <v>27720693420</v>
      </c>
      <c r="DH308" s="16">
        <v>39602058090</v>
      </c>
      <c r="DI308" s="16">
        <v>4551838</v>
      </c>
      <c r="DJ308" s="16">
        <v>6502801</v>
      </c>
      <c r="DK308" s="16">
        <v>107</v>
      </c>
      <c r="DL308" s="16">
        <v>113</v>
      </c>
      <c r="DM308" s="16">
        <v>0.73923240937740398</v>
      </c>
      <c r="DN308" s="16">
        <v>7149287901</v>
      </c>
      <c r="DO308" s="16">
        <v>71492879010</v>
      </c>
      <c r="DP308" s="16">
        <v>11739389</v>
      </c>
      <c r="DQ308" s="16">
        <v>10</v>
      </c>
      <c r="DR308" s="16">
        <v>14902878585</v>
      </c>
      <c r="DS308" s="16">
        <v>59611514340</v>
      </c>
      <c r="DT308" s="16">
        <v>9788426</v>
      </c>
      <c r="DU308" s="16">
        <v>4</v>
      </c>
      <c r="DV308" s="16">
        <v>0.7</v>
      </c>
      <c r="DW308" s="16">
        <v>1.2</v>
      </c>
      <c r="DX308" s="16">
        <v>0.39</v>
      </c>
      <c r="DY308" s="16">
        <v>0.66</v>
      </c>
      <c r="DZ308" s="48" t="s">
        <v>898</v>
      </c>
      <c r="EA308" s="9">
        <v>1.4</v>
      </c>
      <c r="EB308" s="16" t="s">
        <v>1083</v>
      </c>
      <c r="EC308" s="9">
        <v>382.9</v>
      </c>
      <c r="ED308" s="16" t="s">
        <v>4274</v>
      </c>
      <c r="EE308" s="9">
        <v>250.6</v>
      </c>
      <c r="EF308" s="16" t="s">
        <v>4274</v>
      </c>
      <c r="EG308" s="9">
        <v>338.4</v>
      </c>
      <c r="EH308" s="16" t="s">
        <v>4274</v>
      </c>
      <c r="EI308" s="9">
        <v>5.0999999999999996</v>
      </c>
      <c r="EJ308" s="16" t="s">
        <v>4274</v>
      </c>
      <c r="EK308" s="9">
        <v>20.8</v>
      </c>
      <c r="EL308" s="16" t="s">
        <v>4274</v>
      </c>
      <c r="EM308" s="9">
        <v>-15.7</v>
      </c>
      <c r="EN308" s="16" t="s">
        <v>4274</v>
      </c>
      <c r="EO308" s="9">
        <v>-3.6</v>
      </c>
      <c r="EP308" s="16">
        <v>0.88</v>
      </c>
      <c r="EQ308" s="16">
        <v>0.61</v>
      </c>
      <c r="ER308" s="16">
        <v>10.6</v>
      </c>
      <c r="ES308" s="16" t="s">
        <v>372</v>
      </c>
      <c r="ET308" s="16">
        <v>20.399999999999999</v>
      </c>
      <c r="EU308" s="16" t="s">
        <v>372</v>
      </c>
      <c r="EV308" s="16">
        <v>-1.92</v>
      </c>
      <c r="EW308" s="16">
        <v>-1.2</v>
      </c>
      <c r="EX308" s="16">
        <v>-1.1000000000000001</v>
      </c>
      <c r="EY308" s="16">
        <v>65.45</v>
      </c>
      <c r="EZ308" s="50">
        <v>88.39</v>
      </c>
      <c r="FA308" s="16">
        <v>34.549999999999997</v>
      </c>
      <c r="FB308" s="50">
        <v>11.61</v>
      </c>
      <c r="FC308" s="16">
        <v>-87.8</v>
      </c>
      <c r="FD308" s="16" t="s">
        <v>4274</v>
      </c>
      <c r="FE308" s="9">
        <v>-35.9</v>
      </c>
      <c r="FF308" s="16" t="s">
        <v>4274</v>
      </c>
      <c r="FG308" s="16">
        <v>-32.799999999999997</v>
      </c>
      <c r="FH308" s="16" t="s">
        <v>4274</v>
      </c>
    </row>
    <row r="309" spans="2:164" ht="18.75" x14ac:dyDescent="0.2">
      <c r="B309" s="16" t="s">
        <v>85</v>
      </c>
      <c r="C309" s="16" t="s">
        <v>782</v>
      </c>
      <c r="D309" s="16" t="s">
        <v>97</v>
      </c>
      <c r="E309" s="16" t="s">
        <v>1227</v>
      </c>
      <c r="F309" s="16" t="s">
        <v>1219</v>
      </c>
      <c r="G309" s="18">
        <v>44457.520793298609</v>
      </c>
      <c r="H309" s="16" t="s">
        <v>1221</v>
      </c>
      <c r="I309" s="16" t="s">
        <v>1222</v>
      </c>
      <c r="J309" s="16" t="s">
        <v>1286</v>
      </c>
      <c r="K309" s="16" t="s">
        <v>1082</v>
      </c>
      <c r="L309" s="16" t="s">
        <v>1025</v>
      </c>
      <c r="M309" s="16" t="s">
        <v>1083</v>
      </c>
      <c r="N309" s="9">
        <v>5040</v>
      </c>
      <c r="O309" s="9">
        <v>-1.74</v>
      </c>
      <c r="P309" s="9">
        <v>5057</v>
      </c>
      <c r="Q309" s="9">
        <v>-1.4</v>
      </c>
      <c r="R309" s="9">
        <v>4.5</v>
      </c>
      <c r="S309" s="44">
        <v>0.3755</v>
      </c>
      <c r="T309" s="9">
        <v>5090</v>
      </c>
      <c r="U309" s="9">
        <v>4976</v>
      </c>
      <c r="V309" s="9">
        <v>5200</v>
      </c>
      <c r="W309" s="16" t="s">
        <v>7309</v>
      </c>
      <c r="X309" s="16" t="s">
        <v>7310</v>
      </c>
      <c r="Y309" s="16" t="s">
        <v>7311</v>
      </c>
      <c r="Z309" s="9">
        <v>1.05</v>
      </c>
      <c r="AA309" s="9">
        <v>0.8</v>
      </c>
      <c r="AB309" s="9">
        <v>16</v>
      </c>
      <c r="AC309" s="16" t="s">
        <v>1082</v>
      </c>
      <c r="AD309" s="9">
        <v>21.4</v>
      </c>
      <c r="AE309" s="16" t="s">
        <v>1082</v>
      </c>
      <c r="AF309" s="9">
        <v>0.75</v>
      </c>
      <c r="AG309" s="9">
        <v>-1.34</v>
      </c>
      <c r="AH309" s="9">
        <v>-1.0900000000000001</v>
      </c>
      <c r="AI309" s="16">
        <v>64.56</v>
      </c>
      <c r="AJ309" s="50">
        <v>98.65</v>
      </c>
      <c r="AK309" s="9">
        <v>35.44</v>
      </c>
      <c r="AL309" s="9">
        <v>1.3499999999999943</v>
      </c>
      <c r="AM309" s="9">
        <v>-3.4</v>
      </c>
      <c r="AN309" s="16" t="s">
        <v>1083</v>
      </c>
      <c r="AO309" s="9">
        <v>-862.2</v>
      </c>
      <c r="AP309" s="16" t="s">
        <v>1082</v>
      </c>
      <c r="AQ309" s="9">
        <v>-2.63</v>
      </c>
      <c r="AR309" s="9">
        <v>-4</v>
      </c>
      <c r="AS309" s="9" t="s">
        <v>4269</v>
      </c>
      <c r="AT309" s="44">
        <v>-3.3999999999999998E-3</v>
      </c>
      <c r="AU309" s="16" t="s">
        <v>896</v>
      </c>
      <c r="AV309" s="16" t="s">
        <v>4342</v>
      </c>
      <c r="AW309" s="16" t="s">
        <v>4342</v>
      </c>
      <c r="AX309" s="16" t="s">
        <v>4337</v>
      </c>
      <c r="AY309" s="16"/>
      <c r="AZ309" s="9">
        <v>0.8</v>
      </c>
      <c r="BA309" s="32">
        <v>3.6139222826087002E-3</v>
      </c>
      <c r="BB309" s="30">
        <v>9.6242936953627005E-3</v>
      </c>
      <c r="BC309" s="52">
        <v>9.0299999999999994</v>
      </c>
      <c r="BD309" s="16" t="s">
        <v>897</v>
      </c>
      <c r="BE309" s="9">
        <v>79</v>
      </c>
      <c r="BF309" s="9">
        <v>0</v>
      </c>
      <c r="BG309" s="9">
        <v>4885</v>
      </c>
      <c r="BH309" s="16">
        <v>52.53</v>
      </c>
      <c r="BI309" s="16">
        <v>57.5</v>
      </c>
      <c r="BJ309" s="16" t="s">
        <v>4266</v>
      </c>
      <c r="BK309" s="9">
        <v>12610</v>
      </c>
      <c r="BL309" s="9">
        <v>12983</v>
      </c>
      <c r="BM309" s="9">
        <v>5057</v>
      </c>
      <c r="BN309" s="18">
        <v>44024</v>
      </c>
      <c r="BO309" s="9">
        <v>-61.1</v>
      </c>
      <c r="BP309" s="9">
        <v>139.96</v>
      </c>
      <c r="BQ309" s="16" t="s">
        <v>1084</v>
      </c>
      <c r="BR309" s="9">
        <v>228.7</v>
      </c>
      <c r="BS309" s="16" t="s">
        <v>1084</v>
      </c>
      <c r="BT309" s="9">
        <v>69.95</v>
      </c>
      <c r="BU309" s="16" t="s">
        <v>1082</v>
      </c>
      <c r="BV309" s="9">
        <v>115.76</v>
      </c>
      <c r="BW309" s="16" t="s">
        <v>1082</v>
      </c>
      <c r="BX309" s="9">
        <v>-45.81</v>
      </c>
      <c r="BY309" s="16" t="s">
        <v>1082</v>
      </c>
      <c r="BZ309" s="9">
        <v>1567</v>
      </c>
      <c r="CA309" s="9">
        <v>407</v>
      </c>
      <c r="CB309" s="9">
        <v>464</v>
      </c>
      <c r="CC309" s="9">
        <v>0.78</v>
      </c>
      <c r="CD309" s="9">
        <v>63.1</v>
      </c>
      <c r="CE309" s="9">
        <v>4885</v>
      </c>
      <c r="CF309" s="9">
        <v>5200</v>
      </c>
      <c r="CG309" s="9">
        <v>16.420000000000002</v>
      </c>
      <c r="CH309" s="9">
        <v>13.9</v>
      </c>
      <c r="CI309" s="9">
        <v>5741</v>
      </c>
      <c r="CJ309" s="9">
        <v>3841</v>
      </c>
      <c r="CK309" s="16"/>
      <c r="CL309" s="27"/>
      <c r="CM309" s="16"/>
      <c r="CN309" s="16"/>
      <c r="CO309" s="9">
        <v>518</v>
      </c>
      <c r="CP309" s="9">
        <v>314</v>
      </c>
      <c r="CQ309" s="9">
        <v>221</v>
      </c>
      <c r="CR309" s="9">
        <v>230</v>
      </c>
      <c r="CS309" s="9">
        <v>2208000</v>
      </c>
      <c r="CT309" s="42">
        <v>20.6</v>
      </c>
      <c r="CU309" s="9">
        <v>0.28000000000000003</v>
      </c>
      <c r="CV309" s="9">
        <v>3.08</v>
      </c>
      <c r="CW309" s="44">
        <v>-9.8231827111984298E-3</v>
      </c>
      <c r="CX309" s="44">
        <v>-3.3144862546305299E-3</v>
      </c>
      <c r="CY309" s="16">
        <v>19948851</v>
      </c>
      <c r="CZ309" s="9">
        <v>51.6</v>
      </c>
      <c r="DA309" s="9"/>
      <c r="DB309" s="9"/>
      <c r="DC309" s="16">
        <v>98</v>
      </c>
      <c r="DD309" s="16">
        <v>5520000000</v>
      </c>
      <c r="DE309" s="16">
        <v>160012127</v>
      </c>
      <c r="DF309" s="16">
        <v>214484927</v>
      </c>
      <c r="DG309" s="16">
        <v>65124936032</v>
      </c>
      <c r="DH309" s="16">
        <v>99521006507</v>
      </c>
      <c r="DI309" s="16">
        <v>12878176</v>
      </c>
      <c r="DJ309" s="16">
        <v>19679851</v>
      </c>
      <c r="DK309" s="16">
        <v>407</v>
      </c>
      <c r="DL309" s="16">
        <v>464</v>
      </c>
      <c r="DM309" s="16">
        <v>0.74602970585434203</v>
      </c>
      <c r="DN309" s="16">
        <v>8939100868</v>
      </c>
      <c r="DO309" s="16">
        <v>35756403475</v>
      </c>
      <c r="DP309" s="16">
        <v>7070675</v>
      </c>
      <c r="DQ309" s="16">
        <v>4</v>
      </c>
      <c r="DR309" s="16">
        <v>680166500</v>
      </c>
      <c r="DS309" s="16">
        <v>1360333000</v>
      </c>
      <c r="DT309" s="16">
        <v>269000</v>
      </c>
      <c r="DU309" s="16">
        <v>2</v>
      </c>
      <c r="DV309" s="16">
        <v>0.65</v>
      </c>
      <c r="DW309" s="16">
        <v>26.29</v>
      </c>
      <c r="DX309" s="16">
        <v>1.82</v>
      </c>
      <c r="DY309" s="16">
        <v>73.16</v>
      </c>
      <c r="DZ309" s="48" t="s">
        <v>782</v>
      </c>
      <c r="EA309" s="9">
        <v>345.2</v>
      </c>
      <c r="EB309" s="16" t="s">
        <v>1082</v>
      </c>
      <c r="EC309" s="9">
        <v>658.8</v>
      </c>
      <c r="ED309" s="16" t="s">
        <v>4274</v>
      </c>
      <c r="EE309" s="9">
        <v>426.1</v>
      </c>
      <c r="EF309" s="16" t="s">
        <v>4274</v>
      </c>
      <c r="EG309" s="9">
        <v>548.79999999999995</v>
      </c>
      <c r="EH309" s="16" t="s">
        <v>4274</v>
      </c>
      <c r="EI309" s="9">
        <v>21.9</v>
      </c>
      <c r="EJ309" s="16" t="s">
        <v>4274</v>
      </c>
      <c r="EK309" s="9">
        <v>28.8</v>
      </c>
      <c r="EL309" s="16" t="s">
        <v>4274</v>
      </c>
      <c r="EM309" s="9">
        <v>-6.9</v>
      </c>
      <c r="EN309" s="16" t="s">
        <v>4274</v>
      </c>
      <c r="EO309" s="9">
        <v>-1.9</v>
      </c>
      <c r="EP309" s="16">
        <v>1.19</v>
      </c>
      <c r="EQ309" s="16">
        <v>0.69</v>
      </c>
      <c r="ER309" s="16">
        <v>13.1</v>
      </c>
      <c r="ES309" s="16" t="s">
        <v>372</v>
      </c>
      <c r="ET309" s="16">
        <v>15.2</v>
      </c>
      <c r="EU309" s="16" t="s">
        <v>372</v>
      </c>
      <c r="EV309" s="16">
        <v>-1.1599999999999999</v>
      </c>
      <c r="EW309" s="16">
        <v>1.05</v>
      </c>
      <c r="EX309" s="16">
        <v>-1.05</v>
      </c>
      <c r="EY309" s="16">
        <v>64.680000000000007</v>
      </c>
      <c r="EZ309" s="50">
        <v>83.3</v>
      </c>
      <c r="FA309" s="16">
        <v>35.319999999999993</v>
      </c>
      <c r="FB309" s="50">
        <v>16.700000000000003</v>
      </c>
      <c r="FC309" s="16">
        <v>-119.6</v>
      </c>
      <c r="FD309" s="16" t="s">
        <v>4274</v>
      </c>
      <c r="FE309" s="9">
        <v>-61.4</v>
      </c>
      <c r="FF309" s="16" t="s">
        <v>4274</v>
      </c>
      <c r="FG309" s="16">
        <v>-50.9</v>
      </c>
      <c r="FH309" s="16" t="s">
        <v>4274</v>
      </c>
    </row>
    <row r="310" spans="2:164" ht="18.75" x14ac:dyDescent="0.2">
      <c r="B310" s="16" t="s">
        <v>490</v>
      </c>
      <c r="C310" s="16" t="s">
        <v>802</v>
      </c>
      <c r="D310" s="16" t="s">
        <v>1218</v>
      </c>
      <c r="E310" s="16" t="s">
        <v>1220</v>
      </c>
      <c r="F310" s="16" t="s">
        <v>1219</v>
      </c>
      <c r="G310" s="18">
        <v>44457.520358715279</v>
      </c>
      <c r="H310" s="16" t="s">
        <v>1229</v>
      </c>
      <c r="I310" s="16" t="s">
        <v>1222</v>
      </c>
      <c r="J310" s="16" t="s">
        <v>943</v>
      </c>
      <c r="K310" s="16" t="s">
        <v>1082</v>
      </c>
      <c r="L310" s="16" t="s">
        <v>941</v>
      </c>
      <c r="M310" s="16" t="s">
        <v>1083</v>
      </c>
      <c r="N310" s="9">
        <v>6570</v>
      </c>
      <c r="O310" s="9">
        <v>-4.92</v>
      </c>
      <c r="P310" s="9">
        <v>6610</v>
      </c>
      <c r="Q310" s="9">
        <v>-4.34</v>
      </c>
      <c r="R310" s="9">
        <v>8.07</v>
      </c>
      <c r="S310" s="44">
        <v>0.34260000000000002</v>
      </c>
      <c r="T310" s="9">
        <v>7080</v>
      </c>
      <c r="U310" s="9">
        <v>6570</v>
      </c>
      <c r="V310" s="9">
        <v>7100</v>
      </c>
      <c r="W310" s="16" t="s">
        <v>4346</v>
      </c>
      <c r="X310" s="16" t="s">
        <v>7312</v>
      </c>
      <c r="Y310" s="16" t="s">
        <v>6466</v>
      </c>
      <c r="Z310" s="9">
        <v>0.67</v>
      </c>
      <c r="AA310" s="9">
        <v>0.49</v>
      </c>
      <c r="AB310" s="9">
        <v>9.4</v>
      </c>
      <c r="AC310" s="16" t="s">
        <v>1082</v>
      </c>
      <c r="AD310" s="9">
        <v>11.8</v>
      </c>
      <c r="AE310" s="16" t="s">
        <v>1082</v>
      </c>
      <c r="AF310" s="9">
        <v>0.8</v>
      </c>
      <c r="AG310" s="9">
        <v>-1.25</v>
      </c>
      <c r="AH310" s="9">
        <v>1.01</v>
      </c>
      <c r="AI310" s="16">
        <v>93.49</v>
      </c>
      <c r="AJ310" s="50">
        <v>100</v>
      </c>
      <c r="AK310" s="9">
        <v>6.5100000000000051</v>
      </c>
      <c r="AL310" s="9">
        <v>0</v>
      </c>
      <c r="AM310" s="9">
        <v>-199</v>
      </c>
      <c r="AN310" s="16" t="s">
        <v>1082</v>
      </c>
      <c r="AO310" s="9">
        <v>30.8</v>
      </c>
      <c r="AP310" s="16" t="s">
        <v>1082</v>
      </c>
      <c r="AQ310" s="9">
        <v>-15.44</v>
      </c>
      <c r="AR310" s="9">
        <v>-14.56</v>
      </c>
      <c r="AS310" s="9" t="s">
        <v>4269</v>
      </c>
      <c r="AT310" s="44">
        <v>-5.7999999999999996E-3</v>
      </c>
      <c r="AU310" s="16" t="s">
        <v>896</v>
      </c>
      <c r="AV310" s="16" t="s">
        <v>4341</v>
      </c>
      <c r="AW310" s="16" t="s">
        <v>4342</v>
      </c>
      <c r="AX310" s="16" t="s">
        <v>4337</v>
      </c>
      <c r="AY310" s="16"/>
      <c r="AZ310" s="9">
        <v>0.56999999999999995</v>
      </c>
      <c r="BA310" s="32">
        <v>2.68263913217715E-3</v>
      </c>
      <c r="BB310" s="30">
        <v>7.8302368131265305E-3</v>
      </c>
      <c r="BC310" s="52">
        <v>2.13</v>
      </c>
      <c r="BD310" s="16" t="s">
        <v>897</v>
      </c>
      <c r="BE310" s="9">
        <v>100</v>
      </c>
      <c r="BF310" s="9">
        <v>0</v>
      </c>
      <c r="BG310" s="9">
        <v>6570</v>
      </c>
      <c r="BH310" s="16">
        <v>38.4</v>
      </c>
      <c r="BI310" s="16">
        <v>41.42</v>
      </c>
      <c r="BJ310" s="16" t="s">
        <v>4266</v>
      </c>
      <c r="BK310" s="9">
        <v>22560</v>
      </c>
      <c r="BL310" s="9">
        <v>23513</v>
      </c>
      <c r="BM310" s="9">
        <v>6610</v>
      </c>
      <c r="BN310" s="18">
        <v>44004</v>
      </c>
      <c r="BO310" s="9">
        <v>-71.900000000000006</v>
      </c>
      <c r="BP310" s="9">
        <v>0</v>
      </c>
      <c r="BQ310" s="16"/>
      <c r="BR310" s="9">
        <v>59.68</v>
      </c>
      <c r="BS310" s="16" t="s">
        <v>1084</v>
      </c>
      <c r="BT310" s="9">
        <v>0</v>
      </c>
      <c r="BU310" s="16"/>
      <c r="BV310" s="9">
        <v>39.74</v>
      </c>
      <c r="BW310" s="16" t="s">
        <v>1082</v>
      </c>
      <c r="BX310" s="9">
        <v>-39.74</v>
      </c>
      <c r="BY310" s="16" t="s">
        <v>1082</v>
      </c>
      <c r="BZ310" s="9">
        <v>791</v>
      </c>
      <c r="CA310" s="9">
        <v>305</v>
      </c>
      <c r="CB310" s="9">
        <v>260</v>
      </c>
      <c r="CC310" s="9">
        <v>0.56999999999999995</v>
      </c>
      <c r="CD310" s="9">
        <v>20.9</v>
      </c>
      <c r="CE310" s="9">
        <v>6570</v>
      </c>
      <c r="CF310" s="9">
        <v>7900</v>
      </c>
      <c r="CG310" s="9">
        <v>4.6100000000000003</v>
      </c>
      <c r="CH310" s="9">
        <v>26.48</v>
      </c>
      <c r="CI310" s="9">
        <v>8310</v>
      </c>
      <c r="CJ310" s="9">
        <v>6110</v>
      </c>
      <c r="CK310" s="16" t="s">
        <v>1126</v>
      </c>
      <c r="CL310" s="27">
        <v>44582</v>
      </c>
      <c r="CM310" s="16" t="s">
        <v>375</v>
      </c>
      <c r="CN310" s="16" t="s">
        <v>1099</v>
      </c>
      <c r="CO310" s="9">
        <v>360</v>
      </c>
      <c r="CP310" s="9">
        <v>295</v>
      </c>
      <c r="CQ310" s="9">
        <v>212</v>
      </c>
      <c r="CR310" s="9">
        <v>253</v>
      </c>
      <c r="CS310" s="9">
        <v>2170767</v>
      </c>
      <c r="CT310" s="42">
        <v>0</v>
      </c>
      <c r="CU310" s="9">
        <v>0.11</v>
      </c>
      <c r="CV310" s="9">
        <v>5.99</v>
      </c>
      <c r="CW310" s="44">
        <v>-7.2033898305084804E-2</v>
      </c>
      <c r="CX310" s="44">
        <v>-5.7887120115774201E-3</v>
      </c>
      <c r="CY310" s="16">
        <v>4622261</v>
      </c>
      <c r="CZ310" s="9">
        <v>31.63</v>
      </c>
      <c r="DA310" s="9">
        <v>13.27</v>
      </c>
      <c r="DB310" s="9">
        <v>2.38</v>
      </c>
      <c r="DC310" s="16">
        <v>209</v>
      </c>
      <c r="DD310" s="16">
        <v>1723027501</v>
      </c>
      <c r="DE310" s="16">
        <v>93654922</v>
      </c>
      <c r="DF310" s="16">
        <v>117512096</v>
      </c>
      <c r="DG310" s="16">
        <v>28564751450</v>
      </c>
      <c r="DH310" s="16">
        <v>30553145210</v>
      </c>
      <c r="DI310" s="16">
        <v>4321445</v>
      </c>
      <c r="DJ310" s="16">
        <v>4622261</v>
      </c>
      <c r="DK310" s="16">
        <v>305</v>
      </c>
      <c r="DL310" s="16">
        <v>260</v>
      </c>
      <c r="DM310" s="16">
        <v>0.79698112099030205</v>
      </c>
      <c r="DN310" s="16">
        <v>1988393760</v>
      </c>
      <c r="DO310" s="16">
        <v>1988393760</v>
      </c>
      <c r="DP310" s="16">
        <v>300816</v>
      </c>
      <c r="DQ310" s="16">
        <v>1</v>
      </c>
      <c r="DR310" s="16"/>
      <c r="DS310" s="16"/>
      <c r="DT310" s="16"/>
      <c r="DU310" s="16"/>
      <c r="DV310" s="16">
        <v>0.93</v>
      </c>
      <c r="DW310" s="16"/>
      <c r="DX310" s="16"/>
      <c r="DY310" s="16"/>
      <c r="DZ310" s="48" t="s">
        <v>802</v>
      </c>
      <c r="EA310" s="9">
        <v>27.6</v>
      </c>
      <c r="EB310" s="16" t="s">
        <v>1082</v>
      </c>
      <c r="EC310" s="9">
        <v>61.4</v>
      </c>
      <c r="ED310" s="16" t="s">
        <v>4274</v>
      </c>
      <c r="EE310" s="9">
        <v>57.5</v>
      </c>
      <c r="EF310" s="16" t="s">
        <v>4274</v>
      </c>
      <c r="EG310" s="9">
        <v>57.4</v>
      </c>
      <c r="EH310" s="16" t="s">
        <v>4274</v>
      </c>
      <c r="EI310" s="9">
        <v>7.8</v>
      </c>
      <c r="EJ310" s="16" t="s">
        <v>4274</v>
      </c>
      <c r="EK310" s="9">
        <v>4.5999999999999996</v>
      </c>
      <c r="EL310" s="16" t="s">
        <v>4274</v>
      </c>
      <c r="EM310" s="9">
        <v>3.3</v>
      </c>
      <c r="EN310" s="16" t="s">
        <v>4274</v>
      </c>
      <c r="EO310" s="9">
        <v>-2.5099999999999998</v>
      </c>
      <c r="EP310" s="16">
        <v>0.92</v>
      </c>
      <c r="EQ310" s="16">
        <v>0.63</v>
      </c>
      <c r="ER310" s="16">
        <v>17.100000000000001</v>
      </c>
      <c r="ES310" s="16" t="s">
        <v>372</v>
      </c>
      <c r="ET310" s="16">
        <v>20</v>
      </c>
      <c r="EU310" s="16" t="s">
        <v>372</v>
      </c>
      <c r="EV310" s="16">
        <v>-1.17</v>
      </c>
      <c r="EW310" s="16">
        <v>1.04</v>
      </c>
      <c r="EX310" s="16">
        <v>1.1299999999999999</v>
      </c>
      <c r="EY310" s="16">
        <v>93.77</v>
      </c>
      <c r="EZ310" s="50">
        <v>93.6</v>
      </c>
      <c r="FA310" s="16">
        <v>6.230000000000004</v>
      </c>
      <c r="FB310" s="50">
        <v>6.4000000000000057</v>
      </c>
      <c r="FC310" s="16">
        <v>108.9</v>
      </c>
      <c r="FD310" s="16" t="s">
        <v>372</v>
      </c>
      <c r="FE310" s="9">
        <v>-439.4</v>
      </c>
      <c r="FF310" s="16" t="s">
        <v>372</v>
      </c>
      <c r="FG310" s="16">
        <v>7.4</v>
      </c>
      <c r="FH310" s="16" t="s">
        <v>4274</v>
      </c>
    </row>
    <row r="311" spans="2:164" ht="18.75" x14ac:dyDescent="0.2">
      <c r="B311" s="16" t="s">
        <v>492</v>
      </c>
      <c r="C311" s="16" t="s">
        <v>927</v>
      </c>
      <c r="D311" s="16" t="s">
        <v>1218</v>
      </c>
      <c r="E311" s="16" t="s">
        <v>1220</v>
      </c>
      <c r="F311" s="16" t="s">
        <v>1219</v>
      </c>
      <c r="G311" s="18">
        <v>44457.520716377316</v>
      </c>
      <c r="H311" s="16" t="s">
        <v>1225</v>
      </c>
      <c r="I311" s="16" t="s">
        <v>1222</v>
      </c>
      <c r="J311" s="16" t="s">
        <v>6445</v>
      </c>
      <c r="K311" s="16" t="s">
        <v>1082</v>
      </c>
      <c r="L311" s="16" t="s">
        <v>2009</v>
      </c>
      <c r="M311" s="16" t="s">
        <v>1083</v>
      </c>
      <c r="N311" s="9">
        <v>4326</v>
      </c>
      <c r="O311" s="9">
        <v>5</v>
      </c>
      <c r="P311" s="9">
        <v>4227</v>
      </c>
      <c r="Q311" s="9">
        <v>2.6</v>
      </c>
      <c r="R311" s="9">
        <v>8.9700000000000006</v>
      </c>
      <c r="S311" s="44">
        <v>0.61260000000000003</v>
      </c>
      <c r="T311" s="9">
        <v>4100</v>
      </c>
      <c r="U311" s="9">
        <v>3970</v>
      </c>
      <c r="V311" s="9">
        <v>4326</v>
      </c>
      <c r="W311" s="16" t="s">
        <v>7313</v>
      </c>
      <c r="X311" s="16" t="s">
        <v>7314</v>
      </c>
      <c r="Y311" s="16" t="s">
        <v>7315</v>
      </c>
      <c r="Z311" s="9">
        <v>1.25</v>
      </c>
      <c r="AA311" s="9">
        <v>1.08</v>
      </c>
      <c r="AB311" s="9">
        <v>19.8</v>
      </c>
      <c r="AC311" s="16" t="s">
        <v>1082</v>
      </c>
      <c r="AD311" s="9">
        <v>14.6</v>
      </c>
      <c r="AE311" s="16" t="s">
        <v>1082</v>
      </c>
      <c r="AF311" s="9">
        <v>1.35</v>
      </c>
      <c r="AG311" s="9">
        <v>1.35</v>
      </c>
      <c r="AH311" s="9">
        <v>-1.28</v>
      </c>
      <c r="AI311" s="16">
        <v>100</v>
      </c>
      <c r="AJ311" s="50">
        <v>95.32</v>
      </c>
      <c r="AK311" s="9">
        <v>0</v>
      </c>
      <c r="AL311" s="9">
        <v>4.6800000000000068</v>
      </c>
      <c r="AM311" s="9">
        <v>634</v>
      </c>
      <c r="AN311" s="16" t="s">
        <v>1082</v>
      </c>
      <c r="AO311" s="9">
        <v>-124.6</v>
      </c>
      <c r="AP311" s="16" t="s">
        <v>1082</v>
      </c>
      <c r="AQ311" s="9">
        <v>-9.23</v>
      </c>
      <c r="AR311" s="9">
        <v>-1.48</v>
      </c>
      <c r="AS311" s="9" t="s">
        <v>4273</v>
      </c>
      <c r="AT311" s="44">
        <v>2.4E-2</v>
      </c>
      <c r="AU311" s="16" t="s">
        <v>896</v>
      </c>
      <c r="AV311" s="16" t="s">
        <v>4341</v>
      </c>
      <c r="AW311" s="16" t="s">
        <v>4342</v>
      </c>
      <c r="AX311" s="16" t="s">
        <v>4337</v>
      </c>
      <c r="AY311" s="16" t="s">
        <v>6410</v>
      </c>
      <c r="AZ311" s="9">
        <v>1.1000000000000001</v>
      </c>
      <c r="BA311" s="32">
        <v>1.9797090988126698E-2</v>
      </c>
      <c r="BB311" s="30">
        <v>3.2316505041016498E-2</v>
      </c>
      <c r="BC311" s="52">
        <v>8.81</v>
      </c>
      <c r="BD311" s="16" t="s">
        <v>897</v>
      </c>
      <c r="BE311" s="9">
        <v>7</v>
      </c>
      <c r="BF311" s="9">
        <v>64</v>
      </c>
      <c r="BG311" s="9">
        <v>3750</v>
      </c>
      <c r="BH311" s="16">
        <v>58.44</v>
      </c>
      <c r="BI311" s="16">
        <v>52.92</v>
      </c>
      <c r="BJ311" s="16" t="s">
        <v>4265</v>
      </c>
      <c r="BK311" s="9">
        <v>252560</v>
      </c>
      <c r="BL311" s="9">
        <v>14938</v>
      </c>
      <c r="BM311" s="9">
        <v>4227</v>
      </c>
      <c r="BN311" s="18">
        <v>43990</v>
      </c>
      <c r="BO311" s="9">
        <v>-71.7</v>
      </c>
      <c r="BP311" s="9">
        <v>9.14</v>
      </c>
      <c r="BQ311" s="16" t="s">
        <v>1082</v>
      </c>
      <c r="BR311" s="9">
        <v>242.67</v>
      </c>
      <c r="BS311" s="16" t="s">
        <v>1084</v>
      </c>
      <c r="BT311" s="9">
        <v>3.95</v>
      </c>
      <c r="BU311" s="16" t="s">
        <v>1083</v>
      </c>
      <c r="BV311" s="9">
        <v>110.35</v>
      </c>
      <c r="BW311" s="16" t="s">
        <v>1082</v>
      </c>
      <c r="BX311" s="9">
        <v>3.84</v>
      </c>
      <c r="BY311" s="16" t="s">
        <v>1083</v>
      </c>
      <c r="BZ311" s="9">
        <v>2322</v>
      </c>
      <c r="CA311" s="9">
        <v>685</v>
      </c>
      <c r="CB311" s="9">
        <v>883</v>
      </c>
      <c r="CC311" s="9">
        <v>1.35</v>
      </c>
      <c r="CD311" s="9">
        <v>70.400000000000006</v>
      </c>
      <c r="CE311" s="9">
        <v>3970</v>
      </c>
      <c r="CF311" s="9">
        <v>5030</v>
      </c>
      <c r="CG311" s="9">
        <v>44</v>
      </c>
      <c r="CH311" s="9">
        <v>16.27</v>
      </c>
      <c r="CI311" s="9">
        <v>5030</v>
      </c>
      <c r="CJ311" s="9">
        <v>2651</v>
      </c>
      <c r="CK311" s="16"/>
      <c r="CL311" s="27"/>
      <c r="CM311" s="16"/>
      <c r="CN311" s="16"/>
      <c r="CO311" s="9">
        <v>236</v>
      </c>
      <c r="CP311" s="9">
        <v>259</v>
      </c>
      <c r="CQ311" s="9">
        <v>268</v>
      </c>
      <c r="CR311" s="9">
        <v>437</v>
      </c>
      <c r="CS311" s="9">
        <v>3640777</v>
      </c>
      <c r="CT311" s="42">
        <v>100</v>
      </c>
      <c r="CU311" s="9">
        <v>7.0000000000000007E-2</v>
      </c>
      <c r="CV311" s="9">
        <v>3.76</v>
      </c>
      <c r="CW311" s="44">
        <v>5.5121951219512202E-2</v>
      </c>
      <c r="CX311" s="44">
        <v>2.4029126213592201E-2</v>
      </c>
      <c r="CY311" s="16">
        <v>32061765</v>
      </c>
      <c r="CZ311" s="9">
        <v>21.03</v>
      </c>
      <c r="DA311" s="9">
        <v>15.27</v>
      </c>
      <c r="DB311" s="9">
        <v>1.38</v>
      </c>
      <c r="DC311" s="16">
        <v>201</v>
      </c>
      <c r="DD311" s="16">
        <v>1619519000</v>
      </c>
      <c r="DE311" s="16">
        <v>197846833</v>
      </c>
      <c r="DF311" s="16">
        <v>146301903</v>
      </c>
      <c r="DG311" s="16">
        <v>135525080655</v>
      </c>
      <c r="DH311" s="16">
        <v>129184580655</v>
      </c>
      <c r="DI311" s="16">
        <v>32061765</v>
      </c>
      <c r="DJ311" s="16">
        <v>30561765</v>
      </c>
      <c r="DK311" s="16">
        <v>685</v>
      </c>
      <c r="DL311" s="16">
        <v>883</v>
      </c>
      <c r="DM311" s="16">
        <v>1.35231893053367</v>
      </c>
      <c r="DN311" s="16"/>
      <c r="DO311" s="16"/>
      <c r="DP311" s="16"/>
      <c r="DQ311" s="16"/>
      <c r="DR311" s="16">
        <v>3170250000</v>
      </c>
      <c r="DS311" s="16">
        <v>6340500000</v>
      </c>
      <c r="DT311" s="16">
        <v>1500000</v>
      </c>
      <c r="DU311" s="16">
        <v>2</v>
      </c>
      <c r="DV311" s="16">
        <v>1.05</v>
      </c>
      <c r="DW311" s="16"/>
      <c r="DX311" s="16"/>
      <c r="DY311" s="16"/>
      <c r="DZ311" s="48" t="s">
        <v>927</v>
      </c>
      <c r="EA311" s="9">
        <v>140.5</v>
      </c>
      <c r="EB311" s="16" t="s">
        <v>1082</v>
      </c>
      <c r="EC311" s="9">
        <v>81.5</v>
      </c>
      <c r="ED311" s="16" t="s">
        <v>4274</v>
      </c>
      <c r="EE311" s="9">
        <v>77.8</v>
      </c>
      <c r="EF311" s="16" t="s">
        <v>4274</v>
      </c>
      <c r="EG311" s="9">
        <v>79.3</v>
      </c>
      <c r="EH311" s="16" t="s">
        <v>4274</v>
      </c>
      <c r="EI311" s="9">
        <v>9.3000000000000007</v>
      </c>
      <c r="EJ311" s="16" t="s">
        <v>4274</v>
      </c>
      <c r="EK311" s="9">
        <v>23.3</v>
      </c>
      <c r="EL311" s="16" t="s">
        <v>4274</v>
      </c>
      <c r="EM311" s="9">
        <v>-14</v>
      </c>
      <c r="EN311" s="16" t="s">
        <v>4274</v>
      </c>
      <c r="EO311" s="9">
        <v>-1.71</v>
      </c>
      <c r="EP311" s="16">
        <v>0.73</v>
      </c>
      <c r="EQ311" s="16">
        <v>0.47</v>
      </c>
      <c r="ER311" s="16">
        <v>12.5</v>
      </c>
      <c r="ES311" s="16" t="s">
        <v>372</v>
      </c>
      <c r="ET311" s="16">
        <v>16.399999999999999</v>
      </c>
      <c r="EU311" s="16" t="s">
        <v>372</v>
      </c>
      <c r="EV311" s="16">
        <v>-1.31</v>
      </c>
      <c r="EW311" s="16">
        <v>-1.17</v>
      </c>
      <c r="EX311" s="16">
        <v>-1.1000000000000001</v>
      </c>
      <c r="EY311" s="16">
        <v>95.45</v>
      </c>
      <c r="EZ311" s="50">
        <v>97.38</v>
      </c>
      <c r="FA311" s="16">
        <v>4.5499999999999972</v>
      </c>
      <c r="FB311" s="50">
        <v>2.6200000000000045</v>
      </c>
      <c r="FC311" s="16">
        <v>-1.6</v>
      </c>
      <c r="FD311" s="16" t="s">
        <v>4274</v>
      </c>
      <c r="FE311" s="9">
        <v>-2.5</v>
      </c>
      <c r="FF311" s="16" t="s">
        <v>4274</v>
      </c>
      <c r="FG311" s="16">
        <v>1.2</v>
      </c>
      <c r="FH311" s="16" t="s">
        <v>4274</v>
      </c>
    </row>
    <row r="312" spans="2:164" ht="18.75" x14ac:dyDescent="0.2">
      <c r="B312" s="16" t="s">
        <v>568</v>
      </c>
      <c r="C312" s="16" t="s">
        <v>898</v>
      </c>
      <c r="D312" s="16" t="s">
        <v>1218</v>
      </c>
      <c r="E312" s="16" t="s">
        <v>1228</v>
      </c>
      <c r="F312" s="16" t="s">
        <v>1219</v>
      </c>
      <c r="G312" s="18">
        <v>44457.520654467589</v>
      </c>
      <c r="H312" s="16" t="s">
        <v>1221</v>
      </c>
      <c r="I312" s="16" t="s">
        <v>1222</v>
      </c>
      <c r="J312" s="16" t="s">
        <v>7316</v>
      </c>
      <c r="K312" s="16" t="s">
        <v>1082</v>
      </c>
      <c r="L312" s="16" t="s">
        <v>1992</v>
      </c>
      <c r="M312" s="16" t="s">
        <v>1083</v>
      </c>
      <c r="N312" s="9">
        <v>4282</v>
      </c>
      <c r="O312" s="9">
        <v>-4.63</v>
      </c>
      <c r="P312" s="9">
        <v>4283</v>
      </c>
      <c r="Q312" s="9">
        <v>-4.6100000000000003</v>
      </c>
      <c r="R312" s="9">
        <v>5.49</v>
      </c>
      <c r="S312" s="44">
        <v>0.36659999999999998</v>
      </c>
      <c r="T312" s="9">
        <v>4490</v>
      </c>
      <c r="U312" s="9">
        <v>4266</v>
      </c>
      <c r="V312" s="9">
        <v>4500</v>
      </c>
      <c r="W312" s="16" t="s">
        <v>3553</v>
      </c>
      <c r="X312" s="16" t="s">
        <v>7317</v>
      </c>
      <c r="Y312" s="16" t="s">
        <v>4585</v>
      </c>
      <c r="Z312" s="9">
        <v>0.86</v>
      </c>
      <c r="AA312" s="9">
        <v>0.56999999999999995</v>
      </c>
      <c r="AB312" s="9">
        <v>15.1</v>
      </c>
      <c r="AC312" s="16" t="s">
        <v>1082</v>
      </c>
      <c r="AD312" s="9">
        <v>21.6</v>
      </c>
      <c r="AE312" s="16" t="s">
        <v>1082</v>
      </c>
      <c r="AF312" s="9">
        <v>0.7</v>
      </c>
      <c r="AG312" s="9">
        <v>-1.43</v>
      </c>
      <c r="AH312" s="9">
        <v>-1.21</v>
      </c>
      <c r="AI312" s="16">
        <v>76.06</v>
      </c>
      <c r="AJ312" s="50">
        <v>91.95</v>
      </c>
      <c r="AK312" s="9">
        <v>23.939999999999998</v>
      </c>
      <c r="AL312" s="9">
        <v>8.0499999999999972</v>
      </c>
      <c r="AM312" s="9">
        <v>-2.4</v>
      </c>
      <c r="AN312" s="16" t="s">
        <v>1083</v>
      </c>
      <c r="AO312" s="9">
        <v>-1.8</v>
      </c>
      <c r="AP312" s="16" t="s">
        <v>1083</v>
      </c>
      <c r="AQ312" s="9">
        <v>-8.91</v>
      </c>
      <c r="AR312" s="9">
        <v>-13.46</v>
      </c>
      <c r="AS312" s="9" t="s">
        <v>4269</v>
      </c>
      <c r="AT312" s="44">
        <v>-1.99999999999996E-4</v>
      </c>
      <c r="AU312" s="16" t="s">
        <v>896</v>
      </c>
      <c r="AV312" s="16" t="s">
        <v>4341</v>
      </c>
      <c r="AW312" s="16" t="s">
        <v>4341</v>
      </c>
      <c r="AX312" s="16" t="s">
        <v>4337</v>
      </c>
      <c r="AY312" s="16"/>
      <c r="AZ312" s="9">
        <v>0.67</v>
      </c>
      <c r="BA312" s="32">
        <v>1.1362284308408101E-3</v>
      </c>
      <c r="BB312" s="30">
        <v>3.0993683328991101E-3</v>
      </c>
      <c r="BC312" s="52">
        <v>2.84</v>
      </c>
      <c r="BD312" s="16" t="s">
        <v>897</v>
      </c>
      <c r="BE312" s="9">
        <v>79</v>
      </c>
      <c r="BF312" s="9">
        <v>0</v>
      </c>
      <c r="BG312" s="9">
        <v>4260</v>
      </c>
      <c r="BH312" s="16">
        <v>32.090000000000003</v>
      </c>
      <c r="BI312" s="16">
        <v>37.47</v>
      </c>
      <c r="BJ312" s="16" t="s">
        <v>4266</v>
      </c>
      <c r="BK312" s="9">
        <v>7370</v>
      </c>
      <c r="BL312" s="9">
        <v>7504</v>
      </c>
      <c r="BM312" s="9">
        <v>4283</v>
      </c>
      <c r="BN312" s="18">
        <v>44052</v>
      </c>
      <c r="BO312" s="9">
        <v>-42.9</v>
      </c>
      <c r="BP312" s="9">
        <v>3.3</v>
      </c>
      <c r="BQ312" s="16" t="s">
        <v>1082</v>
      </c>
      <c r="BR312" s="9">
        <v>363.43</v>
      </c>
      <c r="BS312" s="16" t="s">
        <v>1084</v>
      </c>
      <c r="BT312" s="9">
        <v>1.41</v>
      </c>
      <c r="BU312" s="16" t="s">
        <v>1083</v>
      </c>
      <c r="BV312" s="9">
        <v>157.88</v>
      </c>
      <c r="BW312" s="16" t="s">
        <v>1082</v>
      </c>
      <c r="BX312" s="9">
        <v>1.25</v>
      </c>
      <c r="BY312" s="16" t="s">
        <v>1083</v>
      </c>
      <c r="BZ312" s="9">
        <v>1880</v>
      </c>
      <c r="CA312" s="9">
        <v>746</v>
      </c>
      <c r="CB312" s="9">
        <v>631</v>
      </c>
      <c r="CC312" s="9">
        <v>0.66</v>
      </c>
      <c r="CD312" s="9">
        <v>8.9600000000000009</v>
      </c>
      <c r="CE312" s="9">
        <v>4260</v>
      </c>
      <c r="CF312" s="9">
        <v>4951</v>
      </c>
      <c r="CG312" s="9">
        <v>0.51</v>
      </c>
      <c r="CH312" s="9">
        <v>28.44</v>
      </c>
      <c r="CI312" s="9">
        <v>5500</v>
      </c>
      <c r="CJ312" s="9">
        <v>4162</v>
      </c>
      <c r="CK312" s="16"/>
      <c r="CL312" s="27"/>
      <c r="CM312" s="16"/>
      <c r="CN312" s="16"/>
      <c r="CO312" s="9">
        <v>55</v>
      </c>
      <c r="CP312" s="9">
        <v>57</v>
      </c>
      <c r="CQ312" s="9">
        <v>52</v>
      </c>
      <c r="CR312" s="9">
        <v>43</v>
      </c>
      <c r="CS312" s="9">
        <v>12170294</v>
      </c>
      <c r="CT312" s="42">
        <v>27.71</v>
      </c>
      <c r="CU312" s="9">
        <v>1.3</v>
      </c>
      <c r="CV312" s="9">
        <v>2.4</v>
      </c>
      <c r="CW312" s="44">
        <v>-4.6325167037861902E-2</v>
      </c>
      <c r="CX312" s="44">
        <v>-2.2271714922049001E-4</v>
      </c>
      <c r="CY312" s="16">
        <v>34570584</v>
      </c>
      <c r="CZ312" s="9">
        <v>5.73</v>
      </c>
      <c r="DA312" s="9">
        <v>6.69</v>
      </c>
      <c r="DB312" s="9">
        <v>0.86</v>
      </c>
      <c r="DC312" s="16">
        <v>747</v>
      </c>
      <c r="DD312" s="16">
        <v>30425734000</v>
      </c>
      <c r="DE312" s="16">
        <v>150962039</v>
      </c>
      <c r="DF312" s="16">
        <v>215753857</v>
      </c>
      <c r="DG312" s="16">
        <v>112617681696</v>
      </c>
      <c r="DH312" s="16">
        <v>136140684353</v>
      </c>
      <c r="DI312" s="16">
        <v>26294112</v>
      </c>
      <c r="DJ312" s="16">
        <v>31786291</v>
      </c>
      <c r="DK312" s="16">
        <v>746</v>
      </c>
      <c r="DL312" s="16">
        <v>631</v>
      </c>
      <c r="DM312" s="16">
        <v>0.69969566754952595</v>
      </c>
      <c r="DN312" s="16">
        <v>4431016197</v>
      </c>
      <c r="DO312" s="16">
        <v>35448129576</v>
      </c>
      <c r="DP312" s="16">
        <v>8276472</v>
      </c>
      <c r="DQ312" s="16">
        <v>8</v>
      </c>
      <c r="DR312" s="16">
        <v>2981281729</v>
      </c>
      <c r="DS312" s="16">
        <v>11925126919</v>
      </c>
      <c r="DT312" s="16">
        <v>2784293</v>
      </c>
      <c r="DU312" s="16">
        <v>4</v>
      </c>
      <c r="DV312" s="16">
        <v>0.83</v>
      </c>
      <c r="DW312" s="16">
        <v>2.97</v>
      </c>
      <c r="DX312" s="16">
        <v>3.18</v>
      </c>
      <c r="DY312" s="16">
        <v>11.42</v>
      </c>
      <c r="DZ312" s="48" t="s">
        <v>898</v>
      </c>
      <c r="EA312" s="9">
        <v>1.4</v>
      </c>
      <c r="EB312" s="16" t="s">
        <v>1083</v>
      </c>
      <c r="EC312" s="9">
        <v>382.9</v>
      </c>
      <c r="ED312" s="16" t="s">
        <v>4274</v>
      </c>
      <c r="EE312" s="9">
        <v>250.6</v>
      </c>
      <c r="EF312" s="16" t="s">
        <v>4274</v>
      </c>
      <c r="EG312" s="9">
        <v>338.4</v>
      </c>
      <c r="EH312" s="16" t="s">
        <v>4274</v>
      </c>
      <c r="EI312" s="9">
        <v>5.0999999999999996</v>
      </c>
      <c r="EJ312" s="16" t="s">
        <v>4274</v>
      </c>
      <c r="EK312" s="9">
        <v>20.8</v>
      </c>
      <c r="EL312" s="16" t="s">
        <v>4274</v>
      </c>
      <c r="EM312" s="9">
        <v>-15.7</v>
      </c>
      <c r="EN312" s="16" t="s">
        <v>4274</v>
      </c>
      <c r="EO312" s="9">
        <v>-3.6</v>
      </c>
      <c r="EP312" s="16">
        <v>0.88</v>
      </c>
      <c r="EQ312" s="16">
        <v>0.61</v>
      </c>
      <c r="ER312" s="16">
        <v>10.6</v>
      </c>
      <c r="ES312" s="16" t="s">
        <v>372</v>
      </c>
      <c r="ET312" s="16">
        <v>20.399999999999999</v>
      </c>
      <c r="EU312" s="16" t="s">
        <v>372</v>
      </c>
      <c r="EV312" s="16">
        <v>-1.92</v>
      </c>
      <c r="EW312" s="16">
        <v>-1.2</v>
      </c>
      <c r="EX312" s="16">
        <v>-1.1000000000000001</v>
      </c>
      <c r="EY312" s="16">
        <v>65.45</v>
      </c>
      <c r="EZ312" s="50">
        <v>88.39</v>
      </c>
      <c r="FA312" s="16">
        <v>34.549999999999997</v>
      </c>
      <c r="FB312" s="50">
        <v>11.61</v>
      </c>
      <c r="FC312" s="16">
        <v>-87.8</v>
      </c>
      <c r="FD312" s="16" t="s">
        <v>4274</v>
      </c>
      <c r="FE312" s="9">
        <v>-35.9</v>
      </c>
      <c r="FF312" s="16" t="s">
        <v>4274</v>
      </c>
      <c r="FG312" s="16">
        <v>-32.799999999999997</v>
      </c>
      <c r="FH312" s="16" t="s">
        <v>4274</v>
      </c>
    </row>
    <row r="313" spans="2:164" ht="18.75" x14ac:dyDescent="0.2">
      <c r="B313" s="16" t="s">
        <v>293</v>
      </c>
      <c r="C313" s="16" t="s">
        <v>787</v>
      </c>
      <c r="D313" s="16" t="s">
        <v>97</v>
      </c>
      <c r="E313" s="16" t="s">
        <v>1227</v>
      </c>
      <c r="F313" s="16" t="s">
        <v>1219</v>
      </c>
      <c r="G313" s="18">
        <v>44457.520715347222</v>
      </c>
      <c r="H313" s="16" t="s">
        <v>1221</v>
      </c>
      <c r="I313" s="16" t="s">
        <v>1223</v>
      </c>
      <c r="J313" s="16" t="s">
        <v>1075</v>
      </c>
      <c r="K313" s="16" t="s">
        <v>1082</v>
      </c>
      <c r="L313" s="16" t="s">
        <v>4527</v>
      </c>
      <c r="M313" s="16" t="s">
        <v>1083</v>
      </c>
      <c r="N313" s="9">
        <v>23606</v>
      </c>
      <c r="O313" s="9">
        <v>-3</v>
      </c>
      <c r="P313" s="9">
        <v>23987</v>
      </c>
      <c r="Q313" s="9">
        <v>-1.43</v>
      </c>
      <c r="R313" s="9">
        <v>5.91</v>
      </c>
      <c r="S313" s="44"/>
      <c r="T313" s="9">
        <v>24794</v>
      </c>
      <c r="U313" s="9">
        <v>23606</v>
      </c>
      <c r="V313" s="9">
        <v>25000</v>
      </c>
      <c r="W313" s="16" t="s">
        <v>7318</v>
      </c>
      <c r="X313" s="16" t="s">
        <v>7319</v>
      </c>
      <c r="Y313" s="16" t="s">
        <v>7320</v>
      </c>
      <c r="Z313" s="9">
        <v>0.77</v>
      </c>
      <c r="AA313" s="9">
        <v>0.99</v>
      </c>
      <c r="AB313" s="9">
        <v>12.9</v>
      </c>
      <c r="AC313" s="16" t="s">
        <v>1082</v>
      </c>
      <c r="AD313" s="9">
        <v>22.1</v>
      </c>
      <c r="AE313" s="16" t="s">
        <v>1082</v>
      </c>
      <c r="AF313" s="9">
        <v>0.57999999999999996</v>
      </c>
      <c r="AG313" s="9">
        <v>-1.71</v>
      </c>
      <c r="AH313" s="9">
        <v>1.1100000000000001</v>
      </c>
      <c r="AI313" s="16">
        <v>99.18</v>
      </c>
      <c r="AJ313" s="50">
        <v>99.1</v>
      </c>
      <c r="AK313" s="9">
        <v>0.81999999999999318</v>
      </c>
      <c r="AL313" s="9">
        <v>0.90000000000000568</v>
      </c>
      <c r="AM313" s="9">
        <v>11.9</v>
      </c>
      <c r="AN313" s="16" t="s">
        <v>1082</v>
      </c>
      <c r="AO313" s="9">
        <v>67.2</v>
      </c>
      <c r="AP313" s="16" t="s">
        <v>1082</v>
      </c>
      <c r="AQ313" s="9">
        <v>-8.6</v>
      </c>
      <c r="AR313" s="9">
        <v>5.91</v>
      </c>
      <c r="AS313" s="9" t="s">
        <v>4270</v>
      </c>
      <c r="AT313" s="44">
        <v>-1.5699999999999999E-2</v>
      </c>
      <c r="AU313" s="16" t="s">
        <v>896</v>
      </c>
      <c r="AV313" s="16" t="s">
        <v>4341</v>
      </c>
      <c r="AW313" s="16" t="s">
        <v>4337</v>
      </c>
      <c r="AX313" s="16" t="s">
        <v>4341</v>
      </c>
      <c r="AY313" s="16"/>
      <c r="AZ313" s="9">
        <v>0.94</v>
      </c>
      <c r="BA313" s="32"/>
      <c r="BB313" s="30"/>
      <c r="BC313" s="52"/>
      <c r="BD313" s="16" t="s">
        <v>897</v>
      </c>
      <c r="BE313" s="9">
        <v>21</v>
      </c>
      <c r="BF313" s="9">
        <v>64</v>
      </c>
      <c r="BG313" s="9">
        <v>21501</v>
      </c>
      <c r="BH313" s="16">
        <v>50.22</v>
      </c>
      <c r="BI313" s="16">
        <v>58.4</v>
      </c>
      <c r="BJ313" s="16" t="s">
        <v>4266</v>
      </c>
      <c r="BK313" s="9">
        <v>294125</v>
      </c>
      <c r="BL313" s="9">
        <v>101843</v>
      </c>
      <c r="BM313" s="9">
        <v>23987</v>
      </c>
      <c r="BN313" s="18">
        <v>44052</v>
      </c>
      <c r="BO313" s="9">
        <v>-76.400000000000006</v>
      </c>
      <c r="BP313" s="9">
        <v>0</v>
      </c>
      <c r="BQ313" s="16"/>
      <c r="BR313" s="9">
        <v>558.73</v>
      </c>
      <c r="BS313" s="16" t="s">
        <v>1084</v>
      </c>
      <c r="BT313" s="9">
        <v>0</v>
      </c>
      <c r="BU313" s="16"/>
      <c r="BV313" s="9">
        <v>1.32</v>
      </c>
      <c r="BW313" s="16" t="s">
        <v>1083</v>
      </c>
      <c r="BX313" s="9">
        <v>-1.32</v>
      </c>
      <c r="BY313" s="16" t="s">
        <v>1083</v>
      </c>
      <c r="BZ313" s="9">
        <v>2421</v>
      </c>
      <c r="CA313" s="9">
        <v>1121</v>
      </c>
      <c r="CB313" s="9">
        <v>655</v>
      </c>
      <c r="CC313" s="9">
        <v>1</v>
      </c>
      <c r="CD313" s="9">
        <v>64.22</v>
      </c>
      <c r="CE313" s="9">
        <v>23400</v>
      </c>
      <c r="CF313" s="9">
        <v>25944</v>
      </c>
      <c r="CG313" s="9">
        <v>10.96</v>
      </c>
      <c r="CH313" s="9">
        <v>10.98</v>
      </c>
      <c r="CI313" s="9">
        <v>26200</v>
      </c>
      <c r="CJ313" s="9">
        <v>18949</v>
      </c>
      <c r="CK313" s="16" t="s">
        <v>4354</v>
      </c>
      <c r="CL313" s="27">
        <v>44289</v>
      </c>
      <c r="CM313" s="16" t="s">
        <v>375</v>
      </c>
      <c r="CN313" s="16" t="s">
        <v>1142</v>
      </c>
      <c r="CO313" s="9">
        <v>466</v>
      </c>
      <c r="CP313" s="9">
        <v>236</v>
      </c>
      <c r="CQ313" s="9">
        <v>152</v>
      </c>
      <c r="CR313" s="9">
        <v>484</v>
      </c>
      <c r="CS313" s="9">
        <v>594218</v>
      </c>
      <c r="CT313" s="42">
        <v>0</v>
      </c>
      <c r="CU313" s="9">
        <v>0.36</v>
      </c>
      <c r="CV313" s="9">
        <v>1.59</v>
      </c>
      <c r="CW313" s="44"/>
      <c r="CX313" s="44"/>
      <c r="CY313" s="16"/>
      <c r="CZ313" s="9"/>
      <c r="DA313" s="9"/>
      <c r="DB313" s="9"/>
      <c r="DC313" s="16"/>
      <c r="DD313" s="16">
        <v>1485543975</v>
      </c>
      <c r="DE313" s="16">
        <v>129417953</v>
      </c>
      <c r="DF313" s="16">
        <v>221310397</v>
      </c>
      <c r="DG313" s="16">
        <v>145077525751</v>
      </c>
      <c r="DH313" s="16">
        <v>144958310361</v>
      </c>
      <c r="DI313" s="16">
        <v>6048173</v>
      </c>
      <c r="DJ313" s="16">
        <v>6043203</v>
      </c>
      <c r="DK313" s="16">
        <v>1121</v>
      </c>
      <c r="DL313" s="16">
        <v>655</v>
      </c>
      <c r="DM313" s="16">
        <v>0.584780266785207</v>
      </c>
      <c r="DN313" s="16">
        <v>1199350000</v>
      </c>
      <c r="DO313" s="16">
        <v>1199350000</v>
      </c>
      <c r="DP313" s="16">
        <v>50000</v>
      </c>
      <c r="DQ313" s="16">
        <v>1</v>
      </c>
      <c r="DR313" s="16">
        <v>659282695</v>
      </c>
      <c r="DS313" s="16">
        <v>1318565390</v>
      </c>
      <c r="DT313" s="16">
        <v>54970</v>
      </c>
      <c r="DU313" s="16">
        <v>2</v>
      </c>
      <c r="DV313" s="16">
        <v>1</v>
      </c>
      <c r="DW313" s="16">
        <v>0.91</v>
      </c>
      <c r="DX313" s="16">
        <v>120.96</v>
      </c>
      <c r="DY313" s="16">
        <v>109.94</v>
      </c>
      <c r="DZ313" s="48" t="s">
        <v>787</v>
      </c>
      <c r="EA313" s="9">
        <v>33.5</v>
      </c>
      <c r="EB313" s="16" t="s">
        <v>1082</v>
      </c>
      <c r="EC313" s="9">
        <v>40.299999999999997</v>
      </c>
      <c r="ED313" s="16" t="s">
        <v>4274</v>
      </c>
      <c r="EE313" s="9">
        <v>21.7</v>
      </c>
      <c r="EF313" s="16" t="s">
        <v>4274</v>
      </c>
      <c r="EG313" s="9">
        <v>22.7</v>
      </c>
      <c r="EH313" s="16" t="s">
        <v>4274</v>
      </c>
      <c r="EI313" s="9">
        <v>736.4</v>
      </c>
      <c r="EJ313" s="16" t="s">
        <v>372</v>
      </c>
      <c r="EK313" s="9">
        <v>5.7</v>
      </c>
      <c r="EL313" s="16" t="s">
        <v>4274</v>
      </c>
      <c r="EM313" s="9">
        <v>-5</v>
      </c>
      <c r="EN313" s="16" t="s">
        <v>4274</v>
      </c>
      <c r="EO313" s="9">
        <v>-0.96</v>
      </c>
      <c r="EP313" s="16">
        <v>0.94</v>
      </c>
      <c r="EQ313" s="16">
        <v>0.42</v>
      </c>
      <c r="ER313" s="16">
        <v>13</v>
      </c>
      <c r="ES313" s="16" t="s">
        <v>372</v>
      </c>
      <c r="ET313" s="16">
        <v>21.7</v>
      </c>
      <c r="EU313" s="16" t="s">
        <v>372</v>
      </c>
      <c r="EV313" s="16">
        <v>-1.68</v>
      </c>
      <c r="EW313" s="16">
        <v>1.19</v>
      </c>
      <c r="EX313" s="16">
        <v>-1.1200000000000001</v>
      </c>
      <c r="EY313" s="16">
        <v>53.77</v>
      </c>
      <c r="EZ313" s="50">
        <v>56.33</v>
      </c>
      <c r="FA313" s="16">
        <v>46.23</v>
      </c>
      <c r="FB313" s="50">
        <v>43.67</v>
      </c>
      <c r="FC313" s="16">
        <v>195.3</v>
      </c>
      <c r="FD313" s="16" t="s">
        <v>372</v>
      </c>
      <c r="FE313" s="9">
        <v>-1.4</v>
      </c>
      <c r="FF313" s="16" t="s">
        <v>4274</v>
      </c>
      <c r="FG313" s="16">
        <v>-10.4</v>
      </c>
      <c r="FH313" s="16" t="s">
        <v>4274</v>
      </c>
    </row>
    <row r="314" spans="2:164" ht="18.75" x14ac:dyDescent="0.2">
      <c r="B314" s="16" t="s">
        <v>119</v>
      </c>
      <c r="C314" s="16" t="s">
        <v>915</v>
      </c>
      <c r="D314" s="16" t="s">
        <v>1218</v>
      </c>
      <c r="E314" s="16" t="s">
        <v>1228</v>
      </c>
      <c r="F314" s="16" t="s">
        <v>1219</v>
      </c>
      <c r="G314" s="18">
        <v>44457.520809467591</v>
      </c>
      <c r="H314" s="16" t="s">
        <v>1229</v>
      </c>
      <c r="I314" s="16" t="s">
        <v>1222</v>
      </c>
      <c r="J314" s="16" t="s">
        <v>7321</v>
      </c>
      <c r="K314" s="16" t="s">
        <v>1084</v>
      </c>
      <c r="L314" s="16" t="s">
        <v>797</v>
      </c>
      <c r="M314" s="16" t="s">
        <v>1083</v>
      </c>
      <c r="N314" s="9">
        <v>24400</v>
      </c>
      <c r="O314" s="9">
        <v>1.33</v>
      </c>
      <c r="P314" s="9">
        <v>24200</v>
      </c>
      <c r="Q314" s="9">
        <v>0.5</v>
      </c>
      <c r="R314" s="9">
        <v>7.07</v>
      </c>
      <c r="S314" s="44">
        <v>0.25940000000000002</v>
      </c>
      <c r="T314" s="9">
        <v>24850</v>
      </c>
      <c r="U314" s="9">
        <v>23210</v>
      </c>
      <c r="V314" s="9">
        <v>24850</v>
      </c>
      <c r="W314" s="16" t="s">
        <v>3088</v>
      </c>
      <c r="X314" s="16" t="s">
        <v>7322</v>
      </c>
      <c r="Y314" s="16" t="s">
        <v>7323</v>
      </c>
      <c r="Z314" s="9">
        <v>0.4</v>
      </c>
      <c r="AA314" s="9">
        <v>0.34</v>
      </c>
      <c r="AB314" s="9">
        <v>13.4</v>
      </c>
      <c r="AC314" s="16" t="s">
        <v>1082</v>
      </c>
      <c r="AD314" s="9">
        <v>10.3</v>
      </c>
      <c r="AE314" s="16" t="s">
        <v>1082</v>
      </c>
      <c r="AF314" s="9">
        <v>1.29</v>
      </c>
      <c r="AG314" s="9">
        <v>1.29</v>
      </c>
      <c r="AH314" s="9">
        <v>-1</v>
      </c>
      <c r="AI314" s="16">
        <v>92.89</v>
      </c>
      <c r="AJ314" s="50">
        <v>99.93</v>
      </c>
      <c r="AK314" s="9">
        <v>7.1099999999999994</v>
      </c>
      <c r="AL314" s="9">
        <v>6.9999999999993179E-2</v>
      </c>
      <c r="AM314" s="9">
        <v>-126.8</v>
      </c>
      <c r="AN314" s="16" t="s">
        <v>1082</v>
      </c>
      <c r="AO314" s="9">
        <v>-511.9</v>
      </c>
      <c r="AP314" s="16" t="s">
        <v>1082</v>
      </c>
      <c r="AQ314" s="9">
        <v>-0.69</v>
      </c>
      <c r="AR314" s="9">
        <v>-0.81</v>
      </c>
      <c r="AS314" s="9" t="s">
        <v>4269</v>
      </c>
      <c r="AT314" s="44">
        <v>8.3000000000000001E-3</v>
      </c>
      <c r="AU314" s="16" t="s">
        <v>896</v>
      </c>
      <c r="AV314" s="16" t="s">
        <v>4342</v>
      </c>
      <c r="AW314" s="16" t="s">
        <v>4342</v>
      </c>
      <c r="AX314" s="16" t="s">
        <v>4341</v>
      </c>
      <c r="AY314" s="16" t="s">
        <v>4545</v>
      </c>
      <c r="AZ314" s="9">
        <v>0.35</v>
      </c>
      <c r="BA314" s="32">
        <v>1.489176E-3</v>
      </c>
      <c r="BB314" s="30">
        <v>5.7408481110254404E-3</v>
      </c>
      <c r="BC314" s="52">
        <v>1.2</v>
      </c>
      <c r="BD314" s="16" t="s">
        <v>897</v>
      </c>
      <c r="BE314" s="9">
        <v>79</v>
      </c>
      <c r="BF314" s="9">
        <v>50</v>
      </c>
      <c r="BG314" s="9">
        <v>22310</v>
      </c>
      <c r="BH314" s="16">
        <v>49.83</v>
      </c>
      <c r="BI314" s="16">
        <v>48.42</v>
      </c>
      <c r="BJ314" s="16" t="s">
        <v>4265</v>
      </c>
      <c r="BK314" s="9">
        <v>42450</v>
      </c>
      <c r="BL314" s="9">
        <v>40706</v>
      </c>
      <c r="BM314" s="9">
        <v>24200</v>
      </c>
      <c r="BN314" s="18">
        <v>44258</v>
      </c>
      <c r="BO314" s="9">
        <v>-40.6</v>
      </c>
      <c r="BP314" s="9">
        <v>6.52</v>
      </c>
      <c r="BQ314" s="16" t="s">
        <v>1084</v>
      </c>
      <c r="BR314" s="9">
        <v>20.04</v>
      </c>
      <c r="BS314" s="16" t="s">
        <v>1084</v>
      </c>
      <c r="BT314" s="9">
        <v>15.76</v>
      </c>
      <c r="BU314" s="16" t="s">
        <v>1082</v>
      </c>
      <c r="BV314" s="9">
        <v>49.07</v>
      </c>
      <c r="BW314" s="16" t="s">
        <v>1082</v>
      </c>
      <c r="BX314" s="9">
        <v>-33.31</v>
      </c>
      <c r="BY314" s="16" t="s">
        <v>1082</v>
      </c>
      <c r="BZ314" s="9">
        <v>377</v>
      </c>
      <c r="CA314" s="9">
        <v>125</v>
      </c>
      <c r="CB314" s="9">
        <v>174</v>
      </c>
      <c r="CC314" s="9">
        <v>0.38</v>
      </c>
      <c r="CD314" s="9">
        <v>53.01</v>
      </c>
      <c r="CE314" s="9">
        <v>22310</v>
      </c>
      <c r="CF314" s="9">
        <v>27260</v>
      </c>
      <c r="CG314" s="9">
        <v>9.36</v>
      </c>
      <c r="CH314" s="9">
        <v>11.72</v>
      </c>
      <c r="CI314" s="9">
        <v>27750</v>
      </c>
      <c r="CJ314" s="9">
        <v>20620</v>
      </c>
      <c r="CK314" s="16" t="s">
        <v>1105</v>
      </c>
      <c r="CL314" s="27">
        <v>44462</v>
      </c>
      <c r="CM314" s="16" t="s">
        <v>375</v>
      </c>
      <c r="CN314" s="16" t="s">
        <v>1099</v>
      </c>
      <c r="CO314" s="9">
        <v>258</v>
      </c>
      <c r="CP314" s="9">
        <v>333</v>
      </c>
      <c r="CQ314" s="9">
        <v>279</v>
      </c>
      <c r="CR314" s="9">
        <v>298</v>
      </c>
      <c r="CS314" s="9">
        <v>622924</v>
      </c>
      <c r="CT314" s="42">
        <v>22.16</v>
      </c>
      <c r="CU314" s="9">
        <v>0.12</v>
      </c>
      <c r="CV314" s="9">
        <v>11.79</v>
      </c>
      <c r="CW314" s="44">
        <v>-1.81086519114688E-2</v>
      </c>
      <c r="CX314" s="44">
        <v>8.3056478405315604E-3</v>
      </c>
      <c r="CY314" s="16">
        <v>744588</v>
      </c>
      <c r="CZ314" s="9">
        <v>13.07</v>
      </c>
      <c r="DA314" s="9">
        <v>11.92</v>
      </c>
      <c r="DB314" s="9">
        <v>1.1000000000000001</v>
      </c>
      <c r="DC314" s="16">
        <v>1852</v>
      </c>
      <c r="DD314" s="16">
        <v>500000000</v>
      </c>
      <c r="DE314" s="16">
        <v>133904601</v>
      </c>
      <c r="DF314" s="16">
        <v>103480451</v>
      </c>
      <c r="DG314" s="16">
        <v>16738075200</v>
      </c>
      <c r="DH314" s="16">
        <v>18005598600</v>
      </c>
      <c r="DI314" s="16">
        <v>691656</v>
      </c>
      <c r="DJ314" s="16">
        <v>744033</v>
      </c>
      <c r="DK314" s="16">
        <v>125</v>
      </c>
      <c r="DL314" s="16">
        <v>174</v>
      </c>
      <c r="DM314" s="16">
        <v>1.29400867222738</v>
      </c>
      <c r="DN314" s="16">
        <v>1280954400</v>
      </c>
      <c r="DO314" s="16">
        <v>1280954400</v>
      </c>
      <c r="DP314" s="16">
        <v>52932</v>
      </c>
      <c r="DQ314" s="16">
        <v>1</v>
      </c>
      <c r="DR314" s="16">
        <v>13431000</v>
      </c>
      <c r="DS314" s="16">
        <v>13431000</v>
      </c>
      <c r="DT314" s="16">
        <v>555</v>
      </c>
      <c r="DU314" s="16">
        <v>1</v>
      </c>
      <c r="DV314" s="16">
        <v>0.93</v>
      </c>
      <c r="DW314" s="16">
        <v>95.37</v>
      </c>
      <c r="DX314" s="16">
        <v>13.07</v>
      </c>
      <c r="DY314" s="16">
        <v>1340.6</v>
      </c>
      <c r="DZ314" s="48" t="s">
        <v>915</v>
      </c>
      <c r="EA314" s="9">
        <v>107.4</v>
      </c>
      <c r="EB314" s="16" t="s">
        <v>1082</v>
      </c>
      <c r="EC314" s="9">
        <v>172.3</v>
      </c>
      <c r="ED314" s="16" t="s">
        <v>4274</v>
      </c>
      <c r="EE314" s="9">
        <v>135.30000000000001</v>
      </c>
      <c r="EF314" s="16" t="s">
        <v>4274</v>
      </c>
      <c r="EG314" s="9">
        <v>165.9</v>
      </c>
      <c r="EH314" s="16" t="s">
        <v>4274</v>
      </c>
      <c r="EI314" s="9">
        <v>14.1</v>
      </c>
      <c r="EJ314" s="16" t="s">
        <v>4274</v>
      </c>
      <c r="EK314" s="9">
        <v>25.1</v>
      </c>
      <c r="EL314" s="16" t="s">
        <v>4274</v>
      </c>
      <c r="EM314" s="9">
        <v>-11</v>
      </c>
      <c r="EN314" s="16" t="s">
        <v>4274</v>
      </c>
      <c r="EO314" s="9">
        <v>-2.95</v>
      </c>
      <c r="EP314" s="16">
        <v>0.7</v>
      </c>
      <c r="EQ314" s="16">
        <v>0.53</v>
      </c>
      <c r="ER314" s="16">
        <v>13.6</v>
      </c>
      <c r="ES314" s="16" t="s">
        <v>372</v>
      </c>
      <c r="ET314" s="16">
        <v>14.6</v>
      </c>
      <c r="EU314" s="16" t="s">
        <v>372</v>
      </c>
      <c r="EV314" s="16">
        <v>-1.07</v>
      </c>
      <c r="EW314" s="16">
        <v>-1.04</v>
      </c>
      <c r="EX314" s="16">
        <v>1.05</v>
      </c>
      <c r="EY314" s="16">
        <v>78.510000000000005</v>
      </c>
      <c r="EZ314" s="50">
        <v>96.32</v>
      </c>
      <c r="FA314" s="16">
        <v>21.489999999999995</v>
      </c>
      <c r="FB314" s="50">
        <v>3.6800000000000068</v>
      </c>
      <c r="FC314" s="16">
        <v>-30.7</v>
      </c>
      <c r="FD314" s="16" t="s">
        <v>4274</v>
      </c>
      <c r="FE314" s="9">
        <v>-46.2</v>
      </c>
      <c r="FF314" s="16" t="s">
        <v>4274</v>
      </c>
      <c r="FG314" s="16">
        <v>-20.8</v>
      </c>
      <c r="FH314" s="16" t="s">
        <v>4274</v>
      </c>
    </row>
    <row r="315" spans="2:164" ht="18.75" x14ac:dyDescent="0.2">
      <c r="B315" s="16" t="s">
        <v>195</v>
      </c>
      <c r="C315" s="16" t="s">
        <v>899</v>
      </c>
      <c r="D315" s="16" t="s">
        <v>97</v>
      </c>
      <c r="E315" s="16" t="s">
        <v>1224</v>
      </c>
      <c r="F315" s="16" t="s">
        <v>1219</v>
      </c>
      <c r="G315" s="18">
        <v>44457.52082719907</v>
      </c>
      <c r="H315" s="16" t="s">
        <v>1229</v>
      </c>
      <c r="I315" s="16" t="s">
        <v>1222</v>
      </c>
      <c r="J315" s="16" t="s">
        <v>995</v>
      </c>
      <c r="K315" s="16" t="s">
        <v>1082</v>
      </c>
      <c r="L315" s="16" t="s">
        <v>1064</v>
      </c>
      <c r="M315" s="16" t="s">
        <v>1083</v>
      </c>
      <c r="N315" s="9">
        <v>14002</v>
      </c>
      <c r="O315" s="9">
        <v>4.96</v>
      </c>
      <c r="P315" s="9">
        <v>13884</v>
      </c>
      <c r="Q315" s="9">
        <v>4.08</v>
      </c>
      <c r="R315" s="9">
        <v>3.68</v>
      </c>
      <c r="S315" s="44">
        <v>0.1482</v>
      </c>
      <c r="T315" s="9">
        <v>14007</v>
      </c>
      <c r="U315" s="9">
        <v>13510</v>
      </c>
      <c r="V315" s="9">
        <v>14007</v>
      </c>
      <c r="W315" s="16" t="s">
        <v>7324</v>
      </c>
      <c r="X315" s="16" t="s">
        <v>7325</v>
      </c>
      <c r="Y315" s="16" t="s">
        <v>7326</v>
      </c>
      <c r="Z315" s="9">
        <v>1.68</v>
      </c>
      <c r="AA315" s="9">
        <v>1.02</v>
      </c>
      <c r="AB315" s="9">
        <v>16.3</v>
      </c>
      <c r="AC315" s="16" t="s">
        <v>1082</v>
      </c>
      <c r="AD315" s="9">
        <v>24.5</v>
      </c>
      <c r="AE315" s="16" t="s">
        <v>1082</v>
      </c>
      <c r="AF315" s="9">
        <v>0.67</v>
      </c>
      <c r="AG315" s="9">
        <v>-1.5</v>
      </c>
      <c r="AH315" s="9">
        <v>-1.03</v>
      </c>
      <c r="AI315" s="16">
        <v>100</v>
      </c>
      <c r="AJ315" s="50">
        <v>93.01</v>
      </c>
      <c r="AK315" s="9">
        <v>0</v>
      </c>
      <c r="AL315" s="9">
        <v>6.9899999999999949</v>
      </c>
      <c r="AM315" s="9">
        <v>631.70000000000005</v>
      </c>
      <c r="AN315" s="16" t="s">
        <v>1082</v>
      </c>
      <c r="AO315" s="9">
        <v>115</v>
      </c>
      <c r="AP315" s="16" t="s">
        <v>1082</v>
      </c>
      <c r="AQ315" s="9">
        <v>1.1299999999999999</v>
      </c>
      <c r="AR315" s="9">
        <v>2.41</v>
      </c>
      <c r="AS315" s="9" t="s">
        <v>4269</v>
      </c>
      <c r="AT315" s="44">
        <v>8.8000000000000005E-3</v>
      </c>
      <c r="AU315" s="16" t="s">
        <v>896</v>
      </c>
      <c r="AV315" s="16" t="s">
        <v>4342</v>
      </c>
      <c r="AW315" s="16" t="s">
        <v>4342</v>
      </c>
      <c r="AX315" s="16" t="s">
        <v>4341</v>
      </c>
      <c r="AY315" s="16"/>
      <c r="AZ315" s="9">
        <v>1.07</v>
      </c>
      <c r="BA315" s="32">
        <v>4.9303462121212099E-3</v>
      </c>
      <c r="BB315" s="30">
        <v>3.32681930642457E-2</v>
      </c>
      <c r="BC315" s="52">
        <v>5.79</v>
      </c>
      <c r="BD315" s="16" t="s">
        <v>897</v>
      </c>
      <c r="BE315" s="9">
        <v>21</v>
      </c>
      <c r="BF315" s="9">
        <v>0</v>
      </c>
      <c r="BG315" s="9">
        <v>12463</v>
      </c>
      <c r="BH315" s="16">
        <v>59.56</v>
      </c>
      <c r="BI315" s="16">
        <v>58.87</v>
      </c>
      <c r="BJ315" s="16" t="s">
        <v>4265</v>
      </c>
      <c r="BK315" s="9">
        <v>37000</v>
      </c>
      <c r="BL315" s="9">
        <v>36661</v>
      </c>
      <c r="BM315" s="9">
        <v>13884</v>
      </c>
      <c r="BN315" s="18">
        <v>44136</v>
      </c>
      <c r="BO315" s="9">
        <v>-62.1</v>
      </c>
      <c r="BP315" s="9">
        <v>17.670000000000002</v>
      </c>
      <c r="BQ315" s="16" t="s">
        <v>1084</v>
      </c>
      <c r="BR315" s="9">
        <v>57.83</v>
      </c>
      <c r="BS315" s="16" t="s">
        <v>1084</v>
      </c>
      <c r="BT315" s="9">
        <v>24.34</v>
      </c>
      <c r="BU315" s="16" t="s">
        <v>1082</v>
      </c>
      <c r="BV315" s="9">
        <v>81.09</v>
      </c>
      <c r="BW315" s="16" t="s">
        <v>1082</v>
      </c>
      <c r="BX315" s="9">
        <v>-56.75</v>
      </c>
      <c r="BY315" s="16" t="s">
        <v>1082</v>
      </c>
      <c r="BZ315" s="9">
        <v>1209</v>
      </c>
      <c r="CA315" s="9">
        <v>553</v>
      </c>
      <c r="CB315" s="9">
        <v>343</v>
      </c>
      <c r="CC315" s="9">
        <v>1.44</v>
      </c>
      <c r="CD315" s="9">
        <v>79.84</v>
      </c>
      <c r="CE315" s="9">
        <v>12770</v>
      </c>
      <c r="CF315" s="9">
        <v>14577</v>
      </c>
      <c r="CG315" s="9">
        <v>32.26</v>
      </c>
      <c r="CH315" s="9">
        <v>8.15</v>
      </c>
      <c r="CI315" s="9">
        <v>15144</v>
      </c>
      <c r="CJ315" s="9">
        <v>9478</v>
      </c>
      <c r="CK315" s="16"/>
      <c r="CL315" s="27"/>
      <c r="CM315" s="16"/>
      <c r="CN315" s="16"/>
      <c r="CO315" s="9">
        <v>289</v>
      </c>
      <c r="CP315" s="9">
        <v>206</v>
      </c>
      <c r="CQ315" s="9">
        <v>252</v>
      </c>
      <c r="CR315" s="9">
        <v>166</v>
      </c>
      <c r="CS315" s="9">
        <v>1124438</v>
      </c>
      <c r="CT315" s="42">
        <v>89.05</v>
      </c>
      <c r="CU315" s="9">
        <v>0.18</v>
      </c>
      <c r="CV315" s="9">
        <v>8.5299999999999994</v>
      </c>
      <c r="CW315" s="44">
        <v>-3.5696437495537901E-4</v>
      </c>
      <c r="CX315" s="44">
        <v>8.8455772113942999E-3</v>
      </c>
      <c r="CY315" s="16">
        <v>6508057</v>
      </c>
      <c r="CZ315" s="9">
        <v>89.57</v>
      </c>
      <c r="DA315" s="9">
        <v>30.87</v>
      </c>
      <c r="DB315" s="9">
        <v>2.9</v>
      </c>
      <c r="DC315" s="16">
        <v>155</v>
      </c>
      <c r="DD315" s="16">
        <v>1320000000</v>
      </c>
      <c r="DE315" s="16">
        <v>163395774</v>
      </c>
      <c r="DF315" s="16">
        <v>245016453</v>
      </c>
      <c r="DG315" s="16">
        <v>90357863388</v>
      </c>
      <c r="DH315" s="16">
        <v>84040643388</v>
      </c>
      <c r="DI315" s="16">
        <v>6508057</v>
      </c>
      <c r="DJ315" s="16">
        <v>6053057</v>
      </c>
      <c r="DK315" s="16">
        <v>553</v>
      </c>
      <c r="DL315" s="16">
        <v>343</v>
      </c>
      <c r="DM315" s="16">
        <v>0.666876742354931</v>
      </c>
      <c r="DN315" s="16"/>
      <c r="DO315" s="16"/>
      <c r="DP315" s="16"/>
      <c r="DQ315" s="16"/>
      <c r="DR315" s="16">
        <v>6317220000</v>
      </c>
      <c r="DS315" s="16">
        <v>6317220000</v>
      </c>
      <c r="DT315" s="16">
        <v>455000</v>
      </c>
      <c r="DU315" s="16">
        <v>1</v>
      </c>
      <c r="DV315" s="16">
        <v>1.08</v>
      </c>
      <c r="DW315" s="16"/>
      <c r="DX315" s="16"/>
      <c r="DY315" s="16"/>
      <c r="DZ315" s="48" t="s">
        <v>899</v>
      </c>
      <c r="EA315" s="9">
        <v>543.5</v>
      </c>
      <c r="EB315" s="16" t="s">
        <v>1082</v>
      </c>
      <c r="EC315" s="9">
        <v>194.7</v>
      </c>
      <c r="ED315" s="16" t="s">
        <v>4274</v>
      </c>
      <c r="EE315" s="9">
        <v>180.7</v>
      </c>
      <c r="EF315" s="16" t="s">
        <v>4274</v>
      </c>
      <c r="EG315" s="9">
        <v>186.6</v>
      </c>
      <c r="EH315" s="16" t="s">
        <v>4274</v>
      </c>
      <c r="EI315" s="9">
        <v>23.1</v>
      </c>
      <c r="EJ315" s="16" t="s">
        <v>4274</v>
      </c>
      <c r="EK315" s="9">
        <v>87.8</v>
      </c>
      <c r="EL315" s="16" t="s">
        <v>4274</v>
      </c>
      <c r="EM315" s="9">
        <v>-64.7</v>
      </c>
      <c r="EN315" s="16" t="s">
        <v>4274</v>
      </c>
      <c r="EO315" s="9">
        <v>-2.77</v>
      </c>
      <c r="EP315" s="16">
        <v>0.79</v>
      </c>
      <c r="EQ315" s="16">
        <v>0.55000000000000004</v>
      </c>
      <c r="ER315" s="16">
        <v>12</v>
      </c>
      <c r="ES315" s="16" t="s">
        <v>372</v>
      </c>
      <c r="ET315" s="16">
        <v>11.1</v>
      </c>
      <c r="EU315" s="16" t="s">
        <v>372</v>
      </c>
      <c r="EV315" s="16">
        <v>1.0900000000000001</v>
      </c>
      <c r="EW315" s="16">
        <v>-1.05</v>
      </c>
      <c r="EX315" s="16">
        <v>-1.03</v>
      </c>
      <c r="EY315" s="16">
        <v>92.79</v>
      </c>
      <c r="EZ315" s="50">
        <v>95.85</v>
      </c>
      <c r="FA315" s="16">
        <v>7.2099999999999937</v>
      </c>
      <c r="FB315" s="50">
        <v>4.1500000000000057</v>
      </c>
      <c r="FC315" s="16">
        <v>-6</v>
      </c>
      <c r="FD315" s="16" t="s">
        <v>4274</v>
      </c>
      <c r="FE315" s="9">
        <v>-10.3</v>
      </c>
      <c r="FF315" s="16" t="s">
        <v>4274</v>
      </c>
      <c r="FG315" s="16">
        <v>-357.2</v>
      </c>
      <c r="FH315" s="16" t="s">
        <v>372</v>
      </c>
    </row>
    <row r="316" spans="2:164" ht="18.75" x14ac:dyDescent="0.2">
      <c r="B316" s="16" t="s">
        <v>301</v>
      </c>
      <c r="C316" s="16" t="s">
        <v>915</v>
      </c>
      <c r="D316" s="16" t="s">
        <v>1218</v>
      </c>
      <c r="E316" s="16" t="s">
        <v>1220</v>
      </c>
      <c r="F316" s="16" t="s">
        <v>1219</v>
      </c>
      <c r="G316" s="18">
        <v>44457.520744224537</v>
      </c>
      <c r="H316" s="16" t="s">
        <v>1229</v>
      </c>
      <c r="I316" s="16" t="s">
        <v>1222</v>
      </c>
      <c r="J316" s="16" t="s">
        <v>7327</v>
      </c>
      <c r="K316" s="16" t="s">
        <v>1084</v>
      </c>
      <c r="L316" s="16" t="s">
        <v>1051</v>
      </c>
      <c r="M316" s="16" t="s">
        <v>1083</v>
      </c>
      <c r="N316" s="9">
        <v>129020</v>
      </c>
      <c r="O316" s="9">
        <v>-2.81</v>
      </c>
      <c r="P316" s="9">
        <v>128800</v>
      </c>
      <c r="Q316" s="9">
        <v>-2.98</v>
      </c>
      <c r="R316" s="9">
        <v>8.1300000000000008</v>
      </c>
      <c r="S316" s="44">
        <v>0.26650000000000001</v>
      </c>
      <c r="T316" s="9">
        <v>136370</v>
      </c>
      <c r="U316" s="9">
        <v>126120</v>
      </c>
      <c r="V316" s="9">
        <v>136370</v>
      </c>
      <c r="W316" s="16" t="s">
        <v>7328</v>
      </c>
      <c r="X316" s="16" t="s">
        <v>7329</v>
      </c>
      <c r="Y316" s="16" t="s">
        <v>7330</v>
      </c>
      <c r="Z316" s="9">
        <v>1</v>
      </c>
      <c r="AA316" s="9">
        <v>0.77</v>
      </c>
      <c r="AB316" s="9">
        <v>10.9</v>
      </c>
      <c r="AC316" s="16" t="s">
        <v>1082</v>
      </c>
      <c r="AD316" s="9">
        <v>18.2</v>
      </c>
      <c r="AE316" s="16" t="s">
        <v>1082</v>
      </c>
      <c r="AF316" s="9">
        <v>0.6</v>
      </c>
      <c r="AG316" s="9">
        <v>-1.67</v>
      </c>
      <c r="AH316" s="9">
        <v>-1.33</v>
      </c>
      <c r="AI316" s="16">
        <v>69.5</v>
      </c>
      <c r="AJ316" s="50">
        <v>96.93</v>
      </c>
      <c r="AK316" s="9">
        <v>30.5</v>
      </c>
      <c r="AL316" s="9">
        <v>3.0699999999999932</v>
      </c>
      <c r="AM316" s="9">
        <v>-2.1</v>
      </c>
      <c r="AN316" s="16" t="s">
        <v>1083</v>
      </c>
      <c r="AO316" s="9">
        <v>-784.8</v>
      </c>
      <c r="AP316" s="16" t="s">
        <v>1082</v>
      </c>
      <c r="AQ316" s="9">
        <v>0.11</v>
      </c>
      <c r="AR316" s="9">
        <v>-9.85</v>
      </c>
      <c r="AS316" s="9" t="s">
        <v>4269</v>
      </c>
      <c r="AT316" s="44">
        <v>1.6999999999999999E-3</v>
      </c>
      <c r="AU316" s="16" t="s">
        <v>896</v>
      </c>
      <c r="AV316" s="16" t="s">
        <v>4342</v>
      </c>
      <c r="AW316" s="16" t="s">
        <v>4342</v>
      </c>
      <c r="AX316" s="16" t="s">
        <v>4341</v>
      </c>
      <c r="AY316" s="16" t="s">
        <v>4340</v>
      </c>
      <c r="AZ316" s="9">
        <v>0.81</v>
      </c>
      <c r="BA316" s="32">
        <v>4.7666560000000002E-3</v>
      </c>
      <c r="BB316" s="30">
        <v>1.7886138836773001E-2</v>
      </c>
      <c r="BC316" s="52">
        <v>5.27</v>
      </c>
      <c r="BD316" s="16" t="s">
        <v>897</v>
      </c>
      <c r="BE316" s="9">
        <v>79</v>
      </c>
      <c r="BF316" s="9">
        <v>29</v>
      </c>
      <c r="BG316" s="9">
        <v>116800</v>
      </c>
      <c r="BH316" s="16">
        <v>52.61</v>
      </c>
      <c r="BI316" s="16">
        <v>57.2</v>
      </c>
      <c r="BJ316" s="16" t="s">
        <v>4266</v>
      </c>
      <c r="BK316" s="9">
        <v>186600</v>
      </c>
      <c r="BL316" s="9">
        <v>177795</v>
      </c>
      <c r="BM316" s="9">
        <v>128800</v>
      </c>
      <c r="BN316" s="18">
        <v>44241</v>
      </c>
      <c r="BO316" s="9">
        <v>-27.6</v>
      </c>
      <c r="BP316" s="9">
        <v>6.54</v>
      </c>
      <c r="BQ316" s="16" t="s">
        <v>1084</v>
      </c>
      <c r="BR316" s="9">
        <v>2.98</v>
      </c>
      <c r="BS316" s="16" t="s">
        <v>1084</v>
      </c>
      <c r="BT316" s="9">
        <v>83.97</v>
      </c>
      <c r="BU316" s="16" t="s">
        <v>1082</v>
      </c>
      <c r="BV316" s="9">
        <v>38.869999999999997</v>
      </c>
      <c r="BW316" s="16" t="s">
        <v>1082</v>
      </c>
      <c r="BX316" s="9">
        <v>45.11</v>
      </c>
      <c r="BY316" s="16" t="s">
        <v>1082</v>
      </c>
      <c r="BZ316" s="9">
        <v>1171</v>
      </c>
      <c r="CA316" s="9">
        <v>491</v>
      </c>
      <c r="CB316" s="9">
        <v>409</v>
      </c>
      <c r="CC316" s="9">
        <v>0.92</v>
      </c>
      <c r="CD316" s="9">
        <v>66.31</v>
      </c>
      <c r="CE316" s="9">
        <v>116800</v>
      </c>
      <c r="CF316" s="9">
        <v>146830</v>
      </c>
      <c r="CG316" s="9">
        <v>21.02</v>
      </c>
      <c r="CH316" s="9">
        <v>18.93</v>
      </c>
      <c r="CI316" s="9">
        <v>153450</v>
      </c>
      <c r="CJ316" s="9">
        <v>80930</v>
      </c>
      <c r="CK316" s="16" t="s">
        <v>1105</v>
      </c>
      <c r="CL316" s="27">
        <v>44462</v>
      </c>
      <c r="CM316" s="16" t="s">
        <v>375</v>
      </c>
      <c r="CN316" s="16" t="s">
        <v>1099</v>
      </c>
      <c r="CO316" s="9">
        <v>221</v>
      </c>
      <c r="CP316" s="9">
        <v>384</v>
      </c>
      <c r="CQ316" s="9">
        <v>305</v>
      </c>
      <c r="CR316" s="9">
        <v>299</v>
      </c>
      <c r="CS316" s="9">
        <v>112994</v>
      </c>
      <c r="CT316" s="42">
        <v>13.44</v>
      </c>
      <c r="CU316" s="9">
        <v>0.16</v>
      </c>
      <c r="CV316" s="9">
        <v>32.44</v>
      </c>
      <c r="CW316" s="44">
        <v>-5.3897484784043402E-2</v>
      </c>
      <c r="CX316" s="44">
        <v>1.6572504708097899E-3</v>
      </c>
      <c r="CY316" s="16">
        <v>595832</v>
      </c>
      <c r="CZ316" s="9">
        <v>15.79</v>
      </c>
      <c r="DA316" s="9">
        <v>11.92</v>
      </c>
      <c r="DB316" s="9">
        <v>1.32</v>
      </c>
      <c r="DC316" s="16">
        <v>8156</v>
      </c>
      <c r="DD316" s="16">
        <v>125000000</v>
      </c>
      <c r="DE316" s="16">
        <v>108635061</v>
      </c>
      <c r="DF316" s="16">
        <v>181874102</v>
      </c>
      <c r="DG316" s="16">
        <v>53339815200</v>
      </c>
      <c r="DH316" s="16">
        <v>74386508000</v>
      </c>
      <c r="DI316" s="16">
        <v>414129</v>
      </c>
      <c r="DJ316" s="16">
        <v>577535</v>
      </c>
      <c r="DK316" s="16">
        <v>491</v>
      </c>
      <c r="DL316" s="16">
        <v>409</v>
      </c>
      <c r="DM316" s="16">
        <v>0.59730912650774204</v>
      </c>
      <c r="DN316" s="16">
        <v>23403346400</v>
      </c>
      <c r="DO316" s="16">
        <v>23403346400</v>
      </c>
      <c r="DP316" s="16">
        <v>181703</v>
      </c>
      <c r="DQ316" s="16">
        <v>1</v>
      </c>
      <c r="DR316" s="16">
        <v>2356653600</v>
      </c>
      <c r="DS316" s="16">
        <v>2356653600</v>
      </c>
      <c r="DT316" s="16">
        <v>18297</v>
      </c>
      <c r="DU316" s="16">
        <v>1</v>
      </c>
      <c r="DV316" s="16">
        <v>0.72</v>
      </c>
      <c r="DW316" s="16">
        <v>9.93</v>
      </c>
      <c r="DX316" s="16">
        <v>2.2799999999999998</v>
      </c>
      <c r="DY316" s="16">
        <v>31.56</v>
      </c>
      <c r="DZ316" s="48" t="s">
        <v>915</v>
      </c>
      <c r="EA316" s="9">
        <v>107.4</v>
      </c>
      <c r="EB316" s="16" t="s">
        <v>1082</v>
      </c>
      <c r="EC316" s="9">
        <v>172.3</v>
      </c>
      <c r="ED316" s="16" t="s">
        <v>4274</v>
      </c>
      <c r="EE316" s="9">
        <v>135.30000000000001</v>
      </c>
      <c r="EF316" s="16" t="s">
        <v>4274</v>
      </c>
      <c r="EG316" s="9">
        <v>165.9</v>
      </c>
      <c r="EH316" s="16" t="s">
        <v>4274</v>
      </c>
      <c r="EI316" s="9">
        <v>14.1</v>
      </c>
      <c r="EJ316" s="16" t="s">
        <v>4274</v>
      </c>
      <c r="EK316" s="9">
        <v>25.1</v>
      </c>
      <c r="EL316" s="16" t="s">
        <v>4274</v>
      </c>
      <c r="EM316" s="9">
        <v>-11</v>
      </c>
      <c r="EN316" s="16" t="s">
        <v>4274</v>
      </c>
      <c r="EO316" s="9">
        <v>-2.95</v>
      </c>
      <c r="EP316" s="16">
        <v>0.7</v>
      </c>
      <c r="EQ316" s="16">
        <v>0.53</v>
      </c>
      <c r="ER316" s="16">
        <v>13.6</v>
      </c>
      <c r="ES316" s="16" t="s">
        <v>372</v>
      </c>
      <c r="ET316" s="16">
        <v>14.6</v>
      </c>
      <c r="EU316" s="16" t="s">
        <v>372</v>
      </c>
      <c r="EV316" s="16">
        <v>-1.07</v>
      </c>
      <c r="EW316" s="16">
        <v>-1.04</v>
      </c>
      <c r="EX316" s="16">
        <v>1.05</v>
      </c>
      <c r="EY316" s="16">
        <v>78.510000000000005</v>
      </c>
      <c r="EZ316" s="50">
        <v>96.32</v>
      </c>
      <c r="FA316" s="16">
        <v>21.489999999999995</v>
      </c>
      <c r="FB316" s="50">
        <v>3.6800000000000068</v>
      </c>
      <c r="FC316" s="16">
        <v>-30.7</v>
      </c>
      <c r="FD316" s="16" t="s">
        <v>4274</v>
      </c>
      <c r="FE316" s="9">
        <v>-46.2</v>
      </c>
      <c r="FF316" s="16" t="s">
        <v>4274</v>
      </c>
      <c r="FG316" s="16">
        <v>-20.8</v>
      </c>
      <c r="FH316" s="16" t="s">
        <v>4274</v>
      </c>
    </row>
    <row r="317" spans="2:164" ht="18.75" x14ac:dyDescent="0.2">
      <c r="B317" s="16" t="s">
        <v>245</v>
      </c>
      <c r="C317" s="16" t="s">
        <v>915</v>
      </c>
      <c r="D317" s="16" t="s">
        <v>1218</v>
      </c>
      <c r="E317" s="16" t="s">
        <v>1224</v>
      </c>
      <c r="F317" s="16" t="s">
        <v>1219</v>
      </c>
      <c r="G317" s="18">
        <v>44457.520792905096</v>
      </c>
      <c r="H317" s="16" t="s">
        <v>1229</v>
      </c>
      <c r="I317" s="16" t="s">
        <v>1223</v>
      </c>
      <c r="J317" s="16" t="s">
        <v>7331</v>
      </c>
      <c r="K317" s="16" t="s">
        <v>1084</v>
      </c>
      <c r="L317" s="16" t="s">
        <v>988</v>
      </c>
      <c r="M317" s="16" t="s">
        <v>1083</v>
      </c>
      <c r="N317" s="9">
        <v>24090</v>
      </c>
      <c r="O317" s="9">
        <v>-3.14</v>
      </c>
      <c r="P317" s="9">
        <v>24030</v>
      </c>
      <c r="Q317" s="9">
        <v>-3.38</v>
      </c>
      <c r="R317" s="9">
        <v>8.1999999999999993</v>
      </c>
      <c r="S317" s="44">
        <v>0.4738</v>
      </c>
      <c r="T317" s="9">
        <v>25420</v>
      </c>
      <c r="U317" s="9">
        <v>23650</v>
      </c>
      <c r="V317" s="9">
        <v>25590</v>
      </c>
      <c r="W317" s="16" t="s">
        <v>7332</v>
      </c>
      <c r="X317" s="16" t="s">
        <v>5008</v>
      </c>
      <c r="Y317" s="16" t="s">
        <v>7333</v>
      </c>
      <c r="Z317" s="9">
        <v>0.25</v>
      </c>
      <c r="AA317" s="9">
        <v>0.21</v>
      </c>
      <c r="AB317" s="9">
        <v>26.3</v>
      </c>
      <c r="AC317" s="16" t="s">
        <v>1082</v>
      </c>
      <c r="AD317" s="9">
        <v>15.1</v>
      </c>
      <c r="AE317" s="16" t="s">
        <v>1082</v>
      </c>
      <c r="AF317" s="9">
        <v>1.74</v>
      </c>
      <c r="AG317" s="9">
        <v>1.74</v>
      </c>
      <c r="AH317" s="9">
        <v>-2.72</v>
      </c>
      <c r="AI317" s="16">
        <v>93.01</v>
      </c>
      <c r="AJ317" s="50">
        <v>66.209999999999994</v>
      </c>
      <c r="AK317" s="9">
        <v>6.9899999999999949</v>
      </c>
      <c r="AL317" s="9">
        <v>33.790000000000006</v>
      </c>
      <c r="AM317" s="9">
        <v>409.3</v>
      </c>
      <c r="AN317" s="16" t="s">
        <v>1082</v>
      </c>
      <c r="AO317" s="9">
        <v>-4.0999999999999996</v>
      </c>
      <c r="AP317" s="16" t="s">
        <v>1083</v>
      </c>
      <c r="AQ317" s="9">
        <v>-11.63</v>
      </c>
      <c r="AR317" s="9">
        <v>-17.36</v>
      </c>
      <c r="AS317" s="9" t="s">
        <v>4269</v>
      </c>
      <c r="AT317" s="44">
        <v>2.3999999999999998E-3</v>
      </c>
      <c r="AU317" s="16" t="s">
        <v>896</v>
      </c>
      <c r="AV317" s="16" t="s">
        <v>4341</v>
      </c>
      <c r="AW317" s="16" t="s">
        <v>4342</v>
      </c>
      <c r="AX317" s="16" t="s">
        <v>4342</v>
      </c>
      <c r="AY317" s="16"/>
      <c r="AZ317" s="9">
        <v>0.25</v>
      </c>
      <c r="BA317" s="32">
        <v>7.84576543209876E-4</v>
      </c>
      <c r="BB317" s="30">
        <v>1.65592347659324E-3</v>
      </c>
      <c r="BC317" s="52">
        <v>1.05</v>
      </c>
      <c r="BD317" s="16" t="s">
        <v>897</v>
      </c>
      <c r="BE317" s="9">
        <v>100</v>
      </c>
      <c r="BF317" s="9">
        <v>36</v>
      </c>
      <c r="BG317" s="9">
        <v>23650</v>
      </c>
      <c r="BH317" s="16">
        <v>39.369999999999997</v>
      </c>
      <c r="BI317" s="16">
        <v>42.71</v>
      </c>
      <c r="BJ317" s="16" t="s">
        <v>4266</v>
      </c>
      <c r="BK317" s="9">
        <v>30490</v>
      </c>
      <c r="BL317" s="9">
        <v>30490</v>
      </c>
      <c r="BM317" s="9">
        <v>24030</v>
      </c>
      <c r="BN317" s="18">
        <v>44444</v>
      </c>
      <c r="BO317" s="9">
        <v>-21.2</v>
      </c>
      <c r="BP317" s="9">
        <v>295.52</v>
      </c>
      <c r="BQ317" s="16" t="s">
        <v>1084</v>
      </c>
      <c r="BR317" s="9">
        <v>51.33</v>
      </c>
      <c r="BS317" s="16" t="s">
        <v>1084</v>
      </c>
      <c r="BT317" s="9">
        <v>702.98</v>
      </c>
      <c r="BU317" s="16" t="s">
        <v>1082</v>
      </c>
      <c r="BV317" s="9">
        <v>124.38</v>
      </c>
      <c r="BW317" s="16" t="s">
        <v>1082</v>
      </c>
      <c r="BX317" s="9">
        <v>578.59</v>
      </c>
      <c r="BY317" s="16" t="s">
        <v>1082</v>
      </c>
      <c r="BZ317" s="9">
        <v>142</v>
      </c>
      <c r="CA317" s="9">
        <v>54</v>
      </c>
      <c r="CB317" s="9">
        <v>67</v>
      </c>
      <c r="CC317" s="9">
        <v>0.25</v>
      </c>
      <c r="CD317" s="9">
        <v>49.48</v>
      </c>
      <c r="CE317" s="9">
        <v>23650</v>
      </c>
      <c r="CF317" s="9">
        <v>29650</v>
      </c>
      <c r="CG317" s="9">
        <v>3.56</v>
      </c>
      <c r="CH317" s="9">
        <v>26.56</v>
      </c>
      <c r="CI317" s="9">
        <v>30490</v>
      </c>
      <c r="CJ317" s="9">
        <v>17820</v>
      </c>
      <c r="CK317" s="16" t="s">
        <v>1098</v>
      </c>
      <c r="CL317" s="27">
        <v>44492</v>
      </c>
      <c r="CM317" s="16" t="s">
        <v>375</v>
      </c>
      <c r="CN317" s="16" t="s">
        <v>1099</v>
      </c>
      <c r="CO317" s="9">
        <v>250</v>
      </c>
      <c r="CP317" s="9">
        <v>350</v>
      </c>
      <c r="CQ317" s="9">
        <v>338</v>
      </c>
      <c r="CR317" s="9">
        <v>321</v>
      </c>
      <c r="CS317" s="9">
        <v>603136</v>
      </c>
      <c r="CT317" s="42">
        <v>74.760000000000005</v>
      </c>
      <c r="CU317" s="9">
        <v>0.19</v>
      </c>
      <c r="CV317" s="9">
        <v>11.92</v>
      </c>
      <c r="CW317" s="44">
        <v>-5.2321007081038602E-2</v>
      </c>
      <c r="CX317" s="44">
        <v>2.4125452352231598E-3</v>
      </c>
      <c r="CY317" s="16">
        <v>635507</v>
      </c>
      <c r="CZ317" s="9">
        <v>9.07</v>
      </c>
      <c r="DA317" s="9">
        <v>11.92</v>
      </c>
      <c r="DB317" s="9">
        <v>0.76</v>
      </c>
      <c r="DC317" s="16">
        <v>2648</v>
      </c>
      <c r="DD317" s="16">
        <v>810000000</v>
      </c>
      <c r="DE317" s="16">
        <v>263029265</v>
      </c>
      <c r="DF317" s="16">
        <v>150911627</v>
      </c>
      <c r="DG317" s="16">
        <v>14203580310</v>
      </c>
      <c r="DH317" s="16">
        <v>10111079070</v>
      </c>
      <c r="DI317" s="16">
        <v>591077</v>
      </c>
      <c r="DJ317" s="16">
        <v>420769</v>
      </c>
      <c r="DK317" s="16">
        <v>54</v>
      </c>
      <c r="DL317" s="16">
        <v>67</v>
      </c>
      <c r="DM317" s="16">
        <v>1.74293571826643</v>
      </c>
      <c r="DN317" s="16">
        <v>1067652900</v>
      </c>
      <c r="DO317" s="16">
        <v>1067652900</v>
      </c>
      <c r="DP317" s="16">
        <v>44430</v>
      </c>
      <c r="DQ317" s="16">
        <v>1</v>
      </c>
      <c r="DR317" s="16">
        <v>5160154140</v>
      </c>
      <c r="DS317" s="16">
        <v>5160154140</v>
      </c>
      <c r="DT317" s="16">
        <v>214738</v>
      </c>
      <c r="DU317" s="16">
        <v>1</v>
      </c>
      <c r="DV317" s="16">
        <v>1.4</v>
      </c>
      <c r="DW317" s="16">
        <v>0.21</v>
      </c>
      <c r="DX317" s="16">
        <v>13.3</v>
      </c>
      <c r="DY317" s="16">
        <v>1.96</v>
      </c>
      <c r="DZ317" s="48" t="s">
        <v>915</v>
      </c>
      <c r="EA317" s="9">
        <v>107.4</v>
      </c>
      <c r="EB317" s="16" t="s">
        <v>1082</v>
      </c>
      <c r="EC317" s="9">
        <v>172.3</v>
      </c>
      <c r="ED317" s="16" t="s">
        <v>4274</v>
      </c>
      <c r="EE317" s="9">
        <v>135.30000000000001</v>
      </c>
      <c r="EF317" s="16" t="s">
        <v>4274</v>
      </c>
      <c r="EG317" s="9">
        <v>165.9</v>
      </c>
      <c r="EH317" s="16" t="s">
        <v>4274</v>
      </c>
      <c r="EI317" s="9">
        <v>14.1</v>
      </c>
      <c r="EJ317" s="16" t="s">
        <v>4274</v>
      </c>
      <c r="EK317" s="9">
        <v>25.1</v>
      </c>
      <c r="EL317" s="16" t="s">
        <v>4274</v>
      </c>
      <c r="EM317" s="9">
        <v>-11</v>
      </c>
      <c r="EN317" s="16" t="s">
        <v>4274</v>
      </c>
      <c r="EO317" s="9">
        <v>-2.95</v>
      </c>
      <c r="EP317" s="16">
        <v>0.7</v>
      </c>
      <c r="EQ317" s="16">
        <v>0.53</v>
      </c>
      <c r="ER317" s="16">
        <v>13.6</v>
      </c>
      <c r="ES317" s="16" t="s">
        <v>372</v>
      </c>
      <c r="ET317" s="16">
        <v>14.6</v>
      </c>
      <c r="EU317" s="16" t="s">
        <v>372</v>
      </c>
      <c r="EV317" s="16">
        <v>-1.07</v>
      </c>
      <c r="EW317" s="16">
        <v>-1.04</v>
      </c>
      <c r="EX317" s="16">
        <v>1.05</v>
      </c>
      <c r="EY317" s="16">
        <v>78.510000000000005</v>
      </c>
      <c r="EZ317" s="50">
        <v>96.32</v>
      </c>
      <c r="FA317" s="16">
        <v>21.489999999999995</v>
      </c>
      <c r="FB317" s="50">
        <v>3.6800000000000068</v>
      </c>
      <c r="FC317" s="16">
        <v>-30.7</v>
      </c>
      <c r="FD317" s="16" t="s">
        <v>4274</v>
      </c>
      <c r="FE317" s="9">
        <v>-46.2</v>
      </c>
      <c r="FF317" s="16" t="s">
        <v>4274</v>
      </c>
      <c r="FG317" s="16">
        <v>-20.8</v>
      </c>
      <c r="FH317" s="16" t="s">
        <v>4274</v>
      </c>
    </row>
    <row r="318" spans="2:164" ht="18.75" x14ac:dyDescent="0.2">
      <c r="B318" s="16" t="s">
        <v>231</v>
      </c>
      <c r="C318" s="16" t="s">
        <v>900</v>
      </c>
      <c r="D318" s="16"/>
      <c r="E318" s="16"/>
      <c r="F318" s="16"/>
      <c r="G318" s="18"/>
      <c r="H318" s="16"/>
      <c r="I318" s="16"/>
      <c r="J318" s="16" t="s">
        <v>980</v>
      </c>
      <c r="K318" s="16" t="s">
        <v>1082</v>
      </c>
      <c r="L318" s="16" t="s">
        <v>1114</v>
      </c>
      <c r="M318" s="16" t="s">
        <v>1083</v>
      </c>
      <c r="N318" s="9">
        <v>19892</v>
      </c>
      <c r="O318" s="9">
        <v>0.15</v>
      </c>
      <c r="P318" s="9">
        <v>19890</v>
      </c>
      <c r="Q318" s="9">
        <v>0.14000000000000001</v>
      </c>
      <c r="R318" s="9">
        <v>0.02</v>
      </c>
      <c r="S318" s="44"/>
      <c r="T318" s="9">
        <v>19890</v>
      </c>
      <c r="U318" s="9">
        <v>19889</v>
      </c>
      <c r="V318" s="9">
        <v>19892</v>
      </c>
      <c r="W318" s="16" t="s">
        <v>7334</v>
      </c>
      <c r="X318" s="16" t="s">
        <v>5846</v>
      </c>
      <c r="Y318" s="16" t="s">
        <v>7335</v>
      </c>
      <c r="Z318" s="9">
        <v>0.59</v>
      </c>
      <c r="AA318" s="9">
        <v>0.91</v>
      </c>
      <c r="AB318" s="9">
        <v>21.9</v>
      </c>
      <c r="AC318" s="16" t="s">
        <v>1082</v>
      </c>
      <c r="AD318" s="9">
        <v>27.7</v>
      </c>
      <c r="AE318" s="16" t="s">
        <v>1082</v>
      </c>
      <c r="AF318" s="9">
        <v>0.79</v>
      </c>
      <c r="AG318" s="9">
        <v>-1.27</v>
      </c>
      <c r="AH318" s="9">
        <v>3.64</v>
      </c>
      <c r="AI318" s="16">
        <v>2.21</v>
      </c>
      <c r="AJ318" s="50">
        <v>2.2000000000000002</v>
      </c>
      <c r="AK318" s="9">
        <v>97.79</v>
      </c>
      <c r="AL318" s="9">
        <v>97.8</v>
      </c>
      <c r="AM318" s="9">
        <v>1.8</v>
      </c>
      <c r="AN318" s="16" t="s">
        <v>1082</v>
      </c>
      <c r="AO318" s="9">
        <v>690.9</v>
      </c>
      <c r="AP318" s="16" t="s">
        <v>1082</v>
      </c>
      <c r="AQ318" s="9">
        <v>0.37</v>
      </c>
      <c r="AR318" s="9">
        <v>0.73</v>
      </c>
      <c r="AS318" s="9" t="s">
        <v>4269</v>
      </c>
      <c r="AT318" s="44">
        <v>9.9999999999999802E-5</v>
      </c>
      <c r="AU318" s="16" t="s">
        <v>896</v>
      </c>
      <c r="AV318" s="16" t="s">
        <v>4342</v>
      </c>
      <c r="AW318" s="16" t="s">
        <v>4342</v>
      </c>
      <c r="AX318" s="16" t="s">
        <v>4342</v>
      </c>
      <c r="AY318" s="16"/>
      <c r="AZ318" s="9">
        <v>0.9</v>
      </c>
      <c r="BA318" s="32"/>
      <c r="BB318" s="30"/>
      <c r="BC318" s="52"/>
      <c r="BD318" s="16" t="s">
        <v>897</v>
      </c>
      <c r="BE318" s="9">
        <v>0</v>
      </c>
      <c r="BF318" s="9">
        <v>100</v>
      </c>
      <c r="BG318" s="9">
        <v>19679</v>
      </c>
      <c r="BH318" s="16">
        <v>100</v>
      </c>
      <c r="BI318" s="16">
        <v>100</v>
      </c>
      <c r="BJ318" s="16" t="s">
        <v>4264</v>
      </c>
      <c r="BK318" s="9"/>
      <c r="BL318" s="9"/>
      <c r="BM318" s="9"/>
      <c r="BN318" s="18"/>
      <c r="BO318" s="9"/>
      <c r="BP318" s="9">
        <v>9.68</v>
      </c>
      <c r="BQ318" s="16" t="s">
        <v>1082</v>
      </c>
      <c r="BR318" s="9">
        <v>9.27</v>
      </c>
      <c r="BS318" s="16" t="s">
        <v>1082</v>
      </c>
      <c r="BT318" s="9">
        <v>19.260000000000002</v>
      </c>
      <c r="BU318" s="16" t="s">
        <v>1083</v>
      </c>
      <c r="BV318" s="9">
        <v>18.45</v>
      </c>
      <c r="BW318" s="16" t="s">
        <v>1083</v>
      </c>
      <c r="BX318" s="9">
        <v>810.7</v>
      </c>
      <c r="BY318" s="16" t="s">
        <v>1082</v>
      </c>
      <c r="BZ318" s="9">
        <v>160</v>
      </c>
      <c r="CA318" s="9">
        <v>14</v>
      </c>
      <c r="CB318" s="9">
        <v>11</v>
      </c>
      <c r="CC318" s="9">
        <v>0.73</v>
      </c>
      <c r="CD318" s="9">
        <v>91.85</v>
      </c>
      <c r="CE318" s="9">
        <v>19778</v>
      </c>
      <c r="CF318" s="9">
        <v>19892</v>
      </c>
      <c r="CG318" s="9">
        <v>2.66</v>
      </c>
      <c r="CH318" s="9">
        <v>0.44</v>
      </c>
      <c r="CI318" s="9">
        <v>19980</v>
      </c>
      <c r="CJ318" s="9">
        <v>18900</v>
      </c>
      <c r="CK318" s="16"/>
      <c r="CL318" s="27"/>
      <c r="CM318" s="16"/>
      <c r="CN318" s="16"/>
      <c r="CO318" s="9"/>
      <c r="CP318" s="9"/>
      <c r="CQ318" s="9"/>
      <c r="CR318" s="9"/>
      <c r="CS318" s="9"/>
      <c r="CT318" s="42"/>
      <c r="CU318" s="9"/>
      <c r="CV318" s="9"/>
      <c r="CW318" s="44"/>
      <c r="CX318" s="44"/>
      <c r="CY318" s="16"/>
      <c r="CZ318" s="9"/>
      <c r="DA318" s="9">
        <v>793.48</v>
      </c>
      <c r="DB318" s="9"/>
      <c r="DC318" s="16"/>
      <c r="DD318" s="16">
        <v>100000000</v>
      </c>
      <c r="DE318" s="16">
        <v>219089770</v>
      </c>
      <c r="DF318" s="16">
        <v>277177999</v>
      </c>
      <c r="DG318" s="16">
        <v>3067256790</v>
      </c>
      <c r="DH318" s="16">
        <v>3048957990</v>
      </c>
      <c r="DI318" s="16">
        <v>154211</v>
      </c>
      <c r="DJ318" s="16">
        <v>153291</v>
      </c>
      <c r="DK318" s="16">
        <v>14</v>
      </c>
      <c r="DL318" s="16">
        <v>11</v>
      </c>
      <c r="DM318" s="16">
        <v>0.79042987102305995</v>
      </c>
      <c r="DN318" s="16">
        <v>135750582630</v>
      </c>
      <c r="DO318" s="16">
        <v>135750582630</v>
      </c>
      <c r="DP318" s="16">
        <v>6825067</v>
      </c>
      <c r="DQ318" s="16">
        <v>1</v>
      </c>
      <c r="DR318" s="16">
        <v>45256293810</v>
      </c>
      <c r="DS318" s="16">
        <v>135768881430</v>
      </c>
      <c r="DT318" s="16">
        <v>6825987</v>
      </c>
      <c r="DU318" s="16">
        <v>3</v>
      </c>
      <c r="DV318" s="16">
        <v>1.01</v>
      </c>
      <c r="DW318" s="16">
        <v>1</v>
      </c>
      <c r="DX318" s="16">
        <v>0.02</v>
      </c>
      <c r="DY318" s="16">
        <v>0.02</v>
      </c>
      <c r="DZ318" s="48" t="s">
        <v>900</v>
      </c>
      <c r="EA318" s="9">
        <v>1.2</v>
      </c>
      <c r="EB318" s="16" t="s">
        <v>1083</v>
      </c>
      <c r="EC318" s="9">
        <v>1568.1</v>
      </c>
      <c r="ED318" s="16" t="s">
        <v>4274</v>
      </c>
      <c r="EE318" s="9">
        <v>334.3</v>
      </c>
      <c r="EF318" s="16" t="s">
        <v>4274</v>
      </c>
      <c r="EG318" s="9">
        <v>216.3</v>
      </c>
      <c r="EH318" s="16" t="s">
        <v>4274</v>
      </c>
      <c r="EI318" s="9">
        <v>437.3</v>
      </c>
      <c r="EJ318" s="16" t="s">
        <v>4274</v>
      </c>
      <c r="EK318" s="9">
        <v>192.9</v>
      </c>
      <c r="EL318" s="16" t="s">
        <v>4274</v>
      </c>
      <c r="EM318" s="9">
        <v>244.4</v>
      </c>
      <c r="EN318" s="16" t="s">
        <v>4274</v>
      </c>
      <c r="EO318" s="9">
        <v>7.0000000000000007E-2</v>
      </c>
      <c r="EP318" s="16">
        <v>1.28</v>
      </c>
      <c r="EQ318" s="16">
        <v>1.22</v>
      </c>
      <c r="ER318" s="16">
        <v>54.6</v>
      </c>
      <c r="ES318" s="16" t="s">
        <v>372</v>
      </c>
      <c r="ET318" s="16">
        <v>54</v>
      </c>
      <c r="EU318" s="16" t="s">
        <v>372</v>
      </c>
      <c r="EV318" s="16">
        <v>1.01</v>
      </c>
      <c r="EW318" s="16">
        <v>1.93</v>
      </c>
      <c r="EX318" s="16">
        <v>1.37</v>
      </c>
      <c r="EY318" s="16">
        <v>21.32</v>
      </c>
      <c r="EZ318" s="50">
        <v>13.79</v>
      </c>
      <c r="FA318" s="16">
        <v>78.680000000000007</v>
      </c>
      <c r="FB318" s="50">
        <v>86.210000000000008</v>
      </c>
      <c r="FC318" s="16">
        <v>118</v>
      </c>
      <c r="FD318" s="16" t="s">
        <v>4274</v>
      </c>
      <c r="FE318" s="9">
        <v>149.80000000000001</v>
      </c>
      <c r="FF318" s="16" t="s">
        <v>4274</v>
      </c>
      <c r="FG318" s="16">
        <v>31.7</v>
      </c>
      <c r="FH318" s="16" t="s">
        <v>4274</v>
      </c>
    </row>
    <row r="319" spans="2:164" ht="18.75" x14ac:dyDescent="0.2">
      <c r="B319" s="16" t="s">
        <v>468</v>
      </c>
      <c r="C319" s="16" t="s">
        <v>927</v>
      </c>
      <c r="D319" s="16" t="s">
        <v>1218</v>
      </c>
      <c r="E319" s="16" t="s">
        <v>1220</v>
      </c>
      <c r="F319" s="16" t="s">
        <v>1219</v>
      </c>
      <c r="G319" s="18">
        <v>44457.520831944443</v>
      </c>
      <c r="H319" s="16" t="s">
        <v>1229</v>
      </c>
      <c r="I319" s="16" t="s">
        <v>1223</v>
      </c>
      <c r="J319" s="16" t="s">
        <v>976</v>
      </c>
      <c r="K319" s="16" t="s">
        <v>1082</v>
      </c>
      <c r="L319" s="16" t="s">
        <v>824</v>
      </c>
      <c r="M319" s="16" t="s">
        <v>1083</v>
      </c>
      <c r="N319" s="9">
        <v>22860</v>
      </c>
      <c r="O319" s="9">
        <v>-4.99</v>
      </c>
      <c r="P319" s="9">
        <v>22960</v>
      </c>
      <c r="Q319" s="9">
        <v>-4.57</v>
      </c>
      <c r="R319" s="9">
        <v>4.51</v>
      </c>
      <c r="S319" s="44">
        <v>0.3029</v>
      </c>
      <c r="T319" s="9">
        <v>23130</v>
      </c>
      <c r="U319" s="9">
        <v>22860</v>
      </c>
      <c r="V319" s="9">
        <v>23890</v>
      </c>
      <c r="W319" s="16" t="s">
        <v>7336</v>
      </c>
      <c r="X319" s="16" t="s">
        <v>7337</v>
      </c>
      <c r="Y319" s="16" t="s">
        <v>7338</v>
      </c>
      <c r="Z319" s="9">
        <v>0.35</v>
      </c>
      <c r="AA319" s="9">
        <v>0.4</v>
      </c>
      <c r="AB319" s="9">
        <v>7.5</v>
      </c>
      <c r="AC319" s="16" t="s">
        <v>1082</v>
      </c>
      <c r="AD319" s="9">
        <v>16.5</v>
      </c>
      <c r="AE319" s="16" t="s">
        <v>1082</v>
      </c>
      <c r="AF319" s="9">
        <v>0.45</v>
      </c>
      <c r="AG319" s="9">
        <v>-2.2000000000000002</v>
      </c>
      <c r="AH319" s="9">
        <v>1.52</v>
      </c>
      <c r="AI319" s="16">
        <v>42.95</v>
      </c>
      <c r="AJ319" s="50">
        <v>100</v>
      </c>
      <c r="AK319" s="9">
        <v>57.05</v>
      </c>
      <c r="AL319" s="9">
        <v>0</v>
      </c>
      <c r="AM319" s="9">
        <v>-1.4</v>
      </c>
      <c r="AN319" s="16" t="s">
        <v>1083</v>
      </c>
      <c r="AO319" s="9">
        <v>-417.8</v>
      </c>
      <c r="AP319" s="16" t="s">
        <v>1082</v>
      </c>
      <c r="AQ319" s="9">
        <v>7.12</v>
      </c>
      <c r="AR319" s="9">
        <v>4.62</v>
      </c>
      <c r="AS319" s="9" t="s">
        <v>4269</v>
      </c>
      <c r="AT319" s="44">
        <v>-4.1999999999999997E-3</v>
      </c>
      <c r="AU319" s="16" t="s">
        <v>896</v>
      </c>
      <c r="AV319" s="16" t="s">
        <v>4342</v>
      </c>
      <c r="AW319" s="16" t="s">
        <v>4342</v>
      </c>
      <c r="AX319" s="16" t="s">
        <v>4342</v>
      </c>
      <c r="AY319" s="16"/>
      <c r="AZ319" s="9">
        <v>0.39</v>
      </c>
      <c r="BA319" s="32">
        <v>1.2372258823529401E-3</v>
      </c>
      <c r="BB319" s="30">
        <v>4.0846017905346397E-3</v>
      </c>
      <c r="BC319" s="52">
        <v>1.69</v>
      </c>
      <c r="BD319" s="16" t="s">
        <v>897</v>
      </c>
      <c r="BE319" s="9">
        <v>21</v>
      </c>
      <c r="BF319" s="9">
        <v>93</v>
      </c>
      <c r="BG319" s="9">
        <v>19640</v>
      </c>
      <c r="BH319" s="16">
        <v>71.31</v>
      </c>
      <c r="BI319" s="16">
        <v>74.98</v>
      </c>
      <c r="BJ319" s="16" t="s">
        <v>4266</v>
      </c>
      <c r="BK319" s="9">
        <v>73000</v>
      </c>
      <c r="BL319" s="9">
        <v>38200</v>
      </c>
      <c r="BM319" s="9">
        <v>22960</v>
      </c>
      <c r="BN319" s="18">
        <v>44004</v>
      </c>
      <c r="BO319" s="9">
        <v>-39.9</v>
      </c>
      <c r="BP319" s="9">
        <v>837</v>
      </c>
      <c r="BQ319" s="16"/>
      <c r="BR319" s="9">
        <v>1.24</v>
      </c>
      <c r="BS319" s="16" t="s">
        <v>1082</v>
      </c>
      <c r="BT319" s="9">
        <v>1.62</v>
      </c>
      <c r="BU319" s="16" t="s">
        <v>1082</v>
      </c>
      <c r="BV319" s="9">
        <v>2.83</v>
      </c>
      <c r="BW319" s="16" t="s">
        <v>1083</v>
      </c>
      <c r="BX319" s="9">
        <v>-2.83</v>
      </c>
      <c r="BY319" s="16" t="s">
        <v>1083</v>
      </c>
      <c r="BZ319" s="9">
        <v>362</v>
      </c>
      <c r="CA319" s="9">
        <v>138</v>
      </c>
      <c r="CB319" s="9">
        <v>146</v>
      </c>
      <c r="CC319" s="9">
        <v>0.43</v>
      </c>
      <c r="CD319" s="9">
        <v>86.25</v>
      </c>
      <c r="CE319" s="9">
        <v>20400</v>
      </c>
      <c r="CF319" s="9">
        <v>24230</v>
      </c>
      <c r="CG319" s="9">
        <v>34.07</v>
      </c>
      <c r="CH319" s="9">
        <v>5.99</v>
      </c>
      <c r="CI319" s="9">
        <v>24230</v>
      </c>
      <c r="CJ319" s="9">
        <v>14260</v>
      </c>
      <c r="CK319" s="16"/>
      <c r="CL319" s="27"/>
      <c r="CM319" s="16"/>
      <c r="CN319" s="16"/>
      <c r="CO319" s="9">
        <v>287</v>
      </c>
      <c r="CP319" s="9">
        <v>233</v>
      </c>
      <c r="CQ319" s="9">
        <v>290</v>
      </c>
      <c r="CR319" s="9">
        <v>263</v>
      </c>
      <c r="CS319" s="9">
        <v>623441</v>
      </c>
      <c r="CT319" s="42">
        <v>0</v>
      </c>
      <c r="CU319" s="9">
        <v>0.2</v>
      </c>
      <c r="CV319" s="9">
        <v>5.89</v>
      </c>
      <c r="CW319" s="44">
        <v>-1.1673151750972799E-2</v>
      </c>
      <c r="CX319" s="44">
        <v>-4.1562759767248599E-3</v>
      </c>
      <c r="CY319" s="16">
        <v>1051642</v>
      </c>
      <c r="CZ319" s="9">
        <v>23.66</v>
      </c>
      <c r="DA319" s="9">
        <v>15.27</v>
      </c>
      <c r="DB319" s="9">
        <v>1.55</v>
      </c>
      <c r="DC319" s="16">
        <v>970.24</v>
      </c>
      <c r="DD319" s="16">
        <v>850000000</v>
      </c>
      <c r="DE319" s="16">
        <v>75142755</v>
      </c>
      <c r="DF319" s="16">
        <v>165381509</v>
      </c>
      <c r="DG319" s="16">
        <v>10369700320</v>
      </c>
      <c r="DH319" s="16">
        <v>24145700320</v>
      </c>
      <c r="DI319" s="16">
        <v>451642</v>
      </c>
      <c r="DJ319" s="16">
        <v>1051642</v>
      </c>
      <c r="DK319" s="16">
        <v>138</v>
      </c>
      <c r="DL319" s="16">
        <v>146</v>
      </c>
      <c r="DM319" s="16">
        <v>0.45436007601067402</v>
      </c>
      <c r="DN319" s="16">
        <v>6888000000</v>
      </c>
      <c r="DO319" s="16">
        <v>13776000000</v>
      </c>
      <c r="DP319" s="16">
        <v>600000</v>
      </c>
      <c r="DQ319" s="16">
        <v>2</v>
      </c>
      <c r="DR319" s="16"/>
      <c r="DS319" s="16"/>
      <c r="DT319" s="16"/>
      <c r="DU319" s="16"/>
      <c r="DV319" s="16">
        <v>0.43</v>
      </c>
      <c r="DW319" s="16"/>
      <c r="DX319" s="16"/>
      <c r="DY319" s="16"/>
      <c r="DZ319" s="48" t="s">
        <v>927</v>
      </c>
      <c r="EA319" s="9">
        <v>140.5</v>
      </c>
      <c r="EB319" s="16" t="s">
        <v>1082</v>
      </c>
      <c r="EC319" s="9">
        <v>81.5</v>
      </c>
      <c r="ED319" s="16" t="s">
        <v>4274</v>
      </c>
      <c r="EE319" s="9">
        <v>77.8</v>
      </c>
      <c r="EF319" s="16" t="s">
        <v>4274</v>
      </c>
      <c r="EG319" s="9">
        <v>79.3</v>
      </c>
      <c r="EH319" s="16" t="s">
        <v>4274</v>
      </c>
      <c r="EI319" s="9">
        <v>9.3000000000000007</v>
      </c>
      <c r="EJ319" s="16" t="s">
        <v>4274</v>
      </c>
      <c r="EK319" s="9">
        <v>23.3</v>
      </c>
      <c r="EL319" s="16" t="s">
        <v>4274</v>
      </c>
      <c r="EM319" s="9">
        <v>-14</v>
      </c>
      <c r="EN319" s="16" t="s">
        <v>4274</v>
      </c>
      <c r="EO319" s="9">
        <v>-1.71</v>
      </c>
      <c r="EP319" s="16">
        <v>0.73</v>
      </c>
      <c r="EQ319" s="16">
        <v>0.47</v>
      </c>
      <c r="ER319" s="16">
        <v>12.5</v>
      </c>
      <c r="ES319" s="16" t="s">
        <v>372</v>
      </c>
      <c r="ET319" s="16">
        <v>16.399999999999999</v>
      </c>
      <c r="EU319" s="16" t="s">
        <v>372</v>
      </c>
      <c r="EV319" s="16">
        <v>-1.31</v>
      </c>
      <c r="EW319" s="16">
        <v>-1.17</v>
      </c>
      <c r="EX319" s="16">
        <v>-1.1000000000000001</v>
      </c>
      <c r="EY319" s="16">
        <v>95.45</v>
      </c>
      <c r="EZ319" s="50">
        <v>97.38</v>
      </c>
      <c r="FA319" s="16">
        <v>4.5499999999999972</v>
      </c>
      <c r="FB319" s="50">
        <v>2.6200000000000045</v>
      </c>
      <c r="FC319" s="16">
        <v>-1.6</v>
      </c>
      <c r="FD319" s="16" t="s">
        <v>4274</v>
      </c>
      <c r="FE319" s="9">
        <v>-2.5</v>
      </c>
      <c r="FF319" s="16" t="s">
        <v>4274</v>
      </c>
      <c r="FG319" s="16">
        <v>1.2</v>
      </c>
      <c r="FH319" s="16" t="s">
        <v>4274</v>
      </c>
    </row>
    <row r="320" spans="2:164" ht="18.75" x14ac:dyDescent="0.2">
      <c r="B320" s="16" t="s">
        <v>32</v>
      </c>
      <c r="C320" s="16" t="s">
        <v>796</v>
      </c>
      <c r="D320" s="16" t="s">
        <v>1218</v>
      </c>
      <c r="E320" s="16" t="s">
        <v>1224</v>
      </c>
      <c r="F320" s="16" t="s">
        <v>1219</v>
      </c>
      <c r="G320" s="18">
        <v>44457.520750115742</v>
      </c>
      <c r="H320" s="16" t="s">
        <v>1221</v>
      </c>
      <c r="I320" s="16" t="s">
        <v>1226</v>
      </c>
      <c r="J320" s="16" t="s">
        <v>7339</v>
      </c>
      <c r="K320" s="16" t="s">
        <v>1082</v>
      </c>
      <c r="L320" s="16" t="s">
        <v>1151</v>
      </c>
      <c r="M320" s="16" t="s">
        <v>1083</v>
      </c>
      <c r="N320" s="9">
        <v>2516</v>
      </c>
      <c r="O320" s="9">
        <v>-4.62</v>
      </c>
      <c r="P320" s="9">
        <v>2531</v>
      </c>
      <c r="Q320" s="9">
        <v>-4.0599999999999996</v>
      </c>
      <c r="R320" s="9">
        <v>7.46</v>
      </c>
      <c r="S320" s="44">
        <v>0.27100000000000002</v>
      </c>
      <c r="T320" s="9">
        <v>2650</v>
      </c>
      <c r="U320" s="9">
        <v>2507</v>
      </c>
      <c r="V320" s="9">
        <v>2694</v>
      </c>
      <c r="W320" s="16" t="s">
        <v>7340</v>
      </c>
      <c r="X320" s="16" t="s">
        <v>7341</v>
      </c>
      <c r="Y320" s="16" t="s">
        <v>7342</v>
      </c>
      <c r="Z320" s="9">
        <v>1.2</v>
      </c>
      <c r="AA320" s="9">
        <v>0.56000000000000005</v>
      </c>
      <c r="AB320" s="9">
        <v>8.6</v>
      </c>
      <c r="AC320" s="16" t="s">
        <v>1082</v>
      </c>
      <c r="AD320" s="9">
        <v>18.399999999999999</v>
      </c>
      <c r="AE320" s="16" t="s">
        <v>1082</v>
      </c>
      <c r="AF320" s="9">
        <v>0.47</v>
      </c>
      <c r="AG320" s="9">
        <v>-2.14</v>
      </c>
      <c r="AH320" s="9">
        <v>-1.17</v>
      </c>
      <c r="AI320" s="16">
        <v>72.81</v>
      </c>
      <c r="AJ320" s="50">
        <v>96.12</v>
      </c>
      <c r="AK320" s="9">
        <v>27.189999999999998</v>
      </c>
      <c r="AL320" s="9">
        <v>3.8799999999999955</v>
      </c>
      <c r="AM320" s="9">
        <v>-3.4</v>
      </c>
      <c r="AN320" s="16" t="s">
        <v>1083</v>
      </c>
      <c r="AO320" s="9">
        <v>-1.2</v>
      </c>
      <c r="AP320" s="16" t="s">
        <v>1083</v>
      </c>
      <c r="AQ320" s="9">
        <v>-8.2100000000000009</v>
      </c>
      <c r="AR320" s="9">
        <v>-13.09</v>
      </c>
      <c r="AS320" s="9" t="s">
        <v>4269</v>
      </c>
      <c r="AT320" s="44">
        <v>-5.5999999999999999E-3</v>
      </c>
      <c r="AU320" s="16" t="s">
        <v>896</v>
      </c>
      <c r="AV320" s="16" t="s">
        <v>4341</v>
      </c>
      <c r="AW320" s="16" t="s">
        <v>4342</v>
      </c>
      <c r="AX320" s="16" t="s">
        <v>4337</v>
      </c>
      <c r="AY320" s="16"/>
      <c r="AZ320" s="9">
        <v>0.61</v>
      </c>
      <c r="BA320" s="32">
        <v>1.56939510294221E-3</v>
      </c>
      <c r="BB320" s="30">
        <v>5.79112584111515E-3</v>
      </c>
      <c r="BC320" s="52">
        <v>3.92</v>
      </c>
      <c r="BD320" s="16" t="s">
        <v>897</v>
      </c>
      <c r="BE320" s="9">
        <v>100</v>
      </c>
      <c r="BF320" s="9">
        <v>0</v>
      </c>
      <c r="BG320" s="9">
        <v>2507</v>
      </c>
      <c r="BH320" s="16">
        <v>42.94</v>
      </c>
      <c r="BI320" s="16">
        <v>48.77</v>
      </c>
      <c r="BJ320" s="16" t="s">
        <v>4266</v>
      </c>
      <c r="BK320" s="9">
        <v>76560</v>
      </c>
      <c r="BL320" s="9">
        <v>7666</v>
      </c>
      <c r="BM320" s="9">
        <v>2531</v>
      </c>
      <c r="BN320" s="18">
        <v>44020</v>
      </c>
      <c r="BO320" s="9">
        <v>-67</v>
      </c>
      <c r="BP320" s="9">
        <v>497.56</v>
      </c>
      <c r="BQ320" s="16" t="s">
        <v>1084</v>
      </c>
      <c r="BR320" s="9">
        <v>58.81</v>
      </c>
      <c r="BS320" s="16" t="s">
        <v>1084</v>
      </c>
      <c r="BT320" s="9">
        <v>124.59</v>
      </c>
      <c r="BU320" s="16" t="s">
        <v>1082</v>
      </c>
      <c r="BV320" s="9">
        <v>14.82</v>
      </c>
      <c r="BW320" s="16" t="s">
        <v>1082</v>
      </c>
      <c r="BX320" s="9">
        <v>109.78</v>
      </c>
      <c r="BY320" s="16" t="s">
        <v>1082</v>
      </c>
      <c r="BZ320" s="9">
        <v>2648</v>
      </c>
      <c r="CA320" s="9">
        <v>1225</v>
      </c>
      <c r="CB320" s="9">
        <v>757</v>
      </c>
      <c r="CC320" s="9">
        <v>0.69</v>
      </c>
      <c r="CD320" s="9">
        <v>42.41</v>
      </c>
      <c r="CE320" s="9">
        <v>2507</v>
      </c>
      <c r="CF320" s="9">
        <v>2835</v>
      </c>
      <c r="CG320" s="9">
        <v>15.41</v>
      </c>
      <c r="CH320" s="9">
        <v>25.03</v>
      </c>
      <c r="CI320" s="9">
        <v>3146</v>
      </c>
      <c r="CJ320" s="9">
        <v>2052</v>
      </c>
      <c r="CK320" s="16"/>
      <c r="CL320" s="27"/>
      <c r="CM320" s="16"/>
      <c r="CN320" s="16"/>
      <c r="CO320" s="9">
        <v>65</v>
      </c>
      <c r="CP320" s="9">
        <v>64</v>
      </c>
      <c r="CQ320" s="9">
        <v>97</v>
      </c>
      <c r="CR320" s="9">
        <v>137</v>
      </c>
      <c r="CS320" s="9">
        <v>14561102</v>
      </c>
      <c r="CT320" s="42">
        <v>0</v>
      </c>
      <c r="CU320" s="9">
        <v>0.92</v>
      </c>
      <c r="CV320" s="9">
        <v>2.0299999999999998</v>
      </c>
      <c r="CW320" s="44">
        <v>-5.0566037735849098E-2</v>
      </c>
      <c r="CX320" s="44">
        <v>-5.6861258529188798E-3</v>
      </c>
      <c r="CY320" s="16">
        <v>57130307</v>
      </c>
      <c r="CZ320" s="9">
        <v>12.52</v>
      </c>
      <c r="DA320" s="9">
        <v>15.48</v>
      </c>
      <c r="DB320" s="9">
        <v>0.81</v>
      </c>
      <c r="DC320" s="16">
        <v>202.14</v>
      </c>
      <c r="DD320" s="16">
        <v>36402756000</v>
      </c>
      <c r="DE320" s="16">
        <v>85939609</v>
      </c>
      <c r="DF320" s="16">
        <v>183607188</v>
      </c>
      <c r="DG320" s="16">
        <v>105276021185</v>
      </c>
      <c r="DH320" s="16">
        <v>138990642017</v>
      </c>
      <c r="DI320" s="16">
        <v>41594635</v>
      </c>
      <c r="DJ320" s="16">
        <v>54915307</v>
      </c>
      <c r="DK320" s="16">
        <v>1225</v>
      </c>
      <c r="DL320" s="16">
        <v>757</v>
      </c>
      <c r="DM320" s="16">
        <v>0.468062334248047</v>
      </c>
      <c r="DN320" s="16">
        <v>6553464305</v>
      </c>
      <c r="DO320" s="16">
        <v>39320785832</v>
      </c>
      <c r="DP320" s="16">
        <v>15535672</v>
      </c>
      <c r="DQ320" s="16">
        <v>6</v>
      </c>
      <c r="DR320" s="16">
        <v>2803082500</v>
      </c>
      <c r="DS320" s="16">
        <v>5606165000</v>
      </c>
      <c r="DT320" s="16">
        <v>2215000</v>
      </c>
      <c r="DU320" s="16">
        <v>2</v>
      </c>
      <c r="DV320" s="16">
        <v>0.76</v>
      </c>
      <c r="DW320" s="16">
        <v>7.01</v>
      </c>
      <c r="DX320" s="16">
        <v>2.68</v>
      </c>
      <c r="DY320" s="16">
        <v>24.79</v>
      </c>
      <c r="DZ320" s="48" t="s">
        <v>796</v>
      </c>
      <c r="EA320" s="9">
        <v>83.8</v>
      </c>
      <c r="EB320" s="16" t="s">
        <v>1082</v>
      </c>
      <c r="EC320" s="9">
        <v>46.9</v>
      </c>
      <c r="ED320" s="16" t="s">
        <v>4274</v>
      </c>
      <c r="EE320" s="9">
        <v>37.799999999999997</v>
      </c>
      <c r="EF320" s="16" t="s">
        <v>4274</v>
      </c>
      <c r="EG320" s="9">
        <v>45</v>
      </c>
      <c r="EH320" s="16" t="s">
        <v>4274</v>
      </c>
      <c r="EI320" s="9">
        <v>5.8</v>
      </c>
      <c r="EJ320" s="16" t="s">
        <v>4274</v>
      </c>
      <c r="EK320" s="9">
        <v>7.5</v>
      </c>
      <c r="EL320" s="16" t="s">
        <v>4274</v>
      </c>
      <c r="EM320" s="9">
        <v>-1.7</v>
      </c>
      <c r="EN320" s="16" t="s">
        <v>4274</v>
      </c>
      <c r="EO320" s="9">
        <v>-3.28</v>
      </c>
      <c r="EP320" s="16">
        <v>1.1499999999999999</v>
      </c>
      <c r="EQ320" s="16">
        <v>0.55000000000000004</v>
      </c>
      <c r="ER320" s="16">
        <v>10.9</v>
      </c>
      <c r="ES320" s="16" t="s">
        <v>372</v>
      </c>
      <c r="ET320" s="16">
        <v>17.3</v>
      </c>
      <c r="EU320" s="16" t="s">
        <v>372</v>
      </c>
      <c r="EV320" s="16">
        <v>-1.59</v>
      </c>
      <c r="EW320" s="16">
        <v>-1.05</v>
      </c>
      <c r="EX320" s="16">
        <v>-1.05</v>
      </c>
      <c r="EY320" s="16">
        <v>80.61</v>
      </c>
      <c r="EZ320" s="50">
        <v>95.98</v>
      </c>
      <c r="FA320" s="16">
        <v>19.39</v>
      </c>
      <c r="FB320" s="50">
        <v>4.019999999999996</v>
      </c>
      <c r="FC320" s="16">
        <v>-7.2</v>
      </c>
      <c r="FD320" s="16" t="s">
        <v>4274</v>
      </c>
      <c r="FE320" s="9">
        <v>-2.1</v>
      </c>
      <c r="FF320" s="16" t="s">
        <v>4274</v>
      </c>
      <c r="FG320" s="16">
        <v>-1.4</v>
      </c>
      <c r="FH320" s="16" t="s">
        <v>4274</v>
      </c>
    </row>
    <row r="321" spans="2:164" ht="18.75" x14ac:dyDescent="0.2">
      <c r="B321" s="16" t="s">
        <v>584</v>
      </c>
      <c r="C321" s="16" t="s">
        <v>812</v>
      </c>
      <c r="D321" s="16" t="s">
        <v>1218</v>
      </c>
      <c r="E321" s="16" t="s">
        <v>1220</v>
      </c>
      <c r="F321" s="16" t="s">
        <v>1219</v>
      </c>
      <c r="G321" s="18">
        <v>44457.520744212961</v>
      </c>
      <c r="H321" s="16" t="s">
        <v>1221</v>
      </c>
      <c r="I321" s="16" t="s">
        <v>1223</v>
      </c>
      <c r="J321" s="16" t="s">
        <v>1028</v>
      </c>
      <c r="K321" s="16" t="s">
        <v>1082</v>
      </c>
      <c r="L321" s="16" t="s">
        <v>1249</v>
      </c>
      <c r="M321" s="16" t="s">
        <v>1083</v>
      </c>
      <c r="N321" s="9">
        <v>14420</v>
      </c>
      <c r="O321" s="9">
        <v>-4.88</v>
      </c>
      <c r="P321" s="9">
        <v>14670</v>
      </c>
      <c r="Q321" s="9">
        <v>-3.23</v>
      </c>
      <c r="R321" s="9">
        <v>6.32</v>
      </c>
      <c r="S321" s="44">
        <v>0.1182</v>
      </c>
      <c r="T321" s="9">
        <v>15000</v>
      </c>
      <c r="U321" s="9">
        <v>14410</v>
      </c>
      <c r="V321" s="9">
        <v>15320</v>
      </c>
      <c r="W321" s="16" t="s">
        <v>4171</v>
      </c>
      <c r="X321" s="16" t="s">
        <v>7343</v>
      </c>
      <c r="Y321" s="16" t="s">
        <v>4363</v>
      </c>
      <c r="Z321" s="9">
        <v>0.87</v>
      </c>
      <c r="AA321" s="9">
        <v>0.4</v>
      </c>
      <c r="AB321" s="9">
        <v>16.100000000000001</v>
      </c>
      <c r="AC321" s="16" t="s">
        <v>1082</v>
      </c>
      <c r="AD321" s="9">
        <v>20.399999999999999</v>
      </c>
      <c r="AE321" s="16" t="s">
        <v>1082</v>
      </c>
      <c r="AF321" s="9">
        <v>0.79</v>
      </c>
      <c r="AG321" s="9">
        <v>-1.27</v>
      </c>
      <c r="AH321" s="9">
        <v>1.32</v>
      </c>
      <c r="AI321" s="16">
        <v>77.28</v>
      </c>
      <c r="AJ321" s="50">
        <v>99.95</v>
      </c>
      <c r="AK321" s="9">
        <v>22.72</v>
      </c>
      <c r="AL321" s="9">
        <v>4.9999999999997158E-2</v>
      </c>
      <c r="AM321" s="9">
        <v>-3.2</v>
      </c>
      <c r="AN321" s="16" t="s">
        <v>1083</v>
      </c>
      <c r="AO321" s="9">
        <v>-2.8</v>
      </c>
      <c r="AP321" s="16" t="s">
        <v>1083</v>
      </c>
      <c r="AQ321" s="9">
        <v>-9.59</v>
      </c>
      <c r="AR321" s="9">
        <v>-8.68</v>
      </c>
      <c r="AS321" s="9" t="s">
        <v>4270</v>
      </c>
      <c r="AT321" s="44">
        <v>-1.6500000000000001E-2</v>
      </c>
      <c r="AU321" s="16" t="s">
        <v>896</v>
      </c>
      <c r="AV321" s="16" t="s">
        <v>4341</v>
      </c>
      <c r="AW321" s="16" t="s">
        <v>4342</v>
      </c>
      <c r="AX321" s="16" t="s">
        <v>4341</v>
      </c>
      <c r="AY321" s="16" t="s">
        <v>6465</v>
      </c>
      <c r="AZ321" s="9">
        <v>0.43</v>
      </c>
      <c r="BA321" s="32">
        <v>8.9644092592592597E-4</v>
      </c>
      <c r="BB321" s="30">
        <v>7.5841025882057997E-3</v>
      </c>
      <c r="BC321" s="52">
        <v>2.2400000000000002</v>
      </c>
      <c r="BD321" s="16" t="s">
        <v>897</v>
      </c>
      <c r="BE321" s="9">
        <v>100</v>
      </c>
      <c r="BF321" s="9">
        <v>0</v>
      </c>
      <c r="BG321" s="9">
        <v>14410</v>
      </c>
      <c r="BH321" s="16">
        <v>43</v>
      </c>
      <c r="BI321" s="16">
        <v>51.72</v>
      </c>
      <c r="BJ321" s="16" t="s">
        <v>4266</v>
      </c>
      <c r="BK321" s="9">
        <v>27000</v>
      </c>
      <c r="BL321" s="9">
        <v>26714</v>
      </c>
      <c r="BM321" s="9">
        <v>14670</v>
      </c>
      <c r="BN321" s="18">
        <v>44234</v>
      </c>
      <c r="BO321" s="9">
        <v>-45.1</v>
      </c>
      <c r="BP321" s="9">
        <v>16.170000000000002</v>
      </c>
      <c r="BQ321" s="16" t="s">
        <v>1084</v>
      </c>
      <c r="BR321" s="9">
        <v>9.7100000000000009</v>
      </c>
      <c r="BS321" s="16" t="s">
        <v>1084</v>
      </c>
      <c r="BT321" s="9">
        <v>23.22</v>
      </c>
      <c r="BU321" s="16" t="s">
        <v>1082</v>
      </c>
      <c r="BV321" s="9">
        <v>14.03</v>
      </c>
      <c r="BW321" s="16" t="s">
        <v>1082</v>
      </c>
      <c r="BX321" s="9">
        <v>9.19</v>
      </c>
      <c r="BY321" s="16" t="s">
        <v>1082</v>
      </c>
      <c r="BZ321" s="9">
        <v>1950</v>
      </c>
      <c r="CA321" s="9">
        <v>680</v>
      </c>
      <c r="CB321" s="9">
        <v>694</v>
      </c>
      <c r="CC321" s="9">
        <v>0.44</v>
      </c>
      <c r="CD321" s="9">
        <v>40.65</v>
      </c>
      <c r="CE321" s="9">
        <v>14410</v>
      </c>
      <c r="CF321" s="9">
        <v>16400</v>
      </c>
      <c r="CG321" s="9">
        <v>9.07</v>
      </c>
      <c r="CH321" s="9">
        <v>13.86</v>
      </c>
      <c r="CI321" s="9">
        <v>16420</v>
      </c>
      <c r="CJ321" s="9">
        <v>13050</v>
      </c>
      <c r="CK321" s="16" t="s">
        <v>1106</v>
      </c>
      <c r="CL321" s="27">
        <v>44500</v>
      </c>
      <c r="CM321" s="16" t="s">
        <v>375</v>
      </c>
      <c r="CN321" s="16" t="s">
        <v>1099</v>
      </c>
      <c r="CO321" s="9">
        <v>76</v>
      </c>
      <c r="CP321" s="9">
        <v>76</v>
      </c>
      <c r="CQ321" s="9">
        <v>77</v>
      </c>
      <c r="CR321" s="9">
        <v>95</v>
      </c>
      <c r="CS321" s="9">
        <v>4320000</v>
      </c>
      <c r="CT321" s="42">
        <v>0.39</v>
      </c>
      <c r="CU321" s="9">
        <v>1.58</v>
      </c>
      <c r="CV321" s="9">
        <v>4.82</v>
      </c>
      <c r="CW321" s="44">
        <v>-3.8666666666666703E-2</v>
      </c>
      <c r="CX321" s="44">
        <v>-1.6490765171503999E-2</v>
      </c>
      <c r="CY321" s="16">
        <v>9681562</v>
      </c>
      <c r="CZ321" s="9">
        <v>8.68</v>
      </c>
      <c r="DA321" s="9">
        <v>7.46</v>
      </c>
      <c r="DB321" s="9">
        <v>1.1599999999999999</v>
      </c>
      <c r="DC321" s="16">
        <v>1689.33</v>
      </c>
      <c r="DD321" s="16">
        <v>10800000000</v>
      </c>
      <c r="DE321" s="16">
        <v>161403697</v>
      </c>
      <c r="DF321" s="16">
        <v>204546346</v>
      </c>
      <c r="DG321" s="16">
        <v>109754514540</v>
      </c>
      <c r="DH321" s="16">
        <v>141955164540</v>
      </c>
      <c r="DI321" s="16">
        <v>7481562</v>
      </c>
      <c r="DJ321" s="16">
        <v>9676562</v>
      </c>
      <c r="DK321" s="16">
        <v>680</v>
      </c>
      <c r="DL321" s="16">
        <v>694</v>
      </c>
      <c r="DM321" s="16">
        <v>0.78908130189722403</v>
      </c>
      <c r="DN321" s="16">
        <v>16137000000</v>
      </c>
      <c r="DO321" s="16">
        <v>32274000000</v>
      </c>
      <c r="DP321" s="16">
        <v>2200000</v>
      </c>
      <c r="DQ321" s="16">
        <v>2</v>
      </c>
      <c r="DR321" s="16">
        <v>73350000</v>
      </c>
      <c r="DS321" s="16">
        <v>73350000</v>
      </c>
      <c r="DT321" s="16">
        <v>5000</v>
      </c>
      <c r="DU321" s="16">
        <v>1</v>
      </c>
      <c r="DV321" s="16">
        <v>0.77</v>
      </c>
      <c r="DW321" s="16">
        <v>440</v>
      </c>
      <c r="DX321" s="16">
        <v>3.4</v>
      </c>
      <c r="DY321" s="16">
        <v>1935.31</v>
      </c>
      <c r="DZ321" s="48" t="s">
        <v>812</v>
      </c>
      <c r="EA321" s="9">
        <v>479.4</v>
      </c>
      <c r="EB321" s="16" t="s">
        <v>1082</v>
      </c>
      <c r="EC321" s="9">
        <v>625</v>
      </c>
      <c r="ED321" s="16" t="s">
        <v>4274</v>
      </c>
      <c r="EE321" s="9">
        <v>367.8</v>
      </c>
      <c r="EF321" s="16" t="s">
        <v>4274</v>
      </c>
      <c r="EG321" s="9">
        <v>533.1</v>
      </c>
      <c r="EH321" s="16" t="s">
        <v>4274</v>
      </c>
      <c r="EI321" s="9">
        <v>24.2</v>
      </c>
      <c r="EJ321" s="16" t="s">
        <v>4274</v>
      </c>
      <c r="EK321" s="9">
        <v>36.1</v>
      </c>
      <c r="EL321" s="16" t="s">
        <v>4274</v>
      </c>
      <c r="EM321" s="9">
        <v>-11.8</v>
      </c>
      <c r="EN321" s="16" t="s">
        <v>4274</v>
      </c>
      <c r="EO321" s="9">
        <v>-3.03</v>
      </c>
      <c r="EP321" s="16">
        <v>0.43</v>
      </c>
      <c r="EQ321" s="16">
        <v>0.56000000000000005</v>
      </c>
      <c r="ER321" s="16">
        <v>11.1</v>
      </c>
      <c r="ES321" s="16" t="s">
        <v>372</v>
      </c>
      <c r="ET321" s="16">
        <v>17.100000000000001</v>
      </c>
      <c r="EU321" s="16" t="s">
        <v>372</v>
      </c>
      <c r="EV321" s="16">
        <v>-1.54</v>
      </c>
      <c r="EW321" s="16">
        <v>-1.1000000000000001</v>
      </c>
      <c r="EX321" s="16">
        <v>-1.1399999999999999</v>
      </c>
      <c r="EY321" s="16">
        <v>58.85</v>
      </c>
      <c r="EZ321" s="50">
        <v>85.29</v>
      </c>
      <c r="FA321" s="16">
        <v>41.15</v>
      </c>
      <c r="FB321" s="50">
        <v>14.709999999999994</v>
      </c>
      <c r="FC321" s="16">
        <v>-162.19999999999999</v>
      </c>
      <c r="FD321" s="16" t="s">
        <v>4274</v>
      </c>
      <c r="FE321" s="9">
        <v>-104</v>
      </c>
      <c r="FF321" s="16" t="s">
        <v>4274</v>
      </c>
      <c r="FG321" s="16">
        <v>-92.7</v>
      </c>
      <c r="FH321" s="16" t="s">
        <v>4274</v>
      </c>
    </row>
    <row r="322" spans="2:164" ht="18.75" x14ac:dyDescent="0.2">
      <c r="B322" s="16" t="s">
        <v>130</v>
      </c>
      <c r="C322" s="16" t="s">
        <v>908</v>
      </c>
      <c r="D322" s="16" t="s">
        <v>1218</v>
      </c>
      <c r="E322" s="16" t="s">
        <v>1220</v>
      </c>
      <c r="F322" s="16" t="s">
        <v>1219</v>
      </c>
      <c r="G322" s="18">
        <v>44457.520796909725</v>
      </c>
      <c r="H322" s="16" t="s">
        <v>1229</v>
      </c>
      <c r="I322" s="16" t="s">
        <v>1223</v>
      </c>
      <c r="J322" s="16" t="s">
        <v>941</v>
      </c>
      <c r="K322" s="16" t="s">
        <v>1082</v>
      </c>
      <c r="L322" s="16" t="s">
        <v>1020</v>
      </c>
      <c r="M322" s="16" t="s">
        <v>1083</v>
      </c>
      <c r="N322" s="9">
        <v>37740</v>
      </c>
      <c r="O322" s="9">
        <v>-4.9800000000000004</v>
      </c>
      <c r="P322" s="9">
        <v>38070</v>
      </c>
      <c r="Q322" s="9">
        <v>-4.1500000000000004</v>
      </c>
      <c r="R322" s="9">
        <v>8.51</v>
      </c>
      <c r="S322" s="44">
        <v>0.73370000000000002</v>
      </c>
      <c r="T322" s="9">
        <v>40950</v>
      </c>
      <c r="U322" s="9">
        <v>37740</v>
      </c>
      <c r="V322" s="9">
        <v>40950</v>
      </c>
      <c r="W322" s="16" t="s">
        <v>2450</v>
      </c>
      <c r="X322" s="16" t="s">
        <v>7344</v>
      </c>
      <c r="Y322" s="16" t="s">
        <v>7345</v>
      </c>
      <c r="Z322" s="9">
        <v>0.61</v>
      </c>
      <c r="AA322" s="9">
        <v>0.43</v>
      </c>
      <c r="AB322" s="9">
        <v>10.5</v>
      </c>
      <c r="AC322" s="16" t="s">
        <v>1082</v>
      </c>
      <c r="AD322" s="9">
        <v>17.399999999999999</v>
      </c>
      <c r="AE322" s="16" t="s">
        <v>1082</v>
      </c>
      <c r="AF322" s="9">
        <v>0.61</v>
      </c>
      <c r="AG322" s="9">
        <v>-1.65</v>
      </c>
      <c r="AH322" s="9">
        <v>-1.07</v>
      </c>
      <c r="AI322" s="16">
        <v>99.42</v>
      </c>
      <c r="AJ322" s="50">
        <v>100</v>
      </c>
      <c r="AK322" s="9">
        <v>0.57999999999999829</v>
      </c>
      <c r="AL322" s="9">
        <v>0</v>
      </c>
      <c r="AM322" s="9">
        <v>-69.3</v>
      </c>
      <c r="AN322" s="16" t="s">
        <v>1082</v>
      </c>
      <c r="AO322" s="9">
        <v>135.9</v>
      </c>
      <c r="AP322" s="16" t="s">
        <v>1082</v>
      </c>
      <c r="AQ322" s="9">
        <v>-16.11</v>
      </c>
      <c r="AR322" s="9">
        <v>-5.86</v>
      </c>
      <c r="AS322" s="9" t="s">
        <v>4269</v>
      </c>
      <c r="AT322" s="44">
        <v>-8.3000000000000001E-3</v>
      </c>
      <c r="AU322" s="16" t="s">
        <v>896</v>
      </c>
      <c r="AV322" s="16" t="s">
        <v>4341</v>
      </c>
      <c r="AW322" s="16" t="s">
        <v>4342</v>
      </c>
      <c r="AX322" s="16" t="s">
        <v>4341</v>
      </c>
      <c r="AY322" s="16"/>
      <c r="AZ322" s="9">
        <v>0.48</v>
      </c>
      <c r="BA322" s="32">
        <v>8.9096457142857095E-3</v>
      </c>
      <c r="BB322" s="30">
        <v>1.2143445160536601E-2</v>
      </c>
      <c r="BC322" s="52">
        <v>8.26</v>
      </c>
      <c r="BD322" s="16" t="s">
        <v>897</v>
      </c>
      <c r="BE322" s="9">
        <v>21</v>
      </c>
      <c r="BF322" s="9">
        <v>57</v>
      </c>
      <c r="BG322" s="9">
        <v>36130</v>
      </c>
      <c r="BH322" s="16">
        <v>40.61</v>
      </c>
      <c r="BI322" s="16">
        <v>44</v>
      </c>
      <c r="BJ322" s="16" t="s">
        <v>4266</v>
      </c>
      <c r="BK322" s="9">
        <v>132040</v>
      </c>
      <c r="BL322" s="9">
        <v>126732</v>
      </c>
      <c r="BM322" s="9">
        <v>38070</v>
      </c>
      <c r="BN322" s="18">
        <v>44055</v>
      </c>
      <c r="BO322" s="9">
        <v>-70</v>
      </c>
      <c r="BP322" s="9">
        <v>70.900000000000006</v>
      </c>
      <c r="BQ322" s="16" t="s">
        <v>1084</v>
      </c>
      <c r="BR322" s="9">
        <v>31.23</v>
      </c>
      <c r="BS322" s="16" t="s">
        <v>1084</v>
      </c>
      <c r="BT322" s="9">
        <v>267.39</v>
      </c>
      <c r="BU322" s="16" t="s">
        <v>1082</v>
      </c>
      <c r="BV322" s="9">
        <v>118.03</v>
      </c>
      <c r="BW322" s="16" t="s">
        <v>1082</v>
      </c>
      <c r="BX322" s="9">
        <v>149.36000000000001</v>
      </c>
      <c r="BY322" s="16" t="s">
        <v>1082</v>
      </c>
      <c r="BZ322" s="9">
        <v>2324</v>
      </c>
      <c r="CA322" s="9">
        <v>1120</v>
      </c>
      <c r="CB322" s="9">
        <v>683</v>
      </c>
      <c r="CC322" s="9">
        <v>0.52</v>
      </c>
      <c r="CD322" s="9">
        <v>20.34</v>
      </c>
      <c r="CE322" s="9">
        <v>37740</v>
      </c>
      <c r="CF322" s="9">
        <v>47900</v>
      </c>
      <c r="CG322" s="9">
        <v>10.44</v>
      </c>
      <c r="CH322" s="9">
        <v>26.92</v>
      </c>
      <c r="CI322" s="9">
        <v>51720</v>
      </c>
      <c r="CJ322" s="9">
        <v>34170</v>
      </c>
      <c r="CK322" s="16" t="s">
        <v>1098</v>
      </c>
      <c r="CL322" s="27">
        <v>44450</v>
      </c>
      <c r="CM322" s="16" t="s">
        <v>375</v>
      </c>
      <c r="CN322" s="16" t="s">
        <v>1099</v>
      </c>
      <c r="CO322" s="9">
        <v>401</v>
      </c>
      <c r="CP322" s="9">
        <v>212</v>
      </c>
      <c r="CQ322" s="9">
        <v>109</v>
      </c>
      <c r="CR322" s="9">
        <v>102</v>
      </c>
      <c r="CS322" s="9">
        <v>377644</v>
      </c>
      <c r="CT322" s="42">
        <v>6.24</v>
      </c>
      <c r="CU322" s="9">
        <v>0.13</v>
      </c>
      <c r="CV322" s="9">
        <v>10.54</v>
      </c>
      <c r="CW322" s="44">
        <v>-7.8388278388278401E-2</v>
      </c>
      <c r="CX322" s="44">
        <v>-8.3081570996978906E-3</v>
      </c>
      <c r="CY322" s="16">
        <v>3118376</v>
      </c>
      <c r="CZ322" s="9">
        <v>14.55</v>
      </c>
      <c r="DA322" s="9">
        <v>18.07</v>
      </c>
      <c r="DB322" s="9">
        <v>0.81</v>
      </c>
      <c r="DC322" s="16">
        <v>2616</v>
      </c>
      <c r="DD322" s="16">
        <v>350000000</v>
      </c>
      <c r="DE322" s="16">
        <v>105377726</v>
      </c>
      <c r="DF322" s="16">
        <v>173816360</v>
      </c>
      <c r="DG322" s="16">
        <v>118023053130</v>
      </c>
      <c r="DH322" s="16">
        <v>118716574320</v>
      </c>
      <c r="DI322" s="16">
        <v>3100159</v>
      </c>
      <c r="DJ322" s="16">
        <v>3118376</v>
      </c>
      <c r="DK322" s="16">
        <v>1120</v>
      </c>
      <c r="DL322" s="16">
        <v>683</v>
      </c>
      <c r="DM322" s="16">
        <v>0.60625896204477003</v>
      </c>
      <c r="DN322" s="16">
        <v>693521190</v>
      </c>
      <c r="DO322" s="16">
        <v>693521190</v>
      </c>
      <c r="DP322" s="16">
        <v>18217</v>
      </c>
      <c r="DQ322" s="16">
        <v>1</v>
      </c>
      <c r="DR322" s="16"/>
      <c r="DS322" s="16"/>
      <c r="DT322" s="16"/>
      <c r="DU322" s="16"/>
      <c r="DV322" s="16">
        <v>0.99</v>
      </c>
      <c r="DW322" s="16"/>
      <c r="DX322" s="16"/>
      <c r="DY322" s="16"/>
      <c r="DZ322" s="48" t="s">
        <v>908</v>
      </c>
      <c r="EA322" s="9">
        <v>212.5</v>
      </c>
      <c r="EB322" s="16" t="s">
        <v>1082</v>
      </c>
      <c r="EC322" s="9">
        <v>230.7</v>
      </c>
      <c r="ED322" s="16" t="s">
        <v>4274</v>
      </c>
      <c r="EE322" s="9">
        <v>195.1</v>
      </c>
      <c r="EF322" s="16" t="s">
        <v>4274</v>
      </c>
      <c r="EG322" s="9">
        <v>222.9</v>
      </c>
      <c r="EH322" s="16" t="s">
        <v>4274</v>
      </c>
      <c r="EI322" s="9">
        <v>20.7</v>
      </c>
      <c r="EJ322" s="16" t="s">
        <v>4274</v>
      </c>
      <c r="EK322" s="9">
        <v>32.5</v>
      </c>
      <c r="EL322" s="16" t="s">
        <v>4274</v>
      </c>
      <c r="EM322" s="9">
        <v>-11.8</v>
      </c>
      <c r="EN322" s="16" t="s">
        <v>4274</v>
      </c>
      <c r="EO322" s="9">
        <v>-3.53</v>
      </c>
      <c r="EP322" s="16">
        <v>0.81</v>
      </c>
      <c r="EQ322" s="16">
        <v>0.56999999999999995</v>
      </c>
      <c r="ER322" s="16">
        <v>11.4</v>
      </c>
      <c r="ES322" s="16" t="s">
        <v>372</v>
      </c>
      <c r="ET322" s="16">
        <v>10.3</v>
      </c>
      <c r="EU322" s="16" t="s">
        <v>372</v>
      </c>
      <c r="EV322" s="16">
        <v>1.1100000000000001</v>
      </c>
      <c r="EW322" s="16">
        <v>1.0900000000000001</v>
      </c>
      <c r="EX322" s="16">
        <v>1.05</v>
      </c>
      <c r="EY322" s="16">
        <v>84.59</v>
      </c>
      <c r="EZ322" s="50">
        <v>96.61</v>
      </c>
      <c r="FA322" s="16">
        <v>15.409999999999997</v>
      </c>
      <c r="FB322" s="50">
        <v>3.3900000000000006</v>
      </c>
      <c r="FC322" s="16">
        <v>-27.7</v>
      </c>
      <c r="FD322" s="16" t="s">
        <v>4274</v>
      </c>
      <c r="FE322" s="9">
        <v>-10.5</v>
      </c>
      <c r="FF322" s="16" t="s">
        <v>4274</v>
      </c>
      <c r="FG322" s="16">
        <v>-5.7</v>
      </c>
      <c r="FH322" s="16" t="s">
        <v>4274</v>
      </c>
    </row>
    <row r="323" spans="2:164" ht="18.75" x14ac:dyDescent="0.2">
      <c r="B323" s="16" t="s">
        <v>654</v>
      </c>
      <c r="C323" s="16" t="s">
        <v>929</v>
      </c>
      <c r="D323" s="16" t="s">
        <v>1218</v>
      </c>
      <c r="E323" s="16" t="s">
        <v>1224</v>
      </c>
      <c r="F323" s="16" t="s">
        <v>1219</v>
      </c>
      <c r="G323" s="18">
        <v>44457.520468703704</v>
      </c>
      <c r="H323" s="16" t="s">
        <v>1229</v>
      </c>
      <c r="I323" s="16" t="s">
        <v>1223</v>
      </c>
      <c r="J323" s="16" t="s">
        <v>995</v>
      </c>
      <c r="K323" s="16" t="s">
        <v>1082</v>
      </c>
      <c r="L323" s="16" t="s">
        <v>945</v>
      </c>
      <c r="M323" s="16" t="s">
        <v>1083</v>
      </c>
      <c r="N323" s="9">
        <v>4007</v>
      </c>
      <c r="O323" s="9">
        <v>-3.84</v>
      </c>
      <c r="P323" s="9">
        <v>4016</v>
      </c>
      <c r="Q323" s="9">
        <v>-3.62</v>
      </c>
      <c r="R323" s="9">
        <v>7.6</v>
      </c>
      <c r="S323" s="44">
        <v>0.42830000000000001</v>
      </c>
      <c r="T323" s="9">
        <v>4250</v>
      </c>
      <c r="U323" s="9">
        <v>3959</v>
      </c>
      <c r="V323" s="9">
        <v>4260</v>
      </c>
      <c r="W323" s="16" t="s">
        <v>3335</v>
      </c>
      <c r="X323" s="16" t="s">
        <v>7346</v>
      </c>
      <c r="Y323" s="16" t="s">
        <v>7347</v>
      </c>
      <c r="Z323" s="9">
        <v>1.35</v>
      </c>
      <c r="AA323" s="9">
        <v>0.46</v>
      </c>
      <c r="AB323" s="9">
        <v>11.4</v>
      </c>
      <c r="AC323" s="16" t="s">
        <v>1082</v>
      </c>
      <c r="AD323" s="9">
        <v>9.6</v>
      </c>
      <c r="AE323" s="16" t="s">
        <v>1082</v>
      </c>
      <c r="AF323" s="9">
        <v>1.19</v>
      </c>
      <c r="AG323" s="9">
        <v>1.19</v>
      </c>
      <c r="AH323" s="9">
        <v>-1.01</v>
      </c>
      <c r="AI323" s="16">
        <v>99.97</v>
      </c>
      <c r="AJ323" s="50">
        <v>69.25</v>
      </c>
      <c r="AK323" s="9">
        <v>3.0000000000001137E-2</v>
      </c>
      <c r="AL323" s="9">
        <v>30.75</v>
      </c>
      <c r="AM323" s="9">
        <v>798.4</v>
      </c>
      <c r="AN323" s="16" t="s">
        <v>1082</v>
      </c>
      <c r="AO323" s="9">
        <v>-75</v>
      </c>
      <c r="AP323" s="16" t="s">
        <v>1082</v>
      </c>
      <c r="AQ323" s="9">
        <v>-7.07</v>
      </c>
      <c r="AR323" s="9">
        <v>-7.29</v>
      </c>
      <c r="AS323" s="9" t="s">
        <v>4269</v>
      </c>
      <c r="AT323" s="44">
        <v>-2.2000000000000001E-3</v>
      </c>
      <c r="AU323" s="16" t="s">
        <v>896</v>
      </c>
      <c r="AV323" s="16" t="s">
        <v>4341</v>
      </c>
      <c r="AW323" s="16" t="s">
        <v>4342</v>
      </c>
      <c r="AX323" s="16" t="s">
        <v>4341</v>
      </c>
      <c r="AY323" s="16"/>
      <c r="AZ323" s="9">
        <v>0.5</v>
      </c>
      <c r="BA323" s="32">
        <v>1.65071454081633E-3</v>
      </c>
      <c r="BB323" s="30">
        <v>3.8541081970962601E-3</v>
      </c>
      <c r="BC323" s="52">
        <v>1.8</v>
      </c>
      <c r="BD323" s="16" t="s">
        <v>897</v>
      </c>
      <c r="BE323" s="9">
        <v>79</v>
      </c>
      <c r="BF323" s="9">
        <v>50</v>
      </c>
      <c r="BG323" s="9">
        <v>3923</v>
      </c>
      <c r="BH323" s="16">
        <v>46.56</v>
      </c>
      <c r="BI323" s="16">
        <v>54.35</v>
      </c>
      <c r="BJ323" s="16" t="s">
        <v>4266</v>
      </c>
      <c r="BK323" s="9">
        <v>26800</v>
      </c>
      <c r="BL323" s="9">
        <v>8956</v>
      </c>
      <c r="BM323" s="9">
        <v>4016</v>
      </c>
      <c r="BN323" s="18">
        <v>44019</v>
      </c>
      <c r="BO323" s="9">
        <v>-55.2</v>
      </c>
      <c r="BP323" s="9">
        <v>41.88</v>
      </c>
      <c r="BQ323" s="16" t="s">
        <v>1084</v>
      </c>
      <c r="BR323" s="9">
        <v>38.17</v>
      </c>
      <c r="BS323" s="16" t="s">
        <v>1084</v>
      </c>
      <c r="BT323" s="9">
        <v>16.63</v>
      </c>
      <c r="BU323" s="16" t="s">
        <v>1082</v>
      </c>
      <c r="BV323" s="9">
        <v>15.32</v>
      </c>
      <c r="BW323" s="16" t="s">
        <v>1082</v>
      </c>
      <c r="BX323" s="9">
        <v>1.31</v>
      </c>
      <c r="BY323" s="16" t="s">
        <v>1082</v>
      </c>
      <c r="BZ323" s="9">
        <v>540</v>
      </c>
      <c r="CA323" s="9">
        <v>227</v>
      </c>
      <c r="CB323" s="9">
        <v>187</v>
      </c>
      <c r="CC323" s="9">
        <v>0.6</v>
      </c>
      <c r="CD323" s="9">
        <v>46.82</v>
      </c>
      <c r="CE323" s="9">
        <v>3923</v>
      </c>
      <c r="CF323" s="9">
        <v>4844</v>
      </c>
      <c r="CG323" s="9">
        <v>17.5</v>
      </c>
      <c r="CH323" s="9">
        <v>20.88</v>
      </c>
      <c r="CI323" s="9">
        <v>4844</v>
      </c>
      <c r="CJ323" s="9">
        <v>3270</v>
      </c>
      <c r="CK323" s="16" t="s">
        <v>1106</v>
      </c>
      <c r="CL323" s="27">
        <v>44500</v>
      </c>
      <c r="CM323" s="16" t="s">
        <v>375</v>
      </c>
      <c r="CN323" s="16" t="s">
        <v>1099</v>
      </c>
      <c r="CO323" s="9">
        <v>285</v>
      </c>
      <c r="CP323" s="9">
        <v>351</v>
      </c>
      <c r="CQ323" s="9">
        <v>335</v>
      </c>
      <c r="CR323" s="9">
        <v>316</v>
      </c>
      <c r="CS323" s="9">
        <v>3599712</v>
      </c>
      <c r="CT323" s="42">
        <v>1.64</v>
      </c>
      <c r="CU323" s="9">
        <v>0.16</v>
      </c>
      <c r="CV323" s="9">
        <v>3.04</v>
      </c>
      <c r="CW323" s="44">
        <v>-5.7176470588235301E-2</v>
      </c>
      <c r="CX323" s="44">
        <v>-2.15982721382289E-3</v>
      </c>
      <c r="CY323" s="16">
        <v>6470801</v>
      </c>
      <c r="CZ323" s="9">
        <v>14.18</v>
      </c>
      <c r="DA323" s="9">
        <v>15</v>
      </c>
      <c r="DB323" s="9">
        <v>0.95</v>
      </c>
      <c r="DC323" s="16">
        <v>283.3</v>
      </c>
      <c r="DD323" s="16">
        <v>3920000000</v>
      </c>
      <c r="DE323" s="16">
        <v>114443633</v>
      </c>
      <c r="DF323" s="16">
        <v>96233904</v>
      </c>
      <c r="DG323" s="16">
        <v>25978704816</v>
      </c>
      <c r="DH323" s="16">
        <v>17995740176</v>
      </c>
      <c r="DI323" s="16">
        <v>6468801</v>
      </c>
      <c r="DJ323" s="16">
        <v>4481011</v>
      </c>
      <c r="DK323" s="16">
        <v>227</v>
      </c>
      <c r="DL323" s="16">
        <v>187</v>
      </c>
      <c r="DM323" s="16">
        <v>1.1892236336998201</v>
      </c>
      <c r="DN323" s="16">
        <v>8032000</v>
      </c>
      <c r="DO323" s="16">
        <v>8032000</v>
      </c>
      <c r="DP323" s="16">
        <v>2000</v>
      </c>
      <c r="DQ323" s="16">
        <v>1</v>
      </c>
      <c r="DR323" s="16">
        <v>7990996640</v>
      </c>
      <c r="DS323" s="16">
        <v>7990996640</v>
      </c>
      <c r="DT323" s="16">
        <v>1989790</v>
      </c>
      <c r="DU323" s="16">
        <v>1</v>
      </c>
      <c r="DV323" s="16">
        <v>1.44</v>
      </c>
      <c r="DW323" s="16">
        <v>0</v>
      </c>
      <c r="DX323" s="16">
        <v>3234.4</v>
      </c>
      <c r="DY323" s="16">
        <v>2.25</v>
      </c>
      <c r="DZ323" s="48" t="s">
        <v>929</v>
      </c>
      <c r="EA323" s="9">
        <v>111.2</v>
      </c>
      <c r="EB323" s="16" t="s">
        <v>1082</v>
      </c>
      <c r="EC323" s="9">
        <v>269.7</v>
      </c>
      <c r="ED323" s="16" t="s">
        <v>4274</v>
      </c>
      <c r="EE323" s="9">
        <v>213.6</v>
      </c>
      <c r="EF323" s="16" t="s">
        <v>4274</v>
      </c>
      <c r="EG323" s="9">
        <v>244.5</v>
      </c>
      <c r="EH323" s="16" t="s">
        <v>4274</v>
      </c>
      <c r="EI323" s="9">
        <v>12.3</v>
      </c>
      <c r="EJ323" s="16" t="s">
        <v>4274</v>
      </c>
      <c r="EK323" s="9">
        <v>82.8</v>
      </c>
      <c r="EL323" s="16" t="s">
        <v>4274</v>
      </c>
      <c r="EM323" s="9">
        <v>-70.400000000000006</v>
      </c>
      <c r="EN323" s="16" t="s">
        <v>4274</v>
      </c>
      <c r="EO323" s="9">
        <v>-1.74</v>
      </c>
      <c r="EP323" s="16">
        <v>0.71</v>
      </c>
      <c r="EQ323" s="16">
        <v>0.55000000000000004</v>
      </c>
      <c r="ER323" s="16">
        <v>13.2</v>
      </c>
      <c r="ES323" s="16" t="s">
        <v>372</v>
      </c>
      <c r="ET323" s="16">
        <v>20.100000000000001</v>
      </c>
      <c r="EU323" s="16" t="s">
        <v>372</v>
      </c>
      <c r="EV323" s="16">
        <v>-1.52</v>
      </c>
      <c r="EW323" s="16">
        <v>-1.0900000000000001</v>
      </c>
      <c r="EX323" s="16">
        <v>1.01</v>
      </c>
      <c r="EY323" s="16">
        <v>79.19</v>
      </c>
      <c r="EZ323" s="50">
        <v>90.64</v>
      </c>
      <c r="FA323" s="16">
        <v>20.810000000000002</v>
      </c>
      <c r="FB323" s="50">
        <v>9.36</v>
      </c>
      <c r="FC323" s="16">
        <v>-30.9</v>
      </c>
      <c r="FD323" s="16" t="s">
        <v>4274</v>
      </c>
      <c r="FE323" s="9">
        <v>-16.399999999999999</v>
      </c>
      <c r="FF323" s="16" t="s">
        <v>4274</v>
      </c>
      <c r="FG323" s="16">
        <v>-3.8</v>
      </c>
      <c r="FH323" s="16" t="s">
        <v>4274</v>
      </c>
    </row>
    <row r="324" spans="2:164" ht="18.75" x14ac:dyDescent="0.2">
      <c r="B324" s="16" t="s">
        <v>225</v>
      </c>
      <c r="C324" s="16" t="s">
        <v>900</v>
      </c>
      <c r="D324" s="16"/>
      <c r="E324" s="16"/>
      <c r="F324" s="16"/>
      <c r="G324" s="18"/>
      <c r="H324" s="16"/>
      <c r="I324" s="16"/>
      <c r="J324" s="16" t="s">
        <v>906</v>
      </c>
      <c r="K324" s="16" t="s">
        <v>1082</v>
      </c>
      <c r="L324" s="16" t="s">
        <v>906</v>
      </c>
      <c r="M324" s="16" t="s">
        <v>1083</v>
      </c>
      <c r="N324" s="9">
        <v>10068</v>
      </c>
      <c r="O324" s="9">
        <v>0.18</v>
      </c>
      <c r="P324" s="9">
        <v>10066</v>
      </c>
      <c r="Q324" s="9">
        <v>0.16</v>
      </c>
      <c r="R324" s="9">
        <v>0.04</v>
      </c>
      <c r="S324" s="44"/>
      <c r="T324" s="9">
        <v>10068</v>
      </c>
      <c r="U324" s="9">
        <v>10065</v>
      </c>
      <c r="V324" s="9">
        <v>10069</v>
      </c>
      <c r="W324" s="16" t="s">
        <v>4161</v>
      </c>
      <c r="X324" s="16" t="s">
        <v>4162</v>
      </c>
      <c r="Y324" s="16" t="s">
        <v>1497</v>
      </c>
      <c r="Z324" s="9">
        <v>0.66</v>
      </c>
      <c r="AA324" s="9">
        <v>0.42</v>
      </c>
      <c r="AB324" s="9">
        <v>38.6</v>
      </c>
      <c r="AC324" s="16" t="s">
        <v>1082</v>
      </c>
      <c r="AD324" s="9">
        <v>72.599999999999994</v>
      </c>
      <c r="AE324" s="16" t="s">
        <v>1082</v>
      </c>
      <c r="AF324" s="9">
        <v>0.53</v>
      </c>
      <c r="AG324" s="9">
        <v>-1.88</v>
      </c>
      <c r="AH324" s="9">
        <v>-1.1499999999999999</v>
      </c>
      <c r="AI324" s="16">
        <v>56.46</v>
      </c>
      <c r="AJ324" s="50">
        <v>95.53</v>
      </c>
      <c r="AK324" s="9">
        <v>43.54</v>
      </c>
      <c r="AL324" s="9">
        <v>4.4699999999999989</v>
      </c>
      <c r="AM324" s="9">
        <v>-1.3</v>
      </c>
      <c r="AN324" s="16" t="s">
        <v>1083</v>
      </c>
      <c r="AO324" s="9">
        <v>-413.4</v>
      </c>
      <c r="AP324" s="16" t="s">
        <v>1082</v>
      </c>
      <c r="AQ324" s="9">
        <v>0.4</v>
      </c>
      <c r="AR324" s="9">
        <v>-0.9</v>
      </c>
      <c r="AS324" s="9" t="s">
        <v>4269</v>
      </c>
      <c r="AT324" s="44">
        <v>2.0000000000000001E-4</v>
      </c>
      <c r="AU324" s="16" t="s">
        <v>896</v>
      </c>
      <c r="AV324" s="16" t="s">
        <v>4336</v>
      </c>
      <c r="AW324" s="16" t="s">
        <v>4337</v>
      </c>
      <c r="AX324" s="16" t="s">
        <v>4337</v>
      </c>
      <c r="AY324" s="16"/>
      <c r="AZ324" s="9">
        <v>0.38</v>
      </c>
      <c r="BA324" s="32"/>
      <c r="BB324" s="30"/>
      <c r="BC324" s="52"/>
      <c r="BD324" s="16" t="s">
        <v>897</v>
      </c>
      <c r="BE324" s="9">
        <v>50</v>
      </c>
      <c r="BF324" s="9">
        <v>43</v>
      </c>
      <c r="BG324" s="9">
        <v>10005</v>
      </c>
      <c r="BH324" s="16">
        <v>46.99</v>
      </c>
      <c r="BI324" s="16">
        <v>43.78</v>
      </c>
      <c r="BJ324" s="16" t="s">
        <v>4265</v>
      </c>
      <c r="BK324" s="9"/>
      <c r="BL324" s="9"/>
      <c r="BM324" s="9"/>
      <c r="BN324" s="18"/>
      <c r="BO324" s="9"/>
      <c r="BP324" s="9">
        <v>28.62</v>
      </c>
      <c r="BQ324" s="16" t="s">
        <v>1082</v>
      </c>
      <c r="BR324" s="9">
        <v>5.2</v>
      </c>
      <c r="BS324" s="16" t="s">
        <v>1082</v>
      </c>
      <c r="BT324" s="9">
        <v>28.8</v>
      </c>
      <c r="BU324" s="16" t="s">
        <v>1083</v>
      </c>
      <c r="BV324" s="9">
        <v>5.24</v>
      </c>
      <c r="BW324" s="16" t="s">
        <v>1083</v>
      </c>
      <c r="BX324" s="9">
        <v>23.56</v>
      </c>
      <c r="BY324" s="16" t="s">
        <v>1083</v>
      </c>
      <c r="BZ324" s="9">
        <v>162</v>
      </c>
      <c r="CA324" s="9">
        <v>51</v>
      </c>
      <c r="CB324" s="9">
        <v>45</v>
      </c>
      <c r="CC324" s="9">
        <v>0.4</v>
      </c>
      <c r="CD324" s="9">
        <v>6.48</v>
      </c>
      <c r="CE324" s="9">
        <v>10005</v>
      </c>
      <c r="CF324" s="9">
        <v>10069</v>
      </c>
      <c r="CG324" s="9">
        <v>0.62</v>
      </c>
      <c r="CH324" s="9">
        <v>1.17</v>
      </c>
      <c r="CI324" s="9">
        <v>10976</v>
      </c>
      <c r="CJ324" s="9">
        <v>10005</v>
      </c>
      <c r="CK324" s="16"/>
      <c r="CL324" s="27"/>
      <c r="CM324" s="16"/>
      <c r="CN324" s="16"/>
      <c r="CO324" s="9"/>
      <c r="CP324" s="9"/>
      <c r="CQ324" s="9"/>
      <c r="CR324" s="9"/>
      <c r="CS324" s="9"/>
      <c r="CT324" s="42"/>
      <c r="CU324" s="9"/>
      <c r="CV324" s="9"/>
      <c r="CW324" s="44"/>
      <c r="CX324" s="44"/>
      <c r="CY324" s="16"/>
      <c r="CZ324" s="9"/>
      <c r="DA324" s="9"/>
      <c r="DB324" s="9"/>
      <c r="DC324" s="16"/>
      <c r="DD324" s="16">
        <v>1000000000</v>
      </c>
      <c r="DE324" s="16">
        <v>395438073</v>
      </c>
      <c r="DF324" s="16">
        <v>745004120</v>
      </c>
      <c r="DG324" s="16">
        <v>20167341726</v>
      </c>
      <c r="DH324" s="16">
        <v>33525185442</v>
      </c>
      <c r="DI324" s="16">
        <v>2003511</v>
      </c>
      <c r="DJ324" s="16">
        <v>3330537</v>
      </c>
      <c r="DK324" s="16">
        <v>51</v>
      </c>
      <c r="DL324" s="16">
        <v>45</v>
      </c>
      <c r="DM324" s="16">
        <v>0.53078642437574697</v>
      </c>
      <c r="DN324" s="16">
        <v>14887563670</v>
      </c>
      <c r="DO324" s="16">
        <v>14887563670</v>
      </c>
      <c r="DP324" s="16">
        <v>1478995</v>
      </c>
      <c r="DQ324" s="16">
        <v>1</v>
      </c>
      <c r="DR324" s="16">
        <v>764859977</v>
      </c>
      <c r="DS324" s="16">
        <v>1529719954</v>
      </c>
      <c r="DT324" s="16">
        <v>151969</v>
      </c>
      <c r="DU324" s="16">
        <v>2</v>
      </c>
      <c r="DV324" s="16">
        <v>0.6</v>
      </c>
      <c r="DW324" s="16">
        <v>9.73</v>
      </c>
      <c r="DX324" s="16">
        <v>1.35</v>
      </c>
      <c r="DY324" s="16">
        <v>21.92</v>
      </c>
      <c r="DZ324" s="48" t="s">
        <v>900</v>
      </c>
      <c r="EA324" s="9">
        <v>1.2</v>
      </c>
      <c r="EB324" s="16" t="s">
        <v>1083</v>
      </c>
      <c r="EC324" s="9">
        <v>1568.1</v>
      </c>
      <c r="ED324" s="16" t="s">
        <v>4274</v>
      </c>
      <c r="EE324" s="9">
        <v>334.3</v>
      </c>
      <c r="EF324" s="16" t="s">
        <v>4274</v>
      </c>
      <c r="EG324" s="9">
        <v>216.3</v>
      </c>
      <c r="EH324" s="16" t="s">
        <v>4274</v>
      </c>
      <c r="EI324" s="9">
        <v>437.3</v>
      </c>
      <c r="EJ324" s="16" t="s">
        <v>4274</v>
      </c>
      <c r="EK324" s="9">
        <v>192.9</v>
      </c>
      <c r="EL324" s="16" t="s">
        <v>4274</v>
      </c>
      <c r="EM324" s="9">
        <v>244.4</v>
      </c>
      <c r="EN324" s="16" t="s">
        <v>4274</v>
      </c>
      <c r="EO324" s="9">
        <v>7.0000000000000007E-2</v>
      </c>
      <c r="EP324" s="16">
        <v>1.28</v>
      </c>
      <c r="EQ324" s="16">
        <v>1.22</v>
      </c>
      <c r="ER324" s="16">
        <v>54.6</v>
      </c>
      <c r="ES324" s="16" t="s">
        <v>372</v>
      </c>
      <c r="ET324" s="16">
        <v>54</v>
      </c>
      <c r="EU324" s="16" t="s">
        <v>372</v>
      </c>
      <c r="EV324" s="16">
        <v>1.01</v>
      </c>
      <c r="EW324" s="16">
        <v>1.93</v>
      </c>
      <c r="EX324" s="16">
        <v>1.37</v>
      </c>
      <c r="EY324" s="16">
        <v>21.32</v>
      </c>
      <c r="EZ324" s="50">
        <v>13.79</v>
      </c>
      <c r="FA324" s="16">
        <v>78.680000000000007</v>
      </c>
      <c r="FB324" s="50">
        <v>86.210000000000008</v>
      </c>
      <c r="FC324" s="16">
        <v>118</v>
      </c>
      <c r="FD324" s="16" t="s">
        <v>4274</v>
      </c>
      <c r="FE324" s="9">
        <v>149.80000000000001</v>
      </c>
      <c r="FF324" s="16" t="s">
        <v>4274</v>
      </c>
      <c r="FG324" s="16">
        <v>31.7</v>
      </c>
      <c r="FH324" s="16" t="s">
        <v>4274</v>
      </c>
    </row>
    <row r="325" spans="2:164" ht="18.75" x14ac:dyDescent="0.2">
      <c r="B325" s="16" t="s">
        <v>42</v>
      </c>
      <c r="C325" s="16" t="s">
        <v>911</v>
      </c>
      <c r="D325" s="16" t="s">
        <v>1218</v>
      </c>
      <c r="E325" s="16" t="s">
        <v>1224</v>
      </c>
      <c r="F325" s="16" t="s">
        <v>1219</v>
      </c>
      <c r="G325" s="18">
        <v>44457.520769212962</v>
      </c>
      <c r="H325" s="16" t="s">
        <v>1221</v>
      </c>
      <c r="I325" s="16" t="s">
        <v>1223</v>
      </c>
      <c r="J325" s="16" t="s">
        <v>7283</v>
      </c>
      <c r="K325" s="16" t="s">
        <v>1082</v>
      </c>
      <c r="L325" s="16" t="s">
        <v>1075</v>
      </c>
      <c r="M325" s="16" t="s">
        <v>1083</v>
      </c>
      <c r="N325" s="9">
        <v>2881</v>
      </c>
      <c r="O325" s="9">
        <v>-4.9800000000000004</v>
      </c>
      <c r="P325" s="9">
        <v>2896</v>
      </c>
      <c r="Q325" s="9">
        <v>-4.49</v>
      </c>
      <c r="R325" s="9">
        <v>3.78</v>
      </c>
      <c r="S325" s="44">
        <v>0.47089999999999999</v>
      </c>
      <c r="T325" s="9">
        <v>2990</v>
      </c>
      <c r="U325" s="9">
        <v>2881</v>
      </c>
      <c r="V325" s="9">
        <v>2990</v>
      </c>
      <c r="W325" s="16" t="s">
        <v>7348</v>
      </c>
      <c r="X325" s="16" t="s">
        <v>7349</v>
      </c>
      <c r="Y325" s="16" t="s">
        <v>7350</v>
      </c>
      <c r="Z325" s="9">
        <v>0.85</v>
      </c>
      <c r="AA325" s="9">
        <v>0.47</v>
      </c>
      <c r="AB325" s="9">
        <v>11.2</v>
      </c>
      <c r="AC325" s="16" t="s">
        <v>1082</v>
      </c>
      <c r="AD325" s="9">
        <v>13.5</v>
      </c>
      <c r="AE325" s="16" t="s">
        <v>1082</v>
      </c>
      <c r="AF325" s="9">
        <v>0.83</v>
      </c>
      <c r="AG325" s="9">
        <v>-1.21</v>
      </c>
      <c r="AH325" s="9">
        <v>1.42</v>
      </c>
      <c r="AI325" s="16">
        <v>78.55</v>
      </c>
      <c r="AJ325" s="50">
        <v>100</v>
      </c>
      <c r="AK325" s="9">
        <v>21.450000000000003</v>
      </c>
      <c r="AL325" s="9">
        <v>0</v>
      </c>
      <c r="AM325" s="9">
        <v>-1.3</v>
      </c>
      <c r="AN325" s="16" t="s">
        <v>1083</v>
      </c>
      <c r="AO325" s="9">
        <v>-464</v>
      </c>
      <c r="AP325" s="16" t="s">
        <v>1082</v>
      </c>
      <c r="AQ325" s="9">
        <v>-7.06</v>
      </c>
      <c r="AR325" s="9">
        <v>-6.28</v>
      </c>
      <c r="AS325" s="9" t="s">
        <v>4269</v>
      </c>
      <c r="AT325" s="44">
        <v>-4.8999999999999998E-3</v>
      </c>
      <c r="AU325" s="16" t="s">
        <v>896</v>
      </c>
      <c r="AV325" s="16" t="s">
        <v>4336</v>
      </c>
      <c r="AW325" s="16" t="s">
        <v>4342</v>
      </c>
      <c r="AX325" s="16" t="s">
        <v>4337</v>
      </c>
      <c r="AY325" s="16" t="s">
        <v>6398</v>
      </c>
      <c r="AZ325" s="9">
        <v>0.53</v>
      </c>
      <c r="BA325" s="32">
        <v>2.3401336283185802E-3</v>
      </c>
      <c r="BB325" s="30">
        <v>4.9694916719443304E-3</v>
      </c>
      <c r="BC325" s="52">
        <v>4.28</v>
      </c>
      <c r="BD325" s="16" t="s">
        <v>897</v>
      </c>
      <c r="BE325" s="9">
        <v>79</v>
      </c>
      <c r="BF325" s="9">
        <v>14</v>
      </c>
      <c r="BG325" s="9">
        <v>2836</v>
      </c>
      <c r="BH325" s="16">
        <v>43.3</v>
      </c>
      <c r="BI325" s="16">
        <v>48.89</v>
      </c>
      <c r="BJ325" s="16" t="s">
        <v>4266</v>
      </c>
      <c r="BK325" s="9">
        <v>10840</v>
      </c>
      <c r="BL325" s="9">
        <v>10177</v>
      </c>
      <c r="BM325" s="9">
        <v>2896</v>
      </c>
      <c r="BN325" s="18">
        <v>44024</v>
      </c>
      <c r="BO325" s="9">
        <v>-71.5</v>
      </c>
      <c r="BP325" s="9">
        <v>253</v>
      </c>
      <c r="BQ325" s="16" t="s">
        <v>1084</v>
      </c>
      <c r="BR325" s="9">
        <v>446.03</v>
      </c>
      <c r="BS325" s="16" t="s">
        <v>1084</v>
      </c>
      <c r="BT325" s="9">
        <v>71.92</v>
      </c>
      <c r="BU325" s="16" t="s">
        <v>1082</v>
      </c>
      <c r="BV325" s="9">
        <v>129.68</v>
      </c>
      <c r="BW325" s="16" t="s">
        <v>1082</v>
      </c>
      <c r="BX325" s="9">
        <v>-57.76</v>
      </c>
      <c r="BY325" s="16" t="s">
        <v>1082</v>
      </c>
      <c r="BZ325" s="9">
        <v>1235</v>
      </c>
      <c r="CA325" s="9">
        <v>431</v>
      </c>
      <c r="CB325" s="9">
        <v>453</v>
      </c>
      <c r="CC325" s="9">
        <v>0.56999999999999995</v>
      </c>
      <c r="CD325" s="9">
        <v>40.869999999999997</v>
      </c>
      <c r="CE325" s="9">
        <v>2836</v>
      </c>
      <c r="CF325" s="9">
        <v>3339</v>
      </c>
      <c r="CG325" s="9">
        <v>10.8</v>
      </c>
      <c r="CH325" s="9">
        <v>21.48</v>
      </c>
      <c r="CI325" s="9">
        <v>3500</v>
      </c>
      <c r="CJ325" s="9">
        <v>2453</v>
      </c>
      <c r="CK325" s="16"/>
      <c r="CL325" s="27"/>
      <c r="CM325" s="16"/>
      <c r="CN325" s="16"/>
      <c r="CO325" s="9">
        <v>405</v>
      </c>
      <c r="CP325" s="9">
        <v>167</v>
      </c>
      <c r="CQ325" s="9">
        <v>137</v>
      </c>
      <c r="CR325" s="9">
        <v>99</v>
      </c>
      <c r="CS325" s="9">
        <v>4947230</v>
      </c>
      <c r="CT325" s="42">
        <v>0</v>
      </c>
      <c r="CU325" s="9">
        <v>0.26</v>
      </c>
      <c r="CV325" s="9">
        <v>1.52</v>
      </c>
      <c r="CW325" s="44">
        <v>-3.64548494983278E-2</v>
      </c>
      <c r="CX325" s="44">
        <v>-4.9472295514511903E-3</v>
      </c>
      <c r="CY325" s="16">
        <v>21154808</v>
      </c>
      <c r="CZ325" s="9">
        <v>7.08</v>
      </c>
      <c r="DA325" s="9">
        <v>12.93</v>
      </c>
      <c r="DB325" s="9">
        <v>0.55000000000000004</v>
      </c>
      <c r="DC325" s="16">
        <v>409</v>
      </c>
      <c r="DD325" s="16">
        <v>9040000000</v>
      </c>
      <c r="DE325" s="16">
        <v>111652612</v>
      </c>
      <c r="DF325" s="16">
        <v>135241333</v>
      </c>
      <c r="DG325" s="16">
        <v>48122275968</v>
      </c>
      <c r="DH325" s="16">
        <v>61264323968</v>
      </c>
      <c r="DI325" s="16">
        <v>16616808</v>
      </c>
      <c r="DJ325" s="16">
        <v>21154808</v>
      </c>
      <c r="DK325" s="16">
        <v>431</v>
      </c>
      <c r="DL325" s="16">
        <v>453</v>
      </c>
      <c r="DM325" s="16">
        <v>0.82558053461363001</v>
      </c>
      <c r="DN325" s="16">
        <v>2190341333</v>
      </c>
      <c r="DO325" s="16">
        <v>13142048000</v>
      </c>
      <c r="DP325" s="16">
        <v>4538000</v>
      </c>
      <c r="DQ325" s="16">
        <v>6</v>
      </c>
      <c r="DR325" s="16"/>
      <c r="DS325" s="16"/>
      <c r="DT325" s="16"/>
      <c r="DU325" s="16"/>
      <c r="DV325" s="16">
        <v>0.79</v>
      </c>
      <c r="DW325" s="16"/>
      <c r="DX325" s="16"/>
      <c r="DY325" s="16"/>
      <c r="DZ325" s="48" t="s">
        <v>911</v>
      </c>
      <c r="EA325" s="9">
        <v>100.5</v>
      </c>
      <c r="EB325" s="16" t="s">
        <v>1082</v>
      </c>
      <c r="EC325" s="9">
        <v>57.5</v>
      </c>
      <c r="ED325" s="16" t="s">
        <v>4274</v>
      </c>
      <c r="EE325" s="9">
        <v>23.9</v>
      </c>
      <c r="EF325" s="16" t="s">
        <v>4274</v>
      </c>
      <c r="EG325" s="9">
        <v>29.8</v>
      </c>
      <c r="EH325" s="16" t="s">
        <v>4274</v>
      </c>
      <c r="EI325" s="9">
        <v>6.9</v>
      </c>
      <c r="EJ325" s="16" t="s">
        <v>4274</v>
      </c>
      <c r="EK325" s="9">
        <v>2.5</v>
      </c>
      <c r="EL325" s="16" t="s">
        <v>4274</v>
      </c>
      <c r="EM325" s="9">
        <v>4.4000000000000004</v>
      </c>
      <c r="EN325" s="16" t="s">
        <v>4274</v>
      </c>
      <c r="EO325" s="9">
        <v>-2.77</v>
      </c>
      <c r="EP325" s="16">
        <v>1.21</v>
      </c>
      <c r="EQ325" s="16">
        <v>0.75</v>
      </c>
      <c r="ER325" s="16">
        <v>12.1</v>
      </c>
      <c r="ES325" s="16" t="s">
        <v>372</v>
      </c>
      <c r="ET325" s="16">
        <v>14.8</v>
      </c>
      <c r="EU325" s="16" t="s">
        <v>372</v>
      </c>
      <c r="EV325" s="16">
        <v>-1.22</v>
      </c>
      <c r="EW325" s="16">
        <v>1.1399999999999999</v>
      </c>
      <c r="EX325" s="16">
        <v>1.29</v>
      </c>
      <c r="EY325" s="16">
        <v>41.49</v>
      </c>
      <c r="EZ325" s="50">
        <v>51.73</v>
      </c>
      <c r="FA325" s="16">
        <v>58.51</v>
      </c>
      <c r="FB325" s="50">
        <v>48.27</v>
      </c>
      <c r="FC325" s="16">
        <v>-8.1999999999999993</v>
      </c>
      <c r="FD325" s="16" t="s">
        <v>4274</v>
      </c>
      <c r="FE325" s="9">
        <v>-2</v>
      </c>
      <c r="FF325" s="16" t="s">
        <v>4274</v>
      </c>
      <c r="FG325" s="16">
        <v>1.3</v>
      </c>
      <c r="FH325" s="16" t="s">
        <v>4274</v>
      </c>
    </row>
    <row r="326" spans="2:164" ht="18.75" x14ac:dyDescent="0.2">
      <c r="B326" s="16" t="s">
        <v>456</v>
      </c>
      <c r="C326" s="16" t="s">
        <v>913</v>
      </c>
      <c r="D326" s="16" t="s">
        <v>1218</v>
      </c>
      <c r="E326" s="16" t="s">
        <v>1220</v>
      </c>
      <c r="F326" s="16" t="s">
        <v>1219</v>
      </c>
      <c r="G326" s="18">
        <v>44457.520808912035</v>
      </c>
      <c r="H326" s="16" t="s">
        <v>1225</v>
      </c>
      <c r="I326" s="16" t="s">
        <v>1226</v>
      </c>
      <c r="J326" s="16" t="s">
        <v>933</v>
      </c>
      <c r="K326" s="16" t="s">
        <v>1082</v>
      </c>
      <c r="L326" s="16" t="s">
        <v>983</v>
      </c>
      <c r="M326" s="16" t="s">
        <v>1083</v>
      </c>
      <c r="N326" s="9">
        <v>16000</v>
      </c>
      <c r="O326" s="9">
        <v>-3.85</v>
      </c>
      <c r="P326" s="9">
        <v>16240</v>
      </c>
      <c r="Q326" s="9">
        <v>-2.4</v>
      </c>
      <c r="R326" s="9">
        <v>7.99</v>
      </c>
      <c r="S326" s="44">
        <v>0.69840000000000002</v>
      </c>
      <c r="T326" s="9">
        <v>17070</v>
      </c>
      <c r="U326" s="9">
        <v>15900</v>
      </c>
      <c r="V326" s="9">
        <v>17170</v>
      </c>
      <c r="W326" s="16" t="s">
        <v>7351</v>
      </c>
      <c r="X326" s="16" t="s">
        <v>7352</v>
      </c>
      <c r="Y326" s="16" t="s">
        <v>7353</v>
      </c>
      <c r="Z326" s="9">
        <v>0.91</v>
      </c>
      <c r="AA326" s="9">
        <v>0.51</v>
      </c>
      <c r="AB326" s="9">
        <v>14.4</v>
      </c>
      <c r="AC326" s="16" t="s">
        <v>1082</v>
      </c>
      <c r="AD326" s="9">
        <v>12.3</v>
      </c>
      <c r="AE326" s="16" t="s">
        <v>1082</v>
      </c>
      <c r="AF326" s="9">
        <v>1.17</v>
      </c>
      <c r="AG326" s="9">
        <v>1.17</v>
      </c>
      <c r="AH326" s="9">
        <v>1.06</v>
      </c>
      <c r="AI326" s="16">
        <v>95.29</v>
      </c>
      <c r="AJ326" s="50">
        <v>89.88</v>
      </c>
      <c r="AK326" s="9">
        <v>4.7099999999999937</v>
      </c>
      <c r="AL326" s="9">
        <v>10.120000000000005</v>
      </c>
      <c r="AM326" s="9">
        <v>314.8</v>
      </c>
      <c r="AN326" s="16" t="s">
        <v>1082</v>
      </c>
      <c r="AO326" s="9">
        <v>-376.2</v>
      </c>
      <c r="AP326" s="16" t="s">
        <v>1082</v>
      </c>
      <c r="AQ326" s="9">
        <v>-14.71</v>
      </c>
      <c r="AR326" s="9">
        <v>-9.9600000000000009</v>
      </c>
      <c r="AS326" s="9" t="s">
        <v>4269</v>
      </c>
      <c r="AT326" s="44">
        <v>-1.4500000000000001E-2</v>
      </c>
      <c r="AU326" s="16" t="s">
        <v>896</v>
      </c>
      <c r="AV326" s="16" t="s">
        <v>4341</v>
      </c>
      <c r="AW326" s="16" t="s">
        <v>4342</v>
      </c>
      <c r="AX326" s="16" t="s">
        <v>4341</v>
      </c>
      <c r="AY326" s="16"/>
      <c r="AZ326" s="9">
        <v>0.53</v>
      </c>
      <c r="BA326" s="32">
        <v>7.1695600000000002E-3</v>
      </c>
      <c r="BB326" s="30">
        <v>1.02656930126002E-2</v>
      </c>
      <c r="BC326" s="52">
        <v>3.98</v>
      </c>
      <c r="BD326" s="16" t="s">
        <v>897</v>
      </c>
      <c r="BE326" s="9">
        <v>100</v>
      </c>
      <c r="BF326" s="9">
        <v>64</v>
      </c>
      <c r="BG326" s="9">
        <v>15900</v>
      </c>
      <c r="BH326" s="16">
        <v>40.590000000000003</v>
      </c>
      <c r="BI326" s="16">
        <v>45.16</v>
      </c>
      <c r="BJ326" s="16" t="s">
        <v>4266</v>
      </c>
      <c r="BK326" s="9">
        <v>69100</v>
      </c>
      <c r="BL326" s="9">
        <v>66355</v>
      </c>
      <c r="BM326" s="9">
        <v>16240</v>
      </c>
      <c r="BN326" s="18">
        <v>44018</v>
      </c>
      <c r="BO326" s="9">
        <v>-75.5</v>
      </c>
      <c r="BP326" s="9">
        <v>283.60000000000002</v>
      </c>
      <c r="BQ326" s="16" t="s">
        <v>1084</v>
      </c>
      <c r="BR326" s="9">
        <v>93.15</v>
      </c>
      <c r="BS326" s="16" t="s">
        <v>1084</v>
      </c>
      <c r="BT326" s="9">
        <v>455.92</v>
      </c>
      <c r="BU326" s="16" t="s">
        <v>1082</v>
      </c>
      <c r="BV326" s="9">
        <v>152.72</v>
      </c>
      <c r="BW326" s="16" t="s">
        <v>1082</v>
      </c>
      <c r="BX326" s="9">
        <v>303.20999999999998</v>
      </c>
      <c r="BY326" s="16" t="s">
        <v>1082</v>
      </c>
      <c r="BZ326" s="9">
        <v>1155</v>
      </c>
      <c r="CA326" s="9">
        <v>384</v>
      </c>
      <c r="CB326" s="9">
        <v>425</v>
      </c>
      <c r="CC326" s="9">
        <v>0.6</v>
      </c>
      <c r="CD326" s="9">
        <v>34.61</v>
      </c>
      <c r="CE326" s="9">
        <v>15900</v>
      </c>
      <c r="CF326" s="9">
        <v>19400</v>
      </c>
      <c r="CG326" s="9">
        <v>12.67</v>
      </c>
      <c r="CH326" s="9">
        <v>21.25</v>
      </c>
      <c r="CI326" s="9">
        <v>19400</v>
      </c>
      <c r="CJ326" s="9">
        <v>14200</v>
      </c>
      <c r="CK326" s="16"/>
      <c r="CL326" s="27"/>
      <c r="CM326" s="16"/>
      <c r="CN326" s="16"/>
      <c r="CO326" s="9">
        <v>158</v>
      </c>
      <c r="CP326" s="9">
        <v>195</v>
      </c>
      <c r="CQ326" s="9">
        <v>295</v>
      </c>
      <c r="CR326" s="9">
        <v>277</v>
      </c>
      <c r="CS326" s="9">
        <v>901442</v>
      </c>
      <c r="CT326" s="42">
        <v>23.54</v>
      </c>
      <c r="CU326" s="9">
        <v>0.08</v>
      </c>
      <c r="CV326" s="9">
        <v>-9.6300000000000008</v>
      </c>
      <c r="CW326" s="44">
        <v>-6.2683069712946696E-2</v>
      </c>
      <c r="CX326" s="44">
        <v>-1.44230769230769E-2</v>
      </c>
      <c r="CY326" s="16">
        <v>3584780</v>
      </c>
      <c r="CZ326" s="9">
        <v>-10.3</v>
      </c>
      <c r="DA326" s="9">
        <v>18.63</v>
      </c>
      <c r="DB326" s="9">
        <v>-0.55000000000000004</v>
      </c>
      <c r="DC326" s="16">
        <v>-1577</v>
      </c>
      <c r="DD326" s="16">
        <v>500000000</v>
      </c>
      <c r="DE326" s="16">
        <v>144460128</v>
      </c>
      <c r="DF326" s="16">
        <v>123118267</v>
      </c>
      <c r="DG326" s="16">
        <v>55472689440</v>
      </c>
      <c r="DH326" s="16">
        <v>52325263760</v>
      </c>
      <c r="DI326" s="16">
        <v>3415806</v>
      </c>
      <c r="DJ326" s="16">
        <v>3221999</v>
      </c>
      <c r="DK326" s="16">
        <v>384</v>
      </c>
      <c r="DL326" s="16">
        <v>425</v>
      </c>
      <c r="DM326" s="16">
        <v>1.1733443908855501</v>
      </c>
      <c r="DN326" s="16">
        <v>1372068880</v>
      </c>
      <c r="DO326" s="16">
        <v>2744137760</v>
      </c>
      <c r="DP326" s="16">
        <v>168974</v>
      </c>
      <c r="DQ326" s="16">
        <v>2</v>
      </c>
      <c r="DR326" s="16">
        <v>2945781720</v>
      </c>
      <c r="DS326" s="16">
        <v>5891563440</v>
      </c>
      <c r="DT326" s="16">
        <v>362781</v>
      </c>
      <c r="DU326" s="16">
        <v>2</v>
      </c>
      <c r="DV326" s="16">
        <v>1.06</v>
      </c>
      <c r="DW326" s="16">
        <v>0.47</v>
      </c>
      <c r="DX326" s="16">
        <v>20.21</v>
      </c>
      <c r="DY326" s="16">
        <v>8.8800000000000008</v>
      </c>
      <c r="DZ326" s="48" t="s">
        <v>913</v>
      </c>
      <c r="EA326" s="9">
        <v>46.2</v>
      </c>
      <c r="EB326" s="16" t="s">
        <v>1082</v>
      </c>
      <c r="EC326" s="9">
        <v>73.8</v>
      </c>
      <c r="ED326" s="16" t="s">
        <v>4274</v>
      </c>
      <c r="EE326" s="9">
        <v>65.099999999999994</v>
      </c>
      <c r="EF326" s="16" t="s">
        <v>4274</v>
      </c>
      <c r="EG326" s="9">
        <v>60.6</v>
      </c>
      <c r="EH326" s="16" t="s">
        <v>4274</v>
      </c>
      <c r="EI326" s="9">
        <v>9.1</v>
      </c>
      <c r="EJ326" s="16" t="s">
        <v>4274</v>
      </c>
      <c r="EK326" s="9">
        <v>18.399999999999999</v>
      </c>
      <c r="EL326" s="16" t="s">
        <v>4274</v>
      </c>
      <c r="EM326" s="9">
        <v>-9.3000000000000007</v>
      </c>
      <c r="EN326" s="16" t="s">
        <v>4274</v>
      </c>
      <c r="EO326" s="9">
        <v>-2.73</v>
      </c>
      <c r="EP326" s="16">
        <v>0.56000000000000005</v>
      </c>
      <c r="EQ326" s="16">
        <v>0.49</v>
      </c>
      <c r="ER326" s="16">
        <v>12.3</v>
      </c>
      <c r="ES326" s="16" t="s">
        <v>372</v>
      </c>
      <c r="ET326" s="16">
        <v>6.1</v>
      </c>
      <c r="EU326" s="16" t="s">
        <v>372</v>
      </c>
      <c r="EV326" s="16">
        <v>2.0299999999999998</v>
      </c>
      <c r="EW326" s="16">
        <v>1.26</v>
      </c>
      <c r="EX326" s="16">
        <v>1.29</v>
      </c>
      <c r="EY326" s="16">
        <v>88.24</v>
      </c>
      <c r="EZ326" s="50">
        <v>82.06</v>
      </c>
      <c r="FA326" s="16">
        <v>11.760000000000005</v>
      </c>
      <c r="FB326" s="50">
        <v>17.939999999999998</v>
      </c>
      <c r="FC326" s="16">
        <v>5.7</v>
      </c>
      <c r="FD326" s="16" t="s">
        <v>4274</v>
      </c>
      <c r="FE326" s="9">
        <v>-4.2</v>
      </c>
      <c r="FF326" s="16" t="s">
        <v>4274</v>
      </c>
      <c r="FG326" s="16">
        <v>3.3</v>
      </c>
      <c r="FH326" s="16" t="s">
        <v>4274</v>
      </c>
    </row>
    <row r="327" spans="2:164" ht="18.75" x14ac:dyDescent="0.2">
      <c r="B327" s="16" t="s">
        <v>462</v>
      </c>
      <c r="C327" s="16" t="s">
        <v>915</v>
      </c>
      <c r="D327" s="16" t="s">
        <v>1218</v>
      </c>
      <c r="E327" s="16" t="s">
        <v>1220</v>
      </c>
      <c r="F327" s="16" t="s">
        <v>1219</v>
      </c>
      <c r="G327" s="18">
        <v>44457.520532326387</v>
      </c>
      <c r="H327" s="16" t="s">
        <v>1229</v>
      </c>
      <c r="I327" s="16" t="s">
        <v>1222</v>
      </c>
      <c r="J327" s="16" t="s">
        <v>7354</v>
      </c>
      <c r="K327" s="16" t="s">
        <v>1084</v>
      </c>
      <c r="L327" s="16" t="s">
        <v>1051</v>
      </c>
      <c r="M327" s="16" t="s">
        <v>1083</v>
      </c>
      <c r="N327" s="9">
        <v>143140</v>
      </c>
      <c r="O327" s="9">
        <v>-5</v>
      </c>
      <c r="P327" s="9">
        <v>144890</v>
      </c>
      <c r="Q327" s="9">
        <v>-3.84</v>
      </c>
      <c r="R327" s="9">
        <v>6.86</v>
      </c>
      <c r="S327" s="44">
        <v>0.26479999999999998</v>
      </c>
      <c r="T327" s="9">
        <v>149900</v>
      </c>
      <c r="U327" s="9">
        <v>143140</v>
      </c>
      <c r="V327" s="9">
        <v>152960</v>
      </c>
      <c r="W327" s="16" t="s">
        <v>7355</v>
      </c>
      <c r="X327" s="16" t="s">
        <v>7356</v>
      </c>
      <c r="Y327" s="16" t="s">
        <v>7357</v>
      </c>
      <c r="Z327" s="9">
        <v>0.4</v>
      </c>
      <c r="AA327" s="9">
        <v>0.21</v>
      </c>
      <c r="AB327" s="9">
        <v>9.1999999999999993</v>
      </c>
      <c r="AC327" s="16" t="s">
        <v>1082</v>
      </c>
      <c r="AD327" s="9">
        <v>17.2</v>
      </c>
      <c r="AE327" s="16" t="s">
        <v>1082</v>
      </c>
      <c r="AF327" s="9">
        <v>0.54</v>
      </c>
      <c r="AG327" s="9">
        <v>-1.86</v>
      </c>
      <c r="AH327" s="9">
        <v>-1.36</v>
      </c>
      <c r="AI327" s="16">
        <v>97.1</v>
      </c>
      <c r="AJ327" s="50">
        <v>100</v>
      </c>
      <c r="AK327" s="9">
        <v>2.9000000000000057</v>
      </c>
      <c r="AL327" s="9">
        <v>0</v>
      </c>
      <c r="AM327" s="9">
        <v>-224.6</v>
      </c>
      <c r="AN327" s="16" t="s">
        <v>1082</v>
      </c>
      <c r="AO327" s="9">
        <v>-1.6</v>
      </c>
      <c r="AP327" s="16" t="s">
        <v>1083</v>
      </c>
      <c r="AQ327" s="9">
        <v>-15.47</v>
      </c>
      <c r="AR327" s="9">
        <v>-21.85</v>
      </c>
      <c r="AS327" s="9" t="s">
        <v>4269</v>
      </c>
      <c r="AT327" s="44">
        <v>-1.1599999999999999E-2</v>
      </c>
      <c r="AU327" s="16" t="s">
        <v>896</v>
      </c>
      <c r="AV327" s="16" t="s">
        <v>4341</v>
      </c>
      <c r="AW327" s="16" t="s">
        <v>4342</v>
      </c>
      <c r="AX327" s="16" t="s">
        <v>4341</v>
      </c>
      <c r="AY327" s="16"/>
      <c r="AZ327" s="9">
        <v>0.24</v>
      </c>
      <c r="BA327" s="32">
        <v>5.3410000000000003E-3</v>
      </c>
      <c r="BB327" s="30">
        <v>2.01699395770393E-2</v>
      </c>
      <c r="BC327" s="52">
        <v>5.36</v>
      </c>
      <c r="BD327" s="16" t="s">
        <v>897</v>
      </c>
      <c r="BE327" s="9">
        <v>100</v>
      </c>
      <c r="BF327" s="9">
        <v>36</v>
      </c>
      <c r="BG327" s="9">
        <v>143140</v>
      </c>
      <c r="BH327" s="16">
        <v>36.85</v>
      </c>
      <c r="BI327" s="16">
        <v>40.729999999999997</v>
      </c>
      <c r="BJ327" s="16" t="s">
        <v>4266</v>
      </c>
      <c r="BK327" s="9">
        <v>283120</v>
      </c>
      <c r="BL327" s="9">
        <v>279361</v>
      </c>
      <c r="BM327" s="9">
        <v>144890</v>
      </c>
      <c r="BN327" s="18">
        <v>44241</v>
      </c>
      <c r="BO327" s="9">
        <v>-48.1</v>
      </c>
      <c r="BP327" s="9">
        <v>40</v>
      </c>
      <c r="BQ327" s="16"/>
      <c r="BR327" s="9">
        <v>337.18</v>
      </c>
      <c r="BS327" s="16" t="s">
        <v>1084</v>
      </c>
      <c r="BT327" s="9">
        <v>525.88</v>
      </c>
      <c r="BU327" s="16" t="s">
        <v>1084</v>
      </c>
      <c r="BV327" s="9">
        <v>4.83</v>
      </c>
      <c r="BW327" s="16" t="s">
        <v>1083</v>
      </c>
      <c r="BX327" s="9">
        <v>-4.83</v>
      </c>
      <c r="BY327" s="16" t="s">
        <v>1083</v>
      </c>
      <c r="BZ327" s="9">
        <v>1515</v>
      </c>
      <c r="CA327" s="9">
        <v>813</v>
      </c>
      <c r="CB327" s="9">
        <v>450</v>
      </c>
      <c r="CC327" s="9">
        <v>0.33</v>
      </c>
      <c r="CD327" s="9">
        <v>11.7</v>
      </c>
      <c r="CE327" s="9">
        <v>143140</v>
      </c>
      <c r="CF327" s="9">
        <v>178520</v>
      </c>
      <c r="CG327" s="9">
        <v>7.82</v>
      </c>
      <c r="CH327" s="9">
        <v>34.35</v>
      </c>
      <c r="CI327" s="9">
        <v>221480</v>
      </c>
      <c r="CJ327" s="9">
        <v>132750</v>
      </c>
      <c r="CK327" s="16" t="s">
        <v>1106</v>
      </c>
      <c r="CL327" s="27">
        <v>44451</v>
      </c>
      <c r="CM327" s="16" t="s">
        <v>375</v>
      </c>
      <c r="CN327" s="16" t="s">
        <v>1099</v>
      </c>
      <c r="CO327" s="9">
        <v>259</v>
      </c>
      <c r="CP327" s="9">
        <v>421</v>
      </c>
      <c r="CQ327" s="9">
        <v>395</v>
      </c>
      <c r="CR327" s="9">
        <v>386</v>
      </c>
      <c r="CS327" s="9">
        <v>99555</v>
      </c>
      <c r="CT327" s="42">
        <v>0</v>
      </c>
      <c r="CU327" s="9">
        <v>0.14000000000000001</v>
      </c>
      <c r="CV327" s="9">
        <v>69.63</v>
      </c>
      <c r="CW327" s="44">
        <v>-4.5096731154102697E-2</v>
      </c>
      <c r="CX327" s="44">
        <v>-1.1614787283467201E-2</v>
      </c>
      <c r="CY327" s="16">
        <v>534100</v>
      </c>
      <c r="CZ327" s="9">
        <v>39.33</v>
      </c>
      <c r="DA327" s="9">
        <v>11.92</v>
      </c>
      <c r="DB327" s="9">
        <v>3.3</v>
      </c>
      <c r="DC327" s="16">
        <v>3684</v>
      </c>
      <c r="DD327" s="16">
        <v>100000000</v>
      </c>
      <c r="DE327" s="16">
        <v>92423067</v>
      </c>
      <c r="DF327" s="16">
        <v>171968331</v>
      </c>
      <c r="DG327" s="16">
        <v>75139954000</v>
      </c>
      <c r="DH327" s="16">
        <v>77385749000</v>
      </c>
      <c r="DI327" s="16">
        <v>518600</v>
      </c>
      <c r="DJ327" s="16">
        <v>534100</v>
      </c>
      <c r="DK327" s="16">
        <v>813</v>
      </c>
      <c r="DL327" s="16">
        <v>450</v>
      </c>
      <c r="DM327" s="16">
        <v>0.53744236780433696</v>
      </c>
      <c r="DN327" s="16">
        <v>2245795000</v>
      </c>
      <c r="DO327" s="16">
        <v>2245795000</v>
      </c>
      <c r="DP327" s="16">
        <v>15500</v>
      </c>
      <c r="DQ327" s="16">
        <v>1</v>
      </c>
      <c r="DR327" s="16"/>
      <c r="DS327" s="16"/>
      <c r="DT327" s="16"/>
      <c r="DU327" s="16"/>
      <c r="DV327" s="16">
        <v>0.97</v>
      </c>
      <c r="DW327" s="16"/>
      <c r="DX327" s="16"/>
      <c r="DY327" s="16"/>
      <c r="DZ327" s="48" t="s">
        <v>915</v>
      </c>
      <c r="EA327" s="9">
        <v>107.4</v>
      </c>
      <c r="EB327" s="16" t="s">
        <v>1082</v>
      </c>
      <c r="EC327" s="9">
        <v>172.3</v>
      </c>
      <c r="ED327" s="16" t="s">
        <v>4274</v>
      </c>
      <c r="EE327" s="9">
        <v>135.30000000000001</v>
      </c>
      <c r="EF327" s="16" t="s">
        <v>4274</v>
      </c>
      <c r="EG327" s="9">
        <v>165.9</v>
      </c>
      <c r="EH327" s="16" t="s">
        <v>4274</v>
      </c>
      <c r="EI327" s="9">
        <v>14.1</v>
      </c>
      <c r="EJ327" s="16" t="s">
        <v>4274</v>
      </c>
      <c r="EK327" s="9">
        <v>25.1</v>
      </c>
      <c r="EL327" s="16" t="s">
        <v>4274</v>
      </c>
      <c r="EM327" s="9">
        <v>-11</v>
      </c>
      <c r="EN327" s="16" t="s">
        <v>4274</v>
      </c>
      <c r="EO327" s="9">
        <v>-2.95</v>
      </c>
      <c r="EP327" s="16">
        <v>0.7</v>
      </c>
      <c r="EQ327" s="16">
        <v>0.53</v>
      </c>
      <c r="ER327" s="16">
        <v>13.6</v>
      </c>
      <c r="ES327" s="16" t="s">
        <v>372</v>
      </c>
      <c r="ET327" s="16">
        <v>14.6</v>
      </c>
      <c r="EU327" s="16" t="s">
        <v>372</v>
      </c>
      <c r="EV327" s="16">
        <v>-1.07</v>
      </c>
      <c r="EW327" s="16">
        <v>-1.04</v>
      </c>
      <c r="EX327" s="16">
        <v>1.05</v>
      </c>
      <c r="EY327" s="16">
        <v>78.510000000000005</v>
      </c>
      <c r="EZ327" s="50">
        <v>96.32</v>
      </c>
      <c r="FA327" s="16">
        <v>21.489999999999995</v>
      </c>
      <c r="FB327" s="50">
        <v>3.6800000000000068</v>
      </c>
      <c r="FC327" s="16">
        <v>-30.7</v>
      </c>
      <c r="FD327" s="16" t="s">
        <v>4274</v>
      </c>
      <c r="FE327" s="9">
        <v>-46.2</v>
      </c>
      <c r="FF327" s="16" t="s">
        <v>4274</v>
      </c>
      <c r="FG327" s="16">
        <v>-20.8</v>
      </c>
      <c r="FH327" s="16" t="s">
        <v>4274</v>
      </c>
    </row>
    <row r="328" spans="2:164" ht="18.75" x14ac:dyDescent="0.2">
      <c r="B328" s="16" t="s">
        <v>653</v>
      </c>
      <c r="C328" s="16" t="s">
        <v>782</v>
      </c>
      <c r="D328" s="16" t="s">
        <v>1218</v>
      </c>
      <c r="E328" s="16" t="s">
        <v>1228</v>
      </c>
      <c r="F328" s="16" t="s">
        <v>1219</v>
      </c>
      <c r="G328" s="18">
        <v>44457.520676712964</v>
      </c>
      <c r="H328" s="16" t="s">
        <v>1221</v>
      </c>
      <c r="I328" s="16" t="s">
        <v>1226</v>
      </c>
      <c r="J328" s="16" t="s">
        <v>354</v>
      </c>
      <c r="K328" s="16" t="s">
        <v>1082</v>
      </c>
      <c r="L328" s="16" t="s">
        <v>824</v>
      </c>
      <c r="M328" s="16" t="s">
        <v>1083</v>
      </c>
      <c r="N328" s="9">
        <v>23750</v>
      </c>
      <c r="O328" s="9">
        <v>-5</v>
      </c>
      <c r="P328" s="9">
        <v>23870</v>
      </c>
      <c r="Q328" s="9">
        <v>-4.5199999999999996</v>
      </c>
      <c r="R328" s="9">
        <v>7.37</v>
      </c>
      <c r="S328" s="44">
        <v>0.2102</v>
      </c>
      <c r="T328" s="9">
        <v>24630</v>
      </c>
      <c r="U328" s="9">
        <v>23750</v>
      </c>
      <c r="V328" s="9">
        <v>25500</v>
      </c>
      <c r="W328" s="16" t="s">
        <v>2494</v>
      </c>
      <c r="X328" s="16" t="s">
        <v>7358</v>
      </c>
      <c r="Y328" s="16" t="s">
        <v>4459</v>
      </c>
      <c r="Z328" s="9">
        <v>0.67</v>
      </c>
      <c r="AA328" s="9">
        <v>0.43</v>
      </c>
      <c r="AB328" s="9">
        <v>7.6</v>
      </c>
      <c r="AC328" s="16" t="s">
        <v>1082</v>
      </c>
      <c r="AD328" s="9">
        <v>11.2</v>
      </c>
      <c r="AE328" s="16" t="s">
        <v>1082</v>
      </c>
      <c r="AF328" s="9">
        <v>0.68</v>
      </c>
      <c r="AG328" s="9">
        <v>-1.48</v>
      </c>
      <c r="AH328" s="9">
        <v>-1.06</v>
      </c>
      <c r="AI328" s="16">
        <v>68.680000000000007</v>
      </c>
      <c r="AJ328" s="50">
        <v>99.47</v>
      </c>
      <c r="AK328" s="9">
        <v>31.319999999999993</v>
      </c>
      <c r="AL328" s="9">
        <v>0.53000000000000114</v>
      </c>
      <c r="AM328" s="9">
        <v>-754.1</v>
      </c>
      <c r="AN328" s="16" t="s">
        <v>1082</v>
      </c>
      <c r="AO328" s="9">
        <v>839.7</v>
      </c>
      <c r="AP328" s="16" t="s">
        <v>1082</v>
      </c>
      <c r="AQ328" s="9">
        <v>-6.64</v>
      </c>
      <c r="AR328" s="9">
        <v>-8.27</v>
      </c>
      <c r="AS328" s="9" t="s">
        <v>4269</v>
      </c>
      <c r="AT328" s="44">
        <v>-4.7999999999999996E-3</v>
      </c>
      <c r="AU328" s="16" t="s">
        <v>896</v>
      </c>
      <c r="AV328" s="16" t="s">
        <v>4341</v>
      </c>
      <c r="AW328" s="16" t="s">
        <v>4342</v>
      </c>
      <c r="AX328" s="16" t="s">
        <v>4342</v>
      </c>
      <c r="AY328" s="16"/>
      <c r="AZ328" s="9">
        <v>0.47</v>
      </c>
      <c r="BA328" s="32">
        <v>1.0257669999999999E-3</v>
      </c>
      <c r="BB328" s="30">
        <v>4.8799571836346299E-3</v>
      </c>
      <c r="BC328" s="52">
        <v>1.71</v>
      </c>
      <c r="BD328" s="16" t="s">
        <v>897</v>
      </c>
      <c r="BE328" s="9">
        <v>100</v>
      </c>
      <c r="BF328" s="9">
        <v>0</v>
      </c>
      <c r="BG328" s="9">
        <v>23750</v>
      </c>
      <c r="BH328" s="16">
        <v>40.44</v>
      </c>
      <c r="BI328" s="16">
        <v>47.91</v>
      </c>
      <c r="BJ328" s="16" t="s">
        <v>4266</v>
      </c>
      <c r="BK328" s="9">
        <v>65420</v>
      </c>
      <c r="BL328" s="9">
        <v>59221</v>
      </c>
      <c r="BM328" s="9">
        <v>23870</v>
      </c>
      <c r="BN328" s="18">
        <v>44010</v>
      </c>
      <c r="BO328" s="9">
        <v>-59.7</v>
      </c>
      <c r="BP328" s="9">
        <v>740</v>
      </c>
      <c r="BQ328" s="16"/>
      <c r="BR328" s="9">
        <v>29.9</v>
      </c>
      <c r="BS328" s="16" t="s">
        <v>1084</v>
      </c>
      <c r="BT328" s="9">
        <v>1.58</v>
      </c>
      <c r="BU328" s="16" t="s">
        <v>1082</v>
      </c>
      <c r="BV328" s="9">
        <v>72.23</v>
      </c>
      <c r="BW328" s="16" t="s">
        <v>1082</v>
      </c>
      <c r="BX328" s="9">
        <v>-70.650000000000006</v>
      </c>
      <c r="BY328" s="16" t="s">
        <v>1082</v>
      </c>
      <c r="BZ328" s="9">
        <v>553</v>
      </c>
      <c r="CA328" s="9">
        <v>221</v>
      </c>
      <c r="CB328" s="9">
        <v>217</v>
      </c>
      <c r="CC328" s="9">
        <v>0.55000000000000004</v>
      </c>
      <c r="CD328" s="9">
        <v>38.58</v>
      </c>
      <c r="CE328" s="9">
        <v>23750</v>
      </c>
      <c r="CF328" s="9">
        <v>26390</v>
      </c>
      <c r="CG328" s="9">
        <v>10.98</v>
      </c>
      <c r="CH328" s="9">
        <v>23.45</v>
      </c>
      <c r="CI328" s="9">
        <v>29320</v>
      </c>
      <c r="CJ328" s="9">
        <v>20250</v>
      </c>
      <c r="CK328" s="16"/>
      <c r="CL328" s="27"/>
      <c r="CM328" s="16"/>
      <c r="CN328" s="16"/>
      <c r="CO328" s="9">
        <v>290</v>
      </c>
      <c r="CP328" s="9">
        <v>316</v>
      </c>
      <c r="CQ328" s="9">
        <v>291</v>
      </c>
      <c r="CR328" s="9">
        <v>260</v>
      </c>
      <c r="CS328" s="9">
        <v>600000</v>
      </c>
      <c r="CT328" s="42">
        <v>0</v>
      </c>
      <c r="CU328" s="9">
        <v>0.24</v>
      </c>
      <c r="CV328" s="9">
        <v>7.42</v>
      </c>
      <c r="CW328" s="44">
        <v>-3.57287860332927E-2</v>
      </c>
      <c r="CX328" s="44">
        <v>-4.7999999999999996E-3</v>
      </c>
      <c r="CY328" s="16">
        <v>1025767</v>
      </c>
      <c r="CZ328" s="9">
        <v>7.7</v>
      </c>
      <c r="DA328" s="9">
        <v>8.25</v>
      </c>
      <c r="DB328" s="9">
        <v>0.93</v>
      </c>
      <c r="DC328" s="16">
        <v>3099</v>
      </c>
      <c r="DD328" s="16">
        <v>1000000000</v>
      </c>
      <c r="DE328" s="16">
        <v>76089675</v>
      </c>
      <c r="DF328" s="16">
        <v>112240370</v>
      </c>
      <c r="DG328" s="16">
        <v>16815818250</v>
      </c>
      <c r="DH328" s="16">
        <v>24356160290</v>
      </c>
      <c r="DI328" s="16">
        <v>704475</v>
      </c>
      <c r="DJ328" s="16">
        <v>1020367</v>
      </c>
      <c r="DK328" s="16">
        <v>221</v>
      </c>
      <c r="DL328" s="16">
        <v>217</v>
      </c>
      <c r="DM328" s="16">
        <v>0.67791717899718196</v>
      </c>
      <c r="DN328" s="16">
        <v>2556413346</v>
      </c>
      <c r="DO328" s="16">
        <v>7669240040</v>
      </c>
      <c r="DP328" s="16">
        <v>321292</v>
      </c>
      <c r="DQ328" s="16">
        <v>3</v>
      </c>
      <c r="DR328" s="16">
        <v>128898000</v>
      </c>
      <c r="DS328" s="16">
        <v>128898000</v>
      </c>
      <c r="DT328" s="16">
        <v>5400</v>
      </c>
      <c r="DU328" s="16">
        <v>1</v>
      </c>
      <c r="DV328" s="16">
        <v>0.69</v>
      </c>
      <c r="DW328" s="16">
        <v>59.5</v>
      </c>
      <c r="DX328" s="16">
        <v>2.19</v>
      </c>
      <c r="DY328" s="16">
        <v>188.96</v>
      </c>
      <c r="DZ328" s="48" t="s">
        <v>782</v>
      </c>
      <c r="EA328" s="9">
        <v>345.2</v>
      </c>
      <c r="EB328" s="16" t="s">
        <v>1082</v>
      </c>
      <c r="EC328" s="9">
        <v>658.8</v>
      </c>
      <c r="ED328" s="16" t="s">
        <v>4274</v>
      </c>
      <c r="EE328" s="9">
        <v>426.1</v>
      </c>
      <c r="EF328" s="16" t="s">
        <v>4274</v>
      </c>
      <c r="EG328" s="9">
        <v>548.79999999999995</v>
      </c>
      <c r="EH328" s="16" t="s">
        <v>4274</v>
      </c>
      <c r="EI328" s="9">
        <v>21.9</v>
      </c>
      <c r="EJ328" s="16" t="s">
        <v>4274</v>
      </c>
      <c r="EK328" s="9">
        <v>28.8</v>
      </c>
      <c r="EL328" s="16" t="s">
        <v>4274</v>
      </c>
      <c r="EM328" s="9">
        <v>-6.9</v>
      </c>
      <c r="EN328" s="16" t="s">
        <v>4274</v>
      </c>
      <c r="EO328" s="9">
        <v>-1.9</v>
      </c>
      <c r="EP328" s="16">
        <v>1.19</v>
      </c>
      <c r="EQ328" s="16">
        <v>0.69</v>
      </c>
      <c r="ER328" s="16">
        <v>13.1</v>
      </c>
      <c r="ES328" s="16" t="s">
        <v>372</v>
      </c>
      <c r="ET328" s="16">
        <v>15.2</v>
      </c>
      <c r="EU328" s="16" t="s">
        <v>372</v>
      </c>
      <c r="EV328" s="16">
        <v>-1.1599999999999999</v>
      </c>
      <c r="EW328" s="16">
        <v>1.05</v>
      </c>
      <c r="EX328" s="16">
        <v>-1.05</v>
      </c>
      <c r="EY328" s="16">
        <v>64.680000000000007</v>
      </c>
      <c r="EZ328" s="50">
        <v>83.3</v>
      </c>
      <c r="FA328" s="16">
        <v>35.319999999999993</v>
      </c>
      <c r="FB328" s="50">
        <v>16.700000000000003</v>
      </c>
      <c r="FC328" s="16">
        <v>-119.6</v>
      </c>
      <c r="FD328" s="16" t="s">
        <v>4274</v>
      </c>
      <c r="FE328" s="9">
        <v>-61.4</v>
      </c>
      <c r="FF328" s="16" t="s">
        <v>4274</v>
      </c>
      <c r="FG328" s="16">
        <v>-50.9</v>
      </c>
      <c r="FH328" s="16" t="s">
        <v>4274</v>
      </c>
    </row>
    <row r="329" spans="2:164" ht="18.75" x14ac:dyDescent="0.2">
      <c r="B329" s="16" t="s">
        <v>43</v>
      </c>
      <c r="C329" s="16" t="s">
        <v>899</v>
      </c>
      <c r="D329" s="16" t="s">
        <v>1218</v>
      </c>
      <c r="E329" s="16" t="s">
        <v>1224</v>
      </c>
      <c r="F329" s="16" t="s">
        <v>1219</v>
      </c>
      <c r="G329" s="18">
        <v>44457.520539756944</v>
      </c>
      <c r="H329" s="16" t="s">
        <v>1221</v>
      </c>
      <c r="I329" s="16" t="s">
        <v>1223</v>
      </c>
      <c r="J329" s="16" t="s">
        <v>941</v>
      </c>
      <c r="K329" s="16" t="s">
        <v>1082</v>
      </c>
      <c r="L329" s="16" t="s">
        <v>1027</v>
      </c>
      <c r="M329" s="16" t="s">
        <v>1083</v>
      </c>
      <c r="N329" s="9">
        <v>17100</v>
      </c>
      <c r="O329" s="9">
        <v>-5</v>
      </c>
      <c r="P329" s="9">
        <v>17260</v>
      </c>
      <c r="Q329" s="9">
        <v>-4.1100000000000003</v>
      </c>
      <c r="R329" s="9">
        <v>4.09</v>
      </c>
      <c r="S329" s="44">
        <v>0.2545</v>
      </c>
      <c r="T329" s="9">
        <v>17640</v>
      </c>
      <c r="U329" s="9">
        <v>17100</v>
      </c>
      <c r="V329" s="9">
        <v>17800</v>
      </c>
      <c r="W329" s="16" t="s">
        <v>5362</v>
      </c>
      <c r="X329" s="16" t="s">
        <v>7190</v>
      </c>
      <c r="Y329" s="16" t="s">
        <v>4656</v>
      </c>
      <c r="Z329" s="9">
        <v>0.23</v>
      </c>
      <c r="AA329" s="9">
        <v>0.2</v>
      </c>
      <c r="AB329" s="9">
        <v>10.4</v>
      </c>
      <c r="AC329" s="16" t="s">
        <v>1082</v>
      </c>
      <c r="AD329" s="9">
        <v>28</v>
      </c>
      <c r="AE329" s="16" t="s">
        <v>1082</v>
      </c>
      <c r="AF329" s="9">
        <v>0.37</v>
      </c>
      <c r="AG329" s="9">
        <v>-2.69</v>
      </c>
      <c r="AH329" s="9">
        <v>1.04</v>
      </c>
      <c r="AI329" s="16">
        <v>99.03</v>
      </c>
      <c r="AJ329" s="50">
        <v>100</v>
      </c>
      <c r="AK329" s="9">
        <v>0.96999999999999886</v>
      </c>
      <c r="AL329" s="9">
        <v>0</v>
      </c>
      <c r="AM329" s="9">
        <v>-51.8</v>
      </c>
      <c r="AN329" s="16" t="s">
        <v>1082</v>
      </c>
      <c r="AO329" s="9">
        <v>-1.6</v>
      </c>
      <c r="AP329" s="16" t="s">
        <v>1083</v>
      </c>
      <c r="AQ329" s="9">
        <v>-9.52</v>
      </c>
      <c r="AR329" s="9">
        <v>-1.33</v>
      </c>
      <c r="AS329" s="9" t="s">
        <v>4269</v>
      </c>
      <c r="AT329" s="44">
        <v>-8.8999999999999999E-3</v>
      </c>
      <c r="AU329" s="16" t="s">
        <v>896</v>
      </c>
      <c r="AV329" s="16" t="s">
        <v>4341</v>
      </c>
      <c r="AW329" s="16" t="s">
        <v>4342</v>
      </c>
      <c r="AX329" s="16" t="s">
        <v>4337</v>
      </c>
      <c r="AY329" s="16"/>
      <c r="AZ329" s="9">
        <v>0.2</v>
      </c>
      <c r="BA329" s="32">
        <v>7.7285510623386396E-4</v>
      </c>
      <c r="BB329" s="30">
        <v>3.03675876712717E-3</v>
      </c>
      <c r="BC329" s="52">
        <v>1.93</v>
      </c>
      <c r="BD329" s="16" t="s">
        <v>897</v>
      </c>
      <c r="BE329" s="9">
        <v>14</v>
      </c>
      <c r="BF329" s="9">
        <v>64</v>
      </c>
      <c r="BG329" s="9">
        <v>15610</v>
      </c>
      <c r="BH329" s="16">
        <v>51.94</v>
      </c>
      <c r="BI329" s="16">
        <v>57.43</v>
      </c>
      <c r="BJ329" s="16" t="s">
        <v>4266</v>
      </c>
      <c r="BK329" s="9">
        <v>84900</v>
      </c>
      <c r="BL329" s="9">
        <v>81469</v>
      </c>
      <c r="BM329" s="9">
        <v>17260</v>
      </c>
      <c r="BN329" s="18">
        <v>44059</v>
      </c>
      <c r="BO329" s="9">
        <v>-78.8</v>
      </c>
      <c r="BP329" s="9">
        <v>3.06</v>
      </c>
      <c r="BQ329" s="16" t="s">
        <v>1084</v>
      </c>
      <c r="BR329" s="9">
        <v>2.9</v>
      </c>
      <c r="BS329" s="16" t="s">
        <v>1082</v>
      </c>
      <c r="BT329" s="9">
        <v>4.87</v>
      </c>
      <c r="BU329" s="16" t="s">
        <v>1082</v>
      </c>
      <c r="BV329" s="9">
        <v>4.96</v>
      </c>
      <c r="BW329" s="16" t="s">
        <v>1083</v>
      </c>
      <c r="BX329" s="9">
        <v>-4.95</v>
      </c>
      <c r="BY329" s="16" t="s">
        <v>1083</v>
      </c>
      <c r="BZ329" s="9">
        <v>834</v>
      </c>
      <c r="CA329" s="9">
        <v>508</v>
      </c>
      <c r="CB329" s="9">
        <v>191</v>
      </c>
      <c r="CC329" s="9">
        <v>0.22</v>
      </c>
      <c r="CD329" s="9">
        <v>73.37</v>
      </c>
      <c r="CE329" s="9">
        <v>16950</v>
      </c>
      <c r="CF329" s="9">
        <v>19020</v>
      </c>
      <c r="CG329" s="9">
        <v>30.53</v>
      </c>
      <c r="CH329" s="9">
        <v>11.22</v>
      </c>
      <c r="CI329" s="9">
        <v>19020</v>
      </c>
      <c r="CJ329" s="9">
        <v>11810</v>
      </c>
      <c r="CK329" s="16"/>
      <c r="CL329" s="27"/>
      <c r="CM329" s="16"/>
      <c r="CN329" s="16"/>
      <c r="CO329" s="9">
        <v>77</v>
      </c>
      <c r="CP329" s="9">
        <v>94</v>
      </c>
      <c r="CQ329" s="9">
        <v>68</v>
      </c>
      <c r="CR329" s="9">
        <v>54</v>
      </c>
      <c r="CS329" s="9">
        <v>1602653</v>
      </c>
      <c r="CT329" s="42">
        <v>0</v>
      </c>
      <c r="CU329" s="9">
        <v>0.69</v>
      </c>
      <c r="CV329" s="9">
        <v>9.5</v>
      </c>
      <c r="CW329" s="44">
        <v>-3.06122448979592E-2</v>
      </c>
      <c r="CX329" s="44">
        <v>-8.8888888888888906E-3</v>
      </c>
      <c r="CY329" s="16">
        <v>3096546</v>
      </c>
      <c r="CZ329" s="9">
        <v>14.59</v>
      </c>
      <c r="DA329" s="9">
        <v>25.68</v>
      </c>
      <c r="DB329" s="9">
        <v>0.56999999999999995</v>
      </c>
      <c r="DC329" s="16">
        <v>1183</v>
      </c>
      <c r="DD329" s="16">
        <v>4006632000</v>
      </c>
      <c r="DE329" s="16">
        <v>104190125</v>
      </c>
      <c r="DF329" s="16">
        <v>279823999</v>
      </c>
      <c r="DG329" s="16">
        <v>52928583960</v>
      </c>
      <c r="DH329" s="16">
        <v>53446383960</v>
      </c>
      <c r="DI329" s="16">
        <v>3066546</v>
      </c>
      <c r="DJ329" s="16">
        <v>3096546</v>
      </c>
      <c r="DK329" s="16">
        <v>508</v>
      </c>
      <c r="DL329" s="16">
        <v>191</v>
      </c>
      <c r="DM329" s="16">
        <v>0.37234163392826097</v>
      </c>
      <c r="DN329" s="16">
        <v>517800000</v>
      </c>
      <c r="DO329" s="16">
        <v>517800000</v>
      </c>
      <c r="DP329" s="16">
        <v>30000</v>
      </c>
      <c r="DQ329" s="16">
        <v>1</v>
      </c>
      <c r="DR329" s="16"/>
      <c r="DS329" s="16"/>
      <c r="DT329" s="16"/>
      <c r="DU329" s="16"/>
      <c r="DV329" s="16">
        <v>0.99</v>
      </c>
      <c r="DW329" s="16"/>
      <c r="DX329" s="16"/>
      <c r="DY329" s="16"/>
      <c r="DZ329" s="48" t="s">
        <v>899</v>
      </c>
      <c r="EA329" s="9">
        <v>543.5</v>
      </c>
      <c r="EB329" s="16" t="s">
        <v>1082</v>
      </c>
      <c r="EC329" s="9">
        <v>194.7</v>
      </c>
      <c r="ED329" s="16" t="s">
        <v>4274</v>
      </c>
      <c r="EE329" s="9">
        <v>180.7</v>
      </c>
      <c r="EF329" s="16" t="s">
        <v>4274</v>
      </c>
      <c r="EG329" s="9">
        <v>186.6</v>
      </c>
      <c r="EH329" s="16" t="s">
        <v>4274</v>
      </c>
      <c r="EI329" s="9">
        <v>23.1</v>
      </c>
      <c r="EJ329" s="16" t="s">
        <v>4274</v>
      </c>
      <c r="EK329" s="9">
        <v>87.8</v>
      </c>
      <c r="EL329" s="16" t="s">
        <v>4274</v>
      </c>
      <c r="EM329" s="9">
        <v>-64.7</v>
      </c>
      <c r="EN329" s="16" t="s">
        <v>4274</v>
      </c>
      <c r="EO329" s="9">
        <v>-2.77</v>
      </c>
      <c r="EP329" s="16">
        <v>0.79</v>
      </c>
      <c r="EQ329" s="16">
        <v>0.55000000000000004</v>
      </c>
      <c r="ER329" s="16">
        <v>12</v>
      </c>
      <c r="ES329" s="16" t="s">
        <v>372</v>
      </c>
      <c r="ET329" s="16">
        <v>11.1</v>
      </c>
      <c r="EU329" s="16" t="s">
        <v>372</v>
      </c>
      <c r="EV329" s="16">
        <v>1.0900000000000001</v>
      </c>
      <c r="EW329" s="16">
        <v>-1.05</v>
      </c>
      <c r="EX329" s="16">
        <v>-1.03</v>
      </c>
      <c r="EY329" s="16">
        <v>92.79</v>
      </c>
      <c r="EZ329" s="50">
        <v>95.85</v>
      </c>
      <c r="FA329" s="16">
        <v>7.2099999999999937</v>
      </c>
      <c r="FB329" s="50">
        <v>4.1500000000000057</v>
      </c>
      <c r="FC329" s="16">
        <v>-6</v>
      </c>
      <c r="FD329" s="16" t="s">
        <v>4274</v>
      </c>
      <c r="FE329" s="9">
        <v>-10.3</v>
      </c>
      <c r="FF329" s="16" t="s">
        <v>4274</v>
      </c>
      <c r="FG329" s="16">
        <v>-357.2</v>
      </c>
      <c r="FH329" s="16" t="s">
        <v>372</v>
      </c>
    </row>
    <row r="330" spans="2:164" ht="18.75" x14ac:dyDescent="0.2">
      <c r="B330" s="16" t="s">
        <v>136</v>
      </c>
      <c r="C330" s="16" t="s">
        <v>899</v>
      </c>
      <c r="D330" s="16" t="s">
        <v>97</v>
      </c>
      <c r="E330" s="16" t="s">
        <v>1224</v>
      </c>
      <c r="F330" s="16" t="s">
        <v>1219</v>
      </c>
      <c r="G330" s="18">
        <v>44457.520329525461</v>
      </c>
      <c r="H330" s="16" t="s">
        <v>1225</v>
      </c>
      <c r="I330" s="16" t="s">
        <v>1222</v>
      </c>
      <c r="J330" s="16" t="s">
        <v>1266</v>
      </c>
      <c r="K330" s="16" t="s">
        <v>1082</v>
      </c>
      <c r="L330" s="16" t="s">
        <v>4380</v>
      </c>
      <c r="M330" s="16" t="s">
        <v>1083</v>
      </c>
      <c r="N330" s="9">
        <v>7031</v>
      </c>
      <c r="O330" s="9">
        <v>4.99</v>
      </c>
      <c r="P330" s="9">
        <v>6982</v>
      </c>
      <c r="Q330" s="9">
        <v>4.26</v>
      </c>
      <c r="R330" s="9">
        <v>9.52</v>
      </c>
      <c r="S330" s="44">
        <v>0.2492</v>
      </c>
      <c r="T330" s="9">
        <v>6697</v>
      </c>
      <c r="U330" s="9">
        <v>6420</v>
      </c>
      <c r="V330" s="9">
        <v>7031</v>
      </c>
      <c r="W330" s="16" t="s">
        <v>7359</v>
      </c>
      <c r="X330" s="16" t="s">
        <v>7360</v>
      </c>
      <c r="Y330" s="16" t="s">
        <v>7361</v>
      </c>
      <c r="Z330" s="9">
        <v>2.5299999999999998</v>
      </c>
      <c r="AA330" s="9">
        <v>2.38</v>
      </c>
      <c r="AB330" s="9">
        <v>14.8</v>
      </c>
      <c r="AC330" s="16" t="s">
        <v>1082</v>
      </c>
      <c r="AD330" s="9">
        <v>16.3</v>
      </c>
      <c r="AE330" s="16" t="s">
        <v>1082</v>
      </c>
      <c r="AF330" s="9">
        <v>0.91</v>
      </c>
      <c r="AG330" s="9">
        <v>-1.1000000000000001</v>
      </c>
      <c r="AH330" s="9">
        <v>1.34</v>
      </c>
      <c r="AI330" s="16">
        <v>99.64</v>
      </c>
      <c r="AJ330" s="50">
        <v>99.73</v>
      </c>
      <c r="AK330" s="9">
        <v>0.35999999999999943</v>
      </c>
      <c r="AL330" s="9">
        <v>0.26999999999999602</v>
      </c>
      <c r="AM330" s="9">
        <v>-12.8</v>
      </c>
      <c r="AN330" s="16" t="s">
        <v>1082</v>
      </c>
      <c r="AO330" s="9">
        <v>-72.7</v>
      </c>
      <c r="AP330" s="16" t="s">
        <v>1082</v>
      </c>
      <c r="AQ330" s="9">
        <v>8.5</v>
      </c>
      <c r="AR330" s="9">
        <v>7.77</v>
      </c>
      <c r="AS330" s="9" t="s">
        <v>4269</v>
      </c>
      <c r="AT330" s="44">
        <v>7.3000000000000001E-3</v>
      </c>
      <c r="AU330" s="16" t="s">
        <v>896</v>
      </c>
      <c r="AV330" s="16" t="s">
        <v>4342</v>
      </c>
      <c r="AW330" s="16" t="s">
        <v>4342</v>
      </c>
      <c r="AX330" s="16" t="s">
        <v>4341</v>
      </c>
      <c r="AY330" s="16"/>
      <c r="AZ330" s="9">
        <v>2.31</v>
      </c>
      <c r="BA330" s="32">
        <v>1.5618967500000001E-2</v>
      </c>
      <c r="BB330" s="30">
        <v>6.2676434590690194E-2</v>
      </c>
      <c r="BC330" s="52">
        <v>8.3699999999999992</v>
      </c>
      <c r="BD330" s="16" t="s">
        <v>897</v>
      </c>
      <c r="BE330" s="9">
        <v>21</v>
      </c>
      <c r="BF330" s="9">
        <v>43</v>
      </c>
      <c r="BG330" s="9">
        <v>5950</v>
      </c>
      <c r="BH330" s="16">
        <v>59.29</v>
      </c>
      <c r="BI330" s="16">
        <v>51.83</v>
      </c>
      <c r="BJ330" s="16" t="s">
        <v>4265</v>
      </c>
      <c r="BK330" s="9">
        <v>18750</v>
      </c>
      <c r="BL330" s="9">
        <v>18004</v>
      </c>
      <c r="BM330" s="9">
        <v>6982</v>
      </c>
      <c r="BN330" s="18">
        <v>44053</v>
      </c>
      <c r="BO330" s="9">
        <v>-61.2</v>
      </c>
      <c r="BP330" s="9">
        <v>1.25</v>
      </c>
      <c r="BQ330" s="16" t="s">
        <v>1082</v>
      </c>
      <c r="BR330" s="9">
        <v>75.319999999999993</v>
      </c>
      <c r="BS330" s="16" t="s">
        <v>1084</v>
      </c>
      <c r="BT330" s="9">
        <v>880.41</v>
      </c>
      <c r="BU330" s="16" t="s">
        <v>1082</v>
      </c>
      <c r="BV330" s="9">
        <v>53.81</v>
      </c>
      <c r="BW330" s="16" t="s">
        <v>1082</v>
      </c>
      <c r="BX330" s="9">
        <v>826.6</v>
      </c>
      <c r="BY330" s="16" t="s">
        <v>1082</v>
      </c>
      <c r="BZ330" s="9">
        <v>2611</v>
      </c>
      <c r="CA330" s="9">
        <v>882</v>
      </c>
      <c r="CB330" s="9">
        <v>802</v>
      </c>
      <c r="CC330" s="9">
        <v>2.48</v>
      </c>
      <c r="CD330" s="9">
        <v>75.23</v>
      </c>
      <c r="CE330" s="9">
        <v>6230</v>
      </c>
      <c r="CF330" s="9">
        <v>7054</v>
      </c>
      <c r="CG330" s="9">
        <v>36.49</v>
      </c>
      <c r="CH330" s="9">
        <v>2.0299999999999998</v>
      </c>
      <c r="CI330" s="9">
        <v>7650</v>
      </c>
      <c r="CJ330" s="9">
        <v>5151</v>
      </c>
      <c r="CK330" s="16"/>
      <c r="CL330" s="27"/>
      <c r="CM330" s="16"/>
      <c r="CN330" s="16"/>
      <c r="CO330" s="9">
        <v>206</v>
      </c>
      <c r="CP330" s="9">
        <v>497</v>
      </c>
      <c r="CQ330" s="9">
        <v>483</v>
      </c>
      <c r="CR330" s="9">
        <v>443</v>
      </c>
      <c r="CS330" s="9">
        <v>2239809</v>
      </c>
      <c r="CT330" s="42">
        <v>100</v>
      </c>
      <c r="CU330" s="9">
        <v>0.08</v>
      </c>
      <c r="CV330" s="9">
        <v>6.59</v>
      </c>
      <c r="CW330" s="44">
        <v>4.9873077497386897E-2</v>
      </c>
      <c r="CX330" s="44">
        <v>7.3167089741675399E-3</v>
      </c>
      <c r="CY330" s="16">
        <v>18742761</v>
      </c>
      <c r="CZ330" s="9">
        <v>54.98</v>
      </c>
      <c r="DA330" s="9">
        <v>30.87</v>
      </c>
      <c r="DB330" s="9">
        <v>1.78</v>
      </c>
      <c r="DC330" s="16">
        <v>127</v>
      </c>
      <c r="DD330" s="16">
        <v>1200000000</v>
      </c>
      <c r="DE330" s="16">
        <v>147828833</v>
      </c>
      <c r="DF330" s="16">
        <v>162734236</v>
      </c>
      <c r="DG330" s="16">
        <v>130385030846</v>
      </c>
      <c r="DH330" s="16">
        <v>130512857302</v>
      </c>
      <c r="DI330" s="16">
        <v>18674453</v>
      </c>
      <c r="DJ330" s="16">
        <v>18692761</v>
      </c>
      <c r="DK330" s="16">
        <v>882</v>
      </c>
      <c r="DL330" s="16">
        <v>802</v>
      </c>
      <c r="DM330" s="16">
        <v>0.90840647078098602</v>
      </c>
      <c r="DN330" s="16">
        <v>238463228</v>
      </c>
      <c r="DO330" s="16">
        <v>476926456</v>
      </c>
      <c r="DP330" s="16">
        <v>68308</v>
      </c>
      <c r="DQ330" s="16">
        <v>2</v>
      </c>
      <c r="DR330" s="16">
        <v>349100000</v>
      </c>
      <c r="DS330" s="16">
        <v>349100000</v>
      </c>
      <c r="DT330" s="16">
        <v>50000</v>
      </c>
      <c r="DU330" s="16">
        <v>1</v>
      </c>
      <c r="DV330" s="16">
        <v>1</v>
      </c>
      <c r="DW330" s="16">
        <v>1.37</v>
      </c>
      <c r="DX330" s="16">
        <v>273.39</v>
      </c>
      <c r="DY330" s="16">
        <v>373.86</v>
      </c>
      <c r="DZ330" s="48" t="s">
        <v>899</v>
      </c>
      <c r="EA330" s="9">
        <v>543.5</v>
      </c>
      <c r="EB330" s="16" t="s">
        <v>1082</v>
      </c>
      <c r="EC330" s="9">
        <v>194.7</v>
      </c>
      <c r="ED330" s="16" t="s">
        <v>4274</v>
      </c>
      <c r="EE330" s="9">
        <v>180.7</v>
      </c>
      <c r="EF330" s="16" t="s">
        <v>4274</v>
      </c>
      <c r="EG330" s="9">
        <v>186.6</v>
      </c>
      <c r="EH330" s="16" t="s">
        <v>4274</v>
      </c>
      <c r="EI330" s="9">
        <v>23.1</v>
      </c>
      <c r="EJ330" s="16" t="s">
        <v>4274</v>
      </c>
      <c r="EK330" s="9">
        <v>87.8</v>
      </c>
      <c r="EL330" s="16" t="s">
        <v>4274</v>
      </c>
      <c r="EM330" s="9">
        <v>-64.7</v>
      </c>
      <c r="EN330" s="16" t="s">
        <v>4274</v>
      </c>
      <c r="EO330" s="9">
        <v>-2.77</v>
      </c>
      <c r="EP330" s="16">
        <v>0.79</v>
      </c>
      <c r="EQ330" s="16">
        <v>0.55000000000000004</v>
      </c>
      <c r="ER330" s="16">
        <v>12</v>
      </c>
      <c r="ES330" s="16" t="s">
        <v>372</v>
      </c>
      <c r="ET330" s="16">
        <v>11.1</v>
      </c>
      <c r="EU330" s="16" t="s">
        <v>372</v>
      </c>
      <c r="EV330" s="16">
        <v>1.0900000000000001</v>
      </c>
      <c r="EW330" s="16">
        <v>-1.05</v>
      </c>
      <c r="EX330" s="16">
        <v>-1.03</v>
      </c>
      <c r="EY330" s="16">
        <v>92.79</v>
      </c>
      <c r="EZ330" s="50">
        <v>95.85</v>
      </c>
      <c r="FA330" s="16">
        <v>7.2099999999999937</v>
      </c>
      <c r="FB330" s="50">
        <v>4.1500000000000057</v>
      </c>
      <c r="FC330" s="16">
        <v>-6</v>
      </c>
      <c r="FD330" s="16" t="s">
        <v>4274</v>
      </c>
      <c r="FE330" s="9">
        <v>-10.3</v>
      </c>
      <c r="FF330" s="16" t="s">
        <v>4274</v>
      </c>
      <c r="FG330" s="16">
        <v>-357.2</v>
      </c>
      <c r="FH330" s="16" t="s">
        <v>372</v>
      </c>
    </row>
    <row r="331" spans="2:164" ht="18.75" x14ac:dyDescent="0.2">
      <c r="B331" s="16" t="s">
        <v>876</v>
      </c>
      <c r="C331" s="16" t="s">
        <v>912</v>
      </c>
      <c r="D331" s="16" t="s">
        <v>97</v>
      </c>
      <c r="E331" s="16" t="s">
        <v>1224</v>
      </c>
      <c r="F331" s="16" t="s">
        <v>1219</v>
      </c>
      <c r="G331" s="18">
        <v>44457.710657847223</v>
      </c>
      <c r="H331" s="16" t="s">
        <v>1221</v>
      </c>
      <c r="I331" s="16" t="s">
        <v>1222</v>
      </c>
      <c r="J331" s="16" t="s">
        <v>1044</v>
      </c>
      <c r="K331" s="16" t="s">
        <v>1082</v>
      </c>
      <c r="L331" s="16" t="s">
        <v>4233</v>
      </c>
      <c r="M331" s="16" t="s">
        <v>1083</v>
      </c>
      <c r="N331" s="9">
        <v>7928</v>
      </c>
      <c r="O331" s="9">
        <v>-5</v>
      </c>
      <c r="P331" s="9">
        <v>8006</v>
      </c>
      <c r="Q331" s="9">
        <v>-4.0599999999999996</v>
      </c>
      <c r="R331" s="9">
        <v>5.95</v>
      </c>
      <c r="S331" s="44">
        <v>9.1399999999999995E-2</v>
      </c>
      <c r="T331" s="9">
        <v>8400</v>
      </c>
      <c r="U331" s="9">
        <v>7928</v>
      </c>
      <c r="V331" s="9">
        <v>8400</v>
      </c>
      <c r="W331" s="16" t="s">
        <v>7362</v>
      </c>
      <c r="X331" s="16" t="s">
        <v>7363</v>
      </c>
      <c r="Y331" s="16" t="s">
        <v>7364</v>
      </c>
      <c r="Z331" s="9">
        <v>0.94</v>
      </c>
      <c r="AA331" s="9">
        <v>0.69</v>
      </c>
      <c r="AB331" s="9">
        <v>4.2</v>
      </c>
      <c r="AC331" s="16" t="s">
        <v>1082</v>
      </c>
      <c r="AD331" s="9">
        <v>3.8</v>
      </c>
      <c r="AE331" s="16" t="s">
        <v>1082</v>
      </c>
      <c r="AF331" s="9">
        <v>1.1100000000000001</v>
      </c>
      <c r="AG331" s="9">
        <v>1.1100000000000001</v>
      </c>
      <c r="AH331" s="9">
        <v>3.68</v>
      </c>
      <c r="AI331" s="16">
        <v>97.52</v>
      </c>
      <c r="AJ331" s="50">
        <v>99.88</v>
      </c>
      <c r="AK331" s="9">
        <v>2.480000000000004</v>
      </c>
      <c r="AL331" s="9">
        <v>0.12000000000000455</v>
      </c>
      <c r="AM331" s="9">
        <v>-306</v>
      </c>
      <c r="AN331" s="16" t="s">
        <v>1082</v>
      </c>
      <c r="AO331" s="9">
        <v>75.099999999999994</v>
      </c>
      <c r="AP331" s="16" t="s">
        <v>1082</v>
      </c>
      <c r="AQ331" s="9">
        <v>-12.35</v>
      </c>
      <c r="AR331" s="9">
        <v>-17.39</v>
      </c>
      <c r="AS331" s="9" t="s">
        <v>4269</v>
      </c>
      <c r="AT331" s="44">
        <v>-9.4000000000000004E-3</v>
      </c>
      <c r="AU331" s="16" t="s">
        <v>896</v>
      </c>
      <c r="AV331" s="16" t="s">
        <v>4341</v>
      </c>
      <c r="AW331" s="16" t="s">
        <v>4341</v>
      </c>
      <c r="AX331" s="16" t="s">
        <v>4337</v>
      </c>
      <c r="AY331" s="16"/>
      <c r="AZ331" s="9">
        <v>0.85</v>
      </c>
      <c r="BA331" s="32">
        <v>5.3882293333333304E-4</v>
      </c>
      <c r="BB331" s="30">
        <v>5.8952180889861403E-3</v>
      </c>
      <c r="BC331" s="52">
        <v>1.35</v>
      </c>
      <c r="BD331" s="16" t="s">
        <v>897</v>
      </c>
      <c r="BE331" s="9">
        <v>100</v>
      </c>
      <c r="BF331" s="9">
        <v>0</v>
      </c>
      <c r="BG331" s="9">
        <v>7928</v>
      </c>
      <c r="BH331" s="16">
        <v>22.11</v>
      </c>
      <c r="BI331" s="16">
        <v>26.44</v>
      </c>
      <c r="BJ331" s="16" t="s">
        <v>4266</v>
      </c>
      <c r="BK331" s="9">
        <v>16140</v>
      </c>
      <c r="BL331" s="9">
        <v>14052</v>
      </c>
      <c r="BM331" s="9">
        <v>8006</v>
      </c>
      <c r="BN331" s="18">
        <v>44117</v>
      </c>
      <c r="BO331" s="9">
        <v>-43</v>
      </c>
      <c r="BP331" s="9">
        <v>0</v>
      </c>
      <c r="BQ331" s="16"/>
      <c r="BR331" s="9">
        <v>105.79</v>
      </c>
      <c r="BS331" s="16" t="s">
        <v>1084</v>
      </c>
      <c r="BT331" s="9">
        <v>0</v>
      </c>
      <c r="BU331" s="16"/>
      <c r="BV331" s="9">
        <v>83.89</v>
      </c>
      <c r="BW331" s="16" t="s">
        <v>1082</v>
      </c>
      <c r="BX331" s="9">
        <v>-83.89</v>
      </c>
      <c r="BY331" s="16" t="s">
        <v>1082</v>
      </c>
      <c r="BZ331" s="9">
        <v>7501</v>
      </c>
      <c r="CA331" s="9">
        <v>3025</v>
      </c>
      <c r="CB331" s="9">
        <v>3428</v>
      </c>
      <c r="CC331" s="9">
        <v>0.96</v>
      </c>
      <c r="CD331" s="9">
        <v>0</v>
      </c>
      <c r="CE331" s="9">
        <v>7928</v>
      </c>
      <c r="CF331" s="9">
        <v>9245</v>
      </c>
      <c r="CG331" s="9">
        <v>0</v>
      </c>
      <c r="CH331" s="9">
        <v>38.74</v>
      </c>
      <c r="CI331" s="9">
        <v>11000</v>
      </c>
      <c r="CJ331" s="9">
        <v>8260</v>
      </c>
      <c r="CK331" s="16" t="s">
        <v>1102</v>
      </c>
      <c r="CL331" s="27">
        <v>44468</v>
      </c>
      <c r="CM331" s="16" t="s">
        <v>375</v>
      </c>
      <c r="CN331" s="16" t="s">
        <v>1099</v>
      </c>
      <c r="CO331" s="9">
        <v>58</v>
      </c>
      <c r="CP331" s="9">
        <v>59</v>
      </c>
      <c r="CQ331" s="9">
        <v>21</v>
      </c>
      <c r="CR331" s="9">
        <v>8</v>
      </c>
      <c r="CS331" s="9">
        <v>12000000</v>
      </c>
      <c r="CT331" s="42">
        <v>100</v>
      </c>
      <c r="CU331" s="9">
        <v>2.4</v>
      </c>
      <c r="CV331" s="9">
        <v>9.5</v>
      </c>
      <c r="CW331" s="44">
        <v>-5.61904761904762E-2</v>
      </c>
      <c r="CX331" s="44">
        <v>-9.3469143199520696E-3</v>
      </c>
      <c r="CY331" s="16">
        <v>16164688</v>
      </c>
      <c r="CZ331" s="9">
        <v>13.55</v>
      </c>
      <c r="DA331" s="9">
        <v>5.44</v>
      </c>
      <c r="DB331" s="9">
        <v>2.4900000000000002</v>
      </c>
      <c r="DC331" s="16">
        <v>591</v>
      </c>
      <c r="DD331" s="16">
        <v>30000000000</v>
      </c>
      <c r="DE331" s="16">
        <v>41720359</v>
      </c>
      <c r="DF331" s="16">
        <v>37708217</v>
      </c>
      <c r="DG331" s="16">
        <v>126204086128</v>
      </c>
      <c r="DH331" s="16">
        <v>129263771172</v>
      </c>
      <c r="DI331" s="16">
        <v>15763688</v>
      </c>
      <c r="DJ331" s="16">
        <v>16145862</v>
      </c>
      <c r="DK331" s="16">
        <v>3025</v>
      </c>
      <c r="DL331" s="16">
        <v>3428</v>
      </c>
      <c r="DM331" s="16">
        <v>1.1063996741081701</v>
      </c>
      <c r="DN331" s="16">
        <v>802601500</v>
      </c>
      <c r="DO331" s="16">
        <v>3210406000</v>
      </c>
      <c r="DP331" s="16">
        <v>401000</v>
      </c>
      <c r="DQ331" s="16">
        <v>4</v>
      </c>
      <c r="DR331" s="16">
        <v>37680239</v>
      </c>
      <c r="DS331" s="16">
        <v>150720956</v>
      </c>
      <c r="DT331" s="16">
        <v>18826</v>
      </c>
      <c r="DU331" s="16">
        <v>4</v>
      </c>
      <c r="DV331" s="16">
        <v>0.98</v>
      </c>
      <c r="DW331" s="16">
        <v>21.3</v>
      </c>
      <c r="DX331" s="16">
        <v>39.31</v>
      </c>
      <c r="DY331" s="16">
        <v>857.64</v>
      </c>
      <c r="DZ331" s="48" t="s">
        <v>912</v>
      </c>
      <c r="EA331" s="9">
        <v>938</v>
      </c>
      <c r="EB331" s="16" t="s">
        <v>1082</v>
      </c>
      <c r="EC331" s="9">
        <v>498.4</v>
      </c>
      <c r="ED331" s="16" t="s">
        <v>4274</v>
      </c>
      <c r="EE331" s="9">
        <v>340.9</v>
      </c>
      <c r="EF331" s="16" t="s">
        <v>4274</v>
      </c>
      <c r="EG331" s="9">
        <v>331.6</v>
      </c>
      <c r="EH331" s="16" t="s">
        <v>4274</v>
      </c>
      <c r="EI331" s="9">
        <v>8.6</v>
      </c>
      <c r="EJ331" s="16" t="s">
        <v>4274</v>
      </c>
      <c r="EK331" s="9">
        <v>64.099999999999994</v>
      </c>
      <c r="EL331" s="16" t="s">
        <v>4274</v>
      </c>
      <c r="EM331" s="9">
        <v>-55.5</v>
      </c>
      <c r="EN331" s="16" t="s">
        <v>4274</v>
      </c>
      <c r="EO331" s="9">
        <v>-3.05</v>
      </c>
      <c r="EP331" s="16">
        <v>1.29</v>
      </c>
      <c r="EQ331" s="16">
        <v>0.97</v>
      </c>
      <c r="ER331" s="16">
        <v>17.7</v>
      </c>
      <c r="ES331" s="16" t="s">
        <v>372</v>
      </c>
      <c r="ET331" s="16">
        <v>14.2</v>
      </c>
      <c r="EU331" s="16" t="s">
        <v>372</v>
      </c>
      <c r="EV331" s="16">
        <v>1.25</v>
      </c>
      <c r="EW331" s="16">
        <v>1.18</v>
      </c>
      <c r="EX331" s="16">
        <v>1.3</v>
      </c>
      <c r="EY331" s="16">
        <v>68.41</v>
      </c>
      <c r="EZ331" s="50">
        <v>66.53</v>
      </c>
      <c r="FA331" s="16">
        <v>31.590000000000003</v>
      </c>
      <c r="FB331" s="50">
        <v>33.47</v>
      </c>
      <c r="FC331" s="16">
        <v>17.3</v>
      </c>
      <c r="FD331" s="16" t="s">
        <v>4274</v>
      </c>
      <c r="FE331" s="9">
        <v>-33.4</v>
      </c>
      <c r="FF331" s="16" t="s">
        <v>4274</v>
      </c>
      <c r="FG331" s="16">
        <v>-13.5</v>
      </c>
      <c r="FH331" s="16" t="s">
        <v>4274</v>
      </c>
    </row>
    <row r="332" spans="2:164" ht="18.75" x14ac:dyDescent="0.2">
      <c r="B332" s="16" t="s">
        <v>52</v>
      </c>
      <c r="C332" s="16" t="s">
        <v>915</v>
      </c>
      <c r="D332" s="16" t="s">
        <v>97</v>
      </c>
      <c r="E332" s="16" t="s">
        <v>1224</v>
      </c>
      <c r="F332" s="16" t="s">
        <v>1219</v>
      </c>
      <c r="G332" s="18">
        <v>44457.520792488423</v>
      </c>
      <c r="H332" s="16" t="s">
        <v>1229</v>
      </c>
      <c r="I332" s="16" t="s">
        <v>1226</v>
      </c>
      <c r="J332" s="16" t="s">
        <v>2162</v>
      </c>
      <c r="K332" s="16" t="s">
        <v>1082</v>
      </c>
      <c r="L332" s="16" t="s">
        <v>997</v>
      </c>
      <c r="M332" s="16" t="s">
        <v>1083</v>
      </c>
      <c r="N332" s="9">
        <v>4354</v>
      </c>
      <c r="O332" s="9">
        <v>4.99</v>
      </c>
      <c r="P332" s="9">
        <v>4292</v>
      </c>
      <c r="Q332" s="9">
        <v>3.5</v>
      </c>
      <c r="R332" s="9">
        <v>4.99</v>
      </c>
      <c r="S332" s="44">
        <v>0.98540000000000005</v>
      </c>
      <c r="T332" s="9">
        <v>4250</v>
      </c>
      <c r="U332" s="9">
        <v>4147</v>
      </c>
      <c r="V332" s="9">
        <v>4354</v>
      </c>
      <c r="W332" s="16" t="s">
        <v>3474</v>
      </c>
      <c r="X332" s="16" t="s">
        <v>7365</v>
      </c>
      <c r="Y332" s="16" t="s">
        <v>7366</v>
      </c>
      <c r="Z332" s="9">
        <v>0.81</v>
      </c>
      <c r="AA332" s="9">
        <v>1.1000000000000001</v>
      </c>
      <c r="AB332" s="9">
        <v>32.799999999999997</v>
      </c>
      <c r="AC332" s="16" t="s">
        <v>1082</v>
      </c>
      <c r="AD332" s="9">
        <v>15</v>
      </c>
      <c r="AE332" s="16" t="s">
        <v>1082</v>
      </c>
      <c r="AF332" s="9">
        <v>2.19</v>
      </c>
      <c r="AG332" s="9">
        <v>2.19</v>
      </c>
      <c r="AH332" s="9">
        <v>1.78</v>
      </c>
      <c r="AI332" s="16">
        <v>97.11</v>
      </c>
      <c r="AJ332" s="50">
        <v>99.62</v>
      </c>
      <c r="AK332" s="9">
        <v>2.8900000000000006</v>
      </c>
      <c r="AL332" s="9">
        <v>0.37999999999999545</v>
      </c>
      <c r="AM332" s="9">
        <v>-283.3</v>
      </c>
      <c r="AN332" s="16" t="s">
        <v>1082</v>
      </c>
      <c r="AO332" s="9">
        <v>-288.39999999999998</v>
      </c>
      <c r="AP332" s="16" t="s">
        <v>1082</v>
      </c>
      <c r="AQ332" s="9">
        <v>7.37</v>
      </c>
      <c r="AR332" s="9">
        <v>14.07</v>
      </c>
      <c r="AS332" s="9" t="s">
        <v>4269</v>
      </c>
      <c r="AT332" s="44">
        <v>1.49E-2</v>
      </c>
      <c r="AU332" s="16" t="s">
        <v>896</v>
      </c>
      <c r="AV332" s="16" t="s">
        <v>4342</v>
      </c>
      <c r="AW332" s="16" t="s">
        <v>4342</v>
      </c>
      <c r="AX332" s="16" t="s">
        <v>4337</v>
      </c>
      <c r="AY332" s="16"/>
      <c r="AZ332" s="9">
        <v>1.01</v>
      </c>
      <c r="BA332" s="32">
        <v>7.00920005569039E-3</v>
      </c>
      <c r="BB332" s="30">
        <v>7.1130505943681598E-3</v>
      </c>
      <c r="BC332" s="52">
        <v>7.28</v>
      </c>
      <c r="BD332" s="16" t="s">
        <v>910</v>
      </c>
      <c r="BE332" s="9">
        <v>14</v>
      </c>
      <c r="BF332" s="9">
        <v>100</v>
      </c>
      <c r="BG332" s="9">
        <v>3573</v>
      </c>
      <c r="BH332" s="16">
        <v>68.98</v>
      </c>
      <c r="BI332" s="16">
        <v>64.62</v>
      </c>
      <c r="BJ332" s="16" t="s">
        <v>4265</v>
      </c>
      <c r="BK332" s="9">
        <v>72640</v>
      </c>
      <c r="BL332" s="9">
        <v>11092</v>
      </c>
      <c r="BM332" s="9">
        <v>4292</v>
      </c>
      <c r="BN332" s="18">
        <v>43992</v>
      </c>
      <c r="BO332" s="9">
        <v>-61.3</v>
      </c>
      <c r="BP332" s="9">
        <v>2.88</v>
      </c>
      <c r="BQ332" s="16" t="s">
        <v>1082</v>
      </c>
      <c r="BR332" s="9">
        <v>0</v>
      </c>
      <c r="BS332" s="16"/>
      <c r="BT332" s="9">
        <v>1.25</v>
      </c>
      <c r="BU332" s="16" t="s">
        <v>1083</v>
      </c>
      <c r="BV332" s="9">
        <v>0</v>
      </c>
      <c r="BW332" s="16"/>
      <c r="BX332" s="9">
        <v>1.25</v>
      </c>
      <c r="BY332" s="16" t="s">
        <v>1083</v>
      </c>
      <c r="BZ332" s="9">
        <v>1507</v>
      </c>
      <c r="CA332" s="9">
        <v>335</v>
      </c>
      <c r="CB332" s="9">
        <v>751</v>
      </c>
      <c r="CC332" s="9">
        <v>1.1100000000000001</v>
      </c>
      <c r="CD332" s="9">
        <v>100</v>
      </c>
      <c r="CE332" s="9">
        <v>3660</v>
      </c>
      <c r="CF332" s="9">
        <v>4354</v>
      </c>
      <c r="CG332" s="9">
        <v>36.479999999999997</v>
      </c>
      <c r="CH332" s="9">
        <v>0</v>
      </c>
      <c r="CI332" s="9">
        <v>4150</v>
      </c>
      <c r="CJ332" s="9">
        <v>2590</v>
      </c>
      <c r="CK332" s="16"/>
      <c r="CL332" s="27"/>
      <c r="CM332" s="16"/>
      <c r="CN332" s="16"/>
      <c r="CO332" s="9">
        <v>182</v>
      </c>
      <c r="CP332" s="9">
        <v>136</v>
      </c>
      <c r="CQ332" s="9">
        <v>166</v>
      </c>
      <c r="CR332" s="9">
        <v>266</v>
      </c>
      <c r="CS332" s="9">
        <v>3617073</v>
      </c>
      <c r="CT332" s="42">
        <v>100</v>
      </c>
      <c r="CU332" s="9">
        <v>0.16</v>
      </c>
      <c r="CV332" s="9">
        <v>3.26</v>
      </c>
      <c r="CW332" s="44">
        <v>2.4470588235294102E-2</v>
      </c>
      <c r="CX332" s="44">
        <v>1.49505666747046E-2</v>
      </c>
      <c r="CY332" s="16">
        <v>26339155</v>
      </c>
      <c r="CZ332" s="9">
        <v>10.08</v>
      </c>
      <c r="DA332" s="9">
        <v>4.5199999999999996</v>
      </c>
      <c r="DB332" s="9">
        <v>2.23</v>
      </c>
      <c r="DC332" s="16">
        <v>425.74</v>
      </c>
      <c r="DD332" s="16">
        <v>3757797579</v>
      </c>
      <c r="DE332" s="16">
        <v>327718606</v>
      </c>
      <c r="DF332" s="16">
        <v>149957993</v>
      </c>
      <c r="DG332" s="16">
        <v>109785733260</v>
      </c>
      <c r="DH332" s="16">
        <v>112618453260</v>
      </c>
      <c r="DI332" s="16">
        <v>25579155</v>
      </c>
      <c r="DJ332" s="16">
        <v>26239155</v>
      </c>
      <c r="DK332" s="16">
        <v>335</v>
      </c>
      <c r="DL332" s="16">
        <v>751</v>
      </c>
      <c r="DM332" s="16">
        <v>2.1854027214141198</v>
      </c>
      <c r="DN332" s="16">
        <v>3261920000</v>
      </c>
      <c r="DO332" s="16">
        <v>3261920000</v>
      </c>
      <c r="DP332" s="16">
        <v>760000</v>
      </c>
      <c r="DQ332" s="16">
        <v>1</v>
      </c>
      <c r="DR332" s="16">
        <v>429200000</v>
      </c>
      <c r="DS332" s="16">
        <v>429200000</v>
      </c>
      <c r="DT332" s="16">
        <v>100000</v>
      </c>
      <c r="DU332" s="16">
        <v>1</v>
      </c>
      <c r="DV332" s="16">
        <v>0.97</v>
      </c>
      <c r="DW332" s="16">
        <v>7.6</v>
      </c>
      <c r="DX332" s="16">
        <v>33.659999999999997</v>
      </c>
      <c r="DY332" s="16">
        <v>262.39</v>
      </c>
      <c r="DZ332" s="48" t="s">
        <v>915</v>
      </c>
      <c r="EA332" s="9">
        <v>107.4</v>
      </c>
      <c r="EB332" s="16" t="s">
        <v>1082</v>
      </c>
      <c r="EC332" s="9">
        <v>172.3</v>
      </c>
      <c r="ED332" s="16" t="s">
        <v>4274</v>
      </c>
      <c r="EE332" s="9">
        <v>135.30000000000001</v>
      </c>
      <c r="EF332" s="16" t="s">
        <v>4274</v>
      </c>
      <c r="EG332" s="9">
        <v>165.9</v>
      </c>
      <c r="EH332" s="16" t="s">
        <v>4274</v>
      </c>
      <c r="EI332" s="9">
        <v>14.1</v>
      </c>
      <c r="EJ332" s="16" t="s">
        <v>4274</v>
      </c>
      <c r="EK332" s="9">
        <v>25.1</v>
      </c>
      <c r="EL332" s="16" t="s">
        <v>4274</v>
      </c>
      <c r="EM332" s="9">
        <v>-11</v>
      </c>
      <c r="EN332" s="16" t="s">
        <v>4274</v>
      </c>
      <c r="EO332" s="9">
        <v>-2.95</v>
      </c>
      <c r="EP332" s="16">
        <v>0.7</v>
      </c>
      <c r="EQ332" s="16">
        <v>0.53</v>
      </c>
      <c r="ER332" s="16">
        <v>13.6</v>
      </c>
      <c r="ES332" s="16" t="s">
        <v>372</v>
      </c>
      <c r="ET332" s="16">
        <v>14.6</v>
      </c>
      <c r="EU332" s="16" t="s">
        <v>372</v>
      </c>
      <c r="EV332" s="16">
        <v>-1.07</v>
      </c>
      <c r="EW332" s="16">
        <v>-1.04</v>
      </c>
      <c r="EX332" s="16">
        <v>1.05</v>
      </c>
      <c r="EY332" s="16">
        <v>78.510000000000005</v>
      </c>
      <c r="EZ332" s="50">
        <v>96.32</v>
      </c>
      <c r="FA332" s="16">
        <v>21.489999999999995</v>
      </c>
      <c r="FB332" s="50">
        <v>3.6800000000000068</v>
      </c>
      <c r="FC332" s="16">
        <v>-30.7</v>
      </c>
      <c r="FD332" s="16" t="s">
        <v>4274</v>
      </c>
      <c r="FE332" s="9">
        <v>-46.2</v>
      </c>
      <c r="FF332" s="16" t="s">
        <v>4274</v>
      </c>
      <c r="FG332" s="16">
        <v>-20.8</v>
      </c>
      <c r="FH332" s="16" t="s">
        <v>4274</v>
      </c>
    </row>
    <row r="333" spans="2:164" ht="18.75" x14ac:dyDescent="0.2">
      <c r="B333" s="16" t="s">
        <v>461</v>
      </c>
      <c r="C333" s="16" t="s">
        <v>902</v>
      </c>
      <c r="D333" s="16" t="s">
        <v>1218</v>
      </c>
      <c r="E333" s="16" t="s">
        <v>1224</v>
      </c>
      <c r="F333" s="16" t="s">
        <v>1219</v>
      </c>
      <c r="G333" s="18">
        <v>44457.520831064816</v>
      </c>
      <c r="H333" s="16" t="s">
        <v>1221</v>
      </c>
      <c r="I333" s="16" t="s">
        <v>1223</v>
      </c>
      <c r="J333" s="16" t="s">
        <v>1116</v>
      </c>
      <c r="K333" s="16" t="s">
        <v>1082</v>
      </c>
      <c r="L333" s="16" t="s">
        <v>2033</v>
      </c>
      <c r="M333" s="16" t="s">
        <v>1083</v>
      </c>
      <c r="N333" s="9">
        <v>8290</v>
      </c>
      <c r="O333" s="9">
        <v>-4.93</v>
      </c>
      <c r="P333" s="9">
        <v>8350</v>
      </c>
      <c r="Q333" s="9">
        <v>-4.24</v>
      </c>
      <c r="R333" s="9">
        <v>4.95</v>
      </c>
      <c r="S333" s="44">
        <v>0.22270000000000001</v>
      </c>
      <c r="T333" s="9">
        <v>8560</v>
      </c>
      <c r="U333" s="9">
        <v>8290</v>
      </c>
      <c r="V333" s="9">
        <v>8700</v>
      </c>
      <c r="W333" s="16" t="s">
        <v>7367</v>
      </c>
      <c r="X333" s="16" t="s">
        <v>7089</v>
      </c>
      <c r="Y333" s="16" t="s">
        <v>3069</v>
      </c>
      <c r="Z333" s="9">
        <v>1.1599999999999999</v>
      </c>
      <c r="AA333" s="9">
        <v>0.51</v>
      </c>
      <c r="AB333" s="9">
        <v>12.2</v>
      </c>
      <c r="AC333" s="16" t="s">
        <v>1082</v>
      </c>
      <c r="AD333" s="9">
        <v>23</v>
      </c>
      <c r="AE333" s="16" t="s">
        <v>1082</v>
      </c>
      <c r="AF333" s="9">
        <v>0.53</v>
      </c>
      <c r="AG333" s="9">
        <v>-1.88</v>
      </c>
      <c r="AH333" s="9">
        <v>1.28</v>
      </c>
      <c r="AI333" s="16">
        <v>60.31</v>
      </c>
      <c r="AJ333" s="50">
        <v>88.41</v>
      </c>
      <c r="AK333" s="9">
        <v>39.69</v>
      </c>
      <c r="AL333" s="9">
        <v>11.590000000000003</v>
      </c>
      <c r="AM333" s="9">
        <v>-3.6</v>
      </c>
      <c r="AN333" s="16" t="s">
        <v>1083</v>
      </c>
      <c r="AO333" s="9">
        <v>-2.1</v>
      </c>
      <c r="AP333" s="16" t="s">
        <v>1083</v>
      </c>
      <c r="AQ333" s="9">
        <v>-9.6</v>
      </c>
      <c r="AR333" s="9">
        <v>-15.41</v>
      </c>
      <c r="AS333" s="9" t="s">
        <v>4269</v>
      </c>
      <c r="AT333" s="44">
        <v>-6.8999999999999999E-3</v>
      </c>
      <c r="AU333" s="16" t="s">
        <v>896</v>
      </c>
      <c r="AV333" s="16" t="s">
        <v>4341</v>
      </c>
      <c r="AW333" s="16" t="s">
        <v>4337</v>
      </c>
      <c r="AX333" s="16" t="s">
        <v>4342</v>
      </c>
      <c r="AY333" s="16"/>
      <c r="AZ333" s="9">
        <v>0.59</v>
      </c>
      <c r="BA333" s="32">
        <v>5.56924293577982E-4</v>
      </c>
      <c r="BB333" s="30">
        <v>2.5007826384282998E-3</v>
      </c>
      <c r="BC333" s="52">
        <v>1.39</v>
      </c>
      <c r="BD333" s="16" t="s">
        <v>897</v>
      </c>
      <c r="BE333" s="9">
        <v>100</v>
      </c>
      <c r="BF333" s="9">
        <v>0</v>
      </c>
      <c r="BG333" s="9">
        <v>8290</v>
      </c>
      <c r="BH333" s="16">
        <v>36.729999999999997</v>
      </c>
      <c r="BI333" s="16">
        <v>42.3</v>
      </c>
      <c r="BJ333" s="16" t="s">
        <v>4266</v>
      </c>
      <c r="BK333" s="9">
        <v>34400</v>
      </c>
      <c r="BL333" s="9">
        <v>17493</v>
      </c>
      <c r="BM333" s="9">
        <v>8350</v>
      </c>
      <c r="BN333" s="18">
        <v>44048</v>
      </c>
      <c r="BO333" s="9">
        <v>-52.3</v>
      </c>
      <c r="BP333" s="9">
        <v>286.07</v>
      </c>
      <c r="BQ333" s="16" t="s">
        <v>1084</v>
      </c>
      <c r="BR333" s="9">
        <v>45.54</v>
      </c>
      <c r="BS333" s="16" t="s">
        <v>1084</v>
      </c>
      <c r="BT333" s="9">
        <v>236.73</v>
      </c>
      <c r="BU333" s="16" t="s">
        <v>1082</v>
      </c>
      <c r="BV333" s="9">
        <v>37.9</v>
      </c>
      <c r="BW333" s="16" t="s">
        <v>1082</v>
      </c>
      <c r="BX333" s="9">
        <v>198.83</v>
      </c>
      <c r="BY333" s="16" t="s">
        <v>1082</v>
      </c>
      <c r="BZ333" s="9">
        <v>1485</v>
      </c>
      <c r="CA333" s="9">
        <v>626</v>
      </c>
      <c r="CB333" s="9">
        <v>488</v>
      </c>
      <c r="CC333" s="9">
        <v>0.6</v>
      </c>
      <c r="CD333" s="9">
        <v>37.64</v>
      </c>
      <c r="CE333" s="9">
        <v>8290</v>
      </c>
      <c r="CF333" s="9">
        <v>9540</v>
      </c>
      <c r="CG333" s="9">
        <v>0</v>
      </c>
      <c r="CH333" s="9">
        <v>31.36</v>
      </c>
      <c r="CI333" s="9">
        <v>10890</v>
      </c>
      <c r="CJ333" s="9">
        <v>6720</v>
      </c>
      <c r="CK333" s="16" t="s">
        <v>1098</v>
      </c>
      <c r="CL333" s="27">
        <v>44457</v>
      </c>
      <c r="CM333" s="16" t="s">
        <v>375</v>
      </c>
      <c r="CN333" s="16" t="s">
        <v>1099</v>
      </c>
      <c r="CO333" s="9">
        <v>73</v>
      </c>
      <c r="CP333" s="9">
        <v>75</v>
      </c>
      <c r="CQ333" s="9">
        <v>88</v>
      </c>
      <c r="CR333" s="9">
        <v>91</v>
      </c>
      <c r="CS333" s="9">
        <v>10900000</v>
      </c>
      <c r="CT333" s="42">
        <v>4.1100000000000003</v>
      </c>
      <c r="CU333" s="9">
        <v>2.2799999999999998</v>
      </c>
      <c r="CV333" s="9">
        <v>2.72</v>
      </c>
      <c r="CW333" s="44">
        <v>-3.15420560747664E-2</v>
      </c>
      <c r="CX333" s="44">
        <v>-6.8807339449541297E-3</v>
      </c>
      <c r="CY333" s="16">
        <v>15176187</v>
      </c>
      <c r="CZ333" s="9">
        <v>5.31</v>
      </c>
      <c r="DA333" s="9">
        <v>7.87</v>
      </c>
      <c r="DB333" s="9">
        <v>0.67</v>
      </c>
      <c r="DC333" s="16">
        <v>1573.03</v>
      </c>
      <c r="DD333" s="16">
        <v>27250000000</v>
      </c>
      <c r="DE333" s="16">
        <v>122083429</v>
      </c>
      <c r="DF333" s="16">
        <v>229585029</v>
      </c>
      <c r="DG333" s="16">
        <v>76424226700</v>
      </c>
      <c r="DH333" s="16">
        <v>112037494400</v>
      </c>
      <c r="DI333" s="16">
        <v>9152602</v>
      </c>
      <c r="DJ333" s="16">
        <v>13417664</v>
      </c>
      <c r="DK333" s="16">
        <v>626</v>
      </c>
      <c r="DL333" s="16">
        <v>488</v>
      </c>
      <c r="DM333" s="16">
        <v>0.53175692479495196</v>
      </c>
      <c r="DN333" s="16">
        <v>8382822458</v>
      </c>
      <c r="DO333" s="16">
        <v>50296934750</v>
      </c>
      <c r="DP333" s="16">
        <v>6023585</v>
      </c>
      <c r="DQ333" s="16">
        <v>6</v>
      </c>
      <c r="DR333" s="16">
        <v>3670916762</v>
      </c>
      <c r="DS333" s="16">
        <v>14683667050</v>
      </c>
      <c r="DT333" s="16">
        <v>1758523</v>
      </c>
      <c r="DU333" s="16">
        <v>4</v>
      </c>
      <c r="DV333" s="16">
        <v>0.68</v>
      </c>
      <c r="DW333" s="16">
        <v>3.43</v>
      </c>
      <c r="DX333" s="16">
        <v>1.52</v>
      </c>
      <c r="DY333" s="16">
        <v>7.63</v>
      </c>
      <c r="DZ333" s="48" t="s">
        <v>902</v>
      </c>
      <c r="EA333" s="9">
        <v>167.4</v>
      </c>
      <c r="EB333" s="16" t="s">
        <v>1082</v>
      </c>
      <c r="EC333" s="9">
        <v>212.7</v>
      </c>
      <c r="ED333" s="16" t="s">
        <v>4274</v>
      </c>
      <c r="EE333" s="9">
        <v>171</v>
      </c>
      <c r="EF333" s="16" t="s">
        <v>4274</v>
      </c>
      <c r="EG333" s="9">
        <v>184.9</v>
      </c>
      <c r="EH333" s="16" t="s">
        <v>4274</v>
      </c>
      <c r="EI333" s="9">
        <v>1.2</v>
      </c>
      <c r="EJ333" s="16" t="s">
        <v>4274</v>
      </c>
      <c r="EK333" s="9">
        <v>3.1</v>
      </c>
      <c r="EL333" s="16" t="s">
        <v>4274</v>
      </c>
      <c r="EM333" s="9">
        <v>-1.9</v>
      </c>
      <c r="EN333" s="16" t="s">
        <v>4274</v>
      </c>
      <c r="EO333" s="9">
        <v>-2.82</v>
      </c>
      <c r="EP333" s="16">
        <v>1.1100000000000001</v>
      </c>
      <c r="EQ333" s="16">
        <v>0.67</v>
      </c>
      <c r="ER333" s="16">
        <v>14.8</v>
      </c>
      <c r="ES333" s="16" t="s">
        <v>372</v>
      </c>
      <c r="ET333" s="16">
        <v>15.9</v>
      </c>
      <c r="EU333" s="16" t="s">
        <v>372</v>
      </c>
      <c r="EV333" s="16">
        <v>-1.07</v>
      </c>
      <c r="EW333" s="16">
        <v>1.0900000000000001</v>
      </c>
      <c r="EX333" s="16">
        <v>-1</v>
      </c>
      <c r="EY333" s="16">
        <v>80.39</v>
      </c>
      <c r="EZ333" s="50">
        <v>86.9</v>
      </c>
      <c r="FA333" s="16">
        <v>19.61</v>
      </c>
      <c r="FB333" s="50">
        <v>13.099999999999994</v>
      </c>
      <c r="FC333" s="16">
        <v>-13.9</v>
      </c>
      <c r="FD333" s="16" t="s">
        <v>4274</v>
      </c>
      <c r="FE333" s="9">
        <v>-23.4</v>
      </c>
      <c r="FF333" s="16" t="s">
        <v>4274</v>
      </c>
      <c r="FG333" s="16">
        <v>-17.399999999999999</v>
      </c>
      <c r="FH333" s="16" t="s">
        <v>4274</v>
      </c>
    </row>
    <row r="334" spans="2:164" ht="18.75" x14ac:dyDescent="0.2">
      <c r="B334" s="16" t="s">
        <v>734</v>
      </c>
      <c r="C334" s="16" t="s">
        <v>904</v>
      </c>
      <c r="D334" s="16" t="s">
        <v>1218</v>
      </c>
      <c r="E334" s="16" t="s">
        <v>1220</v>
      </c>
      <c r="F334" s="16" t="s">
        <v>1219</v>
      </c>
      <c r="G334" s="18">
        <v>44457.520815312499</v>
      </c>
      <c r="H334" s="16" t="s">
        <v>1225</v>
      </c>
      <c r="I334" s="16" t="s">
        <v>1222</v>
      </c>
      <c r="J334" s="16" t="s">
        <v>797</v>
      </c>
      <c r="K334" s="16" t="s">
        <v>1082</v>
      </c>
      <c r="L334" s="16" t="s">
        <v>974</v>
      </c>
      <c r="M334" s="16" t="s">
        <v>1083</v>
      </c>
      <c r="N334" s="9">
        <v>25420</v>
      </c>
      <c r="O334" s="9">
        <v>5</v>
      </c>
      <c r="P334" s="9">
        <v>24990</v>
      </c>
      <c r="Q334" s="9">
        <v>3.22</v>
      </c>
      <c r="R334" s="9">
        <v>7.03</v>
      </c>
      <c r="S334" s="44">
        <v>0.34620000000000001</v>
      </c>
      <c r="T334" s="9">
        <v>24990</v>
      </c>
      <c r="U334" s="9">
        <v>23750</v>
      </c>
      <c r="V334" s="9">
        <v>25420</v>
      </c>
      <c r="W334" s="16" t="s">
        <v>7368</v>
      </c>
      <c r="X334" s="16" t="s">
        <v>7369</v>
      </c>
      <c r="Y334" s="16" t="s">
        <v>6497</v>
      </c>
      <c r="Z334" s="9">
        <v>1.64</v>
      </c>
      <c r="AA334" s="9">
        <v>0.91</v>
      </c>
      <c r="AB334" s="9">
        <v>13.5</v>
      </c>
      <c r="AC334" s="16" t="s">
        <v>1082</v>
      </c>
      <c r="AD334" s="9">
        <v>11.5</v>
      </c>
      <c r="AE334" s="16" t="s">
        <v>1082</v>
      </c>
      <c r="AF334" s="9">
        <v>1.17</v>
      </c>
      <c r="AG334" s="9">
        <v>1.17</v>
      </c>
      <c r="AH334" s="9">
        <v>-1.02</v>
      </c>
      <c r="AI334" s="16">
        <v>85.67</v>
      </c>
      <c r="AJ334" s="50">
        <v>91.99</v>
      </c>
      <c r="AK334" s="9">
        <v>14.329999999999998</v>
      </c>
      <c r="AL334" s="9">
        <v>8.0100000000000051</v>
      </c>
      <c r="AM334" s="9">
        <v>-287.3</v>
      </c>
      <c r="AN334" s="16" t="s">
        <v>1082</v>
      </c>
      <c r="AO334" s="9">
        <v>-315.10000000000002</v>
      </c>
      <c r="AP334" s="16" t="s">
        <v>1082</v>
      </c>
      <c r="AQ334" s="9">
        <v>-5.01</v>
      </c>
      <c r="AR334" s="9">
        <v>1.64</v>
      </c>
      <c r="AS334" s="9" t="s">
        <v>4272</v>
      </c>
      <c r="AT334" s="44">
        <v>1.78E-2</v>
      </c>
      <c r="AU334" s="16" t="s">
        <v>896</v>
      </c>
      <c r="AV334" s="16" t="s">
        <v>4336</v>
      </c>
      <c r="AW334" s="16" t="s">
        <v>4342</v>
      </c>
      <c r="AX334" s="16" t="s">
        <v>4341</v>
      </c>
      <c r="AY334" s="16"/>
      <c r="AZ334" s="9">
        <v>0.93</v>
      </c>
      <c r="BA334" s="32">
        <v>9.0994700000000001E-3</v>
      </c>
      <c r="BB334" s="30">
        <v>2.6283853264009199E-2</v>
      </c>
      <c r="BC334" s="52">
        <v>2.94</v>
      </c>
      <c r="BD334" s="16" t="s">
        <v>897</v>
      </c>
      <c r="BE334" s="9">
        <v>86</v>
      </c>
      <c r="BF334" s="9">
        <v>64</v>
      </c>
      <c r="BG334" s="9">
        <v>23500</v>
      </c>
      <c r="BH334" s="16">
        <v>49.72</v>
      </c>
      <c r="BI334" s="16">
        <v>43.77</v>
      </c>
      <c r="BJ334" s="16" t="s">
        <v>4265</v>
      </c>
      <c r="BK334" s="9">
        <v>57500</v>
      </c>
      <c r="BL334" s="9">
        <v>56973</v>
      </c>
      <c r="BM334" s="9">
        <v>24990</v>
      </c>
      <c r="BN334" s="18">
        <v>44202</v>
      </c>
      <c r="BO334" s="9">
        <v>-56.1</v>
      </c>
      <c r="BP334" s="9">
        <v>17.64</v>
      </c>
      <c r="BQ334" s="16" t="s">
        <v>1084</v>
      </c>
      <c r="BR334" s="9">
        <v>29.79</v>
      </c>
      <c r="BS334" s="16" t="s">
        <v>1084</v>
      </c>
      <c r="BT334" s="9">
        <v>44.77</v>
      </c>
      <c r="BU334" s="16" t="s">
        <v>1082</v>
      </c>
      <c r="BV334" s="9">
        <v>76.25</v>
      </c>
      <c r="BW334" s="16" t="s">
        <v>1082</v>
      </c>
      <c r="BX334" s="9">
        <v>-31.48</v>
      </c>
      <c r="BY334" s="16" t="s">
        <v>1082</v>
      </c>
      <c r="BZ334" s="9">
        <v>960</v>
      </c>
      <c r="CA334" s="9">
        <v>288</v>
      </c>
      <c r="CB334" s="9">
        <v>363</v>
      </c>
      <c r="CC334" s="9">
        <v>1.05</v>
      </c>
      <c r="CD334" s="9">
        <v>21.85</v>
      </c>
      <c r="CE334" s="9">
        <v>23500</v>
      </c>
      <c r="CF334" s="9">
        <v>28680</v>
      </c>
      <c r="CG334" s="9">
        <v>16.440000000000001</v>
      </c>
      <c r="CH334" s="9">
        <v>12.82</v>
      </c>
      <c r="CI334" s="9">
        <v>38260</v>
      </c>
      <c r="CJ334" s="9">
        <v>21830</v>
      </c>
      <c r="CK334" s="16"/>
      <c r="CL334" s="27"/>
      <c r="CM334" s="16"/>
      <c r="CN334" s="16"/>
      <c r="CO334" s="9">
        <v>355</v>
      </c>
      <c r="CP334" s="9">
        <v>470</v>
      </c>
      <c r="CQ334" s="9">
        <v>457</v>
      </c>
      <c r="CR334" s="9">
        <v>556</v>
      </c>
      <c r="CS334" s="9">
        <v>619579</v>
      </c>
      <c r="CT334" s="42">
        <v>100</v>
      </c>
      <c r="CU334" s="9">
        <v>0.05</v>
      </c>
      <c r="CV334" s="9">
        <v>9.9600000000000009</v>
      </c>
      <c r="CW334" s="44">
        <v>1.7206882753101199E-2</v>
      </c>
      <c r="CX334" s="44">
        <v>1.7761255679471299E-2</v>
      </c>
      <c r="CY334" s="16">
        <v>1819894</v>
      </c>
      <c r="CZ334" s="9">
        <v>17.309999999999999</v>
      </c>
      <c r="DA334" s="9">
        <v>20.75</v>
      </c>
      <c r="DB334" s="9">
        <v>0.83</v>
      </c>
      <c r="DC334" s="16">
        <v>1443.4</v>
      </c>
      <c r="DD334" s="16">
        <v>200000000</v>
      </c>
      <c r="DE334" s="16">
        <v>135283972</v>
      </c>
      <c r="DF334" s="16">
        <v>115246926</v>
      </c>
      <c r="DG334" s="16">
        <v>38961784050</v>
      </c>
      <c r="DH334" s="16">
        <v>41834634450</v>
      </c>
      <c r="DI334" s="16">
        <v>1559095</v>
      </c>
      <c r="DJ334" s="16">
        <v>1674055</v>
      </c>
      <c r="DK334" s="16">
        <v>288</v>
      </c>
      <c r="DL334" s="16">
        <v>363</v>
      </c>
      <c r="DM334" s="16">
        <v>1.1738618694263501</v>
      </c>
      <c r="DN334" s="16">
        <v>1629341752</v>
      </c>
      <c r="DO334" s="16">
        <v>6517367010</v>
      </c>
      <c r="DP334" s="16">
        <v>260799</v>
      </c>
      <c r="DQ334" s="16">
        <v>4</v>
      </c>
      <c r="DR334" s="16">
        <v>3644516610</v>
      </c>
      <c r="DS334" s="16">
        <v>3644516610</v>
      </c>
      <c r="DT334" s="16">
        <v>145839</v>
      </c>
      <c r="DU334" s="16">
        <v>1</v>
      </c>
      <c r="DV334" s="16">
        <v>0.93</v>
      </c>
      <c r="DW334" s="16">
        <v>1.79</v>
      </c>
      <c r="DX334" s="16">
        <v>5.98</v>
      </c>
      <c r="DY334" s="16">
        <v>11.48</v>
      </c>
      <c r="DZ334" s="48" t="s">
        <v>904</v>
      </c>
      <c r="EA334" s="9">
        <v>258.7</v>
      </c>
      <c r="EB334" s="16" t="s">
        <v>1082</v>
      </c>
      <c r="EC334" s="9">
        <v>69.900000000000006</v>
      </c>
      <c r="ED334" s="16" t="s">
        <v>4274</v>
      </c>
      <c r="EE334" s="9">
        <v>65.2</v>
      </c>
      <c r="EF334" s="16" t="s">
        <v>4274</v>
      </c>
      <c r="EG334" s="9">
        <v>68.5</v>
      </c>
      <c r="EH334" s="16" t="s">
        <v>4274</v>
      </c>
      <c r="EI334" s="9">
        <v>660.2</v>
      </c>
      <c r="EJ334" s="16" t="s">
        <v>372</v>
      </c>
      <c r="EK334" s="9">
        <v>4.0999999999999996</v>
      </c>
      <c r="EL334" s="16" t="s">
        <v>4274</v>
      </c>
      <c r="EM334" s="9">
        <v>-3.4</v>
      </c>
      <c r="EN334" s="16" t="s">
        <v>4274</v>
      </c>
      <c r="EO334" s="9">
        <v>-1.33</v>
      </c>
      <c r="EP334" s="16">
        <v>1.05</v>
      </c>
      <c r="EQ334" s="16">
        <v>0.74</v>
      </c>
      <c r="ER334" s="16">
        <v>14.1</v>
      </c>
      <c r="ES334" s="16" t="s">
        <v>372</v>
      </c>
      <c r="ET334" s="16">
        <v>22.9</v>
      </c>
      <c r="EU334" s="16" t="s">
        <v>372</v>
      </c>
      <c r="EV334" s="16">
        <v>-1.63</v>
      </c>
      <c r="EW334" s="16">
        <v>-1.0900000000000001</v>
      </c>
      <c r="EX334" s="16">
        <v>-1.07</v>
      </c>
      <c r="EY334" s="16">
        <v>93.27</v>
      </c>
      <c r="EZ334" s="50">
        <v>98.11</v>
      </c>
      <c r="FA334" s="16">
        <v>6.730000000000004</v>
      </c>
      <c r="FB334" s="50">
        <v>1.8900000000000006</v>
      </c>
      <c r="FC334" s="16">
        <v>-3.4</v>
      </c>
      <c r="FD334" s="16" t="s">
        <v>4274</v>
      </c>
      <c r="FE334" s="9">
        <v>-1.6</v>
      </c>
      <c r="FF334" s="16" t="s">
        <v>4274</v>
      </c>
      <c r="FG334" s="16">
        <v>1.6</v>
      </c>
      <c r="FH334" s="16" t="s">
        <v>4274</v>
      </c>
    </row>
    <row r="335" spans="2:164" ht="18.75" x14ac:dyDescent="0.2">
      <c r="B335" s="16" t="s">
        <v>142</v>
      </c>
      <c r="C335" s="16" t="s">
        <v>812</v>
      </c>
      <c r="D335" s="16" t="s">
        <v>1218</v>
      </c>
      <c r="E335" s="16" t="s">
        <v>1228</v>
      </c>
      <c r="F335" s="16" t="s">
        <v>1219</v>
      </c>
      <c r="G335" s="18">
        <v>44457.520792962961</v>
      </c>
      <c r="H335" s="16" t="s">
        <v>1221</v>
      </c>
      <c r="I335" s="16" t="s">
        <v>1223</v>
      </c>
      <c r="J335" s="16" t="s">
        <v>152</v>
      </c>
      <c r="K335" s="16" t="s">
        <v>1082</v>
      </c>
      <c r="L335" s="16" t="s">
        <v>1075</v>
      </c>
      <c r="M335" s="16" t="s">
        <v>1083</v>
      </c>
      <c r="N335" s="9">
        <v>29900</v>
      </c>
      <c r="O335" s="9">
        <v>-3.49</v>
      </c>
      <c r="P335" s="9">
        <v>29790</v>
      </c>
      <c r="Q335" s="9">
        <v>-3.84</v>
      </c>
      <c r="R335" s="9">
        <v>6.96</v>
      </c>
      <c r="S335" s="44">
        <v>0.28770000000000001</v>
      </c>
      <c r="T335" s="9">
        <v>30210</v>
      </c>
      <c r="U335" s="9">
        <v>29440</v>
      </c>
      <c r="V335" s="9">
        <v>31490</v>
      </c>
      <c r="W335" s="16" t="s">
        <v>6960</v>
      </c>
      <c r="X335" s="16" t="s">
        <v>6961</v>
      </c>
      <c r="Y335" s="16" t="s">
        <v>6962</v>
      </c>
      <c r="Z335" s="9">
        <v>0.67</v>
      </c>
      <c r="AA335" s="9">
        <v>0.53</v>
      </c>
      <c r="AB335" s="9">
        <v>18.899999999999999</v>
      </c>
      <c r="AC335" s="16" t="s">
        <v>1082</v>
      </c>
      <c r="AD335" s="9">
        <v>19.3</v>
      </c>
      <c r="AE335" s="16" t="s">
        <v>1082</v>
      </c>
      <c r="AF335" s="9">
        <v>0.98</v>
      </c>
      <c r="AG335" s="9">
        <v>-1.02</v>
      </c>
      <c r="AH335" s="9">
        <v>-1.06</v>
      </c>
      <c r="AI335" s="16">
        <v>86.95</v>
      </c>
      <c r="AJ335" s="50">
        <v>85.86</v>
      </c>
      <c r="AK335" s="9">
        <v>13.049999999999997</v>
      </c>
      <c r="AL335" s="9">
        <v>14.14</v>
      </c>
      <c r="AM335" s="9">
        <v>66.3</v>
      </c>
      <c r="AN335" s="16" t="s">
        <v>1082</v>
      </c>
      <c r="AO335" s="9">
        <v>-399.9</v>
      </c>
      <c r="AP335" s="16" t="s">
        <v>1082</v>
      </c>
      <c r="AQ335" s="9">
        <v>-15.08</v>
      </c>
      <c r="AR335" s="9">
        <v>-5.97</v>
      </c>
      <c r="AS335" s="9" t="s">
        <v>4269</v>
      </c>
      <c r="AT335" s="44">
        <v>3.5000000000000001E-3</v>
      </c>
      <c r="AU335" s="16" t="s">
        <v>896</v>
      </c>
      <c r="AV335" s="16" t="s">
        <v>4341</v>
      </c>
      <c r="AW335" s="16" t="s">
        <v>4342</v>
      </c>
      <c r="AX335" s="16" t="s">
        <v>4342</v>
      </c>
      <c r="AY335" s="16"/>
      <c r="AZ335" s="9">
        <v>0.56999999999999995</v>
      </c>
      <c r="BA335" s="32">
        <v>2.9946561273212699E-3</v>
      </c>
      <c r="BB335" s="30">
        <v>1.0408954213838299E-2</v>
      </c>
      <c r="BC335" s="52">
        <v>4.2</v>
      </c>
      <c r="BD335" s="16" t="s">
        <v>897</v>
      </c>
      <c r="BE335" s="9">
        <v>14</v>
      </c>
      <c r="BF335" s="9">
        <v>50</v>
      </c>
      <c r="BG335" s="9">
        <v>27400</v>
      </c>
      <c r="BH335" s="16">
        <v>49.3</v>
      </c>
      <c r="BI335" s="16">
        <v>53.23</v>
      </c>
      <c r="BJ335" s="16" t="s">
        <v>4266</v>
      </c>
      <c r="BK335" s="9">
        <v>55980</v>
      </c>
      <c r="BL335" s="9">
        <v>54308</v>
      </c>
      <c r="BM335" s="9">
        <v>29790</v>
      </c>
      <c r="BN335" s="18">
        <v>44048</v>
      </c>
      <c r="BO335" s="9">
        <v>-45.1</v>
      </c>
      <c r="BP335" s="9">
        <v>3.05</v>
      </c>
      <c r="BQ335" s="16" t="s">
        <v>1084</v>
      </c>
      <c r="BR335" s="9">
        <v>14.34</v>
      </c>
      <c r="BS335" s="16" t="s">
        <v>1084</v>
      </c>
      <c r="BT335" s="9">
        <v>8.6199999999999992</v>
      </c>
      <c r="BU335" s="16" t="s">
        <v>1082</v>
      </c>
      <c r="BV335" s="9">
        <v>42.99</v>
      </c>
      <c r="BW335" s="16" t="s">
        <v>1082</v>
      </c>
      <c r="BX335" s="9">
        <v>-34.369999999999997</v>
      </c>
      <c r="BY335" s="16" t="s">
        <v>1082</v>
      </c>
      <c r="BZ335" s="9">
        <v>791</v>
      </c>
      <c r="CA335" s="9">
        <v>279</v>
      </c>
      <c r="CB335" s="9">
        <v>269</v>
      </c>
      <c r="CC335" s="9">
        <v>0.69</v>
      </c>
      <c r="CD335" s="9">
        <v>54.99</v>
      </c>
      <c r="CE335" s="9">
        <v>29440</v>
      </c>
      <c r="CF335" s="9">
        <v>36120</v>
      </c>
      <c r="CG335" s="9">
        <v>29.21</v>
      </c>
      <c r="CH335" s="9">
        <v>20.8</v>
      </c>
      <c r="CI335" s="9">
        <v>36120</v>
      </c>
      <c r="CJ335" s="9">
        <v>22300</v>
      </c>
      <c r="CK335" s="16" t="s">
        <v>1105</v>
      </c>
      <c r="CL335" s="27">
        <v>44462</v>
      </c>
      <c r="CM335" s="16" t="s">
        <v>375</v>
      </c>
      <c r="CN335" s="16" t="s">
        <v>1099</v>
      </c>
      <c r="CO335" s="9">
        <v>446</v>
      </c>
      <c r="CP335" s="9">
        <v>252</v>
      </c>
      <c r="CQ335" s="9">
        <v>201</v>
      </c>
      <c r="CR335" s="9">
        <v>178</v>
      </c>
      <c r="CS335" s="9">
        <v>484183</v>
      </c>
      <c r="CT335" s="42">
        <v>0.37</v>
      </c>
      <c r="CU335" s="9">
        <v>0.2</v>
      </c>
      <c r="CV335" s="9">
        <v>6.28</v>
      </c>
      <c r="CW335" s="44">
        <v>-1.0261502813637901E-2</v>
      </c>
      <c r="CX335" s="44">
        <v>3.5506778566817298E-3</v>
      </c>
      <c r="CY335" s="16">
        <v>2031416</v>
      </c>
      <c r="CZ335" s="9">
        <v>10.29</v>
      </c>
      <c r="DA335" s="9">
        <v>7.46</v>
      </c>
      <c r="DB335" s="9">
        <v>1.38</v>
      </c>
      <c r="DC335" s="16">
        <v>2895</v>
      </c>
      <c r="DD335" s="16">
        <v>678347000</v>
      </c>
      <c r="DE335" s="16">
        <v>188607643</v>
      </c>
      <c r="DF335" s="16">
        <v>193153708</v>
      </c>
      <c r="DG335" s="16">
        <v>52621532640</v>
      </c>
      <c r="DH335" s="16">
        <v>51958347660</v>
      </c>
      <c r="DI335" s="16">
        <v>1766416</v>
      </c>
      <c r="DJ335" s="16">
        <v>1744154</v>
      </c>
      <c r="DK335" s="16">
        <v>279</v>
      </c>
      <c r="DL335" s="16">
        <v>269</v>
      </c>
      <c r="DM335" s="16">
        <v>0.97646400347644402</v>
      </c>
      <c r="DN335" s="16">
        <v>1973587500</v>
      </c>
      <c r="DO335" s="16">
        <v>7894350000</v>
      </c>
      <c r="DP335" s="16">
        <v>265000</v>
      </c>
      <c r="DQ335" s="16">
        <v>4</v>
      </c>
      <c r="DR335" s="16">
        <v>8557534980</v>
      </c>
      <c r="DS335" s="16">
        <v>8557534980</v>
      </c>
      <c r="DT335" s="16">
        <v>287262</v>
      </c>
      <c r="DU335" s="16">
        <v>1</v>
      </c>
      <c r="DV335" s="16">
        <v>1.01</v>
      </c>
      <c r="DW335" s="16">
        <v>0.92</v>
      </c>
      <c r="DX335" s="16">
        <v>6.67</v>
      </c>
      <c r="DY335" s="16">
        <v>6.07</v>
      </c>
      <c r="DZ335" s="48" t="s">
        <v>812</v>
      </c>
      <c r="EA335" s="9">
        <v>479.4</v>
      </c>
      <c r="EB335" s="16" t="s">
        <v>1082</v>
      </c>
      <c r="EC335" s="9">
        <v>625</v>
      </c>
      <c r="ED335" s="16" t="s">
        <v>4274</v>
      </c>
      <c r="EE335" s="9">
        <v>367.8</v>
      </c>
      <c r="EF335" s="16" t="s">
        <v>4274</v>
      </c>
      <c r="EG335" s="9">
        <v>533.1</v>
      </c>
      <c r="EH335" s="16" t="s">
        <v>4274</v>
      </c>
      <c r="EI335" s="9">
        <v>24.2</v>
      </c>
      <c r="EJ335" s="16" t="s">
        <v>4274</v>
      </c>
      <c r="EK335" s="9">
        <v>36.1</v>
      </c>
      <c r="EL335" s="16" t="s">
        <v>4274</v>
      </c>
      <c r="EM335" s="9">
        <v>-11.8</v>
      </c>
      <c r="EN335" s="16" t="s">
        <v>4274</v>
      </c>
      <c r="EO335" s="9">
        <v>-3.03</v>
      </c>
      <c r="EP335" s="16">
        <v>0.43</v>
      </c>
      <c r="EQ335" s="16">
        <v>0.56000000000000005</v>
      </c>
      <c r="ER335" s="16">
        <v>11.1</v>
      </c>
      <c r="ES335" s="16" t="s">
        <v>372</v>
      </c>
      <c r="ET335" s="16">
        <v>17.100000000000001</v>
      </c>
      <c r="EU335" s="16" t="s">
        <v>372</v>
      </c>
      <c r="EV335" s="16">
        <v>-1.54</v>
      </c>
      <c r="EW335" s="16">
        <v>-1.1000000000000001</v>
      </c>
      <c r="EX335" s="16">
        <v>-1.1399999999999999</v>
      </c>
      <c r="EY335" s="16">
        <v>58.85</v>
      </c>
      <c r="EZ335" s="50">
        <v>85.29</v>
      </c>
      <c r="FA335" s="16">
        <v>41.15</v>
      </c>
      <c r="FB335" s="50">
        <v>14.709999999999994</v>
      </c>
      <c r="FC335" s="16">
        <v>-162.19999999999999</v>
      </c>
      <c r="FD335" s="16" t="s">
        <v>4274</v>
      </c>
      <c r="FE335" s="9">
        <v>-104</v>
      </c>
      <c r="FF335" s="16" t="s">
        <v>4274</v>
      </c>
      <c r="FG335" s="16">
        <v>-92.7</v>
      </c>
      <c r="FH335" s="16" t="s">
        <v>4274</v>
      </c>
    </row>
    <row r="336" spans="2:164" ht="18.75" x14ac:dyDescent="0.2">
      <c r="B336" s="16" t="s">
        <v>139</v>
      </c>
      <c r="C336" s="16" t="s">
        <v>915</v>
      </c>
      <c r="D336" s="16" t="s">
        <v>1218</v>
      </c>
      <c r="E336" s="16" t="s">
        <v>1228</v>
      </c>
      <c r="F336" s="16" t="s">
        <v>1219</v>
      </c>
      <c r="G336" s="18">
        <v>44457.520446469905</v>
      </c>
      <c r="H336" s="16" t="s">
        <v>1221</v>
      </c>
      <c r="I336" s="16" t="s">
        <v>1223</v>
      </c>
      <c r="J336" s="16" t="s">
        <v>947</v>
      </c>
      <c r="K336" s="16" t="s">
        <v>1082</v>
      </c>
      <c r="L336" s="16" t="s">
        <v>824</v>
      </c>
      <c r="M336" s="16" t="s">
        <v>1083</v>
      </c>
      <c r="N336" s="9">
        <v>19500</v>
      </c>
      <c r="O336" s="9">
        <v>-4.32</v>
      </c>
      <c r="P336" s="9">
        <v>19520</v>
      </c>
      <c r="Q336" s="9">
        <v>-4.22</v>
      </c>
      <c r="R336" s="9">
        <v>7.77</v>
      </c>
      <c r="S336" s="44">
        <v>0.42549999999999999</v>
      </c>
      <c r="T336" s="9">
        <v>20940</v>
      </c>
      <c r="U336" s="9">
        <v>19430</v>
      </c>
      <c r="V336" s="9">
        <v>20940</v>
      </c>
      <c r="W336" s="16" t="s">
        <v>7370</v>
      </c>
      <c r="X336" s="16" t="s">
        <v>7371</v>
      </c>
      <c r="Y336" s="16" t="s">
        <v>7372</v>
      </c>
      <c r="Z336" s="9">
        <v>0.34</v>
      </c>
      <c r="AA336" s="9">
        <v>0.21</v>
      </c>
      <c r="AB336" s="9">
        <v>5.4</v>
      </c>
      <c r="AC336" s="16" t="s">
        <v>1082</v>
      </c>
      <c r="AD336" s="9">
        <v>18.399999999999999</v>
      </c>
      <c r="AE336" s="16" t="s">
        <v>1082</v>
      </c>
      <c r="AF336" s="9">
        <v>0.28999999999999998</v>
      </c>
      <c r="AG336" s="9">
        <v>-3.41</v>
      </c>
      <c r="AH336" s="9">
        <v>-1.3</v>
      </c>
      <c r="AI336" s="16">
        <v>19.75</v>
      </c>
      <c r="AJ336" s="50">
        <v>100</v>
      </c>
      <c r="AK336" s="9">
        <v>80.25</v>
      </c>
      <c r="AL336" s="9">
        <v>0</v>
      </c>
      <c r="AM336" s="9">
        <v>-1.9</v>
      </c>
      <c r="AN336" s="16" t="s">
        <v>1083</v>
      </c>
      <c r="AO336" s="9">
        <v>-3.7</v>
      </c>
      <c r="AP336" s="16" t="s">
        <v>1083</v>
      </c>
      <c r="AQ336" s="9">
        <v>-9.0500000000000007</v>
      </c>
      <c r="AR336" s="9">
        <v>-2.16</v>
      </c>
      <c r="AS336" s="9" t="s">
        <v>4269</v>
      </c>
      <c r="AT336" s="44">
        <v>-1.00000000000001E-3</v>
      </c>
      <c r="AU336" s="16" t="s">
        <v>896</v>
      </c>
      <c r="AV336" s="16" t="s">
        <v>4341</v>
      </c>
      <c r="AW336" s="16" t="s">
        <v>4342</v>
      </c>
      <c r="AX336" s="16" t="s">
        <v>4342</v>
      </c>
      <c r="AY336" s="16"/>
      <c r="AZ336" s="9">
        <v>0.23</v>
      </c>
      <c r="BA336" s="32">
        <v>9.65683333333333E-4</v>
      </c>
      <c r="BB336" s="30">
        <v>2.2695260477869198E-3</v>
      </c>
      <c r="BC336" s="52">
        <v>1.65</v>
      </c>
      <c r="BD336" s="16" t="s">
        <v>897</v>
      </c>
      <c r="BE336" s="9">
        <v>14</v>
      </c>
      <c r="BF336" s="9">
        <v>57</v>
      </c>
      <c r="BG336" s="9">
        <v>18000</v>
      </c>
      <c r="BH336" s="16">
        <v>46.55</v>
      </c>
      <c r="BI336" s="16">
        <v>50.3</v>
      </c>
      <c r="BJ336" s="16" t="s">
        <v>4266</v>
      </c>
      <c r="BK336" s="9">
        <v>24360</v>
      </c>
      <c r="BL336" s="9">
        <v>23439</v>
      </c>
      <c r="BM336" s="9">
        <v>19520</v>
      </c>
      <c r="BN336" s="18">
        <v>44361</v>
      </c>
      <c r="BO336" s="9">
        <v>-16.7</v>
      </c>
      <c r="BP336" s="9">
        <v>196.08</v>
      </c>
      <c r="BQ336" s="16" t="s">
        <v>1084</v>
      </c>
      <c r="BR336" s="9">
        <v>10.01</v>
      </c>
      <c r="BS336" s="16" t="s">
        <v>1084</v>
      </c>
      <c r="BT336" s="9">
        <v>379.96</v>
      </c>
      <c r="BU336" s="16" t="s">
        <v>1082</v>
      </c>
      <c r="BV336" s="9">
        <v>19.82</v>
      </c>
      <c r="BW336" s="16" t="s">
        <v>1082</v>
      </c>
      <c r="BX336" s="9">
        <v>360.14</v>
      </c>
      <c r="BY336" s="16" t="s">
        <v>1082</v>
      </c>
      <c r="BZ336" s="9">
        <v>281</v>
      </c>
      <c r="CA336" s="9">
        <v>87</v>
      </c>
      <c r="CB336" s="9">
        <v>129</v>
      </c>
      <c r="CC336" s="9">
        <v>0.26</v>
      </c>
      <c r="CD336" s="9">
        <v>27.02</v>
      </c>
      <c r="CE336" s="9">
        <v>19380</v>
      </c>
      <c r="CF336" s="9">
        <v>22960</v>
      </c>
      <c r="CG336" s="9">
        <v>10.16</v>
      </c>
      <c r="CH336" s="9">
        <v>17.739999999999998</v>
      </c>
      <c r="CI336" s="9">
        <v>24360</v>
      </c>
      <c r="CJ336" s="9">
        <v>17700</v>
      </c>
      <c r="CK336" s="16" t="s">
        <v>1098</v>
      </c>
      <c r="CL336" s="27">
        <v>44492</v>
      </c>
      <c r="CM336" s="16" t="s">
        <v>375</v>
      </c>
      <c r="CN336" s="16" t="s">
        <v>1099</v>
      </c>
      <c r="CO336" s="9">
        <v>323</v>
      </c>
      <c r="CP336" s="9">
        <v>163</v>
      </c>
      <c r="CQ336" s="9">
        <v>204</v>
      </c>
      <c r="CR336" s="9">
        <v>234</v>
      </c>
      <c r="CS336" s="9">
        <v>736016</v>
      </c>
      <c r="CT336" s="42">
        <v>18.89</v>
      </c>
      <c r="CU336" s="9">
        <v>0.25</v>
      </c>
      <c r="CV336" s="9">
        <v>5.84</v>
      </c>
      <c r="CW336" s="44">
        <v>-6.8767908309455603E-2</v>
      </c>
      <c r="CX336" s="44">
        <v>-9.8135426889107004E-4</v>
      </c>
      <c r="CY336" s="16">
        <v>1216761</v>
      </c>
      <c r="CZ336" s="9">
        <v>10.67</v>
      </c>
      <c r="DA336" s="9">
        <v>11.92</v>
      </c>
      <c r="DB336" s="9">
        <v>0.9</v>
      </c>
      <c r="DC336" s="16">
        <v>1830</v>
      </c>
      <c r="DD336" s="16">
        <v>1260000000</v>
      </c>
      <c r="DE336" s="16">
        <v>53920971</v>
      </c>
      <c r="DF336" s="16">
        <v>184117633</v>
      </c>
      <c r="DG336" s="16">
        <v>4691124480</v>
      </c>
      <c r="DH336" s="16">
        <v>23751174720</v>
      </c>
      <c r="DI336" s="16">
        <v>240324</v>
      </c>
      <c r="DJ336" s="16">
        <v>1216761</v>
      </c>
      <c r="DK336" s="16">
        <v>87</v>
      </c>
      <c r="DL336" s="16">
        <v>129</v>
      </c>
      <c r="DM336" s="16">
        <v>0.29286152619613598</v>
      </c>
      <c r="DN336" s="16">
        <v>6353350080</v>
      </c>
      <c r="DO336" s="16">
        <v>19060050240</v>
      </c>
      <c r="DP336" s="16">
        <v>976437</v>
      </c>
      <c r="DQ336" s="16">
        <v>3</v>
      </c>
      <c r="DR336" s="16"/>
      <c r="DS336" s="16"/>
      <c r="DT336" s="16"/>
      <c r="DU336" s="16"/>
      <c r="DV336" s="16">
        <v>0.2</v>
      </c>
      <c r="DW336" s="16"/>
      <c r="DX336" s="16"/>
      <c r="DY336" s="16"/>
      <c r="DZ336" s="48" t="s">
        <v>915</v>
      </c>
      <c r="EA336" s="9">
        <v>107.4</v>
      </c>
      <c r="EB336" s="16" t="s">
        <v>1082</v>
      </c>
      <c r="EC336" s="9">
        <v>172.3</v>
      </c>
      <c r="ED336" s="16" t="s">
        <v>4274</v>
      </c>
      <c r="EE336" s="9">
        <v>135.30000000000001</v>
      </c>
      <c r="EF336" s="16" t="s">
        <v>4274</v>
      </c>
      <c r="EG336" s="9">
        <v>165.9</v>
      </c>
      <c r="EH336" s="16" t="s">
        <v>4274</v>
      </c>
      <c r="EI336" s="9">
        <v>14.1</v>
      </c>
      <c r="EJ336" s="16" t="s">
        <v>4274</v>
      </c>
      <c r="EK336" s="9">
        <v>25.1</v>
      </c>
      <c r="EL336" s="16" t="s">
        <v>4274</v>
      </c>
      <c r="EM336" s="9">
        <v>-11</v>
      </c>
      <c r="EN336" s="16" t="s">
        <v>4274</v>
      </c>
      <c r="EO336" s="9">
        <v>-2.95</v>
      </c>
      <c r="EP336" s="16">
        <v>0.7</v>
      </c>
      <c r="EQ336" s="16">
        <v>0.53</v>
      </c>
      <c r="ER336" s="16">
        <v>13.6</v>
      </c>
      <c r="ES336" s="16" t="s">
        <v>372</v>
      </c>
      <c r="ET336" s="16">
        <v>14.6</v>
      </c>
      <c r="EU336" s="16" t="s">
        <v>372</v>
      </c>
      <c r="EV336" s="16">
        <v>-1.07</v>
      </c>
      <c r="EW336" s="16">
        <v>-1.04</v>
      </c>
      <c r="EX336" s="16">
        <v>1.05</v>
      </c>
      <c r="EY336" s="16">
        <v>78.510000000000005</v>
      </c>
      <c r="EZ336" s="50">
        <v>96.32</v>
      </c>
      <c r="FA336" s="16">
        <v>21.489999999999995</v>
      </c>
      <c r="FB336" s="50">
        <v>3.6800000000000068</v>
      </c>
      <c r="FC336" s="16">
        <v>-30.7</v>
      </c>
      <c r="FD336" s="16" t="s">
        <v>4274</v>
      </c>
      <c r="FE336" s="9">
        <v>-46.2</v>
      </c>
      <c r="FF336" s="16" t="s">
        <v>4274</v>
      </c>
      <c r="FG336" s="16">
        <v>-20.8</v>
      </c>
      <c r="FH336" s="16" t="s">
        <v>4274</v>
      </c>
    </row>
    <row r="337" spans="2:164" ht="18.75" x14ac:dyDescent="0.2">
      <c r="B337" s="16" t="s">
        <v>926</v>
      </c>
      <c r="C337" s="16" t="s">
        <v>840</v>
      </c>
      <c r="D337" s="16" t="s">
        <v>97</v>
      </c>
      <c r="E337" s="16" t="s">
        <v>1224</v>
      </c>
      <c r="F337" s="16" t="s">
        <v>1219</v>
      </c>
      <c r="G337" s="18">
        <v>44457.520805717591</v>
      </c>
      <c r="H337" s="16" t="s">
        <v>1221</v>
      </c>
      <c r="I337" s="16" t="s">
        <v>1223</v>
      </c>
      <c r="J337" s="16" t="s">
        <v>794</v>
      </c>
      <c r="K337" s="16" t="s">
        <v>1082</v>
      </c>
      <c r="L337" s="16" t="s">
        <v>1108</v>
      </c>
      <c r="M337" s="16" t="s">
        <v>1083</v>
      </c>
      <c r="N337" s="9">
        <v>36850</v>
      </c>
      <c r="O337" s="9">
        <v>-3.18</v>
      </c>
      <c r="P337" s="9">
        <v>36846</v>
      </c>
      <c r="Q337" s="9">
        <v>-3.19</v>
      </c>
      <c r="R337" s="9">
        <v>5.0999999999999996</v>
      </c>
      <c r="S337" s="44">
        <v>0.191</v>
      </c>
      <c r="T337" s="9">
        <v>37766</v>
      </c>
      <c r="U337" s="9">
        <v>36158</v>
      </c>
      <c r="V337" s="9">
        <v>38001</v>
      </c>
      <c r="W337" s="16" t="s">
        <v>7373</v>
      </c>
      <c r="X337" s="16" t="s">
        <v>7374</v>
      </c>
      <c r="Y337" s="16" t="s">
        <v>7375</v>
      </c>
      <c r="Z337" s="9">
        <v>1.75</v>
      </c>
      <c r="AA337" s="9">
        <v>0.88</v>
      </c>
      <c r="AB337" s="9">
        <v>15.6</v>
      </c>
      <c r="AC337" s="16" t="s">
        <v>1082</v>
      </c>
      <c r="AD337" s="9">
        <v>2.2999999999999998</v>
      </c>
      <c r="AE337" s="16" t="s">
        <v>1082</v>
      </c>
      <c r="AF337" s="9">
        <v>6.93</v>
      </c>
      <c r="AG337" s="9">
        <v>6.93</v>
      </c>
      <c r="AH337" s="9">
        <v>14.86</v>
      </c>
      <c r="AI337" s="16">
        <v>57.43</v>
      </c>
      <c r="AJ337" s="50">
        <v>77.349999999999994</v>
      </c>
      <c r="AK337" s="9">
        <v>42.57</v>
      </c>
      <c r="AL337" s="9">
        <v>22.650000000000006</v>
      </c>
      <c r="AM337" s="9">
        <v>-2.5</v>
      </c>
      <c r="AN337" s="16" t="s">
        <v>1083</v>
      </c>
      <c r="AO337" s="9">
        <v>-1.3</v>
      </c>
      <c r="AP337" s="16" t="s">
        <v>1083</v>
      </c>
      <c r="AQ337" s="9">
        <v>-6.98</v>
      </c>
      <c r="AR337" s="9">
        <v>-8.08</v>
      </c>
      <c r="AS337" s="9" t="s">
        <v>4269</v>
      </c>
      <c r="AT337" s="44">
        <v>9.9999999999997904E-5</v>
      </c>
      <c r="AU337" s="16" t="s">
        <v>896</v>
      </c>
      <c r="AV337" s="16" t="s">
        <v>4341</v>
      </c>
      <c r="AW337" s="16" t="s">
        <v>4342</v>
      </c>
      <c r="AX337" s="16" t="s">
        <v>4342</v>
      </c>
      <c r="AY337" s="16"/>
      <c r="AZ337" s="9">
        <v>0.95</v>
      </c>
      <c r="BA337" s="32">
        <v>1.713387E-3</v>
      </c>
      <c r="BB337" s="30">
        <v>8.9706125654450304E-3</v>
      </c>
      <c r="BC337" s="52">
        <v>4.28</v>
      </c>
      <c r="BD337" s="16" t="s">
        <v>897</v>
      </c>
      <c r="BE337" s="9">
        <v>100</v>
      </c>
      <c r="BF337" s="9">
        <v>0</v>
      </c>
      <c r="BG337" s="9">
        <v>36158</v>
      </c>
      <c r="BH337" s="16">
        <v>45.12</v>
      </c>
      <c r="BI337" s="16">
        <v>49.29</v>
      </c>
      <c r="BJ337" s="16" t="s">
        <v>4266</v>
      </c>
      <c r="BK337" s="9">
        <v>43000</v>
      </c>
      <c r="BL337" s="9">
        <v>43000</v>
      </c>
      <c r="BM337" s="9">
        <v>36846</v>
      </c>
      <c r="BN337" s="18">
        <v>44437</v>
      </c>
      <c r="BO337" s="9">
        <v>-14.3</v>
      </c>
      <c r="BP337" s="9">
        <v>38.869999999999997</v>
      </c>
      <c r="BQ337" s="16" t="s">
        <v>1084</v>
      </c>
      <c r="BR337" s="9">
        <v>680</v>
      </c>
      <c r="BS337" s="16"/>
      <c r="BT337" s="9">
        <v>142.31</v>
      </c>
      <c r="BU337" s="16" t="s">
        <v>1082</v>
      </c>
      <c r="BV337" s="9">
        <v>2.52</v>
      </c>
      <c r="BW337" s="16" t="s">
        <v>1082</v>
      </c>
      <c r="BX337" s="9">
        <v>139.79</v>
      </c>
      <c r="BY337" s="16" t="s">
        <v>1082</v>
      </c>
      <c r="BZ337" s="9">
        <v>5168</v>
      </c>
      <c r="CA337" s="9">
        <v>465</v>
      </c>
      <c r="CB337" s="9">
        <v>4339</v>
      </c>
      <c r="CC337" s="9">
        <v>0.85</v>
      </c>
      <c r="CD337" s="9">
        <v>50.35</v>
      </c>
      <c r="CE337" s="9">
        <v>36158</v>
      </c>
      <c r="CF337" s="9">
        <v>40690</v>
      </c>
      <c r="CG337" s="9">
        <v>6.78</v>
      </c>
      <c r="CH337" s="9">
        <v>16.68</v>
      </c>
      <c r="CI337" s="9">
        <v>43000</v>
      </c>
      <c r="CJ337" s="9">
        <v>30611</v>
      </c>
      <c r="CK337" s="16" t="s">
        <v>1098</v>
      </c>
      <c r="CL337" s="27">
        <v>44492</v>
      </c>
      <c r="CM337" s="16" t="s">
        <v>375</v>
      </c>
      <c r="CN337" s="16" t="s">
        <v>1099</v>
      </c>
      <c r="CO337" s="9">
        <v>71</v>
      </c>
      <c r="CP337" s="9">
        <v>56</v>
      </c>
      <c r="CQ337" s="9">
        <v>17</v>
      </c>
      <c r="CR337" s="9">
        <v>81</v>
      </c>
      <c r="CS337" s="9">
        <v>800000</v>
      </c>
      <c r="CT337" s="42">
        <v>47.78</v>
      </c>
      <c r="CU337" s="9">
        <v>0.74</v>
      </c>
      <c r="CV337" s="9">
        <v>12.47</v>
      </c>
      <c r="CW337" s="44">
        <v>-2.4254620558174001E-2</v>
      </c>
      <c r="CX337" s="44">
        <v>1.05094453640209E-4</v>
      </c>
      <c r="CY337" s="16">
        <v>3426774</v>
      </c>
      <c r="CZ337" s="9">
        <v>8.34</v>
      </c>
      <c r="DA337" s="9">
        <v>9.56</v>
      </c>
      <c r="DB337" s="9">
        <v>0.87</v>
      </c>
      <c r="DC337" s="16">
        <v>4420.25</v>
      </c>
      <c r="DD337" s="16">
        <v>2000000000</v>
      </c>
      <c r="DE337" s="16">
        <v>155943603</v>
      </c>
      <c r="DF337" s="16">
        <v>22509534</v>
      </c>
      <c r="DG337" s="16">
        <v>72513775458</v>
      </c>
      <c r="DH337" s="16">
        <v>97668871272</v>
      </c>
      <c r="DI337" s="16">
        <v>1968023</v>
      </c>
      <c r="DJ337" s="16">
        <v>2650732</v>
      </c>
      <c r="DK337" s="16">
        <v>465</v>
      </c>
      <c r="DL337" s="16">
        <v>4339</v>
      </c>
      <c r="DM337" s="16">
        <v>6.9278912215597197</v>
      </c>
      <c r="DN337" s="16">
        <v>8958189891</v>
      </c>
      <c r="DO337" s="16">
        <v>53749139346</v>
      </c>
      <c r="DP337" s="16">
        <v>1458751</v>
      </c>
      <c r="DQ337" s="16">
        <v>6</v>
      </c>
      <c r="DR337" s="16">
        <v>4765673922</v>
      </c>
      <c r="DS337" s="16">
        <v>28594043532</v>
      </c>
      <c r="DT337" s="16">
        <v>776042</v>
      </c>
      <c r="DU337" s="16">
        <v>6</v>
      </c>
      <c r="DV337" s="16">
        <v>0.74</v>
      </c>
      <c r="DW337" s="16">
        <v>1.88</v>
      </c>
      <c r="DX337" s="16">
        <v>1.35</v>
      </c>
      <c r="DY337" s="16">
        <v>3.42</v>
      </c>
      <c r="DZ337" s="48" t="s">
        <v>840</v>
      </c>
      <c r="EA337" s="9">
        <v>5.8</v>
      </c>
      <c r="EB337" s="16" t="s">
        <v>1082</v>
      </c>
      <c r="EC337" s="9">
        <v>28</v>
      </c>
      <c r="ED337" s="16" t="s">
        <v>4274</v>
      </c>
      <c r="EE337" s="9">
        <v>21.1</v>
      </c>
      <c r="EF337" s="16" t="s">
        <v>4274</v>
      </c>
      <c r="EG337" s="9">
        <v>23.8</v>
      </c>
      <c r="EH337" s="16" t="s">
        <v>4274</v>
      </c>
      <c r="EI337" s="9">
        <v>767</v>
      </c>
      <c r="EJ337" s="16" t="s">
        <v>372</v>
      </c>
      <c r="EK337" s="9">
        <v>159</v>
      </c>
      <c r="EL337" s="16" t="s">
        <v>372</v>
      </c>
      <c r="EM337" s="9">
        <v>608</v>
      </c>
      <c r="EN337" s="16" t="s">
        <v>372</v>
      </c>
      <c r="EO337" s="9">
        <v>-2.0699999999999998</v>
      </c>
      <c r="EP337" s="16">
        <v>1.45</v>
      </c>
      <c r="EQ337" s="16">
        <v>0.89</v>
      </c>
      <c r="ER337" s="16">
        <v>17.3</v>
      </c>
      <c r="ES337" s="16" t="s">
        <v>372</v>
      </c>
      <c r="ET337" s="16">
        <v>4.7</v>
      </c>
      <c r="EU337" s="16" t="s">
        <v>372</v>
      </c>
      <c r="EV337" s="16">
        <v>3.64</v>
      </c>
      <c r="EW337" s="16">
        <v>1.94</v>
      </c>
      <c r="EX337" s="16">
        <v>1.98</v>
      </c>
      <c r="EY337" s="16">
        <v>75.569999999999993</v>
      </c>
      <c r="EZ337" s="50">
        <v>85.23</v>
      </c>
      <c r="FA337" s="16">
        <v>24.430000000000007</v>
      </c>
      <c r="FB337" s="50">
        <v>14.769999999999996</v>
      </c>
      <c r="FC337" s="16">
        <v>-2.7</v>
      </c>
      <c r="FD337" s="16" t="s">
        <v>4274</v>
      </c>
      <c r="FE337" s="9">
        <v>-1.2</v>
      </c>
      <c r="FF337" s="16" t="s">
        <v>4274</v>
      </c>
      <c r="FG337" s="16">
        <v>-208.6</v>
      </c>
      <c r="FH337" s="16" t="s">
        <v>372</v>
      </c>
    </row>
    <row r="338" spans="2:164" ht="18.75" x14ac:dyDescent="0.2">
      <c r="B338" s="16" t="s">
        <v>697</v>
      </c>
      <c r="C338" s="16" t="s">
        <v>929</v>
      </c>
      <c r="D338" s="16" t="s">
        <v>1218</v>
      </c>
      <c r="E338" s="16" t="s">
        <v>1228</v>
      </c>
      <c r="F338" s="16" t="s">
        <v>1219</v>
      </c>
      <c r="G338" s="18">
        <v>44457.520798877318</v>
      </c>
      <c r="H338" s="16" t="s">
        <v>1221</v>
      </c>
      <c r="I338" s="16" t="s">
        <v>1223</v>
      </c>
      <c r="J338" s="16" t="s">
        <v>903</v>
      </c>
      <c r="K338" s="16" t="s">
        <v>1082</v>
      </c>
      <c r="L338" s="16" t="s">
        <v>984</v>
      </c>
      <c r="M338" s="16" t="s">
        <v>1083</v>
      </c>
      <c r="N338" s="9">
        <v>21640</v>
      </c>
      <c r="O338" s="9">
        <v>0.14000000000000001</v>
      </c>
      <c r="P338" s="9">
        <v>21580</v>
      </c>
      <c r="Q338" s="9">
        <v>-0.14000000000000001</v>
      </c>
      <c r="R338" s="9">
        <v>3.39</v>
      </c>
      <c r="S338" s="44">
        <v>0.25269999999999998</v>
      </c>
      <c r="T338" s="9">
        <v>21930</v>
      </c>
      <c r="U338" s="9">
        <v>21210</v>
      </c>
      <c r="V338" s="9">
        <v>21930</v>
      </c>
      <c r="W338" s="16" t="s">
        <v>5485</v>
      </c>
      <c r="X338" s="16" t="s">
        <v>4561</v>
      </c>
      <c r="Y338" s="16" t="s">
        <v>4603</v>
      </c>
      <c r="Z338" s="9">
        <v>0.66</v>
      </c>
      <c r="AA338" s="9">
        <v>0.3</v>
      </c>
      <c r="AB338" s="9">
        <v>7.4</v>
      </c>
      <c r="AC338" s="16" t="s">
        <v>1082</v>
      </c>
      <c r="AD338" s="9">
        <v>15.8</v>
      </c>
      <c r="AE338" s="16" t="s">
        <v>1082</v>
      </c>
      <c r="AF338" s="9">
        <v>0.47</v>
      </c>
      <c r="AG338" s="9">
        <v>-2.13</v>
      </c>
      <c r="AH338" s="9">
        <v>-1.57</v>
      </c>
      <c r="AI338" s="16">
        <v>23.41</v>
      </c>
      <c r="AJ338" s="50">
        <v>90.89</v>
      </c>
      <c r="AK338" s="9">
        <v>76.59</v>
      </c>
      <c r="AL338" s="9">
        <v>9.11</v>
      </c>
      <c r="AM338" s="9">
        <v>-2.5</v>
      </c>
      <c r="AN338" s="16" t="s">
        <v>1083</v>
      </c>
      <c r="AO338" s="9">
        <v>-1.5</v>
      </c>
      <c r="AP338" s="16" t="s">
        <v>1083</v>
      </c>
      <c r="AQ338" s="9">
        <v>-0.14000000000000001</v>
      </c>
      <c r="AR338" s="9">
        <v>-2.2999999999999998</v>
      </c>
      <c r="AS338" s="9" t="s">
        <v>4269</v>
      </c>
      <c r="AT338" s="44">
        <v>2.8E-3</v>
      </c>
      <c r="AU338" s="16" t="s">
        <v>896</v>
      </c>
      <c r="AV338" s="16" t="s">
        <v>4341</v>
      </c>
      <c r="AW338" s="16" t="s">
        <v>4342</v>
      </c>
      <c r="AX338" s="16" t="s">
        <v>4342</v>
      </c>
      <c r="AY338" s="16"/>
      <c r="AZ338" s="9">
        <v>0.26</v>
      </c>
      <c r="BA338" s="32">
        <v>1.5679263636363599E-4</v>
      </c>
      <c r="BB338" s="30">
        <v>6.2046947512321498E-4</v>
      </c>
      <c r="BC338" s="52">
        <v>0.39</v>
      </c>
      <c r="BD338" s="16" t="s">
        <v>897</v>
      </c>
      <c r="BE338" s="9">
        <v>79</v>
      </c>
      <c r="BF338" s="9">
        <v>0</v>
      </c>
      <c r="BG338" s="9">
        <v>20520</v>
      </c>
      <c r="BH338" s="16">
        <v>40.33</v>
      </c>
      <c r="BI338" s="16">
        <v>38.97</v>
      </c>
      <c r="BJ338" s="16" t="s">
        <v>4265</v>
      </c>
      <c r="BK338" s="9">
        <v>78000</v>
      </c>
      <c r="BL338" s="9">
        <v>27295</v>
      </c>
      <c r="BM338" s="9">
        <v>21580</v>
      </c>
      <c r="BN338" s="18">
        <v>44019</v>
      </c>
      <c r="BO338" s="9">
        <v>-20.9</v>
      </c>
      <c r="BP338" s="9">
        <v>97.12</v>
      </c>
      <c r="BQ338" s="16" t="s">
        <v>1084</v>
      </c>
      <c r="BR338" s="9">
        <v>11.31</v>
      </c>
      <c r="BS338" s="16" t="s">
        <v>1084</v>
      </c>
      <c r="BT338" s="9">
        <v>209.36</v>
      </c>
      <c r="BU338" s="16" t="s">
        <v>1082</v>
      </c>
      <c r="BV338" s="9">
        <v>24.57</v>
      </c>
      <c r="BW338" s="16" t="s">
        <v>1082</v>
      </c>
      <c r="BX338" s="9">
        <v>184.79</v>
      </c>
      <c r="BY338" s="16" t="s">
        <v>1082</v>
      </c>
      <c r="BZ338" s="9">
        <v>522</v>
      </c>
      <c r="CA338" s="9">
        <v>117</v>
      </c>
      <c r="CB338" s="9">
        <v>213</v>
      </c>
      <c r="CC338" s="9">
        <v>0.19</v>
      </c>
      <c r="CD338" s="9">
        <v>14</v>
      </c>
      <c r="CE338" s="9">
        <v>20520</v>
      </c>
      <c r="CF338" s="9">
        <v>22150</v>
      </c>
      <c r="CG338" s="9">
        <v>12.59</v>
      </c>
      <c r="CH338" s="9">
        <v>10.53</v>
      </c>
      <c r="CI338" s="9">
        <v>44000</v>
      </c>
      <c r="CJ338" s="9">
        <v>18000</v>
      </c>
      <c r="CK338" s="16" t="s">
        <v>1098</v>
      </c>
      <c r="CL338" s="27">
        <v>44485</v>
      </c>
      <c r="CM338" s="16" t="s">
        <v>375</v>
      </c>
      <c r="CN338" s="16" t="s">
        <v>1099</v>
      </c>
      <c r="CO338" s="9">
        <v>468</v>
      </c>
      <c r="CP338" s="9">
        <v>231</v>
      </c>
      <c r="CQ338" s="9">
        <v>230</v>
      </c>
      <c r="CR338" s="9">
        <v>184</v>
      </c>
      <c r="CS338" s="9">
        <v>4400000</v>
      </c>
      <c r="CT338" s="42">
        <v>45.64</v>
      </c>
      <c r="CU338" s="9">
        <v>2.37</v>
      </c>
      <c r="CV338" s="9">
        <v>9.8000000000000007</v>
      </c>
      <c r="CW338" s="44">
        <v>-1.32238942088463E-2</v>
      </c>
      <c r="CX338" s="44">
        <v>2.7764923646459998E-3</v>
      </c>
      <c r="CY338" s="16">
        <v>1724719</v>
      </c>
      <c r="CZ338" s="9">
        <v>10.79</v>
      </c>
      <c r="DA338" s="9">
        <v>15</v>
      </c>
      <c r="DB338" s="9">
        <v>0.72</v>
      </c>
      <c r="DC338" s="16">
        <v>2000</v>
      </c>
      <c r="DD338" s="16">
        <v>11000000000</v>
      </c>
      <c r="DE338" s="16">
        <v>74482724</v>
      </c>
      <c r="DF338" s="16">
        <v>158818567</v>
      </c>
      <c r="DG338" s="16">
        <v>8714478760</v>
      </c>
      <c r="DH338" s="16">
        <v>33828354820</v>
      </c>
      <c r="DI338" s="16">
        <v>403822</v>
      </c>
      <c r="DJ338" s="16">
        <v>1567579</v>
      </c>
      <c r="DK338" s="16">
        <v>117</v>
      </c>
      <c r="DL338" s="16">
        <v>213</v>
      </c>
      <c r="DM338" s="16">
        <v>0.46897995245102603</v>
      </c>
      <c r="DN338" s="16">
        <v>9501652420</v>
      </c>
      <c r="DO338" s="16">
        <v>28504957260</v>
      </c>
      <c r="DP338" s="16">
        <v>1320897</v>
      </c>
      <c r="DQ338" s="16">
        <v>3</v>
      </c>
      <c r="DR338" s="16">
        <v>1130360400</v>
      </c>
      <c r="DS338" s="16">
        <v>3391081200</v>
      </c>
      <c r="DT338" s="16">
        <v>157140</v>
      </c>
      <c r="DU338" s="16">
        <v>3</v>
      </c>
      <c r="DV338" s="16">
        <v>0.26</v>
      </c>
      <c r="DW338" s="16">
        <v>8.41</v>
      </c>
      <c r="DX338" s="16">
        <v>0.31</v>
      </c>
      <c r="DY338" s="16">
        <v>9.98</v>
      </c>
      <c r="DZ338" s="48" t="s">
        <v>929</v>
      </c>
      <c r="EA338" s="9">
        <v>111.2</v>
      </c>
      <c r="EB338" s="16" t="s">
        <v>1082</v>
      </c>
      <c r="EC338" s="9">
        <v>269.7</v>
      </c>
      <c r="ED338" s="16" t="s">
        <v>4274</v>
      </c>
      <c r="EE338" s="9">
        <v>213.6</v>
      </c>
      <c r="EF338" s="16" t="s">
        <v>4274</v>
      </c>
      <c r="EG338" s="9">
        <v>244.5</v>
      </c>
      <c r="EH338" s="16" t="s">
        <v>4274</v>
      </c>
      <c r="EI338" s="9">
        <v>12.3</v>
      </c>
      <c r="EJ338" s="16" t="s">
        <v>4274</v>
      </c>
      <c r="EK338" s="9">
        <v>82.8</v>
      </c>
      <c r="EL338" s="16" t="s">
        <v>4274</v>
      </c>
      <c r="EM338" s="9">
        <v>-70.400000000000006</v>
      </c>
      <c r="EN338" s="16" t="s">
        <v>4274</v>
      </c>
      <c r="EO338" s="9">
        <v>-1.74</v>
      </c>
      <c r="EP338" s="16">
        <v>0.71</v>
      </c>
      <c r="EQ338" s="16">
        <v>0.55000000000000004</v>
      </c>
      <c r="ER338" s="16">
        <v>13.2</v>
      </c>
      <c r="ES338" s="16" t="s">
        <v>372</v>
      </c>
      <c r="ET338" s="16">
        <v>20.100000000000001</v>
      </c>
      <c r="EU338" s="16" t="s">
        <v>372</v>
      </c>
      <c r="EV338" s="16">
        <v>-1.52</v>
      </c>
      <c r="EW338" s="16">
        <v>-1.0900000000000001</v>
      </c>
      <c r="EX338" s="16">
        <v>1.01</v>
      </c>
      <c r="EY338" s="16">
        <v>79.19</v>
      </c>
      <c r="EZ338" s="50">
        <v>90.64</v>
      </c>
      <c r="FA338" s="16">
        <v>20.810000000000002</v>
      </c>
      <c r="FB338" s="50">
        <v>9.36</v>
      </c>
      <c r="FC338" s="16">
        <v>-30.9</v>
      </c>
      <c r="FD338" s="16" t="s">
        <v>4274</v>
      </c>
      <c r="FE338" s="9">
        <v>-16.399999999999999</v>
      </c>
      <c r="FF338" s="16" t="s">
        <v>4274</v>
      </c>
      <c r="FG338" s="16">
        <v>-3.8</v>
      </c>
      <c r="FH338" s="16" t="s">
        <v>4274</v>
      </c>
    </row>
    <row r="339" spans="2:164" ht="18.75" x14ac:dyDescent="0.2">
      <c r="B339" s="16" t="s">
        <v>1145</v>
      </c>
      <c r="C339" s="16" t="s">
        <v>912</v>
      </c>
      <c r="D339" s="16" t="s">
        <v>97</v>
      </c>
      <c r="E339" s="16" t="s">
        <v>1224</v>
      </c>
      <c r="F339" s="16" t="s">
        <v>1219</v>
      </c>
      <c r="G339" s="18">
        <v>44457.520494594908</v>
      </c>
      <c r="H339" s="16" t="s">
        <v>1229</v>
      </c>
      <c r="I339" s="16" t="s">
        <v>1223</v>
      </c>
      <c r="J339" s="16" t="s">
        <v>6483</v>
      </c>
      <c r="K339" s="16" t="s">
        <v>1082</v>
      </c>
      <c r="L339" s="16" t="s">
        <v>4313</v>
      </c>
      <c r="M339" s="16" t="s">
        <v>1083</v>
      </c>
      <c r="N339" s="9">
        <v>3803</v>
      </c>
      <c r="O339" s="9">
        <v>-5</v>
      </c>
      <c r="P339" s="9">
        <v>3827</v>
      </c>
      <c r="Q339" s="9">
        <v>-4.4000000000000004</v>
      </c>
      <c r="R339" s="9">
        <v>5.18</v>
      </c>
      <c r="S339" s="44"/>
      <c r="T339" s="9">
        <v>3990</v>
      </c>
      <c r="U339" s="9">
        <v>3803</v>
      </c>
      <c r="V339" s="9">
        <v>4000</v>
      </c>
      <c r="W339" s="16" t="s">
        <v>7376</v>
      </c>
      <c r="X339" s="16" t="s">
        <v>5148</v>
      </c>
      <c r="Y339" s="16" t="s">
        <v>7377</v>
      </c>
      <c r="Z339" s="9">
        <v>0.35</v>
      </c>
      <c r="AA339" s="9">
        <v>0.28000000000000003</v>
      </c>
      <c r="AB339" s="9">
        <v>6</v>
      </c>
      <c r="AC339" s="16" t="s">
        <v>1082</v>
      </c>
      <c r="AD339" s="9">
        <v>1.5</v>
      </c>
      <c r="AE339" s="16" t="s">
        <v>1082</v>
      </c>
      <c r="AF339" s="9"/>
      <c r="AG339" s="9">
        <v>3.94</v>
      </c>
      <c r="AH339" s="9">
        <v>14.54</v>
      </c>
      <c r="AI339" s="16">
        <v>75.239999999999995</v>
      </c>
      <c r="AJ339" s="50">
        <v>100</v>
      </c>
      <c r="AK339" s="9">
        <v>24.760000000000005</v>
      </c>
      <c r="AL339" s="9">
        <v>0</v>
      </c>
      <c r="AM339" s="9">
        <v>-3.1</v>
      </c>
      <c r="AN339" s="16" t="s">
        <v>1083</v>
      </c>
      <c r="AO339" s="9">
        <v>-2.2999999999999998</v>
      </c>
      <c r="AP339" s="16" t="s">
        <v>1083</v>
      </c>
      <c r="AQ339" s="9">
        <v>-14.46</v>
      </c>
      <c r="AR339" s="9">
        <v>-21.54</v>
      </c>
      <c r="AS339" s="9" t="s">
        <v>4269</v>
      </c>
      <c r="AT339" s="44">
        <v>-6.0000000000000001E-3</v>
      </c>
      <c r="AU339" s="16" t="s">
        <v>23</v>
      </c>
      <c r="AV339" s="16" t="s">
        <v>4341</v>
      </c>
      <c r="AW339" s="16" t="s">
        <v>4342</v>
      </c>
      <c r="AX339" s="16" t="s">
        <v>4337</v>
      </c>
      <c r="AY339" s="16"/>
      <c r="AZ339" s="9"/>
      <c r="BA339" s="32"/>
      <c r="BB339" s="30"/>
      <c r="BC339" s="52"/>
      <c r="BD339" s="16" t="s">
        <v>897</v>
      </c>
      <c r="BE339" s="9">
        <v>0</v>
      </c>
      <c r="BF339" s="9">
        <v>0</v>
      </c>
      <c r="BG339" s="9">
        <v>0</v>
      </c>
      <c r="BH339" s="16">
        <v>0</v>
      </c>
      <c r="BI339" s="16">
        <v>0</v>
      </c>
      <c r="BJ339" s="16" t="s">
        <v>4264</v>
      </c>
      <c r="BK339" s="9">
        <v>5300</v>
      </c>
      <c r="BL339" s="9">
        <v>5300</v>
      </c>
      <c r="BM339" s="9">
        <v>3827</v>
      </c>
      <c r="BN339" s="18">
        <v>44445</v>
      </c>
      <c r="BO339" s="9">
        <v>-27.8</v>
      </c>
      <c r="BP339" s="9">
        <v>0</v>
      </c>
      <c r="BQ339" s="16"/>
      <c r="BR339" s="9">
        <v>9.67</v>
      </c>
      <c r="BS339" s="16" t="s">
        <v>1082</v>
      </c>
      <c r="BT339" s="9">
        <v>0</v>
      </c>
      <c r="BU339" s="16"/>
      <c r="BV339" s="9">
        <v>3.68</v>
      </c>
      <c r="BW339" s="16" t="s">
        <v>1083</v>
      </c>
      <c r="BX339" s="9">
        <v>-3.68</v>
      </c>
      <c r="BY339" s="16" t="s">
        <v>1083</v>
      </c>
      <c r="BZ339" s="9">
        <v>10992</v>
      </c>
      <c r="CA339" s="9">
        <v>1558</v>
      </c>
      <c r="CB339" s="9">
        <v>8158</v>
      </c>
      <c r="CC339" s="9">
        <v>0.39</v>
      </c>
      <c r="CD339" s="9">
        <v>55.94</v>
      </c>
      <c r="CE339" s="9">
        <v>3803</v>
      </c>
      <c r="CF339" s="9">
        <v>4836</v>
      </c>
      <c r="CG339" s="9">
        <v>99.94</v>
      </c>
      <c r="CH339" s="9">
        <v>39.36</v>
      </c>
      <c r="CI339" s="9">
        <v>5300</v>
      </c>
      <c r="CJ339" s="9">
        <v>1902</v>
      </c>
      <c r="CK339" s="16" t="s">
        <v>1101</v>
      </c>
      <c r="CL339" s="27">
        <v>44578</v>
      </c>
      <c r="CM339" s="16" t="s">
        <v>375</v>
      </c>
      <c r="CN339" s="16" t="s">
        <v>1139</v>
      </c>
      <c r="CO339" s="9">
        <v>30</v>
      </c>
      <c r="CP339" s="9">
        <v>65</v>
      </c>
      <c r="CQ339" s="9">
        <v>492</v>
      </c>
      <c r="CR339" s="9">
        <v>626</v>
      </c>
      <c r="CS339" s="9">
        <v>3747190</v>
      </c>
      <c r="CT339" s="42">
        <v>50</v>
      </c>
      <c r="CU339" s="9">
        <v>0.11</v>
      </c>
      <c r="CV339" s="9">
        <v>2.76</v>
      </c>
      <c r="CW339" s="44"/>
      <c r="CX339" s="44"/>
      <c r="CY339" s="16"/>
      <c r="CZ339" s="9"/>
      <c r="DA339" s="9">
        <v>5.44</v>
      </c>
      <c r="DB339" s="9"/>
      <c r="DC339" s="16"/>
      <c r="DD339" s="16">
        <v>3000000000</v>
      </c>
      <c r="DE339" s="16">
        <v>60175413</v>
      </c>
      <c r="DF339" s="16">
        <v>15273319</v>
      </c>
      <c r="DG339" s="16">
        <v>93753294912</v>
      </c>
      <c r="DH339" s="16">
        <v>124599737717</v>
      </c>
      <c r="DI339" s="16">
        <v>24497856</v>
      </c>
      <c r="DJ339" s="16">
        <v>32558071</v>
      </c>
      <c r="DK339" s="16">
        <v>1558</v>
      </c>
      <c r="DL339" s="16">
        <v>8158</v>
      </c>
      <c r="DM339" s="16">
        <v>3.9399041557371999</v>
      </c>
      <c r="DN339" s="16">
        <v>7712840125</v>
      </c>
      <c r="DO339" s="16">
        <v>30851360500</v>
      </c>
      <c r="DP339" s="16">
        <v>8061500</v>
      </c>
      <c r="DQ339" s="16">
        <v>4</v>
      </c>
      <c r="DR339" s="16">
        <v>614711</v>
      </c>
      <c r="DS339" s="16">
        <v>4917695</v>
      </c>
      <c r="DT339" s="16">
        <v>1285</v>
      </c>
      <c r="DU339" s="16">
        <v>8</v>
      </c>
      <c r="DV339" s="16">
        <v>0.75</v>
      </c>
      <c r="DW339" s="16">
        <v>6273.54</v>
      </c>
      <c r="DX339" s="16">
        <v>3.04</v>
      </c>
      <c r="DY339" s="16">
        <v>25337.02</v>
      </c>
      <c r="DZ339" s="48" t="s">
        <v>912</v>
      </c>
      <c r="EA339" s="9">
        <v>938</v>
      </c>
      <c r="EB339" s="16" t="s">
        <v>1082</v>
      </c>
      <c r="EC339" s="9">
        <v>498.4</v>
      </c>
      <c r="ED339" s="16" t="s">
        <v>4274</v>
      </c>
      <c r="EE339" s="9">
        <v>340.9</v>
      </c>
      <c r="EF339" s="16" t="s">
        <v>4274</v>
      </c>
      <c r="EG339" s="9">
        <v>331.6</v>
      </c>
      <c r="EH339" s="16" t="s">
        <v>4274</v>
      </c>
      <c r="EI339" s="9">
        <v>8.6</v>
      </c>
      <c r="EJ339" s="16" t="s">
        <v>4274</v>
      </c>
      <c r="EK339" s="9">
        <v>64.099999999999994</v>
      </c>
      <c r="EL339" s="16" t="s">
        <v>4274</v>
      </c>
      <c r="EM339" s="9">
        <v>-55.5</v>
      </c>
      <c r="EN339" s="16" t="s">
        <v>4274</v>
      </c>
      <c r="EO339" s="9">
        <v>-3.05</v>
      </c>
      <c r="EP339" s="16">
        <v>1.29</v>
      </c>
      <c r="EQ339" s="16">
        <v>0.97</v>
      </c>
      <c r="ER339" s="16">
        <v>17.7</v>
      </c>
      <c r="ES339" s="16" t="s">
        <v>372</v>
      </c>
      <c r="ET339" s="16">
        <v>14.2</v>
      </c>
      <c r="EU339" s="16" t="s">
        <v>372</v>
      </c>
      <c r="EV339" s="16">
        <v>1.25</v>
      </c>
      <c r="EW339" s="16">
        <v>1.18</v>
      </c>
      <c r="EX339" s="16">
        <v>1.3</v>
      </c>
      <c r="EY339" s="16">
        <v>68.41</v>
      </c>
      <c r="EZ339" s="50">
        <v>66.53</v>
      </c>
      <c r="FA339" s="16">
        <v>31.590000000000003</v>
      </c>
      <c r="FB339" s="50">
        <v>33.47</v>
      </c>
      <c r="FC339" s="16">
        <v>17.3</v>
      </c>
      <c r="FD339" s="16" t="s">
        <v>4274</v>
      </c>
      <c r="FE339" s="9">
        <v>-33.4</v>
      </c>
      <c r="FF339" s="16" t="s">
        <v>4274</v>
      </c>
      <c r="FG339" s="16">
        <v>-13.5</v>
      </c>
      <c r="FH339" s="16" t="s">
        <v>4274</v>
      </c>
    </row>
    <row r="340" spans="2:164" ht="18.75" x14ac:dyDescent="0.2">
      <c r="B340" s="16" t="s">
        <v>646</v>
      </c>
      <c r="C340" s="16" t="s">
        <v>912</v>
      </c>
      <c r="D340" s="16" t="s">
        <v>1218</v>
      </c>
      <c r="E340" s="16" t="s">
        <v>1224</v>
      </c>
      <c r="F340" s="16" t="s">
        <v>1219</v>
      </c>
      <c r="G340" s="18">
        <v>44457.520013784721</v>
      </c>
      <c r="H340" s="16" t="s">
        <v>1225</v>
      </c>
      <c r="I340" s="16" t="s">
        <v>1222</v>
      </c>
      <c r="J340" s="16" t="s">
        <v>797</v>
      </c>
      <c r="K340" s="16" t="s">
        <v>1082</v>
      </c>
      <c r="L340" s="16" t="s">
        <v>354</v>
      </c>
      <c r="M340" s="16" t="s">
        <v>1083</v>
      </c>
      <c r="N340" s="9">
        <v>5580</v>
      </c>
      <c r="O340" s="9">
        <v>-2.79</v>
      </c>
      <c r="P340" s="9">
        <v>5630</v>
      </c>
      <c r="Q340" s="9">
        <v>-1.92</v>
      </c>
      <c r="R340" s="9">
        <v>6.95</v>
      </c>
      <c r="S340" s="44">
        <v>0.45579999999999998</v>
      </c>
      <c r="T340" s="9">
        <v>5640</v>
      </c>
      <c r="U340" s="9">
        <v>5470</v>
      </c>
      <c r="V340" s="9">
        <v>5850</v>
      </c>
      <c r="W340" s="16" t="s">
        <v>6460</v>
      </c>
      <c r="X340" s="16" t="s">
        <v>1729</v>
      </c>
      <c r="Y340" s="16" t="s">
        <v>6418</v>
      </c>
      <c r="Z340" s="9">
        <v>0.84</v>
      </c>
      <c r="AA340" s="9">
        <v>0.42</v>
      </c>
      <c r="AB340" s="9">
        <v>7.2</v>
      </c>
      <c r="AC340" s="16" t="s">
        <v>1082</v>
      </c>
      <c r="AD340" s="9">
        <v>9.9</v>
      </c>
      <c r="AE340" s="16" t="s">
        <v>1082</v>
      </c>
      <c r="AF340" s="9">
        <v>0.72</v>
      </c>
      <c r="AG340" s="9">
        <v>-1.38</v>
      </c>
      <c r="AH340" s="9">
        <v>1.1399999999999999</v>
      </c>
      <c r="AI340" s="16">
        <v>90</v>
      </c>
      <c r="AJ340" s="50">
        <v>100</v>
      </c>
      <c r="AK340" s="9">
        <v>10</v>
      </c>
      <c r="AL340" s="9">
        <v>0</v>
      </c>
      <c r="AM340" s="9">
        <v>-102.5</v>
      </c>
      <c r="AN340" s="16" t="s">
        <v>1082</v>
      </c>
      <c r="AO340" s="9">
        <v>-264.2</v>
      </c>
      <c r="AP340" s="16" t="s">
        <v>1082</v>
      </c>
      <c r="AQ340" s="9">
        <v>-3.96</v>
      </c>
      <c r="AR340" s="9">
        <v>-7.77</v>
      </c>
      <c r="AS340" s="9" t="s">
        <v>4269</v>
      </c>
      <c r="AT340" s="44">
        <v>-8.6999999999999994E-3</v>
      </c>
      <c r="AU340" s="16" t="s">
        <v>896</v>
      </c>
      <c r="AV340" s="16" t="s">
        <v>4341</v>
      </c>
      <c r="AW340" s="16" t="s">
        <v>4342</v>
      </c>
      <c r="AX340" s="16" t="s">
        <v>4342</v>
      </c>
      <c r="AY340" s="16"/>
      <c r="AZ340" s="9">
        <v>0.46</v>
      </c>
      <c r="BA340" s="32">
        <v>1.4682376E-3</v>
      </c>
      <c r="BB340" s="30">
        <v>3.2212321193505898E-3</v>
      </c>
      <c r="BC340" s="52">
        <v>0.7</v>
      </c>
      <c r="BD340" s="16" t="s">
        <v>897</v>
      </c>
      <c r="BE340" s="9">
        <v>100</v>
      </c>
      <c r="BF340" s="9">
        <v>0</v>
      </c>
      <c r="BG340" s="9">
        <v>5470</v>
      </c>
      <c r="BH340" s="16">
        <v>44.24</v>
      </c>
      <c r="BI340" s="16">
        <v>48.55</v>
      </c>
      <c r="BJ340" s="16" t="s">
        <v>4266</v>
      </c>
      <c r="BK340" s="9">
        <v>18450</v>
      </c>
      <c r="BL340" s="9">
        <v>14138</v>
      </c>
      <c r="BM340" s="9">
        <v>5630</v>
      </c>
      <c r="BN340" s="18">
        <v>44025</v>
      </c>
      <c r="BO340" s="9">
        <v>-60.2</v>
      </c>
      <c r="BP340" s="9">
        <v>270.14</v>
      </c>
      <c r="BQ340" s="16" t="s">
        <v>1084</v>
      </c>
      <c r="BR340" s="9">
        <v>79.22</v>
      </c>
      <c r="BS340" s="16" t="s">
        <v>1084</v>
      </c>
      <c r="BT340" s="9">
        <v>147.57</v>
      </c>
      <c r="BU340" s="16" t="s">
        <v>1082</v>
      </c>
      <c r="BV340" s="9">
        <v>44.76</v>
      </c>
      <c r="BW340" s="16" t="s">
        <v>1082</v>
      </c>
      <c r="BX340" s="9">
        <v>102.81</v>
      </c>
      <c r="BY340" s="16" t="s">
        <v>1082</v>
      </c>
      <c r="BZ340" s="9">
        <v>303</v>
      </c>
      <c r="CA340" s="9">
        <v>128</v>
      </c>
      <c r="CB340" s="9">
        <v>103</v>
      </c>
      <c r="CC340" s="9">
        <v>0.4</v>
      </c>
      <c r="CD340" s="9">
        <v>50.63</v>
      </c>
      <c r="CE340" s="9">
        <v>5470</v>
      </c>
      <c r="CF340" s="9">
        <v>6000</v>
      </c>
      <c r="CG340" s="9">
        <v>14.22</v>
      </c>
      <c r="CH340" s="9">
        <v>21.68</v>
      </c>
      <c r="CI340" s="9">
        <v>6790</v>
      </c>
      <c r="CJ340" s="9">
        <v>4339</v>
      </c>
      <c r="CK340" s="16"/>
      <c r="CL340" s="27"/>
      <c r="CM340" s="16"/>
      <c r="CN340" s="16"/>
      <c r="CO340" s="9">
        <v>314</v>
      </c>
      <c r="CP340" s="9">
        <v>243</v>
      </c>
      <c r="CQ340" s="9">
        <v>292</v>
      </c>
      <c r="CR340" s="9">
        <v>258</v>
      </c>
      <c r="CS340" s="9">
        <v>2613240</v>
      </c>
      <c r="CT340" s="42">
        <v>18.850000000000001</v>
      </c>
      <c r="CU340" s="9">
        <v>7.0000000000000007E-2</v>
      </c>
      <c r="CV340" s="9">
        <v>2.96</v>
      </c>
      <c r="CW340" s="44">
        <v>-1.0638297872340399E-2</v>
      </c>
      <c r="CX340" s="44">
        <v>-8.7108013937282208E-3</v>
      </c>
      <c r="CY340" s="16">
        <v>1835297</v>
      </c>
      <c r="CZ340" s="9">
        <v>4.47</v>
      </c>
      <c r="DA340" s="9">
        <v>-16.52</v>
      </c>
      <c r="DB340" s="9">
        <v>-0.27</v>
      </c>
      <c r="DC340" s="16">
        <v>1259</v>
      </c>
      <c r="DD340" s="16">
        <v>1250000000</v>
      </c>
      <c r="DE340" s="16">
        <v>72648684</v>
      </c>
      <c r="DF340" s="16">
        <v>100317690</v>
      </c>
      <c r="DG340" s="16">
        <v>9299031590</v>
      </c>
      <c r="DH340" s="16">
        <v>10332722110</v>
      </c>
      <c r="DI340" s="16">
        <v>1651693</v>
      </c>
      <c r="DJ340" s="16">
        <v>1835297</v>
      </c>
      <c r="DK340" s="16">
        <v>128</v>
      </c>
      <c r="DL340" s="16">
        <v>103</v>
      </c>
      <c r="DM340" s="16">
        <v>0.72418617294716403</v>
      </c>
      <c r="DN340" s="16">
        <v>258422630</v>
      </c>
      <c r="DO340" s="16">
        <v>1033690520</v>
      </c>
      <c r="DP340" s="16">
        <v>183604</v>
      </c>
      <c r="DQ340" s="16">
        <v>4</v>
      </c>
      <c r="DR340" s="16"/>
      <c r="DS340" s="16"/>
      <c r="DT340" s="16"/>
      <c r="DU340" s="16"/>
      <c r="DV340" s="16">
        <v>0.9</v>
      </c>
      <c r="DW340" s="16"/>
      <c r="DX340" s="16"/>
      <c r="DY340" s="16"/>
      <c r="DZ340" s="48" t="s">
        <v>912</v>
      </c>
      <c r="EA340" s="9">
        <v>938</v>
      </c>
      <c r="EB340" s="16" t="s">
        <v>1082</v>
      </c>
      <c r="EC340" s="9">
        <v>498.4</v>
      </c>
      <c r="ED340" s="16" t="s">
        <v>4274</v>
      </c>
      <c r="EE340" s="9">
        <v>340.9</v>
      </c>
      <c r="EF340" s="16" t="s">
        <v>4274</v>
      </c>
      <c r="EG340" s="9">
        <v>331.6</v>
      </c>
      <c r="EH340" s="16" t="s">
        <v>4274</v>
      </c>
      <c r="EI340" s="9">
        <v>8.6</v>
      </c>
      <c r="EJ340" s="16" t="s">
        <v>4274</v>
      </c>
      <c r="EK340" s="9">
        <v>64.099999999999994</v>
      </c>
      <c r="EL340" s="16" t="s">
        <v>4274</v>
      </c>
      <c r="EM340" s="9">
        <v>-55.5</v>
      </c>
      <c r="EN340" s="16" t="s">
        <v>4274</v>
      </c>
      <c r="EO340" s="9">
        <v>-3.05</v>
      </c>
      <c r="EP340" s="16">
        <v>1.29</v>
      </c>
      <c r="EQ340" s="16">
        <v>0.97</v>
      </c>
      <c r="ER340" s="16">
        <v>17.7</v>
      </c>
      <c r="ES340" s="16" t="s">
        <v>372</v>
      </c>
      <c r="ET340" s="16">
        <v>14.2</v>
      </c>
      <c r="EU340" s="16" t="s">
        <v>372</v>
      </c>
      <c r="EV340" s="16">
        <v>1.25</v>
      </c>
      <c r="EW340" s="16">
        <v>1.18</v>
      </c>
      <c r="EX340" s="16">
        <v>1.3</v>
      </c>
      <c r="EY340" s="16">
        <v>68.41</v>
      </c>
      <c r="EZ340" s="50">
        <v>66.53</v>
      </c>
      <c r="FA340" s="16">
        <v>31.590000000000003</v>
      </c>
      <c r="FB340" s="50">
        <v>33.47</v>
      </c>
      <c r="FC340" s="16">
        <v>17.3</v>
      </c>
      <c r="FD340" s="16" t="s">
        <v>4274</v>
      </c>
      <c r="FE340" s="9">
        <v>-33.4</v>
      </c>
      <c r="FF340" s="16" t="s">
        <v>4274</v>
      </c>
      <c r="FG340" s="16">
        <v>-13.5</v>
      </c>
      <c r="FH340" s="16" t="s">
        <v>4274</v>
      </c>
    </row>
    <row r="341" spans="2:164" ht="18.75" x14ac:dyDescent="0.2">
      <c r="B341" s="16" t="s">
        <v>115</v>
      </c>
      <c r="C341" s="16" t="s">
        <v>915</v>
      </c>
      <c r="D341" s="16" t="s">
        <v>1218</v>
      </c>
      <c r="E341" s="16" t="s">
        <v>1224</v>
      </c>
      <c r="F341" s="16" t="s">
        <v>1219</v>
      </c>
      <c r="G341" s="18">
        <v>44457.520184212961</v>
      </c>
      <c r="H341" s="16" t="s">
        <v>1221</v>
      </c>
      <c r="I341" s="16" t="s">
        <v>1223</v>
      </c>
      <c r="J341" s="16" t="s">
        <v>974</v>
      </c>
      <c r="K341" s="16" t="s">
        <v>1082</v>
      </c>
      <c r="L341" s="16" t="s">
        <v>905</v>
      </c>
      <c r="M341" s="16" t="s">
        <v>1083</v>
      </c>
      <c r="N341" s="9">
        <v>9140</v>
      </c>
      <c r="O341" s="9">
        <v>-4.99</v>
      </c>
      <c r="P341" s="9">
        <v>9160</v>
      </c>
      <c r="Q341" s="9">
        <v>-4.78</v>
      </c>
      <c r="R341" s="9">
        <v>3.72</v>
      </c>
      <c r="S341" s="44">
        <v>0.25290000000000001</v>
      </c>
      <c r="T341" s="9">
        <v>9480</v>
      </c>
      <c r="U341" s="9">
        <v>9140</v>
      </c>
      <c r="V341" s="9">
        <v>9480</v>
      </c>
      <c r="W341" s="16" t="s">
        <v>1540</v>
      </c>
      <c r="X341" s="16" t="s">
        <v>6472</v>
      </c>
      <c r="Y341" s="16" t="s">
        <v>1935</v>
      </c>
      <c r="Z341" s="9">
        <v>0.68</v>
      </c>
      <c r="AA341" s="9">
        <v>0.35</v>
      </c>
      <c r="AB341" s="9">
        <v>23.9</v>
      </c>
      <c r="AC341" s="16" t="s">
        <v>1082</v>
      </c>
      <c r="AD341" s="9">
        <v>20.8</v>
      </c>
      <c r="AE341" s="16" t="s">
        <v>1082</v>
      </c>
      <c r="AF341" s="9">
        <v>1.1499999999999999</v>
      </c>
      <c r="AG341" s="9">
        <v>1.1499999999999999</v>
      </c>
      <c r="AH341" s="9">
        <v>1.17</v>
      </c>
      <c r="AI341" s="16">
        <v>85.93</v>
      </c>
      <c r="AJ341" s="50">
        <v>100</v>
      </c>
      <c r="AK341" s="9">
        <v>14.069999999999993</v>
      </c>
      <c r="AL341" s="9">
        <v>0</v>
      </c>
      <c r="AM341" s="9">
        <v>-586</v>
      </c>
      <c r="AN341" s="16" t="s">
        <v>1082</v>
      </c>
      <c r="AO341" s="9">
        <v>-1.2</v>
      </c>
      <c r="AP341" s="16" t="s">
        <v>1083</v>
      </c>
      <c r="AQ341" s="9">
        <v>-13.61</v>
      </c>
      <c r="AR341" s="9">
        <v>-17.14</v>
      </c>
      <c r="AS341" s="9" t="s">
        <v>4269</v>
      </c>
      <c r="AT341" s="44">
        <v>-2.0999999999999999E-3</v>
      </c>
      <c r="AU341" s="16" t="s">
        <v>896</v>
      </c>
      <c r="AV341" s="16" t="s">
        <v>4341</v>
      </c>
      <c r="AW341" s="16" t="s">
        <v>4342</v>
      </c>
      <c r="AX341" s="16" t="s">
        <v>4342</v>
      </c>
      <c r="AY341" s="16" t="s">
        <v>6465</v>
      </c>
      <c r="AZ341" s="9">
        <v>0.41</v>
      </c>
      <c r="BA341" s="32">
        <v>1.85593959183673E-3</v>
      </c>
      <c r="BB341" s="30">
        <v>7.3386302563730101E-3</v>
      </c>
      <c r="BC341" s="52">
        <v>2.92</v>
      </c>
      <c r="BD341" s="16" t="s">
        <v>897</v>
      </c>
      <c r="BE341" s="9">
        <v>100</v>
      </c>
      <c r="BF341" s="9">
        <v>0</v>
      </c>
      <c r="BG341" s="9">
        <v>9140</v>
      </c>
      <c r="BH341" s="16">
        <v>36.82</v>
      </c>
      <c r="BI341" s="16">
        <v>42.54</v>
      </c>
      <c r="BJ341" s="16" t="s">
        <v>4266</v>
      </c>
      <c r="BK341" s="9">
        <v>20940</v>
      </c>
      <c r="BL341" s="9">
        <v>19941</v>
      </c>
      <c r="BM341" s="9">
        <v>9160</v>
      </c>
      <c r="BN341" s="18">
        <v>44018</v>
      </c>
      <c r="BO341" s="9">
        <v>-54.1</v>
      </c>
      <c r="BP341" s="9">
        <v>3.46</v>
      </c>
      <c r="BQ341" s="16" t="s">
        <v>1084</v>
      </c>
      <c r="BR341" s="9">
        <v>569.62</v>
      </c>
      <c r="BS341" s="16" t="s">
        <v>1084</v>
      </c>
      <c r="BT341" s="9">
        <v>2.98</v>
      </c>
      <c r="BU341" s="16" t="s">
        <v>1082</v>
      </c>
      <c r="BV341" s="9">
        <v>520.83000000000004</v>
      </c>
      <c r="BW341" s="16" t="s">
        <v>1082</v>
      </c>
      <c r="BX341" s="9">
        <v>-517.86</v>
      </c>
      <c r="BY341" s="16" t="s">
        <v>1082</v>
      </c>
      <c r="BZ341" s="9">
        <v>492</v>
      </c>
      <c r="CA341" s="9">
        <v>150</v>
      </c>
      <c r="CB341" s="9">
        <v>200</v>
      </c>
      <c r="CC341" s="9">
        <v>0.42</v>
      </c>
      <c r="CD341" s="9">
        <v>50.98</v>
      </c>
      <c r="CE341" s="9">
        <v>9140</v>
      </c>
      <c r="CF341" s="9">
        <v>11260</v>
      </c>
      <c r="CG341" s="9">
        <v>8.2899999999999991</v>
      </c>
      <c r="CH341" s="9">
        <v>24.61</v>
      </c>
      <c r="CI341" s="9">
        <v>11390</v>
      </c>
      <c r="CJ341" s="9">
        <v>6800</v>
      </c>
      <c r="CK341" s="16"/>
      <c r="CL341" s="27"/>
      <c r="CM341" s="16"/>
      <c r="CN341" s="16"/>
      <c r="CO341" s="9">
        <v>167</v>
      </c>
      <c r="CP341" s="9">
        <v>175</v>
      </c>
      <c r="CQ341" s="9">
        <v>191</v>
      </c>
      <c r="CR341" s="9">
        <v>203</v>
      </c>
      <c r="CS341" s="9">
        <v>1559252</v>
      </c>
      <c r="CT341" s="42">
        <v>0</v>
      </c>
      <c r="CU341" s="9">
        <v>0.22</v>
      </c>
      <c r="CV341" s="9">
        <v>4.53</v>
      </c>
      <c r="CW341" s="44">
        <v>-3.58649789029536E-2</v>
      </c>
      <c r="CX341" s="44">
        <v>-2.07900207900208E-3</v>
      </c>
      <c r="CY341" s="16">
        <v>4547052</v>
      </c>
      <c r="CZ341" s="9">
        <v>10.43</v>
      </c>
      <c r="DA341" s="9">
        <v>11.92</v>
      </c>
      <c r="DB341" s="9">
        <v>0.88</v>
      </c>
      <c r="DC341" s="16">
        <v>878</v>
      </c>
      <c r="DD341" s="16">
        <v>2450000000</v>
      </c>
      <c r="DE341" s="16">
        <v>238599741</v>
      </c>
      <c r="DF341" s="16">
        <v>208254981</v>
      </c>
      <c r="DG341" s="16">
        <v>35789961160</v>
      </c>
      <c r="DH341" s="16">
        <v>41650996320</v>
      </c>
      <c r="DI341" s="16">
        <v>3907201</v>
      </c>
      <c r="DJ341" s="16">
        <v>4547052</v>
      </c>
      <c r="DK341" s="16">
        <v>150</v>
      </c>
      <c r="DL341" s="16">
        <v>200</v>
      </c>
      <c r="DM341" s="16">
        <v>1.14570964811641</v>
      </c>
      <c r="DN341" s="16">
        <v>1465258790</v>
      </c>
      <c r="DO341" s="16">
        <v>5861035160</v>
      </c>
      <c r="DP341" s="16">
        <v>639851</v>
      </c>
      <c r="DQ341" s="16">
        <v>4</v>
      </c>
      <c r="DR341" s="16"/>
      <c r="DS341" s="16"/>
      <c r="DT341" s="16"/>
      <c r="DU341" s="16"/>
      <c r="DV341" s="16">
        <v>0.86</v>
      </c>
      <c r="DW341" s="16"/>
      <c r="DX341" s="16"/>
      <c r="DY341" s="16"/>
      <c r="DZ341" s="48" t="s">
        <v>915</v>
      </c>
      <c r="EA341" s="9">
        <v>107.4</v>
      </c>
      <c r="EB341" s="16" t="s">
        <v>1082</v>
      </c>
      <c r="EC341" s="9">
        <v>172.3</v>
      </c>
      <c r="ED341" s="16" t="s">
        <v>4274</v>
      </c>
      <c r="EE341" s="9">
        <v>135.30000000000001</v>
      </c>
      <c r="EF341" s="16" t="s">
        <v>4274</v>
      </c>
      <c r="EG341" s="9">
        <v>165.9</v>
      </c>
      <c r="EH341" s="16" t="s">
        <v>4274</v>
      </c>
      <c r="EI341" s="9">
        <v>14.1</v>
      </c>
      <c r="EJ341" s="16" t="s">
        <v>4274</v>
      </c>
      <c r="EK341" s="9">
        <v>25.1</v>
      </c>
      <c r="EL341" s="16" t="s">
        <v>4274</v>
      </c>
      <c r="EM341" s="9">
        <v>-11</v>
      </c>
      <c r="EN341" s="16" t="s">
        <v>4274</v>
      </c>
      <c r="EO341" s="9">
        <v>-2.95</v>
      </c>
      <c r="EP341" s="16">
        <v>0.7</v>
      </c>
      <c r="EQ341" s="16">
        <v>0.53</v>
      </c>
      <c r="ER341" s="16">
        <v>13.6</v>
      </c>
      <c r="ES341" s="16" t="s">
        <v>372</v>
      </c>
      <c r="ET341" s="16">
        <v>14.6</v>
      </c>
      <c r="EU341" s="16" t="s">
        <v>372</v>
      </c>
      <c r="EV341" s="16">
        <v>-1.07</v>
      </c>
      <c r="EW341" s="16">
        <v>-1.04</v>
      </c>
      <c r="EX341" s="16">
        <v>1.05</v>
      </c>
      <c r="EY341" s="16">
        <v>78.510000000000005</v>
      </c>
      <c r="EZ341" s="50">
        <v>96.32</v>
      </c>
      <c r="FA341" s="16">
        <v>21.489999999999995</v>
      </c>
      <c r="FB341" s="50">
        <v>3.6800000000000068</v>
      </c>
      <c r="FC341" s="16">
        <v>-30.7</v>
      </c>
      <c r="FD341" s="16" t="s">
        <v>4274</v>
      </c>
      <c r="FE341" s="9">
        <v>-46.2</v>
      </c>
      <c r="FF341" s="16" t="s">
        <v>4274</v>
      </c>
      <c r="FG341" s="16">
        <v>-20.8</v>
      </c>
      <c r="FH341" s="16" t="s">
        <v>4274</v>
      </c>
    </row>
    <row r="342" spans="2:164" ht="18.75" x14ac:dyDescent="0.2">
      <c r="B342" s="16" t="s">
        <v>141</v>
      </c>
      <c r="C342" s="16" t="s">
        <v>911</v>
      </c>
      <c r="D342" s="16" t="s">
        <v>1218</v>
      </c>
      <c r="E342" s="16" t="s">
        <v>1228</v>
      </c>
      <c r="F342" s="16" t="s">
        <v>1219</v>
      </c>
      <c r="G342" s="18">
        <v>44457.520804722219</v>
      </c>
      <c r="H342" s="16" t="s">
        <v>1225</v>
      </c>
      <c r="I342" s="16" t="s">
        <v>1222</v>
      </c>
      <c r="J342" s="16" t="s">
        <v>1027</v>
      </c>
      <c r="K342" s="16" t="s">
        <v>1082</v>
      </c>
      <c r="L342" s="16" t="s">
        <v>2100</v>
      </c>
      <c r="M342" s="16" t="s">
        <v>1083</v>
      </c>
      <c r="N342" s="9">
        <v>16230</v>
      </c>
      <c r="O342" s="9">
        <v>-0.06</v>
      </c>
      <c r="P342" s="9">
        <v>16480</v>
      </c>
      <c r="Q342" s="9">
        <v>1.48</v>
      </c>
      <c r="R342" s="9">
        <v>7.85</v>
      </c>
      <c r="S342" s="44">
        <v>0.36049999999999999</v>
      </c>
      <c r="T342" s="9">
        <v>16590</v>
      </c>
      <c r="U342" s="9">
        <v>15800</v>
      </c>
      <c r="V342" s="9">
        <v>17040</v>
      </c>
      <c r="W342" s="16" t="s">
        <v>6523</v>
      </c>
      <c r="X342" s="16" t="s">
        <v>5849</v>
      </c>
      <c r="Y342" s="16" t="s">
        <v>3129</v>
      </c>
      <c r="Z342" s="9">
        <v>1.19</v>
      </c>
      <c r="AA342" s="9">
        <v>0.62</v>
      </c>
      <c r="AB342" s="9">
        <v>19.100000000000001</v>
      </c>
      <c r="AC342" s="16" t="s">
        <v>1082</v>
      </c>
      <c r="AD342" s="9">
        <v>15.2</v>
      </c>
      <c r="AE342" s="16" t="s">
        <v>1082</v>
      </c>
      <c r="AF342" s="9">
        <v>1.26</v>
      </c>
      <c r="AG342" s="9">
        <v>1.26</v>
      </c>
      <c r="AH342" s="9">
        <v>1.04</v>
      </c>
      <c r="AI342" s="16">
        <v>95.15</v>
      </c>
      <c r="AJ342" s="50">
        <v>96.22</v>
      </c>
      <c r="AK342" s="9">
        <v>4.8499999999999943</v>
      </c>
      <c r="AL342" s="9">
        <v>3.7800000000000011</v>
      </c>
      <c r="AM342" s="9">
        <v>-93.6</v>
      </c>
      <c r="AN342" s="16" t="s">
        <v>1082</v>
      </c>
      <c r="AO342" s="9">
        <v>-584.29999999999995</v>
      </c>
      <c r="AP342" s="16" t="s">
        <v>1082</v>
      </c>
      <c r="AQ342" s="9">
        <v>-7.1</v>
      </c>
      <c r="AR342" s="9">
        <v>-3.51</v>
      </c>
      <c r="AS342" s="9" t="s">
        <v>4270</v>
      </c>
      <c r="AT342" s="44">
        <v>-1.54E-2</v>
      </c>
      <c r="AU342" s="16" t="s">
        <v>896</v>
      </c>
      <c r="AV342" s="16" t="s">
        <v>4341</v>
      </c>
      <c r="AW342" s="16" t="s">
        <v>4337</v>
      </c>
      <c r="AX342" s="16" t="s">
        <v>4341</v>
      </c>
      <c r="AY342" s="16"/>
      <c r="AZ342" s="9">
        <v>0.62</v>
      </c>
      <c r="BA342" s="32">
        <v>9.9830509433962294E-3</v>
      </c>
      <c r="BB342" s="30">
        <v>2.76922356266192E-2</v>
      </c>
      <c r="BC342" s="52">
        <v>5.73</v>
      </c>
      <c r="BD342" s="16" t="s">
        <v>897</v>
      </c>
      <c r="BE342" s="9">
        <v>14</v>
      </c>
      <c r="BF342" s="9">
        <v>64</v>
      </c>
      <c r="BG342" s="9">
        <v>14320</v>
      </c>
      <c r="BH342" s="16">
        <v>45.75</v>
      </c>
      <c r="BI342" s="16">
        <v>46.9</v>
      </c>
      <c r="BJ342" s="16" t="s">
        <v>4266</v>
      </c>
      <c r="BK342" s="9">
        <v>33800</v>
      </c>
      <c r="BL342" s="9">
        <v>33724</v>
      </c>
      <c r="BM342" s="9">
        <v>16480</v>
      </c>
      <c r="BN342" s="18">
        <v>44208</v>
      </c>
      <c r="BO342" s="9">
        <v>-51.1</v>
      </c>
      <c r="BP342" s="9">
        <v>168.14</v>
      </c>
      <c r="BQ342" s="16" t="s">
        <v>1084</v>
      </c>
      <c r="BR342" s="9">
        <v>47.31</v>
      </c>
      <c r="BS342" s="16" t="s">
        <v>1084</v>
      </c>
      <c r="BT342" s="9">
        <v>270.95</v>
      </c>
      <c r="BU342" s="16" t="s">
        <v>1082</v>
      </c>
      <c r="BV342" s="9">
        <v>77.23</v>
      </c>
      <c r="BW342" s="16" t="s">
        <v>1082</v>
      </c>
      <c r="BX342" s="9">
        <v>193.72</v>
      </c>
      <c r="BY342" s="16" t="s">
        <v>1082</v>
      </c>
      <c r="BZ342" s="9">
        <v>1436</v>
      </c>
      <c r="CA342" s="9">
        <v>434</v>
      </c>
      <c r="CB342" s="9">
        <v>552</v>
      </c>
      <c r="CC342" s="9">
        <v>0.67</v>
      </c>
      <c r="CD342" s="9">
        <v>22.02</v>
      </c>
      <c r="CE342" s="9">
        <v>15130</v>
      </c>
      <c r="CF342" s="9">
        <v>18330</v>
      </c>
      <c r="CG342" s="9">
        <v>13.33</v>
      </c>
      <c r="CH342" s="9">
        <v>12.93</v>
      </c>
      <c r="CI342" s="9">
        <v>22990</v>
      </c>
      <c r="CJ342" s="9">
        <v>14320</v>
      </c>
      <c r="CK342" s="16"/>
      <c r="CL342" s="27"/>
      <c r="CM342" s="16"/>
      <c r="CN342" s="16"/>
      <c r="CO342" s="9">
        <v>144</v>
      </c>
      <c r="CP342" s="9">
        <v>345</v>
      </c>
      <c r="CQ342" s="9">
        <v>270</v>
      </c>
      <c r="CR342" s="9">
        <v>312</v>
      </c>
      <c r="CS342" s="9">
        <v>923645</v>
      </c>
      <c r="CT342" s="42">
        <v>18.46</v>
      </c>
      <c r="CU342" s="9">
        <v>0.09</v>
      </c>
      <c r="CV342" s="9">
        <v>9.06</v>
      </c>
      <c r="CW342" s="44">
        <v>-2.1699819168173599E-2</v>
      </c>
      <c r="CX342" s="44">
        <v>-1.5394088669950699E-2</v>
      </c>
      <c r="CY342" s="16">
        <v>5291017</v>
      </c>
      <c r="CZ342" s="9">
        <v>47.77</v>
      </c>
      <c r="DA342" s="9">
        <v>12.93</v>
      </c>
      <c r="DB342" s="9">
        <v>3.69</v>
      </c>
      <c r="DC342" s="16">
        <v>345</v>
      </c>
      <c r="DD342" s="16">
        <v>530000000</v>
      </c>
      <c r="DE342" s="16">
        <v>191160481</v>
      </c>
      <c r="DF342" s="16">
        <v>151992681</v>
      </c>
      <c r="DG342" s="16">
        <v>82963648960</v>
      </c>
      <c r="DH342" s="16">
        <v>83899960160</v>
      </c>
      <c r="DI342" s="16">
        <v>5034202</v>
      </c>
      <c r="DJ342" s="16">
        <v>5091017</v>
      </c>
      <c r="DK342" s="16">
        <v>434</v>
      </c>
      <c r="DL342" s="16">
        <v>552</v>
      </c>
      <c r="DM342" s="16">
        <v>1.25769530310476</v>
      </c>
      <c r="DN342" s="16">
        <v>2116155600</v>
      </c>
      <c r="DO342" s="16">
        <v>4232311200</v>
      </c>
      <c r="DP342" s="16">
        <v>256815</v>
      </c>
      <c r="DQ342" s="16">
        <v>2</v>
      </c>
      <c r="DR342" s="16">
        <v>3296000000</v>
      </c>
      <c r="DS342" s="16">
        <v>3296000000</v>
      </c>
      <c r="DT342" s="16">
        <v>200000</v>
      </c>
      <c r="DU342" s="16">
        <v>1</v>
      </c>
      <c r="DV342" s="16">
        <v>0.99</v>
      </c>
      <c r="DW342" s="16">
        <v>1.28</v>
      </c>
      <c r="DX342" s="16">
        <v>19.600000000000001</v>
      </c>
      <c r="DY342" s="16">
        <v>25.46</v>
      </c>
      <c r="DZ342" s="48" t="s">
        <v>911</v>
      </c>
      <c r="EA342" s="9">
        <v>100.5</v>
      </c>
      <c r="EB342" s="16" t="s">
        <v>1082</v>
      </c>
      <c r="EC342" s="9">
        <v>57.5</v>
      </c>
      <c r="ED342" s="16" t="s">
        <v>4274</v>
      </c>
      <c r="EE342" s="9">
        <v>23.9</v>
      </c>
      <c r="EF342" s="16" t="s">
        <v>4274</v>
      </c>
      <c r="EG342" s="9">
        <v>29.8</v>
      </c>
      <c r="EH342" s="16" t="s">
        <v>4274</v>
      </c>
      <c r="EI342" s="9">
        <v>6.9</v>
      </c>
      <c r="EJ342" s="16" t="s">
        <v>4274</v>
      </c>
      <c r="EK342" s="9">
        <v>2.5</v>
      </c>
      <c r="EL342" s="16" t="s">
        <v>4274</v>
      </c>
      <c r="EM342" s="9">
        <v>4.4000000000000004</v>
      </c>
      <c r="EN342" s="16" t="s">
        <v>4274</v>
      </c>
      <c r="EO342" s="9">
        <v>-2.77</v>
      </c>
      <c r="EP342" s="16">
        <v>1.21</v>
      </c>
      <c r="EQ342" s="16">
        <v>0.75</v>
      </c>
      <c r="ER342" s="16">
        <v>12.1</v>
      </c>
      <c r="ES342" s="16" t="s">
        <v>372</v>
      </c>
      <c r="ET342" s="16">
        <v>14.8</v>
      </c>
      <c r="EU342" s="16" t="s">
        <v>372</v>
      </c>
      <c r="EV342" s="16">
        <v>-1.22</v>
      </c>
      <c r="EW342" s="16">
        <v>1.1399999999999999</v>
      </c>
      <c r="EX342" s="16">
        <v>1.29</v>
      </c>
      <c r="EY342" s="16">
        <v>41.49</v>
      </c>
      <c r="EZ342" s="50">
        <v>51.73</v>
      </c>
      <c r="FA342" s="16">
        <v>58.51</v>
      </c>
      <c r="FB342" s="50">
        <v>48.27</v>
      </c>
      <c r="FC342" s="16">
        <v>-8.1999999999999993</v>
      </c>
      <c r="FD342" s="16" t="s">
        <v>4274</v>
      </c>
      <c r="FE342" s="9">
        <v>-2</v>
      </c>
      <c r="FF342" s="16" t="s">
        <v>4274</v>
      </c>
      <c r="FG342" s="16">
        <v>1.3</v>
      </c>
      <c r="FH342" s="16" t="s">
        <v>4274</v>
      </c>
    </row>
    <row r="343" spans="2:164" ht="18.75" x14ac:dyDescent="0.2">
      <c r="B343" s="16" t="s">
        <v>72</v>
      </c>
      <c r="C343" s="16" t="s">
        <v>812</v>
      </c>
      <c r="D343" s="16" t="s">
        <v>97</v>
      </c>
      <c r="E343" s="16" t="s">
        <v>1228</v>
      </c>
      <c r="F343" s="16" t="s">
        <v>1219</v>
      </c>
      <c r="G343" s="18">
        <v>44457.520789768518</v>
      </c>
      <c r="H343" s="16" t="s">
        <v>1221</v>
      </c>
      <c r="I343" s="16" t="s">
        <v>1223</v>
      </c>
      <c r="J343" s="16" t="s">
        <v>991</v>
      </c>
      <c r="K343" s="16" t="s">
        <v>1082</v>
      </c>
      <c r="L343" s="16" t="s">
        <v>1046</v>
      </c>
      <c r="M343" s="16" t="s">
        <v>1083</v>
      </c>
      <c r="N343" s="9">
        <v>17732</v>
      </c>
      <c r="O343" s="9">
        <v>-5</v>
      </c>
      <c r="P343" s="9">
        <v>17966</v>
      </c>
      <c r="Q343" s="9">
        <v>-3.74</v>
      </c>
      <c r="R343" s="9">
        <v>5.46</v>
      </c>
      <c r="S343" s="44">
        <v>3.7199999999999997E-2</v>
      </c>
      <c r="T343" s="9">
        <v>18700</v>
      </c>
      <c r="U343" s="9">
        <v>17732</v>
      </c>
      <c r="V343" s="9">
        <v>18700</v>
      </c>
      <c r="W343" s="16" t="s">
        <v>6526</v>
      </c>
      <c r="X343" s="16" t="s">
        <v>7378</v>
      </c>
      <c r="Y343" s="16" t="s">
        <v>7379</v>
      </c>
      <c r="Z343" s="9">
        <v>0.86</v>
      </c>
      <c r="AA343" s="9">
        <v>0.36</v>
      </c>
      <c r="AB343" s="9">
        <v>9.5</v>
      </c>
      <c r="AC343" s="16" t="s">
        <v>1082</v>
      </c>
      <c r="AD343" s="9">
        <v>19.7</v>
      </c>
      <c r="AE343" s="16" t="s">
        <v>1082</v>
      </c>
      <c r="AF343" s="9">
        <v>0.48</v>
      </c>
      <c r="AG343" s="9">
        <v>-2.0699999999999998</v>
      </c>
      <c r="AH343" s="9">
        <v>1.1599999999999999</v>
      </c>
      <c r="AI343" s="16">
        <v>52.04</v>
      </c>
      <c r="AJ343" s="50">
        <v>97.67</v>
      </c>
      <c r="AK343" s="9">
        <v>47.96</v>
      </c>
      <c r="AL343" s="9">
        <v>2.3299999999999983</v>
      </c>
      <c r="AM343" s="9">
        <v>-5.5</v>
      </c>
      <c r="AN343" s="16" t="s">
        <v>1083</v>
      </c>
      <c r="AO343" s="9">
        <v>1.4</v>
      </c>
      <c r="AP343" s="16" t="s">
        <v>1083</v>
      </c>
      <c r="AQ343" s="9">
        <v>-3.74</v>
      </c>
      <c r="AR343" s="9">
        <v>-11.49</v>
      </c>
      <c r="AS343" s="9" t="s">
        <v>4269</v>
      </c>
      <c r="AT343" s="44">
        <v>-1.26E-2</v>
      </c>
      <c r="AU343" s="16" t="s">
        <v>896</v>
      </c>
      <c r="AV343" s="16" t="s">
        <v>4341</v>
      </c>
      <c r="AW343" s="16" t="s">
        <v>4342</v>
      </c>
      <c r="AX343" s="16" t="s">
        <v>4342</v>
      </c>
      <c r="AY343" s="16" t="s">
        <v>6398</v>
      </c>
      <c r="AZ343" s="9">
        <v>0.31</v>
      </c>
      <c r="BA343" s="32">
        <v>2.68991E-4</v>
      </c>
      <c r="BB343" s="30">
        <v>7.2309408602150597E-3</v>
      </c>
      <c r="BC343" s="52">
        <v>1.05</v>
      </c>
      <c r="BD343" s="16" t="s">
        <v>897</v>
      </c>
      <c r="BE343" s="9">
        <v>79</v>
      </c>
      <c r="BF343" s="9">
        <v>29</v>
      </c>
      <c r="BG343" s="9">
        <v>17501</v>
      </c>
      <c r="BH343" s="16">
        <v>47.59</v>
      </c>
      <c r="BI343" s="16">
        <v>55.56</v>
      </c>
      <c r="BJ343" s="16" t="s">
        <v>4266</v>
      </c>
      <c r="BK343" s="9">
        <v>20900</v>
      </c>
      <c r="BL343" s="9">
        <v>20900</v>
      </c>
      <c r="BM343" s="9">
        <v>17966</v>
      </c>
      <c r="BN343" s="18">
        <v>44443</v>
      </c>
      <c r="BO343" s="9">
        <v>-14</v>
      </c>
      <c r="BP343" s="9">
        <v>10.34</v>
      </c>
      <c r="BQ343" s="16" t="s">
        <v>1084</v>
      </c>
      <c r="BR343" s="9">
        <v>22.4</v>
      </c>
      <c r="BS343" s="16" t="s">
        <v>1084</v>
      </c>
      <c r="BT343" s="9">
        <v>17.45</v>
      </c>
      <c r="BU343" s="16" t="s">
        <v>1082</v>
      </c>
      <c r="BV343" s="9">
        <v>39.97</v>
      </c>
      <c r="BW343" s="16" t="s">
        <v>1082</v>
      </c>
      <c r="BX343" s="9">
        <v>-22.51</v>
      </c>
      <c r="BY343" s="16" t="s">
        <v>1082</v>
      </c>
      <c r="BZ343" s="9">
        <v>1690</v>
      </c>
      <c r="CA343" s="9">
        <v>659</v>
      </c>
      <c r="CB343" s="9">
        <v>598</v>
      </c>
      <c r="CC343" s="9">
        <v>0.36</v>
      </c>
      <c r="CD343" s="9">
        <v>52.92</v>
      </c>
      <c r="CE343" s="9">
        <v>17501</v>
      </c>
      <c r="CF343" s="9">
        <v>19071</v>
      </c>
      <c r="CG343" s="9">
        <v>18.91</v>
      </c>
      <c r="CH343" s="9">
        <v>17.86</v>
      </c>
      <c r="CI343" s="9">
        <v>20900</v>
      </c>
      <c r="CJ343" s="9">
        <v>14170</v>
      </c>
      <c r="CK343" s="16" t="s">
        <v>1104</v>
      </c>
      <c r="CL343" s="27">
        <v>44488</v>
      </c>
      <c r="CM343" s="16" t="s">
        <v>375</v>
      </c>
      <c r="CN343" s="16" t="s">
        <v>1099</v>
      </c>
      <c r="CO343" s="9">
        <v>70</v>
      </c>
      <c r="CP343" s="9">
        <v>69</v>
      </c>
      <c r="CQ343" s="9">
        <v>71</v>
      </c>
      <c r="CR343" s="9">
        <v>76</v>
      </c>
      <c r="CS343" s="9">
        <v>6429146</v>
      </c>
      <c r="CT343" s="42">
        <v>0.14000000000000001</v>
      </c>
      <c r="CU343" s="9">
        <v>4.49</v>
      </c>
      <c r="CV343" s="9">
        <v>4.13</v>
      </c>
      <c r="CW343" s="44">
        <v>-5.17647058823529E-2</v>
      </c>
      <c r="CX343" s="44">
        <v>-1.25368336458612E-2</v>
      </c>
      <c r="CY343" s="16">
        <v>6724775</v>
      </c>
      <c r="CZ343" s="9">
        <v>6.97</v>
      </c>
      <c r="DA343" s="9">
        <v>8.68</v>
      </c>
      <c r="DB343" s="9">
        <v>0.8</v>
      </c>
      <c r="DC343" s="16">
        <v>2578</v>
      </c>
      <c r="DD343" s="16">
        <v>25000000000</v>
      </c>
      <c r="DE343" s="16">
        <v>95405239</v>
      </c>
      <c r="DF343" s="16">
        <v>197332715</v>
      </c>
      <c r="DG343" s="16">
        <v>62872052932</v>
      </c>
      <c r="DH343" s="16">
        <v>118004963908</v>
      </c>
      <c r="DI343" s="16">
        <v>3499502</v>
      </c>
      <c r="DJ343" s="16">
        <v>6568238</v>
      </c>
      <c r="DK343" s="16">
        <v>659</v>
      </c>
      <c r="DL343" s="16">
        <v>598</v>
      </c>
      <c r="DM343" s="16">
        <v>0.48347400987210898</v>
      </c>
      <c r="DN343" s="16">
        <v>14486313679</v>
      </c>
      <c r="DO343" s="16">
        <v>57945254718</v>
      </c>
      <c r="DP343" s="16">
        <v>3225273</v>
      </c>
      <c r="DQ343" s="16">
        <v>4</v>
      </c>
      <c r="DR343" s="16">
        <v>1406171871</v>
      </c>
      <c r="DS343" s="16">
        <v>2812343742</v>
      </c>
      <c r="DT343" s="16">
        <v>156537</v>
      </c>
      <c r="DU343" s="16">
        <v>2</v>
      </c>
      <c r="DV343" s="16">
        <v>0.53</v>
      </c>
      <c r="DW343" s="16">
        <v>20.6</v>
      </c>
      <c r="DX343" s="16">
        <v>1.0900000000000001</v>
      </c>
      <c r="DY343" s="16">
        <v>41.96</v>
      </c>
      <c r="DZ343" s="48" t="s">
        <v>812</v>
      </c>
      <c r="EA343" s="9">
        <v>479.4</v>
      </c>
      <c r="EB343" s="16" t="s">
        <v>1082</v>
      </c>
      <c r="EC343" s="9">
        <v>625</v>
      </c>
      <c r="ED343" s="16" t="s">
        <v>4274</v>
      </c>
      <c r="EE343" s="9">
        <v>367.8</v>
      </c>
      <c r="EF343" s="16" t="s">
        <v>4274</v>
      </c>
      <c r="EG343" s="9">
        <v>533.1</v>
      </c>
      <c r="EH343" s="16" t="s">
        <v>4274</v>
      </c>
      <c r="EI343" s="9">
        <v>24.2</v>
      </c>
      <c r="EJ343" s="16" t="s">
        <v>4274</v>
      </c>
      <c r="EK343" s="9">
        <v>36.1</v>
      </c>
      <c r="EL343" s="16" t="s">
        <v>4274</v>
      </c>
      <c r="EM343" s="9">
        <v>-11.8</v>
      </c>
      <c r="EN343" s="16" t="s">
        <v>4274</v>
      </c>
      <c r="EO343" s="9">
        <v>-3.03</v>
      </c>
      <c r="EP343" s="16">
        <v>0.43</v>
      </c>
      <c r="EQ343" s="16">
        <v>0.56000000000000005</v>
      </c>
      <c r="ER343" s="16">
        <v>11.1</v>
      </c>
      <c r="ES343" s="16" t="s">
        <v>372</v>
      </c>
      <c r="ET343" s="16">
        <v>17.100000000000001</v>
      </c>
      <c r="EU343" s="16" t="s">
        <v>372</v>
      </c>
      <c r="EV343" s="16">
        <v>-1.54</v>
      </c>
      <c r="EW343" s="16">
        <v>-1.1000000000000001</v>
      </c>
      <c r="EX343" s="16">
        <v>-1.1399999999999999</v>
      </c>
      <c r="EY343" s="16">
        <v>58.85</v>
      </c>
      <c r="EZ343" s="50">
        <v>85.29</v>
      </c>
      <c r="FA343" s="16">
        <v>41.15</v>
      </c>
      <c r="FB343" s="50">
        <v>14.709999999999994</v>
      </c>
      <c r="FC343" s="16">
        <v>-162.19999999999999</v>
      </c>
      <c r="FD343" s="16" t="s">
        <v>4274</v>
      </c>
      <c r="FE343" s="9">
        <v>-104</v>
      </c>
      <c r="FF343" s="16" t="s">
        <v>4274</v>
      </c>
      <c r="FG343" s="16">
        <v>-92.7</v>
      </c>
      <c r="FH343" s="16" t="s">
        <v>4274</v>
      </c>
    </row>
    <row r="344" spans="2:164" ht="18.75" x14ac:dyDescent="0.2">
      <c r="B344" s="16" t="s">
        <v>155</v>
      </c>
      <c r="C344" s="16" t="s">
        <v>913</v>
      </c>
      <c r="D344" s="16" t="s">
        <v>1218</v>
      </c>
      <c r="E344" s="16" t="s">
        <v>1224</v>
      </c>
      <c r="F344" s="16" t="s">
        <v>1219</v>
      </c>
      <c r="G344" s="18">
        <v>44457.520811747687</v>
      </c>
      <c r="H344" s="16" t="s">
        <v>1221</v>
      </c>
      <c r="I344" s="16" t="s">
        <v>1226</v>
      </c>
      <c r="J344" s="16" t="s">
        <v>986</v>
      </c>
      <c r="K344" s="16" t="s">
        <v>1082</v>
      </c>
      <c r="L344" s="16" t="s">
        <v>55</v>
      </c>
      <c r="M344" s="16" t="s">
        <v>1083</v>
      </c>
      <c r="N344" s="9">
        <v>6140</v>
      </c>
      <c r="O344" s="9">
        <v>-4.95</v>
      </c>
      <c r="P344" s="9">
        <v>6210</v>
      </c>
      <c r="Q344" s="9">
        <v>-3.87</v>
      </c>
      <c r="R344" s="9">
        <v>9.2799999999999994</v>
      </c>
      <c r="S344" s="44">
        <v>0.14879999999999999</v>
      </c>
      <c r="T344" s="9">
        <v>6710</v>
      </c>
      <c r="U344" s="9">
        <v>6140</v>
      </c>
      <c r="V344" s="9">
        <v>6710</v>
      </c>
      <c r="W344" s="16" t="s">
        <v>7380</v>
      </c>
      <c r="X344" s="16" t="s">
        <v>3848</v>
      </c>
      <c r="Y344" s="16" t="s">
        <v>7251</v>
      </c>
      <c r="Z344" s="9">
        <v>0.88</v>
      </c>
      <c r="AA344" s="9">
        <v>0.61</v>
      </c>
      <c r="AB344" s="9">
        <v>8.3000000000000007</v>
      </c>
      <c r="AC344" s="16" t="s">
        <v>1082</v>
      </c>
      <c r="AD344" s="9">
        <v>17.3</v>
      </c>
      <c r="AE344" s="16" t="s">
        <v>1082</v>
      </c>
      <c r="AF344" s="9">
        <v>0.48</v>
      </c>
      <c r="AG344" s="9">
        <v>-2.08</v>
      </c>
      <c r="AH344" s="9">
        <v>1.1399999999999999</v>
      </c>
      <c r="AI344" s="16">
        <v>76.69</v>
      </c>
      <c r="AJ344" s="50">
        <v>100</v>
      </c>
      <c r="AK344" s="9">
        <v>23.310000000000002</v>
      </c>
      <c r="AL344" s="9">
        <v>0</v>
      </c>
      <c r="AM344" s="9">
        <v>-930.8</v>
      </c>
      <c r="AN344" s="16" t="s">
        <v>1082</v>
      </c>
      <c r="AO344" s="9">
        <v>-142.6</v>
      </c>
      <c r="AP344" s="16" t="s">
        <v>1082</v>
      </c>
      <c r="AQ344" s="9">
        <v>-17.03</v>
      </c>
      <c r="AR344" s="9">
        <v>-10.76</v>
      </c>
      <c r="AS344" s="9" t="s">
        <v>4269</v>
      </c>
      <c r="AT344" s="44">
        <v>-1.0800000000000001E-2</v>
      </c>
      <c r="AU344" s="16" t="s">
        <v>896</v>
      </c>
      <c r="AV344" s="16" t="s">
        <v>4341</v>
      </c>
      <c r="AW344" s="16" t="s">
        <v>4342</v>
      </c>
      <c r="AX344" s="16" t="s">
        <v>4337</v>
      </c>
      <c r="AY344" s="16"/>
      <c r="AZ344" s="9">
        <v>0.72</v>
      </c>
      <c r="BA344" s="32">
        <v>1.0727143333333299E-3</v>
      </c>
      <c r="BB344" s="30">
        <v>7.2091017025089597E-3</v>
      </c>
      <c r="BC344" s="52">
        <v>2.68</v>
      </c>
      <c r="BD344" s="16" t="s">
        <v>897</v>
      </c>
      <c r="BE344" s="9">
        <v>100</v>
      </c>
      <c r="BF344" s="9">
        <v>50</v>
      </c>
      <c r="BG344" s="9">
        <v>6140</v>
      </c>
      <c r="BH344" s="16">
        <v>39.24</v>
      </c>
      <c r="BI344" s="16">
        <v>44.09</v>
      </c>
      <c r="BJ344" s="16" t="s">
        <v>4266</v>
      </c>
      <c r="BK344" s="9">
        <v>23190</v>
      </c>
      <c r="BL344" s="9">
        <v>14235</v>
      </c>
      <c r="BM344" s="9">
        <v>6210</v>
      </c>
      <c r="BN344" s="18">
        <v>44032</v>
      </c>
      <c r="BO344" s="9">
        <v>-56.4</v>
      </c>
      <c r="BP344" s="9">
        <v>0</v>
      </c>
      <c r="BQ344" s="16"/>
      <c r="BR344" s="9">
        <v>64.16</v>
      </c>
      <c r="BS344" s="16" t="s">
        <v>1084</v>
      </c>
      <c r="BT344" s="9">
        <v>0</v>
      </c>
      <c r="BU344" s="16"/>
      <c r="BV344" s="9">
        <v>39.630000000000003</v>
      </c>
      <c r="BW344" s="16" t="s">
        <v>1082</v>
      </c>
      <c r="BX344" s="9">
        <v>-39.630000000000003</v>
      </c>
      <c r="BY344" s="16" t="s">
        <v>1082</v>
      </c>
      <c r="BZ344" s="9">
        <v>1290</v>
      </c>
      <c r="CA344" s="9">
        <v>369</v>
      </c>
      <c r="CB344" s="9">
        <v>231</v>
      </c>
      <c r="CC344" s="9">
        <v>0.78</v>
      </c>
      <c r="CD344" s="9">
        <v>40.33</v>
      </c>
      <c r="CE344" s="9">
        <v>6140</v>
      </c>
      <c r="CF344" s="9">
        <v>7900</v>
      </c>
      <c r="CG344" s="9">
        <v>4.95</v>
      </c>
      <c r="CH344" s="9">
        <v>28.66</v>
      </c>
      <c r="CI344" s="9">
        <v>7900</v>
      </c>
      <c r="CJ344" s="9">
        <v>4950</v>
      </c>
      <c r="CK344" s="16"/>
      <c r="CL344" s="27"/>
      <c r="CM344" s="16"/>
      <c r="CN344" s="16"/>
      <c r="CO344" s="9">
        <v>222</v>
      </c>
      <c r="CP344" s="9">
        <v>281</v>
      </c>
      <c r="CQ344" s="9">
        <v>266</v>
      </c>
      <c r="CR344" s="9">
        <v>306</v>
      </c>
      <c r="CS344" s="9">
        <v>2400000</v>
      </c>
      <c r="CT344" s="42">
        <v>0</v>
      </c>
      <c r="CU344" s="9">
        <v>0.37</v>
      </c>
      <c r="CV344" s="9">
        <v>4.24</v>
      </c>
      <c r="CW344" s="44">
        <v>-8.4947839046199694E-2</v>
      </c>
      <c r="CX344" s="44">
        <v>-1.08359133126935E-2</v>
      </c>
      <c r="CY344" s="16">
        <v>6436286</v>
      </c>
      <c r="CZ344" s="9">
        <v>9.25</v>
      </c>
      <c r="DA344" s="9">
        <v>18.63</v>
      </c>
      <c r="DB344" s="9">
        <v>0.5</v>
      </c>
      <c r="DC344" s="16">
        <v>671.24</v>
      </c>
      <c r="DD344" s="16">
        <v>6000000000</v>
      </c>
      <c r="DE344" s="16">
        <v>83074081</v>
      </c>
      <c r="DF344" s="16">
        <v>173027401</v>
      </c>
      <c r="DG344" s="16">
        <v>30654336060</v>
      </c>
      <c r="DH344" s="16">
        <v>39969329850</v>
      </c>
      <c r="DI344" s="16">
        <v>4936286</v>
      </c>
      <c r="DJ344" s="16">
        <v>6436285</v>
      </c>
      <c r="DK344" s="16">
        <v>369</v>
      </c>
      <c r="DL344" s="16">
        <v>231</v>
      </c>
      <c r="DM344" s="16">
        <v>0.48012095494632101</v>
      </c>
      <c r="DN344" s="16">
        <v>9315000000</v>
      </c>
      <c r="DO344" s="16">
        <v>9315000000</v>
      </c>
      <c r="DP344" s="16">
        <v>1500000</v>
      </c>
      <c r="DQ344" s="16">
        <v>1</v>
      </c>
      <c r="DR344" s="16">
        <v>6210</v>
      </c>
      <c r="DS344" s="16">
        <v>6210</v>
      </c>
      <c r="DT344" s="16">
        <v>1</v>
      </c>
      <c r="DU344" s="16">
        <v>1</v>
      </c>
      <c r="DV344" s="16">
        <v>0.77</v>
      </c>
      <c r="DW344" s="16">
        <v>1500000</v>
      </c>
      <c r="DX344" s="16">
        <v>3.29</v>
      </c>
      <c r="DY344" s="16">
        <v>6436285</v>
      </c>
      <c r="DZ344" s="48" t="s">
        <v>913</v>
      </c>
      <c r="EA344" s="9">
        <v>46.2</v>
      </c>
      <c r="EB344" s="16" t="s">
        <v>1082</v>
      </c>
      <c r="EC344" s="9">
        <v>73.8</v>
      </c>
      <c r="ED344" s="16" t="s">
        <v>4274</v>
      </c>
      <c r="EE344" s="9">
        <v>65.099999999999994</v>
      </c>
      <c r="EF344" s="16" t="s">
        <v>4274</v>
      </c>
      <c r="EG344" s="9">
        <v>60.6</v>
      </c>
      <c r="EH344" s="16" t="s">
        <v>4274</v>
      </c>
      <c r="EI344" s="9">
        <v>9.1</v>
      </c>
      <c r="EJ344" s="16" t="s">
        <v>4274</v>
      </c>
      <c r="EK344" s="9">
        <v>18.399999999999999</v>
      </c>
      <c r="EL344" s="16" t="s">
        <v>4274</v>
      </c>
      <c r="EM344" s="9">
        <v>-9.3000000000000007</v>
      </c>
      <c r="EN344" s="16" t="s">
        <v>4274</v>
      </c>
      <c r="EO344" s="9">
        <v>-2.73</v>
      </c>
      <c r="EP344" s="16">
        <v>0.56000000000000005</v>
      </c>
      <c r="EQ344" s="16">
        <v>0.49</v>
      </c>
      <c r="ER344" s="16">
        <v>12.3</v>
      </c>
      <c r="ES344" s="16" t="s">
        <v>372</v>
      </c>
      <c r="ET344" s="16">
        <v>6.1</v>
      </c>
      <c r="EU344" s="16" t="s">
        <v>372</v>
      </c>
      <c r="EV344" s="16">
        <v>2.0299999999999998</v>
      </c>
      <c r="EW344" s="16">
        <v>1.26</v>
      </c>
      <c r="EX344" s="16">
        <v>1.29</v>
      </c>
      <c r="EY344" s="16">
        <v>88.24</v>
      </c>
      <c r="EZ344" s="50">
        <v>82.06</v>
      </c>
      <c r="FA344" s="16">
        <v>11.760000000000005</v>
      </c>
      <c r="FB344" s="50">
        <v>17.939999999999998</v>
      </c>
      <c r="FC344" s="16">
        <v>5.7</v>
      </c>
      <c r="FD344" s="16" t="s">
        <v>4274</v>
      </c>
      <c r="FE344" s="9">
        <v>-4.2</v>
      </c>
      <c r="FF344" s="16" t="s">
        <v>4274</v>
      </c>
      <c r="FG344" s="16">
        <v>3.3</v>
      </c>
      <c r="FH344" s="16" t="s">
        <v>4274</v>
      </c>
    </row>
    <row r="345" spans="2:164" ht="18.75" x14ac:dyDescent="0.2">
      <c r="B345" s="16" t="s">
        <v>588</v>
      </c>
      <c r="C345" s="16" t="s">
        <v>929</v>
      </c>
      <c r="D345" s="16" t="s">
        <v>1218</v>
      </c>
      <c r="E345" s="16" t="s">
        <v>1220</v>
      </c>
      <c r="F345" s="16" t="s">
        <v>1219</v>
      </c>
      <c r="G345" s="18">
        <v>44457.520833032409</v>
      </c>
      <c r="H345" s="16" t="s">
        <v>1221</v>
      </c>
      <c r="I345" s="16" t="s">
        <v>1223</v>
      </c>
      <c r="J345" s="16" t="s">
        <v>40</v>
      </c>
      <c r="K345" s="16" t="s">
        <v>1082</v>
      </c>
      <c r="L345" s="16" t="s">
        <v>906</v>
      </c>
      <c r="M345" s="16" t="s">
        <v>1083</v>
      </c>
      <c r="N345" s="9">
        <v>6850</v>
      </c>
      <c r="O345" s="9">
        <v>0.44</v>
      </c>
      <c r="P345" s="9">
        <v>6870</v>
      </c>
      <c r="Q345" s="9">
        <v>0.73</v>
      </c>
      <c r="R345" s="9">
        <v>8.18</v>
      </c>
      <c r="S345" s="44">
        <v>0.2157</v>
      </c>
      <c r="T345" s="9">
        <v>7100</v>
      </c>
      <c r="U345" s="9">
        <v>6600</v>
      </c>
      <c r="V345" s="9">
        <v>7140</v>
      </c>
      <c r="W345" s="16" t="s">
        <v>7308</v>
      </c>
      <c r="X345" s="16" t="s">
        <v>4945</v>
      </c>
      <c r="Y345" s="16" t="s">
        <v>7381</v>
      </c>
      <c r="Z345" s="9">
        <v>1.08</v>
      </c>
      <c r="AA345" s="9">
        <v>0.71</v>
      </c>
      <c r="AB345" s="9">
        <v>7.4</v>
      </c>
      <c r="AC345" s="16" t="s">
        <v>1082</v>
      </c>
      <c r="AD345" s="9">
        <v>8.3000000000000007</v>
      </c>
      <c r="AE345" s="16" t="s">
        <v>1082</v>
      </c>
      <c r="AF345" s="9">
        <v>0.89</v>
      </c>
      <c r="AG345" s="9">
        <v>-1.1200000000000001</v>
      </c>
      <c r="AH345" s="9">
        <v>-1.02</v>
      </c>
      <c r="AI345" s="16">
        <v>99.04</v>
      </c>
      <c r="AJ345" s="50">
        <v>99.24</v>
      </c>
      <c r="AK345" s="9">
        <v>0.95999999999999375</v>
      </c>
      <c r="AL345" s="9">
        <v>0.76000000000000512</v>
      </c>
      <c r="AM345" s="9">
        <v>-6.8</v>
      </c>
      <c r="AN345" s="16" t="s">
        <v>1082</v>
      </c>
      <c r="AO345" s="9">
        <v>-399.6</v>
      </c>
      <c r="AP345" s="16" t="s">
        <v>1082</v>
      </c>
      <c r="AQ345" s="9">
        <v>-7.43</v>
      </c>
      <c r="AR345" s="9">
        <v>-5.39</v>
      </c>
      <c r="AS345" s="9" t="s">
        <v>4269</v>
      </c>
      <c r="AT345" s="44">
        <v>-2.8999999999999998E-3</v>
      </c>
      <c r="AU345" s="16" t="s">
        <v>896</v>
      </c>
      <c r="AV345" s="16" t="s">
        <v>4341</v>
      </c>
      <c r="AW345" s="16" t="s">
        <v>4342</v>
      </c>
      <c r="AX345" s="16" t="s">
        <v>4341</v>
      </c>
      <c r="AY345" s="16"/>
      <c r="AZ345" s="9">
        <v>0.74</v>
      </c>
      <c r="BA345" s="32">
        <v>1.5734185393258401E-3</v>
      </c>
      <c r="BB345" s="30">
        <v>7.2944763065639403E-3</v>
      </c>
      <c r="BC345" s="52">
        <v>2.29</v>
      </c>
      <c r="BD345" s="16" t="s">
        <v>897</v>
      </c>
      <c r="BE345" s="9">
        <v>93</v>
      </c>
      <c r="BF345" s="9">
        <v>0</v>
      </c>
      <c r="BG345" s="9">
        <v>6510</v>
      </c>
      <c r="BH345" s="16">
        <v>48.9</v>
      </c>
      <c r="BI345" s="16">
        <v>51.83</v>
      </c>
      <c r="BJ345" s="16" t="s">
        <v>4266</v>
      </c>
      <c r="BK345" s="9">
        <v>33110</v>
      </c>
      <c r="BL345" s="9">
        <v>25731</v>
      </c>
      <c r="BM345" s="9">
        <v>6870</v>
      </c>
      <c r="BN345" s="18">
        <v>44032</v>
      </c>
      <c r="BO345" s="9">
        <v>-73.3</v>
      </c>
      <c r="BP345" s="9">
        <v>144.13999999999999</v>
      </c>
      <c r="BQ345" s="16" t="s">
        <v>1084</v>
      </c>
      <c r="BR345" s="9">
        <v>16.989999999999998</v>
      </c>
      <c r="BS345" s="16" t="s">
        <v>1084</v>
      </c>
      <c r="BT345" s="9">
        <v>98.06</v>
      </c>
      <c r="BU345" s="16" t="s">
        <v>1082</v>
      </c>
      <c r="BV345" s="9">
        <v>11.75</v>
      </c>
      <c r="BW345" s="16" t="s">
        <v>1082</v>
      </c>
      <c r="BX345" s="9">
        <v>86.31</v>
      </c>
      <c r="BY345" s="16" t="s">
        <v>1082</v>
      </c>
      <c r="BZ345" s="9">
        <v>1179</v>
      </c>
      <c r="CA345" s="9">
        <v>463</v>
      </c>
      <c r="CB345" s="9">
        <v>413</v>
      </c>
      <c r="CC345" s="9">
        <v>0.78</v>
      </c>
      <c r="CD345" s="9">
        <v>56.81</v>
      </c>
      <c r="CE345" s="9">
        <v>6510</v>
      </c>
      <c r="CF345" s="9">
        <v>7700</v>
      </c>
      <c r="CG345" s="9">
        <v>14.93</v>
      </c>
      <c r="CH345" s="9">
        <v>13.86</v>
      </c>
      <c r="CI345" s="9">
        <v>7800</v>
      </c>
      <c r="CJ345" s="9">
        <v>5600</v>
      </c>
      <c r="CK345" s="16"/>
      <c r="CL345" s="27"/>
      <c r="CM345" s="16"/>
      <c r="CN345" s="16"/>
      <c r="CO345" s="9">
        <v>226</v>
      </c>
      <c r="CP345" s="9">
        <v>198</v>
      </c>
      <c r="CQ345" s="9">
        <v>296</v>
      </c>
      <c r="CR345" s="9">
        <v>218</v>
      </c>
      <c r="CS345" s="9">
        <v>2199413</v>
      </c>
      <c r="CT345" s="42">
        <v>33.49</v>
      </c>
      <c r="CU345" s="9">
        <v>0.22</v>
      </c>
      <c r="CV345" s="9">
        <v>6.7</v>
      </c>
      <c r="CW345" s="44">
        <v>-3.5211267605633798E-2</v>
      </c>
      <c r="CX345" s="44">
        <v>-2.9325513196480899E-3</v>
      </c>
      <c r="CY345" s="16">
        <v>5041233</v>
      </c>
      <c r="CZ345" s="9">
        <v>38.76</v>
      </c>
      <c r="DA345" s="9">
        <v>15</v>
      </c>
      <c r="DB345" s="9">
        <v>2.58</v>
      </c>
      <c r="DC345" s="16">
        <v>177.24</v>
      </c>
      <c r="DD345" s="16">
        <v>3204000000</v>
      </c>
      <c r="DE345" s="16">
        <v>74085753</v>
      </c>
      <c r="DF345" s="16">
        <v>83219254</v>
      </c>
      <c r="DG345" s="16">
        <v>34301703900</v>
      </c>
      <c r="DH345" s="16">
        <v>34369552020</v>
      </c>
      <c r="DI345" s="16">
        <v>4992970</v>
      </c>
      <c r="DJ345" s="16">
        <v>5002846</v>
      </c>
      <c r="DK345" s="16">
        <v>463</v>
      </c>
      <c r="DL345" s="16">
        <v>413</v>
      </c>
      <c r="DM345" s="16">
        <v>0.89024774242749205</v>
      </c>
      <c r="DN345" s="16">
        <v>165783405</v>
      </c>
      <c r="DO345" s="16">
        <v>331566810</v>
      </c>
      <c r="DP345" s="16">
        <v>48263</v>
      </c>
      <c r="DQ345" s="16">
        <v>2</v>
      </c>
      <c r="DR345" s="16">
        <v>263718690</v>
      </c>
      <c r="DS345" s="16">
        <v>263718690</v>
      </c>
      <c r="DT345" s="16">
        <v>38387</v>
      </c>
      <c r="DU345" s="16">
        <v>1</v>
      </c>
      <c r="DV345" s="16">
        <v>1</v>
      </c>
      <c r="DW345" s="16">
        <v>1.26</v>
      </c>
      <c r="DX345" s="16">
        <v>103.45</v>
      </c>
      <c r="DY345" s="16">
        <v>130.33000000000001</v>
      </c>
      <c r="DZ345" s="48" t="s">
        <v>929</v>
      </c>
      <c r="EA345" s="9">
        <v>111.2</v>
      </c>
      <c r="EB345" s="16" t="s">
        <v>1082</v>
      </c>
      <c r="EC345" s="9">
        <v>269.7</v>
      </c>
      <c r="ED345" s="16" t="s">
        <v>4274</v>
      </c>
      <c r="EE345" s="9">
        <v>213.6</v>
      </c>
      <c r="EF345" s="16" t="s">
        <v>4274</v>
      </c>
      <c r="EG345" s="9">
        <v>244.5</v>
      </c>
      <c r="EH345" s="16" t="s">
        <v>4274</v>
      </c>
      <c r="EI345" s="9">
        <v>12.3</v>
      </c>
      <c r="EJ345" s="16" t="s">
        <v>4274</v>
      </c>
      <c r="EK345" s="9">
        <v>82.8</v>
      </c>
      <c r="EL345" s="16" t="s">
        <v>4274</v>
      </c>
      <c r="EM345" s="9">
        <v>-70.400000000000006</v>
      </c>
      <c r="EN345" s="16" t="s">
        <v>4274</v>
      </c>
      <c r="EO345" s="9">
        <v>-1.74</v>
      </c>
      <c r="EP345" s="16">
        <v>0.71</v>
      </c>
      <c r="EQ345" s="16">
        <v>0.55000000000000004</v>
      </c>
      <c r="ER345" s="16">
        <v>13.2</v>
      </c>
      <c r="ES345" s="16" t="s">
        <v>372</v>
      </c>
      <c r="ET345" s="16">
        <v>20.100000000000001</v>
      </c>
      <c r="EU345" s="16" t="s">
        <v>372</v>
      </c>
      <c r="EV345" s="16">
        <v>-1.52</v>
      </c>
      <c r="EW345" s="16">
        <v>-1.0900000000000001</v>
      </c>
      <c r="EX345" s="16">
        <v>1.01</v>
      </c>
      <c r="EY345" s="16">
        <v>79.19</v>
      </c>
      <c r="EZ345" s="50">
        <v>90.64</v>
      </c>
      <c r="FA345" s="16">
        <v>20.810000000000002</v>
      </c>
      <c r="FB345" s="50">
        <v>9.36</v>
      </c>
      <c r="FC345" s="16">
        <v>-30.9</v>
      </c>
      <c r="FD345" s="16" t="s">
        <v>4274</v>
      </c>
      <c r="FE345" s="9">
        <v>-16.399999999999999</v>
      </c>
      <c r="FF345" s="16" t="s">
        <v>4274</v>
      </c>
      <c r="FG345" s="16">
        <v>-3.8</v>
      </c>
      <c r="FH345" s="16" t="s">
        <v>4274</v>
      </c>
    </row>
    <row r="346" spans="2:164" ht="18.75" x14ac:dyDescent="0.2">
      <c r="B346" s="16" t="s">
        <v>563</v>
      </c>
      <c r="C346" s="16" t="s">
        <v>899</v>
      </c>
      <c r="D346" s="16" t="s">
        <v>1218</v>
      </c>
      <c r="E346" s="16" t="s">
        <v>1220</v>
      </c>
      <c r="F346" s="16" t="s">
        <v>1219</v>
      </c>
      <c r="G346" s="18">
        <v>44457.520800497688</v>
      </c>
      <c r="H346" s="16" t="s">
        <v>1225</v>
      </c>
      <c r="I346" s="16" t="s">
        <v>1222</v>
      </c>
      <c r="J346" s="16" t="s">
        <v>4403</v>
      </c>
      <c r="K346" s="16" t="s">
        <v>1082</v>
      </c>
      <c r="L346" s="16" t="s">
        <v>986</v>
      </c>
      <c r="M346" s="16" t="s">
        <v>1083</v>
      </c>
      <c r="N346" s="9">
        <v>1544</v>
      </c>
      <c r="O346" s="9">
        <v>-4.22</v>
      </c>
      <c r="P346" s="9">
        <v>1559</v>
      </c>
      <c r="Q346" s="9">
        <v>-3.29</v>
      </c>
      <c r="R346" s="9">
        <v>5.86</v>
      </c>
      <c r="S346" s="44">
        <v>0.1578</v>
      </c>
      <c r="T346" s="9">
        <v>1605</v>
      </c>
      <c r="U346" s="9">
        <v>1535</v>
      </c>
      <c r="V346" s="9">
        <v>1625</v>
      </c>
      <c r="W346" s="16" t="s">
        <v>7382</v>
      </c>
      <c r="X346" s="16" t="s">
        <v>7383</v>
      </c>
      <c r="Y346" s="16" t="s">
        <v>7384</v>
      </c>
      <c r="Z346" s="9">
        <v>0.99</v>
      </c>
      <c r="AA346" s="9">
        <v>0.62</v>
      </c>
      <c r="AB346" s="9">
        <v>7.5</v>
      </c>
      <c r="AC346" s="16" t="s">
        <v>1082</v>
      </c>
      <c r="AD346" s="9">
        <v>1.7</v>
      </c>
      <c r="AE346" s="16" t="s">
        <v>1082</v>
      </c>
      <c r="AF346" s="9">
        <v>4.5</v>
      </c>
      <c r="AG346" s="9">
        <v>4.5</v>
      </c>
      <c r="AH346" s="9">
        <v>10.59</v>
      </c>
      <c r="AI346" s="16">
        <v>87.52</v>
      </c>
      <c r="AJ346" s="50">
        <v>99.99</v>
      </c>
      <c r="AK346" s="9">
        <v>12.480000000000004</v>
      </c>
      <c r="AL346" s="9">
        <v>1.0000000000005116E-2</v>
      </c>
      <c r="AM346" s="9">
        <v>-795.4</v>
      </c>
      <c r="AN346" s="16" t="s">
        <v>1082</v>
      </c>
      <c r="AO346" s="9">
        <v>170.2</v>
      </c>
      <c r="AP346" s="16" t="s">
        <v>1082</v>
      </c>
      <c r="AQ346" s="9">
        <v>-11.67</v>
      </c>
      <c r="AR346" s="9">
        <v>-16.399999999999999</v>
      </c>
      <c r="AS346" s="9" t="s">
        <v>4269</v>
      </c>
      <c r="AT346" s="44">
        <v>-9.2999999999999992E-3</v>
      </c>
      <c r="AU346" s="16" t="s">
        <v>896</v>
      </c>
      <c r="AV346" s="16" t="s">
        <v>4341</v>
      </c>
      <c r="AW346" s="16" t="s">
        <v>4337</v>
      </c>
      <c r="AX346" s="16" t="s">
        <v>4337</v>
      </c>
      <c r="AY346" s="16"/>
      <c r="AZ346" s="9">
        <v>0.73</v>
      </c>
      <c r="BA346" s="32">
        <v>1.1585432228105399E-3</v>
      </c>
      <c r="BB346" s="30">
        <v>7.3418455184445196E-3</v>
      </c>
      <c r="BC346" s="52">
        <v>2.9</v>
      </c>
      <c r="BD346" s="16" t="s">
        <v>897</v>
      </c>
      <c r="BE346" s="9">
        <v>100</v>
      </c>
      <c r="BF346" s="9">
        <v>0</v>
      </c>
      <c r="BG346" s="9">
        <v>1535</v>
      </c>
      <c r="BH346" s="16">
        <v>32.950000000000003</v>
      </c>
      <c r="BI346" s="16">
        <v>36.69</v>
      </c>
      <c r="BJ346" s="16" t="s">
        <v>4266</v>
      </c>
      <c r="BK346" s="9">
        <v>3400</v>
      </c>
      <c r="BL346" s="9">
        <v>3203</v>
      </c>
      <c r="BM346" s="9">
        <v>1559</v>
      </c>
      <c r="BN346" s="18">
        <v>44118</v>
      </c>
      <c r="BO346" s="9">
        <v>-51.3</v>
      </c>
      <c r="BP346" s="9">
        <v>105.56</v>
      </c>
      <c r="BQ346" s="16" t="s">
        <v>1084</v>
      </c>
      <c r="BR346" s="9">
        <v>100.24</v>
      </c>
      <c r="BS346" s="16" t="s">
        <v>1084</v>
      </c>
      <c r="BT346" s="9">
        <v>16.260000000000002</v>
      </c>
      <c r="BU346" s="16" t="s">
        <v>1082</v>
      </c>
      <c r="BV346" s="9">
        <v>15.58</v>
      </c>
      <c r="BW346" s="16" t="s">
        <v>1082</v>
      </c>
      <c r="BX346" s="9">
        <v>677.09</v>
      </c>
      <c r="BY346" s="16" t="s">
        <v>1084</v>
      </c>
      <c r="BZ346" s="9">
        <v>5142</v>
      </c>
      <c r="CA346" s="9">
        <v>743</v>
      </c>
      <c r="CB346" s="9">
        <v>3824</v>
      </c>
      <c r="CC346" s="9">
        <v>0.74</v>
      </c>
      <c r="CD346" s="9">
        <v>10.8</v>
      </c>
      <c r="CE346" s="9">
        <v>1535</v>
      </c>
      <c r="CF346" s="9">
        <v>1820</v>
      </c>
      <c r="CG346" s="9">
        <v>0</v>
      </c>
      <c r="CH346" s="9">
        <v>28.88</v>
      </c>
      <c r="CI346" s="9">
        <v>1990</v>
      </c>
      <c r="CJ346" s="9">
        <v>1490</v>
      </c>
      <c r="CK346" s="16" t="s">
        <v>1102</v>
      </c>
      <c r="CL346" s="27">
        <v>44461</v>
      </c>
      <c r="CM346" s="16" t="s">
        <v>375</v>
      </c>
      <c r="CN346" s="16" t="s">
        <v>1099</v>
      </c>
      <c r="CO346" s="9">
        <v>59</v>
      </c>
      <c r="CP346" s="9">
        <v>60</v>
      </c>
      <c r="CQ346" s="9">
        <v>40</v>
      </c>
      <c r="CR346" s="9">
        <v>22</v>
      </c>
      <c r="CS346" s="9">
        <v>14126800</v>
      </c>
      <c r="CT346" s="42">
        <v>100</v>
      </c>
      <c r="CU346" s="9">
        <v>0.08</v>
      </c>
      <c r="CV346" s="9">
        <v>1.48</v>
      </c>
      <c r="CW346" s="44">
        <v>-3.8006230529595002E-2</v>
      </c>
      <c r="CX346" s="44">
        <v>-9.3052109181141398E-3</v>
      </c>
      <c r="CY346" s="16">
        <v>40916271</v>
      </c>
      <c r="CZ346" s="9">
        <v>3</v>
      </c>
      <c r="DA346" s="9">
        <v>25.68</v>
      </c>
      <c r="DB346" s="9">
        <v>0.12</v>
      </c>
      <c r="DC346" s="16">
        <v>519.63</v>
      </c>
      <c r="DD346" s="16">
        <v>35317000000</v>
      </c>
      <c r="DE346" s="16">
        <v>75141317</v>
      </c>
      <c r="DF346" s="16">
        <v>16680028</v>
      </c>
      <c r="DG346" s="16">
        <v>55829999103</v>
      </c>
      <c r="DH346" s="16">
        <v>63784427120</v>
      </c>
      <c r="DI346" s="16">
        <v>35811417</v>
      </c>
      <c r="DJ346" s="16">
        <v>40913680</v>
      </c>
      <c r="DK346" s="16">
        <v>743</v>
      </c>
      <c r="DL346" s="16">
        <v>3824</v>
      </c>
      <c r="DM346" s="16">
        <v>4.5048675577762802</v>
      </c>
      <c r="DN346" s="16">
        <v>7958467386</v>
      </c>
      <c r="DO346" s="16">
        <v>7958467386</v>
      </c>
      <c r="DP346" s="16">
        <v>5104854</v>
      </c>
      <c r="DQ346" s="16">
        <v>1</v>
      </c>
      <c r="DR346" s="16">
        <v>1346456</v>
      </c>
      <c r="DS346" s="16">
        <v>4039369</v>
      </c>
      <c r="DT346" s="16">
        <v>2591</v>
      </c>
      <c r="DU346" s="16">
        <v>3</v>
      </c>
      <c r="DV346" s="16">
        <v>0.88</v>
      </c>
      <c r="DW346" s="16">
        <v>1970.23</v>
      </c>
      <c r="DX346" s="16">
        <v>7.02</v>
      </c>
      <c r="DY346" s="16">
        <v>15790.69</v>
      </c>
      <c r="DZ346" s="48" t="s">
        <v>899</v>
      </c>
      <c r="EA346" s="9">
        <v>543.5</v>
      </c>
      <c r="EB346" s="16" t="s">
        <v>1082</v>
      </c>
      <c r="EC346" s="9">
        <v>194.7</v>
      </c>
      <c r="ED346" s="16" t="s">
        <v>4274</v>
      </c>
      <c r="EE346" s="9">
        <v>180.7</v>
      </c>
      <c r="EF346" s="16" t="s">
        <v>4274</v>
      </c>
      <c r="EG346" s="9">
        <v>186.6</v>
      </c>
      <c r="EH346" s="16" t="s">
        <v>4274</v>
      </c>
      <c r="EI346" s="9">
        <v>23.1</v>
      </c>
      <c r="EJ346" s="16" t="s">
        <v>4274</v>
      </c>
      <c r="EK346" s="9">
        <v>87.8</v>
      </c>
      <c r="EL346" s="16" t="s">
        <v>4274</v>
      </c>
      <c r="EM346" s="9">
        <v>-64.7</v>
      </c>
      <c r="EN346" s="16" t="s">
        <v>4274</v>
      </c>
      <c r="EO346" s="9">
        <v>-2.77</v>
      </c>
      <c r="EP346" s="16">
        <v>0.79</v>
      </c>
      <c r="EQ346" s="16">
        <v>0.55000000000000004</v>
      </c>
      <c r="ER346" s="16">
        <v>12</v>
      </c>
      <c r="ES346" s="16" t="s">
        <v>372</v>
      </c>
      <c r="ET346" s="16">
        <v>11.1</v>
      </c>
      <c r="EU346" s="16" t="s">
        <v>372</v>
      </c>
      <c r="EV346" s="16">
        <v>1.0900000000000001</v>
      </c>
      <c r="EW346" s="16">
        <v>-1.05</v>
      </c>
      <c r="EX346" s="16">
        <v>-1.03</v>
      </c>
      <c r="EY346" s="16">
        <v>92.79</v>
      </c>
      <c r="EZ346" s="50">
        <v>95.85</v>
      </c>
      <c r="FA346" s="16">
        <v>7.2099999999999937</v>
      </c>
      <c r="FB346" s="50">
        <v>4.1500000000000057</v>
      </c>
      <c r="FC346" s="16">
        <v>-6</v>
      </c>
      <c r="FD346" s="16" t="s">
        <v>4274</v>
      </c>
      <c r="FE346" s="9">
        <v>-10.3</v>
      </c>
      <c r="FF346" s="16" t="s">
        <v>4274</v>
      </c>
      <c r="FG346" s="16">
        <v>-357.2</v>
      </c>
      <c r="FH346" s="16" t="s">
        <v>372</v>
      </c>
    </row>
    <row r="347" spans="2:164" ht="18.75" x14ac:dyDescent="0.2">
      <c r="B347" s="16" t="s">
        <v>209</v>
      </c>
      <c r="C347" s="16" t="s">
        <v>913</v>
      </c>
      <c r="D347" s="16" t="s">
        <v>97</v>
      </c>
      <c r="E347" s="16" t="s">
        <v>1224</v>
      </c>
      <c r="F347" s="16" t="s">
        <v>1219</v>
      </c>
      <c r="G347" s="18">
        <v>44457.520831967595</v>
      </c>
      <c r="H347" s="16" t="s">
        <v>1225</v>
      </c>
      <c r="I347" s="16" t="s">
        <v>1223</v>
      </c>
      <c r="J347" s="16" t="s">
        <v>811</v>
      </c>
      <c r="K347" s="16" t="s">
        <v>1082</v>
      </c>
      <c r="L347" s="16" t="s">
        <v>1048</v>
      </c>
      <c r="M347" s="16" t="s">
        <v>1083</v>
      </c>
      <c r="N347" s="9">
        <v>53000</v>
      </c>
      <c r="O347" s="9">
        <v>3.87</v>
      </c>
      <c r="P347" s="9">
        <v>53383</v>
      </c>
      <c r="Q347" s="9">
        <v>4.62</v>
      </c>
      <c r="R347" s="9">
        <v>5</v>
      </c>
      <c r="S347" s="44">
        <v>0.1651</v>
      </c>
      <c r="T347" s="9">
        <v>51026</v>
      </c>
      <c r="U347" s="9">
        <v>51026</v>
      </c>
      <c r="V347" s="9">
        <v>53577</v>
      </c>
      <c r="W347" s="16" t="s">
        <v>7385</v>
      </c>
      <c r="X347" s="16" t="s">
        <v>7386</v>
      </c>
      <c r="Y347" s="16" t="s">
        <v>7387</v>
      </c>
      <c r="Z347" s="9">
        <v>4.22</v>
      </c>
      <c r="AA347" s="9">
        <v>3.54</v>
      </c>
      <c r="AB347" s="9">
        <v>18.8</v>
      </c>
      <c r="AC347" s="16" t="s">
        <v>1082</v>
      </c>
      <c r="AD347" s="9">
        <v>7.8</v>
      </c>
      <c r="AE347" s="16" t="s">
        <v>1082</v>
      </c>
      <c r="AF347" s="9">
        <v>2.41</v>
      </c>
      <c r="AG347" s="9">
        <v>2.41</v>
      </c>
      <c r="AH347" s="9">
        <v>1.1200000000000001</v>
      </c>
      <c r="AI347" s="16">
        <v>100</v>
      </c>
      <c r="AJ347" s="50">
        <v>51.97</v>
      </c>
      <c r="AK347" s="9">
        <v>0</v>
      </c>
      <c r="AL347" s="9">
        <v>48.03</v>
      </c>
      <c r="AM347" s="9">
        <v>5.5</v>
      </c>
      <c r="AN347" s="16" t="s">
        <v>1083</v>
      </c>
      <c r="AO347" s="9">
        <v>29</v>
      </c>
      <c r="AP347" s="16" t="s">
        <v>1082</v>
      </c>
      <c r="AQ347" s="9">
        <v>0.28000000000000003</v>
      </c>
      <c r="AR347" s="9">
        <v>0.91</v>
      </c>
      <c r="AS347" s="9" t="s">
        <v>4269</v>
      </c>
      <c r="AT347" s="44">
        <v>-7.4999999999999997E-3</v>
      </c>
      <c r="AU347" s="16" t="s">
        <v>896</v>
      </c>
      <c r="AV347" s="16" t="s">
        <v>4342</v>
      </c>
      <c r="AW347" s="16" t="s">
        <v>4342</v>
      </c>
      <c r="AX347" s="16" t="s">
        <v>4341</v>
      </c>
      <c r="AY347" s="16"/>
      <c r="AZ347" s="9">
        <v>3.35</v>
      </c>
      <c r="BA347" s="32">
        <v>1.2509188235294099E-2</v>
      </c>
      <c r="BB347" s="30">
        <v>7.5767342430612505E-2</v>
      </c>
      <c r="BC347" s="52">
        <v>7.23</v>
      </c>
      <c r="BD347" s="16" t="s">
        <v>897</v>
      </c>
      <c r="BE347" s="9">
        <v>79</v>
      </c>
      <c r="BF347" s="9">
        <v>21</v>
      </c>
      <c r="BG347" s="9">
        <v>48247</v>
      </c>
      <c r="BH347" s="16">
        <v>59.9</v>
      </c>
      <c r="BI347" s="16">
        <v>57.41</v>
      </c>
      <c r="BJ347" s="16" t="s">
        <v>4265</v>
      </c>
      <c r="BK347" s="9">
        <v>75774</v>
      </c>
      <c r="BL347" s="9">
        <v>75189</v>
      </c>
      <c r="BM347" s="9">
        <v>53383</v>
      </c>
      <c r="BN347" s="18">
        <v>44244</v>
      </c>
      <c r="BO347" s="9">
        <v>-29</v>
      </c>
      <c r="BP347" s="9">
        <v>1.6</v>
      </c>
      <c r="BQ347" s="16" t="s">
        <v>1082</v>
      </c>
      <c r="BR347" s="9">
        <v>37.43</v>
      </c>
      <c r="BS347" s="16" t="s">
        <v>1084</v>
      </c>
      <c r="BT347" s="9">
        <v>8.4600000000000009</v>
      </c>
      <c r="BU347" s="16" t="s">
        <v>1083</v>
      </c>
      <c r="BV347" s="9">
        <v>198.66</v>
      </c>
      <c r="BW347" s="16" t="s">
        <v>1082</v>
      </c>
      <c r="BX347" s="9">
        <v>8.26</v>
      </c>
      <c r="BY347" s="16" t="s">
        <v>1083</v>
      </c>
      <c r="BZ347" s="9">
        <v>1871</v>
      </c>
      <c r="CA347" s="9">
        <v>604</v>
      </c>
      <c r="CB347" s="9">
        <v>758</v>
      </c>
      <c r="CC347" s="9">
        <v>2.75</v>
      </c>
      <c r="CD347" s="9">
        <v>81.23</v>
      </c>
      <c r="CE347" s="9">
        <v>48247</v>
      </c>
      <c r="CF347" s="9">
        <v>54690</v>
      </c>
      <c r="CG347" s="9">
        <v>37.659999999999997</v>
      </c>
      <c r="CH347" s="9">
        <v>7.16</v>
      </c>
      <c r="CI347" s="9">
        <v>56800</v>
      </c>
      <c r="CJ347" s="9">
        <v>36550</v>
      </c>
      <c r="CK347" s="16" t="s">
        <v>1105</v>
      </c>
      <c r="CL347" s="27">
        <v>44462</v>
      </c>
      <c r="CM347" s="16" t="s">
        <v>375</v>
      </c>
      <c r="CN347" s="16" t="s">
        <v>1099</v>
      </c>
      <c r="CO347" s="9">
        <v>388</v>
      </c>
      <c r="CP347" s="9">
        <v>458</v>
      </c>
      <c r="CQ347" s="9">
        <v>445</v>
      </c>
      <c r="CR347" s="9">
        <v>431</v>
      </c>
      <c r="CS347" s="9">
        <v>293968</v>
      </c>
      <c r="CT347" s="42">
        <v>88.9</v>
      </c>
      <c r="CU347" s="9">
        <v>0.09</v>
      </c>
      <c r="CV347" s="9">
        <v>39.78</v>
      </c>
      <c r="CW347" s="44">
        <v>3.8686159996864297E-2</v>
      </c>
      <c r="CX347" s="44">
        <v>-7.5059773448830002E-3</v>
      </c>
      <c r="CY347" s="16">
        <v>2126562</v>
      </c>
      <c r="CZ347" s="9">
        <v>142.74</v>
      </c>
      <c r="DA347" s="9">
        <v>21.1</v>
      </c>
      <c r="DB347" s="9">
        <v>6.76</v>
      </c>
      <c r="DC347" s="16">
        <v>374</v>
      </c>
      <c r="DD347" s="16">
        <v>170000000</v>
      </c>
      <c r="DE347" s="16">
        <v>187950760</v>
      </c>
      <c r="DF347" s="16">
        <v>77833963</v>
      </c>
      <c r="DG347" s="16">
        <v>113522259246</v>
      </c>
      <c r="DH347" s="16">
        <v>58998144238</v>
      </c>
      <c r="DI347" s="16">
        <v>2126562</v>
      </c>
      <c r="DJ347" s="16">
        <v>1105186</v>
      </c>
      <c r="DK347" s="16">
        <v>604</v>
      </c>
      <c r="DL347" s="16">
        <v>758</v>
      </c>
      <c r="DM347" s="16">
        <v>2.4147653897566501</v>
      </c>
      <c r="DN347" s="16"/>
      <c r="DO347" s="16"/>
      <c r="DP347" s="16"/>
      <c r="DQ347" s="16"/>
      <c r="DR347" s="16">
        <v>13631028752</v>
      </c>
      <c r="DS347" s="16">
        <v>54524115008</v>
      </c>
      <c r="DT347" s="16">
        <v>1021376</v>
      </c>
      <c r="DU347" s="16">
        <v>4</v>
      </c>
      <c r="DV347" s="16">
        <v>1.92</v>
      </c>
      <c r="DW347" s="16"/>
      <c r="DX347" s="16"/>
      <c r="DY347" s="16"/>
      <c r="DZ347" s="48" t="s">
        <v>913</v>
      </c>
      <c r="EA347" s="9">
        <v>46.2</v>
      </c>
      <c r="EB347" s="16" t="s">
        <v>1082</v>
      </c>
      <c r="EC347" s="9">
        <v>73.8</v>
      </c>
      <c r="ED347" s="16" t="s">
        <v>4274</v>
      </c>
      <c r="EE347" s="9">
        <v>65.099999999999994</v>
      </c>
      <c r="EF347" s="16" t="s">
        <v>4274</v>
      </c>
      <c r="EG347" s="9">
        <v>60.6</v>
      </c>
      <c r="EH347" s="16" t="s">
        <v>4274</v>
      </c>
      <c r="EI347" s="9">
        <v>9.1</v>
      </c>
      <c r="EJ347" s="16" t="s">
        <v>4274</v>
      </c>
      <c r="EK347" s="9">
        <v>18.399999999999999</v>
      </c>
      <c r="EL347" s="16" t="s">
        <v>4274</v>
      </c>
      <c r="EM347" s="9">
        <v>-9.3000000000000007</v>
      </c>
      <c r="EN347" s="16" t="s">
        <v>4274</v>
      </c>
      <c r="EO347" s="9">
        <v>-2.73</v>
      </c>
      <c r="EP347" s="16">
        <v>0.56000000000000005</v>
      </c>
      <c r="EQ347" s="16">
        <v>0.49</v>
      </c>
      <c r="ER347" s="16">
        <v>12.3</v>
      </c>
      <c r="ES347" s="16" t="s">
        <v>372</v>
      </c>
      <c r="ET347" s="16">
        <v>6.1</v>
      </c>
      <c r="EU347" s="16" t="s">
        <v>372</v>
      </c>
      <c r="EV347" s="16">
        <v>2.0299999999999998</v>
      </c>
      <c r="EW347" s="16">
        <v>1.26</v>
      </c>
      <c r="EX347" s="16">
        <v>1.29</v>
      </c>
      <c r="EY347" s="16">
        <v>88.24</v>
      </c>
      <c r="EZ347" s="50">
        <v>82.06</v>
      </c>
      <c r="FA347" s="16">
        <v>11.760000000000005</v>
      </c>
      <c r="FB347" s="50">
        <v>17.939999999999998</v>
      </c>
      <c r="FC347" s="16">
        <v>5.7</v>
      </c>
      <c r="FD347" s="16" t="s">
        <v>4274</v>
      </c>
      <c r="FE347" s="9">
        <v>-4.2</v>
      </c>
      <c r="FF347" s="16" t="s">
        <v>4274</v>
      </c>
      <c r="FG347" s="16">
        <v>3.3</v>
      </c>
      <c r="FH347" s="16" t="s">
        <v>4274</v>
      </c>
    </row>
    <row r="348" spans="2:164" ht="18.75" x14ac:dyDescent="0.2">
      <c r="B348" s="16" t="s">
        <v>471</v>
      </c>
      <c r="C348" s="16" t="s">
        <v>840</v>
      </c>
      <c r="D348" s="16" t="s">
        <v>97</v>
      </c>
      <c r="E348" s="16" t="s">
        <v>1224</v>
      </c>
      <c r="F348" s="16" t="s">
        <v>1219</v>
      </c>
      <c r="G348" s="18">
        <v>44457.520838518518</v>
      </c>
      <c r="H348" s="16" t="s">
        <v>1225</v>
      </c>
      <c r="I348" s="16" t="s">
        <v>1222</v>
      </c>
      <c r="J348" s="16" t="s">
        <v>976</v>
      </c>
      <c r="K348" s="16" t="s">
        <v>1082</v>
      </c>
      <c r="L348" s="16" t="s">
        <v>2100</v>
      </c>
      <c r="M348" s="16" t="s">
        <v>1083</v>
      </c>
      <c r="N348" s="9">
        <v>80890</v>
      </c>
      <c r="O348" s="9">
        <v>3.15</v>
      </c>
      <c r="P348" s="9">
        <v>81890</v>
      </c>
      <c r="Q348" s="9">
        <v>4.43</v>
      </c>
      <c r="R348" s="9">
        <v>4.5999999999999996</v>
      </c>
      <c r="S348" s="44">
        <v>0.74360000000000004</v>
      </c>
      <c r="T348" s="9">
        <v>82338</v>
      </c>
      <c r="U348" s="9">
        <v>78720</v>
      </c>
      <c r="V348" s="9">
        <v>82338</v>
      </c>
      <c r="W348" s="16" t="s">
        <v>7388</v>
      </c>
      <c r="X348" s="16" t="s">
        <v>7389</v>
      </c>
      <c r="Y348" s="16" t="s">
        <v>6570</v>
      </c>
      <c r="Z348" s="9">
        <v>1.73</v>
      </c>
      <c r="AA348" s="9">
        <v>1.85</v>
      </c>
      <c r="AB348" s="9">
        <v>27</v>
      </c>
      <c r="AC348" s="16" t="s">
        <v>1082</v>
      </c>
      <c r="AD348" s="9">
        <v>21.2</v>
      </c>
      <c r="AE348" s="16" t="s">
        <v>1082</v>
      </c>
      <c r="AF348" s="9">
        <v>1.27</v>
      </c>
      <c r="AG348" s="9">
        <v>1.27</v>
      </c>
      <c r="AH348" s="9">
        <v>1.17</v>
      </c>
      <c r="AI348" s="16">
        <v>100</v>
      </c>
      <c r="AJ348" s="50">
        <v>85.78</v>
      </c>
      <c r="AK348" s="9">
        <v>0</v>
      </c>
      <c r="AL348" s="9">
        <v>14.219999999999999</v>
      </c>
      <c r="AM348" s="9">
        <v>1.2</v>
      </c>
      <c r="AN348" s="16" t="s">
        <v>1083</v>
      </c>
      <c r="AO348" s="9">
        <v>-651.5</v>
      </c>
      <c r="AP348" s="16" t="s">
        <v>1082</v>
      </c>
      <c r="AQ348" s="9">
        <v>13.82</v>
      </c>
      <c r="AR348" s="9">
        <v>16.68</v>
      </c>
      <c r="AS348" s="9" t="s">
        <v>4269</v>
      </c>
      <c r="AT348" s="44">
        <v>-1.2800000000000001E-2</v>
      </c>
      <c r="AU348" s="16" t="s">
        <v>896</v>
      </c>
      <c r="AV348" s="16" t="s">
        <v>4342</v>
      </c>
      <c r="AW348" s="16" t="s">
        <v>4342</v>
      </c>
      <c r="AX348" s="16" t="s">
        <v>4341</v>
      </c>
      <c r="AY348" s="16"/>
      <c r="AZ348" s="9">
        <v>1.6</v>
      </c>
      <c r="BA348" s="32">
        <v>1.26589880952381E-2</v>
      </c>
      <c r="BB348" s="30">
        <v>1.7023921591229299E-2</v>
      </c>
      <c r="BC348" s="52">
        <v>5.56</v>
      </c>
      <c r="BD348" s="16" t="s">
        <v>895</v>
      </c>
      <c r="BE348" s="9">
        <v>14</v>
      </c>
      <c r="BF348" s="9">
        <v>100</v>
      </c>
      <c r="BG348" s="9">
        <v>66372</v>
      </c>
      <c r="BH348" s="16">
        <v>73.17</v>
      </c>
      <c r="BI348" s="16">
        <v>70.36</v>
      </c>
      <c r="BJ348" s="16" t="s">
        <v>4265</v>
      </c>
      <c r="BK348" s="9">
        <v>117376</v>
      </c>
      <c r="BL348" s="9">
        <v>116772</v>
      </c>
      <c r="BM348" s="9">
        <v>81890</v>
      </c>
      <c r="BN348" s="18">
        <v>44208</v>
      </c>
      <c r="BO348" s="9">
        <v>-29.9</v>
      </c>
      <c r="BP348" s="9">
        <v>54.25</v>
      </c>
      <c r="BQ348" s="16" t="s">
        <v>1084</v>
      </c>
      <c r="BR348" s="9">
        <v>7.44</v>
      </c>
      <c r="BS348" s="16" t="s">
        <v>1084</v>
      </c>
      <c r="BT348" s="9">
        <v>436.8</v>
      </c>
      <c r="BU348" s="16" t="s">
        <v>1082</v>
      </c>
      <c r="BV348" s="9">
        <v>60.2</v>
      </c>
      <c r="BW348" s="16" t="s">
        <v>1082</v>
      </c>
      <c r="BX348" s="9">
        <v>376.6</v>
      </c>
      <c r="BY348" s="16" t="s">
        <v>1082</v>
      </c>
      <c r="BZ348" s="9">
        <v>824</v>
      </c>
      <c r="CA348" s="9">
        <v>323</v>
      </c>
      <c r="CB348" s="9">
        <v>353</v>
      </c>
      <c r="CC348" s="9">
        <v>1.83</v>
      </c>
      <c r="CD348" s="9">
        <v>100</v>
      </c>
      <c r="CE348" s="9">
        <v>67514</v>
      </c>
      <c r="CF348" s="9">
        <v>82338</v>
      </c>
      <c r="CG348" s="9">
        <v>38.15</v>
      </c>
      <c r="CH348" s="9">
        <v>0</v>
      </c>
      <c r="CI348" s="9">
        <v>78418</v>
      </c>
      <c r="CJ348" s="9">
        <v>54490</v>
      </c>
      <c r="CK348" s="16" t="s">
        <v>1098</v>
      </c>
      <c r="CL348" s="27">
        <v>44492</v>
      </c>
      <c r="CM348" s="16" t="s">
        <v>375</v>
      </c>
      <c r="CN348" s="16" t="s">
        <v>1099</v>
      </c>
      <c r="CO348" s="9">
        <v>495</v>
      </c>
      <c r="CP348" s="9">
        <v>447</v>
      </c>
      <c r="CQ348" s="9">
        <v>440</v>
      </c>
      <c r="CR348" s="9">
        <v>406</v>
      </c>
      <c r="CS348" s="9">
        <v>191283</v>
      </c>
      <c r="CT348" s="42">
        <v>55.66</v>
      </c>
      <c r="CU348" s="9">
        <v>7.0000000000000007E-2</v>
      </c>
      <c r="CV348" s="9">
        <v>23.94</v>
      </c>
      <c r="CW348" s="44">
        <v>-1.75860477543783E-2</v>
      </c>
      <c r="CX348" s="44">
        <v>-1.2752174245708899E-2</v>
      </c>
      <c r="CY348" s="16">
        <v>1063355</v>
      </c>
      <c r="CZ348" s="9">
        <v>27</v>
      </c>
      <c r="DA348" s="9">
        <v>9.56</v>
      </c>
      <c r="DB348" s="9">
        <v>2.82</v>
      </c>
      <c r="DC348" s="16">
        <v>3033</v>
      </c>
      <c r="DD348" s="16">
        <v>84000000</v>
      </c>
      <c r="DE348" s="16">
        <v>269591767</v>
      </c>
      <c r="DF348" s="16">
        <v>211592624</v>
      </c>
      <c r="DG348" s="16">
        <v>87078140950</v>
      </c>
      <c r="DH348" s="16">
        <v>74692196560</v>
      </c>
      <c r="DI348" s="16">
        <v>1063355</v>
      </c>
      <c r="DJ348" s="16">
        <v>912104</v>
      </c>
      <c r="DK348" s="16">
        <v>323</v>
      </c>
      <c r="DL348" s="16">
        <v>353</v>
      </c>
      <c r="DM348" s="16">
        <v>1.27410758420388</v>
      </c>
      <c r="DN348" s="16"/>
      <c r="DO348" s="16"/>
      <c r="DP348" s="16"/>
      <c r="DQ348" s="16"/>
      <c r="DR348" s="16">
        <v>4128648130</v>
      </c>
      <c r="DS348" s="16">
        <v>12385944390</v>
      </c>
      <c r="DT348" s="16">
        <v>151251</v>
      </c>
      <c r="DU348" s="16">
        <v>3</v>
      </c>
      <c r="DV348" s="16">
        <v>1.17</v>
      </c>
      <c r="DW348" s="16"/>
      <c r="DX348" s="16"/>
      <c r="DY348" s="16"/>
      <c r="DZ348" s="48" t="s">
        <v>840</v>
      </c>
      <c r="EA348" s="9">
        <v>5.8</v>
      </c>
      <c r="EB348" s="16" t="s">
        <v>1082</v>
      </c>
      <c r="EC348" s="9">
        <v>28</v>
      </c>
      <c r="ED348" s="16" t="s">
        <v>4274</v>
      </c>
      <c r="EE348" s="9">
        <v>21.1</v>
      </c>
      <c r="EF348" s="16" t="s">
        <v>4274</v>
      </c>
      <c r="EG348" s="9">
        <v>23.8</v>
      </c>
      <c r="EH348" s="16" t="s">
        <v>4274</v>
      </c>
      <c r="EI348" s="9">
        <v>767</v>
      </c>
      <c r="EJ348" s="16" t="s">
        <v>372</v>
      </c>
      <c r="EK348" s="9">
        <v>159</v>
      </c>
      <c r="EL348" s="16" t="s">
        <v>372</v>
      </c>
      <c r="EM348" s="9">
        <v>608</v>
      </c>
      <c r="EN348" s="16" t="s">
        <v>372</v>
      </c>
      <c r="EO348" s="9">
        <v>-2.0699999999999998</v>
      </c>
      <c r="EP348" s="16">
        <v>1.45</v>
      </c>
      <c r="EQ348" s="16">
        <v>0.89</v>
      </c>
      <c r="ER348" s="16">
        <v>17.3</v>
      </c>
      <c r="ES348" s="16" t="s">
        <v>372</v>
      </c>
      <c r="ET348" s="16">
        <v>4.7</v>
      </c>
      <c r="EU348" s="16" t="s">
        <v>372</v>
      </c>
      <c r="EV348" s="16">
        <v>3.64</v>
      </c>
      <c r="EW348" s="16">
        <v>1.94</v>
      </c>
      <c r="EX348" s="16">
        <v>1.98</v>
      </c>
      <c r="EY348" s="16">
        <v>75.569999999999993</v>
      </c>
      <c r="EZ348" s="50">
        <v>85.23</v>
      </c>
      <c r="FA348" s="16">
        <v>24.430000000000007</v>
      </c>
      <c r="FB348" s="50">
        <v>14.769999999999996</v>
      </c>
      <c r="FC348" s="16">
        <v>-2.7</v>
      </c>
      <c r="FD348" s="16" t="s">
        <v>4274</v>
      </c>
      <c r="FE348" s="9">
        <v>-1.2</v>
      </c>
      <c r="FF348" s="16" t="s">
        <v>4274</v>
      </c>
      <c r="FG348" s="16">
        <v>-208.6</v>
      </c>
      <c r="FH348" s="16" t="s">
        <v>372</v>
      </c>
    </row>
    <row r="349" spans="2:164" ht="18.75" x14ac:dyDescent="0.2">
      <c r="B349" s="16" t="s">
        <v>612</v>
      </c>
      <c r="C349" s="16" t="s">
        <v>927</v>
      </c>
      <c r="D349" s="16" t="s">
        <v>1218</v>
      </c>
      <c r="E349" s="16" t="s">
        <v>1224</v>
      </c>
      <c r="F349" s="16" t="s">
        <v>1219</v>
      </c>
      <c r="G349" s="18">
        <v>44457.520800150465</v>
      </c>
      <c r="H349" s="16" t="s">
        <v>1221</v>
      </c>
      <c r="I349" s="16" t="s">
        <v>1223</v>
      </c>
      <c r="J349" s="16" t="s">
        <v>7390</v>
      </c>
      <c r="K349" s="16" t="s">
        <v>1082</v>
      </c>
      <c r="L349" s="16" t="s">
        <v>1031</v>
      </c>
      <c r="M349" s="16" t="s">
        <v>1083</v>
      </c>
      <c r="N349" s="9">
        <v>1575</v>
      </c>
      <c r="O349" s="9">
        <v>-4.8899999999999997</v>
      </c>
      <c r="P349" s="9">
        <v>1580</v>
      </c>
      <c r="Q349" s="9">
        <v>-4.59</v>
      </c>
      <c r="R349" s="9">
        <v>6.1</v>
      </c>
      <c r="S349" s="44">
        <v>0.44209999999999999</v>
      </c>
      <c r="T349" s="9">
        <v>1670</v>
      </c>
      <c r="U349" s="9">
        <v>1574</v>
      </c>
      <c r="V349" s="9">
        <v>1670</v>
      </c>
      <c r="W349" s="16" t="s">
        <v>7391</v>
      </c>
      <c r="X349" s="16" t="s">
        <v>7392</v>
      </c>
      <c r="Y349" s="16" t="s">
        <v>2998</v>
      </c>
      <c r="Z349" s="9">
        <v>0.87</v>
      </c>
      <c r="AA349" s="9">
        <v>0.52</v>
      </c>
      <c r="AB349" s="9">
        <v>8.4</v>
      </c>
      <c r="AC349" s="16" t="s">
        <v>1082</v>
      </c>
      <c r="AD349" s="9">
        <v>17.399999999999999</v>
      </c>
      <c r="AE349" s="16" t="s">
        <v>1082</v>
      </c>
      <c r="AF349" s="9"/>
      <c r="AG349" s="9">
        <v>-2.08</v>
      </c>
      <c r="AH349" s="9">
        <v>-1.68</v>
      </c>
      <c r="AI349" s="16">
        <v>94.22</v>
      </c>
      <c r="AJ349" s="50">
        <v>99.98</v>
      </c>
      <c r="AK349" s="9">
        <v>5.7800000000000011</v>
      </c>
      <c r="AL349" s="9">
        <v>1.9999999999996021E-2</v>
      </c>
      <c r="AM349" s="9">
        <v>-637.5</v>
      </c>
      <c r="AN349" s="16" t="s">
        <v>1082</v>
      </c>
      <c r="AO349" s="9">
        <v>-602.9</v>
      </c>
      <c r="AP349" s="16" t="s">
        <v>1082</v>
      </c>
      <c r="AQ349" s="9">
        <v>-6.75</v>
      </c>
      <c r="AR349" s="9">
        <v>-10.82</v>
      </c>
      <c r="AS349" s="9" t="s">
        <v>4269</v>
      </c>
      <c r="AT349" s="44">
        <v>-3.0000000000000001E-3</v>
      </c>
      <c r="AU349" s="16" t="s">
        <v>23</v>
      </c>
      <c r="AV349" s="16" t="s">
        <v>4337</v>
      </c>
      <c r="AW349" s="16" t="s">
        <v>4342</v>
      </c>
      <c r="AX349" s="16" t="s">
        <v>4337</v>
      </c>
      <c r="AY349" s="16"/>
      <c r="AZ349" s="9"/>
      <c r="BA349" s="32">
        <v>4.1506151066350704E-3</v>
      </c>
      <c r="BB349" s="30">
        <v>9.38840784129172E-3</v>
      </c>
      <c r="BC349" s="52">
        <v>7.73</v>
      </c>
      <c r="BD349" s="16" t="s">
        <v>897</v>
      </c>
      <c r="BE349" s="9">
        <v>0</v>
      </c>
      <c r="BF349" s="9">
        <v>0</v>
      </c>
      <c r="BG349" s="9">
        <v>0</v>
      </c>
      <c r="BH349" s="16">
        <v>0</v>
      </c>
      <c r="BI349" s="16">
        <v>0</v>
      </c>
      <c r="BJ349" s="16" t="s">
        <v>4264</v>
      </c>
      <c r="BK349" s="9">
        <v>37330</v>
      </c>
      <c r="BL349" s="9">
        <v>2602</v>
      </c>
      <c r="BM349" s="9">
        <v>1580</v>
      </c>
      <c r="BN349" s="18">
        <v>44209</v>
      </c>
      <c r="BO349" s="9">
        <v>-39.299999999999997</v>
      </c>
      <c r="BP349" s="9">
        <v>815.3</v>
      </c>
      <c r="BQ349" s="16" t="s">
        <v>1084</v>
      </c>
      <c r="BR349" s="9">
        <v>173.03</v>
      </c>
      <c r="BS349" s="16" t="s">
        <v>1084</v>
      </c>
      <c r="BT349" s="9">
        <v>128.19</v>
      </c>
      <c r="BU349" s="16" t="s">
        <v>1082</v>
      </c>
      <c r="BV349" s="9">
        <v>27.4</v>
      </c>
      <c r="BW349" s="16" t="s">
        <v>1082</v>
      </c>
      <c r="BX349" s="9">
        <v>100.8</v>
      </c>
      <c r="BY349" s="16" t="s">
        <v>1082</v>
      </c>
      <c r="BZ349" s="9">
        <v>2607</v>
      </c>
      <c r="CA349" s="9">
        <v>1247</v>
      </c>
      <c r="CB349" s="9">
        <v>636</v>
      </c>
      <c r="CC349" s="9">
        <v>0.94</v>
      </c>
      <c r="CD349" s="9">
        <v>1.47</v>
      </c>
      <c r="CE349" s="9">
        <v>1534</v>
      </c>
      <c r="CF349" s="9">
        <v>1839</v>
      </c>
      <c r="CG349" s="9">
        <v>25</v>
      </c>
      <c r="CH349" s="9">
        <v>1211.1099999999999</v>
      </c>
      <c r="CI349" s="9">
        <v>22600</v>
      </c>
      <c r="CJ349" s="9">
        <v>1260</v>
      </c>
      <c r="CK349" s="16"/>
      <c r="CL349" s="27"/>
      <c r="CM349" s="16"/>
      <c r="CN349" s="16"/>
      <c r="CO349" s="9">
        <v>632</v>
      </c>
      <c r="CP349" s="9">
        <v>560</v>
      </c>
      <c r="CQ349" s="9">
        <v>455</v>
      </c>
      <c r="CR349" s="9">
        <v>380</v>
      </c>
      <c r="CS349" s="9">
        <v>9057971</v>
      </c>
      <c r="CT349" s="42">
        <v>2.78</v>
      </c>
      <c r="CU349" s="9">
        <v>0.27</v>
      </c>
      <c r="CV349" s="9">
        <v>0.52</v>
      </c>
      <c r="CW349" s="44">
        <v>-5.6886227544910198E-2</v>
      </c>
      <c r="CX349" s="44">
        <v>-3.0193236714975802E-3</v>
      </c>
      <c r="CY349" s="16">
        <v>70062383</v>
      </c>
      <c r="CZ349" s="9">
        <v>10.9</v>
      </c>
      <c r="DA349" s="9">
        <v>15.27</v>
      </c>
      <c r="DB349" s="9">
        <v>0.71</v>
      </c>
      <c r="DC349" s="16">
        <v>144.97</v>
      </c>
      <c r="DD349" s="16">
        <v>16880000000</v>
      </c>
      <c r="DE349" s="16">
        <v>83640389</v>
      </c>
      <c r="DF349" s="16">
        <v>174014350</v>
      </c>
      <c r="DG349" s="16">
        <v>104299565140</v>
      </c>
      <c r="DH349" s="16">
        <v>110673127140</v>
      </c>
      <c r="DI349" s="16">
        <v>66012383</v>
      </c>
      <c r="DJ349" s="16">
        <v>70046283</v>
      </c>
      <c r="DK349" s="16">
        <v>1247</v>
      </c>
      <c r="DL349" s="16">
        <v>636</v>
      </c>
      <c r="DM349" s="16">
        <v>0.48065225080575202</v>
      </c>
      <c r="DN349" s="16">
        <v>3199500000</v>
      </c>
      <c r="DO349" s="16">
        <v>6399000000</v>
      </c>
      <c r="DP349" s="16">
        <v>4050000</v>
      </c>
      <c r="DQ349" s="16">
        <v>2</v>
      </c>
      <c r="DR349" s="16">
        <v>25438000</v>
      </c>
      <c r="DS349" s="16">
        <v>25438000</v>
      </c>
      <c r="DT349" s="16">
        <v>16100</v>
      </c>
      <c r="DU349" s="16">
        <v>1</v>
      </c>
      <c r="DV349" s="16">
        <v>0.94</v>
      </c>
      <c r="DW349" s="16">
        <v>251.55</v>
      </c>
      <c r="DX349" s="16">
        <v>16.3</v>
      </c>
      <c r="DY349" s="16">
        <v>4350.7</v>
      </c>
      <c r="DZ349" s="48" t="s">
        <v>927</v>
      </c>
      <c r="EA349" s="9">
        <v>140.5</v>
      </c>
      <c r="EB349" s="16" t="s">
        <v>1082</v>
      </c>
      <c r="EC349" s="9">
        <v>81.5</v>
      </c>
      <c r="ED349" s="16" t="s">
        <v>4274</v>
      </c>
      <c r="EE349" s="9">
        <v>77.8</v>
      </c>
      <c r="EF349" s="16" t="s">
        <v>4274</v>
      </c>
      <c r="EG349" s="9">
        <v>79.3</v>
      </c>
      <c r="EH349" s="16" t="s">
        <v>4274</v>
      </c>
      <c r="EI349" s="9">
        <v>9.3000000000000007</v>
      </c>
      <c r="EJ349" s="16" t="s">
        <v>4274</v>
      </c>
      <c r="EK349" s="9">
        <v>23.3</v>
      </c>
      <c r="EL349" s="16" t="s">
        <v>4274</v>
      </c>
      <c r="EM349" s="9">
        <v>-14</v>
      </c>
      <c r="EN349" s="16" t="s">
        <v>4274</v>
      </c>
      <c r="EO349" s="9">
        <v>-1.71</v>
      </c>
      <c r="EP349" s="16">
        <v>0.73</v>
      </c>
      <c r="EQ349" s="16">
        <v>0.47</v>
      </c>
      <c r="ER349" s="16">
        <v>12.5</v>
      </c>
      <c r="ES349" s="16" t="s">
        <v>372</v>
      </c>
      <c r="ET349" s="16">
        <v>16.399999999999999</v>
      </c>
      <c r="EU349" s="16" t="s">
        <v>372</v>
      </c>
      <c r="EV349" s="16">
        <v>-1.31</v>
      </c>
      <c r="EW349" s="16">
        <v>-1.17</v>
      </c>
      <c r="EX349" s="16">
        <v>-1.1000000000000001</v>
      </c>
      <c r="EY349" s="16">
        <v>95.45</v>
      </c>
      <c r="EZ349" s="50">
        <v>97.38</v>
      </c>
      <c r="FA349" s="16">
        <v>4.5499999999999972</v>
      </c>
      <c r="FB349" s="50">
        <v>2.6200000000000045</v>
      </c>
      <c r="FC349" s="16">
        <v>-1.6</v>
      </c>
      <c r="FD349" s="16" t="s">
        <v>4274</v>
      </c>
      <c r="FE349" s="9">
        <v>-2.5</v>
      </c>
      <c r="FF349" s="16" t="s">
        <v>4274</v>
      </c>
      <c r="FG349" s="16">
        <v>1.2</v>
      </c>
      <c r="FH349" s="16" t="s">
        <v>4274</v>
      </c>
    </row>
    <row r="350" spans="2:164" ht="18.75" x14ac:dyDescent="0.2">
      <c r="B350" s="16" t="s">
        <v>667</v>
      </c>
      <c r="C350" s="16" t="s">
        <v>907</v>
      </c>
      <c r="D350" s="16" t="s">
        <v>1218</v>
      </c>
      <c r="E350" s="16" t="s">
        <v>1224</v>
      </c>
      <c r="F350" s="16" t="s">
        <v>1219</v>
      </c>
      <c r="G350" s="18">
        <v>44457.520731469907</v>
      </c>
      <c r="H350" s="16" t="s">
        <v>1221</v>
      </c>
      <c r="I350" s="16" t="s">
        <v>1223</v>
      </c>
      <c r="J350" s="16" t="s">
        <v>55</v>
      </c>
      <c r="K350" s="16" t="s">
        <v>1082</v>
      </c>
      <c r="L350" s="16" t="s">
        <v>1021</v>
      </c>
      <c r="M350" s="16" t="s">
        <v>1083</v>
      </c>
      <c r="N350" s="9">
        <v>25800</v>
      </c>
      <c r="O350" s="9">
        <v>-4.97</v>
      </c>
      <c r="P350" s="9">
        <v>25920</v>
      </c>
      <c r="Q350" s="9">
        <v>-4.53</v>
      </c>
      <c r="R350" s="9">
        <v>7.75</v>
      </c>
      <c r="S350" s="44">
        <v>0.46329999999999999</v>
      </c>
      <c r="T350" s="9">
        <v>27800</v>
      </c>
      <c r="U350" s="9">
        <v>25800</v>
      </c>
      <c r="V350" s="9">
        <v>27800</v>
      </c>
      <c r="W350" s="16" t="s">
        <v>7393</v>
      </c>
      <c r="X350" s="16" t="s">
        <v>5333</v>
      </c>
      <c r="Y350" s="16" t="s">
        <v>7394</v>
      </c>
      <c r="Z350" s="9">
        <v>0.87</v>
      </c>
      <c r="AA350" s="9">
        <v>0.51</v>
      </c>
      <c r="AB350" s="9">
        <v>9.8000000000000007</v>
      </c>
      <c r="AC350" s="16" t="s">
        <v>1082</v>
      </c>
      <c r="AD350" s="9">
        <v>35.299999999999997</v>
      </c>
      <c r="AE350" s="16" t="s">
        <v>1082</v>
      </c>
      <c r="AF350" s="9">
        <v>0.28000000000000003</v>
      </c>
      <c r="AG350" s="9">
        <v>-3.6</v>
      </c>
      <c r="AH350" s="9">
        <v>-1.5</v>
      </c>
      <c r="AI350" s="16">
        <v>39.26</v>
      </c>
      <c r="AJ350" s="50">
        <v>99.49</v>
      </c>
      <c r="AK350" s="9">
        <v>60.74</v>
      </c>
      <c r="AL350" s="9">
        <v>0.51000000000000512</v>
      </c>
      <c r="AM350" s="9">
        <v>-6.2</v>
      </c>
      <c r="AN350" s="16" t="s">
        <v>1083</v>
      </c>
      <c r="AO350" s="9">
        <v>-3</v>
      </c>
      <c r="AP350" s="16" t="s">
        <v>1083</v>
      </c>
      <c r="AQ350" s="9">
        <v>-14.43</v>
      </c>
      <c r="AR350" s="9">
        <v>-18.66</v>
      </c>
      <c r="AS350" s="9" t="s">
        <v>4269</v>
      </c>
      <c r="AT350" s="44">
        <v>-4.4000000000000003E-3</v>
      </c>
      <c r="AU350" s="16" t="s">
        <v>896</v>
      </c>
      <c r="AV350" s="16" t="s">
        <v>4341</v>
      </c>
      <c r="AW350" s="16" t="s">
        <v>4342</v>
      </c>
      <c r="AX350" s="16" t="s">
        <v>4342</v>
      </c>
      <c r="AY350" s="16"/>
      <c r="AZ350" s="9">
        <v>0.6</v>
      </c>
      <c r="BA350" s="32">
        <v>1.6406048178296999E-3</v>
      </c>
      <c r="BB350" s="30">
        <v>3.5411284649896398E-3</v>
      </c>
      <c r="BC350" s="52">
        <v>4.0999999999999996</v>
      </c>
      <c r="BD350" s="16" t="s">
        <v>897</v>
      </c>
      <c r="BE350" s="9">
        <v>100</v>
      </c>
      <c r="BF350" s="9">
        <v>29</v>
      </c>
      <c r="BG350" s="9">
        <v>25800</v>
      </c>
      <c r="BH350" s="16">
        <v>38.26</v>
      </c>
      <c r="BI350" s="16">
        <v>42.94</v>
      </c>
      <c r="BJ350" s="16" t="s">
        <v>4266</v>
      </c>
      <c r="BK350" s="9">
        <v>69900</v>
      </c>
      <c r="BL350" s="9">
        <v>63036</v>
      </c>
      <c r="BM350" s="9">
        <v>25920</v>
      </c>
      <c r="BN350" s="18">
        <v>44052</v>
      </c>
      <c r="BO350" s="9">
        <v>-58.9</v>
      </c>
      <c r="BP350" s="9">
        <v>1000</v>
      </c>
      <c r="BQ350" s="16"/>
      <c r="BR350" s="9">
        <v>54</v>
      </c>
      <c r="BS350" s="16" t="s">
        <v>1084</v>
      </c>
      <c r="BT350" s="9">
        <v>2.15</v>
      </c>
      <c r="BU350" s="16" t="s">
        <v>1082</v>
      </c>
      <c r="BV350" s="9">
        <v>139.4</v>
      </c>
      <c r="BW350" s="16" t="s">
        <v>1082</v>
      </c>
      <c r="BX350" s="9">
        <v>-137.25</v>
      </c>
      <c r="BY350" s="16" t="s">
        <v>1082</v>
      </c>
      <c r="BZ350" s="9">
        <v>964</v>
      </c>
      <c r="CA350" s="9">
        <v>410</v>
      </c>
      <c r="CB350" s="9">
        <v>289</v>
      </c>
      <c r="CC350" s="9">
        <v>0.64</v>
      </c>
      <c r="CD350" s="9">
        <v>48.82</v>
      </c>
      <c r="CE350" s="9">
        <v>25800</v>
      </c>
      <c r="CF350" s="9">
        <v>31550</v>
      </c>
      <c r="CG350" s="9">
        <v>5.43</v>
      </c>
      <c r="CH350" s="9">
        <v>27.9</v>
      </c>
      <c r="CI350" s="9">
        <v>33000</v>
      </c>
      <c r="CJ350" s="9">
        <v>18930</v>
      </c>
      <c r="CK350" s="16" t="s">
        <v>1098</v>
      </c>
      <c r="CL350" s="27">
        <v>44492</v>
      </c>
      <c r="CM350" s="16" t="s">
        <v>375</v>
      </c>
      <c r="CN350" s="16" t="s">
        <v>1099</v>
      </c>
      <c r="CO350" s="9">
        <v>195</v>
      </c>
      <c r="CP350" s="9">
        <v>147</v>
      </c>
      <c r="CQ350" s="9">
        <v>135</v>
      </c>
      <c r="CR350" s="9">
        <v>138</v>
      </c>
      <c r="CS350" s="9">
        <v>965580</v>
      </c>
      <c r="CT350" s="42">
        <v>0</v>
      </c>
      <c r="CU350" s="9">
        <v>0.63</v>
      </c>
      <c r="CV350" s="9">
        <v>5.21</v>
      </c>
      <c r="CW350" s="44">
        <v>-7.1942446043165506E-2</v>
      </c>
      <c r="CX350" s="44">
        <v>-4.4198895027624304E-3</v>
      </c>
      <c r="CY350" s="16">
        <v>3960338</v>
      </c>
      <c r="CZ350" s="9">
        <v>10.220000000000001</v>
      </c>
      <c r="DA350" s="9">
        <v>10.42</v>
      </c>
      <c r="DB350" s="9">
        <v>0.98</v>
      </c>
      <c r="DC350" s="16">
        <v>2536</v>
      </c>
      <c r="DD350" s="16">
        <v>2413950000</v>
      </c>
      <c r="DE350" s="16">
        <v>98293065</v>
      </c>
      <c r="DF350" s="16">
        <v>353403325</v>
      </c>
      <c r="DG350" s="16">
        <v>40300156800</v>
      </c>
      <c r="DH350" s="16">
        <v>102133560960</v>
      </c>
      <c r="DI350" s="16">
        <v>1554790</v>
      </c>
      <c r="DJ350" s="16">
        <v>3940338</v>
      </c>
      <c r="DK350" s="16">
        <v>410</v>
      </c>
      <c r="DL350" s="16">
        <v>289</v>
      </c>
      <c r="DM350" s="16">
        <v>0.27813282458505401</v>
      </c>
      <c r="DN350" s="16">
        <v>12470360832</v>
      </c>
      <c r="DO350" s="16">
        <v>62351804160</v>
      </c>
      <c r="DP350" s="16">
        <v>2405548</v>
      </c>
      <c r="DQ350" s="16">
        <v>5</v>
      </c>
      <c r="DR350" s="16">
        <v>518400000</v>
      </c>
      <c r="DS350" s="16">
        <v>518400000</v>
      </c>
      <c r="DT350" s="16">
        <v>20000</v>
      </c>
      <c r="DU350" s="16">
        <v>1</v>
      </c>
      <c r="DV350" s="16">
        <v>0.39</v>
      </c>
      <c r="DW350" s="16">
        <v>120.28</v>
      </c>
      <c r="DX350" s="16">
        <v>0.65</v>
      </c>
      <c r="DY350" s="16">
        <v>197.02</v>
      </c>
      <c r="DZ350" s="48" t="s">
        <v>907</v>
      </c>
      <c r="EA350" s="9">
        <v>85</v>
      </c>
      <c r="EB350" s="16" t="s">
        <v>1082</v>
      </c>
      <c r="EC350" s="9">
        <v>177.5</v>
      </c>
      <c r="ED350" s="16" t="s">
        <v>4274</v>
      </c>
      <c r="EE350" s="9">
        <v>87.2</v>
      </c>
      <c r="EF350" s="16" t="s">
        <v>4274</v>
      </c>
      <c r="EG350" s="9">
        <v>131.30000000000001</v>
      </c>
      <c r="EH350" s="16" t="s">
        <v>4274</v>
      </c>
      <c r="EI350" s="9">
        <v>4.7</v>
      </c>
      <c r="EJ350" s="16" t="s">
        <v>4274</v>
      </c>
      <c r="EK350" s="9">
        <v>31.1</v>
      </c>
      <c r="EL350" s="16" t="s">
        <v>4274</v>
      </c>
      <c r="EM350" s="9">
        <v>-26.4</v>
      </c>
      <c r="EN350" s="16" t="s">
        <v>4274</v>
      </c>
      <c r="EO350" s="9">
        <v>-4</v>
      </c>
      <c r="EP350" s="16">
        <v>0.84</v>
      </c>
      <c r="EQ350" s="16">
        <v>0.56999999999999995</v>
      </c>
      <c r="ER350" s="16">
        <v>11.1</v>
      </c>
      <c r="ES350" s="16" t="s">
        <v>372</v>
      </c>
      <c r="ET350" s="16">
        <v>27.7</v>
      </c>
      <c r="EU350" s="16" t="s">
        <v>372</v>
      </c>
      <c r="EV350" s="16">
        <v>-2.5099999999999998</v>
      </c>
      <c r="EW350" s="16">
        <v>-1.21</v>
      </c>
      <c r="EX350" s="16">
        <v>-1.0900000000000001</v>
      </c>
      <c r="EY350" s="16">
        <v>49.13</v>
      </c>
      <c r="EZ350" s="50">
        <v>73.98</v>
      </c>
      <c r="FA350" s="16">
        <v>50.87</v>
      </c>
      <c r="FB350" s="50">
        <v>26.019999999999996</v>
      </c>
      <c r="FC350" s="16">
        <v>-44.1</v>
      </c>
      <c r="FD350" s="16" t="s">
        <v>4274</v>
      </c>
      <c r="FE350" s="9">
        <v>-16.600000000000001</v>
      </c>
      <c r="FF350" s="16" t="s">
        <v>4274</v>
      </c>
      <c r="FG350" s="16">
        <v>-12</v>
      </c>
      <c r="FH350" s="16" t="s">
        <v>4274</v>
      </c>
    </row>
    <row r="351" spans="2:164" ht="18.75" x14ac:dyDescent="0.2">
      <c r="B351" s="16" t="s">
        <v>670</v>
      </c>
      <c r="C351" s="16" t="s">
        <v>908</v>
      </c>
      <c r="D351" s="16" t="s">
        <v>1218</v>
      </c>
      <c r="E351" s="16" t="s">
        <v>1220</v>
      </c>
      <c r="F351" s="16" t="s">
        <v>1219</v>
      </c>
      <c r="G351" s="18">
        <v>44457.520624872683</v>
      </c>
      <c r="H351" s="16" t="s">
        <v>1229</v>
      </c>
      <c r="I351" s="16" t="s">
        <v>1223</v>
      </c>
      <c r="J351" s="16" t="s">
        <v>930</v>
      </c>
      <c r="K351" s="16" t="s">
        <v>1082</v>
      </c>
      <c r="L351" s="16" t="s">
        <v>974</v>
      </c>
      <c r="M351" s="16" t="s">
        <v>1083</v>
      </c>
      <c r="N351" s="9">
        <v>16250</v>
      </c>
      <c r="O351" s="9">
        <v>-4.97</v>
      </c>
      <c r="P351" s="9">
        <v>16300</v>
      </c>
      <c r="Q351" s="9">
        <v>-4.68</v>
      </c>
      <c r="R351" s="9">
        <v>6.34</v>
      </c>
      <c r="S351" s="44">
        <v>0.28489999999999999</v>
      </c>
      <c r="T351" s="9">
        <v>17280</v>
      </c>
      <c r="U351" s="9">
        <v>16250</v>
      </c>
      <c r="V351" s="9">
        <v>17280</v>
      </c>
      <c r="W351" s="16" t="s">
        <v>4416</v>
      </c>
      <c r="X351" s="16" t="s">
        <v>4463</v>
      </c>
      <c r="Y351" s="16" t="s">
        <v>5362</v>
      </c>
      <c r="Z351" s="9">
        <v>0.93</v>
      </c>
      <c r="AA351" s="9">
        <v>0.4</v>
      </c>
      <c r="AB351" s="9">
        <v>9.6</v>
      </c>
      <c r="AC351" s="16" t="s">
        <v>1082</v>
      </c>
      <c r="AD351" s="9">
        <v>17.2</v>
      </c>
      <c r="AE351" s="16" t="s">
        <v>1082</v>
      </c>
      <c r="AF351" s="9">
        <v>0.56000000000000005</v>
      </c>
      <c r="AG351" s="9">
        <v>-1.8</v>
      </c>
      <c r="AH351" s="9">
        <v>-1.06</v>
      </c>
      <c r="AI351" s="16">
        <v>71.2</v>
      </c>
      <c r="AJ351" s="50">
        <v>100</v>
      </c>
      <c r="AK351" s="9">
        <v>28.799999999999997</v>
      </c>
      <c r="AL351" s="9">
        <v>0</v>
      </c>
      <c r="AM351" s="9">
        <v>-1.3</v>
      </c>
      <c r="AN351" s="16" t="s">
        <v>1083</v>
      </c>
      <c r="AO351" s="9">
        <v>-579.5</v>
      </c>
      <c r="AP351" s="16" t="s">
        <v>1082</v>
      </c>
      <c r="AQ351" s="9">
        <v>-13.84</v>
      </c>
      <c r="AR351" s="9">
        <v>-16.920000000000002</v>
      </c>
      <c r="AS351" s="9" t="s">
        <v>4269</v>
      </c>
      <c r="AT351" s="44">
        <v>-2.8999999999999998E-3</v>
      </c>
      <c r="AU351" s="16" t="s">
        <v>896</v>
      </c>
      <c r="AV351" s="16" t="s">
        <v>4341</v>
      </c>
      <c r="AW351" s="16" t="s">
        <v>4341</v>
      </c>
      <c r="AX351" s="16" t="s">
        <v>4337</v>
      </c>
      <c r="AY351" s="16"/>
      <c r="AZ351" s="9">
        <v>0.47</v>
      </c>
      <c r="BA351" s="32">
        <v>3.30726547619048E-3</v>
      </c>
      <c r="BB351" s="30">
        <v>1.1608513429942E-2</v>
      </c>
      <c r="BC351" s="52">
        <v>3.17</v>
      </c>
      <c r="BD351" s="16" t="s">
        <v>897</v>
      </c>
      <c r="BE351" s="9">
        <v>100</v>
      </c>
      <c r="BF351" s="9">
        <v>0</v>
      </c>
      <c r="BG351" s="9">
        <v>16250</v>
      </c>
      <c r="BH351" s="16">
        <v>34.24</v>
      </c>
      <c r="BI351" s="16">
        <v>37.520000000000003</v>
      </c>
      <c r="BJ351" s="16" t="s">
        <v>4266</v>
      </c>
      <c r="BK351" s="9">
        <v>89000</v>
      </c>
      <c r="BL351" s="9">
        <v>25426</v>
      </c>
      <c r="BM351" s="9">
        <v>16300</v>
      </c>
      <c r="BN351" s="18">
        <v>44208</v>
      </c>
      <c r="BO351" s="9">
        <v>-35.9</v>
      </c>
      <c r="BP351" s="9">
        <v>500</v>
      </c>
      <c r="BQ351" s="16"/>
      <c r="BR351" s="9">
        <v>244.75</v>
      </c>
      <c r="BS351" s="16" t="s">
        <v>1084</v>
      </c>
      <c r="BT351" s="9">
        <v>737.5</v>
      </c>
      <c r="BU351" s="16" t="s">
        <v>1084</v>
      </c>
      <c r="BV351" s="9">
        <v>397.75</v>
      </c>
      <c r="BW351" s="16" t="s">
        <v>1082</v>
      </c>
      <c r="BX351" s="9">
        <v>-397.02</v>
      </c>
      <c r="BY351" s="16" t="s">
        <v>1082</v>
      </c>
      <c r="BZ351" s="9">
        <v>785</v>
      </c>
      <c r="CA351" s="9">
        <v>337</v>
      </c>
      <c r="CB351" s="9">
        <v>263</v>
      </c>
      <c r="CC351" s="9">
        <v>0.47</v>
      </c>
      <c r="CD351" s="9">
        <v>21.58</v>
      </c>
      <c r="CE351" s="9">
        <v>16250</v>
      </c>
      <c r="CF351" s="9">
        <v>20090</v>
      </c>
      <c r="CG351" s="9">
        <v>0</v>
      </c>
      <c r="CH351" s="9">
        <v>33.53</v>
      </c>
      <c r="CI351" s="9">
        <v>21700</v>
      </c>
      <c r="CJ351" s="9">
        <v>14750</v>
      </c>
      <c r="CK351" s="16"/>
      <c r="CL351" s="27"/>
      <c r="CM351" s="16"/>
      <c r="CN351" s="16"/>
      <c r="CO351" s="9">
        <v>248</v>
      </c>
      <c r="CP351" s="9">
        <v>289</v>
      </c>
      <c r="CQ351" s="9">
        <v>407</v>
      </c>
      <c r="CR351" s="9">
        <v>436</v>
      </c>
      <c r="CS351" s="9">
        <v>877193</v>
      </c>
      <c r="CT351" s="42">
        <v>0</v>
      </c>
      <c r="CU351" s="9">
        <v>0.14000000000000001</v>
      </c>
      <c r="CV351" s="9">
        <v>7.19</v>
      </c>
      <c r="CW351" s="44">
        <v>-5.9606481481481503E-2</v>
      </c>
      <c r="CX351" s="44">
        <v>-2.92397660818713E-3</v>
      </c>
      <c r="CY351" s="16">
        <v>2778103</v>
      </c>
      <c r="CZ351" s="9">
        <v>14.02</v>
      </c>
      <c r="DA351" s="9">
        <v>18.07</v>
      </c>
      <c r="DB351" s="9">
        <v>0.78</v>
      </c>
      <c r="DC351" s="16">
        <v>1163</v>
      </c>
      <c r="DD351" s="16">
        <v>840000000</v>
      </c>
      <c r="DE351" s="16">
        <v>95676791</v>
      </c>
      <c r="DF351" s="16">
        <v>172179007</v>
      </c>
      <c r="DG351" s="16">
        <v>32243078900</v>
      </c>
      <c r="DH351" s="16">
        <v>45283078900</v>
      </c>
      <c r="DI351" s="16">
        <v>1978103</v>
      </c>
      <c r="DJ351" s="16">
        <v>2778103</v>
      </c>
      <c r="DK351" s="16">
        <v>337</v>
      </c>
      <c r="DL351" s="16">
        <v>263</v>
      </c>
      <c r="DM351" s="16">
        <v>0.55568209311370897</v>
      </c>
      <c r="DN351" s="16">
        <v>4346666666</v>
      </c>
      <c r="DO351" s="16">
        <v>13040000000</v>
      </c>
      <c r="DP351" s="16">
        <v>800000</v>
      </c>
      <c r="DQ351" s="16">
        <v>3</v>
      </c>
      <c r="DR351" s="16"/>
      <c r="DS351" s="16"/>
      <c r="DT351" s="16"/>
      <c r="DU351" s="16"/>
      <c r="DV351" s="16">
        <v>0.71</v>
      </c>
      <c r="DW351" s="16"/>
      <c r="DX351" s="16"/>
      <c r="DY351" s="16"/>
      <c r="DZ351" s="48" t="s">
        <v>908</v>
      </c>
      <c r="EA351" s="9">
        <v>212.5</v>
      </c>
      <c r="EB351" s="16" t="s">
        <v>1082</v>
      </c>
      <c r="EC351" s="9">
        <v>230.7</v>
      </c>
      <c r="ED351" s="16" t="s">
        <v>4274</v>
      </c>
      <c r="EE351" s="9">
        <v>195.1</v>
      </c>
      <c r="EF351" s="16" t="s">
        <v>4274</v>
      </c>
      <c r="EG351" s="9">
        <v>222.9</v>
      </c>
      <c r="EH351" s="16" t="s">
        <v>4274</v>
      </c>
      <c r="EI351" s="9">
        <v>20.7</v>
      </c>
      <c r="EJ351" s="16" t="s">
        <v>4274</v>
      </c>
      <c r="EK351" s="9">
        <v>32.5</v>
      </c>
      <c r="EL351" s="16" t="s">
        <v>4274</v>
      </c>
      <c r="EM351" s="9">
        <v>-11.8</v>
      </c>
      <c r="EN351" s="16" t="s">
        <v>4274</v>
      </c>
      <c r="EO351" s="9">
        <v>-3.53</v>
      </c>
      <c r="EP351" s="16">
        <v>0.81</v>
      </c>
      <c r="EQ351" s="16">
        <v>0.56999999999999995</v>
      </c>
      <c r="ER351" s="16">
        <v>11.4</v>
      </c>
      <c r="ES351" s="16" t="s">
        <v>372</v>
      </c>
      <c r="ET351" s="16">
        <v>10.3</v>
      </c>
      <c r="EU351" s="16" t="s">
        <v>372</v>
      </c>
      <c r="EV351" s="16">
        <v>1.1100000000000001</v>
      </c>
      <c r="EW351" s="16">
        <v>1.0900000000000001</v>
      </c>
      <c r="EX351" s="16">
        <v>1.05</v>
      </c>
      <c r="EY351" s="16">
        <v>84.59</v>
      </c>
      <c r="EZ351" s="50">
        <v>96.61</v>
      </c>
      <c r="FA351" s="16">
        <v>15.409999999999997</v>
      </c>
      <c r="FB351" s="50">
        <v>3.3900000000000006</v>
      </c>
      <c r="FC351" s="16">
        <v>-27.7</v>
      </c>
      <c r="FD351" s="16" t="s">
        <v>4274</v>
      </c>
      <c r="FE351" s="9">
        <v>-10.5</v>
      </c>
      <c r="FF351" s="16" t="s">
        <v>4274</v>
      </c>
      <c r="FG351" s="16">
        <v>-5.7</v>
      </c>
      <c r="FH351" s="16" t="s">
        <v>4274</v>
      </c>
    </row>
    <row r="352" spans="2:164" ht="18.75" x14ac:dyDescent="0.2">
      <c r="B352" s="16" t="s">
        <v>112</v>
      </c>
      <c r="C352" s="16" t="s">
        <v>820</v>
      </c>
      <c r="D352" s="16" t="s">
        <v>1218</v>
      </c>
      <c r="E352" s="16" t="s">
        <v>1228</v>
      </c>
      <c r="F352" s="16" t="s">
        <v>1219</v>
      </c>
      <c r="G352" s="18">
        <v>44457.520821481485</v>
      </c>
      <c r="H352" s="16" t="s">
        <v>1229</v>
      </c>
      <c r="I352" s="16" t="s">
        <v>1222</v>
      </c>
      <c r="J352" s="16" t="s">
        <v>784</v>
      </c>
      <c r="K352" s="16" t="s">
        <v>1082</v>
      </c>
      <c r="L352" s="16" t="s">
        <v>983</v>
      </c>
      <c r="M352" s="16" t="s">
        <v>1083</v>
      </c>
      <c r="N352" s="9">
        <v>12440</v>
      </c>
      <c r="O352" s="9">
        <v>-3.19</v>
      </c>
      <c r="P352" s="9">
        <v>12390</v>
      </c>
      <c r="Q352" s="9">
        <v>-3.58</v>
      </c>
      <c r="R352" s="9">
        <v>8.68</v>
      </c>
      <c r="S352" s="44">
        <v>0.25540000000000002</v>
      </c>
      <c r="T352" s="9">
        <v>12910</v>
      </c>
      <c r="U352" s="9">
        <v>12210</v>
      </c>
      <c r="V352" s="9">
        <v>13270</v>
      </c>
      <c r="W352" s="16" t="s">
        <v>7395</v>
      </c>
      <c r="X352" s="16" t="s">
        <v>7396</v>
      </c>
      <c r="Y352" s="16" t="s">
        <v>3032</v>
      </c>
      <c r="Z352" s="9">
        <v>1.4</v>
      </c>
      <c r="AA352" s="9">
        <v>1.04</v>
      </c>
      <c r="AB352" s="9">
        <v>21.8</v>
      </c>
      <c r="AC352" s="16" t="s">
        <v>1082</v>
      </c>
      <c r="AD352" s="9">
        <v>20.6</v>
      </c>
      <c r="AE352" s="16" t="s">
        <v>1082</v>
      </c>
      <c r="AF352" s="9">
        <v>1.06</v>
      </c>
      <c r="AG352" s="9">
        <v>1.06</v>
      </c>
      <c r="AH352" s="9">
        <v>1.48</v>
      </c>
      <c r="AI352" s="16">
        <v>92.51</v>
      </c>
      <c r="AJ352" s="50">
        <v>99.64</v>
      </c>
      <c r="AK352" s="9">
        <v>7.4899999999999949</v>
      </c>
      <c r="AL352" s="9">
        <v>0.35999999999999943</v>
      </c>
      <c r="AM352" s="9">
        <v>-414.2</v>
      </c>
      <c r="AN352" s="16" t="s">
        <v>1082</v>
      </c>
      <c r="AO352" s="9">
        <v>-157</v>
      </c>
      <c r="AP352" s="16" t="s">
        <v>1082</v>
      </c>
      <c r="AQ352" s="9">
        <v>0.08</v>
      </c>
      <c r="AR352" s="9">
        <v>5.51</v>
      </c>
      <c r="AS352" s="9" t="s">
        <v>4269</v>
      </c>
      <c r="AT352" s="44">
        <v>3.8999999999999998E-3</v>
      </c>
      <c r="AU352" s="16" t="s">
        <v>896</v>
      </c>
      <c r="AV352" s="16" t="s">
        <v>4342</v>
      </c>
      <c r="AW352" s="16" t="s">
        <v>4342</v>
      </c>
      <c r="AX352" s="16" t="s">
        <v>4341</v>
      </c>
      <c r="AY352" s="16" t="s">
        <v>4340</v>
      </c>
      <c r="AZ352" s="9">
        <v>1</v>
      </c>
      <c r="BA352" s="32">
        <v>4.9225741502330203E-3</v>
      </c>
      <c r="BB352" s="30">
        <v>1.9273978661836399E-2</v>
      </c>
      <c r="BC352" s="52">
        <v>4.01</v>
      </c>
      <c r="BD352" s="16" t="s">
        <v>897</v>
      </c>
      <c r="BE352" s="9">
        <v>29</v>
      </c>
      <c r="BF352" s="9">
        <v>57</v>
      </c>
      <c r="BG352" s="9">
        <v>10900</v>
      </c>
      <c r="BH352" s="16">
        <v>57.5</v>
      </c>
      <c r="BI352" s="16">
        <v>63.44</v>
      </c>
      <c r="BJ352" s="16" t="s">
        <v>4266</v>
      </c>
      <c r="BK352" s="9">
        <v>28810</v>
      </c>
      <c r="BL352" s="9">
        <v>28356</v>
      </c>
      <c r="BM352" s="9">
        <v>12390</v>
      </c>
      <c r="BN352" s="18">
        <v>44047</v>
      </c>
      <c r="BO352" s="9">
        <v>-56.3</v>
      </c>
      <c r="BP352" s="9">
        <v>258.29000000000002</v>
      </c>
      <c r="BQ352" s="16" t="s">
        <v>1084</v>
      </c>
      <c r="BR352" s="9">
        <v>27.91</v>
      </c>
      <c r="BS352" s="16" t="s">
        <v>1084</v>
      </c>
      <c r="BT352" s="9">
        <v>319.83</v>
      </c>
      <c r="BU352" s="16" t="s">
        <v>1082</v>
      </c>
      <c r="BV352" s="9">
        <v>34.979999999999997</v>
      </c>
      <c r="BW352" s="16" t="s">
        <v>1082</v>
      </c>
      <c r="BX352" s="9">
        <v>284.85000000000002</v>
      </c>
      <c r="BY352" s="16" t="s">
        <v>1082</v>
      </c>
      <c r="BZ352" s="9">
        <v>744</v>
      </c>
      <c r="CA352" s="9">
        <v>247</v>
      </c>
      <c r="CB352" s="9">
        <v>281</v>
      </c>
      <c r="CC352" s="9">
        <v>1.1299999999999999</v>
      </c>
      <c r="CD352" s="9">
        <v>73.06</v>
      </c>
      <c r="CE352" s="9">
        <v>11240</v>
      </c>
      <c r="CF352" s="9">
        <v>13450</v>
      </c>
      <c r="CG352" s="9">
        <v>28.24</v>
      </c>
      <c r="CH352" s="9">
        <v>8.11</v>
      </c>
      <c r="CI352" s="9">
        <v>13450</v>
      </c>
      <c r="CJ352" s="9">
        <v>9700</v>
      </c>
      <c r="CK352" s="16" t="s">
        <v>1105</v>
      </c>
      <c r="CL352" s="27">
        <v>44553</v>
      </c>
      <c r="CM352" s="16" t="s">
        <v>375</v>
      </c>
      <c r="CN352" s="16" t="s">
        <v>1099</v>
      </c>
      <c r="CO352" s="9">
        <v>408</v>
      </c>
      <c r="CP352" s="9">
        <v>474</v>
      </c>
      <c r="CQ352" s="9">
        <v>405</v>
      </c>
      <c r="CR352" s="9">
        <v>379</v>
      </c>
      <c r="CS352" s="9">
        <v>1167315</v>
      </c>
      <c r="CT352" s="42">
        <v>16.27</v>
      </c>
      <c r="CU352" s="9">
        <v>0.12</v>
      </c>
      <c r="CV352" s="9">
        <v>10.64</v>
      </c>
      <c r="CW352" s="44">
        <v>-3.6405886909372603E-2</v>
      </c>
      <c r="CX352" s="44">
        <v>3.8910505836575902E-3</v>
      </c>
      <c r="CY352" s="16">
        <v>4686757</v>
      </c>
      <c r="CZ352" s="9">
        <v>238.27</v>
      </c>
      <c r="DA352" s="9">
        <v>-9.6999999999999993</v>
      </c>
      <c r="DB352" s="9">
        <v>-24.56</v>
      </c>
      <c r="DC352" s="16">
        <v>52</v>
      </c>
      <c r="DD352" s="16">
        <v>952094749</v>
      </c>
      <c r="DE352" s="16">
        <v>217489996</v>
      </c>
      <c r="DF352" s="16">
        <v>205911482</v>
      </c>
      <c r="DG352" s="16">
        <v>53720029230</v>
      </c>
      <c r="DH352" s="16">
        <v>57861126540</v>
      </c>
      <c r="DI352" s="16">
        <v>4335757</v>
      </c>
      <c r="DJ352" s="16">
        <v>4669986</v>
      </c>
      <c r="DK352" s="16">
        <v>247</v>
      </c>
      <c r="DL352" s="16">
        <v>281</v>
      </c>
      <c r="DM352" s="16">
        <v>1.05623054084959</v>
      </c>
      <c r="DN352" s="16">
        <v>2174445000</v>
      </c>
      <c r="DO352" s="16">
        <v>4348890000</v>
      </c>
      <c r="DP352" s="16">
        <v>351000</v>
      </c>
      <c r="DQ352" s="16">
        <v>2</v>
      </c>
      <c r="DR352" s="16">
        <v>207792690</v>
      </c>
      <c r="DS352" s="16">
        <v>207792690</v>
      </c>
      <c r="DT352" s="16">
        <v>16771</v>
      </c>
      <c r="DU352" s="16">
        <v>1</v>
      </c>
      <c r="DV352" s="16">
        <v>0.93</v>
      </c>
      <c r="DW352" s="16">
        <v>20.93</v>
      </c>
      <c r="DX352" s="16">
        <v>12.35</v>
      </c>
      <c r="DY352" s="16">
        <v>278.45999999999998</v>
      </c>
      <c r="DZ352" s="48" t="s">
        <v>820</v>
      </c>
      <c r="EA352" s="9">
        <v>1.7</v>
      </c>
      <c r="EB352" s="16" t="s">
        <v>1083</v>
      </c>
      <c r="EC352" s="9">
        <v>536.9</v>
      </c>
      <c r="ED352" s="16" t="s">
        <v>4274</v>
      </c>
      <c r="EE352" s="9">
        <v>466</v>
      </c>
      <c r="EF352" s="16" t="s">
        <v>4274</v>
      </c>
      <c r="EG352" s="9">
        <v>520.6</v>
      </c>
      <c r="EH352" s="16" t="s">
        <v>4274</v>
      </c>
      <c r="EI352" s="9">
        <v>14.3</v>
      </c>
      <c r="EJ352" s="16" t="s">
        <v>4274</v>
      </c>
      <c r="EK352" s="9">
        <v>39.299999999999997</v>
      </c>
      <c r="EL352" s="16" t="s">
        <v>4274</v>
      </c>
      <c r="EM352" s="9">
        <v>-25.1</v>
      </c>
      <c r="EN352" s="16" t="s">
        <v>4274</v>
      </c>
      <c r="EO352" s="9">
        <v>-2.62</v>
      </c>
      <c r="EP352" s="16">
        <v>1.04</v>
      </c>
      <c r="EQ352" s="16">
        <v>0.69</v>
      </c>
      <c r="ER352" s="16">
        <v>13.1</v>
      </c>
      <c r="ES352" s="16" t="s">
        <v>372</v>
      </c>
      <c r="ET352" s="16">
        <v>23.9</v>
      </c>
      <c r="EU352" s="16" t="s">
        <v>372</v>
      </c>
      <c r="EV352" s="16">
        <v>-1.83</v>
      </c>
      <c r="EW352" s="16">
        <v>-1.03</v>
      </c>
      <c r="EX352" s="16">
        <v>-1.02</v>
      </c>
      <c r="EY352" s="16">
        <v>86.78</v>
      </c>
      <c r="EZ352" s="50">
        <v>96.95</v>
      </c>
      <c r="FA352" s="16">
        <v>13.219999999999999</v>
      </c>
      <c r="FB352" s="50">
        <v>3.0499999999999972</v>
      </c>
      <c r="FC352" s="16">
        <v>-54.6</v>
      </c>
      <c r="FD352" s="16" t="s">
        <v>4274</v>
      </c>
      <c r="FE352" s="9">
        <v>-22.9</v>
      </c>
      <c r="FF352" s="16" t="s">
        <v>4274</v>
      </c>
      <c r="FG352" s="16">
        <v>-11.2</v>
      </c>
      <c r="FH352" s="16" t="s">
        <v>4274</v>
      </c>
    </row>
    <row r="353" spans="2:164" ht="18.75" x14ac:dyDescent="0.2">
      <c r="B353" s="16" t="s">
        <v>105</v>
      </c>
      <c r="C353" s="16" t="s">
        <v>812</v>
      </c>
      <c r="D353" s="16" t="s">
        <v>97</v>
      </c>
      <c r="E353" s="16" t="s">
        <v>1228</v>
      </c>
      <c r="F353" s="16" t="s">
        <v>1219</v>
      </c>
      <c r="G353" s="18">
        <v>44457.520812372684</v>
      </c>
      <c r="H353" s="16" t="s">
        <v>1221</v>
      </c>
      <c r="I353" s="16" t="s">
        <v>1226</v>
      </c>
      <c r="J353" s="16" t="s">
        <v>991</v>
      </c>
      <c r="K353" s="16" t="s">
        <v>1082</v>
      </c>
      <c r="L353" s="16" t="s">
        <v>1076</v>
      </c>
      <c r="M353" s="16" t="s">
        <v>1083</v>
      </c>
      <c r="N353" s="9">
        <v>16048</v>
      </c>
      <c r="O353" s="9">
        <v>-4.99</v>
      </c>
      <c r="P353" s="9">
        <v>16143</v>
      </c>
      <c r="Q353" s="9">
        <v>-4.43</v>
      </c>
      <c r="R353" s="9">
        <v>4.29</v>
      </c>
      <c r="S353" s="44">
        <v>0.15709999999999999</v>
      </c>
      <c r="T353" s="9">
        <v>16170</v>
      </c>
      <c r="U353" s="9">
        <v>16047</v>
      </c>
      <c r="V353" s="9">
        <v>16735</v>
      </c>
      <c r="W353" s="16" t="s">
        <v>7397</v>
      </c>
      <c r="X353" s="16" t="s">
        <v>7398</v>
      </c>
      <c r="Y353" s="16" t="s">
        <v>7399</v>
      </c>
      <c r="Z353" s="9">
        <v>1.45</v>
      </c>
      <c r="AA353" s="9">
        <v>0.63</v>
      </c>
      <c r="AB353" s="9">
        <v>6.6</v>
      </c>
      <c r="AC353" s="16" t="s">
        <v>1082</v>
      </c>
      <c r="AD353" s="9">
        <v>20.7</v>
      </c>
      <c r="AE353" s="16" t="s">
        <v>1082</v>
      </c>
      <c r="AF353" s="9">
        <v>0.32</v>
      </c>
      <c r="AG353" s="9">
        <v>-3.15</v>
      </c>
      <c r="AH353" s="9">
        <v>-1.1399999999999999</v>
      </c>
      <c r="AI353" s="16">
        <v>26.96</v>
      </c>
      <c r="AJ353" s="50">
        <v>88.91</v>
      </c>
      <c r="AK353" s="9">
        <v>73.039999999999992</v>
      </c>
      <c r="AL353" s="9">
        <v>11.090000000000003</v>
      </c>
      <c r="AM353" s="9">
        <v>-6.7</v>
      </c>
      <c r="AN353" s="16" t="s">
        <v>1083</v>
      </c>
      <c r="AO353" s="9">
        <v>-1.8</v>
      </c>
      <c r="AP353" s="16" t="s">
        <v>1083</v>
      </c>
      <c r="AQ353" s="9">
        <v>-9.56</v>
      </c>
      <c r="AR353" s="9">
        <v>-15.1</v>
      </c>
      <c r="AS353" s="9" t="s">
        <v>4269</v>
      </c>
      <c r="AT353" s="44">
        <v>-5.5999999999999999E-3</v>
      </c>
      <c r="AU353" s="16" t="s">
        <v>896</v>
      </c>
      <c r="AV353" s="16" t="s">
        <v>4341</v>
      </c>
      <c r="AW353" s="16" t="s">
        <v>4342</v>
      </c>
      <c r="AX353" s="16" t="s">
        <v>4342</v>
      </c>
      <c r="AY353" s="16"/>
      <c r="AZ353" s="9">
        <v>0.73</v>
      </c>
      <c r="BA353" s="32">
        <v>5.5985283333333301E-4</v>
      </c>
      <c r="BB353" s="30">
        <v>3.56367175896457E-3</v>
      </c>
      <c r="BC353" s="52">
        <v>1.4</v>
      </c>
      <c r="BD353" s="16" t="s">
        <v>897</v>
      </c>
      <c r="BE353" s="9">
        <v>100</v>
      </c>
      <c r="BF353" s="9">
        <v>7</v>
      </c>
      <c r="BG353" s="9">
        <v>16047</v>
      </c>
      <c r="BH353" s="16">
        <v>36.67</v>
      </c>
      <c r="BI353" s="16">
        <v>43.92</v>
      </c>
      <c r="BJ353" s="16" t="s">
        <v>4266</v>
      </c>
      <c r="BK353" s="9">
        <v>19779</v>
      </c>
      <c r="BL353" s="9">
        <v>19779</v>
      </c>
      <c r="BM353" s="9">
        <v>16143</v>
      </c>
      <c r="BN353" s="18">
        <v>44438</v>
      </c>
      <c r="BO353" s="9">
        <v>-18.399999999999999</v>
      </c>
      <c r="BP353" s="9">
        <v>387.86</v>
      </c>
      <c r="BQ353" s="16" t="s">
        <v>1084</v>
      </c>
      <c r="BR353" s="9">
        <v>105.87</v>
      </c>
      <c r="BS353" s="16" t="s">
        <v>1084</v>
      </c>
      <c r="BT353" s="9">
        <v>622.13</v>
      </c>
      <c r="BU353" s="16" t="s">
        <v>1082</v>
      </c>
      <c r="BV353" s="9">
        <v>170.29</v>
      </c>
      <c r="BW353" s="16" t="s">
        <v>1082</v>
      </c>
      <c r="BX353" s="9">
        <v>451.83</v>
      </c>
      <c r="BY353" s="16" t="s">
        <v>1082</v>
      </c>
      <c r="BZ353" s="9">
        <v>1201</v>
      </c>
      <c r="CA353" s="9">
        <v>445</v>
      </c>
      <c r="CB353" s="9">
        <v>466</v>
      </c>
      <c r="CC353" s="9">
        <v>0.78</v>
      </c>
      <c r="CD353" s="9">
        <v>47.88</v>
      </c>
      <c r="CE353" s="9">
        <v>16047</v>
      </c>
      <c r="CF353" s="9">
        <v>18800</v>
      </c>
      <c r="CG353" s="9">
        <v>3.51</v>
      </c>
      <c r="CH353" s="9">
        <v>23.24</v>
      </c>
      <c r="CI353" s="9">
        <v>19779</v>
      </c>
      <c r="CJ353" s="9">
        <v>12620</v>
      </c>
      <c r="CK353" s="16"/>
      <c r="CL353" s="27"/>
      <c r="CM353" s="16"/>
      <c r="CN353" s="16"/>
      <c r="CO353" s="9">
        <v>124</v>
      </c>
      <c r="CP353" s="9">
        <v>143</v>
      </c>
      <c r="CQ353" s="9">
        <v>142</v>
      </c>
      <c r="CR353" s="9">
        <v>106</v>
      </c>
      <c r="CS353" s="9">
        <v>4800000</v>
      </c>
      <c r="CT353" s="42">
        <v>17.8</v>
      </c>
      <c r="CU353" s="9">
        <v>1.94</v>
      </c>
      <c r="CV353" s="9">
        <v>9.3000000000000007</v>
      </c>
      <c r="CW353" s="44">
        <v>-7.5448361162646898E-3</v>
      </c>
      <c r="CX353" s="44">
        <v>-5.6242969628796397E-3</v>
      </c>
      <c r="CY353" s="16">
        <v>6718234</v>
      </c>
      <c r="CZ353" s="9">
        <v>7.1</v>
      </c>
      <c r="DA353" s="9">
        <v>8.68</v>
      </c>
      <c r="DB353" s="9">
        <v>0.82</v>
      </c>
      <c r="DC353" s="16">
        <v>2275</v>
      </c>
      <c r="DD353" s="16">
        <v>12000000000</v>
      </c>
      <c r="DE353" s="16">
        <v>65705057</v>
      </c>
      <c r="DF353" s="16">
        <v>206911482</v>
      </c>
      <c r="DG353" s="16">
        <v>29238750462</v>
      </c>
      <c r="DH353" s="16">
        <v>96420750702</v>
      </c>
      <c r="DI353" s="16">
        <v>1811234</v>
      </c>
      <c r="DJ353" s="16">
        <v>5972914</v>
      </c>
      <c r="DK353" s="16">
        <v>445</v>
      </c>
      <c r="DL353" s="16">
        <v>466</v>
      </c>
      <c r="DM353" s="16">
        <v>0.31755152669584602</v>
      </c>
      <c r="DN353" s="16">
        <v>26404567000</v>
      </c>
      <c r="DO353" s="16">
        <v>79213701000</v>
      </c>
      <c r="DP353" s="16">
        <v>4907000</v>
      </c>
      <c r="DQ353" s="16">
        <v>3</v>
      </c>
      <c r="DR353" s="16">
        <v>6015850380</v>
      </c>
      <c r="DS353" s="16">
        <v>12031700760</v>
      </c>
      <c r="DT353" s="16">
        <v>745320</v>
      </c>
      <c r="DU353" s="16">
        <v>2</v>
      </c>
      <c r="DV353" s="16">
        <v>0.3</v>
      </c>
      <c r="DW353" s="16">
        <v>6.58</v>
      </c>
      <c r="DX353" s="16">
        <v>0.37</v>
      </c>
      <c r="DY353" s="16">
        <v>8.01</v>
      </c>
      <c r="DZ353" s="48" t="s">
        <v>812</v>
      </c>
      <c r="EA353" s="9">
        <v>479.4</v>
      </c>
      <c r="EB353" s="16" t="s">
        <v>1082</v>
      </c>
      <c r="EC353" s="9">
        <v>625</v>
      </c>
      <c r="ED353" s="16" t="s">
        <v>4274</v>
      </c>
      <c r="EE353" s="9">
        <v>367.8</v>
      </c>
      <c r="EF353" s="16" t="s">
        <v>4274</v>
      </c>
      <c r="EG353" s="9">
        <v>533.1</v>
      </c>
      <c r="EH353" s="16" t="s">
        <v>4274</v>
      </c>
      <c r="EI353" s="9">
        <v>24.2</v>
      </c>
      <c r="EJ353" s="16" t="s">
        <v>4274</v>
      </c>
      <c r="EK353" s="9">
        <v>36.1</v>
      </c>
      <c r="EL353" s="16" t="s">
        <v>4274</v>
      </c>
      <c r="EM353" s="9">
        <v>-11.8</v>
      </c>
      <c r="EN353" s="16" t="s">
        <v>4274</v>
      </c>
      <c r="EO353" s="9">
        <v>-3.03</v>
      </c>
      <c r="EP353" s="16">
        <v>0.43</v>
      </c>
      <c r="EQ353" s="16">
        <v>0.56000000000000005</v>
      </c>
      <c r="ER353" s="16">
        <v>11.1</v>
      </c>
      <c r="ES353" s="16" t="s">
        <v>372</v>
      </c>
      <c r="ET353" s="16">
        <v>17.100000000000001</v>
      </c>
      <c r="EU353" s="16" t="s">
        <v>372</v>
      </c>
      <c r="EV353" s="16">
        <v>-1.54</v>
      </c>
      <c r="EW353" s="16">
        <v>-1.1000000000000001</v>
      </c>
      <c r="EX353" s="16">
        <v>-1.1399999999999999</v>
      </c>
      <c r="EY353" s="16">
        <v>58.85</v>
      </c>
      <c r="EZ353" s="50">
        <v>85.29</v>
      </c>
      <c r="FA353" s="16">
        <v>41.15</v>
      </c>
      <c r="FB353" s="50">
        <v>14.709999999999994</v>
      </c>
      <c r="FC353" s="16">
        <v>-162.19999999999999</v>
      </c>
      <c r="FD353" s="16" t="s">
        <v>4274</v>
      </c>
      <c r="FE353" s="9">
        <v>-104</v>
      </c>
      <c r="FF353" s="16" t="s">
        <v>4274</v>
      </c>
      <c r="FG353" s="16">
        <v>-92.7</v>
      </c>
      <c r="FH353" s="16" t="s">
        <v>4274</v>
      </c>
    </row>
    <row r="354" spans="2:164" ht="18.75" x14ac:dyDescent="0.2">
      <c r="B354" s="16" t="s">
        <v>500</v>
      </c>
      <c r="C354" s="16" t="s">
        <v>820</v>
      </c>
      <c r="D354" s="16" t="s">
        <v>1218</v>
      </c>
      <c r="E354" s="16" t="s">
        <v>1220</v>
      </c>
      <c r="F354" s="16" t="s">
        <v>1219</v>
      </c>
      <c r="G354" s="18">
        <v>44457.520011793982</v>
      </c>
      <c r="H354" s="16" t="s">
        <v>1229</v>
      </c>
      <c r="I354" s="16" t="s">
        <v>1226</v>
      </c>
      <c r="J354" s="16" t="s">
        <v>939</v>
      </c>
      <c r="K354" s="16" t="s">
        <v>1082</v>
      </c>
      <c r="L354" s="16" t="s">
        <v>953</v>
      </c>
      <c r="M354" s="16" t="s">
        <v>1083</v>
      </c>
      <c r="N354" s="9">
        <v>12640</v>
      </c>
      <c r="O354" s="9">
        <v>-4.96</v>
      </c>
      <c r="P354" s="9">
        <v>12680</v>
      </c>
      <c r="Q354" s="9">
        <v>-4.66</v>
      </c>
      <c r="R354" s="9">
        <v>7.91</v>
      </c>
      <c r="S354" s="44">
        <v>0.16750000000000001</v>
      </c>
      <c r="T354" s="9">
        <v>12810</v>
      </c>
      <c r="U354" s="9">
        <v>12640</v>
      </c>
      <c r="V354" s="9">
        <v>13640</v>
      </c>
      <c r="W354" s="16" t="s">
        <v>5152</v>
      </c>
      <c r="X354" s="16" t="s">
        <v>5124</v>
      </c>
      <c r="Y354" s="16" t="s">
        <v>3073</v>
      </c>
      <c r="Z354" s="9">
        <v>0.97</v>
      </c>
      <c r="AA354" s="9">
        <v>0.53</v>
      </c>
      <c r="AB354" s="9">
        <v>16.899999999999999</v>
      </c>
      <c r="AC354" s="16" t="s">
        <v>1082</v>
      </c>
      <c r="AD354" s="9">
        <v>21.1</v>
      </c>
      <c r="AE354" s="16" t="s">
        <v>1082</v>
      </c>
      <c r="AF354" s="9">
        <v>0.8</v>
      </c>
      <c r="AG354" s="9">
        <v>-1.25</v>
      </c>
      <c r="AH354" s="9">
        <v>-1.03</v>
      </c>
      <c r="AI354" s="16">
        <v>96.44</v>
      </c>
      <c r="AJ354" s="50">
        <v>100</v>
      </c>
      <c r="AK354" s="9">
        <v>3.5600000000000023</v>
      </c>
      <c r="AL354" s="9">
        <v>0</v>
      </c>
      <c r="AM354" s="9">
        <v>-101.4</v>
      </c>
      <c r="AN354" s="16" t="s">
        <v>1082</v>
      </c>
      <c r="AO354" s="9">
        <v>2.1</v>
      </c>
      <c r="AP354" s="16" t="s">
        <v>1082</v>
      </c>
      <c r="AQ354" s="9">
        <v>-5.18</v>
      </c>
      <c r="AR354" s="9">
        <v>-8.07</v>
      </c>
      <c r="AS354" s="9" t="s">
        <v>4269</v>
      </c>
      <c r="AT354" s="44">
        <v>-3.0000000000000001E-3</v>
      </c>
      <c r="AU354" s="16" t="s">
        <v>896</v>
      </c>
      <c r="AV354" s="16" t="s">
        <v>4342</v>
      </c>
      <c r="AW354" s="16" t="s">
        <v>4342</v>
      </c>
      <c r="AX354" s="16" t="s">
        <v>4341</v>
      </c>
      <c r="AY354" s="16"/>
      <c r="AZ354" s="9">
        <v>0.55000000000000004</v>
      </c>
      <c r="BA354" s="32">
        <v>2.4639572836801802E-3</v>
      </c>
      <c r="BB354" s="30">
        <v>1.47101927383891E-2</v>
      </c>
      <c r="BC354" s="52">
        <v>1.99</v>
      </c>
      <c r="BD354" s="16" t="s">
        <v>897</v>
      </c>
      <c r="BE354" s="9">
        <v>79</v>
      </c>
      <c r="BF354" s="9">
        <v>0</v>
      </c>
      <c r="BG354" s="9">
        <v>12240</v>
      </c>
      <c r="BH354" s="16">
        <v>46.63</v>
      </c>
      <c r="BI354" s="16">
        <v>53.64</v>
      </c>
      <c r="BJ354" s="16" t="s">
        <v>4266</v>
      </c>
      <c r="BK354" s="9">
        <v>33630</v>
      </c>
      <c r="BL354" s="9">
        <v>21030</v>
      </c>
      <c r="BM354" s="9">
        <v>12680</v>
      </c>
      <c r="BN354" s="18">
        <v>44039</v>
      </c>
      <c r="BO354" s="9">
        <v>-39.700000000000003</v>
      </c>
      <c r="BP354" s="9">
        <v>5.5</v>
      </c>
      <c r="BQ354" s="16" t="s">
        <v>1084</v>
      </c>
      <c r="BR354" s="9">
        <v>71.38</v>
      </c>
      <c r="BS354" s="16" t="s">
        <v>1084</v>
      </c>
      <c r="BT354" s="9">
        <v>6.66</v>
      </c>
      <c r="BU354" s="16" t="s">
        <v>1082</v>
      </c>
      <c r="BV354" s="9">
        <v>90.67</v>
      </c>
      <c r="BW354" s="16" t="s">
        <v>1082</v>
      </c>
      <c r="BX354" s="9">
        <v>-84</v>
      </c>
      <c r="BY354" s="16" t="s">
        <v>1082</v>
      </c>
      <c r="BZ354" s="9">
        <v>376</v>
      </c>
      <c r="CA354" s="9">
        <v>163</v>
      </c>
      <c r="CB354" s="9">
        <v>135</v>
      </c>
      <c r="CC354" s="9">
        <v>0.56000000000000005</v>
      </c>
      <c r="CD354" s="9">
        <v>58.12</v>
      </c>
      <c r="CE354" s="9">
        <v>12240</v>
      </c>
      <c r="CF354" s="9">
        <v>14390</v>
      </c>
      <c r="CG354" s="9">
        <v>14.9</v>
      </c>
      <c r="CH354" s="9">
        <v>20.170000000000002</v>
      </c>
      <c r="CI354" s="9">
        <v>15190</v>
      </c>
      <c r="CJ354" s="9">
        <v>9100</v>
      </c>
      <c r="CK354" s="16" t="s">
        <v>1126</v>
      </c>
      <c r="CL354" s="27">
        <v>44491</v>
      </c>
      <c r="CM354" s="16" t="s">
        <v>375</v>
      </c>
      <c r="CN354" s="16" t="s">
        <v>1099</v>
      </c>
      <c r="CO354" s="9">
        <v>270</v>
      </c>
      <c r="CP354" s="9">
        <v>263</v>
      </c>
      <c r="CQ354" s="9">
        <v>298</v>
      </c>
      <c r="CR354" s="9">
        <v>389</v>
      </c>
      <c r="CS354" s="9">
        <v>1127820</v>
      </c>
      <c r="CT354" s="42">
        <v>0</v>
      </c>
      <c r="CU354" s="9">
        <v>0.12</v>
      </c>
      <c r="CV354" s="9">
        <v>5.62</v>
      </c>
      <c r="CW354" s="44">
        <v>-1.3270882123341101E-2</v>
      </c>
      <c r="CX354" s="44">
        <v>-3.0075187969924801E-3</v>
      </c>
      <c r="CY354" s="16">
        <v>2249593</v>
      </c>
      <c r="CZ354" s="9">
        <v>12.19</v>
      </c>
      <c r="DA354" s="9">
        <v>-9.6999999999999993</v>
      </c>
      <c r="DB354" s="9">
        <v>-1.26</v>
      </c>
      <c r="DC354" s="16">
        <v>1040.44</v>
      </c>
      <c r="DD354" s="16">
        <v>913000000</v>
      </c>
      <c r="DE354" s="16">
        <v>168775700</v>
      </c>
      <c r="DF354" s="16">
        <v>211295105</v>
      </c>
      <c r="DG354" s="16">
        <v>27510439240</v>
      </c>
      <c r="DH354" s="16">
        <v>28524839240</v>
      </c>
      <c r="DI354" s="16">
        <v>2169593</v>
      </c>
      <c r="DJ354" s="16">
        <v>2249593</v>
      </c>
      <c r="DK354" s="16">
        <v>163</v>
      </c>
      <c r="DL354" s="16">
        <v>135</v>
      </c>
      <c r="DM354" s="16">
        <v>0.79876767613712596</v>
      </c>
      <c r="DN354" s="16">
        <v>1014400000</v>
      </c>
      <c r="DO354" s="16">
        <v>1014400000</v>
      </c>
      <c r="DP354" s="16">
        <v>80000</v>
      </c>
      <c r="DQ354" s="16">
        <v>1</v>
      </c>
      <c r="DR354" s="16"/>
      <c r="DS354" s="16"/>
      <c r="DT354" s="16"/>
      <c r="DU354" s="16"/>
      <c r="DV354" s="16">
        <v>0.96</v>
      </c>
      <c r="DW354" s="16"/>
      <c r="DX354" s="16"/>
      <c r="DY354" s="16"/>
      <c r="DZ354" s="48" t="s">
        <v>820</v>
      </c>
      <c r="EA354" s="9">
        <v>1.7</v>
      </c>
      <c r="EB354" s="16" t="s">
        <v>1083</v>
      </c>
      <c r="EC354" s="9">
        <v>536.9</v>
      </c>
      <c r="ED354" s="16" t="s">
        <v>4274</v>
      </c>
      <c r="EE354" s="9">
        <v>466</v>
      </c>
      <c r="EF354" s="16" t="s">
        <v>4274</v>
      </c>
      <c r="EG354" s="9">
        <v>520.6</v>
      </c>
      <c r="EH354" s="16" t="s">
        <v>4274</v>
      </c>
      <c r="EI354" s="9">
        <v>14.3</v>
      </c>
      <c r="EJ354" s="16" t="s">
        <v>4274</v>
      </c>
      <c r="EK354" s="9">
        <v>39.299999999999997</v>
      </c>
      <c r="EL354" s="16" t="s">
        <v>4274</v>
      </c>
      <c r="EM354" s="9">
        <v>-25.1</v>
      </c>
      <c r="EN354" s="16" t="s">
        <v>4274</v>
      </c>
      <c r="EO354" s="9">
        <v>-2.62</v>
      </c>
      <c r="EP354" s="16">
        <v>1.04</v>
      </c>
      <c r="EQ354" s="16">
        <v>0.69</v>
      </c>
      <c r="ER354" s="16">
        <v>13.1</v>
      </c>
      <c r="ES354" s="16" t="s">
        <v>372</v>
      </c>
      <c r="ET354" s="16">
        <v>23.9</v>
      </c>
      <c r="EU354" s="16" t="s">
        <v>372</v>
      </c>
      <c r="EV354" s="16">
        <v>-1.83</v>
      </c>
      <c r="EW354" s="16">
        <v>-1.03</v>
      </c>
      <c r="EX354" s="16">
        <v>-1.02</v>
      </c>
      <c r="EY354" s="16">
        <v>86.78</v>
      </c>
      <c r="EZ354" s="50">
        <v>96.95</v>
      </c>
      <c r="FA354" s="16">
        <v>13.219999999999999</v>
      </c>
      <c r="FB354" s="50">
        <v>3.0499999999999972</v>
      </c>
      <c r="FC354" s="16">
        <v>-54.6</v>
      </c>
      <c r="FD354" s="16" t="s">
        <v>4274</v>
      </c>
      <c r="FE354" s="9">
        <v>-22.9</v>
      </c>
      <c r="FF354" s="16" t="s">
        <v>4274</v>
      </c>
      <c r="FG354" s="16">
        <v>-11.2</v>
      </c>
      <c r="FH354" s="16" t="s">
        <v>4274</v>
      </c>
    </row>
    <row r="355" spans="2:164" ht="18.75" x14ac:dyDescent="0.2">
      <c r="B355" s="16" t="s">
        <v>469</v>
      </c>
      <c r="C355" s="16" t="s">
        <v>805</v>
      </c>
      <c r="D355" s="16" t="s">
        <v>1218</v>
      </c>
      <c r="E355" s="16" t="s">
        <v>1228</v>
      </c>
      <c r="F355" s="16" t="s">
        <v>1219</v>
      </c>
      <c r="G355" s="18">
        <v>44457.519482083335</v>
      </c>
      <c r="H355" s="16" t="s">
        <v>1221</v>
      </c>
      <c r="I355" s="16" t="s">
        <v>1223</v>
      </c>
      <c r="J355" s="16" t="s">
        <v>6505</v>
      </c>
      <c r="K355" s="16" t="s">
        <v>1084</v>
      </c>
      <c r="L355" s="16" t="s">
        <v>953</v>
      </c>
      <c r="M355" s="16" t="s">
        <v>1083</v>
      </c>
      <c r="N355" s="9">
        <v>54520</v>
      </c>
      <c r="O355" s="9">
        <v>-4.9800000000000004</v>
      </c>
      <c r="P355" s="9">
        <v>55190</v>
      </c>
      <c r="Q355" s="9">
        <v>-3.82</v>
      </c>
      <c r="R355" s="9">
        <v>6.09</v>
      </c>
      <c r="S355" s="44">
        <v>0.20369999999999999</v>
      </c>
      <c r="T355" s="9">
        <v>57840</v>
      </c>
      <c r="U355" s="9">
        <v>54520</v>
      </c>
      <c r="V355" s="9">
        <v>57840</v>
      </c>
      <c r="W355" s="16" t="s">
        <v>7400</v>
      </c>
      <c r="X355" s="16" t="s">
        <v>7401</v>
      </c>
      <c r="Y355" s="16" t="s">
        <v>7402</v>
      </c>
      <c r="Z355" s="9">
        <v>0.45</v>
      </c>
      <c r="AA355" s="9">
        <v>0.28000000000000003</v>
      </c>
      <c r="AB355" s="9">
        <v>8.5</v>
      </c>
      <c r="AC355" s="16" t="s">
        <v>1082</v>
      </c>
      <c r="AD355" s="9">
        <v>29</v>
      </c>
      <c r="AE355" s="16" t="s">
        <v>1082</v>
      </c>
      <c r="AF355" s="9">
        <v>0.28999999999999998</v>
      </c>
      <c r="AG355" s="9">
        <v>-3.42</v>
      </c>
      <c r="AH355" s="9">
        <v>-1.08</v>
      </c>
      <c r="AI355" s="16">
        <v>66.319999999999993</v>
      </c>
      <c r="AJ355" s="50">
        <v>97.49</v>
      </c>
      <c r="AK355" s="9">
        <v>33.680000000000007</v>
      </c>
      <c r="AL355" s="9">
        <v>2.5100000000000051</v>
      </c>
      <c r="AM355" s="9">
        <v>-917.9</v>
      </c>
      <c r="AN355" s="16" t="s">
        <v>1082</v>
      </c>
      <c r="AO355" s="9">
        <v>-291.39999999999998</v>
      </c>
      <c r="AP355" s="16" t="s">
        <v>1082</v>
      </c>
      <c r="AQ355" s="9">
        <v>-2.14</v>
      </c>
      <c r="AR355" s="9">
        <v>-6.23</v>
      </c>
      <c r="AS355" s="9" t="s">
        <v>4269</v>
      </c>
      <c r="AT355" s="44">
        <v>-1.1599999999999999E-2</v>
      </c>
      <c r="AU355" s="16" t="s">
        <v>896</v>
      </c>
      <c r="AV355" s="16" t="s">
        <v>4342</v>
      </c>
      <c r="AW355" s="16" t="s">
        <v>4342</v>
      </c>
      <c r="AX355" s="16" t="s">
        <v>4341</v>
      </c>
      <c r="AY355" s="16" t="s">
        <v>6398</v>
      </c>
      <c r="AZ355" s="9">
        <v>0.28999999999999998</v>
      </c>
      <c r="BA355" s="32">
        <v>1.00734585969219E-3</v>
      </c>
      <c r="BB355" s="30">
        <v>4.9452423156219503E-3</v>
      </c>
      <c r="BC355" s="52">
        <v>2.04</v>
      </c>
      <c r="BD355" s="16" t="s">
        <v>897</v>
      </c>
      <c r="BE355" s="9">
        <v>79</v>
      </c>
      <c r="BF355" s="9">
        <v>43</v>
      </c>
      <c r="BG355" s="9">
        <v>51050</v>
      </c>
      <c r="BH355" s="16">
        <v>46.5</v>
      </c>
      <c r="BI355" s="16">
        <v>54.53</v>
      </c>
      <c r="BJ355" s="16" t="s">
        <v>4266</v>
      </c>
      <c r="BK355" s="9">
        <v>109300</v>
      </c>
      <c r="BL355" s="9">
        <v>103002</v>
      </c>
      <c r="BM355" s="9">
        <v>55190</v>
      </c>
      <c r="BN355" s="18">
        <v>44194</v>
      </c>
      <c r="BO355" s="9">
        <v>-46.4</v>
      </c>
      <c r="BP355" s="9">
        <v>557</v>
      </c>
      <c r="BQ355" s="16"/>
      <c r="BR355" s="9">
        <v>224.48</v>
      </c>
      <c r="BS355" s="16" t="s">
        <v>1084</v>
      </c>
      <c r="BT355" s="9">
        <v>2.79</v>
      </c>
      <c r="BU355" s="16" t="s">
        <v>1082</v>
      </c>
      <c r="BV355" s="9">
        <v>1.23</v>
      </c>
      <c r="BW355" s="16" t="s">
        <v>1083</v>
      </c>
      <c r="BX355" s="9">
        <v>-1.22</v>
      </c>
      <c r="BY355" s="16" t="s">
        <v>1083</v>
      </c>
      <c r="BZ355" s="9">
        <v>488</v>
      </c>
      <c r="CA355" s="9">
        <v>230</v>
      </c>
      <c r="CB355" s="9">
        <v>99</v>
      </c>
      <c r="CC355" s="9">
        <v>0.28000000000000003</v>
      </c>
      <c r="CD355" s="9">
        <v>34.869999999999997</v>
      </c>
      <c r="CE355" s="9">
        <v>51050</v>
      </c>
      <c r="CF355" s="9">
        <v>59990</v>
      </c>
      <c r="CG355" s="9">
        <v>13.46</v>
      </c>
      <c r="CH355" s="9">
        <v>11.84</v>
      </c>
      <c r="CI355" s="9">
        <v>66600</v>
      </c>
      <c r="CJ355" s="9">
        <v>48050</v>
      </c>
      <c r="CK355" s="16" t="s">
        <v>1105</v>
      </c>
      <c r="CL355" s="27">
        <v>44462</v>
      </c>
      <c r="CM355" s="16" t="s">
        <v>375</v>
      </c>
      <c r="CN355" s="16" t="s">
        <v>1099</v>
      </c>
      <c r="CO355" s="9">
        <v>512</v>
      </c>
      <c r="CP355" s="9">
        <v>467</v>
      </c>
      <c r="CQ355" s="9">
        <v>375</v>
      </c>
      <c r="CR355" s="9">
        <v>425</v>
      </c>
      <c r="CS355" s="9">
        <v>261415</v>
      </c>
      <c r="CT355" s="42">
        <v>0</v>
      </c>
      <c r="CU355" s="9">
        <v>0.28999999999999998</v>
      </c>
      <c r="CV355" s="9">
        <v>7.65</v>
      </c>
      <c r="CW355" s="44">
        <v>-5.73997233748271E-2</v>
      </c>
      <c r="CX355" s="44">
        <v>-1.16765423492506E-2</v>
      </c>
      <c r="CY355" s="16">
        <v>533440</v>
      </c>
      <c r="CZ355" s="9">
        <v>10.18</v>
      </c>
      <c r="DA355" s="9">
        <v>13.72</v>
      </c>
      <c r="DB355" s="9">
        <v>0.74</v>
      </c>
      <c r="DC355" s="16">
        <v>5424</v>
      </c>
      <c r="DD355" s="16">
        <v>529550000</v>
      </c>
      <c r="DE355" s="16">
        <v>84887499</v>
      </c>
      <c r="DF355" s="16">
        <v>289925334</v>
      </c>
      <c r="DG355" s="16">
        <v>19524124780</v>
      </c>
      <c r="DH355" s="16">
        <v>28702608110</v>
      </c>
      <c r="DI355" s="16">
        <v>353762</v>
      </c>
      <c r="DJ355" s="16">
        <v>520069</v>
      </c>
      <c r="DK355" s="16">
        <v>230</v>
      </c>
      <c r="DL355" s="16">
        <v>99</v>
      </c>
      <c r="DM355" s="16">
        <v>0.29279089836281802</v>
      </c>
      <c r="DN355" s="16">
        <v>9916428820</v>
      </c>
      <c r="DO355" s="16">
        <v>9916428820</v>
      </c>
      <c r="DP355" s="16">
        <v>179678</v>
      </c>
      <c r="DQ355" s="16">
        <v>1</v>
      </c>
      <c r="DR355" s="16">
        <v>368972745</v>
      </c>
      <c r="DS355" s="16">
        <v>737945490</v>
      </c>
      <c r="DT355" s="16">
        <v>13371</v>
      </c>
      <c r="DU355" s="16">
        <v>2</v>
      </c>
      <c r="DV355" s="16">
        <v>0.68</v>
      </c>
      <c r="DW355" s="16">
        <v>13.44</v>
      </c>
      <c r="DX355" s="16">
        <v>1.97</v>
      </c>
      <c r="DY355" s="16">
        <v>38.9</v>
      </c>
      <c r="DZ355" s="48" t="s">
        <v>805</v>
      </c>
      <c r="EA355" s="9">
        <v>24.5</v>
      </c>
      <c r="EB355" s="16" t="s">
        <v>1082</v>
      </c>
      <c r="EC355" s="9">
        <v>30.9</v>
      </c>
      <c r="ED355" s="16" t="s">
        <v>4274</v>
      </c>
      <c r="EE355" s="9">
        <v>27.8</v>
      </c>
      <c r="EF355" s="16" t="s">
        <v>4274</v>
      </c>
      <c r="EG355" s="9">
        <v>30.3</v>
      </c>
      <c r="EH355" s="16" t="s">
        <v>4274</v>
      </c>
      <c r="EI355" s="9">
        <v>660.2</v>
      </c>
      <c r="EJ355" s="16" t="s">
        <v>372</v>
      </c>
      <c r="EK355" s="9">
        <v>8.8000000000000007</v>
      </c>
      <c r="EL355" s="16" t="s">
        <v>4274</v>
      </c>
      <c r="EM355" s="9">
        <v>-8.1999999999999993</v>
      </c>
      <c r="EN355" s="16" t="s">
        <v>4274</v>
      </c>
      <c r="EO355" s="9">
        <v>-4.37</v>
      </c>
      <c r="EP355" s="16">
        <v>0.71</v>
      </c>
      <c r="EQ355" s="16">
        <v>0.49</v>
      </c>
      <c r="ER355" s="16">
        <v>12.3</v>
      </c>
      <c r="ES355" s="16" t="s">
        <v>372</v>
      </c>
      <c r="ET355" s="16">
        <v>16</v>
      </c>
      <c r="EU355" s="16" t="s">
        <v>372</v>
      </c>
      <c r="EV355" s="16">
        <v>-1.3</v>
      </c>
      <c r="EW355" s="16">
        <v>-1.0900000000000001</v>
      </c>
      <c r="EX355" s="16">
        <v>-1.01</v>
      </c>
      <c r="EY355" s="16">
        <v>89.99</v>
      </c>
      <c r="EZ355" s="50">
        <v>97.96</v>
      </c>
      <c r="FA355" s="16">
        <v>10.010000000000005</v>
      </c>
      <c r="FB355" s="50">
        <v>2.0400000000000063</v>
      </c>
      <c r="FC355" s="16">
        <v>-2.5</v>
      </c>
      <c r="FD355" s="16" t="s">
        <v>4274</v>
      </c>
      <c r="FE355" s="9">
        <v>-2.1</v>
      </c>
      <c r="FF355" s="16" t="s">
        <v>4274</v>
      </c>
      <c r="FG355" s="16">
        <v>2.1</v>
      </c>
      <c r="FH355" s="16" t="s">
        <v>4274</v>
      </c>
    </row>
    <row r="356" spans="2:164" ht="18.75" x14ac:dyDescent="0.2">
      <c r="B356" s="16" t="s">
        <v>220</v>
      </c>
      <c r="C356" s="16" t="s">
        <v>913</v>
      </c>
      <c r="D356" s="16" t="s">
        <v>1218</v>
      </c>
      <c r="E356" s="16" t="s">
        <v>1220</v>
      </c>
      <c r="F356" s="16" t="s">
        <v>1219</v>
      </c>
      <c r="G356" s="18">
        <v>44457.52075945602</v>
      </c>
      <c r="H356" s="16" t="s">
        <v>1221</v>
      </c>
      <c r="I356" s="16" t="s">
        <v>1223</v>
      </c>
      <c r="J356" s="16" t="s">
        <v>7403</v>
      </c>
      <c r="K356" s="16" t="s">
        <v>1084</v>
      </c>
      <c r="L356" s="16" t="s">
        <v>947</v>
      </c>
      <c r="M356" s="16" t="s">
        <v>1083</v>
      </c>
      <c r="N356" s="9">
        <v>12840</v>
      </c>
      <c r="O356" s="9">
        <v>-4.96</v>
      </c>
      <c r="P356" s="9">
        <v>13230</v>
      </c>
      <c r="Q356" s="9">
        <v>-2.0699999999999998</v>
      </c>
      <c r="R356" s="9">
        <v>0</v>
      </c>
      <c r="S356" s="44">
        <v>0.1532</v>
      </c>
      <c r="T356" s="9">
        <v>12840</v>
      </c>
      <c r="U356" s="9">
        <v>12840</v>
      </c>
      <c r="V356" s="9">
        <v>12840</v>
      </c>
      <c r="W356" s="16" t="s">
        <v>6428</v>
      </c>
      <c r="X356" s="16" t="s">
        <v>7404</v>
      </c>
      <c r="Y356" s="16" t="s">
        <v>7405</v>
      </c>
      <c r="Z356" s="9">
        <v>7.0000000000000007E-2</v>
      </c>
      <c r="AA356" s="9">
        <v>0.04</v>
      </c>
      <c r="AB356" s="9">
        <v>4.7</v>
      </c>
      <c r="AC356" s="16" t="s">
        <v>1082</v>
      </c>
      <c r="AD356" s="9">
        <v>108.2</v>
      </c>
      <c r="AE356" s="16" t="s">
        <v>1082</v>
      </c>
      <c r="AF356" s="9">
        <v>0.04</v>
      </c>
      <c r="AG356" s="9">
        <v>-22.84</v>
      </c>
      <c r="AH356" s="9">
        <v>-1.49</v>
      </c>
      <c r="AI356" s="16">
        <v>78.430000000000007</v>
      </c>
      <c r="AJ356" s="50">
        <v>100</v>
      </c>
      <c r="AK356" s="9">
        <v>21.569999999999993</v>
      </c>
      <c r="AL356" s="9">
        <v>0</v>
      </c>
      <c r="AM356" s="9">
        <v>-256.8</v>
      </c>
      <c r="AN356" s="16" t="s">
        <v>1082</v>
      </c>
      <c r="AO356" s="9">
        <v>-1.2</v>
      </c>
      <c r="AP356" s="16" t="s">
        <v>1083</v>
      </c>
      <c r="AQ356" s="9">
        <v>-7.23</v>
      </c>
      <c r="AR356" s="9">
        <v>-21.03</v>
      </c>
      <c r="AS356" s="9" t="s">
        <v>4271</v>
      </c>
      <c r="AT356" s="44">
        <v>-2.8899999999999999E-2</v>
      </c>
      <c r="AU356" s="16" t="s">
        <v>896</v>
      </c>
      <c r="AV356" s="16" t="s">
        <v>4341</v>
      </c>
      <c r="AW356" s="16" t="s">
        <v>4342</v>
      </c>
      <c r="AX356" s="16" t="s">
        <v>4342</v>
      </c>
      <c r="AY356" s="16"/>
      <c r="AZ356" s="9">
        <v>0.04</v>
      </c>
      <c r="BA356" s="32">
        <v>1.67041801801802E-4</v>
      </c>
      <c r="BB356" s="30">
        <v>1.0903511866958301E-3</v>
      </c>
      <c r="BC356" s="52">
        <v>0.42</v>
      </c>
      <c r="BD356" s="16" t="s">
        <v>897</v>
      </c>
      <c r="BE356" s="9">
        <v>100</v>
      </c>
      <c r="BF356" s="9">
        <v>14</v>
      </c>
      <c r="BG356" s="9">
        <v>12840</v>
      </c>
      <c r="BH356" s="16">
        <v>36.74</v>
      </c>
      <c r="BI356" s="16">
        <v>39.659999999999997</v>
      </c>
      <c r="BJ356" s="16" t="s">
        <v>4266</v>
      </c>
      <c r="BK356" s="9">
        <v>42720</v>
      </c>
      <c r="BL356" s="9">
        <v>18896</v>
      </c>
      <c r="BM356" s="9">
        <v>13230</v>
      </c>
      <c r="BN356" s="18">
        <v>44010</v>
      </c>
      <c r="BO356" s="9">
        <v>-30</v>
      </c>
      <c r="BP356" s="9">
        <v>0</v>
      </c>
      <c r="BQ356" s="16"/>
      <c r="BR356" s="9">
        <v>8.02</v>
      </c>
      <c r="BS356" s="16" t="s">
        <v>1082</v>
      </c>
      <c r="BT356" s="9">
        <v>0</v>
      </c>
      <c r="BU356" s="16"/>
      <c r="BV356" s="9">
        <v>10.3</v>
      </c>
      <c r="BW356" s="16" t="s">
        <v>1083</v>
      </c>
      <c r="BX356" s="9">
        <v>-10.3</v>
      </c>
      <c r="BY356" s="16" t="s">
        <v>1083</v>
      </c>
      <c r="BZ356" s="9">
        <v>240</v>
      </c>
      <c r="CA356" s="9">
        <v>197</v>
      </c>
      <c r="CB356" s="9">
        <v>11</v>
      </c>
      <c r="CC356" s="9">
        <v>0.05</v>
      </c>
      <c r="CD356" s="9">
        <v>14.37</v>
      </c>
      <c r="CE356" s="9">
        <v>12840</v>
      </c>
      <c r="CF356" s="9">
        <v>15390</v>
      </c>
      <c r="CG356" s="9">
        <v>14.43</v>
      </c>
      <c r="CH356" s="9">
        <v>75.150000000000006</v>
      </c>
      <c r="CI356" s="9">
        <v>22490</v>
      </c>
      <c r="CJ356" s="9">
        <v>11220</v>
      </c>
      <c r="CK356" s="16"/>
      <c r="CL356" s="27"/>
      <c r="CM356" s="16"/>
      <c r="CN356" s="16"/>
      <c r="CO356" s="9">
        <v>189</v>
      </c>
      <c r="CP356" s="9">
        <v>151</v>
      </c>
      <c r="CQ356" s="9">
        <v>172</v>
      </c>
      <c r="CR356" s="9">
        <v>195</v>
      </c>
      <c r="CS356" s="9">
        <v>2220000</v>
      </c>
      <c r="CT356" s="42">
        <v>0</v>
      </c>
      <c r="CU356" s="9">
        <v>0.73</v>
      </c>
      <c r="CV356" s="9">
        <v>4.0999999999999996</v>
      </c>
      <c r="CW356" s="44">
        <v>0</v>
      </c>
      <c r="CX356" s="44">
        <v>-2.88675055514434E-2</v>
      </c>
      <c r="CY356" s="16">
        <v>927082</v>
      </c>
      <c r="CZ356" s="9">
        <v>42.64</v>
      </c>
      <c r="DA356" s="9">
        <v>18.63</v>
      </c>
      <c r="DB356" s="9">
        <v>2.29</v>
      </c>
      <c r="DC356" s="16">
        <v>310.3</v>
      </c>
      <c r="DD356" s="16">
        <v>5550000000</v>
      </c>
      <c r="DE356" s="16">
        <v>48828907</v>
      </c>
      <c r="DF356" s="16">
        <v>1115026805</v>
      </c>
      <c r="DG356" s="16">
        <v>9619294860</v>
      </c>
      <c r="DH356" s="16">
        <v>12265294860</v>
      </c>
      <c r="DI356" s="16">
        <v>727082</v>
      </c>
      <c r="DJ356" s="16">
        <v>927082</v>
      </c>
      <c r="DK356" s="16">
        <v>197</v>
      </c>
      <c r="DL356" s="16">
        <v>11</v>
      </c>
      <c r="DM356" s="16">
        <v>4.3791688936123799E-2</v>
      </c>
      <c r="DN356" s="16">
        <v>2646000000</v>
      </c>
      <c r="DO356" s="16">
        <v>2646000000</v>
      </c>
      <c r="DP356" s="16">
        <v>200000</v>
      </c>
      <c r="DQ356" s="16">
        <v>1</v>
      </c>
      <c r="DR356" s="16"/>
      <c r="DS356" s="16"/>
      <c r="DT356" s="16"/>
      <c r="DU356" s="16"/>
      <c r="DV356" s="16">
        <v>0.78</v>
      </c>
      <c r="DW356" s="16"/>
      <c r="DX356" s="16"/>
      <c r="DY356" s="16"/>
      <c r="DZ356" s="48" t="s">
        <v>913</v>
      </c>
      <c r="EA356" s="9">
        <v>46.2</v>
      </c>
      <c r="EB356" s="16" t="s">
        <v>1082</v>
      </c>
      <c r="EC356" s="9">
        <v>73.8</v>
      </c>
      <c r="ED356" s="16" t="s">
        <v>4274</v>
      </c>
      <c r="EE356" s="9">
        <v>65.099999999999994</v>
      </c>
      <c r="EF356" s="16" t="s">
        <v>4274</v>
      </c>
      <c r="EG356" s="9">
        <v>60.6</v>
      </c>
      <c r="EH356" s="16" t="s">
        <v>4274</v>
      </c>
      <c r="EI356" s="9">
        <v>9.1</v>
      </c>
      <c r="EJ356" s="16" t="s">
        <v>4274</v>
      </c>
      <c r="EK356" s="9">
        <v>18.399999999999999</v>
      </c>
      <c r="EL356" s="16" t="s">
        <v>4274</v>
      </c>
      <c r="EM356" s="9">
        <v>-9.3000000000000007</v>
      </c>
      <c r="EN356" s="16" t="s">
        <v>4274</v>
      </c>
      <c r="EO356" s="9">
        <v>-2.73</v>
      </c>
      <c r="EP356" s="16">
        <v>0.56000000000000005</v>
      </c>
      <c r="EQ356" s="16">
        <v>0.49</v>
      </c>
      <c r="ER356" s="16">
        <v>12.3</v>
      </c>
      <c r="ES356" s="16" t="s">
        <v>372</v>
      </c>
      <c r="ET356" s="16">
        <v>6.1</v>
      </c>
      <c r="EU356" s="16" t="s">
        <v>372</v>
      </c>
      <c r="EV356" s="16">
        <v>2.0299999999999998</v>
      </c>
      <c r="EW356" s="16">
        <v>1.26</v>
      </c>
      <c r="EX356" s="16">
        <v>1.29</v>
      </c>
      <c r="EY356" s="16">
        <v>88.24</v>
      </c>
      <c r="EZ356" s="50">
        <v>82.06</v>
      </c>
      <c r="FA356" s="16">
        <v>11.760000000000005</v>
      </c>
      <c r="FB356" s="50">
        <v>17.939999999999998</v>
      </c>
      <c r="FC356" s="16">
        <v>5.7</v>
      </c>
      <c r="FD356" s="16" t="s">
        <v>4274</v>
      </c>
      <c r="FE356" s="9">
        <v>-4.2</v>
      </c>
      <c r="FF356" s="16" t="s">
        <v>4274</v>
      </c>
      <c r="FG356" s="16">
        <v>3.3</v>
      </c>
      <c r="FH356" s="16" t="s">
        <v>4274</v>
      </c>
    </row>
    <row r="357" spans="2:164" ht="18.75" x14ac:dyDescent="0.2">
      <c r="B357" s="16" t="s">
        <v>613</v>
      </c>
      <c r="C357" s="16" t="s">
        <v>842</v>
      </c>
      <c r="D357" s="16" t="s">
        <v>97</v>
      </c>
      <c r="E357" s="16" t="s">
        <v>1227</v>
      </c>
      <c r="F357" s="16" t="s">
        <v>1219</v>
      </c>
      <c r="G357" s="18">
        <v>44457.520757118058</v>
      </c>
      <c r="H357" s="16" t="s">
        <v>1221</v>
      </c>
      <c r="I357" s="16" t="s">
        <v>1223</v>
      </c>
      <c r="J357" s="16" t="s">
        <v>4804</v>
      </c>
      <c r="K357" s="16" t="s">
        <v>1082</v>
      </c>
      <c r="L357" s="16" t="s">
        <v>1157</v>
      </c>
      <c r="M357" s="16" t="s">
        <v>1083</v>
      </c>
      <c r="N357" s="9">
        <v>3738</v>
      </c>
      <c r="O357" s="9">
        <v>1.27</v>
      </c>
      <c r="P357" s="9">
        <v>3778</v>
      </c>
      <c r="Q357" s="9">
        <v>2.36</v>
      </c>
      <c r="R357" s="9">
        <v>8.82</v>
      </c>
      <c r="S357" s="44"/>
      <c r="T357" s="9">
        <v>3875</v>
      </c>
      <c r="U357" s="9">
        <v>3561</v>
      </c>
      <c r="V357" s="9">
        <v>3875</v>
      </c>
      <c r="W357" s="16" t="s">
        <v>7406</v>
      </c>
      <c r="X357" s="16" t="s">
        <v>7407</v>
      </c>
      <c r="Y357" s="16" t="s">
        <v>6577</v>
      </c>
      <c r="Z357" s="9">
        <v>3.52</v>
      </c>
      <c r="AA357" s="9">
        <v>2.56</v>
      </c>
      <c r="AB357" s="9">
        <v>17.100000000000001</v>
      </c>
      <c r="AC357" s="16" t="s">
        <v>1082</v>
      </c>
      <c r="AD357" s="9">
        <v>15.4</v>
      </c>
      <c r="AE357" s="16" t="s">
        <v>1082</v>
      </c>
      <c r="AF357" s="9"/>
      <c r="AG357" s="9">
        <v>1.1100000000000001</v>
      </c>
      <c r="AH357" s="9">
        <v>2</v>
      </c>
      <c r="AI357" s="16">
        <v>60.93</v>
      </c>
      <c r="AJ357" s="50">
        <v>52.12</v>
      </c>
      <c r="AK357" s="9">
        <v>39.07</v>
      </c>
      <c r="AL357" s="9">
        <v>47.88</v>
      </c>
      <c r="AM357" s="9">
        <v>931.7</v>
      </c>
      <c r="AN357" s="16" t="s">
        <v>1082</v>
      </c>
      <c r="AO357" s="9">
        <v>188</v>
      </c>
      <c r="AP357" s="16" t="s">
        <v>1082</v>
      </c>
      <c r="AQ357" s="9">
        <v>6.92</v>
      </c>
      <c r="AR357" s="9">
        <v>5.27</v>
      </c>
      <c r="AS357" s="9" t="s">
        <v>4269</v>
      </c>
      <c r="AT357" s="44">
        <v>-1.09E-2</v>
      </c>
      <c r="AU357" s="16" t="s">
        <v>23</v>
      </c>
      <c r="AV357" s="16" t="s">
        <v>4342</v>
      </c>
      <c r="AW357" s="16" t="s">
        <v>4337</v>
      </c>
      <c r="AX357" s="16" t="s">
        <v>4337</v>
      </c>
      <c r="AY357" s="16"/>
      <c r="AZ357" s="9"/>
      <c r="BA357" s="32">
        <v>4.7626257619666499E-3</v>
      </c>
      <c r="BB357" s="30"/>
      <c r="BC357" s="52">
        <v>10.33</v>
      </c>
      <c r="BD357" s="16" t="s">
        <v>897</v>
      </c>
      <c r="BE357" s="9">
        <v>0</v>
      </c>
      <c r="BF357" s="9">
        <v>0</v>
      </c>
      <c r="BG357" s="9">
        <v>0</v>
      </c>
      <c r="BH357" s="16">
        <v>0</v>
      </c>
      <c r="BI357" s="16">
        <v>0</v>
      </c>
      <c r="BJ357" s="16" t="s">
        <v>4264</v>
      </c>
      <c r="BK357" s="9">
        <v>29497</v>
      </c>
      <c r="BL357" s="9">
        <v>6274</v>
      </c>
      <c r="BM357" s="9">
        <v>3778</v>
      </c>
      <c r="BN357" s="18">
        <v>44048</v>
      </c>
      <c r="BO357" s="9">
        <v>-39.799999999999997</v>
      </c>
      <c r="BP357" s="9">
        <v>147.99</v>
      </c>
      <c r="BQ357" s="16" t="s">
        <v>1084</v>
      </c>
      <c r="BR357" s="9">
        <v>199.84</v>
      </c>
      <c r="BS357" s="16" t="s">
        <v>1084</v>
      </c>
      <c r="BT357" s="9">
        <v>54.62</v>
      </c>
      <c r="BU357" s="16" t="s">
        <v>1082</v>
      </c>
      <c r="BV357" s="9">
        <v>74.77</v>
      </c>
      <c r="BW357" s="16" t="s">
        <v>1082</v>
      </c>
      <c r="BX357" s="9">
        <v>-20.149999999999999</v>
      </c>
      <c r="BY357" s="16" t="s">
        <v>1082</v>
      </c>
      <c r="BZ357" s="9">
        <v>1209</v>
      </c>
      <c r="CA357" s="9">
        <v>377</v>
      </c>
      <c r="CB357" s="9">
        <v>358</v>
      </c>
      <c r="CC357" s="9">
        <v>2.06</v>
      </c>
      <c r="CD357" s="9">
        <v>71.17</v>
      </c>
      <c r="CE357" s="9">
        <v>3356</v>
      </c>
      <c r="CF357" s="9">
        <v>3875</v>
      </c>
      <c r="CG357" s="9">
        <v>11.98</v>
      </c>
      <c r="CH357" s="9">
        <v>4.33</v>
      </c>
      <c r="CI357" s="9">
        <v>3900</v>
      </c>
      <c r="CJ357" s="9">
        <v>3338</v>
      </c>
      <c r="CK357" s="16" t="s">
        <v>1101</v>
      </c>
      <c r="CL357" s="27">
        <v>44522</v>
      </c>
      <c r="CM357" s="16" t="s">
        <v>375</v>
      </c>
      <c r="CN357" s="16" t="s">
        <v>1099</v>
      </c>
      <c r="CO357" s="9">
        <v>601</v>
      </c>
      <c r="CP357" s="9">
        <v>619</v>
      </c>
      <c r="CQ357" s="9">
        <v>580</v>
      </c>
      <c r="CR357" s="9">
        <v>571</v>
      </c>
      <c r="CS357" s="9">
        <v>2709293</v>
      </c>
      <c r="CT357" s="42">
        <v>6.97</v>
      </c>
      <c r="CU357" s="9">
        <v>0.22</v>
      </c>
      <c r="CV357" s="9">
        <v>2</v>
      </c>
      <c r="CW357" s="44">
        <v>-3.53548387096774E-2</v>
      </c>
      <c r="CX357" s="44">
        <v>-1.0837171498239E-2</v>
      </c>
      <c r="CY357" s="16">
        <v>27994681</v>
      </c>
      <c r="CZ357" s="9">
        <v>8.52</v>
      </c>
      <c r="DA357" s="9"/>
      <c r="DB357" s="9"/>
      <c r="DC357" s="16">
        <v>443.37</v>
      </c>
      <c r="DD357" s="16">
        <v>5877993023</v>
      </c>
      <c r="DE357" s="16">
        <v>170932032</v>
      </c>
      <c r="DF357" s="16">
        <v>153981096</v>
      </c>
      <c r="DG357" s="16">
        <v>64441376224</v>
      </c>
      <c r="DH357" s="16">
        <v>55125232470</v>
      </c>
      <c r="DI357" s="16">
        <v>17057008</v>
      </c>
      <c r="DJ357" s="16">
        <v>14591115</v>
      </c>
      <c r="DK357" s="16">
        <v>377</v>
      </c>
      <c r="DL357" s="16">
        <v>358</v>
      </c>
      <c r="DM357" s="16">
        <v>1.1100845262200201</v>
      </c>
      <c r="DN357" s="16">
        <v>13774176198</v>
      </c>
      <c r="DO357" s="16">
        <v>41322528594</v>
      </c>
      <c r="DP357" s="16">
        <v>10937673</v>
      </c>
      <c r="DQ357" s="16">
        <v>3</v>
      </c>
      <c r="DR357" s="16">
        <v>8439778724</v>
      </c>
      <c r="DS357" s="16">
        <v>50638672348</v>
      </c>
      <c r="DT357" s="16">
        <v>13403566</v>
      </c>
      <c r="DU357" s="16">
        <v>6</v>
      </c>
      <c r="DV357" s="16">
        <v>1.17</v>
      </c>
      <c r="DW357" s="16">
        <v>0.82</v>
      </c>
      <c r="DX357" s="16">
        <v>1.56</v>
      </c>
      <c r="DY357" s="16">
        <v>1.0900000000000001</v>
      </c>
      <c r="DZ357" s="48" t="s">
        <v>842</v>
      </c>
      <c r="EA357" s="9">
        <v>334.2</v>
      </c>
      <c r="EB357" s="16" t="s">
        <v>1082</v>
      </c>
      <c r="EC357" s="9">
        <v>120</v>
      </c>
      <c r="ED357" s="16" t="s">
        <v>4274</v>
      </c>
      <c r="EE357" s="9">
        <v>96.8</v>
      </c>
      <c r="EF357" s="16" t="s">
        <v>4274</v>
      </c>
      <c r="EG357" s="9">
        <v>108.5</v>
      </c>
      <c r="EH357" s="16" t="s">
        <v>4274</v>
      </c>
      <c r="EI357" s="9">
        <v>17.399999999999999</v>
      </c>
      <c r="EJ357" s="16" t="s">
        <v>4274</v>
      </c>
      <c r="EK357" s="9">
        <v>21.1</v>
      </c>
      <c r="EL357" s="16" t="s">
        <v>4274</v>
      </c>
      <c r="EM357" s="9">
        <v>-3.6</v>
      </c>
      <c r="EN357" s="16" t="s">
        <v>4274</v>
      </c>
      <c r="EO357" s="9">
        <v>-2.82</v>
      </c>
      <c r="EP357" s="16">
        <v>0.73</v>
      </c>
      <c r="EQ357" s="16">
        <v>0.59</v>
      </c>
      <c r="ER357" s="16">
        <v>12.9</v>
      </c>
      <c r="ES357" s="16" t="s">
        <v>372</v>
      </c>
      <c r="ET357" s="16">
        <v>21</v>
      </c>
      <c r="EU357" s="16" t="s">
        <v>372</v>
      </c>
      <c r="EV357" s="16">
        <v>-1.62</v>
      </c>
      <c r="EW357" s="16">
        <v>-1.08</v>
      </c>
      <c r="EX357" s="16">
        <v>-1.07</v>
      </c>
      <c r="EY357" s="16">
        <v>80.66</v>
      </c>
      <c r="EZ357" s="50">
        <v>90.44</v>
      </c>
      <c r="FA357" s="16">
        <v>19.340000000000003</v>
      </c>
      <c r="FB357" s="50">
        <v>9.5600000000000023</v>
      </c>
      <c r="FC357" s="16">
        <v>-11.7</v>
      </c>
      <c r="FD357" s="16" t="s">
        <v>4274</v>
      </c>
      <c r="FE357" s="9">
        <v>-7.5</v>
      </c>
      <c r="FF357" s="16" t="s">
        <v>4274</v>
      </c>
      <c r="FG357" s="16">
        <v>185.7</v>
      </c>
      <c r="FH357" s="16" t="s">
        <v>372</v>
      </c>
    </row>
    <row r="358" spans="2:164" ht="18.75" x14ac:dyDescent="0.2">
      <c r="B358" s="16" t="s">
        <v>82</v>
      </c>
      <c r="C358" s="16" t="s">
        <v>912</v>
      </c>
      <c r="D358" s="16" t="s">
        <v>1218</v>
      </c>
      <c r="E358" s="16" t="s">
        <v>1224</v>
      </c>
      <c r="F358" s="16" t="s">
        <v>1219</v>
      </c>
      <c r="G358" s="18">
        <v>44457.52078590278</v>
      </c>
      <c r="H358" s="16" t="s">
        <v>1221</v>
      </c>
      <c r="I358" s="16" t="s">
        <v>1223</v>
      </c>
      <c r="J358" s="16" t="s">
        <v>1031</v>
      </c>
      <c r="K358" s="16" t="s">
        <v>1082</v>
      </c>
      <c r="L358" s="16" t="s">
        <v>1261</v>
      </c>
      <c r="M358" s="16" t="s">
        <v>1083</v>
      </c>
      <c r="N358" s="9">
        <v>6710</v>
      </c>
      <c r="O358" s="9">
        <v>-3.03</v>
      </c>
      <c r="P358" s="9">
        <v>6680</v>
      </c>
      <c r="Q358" s="9">
        <v>-3.47</v>
      </c>
      <c r="R358" s="9">
        <v>6.23</v>
      </c>
      <c r="S358" s="44">
        <v>0.24399999999999999</v>
      </c>
      <c r="T358" s="9">
        <v>6900</v>
      </c>
      <c r="U358" s="9">
        <v>6580</v>
      </c>
      <c r="V358" s="9">
        <v>6990</v>
      </c>
      <c r="W358" s="16" t="s">
        <v>4454</v>
      </c>
      <c r="X358" s="16" t="s">
        <v>6461</v>
      </c>
      <c r="Y358" s="16" t="s">
        <v>7408</v>
      </c>
      <c r="Z358" s="9">
        <v>1.21</v>
      </c>
      <c r="AA358" s="9">
        <v>0.62</v>
      </c>
      <c r="AB358" s="9">
        <v>17.7</v>
      </c>
      <c r="AC358" s="16" t="s">
        <v>1082</v>
      </c>
      <c r="AD358" s="9">
        <v>15.2</v>
      </c>
      <c r="AE358" s="16" t="s">
        <v>1082</v>
      </c>
      <c r="AF358" s="9">
        <v>1.17</v>
      </c>
      <c r="AG358" s="9">
        <v>1.17</v>
      </c>
      <c r="AH358" s="9">
        <v>1.48</v>
      </c>
      <c r="AI358" s="16">
        <v>83.06</v>
      </c>
      <c r="AJ358" s="50">
        <v>98.77</v>
      </c>
      <c r="AK358" s="9">
        <v>16.939999999999998</v>
      </c>
      <c r="AL358" s="9">
        <v>1.230000000000004</v>
      </c>
      <c r="AM358" s="9">
        <v>-1.2</v>
      </c>
      <c r="AN358" s="16" t="s">
        <v>1083</v>
      </c>
      <c r="AO358" s="9">
        <v>-513.9</v>
      </c>
      <c r="AP358" s="16" t="s">
        <v>1082</v>
      </c>
      <c r="AQ358" s="9">
        <v>-5.23</v>
      </c>
      <c r="AR358" s="9">
        <v>-8.33</v>
      </c>
      <c r="AS358" s="9" t="s">
        <v>4269</v>
      </c>
      <c r="AT358" s="44">
        <v>4.4000000000000003E-3</v>
      </c>
      <c r="AU358" s="16" t="s">
        <v>896</v>
      </c>
      <c r="AV358" s="16" t="s">
        <v>4341</v>
      </c>
      <c r="AW358" s="16" t="s">
        <v>4342</v>
      </c>
      <c r="AX358" s="16" t="s">
        <v>4342</v>
      </c>
      <c r="AY358" s="16"/>
      <c r="AZ358" s="9">
        <v>0.65</v>
      </c>
      <c r="BA358" s="32">
        <v>1.84353716666667E-3</v>
      </c>
      <c r="BB358" s="30">
        <v>7.5554801912568297E-3</v>
      </c>
      <c r="BC358" s="52">
        <v>4.6100000000000003</v>
      </c>
      <c r="BD358" s="16" t="s">
        <v>897</v>
      </c>
      <c r="BE358" s="9">
        <v>14</v>
      </c>
      <c r="BF358" s="9">
        <v>36</v>
      </c>
      <c r="BG358" s="9">
        <v>6430</v>
      </c>
      <c r="BH358" s="16">
        <v>51.6</v>
      </c>
      <c r="BI358" s="16">
        <v>57.48</v>
      </c>
      <c r="BJ358" s="16" t="s">
        <v>4266</v>
      </c>
      <c r="BK358" s="9">
        <v>15800</v>
      </c>
      <c r="BL358" s="9">
        <v>15241</v>
      </c>
      <c r="BM358" s="9">
        <v>6680</v>
      </c>
      <c r="BN358" s="18">
        <v>44013</v>
      </c>
      <c r="BO358" s="9">
        <v>-56.2</v>
      </c>
      <c r="BP358" s="9">
        <v>1.44</v>
      </c>
      <c r="BQ358" s="16" t="s">
        <v>1082</v>
      </c>
      <c r="BR358" s="9">
        <v>54.82</v>
      </c>
      <c r="BS358" s="16" t="s">
        <v>1084</v>
      </c>
      <c r="BT358" s="9">
        <v>959.88</v>
      </c>
      <c r="BU358" s="16" t="s">
        <v>1082</v>
      </c>
      <c r="BV358" s="9">
        <v>36.93</v>
      </c>
      <c r="BW358" s="16" t="s">
        <v>1082</v>
      </c>
      <c r="BX358" s="9">
        <v>922.95</v>
      </c>
      <c r="BY358" s="16" t="s">
        <v>1082</v>
      </c>
      <c r="BZ358" s="9">
        <v>1056</v>
      </c>
      <c r="CA358" s="9">
        <v>346</v>
      </c>
      <c r="CB358" s="9">
        <v>481</v>
      </c>
      <c r="CC358" s="9">
        <v>0.7</v>
      </c>
      <c r="CD358" s="9">
        <v>64.650000000000006</v>
      </c>
      <c r="CE358" s="9">
        <v>6580</v>
      </c>
      <c r="CF358" s="9">
        <v>7330</v>
      </c>
      <c r="CG358" s="9">
        <v>28.54</v>
      </c>
      <c r="CH358" s="9">
        <v>12.22</v>
      </c>
      <c r="CI358" s="9">
        <v>7530</v>
      </c>
      <c r="CJ358" s="9">
        <v>5210</v>
      </c>
      <c r="CK358" s="16"/>
      <c r="CL358" s="27"/>
      <c r="CM358" s="16"/>
      <c r="CN358" s="16"/>
      <c r="CO358" s="9">
        <v>142</v>
      </c>
      <c r="CP358" s="9">
        <v>119</v>
      </c>
      <c r="CQ358" s="9">
        <v>117</v>
      </c>
      <c r="CR358" s="9">
        <v>104</v>
      </c>
      <c r="CS358" s="9">
        <v>2400000</v>
      </c>
      <c r="CT358" s="42">
        <v>100</v>
      </c>
      <c r="CU358" s="9">
        <v>0.4</v>
      </c>
      <c r="CV358" s="9">
        <v>1.64</v>
      </c>
      <c r="CW358" s="44">
        <v>-2.7536231884058002E-2</v>
      </c>
      <c r="CX358" s="44">
        <v>4.3352601156069403E-3</v>
      </c>
      <c r="CY358" s="16">
        <v>11061223</v>
      </c>
      <c r="CZ358" s="9">
        <v>5.67</v>
      </c>
      <c r="DA358" s="9">
        <v>-17.68</v>
      </c>
      <c r="DB358" s="9">
        <v>-0.32</v>
      </c>
      <c r="DC358" s="16">
        <v>1178.5</v>
      </c>
      <c r="DD358" s="16">
        <v>6000000000</v>
      </c>
      <c r="DE358" s="16">
        <v>177366761</v>
      </c>
      <c r="DF358" s="16">
        <v>151722423</v>
      </c>
      <c r="DG358" s="16">
        <v>61368899480</v>
      </c>
      <c r="DH358" s="16">
        <v>72978485640</v>
      </c>
      <c r="DI358" s="16">
        <v>9186961</v>
      </c>
      <c r="DJ358" s="16">
        <v>10924923</v>
      </c>
      <c r="DK358" s="16">
        <v>346</v>
      </c>
      <c r="DL358" s="16">
        <v>481</v>
      </c>
      <c r="DM358" s="16">
        <v>1.1690214108958701</v>
      </c>
      <c r="DN358" s="16">
        <v>4173356720</v>
      </c>
      <c r="DO358" s="16">
        <v>12520070160</v>
      </c>
      <c r="DP358" s="16">
        <v>1874262</v>
      </c>
      <c r="DQ358" s="16">
        <v>3</v>
      </c>
      <c r="DR358" s="16">
        <v>303494666</v>
      </c>
      <c r="DS358" s="16">
        <v>910484000</v>
      </c>
      <c r="DT358" s="16">
        <v>136300</v>
      </c>
      <c r="DU358" s="16">
        <v>3</v>
      </c>
      <c r="DV358" s="16">
        <v>0.84</v>
      </c>
      <c r="DW358" s="16">
        <v>13.75</v>
      </c>
      <c r="DX358" s="16">
        <v>4.9000000000000004</v>
      </c>
      <c r="DY358" s="16">
        <v>80.150000000000006</v>
      </c>
      <c r="DZ358" s="48" t="s">
        <v>912</v>
      </c>
      <c r="EA358" s="9">
        <v>938</v>
      </c>
      <c r="EB358" s="16" t="s">
        <v>1082</v>
      </c>
      <c r="EC358" s="9">
        <v>498.4</v>
      </c>
      <c r="ED358" s="16" t="s">
        <v>4274</v>
      </c>
      <c r="EE358" s="9">
        <v>340.9</v>
      </c>
      <c r="EF358" s="16" t="s">
        <v>4274</v>
      </c>
      <c r="EG358" s="9">
        <v>331.6</v>
      </c>
      <c r="EH358" s="16" t="s">
        <v>4274</v>
      </c>
      <c r="EI358" s="9">
        <v>8.6</v>
      </c>
      <c r="EJ358" s="16" t="s">
        <v>4274</v>
      </c>
      <c r="EK358" s="9">
        <v>64.099999999999994</v>
      </c>
      <c r="EL358" s="16" t="s">
        <v>4274</v>
      </c>
      <c r="EM358" s="9">
        <v>-55.5</v>
      </c>
      <c r="EN358" s="16" t="s">
        <v>4274</v>
      </c>
      <c r="EO358" s="9">
        <v>-3.05</v>
      </c>
      <c r="EP358" s="16">
        <v>1.29</v>
      </c>
      <c r="EQ358" s="16">
        <v>0.97</v>
      </c>
      <c r="ER358" s="16">
        <v>17.7</v>
      </c>
      <c r="ES358" s="16" t="s">
        <v>372</v>
      </c>
      <c r="ET358" s="16">
        <v>14.2</v>
      </c>
      <c r="EU358" s="16" t="s">
        <v>372</v>
      </c>
      <c r="EV358" s="16">
        <v>1.25</v>
      </c>
      <c r="EW358" s="16">
        <v>1.18</v>
      </c>
      <c r="EX358" s="16">
        <v>1.3</v>
      </c>
      <c r="EY358" s="16">
        <v>68.41</v>
      </c>
      <c r="EZ358" s="50">
        <v>66.53</v>
      </c>
      <c r="FA358" s="16">
        <v>31.590000000000003</v>
      </c>
      <c r="FB358" s="50">
        <v>33.47</v>
      </c>
      <c r="FC358" s="16">
        <v>17.3</v>
      </c>
      <c r="FD358" s="16" t="s">
        <v>4274</v>
      </c>
      <c r="FE358" s="9">
        <v>-33.4</v>
      </c>
      <c r="FF358" s="16" t="s">
        <v>4274</v>
      </c>
      <c r="FG358" s="16">
        <v>-13.5</v>
      </c>
      <c r="FH358" s="16" t="s">
        <v>4274</v>
      </c>
    </row>
    <row r="359" spans="2:164" ht="18.75" x14ac:dyDescent="0.2">
      <c r="B359" s="16" t="s">
        <v>31</v>
      </c>
      <c r="C359" s="16" t="s">
        <v>842</v>
      </c>
      <c r="D359" s="16" t="s">
        <v>1218</v>
      </c>
      <c r="E359" s="16" t="s">
        <v>1224</v>
      </c>
      <c r="F359" s="16" t="s">
        <v>1219</v>
      </c>
      <c r="G359" s="18">
        <v>44457.520526192129</v>
      </c>
      <c r="H359" s="16" t="s">
        <v>1221</v>
      </c>
      <c r="I359" s="16" t="s">
        <v>1226</v>
      </c>
      <c r="J359" s="16" t="s">
        <v>2122</v>
      </c>
      <c r="K359" s="16" t="s">
        <v>1082</v>
      </c>
      <c r="L359" s="16" t="s">
        <v>786</v>
      </c>
      <c r="M359" s="16" t="s">
        <v>1083</v>
      </c>
      <c r="N359" s="9">
        <v>2600</v>
      </c>
      <c r="O359" s="9">
        <v>-2.33</v>
      </c>
      <c r="P359" s="9">
        <v>2556</v>
      </c>
      <c r="Q359" s="9">
        <v>-3.98</v>
      </c>
      <c r="R359" s="9">
        <v>6.33</v>
      </c>
      <c r="S359" s="44">
        <v>0.31859999999999999</v>
      </c>
      <c r="T359" s="9">
        <v>2662</v>
      </c>
      <c r="U359" s="9">
        <v>2529</v>
      </c>
      <c r="V359" s="9">
        <v>2689</v>
      </c>
      <c r="W359" s="16" t="s">
        <v>7409</v>
      </c>
      <c r="X359" s="16" t="s">
        <v>7410</v>
      </c>
      <c r="Y359" s="16" t="s">
        <v>7411</v>
      </c>
      <c r="Z359" s="9">
        <v>0.67</v>
      </c>
      <c r="AA359" s="9">
        <v>0.4</v>
      </c>
      <c r="AB359" s="9">
        <v>9</v>
      </c>
      <c r="AC359" s="16" t="s">
        <v>1082</v>
      </c>
      <c r="AD359" s="9">
        <v>15.5</v>
      </c>
      <c r="AE359" s="16" t="s">
        <v>1082</v>
      </c>
      <c r="AF359" s="9">
        <v>0.57999999999999996</v>
      </c>
      <c r="AG359" s="9">
        <v>-1.73</v>
      </c>
      <c r="AH359" s="9">
        <v>1.37</v>
      </c>
      <c r="AI359" s="16">
        <v>68.790000000000006</v>
      </c>
      <c r="AJ359" s="50">
        <v>99.72</v>
      </c>
      <c r="AK359" s="9">
        <v>31.209999999999994</v>
      </c>
      <c r="AL359" s="9">
        <v>0.28000000000000114</v>
      </c>
      <c r="AM359" s="9">
        <v>-1.5</v>
      </c>
      <c r="AN359" s="16" t="s">
        <v>1083</v>
      </c>
      <c r="AO359" s="9">
        <v>559.9</v>
      </c>
      <c r="AP359" s="16" t="s">
        <v>1082</v>
      </c>
      <c r="AQ359" s="9">
        <v>-7.37</v>
      </c>
      <c r="AR359" s="9">
        <v>-6.61</v>
      </c>
      <c r="AS359" s="9" t="s">
        <v>4272</v>
      </c>
      <c r="AT359" s="44">
        <v>1.6500000000000001E-2</v>
      </c>
      <c r="AU359" s="16" t="s">
        <v>896</v>
      </c>
      <c r="AV359" s="16" t="s">
        <v>4341</v>
      </c>
      <c r="AW359" s="16" t="s">
        <v>4337</v>
      </c>
      <c r="AX359" s="16" t="s">
        <v>4342</v>
      </c>
      <c r="AY359" s="16"/>
      <c r="AZ359" s="9">
        <v>0.45</v>
      </c>
      <c r="BA359" s="32">
        <v>6.6518519833160797E-4</v>
      </c>
      <c r="BB359" s="30">
        <v>2.08783803619463E-3</v>
      </c>
      <c r="BC359" s="52">
        <v>1.66</v>
      </c>
      <c r="BD359" s="16" t="s">
        <v>897</v>
      </c>
      <c r="BE359" s="9">
        <v>100</v>
      </c>
      <c r="BF359" s="9">
        <v>0</v>
      </c>
      <c r="BG359" s="9">
        <v>2529</v>
      </c>
      <c r="BH359" s="16">
        <v>34.99</v>
      </c>
      <c r="BI359" s="16">
        <v>36.61</v>
      </c>
      <c r="BJ359" s="16" t="s">
        <v>4266</v>
      </c>
      <c r="BK359" s="9">
        <v>23750</v>
      </c>
      <c r="BL359" s="9">
        <v>3173</v>
      </c>
      <c r="BM359" s="9">
        <v>2556</v>
      </c>
      <c r="BN359" s="18">
        <v>44048</v>
      </c>
      <c r="BO359" s="9">
        <v>-19.5</v>
      </c>
      <c r="BP359" s="9">
        <v>620.6</v>
      </c>
      <c r="BQ359" s="16" t="s">
        <v>1084</v>
      </c>
      <c r="BR359" s="9">
        <v>74.13</v>
      </c>
      <c r="BS359" s="16" t="s">
        <v>1084</v>
      </c>
      <c r="BT359" s="9">
        <v>158.31</v>
      </c>
      <c r="BU359" s="16" t="s">
        <v>1082</v>
      </c>
      <c r="BV359" s="9">
        <v>19.440000000000001</v>
      </c>
      <c r="BW359" s="16" t="s">
        <v>1082</v>
      </c>
      <c r="BX359" s="9">
        <v>138.86000000000001</v>
      </c>
      <c r="BY359" s="16" t="s">
        <v>1082</v>
      </c>
      <c r="BZ359" s="9">
        <v>973</v>
      </c>
      <c r="CA359" s="9">
        <v>377</v>
      </c>
      <c r="CB359" s="9">
        <v>316</v>
      </c>
      <c r="CC359" s="9">
        <v>0.37</v>
      </c>
      <c r="CD359" s="9">
        <v>8.1999999999999993</v>
      </c>
      <c r="CE359" s="9">
        <v>2529</v>
      </c>
      <c r="CF359" s="9">
        <v>2870</v>
      </c>
      <c r="CG359" s="9">
        <v>1.96</v>
      </c>
      <c r="CH359" s="9">
        <v>17.5</v>
      </c>
      <c r="CI359" s="9">
        <v>4950</v>
      </c>
      <c r="CJ359" s="9">
        <v>2390</v>
      </c>
      <c r="CK359" s="16"/>
      <c r="CL359" s="27"/>
      <c r="CM359" s="16"/>
      <c r="CN359" s="16"/>
      <c r="CO359" s="9">
        <v>101</v>
      </c>
      <c r="CP359" s="9">
        <v>95</v>
      </c>
      <c r="CQ359" s="9">
        <v>82</v>
      </c>
      <c r="CR359" s="9">
        <v>411</v>
      </c>
      <c r="CS359" s="9">
        <v>11539542</v>
      </c>
      <c r="CT359" s="42">
        <v>100</v>
      </c>
      <c r="CU359" s="9">
        <v>0.74</v>
      </c>
      <c r="CV359" s="9">
        <v>1.04</v>
      </c>
      <c r="CW359" s="44">
        <v>-2.3290758827948899E-2</v>
      </c>
      <c r="CX359" s="44">
        <v>1.6528925619834701E-2</v>
      </c>
      <c r="CY359" s="16">
        <v>19189832</v>
      </c>
      <c r="CZ359" s="9">
        <v>3.92</v>
      </c>
      <c r="DA359" s="9">
        <v>7.07</v>
      </c>
      <c r="DB359" s="9">
        <v>0.55000000000000004</v>
      </c>
      <c r="DC359" s="16">
        <v>652.41999999999996</v>
      </c>
      <c r="DD359" s="16">
        <v>28848856000</v>
      </c>
      <c r="DE359" s="16">
        <v>89498401</v>
      </c>
      <c r="DF359" s="16">
        <v>154782405</v>
      </c>
      <c r="DG359" s="16">
        <v>33740897184</v>
      </c>
      <c r="DH359" s="16">
        <v>48911240268</v>
      </c>
      <c r="DI359" s="16">
        <v>13200664</v>
      </c>
      <c r="DJ359" s="16">
        <v>19135853</v>
      </c>
      <c r="DK359" s="16">
        <v>377</v>
      </c>
      <c r="DL359" s="16">
        <v>316</v>
      </c>
      <c r="DM359" s="16">
        <v>0.57822076740570105</v>
      </c>
      <c r="DN359" s="16">
        <v>2186901915</v>
      </c>
      <c r="DO359" s="16">
        <v>15308313408</v>
      </c>
      <c r="DP359" s="16">
        <v>5989168</v>
      </c>
      <c r="DQ359" s="16">
        <v>7</v>
      </c>
      <c r="DR359" s="16">
        <v>68985162</v>
      </c>
      <c r="DS359" s="16">
        <v>137970324</v>
      </c>
      <c r="DT359" s="16">
        <v>53979</v>
      </c>
      <c r="DU359" s="16">
        <v>2</v>
      </c>
      <c r="DV359" s="16">
        <v>0.69</v>
      </c>
      <c r="DW359" s="16">
        <v>110.95</v>
      </c>
      <c r="DX359" s="16">
        <v>2.2000000000000002</v>
      </c>
      <c r="DY359" s="16">
        <v>354.51</v>
      </c>
      <c r="DZ359" s="48" t="s">
        <v>842</v>
      </c>
      <c r="EA359" s="9">
        <v>334.2</v>
      </c>
      <c r="EB359" s="16" t="s">
        <v>1082</v>
      </c>
      <c r="EC359" s="9">
        <v>120</v>
      </c>
      <c r="ED359" s="16" t="s">
        <v>4274</v>
      </c>
      <c r="EE359" s="9">
        <v>96.8</v>
      </c>
      <c r="EF359" s="16" t="s">
        <v>4274</v>
      </c>
      <c r="EG359" s="9">
        <v>108.5</v>
      </c>
      <c r="EH359" s="16" t="s">
        <v>4274</v>
      </c>
      <c r="EI359" s="9">
        <v>17.399999999999999</v>
      </c>
      <c r="EJ359" s="16" t="s">
        <v>4274</v>
      </c>
      <c r="EK359" s="9">
        <v>21.1</v>
      </c>
      <c r="EL359" s="16" t="s">
        <v>4274</v>
      </c>
      <c r="EM359" s="9">
        <v>-3.6</v>
      </c>
      <c r="EN359" s="16" t="s">
        <v>4274</v>
      </c>
      <c r="EO359" s="9">
        <v>-2.82</v>
      </c>
      <c r="EP359" s="16">
        <v>0.73</v>
      </c>
      <c r="EQ359" s="16">
        <v>0.59</v>
      </c>
      <c r="ER359" s="16">
        <v>12.9</v>
      </c>
      <c r="ES359" s="16" t="s">
        <v>372</v>
      </c>
      <c r="ET359" s="16">
        <v>21</v>
      </c>
      <c r="EU359" s="16" t="s">
        <v>372</v>
      </c>
      <c r="EV359" s="16">
        <v>-1.62</v>
      </c>
      <c r="EW359" s="16">
        <v>-1.08</v>
      </c>
      <c r="EX359" s="16">
        <v>-1.07</v>
      </c>
      <c r="EY359" s="16">
        <v>80.66</v>
      </c>
      <c r="EZ359" s="50">
        <v>90.44</v>
      </c>
      <c r="FA359" s="16">
        <v>19.340000000000003</v>
      </c>
      <c r="FB359" s="50">
        <v>9.5600000000000023</v>
      </c>
      <c r="FC359" s="16">
        <v>-11.7</v>
      </c>
      <c r="FD359" s="16" t="s">
        <v>4274</v>
      </c>
      <c r="FE359" s="9">
        <v>-7.5</v>
      </c>
      <c r="FF359" s="16" t="s">
        <v>4274</v>
      </c>
      <c r="FG359" s="16">
        <v>185.7</v>
      </c>
      <c r="FH359" s="16" t="s">
        <v>372</v>
      </c>
    </row>
    <row r="360" spans="2:164" ht="18.75" x14ac:dyDescent="0.2">
      <c r="B360" s="16" t="s">
        <v>682</v>
      </c>
      <c r="C360" s="16" t="s">
        <v>929</v>
      </c>
      <c r="D360" s="16" t="s">
        <v>1218</v>
      </c>
      <c r="E360" s="16" t="s">
        <v>1220</v>
      </c>
      <c r="F360" s="16" t="s">
        <v>1219</v>
      </c>
      <c r="G360" s="18">
        <v>44457.52083238426</v>
      </c>
      <c r="H360" s="16" t="s">
        <v>1221</v>
      </c>
      <c r="I360" s="16" t="s">
        <v>1223</v>
      </c>
      <c r="J360" s="16" t="s">
        <v>947</v>
      </c>
      <c r="K360" s="16" t="s">
        <v>1082</v>
      </c>
      <c r="L360" s="16" t="s">
        <v>921</v>
      </c>
      <c r="M360" s="16" t="s">
        <v>1083</v>
      </c>
      <c r="N360" s="9">
        <v>26170</v>
      </c>
      <c r="O360" s="9">
        <v>-4.17</v>
      </c>
      <c r="P360" s="9">
        <v>26770</v>
      </c>
      <c r="Q360" s="9">
        <v>-1.98</v>
      </c>
      <c r="R360" s="9">
        <v>4.38</v>
      </c>
      <c r="S360" s="44">
        <v>0.1202</v>
      </c>
      <c r="T360" s="9">
        <v>27140</v>
      </c>
      <c r="U360" s="9">
        <v>26000</v>
      </c>
      <c r="V360" s="9">
        <v>27140</v>
      </c>
      <c r="W360" s="16" t="s">
        <v>7412</v>
      </c>
      <c r="X360" s="16" t="s">
        <v>7413</v>
      </c>
      <c r="Y360" s="16" t="s">
        <v>5099</v>
      </c>
      <c r="Z360" s="9">
        <v>0.56000000000000005</v>
      </c>
      <c r="AA360" s="9">
        <v>0.65</v>
      </c>
      <c r="AB360" s="9">
        <v>6.7</v>
      </c>
      <c r="AC360" s="16" t="s">
        <v>1082</v>
      </c>
      <c r="AD360" s="9">
        <v>14.6</v>
      </c>
      <c r="AE360" s="16" t="s">
        <v>1082</v>
      </c>
      <c r="AF360" s="9">
        <v>0.46</v>
      </c>
      <c r="AG360" s="9">
        <v>-2.17</v>
      </c>
      <c r="AH360" s="9">
        <v>1.48</v>
      </c>
      <c r="AI360" s="16">
        <v>26.26</v>
      </c>
      <c r="AJ360" s="50">
        <v>90.78</v>
      </c>
      <c r="AK360" s="9">
        <v>73.739999999999995</v>
      </c>
      <c r="AL360" s="9">
        <v>9.2199999999999989</v>
      </c>
      <c r="AM360" s="9">
        <v>-2.1</v>
      </c>
      <c r="AN360" s="16" t="s">
        <v>1083</v>
      </c>
      <c r="AO360" s="9">
        <v>-394.8</v>
      </c>
      <c r="AP360" s="16" t="s">
        <v>1082</v>
      </c>
      <c r="AQ360" s="9">
        <v>-9.01</v>
      </c>
      <c r="AR360" s="9">
        <v>-2.97</v>
      </c>
      <c r="AS360" s="9" t="s">
        <v>4271</v>
      </c>
      <c r="AT360" s="44">
        <v>-2.1899999999999999E-2</v>
      </c>
      <c r="AU360" s="16" t="s">
        <v>896</v>
      </c>
      <c r="AV360" s="16" t="s">
        <v>4341</v>
      </c>
      <c r="AW360" s="16" t="s">
        <v>4342</v>
      </c>
      <c r="AX360" s="16" t="s">
        <v>4342</v>
      </c>
      <c r="AY360" s="16"/>
      <c r="AZ360" s="9">
        <v>0.69</v>
      </c>
      <c r="BA360" s="32">
        <v>2.6806377777777803E-4</v>
      </c>
      <c r="BB360" s="30">
        <v>2.2301479016454098E-3</v>
      </c>
      <c r="BC360" s="52">
        <v>0.67</v>
      </c>
      <c r="BD360" s="16" t="s">
        <v>897</v>
      </c>
      <c r="BE360" s="9">
        <v>100</v>
      </c>
      <c r="BF360" s="9">
        <v>71</v>
      </c>
      <c r="BG360" s="9">
        <v>26000</v>
      </c>
      <c r="BH360" s="16">
        <v>47.3</v>
      </c>
      <c r="BI360" s="16">
        <v>53.53</v>
      </c>
      <c r="BJ360" s="16" t="s">
        <v>4266</v>
      </c>
      <c r="BK360" s="9">
        <v>55780</v>
      </c>
      <c r="BL360" s="9">
        <v>54193</v>
      </c>
      <c r="BM360" s="9">
        <v>26770</v>
      </c>
      <c r="BN360" s="18">
        <v>44024</v>
      </c>
      <c r="BO360" s="9">
        <v>-50.6</v>
      </c>
      <c r="BP360" s="9">
        <v>3.82</v>
      </c>
      <c r="BQ360" s="16" t="s">
        <v>1084</v>
      </c>
      <c r="BR360" s="9">
        <v>29.03</v>
      </c>
      <c r="BS360" s="16" t="s">
        <v>1084</v>
      </c>
      <c r="BT360" s="9">
        <v>9.9499999999999993</v>
      </c>
      <c r="BU360" s="16" t="s">
        <v>1082</v>
      </c>
      <c r="BV360" s="9">
        <v>77.36</v>
      </c>
      <c r="BW360" s="16" t="s">
        <v>1082</v>
      </c>
      <c r="BX360" s="9">
        <v>-67.41</v>
      </c>
      <c r="BY360" s="16" t="s">
        <v>1082</v>
      </c>
      <c r="BZ360" s="9">
        <v>430</v>
      </c>
      <c r="CA360" s="9">
        <v>125</v>
      </c>
      <c r="CB360" s="9">
        <v>199</v>
      </c>
      <c r="CC360" s="9">
        <v>0.77</v>
      </c>
      <c r="CD360" s="9">
        <v>53.94</v>
      </c>
      <c r="CE360" s="9">
        <v>26000</v>
      </c>
      <c r="CF360" s="9">
        <v>29560</v>
      </c>
      <c r="CG360" s="9">
        <v>8.49</v>
      </c>
      <c r="CH360" s="9">
        <v>12.95</v>
      </c>
      <c r="CI360" s="9">
        <v>29560</v>
      </c>
      <c r="CJ360" s="9">
        <v>22200</v>
      </c>
      <c r="CK360" s="16"/>
      <c r="CL360" s="27"/>
      <c r="CM360" s="16"/>
      <c r="CN360" s="16"/>
      <c r="CO360" s="9">
        <v>215</v>
      </c>
      <c r="CP360" s="9">
        <v>156</v>
      </c>
      <c r="CQ360" s="9">
        <v>232</v>
      </c>
      <c r="CR360" s="9">
        <v>228</v>
      </c>
      <c r="CS360" s="9">
        <v>1800000</v>
      </c>
      <c r="CT360" s="42">
        <v>19.55</v>
      </c>
      <c r="CU360" s="9">
        <v>1.2</v>
      </c>
      <c r="CV360" s="9">
        <v>10.66</v>
      </c>
      <c r="CW360" s="44">
        <v>-3.57406042741341E-2</v>
      </c>
      <c r="CX360" s="44">
        <v>-2.1969974368363201E-2</v>
      </c>
      <c r="CY360" s="16">
        <v>1206287</v>
      </c>
      <c r="CZ360" s="9">
        <v>23.84</v>
      </c>
      <c r="DA360" s="9">
        <v>15</v>
      </c>
      <c r="DB360" s="9">
        <v>1.59</v>
      </c>
      <c r="DC360" s="16">
        <v>1123</v>
      </c>
      <c r="DD360" s="16">
        <v>4500000000</v>
      </c>
      <c r="DE360" s="16">
        <v>67851027</v>
      </c>
      <c r="DF360" s="16">
        <v>147318134</v>
      </c>
      <c r="DG360" s="16">
        <v>8481378480</v>
      </c>
      <c r="DH360" s="16">
        <v>29316308860</v>
      </c>
      <c r="DI360" s="16">
        <v>316824</v>
      </c>
      <c r="DJ360" s="16">
        <v>1095118</v>
      </c>
      <c r="DK360" s="16">
        <v>125</v>
      </c>
      <c r="DL360" s="16">
        <v>199</v>
      </c>
      <c r="DM360" s="16">
        <v>0.46057484681417399</v>
      </c>
      <c r="DN360" s="16">
        <v>7936974836</v>
      </c>
      <c r="DO360" s="16">
        <v>23810924510</v>
      </c>
      <c r="DP360" s="16">
        <v>889463</v>
      </c>
      <c r="DQ360" s="16">
        <v>3</v>
      </c>
      <c r="DR360" s="16">
        <v>2975994130</v>
      </c>
      <c r="DS360" s="16">
        <v>2975994130</v>
      </c>
      <c r="DT360" s="16">
        <v>111169</v>
      </c>
      <c r="DU360" s="16">
        <v>1</v>
      </c>
      <c r="DV360" s="16">
        <v>0.28999999999999998</v>
      </c>
      <c r="DW360" s="16">
        <v>8</v>
      </c>
      <c r="DX360" s="16">
        <v>0.36</v>
      </c>
      <c r="DY360" s="16">
        <v>9.85</v>
      </c>
      <c r="DZ360" s="48" t="s">
        <v>929</v>
      </c>
      <c r="EA360" s="9">
        <v>111.2</v>
      </c>
      <c r="EB360" s="16" t="s">
        <v>1082</v>
      </c>
      <c r="EC360" s="9">
        <v>269.7</v>
      </c>
      <c r="ED360" s="16" t="s">
        <v>4274</v>
      </c>
      <c r="EE360" s="9">
        <v>213.6</v>
      </c>
      <c r="EF360" s="16" t="s">
        <v>4274</v>
      </c>
      <c r="EG360" s="9">
        <v>244.5</v>
      </c>
      <c r="EH360" s="16" t="s">
        <v>4274</v>
      </c>
      <c r="EI360" s="9">
        <v>12.3</v>
      </c>
      <c r="EJ360" s="16" t="s">
        <v>4274</v>
      </c>
      <c r="EK360" s="9">
        <v>82.8</v>
      </c>
      <c r="EL360" s="16" t="s">
        <v>4274</v>
      </c>
      <c r="EM360" s="9">
        <v>-70.400000000000006</v>
      </c>
      <c r="EN360" s="16" t="s">
        <v>4274</v>
      </c>
      <c r="EO360" s="9">
        <v>-1.74</v>
      </c>
      <c r="EP360" s="16">
        <v>0.71</v>
      </c>
      <c r="EQ360" s="16">
        <v>0.55000000000000004</v>
      </c>
      <c r="ER360" s="16">
        <v>13.2</v>
      </c>
      <c r="ES360" s="16" t="s">
        <v>372</v>
      </c>
      <c r="ET360" s="16">
        <v>20.100000000000001</v>
      </c>
      <c r="EU360" s="16" t="s">
        <v>372</v>
      </c>
      <c r="EV360" s="16">
        <v>-1.52</v>
      </c>
      <c r="EW360" s="16">
        <v>-1.0900000000000001</v>
      </c>
      <c r="EX360" s="16">
        <v>1.01</v>
      </c>
      <c r="EY360" s="16">
        <v>79.19</v>
      </c>
      <c r="EZ360" s="50">
        <v>90.64</v>
      </c>
      <c r="FA360" s="16">
        <v>20.810000000000002</v>
      </c>
      <c r="FB360" s="50">
        <v>9.36</v>
      </c>
      <c r="FC360" s="16">
        <v>-30.9</v>
      </c>
      <c r="FD360" s="16" t="s">
        <v>4274</v>
      </c>
      <c r="FE360" s="9">
        <v>-16.399999999999999</v>
      </c>
      <c r="FF360" s="16" t="s">
        <v>4274</v>
      </c>
      <c r="FG360" s="16">
        <v>-3.8</v>
      </c>
      <c r="FH360" s="16" t="s">
        <v>4274</v>
      </c>
    </row>
    <row r="361" spans="2:164" ht="18.75" x14ac:dyDescent="0.2">
      <c r="B361" s="16" t="s">
        <v>555</v>
      </c>
      <c r="C361" s="16" t="s">
        <v>927</v>
      </c>
      <c r="D361" s="16" t="s">
        <v>1218</v>
      </c>
      <c r="E361" s="16" t="s">
        <v>1220</v>
      </c>
      <c r="F361" s="16" t="s">
        <v>1219</v>
      </c>
      <c r="G361" s="18">
        <v>44457.520699837965</v>
      </c>
      <c r="H361" s="16" t="s">
        <v>1221</v>
      </c>
      <c r="I361" s="16" t="s">
        <v>1222</v>
      </c>
      <c r="J361" s="16" t="s">
        <v>7414</v>
      </c>
      <c r="K361" s="16" t="s">
        <v>1084</v>
      </c>
      <c r="L361" s="16" t="s">
        <v>982</v>
      </c>
      <c r="M361" s="16" t="s">
        <v>1083</v>
      </c>
      <c r="N361" s="9">
        <v>35460</v>
      </c>
      <c r="O361" s="9">
        <v>3.99</v>
      </c>
      <c r="P361" s="9">
        <v>35000</v>
      </c>
      <c r="Q361" s="9">
        <v>2.64</v>
      </c>
      <c r="R361" s="9">
        <v>4.5</v>
      </c>
      <c r="S361" s="44">
        <v>0.13950000000000001</v>
      </c>
      <c r="T361" s="9">
        <v>34590</v>
      </c>
      <c r="U361" s="9">
        <v>34260</v>
      </c>
      <c r="V361" s="9">
        <v>35800</v>
      </c>
      <c r="W361" s="16" t="s">
        <v>2715</v>
      </c>
      <c r="X361" s="16" t="s">
        <v>4509</v>
      </c>
      <c r="Y361" s="16" t="s">
        <v>7415</v>
      </c>
      <c r="Z361" s="9">
        <v>1.02</v>
      </c>
      <c r="AA361" s="9">
        <v>0.91</v>
      </c>
      <c r="AB361" s="9">
        <v>10.4</v>
      </c>
      <c r="AC361" s="16" t="s">
        <v>1082</v>
      </c>
      <c r="AD361" s="9">
        <v>12.9</v>
      </c>
      <c r="AE361" s="16" t="s">
        <v>1082</v>
      </c>
      <c r="AF361" s="9">
        <v>0.81</v>
      </c>
      <c r="AG361" s="9">
        <v>-1.24</v>
      </c>
      <c r="AH361" s="9">
        <v>-1.66</v>
      </c>
      <c r="AI361" s="16">
        <v>95.16</v>
      </c>
      <c r="AJ361" s="50">
        <v>93.75</v>
      </c>
      <c r="AK361" s="9">
        <v>4.8400000000000034</v>
      </c>
      <c r="AL361" s="9">
        <v>6.25</v>
      </c>
      <c r="AM361" s="9">
        <v>27.1</v>
      </c>
      <c r="AN361" s="16" t="s">
        <v>1082</v>
      </c>
      <c r="AO361" s="9">
        <v>-203.6</v>
      </c>
      <c r="AP361" s="16" t="s">
        <v>1082</v>
      </c>
      <c r="AQ361" s="9">
        <v>0.34</v>
      </c>
      <c r="AR361" s="9">
        <v>-4.75</v>
      </c>
      <c r="AS361" s="9" t="s">
        <v>4269</v>
      </c>
      <c r="AT361" s="44">
        <v>1.35E-2</v>
      </c>
      <c r="AU361" s="16" t="s">
        <v>896</v>
      </c>
      <c r="AV361" s="16" t="s">
        <v>4342</v>
      </c>
      <c r="AW361" s="16" t="s">
        <v>4341</v>
      </c>
      <c r="AX361" s="16" t="s">
        <v>4342</v>
      </c>
      <c r="AY361" s="16"/>
      <c r="AZ361" s="9">
        <v>0.95</v>
      </c>
      <c r="BA361" s="32">
        <v>3.6770266666666699E-4</v>
      </c>
      <c r="BB361" s="30">
        <v>2.6358614097968902E-3</v>
      </c>
      <c r="BC361" s="52">
        <v>0.92</v>
      </c>
      <c r="BD361" s="16" t="s">
        <v>897</v>
      </c>
      <c r="BE361" s="9">
        <v>79</v>
      </c>
      <c r="BF361" s="9">
        <v>0</v>
      </c>
      <c r="BG361" s="9">
        <v>32840</v>
      </c>
      <c r="BH361" s="16">
        <v>47.52</v>
      </c>
      <c r="BI361" s="16">
        <v>42.62</v>
      </c>
      <c r="BJ361" s="16" t="s">
        <v>4265</v>
      </c>
      <c r="BK361" s="9">
        <v>63890</v>
      </c>
      <c r="BL361" s="9">
        <v>58869</v>
      </c>
      <c r="BM361" s="9">
        <v>35000</v>
      </c>
      <c r="BN361" s="18">
        <v>44094</v>
      </c>
      <c r="BO361" s="9">
        <v>-40.5</v>
      </c>
      <c r="BP361" s="9">
        <v>3.43</v>
      </c>
      <c r="BQ361" s="16" t="s">
        <v>1084</v>
      </c>
      <c r="BR361" s="9">
        <v>17.96</v>
      </c>
      <c r="BS361" s="16" t="s">
        <v>1084</v>
      </c>
      <c r="BT361" s="9">
        <v>11.96</v>
      </c>
      <c r="BU361" s="16" t="s">
        <v>1082</v>
      </c>
      <c r="BV361" s="9">
        <v>63.72</v>
      </c>
      <c r="BW361" s="16" t="s">
        <v>1082</v>
      </c>
      <c r="BX361" s="9">
        <v>-51.76</v>
      </c>
      <c r="BY361" s="16" t="s">
        <v>1082</v>
      </c>
      <c r="BZ361" s="9">
        <v>473</v>
      </c>
      <c r="CA361" s="9">
        <v>177</v>
      </c>
      <c r="CB361" s="9">
        <v>141</v>
      </c>
      <c r="CC361" s="9">
        <v>0.8</v>
      </c>
      <c r="CD361" s="9">
        <v>52.98</v>
      </c>
      <c r="CE361" s="9">
        <v>32840</v>
      </c>
      <c r="CF361" s="9">
        <v>37740</v>
      </c>
      <c r="CG361" s="9">
        <v>7.97</v>
      </c>
      <c r="CH361" s="9">
        <v>15.31</v>
      </c>
      <c r="CI361" s="9">
        <v>40890</v>
      </c>
      <c r="CJ361" s="9">
        <v>29340</v>
      </c>
      <c r="CK361" s="16"/>
      <c r="CL361" s="27"/>
      <c r="CM361" s="16"/>
      <c r="CN361" s="16"/>
      <c r="CO361" s="9">
        <v>284</v>
      </c>
      <c r="CP361" s="9">
        <v>271</v>
      </c>
      <c r="CQ361" s="9">
        <v>299</v>
      </c>
      <c r="CR361" s="9">
        <v>315</v>
      </c>
      <c r="CS361" s="9">
        <v>600000</v>
      </c>
      <c r="CT361" s="42">
        <v>16.329999999999998</v>
      </c>
      <c r="CU361" s="9">
        <v>0.52</v>
      </c>
      <c r="CV361" s="9">
        <v>16.739999999999998</v>
      </c>
      <c r="CW361" s="44">
        <v>2.5151777970511699E-2</v>
      </c>
      <c r="CX361" s="44">
        <v>1.34897360703812E-2</v>
      </c>
      <c r="CY361" s="16">
        <v>551554</v>
      </c>
      <c r="CZ361" s="9">
        <v>12.62</v>
      </c>
      <c r="DA361" s="9">
        <v>15.27</v>
      </c>
      <c r="DB361" s="9">
        <v>0.83</v>
      </c>
      <c r="DC361" s="16">
        <v>2772.33</v>
      </c>
      <c r="DD361" s="16">
        <v>1500000000</v>
      </c>
      <c r="DE361" s="16">
        <v>103781525</v>
      </c>
      <c r="DF361" s="16">
        <v>128358652</v>
      </c>
      <c r="DG361" s="16">
        <v>18369330000</v>
      </c>
      <c r="DH361" s="16">
        <v>18098570000</v>
      </c>
      <c r="DI361" s="16">
        <v>524838</v>
      </c>
      <c r="DJ361" s="16">
        <v>517102</v>
      </c>
      <c r="DK361" s="16">
        <v>177</v>
      </c>
      <c r="DL361" s="16">
        <v>141</v>
      </c>
      <c r="DM361" s="16">
        <v>0.80852769472836195</v>
      </c>
      <c r="DN361" s="16">
        <v>935060000</v>
      </c>
      <c r="DO361" s="16">
        <v>935060000</v>
      </c>
      <c r="DP361" s="16">
        <v>26716</v>
      </c>
      <c r="DQ361" s="16">
        <v>1</v>
      </c>
      <c r="DR361" s="16">
        <v>1205820000</v>
      </c>
      <c r="DS361" s="16">
        <v>1205820000</v>
      </c>
      <c r="DT361" s="16">
        <v>34452</v>
      </c>
      <c r="DU361" s="16">
        <v>1</v>
      </c>
      <c r="DV361" s="16">
        <v>1.01</v>
      </c>
      <c r="DW361" s="16">
        <v>0.78</v>
      </c>
      <c r="DX361" s="16">
        <v>19.649999999999999</v>
      </c>
      <c r="DY361" s="16">
        <v>15.01</v>
      </c>
      <c r="DZ361" s="48" t="s">
        <v>927</v>
      </c>
      <c r="EA361" s="9">
        <v>140.5</v>
      </c>
      <c r="EB361" s="16" t="s">
        <v>1082</v>
      </c>
      <c r="EC361" s="9">
        <v>81.5</v>
      </c>
      <c r="ED361" s="16" t="s">
        <v>4274</v>
      </c>
      <c r="EE361" s="9">
        <v>77.8</v>
      </c>
      <c r="EF361" s="16" t="s">
        <v>4274</v>
      </c>
      <c r="EG361" s="9">
        <v>79.3</v>
      </c>
      <c r="EH361" s="16" t="s">
        <v>4274</v>
      </c>
      <c r="EI361" s="9">
        <v>9.3000000000000007</v>
      </c>
      <c r="EJ361" s="16" t="s">
        <v>4274</v>
      </c>
      <c r="EK361" s="9">
        <v>23.3</v>
      </c>
      <c r="EL361" s="16" t="s">
        <v>4274</v>
      </c>
      <c r="EM361" s="9">
        <v>-14</v>
      </c>
      <c r="EN361" s="16" t="s">
        <v>4274</v>
      </c>
      <c r="EO361" s="9">
        <v>-1.71</v>
      </c>
      <c r="EP361" s="16">
        <v>0.73</v>
      </c>
      <c r="EQ361" s="16">
        <v>0.47</v>
      </c>
      <c r="ER361" s="16">
        <v>12.5</v>
      </c>
      <c r="ES361" s="16" t="s">
        <v>372</v>
      </c>
      <c r="ET361" s="16">
        <v>16.399999999999999</v>
      </c>
      <c r="EU361" s="16" t="s">
        <v>372</v>
      </c>
      <c r="EV361" s="16">
        <v>-1.31</v>
      </c>
      <c r="EW361" s="16">
        <v>-1.17</v>
      </c>
      <c r="EX361" s="16">
        <v>-1.1000000000000001</v>
      </c>
      <c r="EY361" s="16">
        <v>95.45</v>
      </c>
      <c r="EZ361" s="50">
        <v>97.38</v>
      </c>
      <c r="FA361" s="16">
        <v>4.5499999999999972</v>
      </c>
      <c r="FB361" s="50">
        <v>2.6200000000000045</v>
      </c>
      <c r="FC361" s="16">
        <v>-1.6</v>
      </c>
      <c r="FD361" s="16" t="s">
        <v>4274</v>
      </c>
      <c r="FE361" s="9">
        <v>-2.5</v>
      </c>
      <c r="FF361" s="16" t="s">
        <v>4274</v>
      </c>
      <c r="FG361" s="16">
        <v>1.2</v>
      </c>
      <c r="FH361" s="16" t="s">
        <v>4274</v>
      </c>
    </row>
    <row r="362" spans="2:164" ht="18.75" x14ac:dyDescent="0.2">
      <c r="B362" s="16" t="s">
        <v>620</v>
      </c>
      <c r="C362" s="16" t="s">
        <v>919</v>
      </c>
      <c r="D362" s="16" t="s">
        <v>97</v>
      </c>
      <c r="E362" s="16" t="s">
        <v>1224</v>
      </c>
      <c r="F362" s="16" t="s">
        <v>1219</v>
      </c>
      <c r="G362" s="18">
        <v>44457.52043582176</v>
      </c>
      <c r="H362" s="16" t="s">
        <v>1229</v>
      </c>
      <c r="I362" s="16" t="s">
        <v>1223</v>
      </c>
      <c r="J362" s="16" t="s">
        <v>4280</v>
      </c>
      <c r="K362" s="16" t="s">
        <v>1082</v>
      </c>
      <c r="L362" s="16" t="s">
        <v>978</v>
      </c>
      <c r="M362" s="16" t="s">
        <v>1083</v>
      </c>
      <c r="N362" s="9">
        <v>4272</v>
      </c>
      <c r="O362" s="9">
        <v>-4.9800000000000004</v>
      </c>
      <c r="P362" s="9">
        <v>4279</v>
      </c>
      <c r="Q362" s="9">
        <v>-4.83</v>
      </c>
      <c r="R362" s="9">
        <v>3.96</v>
      </c>
      <c r="S362" s="44">
        <v>0.4</v>
      </c>
      <c r="T362" s="9">
        <v>4360</v>
      </c>
      <c r="U362" s="9">
        <v>4272</v>
      </c>
      <c r="V362" s="9">
        <v>4441</v>
      </c>
      <c r="W362" s="16" t="s">
        <v>7416</v>
      </c>
      <c r="X362" s="16" t="s">
        <v>7417</v>
      </c>
      <c r="Y362" s="16" t="s">
        <v>7418</v>
      </c>
      <c r="Z362" s="9">
        <v>0.7</v>
      </c>
      <c r="AA362" s="9">
        <v>0.61</v>
      </c>
      <c r="AB362" s="9">
        <v>15</v>
      </c>
      <c r="AC362" s="16" t="s">
        <v>1082</v>
      </c>
      <c r="AD362" s="9">
        <v>23.1</v>
      </c>
      <c r="AE362" s="16" t="s">
        <v>1082</v>
      </c>
      <c r="AF362" s="9">
        <v>0.65</v>
      </c>
      <c r="AG362" s="9">
        <v>-1.53</v>
      </c>
      <c r="AH362" s="9">
        <v>-1.53</v>
      </c>
      <c r="AI362" s="16">
        <v>91.55</v>
      </c>
      <c r="AJ362" s="50">
        <v>100</v>
      </c>
      <c r="AK362" s="9">
        <v>8.4500000000000028</v>
      </c>
      <c r="AL362" s="9">
        <v>0</v>
      </c>
      <c r="AM362" s="9">
        <v>-877.3</v>
      </c>
      <c r="AN362" s="16" t="s">
        <v>1082</v>
      </c>
      <c r="AO362" s="9">
        <v>-438.4</v>
      </c>
      <c r="AP362" s="16" t="s">
        <v>1082</v>
      </c>
      <c r="AQ362" s="9">
        <v>-18.579999999999998</v>
      </c>
      <c r="AR362" s="9">
        <v>-16.920000000000002</v>
      </c>
      <c r="AS362" s="9" t="s">
        <v>4269</v>
      </c>
      <c r="AT362" s="44">
        <v>-1.5E-3</v>
      </c>
      <c r="AU362" s="16" t="s">
        <v>896</v>
      </c>
      <c r="AV362" s="16" t="s">
        <v>4341</v>
      </c>
      <c r="AW362" s="16" t="s">
        <v>4342</v>
      </c>
      <c r="AX362" s="16" t="s">
        <v>4341</v>
      </c>
      <c r="AY362" s="16"/>
      <c r="AZ362" s="9">
        <v>0.69</v>
      </c>
      <c r="BA362" s="32">
        <v>6.5033910748496203E-3</v>
      </c>
      <c r="BB362" s="30">
        <v>1.6258477687124E-2</v>
      </c>
      <c r="BC362" s="52">
        <v>7.28</v>
      </c>
      <c r="BD362" s="16" t="s">
        <v>897</v>
      </c>
      <c r="BE362" s="9">
        <v>100</v>
      </c>
      <c r="BF362" s="9">
        <v>64</v>
      </c>
      <c r="BG362" s="9">
        <v>4272</v>
      </c>
      <c r="BH362" s="16">
        <v>41.97</v>
      </c>
      <c r="BI362" s="16">
        <v>45.32</v>
      </c>
      <c r="BJ362" s="16" t="s">
        <v>4266</v>
      </c>
      <c r="BK362" s="9">
        <v>10676</v>
      </c>
      <c r="BL362" s="9">
        <v>9811</v>
      </c>
      <c r="BM362" s="9">
        <v>4279</v>
      </c>
      <c r="BN362" s="18">
        <v>44020</v>
      </c>
      <c r="BO362" s="9">
        <v>-56.4</v>
      </c>
      <c r="BP362" s="9">
        <v>0</v>
      </c>
      <c r="BQ362" s="16"/>
      <c r="BR362" s="9">
        <v>4.97</v>
      </c>
      <c r="BS362" s="16" t="s">
        <v>1082</v>
      </c>
      <c r="BT362" s="9">
        <v>0</v>
      </c>
      <c r="BU362" s="16"/>
      <c r="BV362" s="9">
        <v>2.12</v>
      </c>
      <c r="BW362" s="16" t="s">
        <v>1083</v>
      </c>
      <c r="BX362" s="9">
        <v>-2.12</v>
      </c>
      <c r="BY362" s="16" t="s">
        <v>1083</v>
      </c>
      <c r="BZ362" s="9">
        <v>1411</v>
      </c>
      <c r="CA362" s="9">
        <v>632</v>
      </c>
      <c r="CB362" s="9">
        <v>450</v>
      </c>
      <c r="CC362" s="9">
        <v>0.75</v>
      </c>
      <c r="CD362" s="9">
        <v>36.700000000000003</v>
      </c>
      <c r="CE362" s="9">
        <v>4272</v>
      </c>
      <c r="CF362" s="9">
        <v>5569</v>
      </c>
      <c r="CG362" s="9">
        <v>19.760000000000002</v>
      </c>
      <c r="CH362" s="9">
        <v>30.36</v>
      </c>
      <c r="CI362" s="9">
        <v>5569</v>
      </c>
      <c r="CJ362" s="9">
        <v>3520</v>
      </c>
      <c r="CK362" s="16" t="s">
        <v>1102</v>
      </c>
      <c r="CL362" s="27">
        <v>44552</v>
      </c>
      <c r="CM362" s="16" t="s">
        <v>375</v>
      </c>
      <c r="CN362" s="16" t="s">
        <v>1099</v>
      </c>
      <c r="CO362" s="9">
        <v>179</v>
      </c>
      <c r="CP362" s="9">
        <v>131</v>
      </c>
      <c r="CQ362" s="9">
        <v>132</v>
      </c>
      <c r="CR362" s="9">
        <v>129</v>
      </c>
      <c r="CS362" s="9">
        <v>3336299</v>
      </c>
      <c r="CT362" s="42">
        <v>0</v>
      </c>
      <c r="CU362" s="9">
        <v>0.16</v>
      </c>
      <c r="CV362" s="9">
        <v>3.65</v>
      </c>
      <c r="CW362" s="44">
        <v>-2.0183486238532101E-2</v>
      </c>
      <c r="CX362" s="44">
        <v>-1.5569395017793601E-3</v>
      </c>
      <c r="CY362" s="16">
        <v>24271631</v>
      </c>
      <c r="CZ362" s="9">
        <v>28.9</v>
      </c>
      <c r="DA362" s="9">
        <v>16.79</v>
      </c>
      <c r="DB362" s="9">
        <v>1.72</v>
      </c>
      <c r="DC362" s="16">
        <v>148.07</v>
      </c>
      <c r="DD362" s="16">
        <v>3732150000</v>
      </c>
      <c r="DE362" s="16">
        <v>150453099</v>
      </c>
      <c r="DF362" s="16">
        <v>230796242</v>
      </c>
      <c r="DG362" s="16">
        <v>95086359049</v>
      </c>
      <c r="DH362" s="16">
        <v>103858309049</v>
      </c>
      <c r="DI362" s="16">
        <v>22221631</v>
      </c>
      <c r="DJ362" s="16">
        <v>24271631</v>
      </c>
      <c r="DK362" s="16">
        <v>632</v>
      </c>
      <c r="DL362" s="16">
        <v>450</v>
      </c>
      <c r="DM362" s="16">
        <v>0.65188712648102798</v>
      </c>
      <c r="DN362" s="16">
        <v>2923983333</v>
      </c>
      <c r="DO362" s="16">
        <v>8771950000</v>
      </c>
      <c r="DP362" s="16">
        <v>2050000</v>
      </c>
      <c r="DQ362" s="16">
        <v>3</v>
      </c>
      <c r="DR362" s="16"/>
      <c r="DS362" s="16"/>
      <c r="DT362" s="16"/>
      <c r="DU362" s="16"/>
      <c r="DV362" s="16">
        <v>0.92</v>
      </c>
      <c r="DW362" s="16"/>
      <c r="DX362" s="16"/>
      <c r="DY362" s="16"/>
      <c r="DZ362" s="48" t="s">
        <v>919</v>
      </c>
      <c r="EA362" s="9">
        <v>134.19999999999999</v>
      </c>
      <c r="EB362" s="16" t="s">
        <v>1082</v>
      </c>
      <c r="EC362" s="9">
        <v>129.69999999999999</v>
      </c>
      <c r="ED362" s="16" t="s">
        <v>4274</v>
      </c>
      <c r="EE362" s="9">
        <v>105.7</v>
      </c>
      <c r="EF362" s="16" t="s">
        <v>4274</v>
      </c>
      <c r="EG362" s="9">
        <v>122.6</v>
      </c>
      <c r="EH362" s="16" t="s">
        <v>4274</v>
      </c>
      <c r="EI362" s="9">
        <v>28.4</v>
      </c>
      <c r="EJ362" s="16" t="s">
        <v>4274</v>
      </c>
      <c r="EK362" s="9">
        <v>30.1</v>
      </c>
      <c r="EL362" s="16" t="s">
        <v>4274</v>
      </c>
      <c r="EM362" s="9">
        <v>-1.8</v>
      </c>
      <c r="EN362" s="16" t="s">
        <v>4274</v>
      </c>
      <c r="EO362" s="9">
        <v>-1.88</v>
      </c>
      <c r="EP362" s="16">
        <v>0.73</v>
      </c>
      <c r="EQ362" s="16">
        <v>0.7</v>
      </c>
      <c r="ER362" s="16">
        <v>15</v>
      </c>
      <c r="ES362" s="16" t="s">
        <v>372</v>
      </c>
      <c r="ET362" s="16">
        <v>20.7</v>
      </c>
      <c r="EU362" s="16" t="s">
        <v>372</v>
      </c>
      <c r="EV362" s="16">
        <v>-1.39</v>
      </c>
      <c r="EW362" s="16">
        <v>-1.04</v>
      </c>
      <c r="EX362" s="16">
        <v>1.02</v>
      </c>
      <c r="EY362" s="16">
        <v>81.5</v>
      </c>
      <c r="EZ362" s="50">
        <v>94.55</v>
      </c>
      <c r="FA362" s="16">
        <v>18.5</v>
      </c>
      <c r="FB362" s="50">
        <v>5.4500000000000028</v>
      </c>
      <c r="FC362" s="16">
        <v>-16.899999999999999</v>
      </c>
      <c r="FD362" s="16" t="s">
        <v>4274</v>
      </c>
      <c r="FE362" s="9">
        <v>-7.1</v>
      </c>
      <c r="FF362" s="16" t="s">
        <v>4274</v>
      </c>
      <c r="FG362" s="16">
        <v>1.1000000000000001</v>
      </c>
      <c r="FH362" s="16" t="s">
        <v>4274</v>
      </c>
    </row>
    <row r="363" spans="2:164" ht="18.75" x14ac:dyDescent="0.2">
      <c r="B363" s="16" t="s">
        <v>227</v>
      </c>
      <c r="C363" s="16" t="s">
        <v>899</v>
      </c>
      <c r="D363" s="16" t="s">
        <v>1218</v>
      </c>
      <c r="E363" s="16" t="s">
        <v>1224</v>
      </c>
      <c r="F363" s="16" t="s">
        <v>1219</v>
      </c>
      <c r="G363" s="18">
        <v>44457.520663333336</v>
      </c>
      <c r="H363" s="16" t="s">
        <v>1221</v>
      </c>
      <c r="I363" s="16" t="s">
        <v>1226</v>
      </c>
      <c r="J363" s="16" t="s">
        <v>797</v>
      </c>
      <c r="K363" s="16" t="s">
        <v>1082</v>
      </c>
      <c r="L363" s="16" t="s">
        <v>1032</v>
      </c>
      <c r="M363" s="16" t="s">
        <v>1083</v>
      </c>
      <c r="N363" s="9">
        <v>46830</v>
      </c>
      <c r="O363" s="9">
        <v>-4.99</v>
      </c>
      <c r="P363" s="9">
        <v>47120</v>
      </c>
      <c r="Q363" s="9">
        <v>-4.4000000000000004</v>
      </c>
      <c r="R363" s="9">
        <v>5.25</v>
      </c>
      <c r="S363" s="44">
        <v>0.46820000000000001</v>
      </c>
      <c r="T363" s="9">
        <v>48000</v>
      </c>
      <c r="U363" s="9">
        <v>46830</v>
      </c>
      <c r="V363" s="9">
        <v>49290</v>
      </c>
      <c r="W363" s="16" t="s">
        <v>7419</v>
      </c>
      <c r="X363" s="16" t="s">
        <v>7420</v>
      </c>
      <c r="Y363" s="16" t="s">
        <v>4651</v>
      </c>
      <c r="Z363" s="9">
        <v>1.59</v>
      </c>
      <c r="AA363" s="9">
        <v>0.75</v>
      </c>
      <c r="AB363" s="9">
        <v>11.1</v>
      </c>
      <c r="AC363" s="16" t="s">
        <v>1082</v>
      </c>
      <c r="AD363" s="9">
        <v>20.100000000000001</v>
      </c>
      <c r="AE363" s="16" t="s">
        <v>1082</v>
      </c>
      <c r="AF363" s="9">
        <v>0.55000000000000004</v>
      </c>
      <c r="AG363" s="9">
        <v>-1.81</v>
      </c>
      <c r="AH363" s="9">
        <v>-1.17</v>
      </c>
      <c r="AI363" s="16">
        <v>86.68</v>
      </c>
      <c r="AJ363" s="50">
        <v>97.01</v>
      </c>
      <c r="AK363" s="9">
        <v>13.319999999999993</v>
      </c>
      <c r="AL363" s="9">
        <v>2.9899999999999949</v>
      </c>
      <c r="AM363" s="9">
        <v>-854.7</v>
      </c>
      <c r="AN363" s="16" t="s">
        <v>1082</v>
      </c>
      <c r="AO363" s="9">
        <v>-117.2</v>
      </c>
      <c r="AP363" s="16" t="s">
        <v>1082</v>
      </c>
      <c r="AQ363" s="9">
        <v>-9.44</v>
      </c>
      <c r="AR363" s="9">
        <v>-12.42</v>
      </c>
      <c r="AS363" s="9" t="s">
        <v>4269</v>
      </c>
      <c r="AT363" s="44">
        <v>-5.8999999999999999E-3</v>
      </c>
      <c r="AU363" s="16" t="s">
        <v>896</v>
      </c>
      <c r="AV363" s="16" t="s">
        <v>4341</v>
      </c>
      <c r="AW363" s="16" t="s">
        <v>4342</v>
      </c>
      <c r="AX363" s="16" t="s">
        <v>4342</v>
      </c>
      <c r="AY363" s="16"/>
      <c r="AZ363" s="9">
        <v>0.82</v>
      </c>
      <c r="BA363" s="32">
        <v>1.61027097228642E-3</v>
      </c>
      <c r="BB363" s="30">
        <v>3.4392801629355499E-3</v>
      </c>
      <c r="BC363" s="52">
        <v>4.03</v>
      </c>
      <c r="BD363" s="16" t="s">
        <v>897</v>
      </c>
      <c r="BE363" s="9">
        <v>100</v>
      </c>
      <c r="BF363" s="9">
        <v>0</v>
      </c>
      <c r="BG363" s="9">
        <v>46830</v>
      </c>
      <c r="BH363" s="16">
        <v>38.049999999999997</v>
      </c>
      <c r="BI363" s="16">
        <v>42.84</v>
      </c>
      <c r="BJ363" s="16" t="s">
        <v>4266</v>
      </c>
      <c r="BK363" s="9">
        <v>76500</v>
      </c>
      <c r="BL363" s="9">
        <v>72814</v>
      </c>
      <c r="BM363" s="9">
        <v>47120</v>
      </c>
      <c r="BN363" s="18">
        <v>44171</v>
      </c>
      <c r="BO363" s="9">
        <v>-35.299999999999997</v>
      </c>
      <c r="BP363" s="9">
        <v>0</v>
      </c>
      <c r="BQ363" s="16"/>
      <c r="BR363" s="9">
        <v>33.950000000000003</v>
      </c>
      <c r="BS363" s="16" t="s">
        <v>1084</v>
      </c>
      <c r="BT363" s="9">
        <v>0</v>
      </c>
      <c r="BU363" s="16"/>
      <c r="BV363" s="9">
        <v>159.59</v>
      </c>
      <c r="BW363" s="16" t="s">
        <v>1082</v>
      </c>
      <c r="BX363" s="9">
        <v>-159.59</v>
      </c>
      <c r="BY363" s="16" t="s">
        <v>1082</v>
      </c>
      <c r="BZ363" s="9">
        <v>1423</v>
      </c>
      <c r="CA363" s="9">
        <v>646</v>
      </c>
      <c r="CB363" s="9">
        <v>399</v>
      </c>
      <c r="CC363" s="9">
        <v>0.87</v>
      </c>
      <c r="CD363" s="9">
        <v>5.58</v>
      </c>
      <c r="CE363" s="9">
        <v>46830</v>
      </c>
      <c r="CF363" s="9">
        <v>53700</v>
      </c>
      <c r="CG363" s="9">
        <v>0</v>
      </c>
      <c r="CH363" s="9">
        <v>25.98</v>
      </c>
      <c r="CI363" s="9">
        <v>59000</v>
      </c>
      <c r="CJ363" s="9">
        <v>46110</v>
      </c>
      <c r="CK363" s="16"/>
      <c r="CL363" s="27"/>
      <c r="CM363" s="16"/>
      <c r="CN363" s="16"/>
      <c r="CO363" s="9">
        <v>334</v>
      </c>
      <c r="CP363" s="9">
        <v>192</v>
      </c>
      <c r="CQ363" s="9">
        <v>217</v>
      </c>
      <c r="CR363" s="9">
        <v>141</v>
      </c>
      <c r="CS363" s="9">
        <v>436118</v>
      </c>
      <c r="CT363" s="42">
        <v>0</v>
      </c>
      <c r="CU363" s="9">
        <v>0.51</v>
      </c>
      <c r="CV363" s="9">
        <v>7.72</v>
      </c>
      <c r="CW363" s="44">
        <v>-2.4375000000000001E-2</v>
      </c>
      <c r="CX363" s="44">
        <v>-5.8835463582876798E-3</v>
      </c>
      <c r="CY363" s="16">
        <v>1755672</v>
      </c>
      <c r="CZ363" s="9">
        <v>27.82</v>
      </c>
      <c r="DA363" s="9">
        <v>25.68</v>
      </c>
      <c r="DB363" s="9">
        <v>1.08</v>
      </c>
      <c r="DC363" s="16">
        <v>1694</v>
      </c>
      <c r="DD363" s="16">
        <v>1090296000</v>
      </c>
      <c r="DE363" s="16">
        <v>111007498</v>
      </c>
      <c r="DF363" s="16">
        <v>201147485</v>
      </c>
      <c r="DG363" s="16">
        <v>71710844240</v>
      </c>
      <c r="DH363" s="16">
        <v>80257846800</v>
      </c>
      <c r="DI363" s="16">
        <v>1521877</v>
      </c>
      <c r="DJ363" s="16">
        <v>1703265</v>
      </c>
      <c r="DK363" s="16">
        <v>646</v>
      </c>
      <c r="DL363" s="16">
        <v>399</v>
      </c>
      <c r="DM363" s="16">
        <v>0.55187117054931101</v>
      </c>
      <c r="DN363" s="16">
        <v>2203284080</v>
      </c>
      <c r="DO363" s="16">
        <v>11016420400</v>
      </c>
      <c r="DP363" s="16">
        <v>233795</v>
      </c>
      <c r="DQ363" s="16">
        <v>5</v>
      </c>
      <c r="DR363" s="16">
        <v>2469417840</v>
      </c>
      <c r="DS363" s="16">
        <v>2469417840</v>
      </c>
      <c r="DT363" s="16">
        <v>52407</v>
      </c>
      <c r="DU363" s="16">
        <v>1</v>
      </c>
      <c r="DV363" s="16">
        <v>0.89</v>
      </c>
      <c r="DW363" s="16">
        <v>4.46</v>
      </c>
      <c r="DX363" s="16">
        <v>6.51</v>
      </c>
      <c r="DY363" s="16">
        <v>32.5</v>
      </c>
      <c r="DZ363" s="48" t="s">
        <v>899</v>
      </c>
      <c r="EA363" s="9">
        <v>543.5</v>
      </c>
      <c r="EB363" s="16" t="s">
        <v>1082</v>
      </c>
      <c r="EC363" s="9">
        <v>194.7</v>
      </c>
      <c r="ED363" s="16" t="s">
        <v>4274</v>
      </c>
      <c r="EE363" s="9">
        <v>180.7</v>
      </c>
      <c r="EF363" s="16" t="s">
        <v>4274</v>
      </c>
      <c r="EG363" s="9">
        <v>186.6</v>
      </c>
      <c r="EH363" s="16" t="s">
        <v>4274</v>
      </c>
      <c r="EI363" s="9">
        <v>23.1</v>
      </c>
      <c r="EJ363" s="16" t="s">
        <v>4274</v>
      </c>
      <c r="EK363" s="9">
        <v>87.8</v>
      </c>
      <c r="EL363" s="16" t="s">
        <v>4274</v>
      </c>
      <c r="EM363" s="9">
        <v>-64.7</v>
      </c>
      <c r="EN363" s="16" t="s">
        <v>4274</v>
      </c>
      <c r="EO363" s="9">
        <v>-2.77</v>
      </c>
      <c r="EP363" s="16">
        <v>0.79</v>
      </c>
      <c r="EQ363" s="16">
        <v>0.55000000000000004</v>
      </c>
      <c r="ER363" s="16">
        <v>12</v>
      </c>
      <c r="ES363" s="16" t="s">
        <v>372</v>
      </c>
      <c r="ET363" s="16">
        <v>11.1</v>
      </c>
      <c r="EU363" s="16" t="s">
        <v>372</v>
      </c>
      <c r="EV363" s="16">
        <v>1.0900000000000001</v>
      </c>
      <c r="EW363" s="16">
        <v>-1.05</v>
      </c>
      <c r="EX363" s="16">
        <v>-1.03</v>
      </c>
      <c r="EY363" s="16">
        <v>92.79</v>
      </c>
      <c r="EZ363" s="50">
        <v>95.85</v>
      </c>
      <c r="FA363" s="16">
        <v>7.2099999999999937</v>
      </c>
      <c r="FB363" s="50">
        <v>4.1500000000000057</v>
      </c>
      <c r="FC363" s="16">
        <v>-6</v>
      </c>
      <c r="FD363" s="16" t="s">
        <v>4274</v>
      </c>
      <c r="FE363" s="9">
        <v>-10.3</v>
      </c>
      <c r="FF363" s="16" t="s">
        <v>4274</v>
      </c>
      <c r="FG363" s="16">
        <v>-357.2</v>
      </c>
      <c r="FH363" s="16" t="s">
        <v>372</v>
      </c>
    </row>
    <row r="364" spans="2:164" ht="18.75" x14ac:dyDescent="0.2">
      <c r="B364" s="16" t="s">
        <v>833</v>
      </c>
      <c r="C364" s="16" t="s">
        <v>915</v>
      </c>
      <c r="D364" s="16" t="s">
        <v>1218</v>
      </c>
      <c r="E364" s="16" t="s">
        <v>1220</v>
      </c>
      <c r="F364" s="16" t="s">
        <v>1219</v>
      </c>
      <c r="G364" s="18">
        <v>44457.520823483799</v>
      </c>
      <c r="H364" s="16" t="s">
        <v>1229</v>
      </c>
      <c r="I364" s="16" t="s">
        <v>1223</v>
      </c>
      <c r="J364" s="16" t="s">
        <v>2250</v>
      </c>
      <c r="K364" s="16" t="s">
        <v>1084</v>
      </c>
      <c r="L364" s="16" t="s">
        <v>922</v>
      </c>
      <c r="M364" s="16" t="s">
        <v>1083</v>
      </c>
      <c r="N364" s="9">
        <v>59010</v>
      </c>
      <c r="O364" s="9">
        <v>-4.95</v>
      </c>
      <c r="P364" s="9">
        <v>60030</v>
      </c>
      <c r="Q364" s="9">
        <v>-3.3</v>
      </c>
      <c r="R364" s="9">
        <v>7.61</v>
      </c>
      <c r="S364" s="44">
        <v>0.1308</v>
      </c>
      <c r="T364" s="9">
        <v>60010</v>
      </c>
      <c r="U364" s="9">
        <v>58990</v>
      </c>
      <c r="V364" s="9">
        <v>63480</v>
      </c>
      <c r="W364" s="16" t="s">
        <v>7421</v>
      </c>
      <c r="X364" s="16" t="s">
        <v>7422</v>
      </c>
      <c r="Y364" s="16" t="s">
        <v>7423</v>
      </c>
      <c r="Z364" s="9">
        <v>0.57999999999999996</v>
      </c>
      <c r="AA364" s="9">
        <v>0.5</v>
      </c>
      <c r="AB364" s="9">
        <v>9</v>
      </c>
      <c r="AC364" s="16" t="s">
        <v>1082</v>
      </c>
      <c r="AD364" s="9">
        <v>15.5</v>
      </c>
      <c r="AE364" s="16" t="s">
        <v>1082</v>
      </c>
      <c r="AF364" s="9">
        <v>0.57999999999999996</v>
      </c>
      <c r="AG364" s="9">
        <v>-1.73</v>
      </c>
      <c r="AH364" s="9">
        <v>-1.61</v>
      </c>
      <c r="AI364" s="16">
        <v>80.540000000000006</v>
      </c>
      <c r="AJ364" s="50">
        <v>95.93</v>
      </c>
      <c r="AK364" s="9">
        <v>19.459999999999994</v>
      </c>
      <c r="AL364" s="9">
        <v>4.0699999999999932</v>
      </c>
      <c r="AM364" s="9">
        <v>-248.2</v>
      </c>
      <c r="AN364" s="16" t="s">
        <v>1082</v>
      </c>
      <c r="AO364" s="9">
        <v>-806.4</v>
      </c>
      <c r="AP364" s="16" t="s">
        <v>1082</v>
      </c>
      <c r="AQ364" s="9">
        <v>-10.32</v>
      </c>
      <c r="AR364" s="9">
        <v>-15.51</v>
      </c>
      <c r="AS364" s="9" t="s">
        <v>4270</v>
      </c>
      <c r="AT364" s="44">
        <v>-1.6500000000000001E-2</v>
      </c>
      <c r="AU364" s="16" t="s">
        <v>896</v>
      </c>
      <c r="AV364" s="16" t="s">
        <v>4341</v>
      </c>
      <c r="AW364" s="16" t="s">
        <v>4341</v>
      </c>
      <c r="AX364" s="16" t="s">
        <v>4342</v>
      </c>
      <c r="AY364" s="16"/>
      <c r="AZ364" s="9">
        <v>0.52</v>
      </c>
      <c r="BA364" s="32">
        <v>1.074584E-3</v>
      </c>
      <c r="BB364" s="30">
        <v>8.2154740061162104E-3</v>
      </c>
      <c r="BC364" s="52">
        <v>1.1100000000000001</v>
      </c>
      <c r="BD364" s="16" t="s">
        <v>897</v>
      </c>
      <c r="BE364" s="9">
        <v>100</v>
      </c>
      <c r="BF364" s="9">
        <v>0</v>
      </c>
      <c r="BG364" s="9">
        <v>58990</v>
      </c>
      <c r="BH364" s="16">
        <v>37.76</v>
      </c>
      <c r="BI364" s="16">
        <v>42.98</v>
      </c>
      <c r="BJ364" s="16" t="s">
        <v>4266</v>
      </c>
      <c r="BK364" s="9">
        <v>89830</v>
      </c>
      <c r="BL364" s="9">
        <v>83480</v>
      </c>
      <c r="BM364" s="9">
        <v>60030</v>
      </c>
      <c r="BN364" s="18">
        <v>44229</v>
      </c>
      <c r="BO364" s="9">
        <v>-28.1</v>
      </c>
      <c r="BP364" s="9">
        <v>209.56</v>
      </c>
      <c r="BQ364" s="16" t="s">
        <v>1084</v>
      </c>
      <c r="BR364" s="9">
        <v>17.84</v>
      </c>
      <c r="BS364" s="16" t="s">
        <v>1084</v>
      </c>
      <c r="BT364" s="9">
        <v>1.24</v>
      </c>
      <c r="BU364" s="16" t="s">
        <v>1083</v>
      </c>
      <c r="BV364" s="9">
        <v>108.82</v>
      </c>
      <c r="BW364" s="16" t="s">
        <v>1082</v>
      </c>
      <c r="BX364" s="9">
        <v>1.1299999999999999</v>
      </c>
      <c r="BY364" s="16" t="s">
        <v>1083</v>
      </c>
      <c r="BZ364" s="9">
        <v>322</v>
      </c>
      <c r="CA364" s="9">
        <v>145</v>
      </c>
      <c r="CB364" s="9">
        <v>100</v>
      </c>
      <c r="CC364" s="9">
        <v>0.55000000000000004</v>
      </c>
      <c r="CD364" s="9">
        <v>48.84</v>
      </c>
      <c r="CE364" s="9">
        <v>58990</v>
      </c>
      <c r="CF364" s="9">
        <v>72000</v>
      </c>
      <c r="CG364" s="9">
        <v>0</v>
      </c>
      <c r="CH364" s="9">
        <v>28.41</v>
      </c>
      <c r="CI364" s="9">
        <v>75780</v>
      </c>
      <c r="CJ364" s="9">
        <v>43000</v>
      </c>
      <c r="CK364" s="16"/>
      <c r="CL364" s="27"/>
      <c r="CM364" s="16"/>
      <c r="CN364" s="16"/>
      <c r="CO364" s="9">
        <v>354</v>
      </c>
      <c r="CP364" s="9">
        <v>397</v>
      </c>
      <c r="CQ364" s="9">
        <v>431</v>
      </c>
      <c r="CR364" s="9">
        <v>401</v>
      </c>
      <c r="CS364" s="9">
        <v>241624</v>
      </c>
      <c r="CT364" s="42">
        <v>68.73</v>
      </c>
      <c r="CU364" s="9">
        <v>0.15</v>
      </c>
      <c r="CV364" s="9">
        <v>21.12</v>
      </c>
      <c r="CW364" s="44">
        <v>-1.6663889351774701E-2</v>
      </c>
      <c r="CX364" s="44">
        <v>-1.6430412371134E-2</v>
      </c>
      <c r="CY364" s="16">
        <v>268646</v>
      </c>
      <c r="CZ364" s="9">
        <v>9.6999999999999993</v>
      </c>
      <c r="DA364" s="9">
        <v>11.92</v>
      </c>
      <c r="DB364" s="9">
        <v>0.81</v>
      </c>
      <c r="DC364" s="16">
        <v>6190</v>
      </c>
      <c r="DD364" s="16">
        <v>250000000</v>
      </c>
      <c r="DE364" s="16">
        <v>89573040</v>
      </c>
      <c r="DF364" s="16">
        <v>154702112</v>
      </c>
      <c r="DG364" s="16">
        <v>12988090800</v>
      </c>
      <c r="DH364" s="16">
        <v>15470211240</v>
      </c>
      <c r="DI364" s="16">
        <v>216360</v>
      </c>
      <c r="DJ364" s="16">
        <v>257708</v>
      </c>
      <c r="DK364" s="16">
        <v>145</v>
      </c>
      <c r="DL364" s="16">
        <v>100</v>
      </c>
      <c r="DM364" s="16">
        <v>0.57900334288907396</v>
      </c>
      <c r="DN364" s="16">
        <v>3138728580</v>
      </c>
      <c r="DO364" s="16">
        <v>3138728580</v>
      </c>
      <c r="DP364" s="16">
        <v>52286</v>
      </c>
      <c r="DQ364" s="16">
        <v>1</v>
      </c>
      <c r="DR364" s="16">
        <v>656608140</v>
      </c>
      <c r="DS364" s="16">
        <v>656608140</v>
      </c>
      <c r="DT364" s="16">
        <v>10938</v>
      </c>
      <c r="DU364" s="16">
        <v>1</v>
      </c>
      <c r="DV364" s="16">
        <v>0.84</v>
      </c>
      <c r="DW364" s="16">
        <v>4.78</v>
      </c>
      <c r="DX364" s="16">
        <v>4.1399999999999997</v>
      </c>
      <c r="DY364" s="16">
        <v>23.56</v>
      </c>
      <c r="DZ364" s="48" t="s">
        <v>915</v>
      </c>
      <c r="EA364" s="9">
        <v>107.4</v>
      </c>
      <c r="EB364" s="16" t="s">
        <v>1082</v>
      </c>
      <c r="EC364" s="9">
        <v>172.3</v>
      </c>
      <c r="ED364" s="16" t="s">
        <v>4274</v>
      </c>
      <c r="EE364" s="9">
        <v>135.30000000000001</v>
      </c>
      <c r="EF364" s="16" t="s">
        <v>4274</v>
      </c>
      <c r="EG364" s="9">
        <v>165.9</v>
      </c>
      <c r="EH364" s="16" t="s">
        <v>4274</v>
      </c>
      <c r="EI364" s="9">
        <v>14.1</v>
      </c>
      <c r="EJ364" s="16" t="s">
        <v>4274</v>
      </c>
      <c r="EK364" s="9">
        <v>25.1</v>
      </c>
      <c r="EL364" s="16" t="s">
        <v>4274</v>
      </c>
      <c r="EM364" s="9">
        <v>-11</v>
      </c>
      <c r="EN364" s="16" t="s">
        <v>4274</v>
      </c>
      <c r="EO364" s="9">
        <v>-2.95</v>
      </c>
      <c r="EP364" s="16">
        <v>0.7</v>
      </c>
      <c r="EQ364" s="16">
        <v>0.53</v>
      </c>
      <c r="ER364" s="16">
        <v>13.6</v>
      </c>
      <c r="ES364" s="16" t="s">
        <v>372</v>
      </c>
      <c r="ET364" s="16">
        <v>14.6</v>
      </c>
      <c r="EU364" s="16" t="s">
        <v>372</v>
      </c>
      <c r="EV364" s="16">
        <v>-1.07</v>
      </c>
      <c r="EW364" s="16">
        <v>-1.04</v>
      </c>
      <c r="EX364" s="16">
        <v>1.05</v>
      </c>
      <c r="EY364" s="16">
        <v>78.510000000000005</v>
      </c>
      <c r="EZ364" s="50">
        <v>96.32</v>
      </c>
      <c r="FA364" s="16">
        <v>21.489999999999995</v>
      </c>
      <c r="FB364" s="50">
        <v>3.6800000000000068</v>
      </c>
      <c r="FC364" s="16">
        <v>-30.7</v>
      </c>
      <c r="FD364" s="16" t="s">
        <v>4274</v>
      </c>
      <c r="FE364" s="9">
        <v>-46.2</v>
      </c>
      <c r="FF364" s="16" t="s">
        <v>4274</v>
      </c>
      <c r="FG364" s="16">
        <v>-20.8</v>
      </c>
      <c r="FH364" s="16" t="s">
        <v>4274</v>
      </c>
    </row>
    <row r="365" spans="2:164" ht="18.75" x14ac:dyDescent="0.2">
      <c r="B365" s="16" t="s">
        <v>503</v>
      </c>
      <c r="C365" s="16" t="s">
        <v>899</v>
      </c>
      <c r="D365" s="16" t="s">
        <v>1218</v>
      </c>
      <c r="E365" s="16" t="s">
        <v>1224</v>
      </c>
      <c r="F365" s="16" t="s">
        <v>1219</v>
      </c>
      <c r="G365" s="18">
        <v>44457.520822523147</v>
      </c>
      <c r="H365" s="16" t="s">
        <v>1221</v>
      </c>
      <c r="I365" s="16" t="s">
        <v>1226</v>
      </c>
      <c r="J365" s="16" t="s">
        <v>827</v>
      </c>
      <c r="K365" s="16" t="s">
        <v>1082</v>
      </c>
      <c r="L365" s="16" t="s">
        <v>946</v>
      </c>
      <c r="M365" s="16" t="s">
        <v>1083</v>
      </c>
      <c r="N365" s="9">
        <v>5170</v>
      </c>
      <c r="O365" s="9">
        <v>-4.79</v>
      </c>
      <c r="P365" s="9">
        <v>5200</v>
      </c>
      <c r="Q365" s="9">
        <v>-4.24</v>
      </c>
      <c r="R365" s="9">
        <v>6.4</v>
      </c>
      <c r="S365" s="44">
        <v>0.2782</v>
      </c>
      <c r="T365" s="9">
        <v>5240</v>
      </c>
      <c r="U365" s="9">
        <v>5160</v>
      </c>
      <c r="V365" s="9">
        <v>5490</v>
      </c>
      <c r="W365" s="16" t="s">
        <v>7424</v>
      </c>
      <c r="X365" s="16" t="s">
        <v>1399</v>
      </c>
      <c r="Y365" s="16" t="s">
        <v>7425</v>
      </c>
      <c r="Z365" s="9">
        <v>1.25</v>
      </c>
      <c r="AA365" s="9">
        <v>0.51</v>
      </c>
      <c r="AB365" s="9">
        <v>13.1</v>
      </c>
      <c r="AC365" s="16" t="s">
        <v>1082</v>
      </c>
      <c r="AD365" s="9">
        <v>17.8</v>
      </c>
      <c r="AE365" s="16" t="s">
        <v>1082</v>
      </c>
      <c r="AF365" s="9">
        <v>0.74</v>
      </c>
      <c r="AG365" s="9">
        <v>-1.36</v>
      </c>
      <c r="AH365" s="9">
        <v>1.3</v>
      </c>
      <c r="AI365" s="16">
        <v>55.23</v>
      </c>
      <c r="AJ365" s="50">
        <v>89.53</v>
      </c>
      <c r="AK365" s="9">
        <v>44.77</v>
      </c>
      <c r="AL365" s="9">
        <v>10.469999999999999</v>
      </c>
      <c r="AM365" s="9">
        <v>-1.5</v>
      </c>
      <c r="AN365" s="16" t="s">
        <v>1083</v>
      </c>
      <c r="AO365" s="9">
        <v>-253.8</v>
      </c>
      <c r="AP365" s="16" t="s">
        <v>1082</v>
      </c>
      <c r="AQ365" s="9">
        <v>-6.85</v>
      </c>
      <c r="AR365" s="9">
        <v>-14.97</v>
      </c>
      <c r="AS365" s="9" t="s">
        <v>4269</v>
      </c>
      <c r="AT365" s="44">
        <v>-5.4999999999999997E-3</v>
      </c>
      <c r="AU365" s="16" t="s">
        <v>896</v>
      </c>
      <c r="AV365" s="16" t="s">
        <v>4341</v>
      </c>
      <c r="AW365" s="16" t="s">
        <v>4342</v>
      </c>
      <c r="AX365" s="16" t="s">
        <v>4342</v>
      </c>
      <c r="AY365" s="16"/>
      <c r="AZ365" s="9">
        <v>0.56999999999999995</v>
      </c>
      <c r="BA365" s="32">
        <v>1.5525058181818201E-3</v>
      </c>
      <c r="BB365" s="30">
        <v>5.5805385268936697E-3</v>
      </c>
      <c r="BC365" s="52">
        <v>3.09</v>
      </c>
      <c r="BD365" s="16" t="s">
        <v>897</v>
      </c>
      <c r="BE365" s="9">
        <v>79</v>
      </c>
      <c r="BF365" s="9">
        <v>43</v>
      </c>
      <c r="BG365" s="9">
        <v>5050</v>
      </c>
      <c r="BH365" s="16">
        <v>44.7</v>
      </c>
      <c r="BI365" s="16">
        <v>50.96</v>
      </c>
      <c r="BJ365" s="16" t="s">
        <v>4266</v>
      </c>
      <c r="BK365" s="9">
        <v>13980</v>
      </c>
      <c r="BL365" s="9">
        <v>13369</v>
      </c>
      <c r="BM365" s="9">
        <v>5200</v>
      </c>
      <c r="BN365" s="18">
        <v>44031</v>
      </c>
      <c r="BO365" s="9">
        <v>-61.1</v>
      </c>
      <c r="BP365" s="9">
        <v>295.91000000000003</v>
      </c>
      <c r="BQ365" s="16" t="s">
        <v>1084</v>
      </c>
      <c r="BR365" s="9">
        <v>123.78</v>
      </c>
      <c r="BS365" s="16" t="s">
        <v>1084</v>
      </c>
      <c r="BT365" s="9">
        <v>152.31</v>
      </c>
      <c r="BU365" s="16" t="s">
        <v>1082</v>
      </c>
      <c r="BV365" s="9">
        <v>65.040000000000006</v>
      </c>
      <c r="BW365" s="16" t="s">
        <v>1082</v>
      </c>
      <c r="BX365" s="9">
        <v>87.27</v>
      </c>
      <c r="BY365" s="16" t="s">
        <v>1082</v>
      </c>
      <c r="BZ365" s="9">
        <v>570</v>
      </c>
      <c r="CA365" s="9">
        <v>187</v>
      </c>
      <c r="CB365" s="9">
        <v>223</v>
      </c>
      <c r="CC365" s="9">
        <v>0.59</v>
      </c>
      <c r="CD365" s="9">
        <v>53.09</v>
      </c>
      <c r="CE365" s="9">
        <v>5050</v>
      </c>
      <c r="CF365" s="9">
        <v>6070</v>
      </c>
      <c r="CG365" s="9">
        <v>19.87</v>
      </c>
      <c r="CH365" s="9">
        <v>21.85</v>
      </c>
      <c r="CI365" s="9">
        <v>6300</v>
      </c>
      <c r="CJ365" s="9">
        <v>3891</v>
      </c>
      <c r="CK365" s="16"/>
      <c r="CL365" s="27"/>
      <c r="CM365" s="16"/>
      <c r="CN365" s="16"/>
      <c r="CO365" s="9">
        <v>203</v>
      </c>
      <c r="CP365" s="9">
        <v>165</v>
      </c>
      <c r="CQ365" s="9">
        <v>218</v>
      </c>
      <c r="CR365" s="9">
        <v>190</v>
      </c>
      <c r="CS365" s="9">
        <v>2762431</v>
      </c>
      <c r="CT365" s="42">
        <v>12.95</v>
      </c>
      <c r="CU365" s="9">
        <v>0.28999999999999998</v>
      </c>
      <c r="CV365" s="9">
        <v>3.3</v>
      </c>
      <c r="CW365" s="44">
        <v>-1.33587786259542E-2</v>
      </c>
      <c r="CX365" s="44">
        <v>-5.5248618784530402E-3</v>
      </c>
      <c r="CY365" s="16">
        <v>8538782</v>
      </c>
      <c r="CZ365" s="9">
        <v>33.770000000000003</v>
      </c>
      <c r="DA365" s="9">
        <v>25.68</v>
      </c>
      <c r="DB365" s="9">
        <v>1.32</v>
      </c>
      <c r="DC365" s="16">
        <v>154</v>
      </c>
      <c r="DD365" s="16">
        <v>5500000000</v>
      </c>
      <c r="DE365" s="16">
        <v>131130290</v>
      </c>
      <c r="DF365" s="16">
        <v>178264907</v>
      </c>
      <c r="DG365" s="16">
        <v>24521364400</v>
      </c>
      <c r="DH365" s="16">
        <v>39753074400</v>
      </c>
      <c r="DI365" s="16">
        <v>4715647</v>
      </c>
      <c r="DJ365" s="16">
        <v>7644822</v>
      </c>
      <c r="DK365" s="16">
        <v>187</v>
      </c>
      <c r="DL365" s="16">
        <v>223</v>
      </c>
      <c r="DM365" s="16">
        <v>0.73559228345487004</v>
      </c>
      <c r="DN365" s="16">
        <v>4970075500</v>
      </c>
      <c r="DO365" s="16">
        <v>19880302000</v>
      </c>
      <c r="DP365" s="16">
        <v>3823135</v>
      </c>
      <c r="DQ365" s="16">
        <v>4</v>
      </c>
      <c r="DR365" s="16">
        <v>1549530666</v>
      </c>
      <c r="DS365" s="16">
        <v>4648592000</v>
      </c>
      <c r="DT365" s="16">
        <v>893960</v>
      </c>
      <c r="DU365" s="16">
        <v>3</v>
      </c>
      <c r="DV365" s="16">
        <v>0.62</v>
      </c>
      <c r="DW365" s="16">
        <v>4.28</v>
      </c>
      <c r="DX365" s="16">
        <v>1.23</v>
      </c>
      <c r="DY365" s="16">
        <v>8.5500000000000007</v>
      </c>
      <c r="DZ365" s="48" t="s">
        <v>899</v>
      </c>
      <c r="EA365" s="9">
        <v>543.5</v>
      </c>
      <c r="EB365" s="16" t="s">
        <v>1082</v>
      </c>
      <c r="EC365" s="9">
        <v>194.7</v>
      </c>
      <c r="ED365" s="16" t="s">
        <v>4274</v>
      </c>
      <c r="EE365" s="9">
        <v>180.7</v>
      </c>
      <c r="EF365" s="16" t="s">
        <v>4274</v>
      </c>
      <c r="EG365" s="9">
        <v>186.6</v>
      </c>
      <c r="EH365" s="16" t="s">
        <v>4274</v>
      </c>
      <c r="EI365" s="9">
        <v>23.1</v>
      </c>
      <c r="EJ365" s="16" t="s">
        <v>4274</v>
      </c>
      <c r="EK365" s="9">
        <v>87.8</v>
      </c>
      <c r="EL365" s="16" t="s">
        <v>4274</v>
      </c>
      <c r="EM365" s="9">
        <v>-64.7</v>
      </c>
      <c r="EN365" s="16" t="s">
        <v>4274</v>
      </c>
      <c r="EO365" s="9">
        <v>-2.77</v>
      </c>
      <c r="EP365" s="16">
        <v>0.79</v>
      </c>
      <c r="EQ365" s="16">
        <v>0.55000000000000004</v>
      </c>
      <c r="ER365" s="16">
        <v>12</v>
      </c>
      <c r="ES365" s="16" t="s">
        <v>372</v>
      </c>
      <c r="ET365" s="16">
        <v>11.1</v>
      </c>
      <c r="EU365" s="16" t="s">
        <v>372</v>
      </c>
      <c r="EV365" s="16">
        <v>1.0900000000000001</v>
      </c>
      <c r="EW365" s="16">
        <v>-1.05</v>
      </c>
      <c r="EX365" s="16">
        <v>-1.03</v>
      </c>
      <c r="EY365" s="16">
        <v>92.79</v>
      </c>
      <c r="EZ365" s="50">
        <v>95.85</v>
      </c>
      <c r="FA365" s="16">
        <v>7.2099999999999937</v>
      </c>
      <c r="FB365" s="50">
        <v>4.1500000000000057</v>
      </c>
      <c r="FC365" s="16">
        <v>-6</v>
      </c>
      <c r="FD365" s="16" t="s">
        <v>4274</v>
      </c>
      <c r="FE365" s="9">
        <v>-10.3</v>
      </c>
      <c r="FF365" s="16" t="s">
        <v>4274</v>
      </c>
      <c r="FG365" s="16">
        <v>-357.2</v>
      </c>
      <c r="FH365" s="16" t="s">
        <v>372</v>
      </c>
    </row>
    <row r="366" spans="2:164" ht="18.75" x14ac:dyDescent="0.2">
      <c r="B366" s="16" t="s">
        <v>37</v>
      </c>
      <c r="C366" s="16" t="s">
        <v>782</v>
      </c>
      <c r="D366" s="16" t="s">
        <v>97</v>
      </c>
      <c r="E366" s="16" t="s">
        <v>1227</v>
      </c>
      <c r="F366" s="16" t="s">
        <v>1219</v>
      </c>
      <c r="G366" s="18">
        <v>44457.526376238427</v>
      </c>
      <c r="H366" s="16" t="s">
        <v>1221</v>
      </c>
      <c r="I366" s="16" t="s">
        <v>1222</v>
      </c>
      <c r="J366" s="16" t="s">
        <v>1121</v>
      </c>
      <c r="K366" s="16" t="s">
        <v>1082</v>
      </c>
      <c r="L366" s="16" t="s">
        <v>978</v>
      </c>
      <c r="M366" s="16" t="s">
        <v>1083</v>
      </c>
      <c r="N366" s="9">
        <v>6138</v>
      </c>
      <c r="O366" s="9">
        <v>0</v>
      </c>
      <c r="P366" s="9">
        <v>6131</v>
      </c>
      <c r="Q366" s="9">
        <v>-0.11</v>
      </c>
      <c r="R366" s="9">
        <v>5.9</v>
      </c>
      <c r="S366" s="44"/>
      <c r="T366" s="9">
        <v>6322</v>
      </c>
      <c r="U366" s="9">
        <v>5970</v>
      </c>
      <c r="V366" s="9">
        <v>6322</v>
      </c>
      <c r="W366" s="16" t="s">
        <v>7426</v>
      </c>
      <c r="X366" s="16" t="s">
        <v>7427</v>
      </c>
      <c r="Y366" s="16" t="s">
        <v>7428</v>
      </c>
      <c r="Z366" s="9">
        <v>1.35</v>
      </c>
      <c r="AA366" s="9">
        <v>1.56</v>
      </c>
      <c r="AB366" s="9">
        <v>14.8</v>
      </c>
      <c r="AC366" s="16" t="s">
        <v>1082</v>
      </c>
      <c r="AD366" s="9">
        <v>13.4</v>
      </c>
      <c r="AE366" s="16" t="s">
        <v>1082</v>
      </c>
      <c r="AF366" s="9">
        <v>1.1000000000000001</v>
      </c>
      <c r="AG366" s="9">
        <v>1.1000000000000001</v>
      </c>
      <c r="AH366" s="9">
        <v>1.03</v>
      </c>
      <c r="AI366" s="16">
        <v>99.84</v>
      </c>
      <c r="AJ366" s="50">
        <v>99.81</v>
      </c>
      <c r="AK366" s="9">
        <v>0.15999999999999659</v>
      </c>
      <c r="AL366" s="9">
        <v>0.18999999999999773</v>
      </c>
      <c r="AM366" s="9">
        <v>3.3</v>
      </c>
      <c r="AN366" s="16" t="s">
        <v>1082</v>
      </c>
      <c r="AO366" s="9">
        <v>-610.4</v>
      </c>
      <c r="AP366" s="16" t="s">
        <v>1082</v>
      </c>
      <c r="AQ366" s="9">
        <v>-5.97</v>
      </c>
      <c r="AR366" s="9">
        <v>-4.1100000000000003</v>
      </c>
      <c r="AS366" s="9" t="s">
        <v>4269</v>
      </c>
      <c r="AT366" s="44">
        <v>1.1000000000000001E-3</v>
      </c>
      <c r="AU366" s="16" t="s">
        <v>896</v>
      </c>
      <c r="AV366" s="16" t="s">
        <v>4337</v>
      </c>
      <c r="AW366" s="16" t="s">
        <v>4341</v>
      </c>
      <c r="AX366" s="16" t="s">
        <v>4341</v>
      </c>
      <c r="AY366" s="16"/>
      <c r="AZ366" s="9">
        <v>1.68</v>
      </c>
      <c r="BA366" s="32">
        <v>4.8270414285714299E-3</v>
      </c>
      <c r="BB366" s="30"/>
      <c r="BC366" s="52">
        <v>10.37</v>
      </c>
      <c r="BD366" s="16" t="s">
        <v>897</v>
      </c>
      <c r="BE366" s="9">
        <v>14</v>
      </c>
      <c r="BF366" s="9">
        <v>50</v>
      </c>
      <c r="BG366" s="9">
        <v>5806</v>
      </c>
      <c r="BH366" s="16">
        <v>29.27</v>
      </c>
      <c r="BI366" s="16">
        <v>29.34</v>
      </c>
      <c r="BJ366" s="16" t="s">
        <v>4266</v>
      </c>
      <c r="BK366" s="9">
        <v>12280</v>
      </c>
      <c r="BL366" s="9">
        <v>12266</v>
      </c>
      <c r="BM366" s="9">
        <v>6131</v>
      </c>
      <c r="BN366" s="18">
        <v>44208</v>
      </c>
      <c r="BO366" s="9">
        <v>-50</v>
      </c>
      <c r="BP366" s="9">
        <v>241.43</v>
      </c>
      <c r="BQ366" s="16" t="s">
        <v>1084</v>
      </c>
      <c r="BR366" s="9">
        <v>27.01</v>
      </c>
      <c r="BS366" s="16" t="s">
        <v>1084</v>
      </c>
      <c r="BT366" s="9">
        <v>147.61000000000001</v>
      </c>
      <c r="BU366" s="16" t="s">
        <v>1082</v>
      </c>
      <c r="BV366" s="9">
        <v>16.59</v>
      </c>
      <c r="BW366" s="16" t="s">
        <v>1082</v>
      </c>
      <c r="BX366" s="9">
        <v>131.02000000000001</v>
      </c>
      <c r="BY366" s="16" t="s">
        <v>1082</v>
      </c>
      <c r="BZ366" s="9">
        <v>2150</v>
      </c>
      <c r="CA366" s="9">
        <v>699</v>
      </c>
      <c r="CB366" s="9">
        <v>772</v>
      </c>
      <c r="CC366" s="9">
        <v>2.38</v>
      </c>
      <c r="CD366" s="9">
        <v>10.220000000000001</v>
      </c>
      <c r="CE366" s="9">
        <v>5839</v>
      </c>
      <c r="CF366" s="9">
        <v>7129</v>
      </c>
      <c r="CG366" s="9">
        <v>5.71</v>
      </c>
      <c r="CH366" s="9">
        <v>44.34</v>
      </c>
      <c r="CI366" s="9">
        <v>9052</v>
      </c>
      <c r="CJ366" s="9">
        <v>5806</v>
      </c>
      <c r="CK366" s="16" t="s">
        <v>1106</v>
      </c>
      <c r="CL366" s="27">
        <v>44612</v>
      </c>
      <c r="CM366" s="16" t="s">
        <v>375</v>
      </c>
      <c r="CN366" s="16" t="s">
        <v>1099</v>
      </c>
      <c r="CO366" s="9">
        <v>511</v>
      </c>
      <c r="CP366" s="9">
        <v>509</v>
      </c>
      <c r="CQ366" s="9">
        <v>517</v>
      </c>
      <c r="CR366" s="9">
        <v>526</v>
      </c>
      <c r="CS366" s="9">
        <v>1629196</v>
      </c>
      <c r="CT366" s="42">
        <v>44.02</v>
      </c>
      <c r="CU366" s="9">
        <v>0.21</v>
      </c>
      <c r="CV366" s="9">
        <v>5.75</v>
      </c>
      <c r="CW366" s="44">
        <v>-2.91047136981968E-2</v>
      </c>
      <c r="CX366" s="44">
        <v>1.1404366243075901E-3</v>
      </c>
      <c r="CY366" s="16">
        <v>16894645</v>
      </c>
      <c r="CZ366" s="9">
        <v>306.55</v>
      </c>
      <c r="DA366" s="9"/>
      <c r="DB366" s="9"/>
      <c r="DC366" s="16">
        <v>20</v>
      </c>
      <c r="DD366" s="16">
        <v>3500000000</v>
      </c>
      <c r="DE366" s="16">
        <v>147947082</v>
      </c>
      <c r="DF366" s="16">
        <v>133914262</v>
      </c>
      <c r="DG366" s="16">
        <v>103415010360</v>
      </c>
      <c r="DH366" s="16">
        <v>103381810995</v>
      </c>
      <c r="DI366" s="16">
        <v>16867560</v>
      </c>
      <c r="DJ366" s="16">
        <v>16862145</v>
      </c>
      <c r="DK366" s="16">
        <v>699</v>
      </c>
      <c r="DL366" s="16">
        <v>772</v>
      </c>
      <c r="DM366" s="16">
        <v>1.1047895854438601</v>
      </c>
      <c r="DN366" s="16">
        <v>166058135</v>
      </c>
      <c r="DO366" s="16">
        <v>166058135</v>
      </c>
      <c r="DP366" s="16">
        <v>27085</v>
      </c>
      <c r="DQ366" s="16">
        <v>1</v>
      </c>
      <c r="DR366" s="16">
        <v>199257500</v>
      </c>
      <c r="DS366" s="16">
        <v>199257500</v>
      </c>
      <c r="DT366" s="16">
        <v>32500</v>
      </c>
      <c r="DU366" s="16">
        <v>1</v>
      </c>
      <c r="DV366" s="16">
        <v>1</v>
      </c>
      <c r="DW366" s="16">
        <v>0.83</v>
      </c>
      <c r="DX366" s="16">
        <v>622.76</v>
      </c>
      <c r="DY366" s="16">
        <v>518.84</v>
      </c>
      <c r="DZ366" s="48" t="s">
        <v>782</v>
      </c>
      <c r="EA366" s="9">
        <v>345.2</v>
      </c>
      <c r="EB366" s="16" t="s">
        <v>1082</v>
      </c>
      <c r="EC366" s="9">
        <v>658.8</v>
      </c>
      <c r="ED366" s="16" t="s">
        <v>4274</v>
      </c>
      <c r="EE366" s="9">
        <v>426.1</v>
      </c>
      <c r="EF366" s="16" t="s">
        <v>4274</v>
      </c>
      <c r="EG366" s="9">
        <v>548.79999999999995</v>
      </c>
      <c r="EH366" s="16" t="s">
        <v>4274</v>
      </c>
      <c r="EI366" s="9">
        <v>21.9</v>
      </c>
      <c r="EJ366" s="16" t="s">
        <v>4274</v>
      </c>
      <c r="EK366" s="9">
        <v>28.8</v>
      </c>
      <c r="EL366" s="16" t="s">
        <v>4274</v>
      </c>
      <c r="EM366" s="9">
        <v>-6.9</v>
      </c>
      <c r="EN366" s="16" t="s">
        <v>4274</v>
      </c>
      <c r="EO366" s="9">
        <v>-1.9</v>
      </c>
      <c r="EP366" s="16">
        <v>1.19</v>
      </c>
      <c r="EQ366" s="16">
        <v>0.69</v>
      </c>
      <c r="ER366" s="16">
        <v>13.1</v>
      </c>
      <c r="ES366" s="16" t="s">
        <v>372</v>
      </c>
      <c r="ET366" s="16">
        <v>15.2</v>
      </c>
      <c r="EU366" s="16" t="s">
        <v>372</v>
      </c>
      <c r="EV366" s="16">
        <v>-1.1599999999999999</v>
      </c>
      <c r="EW366" s="16">
        <v>1.05</v>
      </c>
      <c r="EX366" s="16">
        <v>-1.05</v>
      </c>
      <c r="EY366" s="16">
        <v>64.680000000000007</v>
      </c>
      <c r="EZ366" s="50">
        <v>83.3</v>
      </c>
      <c r="FA366" s="16">
        <v>35.319999999999993</v>
      </c>
      <c r="FB366" s="50">
        <v>16.700000000000003</v>
      </c>
      <c r="FC366" s="16">
        <v>-119.6</v>
      </c>
      <c r="FD366" s="16" t="s">
        <v>4274</v>
      </c>
      <c r="FE366" s="9">
        <v>-61.4</v>
      </c>
      <c r="FF366" s="16" t="s">
        <v>4274</v>
      </c>
      <c r="FG366" s="16">
        <v>-50.9</v>
      </c>
      <c r="FH366" s="16" t="s">
        <v>4274</v>
      </c>
    </row>
    <row r="367" spans="2:164" ht="18.75" x14ac:dyDescent="0.2">
      <c r="B367" s="16" t="s">
        <v>695</v>
      </c>
      <c r="C367" s="16" t="s">
        <v>820</v>
      </c>
      <c r="D367" s="16" t="s">
        <v>1218</v>
      </c>
      <c r="E367" s="16" t="s">
        <v>1220</v>
      </c>
      <c r="F367" s="16" t="s">
        <v>1219</v>
      </c>
      <c r="G367" s="18">
        <v>44457.520365509263</v>
      </c>
      <c r="H367" s="16" t="s">
        <v>1229</v>
      </c>
      <c r="I367" s="16" t="s">
        <v>1223</v>
      </c>
      <c r="J367" s="16" t="s">
        <v>947</v>
      </c>
      <c r="K367" s="16" t="s">
        <v>1082</v>
      </c>
      <c r="L367" s="16" t="s">
        <v>1027</v>
      </c>
      <c r="M367" s="16" t="s">
        <v>1083</v>
      </c>
      <c r="N367" s="9">
        <v>42510</v>
      </c>
      <c r="O367" s="9">
        <v>-4.9800000000000004</v>
      </c>
      <c r="P367" s="9">
        <v>43000</v>
      </c>
      <c r="Q367" s="9">
        <v>-3.89</v>
      </c>
      <c r="R367" s="9">
        <v>8.4700000000000006</v>
      </c>
      <c r="S367" s="44">
        <v>0.498</v>
      </c>
      <c r="T367" s="9">
        <v>43160</v>
      </c>
      <c r="U367" s="9">
        <v>42510</v>
      </c>
      <c r="V367" s="9">
        <v>46110</v>
      </c>
      <c r="W367" s="16" t="s">
        <v>7429</v>
      </c>
      <c r="X367" s="16" t="s">
        <v>7430</v>
      </c>
      <c r="Y367" s="16" t="s">
        <v>7431</v>
      </c>
      <c r="Z367" s="9">
        <v>0.43</v>
      </c>
      <c r="AA367" s="9">
        <v>0.36</v>
      </c>
      <c r="AB367" s="9">
        <v>12.3</v>
      </c>
      <c r="AC367" s="16" t="s">
        <v>1082</v>
      </c>
      <c r="AD367" s="9">
        <v>22.7</v>
      </c>
      <c r="AE367" s="16" t="s">
        <v>1082</v>
      </c>
      <c r="AF367" s="9">
        <v>0.54</v>
      </c>
      <c r="AG367" s="9">
        <v>-1.84</v>
      </c>
      <c r="AH367" s="9">
        <v>-1.1299999999999999</v>
      </c>
      <c r="AI367" s="16">
        <v>99.98</v>
      </c>
      <c r="AJ367" s="50">
        <v>100</v>
      </c>
      <c r="AK367" s="9">
        <v>1.9999999999996021E-2</v>
      </c>
      <c r="AL367" s="9">
        <v>0</v>
      </c>
      <c r="AM367" s="9">
        <v>-1.1000000000000001</v>
      </c>
      <c r="AN367" s="16" t="s">
        <v>1082</v>
      </c>
      <c r="AO367" s="9">
        <v>-42</v>
      </c>
      <c r="AP367" s="16" t="s">
        <v>1082</v>
      </c>
      <c r="AQ367" s="9">
        <v>-5.97</v>
      </c>
      <c r="AR367" s="9">
        <v>-5.47</v>
      </c>
      <c r="AS367" s="9" t="s">
        <v>4269</v>
      </c>
      <c r="AT367" s="44">
        <v>-1.09E-2</v>
      </c>
      <c r="AU367" s="16" t="s">
        <v>896</v>
      </c>
      <c r="AV367" s="16" t="s">
        <v>4342</v>
      </c>
      <c r="AW367" s="16" t="s">
        <v>4342</v>
      </c>
      <c r="AX367" s="16" t="s">
        <v>4341</v>
      </c>
      <c r="AY367" s="16"/>
      <c r="AZ367" s="9">
        <v>0.36</v>
      </c>
      <c r="BA367" s="32">
        <v>2.7750449438202198E-3</v>
      </c>
      <c r="BB367" s="30">
        <v>5.5723794052615003E-3</v>
      </c>
      <c r="BC367" s="52">
        <v>3.68</v>
      </c>
      <c r="BD367" s="16" t="s">
        <v>897</v>
      </c>
      <c r="BE367" s="9">
        <v>0</v>
      </c>
      <c r="BF367" s="9">
        <v>50</v>
      </c>
      <c r="BG367" s="9">
        <v>38830</v>
      </c>
      <c r="BH367" s="16">
        <v>53.12</v>
      </c>
      <c r="BI367" s="16">
        <v>60.11</v>
      </c>
      <c r="BJ367" s="16" t="s">
        <v>4266</v>
      </c>
      <c r="BK367" s="9">
        <v>78500</v>
      </c>
      <c r="BL367" s="9">
        <v>78321</v>
      </c>
      <c r="BM367" s="9">
        <v>43000</v>
      </c>
      <c r="BN367" s="18">
        <v>44198</v>
      </c>
      <c r="BO367" s="9">
        <v>-45.1</v>
      </c>
      <c r="BP367" s="9">
        <v>0</v>
      </c>
      <c r="BQ367" s="16"/>
      <c r="BR367" s="9">
        <v>346.36</v>
      </c>
      <c r="BS367" s="16" t="s">
        <v>1084</v>
      </c>
      <c r="BT367" s="9">
        <v>0</v>
      </c>
      <c r="BU367" s="16"/>
      <c r="BV367" s="9">
        <v>1.47</v>
      </c>
      <c r="BW367" s="16" t="s">
        <v>1083</v>
      </c>
      <c r="BX367" s="9">
        <v>-1.47</v>
      </c>
      <c r="BY367" s="16" t="s">
        <v>1083</v>
      </c>
      <c r="BZ367" s="9">
        <v>824</v>
      </c>
      <c r="CA367" s="9">
        <v>431</v>
      </c>
      <c r="CB367" s="9">
        <v>234</v>
      </c>
      <c r="CC367" s="9">
        <v>0.41</v>
      </c>
      <c r="CD367" s="9">
        <v>62.56</v>
      </c>
      <c r="CE367" s="9">
        <v>40940</v>
      </c>
      <c r="CF367" s="9">
        <v>50990</v>
      </c>
      <c r="CG367" s="9">
        <v>50</v>
      </c>
      <c r="CH367" s="9">
        <v>19.940000000000001</v>
      </c>
      <c r="CI367" s="9">
        <v>50990</v>
      </c>
      <c r="CJ367" s="9">
        <v>28340</v>
      </c>
      <c r="CK367" s="16" t="s">
        <v>1126</v>
      </c>
      <c r="CL367" s="27">
        <v>44582</v>
      </c>
      <c r="CM367" s="16" t="s">
        <v>375</v>
      </c>
      <c r="CN367" s="16" t="s">
        <v>1099</v>
      </c>
      <c r="CO367" s="9">
        <v>279</v>
      </c>
      <c r="CP367" s="9">
        <v>205</v>
      </c>
      <c r="CQ367" s="9">
        <v>154</v>
      </c>
      <c r="CR367" s="9">
        <v>150</v>
      </c>
      <c r="CS367" s="9">
        <v>335270</v>
      </c>
      <c r="CT367" s="42">
        <v>0</v>
      </c>
      <c r="CU367" s="9">
        <v>0.19</v>
      </c>
      <c r="CV367" s="9">
        <v>5.38</v>
      </c>
      <c r="CW367" s="44">
        <v>-1.5060240963855401E-2</v>
      </c>
      <c r="CX367" s="44">
        <v>-1.0952168082253E-2</v>
      </c>
      <c r="CY367" s="16">
        <v>1234895</v>
      </c>
      <c r="CZ367" s="9">
        <v>45.45</v>
      </c>
      <c r="DA367" s="9">
        <v>-9.6999999999999993</v>
      </c>
      <c r="DB367" s="9">
        <v>-4.6900000000000004</v>
      </c>
      <c r="DC367" s="16">
        <v>946</v>
      </c>
      <c r="DD367" s="16">
        <v>445000000</v>
      </c>
      <c r="DE367" s="16">
        <v>123176343</v>
      </c>
      <c r="DF367" s="16">
        <v>226925149</v>
      </c>
      <c r="DG367" s="16">
        <v>53089004000</v>
      </c>
      <c r="DH367" s="16">
        <v>53100485000</v>
      </c>
      <c r="DI367" s="16">
        <v>1234628</v>
      </c>
      <c r="DJ367" s="16">
        <v>1234895</v>
      </c>
      <c r="DK367" s="16">
        <v>431</v>
      </c>
      <c r="DL367" s="16">
        <v>234</v>
      </c>
      <c r="DM367" s="16">
        <v>0.54280604658763498</v>
      </c>
      <c r="DN367" s="16">
        <v>11481000</v>
      </c>
      <c r="DO367" s="16">
        <v>11481000</v>
      </c>
      <c r="DP367" s="16">
        <v>267</v>
      </c>
      <c r="DQ367" s="16">
        <v>1</v>
      </c>
      <c r="DR367" s="16"/>
      <c r="DS367" s="16"/>
      <c r="DT367" s="16"/>
      <c r="DU367" s="16"/>
      <c r="DV367" s="16">
        <v>1</v>
      </c>
      <c r="DW367" s="16"/>
      <c r="DX367" s="16"/>
      <c r="DY367" s="16"/>
      <c r="DZ367" s="48" t="s">
        <v>820</v>
      </c>
      <c r="EA367" s="9">
        <v>1.7</v>
      </c>
      <c r="EB367" s="16" t="s">
        <v>1083</v>
      </c>
      <c r="EC367" s="9">
        <v>536.9</v>
      </c>
      <c r="ED367" s="16" t="s">
        <v>4274</v>
      </c>
      <c r="EE367" s="9">
        <v>466</v>
      </c>
      <c r="EF367" s="16" t="s">
        <v>4274</v>
      </c>
      <c r="EG367" s="9">
        <v>520.6</v>
      </c>
      <c r="EH367" s="16" t="s">
        <v>4274</v>
      </c>
      <c r="EI367" s="9">
        <v>14.3</v>
      </c>
      <c r="EJ367" s="16" t="s">
        <v>4274</v>
      </c>
      <c r="EK367" s="9">
        <v>39.299999999999997</v>
      </c>
      <c r="EL367" s="16" t="s">
        <v>4274</v>
      </c>
      <c r="EM367" s="9">
        <v>-25.1</v>
      </c>
      <c r="EN367" s="16" t="s">
        <v>4274</v>
      </c>
      <c r="EO367" s="9">
        <v>-2.62</v>
      </c>
      <c r="EP367" s="16">
        <v>1.04</v>
      </c>
      <c r="EQ367" s="16">
        <v>0.69</v>
      </c>
      <c r="ER367" s="16">
        <v>13.1</v>
      </c>
      <c r="ES367" s="16" t="s">
        <v>372</v>
      </c>
      <c r="ET367" s="16">
        <v>23.9</v>
      </c>
      <c r="EU367" s="16" t="s">
        <v>372</v>
      </c>
      <c r="EV367" s="16">
        <v>-1.83</v>
      </c>
      <c r="EW367" s="16">
        <v>-1.03</v>
      </c>
      <c r="EX367" s="16">
        <v>-1.02</v>
      </c>
      <c r="EY367" s="16">
        <v>86.78</v>
      </c>
      <c r="EZ367" s="50">
        <v>96.95</v>
      </c>
      <c r="FA367" s="16">
        <v>13.219999999999999</v>
      </c>
      <c r="FB367" s="50">
        <v>3.0499999999999972</v>
      </c>
      <c r="FC367" s="16">
        <v>-54.6</v>
      </c>
      <c r="FD367" s="16" t="s">
        <v>4274</v>
      </c>
      <c r="FE367" s="9">
        <v>-22.9</v>
      </c>
      <c r="FF367" s="16" t="s">
        <v>4274</v>
      </c>
      <c r="FG367" s="16">
        <v>-11.2</v>
      </c>
      <c r="FH367" s="16" t="s">
        <v>4274</v>
      </c>
    </row>
    <row r="368" spans="2:164" ht="18.75" x14ac:dyDescent="0.2">
      <c r="B368" s="16" t="s">
        <v>134</v>
      </c>
      <c r="C368" s="16" t="s">
        <v>820</v>
      </c>
      <c r="D368" s="16" t="s">
        <v>1218</v>
      </c>
      <c r="E368" s="16" t="s">
        <v>1220</v>
      </c>
      <c r="F368" s="16" t="s">
        <v>1219</v>
      </c>
      <c r="G368" s="18">
        <v>44457.520059884257</v>
      </c>
      <c r="H368" s="16" t="s">
        <v>1229</v>
      </c>
      <c r="I368" s="16" t="s">
        <v>1222</v>
      </c>
      <c r="J368" s="16" t="s">
        <v>941</v>
      </c>
      <c r="K368" s="16" t="s">
        <v>1082</v>
      </c>
      <c r="L368" s="16" t="s">
        <v>981</v>
      </c>
      <c r="M368" s="16" t="s">
        <v>1083</v>
      </c>
      <c r="N368" s="9">
        <v>16290</v>
      </c>
      <c r="O368" s="9">
        <v>-4.96</v>
      </c>
      <c r="P368" s="9">
        <v>16410</v>
      </c>
      <c r="Q368" s="9">
        <v>-4.26</v>
      </c>
      <c r="R368" s="9">
        <v>8.66</v>
      </c>
      <c r="S368" s="44">
        <v>0.4914</v>
      </c>
      <c r="T368" s="9">
        <v>17700</v>
      </c>
      <c r="U368" s="9">
        <v>16290</v>
      </c>
      <c r="V368" s="9">
        <v>17700</v>
      </c>
      <c r="W368" s="16" t="s">
        <v>2420</v>
      </c>
      <c r="X368" s="16" t="s">
        <v>2421</v>
      </c>
      <c r="Y368" s="16" t="s">
        <v>2422</v>
      </c>
      <c r="Z368" s="9">
        <v>0.75</v>
      </c>
      <c r="AA368" s="9">
        <v>0.41</v>
      </c>
      <c r="AB368" s="9">
        <v>16.600000000000001</v>
      </c>
      <c r="AC368" s="16" t="s">
        <v>1082</v>
      </c>
      <c r="AD368" s="9">
        <v>18.3</v>
      </c>
      <c r="AE368" s="16" t="s">
        <v>1082</v>
      </c>
      <c r="AF368" s="9">
        <v>0.91</v>
      </c>
      <c r="AG368" s="9">
        <v>-1.1000000000000001</v>
      </c>
      <c r="AH368" s="9">
        <v>-1.03</v>
      </c>
      <c r="AI368" s="16">
        <v>75.239999999999995</v>
      </c>
      <c r="AJ368" s="50">
        <v>98.87</v>
      </c>
      <c r="AK368" s="9">
        <v>24.760000000000005</v>
      </c>
      <c r="AL368" s="9">
        <v>1.1299999999999955</v>
      </c>
      <c r="AM368" s="9">
        <v>-1.2</v>
      </c>
      <c r="AN368" s="16" t="s">
        <v>1083</v>
      </c>
      <c r="AO368" s="9">
        <v>-431.6</v>
      </c>
      <c r="AP368" s="16" t="s">
        <v>1082</v>
      </c>
      <c r="AQ368" s="9">
        <v>-3.84</v>
      </c>
      <c r="AR368" s="9">
        <v>-8.84</v>
      </c>
      <c r="AS368" s="9" t="s">
        <v>4269</v>
      </c>
      <c r="AT368" s="44">
        <v>-7.0000000000000001E-3</v>
      </c>
      <c r="AU368" s="16" t="s">
        <v>896</v>
      </c>
      <c r="AV368" s="16" t="s">
        <v>4342</v>
      </c>
      <c r="AW368" s="16" t="s">
        <v>4342</v>
      </c>
      <c r="AX368" s="16" t="s">
        <v>4342</v>
      </c>
      <c r="AY368" s="16" t="s">
        <v>6398</v>
      </c>
      <c r="AZ368" s="9">
        <v>0.44</v>
      </c>
      <c r="BA368" s="32">
        <v>4.9366349206349204E-3</v>
      </c>
      <c r="BB368" s="30">
        <v>1.00460621095542E-2</v>
      </c>
      <c r="BC368" s="52">
        <v>3.55</v>
      </c>
      <c r="BD368" s="16" t="s">
        <v>897</v>
      </c>
      <c r="BE368" s="9">
        <v>79</v>
      </c>
      <c r="BF368" s="9">
        <v>0</v>
      </c>
      <c r="BG368" s="9">
        <v>15310</v>
      </c>
      <c r="BH368" s="16">
        <v>51.15</v>
      </c>
      <c r="BI368" s="16">
        <v>58.85</v>
      </c>
      <c r="BJ368" s="16" t="s">
        <v>4266</v>
      </c>
      <c r="BK368" s="9">
        <v>45170</v>
      </c>
      <c r="BL368" s="9">
        <v>45075</v>
      </c>
      <c r="BM368" s="9">
        <v>16410</v>
      </c>
      <c r="BN368" s="18">
        <v>44034</v>
      </c>
      <c r="BO368" s="9">
        <v>-63.6</v>
      </c>
      <c r="BP368" s="9">
        <v>0</v>
      </c>
      <c r="BQ368" s="16"/>
      <c r="BR368" s="9">
        <v>130.61000000000001</v>
      </c>
      <c r="BS368" s="16" t="s">
        <v>1084</v>
      </c>
      <c r="BT368" s="9">
        <v>0</v>
      </c>
      <c r="BU368" s="16"/>
      <c r="BV368" s="9">
        <v>217.05</v>
      </c>
      <c r="BW368" s="16" t="s">
        <v>1082</v>
      </c>
      <c r="BX368" s="9">
        <v>-217.05</v>
      </c>
      <c r="BY368" s="16" t="s">
        <v>1082</v>
      </c>
      <c r="BZ368" s="9">
        <v>703</v>
      </c>
      <c r="CA368" s="9">
        <v>231</v>
      </c>
      <c r="CB368" s="9">
        <v>275</v>
      </c>
      <c r="CC368" s="9">
        <v>0.48</v>
      </c>
      <c r="CD368" s="9">
        <v>66.349999999999994</v>
      </c>
      <c r="CE368" s="9">
        <v>15310</v>
      </c>
      <c r="CF368" s="9">
        <v>18150</v>
      </c>
      <c r="CG368" s="9">
        <v>44.15</v>
      </c>
      <c r="CH368" s="9">
        <v>22.16</v>
      </c>
      <c r="CI368" s="9">
        <v>19900</v>
      </c>
      <c r="CJ368" s="9">
        <v>9170</v>
      </c>
      <c r="CK368" s="16" t="s">
        <v>1104</v>
      </c>
      <c r="CL368" s="27">
        <v>44509</v>
      </c>
      <c r="CM368" s="16" t="s">
        <v>375</v>
      </c>
      <c r="CN368" s="16" t="s">
        <v>1099</v>
      </c>
      <c r="CO368" s="9">
        <v>307</v>
      </c>
      <c r="CP368" s="9">
        <v>317</v>
      </c>
      <c r="CQ368" s="9">
        <v>274</v>
      </c>
      <c r="CR368" s="9">
        <v>252</v>
      </c>
      <c r="CS368" s="9">
        <v>875146</v>
      </c>
      <c r="CT368" s="42">
        <v>0</v>
      </c>
      <c r="CU368" s="9">
        <v>0.1</v>
      </c>
      <c r="CV368" s="9">
        <v>12.88</v>
      </c>
      <c r="CW368" s="44">
        <v>-7.9661016949152494E-2</v>
      </c>
      <c r="CX368" s="44">
        <v>-7.0011668611435198E-3</v>
      </c>
      <c r="CY368" s="16">
        <v>3110080</v>
      </c>
      <c r="CZ368" s="9">
        <v>74.59</v>
      </c>
      <c r="DA368" s="9">
        <v>-9.6999999999999993</v>
      </c>
      <c r="DB368" s="9">
        <v>-7.69</v>
      </c>
      <c r="DC368" s="16">
        <v>220</v>
      </c>
      <c r="DD368" s="16">
        <v>630000000</v>
      </c>
      <c r="DE368" s="16">
        <v>166236851</v>
      </c>
      <c r="DF368" s="16">
        <v>183498410</v>
      </c>
      <c r="DG368" s="16">
        <v>38400712800</v>
      </c>
      <c r="DH368" s="16">
        <v>50462062800</v>
      </c>
      <c r="DI368" s="16">
        <v>2340080</v>
      </c>
      <c r="DJ368" s="16">
        <v>3075080</v>
      </c>
      <c r="DK368" s="16">
        <v>231</v>
      </c>
      <c r="DL368" s="16">
        <v>275</v>
      </c>
      <c r="DM368" s="16">
        <v>0.90593074348709601</v>
      </c>
      <c r="DN368" s="16">
        <v>12635700000</v>
      </c>
      <c r="DO368" s="16">
        <v>12635700000</v>
      </c>
      <c r="DP368" s="16">
        <v>770000</v>
      </c>
      <c r="DQ368" s="16">
        <v>1</v>
      </c>
      <c r="DR368" s="16">
        <v>574350000</v>
      </c>
      <c r="DS368" s="16">
        <v>574350000</v>
      </c>
      <c r="DT368" s="16">
        <v>35000</v>
      </c>
      <c r="DU368" s="16">
        <v>1</v>
      </c>
      <c r="DV368" s="16">
        <v>0.76</v>
      </c>
      <c r="DW368" s="16">
        <v>22</v>
      </c>
      <c r="DX368" s="16">
        <v>3.04</v>
      </c>
      <c r="DY368" s="16">
        <v>87.86</v>
      </c>
      <c r="DZ368" s="48" t="s">
        <v>820</v>
      </c>
      <c r="EA368" s="9">
        <v>1.7</v>
      </c>
      <c r="EB368" s="16" t="s">
        <v>1083</v>
      </c>
      <c r="EC368" s="9">
        <v>536.9</v>
      </c>
      <c r="ED368" s="16" t="s">
        <v>4274</v>
      </c>
      <c r="EE368" s="9">
        <v>466</v>
      </c>
      <c r="EF368" s="16" t="s">
        <v>4274</v>
      </c>
      <c r="EG368" s="9">
        <v>520.6</v>
      </c>
      <c r="EH368" s="16" t="s">
        <v>4274</v>
      </c>
      <c r="EI368" s="9">
        <v>14.3</v>
      </c>
      <c r="EJ368" s="16" t="s">
        <v>4274</v>
      </c>
      <c r="EK368" s="9">
        <v>39.299999999999997</v>
      </c>
      <c r="EL368" s="16" t="s">
        <v>4274</v>
      </c>
      <c r="EM368" s="9">
        <v>-25.1</v>
      </c>
      <c r="EN368" s="16" t="s">
        <v>4274</v>
      </c>
      <c r="EO368" s="9">
        <v>-2.62</v>
      </c>
      <c r="EP368" s="16">
        <v>1.04</v>
      </c>
      <c r="EQ368" s="16">
        <v>0.69</v>
      </c>
      <c r="ER368" s="16">
        <v>13.1</v>
      </c>
      <c r="ES368" s="16" t="s">
        <v>372</v>
      </c>
      <c r="ET368" s="16">
        <v>23.9</v>
      </c>
      <c r="EU368" s="16" t="s">
        <v>372</v>
      </c>
      <c r="EV368" s="16">
        <v>-1.83</v>
      </c>
      <c r="EW368" s="16">
        <v>-1.03</v>
      </c>
      <c r="EX368" s="16">
        <v>-1.02</v>
      </c>
      <c r="EY368" s="16">
        <v>86.78</v>
      </c>
      <c r="EZ368" s="50">
        <v>96.95</v>
      </c>
      <c r="FA368" s="16">
        <v>13.219999999999999</v>
      </c>
      <c r="FB368" s="50">
        <v>3.0499999999999972</v>
      </c>
      <c r="FC368" s="16">
        <v>-54.6</v>
      </c>
      <c r="FD368" s="16" t="s">
        <v>4274</v>
      </c>
      <c r="FE368" s="9">
        <v>-22.9</v>
      </c>
      <c r="FF368" s="16" t="s">
        <v>4274</v>
      </c>
      <c r="FG368" s="16">
        <v>-11.2</v>
      </c>
      <c r="FH368" s="16" t="s">
        <v>4274</v>
      </c>
    </row>
    <row r="369" spans="2:164" ht="18.75" x14ac:dyDescent="0.2">
      <c r="B369" s="16" t="s">
        <v>540</v>
      </c>
      <c r="C369" s="16" t="s">
        <v>907</v>
      </c>
      <c r="D369" s="16" t="s">
        <v>97</v>
      </c>
      <c r="E369" s="16" t="s">
        <v>1228</v>
      </c>
      <c r="F369" s="16" t="s">
        <v>1219</v>
      </c>
      <c r="G369" s="18">
        <v>44457.520819016201</v>
      </c>
      <c r="H369" s="16" t="s">
        <v>1221</v>
      </c>
      <c r="I369" s="16" t="s">
        <v>1222</v>
      </c>
      <c r="J369" s="16" t="s">
        <v>811</v>
      </c>
      <c r="K369" s="16" t="s">
        <v>1082</v>
      </c>
      <c r="L369" s="16" t="s">
        <v>1052</v>
      </c>
      <c r="M369" s="16" t="s">
        <v>1083</v>
      </c>
      <c r="N369" s="9">
        <v>46666</v>
      </c>
      <c r="O369" s="9">
        <v>-3.79</v>
      </c>
      <c r="P369" s="9">
        <v>46508</v>
      </c>
      <c r="Q369" s="9">
        <v>-4.1100000000000003</v>
      </c>
      <c r="R369" s="9">
        <v>5.26</v>
      </c>
      <c r="S369" s="44">
        <v>3.5200000000000002E-2</v>
      </c>
      <c r="T369" s="9">
        <v>47000</v>
      </c>
      <c r="U369" s="9">
        <v>46078</v>
      </c>
      <c r="V369" s="9">
        <v>48500</v>
      </c>
      <c r="W369" s="16" t="s">
        <v>7432</v>
      </c>
      <c r="X369" s="16" t="s">
        <v>7433</v>
      </c>
      <c r="Y369" s="16" t="s">
        <v>7434</v>
      </c>
      <c r="Z369" s="9">
        <v>2.89</v>
      </c>
      <c r="AA369" s="9">
        <v>0.94</v>
      </c>
      <c r="AB369" s="9">
        <v>9.5</v>
      </c>
      <c r="AC369" s="16" t="s">
        <v>1082</v>
      </c>
      <c r="AD369" s="9">
        <v>27</v>
      </c>
      <c r="AE369" s="16" t="s">
        <v>1082</v>
      </c>
      <c r="AF369" s="9">
        <v>0.35</v>
      </c>
      <c r="AG369" s="9">
        <v>-2.83</v>
      </c>
      <c r="AH369" s="9">
        <v>-1.61</v>
      </c>
      <c r="AI369" s="16">
        <v>19.329999999999998</v>
      </c>
      <c r="AJ369" s="50">
        <v>51.99</v>
      </c>
      <c r="AK369" s="9">
        <v>80.67</v>
      </c>
      <c r="AL369" s="9">
        <v>48.01</v>
      </c>
      <c r="AM369" s="9">
        <v>-3.2</v>
      </c>
      <c r="AN369" s="16" t="s">
        <v>1083</v>
      </c>
      <c r="AO369" s="9">
        <v>-2.2000000000000002</v>
      </c>
      <c r="AP369" s="16" t="s">
        <v>1083</v>
      </c>
      <c r="AQ369" s="9">
        <v>-4.91</v>
      </c>
      <c r="AR369" s="9">
        <v>-6.66</v>
      </c>
      <c r="AS369" s="9" t="s">
        <v>4269</v>
      </c>
      <c r="AT369" s="44">
        <v>3.2000000000000002E-3</v>
      </c>
      <c r="AU369" s="16" t="s">
        <v>896</v>
      </c>
      <c r="AV369" s="16" t="s">
        <v>4341</v>
      </c>
      <c r="AW369" s="16" t="s">
        <v>4342</v>
      </c>
      <c r="AX369" s="16" t="s">
        <v>4342</v>
      </c>
      <c r="AY369" s="16"/>
      <c r="AZ369" s="9">
        <v>1</v>
      </c>
      <c r="BA369" s="32">
        <v>8.4702160000000001E-5</v>
      </c>
      <c r="BB369" s="30">
        <v>2.4063113636363601E-3</v>
      </c>
      <c r="BC369" s="52">
        <v>0.86</v>
      </c>
      <c r="BD369" s="16" t="s">
        <v>897</v>
      </c>
      <c r="BE369" s="9">
        <v>100</v>
      </c>
      <c r="BF369" s="9">
        <v>0</v>
      </c>
      <c r="BG369" s="9">
        <v>46078</v>
      </c>
      <c r="BH369" s="16">
        <v>40.619999999999997</v>
      </c>
      <c r="BI369" s="16">
        <v>50.38</v>
      </c>
      <c r="BJ369" s="16" t="s">
        <v>4266</v>
      </c>
      <c r="BK369" s="9">
        <v>75300</v>
      </c>
      <c r="BL369" s="9">
        <v>73423</v>
      </c>
      <c r="BM369" s="9">
        <v>46508</v>
      </c>
      <c r="BN369" s="18">
        <v>44037</v>
      </c>
      <c r="BO369" s="9">
        <v>-36.700000000000003</v>
      </c>
      <c r="BP369" s="9">
        <v>707.15</v>
      </c>
      <c r="BQ369" s="16" t="s">
        <v>1084</v>
      </c>
      <c r="BR369" s="9">
        <v>17.38</v>
      </c>
      <c r="BS369" s="16" t="s">
        <v>1084</v>
      </c>
      <c r="BT369" s="9">
        <v>3.26</v>
      </c>
      <c r="BU369" s="16" t="s">
        <v>1083</v>
      </c>
      <c r="BV369" s="9">
        <v>81.150000000000006</v>
      </c>
      <c r="BW369" s="16" t="s">
        <v>1082</v>
      </c>
      <c r="BX369" s="9">
        <v>3.18</v>
      </c>
      <c r="BY369" s="16" t="s">
        <v>1083</v>
      </c>
      <c r="BZ369" s="9">
        <v>582</v>
      </c>
      <c r="CA369" s="9">
        <v>198</v>
      </c>
      <c r="CB369" s="9">
        <v>188</v>
      </c>
      <c r="CC369" s="9">
        <v>0.76</v>
      </c>
      <c r="CD369" s="9">
        <v>57.54</v>
      </c>
      <c r="CE369" s="9">
        <v>46078</v>
      </c>
      <c r="CF369" s="9">
        <v>50890</v>
      </c>
      <c r="CG369" s="9">
        <v>6.94</v>
      </c>
      <c r="CH369" s="9">
        <v>14.75</v>
      </c>
      <c r="CI369" s="9">
        <v>53550</v>
      </c>
      <c r="CJ369" s="9">
        <v>37334</v>
      </c>
      <c r="CK369" s="16" t="s">
        <v>1126</v>
      </c>
      <c r="CL369" s="27">
        <v>44491</v>
      </c>
      <c r="CM369" s="16" t="s">
        <v>375</v>
      </c>
      <c r="CN369" s="16" t="s">
        <v>1099</v>
      </c>
      <c r="CO369" s="9">
        <v>40</v>
      </c>
      <c r="CP369" s="9">
        <v>50</v>
      </c>
      <c r="CQ369" s="9">
        <v>49</v>
      </c>
      <c r="CR369" s="9">
        <v>56</v>
      </c>
      <c r="CS369" s="9">
        <v>2474074</v>
      </c>
      <c r="CT369" s="42">
        <v>45.55</v>
      </c>
      <c r="CU369" s="9">
        <v>11.63</v>
      </c>
      <c r="CV369" s="9">
        <v>5.74</v>
      </c>
      <c r="CW369" s="44">
        <v>-7.1063829787233997E-3</v>
      </c>
      <c r="CX369" s="44">
        <v>3.2575304620332799E-3</v>
      </c>
      <c r="CY369" s="16">
        <v>2117554</v>
      </c>
      <c r="CZ369" s="9">
        <v>18.989999999999998</v>
      </c>
      <c r="DA369" s="9">
        <v>18.95</v>
      </c>
      <c r="DB369" s="9">
        <v>1</v>
      </c>
      <c r="DC369" s="16">
        <v>2448.4899999999998</v>
      </c>
      <c r="DD369" s="16">
        <v>25000000000</v>
      </c>
      <c r="DE369" s="16">
        <v>96124754</v>
      </c>
      <c r="DF369" s="16">
        <v>272351095</v>
      </c>
      <c r="DG369" s="16">
        <v>19032701380</v>
      </c>
      <c r="DH369" s="16">
        <v>51202005932</v>
      </c>
      <c r="DI369" s="16">
        <v>409235</v>
      </c>
      <c r="DJ369" s="16">
        <v>1100929</v>
      </c>
      <c r="DK369" s="16">
        <v>198</v>
      </c>
      <c r="DL369" s="16">
        <v>188</v>
      </c>
      <c r="DM369" s="16">
        <v>0.352944253813263</v>
      </c>
      <c r="DN369" s="16">
        <v>8827833339</v>
      </c>
      <c r="DO369" s="16">
        <v>79450500052</v>
      </c>
      <c r="DP369" s="16">
        <v>1708319</v>
      </c>
      <c r="DQ369" s="16">
        <v>9</v>
      </c>
      <c r="DR369" s="16">
        <v>7880199250</v>
      </c>
      <c r="DS369" s="16">
        <v>47281195500</v>
      </c>
      <c r="DT369" s="16">
        <v>1016625</v>
      </c>
      <c r="DU369" s="16">
        <v>6</v>
      </c>
      <c r="DV369" s="16">
        <v>0.37</v>
      </c>
      <c r="DW369" s="16">
        <v>1.68</v>
      </c>
      <c r="DX369" s="16">
        <v>0.24</v>
      </c>
      <c r="DY369" s="16">
        <v>1.08</v>
      </c>
      <c r="DZ369" s="48" t="s">
        <v>907</v>
      </c>
      <c r="EA369" s="9">
        <v>85</v>
      </c>
      <c r="EB369" s="16" t="s">
        <v>1082</v>
      </c>
      <c r="EC369" s="9">
        <v>177.5</v>
      </c>
      <c r="ED369" s="16" t="s">
        <v>4274</v>
      </c>
      <c r="EE369" s="9">
        <v>87.2</v>
      </c>
      <c r="EF369" s="16" t="s">
        <v>4274</v>
      </c>
      <c r="EG369" s="9">
        <v>131.30000000000001</v>
      </c>
      <c r="EH369" s="16" t="s">
        <v>4274</v>
      </c>
      <c r="EI369" s="9">
        <v>4.7</v>
      </c>
      <c r="EJ369" s="16" t="s">
        <v>4274</v>
      </c>
      <c r="EK369" s="9">
        <v>31.1</v>
      </c>
      <c r="EL369" s="16" t="s">
        <v>4274</v>
      </c>
      <c r="EM369" s="9">
        <v>-26.4</v>
      </c>
      <c r="EN369" s="16" t="s">
        <v>4274</v>
      </c>
      <c r="EO369" s="9">
        <v>-4</v>
      </c>
      <c r="EP369" s="16">
        <v>0.84</v>
      </c>
      <c r="EQ369" s="16">
        <v>0.56999999999999995</v>
      </c>
      <c r="ER369" s="16">
        <v>11.1</v>
      </c>
      <c r="ES369" s="16" t="s">
        <v>372</v>
      </c>
      <c r="ET369" s="16">
        <v>27.7</v>
      </c>
      <c r="EU369" s="16" t="s">
        <v>372</v>
      </c>
      <c r="EV369" s="16">
        <v>-2.5099999999999998</v>
      </c>
      <c r="EW369" s="16">
        <v>-1.21</v>
      </c>
      <c r="EX369" s="16">
        <v>-1.0900000000000001</v>
      </c>
      <c r="EY369" s="16">
        <v>49.13</v>
      </c>
      <c r="EZ369" s="50">
        <v>73.98</v>
      </c>
      <c r="FA369" s="16">
        <v>50.87</v>
      </c>
      <c r="FB369" s="50">
        <v>26.019999999999996</v>
      </c>
      <c r="FC369" s="16">
        <v>-44.1</v>
      </c>
      <c r="FD369" s="16" t="s">
        <v>4274</v>
      </c>
      <c r="FE369" s="9">
        <v>-16.600000000000001</v>
      </c>
      <c r="FF369" s="16" t="s">
        <v>4274</v>
      </c>
      <c r="FG369" s="16">
        <v>-12</v>
      </c>
      <c r="FH369" s="16" t="s">
        <v>4274</v>
      </c>
    </row>
    <row r="370" spans="2:164" ht="18.75" x14ac:dyDescent="0.2">
      <c r="B370" s="16" t="s">
        <v>803</v>
      </c>
      <c r="C370" s="16" t="s">
        <v>802</v>
      </c>
      <c r="D370" s="16" t="s">
        <v>1218</v>
      </c>
      <c r="E370" s="16" t="s">
        <v>1220</v>
      </c>
      <c r="F370" s="16" t="s">
        <v>1219</v>
      </c>
      <c r="G370" s="18">
        <v>44457.520633668981</v>
      </c>
      <c r="H370" s="16" t="s">
        <v>1225</v>
      </c>
      <c r="I370" s="16" t="s">
        <v>1226</v>
      </c>
      <c r="J370" s="16" t="s">
        <v>797</v>
      </c>
      <c r="K370" s="16" t="s">
        <v>1082</v>
      </c>
      <c r="L370" s="16" t="s">
        <v>1023</v>
      </c>
      <c r="M370" s="16" t="s">
        <v>1083</v>
      </c>
      <c r="N370" s="9">
        <v>37800</v>
      </c>
      <c r="O370" s="9">
        <v>-4.67</v>
      </c>
      <c r="P370" s="9">
        <v>38010</v>
      </c>
      <c r="Q370" s="9">
        <v>-4.1399999999999997</v>
      </c>
      <c r="R370" s="9">
        <v>9.34</v>
      </c>
      <c r="S370" s="44">
        <v>0.59309999999999996</v>
      </c>
      <c r="T370" s="9">
        <v>41190</v>
      </c>
      <c r="U370" s="9">
        <v>37670</v>
      </c>
      <c r="V370" s="9">
        <v>41190</v>
      </c>
      <c r="W370" s="16" t="s">
        <v>7435</v>
      </c>
      <c r="X370" s="16" t="s">
        <v>7436</v>
      </c>
      <c r="Y370" s="16" t="s">
        <v>7437</v>
      </c>
      <c r="Z370" s="9">
        <v>0.79</v>
      </c>
      <c r="AA370" s="9">
        <v>0.61</v>
      </c>
      <c r="AB370" s="9">
        <v>17.600000000000001</v>
      </c>
      <c r="AC370" s="16" t="s">
        <v>1082</v>
      </c>
      <c r="AD370" s="9">
        <v>23.4</v>
      </c>
      <c r="AE370" s="16" t="s">
        <v>1082</v>
      </c>
      <c r="AF370" s="9">
        <v>0.75</v>
      </c>
      <c r="AG370" s="9">
        <v>-1.33</v>
      </c>
      <c r="AH370" s="9">
        <v>1.19</v>
      </c>
      <c r="AI370" s="16">
        <v>88.27</v>
      </c>
      <c r="AJ370" s="50">
        <v>100</v>
      </c>
      <c r="AK370" s="9">
        <v>11.730000000000004</v>
      </c>
      <c r="AL370" s="9">
        <v>0</v>
      </c>
      <c r="AM370" s="9">
        <v>-794.2</v>
      </c>
      <c r="AN370" s="16" t="s">
        <v>1082</v>
      </c>
      <c r="AO370" s="9">
        <v>-1.1000000000000001</v>
      </c>
      <c r="AP370" s="16" t="s">
        <v>1083</v>
      </c>
      <c r="AQ370" s="9">
        <v>-4.42</v>
      </c>
      <c r="AR370" s="9">
        <v>-0.03</v>
      </c>
      <c r="AS370" s="9" t="s">
        <v>4269</v>
      </c>
      <c r="AT370" s="44">
        <v>-5.3E-3</v>
      </c>
      <c r="AU370" s="16" t="s">
        <v>896</v>
      </c>
      <c r="AV370" s="16" t="s">
        <v>4342</v>
      </c>
      <c r="AW370" s="16" t="s">
        <v>4342</v>
      </c>
      <c r="AX370" s="16" t="s">
        <v>4341</v>
      </c>
      <c r="AY370" s="16" t="s">
        <v>4340</v>
      </c>
      <c r="AZ370" s="9">
        <v>0.59</v>
      </c>
      <c r="BA370" s="32">
        <v>8.9051249999999998E-3</v>
      </c>
      <c r="BB370" s="30">
        <v>1.50145422357107E-2</v>
      </c>
      <c r="BC370" s="52">
        <v>4.71</v>
      </c>
      <c r="BD370" s="16" t="s">
        <v>897</v>
      </c>
      <c r="BE370" s="9">
        <v>14</v>
      </c>
      <c r="BF370" s="9">
        <v>100</v>
      </c>
      <c r="BG370" s="9">
        <v>33610</v>
      </c>
      <c r="BH370" s="16">
        <v>59.1</v>
      </c>
      <c r="BI370" s="16">
        <v>68.02</v>
      </c>
      <c r="BJ370" s="16" t="s">
        <v>4266</v>
      </c>
      <c r="BK370" s="9">
        <v>97800</v>
      </c>
      <c r="BL370" s="9">
        <v>91853</v>
      </c>
      <c r="BM370" s="9">
        <v>38010</v>
      </c>
      <c r="BN370" s="18">
        <v>44111</v>
      </c>
      <c r="BO370" s="9">
        <v>-58.6</v>
      </c>
      <c r="BP370" s="9">
        <v>1.31</v>
      </c>
      <c r="BQ370" s="16" t="s">
        <v>1082</v>
      </c>
      <c r="BR370" s="9">
        <v>27.59</v>
      </c>
      <c r="BS370" s="16" t="s">
        <v>1084</v>
      </c>
      <c r="BT370" s="9">
        <v>4.92</v>
      </c>
      <c r="BU370" s="16" t="s">
        <v>1083</v>
      </c>
      <c r="BV370" s="9">
        <v>105.39</v>
      </c>
      <c r="BW370" s="16" t="s">
        <v>1082</v>
      </c>
      <c r="BX370" s="9">
        <v>4.82</v>
      </c>
      <c r="BY370" s="16" t="s">
        <v>1083</v>
      </c>
      <c r="BZ370" s="9">
        <v>937</v>
      </c>
      <c r="CA370" s="9">
        <v>340</v>
      </c>
      <c r="CB370" s="9">
        <v>289</v>
      </c>
      <c r="CC370" s="9">
        <v>0.71</v>
      </c>
      <c r="CD370" s="9">
        <v>81.06</v>
      </c>
      <c r="CE370" s="9">
        <v>35500</v>
      </c>
      <c r="CF370" s="9">
        <v>41190</v>
      </c>
      <c r="CG370" s="9">
        <v>46.68</v>
      </c>
      <c r="CH370" s="9">
        <v>7.43</v>
      </c>
      <c r="CI370" s="9">
        <v>40610</v>
      </c>
      <c r="CJ370" s="9">
        <v>25770</v>
      </c>
      <c r="CK370" s="16" t="s">
        <v>1106</v>
      </c>
      <c r="CL370" s="27">
        <v>44612</v>
      </c>
      <c r="CM370" s="16" t="s">
        <v>375</v>
      </c>
      <c r="CN370" s="16" t="s">
        <v>1099</v>
      </c>
      <c r="CO370" s="9">
        <v>331</v>
      </c>
      <c r="CP370" s="9">
        <v>280</v>
      </c>
      <c r="CQ370" s="9">
        <v>183</v>
      </c>
      <c r="CR370" s="9">
        <v>213</v>
      </c>
      <c r="CS370" s="9">
        <v>378310</v>
      </c>
      <c r="CT370" s="42">
        <v>70.47</v>
      </c>
      <c r="CU370" s="9">
        <v>0.08</v>
      </c>
      <c r="CV370" s="9">
        <v>7.97</v>
      </c>
      <c r="CW370" s="44">
        <v>-8.2301529497450801E-2</v>
      </c>
      <c r="CX370" s="44">
        <v>-5.2963430012610297E-3</v>
      </c>
      <c r="CY370" s="16">
        <v>1781025</v>
      </c>
      <c r="CZ370" s="9">
        <v>13.53</v>
      </c>
      <c r="DA370" s="9">
        <v>13.27</v>
      </c>
      <c r="DB370" s="9">
        <v>1.02</v>
      </c>
      <c r="DC370" s="16">
        <v>2810</v>
      </c>
      <c r="DD370" s="16">
        <v>200000000</v>
      </c>
      <c r="DE370" s="16">
        <v>175747843</v>
      </c>
      <c r="DF370" s="16">
        <v>234244845</v>
      </c>
      <c r="DG370" s="16">
        <v>59754266670</v>
      </c>
      <c r="DH370" s="16">
        <v>67696760250</v>
      </c>
      <c r="DI370" s="16">
        <v>1572067</v>
      </c>
      <c r="DJ370" s="16">
        <v>1781025</v>
      </c>
      <c r="DK370" s="16">
        <v>340</v>
      </c>
      <c r="DL370" s="16">
        <v>289</v>
      </c>
      <c r="DM370" s="16">
        <v>0.75027411168856195</v>
      </c>
      <c r="DN370" s="16">
        <v>3971246790</v>
      </c>
      <c r="DO370" s="16">
        <v>7942493580</v>
      </c>
      <c r="DP370" s="16">
        <v>208958</v>
      </c>
      <c r="DQ370" s="16">
        <v>2</v>
      </c>
      <c r="DR370" s="16"/>
      <c r="DS370" s="16"/>
      <c r="DT370" s="16"/>
      <c r="DU370" s="16"/>
      <c r="DV370" s="16">
        <v>0.88</v>
      </c>
      <c r="DW370" s="16"/>
      <c r="DX370" s="16"/>
      <c r="DY370" s="16"/>
      <c r="DZ370" s="48" t="s">
        <v>802</v>
      </c>
      <c r="EA370" s="9">
        <v>27.6</v>
      </c>
      <c r="EB370" s="16" t="s">
        <v>1082</v>
      </c>
      <c r="EC370" s="9">
        <v>61.4</v>
      </c>
      <c r="ED370" s="16" t="s">
        <v>4274</v>
      </c>
      <c r="EE370" s="9">
        <v>57.5</v>
      </c>
      <c r="EF370" s="16" t="s">
        <v>4274</v>
      </c>
      <c r="EG370" s="9">
        <v>57.4</v>
      </c>
      <c r="EH370" s="16" t="s">
        <v>4274</v>
      </c>
      <c r="EI370" s="9">
        <v>7.8</v>
      </c>
      <c r="EJ370" s="16" t="s">
        <v>4274</v>
      </c>
      <c r="EK370" s="9">
        <v>4.5999999999999996</v>
      </c>
      <c r="EL370" s="16" t="s">
        <v>4274</v>
      </c>
      <c r="EM370" s="9">
        <v>3.3</v>
      </c>
      <c r="EN370" s="16" t="s">
        <v>4274</v>
      </c>
      <c r="EO370" s="9">
        <v>-2.5099999999999998</v>
      </c>
      <c r="EP370" s="16">
        <v>0.92</v>
      </c>
      <c r="EQ370" s="16">
        <v>0.63</v>
      </c>
      <c r="ER370" s="16">
        <v>17.100000000000001</v>
      </c>
      <c r="ES370" s="16" t="s">
        <v>372</v>
      </c>
      <c r="ET370" s="16">
        <v>20</v>
      </c>
      <c r="EU370" s="16" t="s">
        <v>372</v>
      </c>
      <c r="EV370" s="16">
        <v>-1.17</v>
      </c>
      <c r="EW370" s="16">
        <v>1.04</v>
      </c>
      <c r="EX370" s="16">
        <v>1.1299999999999999</v>
      </c>
      <c r="EY370" s="16">
        <v>93.77</v>
      </c>
      <c r="EZ370" s="50">
        <v>93.6</v>
      </c>
      <c r="FA370" s="16">
        <v>6.230000000000004</v>
      </c>
      <c r="FB370" s="50">
        <v>6.4000000000000057</v>
      </c>
      <c r="FC370" s="16">
        <v>108.9</v>
      </c>
      <c r="FD370" s="16" t="s">
        <v>372</v>
      </c>
      <c r="FE370" s="9">
        <v>-439.4</v>
      </c>
      <c r="FF370" s="16" t="s">
        <v>372</v>
      </c>
      <c r="FG370" s="16">
        <v>7.4</v>
      </c>
      <c r="FH370" s="16" t="s">
        <v>4274</v>
      </c>
    </row>
    <row r="371" spans="2:164" ht="18.75" x14ac:dyDescent="0.2">
      <c r="B371" s="16" t="s">
        <v>578</v>
      </c>
      <c r="C371" s="16" t="s">
        <v>911</v>
      </c>
      <c r="D371" s="16" t="s">
        <v>1218</v>
      </c>
      <c r="E371" s="16" t="s">
        <v>1224</v>
      </c>
      <c r="F371" s="16" t="s">
        <v>1219</v>
      </c>
      <c r="G371" s="18">
        <v>44457.520806689812</v>
      </c>
      <c r="H371" s="16" t="s">
        <v>1225</v>
      </c>
      <c r="I371" s="16" t="s">
        <v>1222</v>
      </c>
      <c r="J371" s="16" t="s">
        <v>1261</v>
      </c>
      <c r="K371" s="16" t="s">
        <v>1082</v>
      </c>
      <c r="L371" s="16" t="s">
        <v>974</v>
      </c>
      <c r="M371" s="16" t="s">
        <v>1083</v>
      </c>
      <c r="N371" s="9">
        <v>6060</v>
      </c>
      <c r="O371" s="9">
        <v>-4.87</v>
      </c>
      <c r="P371" s="9">
        <v>6130</v>
      </c>
      <c r="Q371" s="9">
        <v>-3.77</v>
      </c>
      <c r="R371" s="9">
        <v>7.59</v>
      </c>
      <c r="S371" s="44">
        <v>0.53500000000000003</v>
      </c>
      <c r="T371" s="9">
        <v>6460</v>
      </c>
      <c r="U371" s="9">
        <v>6060</v>
      </c>
      <c r="V371" s="9">
        <v>6520</v>
      </c>
      <c r="W371" s="16" t="s">
        <v>4565</v>
      </c>
      <c r="X371" s="16" t="s">
        <v>7438</v>
      </c>
      <c r="Y371" s="16" t="s">
        <v>6429</v>
      </c>
      <c r="Z371" s="9">
        <v>0.68</v>
      </c>
      <c r="AA371" s="9">
        <v>0.36</v>
      </c>
      <c r="AB371" s="9">
        <v>8.9</v>
      </c>
      <c r="AC371" s="16" t="s">
        <v>1082</v>
      </c>
      <c r="AD371" s="9">
        <v>10.7</v>
      </c>
      <c r="AE371" s="16" t="s">
        <v>1082</v>
      </c>
      <c r="AF371" s="9">
        <v>0.84</v>
      </c>
      <c r="AG371" s="9">
        <v>-1.19</v>
      </c>
      <c r="AH371" s="9">
        <v>-1.23</v>
      </c>
      <c r="AI371" s="16">
        <v>98.63</v>
      </c>
      <c r="AJ371" s="50">
        <v>100</v>
      </c>
      <c r="AK371" s="9">
        <v>1.3700000000000045</v>
      </c>
      <c r="AL371" s="9">
        <v>0</v>
      </c>
      <c r="AM371" s="9">
        <v>-61.9</v>
      </c>
      <c r="AN371" s="16" t="s">
        <v>1082</v>
      </c>
      <c r="AO371" s="9">
        <v>-49.1</v>
      </c>
      <c r="AP371" s="16" t="s">
        <v>1082</v>
      </c>
      <c r="AQ371" s="9">
        <v>-13.68</v>
      </c>
      <c r="AR371" s="9">
        <v>-20.260000000000002</v>
      </c>
      <c r="AS371" s="9" t="s">
        <v>4269</v>
      </c>
      <c r="AT371" s="44">
        <v>-1.0999999999999999E-2</v>
      </c>
      <c r="AU371" s="16" t="s">
        <v>896</v>
      </c>
      <c r="AV371" s="16" t="s">
        <v>4341</v>
      </c>
      <c r="AW371" s="16" t="s">
        <v>4341</v>
      </c>
      <c r="AX371" s="16" t="s">
        <v>4337</v>
      </c>
      <c r="AY371" s="16"/>
      <c r="AZ371" s="9">
        <v>0.44</v>
      </c>
      <c r="BA371" s="32">
        <v>4.5156760736196301E-3</v>
      </c>
      <c r="BB371" s="30">
        <v>8.4405160254572599E-3</v>
      </c>
      <c r="BC371" s="52">
        <v>3.13</v>
      </c>
      <c r="BD371" s="16" t="s">
        <v>897</v>
      </c>
      <c r="BE371" s="9">
        <v>100</v>
      </c>
      <c r="BF371" s="9">
        <v>43</v>
      </c>
      <c r="BG371" s="9">
        <v>6060</v>
      </c>
      <c r="BH371" s="16">
        <v>30.01</v>
      </c>
      <c r="BI371" s="16">
        <v>32.82</v>
      </c>
      <c r="BJ371" s="16" t="s">
        <v>4266</v>
      </c>
      <c r="BK371" s="9">
        <v>17910</v>
      </c>
      <c r="BL371" s="9">
        <v>10882</v>
      </c>
      <c r="BM371" s="9">
        <v>6130</v>
      </c>
      <c r="BN371" s="18">
        <v>44058</v>
      </c>
      <c r="BO371" s="9">
        <v>-43.7</v>
      </c>
      <c r="BP371" s="9">
        <v>0</v>
      </c>
      <c r="BQ371" s="16"/>
      <c r="BR371" s="9">
        <v>690.63</v>
      </c>
      <c r="BS371" s="16" t="s">
        <v>1084</v>
      </c>
      <c r="BT371" s="9">
        <v>0</v>
      </c>
      <c r="BU371" s="16"/>
      <c r="BV371" s="9">
        <v>421.76</v>
      </c>
      <c r="BW371" s="16" t="s">
        <v>1082</v>
      </c>
      <c r="BX371" s="9">
        <v>-421.76</v>
      </c>
      <c r="BY371" s="16" t="s">
        <v>1082</v>
      </c>
      <c r="BZ371" s="9">
        <v>1161</v>
      </c>
      <c r="CA371" s="9">
        <v>497</v>
      </c>
      <c r="CB371" s="9">
        <v>423</v>
      </c>
      <c r="CC371" s="9">
        <v>0.5</v>
      </c>
      <c r="CD371" s="9">
        <v>0</v>
      </c>
      <c r="CE371" s="9">
        <v>6060</v>
      </c>
      <c r="CF371" s="9">
        <v>7420</v>
      </c>
      <c r="CG371" s="9">
        <v>0</v>
      </c>
      <c r="CH371" s="9">
        <v>30.85</v>
      </c>
      <c r="CI371" s="9">
        <v>11770</v>
      </c>
      <c r="CJ371" s="9">
        <v>6170</v>
      </c>
      <c r="CK371" s="16" t="s">
        <v>1102</v>
      </c>
      <c r="CL371" s="27">
        <v>44552</v>
      </c>
      <c r="CM371" s="16" t="s">
        <v>375</v>
      </c>
      <c r="CN371" s="16" t="s">
        <v>1099</v>
      </c>
      <c r="CO371" s="9">
        <v>437</v>
      </c>
      <c r="CP371" s="9">
        <v>501</v>
      </c>
      <c r="CQ371" s="9">
        <v>406</v>
      </c>
      <c r="CR371" s="9">
        <v>377</v>
      </c>
      <c r="CS371" s="9">
        <v>2354788</v>
      </c>
      <c r="CT371" s="42">
        <v>0</v>
      </c>
      <c r="CU371" s="9">
        <v>0.1</v>
      </c>
      <c r="CV371" s="9">
        <v>4.66</v>
      </c>
      <c r="CW371" s="44">
        <v>-6.19195046439628E-2</v>
      </c>
      <c r="CX371" s="44">
        <v>-1.0989010989011E-2</v>
      </c>
      <c r="CY371" s="16">
        <v>7360552</v>
      </c>
      <c r="CZ371" s="9">
        <v>57.3</v>
      </c>
      <c r="DA371" s="9">
        <v>12.93</v>
      </c>
      <c r="DB371" s="9">
        <v>4.43</v>
      </c>
      <c r="DC371" s="16">
        <v>106.98</v>
      </c>
      <c r="DD371" s="16">
        <v>1630000000</v>
      </c>
      <c r="DE371" s="16">
        <v>89539343</v>
      </c>
      <c r="DF371" s="16">
        <v>106667101</v>
      </c>
      <c r="DG371" s="16">
        <v>44501053760</v>
      </c>
      <c r="DH371" s="16">
        <v>45120183760</v>
      </c>
      <c r="DI371" s="16">
        <v>7259552</v>
      </c>
      <c r="DJ371" s="16">
        <v>7360552</v>
      </c>
      <c r="DK371" s="16">
        <v>497</v>
      </c>
      <c r="DL371" s="16">
        <v>423</v>
      </c>
      <c r="DM371" s="16">
        <v>0.839427922579428</v>
      </c>
      <c r="DN371" s="16">
        <v>309565000</v>
      </c>
      <c r="DO371" s="16">
        <v>619130000</v>
      </c>
      <c r="DP371" s="16">
        <v>101000</v>
      </c>
      <c r="DQ371" s="16">
        <v>2</v>
      </c>
      <c r="DR371" s="16"/>
      <c r="DS371" s="16"/>
      <c r="DT371" s="16"/>
      <c r="DU371" s="16"/>
      <c r="DV371" s="16">
        <v>0.99</v>
      </c>
      <c r="DW371" s="16"/>
      <c r="DX371" s="16"/>
      <c r="DY371" s="16"/>
      <c r="DZ371" s="48" t="s">
        <v>911</v>
      </c>
      <c r="EA371" s="9">
        <v>100.5</v>
      </c>
      <c r="EB371" s="16" t="s">
        <v>1082</v>
      </c>
      <c r="EC371" s="9">
        <v>57.5</v>
      </c>
      <c r="ED371" s="16" t="s">
        <v>4274</v>
      </c>
      <c r="EE371" s="9">
        <v>23.9</v>
      </c>
      <c r="EF371" s="16" t="s">
        <v>4274</v>
      </c>
      <c r="EG371" s="9">
        <v>29.8</v>
      </c>
      <c r="EH371" s="16" t="s">
        <v>4274</v>
      </c>
      <c r="EI371" s="9">
        <v>6.9</v>
      </c>
      <c r="EJ371" s="16" t="s">
        <v>4274</v>
      </c>
      <c r="EK371" s="9">
        <v>2.5</v>
      </c>
      <c r="EL371" s="16" t="s">
        <v>4274</v>
      </c>
      <c r="EM371" s="9">
        <v>4.4000000000000004</v>
      </c>
      <c r="EN371" s="16" t="s">
        <v>4274</v>
      </c>
      <c r="EO371" s="9">
        <v>-2.77</v>
      </c>
      <c r="EP371" s="16">
        <v>1.21</v>
      </c>
      <c r="EQ371" s="16">
        <v>0.75</v>
      </c>
      <c r="ER371" s="16">
        <v>12.1</v>
      </c>
      <c r="ES371" s="16" t="s">
        <v>372</v>
      </c>
      <c r="ET371" s="16">
        <v>14.8</v>
      </c>
      <c r="EU371" s="16" t="s">
        <v>372</v>
      </c>
      <c r="EV371" s="16">
        <v>-1.22</v>
      </c>
      <c r="EW371" s="16">
        <v>1.1399999999999999</v>
      </c>
      <c r="EX371" s="16">
        <v>1.29</v>
      </c>
      <c r="EY371" s="16">
        <v>41.49</v>
      </c>
      <c r="EZ371" s="50">
        <v>51.73</v>
      </c>
      <c r="FA371" s="16">
        <v>58.51</v>
      </c>
      <c r="FB371" s="50">
        <v>48.27</v>
      </c>
      <c r="FC371" s="16">
        <v>-8.1999999999999993</v>
      </c>
      <c r="FD371" s="16" t="s">
        <v>4274</v>
      </c>
      <c r="FE371" s="9">
        <v>-2</v>
      </c>
      <c r="FF371" s="16" t="s">
        <v>4274</v>
      </c>
      <c r="FG371" s="16">
        <v>1.3</v>
      </c>
      <c r="FH371" s="16" t="s">
        <v>4274</v>
      </c>
    </row>
    <row r="372" spans="2:164" ht="18.75" x14ac:dyDescent="0.2">
      <c r="B372" s="16" t="s">
        <v>173</v>
      </c>
      <c r="C372" s="16" t="s">
        <v>782</v>
      </c>
      <c r="D372" s="16" t="s">
        <v>97</v>
      </c>
      <c r="E372" s="16" t="s">
        <v>1228</v>
      </c>
      <c r="F372" s="16" t="s">
        <v>1219</v>
      </c>
      <c r="G372" s="18">
        <v>44457.520750289354</v>
      </c>
      <c r="H372" s="16" t="s">
        <v>1229</v>
      </c>
      <c r="I372" s="16" t="s">
        <v>1222</v>
      </c>
      <c r="J372" s="16" t="s">
        <v>942</v>
      </c>
      <c r="K372" s="16" t="s">
        <v>1082</v>
      </c>
      <c r="L372" s="16" t="s">
        <v>2008</v>
      </c>
      <c r="M372" s="16" t="s">
        <v>1083</v>
      </c>
      <c r="N372" s="9">
        <v>18464</v>
      </c>
      <c r="O372" s="9">
        <v>-5</v>
      </c>
      <c r="P372" s="9">
        <v>18703</v>
      </c>
      <c r="Q372" s="9">
        <v>-3.77</v>
      </c>
      <c r="R372" s="9">
        <v>7.51</v>
      </c>
      <c r="S372" s="44">
        <v>0.26590000000000003</v>
      </c>
      <c r="T372" s="9">
        <v>19700</v>
      </c>
      <c r="U372" s="9">
        <v>18464</v>
      </c>
      <c r="V372" s="9">
        <v>19850</v>
      </c>
      <c r="W372" s="16" t="s">
        <v>7439</v>
      </c>
      <c r="X372" s="16" t="s">
        <v>7440</v>
      </c>
      <c r="Y372" s="16" t="s">
        <v>7441</v>
      </c>
      <c r="Z372" s="9">
        <v>1.24</v>
      </c>
      <c r="AA372" s="9">
        <v>0.57999999999999996</v>
      </c>
      <c r="AB372" s="9">
        <v>9.4</v>
      </c>
      <c r="AC372" s="16" t="s">
        <v>1082</v>
      </c>
      <c r="AD372" s="9">
        <v>2</v>
      </c>
      <c r="AE372" s="16" t="s">
        <v>1082</v>
      </c>
      <c r="AF372" s="9">
        <v>4.6500000000000004</v>
      </c>
      <c r="AG372" s="9">
        <v>4.6500000000000004</v>
      </c>
      <c r="AH372" s="9">
        <v>15.04</v>
      </c>
      <c r="AI372" s="16">
        <v>76.989999999999995</v>
      </c>
      <c r="AJ372" s="50">
        <v>100</v>
      </c>
      <c r="AK372" s="9">
        <v>23.010000000000005</v>
      </c>
      <c r="AL372" s="9">
        <v>0</v>
      </c>
      <c r="AM372" s="9">
        <v>-2.1</v>
      </c>
      <c r="AN372" s="16" t="s">
        <v>1083</v>
      </c>
      <c r="AO372" s="9">
        <v>-440.9</v>
      </c>
      <c r="AP372" s="16" t="s">
        <v>1082</v>
      </c>
      <c r="AQ372" s="9">
        <v>-3.87</v>
      </c>
      <c r="AR372" s="9">
        <v>-6.46</v>
      </c>
      <c r="AS372" s="9" t="s">
        <v>4269</v>
      </c>
      <c r="AT372" s="44">
        <v>-1.23E-2</v>
      </c>
      <c r="AU372" s="16" t="s">
        <v>896</v>
      </c>
      <c r="AV372" s="16" t="s">
        <v>4342</v>
      </c>
      <c r="AW372" s="16" t="s">
        <v>4342</v>
      </c>
      <c r="AX372" s="16" t="s">
        <v>4337</v>
      </c>
      <c r="AY372" s="16" t="s">
        <v>4340</v>
      </c>
      <c r="AZ372" s="9">
        <v>0.59</v>
      </c>
      <c r="BA372" s="32">
        <v>6.8299757142857099E-3</v>
      </c>
      <c r="BB372" s="30">
        <v>2.5686256917208401E-2</v>
      </c>
      <c r="BC372" s="52">
        <v>6.19</v>
      </c>
      <c r="BD372" s="16" t="s">
        <v>897</v>
      </c>
      <c r="BE372" s="9">
        <v>79</v>
      </c>
      <c r="BF372" s="9">
        <v>43</v>
      </c>
      <c r="BG372" s="9">
        <v>17397</v>
      </c>
      <c r="BH372" s="16">
        <v>50.42</v>
      </c>
      <c r="BI372" s="16">
        <v>59.67</v>
      </c>
      <c r="BJ372" s="16" t="s">
        <v>4266</v>
      </c>
      <c r="BK372" s="9">
        <v>37905</v>
      </c>
      <c r="BL372" s="9">
        <v>37017</v>
      </c>
      <c r="BM372" s="9">
        <v>18703</v>
      </c>
      <c r="BN372" s="18">
        <v>44192</v>
      </c>
      <c r="BO372" s="9">
        <v>-49.5</v>
      </c>
      <c r="BP372" s="9">
        <v>4.8</v>
      </c>
      <c r="BQ372" s="16" t="s">
        <v>1084</v>
      </c>
      <c r="BR372" s="9">
        <v>52.86</v>
      </c>
      <c r="BS372" s="16" t="s">
        <v>1084</v>
      </c>
      <c r="BT372" s="9">
        <v>8.4700000000000006</v>
      </c>
      <c r="BU372" s="16" t="s">
        <v>1082</v>
      </c>
      <c r="BV372" s="9">
        <v>97.61</v>
      </c>
      <c r="BW372" s="16" t="s">
        <v>1082</v>
      </c>
      <c r="BX372" s="9">
        <v>-89.14</v>
      </c>
      <c r="BY372" s="16" t="s">
        <v>1082</v>
      </c>
      <c r="BZ372" s="9">
        <v>5612</v>
      </c>
      <c r="CA372" s="9">
        <v>732</v>
      </c>
      <c r="CB372" s="9">
        <v>4422</v>
      </c>
      <c r="CC372" s="9">
        <v>0.69</v>
      </c>
      <c r="CD372" s="9">
        <v>60.98</v>
      </c>
      <c r="CE372" s="9">
        <v>17397</v>
      </c>
      <c r="CF372" s="9">
        <v>19850</v>
      </c>
      <c r="CG372" s="9">
        <v>29.82</v>
      </c>
      <c r="CH372" s="9">
        <v>15.18</v>
      </c>
      <c r="CI372" s="9">
        <v>21267</v>
      </c>
      <c r="CJ372" s="9">
        <v>14083</v>
      </c>
      <c r="CK372" s="16" t="s">
        <v>1101</v>
      </c>
      <c r="CL372" s="27">
        <v>44522</v>
      </c>
      <c r="CM372" s="16" t="s">
        <v>375</v>
      </c>
      <c r="CN372" s="16" t="s">
        <v>1099</v>
      </c>
      <c r="CO372" s="9">
        <v>135</v>
      </c>
      <c r="CP372" s="9">
        <v>100</v>
      </c>
      <c r="CQ372" s="9">
        <v>56</v>
      </c>
      <c r="CR372" s="9">
        <v>50</v>
      </c>
      <c r="CS372" s="9">
        <v>771804</v>
      </c>
      <c r="CT372" s="42">
        <v>0</v>
      </c>
      <c r="CU372" s="9">
        <v>0.13</v>
      </c>
      <c r="CV372" s="9">
        <v>9.42</v>
      </c>
      <c r="CW372" s="44">
        <v>-6.2741116751269005E-2</v>
      </c>
      <c r="CX372" s="44">
        <v>-1.22974015950605E-2</v>
      </c>
      <c r="CY372" s="16">
        <v>4780983</v>
      </c>
      <c r="CZ372" s="9">
        <v>24.35</v>
      </c>
      <c r="DA372" s="9">
        <v>9.5</v>
      </c>
      <c r="DB372" s="9">
        <v>2.56</v>
      </c>
      <c r="DC372" s="16">
        <v>768</v>
      </c>
      <c r="DD372" s="16">
        <v>700000000</v>
      </c>
      <c r="DE372" s="16">
        <v>94051127</v>
      </c>
      <c r="DF372" s="16">
        <v>20221267</v>
      </c>
      <c r="DG372" s="16">
        <v>68845425049</v>
      </c>
      <c r="DH372" s="16">
        <v>89418444504</v>
      </c>
      <c r="DI372" s="16">
        <v>3680983</v>
      </c>
      <c r="DJ372" s="16">
        <v>4780968</v>
      </c>
      <c r="DK372" s="16">
        <v>732</v>
      </c>
      <c r="DL372" s="16">
        <v>4422</v>
      </c>
      <c r="DM372" s="16">
        <v>4.6510996071611101</v>
      </c>
      <c r="DN372" s="16">
        <v>20573300000</v>
      </c>
      <c r="DO372" s="16">
        <v>20573300000</v>
      </c>
      <c r="DP372" s="16">
        <v>1100000</v>
      </c>
      <c r="DQ372" s="16">
        <v>1</v>
      </c>
      <c r="DR372" s="16">
        <v>280545</v>
      </c>
      <c r="DS372" s="16">
        <v>280545</v>
      </c>
      <c r="DT372" s="16">
        <v>15</v>
      </c>
      <c r="DU372" s="16">
        <v>1</v>
      </c>
      <c r="DV372" s="16">
        <v>0.77</v>
      </c>
      <c r="DW372" s="16">
        <v>73333.33</v>
      </c>
      <c r="DX372" s="16">
        <v>3.35</v>
      </c>
      <c r="DY372" s="16">
        <v>318731.2</v>
      </c>
      <c r="DZ372" s="48" t="s">
        <v>782</v>
      </c>
      <c r="EA372" s="9">
        <v>345.2</v>
      </c>
      <c r="EB372" s="16" t="s">
        <v>1082</v>
      </c>
      <c r="EC372" s="9">
        <v>658.8</v>
      </c>
      <c r="ED372" s="16" t="s">
        <v>4274</v>
      </c>
      <c r="EE372" s="9">
        <v>426.1</v>
      </c>
      <c r="EF372" s="16" t="s">
        <v>4274</v>
      </c>
      <c r="EG372" s="9">
        <v>548.79999999999995</v>
      </c>
      <c r="EH372" s="16" t="s">
        <v>4274</v>
      </c>
      <c r="EI372" s="9">
        <v>21.9</v>
      </c>
      <c r="EJ372" s="16" t="s">
        <v>4274</v>
      </c>
      <c r="EK372" s="9">
        <v>28.8</v>
      </c>
      <c r="EL372" s="16" t="s">
        <v>4274</v>
      </c>
      <c r="EM372" s="9">
        <v>-6.9</v>
      </c>
      <c r="EN372" s="16" t="s">
        <v>4274</v>
      </c>
      <c r="EO372" s="9">
        <v>-1.9</v>
      </c>
      <c r="EP372" s="16">
        <v>1.19</v>
      </c>
      <c r="EQ372" s="16">
        <v>0.69</v>
      </c>
      <c r="ER372" s="16">
        <v>13.1</v>
      </c>
      <c r="ES372" s="16" t="s">
        <v>372</v>
      </c>
      <c r="ET372" s="16">
        <v>15.2</v>
      </c>
      <c r="EU372" s="16" t="s">
        <v>372</v>
      </c>
      <c r="EV372" s="16">
        <v>-1.1599999999999999</v>
      </c>
      <c r="EW372" s="16">
        <v>1.05</v>
      </c>
      <c r="EX372" s="16">
        <v>-1.05</v>
      </c>
      <c r="EY372" s="16">
        <v>64.680000000000007</v>
      </c>
      <c r="EZ372" s="50">
        <v>83.3</v>
      </c>
      <c r="FA372" s="16">
        <v>35.319999999999993</v>
      </c>
      <c r="FB372" s="50">
        <v>16.700000000000003</v>
      </c>
      <c r="FC372" s="16">
        <v>-119.6</v>
      </c>
      <c r="FD372" s="16" t="s">
        <v>4274</v>
      </c>
      <c r="FE372" s="9">
        <v>-61.4</v>
      </c>
      <c r="FF372" s="16" t="s">
        <v>4274</v>
      </c>
      <c r="FG372" s="16">
        <v>-50.9</v>
      </c>
      <c r="FH372" s="16" t="s">
        <v>4274</v>
      </c>
    </row>
    <row r="373" spans="2:164" ht="18.75" x14ac:dyDescent="0.2">
      <c r="B373" s="16" t="s">
        <v>132</v>
      </c>
      <c r="C373" s="16" t="s">
        <v>912</v>
      </c>
      <c r="D373" s="16" t="s">
        <v>97</v>
      </c>
      <c r="E373" s="16" t="s">
        <v>1228</v>
      </c>
      <c r="F373" s="16" t="s">
        <v>1219</v>
      </c>
      <c r="G373" s="18">
        <v>44457.520635752313</v>
      </c>
      <c r="H373" s="16" t="s">
        <v>1221</v>
      </c>
      <c r="I373" s="16" t="s">
        <v>1223</v>
      </c>
      <c r="J373" s="16" t="s">
        <v>986</v>
      </c>
      <c r="K373" s="16" t="s">
        <v>1082</v>
      </c>
      <c r="L373" s="16" t="s">
        <v>1028</v>
      </c>
      <c r="M373" s="16" t="s">
        <v>1083</v>
      </c>
      <c r="N373" s="9">
        <v>15311</v>
      </c>
      <c r="O373" s="9">
        <v>-3.95</v>
      </c>
      <c r="P373" s="9">
        <v>15280</v>
      </c>
      <c r="Q373" s="9">
        <v>-4.1500000000000004</v>
      </c>
      <c r="R373" s="9">
        <v>5.65</v>
      </c>
      <c r="S373" s="44">
        <v>0.12909999999999999</v>
      </c>
      <c r="T373" s="9">
        <v>15930</v>
      </c>
      <c r="U373" s="9">
        <v>15144</v>
      </c>
      <c r="V373" s="9">
        <v>16000</v>
      </c>
      <c r="W373" s="16" t="s">
        <v>7442</v>
      </c>
      <c r="X373" s="16" t="s">
        <v>7443</v>
      </c>
      <c r="Y373" s="16" t="s">
        <v>7444</v>
      </c>
      <c r="Z373" s="9">
        <v>2.06</v>
      </c>
      <c r="AA373" s="9">
        <v>1.1200000000000001</v>
      </c>
      <c r="AB373" s="9">
        <v>8.8000000000000007</v>
      </c>
      <c r="AC373" s="16" t="s">
        <v>1082</v>
      </c>
      <c r="AD373" s="9">
        <v>20.7</v>
      </c>
      <c r="AE373" s="16" t="s">
        <v>1082</v>
      </c>
      <c r="AF373" s="9">
        <v>0.42</v>
      </c>
      <c r="AG373" s="9">
        <v>-2.37</v>
      </c>
      <c r="AH373" s="9">
        <v>1.83</v>
      </c>
      <c r="AI373" s="16">
        <v>32.21</v>
      </c>
      <c r="AJ373" s="50">
        <v>96.62</v>
      </c>
      <c r="AK373" s="9">
        <v>67.789999999999992</v>
      </c>
      <c r="AL373" s="9">
        <v>3.3799999999999955</v>
      </c>
      <c r="AM373" s="9">
        <v>-6.3</v>
      </c>
      <c r="AN373" s="16" t="s">
        <v>1083</v>
      </c>
      <c r="AO373" s="9">
        <v>-417.3</v>
      </c>
      <c r="AP373" s="16" t="s">
        <v>1082</v>
      </c>
      <c r="AQ373" s="9">
        <v>-5.34</v>
      </c>
      <c r="AR373" s="9">
        <v>-6.37</v>
      </c>
      <c r="AS373" s="9" t="s">
        <v>4269</v>
      </c>
      <c r="AT373" s="44">
        <v>2E-3</v>
      </c>
      <c r="AU373" s="16" t="s">
        <v>896</v>
      </c>
      <c r="AV373" s="16" t="s">
        <v>4341</v>
      </c>
      <c r="AW373" s="16" t="s">
        <v>4341</v>
      </c>
      <c r="AX373" s="16" t="s">
        <v>4342</v>
      </c>
      <c r="AY373" s="16"/>
      <c r="AZ373" s="9">
        <v>1.1599999999999999</v>
      </c>
      <c r="BA373" s="32">
        <v>6.3679510000000004E-4</v>
      </c>
      <c r="BB373" s="30">
        <v>4.9325724244771501E-3</v>
      </c>
      <c r="BC373" s="52">
        <v>1.59</v>
      </c>
      <c r="BD373" s="16" t="s">
        <v>897</v>
      </c>
      <c r="BE373" s="9">
        <v>79</v>
      </c>
      <c r="BF373" s="9">
        <v>0</v>
      </c>
      <c r="BG373" s="9">
        <v>15011</v>
      </c>
      <c r="BH373" s="16">
        <v>42.67</v>
      </c>
      <c r="BI373" s="16">
        <v>50.63</v>
      </c>
      <c r="BJ373" s="16" t="s">
        <v>4266</v>
      </c>
      <c r="BK373" s="9">
        <v>27730</v>
      </c>
      <c r="BL373" s="9">
        <v>24769</v>
      </c>
      <c r="BM373" s="9">
        <v>15280</v>
      </c>
      <c r="BN373" s="18">
        <v>44053</v>
      </c>
      <c r="BO373" s="9">
        <v>-38.299999999999997</v>
      </c>
      <c r="BP373" s="9">
        <v>250.69</v>
      </c>
      <c r="BQ373" s="16" t="s">
        <v>1084</v>
      </c>
      <c r="BR373" s="9">
        <v>19.84</v>
      </c>
      <c r="BS373" s="16" t="s">
        <v>1084</v>
      </c>
      <c r="BT373" s="9">
        <v>383.59</v>
      </c>
      <c r="BU373" s="16" t="s">
        <v>1082</v>
      </c>
      <c r="BV373" s="9">
        <v>30.6</v>
      </c>
      <c r="BW373" s="16" t="s">
        <v>1082</v>
      </c>
      <c r="BX373" s="9">
        <v>352.99</v>
      </c>
      <c r="BY373" s="16" t="s">
        <v>1082</v>
      </c>
      <c r="BZ373" s="9">
        <v>1081</v>
      </c>
      <c r="CA373" s="9">
        <v>358</v>
      </c>
      <c r="CB373" s="9">
        <v>454</v>
      </c>
      <c r="CC373" s="9">
        <v>0.91</v>
      </c>
      <c r="CD373" s="9">
        <v>56.73</v>
      </c>
      <c r="CE373" s="9">
        <v>15011</v>
      </c>
      <c r="CF373" s="9">
        <v>16780</v>
      </c>
      <c r="CG373" s="9">
        <v>6.84</v>
      </c>
      <c r="CH373" s="9">
        <v>17.23</v>
      </c>
      <c r="CI373" s="9">
        <v>17950</v>
      </c>
      <c r="CJ373" s="9">
        <v>11851</v>
      </c>
      <c r="CK373" s="16"/>
      <c r="CL373" s="27"/>
      <c r="CM373" s="16"/>
      <c r="CN373" s="16"/>
      <c r="CO373" s="9">
        <v>129</v>
      </c>
      <c r="CP373" s="9">
        <v>124</v>
      </c>
      <c r="CQ373" s="9">
        <v>133</v>
      </c>
      <c r="CR373" s="9">
        <v>107</v>
      </c>
      <c r="CS373" s="9">
        <v>4000000</v>
      </c>
      <c r="CT373" s="42">
        <v>50</v>
      </c>
      <c r="CU373" s="9">
        <v>1.53</v>
      </c>
      <c r="CV373" s="9">
        <v>3.5</v>
      </c>
      <c r="CW373" s="44">
        <v>-3.8857501569366001E-2</v>
      </c>
      <c r="CX373" s="44">
        <v>1.9446709742174299E-3</v>
      </c>
      <c r="CY373" s="16">
        <v>6367951</v>
      </c>
      <c r="CZ373" s="9">
        <v>6.85</v>
      </c>
      <c r="DA373" s="9">
        <v>5.44</v>
      </c>
      <c r="DB373" s="9">
        <v>1.26</v>
      </c>
      <c r="DC373" s="16">
        <v>2231</v>
      </c>
      <c r="DD373" s="16">
        <v>10000000000</v>
      </c>
      <c r="DE373" s="16">
        <v>87558113</v>
      </c>
      <c r="DF373" s="16">
        <v>207086104</v>
      </c>
      <c r="DG373" s="16">
        <v>31345804560</v>
      </c>
      <c r="DH373" s="16">
        <v>94017091280</v>
      </c>
      <c r="DI373" s="16">
        <v>2051427</v>
      </c>
      <c r="DJ373" s="16">
        <v>6152951</v>
      </c>
      <c r="DK373" s="16">
        <v>358</v>
      </c>
      <c r="DL373" s="16">
        <v>454</v>
      </c>
      <c r="DM373" s="16">
        <v>0.42281018044552099</v>
      </c>
      <c r="DN373" s="16">
        <v>8244560840</v>
      </c>
      <c r="DO373" s="16">
        <v>65956486720</v>
      </c>
      <c r="DP373" s="16">
        <v>4316524</v>
      </c>
      <c r="DQ373" s="16">
        <v>8</v>
      </c>
      <c r="DR373" s="16">
        <v>1642600000</v>
      </c>
      <c r="DS373" s="16">
        <v>3285200000</v>
      </c>
      <c r="DT373" s="16">
        <v>215000</v>
      </c>
      <c r="DU373" s="16">
        <v>2</v>
      </c>
      <c r="DV373" s="16">
        <v>0.33</v>
      </c>
      <c r="DW373" s="16">
        <v>20.079999999999998</v>
      </c>
      <c r="DX373" s="16">
        <v>0.48</v>
      </c>
      <c r="DY373" s="16">
        <v>28.62</v>
      </c>
      <c r="DZ373" s="48" t="s">
        <v>912</v>
      </c>
      <c r="EA373" s="9">
        <v>938</v>
      </c>
      <c r="EB373" s="16" t="s">
        <v>1082</v>
      </c>
      <c r="EC373" s="9">
        <v>498.4</v>
      </c>
      <c r="ED373" s="16" t="s">
        <v>4274</v>
      </c>
      <c r="EE373" s="9">
        <v>340.9</v>
      </c>
      <c r="EF373" s="16" t="s">
        <v>4274</v>
      </c>
      <c r="EG373" s="9">
        <v>331.6</v>
      </c>
      <c r="EH373" s="16" t="s">
        <v>4274</v>
      </c>
      <c r="EI373" s="9">
        <v>8.6</v>
      </c>
      <c r="EJ373" s="16" t="s">
        <v>4274</v>
      </c>
      <c r="EK373" s="9">
        <v>64.099999999999994</v>
      </c>
      <c r="EL373" s="16" t="s">
        <v>4274</v>
      </c>
      <c r="EM373" s="9">
        <v>-55.5</v>
      </c>
      <c r="EN373" s="16" t="s">
        <v>4274</v>
      </c>
      <c r="EO373" s="9">
        <v>-3.05</v>
      </c>
      <c r="EP373" s="16">
        <v>1.29</v>
      </c>
      <c r="EQ373" s="16">
        <v>0.97</v>
      </c>
      <c r="ER373" s="16">
        <v>17.7</v>
      </c>
      <c r="ES373" s="16" t="s">
        <v>372</v>
      </c>
      <c r="ET373" s="16">
        <v>14.2</v>
      </c>
      <c r="EU373" s="16" t="s">
        <v>372</v>
      </c>
      <c r="EV373" s="16">
        <v>1.25</v>
      </c>
      <c r="EW373" s="16">
        <v>1.18</v>
      </c>
      <c r="EX373" s="16">
        <v>1.3</v>
      </c>
      <c r="EY373" s="16">
        <v>68.41</v>
      </c>
      <c r="EZ373" s="50">
        <v>66.53</v>
      </c>
      <c r="FA373" s="16">
        <v>31.590000000000003</v>
      </c>
      <c r="FB373" s="50">
        <v>33.47</v>
      </c>
      <c r="FC373" s="16">
        <v>17.3</v>
      </c>
      <c r="FD373" s="16" t="s">
        <v>4274</v>
      </c>
      <c r="FE373" s="9">
        <v>-33.4</v>
      </c>
      <c r="FF373" s="16" t="s">
        <v>4274</v>
      </c>
      <c r="FG373" s="16">
        <v>-13.5</v>
      </c>
      <c r="FH373" s="16" t="s">
        <v>4274</v>
      </c>
    </row>
    <row r="374" spans="2:164" ht="18.75" x14ac:dyDescent="0.2">
      <c r="B374" s="16" t="s">
        <v>174</v>
      </c>
      <c r="C374" s="16" t="s">
        <v>820</v>
      </c>
      <c r="D374" s="16" t="s">
        <v>1218</v>
      </c>
      <c r="E374" s="16" t="s">
        <v>1220</v>
      </c>
      <c r="F374" s="16" t="s">
        <v>1219</v>
      </c>
      <c r="G374" s="18">
        <v>44457.515852372686</v>
      </c>
      <c r="H374" s="16" t="s">
        <v>1229</v>
      </c>
      <c r="I374" s="16" t="s">
        <v>1223</v>
      </c>
      <c r="J374" s="16" t="s">
        <v>4380</v>
      </c>
      <c r="K374" s="16" t="s">
        <v>1082</v>
      </c>
      <c r="L374" s="16" t="s">
        <v>921</v>
      </c>
      <c r="M374" s="16" t="s">
        <v>1083</v>
      </c>
      <c r="N374" s="9">
        <v>2407</v>
      </c>
      <c r="O374" s="9">
        <v>-4.97</v>
      </c>
      <c r="P374" s="9">
        <v>2425</v>
      </c>
      <c r="Q374" s="9">
        <v>-4.26</v>
      </c>
      <c r="R374" s="9">
        <v>6.07</v>
      </c>
      <c r="S374" s="44">
        <v>0.47949999999999998</v>
      </c>
      <c r="T374" s="9">
        <v>2480</v>
      </c>
      <c r="U374" s="9">
        <v>2407</v>
      </c>
      <c r="V374" s="9">
        <v>2553</v>
      </c>
      <c r="W374" s="16" t="s">
        <v>4938</v>
      </c>
      <c r="X374" s="16" t="s">
        <v>4939</v>
      </c>
      <c r="Y374" s="16" t="s">
        <v>4940</v>
      </c>
      <c r="Z374" s="9">
        <v>0.45</v>
      </c>
      <c r="AA374" s="9">
        <v>0.4</v>
      </c>
      <c r="AB374" s="9">
        <v>11.1</v>
      </c>
      <c r="AC374" s="16" t="s">
        <v>1082</v>
      </c>
      <c r="AD374" s="9">
        <v>15.7</v>
      </c>
      <c r="AE374" s="16" t="s">
        <v>1082</v>
      </c>
      <c r="AF374" s="9">
        <v>0.71</v>
      </c>
      <c r="AG374" s="9">
        <v>-1.41</v>
      </c>
      <c r="AH374" s="9">
        <v>1.2</v>
      </c>
      <c r="AI374" s="16">
        <v>83.18</v>
      </c>
      <c r="AJ374" s="50">
        <v>92.36</v>
      </c>
      <c r="AK374" s="9">
        <v>16.819999999999993</v>
      </c>
      <c r="AL374" s="9">
        <v>7.6400000000000006</v>
      </c>
      <c r="AM374" s="9">
        <v>-291</v>
      </c>
      <c r="AN374" s="16" t="s">
        <v>1082</v>
      </c>
      <c r="AO374" s="9">
        <v>-912</v>
      </c>
      <c r="AP374" s="16" t="s">
        <v>1082</v>
      </c>
      <c r="AQ374" s="9">
        <v>-7.35</v>
      </c>
      <c r="AR374" s="9">
        <v>-6.16</v>
      </c>
      <c r="AS374" s="9" t="s">
        <v>4269</v>
      </c>
      <c r="AT374" s="44">
        <v>-7.1000000000000004E-3</v>
      </c>
      <c r="AU374" s="16" t="s">
        <v>896</v>
      </c>
      <c r="AV374" s="16" t="s">
        <v>4337</v>
      </c>
      <c r="AW374" s="16" t="s">
        <v>4342</v>
      </c>
      <c r="AX374" s="16" t="s">
        <v>4337</v>
      </c>
      <c r="AY374" s="16" t="s">
        <v>6465</v>
      </c>
      <c r="AZ374" s="9">
        <v>0.4</v>
      </c>
      <c r="BA374" s="32">
        <v>2.7551087576407102E-3</v>
      </c>
      <c r="BB374" s="30">
        <v>5.74579511499627E-3</v>
      </c>
      <c r="BC374" s="52">
        <v>2.21</v>
      </c>
      <c r="BD374" s="16" t="s">
        <v>897</v>
      </c>
      <c r="BE374" s="9">
        <v>86</v>
      </c>
      <c r="BF374" s="9">
        <v>43</v>
      </c>
      <c r="BG374" s="9">
        <v>2339</v>
      </c>
      <c r="BH374" s="16">
        <v>49.11</v>
      </c>
      <c r="BI374" s="16">
        <v>56.73</v>
      </c>
      <c r="BJ374" s="16" t="s">
        <v>4266</v>
      </c>
      <c r="BK374" s="9">
        <v>17910</v>
      </c>
      <c r="BL374" s="9">
        <v>7202</v>
      </c>
      <c r="BM374" s="9">
        <v>2425</v>
      </c>
      <c r="BN374" s="18">
        <v>44032</v>
      </c>
      <c r="BO374" s="9">
        <v>-66.3</v>
      </c>
      <c r="BP374" s="9">
        <v>54</v>
      </c>
      <c r="BQ374" s="16" t="s">
        <v>1084</v>
      </c>
      <c r="BR374" s="9">
        <v>2.1800000000000002</v>
      </c>
      <c r="BS374" s="16" t="s">
        <v>1082</v>
      </c>
      <c r="BT374" s="9">
        <v>11.49</v>
      </c>
      <c r="BU374" s="16" t="s">
        <v>1082</v>
      </c>
      <c r="BV374" s="9">
        <v>524</v>
      </c>
      <c r="BW374" s="16" t="s">
        <v>1082</v>
      </c>
      <c r="BX374" s="9">
        <v>-512.51</v>
      </c>
      <c r="BY374" s="16" t="s">
        <v>1082</v>
      </c>
      <c r="BZ374" s="9">
        <v>622</v>
      </c>
      <c r="CA374" s="9">
        <v>238</v>
      </c>
      <c r="CB374" s="9">
        <v>187</v>
      </c>
      <c r="CC374" s="9">
        <v>0.42</v>
      </c>
      <c r="CD374" s="9">
        <v>67.03</v>
      </c>
      <c r="CE374" s="9">
        <v>2339</v>
      </c>
      <c r="CF374" s="9">
        <v>2777</v>
      </c>
      <c r="CG374" s="9">
        <v>13.48</v>
      </c>
      <c r="CH374" s="9">
        <v>16.07</v>
      </c>
      <c r="CI374" s="9">
        <v>2794</v>
      </c>
      <c r="CJ374" s="9">
        <v>1620</v>
      </c>
      <c r="CK374" s="16"/>
      <c r="CL374" s="27"/>
      <c r="CM374" s="16"/>
      <c r="CN374" s="16"/>
      <c r="CO374" s="9">
        <v>169</v>
      </c>
      <c r="CP374" s="9">
        <v>179</v>
      </c>
      <c r="CQ374" s="9">
        <v>271</v>
      </c>
      <c r="CR374" s="9">
        <v>239</v>
      </c>
      <c r="CS374" s="9">
        <v>5921832</v>
      </c>
      <c r="CT374" s="42">
        <v>100</v>
      </c>
      <c r="CU374" s="9">
        <v>0.12</v>
      </c>
      <c r="CV374" s="9">
        <v>3.26</v>
      </c>
      <c r="CW374" s="44">
        <v>-2.9435483870967699E-2</v>
      </c>
      <c r="CX374" s="44">
        <v>-7.1061981839715804E-3</v>
      </c>
      <c r="CY374" s="16">
        <v>13080481</v>
      </c>
      <c r="CZ374" s="9">
        <v>18.38</v>
      </c>
      <c r="DA374" s="9">
        <v>-9.6999999999999993</v>
      </c>
      <c r="DB374" s="9">
        <v>-1.89</v>
      </c>
      <c r="DC374" s="16">
        <v>131.91999999999999</v>
      </c>
      <c r="DD374" s="16">
        <v>4747718566</v>
      </c>
      <c r="DE374" s="16">
        <v>110862043</v>
      </c>
      <c r="DF374" s="16">
        <v>156658643</v>
      </c>
      <c r="DG374" s="16">
        <v>26385166425</v>
      </c>
      <c r="DH374" s="16">
        <v>29295166425</v>
      </c>
      <c r="DI374" s="16">
        <v>10880481</v>
      </c>
      <c r="DJ374" s="16">
        <v>12080481</v>
      </c>
      <c r="DK374" s="16">
        <v>238</v>
      </c>
      <c r="DL374" s="16">
        <v>187</v>
      </c>
      <c r="DM374" s="16">
        <v>0.70766630475664205</v>
      </c>
      <c r="DN374" s="16">
        <v>2667500000</v>
      </c>
      <c r="DO374" s="16">
        <v>5335000000</v>
      </c>
      <c r="DP374" s="16">
        <v>2200000</v>
      </c>
      <c r="DQ374" s="16">
        <v>2</v>
      </c>
      <c r="DR374" s="16">
        <v>2425000000</v>
      </c>
      <c r="DS374" s="16">
        <v>2425000000</v>
      </c>
      <c r="DT374" s="16">
        <v>1000000</v>
      </c>
      <c r="DU374" s="16">
        <v>1</v>
      </c>
      <c r="DV374" s="16">
        <v>0.9</v>
      </c>
      <c r="DW374" s="16">
        <v>2.2000000000000002</v>
      </c>
      <c r="DX374" s="16">
        <v>4.95</v>
      </c>
      <c r="DY374" s="16">
        <v>12.08</v>
      </c>
      <c r="DZ374" s="48" t="s">
        <v>820</v>
      </c>
      <c r="EA374" s="9">
        <v>1.7</v>
      </c>
      <c r="EB374" s="16" t="s">
        <v>1083</v>
      </c>
      <c r="EC374" s="9">
        <v>536.9</v>
      </c>
      <c r="ED374" s="16" t="s">
        <v>4274</v>
      </c>
      <c r="EE374" s="9">
        <v>466</v>
      </c>
      <c r="EF374" s="16" t="s">
        <v>4274</v>
      </c>
      <c r="EG374" s="9">
        <v>520.6</v>
      </c>
      <c r="EH374" s="16" t="s">
        <v>4274</v>
      </c>
      <c r="EI374" s="9">
        <v>14.3</v>
      </c>
      <c r="EJ374" s="16" t="s">
        <v>4274</v>
      </c>
      <c r="EK374" s="9">
        <v>39.299999999999997</v>
      </c>
      <c r="EL374" s="16" t="s">
        <v>4274</v>
      </c>
      <c r="EM374" s="9">
        <v>-25.1</v>
      </c>
      <c r="EN374" s="16" t="s">
        <v>4274</v>
      </c>
      <c r="EO374" s="9">
        <v>-2.62</v>
      </c>
      <c r="EP374" s="16">
        <v>1.04</v>
      </c>
      <c r="EQ374" s="16">
        <v>0.69</v>
      </c>
      <c r="ER374" s="16">
        <v>13.1</v>
      </c>
      <c r="ES374" s="16" t="s">
        <v>372</v>
      </c>
      <c r="ET374" s="16">
        <v>23.9</v>
      </c>
      <c r="EU374" s="16" t="s">
        <v>372</v>
      </c>
      <c r="EV374" s="16">
        <v>-1.83</v>
      </c>
      <c r="EW374" s="16">
        <v>-1.03</v>
      </c>
      <c r="EX374" s="16">
        <v>-1.02</v>
      </c>
      <c r="EY374" s="16">
        <v>86.78</v>
      </c>
      <c r="EZ374" s="50">
        <v>96.95</v>
      </c>
      <c r="FA374" s="16">
        <v>13.219999999999999</v>
      </c>
      <c r="FB374" s="50">
        <v>3.0499999999999972</v>
      </c>
      <c r="FC374" s="16">
        <v>-54.6</v>
      </c>
      <c r="FD374" s="16" t="s">
        <v>4274</v>
      </c>
      <c r="FE374" s="9">
        <v>-22.9</v>
      </c>
      <c r="FF374" s="16" t="s">
        <v>4274</v>
      </c>
      <c r="FG374" s="16">
        <v>-11.2</v>
      </c>
      <c r="FH374" s="16" t="s">
        <v>4274</v>
      </c>
    </row>
    <row r="375" spans="2:164" ht="18.75" x14ac:dyDescent="0.2">
      <c r="B375" s="16" t="s">
        <v>257</v>
      </c>
      <c r="C375" s="16" t="s">
        <v>913</v>
      </c>
      <c r="D375" s="16" t="s">
        <v>1218</v>
      </c>
      <c r="E375" s="16" t="s">
        <v>1228</v>
      </c>
      <c r="F375" s="16" t="s">
        <v>1219</v>
      </c>
      <c r="G375" s="18">
        <v>44457.53086770833</v>
      </c>
      <c r="H375" s="16" t="s">
        <v>1229</v>
      </c>
      <c r="I375" s="16" t="s">
        <v>1223</v>
      </c>
      <c r="J375" s="16" t="s">
        <v>7445</v>
      </c>
      <c r="K375" s="16" t="s">
        <v>1084</v>
      </c>
      <c r="L375" s="16" t="s">
        <v>982</v>
      </c>
      <c r="M375" s="16" t="s">
        <v>1083</v>
      </c>
      <c r="N375" s="9">
        <v>20640</v>
      </c>
      <c r="O375" s="9">
        <v>-4.97</v>
      </c>
      <c r="P375" s="9">
        <v>20730</v>
      </c>
      <c r="Q375" s="9">
        <v>-4.5599999999999996</v>
      </c>
      <c r="R375" s="9">
        <v>7.27</v>
      </c>
      <c r="S375" s="44">
        <v>0.1749</v>
      </c>
      <c r="T375" s="9">
        <v>21500</v>
      </c>
      <c r="U375" s="9">
        <v>20640</v>
      </c>
      <c r="V375" s="9">
        <v>22140</v>
      </c>
      <c r="W375" s="16" t="s">
        <v>7446</v>
      </c>
      <c r="X375" s="16" t="s">
        <v>7447</v>
      </c>
      <c r="Y375" s="16" t="s">
        <v>7448</v>
      </c>
      <c r="Z375" s="9">
        <v>0.92</v>
      </c>
      <c r="AA375" s="9">
        <v>0.6</v>
      </c>
      <c r="AB375" s="9">
        <v>8.6999999999999993</v>
      </c>
      <c r="AC375" s="16" t="s">
        <v>1082</v>
      </c>
      <c r="AD375" s="9">
        <v>30.7</v>
      </c>
      <c r="AE375" s="16" t="s">
        <v>1082</v>
      </c>
      <c r="AF375" s="9">
        <v>0.28000000000000003</v>
      </c>
      <c r="AG375" s="9">
        <v>-3.52</v>
      </c>
      <c r="AH375" s="9">
        <v>1.24</v>
      </c>
      <c r="AI375" s="16">
        <v>41.9</v>
      </c>
      <c r="AJ375" s="50">
        <v>58.02</v>
      </c>
      <c r="AK375" s="9">
        <v>58.1</v>
      </c>
      <c r="AL375" s="9">
        <v>41.98</v>
      </c>
      <c r="AM375" s="9">
        <v>-298.89999999999998</v>
      </c>
      <c r="AN375" s="16" t="s">
        <v>1082</v>
      </c>
      <c r="AO375" s="9">
        <v>-413.4</v>
      </c>
      <c r="AP375" s="16" t="s">
        <v>1082</v>
      </c>
      <c r="AQ375" s="9">
        <v>-8.7899999999999991</v>
      </c>
      <c r="AR375" s="9">
        <v>-5.75</v>
      </c>
      <c r="AS375" s="9" t="s">
        <v>4269</v>
      </c>
      <c r="AT375" s="44">
        <v>-4.1000000000000003E-3</v>
      </c>
      <c r="AU375" s="16" t="s">
        <v>896</v>
      </c>
      <c r="AV375" s="16" t="s">
        <v>4341</v>
      </c>
      <c r="AW375" s="16" t="s">
        <v>4342</v>
      </c>
      <c r="AX375" s="16" t="s">
        <v>4337</v>
      </c>
      <c r="AY375" s="16"/>
      <c r="AZ375" s="9">
        <v>0.66</v>
      </c>
      <c r="BA375" s="32">
        <v>1.37621692307692E-3</v>
      </c>
      <c r="BB375" s="30">
        <v>7.8685930421779505E-3</v>
      </c>
      <c r="BC375" s="52">
        <v>1.3</v>
      </c>
      <c r="BD375" s="16" t="s">
        <v>897</v>
      </c>
      <c r="BE375" s="9">
        <v>21</v>
      </c>
      <c r="BF375" s="9">
        <v>0</v>
      </c>
      <c r="BG375" s="9">
        <v>20000</v>
      </c>
      <c r="BH375" s="16">
        <v>42.69</v>
      </c>
      <c r="BI375" s="16">
        <v>49.53</v>
      </c>
      <c r="BJ375" s="16" t="s">
        <v>4266</v>
      </c>
      <c r="BK375" s="9">
        <v>61380</v>
      </c>
      <c r="BL375" s="9">
        <v>58106</v>
      </c>
      <c r="BM375" s="9">
        <v>20730</v>
      </c>
      <c r="BN375" s="18">
        <v>44019</v>
      </c>
      <c r="BO375" s="9">
        <v>-64.3</v>
      </c>
      <c r="BP375" s="9">
        <v>0</v>
      </c>
      <c r="BQ375" s="16"/>
      <c r="BR375" s="9">
        <v>799.18</v>
      </c>
      <c r="BS375" s="16" t="s">
        <v>1084</v>
      </c>
      <c r="BT375" s="9">
        <v>0</v>
      </c>
      <c r="BU375" s="16"/>
      <c r="BV375" s="9">
        <v>1.65</v>
      </c>
      <c r="BW375" s="16" t="s">
        <v>1083</v>
      </c>
      <c r="BX375" s="9">
        <v>-1.65</v>
      </c>
      <c r="BY375" s="16" t="s">
        <v>1083</v>
      </c>
      <c r="BZ375" s="9">
        <v>192</v>
      </c>
      <c r="CA375" s="9">
        <v>89</v>
      </c>
      <c r="CB375" s="9">
        <v>35</v>
      </c>
      <c r="CC375" s="9">
        <v>0.56000000000000005</v>
      </c>
      <c r="CD375" s="9">
        <v>44.39</v>
      </c>
      <c r="CE375" s="9">
        <v>20640</v>
      </c>
      <c r="CF375" s="9">
        <v>23420</v>
      </c>
      <c r="CG375" s="9">
        <v>5.9</v>
      </c>
      <c r="CH375" s="9">
        <v>16.27</v>
      </c>
      <c r="CI375" s="9">
        <v>25950</v>
      </c>
      <c r="CJ375" s="9">
        <v>16400</v>
      </c>
      <c r="CK375" s="16"/>
      <c r="CL375" s="27"/>
      <c r="CM375" s="16"/>
      <c r="CN375" s="16"/>
      <c r="CO375" s="9">
        <v>288</v>
      </c>
      <c r="CP375" s="9">
        <v>381</v>
      </c>
      <c r="CQ375" s="9">
        <v>376</v>
      </c>
      <c r="CR375" s="9">
        <v>356</v>
      </c>
      <c r="CS375" s="9">
        <v>690608</v>
      </c>
      <c r="CT375" s="42">
        <v>0</v>
      </c>
      <c r="CU375" s="9">
        <v>0.13</v>
      </c>
      <c r="CV375" s="9">
        <v>10.11</v>
      </c>
      <c r="CW375" s="44">
        <v>-0.04</v>
      </c>
      <c r="CX375" s="44">
        <v>-4.1436464088397797E-3</v>
      </c>
      <c r="CY375" s="16">
        <v>894541</v>
      </c>
      <c r="CZ375" s="9">
        <v>21.89</v>
      </c>
      <c r="DA375" s="9">
        <v>18.63</v>
      </c>
      <c r="DB375" s="9">
        <v>1.17</v>
      </c>
      <c r="DC375" s="16">
        <v>947</v>
      </c>
      <c r="DD375" s="16">
        <v>650000000</v>
      </c>
      <c r="DE375" s="16">
        <v>87303346</v>
      </c>
      <c r="DF375" s="16">
        <v>307409316</v>
      </c>
      <c r="DG375" s="16">
        <v>7769997870</v>
      </c>
      <c r="DH375" s="16">
        <v>10759326060</v>
      </c>
      <c r="DI375" s="16">
        <v>374819</v>
      </c>
      <c r="DJ375" s="16">
        <v>519022</v>
      </c>
      <c r="DK375" s="16">
        <v>89</v>
      </c>
      <c r="DL375" s="16">
        <v>35</v>
      </c>
      <c r="DM375" s="16">
        <v>0.28399707314009998</v>
      </c>
      <c r="DN375" s="16">
        <v>10773837060</v>
      </c>
      <c r="DO375" s="16">
        <v>10773837060</v>
      </c>
      <c r="DP375" s="16">
        <v>519722</v>
      </c>
      <c r="DQ375" s="16">
        <v>1</v>
      </c>
      <c r="DR375" s="16">
        <v>3892254435</v>
      </c>
      <c r="DS375" s="16">
        <v>7784508870</v>
      </c>
      <c r="DT375" s="16">
        <v>375519</v>
      </c>
      <c r="DU375" s="16">
        <v>2</v>
      </c>
      <c r="DV375" s="16">
        <v>0.72</v>
      </c>
      <c r="DW375" s="16">
        <v>1.38</v>
      </c>
      <c r="DX375" s="16">
        <v>0.72</v>
      </c>
      <c r="DY375" s="16">
        <v>1.38</v>
      </c>
      <c r="DZ375" s="48" t="s">
        <v>913</v>
      </c>
      <c r="EA375" s="9">
        <v>46.2</v>
      </c>
      <c r="EB375" s="16" t="s">
        <v>1082</v>
      </c>
      <c r="EC375" s="9">
        <v>73.8</v>
      </c>
      <c r="ED375" s="16" t="s">
        <v>4274</v>
      </c>
      <c r="EE375" s="9">
        <v>65.099999999999994</v>
      </c>
      <c r="EF375" s="16" t="s">
        <v>4274</v>
      </c>
      <c r="EG375" s="9">
        <v>60.6</v>
      </c>
      <c r="EH375" s="16" t="s">
        <v>4274</v>
      </c>
      <c r="EI375" s="9">
        <v>9.1</v>
      </c>
      <c r="EJ375" s="16" t="s">
        <v>4274</v>
      </c>
      <c r="EK375" s="9">
        <v>18.399999999999999</v>
      </c>
      <c r="EL375" s="16" t="s">
        <v>4274</v>
      </c>
      <c r="EM375" s="9">
        <v>-9.3000000000000007</v>
      </c>
      <c r="EN375" s="16" t="s">
        <v>4274</v>
      </c>
      <c r="EO375" s="9">
        <v>-2.73</v>
      </c>
      <c r="EP375" s="16">
        <v>0.56000000000000005</v>
      </c>
      <c r="EQ375" s="16">
        <v>0.49</v>
      </c>
      <c r="ER375" s="16">
        <v>12.3</v>
      </c>
      <c r="ES375" s="16" t="s">
        <v>372</v>
      </c>
      <c r="ET375" s="16">
        <v>6.1</v>
      </c>
      <c r="EU375" s="16" t="s">
        <v>372</v>
      </c>
      <c r="EV375" s="16">
        <v>2.0299999999999998</v>
      </c>
      <c r="EW375" s="16">
        <v>1.26</v>
      </c>
      <c r="EX375" s="16">
        <v>1.29</v>
      </c>
      <c r="EY375" s="16">
        <v>88.24</v>
      </c>
      <c r="EZ375" s="50">
        <v>82.06</v>
      </c>
      <c r="FA375" s="16">
        <v>11.760000000000005</v>
      </c>
      <c r="FB375" s="50">
        <v>17.939999999999998</v>
      </c>
      <c r="FC375" s="16">
        <v>5.7</v>
      </c>
      <c r="FD375" s="16" t="s">
        <v>4274</v>
      </c>
      <c r="FE375" s="9">
        <v>-4.2</v>
      </c>
      <c r="FF375" s="16" t="s">
        <v>4274</v>
      </c>
      <c r="FG375" s="16">
        <v>3.3</v>
      </c>
      <c r="FH375" s="16" t="s">
        <v>4274</v>
      </c>
    </row>
    <row r="376" spans="2:164" ht="18.75" x14ac:dyDescent="0.2">
      <c r="B376" s="16" t="s">
        <v>629</v>
      </c>
      <c r="C376" s="16" t="s">
        <v>908</v>
      </c>
      <c r="D376" s="16" t="s">
        <v>97</v>
      </c>
      <c r="E376" s="16" t="s">
        <v>1224</v>
      </c>
      <c r="F376" s="16" t="s">
        <v>1219</v>
      </c>
      <c r="G376" s="18">
        <v>44457.523447256943</v>
      </c>
      <c r="H376" s="16" t="s">
        <v>1229</v>
      </c>
      <c r="I376" s="16" t="s">
        <v>1226</v>
      </c>
      <c r="J376" s="16" t="s">
        <v>1023</v>
      </c>
      <c r="K376" s="16" t="s">
        <v>1082</v>
      </c>
      <c r="L376" s="16" t="s">
        <v>1028</v>
      </c>
      <c r="M376" s="16" t="s">
        <v>1083</v>
      </c>
      <c r="N376" s="9">
        <v>14711</v>
      </c>
      <c r="O376" s="9">
        <v>-0.97</v>
      </c>
      <c r="P376" s="9">
        <v>14258</v>
      </c>
      <c r="Q376" s="9">
        <v>-4.0199999999999996</v>
      </c>
      <c r="R376" s="9">
        <v>8.18</v>
      </c>
      <c r="S376" s="44">
        <v>0.28000000000000003</v>
      </c>
      <c r="T376" s="9">
        <v>14861</v>
      </c>
      <c r="U376" s="9">
        <v>14113</v>
      </c>
      <c r="V376" s="9">
        <v>15268</v>
      </c>
      <c r="W376" s="16" t="s">
        <v>7449</v>
      </c>
      <c r="X376" s="16" t="s">
        <v>7450</v>
      </c>
      <c r="Y376" s="16" t="s">
        <v>7451</v>
      </c>
      <c r="Z376" s="9">
        <v>0.9</v>
      </c>
      <c r="AA376" s="9">
        <v>0.5</v>
      </c>
      <c r="AB376" s="9">
        <v>18.7</v>
      </c>
      <c r="AC376" s="16" t="s">
        <v>1082</v>
      </c>
      <c r="AD376" s="9">
        <v>25</v>
      </c>
      <c r="AE376" s="16" t="s">
        <v>1082</v>
      </c>
      <c r="AF376" s="9">
        <v>0.75</v>
      </c>
      <c r="AG376" s="9">
        <v>-1.34</v>
      </c>
      <c r="AH376" s="9">
        <v>1.02</v>
      </c>
      <c r="AI376" s="16">
        <v>63.64</v>
      </c>
      <c r="AJ376" s="50">
        <v>100</v>
      </c>
      <c r="AK376" s="9">
        <v>36.36</v>
      </c>
      <c r="AL376" s="9">
        <v>0</v>
      </c>
      <c r="AM376" s="9">
        <v>-3.5</v>
      </c>
      <c r="AN376" s="16" t="s">
        <v>1083</v>
      </c>
      <c r="AO376" s="9">
        <v>-1.2</v>
      </c>
      <c r="AP376" s="16" t="s">
        <v>1083</v>
      </c>
      <c r="AQ376" s="9">
        <v>-7.98</v>
      </c>
      <c r="AR376" s="9">
        <v>-9.26</v>
      </c>
      <c r="AS376" s="9" t="s">
        <v>4273</v>
      </c>
      <c r="AT376" s="44">
        <v>3.0499999999999999E-2</v>
      </c>
      <c r="AU376" s="16" t="s">
        <v>4229</v>
      </c>
      <c r="AV376" s="16" t="s">
        <v>4341</v>
      </c>
      <c r="AW376" s="16" t="s">
        <v>4342</v>
      </c>
      <c r="AX376" s="16" t="s">
        <v>4342</v>
      </c>
      <c r="AY376" s="16"/>
      <c r="AZ376" s="9">
        <v>0.5</v>
      </c>
      <c r="BA376" s="32">
        <v>5.7917432642334002E-3</v>
      </c>
      <c r="BB376" s="30">
        <v>2.0684797372262202E-2</v>
      </c>
      <c r="BC376" s="52">
        <v>6.71</v>
      </c>
      <c r="BD376" s="16" t="s">
        <v>897</v>
      </c>
      <c r="BE376" s="9">
        <v>100</v>
      </c>
      <c r="BF376" s="9">
        <v>0</v>
      </c>
      <c r="BG376" s="9">
        <v>14113</v>
      </c>
      <c r="BH376" s="16">
        <v>46.3</v>
      </c>
      <c r="BI376" s="16">
        <v>46.18</v>
      </c>
      <c r="BJ376" s="16" t="s">
        <v>4265</v>
      </c>
      <c r="BK376" s="9">
        <v>17448</v>
      </c>
      <c r="BL376" s="9">
        <v>17448</v>
      </c>
      <c r="BM376" s="9">
        <v>14258</v>
      </c>
      <c r="BN376" s="18">
        <v>44432</v>
      </c>
      <c r="BO376" s="9">
        <v>-18.3</v>
      </c>
      <c r="BP376" s="9">
        <v>0</v>
      </c>
      <c r="BQ376" s="16"/>
      <c r="BR376" s="9">
        <v>382</v>
      </c>
      <c r="BS376" s="16" t="s">
        <v>1084</v>
      </c>
      <c r="BT376" s="9">
        <v>0</v>
      </c>
      <c r="BU376" s="16"/>
      <c r="BV376" s="9">
        <v>539.29999999999995</v>
      </c>
      <c r="BW376" s="16" t="s">
        <v>1082</v>
      </c>
      <c r="BX376" s="9">
        <v>-539.29999999999995</v>
      </c>
      <c r="BY376" s="16" t="s">
        <v>1082</v>
      </c>
      <c r="BZ376" s="9">
        <v>1039</v>
      </c>
      <c r="CA376" s="9">
        <v>329</v>
      </c>
      <c r="CB376" s="9">
        <v>386</v>
      </c>
      <c r="CC376" s="9">
        <v>0.51</v>
      </c>
      <c r="CD376" s="9">
        <v>55.11</v>
      </c>
      <c r="CE376" s="9">
        <v>14113</v>
      </c>
      <c r="CF376" s="9">
        <v>16197</v>
      </c>
      <c r="CG376" s="9">
        <v>8.9700000000000006</v>
      </c>
      <c r="CH376" s="9">
        <v>18.600000000000001</v>
      </c>
      <c r="CI376" s="9">
        <v>17448</v>
      </c>
      <c r="CJ376" s="9">
        <v>11350</v>
      </c>
      <c r="CK376" s="16"/>
      <c r="CL376" s="27"/>
      <c r="CM376" s="16"/>
      <c r="CN376" s="16"/>
      <c r="CO376" s="9">
        <v>412</v>
      </c>
      <c r="CP376" s="9">
        <v>323</v>
      </c>
      <c r="CQ376" s="9">
        <v>303</v>
      </c>
      <c r="CR376" s="9">
        <v>461</v>
      </c>
      <c r="CS376" s="9">
        <v>1009762</v>
      </c>
      <c r="CT376" s="42">
        <v>50</v>
      </c>
      <c r="CU376" s="9">
        <v>0.17</v>
      </c>
      <c r="CV376" s="9">
        <v>5.0999999999999996</v>
      </c>
      <c r="CW376" s="44">
        <v>-1.0093533409595601E-2</v>
      </c>
      <c r="CX376" s="44">
        <v>3.049478290138E-2</v>
      </c>
      <c r="CY376" s="16">
        <v>6773669</v>
      </c>
      <c r="CZ376" s="9">
        <v>10.45</v>
      </c>
      <c r="DA376" s="9">
        <v>31.29</v>
      </c>
      <c r="DB376" s="9">
        <v>0.33</v>
      </c>
      <c r="DC376" s="16">
        <v>1364.82</v>
      </c>
      <c r="DD376" s="16">
        <v>1169538892</v>
      </c>
      <c r="DE376" s="16">
        <v>186813126</v>
      </c>
      <c r="DF376" s="16">
        <v>250204592</v>
      </c>
      <c r="DG376" s="16">
        <v>61461518602</v>
      </c>
      <c r="DH376" s="16">
        <v>96578972602</v>
      </c>
      <c r="DI376" s="16">
        <v>4310669</v>
      </c>
      <c r="DJ376" s="16">
        <v>6773669</v>
      </c>
      <c r="DK376" s="16">
        <v>329</v>
      </c>
      <c r="DL376" s="16">
        <v>386</v>
      </c>
      <c r="DM376" s="16">
        <v>0.74664147650815305</v>
      </c>
      <c r="DN376" s="16">
        <v>3511745400</v>
      </c>
      <c r="DO376" s="16">
        <v>35117454000</v>
      </c>
      <c r="DP376" s="16">
        <v>2463000</v>
      </c>
      <c r="DQ376" s="16">
        <v>10</v>
      </c>
      <c r="DR376" s="16"/>
      <c r="DS376" s="16"/>
      <c r="DT376" s="16"/>
      <c r="DU376" s="16"/>
      <c r="DV376" s="16">
        <v>0.64</v>
      </c>
      <c r="DW376" s="16"/>
      <c r="DX376" s="16"/>
      <c r="DY376" s="16"/>
      <c r="DZ376" s="48" t="s">
        <v>908</v>
      </c>
      <c r="EA376" s="9">
        <v>212.5</v>
      </c>
      <c r="EB376" s="16" t="s">
        <v>1082</v>
      </c>
      <c r="EC376" s="9">
        <v>230.7</v>
      </c>
      <c r="ED376" s="16" t="s">
        <v>4274</v>
      </c>
      <c r="EE376" s="9">
        <v>195.1</v>
      </c>
      <c r="EF376" s="16" t="s">
        <v>4274</v>
      </c>
      <c r="EG376" s="9">
        <v>222.9</v>
      </c>
      <c r="EH376" s="16" t="s">
        <v>4274</v>
      </c>
      <c r="EI376" s="9">
        <v>20.7</v>
      </c>
      <c r="EJ376" s="16" t="s">
        <v>4274</v>
      </c>
      <c r="EK376" s="9">
        <v>32.5</v>
      </c>
      <c r="EL376" s="16" t="s">
        <v>4274</v>
      </c>
      <c r="EM376" s="9">
        <v>-11.8</v>
      </c>
      <c r="EN376" s="16" t="s">
        <v>4274</v>
      </c>
      <c r="EO376" s="9">
        <v>-3.53</v>
      </c>
      <c r="EP376" s="16">
        <v>0.81</v>
      </c>
      <c r="EQ376" s="16">
        <v>0.56999999999999995</v>
      </c>
      <c r="ER376" s="16">
        <v>11.4</v>
      </c>
      <c r="ES376" s="16" t="s">
        <v>372</v>
      </c>
      <c r="ET376" s="16">
        <v>10.3</v>
      </c>
      <c r="EU376" s="16" t="s">
        <v>372</v>
      </c>
      <c r="EV376" s="16">
        <v>1.1100000000000001</v>
      </c>
      <c r="EW376" s="16">
        <v>1.0900000000000001</v>
      </c>
      <c r="EX376" s="16">
        <v>1.05</v>
      </c>
      <c r="EY376" s="16">
        <v>84.59</v>
      </c>
      <c r="EZ376" s="50">
        <v>96.61</v>
      </c>
      <c r="FA376" s="16">
        <v>15.409999999999997</v>
      </c>
      <c r="FB376" s="50">
        <v>3.3900000000000006</v>
      </c>
      <c r="FC376" s="16">
        <v>-27.7</v>
      </c>
      <c r="FD376" s="16" t="s">
        <v>4274</v>
      </c>
      <c r="FE376" s="9">
        <v>-10.5</v>
      </c>
      <c r="FF376" s="16" t="s">
        <v>4274</v>
      </c>
      <c r="FG376" s="16">
        <v>-5.7</v>
      </c>
      <c r="FH376" s="16" t="s">
        <v>4274</v>
      </c>
    </row>
    <row r="377" spans="2:164" ht="18.75" x14ac:dyDescent="0.2">
      <c r="B377" s="16" t="s">
        <v>487</v>
      </c>
      <c r="C377" s="16" t="s">
        <v>793</v>
      </c>
      <c r="D377" s="16" t="s">
        <v>1218</v>
      </c>
      <c r="E377" s="16" t="s">
        <v>1220</v>
      </c>
      <c r="F377" s="16" t="s">
        <v>1219</v>
      </c>
      <c r="G377" s="18">
        <v>44457.520825115738</v>
      </c>
      <c r="H377" s="16" t="s">
        <v>1221</v>
      </c>
      <c r="I377" s="16" t="s">
        <v>1222</v>
      </c>
      <c r="J377" s="16" t="s">
        <v>1159</v>
      </c>
      <c r="K377" s="16" t="s">
        <v>1082</v>
      </c>
      <c r="L377" s="16" t="s">
        <v>975</v>
      </c>
      <c r="M377" s="16" t="s">
        <v>1083</v>
      </c>
      <c r="N377" s="9">
        <v>4059</v>
      </c>
      <c r="O377" s="9">
        <v>-4.99</v>
      </c>
      <c r="P377" s="9">
        <v>4127</v>
      </c>
      <c r="Q377" s="9">
        <v>-3.39</v>
      </c>
      <c r="R377" s="9">
        <v>6.92</v>
      </c>
      <c r="S377" s="44">
        <v>0.65139999999999998</v>
      </c>
      <c r="T377" s="9">
        <v>4150</v>
      </c>
      <c r="U377" s="9">
        <v>4059</v>
      </c>
      <c r="V377" s="9">
        <v>4340</v>
      </c>
      <c r="W377" s="16" t="s">
        <v>6686</v>
      </c>
      <c r="X377" s="16" t="s">
        <v>7452</v>
      </c>
      <c r="Y377" s="16" t="s">
        <v>7416</v>
      </c>
      <c r="Z377" s="9">
        <v>0.17</v>
      </c>
      <c r="AA377" s="9">
        <v>0.2</v>
      </c>
      <c r="AB377" s="9">
        <v>7.6</v>
      </c>
      <c r="AC377" s="16" t="s">
        <v>1082</v>
      </c>
      <c r="AD377" s="9">
        <v>16.7</v>
      </c>
      <c r="AE377" s="16" t="s">
        <v>1082</v>
      </c>
      <c r="AF377" s="9">
        <v>0.45</v>
      </c>
      <c r="AG377" s="9">
        <v>-2.2200000000000002</v>
      </c>
      <c r="AH377" s="9">
        <v>1.06</v>
      </c>
      <c r="AI377" s="16">
        <v>99.85</v>
      </c>
      <c r="AJ377" s="50">
        <v>100</v>
      </c>
      <c r="AK377" s="9">
        <v>0.15000000000000568</v>
      </c>
      <c r="AL377" s="9">
        <v>0</v>
      </c>
      <c r="AM377" s="9">
        <v>-8.3000000000000007</v>
      </c>
      <c r="AN377" s="16" t="s">
        <v>1082</v>
      </c>
      <c r="AO377" s="9">
        <v>1.8</v>
      </c>
      <c r="AP377" s="16" t="s">
        <v>1083</v>
      </c>
      <c r="AQ377" s="9">
        <v>-11.08</v>
      </c>
      <c r="AR377" s="9">
        <v>-10.5</v>
      </c>
      <c r="AS377" s="9" t="s">
        <v>4270</v>
      </c>
      <c r="AT377" s="44">
        <v>-1.6E-2</v>
      </c>
      <c r="AU377" s="16" t="s">
        <v>896</v>
      </c>
      <c r="AV377" s="16" t="s">
        <v>4341</v>
      </c>
      <c r="AW377" s="16" t="s">
        <v>4342</v>
      </c>
      <c r="AX377" s="16" t="s">
        <v>4341</v>
      </c>
      <c r="AY377" s="16"/>
      <c r="AZ377" s="9">
        <v>0.21</v>
      </c>
      <c r="BA377" s="32">
        <v>1.4130752457906599E-3</v>
      </c>
      <c r="BB377" s="30">
        <v>2.1692896005383201E-3</v>
      </c>
      <c r="BC377" s="52">
        <v>3.53</v>
      </c>
      <c r="BD377" s="16" t="s">
        <v>897</v>
      </c>
      <c r="BE377" s="9">
        <v>0</v>
      </c>
      <c r="BF377" s="9">
        <v>43</v>
      </c>
      <c r="BG377" s="9">
        <v>3700</v>
      </c>
      <c r="BH377" s="16">
        <v>45.36</v>
      </c>
      <c r="BI377" s="16">
        <v>48.74</v>
      </c>
      <c r="BJ377" s="16" t="s">
        <v>4266</v>
      </c>
      <c r="BK377" s="9">
        <v>13000</v>
      </c>
      <c r="BL377" s="9">
        <v>13251</v>
      </c>
      <c r="BM377" s="9">
        <v>4127</v>
      </c>
      <c r="BN377" s="18">
        <v>44034</v>
      </c>
      <c r="BO377" s="9">
        <v>-68.900000000000006</v>
      </c>
      <c r="BP377" s="9">
        <v>0</v>
      </c>
      <c r="BQ377" s="16"/>
      <c r="BR377" s="9">
        <v>26.69</v>
      </c>
      <c r="BS377" s="16" t="s">
        <v>1082</v>
      </c>
      <c r="BT377" s="9">
        <v>0</v>
      </c>
      <c r="BU377" s="16"/>
      <c r="BV377" s="9">
        <v>10.83</v>
      </c>
      <c r="BW377" s="16" t="s">
        <v>1083</v>
      </c>
      <c r="BX377" s="9">
        <v>-10.83</v>
      </c>
      <c r="BY377" s="16" t="s">
        <v>1083</v>
      </c>
      <c r="BZ377" s="9">
        <v>1323</v>
      </c>
      <c r="CA377" s="9">
        <v>721</v>
      </c>
      <c r="CB377" s="9">
        <v>326</v>
      </c>
      <c r="CC377" s="9">
        <v>0.23</v>
      </c>
      <c r="CD377" s="9">
        <v>42.18</v>
      </c>
      <c r="CE377" s="9">
        <v>4059</v>
      </c>
      <c r="CF377" s="9">
        <v>4793</v>
      </c>
      <c r="CG377" s="9">
        <v>12.75</v>
      </c>
      <c r="CH377" s="9">
        <v>22.24</v>
      </c>
      <c r="CI377" s="9">
        <v>4962</v>
      </c>
      <c r="CJ377" s="9">
        <v>3400</v>
      </c>
      <c r="CK377" s="16"/>
      <c r="CL377" s="27"/>
      <c r="CM377" s="16"/>
      <c r="CN377" s="16"/>
      <c r="CO377" s="9">
        <v>450</v>
      </c>
      <c r="CP377" s="9">
        <v>180</v>
      </c>
      <c r="CQ377" s="9">
        <v>93</v>
      </c>
      <c r="CR377" s="9">
        <v>70</v>
      </c>
      <c r="CS377" s="9">
        <v>3743226</v>
      </c>
      <c r="CT377" s="42">
        <v>0</v>
      </c>
      <c r="CU377" s="9">
        <v>0.39</v>
      </c>
      <c r="CV377" s="9">
        <v>3.6</v>
      </c>
      <c r="CW377" s="44">
        <v>-2.1927710843373499E-2</v>
      </c>
      <c r="CX377" s="44">
        <v>-1.59176029962547E-2</v>
      </c>
      <c r="CY377" s="16">
        <v>13223650</v>
      </c>
      <c r="CZ377" s="9">
        <v>19.02</v>
      </c>
      <c r="DA377" s="9">
        <v>22.62</v>
      </c>
      <c r="DB377" s="9">
        <v>0.84</v>
      </c>
      <c r="DC377" s="16">
        <v>217</v>
      </c>
      <c r="DD377" s="16">
        <v>9358065000</v>
      </c>
      <c r="DE377" s="16">
        <v>75577619</v>
      </c>
      <c r="DF377" s="16">
        <v>167404918</v>
      </c>
      <c r="DG377" s="16">
        <v>54491463550</v>
      </c>
      <c r="DH377" s="16">
        <v>54574003550</v>
      </c>
      <c r="DI377" s="16">
        <v>13203650</v>
      </c>
      <c r="DJ377" s="16">
        <v>13223650</v>
      </c>
      <c r="DK377" s="16">
        <v>721</v>
      </c>
      <c r="DL377" s="16">
        <v>326</v>
      </c>
      <c r="DM377" s="16">
        <v>0.45146594199819101</v>
      </c>
      <c r="DN377" s="16">
        <v>82540000</v>
      </c>
      <c r="DO377" s="16">
        <v>82540000</v>
      </c>
      <c r="DP377" s="16">
        <v>20000</v>
      </c>
      <c r="DQ377" s="16">
        <v>1</v>
      </c>
      <c r="DR377" s="16"/>
      <c r="DS377" s="16"/>
      <c r="DT377" s="16"/>
      <c r="DU377" s="16"/>
      <c r="DV377" s="16">
        <v>1</v>
      </c>
      <c r="DW377" s="16"/>
      <c r="DX377" s="16"/>
      <c r="DY377" s="16"/>
      <c r="DZ377" s="48" t="s">
        <v>793</v>
      </c>
      <c r="EA377" s="9">
        <v>61.3</v>
      </c>
      <c r="EB377" s="16" t="s">
        <v>1082</v>
      </c>
      <c r="EC377" s="9">
        <v>51.4</v>
      </c>
      <c r="ED377" s="16" t="s">
        <v>4274</v>
      </c>
      <c r="EE377" s="9">
        <v>47.4</v>
      </c>
      <c r="EF377" s="16" t="s">
        <v>4274</v>
      </c>
      <c r="EG377" s="9">
        <v>29</v>
      </c>
      <c r="EH377" s="16" t="s">
        <v>4274</v>
      </c>
      <c r="EI377" s="9">
        <v>306.39999999999998</v>
      </c>
      <c r="EJ377" s="16" t="s">
        <v>372</v>
      </c>
      <c r="EK377" s="9">
        <v>11.1</v>
      </c>
      <c r="EL377" s="16" t="s">
        <v>4274</v>
      </c>
      <c r="EM377" s="9">
        <v>-10.8</v>
      </c>
      <c r="EN377" s="16" t="s">
        <v>4274</v>
      </c>
      <c r="EO377" s="9">
        <v>-3.3</v>
      </c>
      <c r="EP377" s="16">
        <v>1.42</v>
      </c>
      <c r="EQ377" s="16">
        <v>0.89</v>
      </c>
      <c r="ER377" s="16">
        <v>19.399999999999999</v>
      </c>
      <c r="ES377" s="16" t="s">
        <v>372</v>
      </c>
      <c r="ET377" s="16">
        <v>6.1</v>
      </c>
      <c r="EU377" s="16" t="s">
        <v>372</v>
      </c>
      <c r="EV377" s="16">
        <v>3.19</v>
      </c>
      <c r="EW377" s="16">
        <v>1.21</v>
      </c>
      <c r="EX377" s="16">
        <v>1.03</v>
      </c>
      <c r="EY377" s="16">
        <v>92.08</v>
      </c>
      <c r="EZ377" s="50">
        <v>56.39</v>
      </c>
      <c r="FA377" s="16">
        <v>7.9200000000000017</v>
      </c>
      <c r="FB377" s="50">
        <v>43.61</v>
      </c>
      <c r="FC377" s="16">
        <v>18.399999999999999</v>
      </c>
      <c r="FD377" s="16" t="s">
        <v>4274</v>
      </c>
      <c r="FE377" s="9">
        <v>-653.20000000000005</v>
      </c>
      <c r="FF377" s="16" t="s">
        <v>372</v>
      </c>
      <c r="FG377" s="16">
        <v>3.5</v>
      </c>
      <c r="FH377" s="16" t="s">
        <v>4274</v>
      </c>
    </row>
    <row r="378" spans="2:164" ht="18.75" x14ac:dyDescent="0.2">
      <c r="B378" s="16" t="s">
        <v>507</v>
      </c>
      <c r="C378" s="16" t="s">
        <v>842</v>
      </c>
      <c r="D378" s="16" t="s">
        <v>1218</v>
      </c>
      <c r="E378" s="16" t="s">
        <v>1220</v>
      </c>
      <c r="F378" s="16" t="s">
        <v>1219</v>
      </c>
      <c r="G378" s="18">
        <v>44457.519184791665</v>
      </c>
      <c r="H378" s="16" t="s">
        <v>1229</v>
      </c>
      <c r="I378" s="16" t="s">
        <v>1222</v>
      </c>
      <c r="J378" s="16" t="s">
        <v>982</v>
      </c>
      <c r="K378" s="16" t="s">
        <v>1082</v>
      </c>
      <c r="L378" s="16" t="s">
        <v>2181</v>
      </c>
      <c r="M378" s="16" t="s">
        <v>1082</v>
      </c>
      <c r="N378" s="9">
        <v>3818</v>
      </c>
      <c r="O378" s="9">
        <v>-4.9800000000000004</v>
      </c>
      <c r="P378" s="9">
        <v>3919</v>
      </c>
      <c r="Q378" s="9">
        <v>-2.46</v>
      </c>
      <c r="R378" s="9">
        <v>3.46</v>
      </c>
      <c r="S378" s="44">
        <v>0.24740000000000001</v>
      </c>
      <c r="T378" s="9">
        <v>3900</v>
      </c>
      <c r="U378" s="9">
        <v>3818</v>
      </c>
      <c r="V378" s="9">
        <v>3950</v>
      </c>
      <c r="W378" s="16" t="s">
        <v>5264</v>
      </c>
      <c r="X378" s="16" t="s">
        <v>7121</v>
      </c>
      <c r="Y378" s="16" t="s">
        <v>7453</v>
      </c>
      <c r="Z378" s="9">
        <v>1</v>
      </c>
      <c r="AA378" s="9">
        <v>1</v>
      </c>
      <c r="AB378" s="9">
        <v>5.0999999999999996</v>
      </c>
      <c r="AC378" s="16" t="s">
        <v>1082</v>
      </c>
      <c r="AD378" s="9">
        <v>9.5</v>
      </c>
      <c r="AE378" s="16" t="s">
        <v>1082</v>
      </c>
      <c r="AF378" s="9"/>
      <c r="AG378" s="9">
        <v>-1.89</v>
      </c>
      <c r="AH378" s="9">
        <v>-1.04</v>
      </c>
      <c r="AI378" s="16">
        <v>68.36</v>
      </c>
      <c r="AJ378" s="50">
        <v>100</v>
      </c>
      <c r="AK378" s="9">
        <v>31.64</v>
      </c>
      <c r="AL378" s="9">
        <v>0</v>
      </c>
      <c r="AM378" s="9">
        <v>-229.4</v>
      </c>
      <c r="AN378" s="16" t="s">
        <v>1082</v>
      </c>
      <c r="AO378" s="9">
        <v>401.6</v>
      </c>
      <c r="AP378" s="16" t="s">
        <v>1082</v>
      </c>
      <c r="AQ378" s="9">
        <v>-16.600000000000001</v>
      </c>
      <c r="AR378" s="9">
        <v>-19.149999999999999</v>
      </c>
      <c r="AS378" s="9" t="s">
        <v>4271</v>
      </c>
      <c r="AT378" s="44">
        <v>-2.52E-2</v>
      </c>
      <c r="AU378" s="16" t="s">
        <v>23</v>
      </c>
      <c r="AV378" s="16" t="s">
        <v>4341</v>
      </c>
      <c r="AW378" s="16" t="s">
        <v>4337</v>
      </c>
      <c r="AX378" s="16" t="s">
        <v>4337</v>
      </c>
      <c r="AY378" s="16"/>
      <c r="AZ378" s="9"/>
      <c r="BA378" s="32">
        <v>3.7922059999999998E-4</v>
      </c>
      <c r="BB378" s="30">
        <v>1.53282376717866E-3</v>
      </c>
      <c r="BC378" s="52">
        <v>0.51</v>
      </c>
      <c r="BD378" s="16" t="s">
        <v>897</v>
      </c>
      <c r="BE378" s="9">
        <v>0</v>
      </c>
      <c r="BF378" s="9">
        <v>0</v>
      </c>
      <c r="BG378" s="9">
        <v>0</v>
      </c>
      <c r="BH378" s="16">
        <v>0</v>
      </c>
      <c r="BI378" s="16">
        <v>0</v>
      </c>
      <c r="BJ378" s="16" t="s">
        <v>4264</v>
      </c>
      <c r="BK378" s="9">
        <v>5940</v>
      </c>
      <c r="BL378" s="9">
        <v>4895</v>
      </c>
      <c r="BM378" s="9">
        <v>3919</v>
      </c>
      <c r="BN378" s="18">
        <v>44436</v>
      </c>
      <c r="BO378" s="9">
        <v>-19.899999999999999</v>
      </c>
      <c r="BP378" s="9">
        <v>0</v>
      </c>
      <c r="BQ378" s="16"/>
      <c r="BR378" s="9">
        <v>70.819999999999993</v>
      </c>
      <c r="BS378" s="16" t="s">
        <v>1084</v>
      </c>
      <c r="BT378" s="9">
        <v>0</v>
      </c>
      <c r="BU378" s="16"/>
      <c r="BV378" s="9">
        <v>27.37</v>
      </c>
      <c r="BW378" s="16" t="s">
        <v>1082</v>
      </c>
      <c r="BX378" s="9">
        <v>-27.37</v>
      </c>
      <c r="BY378" s="16" t="s">
        <v>1082</v>
      </c>
      <c r="BZ378" s="9">
        <v>214</v>
      </c>
      <c r="CA378" s="9">
        <v>98</v>
      </c>
      <c r="CB378" s="9">
        <v>76</v>
      </c>
      <c r="CC378" s="9">
        <v>0.28999999999999998</v>
      </c>
      <c r="CD378" s="9">
        <v>0</v>
      </c>
      <c r="CE378" s="9">
        <v>3818</v>
      </c>
      <c r="CF378" s="9">
        <v>5240</v>
      </c>
      <c r="CG378" s="9">
        <v>0</v>
      </c>
      <c r="CH378" s="9">
        <v>55.57</v>
      </c>
      <c r="CI378" s="9">
        <v>5940</v>
      </c>
      <c r="CJ378" s="9">
        <v>3966</v>
      </c>
      <c r="CK378" s="16"/>
      <c r="CL378" s="27"/>
      <c r="CM378" s="16"/>
      <c r="CN378" s="16"/>
      <c r="CO378" s="9">
        <v>571</v>
      </c>
      <c r="CP378" s="9">
        <v>484</v>
      </c>
      <c r="CQ378" s="9">
        <v>470</v>
      </c>
      <c r="CR378" s="9">
        <v>435</v>
      </c>
      <c r="CS378" s="9">
        <v>3733201</v>
      </c>
      <c r="CT378" s="42">
        <v>0</v>
      </c>
      <c r="CU378" s="9">
        <v>0.2</v>
      </c>
      <c r="CV378" s="9">
        <v>2.56</v>
      </c>
      <c r="CW378" s="44">
        <v>-2.1025641025641001E-2</v>
      </c>
      <c r="CX378" s="44">
        <v>-2.5136884021901399E-2</v>
      </c>
      <c r="CY378" s="16">
        <v>1896103</v>
      </c>
      <c r="CZ378" s="9">
        <v>6.87</v>
      </c>
      <c r="DA378" s="9">
        <v>7.07</v>
      </c>
      <c r="DB378" s="9">
        <v>0.97</v>
      </c>
      <c r="DC378" s="16">
        <v>570.12</v>
      </c>
      <c r="DD378" s="16">
        <v>5000000000</v>
      </c>
      <c r="DE378" s="16">
        <v>51830894</v>
      </c>
      <c r="DF378" s="16">
        <v>97774048</v>
      </c>
      <c r="DG378" s="16">
        <v>5079427657</v>
      </c>
      <c r="DH378" s="16">
        <v>7430827657</v>
      </c>
      <c r="DI378" s="16">
        <v>1296103</v>
      </c>
      <c r="DJ378" s="16">
        <v>1896103</v>
      </c>
      <c r="DK378" s="16">
        <v>98</v>
      </c>
      <c r="DL378" s="16">
        <v>76</v>
      </c>
      <c r="DM378" s="16">
        <v>0.53010890988169002</v>
      </c>
      <c r="DN378" s="16">
        <v>1175700000</v>
      </c>
      <c r="DO378" s="16">
        <v>2351400000</v>
      </c>
      <c r="DP378" s="16">
        <v>600000</v>
      </c>
      <c r="DQ378" s="16">
        <v>2</v>
      </c>
      <c r="DR378" s="16"/>
      <c r="DS378" s="16"/>
      <c r="DT378" s="16"/>
      <c r="DU378" s="16"/>
      <c r="DV378" s="16">
        <v>0.68</v>
      </c>
      <c r="DW378" s="16"/>
      <c r="DX378" s="16"/>
      <c r="DY378" s="16"/>
      <c r="DZ378" s="48" t="s">
        <v>842</v>
      </c>
      <c r="EA378" s="9">
        <v>334.2</v>
      </c>
      <c r="EB378" s="16" t="s">
        <v>1082</v>
      </c>
      <c r="EC378" s="9">
        <v>120</v>
      </c>
      <c r="ED378" s="16" t="s">
        <v>4274</v>
      </c>
      <c r="EE378" s="9">
        <v>96.8</v>
      </c>
      <c r="EF378" s="16" t="s">
        <v>4274</v>
      </c>
      <c r="EG378" s="9">
        <v>108.5</v>
      </c>
      <c r="EH378" s="16" t="s">
        <v>4274</v>
      </c>
      <c r="EI378" s="9">
        <v>17.399999999999999</v>
      </c>
      <c r="EJ378" s="16" t="s">
        <v>4274</v>
      </c>
      <c r="EK378" s="9">
        <v>21.1</v>
      </c>
      <c r="EL378" s="16" t="s">
        <v>4274</v>
      </c>
      <c r="EM378" s="9">
        <v>-3.6</v>
      </c>
      <c r="EN378" s="16" t="s">
        <v>4274</v>
      </c>
      <c r="EO378" s="9">
        <v>-2.82</v>
      </c>
      <c r="EP378" s="16">
        <v>0.73</v>
      </c>
      <c r="EQ378" s="16">
        <v>0.59</v>
      </c>
      <c r="ER378" s="16">
        <v>12.9</v>
      </c>
      <c r="ES378" s="16" t="s">
        <v>372</v>
      </c>
      <c r="ET378" s="16">
        <v>21</v>
      </c>
      <c r="EU378" s="16" t="s">
        <v>372</v>
      </c>
      <c r="EV378" s="16">
        <v>-1.62</v>
      </c>
      <c r="EW378" s="16">
        <v>-1.08</v>
      </c>
      <c r="EX378" s="16">
        <v>-1.07</v>
      </c>
      <c r="EY378" s="16">
        <v>80.66</v>
      </c>
      <c r="EZ378" s="50">
        <v>90.44</v>
      </c>
      <c r="FA378" s="16">
        <v>19.340000000000003</v>
      </c>
      <c r="FB378" s="50">
        <v>9.5600000000000023</v>
      </c>
      <c r="FC378" s="16">
        <v>-11.7</v>
      </c>
      <c r="FD378" s="16" t="s">
        <v>4274</v>
      </c>
      <c r="FE378" s="9">
        <v>-7.5</v>
      </c>
      <c r="FF378" s="16" t="s">
        <v>4274</v>
      </c>
      <c r="FG378" s="16">
        <v>185.7</v>
      </c>
      <c r="FH378" s="16" t="s">
        <v>372</v>
      </c>
    </row>
    <row r="379" spans="2:164" ht="18.75" x14ac:dyDescent="0.2">
      <c r="B379" s="16" t="s">
        <v>495</v>
      </c>
      <c r="C379" s="16" t="s">
        <v>842</v>
      </c>
      <c r="D379" s="16" t="s">
        <v>97</v>
      </c>
      <c r="E379" s="16" t="s">
        <v>1228</v>
      </c>
      <c r="F379" s="16" t="s">
        <v>1219</v>
      </c>
      <c r="G379" s="18">
        <v>44457.520784953704</v>
      </c>
      <c r="H379" s="16" t="s">
        <v>1221</v>
      </c>
      <c r="I379" s="16" t="s">
        <v>1223</v>
      </c>
      <c r="J379" s="16" t="s">
        <v>1026</v>
      </c>
      <c r="K379" s="16" t="s">
        <v>1082</v>
      </c>
      <c r="L379" s="16" t="s">
        <v>1070</v>
      </c>
      <c r="M379" s="16" t="s">
        <v>1083</v>
      </c>
      <c r="N379" s="9">
        <v>12569</v>
      </c>
      <c r="O379" s="9">
        <v>-5</v>
      </c>
      <c r="P379" s="9">
        <v>12700</v>
      </c>
      <c r="Q379" s="9">
        <v>-4.01</v>
      </c>
      <c r="R379" s="9">
        <v>8.1199999999999992</v>
      </c>
      <c r="S379" s="44">
        <v>8.9899999999999994E-2</v>
      </c>
      <c r="T379" s="9">
        <v>13011</v>
      </c>
      <c r="U379" s="9">
        <v>12569</v>
      </c>
      <c r="V379" s="9">
        <v>13590</v>
      </c>
      <c r="W379" s="16" t="s">
        <v>7454</v>
      </c>
      <c r="X379" s="16" t="s">
        <v>7455</v>
      </c>
      <c r="Y379" s="16" t="s">
        <v>2601</v>
      </c>
      <c r="Z379" s="9">
        <v>1.06</v>
      </c>
      <c r="AA379" s="9">
        <v>0.56000000000000005</v>
      </c>
      <c r="AB379" s="9">
        <v>18</v>
      </c>
      <c r="AC379" s="16" t="s">
        <v>1082</v>
      </c>
      <c r="AD379" s="9">
        <v>38.700000000000003</v>
      </c>
      <c r="AE379" s="16" t="s">
        <v>1082</v>
      </c>
      <c r="AF379" s="9">
        <v>0.47</v>
      </c>
      <c r="AG379" s="9">
        <v>-2.15</v>
      </c>
      <c r="AH379" s="9">
        <v>-1.2</v>
      </c>
      <c r="AI379" s="16">
        <v>88.67</v>
      </c>
      <c r="AJ379" s="50">
        <v>100</v>
      </c>
      <c r="AK379" s="9">
        <v>11.329999999999998</v>
      </c>
      <c r="AL379" s="9">
        <v>0</v>
      </c>
      <c r="AM379" s="9">
        <v>-1.1000000000000001</v>
      </c>
      <c r="AN379" s="16" t="s">
        <v>1083</v>
      </c>
      <c r="AO379" s="9">
        <v>-1.4</v>
      </c>
      <c r="AP379" s="16" t="s">
        <v>1083</v>
      </c>
      <c r="AQ379" s="9">
        <v>-12.18</v>
      </c>
      <c r="AR379" s="9">
        <v>-11.56</v>
      </c>
      <c r="AS379" s="9" t="s">
        <v>4269</v>
      </c>
      <c r="AT379" s="44">
        <v>-9.9000000000000008E-3</v>
      </c>
      <c r="AU379" s="16" t="s">
        <v>896</v>
      </c>
      <c r="AV379" s="16" t="s">
        <v>4341</v>
      </c>
      <c r="AW379" s="16" t="s">
        <v>4342</v>
      </c>
      <c r="AX379" s="16" t="s">
        <v>4337</v>
      </c>
      <c r="AY379" s="16" t="s">
        <v>6465</v>
      </c>
      <c r="AZ379" s="9">
        <v>0.65</v>
      </c>
      <c r="BA379" s="32">
        <v>1.15666146230162E-3</v>
      </c>
      <c r="BB379" s="30">
        <v>1.2866089680774399E-2</v>
      </c>
      <c r="BC379" s="52">
        <v>2.89</v>
      </c>
      <c r="BD379" s="16" t="s">
        <v>897</v>
      </c>
      <c r="BE379" s="9">
        <v>100</v>
      </c>
      <c r="BF379" s="9">
        <v>43</v>
      </c>
      <c r="BG379" s="9">
        <v>12569</v>
      </c>
      <c r="BH379" s="16">
        <v>37.74</v>
      </c>
      <c r="BI379" s="16">
        <v>42.61</v>
      </c>
      <c r="BJ379" s="16" t="s">
        <v>4266</v>
      </c>
      <c r="BK379" s="9">
        <v>29000</v>
      </c>
      <c r="BL379" s="9">
        <v>28258</v>
      </c>
      <c r="BM379" s="9">
        <v>12700</v>
      </c>
      <c r="BN379" s="18">
        <v>44192</v>
      </c>
      <c r="BO379" s="9">
        <v>-55.1</v>
      </c>
      <c r="BP379" s="9">
        <v>450</v>
      </c>
      <c r="BQ379" s="16"/>
      <c r="BR379" s="9">
        <v>1.2</v>
      </c>
      <c r="BS379" s="16" t="s">
        <v>1082</v>
      </c>
      <c r="BT379" s="9">
        <v>562.04999999999995</v>
      </c>
      <c r="BU379" s="16" t="s">
        <v>1084</v>
      </c>
      <c r="BV379" s="9">
        <v>1.51</v>
      </c>
      <c r="BW379" s="16" t="s">
        <v>1083</v>
      </c>
      <c r="BX379" s="9">
        <v>-1.51</v>
      </c>
      <c r="BY379" s="16" t="s">
        <v>1083</v>
      </c>
      <c r="BZ379" s="9">
        <v>980</v>
      </c>
      <c r="CA379" s="9">
        <v>468</v>
      </c>
      <c r="CB379" s="9">
        <v>246</v>
      </c>
      <c r="CC379" s="9">
        <v>0.72</v>
      </c>
      <c r="CD379" s="9">
        <v>23.22</v>
      </c>
      <c r="CE379" s="9">
        <v>12569</v>
      </c>
      <c r="CF379" s="9">
        <v>14790</v>
      </c>
      <c r="CG379" s="9">
        <v>1.36</v>
      </c>
      <c r="CH379" s="9">
        <v>24.64</v>
      </c>
      <c r="CI379" s="9">
        <v>16400</v>
      </c>
      <c r="CJ379" s="9">
        <v>11410</v>
      </c>
      <c r="CK379" s="16"/>
      <c r="CL379" s="27"/>
      <c r="CM379" s="16"/>
      <c r="CN379" s="16"/>
      <c r="CO379" s="9">
        <v>281</v>
      </c>
      <c r="CP379" s="9">
        <v>158</v>
      </c>
      <c r="CQ379" s="9">
        <v>96</v>
      </c>
      <c r="CR379" s="9">
        <v>118</v>
      </c>
      <c r="CS379" s="9">
        <v>2594013</v>
      </c>
      <c r="CT379" s="42">
        <v>0</v>
      </c>
      <c r="CU379" s="9">
        <v>0.82</v>
      </c>
      <c r="CV379" s="9">
        <v>3.77</v>
      </c>
      <c r="CW379" s="44">
        <v>-3.3971255091845398E-2</v>
      </c>
      <c r="CX379" s="44">
        <v>-9.9017384731670405E-3</v>
      </c>
      <c r="CY379" s="16">
        <v>7500985</v>
      </c>
      <c r="CZ379" s="9">
        <v>7.91</v>
      </c>
      <c r="DA379" s="9">
        <v>28.38</v>
      </c>
      <c r="DB379" s="9">
        <v>0.28000000000000003</v>
      </c>
      <c r="DC379" s="16">
        <v>1605.85</v>
      </c>
      <c r="DD379" s="16">
        <v>6485030620</v>
      </c>
      <c r="DE379" s="16">
        <v>180497637</v>
      </c>
      <c r="DF379" s="16">
        <v>387245973</v>
      </c>
      <c r="DG379" s="16">
        <v>84472894300</v>
      </c>
      <c r="DH379" s="16">
        <v>95262509500</v>
      </c>
      <c r="DI379" s="16">
        <v>6651409</v>
      </c>
      <c r="DJ379" s="16">
        <v>7500985</v>
      </c>
      <c r="DK379" s="16">
        <v>468</v>
      </c>
      <c r="DL379" s="16">
        <v>246</v>
      </c>
      <c r="DM379" s="16">
        <v>0.46610591093222298</v>
      </c>
      <c r="DN379" s="16">
        <v>10789615200</v>
      </c>
      <c r="DO379" s="16">
        <v>10789615200</v>
      </c>
      <c r="DP379" s="16">
        <v>849576</v>
      </c>
      <c r="DQ379" s="16">
        <v>1</v>
      </c>
      <c r="DR379" s="16"/>
      <c r="DS379" s="16"/>
      <c r="DT379" s="16"/>
      <c r="DU379" s="16"/>
      <c r="DV379" s="16">
        <v>0.89</v>
      </c>
      <c r="DW379" s="16"/>
      <c r="DX379" s="16"/>
      <c r="DY379" s="16"/>
      <c r="DZ379" s="48" t="s">
        <v>842</v>
      </c>
      <c r="EA379" s="9">
        <v>334.2</v>
      </c>
      <c r="EB379" s="16" t="s">
        <v>1082</v>
      </c>
      <c r="EC379" s="9">
        <v>120</v>
      </c>
      <c r="ED379" s="16" t="s">
        <v>4274</v>
      </c>
      <c r="EE379" s="9">
        <v>96.8</v>
      </c>
      <c r="EF379" s="16" t="s">
        <v>4274</v>
      </c>
      <c r="EG379" s="9">
        <v>108.5</v>
      </c>
      <c r="EH379" s="16" t="s">
        <v>4274</v>
      </c>
      <c r="EI379" s="9">
        <v>17.399999999999999</v>
      </c>
      <c r="EJ379" s="16" t="s">
        <v>4274</v>
      </c>
      <c r="EK379" s="9">
        <v>21.1</v>
      </c>
      <c r="EL379" s="16" t="s">
        <v>4274</v>
      </c>
      <c r="EM379" s="9">
        <v>-3.6</v>
      </c>
      <c r="EN379" s="16" t="s">
        <v>4274</v>
      </c>
      <c r="EO379" s="9">
        <v>-2.82</v>
      </c>
      <c r="EP379" s="16">
        <v>0.73</v>
      </c>
      <c r="EQ379" s="16">
        <v>0.59</v>
      </c>
      <c r="ER379" s="16">
        <v>12.9</v>
      </c>
      <c r="ES379" s="16" t="s">
        <v>372</v>
      </c>
      <c r="ET379" s="16">
        <v>21</v>
      </c>
      <c r="EU379" s="16" t="s">
        <v>372</v>
      </c>
      <c r="EV379" s="16">
        <v>-1.62</v>
      </c>
      <c r="EW379" s="16">
        <v>-1.08</v>
      </c>
      <c r="EX379" s="16">
        <v>-1.07</v>
      </c>
      <c r="EY379" s="16">
        <v>80.66</v>
      </c>
      <c r="EZ379" s="50">
        <v>90.44</v>
      </c>
      <c r="FA379" s="16">
        <v>19.340000000000003</v>
      </c>
      <c r="FB379" s="50">
        <v>9.5600000000000023</v>
      </c>
      <c r="FC379" s="16">
        <v>-11.7</v>
      </c>
      <c r="FD379" s="16" t="s">
        <v>4274</v>
      </c>
      <c r="FE379" s="9">
        <v>-7.5</v>
      </c>
      <c r="FF379" s="16" t="s">
        <v>4274</v>
      </c>
      <c r="FG379" s="16">
        <v>185.7</v>
      </c>
      <c r="FH379" s="16" t="s">
        <v>372</v>
      </c>
    </row>
    <row r="380" spans="2:164" ht="18.75" x14ac:dyDescent="0.2">
      <c r="B380" s="16" t="s">
        <v>326</v>
      </c>
      <c r="C380" s="16" t="s">
        <v>812</v>
      </c>
      <c r="D380" s="16" t="s">
        <v>1218</v>
      </c>
      <c r="E380" s="16" t="s">
        <v>1220</v>
      </c>
      <c r="F380" s="16" t="s">
        <v>1219</v>
      </c>
      <c r="G380" s="18">
        <v>44457.520822372688</v>
      </c>
      <c r="H380" s="16" t="s">
        <v>1221</v>
      </c>
      <c r="I380" s="16" t="s">
        <v>1223</v>
      </c>
      <c r="J380" s="16" t="s">
        <v>7456</v>
      </c>
      <c r="K380" s="16" t="s">
        <v>1084</v>
      </c>
      <c r="L380" s="16" t="s">
        <v>944</v>
      </c>
      <c r="M380" s="16" t="s">
        <v>1083</v>
      </c>
      <c r="N380" s="9">
        <v>513080</v>
      </c>
      <c r="O380" s="9">
        <v>-2.88</v>
      </c>
      <c r="P380" s="9">
        <v>516320</v>
      </c>
      <c r="Q380" s="9">
        <v>-2.2599999999999998</v>
      </c>
      <c r="R380" s="9">
        <v>7.36</v>
      </c>
      <c r="S380" s="44">
        <v>0.35799999999999998</v>
      </c>
      <c r="T380" s="9">
        <v>532200</v>
      </c>
      <c r="U380" s="9">
        <v>503350</v>
      </c>
      <c r="V380" s="9">
        <v>540400</v>
      </c>
      <c r="W380" s="16" t="s">
        <v>7457</v>
      </c>
      <c r="X380" s="16" t="s">
        <v>7458</v>
      </c>
      <c r="Y380" s="16" t="s">
        <v>7459</v>
      </c>
      <c r="Z380" s="9">
        <v>0.36</v>
      </c>
      <c r="AA380" s="9">
        <v>0.24</v>
      </c>
      <c r="AB380" s="9">
        <v>8.1</v>
      </c>
      <c r="AC380" s="16" t="s">
        <v>1082</v>
      </c>
      <c r="AD380" s="9">
        <v>11.4</v>
      </c>
      <c r="AE380" s="16" t="s">
        <v>1082</v>
      </c>
      <c r="AF380" s="9">
        <v>0.71</v>
      </c>
      <c r="AG380" s="9">
        <v>-1.4</v>
      </c>
      <c r="AH380" s="9">
        <v>-1.29</v>
      </c>
      <c r="AI380" s="16">
        <v>100</v>
      </c>
      <c r="AJ380" s="50">
        <v>100</v>
      </c>
      <c r="AK380" s="9">
        <v>0</v>
      </c>
      <c r="AL380" s="9">
        <v>0</v>
      </c>
      <c r="AM380" s="9">
        <v>0</v>
      </c>
      <c r="AN380" s="16"/>
      <c r="AO380" s="9">
        <v>560</v>
      </c>
      <c r="AP380" s="16" t="s">
        <v>1082</v>
      </c>
      <c r="AQ380" s="9">
        <v>-8.0299999999999994</v>
      </c>
      <c r="AR380" s="9">
        <v>-5.54</v>
      </c>
      <c r="AS380" s="9" t="s">
        <v>4269</v>
      </c>
      <c r="AT380" s="44">
        <v>-6.1999999999999998E-3</v>
      </c>
      <c r="AU380" s="16" t="s">
        <v>896</v>
      </c>
      <c r="AV380" s="16" t="s">
        <v>4341</v>
      </c>
      <c r="AW380" s="16" t="s">
        <v>4342</v>
      </c>
      <c r="AX380" s="16" t="s">
        <v>4342</v>
      </c>
      <c r="AY380" s="16"/>
      <c r="AZ380" s="9">
        <v>0.26</v>
      </c>
      <c r="BA380" s="32">
        <v>8.3840968161143605E-4</v>
      </c>
      <c r="BB380" s="30">
        <v>2.34192648494815E-3</v>
      </c>
      <c r="BC380" s="52">
        <v>1.6</v>
      </c>
      <c r="BD380" s="16" t="s">
        <v>897</v>
      </c>
      <c r="BE380" s="9">
        <v>100</v>
      </c>
      <c r="BF380" s="9">
        <v>0</v>
      </c>
      <c r="BG380" s="9">
        <v>503350</v>
      </c>
      <c r="BH380" s="16">
        <v>49.75</v>
      </c>
      <c r="BI380" s="16">
        <v>54.18</v>
      </c>
      <c r="BJ380" s="16" t="s">
        <v>4266</v>
      </c>
      <c r="BK380" s="9">
        <v>620000</v>
      </c>
      <c r="BL380" s="9">
        <v>620000</v>
      </c>
      <c r="BM380" s="9">
        <v>516320</v>
      </c>
      <c r="BN380" s="18">
        <v>44436</v>
      </c>
      <c r="BO380" s="9">
        <v>-16.7</v>
      </c>
      <c r="BP380" s="9">
        <v>263</v>
      </c>
      <c r="BQ380" s="16"/>
      <c r="BR380" s="9">
        <v>2.5299999999999998</v>
      </c>
      <c r="BS380" s="16" t="s">
        <v>1084</v>
      </c>
      <c r="BT380" s="9">
        <v>13.39</v>
      </c>
      <c r="BU380" s="16" t="s">
        <v>1082</v>
      </c>
      <c r="BV380" s="9">
        <v>133.63</v>
      </c>
      <c r="BW380" s="16" t="s">
        <v>1082</v>
      </c>
      <c r="BX380" s="9">
        <v>-120.24</v>
      </c>
      <c r="BY380" s="16" t="s">
        <v>1082</v>
      </c>
      <c r="BZ380" s="9">
        <v>682</v>
      </c>
      <c r="CA380" s="9">
        <v>288</v>
      </c>
      <c r="CB380" s="9">
        <v>205</v>
      </c>
      <c r="CC380" s="9">
        <v>0.28000000000000003</v>
      </c>
      <c r="CD380" s="9">
        <v>61.18</v>
      </c>
      <c r="CE380" s="9">
        <v>503350</v>
      </c>
      <c r="CF380" s="9">
        <v>580000</v>
      </c>
      <c r="CG380" s="9">
        <v>37.18</v>
      </c>
      <c r="CH380" s="9">
        <v>20.83</v>
      </c>
      <c r="CI380" s="9">
        <v>620000</v>
      </c>
      <c r="CJ380" s="9">
        <v>344520</v>
      </c>
      <c r="CK380" s="16" t="s">
        <v>1105</v>
      </c>
      <c r="CL380" s="27">
        <v>44476</v>
      </c>
      <c r="CM380" s="16" t="s">
        <v>375</v>
      </c>
      <c r="CN380" s="16" t="s">
        <v>1099</v>
      </c>
      <c r="CO380" s="9">
        <v>452</v>
      </c>
      <c r="CP380" s="9">
        <v>306</v>
      </c>
      <c r="CQ380" s="9">
        <v>368</v>
      </c>
      <c r="CR380" s="9">
        <v>323</v>
      </c>
      <c r="CS380" s="9">
        <v>28395</v>
      </c>
      <c r="CT380" s="42">
        <v>23.57</v>
      </c>
      <c r="CU380" s="9">
        <v>0.28000000000000003</v>
      </c>
      <c r="CV380" s="9">
        <v>6.95</v>
      </c>
      <c r="CW380" s="44">
        <v>-3.5926343479894797E-2</v>
      </c>
      <c r="CX380" s="44">
        <v>-6.1332273269350899E-3</v>
      </c>
      <c r="CY380" s="16">
        <v>45419</v>
      </c>
      <c r="CZ380" s="9">
        <v>7.9</v>
      </c>
      <c r="DA380" s="9">
        <v>7.46</v>
      </c>
      <c r="DB380" s="9">
        <v>1.06</v>
      </c>
      <c r="DC380" s="16">
        <v>65361</v>
      </c>
      <c r="DD380" s="16">
        <v>54172800</v>
      </c>
      <c r="DE380" s="16">
        <v>81426173</v>
      </c>
      <c r="DF380" s="16">
        <v>114393844</v>
      </c>
      <c r="DG380" s="16">
        <v>23450738080</v>
      </c>
      <c r="DH380" s="16">
        <v>23450738080</v>
      </c>
      <c r="DI380" s="16">
        <v>45419</v>
      </c>
      <c r="DJ380" s="16">
        <v>45419</v>
      </c>
      <c r="DK380" s="16">
        <v>288</v>
      </c>
      <c r="DL380" s="16">
        <v>205</v>
      </c>
      <c r="DM380" s="16">
        <v>0.71180554960632303</v>
      </c>
      <c r="DN380" s="16"/>
      <c r="DO380" s="16"/>
      <c r="DP380" s="16"/>
      <c r="DQ380" s="16"/>
      <c r="DR380" s="16"/>
      <c r="DS380" s="16"/>
      <c r="DT380" s="16"/>
      <c r="DU380" s="16"/>
      <c r="DV380" s="16">
        <v>1</v>
      </c>
      <c r="DW380" s="16"/>
      <c r="DX380" s="16"/>
      <c r="DY380" s="16"/>
      <c r="DZ380" s="48" t="s">
        <v>812</v>
      </c>
      <c r="EA380" s="9">
        <v>479.4</v>
      </c>
      <c r="EB380" s="16" t="s">
        <v>1082</v>
      </c>
      <c r="EC380" s="9">
        <v>625</v>
      </c>
      <c r="ED380" s="16" t="s">
        <v>4274</v>
      </c>
      <c r="EE380" s="9">
        <v>367.8</v>
      </c>
      <c r="EF380" s="16" t="s">
        <v>4274</v>
      </c>
      <c r="EG380" s="9">
        <v>533.1</v>
      </c>
      <c r="EH380" s="16" t="s">
        <v>4274</v>
      </c>
      <c r="EI380" s="9">
        <v>24.2</v>
      </c>
      <c r="EJ380" s="16" t="s">
        <v>4274</v>
      </c>
      <c r="EK380" s="9">
        <v>36.1</v>
      </c>
      <c r="EL380" s="16" t="s">
        <v>4274</v>
      </c>
      <c r="EM380" s="9">
        <v>-11.8</v>
      </c>
      <c r="EN380" s="16" t="s">
        <v>4274</v>
      </c>
      <c r="EO380" s="9">
        <v>-3.03</v>
      </c>
      <c r="EP380" s="16">
        <v>0.43</v>
      </c>
      <c r="EQ380" s="16">
        <v>0.56000000000000005</v>
      </c>
      <c r="ER380" s="16">
        <v>11.1</v>
      </c>
      <c r="ES380" s="16" t="s">
        <v>372</v>
      </c>
      <c r="ET380" s="16">
        <v>17.100000000000001</v>
      </c>
      <c r="EU380" s="16" t="s">
        <v>372</v>
      </c>
      <c r="EV380" s="16">
        <v>-1.54</v>
      </c>
      <c r="EW380" s="16">
        <v>-1.1000000000000001</v>
      </c>
      <c r="EX380" s="16">
        <v>-1.1399999999999999</v>
      </c>
      <c r="EY380" s="16">
        <v>58.85</v>
      </c>
      <c r="EZ380" s="50">
        <v>85.29</v>
      </c>
      <c r="FA380" s="16">
        <v>41.15</v>
      </c>
      <c r="FB380" s="50">
        <v>14.709999999999994</v>
      </c>
      <c r="FC380" s="16">
        <v>-162.19999999999999</v>
      </c>
      <c r="FD380" s="16" t="s">
        <v>4274</v>
      </c>
      <c r="FE380" s="9">
        <v>-104</v>
      </c>
      <c r="FF380" s="16" t="s">
        <v>4274</v>
      </c>
      <c r="FG380" s="16">
        <v>-92.7</v>
      </c>
      <c r="FH380" s="16" t="s">
        <v>4274</v>
      </c>
    </row>
    <row r="381" spans="2:164" ht="18.75" x14ac:dyDescent="0.2">
      <c r="B381" s="16" t="s">
        <v>147</v>
      </c>
      <c r="C381" s="16" t="s">
        <v>912</v>
      </c>
      <c r="D381" s="16" t="s">
        <v>1218</v>
      </c>
      <c r="E381" s="16" t="s">
        <v>1224</v>
      </c>
      <c r="F381" s="16" t="s">
        <v>1219</v>
      </c>
      <c r="G381" s="18">
        <v>44457.520749317133</v>
      </c>
      <c r="H381" s="16" t="s">
        <v>1221</v>
      </c>
      <c r="I381" s="16" t="s">
        <v>1223</v>
      </c>
      <c r="J381" s="16" t="s">
        <v>922</v>
      </c>
      <c r="K381" s="16" t="s">
        <v>1082</v>
      </c>
      <c r="L381" s="16" t="s">
        <v>953</v>
      </c>
      <c r="M381" s="16" t="s">
        <v>1083</v>
      </c>
      <c r="N381" s="9">
        <v>18130</v>
      </c>
      <c r="O381" s="9">
        <v>3.25</v>
      </c>
      <c r="P381" s="9">
        <v>18080</v>
      </c>
      <c r="Q381" s="9">
        <v>2.96</v>
      </c>
      <c r="R381" s="9">
        <v>5.26</v>
      </c>
      <c r="S381" s="44">
        <v>0.1641</v>
      </c>
      <c r="T381" s="9">
        <v>17800</v>
      </c>
      <c r="U381" s="9">
        <v>17500</v>
      </c>
      <c r="V381" s="9">
        <v>18420</v>
      </c>
      <c r="W381" s="16" t="s">
        <v>2777</v>
      </c>
      <c r="X381" s="16" t="s">
        <v>6649</v>
      </c>
      <c r="Y381" s="16" t="s">
        <v>2983</v>
      </c>
      <c r="Z381" s="9">
        <v>2.2799999999999998</v>
      </c>
      <c r="AA381" s="9">
        <v>1.04</v>
      </c>
      <c r="AB381" s="9">
        <v>20.6</v>
      </c>
      <c r="AC381" s="16" t="s">
        <v>1082</v>
      </c>
      <c r="AD381" s="9">
        <v>11.7</v>
      </c>
      <c r="AE381" s="16" t="s">
        <v>1082</v>
      </c>
      <c r="AF381" s="9">
        <v>1.76</v>
      </c>
      <c r="AG381" s="9">
        <v>1.76</v>
      </c>
      <c r="AH381" s="9">
        <v>1.42</v>
      </c>
      <c r="AI381" s="16">
        <v>100</v>
      </c>
      <c r="AJ381" s="50">
        <v>97.22</v>
      </c>
      <c r="AK381" s="9">
        <v>0</v>
      </c>
      <c r="AL381" s="9">
        <v>2.7800000000000011</v>
      </c>
      <c r="AM381" s="9">
        <v>79.599999999999994</v>
      </c>
      <c r="AN381" s="16" t="s">
        <v>1082</v>
      </c>
      <c r="AO381" s="9">
        <v>-287.2</v>
      </c>
      <c r="AP381" s="16" t="s">
        <v>1082</v>
      </c>
      <c r="AQ381" s="9">
        <v>2.2000000000000002</v>
      </c>
      <c r="AR381" s="9">
        <v>0.55000000000000004</v>
      </c>
      <c r="AS381" s="9" t="s">
        <v>4269</v>
      </c>
      <c r="AT381" s="44">
        <v>2.8999999999999998E-3</v>
      </c>
      <c r="AU381" s="16" t="s">
        <v>896</v>
      </c>
      <c r="AV381" s="16" t="s">
        <v>4342</v>
      </c>
      <c r="AW381" s="16" t="s">
        <v>4342</v>
      </c>
      <c r="AX381" s="16" t="s">
        <v>4342</v>
      </c>
      <c r="AY381" s="16"/>
      <c r="AZ381" s="9">
        <v>1.01</v>
      </c>
      <c r="BA381" s="32">
        <v>5.7610727272727302E-4</v>
      </c>
      <c r="BB381" s="30">
        <v>3.51070854800288E-3</v>
      </c>
      <c r="BC381" s="52">
        <v>1.44</v>
      </c>
      <c r="BD381" s="16" t="s">
        <v>897</v>
      </c>
      <c r="BE381" s="9">
        <v>14</v>
      </c>
      <c r="BF381" s="9">
        <v>100</v>
      </c>
      <c r="BG381" s="9">
        <v>16000</v>
      </c>
      <c r="BH381" s="16">
        <v>60.16</v>
      </c>
      <c r="BI381" s="16">
        <v>54.61</v>
      </c>
      <c r="BJ381" s="16" t="s">
        <v>4265</v>
      </c>
      <c r="BK381" s="9">
        <v>37360</v>
      </c>
      <c r="BL381" s="9">
        <v>35558</v>
      </c>
      <c r="BM381" s="9">
        <v>18080</v>
      </c>
      <c r="BN381" s="18">
        <v>44052</v>
      </c>
      <c r="BO381" s="9">
        <v>-49.2</v>
      </c>
      <c r="BP381" s="9">
        <v>23</v>
      </c>
      <c r="BQ381" s="16" t="s">
        <v>1084</v>
      </c>
      <c r="BR381" s="9">
        <v>128.11000000000001</v>
      </c>
      <c r="BS381" s="16" t="s">
        <v>1084</v>
      </c>
      <c r="BT381" s="9">
        <v>41.61</v>
      </c>
      <c r="BU381" s="16" t="s">
        <v>1082</v>
      </c>
      <c r="BV381" s="9">
        <v>232.7</v>
      </c>
      <c r="BW381" s="16" t="s">
        <v>1082</v>
      </c>
      <c r="BX381" s="9">
        <v>-191.09</v>
      </c>
      <c r="BY381" s="16" t="s">
        <v>1082</v>
      </c>
      <c r="BZ381" s="9">
        <v>619</v>
      </c>
      <c r="CA381" s="9">
        <v>139</v>
      </c>
      <c r="CB381" s="9">
        <v>238</v>
      </c>
      <c r="CC381" s="9">
        <v>0.86</v>
      </c>
      <c r="CD381" s="9">
        <v>91.22</v>
      </c>
      <c r="CE381" s="9">
        <v>16520</v>
      </c>
      <c r="CF381" s="9">
        <v>18420</v>
      </c>
      <c r="CG381" s="9">
        <v>26.69</v>
      </c>
      <c r="CH381" s="9">
        <v>3.53</v>
      </c>
      <c r="CI381" s="9">
        <v>18770</v>
      </c>
      <c r="CJ381" s="9">
        <v>11480</v>
      </c>
      <c r="CK381" s="16"/>
      <c r="CL381" s="27"/>
      <c r="CM381" s="16"/>
      <c r="CN381" s="16"/>
      <c r="CO381" s="9">
        <v>298</v>
      </c>
      <c r="CP381" s="9">
        <v>307</v>
      </c>
      <c r="CQ381" s="9">
        <v>278</v>
      </c>
      <c r="CR381" s="9">
        <v>237</v>
      </c>
      <c r="CS381" s="9">
        <v>1100000</v>
      </c>
      <c r="CT381" s="42">
        <v>11.1</v>
      </c>
      <c r="CU381" s="9">
        <v>0.5</v>
      </c>
      <c r="CV381" s="9">
        <v>4.28</v>
      </c>
      <c r="CW381" s="44">
        <v>1.8539325842696599E-2</v>
      </c>
      <c r="CX381" s="44">
        <v>2.8473804100227801E-3</v>
      </c>
      <c r="CY381" s="16">
        <v>1584295</v>
      </c>
      <c r="CZ381" s="9">
        <v>8.49</v>
      </c>
      <c r="DA381" s="9">
        <v>-16.52</v>
      </c>
      <c r="DB381" s="9">
        <v>-0.51</v>
      </c>
      <c r="DC381" s="16">
        <v>2129</v>
      </c>
      <c r="DD381" s="16">
        <v>2750000000</v>
      </c>
      <c r="DE381" s="16">
        <v>206072328</v>
      </c>
      <c r="DF381" s="16">
        <v>117010645</v>
      </c>
      <c r="DG381" s="16">
        <v>28644053600</v>
      </c>
      <c r="DH381" s="16">
        <v>27848533600</v>
      </c>
      <c r="DI381" s="16">
        <v>1584295</v>
      </c>
      <c r="DJ381" s="16">
        <v>1540295</v>
      </c>
      <c r="DK381" s="16">
        <v>139</v>
      </c>
      <c r="DL381" s="16">
        <v>238</v>
      </c>
      <c r="DM381" s="16">
        <v>1.76114171492688</v>
      </c>
      <c r="DN381" s="16"/>
      <c r="DO381" s="16"/>
      <c r="DP381" s="16"/>
      <c r="DQ381" s="16"/>
      <c r="DR381" s="16">
        <v>795520000</v>
      </c>
      <c r="DS381" s="16">
        <v>795520000</v>
      </c>
      <c r="DT381" s="16">
        <v>44000</v>
      </c>
      <c r="DU381" s="16">
        <v>1</v>
      </c>
      <c r="DV381" s="16">
        <v>1.03</v>
      </c>
      <c r="DW381" s="16"/>
      <c r="DX381" s="16"/>
      <c r="DY381" s="16"/>
      <c r="DZ381" s="48" t="s">
        <v>912</v>
      </c>
      <c r="EA381" s="9">
        <v>938</v>
      </c>
      <c r="EB381" s="16" t="s">
        <v>1082</v>
      </c>
      <c r="EC381" s="9">
        <v>498.4</v>
      </c>
      <c r="ED381" s="16" t="s">
        <v>4274</v>
      </c>
      <c r="EE381" s="9">
        <v>340.9</v>
      </c>
      <c r="EF381" s="16" t="s">
        <v>4274</v>
      </c>
      <c r="EG381" s="9">
        <v>331.6</v>
      </c>
      <c r="EH381" s="16" t="s">
        <v>4274</v>
      </c>
      <c r="EI381" s="9">
        <v>8.6</v>
      </c>
      <c r="EJ381" s="16" t="s">
        <v>4274</v>
      </c>
      <c r="EK381" s="9">
        <v>64.099999999999994</v>
      </c>
      <c r="EL381" s="16" t="s">
        <v>4274</v>
      </c>
      <c r="EM381" s="9">
        <v>-55.5</v>
      </c>
      <c r="EN381" s="16" t="s">
        <v>4274</v>
      </c>
      <c r="EO381" s="9">
        <v>-3.05</v>
      </c>
      <c r="EP381" s="16">
        <v>1.29</v>
      </c>
      <c r="EQ381" s="16">
        <v>0.97</v>
      </c>
      <c r="ER381" s="16">
        <v>17.7</v>
      </c>
      <c r="ES381" s="16" t="s">
        <v>372</v>
      </c>
      <c r="ET381" s="16">
        <v>14.2</v>
      </c>
      <c r="EU381" s="16" t="s">
        <v>372</v>
      </c>
      <c r="EV381" s="16">
        <v>1.25</v>
      </c>
      <c r="EW381" s="16">
        <v>1.18</v>
      </c>
      <c r="EX381" s="16">
        <v>1.3</v>
      </c>
      <c r="EY381" s="16">
        <v>68.41</v>
      </c>
      <c r="EZ381" s="50">
        <v>66.53</v>
      </c>
      <c r="FA381" s="16">
        <v>31.590000000000003</v>
      </c>
      <c r="FB381" s="50">
        <v>33.47</v>
      </c>
      <c r="FC381" s="16">
        <v>17.3</v>
      </c>
      <c r="FD381" s="16" t="s">
        <v>4274</v>
      </c>
      <c r="FE381" s="9">
        <v>-33.4</v>
      </c>
      <c r="FF381" s="16" t="s">
        <v>4274</v>
      </c>
      <c r="FG381" s="16">
        <v>-13.5</v>
      </c>
      <c r="FH381" s="16" t="s">
        <v>4274</v>
      </c>
    </row>
    <row r="382" spans="2:164" ht="18.75" x14ac:dyDescent="0.2">
      <c r="B382" s="16" t="s">
        <v>458</v>
      </c>
      <c r="C382" s="16" t="s">
        <v>842</v>
      </c>
      <c r="D382" s="16" t="s">
        <v>97</v>
      </c>
      <c r="E382" s="16" t="s">
        <v>1228</v>
      </c>
      <c r="F382" s="16" t="s">
        <v>1219</v>
      </c>
      <c r="G382" s="18">
        <v>44457.520592893517</v>
      </c>
      <c r="H382" s="16" t="s">
        <v>1225</v>
      </c>
      <c r="I382" s="16" t="s">
        <v>1226</v>
      </c>
      <c r="J382" s="16" t="s">
        <v>1043</v>
      </c>
      <c r="K382" s="16" t="s">
        <v>1082</v>
      </c>
      <c r="L382" s="16" t="s">
        <v>794</v>
      </c>
      <c r="M382" s="16" t="s">
        <v>1083</v>
      </c>
      <c r="N382" s="9">
        <v>3426</v>
      </c>
      <c r="O382" s="9">
        <v>-2.86</v>
      </c>
      <c r="P382" s="9">
        <v>3383</v>
      </c>
      <c r="Q382" s="9">
        <v>-4.08</v>
      </c>
      <c r="R382" s="9">
        <v>5.94</v>
      </c>
      <c r="S382" s="44">
        <v>0.39900000000000002</v>
      </c>
      <c r="T382" s="9">
        <v>3430</v>
      </c>
      <c r="U382" s="9">
        <v>3351</v>
      </c>
      <c r="V382" s="9">
        <v>3550</v>
      </c>
      <c r="W382" s="16" t="s">
        <v>3380</v>
      </c>
      <c r="X382" s="16" t="s">
        <v>7460</v>
      </c>
      <c r="Y382" s="16" t="s">
        <v>7461</v>
      </c>
      <c r="Z382" s="9">
        <v>1.23</v>
      </c>
      <c r="AA382" s="9">
        <v>0.5</v>
      </c>
      <c r="AB382" s="9">
        <v>8</v>
      </c>
      <c r="AC382" s="16" t="s">
        <v>1082</v>
      </c>
      <c r="AD382" s="9">
        <v>15.8</v>
      </c>
      <c r="AE382" s="16" t="s">
        <v>1082</v>
      </c>
      <c r="AF382" s="9"/>
      <c r="AG382" s="9">
        <v>-1.99</v>
      </c>
      <c r="AH382" s="9">
        <v>1.24</v>
      </c>
      <c r="AI382" s="16">
        <v>82.44</v>
      </c>
      <c r="AJ382" s="50">
        <v>100</v>
      </c>
      <c r="AK382" s="9">
        <v>17.560000000000002</v>
      </c>
      <c r="AL382" s="9">
        <v>0</v>
      </c>
      <c r="AM382" s="9">
        <v>-591.9</v>
      </c>
      <c r="AN382" s="16" t="s">
        <v>1082</v>
      </c>
      <c r="AO382" s="9">
        <v>44.5</v>
      </c>
      <c r="AP382" s="16" t="s">
        <v>1082</v>
      </c>
      <c r="AQ382" s="9">
        <v>-15.68</v>
      </c>
      <c r="AR382" s="9">
        <v>-7.78</v>
      </c>
      <c r="AS382" s="9" t="s">
        <v>4269</v>
      </c>
      <c r="AT382" s="44">
        <v>1.2200000000000001E-2</v>
      </c>
      <c r="AU382" s="16" t="s">
        <v>23</v>
      </c>
      <c r="AV382" s="16" t="s">
        <v>4341</v>
      </c>
      <c r="AW382" s="16" t="s">
        <v>4337</v>
      </c>
      <c r="AX382" s="16" t="s">
        <v>4341</v>
      </c>
      <c r="AY382" s="16"/>
      <c r="AZ382" s="9"/>
      <c r="BA382" s="32">
        <v>6.6450086666666698E-3</v>
      </c>
      <c r="BB382" s="30">
        <v>1.6654157059315E-2</v>
      </c>
      <c r="BC382" s="52">
        <v>2.34</v>
      </c>
      <c r="BD382" s="16" t="s">
        <v>897</v>
      </c>
      <c r="BE382" s="9">
        <v>0</v>
      </c>
      <c r="BF382" s="9">
        <v>0</v>
      </c>
      <c r="BG382" s="9">
        <v>0</v>
      </c>
      <c r="BH382" s="16">
        <v>0</v>
      </c>
      <c r="BI382" s="16">
        <v>0</v>
      </c>
      <c r="BJ382" s="16" t="s">
        <v>4264</v>
      </c>
      <c r="BK382" s="9">
        <v>13840</v>
      </c>
      <c r="BL382" s="9">
        <v>13919</v>
      </c>
      <c r="BM382" s="9">
        <v>3383</v>
      </c>
      <c r="BN382" s="18">
        <v>44033</v>
      </c>
      <c r="BO382" s="9">
        <v>-75.7</v>
      </c>
      <c r="BP382" s="9">
        <v>159.94999999999999</v>
      </c>
      <c r="BQ382" s="16" t="s">
        <v>1084</v>
      </c>
      <c r="BR382" s="9">
        <v>177.44</v>
      </c>
      <c r="BS382" s="16" t="s">
        <v>1084</v>
      </c>
      <c r="BT382" s="9">
        <v>53.84</v>
      </c>
      <c r="BU382" s="16" t="s">
        <v>1082</v>
      </c>
      <c r="BV382" s="9">
        <v>60.89</v>
      </c>
      <c r="BW382" s="16" t="s">
        <v>1082</v>
      </c>
      <c r="BX382" s="9">
        <v>-7.05</v>
      </c>
      <c r="BY382" s="16" t="s">
        <v>1082</v>
      </c>
      <c r="BZ382" s="9">
        <v>738</v>
      </c>
      <c r="CA382" s="9">
        <v>349</v>
      </c>
      <c r="CB382" s="9">
        <v>213</v>
      </c>
      <c r="CC382" s="9">
        <v>0.56999999999999995</v>
      </c>
      <c r="CD382" s="9">
        <v>8.6300000000000008</v>
      </c>
      <c r="CE382" s="9">
        <v>3351</v>
      </c>
      <c r="CF382" s="9">
        <v>4168</v>
      </c>
      <c r="CG382" s="9">
        <v>3.75</v>
      </c>
      <c r="CH382" s="9">
        <v>23.17</v>
      </c>
      <c r="CI382" s="9">
        <v>4738</v>
      </c>
      <c r="CJ382" s="9">
        <v>3302</v>
      </c>
      <c r="CK382" s="16" t="s">
        <v>1102</v>
      </c>
      <c r="CL382" s="27">
        <v>44447</v>
      </c>
      <c r="CM382" s="16" t="s">
        <v>1103</v>
      </c>
      <c r="CN382" s="16" t="s">
        <v>1128</v>
      </c>
      <c r="CO382" s="9">
        <v>576</v>
      </c>
      <c r="CP382" s="9">
        <v>638</v>
      </c>
      <c r="CQ382" s="9">
        <v>603</v>
      </c>
      <c r="CR382" s="9">
        <v>573</v>
      </c>
      <c r="CS382" s="9">
        <v>4252907</v>
      </c>
      <c r="CT382" s="42">
        <v>100</v>
      </c>
      <c r="CU382" s="9">
        <v>0.05</v>
      </c>
      <c r="CV382" s="9">
        <v>-6.81</v>
      </c>
      <c r="CW382" s="44">
        <v>-1.1661807580174901E-3</v>
      </c>
      <c r="CX382" s="44">
        <v>1.2191664303941E-2</v>
      </c>
      <c r="CY382" s="16">
        <v>9967513</v>
      </c>
      <c r="CZ382" s="9">
        <v>-4.2</v>
      </c>
      <c r="DA382" s="9">
        <v>28.38</v>
      </c>
      <c r="DB382" s="9">
        <v>-0.15</v>
      </c>
      <c r="DC382" s="16">
        <v>-805</v>
      </c>
      <c r="DD382" s="16">
        <v>1500000000</v>
      </c>
      <c r="DE382" s="16">
        <v>79655720</v>
      </c>
      <c r="DF382" s="16">
        <v>158310312</v>
      </c>
      <c r="DG382" s="16">
        <v>27799846479</v>
      </c>
      <c r="DH382" s="16">
        <v>33720096479</v>
      </c>
      <c r="DI382" s="16">
        <v>8217513</v>
      </c>
      <c r="DJ382" s="16">
        <v>9967513</v>
      </c>
      <c r="DK382" s="16">
        <v>349</v>
      </c>
      <c r="DL382" s="16">
        <v>213</v>
      </c>
      <c r="DM382" s="16">
        <v>0.50316191657811904</v>
      </c>
      <c r="DN382" s="16">
        <v>2960125000</v>
      </c>
      <c r="DO382" s="16">
        <v>5920250000</v>
      </c>
      <c r="DP382" s="16">
        <v>1750000</v>
      </c>
      <c r="DQ382" s="16">
        <v>2</v>
      </c>
      <c r="DR382" s="16"/>
      <c r="DS382" s="16"/>
      <c r="DT382" s="16"/>
      <c r="DU382" s="16"/>
      <c r="DV382" s="16">
        <v>0.82</v>
      </c>
      <c r="DW382" s="16"/>
      <c r="DX382" s="16"/>
      <c r="DY382" s="16"/>
      <c r="DZ382" s="48" t="s">
        <v>842</v>
      </c>
      <c r="EA382" s="9">
        <v>334.2</v>
      </c>
      <c r="EB382" s="16" t="s">
        <v>1082</v>
      </c>
      <c r="EC382" s="9">
        <v>120</v>
      </c>
      <c r="ED382" s="16" t="s">
        <v>4274</v>
      </c>
      <c r="EE382" s="9">
        <v>96.8</v>
      </c>
      <c r="EF382" s="16" t="s">
        <v>4274</v>
      </c>
      <c r="EG382" s="9">
        <v>108.5</v>
      </c>
      <c r="EH382" s="16" t="s">
        <v>4274</v>
      </c>
      <c r="EI382" s="9">
        <v>17.399999999999999</v>
      </c>
      <c r="EJ382" s="16" t="s">
        <v>4274</v>
      </c>
      <c r="EK382" s="9">
        <v>21.1</v>
      </c>
      <c r="EL382" s="16" t="s">
        <v>4274</v>
      </c>
      <c r="EM382" s="9">
        <v>-3.6</v>
      </c>
      <c r="EN382" s="16" t="s">
        <v>4274</v>
      </c>
      <c r="EO382" s="9">
        <v>-2.82</v>
      </c>
      <c r="EP382" s="16">
        <v>0.73</v>
      </c>
      <c r="EQ382" s="16">
        <v>0.59</v>
      </c>
      <c r="ER382" s="16">
        <v>12.9</v>
      </c>
      <c r="ES382" s="16" t="s">
        <v>372</v>
      </c>
      <c r="ET382" s="16">
        <v>21</v>
      </c>
      <c r="EU382" s="16" t="s">
        <v>372</v>
      </c>
      <c r="EV382" s="16">
        <v>-1.62</v>
      </c>
      <c r="EW382" s="16">
        <v>-1.08</v>
      </c>
      <c r="EX382" s="16">
        <v>-1.07</v>
      </c>
      <c r="EY382" s="16">
        <v>80.66</v>
      </c>
      <c r="EZ382" s="50">
        <v>90.44</v>
      </c>
      <c r="FA382" s="16">
        <v>19.340000000000003</v>
      </c>
      <c r="FB382" s="50">
        <v>9.5600000000000023</v>
      </c>
      <c r="FC382" s="16">
        <v>-11.7</v>
      </c>
      <c r="FD382" s="16" t="s">
        <v>4274</v>
      </c>
      <c r="FE382" s="9">
        <v>-7.5</v>
      </c>
      <c r="FF382" s="16" t="s">
        <v>4274</v>
      </c>
      <c r="FG382" s="16">
        <v>185.7</v>
      </c>
      <c r="FH382" s="16" t="s">
        <v>372</v>
      </c>
    </row>
    <row r="383" spans="2:164" ht="18.75" x14ac:dyDescent="0.2">
      <c r="B383" s="16" t="s">
        <v>1009</v>
      </c>
      <c r="C383" s="16" t="s">
        <v>844</v>
      </c>
      <c r="D383" s="16" t="s">
        <v>97</v>
      </c>
      <c r="E383" s="16" t="s">
        <v>1227</v>
      </c>
      <c r="F383" s="16" t="s">
        <v>1219</v>
      </c>
      <c r="G383" s="18">
        <v>44457.520813449075</v>
      </c>
      <c r="H383" s="16" t="s">
        <v>1225</v>
      </c>
      <c r="I383" s="16" t="s">
        <v>1222</v>
      </c>
      <c r="J383" s="16" t="s">
        <v>7462</v>
      </c>
      <c r="K383" s="16" t="s">
        <v>1082</v>
      </c>
      <c r="L383" s="16" t="s">
        <v>1071</v>
      </c>
      <c r="M383" s="16" t="s">
        <v>1083</v>
      </c>
      <c r="N383" s="9">
        <v>2167</v>
      </c>
      <c r="O383" s="9">
        <v>2.46</v>
      </c>
      <c r="P383" s="9">
        <v>2163</v>
      </c>
      <c r="Q383" s="9">
        <v>2.27</v>
      </c>
      <c r="R383" s="9">
        <v>6.14</v>
      </c>
      <c r="S383" s="44"/>
      <c r="T383" s="9">
        <v>2052</v>
      </c>
      <c r="U383" s="9">
        <v>2052</v>
      </c>
      <c r="V383" s="9">
        <v>2178</v>
      </c>
      <c r="W383" s="16" t="s">
        <v>7463</v>
      </c>
      <c r="X383" s="16" t="s">
        <v>7464</v>
      </c>
      <c r="Y383" s="16" t="s">
        <v>7465</v>
      </c>
      <c r="Z383" s="9">
        <v>1.97</v>
      </c>
      <c r="AA383" s="9">
        <v>3.13</v>
      </c>
      <c r="AB383" s="9">
        <v>17.5</v>
      </c>
      <c r="AC383" s="16" t="s">
        <v>1082</v>
      </c>
      <c r="AD383" s="9">
        <v>18.5</v>
      </c>
      <c r="AE383" s="16" t="s">
        <v>1082</v>
      </c>
      <c r="AF383" s="9">
        <v>0.95</v>
      </c>
      <c r="AG383" s="9">
        <v>-1.05</v>
      </c>
      <c r="AH383" s="9">
        <v>1.08</v>
      </c>
      <c r="AI383" s="16">
        <v>88.04</v>
      </c>
      <c r="AJ383" s="50">
        <v>62.77</v>
      </c>
      <c r="AK383" s="9">
        <v>11.959999999999994</v>
      </c>
      <c r="AL383" s="9">
        <v>37.229999999999997</v>
      </c>
      <c r="AM383" s="9">
        <v>2.4</v>
      </c>
      <c r="AN383" s="16" t="s">
        <v>1083</v>
      </c>
      <c r="AO383" s="9">
        <v>618.29999999999995</v>
      </c>
      <c r="AP383" s="16" t="s">
        <v>1082</v>
      </c>
      <c r="AQ383" s="9">
        <v>-0.69</v>
      </c>
      <c r="AR383" s="9">
        <v>10.9</v>
      </c>
      <c r="AS383" s="9" t="s">
        <v>4269</v>
      </c>
      <c r="AT383" s="44">
        <v>1.9E-3</v>
      </c>
      <c r="AU383" s="16" t="s">
        <v>896</v>
      </c>
      <c r="AV383" s="16" t="s">
        <v>4336</v>
      </c>
      <c r="AW383" s="16" t="s">
        <v>4342</v>
      </c>
      <c r="AX383" s="16" t="s">
        <v>4341</v>
      </c>
      <c r="AY383" s="16"/>
      <c r="AZ383" s="9">
        <v>3.13</v>
      </c>
      <c r="BA383" s="32">
        <v>1.7409936800000001E-2</v>
      </c>
      <c r="BB383" s="30"/>
      <c r="BC383" s="52">
        <v>9.2100000000000009</v>
      </c>
      <c r="BD383" s="16" t="s">
        <v>897</v>
      </c>
      <c r="BE383" s="9">
        <v>29</v>
      </c>
      <c r="BF383" s="9">
        <v>71</v>
      </c>
      <c r="BG383" s="9">
        <v>1946</v>
      </c>
      <c r="BH383" s="16">
        <v>63.36</v>
      </c>
      <c r="BI383" s="16">
        <v>58.19</v>
      </c>
      <c r="BJ383" s="16" t="s">
        <v>4265</v>
      </c>
      <c r="BK383" s="9">
        <v>7374</v>
      </c>
      <c r="BL383" s="9">
        <v>7344</v>
      </c>
      <c r="BM383" s="9">
        <v>2163</v>
      </c>
      <c r="BN383" s="18">
        <v>44045</v>
      </c>
      <c r="BO383" s="9">
        <v>-70.599999999999994</v>
      </c>
      <c r="BP383" s="9">
        <v>467.76</v>
      </c>
      <c r="BQ383" s="16" t="s">
        <v>1084</v>
      </c>
      <c r="BR383" s="9">
        <v>786.65</v>
      </c>
      <c r="BS383" s="16" t="s">
        <v>1084</v>
      </c>
      <c r="BT383" s="9">
        <v>100.55</v>
      </c>
      <c r="BU383" s="16" t="s">
        <v>1082</v>
      </c>
      <c r="BV383" s="9">
        <v>170.65</v>
      </c>
      <c r="BW383" s="16" t="s">
        <v>1082</v>
      </c>
      <c r="BX383" s="9">
        <v>-70.11</v>
      </c>
      <c r="BY383" s="16" t="s">
        <v>1082</v>
      </c>
      <c r="BZ383" s="9">
        <v>1411</v>
      </c>
      <c r="CA383" s="9">
        <v>473</v>
      </c>
      <c r="CB383" s="9">
        <v>320</v>
      </c>
      <c r="CC383" s="9">
        <v>3.57</v>
      </c>
      <c r="CD383" s="9">
        <v>81.650000000000006</v>
      </c>
      <c r="CE383" s="9">
        <v>2034</v>
      </c>
      <c r="CF383" s="9">
        <v>2247</v>
      </c>
      <c r="CG383" s="9">
        <v>19.649999999999999</v>
      </c>
      <c r="CH383" s="9">
        <v>3.69</v>
      </c>
      <c r="CI383" s="9">
        <v>2247</v>
      </c>
      <c r="CJ383" s="9">
        <v>1811</v>
      </c>
      <c r="CK383" s="16"/>
      <c r="CL383" s="27"/>
      <c r="CM383" s="16"/>
      <c r="CN383" s="16"/>
      <c r="CO383" s="9">
        <v>347</v>
      </c>
      <c r="CP383" s="9">
        <v>533</v>
      </c>
      <c r="CQ383" s="9">
        <v>550</v>
      </c>
      <c r="CR383" s="9">
        <v>521</v>
      </c>
      <c r="CS383" s="9">
        <v>4728133</v>
      </c>
      <c r="CT383" s="42">
        <v>62.26</v>
      </c>
      <c r="CU383" s="9">
        <v>0</v>
      </c>
      <c r="CV383" s="9">
        <v>2.11</v>
      </c>
      <c r="CW383" s="44">
        <v>5.6042884990253401E-2</v>
      </c>
      <c r="CX383" s="44">
        <v>1.8912529550827401E-3</v>
      </c>
      <c r="CY383" s="16">
        <v>43524842</v>
      </c>
      <c r="CZ383" s="9">
        <v>0.24</v>
      </c>
      <c r="DA383" s="9"/>
      <c r="DB383" s="9"/>
      <c r="DC383" s="16">
        <v>9000</v>
      </c>
      <c r="DD383" s="16">
        <v>2500000000</v>
      </c>
      <c r="DE383" s="16">
        <v>175232477</v>
      </c>
      <c r="DF383" s="16">
        <v>184666408</v>
      </c>
      <c r="DG383" s="16">
        <v>82884961698</v>
      </c>
      <c r="DH383" s="16">
        <v>59093250846</v>
      </c>
      <c r="DI383" s="16">
        <v>38319446</v>
      </c>
      <c r="DJ383" s="16">
        <v>27320042</v>
      </c>
      <c r="DK383" s="16">
        <v>473</v>
      </c>
      <c r="DL383" s="16">
        <v>320</v>
      </c>
      <c r="DM383" s="16">
        <v>0.94891365948916895</v>
      </c>
      <c r="DN383" s="16">
        <v>5629635774</v>
      </c>
      <c r="DO383" s="16">
        <v>11259271548</v>
      </c>
      <c r="DP383" s="16">
        <v>5205396</v>
      </c>
      <c r="DQ383" s="16">
        <v>2</v>
      </c>
      <c r="DR383" s="16">
        <v>11683660800</v>
      </c>
      <c r="DS383" s="16">
        <v>35050982400</v>
      </c>
      <c r="DT383" s="16">
        <v>16204800</v>
      </c>
      <c r="DU383" s="16">
        <v>3</v>
      </c>
      <c r="DV383" s="16">
        <v>1.4</v>
      </c>
      <c r="DW383" s="16">
        <v>0.32</v>
      </c>
      <c r="DX383" s="16">
        <v>7.36</v>
      </c>
      <c r="DY383" s="16">
        <v>1.69</v>
      </c>
      <c r="DZ383" s="48" t="s">
        <v>844</v>
      </c>
      <c r="EA383" s="9">
        <v>166.2</v>
      </c>
      <c r="EB383" s="16" t="s">
        <v>1082</v>
      </c>
      <c r="EC383" s="9">
        <v>56.1</v>
      </c>
      <c r="ED383" s="16" t="s">
        <v>4274</v>
      </c>
      <c r="EE383" s="9">
        <v>52.5</v>
      </c>
      <c r="EF383" s="16" t="s">
        <v>4274</v>
      </c>
      <c r="EG383" s="9">
        <v>45.6</v>
      </c>
      <c r="EH383" s="16" t="s">
        <v>4274</v>
      </c>
      <c r="EI383" s="9">
        <v>6.3</v>
      </c>
      <c r="EJ383" s="16" t="s">
        <v>4274</v>
      </c>
      <c r="EK383" s="9">
        <v>185.2</v>
      </c>
      <c r="EL383" s="16" t="s">
        <v>372</v>
      </c>
      <c r="EM383" s="9">
        <v>6.1</v>
      </c>
      <c r="EN383" s="16" t="s">
        <v>4274</v>
      </c>
      <c r="EO383" s="9">
        <v>2.36</v>
      </c>
      <c r="EP383" s="16">
        <v>1.28</v>
      </c>
      <c r="EQ383" s="16">
        <v>3.09</v>
      </c>
      <c r="ER383" s="16">
        <v>24.8</v>
      </c>
      <c r="ES383" s="16" t="s">
        <v>372</v>
      </c>
      <c r="ET383" s="16">
        <v>21.5</v>
      </c>
      <c r="EU383" s="16" t="s">
        <v>372</v>
      </c>
      <c r="EV383" s="16">
        <v>1.1499999999999999</v>
      </c>
      <c r="EW383" s="16">
        <v>1.36</v>
      </c>
      <c r="EX383" s="16">
        <v>1.25</v>
      </c>
      <c r="EY383" s="16">
        <v>93.54</v>
      </c>
      <c r="EZ383" s="50">
        <v>81.22</v>
      </c>
      <c r="FA383" s="16">
        <v>6.4599999999999937</v>
      </c>
      <c r="FB383" s="50">
        <v>18.78</v>
      </c>
      <c r="FC383" s="16">
        <v>6.9</v>
      </c>
      <c r="FD383" s="16" t="s">
        <v>4274</v>
      </c>
      <c r="FE383" s="9">
        <v>-2</v>
      </c>
      <c r="FF383" s="16" t="s">
        <v>4274</v>
      </c>
      <c r="FG383" s="16">
        <v>-6.4</v>
      </c>
      <c r="FH383" s="16" t="s">
        <v>372</v>
      </c>
    </row>
    <row r="384" spans="2:164" ht="18.75" x14ac:dyDescent="0.2">
      <c r="B384" s="16" t="s">
        <v>114</v>
      </c>
      <c r="C384" s="16" t="s">
        <v>911</v>
      </c>
      <c r="D384" s="16" t="s">
        <v>1218</v>
      </c>
      <c r="E384" s="16" t="s">
        <v>1224</v>
      </c>
      <c r="F384" s="16" t="s">
        <v>1219</v>
      </c>
      <c r="G384" s="18">
        <v>44457.520698356479</v>
      </c>
      <c r="H384" s="16" t="s">
        <v>1229</v>
      </c>
      <c r="I384" s="16" t="s">
        <v>1226</v>
      </c>
      <c r="J384" s="16" t="s">
        <v>981</v>
      </c>
      <c r="K384" s="16" t="s">
        <v>1082</v>
      </c>
      <c r="L384" s="16" t="s">
        <v>918</v>
      </c>
      <c r="M384" s="16" t="s">
        <v>1083</v>
      </c>
      <c r="N384" s="9">
        <v>7360</v>
      </c>
      <c r="O384" s="9">
        <v>-4.91</v>
      </c>
      <c r="P384" s="9">
        <v>7460</v>
      </c>
      <c r="Q384" s="9">
        <v>-3.62</v>
      </c>
      <c r="R384" s="9">
        <v>8.83</v>
      </c>
      <c r="S384" s="44">
        <v>0.2213</v>
      </c>
      <c r="T384" s="9">
        <v>8010</v>
      </c>
      <c r="U384" s="9">
        <v>7360</v>
      </c>
      <c r="V384" s="9">
        <v>8010</v>
      </c>
      <c r="W384" s="16" t="s">
        <v>4348</v>
      </c>
      <c r="X384" s="16" t="s">
        <v>6534</v>
      </c>
      <c r="Y384" s="16" t="s">
        <v>6447</v>
      </c>
      <c r="Z384" s="9">
        <v>1.07</v>
      </c>
      <c r="AA384" s="9">
        <v>0.52</v>
      </c>
      <c r="AB384" s="9">
        <v>9.6999999999999993</v>
      </c>
      <c r="AC384" s="16" t="s">
        <v>1082</v>
      </c>
      <c r="AD384" s="9">
        <v>13.9</v>
      </c>
      <c r="AE384" s="16" t="s">
        <v>1082</v>
      </c>
      <c r="AF384" s="9">
        <v>0.7</v>
      </c>
      <c r="AG384" s="9">
        <v>-1.43</v>
      </c>
      <c r="AH384" s="9">
        <v>1.03</v>
      </c>
      <c r="AI384" s="16">
        <v>84.56</v>
      </c>
      <c r="AJ384" s="50">
        <v>100</v>
      </c>
      <c r="AK384" s="9">
        <v>15.439999999999998</v>
      </c>
      <c r="AL384" s="9">
        <v>0</v>
      </c>
      <c r="AM384" s="9">
        <v>-592.9</v>
      </c>
      <c r="AN384" s="16" t="s">
        <v>1082</v>
      </c>
      <c r="AO384" s="9">
        <v>-118</v>
      </c>
      <c r="AP384" s="16" t="s">
        <v>1082</v>
      </c>
      <c r="AQ384" s="9">
        <v>-10.130000000000001</v>
      </c>
      <c r="AR384" s="9">
        <v>-9.69</v>
      </c>
      <c r="AS384" s="9" t="s">
        <v>4269</v>
      </c>
      <c r="AT384" s="44">
        <v>-1.29E-2</v>
      </c>
      <c r="AU384" s="16" t="s">
        <v>896</v>
      </c>
      <c r="AV384" s="16" t="s">
        <v>4341</v>
      </c>
      <c r="AW384" s="16" t="s">
        <v>4342</v>
      </c>
      <c r="AX384" s="16" t="s">
        <v>4341</v>
      </c>
      <c r="AY384" s="16"/>
      <c r="AZ384" s="9">
        <v>0.56999999999999995</v>
      </c>
      <c r="BA384" s="32">
        <v>2.574958E-3</v>
      </c>
      <c r="BB384" s="30">
        <v>1.1635598734749199E-2</v>
      </c>
      <c r="BC384" s="52">
        <v>2.66</v>
      </c>
      <c r="BD384" s="16" t="s">
        <v>897</v>
      </c>
      <c r="BE384" s="9">
        <v>100</v>
      </c>
      <c r="BF384" s="9">
        <v>43</v>
      </c>
      <c r="BG384" s="9">
        <v>7360</v>
      </c>
      <c r="BH384" s="16">
        <v>36.1</v>
      </c>
      <c r="BI384" s="16">
        <v>41.51</v>
      </c>
      <c r="BJ384" s="16" t="s">
        <v>4266</v>
      </c>
      <c r="BK384" s="9">
        <v>20810</v>
      </c>
      <c r="BL384" s="9">
        <v>18909</v>
      </c>
      <c r="BM384" s="9">
        <v>7460</v>
      </c>
      <c r="BN384" s="18">
        <v>44033</v>
      </c>
      <c r="BO384" s="9">
        <v>-60.5</v>
      </c>
      <c r="BP384" s="9">
        <v>0</v>
      </c>
      <c r="BQ384" s="16"/>
      <c r="BR384" s="9">
        <v>482.01</v>
      </c>
      <c r="BS384" s="16" t="s">
        <v>1084</v>
      </c>
      <c r="BT384" s="9">
        <v>0</v>
      </c>
      <c r="BU384" s="16"/>
      <c r="BV384" s="9">
        <v>357.66</v>
      </c>
      <c r="BW384" s="16" t="s">
        <v>1082</v>
      </c>
      <c r="BX384" s="9">
        <v>-357.66</v>
      </c>
      <c r="BY384" s="16" t="s">
        <v>1082</v>
      </c>
      <c r="BZ384" s="9">
        <v>855</v>
      </c>
      <c r="CA384" s="9">
        <v>334</v>
      </c>
      <c r="CB384" s="9">
        <v>277</v>
      </c>
      <c r="CC384" s="9">
        <v>0.57999999999999996</v>
      </c>
      <c r="CD384" s="9">
        <v>4.33</v>
      </c>
      <c r="CE384" s="9">
        <v>7360</v>
      </c>
      <c r="CF384" s="9">
        <v>8800</v>
      </c>
      <c r="CG384" s="9">
        <v>1.37</v>
      </c>
      <c r="CH384" s="9">
        <v>20.92</v>
      </c>
      <c r="CI384" s="9">
        <v>10450</v>
      </c>
      <c r="CJ384" s="9">
        <v>7220</v>
      </c>
      <c r="CK384" s="16"/>
      <c r="CL384" s="27"/>
      <c r="CM384" s="16"/>
      <c r="CN384" s="16"/>
      <c r="CO384" s="9">
        <v>240</v>
      </c>
      <c r="CP384" s="9">
        <v>436</v>
      </c>
      <c r="CQ384" s="9">
        <v>425</v>
      </c>
      <c r="CR384" s="9">
        <v>373</v>
      </c>
      <c r="CS384" s="9">
        <v>1937984</v>
      </c>
      <c r="CT384" s="42">
        <v>0</v>
      </c>
      <c r="CU384" s="9">
        <v>0.15</v>
      </c>
      <c r="CV384" s="9">
        <v>3.18</v>
      </c>
      <c r="CW384" s="44">
        <v>-8.11485642946317E-2</v>
      </c>
      <c r="CX384" s="44">
        <v>-1.29198966408269E-2</v>
      </c>
      <c r="CY384" s="16">
        <v>5149916</v>
      </c>
      <c r="CZ384" s="9">
        <v>13</v>
      </c>
      <c r="DA384" s="9">
        <v>12.93</v>
      </c>
      <c r="DB384" s="9">
        <v>1.01</v>
      </c>
      <c r="DC384" s="16">
        <v>574</v>
      </c>
      <c r="DD384" s="16">
        <v>2000000000</v>
      </c>
      <c r="DE384" s="16">
        <v>97264909</v>
      </c>
      <c r="DF384" s="16">
        <v>138694488</v>
      </c>
      <c r="DG384" s="16">
        <v>32486479760</v>
      </c>
      <c r="DH384" s="16">
        <v>38418373360</v>
      </c>
      <c r="DI384" s="16">
        <v>4354756</v>
      </c>
      <c r="DJ384" s="16">
        <v>5149916</v>
      </c>
      <c r="DK384" s="16">
        <v>334</v>
      </c>
      <c r="DL384" s="16">
        <v>277</v>
      </c>
      <c r="DM384" s="16">
        <v>0.70128892937692</v>
      </c>
      <c r="DN384" s="16">
        <v>1482973400</v>
      </c>
      <c r="DO384" s="16">
        <v>5931893600</v>
      </c>
      <c r="DP384" s="16">
        <v>795160</v>
      </c>
      <c r="DQ384" s="16">
        <v>4</v>
      </c>
      <c r="DR384" s="16"/>
      <c r="DS384" s="16"/>
      <c r="DT384" s="16"/>
      <c r="DU384" s="16"/>
      <c r="DV384" s="16">
        <v>0.85</v>
      </c>
      <c r="DW384" s="16"/>
      <c r="DX384" s="16"/>
      <c r="DY384" s="16"/>
      <c r="DZ384" s="48" t="s">
        <v>911</v>
      </c>
      <c r="EA384" s="9">
        <v>100.5</v>
      </c>
      <c r="EB384" s="16" t="s">
        <v>1082</v>
      </c>
      <c r="EC384" s="9">
        <v>57.5</v>
      </c>
      <c r="ED384" s="16" t="s">
        <v>4274</v>
      </c>
      <c r="EE384" s="9">
        <v>23.9</v>
      </c>
      <c r="EF384" s="16" t="s">
        <v>4274</v>
      </c>
      <c r="EG384" s="9">
        <v>29.8</v>
      </c>
      <c r="EH384" s="16" t="s">
        <v>4274</v>
      </c>
      <c r="EI384" s="9">
        <v>6.9</v>
      </c>
      <c r="EJ384" s="16" t="s">
        <v>4274</v>
      </c>
      <c r="EK384" s="9">
        <v>2.5</v>
      </c>
      <c r="EL384" s="16" t="s">
        <v>4274</v>
      </c>
      <c r="EM384" s="9">
        <v>4.4000000000000004</v>
      </c>
      <c r="EN384" s="16" t="s">
        <v>4274</v>
      </c>
      <c r="EO384" s="9">
        <v>-2.77</v>
      </c>
      <c r="EP384" s="16">
        <v>1.21</v>
      </c>
      <c r="EQ384" s="16">
        <v>0.75</v>
      </c>
      <c r="ER384" s="16">
        <v>12.1</v>
      </c>
      <c r="ES384" s="16" t="s">
        <v>372</v>
      </c>
      <c r="ET384" s="16">
        <v>14.8</v>
      </c>
      <c r="EU384" s="16" t="s">
        <v>372</v>
      </c>
      <c r="EV384" s="16">
        <v>-1.22</v>
      </c>
      <c r="EW384" s="16">
        <v>1.1399999999999999</v>
      </c>
      <c r="EX384" s="16">
        <v>1.29</v>
      </c>
      <c r="EY384" s="16">
        <v>41.49</v>
      </c>
      <c r="EZ384" s="50">
        <v>51.73</v>
      </c>
      <c r="FA384" s="16">
        <v>58.51</v>
      </c>
      <c r="FB384" s="50">
        <v>48.27</v>
      </c>
      <c r="FC384" s="16">
        <v>-8.1999999999999993</v>
      </c>
      <c r="FD384" s="16" t="s">
        <v>4274</v>
      </c>
      <c r="FE384" s="9">
        <v>-2</v>
      </c>
      <c r="FF384" s="16" t="s">
        <v>4274</v>
      </c>
      <c r="FG384" s="16">
        <v>1.3</v>
      </c>
      <c r="FH384" s="16" t="s">
        <v>4274</v>
      </c>
    </row>
    <row r="385" spans="2:164" ht="18.75" x14ac:dyDescent="0.2">
      <c r="B385" s="16" t="s">
        <v>587</v>
      </c>
      <c r="C385" s="16" t="s">
        <v>842</v>
      </c>
      <c r="D385" s="16" t="s">
        <v>97</v>
      </c>
      <c r="E385" s="16" t="s">
        <v>1228</v>
      </c>
      <c r="F385" s="16" t="s">
        <v>1219</v>
      </c>
      <c r="G385" s="18">
        <v>44457.520520393518</v>
      </c>
      <c r="H385" s="16" t="s">
        <v>1221</v>
      </c>
      <c r="I385" s="16" t="s">
        <v>1223</v>
      </c>
      <c r="J385" s="16" t="s">
        <v>1053</v>
      </c>
      <c r="K385" s="16" t="s">
        <v>1082</v>
      </c>
      <c r="L385" s="16" t="s">
        <v>989</v>
      </c>
      <c r="M385" s="16" t="s">
        <v>1083</v>
      </c>
      <c r="N385" s="9">
        <v>9294</v>
      </c>
      <c r="O385" s="9">
        <v>4.99</v>
      </c>
      <c r="P385" s="9">
        <v>9079</v>
      </c>
      <c r="Q385" s="9">
        <v>2.56</v>
      </c>
      <c r="R385" s="9">
        <v>9.2100000000000009</v>
      </c>
      <c r="S385" s="44">
        <v>0.24970000000000001</v>
      </c>
      <c r="T385" s="9">
        <v>8510</v>
      </c>
      <c r="U385" s="9">
        <v>8510</v>
      </c>
      <c r="V385" s="9">
        <v>9294</v>
      </c>
      <c r="W385" s="16" t="s">
        <v>7466</v>
      </c>
      <c r="X385" s="16" t="s">
        <v>7467</v>
      </c>
      <c r="Y385" s="16" t="s">
        <v>6542</v>
      </c>
      <c r="Z385" s="9">
        <v>0.53</v>
      </c>
      <c r="AA385" s="9">
        <v>0.52</v>
      </c>
      <c r="AB385" s="9">
        <v>50.1</v>
      </c>
      <c r="AC385" s="16" t="s">
        <v>1082</v>
      </c>
      <c r="AD385" s="9">
        <v>21.2</v>
      </c>
      <c r="AE385" s="16" t="s">
        <v>1082</v>
      </c>
      <c r="AF385" s="9">
        <v>2.37</v>
      </c>
      <c r="AG385" s="9">
        <v>2.37</v>
      </c>
      <c r="AH385" s="9">
        <v>1.22</v>
      </c>
      <c r="AI385" s="16">
        <v>59.29</v>
      </c>
      <c r="AJ385" s="50">
        <v>65.81</v>
      </c>
      <c r="AK385" s="9">
        <v>40.71</v>
      </c>
      <c r="AL385" s="9">
        <v>34.19</v>
      </c>
      <c r="AM385" s="9">
        <v>-606.6</v>
      </c>
      <c r="AN385" s="16" t="s">
        <v>1082</v>
      </c>
      <c r="AO385" s="9">
        <v>65.099999999999994</v>
      </c>
      <c r="AP385" s="16" t="s">
        <v>1082</v>
      </c>
      <c r="AQ385" s="9">
        <v>5.34</v>
      </c>
      <c r="AR385" s="9">
        <v>16.440000000000001</v>
      </c>
      <c r="AS385" s="9" t="s">
        <v>4273</v>
      </c>
      <c r="AT385" s="44">
        <v>2.4299999999999999E-2</v>
      </c>
      <c r="AU385" s="16" t="s">
        <v>896</v>
      </c>
      <c r="AV385" s="16" t="s">
        <v>4342</v>
      </c>
      <c r="AW385" s="16" t="s">
        <v>4342</v>
      </c>
      <c r="AX385" s="16" t="s">
        <v>4341</v>
      </c>
      <c r="AY385" s="16"/>
      <c r="AZ385" s="9">
        <v>0.51</v>
      </c>
      <c r="BA385" s="32">
        <v>1.9689176923076901E-3</v>
      </c>
      <c r="BB385" s="30">
        <v>7.8851329287452608E-3</v>
      </c>
      <c r="BC385" s="52">
        <v>4.92</v>
      </c>
      <c r="BD385" s="16" t="s">
        <v>897</v>
      </c>
      <c r="BE385" s="9">
        <v>7</v>
      </c>
      <c r="BF385" s="9">
        <v>0</v>
      </c>
      <c r="BG385" s="9">
        <v>7168</v>
      </c>
      <c r="BH385" s="16">
        <v>54.24</v>
      </c>
      <c r="BI385" s="16">
        <v>48.86</v>
      </c>
      <c r="BJ385" s="16" t="s">
        <v>4265</v>
      </c>
      <c r="BK385" s="9">
        <v>20000</v>
      </c>
      <c r="BL385" s="9">
        <v>15187</v>
      </c>
      <c r="BM385" s="9">
        <v>9079</v>
      </c>
      <c r="BN385" s="18">
        <v>44194</v>
      </c>
      <c r="BO385" s="9">
        <v>-40.200000000000003</v>
      </c>
      <c r="BP385" s="9">
        <v>17.89</v>
      </c>
      <c r="BQ385" s="16" t="s">
        <v>1082</v>
      </c>
      <c r="BR385" s="9">
        <v>5.51</v>
      </c>
      <c r="BS385" s="16" t="s">
        <v>1084</v>
      </c>
      <c r="BT385" s="9">
        <v>16.62</v>
      </c>
      <c r="BU385" s="16" t="s">
        <v>1083</v>
      </c>
      <c r="BV385" s="9">
        <v>5.22</v>
      </c>
      <c r="BW385" s="16" t="s">
        <v>1082</v>
      </c>
      <c r="BX385" s="9">
        <v>16.62</v>
      </c>
      <c r="BY385" s="16" t="s">
        <v>1083</v>
      </c>
      <c r="BZ385" s="9">
        <v>541</v>
      </c>
      <c r="CA385" s="9">
        <v>110</v>
      </c>
      <c r="CB385" s="9">
        <v>289</v>
      </c>
      <c r="CC385" s="9">
        <v>0.66</v>
      </c>
      <c r="CD385" s="9">
        <v>34.840000000000003</v>
      </c>
      <c r="CE385" s="9">
        <v>7989</v>
      </c>
      <c r="CF385" s="9">
        <v>9390</v>
      </c>
      <c r="CG385" s="9">
        <v>29.65</v>
      </c>
      <c r="CH385" s="9">
        <v>10.82</v>
      </c>
      <c r="CI385" s="9">
        <v>13269</v>
      </c>
      <c r="CJ385" s="9">
        <v>7168</v>
      </c>
      <c r="CK385" s="16"/>
      <c r="CL385" s="27"/>
      <c r="CM385" s="16"/>
      <c r="CN385" s="16"/>
      <c r="CO385" s="9">
        <v>266</v>
      </c>
      <c r="CP385" s="9">
        <v>197</v>
      </c>
      <c r="CQ385" s="9">
        <v>257</v>
      </c>
      <c r="CR385" s="9">
        <v>301</v>
      </c>
      <c r="CS385" s="9">
        <v>2080000</v>
      </c>
      <c r="CT385" s="42">
        <v>100</v>
      </c>
      <c r="CU385" s="9">
        <v>0.47</v>
      </c>
      <c r="CV385" s="9">
        <v>4.3</v>
      </c>
      <c r="CW385" s="44">
        <v>9.2126909518213895E-2</v>
      </c>
      <c r="CX385" s="44">
        <v>2.4288296430185301E-2</v>
      </c>
      <c r="CY385" s="16">
        <v>10238372</v>
      </c>
      <c r="CZ385" s="9">
        <v>12.87</v>
      </c>
      <c r="DA385" s="9">
        <v>28.38</v>
      </c>
      <c r="DB385" s="9">
        <v>0.45</v>
      </c>
      <c r="DC385" s="16">
        <v>705.24</v>
      </c>
      <c r="DD385" s="16">
        <v>5200000000</v>
      </c>
      <c r="DE385" s="16">
        <v>501019827</v>
      </c>
      <c r="DF385" s="16">
        <v>211687471</v>
      </c>
      <c r="DG385" s="16">
        <v>55112181068</v>
      </c>
      <c r="DH385" s="16">
        <v>61177679388</v>
      </c>
      <c r="DI385" s="16">
        <v>6070292</v>
      </c>
      <c r="DJ385" s="16">
        <v>6738372</v>
      </c>
      <c r="DK385" s="16">
        <v>110</v>
      </c>
      <c r="DL385" s="16">
        <v>289</v>
      </c>
      <c r="DM385" s="16">
        <v>2.3667901772042002</v>
      </c>
      <c r="DN385" s="16">
        <v>9460499580</v>
      </c>
      <c r="DO385" s="16">
        <v>37841998320</v>
      </c>
      <c r="DP385" s="16">
        <v>4168080</v>
      </c>
      <c r="DQ385" s="16">
        <v>4</v>
      </c>
      <c r="DR385" s="16">
        <v>15888250000</v>
      </c>
      <c r="DS385" s="16">
        <v>31776500000</v>
      </c>
      <c r="DT385" s="16">
        <v>3500000</v>
      </c>
      <c r="DU385" s="16">
        <v>2</v>
      </c>
      <c r="DV385" s="16">
        <v>0.9</v>
      </c>
      <c r="DW385" s="16">
        <v>1.19</v>
      </c>
      <c r="DX385" s="16">
        <v>1.46</v>
      </c>
      <c r="DY385" s="16">
        <v>1.93</v>
      </c>
      <c r="DZ385" s="48" t="s">
        <v>842</v>
      </c>
      <c r="EA385" s="9">
        <v>334.2</v>
      </c>
      <c r="EB385" s="16" t="s">
        <v>1082</v>
      </c>
      <c r="EC385" s="9">
        <v>120</v>
      </c>
      <c r="ED385" s="16" t="s">
        <v>4274</v>
      </c>
      <c r="EE385" s="9">
        <v>96.8</v>
      </c>
      <c r="EF385" s="16" t="s">
        <v>4274</v>
      </c>
      <c r="EG385" s="9">
        <v>108.5</v>
      </c>
      <c r="EH385" s="16" t="s">
        <v>4274</v>
      </c>
      <c r="EI385" s="9">
        <v>17.399999999999999</v>
      </c>
      <c r="EJ385" s="16" t="s">
        <v>4274</v>
      </c>
      <c r="EK385" s="9">
        <v>21.1</v>
      </c>
      <c r="EL385" s="16" t="s">
        <v>4274</v>
      </c>
      <c r="EM385" s="9">
        <v>-3.6</v>
      </c>
      <c r="EN385" s="16" t="s">
        <v>4274</v>
      </c>
      <c r="EO385" s="9">
        <v>-2.82</v>
      </c>
      <c r="EP385" s="16">
        <v>0.73</v>
      </c>
      <c r="EQ385" s="16">
        <v>0.59</v>
      </c>
      <c r="ER385" s="16">
        <v>12.9</v>
      </c>
      <c r="ES385" s="16" t="s">
        <v>372</v>
      </c>
      <c r="ET385" s="16">
        <v>21</v>
      </c>
      <c r="EU385" s="16" t="s">
        <v>372</v>
      </c>
      <c r="EV385" s="16">
        <v>-1.62</v>
      </c>
      <c r="EW385" s="16">
        <v>-1.08</v>
      </c>
      <c r="EX385" s="16">
        <v>-1.07</v>
      </c>
      <c r="EY385" s="16">
        <v>80.66</v>
      </c>
      <c r="EZ385" s="50">
        <v>90.44</v>
      </c>
      <c r="FA385" s="16">
        <v>19.340000000000003</v>
      </c>
      <c r="FB385" s="50">
        <v>9.5600000000000023</v>
      </c>
      <c r="FC385" s="16">
        <v>-11.7</v>
      </c>
      <c r="FD385" s="16" t="s">
        <v>4274</v>
      </c>
      <c r="FE385" s="9">
        <v>-7.5</v>
      </c>
      <c r="FF385" s="16" t="s">
        <v>4274</v>
      </c>
      <c r="FG385" s="16">
        <v>185.7</v>
      </c>
      <c r="FH385" s="16" t="s">
        <v>372</v>
      </c>
    </row>
    <row r="386" spans="2:164" ht="18.75" x14ac:dyDescent="0.2">
      <c r="B386" s="16" t="s">
        <v>637</v>
      </c>
      <c r="C386" s="16" t="s">
        <v>912</v>
      </c>
      <c r="D386" s="16" t="s">
        <v>1218</v>
      </c>
      <c r="E386" s="16" t="s">
        <v>1228</v>
      </c>
      <c r="F386" s="16" t="s">
        <v>1219</v>
      </c>
      <c r="G386" s="18">
        <v>44457.518757407408</v>
      </c>
      <c r="H386" s="16" t="s">
        <v>1221</v>
      </c>
      <c r="I386" s="16" t="s">
        <v>1222</v>
      </c>
      <c r="J386" s="16" t="s">
        <v>905</v>
      </c>
      <c r="K386" s="16" t="s">
        <v>1082</v>
      </c>
      <c r="L386" s="16" t="s">
        <v>942</v>
      </c>
      <c r="M386" s="16" t="s">
        <v>1083</v>
      </c>
      <c r="N386" s="9">
        <v>11430</v>
      </c>
      <c r="O386" s="9">
        <v>-4.99</v>
      </c>
      <c r="P386" s="9">
        <v>11510</v>
      </c>
      <c r="Q386" s="9">
        <v>-4.32</v>
      </c>
      <c r="R386" s="9">
        <v>7.09</v>
      </c>
      <c r="S386" s="44">
        <v>0.2306</v>
      </c>
      <c r="T386" s="9">
        <v>11830</v>
      </c>
      <c r="U386" s="9">
        <v>11430</v>
      </c>
      <c r="V386" s="9">
        <v>12240</v>
      </c>
      <c r="W386" s="16" t="s">
        <v>7468</v>
      </c>
      <c r="X386" s="16" t="s">
        <v>2835</v>
      </c>
      <c r="Y386" s="16" t="s">
        <v>1748</v>
      </c>
      <c r="Z386" s="9">
        <v>1.26</v>
      </c>
      <c r="AA386" s="9">
        <v>0.51</v>
      </c>
      <c r="AB386" s="9">
        <v>28.1</v>
      </c>
      <c r="AC386" s="16" t="s">
        <v>1082</v>
      </c>
      <c r="AD386" s="9">
        <v>36.299999999999997</v>
      </c>
      <c r="AE386" s="16" t="s">
        <v>1082</v>
      </c>
      <c r="AF386" s="9">
        <v>0.77</v>
      </c>
      <c r="AG386" s="9">
        <v>-1.29</v>
      </c>
      <c r="AH386" s="9">
        <v>1.06</v>
      </c>
      <c r="AI386" s="16">
        <v>73.81</v>
      </c>
      <c r="AJ386" s="50">
        <v>97.62</v>
      </c>
      <c r="AK386" s="9">
        <v>26.189999999999998</v>
      </c>
      <c r="AL386" s="9">
        <v>2.3799999999999955</v>
      </c>
      <c r="AM386" s="9">
        <v>-1.2</v>
      </c>
      <c r="AN386" s="16" t="s">
        <v>1083</v>
      </c>
      <c r="AO386" s="9">
        <v>-669.1</v>
      </c>
      <c r="AP386" s="16" t="s">
        <v>1082</v>
      </c>
      <c r="AQ386" s="9">
        <v>-11.87</v>
      </c>
      <c r="AR386" s="9">
        <v>-16.690000000000001</v>
      </c>
      <c r="AS386" s="9" t="s">
        <v>4269</v>
      </c>
      <c r="AT386" s="44">
        <v>-6.7000000000000002E-3</v>
      </c>
      <c r="AU386" s="16" t="s">
        <v>896</v>
      </c>
      <c r="AV386" s="16" t="s">
        <v>4341</v>
      </c>
      <c r="AW386" s="16" t="s">
        <v>4342</v>
      </c>
      <c r="AX386" s="16" t="s">
        <v>4342</v>
      </c>
      <c r="AY386" s="16"/>
      <c r="AZ386" s="9">
        <v>0.57999999999999996</v>
      </c>
      <c r="BA386" s="32">
        <v>9.3348688888888901E-4</v>
      </c>
      <c r="BB386" s="30">
        <v>4.0480784427098402E-3</v>
      </c>
      <c r="BC386" s="52">
        <v>2.33</v>
      </c>
      <c r="BD386" s="16" t="s">
        <v>897</v>
      </c>
      <c r="BE386" s="9">
        <v>100</v>
      </c>
      <c r="BF386" s="9">
        <v>0</v>
      </c>
      <c r="BG386" s="9">
        <v>11430</v>
      </c>
      <c r="BH386" s="16">
        <v>39.01</v>
      </c>
      <c r="BI386" s="16">
        <v>44.76</v>
      </c>
      <c r="BJ386" s="16" t="s">
        <v>4266</v>
      </c>
      <c r="BK386" s="9">
        <v>26490</v>
      </c>
      <c r="BL386" s="9">
        <v>22572</v>
      </c>
      <c r="BM386" s="9">
        <v>11510</v>
      </c>
      <c r="BN386" s="18">
        <v>44018</v>
      </c>
      <c r="BO386" s="9">
        <v>-49</v>
      </c>
      <c r="BP386" s="9">
        <v>500</v>
      </c>
      <c r="BQ386" s="16"/>
      <c r="BR386" s="9">
        <v>424.91</v>
      </c>
      <c r="BS386" s="16" t="s">
        <v>1084</v>
      </c>
      <c r="BT386" s="9">
        <v>540</v>
      </c>
      <c r="BU386" s="16" t="s">
        <v>1084</v>
      </c>
      <c r="BV386" s="9">
        <v>490.08</v>
      </c>
      <c r="BW386" s="16" t="s">
        <v>1082</v>
      </c>
      <c r="BX386" s="9">
        <v>-489.54</v>
      </c>
      <c r="BY386" s="16" t="s">
        <v>1082</v>
      </c>
      <c r="BZ386" s="9">
        <v>374</v>
      </c>
      <c r="CA386" s="9">
        <v>127</v>
      </c>
      <c r="CB386" s="9">
        <v>130</v>
      </c>
      <c r="CC386" s="9">
        <v>0.7</v>
      </c>
      <c r="CD386" s="9">
        <v>48.83</v>
      </c>
      <c r="CE386" s="9">
        <v>11430</v>
      </c>
      <c r="CF386" s="9">
        <v>13750</v>
      </c>
      <c r="CG386" s="9">
        <v>6.42</v>
      </c>
      <c r="CH386" s="9">
        <v>25.02</v>
      </c>
      <c r="CI386" s="9">
        <v>14290</v>
      </c>
      <c r="CJ386" s="9">
        <v>8700</v>
      </c>
      <c r="CK386" s="16"/>
      <c r="CL386" s="27"/>
      <c r="CM386" s="16"/>
      <c r="CN386" s="16"/>
      <c r="CO386" s="9">
        <v>210</v>
      </c>
      <c r="CP386" s="9">
        <v>248</v>
      </c>
      <c r="CQ386" s="9">
        <v>264</v>
      </c>
      <c r="CR386" s="9">
        <v>216</v>
      </c>
      <c r="CS386" s="9">
        <v>1800000</v>
      </c>
      <c r="CT386" s="42">
        <v>0</v>
      </c>
      <c r="CU386" s="9">
        <v>0.52</v>
      </c>
      <c r="CV386" s="9">
        <v>5.35</v>
      </c>
      <c r="CW386" s="44">
        <v>-3.38123415046492E-2</v>
      </c>
      <c r="CX386" s="44">
        <v>-6.65004156275977E-3</v>
      </c>
      <c r="CY386" s="16">
        <v>4200691</v>
      </c>
      <c r="CZ386" s="9">
        <v>6.7</v>
      </c>
      <c r="DA386" s="9">
        <v>-16.52</v>
      </c>
      <c r="DB386" s="9">
        <v>-0.41</v>
      </c>
      <c r="DC386" s="16">
        <v>1717</v>
      </c>
      <c r="DD386" s="16">
        <v>4500000000</v>
      </c>
      <c r="DE386" s="16">
        <v>281015381</v>
      </c>
      <c r="DF386" s="16">
        <v>363068872</v>
      </c>
      <c r="DG386" s="16">
        <v>35688953410</v>
      </c>
      <c r="DH386" s="16">
        <v>47198953410</v>
      </c>
      <c r="DI386" s="16">
        <v>3100691</v>
      </c>
      <c r="DJ386" s="16">
        <v>4100691</v>
      </c>
      <c r="DK386" s="16">
        <v>127</v>
      </c>
      <c r="DL386" s="16">
        <v>130</v>
      </c>
      <c r="DM386" s="16">
        <v>0.77400020401638803</v>
      </c>
      <c r="DN386" s="16">
        <v>6330500000</v>
      </c>
      <c r="DO386" s="16">
        <v>12661000000</v>
      </c>
      <c r="DP386" s="16">
        <v>1100000</v>
      </c>
      <c r="DQ386" s="16">
        <v>2</v>
      </c>
      <c r="DR386" s="16">
        <v>1151000000</v>
      </c>
      <c r="DS386" s="16">
        <v>1151000000</v>
      </c>
      <c r="DT386" s="16">
        <v>100000</v>
      </c>
      <c r="DU386" s="16">
        <v>1</v>
      </c>
      <c r="DV386" s="16">
        <v>0.76</v>
      </c>
      <c r="DW386" s="16">
        <v>11</v>
      </c>
      <c r="DX386" s="16">
        <v>2.82</v>
      </c>
      <c r="DY386" s="16">
        <v>41.01</v>
      </c>
      <c r="DZ386" s="48" t="s">
        <v>912</v>
      </c>
      <c r="EA386" s="9">
        <v>938</v>
      </c>
      <c r="EB386" s="16" t="s">
        <v>1082</v>
      </c>
      <c r="EC386" s="9">
        <v>498.4</v>
      </c>
      <c r="ED386" s="16" t="s">
        <v>4274</v>
      </c>
      <c r="EE386" s="9">
        <v>340.9</v>
      </c>
      <c r="EF386" s="16" t="s">
        <v>4274</v>
      </c>
      <c r="EG386" s="9">
        <v>331.6</v>
      </c>
      <c r="EH386" s="16" t="s">
        <v>4274</v>
      </c>
      <c r="EI386" s="9">
        <v>8.6</v>
      </c>
      <c r="EJ386" s="16" t="s">
        <v>4274</v>
      </c>
      <c r="EK386" s="9">
        <v>64.099999999999994</v>
      </c>
      <c r="EL386" s="16" t="s">
        <v>4274</v>
      </c>
      <c r="EM386" s="9">
        <v>-55.5</v>
      </c>
      <c r="EN386" s="16" t="s">
        <v>4274</v>
      </c>
      <c r="EO386" s="9">
        <v>-3.05</v>
      </c>
      <c r="EP386" s="16">
        <v>1.29</v>
      </c>
      <c r="EQ386" s="16">
        <v>0.97</v>
      </c>
      <c r="ER386" s="16">
        <v>17.7</v>
      </c>
      <c r="ES386" s="16" t="s">
        <v>372</v>
      </c>
      <c r="ET386" s="16">
        <v>14.2</v>
      </c>
      <c r="EU386" s="16" t="s">
        <v>372</v>
      </c>
      <c r="EV386" s="16">
        <v>1.25</v>
      </c>
      <c r="EW386" s="16">
        <v>1.18</v>
      </c>
      <c r="EX386" s="16">
        <v>1.3</v>
      </c>
      <c r="EY386" s="16">
        <v>68.41</v>
      </c>
      <c r="EZ386" s="50">
        <v>66.53</v>
      </c>
      <c r="FA386" s="16">
        <v>31.590000000000003</v>
      </c>
      <c r="FB386" s="50">
        <v>33.47</v>
      </c>
      <c r="FC386" s="16">
        <v>17.3</v>
      </c>
      <c r="FD386" s="16" t="s">
        <v>4274</v>
      </c>
      <c r="FE386" s="9">
        <v>-33.4</v>
      </c>
      <c r="FF386" s="16" t="s">
        <v>4274</v>
      </c>
      <c r="FG386" s="16">
        <v>-13.5</v>
      </c>
      <c r="FH386" s="16" t="s">
        <v>4274</v>
      </c>
    </row>
    <row r="387" spans="2:164" ht="18.75" x14ac:dyDescent="0.2">
      <c r="B387" s="16" t="s">
        <v>743</v>
      </c>
      <c r="C387" s="16" t="s">
        <v>796</v>
      </c>
      <c r="D387" s="16" t="s">
        <v>1218</v>
      </c>
      <c r="E387" s="16" t="s">
        <v>1220</v>
      </c>
      <c r="F387" s="16" t="s">
        <v>1219</v>
      </c>
      <c r="G387" s="18">
        <v>44457.517010752315</v>
      </c>
      <c r="H387" s="16" t="s">
        <v>1229</v>
      </c>
      <c r="I387" s="16" t="s">
        <v>1222</v>
      </c>
      <c r="J387" s="16" t="s">
        <v>7469</v>
      </c>
      <c r="K387" s="16" t="s">
        <v>1084</v>
      </c>
      <c r="L387" s="16" t="s">
        <v>7470</v>
      </c>
      <c r="M387" s="16" t="s">
        <v>1082</v>
      </c>
      <c r="N387" s="9">
        <v>33400</v>
      </c>
      <c r="O387" s="9">
        <v>-4.9800000000000004</v>
      </c>
      <c r="P387" s="9">
        <v>34430</v>
      </c>
      <c r="Q387" s="9">
        <v>-2.0499999999999998</v>
      </c>
      <c r="R387" s="9">
        <v>3.29</v>
      </c>
      <c r="S387" s="44">
        <v>0.16070000000000001</v>
      </c>
      <c r="T387" s="9">
        <v>34500</v>
      </c>
      <c r="U387" s="9">
        <v>33400</v>
      </c>
      <c r="V387" s="9">
        <v>34500</v>
      </c>
      <c r="W387" s="16" t="s">
        <v>7471</v>
      </c>
      <c r="X387" s="16" t="s">
        <v>7197</v>
      </c>
      <c r="Y387" s="16" t="s">
        <v>7472</v>
      </c>
      <c r="Z387" s="9">
        <v>0.13</v>
      </c>
      <c r="AA387" s="9">
        <v>0.08</v>
      </c>
      <c r="AB387" s="9">
        <v>3.6</v>
      </c>
      <c r="AC387" s="16" t="s">
        <v>1082</v>
      </c>
      <c r="AD387" s="9">
        <v>10.3</v>
      </c>
      <c r="AE387" s="16" t="s">
        <v>1082</v>
      </c>
      <c r="AF387" s="9">
        <v>0.35</v>
      </c>
      <c r="AG387" s="9">
        <v>-2.87</v>
      </c>
      <c r="AH387" s="9">
        <v>-1.1499999999999999</v>
      </c>
      <c r="AI387" s="16">
        <v>100</v>
      </c>
      <c r="AJ387" s="50">
        <v>100</v>
      </c>
      <c r="AK387" s="9">
        <v>0</v>
      </c>
      <c r="AL387" s="9">
        <v>0</v>
      </c>
      <c r="AM387" s="9">
        <v>0</v>
      </c>
      <c r="AN387" s="16"/>
      <c r="AO387" s="9">
        <v>-134.30000000000001</v>
      </c>
      <c r="AP387" s="16" t="s">
        <v>1082</v>
      </c>
      <c r="AQ387" s="9">
        <v>-14.38</v>
      </c>
      <c r="AR387" s="9">
        <v>-16.79</v>
      </c>
      <c r="AS387" s="9" t="s">
        <v>4271</v>
      </c>
      <c r="AT387" s="44">
        <v>-2.93E-2</v>
      </c>
      <c r="AU387" s="16" t="s">
        <v>896</v>
      </c>
      <c r="AV387" s="16" t="s">
        <v>4341</v>
      </c>
      <c r="AW387" s="16" t="s">
        <v>4341</v>
      </c>
      <c r="AX387" s="16" t="s">
        <v>4341</v>
      </c>
      <c r="AY387" s="16"/>
      <c r="AZ387" s="9">
        <v>0.11</v>
      </c>
      <c r="BA387" s="32">
        <v>5.8427678909503996E-4</v>
      </c>
      <c r="BB387" s="30">
        <v>3.6358232053207199E-3</v>
      </c>
      <c r="BC387" s="52">
        <v>0.43</v>
      </c>
      <c r="BD387" s="16" t="s">
        <v>897</v>
      </c>
      <c r="BE387" s="9">
        <v>100</v>
      </c>
      <c r="BF387" s="9">
        <v>0</v>
      </c>
      <c r="BG387" s="9">
        <v>33400</v>
      </c>
      <c r="BH387" s="16">
        <v>22.43</v>
      </c>
      <c r="BI387" s="16">
        <v>24.61</v>
      </c>
      <c r="BJ387" s="16" t="s">
        <v>4266</v>
      </c>
      <c r="BK387" s="9">
        <v>65720</v>
      </c>
      <c r="BL387" s="9">
        <v>65720</v>
      </c>
      <c r="BM387" s="9">
        <v>34430</v>
      </c>
      <c r="BN387" s="18">
        <v>44265</v>
      </c>
      <c r="BO387" s="9">
        <v>-47.6</v>
      </c>
      <c r="BP387" s="9">
        <v>0</v>
      </c>
      <c r="BQ387" s="16"/>
      <c r="BR387" s="9">
        <v>644.49</v>
      </c>
      <c r="BS387" s="16" t="s">
        <v>1084</v>
      </c>
      <c r="BT387" s="9">
        <v>0</v>
      </c>
      <c r="BU387" s="16"/>
      <c r="BV387" s="9">
        <v>2.16</v>
      </c>
      <c r="BW387" s="16" t="s">
        <v>1083</v>
      </c>
      <c r="BX387" s="9">
        <v>-2.16</v>
      </c>
      <c r="BY387" s="16" t="s">
        <v>1083</v>
      </c>
      <c r="BZ387" s="9">
        <v>259</v>
      </c>
      <c r="CA387" s="9">
        <v>172</v>
      </c>
      <c r="CB387" s="9">
        <v>60</v>
      </c>
      <c r="CC387" s="9">
        <v>0.15</v>
      </c>
      <c r="CD387" s="9">
        <v>0</v>
      </c>
      <c r="CE387" s="9">
        <v>33400</v>
      </c>
      <c r="CF387" s="9">
        <v>42700</v>
      </c>
      <c r="CG387" s="9">
        <v>0</v>
      </c>
      <c r="CH387" s="9">
        <v>37.090000000000003</v>
      </c>
      <c r="CI387" s="9">
        <v>54180</v>
      </c>
      <c r="CJ387" s="9">
        <v>34220</v>
      </c>
      <c r="CK387" s="16"/>
      <c r="CL387" s="27"/>
      <c r="CM387" s="16"/>
      <c r="CN387" s="16"/>
      <c r="CO387" s="9">
        <v>467</v>
      </c>
      <c r="CP387" s="9">
        <v>438</v>
      </c>
      <c r="CQ387" s="9">
        <v>449</v>
      </c>
      <c r="CR387" s="9">
        <v>417</v>
      </c>
      <c r="CS387" s="9">
        <v>426743</v>
      </c>
      <c r="CT387" s="42">
        <v>0</v>
      </c>
      <c r="CU387" s="9">
        <v>0.11</v>
      </c>
      <c r="CV387" s="9">
        <v>32.68</v>
      </c>
      <c r="CW387" s="44">
        <v>-3.1884057971014498E-2</v>
      </c>
      <c r="CX387" s="44">
        <v>-2.9302987197723999E-2</v>
      </c>
      <c r="CY387" s="16">
        <v>185169</v>
      </c>
      <c r="CZ387" s="9">
        <v>181.21</v>
      </c>
      <c r="DA387" s="9">
        <v>15.48</v>
      </c>
      <c r="DB387" s="9">
        <v>11.71</v>
      </c>
      <c r="DC387" s="16">
        <v>190</v>
      </c>
      <c r="DD387" s="16">
        <v>316920000</v>
      </c>
      <c r="DE387" s="16">
        <v>37066096</v>
      </c>
      <c r="DF387" s="16">
        <v>106256144</v>
      </c>
      <c r="DG387" s="16">
        <v>6375368670</v>
      </c>
      <c r="DH387" s="16">
        <v>6375368670</v>
      </c>
      <c r="DI387" s="16">
        <v>185169</v>
      </c>
      <c r="DJ387" s="16">
        <v>185169</v>
      </c>
      <c r="DK387" s="16">
        <v>172</v>
      </c>
      <c r="DL387" s="16">
        <v>60</v>
      </c>
      <c r="DM387" s="16">
        <v>0.34883720229862702</v>
      </c>
      <c r="DN387" s="16"/>
      <c r="DO387" s="16"/>
      <c r="DP387" s="16"/>
      <c r="DQ387" s="16"/>
      <c r="DR387" s="16"/>
      <c r="DS387" s="16"/>
      <c r="DT387" s="16"/>
      <c r="DU387" s="16"/>
      <c r="DV387" s="16">
        <v>1</v>
      </c>
      <c r="DW387" s="16"/>
      <c r="DX387" s="16"/>
      <c r="DY387" s="16"/>
      <c r="DZ387" s="48" t="s">
        <v>796</v>
      </c>
      <c r="EA387" s="9">
        <v>83.8</v>
      </c>
      <c r="EB387" s="16" t="s">
        <v>1082</v>
      </c>
      <c r="EC387" s="9">
        <v>46.9</v>
      </c>
      <c r="ED387" s="16" t="s">
        <v>4274</v>
      </c>
      <c r="EE387" s="9">
        <v>37.799999999999997</v>
      </c>
      <c r="EF387" s="16" t="s">
        <v>4274</v>
      </c>
      <c r="EG387" s="9">
        <v>45</v>
      </c>
      <c r="EH387" s="16" t="s">
        <v>4274</v>
      </c>
      <c r="EI387" s="9">
        <v>5.8</v>
      </c>
      <c r="EJ387" s="16" t="s">
        <v>4274</v>
      </c>
      <c r="EK387" s="9">
        <v>7.5</v>
      </c>
      <c r="EL387" s="16" t="s">
        <v>4274</v>
      </c>
      <c r="EM387" s="9">
        <v>-1.7</v>
      </c>
      <c r="EN387" s="16" t="s">
        <v>4274</v>
      </c>
      <c r="EO387" s="9">
        <v>-3.28</v>
      </c>
      <c r="EP387" s="16">
        <v>1.1499999999999999</v>
      </c>
      <c r="EQ387" s="16">
        <v>0.55000000000000004</v>
      </c>
      <c r="ER387" s="16">
        <v>10.9</v>
      </c>
      <c r="ES387" s="16" t="s">
        <v>372</v>
      </c>
      <c r="ET387" s="16">
        <v>17.3</v>
      </c>
      <c r="EU387" s="16" t="s">
        <v>372</v>
      </c>
      <c r="EV387" s="16">
        <v>-1.59</v>
      </c>
      <c r="EW387" s="16">
        <v>-1.05</v>
      </c>
      <c r="EX387" s="16">
        <v>-1.05</v>
      </c>
      <c r="EY387" s="16">
        <v>80.61</v>
      </c>
      <c r="EZ387" s="50">
        <v>95.98</v>
      </c>
      <c r="FA387" s="16">
        <v>19.39</v>
      </c>
      <c r="FB387" s="50">
        <v>4.019999999999996</v>
      </c>
      <c r="FC387" s="16">
        <v>-7.2</v>
      </c>
      <c r="FD387" s="16" t="s">
        <v>4274</v>
      </c>
      <c r="FE387" s="9">
        <v>-2.1</v>
      </c>
      <c r="FF387" s="16" t="s">
        <v>4274</v>
      </c>
      <c r="FG387" s="16">
        <v>-1.4</v>
      </c>
      <c r="FH387" s="16" t="s">
        <v>4274</v>
      </c>
    </row>
    <row r="388" spans="2:164" ht="18.75" x14ac:dyDescent="0.2">
      <c r="B388" s="16" t="s">
        <v>60</v>
      </c>
      <c r="C388" s="16" t="s">
        <v>919</v>
      </c>
      <c r="D388" s="16"/>
      <c r="E388" s="16"/>
      <c r="F388" s="16"/>
      <c r="G388" s="18"/>
      <c r="H388" s="16"/>
      <c r="I388" s="16"/>
      <c r="J388" s="16" t="s">
        <v>4309</v>
      </c>
      <c r="K388" s="16" t="s">
        <v>1082</v>
      </c>
      <c r="L388" s="16" t="s">
        <v>1071</v>
      </c>
      <c r="M388" s="16" t="s">
        <v>1083</v>
      </c>
      <c r="N388" s="9">
        <v>4273</v>
      </c>
      <c r="O388" s="9">
        <v>-1.43</v>
      </c>
      <c r="P388" s="9">
        <v>4275</v>
      </c>
      <c r="Q388" s="9">
        <v>-1.38</v>
      </c>
      <c r="R388" s="9">
        <v>7.4</v>
      </c>
      <c r="S388" s="44"/>
      <c r="T388" s="9">
        <v>4500</v>
      </c>
      <c r="U388" s="9">
        <v>4190</v>
      </c>
      <c r="V388" s="9">
        <v>4500</v>
      </c>
      <c r="W388" s="16" t="s">
        <v>7473</v>
      </c>
      <c r="X388" s="16" t="s">
        <v>7474</v>
      </c>
      <c r="Y388" s="16" t="s">
        <v>7475</v>
      </c>
      <c r="Z388" s="9">
        <v>0.97</v>
      </c>
      <c r="AA388" s="9">
        <v>0.77</v>
      </c>
      <c r="AB388" s="9">
        <v>38.4</v>
      </c>
      <c r="AC388" s="16" t="s">
        <v>1082</v>
      </c>
      <c r="AD388" s="9">
        <v>22.9</v>
      </c>
      <c r="AE388" s="16" t="s">
        <v>1082</v>
      </c>
      <c r="AF388" s="9">
        <v>1.68</v>
      </c>
      <c r="AG388" s="9">
        <v>1.68</v>
      </c>
      <c r="AH388" s="9">
        <v>1.38</v>
      </c>
      <c r="AI388" s="16">
        <v>95.46</v>
      </c>
      <c r="AJ388" s="50">
        <v>100</v>
      </c>
      <c r="AK388" s="9">
        <v>4.5400000000000063</v>
      </c>
      <c r="AL388" s="9">
        <v>0</v>
      </c>
      <c r="AM388" s="9">
        <v>-427.5</v>
      </c>
      <c r="AN388" s="16" t="s">
        <v>1082</v>
      </c>
      <c r="AO388" s="9">
        <v>-913.1</v>
      </c>
      <c r="AP388" s="16" t="s">
        <v>1082</v>
      </c>
      <c r="AQ388" s="9">
        <v>-8.6</v>
      </c>
      <c r="AR388" s="9">
        <v>9.1999999999999993</v>
      </c>
      <c r="AS388" s="9" t="s">
        <v>4269</v>
      </c>
      <c r="AT388" s="44">
        <v>-5.0000000000000001E-4</v>
      </c>
      <c r="AU388" s="16" t="s">
        <v>896</v>
      </c>
      <c r="AV388" s="16" t="s">
        <v>4336</v>
      </c>
      <c r="AW388" s="16" t="s">
        <v>4336</v>
      </c>
      <c r="AX388" s="16" t="s">
        <v>4336</v>
      </c>
      <c r="AY388" s="16"/>
      <c r="AZ388" s="9">
        <v>0.75</v>
      </c>
      <c r="BA388" s="32"/>
      <c r="BB388" s="30"/>
      <c r="BC388" s="52"/>
      <c r="BD388" s="16" t="s">
        <v>897</v>
      </c>
      <c r="BE388" s="9">
        <v>0</v>
      </c>
      <c r="BF388" s="9">
        <v>71</v>
      </c>
      <c r="BG388" s="9">
        <v>3463</v>
      </c>
      <c r="BH388" s="16">
        <v>57.5</v>
      </c>
      <c r="BI388" s="16">
        <v>61.24</v>
      </c>
      <c r="BJ388" s="16" t="s">
        <v>4266</v>
      </c>
      <c r="BK388" s="9">
        <v>11830</v>
      </c>
      <c r="BL388" s="9">
        <v>11561</v>
      </c>
      <c r="BM388" s="9">
        <v>4275</v>
      </c>
      <c r="BN388" s="18">
        <v>44040</v>
      </c>
      <c r="BO388" s="9">
        <v>-63</v>
      </c>
      <c r="BP388" s="9">
        <v>1.27</v>
      </c>
      <c r="BQ388" s="16" t="s">
        <v>1082</v>
      </c>
      <c r="BR388" s="9">
        <v>119.06</v>
      </c>
      <c r="BS388" s="16" t="s">
        <v>1084</v>
      </c>
      <c r="BT388" s="9">
        <v>540.14</v>
      </c>
      <c r="BU388" s="16" t="s">
        <v>1082</v>
      </c>
      <c r="BV388" s="9">
        <v>51.49</v>
      </c>
      <c r="BW388" s="16" t="s">
        <v>1082</v>
      </c>
      <c r="BX388" s="9">
        <v>488.65</v>
      </c>
      <c r="BY388" s="16" t="s">
        <v>1082</v>
      </c>
      <c r="BZ388" s="9">
        <v>954</v>
      </c>
      <c r="CA388" s="9">
        <v>234</v>
      </c>
      <c r="CB388" s="9">
        <v>411</v>
      </c>
      <c r="CC388" s="9">
        <v>0.82</v>
      </c>
      <c r="CD388" s="9">
        <v>68.94</v>
      </c>
      <c r="CE388" s="9">
        <v>4020</v>
      </c>
      <c r="CF388" s="9">
        <v>4817</v>
      </c>
      <c r="CG388" s="9">
        <v>39.409999999999997</v>
      </c>
      <c r="CH388" s="9">
        <v>12.73</v>
      </c>
      <c r="CI388" s="9">
        <v>4817</v>
      </c>
      <c r="CJ388" s="9">
        <v>3065</v>
      </c>
      <c r="CK388" s="16"/>
      <c r="CL388" s="27"/>
      <c r="CM388" s="16"/>
      <c r="CN388" s="16"/>
      <c r="CO388" s="9"/>
      <c r="CP388" s="9"/>
      <c r="CQ388" s="9"/>
      <c r="CR388" s="9"/>
      <c r="CS388" s="9"/>
      <c r="CT388" s="42"/>
      <c r="CU388" s="9"/>
      <c r="CV388" s="9"/>
      <c r="CW388" s="44"/>
      <c r="CX388" s="44"/>
      <c r="CY388" s="16"/>
      <c r="CZ388" s="9"/>
      <c r="DA388" s="9">
        <v>29.19</v>
      </c>
      <c r="DB388" s="9"/>
      <c r="DC388" s="16"/>
      <c r="DD388" s="16">
        <v>2523904000</v>
      </c>
      <c r="DE388" s="16"/>
      <c r="DF388" s="16"/>
      <c r="DG388" s="16"/>
      <c r="DH388" s="16"/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/>
      <c r="DW388" s="16"/>
      <c r="DX388" s="16"/>
      <c r="DY388" s="16"/>
      <c r="DZ388" s="48" t="s">
        <v>919</v>
      </c>
      <c r="EA388" s="9">
        <v>134.19999999999999</v>
      </c>
      <c r="EB388" s="16" t="s">
        <v>1082</v>
      </c>
      <c r="EC388" s="9">
        <v>129.69999999999999</v>
      </c>
      <c r="ED388" s="16" t="s">
        <v>4274</v>
      </c>
      <c r="EE388" s="9">
        <v>105.7</v>
      </c>
      <c r="EF388" s="16" t="s">
        <v>4274</v>
      </c>
      <c r="EG388" s="9">
        <v>122.6</v>
      </c>
      <c r="EH388" s="16" t="s">
        <v>4274</v>
      </c>
      <c r="EI388" s="9">
        <v>28.4</v>
      </c>
      <c r="EJ388" s="16" t="s">
        <v>4274</v>
      </c>
      <c r="EK388" s="9">
        <v>30.1</v>
      </c>
      <c r="EL388" s="16" t="s">
        <v>4274</v>
      </c>
      <c r="EM388" s="9">
        <v>-1.8</v>
      </c>
      <c r="EN388" s="16" t="s">
        <v>4274</v>
      </c>
      <c r="EO388" s="9">
        <v>-1.88</v>
      </c>
      <c r="EP388" s="16">
        <v>0.73</v>
      </c>
      <c r="EQ388" s="16">
        <v>0.7</v>
      </c>
      <c r="ER388" s="16">
        <v>15</v>
      </c>
      <c r="ES388" s="16" t="s">
        <v>372</v>
      </c>
      <c r="ET388" s="16">
        <v>20.7</v>
      </c>
      <c r="EU388" s="16" t="s">
        <v>372</v>
      </c>
      <c r="EV388" s="16">
        <v>-1.39</v>
      </c>
      <c r="EW388" s="16">
        <v>-1.04</v>
      </c>
      <c r="EX388" s="16">
        <v>1.02</v>
      </c>
      <c r="EY388" s="16">
        <v>81.5</v>
      </c>
      <c r="EZ388" s="50">
        <v>94.55</v>
      </c>
      <c r="FA388" s="16">
        <v>18.5</v>
      </c>
      <c r="FB388" s="50">
        <v>5.4500000000000028</v>
      </c>
      <c r="FC388" s="16">
        <v>-16.899999999999999</v>
      </c>
      <c r="FD388" s="16" t="s">
        <v>4274</v>
      </c>
      <c r="FE388" s="9">
        <v>-7.1</v>
      </c>
      <c r="FF388" s="16" t="s">
        <v>4274</v>
      </c>
      <c r="FG388" s="16">
        <v>1.1000000000000001</v>
      </c>
      <c r="FH388" s="16" t="s">
        <v>4274</v>
      </c>
    </row>
    <row r="389" spans="2:164" ht="18.75" x14ac:dyDescent="0.2">
      <c r="B389" s="16" t="s">
        <v>581</v>
      </c>
      <c r="C389" s="16" t="s">
        <v>845</v>
      </c>
      <c r="D389" s="16" t="s">
        <v>1218</v>
      </c>
      <c r="E389" s="16" t="s">
        <v>1224</v>
      </c>
      <c r="F389" s="16" t="s">
        <v>1219</v>
      </c>
      <c r="G389" s="18">
        <v>44457.520369409722</v>
      </c>
      <c r="H389" s="16" t="s">
        <v>1221</v>
      </c>
      <c r="I389" s="16" t="s">
        <v>1223</v>
      </c>
      <c r="J389" s="16" t="s">
        <v>2009</v>
      </c>
      <c r="K389" s="16" t="s">
        <v>1082</v>
      </c>
      <c r="L389" s="16" t="s">
        <v>2100</v>
      </c>
      <c r="M389" s="16" t="s">
        <v>1083</v>
      </c>
      <c r="N389" s="9">
        <v>6310</v>
      </c>
      <c r="O389" s="9">
        <v>-4.97</v>
      </c>
      <c r="P389" s="9">
        <v>6370</v>
      </c>
      <c r="Q389" s="9">
        <v>-4.07</v>
      </c>
      <c r="R389" s="9">
        <v>6.02</v>
      </c>
      <c r="S389" s="44">
        <v>0.38669999999999999</v>
      </c>
      <c r="T389" s="9">
        <v>6510</v>
      </c>
      <c r="U389" s="9">
        <v>6310</v>
      </c>
      <c r="V389" s="9">
        <v>6690</v>
      </c>
      <c r="W389" s="16" t="s">
        <v>1358</v>
      </c>
      <c r="X389" s="16" t="s">
        <v>2830</v>
      </c>
      <c r="Y389" s="16" t="s">
        <v>6456</v>
      </c>
      <c r="Z389" s="9">
        <v>1.1200000000000001</v>
      </c>
      <c r="AA389" s="9">
        <v>0.38</v>
      </c>
      <c r="AB389" s="9">
        <v>9.1</v>
      </c>
      <c r="AC389" s="16" t="s">
        <v>1082</v>
      </c>
      <c r="AD389" s="9">
        <v>13.3</v>
      </c>
      <c r="AE389" s="16" t="s">
        <v>1082</v>
      </c>
      <c r="AF389" s="9">
        <v>0.68</v>
      </c>
      <c r="AG389" s="9">
        <v>-1.47</v>
      </c>
      <c r="AH389" s="9">
        <v>-1.04</v>
      </c>
      <c r="AI389" s="16">
        <v>62.6</v>
      </c>
      <c r="AJ389" s="50">
        <v>85.33</v>
      </c>
      <c r="AK389" s="9">
        <v>37.4</v>
      </c>
      <c r="AL389" s="9">
        <v>14.670000000000002</v>
      </c>
      <c r="AM389" s="9">
        <v>-2</v>
      </c>
      <c r="AN389" s="16" t="s">
        <v>1083</v>
      </c>
      <c r="AO389" s="9">
        <v>-1.9</v>
      </c>
      <c r="AP389" s="16" t="s">
        <v>1083</v>
      </c>
      <c r="AQ389" s="9">
        <v>-11.13</v>
      </c>
      <c r="AR389" s="9">
        <v>-10.75</v>
      </c>
      <c r="AS389" s="9" t="s">
        <v>4269</v>
      </c>
      <c r="AT389" s="44">
        <v>-8.9999999999999906E-3</v>
      </c>
      <c r="AU389" s="16" t="s">
        <v>896</v>
      </c>
      <c r="AV389" s="16" t="s">
        <v>4341</v>
      </c>
      <c r="AW389" s="16" t="s">
        <v>4342</v>
      </c>
      <c r="AX389" s="16" t="s">
        <v>4337</v>
      </c>
      <c r="AY389" s="16"/>
      <c r="AZ389" s="9">
        <v>0.44</v>
      </c>
      <c r="BA389" s="32">
        <v>1.51515388888889E-3</v>
      </c>
      <c r="BB389" s="30">
        <v>3.9181636640519503E-3</v>
      </c>
      <c r="BC389" s="52">
        <v>3.79</v>
      </c>
      <c r="BD389" s="16" t="s">
        <v>897</v>
      </c>
      <c r="BE389" s="9">
        <v>100</v>
      </c>
      <c r="BF389" s="9">
        <v>0</v>
      </c>
      <c r="BG389" s="9">
        <v>6310</v>
      </c>
      <c r="BH389" s="16">
        <v>40.450000000000003</v>
      </c>
      <c r="BI389" s="16">
        <v>44.93</v>
      </c>
      <c r="BJ389" s="16" t="s">
        <v>4266</v>
      </c>
      <c r="BK389" s="9">
        <v>23400</v>
      </c>
      <c r="BL389" s="9">
        <v>13035</v>
      </c>
      <c r="BM389" s="9">
        <v>6370</v>
      </c>
      <c r="BN389" s="18">
        <v>44058</v>
      </c>
      <c r="BO389" s="9">
        <v>-51.1</v>
      </c>
      <c r="BP389" s="9">
        <v>2.85</v>
      </c>
      <c r="BQ389" s="16" t="s">
        <v>1084</v>
      </c>
      <c r="BR389" s="9">
        <v>999.94</v>
      </c>
      <c r="BS389" s="16" t="s">
        <v>1084</v>
      </c>
      <c r="BT389" s="9">
        <v>1.76</v>
      </c>
      <c r="BU389" s="16" t="s">
        <v>1082</v>
      </c>
      <c r="BV389" s="9">
        <v>631.46</v>
      </c>
      <c r="BW389" s="16" t="s">
        <v>1082</v>
      </c>
      <c r="BX389" s="9">
        <v>-629.70000000000005</v>
      </c>
      <c r="BY389" s="16" t="s">
        <v>1082</v>
      </c>
      <c r="BZ389" s="9">
        <v>1456</v>
      </c>
      <c r="CA389" s="9">
        <v>599</v>
      </c>
      <c r="CB389" s="9">
        <v>557</v>
      </c>
      <c r="CC389" s="9">
        <v>0.5</v>
      </c>
      <c r="CD389" s="9">
        <v>27.82</v>
      </c>
      <c r="CE389" s="9">
        <v>6310</v>
      </c>
      <c r="CF389" s="9">
        <v>7350</v>
      </c>
      <c r="CG389" s="9">
        <v>12.27</v>
      </c>
      <c r="CH389" s="9">
        <v>28.36</v>
      </c>
      <c r="CI389" s="9">
        <v>8100</v>
      </c>
      <c r="CJ389" s="9">
        <v>5620</v>
      </c>
      <c r="CK389" s="16"/>
      <c r="CL389" s="27"/>
      <c r="CM389" s="16"/>
      <c r="CN389" s="16"/>
      <c r="CO389" s="9">
        <v>104</v>
      </c>
      <c r="CP389" s="9">
        <v>90</v>
      </c>
      <c r="CQ389" s="9">
        <v>86</v>
      </c>
      <c r="CR389" s="9">
        <v>114</v>
      </c>
      <c r="CS389" s="9">
        <v>3600000</v>
      </c>
      <c r="CT389" s="42">
        <v>0</v>
      </c>
      <c r="CU389" s="9">
        <v>0.56999999999999995</v>
      </c>
      <c r="CV389" s="9">
        <v>1.23</v>
      </c>
      <c r="CW389" s="44">
        <v>-3.0721966205837201E-2</v>
      </c>
      <c r="CX389" s="44">
        <v>-9.0361445783132491E-3</v>
      </c>
      <c r="CY389" s="16">
        <v>13636385</v>
      </c>
      <c r="CZ389" s="9">
        <v>4.0599999999999996</v>
      </c>
      <c r="DA389" s="9">
        <v>4.17</v>
      </c>
      <c r="DB389" s="9">
        <v>0.97</v>
      </c>
      <c r="DC389" s="16">
        <v>1570.05</v>
      </c>
      <c r="DD389" s="16">
        <v>9000000000</v>
      </c>
      <c r="DE389" s="16">
        <v>90779252</v>
      </c>
      <c r="DF389" s="16">
        <v>133076790</v>
      </c>
      <c r="DG389" s="16">
        <v>54376772450</v>
      </c>
      <c r="DH389" s="16">
        <v>74123772450</v>
      </c>
      <c r="DI389" s="16">
        <v>8536385</v>
      </c>
      <c r="DJ389" s="16">
        <v>11636385</v>
      </c>
      <c r="DK389" s="16">
        <v>599</v>
      </c>
      <c r="DL389" s="16">
        <v>557</v>
      </c>
      <c r="DM389" s="16">
        <v>0.68215691105864495</v>
      </c>
      <c r="DN389" s="16">
        <v>8121750000</v>
      </c>
      <c r="DO389" s="16">
        <v>32487000000</v>
      </c>
      <c r="DP389" s="16">
        <v>5100000</v>
      </c>
      <c r="DQ389" s="16">
        <v>4</v>
      </c>
      <c r="DR389" s="16">
        <v>12740000000</v>
      </c>
      <c r="DS389" s="16">
        <v>12740000000</v>
      </c>
      <c r="DT389" s="16">
        <v>2000000</v>
      </c>
      <c r="DU389" s="16">
        <v>1</v>
      </c>
      <c r="DV389" s="16">
        <v>0.73</v>
      </c>
      <c r="DW389" s="16">
        <v>2.5499999999999998</v>
      </c>
      <c r="DX389" s="16">
        <v>1.67</v>
      </c>
      <c r="DY389" s="16">
        <v>5.82</v>
      </c>
      <c r="DZ389" s="48" t="s">
        <v>845</v>
      </c>
      <c r="EA389" s="9">
        <v>14</v>
      </c>
      <c r="EB389" s="16" t="s">
        <v>1082</v>
      </c>
      <c r="EC389" s="9">
        <v>10.3</v>
      </c>
      <c r="ED389" s="16" t="s">
        <v>4274</v>
      </c>
      <c r="EE389" s="9">
        <v>6.7</v>
      </c>
      <c r="EF389" s="16" t="s">
        <v>4274</v>
      </c>
      <c r="EG389" s="9">
        <v>8.9</v>
      </c>
      <c r="EH389" s="16" t="s">
        <v>4274</v>
      </c>
      <c r="EI389" s="9">
        <v>609.29999999999995</v>
      </c>
      <c r="EJ389" s="16" t="s">
        <v>372</v>
      </c>
      <c r="EK389" s="9">
        <v>777.8</v>
      </c>
      <c r="EL389" s="16" t="s">
        <v>372</v>
      </c>
      <c r="EM389" s="9">
        <v>-168.6</v>
      </c>
      <c r="EN389" s="16" t="s">
        <v>372</v>
      </c>
      <c r="EO389" s="9">
        <v>-1.2</v>
      </c>
      <c r="EP389" s="16">
        <v>0.93</v>
      </c>
      <c r="EQ389" s="16">
        <v>0.4</v>
      </c>
      <c r="ER389" s="16">
        <v>10</v>
      </c>
      <c r="ES389" s="16" t="s">
        <v>372</v>
      </c>
      <c r="ET389" s="16">
        <v>14</v>
      </c>
      <c r="EU389" s="16" t="s">
        <v>372</v>
      </c>
      <c r="EV389" s="16">
        <v>-1.4</v>
      </c>
      <c r="EW389" s="16">
        <v>-1.02</v>
      </c>
      <c r="EX389" s="16">
        <v>-1.05</v>
      </c>
      <c r="EY389" s="16">
        <v>64.760000000000005</v>
      </c>
      <c r="EZ389" s="50">
        <v>87.04</v>
      </c>
      <c r="FA389" s="16">
        <v>35.239999999999995</v>
      </c>
      <c r="FB389" s="50">
        <v>12.959999999999994</v>
      </c>
      <c r="FC389" s="16">
        <v>-2.2999999999999998</v>
      </c>
      <c r="FD389" s="16" t="s">
        <v>4274</v>
      </c>
      <c r="FE389" s="9">
        <v>-2.5</v>
      </c>
      <c r="FF389" s="16" t="s">
        <v>4274</v>
      </c>
      <c r="FG389" s="16">
        <v>-2.7</v>
      </c>
      <c r="FH389" s="16" t="s">
        <v>4274</v>
      </c>
    </row>
    <row r="390" spans="2:164" ht="18.75" x14ac:dyDescent="0.2">
      <c r="B390" s="16" t="s">
        <v>586</v>
      </c>
      <c r="C390" s="16" t="s">
        <v>848</v>
      </c>
      <c r="D390" s="16" t="s">
        <v>97</v>
      </c>
      <c r="E390" s="16" t="s">
        <v>1228</v>
      </c>
      <c r="F390" s="16" t="s">
        <v>1219</v>
      </c>
      <c r="G390" s="18">
        <v>44457.520783229163</v>
      </c>
      <c r="H390" s="16" t="s">
        <v>1221</v>
      </c>
      <c r="I390" s="16" t="s">
        <v>1223</v>
      </c>
      <c r="J390" s="16" t="s">
        <v>1068</v>
      </c>
      <c r="K390" s="16" t="s">
        <v>1082</v>
      </c>
      <c r="L390" s="16" t="s">
        <v>989</v>
      </c>
      <c r="M390" s="16" t="s">
        <v>1083</v>
      </c>
      <c r="N390" s="9">
        <v>8783</v>
      </c>
      <c r="O390" s="9">
        <v>-5</v>
      </c>
      <c r="P390" s="9">
        <v>8805</v>
      </c>
      <c r="Q390" s="9">
        <v>-4.76</v>
      </c>
      <c r="R390" s="9">
        <v>7.02</v>
      </c>
      <c r="S390" s="44">
        <v>0.23419999999999999</v>
      </c>
      <c r="T390" s="9">
        <v>9400</v>
      </c>
      <c r="U390" s="9">
        <v>8783</v>
      </c>
      <c r="V390" s="9">
        <v>9400</v>
      </c>
      <c r="W390" s="16" t="s">
        <v>7476</v>
      </c>
      <c r="X390" s="16" t="s">
        <v>3626</v>
      </c>
      <c r="Y390" s="16" t="s">
        <v>7477</v>
      </c>
      <c r="Z390" s="9">
        <v>0.52</v>
      </c>
      <c r="AA390" s="9">
        <v>0.28999999999999998</v>
      </c>
      <c r="AB390" s="9">
        <v>6</v>
      </c>
      <c r="AC390" s="16" t="s">
        <v>1082</v>
      </c>
      <c r="AD390" s="9">
        <v>35.6</v>
      </c>
      <c r="AE390" s="16" t="s">
        <v>1082</v>
      </c>
      <c r="AF390" s="9">
        <v>0.17</v>
      </c>
      <c r="AG390" s="9">
        <v>-5.89</v>
      </c>
      <c r="AH390" s="9">
        <v>-1.29</v>
      </c>
      <c r="AI390" s="16">
        <v>36.83</v>
      </c>
      <c r="AJ390" s="50">
        <v>98.91</v>
      </c>
      <c r="AK390" s="9">
        <v>63.17</v>
      </c>
      <c r="AL390" s="9">
        <v>1.0900000000000034</v>
      </c>
      <c r="AM390" s="9">
        <v>-5.7</v>
      </c>
      <c r="AN390" s="16" t="s">
        <v>1083</v>
      </c>
      <c r="AO390" s="9">
        <v>-4.5</v>
      </c>
      <c r="AP390" s="16" t="s">
        <v>1083</v>
      </c>
      <c r="AQ390" s="9">
        <v>-12.07</v>
      </c>
      <c r="AR390" s="9">
        <v>-11.66</v>
      </c>
      <c r="AS390" s="9" t="s">
        <v>4269</v>
      </c>
      <c r="AT390" s="44">
        <v>-2.3999999999999998E-3</v>
      </c>
      <c r="AU390" s="16" t="s">
        <v>896</v>
      </c>
      <c r="AV390" s="16" t="s">
        <v>4341</v>
      </c>
      <c r="AW390" s="16" t="s">
        <v>4342</v>
      </c>
      <c r="AX390" s="16" t="s">
        <v>4342</v>
      </c>
      <c r="AY390" s="16" t="s">
        <v>6398</v>
      </c>
      <c r="AZ390" s="9">
        <v>0.33</v>
      </c>
      <c r="BA390" s="32">
        <v>1.2819664634146301E-3</v>
      </c>
      <c r="BB390" s="30">
        <v>5.4738106892170497E-3</v>
      </c>
      <c r="BC390" s="52">
        <v>3.2</v>
      </c>
      <c r="BD390" s="16" t="s">
        <v>897</v>
      </c>
      <c r="BE390" s="9">
        <v>100</v>
      </c>
      <c r="BF390" s="9">
        <v>57</v>
      </c>
      <c r="BG390" s="9">
        <v>8783</v>
      </c>
      <c r="BH390" s="16">
        <v>45.61</v>
      </c>
      <c r="BI390" s="16">
        <v>51.81</v>
      </c>
      <c r="BJ390" s="16" t="s">
        <v>4266</v>
      </c>
      <c r="BK390" s="9">
        <v>63109</v>
      </c>
      <c r="BL390" s="9">
        <v>25091</v>
      </c>
      <c r="BM390" s="9">
        <v>8805</v>
      </c>
      <c r="BN390" s="18">
        <v>44048</v>
      </c>
      <c r="BO390" s="9">
        <v>-64.900000000000006</v>
      </c>
      <c r="BP390" s="9">
        <v>10.029999999999999</v>
      </c>
      <c r="BQ390" s="16" t="s">
        <v>1084</v>
      </c>
      <c r="BR390" s="9">
        <v>5.96</v>
      </c>
      <c r="BS390" s="16" t="s">
        <v>1082</v>
      </c>
      <c r="BT390" s="9">
        <v>7.62</v>
      </c>
      <c r="BU390" s="16" t="s">
        <v>1082</v>
      </c>
      <c r="BV390" s="9">
        <v>5.24</v>
      </c>
      <c r="BW390" s="16" t="s">
        <v>1083</v>
      </c>
      <c r="BX390" s="9">
        <v>-5.23</v>
      </c>
      <c r="BY390" s="16" t="s">
        <v>1083</v>
      </c>
      <c r="BZ390" s="9">
        <v>1052</v>
      </c>
      <c r="CA390" s="9">
        <v>564</v>
      </c>
      <c r="CB390" s="9">
        <v>257</v>
      </c>
      <c r="CC390" s="9">
        <v>0.38</v>
      </c>
      <c r="CD390" s="9">
        <v>50.58</v>
      </c>
      <c r="CE390" s="9">
        <v>8783</v>
      </c>
      <c r="CF390" s="9">
        <v>10700</v>
      </c>
      <c r="CG390" s="9">
        <v>19.96</v>
      </c>
      <c r="CH390" s="9">
        <v>21.82</v>
      </c>
      <c r="CI390" s="9">
        <v>10700</v>
      </c>
      <c r="CJ390" s="9">
        <v>6821</v>
      </c>
      <c r="CK390" s="16" t="s">
        <v>1101</v>
      </c>
      <c r="CL390" s="27">
        <v>44480</v>
      </c>
      <c r="CM390" s="16" t="s">
        <v>375</v>
      </c>
      <c r="CN390" s="16" t="s">
        <v>1099</v>
      </c>
      <c r="CO390" s="9">
        <v>98</v>
      </c>
      <c r="CP390" s="9">
        <v>87</v>
      </c>
      <c r="CQ390" s="9">
        <v>107</v>
      </c>
      <c r="CR390" s="9">
        <v>96</v>
      </c>
      <c r="CS390" s="9">
        <v>3280000</v>
      </c>
      <c r="CT390" s="42">
        <v>0</v>
      </c>
      <c r="CU390" s="9">
        <v>0.72</v>
      </c>
      <c r="CV390" s="9">
        <v>4.78</v>
      </c>
      <c r="CW390" s="44">
        <v>-6.5638297872340406E-2</v>
      </c>
      <c r="CX390" s="44">
        <v>-2.3796646836127598E-3</v>
      </c>
      <c r="CY390" s="16">
        <v>10512125</v>
      </c>
      <c r="CZ390" s="9">
        <v>11.4</v>
      </c>
      <c r="DA390" s="9">
        <v>11.98</v>
      </c>
      <c r="DB390" s="9">
        <v>0.95</v>
      </c>
      <c r="DC390" s="16">
        <v>772.66</v>
      </c>
      <c r="DD390" s="16">
        <v>8200000000</v>
      </c>
      <c r="DE390" s="16">
        <v>60450462</v>
      </c>
      <c r="DF390" s="16">
        <v>356212784</v>
      </c>
      <c r="DG390" s="16">
        <v>34094060625</v>
      </c>
      <c r="DH390" s="16">
        <v>91546685625</v>
      </c>
      <c r="DI390" s="16">
        <v>3872125</v>
      </c>
      <c r="DJ390" s="16">
        <v>10397125</v>
      </c>
      <c r="DK390" s="16">
        <v>564</v>
      </c>
      <c r="DL390" s="16">
        <v>257</v>
      </c>
      <c r="DM390" s="16">
        <v>0.16970323558067499</v>
      </c>
      <c r="DN390" s="16">
        <v>14616300000</v>
      </c>
      <c r="DO390" s="16">
        <v>58465200000</v>
      </c>
      <c r="DP390" s="16">
        <v>6640000</v>
      </c>
      <c r="DQ390" s="16">
        <v>4</v>
      </c>
      <c r="DR390" s="16">
        <v>1012575000</v>
      </c>
      <c r="DS390" s="16">
        <v>1012575000</v>
      </c>
      <c r="DT390" s="16">
        <v>115000</v>
      </c>
      <c r="DU390" s="16">
        <v>1</v>
      </c>
      <c r="DV390" s="16">
        <v>0.37</v>
      </c>
      <c r="DW390" s="16">
        <v>57.74</v>
      </c>
      <c r="DX390" s="16">
        <v>0.57999999999999996</v>
      </c>
      <c r="DY390" s="16">
        <v>90.41</v>
      </c>
      <c r="DZ390" s="48" t="s">
        <v>848</v>
      </c>
      <c r="EA390" s="9">
        <v>10.5</v>
      </c>
      <c r="EB390" s="16" t="s">
        <v>1082</v>
      </c>
      <c r="EC390" s="9">
        <v>9.3000000000000007</v>
      </c>
      <c r="ED390" s="16" t="s">
        <v>4274</v>
      </c>
      <c r="EE390" s="9">
        <v>3.4</v>
      </c>
      <c r="EF390" s="16" t="s">
        <v>4274</v>
      </c>
      <c r="EG390" s="9">
        <v>9.1999999999999993</v>
      </c>
      <c r="EH390" s="16" t="s">
        <v>4274</v>
      </c>
      <c r="EI390" s="9">
        <v>7.6</v>
      </c>
      <c r="EJ390" s="16" t="s">
        <v>372</v>
      </c>
      <c r="EK390" s="9">
        <v>5.2</v>
      </c>
      <c r="EL390" s="16" t="s">
        <v>4274</v>
      </c>
      <c r="EM390" s="9">
        <v>-5.2</v>
      </c>
      <c r="EN390" s="16" t="s">
        <v>4274</v>
      </c>
      <c r="EO390" s="9">
        <v>-5</v>
      </c>
      <c r="EP390" s="16">
        <v>0.52</v>
      </c>
      <c r="EQ390" s="16">
        <v>0.28999999999999998</v>
      </c>
      <c r="ER390" s="16">
        <v>6</v>
      </c>
      <c r="ES390" s="16" t="s">
        <v>372</v>
      </c>
      <c r="ET390" s="16">
        <v>35.6</v>
      </c>
      <c r="EU390" s="16" t="s">
        <v>372</v>
      </c>
      <c r="EV390" s="16">
        <v>-5.89</v>
      </c>
      <c r="EW390" s="16">
        <v>-1.29</v>
      </c>
      <c r="EX390" s="16">
        <v>1.3</v>
      </c>
      <c r="EY390" s="16">
        <v>36.83</v>
      </c>
      <c r="EZ390" s="50">
        <v>98.91</v>
      </c>
      <c r="FA390" s="16">
        <v>63.17</v>
      </c>
      <c r="FB390" s="50">
        <v>1.0900000000000034</v>
      </c>
      <c r="FC390" s="16">
        <v>-5.7</v>
      </c>
      <c r="FD390" s="16" t="s">
        <v>4274</v>
      </c>
      <c r="FE390" s="9">
        <v>-4.5</v>
      </c>
      <c r="FF390" s="16" t="s">
        <v>4274</v>
      </c>
      <c r="FG390" s="16">
        <v>1.9</v>
      </c>
      <c r="FH390" s="16" t="s">
        <v>4274</v>
      </c>
    </row>
    <row r="391" spans="2:164" ht="18.75" x14ac:dyDescent="0.2">
      <c r="B391" s="16" t="s">
        <v>664</v>
      </c>
      <c r="C391" s="16" t="s">
        <v>800</v>
      </c>
      <c r="D391" s="16" t="s">
        <v>1218</v>
      </c>
      <c r="E391" s="16" t="s">
        <v>1228</v>
      </c>
      <c r="F391" s="16" t="s">
        <v>1219</v>
      </c>
      <c r="G391" s="18">
        <v>44457.519629050927</v>
      </c>
      <c r="H391" s="16" t="s">
        <v>1221</v>
      </c>
      <c r="I391" s="16" t="s">
        <v>1223</v>
      </c>
      <c r="J391" s="16" t="s">
        <v>944</v>
      </c>
      <c r="K391" s="16" t="s">
        <v>1082</v>
      </c>
      <c r="L391" s="16" t="s">
        <v>956</v>
      </c>
      <c r="M391" s="16" t="s">
        <v>1083</v>
      </c>
      <c r="N391" s="9">
        <v>14250</v>
      </c>
      <c r="O391" s="9">
        <v>-5</v>
      </c>
      <c r="P391" s="9">
        <v>14300</v>
      </c>
      <c r="Q391" s="9">
        <v>-4.67</v>
      </c>
      <c r="R391" s="9">
        <v>5.19</v>
      </c>
      <c r="S391" s="44">
        <v>0.27300000000000002</v>
      </c>
      <c r="T391" s="9">
        <v>14700</v>
      </c>
      <c r="U391" s="9">
        <v>14250</v>
      </c>
      <c r="V391" s="9">
        <v>14990</v>
      </c>
      <c r="W391" s="16" t="s">
        <v>1725</v>
      </c>
      <c r="X391" s="16" t="s">
        <v>1599</v>
      </c>
      <c r="Y391" s="16" t="s">
        <v>7478</v>
      </c>
      <c r="Z391" s="9">
        <v>0.82</v>
      </c>
      <c r="AA391" s="9">
        <v>0.35</v>
      </c>
      <c r="AB391" s="9">
        <v>8.6999999999999993</v>
      </c>
      <c r="AC391" s="16" t="s">
        <v>1082</v>
      </c>
      <c r="AD391" s="9">
        <v>12.6</v>
      </c>
      <c r="AE391" s="16" t="s">
        <v>1082</v>
      </c>
      <c r="AF391" s="9">
        <v>0.69</v>
      </c>
      <c r="AG391" s="9">
        <v>-1.46</v>
      </c>
      <c r="AH391" s="9">
        <v>-1.22</v>
      </c>
      <c r="AI391" s="16">
        <v>73.64</v>
      </c>
      <c r="AJ391" s="50">
        <v>100</v>
      </c>
      <c r="AK391" s="9">
        <v>26.36</v>
      </c>
      <c r="AL391" s="9">
        <v>0</v>
      </c>
      <c r="AM391" s="9">
        <v>-858.2</v>
      </c>
      <c r="AN391" s="16" t="s">
        <v>1082</v>
      </c>
      <c r="AO391" s="9">
        <v>-867.4</v>
      </c>
      <c r="AP391" s="16" t="s">
        <v>1082</v>
      </c>
      <c r="AQ391" s="9">
        <v>-10.77</v>
      </c>
      <c r="AR391" s="9">
        <v>-8.06</v>
      </c>
      <c r="AS391" s="9" t="s">
        <v>4269</v>
      </c>
      <c r="AT391" s="44">
        <v>-3.3E-3</v>
      </c>
      <c r="AU391" s="16" t="s">
        <v>896</v>
      </c>
      <c r="AV391" s="16" t="s">
        <v>4341</v>
      </c>
      <c r="AW391" s="16" t="s">
        <v>4342</v>
      </c>
      <c r="AX391" s="16" t="s">
        <v>4342</v>
      </c>
      <c r="AY391" s="16"/>
      <c r="AZ391" s="9">
        <v>0.39</v>
      </c>
      <c r="BA391" s="32">
        <v>1.0441481651376099E-3</v>
      </c>
      <c r="BB391" s="30">
        <v>3.82471855361764E-3</v>
      </c>
      <c r="BC391" s="52">
        <v>2.2799999999999998</v>
      </c>
      <c r="BD391" s="16" t="s">
        <v>897</v>
      </c>
      <c r="BE391" s="9">
        <v>100</v>
      </c>
      <c r="BF391" s="9">
        <v>50</v>
      </c>
      <c r="BG391" s="9">
        <v>14250</v>
      </c>
      <c r="BH391" s="16">
        <v>39.1</v>
      </c>
      <c r="BI391" s="16">
        <v>43.24</v>
      </c>
      <c r="BJ391" s="16" t="s">
        <v>4266</v>
      </c>
      <c r="BK391" s="9">
        <v>34650</v>
      </c>
      <c r="BL391" s="9">
        <v>34488</v>
      </c>
      <c r="BM391" s="9">
        <v>14300</v>
      </c>
      <c r="BN391" s="18">
        <v>44006</v>
      </c>
      <c r="BO391" s="9">
        <v>-58.5</v>
      </c>
      <c r="BP391" s="9">
        <v>0</v>
      </c>
      <c r="BQ391" s="16"/>
      <c r="BR391" s="9">
        <v>58.66</v>
      </c>
      <c r="BS391" s="16" t="s">
        <v>1084</v>
      </c>
      <c r="BT391" s="9">
        <v>0</v>
      </c>
      <c r="BU391" s="16"/>
      <c r="BV391" s="9">
        <v>83.76</v>
      </c>
      <c r="BW391" s="16" t="s">
        <v>1082</v>
      </c>
      <c r="BX391" s="9">
        <v>-83.76</v>
      </c>
      <c r="BY391" s="16" t="s">
        <v>1082</v>
      </c>
      <c r="BZ391" s="9">
        <v>672</v>
      </c>
      <c r="CA391" s="9">
        <v>277</v>
      </c>
      <c r="CB391" s="9">
        <v>258</v>
      </c>
      <c r="CC391" s="9">
        <v>0.43</v>
      </c>
      <c r="CD391" s="9">
        <v>42.57</v>
      </c>
      <c r="CE391" s="9">
        <v>14250</v>
      </c>
      <c r="CF391" s="9">
        <v>17690</v>
      </c>
      <c r="CG391" s="9">
        <v>9.19</v>
      </c>
      <c r="CH391" s="9">
        <v>24.14</v>
      </c>
      <c r="CI391" s="9">
        <v>17690</v>
      </c>
      <c r="CJ391" s="9">
        <v>11700</v>
      </c>
      <c r="CK391" s="16" t="s">
        <v>1102</v>
      </c>
      <c r="CL391" s="27">
        <v>44447</v>
      </c>
      <c r="CM391" s="16" t="s">
        <v>376</v>
      </c>
      <c r="CN391" s="16" t="s">
        <v>1128</v>
      </c>
      <c r="CO391" s="9">
        <v>297</v>
      </c>
      <c r="CP391" s="9">
        <v>191</v>
      </c>
      <c r="CQ391" s="9">
        <v>215</v>
      </c>
      <c r="CR391" s="9">
        <v>209</v>
      </c>
      <c r="CS391" s="9">
        <v>1000000</v>
      </c>
      <c r="CT391" s="42">
        <v>0</v>
      </c>
      <c r="CU391" s="9">
        <v>0.31</v>
      </c>
      <c r="CV391" s="9">
        <v>6.64</v>
      </c>
      <c r="CW391" s="44">
        <v>-3.06122448979592E-2</v>
      </c>
      <c r="CX391" s="44">
        <v>-3.3333333333333301E-3</v>
      </c>
      <c r="CY391" s="16">
        <v>2276243</v>
      </c>
      <c r="CZ391" s="9">
        <v>8.0399999999999991</v>
      </c>
      <c r="DA391" s="9">
        <v>9.4700000000000006</v>
      </c>
      <c r="DB391" s="9">
        <v>0.85</v>
      </c>
      <c r="DC391" s="16">
        <v>1779</v>
      </c>
      <c r="DD391" s="16">
        <v>2180000000</v>
      </c>
      <c r="DE391" s="16">
        <v>86535288</v>
      </c>
      <c r="DF391" s="16">
        <v>126163856</v>
      </c>
      <c r="DG391" s="16">
        <v>23970274900</v>
      </c>
      <c r="DH391" s="16">
        <v>32550274900</v>
      </c>
      <c r="DI391" s="16">
        <v>1676243</v>
      </c>
      <c r="DJ391" s="16">
        <v>2276243</v>
      </c>
      <c r="DK391" s="16">
        <v>277</v>
      </c>
      <c r="DL391" s="16">
        <v>258</v>
      </c>
      <c r="DM391" s="16">
        <v>0.68589603031790602</v>
      </c>
      <c r="DN391" s="16">
        <v>2860000000</v>
      </c>
      <c r="DO391" s="16">
        <v>8580000000</v>
      </c>
      <c r="DP391" s="16">
        <v>600000</v>
      </c>
      <c r="DQ391" s="16">
        <v>3</v>
      </c>
      <c r="DR391" s="16"/>
      <c r="DS391" s="16"/>
      <c r="DT391" s="16"/>
      <c r="DU391" s="16"/>
      <c r="DV391" s="16">
        <v>0.74</v>
      </c>
      <c r="DW391" s="16"/>
      <c r="DX391" s="16"/>
      <c r="DY391" s="16"/>
      <c r="DZ391" s="48" t="s">
        <v>800</v>
      </c>
      <c r="EA391" s="9">
        <v>65</v>
      </c>
      <c r="EB391" s="16" t="s">
        <v>1082</v>
      </c>
      <c r="EC391" s="9">
        <v>56.2</v>
      </c>
      <c r="ED391" s="16" t="s">
        <v>4274</v>
      </c>
      <c r="EE391" s="9">
        <v>45.6</v>
      </c>
      <c r="EF391" s="16" t="s">
        <v>4274</v>
      </c>
      <c r="EG391" s="9">
        <v>51.6</v>
      </c>
      <c r="EH391" s="16" t="s">
        <v>4274</v>
      </c>
      <c r="EI391" s="9">
        <v>948.8</v>
      </c>
      <c r="EJ391" s="16" t="s">
        <v>372</v>
      </c>
      <c r="EK391" s="9">
        <v>9.1</v>
      </c>
      <c r="EL391" s="16" t="s">
        <v>4274</v>
      </c>
      <c r="EM391" s="9">
        <v>-8.1999999999999993</v>
      </c>
      <c r="EN391" s="16" t="s">
        <v>4274</v>
      </c>
      <c r="EO391" s="9">
        <v>-3.12</v>
      </c>
      <c r="EP391" s="16">
        <v>1.03</v>
      </c>
      <c r="EQ391" s="16">
        <v>0.81</v>
      </c>
      <c r="ER391" s="16">
        <v>12.8</v>
      </c>
      <c r="ES391" s="16" t="s">
        <v>372</v>
      </c>
      <c r="ET391" s="16">
        <v>11.3</v>
      </c>
      <c r="EU391" s="16" t="s">
        <v>372</v>
      </c>
      <c r="EV391" s="16">
        <v>1.1299999999999999</v>
      </c>
      <c r="EW391" s="16">
        <v>1.07</v>
      </c>
      <c r="EX391" s="16">
        <v>1.21</v>
      </c>
      <c r="EY391" s="16">
        <v>81.12</v>
      </c>
      <c r="EZ391" s="50">
        <v>91.83</v>
      </c>
      <c r="FA391" s="16">
        <v>18.879999999999995</v>
      </c>
      <c r="FB391" s="50">
        <v>8.1700000000000017</v>
      </c>
      <c r="FC391" s="16">
        <v>-6</v>
      </c>
      <c r="FD391" s="16" t="s">
        <v>4274</v>
      </c>
      <c r="FE391" s="9">
        <v>-416.2</v>
      </c>
      <c r="FF391" s="16" t="s">
        <v>372</v>
      </c>
      <c r="FG391" s="16">
        <v>-2.4</v>
      </c>
      <c r="FH391" s="16" t="s">
        <v>4274</v>
      </c>
    </row>
    <row r="392" spans="2:164" ht="18.75" x14ac:dyDescent="0.2">
      <c r="B392" s="16" t="s">
        <v>343</v>
      </c>
      <c r="C392" s="16" t="s">
        <v>913</v>
      </c>
      <c r="D392" s="16" t="s">
        <v>97</v>
      </c>
      <c r="E392" s="16" t="s">
        <v>1228</v>
      </c>
      <c r="F392" s="16" t="s">
        <v>1219</v>
      </c>
      <c r="G392" s="18">
        <v>44457.520811400464</v>
      </c>
      <c r="H392" s="16" t="s">
        <v>1229</v>
      </c>
      <c r="I392" s="16" t="s">
        <v>1222</v>
      </c>
      <c r="J392" s="16" t="s">
        <v>7479</v>
      </c>
      <c r="K392" s="16" t="s">
        <v>1084</v>
      </c>
      <c r="L392" s="16" t="s">
        <v>1064</v>
      </c>
      <c r="M392" s="16" t="s">
        <v>1083</v>
      </c>
      <c r="N392" s="9">
        <v>92000</v>
      </c>
      <c r="O392" s="9">
        <v>-0.94</v>
      </c>
      <c r="P392" s="9">
        <v>95336</v>
      </c>
      <c r="Q392" s="9">
        <v>2.65</v>
      </c>
      <c r="R392" s="9">
        <v>5.99</v>
      </c>
      <c r="S392" s="44">
        <v>0.18920000000000001</v>
      </c>
      <c r="T392" s="9">
        <v>97514</v>
      </c>
      <c r="U392" s="9">
        <v>92000</v>
      </c>
      <c r="V392" s="9">
        <v>97514</v>
      </c>
      <c r="W392" s="16" t="s">
        <v>6582</v>
      </c>
      <c r="X392" s="16" t="s">
        <v>7480</v>
      </c>
      <c r="Y392" s="16" t="s">
        <v>7481</v>
      </c>
      <c r="Z392" s="9">
        <v>0.47</v>
      </c>
      <c r="AA392" s="9">
        <v>0.56999999999999995</v>
      </c>
      <c r="AB392" s="9">
        <v>6.8</v>
      </c>
      <c r="AC392" s="16" t="s">
        <v>1082</v>
      </c>
      <c r="AD392" s="9">
        <v>2</v>
      </c>
      <c r="AE392" s="16" t="s">
        <v>1082</v>
      </c>
      <c r="AF392" s="9">
        <v>3.33</v>
      </c>
      <c r="AG392" s="9">
        <v>3.33</v>
      </c>
      <c r="AH392" s="9">
        <v>6.45</v>
      </c>
      <c r="AI392" s="16">
        <v>99.94</v>
      </c>
      <c r="AJ392" s="50">
        <v>100</v>
      </c>
      <c r="AK392" s="9">
        <v>6.0000000000002274E-2</v>
      </c>
      <c r="AL392" s="9">
        <v>0</v>
      </c>
      <c r="AM392" s="9">
        <v>-5</v>
      </c>
      <c r="AN392" s="16" t="s">
        <v>1082</v>
      </c>
      <c r="AO392" s="9">
        <v>785</v>
      </c>
      <c r="AP392" s="16" t="s">
        <v>1082</v>
      </c>
      <c r="AQ392" s="9">
        <v>-0.98</v>
      </c>
      <c r="AR392" s="9">
        <v>-7.13</v>
      </c>
      <c r="AS392" s="9" t="s">
        <v>4271</v>
      </c>
      <c r="AT392" s="44">
        <v>-3.5900000000000001E-2</v>
      </c>
      <c r="AU392" s="16" t="s">
        <v>896</v>
      </c>
      <c r="AV392" s="16" t="s">
        <v>4341</v>
      </c>
      <c r="AW392" s="16" t="s">
        <v>4342</v>
      </c>
      <c r="AX392" s="16" t="s">
        <v>4341</v>
      </c>
      <c r="AY392" s="16"/>
      <c r="AZ392" s="9">
        <v>0.56999999999999995</v>
      </c>
      <c r="BA392" s="32">
        <v>4.7454250000000002E-3</v>
      </c>
      <c r="BB392" s="30">
        <v>2.5081527484143801E-2</v>
      </c>
      <c r="BC392" s="52">
        <v>5.88</v>
      </c>
      <c r="BD392" s="16" t="s">
        <v>897</v>
      </c>
      <c r="BE392" s="9">
        <v>0</v>
      </c>
      <c r="BF392" s="9">
        <v>29</v>
      </c>
      <c r="BG392" s="9">
        <v>85321</v>
      </c>
      <c r="BH392" s="16">
        <v>53.84</v>
      </c>
      <c r="BI392" s="16">
        <v>55.86</v>
      </c>
      <c r="BJ392" s="16" t="s">
        <v>4266</v>
      </c>
      <c r="BK392" s="9">
        <v>118582</v>
      </c>
      <c r="BL392" s="9">
        <v>112238</v>
      </c>
      <c r="BM392" s="9">
        <v>95336</v>
      </c>
      <c r="BN392" s="18">
        <v>44290</v>
      </c>
      <c r="BO392" s="9">
        <v>-15.1</v>
      </c>
      <c r="BP392" s="9">
        <v>2.99</v>
      </c>
      <c r="BQ392" s="16" t="s">
        <v>1084</v>
      </c>
      <c r="BR392" s="9">
        <v>203</v>
      </c>
      <c r="BS392" s="16"/>
      <c r="BT392" s="9">
        <v>27.05</v>
      </c>
      <c r="BU392" s="16" t="s">
        <v>1082</v>
      </c>
      <c r="BV392" s="9">
        <v>1.87</v>
      </c>
      <c r="BW392" s="16" t="s">
        <v>1082</v>
      </c>
      <c r="BX392" s="9">
        <v>25.18</v>
      </c>
      <c r="BY392" s="16" t="s">
        <v>1082</v>
      </c>
      <c r="BZ392" s="9">
        <v>6270</v>
      </c>
      <c r="CA392" s="9">
        <v>1329</v>
      </c>
      <c r="CB392" s="9">
        <v>4431</v>
      </c>
      <c r="CC392" s="9">
        <v>0.66</v>
      </c>
      <c r="CD392" s="9">
        <v>59.18</v>
      </c>
      <c r="CE392" s="9">
        <v>86900</v>
      </c>
      <c r="CF392" s="9">
        <v>102030</v>
      </c>
      <c r="CG392" s="9">
        <v>22.66</v>
      </c>
      <c r="CH392" s="9">
        <v>15.21</v>
      </c>
      <c r="CI392" s="9">
        <v>106000</v>
      </c>
      <c r="CJ392" s="9">
        <v>71700</v>
      </c>
      <c r="CK392" s="16"/>
      <c r="CL392" s="27"/>
      <c r="CM392" s="16"/>
      <c r="CN392" s="16"/>
      <c r="CO392" s="9">
        <v>81</v>
      </c>
      <c r="CP392" s="9">
        <v>86</v>
      </c>
      <c r="CQ392" s="9">
        <v>90</v>
      </c>
      <c r="CR392" s="9">
        <v>89</v>
      </c>
      <c r="CS392" s="9">
        <v>161515</v>
      </c>
      <c r="CT392" s="42">
        <v>6.23</v>
      </c>
      <c r="CU392" s="9">
        <v>0.19</v>
      </c>
      <c r="CV392" s="9">
        <v>34.51</v>
      </c>
      <c r="CW392" s="44">
        <v>-5.6545726767438499E-2</v>
      </c>
      <c r="CX392" s="44">
        <v>-3.5920793358529601E-2</v>
      </c>
      <c r="CY392" s="16">
        <v>949085</v>
      </c>
      <c r="CZ392" s="9">
        <v>16.52</v>
      </c>
      <c r="DA392" s="9">
        <v>21.1</v>
      </c>
      <c r="DB392" s="9">
        <v>0.78</v>
      </c>
      <c r="DC392" s="16">
        <v>5771</v>
      </c>
      <c r="DD392" s="16">
        <v>200000000</v>
      </c>
      <c r="DE392" s="16">
        <v>68044007</v>
      </c>
      <c r="DF392" s="16">
        <v>20419826</v>
      </c>
      <c r="DG392" s="16">
        <v>90430486120</v>
      </c>
      <c r="DH392" s="16">
        <v>90480251512</v>
      </c>
      <c r="DI392" s="16">
        <v>948545</v>
      </c>
      <c r="DJ392" s="16">
        <v>949067</v>
      </c>
      <c r="DK392" s="16">
        <v>1329</v>
      </c>
      <c r="DL392" s="16">
        <v>4431</v>
      </c>
      <c r="DM392" s="16">
        <v>3.3322520475933501</v>
      </c>
      <c r="DN392" s="16">
        <v>51481440</v>
      </c>
      <c r="DO392" s="16">
        <v>51481440</v>
      </c>
      <c r="DP392" s="16">
        <v>540</v>
      </c>
      <c r="DQ392" s="16">
        <v>1</v>
      </c>
      <c r="DR392" s="16">
        <v>572016</v>
      </c>
      <c r="DS392" s="16">
        <v>1716048</v>
      </c>
      <c r="DT392" s="16">
        <v>18</v>
      </c>
      <c r="DU392" s="16">
        <v>3</v>
      </c>
      <c r="DV392" s="16">
        <v>1</v>
      </c>
      <c r="DW392" s="16">
        <v>30</v>
      </c>
      <c r="DX392" s="16">
        <v>1756.56</v>
      </c>
      <c r="DY392" s="16">
        <v>52725.94</v>
      </c>
      <c r="DZ392" s="48" t="s">
        <v>913</v>
      </c>
      <c r="EA392" s="9">
        <v>46.2</v>
      </c>
      <c r="EB392" s="16" t="s">
        <v>1082</v>
      </c>
      <c r="EC392" s="9">
        <v>73.8</v>
      </c>
      <c r="ED392" s="16" t="s">
        <v>4274</v>
      </c>
      <c r="EE392" s="9">
        <v>65.099999999999994</v>
      </c>
      <c r="EF392" s="16" t="s">
        <v>4274</v>
      </c>
      <c r="EG392" s="9">
        <v>60.6</v>
      </c>
      <c r="EH392" s="16" t="s">
        <v>4274</v>
      </c>
      <c r="EI392" s="9">
        <v>9.1</v>
      </c>
      <c r="EJ392" s="16" t="s">
        <v>4274</v>
      </c>
      <c r="EK392" s="9">
        <v>18.399999999999999</v>
      </c>
      <c r="EL392" s="16" t="s">
        <v>4274</v>
      </c>
      <c r="EM392" s="9">
        <v>-9.3000000000000007</v>
      </c>
      <c r="EN392" s="16" t="s">
        <v>4274</v>
      </c>
      <c r="EO392" s="9">
        <v>-2.73</v>
      </c>
      <c r="EP392" s="16">
        <v>0.56000000000000005</v>
      </c>
      <c r="EQ392" s="16">
        <v>0.49</v>
      </c>
      <c r="ER392" s="16">
        <v>12.3</v>
      </c>
      <c r="ES392" s="16" t="s">
        <v>372</v>
      </c>
      <c r="ET392" s="16">
        <v>6.1</v>
      </c>
      <c r="EU392" s="16" t="s">
        <v>372</v>
      </c>
      <c r="EV392" s="16">
        <v>2.0299999999999998</v>
      </c>
      <c r="EW392" s="16">
        <v>1.26</v>
      </c>
      <c r="EX392" s="16">
        <v>1.29</v>
      </c>
      <c r="EY392" s="16">
        <v>88.24</v>
      </c>
      <c r="EZ392" s="50">
        <v>82.06</v>
      </c>
      <c r="FA392" s="16">
        <v>11.760000000000005</v>
      </c>
      <c r="FB392" s="50">
        <v>17.939999999999998</v>
      </c>
      <c r="FC392" s="16">
        <v>5.7</v>
      </c>
      <c r="FD392" s="16" t="s">
        <v>4274</v>
      </c>
      <c r="FE392" s="9">
        <v>-4.2</v>
      </c>
      <c r="FF392" s="16" t="s">
        <v>4274</v>
      </c>
      <c r="FG392" s="16">
        <v>3.3</v>
      </c>
      <c r="FH392" s="16" t="s">
        <v>4274</v>
      </c>
    </row>
    <row r="393" spans="2:164" ht="18.75" x14ac:dyDescent="0.2">
      <c r="B393" s="16" t="s">
        <v>740</v>
      </c>
      <c r="C393" s="16" t="s">
        <v>796</v>
      </c>
      <c r="D393" s="16" t="s">
        <v>1218</v>
      </c>
      <c r="E393" s="16" t="s">
        <v>1220</v>
      </c>
      <c r="F393" s="16" t="s">
        <v>1219</v>
      </c>
      <c r="G393" s="18">
        <v>44457.52075116898</v>
      </c>
      <c r="H393" s="16" t="s">
        <v>1221</v>
      </c>
      <c r="I393" s="16" t="s">
        <v>1223</v>
      </c>
      <c r="J393" s="16" t="s">
        <v>7482</v>
      </c>
      <c r="K393" s="16" t="s">
        <v>1084</v>
      </c>
      <c r="L393" s="16" t="s">
        <v>981</v>
      </c>
      <c r="M393" s="16" t="s">
        <v>1083</v>
      </c>
      <c r="N393" s="9">
        <v>134700</v>
      </c>
      <c r="O393" s="9">
        <v>-2.29</v>
      </c>
      <c r="P393" s="9">
        <v>139090</v>
      </c>
      <c r="Q393" s="9">
        <v>0.89</v>
      </c>
      <c r="R393" s="9">
        <v>8.02</v>
      </c>
      <c r="S393" s="44">
        <v>9.9599999999999994E-2</v>
      </c>
      <c r="T393" s="9">
        <v>141490</v>
      </c>
      <c r="U393" s="9">
        <v>134000</v>
      </c>
      <c r="V393" s="9">
        <v>144750</v>
      </c>
      <c r="W393" s="16" t="s">
        <v>7483</v>
      </c>
      <c r="X393" s="16" t="s">
        <v>7484</v>
      </c>
      <c r="Y393" s="16" t="s">
        <v>7485</v>
      </c>
      <c r="Z393" s="9">
        <v>1.17</v>
      </c>
      <c r="AA393" s="9">
        <v>0.65</v>
      </c>
      <c r="AB393" s="9">
        <v>18.7</v>
      </c>
      <c r="AC393" s="16" t="s">
        <v>1082</v>
      </c>
      <c r="AD393" s="9">
        <v>18.100000000000001</v>
      </c>
      <c r="AE393" s="16" t="s">
        <v>1082</v>
      </c>
      <c r="AF393" s="9">
        <v>1.04</v>
      </c>
      <c r="AG393" s="9">
        <v>1.04</v>
      </c>
      <c r="AH393" s="9">
        <v>1.17</v>
      </c>
      <c r="AI393" s="16">
        <v>96.87</v>
      </c>
      <c r="AJ393" s="50">
        <v>96.41</v>
      </c>
      <c r="AK393" s="9">
        <v>3.1299999999999955</v>
      </c>
      <c r="AL393" s="9">
        <v>3.5900000000000034</v>
      </c>
      <c r="AM393" s="9">
        <v>24</v>
      </c>
      <c r="AN393" s="16" t="s">
        <v>1082</v>
      </c>
      <c r="AO393" s="9">
        <v>75.7</v>
      </c>
      <c r="AP393" s="16" t="s">
        <v>1082</v>
      </c>
      <c r="AQ393" s="9">
        <v>-8.68</v>
      </c>
      <c r="AR393" s="9">
        <v>-7.31</v>
      </c>
      <c r="AS393" s="9" t="s">
        <v>4271</v>
      </c>
      <c r="AT393" s="44">
        <v>-3.1800000000000002E-2</v>
      </c>
      <c r="AU393" s="16" t="s">
        <v>896</v>
      </c>
      <c r="AV393" s="16" t="s">
        <v>4341</v>
      </c>
      <c r="AW393" s="16" t="s">
        <v>4342</v>
      </c>
      <c r="AX393" s="16" t="s">
        <v>4341</v>
      </c>
      <c r="AY393" s="16"/>
      <c r="AZ393" s="9">
        <v>0.62</v>
      </c>
      <c r="BA393" s="32">
        <v>2.2762716049382699E-3</v>
      </c>
      <c r="BB393" s="30">
        <v>2.2854132579701501E-2</v>
      </c>
      <c r="BC393" s="52">
        <v>3.39</v>
      </c>
      <c r="BD393" s="16" t="s">
        <v>897</v>
      </c>
      <c r="BE393" s="9">
        <v>14</v>
      </c>
      <c r="BF393" s="9">
        <v>43</v>
      </c>
      <c r="BG393" s="9">
        <v>124450</v>
      </c>
      <c r="BH393" s="16">
        <v>52.01</v>
      </c>
      <c r="BI393" s="16">
        <v>52.29</v>
      </c>
      <c r="BJ393" s="16" t="s">
        <v>4266</v>
      </c>
      <c r="BK393" s="9">
        <v>160620</v>
      </c>
      <c r="BL393" s="9">
        <v>158961</v>
      </c>
      <c r="BM393" s="9">
        <v>139090</v>
      </c>
      <c r="BN393" s="18">
        <v>44244</v>
      </c>
      <c r="BO393" s="9">
        <v>-12.5</v>
      </c>
      <c r="BP393" s="9">
        <v>13.43</v>
      </c>
      <c r="BQ393" s="16" t="s">
        <v>1084</v>
      </c>
      <c r="BR393" s="9">
        <v>4.9800000000000004</v>
      </c>
      <c r="BS393" s="16" t="s">
        <v>1084</v>
      </c>
      <c r="BT393" s="9">
        <v>180.12</v>
      </c>
      <c r="BU393" s="16" t="s">
        <v>1082</v>
      </c>
      <c r="BV393" s="9">
        <v>68.150000000000006</v>
      </c>
      <c r="BW393" s="16" t="s">
        <v>1082</v>
      </c>
      <c r="BX393" s="9">
        <v>111.97</v>
      </c>
      <c r="BY393" s="16" t="s">
        <v>1082</v>
      </c>
      <c r="BZ393" s="9">
        <v>840</v>
      </c>
      <c r="CA393" s="9">
        <v>265</v>
      </c>
      <c r="CB393" s="9">
        <v>273</v>
      </c>
      <c r="CC393" s="9">
        <v>0.59</v>
      </c>
      <c r="CD393" s="9">
        <v>70.349999999999994</v>
      </c>
      <c r="CE393" s="9">
        <v>132290</v>
      </c>
      <c r="CF393" s="9">
        <v>153280</v>
      </c>
      <c r="CG393" s="9">
        <v>55.54</v>
      </c>
      <c r="CH393" s="9">
        <v>15.04</v>
      </c>
      <c r="CI393" s="9">
        <v>154970</v>
      </c>
      <c r="CJ393" s="9">
        <v>86600</v>
      </c>
      <c r="CK393" s="16" t="s">
        <v>1106</v>
      </c>
      <c r="CL393" s="27">
        <v>44612</v>
      </c>
      <c r="CM393" s="16" t="s">
        <v>375</v>
      </c>
      <c r="CN393" s="16" t="s">
        <v>1099</v>
      </c>
      <c r="CO393" s="9">
        <v>502</v>
      </c>
      <c r="CP393" s="9">
        <v>511</v>
      </c>
      <c r="CQ393" s="9">
        <v>507</v>
      </c>
      <c r="CR393" s="9">
        <v>486</v>
      </c>
      <c r="CS393" s="9">
        <v>108806</v>
      </c>
      <c r="CT393" s="42">
        <v>14</v>
      </c>
      <c r="CU393" s="9">
        <v>0.23</v>
      </c>
      <c r="CV393" s="9">
        <v>17.73</v>
      </c>
      <c r="CW393" s="44">
        <v>-4.7989257191320897E-2</v>
      </c>
      <c r="CX393" s="44">
        <v>-3.1843899608298303E-2</v>
      </c>
      <c r="CY393" s="16">
        <v>368756</v>
      </c>
      <c r="CZ393" s="9">
        <v>28</v>
      </c>
      <c r="DA393" s="9">
        <v>15.48</v>
      </c>
      <c r="DB393" s="9">
        <v>1.81</v>
      </c>
      <c r="DC393" s="16">
        <v>4968</v>
      </c>
      <c r="DD393" s="16">
        <v>162000000</v>
      </c>
      <c r="DE393" s="16">
        <v>187497518</v>
      </c>
      <c r="DF393" s="16">
        <v>181123201</v>
      </c>
      <c r="DG393" s="16">
        <v>49686842520</v>
      </c>
      <c r="DH393" s="16">
        <v>49446634090</v>
      </c>
      <c r="DI393" s="16">
        <v>357228</v>
      </c>
      <c r="DJ393" s="16">
        <v>355501</v>
      </c>
      <c r="DK393" s="16">
        <v>265</v>
      </c>
      <c r="DL393" s="16">
        <v>273</v>
      </c>
      <c r="DM393" s="16">
        <v>1.0351932660465699</v>
      </c>
      <c r="DN393" s="16">
        <v>1603429520</v>
      </c>
      <c r="DO393" s="16">
        <v>1603429520</v>
      </c>
      <c r="DP393" s="16">
        <v>11528</v>
      </c>
      <c r="DQ393" s="16">
        <v>1</v>
      </c>
      <c r="DR393" s="16">
        <v>1843637950</v>
      </c>
      <c r="DS393" s="16">
        <v>1843637950</v>
      </c>
      <c r="DT393" s="16">
        <v>13255</v>
      </c>
      <c r="DU393" s="16">
        <v>1</v>
      </c>
      <c r="DV393" s="16">
        <v>1</v>
      </c>
      <c r="DW393" s="16">
        <v>0.87</v>
      </c>
      <c r="DX393" s="16">
        <v>30.99</v>
      </c>
      <c r="DY393" s="16">
        <v>26.82</v>
      </c>
      <c r="DZ393" s="48" t="s">
        <v>796</v>
      </c>
      <c r="EA393" s="9">
        <v>83.8</v>
      </c>
      <c r="EB393" s="16" t="s">
        <v>1082</v>
      </c>
      <c r="EC393" s="9">
        <v>46.9</v>
      </c>
      <c r="ED393" s="16" t="s">
        <v>4274</v>
      </c>
      <c r="EE393" s="9">
        <v>37.799999999999997</v>
      </c>
      <c r="EF393" s="16" t="s">
        <v>4274</v>
      </c>
      <c r="EG393" s="9">
        <v>45</v>
      </c>
      <c r="EH393" s="16" t="s">
        <v>4274</v>
      </c>
      <c r="EI393" s="9">
        <v>5.8</v>
      </c>
      <c r="EJ393" s="16" t="s">
        <v>4274</v>
      </c>
      <c r="EK393" s="9">
        <v>7.5</v>
      </c>
      <c r="EL393" s="16" t="s">
        <v>4274</v>
      </c>
      <c r="EM393" s="9">
        <v>-1.7</v>
      </c>
      <c r="EN393" s="16" t="s">
        <v>4274</v>
      </c>
      <c r="EO393" s="9">
        <v>-3.28</v>
      </c>
      <c r="EP393" s="16">
        <v>1.1499999999999999</v>
      </c>
      <c r="EQ393" s="16">
        <v>0.55000000000000004</v>
      </c>
      <c r="ER393" s="16">
        <v>10.9</v>
      </c>
      <c r="ES393" s="16" t="s">
        <v>372</v>
      </c>
      <c r="ET393" s="16">
        <v>17.3</v>
      </c>
      <c r="EU393" s="16" t="s">
        <v>372</v>
      </c>
      <c r="EV393" s="16">
        <v>-1.59</v>
      </c>
      <c r="EW393" s="16">
        <v>-1.05</v>
      </c>
      <c r="EX393" s="16">
        <v>-1.05</v>
      </c>
      <c r="EY393" s="16">
        <v>80.61</v>
      </c>
      <c r="EZ393" s="50">
        <v>95.98</v>
      </c>
      <c r="FA393" s="16">
        <v>19.39</v>
      </c>
      <c r="FB393" s="50">
        <v>4.019999999999996</v>
      </c>
      <c r="FC393" s="16">
        <v>-7.2</v>
      </c>
      <c r="FD393" s="16" t="s">
        <v>4274</v>
      </c>
      <c r="FE393" s="9">
        <v>-2.1</v>
      </c>
      <c r="FF393" s="16" t="s">
        <v>4274</v>
      </c>
      <c r="FG393" s="16">
        <v>-1.4</v>
      </c>
      <c r="FH393" s="16" t="s">
        <v>4274</v>
      </c>
    </row>
    <row r="394" spans="2:164" ht="18.75" x14ac:dyDescent="0.2">
      <c r="B394" s="16" t="s">
        <v>146</v>
      </c>
      <c r="C394" s="16" t="s">
        <v>846</v>
      </c>
      <c r="D394" s="16" t="s">
        <v>1218</v>
      </c>
      <c r="E394" s="16" t="s">
        <v>1220</v>
      </c>
      <c r="F394" s="16" t="s">
        <v>1219</v>
      </c>
      <c r="G394" s="18">
        <v>44457.520535636577</v>
      </c>
      <c r="H394" s="16" t="s">
        <v>1229</v>
      </c>
      <c r="I394" s="16" t="s">
        <v>1223</v>
      </c>
      <c r="J394" s="16" t="s">
        <v>152</v>
      </c>
      <c r="K394" s="16" t="s">
        <v>1082</v>
      </c>
      <c r="L394" s="16" t="s">
        <v>930</v>
      </c>
      <c r="M394" s="16" t="s">
        <v>1083</v>
      </c>
      <c r="N394" s="9">
        <v>14190</v>
      </c>
      <c r="O394" s="9">
        <v>-4.96</v>
      </c>
      <c r="P394" s="9">
        <v>14540</v>
      </c>
      <c r="Q394" s="9">
        <v>-2.61</v>
      </c>
      <c r="R394" s="9">
        <v>8.39</v>
      </c>
      <c r="S394" s="44">
        <v>0.26200000000000001</v>
      </c>
      <c r="T394" s="9">
        <v>15070</v>
      </c>
      <c r="U394" s="9">
        <v>14190</v>
      </c>
      <c r="V394" s="9">
        <v>15380</v>
      </c>
      <c r="W394" s="16" t="s">
        <v>3302</v>
      </c>
      <c r="X394" s="16" t="s">
        <v>3303</v>
      </c>
      <c r="Y394" s="16" t="s">
        <v>3304</v>
      </c>
      <c r="Z394" s="9">
        <v>0.89</v>
      </c>
      <c r="AA394" s="9">
        <v>0.49</v>
      </c>
      <c r="AB394" s="9">
        <v>11.7</v>
      </c>
      <c r="AC394" s="16" t="s">
        <v>1082</v>
      </c>
      <c r="AD394" s="9">
        <v>15.1</v>
      </c>
      <c r="AE394" s="16" t="s">
        <v>1082</v>
      </c>
      <c r="AF394" s="9">
        <v>0.77</v>
      </c>
      <c r="AG394" s="9">
        <v>-1.3</v>
      </c>
      <c r="AH394" s="9">
        <v>-1.02</v>
      </c>
      <c r="AI394" s="16">
        <v>94.9</v>
      </c>
      <c r="AJ394" s="50">
        <v>99.34</v>
      </c>
      <c r="AK394" s="9">
        <v>5.0999999999999943</v>
      </c>
      <c r="AL394" s="9">
        <v>0.65999999999999659</v>
      </c>
      <c r="AM394" s="9">
        <v>-126.5</v>
      </c>
      <c r="AN394" s="16" t="s">
        <v>1082</v>
      </c>
      <c r="AO394" s="9">
        <v>83.4</v>
      </c>
      <c r="AP394" s="16" t="s">
        <v>1082</v>
      </c>
      <c r="AQ394" s="9">
        <v>-6.71</v>
      </c>
      <c r="AR394" s="9">
        <v>-12.94</v>
      </c>
      <c r="AS394" s="9" t="s">
        <v>4271</v>
      </c>
      <c r="AT394" s="44">
        <v>-2.35E-2</v>
      </c>
      <c r="AU394" s="16" t="s">
        <v>896</v>
      </c>
      <c r="AV394" s="16" t="s">
        <v>4342</v>
      </c>
      <c r="AW394" s="16" t="s">
        <v>4342</v>
      </c>
      <c r="AX394" s="16" t="s">
        <v>4341</v>
      </c>
      <c r="AY394" s="16" t="s">
        <v>4340</v>
      </c>
      <c r="AZ394" s="9">
        <v>0.53</v>
      </c>
      <c r="BA394" s="32">
        <v>1.9800444444444398E-3</v>
      </c>
      <c r="BB394" s="30">
        <v>7.5574215436810801E-3</v>
      </c>
      <c r="BC394" s="52">
        <v>1.95</v>
      </c>
      <c r="BD394" s="16" t="s">
        <v>897</v>
      </c>
      <c r="BE394" s="9">
        <v>86</v>
      </c>
      <c r="BF394" s="9">
        <v>29</v>
      </c>
      <c r="BG394" s="9">
        <v>13400</v>
      </c>
      <c r="BH394" s="16">
        <v>42.71</v>
      </c>
      <c r="BI394" s="16">
        <v>49.45</v>
      </c>
      <c r="BJ394" s="16" t="s">
        <v>4266</v>
      </c>
      <c r="BK394" s="9">
        <v>45000</v>
      </c>
      <c r="BL394" s="9">
        <v>46510</v>
      </c>
      <c r="BM394" s="9">
        <v>14540</v>
      </c>
      <c r="BN394" s="18">
        <v>44019</v>
      </c>
      <c r="BO394" s="9">
        <v>-68.7</v>
      </c>
      <c r="BP394" s="9">
        <v>4.3099999999999996</v>
      </c>
      <c r="BQ394" s="16" t="s">
        <v>1084</v>
      </c>
      <c r="BR394" s="9">
        <v>116.26</v>
      </c>
      <c r="BS394" s="16" t="s">
        <v>1084</v>
      </c>
      <c r="BT394" s="9">
        <v>6</v>
      </c>
      <c r="BU394" s="16" t="s">
        <v>1082</v>
      </c>
      <c r="BV394" s="9">
        <v>165.18</v>
      </c>
      <c r="BW394" s="16" t="s">
        <v>1082</v>
      </c>
      <c r="BX394" s="9">
        <v>-159.18</v>
      </c>
      <c r="BY394" s="16" t="s">
        <v>1082</v>
      </c>
      <c r="BZ394" s="9">
        <v>518</v>
      </c>
      <c r="CA394" s="9">
        <v>232</v>
      </c>
      <c r="CB394" s="9">
        <v>187</v>
      </c>
      <c r="CC394" s="9">
        <v>0.52</v>
      </c>
      <c r="CD394" s="9">
        <v>27.65</v>
      </c>
      <c r="CE394" s="9">
        <v>13400</v>
      </c>
      <c r="CF394" s="9">
        <v>15950</v>
      </c>
      <c r="CG394" s="9">
        <v>10.08</v>
      </c>
      <c r="CH394" s="9">
        <v>23.96</v>
      </c>
      <c r="CI394" s="9">
        <v>17590</v>
      </c>
      <c r="CJ394" s="9">
        <v>12890</v>
      </c>
      <c r="CK394" s="16"/>
      <c r="CL394" s="27"/>
      <c r="CM394" s="16"/>
      <c r="CN394" s="16"/>
      <c r="CO394" s="9">
        <v>304</v>
      </c>
      <c r="CP394" s="9">
        <v>419</v>
      </c>
      <c r="CQ394" s="9">
        <v>429</v>
      </c>
      <c r="CR394" s="9">
        <v>383</v>
      </c>
      <c r="CS394" s="9">
        <v>1004689</v>
      </c>
      <c r="CT394" s="42">
        <v>0</v>
      </c>
      <c r="CU394" s="9">
        <v>0.14000000000000001</v>
      </c>
      <c r="CV394" s="9">
        <v>6.11</v>
      </c>
      <c r="CW394" s="44">
        <v>-5.8394160583941597E-2</v>
      </c>
      <c r="CX394" s="44">
        <v>-2.3442732752846598E-2</v>
      </c>
      <c r="CY394" s="16">
        <v>1960244</v>
      </c>
      <c r="CZ394" s="9">
        <v>27.54</v>
      </c>
      <c r="DA394" s="9">
        <v>28.22</v>
      </c>
      <c r="DB394" s="9">
        <v>0.98</v>
      </c>
      <c r="DC394" s="16">
        <v>528</v>
      </c>
      <c r="DD394" s="16">
        <v>990000000</v>
      </c>
      <c r="DE394" s="16">
        <v>116585981</v>
      </c>
      <c r="DF394" s="16">
        <v>151406264</v>
      </c>
      <c r="DG394" s="16">
        <v>27047947760</v>
      </c>
      <c r="DH394" s="16">
        <v>28312971380</v>
      </c>
      <c r="DI394" s="16">
        <v>1860244</v>
      </c>
      <c r="DJ394" s="16">
        <v>1947247</v>
      </c>
      <c r="DK394" s="16">
        <v>232</v>
      </c>
      <c r="DL394" s="16">
        <v>187</v>
      </c>
      <c r="DM394" s="16">
        <v>0.77002085594028002</v>
      </c>
      <c r="DN394" s="16">
        <v>1454000000</v>
      </c>
      <c r="DO394" s="16">
        <v>1454000000</v>
      </c>
      <c r="DP394" s="16">
        <v>100000</v>
      </c>
      <c r="DQ394" s="16">
        <v>1</v>
      </c>
      <c r="DR394" s="16">
        <v>188976380</v>
      </c>
      <c r="DS394" s="16">
        <v>188976380</v>
      </c>
      <c r="DT394" s="16">
        <v>12997</v>
      </c>
      <c r="DU394" s="16">
        <v>1</v>
      </c>
      <c r="DV394" s="16">
        <v>0.96</v>
      </c>
      <c r="DW394" s="16">
        <v>7.69</v>
      </c>
      <c r="DX394" s="16">
        <v>18.600000000000001</v>
      </c>
      <c r="DY394" s="16">
        <v>149.82</v>
      </c>
      <c r="DZ394" s="48" t="s">
        <v>846</v>
      </c>
      <c r="EA394" s="9">
        <v>2</v>
      </c>
      <c r="EB394" s="16" t="s">
        <v>1082</v>
      </c>
      <c r="EC394" s="9">
        <v>2.8</v>
      </c>
      <c r="ED394" s="16" t="s">
        <v>4274</v>
      </c>
      <c r="EE394" s="9">
        <v>2.7</v>
      </c>
      <c r="EF394" s="16" t="s">
        <v>4274</v>
      </c>
      <c r="EG394" s="9">
        <v>2.8</v>
      </c>
      <c r="EH394" s="16" t="s">
        <v>4274</v>
      </c>
      <c r="EI394" s="9">
        <v>6</v>
      </c>
      <c r="EJ394" s="16" t="s">
        <v>372</v>
      </c>
      <c r="EK394" s="9">
        <v>165.2</v>
      </c>
      <c r="EL394" s="16" t="s">
        <v>372</v>
      </c>
      <c r="EM394" s="9">
        <v>-159.19999999999999</v>
      </c>
      <c r="EN394" s="16" t="s">
        <v>372</v>
      </c>
      <c r="EO394" s="9">
        <v>-4.96</v>
      </c>
      <c r="EP394" s="16">
        <v>0.89</v>
      </c>
      <c r="EQ394" s="16">
        <v>0.49</v>
      </c>
      <c r="ER394" s="16">
        <v>11.7</v>
      </c>
      <c r="ES394" s="16" t="s">
        <v>372</v>
      </c>
      <c r="ET394" s="16">
        <v>15.1</v>
      </c>
      <c r="EU394" s="16" t="s">
        <v>372</v>
      </c>
      <c r="EV394" s="16">
        <v>-1.3</v>
      </c>
      <c r="EW394" s="16">
        <v>-1.02</v>
      </c>
      <c r="EX394" s="16">
        <v>-1.05</v>
      </c>
      <c r="EY394" s="16">
        <v>94.9</v>
      </c>
      <c r="EZ394" s="50">
        <v>99.34</v>
      </c>
      <c r="FA394" s="16">
        <v>5.0999999999999943</v>
      </c>
      <c r="FB394" s="50">
        <v>0.65999999999999659</v>
      </c>
      <c r="FC394" s="16">
        <v>-126.5</v>
      </c>
      <c r="FD394" s="16" t="s">
        <v>372</v>
      </c>
      <c r="FE394" s="9">
        <v>83.4</v>
      </c>
      <c r="FF394" s="16" t="s">
        <v>372</v>
      </c>
      <c r="FG394" s="16">
        <v>-122.3</v>
      </c>
      <c r="FH394" s="16" t="s">
        <v>372</v>
      </c>
    </row>
    <row r="395" spans="2:164" ht="18.75" x14ac:dyDescent="0.2">
      <c r="B395" s="16" t="s">
        <v>451</v>
      </c>
      <c r="C395" s="16" t="s">
        <v>796</v>
      </c>
      <c r="D395" s="16" t="s">
        <v>1218</v>
      </c>
      <c r="E395" s="16" t="s">
        <v>1224</v>
      </c>
      <c r="F395" s="16" t="s">
        <v>1219</v>
      </c>
      <c r="G395" s="18">
        <v>44457.518394768522</v>
      </c>
      <c r="H395" s="16" t="s">
        <v>1221</v>
      </c>
      <c r="I395" s="16" t="s">
        <v>1222</v>
      </c>
      <c r="J395" s="16" t="s">
        <v>7486</v>
      </c>
      <c r="K395" s="16" t="s">
        <v>1084</v>
      </c>
      <c r="L395" s="16" t="s">
        <v>981</v>
      </c>
      <c r="M395" s="16" t="s">
        <v>1083</v>
      </c>
      <c r="N395" s="9">
        <v>82270</v>
      </c>
      <c r="O395" s="9">
        <v>-4.99</v>
      </c>
      <c r="P395" s="9">
        <v>82790</v>
      </c>
      <c r="Q395" s="9">
        <v>-4.3899999999999997</v>
      </c>
      <c r="R395" s="9">
        <v>7.88</v>
      </c>
      <c r="S395" s="44">
        <v>0.1888</v>
      </c>
      <c r="T395" s="9">
        <v>84100</v>
      </c>
      <c r="U395" s="9">
        <v>82270</v>
      </c>
      <c r="V395" s="9">
        <v>88750</v>
      </c>
      <c r="W395" s="16" t="s">
        <v>7487</v>
      </c>
      <c r="X395" s="16" t="s">
        <v>7488</v>
      </c>
      <c r="Y395" s="16" t="s">
        <v>7489</v>
      </c>
      <c r="Z395" s="9">
        <v>0.83</v>
      </c>
      <c r="AA395" s="9">
        <v>0.34</v>
      </c>
      <c r="AB395" s="9">
        <v>9.1999999999999993</v>
      </c>
      <c r="AC395" s="16" t="s">
        <v>1082</v>
      </c>
      <c r="AD395" s="9">
        <v>24.3</v>
      </c>
      <c r="AE395" s="16" t="s">
        <v>1082</v>
      </c>
      <c r="AF395" s="9">
        <v>0.38</v>
      </c>
      <c r="AG395" s="9">
        <v>-2.65</v>
      </c>
      <c r="AH395" s="9">
        <v>1.62</v>
      </c>
      <c r="AI395" s="16">
        <v>46.36</v>
      </c>
      <c r="AJ395" s="50">
        <v>100</v>
      </c>
      <c r="AK395" s="9">
        <v>53.64</v>
      </c>
      <c r="AL395" s="9">
        <v>0</v>
      </c>
      <c r="AM395" s="9">
        <v>-2.7</v>
      </c>
      <c r="AN395" s="16" t="s">
        <v>1083</v>
      </c>
      <c r="AO395" s="9">
        <v>585.6</v>
      </c>
      <c r="AP395" s="16" t="s">
        <v>1082</v>
      </c>
      <c r="AQ395" s="9">
        <v>1.1100000000000001</v>
      </c>
      <c r="AR395" s="9">
        <v>-7.64</v>
      </c>
      <c r="AS395" s="9" t="s">
        <v>4269</v>
      </c>
      <c r="AT395" s="44">
        <v>-6.0000000000000001E-3</v>
      </c>
      <c r="AU395" s="16" t="s">
        <v>896</v>
      </c>
      <c r="AV395" s="16" t="s">
        <v>4342</v>
      </c>
      <c r="AW395" s="16" t="s">
        <v>4342</v>
      </c>
      <c r="AX395" s="16" t="s">
        <v>4342</v>
      </c>
      <c r="AY395" s="16" t="s">
        <v>6465</v>
      </c>
      <c r="AZ395" s="9">
        <v>0.35</v>
      </c>
      <c r="BA395" s="32">
        <v>9.0418577307466196E-4</v>
      </c>
      <c r="BB395" s="30">
        <v>4.7891195607768101E-3</v>
      </c>
      <c r="BC395" s="52">
        <v>2.2599999999999998</v>
      </c>
      <c r="BD395" s="16" t="s">
        <v>897</v>
      </c>
      <c r="BE395" s="9">
        <v>0</v>
      </c>
      <c r="BF395" s="9">
        <v>29</v>
      </c>
      <c r="BG395" s="9">
        <v>72000</v>
      </c>
      <c r="BH395" s="16">
        <v>57.12</v>
      </c>
      <c r="BI395" s="16">
        <v>65.22</v>
      </c>
      <c r="BJ395" s="16" t="s">
        <v>4266</v>
      </c>
      <c r="BK395" s="9">
        <v>92000</v>
      </c>
      <c r="BL395" s="9">
        <v>92000</v>
      </c>
      <c r="BM395" s="9">
        <v>82790</v>
      </c>
      <c r="BN395" s="18">
        <v>44438</v>
      </c>
      <c r="BO395" s="9">
        <v>-10</v>
      </c>
      <c r="BP395" s="9">
        <v>750</v>
      </c>
      <c r="BQ395" s="16"/>
      <c r="BR395" s="9">
        <v>306.60000000000002</v>
      </c>
      <c r="BS395" s="16" t="s">
        <v>1084</v>
      </c>
      <c r="BT395" s="9">
        <v>5.75</v>
      </c>
      <c r="BU395" s="16" t="s">
        <v>1082</v>
      </c>
      <c r="BV395" s="9">
        <v>2.52</v>
      </c>
      <c r="BW395" s="16" t="s">
        <v>1083</v>
      </c>
      <c r="BX395" s="9">
        <v>-2.52</v>
      </c>
      <c r="BY395" s="16" t="s">
        <v>1083</v>
      </c>
      <c r="BZ395" s="9">
        <v>581</v>
      </c>
      <c r="CA395" s="9">
        <v>258</v>
      </c>
      <c r="CB395" s="9">
        <v>210</v>
      </c>
      <c r="CC395" s="9">
        <v>0.42</v>
      </c>
      <c r="CD395" s="9">
        <v>77.36</v>
      </c>
      <c r="CE395" s="9">
        <v>76050</v>
      </c>
      <c r="CF395" s="9">
        <v>88750</v>
      </c>
      <c r="CG395" s="9">
        <v>32.67</v>
      </c>
      <c r="CH395" s="9">
        <v>11.82</v>
      </c>
      <c r="CI395" s="9">
        <v>92000</v>
      </c>
      <c r="CJ395" s="9">
        <v>49010</v>
      </c>
      <c r="CK395" s="16"/>
      <c r="CL395" s="27"/>
      <c r="CM395" s="16"/>
      <c r="CN395" s="16"/>
      <c r="CO395" s="9">
        <v>344</v>
      </c>
      <c r="CP395" s="9">
        <v>254</v>
      </c>
      <c r="CQ395" s="9">
        <v>331</v>
      </c>
      <c r="CR395" s="9">
        <v>330</v>
      </c>
      <c r="CS395" s="9">
        <v>272160</v>
      </c>
      <c r="CT395" s="42">
        <v>0</v>
      </c>
      <c r="CU395" s="9">
        <v>0.56000000000000005</v>
      </c>
      <c r="CV395" s="9">
        <v>9.39</v>
      </c>
      <c r="CW395" s="44">
        <v>-2.1759809750297301E-2</v>
      </c>
      <c r="CX395" s="44">
        <v>-6.0053123917311498E-3</v>
      </c>
      <c r="CY395" s="16">
        <v>615208</v>
      </c>
      <c r="CZ395" s="9">
        <v>10.86</v>
      </c>
      <c r="DA395" s="9">
        <v>15.48</v>
      </c>
      <c r="DB395" s="9">
        <v>0.7</v>
      </c>
      <c r="DC395" s="16">
        <v>7625</v>
      </c>
      <c r="DD395" s="16">
        <v>680400000</v>
      </c>
      <c r="DE395" s="16">
        <v>91520815</v>
      </c>
      <c r="DF395" s="16">
        <v>242538430</v>
      </c>
      <c r="DG395" s="16">
        <v>23612370320</v>
      </c>
      <c r="DH395" s="16">
        <v>50933070320</v>
      </c>
      <c r="DI395" s="16">
        <v>285208</v>
      </c>
      <c r="DJ395" s="16">
        <v>615208</v>
      </c>
      <c r="DK395" s="16">
        <v>258</v>
      </c>
      <c r="DL395" s="16">
        <v>210</v>
      </c>
      <c r="DM395" s="16">
        <v>0.37734562312455</v>
      </c>
      <c r="DN395" s="16">
        <v>27320700000</v>
      </c>
      <c r="DO395" s="16">
        <v>27320700000</v>
      </c>
      <c r="DP395" s="16">
        <v>330000</v>
      </c>
      <c r="DQ395" s="16">
        <v>1</v>
      </c>
      <c r="DR395" s="16"/>
      <c r="DS395" s="16"/>
      <c r="DT395" s="16"/>
      <c r="DU395" s="16"/>
      <c r="DV395" s="16">
        <v>0.46</v>
      </c>
      <c r="DW395" s="16"/>
      <c r="DX395" s="16"/>
      <c r="DY395" s="16"/>
      <c r="DZ395" s="48" t="s">
        <v>796</v>
      </c>
      <c r="EA395" s="9">
        <v>83.8</v>
      </c>
      <c r="EB395" s="16" t="s">
        <v>1082</v>
      </c>
      <c r="EC395" s="9">
        <v>46.9</v>
      </c>
      <c r="ED395" s="16" t="s">
        <v>4274</v>
      </c>
      <c r="EE395" s="9">
        <v>37.799999999999997</v>
      </c>
      <c r="EF395" s="16" t="s">
        <v>4274</v>
      </c>
      <c r="EG395" s="9">
        <v>45</v>
      </c>
      <c r="EH395" s="16" t="s">
        <v>4274</v>
      </c>
      <c r="EI395" s="9">
        <v>5.8</v>
      </c>
      <c r="EJ395" s="16" t="s">
        <v>4274</v>
      </c>
      <c r="EK395" s="9">
        <v>7.5</v>
      </c>
      <c r="EL395" s="16" t="s">
        <v>4274</v>
      </c>
      <c r="EM395" s="9">
        <v>-1.7</v>
      </c>
      <c r="EN395" s="16" t="s">
        <v>4274</v>
      </c>
      <c r="EO395" s="9">
        <v>-3.28</v>
      </c>
      <c r="EP395" s="16">
        <v>1.1499999999999999</v>
      </c>
      <c r="EQ395" s="16">
        <v>0.55000000000000004</v>
      </c>
      <c r="ER395" s="16">
        <v>10.9</v>
      </c>
      <c r="ES395" s="16" t="s">
        <v>372</v>
      </c>
      <c r="ET395" s="16">
        <v>17.3</v>
      </c>
      <c r="EU395" s="16" t="s">
        <v>372</v>
      </c>
      <c r="EV395" s="16">
        <v>-1.59</v>
      </c>
      <c r="EW395" s="16">
        <v>-1.05</v>
      </c>
      <c r="EX395" s="16">
        <v>-1.05</v>
      </c>
      <c r="EY395" s="16">
        <v>80.61</v>
      </c>
      <c r="EZ395" s="50">
        <v>95.98</v>
      </c>
      <c r="FA395" s="16">
        <v>19.39</v>
      </c>
      <c r="FB395" s="50">
        <v>4.019999999999996</v>
      </c>
      <c r="FC395" s="16">
        <v>-7.2</v>
      </c>
      <c r="FD395" s="16" t="s">
        <v>4274</v>
      </c>
      <c r="FE395" s="9">
        <v>-2.1</v>
      </c>
      <c r="FF395" s="16" t="s">
        <v>4274</v>
      </c>
      <c r="FG395" s="16">
        <v>-1.4</v>
      </c>
      <c r="FH395" s="16" t="s">
        <v>4274</v>
      </c>
    </row>
    <row r="396" spans="2:164" ht="18.75" x14ac:dyDescent="0.2">
      <c r="B396" s="16" t="s">
        <v>304</v>
      </c>
      <c r="C396" s="16" t="s">
        <v>929</v>
      </c>
      <c r="D396" s="16" t="s">
        <v>1218</v>
      </c>
      <c r="E396" s="16" t="s">
        <v>1220</v>
      </c>
      <c r="F396" s="16" t="s">
        <v>1219</v>
      </c>
      <c r="G396" s="18">
        <v>44457.520725439812</v>
      </c>
      <c r="H396" s="16" t="s">
        <v>1221</v>
      </c>
      <c r="I396" s="16" t="s">
        <v>1222</v>
      </c>
      <c r="J396" s="16" t="s">
        <v>7490</v>
      </c>
      <c r="K396" s="16" t="s">
        <v>1084</v>
      </c>
      <c r="L396" s="16" t="s">
        <v>824</v>
      </c>
      <c r="M396" s="16" t="s">
        <v>1083</v>
      </c>
      <c r="N396" s="9">
        <v>31030</v>
      </c>
      <c r="O396" s="9">
        <v>-4.99</v>
      </c>
      <c r="P396" s="9">
        <v>31150</v>
      </c>
      <c r="Q396" s="9">
        <v>-4.62</v>
      </c>
      <c r="R396" s="9">
        <v>6.25</v>
      </c>
      <c r="S396" s="44">
        <v>0.2079</v>
      </c>
      <c r="T396" s="9">
        <v>32970</v>
      </c>
      <c r="U396" s="9">
        <v>31030</v>
      </c>
      <c r="V396" s="9">
        <v>32970</v>
      </c>
      <c r="W396" s="16" t="s">
        <v>7491</v>
      </c>
      <c r="X396" s="16" t="s">
        <v>7492</v>
      </c>
      <c r="Y396" s="16" t="s">
        <v>7493</v>
      </c>
      <c r="Z396" s="9">
        <v>0.67</v>
      </c>
      <c r="AA396" s="9">
        <v>0.71</v>
      </c>
      <c r="AB396" s="9">
        <v>16.100000000000001</v>
      </c>
      <c r="AC396" s="16" t="s">
        <v>1082</v>
      </c>
      <c r="AD396" s="9">
        <v>23.5</v>
      </c>
      <c r="AE396" s="16" t="s">
        <v>1082</v>
      </c>
      <c r="AF396" s="9">
        <v>0.68</v>
      </c>
      <c r="AG396" s="9">
        <v>-1.46</v>
      </c>
      <c r="AH396" s="9">
        <v>1.33</v>
      </c>
      <c r="AI396" s="16">
        <v>66</v>
      </c>
      <c r="AJ396" s="50">
        <v>97.39</v>
      </c>
      <c r="AK396" s="9">
        <v>34</v>
      </c>
      <c r="AL396" s="9">
        <v>2.6099999999999994</v>
      </c>
      <c r="AM396" s="9">
        <v>-749.3</v>
      </c>
      <c r="AN396" s="16" t="s">
        <v>1082</v>
      </c>
      <c r="AO396" s="9">
        <v>329.6</v>
      </c>
      <c r="AP396" s="16" t="s">
        <v>1082</v>
      </c>
      <c r="AQ396" s="9">
        <v>-3.9</v>
      </c>
      <c r="AR396" s="9">
        <v>-1.59</v>
      </c>
      <c r="AS396" s="9" t="s">
        <v>4269</v>
      </c>
      <c r="AT396" s="44">
        <v>-3.7000000000000002E-3</v>
      </c>
      <c r="AU396" s="16" t="s">
        <v>896</v>
      </c>
      <c r="AV396" s="16" t="s">
        <v>4341</v>
      </c>
      <c r="AW396" s="16" t="s">
        <v>4342</v>
      </c>
      <c r="AX396" s="16" t="s">
        <v>4341</v>
      </c>
      <c r="AY396" s="16" t="s">
        <v>6398</v>
      </c>
      <c r="AZ396" s="9">
        <v>0.77</v>
      </c>
      <c r="BA396" s="32">
        <v>1.0950217192501101E-3</v>
      </c>
      <c r="BB396" s="30">
        <v>5.2670597366527901E-3</v>
      </c>
      <c r="BC396" s="52">
        <v>1.67</v>
      </c>
      <c r="BD396" s="16" t="s">
        <v>897</v>
      </c>
      <c r="BE396" s="9">
        <v>14</v>
      </c>
      <c r="BF396" s="9">
        <v>79</v>
      </c>
      <c r="BG396" s="9">
        <v>29710</v>
      </c>
      <c r="BH396" s="16">
        <v>44.96</v>
      </c>
      <c r="BI396" s="16">
        <v>50.18</v>
      </c>
      <c r="BJ396" s="16" t="s">
        <v>4266</v>
      </c>
      <c r="BK396" s="9">
        <v>39760</v>
      </c>
      <c r="BL396" s="9">
        <v>39734</v>
      </c>
      <c r="BM396" s="9">
        <v>31150</v>
      </c>
      <c r="BN396" s="18">
        <v>44293</v>
      </c>
      <c r="BO396" s="9">
        <v>-21.6</v>
      </c>
      <c r="BP396" s="9">
        <v>0</v>
      </c>
      <c r="BQ396" s="16"/>
      <c r="BR396" s="9">
        <v>44.14</v>
      </c>
      <c r="BS396" s="16" t="s">
        <v>1084</v>
      </c>
      <c r="BT396" s="9">
        <v>0</v>
      </c>
      <c r="BU396" s="16"/>
      <c r="BV396" s="9">
        <v>137.35</v>
      </c>
      <c r="BW396" s="16" t="s">
        <v>1082</v>
      </c>
      <c r="BX396" s="9">
        <v>-137.35</v>
      </c>
      <c r="BY396" s="16" t="s">
        <v>1082</v>
      </c>
      <c r="BZ396" s="9">
        <v>266</v>
      </c>
      <c r="CA396" s="9">
        <v>98</v>
      </c>
      <c r="CB396" s="9">
        <v>99</v>
      </c>
      <c r="CC396" s="9">
        <v>0.87</v>
      </c>
      <c r="CD396" s="9">
        <v>38.64</v>
      </c>
      <c r="CE396" s="9">
        <v>30680</v>
      </c>
      <c r="CF396" s="9">
        <v>34400</v>
      </c>
      <c r="CG396" s="9">
        <v>7.93</v>
      </c>
      <c r="CH396" s="9">
        <v>19.23</v>
      </c>
      <c r="CI396" s="9">
        <v>37000</v>
      </c>
      <c r="CJ396" s="9">
        <v>27270</v>
      </c>
      <c r="CK396" s="16" t="s">
        <v>1101</v>
      </c>
      <c r="CL396" s="27">
        <v>44522</v>
      </c>
      <c r="CM396" s="16" t="s">
        <v>375</v>
      </c>
      <c r="CN396" s="16" t="s">
        <v>1099</v>
      </c>
      <c r="CO396" s="9">
        <v>472</v>
      </c>
      <c r="CP396" s="9">
        <v>355</v>
      </c>
      <c r="CQ396" s="9">
        <v>381</v>
      </c>
      <c r="CR396" s="9">
        <v>387</v>
      </c>
      <c r="CS396" s="9">
        <v>459277</v>
      </c>
      <c r="CT396" s="42">
        <v>0</v>
      </c>
      <c r="CU396" s="9">
        <v>0.22</v>
      </c>
      <c r="CV396" s="9">
        <v>21.31</v>
      </c>
      <c r="CW396" s="44">
        <v>-5.8841370943281797E-2</v>
      </c>
      <c r="CX396" s="44">
        <v>-3.6742192284139599E-3</v>
      </c>
      <c r="CY396" s="16">
        <v>766340</v>
      </c>
      <c r="CZ396" s="9">
        <v>199.68</v>
      </c>
      <c r="DA396" s="9">
        <v>15</v>
      </c>
      <c r="DB396" s="9">
        <v>13.31</v>
      </c>
      <c r="DC396" s="16">
        <v>156</v>
      </c>
      <c r="DD396" s="16">
        <v>699840000</v>
      </c>
      <c r="DE396" s="16">
        <v>160765467</v>
      </c>
      <c r="DF396" s="16">
        <v>234833242</v>
      </c>
      <c r="DG396" s="16">
        <v>15755015850</v>
      </c>
      <c r="DH396" s="16">
        <v>23248491000</v>
      </c>
      <c r="DI396" s="16">
        <v>505779</v>
      </c>
      <c r="DJ396" s="16">
        <v>746340</v>
      </c>
      <c r="DK396" s="16">
        <v>98</v>
      </c>
      <c r="DL396" s="16">
        <v>99</v>
      </c>
      <c r="DM396" s="16">
        <v>0.68459416405791496</v>
      </c>
      <c r="DN396" s="16">
        <v>8116475150</v>
      </c>
      <c r="DO396" s="16">
        <v>8116475150</v>
      </c>
      <c r="DP396" s="16">
        <v>260561</v>
      </c>
      <c r="DQ396" s="16">
        <v>1</v>
      </c>
      <c r="DR396" s="16">
        <v>623000000</v>
      </c>
      <c r="DS396" s="16">
        <v>623000000</v>
      </c>
      <c r="DT396" s="16">
        <v>20000</v>
      </c>
      <c r="DU396" s="16">
        <v>1</v>
      </c>
      <c r="DV396" s="16">
        <v>0.68</v>
      </c>
      <c r="DW396" s="16">
        <v>13.03</v>
      </c>
      <c r="DX396" s="16">
        <v>1.94</v>
      </c>
      <c r="DY396" s="16">
        <v>37.32</v>
      </c>
      <c r="DZ396" s="48" t="s">
        <v>929</v>
      </c>
      <c r="EA396" s="9">
        <v>111.2</v>
      </c>
      <c r="EB396" s="16" t="s">
        <v>1082</v>
      </c>
      <c r="EC396" s="9">
        <v>269.7</v>
      </c>
      <c r="ED396" s="16" t="s">
        <v>4274</v>
      </c>
      <c r="EE396" s="9">
        <v>213.6</v>
      </c>
      <c r="EF396" s="16" t="s">
        <v>4274</v>
      </c>
      <c r="EG396" s="9">
        <v>244.5</v>
      </c>
      <c r="EH396" s="16" t="s">
        <v>4274</v>
      </c>
      <c r="EI396" s="9">
        <v>12.3</v>
      </c>
      <c r="EJ396" s="16" t="s">
        <v>4274</v>
      </c>
      <c r="EK396" s="9">
        <v>82.8</v>
      </c>
      <c r="EL396" s="16" t="s">
        <v>4274</v>
      </c>
      <c r="EM396" s="9">
        <v>-70.400000000000006</v>
      </c>
      <c r="EN396" s="16" t="s">
        <v>4274</v>
      </c>
      <c r="EO396" s="9">
        <v>-1.74</v>
      </c>
      <c r="EP396" s="16">
        <v>0.71</v>
      </c>
      <c r="EQ396" s="16">
        <v>0.55000000000000004</v>
      </c>
      <c r="ER396" s="16">
        <v>13.2</v>
      </c>
      <c r="ES396" s="16" t="s">
        <v>372</v>
      </c>
      <c r="ET396" s="16">
        <v>20.100000000000001</v>
      </c>
      <c r="EU396" s="16" t="s">
        <v>372</v>
      </c>
      <c r="EV396" s="16">
        <v>-1.52</v>
      </c>
      <c r="EW396" s="16">
        <v>-1.0900000000000001</v>
      </c>
      <c r="EX396" s="16">
        <v>1.01</v>
      </c>
      <c r="EY396" s="16">
        <v>79.19</v>
      </c>
      <c r="EZ396" s="50">
        <v>90.64</v>
      </c>
      <c r="FA396" s="16">
        <v>20.810000000000002</v>
      </c>
      <c r="FB396" s="50">
        <v>9.36</v>
      </c>
      <c r="FC396" s="16">
        <v>-30.9</v>
      </c>
      <c r="FD396" s="16" t="s">
        <v>4274</v>
      </c>
      <c r="FE396" s="9">
        <v>-16.399999999999999</v>
      </c>
      <c r="FF396" s="16" t="s">
        <v>4274</v>
      </c>
      <c r="FG396" s="16">
        <v>-3.8</v>
      </c>
      <c r="FH396" s="16" t="s">
        <v>4274</v>
      </c>
    </row>
    <row r="397" spans="2:164" ht="18.75" x14ac:dyDescent="0.2">
      <c r="B397" s="16" t="s">
        <v>971</v>
      </c>
      <c r="C397" s="16" t="s">
        <v>793</v>
      </c>
      <c r="D397" s="16" t="s">
        <v>97</v>
      </c>
      <c r="E397" s="16" t="s">
        <v>1228</v>
      </c>
      <c r="F397" s="16" t="s">
        <v>1219</v>
      </c>
      <c r="G397" s="18">
        <v>44457.520556805553</v>
      </c>
      <c r="H397" s="16" t="s">
        <v>1229</v>
      </c>
      <c r="I397" s="16" t="s">
        <v>1222</v>
      </c>
      <c r="J397" s="16" t="s">
        <v>903</v>
      </c>
      <c r="K397" s="16" t="s">
        <v>1082</v>
      </c>
      <c r="L397" s="16" t="s">
        <v>1065</v>
      </c>
      <c r="M397" s="16" t="s">
        <v>1083</v>
      </c>
      <c r="N397" s="9">
        <v>49870</v>
      </c>
      <c r="O397" s="9">
        <v>-5</v>
      </c>
      <c r="P397" s="9">
        <v>50043</v>
      </c>
      <c r="Q397" s="9">
        <v>-4.67</v>
      </c>
      <c r="R397" s="9">
        <v>5.1100000000000003</v>
      </c>
      <c r="S397" s="44"/>
      <c r="T397" s="9">
        <v>52410</v>
      </c>
      <c r="U397" s="9">
        <v>49870</v>
      </c>
      <c r="V397" s="9">
        <v>52420</v>
      </c>
      <c r="W397" s="16" t="s">
        <v>7494</v>
      </c>
      <c r="X397" s="16" t="s">
        <v>7495</v>
      </c>
      <c r="Y397" s="16" t="s">
        <v>7496</v>
      </c>
      <c r="Z397" s="9">
        <v>1.17</v>
      </c>
      <c r="AA397" s="9">
        <v>0.71</v>
      </c>
      <c r="AB397" s="9">
        <v>9.6</v>
      </c>
      <c r="AC397" s="16" t="s">
        <v>1082</v>
      </c>
      <c r="AD397" s="9">
        <v>1.9</v>
      </c>
      <c r="AE397" s="16" t="s">
        <v>1082</v>
      </c>
      <c r="AF397" s="9"/>
      <c r="AG397" s="9">
        <v>5.01</v>
      </c>
      <c r="AH397" s="9">
        <v>18.29</v>
      </c>
      <c r="AI397" s="16">
        <v>64.760000000000005</v>
      </c>
      <c r="AJ397" s="50">
        <v>76.569999999999993</v>
      </c>
      <c r="AK397" s="9">
        <v>35.239999999999995</v>
      </c>
      <c r="AL397" s="9">
        <v>23.430000000000007</v>
      </c>
      <c r="AM397" s="9">
        <v>-1</v>
      </c>
      <c r="AN397" s="16" t="s">
        <v>1083</v>
      </c>
      <c r="AO397" s="9">
        <v>-948.3</v>
      </c>
      <c r="AP397" s="16" t="s">
        <v>1082</v>
      </c>
      <c r="AQ397" s="9">
        <v>-9.91</v>
      </c>
      <c r="AR397" s="9">
        <v>-14.94</v>
      </c>
      <c r="AS397" s="9" t="s">
        <v>4269</v>
      </c>
      <c r="AT397" s="44">
        <v>-3.3E-3</v>
      </c>
      <c r="AU397" s="16" t="s">
        <v>23</v>
      </c>
      <c r="AV397" s="16" t="s">
        <v>4341</v>
      </c>
      <c r="AW397" s="16" t="s">
        <v>4341</v>
      </c>
      <c r="AX397" s="16" t="s">
        <v>4337</v>
      </c>
      <c r="AY397" s="16"/>
      <c r="AZ397" s="9"/>
      <c r="BA397" s="32"/>
      <c r="BB397" s="30"/>
      <c r="BC397" s="52"/>
      <c r="BD397" s="16" t="s">
        <v>897</v>
      </c>
      <c r="BE397" s="9">
        <v>0</v>
      </c>
      <c r="BF397" s="9">
        <v>0</v>
      </c>
      <c r="BG397" s="9">
        <v>0</v>
      </c>
      <c r="BH397" s="16">
        <v>0</v>
      </c>
      <c r="BI397" s="16">
        <v>0</v>
      </c>
      <c r="BJ397" s="16" t="s">
        <v>4264</v>
      </c>
      <c r="BK397" s="9">
        <v>68410</v>
      </c>
      <c r="BL397" s="9">
        <v>68410</v>
      </c>
      <c r="BM397" s="9">
        <v>50043</v>
      </c>
      <c r="BN397" s="18">
        <v>44396</v>
      </c>
      <c r="BO397" s="9">
        <v>-26.8</v>
      </c>
      <c r="BP397" s="9">
        <v>214</v>
      </c>
      <c r="BQ397" s="16"/>
      <c r="BR397" s="9">
        <v>194.86</v>
      </c>
      <c r="BS397" s="16" t="s">
        <v>1084</v>
      </c>
      <c r="BT397" s="9">
        <v>1.06</v>
      </c>
      <c r="BU397" s="16" t="s">
        <v>1082</v>
      </c>
      <c r="BV397" s="9">
        <v>971.77</v>
      </c>
      <c r="BW397" s="16" t="s">
        <v>1082</v>
      </c>
      <c r="BX397" s="9">
        <v>-970.71</v>
      </c>
      <c r="BY397" s="16" t="s">
        <v>1082</v>
      </c>
      <c r="BZ397" s="9">
        <v>4253</v>
      </c>
      <c r="CA397" s="9">
        <v>575</v>
      </c>
      <c r="CB397" s="9">
        <v>3404</v>
      </c>
      <c r="CC397" s="9">
        <v>0.71</v>
      </c>
      <c r="CD397" s="9">
        <v>48.37</v>
      </c>
      <c r="CE397" s="9">
        <v>49870</v>
      </c>
      <c r="CF397" s="9">
        <v>57500</v>
      </c>
      <c r="CG397" s="9">
        <v>0</v>
      </c>
      <c r="CH397" s="9">
        <v>23.47</v>
      </c>
      <c r="CI397" s="9">
        <v>68410</v>
      </c>
      <c r="CJ397" s="9">
        <v>32500</v>
      </c>
      <c r="CK397" s="16"/>
      <c r="CL397" s="27"/>
      <c r="CM397" s="16"/>
      <c r="CN397" s="16"/>
      <c r="CO397" s="9">
        <v>1036</v>
      </c>
      <c r="CP397" s="9">
        <v>1036</v>
      </c>
      <c r="CQ397" s="9">
        <v>1036</v>
      </c>
      <c r="CR397" s="9">
        <v>1036</v>
      </c>
      <c r="CS397" s="9">
        <v>285747</v>
      </c>
      <c r="CT397" s="42">
        <v>50</v>
      </c>
      <c r="CU397" s="9">
        <v>0.1</v>
      </c>
      <c r="CV397" s="9">
        <v>23.35</v>
      </c>
      <c r="CW397" s="44"/>
      <c r="CX397" s="44"/>
      <c r="CY397" s="16"/>
      <c r="CZ397" s="9"/>
      <c r="DA397" s="9">
        <v>12.27</v>
      </c>
      <c r="DB397" s="9"/>
      <c r="DC397" s="16"/>
      <c r="DD397" s="16">
        <v>200000000</v>
      </c>
      <c r="DE397" s="16">
        <v>96367326</v>
      </c>
      <c r="DF397" s="16">
        <v>19247075</v>
      </c>
      <c r="DG397" s="16">
        <v>55411212696</v>
      </c>
      <c r="DH397" s="16">
        <v>65517046245</v>
      </c>
      <c r="DI397" s="16">
        <v>1107272</v>
      </c>
      <c r="DJ397" s="16">
        <v>1309215</v>
      </c>
      <c r="DK397" s="16">
        <v>575</v>
      </c>
      <c r="DL397" s="16">
        <v>3404</v>
      </c>
      <c r="DM397" s="16">
        <v>5.0068556391036001</v>
      </c>
      <c r="DN397" s="16">
        <v>10049868794</v>
      </c>
      <c r="DO397" s="16">
        <v>30149606382</v>
      </c>
      <c r="DP397" s="16">
        <v>602474</v>
      </c>
      <c r="DQ397" s="16">
        <v>3</v>
      </c>
      <c r="DR397" s="16">
        <v>2863396119</v>
      </c>
      <c r="DS397" s="16">
        <v>20043772833</v>
      </c>
      <c r="DT397" s="16">
        <v>400531</v>
      </c>
      <c r="DU397" s="16">
        <v>7</v>
      </c>
      <c r="DV397" s="16">
        <v>0.85</v>
      </c>
      <c r="DW397" s="16">
        <v>1.5</v>
      </c>
      <c r="DX397" s="16">
        <v>1.84</v>
      </c>
      <c r="DY397" s="16">
        <v>3.27</v>
      </c>
      <c r="DZ397" s="48" t="s">
        <v>793</v>
      </c>
      <c r="EA397" s="9">
        <v>61.3</v>
      </c>
      <c r="EB397" s="16" t="s">
        <v>1082</v>
      </c>
      <c r="EC397" s="9">
        <v>51.4</v>
      </c>
      <c r="ED397" s="16" t="s">
        <v>4274</v>
      </c>
      <c r="EE397" s="9">
        <v>47.4</v>
      </c>
      <c r="EF397" s="16" t="s">
        <v>4274</v>
      </c>
      <c r="EG397" s="9">
        <v>29</v>
      </c>
      <c r="EH397" s="16" t="s">
        <v>4274</v>
      </c>
      <c r="EI397" s="9">
        <v>306.39999999999998</v>
      </c>
      <c r="EJ397" s="16" t="s">
        <v>372</v>
      </c>
      <c r="EK397" s="9">
        <v>11.1</v>
      </c>
      <c r="EL397" s="16" t="s">
        <v>4274</v>
      </c>
      <c r="EM397" s="9">
        <v>-10.8</v>
      </c>
      <c r="EN397" s="16" t="s">
        <v>4274</v>
      </c>
      <c r="EO397" s="9">
        <v>-3.3</v>
      </c>
      <c r="EP397" s="16">
        <v>1.42</v>
      </c>
      <c r="EQ397" s="16">
        <v>0.89</v>
      </c>
      <c r="ER397" s="16">
        <v>19.399999999999999</v>
      </c>
      <c r="ES397" s="16" t="s">
        <v>372</v>
      </c>
      <c r="ET397" s="16">
        <v>6.1</v>
      </c>
      <c r="EU397" s="16" t="s">
        <v>372</v>
      </c>
      <c r="EV397" s="16">
        <v>3.19</v>
      </c>
      <c r="EW397" s="16">
        <v>1.21</v>
      </c>
      <c r="EX397" s="16">
        <v>1.03</v>
      </c>
      <c r="EY397" s="16">
        <v>92.08</v>
      </c>
      <c r="EZ397" s="50">
        <v>56.39</v>
      </c>
      <c r="FA397" s="16">
        <v>7.9200000000000017</v>
      </c>
      <c r="FB397" s="50">
        <v>43.61</v>
      </c>
      <c r="FC397" s="16">
        <v>18.399999999999999</v>
      </c>
      <c r="FD397" s="16" t="s">
        <v>4274</v>
      </c>
      <c r="FE397" s="9">
        <v>-653.20000000000005</v>
      </c>
      <c r="FF397" s="16" t="s">
        <v>372</v>
      </c>
      <c r="FG397" s="16">
        <v>3.5</v>
      </c>
      <c r="FH397" s="16" t="s">
        <v>4274</v>
      </c>
    </row>
    <row r="398" spans="2:164" ht="18.75" x14ac:dyDescent="0.2">
      <c r="B398" s="16" t="s">
        <v>504</v>
      </c>
      <c r="C398" s="16" t="s">
        <v>915</v>
      </c>
      <c r="D398" s="16" t="s">
        <v>1218</v>
      </c>
      <c r="E398" s="16" t="s">
        <v>1220</v>
      </c>
      <c r="F398" s="16" t="s">
        <v>1219</v>
      </c>
      <c r="G398" s="18">
        <v>44457.520709849538</v>
      </c>
      <c r="H398" s="16" t="s">
        <v>1229</v>
      </c>
      <c r="I398" s="16" t="s">
        <v>1223</v>
      </c>
      <c r="J398" s="16" t="s">
        <v>7497</v>
      </c>
      <c r="K398" s="16" t="s">
        <v>1084</v>
      </c>
      <c r="L398" s="16" t="s">
        <v>7498</v>
      </c>
      <c r="M398" s="16" t="s">
        <v>1082</v>
      </c>
      <c r="N398" s="9">
        <v>6440</v>
      </c>
      <c r="O398" s="9">
        <v>-1.38</v>
      </c>
      <c r="P398" s="9">
        <v>6480</v>
      </c>
      <c r="Q398" s="9">
        <v>-0.77</v>
      </c>
      <c r="R398" s="9">
        <v>6.56</v>
      </c>
      <c r="S398" s="44">
        <v>0.1211</v>
      </c>
      <c r="T398" s="9">
        <v>6250</v>
      </c>
      <c r="U398" s="9">
        <v>6250</v>
      </c>
      <c r="V398" s="9">
        <v>6660</v>
      </c>
      <c r="W398" s="16" t="s">
        <v>6436</v>
      </c>
      <c r="X398" s="16" t="s">
        <v>6419</v>
      </c>
      <c r="Y398" s="16" t="s">
        <v>4654</v>
      </c>
      <c r="Z398" s="9">
        <v>0.28000000000000003</v>
      </c>
      <c r="AA398" s="9">
        <v>0.18</v>
      </c>
      <c r="AB398" s="9">
        <v>7.5</v>
      </c>
      <c r="AC398" s="16" t="s">
        <v>1082</v>
      </c>
      <c r="AD398" s="9">
        <v>7.8</v>
      </c>
      <c r="AE398" s="16" t="s">
        <v>1082</v>
      </c>
      <c r="AF398" s="9">
        <v>0.96</v>
      </c>
      <c r="AG398" s="9">
        <v>-1.05</v>
      </c>
      <c r="AH398" s="9">
        <v>-1.21</v>
      </c>
      <c r="AI398" s="16">
        <v>89.37</v>
      </c>
      <c r="AJ398" s="50">
        <v>100</v>
      </c>
      <c r="AK398" s="9">
        <v>10.629999999999995</v>
      </c>
      <c r="AL398" s="9">
        <v>0</v>
      </c>
      <c r="AM398" s="9">
        <v>-64.099999999999994</v>
      </c>
      <c r="AN398" s="16" t="s">
        <v>1082</v>
      </c>
      <c r="AO398" s="9">
        <v>-749</v>
      </c>
      <c r="AP398" s="16" t="s">
        <v>1082</v>
      </c>
      <c r="AQ398" s="9">
        <v>-14.02</v>
      </c>
      <c r="AR398" s="9">
        <v>-8.65</v>
      </c>
      <c r="AS398" s="9" t="s">
        <v>4269</v>
      </c>
      <c r="AT398" s="44">
        <v>-6.1000000000000004E-3</v>
      </c>
      <c r="AU398" s="16" t="s">
        <v>896</v>
      </c>
      <c r="AV398" s="16" t="s">
        <v>4341</v>
      </c>
      <c r="AW398" s="16" t="s">
        <v>4342</v>
      </c>
      <c r="AX398" s="16" t="s">
        <v>4341</v>
      </c>
      <c r="AY398" s="16"/>
      <c r="AZ398" s="9">
        <v>0.2</v>
      </c>
      <c r="BA398" s="32">
        <v>4.27789090909091E-4</v>
      </c>
      <c r="BB398" s="30">
        <v>3.5325275880189202E-3</v>
      </c>
      <c r="BC398" s="52">
        <v>0.41</v>
      </c>
      <c r="BD398" s="16" t="s">
        <v>897</v>
      </c>
      <c r="BE398" s="9">
        <v>100</v>
      </c>
      <c r="BF398" s="9">
        <v>14</v>
      </c>
      <c r="BG398" s="9">
        <v>6250</v>
      </c>
      <c r="BH398" s="16">
        <v>39.01</v>
      </c>
      <c r="BI398" s="16">
        <v>39.979999999999997</v>
      </c>
      <c r="BJ398" s="16" t="s">
        <v>4266</v>
      </c>
      <c r="BK398" s="9">
        <v>18210</v>
      </c>
      <c r="BL398" s="9">
        <v>17485</v>
      </c>
      <c r="BM398" s="9">
        <v>6480</v>
      </c>
      <c r="BN398" s="18">
        <v>44002</v>
      </c>
      <c r="BO398" s="9">
        <v>-62.9</v>
      </c>
      <c r="BP398" s="9">
        <v>6.75</v>
      </c>
      <c r="BQ398" s="16" t="s">
        <v>1084</v>
      </c>
      <c r="BR398" s="9">
        <v>151.82</v>
      </c>
      <c r="BS398" s="16" t="s">
        <v>1084</v>
      </c>
      <c r="BT398" s="9">
        <v>4.3</v>
      </c>
      <c r="BU398" s="16" t="s">
        <v>1082</v>
      </c>
      <c r="BV398" s="9">
        <v>99.83</v>
      </c>
      <c r="BW398" s="16" t="s">
        <v>1082</v>
      </c>
      <c r="BX398" s="9">
        <v>-95.53</v>
      </c>
      <c r="BY398" s="16" t="s">
        <v>1082</v>
      </c>
      <c r="BZ398" s="9">
        <v>202</v>
      </c>
      <c r="CA398" s="9">
        <v>72</v>
      </c>
      <c r="CB398" s="9">
        <v>77</v>
      </c>
      <c r="CC398" s="9">
        <v>0.2</v>
      </c>
      <c r="CD398" s="9">
        <v>20.56</v>
      </c>
      <c r="CE398" s="9">
        <v>6250</v>
      </c>
      <c r="CF398" s="9">
        <v>7700</v>
      </c>
      <c r="CG398" s="9">
        <v>4.71</v>
      </c>
      <c r="CH398" s="9">
        <v>22.82</v>
      </c>
      <c r="CI398" s="9">
        <v>9260</v>
      </c>
      <c r="CJ398" s="9">
        <v>5710</v>
      </c>
      <c r="CK398" s="16" t="s">
        <v>1102</v>
      </c>
      <c r="CL398" s="27">
        <v>44454</v>
      </c>
      <c r="CM398" s="16" t="s">
        <v>376</v>
      </c>
      <c r="CN398" s="16" t="s">
        <v>1128</v>
      </c>
      <c r="CO398" s="9">
        <v>368</v>
      </c>
      <c r="CP398" s="9">
        <v>400</v>
      </c>
      <c r="CQ398" s="9">
        <v>353</v>
      </c>
      <c r="CR398" s="9">
        <v>337</v>
      </c>
      <c r="CS398" s="9">
        <v>2297090</v>
      </c>
      <c r="CT398" s="42">
        <v>13.92</v>
      </c>
      <c r="CU398" s="9">
        <v>0.14000000000000001</v>
      </c>
      <c r="CV398" s="9">
        <v>7.71</v>
      </c>
      <c r="CW398" s="44">
        <v>3.04E-2</v>
      </c>
      <c r="CX398" s="44">
        <v>-6.1255742725880597E-3</v>
      </c>
      <c r="CY398" s="16">
        <v>941136</v>
      </c>
      <c r="CZ398" s="9">
        <v>33.75</v>
      </c>
      <c r="DA398" s="9">
        <v>11.92</v>
      </c>
      <c r="DB398" s="9">
        <v>2.83</v>
      </c>
      <c r="DC398" s="16">
        <v>192</v>
      </c>
      <c r="DD398" s="16">
        <v>2200000000</v>
      </c>
      <c r="DE398" s="16">
        <v>75702240</v>
      </c>
      <c r="DF398" s="16">
        <v>79202094</v>
      </c>
      <c r="DG398" s="16">
        <v>5450561280</v>
      </c>
      <c r="DH398" s="16">
        <v>6098561280</v>
      </c>
      <c r="DI398" s="16">
        <v>841136</v>
      </c>
      <c r="DJ398" s="16">
        <v>941136</v>
      </c>
      <c r="DK398" s="16">
        <v>72</v>
      </c>
      <c r="DL398" s="16">
        <v>77</v>
      </c>
      <c r="DM398" s="16">
        <v>0.95581109257035601</v>
      </c>
      <c r="DN398" s="16">
        <v>648000000</v>
      </c>
      <c r="DO398" s="16">
        <v>648000000</v>
      </c>
      <c r="DP398" s="16">
        <v>100000</v>
      </c>
      <c r="DQ398" s="16">
        <v>1</v>
      </c>
      <c r="DR398" s="16"/>
      <c r="DS398" s="16"/>
      <c r="DT398" s="16"/>
      <c r="DU398" s="16"/>
      <c r="DV398" s="16">
        <v>0.89</v>
      </c>
      <c r="DW398" s="16"/>
      <c r="DX398" s="16"/>
      <c r="DY398" s="16"/>
      <c r="DZ398" s="48" t="s">
        <v>915</v>
      </c>
      <c r="EA398" s="9">
        <v>107.4</v>
      </c>
      <c r="EB398" s="16" t="s">
        <v>1082</v>
      </c>
      <c r="EC398" s="9">
        <v>172.3</v>
      </c>
      <c r="ED398" s="16" t="s">
        <v>4274</v>
      </c>
      <c r="EE398" s="9">
        <v>135.30000000000001</v>
      </c>
      <c r="EF398" s="16" t="s">
        <v>4274</v>
      </c>
      <c r="EG398" s="9">
        <v>165.9</v>
      </c>
      <c r="EH398" s="16" t="s">
        <v>4274</v>
      </c>
      <c r="EI398" s="9">
        <v>14.1</v>
      </c>
      <c r="EJ398" s="16" t="s">
        <v>4274</v>
      </c>
      <c r="EK398" s="9">
        <v>25.1</v>
      </c>
      <c r="EL398" s="16" t="s">
        <v>4274</v>
      </c>
      <c r="EM398" s="9">
        <v>-11</v>
      </c>
      <c r="EN398" s="16" t="s">
        <v>4274</v>
      </c>
      <c r="EO398" s="9">
        <v>-2.95</v>
      </c>
      <c r="EP398" s="16">
        <v>0.7</v>
      </c>
      <c r="EQ398" s="16">
        <v>0.53</v>
      </c>
      <c r="ER398" s="16">
        <v>13.6</v>
      </c>
      <c r="ES398" s="16" t="s">
        <v>372</v>
      </c>
      <c r="ET398" s="16">
        <v>14.6</v>
      </c>
      <c r="EU398" s="16" t="s">
        <v>372</v>
      </c>
      <c r="EV398" s="16">
        <v>-1.07</v>
      </c>
      <c r="EW398" s="16">
        <v>-1.04</v>
      </c>
      <c r="EX398" s="16">
        <v>1.05</v>
      </c>
      <c r="EY398" s="16">
        <v>78.510000000000005</v>
      </c>
      <c r="EZ398" s="50">
        <v>96.32</v>
      </c>
      <c r="FA398" s="16">
        <v>21.489999999999995</v>
      </c>
      <c r="FB398" s="50">
        <v>3.6800000000000068</v>
      </c>
      <c r="FC398" s="16">
        <v>-30.7</v>
      </c>
      <c r="FD398" s="16" t="s">
        <v>4274</v>
      </c>
      <c r="FE398" s="9">
        <v>-46.2</v>
      </c>
      <c r="FF398" s="16" t="s">
        <v>4274</v>
      </c>
      <c r="FG398" s="16">
        <v>-20.8</v>
      </c>
      <c r="FH398" s="16" t="s">
        <v>4274</v>
      </c>
    </row>
    <row r="399" spans="2:164" ht="18.75" x14ac:dyDescent="0.2">
      <c r="B399" s="16" t="s">
        <v>289</v>
      </c>
      <c r="C399" s="16" t="s">
        <v>782</v>
      </c>
      <c r="D399" s="16" t="s">
        <v>1218</v>
      </c>
      <c r="E399" s="16" t="s">
        <v>1220</v>
      </c>
      <c r="F399" s="16" t="s">
        <v>1219</v>
      </c>
      <c r="G399" s="18">
        <v>44457.520818090277</v>
      </c>
      <c r="H399" s="16" t="s">
        <v>1229</v>
      </c>
      <c r="I399" s="16" t="s">
        <v>1222</v>
      </c>
      <c r="J399" s="16" t="s">
        <v>938</v>
      </c>
      <c r="K399" s="16" t="s">
        <v>1082</v>
      </c>
      <c r="L399" s="16" t="s">
        <v>1054</v>
      </c>
      <c r="M399" s="16" t="s">
        <v>1083</v>
      </c>
      <c r="N399" s="9">
        <v>22960</v>
      </c>
      <c r="O399" s="9">
        <v>-3.69</v>
      </c>
      <c r="P399" s="9">
        <v>22890</v>
      </c>
      <c r="Q399" s="9">
        <v>-3.98</v>
      </c>
      <c r="R399" s="9">
        <v>8.26</v>
      </c>
      <c r="S399" s="44">
        <v>0.23100000000000001</v>
      </c>
      <c r="T399" s="9">
        <v>24520</v>
      </c>
      <c r="U399" s="9">
        <v>22650</v>
      </c>
      <c r="V399" s="9">
        <v>24520</v>
      </c>
      <c r="W399" s="16" t="s">
        <v>6490</v>
      </c>
      <c r="X399" s="16" t="s">
        <v>6491</v>
      </c>
      <c r="Y399" s="16" t="s">
        <v>6437</v>
      </c>
      <c r="Z399" s="9">
        <v>0.61</v>
      </c>
      <c r="AA399" s="9">
        <v>0.7</v>
      </c>
      <c r="AB399" s="9">
        <v>17.3</v>
      </c>
      <c r="AC399" s="16" t="s">
        <v>1082</v>
      </c>
      <c r="AD399" s="9">
        <v>24.7</v>
      </c>
      <c r="AE399" s="16" t="s">
        <v>1082</v>
      </c>
      <c r="AF399" s="9">
        <v>0.7</v>
      </c>
      <c r="AG399" s="9">
        <v>-1.42</v>
      </c>
      <c r="AH399" s="9">
        <v>-1.19</v>
      </c>
      <c r="AI399" s="16">
        <v>88.13</v>
      </c>
      <c r="AJ399" s="50">
        <v>100</v>
      </c>
      <c r="AK399" s="9">
        <v>11.870000000000005</v>
      </c>
      <c r="AL399" s="9">
        <v>0</v>
      </c>
      <c r="AM399" s="9">
        <v>-735.9</v>
      </c>
      <c r="AN399" s="16" t="s">
        <v>1082</v>
      </c>
      <c r="AO399" s="9">
        <v>239.5</v>
      </c>
      <c r="AP399" s="16" t="s">
        <v>1082</v>
      </c>
      <c r="AQ399" s="9">
        <v>-12.7</v>
      </c>
      <c r="AR399" s="9">
        <v>-6.93</v>
      </c>
      <c r="AS399" s="9" t="s">
        <v>4269</v>
      </c>
      <c r="AT399" s="44">
        <v>2.8999999999999998E-3</v>
      </c>
      <c r="AU399" s="16" t="s">
        <v>896</v>
      </c>
      <c r="AV399" s="16" t="s">
        <v>4341</v>
      </c>
      <c r="AW399" s="16" t="s">
        <v>4342</v>
      </c>
      <c r="AX399" s="16" t="s">
        <v>4337</v>
      </c>
      <c r="AY399" s="16"/>
      <c r="AZ399" s="9">
        <v>0.79</v>
      </c>
      <c r="BA399" s="32">
        <v>5.7092084244776799E-3</v>
      </c>
      <c r="BB399" s="30">
        <v>2.4715187984751901E-2</v>
      </c>
      <c r="BC399" s="52">
        <v>4.3099999999999996</v>
      </c>
      <c r="BD399" s="16" t="s">
        <v>897</v>
      </c>
      <c r="BE399" s="9">
        <v>21</v>
      </c>
      <c r="BF399" s="9">
        <v>50</v>
      </c>
      <c r="BG399" s="9">
        <v>22000</v>
      </c>
      <c r="BH399" s="16">
        <v>44.92</v>
      </c>
      <c r="BI399" s="16">
        <v>47.54</v>
      </c>
      <c r="BJ399" s="16" t="s">
        <v>4266</v>
      </c>
      <c r="BK399" s="9">
        <v>36200</v>
      </c>
      <c r="BL399" s="9">
        <v>34484</v>
      </c>
      <c r="BM399" s="9">
        <v>22890</v>
      </c>
      <c r="BN399" s="18">
        <v>44212</v>
      </c>
      <c r="BO399" s="9">
        <v>-33.6</v>
      </c>
      <c r="BP399" s="9">
        <v>215.89</v>
      </c>
      <c r="BQ399" s="16" t="s">
        <v>1084</v>
      </c>
      <c r="BR399" s="9">
        <v>59.11</v>
      </c>
      <c r="BS399" s="16" t="s">
        <v>1084</v>
      </c>
      <c r="BT399" s="9">
        <v>489.55</v>
      </c>
      <c r="BU399" s="16" t="s">
        <v>1082</v>
      </c>
      <c r="BV399" s="9">
        <v>136.24</v>
      </c>
      <c r="BW399" s="16" t="s">
        <v>1082</v>
      </c>
      <c r="BX399" s="9">
        <v>353.31</v>
      </c>
      <c r="BY399" s="16" t="s">
        <v>1082</v>
      </c>
      <c r="BZ399" s="9">
        <v>866</v>
      </c>
      <c r="CA399" s="9">
        <v>315</v>
      </c>
      <c r="CB399" s="9">
        <v>251</v>
      </c>
      <c r="CC399" s="9">
        <v>0.87</v>
      </c>
      <c r="CD399" s="9">
        <v>58.88</v>
      </c>
      <c r="CE399" s="9">
        <v>22650</v>
      </c>
      <c r="CF399" s="9">
        <v>27980</v>
      </c>
      <c r="CG399" s="9">
        <v>10.38</v>
      </c>
      <c r="CH399" s="9">
        <v>21.86</v>
      </c>
      <c r="CI399" s="9">
        <v>27980</v>
      </c>
      <c r="CJ399" s="9">
        <v>15770</v>
      </c>
      <c r="CK399" s="16" t="s">
        <v>1104</v>
      </c>
      <c r="CL399" s="27">
        <v>44460</v>
      </c>
      <c r="CM399" s="16" t="s">
        <v>376</v>
      </c>
      <c r="CN399" s="16" t="s">
        <v>1131</v>
      </c>
      <c r="CO399" s="9">
        <v>253</v>
      </c>
      <c r="CP399" s="9">
        <v>346</v>
      </c>
      <c r="CQ399" s="9">
        <v>316</v>
      </c>
      <c r="CR399" s="9">
        <v>281</v>
      </c>
      <c r="CS399" s="9">
        <v>629195</v>
      </c>
      <c r="CT399" s="42">
        <v>27.29</v>
      </c>
      <c r="CU399" s="9">
        <v>0.11</v>
      </c>
      <c r="CV399" s="9">
        <v>17.02</v>
      </c>
      <c r="CW399" s="44">
        <v>-6.3621533442088096E-2</v>
      </c>
      <c r="CX399" s="44">
        <v>2.9362416107382599E-3</v>
      </c>
      <c r="CY399" s="16">
        <v>2709145</v>
      </c>
      <c r="CZ399" s="9">
        <v>12.26</v>
      </c>
      <c r="DA399" s="9">
        <v>8.25</v>
      </c>
      <c r="DB399" s="9">
        <v>1.49</v>
      </c>
      <c r="DC399" s="16">
        <v>1867</v>
      </c>
      <c r="DD399" s="16">
        <v>474522000</v>
      </c>
      <c r="DE399" s="16">
        <v>173498788</v>
      </c>
      <c r="DF399" s="16">
        <v>247061071</v>
      </c>
      <c r="DG399" s="16">
        <v>54652118220</v>
      </c>
      <c r="DH399" s="16">
        <v>62012329050</v>
      </c>
      <c r="DI399" s="16">
        <v>2387598</v>
      </c>
      <c r="DJ399" s="16">
        <v>2709145</v>
      </c>
      <c r="DK399" s="16">
        <v>315</v>
      </c>
      <c r="DL399" s="16">
        <v>251</v>
      </c>
      <c r="DM399" s="16">
        <v>0.70225061074069395</v>
      </c>
      <c r="DN399" s="16">
        <v>7360210830</v>
      </c>
      <c r="DO399" s="16">
        <v>7360210830</v>
      </c>
      <c r="DP399" s="16">
        <v>321547</v>
      </c>
      <c r="DQ399" s="16">
        <v>1</v>
      </c>
      <c r="DR399" s="16"/>
      <c r="DS399" s="16"/>
      <c r="DT399" s="16"/>
      <c r="DU399" s="16"/>
      <c r="DV399" s="16">
        <v>0.88</v>
      </c>
      <c r="DW399" s="16"/>
      <c r="DX399" s="16"/>
      <c r="DY399" s="16"/>
      <c r="DZ399" s="48" t="s">
        <v>782</v>
      </c>
      <c r="EA399" s="9">
        <v>345.2</v>
      </c>
      <c r="EB399" s="16" t="s">
        <v>1082</v>
      </c>
      <c r="EC399" s="9">
        <v>658.8</v>
      </c>
      <c r="ED399" s="16" t="s">
        <v>4274</v>
      </c>
      <c r="EE399" s="9">
        <v>426.1</v>
      </c>
      <c r="EF399" s="16" t="s">
        <v>4274</v>
      </c>
      <c r="EG399" s="9">
        <v>548.79999999999995</v>
      </c>
      <c r="EH399" s="16" t="s">
        <v>4274</v>
      </c>
      <c r="EI399" s="9">
        <v>21.9</v>
      </c>
      <c r="EJ399" s="16" t="s">
        <v>4274</v>
      </c>
      <c r="EK399" s="9">
        <v>28.8</v>
      </c>
      <c r="EL399" s="16" t="s">
        <v>4274</v>
      </c>
      <c r="EM399" s="9">
        <v>-6.9</v>
      </c>
      <c r="EN399" s="16" t="s">
        <v>4274</v>
      </c>
      <c r="EO399" s="9">
        <v>-1.9</v>
      </c>
      <c r="EP399" s="16">
        <v>1.19</v>
      </c>
      <c r="EQ399" s="16">
        <v>0.69</v>
      </c>
      <c r="ER399" s="16">
        <v>13.1</v>
      </c>
      <c r="ES399" s="16" t="s">
        <v>372</v>
      </c>
      <c r="ET399" s="16">
        <v>15.2</v>
      </c>
      <c r="EU399" s="16" t="s">
        <v>372</v>
      </c>
      <c r="EV399" s="16">
        <v>-1.1599999999999999</v>
      </c>
      <c r="EW399" s="16">
        <v>1.05</v>
      </c>
      <c r="EX399" s="16">
        <v>-1.05</v>
      </c>
      <c r="EY399" s="16">
        <v>64.680000000000007</v>
      </c>
      <c r="EZ399" s="50">
        <v>83.3</v>
      </c>
      <c r="FA399" s="16">
        <v>35.319999999999993</v>
      </c>
      <c r="FB399" s="50">
        <v>16.700000000000003</v>
      </c>
      <c r="FC399" s="16">
        <v>-119.6</v>
      </c>
      <c r="FD399" s="16" t="s">
        <v>4274</v>
      </c>
      <c r="FE399" s="9">
        <v>-61.4</v>
      </c>
      <c r="FF399" s="16" t="s">
        <v>4274</v>
      </c>
      <c r="FG399" s="16">
        <v>-50.9</v>
      </c>
      <c r="FH399" s="16" t="s">
        <v>4274</v>
      </c>
    </row>
    <row r="400" spans="2:164" ht="18.75" x14ac:dyDescent="0.2">
      <c r="B400" s="16" t="s">
        <v>641</v>
      </c>
      <c r="C400" s="16" t="s">
        <v>900</v>
      </c>
      <c r="D400" s="16"/>
      <c r="E400" s="16"/>
      <c r="F400" s="16"/>
      <c r="G400" s="18"/>
      <c r="H400" s="16"/>
      <c r="I400" s="16"/>
      <c r="J400" s="16" t="s">
        <v>1060</v>
      </c>
      <c r="K400" s="16" t="s">
        <v>1082</v>
      </c>
      <c r="L400" s="16" t="s">
        <v>1060</v>
      </c>
      <c r="M400" s="16" t="s">
        <v>1083</v>
      </c>
      <c r="N400" s="9">
        <v>9830</v>
      </c>
      <c r="O400" s="9">
        <v>-3.32</v>
      </c>
      <c r="P400" s="9">
        <v>10042</v>
      </c>
      <c r="Q400" s="9">
        <v>-1.24</v>
      </c>
      <c r="R400" s="9">
        <v>5.46</v>
      </c>
      <c r="S400" s="44"/>
      <c r="T400" s="9">
        <v>10240</v>
      </c>
      <c r="U400" s="9">
        <v>9710</v>
      </c>
      <c r="V400" s="9">
        <v>10240</v>
      </c>
      <c r="W400" s="16" t="s">
        <v>6442</v>
      </c>
      <c r="X400" s="16" t="s">
        <v>7499</v>
      </c>
      <c r="Y400" s="16" t="s">
        <v>7500</v>
      </c>
      <c r="Z400" s="9">
        <v>1.58</v>
      </c>
      <c r="AA400" s="9">
        <v>0.75</v>
      </c>
      <c r="AB400" s="9">
        <v>10.7</v>
      </c>
      <c r="AC400" s="16" t="s">
        <v>1082</v>
      </c>
      <c r="AD400" s="9">
        <v>14.8</v>
      </c>
      <c r="AE400" s="16" t="s">
        <v>1082</v>
      </c>
      <c r="AF400" s="9">
        <v>0.73</v>
      </c>
      <c r="AG400" s="9">
        <v>-1.38</v>
      </c>
      <c r="AH400" s="9">
        <v>1.32</v>
      </c>
      <c r="AI400" s="16">
        <v>32.51</v>
      </c>
      <c r="AJ400" s="50">
        <v>38.83</v>
      </c>
      <c r="AK400" s="9">
        <v>67.490000000000009</v>
      </c>
      <c r="AL400" s="9">
        <v>61.17</v>
      </c>
      <c r="AM400" s="9">
        <v>-530.5</v>
      </c>
      <c r="AN400" s="16" t="s">
        <v>1082</v>
      </c>
      <c r="AO400" s="9">
        <v>-272.7</v>
      </c>
      <c r="AP400" s="16" t="s">
        <v>1082</v>
      </c>
      <c r="AQ400" s="9">
        <v>-9.35</v>
      </c>
      <c r="AR400" s="9">
        <v>-13.64</v>
      </c>
      <c r="AS400" s="9" t="s">
        <v>4271</v>
      </c>
      <c r="AT400" s="44">
        <v>-2.0799999999999999E-2</v>
      </c>
      <c r="AU400" s="16" t="s">
        <v>896</v>
      </c>
      <c r="AV400" s="16" t="s">
        <v>4341</v>
      </c>
      <c r="AW400" s="16" t="s">
        <v>4342</v>
      </c>
      <c r="AX400" s="16" t="s">
        <v>4342</v>
      </c>
      <c r="AY400" s="16"/>
      <c r="AZ400" s="9">
        <v>0.85</v>
      </c>
      <c r="BA400" s="32"/>
      <c r="BB400" s="30"/>
      <c r="BC400" s="52"/>
      <c r="BD400" s="16" t="s">
        <v>897</v>
      </c>
      <c r="BE400" s="9">
        <v>100</v>
      </c>
      <c r="BF400" s="9">
        <v>0</v>
      </c>
      <c r="BG400" s="9">
        <v>9710</v>
      </c>
      <c r="BH400" s="16">
        <v>40.97</v>
      </c>
      <c r="BI400" s="16">
        <v>44.73</v>
      </c>
      <c r="BJ400" s="16" t="s">
        <v>4266</v>
      </c>
      <c r="BK400" s="9"/>
      <c r="BL400" s="9"/>
      <c r="BM400" s="9"/>
      <c r="BN400" s="18"/>
      <c r="BO400" s="9"/>
      <c r="BP400" s="9">
        <v>27.96</v>
      </c>
      <c r="BQ400" s="16" t="s">
        <v>1084</v>
      </c>
      <c r="BR400" s="9">
        <v>23.93</v>
      </c>
      <c r="BS400" s="16" t="s">
        <v>1084</v>
      </c>
      <c r="BT400" s="9">
        <v>27.4</v>
      </c>
      <c r="BU400" s="16" t="s">
        <v>1082</v>
      </c>
      <c r="BV400" s="9">
        <v>23.58</v>
      </c>
      <c r="BW400" s="16" t="s">
        <v>1082</v>
      </c>
      <c r="BX400" s="9">
        <v>3.82</v>
      </c>
      <c r="BY400" s="16" t="s">
        <v>1082</v>
      </c>
      <c r="BZ400" s="9">
        <v>897</v>
      </c>
      <c r="CA400" s="9">
        <v>260</v>
      </c>
      <c r="CB400" s="9">
        <v>225</v>
      </c>
      <c r="CC400" s="9">
        <v>0.95</v>
      </c>
      <c r="CD400" s="9">
        <v>45.16</v>
      </c>
      <c r="CE400" s="9">
        <v>9710</v>
      </c>
      <c r="CF400" s="9">
        <v>11089</v>
      </c>
      <c r="CG400" s="9">
        <v>9.89</v>
      </c>
      <c r="CH400" s="9">
        <v>26.55</v>
      </c>
      <c r="CI400" s="9">
        <v>12440</v>
      </c>
      <c r="CJ400" s="9">
        <v>7680</v>
      </c>
      <c r="CK400" s="16"/>
      <c r="CL400" s="27"/>
      <c r="CM400" s="16"/>
      <c r="CN400" s="16"/>
      <c r="CO400" s="9"/>
      <c r="CP400" s="9"/>
      <c r="CQ400" s="9"/>
      <c r="CR400" s="9"/>
      <c r="CS400" s="9"/>
      <c r="CT400" s="42"/>
      <c r="CU400" s="9"/>
      <c r="CV400" s="9"/>
      <c r="CW400" s="44"/>
      <c r="CX400" s="44"/>
      <c r="CY400" s="16"/>
      <c r="CZ400" s="9"/>
      <c r="DA400" s="9">
        <v>793.48</v>
      </c>
      <c r="DB400" s="9"/>
      <c r="DC400" s="16"/>
      <c r="DD400" s="16">
        <v>400000000</v>
      </c>
      <c r="DE400" s="16">
        <v>105850713</v>
      </c>
      <c r="DF400" s="16">
        <v>145894683</v>
      </c>
      <c r="DG400" s="16">
        <v>27521185536</v>
      </c>
      <c r="DH400" s="16">
        <v>32826303842</v>
      </c>
      <c r="DI400" s="16">
        <v>2740608</v>
      </c>
      <c r="DJ400" s="16">
        <v>3268901</v>
      </c>
      <c r="DK400" s="16">
        <v>260</v>
      </c>
      <c r="DL400" s="16">
        <v>225</v>
      </c>
      <c r="DM400" s="16">
        <v>0.72552824286269602</v>
      </c>
      <c r="DN400" s="16">
        <v>14170763279</v>
      </c>
      <c r="DO400" s="16">
        <v>56683053116</v>
      </c>
      <c r="DP400" s="16">
        <v>5644598</v>
      </c>
      <c r="DQ400" s="16">
        <v>4</v>
      </c>
      <c r="DR400" s="16">
        <v>25688967405</v>
      </c>
      <c r="DS400" s="16">
        <v>51377934810</v>
      </c>
      <c r="DT400" s="16">
        <v>5116305</v>
      </c>
      <c r="DU400" s="16">
        <v>2</v>
      </c>
      <c r="DV400" s="16">
        <v>0.84</v>
      </c>
      <c r="DW400" s="16">
        <v>1.1000000000000001</v>
      </c>
      <c r="DX400" s="16">
        <v>0.49</v>
      </c>
      <c r="DY400" s="16">
        <v>0.64</v>
      </c>
      <c r="DZ400" s="48" t="s">
        <v>900</v>
      </c>
      <c r="EA400" s="9">
        <v>1.2</v>
      </c>
      <c r="EB400" s="16" t="s">
        <v>1083</v>
      </c>
      <c r="EC400" s="9">
        <v>1568.1</v>
      </c>
      <c r="ED400" s="16" t="s">
        <v>4274</v>
      </c>
      <c r="EE400" s="9">
        <v>334.3</v>
      </c>
      <c r="EF400" s="16" t="s">
        <v>4274</v>
      </c>
      <c r="EG400" s="9">
        <v>216.3</v>
      </c>
      <c r="EH400" s="16" t="s">
        <v>4274</v>
      </c>
      <c r="EI400" s="9">
        <v>437.3</v>
      </c>
      <c r="EJ400" s="16" t="s">
        <v>4274</v>
      </c>
      <c r="EK400" s="9">
        <v>192.9</v>
      </c>
      <c r="EL400" s="16" t="s">
        <v>4274</v>
      </c>
      <c r="EM400" s="9">
        <v>244.4</v>
      </c>
      <c r="EN400" s="16" t="s">
        <v>4274</v>
      </c>
      <c r="EO400" s="9">
        <v>7.0000000000000007E-2</v>
      </c>
      <c r="EP400" s="16">
        <v>1.28</v>
      </c>
      <c r="EQ400" s="16">
        <v>1.22</v>
      </c>
      <c r="ER400" s="16">
        <v>54.6</v>
      </c>
      <c r="ES400" s="16" t="s">
        <v>372</v>
      </c>
      <c r="ET400" s="16">
        <v>54</v>
      </c>
      <c r="EU400" s="16" t="s">
        <v>372</v>
      </c>
      <c r="EV400" s="16">
        <v>1.01</v>
      </c>
      <c r="EW400" s="16">
        <v>1.93</v>
      </c>
      <c r="EX400" s="16">
        <v>1.37</v>
      </c>
      <c r="EY400" s="16">
        <v>21.32</v>
      </c>
      <c r="EZ400" s="50">
        <v>13.79</v>
      </c>
      <c r="FA400" s="16">
        <v>78.680000000000007</v>
      </c>
      <c r="FB400" s="50">
        <v>86.210000000000008</v>
      </c>
      <c r="FC400" s="16">
        <v>118</v>
      </c>
      <c r="FD400" s="16" t="s">
        <v>4274</v>
      </c>
      <c r="FE400" s="9">
        <v>149.80000000000001</v>
      </c>
      <c r="FF400" s="16" t="s">
        <v>4274</v>
      </c>
      <c r="FG400" s="16">
        <v>31.7</v>
      </c>
      <c r="FH400" s="16" t="s">
        <v>4274</v>
      </c>
    </row>
    <row r="401" spans="2:164" ht="18.75" x14ac:dyDescent="0.2">
      <c r="B401" s="16" t="s">
        <v>258</v>
      </c>
      <c r="C401" s="16" t="s">
        <v>915</v>
      </c>
      <c r="D401" s="16" t="s">
        <v>1218</v>
      </c>
      <c r="E401" s="16" t="s">
        <v>1220</v>
      </c>
      <c r="F401" s="16" t="s">
        <v>1219</v>
      </c>
      <c r="G401" s="18">
        <v>44457.520682881943</v>
      </c>
      <c r="H401" s="16" t="s">
        <v>1229</v>
      </c>
      <c r="I401" s="16" t="s">
        <v>1222</v>
      </c>
      <c r="J401" s="16" t="s">
        <v>7501</v>
      </c>
      <c r="K401" s="16" t="s">
        <v>1084</v>
      </c>
      <c r="L401" s="16" t="s">
        <v>988</v>
      </c>
      <c r="M401" s="16" t="s">
        <v>1083</v>
      </c>
      <c r="N401" s="9">
        <v>42000</v>
      </c>
      <c r="O401" s="9">
        <v>-2.2799999999999998</v>
      </c>
      <c r="P401" s="9">
        <v>41920</v>
      </c>
      <c r="Q401" s="9">
        <v>-2.4700000000000002</v>
      </c>
      <c r="R401" s="9">
        <v>8.84</v>
      </c>
      <c r="S401" s="44">
        <v>0.1072</v>
      </c>
      <c r="T401" s="9">
        <v>44800</v>
      </c>
      <c r="U401" s="9">
        <v>41160</v>
      </c>
      <c r="V401" s="9">
        <v>44800</v>
      </c>
      <c r="W401" s="16" t="s">
        <v>7502</v>
      </c>
      <c r="X401" s="16" t="s">
        <v>3373</v>
      </c>
      <c r="Y401" s="16" t="s">
        <v>7503</v>
      </c>
      <c r="Z401" s="9">
        <v>0.84</v>
      </c>
      <c r="AA401" s="9">
        <v>0.66</v>
      </c>
      <c r="AB401" s="9">
        <v>11.4</v>
      </c>
      <c r="AC401" s="16" t="s">
        <v>1082</v>
      </c>
      <c r="AD401" s="9">
        <v>6.9</v>
      </c>
      <c r="AE401" s="16" t="s">
        <v>1082</v>
      </c>
      <c r="AF401" s="9">
        <v>1.64</v>
      </c>
      <c r="AG401" s="9">
        <v>1.64</v>
      </c>
      <c r="AH401" s="9">
        <v>1.33</v>
      </c>
      <c r="AI401" s="16">
        <v>66.45</v>
      </c>
      <c r="AJ401" s="50">
        <v>38.200000000000003</v>
      </c>
      <c r="AK401" s="9">
        <v>33.549999999999997</v>
      </c>
      <c r="AL401" s="9">
        <v>61.8</v>
      </c>
      <c r="AM401" s="9">
        <v>415.5</v>
      </c>
      <c r="AN401" s="16" t="s">
        <v>1082</v>
      </c>
      <c r="AO401" s="9">
        <v>310.8</v>
      </c>
      <c r="AP401" s="16" t="s">
        <v>1082</v>
      </c>
      <c r="AQ401" s="9">
        <v>-3.54</v>
      </c>
      <c r="AR401" s="9">
        <v>-16.399999999999999</v>
      </c>
      <c r="AS401" s="9" t="s">
        <v>4269</v>
      </c>
      <c r="AT401" s="44">
        <v>1.9E-3</v>
      </c>
      <c r="AU401" s="16" t="s">
        <v>896</v>
      </c>
      <c r="AV401" s="16" t="s">
        <v>4341</v>
      </c>
      <c r="AW401" s="16" t="s">
        <v>4342</v>
      </c>
      <c r="AX401" s="16" t="s">
        <v>4341</v>
      </c>
      <c r="AY401" s="16"/>
      <c r="AZ401" s="9">
        <v>0.74</v>
      </c>
      <c r="BA401" s="32">
        <v>8.9478316326530602E-4</v>
      </c>
      <c r="BB401" s="30">
        <v>8.3468578662808397E-3</v>
      </c>
      <c r="BC401" s="52">
        <v>1.01</v>
      </c>
      <c r="BD401" s="16" t="s">
        <v>897</v>
      </c>
      <c r="BE401" s="9">
        <v>79</v>
      </c>
      <c r="BF401" s="9">
        <v>29</v>
      </c>
      <c r="BG401" s="9">
        <v>41000</v>
      </c>
      <c r="BH401" s="16">
        <v>43.1</v>
      </c>
      <c r="BI401" s="16">
        <v>46.14</v>
      </c>
      <c r="BJ401" s="16" t="s">
        <v>4266</v>
      </c>
      <c r="BK401" s="9">
        <v>65020</v>
      </c>
      <c r="BL401" s="9">
        <v>61573</v>
      </c>
      <c r="BM401" s="9">
        <v>41920</v>
      </c>
      <c r="BN401" s="18">
        <v>44247</v>
      </c>
      <c r="BO401" s="9">
        <v>-31.9</v>
      </c>
      <c r="BP401" s="9">
        <v>8.36</v>
      </c>
      <c r="BQ401" s="16" t="s">
        <v>1084</v>
      </c>
      <c r="BR401" s="9">
        <v>43.24</v>
      </c>
      <c r="BS401" s="16" t="s">
        <v>1084</v>
      </c>
      <c r="BT401" s="9">
        <v>34.5</v>
      </c>
      <c r="BU401" s="16" t="s">
        <v>1082</v>
      </c>
      <c r="BV401" s="9">
        <v>182.45</v>
      </c>
      <c r="BW401" s="16" t="s">
        <v>1082</v>
      </c>
      <c r="BX401" s="9">
        <v>-147.94999999999999</v>
      </c>
      <c r="BY401" s="16" t="s">
        <v>1082</v>
      </c>
      <c r="BZ401" s="9">
        <v>236</v>
      </c>
      <c r="CA401" s="9">
        <v>86</v>
      </c>
      <c r="CB401" s="9">
        <v>81</v>
      </c>
      <c r="CC401" s="9">
        <v>0.86</v>
      </c>
      <c r="CD401" s="9">
        <v>51.21</v>
      </c>
      <c r="CE401" s="9">
        <v>41000</v>
      </c>
      <c r="CF401" s="9">
        <v>47500</v>
      </c>
      <c r="CG401" s="9">
        <v>5.74</v>
      </c>
      <c r="CH401" s="9">
        <v>24.95</v>
      </c>
      <c r="CI401" s="9">
        <v>52480</v>
      </c>
      <c r="CJ401" s="9">
        <v>31000</v>
      </c>
      <c r="CK401" s="16"/>
      <c r="CL401" s="27"/>
      <c r="CM401" s="16"/>
      <c r="CN401" s="16"/>
      <c r="CO401" s="9">
        <v>336</v>
      </c>
      <c r="CP401" s="9">
        <v>424</v>
      </c>
      <c r="CQ401" s="9">
        <v>430</v>
      </c>
      <c r="CR401" s="9">
        <v>410</v>
      </c>
      <c r="CS401" s="9">
        <v>349000</v>
      </c>
      <c r="CT401" s="42">
        <v>29.39</v>
      </c>
      <c r="CU401" s="9">
        <v>0.16</v>
      </c>
      <c r="CV401" s="9">
        <v>15.8</v>
      </c>
      <c r="CW401" s="44">
        <v>-6.25E-2</v>
      </c>
      <c r="CX401" s="44">
        <v>1.8613308515588599E-3</v>
      </c>
      <c r="CY401" s="16">
        <v>350755</v>
      </c>
      <c r="CZ401" s="9">
        <v>10.61</v>
      </c>
      <c r="DA401" s="9">
        <v>11.92</v>
      </c>
      <c r="DB401" s="9">
        <v>0.89</v>
      </c>
      <c r="DC401" s="16">
        <v>3950</v>
      </c>
      <c r="DD401" s="16">
        <v>392000000</v>
      </c>
      <c r="DE401" s="16">
        <v>113618310</v>
      </c>
      <c r="DF401" s="16">
        <v>69337750</v>
      </c>
      <c r="DG401" s="16">
        <v>9771174720</v>
      </c>
      <c r="DH401" s="16">
        <v>5616357760</v>
      </c>
      <c r="DI401" s="16">
        <v>233091</v>
      </c>
      <c r="DJ401" s="16">
        <v>133978</v>
      </c>
      <c r="DK401" s="16">
        <v>86</v>
      </c>
      <c r="DL401" s="16">
        <v>81</v>
      </c>
      <c r="DM401" s="16">
        <v>1.63862124167571</v>
      </c>
      <c r="DN401" s="16">
        <v>4932474880</v>
      </c>
      <c r="DO401" s="16">
        <v>4932474880</v>
      </c>
      <c r="DP401" s="16">
        <v>117664</v>
      </c>
      <c r="DQ401" s="16">
        <v>1</v>
      </c>
      <c r="DR401" s="16">
        <v>4543645920</v>
      </c>
      <c r="DS401" s="16">
        <v>9087291840</v>
      </c>
      <c r="DT401" s="16">
        <v>216777</v>
      </c>
      <c r="DU401" s="16">
        <v>2</v>
      </c>
      <c r="DV401" s="16">
        <v>1.74</v>
      </c>
      <c r="DW401" s="16">
        <v>0.54</v>
      </c>
      <c r="DX401" s="16">
        <v>1.98</v>
      </c>
      <c r="DY401" s="16">
        <v>0.62</v>
      </c>
      <c r="DZ401" s="48" t="s">
        <v>915</v>
      </c>
      <c r="EA401" s="9">
        <v>107.4</v>
      </c>
      <c r="EB401" s="16" t="s">
        <v>1082</v>
      </c>
      <c r="EC401" s="9">
        <v>172.3</v>
      </c>
      <c r="ED401" s="16" t="s">
        <v>4274</v>
      </c>
      <c r="EE401" s="9">
        <v>135.30000000000001</v>
      </c>
      <c r="EF401" s="16" t="s">
        <v>4274</v>
      </c>
      <c r="EG401" s="9">
        <v>165.9</v>
      </c>
      <c r="EH401" s="16" t="s">
        <v>4274</v>
      </c>
      <c r="EI401" s="9">
        <v>14.1</v>
      </c>
      <c r="EJ401" s="16" t="s">
        <v>4274</v>
      </c>
      <c r="EK401" s="9">
        <v>25.1</v>
      </c>
      <c r="EL401" s="16" t="s">
        <v>4274</v>
      </c>
      <c r="EM401" s="9">
        <v>-11</v>
      </c>
      <c r="EN401" s="16" t="s">
        <v>4274</v>
      </c>
      <c r="EO401" s="9">
        <v>-2.95</v>
      </c>
      <c r="EP401" s="16">
        <v>0.7</v>
      </c>
      <c r="EQ401" s="16">
        <v>0.53</v>
      </c>
      <c r="ER401" s="16">
        <v>13.6</v>
      </c>
      <c r="ES401" s="16" t="s">
        <v>372</v>
      </c>
      <c r="ET401" s="16">
        <v>14.6</v>
      </c>
      <c r="EU401" s="16" t="s">
        <v>372</v>
      </c>
      <c r="EV401" s="16">
        <v>-1.07</v>
      </c>
      <c r="EW401" s="16">
        <v>-1.04</v>
      </c>
      <c r="EX401" s="16">
        <v>1.05</v>
      </c>
      <c r="EY401" s="16">
        <v>78.510000000000005</v>
      </c>
      <c r="EZ401" s="50">
        <v>96.32</v>
      </c>
      <c r="FA401" s="16">
        <v>21.489999999999995</v>
      </c>
      <c r="FB401" s="50">
        <v>3.6800000000000068</v>
      </c>
      <c r="FC401" s="16">
        <v>-30.7</v>
      </c>
      <c r="FD401" s="16" t="s">
        <v>4274</v>
      </c>
      <c r="FE401" s="9">
        <v>-46.2</v>
      </c>
      <c r="FF401" s="16" t="s">
        <v>4274</v>
      </c>
      <c r="FG401" s="16">
        <v>-20.8</v>
      </c>
      <c r="FH401" s="16" t="s">
        <v>4274</v>
      </c>
    </row>
    <row r="402" spans="2:164" ht="18.75" x14ac:dyDescent="0.2">
      <c r="B402" s="16" t="s">
        <v>62</v>
      </c>
      <c r="C402" s="16" t="s">
        <v>901</v>
      </c>
      <c r="D402" s="16" t="s">
        <v>1218</v>
      </c>
      <c r="E402" s="16" t="s">
        <v>1224</v>
      </c>
      <c r="F402" s="16" t="s">
        <v>1219</v>
      </c>
      <c r="G402" s="18">
        <v>44457.520736782404</v>
      </c>
      <c r="H402" s="16" t="s">
        <v>1221</v>
      </c>
      <c r="I402" s="16" t="s">
        <v>1222</v>
      </c>
      <c r="J402" s="16" t="s">
        <v>824</v>
      </c>
      <c r="K402" s="16" t="s">
        <v>1082</v>
      </c>
      <c r="L402" s="16" t="s">
        <v>55</v>
      </c>
      <c r="M402" s="16" t="s">
        <v>1083</v>
      </c>
      <c r="N402" s="9">
        <v>16700</v>
      </c>
      <c r="O402" s="9">
        <v>-2.79</v>
      </c>
      <c r="P402" s="9">
        <v>16740</v>
      </c>
      <c r="Q402" s="9">
        <v>-2.56</v>
      </c>
      <c r="R402" s="9">
        <v>5.97</v>
      </c>
      <c r="S402" s="44">
        <v>0.55530000000000002</v>
      </c>
      <c r="T402" s="9">
        <v>17010</v>
      </c>
      <c r="U402" s="9">
        <v>16420</v>
      </c>
      <c r="V402" s="9">
        <v>17400</v>
      </c>
      <c r="W402" s="16" t="s">
        <v>7504</v>
      </c>
      <c r="X402" s="16" t="s">
        <v>7505</v>
      </c>
      <c r="Y402" s="16" t="s">
        <v>7506</v>
      </c>
      <c r="Z402" s="9">
        <v>0.84</v>
      </c>
      <c r="AA402" s="9">
        <v>0.36</v>
      </c>
      <c r="AB402" s="9">
        <v>9.6</v>
      </c>
      <c r="AC402" s="16" t="s">
        <v>1082</v>
      </c>
      <c r="AD402" s="9">
        <v>18</v>
      </c>
      <c r="AE402" s="16" t="s">
        <v>1082</v>
      </c>
      <c r="AF402" s="9">
        <v>0.54</v>
      </c>
      <c r="AG402" s="9">
        <v>-1.87</v>
      </c>
      <c r="AH402" s="9">
        <v>-1.08</v>
      </c>
      <c r="AI402" s="16">
        <v>34.659999999999997</v>
      </c>
      <c r="AJ402" s="50">
        <v>100</v>
      </c>
      <c r="AK402" s="9">
        <v>65.34</v>
      </c>
      <c r="AL402" s="9">
        <v>0</v>
      </c>
      <c r="AM402" s="9">
        <v>-2.6</v>
      </c>
      <c r="AN402" s="16" t="s">
        <v>1083</v>
      </c>
      <c r="AO402" s="9">
        <v>-1.8</v>
      </c>
      <c r="AP402" s="16" t="s">
        <v>1083</v>
      </c>
      <c r="AQ402" s="9">
        <v>-8.49</v>
      </c>
      <c r="AR402" s="9">
        <v>-4.0199999999999996</v>
      </c>
      <c r="AS402" s="9" t="s">
        <v>4269</v>
      </c>
      <c r="AT402" s="44">
        <v>-2.3E-3</v>
      </c>
      <c r="AU402" s="16" t="s">
        <v>896</v>
      </c>
      <c r="AV402" s="16" t="s">
        <v>4341</v>
      </c>
      <c r="AW402" s="16" t="s">
        <v>4342</v>
      </c>
      <c r="AX402" s="16" t="s">
        <v>4342</v>
      </c>
      <c r="AY402" s="16"/>
      <c r="AZ402" s="9">
        <v>0.37</v>
      </c>
      <c r="BA402" s="32">
        <v>1.44049212121212E-3</v>
      </c>
      <c r="BB402" s="30">
        <v>2.59407909456532E-3</v>
      </c>
      <c r="BC402" s="52">
        <v>2.72</v>
      </c>
      <c r="BD402" s="16" t="s">
        <v>897</v>
      </c>
      <c r="BE402" s="9">
        <v>100</v>
      </c>
      <c r="BF402" s="9">
        <v>0</v>
      </c>
      <c r="BG402" s="9">
        <v>16420</v>
      </c>
      <c r="BH402" s="16">
        <v>45.56</v>
      </c>
      <c r="BI402" s="16">
        <v>52.03</v>
      </c>
      <c r="BJ402" s="16" t="s">
        <v>4266</v>
      </c>
      <c r="BK402" s="9">
        <v>28400</v>
      </c>
      <c r="BL402" s="9">
        <v>26401</v>
      </c>
      <c r="BM402" s="9">
        <v>16740</v>
      </c>
      <c r="BN402" s="18">
        <v>44048</v>
      </c>
      <c r="BO402" s="9">
        <v>-36.6</v>
      </c>
      <c r="BP402" s="9">
        <v>176.37</v>
      </c>
      <c r="BQ402" s="16" t="s">
        <v>1084</v>
      </c>
      <c r="BR402" s="9">
        <v>116.58</v>
      </c>
      <c r="BS402" s="16" t="s">
        <v>1084</v>
      </c>
      <c r="BT402" s="9">
        <v>291.54000000000002</v>
      </c>
      <c r="BU402" s="16" t="s">
        <v>1082</v>
      </c>
      <c r="BV402" s="9">
        <v>196.41</v>
      </c>
      <c r="BW402" s="16" t="s">
        <v>1082</v>
      </c>
      <c r="BX402" s="9">
        <v>95.13</v>
      </c>
      <c r="BY402" s="16" t="s">
        <v>1082</v>
      </c>
      <c r="BZ402" s="9">
        <v>463</v>
      </c>
      <c r="CA402" s="9">
        <v>143</v>
      </c>
      <c r="CB402" s="9">
        <v>221</v>
      </c>
      <c r="CC402" s="9">
        <v>0.4</v>
      </c>
      <c r="CD402" s="9">
        <v>61.19</v>
      </c>
      <c r="CE402" s="9">
        <v>16420</v>
      </c>
      <c r="CF402" s="9">
        <v>18730</v>
      </c>
      <c r="CG402" s="9">
        <v>11.25</v>
      </c>
      <c r="CH402" s="9">
        <v>16.7</v>
      </c>
      <c r="CI402" s="9">
        <v>19490</v>
      </c>
      <c r="CJ402" s="9">
        <v>12300</v>
      </c>
      <c r="CK402" s="16"/>
      <c r="CL402" s="27"/>
      <c r="CM402" s="16"/>
      <c r="CN402" s="16"/>
      <c r="CO402" s="9">
        <v>267</v>
      </c>
      <c r="CP402" s="9">
        <v>182</v>
      </c>
      <c r="CQ402" s="9">
        <v>161</v>
      </c>
      <c r="CR402" s="9">
        <v>151</v>
      </c>
      <c r="CS402" s="9">
        <v>873108</v>
      </c>
      <c r="CT402" s="42">
        <v>14.97</v>
      </c>
      <c r="CU402" s="9">
        <v>0.28000000000000003</v>
      </c>
      <c r="CV402" s="9">
        <v>4.2300000000000004</v>
      </c>
      <c r="CW402" s="44">
        <v>-1.8224573780129299E-2</v>
      </c>
      <c r="CX402" s="44">
        <v>-2.3282887077997702E-3</v>
      </c>
      <c r="CY402" s="16">
        <v>2376812</v>
      </c>
      <c r="CZ402" s="9">
        <v>11.82</v>
      </c>
      <c r="DA402" s="9">
        <v>6.9</v>
      </c>
      <c r="DB402" s="9">
        <v>1.71</v>
      </c>
      <c r="DC402" s="16">
        <v>1416</v>
      </c>
      <c r="DD402" s="16">
        <v>1650000000</v>
      </c>
      <c r="DE402" s="16">
        <v>96441949</v>
      </c>
      <c r="DF402" s="16">
        <v>180035442</v>
      </c>
      <c r="DG402" s="16">
        <v>13791198780</v>
      </c>
      <c r="DH402" s="16">
        <v>39787832880</v>
      </c>
      <c r="DI402" s="16">
        <v>823847</v>
      </c>
      <c r="DJ402" s="16">
        <v>2376812</v>
      </c>
      <c r="DK402" s="16">
        <v>143</v>
      </c>
      <c r="DL402" s="16">
        <v>221</v>
      </c>
      <c r="DM402" s="16">
        <v>0.53568312954734798</v>
      </c>
      <c r="DN402" s="16">
        <v>6499158525</v>
      </c>
      <c r="DO402" s="16">
        <v>25996634100</v>
      </c>
      <c r="DP402" s="16">
        <v>1552965</v>
      </c>
      <c r="DQ402" s="16">
        <v>4</v>
      </c>
      <c r="DR402" s="16"/>
      <c r="DS402" s="16"/>
      <c r="DT402" s="16"/>
      <c r="DU402" s="16"/>
      <c r="DV402" s="16">
        <v>0.35</v>
      </c>
      <c r="DW402" s="16"/>
      <c r="DX402" s="16"/>
      <c r="DY402" s="16"/>
      <c r="DZ402" s="48" t="s">
        <v>901</v>
      </c>
      <c r="EA402" s="9">
        <v>420.9</v>
      </c>
      <c r="EB402" s="16" t="s">
        <v>1082</v>
      </c>
      <c r="EC402" s="9">
        <v>392.7</v>
      </c>
      <c r="ED402" s="16" t="s">
        <v>4274</v>
      </c>
      <c r="EE402" s="9">
        <v>222</v>
      </c>
      <c r="EF402" s="16" t="s">
        <v>4274</v>
      </c>
      <c r="EG402" s="9">
        <v>374.8</v>
      </c>
      <c r="EH402" s="16" t="s">
        <v>4274</v>
      </c>
      <c r="EI402" s="9">
        <v>2.8</v>
      </c>
      <c r="EJ402" s="16" t="s">
        <v>4274</v>
      </c>
      <c r="EK402" s="9">
        <v>3.4</v>
      </c>
      <c r="EL402" s="16" t="s">
        <v>4274</v>
      </c>
      <c r="EM402" s="9">
        <v>-619.9</v>
      </c>
      <c r="EN402" s="16" t="s">
        <v>372</v>
      </c>
      <c r="EO402" s="9">
        <v>-3.62</v>
      </c>
      <c r="EP402" s="16">
        <v>0.91</v>
      </c>
      <c r="EQ402" s="16">
        <v>0.55000000000000004</v>
      </c>
      <c r="ER402" s="16">
        <v>11.7</v>
      </c>
      <c r="ES402" s="16" t="s">
        <v>372</v>
      </c>
      <c r="ET402" s="16">
        <v>24.8</v>
      </c>
      <c r="EU402" s="16" t="s">
        <v>372</v>
      </c>
      <c r="EV402" s="16">
        <v>-2.11</v>
      </c>
      <c r="EW402" s="16">
        <v>-1.18</v>
      </c>
      <c r="EX402" s="16">
        <v>-1.08</v>
      </c>
      <c r="EY402" s="16">
        <v>56.54</v>
      </c>
      <c r="EZ402" s="50">
        <v>95.46</v>
      </c>
      <c r="FA402" s="16">
        <v>43.46</v>
      </c>
      <c r="FB402" s="50">
        <v>4.5400000000000063</v>
      </c>
      <c r="FC402" s="16">
        <v>-152.80000000000001</v>
      </c>
      <c r="FD402" s="16" t="s">
        <v>4274</v>
      </c>
      <c r="FE402" s="9">
        <v>-67.5</v>
      </c>
      <c r="FF402" s="16" t="s">
        <v>4274</v>
      </c>
      <c r="FG402" s="16">
        <v>-21.1</v>
      </c>
      <c r="FH402" s="16" t="s">
        <v>4274</v>
      </c>
    </row>
    <row r="403" spans="2:164" ht="18.75" x14ac:dyDescent="0.2">
      <c r="B403" s="16" t="s">
        <v>193</v>
      </c>
      <c r="C403" s="16" t="s">
        <v>902</v>
      </c>
      <c r="D403" s="16" t="s">
        <v>1218</v>
      </c>
      <c r="E403" s="16" t="s">
        <v>1224</v>
      </c>
      <c r="F403" s="16" t="s">
        <v>1219</v>
      </c>
      <c r="G403" s="18">
        <v>44457.520742696761</v>
      </c>
      <c r="H403" s="16" t="s">
        <v>1221</v>
      </c>
      <c r="I403" s="16" t="s">
        <v>1223</v>
      </c>
      <c r="J403" s="16" t="s">
        <v>988</v>
      </c>
      <c r="K403" s="16" t="s">
        <v>1082</v>
      </c>
      <c r="L403" s="16" t="s">
        <v>945</v>
      </c>
      <c r="M403" s="16" t="s">
        <v>1083</v>
      </c>
      <c r="N403" s="9">
        <v>18000</v>
      </c>
      <c r="O403" s="9">
        <v>-4.2</v>
      </c>
      <c r="P403" s="9">
        <v>18630</v>
      </c>
      <c r="Q403" s="9">
        <v>-0.85</v>
      </c>
      <c r="R403" s="9">
        <v>5.76</v>
      </c>
      <c r="S403" s="44">
        <v>0.1467</v>
      </c>
      <c r="T403" s="9">
        <v>18200</v>
      </c>
      <c r="U403" s="9">
        <v>17870</v>
      </c>
      <c r="V403" s="9">
        <v>18900</v>
      </c>
      <c r="W403" s="16" t="s">
        <v>6489</v>
      </c>
      <c r="X403" s="16" t="s">
        <v>5173</v>
      </c>
      <c r="Y403" s="16" t="s">
        <v>2937</v>
      </c>
      <c r="Z403" s="9">
        <v>0.28999999999999998</v>
      </c>
      <c r="AA403" s="9">
        <v>0.18</v>
      </c>
      <c r="AB403" s="9">
        <v>15.3</v>
      </c>
      <c r="AC403" s="16" t="s">
        <v>1082</v>
      </c>
      <c r="AD403" s="9">
        <v>8</v>
      </c>
      <c r="AE403" s="16" t="s">
        <v>1082</v>
      </c>
      <c r="AF403" s="9">
        <v>1.91</v>
      </c>
      <c r="AG403" s="9">
        <v>1.91</v>
      </c>
      <c r="AH403" s="9">
        <v>1.06</v>
      </c>
      <c r="AI403" s="16">
        <v>79.040000000000006</v>
      </c>
      <c r="AJ403" s="50">
        <v>81.94</v>
      </c>
      <c r="AK403" s="9">
        <v>20.959999999999994</v>
      </c>
      <c r="AL403" s="9">
        <v>18.060000000000002</v>
      </c>
      <c r="AM403" s="9">
        <v>-76.7</v>
      </c>
      <c r="AN403" s="16" t="s">
        <v>1082</v>
      </c>
      <c r="AO403" s="9">
        <v>-2.2000000000000002</v>
      </c>
      <c r="AP403" s="16" t="s">
        <v>1083</v>
      </c>
      <c r="AQ403" s="9">
        <v>-2.23</v>
      </c>
      <c r="AR403" s="9">
        <v>-2.76</v>
      </c>
      <c r="AS403" s="9" t="s">
        <v>4271</v>
      </c>
      <c r="AT403" s="44">
        <v>-3.3500000000000002E-2</v>
      </c>
      <c r="AU403" s="16" t="s">
        <v>896</v>
      </c>
      <c r="AV403" s="16" t="s">
        <v>4341</v>
      </c>
      <c r="AW403" s="16" t="s">
        <v>4342</v>
      </c>
      <c r="AX403" s="16" t="s">
        <v>4342</v>
      </c>
      <c r="AY403" s="16"/>
      <c r="AZ403" s="9">
        <v>0.19</v>
      </c>
      <c r="BA403" s="32">
        <v>5.4174740740740698E-5</v>
      </c>
      <c r="BB403" s="30">
        <v>3.6928930293620099E-4</v>
      </c>
      <c r="BC403" s="52">
        <v>0.23</v>
      </c>
      <c r="BD403" s="16" t="s">
        <v>897</v>
      </c>
      <c r="BE403" s="9">
        <v>21</v>
      </c>
      <c r="BF403" s="9">
        <v>0</v>
      </c>
      <c r="BG403" s="9">
        <v>17320</v>
      </c>
      <c r="BH403" s="16">
        <v>48.69</v>
      </c>
      <c r="BI403" s="16">
        <v>55.51</v>
      </c>
      <c r="BJ403" s="16" t="s">
        <v>4266</v>
      </c>
      <c r="BK403" s="9">
        <v>27680</v>
      </c>
      <c r="BL403" s="9">
        <v>23564</v>
      </c>
      <c r="BM403" s="9">
        <v>18630</v>
      </c>
      <c r="BN403" s="18">
        <v>44053</v>
      </c>
      <c r="BO403" s="9">
        <v>-20.9</v>
      </c>
      <c r="BP403" s="9">
        <v>13.1</v>
      </c>
      <c r="BQ403" s="16" t="s">
        <v>1084</v>
      </c>
      <c r="BR403" s="9">
        <v>282.92</v>
      </c>
      <c r="BS403" s="16" t="s">
        <v>1084</v>
      </c>
      <c r="BT403" s="9">
        <v>23.49</v>
      </c>
      <c r="BU403" s="16" t="s">
        <v>1082</v>
      </c>
      <c r="BV403" s="9">
        <v>515.36</v>
      </c>
      <c r="BW403" s="16" t="s">
        <v>1082</v>
      </c>
      <c r="BX403" s="9">
        <v>-491.87</v>
      </c>
      <c r="BY403" s="16" t="s">
        <v>1082</v>
      </c>
      <c r="BZ403" s="9">
        <v>565</v>
      </c>
      <c r="CA403" s="9">
        <v>137</v>
      </c>
      <c r="CB403" s="9">
        <v>271</v>
      </c>
      <c r="CC403" s="9">
        <v>0.16</v>
      </c>
      <c r="CD403" s="9">
        <v>70.86</v>
      </c>
      <c r="CE403" s="9">
        <v>17530</v>
      </c>
      <c r="CF403" s="9">
        <v>19070</v>
      </c>
      <c r="CG403" s="9">
        <v>12.28</v>
      </c>
      <c r="CH403" s="9">
        <v>12.22</v>
      </c>
      <c r="CI403" s="9">
        <v>20200</v>
      </c>
      <c r="CJ403" s="9">
        <v>12650</v>
      </c>
      <c r="CK403" s="16" t="s">
        <v>1102</v>
      </c>
      <c r="CL403" s="27">
        <v>44461</v>
      </c>
      <c r="CM403" s="16" t="s">
        <v>4397</v>
      </c>
      <c r="CN403" s="16" t="s">
        <v>1131</v>
      </c>
      <c r="CO403" s="9">
        <v>63</v>
      </c>
      <c r="CP403" s="9">
        <v>72</v>
      </c>
      <c r="CQ403" s="9">
        <v>89</v>
      </c>
      <c r="CR403" s="9">
        <v>87</v>
      </c>
      <c r="CS403" s="9">
        <v>6386376</v>
      </c>
      <c r="CT403" s="42">
        <v>100</v>
      </c>
      <c r="CU403" s="9">
        <v>5.03</v>
      </c>
      <c r="CV403" s="9">
        <v>4.53</v>
      </c>
      <c r="CW403" s="44">
        <v>-1.0989010989011E-2</v>
      </c>
      <c r="CX403" s="44">
        <v>-3.35284725918042E-2</v>
      </c>
      <c r="CY403" s="16">
        <v>1462718</v>
      </c>
      <c r="CZ403" s="9">
        <v>8.27</v>
      </c>
      <c r="DA403" s="9">
        <v>7.87</v>
      </c>
      <c r="DB403" s="9">
        <v>1.05</v>
      </c>
      <c r="DC403" s="16">
        <v>2252</v>
      </c>
      <c r="DD403" s="16">
        <v>27000000000</v>
      </c>
      <c r="DE403" s="16">
        <v>157226457</v>
      </c>
      <c r="DF403" s="16">
        <v>82399596</v>
      </c>
      <c r="DG403" s="16">
        <v>21540024630</v>
      </c>
      <c r="DH403" s="16">
        <v>22330290600</v>
      </c>
      <c r="DI403" s="16">
        <v>1156201</v>
      </c>
      <c r="DJ403" s="16">
        <v>1198620</v>
      </c>
      <c r="DK403" s="16">
        <v>137</v>
      </c>
      <c r="DL403" s="16">
        <v>271</v>
      </c>
      <c r="DM403" s="16">
        <v>1.9080974256233001</v>
      </c>
      <c r="DN403" s="16">
        <v>1427602927</v>
      </c>
      <c r="DO403" s="16">
        <v>5710411710</v>
      </c>
      <c r="DP403" s="16">
        <v>306517</v>
      </c>
      <c r="DQ403" s="16">
        <v>4</v>
      </c>
      <c r="DR403" s="16">
        <v>1230036435</v>
      </c>
      <c r="DS403" s="16">
        <v>4920145740</v>
      </c>
      <c r="DT403" s="16">
        <v>264098</v>
      </c>
      <c r="DU403" s="16">
        <v>4</v>
      </c>
      <c r="DV403" s="16">
        <v>0.96</v>
      </c>
      <c r="DW403" s="16">
        <v>1.1599999999999999</v>
      </c>
      <c r="DX403" s="16">
        <v>3.77</v>
      </c>
      <c r="DY403" s="16">
        <v>4.54</v>
      </c>
      <c r="DZ403" s="48" t="s">
        <v>902</v>
      </c>
      <c r="EA403" s="9">
        <v>167.4</v>
      </c>
      <c r="EB403" s="16" t="s">
        <v>1082</v>
      </c>
      <c r="EC403" s="9">
        <v>212.7</v>
      </c>
      <c r="ED403" s="16" t="s">
        <v>4274</v>
      </c>
      <c r="EE403" s="9">
        <v>171</v>
      </c>
      <c r="EF403" s="16" t="s">
        <v>4274</v>
      </c>
      <c r="EG403" s="9">
        <v>184.9</v>
      </c>
      <c r="EH403" s="16" t="s">
        <v>4274</v>
      </c>
      <c r="EI403" s="9">
        <v>1.2</v>
      </c>
      <c r="EJ403" s="16" t="s">
        <v>4274</v>
      </c>
      <c r="EK403" s="9">
        <v>3.1</v>
      </c>
      <c r="EL403" s="16" t="s">
        <v>4274</v>
      </c>
      <c r="EM403" s="9">
        <v>-1.9</v>
      </c>
      <c r="EN403" s="16" t="s">
        <v>4274</v>
      </c>
      <c r="EO403" s="9">
        <v>-2.82</v>
      </c>
      <c r="EP403" s="16">
        <v>1.1100000000000001</v>
      </c>
      <c r="EQ403" s="16">
        <v>0.67</v>
      </c>
      <c r="ER403" s="16">
        <v>14.8</v>
      </c>
      <c r="ES403" s="16" t="s">
        <v>372</v>
      </c>
      <c r="ET403" s="16">
        <v>15.9</v>
      </c>
      <c r="EU403" s="16" t="s">
        <v>372</v>
      </c>
      <c r="EV403" s="16">
        <v>-1.07</v>
      </c>
      <c r="EW403" s="16">
        <v>1.0900000000000001</v>
      </c>
      <c r="EX403" s="16">
        <v>-1</v>
      </c>
      <c r="EY403" s="16">
        <v>80.39</v>
      </c>
      <c r="EZ403" s="50">
        <v>86.9</v>
      </c>
      <c r="FA403" s="16">
        <v>19.61</v>
      </c>
      <c r="FB403" s="50">
        <v>13.099999999999994</v>
      </c>
      <c r="FC403" s="16">
        <v>-13.9</v>
      </c>
      <c r="FD403" s="16" t="s">
        <v>4274</v>
      </c>
      <c r="FE403" s="9">
        <v>-23.4</v>
      </c>
      <c r="FF403" s="16" t="s">
        <v>4274</v>
      </c>
      <c r="FG403" s="16">
        <v>-17.399999999999999</v>
      </c>
      <c r="FH403" s="16" t="s">
        <v>4274</v>
      </c>
    </row>
    <row r="404" spans="2:164" ht="18.75" x14ac:dyDescent="0.2">
      <c r="B404" s="16" t="s">
        <v>205</v>
      </c>
      <c r="C404" s="16" t="s">
        <v>924</v>
      </c>
      <c r="D404" s="16" t="s">
        <v>1218</v>
      </c>
      <c r="E404" s="16" t="s">
        <v>1220</v>
      </c>
      <c r="F404" s="16" t="s">
        <v>1219</v>
      </c>
      <c r="G404" s="18">
        <v>44457.520596192131</v>
      </c>
      <c r="H404" s="16" t="s">
        <v>1225</v>
      </c>
      <c r="I404" s="16" t="s">
        <v>1222</v>
      </c>
      <c r="J404" s="16" t="s">
        <v>7507</v>
      </c>
      <c r="K404" s="16" t="s">
        <v>1084</v>
      </c>
      <c r="L404" s="16" t="s">
        <v>944</v>
      </c>
      <c r="M404" s="16" t="s">
        <v>1083</v>
      </c>
      <c r="N404" s="9">
        <v>26580</v>
      </c>
      <c r="O404" s="9">
        <v>-4.97</v>
      </c>
      <c r="P404" s="9">
        <v>26810</v>
      </c>
      <c r="Q404" s="9">
        <v>-4.1500000000000004</v>
      </c>
      <c r="R404" s="9">
        <v>8.4700000000000006</v>
      </c>
      <c r="S404" s="44">
        <v>0.26840000000000003</v>
      </c>
      <c r="T404" s="9">
        <v>28830</v>
      </c>
      <c r="U404" s="9">
        <v>26580</v>
      </c>
      <c r="V404" s="9">
        <v>28830</v>
      </c>
      <c r="W404" s="16" t="s">
        <v>7508</v>
      </c>
      <c r="X404" s="16" t="s">
        <v>7509</v>
      </c>
      <c r="Y404" s="16" t="s">
        <v>6488</v>
      </c>
      <c r="Z404" s="9">
        <v>0.6</v>
      </c>
      <c r="AA404" s="9">
        <v>0.4</v>
      </c>
      <c r="AB404" s="9">
        <v>7.2</v>
      </c>
      <c r="AC404" s="16" t="s">
        <v>1082</v>
      </c>
      <c r="AD404" s="9">
        <v>13.6</v>
      </c>
      <c r="AE404" s="16" t="s">
        <v>1082</v>
      </c>
      <c r="AF404" s="9">
        <v>0.53</v>
      </c>
      <c r="AG404" s="9">
        <v>-1.89</v>
      </c>
      <c r="AH404" s="9">
        <v>1.1299999999999999</v>
      </c>
      <c r="AI404" s="16">
        <v>46.35</v>
      </c>
      <c r="AJ404" s="50">
        <v>100</v>
      </c>
      <c r="AK404" s="9">
        <v>53.65</v>
      </c>
      <c r="AL404" s="9">
        <v>0</v>
      </c>
      <c r="AM404" s="9">
        <v>-1.3</v>
      </c>
      <c r="AN404" s="16" t="s">
        <v>1083</v>
      </c>
      <c r="AO404" s="9">
        <v>-721.7</v>
      </c>
      <c r="AP404" s="16" t="s">
        <v>1082</v>
      </c>
      <c r="AQ404" s="9">
        <v>-15.67</v>
      </c>
      <c r="AR404" s="9">
        <v>-13.25</v>
      </c>
      <c r="AS404" s="9" t="s">
        <v>4269</v>
      </c>
      <c r="AT404" s="44">
        <v>-8.1999999999999903E-3</v>
      </c>
      <c r="AU404" s="16" t="s">
        <v>896</v>
      </c>
      <c r="AV404" s="16" t="s">
        <v>4341</v>
      </c>
      <c r="AW404" s="16" t="s">
        <v>4342</v>
      </c>
      <c r="AX404" s="16" t="s">
        <v>4341</v>
      </c>
      <c r="AY404" s="16"/>
      <c r="AZ404" s="9">
        <v>0.46</v>
      </c>
      <c r="BA404" s="32">
        <v>2.90684666666667E-3</v>
      </c>
      <c r="BB404" s="30">
        <v>1.08302781917536E-2</v>
      </c>
      <c r="BC404" s="52">
        <v>1.63</v>
      </c>
      <c r="BD404" s="16" t="s">
        <v>897</v>
      </c>
      <c r="BE404" s="9">
        <v>100</v>
      </c>
      <c r="BF404" s="9">
        <v>0</v>
      </c>
      <c r="BG404" s="9">
        <v>26580</v>
      </c>
      <c r="BH404" s="16">
        <v>38.17</v>
      </c>
      <c r="BI404" s="16">
        <v>42.79</v>
      </c>
      <c r="BJ404" s="16" t="s">
        <v>4266</v>
      </c>
      <c r="BK404" s="9">
        <v>69380</v>
      </c>
      <c r="BL404" s="9">
        <v>63889</v>
      </c>
      <c r="BM404" s="9">
        <v>26810</v>
      </c>
      <c r="BN404" s="18">
        <v>44002</v>
      </c>
      <c r="BO404" s="9">
        <v>-58</v>
      </c>
      <c r="BP404" s="9">
        <v>0</v>
      </c>
      <c r="BQ404" s="16"/>
      <c r="BR404" s="9">
        <v>21.04</v>
      </c>
      <c r="BS404" s="16" t="s">
        <v>1084</v>
      </c>
      <c r="BT404" s="9">
        <v>0</v>
      </c>
      <c r="BU404" s="16"/>
      <c r="BV404" s="9">
        <v>55.97</v>
      </c>
      <c r="BW404" s="16" t="s">
        <v>1082</v>
      </c>
      <c r="BX404" s="9">
        <v>-55.97</v>
      </c>
      <c r="BY404" s="16" t="s">
        <v>1082</v>
      </c>
      <c r="BZ404" s="9">
        <v>377</v>
      </c>
      <c r="CA404" s="9">
        <v>151</v>
      </c>
      <c r="CB404" s="9">
        <v>172</v>
      </c>
      <c r="CC404" s="9">
        <v>0.4</v>
      </c>
      <c r="CD404" s="9">
        <v>24.39</v>
      </c>
      <c r="CE404" s="9">
        <v>26580</v>
      </c>
      <c r="CF404" s="9">
        <v>32070</v>
      </c>
      <c r="CG404" s="9">
        <v>7.96</v>
      </c>
      <c r="CH404" s="9">
        <v>25.99</v>
      </c>
      <c r="CI404" s="9">
        <v>33490</v>
      </c>
      <c r="CJ404" s="9">
        <v>24350</v>
      </c>
      <c r="CK404" s="16" t="s">
        <v>1098</v>
      </c>
      <c r="CL404" s="27">
        <v>44492</v>
      </c>
      <c r="CM404" s="16" t="s">
        <v>375</v>
      </c>
      <c r="CN404" s="16" t="s">
        <v>1099</v>
      </c>
      <c r="CO404" s="9">
        <v>461</v>
      </c>
      <c r="CP404" s="9">
        <v>473</v>
      </c>
      <c r="CQ404" s="9">
        <v>314</v>
      </c>
      <c r="CR404" s="9">
        <v>294</v>
      </c>
      <c r="CS404" s="9">
        <v>536289</v>
      </c>
      <c r="CT404" s="42">
        <v>0</v>
      </c>
      <c r="CU404" s="9">
        <v>0.08</v>
      </c>
      <c r="CV404" s="9">
        <v>16.5</v>
      </c>
      <c r="CW404" s="44">
        <v>-7.8043704474505704E-2</v>
      </c>
      <c r="CX404" s="44">
        <v>-8.2230961744726508E-3</v>
      </c>
      <c r="CY404" s="16">
        <v>872054</v>
      </c>
      <c r="CZ404" s="9">
        <v>22.32</v>
      </c>
      <c r="DA404" s="9">
        <v>15.56</v>
      </c>
      <c r="DB404" s="9">
        <v>1.43</v>
      </c>
      <c r="DC404" s="16">
        <v>1201</v>
      </c>
      <c r="DD404" s="16">
        <v>300000000</v>
      </c>
      <c r="DE404" s="16">
        <v>71767884</v>
      </c>
      <c r="DF404" s="16">
        <v>135928882</v>
      </c>
      <c r="DG404" s="16">
        <v>10836950530</v>
      </c>
      <c r="DH404" s="16">
        <v>23379767740</v>
      </c>
      <c r="DI404" s="16">
        <v>404213</v>
      </c>
      <c r="DJ404" s="16">
        <v>872054</v>
      </c>
      <c r="DK404" s="16">
        <v>151</v>
      </c>
      <c r="DL404" s="16">
        <v>172</v>
      </c>
      <c r="DM404" s="16">
        <v>0.52798112471785097</v>
      </c>
      <c r="DN404" s="16">
        <v>6271408605</v>
      </c>
      <c r="DO404" s="16">
        <v>12542817210</v>
      </c>
      <c r="DP404" s="16">
        <v>467841</v>
      </c>
      <c r="DQ404" s="16">
        <v>2</v>
      </c>
      <c r="DR404" s="16"/>
      <c r="DS404" s="16"/>
      <c r="DT404" s="16"/>
      <c r="DU404" s="16"/>
      <c r="DV404" s="16">
        <v>0.46</v>
      </c>
      <c r="DW404" s="16"/>
      <c r="DX404" s="16"/>
      <c r="DY404" s="16"/>
      <c r="DZ404" s="48" t="s">
        <v>924</v>
      </c>
      <c r="EA404" s="9">
        <v>72.5</v>
      </c>
      <c r="EB404" s="16" t="s">
        <v>1082</v>
      </c>
      <c r="EC404" s="9">
        <v>134</v>
      </c>
      <c r="ED404" s="16" t="s">
        <v>4274</v>
      </c>
      <c r="EE404" s="9">
        <v>108.8</v>
      </c>
      <c r="EF404" s="16" t="s">
        <v>4274</v>
      </c>
      <c r="EG404" s="9">
        <v>119.6</v>
      </c>
      <c r="EH404" s="16" t="s">
        <v>4274</v>
      </c>
      <c r="EI404" s="9">
        <v>575.5</v>
      </c>
      <c r="EJ404" s="16" t="s">
        <v>372</v>
      </c>
      <c r="EK404" s="9">
        <v>16.3</v>
      </c>
      <c r="EL404" s="16" t="s">
        <v>4274</v>
      </c>
      <c r="EM404" s="9">
        <v>-15.7</v>
      </c>
      <c r="EN404" s="16" t="s">
        <v>4274</v>
      </c>
      <c r="EO404" s="9">
        <v>-3.86</v>
      </c>
      <c r="EP404" s="16">
        <v>0.83</v>
      </c>
      <c r="EQ404" s="16">
        <v>0.62</v>
      </c>
      <c r="ER404" s="16">
        <v>18.7</v>
      </c>
      <c r="ES404" s="16" t="s">
        <v>372</v>
      </c>
      <c r="ET404" s="16">
        <v>7.7</v>
      </c>
      <c r="EU404" s="16" t="s">
        <v>372</v>
      </c>
      <c r="EV404" s="16">
        <v>2.42</v>
      </c>
      <c r="EW404" s="16">
        <v>1.26</v>
      </c>
      <c r="EX404" s="16">
        <v>1.22</v>
      </c>
      <c r="EY404" s="16">
        <v>81.19</v>
      </c>
      <c r="EZ404" s="50">
        <v>89.28</v>
      </c>
      <c r="FA404" s="16">
        <v>18.810000000000002</v>
      </c>
      <c r="FB404" s="50">
        <v>10.719999999999999</v>
      </c>
      <c r="FC404" s="16">
        <v>-11.2</v>
      </c>
      <c r="FD404" s="16" t="s">
        <v>4274</v>
      </c>
      <c r="FE404" s="9">
        <v>-9.6</v>
      </c>
      <c r="FF404" s="16" t="s">
        <v>4274</v>
      </c>
      <c r="FG404" s="16">
        <v>-1.9</v>
      </c>
      <c r="FH404" s="16" t="s">
        <v>4274</v>
      </c>
    </row>
    <row r="405" spans="2:164" ht="18.75" x14ac:dyDescent="0.2">
      <c r="B405" s="16" t="s">
        <v>188</v>
      </c>
      <c r="C405" s="16" t="s">
        <v>908</v>
      </c>
      <c r="D405" s="16" t="s">
        <v>97</v>
      </c>
      <c r="E405" s="16" t="s">
        <v>1228</v>
      </c>
      <c r="F405" s="16" t="s">
        <v>1219</v>
      </c>
      <c r="G405" s="18">
        <v>44457.520226064815</v>
      </c>
      <c r="H405" s="16" t="s">
        <v>1229</v>
      </c>
      <c r="I405" s="16" t="s">
        <v>1222</v>
      </c>
      <c r="J405" s="16" t="s">
        <v>1026</v>
      </c>
      <c r="K405" s="16" t="s">
        <v>1082</v>
      </c>
      <c r="L405" s="16" t="s">
        <v>1024</v>
      </c>
      <c r="M405" s="16" t="s">
        <v>1083</v>
      </c>
      <c r="N405" s="9">
        <v>10875</v>
      </c>
      <c r="O405" s="9">
        <v>-5</v>
      </c>
      <c r="P405" s="9">
        <v>11018</v>
      </c>
      <c r="Q405" s="9">
        <v>-3.75</v>
      </c>
      <c r="R405" s="9">
        <v>7.86</v>
      </c>
      <c r="S405" s="44">
        <v>0.16880000000000001</v>
      </c>
      <c r="T405" s="9">
        <v>11290</v>
      </c>
      <c r="U405" s="9">
        <v>10875</v>
      </c>
      <c r="V405" s="9">
        <v>11730</v>
      </c>
      <c r="W405" s="16" t="s">
        <v>7510</v>
      </c>
      <c r="X405" s="16" t="s">
        <v>7511</v>
      </c>
      <c r="Y405" s="16" t="s">
        <v>7512</v>
      </c>
      <c r="Z405" s="9">
        <v>0.84</v>
      </c>
      <c r="AA405" s="9">
        <v>0.71</v>
      </c>
      <c r="AB405" s="9">
        <v>9.6999999999999993</v>
      </c>
      <c r="AC405" s="16" t="s">
        <v>1082</v>
      </c>
      <c r="AD405" s="9">
        <v>23.4</v>
      </c>
      <c r="AE405" s="16" t="s">
        <v>1082</v>
      </c>
      <c r="AF405" s="9">
        <v>0.41</v>
      </c>
      <c r="AG405" s="9">
        <v>-2.42</v>
      </c>
      <c r="AH405" s="9">
        <v>-1.69</v>
      </c>
      <c r="AI405" s="16">
        <v>95.37</v>
      </c>
      <c r="AJ405" s="50">
        <v>99.46</v>
      </c>
      <c r="AK405" s="9">
        <v>4.6299999999999955</v>
      </c>
      <c r="AL405" s="9">
        <v>0.54000000000000625</v>
      </c>
      <c r="AM405" s="9">
        <v>-337.1</v>
      </c>
      <c r="AN405" s="16" t="s">
        <v>1082</v>
      </c>
      <c r="AO405" s="9">
        <v>-1.6</v>
      </c>
      <c r="AP405" s="16" t="s">
        <v>1083</v>
      </c>
      <c r="AQ405" s="9">
        <v>-19.559999999999999</v>
      </c>
      <c r="AR405" s="9">
        <v>-26.42</v>
      </c>
      <c r="AS405" s="9" t="s">
        <v>4269</v>
      </c>
      <c r="AT405" s="44">
        <v>-1.2500000000000001E-2</v>
      </c>
      <c r="AU405" s="16" t="s">
        <v>896</v>
      </c>
      <c r="AV405" s="16" t="s">
        <v>4341</v>
      </c>
      <c r="AW405" s="16" t="s">
        <v>4341</v>
      </c>
      <c r="AX405" s="16" t="s">
        <v>4341</v>
      </c>
      <c r="AY405" s="16"/>
      <c r="AZ405" s="9">
        <v>0.83</v>
      </c>
      <c r="BA405" s="32">
        <v>6.4419635551880997E-3</v>
      </c>
      <c r="BB405" s="30">
        <v>3.8163291203721E-2</v>
      </c>
      <c r="BC405" s="52">
        <v>5.7</v>
      </c>
      <c r="BD405" s="16" t="s">
        <v>897</v>
      </c>
      <c r="BE405" s="9">
        <v>100</v>
      </c>
      <c r="BF405" s="9">
        <v>36</v>
      </c>
      <c r="BG405" s="9">
        <v>10875</v>
      </c>
      <c r="BH405" s="16">
        <v>25.13</v>
      </c>
      <c r="BI405" s="16">
        <v>27.47</v>
      </c>
      <c r="BJ405" s="16" t="s">
        <v>4266</v>
      </c>
      <c r="BK405" s="9">
        <v>21654</v>
      </c>
      <c r="BL405" s="9">
        <v>21654</v>
      </c>
      <c r="BM405" s="9">
        <v>11018</v>
      </c>
      <c r="BN405" s="18">
        <v>44389</v>
      </c>
      <c r="BO405" s="9">
        <v>-49.1</v>
      </c>
      <c r="BP405" s="9">
        <v>0</v>
      </c>
      <c r="BQ405" s="16"/>
      <c r="BR405" s="9">
        <v>322.77</v>
      </c>
      <c r="BS405" s="16" t="s">
        <v>1084</v>
      </c>
      <c r="BT405" s="9">
        <v>0</v>
      </c>
      <c r="BU405" s="16"/>
      <c r="BV405" s="9">
        <v>353.43</v>
      </c>
      <c r="BW405" s="16" t="s">
        <v>1082</v>
      </c>
      <c r="BX405" s="9">
        <v>-353.43</v>
      </c>
      <c r="BY405" s="16" t="s">
        <v>1082</v>
      </c>
      <c r="BZ405" s="9">
        <v>1705</v>
      </c>
      <c r="CA405" s="9">
        <v>812</v>
      </c>
      <c r="CB405" s="9">
        <v>350</v>
      </c>
      <c r="CC405" s="9">
        <v>0.74</v>
      </c>
      <c r="CD405" s="9">
        <v>0</v>
      </c>
      <c r="CE405" s="9">
        <v>10875</v>
      </c>
      <c r="CF405" s="9">
        <v>14700</v>
      </c>
      <c r="CG405" s="9">
        <v>0</v>
      </c>
      <c r="CH405" s="9">
        <v>60.73</v>
      </c>
      <c r="CI405" s="9">
        <v>21654</v>
      </c>
      <c r="CJ405" s="9">
        <v>11433</v>
      </c>
      <c r="CK405" s="16"/>
      <c r="CL405" s="27"/>
      <c r="CM405" s="16"/>
      <c r="CN405" s="16"/>
      <c r="CO405" s="9">
        <v>125</v>
      </c>
      <c r="CP405" s="9">
        <v>313</v>
      </c>
      <c r="CQ405" s="9">
        <v>275</v>
      </c>
      <c r="CR405" s="9">
        <v>285</v>
      </c>
      <c r="CS405" s="9">
        <v>1310388</v>
      </c>
      <c r="CT405" s="42">
        <v>0</v>
      </c>
      <c r="CU405" s="9">
        <v>0.13</v>
      </c>
      <c r="CV405" s="9">
        <v>20.239999999999998</v>
      </c>
      <c r="CW405" s="44">
        <v>-3.6758193091231198E-2</v>
      </c>
      <c r="CX405" s="44">
        <v>-1.24923560758277E-2</v>
      </c>
      <c r="CY405" s="16">
        <v>7471421</v>
      </c>
      <c r="CZ405" s="9">
        <v>-43.38</v>
      </c>
      <c r="DA405" s="9">
        <v>31.29</v>
      </c>
      <c r="DB405" s="9">
        <v>-1.39</v>
      </c>
      <c r="DC405" s="16">
        <v>-254</v>
      </c>
      <c r="DD405" s="16">
        <v>1159804916</v>
      </c>
      <c r="DE405" s="16">
        <v>96685297</v>
      </c>
      <c r="DF405" s="16">
        <v>233941133</v>
      </c>
      <c r="DG405" s="16">
        <v>78508461514</v>
      </c>
      <c r="DH405" s="16">
        <v>81879396578</v>
      </c>
      <c r="DI405" s="16">
        <v>7125473</v>
      </c>
      <c r="DJ405" s="16">
        <v>7431421</v>
      </c>
      <c r="DK405" s="16">
        <v>812</v>
      </c>
      <c r="DL405" s="16">
        <v>350</v>
      </c>
      <c r="DM405" s="16">
        <v>0.41328900035719701</v>
      </c>
      <c r="DN405" s="16">
        <v>1270551688</v>
      </c>
      <c r="DO405" s="16">
        <v>3811655064</v>
      </c>
      <c r="DP405" s="16">
        <v>345948</v>
      </c>
      <c r="DQ405" s="16">
        <v>3</v>
      </c>
      <c r="DR405" s="16">
        <v>440720000</v>
      </c>
      <c r="DS405" s="16">
        <v>440720000</v>
      </c>
      <c r="DT405" s="16">
        <v>40000</v>
      </c>
      <c r="DU405" s="16">
        <v>1</v>
      </c>
      <c r="DV405" s="16">
        <v>0.96</v>
      </c>
      <c r="DW405" s="16">
        <v>8.65</v>
      </c>
      <c r="DX405" s="16">
        <v>20.6</v>
      </c>
      <c r="DY405" s="16">
        <v>185.79</v>
      </c>
      <c r="DZ405" s="48" t="s">
        <v>908</v>
      </c>
      <c r="EA405" s="9">
        <v>212.5</v>
      </c>
      <c r="EB405" s="16" t="s">
        <v>1082</v>
      </c>
      <c r="EC405" s="9">
        <v>230.7</v>
      </c>
      <c r="ED405" s="16" t="s">
        <v>4274</v>
      </c>
      <c r="EE405" s="9">
        <v>195.1</v>
      </c>
      <c r="EF405" s="16" t="s">
        <v>4274</v>
      </c>
      <c r="EG405" s="9">
        <v>222.9</v>
      </c>
      <c r="EH405" s="16" t="s">
        <v>4274</v>
      </c>
      <c r="EI405" s="9">
        <v>20.7</v>
      </c>
      <c r="EJ405" s="16" t="s">
        <v>4274</v>
      </c>
      <c r="EK405" s="9">
        <v>32.5</v>
      </c>
      <c r="EL405" s="16" t="s">
        <v>4274</v>
      </c>
      <c r="EM405" s="9">
        <v>-11.8</v>
      </c>
      <c r="EN405" s="16" t="s">
        <v>4274</v>
      </c>
      <c r="EO405" s="9">
        <v>-3.53</v>
      </c>
      <c r="EP405" s="16">
        <v>0.81</v>
      </c>
      <c r="EQ405" s="16">
        <v>0.56999999999999995</v>
      </c>
      <c r="ER405" s="16">
        <v>11.4</v>
      </c>
      <c r="ES405" s="16" t="s">
        <v>372</v>
      </c>
      <c r="ET405" s="16">
        <v>10.3</v>
      </c>
      <c r="EU405" s="16" t="s">
        <v>372</v>
      </c>
      <c r="EV405" s="16">
        <v>1.1100000000000001</v>
      </c>
      <c r="EW405" s="16">
        <v>1.0900000000000001</v>
      </c>
      <c r="EX405" s="16">
        <v>1.05</v>
      </c>
      <c r="EY405" s="16">
        <v>84.59</v>
      </c>
      <c r="EZ405" s="50">
        <v>96.61</v>
      </c>
      <c r="FA405" s="16">
        <v>15.409999999999997</v>
      </c>
      <c r="FB405" s="50">
        <v>3.3900000000000006</v>
      </c>
      <c r="FC405" s="16">
        <v>-27.7</v>
      </c>
      <c r="FD405" s="16" t="s">
        <v>4274</v>
      </c>
      <c r="FE405" s="9">
        <v>-10.5</v>
      </c>
      <c r="FF405" s="16" t="s">
        <v>4274</v>
      </c>
      <c r="FG405" s="16">
        <v>-5.7</v>
      </c>
      <c r="FH405" s="16" t="s">
        <v>4274</v>
      </c>
    </row>
    <row r="406" spans="2:164" ht="18.75" x14ac:dyDescent="0.2">
      <c r="B406" s="16" t="s">
        <v>329</v>
      </c>
      <c r="C406" s="16" t="s">
        <v>782</v>
      </c>
      <c r="D406" s="16" t="s">
        <v>1218</v>
      </c>
      <c r="E406" s="16" t="s">
        <v>1220</v>
      </c>
      <c r="F406" s="16" t="s">
        <v>1219</v>
      </c>
      <c r="G406" s="18">
        <v>44457.520826782405</v>
      </c>
      <c r="H406" s="16" t="s">
        <v>1221</v>
      </c>
      <c r="I406" s="16" t="s">
        <v>1226</v>
      </c>
      <c r="J406" s="16" t="s">
        <v>7513</v>
      </c>
      <c r="K406" s="16" t="s">
        <v>1084</v>
      </c>
      <c r="L406" s="16" t="s">
        <v>944</v>
      </c>
      <c r="M406" s="16" t="s">
        <v>1083</v>
      </c>
      <c r="N406" s="9">
        <v>83330</v>
      </c>
      <c r="O406" s="9">
        <v>1.0900000000000001</v>
      </c>
      <c r="P406" s="9">
        <v>82600</v>
      </c>
      <c r="Q406" s="9">
        <v>0.21</v>
      </c>
      <c r="R406" s="9">
        <v>2.21</v>
      </c>
      <c r="S406" s="44">
        <v>0.1041</v>
      </c>
      <c r="T406" s="9">
        <v>83000</v>
      </c>
      <c r="U406" s="9">
        <v>81990</v>
      </c>
      <c r="V406" s="9">
        <v>83800</v>
      </c>
      <c r="W406" s="16" t="s">
        <v>7514</v>
      </c>
      <c r="X406" s="16" t="s">
        <v>7515</v>
      </c>
      <c r="Y406" s="16" t="s">
        <v>7516</v>
      </c>
      <c r="Z406" s="9">
        <v>1.06</v>
      </c>
      <c r="AA406" s="9">
        <v>0.5</v>
      </c>
      <c r="AB406" s="9">
        <v>18</v>
      </c>
      <c r="AC406" s="16" t="s">
        <v>1082</v>
      </c>
      <c r="AD406" s="9">
        <v>18.8</v>
      </c>
      <c r="AE406" s="16" t="s">
        <v>1082</v>
      </c>
      <c r="AF406" s="9">
        <v>0.96</v>
      </c>
      <c r="AG406" s="9">
        <v>-1.04</v>
      </c>
      <c r="AH406" s="9">
        <v>-1.45</v>
      </c>
      <c r="AI406" s="16">
        <v>88.35</v>
      </c>
      <c r="AJ406" s="50">
        <v>100</v>
      </c>
      <c r="AK406" s="9">
        <v>11.650000000000006</v>
      </c>
      <c r="AL406" s="9">
        <v>0</v>
      </c>
      <c r="AM406" s="9">
        <v>-273.39999999999998</v>
      </c>
      <c r="AN406" s="16" t="s">
        <v>1082</v>
      </c>
      <c r="AO406" s="9">
        <v>-334.2</v>
      </c>
      <c r="AP406" s="16" t="s">
        <v>1082</v>
      </c>
      <c r="AQ406" s="9">
        <v>-0.13</v>
      </c>
      <c r="AR406" s="9">
        <v>-1.3</v>
      </c>
      <c r="AS406" s="9" t="s">
        <v>4269</v>
      </c>
      <c r="AT406" s="44">
        <v>8.8000000000000005E-3</v>
      </c>
      <c r="AU406" s="16" t="s">
        <v>896</v>
      </c>
      <c r="AV406" s="16" t="s">
        <v>4341</v>
      </c>
      <c r="AW406" s="16" t="s">
        <v>4341</v>
      </c>
      <c r="AX406" s="16" t="s">
        <v>4342</v>
      </c>
      <c r="AY406" s="16"/>
      <c r="AZ406" s="9">
        <v>0.51</v>
      </c>
      <c r="BA406" s="32">
        <v>1.5825079668721099E-4</v>
      </c>
      <c r="BB406" s="30">
        <v>1.5201805637580399E-3</v>
      </c>
      <c r="BC406" s="52">
        <v>0.4</v>
      </c>
      <c r="BD406" s="16" t="s">
        <v>897</v>
      </c>
      <c r="BE406" s="9">
        <v>14</v>
      </c>
      <c r="BF406" s="9">
        <v>0</v>
      </c>
      <c r="BG406" s="9">
        <v>80110</v>
      </c>
      <c r="BH406" s="16">
        <v>52.56</v>
      </c>
      <c r="BI406" s="16">
        <v>49</v>
      </c>
      <c r="BJ406" s="16" t="s">
        <v>4265</v>
      </c>
      <c r="BK406" s="9">
        <v>91800</v>
      </c>
      <c r="BL406" s="9">
        <v>91800</v>
      </c>
      <c r="BM406" s="9">
        <v>82600</v>
      </c>
      <c r="BN406" s="18">
        <v>44433</v>
      </c>
      <c r="BO406" s="9">
        <v>-10</v>
      </c>
      <c r="BP406" s="9">
        <v>3.36</v>
      </c>
      <c r="BQ406" s="16" t="s">
        <v>1084</v>
      </c>
      <c r="BR406" s="9">
        <v>6.19</v>
      </c>
      <c r="BS406" s="16" t="s">
        <v>1084</v>
      </c>
      <c r="BT406" s="9">
        <v>27.9</v>
      </c>
      <c r="BU406" s="16" t="s">
        <v>1082</v>
      </c>
      <c r="BV406" s="9">
        <v>51.62</v>
      </c>
      <c r="BW406" s="16" t="s">
        <v>1082</v>
      </c>
      <c r="BX406" s="9">
        <v>-23.72</v>
      </c>
      <c r="BY406" s="16" t="s">
        <v>1082</v>
      </c>
      <c r="BZ406" s="9">
        <v>307</v>
      </c>
      <c r="CA406" s="9">
        <v>115</v>
      </c>
      <c r="CB406" s="9">
        <v>125</v>
      </c>
      <c r="CC406" s="9">
        <v>0.46</v>
      </c>
      <c r="CD406" s="9">
        <v>74.16</v>
      </c>
      <c r="CE406" s="9">
        <v>81210</v>
      </c>
      <c r="CF406" s="9">
        <v>86490</v>
      </c>
      <c r="CG406" s="9">
        <v>5.86</v>
      </c>
      <c r="CH406" s="9">
        <v>10.16</v>
      </c>
      <c r="CI406" s="9">
        <v>91800</v>
      </c>
      <c r="CJ406" s="9">
        <v>59020</v>
      </c>
      <c r="CK406" s="16"/>
      <c r="CL406" s="27"/>
      <c r="CM406" s="16"/>
      <c r="CN406" s="16"/>
      <c r="CO406" s="9">
        <v>191</v>
      </c>
      <c r="CP406" s="9">
        <v>219</v>
      </c>
      <c r="CQ406" s="9">
        <v>317</v>
      </c>
      <c r="CR406" s="9">
        <v>269</v>
      </c>
      <c r="CS406" s="9">
        <v>715965</v>
      </c>
      <c r="CT406" s="42">
        <v>82.85</v>
      </c>
      <c r="CU406" s="9">
        <v>1.48</v>
      </c>
      <c r="CV406" s="9">
        <v>11.1</v>
      </c>
      <c r="CW406" s="44">
        <v>3.9759036144578304E-3</v>
      </c>
      <c r="CX406" s="44">
        <v>8.8559990294795592E-3</v>
      </c>
      <c r="CY406" s="16">
        <v>283255</v>
      </c>
      <c r="CZ406" s="9">
        <v>8.5</v>
      </c>
      <c r="DA406" s="9">
        <v>8.25</v>
      </c>
      <c r="DB406" s="9">
        <v>1.03</v>
      </c>
      <c r="DC406" s="16">
        <v>9714</v>
      </c>
      <c r="DD406" s="16">
        <v>1789912000</v>
      </c>
      <c r="DE406" s="16">
        <v>179754838</v>
      </c>
      <c r="DF406" s="16">
        <v>187174904</v>
      </c>
      <c r="DG406" s="16">
        <v>20671806400</v>
      </c>
      <c r="DH406" s="16">
        <v>23396863000</v>
      </c>
      <c r="DI406" s="16">
        <v>250264</v>
      </c>
      <c r="DJ406" s="16">
        <v>283255</v>
      </c>
      <c r="DK406" s="16">
        <v>115</v>
      </c>
      <c r="DL406" s="16">
        <v>125</v>
      </c>
      <c r="DM406" s="16">
        <v>0.96035758084320999</v>
      </c>
      <c r="DN406" s="16">
        <v>681264150</v>
      </c>
      <c r="DO406" s="16">
        <v>2725056600</v>
      </c>
      <c r="DP406" s="16">
        <v>32991</v>
      </c>
      <c r="DQ406" s="16">
        <v>4</v>
      </c>
      <c r="DR406" s="16"/>
      <c r="DS406" s="16"/>
      <c r="DT406" s="16"/>
      <c r="DU406" s="16"/>
      <c r="DV406" s="16">
        <v>0.88</v>
      </c>
      <c r="DW406" s="16"/>
      <c r="DX406" s="16"/>
      <c r="DY406" s="16"/>
      <c r="DZ406" s="48" t="s">
        <v>782</v>
      </c>
      <c r="EA406" s="9">
        <v>345.2</v>
      </c>
      <c r="EB406" s="16" t="s">
        <v>1082</v>
      </c>
      <c r="EC406" s="9">
        <v>658.8</v>
      </c>
      <c r="ED406" s="16" t="s">
        <v>4274</v>
      </c>
      <c r="EE406" s="9">
        <v>426.1</v>
      </c>
      <c r="EF406" s="16" t="s">
        <v>4274</v>
      </c>
      <c r="EG406" s="9">
        <v>548.79999999999995</v>
      </c>
      <c r="EH406" s="16" t="s">
        <v>4274</v>
      </c>
      <c r="EI406" s="9">
        <v>21.9</v>
      </c>
      <c r="EJ406" s="16" t="s">
        <v>4274</v>
      </c>
      <c r="EK406" s="9">
        <v>28.8</v>
      </c>
      <c r="EL406" s="16" t="s">
        <v>4274</v>
      </c>
      <c r="EM406" s="9">
        <v>-6.9</v>
      </c>
      <c r="EN406" s="16" t="s">
        <v>4274</v>
      </c>
      <c r="EO406" s="9">
        <v>-1.9</v>
      </c>
      <c r="EP406" s="16">
        <v>1.19</v>
      </c>
      <c r="EQ406" s="16">
        <v>0.69</v>
      </c>
      <c r="ER406" s="16">
        <v>13.1</v>
      </c>
      <c r="ES406" s="16" t="s">
        <v>372</v>
      </c>
      <c r="ET406" s="16">
        <v>15.2</v>
      </c>
      <c r="EU406" s="16" t="s">
        <v>372</v>
      </c>
      <c r="EV406" s="16">
        <v>-1.1599999999999999</v>
      </c>
      <c r="EW406" s="16">
        <v>1.05</v>
      </c>
      <c r="EX406" s="16">
        <v>-1.05</v>
      </c>
      <c r="EY406" s="16">
        <v>64.680000000000007</v>
      </c>
      <c r="EZ406" s="50">
        <v>83.3</v>
      </c>
      <c r="FA406" s="16">
        <v>35.319999999999993</v>
      </c>
      <c r="FB406" s="50">
        <v>16.700000000000003</v>
      </c>
      <c r="FC406" s="16">
        <v>-119.6</v>
      </c>
      <c r="FD406" s="16" t="s">
        <v>4274</v>
      </c>
      <c r="FE406" s="9">
        <v>-61.4</v>
      </c>
      <c r="FF406" s="16" t="s">
        <v>4274</v>
      </c>
      <c r="FG406" s="16">
        <v>-50.9</v>
      </c>
      <c r="FH406" s="16" t="s">
        <v>4274</v>
      </c>
    </row>
    <row r="407" spans="2:164" ht="18.75" x14ac:dyDescent="0.2">
      <c r="B407" s="16" t="s">
        <v>677</v>
      </c>
      <c r="C407" s="16" t="s">
        <v>929</v>
      </c>
      <c r="D407" s="16" t="s">
        <v>97</v>
      </c>
      <c r="E407" s="16" t="s">
        <v>1224</v>
      </c>
      <c r="F407" s="16" t="s">
        <v>1219</v>
      </c>
      <c r="G407" s="18">
        <v>44457.520764502318</v>
      </c>
      <c r="H407" s="16" t="s">
        <v>1229</v>
      </c>
      <c r="I407" s="16" t="s">
        <v>1223</v>
      </c>
      <c r="J407" s="16" t="s">
        <v>903</v>
      </c>
      <c r="K407" s="16" t="s">
        <v>1082</v>
      </c>
      <c r="L407" s="16" t="s">
        <v>1029</v>
      </c>
      <c r="M407" s="16" t="s">
        <v>1083</v>
      </c>
      <c r="N407" s="9">
        <v>46964</v>
      </c>
      <c r="O407" s="9">
        <v>5</v>
      </c>
      <c r="P407" s="9">
        <v>46479</v>
      </c>
      <c r="Q407" s="9">
        <v>3.91</v>
      </c>
      <c r="R407" s="9">
        <v>9.2200000000000006</v>
      </c>
      <c r="S407" s="44">
        <v>0.59940000000000004</v>
      </c>
      <c r="T407" s="9">
        <v>44754</v>
      </c>
      <c r="U407" s="9">
        <v>43000</v>
      </c>
      <c r="V407" s="9">
        <v>46964</v>
      </c>
      <c r="W407" s="16" t="s">
        <v>7517</v>
      </c>
      <c r="X407" s="16" t="s">
        <v>7518</v>
      </c>
      <c r="Y407" s="16" t="s">
        <v>7519</v>
      </c>
      <c r="Z407" s="9">
        <v>1.1100000000000001</v>
      </c>
      <c r="AA407" s="9">
        <v>1.1299999999999999</v>
      </c>
      <c r="AB407" s="9">
        <v>32.1</v>
      </c>
      <c r="AC407" s="16" t="s">
        <v>1082</v>
      </c>
      <c r="AD407" s="9">
        <v>17.3</v>
      </c>
      <c r="AE407" s="16" t="s">
        <v>1082</v>
      </c>
      <c r="AF407" s="9">
        <v>1.86</v>
      </c>
      <c r="AG407" s="9">
        <v>1.86</v>
      </c>
      <c r="AH407" s="9">
        <v>1.06</v>
      </c>
      <c r="AI407" s="16">
        <v>98.68</v>
      </c>
      <c r="AJ407" s="50">
        <v>70.680000000000007</v>
      </c>
      <c r="AK407" s="9">
        <v>1.3199999999999932</v>
      </c>
      <c r="AL407" s="9">
        <v>29.319999999999993</v>
      </c>
      <c r="AM407" s="9">
        <v>2.2999999999999998</v>
      </c>
      <c r="AN407" s="16" t="s">
        <v>1083</v>
      </c>
      <c r="AO407" s="9">
        <v>-83.6</v>
      </c>
      <c r="AP407" s="16" t="s">
        <v>1082</v>
      </c>
      <c r="AQ407" s="9">
        <v>2.52</v>
      </c>
      <c r="AR407" s="9">
        <v>4.28</v>
      </c>
      <c r="AS407" s="9" t="s">
        <v>4269</v>
      </c>
      <c r="AT407" s="44">
        <v>1.09E-2</v>
      </c>
      <c r="AU407" s="16" t="s">
        <v>896</v>
      </c>
      <c r="AV407" s="16" t="s">
        <v>4342</v>
      </c>
      <c r="AW407" s="16" t="s">
        <v>4342</v>
      </c>
      <c r="AX407" s="16" t="s">
        <v>4341</v>
      </c>
      <c r="AY407" s="16"/>
      <c r="AZ407" s="9">
        <v>1.1100000000000001</v>
      </c>
      <c r="BA407" s="32">
        <v>5.7880600000000003E-3</v>
      </c>
      <c r="BB407" s="30">
        <v>9.6564230897564201E-3</v>
      </c>
      <c r="BC407" s="52">
        <v>5.18</v>
      </c>
      <c r="BD407" s="16" t="s">
        <v>910</v>
      </c>
      <c r="BE407" s="9">
        <v>79</v>
      </c>
      <c r="BF407" s="9">
        <v>0</v>
      </c>
      <c r="BG407" s="9">
        <v>42370</v>
      </c>
      <c r="BH407" s="16">
        <v>58.01</v>
      </c>
      <c r="BI407" s="16">
        <v>50.39</v>
      </c>
      <c r="BJ407" s="16" t="s">
        <v>4265</v>
      </c>
      <c r="BK407" s="9">
        <v>70012</v>
      </c>
      <c r="BL407" s="9">
        <v>67851</v>
      </c>
      <c r="BM407" s="9">
        <v>46479</v>
      </c>
      <c r="BN407" s="18">
        <v>44195</v>
      </c>
      <c r="BO407" s="9">
        <v>-31.5</v>
      </c>
      <c r="BP407" s="9">
        <v>1.01</v>
      </c>
      <c r="BQ407" s="16" t="s">
        <v>1082</v>
      </c>
      <c r="BR407" s="9">
        <v>28.5</v>
      </c>
      <c r="BS407" s="16" t="s">
        <v>1084</v>
      </c>
      <c r="BT407" s="9">
        <v>4.7300000000000004</v>
      </c>
      <c r="BU407" s="16" t="s">
        <v>1083</v>
      </c>
      <c r="BV407" s="9">
        <v>134.07</v>
      </c>
      <c r="BW407" s="16" t="s">
        <v>1082</v>
      </c>
      <c r="BX407" s="9">
        <v>4.5999999999999996</v>
      </c>
      <c r="BY407" s="16" t="s">
        <v>1083</v>
      </c>
      <c r="BZ407" s="9">
        <v>792</v>
      </c>
      <c r="CA407" s="9">
        <v>248</v>
      </c>
      <c r="CB407" s="9">
        <v>330</v>
      </c>
      <c r="CC407" s="9">
        <v>1.2</v>
      </c>
      <c r="CD407" s="9">
        <v>67.319999999999993</v>
      </c>
      <c r="CE407" s="9">
        <v>42370</v>
      </c>
      <c r="CF407" s="9">
        <v>46964</v>
      </c>
      <c r="CG407" s="9">
        <v>15.23</v>
      </c>
      <c r="CH407" s="9">
        <v>3.41</v>
      </c>
      <c r="CI407" s="9">
        <v>49999</v>
      </c>
      <c r="CJ407" s="9">
        <v>40710</v>
      </c>
      <c r="CK407" s="16" t="s">
        <v>1104</v>
      </c>
      <c r="CL407" s="27">
        <v>44460</v>
      </c>
      <c r="CM407" s="16" t="s">
        <v>375</v>
      </c>
      <c r="CN407" s="16" t="s">
        <v>1099</v>
      </c>
      <c r="CO407" s="9">
        <v>229</v>
      </c>
      <c r="CP407" s="9">
        <v>214</v>
      </c>
      <c r="CQ407" s="9">
        <v>222</v>
      </c>
      <c r="CR407" s="9">
        <v>204</v>
      </c>
      <c r="CS407" s="9">
        <v>335361</v>
      </c>
      <c r="CT407" s="42">
        <v>100</v>
      </c>
      <c r="CU407" s="9">
        <v>0.14000000000000001</v>
      </c>
      <c r="CV407" s="9">
        <v>18.27</v>
      </c>
      <c r="CW407" s="44">
        <v>4.93810609107566E-2</v>
      </c>
      <c r="CX407" s="44">
        <v>1.08433196208192E-2</v>
      </c>
      <c r="CY407" s="16">
        <v>1736418</v>
      </c>
      <c r="CZ407" s="9">
        <v>79.319999999999993</v>
      </c>
      <c r="DA407" s="9">
        <v>11.64</v>
      </c>
      <c r="DB407" s="9">
        <v>6.81</v>
      </c>
      <c r="DC407" s="16">
        <v>586</v>
      </c>
      <c r="DD407" s="16">
        <v>300000000</v>
      </c>
      <c r="DE407" s="16">
        <v>321139716</v>
      </c>
      <c r="DF407" s="16">
        <v>172849767</v>
      </c>
      <c r="DG407" s="16">
        <v>79642649601</v>
      </c>
      <c r="DH407" s="16">
        <v>57040423170</v>
      </c>
      <c r="DI407" s="16">
        <v>1713519</v>
      </c>
      <c r="DJ407" s="16">
        <v>1227230</v>
      </c>
      <c r="DK407" s="16">
        <v>248</v>
      </c>
      <c r="DL407" s="16">
        <v>330</v>
      </c>
      <c r="DM407" s="16">
        <v>1.8579123453490101</v>
      </c>
      <c r="DN407" s="16">
        <v>1064322621</v>
      </c>
      <c r="DO407" s="16">
        <v>1064322621</v>
      </c>
      <c r="DP407" s="16">
        <v>22899</v>
      </c>
      <c r="DQ407" s="16">
        <v>1</v>
      </c>
      <c r="DR407" s="16">
        <v>11833274526</v>
      </c>
      <c r="DS407" s="16">
        <v>23666549052</v>
      </c>
      <c r="DT407" s="16">
        <v>509188</v>
      </c>
      <c r="DU407" s="16">
        <v>2</v>
      </c>
      <c r="DV407" s="16">
        <v>1.4</v>
      </c>
      <c r="DW407" s="16">
        <v>0.04</v>
      </c>
      <c r="DX407" s="16">
        <v>74.83</v>
      </c>
      <c r="DY407" s="16">
        <v>2.41</v>
      </c>
      <c r="DZ407" s="48" t="s">
        <v>929</v>
      </c>
      <c r="EA407" s="9">
        <v>111.2</v>
      </c>
      <c r="EB407" s="16" t="s">
        <v>1082</v>
      </c>
      <c r="EC407" s="9">
        <v>269.7</v>
      </c>
      <c r="ED407" s="16" t="s">
        <v>4274</v>
      </c>
      <c r="EE407" s="9">
        <v>213.6</v>
      </c>
      <c r="EF407" s="16" t="s">
        <v>4274</v>
      </c>
      <c r="EG407" s="9">
        <v>244.5</v>
      </c>
      <c r="EH407" s="16" t="s">
        <v>4274</v>
      </c>
      <c r="EI407" s="9">
        <v>12.3</v>
      </c>
      <c r="EJ407" s="16" t="s">
        <v>4274</v>
      </c>
      <c r="EK407" s="9">
        <v>82.8</v>
      </c>
      <c r="EL407" s="16" t="s">
        <v>4274</v>
      </c>
      <c r="EM407" s="9">
        <v>-70.400000000000006</v>
      </c>
      <c r="EN407" s="16" t="s">
        <v>4274</v>
      </c>
      <c r="EO407" s="9">
        <v>-1.74</v>
      </c>
      <c r="EP407" s="16">
        <v>0.71</v>
      </c>
      <c r="EQ407" s="16">
        <v>0.55000000000000004</v>
      </c>
      <c r="ER407" s="16">
        <v>13.2</v>
      </c>
      <c r="ES407" s="16" t="s">
        <v>372</v>
      </c>
      <c r="ET407" s="16">
        <v>20.100000000000001</v>
      </c>
      <c r="EU407" s="16" t="s">
        <v>372</v>
      </c>
      <c r="EV407" s="16">
        <v>-1.52</v>
      </c>
      <c r="EW407" s="16">
        <v>-1.0900000000000001</v>
      </c>
      <c r="EX407" s="16">
        <v>1.01</v>
      </c>
      <c r="EY407" s="16">
        <v>79.19</v>
      </c>
      <c r="EZ407" s="50">
        <v>90.64</v>
      </c>
      <c r="FA407" s="16">
        <v>20.810000000000002</v>
      </c>
      <c r="FB407" s="50">
        <v>9.36</v>
      </c>
      <c r="FC407" s="16">
        <v>-30.9</v>
      </c>
      <c r="FD407" s="16" t="s">
        <v>4274</v>
      </c>
      <c r="FE407" s="9">
        <v>-16.399999999999999</v>
      </c>
      <c r="FF407" s="16" t="s">
        <v>4274</v>
      </c>
      <c r="FG407" s="16">
        <v>-3.8</v>
      </c>
      <c r="FH407" s="16" t="s">
        <v>4274</v>
      </c>
    </row>
    <row r="408" spans="2:164" ht="18.75" x14ac:dyDescent="0.2">
      <c r="B408" s="16" t="s">
        <v>91</v>
      </c>
      <c r="C408" s="16" t="s">
        <v>908</v>
      </c>
      <c r="D408" s="16" t="s">
        <v>1218</v>
      </c>
      <c r="E408" s="16" t="s">
        <v>1220</v>
      </c>
      <c r="F408" s="16" t="s">
        <v>1219</v>
      </c>
      <c r="G408" s="18">
        <v>44457.520766666668</v>
      </c>
      <c r="H408" s="16" t="s">
        <v>1225</v>
      </c>
      <c r="I408" s="16" t="s">
        <v>1222</v>
      </c>
      <c r="J408" s="16" t="s">
        <v>995</v>
      </c>
      <c r="K408" s="16" t="s">
        <v>1082</v>
      </c>
      <c r="L408" s="16" t="s">
        <v>956</v>
      </c>
      <c r="M408" s="16" t="s">
        <v>1083</v>
      </c>
      <c r="N408" s="9">
        <v>5140</v>
      </c>
      <c r="O408" s="9">
        <v>-3.93</v>
      </c>
      <c r="P408" s="9">
        <v>5150</v>
      </c>
      <c r="Q408" s="9">
        <v>-3.74</v>
      </c>
      <c r="R408" s="9">
        <v>7.07</v>
      </c>
      <c r="S408" s="44">
        <v>0.2366</v>
      </c>
      <c r="T408" s="9">
        <v>5210</v>
      </c>
      <c r="U408" s="9">
        <v>5090</v>
      </c>
      <c r="V408" s="9">
        <v>5450</v>
      </c>
      <c r="W408" s="16" t="s">
        <v>3064</v>
      </c>
      <c r="X408" s="16" t="s">
        <v>6626</v>
      </c>
      <c r="Y408" s="16" t="s">
        <v>3374</v>
      </c>
      <c r="Z408" s="9">
        <v>0.73</v>
      </c>
      <c r="AA408" s="9">
        <v>0.57999999999999996</v>
      </c>
      <c r="AB408" s="9">
        <v>7.5</v>
      </c>
      <c r="AC408" s="16" t="s">
        <v>1082</v>
      </c>
      <c r="AD408" s="9">
        <v>17.899999999999999</v>
      </c>
      <c r="AE408" s="16" t="s">
        <v>1082</v>
      </c>
      <c r="AF408" s="9">
        <v>0.42</v>
      </c>
      <c r="AG408" s="9">
        <v>-2.38</v>
      </c>
      <c r="AH408" s="9">
        <v>-1.64</v>
      </c>
      <c r="AI408" s="16">
        <v>96.07</v>
      </c>
      <c r="AJ408" s="50">
        <v>94.84</v>
      </c>
      <c r="AK408" s="9">
        <v>3.9300000000000068</v>
      </c>
      <c r="AL408" s="9">
        <v>5.1599999999999966</v>
      </c>
      <c r="AM408" s="9">
        <v>41.1</v>
      </c>
      <c r="AN408" s="16" t="s">
        <v>1082</v>
      </c>
      <c r="AO408" s="9">
        <v>-732.5</v>
      </c>
      <c r="AP408" s="16" t="s">
        <v>1082</v>
      </c>
      <c r="AQ408" s="9">
        <v>-15.18</v>
      </c>
      <c r="AR408" s="9">
        <v>-23.85</v>
      </c>
      <c r="AS408" s="9" t="s">
        <v>4269</v>
      </c>
      <c r="AT408" s="44">
        <v>-1.9E-3</v>
      </c>
      <c r="AU408" s="16" t="s">
        <v>896</v>
      </c>
      <c r="AV408" s="16" t="s">
        <v>4341</v>
      </c>
      <c r="AW408" s="16" t="s">
        <v>4341</v>
      </c>
      <c r="AX408" s="16" t="s">
        <v>4337</v>
      </c>
      <c r="AY408" s="16"/>
      <c r="AZ408" s="9">
        <v>0.71</v>
      </c>
      <c r="BA408" s="32">
        <v>4.1231453127968396E-3</v>
      </c>
      <c r="BB408" s="30">
        <v>1.7426649673697499E-2</v>
      </c>
      <c r="BC408" s="52">
        <v>2.31</v>
      </c>
      <c r="BD408" s="16" t="s">
        <v>897</v>
      </c>
      <c r="BE408" s="9">
        <v>100</v>
      </c>
      <c r="BF408" s="9">
        <v>7</v>
      </c>
      <c r="BG408" s="9">
        <v>5090</v>
      </c>
      <c r="BH408" s="16">
        <v>30.62</v>
      </c>
      <c r="BI408" s="16">
        <v>32.729999999999997</v>
      </c>
      <c r="BJ408" s="16" t="s">
        <v>4266</v>
      </c>
      <c r="BK408" s="9">
        <v>112748</v>
      </c>
      <c r="BL408" s="9">
        <v>13535</v>
      </c>
      <c r="BM408" s="9">
        <v>5150</v>
      </c>
      <c r="BN408" s="18">
        <v>43956</v>
      </c>
      <c r="BO408" s="9">
        <v>-62</v>
      </c>
      <c r="BP408" s="9">
        <v>10.1</v>
      </c>
      <c r="BQ408" s="16" t="s">
        <v>1082</v>
      </c>
      <c r="BR408" s="9">
        <v>30.86</v>
      </c>
      <c r="BS408" s="16" t="s">
        <v>1084</v>
      </c>
      <c r="BT408" s="9">
        <v>5.14</v>
      </c>
      <c r="BU408" s="16" t="s">
        <v>1083</v>
      </c>
      <c r="BV408" s="9">
        <v>16.09</v>
      </c>
      <c r="BW408" s="16" t="s">
        <v>1082</v>
      </c>
      <c r="BX408" s="9">
        <v>5.12</v>
      </c>
      <c r="BY408" s="16" t="s">
        <v>1083</v>
      </c>
      <c r="BZ408" s="9">
        <v>956</v>
      </c>
      <c r="CA408" s="9">
        <v>427</v>
      </c>
      <c r="CB408" s="9">
        <v>177</v>
      </c>
      <c r="CC408" s="9">
        <v>0.7</v>
      </c>
      <c r="CD408" s="9">
        <v>29.08</v>
      </c>
      <c r="CE408" s="9">
        <v>5090</v>
      </c>
      <c r="CF408" s="9">
        <v>6650</v>
      </c>
      <c r="CG408" s="9">
        <v>0</v>
      </c>
      <c r="CH408" s="9">
        <v>40.270000000000003</v>
      </c>
      <c r="CI408" s="9">
        <v>7210</v>
      </c>
      <c r="CJ408" s="9">
        <v>4291</v>
      </c>
      <c r="CK408" s="16" t="s">
        <v>1105</v>
      </c>
      <c r="CL408" s="27">
        <v>44462</v>
      </c>
      <c r="CM408" s="16" t="s">
        <v>375</v>
      </c>
      <c r="CN408" s="16" t="s">
        <v>1099</v>
      </c>
      <c r="CO408" s="9">
        <v>220</v>
      </c>
      <c r="CP408" s="9">
        <v>246</v>
      </c>
      <c r="CQ408" s="9">
        <v>244</v>
      </c>
      <c r="CR408" s="9">
        <v>508</v>
      </c>
      <c r="CS408" s="9">
        <v>2803738</v>
      </c>
      <c r="CT408" s="42">
        <v>78.64</v>
      </c>
      <c r="CU408" s="9">
        <v>0.08</v>
      </c>
      <c r="CV408" s="9">
        <v>4.68</v>
      </c>
      <c r="CW408" s="44">
        <v>-1.3435700575815701E-2</v>
      </c>
      <c r="CX408" s="44">
        <v>-1.8691588785046699E-3</v>
      </c>
      <c r="CY408" s="16">
        <v>6490016</v>
      </c>
      <c r="CZ408" s="9">
        <v>23.65</v>
      </c>
      <c r="DA408" s="9">
        <v>18.07</v>
      </c>
      <c r="DB408" s="9">
        <v>1.31</v>
      </c>
      <c r="DC408" s="16">
        <v>217.8</v>
      </c>
      <c r="DD408" s="16">
        <v>1574044936</v>
      </c>
      <c r="DE408" s="16">
        <v>75198322</v>
      </c>
      <c r="DF408" s="16">
        <v>179086623</v>
      </c>
      <c r="DG408" s="16">
        <v>32109683500</v>
      </c>
      <c r="DH408" s="16">
        <v>31698332400</v>
      </c>
      <c r="DI408" s="16">
        <v>6234890</v>
      </c>
      <c r="DJ408" s="16">
        <v>6155016</v>
      </c>
      <c r="DK408" s="16">
        <v>427</v>
      </c>
      <c r="DL408" s="16">
        <v>177</v>
      </c>
      <c r="DM408" s="16">
        <v>0.41989915684545598</v>
      </c>
      <c r="DN408" s="16">
        <v>437966300</v>
      </c>
      <c r="DO408" s="16">
        <v>1313898900</v>
      </c>
      <c r="DP408" s="16">
        <v>255126</v>
      </c>
      <c r="DQ408" s="16">
        <v>3</v>
      </c>
      <c r="DR408" s="16">
        <v>862625000</v>
      </c>
      <c r="DS408" s="16">
        <v>1725250000</v>
      </c>
      <c r="DT408" s="16">
        <v>335000</v>
      </c>
      <c r="DU408" s="16">
        <v>2</v>
      </c>
      <c r="DV408" s="16">
        <v>1.01</v>
      </c>
      <c r="DW408" s="16">
        <v>0.76</v>
      </c>
      <c r="DX408" s="16">
        <v>24.44</v>
      </c>
      <c r="DY408" s="16">
        <v>18.37</v>
      </c>
      <c r="DZ408" s="48" t="s">
        <v>908</v>
      </c>
      <c r="EA408" s="9">
        <v>212.5</v>
      </c>
      <c r="EB408" s="16" t="s">
        <v>1082</v>
      </c>
      <c r="EC408" s="9">
        <v>230.7</v>
      </c>
      <c r="ED408" s="16" t="s">
        <v>4274</v>
      </c>
      <c r="EE408" s="9">
        <v>195.1</v>
      </c>
      <c r="EF408" s="16" t="s">
        <v>4274</v>
      </c>
      <c r="EG408" s="9">
        <v>222.9</v>
      </c>
      <c r="EH408" s="16" t="s">
        <v>4274</v>
      </c>
      <c r="EI408" s="9">
        <v>20.7</v>
      </c>
      <c r="EJ408" s="16" t="s">
        <v>4274</v>
      </c>
      <c r="EK408" s="9">
        <v>32.5</v>
      </c>
      <c r="EL408" s="16" t="s">
        <v>4274</v>
      </c>
      <c r="EM408" s="9">
        <v>-11.8</v>
      </c>
      <c r="EN408" s="16" t="s">
        <v>4274</v>
      </c>
      <c r="EO408" s="9">
        <v>-3.53</v>
      </c>
      <c r="EP408" s="16">
        <v>0.81</v>
      </c>
      <c r="EQ408" s="16">
        <v>0.56999999999999995</v>
      </c>
      <c r="ER408" s="16">
        <v>11.4</v>
      </c>
      <c r="ES408" s="16" t="s">
        <v>372</v>
      </c>
      <c r="ET408" s="16">
        <v>10.3</v>
      </c>
      <c r="EU408" s="16" t="s">
        <v>372</v>
      </c>
      <c r="EV408" s="16">
        <v>1.1100000000000001</v>
      </c>
      <c r="EW408" s="16">
        <v>1.0900000000000001</v>
      </c>
      <c r="EX408" s="16">
        <v>1.05</v>
      </c>
      <c r="EY408" s="16">
        <v>84.59</v>
      </c>
      <c r="EZ408" s="50">
        <v>96.61</v>
      </c>
      <c r="FA408" s="16">
        <v>15.409999999999997</v>
      </c>
      <c r="FB408" s="50">
        <v>3.3900000000000006</v>
      </c>
      <c r="FC408" s="16">
        <v>-27.7</v>
      </c>
      <c r="FD408" s="16" t="s">
        <v>4274</v>
      </c>
      <c r="FE408" s="9">
        <v>-10.5</v>
      </c>
      <c r="FF408" s="16" t="s">
        <v>4274</v>
      </c>
      <c r="FG408" s="16">
        <v>-5.7</v>
      </c>
      <c r="FH408" s="16" t="s">
        <v>4274</v>
      </c>
    </row>
    <row r="409" spans="2:164" ht="18.75" x14ac:dyDescent="0.2">
      <c r="B409" s="16" t="s">
        <v>4529</v>
      </c>
      <c r="C409" s="16" t="s">
        <v>919</v>
      </c>
      <c r="D409" s="16" t="s">
        <v>97</v>
      </c>
      <c r="E409" s="16" t="s">
        <v>1227</v>
      </c>
      <c r="F409" s="16" t="s">
        <v>1219</v>
      </c>
      <c r="G409" s="18">
        <v>44457.520832268521</v>
      </c>
      <c r="H409" s="16" t="s">
        <v>1225</v>
      </c>
      <c r="I409" s="16" t="s">
        <v>1223</v>
      </c>
      <c r="J409" s="16" t="s">
        <v>6443</v>
      </c>
      <c r="K409" s="16" t="s">
        <v>1082</v>
      </c>
      <c r="L409" s="16" t="s">
        <v>1019</v>
      </c>
      <c r="M409" s="16" t="s">
        <v>1083</v>
      </c>
      <c r="N409" s="9">
        <v>3162</v>
      </c>
      <c r="O409" s="9">
        <v>-2.98</v>
      </c>
      <c r="P409" s="9">
        <v>3168</v>
      </c>
      <c r="Q409" s="9">
        <v>-2.79</v>
      </c>
      <c r="R409" s="9">
        <v>3.8</v>
      </c>
      <c r="S409" s="44"/>
      <c r="T409" s="9">
        <v>3280</v>
      </c>
      <c r="U409" s="9">
        <v>3162</v>
      </c>
      <c r="V409" s="9">
        <v>3282</v>
      </c>
      <c r="W409" s="16" t="s">
        <v>3836</v>
      </c>
      <c r="X409" s="16" t="s">
        <v>7520</v>
      </c>
      <c r="Y409" s="16" t="s">
        <v>7521</v>
      </c>
      <c r="Z409" s="9">
        <v>1</v>
      </c>
      <c r="AA409" s="9">
        <v>1</v>
      </c>
      <c r="AB409" s="9">
        <v>6.2</v>
      </c>
      <c r="AC409" s="16" t="s">
        <v>1082</v>
      </c>
      <c r="AD409" s="9">
        <v>6</v>
      </c>
      <c r="AE409" s="16" t="s">
        <v>1082</v>
      </c>
      <c r="AF409" s="9"/>
      <c r="AG409" s="9">
        <v>1.03</v>
      </c>
      <c r="AH409" s="9">
        <v>2.73</v>
      </c>
      <c r="AI409" s="16">
        <v>51.83</v>
      </c>
      <c r="AJ409" s="50">
        <v>93.86</v>
      </c>
      <c r="AK409" s="9">
        <v>48.17</v>
      </c>
      <c r="AL409" s="9">
        <v>6.1400000000000006</v>
      </c>
      <c r="AM409" s="9">
        <v>-3.3</v>
      </c>
      <c r="AN409" s="16" t="s">
        <v>1083</v>
      </c>
      <c r="AO409" s="9">
        <v>-166.3</v>
      </c>
      <c r="AP409" s="16" t="s">
        <v>1082</v>
      </c>
      <c r="AQ409" s="9">
        <v>-10.27</v>
      </c>
      <c r="AR409" s="9">
        <v>-12.17</v>
      </c>
      <c r="AS409" s="9" t="s">
        <v>4269</v>
      </c>
      <c r="AT409" s="44">
        <v>-1.9E-3</v>
      </c>
      <c r="AU409" s="16" t="s">
        <v>23</v>
      </c>
      <c r="AV409" s="16" t="s">
        <v>4341</v>
      </c>
      <c r="AW409" s="16" t="s">
        <v>4337</v>
      </c>
      <c r="AX409" s="16" t="s">
        <v>4337</v>
      </c>
      <c r="AY409" s="16"/>
      <c r="AZ409" s="9"/>
      <c r="BA409" s="32"/>
      <c r="BB409" s="30"/>
      <c r="BC409" s="52"/>
      <c r="BD409" s="16" t="s">
        <v>897</v>
      </c>
      <c r="BE409" s="9">
        <v>0</v>
      </c>
      <c r="BF409" s="9">
        <v>0</v>
      </c>
      <c r="BG409" s="9">
        <v>0</v>
      </c>
      <c r="BH409" s="16">
        <v>0</v>
      </c>
      <c r="BI409" s="16">
        <v>0</v>
      </c>
      <c r="BJ409" s="16" t="s">
        <v>4264</v>
      </c>
      <c r="BK409" s="9">
        <v>3893</v>
      </c>
      <c r="BL409" s="9">
        <v>3893</v>
      </c>
      <c r="BM409" s="9">
        <v>3168</v>
      </c>
      <c r="BN409" s="18">
        <v>44445</v>
      </c>
      <c r="BO409" s="9">
        <v>-18.600000000000001</v>
      </c>
      <c r="BP409" s="9">
        <v>9</v>
      </c>
      <c r="BQ409" s="16" t="s">
        <v>1084</v>
      </c>
      <c r="BR409" s="9">
        <v>46.32</v>
      </c>
      <c r="BS409" s="16" t="s">
        <v>1084</v>
      </c>
      <c r="BT409" s="9">
        <v>2.77</v>
      </c>
      <c r="BU409" s="16" t="s">
        <v>1082</v>
      </c>
      <c r="BV409" s="9">
        <v>14.67</v>
      </c>
      <c r="BW409" s="16" t="s">
        <v>1082</v>
      </c>
      <c r="BX409" s="9">
        <v>-11.9</v>
      </c>
      <c r="BY409" s="16" t="s">
        <v>1082</v>
      </c>
      <c r="BZ409" s="9">
        <v>10714</v>
      </c>
      <c r="CA409" s="9">
        <v>663</v>
      </c>
      <c r="CB409" s="9">
        <v>1239</v>
      </c>
      <c r="CC409" s="9">
        <v>0.82</v>
      </c>
      <c r="CD409" s="9">
        <v>18.14</v>
      </c>
      <c r="CE409" s="9">
        <v>3140</v>
      </c>
      <c r="CF409" s="9">
        <v>3730</v>
      </c>
      <c r="CG409" s="9">
        <v>5.4</v>
      </c>
      <c r="CH409" s="9">
        <v>23.11</v>
      </c>
      <c r="CI409" s="9">
        <v>3893</v>
      </c>
      <c r="CJ409" s="9">
        <v>3000</v>
      </c>
      <c r="CK409" s="16"/>
      <c r="CL409" s="27"/>
      <c r="CM409" s="16"/>
      <c r="CN409" s="16"/>
      <c r="CO409" s="9">
        <v>1058</v>
      </c>
      <c r="CP409" s="9">
        <v>1058</v>
      </c>
      <c r="CQ409" s="9">
        <v>1058</v>
      </c>
      <c r="CR409" s="9">
        <v>1058</v>
      </c>
      <c r="CS409" s="9">
        <v>3068426</v>
      </c>
      <c r="CT409" s="42">
        <v>100</v>
      </c>
      <c r="CU409" s="9">
        <v>0.05</v>
      </c>
      <c r="CV409" s="9">
        <v>3.15</v>
      </c>
      <c r="CW409" s="44"/>
      <c r="CX409" s="44"/>
      <c r="CY409" s="16"/>
      <c r="CZ409" s="9"/>
      <c r="DA409" s="9"/>
      <c r="DB409" s="9"/>
      <c r="DC409" s="16"/>
      <c r="DD409" s="16">
        <v>1600000000</v>
      </c>
      <c r="DE409" s="16">
        <v>62080472</v>
      </c>
      <c r="DF409" s="16">
        <v>60159151</v>
      </c>
      <c r="DG409" s="16">
        <v>41159352960</v>
      </c>
      <c r="DH409" s="16">
        <v>74537188704</v>
      </c>
      <c r="DI409" s="16">
        <v>12992220</v>
      </c>
      <c r="DJ409" s="16">
        <v>23528153</v>
      </c>
      <c r="DK409" s="16">
        <v>663</v>
      </c>
      <c r="DL409" s="16">
        <v>1239</v>
      </c>
      <c r="DM409" s="16">
        <v>1.0319373024396601</v>
      </c>
      <c r="DN409" s="16">
        <v>9563400000</v>
      </c>
      <c r="DO409" s="16">
        <v>38253600000</v>
      </c>
      <c r="DP409" s="16">
        <v>12075000</v>
      </c>
      <c r="DQ409" s="16">
        <v>4</v>
      </c>
      <c r="DR409" s="16">
        <v>1625254752</v>
      </c>
      <c r="DS409" s="16">
        <v>4875764256</v>
      </c>
      <c r="DT409" s="16">
        <v>1539067</v>
      </c>
      <c r="DU409" s="16">
        <v>3</v>
      </c>
      <c r="DV409" s="16">
        <v>0.55000000000000004</v>
      </c>
      <c r="DW409" s="16">
        <v>7.85</v>
      </c>
      <c r="DX409" s="16">
        <v>1.08</v>
      </c>
      <c r="DY409" s="16">
        <v>15.29</v>
      </c>
      <c r="DZ409" s="48" t="s">
        <v>919</v>
      </c>
      <c r="EA409" s="9">
        <v>134.19999999999999</v>
      </c>
      <c r="EB409" s="16" t="s">
        <v>1082</v>
      </c>
      <c r="EC409" s="9">
        <v>129.69999999999999</v>
      </c>
      <c r="ED409" s="16" t="s">
        <v>4274</v>
      </c>
      <c r="EE409" s="9">
        <v>105.7</v>
      </c>
      <c r="EF409" s="16" t="s">
        <v>4274</v>
      </c>
      <c r="EG409" s="9">
        <v>122.6</v>
      </c>
      <c r="EH409" s="16" t="s">
        <v>4274</v>
      </c>
      <c r="EI409" s="9">
        <v>28.4</v>
      </c>
      <c r="EJ409" s="16" t="s">
        <v>4274</v>
      </c>
      <c r="EK409" s="9">
        <v>30.1</v>
      </c>
      <c r="EL409" s="16" t="s">
        <v>4274</v>
      </c>
      <c r="EM409" s="9">
        <v>-1.8</v>
      </c>
      <c r="EN409" s="16" t="s">
        <v>4274</v>
      </c>
      <c r="EO409" s="9">
        <v>-1.88</v>
      </c>
      <c r="EP409" s="16">
        <v>0.73</v>
      </c>
      <c r="EQ409" s="16">
        <v>0.7</v>
      </c>
      <c r="ER409" s="16">
        <v>15</v>
      </c>
      <c r="ES409" s="16" t="s">
        <v>372</v>
      </c>
      <c r="ET409" s="16">
        <v>20.7</v>
      </c>
      <c r="EU409" s="16" t="s">
        <v>372</v>
      </c>
      <c r="EV409" s="16">
        <v>-1.39</v>
      </c>
      <c r="EW409" s="16">
        <v>-1.04</v>
      </c>
      <c r="EX409" s="16">
        <v>1.02</v>
      </c>
      <c r="EY409" s="16">
        <v>81.5</v>
      </c>
      <c r="EZ409" s="50">
        <v>94.55</v>
      </c>
      <c r="FA409" s="16">
        <v>18.5</v>
      </c>
      <c r="FB409" s="50">
        <v>5.4500000000000028</v>
      </c>
      <c r="FC409" s="16">
        <v>-16.899999999999999</v>
      </c>
      <c r="FD409" s="16" t="s">
        <v>4274</v>
      </c>
      <c r="FE409" s="9">
        <v>-7.1</v>
      </c>
      <c r="FF409" s="16" t="s">
        <v>4274</v>
      </c>
      <c r="FG409" s="16">
        <v>1.1000000000000001</v>
      </c>
      <c r="FH409" s="16" t="s">
        <v>4274</v>
      </c>
    </row>
    <row r="410" spans="2:164" ht="18.75" x14ac:dyDescent="0.2">
      <c r="B410" s="16" t="s">
        <v>148</v>
      </c>
      <c r="C410" s="16" t="s">
        <v>908</v>
      </c>
      <c r="D410" s="16" t="s">
        <v>1218</v>
      </c>
      <c r="E410" s="16" t="s">
        <v>1224</v>
      </c>
      <c r="F410" s="16" t="s">
        <v>1219</v>
      </c>
      <c r="G410" s="18">
        <v>44457.519821886577</v>
      </c>
      <c r="H410" s="16" t="s">
        <v>1221</v>
      </c>
      <c r="I410" s="16" t="s">
        <v>1222</v>
      </c>
      <c r="J410" s="16" t="s">
        <v>826</v>
      </c>
      <c r="K410" s="16" t="s">
        <v>1082</v>
      </c>
      <c r="L410" s="16" t="s">
        <v>55</v>
      </c>
      <c r="M410" s="16" t="s">
        <v>1083</v>
      </c>
      <c r="N410" s="9">
        <v>28490</v>
      </c>
      <c r="O410" s="9">
        <v>-4.97</v>
      </c>
      <c r="P410" s="9">
        <v>28580</v>
      </c>
      <c r="Q410" s="9">
        <v>-4.67</v>
      </c>
      <c r="R410" s="9">
        <v>2.4900000000000002</v>
      </c>
      <c r="S410" s="44">
        <v>0.20100000000000001</v>
      </c>
      <c r="T410" s="9">
        <v>29120</v>
      </c>
      <c r="U410" s="9">
        <v>28490</v>
      </c>
      <c r="V410" s="9">
        <v>29200</v>
      </c>
      <c r="W410" s="16" t="s">
        <v>4441</v>
      </c>
      <c r="X410" s="16" t="s">
        <v>4442</v>
      </c>
      <c r="Y410" s="16" t="s">
        <v>4443</v>
      </c>
      <c r="Z410" s="9">
        <v>0.26</v>
      </c>
      <c r="AA410" s="9">
        <v>0.43</v>
      </c>
      <c r="AB410" s="9">
        <v>12.2</v>
      </c>
      <c r="AC410" s="16" t="s">
        <v>1082</v>
      </c>
      <c r="AD410" s="9">
        <v>26.3</v>
      </c>
      <c r="AE410" s="16" t="s">
        <v>1082</v>
      </c>
      <c r="AF410" s="9">
        <v>0.46</v>
      </c>
      <c r="AG410" s="9">
        <v>-2.16</v>
      </c>
      <c r="AH410" s="9">
        <v>1.17</v>
      </c>
      <c r="AI410" s="16">
        <v>51.66</v>
      </c>
      <c r="AJ410" s="50">
        <v>100</v>
      </c>
      <c r="AK410" s="9">
        <v>48.34</v>
      </c>
      <c r="AL410" s="9">
        <v>0</v>
      </c>
      <c r="AM410" s="9">
        <v>-1.9</v>
      </c>
      <c r="AN410" s="16" t="s">
        <v>1083</v>
      </c>
      <c r="AO410" s="9">
        <v>2.9</v>
      </c>
      <c r="AP410" s="16" t="s">
        <v>1083</v>
      </c>
      <c r="AQ410" s="9">
        <v>5.68</v>
      </c>
      <c r="AR410" s="9">
        <v>5.32</v>
      </c>
      <c r="AS410" s="9" t="s">
        <v>4269</v>
      </c>
      <c r="AT410" s="44">
        <v>-3.0000000000000001E-3</v>
      </c>
      <c r="AU410" s="16" t="s">
        <v>896</v>
      </c>
      <c r="AV410" s="16" t="s">
        <v>4342</v>
      </c>
      <c r="AW410" s="16" t="s">
        <v>4342</v>
      </c>
      <c r="AX410" s="16" t="s">
        <v>4342</v>
      </c>
      <c r="AY410" s="16"/>
      <c r="AZ410" s="9">
        <v>0.44</v>
      </c>
      <c r="BA410" s="32">
        <v>4.6956866666666698E-4</v>
      </c>
      <c r="BB410" s="30">
        <v>2.33616252072968E-3</v>
      </c>
      <c r="BC410" s="52">
        <v>1.17</v>
      </c>
      <c r="BD410" s="16" t="s">
        <v>910</v>
      </c>
      <c r="BE410" s="9">
        <v>57</v>
      </c>
      <c r="BF410" s="9">
        <v>93</v>
      </c>
      <c r="BG410" s="9">
        <v>25070</v>
      </c>
      <c r="BH410" s="16">
        <v>57.57</v>
      </c>
      <c r="BI410" s="16">
        <v>60.97</v>
      </c>
      <c r="BJ410" s="16" t="s">
        <v>4266</v>
      </c>
      <c r="BK410" s="9">
        <v>39310</v>
      </c>
      <c r="BL410" s="9">
        <v>38487</v>
      </c>
      <c r="BM410" s="9">
        <v>28580</v>
      </c>
      <c r="BN410" s="18">
        <v>44018</v>
      </c>
      <c r="BO410" s="9">
        <v>-25.7</v>
      </c>
      <c r="BP410" s="9">
        <v>538.67999999999995</v>
      </c>
      <c r="BQ410" s="16" t="s">
        <v>1084</v>
      </c>
      <c r="BR410" s="9">
        <v>2.11</v>
      </c>
      <c r="BS410" s="16" t="s">
        <v>1082</v>
      </c>
      <c r="BT410" s="9">
        <v>1.32</v>
      </c>
      <c r="BU410" s="16" t="s">
        <v>1083</v>
      </c>
      <c r="BV410" s="9">
        <v>6.01</v>
      </c>
      <c r="BW410" s="16" t="s">
        <v>1083</v>
      </c>
      <c r="BX410" s="9">
        <v>-4.6900000000000004</v>
      </c>
      <c r="BY410" s="16" t="s">
        <v>1083</v>
      </c>
      <c r="BZ410" s="9">
        <v>444</v>
      </c>
      <c r="CA410" s="9">
        <v>171</v>
      </c>
      <c r="CB410" s="9">
        <v>153</v>
      </c>
      <c r="CC410" s="9">
        <v>0.48</v>
      </c>
      <c r="CD410" s="9">
        <v>82.33</v>
      </c>
      <c r="CE410" s="9">
        <v>25070</v>
      </c>
      <c r="CF410" s="9">
        <v>30500</v>
      </c>
      <c r="CG410" s="9">
        <v>18.510000000000002</v>
      </c>
      <c r="CH410" s="9">
        <v>7.26</v>
      </c>
      <c r="CI410" s="9">
        <v>30560</v>
      </c>
      <c r="CJ410" s="9">
        <v>18840</v>
      </c>
      <c r="CK410" s="16"/>
      <c r="CL410" s="27"/>
      <c r="CM410" s="16"/>
      <c r="CN410" s="16"/>
      <c r="CO410" s="9">
        <v>209</v>
      </c>
      <c r="CP410" s="9">
        <v>264</v>
      </c>
      <c r="CQ410" s="9">
        <v>260</v>
      </c>
      <c r="CR410" s="9">
        <v>268</v>
      </c>
      <c r="CS410" s="9">
        <v>1200000</v>
      </c>
      <c r="CT410" s="42">
        <v>0</v>
      </c>
      <c r="CU410" s="9">
        <v>0.86</v>
      </c>
      <c r="CV410" s="9">
        <v>7.58</v>
      </c>
      <c r="CW410" s="44">
        <v>-2.1634615384615401E-2</v>
      </c>
      <c r="CX410" s="44">
        <v>-3.0020013342228198E-3</v>
      </c>
      <c r="CY410" s="16">
        <v>1408706</v>
      </c>
      <c r="CZ410" s="9">
        <v>20.95</v>
      </c>
      <c r="DA410" s="9">
        <v>18.07</v>
      </c>
      <c r="DB410" s="9">
        <v>1.1599999999999999</v>
      </c>
      <c r="DC410" s="16">
        <v>1364</v>
      </c>
      <c r="DD410" s="16">
        <v>3000000000</v>
      </c>
      <c r="DE410" s="16">
        <v>121624780</v>
      </c>
      <c r="DF410" s="16">
        <v>263142597</v>
      </c>
      <c r="DG410" s="16">
        <v>20797837480</v>
      </c>
      <c r="DH410" s="16">
        <v>40260817480</v>
      </c>
      <c r="DI410" s="16">
        <v>727706</v>
      </c>
      <c r="DJ410" s="16">
        <v>1408706</v>
      </c>
      <c r="DK410" s="16">
        <v>171</v>
      </c>
      <c r="DL410" s="16">
        <v>153</v>
      </c>
      <c r="DM410" s="16">
        <v>0.46220103239309401</v>
      </c>
      <c r="DN410" s="16">
        <v>19462980000</v>
      </c>
      <c r="DO410" s="16">
        <v>19462980000</v>
      </c>
      <c r="DP410" s="16">
        <v>681000</v>
      </c>
      <c r="DQ410" s="16">
        <v>1</v>
      </c>
      <c r="DR410" s="16"/>
      <c r="DS410" s="16"/>
      <c r="DT410" s="16"/>
      <c r="DU410" s="16"/>
      <c r="DV410" s="16">
        <v>0.52</v>
      </c>
      <c r="DW410" s="16"/>
      <c r="DX410" s="16"/>
      <c r="DY410" s="16"/>
      <c r="DZ410" s="48" t="s">
        <v>908</v>
      </c>
      <c r="EA410" s="9">
        <v>212.5</v>
      </c>
      <c r="EB410" s="16" t="s">
        <v>1082</v>
      </c>
      <c r="EC410" s="9">
        <v>230.7</v>
      </c>
      <c r="ED410" s="16" t="s">
        <v>4274</v>
      </c>
      <c r="EE410" s="9">
        <v>195.1</v>
      </c>
      <c r="EF410" s="16" t="s">
        <v>4274</v>
      </c>
      <c r="EG410" s="9">
        <v>222.9</v>
      </c>
      <c r="EH410" s="16" t="s">
        <v>4274</v>
      </c>
      <c r="EI410" s="9">
        <v>20.7</v>
      </c>
      <c r="EJ410" s="16" t="s">
        <v>4274</v>
      </c>
      <c r="EK410" s="9">
        <v>32.5</v>
      </c>
      <c r="EL410" s="16" t="s">
        <v>4274</v>
      </c>
      <c r="EM410" s="9">
        <v>-11.8</v>
      </c>
      <c r="EN410" s="16" t="s">
        <v>4274</v>
      </c>
      <c r="EO410" s="9">
        <v>-3.53</v>
      </c>
      <c r="EP410" s="16">
        <v>0.81</v>
      </c>
      <c r="EQ410" s="16">
        <v>0.56999999999999995</v>
      </c>
      <c r="ER410" s="16">
        <v>11.4</v>
      </c>
      <c r="ES410" s="16" t="s">
        <v>372</v>
      </c>
      <c r="ET410" s="16">
        <v>10.3</v>
      </c>
      <c r="EU410" s="16" t="s">
        <v>372</v>
      </c>
      <c r="EV410" s="16">
        <v>1.1100000000000001</v>
      </c>
      <c r="EW410" s="16">
        <v>1.0900000000000001</v>
      </c>
      <c r="EX410" s="16">
        <v>1.05</v>
      </c>
      <c r="EY410" s="16">
        <v>84.59</v>
      </c>
      <c r="EZ410" s="50">
        <v>96.61</v>
      </c>
      <c r="FA410" s="16">
        <v>15.409999999999997</v>
      </c>
      <c r="FB410" s="50">
        <v>3.3900000000000006</v>
      </c>
      <c r="FC410" s="16">
        <v>-27.7</v>
      </c>
      <c r="FD410" s="16" t="s">
        <v>4274</v>
      </c>
      <c r="FE410" s="9">
        <v>-10.5</v>
      </c>
      <c r="FF410" s="16" t="s">
        <v>4274</v>
      </c>
      <c r="FG410" s="16">
        <v>-5.7</v>
      </c>
      <c r="FH410" s="16" t="s">
        <v>4274</v>
      </c>
    </row>
    <row r="411" spans="2:164" ht="18.75" x14ac:dyDescent="0.2">
      <c r="B411" s="16" t="s">
        <v>192</v>
      </c>
      <c r="C411" s="16" t="s">
        <v>912</v>
      </c>
      <c r="D411" s="16" t="s">
        <v>1218</v>
      </c>
      <c r="E411" s="16" t="s">
        <v>1228</v>
      </c>
      <c r="F411" s="16" t="s">
        <v>1219</v>
      </c>
      <c r="G411" s="18">
        <v>44457.520750115742</v>
      </c>
      <c r="H411" s="16" t="s">
        <v>1221</v>
      </c>
      <c r="I411" s="16" t="s">
        <v>1226</v>
      </c>
      <c r="J411" s="16" t="s">
        <v>944</v>
      </c>
      <c r="K411" s="16" t="s">
        <v>1082</v>
      </c>
      <c r="L411" s="16" t="s">
        <v>797</v>
      </c>
      <c r="M411" s="16" t="s">
        <v>1083</v>
      </c>
      <c r="N411" s="9">
        <v>7680</v>
      </c>
      <c r="O411" s="9">
        <v>-4.4800000000000004</v>
      </c>
      <c r="P411" s="9">
        <v>7700</v>
      </c>
      <c r="Q411" s="9">
        <v>-4.2300000000000004</v>
      </c>
      <c r="R411" s="9">
        <v>5.24</v>
      </c>
      <c r="S411" s="44">
        <v>0.1246</v>
      </c>
      <c r="T411" s="9">
        <v>7950</v>
      </c>
      <c r="U411" s="9">
        <v>7640</v>
      </c>
      <c r="V411" s="9">
        <v>8040</v>
      </c>
      <c r="W411" s="16" t="s">
        <v>6415</v>
      </c>
      <c r="X411" s="16" t="s">
        <v>6558</v>
      </c>
      <c r="Y411" s="16" t="s">
        <v>6416</v>
      </c>
      <c r="Z411" s="9">
        <v>0.73</v>
      </c>
      <c r="AA411" s="9">
        <v>0.54</v>
      </c>
      <c r="AB411" s="9">
        <v>5.6</v>
      </c>
      <c r="AC411" s="16" t="s">
        <v>1082</v>
      </c>
      <c r="AD411" s="9">
        <v>14.4</v>
      </c>
      <c r="AE411" s="16" t="s">
        <v>1082</v>
      </c>
      <c r="AF411" s="9">
        <v>0.39</v>
      </c>
      <c r="AG411" s="9">
        <v>-2.57</v>
      </c>
      <c r="AH411" s="9">
        <v>-1.23</v>
      </c>
      <c r="AI411" s="16">
        <v>70.92</v>
      </c>
      <c r="AJ411" s="50">
        <v>91.21</v>
      </c>
      <c r="AK411" s="9">
        <v>29.08</v>
      </c>
      <c r="AL411" s="9">
        <v>8.7900000000000063</v>
      </c>
      <c r="AM411" s="9">
        <v>-355.5</v>
      </c>
      <c r="AN411" s="16" t="s">
        <v>1082</v>
      </c>
      <c r="AO411" s="9">
        <v>-316.89999999999998</v>
      </c>
      <c r="AP411" s="16" t="s">
        <v>1082</v>
      </c>
      <c r="AQ411" s="9">
        <v>-7.91</v>
      </c>
      <c r="AR411" s="9">
        <v>-12.93</v>
      </c>
      <c r="AS411" s="9" t="s">
        <v>4269</v>
      </c>
      <c r="AT411" s="44">
        <v>-2.5000000000000001E-3</v>
      </c>
      <c r="AU411" s="16" t="s">
        <v>896</v>
      </c>
      <c r="AV411" s="16" t="s">
        <v>4341</v>
      </c>
      <c r="AW411" s="16" t="s">
        <v>4337</v>
      </c>
      <c r="AX411" s="16" t="s">
        <v>4342</v>
      </c>
      <c r="AY411" s="16"/>
      <c r="AZ411" s="9">
        <v>0.62</v>
      </c>
      <c r="BA411" s="32">
        <v>5.0553955555555604E-4</v>
      </c>
      <c r="BB411" s="30">
        <v>4.0572998038166603E-3</v>
      </c>
      <c r="BC411" s="52">
        <v>1.22</v>
      </c>
      <c r="BD411" s="16" t="s">
        <v>897</v>
      </c>
      <c r="BE411" s="9">
        <v>100</v>
      </c>
      <c r="BF411" s="9">
        <v>0</v>
      </c>
      <c r="BG411" s="9">
        <v>7640</v>
      </c>
      <c r="BH411" s="16">
        <v>35.08</v>
      </c>
      <c r="BI411" s="16">
        <v>41.41</v>
      </c>
      <c r="BJ411" s="16" t="s">
        <v>4266</v>
      </c>
      <c r="BK411" s="9">
        <v>19350</v>
      </c>
      <c r="BL411" s="9">
        <v>15445</v>
      </c>
      <c r="BM411" s="9">
        <v>7700</v>
      </c>
      <c r="BN411" s="18">
        <v>44037</v>
      </c>
      <c r="BO411" s="9">
        <v>-50.1</v>
      </c>
      <c r="BP411" s="9">
        <v>1.01</v>
      </c>
      <c r="BQ411" s="16" t="s">
        <v>1082</v>
      </c>
      <c r="BR411" s="9">
        <v>114.83</v>
      </c>
      <c r="BS411" s="16" t="s">
        <v>1084</v>
      </c>
      <c r="BT411" s="9">
        <v>770.42</v>
      </c>
      <c r="BU411" s="16" t="s">
        <v>1082</v>
      </c>
      <c r="BV411" s="9">
        <v>89.22</v>
      </c>
      <c r="BW411" s="16" t="s">
        <v>1082</v>
      </c>
      <c r="BX411" s="9">
        <v>681.19</v>
      </c>
      <c r="BY411" s="16" t="s">
        <v>1082</v>
      </c>
      <c r="BZ411" s="9">
        <v>459</v>
      </c>
      <c r="CA411" s="9">
        <v>222</v>
      </c>
      <c r="CB411" s="9">
        <v>111</v>
      </c>
      <c r="CC411" s="9">
        <v>0.65</v>
      </c>
      <c r="CD411" s="9">
        <v>30.7</v>
      </c>
      <c r="CE411" s="9">
        <v>7640</v>
      </c>
      <c r="CF411" s="9">
        <v>8650</v>
      </c>
      <c r="CG411" s="9">
        <v>0</v>
      </c>
      <c r="CH411" s="9">
        <v>22.91</v>
      </c>
      <c r="CI411" s="9">
        <v>9440</v>
      </c>
      <c r="CJ411" s="9">
        <v>6900</v>
      </c>
      <c r="CK411" s="16"/>
      <c r="CL411" s="27"/>
      <c r="CM411" s="16"/>
      <c r="CN411" s="16"/>
      <c r="CO411" s="9">
        <v>294</v>
      </c>
      <c r="CP411" s="9">
        <v>211</v>
      </c>
      <c r="CQ411" s="9">
        <v>281</v>
      </c>
      <c r="CR411" s="9">
        <v>236</v>
      </c>
      <c r="CS411" s="9">
        <v>1865672</v>
      </c>
      <c r="CT411" s="42">
        <v>48.88</v>
      </c>
      <c r="CU411" s="9">
        <v>0.35</v>
      </c>
      <c r="CV411" s="9">
        <v>3.1</v>
      </c>
      <c r="CW411" s="44">
        <v>-3.3962264150943403E-2</v>
      </c>
      <c r="CX411" s="44">
        <v>-2.4875621890547298E-3</v>
      </c>
      <c r="CY411" s="16">
        <v>2274928</v>
      </c>
      <c r="CZ411" s="9">
        <v>3.75</v>
      </c>
      <c r="DA411" s="9">
        <v>-16.52</v>
      </c>
      <c r="DB411" s="9">
        <v>-0.23</v>
      </c>
      <c r="DC411" s="16">
        <v>2055</v>
      </c>
      <c r="DD411" s="16">
        <v>4500000000</v>
      </c>
      <c r="DE411" s="16">
        <v>55956246</v>
      </c>
      <c r="DF411" s="16">
        <v>143936446</v>
      </c>
      <c r="DG411" s="16">
        <v>12422286800</v>
      </c>
      <c r="DH411" s="16">
        <v>15976945600</v>
      </c>
      <c r="DI411" s="16">
        <v>1613284</v>
      </c>
      <c r="DJ411" s="16">
        <v>2074928</v>
      </c>
      <c r="DK411" s="16">
        <v>222</v>
      </c>
      <c r="DL411" s="16">
        <v>111</v>
      </c>
      <c r="DM411" s="16">
        <v>0.38875661832028302</v>
      </c>
      <c r="DN411" s="16">
        <v>1273664700</v>
      </c>
      <c r="DO411" s="16">
        <v>5094658800</v>
      </c>
      <c r="DP411" s="16">
        <v>661644</v>
      </c>
      <c r="DQ411" s="16">
        <v>4</v>
      </c>
      <c r="DR411" s="16">
        <v>1540000000</v>
      </c>
      <c r="DS411" s="16">
        <v>1540000000</v>
      </c>
      <c r="DT411" s="16">
        <v>200000</v>
      </c>
      <c r="DU411" s="16">
        <v>1</v>
      </c>
      <c r="DV411" s="16">
        <v>0.78</v>
      </c>
      <c r="DW411" s="16">
        <v>3.31</v>
      </c>
      <c r="DX411" s="16">
        <v>2.44</v>
      </c>
      <c r="DY411" s="16">
        <v>10.37</v>
      </c>
      <c r="DZ411" s="48" t="s">
        <v>912</v>
      </c>
      <c r="EA411" s="9">
        <v>938</v>
      </c>
      <c r="EB411" s="16" t="s">
        <v>1082</v>
      </c>
      <c r="EC411" s="9">
        <v>498.4</v>
      </c>
      <c r="ED411" s="16" t="s">
        <v>4274</v>
      </c>
      <c r="EE411" s="9">
        <v>340.9</v>
      </c>
      <c r="EF411" s="16" t="s">
        <v>4274</v>
      </c>
      <c r="EG411" s="9">
        <v>331.6</v>
      </c>
      <c r="EH411" s="16" t="s">
        <v>4274</v>
      </c>
      <c r="EI411" s="9">
        <v>8.6</v>
      </c>
      <c r="EJ411" s="16" t="s">
        <v>4274</v>
      </c>
      <c r="EK411" s="9">
        <v>64.099999999999994</v>
      </c>
      <c r="EL411" s="16" t="s">
        <v>4274</v>
      </c>
      <c r="EM411" s="9">
        <v>-55.5</v>
      </c>
      <c r="EN411" s="16" t="s">
        <v>4274</v>
      </c>
      <c r="EO411" s="9">
        <v>-3.05</v>
      </c>
      <c r="EP411" s="16">
        <v>1.29</v>
      </c>
      <c r="EQ411" s="16">
        <v>0.97</v>
      </c>
      <c r="ER411" s="16">
        <v>17.7</v>
      </c>
      <c r="ES411" s="16" t="s">
        <v>372</v>
      </c>
      <c r="ET411" s="16">
        <v>14.2</v>
      </c>
      <c r="EU411" s="16" t="s">
        <v>372</v>
      </c>
      <c r="EV411" s="16">
        <v>1.25</v>
      </c>
      <c r="EW411" s="16">
        <v>1.18</v>
      </c>
      <c r="EX411" s="16">
        <v>1.3</v>
      </c>
      <c r="EY411" s="16">
        <v>68.41</v>
      </c>
      <c r="EZ411" s="50">
        <v>66.53</v>
      </c>
      <c r="FA411" s="16">
        <v>31.590000000000003</v>
      </c>
      <c r="FB411" s="50">
        <v>33.47</v>
      </c>
      <c r="FC411" s="16">
        <v>17.3</v>
      </c>
      <c r="FD411" s="16" t="s">
        <v>4274</v>
      </c>
      <c r="FE411" s="9">
        <v>-33.4</v>
      </c>
      <c r="FF411" s="16" t="s">
        <v>4274</v>
      </c>
      <c r="FG411" s="16">
        <v>-13.5</v>
      </c>
      <c r="FH411" s="16" t="s">
        <v>4274</v>
      </c>
    </row>
    <row r="412" spans="2:164" ht="18.75" x14ac:dyDescent="0.2">
      <c r="B412" s="16" t="s">
        <v>111</v>
      </c>
      <c r="C412" s="16" t="s">
        <v>925</v>
      </c>
      <c r="D412" s="16" t="s">
        <v>1218</v>
      </c>
      <c r="E412" s="16" t="s">
        <v>1220</v>
      </c>
      <c r="F412" s="16" t="s">
        <v>1219</v>
      </c>
      <c r="G412" s="18">
        <v>44457.520836284719</v>
      </c>
      <c r="H412" s="16" t="s">
        <v>1221</v>
      </c>
      <c r="I412" s="16" t="s">
        <v>1222</v>
      </c>
      <c r="J412" s="16" t="s">
        <v>40</v>
      </c>
      <c r="K412" s="16" t="s">
        <v>1082</v>
      </c>
      <c r="L412" s="16" t="s">
        <v>974</v>
      </c>
      <c r="M412" s="16" t="s">
        <v>1083</v>
      </c>
      <c r="N412" s="9">
        <v>9060</v>
      </c>
      <c r="O412" s="9">
        <v>-0.55000000000000004</v>
      </c>
      <c r="P412" s="9">
        <v>8950</v>
      </c>
      <c r="Q412" s="9">
        <v>-1.76</v>
      </c>
      <c r="R412" s="9">
        <v>5.14</v>
      </c>
      <c r="S412" s="44">
        <v>8.5099999999999995E-2</v>
      </c>
      <c r="T412" s="9">
        <v>8920</v>
      </c>
      <c r="U412" s="9">
        <v>8750</v>
      </c>
      <c r="V412" s="9">
        <v>9200</v>
      </c>
      <c r="W412" s="16" t="s">
        <v>1588</v>
      </c>
      <c r="X412" s="16" t="s">
        <v>7522</v>
      </c>
      <c r="Y412" s="16" t="s">
        <v>6504</v>
      </c>
      <c r="Z412" s="9">
        <v>2.0299999999999998</v>
      </c>
      <c r="AA412" s="9">
        <v>1.48</v>
      </c>
      <c r="AB412" s="9">
        <v>4.3</v>
      </c>
      <c r="AC412" s="16" t="s">
        <v>1082</v>
      </c>
      <c r="AD412" s="9">
        <v>19.100000000000001</v>
      </c>
      <c r="AE412" s="16" t="s">
        <v>1082</v>
      </c>
      <c r="AF412" s="9">
        <v>0.22</v>
      </c>
      <c r="AG412" s="9">
        <v>-4.45</v>
      </c>
      <c r="AH412" s="9">
        <v>-1.61</v>
      </c>
      <c r="AI412" s="16">
        <v>11.64</v>
      </c>
      <c r="AJ412" s="50">
        <v>76.819999999999993</v>
      </c>
      <c r="AK412" s="9">
        <v>88.36</v>
      </c>
      <c r="AL412" s="9">
        <v>23.180000000000007</v>
      </c>
      <c r="AM412" s="9">
        <v>-2.9</v>
      </c>
      <c r="AN412" s="16" t="s">
        <v>1083</v>
      </c>
      <c r="AO412" s="9">
        <v>-990.5</v>
      </c>
      <c r="AP412" s="16" t="s">
        <v>1082</v>
      </c>
      <c r="AQ412" s="9">
        <v>-3.51</v>
      </c>
      <c r="AR412" s="9">
        <v>-8.58</v>
      </c>
      <c r="AS412" s="9" t="s">
        <v>4269</v>
      </c>
      <c r="AT412" s="44">
        <v>1.21E-2</v>
      </c>
      <c r="AU412" s="16" t="s">
        <v>896</v>
      </c>
      <c r="AV412" s="16" t="s">
        <v>4341</v>
      </c>
      <c r="AW412" s="16" t="s">
        <v>4342</v>
      </c>
      <c r="AX412" s="16" t="s">
        <v>4337</v>
      </c>
      <c r="AY412" s="16"/>
      <c r="AZ412" s="9">
        <v>1.57</v>
      </c>
      <c r="BA412" s="32">
        <v>5.5814166666666703E-4</v>
      </c>
      <c r="BB412" s="30">
        <v>6.5586564825695299E-3</v>
      </c>
      <c r="BC412" s="52">
        <v>1.4</v>
      </c>
      <c r="BD412" s="16" t="s">
        <v>897</v>
      </c>
      <c r="BE412" s="9">
        <v>100</v>
      </c>
      <c r="BF412" s="9">
        <v>7</v>
      </c>
      <c r="BG412" s="9">
        <v>8750</v>
      </c>
      <c r="BH412" s="16">
        <v>49.79</v>
      </c>
      <c r="BI412" s="16">
        <v>50.61</v>
      </c>
      <c r="BJ412" s="16" t="s">
        <v>4266</v>
      </c>
      <c r="BK412" s="9">
        <v>24000</v>
      </c>
      <c r="BL412" s="9">
        <v>21998</v>
      </c>
      <c r="BM412" s="9">
        <v>8950</v>
      </c>
      <c r="BN412" s="18">
        <v>44026</v>
      </c>
      <c r="BO412" s="9">
        <v>-59.3</v>
      </c>
      <c r="BP412" s="9">
        <v>230.82</v>
      </c>
      <c r="BQ412" s="16" t="s">
        <v>1084</v>
      </c>
      <c r="BR412" s="9">
        <v>246.23</v>
      </c>
      <c r="BS412" s="16" t="s">
        <v>1084</v>
      </c>
      <c r="BT412" s="9">
        <v>206.98</v>
      </c>
      <c r="BU412" s="16" t="s">
        <v>1082</v>
      </c>
      <c r="BV412" s="9">
        <v>227.2</v>
      </c>
      <c r="BW412" s="16" t="s">
        <v>1082</v>
      </c>
      <c r="BX412" s="9">
        <v>-20.22</v>
      </c>
      <c r="BY412" s="16" t="s">
        <v>1082</v>
      </c>
      <c r="BZ412" s="9">
        <v>493</v>
      </c>
      <c r="CA412" s="9">
        <v>122</v>
      </c>
      <c r="CB412" s="9">
        <v>181</v>
      </c>
      <c r="CC412" s="9">
        <v>1.7</v>
      </c>
      <c r="CD412" s="9">
        <v>65.13</v>
      </c>
      <c r="CE412" s="9">
        <v>8750</v>
      </c>
      <c r="CF412" s="9">
        <v>9590</v>
      </c>
      <c r="CG412" s="9">
        <v>15.41</v>
      </c>
      <c r="CH412" s="9">
        <v>12.58</v>
      </c>
      <c r="CI412" s="9">
        <v>10200</v>
      </c>
      <c r="CJ412" s="9">
        <v>6930</v>
      </c>
      <c r="CK412" s="16" t="s">
        <v>1098</v>
      </c>
      <c r="CL412" s="27">
        <v>44464</v>
      </c>
      <c r="CM412" s="16" t="s">
        <v>376</v>
      </c>
      <c r="CN412" s="16" t="s">
        <v>1131</v>
      </c>
      <c r="CO412" s="9">
        <v>272</v>
      </c>
      <c r="CP412" s="9">
        <v>203</v>
      </c>
      <c r="CQ412" s="9">
        <v>224</v>
      </c>
      <c r="CR412" s="9">
        <v>202</v>
      </c>
      <c r="CS412" s="9">
        <v>3600000</v>
      </c>
      <c r="CT412" s="42">
        <v>68.89</v>
      </c>
      <c r="CU412" s="9">
        <v>0.81</v>
      </c>
      <c r="CV412" s="9">
        <v>6.19</v>
      </c>
      <c r="CW412" s="44">
        <v>1.5695067264574002E-2</v>
      </c>
      <c r="CX412" s="44">
        <v>1.20746432491767E-2</v>
      </c>
      <c r="CY412" s="16">
        <v>5023275</v>
      </c>
      <c r="CZ412" s="9">
        <v>8.5399999999999991</v>
      </c>
      <c r="DA412" s="9">
        <v>14.52</v>
      </c>
      <c r="DB412" s="9">
        <v>0.59</v>
      </c>
      <c r="DC412" s="16">
        <v>1048</v>
      </c>
      <c r="DD412" s="16">
        <v>9000000000</v>
      </c>
      <c r="DE412" s="16">
        <v>42888033</v>
      </c>
      <c r="DF412" s="16">
        <v>190814247</v>
      </c>
      <c r="DG412" s="16">
        <v>5232340050</v>
      </c>
      <c r="DH412" s="16">
        <v>34537378750</v>
      </c>
      <c r="DI412" s="16">
        <v>584619</v>
      </c>
      <c r="DJ412" s="16">
        <v>3858925</v>
      </c>
      <c r="DK412" s="16">
        <v>122</v>
      </c>
      <c r="DL412" s="16">
        <v>181</v>
      </c>
      <c r="DM412" s="16">
        <v>0.22476326413928599</v>
      </c>
      <c r="DN412" s="16">
        <v>19862985600</v>
      </c>
      <c r="DO412" s="16">
        <v>39725971200</v>
      </c>
      <c r="DP412" s="16">
        <v>4438656</v>
      </c>
      <c r="DQ412" s="16">
        <v>2</v>
      </c>
      <c r="DR412" s="16">
        <v>2605233125</v>
      </c>
      <c r="DS412" s="16">
        <v>10420932500</v>
      </c>
      <c r="DT412" s="16">
        <v>1164350</v>
      </c>
      <c r="DU412" s="16">
        <v>4</v>
      </c>
      <c r="DV412" s="16">
        <v>0.15</v>
      </c>
      <c r="DW412" s="16">
        <v>3.81</v>
      </c>
      <c r="DX412" s="16">
        <v>0.13</v>
      </c>
      <c r="DY412" s="16">
        <v>3.31</v>
      </c>
      <c r="DZ412" s="48" t="s">
        <v>925</v>
      </c>
      <c r="EA412" s="9">
        <v>101</v>
      </c>
      <c r="EB412" s="16" t="s">
        <v>1082</v>
      </c>
      <c r="EC412" s="9">
        <v>70.400000000000006</v>
      </c>
      <c r="ED412" s="16" t="s">
        <v>4274</v>
      </c>
      <c r="EE412" s="9">
        <v>32.799999999999997</v>
      </c>
      <c r="EF412" s="16" t="s">
        <v>4274</v>
      </c>
      <c r="EG412" s="9">
        <v>30.2</v>
      </c>
      <c r="EH412" s="16" t="s">
        <v>4274</v>
      </c>
      <c r="EI412" s="9">
        <v>17.399999999999999</v>
      </c>
      <c r="EJ412" s="16" t="s">
        <v>4274</v>
      </c>
      <c r="EK412" s="9">
        <v>2</v>
      </c>
      <c r="EL412" s="16" t="s">
        <v>4274</v>
      </c>
      <c r="EM412" s="9">
        <v>15.4</v>
      </c>
      <c r="EN412" s="16" t="s">
        <v>4274</v>
      </c>
      <c r="EO412" s="9">
        <v>-0.28000000000000003</v>
      </c>
      <c r="EP412" s="16">
        <v>0.61</v>
      </c>
      <c r="EQ412" s="16">
        <v>0.55000000000000004</v>
      </c>
      <c r="ER412" s="16">
        <v>20.2</v>
      </c>
      <c r="ES412" s="16" t="s">
        <v>372</v>
      </c>
      <c r="ET412" s="16">
        <v>18.3</v>
      </c>
      <c r="EU412" s="16" t="s">
        <v>372</v>
      </c>
      <c r="EV412" s="16">
        <v>1.1000000000000001</v>
      </c>
      <c r="EW412" s="16">
        <v>1.29</v>
      </c>
      <c r="EX412" s="16">
        <v>1.29</v>
      </c>
      <c r="EY412" s="16">
        <v>46.54</v>
      </c>
      <c r="EZ412" s="50">
        <v>42.95</v>
      </c>
      <c r="FA412" s="16">
        <v>53.46</v>
      </c>
      <c r="FB412" s="50">
        <v>57.05</v>
      </c>
      <c r="FC412" s="16">
        <v>631</v>
      </c>
      <c r="FD412" s="16" t="s">
        <v>372</v>
      </c>
      <c r="FE412" s="9">
        <v>112.2</v>
      </c>
      <c r="FF412" s="16" t="s">
        <v>372</v>
      </c>
      <c r="FG412" s="16">
        <v>4.5999999999999996</v>
      </c>
      <c r="FH412" s="16" t="s">
        <v>4274</v>
      </c>
    </row>
    <row r="413" spans="2:164" ht="18.75" x14ac:dyDescent="0.2">
      <c r="B413" s="16" t="s">
        <v>214</v>
      </c>
      <c r="C413" s="16" t="s">
        <v>802</v>
      </c>
      <c r="D413" s="16" t="s">
        <v>1218</v>
      </c>
      <c r="E413" s="16" t="s">
        <v>1220</v>
      </c>
      <c r="F413" s="16" t="s">
        <v>1219</v>
      </c>
      <c r="G413" s="18">
        <v>44457.520367893521</v>
      </c>
      <c r="H413" s="16" t="s">
        <v>1225</v>
      </c>
      <c r="I413" s="16" t="s">
        <v>1222</v>
      </c>
      <c r="J413" s="16" t="s">
        <v>4899</v>
      </c>
      <c r="K413" s="16" t="s">
        <v>1084</v>
      </c>
      <c r="L413" s="16" t="s">
        <v>947</v>
      </c>
      <c r="M413" s="16" t="s">
        <v>1083</v>
      </c>
      <c r="N413" s="9">
        <v>22160</v>
      </c>
      <c r="O413" s="9">
        <v>-4.93</v>
      </c>
      <c r="P413" s="9">
        <v>22530</v>
      </c>
      <c r="Q413" s="9">
        <v>-3.35</v>
      </c>
      <c r="R413" s="9">
        <v>6.86</v>
      </c>
      <c r="S413" s="44">
        <v>0.68730000000000002</v>
      </c>
      <c r="T413" s="9">
        <v>23000</v>
      </c>
      <c r="U413" s="9">
        <v>22150</v>
      </c>
      <c r="V413" s="9">
        <v>23670</v>
      </c>
      <c r="W413" s="16" t="s">
        <v>1638</v>
      </c>
      <c r="X413" s="16" t="s">
        <v>5028</v>
      </c>
      <c r="Y413" s="16" t="s">
        <v>5029</v>
      </c>
      <c r="Z413" s="9">
        <v>0.64</v>
      </c>
      <c r="AA413" s="9">
        <v>0.31</v>
      </c>
      <c r="AB413" s="9">
        <v>7</v>
      </c>
      <c r="AC413" s="16" t="s">
        <v>1082</v>
      </c>
      <c r="AD413" s="9">
        <v>10.199999999999999</v>
      </c>
      <c r="AE413" s="16" t="s">
        <v>1082</v>
      </c>
      <c r="AF413" s="9">
        <v>0.69</v>
      </c>
      <c r="AG413" s="9">
        <v>-1.45</v>
      </c>
      <c r="AH413" s="9">
        <v>-1.06</v>
      </c>
      <c r="AI413" s="16">
        <v>97.12</v>
      </c>
      <c r="AJ413" s="50">
        <v>100</v>
      </c>
      <c r="AK413" s="9">
        <v>2.8799999999999955</v>
      </c>
      <c r="AL413" s="9">
        <v>0</v>
      </c>
      <c r="AM413" s="9">
        <v>-33.5</v>
      </c>
      <c r="AN413" s="16" t="s">
        <v>1082</v>
      </c>
      <c r="AO413" s="9">
        <v>-157.80000000000001</v>
      </c>
      <c r="AP413" s="16" t="s">
        <v>1082</v>
      </c>
      <c r="AQ413" s="9">
        <v>-12.45</v>
      </c>
      <c r="AR413" s="9">
        <v>-7.78</v>
      </c>
      <c r="AS413" s="9" t="s">
        <v>4270</v>
      </c>
      <c r="AT413" s="44">
        <v>-1.5800000000000002E-2</v>
      </c>
      <c r="AU413" s="16" t="s">
        <v>896</v>
      </c>
      <c r="AV413" s="16" t="s">
        <v>4341</v>
      </c>
      <c r="AW413" s="16" t="s">
        <v>4342</v>
      </c>
      <c r="AX413" s="16" t="s">
        <v>4342</v>
      </c>
      <c r="AY413" s="16" t="s">
        <v>6465</v>
      </c>
      <c r="AZ413" s="9">
        <v>0.34</v>
      </c>
      <c r="BA413" s="32">
        <v>2.3855458715596298E-3</v>
      </c>
      <c r="BB413" s="30">
        <v>3.4708946188849602E-3</v>
      </c>
      <c r="BC413" s="52">
        <v>0.81</v>
      </c>
      <c r="BD413" s="16" t="s">
        <v>897</v>
      </c>
      <c r="BE413" s="9">
        <v>100</v>
      </c>
      <c r="BF413" s="9">
        <v>57</v>
      </c>
      <c r="BG413" s="9">
        <v>22150</v>
      </c>
      <c r="BH413" s="16">
        <v>44.88</v>
      </c>
      <c r="BI413" s="16">
        <v>50.98</v>
      </c>
      <c r="BJ413" s="16" t="s">
        <v>4266</v>
      </c>
      <c r="BK413" s="9">
        <v>37240</v>
      </c>
      <c r="BL413" s="9">
        <v>33647</v>
      </c>
      <c r="BM413" s="9">
        <v>22530</v>
      </c>
      <c r="BN413" s="18">
        <v>44178</v>
      </c>
      <c r="BO413" s="9">
        <v>-33</v>
      </c>
      <c r="BP413" s="9">
        <v>14.55</v>
      </c>
      <c r="BQ413" s="16" t="s">
        <v>1084</v>
      </c>
      <c r="BR413" s="9">
        <v>16.829999999999998</v>
      </c>
      <c r="BS413" s="16" t="s">
        <v>1084</v>
      </c>
      <c r="BT413" s="9">
        <v>32.18</v>
      </c>
      <c r="BU413" s="16" t="s">
        <v>1082</v>
      </c>
      <c r="BV413" s="9">
        <v>37.840000000000003</v>
      </c>
      <c r="BW413" s="16" t="s">
        <v>1082</v>
      </c>
      <c r="BX413" s="9">
        <v>-5.66</v>
      </c>
      <c r="BY413" s="16" t="s">
        <v>1082</v>
      </c>
      <c r="BZ413" s="9">
        <v>370</v>
      </c>
      <c r="CA413" s="9">
        <v>161</v>
      </c>
      <c r="CB413" s="9">
        <v>114</v>
      </c>
      <c r="CC413" s="9">
        <v>0.39</v>
      </c>
      <c r="CD413" s="9">
        <v>43.16</v>
      </c>
      <c r="CE413" s="9">
        <v>22150</v>
      </c>
      <c r="CF413" s="9">
        <v>27440</v>
      </c>
      <c r="CG413" s="9">
        <v>22.09</v>
      </c>
      <c r="CH413" s="9">
        <v>23.82</v>
      </c>
      <c r="CI413" s="9">
        <v>27440</v>
      </c>
      <c r="CJ413" s="9">
        <v>18150</v>
      </c>
      <c r="CK413" s="16" t="s">
        <v>1126</v>
      </c>
      <c r="CL413" s="27">
        <v>44582</v>
      </c>
      <c r="CM413" s="16" t="s">
        <v>375</v>
      </c>
      <c r="CN413" s="16" t="s">
        <v>1099</v>
      </c>
      <c r="CO413" s="9">
        <v>451</v>
      </c>
      <c r="CP413" s="9">
        <v>331</v>
      </c>
      <c r="CQ413" s="9">
        <v>293</v>
      </c>
      <c r="CR413" s="9">
        <v>231</v>
      </c>
      <c r="CS413" s="9">
        <v>643501</v>
      </c>
      <c r="CT413" s="42">
        <v>4.8099999999999996</v>
      </c>
      <c r="CU413" s="9">
        <v>0.05</v>
      </c>
      <c r="CV413" s="9">
        <v>6.25</v>
      </c>
      <c r="CW413" s="44">
        <v>-3.6521739130434799E-2</v>
      </c>
      <c r="CX413" s="44">
        <v>-1.58730158730159E-2</v>
      </c>
      <c r="CY413" s="16">
        <v>520049</v>
      </c>
      <c r="CZ413" s="9">
        <v>11.18</v>
      </c>
      <c r="DA413" s="9">
        <v>13.27</v>
      </c>
      <c r="DB413" s="9">
        <v>0.84</v>
      </c>
      <c r="DC413" s="16">
        <v>2015</v>
      </c>
      <c r="DD413" s="16">
        <v>218000000</v>
      </c>
      <c r="DE413" s="16">
        <v>70675490</v>
      </c>
      <c r="DF413" s="16">
        <v>102778105</v>
      </c>
      <c r="DG413" s="16">
        <v>11378753970</v>
      </c>
      <c r="DH413" s="16">
        <v>11716703970</v>
      </c>
      <c r="DI413" s="16">
        <v>505049</v>
      </c>
      <c r="DJ413" s="16">
        <v>520049</v>
      </c>
      <c r="DK413" s="16">
        <v>161</v>
      </c>
      <c r="DL413" s="16">
        <v>114</v>
      </c>
      <c r="DM413" s="16">
        <v>0.68765122688339098</v>
      </c>
      <c r="DN413" s="16">
        <v>337950000</v>
      </c>
      <c r="DO413" s="16">
        <v>337950000</v>
      </c>
      <c r="DP413" s="16">
        <v>15000</v>
      </c>
      <c r="DQ413" s="16">
        <v>1</v>
      </c>
      <c r="DR413" s="16"/>
      <c r="DS413" s="16"/>
      <c r="DT413" s="16"/>
      <c r="DU413" s="16"/>
      <c r="DV413" s="16">
        <v>0.97</v>
      </c>
      <c r="DW413" s="16"/>
      <c r="DX413" s="16"/>
      <c r="DY413" s="16"/>
      <c r="DZ413" s="48" t="s">
        <v>802</v>
      </c>
      <c r="EA413" s="9">
        <v>27.6</v>
      </c>
      <c r="EB413" s="16" t="s">
        <v>1082</v>
      </c>
      <c r="EC413" s="9">
        <v>61.4</v>
      </c>
      <c r="ED413" s="16" t="s">
        <v>4274</v>
      </c>
      <c r="EE413" s="9">
        <v>57.5</v>
      </c>
      <c r="EF413" s="16" t="s">
        <v>4274</v>
      </c>
      <c r="EG413" s="9">
        <v>57.4</v>
      </c>
      <c r="EH413" s="16" t="s">
        <v>4274</v>
      </c>
      <c r="EI413" s="9">
        <v>7.8</v>
      </c>
      <c r="EJ413" s="16" t="s">
        <v>4274</v>
      </c>
      <c r="EK413" s="9">
        <v>4.5999999999999996</v>
      </c>
      <c r="EL413" s="16" t="s">
        <v>4274</v>
      </c>
      <c r="EM413" s="9">
        <v>3.3</v>
      </c>
      <c r="EN413" s="16" t="s">
        <v>4274</v>
      </c>
      <c r="EO413" s="9">
        <v>-2.5099999999999998</v>
      </c>
      <c r="EP413" s="16">
        <v>0.92</v>
      </c>
      <c r="EQ413" s="16">
        <v>0.63</v>
      </c>
      <c r="ER413" s="16">
        <v>17.100000000000001</v>
      </c>
      <c r="ES413" s="16" t="s">
        <v>372</v>
      </c>
      <c r="ET413" s="16">
        <v>20</v>
      </c>
      <c r="EU413" s="16" t="s">
        <v>372</v>
      </c>
      <c r="EV413" s="16">
        <v>-1.17</v>
      </c>
      <c r="EW413" s="16">
        <v>1.04</v>
      </c>
      <c r="EX413" s="16">
        <v>1.1299999999999999</v>
      </c>
      <c r="EY413" s="16">
        <v>93.77</v>
      </c>
      <c r="EZ413" s="50">
        <v>93.6</v>
      </c>
      <c r="FA413" s="16">
        <v>6.230000000000004</v>
      </c>
      <c r="FB413" s="50">
        <v>6.4000000000000057</v>
      </c>
      <c r="FC413" s="16">
        <v>108.9</v>
      </c>
      <c r="FD413" s="16" t="s">
        <v>372</v>
      </c>
      <c r="FE413" s="9">
        <v>-439.4</v>
      </c>
      <c r="FF413" s="16" t="s">
        <v>372</v>
      </c>
      <c r="FG413" s="16">
        <v>7.4</v>
      </c>
      <c r="FH413" s="16" t="s">
        <v>4274</v>
      </c>
    </row>
    <row r="414" spans="2:164" ht="18.75" x14ac:dyDescent="0.2">
      <c r="B414" s="16" t="s">
        <v>228</v>
      </c>
      <c r="C414" s="16" t="s">
        <v>929</v>
      </c>
      <c r="D414" s="16" t="s">
        <v>1218</v>
      </c>
      <c r="E414" s="16" t="s">
        <v>1220</v>
      </c>
      <c r="F414" s="16" t="s">
        <v>1219</v>
      </c>
      <c r="G414" s="18">
        <v>44457.520533842595</v>
      </c>
      <c r="H414" s="16" t="s">
        <v>1229</v>
      </c>
      <c r="I414" s="16" t="s">
        <v>1223</v>
      </c>
      <c r="J414" s="16" t="s">
        <v>918</v>
      </c>
      <c r="K414" s="16" t="s">
        <v>1082</v>
      </c>
      <c r="L414" s="16" t="s">
        <v>1018</v>
      </c>
      <c r="M414" s="16" t="s">
        <v>1083</v>
      </c>
      <c r="N414" s="9">
        <v>15650</v>
      </c>
      <c r="O414" s="9">
        <v>-4.9800000000000004</v>
      </c>
      <c r="P414" s="9">
        <v>15690</v>
      </c>
      <c r="Q414" s="9">
        <v>-4.74</v>
      </c>
      <c r="R414" s="9">
        <v>5.3</v>
      </c>
      <c r="S414" s="44">
        <v>0.1696</v>
      </c>
      <c r="T414" s="9">
        <v>16480</v>
      </c>
      <c r="U414" s="9">
        <v>15650</v>
      </c>
      <c r="V414" s="9">
        <v>16480</v>
      </c>
      <c r="W414" s="16" t="s">
        <v>2829</v>
      </c>
      <c r="X414" s="16" t="s">
        <v>7523</v>
      </c>
      <c r="Y414" s="16" t="s">
        <v>7524</v>
      </c>
      <c r="Z414" s="9">
        <v>0.28000000000000003</v>
      </c>
      <c r="AA414" s="9">
        <v>0.59</v>
      </c>
      <c r="AB414" s="9">
        <v>9.1</v>
      </c>
      <c r="AC414" s="16" t="s">
        <v>1082</v>
      </c>
      <c r="AD414" s="9">
        <v>18.8</v>
      </c>
      <c r="AE414" s="16" t="s">
        <v>1082</v>
      </c>
      <c r="AF414" s="9">
        <v>0.48</v>
      </c>
      <c r="AG414" s="9">
        <v>-2.08</v>
      </c>
      <c r="AH414" s="9">
        <v>-1.04</v>
      </c>
      <c r="AI414" s="16">
        <v>34</v>
      </c>
      <c r="AJ414" s="50">
        <v>97.7</v>
      </c>
      <c r="AK414" s="9">
        <v>66</v>
      </c>
      <c r="AL414" s="9">
        <v>2.2999999999999972</v>
      </c>
      <c r="AM414" s="9">
        <v>-3.8</v>
      </c>
      <c r="AN414" s="16" t="s">
        <v>1083</v>
      </c>
      <c r="AO414" s="9">
        <v>-5.0999999999999996</v>
      </c>
      <c r="AP414" s="16" t="s">
        <v>1083</v>
      </c>
      <c r="AQ414" s="9">
        <v>-2.61</v>
      </c>
      <c r="AR414" s="9">
        <v>15.75</v>
      </c>
      <c r="AS414" s="9" t="s">
        <v>4269</v>
      </c>
      <c r="AT414" s="44">
        <v>-2.3999999999999998E-3</v>
      </c>
      <c r="AU414" s="16" t="s">
        <v>896</v>
      </c>
      <c r="AV414" s="16" t="s">
        <v>4341</v>
      </c>
      <c r="AW414" s="16" t="s">
        <v>4342</v>
      </c>
      <c r="AX414" s="16" t="s">
        <v>4341</v>
      </c>
      <c r="AY414" s="16"/>
      <c r="AZ414" s="9">
        <v>0.59</v>
      </c>
      <c r="BA414" s="32">
        <v>3.27730434782609E-3</v>
      </c>
      <c r="BB414" s="30">
        <v>1.9323728465955699E-2</v>
      </c>
      <c r="BC414" s="52">
        <v>4.1399999999999997</v>
      </c>
      <c r="BD414" s="16" t="s">
        <v>897</v>
      </c>
      <c r="BE414" s="9">
        <v>21</v>
      </c>
      <c r="BF414" s="9">
        <v>86</v>
      </c>
      <c r="BG414" s="9">
        <v>12900</v>
      </c>
      <c r="BH414" s="16">
        <v>58.54</v>
      </c>
      <c r="BI414" s="16">
        <v>67.209999999999994</v>
      </c>
      <c r="BJ414" s="16" t="s">
        <v>4266</v>
      </c>
      <c r="BK414" s="9">
        <v>28820</v>
      </c>
      <c r="BL414" s="9">
        <v>21615</v>
      </c>
      <c r="BM414" s="9">
        <v>15690</v>
      </c>
      <c r="BN414" s="18">
        <v>44005</v>
      </c>
      <c r="BO414" s="9">
        <v>-27.4</v>
      </c>
      <c r="BP414" s="9">
        <v>0</v>
      </c>
      <c r="BQ414" s="16"/>
      <c r="BR414" s="9">
        <v>250</v>
      </c>
      <c r="BS414" s="16" t="s">
        <v>1084</v>
      </c>
      <c r="BT414" s="9">
        <v>0</v>
      </c>
      <c r="BU414" s="16"/>
      <c r="BV414" s="9">
        <v>391.3</v>
      </c>
      <c r="BW414" s="16" t="s">
        <v>1082</v>
      </c>
      <c r="BX414" s="9">
        <v>-391.3</v>
      </c>
      <c r="BY414" s="16" t="s">
        <v>1082</v>
      </c>
      <c r="BZ414" s="9">
        <v>734</v>
      </c>
      <c r="CA414" s="9">
        <v>222</v>
      </c>
      <c r="CB414" s="9">
        <v>307</v>
      </c>
      <c r="CC414" s="9">
        <v>0.71</v>
      </c>
      <c r="CD414" s="9">
        <v>67.819999999999993</v>
      </c>
      <c r="CE414" s="9">
        <v>14010</v>
      </c>
      <c r="CF414" s="9">
        <v>17690</v>
      </c>
      <c r="CG414" s="9">
        <v>37.880000000000003</v>
      </c>
      <c r="CH414" s="9">
        <v>13.03</v>
      </c>
      <c r="CI414" s="9">
        <v>17690</v>
      </c>
      <c r="CJ414" s="9">
        <v>11350</v>
      </c>
      <c r="CK414" s="16" t="s">
        <v>1102</v>
      </c>
      <c r="CL414" s="27">
        <v>44552</v>
      </c>
      <c r="CM414" s="16" t="s">
        <v>375</v>
      </c>
      <c r="CN414" s="16" t="s">
        <v>1099</v>
      </c>
      <c r="CO414" s="9">
        <v>280</v>
      </c>
      <c r="CP414" s="9">
        <v>425</v>
      </c>
      <c r="CQ414" s="9">
        <v>392</v>
      </c>
      <c r="CR414" s="9">
        <v>370</v>
      </c>
      <c r="CS414" s="9">
        <v>910747</v>
      </c>
      <c r="CT414" s="42">
        <v>0</v>
      </c>
      <c r="CU414" s="9">
        <v>0.18</v>
      </c>
      <c r="CV414" s="9">
        <v>10.85</v>
      </c>
      <c r="CW414" s="44">
        <v>-5.0364077669902897E-2</v>
      </c>
      <c r="CX414" s="44">
        <v>-2.4286581663630802E-3</v>
      </c>
      <c r="CY414" s="16">
        <v>3768900</v>
      </c>
      <c r="CZ414" s="9">
        <v>16.09</v>
      </c>
      <c r="DA414" s="9">
        <v>15</v>
      </c>
      <c r="DB414" s="9">
        <v>1.07</v>
      </c>
      <c r="DC414" s="16">
        <v>975.39</v>
      </c>
      <c r="DD414" s="16">
        <v>1150000000</v>
      </c>
      <c r="DE414" s="16">
        <v>90570454</v>
      </c>
      <c r="DF414" s="16">
        <v>188179675</v>
      </c>
      <c r="DG414" s="16">
        <v>20106640860</v>
      </c>
      <c r="DH414" s="16">
        <v>57771160530</v>
      </c>
      <c r="DI414" s="16">
        <v>1281494</v>
      </c>
      <c r="DJ414" s="16">
        <v>3682037</v>
      </c>
      <c r="DK414" s="16">
        <v>222</v>
      </c>
      <c r="DL414" s="16">
        <v>307</v>
      </c>
      <c r="DM414" s="16">
        <v>0.48129774907943701</v>
      </c>
      <c r="DN414" s="16">
        <v>13009133380</v>
      </c>
      <c r="DO414" s="16">
        <v>39027400140</v>
      </c>
      <c r="DP414" s="16">
        <v>2487406</v>
      </c>
      <c r="DQ414" s="16">
        <v>3</v>
      </c>
      <c r="DR414" s="16">
        <v>1362880470</v>
      </c>
      <c r="DS414" s="16">
        <v>1362880470</v>
      </c>
      <c r="DT414" s="16">
        <v>86863</v>
      </c>
      <c r="DU414" s="16">
        <v>1</v>
      </c>
      <c r="DV414" s="16">
        <v>0.35</v>
      </c>
      <c r="DW414" s="16">
        <v>28.64</v>
      </c>
      <c r="DX414" s="16">
        <v>0.52</v>
      </c>
      <c r="DY414" s="16">
        <v>42.39</v>
      </c>
      <c r="DZ414" s="48" t="s">
        <v>929</v>
      </c>
      <c r="EA414" s="9">
        <v>111.2</v>
      </c>
      <c r="EB414" s="16" t="s">
        <v>1082</v>
      </c>
      <c r="EC414" s="9">
        <v>269.7</v>
      </c>
      <c r="ED414" s="16" t="s">
        <v>4274</v>
      </c>
      <c r="EE414" s="9">
        <v>213.6</v>
      </c>
      <c r="EF414" s="16" t="s">
        <v>4274</v>
      </c>
      <c r="EG414" s="9">
        <v>244.5</v>
      </c>
      <c r="EH414" s="16" t="s">
        <v>4274</v>
      </c>
      <c r="EI414" s="9">
        <v>12.3</v>
      </c>
      <c r="EJ414" s="16" t="s">
        <v>4274</v>
      </c>
      <c r="EK414" s="9">
        <v>82.8</v>
      </c>
      <c r="EL414" s="16" t="s">
        <v>4274</v>
      </c>
      <c r="EM414" s="9">
        <v>-70.400000000000006</v>
      </c>
      <c r="EN414" s="16" t="s">
        <v>4274</v>
      </c>
      <c r="EO414" s="9">
        <v>-1.74</v>
      </c>
      <c r="EP414" s="16">
        <v>0.71</v>
      </c>
      <c r="EQ414" s="16">
        <v>0.55000000000000004</v>
      </c>
      <c r="ER414" s="16">
        <v>13.2</v>
      </c>
      <c r="ES414" s="16" t="s">
        <v>372</v>
      </c>
      <c r="ET414" s="16">
        <v>20.100000000000001</v>
      </c>
      <c r="EU414" s="16" t="s">
        <v>372</v>
      </c>
      <c r="EV414" s="16">
        <v>-1.52</v>
      </c>
      <c r="EW414" s="16">
        <v>-1.0900000000000001</v>
      </c>
      <c r="EX414" s="16">
        <v>1.01</v>
      </c>
      <c r="EY414" s="16">
        <v>79.19</v>
      </c>
      <c r="EZ414" s="50">
        <v>90.64</v>
      </c>
      <c r="FA414" s="16">
        <v>20.810000000000002</v>
      </c>
      <c r="FB414" s="50">
        <v>9.36</v>
      </c>
      <c r="FC414" s="16">
        <v>-30.9</v>
      </c>
      <c r="FD414" s="16" t="s">
        <v>4274</v>
      </c>
      <c r="FE414" s="9">
        <v>-16.399999999999999</v>
      </c>
      <c r="FF414" s="16" t="s">
        <v>4274</v>
      </c>
      <c r="FG414" s="16">
        <v>-3.8</v>
      </c>
      <c r="FH414" s="16" t="s">
        <v>4274</v>
      </c>
    </row>
    <row r="415" spans="2:164" ht="18.75" x14ac:dyDescent="0.2">
      <c r="B415" s="16" t="s">
        <v>4526</v>
      </c>
      <c r="C415" s="16" t="s">
        <v>812</v>
      </c>
      <c r="D415" s="16" t="s">
        <v>1218</v>
      </c>
      <c r="E415" s="16" t="s">
        <v>1220</v>
      </c>
      <c r="F415" s="16" t="s">
        <v>1219</v>
      </c>
      <c r="G415" s="18">
        <v>44457.520523402774</v>
      </c>
      <c r="H415" s="16" t="s">
        <v>1221</v>
      </c>
      <c r="I415" s="16" t="s">
        <v>1222</v>
      </c>
      <c r="J415" s="16" t="s">
        <v>7525</v>
      </c>
      <c r="K415" s="16" t="s">
        <v>1084</v>
      </c>
      <c r="L415" s="16" t="s">
        <v>936</v>
      </c>
      <c r="M415" s="16" t="s">
        <v>1083</v>
      </c>
      <c r="N415" s="9">
        <v>32810</v>
      </c>
      <c r="O415" s="9">
        <v>4.99</v>
      </c>
      <c r="P415" s="9">
        <v>31980</v>
      </c>
      <c r="Q415" s="9">
        <v>2.34</v>
      </c>
      <c r="R415" s="9">
        <v>0</v>
      </c>
      <c r="S415" s="44"/>
      <c r="T415" s="9">
        <v>32810</v>
      </c>
      <c r="U415" s="9">
        <v>32810</v>
      </c>
      <c r="V415" s="9">
        <v>32810</v>
      </c>
      <c r="W415" s="16" t="s">
        <v>6423</v>
      </c>
      <c r="X415" s="16" t="s">
        <v>7526</v>
      </c>
      <c r="Y415" s="16" t="s">
        <v>6455</v>
      </c>
      <c r="Z415" s="9">
        <v>1</v>
      </c>
      <c r="AA415" s="9">
        <v>1</v>
      </c>
      <c r="AB415" s="9">
        <v>129.6</v>
      </c>
      <c r="AC415" s="16" t="s">
        <v>1082</v>
      </c>
      <c r="AD415" s="9">
        <v>463.9</v>
      </c>
      <c r="AE415" s="16" t="s">
        <v>1084</v>
      </c>
      <c r="AF415" s="9"/>
      <c r="AG415" s="9">
        <v>279.39999999999998</v>
      </c>
      <c r="AH415" s="9">
        <v>0</v>
      </c>
      <c r="AI415" s="16">
        <v>100</v>
      </c>
      <c r="AJ415" s="50">
        <v>99.89</v>
      </c>
      <c r="AK415" s="9">
        <v>0</v>
      </c>
      <c r="AL415" s="9">
        <v>0.10999999999999943</v>
      </c>
      <c r="AM415" s="9">
        <v>2.6</v>
      </c>
      <c r="AN415" s="16" t="s">
        <v>1082</v>
      </c>
      <c r="AO415" s="9">
        <v>0</v>
      </c>
      <c r="AP415" s="16"/>
      <c r="AQ415" s="9">
        <v>4.99</v>
      </c>
      <c r="AR415" s="9">
        <v>4.99</v>
      </c>
      <c r="AS415" s="9" t="s">
        <v>4273</v>
      </c>
      <c r="AT415" s="44">
        <v>2.6499999999999999E-2</v>
      </c>
      <c r="AU415" s="16" t="s">
        <v>23</v>
      </c>
      <c r="AV415" s="16" t="s">
        <v>4336</v>
      </c>
      <c r="AW415" s="16" t="s">
        <v>4336</v>
      </c>
      <c r="AX415" s="16" t="s">
        <v>4336</v>
      </c>
      <c r="AY415" s="16"/>
      <c r="AZ415" s="9"/>
      <c r="BA415" s="32"/>
      <c r="BB415" s="30"/>
      <c r="BC415" s="52"/>
      <c r="BD415" s="16" t="s">
        <v>897</v>
      </c>
      <c r="BE415" s="9">
        <v>0</v>
      </c>
      <c r="BF415" s="9">
        <v>0</v>
      </c>
      <c r="BG415" s="9">
        <v>0</v>
      </c>
      <c r="BH415" s="16">
        <v>0</v>
      </c>
      <c r="BI415" s="16">
        <v>0</v>
      </c>
      <c r="BJ415" s="16" t="s">
        <v>4264</v>
      </c>
      <c r="BK415" s="9">
        <v>32810</v>
      </c>
      <c r="BL415" s="9">
        <v>32810</v>
      </c>
      <c r="BM415" s="9">
        <v>31980</v>
      </c>
      <c r="BN415" s="18">
        <v>44457</v>
      </c>
      <c r="BO415" s="9">
        <v>-2.5</v>
      </c>
      <c r="BP415" s="9">
        <v>114.86</v>
      </c>
      <c r="BQ415" s="16" t="s">
        <v>1082</v>
      </c>
      <c r="BR415" s="9">
        <v>18.440000000000001</v>
      </c>
      <c r="BS415" s="16" t="s">
        <v>1084</v>
      </c>
      <c r="BT415" s="9">
        <v>376.85</v>
      </c>
      <c r="BU415" s="16" t="s">
        <v>1083</v>
      </c>
      <c r="BV415" s="9">
        <v>60.51</v>
      </c>
      <c r="BW415" s="16" t="s">
        <v>1082</v>
      </c>
      <c r="BX415" s="9">
        <v>376.79</v>
      </c>
      <c r="BY415" s="16" t="s">
        <v>1083</v>
      </c>
      <c r="BZ415" s="9">
        <v>5372</v>
      </c>
      <c r="CA415" s="9">
        <v>19</v>
      </c>
      <c r="CB415" s="9">
        <v>5303</v>
      </c>
      <c r="CC415" s="9">
        <v>0</v>
      </c>
      <c r="CD415" s="9"/>
      <c r="CE415" s="9">
        <v>31250</v>
      </c>
      <c r="CF415" s="9">
        <v>32810</v>
      </c>
      <c r="CG415" s="9">
        <v>4.99</v>
      </c>
      <c r="CH415" s="9">
        <v>0</v>
      </c>
      <c r="CI415" s="9">
        <v>31250</v>
      </c>
      <c r="CJ415" s="9">
        <v>31250</v>
      </c>
      <c r="CK415" s="16" t="s">
        <v>1101</v>
      </c>
      <c r="CL415" s="27">
        <v>44501</v>
      </c>
      <c r="CM415" s="16" t="s">
        <v>375</v>
      </c>
      <c r="CN415" s="16" t="s">
        <v>1139</v>
      </c>
      <c r="CO415" s="9">
        <v>937</v>
      </c>
      <c r="CP415" s="9">
        <v>948</v>
      </c>
      <c r="CQ415" s="9">
        <v>954</v>
      </c>
      <c r="CR415" s="9">
        <v>954</v>
      </c>
      <c r="CS415" s="9">
        <v>1600000</v>
      </c>
      <c r="CT415" s="42">
        <v>99.98</v>
      </c>
      <c r="CU415" s="9">
        <v>1.28</v>
      </c>
      <c r="CV415" s="9">
        <v>10.51</v>
      </c>
      <c r="CW415" s="44"/>
      <c r="CX415" s="44"/>
      <c r="CY415" s="16"/>
      <c r="CZ415" s="9"/>
      <c r="DA415" s="9">
        <v>7.46</v>
      </c>
      <c r="DB415" s="9"/>
      <c r="DC415" s="16"/>
      <c r="DD415" s="16">
        <v>4000000000</v>
      </c>
      <c r="DE415" s="16">
        <v>1263241980</v>
      </c>
      <c r="DF415" s="16">
        <v>4521241</v>
      </c>
      <c r="DG415" s="16">
        <v>24001597620</v>
      </c>
      <c r="DH415" s="16">
        <v>23976141540</v>
      </c>
      <c r="DI415" s="16">
        <v>750519</v>
      </c>
      <c r="DJ415" s="16">
        <v>749723</v>
      </c>
      <c r="DK415" s="16">
        <v>19</v>
      </c>
      <c r="DL415" s="16">
        <v>5303</v>
      </c>
      <c r="DM415" s="16">
        <v>279.40160234767399</v>
      </c>
      <c r="DN415" s="16"/>
      <c r="DO415" s="16"/>
      <c r="DP415" s="16"/>
      <c r="DQ415" s="16"/>
      <c r="DR415" s="16">
        <v>6364020</v>
      </c>
      <c r="DS415" s="16">
        <v>25456080</v>
      </c>
      <c r="DT415" s="16">
        <v>796</v>
      </c>
      <c r="DU415" s="16">
        <v>4</v>
      </c>
      <c r="DV415" s="16">
        <v>1</v>
      </c>
      <c r="DW415" s="16"/>
      <c r="DX415" s="16"/>
      <c r="DY415" s="16"/>
      <c r="DZ415" s="48" t="s">
        <v>812</v>
      </c>
      <c r="EA415" s="9">
        <v>479.4</v>
      </c>
      <c r="EB415" s="16" t="s">
        <v>1082</v>
      </c>
      <c r="EC415" s="9">
        <v>625</v>
      </c>
      <c r="ED415" s="16" t="s">
        <v>4274</v>
      </c>
      <c r="EE415" s="9">
        <v>367.8</v>
      </c>
      <c r="EF415" s="16" t="s">
        <v>4274</v>
      </c>
      <c r="EG415" s="9">
        <v>533.1</v>
      </c>
      <c r="EH415" s="16" t="s">
        <v>4274</v>
      </c>
      <c r="EI415" s="9">
        <v>24.2</v>
      </c>
      <c r="EJ415" s="16" t="s">
        <v>4274</v>
      </c>
      <c r="EK415" s="9">
        <v>36.1</v>
      </c>
      <c r="EL415" s="16" t="s">
        <v>4274</v>
      </c>
      <c r="EM415" s="9">
        <v>-11.8</v>
      </c>
      <c r="EN415" s="16" t="s">
        <v>4274</v>
      </c>
      <c r="EO415" s="9">
        <v>-3.03</v>
      </c>
      <c r="EP415" s="16">
        <v>0.43</v>
      </c>
      <c r="EQ415" s="16">
        <v>0.56000000000000005</v>
      </c>
      <c r="ER415" s="16">
        <v>11.1</v>
      </c>
      <c r="ES415" s="16" t="s">
        <v>372</v>
      </c>
      <c r="ET415" s="16">
        <v>17.100000000000001</v>
      </c>
      <c r="EU415" s="16" t="s">
        <v>372</v>
      </c>
      <c r="EV415" s="16">
        <v>-1.54</v>
      </c>
      <c r="EW415" s="16">
        <v>-1.1000000000000001</v>
      </c>
      <c r="EX415" s="16">
        <v>-1.1399999999999999</v>
      </c>
      <c r="EY415" s="16">
        <v>58.85</v>
      </c>
      <c r="EZ415" s="50">
        <v>85.29</v>
      </c>
      <c r="FA415" s="16">
        <v>41.15</v>
      </c>
      <c r="FB415" s="50">
        <v>14.709999999999994</v>
      </c>
      <c r="FC415" s="16">
        <v>-162.19999999999999</v>
      </c>
      <c r="FD415" s="16" t="s">
        <v>4274</v>
      </c>
      <c r="FE415" s="9">
        <v>-104</v>
      </c>
      <c r="FF415" s="16" t="s">
        <v>4274</v>
      </c>
      <c r="FG415" s="16">
        <v>-92.7</v>
      </c>
      <c r="FH415" s="16" t="s">
        <v>4274</v>
      </c>
    </row>
    <row r="416" spans="2:164" ht="18.75" x14ac:dyDescent="0.2">
      <c r="B416" s="16" t="s">
        <v>522</v>
      </c>
      <c r="C416" s="16" t="s">
        <v>929</v>
      </c>
      <c r="D416" s="16" t="s">
        <v>1218</v>
      </c>
      <c r="E416" s="16" t="s">
        <v>1228</v>
      </c>
      <c r="F416" s="16" t="s">
        <v>1219</v>
      </c>
      <c r="G416" s="18">
        <v>44457.520748368057</v>
      </c>
      <c r="H416" s="16" t="s">
        <v>1225</v>
      </c>
      <c r="I416" s="16" t="s">
        <v>1223</v>
      </c>
      <c r="J416" s="16" t="s">
        <v>1150</v>
      </c>
      <c r="K416" s="16" t="s">
        <v>1082</v>
      </c>
      <c r="L416" s="16" t="s">
        <v>938</v>
      </c>
      <c r="M416" s="16" t="s">
        <v>1083</v>
      </c>
      <c r="N416" s="9">
        <v>5110</v>
      </c>
      <c r="O416" s="9">
        <v>0.99</v>
      </c>
      <c r="P416" s="9">
        <v>5160</v>
      </c>
      <c r="Q416" s="9">
        <v>1.98</v>
      </c>
      <c r="R416" s="9">
        <v>5.15</v>
      </c>
      <c r="S416" s="44">
        <v>0.55769999999999997</v>
      </c>
      <c r="T416" s="9">
        <v>5190</v>
      </c>
      <c r="U416" s="9">
        <v>5050</v>
      </c>
      <c r="V416" s="9">
        <v>5310</v>
      </c>
      <c r="W416" s="16" t="s">
        <v>2487</v>
      </c>
      <c r="X416" s="16" t="s">
        <v>1583</v>
      </c>
      <c r="Y416" s="16" t="s">
        <v>2488</v>
      </c>
      <c r="Z416" s="9">
        <v>1.35</v>
      </c>
      <c r="AA416" s="9">
        <v>0.66</v>
      </c>
      <c r="AB416" s="9">
        <v>8.1999999999999993</v>
      </c>
      <c r="AC416" s="16" t="s">
        <v>1082</v>
      </c>
      <c r="AD416" s="9">
        <v>8.8000000000000007</v>
      </c>
      <c r="AE416" s="16" t="s">
        <v>1082</v>
      </c>
      <c r="AF416" s="9">
        <v>0.93</v>
      </c>
      <c r="AG416" s="9">
        <v>-1.07</v>
      </c>
      <c r="AH416" s="9">
        <v>1.08</v>
      </c>
      <c r="AI416" s="16">
        <v>100</v>
      </c>
      <c r="AJ416" s="50">
        <v>100</v>
      </c>
      <c r="AK416" s="9">
        <v>0</v>
      </c>
      <c r="AL416" s="9">
        <v>0</v>
      </c>
      <c r="AM416" s="9">
        <v>0</v>
      </c>
      <c r="AN416" s="16"/>
      <c r="AO416" s="9">
        <v>-51.4</v>
      </c>
      <c r="AP416" s="16" t="s">
        <v>1082</v>
      </c>
      <c r="AQ416" s="9">
        <v>-4.84</v>
      </c>
      <c r="AR416" s="9">
        <v>-2.31</v>
      </c>
      <c r="AS416" s="9" t="s">
        <v>4269</v>
      </c>
      <c r="AT416" s="44">
        <v>-9.9000000000000008E-3</v>
      </c>
      <c r="AU416" s="16" t="s">
        <v>896</v>
      </c>
      <c r="AV416" s="16" t="s">
        <v>4342</v>
      </c>
      <c r="AW416" s="16" t="s">
        <v>4342</v>
      </c>
      <c r="AX416" s="16" t="s">
        <v>4341</v>
      </c>
      <c r="AY416" s="16"/>
      <c r="AZ416" s="9">
        <v>0.68</v>
      </c>
      <c r="BA416" s="32">
        <v>3.0484399999999999E-3</v>
      </c>
      <c r="BB416" s="30">
        <v>5.4660928814775E-3</v>
      </c>
      <c r="BC416" s="52">
        <v>1.75</v>
      </c>
      <c r="BD416" s="16" t="s">
        <v>897</v>
      </c>
      <c r="BE416" s="9">
        <v>21</v>
      </c>
      <c r="BF416" s="9">
        <v>50</v>
      </c>
      <c r="BG416" s="9">
        <v>4810</v>
      </c>
      <c r="BH416" s="16">
        <v>53.01</v>
      </c>
      <c r="BI416" s="16">
        <v>54.44</v>
      </c>
      <c r="BJ416" s="16" t="s">
        <v>4266</v>
      </c>
      <c r="BK416" s="9">
        <v>43540</v>
      </c>
      <c r="BL416" s="9">
        <v>13257</v>
      </c>
      <c r="BM416" s="9">
        <v>5160</v>
      </c>
      <c r="BN416" s="18">
        <v>44005</v>
      </c>
      <c r="BO416" s="9">
        <v>-61.1</v>
      </c>
      <c r="BP416" s="9">
        <v>51.07</v>
      </c>
      <c r="BQ416" s="16" t="s">
        <v>1084</v>
      </c>
      <c r="BR416" s="9">
        <v>261.29000000000002</v>
      </c>
      <c r="BS416" s="16" t="s">
        <v>1084</v>
      </c>
      <c r="BT416" s="9">
        <v>25.94</v>
      </c>
      <c r="BU416" s="16" t="s">
        <v>1082</v>
      </c>
      <c r="BV416" s="9">
        <v>134.13</v>
      </c>
      <c r="BW416" s="16" t="s">
        <v>1082</v>
      </c>
      <c r="BX416" s="9">
        <v>-108.19</v>
      </c>
      <c r="BY416" s="16" t="s">
        <v>1082</v>
      </c>
      <c r="BZ416" s="9">
        <v>892</v>
      </c>
      <c r="CA416" s="9">
        <v>327</v>
      </c>
      <c r="CB416" s="9">
        <v>305</v>
      </c>
      <c r="CC416" s="9">
        <v>0.7</v>
      </c>
      <c r="CD416" s="9">
        <v>64.760000000000005</v>
      </c>
      <c r="CE416" s="9">
        <v>4840</v>
      </c>
      <c r="CF416" s="9">
        <v>5812</v>
      </c>
      <c r="CG416" s="9">
        <v>23.25</v>
      </c>
      <c r="CH416" s="9">
        <v>13.73</v>
      </c>
      <c r="CI416" s="9">
        <v>5850</v>
      </c>
      <c r="CJ416" s="9">
        <v>3750</v>
      </c>
      <c r="CK416" s="16" t="s">
        <v>1105</v>
      </c>
      <c r="CL416" s="27">
        <v>44462</v>
      </c>
      <c r="CM416" s="16" t="s">
        <v>375</v>
      </c>
      <c r="CN416" s="16" t="s">
        <v>1099</v>
      </c>
      <c r="CO416" s="9">
        <v>356</v>
      </c>
      <c r="CP416" s="9">
        <v>524</v>
      </c>
      <c r="CQ416" s="9">
        <v>497</v>
      </c>
      <c r="CR416" s="9">
        <v>454</v>
      </c>
      <c r="CS416" s="9">
        <v>2964427</v>
      </c>
      <c r="CT416" s="42">
        <v>11.69</v>
      </c>
      <c r="CU416" s="9">
        <v>0.09</v>
      </c>
      <c r="CV416" s="9">
        <v>3.7</v>
      </c>
      <c r="CW416" s="44">
        <v>-1.5414258188824701E-2</v>
      </c>
      <c r="CX416" s="44">
        <v>-9.8814229249011894E-3</v>
      </c>
      <c r="CY416" s="16">
        <v>5182348</v>
      </c>
      <c r="CZ416" s="9">
        <v>38.18</v>
      </c>
      <c r="DA416" s="9">
        <v>15</v>
      </c>
      <c r="DB416" s="9">
        <v>2.5499999999999998</v>
      </c>
      <c r="DC416" s="16">
        <v>135.13999999999999</v>
      </c>
      <c r="DD416" s="16">
        <v>1700000000</v>
      </c>
      <c r="DE416" s="16">
        <v>81776500</v>
      </c>
      <c r="DF416" s="16">
        <v>87675133</v>
      </c>
      <c r="DG416" s="16">
        <v>26740915680</v>
      </c>
      <c r="DH416" s="16">
        <v>26740915680</v>
      </c>
      <c r="DI416" s="16">
        <v>5182348</v>
      </c>
      <c r="DJ416" s="16">
        <v>5182348</v>
      </c>
      <c r="DK416" s="16">
        <v>327</v>
      </c>
      <c r="DL416" s="16">
        <v>305</v>
      </c>
      <c r="DM416" s="16">
        <v>0.93272171027103001</v>
      </c>
      <c r="DN416" s="16"/>
      <c r="DO416" s="16"/>
      <c r="DP416" s="16"/>
      <c r="DQ416" s="16"/>
      <c r="DR416" s="16"/>
      <c r="DS416" s="16"/>
      <c r="DT416" s="16"/>
      <c r="DU416" s="16"/>
      <c r="DV416" s="16">
        <v>1</v>
      </c>
      <c r="DW416" s="16"/>
      <c r="DX416" s="16"/>
      <c r="DY416" s="16"/>
      <c r="DZ416" s="48" t="s">
        <v>929</v>
      </c>
      <c r="EA416" s="9">
        <v>111.2</v>
      </c>
      <c r="EB416" s="16" t="s">
        <v>1082</v>
      </c>
      <c r="EC416" s="9">
        <v>269.7</v>
      </c>
      <c r="ED416" s="16" t="s">
        <v>4274</v>
      </c>
      <c r="EE416" s="9">
        <v>213.6</v>
      </c>
      <c r="EF416" s="16" t="s">
        <v>4274</v>
      </c>
      <c r="EG416" s="9">
        <v>244.5</v>
      </c>
      <c r="EH416" s="16" t="s">
        <v>4274</v>
      </c>
      <c r="EI416" s="9">
        <v>12.3</v>
      </c>
      <c r="EJ416" s="16" t="s">
        <v>4274</v>
      </c>
      <c r="EK416" s="9">
        <v>82.8</v>
      </c>
      <c r="EL416" s="16" t="s">
        <v>4274</v>
      </c>
      <c r="EM416" s="9">
        <v>-70.400000000000006</v>
      </c>
      <c r="EN416" s="16" t="s">
        <v>4274</v>
      </c>
      <c r="EO416" s="9">
        <v>-1.74</v>
      </c>
      <c r="EP416" s="16">
        <v>0.71</v>
      </c>
      <c r="EQ416" s="16">
        <v>0.55000000000000004</v>
      </c>
      <c r="ER416" s="16">
        <v>13.2</v>
      </c>
      <c r="ES416" s="16" t="s">
        <v>372</v>
      </c>
      <c r="ET416" s="16">
        <v>20.100000000000001</v>
      </c>
      <c r="EU416" s="16" t="s">
        <v>372</v>
      </c>
      <c r="EV416" s="16">
        <v>-1.52</v>
      </c>
      <c r="EW416" s="16">
        <v>-1.0900000000000001</v>
      </c>
      <c r="EX416" s="16">
        <v>1.01</v>
      </c>
      <c r="EY416" s="16">
        <v>79.19</v>
      </c>
      <c r="EZ416" s="50">
        <v>90.64</v>
      </c>
      <c r="FA416" s="16">
        <v>20.810000000000002</v>
      </c>
      <c r="FB416" s="50">
        <v>9.36</v>
      </c>
      <c r="FC416" s="16">
        <v>-30.9</v>
      </c>
      <c r="FD416" s="16" t="s">
        <v>4274</v>
      </c>
      <c r="FE416" s="9">
        <v>-16.399999999999999</v>
      </c>
      <c r="FF416" s="16" t="s">
        <v>4274</v>
      </c>
      <c r="FG416" s="16">
        <v>-3.8</v>
      </c>
      <c r="FH416" s="16" t="s">
        <v>4274</v>
      </c>
    </row>
    <row r="417" spans="2:164" ht="18.75" x14ac:dyDescent="0.2">
      <c r="B417" s="16" t="s">
        <v>34</v>
      </c>
      <c r="C417" s="16" t="s">
        <v>925</v>
      </c>
      <c r="D417" s="16" t="s">
        <v>1218</v>
      </c>
      <c r="E417" s="16" t="s">
        <v>1220</v>
      </c>
      <c r="F417" s="16" t="s">
        <v>1219</v>
      </c>
      <c r="G417" s="18">
        <v>44457.520742523149</v>
      </c>
      <c r="H417" s="16" t="s">
        <v>1221</v>
      </c>
      <c r="I417" s="16" t="s">
        <v>1223</v>
      </c>
      <c r="J417" s="16" t="s">
        <v>1248</v>
      </c>
      <c r="K417" s="16" t="s">
        <v>1082</v>
      </c>
      <c r="L417" s="16" t="s">
        <v>1056</v>
      </c>
      <c r="M417" s="16" t="s">
        <v>1083</v>
      </c>
      <c r="N417" s="9">
        <v>5060</v>
      </c>
      <c r="O417" s="9">
        <v>-4.8899999999999997</v>
      </c>
      <c r="P417" s="9">
        <v>5090</v>
      </c>
      <c r="Q417" s="9">
        <v>-4.32</v>
      </c>
      <c r="R417" s="9">
        <v>7.51</v>
      </c>
      <c r="S417" s="44">
        <v>0.16489999999999999</v>
      </c>
      <c r="T417" s="9">
        <v>5360</v>
      </c>
      <c r="U417" s="9">
        <v>5060</v>
      </c>
      <c r="V417" s="9">
        <v>5440</v>
      </c>
      <c r="W417" s="16" t="s">
        <v>2488</v>
      </c>
      <c r="X417" s="16" t="s">
        <v>4456</v>
      </c>
      <c r="Y417" s="16" t="s">
        <v>4371</v>
      </c>
      <c r="Z417" s="9">
        <v>1.18</v>
      </c>
      <c r="AA417" s="9">
        <v>0.64</v>
      </c>
      <c r="AB417" s="9">
        <v>10.199999999999999</v>
      </c>
      <c r="AC417" s="16" t="s">
        <v>1082</v>
      </c>
      <c r="AD417" s="9">
        <v>8</v>
      </c>
      <c r="AE417" s="16" t="s">
        <v>1082</v>
      </c>
      <c r="AF417" s="9">
        <v>1.27</v>
      </c>
      <c r="AG417" s="9">
        <v>1.27</v>
      </c>
      <c r="AH417" s="9">
        <v>2.61</v>
      </c>
      <c r="AI417" s="16">
        <v>67.3</v>
      </c>
      <c r="AJ417" s="50">
        <v>88.84</v>
      </c>
      <c r="AK417" s="9">
        <v>32.700000000000003</v>
      </c>
      <c r="AL417" s="9">
        <v>11.159999999999997</v>
      </c>
      <c r="AM417" s="9">
        <v>-1.5</v>
      </c>
      <c r="AN417" s="16" t="s">
        <v>1083</v>
      </c>
      <c r="AO417" s="9">
        <v>-771.1</v>
      </c>
      <c r="AP417" s="16" t="s">
        <v>1082</v>
      </c>
      <c r="AQ417" s="9">
        <v>-9.48</v>
      </c>
      <c r="AR417" s="9">
        <v>-9.8000000000000007</v>
      </c>
      <c r="AS417" s="9" t="s">
        <v>4269</v>
      </c>
      <c r="AT417" s="44">
        <v>-5.6999999999999898E-3</v>
      </c>
      <c r="AU417" s="16" t="s">
        <v>896</v>
      </c>
      <c r="AV417" s="16" t="s">
        <v>4341</v>
      </c>
      <c r="AW417" s="16" t="s">
        <v>4342</v>
      </c>
      <c r="AX417" s="16" t="s">
        <v>4342</v>
      </c>
      <c r="AY417" s="16" t="s">
        <v>6465</v>
      </c>
      <c r="AZ417" s="9">
        <v>0.71</v>
      </c>
      <c r="BA417" s="32">
        <v>1.2858111818181801E-3</v>
      </c>
      <c r="BB417" s="30">
        <v>7.7975208115111097E-3</v>
      </c>
      <c r="BC417" s="52">
        <v>3.21</v>
      </c>
      <c r="BD417" s="16" t="s">
        <v>897</v>
      </c>
      <c r="BE417" s="9">
        <v>100</v>
      </c>
      <c r="BF417" s="9">
        <v>0</v>
      </c>
      <c r="BG417" s="9">
        <v>5060</v>
      </c>
      <c r="BH417" s="16">
        <v>43.82</v>
      </c>
      <c r="BI417" s="16">
        <v>51.58</v>
      </c>
      <c r="BJ417" s="16" t="s">
        <v>4266</v>
      </c>
      <c r="BK417" s="9">
        <v>21130</v>
      </c>
      <c r="BL417" s="9">
        <v>13180</v>
      </c>
      <c r="BM417" s="9">
        <v>5090</v>
      </c>
      <c r="BN417" s="18">
        <v>44058</v>
      </c>
      <c r="BO417" s="9">
        <v>-61.4</v>
      </c>
      <c r="BP417" s="9">
        <v>4.9000000000000004</v>
      </c>
      <c r="BQ417" s="16" t="s">
        <v>1084</v>
      </c>
      <c r="BR417" s="9">
        <v>79.42</v>
      </c>
      <c r="BS417" s="16" t="s">
        <v>1084</v>
      </c>
      <c r="BT417" s="9">
        <v>2.2599999999999998</v>
      </c>
      <c r="BU417" s="16" t="s">
        <v>1082</v>
      </c>
      <c r="BV417" s="9">
        <v>40.44</v>
      </c>
      <c r="BW417" s="16" t="s">
        <v>1082</v>
      </c>
      <c r="BX417" s="9">
        <v>-38.18</v>
      </c>
      <c r="BY417" s="16" t="s">
        <v>1082</v>
      </c>
      <c r="BZ417" s="9">
        <v>1610</v>
      </c>
      <c r="CA417" s="9">
        <v>477</v>
      </c>
      <c r="CB417" s="9">
        <v>799</v>
      </c>
      <c r="CC417" s="9">
        <v>0.79</v>
      </c>
      <c r="CD417" s="9">
        <v>34.93</v>
      </c>
      <c r="CE417" s="9">
        <v>5060</v>
      </c>
      <c r="CF417" s="9">
        <v>6150</v>
      </c>
      <c r="CG417" s="9">
        <v>14.45</v>
      </c>
      <c r="CH417" s="9">
        <v>23.51</v>
      </c>
      <c r="CI417" s="9">
        <v>6250</v>
      </c>
      <c r="CJ417" s="9">
        <v>4421</v>
      </c>
      <c r="CK417" s="16"/>
      <c r="CL417" s="27"/>
      <c r="CM417" s="16"/>
      <c r="CN417" s="16"/>
      <c r="CO417" s="9">
        <v>138</v>
      </c>
      <c r="CP417" s="9">
        <v>128</v>
      </c>
      <c r="CQ417" s="9">
        <v>115</v>
      </c>
      <c r="CR417" s="9">
        <v>165</v>
      </c>
      <c r="CS417" s="9">
        <v>4400000</v>
      </c>
      <c r="CT417" s="42">
        <v>0</v>
      </c>
      <c r="CU417" s="9">
        <v>0.56000000000000005</v>
      </c>
      <c r="CV417" s="9">
        <v>3.89</v>
      </c>
      <c r="CW417" s="44">
        <v>-5.5970149253731297E-2</v>
      </c>
      <c r="CX417" s="44">
        <v>-5.6390977443609002E-3</v>
      </c>
      <c r="CY417" s="16">
        <v>14143923</v>
      </c>
      <c r="CZ417" s="9">
        <v>10.29</v>
      </c>
      <c r="DA417" s="9">
        <v>14.52</v>
      </c>
      <c r="DB417" s="9">
        <v>0.71</v>
      </c>
      <c r="DC417" s="16">
        <v>494.55</v>
      </c>
      <c r="DD417" s="16">
        <v>11000000000</v>
      </c>
      <c r="DE417" s="16">
        <v>101575090</v>
      </c>
      <c r="DF417" s="16">
        <v>80044951</v>
      </c>
      <c r="DG417" s="16">
        <v>48451318070</v>
      </c>
      <c r="DH417" s="16">
        <v>63955916170</v>
      </c>
      <c r="DI417" s="16">
        <v>9518923</v>
      </c>
      <c r="DJ417" s="16">
        <v>12565013</v>
      </c>
      <c r="DK417" s="16">
        <v>477</v>
      </c>
      <c r="DL417" s="16">
        <v>799</v>
      </c>
      <c r="DM417" s="16">
        <v>1.2689756034705999</v>
      </c>
      <c r="DN417" s="16">
        <v>5885312500</v>
      </c>
      <c r="DO417" s="16">
        <v>23541250000</v>
      </c>
      <c r="DP417" s="16">
        <v>4625000</v>
      </c>
      <c r="DQ417" s="16">
        <v>4</v>
      </c>
      <c r="DR417" s="16">
        <v>4018325950</v>
      </c>
      <c r="DS417" s="16">
        <v>8036651900</v>
      </c>
      <c r="DT417" s="16">
        <v>1578910</v>
      </c>
      <c r="DU417" s="16">
        <v>2</v>
      </c>
      <c r="DV417" s="16">
        <v>0.76</v>
      </c>
      <c r="DW417" s="16">
        <v>2.93</v>
      </c>
      <c r="DX417" s="16">
        <v>2.06</v>
      </c>
      <c r="DY417" s="16">
        <v>7.96</v>
      </c>
      <c r="DZ417" s="48" t="s">
        <v>925</v>
      </c>
      <c r="EA417" s="9">
        <v>101</v>
      </c>
      <c r="EB417" s="16" t="s">
        <v>1082</v>
      </c>
      <c r="EC417" s="9">
        <v>70.400000000000006</v>
      </c>
      <c r="ED417" s="16" t="s">
        <v>4274</v>
      </c>
      <c r="EE417" s="9">
        <v>32.799999999999997</v>
      </c>
      <c r="EF417" s="16" t="s">
        <v>4274</v>
      </c>
      <c r="EG417" s="9">
        <v>30.2</v>
      </c>
      <c r="EH417" s="16" t="s">
        <v>4274</v>
      </c>
      <c r="EI417" s="9">
        <v>17.399999999999999</v>
      </c>
      <c r="EJ417" s="16" t="s">
        <v>4274</v>
      </c>
      <c r="EK417" s="9">
        <v>2</v>
      </c>
      <c r="EL417" s="16" t="s">
        <v>4274</v>
      </c>
      <c r="EM417" s="9">
        <v>15.4</v>
      </c>
      <c r="EN417" s="16" t="s">
        <v>4274</v>
      </c>
      <c r="EO417" s="9">
        <v>-0.28000000000000003</v>
      </c>
      <c r="EP417" s="16">
        <v>0.61</v>
      </c>
      <c r="EQ417" s="16">
        <v>0.55000000000000004</v>
      </c>
      <c r="ER417" s="16">
        <v>20.2</v>
      </c>
      <c r="ES417" s="16" t="s">
        <v>372</v>
      </c>
      <c r="ET417" s="16">
        <v>18.3</v>
      </c>
      <c r="EU417" s="16" t="s">
        <v>372</v>
      </c>
      <c r="EV417" s="16">
        <v>1.1000000000000001</v>
      </c>
      <c r="EW417" s="16">
        <v>1.29</v>
      </c>
      <c r="EX417" s="16">
        <v>1.29</v>
      </c>
      <c r="EY417" s="16">
        <v>46.54</v>
      </c>
      <c r="EZ417" s="50">
        <v>42.95</v>
      </c>
      <c r="FA417" s="16">
        <v>53.46</v>
      </c>
      <c r="FB417" s="50">
        <v>57.05</v>
      </c>
      <c r="FC417" s="16">
        <v>631</v>
      </c>
      <c r="FD417" s="16" t="s">
        <v>372</v>
      </c>
      <c r="FE417" s="9">
        <v>112.2</v>
      </c>
      <c r="FF417" s="16" t="s">
        <v>372</v>
      </c>
      <c r="FG417" s="16">
        <v>4.5999999999999996</v>
      </c>
      <c r="FH417" s="16" t="s">
        <v>4274</v>
      </c>
    </row>
    <row r="418" spans="2:164" ht="18.75" x14ac:dyDescent="0.2">
      <c r="B418" s="16" t="s">
        <v>634</v>
      </c>
      <c r="C418" s="16" t="s">
        <v>812</v>
      </c>
      <c r="D418" s="16" t="s">
        <v>97</v>
      </c>
      <c r="E418" s="16" t="s">
        <v>1224</v>
      </c>
      <c r="F418" s="16" t="s">
        <v>1219</v>
      </c>
      <c r="G418" s="18">
        <v>44457.52076259259</v>
      </c>
      <c r="H418" s="16" t="s">
        <v>1229</v>
      </c>
      <c r="I418" s="16" t="s">
        <v>1223</v>
      </c>
      <c r="J418" s="16" t="s">
        <v>981</v>
      </c>
      <c r="K418" s="16" t="s">
        <v>1082</v>
      </c>
      <c r="L418" s="16" t="s">
        <v>1074</v>
      </c>
      <c r="M418" s="16" t="s">
        <v>1083</v>
      </c>
      <c r="N418" s="9">
        <v>14716</v>
      </c>
      <c r="O418" s="9">
        <v>-4.58</v>
      </c>
      <c r="P418" s="9">
        <v>14909</v>
      </c>
      <c r="Q418" s="9">
        <v>-3.33</v>
      </c>
      <c r="R418" s="9">
        <v>9.81</v>
      </c>
      <c r="S418" s="44">
        <v>0.39240000000000003</v>
      </c>
      <c r="T418" s="9">
        <v>16088</v>
      </c>
      <c r="U418" s="9">
        <v>14651</v>
      </c>
      <c r="V418" s="9">
        <v>16088</v>
      </c>
      <c r="W418" s="16" t="s">
        <v>7527</v>
      </c>
      <c r="X418" s="16" t="s">
        <v>7528</v>
      </c>
      <c r="Y418" s="16" t="s">
        <v>7529</v>
      </c>
      <c r="Z418" s="9">
        <v>1.34</v>
      </c>
      <c r="AA418" s="9">
        <v>0.92</v>
      </c>
      <c r="AB418" s="9">
        <v>20.7</v>
      </c>
      <c r="AC418" s="16" t="s">
        <v>1082</v>
      </c>
      <c r="AD418" s="9">
        <v>28.2</v>
      </c>
      <c r="AE418" s="16" t="s">
        <v>1082</v>
      </c>
      <c r="AF418" s="9">
        <v>0.73</v>
      </c>
      <c r="AG418" s="9">
        <v>-1.36</v>
      </c>
      <c r="AH418" s="9">
        <v>1.34</v>
      </c>
      <c r="AI418" s="16">
        <v>88.75</v>
      </c>
      <c r="AJ418" s="50">
        <v>99.29</v>
      </c>
      <c r="AK418" s="9">
        <v>11.25</v>
      </c>
      <c r="AL418" s="9">
        <v>0.70999999999999375</v>
      </c>
      <c r="AM418" s="9">
        <v>-797.7</v>
      </c>
      <c r="AN418" s="16" t="s">
        <v>1082</v>
      </c>
      <c r="AO418" s="9">
        <v>-302.5</v>
      </c>
      <c r="AP418" s="16" t="s">
        <v>1082</v>
      </c>
      <c r="AQ418" s="9">
        <v>-13.28</v>
      </c>
      <c r="AR418" s="9">
        <v>-10.62</v>
      </c>
      <c r="AS418" s="9" t="s">
        <v>4269</v>
      </c>
      <c r="AT418" s="44">
        <v>-1.2500000000000001E-2</v>
      </c>
      <c r="AU418" s="16" t="s">
        <v>896</v>
      </c>
      <c r="AV418" s="16" t="s">
        <v>4341</v>
      </c>
      <c r="AW418" s="16" t="s">
        <v>4342</v>
      </c>
      <c r="AX418" s="16" t="s">
        <v>4341</v>
      </c>
      <c r="AY418" s="16"/>
      <c r="AZ418" s="9">
        <v>1</v>
      </c>
      <c r="BA418" s="32">
        <v>4.8332752380952403E-3</v>
      </c>
      <c r="BB418" s="30">
        <v>1.23172151837289E-2</v>
      </c>
      <c r="BC418" s="52">
        <v>5.22</v>
      </c>
      <c r="BD418" s="16" t="s">
        <v>897</v>
      </c>
      <c r="BE418" s="9">
        <v>100</v>
      </c>
      <c r="BF418" s="9">
        <v>64</v>
      </c>
      <c r="BG418" s="9">
        <v>14651</v>
      </c>
      <c r="BH418" s="16">
        <v>40.99</v>
      </c>
      <c r="BI418" s="16">
        <v>48.84</v>
      </c>
      <c r="BJ418" s="16" t="s">
        <v>4266</v>
      </c>
      <c r="BK418" s="9">
        <v>55907</v>
      </c>
      <c r="BL418" s="9">
        <v>20999</v>
      </c>
      <c r="BM418" s="9">
        <v>14909</v>
      </c>
      <c r="BN418" s="18">
        <v>44005</v>
      </c>
      <c r="BO418" s="9">
        <v>-29</v>
      </c>
      <c r="BP418" s="9">
        <v>77.62</v>
      </c>
      <c r="BQ418" s="16" t="s">
        <v>1084</v>
      </c>
      <c r="BR418" s="9">
        <v>49.5</v>
      </c>
      <c r="BS418" s="16" t="s">
        <v>1084</v>
      </c>
      <c r="BT418" s="9">
        <v>114.18</v>
      </c>
      <c r="BU418" s="16" t="s">
        <v>1082</v>
      </c>
      <c r="BV418" s="9">
        <v>72.959999999999994</v>
      </c>
      <c r="BW418" s="16" t="s">
        <v>1082</v>
      </c>
      <c r="BX418" s="9">
        <v>41.22</v>
      </c>
      <c r="BY418" s="16" t="s">
        <v>1082</v>
      </c>
      <c r="BZ418" s="9">
        <v>845</v>
      </c>
      <c r="CA418" s="9">
        <v>324</v>
      </c>
      <c r="CB418" s="9">
        <v>266</v>
      </c>
      <c r="CC418" s="9">
        <v>1.06</v>
      </c>
      <c r="CD418" s="9">
        <v>46.95</v>
      </c>
      <c r="CE418" s="9">
        <v>14651</v>
      </c>
      <c r="CF418" s="9">
        <v>17500</v>
      </c>
      <c r="CG418" s="9">
        <v>13.2</v>
      </c>
      <c r="CH418" s="9">
        <v>18.91</v>
      </c>
      <c r="CI418" s="9">
        <v>17500</v>
      </c>
      <c r="CJ418" s="9">
        <v>12252</v>
      </c>
      <c r="CK418" s="16" t="s">
        <v>1105</v>
      </c>
      <c r="CL418" s="27">
        <v>44462</v>
      </c>
      <c r="CM418" s="16" t="s">
        <v>375</v>
      </c>
      <c r="CN418" s="16" t="s">
        <v>1099</v>
      </c>
      <c r="CO418" s="9">
        <v>349</v>
      </c>
      <c r="CP418" s="9">
        <v>210</v>
      </c>
      <c r="CQ418" s="9">
        <v>258</v>
      </c>
      <c r="CR418" s="9">
        <v>241</v>
      </c>
      <c r="CS418" s="9">
        <v>972637</v>
      </c>
      <c r="CT418" s="42">
        <v>5.32</v>
      </c>
      <c r="CU418" s="9">
        <v>0.16</v>
      </c>
      <c r="CV418" s="9">
        <v>4.95</v>
      </c>
      <c r="CW418" s="44">
        <v>-8.5280954748881199E-2</v>
      </c>
      <c r="CX418" s="44">
        <v>-1.25145895473998E-2</v>
      </c>
      <c r="CY418" s="16">
        <v>5074939</v>
      </c>
      <c r="CZ418" s="9">
        <v>8.16</v>
      </c>
      <c r="DA418" s="9">
        <v>8.68</v>
      </c>
      <c r="DB418" s="9">
        <v>0.94</v>
      </c>
      <c r="DC418" s="16">
        <v>1828.1</v>
      </c>
      <c r="DD418" s="16">
        <v>1050000000</v>
      </c>
      <c r="DE418" s="16">
        <v>207250377</v>
      </c>
      <c r="DF418" s="16">
        <v>282430939</v>
      </c>
      <c r="DG418" s="16">
        <v>67149122188</v>
      </c>
      <c r="DH418" s="16">
        <v>75126629908</v>
      </c>
      <c r="DI418" s="16">
        <v>4503932</v>
      </c>
      <c r="DJ418" s="16">
        <v>5039012</v>
      </c>
      <c r="DK418" s="16">
        <v>324</v>
      </c>
      <c r="DL418" s="16">
        <v>266</v>
      </c>
      <c r="DM418" s="16">
        <v>0.733809042783376</v>
      </c>
      <c r="DN418" s="16">
        <v>2837714454</v>
      </c>
      <c r="DO418" s="16">
        <v>8513143363</v>
      </c>
      <c r="DP418" s="16">
        <v>571007</v>
      </c>
      <c r="DQ418" s="16">
        <v>3</v>
      </c>
      <c r="DR418" s="16">
        <v>535635643</v>
      </c>
      <c r="DS418" s="16">
        <v>535635643</v>
      </c>
      <c r="DT418" s="16">
        <v>35927</v>
      </c>
      <c r="DU418" s="16">
        <v>1</v>
      </c>
      <c r="DV418" s="16">
        <v>0.89</v>
      </c>
      <c r="DW418" s="16">
        <v>15.89</v>
      </c>
      <c r="DX418" s="16">
        <v>7.89</v>
      </c>
      <c r="DY418" s="16">
        <v>140.26</v>
      </c>
      <c r="DZ418" s="48" t="s">
        <v>812</v>
      </c>
      <c r="EA418" s="9">
        <v>479.4</v>
      </c>
      <c r="EB418" s="16" t="s">
        <v>1082</v>
      </c>
      <c r="EC418" s="9">
        <v>625</v>
      </c>
      <c r="ED418" s="16" t="s">
        <v>4274</v>
      </c>
      <c r="EE418" s="9">
        <v>367.8</v>
      </c>
      <c r="EF418" s="16" t="s">
        <v>4274</v>
      </c>
      <c r="EG418" s="9">
        <v>533.1</v>
      </c>
      <c r="EH418" s="16" t="s">
        <v>4274</v>
      </c>
      <c r="EI418" s="9">
        <v>24.2</v>
      </c>
      <c r="EJ418" s="16" t="s">
        <v>4274</v>
      </c>
      <c r="EK418" s="9">
        <v>36.1</v>
      </c>
      <c r="EL418" s="16" t="s">
        <v>4274</v>
      </c>
      <c r="EM418" s="9">
        <v>-11.8</v>
      </c>
      <c r="EN418" s="16" t="s">
        <v>4274</v>
      </c>
      <c r="EO418" s="9">
        <v>-3.03</v>
      </c>
      <c r="EP418" s="16">
        <v>0.43</v>
      </c>
      <c r="EQ418" s="16">
        <v>0.56000000000000005</v>
      </c>
      <c r="ER418" s="16">
        <v>11.1</v>
      </c>
      <c r="ES418" s="16" t="s">
        <v>372</v>
      </c>
      <c r="ET418" s="16">
        <v>17.100000000000001</v>
      </c>
      <c r="EU418" s="16" t="s">
        <v>372</v>
      </c>
      <c r="EV418" s="16">
        <v>-1.54</v>
      </c>
      <c r="EW418" s="16">
        <v>-1.1000000000000001</v>
      </c>
      <c r="EX418" s="16">
        <v>-1.1399999999999999</v>
      </c>
      <c r="EY418" s="16">
        <v>58.85</v>
      </c>
      <c r="EZ418" s="50">
        <v>85.29</v>
      </c>
      <c r="FA418" s="16">
        <v>41.15</v>
      </c>
      <c r="FB418" s="50">
        <v>14.709999999999994</v>
      </c>
      <c r="FC418" s="16">
        <v>-162.19999999999999</v>
      </c>
      <c r="FD418" s="16" t="s">
        <v>4274</v>
      </c>
      <c r="FE418" s="9">
        <v>-104</v>
      </c>
      <c r="FF418" s="16" t="s">
        <v>4274</v>
      </c>
      <c r="FG418" s="16">
        <v>-92.7</v>
      </c>
      <c r="FH418" s="16" t="s">
        <v>4274</v>
      </c>
    </row>
    <row r="419" spans="2:164" ht="18.75" x14ac:dyDescent="0.2">
      <c r="B419" s="16" t="s">
        <v>725</v>
      </c>
      <c r="C419" s="16" t="s">
        <v>900</v>
      </c>
      <c r="D419" s="16"/>
      <c r="E419" s="16"/>
      <c r="F419" s="16"/>
      <c r="G419" s="18"/>
      <c r="H419" s="16"/>
      <c r="I419" s="16"/>
      <c r="J419" s="16" t="s">
        <v>1045</v>
      </c>
      <c r="K419" s="16" t="s">
        <v>1084</v>
      </c>
      <c r="L419" s="16" t="s">
        <v>4730</v>
      </c>
      <c r="M419" s="16" t="s">
        <v>1082</v>
      </c>
      <c r="N419" s="9">
        <v>101710</v>
      </c>
      <c r="O419" s="9">
        <v>-0.91</v>
      </c>
      <c r="P419" s="9">
        <v>102050</v>
      </c>
      <c r="Q419" s="9">
        <v>-0.56999999999999995</v>
      </c>
      <c r="R419" s="9">
        <v>2.25</v>
      </c>
      <c r="S419" s="44"/>
      <c r="T419" s="9">
        <v>102200</v>
      </c>
      <c r="U419" s="9">
        <v>101700</v>
      </c>
      <c r="V419" s="9">
        <v>103990</v>
      </c>
      <c r="W419" s="16" t="s">
        <v>7530</v>
      </c>
      <c r="X419" s="16" t="s">
        <v>7531</v>
      </c>
      <c r="Y419" s="16" t="s">
        <v>7532</v>
      </c>
      <c r="Z419" s="9">
        <v>0.43</v>
      </c>
      <c r="AA419" s="9">
        <v>0.16</v>
      </c>
      <c r="AB419" s="9">
        <v>3.7</v>
      </c>
      <c r="AC419" s="16" t="s">
        <v>1082</v>
      </c>
      <c r="AD419" s="9">
        <v>3.2</v>
      </c>
      <c r="AE419" s="16" t="s">
        <v>1082</v>
      </c>
      <c r="AF419" s="9">
        <v>1.1599999999999999</v>
      </c>
      <c r="AG419" s="9">
        <v>1.1599999999999999</v>
      </c>
      <c r="AH419" s="9">
        <v>-1.75</v>
      </c>
      <c r="AI419" s="16">
        <v>100</v>
      </c>
      <c r="AJ419" s="50">
        <v>100</v>
      </c>
      <c r="AK419" s="9">
        <v>0</v>
      </c>
      <c r="AL419" s="9">
        <v>0</v>
      </c>
      <c r="AM419" s="9">
        <v>0</v>
      </c>
      <c r="AN419" s="16"/>
      <c r="AO419" s="9">
        <v>-69.599999999999994</v>
      </c>
      <c r="AP419" s="16" t="s">
        <v>1082</v>
      </c>
      <c r="AQ419" s="9">
        <v>-4.38</v>
      </c>
      <c r="AR419" s="9">
        <v>-5.91</v>
      </c>
      <c r="AS419" s="9" t="s">
        <v>4269</v>
      </c>
      <c r="AT419" s="44">
        <v>-3.3999999999999998E-3</v>
      </c>
      <c r="AU419" s="16" t="s">
        <v>896</v>
      </c>
      <c r="AV419" s="16" t="s">
        <v>4341</v>
      </c>
      <c r="AW419" s="16" t="s">
        <v>4341</v>
      </c>
      <c r="AX419" s="16" t="s">
        <v>4342</v>
      </c>
      <c r="AY419" s="16"/>
      <c r="AZ419" s="9">
        <v>0.17</v>
      </c>
      <c r="BA419" s="32"/>
      <c r="BB419" s="30"/>
      <c r="BC419" s="52"/>
      <c r="BD419" s="16" t="s">
        <v>897</v>
      </c>
      <c r="BE419" s="9">
        <v>93</v>
      </c>
      <c r="BF419" s="9">
        <v>7</v>
      </c>
      <c r="BG419" s="9">
        <v>101500</v>
      </c>
      <c r="BH419" s="16">
        <v>29.17</v>
      </c>
      <c r="BI419" s="16">
        <v>30.56</v>
      </c>
      <c r="BJ419" s="16" t="s">
        <v>4266</v>
      </c>
      <c r="BK419" s="9"/>
      <c r="BL419" s="9"/>
      <c r="BM419" s="9"/>
      <c r="BN419" s="18"/>
      <c r="BO419" s="9"/>
      <c r="BP419" s="9">
        <v>2.85</v>
      </c>
      <c r="BQ419" s="16" t="s">
        <v>1084</v>
      </c>
      <c r="BR419" s="9">
        <v>4.16</v>
      </c>
      <c r="BS419" s="16" t="s">
        <v>1084</v>
      </c>
      <c r="BT419" s="9">
        <v>28.98</v>
      </c>
      <c r="BU419" s="16" t="s">
        <v>1082</v>
      </c>
      <c r="BV419" s="9">
        <v>43.14</v>
      </c>
      <c r="BW419" s="16" t="s">
        <v>1082</v>
      </c>
      <c r="BX419" s="9">
        <v>-14.16</v>
      </c>
      <c r="BY419" s="16" t="s">
        <v>1082</v>
      </c>
      <c r="BZ419" s="9">
        <v>40</v>
      </c>
      <c r="CA419" s="9">
        <v>19</v>
      </c>
      <c r="CB419" s="9">
        <v>22</v>
      </c>
      <c r="CC419" s="9">
        <v>0.18</v>
      </c>
      <c r="CD419" s="9">
        <v>1.55</v>
      </c>
      <c r="CE419" s="9">
        <v>101500</v>
      </c>
      <c r="CF419" s="9">
        <v>108270</v>
      </c>
      <c r="CG419" s="9">
        <v>0.2</v>
      </c>
      <c r="CH419" s="9">
        <v>13.06</v>
      </c>
      <c r="CI419" s="9">
        <v>115000</v>
      </c>
      <c r="CJ419" s="9">
        <v>101500</v>
      </c>
      <c r="CK419" s="16"/>
      <c r="CL419" s="27"/>
      <c r="CM419" s="16"/>
      <c r="CN419" s="16"/>
      <c r="CO419" s="9"/>
      <c r="CP419" s="9"/>
      <c r="CQ419" s="9"/>
      <c r="CR419" s="9"/>
      <c r="CS419" s="9"/>
      <c r="CT419" s="42"/>
      <c r="CU419" s="9"/>
      <c r="CV419" s="9"/>
      <c r="CW419" s="44"/>
      <c r="CX419" s="44"/>
      <c r="CY419" s="16"/>
      <c r="CZ419" s="9"/>
      <c r="DA419" s="9"/>
      <c r="DB419" s="9"/>
      <c r="DC419" s="16"/>
      <c r="DD419" s="16">
        <v>100000000</v>
      </c>
      <c r="DE419" s="16">
        <v>37162313</v>
      </c>
      <c r="DF419" s="16">
        <v>32094725</v>
      </c>
      <c r="DG419" s="16">
        <v>706083950</v>
      </c>
      <c r="DH419" s="16">
        <v>706083950</v>
      </c>
      <c r="DI419" s="16">
        <v>6919</v>
      </c>
      <c r="DJ419" s="16">
        <v>6919</v>
      </c>
      <c r="DK419" s="16">
        <v>19</v>
      </c>
      <c r="DL419" s="16">
        <v>22</v>
      </c>
      <c r="DM419" s="16">
        <v>1.15789473192246</v>
      </c>
      <c r="DN419" s="16"/>
      <c r="DO419" s="16"/>
      <c r="DP419" s="16"/>
      <c r="DQ419" s="16"/>
      <c r="DR419" s="16"/>
      <c r="DS419" s="16"/>
      <c r="DT419" s="16"/>
      <c r="DU419" s="16"/>
      <c r="DV419" s="16">
        <v>1</v>
      </c>
      <c r="DW419" s="16"/>
      <c r="DX419" s="16"/>
      <c r="DY419" s="16"/>
      <c r="DZ419" s="48" t="s">
        <v>900</v>
      </c>
      <c r="EA419" s="9">
        <v>1.2</v>
      </c>
      <c r="EB419" s="16" t="s">
        <v>1083</v>
      </c>
      <c r="EC419" s="9">
        <v>1568.1</v>
      </c>
      <c r="ED419" s="16" t="s">
        <v>4274</v>
      </c>
      <c r="EE419" s="9">
        <v>334.3</v>
      </c>
      <c r="EF419" s="16" t="s">
        <v>4274</v>
      </c>
      <c r="EG419" s="9">
        <v>216.3</v>
      </c>
      <c r="EH419" s="16" t="s">
        <v>4274</v>
      </c>
      <c r="EI419" s="9">
        <v>437.3</v>
      </c>
      <c r="EJ419" s="16" t="s">
        <v>4274</v>
      </c>
      <c r="EK419" s="9">
        <v>192.9</v>
      </c>
      <c r="EL419" s="16" t="s">
        <v>4274</v>
      </c>
      <c r="EM419" s="9">
        <v>244.4</v>
      </c>
      <c r="EN419" s="16" t="s">
        <v>4274</v>
      </c>
      <c r="EO419" s="9">
        <v>7.0000000000000007E-2</v>
      </c>
      <c r="EP419" s="16">
        <v>1.28</v>
      </c>
      <c r="EQ419" s="16">
        <v>1.22</v>
      </c>
      <c r="ER419" s="16">
        <v>54.6</v>
      </c>
      <c r="ES419" s="16" t="s">
        <v>372</v>
      </c>
      <c r="ET419" s="16">
        <v>54</v>
      </c>
      <c r="EU419" s="16" t="s">
        <v>372</v>
      </c>
      <c r="EV419" s="16">
        <v>1.01</v>
      </c>
      <c r="EW419" s="16">
        <v>1.93</v>
      </c>
      <c r="EX419" s="16">
        <v>1.37</v>
      </c>
      <c r="EY419" s="16">
        <v>21.32</v>
      </c>
      <c r="EZ419" s="50">
        <v>13.79</v>
      </c>
      <c r="FA419" s="16">
        <v>78.680000000000007</v>
      </c>
      <c r="FB419" s="50">
        <v>86.210000000000008</v>
      </c>
      <c r="FC419" s="16">
        <v>118</v>
      </c>
      <c r="FD419" s="16" t="s">
        <v>4274</v>
      </c>
      <c r="FE419" s="9">
        <v>149.80000000000001</v>
      </c>
      <c r="FF419" s="16" t="s">
        <v>4274</v>
      </c>
      <c r="FG419" s="16">
        <v>31.7</v>
      </c>
      <c r="FH419" s="16" t="s">
        <v>4274</v>
      </c>
    </row>
    <row r="420" spans="2:164" ht="18.75" x14ac:dyDescent="0.2">
      <c r="B420" s="16" t="s">
        <v>216</v>
      </c>
      <c r="C420" s="16" t="s">
        <v>842</v>
      </c>
      <c r="D420" s="16" t="s">
        <v>97</v>
      </c>
      <c r="E420" s="16" t="s">
        <v>1228</v>
      </c>
      <c r="F420" s="16" t="s">
        <v>1219</v>
      </c>
      <c r="G420" s="18">
        <v>44457.520811400464</v>
      </c>
      <c r="H420" s="16" t="s">
        <v>1221</v>
      </c>
      <c r="I420" s="16" t="s">
        <v>1222</v>
      </c>
      <c r="J420" s="16" t="s">
        <v>976</v>
      </c>
      <c r="K420" s="16" t="s">
        <v>1082</v>
      </c>
      <c r="L420" s="16" t="s">
        <v>1026</v>
      </c>
      <c r="M420" s="16" t="s">
        <v>1083</v>
      </c>
      <c r="N420" s="9">
        <v>68039</v>
      </c>
      <c r="O420" s="9">
        <v>-5</v>
      </c>
      <c r="P420" s="9">
        <v>69825</v>
      </c>
      <c r="Q420" s="9">
        <v>-2.5</v>
      </c>
      <c r="R420" s="9">
        <v>5.42</v>
      </c>
      <c r="S420" s="44">
        <v>0.1764</v>
      </c>
      <c r="T420" s="9">
        <v>69000</v>
      </c>
      <c r="U420" s="9">
        <v>68039</v>
      </c>
      <c r="V420" s="9">
        <v>71725</v>
      </c>
      <c r="W420" s="16" t="s">
        <v>7533</v>
      </c>
      <c r="X420" s="16" t="s">
        <v>7534</v>
      </c>
      <c r="Y420" s="16" t="s">
        <v>7535</v>
      </c>
      <c r="Z420" s="9">
        <v>0.23</v>
      </c>
      <c r="AA420" s="9">
        <v>0.33</v>
      </c>
      <c r="AB420" s="9">
        <v>13.8</v>
      </c>
      <c r="AC420" s="16" t="s">
        <v>1082</v>
      </c>
      <c r="AD420" s="9">
        <v>33.4</v>
      </c>
      <c r="AE420" s="16" t="s">
        <v>1082</v>
      </c>
      <c r="AF420" s="9">
        <v>0.41</v>
      </c>
      <c r="AG420" s="9">
        <v>-2.4300000000000002</v>
      </c>
      <c r="AH420" s="9">
        <v>-2.19</v>
      </c>
      <c r="AI420" s="16">
        <v>99.95</v>
      </c>
      <c r="AJ420" s="50">
        <v>72.599999999999994</v>
      </c>
      <c r="AK420" s="9">
        <v>4.9999999999997158E-2</v>
      </c>
      <c r="AL420" s="9">
        <v>27.400000000000006</v>
      </c>
      <c r="AM420" s="9">
        <v>2.1</v>
      </c>
      <c r="AN420" s="16" t="s">
        <v>1083</v>
      </c>
      <c r="AO420" s="9">
        <v>-3.5</v>
      </c>
      <c r="AP420" s="16" t="s">
        <v>1083</v>
      </c>
      <c r="AQ420" s="9">
        <v>-14.62</v>
      </c>
      <c r="AR420" s="9">
        <v>-1.1100000000000001</v>
      </c>
      <c r="AS420" s="9" t="s">
        <v>4271</v>
      </c>
      <c r="AT420" s="44">
        <v>-2.5000000000000001E-2</v>
      </c>
      <c r="AU420" s="16" t="s">
        <v>896</v>
      </c>
      <c r="AV420" s="16" t="s">
        <v>4341</v>
      </c>
      <c r="AW420" s="16" t="s">
        <v>4342</v>
      </c>
      <c r="AX420" s="16" t="s">
        <v>4342</v>
      </c>
      <c r="AY420" s="16"/>
      <c r="AZ420" s="9">
        <v>0.36</v>
      </c>
      <c r="BA420" s="32">
        <v>5.3640358612580801E-5</v>
      </c>
      <c r="BB420" s="30">
        <v>3.0408366560419998E-4</v>
      </c>
      <c r="BC420" s="52">
        <v>0.65</v>
      </c>
      <c r="BD420" s="16" t="s">
        <v>897</v>
      </c>
      <c r="BE420" s="9">
        <v>0</v>
      </c>
      <c r="BF420" s="9">
        <v>64</v>
      </c>
      <c r="BG420" s="9">
        <v>61400</v>
      </c>
      <c r="BH420" s="16">
        <v>41.93</v>
      </c>
      <c r="BI420" s="16">
        <v>46.02</v>
      </c>
      <c r="BJ420" s="16" t="s">
        <v>4266</v>
      </c>
      <c r="BK420" s="9">
        <v>83199</v>
      </c>
      <c r="BL420" s="9">
        <v>83199</v>
      </c>
      <c r="BM420" s="9">
        <v>69825</v>
      </c>
      <c r="BN420" s="18">
        <v>44450</v>
      </c>
      <c r="BO420" s="9">
        <v>-16.100000000000001</v>
      </c>
      <c r="BP420" s="9">
        <v>0</v>
      </c>
      <c r="BQ420" s="16"/>
      <c r="BR420" s="9">
        <v>800.48</v>
      </c>
      <c r="BS420" s="16" t="s">
        <v>1084</v>
      </c>
      <c r="BT420" s="9">
        <v>0</v>
      </c>
      <c r="BU420" s="16"/>
      <c r="BV420" s="9">
        <v>5.45</v>
      </c>
      <c r="BW420" s="16" t="s">
        <v>1083</v>
      </c>
      <c r="BX420" s="9">
        <v>-5.45</v>
      </c>
      <c r="BY420" s="16" t="s">
        <v>1083</v>
      </c>
      <c r="BZ420" s="9">
        <v>838</v>
      </c>
      <c r="CA420" s="9">
        <v>548</v>
      </c>
      <c r="CB420" s="9">
        <v>164</v>
      </c>
      <c r="CC420" s="9">
        <v>0.34</v>
      </c>
      <c r="CD420" s="9">
        <v>30.35</v>
      </c>
      <c r="CE420" s="9">
        <v>68039</v>
      </c>
      <c r="CF420" s="9">
        <v>83199</v>
      </c>
      <c r="CG420" s="9">
        <v>13.39</v>
      </c>
      <c r="CH420" s="9">
        <v>22.28</v>
      </c>
      <c r="CI420" s="9">
        <v>102000</v>
      </c>
      <c r="CJ420" s="9">
        <v>53240</v>
      </c>
      <c r="CK420" s="16"/>
      <c r="CL420" s="27"/>
      <c r="CM420" s="16"/>
      <c r="CN420" s="16"/>
      <c r="CO420" s="9">
        <v>45</v>
      </c>
      <c r="CP420" s="9">
        <v>46</v>
      </c>
      <c r="CQ420" s="9">
        <v>61</v>
      </c>
      <c r="CR420" s="9">
        <v>62</v>
      </c>
      <c r="CS420" s="9">
        <v>1675534</v>
      </c>
      <c r="CT420" s="42">
        <v>0</v>
      </c>
      <c r="CU420" s="9">
        <v>14.25</v>
      </c>
      <c r="CV420" s="9">
        <v>18.52</v>
      </c>
      <c r="CW420" s="44">
        <v>-1.39275362318841E-2</v>
      </c>
      <c r="CX420" s="44">
        <v>-2.4937516580795599E-2</v>
      </c>
      <c r="CY420" s="16">
        <v>1094907</v>
      </c>
      <c r="CZ420" s="9">
        <v>57.21</v>
      </c>
      <c r="DA420" s="9">
        <v>28.38</v>
      </c>
      <c r="DB420" s="9">
        <v>2.02</v>
      </c>
      <c r="DC420" s="16">
        <v>1220.5</v>
      </c>
      <c r="DD420" s="16">
        <v>20412000000</v>
      </c>
      <c r="DE420" s="16">
        <v>139447023</v>
      </c>
      <c r="DF420" s="16">
        <v>338441349</v>
      </c>
      <c r="DG420" s="16">
        <v>76416968775</v>
      </c>
      <c r="DH420" s="16">
        <v>55504381275</v>
      </c>
      <c r="DI420" s="16">
        <v>1094407</v>
      </c>
      <c r="DJ420" s="16">
        <v>794907</v>
      </c>
      <c r="DK420" s="16">
        <v>548</v>
      </c>
      <c r="DL420" s="16">
        <v>164</v>
      </c>
      <c r="DM420" s="16">
        <v>0.41202714565471099</v>
      </c>
      <c r="DN420" s="16">
        <v>34912500</v>
      </c>
      <c r="DO420" s="16">
        <v>34912500</v>
      </c>
      <c r="DP420" s="16">
        <v>500</v>
      </c>
      <c r="DQ420" s="16">
        <v>1</v>
      </c>
      <c r="DR420" s="16">
        <v>20947500000</v>
      </c>
      <c r="DS420" s="16">
        <v>20947500000</v>
      </c>
      <c r="DT420" s="16">
        <v>300000</v>
      </c>
      <c r="DU420" s="16">
        <v>1</v>
      </c>
      <c r="DV420" s="16">
        <v>1.38</v>
      </c>
      <c r="DW420" s="16">
        <v>0</v>
      </c>
      <c r="DX420" s="16">
        <v>2188.81</v>
      </c>
      <c r="DY420" s="16">
        <v>2.65</v>
      </c>
      <c r="DZ420" s="48" t="s">
        <v>842</v>
      </c>
      <c r="EA420" s="9">
        <v>334.2</v>
      </c>
      <c r="EB420" s="16" t="s">
        <v>1082</v>
      </c>
      <c r="EC420" s="9">
        <v>120</v>
      </c>
      <c r="ED420" s="16" t="s">
        <v>4274</v>
      </c>
      <c r="EE420" s="9">
        <v>96.8</v>
      </c>
      <c r="EF420" s="16" t="s">
        <v>4274</v>
      </c>
      <c r="EG420" s="9">
        <v>108.5</v>
      </c>
      <c r="EH420" s="16" t="s">
        <v>4274</v>
      </c>
      <c r="EI420" s="9">
        <v>17.399999999999999</v>
      </c>
      <c r="EJ420" s="16" t="s">
        <v>4274</v>
      </c>
      <c r="EK420" s="9">
        <v>21.1</v>
      </c>
      <c r="EL420" s="16" t="s">
        <v>4274</v>
      </c>
      <c r="EM420" s="9">
        <v>-3.6</v>
      </c>
      <c r="EN420" s="16" t="s">
        <v>4274</v>
      </c>
      <c r="EO420" s="9">
        <v>-2.82</v>
      </c>
      <c r="EP420" s="16">
        <v>0.73</v>
      </c>
      <c r="EQ420" s="16">
        <v>0.59</v>
      </c>
      <c r="ER420" s="16">
        <v>12.9</v>
      </c>
      <c r="ES420" s="16" t="s">
        <v>372</v>
      </c>
      <c r="ET420" s="16">
        <v>21</v>
      </c>
      <c r="EU420" s="16" t="s">
        <v>372</v>
      </c>
      <c r="EV420" s="16">
        <v>-1.62</v>
      </c>
      <c r="EW420" s="16">
        <v>-1.08</v>
      </c>
      <c r="EX420" s="16">
        <v>-1.07</v>
      </c>
      <c r="EY420" s="16">
        <v>80.66</v>
      </c>
      <c r="EZ420" s="50">
        <v>90.44</v>
      </c>
      <c r="FA420" s="16">
        <v>19.340000000000003</v>
      </c>
      <c r="FB420" s="50">
        <v>9.5600000000000023</v>
      </c>
      <c r="FC420" s="16">
        <v>-11.7</v>
      </c>
      <c r="FD420" s="16" t="s">
        <v>4274</v>
      </c>
      <c r="FE420" s="9">
        <v>-7.5</v>
      </c>
      <c r="FF420" s="16" t="s">
        <v>4274</v>
      </c>
      <c r="FG420" s="16">
        <v>185.7</v>
      </c>
      <c r="FH420" s="16" t="s">
        <v>372</v>
      </c>
    </row>
    <row r="421" spans="2:164" ht="18.75" x14ac:dyDescent="0.2">
      <c r="B421" s="16" t="s">
        <v>171</v>
      </c>
      <c r="C421" s="16" t="s">
        <v>900</v>
      </c>
      <c r="D421" s="16"/>
      <c r="E421" s="16"/>
      <c r="F421" s="16"/>
      <c r="G421" s="18"/>
      <c r="H421" s="16"/>
      <c r="I421" s="16"/>
      <c r="J421" s="16" t="s">
        <v>946</v>
      </c>
      <c r="K421" s="16" t="s">
        <v>1082</v>
      </c>
      <c r="L421" s="16" t="s">
        <v>1150</v>
      </c>
      <c r="M421" s="16" t="s">
        <v>1083</v>
      </c>
      <c r="N421" s="9">
        <v>12012</v>
      </c>
      <c r="O421" s="9">
        <v>0.04</v>
      </c>
      <c r="P421" s="9">
        <v>12012</v>
      </c>
      <c r="Q421" s="9">
        <v>0.04</v>
      </c>
      <c r="R421" s="9">
        <v>0.03</v>
      </c>
      <c r="S421" s="44"/>
      <c r="T421" s="9">
        <v>12013</v>
      </c>
      <c r="U421" s="9">
        <v>12012</v>
      </c>
      <c r="V421" s="9">
        <v>12016</v>
      </c>
      <c r="W421" s="16" t="s">
        <v>7536</v>
      </c>
      <c r="X421" s="16" t="s">
        <v>7537</v>
      </c>
      <c r="Y421" s="16" t="s">
        <v>7538</v>
      </c>
      <c r="Z421" s="9">
        <v>0.97</v>
      </c>
      <c r="AA421" s="9">
        <v>0.67</v>
      </c>
      <c r="AB421" s="9">
        <v>7.5</v>
      </c>
      <c r="AC421" s="16" t="s">
        <v>1082</v>
      </c>
      <c r="AD421" s="9">
        <v>66.7</v>
      </c>
      <c r="AE421" s="16" t="s">
        <v>1082</v>
      </c>
      <c r="AF421" s="9">
        <v>0.11</v>
      </c>
      <c r="AG421" s="9">
        <v>-8.94</v>
      </c>
      <c r="AH421" s="9">
        <v>-1.47</v>
      </c>
      <c r="AI421" s="16">
        <v>9.68</v>
      </c>
      <c r="AJ421" s="50">
        <v>86.57</v>
      </c>
      <c r="AK421" s="9">
        <v>90.32</v>
      </c>
      <c r="AL421" s="9">
        <v>13.430000000000007</v>
      </c>
      <c r="AM421" s="9">
        <v>-4</v>
      </c>
      <c r="AN421" s="16" t="s">
        <v>1083</v>
      </c>
      <c r="AO421" s="9">
        <v>-1.3</v>
      </c>
      <c r="AP421" s="16" t="s">
        <v>1083</v>
      </c>
      <c r="AQ421" s="9">
        <v>0.24</v>
      </c>
      <c r="AR421" s="9">
        <v>0.51</v>
      </c>
      <c r="AS421" s="9" t="s">
        <v>4269</v>
      </c>
      <c r="AT421" s="44">
        <v>0</v>
      </c>
      <c r="AU421" s="16" t="s">
        <v>896</v>
      </c>
      <c r="AV421" s="16" t="s">
        <v>4336</v>
      </c>
      <c r="AW421" s="16" t="s">
        <v>4342</v>
      </c>
      <c r="AX421" s="16" t="s">
        <v>4342</v>
      </c>
      <c r="AY421" s="16" t="s">
        <v>6616</v>
      </c>
      <c r="AZ421" s="9">
        <v>0.68</v>
      </c>
      <c r="BA421" s="32"/>
      <c r="BB421" s="30"/>
      <c r="BC421" s="52"/>
      <c r="BD421" s="16" t="s">
        <v>897</v>
      </c>
      <c r="BE421" s="9">
        <v>0</v>
      </c>
      <c r="BF421" s="9">
        <v>100</v>
      </c>
      <c r="BG421" s="9">
        <v>11910</v>
      </c>
      <c r="BH421" s="16">
        <v>100</v>
      </c>
      <c r="BI421" s="16">
        <v>100</v>
      </c>
      <c r="BJ421" s="16" t="s">
        <v>4264</v>
      </c>
      <c r="BK421" s="9"/>
      <c r="BL421" s="9"/>
      <c r="BM421" s="9"/>
      <c r="BN421" s="18"/>
      <c r="BO421" s="9"/>
      <c r="BP421" s="9">
        <v>7.28</v>
      </c>
      <c r="BQ421" s="16" t="s">
        <v>1082</v>
      </c>
      <c r="BR421" s="9">
        <v>1.41</v>
      </c>
      <c r="BS421" s="16" t="s">
        <v>1082</v>
      </c>
      <c r="BT421" s="9">
        <v>8.74</v>
      </c>
      <c r="BU421" s="16" t="s">
        <v>1083</v>
      </c>
      <c r="BV421" s="9">
        <v>1.7</v>
      </c>
      <c r="BW421" s="16" t="s">
        <v>1083</v>
      </c>
      <c r="BX421" s="9">
        <v>7.04</v>
      </c>
      <c r="BY421" s="16" t="s">
        <v>1083</v>
      </c>
      <c r="BZ421" s="9">
        <v>245</v>
      </c>
      <c r="CA421" s="9">
        <v>67</v>
      </c>
      <c r="CB421" s="9">
        <v>68</v>
      </c>
      <c r="CC421" s="9">
        <v>0.75</v>
      </c>
      <c r="CD421" s="9">
        <v>100</v>
      </c>
      <c r="CE421" s="9">
        <v>11970</v>
      </c>
      <c r="CF421" s="9">
        <v>12016</v>
      </c>
      <c r="CG421" s="9">
        <v>3.36</v>
      </c>
      <c r="CH421" s="9">
        <v>0</v>
      </c>
      <c r="CI421" s="9">
        <v>12011</v>
      </c>
      <c r="CJ421" s="9">
        <v>11238</v>
      </c>
      <c r="CK421" s="16"/>
      <c r="CL421" s="27"/>
      <c r="CM421" s="16"/>
      <c r="CN421" s="16"/>
      <c r="CO421" s="9"/>
      <c r="CP421" s="9"/>
      <c r="CQ421" s="9"/>
      <c r="CR421" s="9"/>
      <c r="CS421" s="9"/>
      <c r="CT421" s="42"/>
      <c r="CU421" s="9"/>
      <c r="CV421" s="9"/>
      <c r="CW421" s="44"/>
      <c r="CX421" s="44"/>
      <c r="CY421" s="16"/>
      <c r="CZ421" s="9"/>
      <c r="DA421" s="9"/>
      <c r="DB421" s="9"/>
      <c r="DC421" s="16"/>
      <c r="DD421" s="16">
        <v>500000000</v>
      </c>
      <c r="DE421" s="16">
        <v>74554360</v>
      </c>
      <c r="DF421" s="16">
        <v>667318004</v>
      </c>
      <c r="DG421" s="16">
        <v>4995142152</v>
      </c>
      <c r="DH421" s="16">
        <v>45377624292</v>
      </c>
      <c r="DI421" s="16">
        <v>415846</v>
      </c>
      <c r="DJ421" s="16">
        <v>3777691</v>
      </c>
      <c r="DK421" s="16">
        <v>67</v>
      </c>
      <c r="DL421" s="16">
        <v>68</v>
      </c>
      <c r="DM421" s="16">
        <v>0.111722386557999</v>
      </c>
      <c r="DN421" s="16">
        <v>47311304040</v>
      </c>
      <c r="DO421" s="16">
        <v>47311304040</v>
      </c>
      <c r="DP421" s="16">
        <v>3938670</v>
      </c>
      <c r="DQ421" s="16">
        <v>1</v>
      </c>
      <c r="DR421" s="16">
        <v>3464410950</v>
      </c>
      <c r="DS421" s="16">
        <v>6928821900</v>
      </c>
      <c r="DT421" s="16">
        <v>576825</v>
      </c>
      <c r="DU421" s="16">
        <v>2</v>
      </c>
      <c r="DV421" s="16">
        <v>0.11</v>
      </c>
      <c r="DW421" s="16">
        <v>6.83</v>
      </c>
      <c r="DX421" s="16">
        <v>0.11</v>
      </c>
      <c r="DY421" s="16">
        <v>6.55</v>
      </c>
      <c r="DZ421" s="48" t="s">
        <v>900</v>
      </c>
      <c r="EA421" s="9">
        <v>1.2</v>
      </c>
      <c r="EB421" s="16" t="s">
        <v>1083</v>
      </c>
      <c r="EC421" s="9">
        <v>1568.1</v>
      </c>
      <c r="ED421" s="16" t="s">
        <v>4274</v>
      </c>
      <c r="EE421" s="9">
        <v>334.3</v>
      </c>
      <c r="EF421" s="16" t="s">
        <v>4274</v>
      </c>
      <c r="EG421" s="9">
        <v>216.3</v>
      </c>
      <c r="EH421" s="16" t="s">
        <v>4274</v>
      </c>
      <c r="EI421" s="9">
        <v>437.3</v>
      </c>
      <c r="EJ421" s="16" t="s">
        <v>4274</v>
      </c>
      <c r="EK421" s="9">
        <v>192.9</v>
      </c>
      <c r="EL421" s="16" t="s">
        <v>4274</v>
      </c>
      <c r="EM421" s="9">
        <v>244.4</v>
      </c>
      <c r="EN421" s="16" t="s">
        <v>4274</v>
      </c>
      <c r="EO421" s="9">
        <v>7.0000000000000007E-2</v>
      </c>
      <c r="EP421" s="16">
        <v>1.28</v>
      </c>
      <c r="EQ421" s="16">
        <v>1.22</v>
      </c>
      <c r="ER421" s="16">
        <v>54.6</v>
      </c>
      <c r="ES421" s="16" t="s">
        <v>372</v>
      </c>
      <c r="ET421" s="16">
        <v>54</v>
      </c>
      <c r="EU421" s="16" t="s">
        <v>372</v>
      </c>
      <c r="EV421" s="16">
        <v>1.01</v>
      </c>
      <c r="EW421" s="16">
        <v>1.93</v>
      </c>
      <c r="EX421" s="16">
        <v>1.37</v>
      </c>
      <c r="EY421" s="16">
        <v>21.32</v>
      </c>
      <c r="EZ421" s="50">
        <v>13.79</v>
      </c>
      <c r="FA421" s="16">
        <v>78.680000000000007</v>
      </c>
      <c r="FB421" s="50">
        <v>86.210000000000008</v>
      </c>
      <c r="FC421" s="16">
        <v>118</v>
      </c>
      <c r="FD421" s="16" t="s">
        <v>4274</v>
      </c>
      <c r="FE421" s="9">
        <v>149.80000000000001</v>
      </c>
      <c r="FF421" s="16" t="s">
        <v>4274</v>
      </c>
      <c r="FG421" s="16">
        <v>31.7</v>
      </c>
      <c r="FH421" s="16" t="s">
        <v>4274</v>
      </c>
    </row>
    <row r="422" spans="2:164" ht="18.75" x14ac:dyDescent="0.2">
      <c r="B422" s="16" t="s">
        <v>64</v>
      </c>
      <c r="C422" s="16" t="s">
        <v>911</v>
      </c>
      <c r="D422" s="16" t="s">
        <v>97</v>
      </c>
      <c r="E422" s="16" t="s">
        <v>1224</v>
      </c>
      <c r="F422" s="16" t="s">
        <v>1219</v>
      </c>
      <c r="G422" s="18">
        <v>44457.524011122689</v>
      </c>
      <c r="H422" s="16" t="s">
        <v>1225</v>
      </c>
      <c r="I422" s="16" t="s">
        <v>1223</v>
      </c>
      <c r="J422" s="16" t="s">
        <v>2052</v>
      </c>
      <c r="K422" s="16" t="s">
        <v>1082</v>
      </c>
      <c r="L422" s="16" t="s">
        <v>1026</v>
      </c>
      <c r="M422" s="16" t="s">
        <v>1083</v>
      </c>
      <c r="N422" s="9">
        <v>6750</v>
      </c>
      <c r="O422" s="9">
        <v>0.45</v>
      </c>
      <c r="P422" s="9">
        <v>6853</v>
      </c>
      <c r="Q422" s="9">
        <v>1.98</v>
      </c>
      <c r="R422" s="9">
        <v>8.34</v>
      </c>
      <c r="S422" s="44">
        <v>0.55640000000000001</v>
      </c>
      <c r="T422" s="9">
        <v>6827</v>
      </c>
      <c r="U422" s="9">
        <v>6513</v>
      </c>
      <c r="V422" s="9">
        <v>7056</v>
      </c>
      <c r="W422" s="16" t="s">
        <v>7539</v>
      </c>
      <c r="X422" s="16" t="s">
        <v>7540</v>
      </c>
      <c r="Y422" s="16" t="s">
        <v>4470</v>
      </c>
      <c r="Z422" s="9">
        <v>1.1200000000000001</v>
      </c>
      <c r="AA422" s="9">
        <v>1.1200000000000001</v>
      </c>
      <c r="AB422" s="9">
        <v>11.9</v>
      </c>
      <c r="AC422" s="16" t="s">
        <v>1082</v>
      </c>
      <c r="AD422" s="9">
        <v>15.7</v>
      </c>
      <c r="AE422" s="16" t="s">
        <v>1082</v>
      </c>
      <c r="AF422" s="9">
        <v>0.76</v>
      </c>
      <c r="AG422" s="9">
        <v>-1.32</v>
      </c>
      <c r="AH422" s="9">
        <v>-1.01</v>
      </c>
      <c r="AI422" s="16">
        <v>94.31</v>
      </c>
      <c r="AJ422" s="50">
        <v>99.86</v>
      </c>
      <c r="AK422" s="9">
        <v>5.6899999999999977</v>
      </c>
      <c r="AL422" s="9">
        <v>0.14000000000000057</v>
      </c>
      <c r="AM422" s="9">
        <v>-415.2</v>
      </c>
      <c r="AN422" s="16" t="s">
        <v>1082</v>
      </c>
      <c r="AO422" s="9">
        <v>-33.799999999999997</v>
      </c>
      <c r="AP422" s="16" t="s">
        <v>1082</v>
      </c>
      <c r="AQ422" s="9">
        <v>-3.02</v>
      </c>
      <c r="AR422" s="9">
        <v>3.46</v>
      </c>
      <c r="AS422" s="9" t="s">
        <v>4270</v>
      </c>
      <c r="AT422" s="44">
        <v>-1.5299999999999999E-2</v>
      </c>
      <c r="AU422" s="16" t="s">
        <v>896</v>
      </c>
      <c r="AV422" s="16" t="s">
        <v>4342</v>
      </c>
      <c r="AW422" s="16" t="s">
        <v>4342</v>
      </c>
      <c r="AX422" s="16" t="s">
        <v>4341</v>
      </c>
      <c r="AY422" s="16"/>
      <c r="AZ422" s="9">
        <v>1.1000000000000001</v>
      </c>
      <c r="BA422" s="32">
        <v>1.8205889999999999E-2</v>
      </c>
      <c r="BB422" s="30">
        <v>3.2720866283249501E-2</v>
      </c>
      <c r="BC422" s="52">
        <v>4.8899999999999997</v>
      </c>
      <c r="BD422" s="16" t="s">
        <v>897</v>
      </c>
      <c r="BE422" s="9">
        <v>21</v>
      </c>
      <c r="BF422" s="9">
        <v>64</v>
      </c>
      <c r="BG422" s="9">
        <v>6010</v>
      </c>
      <c r="BH422" s="16">
        <v>55</v>
      </c>
      <c r="BI422" s="16">
        <v>56.6</v>
      </c>
      <c r="BJ422" s="16" t="s">
        <v>4266</v>
      </c>
      <c r="BK422" s="9">
        <v>13169</v>
      </c>
      <c r="BL422" s="9">
        <v>12424</v>
      </c>
      <c r="BM422" s="9">
        <v>6853</v>
      </c>
      <c r="BN422" s="18">
        <v>44065</v>
      </c>
      <c r="BO422" s="9">
        <v>-44.8</v>
      </c>
      <c r="BP422" s="9">
        <v>23.03</v>
      </c>
      <c r="BQ422" s="16" t="s">
        <v>1084</v>
      </c>
      <c r="BR422" s="9">
        <v>46.94</v>
      </c>
      <c r="BS422" s="16" t="s">
        <v>1084</v>
      </c>
      <c r="BT422" s="9">
        <v>15.42</v>
      </c>
      <c r="BU422" s="16" t="s">
        <v>1082</v>
      </c>
      <c r="BV422" s="9">
        <v>32.07</v>
      </c>
      <c r="BW422" s="16" t="s">
        <v>1082</v>
      </c>
      <c r="BX422" s="9">
        <v>-16.649999999999999</v>
      </c>
      <c r="BY422" s="16" t="s">
        <v>1082</v>
      </c>
      <c r="BZ422" s="9">
        <v>1595</v>
      </c>
      <c r="CA422" s="9">
        <v>593</v>
      </c>
      <c r="CB422" s="9">
        <v>476</v>
      </c>
      <c r="CC422" s="9">
        <v>1.29</v>
      </c>
      <c r="CD422" s="9">
        <v>75.53</v>
      </c>
      <c r="CE422" s="9">
        <v>6160</v>
      </c>
      <c r="CF422" s="9">
        <v>7090</v>
      </c>
      <c r="CG422" s="9">
        <v>18.420000000000002</v>
      </c>
      <c r="CH422" s="9">
        <v>5.03</v>
      </c>
      <c r="CI422" s="9">
        <v>7090</v>
      </c>
      <c r="CJ422" s="9">
        <v>5700</v>
      </c>
      <c r="CK422" s="16"/>
      <c r="CL422" s="27"/>
      <c r="CM422" s="16"/>
      <c r="CN422" s="16"/>
      <c r="CO422" s="9">
        <v>234</v>
      </c>
      <c r="CP422" s="9">
        <v>405</v>
      </c>
      <c r="CQ422" s="9">
        <v>379</v>
      </c>
      <c r="CR422" s="9">
        <v>338</v>
      </c>
      <c r="CS422" s="9">
        <v>2232143</v>
      </c>
      <c r="CT422" s="42">
        <v>5.23</v>
      </c>
      <c r="CU422" s="9">
        <v>0.04</v>
      </c>
      <c r="CV422" s="9">
        <v>5.64</v>
      </c>
      <c r="CW422" s="44">
        <v>-1.12787461549729E-2</v>
      </c>
      <c r="CX422" s="44">
        <v>-1.5327380952381E-2</v>
      </c>
      <c r="CY422" s="16">
        <v>10923534</v>
      </c>
      <c r="CZ422" s="9">
        <v>18.78</v>
      </c>
      <c r="DA422" s="9">
        <v>9.56</v>
      </c>
      <c r="DB422" s="9">
        <v>1.96</v>
      </c>
      <c r="DC422" s="16">
        <v>365</v>
      </c>
      <c r="DD422" s="16">
        <v>600000000</v>
      </c>
      <c r="DE422" s="16">
        <v>119057631</v>
      </c>
      <c r="DF422" s="16">
        <v>157044802</v>
      </c>
      <c r="DG422" s="16">
        <v>70601175337</v>
      </c>
      <c r="DH422" s="16">
        <v>74753325801</v>
      </c>
      <c r="DI422" s="16">
        <v>10302229</v>
      </c>
      <c r="DJ422" s="16">
        <v>10908117</v>
      </c>
      <c r="DK422" s="16">
        <v>593</v>
      </c>
      <c r="DL422" s="16">
        <v>476</v>
      </c>
      <c r="DM422" s="16">
        <v>0.75811252256537598</v>
      </c>
      <c r="DN422" s="16">
        <v>2128901582</v>
      </c>
      <c r="DO422" s="16">
        <v>4257803165</v>
      </c>
      <c r="DP422" s="16">
        <v>621305</v>
      </c>
      <c r="DQ422" s="16">
        <v>2</v>
      </c>
      <c r="DR422" s="16">
        <v>105652701</v>
      </c>
      <c r="DS422" s="16">
        <v>105652701</v>
      </c>
      <c r="DT422" s="16">
        <v>15417</v>
      </c>
      <c r="DU422" s="16">
        <v>1</v>
      </c>
      <c r="DV422" s="16">
        <v>0.94</v>
      </c>
      <c r="DW422" s="16">
        <v>40.299999999999997</v>
      </c>
      <c r="DX422" s="16">
        <v>16.579999999999998</v>
      </c>
      <c r="DY422" s="16">
        <v>707.54</v>
      </c>
      <c r="DZ422" s="48" t="s">
        <v>911</v>
      </c>
      <c r="EA422" s="9">
        <v>100.5</v>
      </c>
      <c r="EB422" s="16" t="s">
        <v>1082</v>
      </c>
      <c r="EC422" s="9">
        <v>57.5</v>
      </c>
      <c r="ED422" s="16" t="s">
        <v>4274</v>
      </c>
      <c r="EE422" s="9">
        <v>23.9</v>
      </c>
      <c r="EF422" s="16" t="s">
        <v>4274</v>
      </c>
      <c r="EG422" s="9">
        <v>29.8</v>
      </c>
      <c r="EH422" s="16" t="s">
        <v>4274</v>
      </c>
      <c r="EI422" s="9">
        <v>6.9</v>
      </c>
      <c r="EJ422" s="16" t="s">
        <v>4274</v>
      </c>
      <c r="EK422" s="9">
        <v>2.5</v>
      </c>
      <c r="EL422" s="16" t="s">
        <v>4274</v>
      </c>
      <c r="EM422" s="9">
        <v>4.4000000000000004</v>
      </c>
      <c r="EN422" s="16" t="s">
        <v>4274</v>
      </c>
      <c r="EO422" s="9">
        <v>-2.77</v>
      </c>
      <c r="EP422" s="16">
        <v>1.21</v>
      </c>
      <c r="EQ422" s="16">
        <v>0.75</v>
      </c>
      <c r="ER422" s="16">
        <v>12.1</v>
      </c>
      <c r="ES422" s="16" t="s">
        <v>372</v>
      </c>
      <c r="ET422" s="16">
        <v>14.8</v>
      </c>
      <c r="EU422" s="16" t="s">
        <v>372</v>
      </c>
      <c r="EV422" s="16">
        <v>-1.22</v>
      </c>
      <c r="EW422" s="16">
        <v>1.1399999999999999</v>
      </c>
      <c r="EX422" s="16">
        <v>1.29</v>
      </c>
      <c r="EY422" s="16">
        <v>41.49</v>
      </c>
      <c r="EZ422" s="50">
        <v>51.73</v>
      </c>
      <c r="FA422" s="16">
        <v>58.51</v>
      </c>
      <c r="FB422" s="50">
        <v>48.27</v>
      </c>
      <c r="FC422" s="16">
        <v>-8.1999999999999993</v>
      </c>
      <c r="FD422" s="16" t="s">
        <v>4274</v>
      </c>
      <c r="FE422" s="9">
        <v>-2</v>
      </c>
      <c r="FF422" s="16" t="s">
        <v>4274</v>
      </c>
      <c r="FG422" s="16">
        <v>1.3</v>
      </c>
      <c r="FH422" s="16" t="s">
        <v>4274</v>
      </c>
    </row>
    <row r="423" spans="2:164" ht="18.75" x14ac:dyDescent="0.2">
      <c r="B423" s="16" t="s">
        <v>645</v>
      </c>
      <c r="C423" s="16" t="s">
        <v>929</v>
      </c>
      <c r="D423" s="16" t="s">
        <v>97</v>
      </c>
      <c r="E423" s="16" t="s">
        <v>1224</v>
      </c>
      <c r="F423" s="16" t="s">
        <v>1219</v>
      </c>
      <c r="G423" s="18">
        <v>44457.520712187499</v>
      </c>
      <c r="H423" s="16" t="s">
        <v>1229</v>
      </c>
      <c r="I423" s="16" t="s">
        <v>1223</v>
      </c>
      <c r="J423" s="16" t="s">
        <v>981</v>
      </c>
      <c r="K423" s="16" t="s">
        <v>1082</v>
      </c>
      <c r="L423" s="16" t="s">
        <v>1026</v>
      </c>
      <c r="M423" s="16" t="s">
        <v>1083</v>
      </c>
      <c r="N423" s="9">
        <v>14456</v>
      </c>
      <c r="O423" s="9">
        <v>-4.99</v>
      </c>
      <c r="P423" s="9">
        <v>14541</v>
      </c>
      <c r="Q423" s="9">
        <v>-4.4400000000000004</v>
      </c>
      <c r="R423" s="9">
        <v>5.15</v>
      </c>
      <c r="S423" s="44">
        <v>0.43080000000000002</v>
      </c>
      <c r="T423" s="9">
        <v>15174</v>
      </c>
      <c r="U423" s="9">
        <v>14456</v>
      </c>
      <c r="V423" s="9">
        <v>15200</v>
      </c>
      <c r="W423" s="16" t="s">
        <v>7541</v>
      </c>
      <c r="X423" s="16" t="s">
        <v>7542</v>
      </c>
      <c r="Y423" s="16" t="s">
        <v>7543</v>
      </c>
      <c r="Z423" s="9">
        <v>0.91</v>
      </c>
      <c r="AA423" s="9">
        <v>0.5</v>
      </c>
      <c r="AB423" s="9">
        <v>12.6</v>
      </c>
      <c r="AC423" s="16" t="s">
        <v>1082</v>
      </c>
      <c r="AD423" s="9">
        <v>13.9</v>
      </c>
      <c r="AE423" s="16" t="s">
        <v>1082</v>
      </c>
      <c r="AF423" s="9">
        <v>0.91</v>
      </c>
      <c r="AG423" s="9">
        <v>-1.1000000000000001</v>
      </c>
      <c r="AH423" s="9">
        <v>-1.1200000000000001</v>
      </c>
      <c r="AI423" s="16">
        <v>97.9</v>
      </c>
      <c r="AJ423" s="50">
        <v>99.84</v>
      </c>
      <c r="AK423" s="9">
        <v>2.0999999999999943</v>
      </c>
      <c r="AL423" s="9">
        <v>0.15999999999999659</v>
      </c>
      <c r="AM423" s="9">
        <v>-144.1</v>
      </c>
      <c r="AN423" s="16" t="s">
        <v>1082</v>
      </c>
      <c r="AO423" s="9">
        <v>155.4</v>
      </c>
      <c r="AP423" s="16" t="s">
        <v>1082</v>
      </c>
      <c r="AQ423" s="9">
        <v>-15.31</v>
      </c>
      <c r="AR423" s="9">
        <v>-11.79</v>
      </c>
      <c r="AS423" s="9" t="s">
        <v>4269</v>
      </c>
      <c r="AT423" s="44">
        <v>-5.4999999999999997E-3</v>
      </c>
      <c r="AU423" s="16" t="s">
        <v>896</v>
      </c>
      <c r="AV423" s="16" t="s">
        <v>4341</v>
      </c>
      <c r="AW423" s="16" t="s">
        <v>4342</v>
      </c>
      <c r="AX423" s="16" t="s">
        <v>4341</v>
      </c>
      <c r="AY423" s="16"/>
      <c r="AZ423" s="9">
        <v>0.55000000000000004</v>
      </c>
      <c r="BA423" s="32">
        <v>6.0276847058823501E-3</v>
      </c>
      <c r="BB423" s="30">
        <v>1.39918400786498E-2</v>
      </c>
      <c r="BC423" s="52">
        <v>5.2</v>
      </c>
      <c r="BD423" s="16" t="s">
        <v>897</v>
      </c>
      <c r="BE423" s="9">
        <v>100</v>
      </c>
      <c r="BF423" s="9">
        <v>43</v>
      </c>
      <c r="BG423" s="9">
        <v>14456</v>
      </c>
      <c r="BH423" s="16">
        <v>43.87</v>
      </c>
      <c r="BI423" s="16">
        <v>48.79</v>
      </c>
      <c r="BJ423" s="16" t="s">
        <v>4266</v>
      </c>
      <c r="BK423" s="9">
        <v>90251</v>
      </c>
      <c r="BL423" s="9">
        <v>61120</v>
      </c>
      <c r="BM423" s="9">
        <v>14541</v>
      </c>
      <c r="BN423" s="18">
        <v>44020</v>
      </c>
      <c r="BO423" s="9">
        <v>-76.2</v>
      </c>
      <c r="BP423" s="9">
        <v>2.37</v>
      </c>
      <c r="BQ423" s="16" t="s">
        <v>1084</v>
      </c>
      <c r="BR423" s="9">
        <v>19.600000000000001</v>
      </c>
      <c r="BS423" s="16" t="s">
        <v>1084</v>
      </c>
      <c r="BT423" s="9">
        <v>3.17</v>
      </c>
      <c r="BU423" s="16" t="s">
        <v>1082</v>
      </c>
      <c r="BV423" s="9">
        <v>28.49</v>
      </c>
      <c r="BW423" s="16" t="s">
        <v>1082</v>
      </c>
      <c r="BX423" s="9">
        <v>-25.32</v>
      </c>
      <c r="BY423" s="16" t="s">
        <v>1082</v>
      </c>
      <c r="BZ423" s="9">
        <v>1398</v>
      </c>
      <c r="CA423" s="9">
        <v>578</v>
      </c>
      <c r="CB423" s="9">
        <v>536</v>
      </c>
      <c r="CC423" s="9">
        <v>0.63</v>
      </c>
      <c r="CD423" s="9">
        <v>42.55</v>
      </c>
      <c r="CE423" s="9">
        <v>14456</v>
      </c>
      <c r="CF423" s="9">
        <v>17520</v>
      </c>
      <c r="CG423" s="9">
        <v>19.559999999999999</v>
      </c>
      <c r="CH423" s="9">
        <v>22.09</v>
      </c>
      <c r="CI423" s="9">
        <v>17650</v>
      </c>
      <c r="CJ423" s="9">
        <v>12090</v>
      </c>
      <c r="CK423" s="16" t="s">
        <v>1098</v>
      </c>
      <c r="CL423" s="27">
        <v>44597</v>
      </c>
      <c r="CM423" s="16" t="s">
        <v>375</v>
      </c>
      <c r="CN423" s="16" t="s">
        <v>1099</v>
      </c>
      <c r="CO423" s="9">
        <v>137</v>
      </c>
      <c r="CP423" s="9">
        <v>227</v>
      </c>
      <c r="CQ423" s="9">
        <v>177</v>
      </c>
      <c r="CR423" s="9">
        <v>157</v>
      </c>
      <c r="CS423" s="9">
        <v>985805</v>
      </c>
      <c r="CT423" s="42">
        <v>0.08</v>
      </c>
      <c r="CU423" s="9">
        <v>0.12</v>
      </c>
      <c r="CV423" s="9">
        <v>11.36</v>
      </c>
      <c r="CW423" s="44">
        <v>-4.73177804138658E-2</v>
      </c>
      <c r="CX423" s="44">
        <v>-5.5862250262881203E-3</v>
      </c>
      <c r="CY423" s="16">
        <v>5123532</v>
      </c>
      <c r="CZ423" s="9">
        <v>32.22</v>
      </c>
      <c r="DA423" s="9">
        <v>11.64</v>
      </c>
      <c r="DB423" s="9">
        <v>2.77</v>
      </c>
      <c r="DC423" s="16">
        <v>451.29</v>
      </c>
      <c r="DD423" s="16">
        <v>850000000</v>
      </c>
      <c r="DE423" s="16">
        <v>126190521</v>
      </c>
      <c r="DF423" s="16">
        <v>138766200</v>
      </c>
      <c r="DG423" s="16">
        <v>72938121312</v>
      </c>
      <c r="DH423" s="16">
        <v>74378683641</v>
      </c>
      <c r="DI423" s="16">
        <v>5016032</v>
      </c>
      <c r="DJ423" s="16">
        <v>5115101</v>
      </c>
      <c r="DK423" s="16">
        <v>578</v>
      </c>
      <c r="DL423" s="16">
        <v>536</v>
      </c>
      <c r="DM423" s="16">
        <v>0.90937505675013097</v>
      </c>
      <c r="DN423" s="16">
        <v>521052500</v>
      </c>
      <c r="DO423" s="16">
        <v>1563157500</v>
      </c>
      <c r="DP423" s="16">
        <v>107500</v>
      </c>
      <c r="DQ423" s="16">
        <v>3</v>
      </c>
      <c r="DR423" s="16">
        <v>122595171</v>
      </c>
      <c r="DS423" s="16">
        <v>122595171</v>
      </c>
      <c r="DT423" s="16">
        <v>8431</v>
      </c>
      <c r="DU423" s="16">
        <v>1</v>
      </c>
      <c r="DV423" s="16">
        <v>0.98</v>
      </c>
      <c r="DW423" s="16">
        <v>12.75</v>
      </c>
      <c r="DX423" s="16">
        <v>46.66</v>
      </c>
      <c r="DY423" s="16">
        <v>606.70000000000005</v>
      </c>
      <c r="DZ423" s="48" t="s">
        <v>929</v>
      </c>
      <c r="EA423" s="9">
        <v>111.2</v>
      </c>
      <c r="EB423" s="16" t="s">
        <v>1082</v>
      </c>
      <c r="EC423" s="9">
        <v>269.7</v>
      </c>
      <c r="ED423" s="16" t="s">
        <v>4274</v>
      </c>
      <c r="EE423" s="9">
        <v>213.6</v>
      </c>
      <c r="EF423" s="16" t="s">
        <v>4274</v>
      </c>
      <c r="EG423" s="9">
        <v>244.5</v>
      </c>
      <c r="EH423" s="16" t="s">
        <v>4274</v>
      </c>
      <c r="EI423" s="9">
        <v>12.3</v>
      </c>
      <c r="EJ423" s="16" t="s">
        <v>4274</v>
      </c>
      <c r="EK423" s="9">
        <v>82.8</v>
      </c>
      <c r="EL423" s="16" t="s">
        <v>4274</v>
      </c>
      <c r="EM423" s="9">
        <v>-70.400000000000006</v>
      </c>
      <c r="EN423" s="16" t="s">
        <v>4274</v>
      </c>
      <c r="EO423" s="9">
        <v>-1.74</v>
      </c>
      <c r="EP423" s="16">
        <v>0.71</v>
      </c>
      <c r="EQ423" s="16">
        <v>0.55000000000000004</v>
      </c>
      <c r="ER423" s="16">
        <v>13.2</v>
      </c>
      <c r="ES423" s="16" t="s">
        <v>372</v>
      </c>
      <c r="ET423" s="16">
        <v>20.100000000000001</v>
      </c>
      <c r="EU423" s="16" t="s">
        <v>372</v>
      </c>
      <c r="EV423" s="16">
        <v>-1.52</v>
      </c>
      <c r="EW423" s="16">
        <v>-1.0900000000000001</v>
      </c>
      <c r="EX423" s="16">
        <v>1.01</v>
      </c>
      <c r="EY423" s="16">
        <v>79.19</v>
      </c>
      <c r="EZ423" s="50">
        <v>90.64</v>
      </c>
      <c r="FA423" s="16">
        <v>20.810000000000002</v>
      </c>
      <c r="FB423" s="50">
        <v>9.36</v>
      </c>
      <c r="FC423" s="16">
        <v>-30.9</v>
      </c>
      <c r="FD423" s="16" t="s">
        <v>4274</v>
      </c>
      <c r="FE423" s="9">
        <v>-16.399999999999999</v>
      </c>
      <c r="FF423" s="16" t="s">
        <v>4274</v>
      </c>
      <c r="FG423" s="16">
        <v>-3.8</v>
      </c>
      <c r="FH423" s="16" t="s">
        <v>4274</v>
      </c>
    </row>
    <row r="424" spans="2:164" ht="18.75" x14ac:dyDescent="0.2">
      <c r="B424" s="16" t="s">
        <v>191</v>
      </c>
      <c r="C424" s="16" t="s">
        <v>782</v>
      </c>
      <c r="D424" s="16" t="s">
        <v>1218</v>
      </c>
      <c r="E424" s="16" t="s">
        <v>1228</v>
      </c>
      <c r="F424" s="16" t="s">
        <v>1219</v>
      </c>
      <c r="G424" s="18">
        <v>44457.520016203707</v>
      </c>
      <c r="H424" s="16" t="s">
        <v>1221</v>
      </c>
      <c r="I424" s="16" t="s">
        <v>1222</v>
      </c>
      <c r="J424" s="16" t="s">
        <v>865</v>
      </c>
      <c r="K424" s="16" t="s">
        <v>1082</v>
      </c>
      <c r="L424" s="16" t="s">
        <v>1023</v>
      </c>
      <c r="M424" s="16" t="s">
        <v>1083</v>
      </c>
      <c r="N424" s="9">
        <v>1876</v>
      </c>
      <c r="O424" s="9">
        <v>-4.96</v>
      </c>
      <c r="P424" s="9">
        <v>1888</v>
      </c>
      <c r="Q424" s="9">
        <v>-4.3600000000000003</v>
      </c>
      <c r="R424" s="9">
        <v>5.01</v>
      </c>
      <c r="S424" s="44">
        <v>0.25519999999999998</v>
      </c>
      <c r="T424" s="9">
        <v>1970</v>
      </c>
      <c r="U424" s="9">
        <v>1876</v>
      </c>
      <c r="V424" s="9">
        <v>1970</v>
      </c>
      <c r="W424" s="16" t="s">
        <v>7544</v>
      </c>
      <c r="X424" s="16" t="s">
        <v>7545</v>
      </c>
      <c r="Y424" s="16" t="s">
        <v>7546</v>
      </c>
      <c r="Z424" s="9">
        <v>0.68</v>
      </c>
      <c r="AA424" s="9">
        <v>0.52</v>
      </c>
      <c r="AB424" s="9">
        <v>7.6</v>
      </c>
      <c r="AC424" s="16" t="s">
        <v>1082</v>
      </c>
      <c r="AD424" s="9">
        <v>15.1</v>
      </c>
      <c r="AE424" s="16" t="s">
        <v>1082</v>
      </c>
      <c r="AF424" s="9"/>
      <c r="AG424" s="9">
        <v>-1.98</v>
      </c>
      <c r="AH424" s="9">
        <v>-1.17</v>
      </c>
      <c r="AI424" s="16">
        <v>88.79</v>
      </c>
      <c r="AJ424" s="50">
        <v>100</v>
      </c>
      <c r="AK424" s="9">
        <v>11.209999999999994</v>
      </c>
      <c r="AL424" s="9">
        <v>0</v>
      </c>
      <c r="AM424" s="9">
        <v>-761.6</v>
      </c>
      <c r="AN424" s="16" t="s">
        <v>1082</v>
      </c>
      <c r="AO424" s="9">
        <v>-175.8</v>
      </c>
      <c r="AP424" s="16" t="s">
        <v>1082</v>
      </c>
      <c r="AQ424" s="9">
        <v>-10.199999999999999</v>
      </c>
      <c r="AR424" s="9">
        <v>-11.88</v>
      </c>
      <c r="AS424" s="9" t="s">
        <v>4269</v>
      </c>
      <c r="AT424" s="44">
        <v>-6.0000000000000001E-3</v>
      </c>
      <c r="AU424" s="16" t="s">
        <v>23</v>
      </c>
      <c r="AV424" s="16" t="s">
        <v>4341</v>
      </c>
      <c r="AW424" s="16" t="s">
        <v>4337</v>
      </c>
      <c r="AX424" s="16" t="s">
        <v>4341</v>
      </c>
      <c r="AY424" s="16"/>
      <c r="AZ424" s="9"/>
      <c r="BA424" s="32">
        <v>3.0136682129685301E-3</v>
      </c>
      <c r="BB424" s="30">
        <v>1.1809044721663499E-2</v>
      </c>
      <c r="BC424" s="52">
        <v>4.74</v>
      </c>
      <c r="BD424" s="16" t="s">
        <v>897</v>
      </c>
      <c r="BE424" s="9">
        <v>0</v>
      </c>
      <c r="BF424" s="9">
        <v>0</v>
      </c>
      <c r="BG424" s="9">
        <v>0</v>
      </c>
      <c r="BH424" s="16">
        <v>0</v>
      </c>
      <c r="BI424" s="16">
        <v>0</v>
      </c>
      <c r="BJ424" s="16" t="s">
        <v>4264</v>
      </c>
      <c r="BK424" s="9">
        <v>72000</v>
      </c>
      <c r="BL424" s="9">
        <v>3775</v>
      </c>
      <c r="BM424" s="9">
        <v>1888</v>
      </c>
      <c r="BN424" s="18">
        <v>44193</v>
      </c>
      <c r="BO424" s="9">
        <v>-50</v>
      </c>
      <c r="BP424" s="9">
        <v>23.75</v>
      </c>
      <c r="BQ424" s="16" t="s">
        <v>1084</v>
      </c>
      <c r="BR424" s="9">
        <v>2.39</v>
      </c>
      <c r="BS424" s="16" t="s">
        <v>1082</v>
      </c>
      <c r="BT424" s="9">
        <v>4.24</v>
      </c>
      <c r="BU424" s="16" t="s">
        <v>1082</v>
      </c>
      <c r="BV424" s="9">
        <v>447.61</v>
      </c>
      <c r="BW424" s="16" t="s">
        <v>1082</v>
      </c>
      <c r="BX424" s="9">
        <v>-443.37</v>
      </c>
      <c r="BY424" s="16" t="s">
        <v>1082</v>
      </c>
      <c r="BZ424" s="9">
        <v>1585</v>
      </c>
      <c r="CA424" s="9">
        <v>790</v>
      </c>
      <c r="CB424" s="9">
        <v>449</v>
      </c>
      <c r="CC424" s="9">
        <v>0.55000000000000004</v>
      </c>
      <c r="CD424" s="9">
        <v>22.47</v>
      </c>
      <c r="CE424" s="9">
        <v>1876</v>
      </c>
      <c r="CF424" s="9">
        <v>2140</v>
      </c>
      <c r="CG424" s="9">
        <v>7.81</v>
      </c>
      <c r="CH424" s="9">
        <v>20.09</v>
      </c>
      <c r="CI424" s="9">
        <v>2345</v>
      </c>
      <c r="CJ424" s="9">
        <v>1740</v>
      </c>
      <c r="CK424" s="16" t="s">
        <v>1105</v>
      </c>
      <c r="CL424" s="27">
        <v>44462</v>
      </c>
      <c r="CM424" s="16" t="s">
        <v>375</v>
      </c>
      <c r="CN424" s="16" t="s">
        <v>1099</v>
      </c>
      <c r="CO424" s="9">
        <v>522</v>
      </c>
      <c r="CP424" s="9">
        <v>627</v>
      </c>
      <c r="CQ424" s="9">
        <v>604</v>
      </c>
      <c r="CR424" s="9">
        <v>563</v>
      </c>
      <c r="CS424" s="9">
        <v>7598784</v>
      </c>
      <c r="CT424" s="42">
        <v>0.06</v>
      </c>
      <c r="CU424" s="9">
        <v>0.23</v>
      </c>
      <c r="CV424" s="9">
        <v>1.87</v>
      </c>
      <c r="CW424" s="44">
        <v>-4.7715736040609101E-2</v>
      </c>
      <c r="CX424" s="44">
        <v>-6.0790273556231003E-3</v>
      </c>
      <c r="CY424" s="16">
        <v>35981553</v>
      </c>
      <c r="CZ424" s="9">
        <v>116.52</v>
      </c>
      <c r="DA424" s="9">
        <v>8.25</v>
      </c>
      <c r="DB424" s="9">
        <v>14.12</v>
      </c>
      <c r="DC424" s="16">
        <v>16.2</v>
      </c>
      <c r="DD424" s="16">
        <v>11939454000</v>
      </c>
      <c r="DE424" s="16">
        <v>76349417</v>
      </c>
      <c r="DF424" s="16">
        <v>151298824</v>
      </c>
      <c r="DG424" s="16">
        <v>60316039840</v>
      </c>
      <c r="DH424" s="16">
        <v>67933172064</v>
      </c>
      <c r="DI424" s="16">
        <v>31947055</v>
      </c>
      <c r="DJ424" s="16">
        <v>35981553</v>
      </c>
      <c r="DK424" s="16">
        <v>790</v>
      </c>
      <c r="DL424" s="16">
        <v>449</v>
      </c>
      <c r="DM424" s="16">
        <v>0.50462663873712599</v>
      </c>
      <c r="DN424" s="16">
        <v>2539044074</v>
      </c>
      <c r="DO424" s="16">
        <v>7617132224</v>
      </c>
      <c r="DP424" s="16">
        <v>4034498</v>
      </c>
      <c r="DQ424" s="16">
        <v>3</v>
      </c>
      <c r="DR424" s="16"/>
      <c r="DS424" s="16"/>
      <c r="DT424" s="16"/>
      <c r="DU424" s="16"/>
      <c r="DV424" s="16">
        <v>0.89</v>
      </c>
      <c r="DW424" s="16"/>
      <c r="DX424" s="16"/>
      <c r="DY424" s="16"/>
      <c r="DZ424" s="48" t="s">
        <v>782</v>
      </c>
      <c r="EA424" s="9">
        <v>345.2</v>
      </c>
      <c r="EB424" s="16" t="s">
        <v>1082</v>
      </c>
      <c r="EC424" s="9">
        <v>658.8</v>
      </c>
      <c r="ED424" s="16" t="s">
        <v>4274</v>
      </c>
      <c r="EE424" s="9">
        <v>426.1</v>
      </c>
      <c r="EF424" s="16" t="s">
        <v>4274</v>
      </c>
      <c r="EG424" s="9">
        <v>548.79999999999995</v>
      </c>
      <c r="EH424" s="16" t="s">
        <v>4274</v>
      </c>
      <c r="EI424" s="9">
        <v>21.9</v>
      </c>
      <c r="EJ424" s="16" t="s">
        <v>4274</v>
      </c>
      <c r="EK424" s="9">
        <v>28.8</v>
      </c>
      <c r="EL424" s="16" t="s">
        <v>4274</v>
      </c>
      <c r="EM424" s="9">
        <v>-6.9</v>
      </c>
      <c r="EN424" s="16" t="s">
        <v>4274</v>
      </c>
      <c r="EO424" s="9">
        <v>-1.9</v>
      </c>
      <c r="EP424" s="16">
        <v>1.19</v>
      </c>
      <c r="EQ424" s="16">
        <v>0.69</v>
      </c>
      <c r="ER424" s="16">
        <v>13.1</v>
      </c>
      <c r="ES424" s="16" t="s">
        <v>372</v>
      </c>
      <c r="ET424" s="16">
        <v>15.2</v>
      </c>
      <c r="EU424" s="16" t="s">
        <v>372</v>
      </c>
      <c r="EV424" s="16">
        <v>-1.1599999999999999</v>
      </c>
      <c r="EW424" s="16">
        <v>1.05</v>
      </c>
      <c r="EX424" s="16">
        <v>-1.05</v>
      </c>
      <c r="EY424" s="16">
        <v>64.680000000000007</v>
      </c>
      <c r="EZ424" s="50">
        <v>83.3</v>
      </c>
      <c r="FA424" s="16">
        <v>35.319999999999993</v>
      </c>
      <c r="FB424" s="50">
        <v>16.700000000000003</v>
      </c>
      <c r="FC424" s="16">
        <v>-119.6</v>
      </c>
      <c r="FD424" s="16" t="s">
        <v>4274</v>
      </c>
      <c r="FE424" s="9">
        <v>-61.4</v>
      </c>
      <c r="FF424" s="16" t="s">
        <v>4274</v>
      </c>
      <c r="FG424" s="16">
        <v>-50.9</v>
      </c>
      <c r="FH424" s="16" t="s">
        <v>4274</v>
      </c>
    </row>
    <row r="425" spans="2:164" ht="18.75" x14ac:dyDescent="0.2">
      <c r="B425" s="16" t="s">
        <v>58</v>
      </c>
      <c r="C425" s="16" t="s">
        <v>919</v>
      </c>
      <c r="D425" s="16" t="s">
        <v>97</v>
      </c>
      <c r="E425" s="16" t="s">
        <v>1224</v>
      </c>
      <c r="F425" s="16" t="s">
        <v>1219</v>
      </c>
      <c r="G425" s="18">
        <v>44457.51979672454</v>
      </c>
      <c r="H425" s="16" t="s">
        <v>1229</v>
      </c>
      <c r="I425" s="16" t="s">
        <v>1223</v>
      </c>
      <c r="J425" s="16" t="s">
        <v>939</v>
      </c>
      <c r="K425" s="16" t="s">
        <v>1082</v>
      </c>
      <c r="L425" s="16" t="s">
        <v>1150</v>
      </c>
      <c r="M425" s="16" t="s">
        <v>1083</v>
      </c>
      <c r="N425" s="9">
        <v>23334</v>
      </c>
      <c r="O425" s="9">
        <v>-5</v>
      </c>
      <c r="P425" s="9">
        <v>23390</v>
      </c>
      <c r="Q425" s="9">
        <v>-4.7699999999999996</v>
      </c>
      <c r="R425" s="9">
        <v>6.63</v>
      </c>
      <c r="S425" s="44">
        <v>0.1804</v>
      </c>
      <c r="T425" s="9">
        <v>23620</v>
      </c>
      <c r="U425" s="9">
        <v>23334</v>
      </c>
      <c r="V425" s="9">
        <v>24880</v>
      </c>
      <c r="W425" s="16" t="s">
        <v>7547</v>
      </c>
      <c r="X425" s="16" t="s">
        <v>6496</v>
      </c>
      <c r="Y425" s="16" t="s">
        <v>7548</v>
      </c>
      <c r="Z425" s="9">
        <v>0.54</v>
      </c>
      <c r="AA425" s="9">
        <v>0.47</v>
      </c>
      <c r="AB425" s="9">
        <v>10.9</v>
      </c>
      <c r="AC425" s="16" t="s">
        <v>1082</v>
      </c>
      <c r="AD425" s="9">
        <v>21.6</v>
      </c>
      <c r="AE425" s="16" t="s">
        <v>1082</v>
      </c>
      <c r="AF425" s="9">
        <v>0.51</v>
      </c>
      <c r="AG425" s="9">
        <v>-1.98</v>
      </c>
      <c r="AH425" s="9">
        <v>1.1200000000000001</v>
      </c>
      <c r="AI425" s="16">
        <v>74.349999999999994</v>
      </c>
      <c r="AJ425" s="50">
        <v>100</v>
      </c>
      <c r="AK425" s="9">
        <v>25.650000000000006</v>
      </c>
      <c r="AL425" s="9">
        <v>0</v>
      </c>
      <c r="AM425" s="9">
        <v>-1.3</v>
      </c>
      <c r="AN425" s="16" t="s">
        <v>1083</v>
      </c>
      <c r="AO425" s="9">
        <v>-474.6</v>
      </c>
      <c r="AP425" s="16" t="s">
        <v>1082</v>
      </c>
      <c r="AQ425" s="9">
        <v>-10.92</v>
      </c>
      <c r="AR425" s="9">
        <v>-1.1100000000000001</v>
      </c>
      <c r="AS425" s="9" t="s">
        <v>4269</v>
      </c>
      <c r="AT425" s="44">
        <v>-2.3E-3</v>
      </c>
      <c r="AU425" s="16" t="s">
        <v>896</v>
      </c>
      <c r="AV425" s="16" t="s">
        <v>4341</v>
      </c>
      <c r="AW425" s="16" t="s">
        <v>4342</v>
      </c>
      <c r="AX425" s="16" t="s">
        <v>4341</v>
      </c>
      <c r="AY425" s="16"/>
      <c r="AZ425" s="9">
        <v>0.49</v>
      </c>
      <c r="BA425" s="32">
        <v>2.7782825000000001E-3</v>
      </c>
      <c r="BB425" s="30">
        <v>1.54006790465632E-2</v>
      </c>
      <c r="BC425" s="52">
        <v>3.64</v>
      </c>
      <c r="BD425" s="16" t="s">
        <v>897</v>
      </c>
      <c r="BE425" s="9">
        <v>14</v>
      </c>
      <c r="BF425" s="9">
        <v>64</v>
      </c>
      <c r="BG425" s="9">
        <v>21679</v>
      </c>
      <c r="BH425" s="16">
        <v>42.46</v>
      </c>
      <c r="BI425" s="16">
        <v>45.47</v>
      </c>
      <c r="BJ425" s="16" t="s">
        <v>4266</v>
      </c>
      <c r="BK425" s="9">
        <v>58308</v>
      </c>
      <c r="BL425" s="9">
        <v>58191</v>
      </c>
      <c r="BM425" s="9">
        <v>23390</v>
      </c>
      <c r="BN425" s="18">
        <v>44200</v>
      </c>
      <c r="BO425" s="9">
        <v>-59.8</v>
      </c>
      <c r="BP425" s="9">
        <v>240</v>
      </c>
      <c r="BQ425" s="16"/>
      <c r="BR425" s="9">
        <v>229.62</v>
      </c>
      <c r="BS425" s="16" t="s">
        <v>1084</v>
      </c>
      <c r="BT425" s="9">
        <v>509.28</v>
      </c>
      <c r="BU425" s="16" t="s">
        <v>1084</v>
      </c>
      <c r="BV425" s="9">
        <v>537.86</v>
      </c>
      <c r="BW425" s="16" t="s">
        <v>1082</v>
      </c>
      <c r="BX425" s="9">
        <v>-537.35</v>
      </c>
      <c r="BY425" s="16" t="s">
        <v>1082</v>
      </c>
      <c r="BZ425" s="9">
        <v>739</v>
      </c>
      <c r="CA425" s="9">
        <v>354</v>
      </c>
      <c r="CB425" s="9">
        <v>241</v>
      </c>
      <c r="CC425" s="9">
        <v>0.48</v>
      </c>
      <c r="CD425" s="9">
        <v>13.38</v>
      </c>
      <c r="CE425" s="9">
        <v>23150</v>
      </c>
      <c r="CF425" s="9">
        <v>28000</v>
      </c>
      <c r="CG425" s="9">
        <v>9.81</v>
      </c>
      <c r="CH425" s="9">
        <v>19.989999999999998</v>
      </c>
      <c r="CI425" s="9">
        <v>36835</v>
      </c>
      <c r="CJ425" s="9">
        <v>21248</v>
      </c>
      <c r="CK425" s="16" t="s">
        <v>1098</v>
      </c>
      <c r="CL425" s="27">
        <v>44541</v>
      </c>
      <c r="CM425" s="16" t="s">
        <v>375</v>
      </c>
      <c r="CN425" s="16" t="s">
        <v>1099</v>
      </c>
      <c r="CO425" s="9">
        <v>165</v>
      </c>
      <c r="CP425" s="9">
        <v>325</v>
      </c>
      <c r="CQ425" s="9">
        <v>181</v>
      </c>
      <c r="CR425" s="9">
        <v>180</v>
      </c>
      <c r="CS425" s="9">
        <v>610700</v>
      </c>
      <c r="CT425" s="42">
        <v>0</v>
      </c>
      <c r="CU425" s="9">
        <v>0.19</v>
      </c>
      <c r="CV425" s="9">
        <v>14.49</v>
      </c>
      <c r="CW425" s="44">
        <v>-1.2108382726502999E-2</v>
      </c>
      <c r="CX425" s="44">
        <v>-2.27994462991613E-3</v>
      </c>
      <c r="CY425" s="16">
        <v>2222626</v>
      </c>
      <c r="CZ425" s="9">
        <v>60.44</v>
      </c>
      <c r="DA425" s="9">
        <v>16.79</v>
      </c>
      <c r="DB425" s="9">
        <v>3.6</v>
      </c>
      <c r="DC425" s="16">
        <v>387</v>
      </c>
      <c r="DD425" s="16">
        <v>800000000</v>
      </c>
      <c r="DE425" s="16">
        <v>109194695</v>
      </c>
      <c r="DF425" s="16">
        <v>215714614</v>
      </c>
      <c r="DG425" s="16">
        <v>38654922140</v>
      </c>
      <c r="DH425" s="16">
        <v>51987222140</v>
      </c>
      <c r="DI425" s="16">
        <v>1652626</v>
      </c>
      <c r="DJ425" s="16">
        <v>2222626</v>
      </c>
      <c r="DK425" s="16">
        <v>354</v>
      </c>
      <c r="DL425" s="16">
        <v>241</v>
      </c>
      <c r="DM425" s="16">
        <v>0.50619980248533403</v>
      </c>
      <c r="DN425" s="16">
        <v>13332300000</v>
      </c>
      <c r="DO425" s="16">
        <v>13332300000</v>
      </c>
      <c r="DP425" s="16">
        <v>570000</v>
      </c>
      <c r="DQ425" s="16">
        <v>1</v>
      </c>
      <c r="DR425" s="16"/>
      <c r="DS425" s="16"/>
      <c r="DT425" s="16"/>
      <c r="DU425" s="16"/>
      <c r="DV425" s="16">
        <v>0.74</v>
      </c>
      <c r="DW425" s="16"/>
      <c r="DX425" s="16"/>
      <c r="DY425" s="16"/>
      <c r="DZ425" s="48" t="s">
        <v>919</v>
      </c>
      <c r="EA425" s="9">
        <v>134.19999999999999</v>
      </c>
      <c r="EB425" s="16" t="s">
        <v>1082</v>
      </c>
      <c r="EC425" s="9">
        <v>129.69999999999999</v>
      </c>
      <c r="ED425" s="16" t="s">
        <v>4274</v>
      </c>
      <c r="EE425" s="9">
        <v>105.7</v>
      </c>
      <c r="EF425" s="16" t="s">
        <v>4274</v>
      </c>
      <c r="EG425" s="9">
        <v>122.6</v>
      </c>
      <c r="EH425" s="16" t="s">
        <v>4274</v>
      </c>
      <c r="EI425" s="9">
        <v>28.4</v>
      </c>
      <c r="EJ425" s="16" t="s">
        <v>4274</v>
      </c>
      <c r="EK425" s="9">
        <v>30.1</v>
      </c>
      <c r="EL425" s="16" t="s">
        <v>4274</v>
      </c>
      <c r="EM425" s="9">
        <v>-1.8</v>
      </c>
      <c r="EN425" s="16" t="s">
        <v>4274</v>
      </c>
      <c r="EO425" s="9">
        <v>-1.88</v>
      </c>
      <c r="EP425" s="16">
        <v>0.73</v>
      </c>
      <c r="EQ425" s="16">
        <v>0.7</v>
      </c>
      <c r="ER425" s="16">
        <v>15</v>
      </c>
      <c r="ES425" s="16" t="s">
        <v>372</v>
      </c>
      <c r="ET425" s="16">
        <v>20.7</v>
      </c>
      <c r="EU425" s="16" t="s">
        <v>372</v>
      </c>
      <c r="EV425" s="16">
        <v>-1.39</v>
      </c>
      <c r="EW425" s="16">
        <v>-1.04</v>
      </c>
      <c r="EX425" s="16">
        <v>1.02</v>
      </c>
      <c r="EY425" s="16">
        <v>81.5</v>
      </c>
      <c r="EZ425" s="50">
        <v>94.55</v>
      </c>
      <c r="FA425" s="16">
        <v>18.5</v>
      </c>
      <c r="FB425" s="50">
        <v>5.4500000000000028</v>
      </c>
      <c r="FC425" s="16">
        <v>-16.899999999999999</v>
      </c>
      <c r="FD425" s="16" t="s">
        <v>4274</v>
      </c>
      <c r="FE425" s="9">
        <v>-7.1</v>
      </c>
      <c r="FF425" s="16" t="s">
        <v>4274</v>
      </c>
      <c r="FG425" s="16">
        <v>1.1000000000000001</v>
      </c>
      <c r="FH425" s="16" t="s">
        <v>4274</v>
      </c>
    </row>
    <row r="426" spans="2:164" ht="18.75" x14ac:dyDescent="0.2">
      <c r="B426" s="16" t="s">
        <v>121</v>
      </c>
      <c r="C426" s="16" t="s">
        <v>842</v>
      </c>
      <c r="D426" s="16" t="s">
        <v>1218</v>
      </c>
      <c r="E426" s="16" t="s">
        <v>1220</v>
      </c>
      <c r="F426" s="16" t="s">
        <v>1219</v>
      </c>
      <c r="G426" s="18">
        <v>44457.520770578703</v>
      </c>
      <c r="H426" s="16" t="s">
        <v>1221</v>
      </c>
      <c r="I426" s="16" t="s">
        <v>1223</v>
      </c>
      <c r="J426" s="16" t="s">
        <v>953</v>
      </c>
      <c r="K426" s="16" t="s">
        <v>1082</v>
      </c>
      <c r="L426" s="16" t="s">
        <v>939</v>
      </c>
      <c r="M426" s="16" t="s">
        <v>1083</v>
      </c>
      <c r="N426" s="9">
        <v>7730</v>
      </c>
      <c r="O426" s="9">
        <v>-4.92</v>
      </c>
      <c r="P426" s="9">
        <v>7790</v>
      </c>
      <c r="Q426" s="9">
        <v>-4.18</v>
      </c>
      <c r="R426" s="9">
        <v>7.37</v>
      </c>
      <c r="S426" s="44">
        <v>0.17780000000000001</v>
      </c>
      <c r="T426" s="9">
        <v>8300</v>
      </c>
      <c r="U426" s="9">
        <v>7730</v>
      </c>
      <c r="V426" s="9">
        <v>8300</v>
      </c>
      <c r="W426" s="16" t="s">
        <v>4988</v>
      </c>
      <c r="X426" s="16" t="s">
        <v>7549</v>
      </c>
      <c r="Y426" s="16" t="s">
        <v>4665</v>
      </c>
      <c r="Z426" s="9">
        <v>1.98</v>
      </c>
      <c r="AA426" s="9">
        <v>0.67</v>
      </c>
      <c r="AB426" s="9">
        <v>12.1</v>
      </c>
      <c r="AC426" s="16" t="s">
        <v>1082</v>
      </c>
      <c r="AD426" s="9">
        <v>23.9</v>
      </c>
      <c r="AE426" s="16" t="s">
        <v>1082</v>
      </c>
      <c r="AF426" s="9">
        <v>0.51</v>
      </c>
      <c r="AG426" s="9">
        <v>-1.97</v>
      </c>
      <c r="AH426" s="9">
        <v>1.05</v>
      </c>
      <c r="AI426" s="16">
        <v>91.65</v>
      </c>
      <c r="AJ426" s="50">
        <v>99.98</v>
      </c>
      <c r="AK426" s="9">
        <v>8.3499999999999943</v>
      </c>
      <c r="AL426" s="9">
        <v>1.9999999999996021E-2</v>
      </c>
      <c r="AM426" s="9">
        <v>-186.9</v>
      </c>
      <c r="AN426" s="16" t="s">
        <v>1082</v>
      </c>
      <c r="AO426" s="9">
        <v>-67.8</v>
      </c>
      <c r="AP426" s="16" t="s">
        <v>1082</v>
      </c>
      <c r="AQ426" s="9">
        <v>-9.27</v>
      </c>
      <c r="AR426" s="9">
        <v>-9.48</v>
      </c>
      <c r="AS426" s="9" t="s">
        <v>4269</v>
      </c>
      <c r="AT426" s="44">
        <v>-7.4000000000000003E-3</v>
      </c>
      <c r="AU426" s="16" t="s">
        <v>896</v>
      </c>
      <c r="AV426" s="16" t="s">
        <v>4341</v>
      </c>
      <c r="AW426" s="16" t="s">
        <v>4337</v>
      </c>
      <c r="AX426" s="16" t="s">
        <v>4342</v>
      </c>
      <c r="AY426" s="16"/>
      <c r="AZ426" s="9">
        <v>0.75</v>
      </c>
      <c r="BA426" s="32">
        <v>7.2041325000000002E-4</v>
      </c>
      <c r="BB426" s="30">
        <v>4.0518180539932504E-3</v>
      </c>
      <c r="BC426" s="52">
        <v>1.56</v>
      </c>
      <c r="BD426" s="16" t="s">
        <v>897</v>
      </c>
      <c r="BE426" s="9">
        <v>14</v>
      </c>
      <c r="BF426" s="9">
        <v>0</v>
      </c>
      <c r="BG426" s="9">
        <v>7690</v>
      </c>
      <c r="BH426" s="16">
        <v>41.05</v>
      </c>
      <c r="BI426" s="16">
        <v>47.9</v>
      </c>
      <c r="BJ426" s="16" t="s">
        <v>4266</v>
      </c>
      <c r="BK426" s="9">
        <v>9490</v>
      </c>
      <c r="BL426" s="9">
        <v>9490</v>
      </c>
      <c r="BM426" s="9">
        <v>7790</v>
      </c>
      <c r="BN426" s="18">
        <v>44355</v>
      </c>
      <c r="BO426" s="9">
        <v>-17.899999999999999</v>
      </c>
      <c r="BP426" s="9">
        <v>50</v>
      </c>
      <c r="BQ426" s="16" t="s">
        <v>1084</v>
      </c>
      <c r="BR426" s="9">
        <v>104.02</v>
      </c>
      <c r="BS426" s="16" t="s">
        <v>1084</v>
      </c>
      <c r="BT426" s="9">
        <v>37.85</v>
      </c>
      <c r="BU426" s="16" t="s">
        <v>1082</v>
      </c>
      <c r="BV426" s="9">
        <v>82.17</v>
      </c>
      <c r="BW426" s="16" t="s">
        <v>1082</v>
      </c>
      <c r="BX426" s="9">
        <v>-44.32</v>
      </c>
      <c r="BY426" s="16" t="s">
        <v>1082</v>
      </c>
      <c r="BZ426" s="9">
        <v>424</v>
      </c>
      <c r="CA426" s="9">
        <v>170</v>
      </c>
      <c r="CB426" s="9">
        <v>94</v>
      </c>
      <c r="CC426" s="9">
        <v>0.86</v>
      </c>
      <c r="CD426" s="9">
        <v>2.81</v>
      </c>
      <c r="CE426" s="9">
        <v>7730</v>
      </c>
      <c r="CF426" s="9">
        <v>8940</v>
      </c>
      <c r="CG426" s="9">
        <v>0.52</v>
      </c>
      <c r="CH426" s="9">
        <v>17.850000000000001</v>
      </c>
      <c r="CI426" s="9">
        <v>9110</v>
      </c>
      <c r="CJ426" s="9">
        <v>7690</v>
      </c>
      <c r="CK426" s="16"/>
      <c r="CL426" s="27"/>
      <c r="CM426" s="16"/>
      <c r="CN426" s="16"/>
      <c r="CO426" s="9">
        <v>312</v>
      </c>
      <c r="CP426" s="9">
        <v>268</v>
      </c>
      <c r="CQ426" s="9">
        <v>269</v>
      </c>
      <c r="CR426" s="9">
        <v>226</v>
      </c>
      <c r="CS426" s="9">
        <v>1845018</v>
      </c>
      <c r="CT426" s="42">
        <v>0</v>
      </c>
      <c r="CU426" s="9">
        <v>0.31</v>
      </c>
      <c r="CV426" s="9">
        <v>3.67</v>
      </c>
      <c r="CW426" s="44">
        <v>-6.8674698795180705E-2</v>
      </c>
      <c r="CX426" s="44">
        <v>-7.3800738007380098E-3</v>
      </c>
      <c r="CY426" s="16">
        <v>2881653</v>
      </c>
      <c r="CZ426" s="9">
        <v>5.36</v>
      </c>
      <c r="DA426" s="9">
        <v>7.07</v>
      </c>
      <c r="DB426" s="9">
        <v>0.76</v>
      </c>
      <c r="DC426" s="16">
        <v>1452.75</v>
      </c>
      <c r="DD426" s="16">
        <v>4000000000</v>
      </c>
      <c r="DE426" s="16">
        <v>121022369</v>
      </c>
      <c r="DF426" s="16">
        <v>238759605</v>
      </c>
      <c r="DG426" s="16">
        <v>20573802870</v>
      </c>
      <c r="DH426" s="16">
        <v>22443402870</v>
      </c>
      <c r="DI426" s="16">
        <v>2641053</v>
      </c>
      <c r="DJ426" s="16">
        <v>2881053</v>
      </c>
      <c r="DK426" s="16">
        <v>170</v>
      </c>
      <c r="DL426" s="16">
        <v>94</v>
      </c>
      <c r="DM426" s="16">
        <v>0.50687958291772195</v>
      </c>
      <c r="DN426" s="16">
        <v>1874274000</v>
      </c>
      <c r="DO426" s="16">
        <v>1874274000</v>
      </c>
      <c r="DP426" s="16">
        <v>240600</v>
      </c>
      <c r="DQ426" s="16">
        <v>1</v>
      </c>
      <c r="DR426" s="16">
        <v>4674000</v>
      </c>
      <c r="DS426" s="16">
        <v>4674000</v>
      </c>
      <c r="DT426" s="16">
        <v>600</v>
      </c>
      <c r="DU426" s="16">
        <v>1</v>
      </c>
      <c r="DV426" s="16">
        <v>0.92</v>
      </c>
      <c r="DW426" s="16">
        <v>401</v>
      </c>
      <c r="DX426" s="16">
        <v>10.98</v>
      </c>
      <c r="DY426" s="16">
        <v>4801.76</v>
      </c>
      <c r="DZ426" s="48" t="s">
        <v>842</v>
      </c>
      <c r="EA426" s="9">
        <v>334.2</v>
      </c>
      <c r="EB426" s="16" t="s">
        <v>1082</v>
      </c>
      <c r="EC426" s="9">
        <v>120</v>
      </c>
      <c r="ED426" s="16" t="s">
        <v>4274</v>
      </c>
      <c r="EE426" s="9">
        <v>96.8</v>
      </c>
      <c r="EF426" s="16" t="s">
        <v>4274</v>
      </c>
      <c r="EG426" s="9">
        <v>108.5</v>
      </c>
      <c r="EH426" s="16" t="s">
        <v>4274</v>
      </c>
      <c r="EI426" s="9">
        <v>17.399999999999999</v>
      </c>
      <c r="EJ426" s="16" t="s">
        <v>4274</v>
      </c>
      <c r="EK426" s="9">
        <v>21.1</v>
      </c>
      <c r="EL426" s="16" t="s">
        <v>4274</v>
      </c>
      <c r="EM426" s="9">
        <v>-3.6</v>
      </c>
      <c r="EN426" s="16" t="s">
        <v>4274</v>
      </c>
      <c r="EO426" s="9">
        <v>-2.82</v>
      </c>
      <c r="EP426" s="16">
        <v>0.73</v>
      </c>
      <c r="EQ426" s="16">
        <v>0.59</v>
      </c>
      <c r="ER426" s="16">
        <v>12.9</v>
      </c>
      <c r="ES426" s="16" t="s">
        <v>372</v>
      </c>
      <c r="ET426" s="16">
        <v>21</v>
      </c>
      <c r="EU426" s="16" t="s">
        <v>372</v>
      </c>
      <c r="EV426" s="16">
        <v>-1.62</v>
      </c>
      <c r="EW426" s="16">
        <v>-1.08</v>
      </c>
      <c r="EX426" s="16">
        <v>-1.07</v>
      </c>
      <c r="EY426" s="16">
        <v>80.66</v>
      </c>
      <c r="EZ426" s="50">
        <v>90.44</v>
      </c>
      <c r="FA426" s="16">
        <v>19.340000000000003</v>
      </c>
      <c r="FB426" s="50">
        <v>9.5600000000000023</v>
      </c>
      <c r="FC426" s="16">
        <v>-11.7</v>
      </c>
      <c r="FD426" s="16" t="s">
        <v>4274</v>
      </c>
      <c r="FE426" s="9">
        <v>-7.5</v>
      </c>
      <c r="FF426" s="16" t="s">
        <v>4274</v>
      </c>
      <c r="FG426" s="16">
        <v>185.7</v>
      </c>
      <c r="FH426" s="16" t="s">
        <v>372</v>
      </c>
    </row>
    <row r="427" spans="2:164" ht="18.75" x14ac:dyDescent="0.2">
      <c r="B427" s="16" t="s">
        <v>102</v>
      </c>
      <c r="C427" s="16" t="s">
        <v>783</v>
      </c>
      <c r="D427" s="16" t="s">
        <v>97</v>
      </c>
      <c r="E427" s="16" t="s">
        <v>1227</v>
      </c>
      <c r="F427" s="16" t="s">
        <v>1219</v>
      </c>
      <c r="G427" s="18">
        <v>44457.520795370372</v>
      </c>
      <c r="H427" s="16" t="s">
        <v>1225</v>
      </c>
      <c r="I427" s="16" t="s">
        <v>1222</v>
      </c>
      <c r="J427" s="16" t="s">
        <v>811</v>
      </c>
      <c r="K427" s="16" t="s">
        <v>1082</v>
      </c>
      <c r="L427" s="16" t="s">
        <v>1261</v>
      </c>
      <c r="M427" s="16" t="s">
        <v>1083</v>
      </c>
      <c r="N427" s="9">
        <v>35096</v>
      </c>
      <c r="O427" s="9">
        <v>3</v>
      </c>
      <c r="P427" s="9">
        <v>35093</v>
      </c>
      <c r="Q427" s="9">
        <v>2.99</v>
      </c>
      <c r="R427" s="9">
        <v>1.93</v>
      </c>
      <c r="S427" s="44"/>
      <c r="T427" s="9">
        <v>35096</v>
      </c>
      <c r="U427" s="9">
        <v>34430</v>
      </c>
      <c r="V427" s="9">
        <v>35096</v>
      </c>
      <c r="W427" s="16" t="s">
        <v>7550</v>
      </c>
      <c r="X427" s="16" t="s">
        <v>7551</v>
      </c>
      <c r="Y427" s="16" t="s">
        <v>7552</v>
      </c>
      <c r="Z427" s="9">
        <v>0.64</v>
      </c>
      <c r="AA427" s="9">
        <v>0.75</v>
      </c>
      <c r="AB427" s="9">
        <v>37.1</v>
      </c>
      <c r="AC427" s="16" t="s">
        <v>1082</v>
      </c>
      <c r="AD427" s="9">
        <v>30.4</v>
      </c>
      <c r="AE427" s="16" t="s">
        <v>1082</v>
      </c>
      <c r="AF427" s="9">
        <v>1.22</v>
      </c>
      <c r="AG427" s="9">
        <v>1.22</v>
      </c>
      <c r="AH427" s="9">
        <v>1.07</v>
      </c>
      <c r="AI427" s="16">
        <v>100</v>
      </c>
      <c r="AJ427" s="50">
        <v>100</v>
      </c>
      <c r="AK427" s="9">
        <v>0</v>
      </c>
      <c r="AL427" s="9">
        <v>0</v>
      </c>
      <c r="AM427" s="9">
        <v>0</v>
      </c>
      <c r="AN427" s="16"/>
      <c r="AO427" s="9">
        <v>416</v>
      </c>
      <c r="AP427" s="16" t="s">
        <v>1082</v>
      </c>
      <c r="AQ427" s="9">
        <v>3.56</v>
      </c>
      <c r="AR427" s="9">
        <v>20.100000000000001</v>
      </c>
      <c r="AS427" s="9" t="s">
        <v>4269</v>
      </c>
      <c r="AT427" s="44">
        <v>9.9999999999997904E-5</v>
      </c>
      <c r="AU427" s="16" t="s">
        <v>896</v>
      </c>
      <c r="AV427" s="16" t="s">
        <v>4342</v>
      </c>
      <c r="AW427" s="16" t="s">
        <v>4341</v>
      </c>
      <c r="AX427" s="16" t="s">
        <v>4341</v>
      </c>
      <c r="AY427" s="16"/>
      <c r="AZ427" s="9">
        <v>0.68</v>
      </c>
      <c r="BA427" s="32">
        <v>1.9128627272727301E-2</v>
      </c>
      <c r="BB427" s="30"/>
      <c r="BC427" s="52">
        <v>7.17</v>
      </c>
      <c r="BD427" s="16" t="s">
        <v>897</v>
      </c>
      <c r="BE427" s="9">
        <v>7</v>
      </c>
      <c r="BF427" s="9">
        <v>100</v>
      </c>
      <c r="BG427" s="9">
        <v>26479</v>
      </c>
      <c r="BH427" s="16">
        <v>62.03</v>
      </c>
      <c r="BI427" s="16">
        <v>58.71</v>
      </c>
      <c r="BJ427" s="16" t="s">
        <v>4265</v>
      </c>
      <c r="BK427" s="9">
        <v>51638</v>
      </c>
      <c r="BL427" s="9">
        <v>51285</v>
      </c>
      <c r="BM427" s="9">
        <v>35093</v>
      </c>
      <c r="BN427" s="18">
        <v>44272</v>
      </c>
      <c r="BO427" s="9">
        <v>-31.6</v>
      </c>
      <c r="BP427" s="9">
        <v>63.78</v>
      </c>
      <c r="BQ427" s="16" t="s">
        <v>1084</v>
      </c>
      <c r="BR427" s="9">
        <v>0</v>
      </c>
      <c r="BS427" s="16"/>
      <c r="BT427" s="9">
        <v>221.44</v>
      </c>
      <c r="BU427" s="16" t="s">
        <v>1082</v>
      </c>
      <c r="BV427" s="9">
        <v>0</v>
      </c>
      <c r="BW427" s="16"/>
      <c r="BX427" s="9">
        <v>221.44</v>
      </c>
      <c r="BY427" s="16" t="s">
        <v>1082</v>
      </c>
      <c r="BZ427" s="9">
        <v>529</v>
      </c>
      <c r="CA427" s="9">
        <v>199</v>
      </c>
      <c r="CB427" s="9">
        <v>243</v>
      </c>
      <c r="CC427" s="9">
        <v>0.87</v>
      </c>
      <c r="CD427" s="9">
        <v>47.23</v>
      </c>
      <c r="CE427" s="9">
        <v>31479</v>
      </c>
      <c r="CF427" s="9">
        <v>35096</v>
      </c>
      <c r="CG427" s="9">
        <v>37.14</v>
      </c>
      <c r="CH427" s="9">
        <v>13.63</v>
      </c>
      <c r="CI427" s="9">
        <v>45714</v>
      </c>
      <c r="CJ427" s="9">
        <v>25591</v>
      </c>
      <c r="CK427" s="16" t="s">
        <v>1106</v>
      </c>
      <c r="CL427" s="27">
        <v>44451</v>
      </c>
      <c r="CM427" s="16" t="s">
        <v>1103</v>
      </c>
      <c r="CN427" s="16" t="s">
        <v>1128</v>
      </c>
      <c r="CO427" s="9">
        <v>584</v>
      </c>
      <c r="CP427" s="9">
        <v>522</v>
      </c>
      <c r="CQ427" s="9">
        <v>546</v>
      </c>
      <c r="CR427" s="9">
        <v>517</v>
      </c>
      <c r="CS427" s="9">
        <v>293479</v>
      </c>
      <c r="CT427" s="42">
        <v>100</v>
      </c>
      <c r="CU427" s="9">
        <v>0.04</v>
      </c>
      <c r="CV427" s="9">
        <v>11.22</v>
      </c>
      <c r="CW427" s="44">
        <v>0</v>
      </c>
      <c r="CX427" s="44">
        <v>8.8043669660151398E-5</v>
      </c>
      <c r="CY427" s="16">
        <v>2104149</v>
      </c>
      <c r="CZ427" s="9">
        <v>22.81</v>
      </c>
      <c r="DA427" s="9"/>
      <c r="DB427" s="9"/>
      <c r="DC427" s="16">
        <v>1538.18</v>
      </c>
      <c r="DD427" s="16">
        <v>110000000</v>
      </c>
      <c r="DE427" s="16">
        <v>371059803</v>
      </c>
      <c r="DF427" s="16">
        <v>303872019</v>
      </c>
      <c r="DG427" s="16">
        <v>73840900857</v>
      </c>
      <c r="DH427" s="16">
        <v>73840900857</v>
      </c>
      <c r="DI427" s="16">
        <v>2104149</v>
      </c>
      <c r="DJ427" s="16">
        <v>2104149</v>
      </c>
      <c r="DK427" s="16">
        <v>199</v>
      </c>
      <c r="DL427" s="16">
        <v>243</v>
      </c>
      <c r="DM427" s="16">
        <v>1.2211055306148499</v>
      </c>
      <c r="DN427" s="16"/>
      <c r="DO427" s="16"/>
      <c r="DP427" s="16"/>
      <c r="DQ427" s="16"/>
      <c r="DR427" s="16"/>
      <c r="DS427" s="16"/>
      <c r="DT427" s="16"/>
      <c r="DU427" s="16"/>
      <c r="DV427" s="16">
        <v>1</v>
      </c>
      <c r="DW427" s="16"/>
      <c r="DX427" s="16"/>
      <c r="DY427" s="16"/>
      <c r="DZ427" s="48" t="s">
        <v>783</v>
      </c>
      <c r="EA427" s="9">
        <v>50.5</v>
      </c>
      <c r="EB427" s="16" t="s">
        <v>1082</v>
      </c>
      <c r="EC427" s="9">
        <v>96.5</v>
      </c>
      <c r="ED427" s="16" t="s">
        <v>4274</v>
      </c>
      <c r="EE427" s="9">
        <v>22</v>
      </c>
      <c r="EF427" s="16" t="s">
        <v>4274</v>
      </c>
      <c r="EG427" s="9">
        <v>67.7</v>
      </c>
      <c r="EH427" s="16" t="s">
        <v>4274</v>
      </c>
      <c r="EI427" s="9">
        <v>2.2000000000000002</v>
      </c>
      <c r="EJ427" s="16" t="s">
        <v>4274</v>
      </c>
      <c r="EK427" s="9">
        <v>232.6</v>
      </c>
      <c r="EL427" s="16" t="s">
        <v>372</v>
      </c>
      <c r="EM427" s="9">
        <v>2</v>
      </c>
      <c r="EN427" s="16" t="s">
        <v>4274</v>
      </c>
      <c r="EO427" s="9">
        <v>-1.69</v>
      </c>
      <c r="EP427" s="16">
        <v>0.97</v>
      </c>
      <c r="EQ427" s="16">
        <v>1.43</v>
      </c>
      <c r="ER427" s="16">
        <v>17.399999999999999</v>
      </c>
      <c r="ES427" s="16" t="s">
        <v>372</v>
      </c>
      <c r="ET427" s="16">
        <v>40.1</v>
      </c>
      <c r="EU427" s="16" t="s">
        <v>372</v>
      </c>
      <c r="EV427" s="16">
        <v>-2.31</v>
      </c>
      <c r="EW427" s="16">
        <v>1.64</v>
      </c>
      <c r="EX427" s="16">
        <v>1.21</v>
      </c>
      <c r="EY427" s="16">
        <v>22.84</v>
      </c>
      <c r="EZ427" s="50">
        <v>70.11</v>
      </c>
      <c r="FA427" s="16">
        <v>77.16</v>
      </c>
      <c r="FB427" s="50">
        <v>29.89</v>
      </c>
      <c r="FC427" s="16">
        <v>-45.6</v>
      </c>
      <c r="FD427" s="16" t="s">
        <v>4274</v>
      </c>
      <c r="FE427" s="9">
        <v>23.3</v>
      </c>
      <c r="FF427" s="16" t="s">
        <v>4274</v>
      </c>
      <c r="FG427" s="16">
        <v>8.1999999999999993</v>
      </c>
      <c r="FH427" s="16" t="s">
        <v>4274</v>
      </c>
    </row>
    <row r="428" spans="2:164" ht="18.75" x14ac:dyDescent="0.2">
      <c r="B428" s="16" t="s">
        <v>672</v>
      </c>
      <c r="C428" s="16" t="s">
        <v>842</v>
      </c>
      <c r="D428" s="16" t="s">
        <v>97</v>
      </c>
      <c r="E428" s="16" t="s">
        <v>1227</v>
      </c>
      <c r="F428" s="16" t="s">
        <v>1219</v>
      </c>
      <c r="G428" s="18">
        <v>44457.520795370372</v>
      </c>
      <c r="H428" s="16" t="s">
        <v>1221</v>
      </c>
      <c r="I428" s="16" t="s">
        <v>1222</v>
      </c>
      <c r="J428" s="16" t="s">
        <v>2088</v>
      </c>
      <c r="K428" s="16" t="s">
        <v>1082</v>
      </c>
      <c r="L428" s="16" t="s">
        <v>1069</v>
      </c>
      <c r="M428" s="16" t="s">
        <v>1083</v>
      </c>
      <c r="N428" s="9">
        <v>1942</v>
      </c>
      <c r="O428" s="9">
        <v>4.13</v>
      </c>
      <c r="P428" s="9">
        <v>1939</v>
      </c>
      <c r="Q428" s="9">
        <v>3.97</v>
      </c>
      <c r="R428" s="9">
        <v>4.99</v>
      </c>
      <c r="S428" s="44"/>
      <c r="T428" s="9">
        <v>1930</v>
      </c>
      <c r="U428" s="9">
        <v>1865</v>
      </c>
      <c r="V428" s="9">
        <v>1958</v>
      </c>
      <c r="W428" s="16" t="s">
        <v>7553</v>
      </c>
      <c r="X428" s="16" t="s">
        <v>7554</v>
      </c>
      <c r="Y428" s="16" t="s">
        <v>7555</v>
      </c>
      <c r="Z428" s="9">
        <v>1.44</v>
      </c>
      <c r="AA428" s="9">
        <v>0.97</v>
      </c>
      <c r="AB428" s="9">
        <v>17.2</v>
      </c>
      <c r="AC428" s="16" t="s">
        <v>1082</v>
      </c>
      <c r="AD428" s="9">
        <v>18.600000000000001</v>
      </c>
      <c r="AE428" s="16" t="s">
        <v>1082</v>
      </c>
      <c r="AF428" s="9"/>
      <c r="AG428" s="9">
        <v>-1.08</v>
      </c>
      <c r="AH428" s="9">
        <v>1.05</v>
      </c>
      <c r="AI428" s="16">
        <v>98.67</v>
      </c>
      <c r="AJ428" s="50">
        <v>99.89</v>
      </c>
      <c r="AK428" s="9">
        <v>1.3299999999999983</v>
      </c>
      <c r="AL428" s="9">
        <v>0.10999999999999943</v>
      </c>
      <c r="AM428" s="9">
        <v>-89</v>
      </c>
      <c r="AN428" s="16" t="s">
        <v>1082</v>
      </c>
      <c r="AO428" s="9">
        <v>107.8</v>
      </c>
      <c r="AP428" s="16" t="s">
        <v>1082</v>
      </c>
      <c r="AQ428" s="9">
        <v>-0.77</v>
      </c>
      <c r="AR428" s="9">
        <v>2.37</v>
      </c>
      <c r="AS428" s="9" t="s">
        <v>4269</v>
      </c>
      <c r="AT428" s="44">
        <v>1.6000000000000001E-3</v>
      </c>
      <c r="AU428" s="16" t="s">
        <v>23</v>
      </c>
      <c r="AV428" s="16" t="s">
        <v>4342</v>
      </c>
      <c r="AW428" s="16" t="s">
        <v>4342</v>
      </c>
      <c r="AX428" s="16" t="s">
        <v>4337</v>
      </c>
      <c r="AY428" s="16"/>
      <c r="AZ428" s="9"/>
      <c r="BA428" s="32">
        <v>1.9701826517810198E-3</v>
      </c>
      <c r="BB428" s="30"/>
      <c r="BC428" s="52">
        <v>4.93</v>
      </c>
      <c r="BD428" s="16" t="s">
        <v>897</v>
      </c>
      <c r="BE428" s="9">
        <v>0</v>
      </c>
      <c r="BF428" s="9">
        <v>0</v>
      </c>
      <c r="BG428" s="9">
        <v>0</v>
      </c>
      <c r="BH428" s="16">
        <v>0</v>
      </c>
      <c r="BI428" s="16">
        <v>0</v>
      </c>
      <c r="BJ428" s="16" t="s">
        <v>4264</v>
      </c>
      <c r="BK428" s="9">
        <v>15626</v>
      </c>
      <c r="BL428" s="9">
        <v>2562</v>
      </c>
      <c r="BM428" s="9">
        <v>1939</v>
      </c>
      <c r="BN428" s="18">
        <v>44040</v>
      </c>
      <c r="BO428" s="9">
        <v>-24.3</v>
      </c>
      <c r="BP428" s="9">
        <v>233.71</v>
      </c>
      <c r="BQ428" s="16" t="s">
        <v>1084</v>
      </c>
      <c r="BR428" s="9">
        <v>255.04</v>
      </c>
      <c r="BS428" s="16" t="s">
        <v>1084</v>
      </c>
      <c r="BT428" s="9">
        <v>45.25</v>
      </c>
      <c r="BU428" s="16" t="s">
        <v>1082</v>
      </c>
      <c r="BV428" s="9">
        <v>49.63</v>
      </c>
      <c r="BW428" s="16" t="s">
        <v>1082</v>
      </c>
      <c r="BX428" s="9">
        <v>-4.37</v>
      </c>
      <c r="BY428" s="16" t="s">
        <v>1082</v>
      </c>
      <c r="BZ428" s="9">
        <v>1228</v>
      </c>
      <c r="CA428" s="9">
        <v>417</v>
      </c>
      <c r="CB428" s="9">
        <v>391</v>
      </c>
      <c r="CC428" s="9">
        <v>0.96</v>
      </c>
      <c r="CD428" s="9">
        <v>9.4700000000000006</v>
      </c>
      <c r="CE428" s="9">
        <v>1764</v>
      </c>
      <c r="CF428" s="9">
        <v>2189</v>
      </c>
      <c r="CG428" s="9">
        <v>64.430000000000007</v>
      </c>
      <c r="CH428" s="9">
        <v>12.71</v>
      </c>
      <c r="CI428" s="9">
        <v>9300</v>
      </c>
      <c r="CJ428" s="9">
        <v>1172</v>
      </c>
      <c r="CK428" s="16"/>
      <c r="CL428" s="27"/>
      <c r="CM428" s="16"/>
      <c r="CN428" s="16"/>
      <c r="CO428" s="9">
        <v>596</v>
      </c>
      <c r="CP428" s="9">
        <v>579</v>
      </c>
      <c r="CQ428" s="9">
        <v>558</v>
      </c>
      <c r="CR428" s="9">
        <v>574</v>
      </c>
      <c r="CS428" s="9">
        <v>7615782</v>
      </c>
      <c r="CT428" s="42">
        <v>40.64</v>
      </c>
      <c r="CU428" s="9">
        <v>0.37</v>
      </c>
      <c r="CV428" s="9">
        <v>2.0499999999999998</v>
      </c>
      <c r="CW428" s="44">
        <v>6.2176165803108797E-3</v>
      </c>
      <c r="CX428" s="44">
        <v>1.60857908847185E-3</v>
      </c>
      <c r="CY428" s="16">
        <v>37511200</v>
      </c>
      <c r="CZ428" s="9">
        <v>242.38</v>
      </c>
      <c r="DA428" s="9"/>
      <c r="DB428" s="9"/>
      <c r="DC428" s="16">
        <v>8</v>
      </c>
      <c r="DD428" s="16">
        <v>19039453000</v>
      </c>
      <c r="DE428" s="16">
        <v>172097642</v>
      </c>
      <c r="DF428" s="16">
        <v>185817028</v>
      </c>
      <c r="DG428" s="16">
        <v>71764716800</v>
      </c>
      <c r="DH428" s="16">
        <v>72654457974</v>
      </c>
      <c r="DI428" s="16">
        <v>37011200</v>
      </c>
      <c r="DJ428" s="16">
        <v>37470066</v>
      </c>
      <c r="DK428" s="16">
        <v>417</v>
      </c>
      <c r="DL428" s="16">
        <v>391</v>
      </c>
      <c r="DM428" s="16">
        <v>0.92616722941021301</v>
      </c>
      <c r="DN428" s="16">
        <v>969500000</v>
      </c>
      <c r="DO428" s="16">
        <v>969500000</v>
      </c>
      <c r="DP428" s="16">
        <v>500000</v>
      </c>
      <c r="DQ428" s="16">
        <v>1</v>
      </c>
      <c r="DR428" s="16">
        <v>79758826</v>
      </c>
      <c r="DS428" s="16">
        <v>79758826</v>
      </c>
      <c r="DT428" s="16">
        <v>41134</v>
      </c>
      <c r="DU428" s="16">
        <v>1</v>
      </c>
      <c r="DV428" s="16">
        <v>0.99</v>
      </c>
      <c r="DW428" s="16">
        <v>12.16</v>
      </c>
      <c r="DX428" s="16">
        <v>74.02</v>
      </c>
      <c r="DY428" s="16">
        <v>910.93</v>
      </c>
      <c r="DZ428" s="48" t="s">
        <v>842</v>
      </c>
      <c r="EA428" s="9">
        <v>334.2</v>
      </c>
      <c r="EB428" s="16" t="s">
        <v>1082</v>
      </c>
      <c r="EC428" s="9">
        <v>120</v>
      </c>
      <c r="ED428" s="16" t="s">
        <v>4274</v>
      </c>
      <c r="EE428" s="9">
        <v>96.8</v>
      </c>
      <c r="EF428" s="16" t="s">
        <v>4274</v>
      </c>
      <c r="EG428" s="9">
        <v>108.5</v>
      </c>
      <c r="EH428" s="16" t="s">
        <v>4274</v>
      </c>
      <c r="EI428" s="9">
        <v>17.399999999999999</v>
      </c>
      <c r="EJ428" s="16" t="s">
        <v>4274</v>
      </c>
      <c r="EK428" s="9">
        <v>21.1</v>
      </c>
      <c r="EL428" s="16" t="s">
        <v>4274</v>
      </c>
      <c r="EM428" s="9">
        <v>-3.6</v>
      </c>
      <c r="EN428" s="16" t="s">
        <v>4274</v>
      </c>
      <c r="EO428" s="9">
        <v>-2.82</v>
      </c>
      <c r="EP428" s="16">
        <v>0.73</v>
      </c>
      <c r="EQ428" s="16">
        <v>0.59</v>
      </c>
      <c r="ER428" s="16">
        <v>12.9</v>
      </c>
      <c r="ES428" s="16" t="s">
        <v>372</v>
      </c>
      <c r="ET428" s="16">
        <v>21</v>
      </c>
      <c r="EU428" s="16" t="s">
        <v>372</v>
      </c>
      <c r="EV428" s="16">
        <v>-1.62</v>
      </c>
      <c r="EW428" s="16">
        <v>-1.08</v>
      </c>
      <c r="EX428" s="16">
        <v>-1.07</v>
      </c>
      <c r="EY428" s="16">
        <v>80.66</v>
      </c>
      <c r="EZ428" s="50">
        <v>90.44</v>
      </c>
      <c r="FA428" s="16">
        <v>19.340000000000003</v>
      </c>
      <c r="FB428" s="50">
        <v>9.5600000000000023</v>
      </c>
      <c r="FC428" s="16">
        <v>-11.7</v>
      </c>
      <c r="FD428" s="16" t="s">
        <v>4274</v>
      </c>
      <c r="FE428" s="9">
        <v>-7.5</v>
      </c>
      <c r="FF428" s="16" t="s">
        <v>4274</v>
      </c>
      <c r="FG428" s="16">
        <v>185.7</v>
      </c>
      <c r="FH428" s="16" t="s">
        <v>372</v>
      </c>
    </row>
    <row r="429" spans="2:164" ht="18.75" x14ac:dyDescent="0.2">
      <c r="B429" s="16" t="s">
        <v>606</v>
      </c>
      <c r="C429" s="16" t="s">
        <v>783</v>
      </c>
      <c r="D429" s="16" t="s">
        <v>97</v>
      </c>
      <c r="E429" s="16" t="s">
        <v>1228</v>
      </c>
      <c r="F429" s="16" t="s">
        <v>1219</v>
      </c>
      <c r="G429" s="18">
        <v>44457.520614039349</v>
      </c>
      <c r="H429" s="16" t="s">
        <v>1221</v>
      </c>
      <c r="I429" s="16" t="s">
        <v>1222</v>
      </c>
      <c r="J429" s="16" t="s">
        <v>982</v>
      </c>
      <c r="K429" s="16" t="s">
        <v>1082</v>
      </c>
      <c r="L429" s="16" t="s">
        <v>921</v>
      </c>
      <c r="M429" s="16" t="s">
        <v>1083</v>
      </c>
      <c r="N429" s="9">
        <v>16800</v>
      </c>
      <c r="O429" s="9">
        <v>-4.8899999999999997</v>
      </c>
      <c r="P429" s="9">
        <v>16967</v>
      </c>
      <c r="Q429" s="9">
        <v>-3.94</v>
      </c>
      <c r="R429" s="9">
        <v>6.91</v>
      </c>
      <c r="S429" s="44">
        <v>0.13489999999999999</v>
      </c>
      <c r="T429" s="9">
        <v>17800</v>
      </c>
      <c r="U429" s="9">
        <v>16780</v>
      </c>
      <c r="V429" s="9">
        <v>17940</v>
      </c>
      <c r="W429" s="16" t="s">
        <v>7556</v>
      </c>
      <c r="X429" s="16" t="s">
        <v>7557</v>
      </c>
      <c r="Y429" s="16" t="s">
        <v>7558</v>
      </c>
      <c r="Z429" s="9">
        <v>0.82</v>
      </c>
      <c r="AA429" s="9">
        <v>0.47</v>
      </c>
      <c r="AB429" s="9">
        <v>7.2</v>
      </c>
      <c r="AC429" s="16" t="s">
        <v>1082</v>
      </c>
      <c r="AD429" s="9">
        <v>9</v>
      </c>
      <c r="AE429" s="16" t="s">
        <v>1082</v>
      </c>
      <c r="AF429" s="9">
        <v>0.8</v>
      </c>
      <c r="AG429" s="9">
        <v>-1.25</v>
      </c>
      <c r="AH429" s="9">
        <v>1.33</v>
      </c>
      <c r="AI429" s="16">
        <v>62.7</v>
      </c>
      <c r="AJ429" s="50">
        <v>100</v>
      </c>
      <c r="AK429" s="9">
        <v>37.299999999999997</v>
      </c>
      <c r="AL429" s="9">
        <v>0</v>
      </c>
      <c r="AM429" s="9">
        <v>-1.2</v>
      </c>
      <c r="AN429" s="16" t="s">
        <v>1083</v>
      </c>
      <c r="AO429" s="9">
        <v>-228.2</v>
      </c>
      <c r="AP429" s="16" t="s">
        <v>1082</v>
      </c>
      <c r="AQ429" s="9">
        <v>-4.6500000000000004</v>
      </c>
      <c r="AR429" s="9">
        <v>-12.83</v>
      </c>
      <c r="AS429" s="9" t="s">
        <v>4269</v>
      </c>
      <c r="AT429" s="44">
        <v>-9.4999999999999998E-3</v>
      </c>
      <c r="AU429" s="16" t="s">
        <v>896</v>
      </c>
      <c r="AV429" s="16" t="s">
        <v>4342</v>
      </c>
      <c r="AW429" s="16" t="s">
        <v>4342</v>
      </c>
      <c r="AX429" s="16" t="s">
        <v>4342</v>
      </c>
      <c r="AY429" s="16" t="s">
        <v>4340</v>
      </c>
      <c r="AZ429" s="9">
        <v>0.52</v>
      </c>
      <c r="BA429" s="32">
        <v>9.9108082901554402E-4</v>
      </c>
      <c r="BB429" s="30">
        <v>7.3467815345852E-3</v>
      </c>
      <c r="BC429" s="52">
        <v>2.25</v>
      </c>
      <c r="BD429" s="16" t="s">
        <v>897</v>
      </c>
      <c r="BE429" s="9">
        <v>79</v>
      </c>
      <c r="BF429" s="9">
        <v>43</v>
      </c>
      <c r="BG429" s="9">
        <v>16163</v>
      </c>
      <c r="BH429" s="16">
        <v>42.75</v>
      </c>
      <c r="BI429" s="16">
        <v>47.25</v>
      </c>
      <c r="BJ429" s="16" t="s">
        <v>4266</v>
      </c>
      <c r="BK429" s="9">
        <v>44315</v>
      </c>
      <c r="BL429" s="9">
        <v>31766</v>
      </c>
      <c r="BM429" s="9">
        <v>16967</v>
      </c>
      <c r="BN429" s="18">
        <v>44020</v>
      </c>
      <c r="BO429" s="9">
        <v>-46.6</v>
      </c>
      <c r="BP429" s="9">
        <v>11.28</v>
      </c>
      <c r="BQ429" s="16" t="s">
        <v>1084</v>
      </c>
      <c r="BR429" s="9">
        <v>28.23</v>
      </c>
      <c r="BS429" s="16" t="s">
        <v>1084</v>
      </c>
      <c r="BT429" s="9">
        <v>18.57</v>
      </c>
      <c r="BU429" s="16" t="s">
        <v>1082</v>
      </c>
      <c r="BV429" s="9">
        <v>47.92</v>
      </c>
      <c r="BW429" s="16" t="s">
        <v>1082</v>
      </c>
      <c r="BX429" s="9">
        <v>-29.35</v>
      </c>
      <c r="BY429" s="16" t="s">
        <v>1082</v>
      </c>
      <c r="BZ429" s="9">
        <v>858</v>
      </c>
      <c r="CA429" s="9">
        <v>282</v>
      </c>
      <c r="CB429" s="9">
        <v>360</v>
      </c>
      <c r="CC429" s="9">
        <v>0.47</v>
      </c>
      <c r="CD429" s="9">
        <v>12.3</v>
      </c>
      <c r="CE429" s="9">
        <v>16163</v>
      </c>
      <c r="CF429" s="9">
        <v>19140</v>
      </c>
      <c r="CG429" s="9">
        <v>5.92</v>
      </c>
      <c r="CH429" s="9">
        <v>20.83</v>
      </c>
      <c r="CI429" s="9">
        <v>23500</v>
      </c>
      <c r="CJ429" s="9">
        <v>15860</v>
      </c>
      <c r="CK429" s="16" t="s">
        <v>1102</v>
      </c>
      <c r="CL429" s="27">
        <v>44482</v>
      </c>
      <c r="CM429" s="16" t="s">
        <v>375</v>
      </c>
      <c r="CN429" s="16" t="s">
        <v>1099</v>
      </c>
      <c r="CO429" s="9">
        <v>397</v>
      </c>
      <c r="CP429" s="9">
        <v>327</v>
      </c>
      <c r="CQ429" s="9">
        <v>248</v>
      </c>
      <c r="CR429" s="9">
        <v>207</v>
      </c>
      <c r="CS429" s="9">
        <v>849233</v>
      </c>
      <c r="CT429" s="42">
        <v>0.83</v>
      </c>
      <c r="CU429" s="9">
        <v>0.33</v>
      </c>
      <c r="CV429" s="9">
        <v>0.92</v>
      </c>
      <c r="CW429" s="44">
        <v>-5.6179775280898903E-2</v>
      </c>
      <c r="CX429" s="44">
        <v>-9.4547925041046296E-3</v>
      </c>
      <c r="CY429" s="16">
        <v>1912786</v>
      </c>
      <c r="CZ429" s="9">
        <v>16.53</v>
      </c>
      <c r="DA429" s="9">
        <v>17.22</v>
      </c>
      <c r="DB429" s="9">
        <v>0.96</v>
      </c>
      <c r="DC429" s="16">
        <v>1026.53</v>
      </c>
      <c r="DD429" s="16">
        <v>1930000000</v>
      </c>
      <c r="DE429" s="16">
        <v>72164441</v>
      </c>
      <c r="DF429" s="16">
        <v>90150666</v>
      </c>
      <c r="DG429" s="16">
        <v>20350372503</v>
      </c>
      <c r="DH429" s="16">
        <v>32454240062</v>
      </c>
      <c r="DI429" s="16">
        <v>1199409</v>
      </c>
      <c r="DJ429" s="16">
        <v>1912786</v>
      </c>
      <c r="DK429" s="16">
        <v>282</v>
      </c>
      <c r="DL429" s="16">
        <v>360</v>
      </c>
      <c r="DM429" s="16">
        <v>0.800487053528811</v>
      </c>
      <c r="DN429" s="16">
        <v>12103867559</v>
      </c>
      <c r="DO429" s="16">
        <v>12103867559</v>
      </c>
      <c r="DP429" s="16">
        <v>713377</v>
      </c>
      <c r="DQ429" s="16">
        <v>1</v>
      </c>
      <c r="DR429" s="16"/>
      <c r="DS429" s="16"/>
      <c r="DT429" s="16"/>
      <c r="DU429" s="16"/>
      <c r="DV429" s="16">
        <v>0.63</v>
      </c>
      <c r="DW429" s="16"/>
      <c r="DX429" s="16"/>
      <c r="DY429" s="16"/>
      <c r="DZ429" s="48" t="s">
        <v>783</v>
      </c>
      <c r="EA429" s="9">
        <v>50.5</v>
      </c>
      <c r="EB429" s="16" t="s">
        <v>1082</v>
      </c>
      <c r="EC429" s="9">
        <v>96.5</v>
      </c>
      <c r="ED429" s="16" t="s">
        <v>4274</v>
      </c>
      <c r="EE429" s="9">
        <v>22</v>
      </c>
      <c r="EF429" s="16" t="s">
        <v>4274</v>
      </c>
      <c r="EG429" s="9">
        <v>67.7</v>
      </c>
      <c r="EH429" s="16" t="s">
        <v>4274</v>
      </c>
      <c r="EI429" s="9">
        <v>2.2000000000000002</v>
      </c>
      <c r="EJ429" s="16" t="s">
        <v>4274</v>
      </c>
      <c r="EK429" s="9">
        <v>232.6</v>
      </c>
      <c r="EL429" s="16" t="s">
        <v>372</v>
      </c>
      <c r="EM429" s="9">
        <v>2</v>
      </c>
      <c r="EN429" s="16" t="s">
        <v>4274</v>
      </c>
      <c r="EO429" s="9">
        <v>-1.69</v>
      </c>
      <c r="EP429" s="16">
        <v>0.97</v>
      </c>
      <c r="EQ429" s="16">
        <v>1.43</v>
      </c>
      <c r="ER429" s="16">
        <v>17.399999999999999</v>
      </c>
      <c r="ES429" s="16" t="s">
        <v>372</v>
      </c>
      <c r="ET429" s="16">
        <v>40.1</v>
      </c>
      <c r="EU429" s="16" t="s">
        <v>372</v>
      </c>
      <c r="EV429" s="16">
        <v>-2.31</v>
      </c>
      <c r="EW429" s="16">
        <v>1.64</v>
      </c>
      <c r="EX429" s="16">
        <v>1.21</v>
      </c>
      <c r="EY429" s="16">
        <v>22.84</v>
      </c>
      <c r="EZ429" s="50">
        <v>70.11</v>
      </c>
      <c r="FA429" s="16">
        <v>77.16</v>
      </c>
      <c r="FB429" s="50">
        <v>29.89</v>
      </c>
      <c r="FC429" s="16">
        <v>-45.6</v>
      </c>
      <c r="FD429" s="16" t="s">
        <v>4274</v>
      </c>
      <c r="FE429" s="9">
        <v>23.3</v>
      </c>
      <c r="FF429" s="16" t="s">
        <v>4274</v>
      </c>
      <c r="FG429" s="16">
        <v>8.1999999999999993</v>
      </c>
      <c r="FH429" s="16" t="s">
        <v>4274</v>
      </c>
    </row>
    <row r="430" spans="2:164" ht="18.75" x14ac:dyDescent="0.2">
      <c r="B430" s="16" t="s">
        <v>127</v>
      </c>
      <c r="C430" s="16" t="s">
        <v>924</v>
      </c>
      <c r="D430" s="16" t="s">
        <v>97</v>
      </c>
      <c r="E430" s="16" t="s">
        <v>1224</v>
      </c>
      <c r="F430" s="16" t="s">
        <v>1219</v>
      </c>
      <c r="G430" s="18">
        <v>44457.520775983794</v>
      </c>
      <c r="H430" s="16" t="s">
        <v>1229</v>
      </c>
      <c r="I430" s="16" t="s">
        <v>1222</v>
      </c>
      <c r="J430" s="16" t="s">
        <v>939</v>
      </c>
      <c r="K430" s="16" t="s">
        <v>1082</v>
      </c>
      <c r="L430" s="16" t="s">
        <v>940</v>
      </c>
      <c r="M430" s="16" t="s">
        <v>1083</v>
      </c>
      <c r="N430" s="9">
        <v>19862</v>
      </c>
      <c r="O430" s="9">
        <v>-5</v>
      </c>
      <c r="P430" s="9">
        <v>20095</v>
      </c>
      <c r="Q430" s="9">
        <v>-3.88</v>
      </c>
      <c r="R430" s="9">
        <v>5.53</v>
      </c>
      <c r="S430" s="44">
        <v>0.23530000000000001</v>
      </c>
      <c r="T430" s="9">
        <v>20500</v>
      </c>
      <c r="U430" s="9">
        <v>19862</v>
      </c>
      <c r="V430" s="9">
        <v>20960</v>
      </c>
      <c r="W430" s="16" t="s">
        <v>7335</v>
      </c>
      <c r="X430" s="16" t="s">
        <v>7559</v>
      </c>
      <c r="Y430" s="16" t="s">
        <v>7560</v>
      </c>
      <c r="Z430" s="9">
        <v>1.35</v>
      </c>
      <c r="AA430" s="9">
        <v>0.71</v>
      </c>
      <c r="AB430" s="9">
        <v>12.4</v>
      </c>
      <c r="AC430" s="16" t="s">
        <v>1082</v>
      </c>
      <c r="AD430" s="9">
        <v>13.4</v>
      </c>
      <c r="AE430" s="16" t="s">
        <v>1082</v>
      </c>
      <c r="AF430" s="9">
        <v>0.93</v>
      </c>
      <c r="AG430" s="9">
        <v>-1.08</v>
      </c>
      <c r="AH430" s="9">
        <v>1.0900000000000001</v>
      </c>
      <c r="AI430" s="16">
        <v>86.83</v>
      </c>
      <c r="AJ430" s="50">
        <v>98.1</v>
      </c>
      <c r="AK430" s="9">
        <v>13.170000000000002</v>
      </c>
      <c r="AL430" s="9">
        <v>1.9000000000000057</v>
      </c>
      <c r="AM430" s="9">
        <v>-488.1</v>
      </c>
      <c r="AN430" s="16" t="s">
        <v>1082</v>
      </c>
      <c r="AO430" s="9">
        <v>-279.5</v>
      </c>
      <c r="AP430" s="16" t="s">
        <v>1082</v>
      </c>
      <c r="AQ430" s="9">
        <v>-16.03</v>
      </c>
      <c r="AR430" s="9">
        <v>-10.52</v>
      </c>
      <c r="AS430" s="9" t="s">
        <v>4269</v>
      </c>
      <c r="AT430" s="44">
        <v>-1.12E-2</v>
      </c>
      <c r="AU430" s="16" t="s">
        <v>896</v>
      </c>
      <c r="AV430" s="16" t="s">
        <v>4341</v>
      </c>
      <c r="AW430" s="16" t="s">
        <v>4342</v>
      </c>
      <c r="AX430" s="16" t="s">
        <v>4341</v>
      </c>
      <c r="AY430" s="16" t="s">
        <v>6465</v>
      </c>
      <c r="AZ430" s="9">
        <v>0.79</v>
      </c>
      <c r="BA430" s="32">
        <v>3.1247043478260898E-3</v>
      </c>
      <c r="BB430" s="30">
        <v>1.3279661486723699E-2</v>
      </c>
      <c r="BC430" s="52">
        <v>3.01</v>
      </c>
      <c r="BD430" s="16" t="s">
        <v>897</v>
      </c>
      <c r="BE430" s="9">
        <v>100</v>
      </c>
      <c r="BF430" s="9">
        <v>0</v>
      </c>
      <c r="BG430" s="9">
        <v>19862</v>
      </c>
      <c r="BH430" s="16">
        <v>38.14</v>
      </c>
      <c r="BI430" s="16">
        <v>42.75</v>
      </c>
      <c r="BJ430" s="16" t="s">
        <v>4266</v>
      </c>
      <c r="BK430" s="9">
        <v>83991</v>
      </c>
      <c r="BL430" s="9">
        <v>80527</v>
      </c>
      <c r="BM430" s="9">
        <v>20095</v>
      </c>
      <c r="BN430" s="18">
        <v>44058</v>
      </c>
      <c r="BO430" s="9">
        <v>-75</v>
      </c>
      <c r="BP430" s="9">
        <v>0</v>
      </c>
      <c r="BQ430" s="16"/>
      <c r="BR430" s="9">
        <v>31.94</v>
      </c>
      <c r="BS430" s="16" t="s">
        <v>1084</v>
      </c>
      <c r="BT430" s="9">
        <v>0</v>
      </c>
      <c r="BU430" s="16"/>
      <c r="BV430" s="9">
        <v>64.319999999999993</v>
      </c>
      <c r="BW430" s="16" t="s">
        <v>1082</v>
      </c>
      <c r="BX430" s="9">
        <v>-64.319999999999993</v>
      </c>
      <c r="BY430" s="16" t="s">
        <v>1082</v>
      </c>
      <c r="BZ430" s="9">
        <v>841</v>
      </c>
      <c r="CA430" s="9">
        <v>303</v>
      </c>
      <c r="CB430" s="9">
        <v>318</v>
      </c>
      <c r="CC430" s="9">
        <v>0.78</v>
      </c>
      <c r="CD430" s="9">
        <v>27.53</v>
      </c>
      <c r="CE430" s="9">
        <v>19862</v>
      </c>
      <c r="CF430" s="9">
        <v>24700</v>
      </c>
      <c r="CG430" s="9">
        <v>8.35</v>
      </c>
      <c r="CH430" s="9">
        <v>25.86</v>
      </c>
      <c r="CI430" s="9">
        <v>25000</v>
      </c>
      <c r="CJ430" s="9">
        <v>17910</v>
      </c>
      <c r="CK430" s="16" t="s">
        <v>1101</v>
      </c>
      <c r="CL430" s="27">
        <v>44501</v>
      </c>
      <c r="CM430" s="16" t="s">
        <v>375</v>
      </c>
      <c r="CN430" s="16" t="s">
        <v>1099</v>
      </c>
      <c r="CO430" s="9">
        <v>374</v>
      </c>
      <c r="CP430" s="9">
        <v>245</v>
      </c>
      <c r="CQ430" s="9">
        <v>100</v>
      </c>
      <c r="CR430" s="9">
        <v>93</v>
      </c>
      <c r="CS430" s="9">
        <v>717464</v>
      </c>
      <c r="CT430" s="42">
        <v>0</v>
      </c>
      <c r="CU430" s="9">
        <v>0.14000000000000001</v>
      </c>
      <c r="CV430" s="9">
        <v>9.57</v>
      </c>
      <c r="CW430" s="44">
        <v>-3.1121951219512198E-2</v>
      </c>
      <c r="CX430" s="44">
        <v>-1.1144592720141599E-2</v>
      </c>
      <c r="CY430" s="16">
        <v>2156046</v>
      </c>
      <c r="CZ430" s="9">
        <v>26.06</v>
      </c>
      <c r="DA430" s="9">
        <v>23.41</v>
      </c>
      <c r="DB430" s="9">
        <v>1.1100000000000001</v>
      </c>
      <c r="DC430" s="16">
        <v>771</v>
      </c>
      <c r="DD430" s="16">
        <v>690000000</v>
      </c>
      <c r="DE430" s="16">
        <v>124157388</v>
      </c>
      <c r="DF430" s="16">
        <v>133650707</v>
      </c>
      <c r="DG430" s="16">
        <v>37619688740</v>
      </c>
      <c r="DH430" s="16">
        <v>42500925000</v>
      </c>
      <c r="DI430" s="16">
        <v>1872092</v>
      </c>
      <c r="DJ430" s="16">
        <v>2115000</v>
      </c>
      <c r="DK430" s="16">
        <v>303</v>
      </c>
      <c r="DL430" s="16">
        <v>318</v>
      </c>
      <c r="DM430" s="16">
        <v>0.92896918233286996</v>
      </c>
      <c r="DN430" s="16">
        <v>5706055630</v>
      </c>
      <c r="DO430" s="16">
        <v>5706055630</v>
      </c>
      <c r="DP430" s="16">
        <v>283954</v>
      </c>
      <c r="DQ430" s="16">
        <v>1</v>
      </c>
      <c r="DR430" s="16">
        <v>824819370</v>
      </c>
      <c r="DS430" s="16">
        <v>824819370</v>
      </c>
      <c r="DT430" s="16">
        <v>41046</v>
      </c>
      <c r="DU430" s="16">
        <v>1</v>
      </c>
      <c r="DV430" s="16">
        <v>0.89</v>
      </c>
      <c r="DW430" s="16">
        <v>6.92</v>
      </c>
      <c r="DX430" s="16">
        <v>6.59</v>
      </c>
      <c r="DY430" s="16">
        <v>51.53</v>
      </c>
      <c r="DZ430" s="48" t="s">
        <v>924</v>
      </c>
      <c r="EA430" s="9">
        <v>72.5</v>
      </c>
      <c r="EB430" s="16" t="s">
        <v>1082</v>
      </c>
      <c r="EC430" s="9">
        <v>134</v>
      </c>
      <c r="ED430" s="16" t="s">
        <v>4274</v>
      </c>
      <c r="EE430" s="9">
        <v>108.8</v>
      </c>
      <c r="EF430" s="16" t="s">
        <v>4274</v>
      </c>
      <c r="EG430" s="9">
        <v>119.6</v>
      </c>
      <c r="EH430" s="16" t="s">
        <v>4274</v>
      </c>
      <c r="EI430" s="9">
        <v>575.5</v>
      </c>
      <c r="EJ430" s="16" t="s">
        <v>372</v>
      </c>
      <c r="EK430" s="9">
        <v>16.3</v>
      </c>
      <c r="EL430" s="16" t="s">
        <v>4274</v>
      </c>
      <c r="EM430" s="9">
        <v>-15.7</v>
      </c>
      <c r="EN430" s="16" t="s">
        <v>4274</v>
      </c>
      <c r="EO430" s="9">
        <v>-3.86</v>
      </c>
      <c r="EP430" s="16">
        <v>0.83</v>
      </c>
      <c r="EQ430" s="16">
        <v>0.62</v>
      </c>
      <c r="ER430" s="16">
        <v>18.7</v>
      </c>
      <c r="ES430" s="16" t="s">
        <v>372</v>
      </c>
      <c r="ET430" s="16">
        <v>7.7</v>
      </c>
      <c r="EU430" s="16" t="s">
        <v>372</v>
      </c>
      <c r="EV430" s="16">
        <v>2.42</v>
      </c>
      <c r="EW430" s="16">
        <v>1.26</v>
      </c>
      <c r="EX430" s="16">
        <v>1.22</v>
      </c>
      <c r="EY430" s="16">
        <v>81.19</v>
      </c>
      <c r="EZ430" s="50">
        <v>89.28</v>
      </c>
      <c r="FA430" s="16">
        <v>18.810000000000002</v>
      </c>
      <c r="FB430" s="50">
        <v>10.719999999999999</v>
      </c>
      <c r="FC430" s="16">
        <v>-11.2</v>
      </c>
      <c r="FD430" s="16" t="s">
        <v>4274</v>
      </c>
      <c r="FE430" s="9">
        <v>-9.6</v>
      </c>
      <c r="FF430" s="16" t="s">
        <v>4274</v>
      </c>
      <c r="FG430" s="16">
        <v>-1.9</v>
      </c>
      <c r="FH430" s="16" t="s">
        <v>4274</v>
      </c>
    </row>
    <row r="431" spans="2:164" ht="18.75" x14ac:dyDescent="0.2">
      <c r="B431" s="16" t="s">
        <v>240</v>
      </c>
      <c r="C431" s="16" t="s">
        <v>915</v>
      </c>
      <c r="D431" s="16" t="s">
        <v>1218</v>
      </c>
      <c r="E431" s="16" t="s">
        <v>1220</v>
      </c>
      <c r="F431" s="16" t="s">
        <v>1219</v>
      </c>
      <c r="G431" s="18">
        <v>44457.52082730324</v>
      </c>
      <c r="H431" s="16" t="s">
        <v>1221</v>
      </c>
      <c r="I431" s="16" t="s">
        <v>1223</v>
      </c>
      <c r="J431" s="16" t="s">
        <v>7561</v>
      </c>
      <c r="K431" s="16" t="s">
        <v>1084</v>
      </c>
      <c r="L431" s="16" t="s">
        <v>903</v>
      </c>
      <c r="M431" s="16" t="s">
        <v>1083</v>
      </c>
      <c r="N431" s="9">
        <v>18970</v>
      </c>
      <c r="O431" s="9">
        <v>-2.72</v>
      </c>
      <c r="P431" s="9">
        <v>18750</v>
      </c>
      <c r="Q431" s="9">
        <v>-3.85</v>
      </c>
      <c r="R431" s="9">
        <v>6.64</v>
      </c>
      <c r="S431" s="44">
        <v>0.152</v>
      </c>
      <c r="T431" s="9">
        <v>18910</v>
      </c>
      <c r="U431" s="9">
        <v>18530</v>
      </c>
      <c r="V431" s="9">
        <v>19760</v>
      </c>
      <c r="W431" s="16" t="s">
        <v>7562</v>
      </c>
      <c r="X431" s="16" t="s">
        <v>6549</v>
      </c>
      <c r="Y431" s="16" t="s">
        <v>6462</v>
      </c>
      <c r="Z431" s="9">
        <v>0.88</v>
      </c>
      <c r="AA431" s="9">
        <v>0.56000000000000005</v>
      </c>
      <c r="AB431" s="9">
        <v>29.4</v>
      </c>
      <c r="AC431" s="16" t="s">
        <v>1082</v>
      </c>
      <c r="AD431" s="9">
        <v>19.8</v>
      </c>
      <c r="AE431" s="16" t="s">
        <v>1082</v>
      </c>
      <c r="AF431" s="9">
        <v>1.49</v>
      </c>
      <c r="AG431" s="9">
        <v>1.49</v>
      </c>
      <c r="AH431" s="9">
        <v>-1</v>
      </c>
      <c r="AI431" s="16">
        <v>99.45</v>
      </c>
      <c r="AJ431" s="50">
        <v>95.73</v>
      </c>
      <c r="AK431" s="9">
        <v>0.54999999999999716</v>
      </c>
      <c r="AL431" s="9">
        <v>4.269999999999996</v>
      </c>
      <c r="AM431" s="9">
        <v>63.8</v>
      </c>
      <c r="AN431" s="16" t="s">
        <v>1082</v>
      </c>
      <c r="AO431" s="9">
        <v>-433.4</v>
      </c>
      <c r="AP431" s="16" t="s">
        <v>1082</v>
      </c>
      <c r="AQ431" s="9">
        <v>-5.24</v>
      </c>
      <c r="AR431" s="9">
        <v>4.2300000000000004</v>
      </c>
      <c r="AS431" s="9" t="s">
        <v>4269</v>
      </c>
      <c r="AT431" s="44">
        <v>1.1299999999999999E-2</v>
      </c>
      <c r="AU431" s="16" t="s">
        <v>896</v>
      </c>
      <c r="AV431" s="16" t="s">
        <v>4341</v>
      </c>
      <c r="AW431" s="16" t="s">
        <v>4342</v>
      </c>
      <c r="AX431" s="16" t="s">
        <v>4341</v>
      </c>
      <c r="AY431" s="16"/>
      <c r="AZ431" s="9">
        <v>0.57999999999999996</v>
      </c>
      <c r="BA431" s="32">
        <v>8.4312638376383801E-4</v>
      </c>
      <c r="BB431" s="30">
        <v>5.5468841037094596E-3</v>
      </c>
      <c r="BC431" s="52">
        <v>1.19</v>
      </c>
      <c r="BD431" s="16" t="s">
        <v>897</v>
      </c>
      <c r="BE431" s="9">
        <v>14</v>
      </c>
      <c r="BF431" s="9">
        <v>57</v>
      </c>
      <c r="BG431" s="9">
        <v>17460</v>
      </c>
      <c r="BH431" s="16">
        <v>47.33</v>
      </c>
      <c r="BI431" s="16">
        <v>48.32</v>
      </c>
      <c r="BJ431" s="16" t="s">
        <v>4266</v>
      </c>
      <c r="BK431" s="9">
        <v>30980</v>
      </c>
      <c r="BL431" s="9">
        <v>29611</v>
      </c>
      <c r="BM431" s="9">
        <v>18750</v>
      </c>
      <c r="BN431" s="18">
        <v>44018</v>
      </c>
      <c r="BO431" s="9">
        <v>-36.700000000000003</v>
      </c>
      <c r="BP431" s="9">
        <v>24.3</v>
      </c>
      <c r="BQ431" s="16" t="s">
        <v>1084</v>
      </c>
      <c r="BR431" s="9">
        <v>24.07</v>
      </c>
      <c r="BS431" s="16" t="s">
        <v>1084</v>
      </c>
      <c r="BT431" s="9">
        <v>44.99</v>
      </c>
      <c r="BU431" s="16" t="s">
        <v>1082</v>
      </c>
      <c r="BV431" s="9">
        <v>45.89</v>
      </c>
      <c r="BW431" s="16" t="s">
        <v>1082</v>
      </c>
      <c r="BX431" s="9">
        <v>-900.2</v>
      </c>
      <c r="BY431" s="16" t="s">
        <v>1084</v>
      </c>
      <c r="BZ431" s="9">
        <v>402</v>
      </c>
      <c r="CA431" s="9">
        <v>58</v>
      </c>
      <c r="CB431" s="9">
        <v>83</v>
      </c>
      <c r="CC431" s="9">
        <v>0.56000000000000005</v>
      </c>
      <c r="CD431" s="9">
        <v>38.729999999999997</v>
      </c>
      <c r="CE431" s="9">
        <v>18420</v>
      </c>
      <c r="CF431" s="9">
        <v>21390</v>
      </c>
      <c r="CG431" s="9">
        <v>21.6</v>
      </c>
      <c r="CH431" s="9">
        <v>12.75</v>
      </c>
      <c r="CI431" s="9">
        <v>24300</v>
      </c>
      <c r="CJ431" s="9">
        <v>15600</v>
      </c>
      <c r="CK431" s="16"/>
      <c r="CL431" s="27"/>
      <c r="CM431" s="16"/>
      <c r="CN431" s="16"/>
      <c r="CO431" s="9">
        <v>521</v>
      </c>
      <c r="CP431" s="9">
        <v>567</v>
      </c>
      <c r="CQ431" s="9">
        <v>544</v>
      </c>
      <c r="CR431" s="9">
        <v>514</v>
      </c>
      <c r="CS431" s="9">
        <v>769231</v>
      </c>
      <c r="CT431" s="42">
        <v>4.25</v>
      </c>
      <c r="CU431" s="9">
        <v>0.2</v>
      </c>
      <c r="CV431" s="9">
        <v>8.39</v>
      </c>
      <c r="CW431" s="44">
        <v>3.1729243786356399E-3</v>
      </c>
      <c r="CX431" s="44">
        <v>1.12820512820513E-2</v>
      </c>
      <c r="CY431" s="16">
        <v>913949</v>
      </c>
      <c r="CZ431" s="9">
        <v>12.49</v>
      </c>
      <c r="DA431" s="9">
        <v>11.92</v>
      </c>
      <c r="DB431" s="9">
        <v>1.05</v>
      </c>
      <c r="DC431" s="16">
        <v>1501</v>
      </c>
      <c r="DD431" s="16">
        <v>1084000000</v>
      </c>
      <c r="DE431" s="16">
        <v>293841271</v>
      </c>
      <c r="DF431" s="16">
        <v>197652560</v>
      </c>
      <c r="DG431" s="16">
        <v>17042793750</v>
      </c>
      <c r="DH431" s="16">
        <v>16405162500</v>
      </c>
      <c r="DI431" s="16">
        <v>908949</v>
      </c>
      <c r="DJ431" s="16">
        <v>874942</v>
      </c>
      <c r="DK431" s="16">
        <v>58</v>
      </c>
      <c r="DL431" s="16">
        <v>83</v>
      </c>
      <c r="DM431" s="16">
        <v>1.48665552826637</v>
      </c>
      <c r="DN431" s="16">
        <v>93750000</v>
      </c>
      <c r="DO431" s="16">
        <v>93750000</v>
      </c>
      <c r="DP431" s="16">
        <v>5000</v>
      </c>
      <c r="DQ431" s="16">
        <v>1</v>
      </c>
      <c r="DR431" s="16">
        <v>731381250</v>
      </c>
      <c r="DS431" s="16">
        <v>731381250</v>
      </c>
      <c r="DT431" s="16">
        <v>39007</v>
      </c>
      <c r="DU431" s="16">
        <v>1</v>
      </c>
      <c r="DV431" s="16">
        <v>1.04</v>
      </c>
      <c r="DW431" s="16">
        <v>0.13</v>
      </c>
      <c r="DX431" s="16">
        <v>181.79</v>
      </c>
      <c r="DY431" s="16">
        <v>22.43</v>
      </c>
      <c r="DZ431" s="48" t="s">
        <v>915</v>
      </c>
      <c r="EA431" s="9">
        <v>107.4</v>
      </c>
      <c r="EB431" s="16" t="s">
        <v>1082</v>
      </c>
      <c r="EC431" s="9">
        <v>172.3</v>
      </c>
      <c r="ED431" s="16" t="s">
        <v>4274</v>
      </c>
      <c r="EE431" s="9">
        <v>135.30000000000001</v>
      </c>
      <c r="EF431" s="16" t="s">
        <v>4274</v>
      </c>
      <c r="EG431" s="9">
        <v>165.9</v>
      </c>
      <c r="EH431" s="16" t="s">
        <v>4274</v>
      </c>
      <c r="EI431" s="9">
        <v>14.1</v>
      </c>
      <c r="EJ431" s="16" t="s">
        <v>4274</v>
      </c>
      <c r="EK431" s="9">
        <v>25.1</v>
      </c>
      <c r="EL431" s="16" t="s">
        <v>4274</v>
      </c>
      <c r="EM431" s="9">
        <v>-11</v>
      </c>
      <c r="EN431" s="16" t="s">
        <v>4274</v>
      </c>
      <c r="EO431" s="9">
        <v>-2.95</v>
      </c>
      <c r="EP431" s="16">
        <v>0.7</v>
      </c>
      <c r="EQ431" s="16">
        <v>0.53</v>
      </c>
      <c r="ER431" s="16">
        <v>13.6</v>
      </c>
      <c r="ES431" s="16" t="s">
        <v>372</v>
      </c>
      <c r="ET431" s="16">
        <v>14.6</v>
      </c>
      <c r="EU431" s="16" t="s">
        <v>372</v>
      </c>
      <c r="EV431" s="16">
        <v>-1.07</v>
      </c>
      <c r="EW431" s="16">
        <v>-1.04</v>
      </c>
      <c r="EX431" s="16">
        <v>1.05</v>
      </c>
      <c r="EY431" s="16">
        <v>78.510000000000005</v>
      </c>
      <c r="EZ431" s="50">
        <v>96.32</v>
      </c>
      <c r="FA431" s="16">
        <v>21.489999999999995</v>
      </c>
      <c r="FB431" s="50">
        <v>3.6800000000000068</v>
      </c>
      <c r="FC431" s="16">
        <v>-30.7</v>
      </c>
      <c r="FD431" s="16" t="s">
        <v>4274</v>
      </c>
      <c r="FE431" s="9">
        <v>-46.2</v>
      </c>
      <c r="FF431" s="16" t="s">
        <v>4274</v>
      </c>
      <c r="FG431" s="16">
        <v>-20.8</v>
      </c>
      <c r="FH431" s="16" t="s">
        <v>4274</v>
      </c>
    </row>
    <row r="432" spans="2:164" ht="18.75" x14ac:dyDescent="0.2">
      <c r="B432" s="16" t="s">
        <v>334</v>
      </c>
      <c r="C432" s="16" t="s">
        <v>900</v>
      </c>
      <c r="D432" s="16"/>
      <c r="E432" s="16"/>
      <c r="F432" s="16"/>
      <c r="G432" s="18"/>
      <c r="H432" s="16"/>
      <c r="I432" s="16"/>
      <c r="J432" s="16" t="s">
        <v>7563</v>
      </c>
      <c r="K432" s="16" t="s">
        <v>1084</v>
      </c>
      <c r="L432" s="16" t="s">
        <v>994</v>
      </c>
      <c r="M432" s="16" t="s">
        <v>1083</v>
      </c>
      <c r="N432" s="9">
        <v>255000</v>
      </c>
      <c r="O432" s="9">
        <v>-2.52</v>
      </c>
      <c r="P432" s="9">
        <v>254542</v>
      </c>
      <c r="Q432" s="9">
        <v>-2.69</v>
      </c>
      <c r="R432" s="9">
        <v>3.93</v>
      </c>
      <c r="S432" s="44"/>
      <c r="T432" s="9">
        <v>260210</v>
      </c>
      <c r="U432" s="9">
        <v>252100</v>
      </c>
      <c r="V432" s="9">
        <v>262000</v>
      </c>
      <c r="W432" s="16" t="s">
        <v>7564</v>
      </c>
      <c r="X432" s="16" t="s">
        <v>7565</v>
      </c>
      <c r="Y432" s="16" t="s">
        <v>7566</v>
      </c>
      <c r="Z432" s="9">
        <v>0.85</v>
      </c>
      <c r="AA432" s="9">
        <v>0.49</v>
      </c>
      <c r="AB432" s="9">
        <v>9.6</v>
      </c>
      <c r="AC432" s="16" t="s">
        <v>1082</v>
      </c>
      <c r="AD432" s="9">
        <v>25.3</v>
      </c>
      <c r="AE432" s="16" t="s">
        <v>1082</v>
      </c>
      <c r="AF432" s="9">
        <v>0.37</v>
      </c>
      <c r="AG432" s="9">
        <v>-2.64</v>
      </c>
      <c r="AH432" s="9">
        <v>-1.0900000000000001</v>
      </c>
      <c r="AI432" s="16">
        <v>54.65</v>
      </c>
      <c r="AJ432" s="50">
        <v>99.87</v>
      </c>
      <c r="AK432" s="9">
        <v>45.35</v>
      </c>
      <c r="AL432" s="9">
        <v>0.12999999999999545</v>
      </c>
      <c r="AM432" s="9">
        <v>-3</v>
      </c>
      <c r="AN432" s="16" t="s">
        <v>1083</v>
      </c>
      <c r="AO432" s="9">
        <v>1.8</v>
      </c>
      <c r="AP432" s="16" t="s">
        <v>1083</v>
      </c>
      <c r="AQ432" s="9">
        <v>-5.43</v>
      </c>
      <c r="AR432" s="9">
        <v>-8.4499999999999993</v>
      </c>
      <c r="AS432" s="9" t="s">
        <v>4269</v>
      </c>
      <c r="AT432" s="44">
        <v>1.6999999999999999E-3</v>
      </c>
      <c r="AU432" s="16" t="s">
        <v>896</v>
      </c>
      <c r="AV432" s="16" t="s">
        <v>4341</v>
      </c>
      <c r="AW432" s="16" t="s">
        <v>4342</v>
      </c>
      <c r="AX432" s="16" t="s">
        <v>4342</v>
      </c>
      <c r="AY432" s="16"/>
      <c r="AZ432" s="9">
        <v>0.53</v>
      </c>
      <c r="BA432" s="32"/>
      <c r="BB432" s="30"/>
      <c r="BC432" s="52"/>
      <c r="BD432" s="16" t="s">
        <v>897</v>
      </c>
      <c r="BE432" s="9">
        <v>14</v>
      </c>
      <c r="BF432" s="9">
        <v>29</v>
      </c>
      <c r="BG432" s="9">
        <v>237103</v>
      </c>
      <c r="BH432" s="16">
        <v>45.24</v>
      </c>
      <c r="BI432" s="16">
        <v>50.11</v>
      </c>
      <c r="BJ432" s="16" t="s">
        <v>4266</v>
      </c>
      <c r="BK432" s="9"/>
      <c r="BL432" s="9"/>
      <c r="BM432" s="9"/>
      <c r="BN432" s="18"/>
      <c r="BO432" s="9"/>
      <c r="BP432" s="9">
        <v>2.08</v>
      </c>
      <c r="BQ432" s="16" t="s">
        <v>1084</v>
      </c>
      <c r="BR432" s="9">
        <v>9.8000000000000007</v>
      </c>
      <c r="BS432" s="16" t="s">
        <v>1084</v>
      </c>
      <c r="BT432" s="9">
        <v>52.66</v>
      </c>
      <c r="BU432" s="16" t="s">
        <v>1082</v>
      </c>
      <c r="BV432" s="9">
        <v>250.68</v>
      </c>
      <c r="BW432" s="16" t="s">
        <v>1082</v>
      </c>
      <c r="BX432" s="9">
        <v>-198.02</v>
      </c>
      <c r="BY432" s="16" t="s">
        <v>1082</v>
      </c>
      <c r="BZ432" s="9">
        <v>931</v>
      </c>
      <c r="CA432" s="9">
        <v>388</v>
      </c>
      <c r="CB432" s="9">
        <v>273</v>
      </c>
      <c r="CC432" s="9">
        <v>0.56999999999999995</v>
      </c>
      <c r="CD432" s="9">
        <v>64.430000000000007</v>
      </c>
      <c r="CE432" s="9">
        <v>252100</v>
      </c>
      <c r="CF432" s="9">
        <v>274500</v>
      </c>
      <c r="CG432" s="9">
        <v>7.54</v>
      </c>
      <c r="CH432" s="9">
        <v>12.94</v>
      </c>
      <c r="CI432" s="9">
        <v>288000</v>
      </c>
      <c r="CJ432" s="9">
        <v>195200</v>
      </c>
      <c r="CK432" s="16"/>
      <c r="CL432" s="27"/>
      <c r="CM432" s="16"/>
      <c r="CN432" s="16"/>
      <c r="CO432" s="9"/>
      <c r="CP432" s="9"/>
      <c r="CQ432" s="9"/>
      <c r="CR432" s="9"/>
      <c r="CS432" s="9"/>
      <c r="CT432" s="42"/>
      <c r="CU432" s="9"/>
      <c r="CV432" s="9"/>
      <c r="CW432" s="44"/>
      <c r="CX432" s="44"/>
      <c r="CY432" s="16"/>
      <c r="CZ432" s="9"/>
      <c r="DA432" s="9">
        <v>793.48</v>
      </c>
      <c r="DB432" s="9"/>
      <c r="DC432" s="16"/>
      <c r="DD432" s="16">
        <v>1000000000</v>
      </c>
      <c r="DE432" s="16">
        <v>95230853</v>
      </c>
      <c r="DF432" s="16">
        <v>259575031</v>
      </c>
      <c r="DG432" s="16">
        <v>36949571262</v>
      </c>
      <c r="DH432" s="16">
        <v>70863983716</v>
      </c>
      <c r="DI432" s="16">
        <v>145161</v>
      </c>
      <c r="DJ432" s="16">
        <v>278398</v>
      </c>
      <c r="DK432" s="16">
        <v>388</v>
      </c>
      <c r="DL432" s="16">
        <v>273</v>
      </c>
      <c r="DM432" s="16">
        <v>0.36687216267731099</v>
      </c>
      <c r="DN432" s="16">
        <v>17002387432</v>
      </c>
      <c r="DO432" s="16">
        <v>34004774864</v>
      </c>
      <c r="DP432" s="16">
        <v>133592</v>
      </c>
      <c r="DQ432" s="16">
        <v>2</v>
      </c>
      <c r="DR432" s="16">
        <v>90362410</v>
      </c>
      <c r="DS432" s="16">
        <v>90362410</v>
      </c>
      <c r="DT432" s="16">
        <v>355</v>
      </c>
      <c r="DU432" s="16">
        <v>1</v>
      </c>
      <c r="DV432" s="16">
        <v>0.52</v>
      </c>
      <c r="DW432" s="16">
        <v>376.32</v>
      </c>
      <c r="DX432" s="16">
        <v>1.0900000000000001</v>
      </c>
      <c r="DY432" s="16">
        <v>784.22</v>
      </c>
      <c r="DZ432" s="48" t="s">
        <v>900</v>
      </c>
      <c r="EA432" s="9">
        <v>1.2</v>
      </c>
      <c r="EB432" s="16" t="s">
        <v>1083</v>
      </c>
      <c r="EC432" s="9">
        <v>1568.1</v>
      </c>
      <c r="ED432" s="16" t="s">
        <v>4274</v>
      </c>
      <c r="EE432" s="9">
        <v>334.3</v>
      </c>
      <c r="EF432" s="16" t="s">
        <v>4274</v>
      </c>
      <c r="EG432" s="9">
        <v>216.3</v>
      </c>
      <c r="EH432" s="16" t="s">
        <v>4274</v>
      </c>
      <c r="EI432" s="9">
        <v>437.3</v>
      </c>
      <c r="EJ432" s="16" t="s">
        <v>4274</v>
      </c>
      <c r="EK432" s="9">
        <v>192.9</v>
      </c>
      <c r="EL432" s="16" t="s">
        <v>4274</v>
      </c>
      <c r="EM432" s="9">
        <v>244.4</v>
      </c>
      <c r="EN432" s="16" t="s">
        <v>4274</v>
      </c>
      <c r="EO432" s="9">
        <v>7.0000000000000007E-2</v>
      </c>
      <c r="EP432" s="16">
        <v>1.28</v>
      </c>
      <c r="EQ432" s="16">
        <v>1.22</v>
      </c>
      <c r="ER432" s="16">
        <v>54.6</v>
      </c>
      <c r="ES432" s="16" t="s">
        <v>372</v>
      </c>
      <c r="ET432" s="16">
        <v>54</v>
      </c>
      <c r="EU432" s="16" t="s">
        <v>372</v>
      </c>
      <c r="EV432" s="16">
        <v>1.01</v>
      </c>
      <c r="EW432" s="16">
        <v>1.93</v>
      </c>
      <c r="EX432" s="16">
        <v>1.37</v>
      </c>
      <c r="EY432" s="16">
        <v>21.32</v>
      </c>
      <c r="EZ432" s="50">
        <v>13.79</v>
      </c>
      <c r="FA432" s="16">
        <v>78.680000000000007</v>
      </c>
      <c r="FB432" s="50">
        <v>86.210000000000008</v>
      </c>
      <c r="FC432" s="16">
        <v>118</v>
      </c>
      <c r="FD432" s="16" t="s">
        <v>4274</v>
      </c>
      <c r="FE432" s="9">
        <v>149.80000000000001</v>
      </c>
      <c r="FF432" s="16" t="s">
        <v>4274</v>
      </c>
      <c r="FG432" s="16">
        <v>31.7</v>
      </c>
      <c r="FH432" s="16" t="s">
        <v>4274</v>
      </c>
    </row>
    <row r="433" spans="2:164" ht="18.75" x14ac:dyDescent="0.2">
      <c r="B433" s="16" t="s">
        <v>47</v>
      </c>
      <c r="C433" s="16" t="s">
        <v>909</v>
      </c>
      <c r="D433" s="16" t="s">
        <v>97</v>
      </c>
      <c r="E433" s="16" t="s">
        <v>1228</v>
      </c>
      <c r="F433" s="16" t="s">
        <v>1219</v>
      </c>
      <c r="G433" s="18">
        <v>44457.520603923615</v>
      </c>
      <c r="H433" s="16" t="s">
        <v>1221</v>
      </c>
      <c r="I433" s="16" t="s">
        <v>1222</v>
      </c>
      <c r="J433" s="16" t="s">
        <v>2073</v>
      </c>
      <c r="K433" s="16" t="s">
        <v>1082</v>
      </c>
      <c r="L433" s="16" t="s">
        <v>980</v>
      </c>
      <c r="M433" s="16" t="s">
        <v>1083</v>
      </c>
      <c r="N433" s="9">
        <v>2343</v>
      </c>
      <c r="O433" s="9">
        <v>-4.99</v>
      </c>
      <c r="P433" s="9">
        <v>2361</v>
      </c>
      <c r="Q433" s="9">
        <v>-4.26</v>
      </c>
      <c r="R433" s="9">
        <v>6.62</v>
      </c>
      <c r="S433" s="44">
        <v>0.1862</v>
      </c>
      <c r="T433" s="9">
        <v>2452</v>
      </c>
      <c r="U433" s="9">
        <v>2343</v>
      </c>
      <c r="V433" s="9">
        <v>2498</v>
      </c>
      <c r="W433" s="16" t="s">
        <v>6492</v>
      </c>
      <c r="X433" s="16" t="s">
        <v>6493</v>
      </c>
      <c r="Y433" s="16" t="s">
        <v>6494</v>
      </c>
      <c r="Z433" s="9">
        <v>1.03</v>
      </c>
      <c r="AA433" s="9">
        <v>0.62</v>
      </c>
      <c r="AB433" s="9">
        <v>7.5</v>
      </c>
      <c r="AC433" s="16" t="s">
        <v>1082</v>
      </c>
      <c r="AD433" s="9">
        <v>10.1</v>
      </c>
      <c r="AE433" s="16" t="s">
        <v>1082</v>
      </c>
      <c r="AF433" s="9">
        <v>0.74</v>
      </c>
      <c r="AG433" s="9">
        <v>-1.36</v>
      </c>
      <c r="AH433" s="9">
        <v>1.41</v>
      </c>
      <c r="AI433" s="16">
        <v>80.87</v>
      </c>
      <c r="AJ433" s="50">
        <v>96.54</v>
      </c>
      <c r="AK433" s="9">
        <v>19.129999999999995</v>
      </c>
      <c r="AL433" s="9">
        <v>3.4599999999999937</v>
      </c>
      <c r="AM433" s="9">
        <v>-1.1000000000000001</v>
      </c>
      <c r="AN433" s="16" t="s">
        <v>1083</v>
      </c>
      <c r="AO433" s="9">
        <v>-417.6</v>
      </c>
      <c r="AP433" s="16" t="s">
        <v>1082</v>
      </c>
      <c r="AQ433" s="9">
        <v>-12.77</v>
      </c>
      <c r="AR433" s="9">
        <v>-13</v>
      </c>
      <c r="AS433" s="9" t="s">
        <v>4269</v>
      </c>
      <c r="AT433" s="44">
        <v>-7.3000000000000001E-3</v>
      </c>
      <c r="AU433" s="16" t="s">
        <v>896</v>
      </c>
      <c r="AV433" s="16" t="s">
        <v>4341</v>
      </c>
      <c r="AW433" s="16" t="s">
        <v>4337</v>
      </c>
      <c r="AX433" s="16" t="s">
        <v>4337</v>
      </c>
      <c r="AY433" s="16"/>
      <c r="AZ433" s="9">
        <v>0.71</v>
      </c>
      <c r="BA433" s="32">
        <v>1.23402494108633E-3</v>
      </c>
      <c r="BB433" s="30">
        <v>6.6274164397762203E-3</v>
      </c>
      <c r="BC433" s="52">
        <v>3.09</v>
      </c>
      <c r="BD433" s="16" t="s">
        <v>897</v>
      </c>
      <c r="BE433" s="9">
        <v>100</v>
      </c>
      <c r="BF433" s="9">
        <v>0</v>
      </c>
      <c r="BG433" s="9">
        <v>2343</v>
      </c>
      <c r="BH433" s="16">
        <v>35.53</v>
      </c>
      <c r="BI433" s="16">
        <v>40.36</v>
      </c>
      <c r="BJ433" s="16" t="s">
        <v>4266</v>
      </c>
      <c r="BK433" s="9">
        <v>9900</v>
      </c>
      <c r="BL433" s="9">
        <v>9660</v>
      </c>
      <c r="BM433" s="9">
        <v>2361</v>
      </c>
      <c r="BN433" s="18">
        <v>44019</v>
      </c>
      <c r="BO433" s="9">
        <v>-75.599999999999994</v>
      </c>
      <c r="BP433" s="9">
        <v>5.0999999999999996</v>
      </c>
      <c r="BQ433" s="16" t="s">
        <v>1084</v>
      </c>
      <c r="BR433" s="9">
        <v>818.72</v>
      </c>
      <c r="BS433" s="16" t="s">
        <v>1084</v>
      </c>
      <c r="BT433" s="9">
        <v>1.19</v>
      </c>
      <c r="BU433" s="16" t="s">
        <v>1082</v>
      </c>
      <c r="BV433" s="9">
        <v>191.87</v>
      </c>
      <c r="BW433" s="16" t="s">
        <v>1082</v>
      </c>
      <c r="BX433" s="9">
        <v>-190.68</v>
      </c>
      <c r="BY433" s="16" t="s">
        <v>1082</v>
      </c>
      <c r="BZ433" s="9">
        <v>2033</v>
      </c>
      <c r="CA433" s="9">
        <v>761</v>
      </c>
      <c r="CB433" s="9">
        <v>670</v>
      </c>
      <c r="CC433" s="9">
        <v>0.78</v>
      </c>
      <c r="CD433" s="9">
        <v>34.4</v>
      </c>
      <c r="CE433" s="9">
        <v>2343</v>
      </c>
      <c r="CF433" s="9">
        <v>2780</v>
      </c>
      <c r="CG433" s="9">
        <v>0</v>
      </c>
      <c r="CH433" s="9">
        <v>26.93</v>
      </c>
      <c r="CI433" s="9">
        <v>2974</v>
      </c>
      <c r="CJ433" s="9">
        <v>2012</v>
      </c>
      <c r="CK433" s="16" t="s">
        <v>1105</v>
      </c>
      <c r="CL433" s="27">
        <v>44462</v>
      </c>
      <c r="CM433" s="16" t="s">
        <v>375</v>
      </c>
      <c r="CN433" s="16" t="s">
        <v>1099</v>
      </c>
      <c r="CO433" s="9">
        <v>120</v>
      </c>
      <c r="CP433" s="9">
        <v>96</v>
      </c>
      <c r="CQ433" s="9">
        <v>81</v>
      </c>
      <c r="CR433" s="9">
        <v>74</v>
      </c>
      <c r="CS433" s="9">
        <v>9658133</v>
      </c>
      <c r="CT433" s="42">
        <v>0</v>
      </c>
      <c r="CU433" s="9">
        <v>0.56999999999999995</v>
      </c>
      <c r="CV433" s="9">
        <v>1.97</v>
      </c>
      <c r="CW433" s="44">
        <v>-4.4453507340946198E-2</v>
      </c>
      <c r="CX433" s="44">
        <v>-7.2992700729926996E-3</v>
      </c>
      <c r="CY433" s="16">
        <v>29795942</v>
      </c>
      <c r="CZ433" s="9">
        <v>25.66</v>
      </c>
      <c r="DA433" s="9">
        <v>27.77</v>
      </c>
      <c r="DB433" s="9">
        <v>0.92</v>
      </c>
      <c r="DC433" s="16">
        <v>92</v>
      </c>
      <c r="DD433" s="16">
        <v>24145332082</v>
      </c>
      <c r="DE433" s="16">
        <v>74757580</v>
      </c>
      <c r="DF433" s="16">
        <v>101360239</v>
      </c>
      <c r="DG433" s="16">
        <v>56890519062</v>
      </c>
      <c r="DH433" s="16">
        <v>67911360132</v>
      </c>
      <c r="DI433" s="16">
        <v>24095942</v>
      </c>
      <c r="DJ433" s="16">
        <v>28763812</v>
      </c>
      <c r="DK433" s="16">
        <v>761</v>
      </c>
      <c r="DL433" s="16">
        <v>670</v>
      </c>
      <c r="DM433" s="16">
        <v>0.73754344640012104</v>
      </c>
      <c r="DN433" s="16">
        <v>4485900000</v>
      </c>
      <c r="DO433" s="16">
        <v>13457700000</v>
      </c>
      <c r="DP433" s="16">
        <v>5700000</v>
      </c>
      <c r="DQ433" s="16">
        <v>3</v>
      </c>
      <c r="DR433" s="16">
        <v>1218429465</v>
      </c>
      <c r="DS433" s="16">
        <v>2436858930</v>
      </c>
      <c r="DT433" s="16">
        <v>1032130</v>
      </c>
      <c r="DU433" s="16">
        <v>2</v>
      </c>
      <c r="DV433" s="16">
        <v>0.84</v>
      </c>
      <c r="DW433" s="16">
        <v>5.52</v>
      </c>
      <c r="DX433" s="16">
        <v>4.2300000000000004</v>
      </c>
      <c r="DY433" s="16">
        <v>27.87</v>
      </c>
      <c r="DZ433" s="48" t="s">
        <v>909</v>
      </c>
      <c r="EA433" s="9">
        <v>111.4</v>
      </c>
      <c r="EB433" s="16" t="s">
        <v>1082</v>
      </c>
      <c r="EC433" s="9">
        <v>64.599999999999994</v>
      </c>
      <c r="ED433" s="16" t="s">
        <v>4274</v>
      </c>
      <c r="EE433" s="9">
        <v>45.5</v>
      </c>
      <c r="EF433" s="16" t="s">
        <v>4274</v>
      </c>
      <c r="EG433" s="9">
        <v>57.3</v>
      </c>
      <c r="EH433" s="16" t="s">
        <v>4274</v>
      </c>
      <c r="EI433" s="9">
        <v>5.7</v>
      </c>
      <c r="EJ433" s="16" t="s">
        <v>4274</v>
      </c>
      <c r="EK433" s="9">
        <v>2.6</v>
      </c>
      <c r="EL433" s="16" t="s">
        <v>4274</v>
      </c>
      <c r="EM433" s="9">
        <v>3.1</v>
      </c>
      <c r="EN433" s="16" t="s">
        <v>4274</v>
      </c>
      <c r="EO433" s="9">
        <v>-2.04</v>
      </c>
      <c r="EP433" s="16">
        <v>0.87</v>
      </c>
      <c r="EQ433" s="16">
        <v>0.56999999999999995</v>
      </c>
      <c r="ER433" s="16">
        <v>12.5</v>
      </c>
      <c r="ES433" s="16" t="s">
        <v>372</v>
      </c>
      <c r="ET433" s="16">
        <v>8</v>
      </c>
      <c r="EU433" s="16" t="s">
        <v>372</v>
      </c>
      <c r="EV433" s="16">
        <v>1.56</v>
      </c>
      <c r="EW433" s="16">
        <v>1.08</v>
      </c>
      <c r="EX433" s="16">
        <v>1.59</v>
      </c>
      <c r="EY433" s="16">
        <v>70.34</v>
      </c>
      <c r="EZ433" s="50">
        <v>88.61</v>
      </c>
      <c r="FA433" s="16">
        <v>29.659999999999997</v>
      </c>
      <c r="FB433" s="50">
        <v>11.39</v>
      </c>
      <c r="FC433" s="16">
        <v>-11.8</v>
      </c>
      <c r="FD433" s="16" t="s">
        <v>4274</v>
      </c>
      <c r="FE433" s="9">
        <v>-9.5</v>
      </c>
      <c r="FF433" s="16" t="s">
        <v>4274</v>
      </c>
      <c r="FG433" s="16">
        <v>-1.4</v>
      </c>
      <c r="FH433" s="16" t="s">
        <v>4274</v>
      </c>
    </row>
    <row r="434" spans="2:164" ht="18.75" x14ac:dyDescent="0.2">
      <c r="B434" s="16" t="s">
        <v>512</v>
      </c>
      <c r="C434" s="16" t="s">
        <v>912</v>
      </c>
      <c r="D434" s="16" t="s">
        <v>97</v>
      </c>
      <c r="E434" s="16" t="s">
        <v>1227</v>
      </c>
      <c r="F434" s="16" t="s">
        <v>1219</v>
      </c>
      <c r="G434" s="18">
        <v>44457.519761909723</v>
      </c>
      <c r="H434" s="16" t="s">
        <v>1229</v>
      </c>
      <c r="I434" s="16" t="s">
        <v>1223</v>
      </c>
      <c r="J434" s="16" t="s">
        <v>939</v>
      </c>
      <c r="K434" s="16" t="s">
        <v>1082</v>
      </c>
      <c r="L434" s="16" t="s">
        <v>943</v>
      </c>
      <c r="M434" s="16" t="s">
        <v>1083</v>
      </c>
      <c r="N434" s="9">
        <v>20856</v>
      </c>
      <c r="O434" s="9">
        <v>-3</v>
      </c>
      <c r="P434" s="9">
        <v>21001</v>
      </c>
      <c r="Q434" s="9">
        <v>-2.33</v>
      </c>
      <c r="R434" s="9">
        <v>5.43</v>
      </c>
      <c r="S434" s="44">
        <v>0.27200000000000002</v>
      </c>
      <c r="T434" s="9">
        <v>21350</v>
      </c>
      <c r="U434" s="9">
        <v>20856</v>
      </c>
      <c r="V434" s="9">
        <v>21988</v>
      </c>
      <c r="W434" s="16" t="s">
        <v>7567</v>
      </c>
      <c r="X434" s="16" t="s">
        <v>7568</v>
      </c>
      <c r="Y434" s="16" t="s">
        <v>7569</v>
      </c>
      <c r="Z434" s="9">
        <v>1.1000000000000001</v>
      </c>
      <c r="AA434" s="9">
        <v>0.75</v>
      </c>
      <c r="AB434" s="9">
        <v>19.399999999999999</v>
      </c>
      <c r="AC434" s="16" t="s">
        <v>1082</v>
      </c>
      <c r="AD434" s="9">
        <v>28.6</v>
      </c>
      <c r="AE434" s="16" t="s">
        <v>1082</v>
      </c>
      <c r="AF434" s="9">
        <v>0.68</v>
      </c>
      <c r="AG434" s="9">
        <v>-1.47</v>
      </c>
      <c r="AH434" s="9">
        <v>-1.02</v>
      </c>
      <c r="AI434" s="16">
        <v>33.68</v>
      </c>
      <c r="AJ434" s="50">
        <v>81.55</v>
      </c>
      <c r="AK434" s="9">
        <v>66.319999999999993</v>
      </c>
      <c r="AL434" s="9">
        <v>18.450000000000003</v>
      </c>
      <c r="AM434" s="9">
        <v>-2.2000000000000002</v>
      </c>
      <c r="AN434" s="16" t="s">
        <v>1083</v>
      </c>
      <c r="AO434" s="9">
        <v>-1.2</v>
      </c>
      <c r="AP434" s="16" t="s">
        <v>1083</v>
      </c>
      <c r="AQ434" s="9">
        <v>-7.29</v>
      </c>
      <c r="AR434" s="9">
        <v>-4.84</v>
      </c>
      <c r="AS434" s="9" t="s">
        <v>4269</v>
      </c>
      <c r="AT434" s="44">
        <v>-6.7000000000000002E-3</v>
      </c>
      <c r="AU434" s="16" t="s">
        <v>896</v>
      </c>
      <c r="AV434" s="16" t="s">
        <v>4341</v>
      </c>
      <c r="AW434" s="16" t="s">
        <v>4342</v>
      </c>
      <c r="AX434" s="16" t="s">
        <v>4342</v>
      </c>
      <c r="AY434" s="16"/>
      <c r="AZ434" s="9">
        <v>0.76</v>
      </c>
      <c r="BA434" s="32">
        <v>2.7195376781055602E-3</v>
      </c>
      <c r="BB434" s="30">
        <v>9.9983002871527893E-3</v>
      </c>
      <c r="BC434" s="52">
        <v>4.66</v>
      </c>
      <c r="BD434" s="16" t="s">
        <v>897</v>
      </c>
      <c r="BE434" s="9">
        <v>0</v>
      </c>
      <c r="BF434" s="9">
        <v>50</v>
      </c>
      <c r="BG434" s="9">
        <v>19950</v>
      </c>
      <c r="BH434" s="16">
        <v>52.39</v>
      </c>
      <c r="BI434" s="16">
        <v>58.79</v>
      </c>
      <c r="BJ434" s="16" t="s">
        <v>4266</v>
      </c>
      <c r="BK434" s="9">
        <v>34364</v>
      </c>
      <c r="BL434" s="9">
        <v>32810</v>
      </c>
      <c r="BM434" s="9">
        <v>21001</v>
      </c>
      <c r="BN434" s="18">
        <v>44031</v>
      </c>
      <c r="BO434" s="9">
        <v>-36</v>
      </c>
      <c r="BP434" s="9">
        <v>500</v>
      </c>
      <c r="BQ434" s="16"/>
      <c r="BR434" s="9">
        <v>10.7</v>
      </c>
      <c r="BS434" s="16" t="s">
        <v>1084</v>
      </c>
      <c r="BT434" s="9">
        <v>887.6</v>
      </c>
      <c r="BU434" s="16" t="s">
        <v>1084</v>
      </c>
      <c r="BV434" s="9">
        <v>22.37</v>
      </c>
      <c r="BW434" s="16" t="s">
        <v>1082</v>
      </c>
      <c r="BX434" s="9">
        <v>-21.48</v>
      </c>
      <c r="BY434" s="16" t="s">
        <v>1082</v>
      </c>
      <c r="BZ434" s="9">
        <v>328</v>
      </c>
      <c r="CA434" s="9">
        <v>79</v>
      </c>
      <c r="CB434" s="9">
        <v>130</v>
      </c>
      <c r="CC434" s="9">
        <v>0.84</v>
      </c>
      <c r="CD434" s="9">
        <v>76.209999999999994</v>
      </c>
      <c r="CE434" s="9">
        <v>20700</v>
      </c>
      <c r="CF434" s="9">
        <v>23300</v>
      </c>
      <c r="CG434" s="9">
        <v>16.510000000000002</v>
      </c>
      <c r="CH434" s="9">
        <v>11.71</v>
      </c>
      <c r="CI434" s="9">
        <v>23300</v>
      </c>
      <c r="CJ434" s="9">
        <v>13025</v>
      </c>
      <c r="CK434" s="16" t="s">
        <v>1102</v>
      </c>
      <c r="CL434" s="27">
        <v>44461</v>
      </c>
      <c r="CM434" s="16" t="s">
        <v>376</v>
      </c>
      <c r="CN434" s="16" t="s">
        <v>1100</v>
      </c>
      <c r="CO434" s="9">
        <v>273</v>
      </c>
      <c r="CP434" s="9">
        <v>261</v>
      </c>
      <c r="CQ434" s="9">
        <v>262</v>
      </c>
      <c r="CR434" s="9">
        <v>366</v>
      </c>
      <c r="CS434" s="9">
        <v>465095</v>
      </c>
      <c r="CT434" s="42">
        <v>0</v>
      </c>
      <c r="CU434" s="9">
        <v>0.17</v>
      </c>
      <c r="CV434" s="9">
        <v>5.33</v>
      </c>
      <c r="CW434" s="44">
        <v>-2.3138173302107701E-2</v>
      </c>
      <c r="CX434" s="44">
        <v>-6.7438723780289299E-3</v>
      </c>
      <c r="CY434" s="16">
        <v>2168233</v>
      </c>
      <c r="CZ434" s="9">
        <v>10.15</v>
      </c>
      <c r="DA434" s="9"/>
      <c r="DB434" s="9"/>
      <c r="DC434" s="16">
        <v>2069</v>
      </c>
      <c r="DD434" s="16">
        <v>797280000</v>
      </c>
      <c r="DE434" s="16">
        <v>194121813</v>
      </c>
      <c r="DF434" s="16">
        <v>285651240</v>
      </c>
      <c r="DG434" s="16">
        <v>15335623233</v>
      </c>
      <c r="DH434" s="16">
        <v>37134661233</v>
      </c>
      <c r="DI434" s="16">
        <v>730233</v>
      </c>
      <c r="DJ434" s="16">
        <v>1768233</v>
      </c>
      <c r="DK434" s="16">
        <v>79</v>
      </c>
      <c r="DL434" s="16">
        <v>130</v>
      </c>
      <c r="DM434" s="16">
        <v>0.67957630080653597</v>
      </c>
      <c r="DN434" s="16">
        <v>15099719000</v>
      </c>
      <c r="DO434" s="16">
        <v>30199438000</v>
      </c>
      <c r="DP434" s="16">
        <v>1438000</v>
      </c>
      <c r="DQ434" s="16">
        <v>2</v>
      </c>
      <c r="DR434" s="16">
        <v>8400400000</v>
      </c>
      <c r="DS434" s="16">
        <v>8400400000</v>
      </c>
      <c r="DT434" s="16">
        <v>400000</v>
      </c>
      <c r="DU434" s="16">
        <v>1</v>
      </c>
      <c r="DV434" s="16">
        <v>0.41</v>
      </c>
      <c r="DW434" s="16">
        <v>3.6</v>
      </c>
      <c r="DX434" s="16">
        <v>0.51</v>
      </c>
      <c r="DY434" s="16">
        <v>4.42</v>
      </c>
      <c r="DZ434" s="48" t="s">
        <v>912</v>
      </c>
      <c r="EA434" s="9">
        <v>938</v>
      </c>
      <c r="EB434" s="16" t="s">
        <v>1082</v>
      </c>
      <c r="EC434" s="9">
        <v>498.4</v>
      </c>
      <c r="ED434" s="16" t="s">
        <v>4274</v>
      </c>
      <c r="EE434" s="9">
        <v>340.9</v>
      </c>
      <c r="EF434" s="16" t="s">
        <v>4274</v>
      </c>
      <c r="EG434" s="9">
        <v>331.6</v>
      </c>
      <c r="EH434" s="16" t="s">
        <v>4274</v>
      </c>
      <c r="EI434" s="9">
        <v>8.6</v>
      </c>
      <c r="EJ434" s="16" t="s">
        <v>4274</v>
      </c>
      <c r="EK434" s="9">
        <v>64.099999999999994</v>
      </c>
      <c r="EL434" s="16" t="s">
        <v>4274</v>
      </c>
      <c r="EM434" s="9">
        <v>-55.5</v>
      </c>
      <c r="EN434" s="16" t="s">
        <v>4274</v>
      </c>
      <c r="EO434" s="9">
        <v>-3.05</v>
      </c>
      <c r="EP434" s="16">
        <v>1.29</v>
      </c>
      <c r="EQ434" s="16">
        <v>0.97</v>
      </c>
      <c r="ER434" s="16">
        <v>17.7</v>
      </c>
      <c r="ES434" s="16" t="s">
        <v>372</v>
      </c>
      <c r="ET434" s="16">
        <v>14.2</v>
      </c>
      <c r="EU434" s="16" t="s">
        <v>372</v>
      </c>
      <c r="EV434" s="16">
        <v>1.25</v>
      </c>
      <c r="EW434" s="16">
        <v>1.18</v>
      </c>
      <c r="EX434" s="16">
        <v>1.3</v>
      </c>
      <c r="EY434" s="16">
        <v>68.41</v>
      </c>
      <c r="EZ434" s="50">
        <v>66.53</v>
      </c>
      <c r="FA434" s="16">
        <v>31.590000000000003</v>
      </c>
      <c r="FB434" s="50">
        <v>33.47</v>
      </c>
      <c r="FC434" s="16">
        <v>17.3</v>
      </c>
      <c r="FD434" s="16" t="s">
        <v>4274</v>
      </c>
      <c r="FE434" s="9">
        <v>-33.4</v>
      </c>
      <c r="FF434" s="16" t="s">
        <v>4274</v>
      </c>
      <c r="FG434" s="16">
        <v>-13.5</v>
      </c>
      <c r="FH434" s="16" t="s">
        <v>4274</v>
      </c>
    </row>
    <row r="435" spans="2:164" ht="18.75" x14ac:dyDescent="0.2">
      <c r="B435" s="16" t="s">
        <v>184</v>
      </c>
      <c r="C435" s="16" t="s">
        <v>912</v>
      </c>
      <c r="D435" s="16" t="s">
        <v>97</v>
      </c>
      <c r="E435" s="16" t="s">
        <v>1224</v>
      </c>
      <c r="F435" s="16" t="s">
        <v>1219</v>
      </c>
      <c r="G435" s="18">
        <v>44457.520778425926</v>
      </c>
      <c r="H435" s="16" t="s">
        <v>1225</v>
      </c>
      <c r="I435" s="16" t="s">
        <v>1222</v>
      </c>
      <c r="J435" s="16" t="s">
        <v>1150</v>
      </c>
      <c r="K435" s="16" t="s">
        <v>1082</v>
      </c>
      <c r="L435" s="16" t="s">
        <v>905</v>
      </c>
      <c r="M435" s="16" t="s">
        <v>1083</v>
      </c>
      <c r="N435" s="9">
        <v>8187</v>
      </c>
      <c r="O435" s="9">
        <v>1.42</v>
      </c>
      <c r="P435" s="9">
        <v>8041</v>
      </c>
      <c r="Q435" s="9">
        <v>-0.38</v>
      </c>
      <c r="R435" s="9">
        <v>8.2100000000000009</v>
      </c>
      <c r="S435" s="44">
        <v>0.21990000000000001</v>
      </c>
      <c r="T435" s="9">
        <v>7930</v>
      </c>
      <c r="U435" s="9">
        <v>7800</v>
      </c>
      <c r="V435" s="9">
        <v>8440</v>
      </c>
      <c r="W435" s="16" t="s">
        <v>7570</v>
      </c>
      <c r="X435" s="16" t="s">
        <v>7571</v>
      </c>
      <c r="Y435" s="16" t="s">
        <v>7572</v>
      </c>
      <c r="Z435" s="9">
        <v>0.84</v>
      </c>
      <c r="AA435" s="9">
        <v>0.85</v>
      </c>
      <c r="AB435" s="9">
        <v>16.600000000000001</v>
      </c>
      <c r="AC435" s="16" t="s">
        <v>1082</v>
      </c>
      <c r="AD435" s="9">
        <v>14.7</v>
      </c>
      <c r="AE435" s="16" t="s">
        <v>1082</v>
      </c>
      <c r="AF435" s="9">
        <v>1.1299999999999999</v>
      </c>
      <c r="AG435" s="9">
        <v>1.1299999999999999</v>
      </c>
      <c r="AH435" s="9">
        <v>1.05</v>
      </c>
      <c r="AI435" s="16">
        <v>96.17</v>
      </c>
      <c r="AJ435" s="50">
        <v>96.99</v>
      </c>
      <c r="AK435" s="9">
        <v>3.8299999999999983</v>
      </c>
      <c r="AL435" s="9">
        <v>3.0100000000000051</v>
      </c>
      <c r="AM435" s="9">
        <v>-34.299999999999997</v>
      </c>
      <c r="AN435" s="16" t="s">
        <v>1082</v>
      </c>
      <c r="AO435" s="9">
        <v>-88.4</v>
      </c>
      <c r="AP435" s="16" t="s">
        <v>1082</v>
      </c>
      <c r="AQ435" s="9">
        <v>1.55</v>
      </c>
      <c r="AR435" s="9">
        <v>2.83</v>
      </c>
      <c r="AS435" s="9" t="s">
        <v>4272</v>
      </c>
      <c r="AT435" s="44">
        <v>1.7999999999999999E-2</v>
      </c>
      <c r="AU435" s="16" t="s">
        <v>896</v>
      </c>
      <c r="AV435" s="16" t="s">
        <v>4342</v>
      </c>
      <c r="AW435" s="16" t="s">
        <v>4342</v>
      </c>
      <c r="AX435" s="16" t="s">
        <v>4342</v>
      </c>
      <c r="AY435" s="16"/>
      <c r="AZ435" s="9">
        <v>0.88</v>
      </c>
      <c r="BA435" s="32">
        <v>4.5445443478260902E-3</v>
      </c>
      <c r="BB435" s="30">
        <v>2.06664135872037E-2</v>
      </c>
      <c r="BC435" s="52">
        <v>2.81</v>
      </c>
      <c r="BD435" s="16" t="s">
        <v>897</v>
      </c>
      <c r="BE435" s="9">
        <v>79</v>
      </c>
      <c r="BF435" s="9">
        <v>50</v>
      </c>
      <c r="BG435" s="9">
        <v>7391</v>
      </c>
      <c r="BH435" s="16">
        <v>55.32</v>
      </c>
      <c r="BI435" s="16">
        <v>53.71</v>
      </c>
      <c r="BJ435" s="16" t="s">
        <v>4265</v>
      </c>
      <c r="BK435" s="9">
        <v>25495</v>
      </c>
      <c r="BL435" s="9">
        <v>15947</v>
      </c>
      <c r="BM435" s="9">
        <v>8041</v>
      </c>
      <c r="BN435" s="18">
        <v>44020</v>
      </c>
      <c r="BO435" s="9">
        <v>-49.6</v>
      </c>
      <c r="BP435" s="9">
        <v>51.43</v>
      </c>
      <c r="BQ435" s="16" t="s">
        <v>1084</v>
      </c>
      <c r="BR435" s="9">
        <v>214.13</v>
      </c>
      <c r="BS435" s="16" t="s">
        <v>1084</v>
      </c>
      <c r="BT435" s="9">
        <v>41.66</v>
      </c>
      <c r="BU435" s="16" t="s">
        <v>1082</v>
      </c>
      <c r="BV435" s="9">
        <v>175.48</v>
      </c>
      <c r="BW435" s="16" t="s">
        <v>1082</v>
      </c>
      <c r="BX435" s="9">
        <v>-133.82</v>
      </c>
      <c r="BY435" s="16" t="s">
        <v>1082</v>
      </c>
      <c r="BZ435" s="9">
        <v>1150</v>
      </c>
      <c r="CA435" s="9">
        <v>244</v>
      </c>
      <c r="CB435" s="9">
        <v>277</v>
      </c>
      <c r="CC435" s="9">
        <v>0.96</v>
      </c>
      <c r="CD435" s="9">
        <v>74.489999999999995</v>
      </c>
      <c r="CE435" s="9">
        <v>7391</v>
      </c>
      <c r="CF435" s="9">
        <v>9000</v>
      </c>
      <c r="CG435" s="9">
        <v>17.59</v>
      </c>
      <c r="CH435" s="9">
        <v>9.93</v>
      </c>
      <c r="CI435" s="9">
        <v>9000</v>
      </c>
      <c r="CJ435" s="9">
        <v>5812</v>
      </c>
      <c r="CK435" s="16" t="s">
        <v>1106</v>
      </c>
      <c r="CL435" s="27">
        <v>44507</v>
      </c>
      <c r="CM435" s="16" t="s">
        <v>375</v>
      </c>
      <c r="CN435" s="16" t="s">
        <v>1099</v>
      </c>
      <c r="CO435" s="9">
        <v>268</v>
      </c>
      <c r="CP435" s="9">
        <v>285</v>
      </c>
      <c r="CQ435" s="9">
        <v>287</v>
      </c>
      <c r="CR435" s="9">
        <v>287</v>
      </c>
      <c r="CS435" s="9">
        <v>1858276</v>
      </c>
      <c r="CT435" s="42">
        <v>39.130000000000003</v>
      </c>
      <c r="CU435" s="9">
        <v>0.09</v>
      </c>
      <c r="CV435" s="9">
        <v>3.25</v>
      </c>
      <c r="CW435" s="44">
        <v>3.2408575031525902E-2</v>
      </c>
      <c r="CX435" s="44">
        <v>1.8087215064420199E-2</v>
      </c>
      <c r="CY435" s="16">
        <v>5226226</v>
      </c>
      <c r="CZ435" s="9">
        <v>5</v>
      </c>
      <c r="DA435" s="9">
        <v>5.44</v>
      </c>
      <c r="DB435" s="9">
        <v>0.92</v>
      </c>
      <c r="DC435" s="16">
        <v>1607</v>
      </c>
      <c r="DD435" s="16">
        <v>1150000000</v>
      </c>
      <c r="DE435" s="16">
        <v>165633922</v>
      </c>
      <c r="DF435" s="16">
        <v>147139443</v>
      </c>
      <c r="DG435" s="16">
        <v>40414677116</v>
      </c>
      <c r="DH435" s="16">
        <v>40757625766</v>
      </c>
      <c r="DI435" s="16">
        <v>5026076</v>
      </c>
      <c r="DJ435" s="16">
        <v>5068726</v>
      </c>
      <c r="DK435" s="16">
        <v>244</v>
      </c>
      <c r="DL435" s="16">
        <v>277</v>
      </c>
      <c r="DM435" s="16">
        <v>1.12569355043705</v>
      </c>
      <c r="DN435" s="16">
        <v>402351537</v>
      </c>
      <c r="DO435" s="16">
        <v>1609406150</v>
      </c>
      <c r="DP435" s="16">
        <v>200150</v>
      </c>
      <c r="DQ435" s="16">
        <v>4</v>
      </c>
      <c r="DR435" s="16">
        <v>633228750</v>
      </c>
      <c r="DS435" s="16">
        <v>1266457500</v>
      </c>
      <c r="DT435" s="16">
        <v>157500</v>
      </c>
      <c r="DU435" s="16">
        <v>2</v>
      </c>
      <c r="DV435" s="16">
        <v>0.99</v>
      </c>
      <c r="DW435" s="16">
        <v>1.27</v>
      </c>
      <c r="DX435" s="16">
        <v>25.11</v>
      </c>
      <c r="DY435" s="16">
        <v>32.18</v>
      </c>
      <c r="DZ435" s="48" t="s">
        <v>912</v>
      </c>
      <c r="EA435" s="9">
        <v>938</v>
      </c>
      <c r="EB435" s="16" t="s">
        <v>1082</v>
      </c>
      <c r="EC435" s="9">
        <v>498.4</v>
      </c>
      <c r="ED435" s="16" t="s">
        <v>4274</v>
      </c>
      <c r="EE435" s="9">
        <v>340.9</v>
      </c>
      <c r="EF435" s="16" t="s">
        <v>4274</v>
      </c>
      <c r="EG435" s="9">
        <v>331.6</v>
      </c>
      <c r="EH435" s="16" t="s">
        <v>4274</v>
      </c>
      <c r="EI435" s="9">
        <v>8.6</v>
      </c>
      <c r="EJ435" s="16" t="s">
        <v>4274</v>
      </c>
      <c r="EK435" s="9">
        <v>64.099999999999994</v>
      </c>
      <c r="EL435" s="16" t="s">
        <v>4274</v>
      </c>
      <c r="EM435" s="9">
        <v>-55.5</v>
      </c>
      <c r="EN435" s="16" t="s">
        <v>4274</v>
      </c>
      <c r="EO435" s="9">
        <v>-3.05</v>
      </c>
      <c r="EP435" s="16">
        <v>1.29</v>
      </c>
      <c r="EQ435" s="16">
        <v>0.97</v>
      </c>
      <c r="ER435" s="16">
        <v>17.7</v>
      </c>
      <c r="ES435" s="16" t="s">
        <v>372</v>
      </c>
      <c r="ET435" s="16">
        <v>14.2</v>
      </c>
      <c r="EU435" s="16" t="s">
        <v>372</v>
      </c>
      <c r="EV435" s="16">
        <v>1.25</v>
      </c>
      <c r="EW435" s="16">
        <v>1.18</v>
      </c>
      <c r="EX435" s="16">
        <v>1.3</v>
      </c>
      <c r="EY435" s="16">
        <v>68.41</v>
      </c>
      <c r="EZ435" s="50">
        <v>66.53</v>
      </c>
      <c r="FA435" s="16">
        <v>31.590000000000003</v>
      </c>
      <c r="FB435" s="50">
        <v>33.47</v>
      </c>
      <c r="FC435" s="16">
        <v>17.3</v>
      </c>
      <c r="FD435" s="16" t="s">
        <v>4274</v>
      </c>
      <c r="FE435" s="9">
        <v>-33.4</v>
      </c>
      <c r="FF435" s="16" t="s">
        <v>4274</v>
      </c>
      <c r="FG435" s="16">
        <v>-13.5</v>
      </c>
      <c r="FH435" s="16" t="s">
        <v>4274</v>
      </c>
    </row>
    <row r="436" spans="2:164" ht="18.75" x14ac:dyDescent="0.2">
      <c r="B436" s="16" t="s">
        <v>755</v>
      </c>
      <c r="C436" s="16" t="s">
        <v>796</v>
      </c>
      <c r="D436" s="16" t="s">
        <v>1218</v>
      </c>
      <c r="E436" s="16" t="s">
        <v>1228</v>
      </c>
      <c r="F436" s="16" t="s">
        <v>1219</v>
      </c>
      <c r="G436" s="18">
        <v>44457.519362106483</v>
      </c>
      <c r="H436" s="16" t="s">
        <v>1221</v>
      </c>
      <c r="I436" s="16" t="s">
        <v>1226</v>
      </c>
      <c r="J436" s="16" t="s">
        <v>996</v>
      </c>
      <c r="K436" s="16" t="s">
        <v>1082</v>
      </c>
      <c r="L436" s="16" t="s">
        <v>826</v>
      </c>
      <c r="M436" s="16" t="s">
        <v>1083</v>
      </c>
      <c r="N436" s="9">
        <v>2558</v>
      </c>
      <c r="O436" s="9">
        <v>-4.9800000000000004</v>
      </c>
      <c r="P436" s="9">
        <v>2571</v>
      </c>
      <c r="Q436" s="9">
        <v>-4.49</v>
      </c>
      <c r="R436" s="9">
        <v>5.94</v>
      </c>
      <c r="S436" s="44">
        <v>0.2092</v>
      </c>
      <c r="T436" s="9">
        <v>2710</v>
      </c>
      <c r="U436" s="9">
        <v>2558</v>
      </c>
      <c r="V436" s="9">
        <v>2710</v>
      </c>
      <c r="W436" s="16" t="s">
        <v>7573</v>
      </c>
      <c r="X436" s="16" t="s">
        <v>5464</v>
      </c>
      <c r="Y436" s="16" t="s">
        <v>7574</v>
      </c>
      <c r="Z436" s="9">
        <v>0.43</v>
      </c>
      <c r="AA436" s="9">
        <v>0.35</v>
      </c>
      <c r="AB436" s="9">
        <v>6.6</v>
      </c>
      <c r="AC436" s="16" t="s">
        <v>1082</v>
      </c>
      <c r="AD436" s="9">
        <v>12.2</v>
      </c>
      <c r="AE436" s="16" t="s">
        <v>1082</v>
      </c>
      <c r="AF436" s="9">
        <v>0.54</v>
      </c>
      <c r="AG436" s="9">
        <v>-1.85</v>
      </c>
      <c r="AH436" s="9">
        <v>-1.03</v>
      </c>
      <c r="AI436" s="16">
        <v>95.89</v>
      </c>
      <c r="AJ436" s="50">
        <v>100</v>
      </c>
      <c r="AK436" s="9">
        <v>4.1099999999999994</v>
      </c>
      <c r="AL436" s="9">
        <v>0</v>
      </c>
      <c r="AM436" s="9">
        <v>-56.5</v>
      </c>
      <c r="AN436" s="16" t="s">
        <v>1082</v>
      </c>
      <c r="AO436" s="9">
        <v>-125.8</v>
      </c>
      <c r="AP436" s="16" t="s">
        <v>1082</v>
      </c>
      <c r="AQ436" s="9">
        <v>-12.31</v>
      </c>
      <c r="AR436" s="9">
        <v>-16.02</v>
      </c>
      <c r="AS436" s="9" t="s">
        <v>4269</v>
      </c>
      <c r="AT436" s="44">
        <v>-4.8999999999999998E-3</v>
      </c>
      <c r="AU436" s="16" t="s">
        <v>896</v>
      </c>
      <c r="AV436" s="16" t="s">
        <v>4341</v>
      </c>
      <c r="AW436" s="16" t="s">
        <v>4342</v>
      </c>
      <c r="AX436" s="16" t="s">
        <v>4337</v>
      </c>
      <c r="AY436" s="16"/>
      <c r="AZ436" s="9">
        <v>0.4</v>
      </c>
      <c r="BA436" s="32">
        <v>5.6861526008531501E-4</v>
      </c>
      <c r="BB436" s="30">
        <v>2.7180461763160399E-3</v>
      </c>
      <c r="BC436" s="52">
        <v>0.96</v>
      </c>
      <c r="BD436" s="16" t="s">
        <v>897</v>
      </c>
      <c r="BE436" s="9">
        <v>100</v>
      </c>
      <c r="BF436" s="9">
        <v>29</v>
      </c>
      <c r="BG436" s="9">
        <v>2558</v>
      </c>
      <c r="BH436" s="16">
        <v>25.81</v>
      </c>
      <c r="BI436" s="16">
        <v>28.11</v>
      </c>
      <c r="BJ436" s="16" t="s">
        <v>4266</v>
      </c>
      <c r="BK436" s="9">
        <v>100140</v>
      </c>
      <c r="BL436" s="9">
        <v>5134</v>
      </c>
      <c r="BM436" s="9">
        <v>2571</v>
      </c>
      <c r="BN436" s="18">
        <v>44052</v>
      </c>
      <c r="BO436" s="9">
        <v>-49.9</v>
      </c>
      <c r="BP436" s="9">
        <v>40</v>
      </c>
      <c r="BQ436" s="16" t="s">
        <v>1084</v>
      </c>
      <c r="BR436" s="9">
        <v>1.43</v>
      </c>
      <c r="BS436" s="16" t="s">
        <v>1082</v>
      </c>
      <c r="BT436" s="9">
        <v>10.18</v>
      </c>
      <c r="BU436" s="16" t="s">
        <v>1082</v>
      </c>
      <c r="BV436" s="9">
        <v>365.17</v>
      </c>
      <c r="BW436" s="16" t="s">
        <v>1082</v>
      </c>
      <c r="BX436" s="9">
        <v>-354.99</v>
      </c>
      <c r="BY436" s="16" t="s">
        <v>1082</v>
      </c>
      <c r="BZ436" s="9">
        <v>379</v>
      </c>
      <c r="CA436" s="9">
        <v>200</v>
      </c>
      <c r="CB436" s="9">
        <v>113</v>
      </c>
      <c r="CC436" s="9">
        <v>0.42</v>
      </c>
      <c r="CD436" s="9">
        <v>3.58</v>
      </c>
      <c r="CE436" s="9">
        <v>2558</v>
      </c>
      <c r="CF436" s="9">
        <v>3164</v>
      </c>
      <c r="CG436" s="9">
        <v>21.23</v>
      </c>
      <c r="CH436" s="9">
        <v>26.66</v>
      </c>
      <c r="CI436" s="9">
        <v>14600</v>
      </c>
      <c r="CJ436" s="9">
        <v>2110</v>
      </c>
      <c r="CK436" s="16" t="s">
        <v>1098</v>
      </c>
      <c r="CL436" s="27">
        <v>44450</v>
      </c>
      <c r="CM436" s="16" t="s">
        <v>377</v>
      </c>
      <c r="CN436" s="16" t="s">
        <v>1128</v>
      </c>
      <c r="CO436" s="9">
        <v>580</v>
      </c>
      <c r="CP436" s="9">
        <v>515</v>
      </c>
      <c r="CQ436" s="9">
        <v>581</v>
      </c>
      <c r="CR436" s="9">
        <v>546</v>
      </c>
      <c r="CS436" s="9">
        <v>5572065</v>
      </c>
      <c r="CT436" s="42">
        <v>0</v>
      </c>
      <c r="CU436" s="9">
        <v>0.24</v>
      </c>
      <c r="CV436" s="9">
        <v>1.2</v>
      </c>
      <c r="CW436" s="44">
        <v>-5.6088560885608797E-2</v>
      </c>
      <c r="CX436" s="44">
        <v>-4.82912332838039E-3</v>
      </c>
      <c r="CY436" s="16">
        <v>5355670</v>
      </c>
      <c r="CZ436" s="9">
        <v>10.73</v>
      </c>
      <c r="DA436" s="9">
        <v>15.48</v>
      </c>
      <c r="DB436" s="9">
        <v>0.69</v>
      </c>
      <c r="DC436" s="16">
        <v>239.53</v>
      </c>
      <c r="DD436" s="16">
        <v>9418794000</v>
      </c>
      <c r="DE436" s="16">
        <v>66019037</v>
      </c>
      <c r="DF436" s="16">
        <v>121853341</v>
      </c>
      <c r="DG436" s="16">
        <v>13203807570</v>
      </c>
      <c r="DH436" s="16">
        <v>13769427570</v>
      </c>
      <c r="DI436" s="16">
        <v>5135670</v>
      </c>
      <c r="DJ436" s="16">
        <v>5355670</v>
      </c>
      <c r="DK436" s="16">
        <v>200</v>
      </c>
      <c r="DL436" s="16">
        <v>113</v>
      </c>
      <c r="DM436" s="16">
        <v>0.54179094687276597</v>
      </c>
      <c r="DN436" s="16">
        <v>565620000</v>
      </c>
      <c r="DO436" s="16">
        <v>565620000</v>
      </c>
      <c r="DP436" s="16">
        <v>220000</v>
      </c>
      <c r="DQ436" s="16">
        <v>1</v>
      </c>
      <c r="DR436" s="16"/>
      <c r="DS436" s="16"/>
      <c r="DT436" s="16"/>
      <c r="DU436" s="16"/>
      <c r="DV436" s="16">
        <v>0.96</v>
      </c>
      <c r="DW436" s="16"/>
      <c r="DX436" s="16"/>
      <c r="DY436" s="16"/>
      <c r="DZ436" s="48" t="s">
        <v>796</v>
      </c>
      <c r="EA436" s="9">
        <v>83.8</v>
      </c>
      <c r="EB436" s="16" t="s">
        <v>1082</v>
      </c>
      <c r="EC436" s="9">
        <v>46.9</v>
      </c>
      <c r="ED436" s="16" t="s">
        <v>4274</v>
      </c>
      <c r="EE436" s="9">
        <v>37.799999999999997</v>
      </c>
      <c r="EF436" s="16" t="s">
        <v>4274</v>
      </c>
      <c r="EG436" s="9">
        <v>45</v>
      </c>
      <c r="EH436" s="16" t="s">
        <v>4274</v>
      </c>
      <c r="EI436" s="9">
        <v>5.8</v>
      </c>
      <c r="EJ436" s="16" t="s">
        <v>4274</v>
      </c>
      <c r="EK436" s="9">
        <v>7.5</v>
      </c>
      <c r="EL436" s="16" t="s">
        <v>4274</v>
      </c>
      <c r="EM436" s="9">
        <v>-1.7</v>
      </c>
      <c r="EN436" s="16" t="s">
        <v>4274</v>
      </c>
      <c r="EO436" s="9">
        <v>-3.28</v>
      </c>
      <c r="EP436" s="16">
        <v>1.1499999999999999</v>
      </c>
      <c r="EQ436" s="16">
        <v>0.55000000000000004</v>
      </c>
      <c r="ER436" s="16">
        <v>10.9</v>
      </c>
      <c r="ES436" s="16" t="s">
        <v>372</v>
      </c>
      <c r="ET436" s="16">
        <v>17.3</v>
      </c>
      <c r="EU436" s="16" t="s">
        <v>372</v>
      </c>
      <c r="EV436" s="16">
        <v>-1.59</v>
      </c>
      <c r="EW436" s="16">
        <v>-1.05</v>
      </c>
      <c r="EX436" s="16">
        <v>-1.05</v>
      </c>
      <c r="EY436" s="16">
        <v>80.61</v>
      </c>
      <c r="EZ436" s="50">
        <v>95.98</v>
      </c>
      <c r="FA436" s="16">
        <v>19.39</v>
      </c>
      <c r="FB436" s="50">
        <v>4.019999999999996</v>
      </c>
      <c r="FC436" s="16">
        <v>-7.2</v>
      </c>
      <c r="FD436" s="16" t="s">
        <v>4274</v>
      </c>
      <c r="FE436" s="9">
        <v>-2.1</v>
      </c>
      <c r="FF436" s="16" t="s">
        <v>4274</v>
      </c>
      <c r="FG436" s="16">
        <v>-1.4</v>
      </c>
      <c r="FH436" s="16" t="s">
        <v>4274</v>
      </c>
    </row>
    <row r="437" spans="2:164" ht="18.75" x14ac:dyDescent="0.2">
      <c r="B437" s="16" t="s">
        <v>553</v>
      </c>
      <c r="C437" s="16" t="s">
        <v>927</v>
      </c>
      <c r="D437" s="16" t="s">
        <v>97</v>
      </c>
      <c r="E437" s="16" t="s">
        <v>1224</v>
      </c>
      <c r="F437" s="16" t="s">
        <v>1219</v>
      </c>
      <c r="G437" s="18">
        <v>44457.515169988423</v>
      </c>
      <c r="H437" s="16" t="s">
        <v>1225</v>
      </c>
      <c r="I437" s="16" t="s">
        <v>1222</v>
      </c>
      <c r="J437" s="16" t="s">
        <v>7575</v>
      </c>
      <c r="K437" s="16" t="s">
        <v>1084</v>
      </c>
      <c r="L437" s="16" t="s">
        <v>980</v>
      </c>
      <c r="M437" s="16" t="s">
        <v>1083</v>
      </c>
      <c r="N437" s="9">
        <v>91257</v>
      </c>
      <c r="O437" s="9">
        <v>-5</v>
      </c>
      <c r="P437" s="9">
        <v>91726</v>
      </c>
      <c r="Q437" s="9">
        <v>-4.51</v>
      </c>
      <c r="R437" s="9">
        <v>5.2</v>
      </c>
      <c r="S437" s="44">
        <v>0.49469999999999997</v>
      </c>
      <c r="T437" s="9">
        <v>93179</v>
      </c>
      <c r="U437" s="9">
        <v>91257</v>
      </c>
      <c r="V437" s="9">
        <v>96000</v>
      </c>
      <c r="W437" s="16" t="s">
        <v>7576</v>
      </c>
      <c r="X437" s="16" t="s">
        <v>7577</v>
      </c>
      <c r="Y437" s="16" t="s">
        <v>7578</v>
      </c>
      <c r="Z437" s="9">
        <v>0.56999999999999995</v>
      </c>
      <c r="AA437" s="9">
        <v>0.4</v>
      </c>
      <c r="AB437" s="9">
        <v>9.8000000000000007</v>
      </c>
      <c r="AC437" s="16" t="s">
        <v>1082</v>
      </c>
      <c r="AD437" s="9">
        <v>19.899999999999999</v>
      </c>
      <c r="AE437" s="16" t="s">
        <v>1082</v>
      </c>
      <c r="AF437" s="9">
        <v>0.49</v>
      </c>
      <c r="AG437" s="9">
        <v>-2.0299999999999998</v>
      </c>
      <c r="AH437" s="9">
        <v>-1.28</v>
      </c>
      <c r="AI437" s="16">
        <v>99.99</v>
      </c>
      <c r="AJ437" s="50">
        <v>100</v>
      </c>
      <c r="AK437" s="9">
        <v>1.0000000000005116E-2</v>
      </c>
      <c r="AL437" s="9">
        <v>0</v>
      </c>
      <c r="AM437" s="9">
        <v>-550.4</v>
      </c>
      <c r="AN437" s="16" t="s">
        <v>1084</v>
      </c>
      <c r="AO437" s="9">
        <v>-45.4</v>
      </c>
      <c r="AP437" s="16" t="s">
        <v>1082</v>
      </c>
      <c r="AQ437" s="9">
        <v>-17.14</v>
      </c>
      <c r="AR437" s="9">
        <v>-23.17</v>
      </c>
      <c r="AS437" s="9" t="s">
        <v>4269</v>
      </c>
      <c r="AT437" s="44">
        <v>-4.8999999999999998E-3</v>
      </c>
      <c r="AU437" s="16" t="s">
        <v>896</v>
      </c>
      <c r="AV437" s="16" t="s">
        <v>4341</v>
      </c>
      <c r="AW437" s="16" t="s">
        <v>4341</v>
      </c>
      <c r="AX437" s="16" t="s">
        <v>4341</v>
      </c>
      <c r="AY437" s="16"/>
      <c r="AZ437" s="9">
        <v>0.53</v>
      </c>
      <c r="BA437" s="32">
        <v>1.0906085714285699E-2</v>
      </c>
      <c r="BB437" s="30">
        <v>2.2045857518264999E-2</v>
      </c>
      <c r="BC437" s="52">
        <v>4.8899999999999997</v>
      </c>
      <c r="BD437" s="16" t="s">
        <v>897</v>
      </c>
      <c r="BE437" s="9">
        <v>100</v>
      </c>
      <c r="BF437" s="9">
        <v>43</v>
      </c>
      <c r="BG437" s="9">
        <v>91257</v>
      </c>
      <c r="BH437" s="16">
        <v>22.81</v>
      </c>
      <c r="BI437" s="16">
        <v>24.85</v>
      </c>
      <c r="BJ437" s="16" t="s">
        <v>4266</v>
      </c>
      <c r="BK437" s="9">
        <v>156861</v>
      </c>
      <c r="BL437" s="9">
        <v>156861</v>
      </c>
      <c r="BM437" s="9">
        <v>91726</v>
      </c>
      <c r="BN437" s="18">
        <v>44241</v>
      </c>
      <c r="BO437" s="9">
        <v>-41.5</v>
      </c>
      <c r="BP437" s="9">
        <v>0</v>
      </c>
      <c r="BQ437" s="16"/>
      <c r="BR437" s="9">
        <v>394.73</v>
      </c>
      <c r="BS437" s="16" t="s">
        <v>1084</v>
      </c>
      <c r="BT437" s="9">
        <v>0</v>
      </c>
      <c r="BU437" s="16"/>
      <c r="BV437" s="9">
        <v>3.6</v>
      </c>
      <c r="BW437" s="16" t="s">
        <v>1083</v>
      </c>
      <c r="BX437" s="9">
        <v>-3.6</v>
      </c>
      <c r="BY437" s="16" t="s">
        <v>1083</v>
      </c>
      <c r="BZ437" s="9">
        <v>1349</v>
      </c>
      <c r="CA437" s="9">
        <v>713</v>
      </c>
      <c r="CB437" s="9">
        <v>352</v>
      </c>
      <c r="CC437" s="9">
        <v>0.75</v>
      </c>
      <c r="CD437" s="9">
        <v>0</v>
      </c>
      <c r="CE437" s="9">
        <v>91257</v>
      </c>
      <c r="CF437" s="9">
        <v>121900</v>
      </c>
      <c r="CG437" s="9">
        <v>0</v>
      </c>
      <c r="CH437" s="9">
        <v>47.8</v>
      </c>
      <c r="CI437" s="9">
        <v>139374</v>
      </c>
      <c r="CJ437" s="9">
        <v>94772</v>
      </c>
      <c r="CK437" s="16"/>
      <c r="CL437" s="27"/>
      <c r="CM437" s="16"/>
      <c r="CN437" s="16"/>
      <c r="CO437" s="9">
        <v>465</v>
      </c>
      <c r="CP437" s="9">
        <v>503</v>
      </c>
      <c r="CQ437" s="9">
        <v>496</v>
      </c>
      <c r="CR437" s="9">
        <v>473</v>
      </c>
      <c r="CS437" s="9">
        <v>156153</v>
      </c>
      <c r="CT437" s="42">
        <v>0</v>
      </c>
      <c r="CU437" s="9">
        <v>0.06</v>
      </c>
      <c r="CV437" s="9">
        <v>33.35</v>
      </c>
      <c r="CW437" s="44">
        <v>-2.0626965303340902E-2</v>
      </c>
      <c r="CX437" s="44">
        <v>-4.8823651884239002E-3</v>
      </c>
      <c r="CY437" s="16">
        <v>763426</v>
      </c>
      <c r="CZ437" s="9">
        <v>44.04</v>
      </c>
      <c r="DA437" s="9">
        <v>24.98</v>
      </c>
      <c r="DB437" s="9">
        <v>1.76</v>
      </c>
      <c r="DC437" s="16">
        <v>2083</v>
      </c>
      <c r="DD437" s="16">
        <v>70000000</v>
      </c>
      <c r="DE437" s="16">
        <v>98205483</v>
      </c>
      <c r="DF437" s="16">
        <v>198937537</v>
      </c>
      <c r="DG437" s="16">
        <v>70020509716</v>
      </c>
      <c r="DH437" s="16">
        <v>70026013276</v>
      </c>
      <c r="DI437" s="16">
        <v>763366</v>
      </c>
      <c r="DJ437" s="16">
        <v>763426</v>
      </c>
      <c r="DK437" s="16">
        <v>713</v>
      </c>
      <c r="DL437" s="16">
        <v>352</v>
      </c>
      <c r="DM437" s="16">
        <v>0.49364983844150001</v>
      </c>
      <c r="DN437" s="16">
        <v>5503560</v>
      </c>
      <c r="DO437" s="16">
        <v>5503560</v>
      </c>
      <c r="DP437" s="16">
        <v>60</v>
      </c>
      <c r="DQ437" s="16">
        <v>1</v>
      </c>
      <c r="DR437" s="16"/>
      <c r="DS437" s="16"/>
      <c r="DT437" s="16"/>
      <c r="DU437" s="16"/>
      <c r="DV437" s="16">
        <v>1</v>
      </c>
      <c r="DW437" s="16"/>
      <c r="DX437" s="16"/>
      <c r="DY437" s="16"/>
      <c r="DZ437" s="48" t="s">
        <v>927</v>
      </c>
      <c r="EA437" s="9">
        <v>140.5</v>
      </c>
      <c r="EB437" s="16" t="s">
        <v>1082</v>
      </c>
      <c r="EC437" s="9">
        <v>81.5</v>
      </c>
      <c r="ED437" s="16" t="s">
        <v>4274</v>
      </c>
      <c r="EE437" s="9">
        <v>77.8</v>
      </c>
      <c r="EF437" s="16" t="s">
        <v>4274</v>
      </c>
      <c r="EG437" s="9">
        <v>79.3</v>
      </c>
      <c r="EH437" s="16" t="s">
        <v>4274</v>
      </c>
      <c r="EI437" s="9">
        <v>9.3000000000000007</v>
      </c>
      <c r="EJ437" s="16" t="s">
        <v>4274</v>
      </c>
      <c r="EK437" s="9">
        <v>23.3</v>
      </c>
      <c r="EL437" s="16" t="s">
        <v>4274</v>
      </c>
      <c r="EM437" s="9">
        <v>-14</v>
      </c>
      <c r="EN437" s="16" t="s">
        <v>4274</v>
      </c>
      <c r="EO437" s="9">
        <v>-1.71</v>
      </c>
      <c r="EP437" s="16">
        <v>0.73</v>
      </c>
      <c r="EQ437" s="16">
        <v>0.47</v>
      </c>
      <c r="ER437" s="16">
        <v>12.5</v>
      </c>
      <c r="ES437" s="16" t="s">
        <v>372</v>
      </c>
      <c r="ET437" s="16">
        <v>16.399999999999999</v>
      </c>
      <c r="EU437" s="16" t="s">
        <v>372</v>
      </c>
      <c r="EV437" s="16">
        <v>-1.31</v>
      </c>
      <c r="EW437" s="16">
        <v>-1.17</v>
      </c>
      <c r="EX437" s="16">
        <v>-1.1000000000000001</v>
      </c>
      <c r="EY437" s="16">
        <v>95.45</v>
      </c>
      <c r="EZ437" s="50">
        <v>97.38</v>
      </c>
      <c r="FA437" s="16">
        <v>4.5499999999999972</v>
      </c>
      <c r="FB437" s="50">
        <v>2.6200000000000045</v>
      </c>
      <c r="FC437" s="16">
        <v>-1.6</v>
      </c>
      <c r="FD437" s="16" t="s">
        <v>4274</v>
      </c>
      <c r="FE437" s="9">
        <v>-2.5</v>
      </c>
      <c r="FF437" s="16" t="s">
        <v>4274</v>
      </c>
      <c r="FG437" s="16">
        <v>1.2</v>
      </c>
      <c r="FH437" s="16" t="s">
        <v>4274</v>
      </c>
    </row>
    <row r="438" spans="2:164" ht="18.75" x14ac:dyDescent="0.2">
      <c r="B438" s="16" t="s">
        <v>81</v>
      </c>
      <c r="C438" s="16" t="s">
        <v>911</v>
      </c>
      <c r="D438" s="16" t="s">
        <v>97</v>
      </c>
      <c r="E438" s="16" t="s">
        <v>1224</v>
      </c>
      <c r="F438" s="16" t="s">
        <v>1219</v>
      </c>
      <c r="G438" s="18">
        <v>44457.520811400464</v>
      </c>
      <c r="H438" s="16" t="s">
        <v>1225</v>
      </c>
      <c r="I438" s="16" t="s">
        <v>1223</v>
      </c>
      <c r="J438" s="16" t="s">
        <v>991</v>
      </c>
      <c r="K438" s="16" t="s">
        <v>1082</v>
      </c>
      <c r="L438" s="16" t="s">
        <v>1027</v>
      </c>
      <c r="M438" s="16" t="s">
        <v>1083</v>
      </c>
      <c r="N438" s="9">
        <v>7830</v>
      </c>
      <c r="O438" s="9">
        <v>-5</v>
      </c>
      <c r="P438" s="9">
        <v>7873</v>
      </c>
      <c r="Q438" s="9">
        <v>-4.4800000000000004</v>
      </c>
      <c r="R438" s="9">
        <v>7</v>
      </c>
      <c r="S438" s="44">
        <v>0.43530000000000002</v>
      </c>
      <c r="T438" s="9">
        <v>8000</v>
      </c>
      <c r="U438" s="9">
        <v>7830</v>
      </c>
      <c r="V438" s="9">
        <v>8378</v>
      </c>
      <c r="W438" s="16" t="s">
        <v>2874</v>
      </c>
      <c r="X438" s="16" t="s">
        <v>7579</v>
      </c>
      <c r="Y438" s="16" t="s">
        <v>7580</v>
      </c>
      <c r="Z438" s="9">
        <v>1.44</v>
      </c>
      <c r="AA438" s="9">
        <v>1.18</v>
      </c>
      <c r="AB438" s="9">
        <v>11.7</v>
      </c>
      <c r="AC438" s="16" t="s">
        <v>1082</v>
      </c>
      <c r="AD438" s="9">
        <v>31.1</v>
      </c>
      <c r="AE438" s="16" t="s">
        <v>1082</v>
      </c>
      <c r="AF438" s="9">
        <v>0.38</v>
      </c>
      <c r="AG438" s="9">
        <v>-2.66</v>
      </c>
      <c r="AH438" s="9">
        <v>1.38</v>
      </c>
      <c r="AI438" s="16">
        <v>37.630000000000003</v>
      </c>
      <c r="AJ438" s="50">
        <v>100</v>
      </c>
      <c r="AK438" s="9">
        <v>62.37</v>
      </c>
      <c r="AL438" s="9">
        <v>0</v>
      </c>
      <c r="AM438" s="9">
        <v>-3.3</v>
      </c>
      <c r="AN438" s="16" t="s">
        <v>1083</v>
      </c>
      <c r="AO438" s="9">
        <v>-47.6</v>
      </c>
      <c r="AP438" s="16" t="s">
        <v>1082</v>
      </c>
      <c r="AQ438" s="9">
        <v>-7.9</v>
      </c>
      <c r="AR438" s="9">
        <v>-7.56</v>
      </c>
      <c r="AS438" s="9" t="s">
        <v>4269</v>
      </c>
      <c r="AT438" s="44">
        <v>-5.1999999999999998E-3</v>
      </c>
      <c r="AU438" s="16" t="s">
        <v>896</v>
      </c>
      <c r="AV438" s="16" t="s">
        <v>4341</v>
      </c>
      <c r="AW438" s="16" t="s">
        <v>4342</v>
      </c>
      <c r="AX438" s="16" t="s">
        <v>4342</v>
      </c>
      <c r="AY438" s="16" t="s">
        <v>6465</v>
      </c>
      <c r="AZ438" s="9">
        <v>1.23</v>
      </c>
      <c r="BA438" s="32">
        <v>8.3821737499999993E-3</v>
      </c>
      <c r="BB438" s="30">
        <v>1.9256084883988101E-2</v>
      </c>
      <c r="BC438" s="52">
        <v>3.68</v>
      </c>
      <c r="BD438" s="16" t="s">
        <v>897</v>
      </c>
      <c r="BE438" s="9">
        <v>14</v>
      </c>
      <c r="BF438" s="9">
        <v>43</v>
      </c>
      <c r="BG438" s="9">
        <v>7530</v>
      </c>
      <c r="BH438" s="16">
        <v>46.95</v>
      </c>
      <c r="BI438" s="16">
        <v>57.03</v>
      </c>
      <c r="BJ438" s="16" t="s">
        <v>4266</v>
      </c>
      <c r="BK438" s="9">
        <v>15499</v>
      </c>
      <c r="BL438" s="9">
        <v>14660</v>
      </c>
      <c r="BM438" s="9">
        <v>7873</v>
      </c>
      <c r="BN438" s="18">
        <v>44016</v>
      </c>
      <c r="BO438" s="9">
        <v>-46.3</v>
      </c>
      <c r="BP438" s="9">
        <v>419.68</v>
      </c>
      <c r="BQ438" s="16" t="s">
        <v>1084</v>
      </c>
      <c r="BR438" s="9">
        <v>133.44</v>
      </c>
      <c r="BS438" s="16" t="s">
        <v>1084</v>
      </c>
      <c r="BT438" s="9">
        <v>321.5</v>
      </c>
      <c r="BU438" s="16" t="s">
        <v>1082</v>
      </c>
      <c r="BV438" s="9">
        <v>107.13</v>
      </c>
      <c r="BW438" s="16" t="s">
        <v>1082</v>
      </c>
      <c r="BX438" s="9">
        <v>214.37</v>
      </c>
      <c r="BY438" s="16" t="s">
        <v>1082</v>
      </c>
      <c r="BZ438" s="9">
        <v>482</v>
      </c>
      <c r="CA438" s="9">
        <v>170</v>
      </c>
      <c r="CB438" s="9">
        <v>170</v>
      </c>
      <c r="CC438" s="9">
        <v>1.49</v>
      </c>
      <c r="CD438" s="9">
        <v>63.79</v>
      </c>
      <c r="CE438" s="9">
        <v>7710</v>
      </c>
      <c r="CF438" s="9">
        <v>8790</v>
      </c>
      <c r="CG438" s="9">
        <v>16.86</v>
      </c>
      <c r="CH438" s="9">
        <v>14.92</v>
      </c>
      <c r="CI438" s="9">
        <v>8999</v>
      </c>
      <c r="CJ438" s="9">
        <v>5770</v>
      </c>
      <c r="CK438" s="16" t="s">
        <v>1102</v>
      </c>
      <c r="CL438" s="27">
        <v>44566</v>
      </c>
      <c r="CM438" s="16" t="s">
        <v>375</v>
      </c>
      <c r="CN438" s="16" t="s">
        <v>1099</v>
      </c>
      <c r="CO438" s="9">
        <v>448</v>
      </c>
      <c r="CP438" s="9">
        <v>315</v>
      </c>
      <c r="CQ438" s="9">
        <v>280</v>
      </c>
      <c r="CR438" s="9">
        <v>259</v>
      </c>
      <c r="CS438" s="9">
        <v>1819947</v>
      </c>
      <c r="CT438" s="42">
        <v>6.09</v>
      </c>
      <c r="CU438" s="9">
        <v>0.06</v>
      </c>
      <c r="CV438" s="9">
        <v>2.93</v>
      </c>
      <c r="CW438" s="44">
        <v>-2.1250000000000002E-2</v>
      </c>
      <c r="CX438" s="44">
        <v>-5.2171802960446498E-3</v>
      </c>
      <c r="CY438" s="16">
        <v>6705739</v>
      </c>
      <c r="CZ438" s="9">
        <v>7.05</v>
      </c>
      <c r="DA438" s="9">
        <v>9.56</v>
      </c>
      <c r="DB438" s="9">
        <v>0.74</v>
      </c>
      <c r="DC438" s="16">
        <v>1117</v>
      </c>
      <c r="DD438" s="16">
        <v>800000000</v>
      </c>
      <c r="DE438" s="16">
        <v>116864125</v>
      </c>
      <c r="DF438" s="16">
        <v>310554606</v>
      </c>
      <c r="DG438" s="16">
        <v>19866901406</v>
      </c>
      <c r="DH438" s="16">
        <v>52794283147</v>
      </c>
      <c r="DI438" s="16">
        <v>2523422</v>
      </c>
      <c r="DJ438" s="16">
        <v>6705739</v>
      </c>
      <c r="DK438" s="16">
        <v>170</v>
      </c>
      <c r="DL438" s="16">
        <v>170</v>
      </c>
      <c r="DM438" s="16">
        <v>0.37630781428500198</v>
      </c>
      <c r="DN438" s="16">
        <v>8231845435</v>
      </c>
      <c r="DO438" s="16">
        <v>32927381741</v>
      </c>
      <c r="DP438" s="16">
        <v>4182317</v>
      </c>
      <c r="DQ438" s="16">
        <v>4</v>
      </c>
      <c r="DR438" s="16"/>
      <c r="DS438" s="16"/>
      <c r="DT438" s="16"/>
      <c r="DU438" s="16"/>
      <c r="DV438" s="16">
        <v>0.38</v>
      </c>
      <c r="DW438" s="16"/>
      <c r="DX438" s="16"/>
      <c r="DY438" s="16"/>
      <c r="DZ438" s="48" t="s">
        <v>911</v>
      </c>
      <c r="EA438" s="9">
        <v>100.5</v>
      </c>
      <c r="EB438" s="16" t="s">
        <v>1082</v>
      </c>
      <c r="EC438" s="9">
        <v>57.5</v>
      </c>
      <c r="ED438" s="16" t="s">
        <v>4274</v>
      </c>
      <c r="EE438" s="9">
        <v>23.9</v>
      </c>
      <c r="EF438" s="16" t="s">
        <v>4274</v>
      </c>
      <c r="EG438" s="9">
        <v>29.8</v>
      </c>
      <c r="EH438" s="16" t="s">
        <v>4274</v>
      </c>
      <c r="EI438" s="9">
        <v>6.9</v>
      </c>
      <c r="EJ438" s="16" t="s">
        <v>4274</v>
      </c>
      <c r="EK438" s="9">
        <v>2.5</v>
      </c>
      <c r="EL438" s="16" t="s">
        <v>4274</v>
      </c>
      <c r="EM438" s="9">
        <v>4.4000000000000004</v>
      </c>
      <c r="EN438" s="16" t="s">
        <v>4274</v>
      </c>
      <c r="EO438" s="9">
        <v>-2.77</v>
      </c>
      <c r="EP438" s="16">
        <v>1.21</v>
      </c>
      <c r="EQ438" s="16">
        <v>0.75</v>
      </c>
      <c r="ER438" s="16">
        <v>12.1</v>
      </c>
      <c r="ES438" s="16" t="s">
        <v>372</v>
      </c>
      <c r="ET438" s="16">
        <v>14.8</v>
      </c>
      <c r="EU438" s="16" t="s">
        <v>372</v>
      </c>
      <c r="EV438" s="16">
        <v>-1.22</v>
      </c>
      <c r="EW438" s="16">
        <v>1.1399999999999999</v>
      </c>
      <c r="EX438" s="16">
        <v>1.29</v>
      </c>
      <c r="EY438" s="16">
        <v>41.49</v>
      </c>
      <c r="EZ438" s="50">
        <v>51.73</v>
      </c>
      <c r="FA438" s="16">
        <v>58.51</v>
      </c>
      <c r="FB438" s="50">
        <v>48.27</v>
      </c>
      <c r="FC438" s="16">
        <v>-8.1999999999999993</v>
      </c>
      <c r="FD438" s="16" t="s">
        <v>4274</v>
      </c>
      <c r="FE438" s="9">
        <v>-2</v>
      </c>
      <c r="FF438" s="16" t="s">
        <v>4274</v>
      </c>
      <c r="FG438" s="16">
        <v>1.3</v>
      </c>
      <c r="FH438" s="16" t="s">
        <v>4274</v>
      </c>
    </row>
    <row r="439" spans="2:164" ht="18.75" x14ac:dyDescent="0.2">
      <c r="B439" s="16" t="s">
        <v>917</v>
      </c>
      <c r="C439" s="16" t="s">
        <v>912</v>
      </c>
      <c r="D439" s="16" t="s">
        <v>97</v>
      </c>
      <c r="E439" s="16" t="s">
        <v>1224</v>
      </c>
      <c r="F439" s="16" t="s">
        <v>1219</v>
      </c>
      <c r="G439" s="18">
        <v>44457.520731759258</v>
      </c>
      <c r="H439" s="16" t="s">
        <v>1229</v>
      </c>
      <c r="I439" s="16" t="s">
        <v>1223</v>
      </c>
      <c r="J439" s="16" t="s">
        <v>1055</v>
      </c>
      <c r="K439" s="16" t="s">
        <v>1082</v>
      </c>
      <c r="L439" s="16" t="s">
        <v>918</v>
      </c>
      <c r="M439" s="16" t="s">
        <v>1083</v>
      </c>
      <c r="N439" s="9">
        <v>3429</v>
      </c>
      <c r="O439" s="9">
        <v>-2.5</v>
      </c>
      <c r="P439" s="9">
        <v>3417</v>
      </c>
      <c r="Q439" s="9">
        <v>-2.84</v>
      </c>
      <c r="R439" s="9">
        <v>5.33</v>
      </c>
      <c r="S439" s="44">
        <v>0.45519999999999999</v>
      </c>
      <c r="T439" s="9">
        <v>3506</v>
      </c>
      <c r="U439" s="9">
        <v>3342</v>
      </c>
      <c r="V439" s="9">
        <v>3520</v>
      </c>
      <c r="W439" s="16" t="s">
        <v>7581</v>
      </c>
      <c r="X439" s="16" t="s">
        <v>6563</v>
      </c>
      <c r="Y439" s="16" t="s">
        <v>7582</v>
      </c>
      <c r="Z439" s="9">
        <v>0.43</v>
      </c>
      <c r="AA439" s="9">
        <v>0.59</v>
      </c>
      <c r="AB439" s="9">
        <v>15</v>
      </c>
      <c r="AC439" s="16" t="s">
        <v>1082</v>
      </c>
      <c r="AD439" s="9">
        <v>13.7</v>
      </c>
      <c r="AE439" s="16" t="s">
        <v>1082</v>
      </c>
      <c r="AF439" s="9">
        <v>1.1000000000000001</v>
      </c>
      <c r="AG439" s="9">
        <v>1.1000000000000001</v>
      </c>
      <c r="AH439" s="9">
        <v>1.27</v>
      </c>
      <c r="AI439" s="16">
        <v>60.28</v>
      </c>
      <c r="AJ439" s="50">
        <v>100</v>
      </c>
      <c r="AK439" s="9">
        <v>39.72</v>
      </c>
      <c r="AL439" s="9">
        <v>0</v>
      </c>
      <c r="AM439" s="9">
        <v>-1.5</v>
      </c>
      <c r="AN439" s="16" t="s">
        <v>1083</v>
      </c>
      <c r="AO439" s="9">
        <v>-647.1</v>
      </c>
      <c r="AP439" s="16" t="s">
        <v>1082</v>
      </c>
      <c r="AQ439" s="9">
        <v>-3.71</v>
      </c>
      <c r="AR439" s="9">
        <v>4.07</v>
      </c>
      <c r="AS439" s="9" t="s">
        <v>4269</v>
      </c>
      <c r="AT439" s="44">
        <v>3.3999999999999998E-3</v>
      </c>
      <c r="AU439" s="16" t="s">
        <v>896</v>
      </c>
      <c r="AV439" s="16" t="s">
        <v>4341</v>
      </c>
      <c r="AW439" s="16" t="s">
        <v>4342</v>
      </c>
      <c r="AX439" s="16" t="s">
        <v>4337</v>
      </c>
      <c r="AY439" s="16"/>
      <c r="AZ439" s="9">
        <v>0.61</v>
      </c>
      <c r="BA439" s="32">
        <v>2.8665076923076898E-3</v>
      </c>
      <c r="BB439" s="30">
        <v>6.2972488846829797E-3</v>
      </c>
      <c r="BC439" s="52">
        <v>2.62</v>
      </c>
      <c r="BD439" s="16" t="s">
        <v>897</v>
      </c>
      <c r="BE439" s="9">
        <v>14</v>
      </c>
      <c r="BF439" s="9">
        <v>71</v>
      </c>
      <c r="BG439" s="9">
        <v>3121</v>
      </c>
      <c r="BH439" s="16">
        <v>57.33</v>
      </c>
      <c r="BI439" s="16">
        <v>61.36</v>
      </c>
      <c r="BJ439" s="16" t="s">
        <v>4266</v>
      </c>
      <c r="BK439" s="9">
        <v>15351</v>
      </c>
      <c r="BL439" s="9">
        <v>4798</v>
      </c>
      <c r="BM439" s="9">
        <v>3417</v>
      </c>
      <c r="BN439" s="18">
        <v>44009</v>
      </c>
      <c r="BO439" s="9">
        <v>-28.8</v>
      </c>
      <c r="BP439" s="9">
        <v>727.95</v>
      </c>
      <c r="BQ439" s="16" t="s">
        <v>1084</v>
      </c>
      <c r="BR439" s="9">
        <v>86.6</v>
      </c>
      <c r="BS439" s="16" t="s">
        <v>1084</v>
      </c>
      <c r="BT439" s="9">
        <v>248.05</v>
      </c>
      <c r="BU439" s="16" t="s">
        <v>1082</v>
      </c>
      <c r="BV439" s="9">
        <v>30.05</v>
      </c>
      <c r="BW439" s="16" t="s">
        <v>1082</v>
      </c>
      <c r="BX439" s="9">
        <v>217.99</v>
      </c>
      <c r="BY439" s="16" t="s">
        <v>1082</v>
      </c>
      <c r="BZ439" s="9">
        <v>649</v>
      </c>
      <c r="CA439" s="9">
        <v>153</v>
      </c>
      <c r="CB439" s="9">
        <v>279</v>
      </c>
      <c r="CC439" s="9">
        <v>0.7</v>
      </c>
      <c r="CD439" s="9">
        <v>84.34</v>
      </c>
      <c r="CE439" s="9">
        <v>3190</v>
      </c>
      <c r="CF439" s="9">
        <v>3610</v>
      </c>
      <c r="CG439" s="9">
        <v>21.68</v>
      </c>
      <c r="CH439" s="9">
        <v>5.57</v>
      </c>
      <c r="CI439" s="9">
        <v>3620</v>
      </c>
      <c r="CJ439" s="9">
        <v>2400</v>
      </c>
      <c r="CK439" s="16" t="s">
        <v>1101</v>
      </c>
      <c r="CL439" s="27">
        <v>44473</v>
      </c>
      <c r="CM439" s="16" t="s">
        <v>377</v>
      </c>
      <c r="CN439" s="16" t="s">
        <v>1100</v>
      </c>
      <c r="CO439" s="9">
        <v>219</v>
      </c>
      <c r="CP439" s="9">
        <v>213</v>
      </c>
      <c r="CQ439" s="9">
        <v>563</v>
      </c>
      <c r="CR439" s="9">
        <v>534</v>
      </c>
      <c r="CS439" s="9">
        <v>4264999</v>
      </c>
      <c r="CT439" s="42">
        <v>15.27</v>
      </c>
      <c r="CU439" s="9">
        <v>0.13</v>
      </c>
      <c r="CV439" s="9">
        <v>1.99</v>
      </c>
      <c r="CW439" s="44">
        <v>-2.19623502567028E-2</v>
      </c>
      <c r="CX439" s="44">
        <v>3.4119988626670501E-3</v>
      </c>
      <c r="CY439" s="16">
        <v>11179380</v>
      </c>
      <c r="CZ439" s="9">
        <v>4.95</v>
      </c>
      <c r="DA439" s="9">
        <v>5.44</v>
      </c>
      <c r="DB439" s="9">
        <v>0.91</v>
      </c>
      <c r="DC439" s="16">
        <v>690</v>
      </c>
      <c r="DD439" s="16">
        <v>3900000000</v>
      </c>
      <c r="DE439" s="16">
        <v>150502546</v>
      </c>
      <c r="DF439" s="16">
        <v>136917352</v>
      </c>
      <c r="DG439" s="16">
        <v>23026889640</v>
      </c>
      <c r="DH439" s="16">
        <v>38199941460</v>
      </c>
      <c r="DI439" s="16">
        <v>6738920</v>
      </c>
      <c r="DJ439" s="16">
        <v>11179380</v>
      </c>
      <c r="DK439" s="16">
        <v>153</v>
      </c>
      <c r="DL439" s="16">
        <v>279</v>
      </c>
      <c r="DM439" s="16">
        <v>1.0992218575772601</v>
      </c>
      <c r="DN439" s="16">
        <v>3793262955</v>
      </c>
      <c r="DO439" s="16">
        <v>15173051820</v>
      </c>
      <c r="DP439" s="16">
        <v>4440460</v>
      </c>
      <c r="DQ439" s="16">
        <v>4</v>
      </c>
      <c r="DR439" s="16"/>
      <c r="DS439" s="16"/>
      <c r="DT439" s="16"/>
      <c r="DU439" s="16"/>
      <c r="DV439" s="16">
        <v>0.6</v>
      </c>
      <c r="DW439" s="16"/>
      <c r="DX439" s="16"/>
      <c r="DY439" s="16"/>
      <c r="DZ439" s="48" t="s">
        <v>912</v>
      </c>
      <c r="EA439" s="9">
        <v>938</v>
      </c>
      <c r="EB439" s="16" t="s">
        <v>1082</v>
      </c>
      <c r="EC439" s="9">
        <v>498.4</v>
      </c>
      <c r="ED439" s="16" t="s">
        <v>4274</v>
      </c>
      <c r="EE439" s="9">
        <v>340.9</v>
      </c>
      <c r="EF439" s="16" t="s">
        <v>4274</v>
      </c>
      <c r="EG439" s="9">
        <v>331.6</v>
      </c>
      <c r="EH439" s="16" t="s">
        <v>4274</v>
      </c>
      <c r="EI439" s="9">
        <v>8.6</v>
      </c>
      <c r="EJ439" s="16" t="s">
        <v>4274</v>
      </c>
      <c r="EK439" s="9">
        <v>64.099999999999994</v>
      </c>
      <c r="EL439" s="16" t="s">
        <v>4274</v>
      </c>
      <c r="EM439" s="9">
        <v>-55.5</v>
      </c>
      <c r="EN439" s="16" t="s">
        <v>4274</v>
      </c>
      <c r="EO439" s="9">
        <v>-3.05</v>
      </c>
      <c r="EP439" s="16">
        <v>1.29</v>
      </c>
      <c r="EQ439" s="16">
        <v>0.97</v>
      </c>
      <c r="ER439" s="16">
        <v>17.7</v>
      </c>
      <c r="ES439" s="16" t="s">
        <v>372</v>
      </c>
      <c r="ET439" s="16">
        <v>14.2</v>
      </c>
      <c r="EU439" s="16" t="s">
        <v>372</v>
      </c>
      <c r="EV439" s="16">
        <v>1.25</v>
      </c>
      <c r="EW439" s="16">
        <v>1.18</v>
      </c>
      <c r="EX439" s="16">
        <v>1.3</v>
      </c>
      <c r="EY439" s="16">
        <v>68.41</v>
      </c>
      <c r="EZ439" s="50">
        <v>66.53</v>
      </c>
      <c r="FA439" s="16">
        <v>31.590000000000003</v>
      </c>
      <c r="FB439" s="50">
        <v>33.47</v>
      </c>
      <c r="FC439" s="16">
        <v>17.3</v>
      </c>
      <c r="FD439" s="16" t="s">
        <v>4274</v>
      </c>
      <c r="FE439" s="9">
        <v>-33.4</v>
      </c>
      <c r="FF439" s="16" t="s">
        <v>4274</v>
      </c>
      <c r="FG439" s="16">
        <v>-13.5</v>
      </c>
      <c r="FH439" s="16" t="s">
        <v>4274</v>
      </c>
    </row>
    <row r="440" spans="2:164" ht="18.75" x14ac:dyDescent="0.2">
      <c r="B440" s="16" t="s">
        <v>232</v>
      </c>
      <c r="C440" s="16" t="s">
        <v>812</v>
      </c>
      <c r="D440" s="16" t="s">
        <v>97</v>
      </c>
      <c r="E440" s="16" t="s">
        <v>1227</v>
      </c>
      <c r="F440" s="16" t="s">
        <v>1219</v>
      </c>
      <c r="G440" s="18">
        <v>44457.513651863424</v>
      </c>
      <c r="H440" s="16" t="s">
        <v>1221</v>
      </c>
      <c r="I440" s="16" t="s">
        <v>1222</v>
      </c>
      <c r="J440" s="16" t="s">
        <v>936</v>
      </c>
      <c r="K440" s="16" t="s">
        <v>1082</v>
      </c>
      <c r="L440" s="16" t="s">
        <v>980</v>
      </c>
      <c r="M440" s="16" t="s">
        <v>1083</v>
      </c>
      <c r="N440" s="9">
        <v>28134</v>
      </c>
      <c r="O440" s="9">
        <v>3</v>
      </c>
      <c r="P440" s="9">
        <v>28106</v>
      </c>
      <c r="Q440" s="9">
        <v>2.9</v>
      </c>
      <c r="R440" s="9">
        <v>5.77</v>
      </c>
      <c r="S440" s="44">
        <v>0.27350000000000002</v>
      </c>
      <c r="T440" s="9">
        <v>28134</v>
      </c>
      <c r="U440" s="9">
        <v>26600</v>
      </c>
      <c r="V440" s="9">
        <v>28134</v>
      </c>
      <c r="W440" s="16" t="s">
        <v>7583</v>
      </c>
      <c r="X440" s="16" t="s">
        <v>7584</v>
      </c>
      <c r="Y440" s="16" t="s">
        <v>6580</v>
      </c>
      <c r="Z440" s="9">
        <v>2.52</v>
      </c>
      <c r="AA440" s="9">
        <v>2.4</v>
      </c>
      <c r="AB440" s="9">
        <v>37.200000000000003</v>
      </c>
      <c r="AC440" s="16" t="s">
        <v>1082</v>
      </c>
      <c r="AD440" s="9">
        <v>34.9</v>
      </c>
      <c r="AE440" s="16" t="s">
        <v>1082</v>
      </c>
      <c r="AF440" s="9">
        <v>1.06</v>
      </c>
      <c r="AG440" s="9">
        <v>1.06</v>
      </c>
      <c r="AH440" s="9">
        <v>1.1599999999999999</v>
      </c>
      <c r="AI440" s="16">
        <v>94.18</v>
      </c>
      <c r="AJ440" s="50">
        <v>100</v>
      </c>
      <c r="AK440" s="9">
        <v>5.8199999999999932</v>
      </c>
      <c r="AL440" s="9">
        <v>0</v>
      </c>
      <c r="AM440" s="9">
        <v>-405</v>
      </c>
      <c r="AN440" s="16" t="s">
        <v>1082</v>
      </c>
      <c r="AO440" s="9">
        <v>-14.1</v>
      </c>
      <c r="AP440" s="16" t="s">
        <v>1082</v>
      </c>
      <c r="AQ440" s="9">
        <v>14.92</v>
      </c>
      <c r="AR440" s="9">
        <v>33.43</v>
      </c>
      <c r="AS440" s="9" t="s">
        <v>4269</v>
      </c>
      <c r="AT440" s="44">
        <v>1E-3</v>
      </c>
      <c r="AU440" s="16" t="s">
        <v>896</v>
      </c>
      <c r="AV440" s="16" t="s">
        <v>4342</v>
      </c>
      <c r="AW440" s="16" t="s">
        <v>4342</v>
      </c>
      <c r="AX440" s="16" t="s">
        <v>4341</v>
      </c>
      <c r="AY440" s="16"/>
      <c r="AZ440" s="9">
        <v>1.92</v>
      </c>
      <c r="BA440" s="32">
        <v>3.2990306666666699E-3</v>
      </c>
      <c r="BB440" s="30">
        <v>1.20622693479586E-2</v>
      </c>
      <c r="BC440" s="52">
        <v>6.76</v>
      </c>
      <c r="BD440" s="16" t="s">
        <v>897</v>
      </c>
      <c r="BE440" s="9">
        <v>0</v>
      </c>
      <c r="BF440" s="9">
        <v>100</v>
      </c>
      <c r="BG440" s="9">
        <v>18390</v>
      </c>
      <c r="BH440" s="16">
        <v>80.16</v>
      </c>
      <c r="BI440" s="16">
        <v>78.09</v>
      </c>
      <c r="BJ440" s="16" t="s">
        <v>4265</v>
      </c>
      <c r="BK440" s="9">
        <v>44891</v>
      </c>
      <c r="BL440" s="9">
        <v>44807</v>
      </c>
      <c r="BM440" s="9">
        <v>28106</v>
      </c>
      <c r="BN440" s="18">
        <v>44209</v>
      </c>
      <c r="BO440" s="9">
        <v>-37.299999999999997</v>
      </c>
      <c r="BP440" s="9">
        <v>1.31</v>
      </c>
      <c r="BQ440" s="16" t="s">
        <v>1082</v>
      </c>
      <c r="BR440" s="9">
        <v>0</v>
      </c>
      <c r="BS440" s="16"/>
      <c r="BT440" s="9">
        <v>3.69</v>
      </c>
      <c r="BU440" s="16" t="s">
        <v>1083</v>
      </c>
      <c r="BV440" s="9">
        <v>0</v>
      </c>
      <c r="BW440" s="16"/>
      <c r="BX440" s="9">
        <v>3.69</v>
      </c>
      <c r="BY440" s="16" t="s">
        <v>1083</v>
      </c>
      <c r="BZ440" s="9">
        <v>440</v>
      </c>
      <c r="CA440" s="9">
        <v>176</v>
      </c>
      <c r="CB440" s="9">
        <v>199</v>
      </c>
      <c r="CC440" s="9">
        <v>1.97</v>
      </c>
      <c r="CD440" s="9">
        <v>59.47</v>
      </c>
      <c r="CE440" s="9">
        <v>21700</v>
      </c>
      <c r="CF440" s="9">
        <v>28134</v>
      </c>
      <c r="CG440" s="9">
        <v>63.07</v>
      </c>
      <c r="CH440" s="9">
        <v>0</v>
      </c>
      <c r="CI440" s="9">
        <v>35550</v>
      </c>
      <c r="CJ440" s="9">
        <v>17252</v>
      </c>
      <c r="CK440" s="16" t="s">
        <v>1098</v>
      </c>
      <c r="CL440" s="27">
        <v>44492</v>
      </c>
      <c r="CM440" s="16" t="s">
        <v>375</v>
      </c>
      <c r="CN440" s="16" t="s">
        <v>1099</v>
      </c>
      <c r="CO440" s="9">
        <v>544</v>
      </c>
      <c r="CP440" s="9">
        <v>525</v>
      </c>
      <c r="CQ440" s="9">
        <v>514</v>
      </c>
      <c r="CR440" s="9">
        <v>515</v>
      </c>
      <c r="CS440" s="9">
        <v>366100</v>
      </c>
      <c r="CT440" s="42">
        <v>100</v>
      </c>
      <c r="CU440" s="9">
        <v>0.21</v>
      </c>
      <c r="CV440" s="9">
        <v>16.2</v>
      </c>
      <c r="CW440" s="44">
        <v>0</v>
      </c>
      <c r="CX440" s="44">
        <v>1.02507779608274E-3</v>
      </c>
      <c r="CY440" s="16">
        <v>2474273</v>
      </c>
      <c r="CZ440" s="9">
        <v>28.39</v>
      </c>
      <c r="DA440" s="9"/>
      <c r="DB440" s="9"/>
      <c r="DC440" s="16">
        <v>990</v>
      </c>
      <c r="DD440" s="16">
        <v>750000000</v>
      </c>
      <c r="DE440" s="16">
        <v>372114656</v>
      </c>
      <c r="DF440" s="16">
        <v>349456869</v>
      </c>
      <c r="DG440" s="16">
        <v>65492179610</v>
      </c>
      <c r="DH440" s="16">
        <v>69541916938</v>
      </c>
      <c r="DI440" s="16">
        <v>2330185</v>
      </c>
      <c r="DJ440" s="16">
        <v>2474273</v>
      </c>
      <c r="DK440" s="16">
        <v>176</v>
      </c>
      <c r="DL440" s="16">
        <v>199</v>
      </c>
      <c r="DM440" s="16">
        <v>1.0648371487584101</v>
      </c>
      <c r="DN440" s="16">
        <v>1349912442</v>
      </c>
      <c r="DO440" s="16">
        <v>4049737328</v>
      </c>
      <c r="DP440" s="16">
        <v>144088</v>
      </c>
      <c r="DQ440" s="16">
        <v>3</v>
      </c>
      <c r="DR440" s="16"/>
      <c r="DS440" s="16"/>
      <c r="DT440" s="16"/>
      <c r="DU440" s="16"/>
      <c r="DV440" s="16">
        <v>0.94</v>
      </c>
      <c r="DW440" s="16"/>
      <c r="DX440" s="16"/>
      <c r="DY440" s="16"/>
      <c r="DZ440" s="48" t="s">
        <v>812</v>
      </c>
      <c r="EA440" s="9">
        <v>479.4</v>
      </c>
      <c r="EB440" s="16" t="s">
        <v>1082</v>
      </c>
      <c r="EC440" s="9">
        <v>625</v>
      </c>
      <c r="ED440" s="16" t="s">
        <v>4274</v>
      </c>
      <c r="EE440" s="9">
        <v>367.8</v>
      </c>
      <c r="EF440" s="16" t="s">
        <v>4274</v>
      </c>
      <c r="EG440" s="9">
        <v>533.1</v>
      </c>
      <c r="EH440" s="16" t="s">
        <v>4274</v>
      </c>
      <c r="EI440" s="9">
        <v>24.2</v>
      </c>
      <c r="EJ440" s="16" t="s">
        <v>4274</v>
      </c>
      <c r="EK440" s="9">
        <v>36.1</v>
      </c>
      <c r="EL440" s="16" t="s">
        <v>4274</v>
      </c>
      <c r="EM440" s="9">
        <v>-11.8</v>
      </c>
      <c r="EN440" s="16" t="s">
        <v>4274</v>
      </c>
      <c r="EO440" s="9">
        <v>-3.03</v>
      </c>
      <c r="EP440" s="16">
        <v>0.43</v>
      </c>
      <c r="EQ440" s="16">
        <v>0.56000000000000005</v>
      </c>
      <c r="ER440" s="16">
        <v>11.1</v>
      </c>
      <c r="ES440" s="16" t="s">
        <v>372</v>
      </c>
      <c r="ET440" s="16">
        <v>17.100000000000001</v>
      </c>
      <c r="EU440" s="16" t="s">
        <v>372</v>
      </c>
      <c r="EV440" s="16">
        <v>-1.54</v>
      </c>
      <c r="EW440" s="16">
        <v>-1.1000000000000001</v>
      </c>
      <c r="EX440" s="16">
        <v>-1.1399999999999999</v>
      </c>
      <c r="EY440" s="16">
        <v>58.85</v>
      </c>
      <c r="EZ440" s="50">
        <v>85.29</v>
      </c>
      <c r="FA440" s="16">
        <v>41.15</v>
      </c>
      <c r="FB440" s="50">
        <v>14.709999999999994</v>
      </c>
      <c r="FC440" s="16">
        <v>-162.19999999999999</v>
      </c>
      <c r="FD440" s="16" t="s">
        <v>4274</v>
      </c>
      <c r="FE440" s="9">
        <v>-104</v>
      </c>
      <c r="FF440" s="16" t="s">
        <v>4274</v>
      </c>
      <c r="FG440" s="16">
        <v>-92.7</v>
      </c>
      <c r="FH440" s="16" t="s">
        <v>4274</v>
      </c>
    </row>
    <row r="441" spans="2:164" ht="18.75" x14ac:dyDescent="0.2">
      <c r="B441" s="16" t="s">
        <v>617</v>
      </c>
      <c r="C441" s="16" t="s">
        <v>908</v>
      </c>
      <c r="D441" s="16" t="s">
        <v>97</v>
      </c>
      <c r="E441" s="16" t="s">
        <v>1224</v>
      </c>
      <c r="F441" s="16" t="s">
        <v>1219</v>
      </c>
      <c r="G441" s="18">
        <v>44457.516662638889</v>
      </c>
      <c r="H441" s="16" t="s">
        <v>1229</v>
      </c>
      <c r="I441" s="16" t="s">
        <v>1223</v>
      </c>
      <c r="J441" s="16" t="s">
        <v>983</v>
      </c>
      <c r="K441" s="16" t="s">
        <v>1082</v>
      </c>
      <c r="L441" s="16" t="s">
        <v>1045</v>
      </c>
      <c r="M441" s="16" t="s">
        <v>1083</v>
      </c>
      <c r="N441" s="9">
        <v>11604</v>
      </c>
      <c r="O441" s="9">
        <v>-4.99</v>
      </c>
      <c r="P441" s="9">
        <v>11905</v>
      </c>
      <c r="Q441" s="9">
        <v>-2.5299999999999998</v>
      </c>
      <c r="R441" s="9">
        <v>9.4499999999999993</v>
      </c>
      <c r="S441" s="44">
        <v>0.29260000000000003</v>
      </c>
      <c r="T441" s="9">
        <v>12250</v>
      </c>
      <c r="U441" s="9">
        <v>11604</v>
      </c>
      <c r="V441" s="9">
        <v>12700</v>
      </c>
      <c r="W441" s="16" t="s">
        <v>7585</v>
      </c>
      <c r="X441" s="16" t="s">
        <v>7586</v>
      </c>
      <c r="Y441" s="16" t="s">
        <v>7587</v>
      </c>
      <c r="Z441" s="9">
        <v>0.51</v>
      </c>
      <c r="AA441" s="9">
        <v>0.88</v>
      </c>
      <c r="AB441" s="9">
        <v>16</v>
      </c>
      <c r="AC441" s="16" t="s">
        <v>1082</v>
      </c>
      <c r="AD441" s="9">
        <v>20.2</v>
      </c>
      <c r="AE441" s="16" t="s">
        <v>1082</v>
      </c>
      <c r="AF441" s="9">
        <v>0.79</v>
      </c>
      <c r="AG441" s="9">
        <v>-1.26</v>
      </c>
      <c r="AH441" s="9">
        <v>1.74</v>
      </c>
      <c r="AI441" s="16">
        <v>89.61</v>
      </c>
      <c r="AJ441" s="50">
        <v>100</v>
      </c>
      <c r="AK441" s="9">
        <v>10.39</v>
      </c>
      <c r="AL441" s="9">
        <v>0</v>
      </c>
      <c r="AM441" s="9">
        <v>-714.3</v>
      </c>
      <c r="AN441" s="16" t="s">
        <v>1082</v>
      </c>
      <c r="AO441" s="9">
        <v>1.2</v>
      </c>
      <c r="AP441" s="16" t="s">
        <v>1083</v>
      </c>
      <c r="AQ441" s="9">
        <v>2.61</v>
      </c>
      <c r="AR441" s="9">
        <v>25.35</v>
      </c>
      <c r="AS441" s="9" t="s">
        <v>4271</v>
      </c>
      <c r="AT441" s="44">
        <v>-2.46E-2</v>
      </c>
      <c r="AU441" s="16" t="s">
        <v>896</v>
      </c>
      <c r="AV441" s="16" t="s">
        <v>4342</v>
      </c>
      <c r="AW441" s="16" t="s">
        <v>4342</v>
      </c>
      <c r="AX441" s="16" t="s">
        <v>4341</v>
      </c>
      <c r="AY441" s="16"/>
      <c r="AZ441" s="9">
        <v>0.77</v>
      </c>
      <c r="BA441" s="32">
        <v>5.777534E-3</v>
      </c>
      <c r="BB441" s="30">
        <v>1.9745502392344499E-2</v>
      </c>
      <c r="BC441" s="52">
        <v>4.7</v>
      </c>
      <c r="BD441" s="16" t="s">
        <v>897</v>
      </c>
      <c r="BE441" s="9">
        <v>21</v>
      </c>
      <c r="BF441" s="9">
        <v>100</v>
      </c>
      <c r="BG441" s="9">
        <v>8200</v>
      </c>
      <c r="BH441" s="16">
        <v>66.98</v>
      </c>
      <c r="BI441" s="16">
        <v>76.36</v>
      </c>
      <c r="BJ441" s="16" t="s">
        <v>4266</v>
      </c>
      <c r="BK441" s="9">
        <v>35000</v>
      </c>
      <c r="BL441" s="9">
        <v>19608</v>
      </c>
      <c r="BM441" s="9">
        <v>11905</v>
      </c>
      <c r="BN441" s="18">
        <v>43953</v>
      </c>
      <c r="BO441" s="9">
        <v>-39.299999999999997</v>
      </c>
      <c r="BP441" s="9">
        <v>6.47</v>
      </c>
      <c r="BQ441" s="16" t="s">
        <v>1084</v>
      </c>
      <c r="BR441" s="9">
        <v>1.83</v>
      </c>
      <c r="BS441" s="16" t="s">
        <v>1082</v>
      </c>
      <c r="BT441" s="9">
        <v>6.65</v>
      </c>
      <c r="BU441" s="16" t="s">
        <v>1082</v>
      </c>
      <c r="BV441" s="9">
        <v>2.12</v>
      </c>
      <c r="BW441" s="16" t="s">
        <v>1083</v>
      </c>
      <c r="BX441" s="9">
        <v>-2.11</v>
      </c>
      <c r="BY441" s="16" t="s">
        <v>1083</v>
      </c>
      <c r="BZ441" s="9">
        <v>940</v>
      </c>
      <c r="CA441" s="9">
        <v>385</v>
      </c>
      <c r="CB441" s="9">
        <v>341</v>
      </c>
      <c r="CC441" s="9">
        <v>0.87</v>
      </c>
      <c r="CD441" s="9">
        <v>87.15</v>
      </c>
      <c r="CE441" s="9">
        <v>9690</v>
      </c>
      <c r="CF441" s="9">
        <v>12700</v>
      </c>
      <c r="CG441" s="9">
        <v>64.13</v>
      </c>
      <c r="CH441" s="9">
        <v>5.75</v>
      </c>
      <c r="CI441" s="9">
        <v>12272</v>
      </c>
      <c r="CJ441" s="9">
        <v>7070</v>
      </c>
      <c r="CK441" s="16"/>
      <c r="CL441" s="27"/>
      <c r="CM441" s="16"/>
      <c r="CN441" s="16"/>
      <c r="CO441" s="9">
        <v>241</v>
      </c>
      <c r="CP441" s="9">
        <v>216</v>
      </c>
      <c r="CQ441" s="9">
        <v>195</v>
      </c>
      <c r="CR441" s="9">
        <v>283</v>
      </c>
      <c r="CS441" s="9">
        <v>1228099</v>
      </c>
      <c r="CT441" s="42">
        <v>0</v>
      </c>
      <c r="CU441" s="9">
        <v>0.12</v>
      </c>
      <c r="CV441" s="9">
        <v>6.78</v>
      </c>
      <c r="CW441" s="44">
        <v>-5.2734693877551003E-2</v>
      </c>
      <c r="CX441" s="44">
        <v>-2.46438513181595E-2</v>
      </c>
      <c r="CY441" s="16">
        <v>5777534</v>
      </c>
      <c r="CZ441" s="9">
        <v>19.63</v>
      </c>
      <c r="DA441" s="9">
        <v>31.29</v>
      </c>
      <c r="DB441" s="9">
        <v>0.63</v>
      </c>
      <c r="DC441" s="16">
        <v>606.52</v>
      </c>
      <c r="DD441" s="16">
        <v>1000000000</v>
      </c>
      <c r="DE441" s="16">
        <v>160100109</v>
      </c>
      <c r="DF441" s="16">
        <v>201705402</v>
      </c>
      <c r="DG441" s="16">
        <v>61638542270</v>
      </c>
      <c r="DH441" s="16">
        <v>68781542270</v>
      </c>
      <c r="DI441" s="16">
        <v>5177534</v>
      </c>
      <c r="DJ441" s="16">
        <v>5777534</v>
      </c>
      <c r="DK441" s="16">
        <v>385</v>
      </c>
      <c r="DL441" s="16">
        <v>341</v>
      </c>
      <c r="DM441" s="16">
        <v>0.79373238104946697</v>
      </c>
      <c r="DN441" s="16">
        <v>7143000000</v>
      </c>
      <c r="DO441" s="16">
        <v>7143000000</v>
      </c>
      <c r="DP441" s="16">
        <v>600000</v>
      </c>
      <c r="DQ441" s="16">
        <v>1</v>
      </c>
      <c r="DR441" s="16"/>
      <c r="DS441" s="16"/>
      <c r="DT441" s="16"/>
      <c r="DU441" s="16"/>
      <c r="DV441" s="16">
        <v>0.9</v>
      </c>
      <c r="DW441" s="16"/>
      <c r="DX441" s="16"/>
      <c r="DY441" s="16"/>
      <c r="DZ441" s="48" t="s">
        <v>908</v>
      </c>
      <c r="EA441" s="9">
        <v>212.5</v>
      </c>
      <c r="EB441" s="16" t="s">
        <v>1082</v>
      </c>
      <c r="EC441" s="9">
        <v>230.7</v>
      </c>
      <c r="ED441" s="16" t="s">
        <v>4274</v>
      </c>
      <c r="EE441" s="9">
        <v>195.1</v>
      </c>
      <c r="EF441" s="16" t="s">
        <v>4274</v>
      </c>
      <c r="EG441" s="9">
        <v>222.9</v>
      </c>
      <c r="EH441" s="16" t="s">
        <v>4274</v>
      </c>
      <c r="EI441" s="9">
        <v>20.7</v>
      </c>
      <c r="EJ441" s="16" t="s">
        <v>4274</v>
      </c>
      <c r="EK441" s="9">
        <v>32.5</v>
      </c>
      <c r="EL441" s="16" t="s">
        <v>4274</v>
      </c>
      <c r="EM441" s="9">
        <v>-11.8</v>
      </c>
      <c r="EN441" s="16" t="s">
        <v>4274</v>
      </c>
      <c r="EO441" s="9">
        <v>-3.53</v>
      </c>
      <c r="EP441" s="16">
        <v>0.81</v>
      </c>
      <c r="EQ441" s="16">
        <v>0.56999999999999995</v>
      </c>
      <c r="ER441" s="16">
        <v>11.4</v>
      </c>
      <c r="ES441" s="16" t="s">
        <v>372</v>
      </c>
      <c r="ET441" s="16">
        <v>10.3</v>
      </c>
      <c r="EU441" s="16" t="s">
        <v>372</v>
      </c>
      <c r="EV441" s="16">
        <v>1.1100000000000001</v>
      </c>
      <c r="EW441" s="16">
        <v>1.0900000000000001</v>
      </c>
      <c r="EX441" s="16">
        <v>1.05</v>
      </c>
      <c r="EY441" s="16">
        <v>84.59</v>
      </c>
      <c r="EZ441" s="50">
        <v>96.61</v>
      </c>
      <c r="FA441" s="16">
        <v>15.409999999999997</v>
      </c>
      <c r="FB441" s="50">
        <v>3.3900000000000006</v>
      </c>
      <c r="FC441" s="16">
        <v>-27.7</v>
      </c>
      <c r="FD441" s="16" t="s">
        <v>4274</v>
      </c>
      <c r="FE441" s="9">
        <v>-10.5</v>
      </c>
      <c r="FF441" s="16" t="s">
        <v>4274</v>
      </c>
      <c r="FG441" s="16">
        <v>-5.7</v>
      </c>
      <c r="FH441" s="16" t="s">
        <v>4274</v>
      </c>
    </row>
    <row r="442" spans="2:164" ht="18.75" x14ac:dyDescent="0.2">
      <c r="B442" s="16" t="s">
        <v>75</v>
      </c>
      <c r="C442" s="16" t="s">
        <v>912</v>
      </c>
      <c r="D442" s="16" t="s">
        <v>97</v>
      </c>
      <c r="E442" s="16" t="s">
        <v>1228</v>
      </c>
      <c r="F442" s="16" t="s">
        <v>1219</v>
      </c>
      <c r="G442" s="18">
        <v>44457.520817962963</v>
      </c>
      <c r="H442" s="16" t="s">
        <v>1221</v>
      </c>
      <c r="I442" s="16" t="s">
        <v>1223</v>
      </c>
      <c r="J442" s="16" t="s">
        <v>905</v>
      </c>
      <c r="K442" s="16" t="s">
        <v>1082</v>
      </c>
      <c r="L442" s="16" t="s">
        <v>938</v>
      </c>
      <c r="M442" s="16" t="s">
        <v>1083</v>
      </c>
      <c r="N442" s="9">
        <v>6530</v>
      </c>
      <c r="O442" s="9">
        <v>-4.71</v>
      </c>
      <c r="P442" s="9">
        <v>6578</v>
      </c>
      <c r="Q442" s="9">
        <v>-4.01</v>
      </c>
      <c r="R442" s="9">
        <v>7</v>
      </c>
      <c r="S442" s="44">
        <v>0.41749999999999998</v>
      </c>
      <c r="T442" s="9">
        <v>6860</v>
      </c>
      <c r="U442" s="9">
        <v>6511</v>
      </c>
      <c r="V442" s="9">
        <v>6967</v>
      </c>
      <c r="W442" s="16" t="s">
        <v>7588</v>
      </c>
      <c r="X442" s="16" t="s">
        <v>7589</v>
      </c>
      <c r="Y442" s="16" t="s">
        <v>7590</v>
      </c>
      <c r="Z442" s="9">
        <v>0.73</v>
      </c>
      <c r="AA442" s="9">
        <v>0.37</v>
      </c>
      <c r="AB442" s="9">
        <v>6.9</v>
      </c>
      <c r="AC442" s="16" t="s">
        <v>1082</v>
      </c>
      <c r="AD442" s="9">
        <v>12</v>
      </c>
      <c r="AE442" s="16" t="s">
        <v>1082</v>
      </c>
      <c r="AF442" s="9">
        <v>0.56999999999999995</v>
      </c>
      <c r="AG442" s="9">
        <v>-1.74</v>
      </c>
      <c r="AH442" s="9">
        <v>-1.36</v>
      </c>
      <c r="AI442" s="16">
        <v>82.41</v>
      </c>
      <c r="AJ442" s="50">
        <v>100</v>
      </c>
      <c r="AK442" s="9">
        <v>17.590000000000003</v>
      </c>
      <c r="AL442" s="9">
        <v>0</v>
      </c>
      <c r="AM442" s="9">
        <v>-480.2</v>
      </c>
      <c r="AN442" s="16" t="s">
        <v>1082</v>
      </c>
      <c r="AO442" s="9">
        <v>-459.2</v>
      </c>
      <c r="AP442" s="16" t="s">
        <v>1082</v>
      </c>
      <c r="AQ442" s="9">
        <v>-12.85</v>
      </c>
      <c r="AR442" s="9">
        <v>-20.18</v>
      </c>
      <c r="AS442" s="9" t="s">
        <v>4269</v>
      </c>
      <c r="AT442" s="44">
        <v>-7.0000000000000001E-3</v>
      </c>
      <c r="AU442" s="16" t="s">
        <v>896</v>
      </c>
      <c r="AV442" s="16" t="s">
        <v>4341</v>
      </c>
      <c r="AW442" s="16" t="s">
        <v>4342</v>
      </c>
      <c r="AX442" s="16" t="s">
        <v>4342</v>
      </c>
      <c r="AY442" s="16"/>
      <c r="AZ442" s="9">
        <v>0.43</v>
      </c>
      <c r="BA442" s="32">
        <v>8.1381176470588196E-4</v>
      </c>
      <c r="BB442" s="30">
        <v>1.9492497358224699E-3</v>
      </c>
      <c r="BC442" s="52">
        <v>1.9</v>
      </c>
      <c r="BD442" s="16" t="s">
        <v>897</v>
      </c>
      <c r="BE442" s="9">
        <v>100</v>
      </c>
      <c r="BF442" s="9">
        <v>29</v>
      </c>
      <c r="BG442" s="9">
        <v>6511</v>
      </c>
      <c r="BH442" s="16">
        <v>31.9</v>
      </c>
      <c r="BI442" s="16">
        <v>37.36</v>
      </c>
      <c r="BJ442" s="16" t="s">
        <v>4266</v>
      </c>
      <c r="BK442" s="9">
        <v>17400</v>
      </c>
      <c r="BL442" s="9">
        <v>16172</v>
      </c>
      <c r="BM442" s="9">
        <v>6578</v>
      </c>
      <c r="BN442" s="18">
        <v>44025</v>
      </c>
      <c r="BO442" s="9">
        <v>-59.3</v>
      </c>
      <c r="BP442" s="9">
        <v>88.08</v>
      </c>
      <c r="BQ442" s="16" t="s">
        <v>1084</v>
      </c>
      <c r="BR442" s="9">
        <v>54.02</v>
      </c>
      <c r="BS442" s="16" t="s">
        <v>1084</v>
      </c>
      <c r="BT442" s="9">
        <v>57.35</v>
      </c>
      <c r="BU442" s="16" t="s">
        <v>1082</v>
      </c>
      <c r="BV442" s="9">
        <v>35.630000000000003</v>
      </c>
      <c r="BW442" s="16" t="s">
        <v>1082</v>
      </c>
      <c r="BX442" s="9">
        <v>21.72</v>
      </c>
      <c r="BY442" s="16" t="s">
        <v>1082</v>
      </c>
      <c r="BZ442" s="9">
        <v>725</v>
      </c>
      <c r="CA442" s="9">
        <v>326</v>
      </c>
      <c r="CB442" s="9">
        <v>227</v>
      </c>
      <c r="CC442" s="9">
        <v>0.52</v>
      </c>
      <c r="CD442" s="9">
        <v>0</v>
      </c>
      <c r="CE442" s="9">
        <v>6511</v>
      </c>
      <c r="CF442" s="9">
        <v>7848</v>
      </c>
      <c r="CG442" s="9">
        <v>0</v>
      </c>
      <c r="CH442" s="9">
        <v>30.01</v>
      </c>
      <c r="CI442" s="9">
        <v>8490</v>
      </c>
      <c r="CJ442" s="9">
        <v>6580</v>
      </c>
      <c r="CK442" s="16" t="s">
        <v>1101</v>
      </c>
      <c r="CL442" s="27">
        <v>44522</v>
      </c>
      <c r="CM442" s="16" t="s">
        <v>375</v>
      </c>
      <c r="CN442" s="16" t="s">
        <v>1099</v>
      </c>
      <c r="CO442" s="9">
        <v>326</v>
      </c>
      <c r="CP442" s="9">
        <v>241</v>
      </c>
      <c r="CQ442" s="9">
        <v>237</v>
      </c>
      <c r="CR442" s="9">
        <v>198</v>
      </c>
      <c r="CS442" s="9">
        <v>2188823</v>
      </c>
      <c r="CT442" s="42">
        <v>7.46</v>
      </c>
      <c r="CU442" s="9">
        <v>0.34</v>
      </c>
      <c r="CV442" s="9">
        <v>2.74</v>
      </c>
      <c r="CW442" s="44">
        <v>-4.8104956268221602E-2</v>
      </c>
      <c r="CX442" s="44">
        <v>-7.0042317233328499E-3</v>
      </c>
      <c r="CY442" s="16">
        <v>4150440</v>
      </c>
      <c r="CZ442" s="9">
        <v>9.1</v>
      </c>
      <c r="DA442" s="9">
        <v>5.44</v>
      </c>
      <c r="DB442" s="9">
        <v>1.67</v>
      </c>
      <c r="DC442" s="16">
        <v>723</v>
      </c>
      <c r="DD442" s="16">
        <v>5100000000</v>
      </c>
      <c r="DE442" s="16">
        <v>69017344</v>
      </c>
      <c r="DF442" s="16">
        <v>120271340</v>
      </c>
      <c r="DG442" s="16">
        <v>22499654320</v>
      </c>
      <c r="DH442" s="16">
        <v>27301594320</v>
      </c>
      <c r="DI442" s="16">
        <v>3420440</v>
      </c>
      <c r="DJ442" s="16">
        <v>4150440</v>
      </c>
      <c r="DK442" s="16">
        <v>326</v>
      </c>
      <c r="DL442" s="16">
        <v>227</v>
      </c>
      <c r="DM442" s="16">
        <v>0.57384696969369398</v>
      </c>
      <c r="DN442" s="16">
        <v>2400970000</v>
      </c>
      <c r="DO442" s="16">
        <v>4801940000</v>
      </c>
      <c r="DP442" s="16">
        <v>730000</v>
      </c>
      <c r="DQ442" s="16">
        <v>2</v>
      </c>
      <c r="DR442" s="16"/>
      <c r="DS442" s="16"/>
      <c r="DT442" s="16"/>
      <c r="DU442" s="16"/>
      <c r="DV442" s="16">
        <v>0.82</v>
      </c>
      <c r="DW442" s="16"/>
      <c r="DX442" s="16"/>
      <c r="DY442" s="16"/>
      <c r="DZ442" s="48" t="s">
        <v>912</v>
      </c>
      <c r="EA442" s="9">
        <v>938</v>
      </c>
      <c r="EB442" s="16" t="s">
        <v>1082</v>
      </c>
      <c r="EC442" s="9">
        <v>498.4</v>
      </c>
      <c r="ED442" s="16" t="s">
        <v>4274</v>
      </c>
      <c r="EE442" s="9">
        <v>340.9</v>
      </c>
      <c r="EF442" s="16" t="s">
        <v>4274</v>
      </c>
      <c r="EG442" s="9">
        <v>331.6</v>
      </c>
      <c r="EH442" s="16" t="s">
        <v>4274</v>
      </c>
      <c r="EI442" s="9">
        <v>8.6</v>
      </c>
      <c r="EJ442" s="16" t="s">
        <v>4274</v>
      </c>
      <c r="EK442" s="9">
        <v>64.099999999999994</v>
      </c>
      <c r="EL442" s="16" t="s">
        <v>4274</v>
      </c>
      <c r="EM442" s="9">
        <v>-55.5</v>
      </c>
      <c r="EN442" s="16" t="s">
        <v>4274</v>
      </c>
      <c r="EO442" s="9">
        <v>-3.05</v>
      </c>
      <c r="EP442" s="16">
        <v>1.29</v>
      </c>
      <c r="EQ442" s="16">
        <v>0.97</v>
      </c>
      <c r="ER442" s="16">
        <v>17.7</v>
      </c>
      <c r="ES442" s="16" t="s">
        <v>372</v>
      </c>
      <c r="ET442" s="16">
        <v>14.2</v>
      </c>
      <c r="EU442" s="16" t="s">
        <v>372</v>
      </c>
      <c r="EV442" s="16">
        <v>1.25</v>
      </c>
      <c r="EW442" s="16">
        <v>1.18</v>
      </c>
      <c r="EX442" s="16">
        <v>1.3</v>
      </c>
      <c r="EY442" s="16">
        <v>68.41</v>
      </c>
      <c r="EZ442" s="50">
        <v>66.53</v>
      </c>
      <c r="FA442" s="16">
        <v>31.590000000000003</v>
      </c>
      <c r="FB442" s="50">
        <v>33.47</v>
      </c>
      <c r="FC442" s="16">
        <v>17.3</v>
      </c>
      <c r="FD442" s="16" t="s">
        <v>4274</v>
      </c>
      <c r="FE442" s="9">
        <v>-33.4</v>
      </c>
      <c r="FF442" s="16" t="s">
        <v>4274</v>
      </c>
      <c r="FG442" s="16">
        <v>-13.5</v>
      </c>
      <c r="FH442" s="16" t="s">
        <v>4274</v>
      </c>
    </row>
    <row r="443" spans="2:164" ht="18.75" x14ac:dyDescent="0.2">
      <c r="B443" s="16" t="s">
        <v>505</v>
      </c>
      <c r="C443" s="16" t="s">
        <v>908</v>
      </c>
      <c r="D443" s="16" t="s">
        <v>97</v>
      </c>
      <c r="E443" s="16" t="s">
        <v>1228</v>
      </c>
      <c r="F443" s="16" t="s">
        <v>1219</v>
      </c>
      <c r="G443" s="18">
        <v>44457.520776516205</v>
      </c>
      <c r="H443" s="16" t="s">
        <v>1221</v>
      </c>
      <c r="I443" s="16" t="s">
        <v>1226</v>
      </c>
      <c r="J443" s="16" t="s">
        <v>981</v>
      </c>
      <c r="K443" s="16" t="s">
        <v>1082</v>
      </c>
      <c r="L443" s="16" t="s">
        <v>1057</v>
      </c>
      <c r="M443" s="16" t="s">
        <v>1083</v>
      </c>
      <c r="N443" s="9">
        <v>12840</v>
      </c>
      <c r="O443" s="9">
        <v>-4.99</v>
      </c>
      <c r="P443" s="9">
        <v>12919</v>
      </c>
      <c r="Q443" s="9">
        <v>-4.4000000000000004</v>
      </c>
      <c r="R443" s="9">
        <v>6.71</v>
      </c>
      <c r="S443" s="44">
        <v>0.1128</v>
      </c>
      <c r="T443" s="9">
        <v>13520</v>
      </c>
      <c r="U443" s="9">
        <v>12839</v>
      </c>
      <c r="V443" s="9">
        <v>13700</v>
      </c>
      <c r="W443" s="16" t="s">
        <v>7591</v>
      </c>
      <c r="X443" s="16" t="s">
        <v>7592</v>
      </c>
      <c r="Y443" s="16" t="s">
        <v>7593</v>
      </c>
      <c r="Z443" s="9">
        <v>1.05</v>
      </c>
      <c r="AA443" s="9">
        <v>0.5</v>
      </c>
      <c r="AB443" s="9">
        <v>7</v>
      </c>
      <c r="AC443" s="16" t="s">
        <v>1082</v>
      </c>
      <c r="AD443" s="9">
        <v>15.1</v>
      </c>
      <c r="AE443" s="16" t="s">
        <v>1082</v>
      </c>
      <c r="AF443" s="9">
        <v>0.46</v>
      </c>
      <c r="AG443" s="9">
        <v>-2.17</v>
      </c>
      <c r="AH443" s="9">
        <v>-1.1100000000000001</v>
      </c>
      <c r="AI443" s="16">
        <v>72.38</v>
      </c>
      <c r="AJ443" s="50">
        <v>99.84</v>
      </c>
      <c r="AK443" s="9">
        <v>27.620000000000005</v>
      </c>
      <c r="AL443" s="9">
        <v>0.15999999999999659</v>
      </c>
      <c r="AM443" s="9">
        <v>-1.8</v>
      </c>
      <c r="AN443" s="16" t="s">
        <v>1083</v>
      </c>
      <c r="AO443" s="9">
        <v>-623.70000000000005</v>
      </c>
      <c r="AP443" s="16" t="s">
        <v>1082</v>
      </c>
      <c r="AQ443" s="9">
        <v>-13.41</v>
      </c>
      <c r="AR443" s="9">
        <v>-12.91</v>
      </c>
      <c r="AS443" s="9" t="s">
        <v>4269</v>
      </c>
      <c r="AT443" s="44">
        <v>-5.8999999999999999E-3</v>
      </c>
      <c r="AU443" s="16" t="s">
        <v>896</v>
      </c>
      <c r="AV443" s="16" t="s">
        <v>4341</v>
      </c>
      <c r="AW443" s="16" t="s">
        <v>4342</v>
      </c>
      <c r="AX443" s="16" t="s">
        <v>4341</v>
      </c>
      <c r="AY443" s="16"/>
      <c r="AZ443" s="9">
        <v>0.59</v>
      </c>
      <c r="BA443" s="32">
        <v>2.2842211066182801E-3</v>
      </c>
      <c r="BB443" s="30">
        <v>2.0250187115410299E-2</v>
      </c>
      <c r="BC443" s="52">
        <v>4.59</v>
      </c>
      <c r="BD443" s="16" t="s">
        <v>897</v>
      </c>
      <c r="BE443" s="9">
        <v>100</v>
      </c>
      <c r="BF443" s="9">
        <v>43</v>
      </c>
      <c r="BG443" s="9">
        <v>12839</v>
      </c>
      <c r="BH443" s="16">
        <v>37.33</v>
      </c>
      <c r="BI443" s="16">
        <v>40.659999999999997</v>
      </c>
      <c r="BJ443" s="16" t="s">
        <v>4266</v>
      </c>
      <c r="BK443" s="9">
        <v>49350</v>
      </c>
      <c r="BL443" s="9">
        <v>46534</v>
      </c>
      <c r="BM443" s="9">
        <v>12919</v>
      </c>
      <c r="BN443" s="18">
        <v>44047</v>
      </c>
      <c r="BO443" s="9">
        <v>-72.2</v>
      </c>
      <c r="BP443" s="9">
        <v>200.5</v>
      </c>
      <c r="BQ443" s="16" t="s">
        <v>1084</v>
      </c>
      <c r="BR443" s="9">
        <v>22.69</v>
      </c>
      <c r="BS443" s="16" t="s">
        <v>1084</v>
      </c>
      <c r="BT443" s="9">
        <v>257.42</v>
      </c>
      <c r="BU443" s="16" t="s">
        <v>1082</v>
      </c>
      <c r="BV443" s="9">
        <v>29.24</v>
      </c>
      <c r="BW443" s="16" t="s">
        <v>1082</v>
      </c>
      <c r="BX443" s="9">
        <v>228.18</v>
      </c>
      <c r="BY443" s="16" t="s">
        <v>1082</v>
      </c>
      <c r="BZ443" s="9">
        <v>1437</v>
      </c>
      <c r="CA443" s="9">
        <v>685</v>
      </c>
      <c r="CB443" s="9">
        <v>436</v>
      </c>
      <c r="CC443" s="9">
        <v>0.69</v>
      </c>
      <c r="CD443" s="9">
        <v>0</v>
      </c>
      <c r="CE443" s="9">
        <v>12839</v>
      </c>
      <c r="CF443" s="9">
        <v>15490</v>
      </c>
      <c r="CG443" s="9">
        <v>0</v>
      </c>
      <c r="CH443" s="9">
        <v>23.05</v>
      </c>
      <c r="CI443" s="9">
        <v>17617</v>
      </c>
      <c r="CJ443" s="9">
        <v>12849</v>
      </c>
      <c r="CK443" s="16" t="s">
        <v>1106</v>
      </c>
      <c r="CL443" s="27">
        <v>44612</v>
      </c>
      <c r="CM443" s="16" t="s">
        <v>375</v>
      </c>
      <c r="CN443" s="16" t="s">
        <v>1099</v>
      </c>
      <c r="CO443" s="9">
        <v>1015</v>
      </c>
      <c r="CP443" s="9">
        <v>1015</v>
      </c>
      <c r="CQ443" s="9">
        <v>1016</v>
      </c>
      <c r="CR443" s="9">
        <v>1016</v>
      </c>
      <c r="CS443" s="9">
        <v>1109961</v>
      </c>
      <c r="CT443" s="42">
        <v>16.03</v>
      </c>
      <c r="CU443" s="9">
        <v>0.28999999999999998</v>
      </c>
      <c r="CV443" s="9">
        <v>6.22</v>
      </c>
      <c r="CW443" s="44">
        <v>-5.0295857988165701E-2</v>
      </c>
      <c r="CX443" s="44">
        <v>-5.8457895515761403E-3</v>
      </c>
      <c r="CY443" s="16">
        <v>5097249</v>
      </c>
      <c r="CZ443" s="9">
        <v>25.13</v>
      </c>
      <c r="DA443" s="9">
        <v>31.29</v>
      </c>
      <c r="DB443" s="9">
        <v>0.8</v>
      </c>
      <c r="DC443" s="16">
        <v>514</v>
      </c>
      <c r="DD443" s="16">
        <v>2231504203</v>
      </c>
      <c r="DE443" s="16">
        <v>69579357</v>
      </c>
      <c r="DF443" s="16">
        <v>150788523</v>
      </c>
      <c r="DG443" s="16">
        <v>47661859996</v>
      </c>
      <c r="DH443" s="16">
        <v>65743796237</v>
      </c>
      <c r="DI443" s="16">
        <v>3689284</v>
      </c>
      <c r="DJ443" s="16">
        <v>5088923</v>
      </c>
      <c r="DK443" s="16">
        <v>685</v>
      </c>
      <c r="DL443" s="16">
        <v>436</v>
      </c>
      <c r="DM443" s="16">
        <v>0.46143669037729101</v>
      </c>
      <c r="DN443" s="16">
        <v>9094749917</v>
      </c>
      <c r="DO443" s="16">
        <v>18189499835</v>
      </c>
      <c r="DP443" s="16">
        <v>1407965</v>
      </c>
      <c r="DQ443" s="16">
        <v>2</v>
      </c>
      <c r="DR443" s="16">
        <v>107563594</v>
      </c>
      <c r="DS443" s="16">
        <v>107563594</v>
      </c>
      <c r="DT443" s="16">
        <v>8326</v>
      </c>
      <c r="DU443" s="16">
        <v>1</v>
      </c>
      <c r="DV443" s="16">
        <v>0.72</v>
      </c>
      <c r="DW443" s="16">
        <v>169.1</v>
      </c>
      <c r="DX443" s="16">
        <v>2.62</v>
      </c>
      <c r="DY443" s="16">
        <v>611.21</v>
      </c>
      <c r="DZ443" s="48" t="s">
        <v>908</v>
      </c>
      <c r="EA443" s="9">
        <v>212.5</v>
      </c>
      <c r="EB443" s="16" t="s">
        <v>1082</v>
      </c>
      <c r="EC443" s="9">
        <v>230.7</v>
      </c>
      <c r="ED443" s="16" t="s">
        <v>4274</v>
      </c>
      <c r="EE443" s="9">
        <v>195.1</v>
      </c>
      <c r="EF443" s="16" t="s">
        <v>4274</v>
      </c>
      <c r="EG443" s="9">
        <v>222.9</v>
      </c>
      <c r="EH443" s="16" t="s">
        <v>4274</v>
      </c>
      <c r="EI443" s="9">
        <v>20.7</v>
      </c>
      <c r="EJ443" s="16" t="s">
        <v>4274</v>
      </c>
      <c r="EK443" s="9">
        <v>32.5</v>
      </c>
      <c r="EL443" s="16" t="s">
        <v>4274</v>
      </c>
      <c r="EM443" s="9">
        <v>-11.8</v>
      </c>
      <c r="EN443" s="16" t="s">
        <v>4274</v>
      </c>
      <c r="EO443" s="9">
        <v>-3.53</v>
      </c>
      <c r="EP443" s="16">
        <v>0.81</v>
      </c>
      <c r="EQ443" s="16">
        <v>0.56999999999999995</v>
      </c>
      <c r="ER443" s="16">
        <v>11.4</v>
      </c>
      <c r="ES443" s="16" t="s">
        <v>372</v>
      </c>
      <c r="ET443" s="16">
        <v>10.3</v>
      </c>
      <c r="EU443" s="16" t="s">
        <v>372</v>
      </c>
      <c r="EV443" s="16">
        <v>1.1100000000000001</v>
      </c>
      <c r="EW443" s="16">
        <v>1.0900000000000001</v>
      </c>
      <c r="EX443" s="16">
        <v>1.05</v>
      </c>
      <c r="EY443" s="16">
        <v>84.59</v>
      </c>
      <c r="EZ443" s="50">
        <v>96.61</v>
      </c>
      <c r="FA443" s="16">
        <v>15.409999999999997</v>
      </c>
      <c r="FB443" s="50">
        <v>3.3900000000000006</v>
      </c>
      <c r="FC443" s="16">
        <v>-27.7</v>
      </c>
      <c r="FD443" s="16" t="s">
        <v>4274</v>
      </c>
      <c r="FE443" s="9">
        <v>-10.5</v>
      </c>
      <c r="FF443" s="16" t="s">
        <v>4274</v>
      </c>
      <c r="FG443" s="16">
        <v>-5.7</v>
      </c>
      <c r="FH443" s="16" t="s">
        <v>4274</v>
      </c>
    </row>
    <row r="444" spans="2:164" ht="18.75" x14ac:dyDescent="0.2">
      <c r="B444" s="16" t="s">
        <v>250</v>
      </c>
      <c r="C444" s="16" t="s">
        <v>899</v>
      </c>
      <c r="D444" s="16" t="s">
        <v>97</v>
      </c>
      <c r="E444" s="16" t="s">
        <v>1224</v>
      </c>
      <c r="F444" s="16" t="s">
        <v>1219</v>
      </c>
      <c r="G444" s="18">
        <v>44457.52069690972</v>
      </c>
      <c r="H444" s="16" t="s">
        <v>1229</v>
      </c>
      <c r="I444" s="16" t="s">
        <v>1222</v>
      </c>
      <c r="J444" s="16" t="s">
        <v>933</v>
      </c>
      <c r="K444" s="16" t="s">
        <v>1082</v>
      </c>
      <c r="L444" s="16" t="s">
        <v>933</v>
      </c>
      <c r="M444" s="16" t="s">
        <v>1083</v>
      </c>
      <c r="N444" s="9">
        <v>10150</v>
      </c>
      <c r="O444" s="9">
        <v>-5</v>
      </c>
      <c r="P444" s="9">
        <v>10213</v>
      </c>
      <c r="Q444" s="9">
        <v>-4.41</v>
      </c>
      <c r="R444" s="9">
        <v>4.8099999999999996</v>
      </c>
      <c r="S444" s="44">
        <v>0.23530000000000001</v>
      </c>
      <c r="T444" s="9">
        <v>10592</v>
      </c>
      <c r="U444" s="9">
        <v>10150</v>
      </c>
      <c r="V444" s="9">
        <v>10638</v>
      </c>
      <c r="W444" s="16" t="s">
        <v>7594</v>
      </c>
      <c r="X444" s="16" t="s">
        <v>7595</v>
      </c>
      <c r="Y444" s="16" t="s">
        <v>7596</v>
      </c>
      <c r="Z444" s="9">
        <v>0.69</v>
      </c>
      <c r="AA444" s="9">
        <v>0.61</v>
      </c>
      <c r="AB444" s="9">
        <v>19.2</v>
      </c>
      <c r="AC444" s="16" t="s">
        <v>1082</v>
      </c>
      <c r="AD444" s="9">
        <v>18.399999999999999</v>
      </c>
      <c r="AE444" s="16" t="s">
        <v>1082</v>
      </c>
      <c r="AF444" s="9">
        <v>1.04</v>
      </c>
      <c r="AG444" s="9">
        <v>1.04</v>
      </c>
      <c r="AH444" s="9">
        <v>1.29</v>
      </c>
      <c r="AI444" s="16">
        <v>100</v>
      </c>
      <c r="AJ444" s="50">
        <v>100</v>
      </c>
      <c r="AK444" s="9">
        <v>0</v>
      </c>
      <c r="AL444" s="9">
        <v>0</v>
      </c>
      <c r="AM444" s="9">
        <v>0</v>
      </c>
      <c r="AN444" s="16"/>
      <c r="AO444" s="9">
        <v>399.9</v>
      </c>
      <c r="AP444" s="16" t="s">
        <v>1082</v>
      </c>
      <c r="AQ444" s="9">
        <v>-13.55</v>
      </c>
      <c r="AR444" s="9">
        <v>1.94</v>
      </c>
      <c r="AS444" s="9" t="s">
        <v>4269</v>
      </c>
      <c r="AT444" s="44">
        <v>-5.8999999999999999E-3</v>
      </c>
      <c r="AU444" s="16" t="s">
        <v>896</v>
      </c>
      <c r="AV444" s="16" t="s">
        <v>4341</v>
      </c>
      <c r="AW444" s="16" t="s">
        <v>4342</v>
      </c>
      <c r="AX444" s="16" t="s">
        <v>4341</v>
      </c>
      <c r="AY444" s="16"/>
      <c r="AZ444" s="9">
        <v>0.61</v>
      </c>
      <c r="BA444" s="32">
        <v>3.550713E-3</v>
      </c>
      <c r="BB444" s="30">
        <v>1.50901529961751E-2</v>
      </c>
      <c r="BC444" s="52">
        <v>2.5299999999999998</v>
      </c>
      <c r="BD444" s="16" t="s">
        <v>897</v>
      </c>
      <c r="BE444" s="9">
        <v>29</v>
      </c>
      <c r="BF444" s="9">
        <v>64</v>
      </c>
      <c r="BG444" s="9">
        <v>9550</v>
      </c>
      <c r="BH444" s="16">
        <v>47.81</v>
      </c>
      <c r="BI444" s="16">
        <v>51.26</v>
      </c>
      <c r="BJ444" s="16" t="s">
        <v>4266</v>
      </c>
      <c r="BK444" s="9">
        <v>21990</v>
      </c>
      <c r="BL444" s="9">
        <v>21246</v>
      </c>
      <c r="BM444" s="9">
        <v>10213</v>
      </c>
      <c r="BN444" s="18">
        <v>44038</v>
      </c>
      <c r="BO444" s="9">
        <v>-51.9</v>
      </c>
      <c r="BP444" s="9">
        <v>1.84</v>
      </c>
      <c r="BQ444" s="16" t="s">
        <v>1084</v>
      </c>
      <c r="BR444" s="9">
        <v>730.09</v>
      </c>
      <c r="BS444" s="16" t="s">
        <v>1084</v>
      </c>
      <c r="BT444" s="9">
        <v>1.62</v>
      </c>
      <c r="BU444" s="16" t="s">
        <v>1082</v>
      </c>
      <c r="BV444" s="9">
        <v>741.07</v>
      </c>
      <c r="BW444" s="16" t="s">
        <v>1082</v>
      </c>
      <c r="BX444" s="9">
        <v>-739.45</v>
      </c>
      <c r="BY444" s="16" t="s">
        <v>1082</v>
      </c>
      <c r="BZ444" s="9">
        <v>471</v>
      </c>
      <c r="CA444" s="9">
        <v>189</v>
      </c>
      <c r="CB444" s="9">
        <v>197</v>
      </c>
      <c r="CC444" s="9">
        <v>0.67</v>
      </c>
      <c r="CD444" s="9">
        <v>28.31</v>
      </c>
      <c r="CE444" s="9">
        <v>10150</v>
      </c>
      <c r="CF444" s="9">
        <v>12102</v>
      </c>
      <c r="CG444" s="9">
        <v>24.5</v>
      </c>
      <c r="CH444" s="9">
        <v>19.23</v>
      </c>
      <c r="CI444" s="9">
        <v>15208</v>
      </c>
      <c r="CJ444" s="9">
        <v>8152</v>
      </c>
      <c r="CK444" s="16"/>
      <c r="CL444" s="27"/>
      <c r="CM444" s="16"/>
      <c r="CN444" s="16"/>
      <c r="CO444" s="9">
        <v>276</v>
      </c>
      <c r="CP444" s="9">
        <v>423</v>
      </c>
      <c r="CQ444" s="9">
        <v>410</v>
      </c>
      <c r="CR444" s="9">
        <v>365</v>
      </c>
      <c r="CS444" s="9">
        <v>1403969</v>
      </c>
      <c r="CT444" s="42">
        <v>0</v>
      </c>
      <c r="CU444" s="9">
        <v>0.1</v>
      </c>
      <c r="CV444" s="9">
        <v>7.85</v>
      </c>
      <c r="CW444" s="44">
        <v>-4.17296072507553E-2</v>
      </c>
      <c r="CX444" s="44">
        <v>-5.8966679146387098E-3</v>
      </c>
      <c r="CY444" s="16">
        <v>3550713</v>
      </c>
      <c r="CZ444" s="9">
        <v>44.99</v>
      </c>
      <c r="DA444" s="9">
        <v>30.87</v>
      </c>
      <c r="DB444" s="9">
        <v>1.46</v>
      </c>
      <c r="DC444" s="16">
        <v>227</v>
      </c>
      <c r="DD444" s="16">
        <v>1000000000</v>
      </c>
      <c r="DE444" s="16">
        <v>191870009</v>
      </c>
      <c r="DF444" s="16">
        <v>184078334</v>
      </c>
      <c r="DG444" s="16">
        <v>36263431869</v>
      </c>
      <c r="DH444" s="16">
        <v>36263431869</v>
      </c>
      <c r="DI444" s="16">
        <v>3550713</v>
      </c>
      <c r="DJ444" s="16">
        <v>3550713</v>
      </c>
      <c r="DK444" s="16">
        <v>189</v>
      </c>
      <c r="DL444" s="16">
        <v>197</v>
      </c>
      <c r="DM444" s="16">
        <v>1.0423280395399499</v>
      </c>
      <c r="DN444" s="16"/>
      <c r="DO444" s="16"/>
      <c r="DP444" s="16"/>
      <c r="DQ444" s="16"/>
      <c r="DR444" s="16"/>
      <c r="DS444" s="16"/>
      <c r="DT444" s="16"/>
      <c r="DU444" s="16"/>
      <c r="DV444" s="16">
        <v>1</v>
      </c>
      <c r="DW444" s="16"/>
      <c r="DX444" s="16"/>
      <c r="DY444" s="16"/>
      <c r="DZ444" s="48" t="s">
        <v>899</v>
      </c>
      <c r="EA444" s="9">
        <v>543.5</v>
      </c>
      <c r="EB444" s="16" t="s">
        <v>1082</v>
      </c>
      <c r="EC444" s="9">
        <v>194.7</v>
      </c>
      <c r="ED444" s="16" t="s">
        <v>4274</v>
      </c>
      <c r="EE444" s="9">
        <v>180.7</v>
      </c>
      <c r="EF444" s="16" t="s">
        <v>4274</v>
      </c>
      <c r="EG444" s="9">
        <v>186.6</v>
      </c>
      <c r="EH444" s="16" t="s">
        <v>4274</v>
      </c>
      <c r="EI444" s="9">
        <v>23.1</v>
      </c>
      <c r="EJ444" s="16" t="s">
        <v>4274</v>
      </c>
      <c r="EK444" s="9">
        <v>87.8</v>
      </c>
      <c r="EL444" s="16" t="s">
        <v>4274</v>
      </c>
      <c r="EM444" s="9">
        <v>-64.7</v>
      </c>
      <c r="EN444" s="16" t="s">
        <v>4274</v>
      </c>
      <c r="EO444" s="9">
        <v>-2.77</v>
      </c>
      <c r="EP444" s="16">
        <v>0.79</v>
      </c>
      <c r="EQ444" s="16">
        <v>0.55000000000000004</v>
      </c>
      <c r="ER444" s="16">
        <v>12</v>
      </c>
      <c r="ES444" s="16" t="s">
        <v>372</v>
      </c>
      <c r="ET444" s="16">
        <v>11.1</v>
      </c>
      <c r="EU444" s="16" t="s">
        <v>372</v>
      </c>
      <c r="EV444" s="16">
        <v>1.0900000000000001</v>
      </c>
      <c r="EW444" s="16">
        <v>-1.05</v>
      </c>
      <c r="EX444" s="16">
        <v>-1.03</v>
      </c>
      <c r="EY444" s="16">
        <v>92.79</v>
      </c>
      <c r="EZ444" s="50">
        <v>95.85</v>
      </c>
      <c r="FA444" s="16">
        <v>7.2099999999999937</v>
      </c>
      <c r="FB444" s="50">
        <v>4.1500000000000057</v>
      </c>
      <c r="FC444" s="16">
        <v>-6</v>
      </c>
      <c r="FD444" s="16" t="s">
        <v>4274</v>
      </c>
      <c r="FE444" s="9">
        <v>-10.3</v>
      </c>
      <c r="FF444" s="16" t="s">
        <v>4274</v>
      </c>
      <c r="FG444" s="16">
        <v>-357.2</v>
      </c>
      <c r="FH444" s="16" t="s">
        <v>372</v>
      </c>
    </row>
    <row r="445" spans="2:164" ht="18.75" x14ac:dyDescent="0.2">
      <c r="B445" s="16" t="s">
        <v>460</v>
      </c>
      <c r="C445" s="16" t="s">
        <v>899</v>
      </c>
      <c r="D445" s="16" t="s">
        <v>97</v>
      </c>
      <c r="E445" s="16" t="s">
        <v>1228</v>
      </c>
      <c r="F445" s="16" t="s">
        <v>1219</v>
      </c>
      <c r="G445" s="18">
        <v>44457.520467476854</v>
      </c>
      <c r="H445" s="16" t="s">
        <v>1225</v>
      </c>
      <c r="I445" s="16" t="s">
        <v>1226</v>
      </c>
      <c r="J445" s="16" t="s">
        <v>4239</v>
      </c>
      <c r="K445" s="16" t="s">
        <v>1082</v>
      </c>
      <c r="L445" s="16" t="s">
        <v>1054</v>
      </c>
      <c r="M445" s="16" t="s">
        <v>1083</v>
      </c>
      <c r="N445" s="9">
        <v>3957</v>
      </c>
      <c r="O445" s="9">
        <v>-4.99</v>
      </c>
      <c r="P445" s="9">
        <v>3980</v>
      </c>
      <c r="Q445" s="9">
        <v>-4.4400000000000004</v>
      </c>
      <c r="R445" s="9">
        <v>6.62</v>
      </c>
      <c r="S445" s="44">
        <v>0.46339999999999998</v>
      </c>
      <c r="T445" s="9">
        <v>4219</v>
      </c>
      <c r="U445" s="9">
        <v>3957</v>
      </c>
      <c r="V445" s="9">
        <v>4219</v>
      </c>
      <c r="W445" s="16" t="s">
        <v>7597</v>
      </c>
      <c r="X445" s="16" t="s">
        <v>7598</v>
      </c>
      <c r="Y445" s="16" t="s">
        <v>7599</v>
      </c>
      <c r="Z445" s="9">
        <v>0.79</v>
      </c>
      <c r="AA445" s="9">
        <v>0.69</v>
      </c>
      <c r="AB445" s="9">
        <v>20.7</v>
      </c>
      <c r="AC445" s="16" t="s">
        <v>1082</v>
      </c>
      <c r="AD445" s="9">
        <v>20.5</v>
      </c>
      <c r="AE445" s="16" t="s">
        <v>1082</v>
      </c>
      <c r="AF445" s="9">
        <v>1.01</v>
      </c>
      <c r="AG445" s="9">
        <v>1.01</v>
      </c>
      <c r="AH445" s="9">
        <v>1.26</v>
      </c>
      <c r="AI445" s="16">
        <v>85.53</v>
      </c>
      <c r="AJ445" s="50">
        <v>100</v>
      </c>
      <c r="AK445" s="9">
        <v>14.469999999999999</v>
      </c>
      <c r="AL445" s="9">
        <v>0</v>
      </c>
      <c r="AM445" s="9">
        <v>-898.9</v>
      </c>
      <c r="AN445" s="16" t="s">
        <v>1082</v>
      </c>
      <c r="AO445" s="9">
        <v>-336.2</v>
      </c>
      <c r="AP445" s="16" t="s">
        <v>1082</v>
      </c>
      <c r="AQ445" s="9">
        <v>-6.14</v>
      </c>
      <c r="AR445" s="9">
        <v>-15.14</v>
      </c>
      <c r="AS445" s="9" t="s">
        <v>4269</v>
      </c>
      <c r="AT445" s="44">
        <v>-5.4999999999999997E-3</v>
      </c>
      <c r="AU445" s="16" t="s">
        <v>896</v>
      </c>
      <c r="AV445" s="16" t="s">
        <v>4341</v>
      </c>
      <c r="AW445" s="16" t="s">
        <v>4342</v>
      </c>
      <c r="AX445" s="16" t="s">
        <v>4341</v>
      </c>
      <c r="AY445" s="16" t="s">
        <v>6398</v>
      </c>
      <c r="AZ445" s="9">
        <v>0.77</v>
      </c>
      <c r="BA445" s="32">
        <v>8.6712400000000002E-3</v>
      </c>
      <c r="BB445" s="30">
        <v>1.8712214069918E-2</v>
      </c>
      <c r="BC445" s="52">
        <v>4.33</v>
      </c>
      <c r="BD445" s="16" t="s">
        <v>897</v>
      </c>
      <c r="BE445" s="9">
        <v>0</v>
      </c>
      <c r="BF445" s="9">
        <v>36</v>
      </c>
      <c r="BG445" s="9">
        <v>3800</v>
      </c>
      <c r="BH445" s="16">
        <v>48.72</v>
      </c>
      <c r="BI445" s="16">
        <v>53.87</v>
      </c>
      <c r="BJ445" s="16" t="s">
        <v>4266</v>
      </c>
      <c r="BK445" s="9">
        <v>16824</v>
      </c>
      <c r="BL445" s="9">
        <v>11324</v>
      </c>
      <c r="BM445" s="9">
        <v>3980</v>
      </c>
      <c r="BN445" s="18">
        <v>44033</v>
      </c>
      <c r="BO445" s="9">
        <v>-64.900000000000006</v>
      </c>
      <c r="BP445" s="9">
        <v>0</v>
      </c>
      <c r="BQ445" s="16"/>
      <c r="BR445" s="9">
        <v>307.83</v>
      </c>
      <c r="BS445" s="16" t="s">
        <v>1084</v>
      </c>
      <c r="BT445" s="9">
        <v>0</v>
      </c>
      <c r="BU445" s="16"/>
      <c r="BV445" s="9">
        <v>124.14</v>
      </c>
      <c r="BW445" s="16" t="s">
        <v>1082</v>
      </c>
      <c r="BX445" s="9">
        <v>-124.14</v>
      </c>
      <c r="BY445" s="16" t="s">
        <v>1082</v>
      </c>
      <c r="BZ445" s="9">
        <v>969</v>
      </c>
      <c r="CA445" s="9">
        <v>257</v>
      </c>
      <c r="CB445" s="9">
        <v>303</v>
      </c>
      <c r="CC445" s="9">
        <v>0.96</v>
      </c>
      <c r="CD445" s="9">
        <v>57.79</v>
      </c>
      <c r="CE445" s="9">
        <v>3945</v>
      </c>
      <c r="CF445" s="9">
        <v>4597</v>
      </c>
      <c r="CG445" s="9">
        <v>29.69</v>
      </c>
      <c r="CH445" s="9">
        <v>23.73</v>
      </c>
      <c r="CI445" s="9">
        <v>4896</v>
      </c>
      <c r="CJ445" s="9">
        <v>2671</v>
      </c>
      <c r="CK445" s="16"/>
      <c r="CL445" s="27"/>
      <c r="CM445" s="16"/>
      <c r="CN445" s="16"/>
      <c r="CO445" s="9">
        <v>218</v>
      </c>
      <c r="CP445" s="9">
        <v>592</v>
      </c>
      <c r="CQ445" s="9">
        <v>629</v>
      </c>
      <c r="CR445" s="9">
        <v>607</v>
      </c>
      <c r="CS445" s="9">
        <v>3601441</v>
      </c>
      <c r="CT445" s="42">
        <v>0</v>
      </c>
      <c r="CU445" s="9">
        <v>7.0000000000000007E-2</v>
      </c>
      <c r="CV445" s="9">
        <v>3.5</v>
      </c>
      <c r="CW445" s="44">
        <v>-6.2100023702299098E-2</v>
      </c>
      <c r="CX445" s="44">
        <v>-5.5222088835534203E-3</v>
      </c>
      <c r="CY445" s="16">
        <v>15608232</v>
      </c>
      <c r="CZ445" s="9">
        <v>10.45</v>
      </c>
      <c r="DA445" s="9">
        <v>30.87</v>
      </c>
      <c r="DB445" s="9">
        <v>0.34</v>
      </c>
      <c r="DC445" s="16">
        <v>381</v>
      </c>
      <c r="DD445" s="16">
        <v>1800000000</v>
      </c>
      <c r="DE445" s="16">
        <v>206739040</v>
      </c>
      <c r="DF445" s="16">
        <v>205019020</v>
      </c>
      <c r="DG445" s="16">
        <v>53131933360</v>
      </c>
      <c r="DH445" s="16">
        <v>62120763360</v>
      </c>
      <c r="DI445" s="16">
        <v>13349732</v>
      </c>
      <c r="DJ445" s="16">
        <v>15608232</v>
      </c>
      <c r="DK445" s="16">
        <v>257</v>
      </c>
      <c r="DL445" s="16">
        <v>303</v>
      </c>
      <c r="DM445" s="16">
        <v>1.0083895630756601</v>
      </c>
      <c r="DN445" s="16">
        <v>1123603750</v>
      </c>
      <c r="DO445" s="16">
        <v>8988830000</v>
      </c>
      <c r="DP445" s="16">
        <v>2258500</v>
      </c>
      <c r="DQ445" s="16">
        <v>8</v>
      </c>
      <c r="DR445" s="16"/>
      <c r="DS445" s="16"/>
      <c r="DT445" s="16"/>
      <c r="DU445" s="16"/>
      <c r="DV445" s="16">
        <v>0.86</v>
      </c>
      <c r="DW445" s="16"/>
      <c r="DX445" s="16"/>
      <c r="DY445" s="16"/>
      <c r="DZ445" s="48" t="s">
        <v>899</v>
      </c>
      <c r="EA445" s="9">
        <v>543.5</v>
      </c>
      <c r="EB445" s="16" t="s">
        <v>1082</v>
      </c>
      <c r="EC445" s="9">
        <v>194.7</v>
      </c>
      <c r="ED445" s="16" t="s">
        <v>4274</v>
      </c>
      <c r="EE445" s="9">
        <v>180.7</v>
      </c>
      <c r="EF445" s="16" t="s">
        <v>4274</v>
      </c>
      <c r="EG445" s="9">
        <v>186.6</v>
      </c>
      <c r="EH445" s="16" t="s">
        <v>4274</v>
      </c>
      <c r="EI445" s="9">
        <v>23.1</v>
      </c>
      <c r="EJ445" s="16" t="s">
        <v>4274</v>
      </c>
      <c r="EK445" s="9">
        <v>87.8</v>
      </c>
      <c r="EL445" s="16" t="s">
        <v>4274</v>
      </c>
      <c r="EM445" s="9">
        <v>-64.7</v>
      </c>
      <c r="EN445" s="16" t="s">
        <v>4274</v>
      </c>
      <c r="EO445" s="9">
        <v>-2.77</v>
      </c>
      <c r="EP445" s="16">
        <v>0.79</v>
      </c>
      <c r="EQ445" s="16">
        <v>0.55000000000000004</v>
      </c>
      <c r="ER445" s="16">
        <v>12</v>
      </c>
      <c r="ES445" s="16" t="s">
        <v>372</v>
      </c>
      <c r="ET445" s="16">
        <v>11.1</v>
      </c>
      <c r="EU445" s="16" t="s">
        <v>372</v>
      </c>
      <c r="EV445" s="16">
        <v>1.0900000000000001</v>
      </c>
      <c r="EW445" s="16">
        <v>-1.05</v>
      </c>
      <c r="EX445" s="16">
        <v>-1.03</v>
      </c>
      <c r="EY445" s="16">
        <v>92.79</v>
      </c>
      <c r="EZ445" s="50">
        <v>95.85</v>
      </c>
      <c r="FA445" s="16">
        <v>7.2099999999999937</v>
      </c>
      <c r="FB445" s="50">
        <v>4.1500000000000057</v>
      </c>
      <c r="FC445" s="16">
        <v>-6</v>
      </c>
      <c r="FD445" s="16" t="s">
        <v>4274</v>
      </c>
      <c r="FE445" s="9">
        <v>-10.3</v>
      </c>
      <c r="FF445" s="16" t="s">
        <v>4274</v>
      </c>
      <c r="FG445" s="16">
        <v>-357.2</v>
      </c>
      <c r="FH445" s="16" t="s">
        <v>372</v>
      </c>
    </row>
    <row r="446" spans="2:164" ht="18.75" x14ac:dyDescent="0.2">
      <c r="B446" s="16" t="s">
        <v>74</v>
      </c>
      <c r="C446" s="16" t="s">
        <v>960</v>
      </c>
      <c r="D446" s="16" t="s">
        <v>97</v>
      </c>
      <c r="E446" s="16" t="s">
        <v>1227</v>
      </c>
      <c r="F446" s="16" t="s">
        <v>1219</v>
      </c>
      <c r="G446" s="18">
        <v>44457.520440752312</v>
      </c>
      <c r="H446" s="16" t="s">
        <v>1225</v>
      </c>
      <c r="I446" s="16" t="s">
        <v>1223</v>
      </c>
      <c r="J446" s="16" t="s">
        <v>1046</v>
      </c>
      <c r="K446" s="16" t="s">
        <v>1082</v>
      </c>
      <c r="L446" s="16" t="s">
        <v>995</v>
      </c>
      <c r="M446" s="16" t="s">
        <v>1083</v>
      </c>
      <c r="N446" s="9">
        <v>5286</v>
      </c>
      <c r="O446" s="9">
        <v>-2.99</v>
      </c>
      <c r="P446" s="9">
        <v>5328</v>
      </c>
      <c r="Q446" s="9">
        <v>-2.2200000000000002</v>
      </c>
      <c r="R446" s="9">
        <v>5.92</v>
      </c>
      <c r="S446" s="44"/>
      <c r="T446" s="9">
        <v>5599</v>
      </c>
      <c r="U446" s="9">
        <v>5286</v>
      </c>
      <c r="V446" s="9">
        <v>5599</v>
      </c>
      <c r="W446" s="16" t="s">
        <v>7600</v>
      </c>
      <c r="X446" s="16" t="s">
        <v>7601</v>
      </c>
      <c r="Y446" s="16" t="s">
        <v>7602</v>
      </c>
      <c r="Z446" s="9">
        <v>0.49</v>
      </c>
      <c r="AA446" s="9">
        <v>0.36</v>
      </c>
      <c r="AB446" s="9">
        <v>8.5</v>
      </c>
      <c r="AC446" s="16" t="s">
        <v>1082</v>
      </c>
      <c r="AD446" s="9">
        <v>11.4</v>
      </c>
      <c r="AE446" s="16" t="s">
        <v>1082</v>
      </c>
      <c r="AF446" s="9">
        <v>0.75</v>
      </c>
      <c r="AG446" s="9">
        <v>-1.34</v>
      </c>
      <c r="AH446" s="9">
        <v>-1.0900000000000001</v>
      </c>
      <c r="AI446" s="16">
        <v>100</v>
      </c>
      <c r="AJ446" s="50">
        <v>100</v>
      </c>
      <c r="AK446" s="9">
        <v>0</v>
      </c>
      <c r="AL446" s="9">
        <v>0</v>
      </c>
      <c r="AM446" s="9">
        <v>0</v>
      </c>
      <c r="AN446" s="16"/>
      <c r="AO446" s="9">
        <v>-79.8</v>
      </c>
      <c r="AP446" s="16" t="s">
        <v>1082</v>
      </c>
      <c r="AQ446" s="9">
        <v>-10.39</v>
      </c>
      <c r="AR446" s="9">
        <v>-19.05</v>
      </c>
      <c r="AS446" s="9" t="s">
        <v>4269</v>
      </c>
      <c r="AT446" s="44">
        <v>-7.7000000000000002E-3</v>
      </c>
      <c r="AU446" s="16" t="s">
        <v>896</v>
      </c>
      <c r="AV446" s="16" t="s">
        <v>4341</v>
      </c>
      <c r="AW446" s="16" t="s">
        <v>4341</v>
      </c>
      <c r="AX446" s="16" t="s">
        <v>4341</v>
      </c>
      <c r="AY446" s="16"/>
      <c r="AZ446" s="9">
        <v>0.46</v>
      </c>
      <c r="BA446" s="32">
        <v>1.22244552945012E-2</v>
      </c>
      <c r="BB446" s="30"/>
      <c r="BC446" s="52">
        <v>6.62</v>
      </c>
      <c r="BD446" s="16" t="s">
        <v>897</v>
      </c>
      <c r="BE446" s="9">
        <v>100</v>
      </c>
      <c r="BF446" s="9">
        <v>0</v>
      </c>
      <c r="BG446" s="9">
        <v>5286</v>
      </c>
      <c r="BH446" s="16">
        <v>13.81</v>
      </c>
      <c r="BI446" s="16">
        <v>14.77</v>
      </c>
      <c r="BJ446" s="16" t="s">
        <v>4266</v>
      </c>
      <c r="BK446" s="9">
        <v>10400</v>
      </c>
      <c r="BL446" s="9">
        <v>10351</v>
      </c>
      <c r="BM446" s="9">
        <v>5328</v>
      </c>
      <c r="BN446" s="18">
        <v>44249</v>
      </c>
      <c r="BO446" s="9">
        <v>-48.5</v>
      </c>
      <c r="BP446" s="9">
        <v>0</v>
      </c>
      <c r="BQ446" s="16"/>
      <c r="BR446" s="9">
        <v>432.45</v>
      </c>
      <c r="BS446" s="16" t="s">
        <v>1084</v>
      </c>
      <c r="BT446" s="9">
        <v>0</v>
      </c>
      <c r="BU446" s="16"/>
      <c r="BV446" s="9">
        <v>228.64</v>
      </c>
      <c r="BW446" s="16" t="s">
        <v>1082</v>
      </c>
      <c r="BX446" s="9">
        <v>-228.64</v>
      </c>
      <c r="BY446" s="16" t="s">
        <v>1082</v>
      </c>
      <c r="BZ446" s="9">
        <v>1742</v>
      </c>
      <c r="CA446" s="9">
        <v>762</v>
      </c>
      <c r="CB446" s="9">
        <v>568</v>
      </c>
      <c r="CC446" s="9">
        <v>0.65</v>
      </c>
      <c r="CD446" s="9">
        <v>0</v>
      </c>
      <c r="CE446" s="9">
        <v>5286</v>
      </c>
      <c r="CF446" s="9">
        <v>6385</v>
      </c>
      <c r="CG446" s="9">
        <v>0</v>
      </c>
      <c r="CH446" s="9">
        <v>37.15</v>
      </c>
      <c r="CI446" s="9">
        <v>7659</v>
      </c>
      <c r="CJ446" s="9">
        <v>5392</v>
      </c>
      <c r="CK446" s="16" t="s">
        <v>1098</v>
      </c>
      <c r="CL446" s="27">
        <v>44464</v>
      </c>
      <c r="CM446" s="16" t="s">
        <v>375</v>
      </c>
      <c r="CN446" s="16" t="s">
        <v>1099</v>
      </c>
      <c r="CO446" s="9">
        <v>413</v>
      </c>
      <c r="CP446" s="9">
        <v>457</v>
      </c>
      <c r="CQ446" s="9">
        <v>329</v>
      </c>
      <c r="CR446" s="9">
        <v>355</v>
      </c>
      <c r="CS446" s="9">
        <v>1835200</v>
      </c>
      <c r="CT446" s="42">
        <v>0</v>
      </c>
      <c r="CU446" s="9">
        <v>0.05</v>
      </c>
      <c r="CV446" s="9">
        <v>3.35</v>
      </c>
      <c r="CW446" s="44">
        <v>-5.5902839792820097E-2</v>
      </c>
      <c r="CX446" s="44">
        <v>-7.7078363002385797E-3</v>
      </c>
      <c r="CY446" s="16">
        <v>12148028</v>
      </c>
      <c r="CZ446" s="9">
        <v>26.51</v>
      </c>
      <c r="DA446" s="9"/>
      <c r="DB446" s="9"/>
      <c r="DC446" s="16">
        <v>201</v>
      </c>
      <c r="DD446" s="16">
        <v>993748000</v>
      </c>
      <c r="DE446" s="16">
        <v>84940542</v>
      </c>
      <c r="DF446" s="16">
        <v>113951924</v>
      </c>
      <c r="DG446" s="16">
        <v>64724693184</v>
      </c>
      <c r="DH446" s="16">
        <v>64724693184</v>
      </c>
      <c r="DI446" s="16">
        <v>12148028</v>
      </c>
      <c r="DJ446" s="16">
        <v>12148028</v>
      </c>
      <c r="DK446" s="16">
        <v>762</v>
      </c>
      <c r="DL446" s="16">
        <v>568</v>
      </c>
      <c r="DM446" s="16">
        <v>0.74540682612783304</v>
      </c>
      <c r="DN446" s="16"/>
      <c r="DO446" s="16"/>
      <c r="DP446" s="16"/>
      <c r="DQ446" s="16"/>
      <c r="DR446" s="16"/>
      <c r="DS446" s="16"/>
      <c r="DT446" s="16"/>
      <c r="DU446" s="16"/>
      <c r="DV446" s="16">
        <v>1</v>
      </c>
      <c r="DW446" s="16"/>
      <c r="DX446" s="16"/>
      <c r="DY446" s="16"/>
      <c r="DZ446" s="48" t="s">
        <v>960</v>
      </c>
      <c r="EA446" s="9">
        <v>12.1</v>
      </c>
      <c r="EB446" s="16" t="s">
        <v>1082</v>
      </c>
      <c r="EC446" s="9">
        <v>6.5</v>
      </c>
      <c r="ED446" s="16" t="s">
        <v>4274</v>
      </c>
      <c r="EE446" s="9">
        <v>6.5</v>
      </c>
      <c r="EF446" s="16" t="s">
        <v>4274</v>
      </c>
      <c r="EG446" s="9">
        <v>6.5</v>
      </c>
      <c r="EH446" s="16" t="s">
        <v>4274</v>
      </c>
      <c r="EI446" s="9">
        <v>0</v>
      </c>
      <c r="EJ446" s="16"/>
      <c r="EK446" s="9">
        <v>228.6</v>
      </c>
      <c r="EL446" s="16" t="s">
        <v>372</v>
      </c>
      <c r="EM446" s="9">
        <v>-228.6</v>
      </c>
      <c r="EN446" s="16" t="s">
        <v>372</v>
      </c>
      <c r="EO446" s="9">
        <v>-2.99</v>
      </c>
      <c r="EP446" s="16">
        <v>0.49</v>
      </c>
      <c r="EQ446" s="16">
        <v>0.36</v>
      </c>
      <c r="ER446" s="16">
        <v>8.5</v>
      </c>
      <c r="ES446" s="16" t="s">
        <v>372</v>
      </c>
      <c r="ET446" s="16">
        <v>11.4</v>
      </c>
      <c r="EU446" s="16" t="s">
        <v>372</v>
      </c>
      <c r="EV446" s="16">
        <v>-1.34</v>
      </c>
      <c r="EW446" s="16">
        <v>-1.0900000000000001</v>
      </c>
      <c r="EX446" s="16">
        <v>-1.37</v>
      </c>
      <c r="EY446" s="16">
        <v>100</v>
      </c>
      <c r="EZ446" s="50">
        <v>100</v>
      </c>
      <c r="FA446" s="16">
        <v>0</v>
      </c>
      <c r="FB446" s="50">
        <v>0</v>
      </c>
      <c r="FC446" s="16">
        <v>0</v>
      </c>
      <c r="FD446" s="16"/>
      <c r="FE446" s="9">
        <v>-79.8</v>
      </c>
      <c r="FF446" s="16" t="s">
        <v>372</v>
      </c>
      <c r="FG446" s="16">
        <v>-56</v>
      </c>
      <c r="FH446" s="16" t="s">
        <v>372</v>
      </c>
    </row>
    <row r="447" spans="2:164" ht="18.75" x14ac:dyDescent="0.2">
      <c r="B447" s="16" t="s">
        <v>741</v>
      </c>
      <c r="C447" s="16" t="s">
        <v>912</v>
      </c>
      <c r="D447" s="16" t="s">
        <v>97</v>
      </c>
      <c r="E447" s="16" t="s">
        <v>1227</v>
      </c>
      <c r="F447" s="16" t="s">
        <v>1219</v>
      </c>
      <c r="G447" s="18">
        <v>44457.520658680558</v>
      </c>
      <c r="H447" s="16" t="s">
        <v>1221</v>
      </c>
      <c r="I447" s="16" t="s">
        <v>1223</v>
      </c>
      <c r="J447" s="16" t="s">
        <v>7603</v>
      </c>
      <c r="K447" s="16" t="s">
        <v>1084</v>
      </c>
      <c r="L447" s="16" t="s">
        <v>986</v>
      </c>
      <c r="M447" s="16" t="s">
        <v>1083</v>
      </c>
      <c r="N447" s="9">
        <v>175077</v>
      </c>
      <c r="O447" s="9">
        <v>-3</v>
      </c>
      <c r="P447" s="9">
        <v>175613</v>
      </c>
      <c r="Q447" s="9">
        <v>-2.7</v>
      </c>
      <c r="R447" s="9">
        <v>1.67</v>
      </c>
      <c r="S447" s="44"/>
      <c r="T447" s="9">
        <v>178000</v>
      </c>
      <c r="U447" s="9">
        <v>175077</v>
      </c>
      <c r="V447" s="9">
        <v>178000</v>
      </c>
      <c r="W447" s="16" t="s">
        <v>7604</v>
      </c>
      <c r="X447" s="16" t="s">
        <v>7605</v>
      </c>
      <c r="Y447" s="16" t="s">
        <v>7606</v>
      </c>
      <c r="Z447" s="9">
        <v>0.56000000000000005</v>
      </c>
      <c r="AA447" s="9">
        <v>0.27</v>
      </c>
      <c r="AB447" s="9">
        <v>7.1</v>
      </c>
      <c r="AC447" s="16" t="s">
        <v>1082</v>
      </c>
      <c r="AD447" s="9">
        <v>402.6</v>
      </c>
      <c r="AE447" s="16" t="s">
        <v>1082</v>
      </c>
      <c r="AF447" s="9">
        <v>0.02</v>
      </c>
      <c r="AG447" s="9">
        <v>-56.38</v>
      </c>
      <c r="AH447" s="9">
        <v>-1.27</v>
      </c>
      <c r="AI447" s="16">
        <v>16.98</v>
      </c>
      <c r="AJ447" s="50">
        <v>82.42</v>
      </c>
      <c r="AK447" s="9">
        <v>83.02</v>
      </c>
      <c r="AL447" s="9">
        <v>17.579999999999998</v>
      </c>
      <c r="AM447" s="9">
        <v>-4.2</v>
      </c>
      <c r="AN447" s="16" t="s">
        <v>1083</v>
      </c>
      <c r="AO447" s="9">
        <v>229.3</v>
      </c>
      <c r="AP447" s="16" t="s">
        <v>1082</v>
      </c>
      <c r="AQ447" s="9">
        <v>-7.69</v>
      </c>
      <c r="AR447" s="9">
        <v>-13.17</v>
      </c>
      <c r="AS447" s="9" t="s">
        <v>4269</v>
      </c>
      <c r="AT447" s="44">
        <v>-3.0000000000000001E-3</v>
      </c>
      <c r="AU447" s="16" t="s">
        <v>896</v>
      </c>
      <c r="AV447" s="16" t="s">
        <v>4341</v>
      </c>
      <c r="AW447" s="16" t="s">
        <v>4341</v>
      </c>
      <c r="AX447" s="16" t="s">
        <v>4342</v>
      </c>
      <c r="AY447" s="16" t="s">
        <v>6398</v>
      </c>
      <c r="AZ447" s="9">
        <v>0.31</v>
      </c>
      <c r="BA447" s="32">
        <v>3.6268299999999998E-4</v>
      </c>
      <c r="BB447" s="30"/>
      <c r="BC447" s="52">
        <v>0.91</v>
      </c>
      <c r="BD447" s="16" t="s">
        <v>897</v>
      </c>
      <c r="BE447" s="9">
        <v>100</v>
      </c>
      <c r="BF447" s="9">
        <v>0</v>
      </c>
      <c r="BG447" s="9">
        <v>175077</v>
      </c>
      <c r="BH447" s="16">
        <v>33.840000000000003</v>
      </c>
      <c r="BI447" s="16">
        <v>37.68</v>
      </c>
      <c r="BJ447" s="16" t="s">
        <v>4266</v>
      </c>
      <c r="BK447" s="9">
        <v>256453</v>
      </c>
      <c r="BL447" s="9">
        <v>254297</v>
      </c>
      <c r="BM447" s="9">
        <v>175613</v>
      </c>
      <c r="BN447" s="18">
        <v>44037</v>
      </c>
      <c r="BO447" s="9">
        <v>-30.9</v>
      </c>
      <c r="BP447" s="9">
        <v>1.1000000000000001</v>
      </c>
      <c r="BQ447" s="16" t="s">
        <v>1084</v>
      </c>
      <c r="BR447" s="9">
        <v>1.04</v>
      </c>
      <c r="BS447" s="16" t="s">
        <v>1082</v>
      </c>
      <c r="BT447" s="9">
        <v>19.14</v>
      </c>
      <c r="BU447" s="16" t="s">
        <v>1082</v>
      </c>
      <c r="BV447" s="9">
        <v>18.29</v>
      </c>
      <c r="BW447" s="16" t="s">
        <v>1083</v>
      </c>
      <c r="BX447" s="9">
        <v>-18.27</v>
      </c>
      <c r="BY447" s="16" t="s">
        <v>1083</v>
      </c>
      <c r="BZ447" s="9">
        <v>207</v>
      </c>
      <c r="CA447" s="9">
        <v>151</v>
      </c>
      <c r="CB447" s="9">
        <v>13</v>
      </c>
      <c r="CC447" s="9">
        <v>0.26</v>
      </c>
      <c r="CD447" s="9">
        <v>42.06</v>
      </c>
      <c r="CE447" s="9">
        <v>175077</v>
      </c>
      <c r="CF447" s="9">
        <v>199999</v>
      </c>
      <c r="CG447" s="9">
        <v>0</v>
      </c>
      <c r="CH447" s="9">
        <v>23.65</v>
      </c>
      <c r="CI447" s="9">
        <v>216500</v>
      </c>
      <c r="CJ447" s="9">
        <v>145000</v>
      </c>
      <c r="CK447" s="16"/>
      <c r="CL447" s="27"/>
      <c r="CM447" s="16"/>
      <c r="CN447" s="16"/>
      <c r="CO447" s="9">
        <v>227</v>
      </c>
      <c r="CP447" s="9">
        <v>120</v>
      </c>
      <c r="CQ447" s="9">
        <v>399</v>
      </c>
      <c r="CR447" s="9">
        <v>524</v>
      </c>
      <c r="CS447" s="9">
        <v>400000</v>
      </c>
      <c r="CT447" s="42">
        <v>0</v>
      </c>
      <c r="CU447" s="9">
        <v>1.94</v>
      </c>
      <c r="CV447" s="9">
        <v>9.64</v>
      </c>
      <c r="CW447" s="44">
        <v>-1.6421348314606701E-2</v>
      </c>
      <c r="CX447" s="44">
        <v>-2.96967715841787E-3</v>
      </c>
      <c r="CY447" s="16">
        <v>362683</v>
      </c>
      <c r="CZ447" s="9">
        <v>18.940000000000001</v>
      </c>
      <c r="DA447" s="9"/>
      <c r="DB447" s="9"/>
      <c r="DC447" s="16">
        <v>9272</v>
      </c>
      <c r="DD447" s="16">
        <v>1000000000</v>
      </c>
      <c r="DE447" s="16">
        <v>71621029</v>
      </c>
      <c r="DF447" s="16">
        <v>4037977778</v>
      </c>
      <c r="DG447" s="16">
        <v>10814775379</v>
      </c>
      <c r="DH447" s="16">
        <v>52493711121</v>
      </c>
      <c r="DI447" s="16">
        <v>61583</v>
      </c>
      <c r="DJ447" s="16">
        <v>298917</v>
      </c>
      <c r="DK447" s="16">
        <v>151</v>
      </c>
      <c r="DL447" s="16">
        <v>13</v>
      </c>
      <c r="DM447" s="16">
        <v>1.77368556583473E-2</v>
      </c>
      <c r="DN447" s="16">
        <v>13219268575</v>
      </c>
      <c r="DO447" s="16">
        <v>52877074300</v>
      </c>
      <c r="DP447" s="16">
        <v>301100</v>
      </c>
      <c r="DQ447" s="16">
        <v>4</v>
      </c>
      <c r="DR447" s="16">
        <v>11198138558</v>
      </c>
      <c r="DS447" s="16">
        <v>11198138558</v>
      </c>
      <c r="DT447" s="16">
        <v>63766</v>
      </c>
      <c r="DU447" s="16">
        <v>1</v>
      </c>
      <c r="DV447" s="16">
        <v>0.21</v>
      </c>
      <c r="DW447" s="16">
        <v>4.72</v>
      </c>
      <c r="DX447" s="16">
        <v>0.2</v>
      </c>
      <c r="DY447" s="16">
        <v>4.6900000000000004</v>
      </c>
      <c r="DZ447" s="48" t="s">
        <v>912</v>
      </c>
      <c r="EA447" s="9">
        <v>938</v>
      </c>
      <c r="EB447" s="16" t="s">
        <v>1082</v>
      </c>
      <c r="EC447" s="9">
        <v>498.4</v>
      </c>
      <c r="ED447" s="16" t="s">
        <v>4274</v>
      </c>
      <c r="EE447" s="9">
        <v>340.9</v>
      </c>
      <c r="EF447" s="16" t="s">
        <v>4274</v>
      </c>
      <c r="EG447" s="9">
        <v>331.6</v>
      </c>
      <c r="EH447" s="16" t="s">
        <v>4274</v>
      </c>
      <c r="EI447" s="9">
        <v>8.6</v>
      </c>
      <c r="EJ447" s="16" t="s">
        <v>4274</v>
      </c>
      <c r="EK447" s="9">
        <v>64.099999999999994</v>
      </c>
      <c r="EL447" s="16" t="s">
        <v>4274</v>
      </c>
      <c r="EM447" s="9">
        <v>-55.5</v>
      </c>
      <c r="EN447" s="16" t="s">
        <v>4274</v>
      </c>
      <c r="EO447" s="9">
        <v>-3.05</v>
      </c>
      <c r="EP447" s="16">
        <v>1.29</v>
      </c>
      <c r="EQ447" s="16">
        <v>0.97</v>
      </c>
      <c r="ER447" s="16">
        <v>17.7</v>
      </c>
      <c r="ES447" s="16" t="s">
        <v>372</v>
      </c>
      <c r="ET447" s="16">
        <v>14.2</v>
      </c>
      <c r="EU447" s="16" t="s">
        <v>372</v>
      </c>
      <c r="EV447" s="16">
        <v>1.25</v>
      </c>
      <c r="EW447" s="16">
        <v>1.18</v>
      </c>
      <c r="EX447" s="16">
        <v>1.3</v>
      </c>
      <c r="EY447" s="16">
        <v>68.41</v>
      </c>
      <c r="EZ447" s="50">
        <v>66.53</v>
      </c>
      <c r="FA447" s="16">
        <v>31.590000000000003</v>
      </c>
      <c r="FB447" s="50">
        <v>33.47</v>
      </c>
      <c r="FC447" s="16">
        <v>17.3</v>
      </c>
      <c r="FD447" s="16" t="s">
        <v>4274</v>
      </c>
      <c r="FE447" s="9">
        <v>-33.4</v>
      </c>
      <c r="FF447" s="16" t="s">
        <v>4274</v>
      </c>
      <c r="FG447" s="16">
        <v>-13.5</v>
      </c>
      <c r="FH447" s="16" t="s">
        <v>4274</v>
      </c>
    </row>
    <row r="448" spans="2:164" ht="18.75" x14ac:dyDescent="0.2">
      <c r="B448" s="16" t="s">
        <v>181</v>
      </c>
      <c r="C448" s="16" t="s">
        <v>842</v>
      </c>
      <c r="D448" s="16" t="s">
        <v>97</v>
      </c>
      <c r="E448" s="16" t="s">
        <v>1228</v>
      </c>
      <c r="F448" s="16" t="s">
        <v>1219</v>
      </c>
      <c r="G448" s="18">
        <v>44457.51988777778</v>
      </c>
      <c r="H448" s="16" t="s">
        <v>1221</v>
      </c>
      <c r="I448" s="16" t="s">
        <v>1222</v>
      </c>
      <c r="J448" s="16" t="s">
        <v>946</v>
      </c>
      <c r="K448" s="16" t="s">
        <v>1082</v>
      </c>
      <c r="L448" s="16" t="s">
        <v>1042</v>
      </c>
      <c r="M448" s="16" t="s">
        <v>1083</v>
      </c>
      <c r="N448" s="9">
        <v>14042</v>
      </c>
      <c r="O448" s="9">
        <v>-5</v>
      </c>
      <c r="P448" s="9">
        <v>14328</v>
      </c>
      <c r="Q448" s="9">
        <v>-3.06</v>
      </c>
      <c r="R448" s="9">
        <v>5.97</v>
      </c>
      <c r="S448" s="44">
        <v>0.23960000000000001</v>
      </c>
      <c r="T448" s="9">
        <v>14485</v>
      </c>
      <c r="U448" s="9">
        <v>14042</v>
      </c>
      <c r="V448" s="9">
        <v>14880</v>
      </c>
      <c r="W448" s="16" t="s">
        <v>7607</v>
      </c>
      <c r="X448" s="16" t="s">
        <v>6587</v>
      </c>
      <c r="Y448" s="16" t="s">
        <v>7608</v>
      </c>
      <c r="Z448" s="9">
        <v>0.32</v>
      </c>
      <c r="AA448" s="9">
        <v>0.49</v>
      </c>
      <c r="AB448" s="9">
        <v>11</v>
      </c>
      <c r="AC448" s="16" t="s">
        <v>1082</v>
      </c>
      <c r="AD448" s="9">
        <v>60.3</v>
      </c>
      <c r="AE448" s="16" t="s">
        <v>1082</v>
      </c>
      <c r="AF448" s="9">
        <v>0.18</v>
      </c>
      <c r="AG448" s="9">
        <v>-5.46</v>
      </c>
      <c r="AH448" s="9">
        <v>1.04</v>
      </c>
      <c r="AI448" s="16">
        <v>54.74</v>
      </c>
      <c r="AJ448" s="50">
        <v>100</v>
      </c>
      <c r="AK448" s="9">
        <v>45.26</v>
      </c>
      <c r="AL448" s="9">
        <v>0</v>
      </c>
      <c r="AM448" s="9">
        <v>-2.9</v>
      </c>
      <c r="AN448" s="16" t="s">
        <v>1083</v>
      </c>
      <c r="AO448" s="9">
        <v>2.5</v>
      </c>
      <c r="AP448" s="16" t="s">
        <v>1083</v>
      </c>
      <c r="AQ448" s="9">
        <v>-3.96</v>
      </c>
      <c r="AR448" s="9">
        <v>-3.72</v>
      </c>
      <c r="AS448" s="9" t="s">
        <v>4270</v>
      </c>
      <c r="AT448" s="44">
        <v>-1.9400000000000001E-2</v>
      </c>
      <c r="AU448" s="16" t="s">
        <v>896</v>
      </c>
      <c r="AV448" s="16" t="s">
        <v>4341</v>
      </c>
      <c r="AW448" s="16" t="s">
        <v>4342</v>
      </c>
      <c r="AX448" s="16" t="s">
        <v>4341</v>
      </c>
      <c r="AY448" s="16"/>
      <c r="AZ448" s="9">
        <v>0.51</v>
      </c>
      <c r="BA448" s="32">
        <v>7.3646400000000004E-4</v>
      </c>
      <c r="BB448" s="30">
        <v>3.0737228714524199E-3</v>
      </c>
      <c r="BC448" s="52">
        <v>1.84</v>
      </c>
      <c r="BD448" s="16" t="s">
        <v>897</v>
      </c>
      <c r="BE448" s="9">
        <v>14</v>
      </c>
      <c r="BF448" s="9">
        <v>86</v>
      </c>
      <c r="BG448" s="9">
        <v>13740</v>
      </c>
      <c r="BH448" s="16">
        <v>39.56</v>
      </c>
      <c r="BI448" s="16">
        <v>42.95</v>
      </c>
      <c r="BJ448" s="16" t="s">
        <v>4266</v>
      </c>
      <c r="BK448" s="9">
        <v>38990</v>
      </c>
      <c r="BL448" s="9">
        <v>19406</v>
      </c>
      <c r="BM448" s="9">
        <v>14328</v>
      </c>
      <c r="BN448" s="18">
        <v>44241</v>
      </c>
      <c r="BO448" s="9">
        <v>-26.2</v>
      </c>
      <c r="BP448" s="9">
        <v>1.85</v>
      </c>
      <c r="BQ448" s="16" t="s">
        <v>1084</v>
      </c>
      <c r="BR448" s="9">
        <v>2.35</v>
      </c>
      <c r="BS448" s="16" t="s">
        <v>1082</v>
      </c>
      <c r="BT448" s="9">
        <v>2.6</v>
      </c>
      <c r="BU448" s="16" t="s">
        <v>1082</v>
      </c>
      <c r="BV448" s="9">
        <v>3.3</v>
      </c>
      <c r="BW448" s="16" t="s">
        <v>1083</v>
      </c>
      <c r="BX448" s="9">
        <v>-3.3</v>
      </c>
      <c r="BY448" s="16" t="s">
        <v>1083</v>
      </c>
      <c r="BZ448" s="9">
        <v>512</v>
      </c>
      <c r="CA448" s="9">
        <v>314</v>
      </c>
      <c r="CB448" s="9">
        <v>105</v>
      </c>
      <c r="CC448" s="9">
        <v>0.41</v>
      </c>
      <c r="CD448" s="9">
        <v>15.85</v>
      </c>
      <c r="CE448" s="9">
        <v>13950</v>
      </c>
      <c r="CF448" s="9">
        <v>15699</v>
      </c>
      <c r="CG448" s="9">
        <v>23.17</v>
      </c>
      <c r="CH448" s="9">
        <v>56.92</v>
      </c>
      <c r="CI448" s="9">
        <v>28067</v>
      </c>
      <c r="CJ448" s="9">
        <v>11400</v>
      </c>
      <c r="CK448" s="16"/>
      <c r="CL448" s="27"/>
      <c r="CM448" s="16"/>
      <c r="CN448" s="16"/>
      <c r="CO448" s="9">
        <v>327</v>
      </c>
      <c r="CP448" s="9">
        <v>435</v>
      </c>
      <c r="CQ448" s="9">
        <v>428</v>
      </c>
      <c r="CR448" s="9">
        <v>385</v>
      </c>
      <c r="CS448" s="9">
        <v>2400000</v>
      </c>
      <c r="CT448" s="42">
        <v>0.04</v>
      </c>
      <c r="CU448" s="9">
        <v>0.86</v>
      </c>
      <c r="CV448" s="9">
        <v>6.77</v>
      </c>
      <c r="CW448" s="44">
        <v>-3.05833620987228E-2</v>
      </c>
      <c r="CX448" s="44">
        <v>-1.9349164467898E-2</v>
      </c>
      <c r="CY448" s="16">
        <v>4418784</v>
      </c>
      <c r="CZ448" s="9">
        <v>29.67</v>
      </c>
      <c r="DA448" s="9">
        <v>28.38</v>
      </c>
      <c r="DB448" s="9">
        <v>1.05</v>
      </c>
      <c r="DC448" s="16">
        <v>482.85</v>
      </c>
      <c r="DD448" s="16">
        <v>6000000000</v>
      </c>
      <c r="DE448" s="16">
        <v>110370500</v>
      </c>
      <c r="DF448" s="16">
        <v>602974639</v>
      </c>
      <c r="DG448" s="16">
        <v>34656337152</v>
      </c>
      <c r="DH448" s="16">
        <v>63312337152</v>
      </c>
      <c r="DI448" s="16">
        <v>2418784</v>
      </c>
      <c r="DJ448" s="16">
        <v>4418784</v>
      </c>
      <c r="DK448" s="16">
        <v>314</v>
      </c>
      <c r="DL448" s="16">
        <v>105</v>
      </c>
      <c r="DM448" s="16">
        <v>0.18304335350329701</v>
      </c>
      <c r="DN448" s="16">
        <v>28656000000</v>
      </c>
      <c r="DO448" s="16">
        <v>28656000000</v>
      </c>
      <c r="DP448" s="16">
        <v>2000000</v>
      </c>
      <c r="DQ448" s="16">
        <v>1</v>
      </c>
      <c r="DR448" s="16"/>
      <c r="DS448" s="16"/>
      <c r="DT448" s="16"/>
      <c r="DU448" s="16"/>
      <c r="DV448" s="16">
        <v>0.55000000000000004</v>
      </c>
      <c r="DW448" s="16"/>
      <c r="DX448" s="16"/>
      <c r="DY448" s="16"/>
      <c r="DZ448" s="48" t="s">
        <v>842</v>
      </c>
      <c r="EA448" s="9">
        <v>334.2</v>
      </c>
      <c r="EB448" s="16" t="s">
        <v>1082</v>
      </c>
      <c r="EC448" s="9">
        <v>120</v>
      </c>
      <c r="ED448" s="16" t="s">
        <v>4274</v>
      </c>
      <c r="EE448" s="9">
        <v>96.8</v>
      </c>
      <c r="EF448" s="16" t="s">
        <v>4274</v>
      </c>
      <c r="EG448" s="9">
        <v>108.5</v>
      </c>
      <c r="EH448" s="16" t="s">
        <v>4274</v>
      </c>
      <c r="EI448" s="9">
        <v>17.399999999999999</v>
      </c>
      <c r="EJ448" s="16" t="s">
        <v>4274</v>
      </c>
      <c r="EK448" s="9">
        <v>21.1</v>
      </c>
      <c r="EL448" s="16" t="s">
        <v>4274</v>
      </c>
      <c r="EM448" s="9">
        <v>-3.6</v>
      </c>
      <c r="EN448" s="16" t="s">
        <v>4274</v>
      </c>
      <c r="EO448" s="9">
        <v>-2.82</v>
      </c>
      <c r="EP448" s="16">
        <v>0.73</v>
      </c>
      <c r="EQ448" s="16">
        <v>0.59</v>
      </c>
      <c r="ER448" s="16">
        <v>12.9</v>
      </c>
      <c r="ES448" s="16" t="s">
        <v>372</v>
      </c>
      <c r="ET448" s="16">
        <v>21</v>
      </c>
      <c r="EU448" s="16" t="s">
        <v>372</v>
      </c>
      <c r="EV448" s="16">
        <v>-1.62</v>
      </c>
      <c r="EW448" s="16">
        <v>-1.08</v>
      </c>
      <c r="EX448" s="16">
        <v>-1.07</v>
      </c>
      <c r="EY448" s="16">
        <v>80.66</v>
      </c>
      <c r="EZ448" s="50">
        <v>90.44</v>
      </c>
      <c r="FA448" s="16">
        <v>19.340000000000003</v>
      </c>
      <c r="FB448" s="50">
        <v>9.5600000000000023</v>
      </c>
      <c r="FC448" s="16">
        <v>-11.7</v>
      </c>
      <c r="FD448" s="16" t="s">
        <v>4274</v>
      </c>
      <c r="FE448" s="9">
        <v>-7.5</v>
      </c>
      <c r="FF448" s="16" t="s">
        <v>4274</v>
      </c>
      <c r="FG448" s="16">
        <v>185.7</v>
      </c>
      <c r="FH448" s="16" t="s">
        <v>372</v>
      </c>
    </row>
    <row r="449" spans="2:164" ht="18.75" x14ac:dyDescent="0.2">
      <c r="B449" s="16" t="s">
        <v>700</v>
      </c>
      <c r="C449" s="16" t="s">
        <v>782</v>
      </c>
      <c r="D449" s="16" t="s">
        <v>97</v>
      </c>
      <c r="E449" s="16" t="s">
        <v>1224</v>
      </c>
      <c r="F449" s="16" t="s">
        <v>1219</v>
      </c>
      <c r="G449" s="18">
        <v>44457.520793530093</v>
      </c>
      <c r="H449" s="16" t="s">
        <v>1221</v>
      </c>
      <c r="I449" s="16" t="s">
        <v>1223</v>
      </c>
      <c r="J449" s="16" t="s">
        <v>7609</v>
      </c>
      <c r="K449" s="16" t="s">
        <v>1084</v>
      </c>
      <c r="L449" s="16" t="s">
        <v>1042</v>
      </c>
      <c r="M449" s="16" t="s">
        <v>1083</v>
      </c>
      <c r="N449" s="9">
        <v>101980</v>
      </c>
      <c r="O449" s="9">
        <v>-0.54</v>
      </c>
      <c r="P449" s="9">
        <v>101444</v>
      </c>
      <c r="Q449" s="9">
        <v>-1.06</v>
      </c>
      <c r="R449" s="9">
        <v>4.51</v>
      </c>
      <c r="S449" s="44">
        <v>0.19239999999999999</v>
      </c>
      <c r="T449" s="9">
        <v>103000</v>
      </c>
      <c r="U449" s="9">
        <v>99480</v>
      </c>
      <c r="V449" s="9">
        <v>103970</v>
      </c>
      <c r="W449" s="16" t="s">
        <v>7610</v>
      </c>
      <c r="X449" s="16" t="s">
        <v>7611</v>
      </c>
      <c r="Y449" s="16" t="s">
        <v>7612</v>
      </c>
      <c r="Z449" s="9">
        <v>1.03</v>
      </c>
      <c r="AA449" s="9">
        <v>0.43</v>
      </c>
      <c r="AB449" s="9">
        <v>18.399999999999999</v>
      </c>
      <c r="AC449" s="16" t="s">
        <v>1082</v>
      </c>
      <c r="AD449" s="9">
        <v>24.3</v>
      </c>
      <c r="AE449" s="16" t="s">
        <v>1082</v>
      </c>
      <c r="AF449" s="9">
        <v>0.76</v>
      </c>
      <c r="AG449" s="9">
        <v>-1.32</v>
      </c>
      <c r="AH449" s="9">
        <v>-1.19</v>
      </c>
      <c r="AI449" s="16">
        <v>39.72</v>
      </c>
      <c r="AJ449" s="50">
        <v>92.05</v>
      </c>
      <c r="AK449" s="9">
        <v>60.28</v>
      </c>
      <c r="AL449" s="9">
        <v>7.9500000000000028</v>
      </c>
      <c r="AM449" s="9">
        <v>-3.3</v>
      </c>
      <c r="AN449" s="16" t="s">
        <v>1083</v>
      </c>
      <c r="AO449" s="9">
        <v>-1.5</v>
      </c>
      <c r="AP449" s="16" t="s">
        <v>1083</v>
      </c>
      <c r="AQ449" s="9">
        <v>-3.45</v>
      </c>
      <c r="AR449" s="9">
        <v>-1.07</v>
      </c>
      <c r="AS449" s="9" t="s">
        <v>4269</v>
      </c>
      <c r="AT449" s="44">
        <v>5.1999999999999998E-3</v>
      </c>
      <c r="AU449" s="16" t="s">
        <v>896</v>
      </c>
      <c r="AV449" s="16" t="s">
        <v>4342</v>
      </c>
      <c r="AW449" s="16" t="s">
        <v>4342</v>
      </c>
      <c r="AX449" s="16" t="s">
        <v>4342</v>
      </c>
      <c r="AY449" s="16"/>
      <c r="AZ449" s="9">
        <v>0.45</v>
      </c>
      <c r="BA449" s="32">
        <v>1.2443059999999999E-3</v>
      </c>
      <c r="BB449" s="30">
        <v>6.4672869022868998E-3</v>
      </c>
      <c r="BC449" s="52">
        <v>3.11</v>
      </c>
      <c r="BD449" s="16" t="s">
        <v>897</v>
      </c>
      <c r="BE449" s="9">
        <v>50</v>
      </c>
      <c r="BF449" s="9">
        <v>0</v>
      </c>
      <c r="BG449" s="9">
        <v>97781</v>
      </c>
      <c r="BH449" s="16">
        <v>54.32</v>
      </c>
      <c r="BI449" s="16">
        <v>56.19</v>
      </c>
      <c r="BJ449" s="16" t="s">
        <v>4266</v>
      </c>
      <c r="BK449" s="9">
        <v>116806</v>
      </c>
      <c r="BL449" s="9">
        <v>116806</v>
      </c>
      <c r="BM449" s="9">
        <v>101444</v>
      </c>
      <c r="BN449" s="18">
        <v>44437</v>
      </c>
      <c r="BO449" s="9">
        <v>-13.2</v>
      </c>
      <c r="BP449" s="9">
        <v>6.49</v>
      </c>
      <c r="BQ449" s="16" t="s">
        <v>1084</v>
      </c>
      <c r="BR449" s="9">
        <v>79.989999999999995</v>
      </c>
      <c r="BS449" s="16" t="s">
        <v>1084</v>
      </c>
      <c r="BT449" s="9">
        <v>65.12</v>
      </c>
      <c r="BU449" s="16" t="s">
        <v>1082</v>
      </c>
      <c r="BV449" s="9">
        <v>819.7</v>
      </c>
      <c r="BW449" s="16" t="s">
        <v>1082</v>
      </c>
      <c r="BX449" s="9">
        <v>-754.58</v>
      </c>
      <c r="BY449" s="16" t="s">
        <v>1082</v>
      </c>
      <c r="BZ449" s="9">
        <v>510</v>
      </c>
      <c r="CA449" s="9">
        <v>136</v>
      </c>
      <c r="CB449" s="9">
        <v>239</v>
      </c>
      <c r="CC449" s="9">
        <v>0.47</v>
      </c>
      <c r="CD449" s="9">
        <v>66.91</v>
      </c>
      <c r="CE449" s="9">
        <v>97781</v>
      </c>
      <c r="CF449" s="9">
        <v>106720</v>
      </c>
      <c r="CG449" s="9">
        <v>21.36</v>
      </c>
      <c r="CH449" s="9">
        <v>14.53</v>
      </c>
      <c r="CI449" s="9">
        <v>116806</v>
      </c>
      <c r="CJ449" s="9">
        <v>72000</v>
      </c>
      <c r="CK449" s="16"/>
      <c r="CL449" s="27"/>
      <c r="CM449" s="16"/>
      <c r="CN449" s="16"/>
      <c r="CO449" s="9">
        <v>444</v>
      </c>
      <c r="CP449" s="9">
        <v>272</v>
      </c>
      <c r="CQ449" s="9">
        <v>358</v>
      </c>
      <c r="CR449" s="9">
        <v>309</v>
      </c>
      <c r="CS449" s="9">
        <v>200000</v>
      </c>
      <c r="CT449" s="42">
        <v>100</v>
      </c>
      <c r="CU449" s="9">
        <v>0.51</v>
      </c>
      <c r="CV449" s="9">
        <v>6.98</v>
      </c>
      <c r="CW449" s="44">
        <v>-9.9029126213592208E-3</v>
      </c>
      <c r="CX449" s="44">
        <v>5.2275342813115598E-3</v>
      </c>
      <c r="CY449" s="16">
        <v>622153</v>
      </c>
      <c r="CZ449" s="9">
        <v>7.99</v>
      </c>
      <c r="DA449" s="9">
        <v>9.5</v>
      </c>
      <c r="DB449" s="9">
        <v>0.84</v>
      </c>
      <c r="DC449" s="16">
        <v>12704.02</v>
      </c>
      <c r="DD449" s="16">
        <v>500000000</v>
      </c>
      <c r="DE449" s="16">
        <v>184309575</v>
      </c>
      <c r="DF449" s="16">
        <v>243082744</v>
      </c>
      <c r="DG449" s="16">
        <v>25066102292</v>
      </c>
      <c r="DH449" s="16">
        <v>58096775912</v>
      </c>
      <c r="DI449" s="16">
        <v>247093</v>
      </c>
      <c r="DJ449" s="16">
        <v>572698</v>
      </c>
      <c r="DK449" s="16">
        <v>136</v>
      </c>
      <c r="DL449" s="16">
        <v>239</v>
      </c>
      <c r="DM449" s="16">
        <v>0.75821743644624995</v>
      </c>
      <c r="DN449" s="16">
        <v>7609517328</v>
      </c>
      <c r="DO449" s="16">
        <v>38047586640</v>
      </c>
      <c r="DP449" s="16">
        <v>375060</v>
      </c>
      <c r="DQ449" s="16">
        <v>5</v>
      </c>
      <c r="DR449" s="16">
        <v>5016913020</v>
      </c>
      <c r="DS449" s="16">
        <v>5016913020</v>
      </c>
      <c r="DT449" s="16">
        <v>49455</v>
      </c>
      <c r="DU449" s="16">
        <v>1</v>
      </c>
      <c r="DV449" s="16">
        <v>0.43</v>
      </c>
      <c r="DW449" s="16">
        <v>7.58</v>
      </c>
      <c r="DX449" s="16">
        <v>0.66</v>
      </c>
      <c r="DY449" s="16">
        <v>11.58</v>
      </c>
      <c r="DZ449" s="48" t="s">
        <v>782</v>
      </c>
      <c r="EA449" s="9">
        <v>345.2</v>
      </c>
      <c r="EB449" s="16" t="s">
        <v>1082</v>
      </c>
      <c r="EC449" s="9">
        <v>658.8</v>
      </c>
      <c r="ED449" s="16" t="s">
        <v>4274</v>
      </c>
      <c r="EE449" s="9">
        <v>426.1</v>
      </c>
      <c r="EF449" s="16" t="s">
        <v>4274</v>
      </c>
      <c r="EG449" s="9">
        <v>548.79999999999995</v>
      </c>
      <c r="EH449" s="16" t="s">
        <v>4274</v>
      </c>
      <c r="EI449" s="9">
        <v>21.9</v>
      </c>
      <c r="EJ449" s="16" t="s">
        <v>4274</v>
      </c>
      <c r="EK449" s="9">
        <v>28.8</v>
      </c>
      <c r="EL449" s="16" t="s">
        <v>4274</v>
      </c>
      <c r="EM449" s="9">
        <v>-6.9</v>
      </c>
      <c r="EN449" s="16" t="s">
        <v>4274</v>
      </c>
      <c r="EO449" s="9">
        <v>-1.9</v>
      </c>
      <c r="EP449" s="16">
        <v>1.19</v>
      </c>
      <c r="EQ449" s="16">
        <v>0.69</v>
      </c>
      <c r="ER449" s="16">
        <v>13.1</v>
      </c>
      <c r="ES449" s="16" t="s">
        <v>372</v>
      </c>
      <c r="ET449" s="16">
        <v>15.2</v>
      </c>
      <c r="EU449" s="16" t="s">
        <v>372</v>
      </c>
      <c r="EV449" s="16">
        <v>-1.1599999999999999</v>
      </c>
      <c r="EW449" s="16">
        <v>1.05</v>
      </c>
      <c r="EX449" s="16">
        <v>-1.05</v>
      </c>
      <c r="EY449" s="16">
        <v>64.680000000000007</v>
      </c>
      <c r="EZ449" s="50">
        <v>83.3</v>
      </c>
      <c r="FA449" s="16">
        <v>35.319999999999993</v>
      </c>
      <c r="FB449" s="50">
        <v>16.700000000000003</v>
      </c>
      <c r="FC449" s="16">
        <v>-119.6</v>
      </c>
      <c r="FD449" s="16" t="s">
        <v>4274</v>
      </c>
      <c r="FE449" s="9">
        <v>-61.4</v>
      </c>
      <c r="FF449" s="16" t="s">
        <v>4274</v>
      </c>
      <c r="FG449" s="16">
        <v>-50.9</v>
      </c>
      <c r="FH449" s="16" t="s">
        <v>4274</v>
      </c>
    </row>
    <row r="450" spans="2:164" ht="18.75" x14ac:dyDescent="0.2">
      <c r="B450" s="16" t="s">
        <v>552</v>
      </c>
      <c r="C450" s="16" t="s">
        <v>782</v>
      </c>
      <c r="D450" s="16" t="s">
        <v>97</v>
      </c>
      <c r="E450" s="16" t="s">
        <v>1224</v>
      </c>
      <c r="F450" s="16" t="s">
        <v>1219</v>
      </c>
      <c r="G450" s="18">
        <v>44457.520474259261</v>
      </c>
      <c r="H450" s="16" t="s">
        <v>1221</v>
      </c>
      <c r="I450" s="16" t="s">
        <v>1222</v>
      </c>
      <c r="J450" s="16" t="s">
        <v>7613</v>
      </c>
      <c r="K450" s="16" t="s">
        <v>1084</v>
      </c>
      <c r="L450" s="16" t="s">
        <v>981</v>
      </c>
      <c r="M450" s="16" t="s">
        <v>1083</v>
      </c>
      <c r="N450" s="9">
        <v>113075</v>
      </c>
      <c r="O450" s="9">
        <v>-5</v>
      </c>
      <c r="P450" s="9">
        <v>113754</v>
      </c>
      <c r="Q450" s="9">
        <v>-4.43</v>
      </c>
      <c r="R450" s="9">
        <v>4.8</v>
      </c>
      <c r="S450" s="44">
        <v>0.25779999999999997</v>
      </c>
      <c r="T450" s="9">
        <v>118500</v>
      </c>
      <c r="U450" s="9">
        <v>113075</v>
      </c>
      <c r="V450" s="9">
        <v>118500</v>
      </c>
      <c r="W450" s="16" t="s">
        <v>7614</v>
      </c>
      <c r="X450" s="16" t="s">
        <v>7615</v>
      </c>
      <c r="Y450" s="16" t="s">
        <v>7616</v>
      </c>
      <c r="Z450" s="9">
        <v>0.43</v>
      </c>
      <c r="AA450" s="9">
        <v>0.28000000000000003</v>
      </c>
      <c r="AB450" s="9">
        <v>13.4</v>
      </c>
      <c r="AC450" s="16" t="s">
        <v>1082</v>
      </c>
      <c r="AD450" s="9">
        <v>19.100000000000001</v>
      </c>
      <c r="AE450" s="16" t="s">
        <v>1082</v>
      </c>
      <c r="AF450" s="9">
        <v>0.71</v>
      </c>
      <c r="AG450" s="9">
        <v>-1.42</v>
      </c>
      <c r="AH450" s="9">
        <v>1.3</v>
      </c>
      <c r="AI450" s="16">
        <v>77.36</v>
      </c>
      <c r="AJ450" s="50">
        <v>100</v>
      </c>
      <c r="AK450" s="9">
        <v>22.64</v>
      </c>
      <c r="AL450" s="9">
        <v>0</v>
      </c>
      <c r="AM450" s="9">
        <v>-1.2</v>
      </c>
      <c r="AN450" s="16" t="s">
        <v>1083</v>
      </c>
      <c r="AO450" s="9">
        <v>-1.8</v>
      </c>
      <c r="AP450" s="16" t="s">
        <v>1083</v>
      </c>
      <c r="AQ450" s="9">
        <v>-9.01</v>
      </c>
      <c r="AR450" s="9">
        <v>-5.5</v>
      </c>
      <c r="AS450" s="9" t="s">
        <v>4269</v>
      </c>
      <c r="AT450" s="44">
        <v>-5.7000000000000002E-3</v>
      </c>
      <c r="AU450" s="16" t="s">
        <v>896</v>
      </c>
      <c r="AV450" s="16" t="s">
        <v>4341</v>
      </c>
      <c r="AW450" s="16" t="s">
        <v>4342</v>
      </c>
      <c r="AX450" s="16" t="s">
        <v>4341</v>
      </c>
      <c r="AY450" s="16" t="s">
        <v>6398</v>
      </c>
      <c r="AZ450" s="9">
        <v>0.28000000000000003</v>
      </c>
      <c r="BA450" s="32">
        <v>1.37567022900763E-3</v>
      </c>
      <c r="BB450" s="30">
        <v>5.3361917339318603E-3</v>
      </c>
      <c r="BC450" s="52">
        <v>3.44</v>
      </c>
      <c r="BD450" s="16" t="s">
        <v>897</v>
      </c>
      <c r="BE450" s="9">
        <v>21</v>
      </c>
      <c r="BF450" s="9">
        <v>0</v>
      </c>
      <c r="BG450" s="9">
        <v>107500</v>
      </c>
      <c r="BH450" s="16">
        <v>45.22</v>
      </c>
      <c r="BI450" s="16">
        <v>49.91</v>
      </c>
      <c r="BJ450" s="16" t="s">
        <v>4266</v>
      </c>
      <c r="BK450" s="9">
        <v>158300</v>
      </c>
      <c r="BL450" s="9">
        <v>152074</v>
      </c>
      <c r="BM450" s="9">
        <v>113754</v>
      </c>
      <c r="BN450" s="18">
        <v>44241</v>
      </c>
      <c r="BO450" s="9">
        <v>-25.2</v>
      </c>
      <c r="BP450" s="9">
        <v>186</v>
      </c>
      <c r="BQ450" s="16"/>
      <c r="BR450" s="9">
        <v>16.84</v>
      </c>
      <c r="BS450" s="16" t="s">
        <v>1084</v>
      </c>
      <c r="BT450" s="9">
        <v>2.02</v>
      </c>
      <c r="BU450" s="16" t="s">
        <v>1082</v>
      </c>
      <c r="BV450" s="9">
        <v>192.48</v>
      </c>
      <c r="BW450" s="16" t="s">
        <v>1082</v>
      </c>
      <c r="BX450" s="9">
        <v>-190.46</v>
      </c>
      <c r="BY450" s="16" t="s">
        <v>1082</v>
      </c>
      <c r="BZ450" s="9">
        <v>730</v>
      </c>
      <c r="CA450" s="9">
        <v>295</v>
      </c>
      <c r="CB450" s="9">
        <v>269</v>
      </c>
      <c r="CC450" s="9">
        <v>0.27</v>
      </c>
      <c r="CD450" s="9">
        <v>52.2</v>
      </c>
      <c r="CE450" s="9">
        <v>111210</v>
      </c>
      <c r="CF450" s="9">
        <v>127330</v>
      </c>
      <c r="CG450" s="9">
        <v>18.02</v>
      </c>
      <c r="CH450" s="9">
        <v>18.68</v>
      </c>
      <c r="CI450" s="9">
        <v>134200</v>
      </c>
      <c r="CJ450" s="9">
        <v>90000</v>
      </c>
      <c r="CK450" s="16"/>
      <c r="CL450" s="27"/>
      <c r="CM450" s="16"/>
      <c r="CN450" s="16"/>
      <c r="CO450" s="9">
        <v>202</v>
      </c>
      <c r="CP450" s="9">
        <v>132</v>
      </c>
      <c r="CQ450" s="9">
        <v>128</v>
      </c>
      <c r="CR450" s="9">
        <v>135</v>
      </c>
      <c r="CS450" s="9">
        <v>131000</v>
      </c>
      <c r="CT450" s="42">
        <v>0</v>
      </c>
      <c r="CU450" s="9">
        <v>0.37</v>
      </c>
      <c r="CV450" s="9">
        <v>60.88</v>
      </c>
      <c r="CW450" s="44">
        <v>-4.5780590717299598E-2</v>
      </c>
      <c r="CX450" s="44">
        <v>-5.7046359618906804E-3</v>
      </c>
      <c r="CY450" s="16">
        <v>450532</v>
      </c>
      <c r="CZ450" s="9">
        <v>33.49</v>
      </c>
      <c r="DA450" s="9">
        <v>9.5</v>
      </c>
      <c r="DB450" s="9">
        <v>3.53</v>
      </c>
      <c r="DC450" s="16">
        <v>3397</v>
      </c>
      <c r="DD450" s="16">
        <v>327500000</v>
      </c>
      <c r="DE450" s="16">
        <v>134396302</v>
      </c>
      <c r="DF450" s="16">
        <v>190519766</v>
      </c>
      <c r="DG450" s="16">
        <v>39646909128</v>
      </c>
      <c r="DH450" s="16">
        <v>51249817128</v>
      </c>
      <c r="DI450" s="16">
        <v>348532</v>
      </c>
      <c r="DJ450" s="16">
        <v>450532</v>
      </c>
      <c r="DK450" s="16">
        <v>295</v>
      </c>
      <c r="DL450" s="16">
        <v>269</v>
      </c>
      <c r="DM450" s="16">
        <v>0.70541920569018601</v>
      </c>
      <c r="DN450" s="16">
        <v>5801454000</v>
      </c>
      <c r="DO450" s="16">
        <v>11602908000</v>
      </c>
      <c r="DP450" s="16">
        <v>102000</v>
      </c>
      <c r="DQ450" s="16">
        <v>2</v>
      </c>
      <c r="DR450" s="16"/>
      <c r="DS450" s="16"/>
      <c r="DT450" s="16"/>
      <c r="DU450" s="16"/>
      <c r="DV450" s="16">
        <v>0.77</v>
      </c>
      <c r="DW450" s="16"/>
      <c r="DX450" s="16"/>
      <c r="DY450" s="16"/>
      <c r="DZ450" s="48" t="s">
        <v>782</v>
      </c>
      <c r="EA450" s="9">
        <v>345.2</v>
      </c>
      <c r="EB450" s="16" t="s">
        <v>1082</v>
      </c>
      <c r="EC450" s="9">
        <v>658.8</v>
      </c>
      <c r="ED450" s="16" t="s">
        <v>4274</v>
      </c>
      <c r="EE450" s="9">
        <v>426.1</v>
      </c>
      <c r="EF450" s="16" t="s">
        <v>4274</v>
      </c>
      <c r="EG450" s="9">
        <v>548.79999999999995</v>
      </c>
      <c r="EH450" s="16" t="s">
        <v>4274</v>
      </c>
      <c r="EI450" s="9">
        <v>21.9</v>
      </c>
      <c r="EJ450" s="16" t="s">
        <v>4274</v>
      </c>
      <c r="EK450" s="9">
        <v>28.8</v>
      </c>
      <c r="EL450" s="16" t="s">
        <v>4274</v>
      </c>
      <c r="EM450" s="9">
        <v>-6.9</v>
      </c>
      <c r="EN450" s="16" t="s">
        <v>4274</v>
      </c>
      <c r="EO450" s="9">
        <v>-1.9</v>
      </c>
      <c r="EP450" s="16">
        <v>1.19</v>
      </c>
      <c r="EQ450" s="16">
        <v>0.69</v>
      </c>
      <c r="ER450" s="16">
        <v>13.1</v>
      </c>
      <c r="ES450" s="16" t="s">
        <v>372</v>
      </c>
      <c r="ET450" s="16">
        <v>15.2</v>
      </c>
      <c r="EU450" s="16" t="s">
        <v>372</v>
      </c>
      <c r="EV450" s="16">
        <v>-1.1599999999999999</v>
      </c>
      <c r="EW450" s="16">
        <v>1.05</v>
      </c>
      <c r="EX450" s="16">
        <v>-1.05</v>
      </c>
      <c r="EY450" s="16">
        <v>64.680000000000007</v>
      </c>
      <c r="EZ450" s="50">
        <v>83.3</v>
      </c>
      <c r="FA450" s="16">
        <v>35.319999999999993</v>
      </c>
      <c r="FB450" s="50">
        <v>16.700000000000003</v>
      </c>
      <c r="FC450" s="16">
        <v>-119.6</v>
      </c>
      <c r="FD450" s="16" t="s">
        <v>4274</v>
      </c>
      <c r="FE450" s="9">
        <v>-61.4</v>
      </c>
      <c r="FF450" s="16" t="s">
        <v>4274</v>
      </c>
      <c r="FG450" s="16">
        <v>-50.9</v>
      </c>
      <c r="FH450" s="16" t="s">
        <v>4274</v>
      </c>
    </row>
    <row r="451" spans="2:164" ht="18.75" x14ac:dyDescent="0.2">
      <c r="B451" s="16" t="s">
        <v>652</v>
      </c>
      <c r="C451" s="16" t="s">
        <v>924</v>
      </c>
      <c r="D451" s="16" t="s">
        <v>97</v>
      </c>
      <c r="E451" s="16" t="s">
        <v>1224</v>
      </c>
      <c r="F451" s="16" t="s">
        <v>1219</v>
      </c>
      <c r="G451" s="18">
        <v>44457.520480567131</v>
      </c>
      <c r="H451" s="16" t="s">
        <v>1229</v>
      </c>
      <c r="I451" s="16" t="s">
        <v>1223</v>
      </c>
      <c r="J451" s="16" t="s">
        <v>954</v>
      </c>
      <c r="K451" s="16" t="s">
        <v>1082</v>
      </c>
      <c r="L451" s="16" t="s">
        <v>938</v>
      </c>
      <c r="M451" s="16" t="s">
        <v>1083</v>
      </c>
      <c r="N451" s="9">
        <v>19847</v>
      </c>
      <c r="O451" s="9">
        <v>-5</v>
      </c>
      <c r="P451" s="9">
        <v>19869</v>
      </c>
      <c r="Q451" s="9">
        <v>-4.8899999999999997</v>
      </c>
      <c r="R451" s="9">
        <v>1.78</v>
      </c>
      <c r="S451" s="44">
        <v>0.2021</v>
      </c>
      <c r="T451" s="9">
        <v>20200</v>
      </c>
      <c r="U451" s="9">
        <v>19847</v>
      </c>
      <c r="V451" s="9">
        <v>20200</v>
      </c>
      <c r="W451" s="16" t="s">
        <v>7617</v>
      </c>
      <c r="X451" s="16" t="s">
        <v>7618</v>
      </c>
      <c r="Y451" s="16" t="s">
        <v>7619</v>
      </c>
      <c r="Z451" s="9">
        <v>1.03</v>
      </c>
      <c r="AA451" s="9">
        <v>0.61</v>
      </c>
      <c r="AB451" s="9">
        <v>8.6</v>
      </c>
      <c r="AC451" s="16" t="s">
        <v>1082</v>
      </c>
      <c r="AD451" s="9">
        <v>31.6</v>
      </c>
      <c r="AE451" s="16" t="s">
        <v>1082</v>
      </c>
      <c r="AF451" s="9">
        <v>0.27</v>
      </c>
      <c r="AG451" s="9">
        <v>-3.67</v>
      </c>
      <c r="AH451" s="9">
        <v>1.02</v>
      </c>
      <c r="AI451" s="16">
        <v>36.78</v>
      </c>
      <c r="AJ451" s="50">
        <v>80.5</v>
      </c>
      <c r="AK451" s="9">
        <v>63.22</v>
      </c>
      <c r="AL451" s="9">
        <v>19.5</v>
      </c>
      <c r="AM451" s="9">
        <v>-1.2</v>
      </c>
      <c r="AN451" s="16" t="s">
        <v>1083</v>
      </c>
      <c r="AO451" s="9">
        <v>-622.5</v>
      </c>
      <c r="AP451" s="16" t="s">
        <v>1082</v>
      </c>
      <c r="AQ451" s="9">
        <v>-10.65</v>
      </c>
      <c r="AR451" s="9">
        <v>-12.44</v>
      </c>
      <c r="AS451" s="9" t="s">
        <v>4269</v>
      </c>
      <c r="AT451" s="44">
        <v>-1.1000000000000001E-3</v>
      </c>
      <c r="AU451" s="16" t="s">
        <v>896</v>
      </c>
      <c r="AV451" s="16" t="s">
        <v>4341</v>
      </c>
      <c r="AW451" s="16" t="s">
        <v>4342</v>
      </c>
      <c r="AX451" s="16" t="s">
        <v>4341</v>
      </c>
      <c r="AY451" s="16" t="s">
        <v>6398</v>
      </c>
      <c r="AZ451" s="9">
        <v>0.67</v>
      </c>
      <c r="BA451" s="32">
        <v>1.92081857142857E-3</v>
      </c>
      <c r="BB451" s="30">
        <v>9.5042977309676997E-3</v>
      </c>
      <c r="BC451" s="52">
        <v>1.87</v>
      </c>
      <c r="BD451" s="16" t="s">
        <v>897</v>
      </c>
      <c r="BE451" s="9">
        <v>100</v>
      </c>
      <c r="BF451" s="9">
        <v>0</v>
      </c>
      <c r="BG451" s="9">
        <v>19847</v>
      </c>
      <c r="BH451" s="16">
        <v>38.85</v>
      </c>
      <c r="BI451" s="16">
        <v>44.85</v>
      </c>
      <c r="BJ451" s="16" t="s">
        <v>4266</v>
      </c>
      <c r="BK451" s="9">
        <v>55219</v>
      </c>
      <c r="BL451" s="9">
        <v>56348</v>
      </c>
      <c r="BM451" s="9">
        <v>19869</v>
      </c>
      <c r="BN451" s="18">
        <v>44048</v>
      </c>
      <c r="BO451" s="9">
        <v>-64.7</v>
      </c>
      <c r="BP451" s="9">
        <v>3.3</v>
      </c>
      <c r="BQ451" s="16" t="s">
        <v>1084</v>
      </c>
      <c r="BR451" s="9">
        <v>54.71</v>
      </c>
      <c r="BS451" s="16" t="s">
        <v>1084</v>
      </c>
      <c r="BT451" s="9">
        <v>6.39</v>
      </c>
      <c r="BU451" s="16" t="s">
        <v>1082</v>
      </c>
      <c r="BV451" s="9">
        <v>108.85</v>
      </c>
      <c r="BW451" s="16" t="s">
        <v>1082</v>
      </c>
      <c r="BX451" s="9">
        <v>-102.46</v>
      </c>
      <c r="BY451" s="16" t="s">
        <v>1082</v>
      </c>
      <c r="BZ451" s="9">
        <v>275</v>
      </c>
      <c r="CA451" s="9">
        <v>114</v>
      </c>
      <c r="CB451" s="9">
        <v>68</v>
      </c>
      <c r="CC451" s="9">
        <v>0.55000000000000004</v>
      </c>
      <c r="CD451" s="9">
        <v>26.29</v>
      </c>
      <c r="CE451" s="9">
        <v>19847</v>
      </c>
      <c r="CF451" s="9">
        <v>23000</v>
      </c>
      <c r="CG451" s="9">
        <v>11.88</v>
      </c>
      <c r="CH451" s="9">
        <v>22.18</v>
      </c>
      <c r="CI451" s="9">
        <v>25756</v>
      </c>
      <c r="CJ451" s="9">
        <v>17739</v>
      </c>
      <c r="CK451" s="16" t="s">
        <v>1105</v>
      </c>
      <c r="CL451" s="27">
        <v>44476</v>
      </c>
      <c r="CM451" s="16" t="s">
        <v>375</v>
      </c>
      <c r="CN451" s="16" t="s">
        <v>1099</v>
      </c>
      <c r="CO451" s="9">
        <v>350</v>
      </c>
      <c r="CP451" s="9">
        <v>324</v>
      </c>
      <c r="CQ451" s="9">
        <v>256</v>
      </c>
      <c r="CR451" s="9">
        <v>215</v>
      </c>
      <c r="CS451" s="9">
        <v>718013</v>
      </c>
      <c r="CT451" s="42">
        <v>0</v>
      </c>
      <c r="CU451" s="9">
        <v>0.14000000000000001</v>
      </c>
      <c r="CV451" s="9">
        <v>7.99</v>
      </c>
      <c r="CW451" s="44">
        <v>-1.7475247524752501E-2</v>
      </c>
      <c r="CX451" s="44">
        <v>-1.05308506055239E-3</v>
      </c>
      <c r="CY451" s="16">
        <v>1344573</v>
      </c>
      <c r="CZ451" s="9">
        <v>20.68</v>
      </c>
      <c r="DA451" s="9">
        <v>23.41</v>
      </c>
      <c r="DB451" s="9">
        <v>0.88</v>
      </c>
      <c r="DC451" s="16">
        <v>961</v>
      </c>
      <c r="DD451" s="16">
        <v>700000000</v>
      </c>
      <c r="DE451" s="16">
        <v>86198867</v>
      </c>
      <c r="DF451" s="16">
        <v>316271527</v>
      </c>
      <c r="DG451" s="16">
        <v>9826670937</v>
      </c>
      <c r="DH451" s="16">
        <v>21506463897</v>
      </c>
      <c r="DI451" s="16">
        <v>494573</v>
      </c>
      <c r="DJ451" s="16">
        <v>1082413</v>
      </c>
      <c r="DK451" s="16">
        <v>114</v>
      </c>
      <c r="DL451" s="16">
        <v>68</v>
      </c>
      <c r="DM451" s="16">
        <v>0.27254703519359202</v>
      </c>
      <c r="DN451" s="16">
        <v>16888650000</v>
      </c>
      <c r="DO451" s="16">
        <v>16888650000</v>
      </c>
      <c r="DP451" s="16">
        <v>850000</v>
      </c>
      <c r="DQ451" s="16">
        <v>1</v>
      </c>
      <c r="DR451" s="16">
        <v>1736285680</v>
      </c>
      <c r="DS451" s="16">
        <v>5208857040</v>
      </c>
      <c r="DT451" s="16">
        <v>262160</v>
      </c>
      <c r="DU451" s="16">
        <v>3</v>
      </c>
      <c r="DV451" s="16">
        <v>0.46</v>
      </c>
      <c r="DW451" s="16">
        <v>3.24</v>
      </c>
      <c r="DX451" s="16">
        <v>0.57999999999999996</v>
      </c>
      <c r="DY451" s="16">
        <v>4.13</v>
      </c>
      <c r="DZ451" s="48" t="s">
        <v>924</v>
      </c>
      <c r="EA451" s="9">
        <v>72.5</v>
      </c>
      <c r="EB451" s="16" t="s">
        <v>1082</v>
      </c>
      <c r="EC451" s="9">
        <v>134</v>
      </c>
      <c r="ED451" s="16" t="s">
        <v>4274</v>
      </c>
      <c r="EE451" s="9">
        <v>108.8</v>
      </c>
      <c r="EF451" s="16" t="s">
        <v>4274</v>
      </c>
      <c r="EG451" s="9">
        <v>119.6</v>
      </c>
      <c r="EH451" s="16" t="s">
        <v>4274</v>
      </c>
      <c r="EI451" s="9">
        <v>575.5</v>
      </c>
      <c r="EJ451" s="16" t="s">
        <v>372</v>
      </c>
      <c r="EK451" s="9">
        <v>16.3</v>
      </c>
      <c r="EL451" s="16" t="s">
        <v>4274</v>
      </c>
      <c r="EM451" s="9">
        <v>-15.7</v>
      </c>
      <c r="EN451" s="16" t="s">
        <v>4274</v>
      </c>
      <c r="EO451" s="9">
        <v>-3.86</v>
      </c>
      <c r="EP451" s="16">
        <v>0.83</v>
      </c>
      <c r="EQ451" s="16">
        <v>0.62</v>
      </c>
      <c r="ER451" s="16">
        <v>18.7</v>
      </c>
      <c r="ES451" s="16" t="s">
        <v>372</v>
      </c>
      <c r="ET451" s="16">
        <v>7.7</v>
      </c>
      <c r="EU451" s="16" t="s">
        <v>372</v>
      </c>
      <c r="EV451" s="16">
        <v>2.42</v>
      </c>
      <c r="EW451" s="16">
        <v>1.26</v>
      </c>
      <c r="EX451" s="16">
        <v>1.22</v>
      </c>
      <c r="EY451" s="16">
        <v>81.19</v>
      </c>
      <c r="EZ451" s="50">
        <v>89.28</v>
      </c>
      <c r="FA451" s="16">
        <v>18.810000000000002</v>
      </c>
      <c r="FB451" s="50">
        <v>10.719999999999999</v>
      </c>
      <c r="FC451" s="16">
        <v>-11.2</v>
      </c>
      <c r="FD451" s="16" t="s">
        <v>4274</v>
      </c>
      <c r="FE451" s="9">
        <v>-9.6</v>
      </c>
      <c r="FF451" s="16" t="s">
        <v>4274</v>
      </c>
      <c r="FG451" s="16">
        <v>-1.9</v>
      </c>
      <c r="FH451" s="16" t="s">
        <v>4274</v>
      </c>
    </row>
    <row r="452" spans="2:164" ht="18.75" x14ac:dyDescent="0.2">
      <c r="B452" s="16" t="s">
        <v>618</v>
      </c>
      <c r="C452" s="16" t="s">
        <v>929</v>
      </c>
      <c r="D452" s="16" t="s">
        <v>97</v>
      </c>
      <c r="E452" s="16" t="s">
        <v>1228</v>
      </c>
      <c r="F452" s="16" t="s">
        <v>1219</v>
      </c>
      <c r="G452" s="18">
        <v>44457.520816064818</v>
      </c>
      <c r="H452" s="16" t="s">
        <v>1221</v>
      </c>
      <c r="I452" s="16" t="s">
        <v>1223</v>
      </c>
      <c r="J452" s="16" t="s">
        <v>903</v>
      </c>
      <c r="K452" s="16" t="s">
        <v>1082</v>
      </c>
      <c r="L452" s="16" t="s">
        <v>1042</v>
      </c>
      <c r="M452" s="16" t="s">
        <v>1083</v>
      </c>
      <c r="N452" s="9">
        <v>37390</v>
      </c>
      <c r="O452" s="9">
        <v>2.2799999999999998</v>
      </c>
      <c r="P452" s="9">
        <v>36658</v>
      </c>
      <c r="Q452" s="9">
        <v>0.28000000000000003</v>
      </c>
      <c r="R452" s="9">
        <v>8.5500000000000007</v>
      </c>
      <c r="S452" s="44">
        <v>0.106</v>
      </c>
      <c r="T452" s="9">
        <v>37300</v>
      </c>
      <c r="U452" s="9">
        <v>35008</v>
      </c>
      <c r="V452" s="9">
        <v>38000</v>
      </c>
      <c r="W452" s="16" t="s">
        <v>7620</v>
      </c>
      <c r="X452" s="16" t="s">
        <v>7621</v>
      </c>
      <c r="Y452" s="16" t="s">
        <v>7622</v>
      </c>
      <c r="Z452" s="9">
        <v>0.56000000000000005</v>
      </c>
      <c r="AA452" s="9">
        <v>0.35</v>
      </c>
      <c r="AB452" s="9">
        <v>12.1</v>
      </c>
      <c r="AC452" s="16" t="s">
        <v>1082</v>
      </c>
      <c r="AD452" s="9">
        <v>9.1999999999999993</v>
      </c>
      <c r="AE452" s="16" t="s">
        <v>1082</v>
      </c>
      <c r="AF452" s="9">
        <v>1.32</v>
      </c>
      <c r="AG452" s="9">
        <v>1.32</v>
      </c>
      <c r="AH452" s="9">
        <v>-1.21</v>
      </c>
      <c r="AI452" s="16">
        <v>99.37</v>
      </c>
      <c r="AJ452" s="50">
        <v>93.47</v>
      </c>
      <c r="AK452" s="9">
        <v>0.62999999999999545</v>
      </c>
      <c r="AL452" s="9">
        <v>6.5300000000000011</v>
      </c>
      <c r="AM452" s="9">
        <v>369.7</v>
      </c>
      <c r="AN452" s="16" t="s">
        <v>1082</v>
      </c>
      <c r="AO452" s="9">
        <v>-2.1</v>
      </c>
      <c r="AP452" s="16" t="s">
        <v>1083</v>
      </c>
      <c r="AQ452" s="9">
        <v>-0.02</v>
      </c>
      <c r="AR452" s="9">
        <v>-1.99</v>
      </c>
      <c r="AS452" s="9" t="s">
        <v>4273</v>
      </c>
      <c r="AT452" s="44">
        <v>0.02</v>
      </c>
      <c r="AU452" s="16" t="s">
        <v>896</v>
      </c>
      <c r="AV452" s="16" t="s">
        <v>4342</v>
      </c>
      <c r="AW452" s="16" t="s">
        <v>4342</v>
      </c>
      <c r="AX452" s="16" t="s">
        <v>4341</v>
      </c>
      <c r="AY452" s="16"/>
      <c r="AZ452" s="9">
        <v>0.36</v>
      </c>
      <c r="BA452" s="32">
        <v>1.4239125E-3</v>
      </c>
      <c r="BB452" s="30">
        <v>1.34331367924528E-2</v>
      </c>
      <c r="BC452" s="52">
        <v>3.56</v>
      </c>
      <c r="BD452" s="16" t="s">
        <v>897</v>
      </c>
      <c r="BE452" s="9">
        <v>86</v>
      </c>
      <c r="BF452" s="9">
        <v>43</v>
      </c>
      <c r="BG452" s="9">
        <v>33235</v>
      </c>
      <c r="BH452" s="16">
        <v>58.77</v>
      </c>
      <c r="BI452" s="16">
        <v>58.56</v>
      </c>
      <c r="BJ452" s="16" t="s">
        <v>4265</v>
      </c>
      <c r="BK452" s="9">
        <v>113267</v>
      </c>
      <c r="BL452" s="9">
        <v>57878</v>
      </c>
      <c r="BM452" s="9">
        <v>36658</v>
      </c>
      <c r="BN452" s="18">
        <v>44018</v>
      </c>
      <c r="BO452" s="9">
        <v>-36.700000000000003</v>
      </c>
      <c r="BP452" s="9">
        <v>19.14</v>
      </c>
      <c r="BQ452" s="16" t="s">
        <v>1084</v>
      </c>
      <c r="BR452" s="9">
        <v>19.03</v>
      </c>
      <c r="BS452" s="16" t="s">
        <v>1084</v>
      </c>
      <c r="BT452" s="9">
        <v>71.22</v>
      </c>
      <c r="BU452" s="16" t="s">
        <v>1082</v>
      </c>
      <c r="BV452" s="9">
        <v>71.45</v>
      </c>
      <c r="BW452" s="16" t="s">
        <v>1082</v>
      </c>
      <c r="BX452" s="9">
        <v>-230.04</v>
      </c>
      <c r="BY452" s="16" t="s">
        <v>1084</v>
      </c>
      <c r="BZ452" s="9">
        <v>1471</v>
      </c>
      <c r="CA452" s="9">
        <v>515</v>
      </c>
      <c r="CB452" s="9">
        <v>637</v>
      </c>
      <c r="CC452" s="9">
        <v>0.38</v>
      </c>
      <c r="CD452" s="9">
        <v>73.61</v>
      </c>
      <c r="CE452" s="9">
        <v>33235</v>
      </c>
      <c r="CF452" s="9">
        <v>40550</v>
      </c>
      <c r="CG452" s="9">
        <v>44.07</v>
      </c>
      <c r="CH452" s="9">
        <v>10.96</v>
      </c>
      <c r="CI452" s="9">
        <v>41491</v>
      </c>
      <c r="CJ452" s="9">
        <v>25951</v>
      </c>
      <c r="CK452" s="16" t="s">
        <v>1101</v>
      </c>
      <c r="CL452" s="27">
        <v>44522</v>
      </c>
      <c r="CM452" s="16" t="s">
        <v>375</v>
      </c>
      <c r="CN452" s="16" t="s">
        <v>1099</v>
      </c>
      <c r="CO452" s="9">
        <v>233</v>
      </c>
      <c r="CP452" s="9">
        <v>178</v>
      </c>
      <c r="CQ452" s="9">
        <v>294</v>
      </c>
      <c r="CR452" s="9">
        <v>327</v>
      </c>
      <c r="CS452" s="9">
        <v>480000</v>
      </c>
      <c r="CT452" s="42">
        <v>47.36</v>
      </c>
      <c r="CU452" s="9">
        <v>0.44</v>
      </c>
      <c r="CV452" s="9">
        <v>20.05</v>
      </c>
      <c r="CW452" s="44">
        <v>2.4128686327077801E-3</v>
      </c>
      <c r="CX452" s="44">
        <v>2.0023524906310701E-2</v>
      </c>
      <c r="CY452" s="16">
        <v>1708695</v>
      </c>
      <c r="CZ452" s="9">
        <v>16.63</v>
      </c>
      <c r="DA452" s="9">
        <v>11.64</v>
      </c>
      <c r="DB452" s="9">
        <v>1.43</v>
      </c>
      <c r="DC452" s="16">
        <v>2204.5</v>
      </c>
      <c r="DD452" s="16">
        <v>1200000000</v>
      </c>
      <c r="DE452" s="16">
        <v>120860002</v>
      </c>
      <c r="DF452" s="16">
        <v>91908224</v>
      </c>
      <c r="DG452" s="16">
        <v>62242901230</v>
      </c>
      <c r="DH452" s="16">
        <v>58545538692</v>
      </c>
      <c r="DI452" s="16">
        <v>1697935</v>
      </c>
      <c r="DJ452" s="16">
        <v>1597074</v>
      </c>
      <c r="DK452" s="16">
        <v>515</v>
      </c>
      <c r="DL452" s="16">
        <v>637</v>
      </c>
      <c r="DM452" s="16">
        <v>1.3150074796353399</v>
      </c>
      <c r="DN452" s="16">
        <v>197220040</v>
      </c>
      <c r="DO452" s="16">
        <v>394440080</v>
      </c>
      <c r="DP452" s="16">
        <v>10760</v>
      </c>
      <c r="DQ452" s="16">
        <v>2</v>
      </c>
      <c r="DR452" s="16">
        <v>1022950654</v>
      </c>
      <c r="DS452" s="16">
        <v>4091802618</v>
      </c>
      <c r="DT452" s="16">
        <v>111621</v>
      </c>
      <c r="DU452" s="16">
        <v>4</v>
      </c>
      <c r="DV452" s="16">
        <v>1.06</v>
      </c>
      <c r="DW452" s="16">
        <v>0.1</v>
      </c>
      <c r="DX452" s="16">
        <v>157.80000000000001</v>
      </c>
      <c r="DY452" s="16">
        <v>14.31</v>
      </c>
      <c r="DZ452" s="48" t="s">
        <v>929</v>
      </c>
      <c r="EA452" s="9">
        <v>111.2</v>
      </c>
      <c r="EB452" s="16" t="s">
        <v>1082</v>
      </c>
      <c r="EC452" s="9">
        <v>269.7</v>
      </c>
      <c r="ED452" s="16" t="s">
        <v>4274</v>
      </c>
      <c r="EE452" s="9">
        <v>213.6</v>
      </c>
      <c r="EF452" s="16" t="s">
        <v>4274</v>
      </c>
      <c r="EG452" s="9">
        <v>244.5</v>
      </c>
      <c r="EH452" s="16" t="s">
        <v>4274</v>
      </c>
      <c r="EI452" s="9">
        <v>12.3</v>
      </c>
      <c r="EJ452" s="16" t="s">
        <v>4274</v>
      </c>
      <c r="EK452" s="9">
        <v>82.8</v>
      </c>
      <c r="EL452" s="16" t="s">
        <v>4274</v>
      </c>
      <c r="EM452" s="9">
        <v>-70.400000000000006</v>
      </c>
      <c r="EN452" s="16" t="s">
        <v>4274</v>
      </c>
      <c r="EO452" s="9">
        <v>-1.74</v>
      </c>
      <c r="EP452" s="16">
        <v>0.71</v>
      </c>
      <c r="EQ452" s="16">
        <v>0.55000000000000004</v>
      </c>
      <c r="ER452" s="16">
        <v>13.2</v>
      </c>
      <c r="ES452" s="16" t="s">
        <v>372</v>
      </c>
      <c r="ET452" s="16">
        <v>20.100000000000001</v>
      </c>
      <c r="EU452" s="16" t="s">
        <v>372</v>
      </c>
      <c r="EV452" s="16">
        <v>-1.52</v>
      </c>
      <c r="EW452" s="16">
        <v>-1.0900000000000001</v>
      </c>
      <c r="EX452" s="16">
        <v>1.01</v>
      </c>
      <c r="EY452" s="16">
        <v>79.19</v>
      </c>
      <c r="EZ452" s="50">
        <v>90.64</v>
      </c>
      <c r="FA452" s="16">
        <v>20.810000000000002</v>
      </c>
      <c r="FB452" s="50">
        <v>9.36</v>
      </c>
      <c r="FC452" s="16">
        <v>-30.9</v>
      </c>
      <c r="FD452" s="16" t="s">
        <v>4274</v>
      </c>
      <c r="FE452" s="9">
        <v>-16.399999999999999</v>
      </c>
      <c r="FF452" s="16" t="s">
        <v>4274</v>
      </c>
      <c r="FG452" s="16">
        <v>-3.8</v>
      </c>
      <c r="FH452" s="16" t="s">
        <v>4274</v>
      </c>
    </row>
    <row r="453" spans="2:164" ht="18.75" x14ac:dyDescent="0.2">
      <c r="B453" s="16" t="s">
        <v>585</v>
      </c>
      <c r="C453" s="16" t="s">
        <v>902</v>
      </c>
      <c r="D453" s="16"/>
      <c r="E453" s="16"/>
      <c r="F453" s="16"/>
      <c r="G453" s="18"/>
      <c r="H453" s="16"/>
      <c r="I453" s="16"/>
      <c r="J453" s="16" t="s">
        <v>825</v>
      </c>
      <c r="K453" s="16" t="s">
        <v>1082</v>
      </c>
      <c r="L453" s="16" t="s">
        <v>1054</v>
      </c>
      <c r="M453" s="16" t="s">
        <v>1083</v>
      </c>
      <c r="N453" s="9">
        <v>10510</v>
      </c>
      <c r="O453" s="9">
        <v>-4.1900000000000004</v>
      </c>
      <c r="P453" s="9">
        <v>10570</v>
      </c>
      <c r="Q453" s="9">
        <v>-3.65</v>
      </c>
      <c r="R453" s="9">
        <v>4.41</v>
      </c>
      <c r="S453" s="44"/>
      <c r="T453" s="9">
        <v>10890</v>
      </c>
      <c r="U453" s="9">
        <v>10430</v>
      </c>
      <c r="V453" s="9">
        <v>10890</v>
      </c>
      <c r="W453" s="16" t="s">
        <v>3289</v>
      </c>
      <c r="X453" s="16" t="s">
        <v>3121</v>
      </c>
      <c r="Y453" s="16" t="s">
        <v>2560</v>
      </c>
      <c r="Z453" s="9">
        <v>0.76</v>
      </c>
      <c r="AA453" s="9">
        <v>0.48</v>
      </c>
      <c r="AB453" s="9">
        <v>12</v>
      </c>
      <c r="AC453" s="16" t="s">
        <v>1082</v>
      </c>
      <c r="AD453" s="9">
        <v>15.2</v>
      </c>
      <c r="AE453" s="16" t="s">
        <v>1082</v>
      </c>
      <c r="AF453" s="9">
        <v>0.79</v>
      </c>
      <c r="AG453" s="9">
        <v>-1.27</v>
      </c>
      <c r="AH453" s="9">
        <v>-1.1299999999999999</v>
      </c>
      <c r="AI453" s="16">
        <v>83.03</v>
      </c>
      <c r="AJ453" s="50">
        <v>100</v>
      </c>
      <c r="AK453" s="9">
        <v>16.97</v>
      </c>
      <c r="AL453" s="9">
        <v>0</v>
      </c>
      <c r="AM453" s="9">
        <v>-1.1000000000000001</v>
      </c>
      <c r="AN453" s="16" t="s">
        <v>1083</v>
      </c>
      <c r="AO453" s="9">
        <v>-684.3</v>
      </c>
      <c r="AP453" s="16" t="s">
        <v>1082</v>
      </c>
      <c r="AQ453" s="9">
        <v>-6.08</v>
      </c>
      <c r="AR453" s="9">
        <v>-10.09</v>
      </c>
      <c r="AS453" s="9" t="s">
        <v>4269</v>
      </c>
      <c r="AT453" s="44">
        <v>-5.4000000000000003E-3</v>
      </c>
      <c r="AU453" s="16" t="s">
        <v>896</v>
      </c>
      <c r="AV453" s="16" t="s">
        <v>4336</v>
      </c>
      <c r="AW453" s="16" t="s">
        <v>4336</v>
      </c>
      <c r="AX453" s="16" t="s">
        <v>4336</v>
      </c>
      <c r="AY453" s="16"/>
      <c r="AZ453" s="9">
        <v>0.53</v>
      </c>
      <c r="BA453" s="32"/>
      <c r="BB453" s="30"/>
      <c r="BC453" s="52"/>
      <c r="BD453" s="16" t="s">
        <v>897</v>
      </c>
      <c r="BE453" s="9">
        <v>79</v>
      </c>
      <c r="BF453" s="9">
        <v>0</v>
      </c>
      <c r="BG453" s="9">
        <v>10210</v>
      </c>
      <c r="BH453" s="16">
        <v>40.9</v>
      </c>
      <c r="BI453" s="16">
        <v>46.18</v>
      </c>
      <c r="BJ453" s="16" t="s">
        <v>4266</v>
      </c>
      <c r="BK453" s="9">
        <v>22890</v>
      </c>
      <c r="BL453" s="9">
        <v>22202</v>
      </c>
      <c r="BM453" s="9">
        <v>10570</v>
      </c>
      <c r="BN453" s="18">
        <v>44184</v>
      </c>
      <c r="BO453" s="9">
        <v>-52.4</v>
      </c>
      <c r="BP453" s="9">
        <v>101.55</v>
      </c>
      <c r="BQ453" s="16" t="s">
        <v>1084</v>
      </c>
      <c r="BR453" s="9">
        <v>40.22</v>
      </c>
      <c r="BS453" s="16" t="s">
        <v>1084</v>
      </c>
      <c r="BT453" s="9">
        <v>106.13</v>
      </c>
      <c r="BU453" s="16" t="s">
        <v>1082</v>
      </c>
      <c r="BV453" s="9">
        <v>42.49</v>
      </c>
      <c r="BW453" s="16" t="s">
        <v>1082</v>
      </c>
      <c r="BX453" s="9">
        <v>63.65</v>
      </c>
      <c r="BY453" s="16" t="s">
        <v>1082</v>
      </c>
      <c r="BZ453" s="9">
        <v>1172</v>
      </c>
      <c r="CA453" s="9">
        <v>431</v>
      </c>
      <c r="CB453" s="9">
        <v>410</v>
      </c>
      <c r="CC453" s="9">
        <v>0.49</v>
      </c>
      <c r="CD453" s="9">
        <v>45.95</v>
      </c>
      <c r="CE453" s="9">
        <v>10210</v>
      </c>
      <c r="CF453" s="9">
        <v>11550</v>
      </c>
      <c r="CG453" s="9">
        <v>8.57</v>
      </c>
      <c r="CH453" s="9">
        <v>29.21</v>
      </c>
      <c r="CI453" s="9">
        <v>13580</v>
      </c>
      <c r="CJ453" s="9">
        <v>7900</v>
      </c>
      <c r="CK453" s="16" t="s">
        <v>1102</v>
      </c>
      <c r="CL453" s="27">
        <v>44461</v>
      </c>
      <c r="CM453" s="16" t="s">
        <v>375</v>
      </c>
      <c r="CN453" s="16" t="s">
        <v>1099</v>
      </c>
      <c r="CO453" s="9"/>
      <c r="CP453" s="9"/>
      <c r="CQ453" s="9"/>
      <c r="CR453" s="9"/>
      <c r="CS453" s="9"/>
      <c r="CT453" s="42"/>
      <c r="CU453" s="9"/>
      <c r="CV453" s="9"/>
      <c r="CW453" s="44"/>
      <c r="CX453" s="44"/>
      <c r="CY453" s="16"/>
      <c r="CZ453" s="9"/>
      <c r="DA453" s="9">
        <v>7.87</v>
      </c>
      <c r="DB453" s="9"/>
      <c r="DC453" s="16"/>
      <c r="DD453" s="16">
        <v>17500000000</v>
      </c>
      <c r="DE453" s="16"/>
      <c r="DF453" s="16"/>
      <c r="DG453" s="16"/>
      <c r="DH453" s="16"/>
      <c r="DI453" s="16"/>
      <c r="DJ453" s="16"/>
      <c r="DK453" s="16"/>
      <c r="DL453" s="16"/>
      <c r="DM453" s="16"/>
      <c r="DN453" s="16"/>
      <c r="DO453" s="16"/>
      <c r="DP453" s="16"/>
      <c r="DQ453" s="16"/>
      <c r="DR453" s="16"/>
      <c r="DS453" s="16"/>
      <c r="DT453" s="16"/>
      <c r="DU453" s="16"/>
      <c r="DV453" s="16"/>
      <c r="DW453" s="16"/>
      <c r="DX453" s="16"/>
      <c r="DY453" s="16"/>
      <c r="DZ453" s="48" t="s">
        <v>902</v>
      </c>
      <c r="EA453" s="9">
        <v>167.4</v>
      </c>
      <c r="EB453" s="16" t="s">
        <v>1082</v>
      </c>
      <c r="EC453" s="9">
        <v>212.7</v>
      </c>
      <c r="ED453" s="16" t="s">
        <v>4274</v>
      </c>
      <c r="EE453" s="9">
        <v>171</v>
      </c>
      <c r="EF453" s="16" t="s">
        <v>4274</v>
      </c>
      <c r="EG453" s="9">
        <v>184.9</v>
      </c>
      <c r="EH453" s="16" t="s">
        <v>4274</v>
      </c>
      <c r="EI453" s="9">
        <v>1.2</v>
      </c>
      <c r="EJ453" s="16" t="s">
        <v>4274</v>
      </c>
      <c r="EK453" s="9">
        <v>3.1</v>
      </c>
      <c r="EL453" s="16" t="s">
        <v>4274</v>
      </c>
      <c r="EM453" s="9">
        <v>-1.9</v>
      </c>
      <c r="EN453" s="16" t="s">
        <v>4274</v>
      </c>
      <c r="EO453" s="9">
        <v>-2.82</v>
      </c>
      <c r="EP453" s="16">
        <v>1.1100000000000001</v>
      </c>
      <c r="EQ453" s="16">
        <v>0.67</v>
      </c>
      <c r="ER453" s="16">
        <v>14.8</v>
      </c>
      <c r="ES453" s="16" t="s">
        <v>372</v>
      </c>
      <c r="ET453" s="16">
        <v>15.9</v>
      </c>
      <c r="EU453" s="16" t="s">
        <v>372</v>
      </c>
      <c r="EV453" s="16">
        <v>-1.07</v>
      </c>
      <c r="EW453" s="16">
        <v>1.0900000000000001</v>
      </c>
      <c r="EX453" s="16">
        <v>-1</v>
      </c>
      <c r="EY453" s="16">
        <v>80.39</v>
      </c>
      <c r="EZ453" s="50">
        <v>86.9</v>
      </c>
      <c r="FA453" s="16">
        <v>19.61</v>
      </c>
      <c r="FB453" s="50">
        <v>13.099999999999994</v>
      </c>
      <c r="FC453" s="16">
        <v>-13.9</v>
      </c>
      <c r="FD453" s="16" t="s">
        <v>4274</v>
      </c>
      <c r="FE453" s="9">
        <v>-23.4</v>
      </c>
      <c r="FF453" s="16" t="s">
        <v>4274</v>
      </c>
      <c r="FG453" s="16">
        <v>-17.399999999999999</v>
      </c>
      <c r="FH453" s="16" t="s">
        <v>4274</v>
      </c>
    </row>
    <row r="454" spans="2:164" ht="18.75" x14ac:dyDescent="0.2">
      <c r="B454" s="16" t="s">
        <v>486</v>
      </c>
      <c r="C454" s="16" t="s">
        <v>898</v>
      </c>
      <c r="D454" s="16" t="s">
        <v>1218</v>
      </c>
      <c r="E454" s="16" t="s">
        <v>1228</v>
      </c>
      <c r="F454" s="16" t="s">
        <v>1219</v>
      </c>
      <c r="G454" s="18">
        <v>44457.520720428241</v>
      </c>
      <c r="H454" s="16" t="s">
        <v>1221</v>
      </c>
      <c r="I454" s="16" t="s">
        <v>1222</v>
      </c>
      <c r="J454" s="16" t="s">
        <v>4380</v>
      </c>
      <c r="K454" s="16" t="s">
        <v>1082</v>
      </c>
      <c r="L454" s="16" t="s">
        <v>933</v>
      </c>
      <c r="M454" s="16" t="s">
        <v>1083</v>
      </c>
      <c r="N454" s="9">
        <v>2750</v>
      </c>
      <c r="O454" s="9">
        <v>-4.9800000000000004</v>
      </c>
      <c r="P454" s="9">
        <v>2774</v>
      </c>
      <c r="Q454" s="9">
        <v>-4.1500000000000004</v>
      </c>
      <c r="R454" s="9">
        <v>0</v>
      </c>
      <c r="S454" s="44">
        <v>0.24329999999999999</v>
      </c>
      <c r="T454" s="9">
        <v>2750</v>
      </c>
      <c r="U454" s="9">
        <v>2750</v>
      </c>
      <c r="V454" s="9">
        <v>2750</v>
      </c>
      <c r="W454" s="16" t="s">
        <v>7623</v>
      </c>
      <c r="X454" s="16" t="s">
        <v>7624</v>
      </c>
      <c r="Y454" s="16" t="s">
        <v>7625</v>
      </c>
      <c r="Z454" s="9">
        <v>0.31</v>
      </c>
      <c r="AA454" s="9">
        <v>0.16</v>
      </c>
      <c r="AB454" s="9">
        <v>11.7</v>
      </c>
      <c r="AC454" s="16" t="s">
        <v>1082</v>
      </c>
      <c r="AD454" s="9">
        <v>602.20000000000005</v>
      </c>
      <c r="AE454" s="16" t="s">
        <v>1082</v>
      </c>
      <c r="AF454" s="9">
        <v>0.02</v>
      </c>
      <c r="AG454" s="9">
        <v>-51.35</v>
      </c>
      <c r="AH454" s="9">
        <v>-1.33</v>
      </c>
      <c r="AI454" s="16">
        <v>52.9</v>
      </c>
      <c r="AJ454" s="50">
        <v>100</v>
      </c>
      <c r="AK454" s="9">
        <v>47.1</v>
      </c>
      <c r="AL454" s="9">
        <v>0</v>
      </c>
      <c r="AM454" s="9">
        <v>-1.7</v>
      </c>
      <c r="AN454" s="16" t="s">
        <v>1083</v>
      </c>
      <c r="AO454" s="9">
        <v>-2</v>
      </c>
      <c r="AP454" s="16" t="s">
        <v>1083</v>
      </c>
      <c r="AQ454" s="9">
        <v>-10.16</v>
      </c>
      <c r="AR454" s="9">
        <v>-16.82</v>
      </c>
      <c r="AS454" s="9" t="s">
        <v>4269</v>
      </c>
      <c r="AT454" s="44">
        <v>-8.3000000000000001E-3</v>
      </c>
      <c r="AU454" s="16" t="s">
        <v>896</v>
      </c>
      <c r="AV454" s="16" t="s">
        <v>4341</v>
      </c>
      <c r="AW454" s="16" t="s">
        <v>4341</v>
      </c>
      <c r="AX454" s="16" t="s">
        <v>4337</v>
      </c>
      <c r="AY454" s="16"/>
      <c r="AZ454" s="9">
        <v>0.2</v>
      </c>
      <c r="BA454" s="32">
        <v>3.3264172151898697E-4</v>
      </c>
      <c r="BB454" s="30">
        <v>1.36720806214134E-3</v>
      </c>
      <c r="BC454" s="52">
        <v>0.83</v>
      </c>
      <c r="BD454" s="16" t="s">
        <v>897</v>
      </c>
      <c r="BE454" s="9">
        <v>100</v>
      </c>
      <c r="BF454" s="9">
        <v>29</v>
      </c>
      <c r="BG454" s="9">
        <v>2750</v>
      </c>
      <c r="BH454" s="16">
        <v>31.48</v>
      </c>
      <c r="BI454" s="16">
        <v>33.17</v>
      </c>
      <c r="BJ454" s="16" t="s">
        <v>4266</v>
      </c>
      <c r="BK454" s="9">
        <v>20000</v>
      </c>
      <c r="BL454" s="9">
        <v>4572</v>
      </c>
      <c r="BM454" s="9">
        <v>2774</v>
      </c>
      <c r="BN454" s="18">
        <v>44045</v>
      </c>
      <c r="BO454" s="9">
        <v>-39.299999999999997</v>
      </c>
      <c r="BP454" s="9">
        <v>0</v>
      </c>
      <c r="BQ454" s="16"/>
      <c r="BR454" s="9">
        <v>42.53</v>
      </c>
      <c r="BS454" s="16" t="s">
        <v>1082</v>
      </c>
      <c r="BT454" s="9">
        <v>0</v>
      </c>
      <c r="BU454" s="16"/>
      <c r="BV454" s="9">
        <v>11.7</v>
      </c>
      <c r="BW454" s="16" t="s">
        <v>1083</v>
      </c>
      <c r="BX454" s="9">
        <v>-11.7</v>
      </c>
      <c r="BY454" s="16" t="s">
        <v>1083</v>
      </c>
      <c r="BZ454" s="9">
        <v>243</v>
      </c>
      <c r="CA454" s="9">
        <v>163</v>
      </c>
      <c r="CB454" s="9">
        <v>6</v>
      </c>
      <c r="CC454" s="9">
        <v>0.26</v>
      </c>
      <c r="CD454" s="9">
        <v>16.89</v>
      </c>
      <c r="CE454" s="9">
        <v>2750</v>
      </c>
      <c r="CF454" s="9">
        <v>3149</v>
      </c>
      <c r="CG454" s="9">
        <v>0</v>
      </c>
      <c r="CH454" s="9">
        <v>22.36</v>
      </c>
      <c r="CI454" s="9">
        <v>3365</v>
      </c>
      <c r="CJ454" s="9">
        <v>2625</v>
      </c>
      <c r="CK454" s="16" t="s">
        <v>1101</v>
      </c>
      <c r="CL454" s="27">
        <v>44452</v>
      </c>
      <c r="CM454" s="16" t="s">
        <v>376</v>
      </c>
      <c r="CN454" s="16" t="s">
        <v>1118</v>
      </c>
      <c r="CO454" s="9">
        <v>441</v>
      </c>
      <c r="CP454" s="9">
        <v>193</v>
      </c>
      <c r="CQ454" s="9">
        <v>246</v>
      </c>
      <c r="CR454" s="9">
        <v>445</v>
      </c>
      <c r="CS454" s="9">
        <v>15800000</v>
      </c>
      <c r="CT454" s="42">
        <v>0</v>
      </c>
      <c r="CU454" s="9">
        <v>1.1000000000000001</v>
      </c>
      <c r="CV454" s="9">
        <v>1.28</v>
      </c>
      <c r="CW454" s="44">
        <v>0</v>
      </c>
      <c r="CX454" s="44">
        <v>-8.2930200414651004E-3</v>
      </c>
      <c r="CY454" s="16">
        <v>13139348</v>
      </c>
      <c r="CZ454" s="9">
        <v>8.26</v>
      </c>
      <c r="DA454" s="9">
        <v>6.69</v>
      </c>
      <c r="DB454" s="9">
        <v>1.23</v>
      </c>
      <c r="DC454" s="16">
        <v>335.7</v>
      </c>
      <c r="DD454" s="16">
        <v>39500000000</v>
      </c>
      <c r="DE454" s="16">
        <v>118300854</v>
      </c>
      <c r="DF454" s="16">
        <v>6074758558</v>
      </c>
      <c r="DG454" s="16">
        <v>19283039352</v>
      </c>
      <c r="DH454" s="16">
        <v>36448551352</v>
      </c>
      <c r="DI454" s="16">
        <v>6951348</v>
      </c>
      <c r="DJ454" s="16">
        <v>13139348</v>
      </c>
      <c r="DK454" s="16">
        <v>163</v>
      </c>
      <c r="DL454" s="16">
        <v>6</v>
      </c>
      <c r="DM454" s="16">
        <v>1.94741655771992E-2</v>
      </c>
      <c r="DN454" s="16">
        <v>2452216000</v>
      </c>
      <c r="DO454" s="16">
        <v>17165512000</v>
      </c>
      <c r="DP454" s="16">
        <v>6188000</v>
      </c>
      <c r="DQ454" s="16">
        <v>7</v>
      </c>
      <c r="DR454" s="16"/>
      <c r="DS454" s="16"/>
      <c r="DT454" s="16"/>
      <c r="DU454" s="16"/>
      <c r="DV454" s="16">
        <v>0.53</v>
      </c>
      <c r="DW454" s="16"/>
      <c r="DX454" s="16"/>
      <c r="DY454" s="16"/>
      <c r="DZ454" s="48" t="s">
        <v>898</v>
      </c>
      <c r="EA454" s="9">
        <v>1.4</v>
      </c>
      <c r="EB454" s="16" t="s">
        <v>1083</v>
      </c>
      <c r="EC454" s="9">
        <v>382.9</v>
      </c>
      <c r="ED454" s="16" t="s">
        <v>4274</v>
      </c>
      <c r="EE454" s="9">
        <v>250.6</v>
      </c>
      <c r="EF454" s="16" t="s">
        <v>4274</v>
      </c>
      <c r="EG454" s="9">
        <v>338.4</v>
      </c>
      <c r="EH454" s="16" t="s">
        <v>4274</v>
      </c>
      <c r="EI454" s="9">
        <v>5.0999999999999996</v>
      </c>
      <c r="EJ454" s="16" t="s">
        <v>4274</v>
      </c>
      <c r="EK454" s="9">
        <v>20.8</v>
      </c>
      <c r="EL454" s="16" t="s">
        <v>4274</v>
      </c>
      <c r="EM454" s="9">
        <v>-15.7</v>
      </c>
      <c r="EN454" s="16" t="s">
        <v>4274</v>
      </c>
      <c r="EO454" s="9">
        <v>-3.6</v>
      </c>
      <c r="EP454" s="16">
        <v>0.88</v>
      </c>
      <c r="EQ454" s="16">
        <v>0.61</v>
      </c>
      <c r="ER454" s="16">
        <v>10.6</v>
      </c>
      <c r="ES454" s="16" t="s">
        <v>372</v>
      </c>
      <c r="ET454" s="16">
        <v>20.399999999999999</v>
      </c>
      <c r="EU454" s="16" t="s">
        <v>372</v>
      </c>
      <c r="EV454" s="16">
        <v>-1.92</v>
      </c>
      <c r="EW454" s="16">
        <v>-1.2</v>
      </c>
      <c r="EX454" s="16">
        <v>-1.1000000000000001</v>
      </c>
      <c r="EY454" s="16">
        <v>65.45</v>
      </c>
      <c r="EZ454" s="50">
        <v>88.39</v>
      </c>
      <c r="FA454" s="16">
        <v>34.549999999999997</v>
      </c>
      <c r="FB454" s="50">
        <v>11.61</v>
      </c>
      <c r="FC454" s="16">
        <v>-87.8</v>
      </c>
      <c r="FD454" s="16" t="s">
        <v>4274</v>
      </c>
      <c r="FE454" s="9">
        <v>-35.9</v>
      </c>
      <c r="FF454" s="16" t="s">
        <v>4274</v>
      </c>
      <c r="FG454" s="16">
        <v>-32.799999999999997</v>
      </c>
      <c r="FH454" s="16" t="s">
        <v>4274</v>
      </c>
    </row>
    <row r="455" spans="2:164" ht="18.75" x14ac:dyDescent="0.2">
      <c r="B455" s="16" t="s">
        <v>686</v>
      </c>
      <c r="C455" s="16" t="s">
        <v>915</v>
      </c>
      <c r="D455" s="16" t="s">
        <v>1218</v>
      </c>
      <c r="E455" s="16" t="s">
        <v>1220</v>
      </c>
      <c r="F455" s="16" t="s">
        <v>1219</v>
      </c>
      <c r="G455" s="18">
        <v>44457.520816087963</v>
      </c>
      <c r="H455" s="16" t="s">
        <v>1229</v>
      </c>
      <c r="I455" s="16" t="s">
        <v>1223</v>
      </c>
      <c r="J455" s="16" t="s">
        <v>7626</v>
      </c>
      <c r="K455" s="16" t="s">
        <v>1084</v>
      </c>
      <c r="L455" s="16" t="s">
        <v>936</v>
      </c>
      <c r="M455" s="16" t="s">
        <v>1083</v>
      </c>
      <c r="N455" s="9">
        <v>39100</v>
      </c>
      <c r="O455" s="9">
        <v>-0.2</v>
      </c>
      <c r="P455" s="9">
        <v>39100</v>
      </c>
      <c r="Q455" s="9">
        <v>-0.2</v>
      </c>
      <c r="R455" s="9">
        <v>7.47</v>
      </c>
      <c r="S455" s="44">
        <v>0.10970000000000001</v>
      </c>
      <c r="T455" s="9">
        <v>40700</v>
      </c>
      <c r="U455" s="9">
        <v>37870</v>
      </c>
      <c r="V455" s="9">
        <v>40700</v>
      </c>
      <c r="W455" s="16" t="s">
        <v>7627</v>
      </c>
      <c r="X455" s="16" t="s">
        <v>7628</v>
      </c>
      <c r="Y455" s="16" t="s">
        <v>7629</v>
      </c>
      <c r="Z455" s="9">
        <v>1</v>
      </c>
      <c r="AA455" s="9">
        <v>0.52</v>
      </c>
      <c r="AB455" s="9">
        <v>8</v>
      </c>
      <c r="AC455" s="16" t="s">
        <v>1082</v>
      </c>
      <c r="AD455" s="9">
        <v>10.1</v>
      </c>
      <c r="AE455" s="16" t="s">
        <v>1082</v>
      </c>
      <c r="AF455" s="9">
        <v>0.79</v>
      </c>
      <c r="AG455" s="9">
        <v>-1.26</v>
      </c>
      <c r="AH455" s="9">
        <v>1.1299999999999999</v>
      </c>
      <c r="AI455" s="16">
        <v>100</v>
      </c>
      <c r="AJ455" s="50">
        <v>100</v>
      </c>
      <c r="AK455" s="9">
        <v>0</v>
      </c>
      <c r="AL455" s="9">
        <v>0</v>
      </c>
      <c r="AM455" s="9">
        <v>0</v>
      </c>
      <c r="AN455" s="16"/>
      <c r="AO455" s="9">
        <v>-30.4</v>
      </c>
      <c r="AP455" s="16" t="s">
        <v>1082</v>
      </c>
      <c r="AQ455" s="9">
        <v>-2.93</v>
      </c>
      <c r="AR455" s="9">
        <v>-10.63</v>
      </c>
      <c r="AS455" s="9" t="s">
        <v>4269</v>
      </c>
      <c r="AT455" s="44">
        <v>0</v>
      </c>
      <c r="AU455" s="16" t="s">
        <v>896</v>
      </c>
      <c r="AV455" s="16" t="s">
        <v>4342</v>
      </c>
      <c r="AW455" s="16" t="s">
        <v>4342</v>
      </c>
      <c r="AX455" s="16" t="s">
        <v>4341</v>
      </c>
      <c r="AY455" s="16" t="s">
        <v>4340</v>
      </c>
      <c r="AZ455" s="9">
        <v>0.54</v>
      </c>
      <c r="BA455" s="32">
        <v>1.3116041666666699E-3</v>
      </c>
      <c r="BB455" s="30">
        <v>1.19562822850198E-2</v>
      </c>
      <c r="BC455" s="52">
        <v>1.64</v>
      </c>
      <c r="BD455" s="16" t="s">
        <v>897</v>
      </c>
      <c r="BE455" s="9">
        <v>86</v>
      </c>
      <c r="BF455" s="9">
        <v>29</v>
      </c>
      <c r="BG455" s="9">
        <v>36210</v>
      </c>
      <c r="BH455" s="16">
        <v>45.45</v>
      </c>
      <c r="BI455" s="16">
        <v>47.24</v>
      </c>
      <c r="BJ455" s="16" t="s">
        <v>4266</v>
      </c>
      <c r="BK455" s="9">
        <v>141000</v>
      </c>
      <c r="BL455" s="9">
        <v>67417</v>
      </c>
      <c r="BM455" s="9">
        <v>39100</v>
      </c>
      <c r="BN455" s="18">
        <v>44062</v>
      </c>
      <c r="BO455" s="9">
        <v>-42</v>
      </c>
      <c r="BP455" s="9">
        <v>8.1300000000000008</v>
      </c>
      <c r="BQ455" s="16" t="s">
        <v>1084</v>
      </c>
      <c r="BR455" s="9">
        <v>18.98</v>
      </c>
      <c r="BS455" s="16" t="s">
        <v>1084</v>
      </c>
      <c r="BT455" s="9">
        <v>31.57</v>
      </c>
      <c r="BU455" s="16" t="s">
        <v>1082</v>
      </c>
      <c r="BV455" s="9">
        <v>74.37</v>
      </c>
      <c r="BW455" s="16" t="s">
        <v>1082</v>
      </c>
      <c r="BX455" s="9">
        <v>-42.8</v>
      </c>
      <c r="BY455" s="16" t="s">
        <v>1082</v>
      </c>
      <c r="BZ455" s="9">
        <v>763</v>
      </c>
      <c r="CA455" s="9">
        <v>307</v>
      </c>
      <c r="CB455" s="9">
        <v>243</v>
      </c>
      <c r="CC455" s="9">
        <v>0.5</v>
      </c>
      <c r="CD455" s="9">
        <v>26.53</v>
      </c>
      <c r="CE455" s="9">
        <v>36210</v>
      </c>
      <c r="CF455" s="9">
        <v>43000</v>
      </c>
      <c r="CG455" s="9">
        <v>11.61</v>
      </c>
      <c r="CH455" s="9">
        <v>14.45</v>
      </c>
      <c r="CI455" s="9">
        <v>50370</v>
      </c>
      <c r="CJ455" s="9">
        <v>35030</v>
      </c>
      <c r="CK455" s="16"/>
      <c r="CL455" s="27"/>
      <c r="CM455" s="16"/>
      <c r="CN455" s="16"/>
      <c r="CO455" s="9">
        <v>231</v>
      </c>
      <c r="CP455" s="9">
        <v>408</v>
      </c>
      <c r="CQ455" s="9">
        <v>359</v>
      </c>
      <c r="CR455" s="9">
        <v>399</v>
      </c>
      <c r="CS455" s="9">
        <v>382848</v>
      </c>
      <c r="CT455" s="42">
        <v>8.91</v>
      </c>
      <c r="CU455" s="9">
        <v>0.19</v>
      </c>
      <c r="CV455" s="9">
        <v>14.98</v>
      </c>
      <c r="CW455" s="44">
        <v>-3.9312039312039297E-2</v>
      </c>
      <c r="CX455" s="44">
        <v>0</v>
      </c>
      <c r="CY455" s="16">
        <v>629570</v>
      </c>
      <c r="CZ455" s="9">
        <v>15.42</v>
      </c>
      <c r="DA455" s="9">
        <v>11.92</v>
      </c>
      <c r="DB455" s="9">
        <v>1.29</v>
      </c>
      <c r="DC455" s="16">
        <v>2535.5</v>
      </c>
      <c r="DD455" s="16">
        <v>480000000</v>
      </c>
      <c r="DE455" s="16">
        <v>80183019</v>
      </c>
      <c r="DF455" s="16">
        <v>101301181</v>
      </c>
      <c r="DG455" s="16">
        <v>24616187000</v>
      </c>
      <c r="DH455" s="16">
        <v>24616187000</v>
      </c>
      <c r="DI455" s="16">
        <v>629570</v>
      </c>
      <c r="DJ455" s="16">
        <v>629570</v>
      </c>
      <c r="DK455" s="16">
        <v>307</v>
      </c>
      <c r="DL455" s="16">
        <v>243</v>
      </c>
      <c r="DM455" s="16">
        <v>0.79153093980217304</v>
      </c>
      <c r="DN455" s="16"/>
      <c r="DO455" s="16"/>
      <c r="DP455" s="16"/>
      <c r="DQ455" s="16"/>
      <c r="DR455" s="16"/>
      <c r="DS455" s="16"/>
      <c r="DT455" s="16"/>
      <c r="DU455" s="16"/>
      <c r="DV455" s="16">
        <v>1</v>
      </c>
      <c r="DW455" s="16"/>
      <c r="DX455" s="16"/>
      <c r="DY455" s="16"/>
      <c r="DZ455" s="48" t="s">
        <v>915</v>
      </c>
      <c r="EA455" s="9">
        <v>107.4</v>
      </c>
      <c r="EB455" s="16" t="s">
        <v>1082</v>
      </c>
      <c r="EC455" s="9">
        <v>172.3</v>
      </c>
      <c r="ED455" s="16" t="s">
        <v>4274</v>
      </c>
      <c r="EE455" s="9">
        <v>135.30000000000001</v>
      </c>
      <c r="EF455" s="16" t="s">
        <v>4274</v>
      </c>
      <c r="EG455" s="9">
        <v>165.9</v>
      </c>
      <c r="EH455" s="16" t="s">
        <v>4274</v>
      </c>
      <c r="EI455" s="9">
        <v>14.1</v>
      </c>
      <c r="EJ455" s="16" t="s">
        <v>4274</v>
      </c>
      <c r="EK455" s="9">
        <v>25.1</v>
      </c>
      <c r="EL455" s="16" t="s">
        <v>4274</v>
      </c>
      <c r="EM455" s="9">
        <v>-11</v>
      </c>
      <c r="EN455" s="16" t="s">
        <v>4274</v>
      </c>
      <c r="EO455" s="9">
        <v>-2.95</v>
      </c>
      <c r="EP455" s="16">
        <v>0.7</v>
      </c>
      <c r="EQ455" s="16">
        <v>0.53</v>
      </c>
      <c r="ER455" s="16">
        <v>13.6</v>
      </c>
      <c r="ES455" s="16" t="s">
        <v>372</v>
      </c>
      <c r="ET455" s="16">
        <v>14.6</v>
      </c>
      <c r="EU455" s="16" t="s">
        <v>372</v>
      </c>
      <c r="EV455" s="16">
        <v>-1.07</v>
      </c>
      <c r="EW455" s="16">
        <v>-1.04</v>
      </c>
      <c r="EX455" s="16">
        <v>1.05</v>
      </c>
      <c r="EY455" s="16">
        <v>78.510000000000005</v>
      </c>
      <c r="EZ455" s="50">
        <v>96.32</v>
      </c>
      <c r="FA455" s="16">
        <v>21.489999999999995</v>
      </c>
      <c r="FB455" s="50">
        <v>3.6800000000000068</v>
      </c>
      <c r="FC455" s="16">
        <v>-30.7</v>
      </c>
      <c r="FD455" s="16" t="s">
        <v>4274</v>
      </c>
      <c r="FE455" s="9">
        <v>-46.2</v>
      </c>
      <c r="FF455" s="16" t="s">
        <v>4274</v>
      </c>
      <c r="FG455" s="16">
        <v>-20.8</v>
      </c>
      <c r="FH455" s="16" t="s">
        <v>4274</v>
      </c>
    </row>
    <row r="456" spans="2:164" ht="18.75" x14ac:dyDescent="0.2">
      <c r="B456" s="16" t="s">
        <v>705</v>
      </c>
      <c r="C456" s="16" t="s">
        <v>782</v>
      </c>
      <c r="D456" s="16" t="s">
        <v>97</v>
      </c>
      <c r="E456" s="16" t="s">
        <v>1224</v>
      </c>
      <c r="F456" s="16" t="s">
        <v>1219</v>
      </c>
      <c r="G456" s="18">
        <v>44457.520648043981</v>
      </c>
      <c r="H456" s="16" t="s">
        <v>1229</v>
      </c>
      <c r="I456" s="16" t="s">
        <v>1223</v>
      </c>
      <c r="J456" s="16" t="s">
        <v>7630</v>
      </c>
      <c r="K456" s="16" t="s">
        <v>1084</v>
      </c>
      <c r="L456" s="16" t="s">
        <v>1054</v>
      </c>
      <c r="M456" s="16" t="s">
        <v>1083</v>
      </c>
      <c r="N456" s="9">
        <v>145372</v>
      </c>
      <c r="O456" s="9">
        <v>5</v>
      </c>
      <c r="P456" s="9">
        <v>144488</v>
      </c>
      <c r="Q456" s="9">
        <v>4.3600000000000003</v>
      </c>
      <c r="R456" s="9">
        <v>9.26</v>
      </c>
      <c r="S456" s="44">
        <v>0.186</v>
      </c>
      <c r="T456" s="9">
        <v>133050</v>
      </c>
      <c r="U456" s="9">
        <v>133050</v>
      </c>
      <c r="V456" s="9">
        <v>145372</v>
      </c>
      <c r="W456" s="16" t="s">
        <v>7631</v>
      </c>
      <c r="X456" s="16" t="s">
        <v>7632</v>
      </c>
      <c r="Y456" s="16" t="s">
        <v>7633</v>
      </c>
      <c r="Z456" s="9">
        <v>0.73</v>
      </c>
      <c r="AA456" s="9">
        <v>1.35</v>
      </c>
      <c r="AB456" s="9">
        <v>17</v>
      </c>
      <c r="AC456" s="16" t="s">
        <v>1082</v>
      </c>
      <c r="AD456" s="9">
        <v>15.9</v>
      </c>
      <c r="AE456" s="16" t="s">
        <v>1082</v>
      </c>
      <c r="AF456" s="9">
        <v>1.07</v>
      </c>
      <c r="AG456" s="9">
        <v>1.07</v>
      </c>
      <c r="AH456" s="9">
        <v>1</v>
      </c>
      <c r="AI456" s="16">
        <v>100</v>
      </c>
      <c r="AJ456" s="50">
        <v>94.75</v>
      </c>
      <c r="AK456" s="9">
        <v>0</v>
      </c>
      <c r="AL456" s="9">
        <v>5.25</v>
      </c>
      <c r="AM456" s="9">
        <v>325.10000000000002</v>
      </c>
      <c r="AN456" s="16" t="s">
        <v>1082</v>
      </c>
      <c r="AO456" s="9">
        <v>-640.79999999999995</v>
      </c>
      <c r="AP456" s="16" t="s">
        <v>1082</v>
      </c>
      <c r="AQ456" s="9">
        <v>7.22</v>
      </c>
      <c r="AR456" s="9">
        <v>32.29</v>
      </c>
      <c r="AS456" s="9" t="s">
        <v>4269</v>
      </c>
      <c r="AT456" s="44">
        <v>6.4000000000000003E-3</v>
      </c>
      <c r="AU456" s="16" t="s">
        <v>896</v>
      </c>
      <c r="AV456" s="16" t="s">
        <v>4341</v>
      </c>
      <c r="AW456" s="16" t="s">
        <v>4342</v>
      </c>
      <c r="AX456" s="16" t="s">
        <v>4341</v>
      </c>
      <c r="AY456" s="16" t="s">
        <v>6401</v>
      </c>
      <c r="AZ456" s="9">
        <v>1.1599999999999999</v>
      </c>
      <c r="BA456" s="32">
        <v>4.2849100000000003E-3</v>
      </c>
      <c r="BB456" s="30">
        <v>2.3037150537634402E-2</v>
      </c>
      <c r="BC456" s="52">
        <v>3.95</v>
      </c>
      <c r="BD456" s="16" t="s">
        <v>897</v>
      </c>
      <c r="BE456" s="9">
        <v>0</v>
      </c>
      <c r="BF456" s="9">
        <v>86</v>
      </c>
      <c r="BG456" s="9">
        <v>98591</v>
      </c>
      <c r="BH456" s="16">
        <v>71.3</v>
      </c>
      <c r="BI456" s="16">
        <v>67.58</v>
      </c>
      <c r="BJ456" s="16" t="s">
        <v>4265</v>
      </c>
      <c r="BK456" s="9">
        <v>242219</v>
      </c>
      <c r="BL456" s="9">
        <v>238129</v>
      </c>
      <c r="BM456" s="9">
        <v>144488</v>
      </c>
      <c r="BN456" s="18">
        <v>44110</v>
      </c>
      <c r="BO456" s="9">
        <v>-39.299999999999997</v>
      </c>
      <c r="BP456" s="9">
        <v>45.04</v>
      </c>
      <c r="BQ456" s="16" t="s">
        <v>1084</v>
      </c>
      <c r="BR456" s="9">
        <v>3.65</v>
      </c>
      <c r="BS456" s="16" t="s">
        <v>1084</v>
      </c>
      <c r="BT456" s="9">
        <v>654.47</v>
      </c>
      <c r="BU456" s="16" t="s">
        <v>1082</v>
      </c>
      <c r="BV456" s="9">
        <v>55.19</v>
      </c>
      <c r="BW456" s="16" t="s">
        <v>1082</v>
      </c>
      <c r="BX456" s="9">
        <v>599.28</v>
      </c>
      <c r="BY456" s="16" t="s">
        <v>1082</v>
      </c>
      <c r="BZ456" s="9">
        <v>913</v>
      </c>
      <c r="CA456" s="9">
        <v>364</v>
      </c>
      <c r="CB456" s="9">
        <v>368</v>
      </c>
      <c r="CC456" s="9">
        <v>1.37</v>
      </c>
      <c r="CD456" s="9">
        <v>85.07</v>
      </c>
      <c r="CE456" s="9">
        <v>119192</v>
      </c>
      <c r="CF456" s="9">
        <v>155585</v>
      </c>
      <c r="CG456" s="9">
        <v>66.760000000000005</v>
      </c>
      <c r="CH456" s="9">
        <v>7.02</v>
      </c>
      <c r="CI456" s="9">
        <v>155585</v>
      </c>
      <c r="CJ456" s="9">
        <v>87173</v>
      </c>
      <c r="CK456" s="16"/>
      <c r="CL456" s="27"/>
      <c r="CM456" s="16"/>
      <c r="CN456" s="16"/>
      <c r="CO456" s="9">
        <v>439</v>
      </c>
      <c r="CP456" s="9">
        <v>398</v>
      </c>
      <c r="CQ456" s="9">
        <v>421</v>
      </c>
      <c r="CR456" s="9">
        <v>381</v>
      </c>
      <c r="CS456" s="9">
        <v>108343</v>
      </c>
      <c r="CT456" s="42">
        <v>100</v>
      </c>
      <c r="CU456" s="9">
        <v>0.14000000000000001</v>
      </c>
      <c r="CV456" s="9">
        <v>37.82</v>
      </c>
      <c r="CW456" s="44">
        <v>9.2611800075159706E-2</v>
      </c>
      <c r="CX456" s="44">
        <v>6.3849765258216003E-3</v>
      </c>
      <c r="CY456" s="16">
        <v>428491</v>
      </c>
      <c r="CZ456" s="9">
        <v>193.94</v>
      </c>
      <c r="DA456" s="9">
        <v>9.5</v>
      </c>
      <c r="DB456" s="9">
        <v>20.41</v>
      </c>
      <c r="DC456" s="16">
        <v>745</v>
      </c>
      <c r="DD456" s="16">
        <v>100000000</v>
      </c>
      <c r="DE456" s="16">
        <v>170087383</v>
      </c>
      <c r="DF456" s="16">
        <v>159404422</v>
      </c>
      <c r="DG456" s="16">
        <v>61911807608</v>
      </c>
      <c r="DH456" s="16">
        <v>58660827608</v>
      </c>
      <c r="DI456" s="16">
        <v>428491</v>
      </c>
      <c r="DJ456" s="16">
        <v>405991</v>
      </c>
      <c r="DK456" s="16">
        <v>364</v>
      </c>
      <c r="DL456" s="16">
        <v>368</v>
      </c>
      <c r="DM456" s="16">
        <v>1.06701797143369</v>
      </c>
      <c r="DN456" s="16"/>
      <c r="DO456" s="16"/>
      <c r="DP456" s="16"/>
      <c r="DQ456" s="16"/>
      <c r="DR456" s="16">
        <v>1083660000</v>
      </c>
      <c r="DS456" s="16">
        <v>3250980000</v>
      </c>
      <c r="DT456" s="16">
        <v>22500</v>
      </c>
      <c r="DU456" s="16">
        <v>3</v>
      </c>
      <c r="DV456" s="16">
        <v>1.06</v>
      </c>
      <c r="DW456" s="16"/>
      <c r="DX456" s="16"/>
      <c r="DY456" s="16"/>
      <c r="DZ456" s="48" t="s">
        <v>782</v>
      </c>
      <c r="EA456" s="9">
        <v>345.2</v>
      </c>
      <c r="EB456" s="16" t="s">
        <v>1082</v>
      </c>
      <c r="EC456" s="9">
        <v>658.8</v>
      </c>
      <c r="ED456" s="16" t="s">
        <v>4274</v>
      </c>
      <c r="EE456" s="9">
        <v>426.1</v>
      </c>
      <c r="EF456" s="16" t="s">
        <v>4274</v>
      </c>
      <c r="EG456" s="9">
        <v>548.79999999999995</v>
      </c>
      <c r="EH456" s="16" t="s">
        <v>4274</v>
      </c>
      <c r="EI456" s="9">
        <v>21.9</v>
      </c>
      <c r="EJ456" s="16" t="s">
        <v>4274</v>
      </c>
      <c r="EK456" s="9">
        <v>28.8</v>
      </c>
      <c r="EL456" s="16" t="s">
        <v>4274</v>
      </c>
      <c r="EM456" s="9">
        <v>-6.9</v>
      </c>
      <c r="EN456" s="16" t="s">
        <v>4274</v>
      </c>
      <c r="EO456" s="9">
        <v>-1.9</v>
      </c>
      <c r="EP456" s="16">
        <v>1.19</v>
      </c>
      <c r="EQ456" s="16">
        <v>0.69</v>
      </c>
      <c r="ER456" s="16">
        <v>13.1</v>
      </c>
      <c r="ES456" s="16" t="s">
        <v>372</v>
      </c>
      <c r="ET456" s="16">
        <v>15.2</v>
      </c>
      <c r="EU456" s="16" t="s">
        <v>372</v>
      </c>
      <c r="EV456" s="16">
        <v>-1.1599999999999999</v>
      </c>
      <c r="EW456" s="16">
        <v>1.05</v>
      </c>
      <c r="EX456" s="16">
        <v>-1.05</v>
      </c>
      <c r="EY456" s="16">
        <v>64.680000000000007</v>
      </c>
      <c r="EZ456" s="50">
        <v>83.3</v>
      </c>
      <c r="FA456" s="16">
        <v>35.319999999999993</v>
      </c>
      <c r="FB456" s="50">
        <v>16.700000000000003</v>
      </c>
      <c r="FC456" s="16">
        <v>-119.6</v>
      </c>
      <c r="FD456" s="16" t="s">
        <v>4274</v>
      </c>
      <c r="FE456" s="9">
        <v>-61.4</v>
      </c>
      <c r="FF456" s="16" t="s">
        <v>4274</v>
      </c>
      <c r="FG456" s="16">
        <v>-50.9</v>
      </c>
      <c r="FH456" s="16" t="s">
        <v>4274</v>
      </c>
    </row>
    <row r="457" spans="2:164" ht="18.75" x14ac:dyDescent="0.2">
      <c r="B457" s="16" t="s">
        <v>199</v>
      </c>
      <c r="C457" s="16" t="s">
        <v>782</v>
      </c>
      <c r="D457" s="16" t="s">
        <v>1218</v>
      </c>
      <c r="E457" s="16" t="s">
        <v>1228</v>
      </c>
      <c r="F457" s="16" t="s">
        <v>1219</v>
      </c>
      <c r="G457" s="18">
        <v>44457.520035046298</v>
      </c>
      <c r="H457" s="16" t="s">
        <v>1221</v>
      </c>
      <c r="I457" s="16" t="s">
        <v>1226</v>
      </c>
      <c r="J457" s="16" t="s">
        <v>7634</v>
      </c>
      <c r="K457" s="16" t="s">
        <v>1084</v>
      </c>
      <c r="L457" s="16" t="s">
        <v>7635</v>
      </c>
      <c r="M457" s="16" t="s">
        <v>1082</v>
      </c>
      <c r="N457" s="9">
        <v>7630</v>
      </c>
      <c r="O457" s="9">
        <v>-4.62</v>
      </c>
      <c r="P457" s="9">
        <v>7840</v>
      </c>
      <c r="Q457" s="9">
        <v>-2</v>
      </c>
      <c r="R457" s="9">
        <v>6.97</v>
      </c>
      <c r="S457" s="44">
        <v>0.2417</v>
      </c>
      <c r="T457" s="9">
        <v>7880</v>
      </c>
      <c r="U457" s="9">
        <v>7600</v>
      </c>
      <c r="V457" s="9">
        <v>8130</v>
      </c>
      <c r="W457" s="16" t="s">
        <v>1611</v>
      </c>
      <c r="X457" s="16" t="s">
        <v>1612</v>
      </c>
      <c r="Y457" s="16" t="s">
        <v>1613</v>
      </c>
      <c r="Z457" s="9">
        <v>0.68</v>
      </c>
      <c r="AA457" s="9">
        <v>0.32</v>
      </c>
      <c r="AB457" s="9">
        <v>5.3</v>
      </c>
      <c r="AC457" s="16" t="s">
        <v>1082</v>
      </c>
      <c r="AD457" s="9">
        <v>7.2</v>
      </c>
      <c r="AE457" s="16" t="s">
        <v>1082</v>
      </c>
      <c r="AF457" s="9">
        <v>0.73</v>
      </c>
      <c r="AG457" s="9">
        <v>-1.36</v>
      </c>
      <c r="AH457" s="9">
        <v>-1.27</v>
      </c>
      <c r="AI457" s="16">
        <v>99.89</v>
      </c>
      <c r="AJ457" s="50">
        <v>100</v>
      </c>
      <c r="AK457" s="9">
        <v>0.10999999999999943</v>
      </c>
      <c r="AL457" s="9">
        <v>0</v>
      </c>
      <c r="AM457" s="9">
        <v>-768.1</v>
      </c>
      <c r="AN457" s="16" t="s">
        <v>1084</v>
      </c>
      <c r="AO457" s="9">
        <v>-208</v>
      </c>
      <c r="AP457" s="16" t="s">
        <v>1082</v>
      </c>
      <c r="AQ457" s="9">
        <v>-9.3800000000000008</v>
      </c>
      <c r="AR457" s="9">
        <v>-14.75</v>
      </c>
      <c r="AS457" s="9" t="s">
        <v>4271</v>
      </c>
      <c r="AT457" s="44">
        <v>-2.6200000000000001E-2</v>
      </c>
      <c r="AU457" s="16" t="s">
        <v>896</v>
      </c>
      <c r="AV457" s="16" t="s">
        <v>4341</v>
      </c>
      <c r="AW457" s="16" t="s">
        <v>4342</v>
      </c>
      <c r="AX457" s="16" t="s">
        <v>4341</v>
      </c>
      <c r="AY457" s="16"/>
      <c r="AZ457" s="9">
        <v>0.37</v>
      </c>
      <c r="BA457" s="32">
        <v>3.5822923076923098E-4</v>
      </c>
      <c r="BB457" s="30">
        <v>1.4821234206422501E-3</v>
      </c>
      <c r="BC457" s="52">
        <v>0.5</v>
      </c>
      <c r="BD457" s="16" t="s">
        <v>897</v>
      </c>
      <c r="BE457" s="9">
        <v>100</v>
      </c>
      <c r="BF457" s="9">
        <v>21</v>
      </c>
      <c r="BG457" s="9">
        <v>7600</v>
      </c>
      <c r="BH457" s="16">
        <v>38.4</v>
      </c>
      <c r="BI457" s="16">
        <v>44.83</v>
      </c>
      <c r="BJ457" s="16" t="s">
        <v>4266</v>
      </c>
      <c r="BK457" s="9">
        <v>46000</v>
      </c>
      <c r="BL457" s="9">
        <v>16986</v>
      </c>
      <c r="BM457" s="9">
        <v>7840</v>
      </c>
      <c r="BN457" s="18">
        <v>44010</v>
      </c>
      <c r="BO457" s="9">
        <v>-53.8</v>
      </c>
      <c r="BP457" s="9">
        <v>646.20000000000005</v>
      </c>
      <c r="BQ457" s="16" t="s">
        <v>1084</v>
      </c>
      <c r="BR457" s="9">
        <v>22.27</v>
      </c>
      <c r="BS457" s="16" t="s">
        <v>1084</v>
      </c>
      <c r="BT457" s="9">
        <v>491.3</v>
      </c>
      <c r="BU457" s="16" t="s">
        <v>1082</v>
      </c>
      <c r="BV457" s="9">
        <v>17.39</v>
      </c>
      <c r="BW457" s="16" t="s">
        <v>1082</v>
      </c>
      <c r="BX457" s="9">
        <v>473.91</v>
      </c>
      <c r="BY457" s="16" t="s">
        <v>1082</v>
      </c>
      <c r="BZ457" s="9">
        <v>267</v>
      </c>
      <c r="CA457" s="9">
        <v>136</v>
      </c>
      <c r="CB457" s="9">
        <v>100</v>
      </c>
      <c r="CC457" s="9">
        <v>0.44</v>
      </c>
      <c r="CD457" s="9">
        <v>18.63</v>
      </c>
      <c r="CE457" s="9">
        <v>7600</v>
      </c>
      <c r="CF457" s="9">
        <v>8990</v>
      </c>
      <c r="CG457" s="9">
        <v>2.96</v>
      </c>
      <c r="CH457" s="9">
        <v>29.75</v>
      </c>
      <c r="CI457" s="9">
        <v>9900</v>
      </c>
      <c r="CJ457" s="9">
        <v>7110</v>
      </c>
      <c r="CK457" s="16"/>
      <c r="CL457" s="27"/>
      <c r="CM457" s="16"/>
      <c r="CN457" s="16"/>
      <c r="CO457" s="9">
        <v>440</v>
      </c>
      <c r="CP457" s="9">
        <v>353</v>
      </c>
      <c r="CQ457" s="9">
        <v>369</v>
      </c>
      <c r="CR457" s="9">
        <v>328</v>
      </c>
      <c r="CS457" s="9">
        <v>1875000</v>
      </c>
      <c r="CT457" s="42">
        <v>61.62</v>
      </c>
      <c r="CU457" s="9">
        <v>0.2</v>
      </c>
      <c r="CV457" s="9">
        <v>1.96</v>
      </c>
      <c r="CW457" s="44">
        <v>-3.1725888324873101E-2</v>
      </c>
      <c r="CX457" s="44">
        <v>-2.6249999999999999E-2</v>
      </c>
      <c r="CY457" s="16">
        <v>931396</v>
      </c>
      <c r="CZ457" s="9">
        <v>12.49</v>
      </c>
      <c r="DA457" s="9">
        <v>8.25</v>
      </c>
      <c r="DB457" s="9">
        <v>1.51</v>
      </c>
      <c r="DC457" s="16">
        <v>627.62</v>
      </c>
      <c r="DD457" s="16">
        <v>2600000000</v>
      </c>
      <c r="DE457" s="16">
        <v>53634592</v>
      </c>
      <c r="DF457" s="16">
        <v>73021446</v>
      </c>
      <c r="DG457" s="16">
        <v>7294304640</v>
      </c>
      <c r="DH457" s="16">
        <v>7302144640</v>
      </c>
      <c r="DI457" s="16">
        <v>930396</v>
      </c>
      <c r="DJ457" s="16">
        <v>931396</v>
      </c>
      <c r="DK457" s="16">
        <v>136</v>
      </c>
      <c r="DL457" s="16">
        <v>100</v>
      </c>
      <c r="DM457" s="16">
        <v>0.73450465497492301</v>
      </c>
      <c r="DN457" s="16">
        <v>7840000</v>
      </c>
      <c r="DO457" s="16">
        <v>7840000</v>
      </c>
      <c r="DP457" s="16">
        <v>1000</v>
      </c>
      <c r="DQ457" s="16">
        <v>1</v>
      </c>
      <c r="DR457" s="16"/>
      <c r="DS457" s="16"/>
      <c r="DT457" s="16"/>
      <c r="DU457" s="16"/>
      <c r="DV457" s="16">
        <v>1</v>
      </c>
      <c r="DW457" s="16"/>
      <c r="DX457" s="16"/>
      <c r="DY457" s="16"/>
      <c r="DZ457" s="48" t="s">
        <v>782</v>
      </c>
      <c r="EA457" s="9">
        <v>345.2</v>
      </c>
      <c r="EB457" s="16" t="s">
        <v>1082</v>
      </c>
      <c r="EC457" s="9">
        <v>658.8</v>
      </c>
      <c r="ED457" s="16" t="s">
        <v>4274</v>
      </c>
      <c r="EE457" s="9">
        <v>426.1</v>
      </c>
      <c r="EF457" s="16" t="s">
        <v>4274</v>
      </c>
      <c r="EG457" s="9">
        <v>548.79999999999995</v>
      </c>
      <c r="EH457" s="16" t="s">
        <v>4274</v>
      </c>
      <c r="EI457" s="9">
        <v>21.9</v>
      </c>
      <c r="EJ457" s="16" t="s">
        <v>4274</v>
      </c>
      <c r="EK457" s="9">
        <v>28.8</v>
      </c>
      <c r="EL457" s="16" t="s">
        <v>4274</v>
      </c>
      <c r="EM457" s="9">
        <v>-6.9</v>
      </c>
      <c r="EN457" s="16" t="s">
        <v>4274</v>
      </c>
      <c r="EO457" s="9">
        <v>-1.9</v>
      </c>
      <c r="EP457" s="16">
        <v>1.19</v>
      </c>
      <c r="EQ457" s="16">
        <v>0.69</v>
      </c>
      <c r="ER457" s="16">
        <v>13.1</v>
      </c>
      <c r="ES457" s="16" t="s">
        <v>372</v>
      </c>
      <c r="ET457" s="16">
        <v>15.2</v>
      </c>
      <c r="EU457" s="16" t="s">
        <v>372</v>
      </c>
      <c r="EV457" s="16">
        <v>-1.1599999999999999</v>
      </c>
      <c r="EW457" s="16">
        <v>1.05</v>
      </c>
      <c r="EX457" s="16">
        <v>-1.05</v>
      </c>
      <c r="EY457" s="16">
        <v>64.680000000000007</v>
      </c>
      <c r="EZ457" s="50">
        <v>83.3</v>
      </c>
      <c r="FA457" s="16">
        <v>35.319999999999993</v>
      </c>
      <c r="FB457" s="50">
        <v>16.700000000000003</v>
      </c>
      <c r="FC457" s="16">
        <v>-119.6</v>
      </c>
      <c r="FD457" s="16" t="s">
        <v>4274</v>
      </c>
      <c r="FE457" s="9">
        <v>-61.4</v>
      </c>
      <c r="FF457" s="16" t="s">
        <v>4274</v>
      </c>
      <c r="FG457" s="16">
        <v>-50.9</v>
      </c>
      <c r="FH457" s="16" t="s">
        <v>4274</v>
      </c>
    </row>
    <row r="458" spans="2:164" ht="18.75" x14ac:dyDescent="0.2">
      <c r="B458" s="16" t="s">
        <v>502</v>
      </c>
      <c r="C458" s="16" t="s">
        <v>805</v>
      </c>
      <c r="D458" s="16" t="s">
        <v>1218</v>
      </c>
      <c r="E458" s="16" t="s">
        <v>1220</v>
      </c>
      <c r="F458" s="16" t="s">
        <v>1219</v>
      </c>
      <c r="G458" s="18">
        <v>44457.517437870367</v>
      </c>
      <c r="H458" s="16" t="s">
        <v>1225</v>
      </c>
      <c r="I458" s="16" t="s">
        <v>1222</v>
      </c>
      <c r="J458" s="16" t="s">
        <v>954</v>
      </c>
      <c r="K458" s="16" t="s">
        <v>1082</v>
      </c>
      <c r="L458" s="16" t="s">
        <v>906</v>
      </c>
      <c r="M458" s="16" t="s">
        <v>1083</v>
      </c>
      <c r="N458" s="9">
        <v>26520</v>
      </c>
      <c r="O458" s="9">
        <v>-4.9800000000000004</v>
      </c>
      <c r="P458" s="9">
        <v>26750</v>
      </c>
      <c r="Q458" s="9">
        <v>-4.16</v>
      </c>
      <c r="R458" s="9">
        <v>4.83</v>
      </c>
      <c r="S458" s="44">
        <v>0.70750000000000002</v>
      </c>
      <c r="T458" s="9">
        <v>26750</v>
      </c>
      <c r="U458" s="9">
        <v>26520</v>
      </c>
      <c r="V458" s="9">
        <v>27800</v>
      </c>
      <c r="W458" s="16" t="s">
        <v>6498</v>
      </c>
      <c r="X458" s="16" t="s">
        <v>6499</v>
      </c>
      <c r="Y458" s="16" t="s">
        <v>5296</v>
      </c>
      <c r="Z458" s="9">
        <v>0.49</v>
      </c>
      <c r="AA458" s="9">
        <v>0.24</v>
      </c>
      <c r="AB458" s="9">
        <v>10.6</v>
      </c>
      <c r="AC458" s="16" t="s">
        <v>1082</v>
      </c>
      <c r="AD458" s="9">
        <v>21.4</v>
      </c>
      <c r="AE458" s="16" t="s">
        <v>1082</v>
      </c>
      <c r="AF458" s="9">
        <v>0.49</v>
      </c>
      <c r="AG458" s="9">
        <v>-2.0299999999999998</v>
      </c>
      <c r="AH458" s="9">
        <v>-1.49</v>
      </c>
      <c r="AI458" s="16">
        <v>92.29</v>
      </c>
      <c r="AJ458" s="50">
        <v>100</v>
      </c>
      <c r="AK458" s="9">
        <v>7.7099999999999937</v>
      </c>
      <c r="AL458" s="9">
        <v>0</v>
      </c>
      <c r="AM458" s="9">
        <v>-267.5</v>
      </c>
      <c r="AN458" s="16" t="s">
        <v>1082</v>
      </c>
      <c r="AO458" s="9">
        <v>-34.9</v>
      </c>
      <c r="AP458" s="16" t="s">
        <v>1082</v>
      </c>
      <c r="AQ458" s="9">
        <v>-19.39</v>
      </c>
      <c r="AR458" s="9">
        <v>-19.690000000000001</v>
      </c>
      <c r="AS458" s="9" t="s">
        <v>4269</v>
      </c>
      <c r="AT458" s="44">
        <v>-8.2000000000000007E-3</v>
      </c>
      <c r="AU458" s="16" t="s">
        <v>896</v>
      </c>
      <c r="AV458" s="16" t="s">
        <v>4341</v>
      </c>
      <c r="AW458" s="16" t="s">
        <v>4341</v>
      </c>
      <c r="AX458" s="16" t="s">
        <v>4341</v>
      </c>
      <c r="AY458" s="16"/>
      <c r="AZ458" s="9">
        <v>0.3</v>
      </c>
      <c r="BA458" s="32">
        <v>4.39502883236548E-3</v>
      </c>
      <c r="BB458" s="30">
        <v>6.21205488673565E-3</v>
      </c>
      <c r="BC458" s="52">
        <v>2.41</v>
      </c>
      <c r="BD458" s="16" t="s">
        <v>897</v>
      </c>
      <c r="BE458" s="9">
        <v>100</v>
      </c>
      <c r="BF458" s="9">
        <v>43</v>
      </c>
      <c r="BG458" s="9">
        <v>26520</v>
      </c>
      <c r="BH458" s="16">
        <v>23.87</v>
      </c>
      <c r="BI458" s="16">
        <v>26.23</v>
      </c>
      <c r="BJ458" s="16" t="s">
        <v>4266</v>
      </c>
      <c r="BK458" s="9">
        <v>57390</v>
      </c>
      <c r="BL458" s="9">
        <v>57100</v>
      </c>
      <c r="BM458" s="9">
        <v>26750</v>
      </c>
      <c r="BN458" s="18">
        <v>44208</v>
      </c>
      <c r="BO458" s="9">
        <v>-53.2</v>
      </c>
      <c r="BP458" s="9">
        <v>0</v>
      </c>
      <c r="BQ458" s="16"/>
      <c r="BR458" s="9">
        <v>1.58</v>
      </c>
      <c r="BS458" s="16" t="s">
        <v>1082</v>
      </c>
      <c r="BT458" s="9">
        <v>0</v>
      </c>
      <c r="BU458" s="16"/>
      <c r="BV458" s="9">
        <v>4.1900000000000004</v>
      </c>
      <c r="BW458" s="16" t="s">
        <v>1083</v>
      </c>
      <c r="BX458" s="9">
        <v>-4.1900000000000004</v>
      </c>
      <c r="BY458" s="16" t="s">
        <v>1083</v>
      </c>
      <c r="BZ458" s="9">
        <v>564</v>
      </c>
      <c r="CA458" s="9">
        <v>303</v>
      </c>
      <c r="CB458" s="9">
        <v>162</v>
      </c>
      <c r="CC458" s="9">
        <v>0.43</v>
      </c>
      <c r="CD458" s="9">
        <v>0</v>
      </c>
      <c r="CE458" s="9">
        <v>26520</v>
      </c>
      <c r="CF458" s="9">
        <v>34400</v>
      </c>
      <c r="CG458" s="9">
        <v>0</v>
      </c>
      <c r="CH458" s="9">
        <v>57.84</v>
      </c>
      <c r="CI458" s="9">
        <v>45980</v>
      </c>
      <c r="CJ458" s="9">
        <v>27870</v>
      </c>
      <c r="CK458" s="16" t="s">
        <v>1101</v>
      </c>
      <c r="CL458" s="27">
        <v>44522</v>
      </c>
      <c r="CM458" s="16" t="s">
        <v>375</v>
      </c>
      <c r="CN458" s="16" t="s">
        <v>1099</v>
      </c>
      <c r="CO458" s="9">
        <v>473</v>
      </c>
      <c r="CP458" s="9">
        <v>463</v>
      </c>
      <c r="CQ458" s="9">
        <v>347</v>
      </c>
      <c r="CR458" s="9">
        <v>400</v>
      </c>
      <c r="CS458" s="9">
        <v>537442</v>
      </c>
      <c r="CT458" s="42">
        <v>0</v>
      </c>
      <c r="CU458" s="9">
        <v>0.08</v>
      </c>
      <c r="CV458" s="9">
        <v>6.16</v>
      </c>
      <c r="CW458" s="44">
        <v>-8.5981308411214995E-3</v>
      </c>
      <c r="CX458" s="44">
        <v>-8.2407739161590807E-3</v>
      </c>
      <c r="CY458" s="16">
        <v>1296450</v>
      </c>
      <c r="CZ458" s="9">
        <v>10.97</v>
      </c>
      <c r="DA458" s="9">
        <v>13.72</v>
      </c>
      <c r="DB458" s="9">
        <v>0.8</v>
      </c>
      <c r="DC458" s="16">
        <v>2439</v>
      </c>
      <c r="DD458" s="16">
        <v>294981000</v>
      </c>
      <c r="DE458" s="16">
        <v>105627186</v>
      </c>
      <c r="DF458" s="16">
        <v>214074305</v>
      </c>
      <c r="DG458" s="16">
        <v>32005037500</v>
      </c>
      <c r="DH458" s="16">
        <v>34680037500</v>
      </c>
      <c r="DI458" s="16">
        <v>1196450</v>
      </c>
      <c r="DJ458" s="16">
        <v>1296450</v>
      </c>
      <c r="DK458" s="16">
        <v>303</v>
      </c>
      <c r="DL458" s="16">
        <v>162</v>
      </c>
      <c r="DM458" s="16">
        <v>0.49341365840239398</v>
      </c>
      <c r="DN458" s="16">
        <v>2675000000</v>
      </c>
      <c r="DO458" s="16">
        <v>2675000000</v>
      </c>
      <c r="DP458" s="16">
        <v>100000</v>
      </c>
      <c r="DQ458" s="16">
        <v>1</v>
      </c>
      <c r="DR458" s="16"/>
      <c r="DS458" s="16"/>
      <c r="DT458" s="16"/>
      <c r="DU458" s="16"/>
      <c r="DV458" s="16">
        <v>0.92</v>
      </c>
      <c r="DW458" s="16"/>
      <c r="DX458" s="16"/>
      <c r="DY458" s="16"/>
      <c r="DZ458" s="48" t="s">
        <v>805</v>
      </c>
      <c r="EA458" s="9">
        <v>24.5</v>
      </c>
      <c r="EB458" s="16" t="s">
        <v>1082</v>
      </c>
      <c r="EC458" s="9">
        <v>30.9</v>
      </c>
      <c r="ED458" s="16" t="s">
        <v>4274</v>
      </c>
      <c r="EE458" s="9">
        <v>27.8</v>
      </c>
      <c r="EF458" s="16" t="s">
        <v>4274</v>
      </c>
      <c r="EG458" s="9">
        <v>30.3</v>
      </c>
      <c r="EH458" s="16" t="s">
        <v>4274</v>
      </c>
      <c r="EI458" s="9">
        <v>660.2</v>
      </c>
      <c r="EJ458" s="16" t="s">
        <v>372</v>
      </c>
      <c r="EK458" s="9">
        <v>8.8000000000000007</v>
      </c>
      <c r="EL458" s="16" t="s">
        <v>4274</v>
      </c>
      <c r="EM458" s="9">
        <v>-8.1999999999999993</v>
      </c>
      <c r="EN458" s="16" t="s">
        <v>4274</v>
      </c>
      <c r="EO458" s="9">
        <v>-4.37</v>
      </c>
      <c r="EP458" s="16">
        <v>0.71</v>
      </c>
      <c r="EQ458" s="16">
        <v>0.49</v>
      </c>
      <c r="ER458" s="16">
        <v>12.3</v>
      </c>
      <c r="ES458" s="16" t="s">
        <v>372</v>
      </c>
      <c r="ET458" s="16">
        <v>16</v>
      </c>
      <c r="EU458" s="16" t="s">
        <v>372</v>
      </c>
      <c r="EV458" s="16">
        <v>-1.3</v>
      </c>
      <c r="EW458" s="16">
        <v>-1.0900000000000001</v>
      </c>
      <c r="EX458" s="16">
        <v>-1.01</v>
      </c>
      <c r="EY458" s="16">
        <v>89.99</v>
      </c>
      <c r="EZ458" s="50">
        <v>97.96</v>
      </c>
      <c r="FA458" s="16">
        <v>10.010000000000005</v>
      </c>
      <c r="FB458" s="50">
        <v>2.0400000000000063</v>
      </c>
      <c r="FC458" s="16">
        <v>-2.5</v>
      </c>
      <c r="FD458" s="16" t="s">
        <v>4274</v>
      </c>
      <c r="FE458" s="9">
        <v>-2.1</v>
      </c>
      <c r="FF458" s="16" t="s">
        <v>4274</v>
      </c>
      <c r="FG458" s="16">
        <v>2.1</v>
      </c>
      <c r="FH458" s="16" t="s">
        <v>4274</v>
      </c>
    </row>
    <row r="459" spans="2:164" ht="18.75" x14ac:dyDescent="0.2">
      <c r="B459" s="16" t="s">
        <v>252</v>
      </c>
      <c r="C459" s="16" t="s">
        <v>795</v>
      </c>
      <c r="D459" s="16" t="s">
        <v>97</v>
      </c>
      <c r="E459" s="16" t="s">
        <v>1228</v>
      </c>
      <c r="F459" s="16" t="s">
        <v>1219</v>
      </c>
      <c r="G459" s="18">
        <v>44457.524707615739</v>
      </c>
      <c r="H459" s="16" t="s">
        <v>1225</v>
      </c>
      <c r="I459" s="16" t="s">
        <v>1222</v>
      </c>
      <c r="J459" s="16" t="s">
        <v>976</v>
      </c>
      <c r="K459" s="16" t="s">
        <v>1082</v>
      </c>
      <c r="L459" s="16" t="s">
        <v>970</v>
      </c>
      <c r="M459" s="16" t="s">
        <v>1083</v>
      </c>
      <c r="N459" s="9">
        <v>37595</v>
      </c>
      <c r="O459" s="9">
        <v>-5</v>
      </c>
      <c r="P459" s="9">
        <v>37760</v>
      </c>
      <c r="Q459" s="9">
        <v>-4.58</v>
      </c>
      <c r="R459" s="9">
        <v>4.32</v>
      </c>
      <c r="S459" s="44">
        <v>0.2581</v>
      </c>
      <c r="T459" s="9">
        <v>39150</v>
      </c>
      <c r="U459" s="9">
        <v>37595</v>
      </c>
      <c r="V459" s="9">
        <v>39220</v>
      </c>
      <c r="W459" s="16" t="s">
        <v>7636</v>
      </c>
      <c r="X459" s="16" t="s">
        <v>7637</v>
      </c>
      <c r="Y459" s="16" t="s">
        <v>7638</v>
      </c>
      <c r="Z459" s="9">
        <v>0.76</v>
      </c>
      <c r="AA459" s="9">
        <v>0.39</v>
      </c>
      <c r="AB459" s="9">
        <v>7.6</v>
      </c>
      <c r="AC459" s="16" t="s">
        <v>1082</v>
      </c>
      <c r="AD459" s="9">
        <v>1.3</v>
      </c>
      <c r="AE459" s="16" t="s">
        <v>1082</v>
      </c>
      <c r="AF459" s="9">
        <v>5.74</v>
      </c>
      <c r="AG459" s="9">
        <v>5.74</v>
      </c>
      <c r="AH459" s="9">
        <v>23.1</v>
      </c>
      <c r="AI459" s="16">
        <v>63.29</v>
      </c>
      <c r="AJ459" s="50">
        <v>100</v>
      </c>
      <c r="AK459" s="9">
        <v>36.71</v>
      </c>
      <c r="AL459" s="9">
        <v>0</v>
      </c>
      <c r="AM459" s="9">
        <v>-1.5</v>
      </c>
      <c r="AN459" s="16" t="s">
        <v>1083</v>
      </c>
      <c r="AO459" s="9">
        <v>-296.89999999999998</v>
      </c>
      <c r="AP459" s="16" t="s">
        <v>1082</v>
      </c>
      <c r="AQ459" s="9">
        <v>-12.06</v>
      </c>
      <c r="AR459" s="9">
        <v>-17.62</v>
      </c>
      <c r="AS459" s="9" t="s">
        <v>4269</v>
      </c>
      <c r="AT459" s="44">
        <v>-4.1999999999999997E-3</v>
      </c>
      <c r="AU459" s="16" t="s">
        <v>896</v>
      </c>
      <c r="AV459" s="16" t="s">
        <v>4341</v>
      </c>
      <c r="AW459" s="16" t="s">
        <v>4342</v>
      </c>
      <c r="AX459" s="16" t="s">
        <v>4341</v>
      </c>
      <c r="AY459" s="16"/>
      <c r="AZ459" s="9">
        <v>0.44</v>
      </c>
      <c r="BA459" s="32"/>
      <c r="BB459" s="30"/>
      <c r="BC459" s="52"/>
      <c r="BD459" s="16" t="s">
        <v>897</v>
      </c>
      <c r="BE459" s="9">
        <v>100</v>
      </c>
      <c r="BF459" s="9">
        <v>29</v>
      </c>
      <c r="BG459" s="9">
        <v>37595</v>
      </c>
      <c r="BH459" s="16">
        <v>39.75</v>
      </c>
      <c r="BI459" s="16">
        <v>44.49</v>
      </c>
      <c r="BJ459" s="16" t="s">
        <v>4266</v>
      </c>
      <c r="BK459" s="9">
        <v>68700</v>
      </c>
      <c r="BL459" s="9">
        <v>65280</v>
      </c>
      <c r="BM459" s="9">
        <v>37760</v>
      </c>
      <c r="BN459" s="18">
        <v>44233</v>
      </c>
      <c r="BO459" s="9">
        <v>-42.2</v>
      </c>
      <c r="BP459" s="9">
        <v>537</v>
      </c>
      <c r="BQ459" s="16"/>
      <c r="BR459" s="9">
        <v>242.69</v>
      </c>
      <c r="BS459" s="16" t="s">
        <v>1084</v>
      </c>
      <c r="BT459" s="9">
        <v>1.99</v>
      </c>
      <c r="BU459" s="16" t="s">
        <v>1082</v>
      </c>
      <c r="BV459" s="9">
        <v>912.38</v>
      </c>
      <c r="BW459" s="16" t="s">
        <v>1082</v>
      </c>
      <c r="BX459" s="9">
        <v>-910.39</v>
      </c>
      <c r="BY459" s="16" t="s">
        <v>1082</v>
      </c>
      <c r="BZ459" s="9">
        <v>3660</v>
      </c>
      <c r="CA459" s="9">
        <v>342</v>
      </c>
      <c r="CB459" s="9">
        <v>3102</v>
      </c>
      <c r="CC459" s="9">
        <v>0.44</v>
      </c>
      <c r="CD459" s="9">
        <v>36.130000000000003</v>
      </c>
      <c r="CE459" s="9">
        <v>37595</v>
      </c>
      <c r="CF459" s="9">
        <v>43650</v>
      </c>
      <c r="CG459" s="9">
        <v>1.6</v>
      </c>
      <c r="CH459" s="9">
        <v>26.29</v>
      </c>
      <c r="CI459" s="9">
        <v>47480</v>
      </c>
      <c r="CJ459" s="9">
        <v>32001</v>
      </c>
      <c r="CK459" s="16" t="s">
        <v>1098</v>
      </c>
      <c r="CL459" s="27">
        <v>44492</v>
      </c>
      <c r="CM459" s="16" t="s">
        <v>375</v>
      </c>
      <c r="CN459" s="16" t="s">
        <v>1099</v>
      </c>
      <c r="CO459" s="9">
        <v>72</v>
      </c>
      <c r="CP459" s="9">
        <v>66</v>
      </c>
      <c r="CQ459" s="9">
        <v>42</v>
      </c>
      <c r="CR459" s="9">
        <v>49</v>
      </c>
      <c r="CS459" s="9">
        <v>379047</v>
      </c>
      <c r="CT459" s="42">
        <v>50</v>
      </c>
      <c r="CU459" s="9">
        <v>0.08</v>
      </c>
      <c r="CV459" s="9">
        <v>30.76</v>
      </c>
      <c r="CW459" s="44"/>
      <c r="CX459" s="44"/>
      <c r="CY459" s="16"/>
      <c r="CZ459" s="9"/>
      <c r="DA459" s="9">
        <v>12.42</v>
      </c>
      <c r="DB459" s="9"/>
      <c r="DC459" s="16"/>
      <c r="DD459" s="16">
        <v>200000000</v>
      </c>
      <c r="DE459" s="16">
        <v>76130453</v>
      </c>
      <c r="DF459" s="16">
        <v>13262353</v>
      </c>
      <c r="DG459" s="16">
        <v>26036615040</v>
      </c>
      <c r="DH459" s="16">
        <v>41139822080</v>
      </c>
      <c r="DI459" s="16">
        <v>689529</v>
      </c>
      <c r="DJ459" s="16">
        <v>1089508</v>
      </c>
      <c r="DK459" s="16">
        <v>342</v>
      </c>
      <c r="DL459" s="16">
        <v>3102</v>
      </c>
      <c r="DM459" s="16">
        <v>5.7403428335831501</v>
      </c>
      <c r="DN459" s="16">
        <v>15104000000</v>
      </c>
      <c r="DO459" s="16">
        <v>15104000000</v>
      </c>
      <c r="DP459" s="16">
        <v>400000</v>
      </c>
      <c r="DQ459" s="16">
        <v>1</v>
      </c>
      <c r="DR459" s="16">
        <v>264320</v>
      </c>
      <c r="DS459" s="16">
        <v>792960</v>
      </c>
      <c r="DT459" s="16">
        <v>21</v>
      </c>
      <c r="DU459" s="16">
        <v>3</v>
      </c>
      <c r="DV459" s="16">
        <v>0.63</v>
      </c>
      <c r="DW459" s="16">
        <v>19047.62</v>
      </c>
      <c r="DX459" s="16">
        <v>1.72</v>
      </c>
      <c r="DY459" s="16">
        <v>51881.33</v>
      </c>
      <c r="DZ459" s="48" t="s">
        <v>795</v>
      </c>
      <c r="EA459" s="9">
        <v>5.8</v>
      </c>
      <c r="EB459" s="16" t="s">
        <v>1082</v>
      </c>
      <c r="EC459" s="9">
        <v>7.8</v>
      </c>
      <c r="ED459" s="16" t="s">
        <v>4274</v>
      </c>
      <c r="EE459" s="9">
        <v>6.1</v>
      </c>
      <c r="EF459" s="16" t="s">
        <v>4274</v>
      </c>
      <c r="EG459" s="9">
        <v>7.6</v>
      </c>
      <c r="EH459" s="16" t="s">
        <v>4274</v>
      </c>
      <c r="EI459" s="9">
        <v>27.6</v>
      </c>
      <c r="EJ459" s="16" t="s">
        <v>372</v>
      </c>
      <c r="EK459" s="9">
        <v>989.1</v>
      </c>
      <c r="EL459" s="16" t="s">
        <v>372</v>
      </c>
      <c r="EM459" s="9">
        <v>-961.5</v>
      </c>
      <c r="EN459" s="16" t="s">
        <v>372</v>
      </c>
      <c r="EO459" s="9">
        <v>-1.91</v>
      </c>
      <c r="EP459" s="16">
        <v>0.78</v>
      </c>
      <c r="EQ459" s="16">
        <v>0.44</v>
      </c>
      <c r="ER459" s="16">
        <v>7.9</v>
      </c>
      <c r="ES459" s="16" t="s">
        <v>372</v>
      </c>
      <c r="ET459" s="16">
        <v>2.2000000000000002</v>
      </c>
      <c r="EU459" s="16" t="s">
        <v>372</v>
      </c>
      <c r="EV459" s="16">
        <v>3.52</v>
      </c>
      <c r="EW459" s="16">
        <v>2.4700000000000002</v>
      </c>
      <c r="EX459" s="16">
        <v>1.38</v>
      </c>
      <c r="EY459" s="16">
        <v>78.62</v>
      </c>
      <c r="EZ459" s="50">
        <v>97.94</v>
      </c>
      <c r="FA459" s="16">
        <v>21.379999999999995</v>
      </c>
      <c r="FB459" s="50">
        <v>2.0600000000000023</v>
      </c>
      <c r="FC459" s="16">
        <v>-1.5</v>
      </c>
      <c r="FD459" s="16" t="s">
        <v>4274</v>
      </c>
      <c r="FE459" s="9">
        <v>-360.3</v>
      </c>
      <c r="FF459" s="16" t="s">
        <v>372</v>
      </c>
      <c r="FG459" s="16">
        <v>-21</v>
      </c>
      <c r="FH459" s="16" t="s">
        <v>372</v>
      </c>
    </row>
    <row r="460" spans="2:164" ht="18.75" x14ac:dyDescent="0.2">
      <c r="B460" s="16" t="s">
        <v>4530</v>
      </c>
      <c r="C460" s="16" t="s">
        <v>842</v>
      </c>
      <c r="D460" s="16"/>
      <c r="E460" s="16"/>
      <c r="F460" s="16"/>
      <c r="G460" s="18"/>
      <c r="H460" s="16"/>
      <c r="I460" s="16"/>
      <c r="J460" s="16" t="s">
        <v>1020</v>
      </c>
      <c r="K460" s="16" t="s">
        <v>1082</v>
      </c>
      <c r="L460" s="16" t="s">
        <v>1075</v>
      </c>
      <c r="M460" s="16" t="s">
        <v>1083</v>
      </c>
      <c r="N460" s="9">
        <v>5037</v>
      </c>
      <c r="O460" s="9">
        <v>-2.99</v>
      </c>
      <c r="P460" s="9">
        <v>5133</v>
      </c>
      <c r="Q460" s="9">
        <v>-1.1399999999999999</v>
      </c>
      <c r="R460" s="9">
        <v>6.15</v>
      </c>
      <c r="S460" s="44"/>
      <c r="T460" s="9">
        <v>5347</v>
      </c>
      <c r="U460" s="9">
        <v>5037</v>
      </c>
      <c r="V460" s="9">
        <v>5347</v>
      </c>
      <c r="W460" s="16" t="s">
        <v>7639</v>
      </c>
      <c r="X460" s="16" t="s">
        <v>7640</v>
      </c>
      <c r="Y460" s="16" t="s">
        <v>7641</v>
      </c>
      <c r="Z460" s="9">
        <v>1</v>
      </c>
      <c r="AA460" s="9">
        <v>1</v>
      </c>
      <c r="AB460" s="9">
        <v>20.5</v>
      </c>
      <c r="AC460" s="16" t="s">
        <v>1082</v>
      </c>
      <c r="AD460" s="9">
        <v>20.7</v>
      </c>
      <c r="AE460" s="16" t="s">
        <v>1082</v>
      </c>
      <c r="AF460" s="9"/>
      <c r="AG460" s="9">
        <v>-1.01</v>
      </c>
      <c r="AH460" s="9">
        <v>1.23</v>
      </c>
      <c r="AI460" s="16">
        <v>99.3</v>
      </c>
      <c r="AJ460" s="50">
        <v>99.9</v>
      </c>
      <c r="AK460" s="9">
        <v>0.70000000000000284</v>
      </c>
      <c r="AL460" s="9">
        <v>9.9999999999994316E-2</v>
      </c>
      <c r="AM460" s="9">
        <v>-36.299999999999997</v>
      </c>
      <c r="AN460" s="16" t="s">
        <v>1082</v>
      </c>
      <c r="AO460" s="9">
        <v>79.3</v>
      </c>
      <c r="AP460" s="16" t="s">
        <v>1082</v>
      </c>
      <c r="AQ460" s="9">
        <v>-12.25</v>
      </c>
      <c r="AR460" s="9">
        <v>-22.02</v>
      </c>
      <c r="AS460" s="9" t="s">
        <v>4270</v>
      </c>
      <c r="AT460" s="44">
        <v>-1.8499999999999999E-2</v>
      </c>
      <c r="AU460" s="16" t="s">
        <v>23</v>
      </c>
      <c r="AV460" s="16" t="s">
        <v>4336</v>
      </c>
      <c r="AW460" s="16" t="s">
        <v>4336</v>
      </c>
      <c r="AX460" s="16" t="s">
        <v>4336</v>
      </c>
      <c r="AY460" s="16"/>
      <c r="AZ460" s="9"/>
      <c r="BA460" s="32"/>
      <c r="BB460" s="30"/>
      <c r="BC460" s="52"/>
      <c r="BD460" s="16" t="s">
        <v>897</v>
      </c>
      <c r="BE460" s="9">
        <v>0</v>
      </c>
      <c r="BF460" s="9">
        <v>0</v>
      </c>
      <c r="BG460" s="9">
        <v>0</v>
      </c>
      <c r="BH460" s="16">
        <v>0</v>
      </c>
      <c r="BI460" s="16">
        <v>0</v>
      </c>
      <c r="BJ460" s="16" t="s">
        <v>4264</v>
      </c>
      <c r="BK460" s="9"/>
      <c r="BL460" s="9"/>
      <c r="BM460" s="9"/>
      <c r="BN460" s="18"/>
      <c r="BO460" s="9"/>
      <c r="BP460" s="9">
        <v>0</v>
      </c>
      <c r="BQ460" s="16"/>
      <c r="BR460" s="9">
        <v>126.12</v>
      </c>
      <c r="BS460" s="16" t="s">
        <v>1084</v>
      </c>
      <c r="BT460" s="9">
        <v>0</v>
      </c>
      <c r="BU460" s="16"/>
      <c r="BV460" s="9">
        <v>63.59</v>
      </c>
      <c r="BW460" s="16" t="s">
        <v>1082</v>
      </c>
      <c r="BX460" s="9">
        <v>-63.59</v>
      </c>
      <c r="BY460" s="16" t="s">
        <v>1082</v>
      </c>
      <c r="BZ460" s="9">
        <v>1223</v>
      </c>
      <c r="CA460" s="9">
        <v>295</v>
      </c>
      <c r="CB460" s="9">
        <v>295</v>
      </c>
      <c r="CC460" s="9">
        <v>2.73</v>
      </c>
      <c r="CD460" s="9">
        <v>0</v>
      </c>
      <c r="CE460" s="9">
        <v>5037</v>
      </c>
      <c r="CF460" s="9">
        <v>6220</v>
      </c>
      <c r="CG460" s="9">
        <v>0</v>
      </c>
      <c r="CH460" s="9">
        <v>84.21</v>
      </c>
      <c r="CI460" s="9">
        <v>9279</v>
      </c>
      <c r="CJ460" s="9">
        <v>5082</v>
      </c>
      <c r="CK460" s="16"/>
      <c r="CL460" s="27"/>
      <c r="CM460" s="16"/>
      <c r="CN460" s="16"/>
      <c r="CO460" s="9"/>
      <c r="CP460" s="9"/>
      <c r="CQ460" s="9"/>
      <c r="CR460" s="9"/>
      <c r="CS460" s="9"/>
      <c r="CT460" s="42"/>
      <c r="CU460" s="9"/>
      <c r="CV460" s="9"/>
      <c r="CW460" s="44"/>
      <c r="CX460" s="44"/>
      <c r="CY460" s="16"/>
      <c r="CZ460" s="9"/>
      <c r="DA460" s="9"/>
      <c r="DB460" s="9"/>
      <c r="DC460" s="16"/>
      <c r="DD460" s="16">
        <v>378000000</v>
      </c>
      <c r="DE460" s="16"/>
      <c r="DF460" s="16"/>
      <c r="DG460" s="16"/>
      <c r="DH460" s="16"/>
      <c r="DI460" s="16"/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48" t="s">
        <v>842</v>
      </c>
      <c r="EA460" s="9">
        <v>334.2</v>
      </c>
      <c r="EB460" s="16" t="s">
        <v>1082</v>
      </c>
      <c r="EC460" s="9">
        <v>120</v>
      </c>
      <c r="ED460" s="16" t="s">
        <v>4274</v>
      </c>
      <c r="EE460" s="9">
        <v>96.8</v>
      </c>
      <c r="EF460" s="16" t="s">
        <v>4274</v>
      </c>
      <c r="EG460" s="9">
        <v>108.5</v>
      </c>
      <c r="EH460" s="16" t="s">
        <v>4274</v>
      </c>
      <c r="EI460" s="9">
        <v>17.399999999999999</v>
      </c>
      <c r="EJ460" s="16" t="s">
        <v>4274</v>
      </c>
      <c r="EK460" s="9">
        <v>21.1</v>
      </c>
      <c r="EL460" s="16" t="s">
        <v>4274</v>
      </c>
      <c r="EM460" s="9">
        <v>-3.6</v>
      </c>
      <c r="EN460" s="16" t="s">
        <v>4274</v>
      </c>
      <c r="EO460" s="9">
        <v>-2.82</v>
      </c>
      <c r="EP460" s="16">
        <v>0.73</v>
      </c>
      <c r="EQ460" s="16">
        <v>0.59</v>
      </c>
      <c r="ER460" s="16">
        <v>12.9</v>
      </c>
      <c r="ES460" s="16" t="s">
        <v>372</v>
      </c>
      <c r="ET460" s="16">
        <v>21</v>
      </c>
      <c r="EU460" s="16" t="s">
        <v>372</v>
      </c>
      <c r="EV460" s="16">
        <v>-1.62</v>
      </c>
      <c r="EW460" s="16">
        <v>-1.08</v>
      </c>
      <c r="EX460" s="16">
        <v>-1.07</v>
      </c>
      <c r="EY460" s="16">
        <v>80.66</v>
      </c>
      <c r="EZ460" s="50">
        <v>90.44</v>
      </c>
      <c r="FA460" s="16">
        <v>19.340000000000003</v>
      </c>
      <c r="FB460" s="50">
        <v>9.5600000000000023</v>
      </c>
      <c r="FC460" s="16">
        <v>-11.7</v>
      </c>
      <c r="FD460" s="16" t="s">
        <v>4274</v>
      </c>
      <c r="FE460" s="9">
        <v>-7.5</v>
      </c>
      <c r="FF460" s="16" t="s">
        <v>4274</v>
      </c>
      <c r="FG460" s="16">
        <v>185.7</v>
      </c>
      <c r="FH460" s="16" t="s">
        <v>372</v>
      </c>
    </row>
    <row r="461" spans="2:164" ht="18.75" x14ac:dyDescent="0.2">
      <c r="B461" s="16" t="s">
        <v>215</v>
      </c>
      <c r="C461" s="16" t="s">
        <v>929</v>
      </c>
      <c r="D461" s="16" t="s">
        <v>97</v>
      </c>
      <c r="E461" s="16" t="s">
        <v>1228</v>
      </c>
      <c r="F461" s="16" t="s">
        <v>1219</v>
      </c>
      <c r="G461" s="18">
        <v>44457.520662974537</v>
      </c>
      <c r="H461" s="16" t="s">
        <v>1221</v>
      </c>
      <c r="I461" s="16" t="s">
        <v>1223</v>
      </c>
      <c r="J461" s="16" t="s">
        <v>811</v>
      </c>
      <c r="K461" s="16" t="s">
        <v>1082</v>
      </c>
      <c r="L461" s="16" t="s">
        <v>1150</v>
      </c>
      <c r="M461" s="16" t="s">
        <v>1083</v>
      </c>
      <c r="N461" s="9">
        <v>25259</v>
      </c>
      <c r="O461" s="9">
        <v>0.51</v>
      </c>
      <c r="P461" s="9">
        <v>25185</v>
      </c>
      <c r="Q461" s="9">
        <v>0.21</v>
      </c>
      <c r="R461" s="9">
        <v>7.95</v>
      </c>
      <c r="S461" s="44">
        <v>0.13719999999999999</v>
      </c>
      <c r="T461" s="9">
        <v>24995</v>
      </c>
      <c r="U461" s="9">
        <v>23900</v>
      </c>
      <c r="V461" s="9">
        <v>25799</v>
      </c>
      <c r="W461" s="16" t="s">
        <v>7642</v>
      </c>
      <c r="X461" s="16" t="s">
        <v>7643</v>
      </c>
      <c r="Y461" s="16" t="s">
        <v>3882</v>
      </c>
      <c r="Z461" s="9">
        <v>1.63</v>
      </c>
      <c r="AA461" s="9">
        <v>0.96</v>
      </c>
      <c r="AB461" s="9">
        <v>7.7</v>
      </c>
      <c r="AC461" s="16" t="s">
        <v>1082</v>
      </c>
      <c r="AD461" s="9">
        <v>23.5</v>
      </c>
      <c r="AE461" s="16" t="s">
        <v>1082</v>
      </c>
      <c r="AF461" s="9">
        <v>0.33</v>
      </c>
      <c r="AG461" s="9">
        <v>-3.07</v>
      </c>
      <c r="AH461" s="9">
        <v>-1.23</v>
      </c>
      <c r="AI461" s="16">
        <v>15.61</v>
      </c>
      <c r="AJ461" s="50">
        <v>97.58</v>
      </c>
      <c r="AK461" s="9">
        <v>84.39</v>
      </c>
      <c r="AL461" s="9">
        <v>2.4200000000000017</v>
      </c>
      <c r="AM461" s="9">
        <v>-4.3</v>
      </c>
      <c r="AN461" s="16" t="s">
        <v>1083</v>
      </c>
      <c r="AO461" s="9">
        <v>-1.2</v>
      </c>
      <c r="AP461" s="16" t="s">
        <v>1083</v>
      </c>
      <c r="AQ461" s="9">
        <v>-1.02</v>
      </c>
      <c r="AR461" s="9">
        <v>-2.31</v>
      </c>
      <c r="AS461" s="9" t="s">
        <v>4269</v>
      </c>
      <c r="AT461" s="44">
        <v>3.0000000000000001E-3</v>
      </c>
      <c r="AU461" s="16" t="s">
        <v>896</v>
      </c>
      <c r="AV461" s="16" t="s">
        <v>4342</v>
      </c>
      <c r="AW461" s="16" t="s">
        <v>4342</v>
      </c>
      <c r="AX461" s="16" t="s">
        <v>4342</v>
      </c>
      <c r="AY461" s="16"/>
      <c r="AZ461" s="9">
        <v>0.95</v>
      </c>
      <c r="BA461" s="32">
        <v>1.4763007142857101E-3</v>
      </c>
      <c r="BB461" s="30">
        <v>1.07602092877968E-2</v>
      </c>
      <c r="BC461" s="52">
        <v>3.46</v>
      </c>
      <c r="BD461" s="16" t="s">
        <v>897</v>
      </c>
      <c r="BE461" s="9">
        <v>79</v>
      </c>
      <c r="BF461" s="9">
        <v>7</v>
      </c>
      <c r="BG461" s="9">
        <v>23520</v>
      </c>
      <c r="BH461" s="16">
        <v>55.29</v>
      </c>
      <c r="BI461" s="16">
        <v>53.95</v>
      </c>
      <c r="BJ461" s="16" t="s">
        <v>4265</v>
      </c>
      <c r="BK461" s="9">
        <v>65930</v>
      </c>
      <c r="BL461" s="9">
        <v>41641</v>
      </c>
      <c r="BM461" s="9">
        <v>25185</v>
      </c>
      <c r="BN461" s="18">
        <v>43988</v>
      </c>
      <c r="BO461" s="9">
        <v>-39.5</v>
      </c>
      <c r="BP461" s="9">
        <v>1.01</v>
      </c>
      <c r="BQ461" s="16" t="s">
        <v>1082</v>
      </c>
      <c r="BR461" s="9">
        <v>55.14</v>
      </c>
      <c r="BS461" s="16" t="s">
        <v>1084</v>
      </c>
      <c r="BT461" s="9">
        <v>2.5299999999999998</v>
      </c>
      <c r="BU461" s="16" t="s">
        <v>1083</v>
      </c>
      <c r="BV461" s="9">
        <v>139.49</v>
      </c>
      <c r="BW461" s="16" t="s">
        <v>1082</v>
      </c>
      <c r="BX461" s="9">
        <v>2.39</v>
      </c>
      <c r="BY461" s="16" t="s">
        <v>1083</v>
      </c>
      <c r="BZ461" s="9">
        <v>509</v>
      </c>
      <c r="CA461" s="9">
        <v>106</v>
      </c>
      <c r="CB461" s="9">
        <v>216</v>
      </c>
      <c r="CC461" s="9">
        <v>0.84</v>
      </c>
      <c r="CD461" s="9">
        <v>80.3</v>
      </c>
      <c r="CE461" s="9">
        <v>23520</v>
      </c>
      <c r="CF461" s="9">
        <v>26990</v>
      </c>
      <c r="CG461" s="9">
        <v>38.69</v>
      </c>
      <c r="CH461" s="9">
        <v>10.85</v>
      </c>
      <c r="CI461" s="9">
        <v>28000</v>
      </c>
      <c r="CJ461" s="9">
        <v>14080</v>
      </c>
      <c r="CK461" s="16" t="s">
        <v>1102</v>
      </c>
      <c r="CL461" s="27">
        <v>44552</v>
      </c>
      <c r="CM461" s="16" t="s">
        <v>375</v>
      </c>
      <c r="CN461" s="16" t="s">
        <v>1099</v>
      </c>
      <c r="CO461" s="9">
        <v>260</v>
      </c>
      <c r="CP461" s="9">
        <v>310</v>
      </c>
      <c r="CQ461" s="9">
        <v>309</v>
      </c>
      <c r="CR461" s="9">
        <v>272</v>
      </c>
      <c r="CS461" s="9">
        <v>596849</v>
      </c>
      <c r="CT461" s="42">
        <v>68.099999999999994</v>
      </c>
      <c r="CU461" s="9">
        <v>0.35</v>
      </c>
      <c r="CV461" s="9">
        <v>9.6999999999999993</v>
      </c>
      <c r="CW461" s="44">
        <v>1.0562112422484501E-2</v>
      </c>
      <c r="CX461" s="44">
        <v>2.94445328664651E-3</v>
      </c>
      <c r="CY461" s="16">
        <v>2066821</v>
      </c>
      <c r="CZ461" s="9">
        <v>18.64</v>
      </c>
      <c r="DA461" s="9">
        <v>11.64</v>
      </c>
      <c r="DB461" s="9">
        <v>1.6</v>
      </c>
      <c r="DC461" s="16">
        <v>1350.93</v>
      </c>
      <c r="DD461" s="16">
        <v>1400000000</v>
      </c>
      <c r="DE461" s="16">
        <v>76636529</v>
      </c>
      <c r="DF461" s="16">
        <v>235155726</v>
      </c>
      <c r="DG461" s="16">
        <v>8123472120</v>
      </c>
      <c r="DH461" s="16">
        <v>50793636885</v>
      </c>
      <c r="DI461" s="16">
        <v>322552</v>
      </c>
      <c r="DJ461" s="16">
        <v>2016821</v>
      </c>
      <c r="DK461" s="16">
        <v>106</v>
      </c>
      <c r="DL461" s="16">
        <v>216</v>
      </c>
      <c r="DM461" s="16">
        <v>0.32589692925444602</v>
      </c>
      <c r="DN461" s="16">
        <v>8785882953</v>
      </c>
      <c r="DO461" s="16">
        <v>43929414765</v>
      </c>
      <c r="DP461" s="16">
        <v>1744269</v>
      </c>
      <c r="DQ461" s="16">
        <v>5</v>
      </c>
      <c r="DR461" s="16">
        <v>1259250000</v>
      </c>
      <c r="DS461" s="16">
        <v>1259250000</v>
      </c>
      <c r="DT461" s="16">
        <v>50000</v>
      </c>
      <c r="DU461" s="16">
        <v>1</v>
      </c>
      <c r="DV461" s="16">
        <v>0.16</v>
      </c>
      <c r="DW461" s="16">
        <v>34.89</v>
      </c>
      <c r="DX461" s="16">
        <v>0.18</v>
      </c>
      <c r="DY461" s="16">
        <v>40.340000000000003</v>
      </c>
      <c r="DZ461" s="48" t="s">
        <v>929</v>
      </c>
      <c r="EA461" s="9">
        <v>111.2</v>
      </c>
      <c r="EB461" s="16" t="s">
        <v>1082</v>
      </c>
      <c r="EC461" s="9">
        <v>269.7</v>
      </c>
      <c r="ED461" s="16" t="s">
        <v>4274</v>
      </c>
      <c r="EE461" s="9">
        <v>213.6</v>
      </c>
      <c r="EF461" s="16" t="s">
        <v>4274</v>
      </c>
      <c r="EG461" s="9">
        <v>244.5</v>
      </c>
      <c r="EH461" s="16" t="s">
        <v>4274</v>
      </c>
      <c r="EI461" s="9">
        <v>12.3</v>
      </c>
      <c r="EJ461" s="16" t="s">
        <v>4274</v>
      </c>
      <c r="EK461" s="9">
        <v>82.8</v>
      </c>
      <c r="EL461" s="16" t="s">
        <v>4274</v>
      </c>
      <c r="EM461" s="9">
        <v>-70.400000000000006</v>
      </c>
      <c r="EN461" s="16" t="s">
        <v>4274</v>
      </c>
      <c r="EO461" s="9">
        <v>-1.74</v>
      </c>
      <c r="EP461" s="16">
        <v>0.71</v>
      </c>
      <c r="EQ461" s="16">
        <v>0.55000000000000004</v>
      </c>
      <c r="ER461" s="16">
        <v>13.2</v>
      </c>
      <c r="ES461" s="16" t="s">
        <v>372</v>
      </c>
      <c r="ET461" s="16">
        <v>20.100000000000001</v>
      </c>
      <c r="EU461" s="16" t="s">
        <v>372</v>
      </c>
      <c r="EV461" s="16">
        <v>-1.52</v>
      </c>
      <c r="EW461" s="16">
        <v>-1.0900000000000001</v>
      </c>
      <c r="EX461" s="16">
        <v>1.01</v>
      </c>
      <c r="EY461" s="16">
        <v>79.19</v>
      </c>
      <c r="EZ461" s="50">
        <v>90.64</v>
      </c>
      <c r="FA461" s="16">
        <v>20.810000000000002</v>
      </c>
      <c r="FB461" s="50">
        <v>9.36</v>
      </c>
      <c r="FC461" s="16">
        <v>-30.9</v>
      </c>
      <c r="FD461" s="16" t="s">
        <v>4274</v>
      </c>
      <c r="FE461" s="9">
        <v>-16.399999999999999</v>
      </c>
      <c r="FF461" s="16" t="s">
        <v>4274</v>
      </c>
      <c r="FG461" s="16">
        <v>-3.8</v>
      </c>
      <c r="FH461" s="16" t="s">
        <v>4274</v>
      </c>
    </row>
    <row r="462" spans="2:164" ht="18.75" x14ac:dyDescent="0.2">
      <c r="B462" s="16" t="s">
        <v>175</v>
      </c>
      <c r="C462" s="16" t="s">
        <v>899</v>
      </c>
      <c r="D462" s="16" t="s">
        <v>97</v>
      </c>
      <c r="E462" s="16" t="s">
        <v>1227</v>
      </c>
      <c r="F462" s="16" t="s">
        <v>1219</v>
      </c>
      <c r="G462" s="18">
        <v>44457.520583645834</v>
      </c>
      <c r="H462" s="16" t="s">
        <v>1225</v>
      </c>
      <c r="I462" s="16" t="s">
        <v>1222</v>
      </c>
      <c r="J462" s="16" t="s">
        <v>811</v>
      </c>
      <c r="K462" s="16" t="s">
        <v>1082</v>
      </c>
      <c r="L462" s="16" t="s">
        <v>1075</v>
      </c>
      <c r="M462" s="16" t="s">
        <v>1083</v>
      </c>
      <c r="N462" s="9">
        <v>29298</v>
      </c>
      <c r="O462" s="9">
        <v>3</v>
      </c>
      <c r="P462" s="9">
        <v>29110</v>
      </c>
      <c r="Q462" s="9">
        <v>2.34</v>
      </c>
      <c r="R462" s="9">
        <v>3</v>
      </c>
      <c r="S462" s="44"/>
      <c r="T462" s="9">
        <v>29298</v>
      </c>
      <c r="U462" s="9">
        <v>28445</v>
      </c>
      <c r="V462" s="9">
        <v>29298</v>
      </c>
      <c r="W462" s="16" t="s">
        <v>7644</v>
      </c>
      <c r="X462" s="16" t="s">
        <v>7645</v>
      </c>
      <c r="Y462" s="16" t="s">
        <v>7646</v>
      </c>
      <c r="Z462" s="9">
        <v>1.34</v>
      </c>
      <c r="AA462" s="9">
        <v>1.75</v>
      </c>
      <c r="AB462" s="9">
        <v>12.6</v>
      </c>
      <c r="AC462" s="16" t="s">
        <v>1082</v>
      </c>
      <c r="AD462" s="9">
        <v>11.4</v>
      </c>
      <c r="AE462" s="16" t="s">
        <v>1082</v>
      </c>
      <c r="AF462" s="9">
        <v>1.1100000000000001</v>
      </c>
      <c r="AG462" s="9">
        <v>1.1100000000000001</v>
      </c>
      <c r="AH462" s="9">
        <v>-1.1399999999999999</v>
      </c>
      <c r="AI462" s="16">
        <v>100</v>
      </c>
      <c r="AJ462" s="50">
        <v>90.41</v>
      </c>
      <c r="AK462" s="9">
        <v>0</v>
      </c>
      <c r="AL462" s="9">
        <v>9.5900000000000034</v>
      </c>
      <c r="AM462" s="9">
        <v>582.20000000000005</v>
      </c>
      <c r="AN462" s="16" t="s">
        <v>1082</v>
      </c>
      <c r="AO462" s="9">
        <v>110.7</v>
      </c>
      <c r="AP462" s="16" t="s">
        <v>1082</v>
      </c>
      <c r="AQ462" s="9">
        <v>0.98</v>
      </c>
      <c r="AR462" s="9">
        <v>-6.78</v>
      </c>
      <c r="AS462" s="9" t="s">
        <v>4269</v>
      </c>
      <c r="AT462" s="44">
        <v>6.6E-3</v>
      </c>
      <c r="AU462" s="16" t="s">
        <v>896</v>
      </c>
      <c r="AV462" s="16" t="s">
        <v>4342</v>
      </c>
      <c r="AW462" s="16" t="s">
        <v>4341</v>
      </c>
      <c r="AX462" s="16" t="s">
        <v>4341</v>
      </c>
      <c r="AY462" s="16"/>
      <c r="AZ462" s="9">
        <v>1.9</v>
      </c>
      <c r="BA462" s="32">
        <v>2.1725145833333299E-2</v>
      </c>
      <c r="BB462" s="30"/>
      <c r="BC462" s="52">
        <v>5.93</v>
      </c>
      <c r="BD462" s="16" t="s">
        <v>897</v>
      </c>
      <c r="BE462" s="9">
        <v>93</v>
      </c>
      <c r="BF462" s="9">
        <v>43</v>
      </c>
      <c r="BG462" s="9">
        <v>26383</v>
      </c>
      <c r="BH462" s="16">
        <v>35.770000000000003</v>
      </c>
      <c r="BI462" s="16">
        <v>34.869999999999997</v>
      </c>
      <c r="BJ462" s="16" t="s">
        <v>4265</v>
      </c>
      <c r="BK462" s="9">
        <v>98350</v>
      </c>
      <c r="BL462" s="9">
        <v>98226</v>
      </c>
      <c r="BM462" s="9">
        <v>29110</v>
      </c>
      <c r="BN462" s="18">
        <v>44058</v>
      </c>
      <c r="BO462" s="9">
        <v>-70.400000000000006</v>
      </c>
      <c r="BP462" s="9">
        <v>345.76</v>
      </c>
      <c r="BQ462" s="16" t="s">
        <v>1084</v>
      </c>
      <c r="BR462" s="9">
        <v>82.91</v>
      </c>
      <c r="BS462" s="16" t="s">
        <v>1084</v>
      </c>
      <c r="BT462" s="9">
        <v>1.01</v>
      </c>
      <c r="BU462" s="16" t="s">
        <v>1083</v>
      </c>
      <c r="BV462" s="9">
        <v>273.54000000000002</v>
      </c>
      <c r="BW462" s="16" t="s">
        <v>1082</v>
      </c>
      <c r="BX462" s="9">
        <v>738.92</v>
      </c>
      <c r="BY462" s="16" t="s">
        <v>1082</v>
      </c>
      <c r="BZ462" s="9">
        <v>1254</v>
      </c>
      <c r="CA462" s="9">
        <v>483</v>
      </c>
      <c r="CB462" s="9">
        <v>483</v>
      </c>
      <c r="CC462" s="9">
        <v>2.7</v>
      </c>
      <c r="CD462" s="9">
        <v>23.14</v>
      </c>
      <c r="CE462" s="9">
        <v>26383</v>
      </c>
      <c r="CF462" s="9">
        <v>31380</v>
      </c>
      <c r="CG462" s="9">
        <v>11.04</v>
      </c>
      <c r="CH462" s="9">
        <v>26.03</v>
      </c>
      <c r="CI462" s="9">
        <v>38977</v>
      </c>
      <c r="CJ462" s="9">
        <v>26383</v>
      </c>
      <c r="CK462" s="16"/>
      <c r="CL462" s="27"/>
      <c r="CM462" s="16"/>
      <c r="CN462" s="16"/>
      <c r="CO462" s="9">
        <v>991</v>
      </c>
      <c r="CP462" s="9">
        <v>992</v>
      </c>
      <c r="CQ462" s="9">
        <v>994</v>
      </c>
      <c r="CR462" s="9">
        <v>994</v>
      </c>
      <c r="CS462" s="9">
        <v>351556</v>
      </c>
      <c r="CT462" s="42">
        <v>100</v>
      </c>
      <c r="CU462" s="9">
        <v>0.03</v>
      </c>
      <c r="CV462" s="9">
        <v>163.53</v>
      </c>
      <c r="CW462" s="44">
        <v>0</v>
      </c>
      <c r="CX462" s="44">
        <v>6.6092459131657597E-3</v>
      </c>
      <c r="CY462" s="16">
        <v>2085614</v>
      </c>
      <c r="CZ462" s="9">
        <v>78.89</v>
      </c>
      <c r="DA462" s="9"/>
      <c r="DB462" s="9"/>
      <c r="DC462" s="16">
        <v>369</v>
      </c>
      <c r="DD462" s="16">
        <v>96000000</v>
      </c>
      <c r="DE462" s="16">
        <v>125698185</v>
      </c>
      <c r="DF462" s="16">
        <v>113644355</v>
      </c>
      <c r="DG462" s="16">
        <v>60712223540</v>
      </c>
      <c r="DH462" s="16">
        <v>54890223540</v>
      </c>
      <c r="DI462" s="16">
        <v>2085614</v>
      </c>
      <c r="DJ462" s="16">
        <v>1885614</v>
      </c>
      <c r="DK462" s="16">
        <v>483</v>
      </c>
      <c r="DL462" s="16">
        <v>483</v>
      </c>
      <c r="DM462" s="16">
        <v>1.1060662449973899</v>
      </c>
      <c r="DN462" s="16"/>
      <c r="DO462" s="16"/>
      <c r="DP462" s="16"/>
      <c r="DQ462" s="16"/>
      <c r="DR462" s="16">
        <v>5822000000</v>
      </c>
      <c r="DS462" s="16">
        <v>5822000000</v>
      </c>
      <c r="DT462" s="16">
        <v>200000</v>
      </c>
      <c r="DU462" s="16">
        <v>1</v>
      </c>
      <c r="DV462" s="16">
        <v>1.1100000000000001</v>
      </c>
      <c r="DW462" s="16"/>
      <c r="DX462" s="16"/>
      <c r="DY462" s="16"/>
      <c r="DZ462" s="48" t="s">
        <v>899</v>
      </c>
      <c r="EA462" s="9">
        <v>543.5</v>
      </c>
      <c r="EB462" s="16" t="s">
        <v>1082</v>
      </c>
      <c r="EC462" s="9">
        <v>194.7</v>
      </c>
      <c r="ED462" s="16" t="s">
        <v>4274</v>
      </c>
      <c r="EE462" s="9">
        <v>180.7</v>
      </c>
      <c r="EF462" s="16" t="s">
        <v>4274</v>
      </c>
      <c r="EG462" s="9">
        <v>186.6</v>
      </c>
      <c r="EH462" s="16" t="s">
        <v>4274</v>
      </c>
      <c r="EI462" s="9">
        <v>23.1</v>
      </c>
      <c r="EJ462" s="16" t="s">
        <v>4274</v>
      </c>
      <c r="EK462" s="9">
        <v>87.8</v>
      </c>
      <c r="EL462" s="16" t="s">
        <v>4274</v>
      </c>
      <c r="EM462" s="9">
        <v>-64.7</v>
      </c>
      <c r="EN462" s="16" t="s">
        <v>4274</v>
      </c>
      <c r="EO462" s="9">
        <v>-2.77</v>
      </c>
      <c r="EP462" s="16">
        <v>0.79</v>
      </c>
      <c r="EQ462" s="16">
        <v>0.55000000000000004</v>
      </c>
      <c r="ER462" s="16">
        <v>12</v>
      </c>
      <c r="ES462" s="16" t="s">
        <v>372</v>
      </c>
      <c r="ET462" s="16">
        <v>11.1</v>
      </c>
      <c r="EU462" s="16" t="s">
        <v>372</v>
      </c>
      <c r="EV462" s="16">
        <v>1.0900000000000001</v>
      </c>
      <c r="EW462" s="16">
        <v>-1.05</v>
      </c>
      <c r="EX462" s="16">
        <v>-1.03</v>
      </c>
      <c r="EY462" s="16">
        <v>92.79</v>
      </c>
      <c r="EZ462" s="50">
        <v>95.85</v>
      </c>
      <c r="FA462" s="16">
        <v>7.2099999999999937</v>
      </c>
      <c r="FB462" s="50">
        <v>4.1500000000000057</v>
      </c>
      <c r="FC462" s="16">
        <v>-6</v>
      </c>
      <c r="FD462" s="16" t="s">
        <v>4274</v>
      </c>
      <c r="FE462" s="9">
        <v>-10.3</v>
      </c>
      <c r="FF462" s="16" t="s">
        <v>4274</v>
      </c>
      <c r="FG462" s="16">
        <v>-357.2</v>
      </c>
      <c r="FH462" s="16" t="s">
        <v>372</v>
      </c>
    </row>
    <row r="463" spans="2:164" ht="18.75" x14ac:dyDescent="0.2">
      <c r="B463" s="16" t="s">
        <v>186</v>
      </c>
      <c r="C463" s="16" t="s">
        <v>782</v>
      </c>
      <c r="D463" s="16" t="s">
        <v>97</v>
      </c>
      <c r="E463" s="16" t="s">
        <v>1228</v>
      </c>
      <c r="F463" s="16" t="s">
        <v>1219</v>
      </c>
      <c r="G463" s="18">
        <v>44457.514923912036</v>
      </c>
      <c r="H463" s="16" t="s">
        <v>1221</v>
      </c>
      <c r="I463" s="16" t="s">
        <v>1222</v>
      </c>
      <c r="J463" s="16" t="s">
        <v>786</v>
      </c>
      <c r="K463" s="16" t="s">
        <v>1082</v>
      </c>
      <c r="L463" s="16" t="s">
        <v>1075</v>
      </c>
      <c r="M463" s="16" t="s">
        <v>1083</v>
      </c>
      <c r="N463" s="9">
        <v>12217</v>
      </c>
      <c r="O463" s="9">
        <v>-4.99</v>
      </c>
      <c r="P463" s="9">
        <v>12411</v>
      </c>
      <c r="Q463" s="9">
        <v>-3.48</v>
      </c>
      <c r="R463" s="9">
        <v>6</v>
      </c>
      <c r="S463" s="44"/>
      <c r="T463" s="9">
        <v>12900</v>
      </c>
      <c r="U463" s="9">
        <v>12217</v>
      </c>
      <c r="V463" s="9">
        <v>12950</v>
      </c>
      <c r="W463" s="16" t="s">
        <v>7647</v>
      </c>
      <c r="X463" s="16" t="s">
        <v>7648</v>
      </c>
      <c r="Y463" s="16" t="s">
        <v>7649</v>
      </c>
      <c r="Z463" s="9">
        <v>1</v>
      </c>
      <c r="AA463" s="9">
        <v>1</v>
      </c>
      <c r="AB463" s="9">
        <v>30</v>
      </c>
      <c r="AC463" s="16" t="s">
        <v>1082</v>
      </c>
      <c r="AD463" s="9">
        <v>51</v>
      </c>
      <c r="AE463" s="16" t="s">
        <v>1082</v>
      </c>
      <c r="AF463" s="9"/>
      <c r="AG463" s="9">
        <v>-1.7</v>
      </c>
      <c r="AH463" s="9">
        <v>0</v>
      </c>
      <c r="AI463" s="16">
        <v>81.180000000000007</v>
      </c>
      <c r="AJ463" s="50">
        <v>100</v>
      </c>
      <c r="AK463" s="9">
        <v>18.819999999999993</v>
      </c>
      <c r="AL463" s="9">
        <v>0</v>
      </c>
      <c r="AM463" s="9">
        <v>-1.1000000000000001</v>
      </c>
      <c r="AN463" s="16" t="s">
        <v>1083</v>
      </c>
      <c r="AO463" s="9">
        <v>0</v>
      </c>
      <c r="AP463" s="16"/>
      <c r="AQ463" s="9">
        <v>-11.01</v>
      </c>
      <c r="AR463" s="9">
        <v>-11.01</v>
      </c>
      <c r="AS463" s="9" t="s">
        <v>4270</v>
      </c>
      <c r="AT463" s="44">
        <v>-1.5100000000000001E-2</v>
      </c>
      <c r="AU463" s="16" t="s">
        <v>23</v>
      </c>
      <c r="AV463" s="16" t="s">
        <v>4341</v>
      </c>
      <c r="AW463" s="16" t="s">
        <v>4337</v>
      </c>
      <c r="AX463" s="16" t="s">
        <v>4337</v>
      </c>
      <c r="AY463" s="16"/>
      <c r="AZ463" s="9"/>
      <c r="BA463" s="32">
        <v>7.5213584615384601E-4</v>
      </c>
      <c r="BB463" s="30"/>
      <c r="BC463" s="52">
        <v>1.88</v>
      </c>
      <c r="BD463" s="16" t="s">
        <v>897</v>
      </c>
      <c r="BE463" s="9">
        <v>0</v>
      </c>
      <c r="BF463" s="9">
        <v>0</v>
      </c>
      <c r="BG463" s="9">
        <v>0</v>
      </c>
      <c r="BH463" s="16">
        <v>0</v>
      </c>
      <c r="BI463" s="16">
        <v>0</v>
      </c>
      <c r="BJ463" s="16" t="s">
        <v>4264</v>
      </c>
      <c r="BK463" s="9">
        <v>14400</v>
      </c>
      <c r="BL463" s="9">
        <v>14400</v>
      </c>
      <c r="BM463" s="9">
        <v>12411</v>
      </c>
      <c r="BN463" s="18">
        <v>44452</v>
      </c>
      <c r="BO463" s="9">
        <v>-13.8</v>
      </c>
      <c r="BP463" s="9">
        <v>0</v>
      </c>
      <c r="BQ463" s="16"/>
      <c r="BR463" s="9">
        <v>6.46</v>
      </c>
      <c r="BS463" s="16" t="s">
        <v>1082</v>
      </c>
      <c r="BT463" s="9">
        <v>0</v>
      </c>
      <c r="BU463" s="16"/>
      <c r="BV463" s="9">
        <v>7.89</v>
      </c>
      <c r="BW463" s="16" t="s">
        <v>1083</v>
      </c>
      <c r="BX463" s="9">
        <v>-7.89</v>
      </c>
      <c r="BY463" s="16" t="s">
        <v>1083</v>
      </c>
      <c r="BZ463" s="9">
        <v>505</v>
      </c>
      <c r="CA463" s="9">
        <v>164</v>
      </c>
      <c r="CB463" s="9">
        <v>119</v>
      </c>
      <c r="CC463" s="9">
        <v>1.1299999999999999</v>
      </c>
      <c r="CD463" s="9">
        <v>0</v>
      </c>
      <c r="CE463" s="9">
        <v>12217</v>
      </c>
      <c r="CF463" s="9">
        <v>14400</v>
      </c>
      <c r="CG463" s="9">
        <v>0</v>
      </c>
      <c r="CH463" s="9">
        <v>17.86</v>
      </c>
      <c r="CI463" s="9">
        <v>14400</v>
      </c>
      <c r="CJ463" s="9">
        <v>12625</v>
      </c>
      <c r="CK463" s="16"/>
      <c r="CL463" s="27"/>
      <c r="CM463" s="16"/>
      <c r="CN463" s="16"/>
      <c r="CO463" s="9">
        <v>173</v>
      </c>
      <c r="CP463" s="9">
        <v>328</v>
      </c>
      <c r="CQ463" s="9">
        <v>267</v>
      </c>
      <c r="CR463" s="9">
        <v>274</v>
      </c>
      <c r="CS463" s="9">
        <v>2600000</v>
      </c>
      <c r="CT463" s="42">
        <v>34.159999999999997</v>
      </c>
      <c r="CU463" s="9">
        <v>0.81</v>
      </c>
      <c r="CV463" s="9">
        <v>6.28</v>
      </c>
      <c r="CW463" s="44">
        <v>-5.2945736434108499E-2</v>
      </c>
      <c r="CX463" s="44">
        <v>-1.50867096974881E-2</v>
      </c>
      <c r="CY463" s="16">
        <v>4888883</v>
      </c>
      <c r="CZ463" s="9">
        <v>12.42</v>
      </c>
      <c r="DA463" s="9">
        <v>9.5</v>
      </c>
      <c r="DB463" s="9">
        <v>1.31</v>
      </c>
      <c r="DC463" s="16">
        <v>999</v>
      </c>
      <c r="DD463" s="16">
        <v>6500000000</v>
      </c>
      <c r="DE463" s="16">
        <v>300352481</v>
      </c>
      <c r="DF463" s="16">
        <v>509881738</v>
      </c>
      <c r="DG463" s="16">
        <v>49257806913</v>
      </c>
      <c r="DH463" s="16">
        <v>60675926913</v>
      </c>
      <c r="DI463" s="16">
        <v>3968883</v>
      </c>
      <c r="DJ463" s="16">
        <v>4888883</v>
      </c>
      <c r="DK463" s="16">
        <v>164</v>
      </c>
      <c r="DL463" s="16">
        <v>119</v>
      </c>
      <c r="DM463" s="16">
        <v>0.58906302896457097</v>
      </c>
      <c r="DN463" s="16">
        <v>2854530000</v>
      </c>
      <c r="DO463" s="16">
        <v>11418120000</v>
      </c>
      <c r="DP463" s="16">
        <v>920000</v>
      </c>
      <c r="DQ463" s="16">
        <v>4</v>
      </c>
      <c r="DR463" s="16"/>
      <c r="DS463" s="16"/>
      <c r="DT463" s="16"/>
      <c r="DU463" s="16"/>
      <c r="DV463" s="16">
        <v>0.81</v>
      </c>
      <c r="DW463" s="16"/>
      <c r="DX463" s="16"/>
      <c r="DY463" s="16"/>
      <c r="DZ463" s="48" t="s">
        <v>782</v>
      </c>
      <c r="EA463" s="9">
        <v>345.2</v>
      </c>
      <c r="EB463" s="16" t="s">
        <v>1082</v>
      </c>
      <c r="EC463" s="9">
        <v>658.8</v>
      </c>
      <c r="ED463" s="16" t="s">
        <v>4274</v>
      </c>
      <c r="EE463" s="9">
        <v>426.1</v>
      </c>
      <c r="EF463" s="16" t="s">
        <v>4274</v>
      </c>
      <c r="EG463" s="9">
        <v>548.79999999999995</v>
      </c>
      <c r="EH463" s="16" t="s">
        <v>4274</v>
      </c>
      <c r="EI463" s="9">
        <v>21.9</v>
      </c>
      <c r="EJ463" s="16" t="s">
        <v>4274</v>
      </c>
      <c r="EK463" s="9">
        <v>28.8</v>
      </c>
      <c r="EL463" s="16" t="s">
        <v>4274</v>
      </c>
      <c r="EM463" s="9">
        <v>-6.9</v>
      </c>
      <c r="EN463" s="16" t="s">
        <v>4274</v>
      </c>
      <c r="EO463" s="9">
        <v>-1.9</v>
      </c>
      <c r="EP463" s="16">
        <v>1.19</v>
      </c>
      <c r="EQ463" s="16">
        <v>0.69</v>
      </c>
      <c r="ER463" s="16">
        <v>13.1</v>
      </c>
      <c r="ES463" s="16" t="s">
        <v>372</v>
      </c>
      <c r="ET463" s="16">
        <v>15.2</v>
      </c>
      <c r="EU463" s="16" t="s">
        <v>372</v>
      </c>
      <c r="EV463" s="16">
        <v>-1.1599999999999999</v>
      </c>
      <c r="EW463" s="16">
        <v>1.05</v>
      </c>
      <c r="EX463" s="16">
        <v>-1.05</v>
      </c>
      <c r="EY463" s="16">
        <v>64.680000000000007</v>
      </c>
      <c r="EZ463" s="50">
        <v>83.3</v>
      </c>
      <c r="FA463" s="16">
        <v>35.319999999999993</v>
      </c>
      <c r="FB463" s="50">
        <v>16.700000000000003</v>
      </c>
      <c r="FC463" s="16">
        <v>-119.6</v>
      </c>
      <c r="FD463" s="16" t="s">
        <v>4274</v>
      </c>
      <c r="FE463" s="9">
        <v>-61.4</v>
      </c>
      <c r="FF463" s="16" t="s">
        <v>4274</v>
      </c>
      <c r="FG463" s="16">
        <v>-50.9</v>
      </c>
      <c r="FH463" s="16" t="s">
        <v>4274</v>
      </c>
    </row>
    <row r="464" spans="2:164" ht="18.75" x14ac:dyDescent="0.2">
      <c r="B464" s="16" t="s">
        <v>124</v>
      </c>
      <c r="C464" s="16" t="s">
        <v>908</v>
      </c>
      <c r="D464" s="16" t="s">
        <v>1218</v>
      </c>
      <c r="E464" s="16" t="s">
        <v>1220</v>
      </c>
      <c r="F464" s="16" t="s">
        <v>1219</v>
      </c>
      <c r="G464" s="18">
        <v>44457.517210601851</v>
      </c>
      <c r="H464" s="16" t="s">
        <v>1225</v>
      </c>
      <c r="I464" s="16" t="s">
        <v>1222</v>
      </c>
      <c r="J464" s="16" t="s">
        <v>936</v>
      </c>
      <c r="K464" s="16" t="s">
        <v>1082</v>
      </c>
      <c r="L464" s="16" t="s">
        <v>954</v>
      </c>
      <c r="M464" s="16" t="s">
        <v>1083</v>
      </c>
      <c r="N464" s="9">
        <v>5360</v>
      </c>
      <c r="O464" s="9">
        <v>-4.96</v>
      </c>
      <c r="P464" s="9">
        <v>5410</v>
      </c>
      <c r="Q464" s="9">
        <v>-4.08</v>
      </c>
      <c r="R464" s="9">
        <v>6.34</v>
      </c>
      <c r="S464" s="44">
        <v>0.48899999999999999</v>
      </c>
      <c r="T464" s="9">
        <v>5700</v>
      </c>
      <c r="U464" s="9">
        <v>5360</v>
      </c>
      <c r="V464" s="9">
        <v>5700</v>
      </c>
      <c r="W464" s="16" t="s">
        <v>6441</v>
      </c>
      <c r="X464" s="16" t="s">
        <v>6487</v>
      </c>
      <c r="Y464" s="16" t="s">
        <v>5077</v>
      </c>
      <c r="Z464" s="9">
        <v>0.45</v>
      </c>
      <c r="AA464" s="9">
        <v>0.41</v>
      </c>
      <c r="AB464" s="9">
        <v>8.5</v>
      </c>
      <c r="AC464" s="16" t="s">
        <v>1082</v>
      </c>
      <c r="AD464" s="9">
        <v>17.600000000000001</v>
      </c>
      <c r="AE464" s="16" t="s">
        <v>1082</v>
      </c>
      <c r="AF464" s="9">
        <v>0.48</v>
      </c>
      <c r="AG464" s="9">
        <v>-2.08</v>
      </c>
      <c r="AH464" s="9">
        <v>-1.21</v>
      </c>
      <c r="AI464" s="16">
        <v>86.83</v>
      </c>
      <c r="AJ464" s="50">
        <v>100</v>
      </c>
      <c r="AK464" s="9">
        <v>13.170000000000002</v>
      </c>
      <c r="AL464" s="9">
        <v>0</v>
      </c>
      <c r="AM464" s="9">
        <v>-176.6</v>
      </c>
      <c r="AN464" s="16" t="s">
        <v>1082</v>
      </c>
      <c r="AO464" s="9">
        <v>-805.8</v>
      </c>
      <c r="AP464" s="16" t="s">
        <v>1082</v>
      </c>
      <c r="AQ464" s="9">
        <v>-14.1</v>
      </c>
      <c r="AR464" s="9">
        <v>-2.9</v>
      </c>
      <c r="AS464" s="9" t="s">
        <v>4269</v>
      </c>
      <c r="AT464" s="44">
        <v>-8.8000000000000005E-3</v>
      </c>
      <c r="AU464" s="16" t="s">
        <v>896</v>
      </c>
      <c r="AV464" s="16" t="s">
        <v>4341</v>
      </c>
      <c r="AW464" s="16" t="s">
        <v>4342</v>
      </c>
      <c r="AX464" s="16" t="s">
        <v>4341</v>
      </c>
      <c r="AY464" s="16" t="s">
        <v>6398</v>
      </c>
      <c r="AZ464" s="9">
        <v>0.45</v>
      </c>
      <c r="BA464" s="32">
        <v>3.03665261611384E-3</v>
      </c>
      <c r="BB464" s="30">
        <v>6.2099235503350596E-3</v>
      </c>
      <c r="BC464" s="52">
        <v>0.94</v>
      </c>
      <c r="BD464" s="16" t="s">
        <v>897</v>
      </c>
      <c r="BE464" s="9">
        <v>14</v>
      </c>
      <c r="BF464" s="9">
        <v>57</v>
      </c>
      <c r="BG464" s="9">
        <v>5060</v>
      </c>
      <c r="BH464" s="16">
        <v>47.89</v>
      </c>
      <c r="BI464" s="16">
        <v>52.25</v>
      </c>
      <c r="BJ464" s="16" t="s">
        <v>4266</v>
      </c>
      <c r="BK464" s="9">
        <v>17500</v>
      </c>
      <c r="BL464" s="9">
        <v>16740</v>
      </c>
      <c r="BM464" s="9">
        <v>5410</v>
      </c>
      <c r="BN464" s="18">
        <v>43974</v>
      </c>
      <c r="BO464" s="9">
        <v>-67.7</v>
      </c>
      <c r="BP464" s="9">
        <v>5.2</v>
      </c>
      <c r="BQ464" s="16" t="s">
        <v>1084</v>
      </c>
      <c r="BR464" s="9">
        <v>389.49</v>
      </c>
      <c r="BS464" s="16" t="s">
        <v>1084</v>
      </c>
      <c r="BT464" s="9">
        <v>2.12</v>
      </c>
      <c r="BU464" s="16" t="s">
        <v>1082</v>
      </c>
      <c r="BV464" s="9">
        <v>208.93</v>
      </c>
      <c r="BW464" s="16" t="s">
        <v>1082</v>
      </c>
      <c r="BX464" s="9">
        <v>-206.81</v>
      </c>
      <c r="BY464" s="16" t="s">
        <v>1082</v>
      </c>
      <c r="BZ464" s="9">
        <v>306</v>
      </c>
      <c r="CA464" s="9">
        <v>137</v>
      </c>
      <c r="CB464" s="9">
        <v>76</v>
      </c>
      <c r="CC464" s="9">
        <v>0.5</v>
      </c>
      <c r="CD464" s="9">
        <v>41.89</v>
      </c>
      <c r="CE464" s="9">
        <v>5360</v>
      </c>
      <c r="CF464" s="9">
        <v>6650</v>
      </c>
      <c r="CG464" s="9">
        <v>20.99</v>
      </c>
      <c r="CH464" s="9">
        <v>24.06</v>
      </c>
      <c r="CI464" s="9">
        <v>6650</v>
      </c>
      <c r="CJ464" s="9">
        <v>4430</v>
      </c>
      <c r="CK464" s="16" t="s">
        <v>1102</v>
      </c>
      <c r="CL464" s="27">
        <v>44566</v>
      </c>
      <c r="CM464" s="16" t="s">
        <v>375</v>
      </c>
      <c r="CN464" s="16" t="s">
        <v>1099</v>
      </c>
      <c r="CO464" s="9">
        <v>395</v>
      </c>
      <c r="CP464" s="9">
        <v>361</v>
      </c>
      <c r="CQ464" s="9">
        <v>318</v>
      </c>
      <c r="CR464" s="9">
        <v>292</v>
      </c>
      <c r="CS464" s="9">
        <v>2659574</v>
      </c>
      <c r="CT464" s="42">
        <v>0</v>
      </c>
      <c r="CU464" s="9">
        <v>0.04</v>
      </c>
      <c r="CV464" s="9">
        <v>2.6</v>
      </c>
      <c r="CW464" s="44">
        <v>-5.96491228070175E-2</v>
      </c>
      <c r="CX464" s="44">
        <v>-8.8652482269503605E-3</v>
      </c>
      <c r="CY464" s="16">
        <v>2487551</v>
      </c>
      <c r="CZ464" s="9">
        <v>20.11</v>
      </c>
      <c r="DA464" s="9">
        <v>18.07</v>
      </c>
      <c r="DB464" s="9">
        <v>1.1100000000000001</v>
      </c>
      <c r="DC464" s="16">
        <v>269</v>
      </c>
      <c r="DD464" s="16">
        <v>819175360</v>
      </c>
      <c r="DE464" s="16">
        <v>85291651</v>
      </c>
      <c r="DF464" s="16">
        <v>177074354</v>
      </c>
      <c r="DG464" s="16">
        <v>11684956210</v>
      </c>
      <c r="DH464" s="16">
        <v>13457650910</v>
      </c>
      <c r="DI464" s="16">
        <v>2159881</v>
      </c>
      <c r="DJ464" s="16">
        <v>2487551</v>
      </c>
      <c r="DK464" s="16">
        <v>137</v>
      </c>
      <c r="DL464" s="16">
        <v>76</v>
      </c>
      <c r="DM464" s="16">
        <v>0.48167139437933498</v>
      </c>
      <c r="DN464" s="16">
        <v>1772694700</v>
      </c>
      <c r="DO464" s="16">
        <v>1772694700</v>
      </c>
      <c r="DP464" s="16">
        <v>327670</v>
      </c>
      <c r="DQ464" s="16">
        <v>1</v>
      </c>
      <c r="DR464" s="16"/>
      <c r="DS464" s="16"/>
      <c r="DT464" s="16"/>
      <c r="DU464" s="16"/>
      <c r="DV464" s="16">
        <v>0.87</v>
      </c>
      <c r="DW464" s="16"/>
      <c r="DX464" s="16"/>
      <c r="DY464" s="16"/>
      <c r="DZ464" s="48" t="s">
        <v>908</v>
      </c>
      <c r="EA464" s="9">
        <v>212.5</v>
      </c>
      <c r="EB464" s="16" t="s">
        <v>1082</v>
      </c>
      <c r="EC464" s="9">
        <v>230.7</v>
      </c>
      <c r="ED464" s="16" t="s">
        <v>4274</v>
      </c>
      <c r="EE464" s="9">
        <v>195.1</v>
      </c>
      <c r="EF464" s="16" t="s">
        <v>4274</v>
      </c>
      <c r="EG464" s="9">
        <v>222.9</v>
      </c>
      <c r="EH464" s="16" t="s">
        <v>4274</v>
      </c>
      <c r="EI464" s="9">
        <v>20.7</v>
      </c>
      <c r="EJ464" s="16" t="s">
        <v>4274</v>
      </c>
      <c r="EK464" s="9">
        <v>32.5</v>
      </c>
      <c r="EL464" s="16" t="s">
        <v>4274</v>
      </c>
      <c r="EM464" s="9">
        <v>-11.8</v>
      </c>
      <c r="EN464" s="16" t="s">
        <v>4274</v>
      </c>
      <c r="EO464" s="9">
        <v>-3.53</v>
      </c>
      <c r="EP464" s="16">
        <v>0.81</v>
      </c>
      <c r="EQ464" s="16">
        <v>0.56999999999999995</v>
      </c>
      <c r="ER464" s="16">
        <v>11.4</v>
      </c>
      <c r="ES464" s="16" t="s">
        <v>372</v>
      </c>
      <c r="ET464" s="16">
        <v>10.3</v>
      </c>
      <c r="EU464" s="16" t="s">
        <v>372</v>
      </c>
      <c r="EV464" s="16">
        <v>1.1100000000000001</v>
      </c>
      <c r="EW464" s="16">
        <v>1.0900000000000001</v>
      </c>
      <c r="EX464" s="16">
        <v>1.05</v>
      </c>
      <c r="EY464" s="16">
        <v>84.59</v>
      </c>
      <c r="EZ464" s="50">
        <v>96.61</v>
      </c>
      <c r="FA464" s="16">
        <v>15.409999999999997</v>
      </c>
      <c r="FB464" s="50">
        <v>3.3900000000000006</v>
      </c>
      <c r="FC464" s="16">
        <v>-27.7</v>
      </c>
      <c r="FD464" s="16" t="s">
        <v>4274</v>
      </c>
      <c r="FE464" s="9">
        <v>-10.5</v>
      </c>
      <c r="FF464" s="16" t="s">
        <v>4274</v>
      </c>
      <c r="FG464" s="16">
        <v>-5.7</v>
      </c>
      <c r="FH464" s="16" t="s">
        <v>4274</v>
      </c>
    </row>
    <row r="465" spans="2:164" ht="18.75" x14ac:dyDescent="0.2">
      <c r="B465" s="16" t="s">
        <v>179</v>
      </c>
      <c r="C465" s="16" t="s">
        <v>924</v>
      </c>
      <c r="D465" s="16" t="s">
        <v>97</v>
      </c>
      <c r="E465" s="16" t="s">
        <v>1228</v>
      </c>
      <c r="F465" s="16" t="s">
        <v>1219</v>
      </c>
      <c r="G465" s="18">
        <v>44457.520827685184</v>
      </c>
      <c r="H465" s="16" t="s">
        <v>1225</v>
      </c>
      <c r="I465" s="16" t="s">
        <v>1222</v>
      </c>
      <c r="J465" s="16" t="s">
        <v>954</v>
      </c>
      <c r="K465" s="16" t="s">
        <v>1082</v>
      </c>
      <c r="L465" s="16" t="s">
        <v>933</v>
      </c>
      <c r="M465" s="16" t="s">
        <v>1083</v>
      </c>
      <c r="N465" s="9">
        <v>29030</v>
      </c>
      <c r="O465" s="9">
        <v>-1.75</v>
      </c>
      <c r="P465" s="9">
        <v>28712</v>
      </c>
      <c r="Q465" s="9">
        <v>-2.82</v>
      </c>
      <c r="R465" s="9">
        <v>8.82</v>
      </c>
      <c r="S465" s="44">
        <v>0.1852</v>
      </c>
      <c r="T465" s="9">
        <v>30550</v>
      </c>
      <c r="U465" s="9">
        <v>28075</v>
      </c>
      <c r="V465" s="9">
        <v>30550</v>
      </c>
      <c r="W465" s="16" t="s">
        <v>7650</v>
      </c>
      <c r="X465" s="16" t="s">
        <v>7651</v>
      </c>
      <c r="Y465" s="16" t="s">
        <v>7652</v>
      </c>
      <c r="Z465" s="9">
        <v>1.05</v>
      </c>
      <c r="AA465" s="9">
        <v>0.51</v>
      </c>
      <c r="AB465" s="9">
        <v>7.9</v>
      </c>
      <c r="AC465" s="16" t="s">
        <v>1082</v>
      </c>
      <c r="AD465" s="9">
        <v>804.3</v>
      </c>
      <c r="AE465" s="16" t="s">
        <v>1084</v>
      </c>
      <c r="AF465" s="9">
        <v>9.8800000000000008</v>
      </c>
      <c r="AG465" s="9">
        <v>9.8800000000000008</v>
      </c>
      <c r="AH465" s="9">
        <v>22.18</v>
      </c>
      <c r="AI465" s="16">
        <v>89.98</v>
      </c>
      <c r="AJ465" s="50">
        <v>100</v>
      </c>
      <c r="AK465" s="9">
        <v>10.019999999999996</v>
      </c>
      <c r="AL465" s="9">
        <v>0</v>
      </c>
      <c r="AM465" s="9">
        <v>-360.3</v>
      </c>
      <c r="AN465" s="16" t="s">
        <v>1082</v>
      </c>
      <c r="AO465" s="9">
        <v>-362.1</v>
      </c>
      <c r="AP465" s="16" t="s">
        <v>1082</v>
      </c>
      <c r="AQ465" s="9">
        <v>-9.86</v>
      </c>
      <c r="AR465" s="9">
        <v>-13.25</v>
      </c>
      <c r="AS465" s="9" t="s">
        <v>4269</v>
      </c>
      <c r="AT465" s="44">
        <v>1.0699999999999999E-2</v>
      </c>
      <c r="AU465" s="16" t="s">
        <v>896</v>
      </c>
      <c r="AV465" s="16" t="s">
        <v>4341</v>
      </c>
      <c r="AW465" s="16" t="s">
        <v>4342</v>
      </c>
      <c r="AX465" s="16" t="s">
        <v>4341</v>
      </c>
      <c r="AY465" s="16"/>
      <c r="AZ465" s="9">
        <v>0.57999999999999996</v>
      </c>
      <c r="BA465" s="32">
        <v>4.1740500000000003E-3</v>
      </c>
      <c r="BB465" s="30">
        <v>2.2538066954643599E-2</v>
      </c>
      <c r="BC465" s="52">
        <v>2.4700000000000002</v>
      </c>
      <c r="BD465" s="16" t="s">
        <v>897</v>
      </c>
      <c r="BE465" s="9">
        <v>100</v>
      </c>
      <c r="BF465" s="9">
        <v>0</v>
      </c>
      <c r="BG465" s="9">
        <v>28075</v>
      </c>
      <c r="BH465" s="16">
        <v>40.54</v>
      </c>
      <c r="BI465" s="16">
        <v>42.42</v>
      </c>
      <c r="BJ465" s="16" t="s">
        <v>4266</v>
      </c>
      <c r="BK465" s="9">
        <v>55690</v>
      </c>
      <c r="BL465" s="9">
        <v>54571</v>
      </c>
      <c r="BM465" s="9">
        <v>28712</v>
      </c>
      <c r="BN465" s="18">
        <v>44201</v>
      </c>
      <c r="BO465" s="9">
        <v>-47.4</v>
      </c>
      <c r="BP465" s="9">
        <v>5.04</v>
      </c>
      <c r="BQ465" s="16" t="s">
        <v>1084</v>
      </c>
      <c r="BR465" s="9">
        <v>370</v>
      </c>
      <c r="BS465" s="16"/>
      <c r="BT465" s="9">
        <v>14.6</v>
      </c>
      <c r="BU465" s="16" t="s">
        <v>1082</v>
      </c>
      <c r="BV465" s="9">
        <v>1.07</v>
      </c>
      <c r="BW465" s="16" t="s">
        <v>1082</v>
      </c>
      <c r="BX465" s="9">
        <v>13.52</v>
      </c>
      <c r="BY465" s="16" t="s">
        <v>1082</v>
      </c>
      <c r="BZ465" s="9">
        <v>5262</v>
      </c>
      <c r="CA465" s="9">
        <v>407</v>
      </c>
      <c r="CB465" s="9">
        <v>4470</v>
      </c>
      <c r="CC465" s="9">
        <v>0.64</v>
      </c>
      <c r="CD465" s="9">
        <v>16.41</v>
      </c>
      <c r="CE465" s="9">
        <v>28075</v>
      </c>
      <c r="CF465" s="9">
        <v>33560</v>
      </c>
      <c r="CG465" s="9">
        <v>4.8</v>
      </c>
      <c r="CH465" s="9">
        <v>23.32</v>
      </c>
      <c r="CI465" s="9">
        <v>35800</v>
      </c>
      <c r="CJ465" s="9">
        <v>27700</v>
      </c>
      <c r="CK465" s="16" t="s">
        <v>1102</v>
      </c>
      <c r="CL465" s="27">
        <v>44552</v>
      </c>
      <c r="CM465" s="16" t="s">
        <v>375</v>
      </c>
      <c r="CN465" s="16" t="s">
        <v>1099</v>
      </c>
      <c r="CO465" s="9">
        <v>96</v>
      </c>
      <c r="CP465" s="9">
        <v>127</v>
      </c>
      <c r="CQ465" s="9">
        <v>75</v>
      </c>
      <c r="CR465" s="9">
        <v>60</v>
      </c>
      <c r="CS465" s="9">
        <v>507683</v>
      </c>
      <c r="CT465" s="42">
        <v>37.78</v>
      </c>
      <c r="CU465" s="9">
        <v>0.09</v>
      </c>
      <c r="CV465" s="9">
        <v>20.79</v>
      </c>
      <c r="CW465" s="44">
        <v>-4.9754500818330598E-2</v>
      </c>
      <c r="CX465" s="44">
        <v>1.07628782237866E-2</v>
      </c>
      <c r="CY465" s="16">
        <v>1252215</v>
      </c>
      <c r="CZ465" s="9">
        <v>34.06</v>
      </c>
      <c r="DA465" s="9">
        <v>23.41</v>
      </c>
      <c r="DB465" s="9">
        <v>1.45</v>
      </c>
      <c r="DC465" s="16">
        <v>843</v>
      </c>
      <c r="DD465" s="16">
        <v>300000000</v>
      </c>
      <c r="DE465" s="16">
        <v>79484269</v>
      </c>
      <c r="DF465" s="16">
        <v>8043220</v>
      </c>
      <c r="DG465" s="16">
        <v>32350097520</v>
      </c>
      <c r="DH465" s="16">
        <v>35953195112</v>
      </c>
      <c r="DI465" s="16">
        <v>1126710</v>
      </c>
      <c r="DJ465" s="16">
        <v>1252201</v>
      </c>
      <c r="DK465" s="16">
        <v>407</v>
      </c>
      <c r="DL465" s="16">
        <v>4470</v>
      </c>
      <c r="DM465" s="16">
        <v>9.8821453348285893</v>
      </c>
      <c r="DN465" s="16">
        <v>3603499560</v>
      </c>
      <c r="DO465" s="16">
        <v>3603499560</v>
      </c>
      <c r="DP465" s="16">
        <v>125505</v>
      </c>
      <c r="DQ465" s="16">
        <v>1</v>
      </c>
      <c r="DR465" s="16">
        <v>200984</v>
      </c>
      <c r="DS465" s="16">
        <v>401968</v>
      </c>
      <c r="DT465" s="16">
        <v>14</v>
      </c>
      <c r="DU465" s="16">
        <v>2</v>
      </c>
      <c r="DV465" s="16">
        <v>0.9</v>
      </c>
      <c r="DW465" s="16">
        <v>8964.64</v>
      </c>
      <c r="DX465" s="16">
        <v>8.98</v>
      </c>
      <c r="DY465" s="16">
        <v>89442.93</v>
      </c>
      <c r="DZ465" s="48" t="s">
        <v>924</v>
      </c>
      <c r="EA465" s="9">
        <v>72.5</v>
      </c>
      <c r="EB465" s="16" t="s">
        <v>1082</v>
      </c>
      <c r="EC465" s="9">
        <v>134</v>
      </c>
      <c r="ED465" s="16" t="s">
        <v>4274</v>
      </c>
      <c r="EE465" s="9">
        <v>108.8</v>
      </c>
      <c r="EF465" s="16" t="s">
        <v>4274</v>
      </c>
      <c r="EG465" s="9">
        <v>119.6</v>
      </c>
      <c r="EH465" s="16" t="s">
        <v>4274</v>
      </c>
      <c r="EI465" s="9">
        <v>575.5</v>
      </c>
      <c r="EJ465" s="16" t="s">
        <v>372</v>
      </c>
      <c r="EK465" s="9">
        <v>16.3</v>
      </c>
      <c r="EL465" s="16" t="s">
        <v>4274</v>
      </c>
      <c r="EM465" s="9">
        <v>-15.7</v>
      </c>
      <c r="EN465" s="16" t="s">
        <v>4274</v>
      </c>
      <c r="EO465" s="9">
        <v>-3.86</v>
      </c>
      <c r="EP465" s="16">
        <v>0.83</v>
      </c>
      <c r="EQ465" s="16">
        <v>0.62</v>
      </c>
      <c r="ER465" s="16">
        <v>18.7</v>
      </c>
      <c r="ES465" s="16" t="s">
        <v>372</v>
      </c>
      <c r="ET465" s="16">
        <v>7.7</v>
      </c>
      <c r="EU465" s="16" t="s">
        <v>372</v>
      </c>
      <c r="EV465" s="16">
        <v>2.42</v>
      </c>
      <c r="EW465" s="16">
        <v>1.26</v>
      </c>
      <c r="EX465" s="16">
        <v>1.22</v>
      </c>
      <c r="EY465" s="16">
        <v>81.19</v>
      </c>
      <c r="EZ465" s="50">
        <v>89.28</v>
      </c>
      <c r="FA465" s="16">
        <v>18.810000000000002</v>
      </c>
      <c r="FB465" s="50">
        <v>10.719999999999999</v>
      </c>
      <c r="FC465" s="16">
        <v>-11.2</v>
      </c>
      <c r="FD465" s="16" t="s">
        <v>4274</v>
      </c>
      <c r="FE465" s="9">
        <v>-9.6</v>
      </c>
      <c r="FF465" s="16" t="s">
        <v>4274</v>
      </c>
      <c r="FG465" s="16">
        <v>-1.9</v>
      </c>
      <c r="FH465" s="16" t="s">
        <v>4274</v>
      </c>
    </row>
    <row r="466" spans="2:164" ht="18.75" x14ac:dyDescent="0.2">
      <c r="B466" s="16" t="s">
        <v>325</v>
      </c>
      <c r="C466" s="16" t="s">
        <v>812</v>
      </c>
      <c r="D466" s="16" t="s">
        <v>97</v>
      </c>
      <c r="E466" s="16" t="s">
        <v>1224</v>
      </c>
      <c r="F466" s="16" t="s">
        <v>1219</v>
      </c>
      <c r="G466" s="18">
        <v>44457.520825243053</v>
      </c>
      <c r="H466" s="16" t="s">
        <v>1225</v>
      </c>
      <c r="I466" s="16" t="s">
        <v>1222</v>
      </c>
      <c r="J466" s="16" t="s">
        <v>7653</v>
      </c>
      <c r="K466" s="16" t="s">
        <v>1084</v>
      </c>
      <c r="L466" s="16" t="s">
        <v>825</v>
      </c>
      <c r="M466" s="16" t="s">
        <v>1083</v>
      </c>
      <c r="N466" s="9">
        <v>71293</v>
      </c>
      <c r="O466" s="9">
        <v>-5</v>
      </c>
      <c r="P466" s="9">
        <v>71574</v>
      </c>
      <c r="Q466" s="9">
        <v>-4.63</v>
      </c>
      <c r="R466" s="9">
        <v>4.3600000000000003</v>
      </c>
      <c r="S466" s="44">
        <v>0.31509999999999999</v>
      </c>
      <c r="T466" s="9">
        <v>74400</v>
      </c>
      <c r="U466" s="9">
        <v>71293</v>
      </c>
      <c r="V466" s="9">
        <v>74400</v>
      </c>
      <c r="W466" s="16" t="s">
        <v>7654</v>
      </c>
      <c r="X466" s="16" t="s">
        <v>7655</v>
      </c>
      <c r="Y466" s="16" t="s">
        <v>7656</v>
      </c>
      <c r="Z466" s="9">
        <v>0.86</v>
      </c>
      <c r="AA466" s="9">
        <v>0.67</v>
      </c>
      <c r="AB466" s="9">
        <v>15.2</v>
      </c>
      <c r="AC466" s="16" t="s">
        <v>1082</v>
      </c>
      <c r="AD466" s="9">
        <v>17.7</v>
      </c>
      <c r="AE466" s="16" t="s">
        <v>1082</v>
      </c>
      <c r="AF466" s="9">
        <v>0.86</v>
      </c>
      <c r="AG466" s="9">
        <v>-1.17</v>
      </c>
      <c r="AH466" s="9">
        <v>1.1000000000000001</v>
      </c>
      <c r="AI466" s="16">
        <v>89.34</v>
      </c>
      <c r="AJ466" s="50">
        <v>100</v>
      </c>
      <c r="AK466" s="9">
        <v>10.659999999999997</v>
      </c>
      <c r="AL466" s="9">
        <v>0</v>
      </c>
      <c r="AM466" s="9">
        <v>-644.29999999999995</v>
      </c>
      <c r="AN466" s="16" t="s">
        <v>1082</v>
      </c>
      <c r="AO466" s="9">
        <v>-376.8</v>
      </c>
      <c r="AP466" s="16" t="s">
        <v>1082</v>
      </c>
      <c r="AQ466" s="9">
        <v>-7.37</v>
      </c>
      <c r="AR466" s="9">
        <v>4.5999999999999996</v>
      </c>
      <c r="AS466" s="9" t="s">
        <v>4269</v>
      </c>
      <c r="AT466" s="44">
        <v>-3.7000000000000002E-3</v>
      </c>
      <c r="AU466" s="16" t="s">
        <v>896</v>
      </c>
      <c r="AV466" s="16" t="s">
        <v>4342</v>
      </c>
      <c r="AW466" s="16" t="s">
        <v>4342</v>
      </c>
      <c r="AX466" s="16" t="s">
        <v>4341</v>
      </c>
      <c r="AY466" s="16" t="s">
        <v>6398</v>
      </c>
      <c r="AZ466" s="9">
        <v>0.68</v>
      </c>
      <c r="BA466" s="32">
        <v>8.4455999999999993E-3</v>
      </c>
      <c r="BB466" s="30">
        <v>2.6802919708029199E-2</v>
      </c>
      <c r="BC466" s="52">
        <v>4.2300000000000004</v>
      </c>
      <c r="BD466" s="16" t="s">
        <v>897</v>
      </c>
      <c r="BE466" s="9">
        <v>14</v>
      </c>
      <c r="BF466" s="9">
        <v>57</v>
      </c>
      <c r="BG466" s="9">
        <v>64531</v>
      </c>
      <c r="BH466" s="16">
        <v>53.28</v>
      </c>
      <c r="BI466" s="16">
        <v>59.39</v>
      </c>
      <c r="BJ466" s="16" t="s">
        <v>4266</v>
      </c>
      <c r="BK466" s="9">
        <v>198000</v>
      </c>
      <c r="BL466" s="9">
        <v>189950</v>
      </c>
      <c r="BM466" s="9">
        <v>71574</v>
      </c>
      <c r="BN466" s="18">
        <v>44045</v>
      </c>
      <c r="BO466" s="9">
        <v>-62.3</v>
      </c>
      <c r="BP466" s="9">
        <v>8</v>
      </c>
      <c r="BQ466" s="16" t="s">
        <v>1084</v>
      </c>
      <c r="BR466" s="9">
        <v>8.19</v>
      </c>
      <c r="BS466" s="16" t="s">
        <v>1084</v>
      </c>
      <c r="BT466" s="9">
        <v>49.3</v>
      </c>
      <c r="BU466" s="16" t="s">
        <v>1082</v>
      </c>
      <c r="BV466" s="9">
        <v>58.7</v>
      </c>
      <c r="BW466" s="16" t="s">
        <v>1082</v>
      </c>
      <c r="BX466" s="9">
        <v>-9.41</v>
      </c>
      <c r="BY466" s="16" t="s">
        <v>1082</v>
      </c>
      <c r="BZ466" s="9">
        <v>845</v>
      </c>
      <c r="CA466" s="9">
        <v>356</v>
      </c>
      <c r="CB466" s="9">
        <v>341</v>
      </c>
      <c r="CC466" s="9">
        <v>0.75</v>
      </c>
      <c r="CD466" s="9">
        <v>60.66</v>
      </c>
      <c r="CE466" s="9">
        <v>69111</v>
      </c>
      <c r="CF466" s="9">
        <v>81016</v>
      </c>
      <c r="CG466" s="9">
        <v>25.07</v>
      </c>
      <c r="CH466" s="9">
        <v>13.63</v>
      </c>
      <c r="CI466" s="9">
        <v>81016</v>
      </c>
      <c r="CJ466" s="9">
        <v>56300</v>
      </c>
      <c r="CK466" s="16" t="s">
        <v>1098</v>
      </c>
      <c r="CL466" s="27">
        <v>44492</v>
      </c>
      <c r="CM466" s="16" t="s">
        <v>375</v>
      </c>
      <c r="CN466" s="16" t="s">
        <v>1099</v>
      </c>
      <c r="CO466" s="9">
        <v>232</v>
      </c>
      <c r="CP466" s="9">
        <v>320</v>
      </c>
      <c r="CQ466" s="9">
        <v>238</v>
      </c>
      <c r="CR466" s="9">
        <v>248</v>
      </c>
      <c r="CS466" s="9">
        <v>199881</v>
      </c>
      <c r="CT466" s="42">
        <v>0</v>
      </c>
      <c r="CU466" s="9">
        <v>7.0000000000000007E-2</v>
      </c>
      <c r="CV466" s="9">
        <v>27.63</v>
      </c>
      <c r="CW466" s="44">
        <v>-4.1760752688171997E-2</v>
      </c>
      <c r="CX466" s="44">
        <v>-3.74442001465787E-3</v>
      </c>
      <c r="CY466" s="16">
        <v>844560</v>
      </c>
      <c r="CZ466" s="9">
        <v>37.67</v>
      </c>
      <c r="DA466" s="9">
        <v>8.68</v>
      </c>
      <c r="DB466" s="9">
        <v>4.34</v>
      </c>
      <c r="DC466" s="16">
        <v>1900</v>
      </c>
      <c r="DD466" s="16">
        <v>100000000</v>
      </c>
      <c r="DE466" s="16">
        <v>151702299</v>
      </c>
      <c r="DF466" s="16">
        <v>177268438</v>
      </c>
      <c r="DG466" s="16">
        <v>54006018552</v>
      </c>
      <c r="DH466" s="16">
        <v>60448537440</v>
      </c>
      <c r="DI466" s="16">
        <v>754548</v>
      </c>
      <c r="DJ466" s="16">
        <v>844560</v>
      </c>
      <c r="DK466" s="16">
        <v>356</v>
      </c>
      <c r="DL466" s="16">
        <v>341</v>
      </c>
      <c r="DM466" s="16">
        <v>0.85577726476046401</v>
      </c>
      <c r="DN466" s="16">
        <v>3221259444</v>
      </c>
      <c r="DO466" s="16">
        <v>6442518888</v>
      </c>
      <c r="DP466" s="16">
        <v>90012</v>
      </c>
      <c r="DQ466" s="16">
        <v>2</v>
      </c>
      <c r="DR466" s="16"/>
      <c r="DS466" s="16"/>
      <c r="DT466" s="16"/>
      <c r="DU466" s="16"/>
      <c r="DV466" s="16">
        <v>0.89</v>
      </c>
      <c r="DW466" s="16"/>
      <c r="DX466" s="16"/>
      <c r="DY466" s="16"/>
      <c r="DZ466" s="48" t="s">
        <v>812</v>
      </c>
      <c r="EA466" s="9">
        <v>479.4</v>
      </c>
      <c r="EB466" s="16" t="s">
        <v>1082</v>
      </c>
      <c r="EC466" s="9">
        <v>625</v>
      </c>
      <c r="ED466" s="16" t="s">
        <v>4274</v>
      </c>
      <c r="EE466" s="9">
        <v>367.8</v>
      </c>
      <c r="EF466" s="16" t="s">
        <v>4274</v>
      </c>
      <c r="EG466" s="9">
        <v>533.1</v>
      </c>
      <c r="EH466" s="16" t="s">
        <v>4274</v>
      </c>
      <c r="EI466" s="9">
        <v>24.2</v>
      </c>
      <c r="EJ466" s="16" t="s">
        <v>4274</v>
      </c>
      <c r="EK466" s="9">
        <v>36.1</v>
      </c>
      <c r="EL466" s="16" t="s">
        <v>4274</v>
      </c>
      <c r="EM466" s="9">
        <v>-11.8</v>
      </c>
      <c r="EN466" s="16" t="s">
        <v>4274</v>
      </c>
      <c r="EO466" s="9">
        <v>-3.03</v>
      </c>
      <c r="EP466" s="16">
        <v>0.43</v>
      </c>
      <c r="EQ466" s="16">
        <v>0.56000000000000005</v>
      </c>
      <c r="ER466" s="16">
        <v>11.1</v>
      </c>
      <c r="ES466" s="16" t="s">
        <v>372</v>
      </c>
      <c r="ET466" s="16">
        <v>17.100000000000001</v>
      </c>
      <c r="EU466" s="16" t="s">
        <v>372</v>
      </c>
      <c r="EV466" s="16">
        <v>-1.54</v>
      </c>
      <c r="EW466" s="16">
        <v>-1.1000000000000001</v>
      </c>
      <c r="EX466" s="16">
        <v>-1.1399999999999999</v>
      </c>
      <c r="EY466" s="16">
        <v>58.85</v>
      </c>
      <c r="EZ466" s="50">
        <v>85.29</v>
      </c>
      <c r="FA466" s="16">
        <v>41.15</v>
      </c>
      <c r="FB466" s="50">
        <v>14.709999999999994</v>
      </c>
      <c r="FC466" s="16">
        <v>-162.19999999999999</v>
      </c>
      <c r="FD466" s="16" t="s">
        <v>4274</v>
      </c>
      <c r="FE466" s="9">
        <v>-104</v>
      </c>
      <c r="FF466" s="16" t="s">
        <v>4274</v>
      </c>
      <c r="FG466" s="16">
        <v>-92.7</v>
      </c>
      <c r="FH466" s="16" t="s">
        <v>4274</v>
      </c>
    </row>
    <row r="467" spans="2:164" ht="18.75" x14ac:dyDescent="0.2">
      <c r="B467" s="16" t="s">
        <v>489</v>
      </c>
      <c r="C467" s="16" t="s">
        <v>927</v>
      </c>
      <c r="D467" s="16" t="s">
        <v>1218</v>
      </c>
      <c r="E467" s="16" t="s">
        <v>1220</v>
      </c>
      <c r="F467" s="16" t="s">
        <v>1219</v>
      </c>
      <c r="G467" s="18">
        <v>44457.520833784722</v>
      </c>
      <c r="H467" s="16" t="s">
        <v>1225</v>
      </c>
      <c r="I467" s="16" t="s">
        <v>1222</v>
      </c>
      <c r="J467" s="16" t="s">
        <v>1056</v>
      </c>
      <c r="K467" s="16" t="s">
        <v>1082</v>
      </c>
      <c r="L467" s="16" t="s">
        <v>974</v>
      </c>
      <c r="M467" s="16" t="s">
        <v>1083</v>
      </c>
      <c r="N467" s="9">
        <v>6200</v>
      </c>
      <c r="O467" s="9">
        <v>0.16</v>
      </c>
      <c r="P467" s="9">
        <v>6160</v>
      </c>
      <c r="Q467" s="9">
        <v>-0.48</v>
      </c>
      <c r="R467" s="9">
        <v>5.81</v>
      </c>
      <c r="S467" s="44">
        <v>0.82789999999999997</v>
      </c>
      <c r="T467" s="9">
        <v>6370</v>
      </c>
      <c r="U467" s="9">
        <v>6020</v>
      </c>
      <c r="V467" s="9">
        <v>6370</v>
      </c>
      <c r="W467" s="16" t="s">
        <v>6555</v>
      </c>
      <c r="X467" s="16" t="s">
        <v>2675</v>
      </c>
      <c r="Y467" s="16" t="s">
        <v>7657</v>
      </c>
      <c r="Z467" s="9">
        <v>0.64</v>
      </c>
      <c r="AA467" s="9">
        <v>0.42</v>
      </c>
      <c r="AB467" s="9">
        <v>9.9</v>
      </c>
      <c r="AC467" s="16" t="s">
        <v>1082</v>
      </c>
      <c r="AD467" s="9">
        <v>10.5</v>
      </c>
      <c r="AE467" s="16" t="s">
        <v>1082</v>
      </c>
      <c r="AF467" s="9">
        <v>0.94</v>
      </c>
      <c r="AG467" s="9">
        <v>-1.06</v>
      </c>
      <c r="AH467" s="9">
        <v>-1.08</v>
      </c>
      <c r="AI467" s="16">
        <v>98.45</v>
      </c>
      <c r="AJ467" s="50">
        <v>98.04</v>
      </c>
      <c r="AK467" s="9">
        <v>1.5499999999999972</v>
      </c>
      <c r="AL467" s="9">
        <v>1.9599999999999937</v>
      </c>
      <c r="AM467" s="9">
        <v>18.3</v>
      </c>
      <c r="AN467" s="16" t="s">
        <v>1082</v>
      </c>
      <c r="AO467" s="9">
        <v>97.2</v>
      </c>
      <c r="AP467" s="16" t="s">
        <v>1082</v>
      </c>
      <c r="AQ467" s="9">
        <v>-8.01</v>
      </c>
      <c r="AR467" s="9">
        <v>-9.36</v>
      </c>
      <c r="AS467" s="9" t="s">
        <v>4269</v>
      </c>
      <c r="AT467" s="44">
        <v>6.4000000000000003E-3</v>
      </c>
      <c r="AU467" s="16" t="s">
        <v>896</v>
      </c>
      <c r="AV467" s="16" t="s">
        <v>4341</v>
      </c>
      <c r="AW467" s="16" t="s">
        <v>4337</v>
      </c>
      <c r="AX467" s="16" t="s">
        <v>4341</v>
      </c>
      <c r="AY467" s="16"/>
      <c r="AZ467" s="9">
        <v>0.47</v>
      </c>
      <c r="BA467" s="32">
        <v>7.3819385787069203E-3</v>
      </c>
      <c r="BB467" s="30">
        <v>8.91646162423833E-3</v>
      </c>
      <c r="BC467" s="52">
        <v>2.99</v>
      </c>
      <c r="BD467" s="16" t="s">
        <v>897</v>
      </c>
      <c r="BE467" s="9">
        <v>93</v>
      </c>
      <c r="BF467" s="9">
        <v>7</v>
      </c>
      <c r="BG467" s="9">
        <v>6010</v>
      </c>
      <c r="BH467" s="16">
        <v>36.17</v>
      </c>
      <c r="BI467" s="16">
        <v>37.96</v>
      </c>
      <c r="BJ467" s="16" t="s">
        <v>4266</v>
      </c>
      <c r="BK467" s="9">
        <v>13600</v>
      </c>
      <c r="BL467" s="9">
        <v>13600</v>
      </c>
      <c r="BM467" s="9">
        <v>6160</v>
      </c>
      <c r="BN467" s="18">
        <v>44206</v>
      </c>
      <c r="BO467" s="9">
        <v>-54.7</v>
      </c>
      <c r="BP467" s="9">
        <v>60.67</v>
      </c>
      <c r="BQ467" s="16" t="s">
        <v>1084</v>
      </c>
      <c r="BR467" s="9">
        <v>200.55</v>
      </c>
      <c r="BS467" s="16" t="s">
        <v>1084</v>
      </c>
      <c r="BT467" s="9">
        <v>36.96</v>
      </c>
      <c r="BU467" s="16" t="s">
        <v>1082</v>
      </c>
      <c r="BV467" s="9">
        <v>124.48</v>
      </c>
      <c r="BW467" s="16" t="s">
        <v>1082</v>
      </c>
      <c r="BX467" s="9">
        <v>-87.52</v>
      </c>
      <c r="BY467" s="16" t="s">
        <v>1082</v>
      </c>
      <c r="BZ467" s="9">
        <v>1170</v>
      </c>
      <c r="CA467" s="9">
        <v>444</v>
      </c>
      <c r="CB467" s="9">
        <v>417</v>
      </c>
      <c r="CC467" s="9">
        <v>0.5</v>
      </c>
      <c r="CD467" s="9">
        <v>8.33</v>
      </c>
      <c r="CE467" s="9">
        <v>6010</v>
      </c>
      <c r="CF467" s="9">
        <v>7280</v>
      </c>
      <c r="CG467" s="9">
        <v>3.16</v>
      </c>
      <c r="CH467" s="9">
        <v>19.350000000000001</v>
      </c>
      <c r="CI467" s="9">
        <v>8290</v>
      </c>
      <c r="CJ467" s="9">
        <v>6010</v>
      </c>
      <c r="CK467" s="16"/>
      <c r="CL467" s="27"/>
      <c r="CM467" s="16"/>
      <c r="CN467" s="16"/>
      <c r="CO467" s="9">
        <v>123</v>
      </c>
      <c r="CP467" s="9">
        <v>154</v>
      </c>
      <c r="CQ467" s="9">
        <v>276</v>
      </c>
      <c r="CR467" s="9">
        <v>488</v>
      </c>
      <c r="CS467" s="9">
        <v>2423263</v>
      </c>
      <c r="CT467" s="42">
        <v>23.42</v>
      </c>
      <c r="CU467" s="9">
        <v>0.06</v>
      </c>
      <c r="CV467" s="9">
        <v>7.3</v>
      </c>
      <c r="CW467" s="44">
        <v>-2.6687598116169501E-2</v>
      </c>
      <c r="CX467" s="44">
        <v>6.4620355411954796E-3</v>
      </c>
      <c r="CY467" s="16">
        <v>7243521</v>
      </c>
      <c r="CZ467" s="9">
        <v>-137.74</v>
      </c>
      <c r="DA467" s="9">
        <v>15.27</v>
      </c>
      <c r="DB467" s="9">
        <v>-9.02</v>
      </c>
      <c r="DC467" s="16">
        <v>-44.72</v>
      </c>
      <c r="DD467" s="16">
        <v>981249156</v>
      </c>
      <c r="DE467" s="16">
        <v>98937632</v>
      </c>
      <c r="DF467" s="16">
        <v>104905804</v>
      </c>
      <c r="DG467" s="16">
        <v>43928309040</v>
      </c>
      <c r="DH467" s="16">
        <v>43745720480</v>
      </c>
      <c r="DI467" s="16">
        <v>7131219</v>
      </c>
      <c r="DJ467" s="16">
        <v>7101578</v>
      </c>
      <c r="DK467" s="16">
        <v>444</v>
      </c>
      <c r="DL467" s="16">
        <v>417</v>
      </c>
      <c r="DM467" s="16">
        <v>0.94310922968570898</v>
      </c>
      <c r="DN467" s="16">
        <v>691780320</v>
      </c>
      <c r="DO467" s="16">
        <v>691780320</v>
      </c>
      <c r="DP467" s="16">
        <v>112302</v>
      </c>
      <c r="DQ467" s="16">
        <v>1</v>
      </c>
      <c r="DR467" s="16">
        <v>437184440</v>
      </c>
      <c r="DS467" s="16">
        <v>874368880</v>
      </c>
      <c r="DT467" s="16">
        <v>141943</v>
      </c>
      <c r="DU467" s="16">
        <v>2</v>
      </c>
      <c r="DV467" s="16">
        <v>1</v>
      </c>
      <c r="DW467" s="16">
        <v>0.79</v>
      </c>
      <c r="DX467" s="16">
        <v>63.5</v>
      </c>
      <c r="DY467" s="16">
        <v>50.03</v>
      </c>
      <c r="DZ467" s="48" t="s">
        <v>927</v>
      </c>
      <c r="EA467" s="9">
        <v>140.5</v>
      </c>
      <c r="EB467" s="16" t="s">
        <v>1082</v>
      </c>
      <c r="EC467" s="9">
        <v>81.5</v>
      </c>
      <c r="ED467" s="16" t="s">
        <v>4274</v>
      </c>
      <c r="EE467" s="9">
        <v>77.8</v>
      </c>
      <c r="EF467" s="16" t="s">
        <v>4274</v>
      </c>
      <c r="EG467" s="9">
        <v>79.3</v>
      </c>
      <c r="EH467" s="16" t="s">
        <v>4274</v>
      </c>
      <c r="EI467" s="9">
        <v>9.3000000000000007</v>
      </c>
      <c r="EJ467" s="16" t="s">
        <v>4274</v>
      </c>
      <c r="EK467" s="9">
        <v>23.3</v>
      </c>
      <c r="EL467" s="16" t="s">
        <v>4274</v>
      </c>
      <c r="EM467" s="9">
        <v>-14</v>
      </c>
      <c r="EN467" s="16" t="s">
        <v>4274</v>
      </c>
      <c r="EO467" s="9">
        <v>-1.71</v>
      </c>
      <c r="EP467" s="16">
        <v>0.73</v>
      </c>
      <c r="EQ467" s="16">
        <v>0.47</v>
      </c>
      <c r="ER467" s="16">
        <v>12.5</v>
      </c>
      <c r="ES467" s="16" t="s">
        <v>372</v>
      </c>
      <c r="ET467" s="16">
        <v>16.399999999999999</v>
      </c>
      <c r="EU467" s="16" t="s">
        <v>372</v>
      </c>
      <c r="EV467" s="16">
        <v>-1.31</v>
      </c>
      <c r="EW467" s="16">
        <v>-1.17</v>
      </c>
      <c r="EX467" s="16">
        <v>-1.1000000000000001</v>
      </c>
      <c r="EY467" s="16">
        <v>95.45</v>
      </c>
      <c r="EZ467" s="50">
        <v>97.38</v>
      </c>
      <c r="FA467" s="16">
        <v>4.5499999999999972</v>
      </c>
      <c r="FB467" s="50">
        <v>2.6200000000000045</v>
      </c>
      <c r="FC467" s="16">
        <v>-1.6</v>
      </c>
      <c r="FD467" s="16" t="s">
        <v>4274</v>
      </c>
      <c r="FE467" s="9">
        <v>-2.5</v>
      </c>
      <c r="FF467" s="16" t="s">
        <v>4274</v>
      </c>
      <c r="FG467" s="16">
        <v>1.2</v>
      </c>
      <c r="FH467" s="16" t="s">
        <v>4274</v>
      </c>
    </row>
    <row r="468" spans="2:164" ht="18.75" x14ac:dyDescent="0.2">
      <c r="B468" s="16" t="s">
        <v>633</v>
      </c>
      <c r="C468" s="16" t="s">
        <v>812</v>
      </c>
      <c r="D468" s="16" t="s">
        <v>97</v>
      </c>
      <c r="E468" s="16" t="s">
        <v>1224</v>
      </c>
      <c r="F468" s="16" t="s">
        <v>1219</v>
      </c>
      <c r="G468" s="18">
        <v>44457.520789224538</v>
      </c>
      <c r="H468" s="16" t="s">
        <v>1221</v>
      </c>
      <c r="I468" s="16" t="s">
        <v>1226</v>
      </c>
      <c r="J468" s="16" t="s">
        <v>797</v>
      </c>
      <c r="K468" s="16" t="s">
        <v>1082</v>
      </c>
      <c r="L468" s="16" t="s">
        <v>825</v>
      </c>
      <c r="M468" s="16" t="s">
        <v>1083</v>
      </c>
      <c r="N468" s="9">
        <v>32645</v>
      </c>
      <c r="O468" s="9">
        <v>-5</v>
      </c>
      <c r="P468" s="9">
        <v>32763</v>
      </c>
      <c r="Q468" s="9">
        <v>-4.66</v>
      </c>
      <c r="R468" s="9">
        <v>4.09</v>
      </c>
      <c r="S468" s="44">
        <v>0.44829999999999998</v>
      </c>
      <c r="T468" s="9">
        <v>32647</v>
      </c>
      <c r="U468" s="9">
        <v>32645</v>
      </c>
      <c r="V468" s="9">
        <v>33980</v>
      </c>
      <c r="W468" s="16" t="s">
        <v>7658</v>
      </c>
      <c r="X468" s="16" t="s">
        <v>7659</v>
      </c>
      <c r="Y468" s="16" t="s">
        <v>7660</v>
      </c>
      <c r="Z468" s="9">
        <v>0.49</v>
      </c>
      <c r="AA468" s="9">
        <v>0.33</v>
      </c>
      <c r="AB468" s="9">
        <v>8.5</v>
      </c>
      <c r="AC468" s="16" t="s">
        <v>1082</v>
      </c>
      <c r="AD468" s="9">
        <v>18.899999999999999</v>
      </c>
      <c r="AE468" s="16" t="s">
        <v>1082</v>
      </c>
      <c r="AF468" s="9">
        <v>0.45</v>
      </c>
      <c r="AG468" s="9">
        <v>-2.23</v>
      </c>
      <c r="AH468" s="9">
        <v>1.41</v>
      </c>
      <c r="AI468" s="16">
        <v>95.19</v>
      </c>
      <c r="AJ468" s="50">
        <v>99.37</v>
      </c>
      <c r="AK468" s="9">
        <v>4.8100000000000023</v>
      </c>
      <c r="AL468" s="9">
        <v>0.62999999999999545</v>
      </c>
      <c r="AM468" s="9">
        <v>-251.8</v>
      </c>
      <c r="AN468" s="16" t="s">
        <v>1082</v>
      </c>
      <c r="AO468" s="9">
        <v>96.2</v>
      </c>
      <c r="AP468" s="16" t="s">
        <v>1082</v>
      </c>
      <c r="AQ468" s="9">
        <v>-11.16</v>
      </c>
      <c r="AR468" s="9">
        <v>-6.17</v>
      </c>
      <c r="AS468" s="9" t="s">
        <v>4269</v>
      </c>
      <c r="AT468" s="44">
        <v>-3.3999999999999998E-3</v>
      </c>
      <c r="AU468" s="16" t="s">
        <v>896</v>
      </c>
      <c r="AV468" s="16" t="s">
        <v>4341</v>
      </c>
      <c r="AW468" s="16" t="s">
        <v>4342</v>
      </c>
      <c r="AX468" s="16" t="s">
        <v>4341</v>
      </c>
      <c r="AY468" s="16"/>
      <c r="AZ468" s="9">
        <v>0.35</v>
      </c>
      <c r="BA468" s="32">
        <v>2.04266444444444E-3</v>
      </c>
      <c r="BB468" s="30">
        <v>4.5564676431952798E-3</v>
      </c>
      <c r="BC468" s="52">
        <v>4.21</v>
      </c>
      <c r="BD468" s="16" t="s">
        <v>897</v>
      </c>
      <c r="BE468" s="9">
        <v>100</v>
      </c>
      <c r="BF468" s="9">
        <v>0</v>
      </c>
      <c r="BG468" s="9">
        <v>32645</v>
      </c>
      <c r="BH468" s="16">
        <v>43.7</v>
      </c>
      <c r="BI468" s="16">
        <v>50.78</v>
      </c>
      <c r="BJ468" s="16" t="s">
        <v>4266</v>
      </c>
      <c r="BK468" s="9">
        <v>92490</v>
      </c>
      <c r="BL468" s="9">
        <v>53873</v>
      </c>
      <c r="BM468" s="9">
        <v>32763</v>
      </c>
      <c r="BN468" s="18">
        <v>44054</v>
      </c>
      <c r="BO468" s="9">
        <v>-39.200000000000003</v>
      </c>
      <c r="BP468" s="9">
        <v>9.18</v>
      </c>
      <c r="BQ468" s="16" t="s">
        <v>1084</v>
      </c>
      <c r="BR468" s="9">
        <v>222.97</v>
      </c>
      <c r="BS468" s="16" t="s">
        <v>1084</v>
      </c>
      <c r="BT468" s="9">
        <v>28.82</v>
      </c>
      <c r="BU468" s="16" t="s">
        <v>1082</v>
      </c>
      <c r="BV468" s="9">
        <v>727.89</v>
      </c>
      <c r="BW468" s="16" t="s">
        <v>1082</v>
      </c>
      <c r="BX468" s="9">
        <v>-699.07</v>
      </c>
      <c r="BY468" s="16" t="s">
        <v>1082</v>
      </c>
      <c r="BZ468" s="9">
        <v>1273</v>
      </c>
      <c r="CA468" s="9">
        <v>674</v>
      </c>
      <c r="CB468" s="9">
        <v>316</v>
      </c>
      <c r="CC468" s="9">
        <v>0.37</v>
      </c>
      <c r="CD468" s="9">
        <v>46.84</v>
      </c>
      <c r="CE468" s="9">
        <v>32645</v>
      </c>
      <c r="CF468" s="9">
        <v>37122</v>
      </c>
      <c r="CG468" s="9">
        <v>4.96</v>
      </c>
      <c r="CH468" s="9">
        <v>18.190000000000001</v>
      </c>
      <c r="CI468" s="9">
        <v>38585</v>
      </c>
      <c r="CJ468" s="9">
        <v>27410</v>
      </c>
      <c r="CK468" s="16"/>
      <c r="CL468" s="27"/>
      <c r="CM468" s="16"/>
      <c r="CN468" s="16"/>
      <c r="CO468" s="9">
        <v>90</v>
      </c>
      <c r="CP468" s="9">
        <v>170</v>
      </c>
      <c r="CQ468" s="9">
        <v>105</v>
      </c>
      <c r="CR468" s="9">
        <v>98</v>
      </c>
      <c r="CS468" s="9">
        <v>436517</v>
      </c>
      <c r="CT468" s="42">
        <v>0</v>
      </c>
      <c r="CU468" s="9">
        <v>0.28999999999999998</v>
      </c>
      <c r="CV468" s="9">
        <v>9.01</v>
      </c>
      <c r="CW468" s="44">
        <v>-6.1261371642111096E-5</v>
      </c>
      <c r="CX468" s="44">
        <v>-3.4339260250851201E-3</v>
      </c>
      <c r="CY468" s="16">
        <v>1838398</v>
      </c>
      <c r="CZ468" s="9">
        <v>4.72</v>
      </c>
      <c r="DA468" s="9">
        <v>8.68</v>
      </c>
      <c r="DB468" s="9">
        <v>0.54</v>
      </c>
      <c r="DC468" s="16">
        <v>6938</v>
      </c>
      <c r="DD468" s="16">
        <v>900000000</v>
      </c>
      <c r="DE468" s="16">
        <v>85065337</v>
      </c>
      <c r="DF468" s="16">
        <v>189406739</v>
      </c>
      <c r="DG468" s="16">
        <v>57334037769</v>
      </c>
      <c r="DH468" s="16">
        <v>59852529579</v>
      </c>
      <c r="DI468" s="16">
        <v>1749963</v>
      </c>
      <c r="DJ468" s="16">
        <v>1826833</v>
      </c>
      <c r="DK468" s="16">
        <v>674</v>
      </c>
      <c r="DL468" s="16">
        <v>316</v>
      </c>
      <c r="DM468" s="16">
        <v>0.44911462733118501</v>
      </c>
      <c r="DN468" s="16">
        <v>2897395905</v>
      </c>
      <c r="DO468" s="16">
        <v>2897395905</v>
      </c>
      <c r="DP468" s="16">
        <v>88435</v>
      </c>
      <c r="DQ468" s="16">
        <v>1</v>
      </c>
      <c r="DR468" s="16">
        <v>378904095</v>
      </c>
      <c r="DS468" s="16">
        <v>378904095</v>
      </c>
      <c r="DT468" s="16">
        <v>11565</v>
      </c>
      <c r="DU468" s="16">
        <v>1</v>
      </c>
      <c r="DV468" s="16">
        <v>0.96</v>
      </c>
      <c r="DW468" s="16">
        <v>7.65</v>
      </c>
      <c r="DX468" s="16">
        <v>19.79</v>
      </c>
      <c r="DY468" s="16">
        <v>157.96</v>
      </c>
      <c r="DZ468" s="48" t="s">
        <v>812</v>
      </c>
      <c r="EA468" s="9">
        <v>479.4</v>
      </c>
      <c r="EB468" s="16" t="s">
        <v>1082</v>
      </c>
      <c r="EC468" s="9">
        <v>625</v>
      </c>
      <c r="ED468" s="16" t="s">
        <v>4274</v>
      </c>
      <c r="EE468" s="9">
        <v>367.8</v>
      </c>
      <c r="EF468" s="16" t="s">
        <v>4274</v>
      </c>
      <c r="EG468" s="9">
        <v>533.1</v>
      </c>
      <c r="EH468" s="16" t="s">
        <v>4274</v>
      </c>
      <c r="EI468" s="9">
        <v>24.2</v>
      </c>
      <c r="EJ468" s="16" t="s">
        <v>4274</v>
      </c>
      <c r="EK468" s="9">
        <v>36.1</v>
      </c>
      <c r="EL468" s="16" t="s">
        <v>4274</v>
      </c>
      <c r="EM468" s="9">
        <v>-11.8</v>
      </c>
      <c r="EN468" s="16" t="s">
        <v>4274</v>
      </c>
      <c r="EO468" s="9">
        <v>-3.03</v>
      </c>
      <c r="EP468" s="16">
        <v>0.43</v>
      </c>
      <c r="EQ468" s="16">
        <v>0.56000000000000005</v>
      </c>
      <c r="ER468" s="16">
        <v>11.1</v>
      </c>
      <c r="ES468" s="16" t="s">
        <v>372</v>
      </c>
      <c r="ET468" s="16">
        <v>17.100000000000001</v>
      </c>
      <c r="EU468" s="16" t="s">
        <v>372</v>
      </c>
      <c r="EV468" s="16">
        <v>-1.54</v>
      </c>
      <c r="EW468" s="16">
        <v>-1.1000000000000001</v>
      </c>
      <c r="EX468" s="16">
        <v>-1.1399999999999999</v>
      </c>
      <c r="EY468" s="16">
        <v>58.85</v>
      </c>
      <c r="EZ468" s="50">
        <v>85.29</v>
      </c>
      <c r="FA468" s="16">
        <v>41.15</v>
      </c>
      <c r="FB468" s="50">
        <v>14.709999999999994</v>
      </c>
      <c r="FC468" s="16">
        <v>-162.19999999999999</v>
      </c>
      <c r="FD468" s="16" t="s">
        <v>4274</v>
      </c>
      <c r="FE468" s="9">
        <v>-104</v>
      </c>
      <c r="FF468" s="16" t="s">
        <v>4274</v>
      </c>
      <c r="FG468" s="16">
        <v>-92.7</v>
      </c>
      <c r="FH468" s="16" t="s">
        <v>4274</v>
      </c>
    </row>
    <row r="469" spans="2:164" ht="18.75" x14ac:dyDescent="0.2">
      <c r="B469" s="16" t="s">
        <v>478</v>
      </c>
      <c r="C469" s="16" t="s">
        <v>909</v>
      </c>
      <c r="D469" s="16" t="s">
        <v>97</v>
      </c>
      <c r="E469" s="16" t="s">
        <v>1228</v>
      </c>
      <c r="F469" s="16" t="s">
        <v>1219</v>
      </c>
      <c r="G469" s="18">
        <v>44457.520638414353</v>
      </c>
      <c r="H469" s="16" t="s">
        <v>1221</v>
      </c>
      <c r="I469" s="16" t="s">
        <v>1223</v>
      </c>
      <c r="J469" s="16" t="s">
        <v>7661</v>
      </c>
      <c r="K469" s="16" t="s">
        <v>1082</v>
      </c>
      <c r="L469" s="16" t="s">
        <v>981</v>
      </c>
      <c r="M469" s="16" t="s">
        <v>1083</v>
      </c>
      <c r="N469" s="9">
        <v>1537</v>
      </c>
      <c r="O469" s="9">
        <v>-3.94</v>
      </c>
      <c r="P469" s="9">
        <v>1550</v>
      </c>
      <c r="Q469" s="9">
        <v>-3.12</v>
      </c>
      <c r="R469" s="9">
        <v>6.78</v>
      </c>
      <c r="S469" s="44">
        <v>0.26779999999999998</v>
      </c>
      <c r="T469" s="9">
        <v>1590</v>
      </c>
      <c r="U469" s="9">
        <v>1520</v>
      </c>
      <c r="V469" s="9">
        <v>1623</v>
      </c>
      <c r="W469" s="16" t="s">
        <v>7662</v>
      </c>
      <c r="X469" s="16" t="s">
        <v>7663</v>
      </c>
      <c r="Y469" s="16" t="s">
        <v>7664</v>
      </c>
      <c r="Z469" s="9">
        <v>1.23</v>
      </c>
      <c r="AA469" s="9">
        <v>0.67</v>
      </c>
      <c r="AB469" s="9">
        <v>7.4</v>
      </c>
      <c r="AC469" s="16" t="s">
        <v>1082</v>
      </c>
      <c r="AD469" s="9">
        <v>12.4</v>
      </c>
      <c r="AE469" s="16" t="s">
        <v>1082</v>
      </c>
      <c r="AF469" s="9">
        <v>0.59</v>
      </c>
      <c r="AG469" s="9">
        <v>-1.68</v>
      </c>
      <c r="AH469" s="9">
        <v>-1.1299999999999999</v>
      </c>
      <c r="AI469" s="16">
        <v>83.38</v>
      </c>
      <c r="AJ469" s="50">
        <v>99.39</v>
      </c>
      <c r="AK469" s="9">
        <v>16.620000000000005</v>
      </c>
      <c r="AL469" s="9">
        <v>0.60999999999999943</v>
      </c>
      <c r="AM469" s="9">
        <v>-816.7</v>
      </c>
      <c r="AN469" s="16" t="s">
        <v>1082</v>
      </c>
      <c r="AO469" s="9">
        <v>-49.5</v>
      </c>
      <c r="AP469" s="16" t="s">
        <v>1082</v>
      </c>
      <c r="AQ469" s="9">
        <v>-10.54</v>
      </c>
      <c r="AR469" s="9">
        <v>-10.54</v>
      </c>
      <c r="AS469" s="9" t="s">
        <v>4269</v>
      </c>
      <c r="AT469" s="44">
        <v>-8.2000000000000007E-3</v>
      </c>
      <c r="AU469" s="16" t="s">
        <v>896</v>
      </c>
      <c r="AV469" s="16" t="s">
        <v>4341</v>
      </c>
      <c r="AW469" s="16" t="s">
        <v>4337</v>
      </c>
      <c r="AX469" s="16" t="s">
        <v>4337</v>
      </c>
      <c r="AY469" s="16"/>
      <c r="AZ469" s="9">
        <v>0.77</v>
      </c>
      <c r="BA469" s="32">
        <v>2.0512194737109398E-3</v>
      </c>
      <c r="BB469" s="30">
        <v>7.6595200661349399E-3</v>
      </c>
      <c r="BC469" s="52">
        <v>3.51</v>
      </c>
      <c r="BD469" s="16" t="s">
        <v>897</v>
      </c>
      <c r="BE469" s="9">
        <v>100</v>
      </c>
      <c r="BF469" s="9">
        <v>0</v>
      </c>
      <c r="BG469" s="9">
        <v>1520</v>
      </c>
      <c r="BH469" s="16">
        <v>36.57</v>
      </c>
      <c r="BI469" s="16">
        <v>40.119999999999997</v>
      </c>
      <c r="BJ469" s="16" t="s">
        <v>4266</v>
      </c>
      <c r="BK469" s="9">
        <v>107239</v>
      </c>
      <c r="BL469" s="9">
        <v>4131</v>
      </c>
      <c r="BM469" s="9">
        <v>1550</v>
      </c>
      <c r="BN469" s="18">
        <v>44020</v>
      </c>
      <c r="BO469" s="9">
        <v>-62.5</v>
      </c>
      <c r="BP469" s="9">
        <v>350</v>
      </c>
      <c r="BQ469" s="16" t="s">
        <v>1084</v>
      </c>
      <c r="BR469" s="9">
        <v>437.54</v>
      </c>
      <c r="BS469" s="16" t="s">
        <v>1084</v>
      </c>
      <c r="BT469" s="9">
        <v>53.2</v>
      </c>
      <c r="BU469" s="16" t="s">
        <v>1082</v>
      </c>
      <c r="BV469" s="9">
        <v>68.27</v>
      </c>
      <c r="BW469" s="16" t="s">
        <v>1082</v>
      </c>
      <c r="BX469" s="9">
        <v>-15.07</v>
      </c>
      <c r="BY469" s="16" t="s">
        <v>1082</v>
      </c>
      <c r="BZ469" s="9">
        <v>1434</v>
      </c>
      <c r="CA469" s="9">
        <v>576</v>
      </c>
      <c r="CB469" s="9">
        <v>408</v>
      </c>
      <c r="CC469" s="9">
        <v>0.72</v>
      </c>
      <c r="CD469" s="9">
        <v>24.53</v>
      </c>
      <c r="CE469" s="9">
        <v>1520</v>
      </c>
      <c r="CF469" s="9">
        <v>1787</v>
      </c>
      <c r="CG469" s="9">
        <v>0</v>
      </c>
      <c r="CH469" s="9">
        <v>28.82</v>
      </c>
      <c r="CI469" s="9">
        <v>1980</v>
      </c>
      <c r="CJ469" s="9">
        <v>1393</v>
      </c>
      <c r="CK469" s="16"/>
      <c r="CL469" s="27"/>
      <c r="CM469" s="16"/>
      <c r="CN469" s="16"/>
      <c r="CO469" s="9">
        <v>107</v>
      </c>
      <c r="CP469" s="9">
        <v>130</v>
      </c>
      <c r="CQ469" s="9">
        <v>119</v>
      </c>
      <c r="CR469" s="9">
        <v>297</v>
      </c>
      <c r="CS469" s="9">
        <v>9375000</v>
      </c>
      <c r="CT469" s="42">
        <v>6</v>
      </c>
      <c r="CU469" s="9">
        <v>0.25</v>
      </c>
      <c r="CV469" s="9">
        <v>3.06</v>
      </c>
      <c r="CW469" s="44">
        <v>-3.3333333333333298E-2</v>
      </c>
      <c r="CX469" s="44">
        <v>-8.1250000000000003E-3</v>
      </c>
      <c r="CY469" s="16">
        <v>32923089</v>
      </c>
      <c r="CZ469" s="9">
        <v>-4.93</v>
      </c>
      <c r="DA469" s="9">
        <v>27.77</v>
      </c>
      <c r="DB469" s="9">
        <v>-0.18</v>
      </c>
      <c r="DC469" s="16">
        <v>-314.64</v>
      </c>
      <c r="DD469" s="16">
        <v>16050495533</v>
      </c>
      <c r="DE469" s="16">
        <v>73873043</v>
      </c>
      <c r="DF469" s="16">
        <v>124315656</v>
      </c>
      <c r="DG469" s="16">
        <v>42550872800</v>
      </c>
      <c r="DH469" s="16">
        <v>50720787950</v>
      </c>
      <c r="DI469" s="16">
        <v>27452176</v>
      </c>
      <c r="DJ469" s="16">
        <v>32723089</v>
      </c>
      <c r="DK469" s="16">
        <v>576</v>
      </c>
      <c r="DL469" s="16">
        <v>408</v>
      </c>
      <c r="DM469" s="16">
        <v>0.59423764775049703</v>
      </c>
      <c r="DN469" s="16">
        <v>8479915150</v>
      </c>
      <c r="DO469" s="16">
        <v>8479915150</v>
      </c>
      <c r="DP469" s="16">
        <v>5470913</v>
      </c>
      <c r="DQ469" s="16">
        <v>1</v>
      </c>
      <c r="DR469" s="16">
        <v>310000000</v>
      </c>
      <c r="DS469" s="16">
        <v>310000000</v>
      </c>
      <c r="DT469" s="16">
        <v>200000</v>
      </c>
      <c r="DU469" s="16">
        <v>1</v>
      </c>
      <c r="DV469" s="16">
        <v>0.84</v>
      </c>
      <c r="DW469" s="16">
        <v>27.35</v>
      </c>
      <c r="DX469" s="16">
        <v>5.0199999999999996</v>
      </c>
      <c r="DY469" s="16">
        <v>163.62</v>
      </c>
      <c r="DZ469" s="48" t="s">
        <v>909</v>
      </c>
      <c r="EA469" s="9">
        <v>111.4</v>
      </c>
      <c r="EB469" s="16" t="s">
        <v>1082</v>
      </c>
      <c r="EC469" s="9">
        <v>64.599999999999994</v>
      </c>
      <c r="ED469" s="16" t="s">
        <v>4274</v>
      </c>
      <c r="EE469" s="9">
        <v>45.5</v>
      </c>
      <c r="EF469" s="16" t="s">
        <v>4274</v>
      </c>
      <c r="EG469" s="9">
        <v>57.3</v>
      </c>
      <c r="EH469" s="16" t="s">
        <v>4274</v>
      </c>
      <c r="EI469" s="9">
        <v>5.7</v>
      </c>
      <c r="EJ469" s="16" t="s">
        <v>4274</v>
      </c>
      <c r="EK469" s="9">
        <v>2.6</v>
      </c>
      <c r="EL469" s="16" t="s">
        <v>4274</v>
      </c>
      <c r="EM469" s="9">
        <v>3.1</v>
      </c>
      <c r="EN469" s="16" t="s">
        <v>4274</v>
      </c>
      <c r="EO469" s="9">
        <v>-2.04</v>
      </c>
      <c r="EP469" s="16">
        <v>0.87</v>
      </c>
      <c r="EQ469" s="16">
        <v>0.56999999999999995</v>
      </c>
      <c r="ER469" s="16">
        <v>12.5</v>
      </c>
      <c r="ES469" s="16" t="s">
        <v>372</v>
      </c>
      <c r="ET469" s="16">
        <v>8</v>
      </c>
      <c r="EU469" s="16" t="s">
        <v>372</v>
      </c>
      <c r="EV469" s="16">
        <v>1.56</v>
      </c>
      <c r="EW469" s="16">
        <v>1.08</v>
      </c>
      <c r="EX469" s="16">
        <v>1.59</v>
      </c>
      <c r="EY469" s="16">
        <v>70.34</v>
      </c>
      <c r="EZ469" s="50">
        <v>88.61</v>
      </c>
      <c r="FA469" s="16">
        <v>29.659999999999997</v>
      </c>
      <c r="FB469" s="50">
        <v>11.39</v>
      </c>
      <c r="FC469" s="16">
        <v>-11.8</v>
      </c>
      <c r="FD469" s="16" t="s">
        <v>4274</v>
      </c>
      <c r="FE469" s="9">
        <v>-9.5</v>
      </c>
      <c r="FF469" s="16" t="s">
        <v>4274</v>
      </c>
      <c r="FG469" s="16">
        <v>-1.4</v>
      </c>
      <c r="FH469" s="16" t="s">
        <v>4274</v>
      </c>
    </row>
    <row r="470" spans="2:164" ht="18.75" x14ac:dyDescent="0.2">
      <c r="B470" s="16" t="s">
        <v>163</v>
      </c>
      <c r="C470" s="16" t="s">
        <v>929</v>
      </c>
      <c r="D470" s="16" t="s">
        <v>97</v>
      </c>
      <c r="E470" s="16" t="s">
        <v>1228</v>
      </c>
      <c r="F470" s="16" t="s">
        <v>1219</v>
      </c>
      <c r="G470" s="18">
        <v>44457.520615162037</v>
      </c>
      <c r="H470" s="16" t="s">
        <v>1221</v>
      </c>
      <c r="I470" s="16" t="s">
        <v>1223</v>
      </c>
      <c r="J470" s="16" t="s">
        <v>797</v>
      </c>
      <c r="K470" s="16" t="s">
        <v>1082</v>
      </c>
      <c r="L470" s="16" t="s">
        <v>825</v>
      </c>
      <c r="M470" s="16" t="s">
        <v>1083</v>
      </c>
      <c r="N470" s="9">
        <v>32129</v>
      </c>
      <c r="O470" s="9">
        <v>-5</v>
      </c>
      <c r="P470" s="9">
        <v>32296</v>
      </c>
      <c r="Q470" s="9">
        <v>-4.5</v>
      </c>
      <c r="R470" s="9">
        <v>6.13</v>
      </c>
      <c r="S470" s="44">
        <v>0.15379999999999999</v>
      </c>
      <c r="T470" s="9">
        <v>33400</v>
      </c>
      <c r="U470" s="9">
        <v>32129</v>
      </c>
      <c r="V470" s="9">
        <v>34100</v>
      </c>
      <c r="W470" s="16" t="s">
        <v>7665</v>
      </c>
      <c r="X470" s="16" t="s">
        <v>7666</v>
      </c>
      <c r="Y470" s="16" t="s">
        <v>7667</v>
      </c>
      <c r="Z470" s="9">
        <v>2.12</v>
      </c>
      <c r="AA470" s="9">
        <v>0.89</v>
      </c>
      <c r="AB470" s="9">
        <v>23.9</v>
      </c>
      <c r="AC470" s="16" t="s">
        <v>1082</v>
      </c>
      <c r="AD470" s="9">
        <v>24.6</v>
      </c>
      <c r="AE470" s="16" t="s">
        <v>1082</v>
      </c>
      <c r="AF470" s="9">
        <v>0.97</v>
      </c>
      <c r="AG470" s="9">
        <v>-1.03</v>
      </c>
      <c r="AH470" s="9">
        <v>1.57</v>
      </c>
      <c r="AI470" s="16">
        <v>49.26</v>
      </c>
      <c r="AJ470" s="50">
        <v>60.15</v>
      </c>
      <c r="AK470" s="9">
        <v>50.74</v>
      </c>
      <c r="AL470" s="9">
        <v>39.85</v>
      </c>
      <c r="AM470" s="9">
        <v>-648.6</v>
      </c>
      <c r="AN470" s="16" t="s">
        <v>1082</v>
      </c>
      <c r="AO470" s="9">
        <v>-399.2</v>
      </c>
      <c r="AP470" s="16" t="s">
        <v>1082</v>
      </c>
      <c r="AQ470" s="9">
        <v>-8.08</v>
      </c>
      <c r="AR470" s="9">
        <v>-2.67</v>
      </c>
      <c r="AS470" s="9" t="s">
        <v>4269</v>
      </c>
      <c r="AT470" s="44">
        <v>-5.0000000000000001E-3</v>
      </c>
      <c r="AU470" s="16" t="s">
        <v>896</v>
      </c>
      <c r="AV470" s="16" t="s">
        <v>4341</v>
      </c>
      <c r="AW470" s="16" t="s">
        <v>4342</v>
      </c>
      <c r="AX470" s="16" t="s">
        <v>4342</v>
      </c>
      <c r="AY470" s="16"/>
      <c r="AZ470" s="9">
        <v>0.95</v>
      </c>
      <c r="BA470" s="32">
        <v>1.845359E-3</v>
      </c>
      <c r="BB470" s="30">
        <v>1.1998433029909E-2</v>
      </c>
      <c r="BC470" s="52">
        <v>4.16</v>
      </c>
      <c r="BD470" s="16" t="s">
        <v>897</v>
      </c>
      <c r="BE470" s="9">
        <v>36</v>
      </c>
      <c r="BF470" s="9">
        <v>57</v>
      </c>
      <c r="BG470" s="9">
        <v>31402</v>
      </c>
      <c r="BH470" s="16">
        <v>50.66</v>
      </c>
      <c r="BI470" s="16">
        <v>59.65</v>
      </c>
      <c r="BJ470" s="16" t="s">
        <v>4266</v>
      </c>
      <c r="BK470" s="9">
        <v>123997</v>
      </c>
      <c r="BL470" s="9">
        <v>53026</v>
      </c>
      <c r="BM470" s="9">
        <v>32296</v>
      </c>
      <c r="BN470" s="18">
        <v>44020</v>
      </c>
      <c r="BO470" s="9">
        <v>-39.1</v>
      </c>
      <c r="BP470" s="9">
        <v>625</v>
      </c>
      <c r="BQ470" s="16"/>
      <c r="BR470" s="9">
        <v>158.4</v>
      </c>
      <c r="BS470" s="16" t="s">
        <v>1084</v>
      </c>
      <c r="BT470" s="9">
        <v>1.17</v>
      </c>
      <c r="BU470" s="16" t="s">
        <v>1082</v>
      </c>
      <c r="BV470" s="9">
        <v>509.24</v>
      </c>
      <c r="BW470" s="16" t="s">
        <v>1082</v>
      </c>
      <c r="BX470" s="9">
        <v>-508.07</v>
      </c>
      <c r="BY470" s="16" t="s">
        <v>1082</v>
      </c>
      <c r="BZ470" s="9">
        <v>438</v>
      </c>
      <c r="CA470" s="9">
        <v>123</v>
      </c>
      <c r="CB470" s="9">
        <v>146</v>
      </c>
      <c r="CC470" s="9">
        <v>0.75</v>
      </c>
      <c r="CD470" s="9">
        <v>75.39</v>
      </c>
      <c r="CE470" s="9">
        <v>31800</v>
      </c>
      <c r="CF470" s="9">
        <v>37000</v>
      </c>
      <c r="CG470" s="9">
        <v>18.309999999999999</v>
      </c>
      <c r="CH470" s="9">
        <v>15.16</v>
      </c>
      <c r="CI470" s="9">
        <v>37000</v>
      </c>
      <c r="CJ470" s="9">
        <v>17201</v>
      </c>
      <c r="CK470" s="16" t="s">
        <v>1102</v>
      </c>
      <c r="CL470" s="27">
        <v>44531</v>
      </c>
      <c r="CM470" s="16" t="s">
        <v>375</v>
      </c>
      <c r="CN470" s="16" t="s">
        <v>1099</v>
      </c>
      <c r="CO470" s="9">
        <v>245</v>
      </c>
      <c r="CP470" s="9">
        <v>372</v>
      </c>
      <c r="CQ470" s="9">
        <v>384</v>
      </c>
      <c r="CR470" s="9">
        <v>390</v>
      </c>
      <c r="CS470" s="9">
        <v>443538</v>
      </c>
      <c r="CT470" s="42">
        <v>0</v>
      </c>
      <c r="CU470" s="9">
        <v>0.32</v>
      </c>
      <c r="CV470" s="9">
        <v>17.190000000000001</v>
      </c>
      <c r="CW470" s="44">
        <v>-3.8053892215568902E-2</v>
      </c>
      <c r="CX470" s="44">
        <v>-4.9380525739968701E-3</v>
      </c>
      <c r="CY470" s="16">
        <v>1845359</v>
      </c>
      <c r="CZ470" s="9">
        <v>13.94</v>
      </c>
      <c r="DA470" s="9">
        <v>11.64</v>
      </c>
      <c r="DB470" s="9">
        <v>1.2</v>
      </c>
      <c r="DC470" s="16">
        <v>2316.75</v>
      </c>
      <c r="DD470" s="16">
        <v>1000000000</v>
      </c>
      <c r="DE470" s="16">
        <v>238699210</v>
      </c>
      <c r="DF470" s="16">
        <v>245523040</v>
      </c>
      <c r="DG470" s="16">
        <v>29360002936</v>
      </c>
      <c r="DH470" s="16">
        <v>35846363872</v>
      </c>
      <c r="DI470" s="16">
        <v>909091</v>
      </c>
      <c r="DJ470" s="16">
        <v>1109932</v>
      </c>
      <c r="DK470" s="16">
        <v>123</v>
      </c>
      <c r="DL470" s="16">
        <v>146</v>
      </c>
      <c r="DM470" s="16">
        <v>0.97220696680849195</v>
      </c>
      <c r="DN470" s="16">
        <v>5039618554</v>
      </c>
      <c r="DO470" s="16">
        <v>30237711328</v>
      </c>
      <c r="DP470" s="16">
        <v>936268</v>
      </c>
      <c r="DQ470" s="16">
        <v>6</v>
      </c>
      <c r="DR470" s="16">
        <v>11875675196</v>
      </c>
      <c r="DS470" s="16">
        <v>23751350392</v>
      </c>
      <c r="DT470" s="16">
        <v>735427</v>
      </c>
      <c r="DU470" s="16">
        <v>2</v>
      </c>
      <c r="DV470" s="16">
        <v>0.82</v>
      </c>
      <c r="DW470" s="16">
        <v>1.27</v>
      </c>
      <c r="DX470" s="16">
        <v>0.97</v>
      </c>
      <c r="DY470" s="16">
        <v>1.51</v>
      </c>
      <c r="DZ470" s="48" t="s">
        <v>929</v>
      </c>
      <c r="EA470" s="9">
        <v>111.2</v>
      </c>
      <c r="EB470" s="16" t="s">
        <v>1082</v>
      </c>
      <c r="EC470" s="9">
        <v>269.7</v>
      </c>
      <c r="ED470" s="16" t="s">
        <v>4274</v>
      </c>
      <c r="EE470" s="9">
        <v>213.6</v>
      </c>
      <c r="EF470" s="16" t="s">
        <v>4274</v>
      </c>
      <c r="EG470" s="9">
        <v>244.5</v>
      </c>
      <c r="EH470" s="16" t="s">
        <v>4274</v>
      </c>
      <c r="EI470" s="9">
        <v>12.3</v>
      </c>
      <c r="EJ470" s="16" t="s">
        <v>4274</v>
      </c>
      <c r="EK470" s="9">
        <v>82.8</v>
      </c>
      <c r="EL470" s="16" t="s">
        <v>4274</v>
      </c>
      <c r="EM470" s="9">
        <v>-70.400000000000006</v>
      </c>
      <c r="EN470" s="16" t="s">
        <v>4274</v>
      </c>
      <c r="EO470" s="9">
        <v>-1.74</v>
      </c>
      <c r="EP470" s="16">
        <v>0.71</v>
      </c>
      <c r="EQ470" s="16">
        <v>0.55000000000000004</v>
      </c>
      <c r="ER470" s="16">
        <v>13.2</v>
      </c>
      <c r="ES470" s="16" t="s">
        <v>372</v>
      </c>
      <c r="ET470" s="16">
        <v>20.100000000000001</v>
      </c>
      <c r="EU470" s="16" t="s">
        <v>372</v>
      </c>
      <c r="EV470" s="16">
        <v>-1.52</v>
      </c>
      <c r="EW470" s="16">
        <v>-1.0900000000000001</v>
      </c>
      <c r="EX470" s="16">
        <v>1.01</v>
      </c>
      <c r="EY470" s="16">
        <v>79.19</v>
      </c>
      <c r="EZ470" s="50">
        <v>90.64</v>
      </c>
      <c r="FA470" s="16">
        <v>20.810000000000002</v>
      </c>
      <c r="FB470" s="50">
        <v>9.36</v>
      </c>
      <c r="FC470" s="16">
        <v>-30.9</v>
      </c>
      <c r="FD470" s="16" t="s">
        <v>4274</v>
      </c>
      <c r="FE470" s="9">
        <v>-16.399999999999999</v>
      </c>
      <c r="FF470" s="16" t="s">
        <v>4274</v>
      </c>
      <c r="FG470" s="16">
        <v>-3.8</v>
      </c>
      <c r="FH470" s="16" t="s">
        <v>4274</v>
      </c>
    </row>
    <row r="471" spans="2:164" ht="18.75" x14ac:dyDescent="0.2">
      <c r="B471" s="16" t="s">
        <v>638</v>
      </c>
      <c r="C471" s="16" t="s">
        <v>791</v>
      </c>
      <c r="D471" s="16" t="s">
        <v>97</v>
      </c>
      <c r="E471" s="16" t="s">
        <v>1224</v>
      </c>
      <c r="F471" s="16" t="s">
        <v>1219</v>
      </c>
      <c r="G471" s="18">
        <v>44457.523853368053</v>
      </c>
      <c r="H471" s="16" t="s">
        <v>1225</v>
      </c>
      <c r="I471" s="16" t="s">
        <v>1226</v>
      </c>
      <c r="J471" s="16" t="s">
        <v>1150</v>
      </c>
      <c r="K471" s="16" t="s">
        <v>1082</v>
      </c>
      <c r="L471" s="16" t="s">
        <v>946</v>
      </c>
      <c r="M471" s="16" t="s">
        <v>1083</v>
      </c>
      <c r="N471" s="9">
        <v>8379</v>
      </c>
      <c r="O471" s="9">
        <v>-4.99</v>
      </c>
      <c r="P471" s="9">
        <v>8432</v>
      </c>
      <c r="Q471" s="9">
        <v>-4.3899999999999997</v>
      </c>
      <c r="R471" s="9">
        <v>6.9</v>
      </c>
      <c r="S471" s="44">
        <v>0.3982</v>
      </c>
      <c r="T471" s="9">
        <v>8957</v>
      </c>
      <c r="U471" s="9">
        <v>8379</v>
      </c>
      <c r="V471" s="9">
        <v>8957</v>
      </c>
      <c r="W471" s="16" t="s">
        <v>7668</v>
      </c>
      <c r="X471" s="16" t="s">
        <v>7669</v>
      </c>
      <c r="Y471" s="16" t="s">
        <v>7670</v>
      </c>
      <c r="Z471" s="9">
        <v>0.57999999999999996</v>
      </c>
      <c r="AA471" s="9">
        <v>0.71</v>
      </c>
      <c r="AB471" s="9">
        <v>15.8</v>
      </c>
      <c r="AC471" s="16" t="s">
        <v>1082</v>
      </c>
      <c r="AD471" s="9">
        <v>14.1</v>
      </c>
      <c r="AE471" s="16" t="s">
        <v>1082</v>
      </c>
      <c r="AF471" s="9">
        <v>1.1100000000000001</v>
      </c>
      <c r="AG471" s="9">
        <v>1.1100000000000001</v>
      </c>
      <c r="AH471" s="9">
        <v>1.38</v>
      </c>
      <c r="AI471" s="16">
        <v>99.79</v>
      </c>
      <c r="AJ471" s="50">
        <v>100</v>
      </c>
      <c r="AK471" s="9">
        <v>0.20999999999999375</v>
      </c>
      <c r="AL471" s="9">
        <v>0</v>
      </c>
      <c r="AM471" s="9">
        <v>-9.3000000000000007</v>
      </c>
      <c r="AN471" s="16" t="s">
        <v>1082</v>
      </c>
      <c r="AO471" s="9">
        <v>1.1000000000000001</v>
      </c>
      <c r="AP471" s="16" t="s">
        <v>1083</v>
      </c>
      <c r="AQ471" s="9">
        <v>-5.43</v>
      </c>
      <c r="AR471" s="9">
        <v>-4.1399999999999997</v>
      </c>
      <c r="AS471" s="9" t="s">
        <v>4269</v>
      </c>
      <c r="AT471" s="44">
        <v>-6.0000000000000001E-3</v>
      </c>
      <c r="AU471" s="16" t="s">
        <v>896</v>
      </c>
      <c r="AV471" s="16" t="s">
        <v>4342</v>
      </c>
      <c r="AW471" s="16" t="s">
        <v>4342</v>
      </c>
      <c r="AX471" s="16" t="s">
        <v>4341</v>
      </c>
      <c r="AY471" s="16" t="s">
        <v>6398</v>
      </c>
      <c r="AZ471" s="9">
        <v>0.72</v>
      </c>
      <c r="BA471" s="32">
        <v>6.6685045161290297E-3</v>
      </c>
      <c r="BB471" s="30">
        <v>1.6746621085206002E-2</v>
      </c>
      <c r="BC471" s="52">
        <v>3.04</v>
      </c>
      <c r="BD471" s="16" t="s">
        <v>897</v>
      </c>
      <c r="BE471" s="9">
        <v>14</v>
      </c>
      <c r="BF471" s="9">
        <v>0</v>
      </c>
      <c r="BG471" s="9">
        <v>8102</v>
      </c>
      <c r="BH471" s="16">
        <v>44.27</v>
      </c>
      <c r="BI471" s="16">
        <v>50.41</v>
      </c>
      <c r="BJ471" s="16" t="s">
        <v>4266</v>
      </c>
      <c r="BK471" s="9">
        <v>32021</v>
      </c>
      <c r="BL471" s="9">
        <v>22461</v>
      </c>
      <c r="BM471" s="9">
        <v>8432</v>
      </c>
      <c r="BN471" s="18">
        <v>44047</v>
      </c>
      <c r="BO471" s="9">
        <v>-62.5</v>
      </c>
      <c r="BP471" s="9">
        <v>1.75</v>
      </c>
      <c r="BQ471" s="16" t="s">
        <v>1084</v>
      </c>
      <c r="BR471" s="9">
        <v>41.7</v>
      </c>
      <c r="BS471" s="16" t="s">
        <v>1084</v>
      </c>
      <c r="BT471" s="9">
        <v>1.44</v>
      </c>
      <c r="BU471" s="16" t="s">
        <v>1082</v>
      </c>
      <c r="BV471" s="9">
        <v>35.33</v>
      </c>
      <c r="BW471" s="16" t="s">
        <v>1082</v>
      </c>
      <c r="BX471" s="9">
        <v>-33.880000000000003</v>
      </c>
      <c r="BY471" s="16" t="s">
        <v>1082</v>
      </c>
      <c r="BZ471" s="9">
        <v>796</v>
      </c>
      <c r="CA471" s="9">
        <v>276</v>
      </c>
      <c r="CB471" s="9">
        <v>308</v>
      </c>
      <c r="CC471" s="9">
        <v>0.66</v>
      </c>
      <c r="CD471" s="9">
        <v>17.97</v>
      </c>
      <c r="CE471" s="9">
        <v>8150</v>
      </c>
      <c r="CF471" s="9">
        <v>9100</v>
      </c>
      <c r="CG471" s="9">
        <v>8.25</v>
      </c>
      <c r="CH471" s="9">
        <v>12.79</v>
      </c>
      <c r="CI471" s="9">
        <v>11295</v>
      </c>
      <c r="CJ471" s="9">
        <v>7740</v>
      </c>
      <c r="CK471" s="16" t="s">
        <v>1098</v>
      </c>
      <c r="CL471" s="27">
        <v>44478</v>
      </c>
      <c r="CM471" s="16" t="s">
        <v>375</v>
      </c>
      <c r="CN471" s="16" t="s">
        <v>1099</v>
      </c>
      <c r="CO471" s="9">
        <v>362</v>
      </c>
      <c r="CP471" s="9">
        <v>276</v>
      </c>
      <c r="CQ471" s="9">
        <v>229</v>
      </c>
      <c r="CR471" s="9">
        <v>288</v>
      </c>
      <c r="CS471" s="9">
        <v>1700874</v>
      </c>
      <c r="CT471" s="42">
        <v>0.04</v>
      </c>
      <c r="CU471" s="9">
        <v>7.0000000000000007E-2</v>
      </c>
      <c r="CV471" s="9">
        <v>6.56</v>
      </c>
      <c r="CW471" s="44">
        <v>-6.4530534777269194E-2</v>
      </c>
      <c r="CX471" s="44">
        <v>-6.0097516725252298E-3</v>
      </c>
      <c r="CY471" s="16">
        <v>5168091</v>
      </c>
      <c r="CZ471" s="9">
        <v>35.47</v>
      </c>
      <c r="DA471" s="9">
        <v>37.049999999999997</v>
      </c>
      <c r="DB471" s="9">
        <v>0.96</v>
      </c>
      <c r="DC471" s="16">
        <v>237.74</v>
      </c>
      <c r="DD471" s="16">
        <v>775000000</v>
      </c>
      <c r="DE471" s="16">
        <v>157552867</v>
      </c>
      <c r="DF471" s="16">
        <v>141484880</v>
      </c>
      <c r="DG471" s="16">
        <v>43484591312</v>
      </c>
      <c r="DH471" s="16">
        <v>43577343312</v>
      </c>
      <c r="DI471" s="16">
        <v>5157091</v>
      </c>
      <c r="DJ471" s="16">
        <v>5168091</v>
      </c>
      <c r="DK471" s="16">
        <v>276</v>
      </c>
      <c r="DL471" s="16">
        <v>308</v>
      </c>
      <c r="DM471" s="16">
        <v>1.1135668136411501</v>
      </c>
      <c r="DN471" s="16">
        <v>92752000</v>
      </c>
      <c r="DO471" s="16">
        <v>92752000</v>
      </c>
      <c r="DP471" s="16">
        <v>11000</v>
      </c>
      <c r="DQ471" s="16">
        <v>1</v>
      </c>
      <c r="DR471" s="16"/>
      <c r="DS471" s="16"/>
      <c r="DT471" s="16"/>
      <c r="DU471" s="16"/>
      <c r="DV471" s="16">
        <v>1</v>
      </c>
      <c r="DW471" s="16"/>
      <c r="DX471" s="16"/>
      <c r="DY471" s="16"/>
      <c r="DZ471" s="48" t="s">
        <v>791</v>
      </c>
      <c r="EA471" s="9">
        <v>5.6</v>
      </c>
      <c r="EB471" s="16" t="s">
        <v>1082</v>
      </c>
      <c r="EC471" s="9">
        <v>6.3</v>
      </c>
      <c r="ED471" s="16" t="s">
        <v>4274</v>
      </c>
      <c r="EE471" s="9">
        <v>6.1</v>
      </c>
      <c r="EF471" s="16" t="s">
        <v>4274</v>
      </c>
      <c r="EG471" s="9">
        <v>6.3</v>
      </c>
      <c r="EH471" s="16" t="s">
        <v>4274</v>
      </c>
      <c r="EI471" s="9">
        <v>676.8</v>
      </c>
      <c r="EJ471" s="16" t="s">
        <v>372</v>
      </c>
      <c r="EK471" s="9">
        <v>1.8</v>
      </c>
      <c r="EL471" s="16" t="s">
        <v>4274</v>
      </c>
      <c r="EM471" s="9">
        <v>-1.1000000000000001</v>
      </c>
      <c r="EN471" s="16" t="s">
        <v>4274</v>
      </c>
      <c r="EO471" s="9">
        <v>-3.51</v>
      </c>
      <c r="EP471" s="16">
        <v>0.54</v>
      </c>
      <c r="EQ471" s="16">
        <v>0.39</v>
      </c>
      <c r="ER471" s="16">
        <v>13.8</v>
      </c>
      <c r="ES471" s="16" t="s">
        <v>372</v>
      </c>
      <c r="ET471" s="16">
        <v>12.8</v>
      </c>
      <c r="EU471" s="16" t="s">
        <v>372</v>
      </c>
      <c r="EV471" s="16">
        <v>1.07</v>
      </c>
      <c r="EW471" s="16">
        <v>1.17</v>
      </c>
      <c r="EX471" s="16">
        <v>-1.1000000000000001</v>
      </c>
      <c r="EY471" s="16">
        <v>96.62</v>
      </c>
      <c r="EZ471" s="50">
        <v>99.72</v>
      </c>
      <c r="FA471" s="16">
        <v>3.3799999999999955</v>
      </c>
      <c r="FB471" s="50">
        <v>0.28000000000000114</v>
      </c>
      <c r="FC471" s="16">
        <v>-194.3</v>
      </c>
      <c r="FD471" s="16" t="s">
        <v>372</v>
      </c>
      <c r="FE471" s="9">
        <v>985.1</v>
      </c>
      <c r="FF471" s="16" t="s">
        <v>372</v>
      </c>
      <c r="FG471" s="16">
        <v>487.5</v>
      </c>
      <c r="FH471" s="16" t="s">
        <v>372</v>
      </c>
    </row>
    <row r="472" spans="2:164" ht="18.75" x14ac:dyDescent="0.2">
      <c r="B472" s="16" t="s">
        <v>36</v>
      </c>
      <c r="C472" s="16" t="s">
        <v>899</v>
      </c>
      <c r="D472" s="16"/>
      <c r="E472" s="16"/>
      <c r="F472" s="16"/>
      <c r="G472" s="18"/>
      <c r="H472" s="16"/>
      <c r="I472" s="16"/>
      <c r="J472" s="16" t="s">
        <v>1112</v>
      </c>
      <c r="K472" s="16" t="s">
        <v>1082</v>
      </c>
      <c r="L472" s="16" t="s">
        <v>1018</v>
      </c>
      <c r="M472" s="16" t="s">
        <v>1083</v>
      </c>
      <c r="N472" s="9">
        <v>2593</v>
      </c>
      <c r="O472" s="9">
        <v>-4.9800000000000004</v>
      </c>
      <c r="P472" s="9">
        <v>2609</v>
      </c>
      <c r="Q472" s="9">
        <v>-4.4000000000000004</v>
      </c>
      <c r="R472" s="9">
        <v>7.21</v>
      </c>
      <c r="S472" s="44"/>
      <c r="T472" s="9">
        <v>2748</v>
      </c>
      <c r="U472" s="9">
        <v>2593</v>
      </c>
      <c r="V472" s="9">
        <v>2780</v>
      </c>
      <c r="W472" s="16" t="s">
        <v>7671</v>
      </c>
      <c r="X472" s="16" t="s">
        <v>7672</v>
      </c>
      <c r="Y472" s="16" t="s">
        <v>7673</v>
      </c>
      <c r="Z472" s="9">
        <v>0.5</v>
      </c>
      <c r="AA472" s="9">
        <v>0.3</v>
      </c>
      <c r="AB472" s="9">
        <v>10.199999999999999</v>
      </c>
      <c r="AC472" s="16" t="s">
        <v>1082</v>
      </c>
      <c r="AD472" s="9">
        <v>31.9</v>
      </c>
      <c r="AE472" s="16" t="s">
        <v>1082</v>
      </c>
      <c r="AF472" s="9">
        <v>0.32</v>
      </c>
      <c r="AG472" s="9">
        <v>-3.13</v>
      </c>
      <c r="AH472" s="9">
        <v>-1.18</v>
      </c>
      <c r="AI472" s="16">
        <v>84.59</v>
      </c>
      <c r="AJ472" s="50">
        <v>100</v>
      </c>
      <c r="AK472" s="9">
        <v>15.409999999999997</v>
      </c>
      <c r="AL472" s="9">
        <v>0</v>
      </c>
      <c r="AM472" s="9">
        <v>-913</v>
      </c>
      <c r="AN472" s="16" t="s">
        <v>1082</v>
      </c>
      <c r="AO472" s="9">
        <v>-1.1000000000000001</v>
      </c>
      <c r="AP472" s="16" t="s">
        <v>1083</v>
      </c>
      <c r="AQ472" s="9">
        <v>-13.19</v>
      </c>
      <c r="AR472" s="9">
        <v>-9.65</v>
      </c>
      <c r="AS472" s="9" t="s">
        <v>4269</v>
      </c>
      <c r="AT472" s="44">
        <v>-5.7999999999999996E-3</v>
      </c>
      <c r="AU472" s="16" t="s">
        <v>896</v>
      </c>
      <c r="AV472" s="16" t="s">
        <v>4336</v>
      </c>
      <c r="AW472" s="16" t="s">
        <v>4336</v>
      </c>
      <c r="AX472" s="16" t="s">
        <v>4336</v>
      </c>
      <c r="AY472" s="16"/>
      <c r="AZ472" s="9">
        <v>0.33</v>
      </c>
      <c r="BA472" s="32"/>
      <c r="BB472" s="30"/>
      <c r="BC472" s="52"/>
      <c r="BD472" s="16" t="s">
        <v>897</v>
      </c>
      <c r="BE472" s="9">
        <v>14</v>
      </c>
      <c r="BF472" s="9">
        <v>64</v>
      </c>
      <c r="BG472" s="9">
        <v>2501</v>
      </c>
      <c r="BH472" s="16">
        <v>45.91</v>
      </c>
      <c r="BI472" s="16">
        <v>51.96</v>
      </c>
      <c r="BJ472" s="16" t="s">
        <v>4266</v>
      </c>
      <c r="BK472" s="9">
        <v>10460</v>
      </c>
      <c r="BL472" s="9">
        <v>10961</v>
      </c>
      <c r="BM472" s="9">
        <v>2609</v>
      </c>
      <c r="BN472" s="18">
        <v>44044</v>
      </c>
      <c r="BO472" s="9">
        <v>-76.2</v>
      </c>
      <c r="BP472" s="9">
        <v>0</v>
      </c>
      <c r="BQ472" s="16"/>
      <c r="BR472" s="9">
        <v>13.21</v>
      </c>
      <c r="BS472" s="16" t="s">
        <v>1082</v>
      </c>
      <c r="BT472" s="9">
        <v>0</v>
      </c>
      <c r="BU472" s="16"/>
      <c r="BV472" s="9">
        <v>3.43</v>
      </c>
      <c r="BW472" s="16" t="s">
        <v>1083</v>
      </c>
      <c r="BX472" s="9">
        <v>-3.43</v>
      </c>
      <c r="BY472" s="16" t="s">
        <v>1083</v>
      </c>
      <c r="BZ472" s="9">
        <v>924</v>
      </c>
      <c r="CA472" s="9">
        <v>493</v>
      </c>
      <c r="CB472" s="9">
        <v>186</v>
      </c>
      <c r="CC472" s="9">
        <v>0.36</v>
      </c>
      <c r="CD472" s="9">
        <v>54.38</v>
      </c>
      <c r="CE472" s="9">
        <v>2593</v>
      </c>
      <c r="CF472" s="9">
        <v>3170</v>
      </c>
      <c r="CG472" s="9">
        <v>20.04</v>
      </c>
      <c r="CH472" s="9">
        <v>22.25</v>
      </c>
      <c r="CI472" s="9">
        <v>3170</v>
      </c>
      <c r="CJ472" s="9">
        <v>1905</v>
      </c>
      <c r="CK472" s="16"/>
      <c r="CL472" s="27"/>
      <c r="CM472" s="16"/>
      <c r="CN472" s="16"/>
      <c r="CO472" s="9"/>
      <c r="CP472" s="9"/>
      <c r="CQ472" s="9"/>
      <c r="CR472" s="9"/>
      <c r="CS472" s="9"/>
      <c r="CT472" s="42"/>
      <c r="CU472" s="9"/>
      <c r="CV472" s="9"/>
      <c r="CW472" s="44"/>
      <c r="CX472" s="44"/>
      <c r="CY472" s="16"/>
      <c r="CZ472" s="9"/>
      <c r="DA472" s="9">
        <v>25.68</v>
      </c>
      <c r="DB472" s="9"/>
      <c r="DC472" s="16"/>
      <c r="DD472" s="16">
        <v>9000000000</v>
      </c>
      <c r="DE472" s="16"/>
      <c r="DF472" s="16"/>
      <c r="DG472" s="16"/>
      <c r="DH472" s="16"/>
      <c r="DI472" s="16"/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48" t="s">
        <v>899</v>
      </c>
      <c r="EA472" s="9">
        <v>543.5</v>
      </c>
      <c r="EB472" s="16" t="s">
        <v>1082</v>
      </c>
      <c r="EC472" s="9">
        <v>194.7</v>
      </c>
      <c r="ED472" s="16" t="s">
        <v>4274</v>
      </c>
      <c r="EE472" s="9">
        <v>180.7</v>
      </c>
      <c r="EF472" s="16" t="s">
        <v>4274</v>
      </c>
      <c r="EG472" s="9">
        <v>186.6</v>
      </c>
      <c r="EH472" s="16" t="s">
        <v>4274</v>
      </c>
      <c r="EI472" s="9">
        <v>23.1</v>
      </c>
      <c r="EJ472" s="16" t="s">
        <v>4274</v>
      </c>
      <c r="EK472" s="9">
        <v>87.8</v>
      </c>
      <c r="EL472" s="16" t="s">
        <v>4274</v>
      </c>
      <c r="EM472" s="9">
        <v>-64.7</v>
      </c>
      <c r="EN472" s="16" t="s">
        <v>4274</v>
      </c>
      <c r="EO472" s="9">
        <v>-2.77</v>
      </c>
      <c r="EP472" s="16">
        <v>0.79</v>
      </c>
      <c r="EQ472" s="16">
        <v>0.55000000000000004</v>
      </c>
      <c r="ER472" s="16">
        <v>12</v>
      </c>
      <c r="ES472" s="16" t="s">
        <v>372</v>
      </c>
      <c r="ET472" s="16">
        <v>11.1</v>
      </c>
      <c r="EU472" s="16" t="s">
        <v>372</v>
      </c>
      <c r="EV472" s="16">
        <v>1.0900000000000001</v>
      </c>
      <c r="EW472" s="16">
        <v>-1.05</v>
      </c>
      <c r="EX472" s="16">
        <v>-1.03</v>
      </c>
      <c r="EY472" s="16">
        <v>92.79</v>
      </c>
      <c r="EZ472" s="50">
        <v>95.85</v>
      </c>
      <c r="FA472" s="16">
        <v>7.2099999999999937</v>
      </c>
      <c r="FB472" s="50">
        <v>4.1500000000000057</v>
      </c>
      <c r="FC472" s="16">
        <v>-6</v>
      </c>
      <c r="FD472" s="16" t="s">
        <v>4274</v>
      </c>
      <c r="FE472" s="9">
        <v>-10.3</v>
      </c>
      <c r="FF472" s="16" t="s">
        <v>4274</v>
      </c>
      <c r="FG472" s="16">
        <v>-357.2</v>
      </c>
      <c r="FH472" s="16" t="s">
        <v>372</v>
      </c>
    </row>
    <row r="473" spans="2:164" ht="18.75" x14ac:dyDescent="0.2">
      <c r="B473" s="16" t="s">
        <v>262</v>
      </c>
      <c r="C473" s="16" t="s">
        <v>924</v>
      </c>
      <c r="D473" s="16" t="s">
        <v>1218</v>
      </c>
      <c r="E473" s="16" t="s">
        <v>1220</v>
      </c>
      <c r="F473" s="16" t="s">
        <v>1219</v>
      </c>
      <c r="G473" s="18">
        <v>44457.50836540509</v>
      </c>
      <c r="H473" s="16" t="s">
        <v>1221</v>
      </c>
      <c r="I473" s="16" t="s">
        <v>1222</v>
      </c>
      <c r="J473" s="16" t="s">
        <v>7674</v>
      </c>
      <c r="K473" s="16" t="s">
        <v>1084</v>
      </c>
      <c r="L473" s="16" t="s">
        <v>797</v>
      </c>
      <c r="M473" s="16" t="s">
        <v>1083</v>
      </c>
      <c r="N473" s="9">
        <v>127630</v>
      </c>
      <c r="O473" s="9">
        <v>-4.99</v>
      </c>
      <c r="P473" s="9">
        <v>128200</v>
      </c>
      <c r="Q473" s="9">
        <v>-4.57</v>
      </c>
      <c r="R473" s="9">
        <v>5.75</v>
      </c>
      <c r="S473" s="44">
        <v>0.1216</v>
      </c>
      <c r="T473" s="9">
        <v>131350</v>
      </c>
      <c r="U473" s="9">
        <v>127630</v>
      </c>
      <c r="V473" s="9">
        <v>134970</v>
      </c>
      <c r="W473" s="16" t="s">
        <v>6546</v>
      </c>
      <c r="X473" s="16" t="s">
        <v>7675</v>
      </c>
      <c r="Y473" s="16" t="s">
        <v>7676</v>
      </c>
      <c r="Z473" s="9">
        <v>0.43</v>
      </c>
      <c r="AA473" s="9">
        <v>0.27</v>
      </c>
      <c r="AB473" s="9">
        <v>9.6</v>
      </c>
      <c r="AC473" s="16" t="s">
        <v>1082</v>
      </c>
      <c r="AD473" s="9">
        <v>107.3</v>
      </c>
      <c r="AE473" s="16" t="s">
        <v>1082</v>
      </c>
      <c r="AF473" s="9">
        <v>0.09</v>
      </c>
      <c r="AG473" s="9">
        <v>-11.2</v>
      </c>
      <c r="AH473" s="9">
        <v>-1.45</v>
      </c>
      <c r="AI473" s="16">
        <v>35.72</v>
      </c>
      <c r="AJ473" s="50">
        <v>100</v>
      </c>
      <c r="AK473" s="9">
        <v>64.28</v>
      </c>
      <c r="AL473" s="9">
        <v>0</v>
      </c>
      <c r="AM473" s="9">
        <v>-1.2</v>
      </c>
      <c r="AN473" s="16" t="s">
        <v>1083</v>
      </c>
      <c r="AO473" s="9">
        <v>-1.9</v>
      </c>
      <c r="AP473" s="16" t="s">
        <v>1083</v>
      </c>
      <c r="AQ473" s="9">
        <v>-12.34</v>
      </c>
      <c r="AR473" s="9">
        <v>-3.02</v>
      </c>
      <c r="AS473" s="9" t="s">
        <v>4269</v>
      </c>
      <c r="AT473" s="44">
        <v>-4.1999999999999997E-3</v>
      </c>
      <c r="AU473" s="16" t="s">
        <v>896</v>
      </c>
      <c r="AV473" s="16" t="s">
        <v>4341</v>
      </c>
      <c r="AW473" s="16" t="s">
        <v>4342</v>
      </c>
      <c r="AX473" s="16" t="s">
        <v>4341</v>
      </c>
      <c r="AY473" s="16" t="s">
        <v>6465</v>
      </c>
      <c r="AZ473" s="9">
        <v>0.28999999999999998</v>
      </c>
      <c r="BA473" s="32">
        <v>4.37336325075306E-4</v>
      </c>
      <c r="BB473" s="30">
        <v>3.5965158312113998E-3</v>
      </c>
      <c r="BC473" s="52">
        <v>1.0900000000000001</v>
      </c>
      <c r="BD473" s="16" t="s">
        <v>897</v>
      </c>
      <c r="BE473" s="9">
        <v>14</v>
      </c>
      <c r="BF473" s="9">
        <v>57</v>
      </c>
      <c r="BG473" s="9">
        <v>119080</v>
      </c>
      <c r="BH473" s="16">
        <v>45.91</v>
      </c>
      <c r="BI473" s="16">
        <v>54.76</v>
      </c>
      <c r="BJ473" s="16" t="s">
        <v>4266</v>
      </c>
      <c r="BK473" s="9">
        <v>190400</v>
      </c>
      <c r="BL473" s="9">
        <v>189742</v>
      </c>
      <c r="BM473" s="9">
        <v>128200</v>
      </c>
      <c r="BN473" s="18">
        <v>44247</v>
      </c>
      <c r="BO473" s="9">
        <v>-32.4</v>
      </c>
      <c r="BP473" s="9">
        <v>100</v>
      </c>
      <c r="BQ473" s="16"/>
      <c r="BR473" s="9">
        <v>392.2</v>
      </c>
      <c r="BS473" s="16" t="s">
        <v>1084</v>
      </c>
      <c r="BT473" s="9">
        <v>1.17</v>
      </c>
      <c r="BU473" s="16" t="s">
        <v>1082</v>
      </c>
      <c r="BV473" s="9">
        <v>5.01</v>
      </c>
      <c r="BW473" s="16" t="s">
        <v>1083</v>
      </c>
      <c r="BX473" s="9">
        <v>-5</v>
      </c>
      <c r="BY473" s="16" t="s">
        <v>1083</v>
      </c>
      <c r="BZ473" s="9">
        <v>127</v>
      </c>
      <c r="CA473" s="9">
        <v>68</v>
      </c>
      <c r="CB473" s="9">
        <v>17</v>
      </c>
      <c r="CC473" s="9">
        <v>0.32</v>
      </c>
      <c r="CD473" s="9">
        <v>45.09</v>
      </c>
      <c r="CE473" s="9">
        <v>127630</v>
      </c>
      <c r="CF473" s="9">
        <v>153970</v>
      </c>
      <c r="CG473" s="9">
        <v>15.75</v>
      </c>
      <c r="CH473" s="9">
        <v>20.63</v>
      </c>
      <c r="CI473" s="9">
        <v>153970</v>
      </c>
      <c r="CJ473" s="9">
        <v>106000</v>
      </c>
      <c r="CK473" s="16" t="s">
        <v>1098</v>
      </c>
      <c r="CL473" s="27">
        <v>44492</v>
      </c>
      <c r="CM473" s="16" t="s">
        <v>375</v>
      </c>
      <c r="CN473" s="16" t="s">
        <v>1099</v>
      </c>
      <c r="CO473" s="9">
        <v>330</v>
      </c>
      <c r="CP473" s="9">
        <v>296</v>
      </c>
      <c r="CQ473" s="9">
        <v>343</v>
      </c>
      <c r="CR473" s="9">
        <v>335</v>
      </c>
      <c r="CS473" s="9">
        <v>130136</v>
      </c>
      <c r="CT473" s="42">
        <v>0</v>
      </c>
      <c r="CU473" s="9">
        <v>0.42</v>
      </c>
      <c r="CV473" s="9">
        <v>21.87</v>
      </c>
      <c r="CW473" s="44">
        <v>-2.8321279025504398E-2</v>
      </c>
      <c r="CX473" s="44">
        <v>-4.2429656096471596E-3</v>
      </c>
      <c r="CY473" s="16">
        <v>142283</v>
      </c>
      <c r="CZ473" s="9">
        <v>34.81</v>
      </c>
      <c r="DA473" s="9">
        <v>15.56</v>
      </c>
      <c r="DB473" s="9">
        <v>2.2400000000000002</v>
      </c>
      <c r="DC473" s="16">
        <v>3683</v>
      </c>
      <c r="DD473" s="16">
        <v>325340000</v>
      </c>
      <c r="DE473" s="16">
        <v>95812532</v>
      </c>
      <c r="DF473" s="16">
        <v>1072981211</v>
      </c>
      <c r="DG473" s="16">
        <v>6515252200</v>
      </c>
      <c r="DH473" s="16">
        <v>18240680600</v>
      </c>
      <c r="DI473" s="16">
        <v>50821</v>
      </c>
      <c r="DJ473" s="16">
        <v>142283</v>
      </c>
      <c r="DK473" s="16">
        <v>68</v>
      </c>
      <c r="DL473" s="16">
        <v>17</v>
      </c>
      <c r="DM473" s="16">
        <v>8.92956288681927E-2</v>
      </c>
      <c r="DN473" s="16">
        <v>5862714200</v>
      </c>
      <c r="DO473" s="16">
        <v>11725428400</v>
      </c>
      <c r="DP473" s="16">
        <v>91462</v>
      </c>
      <c r="DQ473" s="16">
        <v>2</v>
      </c>
      <c r="DR473" s="16"/>
      <c r="DS473" s="16"/>
      <c r="DT473" s="16"/>
      <c r="DU473" s="16"/>
      <c r="DV473" s="16">
        <v>0.36</v>
      </c>
      <c r="DW473" s="16"/>
      <c r="DX473" s="16"/>
      <c r="DY473" s="16"/>
      <c r="DZ473" s="48" t="s">
        <v>924</v>
      </c>
      <c r="EA473" s="9">
        <v>72.5</v>
      </c>
      <c r="EB473" s="16" t="s">
        <v>1082</v>
      </c>
      <c r="EC473" s="9">
        <v>134</v>
      </c>
      <c r="ED473" s="16" t="s">
        <v>4274</v>
      </c>
      <c r="EE473" s="9">
        <v>108.8</v>
      </c>
      <c r="EF473" s="16" t="s">
        <v>4274</v>
      </c>
      <c r="EG473" s="9">
        <v>119.6</v>
      </c>
      <c r="EH473" s="16" t="s">
        <v>4274</v>
      </c>
      <c r="EI473" s="9">
        <v>575.5</v>
      </c>
      <c r="EJ473" s="16" t="s">
        <v>372</v>
      </c>
      <c r="EK473" s="9">
        <v>16.3</v>
      </c>
      <c r="EL473" s="16" t="s">
        <v>4274</v>
      </c>
      <c r="EM473" s="9">
        <v>-15.7</v>
      </c>
      <c r="EN473" s="16" t="s">
        <v>4274</v>
      </c>
      <c r="EO473" s="9">
        <v>-3.86</v>
      </c>
      <c r="EP473" s="16">
        <v>0.83</v>
      </c>
      <c r="EQ473" s="16">
        <v>0.62</v>
      </c>
      <c r="ER473" s="16">
        <v>18.7</v>
      </c>
      <c r="ES473" s="16" t="s">
        <v>372</v>
      </c>
      <c r="ET473" s="16">
        <v>7.7</v>
      </c>
      <c r="EU473" s="16" t="s">
        <v>372</v>
      </c>
      <c r="EV473" s="16">
        <v>2.42</v>
      </c>
      <c r="EW473" s="16">
        <v>1.26</v>
      </c>
      <c r="EX473" s="16">
        <v>1.22</v>
      </c>
      <c r="EY473" s="16">
        <v>81.19</v>
      </c>
      <c r="EZ473" s="50">
        <v>89.28</v>
      </c>
      <c r="FA473" s="16">
        <v>18.810000000000002</v>
      </c>
      <c r="FB473" s="50">
        <v>10.719999999999999</v>
      </c>
      <c r="FC473" s="16">
        <v>-11.2</v>
      </c>
      <c r="FD473" s="16" t="s">
        <v>4274</v>
      </c>
      <c r="FE473" s="9">
        <v>-9.6</v>
      </c>
      <c r="FF473" s="16" t="s">
        <v>4274</v>
      </c>
      <c r="FG473" s="16">
        <v>-1.9</v>
      </c>
      <c r="FH473" s="16" t="s">
        <v>4274</v>
      </c>
    </row>
    <row r="474" spans="2:164" ht="18.75" x14ac:dyDescent="0.2">
      <c r="B474" s="16" t="s">
        <v>39</v>
      </c>
      <c r="C474" s="16" t="s">
        <v>908</v>
      </c>
      <c r="D474" s="16" t="s">
        <v>97</v>
      </c>
      <c r="E474" s="16" t="s">
        <v>1224</v>
      </c>
      <c r="F474" s="16" t="s">
        <v>1219</v>
      </c>
      <c r="G474" s="18">
        <v>44457.520719571759</v>
      </c>
      <c r="H474" s="16" t="s">
        <v>1229</v>
      </c>
      <c r="I474" s="16" t="s">
        <v>1226</v>
      </c>
      <c r="J474" s="16" t="s">
        <v>1992</v>
      </c>
      <c r="K474" s="16" t="s">
        <v>1082</v>
      </c>
      <c r="L474" s="16" t="s">
        <v>1027</v>
      </c>
      <c r="M474" s="16" t="s">
        <v>1083</v>
      </c>
      <c r="N474" s="9">
        <v>3520</v>
      </c>
      <c r="O474" s="9">
        <v>-4.99</v>
      </c>
      <c r="P474" s="9">
        <v>3556</v>
      </c>
      <c r="Q474" s="9">
        <v>-4.0199999999999996</v>
      </c>
      <c r="R474" s="9">
        <v>7.56</v>
      </c>
      <c r="S474" s="44">
        <v>0.49</v>
      </c>
      <c r="T474" s="9">
        <v>3730</v>
      </c>
      <c r="U474" s="9">
        <v>3520</v>
      </c>
      <c r="V474" s="9">
        <v>3786</v>
      </c>
      <c r="W474" s="16" t="s">
        <v>7677</v>
      </c>
      <c r="X474" s="16" t="s">
        <v>7678</v>
      </c>
      <c r="Y474" s="16" t="s">
        <v>7679</v>
      </c>
      <c r="Z474" s="9">
        <v>1.02</v>
      </c>
      <c r="AA474" s="9">
        <v>0.48</v>
      </c>
      <c r="AB474" s="9">
        <v>10.1</v>
      </c>
      <c r="AC474" s="16" t="s">
        <v>1082</v>
      </c>
      <c r="AD474" s="9">
        <v>13</v>
      </c>
      <c r="AE474" s="16" t="s">
        <v>1082</v>
      </c>
      <c r="AF474" s="9">
        <v>0.77</v>
      </c>
      <c r="AG474" s="9">
        <v>-1.29</v>
      </c>
      <c r="AH474" s="9">
        <v>1.29</v>
      </c>
      <c r="AI474" s="16">
        <v>95.27</v>
      </c>
      <c r="AJ474" s="50">
        <v>100</v>
      </c>
      <c r="AK474" s="9">
        <v>4.730000000000004</v>
      </c>
      <c r="AL474" s="9">
        <v>0</v>
      </c>
      <c r="AM474" s="9">
        <v>-249.6</v>
      </c>
      <c r="AN474" s="16" t="s">
        <v>1082</v>
      </c>
      <c r="AO474" s="9">
        <v>89.3</v>
      </c>
      <c r="AP474" s="16" t="s">
        <v>1082</v>
      </c>
      <c r="AQ474" s="9">
        <v>-11.67</v>
      </c>
      <c r="AR474" s="9">
        <v>-14.27</v>
      </c>
      <c r="AS474" s="9" t="s">
        <v>4269</v>
      </c>
      <c r="AT474" s="44">
        <v>-9.7000000000000107E-3</v>
      </c>
      <c r="AU474" s="16" t="s">
        <v>896</v>
      </c>
      <c r="AV474" s="16" t="s">
        <v>4341</v>
      </c>
      <c r="AW474" s="16" t="s">
        <v>4342</v>
      </c>
      <c r="AX474" s="16" t="s">
        <v>4337</v>
      </c>
      <c r="AY474" s="16"/>
      <c r="AZ474" s="9">
        <v>0.54</v>
      </c>
      <c r="BA474" s="32">
        <v>3.21708795812017E-3</v>
      </c>
      <c r="BB474" s="30">
        <v>6.5654856288166804E-3</v>
      </c>
      <c r="BC474" s="52">
        <v>3.67</v>
      </c>
      <c r="BD474" s="16" t="s">
        <v>897</v>
      </c>
      <c r="BE474" s="9">
        <v>100</v>
      </c>
      <c r="BF474" s="9">
        <v>43</v>
      </c>
      <c r="BG474" s="9">
        <v>3520</v>
      </c>
      <c r="BH474" s="16">
        <v>39.869999999999997</v>
      </c>
      <c r="BI474" s="16">
        <v>46.03</v>
      </c>
      <c r="BJ474" s="16" t="s">
        <v>4266</v>
      </c>
      <c r="BK474" s="9">
        <v>44700</v>
      </c>
      <c r="BL474" s="9">
        <v>12047</v>
      </c>
      <c r="BM474" s="9">
        <v>3556</v>
      </c>
      <c r="BN474" s="18">
        <v>43988</v>
      </c>
      <c r="BO474" s="9">
        <v>-70.5</v>
      </c>
      <c r="BP474" s="9">
        <v>25.77</v>
      </c>
      <c r="BQ474" s="16" t="s">
        <v>1084</v>
      </c>
      <c r="BR474" s="9">
        <v>2.13</v>
      </c>
      <c r="BS474" s="16" t="s">
        <v>1082</v>
      </c>
      <c r="BT474" s="9">
        <v>8.7200000000000006</v>
      </c>
      <c r="BU474" s="16" t="s">
        <v>1082</v>
      </c>
      <c r="BV474" s="9">
        <v>752.32</v>
      </c>
      <c r="BW474" s="16" t="s">
        <v>1082</v>
      </c>
      <c r="BX474" s="9">
        <v>-743.6</v>
      </c>
      <c r="BY474" s="16" t="s">
        <v>1082</v>
      </c>
      <c r="BZ474" s="9">
        <v>1287</v>
      </c>
      <c r="CA474" s="9">
        <v>499</v>
      </c>
      <c r="CB474" s="9">
        <v>405</v>
      </c>
      <c r="CC474" s="9">
        <v>0.56999999999999995</v>
      </c>
      <c r="CD474" s="9">
        <v>38.159999999999997</v>
      </c>
      <c r="CE474" s="9">
        <v>3520</v>
      </c>
      <c r="CF474" s="9">
        <v>4160</v>
      </c>
      <c r="CG474" s="9">
        <v>8.94</v>
      </c>
      <c r="CH474" s="9">
        <v>22.92</v>
      </c>
      <c r="CI474" s="9">
        <v>4327</v>
      </c>
      <c r="CJ474" s="9">
        <v>3022</v>
      </c>
      <c r="CK474" s="16" t="s">
        <v>1126</v>
      </c>
      <c r="CL474" s="27">
        <v>44582</v>
      </c>
      <c r="CM474" s="16" t="s">
        <v>375</v>
      </c>
      <c r="CN474" s="16" t="s">
        <v>1099</v>
      </c>
      <c r="CO474" s="9">
        <v>152</v>
      </c>
      <c r="CP474" s="9">
        <v>122</v>
      </c>
      <c r="CQ474" s="9">
        <v>122</v>
      </c>
      <c r="CR474" s="9">
        <v>111</v>
      </c>
      <c r="CS474" s="9">
        <v>4048583</v>
      </c>
      <c r="CT474" s="42">
        <v>0</v>
      </c>
      <c r="CU474" s="9">
        <v>0.16</v>
      </c>
      <c r="CV474" s="9">
        <v>2.39</v>
      </c>
      <c r="CW474" s="44">
        <v>-5.6300268096514797E-2</v>
      </c>
      <c r="CX474" s="44">
        <v>-9.7165991902833995E-3</v>
      </c>
      <c r="CY474" s="16">
        <v>14838910</v>
      </c>
      <c r="CZ474" s="9">
        <v>12.35</v>
      </c>
      <c r="DA474" s="9">
        <v>31.29</v>
      </c>
      <c r="DB474" s="9">
        <v>0.39</v>
      </c>
      <c r="DC474" s="16">
        <v>287.83</v>
      </c>
      <c r="DD474" s="16">
        <v>4612528533</v>
      </c>
      <c r="DE474" s="16">
        <v>100743190</v>
      </c>
      <c r="DF474" s="16">
        <v>130289293</v>
      </c>
      <c r="DG474" s="16">
        <v>50270851960</v>
      </c>
      <c r="DH474" s="16">
        <v>52767163960</v>
      </c>
      <c r="DI474" s="16">
        <v>14136910</v>
      </c>
      <c r="DJ474" s="16">
        <v>14838910</v>
      </c>
      <c r="DK474" s="16">
        <v>499</v>
      </c>
      <c r="DL474" s="16">
        <v>405</v>
      </c>
      <c r="DM474" s="16">
        <v>0.77322692970634199</v>
      </c>
      <c r="DN474" s="16">
        <v>1248156000</v>
      </c>
      <c r="DO474" s="16">
        <v>2496312000</v>
      </c>
      <c r="DP474" s="16">
        <v>702000</v>
      </c>
      <c r="DQ474" s="16">
        <v>2</v>
      </c>
      <c r="DR474" s="16"/>
      <c r="DS474" s="16"/>
      <c r="DT474" s="16"/>
      <c r="DU474" s="16"/>
      <c r="DV474" s="16">
        <v>0.95</v>
      </c>
      <c r="DW474" s="16"/>
      <c r="DX474" s="16"/>
      <c r="DY474" s="16"/>
      <c r="DZ474" s="48" t="s">
        <v>908</v>
      </c>
      <c r="EA474" s="9">
        <v>212.5</v>
      </c>
      <c r="EB474" s="16" t="s">
        <v>1082</v>
      </c>
      <c r="EC474" s="9">
        <v>230.7</v>
      </c>
      <c r="ED474" s="16" t="s">
        <v>4274</v>
      </c>
      <c r="EE474" s="9">
        <v>195.1</v>
      </c>
      <c r="EF474" s="16" t="s">
        <v>4274</v>
      </c>
      <c r="EG474" s="9">
        <v>222.9</v>
      </c>
      <c r="EH474" s="16" t="s">
        <v>4274</v>
      </c>
      <c r="EI474" s="9">
        <v>20.7</v>
      </c>
      <c r="EJ474" s="16" t="s">
        <v>4274</v>
      </c>
      <c r="EK474" s="9">
        <v>32.5</v>
      </c>
      <c r="EL474" s="16" t="s">
        <v>4274</v>
      </c>
      <c r="EM474" s="9">
        <v>-11.8</v>
      </c>
      <c r="EN474" s="16" t="s">
        <v>4274</v>
      </c>
      <c r="EO474" s="9">
        <v>-3.53</v>
      </c>
      <c r="EP474" s="16">
        <v>0.81</v>
      </c>
      <c r="EQ474" s="16">
        <v>0.56999999999999995</v>
      </c>
      <c r="ER474" s="16">
        <v>11.4</v>
      </c>
      <c r="ES474" s="16" t="s">
        <v>372</v>
      </c>
      <c r="ET474" s="16">
        <v>10.3</v>
      </c>
      <c r="EU474" s="16" t="s">
        <v>372</v>
      </c>
      <c r="EV474" s="16">
        <v>1.1100000000000001</v>
      </c>
      <c r="EW474" s="16">
        <v>1.0900000000000001</v>
      </c>
      <c r="EX474" s="16">
        <v>1.05</v>
      </c>
      <c r="EY474" s="16">
        <v>84.59</v>
      </c>
      <c r="EZ474" s="50">
        <v>96.61</v>
      </c>
      <c r="FA474" s="16">
        <v>15.409999999999997</v>
      </c>
      <c r="FB474" s="50">
        <v>3.3900000000000006</v>
      </c>
      <c r="FC474" s="16">
        <v>-27.7</v>
      </c>
      <c r="FD474" s="16" t="s">
        <v>4274</v>
      </c>
      <c r="FE474" s="9">
        <v>-10.5</v>
      </c>
      <c r="FF474" s="16" t="s">
        <v>4274</v>
      </c>
      <c r="FG474" s="16">
        <v>-5.7</v>
      </c>
      <c r="FH474" s="16" t="s">
        <v>4274</v>
      </c>
    </row>
    <row r="475" spans="2:164" ht="18.75" x14ac:dyDescent="0.2">
      <c r="B475" s="16" t="s">
        <v>99</v>
      </c>
      <c r="C475" s="16" t="s">
        <v>912</v>
      </c>
      <c r="D475" s="16" t="s">
        <v>97</v>
      </c>
      <c r="E475" s="16" t="s">
        <v>1228</v>
      </c>
      <c r="F475" s="16" t="s">
        <v>1219</v>
      </c>
      <c r="G475" s="18">
        <v>44457.520762129629</v>
      </c>
      <c r="H475" s="16" t="s">
        <v>1221</v>
      </c>
      <c r="I475" s="16" t="s">
        <v>1222</v>
      </c>
      <c r="J475" s="16" t="s">
        <v>826</v>
      </c>
      <c r="K475" s="16" t="s">
        <v>1082</v>
      </c>
      <c r="L475" s="16" t="s">
        <v>7680</v>
      </c>
      <c r="M475" s="16" t="s">
        <v>1082</v>
      </c>
      <c r="N475" s="9">
        <v>5449</v>
      </c>
      <c r="O475" s="9">
        <v>-1.84</v>
      </c>
      <c r="P475" s="9">
        <v>5456</v>
      </c>
      <c r="Q475" s="9">
        <v>-1.71</v>
      </c>
      <c r="R475" s="9">
        <v>3.83</v>
      </c>
      <c r="S475" s="44">
        <v>8.8499999999999995E-2</v>
      </c>
      <c r="T475" s="9">
        <v>5400</v>
      </c>
      <c r="U475" s="9">
        <v>5278</v>
      </c>
      <c r="V475" s="9">
        <v>5480</v>
      </c>
      <c r="W475" s="16" t="s">
        <v>7681</v>
      </c>
      <c r="X475" s="16" t="s">
        <v>7682</v>
      </c>
      <c r="Y475" s="16" t="s">
        <v>7683</v>
      </c>
      <c r="Z475" s="9">
        <v>0.62</v>
      </c>
      <c r="AA475" s="9">
        <v>0.47</v>
      </c>
      <c r="AB475" s="9">
        <v>9.6</v>
      </c>
      <c r="AC475" s="16" t="s">
        <v>1082</v>
      </c>
      <c r="AD475" s="9">
        <v>10.8</v>
      </c>
      <c r="AE475" s="16" t="s">
        <v>1082</v>
      </c>
      <c r="AF475" s="9">
        <v>0.89</v>
      </c>
      <c r="AG475" s="9">
        <v>-1.1200000000000001</v>
      </c>
      <c r="AH475" s="9">
        <v>1.3</v>
      </c>
      <c r="AI475" s="16">
        <v>57.92</v>
      </c>
      <c r="AJ475" s="50">
        <v>100</v>
      </c>
      <c r="AK475" s="9">
        <v>42.08</v>
      </c>
      <c r="AL475" s="9">
        <v>0</v>
      </c>
      <c r="AM475" s="9">
        <v>-322.2</v>
      </c>
      <c r="AN475" s="16" t="s">
        <v>1082</v>
      </c>
      <c r="AO475" s="9">
        <v>-271.10000000000002</v>
      </c>
      <c r="AP475" s="16" t="s">
        <v>1082</v>
      </c>
      <c r="AQ475" s="9">
        <v>-0.8</v>
      </c>
      <c r="AR475" s="9">
        <v>-4.5999999999999996</v>
      </c>
      <c r="AS475" s="9" t="s">
        <v>4269</v>
      </c>
      <c r="AT475" s="44">
        <v>-1.2999999999999999E-3</v>
      </c>
      <c r="AU475" s="16" t="s">
        <v>896</v>
      </c>
      <c r="AV475" s="16" t="s">
        <v>4342</v>
      </c>
      <c r="AW475" s="16" t="s">
        <v>4342</v>
      </c>
      <c r="AX475" s="16" t="s">
        <v>4342</v>
      </c>
      <c r="AY475" s="16"/>
      <c r="AZ475" s="9">
        <v>0.51</v>
      </c>
      <c r="BA475" s="32">
        <v>3.6674279835390998E-4</v>
      </c>
      <c r="BB475" s="30">
        <v>4.1439864220780701E-3</v>
      </c>
      <c r="BC475" s="52">
        <v>0.53</v>
      </c>
      <c r="BD475" s="16" t="s">
        <v>910</v>
      </c>
      <c r="BE475" s="9">
        <v>57</v>
      </c>
      <c r="BF475" s="9">
        <v>0</v>
      </c>
      <c r="BG475" s="9">
        <v>5230</v>
      </c>
      <c r="BH475" s="16">
        <v>44.74</v>
      </c>
      <c r="BI475" s="16">
        <v>48.08</v>
      </c>
      <c r="BJ475" s="16" t="s">
        <v>4266</v>
      </c>
      <c r="BK475" s="9">
        <v>17000</v>
      </c>
      <c r="BL475" s="9">
        <v>9441</v>
      </c>
      <c r="BM475" s="9">
        <v>5456</v>
      </c>
      <c r="BN475" s="18">
        <v>44010</v>
      </c>
      <c r="BO475" s="9">
        <v>-42.2</v>
      </c>
      <c r="BP475" s="9">
        <v>409.66</v>
      </c>
      <c r="BQ475" s="16" t="s">
        <v>1084</v>
      </c>
      <c r="BR475" s="9">
        <v>98.79</v>
      </c>
      <c r="BS475" s="16" t="s">
        <v>1084</v>
      </c>
      <c r="BT475" s="9">
        <v>217.55</v>
      </c>
      <c r="BU475" s="16" t="s">
        <v>1082</v>
      </c>
      <c r="BV475" s="9">
        <v>54.11</v>
      </c>
      <c r="BW475" s="16" t="s">
        <v>1082</v>
      </c>
      <c r="BX475" s="9">
        <v>163.44</v>
      </c>
      <c r="BY475" s="16" t="s">
        <v>1082</v>
      </c>
      <c r="BZ475" s="9">
        <v>183</v>
      </c>
      <c r="CA475" s="9">
        <v>46</v>
      </c>
      <c r="CB475" s="9">
        <v>71</v>
      </c>
      <c r="CC475" s="9">
        <v>0.55000000000000004</v>
      </c>
      <c r="CD475" s="9">
        <v>23.26</v>
      </c>
      <c r="CE475" s="9">
        <v>5230</v>
      </c>
      <c r="CF475" s="9">
        <v>5690</v>
      </c>
      <c r="CG475" s="9">
        <v>12.35</v>
      </c>
      <c r="CH475" s="9">
        <v>15.06</v>
      </c>
      <c r="CI475" s="9">
        <v>7425</v>
      </c>
      <c r="CJ475" s="9">
        <v>4850</v>
      </c>
      <c r="CK475" s="16"/>
      <c r="CL475" s="27"/>
      <c r="CM475" s="16"/>
      <c r="CN475" s="16"/>
      <c r="CO475" s="9">
        <v>499</v>
      </c>
      <c r="CP475" s="9">
        <v>358</v>
      </c>
      <c r="CQ475" s="9">
        <v>354</v>
      </c>
      <c r="CR475" s="9">
        <v>319</v>
      </c>
      <c r="CS475" s="9">
        <v>2702216</v>
      </c>
      <c r="CT475" s="42">
        <v>41.01</v>
      </c>
      <c r="CU475" s="9">
        <v>0.21</v>
      </c>
      <c r="CV475" s="9">
        <v>2.54</v>
      </c>
      <c r="CW475" s="44">
        <v>9.0740740740740799E-3</v>
      </c>
      <c r="CX475" s="44">
        <v>-1.2610340479192899E-3</v>
      </c>
      <c r="CY475" s="16">
        <v>1425896</v>
      </c>
      <c r="CZ475" s="9">
        <v>5.24</v>
      </c>
      <c r="DA475" s="9">
        <v>5.44</v>
      </c>
      <c r="DB475" s="9">
        <v>0.96</v>
      </c>
      <c r="DC475" s="16">
        <v>1040.83</v>
      </c>
      <c r="DD475" s="16">
        <v>3888000000</v>
      </c>
      <c r="DE475" s="16">
        <v>97958447</v>
      </c>
      <c r="DF475" s="16">
        <v>109573078</v>
      </c>
      <c r="DG475" s="16">
        <v>4506088576</v>
      </c>
      <c r="DH475" s="16">
        <v>7779688576</v>
      </c>
      <c r="DI475" s="16">
        <v>825896</v>
      </c>
      <c r="DJ475" s="16">
        <v>1425896</v>
      </c>
      <c r="DK475" s="16">
        <v>46</v>
      </c>
      <c r="DL475" s="16">
        <v>71</v>
      </c>
      <c r="DM475" s="16">
        <v>0.89400105197373403</v>
      </c>
      <c r="DN475" s="16">
        <v>3273600000</v>
      </c>
      <c r="DO475" s="16">
        <v>3273600000</v>
      </c>
      <c r="DP475" s="16">
        <v>600000</v>
      </c>
      <c r="DQ475" s="16">
        <v>1</v>
      </c>
      <c r="DR475" s="16"/>
      <c r="DS475" s="16"/>
      <c r="DT475" s="16"/>
      <c r="DU475" s="16"/>
      <c r="DV475" s="16">
        <v>0.57999999999999996</v>
      </c>
      <c r="DW475" s="16"/>
      <c r="DX475" s="16"/>
      <c r="DY475" s="16"/>
      <c r="DZ475" s="48" t="s">
        <v>912</v>
      </c>
      <c r="EA475" s="9">
        <v>938</v>
      </c>
      <c r="EB475" s="16" t="s">
        <v>1082</v>
      </c>
      <c r="EC475" s="9">
        <v>498.4</v>
      </c>
      <c r="ED475" s="16" t="s">
        <v>4274</v>
      </c>
      <c r="EE475" s="9">
        <v>340.9</v>
      </c>
      <c r="EF475" s="16" t="s">
        <v>4274</v>
      </c>
      <c r="EG475" s="9">
        <v>331.6</v>
      </c>
      <c r="EH475" s="16" t="s">
        <v>4274</v>
      </c>
      <c r="EI475" s="9">
        <v>8.6</v>
      </c>
      <c r="EJ475" s="16" t="s">
        <v>4274</v>
      </c>
      <c r="EK475" s="9">
        <v>64.099999999999994</v>
      </c>
      <c r="EL475" s="16" t="s">
        <v>4274</v>
      </c>
      <c r="EM475" s="9">
        <v>-55.5</v>
      </c>
      <c r="EN475" s="16" t="s">
        <v>4274</v>
      </c>
      <c r="EO475" s="9">
        <v>-3.05</v>
      </c>
      <c r="EP475" s="16">
        <v>1.29</v>
      </c>
      <c r="EQ475" s="16">
        <v>0.97</v>
      </c>
      <c r="ER475" s="16">
        <v>17.7</v>
      </c>
      <c r="ES475" s="16" t="s">
        <v>372</v>
      </c>
      <c r="ET475" s="16">
        <v>14.2</v>
      </c>
      <c r="EU475" s="16" t="s">
        <v>372</v>
      </c>
      <c r="EV475" s="16">
        <v>1.25</v>
      </c>
      <c r="EW475" s="16">
        <v>1.18</v>
      </c>
      <c r="EX475" s="16">
        <v>1.3</v>
      </c>
      <c r="EY475" s="16">
        <v>68.41</v>
      </c>
      <c r="EZ475" s="50">
        <v>66.53</v>
      </c>
      <c r="FA475" s="16">
        <v>31.590000000000003</v>
      </c>
      <c r="FB475" s="50">
        <v>33.47</v>
      </c>
      <c r="FC475" s="16">
        <v>17.3</v>
      </c>
      <c r="FD475" s="16" t="s">
        <v>4274</v>
      </c>
      <c r="FE475" s="9">
        <v>-33.4</v>
      </c>
      <c r="FF475" s="16" t="s">
        <v>4274</v>
      </c>
      <c r="FG475" s="16">
        <v>-13.5</v>
      </c>
      <c r="FH475" s="16" t="s">
        <v>4274</v>
      </c>
    </row>
    <row r="476" spans="2:164" ht="18.75" x14ac:dyDescent="0.2">
      <c r="B476" s="16" t="s">
        <v>485</v>
      </c>
      <c r="C476" s="16" t="s">
        <v>908</v>
      </c>
      <c r="D476" s="16" t="s">
        <v>97</v>
      </c>
      <c r="E476" s="16" t="s">
        <v>1227</v>
      </c>
      <c r="F476" s="16" t="s">
        <v>1219</v>
      </c>
      <c r="G476" s="18">
        <v>44457.520603113429</v>
      </c>
      <c r="H476" s="16" t="s">
        <v>1221</v>
      </c>
      <c r="I476" s="16" t="s">
        <v>1226</v>
      </c>
      <c r="J476" s="16" t="s">
        <v>914</v>
      </c>
      <c r="K476" s="16" t="s">
        <v>1082</v>
      </c>
      <c r="L476" s="16" t="s">
        <v>1018</v>
      </c>
      <c r="M476" s="16" t="s">
        <v>1083</v>
      </c>
      <c r="N476" s="9">
        <v>15040</v>
      </c>
      <c r="O476" s="9">
        <v>-3</v>
      </c>
      <c r="P476" s="9">
        <v>15208</v>
      </c>
      <c r="Q476" s="9">
        <v>-1.92</v>
      </c>
      <c r="R476" s="9">
        <v>6.18</v>
      </c>
      <c r="S476" s="44"/>
      <c r="T476" s="9">
        <v>15505</v>
      </c>
      <c r="U476" s="9">
        <v>15040</v>
      </c>
      <c r="V476" s="9">
        <v>15970</v>
      </c>
      <c r="W476" s="16" t="s">
        <v>7684</v>
      </c>
      <c r="X476" s="16" t="s">
        <v>6500</v>
      </c>
      <c r="Y476" s="16" t="s">
        <v>7685</v>
      </c>
      <c r="Z476" s="9">
        <v>0.23</v>
      </c>
      <c r="AA476" s="9">
        <v>0.27</v>
      </c>
      <c r="AB476" s="9">
        <v>11.5</v>
      </c>
      <c r="AC476" s="16" t="s">
        <v>1082</v>
      </c>
      <c r="AD476" s="9">
        <v>28.8</v>
      </c>
      <c r="AE476" s="16" t="s">
        <v>1082</v>
      </c>
      <c r="AF476" s="9">
        <v>0.4</v>
      </c>
      <c r="AG476" s="9">
        <v>-2.5</v>
      </c>
      <c r="AH476" s="9">
        <v>-1.02</v>
      </c>
      <c r="AI476" s="16">
        <v>93.45</v>
      </c>
      <c r="AJ476" s="50">
        <v>100</v>
      </c>
      <c r="AK476" s="9">
        <v>6.5499999999999972</v>
      </c>
      <c r="AL476" s="9">
        <v>0</v>
      </c>
      <c r="AM476" s="9">
        <v>-386.3</v>
      </c>
      <c r="AN476" s="16" t="s">
        <v>1082</v>
      </c>
      <c r="AO476" s="9">
        <v>620.79999999999995</v>
      </c>
      <c r="AP476" s="16" t="s">
        <v>1082</v>
      </c>
      <c r="AQ476" s="9">
        <v>-12.29</v>
      </c>
      <c r="AR476" s="9">
        <v>2.15</v>
      </c>
      <c r="AS476" s="9" t="s">
        <v>4269</v>
      </c>
      <c r="AT476" s="44">
        <v>-1.0800000000000001E-2</v>
      </c>
      <c r="AU476" s="16" t="s">
        <v>896</v>
      </c>
      <c r="AV476" s="16" t="s">
        <v>4341</v>
      </c>
      <c r="AW476" s="16" t="s">
        <v>4342</v>
      </c>
      <c r="AX476" s="16" t="s">
        <v>4341</v>
      </c>
      <c r="AY476" s="16"/>
      <c r="AZ476" s="9">
        <v>0.28000000000000003</v>
      </c>
      <c r="BA476" s="32">
        <v>7.2374515285081396E-4</v>
      </c>
      <c r="BB476" s="30"/>
      <c r="BC476" s="52">
        <v>1.81</v>
      </c>
      <c r="BD476" s="16" t="s">
        <v>897</v>
      </c>
      <c r="BE476" s="9">
        <v>21</v>
      </c>
      <c r="BF476" s="9">
        <v>64</v>
      </c>
      <c r="BG476" s="9">
        <v>14142</v>
      </c>
      <c r="BH476" s="16">
        <v>44.17</v>
      </c>
      <c r="BI476" s="16">
        <v>46.32</v>
      </c>
      <c r="BJ476" s="16" t="s">
        <v>4266</v>
      </c>
      <c r="BK476" s="9">
        <v>46597</v>
      </c>
      <c r="BL476" s="9">
        <v>37808</v>
      </c>
      <c r="BM476" s="9">
        <v>15208</v>
      </c>
      <c r="BN476" s="18">
        <v>44193</v>
      </c>
      <c r="BO476" s="9">
        <v>-59.8</v>
      </c>
      <c r="BP476" s="9">
        <v>385</v>
      </c>
      <c r="BQ476" s="16"/>
      <c r="BR476" s="9">
        <v>3.4</v>
      </c>
      <c r="BS476" s="16" t="s">
        <v>1082</v>
      </c>
      <c r="BT476" s="9">
        <v>502.58</v>
      </c>
      <c r="BU476" s="16" t="s">
        <v>1084</v>
      </c>
      <c r="BV476" s="9">
        <v>5.12</v>
      </c>
      <c r="BW476" s="16" t="s">
        <v>1083</v>
      </c>
      <c r="BX476" s="9">
        <v>-5.12</v>
      </c>
      <c r="BY476" s="16" t="s">
        <v>1083</v>
      </c>
      <c r="BZ476" s="9">
        <v>890</v>
      </c>
      <c r="CA476" s="9">
        <v>479</v>
      </c>
      <c r="CB476" s="9">
        <v>205</v>
      </c>
      <c r="CC476" s="9">
        <v>0.32</v>
      </c>
      <c r="CD476" s="9">
        <v>37.299999999999997</v>
      </c>
      <c r="CE476" s="9">
        <v>15040</v>
      </c>
      <c r="CF476" s="9">
        <v>17246</v>
      </c>
      <c r="CG476" s="9">
        <v>13.44</v>
      </c>
      <c r="CH476" s="9">
        <v>14.66</v>
      </c>
      <c r="CI476" s="9">
        <v>18036</v>
      </c>
      <c r="CJ476" s="9">
        <v>13257</v>
      </c>
      <c r="CK476" s="16" t="s">
        <v>1102</v>
      </c>
      <c r="CL476" s="27">
        <v>44552</v>
      </c>
      <c r="CM476" s="16" t="s">
        <v>375</v>
      </c>
      <c r="CN476" s="16" t="s">
        <v>1099</v>
      </c>
      <c r="CO476" s="9">
        <v>342</v>
      </c>
      <c r="CP476" s="9">
        <v>303</v>
      </c>
      <c r="CQ476" s="9">
        <v>138</v>
      </c>
      <c r="CR476" s="9">
        <v>495</v>
      </c>
      <c r="CS476" s="9">
        <v>2143528</v>
      </c>
      <c r="CT476" s="42">
        <v>0</v>
      </c>
      <c r="CU476" s="9">
        <v>0.81</v>
      </c>
      <c r="CV476" s="9">
        <v>8.0399999999999991</v>
      </c>
      <c r="CW476" s="44">
        <v>-2.99903257013866E-2</v>
      </c>
      <c r="CX476" s="44">
        <v>-1.0835214446952599E-2</v>
      </c>
      <c r="CY476" s="16">
        <v>3878420</v>
      </c>
      <c r="CZ476" s="9">
        <v>18.920000000000002</v>
      </c>
      <c r="DA476" s="9"/>
      <c r="DB476" s="9"/>
      <c r="DC476" s="16">
        <v>803.77</v>
      </c>
      <c r="DD476" s="16">
        <v>5358820000</v>
      </c>
      <c r="DE476" s="16">
        <v>115073443</v>
      </c>
      <c r="DF476" s="16">
        <v>287722006</v>
      </c>
      <c r="DG476" s="16">
        <v>55120179360</v>
      </c>
      <c r="DH476" s="16">
        <v>58983011360</v>
      </c>
      <c r="DI476" s="16">
        <v>3624420</v>
      </c>
      <c r="DJ476" s="16">
        <v>3878420</v>
      </c>
      <c r="DK476" s="16">
        <v>479</v>
      </c>
      <c r="DL476" s="16">
        <v>205</v>
      </c>
      <c r="DM476" s="16">
        <v>0.399946617221903</v>
      </c>
      <c r="DN476" s="16">
        <v>1931416000</v>
      </c>
      <c r="DO476" s="16">
        <v>3862832000</v>
      </c>
      <c r="DP476" s="16">
        <v>254000</v>
      </c>
      <c r="DQ476" s="16">
        <v>2</v>
      </c>
      <c r="DR476" s="16"/>
      <c r="DS476" s="16"/>
      <c r="DT476" s="16"/>
      <c r="DU476" s="16"/>
      <c r="DV476" s="16">
        <v>0.93</v>
      </c>
      <c r="DW476" s="16"/>
      <c r="DX476" s="16"/>
      <c r="DY476" s="16"/>
      <c r="DZ476" s="48" t="s">
        <v>908</v>
      </c>
      <c r="EA476" s="9">
        <v>212.5</v>
      </c>
      <c r="EB476" s="16" t="s">
        <v>1082</v>
      </c>
      <c r="EC476" s="9">
        <v>230.7</v>
      </c>
      <c r="ED476" s="16" t="s">
        <v>4274</v>
      </c>
      <c r="EE476" s="9">
        <v>195.1</v>
      </c>
      <c r="EF476" s="16" t="s">
        <v>4274</v>
      </c>
      <c r="EG476" s="9">
        <v>222.9</v>
      </c>
      <c r="EH476" s="16" t="s">
        <v>4274</v>
      </c>
      <c r="EI476" s="9">
        <v>20.7</v>
      </c>
      <c r="EJ476" s="16" t="s">
        <v>4274</v>
      </c>
      <c r="EK476" s="9">
        <v>32.5</v>
      </c>
      <c r="EL476" s="16" t="s">
        <v>4274</v>
      </c>
      <c r="EM476" s="9">
        <v>-11.8</v>
      </c>
      <c r="EN476" s="16" t="s">
        <v>4274</v>
      </c>
      <c r="EO476" s="9">
        <v>-3.53</v>
      </c>
      <c r="EP476" s="16">
        <v>0.81</v>
      </c>
      <c r="EQ476" s="16">
        <v>0.56999999999999995</v>
      </c>
      <c r="ER476" s="16">
        <v>11.4</v>
      </c>
      <c r="ES476" s="16" t="s">
        <v>372</v>
      </c>
      <c r="ET476" s="16">
        <v>10.3</v>
      </c>
      <c r="EU476" s="16" t="s">
        <v>372</v>
      </c>
      <c r="EV476" s="16">
        <v>1.1100000000000001</v>
      </c>
      <c r="EW476" s="16">
        <v>1.0900000000000001</v>
      </c>
      <c r="EX476" s="16">
        <v>1.05</v>
      </c>
      <c r="EY476" s="16">
        <v>84.59</v>
      </c>
      <c r="EZ476" s="50">
        <v>96.61</v>
      </c>
      <c r="FA476" s="16">
        <v>15.409999999999997</v>
      </c>
      <c r="FB476" s="50">
        <v>3.3900000000000006</v>
      </c>
      <c r="FC476" s="16">
        <v>-27.7</v>
      </c>
      <c r="FD476" s="16" t="s">
        <v>4274</v>
      </c>
      <c r="FE476" s="9">
        <v>-10.5</v>
      </c>
      <c r="FF476" s="16" t="s">
        <v>4274</v>
      </c>
      <c r="FG476" s="16">
        <v>-5.7</v>
      </c>
      <c r="FH476" s="16" t="s">
        <v>4274</v>
      </c>
    </row>
    <row r="477" spans="2:164" ht="18.75" x14ac:dyDescent="0.2">
      <c r="B477" s="16" t="s">
        <v>750</v>
      </c>
      <c r="C477" s="16" t="s">
        <v>4533</v>
      </c>
      <c r="D477" s="16" t="s">
        <v>97</v>
      </c>
      <c r="E477" s="16" t="s">
        <v>1227</v>
      </c>
      <c r="F477" s="16" t="s">
        <v>1219</v>
      </c>
      <c r="G477" s="18">
        <v>44457.520823981482</v>
      </c>
      <c r="H477" s="16" t="s">
        <v>1225</v>
      </c>
      <c r="I477" s="16" t="s">
        <v>1223</v>
      </c>
      <c r="J477" s="16" t="s">
        <v>797</v>
      </c>
      <c r="K477" s="16" t="s">
        <v>1082</v>
      </c>
      <c r="L477" s="16" t="s">
        <v>996</v>
      </c>
      <c r="M477" s="16" t="s">
        <v>1083</v>
      </c>
      <c r="N477" s="9">
        <v>28220</v>
      </c>
      <c r="O477" s="9">
        <v>-1.84</v>
      </c>
      <c r="P477" s="9">
        <v>29117</v>
      </c>
      <c r="Q477" s="9">
        <v>1.28</v>
      </c>
      <c r="R477" s="9">
        <v>5.76</v>
      </c>
      <c r="S477" s="44"/>
      <c r="T477" s="9">
        <v>29590</v>
      </c>
      <c r="U477" s="9">
        <v>28000</v>
      </c>
      <c r="V477" s="9">
        <v>29612</v>
      </c>
      <c r="W477" s="16" t="s">
        <v>7686</v>
      </c>
      <c r="X477" s="16" t="s">
        <v>7687</v>
      </c>
      <c r="Y477" s="16" t="s">
        <v>7688</v>
      </c>
      <c r="Z477" s="9">
        <v>1.78</v>
      </c>
      <c r="AA477" s="9">
        <v>0.93</v>
      </c>
      <c r="AB477" s="9">
        <v>10.199999999999999</v>
      </c>
      <c r="AC477" s="16" t="s">
        <v>1082</v>
      </c>
      <c r="AD477" s="9">
        <v>16.100000000000001</v>
      </c>
      <c r="AE477" s="16" t="s">
        <v>1082</v>
      </c>
      <c r="AF477" s="9">
        <v>0.64</v>
      </c>
      <c r="AG477" s="9">
        <v>-1.57</v>
      </c>
      <c r="AH477" s="9">
        <v>-1.68</v>
      </c>
      <c r="AI477" s="16">
        <v>98.91</v>
      </c>
      <c r="AJ477" s="50">
        <v>90.76</v>
      </c>
      <c r="AK477" s="9">
        <v>1.0900000000000034</v>
      </c>
      <c r="AL477" s="9">
        <v>9.2399999999999949</v>
      </c>
      <c r="AM477" s="9">
        <v>436.8</v>
      </c>
      <c r="AN477" s="16" t="s">
        <v>1082</v>
      </c>
      <c r="AO477" s="9">
        <v>-157.1</v>
      </c>
      <c r="AP477" s="16" t="s">
        <v>1082</v>
      </c>
      <c r="AQ477" s="9">
        <v>-4.57</v>
      </c>
      <c r="AR477" s="9">
        <v>-2.2999999999999998</v>
      </c>
      <c r="AS477" s="9" t="s">
        <v>4271</v>
      </c>
      <c r="AT477" s="44">
        <v>-3.1199999999999999E-2</v>
      </c>
      <c r="AU477" s="16" t="s">
        <v>896</v>
      </c>
      <c r="AV477" s="16" t="s">
        <v>4341</v>
      </c>
      <c r="AW477" s="16" t="s">
        <v>4342</v>
      </c>
      <c r="AX477" s="16" t="s">
        <v>4341</v>
      </c>
      <c r="AY477" s="16" t="s">
        <v>4340</v>
      </c>
      <c r="AZ477" s="9">
        <v>0.95</v>
      </c>
      <c r="BA477" s="32">
        <v>1.2270846666666699E-2</v>
      </c>
      <c r="BB477" s="30"/>
      <c r="BC477" s="52">
        <v>5.29</v>
      </c>
      <c r="BD477" s="16" t="s">
        <v>897</v>
      </c>
      <c r="BE477" s="9">
        <v>0</v>
      </c>
      <c r="BF477" s="9">
        <v>57</v>
      </c>
      <c r="BG477" s="9">
        <v>24130</v>
      </c>
      <c r="BH477" s="16">
        <v>55.39</v>
      </c>
      <c r="BI477" s="16">
        <v>59.12</v>
      </c>
      <c r="BJ477" s="16" t="s">
        <v>4266</v>
      </c>
      <c r="BK477" s="9">
        <v>38945</v>
      </c>
      <c r="BL477" s="9">
        <v>38945</v>
      </c>
      <c r="BM477" s="9">
        <v>29117</v>
      </c>
      <c r="BN477" s="18">
        <v>44289</v>
      </c>
      <c r="BO477" s="9">
        <v>-25.2</v>
      </c>
      <c r="BP477" s="9">
        <v>25.08</v>
      </c>
      <c r="BQ477" s="16" t="s">
        <v>1084</v>
      </c>
      <c r="BR477" s="9">
        <v>61.02</v>
      </c>
      <c r="BS477" s="16" t="s">
        <v>1084</v>
      </c>
      <c r="BT477" s="9">
        <v>70.58</v>
      </c>
      <c r="BU477" s="16" t="s">
        <v>1082</v>
      </c>
      <c r="BV477" s="9">
        <v>174.52</v>
      </c>
      <c r="BW477" s="16" t="s">
        <v>1082</v>
      </c>
      <c r="BX477" s="9">
        <v>-103.93</v>
      </c>
      <c r="BY477" s="16" t="s">
        <v>1082</v>
      </c>
      <c r="BZ477" s="9">
        <v>1213</v>
      </c>
      <c r="CA477" s="9">
        <v>518</v>
      </c>
      <c r="CB477" s="9">
        <v>302</v>
      </c>
      <c r="CC477" s="9">
        <v>1.1299999999999999</v>
      </c>
      <c r="CD477" s="9">
        <v>60.3</v>
      </c>
      <c r="CE477" s="9">
        <v>27000</v>
      </c>
      <c r="CF477" s="9">
        <v>31995</v>
      </c>
      <c r="CG477" s="9">
        <v>25.04</v>
      </c>
      <c r="CH477" s="9">
        <v>13.37</v>
      </c>
      <c r="CI477" s="9">
        <v>31995</v>
      </c>
      <c r="CJ477" s="9">
        <v>22485</v>
      </c>
      <c r="CK477" s="16"/>
      <c r="CL477" s="27"/>
      <c r="CM477" s="16"/>
      <c r="CN477" s="16"/>
      <c r="CO477" s="9">
        <v>547</v>
      </c>
      <c r="CP477" s="9">
        <v>455</v>
      </c>
      <c r="CQ477" s="9">
        <v>559</v>
      </c>
      <c r="CR477" s="9">
        <v>622</v>
      </c>
      <c r="CS477" s="9">
        <v>347827</v>
      </c>
      <c r="CT477" s="42">
        <v>29.84</v>
      </c>
      <c r="CU477" s="9">
        <v>0.04</v>
      </c>
      <c r="CV477" s="9">
        <v>8.48</v>
      </c>
      <c r="CW477" s="44">
        <v>-4.6299425481581599E-2</v>
      </c>
      <c r="CX477" s="44">
        <v>-3.1199999999999999E-2</v>
      </c>
      <c r="CY477" s="16">
        <v>1840627</v>
      </c>
      <c r="CZ477" s="9">
        <v>2.21</v>
      </c>
      <c r="DA477" s="9"/>
      <c r="DB477" s="9"/>
      <c r="DC477" s="16">
        <v>13189</v>
      </c>
      <c r="DD477" s="16">
        <v>150000000</v>
      </c>
      <c r="DE477" s="16">
        <v>102338216</v>
      </c>
      <c r="DF477" s="16">
        <v>161071676</v>
      </c>
      <c r="DG477" s="16">
        <v>53011196359</v>
      </c>
      <c r="DH477" s="16">
        <v>48643646359</v>
      </c>
      <c r="DI477" s="16">
        <v>1820627</v>
      </c>
      <c r="DJ477" s="16">
        <v>1670627</v>
      </c>
      <c r="DK477" s="16">
        <v>518</v>
      </c>
      <c r="DL477" s="16">
        <v>302</v>
      </c>
      <c r="DM477" s="16">
        <v>0.63535823641643896</v>
      </c>
      <c r="DN477" s="16">
        <v>582340000</v>
      </c>
      <c r="DO477" s="16">
        <v>582340000</v>
      </c>
      <c r="DP477" s="16">
        <v>20000</v>
      </c>
      <c r="DQ477" s="16">
        <v>1</v>
      </c>
      <c r="DR477" s="16">
        <v>2474945000</v>
      </c>
      <c r="DS477" s="16">
        <v>4949890000</v>
      </c>
      <c r="DT477" s="16">
        <v>170000</v>
      </c>
      <c r="DU477" s="16">
        <v>2</v>
      </c>
      <c r="DV477" s="16">
        <v>1.0900000000000001</v>
      </c>
      <c r="DW477" s="16">
        <v>0.12</v>
      </c>
      <c r="DX477" s="16">
        <v>91.03</v>
      </c>
      <c r="DY477" s="16">
        <v>9.83</v>
      </c>
      <c r="DZ477" s="48"/>
      <c r="EA477" s="9"/>
      <c r="EB477" s="16"/>
      <c r="EC477" s="9"/>
      <c r="ED477" s="16"/>
      <c r="EE477" s="9"/>
      <c r="EF477" s="16"/>
      <c r="EG477" s="9"/>
      <c r="EH477" s="16"/>
      <c r="EI477" s="9"/>
      <c r="EJ477" s="16"/>
      <c r="EK477" s="9"/>
      <c r="EL477" s="16"/>
      <c r="EM477" s="9"/>
      <c r="EN477" s="16"/>
      <c r="EO477" s="9"/>
      <c r="EP477" s="16"/>
      <c r="EQ477" s="16"/>
      <c r="ER477" s="16"/>
      <c r="ES477" s="16"/>
      <c r="ET477" s="16"/>
      <c r="EU477" s="16"/>
      <c r="EV477" s="16"/>
      <c r="EW477" s="16"/>
      <c r="EX477" s="16"/>
      <c r="EY477" s="16"/>
      <c r="EZ477" s="50"/>
      <c r="FA477" s="16"/>
      <c r="FB477" s="50"/>
      <c r="FC477" s="16"/>
      <c r="FD477" s="16"/>
      <c r="FE477" s="9"/>
      <c r="FF477" s="16"/>
      <c r="FG477" s="16"/>
      <c r="FH477" s="16"/>
    </row>
    <row r="478" spans="2:164" ht="18.75" x14ac:dyDescent="0.2">
      <c r="B478" s="16" t="s">
        <v>1134</v>
      </c>
      <c r="C478" s="16" t="s">
        <v>812</v>
      </c>
      <c r="D478" s="16" t="s">
        <v>97</v>
      </c>
      <c r="E478" s="16" t="s">
        <v>1228</v>
      </c>
      <c r="F478" s="16" t="s">
        <v>1219</v>
      </c>
      <c r="G478" s="18">
        <v>44457.520762812499</v>
      </c>
      <c r="H478" s="16" t="s">
        <v>1225</v>
      </c>
      <c r="I478" s="16" t="s">
        <v>1222</v>
      </c>
      <c r="J478" s="16" t="s">
        <v>55</v>
      </c>
      <c r="K478" s="16" t="s">
        <v>1082</v>
      </c>
      <c r="L478" s="16" t="s">
        <v>1018</v>
      </c>
      <c r="M478" s="16" t="s">
        <v>1083</v>
      </c>
      <c r="N478" s="9">
        <v>14636</v>
      </c>
      <c r="O478" s="9">
        <v>-5</v>
      </c>
      <c r="P478" s="9">
        <v>14737</v>
      </c>
      <c r="Q478" s="9">
        <v>-4.34</v>
      </c>
      <c r="R478" s="9">
        <v>6.59</v>
      </c>
      <c r="S478" s="44">
        <v>0.254</v>
      </c>
      <c r="T478" s="9">
        <v>15600</v>
      </c>
      <c r="U478" s="9">
        <v>14636</v>
      </c>
      <c r="V478" s="9">
        <v>15600</v>
      </c>
      <c r="W478" s="16" t="s">
        <v>7689</v>
      </c>
      <c r="X478" s="16" t="s">
        <v>7690</v>
      </c>
      <c r="Y478" s="16" t="s">
        <v>7691</v>
      </c>
      <c r="Z478" s="9">
        <v>0.99</v>
      </c>
      <c r="AA478" s="9">
        <v>0.44</v>
      </c>
      <c r="AB478" s="9">
        <v>10.3</v>
      </c>
      <c r="AC478" s="16" t="s">
        <v>1082</v>
      </c>
      <c r="AD478" s="9">
        <v>1.2</v>
      </c>
      <c r="AE478" s="16" t="s">
        <v>1082</v>
      </c>
      <c r="AF478" s="9">
        <v>8.7100000000000009</v>
      </c>
      <c r="AG478" s="9">
        <v>8.7100000000000009</v>
      </c>
      <c r="AH478" s="9">
        <v>21.42</v>
      </c>
      <c r="AI478" s="16">
        <v>88.54</v>
      </c>
      <c r="AJ478" s="50">
        <v>99.97</v>
      </c>
      <c r="AK478" s="9">
        <v>11.459999999999994</v>
      </c>
      <c r="AL478" s="9">
        <v>3.0000000000001137E-2</v>
      </c>
      <c r="AM478" s="9">
        <v>-668.8</v>
      </c>
      <c r="AN478" s="16" t="s">
        <v>1082</v>
      </c>
      <c r="AO478" s="9">
        <v>-521.1</v>
      </c>
      <c r="AP478" s="16" t="s">
        <v>1082</v>
      </c>
      <c r="AQ478" s="9">
        <v>-6.84</v>
      </c>
      <c r="AR478" s="9">
        <v>-8.6199999999999992</v>
      </c>
      <c r="AS478" s="9" t="s">
        <v>4269</v>
      </c>
      <c r="AT478" s="44">
        <v>-6.6E-3</v>
      </c>
      <c r="AU478" s="16" t="s">
        <v>896</v>
      </c>
      <c r="AV478" s="16" t="s">
        <v>4342</v>
      </c>
      <c r="AW478" s="16" t="s">
        <v>4342</v>
      </c>
      <c r="AX478" s="16" t="s">
        <v>4337</v>
      </c>
      <c r="AY478" s="16" t="s">
        <v>6398</v>
      </c>
      <c r="AZ478" s="9">
        <v>0.49</v>
      </c>
      <c r="BA478" s="32"/>
      <c r="BB478" s="30"/>
      <c r="BC478" s="52"/>
      <c r="BD478" s="16" t="s">
        <v>897</v>
      </c>
      <c r="BE478" s="9">
        <v>79</v>
      </c>
      <c r="BF478" s="9">
        <v>0</v>
      </c>
      <c r="BG478" s="9">
        <v>14228</v>
      </c>
      <c r="BH478" s="16">
        <v>43.34</v>
      </c>
      <c r="BI478" s="16">
        <v>49.42</v>
      </c>
      <c r="BJ478" s="16" t="s">
        <v>4266</v>
      </c>
      <c r="BK478" s="9">
        <v>18061</v>
      </c>
      <c r="BL478" s="9">
        <v>18061</v>
      </c>
      <c r="BM478" s="9">
        <v>14737</v>
      </c>
      <c r="BN478" s="18">
        <v>44437</v>
      </c>
      <c r="BO478" s="9">
        <v>-18.399999999999999</v>
      </c>
      <c r="BP478" s="9">
        <v>51.44</v>
      </c>
      <c r="BQ478" s="16" t="s">
        <v>1084</v>
      </c>
      <c r="BR478" s="9">
        <v>110.7</v>
      </c>
      <c r="BS478" s="16" t="s">
        <v>1084</v>
      </c>
      <c r="BT478" s="9">
        <v>70.819999999999993</v>
      </c>
      <c r="BU478" s="16" t="s">
        <v>1082</v>
      </c>
      <c r="BV478" s="9">
        <v>162.07</v>
      </c>
      <c r="BW478" s="16" t="s">
        <v>1082</v>
      </c>
      <c r="BX478" s="9">
        <v>-91.25</v>
      </c>
      <c r="BY478" s="16" t="s">
        <v>1082</v>
      </c>
      <c r="BZ478" s="9">
        <v>5808</v>
      </c>
      <c r="CA478" s="9">
        <v>505</v>
      </c>
      <c r="CB478" s="9">
        <v>4965</v>
      </c>
      <c r="CC478" s="9">
        <v>0.51</v>
      </c>
      <c r="CD478" s="9">
        <v>61.46</v>
      </c>
      <c r="CE478" s="9">
        <v>14228</v>
      </c>
      <c r="CF478" s="9">
        <v>16800</v>
      </c>
      <c r="CG478" s="9">
        <v>10.87</v>
      </c>
      <c r="CH478" s="9">
        <v>23.4</v>
      </c>
      <c r="CI478" s="9">
        <v>18061</v>
      </c>
      <c r="CJ478" s="9">
        <v>9172</v>
      </c>
      <c r="CK478" s="16" t="s">
        <v>1105</v>
      </c>
      <c r="CL478" s="27">
        <v>44462</v>
      </c>
      <c r="CM478" s="16" t="s">
        <v>375</v>
      </c>
      <c r="CN478" s="16" t="s">
        <v>1099</v>
      </c>
      <c r="CO478" s="9">
        <v>133</v>
      </c>
      <c r="CP478" s="9">
        <v>10</v>
      </c>
      <c r="CQ478" s="9">
        <v>19</v>
      </c>
      <c r="CR478" s="9">
        <v>41</v>
      </c>
      <c r="CS478" s="9">
        <v>973647</v>
      </c>
      <c r="CT478" s="42">
        <v>50</v>
      </c>
      <c r="CU478" s="9">
        <v>7.0000000000000007E-2</v>
      </c>
      <c r="CV478" s="9">
        <v>9.7200000000000006</v>
      </c>
      <c r="CW478" s="44"/>
      <c r="CX478" s="44"/>
      <c r="CY478" s="16"/>
      <c r="CZ478" s="9"/>
      <c r="DA478" s="9">
        <v>8.68</v>
      </c>
      <c r="DB478" s="9"/>
      <c r="DC478" s="16"/>
      <c r="DD478" s="16">
        <v>500000000</v>
      </c>
      <c r="DE478" s="16">
        <v>102567097</v>
      </c>
      <c r="DF478" s="16">
        <v>11779246</v>
      </c>
      <c r="DG478" s="16">
        <v>51796384429</v>
      </c>
      <c r="DH478" s="16">
        <v>58483961344</v>
      </c>
      <c r="DI478" s="16">
        <v>3514717</v>
      </c>
      <c r="DJ478" s="16">
        <v>3968512</v>
      </c>
      <c r="DK478" s="16">
        <v>505</v>
      </c>
      <c r="DL478" s="16">
        <v>4965</v>
      </c>
      <c r="DM478" s="16">
        <v>8.7074416308140599</v>
      </c>
      <c r="DN478" s="16">
        <v>6705335000</v>
      </c>
      <c r="DO478" s="16">
        <v>6705335000</v>
      </c>
      <c r="DP478" s="16">
        <v>455000</v>
      </c>
      <c r="DQ478" s="16">
        <v>1</v>
      </c>
      <c r="DR478" s="16">
        <v>2536869</v>
      </c>
      <c r="DS478" s="16">
        <v>17758085</v>
      </c>
      <c r="DT478" s="16">
        <v>1205</v>
      </c>
      <c r="DU478" s="16">
        <v>7</v>
      </c>
      <c r="DV478" s="16">
        <v>0.89</v>
      </c>
      <c r="DW478" s="16">
        <v>377.59</v>
      </c>
      <c r="DX478" s="16">
        <v>7.72</v>
      </c>
      <c r="DY478" s="16">
        <v>3293.37</v>
      </c>
      <c r="DZ478" s="48" t="s">
        <v>812</v>
      </c>
      <c r="EA478" s="9">
        <v>479.4</v>
      </c>
      <c r="EB478" s="16" t="s">
        <v>1082</v>
      </c>
      <c r="EC478" s="9">
        <v>625</v>
      </c>
      <c r="ED478" s="16" t="s">
        <v>4274</v>
      </c>
      <c r="EE478" s="9">
        <v>367.8</v>
      </c>
      <c r="EF478" s="16" t="s">
        <v>4274</v>
      </c>
      <c r="EG478" s="9">
        <v>533.1</v>
      </c>
      <c r="EH478" s="16" t="s">
        <v>4274</v>
      </c>
      <c r="EI478" s="9">
        <v>24.2</v>
      </c>
      <c r="EJ478" s="16" t="s">
        <v>4274</v>
      </c>
      <c r="EK478" s="9">
        <v>36.1</v>
      </c>
      <c r="EL478" s="16" t="s">
        <v>4274</v>
      </c>
      <c r="EM478" s="9">
        <v>-11.8</v>
      </c>
      <c r="EN478" s="16" t="s">
        <v>4274</v>
      </c>
      <c r="EO478" s="9">
        <v>-3.03</v>
      </c>
      <c r="EP478" s="16">
        <v>0.43</v>
      </c>
      <c r="EQ478" s="16">
        <v>0.56000000000000005</v>
      </c>
      <c r="ER478" s="16">
        <v>11.1</v>
      </c>
      <c r="ES478" s="16" t="s">
        <v>372</v>
      </c>
      <c r="ET478" s="16">
        <v>17.100000000000001</v>
      </c>
      <c r="EU478" s="16" t="s">
        <v>372</v>
      </c>
      <c r="EV478" s="16">
        <v>-1.54</v>
      </c>
      <c r="EW478" s="16">
        <v>-1.1000000000000001</v>
      </c>
      <c r="EX478" s="16">
        <v>-1.1399999999999999</v>
      </c>
      <c r="EY478" s="16">
        <v>58.85</v>
      </c>
      <c r="EZ478" s="50">
        <v>85.29</v>
      </c>
      <c r="FA478" s="16">
        <v>41.15</v>
      </c>
      <c r="FB478" s="50">
        <v>14.709999999999994</v>
      </c>
      <c r="FC478" s="16">
        <v>-162.19999999999999</v>
      </c>
      <c r="FD478" s="16" t="s">
        <v>4274</v>
      </c>
      <c r="FE478" s="9">
        <v>-104</v>
      </c>
      <c r="FF478" s="16" t="s">
        <v>4274</v>
      </c>
      <c r="FG478" s="16">
        <v>-92.7</v>
      </c>
      <c r="FH478" s="16" t="s">
        <v>4274</v>
      </c>
    </row>
    <row r="479" spans="2:164" ht="18.75" x14ac:dyDescent="0.2">
      <c r="B479" s="16" t="s">
        <v>302</v>
      </c>
      <c r="C479" s="16" t="s">
        <v>929</v>
      </c>
      <c r="D479" s="16" t="s">
        <v>97</v>
      </c>
      <c r="E479" s="16" t="s">
        <v>1224</v>
      </c>
      <c r="F479" s="16" t="s">
        <v>1219</v>
      </c>
      <c r="G479" s="18">
        <v>44457.520650925922</v>
      </c>
      <c r="H479" s="16" t="s">
        <v>1225</v>
      </c>
      <c r="I479" s="16" t="s">
        <v>1223</v>
      </c>
      <c r="J479" s="16" t="s">
        <v>7692</v>
      </c>
      <c r="K479" s="16" t="s">
        <v>1084</v>
      </c>
      <c r="L479" s="16" t="s">
        <v>903</v>
      </c>
      <c r="M479" s="16" t="s">
        <v>1083</v>
      </c>
      <c r="N479" s="9">
        <v>17511</v>
      </c>
      <c r="O479" s="9">
        <v>-4.9800000000000004</v>
      </c>
      <c r="P479" s="9">
        <v>17919</v>
      </c>
      <c r="Q479" s="9">
        <v>-2.76</v>
      </c>
      <c r="R479" s="9">
        <v>8.16</v>
      </c>
      <c r="S479" s="44">
        <v>0.32219999999999999</v>
      </c>
      <c r="T479" s="9">
        <v>18900</v>
      </c>
      <c r="U479" s="9">
        <v>17511</v>
      </c>
      <c r="V479" s="9">
        <v>18940</v>
      </c>
      <c r="W479" s="16" t="s">
        <v>7693</v>
      </c>
      <c r="X479" s="16" t="s">
        <v>7694</v>
      </c>
      <c r="Y479" s="16" t="s">
        <v>7695</v>
      </c>
      <c r="Z479" s="9">
        <v>0.57999999999999996</v>
      </c>
      <c r="AA479" s="9">
        <v>0.3</v>
      </c>
      <c r="AB479" s="9">
        <v>10.6</v>
      </c>
      <c r="AC479" s="16" t="s">
        <v>1082</v>
      </c>
      <c r="AD479" s="9">
        <v>8.6</v>
      </c>
      <c r="AE479" s="16" t="s">
        <v>1082</v>
      </c>
      <c r="AF479" s="9">
        <v>1.23</v>
      </c>
      <c r="AG479" s="9">
        <v>1.23</v>
      </c>
      <c r="AH479" s="9">
        <v>1.42</v>
      </c>
      <c r="AI479" s="16">
        <v>100</v>
      </c>
      <c r="AJ479" s="50">
        <v>98.46</v>
      </c>
      <c r="AK479" s="9">
        <v>0</v>
      </c>
      <c r="AL479" s="9">
        <v>1.5400000000000063</v>
      </c>
      <c r="AM479" s="9">
        <v>26.9</v>
      </c>
      <c r="AN479" s="16" t="s">
        <v>1082</v>
      </c>
      <c r="AO479" s="9">
        <v>-6.6</v>
      </c>
      <c r="AP479" s="16" t="s">
        <v>1082</v>
      </c>
      <c r="AQ479" s="9">
        <v>-7.52</v>
      </c>
      <c r="AR479" s="9">
        <v>-12.45</v>
      </c>
      <c r="AS479" s="9" t="s">
        <v>4271</v>
      </c>
      <c r="AT479" s="44">
        <v>-2.2200000000000001E-2</v>
      </c>
      <c r="AU479" s="16" t="s">
        <v>896</v>
      </c>
      <c r="AV479" s="16" t="s">
        <v>4342</v>
      </c>
      <c r="AW479" s="16" t="s">
        <v>4342</v>
      </c>
      <c r="AX479" s="16" t="s">
        <v>4341</v>
      </c>
      <c r="AY479" s="16"/>
      <c r="AZ479" s="9">
        <v>0.31</v>
      </c>
      <c r="BA479" s="32">
        <v>2.0278291666666701E-3</v>
      </c>
      <c r="BB479" s="30">
        <v>6.2936969791020101E-3</v>
      </c>
      <c r="BC479" s="52">
        <v>1.2</v>
      </c>
      <c r="BD479" s="16" t="s">
        <v>897</v>
      </c>
      <c r="BE479" s="9">
        <v>79</v>
      </c>
      <c r="BF479" s="9">
        <v>29</v>
      </c>
      <c r="BG479" s="9">
        <v>17236</v>
      </c>
      <c r="BH479" s="16">
        <v>45.46</v>
      </c>
      <c r="BI479" s="16">
        <v>53.12</v>
      </c>
      <c r="BJ479" s="16" t="s">
        <v>4266</v>
      </c>
      <c r="BK479" s="9">
        <v>45621</v>
      </c>
      <c r="BL479" s="9">
        <v>45585</v>
      </c>
      <c r="BM479" s="9">
        <v>17919</v>
      </c>
      <c r="BN479" s="18">
        <v>43962</v>
      </c>
      <c r="BO479" s="9">
        <v>-60.7</v>
      </c>
      <c r="BP479" s="9">
        <v>215.42</v>
      </c>
      <c r="BQ479" s="16" t="s">
        <v>1084</v>
      </c>
      <c r="BR479" s="9">
        <v>18.75</v>
      </c>
      <c r="BS479" s="16" t="s">
        <v>1084</v>
      </c>
      <c r="BT479" s="9">
        <v>376.31</v>
      </c>
      <c r="BU479" s="16" t="s">
        <v>1082</v>
      </c>
      <c r="BV479" s="9">
        <v>33.51</v>
      </c>
      <c r="BW479" s="16" t="s">
        <v>1082</v>
      </c>
      <c r="BX479" s="9">
        <v>342.81</v>
      </c>
      <c r="BY479" s="16" t="s">
        <v>1082</v>
      </c>
      <c r="BZ479" s="9">
        <v>526</v>
      </c>
      <c r="CA479" s="9">
        <v>164</v>
      </c>
      <c r="CB479" s="9">
        <v>199</v>
      </c>
      <c r="CC479" s="9">
        <v>0.36</v>
      </c>
      <c r="CD479" s="9">
        <v>35.33</v>
      </c>
      <c r="CE479" s="9">
        <v>17236</v>
      </c>
      <c r="CF479" s="9">
        <v>19580</v>
      </c>
      <c r="CG479" s="9">
        <v>12.61</v>
      </c>
      <c r="CH479" s="9">
        <v>20.49</v>
      </c>
      <c r="CI479" s="9">
        <v>21100</v>
      </c>
      <c r="CJ479" s="9">
        <v>15550</v>
      </c>
      <c r="CK479" s="16" t="s">
        <v>1102</v>
      </c>
      <c r="CL479" s="27">
        <v>44552</v>
      </c>
      <c r="CM479" s="16" t="s">
        <v>375</v>
      </c>
      <c r="CN479" s="16" t="s">
        <v>1099</v>
      </c>
      <c r="CO479" s="9">
        <v>393</v>
      </c>
      <c r="CP479" s="9">
        <v>375</v>
      </c>
      <c r="CQ479" s="9">
        <v>360</v>
      </c>
      <c r="CR479" s="9">
        <v>340</v>
      </c>
      <c r="CS479" s="9">
        <v>813979</v>
      </c>
      <c r="CT479" s="42">
        <v>9.6999999999999993</v>
      </c>
      <c r="CU479" s="9">
        <v>0.09</v>
      </c>
      <c r="CV479" s="9">
        <v>7.64</v>
      </c>
      <c r="CW479" s="44">
        <v>-7.3492063492063497E-2</v>
      </c>
      <c r="CX479" s="44">
        <v>-2.2140221402214E-2</v>
      </c>
      <c r="CY479" s="16">
        <v>973358</v>
      </c>
      <c r="CZ479" s="9">
        <v>24.25</v>
      </c>
      <c r="DA479" s="9">
        <v>11.64</v>
      </c>
      <c r="DB479" s="9">
        <v>2.08</v>
      </c>
      <c r="DC479" s="16">
        <v>739</v>
      </c>
      <c r="DD479" s="16">
        <v>480000000</v>
      </c>
      <c r="DE479" s="16">
        <v>106351231</v>
      </c>
      <c r="DF479" s="16">
        <v>86295562</v>
      </c>
      <c r="DG479" s="16">
        <v>17441602002</v>
      </c>
      <c r="DH479" s="16">
        <v>17172817002</v>
      </c>
      <c r="DI479" s="16">
        <v>973358</v>
      </c>
      <c r="DJ479" s="16">
        <v>958358</v>
      </c>
      <c r="DK479" s="16">
        <v>164</v>
      </c>
      <c r="DL479" s="16">
        <v>199</v>
      </c>
      <c r="DM479" s="16">
        <v>1.23240672562049</v>
      </c>
      <c r="DN479" s="16"/>
      <c r="DO479" s="16"/>
      <c r="DP479" s="16"/>
      <c r="DQ479" s="16"/>
      <c r="DR479" s="16">
        <v>268785000</v>
      </c>
      <c r="DS479" s="16">
        <v>268785000</v>
      </c>
      <c r="DT479" s="16">
        <v>15000</v>
      </c>
      <c r="DU479" s="16">
        <v>1</v>
      </c>
      <c r="DV479" s="16">
        <v>1.02</v>
      </c>
      <c r="DW479" s="16"/>
      <c r="DX479" s="16"/>
      <c r="DY479" s="16"/>
      <c r="DZ479" s="48" t="s">
        <v>929</v>
      </c>
      <c r="EA479" s="9">
        <v>111.2</v>
      </c>
      <c r="EB479" s="16" t="s">
        <v>1082</v>
      </c>
      <c r="EC479" s="9">
        <v>269.7</v>
      </c>
      <c r="ED479" s="16" t="s">
        <v>4274</v>
      </c>
      <c r="EE479" s="9">
        <v>213.6</v>
      </c>
      <c r="EF479" s="16" t="s">
        <v>4274</v>
      </c>
      <c r="EG479" s="9">
        <v>244.5</v>
      </c>
      <c r="EH479" s="16" t="s">
        <v>4274</v>
      </c>
      <c r="EI479" s="9">
        <v>12.3</v>
      </c>
      <c r="EJ479" s="16" t="s">
        <v>4274</v>
      </c>
      <c r="EK479" s="9">
        <v>82.8</v>
      </c>
      <c r="EL479" s="16" t="s">
        <v>4274</v>
      </c>
      <c r="EM479" s="9">
        <v>-70.400000000000006</v>
      </c>
      <c r="EN479" s="16" t="s">
        <v>4274</v>
      </c>
      <c r="EO479" s="9">
        <v>-1.74</v>
      </c>
      <c r="EP479" s="16">
        <v>0.71</v>
      </c>
      <c r="EQ479" s="16">
        <v>0.55000000000000004</v>
      </c>
      <c r="ER479" s="16">
        <v>13.2</v>
      </c>
      <c r="ES479" s="16" t="s">
        <v>372</v>
      </c>
      <c r="ET479" s="16">
        <v>20.100000000000001</v>
      </c>
      <c r="EU479" s="16" t="s">
        <v>372</v>
      </c>
      <c r="EV479" s="16">
        <v>-1.52</v>
      </c>
      <c r="EW479" s="16">
        <v>-1.0900000000000001</v>
      </c>
      <c r="EX479" s="16">
        <v>1.01</v>
      </c>
      <c r="EY479" s="16">
        <v>79.19</v>
      </c>
      <c r="EZ479" s="50">
        <v>90.64</v>
      </c>
      <c r="FA479" s="16">
        <v>20.810000000000002</v>
      </c>
      <c r="FB479" s="50">
        <v>9.36</v>
      </c>
      <c r="FC479" s="16">
        <v>-30.9</v>
      </c>
      <c r="FD479" s="16" t="s">
        <v>4274</v>
      </c>
      <c r="FE479" s="9">
        <v>-16.399999999999999</v>
      </c>
      <c r="FF479" s="16" t="s">
        <v>4274</v>
      </c>
      <c r="FG479" s="16">
        <v>-3.8</v>
      </c>
      <c r="FH479" s="16" t="s">
        <v>4274</v>
      </c>
    </row>
    <row r="480" spans="2:164" ht="18.75" x14ac:dyDescent="0.2">
      <c r="B480" s="16" t="s">
        <v>583</v>
      </c>
      <c r="C480" s="16" t="s">
        <v>842</v>
      </c>
      <c r="D480" s="16" t="s">
        <v>97</v>
      </c>
      <c r="E480" s="16" t="s">
        <v>1224</v>
      </c>
      <c r="F480" s="16" t="s">
        <v>1219</v>
      </c>
      <c r="G480" s="18">
        <v>44457.518997604166</v>
      </c>
      <c r="H480" s="16" t="s">
        <v>1229</v>
      </c>
      <c r="I480" s="16" t="s">
        <v>1223</v>
      </c>
      <c r="J480" s="16" t="s">
        <v>872</v>
      </c>
      <c r="K480" s="16" t="s">
        <v>1082</v>
      </c>
      <c r="L480" s="16" t="s">
        <v>983</v>
      </c>
      <c r="M480" s="16" t="s">
        <v>1083</v>
      </c>
      <c r="N480" s="9">
        <v>5260</v>
      </c>
      <c r="O480" s="9">
        <v>-4.99</v>
      </c>
      <c r="P480" s="9">
        <v>5292</v>
      </c>
      <c r="Q480" s="9">
        <v>-4.41</v>
      </c>
      <c r="R480" s="9">
        <v>8.3699999999999992</v>
      </c>
      <c r="S480" s="44">
        <v>0.54300000000000004</v>
      </c>
      <c r="T480" s="9">
        <v>5700</v>
      </c>
      <c r="U480" s="9">
        <v>5260</v>
      </c>
      <c r="V480" s="9">
        <v>5700</v>
      </c>
      <c r="W480" s="16" t="s">
        <v>7696</v>
      </c>
      <c r="X480" s="16" t="s">
        <v>7697</v>
      </c>
      <c r="Y480" s="16" t="s">
        <v>7698</v>
      </c>
      <c r="Z480" s="9">
        <v>0.96</v>
      </c>
      <c r="AA480" s="9">
        <v>0.72</v>
      </c>
      <c r="AB480" s="9">
        <v>12.1</v>
      </c>
      <c r="AC480" s="16" t="s">
        <v>1082</v>
      </c>
      <c r="AD480" s="9">
        <v>23</v>
      </c>
      <c r="AE480" s="16" t="s">
        <v>1082</v>
      </c>
      <c r="AF480" s="9">
        <v>0.53</v>
      </c>
      <c r="AG480" s="9">
        <v>-1.9</v>
      </c>
      <c r="AH480" s="9">
        <v>-1.1100000000000001</v>
      </c>
      <c r="AI480" s="16">
        <v>71.97</v>
      </c>
      <c r="AJ480" s="50">
        <v>99.6</v>
      </c>
      <c r="AK480" s="9">
        <v>28.03</v>
      </c>
      <c r="AL480" s="9">
        <v>0.40000000000000568</v>
      </c>
      <c r="AM480" s="9">
        <v>-1.6</v>
      </c>
      <c r="AN480" s="16" t="s">
        <v>1083</v>
      </c>
      <c r="AO480" s="9">
        <v>-1.9</v>
      </c>
      <c r="AP480" s="16" t="s">
        <v>1083</v>
      </c>
      <c r="AQ480" s="9">
        <v>-4.95</v>
      </c>
      <c r="AR480" s="9">
        <v>-8.23</v>
      </c>
      <c r="AS480" s="9" t="s">
        <v>4269</v>
      </c>
      <c r="AT480" s="44">
        <v>-5.7999999999999996E-3</v>
      </c>
      <c r="AU480" s="16" t="s">
        <v>896</v>
      </c>
      <c r="AV480" s="16" t="s">
        <v>4336</v>
      </c>
      <c r="AW480" s="16" t="s">
        <v>4337</v>
      </c>
      <c r="AX480" s="16" t="s">
        <v>4337</v>
      </c>
      <c r="AY480" s="16"/>
      <c r="AZ480" s="9">
        <v>0.78</v>
      </c>
      <c r="BA480" s="32">
        <v>4.2040186737804901E-3</v>
      </c>
      <c r="BB480" s="30">
        <v>7.7422075023581699E-3</v>
      </c>
      <c r="BC480" s="52">
        <v>4.07</v>
      </c>
      <c r="BD480" s="16" t="s">
        <v>897</v>
      </c>
      <c r="BE480" s="9">
        <v>79</v>
      </c>
      <c r="BF480" s="9">
        <v>7</v>
      </c>
      <c r="BG480" s="9">
        <v>5204</v>
      </c>
      <c r="BH480" s="16">
        <v>41.32</v>
      </c>
      <c r="BI480" s="16">
        <v>48.49</v>
      </c>
      <c r="BJ480" s="16" t="s">
        <v>4266</v>
      </c>
      <c r="BK480" s="9">
        <v>10108</v>
      </c>
      <c r="BL480" s="9">
        <v>9657</v>
      </c>
      <c r="BM480" s="9">
        <v>5292</v>
      </c>
      <c r="BN480" s="18">
        <v>44177</v>
      </c>
      <c r="BO480" s="9">
        <v>-45.2</v>
      </c>
      <c r="BP480" s="9">
        <v>177.1</v>
      </c>
      <c r="BQ480" s="16" t="s">
        <v>1084</v>
      </c>
      <c r="BR480" s="9">
        <v>638.66</v>
      </c>
      <c r="BS480" s="16" t="s">
        <v>1084</v>
      </c>
      <c r="BT480" s="9">
        <v>91.02</v>
      </c>
      <c r="BU480" s="16" t="s">
        <v>1082</v>
      </c>
      <c r="BV480" s="9">
        <v>336.03</v>
      </c>
      <c r="BW480" s="16" t="s">
        <v>1082</v>
      </c>
      <c r="BX480" s="9">
        <v>-245.01</v>
      </c>
      <c r="BY480" s="16" t="s">
        <v>1082</v>
      </c>
      <c r="BZ480" s="9">
        <v>880</v>
      </c>
      <c r="CA480" s="9">
        <v>347</v>
      </c>
      <c r="CB480" s="9">
        <v>253</v>
      </c>
      <c r="CC480" s="9">
        <v>0.75</v>
      </c>
      <c r="CD480" s="9">
        <v>37.020000000000003</v>
      </c>
      <c r="CE480" s="9">
        <v>5204</v>
      </c>
      <c r="CF480" s="9">
        <v>5750</v>
      </c>
      <c r="CG480" s="9">
        <v>3.03</v>
      </c>
      <c r="CH480" s="9">
        <v>21.31</v>
      </c>
      <c r="CI480" s="9">
        <v>6381</v>
      </c>
      <c r="CJ480" s="9">
        <v>4601</v>
      </c>
      <c r="CK480" s="16"/>
      <c r="CL480" s="27"/>
      <c r="CM480" s="16"/>
      <c r="CN480" s="16"/>
      <c r="CO480" s="9">
        <v>302</v>
      </c>
      <c r="CP480" s="9">
        <v>188</v>
      </c>
      <c r="CQ480" s="9">
        <v>174</v>
      </c>
      <c r="CR480" s="9">
        <v>145</v>
      </c>
      <c r="CS480" s="9">
        <v>2709538</v>
      </c>
      <c r="CT480" s="42">
        <v>0</v>
      </c>
      <c r="CU480" s="9">
        <v>0.14000000000000001</v>
      </c>
      <c r="CV480" s="9">
        <v>1.83</v>
      </c>
      <c r="CW480" s="44">
        <v>-7.7192982456140397E-2</v>
      </c>
      <c r="CX480" s="44">
        <v>-5.78034682080925E-3</v>
      </c>
      <c r="CY480" s="16">
        <v>11031345</v>
      </c>
      <c r="CZ480" s="9">
        <v>3.56</v>
      </c>
      <c r="DA480" s="9">
        <v>28.38</v>
      </c>
      <c r="DB480" s="9">
        <v>0.13</v>
      </c>
      <c r="DC480" s="16">
        <v>1485.03</v>
      </c>
      <c r="DD480" s="16">
        <v>2624000000</v>
      </c>
      <c r="DE480" s="16"/>
      <c r="DF480" s="16"/>
      <c r="DG480" s="16"/>
      <c r="DH480" s="16"/>
      <c r="DI480" s="16"/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  <c r="DT480" s="16"/>
      <c r="DU480" s="16"/>
      <c r="DV480" s="16"/>
      <c r="DW480" s="16"/>
      <c r="DX480" s="16"/>
      <c r="DY480" s="16"/>
      <c r="DZ480" s="48" t="s">
        <v>842</v>
      </c>
      <c r="EA480" s="9">
        <v>334.2</v>
      </c>
      <c r="EB480" s="16" t="s">
        <v>1082</v>
      </c>
      <c r="EC480" s="9">
        <v>120</v>
      </c>
      <c r="ED480" s="16" t="s">
        <v>4274</v>
      </c>
      <c r="EE480" s="9">
        <v>96.8</v>
      </c>
      <c r="EF480" s="16" t="s">
        <v>4274</v>
      </c>
      <c r="EG480" s="9">
        <v>108.5</v>
      </c>
      <c r="EH480" s="16" t="s">
        <v>4274</v>
      </c>
      <c r="EI480" s="9">
        <v>17.399999999999999</v>
      </c>
      <c r="EJ480" s="16" t="s">
        <v>4274</v>
      </c>
      <c r="EK480" s="9">
        <v>21.1</v>
      </c>
      <c r="EL480" s="16" t="s">
        <v>4274</v>
      </c>
      <c r="EM480" s="9">
        <v>-3.6</v>
      </c>
      <c r="EN480" s="16" t="s">
        <v>4274</v>
      </c>
      <c r="EO480" s="9">
        <v>-2.82</v>
      </c>
      <c r="EP480" s="16">
        <v>0.73</v>
      </c>
      <c r="EQ480" s="16">
        <v>0.59</v>
      </c>
      <c r="ER480" s="16">
        <v>12.9</v>
      </c>
      <c r="ES480" s="16" t="s">
        <v>372</v>
      </c>
      <c r="ET480" s="16">
        <v>21</v>
      </c>
      <c r="EU480" s="16" t="s">
        <v>372</v>
      </c>
      <c r="EV480" s="16">
        <v>-1.62</v>
      </c>
      <c r="EW480" s="16">
        <v>-1.08</v>
      </c>
      <c r="EX480" s="16">
        <v>-1.07</v>
      </c>
      <c r="EY480" s="16">
        <v>80.66</v>
      </c>
      <c r="EZ480" s="50">
        <v>90.44</v>
      </c>
      <c r="FA480" s="16">
        <v>19.340000000000003</v>
      </c>
      <c r="FB480" s="50">
        <v>9.5600000000000023</v>
      </c>
      <c r="FC480" s="16">
        <v>-11.7</v>
      </c>
      <c r="FD480" s="16" t="s">
        <v>4274</v>
      </c>
      <c r="FE480" s="9">
        <v>-7.5</v>
      </c>
      <c r="FF480" s="16" t="s">
        <v>4274</v>
      </c>
      <c r="FG480" s="16">
        <v>185.7</v>
      </c>
      <c r="FH480" s="16" t="s">
        <v>372</v>
      </c>
    </row>
    <row r="481" spans="2:164" ht="18.75" x14ac:dyDescent="0.2">
      <c r="B481" s="16" t="s">
        <v>54</v>
      </c>
      <c r="C481" s="16" t="s">
        <v>898</v>
      </c>
      <c r="D481" s="16" t="s">
        <v>97</v>
      </c>
      <c r="E481" s="16" t="s">
        <v>1227</v>
      </c>
      <c r="F481" s="16" t="s">
        <v>1219</v>
      </c>
      <c r="G481" s="18">
        <v>44457.519374756943</v>
      </c>
      <c r="H481" s="16" t="s">
        <v>1221</v>
      </c>
      <c r="I481" s="16" t="s">
        <v>1223</v>
      </c>
      <c r="J481" s="16" t="s">
        <v>1073</v>
      </c>
      <c r="K481" s="16" t="s">
        <v>1082</v>
      </c>
      <c r="L481" s="16" t="s">
        <v>942</v>
      </c>
      <c r="M481" s="16" t="s">
        <v>1083</v>
      </c>
      <c r="N481" s="9">
        <v>5920</v>
      </c>
      <c r="O481" s="9">
        <v>-3.99</v>
      </c>
      <c r="P481" s="9">
        <v>5993</v>
      </c>
      <c r="Q481" s="9">
        <v>-2.81</v>
      </c>
      <c r="R481" s="9">
        <v>6.42</v>
      </c>
      <c r="S481" s="44"/>
      <c r="T481" s="9">
        <v>6167</v>
      </c>
      <c r="U481" s="9">
        <v>5920</v>
      </c>
      <c r="V481" s="9">
        <v>6300</v>
      </c>
      <c r="W481" s="16" t="s">
        <v>6487</v>
      </c>
      <c r="X481" s="16" t="s">
        <v>7699</v>
      </c>
      <c r="Y481" s="16" t="s">
        <v>7700</v>
      </c>
      <c r="Z481" s="9">
        <v>0.99</v>
      </c>
      <c r="AA481" s="9">
        <v>0.75</v>
      </c>
      <c r="AB481" s="9">
        <v>17.399999999999999</v>
      </c>
      <c r="AC481" s="16" t="s">
        <v>1082</v>
      </c>
      <c r="AD481" s="9">
        <v>31.6</v>
      </c>
      <c r="AE481" s="16" t="s">
        <v>1082</v>
      </c>
      <c r="AF481" s="9">
        <v>0.55000000000000004</v>
      </c>
      <c r="AG481" s="9">
        <v>-1.82</v>
      </c>
      <c r="AH481" s="9">
        <v>1.35</v>
      </c>
      <c r="AI481" s="16">
        <v>52.68</v>
      </c>
      <c r="AJ481" s="50">
        <v>99.93</v>
      </c>
      <c r="AK481" s="9">
        <v>47.32</v>
      </c>
      <c r="AL481" s="9">
        <v>6.9999999999993179E-2</v>
      </c>
      <c r="AM481" s="9">
        <v>-2.2999999999999998</v>
      </c>
      <c r="AN481" s="16" t="s">
        <v>1083</v>
      </c>
      <c r="AO481" s="9">
        <v>-2.5</v>
      </c>
      <c r="AP481" s="16" t="s">
        <v>1083</v>
      </c>
      <c r="AQ481" s="9">
        <v>-6.4</v>
      </c>
      <c r="AR481" s="9">
        <v>-7.64</v>
      </c>
      <c r="AS481" s="9" t="s">
        <v>4269</v>
      </c>
      <c r="AT481" s="44">
        <v>-1.18E-2</v>
      </c>
      <c r="AU481" s="16" t="s">
        <v>896</v>
      </c>
      <c r="AV481" s="16" t="s">
        <v>4341</v>
      </c>
      <c r="AW481" s="16" t="s">
        <v>4337</v>
      </c>
      <c r="AX481" s="16" t="s">
        <v>4337</v>
      </c>
      <c r="AY481" s="16"/>
      <c r="AZ481" s="9">
        <v>0.82</v>
      </c>
      <c r="BA481" s="32">
        <v>5.15639257351847E-4</v>
      </c>
      <c r="BB481" s="30"/>
      <c r="BC481" s="52">
        <v>1.29</v>
      </c>
      <c r="BD481" s="16" t="s">
        <v>897</v>
      </c>
      <c r="BE481" s="9">
        <v>100</v>
      </c>
      <c r="BF481" s="9">
        <v>14</v>
      </c>
      <c r="BG481" s="9">
        <v>5920</v>
      </c>
      <c r="BH481" s="16">
        <v>40.58</v>
      </c>
      <c r="BI481" s="16">
        <v>47.67</v>
      </c>
      <c r="BJ481" s="16" t="s">
        <v>4266</v>
      </c>
      <c r="BK481" s="9">
        <v>10976</v>
      </c>
      <c r="BL481" s="9">
        <v>10752</v>
      </c>
      <c r="BM481" s="9">
        <v>5993</v>
      </c>
      <c r="BN481" s="18">
        <v>44058</v>
      </c>
      <c r="BO481" s="9">
        <v>-44.3</v>
      </c>
      <c r="BP481" s="9">
        <v>0</v>
      </c>
      <c r="BQ481" s="16"/>
      <c r="BR481" s="9">
        <v>1.35</v>
      </c>
      <c r="BS481" s="16" t="s">
        <v>1082</v>
      </c>
      <c r="BT481" s="9">
        <v>0</v>
      </c>
      <c r="BU481" s="16"/>
      <c r="BV481" s="9">
        <v>798.32</v>
      </c>
      <c r="BW481" s="16" t="s">
        <v>1082</v>
      </c>
      <c r="BX481" s="9">
        <v>-798.32</v>
      </c>
      <c r="BY481" s="16" t="s">
        <v>1082</v>
      </c>
      <c r="BZ481" s="9">
        <v>497</v>
      </c>
      <c r="CA481" s="9">
        <v>146</v>
      </c>
      <c r="CB481" s="9">
        <v>152</v>
      </c>
      <c r="CC481" s="9">
        <v>0.86</v>
      </c>
      <c r="CD481" s="9">
        <v>56.1</v>
      </c>
      <c r="CE481" s="9">
        <v>5920</v>
      </c>
      <c r="CF481" s="9">
        <v>6554</v>
      </c>
      <c r="CG481" s="9">
        <v>7.63</v>
      </c>
      <c r="CH481" s="9">
        <v>14.69</v>
      </c>
      <c r="CI481" s="9">
        <v>6790</v>
      </c>
      <c r="CJ481" s="9">
        <v>4808</v>
      </c>
      <c r="CK481" s="16" t="s">
        <v>1102</v>
      </c>
      <c r="CL481" s="27">
        <v>44461</v>
      </c>
      <c r="CM481" s="16" t="s">
        <v>376</v>
      </c>
      <c r="CN481" s="16" t="s">
        <v>1107</v>
      </c>
      <c r="CO481" s="9">
        <v>549</v>
      </c>
      <c r="CP481" s="9">
        <v>521</v>
      </c>
      <c r="CQ481" s="9">
        <v>505</v>
      </c>
      <c r="CR481" s="9">
        <v>466</v>
      </c>
      <c r="CS481" s="9">
        <v>6229137</v>
      </c>
      <c r="CT481" s="42">
        <v>0</v>
      </c>
      <c r="CU481" s="9">
        <v>0.93</v>
      </c>
      <c r="CV481" s="9">
        <v>-0.48</v>
      </c>
      <c r="CW481" s="44">
        <v>-4.0051889087076402E-2</v>
      </c>
      <c r="CX481" s="44">
        <v>-1.18391177424586E-2</v>
      </c>
      <c r="CY481" s="16">
        <v>8029968</v>
      </c>
      <c r="CZ481" s="9">
        <v>-5.38</v>
      </c>
      <c r="DA481" s="9"/>
      <c r="DB481" s="9"/>
      <c r="DC481" s="16">
        <v>-1114</v>
      </c>
      <c r="DD481" s="16">
        <v>15572840674</v>
      </c>
      <c r="DE481" s="16">
        <v>173631494</v>
      </c>
      <c r="DF481" s="16">
        <v>316372480</v>
      </c>
      <c r="DG481" s="16">
        <v>25350198224</v>
      </c>
      <c r="DH481" s="16">
        <v>48088617083</v>
      </c>
      <c r="DI481" s="16">
        <v>4229968</v>
      </c>
      <c r="DJ481" s="16">
        <v>8024131</v>
      </c>
      <c r="DK481" s="16">
        <v>146</v>
      </c>
      <c r="DL481" s="16">
        <v>152</v>
      </c>
      <c r="DM481" s="16">
        <v>0.54881984046147103</v>
      </c>
      <c r="DN481" s="16">
        <v>22773400000</v>
      </c>
      <c r="DO481" s="16">
        <v>22773400000</v>
      </c>
      <c r="DP481" s="16">
        <v>3800000</v>
      </c>
      <c r="DQ481" s="16">
        <v>1</v>
      </c>
      <c r="DR481" s="16">
        <v>34981141</v>
      </c>
      <c r="DS481" s="16">
        <v>34981141</v>
      </c>
      <c r="DT481" s="16">
        <v>5837</v>
      </c>
      <c r="DU481" s="16">
        <v>1</v>
      </c>
      <c r="DV481" s="16">
        <v>0.53</v>
      </c>
      <c r="DW481" s="16">
        <v>651.02</v>
      </c>
      <c r="DX481" s="16">
        <v>1.1100000000000001</v>
      </c>
      <c r="DY481" s="16">
        <v>1374.7</v>
      </c>
      <c r="DZ481" s="48" t="s">
        <v>898</v>
      </c>
      <c r="EA481" s="9">
        <v>1.4</v>
      </c>
      <c r="EB481" s="16" t="s">
        <v>1083</v>
      </c>
      <c r="EC481" s="9">
        <v>382.9</v>
      </c>
      <c r="ED481" s="16" t="s">
        <v>4274</v>
      </c>
      <c r="EE481" s="9">
        <v>250.6</v>
      </c>
      <c r="EF481" s="16" t="s">
        <v>4274</v>
      </c>
      <c r="EG481" s="9">
        <v>338.4</v>
      </c>
      <c r="EH481" s="16" t="s">
        <v>4274</v>
      </c>
      <c r="EI481" s="9">
        <v>5.0999999999999996</v>
      </c>
      <c r="EJ481" s="16" t="s">
        <v>4274</v>
      </c>
      <c r="EK481" s="9">
        <v>20.8</v>
      </c>
      <c r="EL481" s="16" t="s">
        <v>4274</v>
      </c>
      <c r="EM481" s="9">
        <v>-15.7</v>
      </c>
      <c r="EN481" s="16" t="s">
        <v>4274</v>
      </c>
      <c r="EO481" s="9">
        <v>-3.6</v>
      </c>
      <c r="EP481" s="16">
        <v>0.88</v>
      </c>
      <c r="EQ481" s="16">
        <v>0.61</v>
      </c>
      <c r="ER481" s="16">
        <v>10.6</v>
      </c>
      <c r="ES481" s="16" t="s">
        <v>372</v>
      </c>
      <c r="ET481" s="16">
        <v>20.399999999999999</v>
      </c>
      <c r="EU481" s="16" t="s">
        <v>372</v>
      </c>
      <c r="EV481" s="16">
        <v>-1.92</v>
      </c>
      <c r="EW481" s="16">
        <v>-1.2</v>
      </c>
      <c r="EX481" s="16">
        <v>-1.1000000000000001</v>
      </c>
      <c r="EY481" s="16">
        <v>65.45</v>
      </c>
      <c r="EZ481" s="50">
        <v>88.39</v>
      </c>
      <c r="FA481" s="16">
        <v>34.549999999999997</v>
      </c>
      <c r="FB481" s="50">
        <v>11.61</v>
      </c>
      <c r="FC481" s="16">
        <v>-87.8</v>
      </c>
      <c r="FD481" s="16" t="s">
        <v>4274</v>
      </c>
      <c r="FE481" s="9">
        <v>-35.9</v>
      </c>
      <c r="FF481" s="16" t="s">
        <v>4274</v>
      </c>
      <c r="FG481" s="16">
        <v>-32.799999999999997</v>
      </c>
      <c r="FH481" s="16" t="s">
        <v>4274</v>
      </c>
    </row>
    <row r="482" spans="2:164" ht="18.75" x14ac:dyDescent="0.2">
      <c r="B482" s="16" t="s">
        <v>694</v>
      </c>
      <c r="C482" s="16" t="s">
        <v>927</v>
      </c>
      <c r="D482" s="16" t="s">
        <v>97</v>
      </c>
      <c r="E482" s="16" t="s">
        <v>1227</v>
      </c>
      <c r="F482" s="16" t="s">
        <v>1219</v>
      </c>
      <c r="G482" s="18">
        <v>44457.520731759258</v>
      </c>
      <c r="H482" s="16" t="s">
        <v>1229</v>
      </c>
      <c r="I482" s="16" t="s">
        <v>1226</v>
      </c>
      <c r="J482" s="16" t="s">
        <v>994</v>
      </c>
      <c r="K482" s="16" t="s">
        <v>1082</v>
      </c>
      <c r="L482" s="16" t="s">
        <v>983</v>
      </c>
      <c r="M482" s="16" t="s">
        <v>1083</v>
      </c>
      <c r="N482" s="9">
        <v>8220</v>
      </c>
      <c r="O482" s="9">
        <v>2.96</v>
      </c>
      <c r="P482" s="9">
        <v>8176</v>
      </c>
      <c r="Q482" s="9">
        <v>2.4</v>
      </c>
      <c r="R482" s="9">
        <v>5.13</v>
      </c>
      <c r="S482" s="44">
        <v>0.3</v>
      </c>
      <c r="T482" s="9">
        <v>8223</v>
      </c>
      <c r="U482" s="9">
        <v>7822</v>
      </c>
      <c r="V482" s="9">
        <v>8223</v>
      </c>
      <c r="W482" s="16" t="s">
        <v>7701</v>
      </c>
      <c r="X482" s="16" t="s">
        <v>7702</v>
      </c>
      <c r="Y482" s="16" t="s">
        <v>7703</v>
      </c>
      <c r="Z482" s="9">
        <v>3.27</v>
      </c>
      <c r="AA482" s="9">
        <v>2.4300000000000002</v>
      </c>
      <c r="AB482" s="9">
        <v>23.5</v>
      </c>
      <c r="AC482" s="16" t="s">
        <v>1082</v>
      </c>
      <c r="AD482" s="9">
        <v>25.2</v>
      </c>
      <c r="AE482" s="16" t="s">
        <v>1082</v>
      </c>
      <c r="AF482" s="9">
        <v>0.93</v>
      </c>
      <c r="AG482" s="9">
        <v>-1.07</v>
      </c>
      <c r="AH482" s="9">
        <v>1.35</v>
      </c>
      <c r="AI482" s="16">
        <v>93.49</v>
      </c>
      <c r="AJ482" s="50">
        <v>99.43</v>
      </c>
      <c r="AK482" s="9">
        <v>6.5100000000000051</v>
      </c>
      <c r="AL482" s="9">
        <v>0.56999999999999318</v>
      </c>
      <c r="AM482" s="9">
        <v>-343.4</v>
      </c>
      <c r="AN482" s="16" t="s">
        <v>1082</v>
      </c>
      <c r="AO482" s="9">
        <v>-34.4</v>
      </c>
      <c r="AP482" s="16" t="s">
        <v>1082</v>
      </c>
      <c r="AQ482" s="9">
        <v>6.01</v>
      </c>
      <c r="AR482" s="9">
        <v>-2.77</v>
      </c>
      <c r="AS482" s="9" t="s">
        <v>4269</v>
      </c>
      <c r="AT482" s="44">
        <v>5.5999999999999999E-3</v>
      </c>
      <c r="AU482" s="16" t="s">
        <v>896</v>
      </c>
      <c r="AV482" s="16" t="s">
        <v>4342</v>
      </c>
      <c r="AW482" s="16" t="s">
        <v>4337</v>
      </c>
      <c r="AX482" s="16" t="s">
        <v>4341</v>
      </c>
      <c r="AY482" s="16"/>
      <c r="AZ482" s="9">
        <v>2.4900000000000002</v>
      </c>
      <c r="BA482" s="32">
        <v>4.9445861344537797E-3</v>
      </c>
      <c r="BB482" s="30">
        <v>1.6481953781512598E-2</v>
      </c>
      <c r="BC482" s="52">
        <v>5.64</v>
      </c>
      <c r="BD482" s="16" t="s">
        <v>897</v>
      </c>
      <c r="BE482" s="9">
        <v>79</v>
      </c>
      <c r="BF482" s="9">
        <v>0</v>
      </c>
      <c r="BG482" s="9">
        <v>7331</v>
      </c>
      <c r="BH482" s="16">
        <v>55.38</v>
      </c>
      <c r="BI482" s="16">
        <v>52.39</v>
      </c>
      <c r="BJ482" s="16" t="s">
        <v>4265</v>
      </c>
      <c r="BK482" s="9">
        <v>17653</v>
      </c>
      <c r="BL482" s="9">
        <v>17401</v>
      </c>
      <c r="BM482" s="9">
        <v>8176</v>
      </c>
      <c r="BN482" s="18">
        <v>44005</v>
      </c>
      <c r="BO482" s="9">
        <v>-53</v>
      </c>
      <c r="BP482" s="9">
        <v>228.44</v>
      </c>
      <c r="BQ482" s="16" t="s">
        <v>1084</v>
      </c>
      <c r="BR482" s="9">
        <v>14.79</v>
      </c>
      <c r="BS482" s="16" t="s">
        <v>1084</v>
      </c>
      <c r="BT482" s="9">
        <v>183.25</v>
      </c>
      <c r="BU482" s="16" t="s">
        <v>1082</v>
      </c>
      <c r="BV482" s="9">
        <v>12.2</v>
      </c>
      <c r="BW482" s="16" t="s">
        <v>1082</v>
      </c>
      <c r="BX482" s="9">
        <v>171.05</v>
      </c>
      <c r="BY482" s="16" t="s">
        <v>1082</v>
      </c>
      <c r="BZ482" s="9">
        <v>687</v>
      </c>
      <c r="CA482" s="9">
        <v>230</v>
      </c>
      <c r="CB482" s="9">
        <v>228</v>
      </c>
      <c r="CC482" s="9">
        <v>2.63</v>
      </c>
      <c r="CD482" s="9">
        <v>58.88</v>
      </c>
      <c r="CE482" s="9">
        <v>7331</v>
      </c>
      <c r="CF482" s="9">
        <v>8388</v>
      </c>
      <c r="CG482" s="9">
        <v>12.6</v>
      </c>
      <c r="CH482" s="9">
        <v>11.92</v>
      </c>
      <c r="CI482" s="9">
        <v>9854</v>
      </c>
      <c r="CJ482" s="9">
        <v>5880</v>
      </c>
      <c r="CK482" s="16"/>
      <c r="CL482" s="27"/>
      <c r="CM482" s="16"/>
      <c r="CN482" s="16"/>
      <c r="CO482" s="9">
        <v>469</v>
      </c>
      <c r="CP482" s="9">
        <v>543</v>
      </c>
      <c r="CQ482" s="9">
        <v>551</v>
      </c>
      <c r="CR482" s="9">
        <v>530</v>
      </c>
      <c r="CS482" s="9">
        <v>1252506</v>
      </c>
      <c r="CT482" s="42">
        <v>96.48</v>
      </c>
      <c r="CU482" s="9">
        <v>0.12</v>
      </c>
      <c r="CV482" s="9">
        <v>-80.2</v>
      </c>
      <c r="CW482" s="44">
        <v>-3.6483035388544299E-4</v>
      </c>
      <c r="CX482" s="44">
        <v>5.5110220440881801E-3</v>
      </c>
      <c r="CY482" s="16">
        <v>7060869</v>
      </c>
      <c r="CZ482" s="9">
        <v>50.47</v>
      </c>
      <c r="DA482" s="9"/>
      <c r="DB482" s="9"/>
      <c r="DC482" s="16">
        <v>162</v>
      </c>
      <c r="DD482" s="16">
        <v>1428000000</v>
      </c>
      <c r="DE482" s="16">
        <v>234646543</v>
      </c>
      <c r="DF482" s="16">
        <v>251765898</v>
      </c>
      <c r="DG482" s="16">
        <v>53968704944</v>
      </c>
      <c r="DH482" s="16">
        <v>57402624944</v>
      </c>
      <c r="DI482" s="16">
        <v>6600869</v>
      </c>
      <c r="DJ482" s="16">
        <v>7020869</v>
      </c>
      <c r="DK482" s="16">
        <v>230</v>
      </c>
      <c r="DL482" s="16">
        <v>228</v>
      </c>
      <c r="DM482" s="16">
        <v>0.93200288388540997</v>
      </c>
      <c r="DN482" s="16">
        <v>1880480000</v>
      </c>
      <c r="DO482" s="16">
        <v>3760960000</v>
      </c>
      <c r="DP482" s="16">
        <v>460000</v>
      </c>
      <c r="DQ482" s="16">
        <v>2</v>
      </c>
      <c r="DR482" s="16">
        <v>327040000</v>
      </c>
      <c r="DS482" s="16">
        <v>327040000</v>
      </c>
      <c r="DT482" s="16">
        <v>40000</v>
      </c>
      <c r="DU482" s="16">
        <v>1</v>
      </c>
      <c r="DV482" s="16">
        <v>0.94</v>
      </c>
      <c r="DW482" s="16">
        <v>11.5</v>
      </c>
      <c r="DX482" s="16">
        <v>14.35</v>
      </c>
      <c r="DY482" s="16">
        <v>175.52</v>
      </c>
      <c r="DZ482" s="48" t="s">
        <v>927</v>
      </c>
      <c r="EA482" s="9">
        <v>140.5</v>
      </c>
      <c r="EB482" s="16" t="s">
        <v>1082</v>
      </c>
      <c r="EC482" s="9">
        <v>81.5</v>
      </c>
      <c r="ED482" s="16" t="s">
        <v>4274</v>
      </c>
      <c r="EE482" s="9">
        <v>77.8</v>
      </c>
      <c r="EF482" s="16" t="s">
        <v>4274</v>
      </c>
      <c r="EG482" s="9">
        <v>79.3</v>
      </c>
      <c r="EH482" s="16" t="s">
        <v>4274</v>
      </c>
      <c r="EI482" s="9">
        <v>9.3000000000000007</v>
      </c>
      <c r="EJ482" s="16" t="s">
        <v>4274</v>
      </c>
      <c r="EK482" s="9">
        <v>23.3</v>
      </c>
      <c r="EL482" s="16" t="s">
        <v>4274</v>
      </c>
      <c r="EM482" s="9">
        <v>-14</v>
      </c>
      <c r="EN482" s="16" t="s">
        <v>4274</v>
      </c>
      <c r="EO482" s="9">
        <v>-1.71</v>
      </c>
      <c r="EP482" s="16">
        <v>0.73</v>
      </c>
      <c r="EQ482" s="16">
        <v>0.47</v>
      </c>
      <c r="ER482" s="16">
        <v>12.5</v>
      </c>
      <c r="ES482" s="16" t="s">
        <v>372</v>
      </c>
      <c r="ET482" s="16">
        <v>16.399999999999999</v>
      </c>
      <c r="EU482" s="16" t="s">
        <v>372</v>
      </c>
      <c r="EV482" s="16">
        <v>-1.31</v>
      </c>
      <c r="EW482" s="16">
        <v>-1.17</v>
      </c>
      <c r="EX482" s="16">
        <v>-1.1000000000000001</v>
      </c>
      <c r="EY482" s="16">
        <v>95.45</v>
      </c>
      <c r="EZ482" s="50">
        <v>97.38</v>
      </c>
      <c r="FA482" s="16">
        <v>4.5499999999999972</v>
      </c>
      <c r="FB482" s="50">
        <v>2.6200000000000045</v>
      </c>
      <c r="FC482" s="16">
        <v>-1.6</v>
      </c>
      <c r="FD482" s="16" t="s">
        <v>4274</v>
      </c>
      <c r="FE482" s="9">
        <v>-2.5</v>
      </c>
      <c r="FF482" s="16" t="s">
        <v>4274</v>
      </c>
      <c r="FG482" s="16">
        <v>1.2</v>
      </c>
      <c r="FH482" s="16" t="s">
        <v>4274</v>
      </c>
    </row>
    <row r="483" spans="2:164" ht="18.75" x14ac:dyDescent="0.2">
      <c r="B483" s="16" t="s">
        <v>467</v>
      </c>
      <c r="C483" s="16" t="s">
        <v>924</v>
      </c>
      <c r="D483" s="16" t="s">
        <v>97</v>
      </c>
      <c r="E483" s="16" t="s">
        <v>1224</v>
      </c>
      <c r="F483" s="16" t="s">
        <v>1219</v>
      </c>
      <c r="G483" s="18">
        <v>44457.520691724538</v>
      </c>
      <c r="H483" s="16" t="s">
        <v>1225</v>
      </c>
      <c r="I483" s="16" t="s">
        <v>1223</v>
      </c>
      <c r="J483" s="16" t="s">
        <v>905</v>
      </c>
      <c r="K483" s="16" t="s">
        <v>1082</v>
      </c>
      <c r="L483" s="16" t="s">
        <v>945</v>
      </c>
      <c r="M483" s="16" t="s">
        <v>1083</v>
      </c>
      <c r="N483" s="9">
        <v>6077</v>
      </c>
      <c r="O483" s="9">
        <v>-4.66</v>
      </c>
      <c r="P483" s="9">
        <v>6112</v>
      </c>
      <c r="Q483" s="9">
        <v>-4.1100000000000003</v>
      </c>
      <c r="R483" s="9">
        <v>4.37</v>
      </c>
      <c r="S483" s="44">
        <v>0.49299999999999999</v>
      </c>
      <c r="T483" s="9">
        <v>6333</v>
      </c>
      <c r="U483" s="9">
        <v>6070</v>
      </c>
      <c r="V483" s="9">
        <v>6335</v>
      </c>
      <c r="W483" s="16" t="s">
        <v>7704</v>
      </c>
      <c r="X483" s="16" t="s">
        <v>7705</v>
      </c>
      <c r="Y483" s="16" t="s">
        <v>7706</v>
      </c>
      <c r="Z483" s="9">
        <v>1.02</v>
      </c>
      <c r="AA483" s="9">
        <v>0.53</v>
      </c>
      <c r="AB483" s="9">
        <v>9.9</v>
      </c>
      <c r="AC483" s="16" t="s">
        <v>1082</v>
      </c>
      <c r="AD483" s="9">
        <v>12.5</v>
      </c>
      <c r="AE483" s="16" t="s">
        <v>1082</v>
      </c>
      <c r="AF483" s="9">
        <v>0.79</v>
      </c>
      <c r="AG483" s="9">
        <v>-1.26</v>
      </c>
      <c r="AH483" s="9">
        <v>1.1200000000000001</v>
      </c>
      <c r="AI483" s="16">
        <v>63.06</v>
      </c>
      <c r="AJ483" s="50">
        <v>100</v>
      </c>
      <c r="AK483" s="9">
        <v>36.94</v>
      </c>
      <c r="AL483" s="9">
        <v>0</v>
      </c>
      <c r="AM483" s="9">
        <v>-950.5</v>
      </c>
      <c r="AN483" s="16" t="s">
        <v>1082</v>
      </c>
      <c r="AO483" s="9">
        <v>-188.1</v>
      </c>
      <c r="AP483" s="16" t="s">
        <v>1082</v>
      </c>
      <c r="AQ483" s="9">
        <v>-12.38</v>
      </c>
      <c r="AR483" s="9">
        <v>-9.23</v>
      </c>
      <c r="AS483" s="9" t="s">
        <v>4269</v>
      </c>
      <c r="AT483" s="44">
        <v>-5.4999999999999997E-3</v>
      </c>
      <c r="AU483" s="16" t="s">
        <v>896</v>
      </c>
      <c r="AV483" s="16" t="s">
        <v>4341</v>
      </c>
      <c r="AW483" s="16" t="s">
        <v>4342</v>
      </c>
      <c r="AX483" s="16" t="s">
        <v>4341</v>
      </c>
      <c r="AY483" s="16"/>
      <c r="AZ483" s="9">
        <v>0.6</v>
      </c>
      <c r="BA483" s="32">
        <v>4.3856156250000004E-3</v>
      </c>
      <c r="BB483" s="30">
        <v>8.8957720588235308E-3</v>
      </c>
      <c r="BC483" s="52">
        <v>1.79</v>
      </c>
      <c r="BD483" s="16" t="s">
        <v>897</v>
      </c>
      <c r="BE483" s="9">
        <v>100</v>
      </c>
      <c r="BF483" s="9">
        <v>50</v>
      </c>
      <c r="BG483" s="9">
        <v>6070</v>
      </c>
      <c r="BH483" s="16">
        <v>40.85</v>
      </c>
      <c r="BI483" s="16">
        <v>45.83</v>
      </c>
      <c r="BJ483" s="16" t="s">
        <v>4266</v>
      </c>
      <c r="BK483" s="9">
        <v>206154</v>
      </c>
      <c r="BL483" s="9">
        <v>16343</v>
      </c>
      <c r="BM483" s="9">
        <v>6112</v>
      </c>
      <c r="BN483" s="18">
        <v>44163</v>
      </c>
      <c r="BO483" s="9">
        <v>-62.6</v>
      </c>
      <c r="BP483" s="9">
        <v>46.42</v>
      </c>
      <c r="BQ483" s="16" t="s">
        <v>1084</v>
      </c>
      <c r="BR483" s="9">
        <v>39.85</v>
      </c>
      <c r="BS483" s="16" t="s">
        <v>1084</v>
      </c>
      <c r="BT483" s="9">
        <v>28.18</v>
      </c>
      <c r="BU483" s="16" t="s">
        <v>1082</v>
      </c>
      <c r="BV483" s="9">
        <v>24.3</v>
      </c>
      <c r="BW483" s="16" t="s">
        <v>1082</v>
      </c>
      <c r="BX483" s="9">
        <v>3.88</v>
      </c>
      <c r="BY483" s="16" t="s">
        <v>1082</v>
      </c>
      <c r="BZ483" s="9">
        <v>585</v>
      </c>
      <c r="CA483" s="9">
        <v>164</v>
      </c>
      <c r="CB483" s="9">
        <v>206</v>
      </c>
      <c r="CC483" s="9">
        <v>0.62</v>
      </c>
      <c r="CD483" s="9">
        <v>25.77</v>
      </c>
      <c r="CE483" s="9">
        <v>6070</v>
      </c>
      <c r="CF483" s="9">
        <v>7300</v>
      </c>
      <c r="CG483" s="9">
        <v>9.89</v>
      </c>
      <c r="CH483" s="9">
        <v>20.12</v>
      </c>
      <c r="CI483" s="9">
        <v>7652</v>
      </c>
      <c r="CJ483" s="9">
        <v>5530</v>
      </c>
      <c r="CK483" s="16"/>
      <c r="CL483" s="27"/>
      <c r="CM483" s="16"/>
      <c r="CN483" s="16"/>
      <c r="CO483" s="9">
        <v>389</v>
      </c>
      <c r="CP483" s="9">
        <v>251</v>
      </c>
      <c r="CQ483" s="9">
        <v>468</v>
      </c>
      <c r="CR483" s="9">
        <v>345</v>
      </c>
      <c r="CS483" s="9">
        <v>2353311</v>
      </c>
      <c r="CT483" s="42">
        <v>9.7799999999999994</v>
      </c>
      <c r="CU483" s="9">
        <v>0.06</v>
      </c>
      <c r="CV483" s="9">
        <v>4.04</v>
      </c>
      <c r="CW483" s="44">
        <v>-4.0423180167377198E-2</v>
      </c>
      <c r="CX483" s="44">
        <v>-5.4910574207718901E-3</v>
      </c>
      <c r="CY483" s="16">
        <v>4210191</v>
      </c>
      <c r="CZ483" s="9">
        <v>16.91</v>
      </c>
      <c r="DA483" s="9">
        <v>23.41</v>
      </c>
      <c r="DB483" s="9">
        <v>0.72</v>
      </c>
      <c r="DC483" s="16">
        <v>361.5</v>
      </c>
      <c r="DD483" s="16">
        <v>960000000</v>
      </c>
      <c r="DE483" s="16">
        <v>98943105</v>
      </c>
      <c r="DF483" s="16">
        <v>124915958</v>
      </c>
      <c r="DG483" s="16">
        <v>16226669344</v>
      </c>
      <c r="DH483" s="16">
        <v>25732687392</v>
      </c>
      <c r="DI483" s="16">
        <v>2654887</v>
      </c>
      <c r="DJ483" s="16">
        <v>4210191</v>
      </c>
      <c r="DK483" s="16">
        <v>164</v>
      </c>
      <c r="DL483" s="16">
        <v>206</v>
      </c>
      <c r="DM483" s="16">
        <v>0.79207738213879797</v>
      </c>
      <c r="DN483" s="16">
        <v>9506018048</v>
      </c>
      <c r="DO483" s="16">
        <v>9506018048</v>
      </c>
      <c r="DP483" s="16">
        <v>1555304</v>
      </c>
      <c r="DQ483" s="16">
        <v>1</v>
      </c>
      <c r="DR483" s="16"/>
      <c r="DS483" s="16"/>
      <c r="DT483" s="16"/>
      <c r="DU483" s="16"/>
      <c r="DV483" s="16">
        <v>0.63</v>
      </c>
      <c r="DW483" s="16"/>
      <c r="DX483" s="16"/>
      <c r="DY483" s="16"/>
      <c r="DZ483" s="48" t="s">
        <v>924</v>
      </c>
      <c r="EA483" s="9">
        <v>72.5</v>
      </c>
      <c r="EB483" s="16" t="s">
        <v>1082</v>
      </c>
      <c r="EC483" s="9">
        <v>134</v>
      </c>
      <c r="ED483" s="16" t="s">
        <v>4274</v>
      </c>
      <c r="EE483" s="9">
        <v>108.8</v>
      </c>
      <c r="EF483" s="16" t="s">
        <v>4274</v>
      </c>
      <c r="EG483" s="9">
        <v>119.6</v>
      </c>
      <c r="EH483" s="16" t="s">
        <v>4274</v>
      </c>
      <c r="EI483" s="9">
        <v>575.5</v>
      </c>
      <c r="EJ483" s="16" t="s">
        <v>372</v>
      </c>
      <c r="EK483" s="9">
        <v>16.3</v>
      </c>
      <c r="EL483" s="16" t="s">
        <v>4274</v>
      </c>
      <c r="EM483" s="9">
        <v>-15.7</v>
      </c>
      <c r="EN483" s="16" t="s">
        <v>4274</v>
      </c>
      <c r="EO483" s="9">
        <v>-3.86</v>
      </c>
      <c r="EP483" s="16">
        <v>0.83</v>
      </c>
      <c r="EQ483" s="16">
        <v>0.62</v>
      </c>
      <c r="ER483" s="16">
        <v>18.7</v>
      </c>
      <c r="ES483" s="16" t="s">
        <v>372</v>
      </c>
      <c r="ET483" s="16">
        <v>7.7</v>
      </c>
      <c r="EU483" s="16" t="s">
        <v>372</v>
      </c>
      <c r="EV483" s="16">
        <v>2.42</v>
      </c>
      <c r="EW483" s="16">
        <v>1.26</v>
      </c>
      <c r="EX483" s="16">
        <v>1.22</v>
      </c>
      <c r="EY483" s="16">
        <v>81.19</v>
      </c>
      <c r="EZ483" s="50">
        <v>89.28</v>
      </c>
      <c r="FA483" s="16">
        <v>18.810000000000002</v>
      </c>
      <c r="FB483" s="50">
        <v>10.719999999999999</v>
      </c>
      <c r="FC483" s="16">
        <v>-11.2</v>
      </c>
      <c r="FD483" s="16" t="s">
        <v>4274</v>
      </c>
      <c r="FE483" s="9">
        <v>-9.6</v>
      </c>
      <c r="FF483" s="16" t="s">
        <v>4274</v>
      </c>
      <c r="FG483" s="16">
        <v>-1.9</v>
      </c>
      <c r="FH483" s="16" t="s">
        <v>4274</v>
      </c>
    </row>
    <row r="484" spans="2:164" ht="18.75" x14ac:dyDescent="0.2">
      <c r="B484" s="16" t="s">
        <v>574</v>
      </c>
      <c r="C484" s="16" t="s">
        <v>912</v>
      </c>
      <c r="D484" s="16" t="s">
        <v>97</v>
      </c>
      <c r="E484" s="16" t="s">
        <v>1224</v>
      </c>
      <c r="F484" s="16" t="s">
        <v>1219</v>
      </c>
      <c r="G484" s="18">
        <v>44457.520180312502</v>
      </c>
      <c r="H484" s="16" t="s">
        <v>1221</v>
      </c>
      <c r="I484" s="16" t="s">
        <v>1223</v>
      </c>
      <c r="J484" s="16" t="s">
        <v>1074</v>
      </c>
      <c r="K484" s="16" t="s">
        <v>1082</v>
      </c>
      <c r="L484" s="16" t="s">
        <v>914</v>
      </c>
      <c r="M484" s="16" t="s">
        <v>1083</v>
      </c>
      <c r="N484" s="9">
        <v>5047</v>
      </c>
      <c r="O484" s="9">
        <v>-4.99</v>
      </c>
      <c r="P484" s="9">
        <v>5077</v>
      </c>
      <c r="Q484" s="9">
        <v>-4.42</v>
      </c>
      <c r="R484" s="9">
        <v>4.04</v>
      </c>
      <c r="S484" s="44">
        <v>0.17649999999999999</v>
      </c>
      <c r="T484" s="9">
        <v>5091</v>
      </c>
      <c r="U484" s="9">
        <v>5047</v>
      </c>
      <c r="V484" s="9">
        <v>5251</v>
      </c>
      <c r="W484" s="16" t="s">
        <v>7707</v>
      </c>
      <c r="X484" s="16" t="s">
        <v>7708</v>
      </c>
      <c r="Y484" s="16" t="s">
        <v>7709</v>
      </c>
      <c r="Z484" s="9">
        <v>0.59</v>
      </c>
      <c r="AA484" s="9">
        <v>0.34</v>
      </c>
      <c r="AB484" s="9">
        <v>6.4</v>
      </c>
      <c r="AC484" s="16" t="s">
        <v>1082</v>
      </c>
      <c r="AD484" s="9">
        <v>4.4000000000000004</v>
      </c>
      <c r="AE484" s="16" t="s">
        <v>1082</v>
      </c>
      <c r="AF484" s="9">
        <v>1.45</v>
      </c>
      <c r="AG484" s="9">
        <v>1.45</v>
      </c>
      <c r="AH484" s="9">
        <v>6.56</v>
      </c>
      <c r="AI484" s="16">
        <v>73.72</v>
      </c>
      <c r="AJ484" s="50">
        <v>86.86</v>
      </c>
      <c r="AK484" s="9">
        <v>26.28</v>
      </c>
      <c r="AL484" s="9">
        <v>13.14</v>
      </c>
      <c r="AM484" s="9">
        <v>-507.6</v>
      </c>
      <c r="AN484" s="16" t="s">
        <v>1082</v>
      </c>
      <c r="AO484" s="9">
        <v>-667.8</v>
      </c>
      <c r="AP484" s="16" t="s">
        <v>1082</v>
      </c>
      <c r="AQ484" s="9">
        <v>-14.34</v>
      </c>
      <c r="AR484" s="9">
        <v>-14.75</v>
      </c>
      <c r="AS484" s="9" t="s">
        <v>4269</v>
      </c>
      <c r="AT484" s="44">
        <v>-5.7000000000000002E-3</v>
      </c>
      <c r="AU484" s="16" t="s">
        <v>896</v>
      </c>
      <c r="AV484" s="16" t="s">
        <v>4341</v>
      </c>
      <c r="AW484" s="16" t="s">
        <v>4342</v>
      </c>
      <c r="AX484" s="16" t="s">
        <v>4342</v>
      </c>
      <c r="AY484" s="16"/>
      <c r="AZ484" s="9">
        <v>0.36</v>
      </c>
      <c r="BA484" s="32">
        <v>1.9026754999999999E-3</v>
      </c>
      <c r="BB484" s="30">
        <v>1.0780031161473099E-2</v>
      </c>
      <c r="BC484" s="52">
        <v>2.7</v>
      </c>
      <c r="BD484" s="16" t="s">
        <v>897</v>
      </c>
      <c r="BE484" s="9">
        <v>100</v>
      </c>
      <c r="BF484" s="9">
        <v>43</v>
      </c>
      <c r="BG484" s="9">
        <v>5047</v>
      </c>
      <c r="BH484" s="16">
        <v>41.58</v>
      </c>
      <c r="BI484" s="16">
        <v>47.07</v>
      </c>
      <c r="BJ484" s="16" t="s">
        <v>4266</v>
      </c>
      <c r="BK484" s="9">
        <v>17986</v>
      </c>
      <c r="BL484" s="9">
        <v>12612</v>
      </c>
      <c r="BM484" s="9">
        <v>5077</v>
      </c>
      <c r="BN484" s="18">
        <v>44060</v>
      </c>
      <c r="BO484" s="9">
        <v>-59.7</v>
      </c>
      <c r="BP484" s="9">
        <v>13.5</v>
      </c>
      <c r="BQ484" s="16" t="s">
        <v>1084</v>
      </c>
      <c r="BR484" s="9">
        <v>3.39</v>
      </c>
      <c r="BS484" s="16" t="s">
        <v>1082</v>
      </c>
      <c r="BT484" s="9">
        <v>5.94</v>
      </c>
      <c r="BU484" s="16" t="s">
        <v>1082</v>
      </c>
      <c r="BV484" s="9">
        <v>1.71</v>
      </c>
      <c r="BW484" s="16" t="s">
        <v>1083</v>
      </c>
      <c r="BX484" s="9">
        <v>-1.71</v>
      </c>
      <c r="BY484" s="16" t="s">
        <v>1083</v>
      </c>
      <c r="BZ484" s="9">
        <v>1449</v>
      </c>
      <c r="CA484" s="9">
        <v>446</v>
      </c>
      <c r="CB484" s="9">
        <v>764</v>
      </c>
      <c r="CC484" s="9">
        <v>0.39</v>
      </c>
      <c r="CD484" s="9">
        <v>39.85</v>
      </c>
      <c r="CE484" s="9">
        <v>5047</v>
      </c>
      <c r="CF484" s="9">
        <v>6430</v>
      </c>
      <c r="CG484" s="9">
        <v>16.8</v>
      </c>
      <c r="CH484" s="9">
        <v>28.25</v>
      </c>
      <c r="CI484" s="9">
        <v>6473</v>
      </c>
      <c r="CJ484" s="9">
        <v>4102</v>
      </c>
      <c r="CK484" s="16" t="s">
        <v>1101</v>
      </c>
      <c r="CL484" s="27">
        <v>44487</v>
      </c>
      <c r="CM484" s="16" t="s">
        <v>375</v>
      </c>
      <c r="CN484" s="16" t="s">
        <v>1099</v>
      </c>
      <c r="CO484" s="9">
        <v>106</v>
      </c>
      <c r="CP484" s="9">
        <v>123</v>
      </c>
      <c r="CQ484" s="9">
        <v>106</v>
      </c>
      <c r="CR484" s="9">
        <v>75</v>
      </c>
      <c r="CS484" s="9">
        <v>2823796</v>
      </c>
      <c r="CT484" s="42">
        <v>0</v>
      </c>
      <c r="CU484" s="9">
        <v>0.2</v>
      </c>
      <c r="CV484" s="9">
        <v>2.63</v>
      </c>
      <c r="CW484" s="44">
        <v>-8.6427028088784108E-3</v>
      </c>
      <c r="CX484" s="44">
        <v>-5.6475903614457796E-3</v>
      </c>
      <c r="CY484" s="16">
        <v>7610702</v>
      </c>
      <c r="CZ484" s="9">
        <v>4.37</v>
      </c>
      <c r="DA484" s="9">
        <v>5.44</v>
      </c>
      <c r="DB484" s="9">
        <v>0.8</v>
      </c>
      <c r="DC484" s="16">
        <v>1162</v>
      </c>
      <c r="DD484" s="16">
        <v>4000000000</v>
      </c>
      <c r="DE484" s="16">
        <v>63868910</v>
      </c>
      <c r="DF484" s="16">
        <v>43928496</v>
      </c>
      <c r="DG484" s="16">
        <v>28485534054</v>
      </c>
      <c r="DH484" s="16">
        <v>33561371421</v>
      </c>
      <c r="DI484" s="16">
        <v>5610702</v>
      </c>
      <c r="DJ484" s="16">
        <v>6610473</v>
      </c>
      <c r="DK484" s="16">
        <v>446</v>
      </c>
      <c r="DL484" s="16">
        <v>764</v>
      </c>
      <c r="DM484" s="16">
        <v>1.45392890300638</v>
      </c>
      <c r="DN484" s="16">
        <v>10154000000</v>
      </c>
      <c r="DO484" s="16">
        <v>10154000000</v>
      </c>
      <c r="DP484" s="16">
        <v>2000000</v>
      </c>
      <c r="DQ484" s="16">
        <v>1</v>
      </c>
      <c r="DR484" s="16">
        <v>2539081316</v>
      </c>
      <c r="DS484" s="16">
        <v>5078162633</v>
      </c>
      <c r="DT484" s="16">
        <v>1000229</v>
      </c>
      <c r="DU484" s="16">
        <v>2</v>
      </c>
      <c r="DV484" s="16">
        <v>0.85</v>
      </c>
      <c r="DW484" s="16">
        <v>2</v>
      </c>
      <c r="DX484" s="16">
        <v>2.81</v>
      </c>
      <c r="DY484" s="16">
        <v>6.61</v>
      </c>
      <c r="DZ484" s="48" t="s">
        <v>912</v>
      </c>
      <c r="EA484" s="9">
        <v>938</v>
      </c>
      <c r="EB484" s="16" t="s">
        <v>1082</v>
      </c>
      <c r="EC484" s="9">
        <v>498.4</v>
      </c>
      <c r="ED484" s="16" t="s">
        <v>4274</v>
      </c>
      <c r="EE484" s="9">
        <v>340.9</v>
      </c>
      <c r="EF484" s="16" t="s">
        <v>4274</v>
      </c>
      <c r="EG484" s="9">
        <v>331.6</v>
      </c>
      <c r="EH484" s="16" t="s">
        <v>4274</v>
      </c>
      <c r="EI484" s="9">
        <v>8.6</v>
      </c>
      <c r="EJ484" s="16" t="s">
        <v>4274</v>
      </c>
      <c r="EK484" s="9">
        <v>64.099999999999994</v>
      </c>
      <c r="EL484" s="16" t="s">
        <v>4274</v>
      </c>
      <c r="EM484" s="9">
        <v>-55.5</v>
      </c>
      <c r="EN484" s="16" t="s">
        <v>4274</v>
      </c>
      <c r="EO484" s="9">
        <v>-3.05</v>
      </c>
      <c r="EP484" s="16">
        <v>1.29</v>
      </c>
      <c r="EQ484" s="16">
        <v>0.97</v>
      </c>
      <c r="ER484" s="16">
        <v>17.7</v>
      </c>
      <c r="ES484" s="16" t="s">
        <v>372</v>
      </c>
      <c r="ET484" s="16">
        <v>14.2</v>
      </c>
      <c r="EU484" s="16" t="s">
        <v>372</v>
      </c>
      <c r="EV484" s="16">
        <v>1.25</v>
      </c>
      <c r="EW484" s="16">
        <v>1.18</v>
      </c>
      <c r="EX484" s="16">
        <v>1.3</v>
      </c>
      <c r="EY484" s="16">
        <v>68.41</v>
      </c>
      <c r="EZ484" s="50">
        <v>66.53</v>
      </c>
      <c r="FA484" s="16">
        <v>31.590000000000003</v>
      </c>
      <c r="FB484" s="50">
        <v>33.47</v>
      </c>
      <c r="FC484" s="16">
        <v>17.3</v>
      </c>
      <c r="FD484" s="16" t="s">
        <v>4274</v>
      </c>
      <c r="FE484" s="9">
        <v>-33.4</v>
      </c>
      <c r="FF484" s="16" t="s">
        <v>4274</v>
      </c>
      <c r="FG484" s="16">
        <v>-13.5</v>
      </c>
      <c r="FH484" s="16" t="s">
        <v>4274</v>
      </c>
    </row>
    <row r="485" spans="2:164" ht="18.75" x14ac:dyDescent="0.2">
      <c r="B485" s="16" t="s">
        <v>663</v>
      </c>
      <c r="C485" s="16" t="s">
        <v>820</v>
      </c>
      <c r="D485" s="16" t="s">
        <v>97</v>
      </c>
      <c r="E485" s="16" t="s">
        <v>1228</v>
      </c>
      <c r="F485" s="16" t="s">
        <v>1219</v>
      </c>
      <c r="G485" s="18">
        <v>44457.52043582176</v>
      </c>
      <c r="H485" s="16" t="s">
        <v>1221</v>
      </c>
      <c r="I485" s="16" t="s">
        <v>1223</v>
      </c>
      <c r="J485" s="16" t="s">
        <v>4752</v>
      </c>
      <c r="K485" s="16" t="s">
        <v>1084</v>
      </c>
      <c r="L485" s="16" t="s">
        <v>7710</v>
      </c>
      <c r="M485" s="16" t="s">
        <v>1082</v>
      </c>
      <c r="N485" s="9">
        <v>52200</v>
      </c>
      <c r="O485" s="9">
        <v>-2.9</v>
      </c>
      <c r="P485" s="9">
        <v>53515</v>
      </c>
      <c r="Q485" s="9">
        <v>-0.46</v>
      </c>
      <c r="R485" s="9">
        <v>4.7</v>
      </c>
      <c r="S485" s="44">
        <v>9.98E-2</v>
      </c>
      <c r="T485" s="9">
        <v>54599</v>
      </c>
      <c r="U485" s="9">
        <v>52147</v>
      </c>
      <c r="V485" s="9">
        <v>54599</v>
      </c>
      <c r="W485" s="16" t="s">
        <v>7711</v>
      </c>
      <c r="X485" s="16" t="s">
        <v>7712</v>
      </c>
      <c r="Y485" s="16" t="s">
        <v>7713</v>
      </c>
      <c r="Z485" s="9">
        <v>0.28999999999999998</v>
      </c>
      <c r="AA485" s="9">
        <v>0.09</v>
      </c>
      <c r="AB485" s="9">
        <v>4.0999999999999996</v>
      </c>
      <c r="AC485" s="16" t="s">
        <v>1082</v>
      </c>
      <c r="AD485" s="9">
        <v>8.6</v>
      </c>
      <c r="AE485" s="16" t="s">
        <v>1082</v>
      </c>
      <c r="AF485" s="9">
        <v>0.48</v>
      </c>
      <c r="AG485" s="9">
        <v>-2.09</v>
      </c>
      <c r="AH485" s="9">
        <v>-1.05</v>
      </c>
      <c r="AI485" s="16">
        <v>63.46</v>
      </c>
      <c r="AJ485" s="50">
        <v>100</v>
      </c>
      <c r="AK485" s="9">
        <v>36.54</v>
      </c>
      <c r="AL485" s="9">
        <v>0</v>
      </c>
      <c r="AM485" s="9">
        <v>-125.9</v>
      </c>
      <c r="AN485" s="16" t="s">
        <v>1082</v>
      </c>
      <c r="AO485" s="9">
        <v>-186.8</v>
      </c>
      <c r="AP485" s="16" t="s">
        <v>1082</v>
      </c>
      <c r="AQ485" s="9">
        <v>-7.74</v>
      </c>
      <c r="AR485" s="9">
        <v>-3.19</v>
      </c>
      <c r="AS485" s="9" t="s">
        <v>4271</v>
      </c>
      <c r="AT485" s="44">
        <v>-2.4400000000000002E-2</v>
      </c>
      <c r="AU485" s="16" t="s">
        <v>896</v>
      </c>
      <c r="AV485" s="16" t="s">
        <v>4341</v>
      </c>
      <c r="AW485" s="16" t="s">
        <v>4342</v>
      </c>
      <c r="AX485" s="16" t="s">
        <v>4342</v>
      </c>
      <c r="AY485" s="16"/>
      <c r="AZ485" s="9">
        <v>0.1</v>
      </c>
      <c r="BA485" s="32">
        <v>6.5911E-5</v>
      </c>
      <c r="BB485" s="30">
        <v>6.6043086172344698E-4</v>
      </c>
      <c r="BC485" s="52">
        <v>0.16</v>
      </c>
      <c r="BD485" s="16" t="s">
        <v>897</v>
      </c>
      <c r="BE485" s="9">
        <v>14</v>
      </c>
      <c r="BF485" s="9">
        <v>50</v>
      </c>
      <c r="BG485" s="9">
        <v>49600</v>
      </c>
      <c r="BH485" s="16">
        <v>45.11</v>
      </c>
      <c r="BI485" s="16">
        <v>47.53</v>
      </c>
      <c r="BJ485" s="16" t="s">
        <v>4266</v>
      </c>
      <c r="BK485" s="9">
        <v>59711</v>
      </c>
      <c r="BL485" s="9">
        <v>59216</v>
      </c>
      <c r="BM485" s="9">
        <v>53515</v>
      </c>
      <c r="BN485" s="18">
        <v>44195</v>
      </c>
      <c r="BO485" s="9">
        <v>-9.6</v>
      </c>
      <c r="BP485" s="9">
        <v>3.54</v>
      </c>
      <c r="BQ485" s="16" t="s">
        <v>1084</v>
      </c>
      <c r="BR485" s="9">
        <v>4.46</v>
      </c>
      <c r="BS485" s="16" t="s">
        <v>1084</v>
      </c>
      <c r="BT485" s="9">
        <v>18.46</v>
      </c>
      <c r="BU485" s="16" t="s">
        <v>1082</v>
      </c>
      <c r="BV485" s="9">
        <v>23.66</v>
      </c>
      <c r="BW485" s="16" t="s">
        <v>1082</v>
      </c>
      <c r="BX485" s="9">
        <v>-5.2</v>
      </c>
      <c r="BY485" s="16" t="s">
        <v>1082</v>
      </c>
      <c r="BZ485" s="9">
        <v>96</v>
      </c>
      <c r="CA485" s="9">
        <v>53</v>
      </c>
      <c r="CB485" s="9">
        <v>40</v>
      </c>
      <c r="CC485" s="9">
        <v>0.1</v>
      </c>
      <c r="CD485" s="9">
        <v>67.47</v>
      </c>
      <c r="CE485" s="9">
        <v>52147</v>
      </c>
      <c r="CF485" s="9">
        <v>58480</v>
      </c>
      <c r="CG485" s="9">
        <v>7.62</v>
      </c>
      <c r="CH485" s="9">
        <v>12.57</v>
      </c>
      <c r="CI485" s="9">
        <v>58765</v>
      </c>
      <c r="CJ485" s="9">
        <v>38582</v>
      </c>
      <c r="CK485" s="16" t="s">
        <v>1104</v>
      </c>
      <c r="CL485" s="27">
        <v>44467</v>
      </c>
      <c r="CM485" s="16" t="s">
        <v>375</v>
      </c>
      <c r="CN485" s="16" t="s">
        <v>1099</v>
      </c>
      <c r="CO485" s="9">
        <v>480</v>
      </c>
      <c r="CP485" s="9">
        <v>332</v>
      </c>
      <c r="CQ485" s="9">
        <v>304</v>
      </c>
      <c r="CR485" s="9">
        <v>313</v>
      </c>
      <c r="CS485" s="9">
        <v>400000</v>
      </c>
      <c r="CT485" s="42">
        <v>13.58</v>
      </c>
      <c r="CU485" s="9">
        <v>0.54</v>
      </c>
      <c r="CV485" s="9">
        <v>5.72</v>
      </c>
      <c r="CW485" s="44">
        <v>-4.3938533672777898E-2</v>
      </c>
      <c r="CX485" s="44">
        <v>-2.44605654761905E-2</v>
      </c>
      <c r="CY485" s="16">
        <v>65911</v>
      </c>
      <c r="CZ485" s="9">
        <v>12.94</v>
      </c>
      <c r="DA485" s="9">
        <v>14.21</v>
      </c>
      <c r="DB485" s="9">
        <v>0.91</v>
      </c>
      <c r="DC485" s="16">
        <v>4135</v>
      </c>
      <c r="DD485" s="16">
        <v>1000000000</v>
      </c>
      <c r="DE485" s="16">
        <v>42232422</v>
      </c>
      <c r="DF485" s="16">
        <v>88180679</v>
      </c>
      <c r="DG485" s="16">
        <v>2238318390</v>
      </c>
      <c r="DH485" s="16">
        <v>3527227165</v>
      </c>
      <c r="DI485" s="16">
        <v>41826</v>
      </c>
      <c r="DJ485" s="16">
        <v>65911</v>
      </c>
      <c r="DK485" s="16">
        <v>53</v>
      </c>
      <c r="DL485" s="16">
        <v>40</v>
      </c>
      <c r="DM485" s="16">
        <v>0.47893056028747499</v>
      </c>
      <c r="DN485" s="16">
        <v>1288908775</v>
      </c>
      <c r="DO485" s="16">
        <v>1288908775</v>
      </c>
      <c r="DP485" s="16">
        <v>24085</v>
      </c>
      <c r="DQ485" s="16">
        <v>1</v>
      </c>
      <c r="DR485" s="16"/>
      <c r="DS485" s="16"/>
      <c r="DT485" s="16"/>
      <c r="DU485" s="16"/>
      <c r="DV485" s="16">
        <v>0.63</v>
      </c>
      <c r="DW485" s="16"/>
      <c r="DX485" s="16"/>
      <c r="DY485" s="16"/>
      <c r="DZ485" s="48" t="s">
        <v>820</v>
      </c>
      <c r="EA485" s="9">
        <v>1.7</v>
      </c>
      <c r="EB485" s="16" t="s">
        <v>1083</v>
      </c>
      <c r="EC485" s="9">
        <v>536.9</v>
      </c>
      <c r="ED485" s="16" t="s">
        <v>4274</v>
      </c>
      <c r="EE485" s="9">
        <v>466</v>
      </c>
      <c r="EF485" s="16" t="s">
        <v>4274</v>
      </c>
      <c r="EG485" s="9">
        <v>520.6</v>
      </c>
      <c r="EH485" s="16" t="s">
        <v>4274</v>
      </c>
      <c r="EI485" s="9">
        <v>14.3</v>
      </c>
      <c r="EJ485" s="16" t="s">
        <v>4274</v>
      </c>
      <c r="EK485" s="9">
        <v>39.299999999999997</v>
      </c>
      <c r="EL485" s="16" t="s">
        <v>4274</v>
      </c>
      <c r="EM485" s="9">
        <v>-25.1</v>
      </c>
      <c r="EN485" s="16" t="s">
        <v>4274</v>
      </c>
      <c r="EO485" s="9">
        <v>-2.62</v>
      </c>
      <c r="EP485" s="16">
        <v>1.04</v>
      </c>
      <c r="EQ485" s="16">
        <v>0.69</v>
      </c>
      <c r="ER485" s="16">
        <v>13.1</v>
      </c>
      <c r="ES485" s="16" t="s">
        <v>372</v>
      </c>
      <c r="ET485" s="16">
        <v>23.9</v>
      </c>
      <c r="EU485" s="16" t="s">
        <v>372</v>
      </c>
      <c r="EV485" s="16">
        <v>-1.83</v>
      </c>
      <c r="EW485" s="16">
        <v>-1.03</v>
      </c>
      <c r="EX485" s="16">
        <v>-1.02</v>
      </c>
      <c r="EY485" s="16">
        <v>86.78</v>
      </c>
      <c r="EZ485" s="50">
        <v>96.95</v>
      </c>
      <c r="FA485" s="16">
        <v>13.219999999999999</v>
      </c>
      <c r="FB485" s="50">
        <v>3.0499999999999972</v>
      </c>
      <c r="FC485" s="16">
        <v>-54.6</v>
      </c>
      <c r="FD485" s="16" t="s">
        <v>4274</v>
      </c>
      <c r="FE485" s="9">
        <v>-22.9</v>
      </c>
      <c r="FF485" s="16" t="s">
        <v>4274</v>
      </c>
      <c r="FG485" s="16">
        <v>-11.2</v>
      </c>
      <c r="FH485" s="16" t="s">
        <v>4274</v>
      </c>
    </row>
    <row r="486" spans="2:164" ht="18.75" x14ac:dyDescent="0.2">
      <c r="B486" s="16" t="s">
        <v>2324</v>
      </c>
      <c r="C486" s="16" t="s">
        <v>912</v>
      </c>
      <c r="D486" s="16" t="s">
        <v>97</v>
      </c>
      <c r="E486" s="16" t="s">
        <v>1227</v>
      </c>
      <c r="F486" s="16" t="s">
        <v>1219</v>
      </c>
      <c r="G486" s="18">
        <v>44457.520648217593</v>
      </c>
      <c r="H486" s="16" t="s">
        <v>1225</v>
      </c>
      <c r="I486" s="16" t="s">
        <v>1226</v>
      </c>
      <c r="J486" s="16" t="s">
        <v>1035</v>
      </c>
      <c r="K486" s="16" t="s">
        <v>1082</v>
      </c>
      <c r="L486" s="16" t="s">
        <v>996</v>
      </c>
      <c r="M486" s="16" t="s">
        <v>1083</v>
      </c>
      <c r="N486" s="9">
        <v>3763</v>
      </c>
      <c r="O486" s="9">
        <v>2.98</v>
      </c>
      <c r="P486" s="9">
        <v>3763</v>
      </c>
      <c r="Q486" s="9">
        <v>2.98</v>
      </c>
      <c r="R486" s="9">
        <v>0.03</v>
      </c>
      <c r="S486" s="44"/>
      <c r="T486" s="9">
        <v>3763</v>
      </c>
      <c r="U486" s="9">
        <v>3762</v>
      </c>
      <c r="V486" s="9">
        <v>3763</v>
      </c>
      <c r="W486" s="16" t="s">
        <v>7714</v>
      </c>
      <c r="X486" s="16" t="s">
        <v>7715</v>
      </c>
      <c r="Y486" s="16" t="s">
        <v>7716</v>
      </c>
      <c r="Z486" s="9">
        <v>1</v>
      </c>
      <c r="AA486" s="9">
        <v>1</v>
      </c>
      <c r="AB486" s="9">
        <v>21.1</v>
      </c>
      <c r="AC486" s="16" t="s">
        <v>1082</v>
      </c>
      <c r="AD486" s="9">
        <v>37.700000000000003</v>
      </c>
      <c r="AE486" s="16" t="s">
        <v>1082</v>
      </c>
      <c r="AF486" s="9"/>
      <c r="AG486" s="9">
        <v>-1.79</v>
      </c>
      <c r="AH486" s="9">
        <v>-1.27</v>
      </c>
      <c r="AI486" s="16">
        <v>100</v>
      </c>
      <c r="AJ486" s="50">
        <v>30.57</v>
      </c>
      <c r="AK486" s="9">
        <v>0</v>
      </c>
      <c r="AL486" s="9">
        <v>69.430000000000007</v>
      </c>
      <c r="AM486" s="9">
        <v>3.8</v>
      </c>
      <c r="AN486" s="16" t="s">
        <v>1083</v>
      </c>
      <c r="AO486" s="9">
        <v>3.6</v>
      </c>
      <c r="AP486" s="16" t="s">
        <v>1083</v>
      </c>
      <c r="AQ486" s="9">
        <v>87.87</v>
      </c>
      <c r="AR486" s="9">
        <v>88.06</v>
      </c>
      <c r="AS486" s="9" t="s">
        <v>4269</v>
      </c>
      <c r="AT486" s="44">
        <v>0</v>
      </c>
      <c r="AU486" s="16" t="s">
        <v>23</v>
      </c>
      <c r="AV486" s="16" t="s">
        <v>4342</v>
      </c>
      <c r="AW486" s="16" t="s">
        <v>4337</v>
      </c>
      <c r="AX486" s="16" t="s">
        <v>4337</v>
      </c>
      <c r="AY486" s="16"/>
      <c r="AZ486" s="9"/>
      <c r="BA486" s="32">
        <v>1.59126162854933E-2</v>
      </c>
      <c r="BB486" s="30"/>
      <c r="BC486" s="52">
        <v>5.26</v>
      </c>
      <c r="BD486" s="16" t="s">
        <v>897</v>
      </c>
      <c r="BE486" s="9">
        <v>0</v>
      </c>
      <c r="BF486" s="9">
        <v>0</v>
      </c>
      <c r="BG486" s="9">
        <v>0</v>
      </c>
      <c r="BH486" s="16">
        <v>0</v>
      </c>
      <c r="BI486" s="16">
        <v>0</v>
      </c>
      <c r="BJ486" s="16" t="s">
        <v>4264</v>
      </c>
      <c r="BK486" s="9">
        <v>3763</v>
      </c>
      <c r="BL486" s="9">
        <v>3763</v>
      </c>
      <c r="BM486" s="9">
        <v>3763</v>
      </c>
      <c r="BN486" s="18">
        <v>44457</v>
      </c>
      <c r="BO486" s="9">
        <v>0</v>
      </c>
      <c r="BP486" s="9">
        <v>10.47</v>
      </c>
      <c r="BQ486" s="16" t="s">
        <v>1082</v>
      </c>
      <c r="BR486" s="9">
        <v>0</v>
      </c>
      <c r="BS486" s="16"/>
      <c r="BT486" s="9">
        <v>3.94</v>
      </c>
      <c r="BU486" s="16" t="s">
        <v>1083</v>
      </c>
      <c r="BV486" s="9">
        <v>0</v>
      </c>
      <c r="BW486" s="16"/>
      <c r="BX486" s="9">
        <v>3.94</v>
      </c>
      <c r="BY486" s="16" t="s">
        <v>1083</v>
      </c>
      <c r="BZ486" s="9">
        <v>2454</v>
      </c>
      <c r="CA486" s="9">
        <v>257</v>
      </c>
      <c r="CB486" s="9">
        <v>44</v>
      </c>
      <c r="CC486" s="9">
        <v>1.54</v>
      </c>
      <c r="CD486" s="9">
        <v>49.4</v>
      </c>
      <c r="CE486" s="9">
        <v>2061</v>
      </c>
      <c r="CF486" s="9">
        <v>3763</v>
      </c>
      <c r="CG486" s="9">
        <v>86.93</v>
      </c>
      <c r="CH486" s="9">
        <v>47.62</v>
      </c>
      <c r="CI486" s="9">
        <v>5555</v>
      </c>
      <c r="CJ486" s="9">
        <v>2013</v>
      </c>
      <c r="CK486" s="16"/>
      <c r="CL486" s="27"/>
      <c r="CM486" s="16"/>
      <c r="CN486" s="16"/>
      <c r="CO486" s="9">
        <v>652</v>
      </c>
      <c r="CP486" s="9">
        <v>662</v>
      </c>
      <c r="CQ486" s="9">
        <v>672</v>
      </c>
      <c r="CR486" s="9">
        <v>676</v>
      </c>
      <c r="CS486" s="9">
        <v>2736727</v>
      </c>
      <c r="CT486" s="42">
        <v>50</v>
      </c>
      <c r="CU486" s="9">
        <v>0.03</v>
      </c>
      <c r="CV486" s="9">
        <v>0.84</v>
      </c>
      <c r="CW486" s="44">
        <v>0</v>
      </c>
      <c r="CX486" s="44">
        <v>0</v>
      </c>
      <c r="CY486" s="16">
        <v>14402509</v>
      </c>
      <c r="CZ486" s="9">
        <v>10.32</v>
      </c>
      <c r="DA486" s="9"/>
      <c r="DB486" s="9"/>
      <c r="DC486" s="16">
        <v>364.55</v>
      </c>
      <c r="DD486" s="16">
        <v>905100000</v>
      </c>
      <c r="DE486" s="16">
        <v>210881873</v>
      </c>
      <c r="DF486" s="16">
        <v>376514576</v>
      </c>
      <c r="DG486" s="16">
        <v>54196641367</v>
      </c>
      <c r="DH486" s="16">
        <v>16566641367</v>
      </c>
      <c r="DI486" s="16">
        <v>14402509</v>
      </c>
      <c r="DJ486" s="16">
        <v>4402509</v>
      </c>
      <c r="DK486" s="16">
        <v>257</v>
      </c>
      <c r="DL486" s="16">
        <v>44</v>
      </c>
      <c r="DM486" s="16">
        <v>0.56008953289500296</v>
      </c>
      <c r="DN486" s="16"/>
      <c r="DO486" s="16"/>
      <c r="DP486" s="16"/>
      <c r="DQ486" s="16"/>
      <c r="DR486" s="16">
        <v>18815000000</v>
      </c>
      <c r="DS486" s="16">
        <v>37630000000</v>
      </c>
      <c r="DT486" s="16">
        <v>10000000</v>
      </c>
      <c r="DU486" s="16">
        <v>2</v>
      </c>
      <c r="DV486" s="16">
        <v>3.27</v>
      </c>
      <c r="DW486" s="16"/>
      <c r="DX486" s="16"/>
      <c r="DY486" s="16"/>
      <c r="DZ486" s="48" t="s">
        <v>912</v>
      </c>
      <c r="EA486" s="9">
        <v>938</v>
      </c>
      <c r="EB486" s="16" t="s">
        <v>1082</v>
      </c>
      <c r="EC486" s="9">
        <v>498.4</v>
      </c>
      <c r="ED486" s="16" t="s">
        <v>4274</v>
      </c>
      <c r="EE486" s="9">
        <v>340.9</v>
      </c>
      <c r="EF486" s="16" t="s">
        <v>4274</v>
      </c>
      <c r="EG486" s="9">
        <v>331.6</v>
      </c>
      <c r="EH486" s="16" t="s">
        <v>4274</v>
      </c>
      <c r="EI486" s="9">
        <v>8.6</v>
      </c>
      <c r="EJ486" s="16" t="s">
        <v>4274</v>
      </c>
      <c r="EK486" s="9">
        <v>64.099999999999994</v>
      </c>
      <c r="EL486" s="16" t="s">
        <v>4274</v>
      </c>
      <c r="EM486" s="9">
        <v>-55.5</v>
      </c>
      <c r="EN486" s="16" t="s">
        <v>4274</v>
      </c>
      <c r="EO486" s="9">
        <v>-3.05</v>
      </c>
      <c r="EP486" s="16">
        <v>1.29</v>
      </c>
      <c r="EQ486" s="16">
        <v>0.97</v>
      </c>
      <c r="ER486" s="16">
        <v>17.7</v>
      </c>
      <c r="ES486" s="16" t="s">
        <v>372</v>
      </c>
      <c r="ET486" s="16">
        <v>14.2</v>
      </c>
      <c r="EU486" s="16" t="s">
        <v>372</v>
      </c>
      <c r="EV486" s="16">
        <v>1.25</v>
      </c>
      <c r="EW486" s="16">
        <v>1.18</v>
      </c>
      <c r="EX486" s="16">
        <v>1.3</v>
      </c>
      <c r="EY486" s="16">
        <v>68.41</v>
      </c>
      <c r="EZ486" s="50">
        <v>66.53</v>
      </c>
      <c r="FA486" s="16">
        <v>31.590000000000003</v>
      </c>
      <c r="FB486" s="50">
        <v>33.47</v>
      </c>
      <c r="FC486" s="16">
        <v>17.3</v>
      </c>
      <c r="FD486" s="16" t="s">
        <v>4274</v>
      </c>
      <c r="FE486" s="9">
        <v>-33.4</v>
      </c>
      <c r="FF486" s="16" t="s">
        <v>4274</v>
      </c>
      <c r="FG486" s="16">
        <v>-13.5</v>
      </c>
      <c r="FH486" s="16" t="s">
        <v>4274</v>
      </c>
    </row>
    <row r="487" spans="2:164" ht="18.75" x14ac:dyDescent="0.2">
      <c r="B487" s="16" t="s">
        <v>1132</v>
      </c>
      <c r="C487" s="16" t="s">
        <v>812</v>
      </c>
      <c r="D487" s="16" t="s">
        <v>97</v>
      </c>
      <c r="E487" s="16" t="s">
        <v>1228</v>
      </c>
      <c r="F487" s="16" t="s">
        <v>1219</v>
      </c>
      <c r="G487" s="18">
        <v>44457.520775324076</v>
      </c>
      <c r="H487" s="16" t="s">
        <v>1225</v>
      </c>
      <c r="I487" s="16" t="s">
        <v>1223</v>
      </c>
      <c r="J487" s="16" t="s">
        <v>984</v>
      </c>
      <c r="K487" s="16" t="s">
        <v>1082</v>
      </c>
      <c r="L487" s="16" t="s">
        <v>1027</v>
      </c>
      <c r="M487" s="16" t="s">
        <v>1083</v>
      </c>
      <c r="N487" s="9">
        <v>14280</v>
      </c>
      <c r="O487" s="9">
        <v>-4.5599999999999996</v>
      </c>
      <c r="P487" s="9">
        <v>14357</v>
      </c>
      <c r="Q487" s="9">
        <v>-4.05</v>
      </c>
      <c r="R487" s="9">
        <v>6.19</v>
      </c>
      <c r="S487" s="44">
        <v>0.30769999999999997</v>
      </c>
      <c r="T487" s="9">
        <v>15095</v>
      </c>
      <c r="U487" s="9">
        <v>14215</v>
      </c>
      <c r="V487" s="9">
        <v>15095</v>
      </c>
      <c r="W487" s="16" t="s">
        <v>7717</v>
      </c>
      <c r="X487" s="16" t="s">
        <v>7718</v>
      </c>
      <c r="Y487" s="16" t="s">
        <v>7719</v>
      </c>
      <c r="Z487" s="9">
        <v>0.77</v>
      </c>
      <c r="AA487" s="9">
        <v>0.54</v>
      </c>
      <c r="AB487" s="9">
        <v>7.5</v>
      </c>
      <c r="AC487" s="16" t="s">
        <v>1082</v>
      </c>
      <c r="AD487" s="9">
        <v>1.1000000000000001</v>
      </c>
      <c r="AE487" s="16" t="s">
        <v>1082</v>
      </c>
      <c r="AF487" s="9">
        <v>6.55</v>
      </c>
      <c r="AG487" s="9">
        <v>6.55</v>
      </c>
      <c r="AH487" s="9">
        <v>18.47</v>
      </c>
      <c r="AI487" s="16">
        <v>60.6</v>
      </c>
      <c r="AJ487" s="50">
        <v>99.34</v>
      </c>
      <c r="AK487" s="9">
        <v>39.4</v>
      </c>
      <c r="AL487" s="9">
        <v>0.65999999999999659</v>
      </c>
      <c r="AM487" s="9">
        <v>-2.1</v>
      </c>
      <c r="AN487" s="16" t="s">
        <v>1083</v>
      </c>
      <c r="AO487" s="9">
        <v>-895.6</v>
      </c>
      <c r="AP487" s="16" t="s">
        <v>1082</v>
      </c>
      <c r="AQ487" s="9">
        <v>-2.5</v>
      </c>
      <c r="AR487" s="9">
        <v>-6.64</v>
      </c>
      <c r="AS487" s="9" t="s">
        <v>4269</v>
      </c>
      <c r="AT487" s="44">
        <v>-5.1000000000000004E-3</v>
      </c>
      <c r="AU487" s="16" t="s">
        <v>896</v>
      </c>
      <c r="AV487" s="16" t="s">
        <v>4342</v>
      </c>
      <c r="AW487" s="16" t="s">
        <v>4337</v>
      </c>
      <c r="AX487" s="16" t="s">
        <v>4337</v>
      </c>
      <c r="AY487" s="16"/>
      <c r="AZ487" s="9">
        <v>0.57999999999999996</v>
      </c>
      <c r="BA487" s="32"/>
      <c r="BB487" s="30"/>
      <c r="BC487" s="52"/>
      <c r="BD487" s="16" t="s">
        <v>897</v>
      </c>
      <c r="BE487" s="9">
        <v>79</v>
      </c>
      <c r="BF487" s="9">
        <v>0</v>
      </c>
      <c r="BG487" s="9">
        <v>13650</v>
      </c>
      <c r="BH487" s="16">
        <v>42.67</v>
      </c>
      <c r="BI487" s="16">
        <v>50.08</v>
      </c>
      <c r="BJ487" s="16" t="s">
        <v>4266</v>
      </c>
      <c r="BK487" s="9">
        <v>17800</v>
      </c>
      <c r="BL487" s="9">
        <v>17800</v>
      </c>
      <c r="BM487" s="9">
        <v>14357</v>
      </c>
      <c r="BN487" s="18">
        <v>44383</v>
      </c>
      <c r="BO487" s="9">
        <v>-19.3</v>
      </c>
      <c r="BP487" s="9">
        <v>37.03</v>
      </c>
      <c r="BQ487" s="16" t="s">
        <v>1084</v>
      </c>
      <c r="BR487" s="9">
        <v>44.93</v>
      </c>
      <c r="BS487" s="16" t="s">
        <v>1084</v>
      </c>
      <c r="BT487" s="9">
        <v>52.74</v>
      </c>
      <c r="BU487" s="16" t="s">
        <v>1082</v>
      </c>
      <c r="BV487" s="9">
        <v>64.349999999999994</v>
      </c>
      <c r="BW487" s="16" t="s">
        <v>1082</v>
      </c>
      <c r="BX487" s="9">
        <v>-11.61</v>
      </c>
      <c r="BY487" s="16" t="s">
        <v>1082</v>
      </c>
      <c r="BZ487" s="9">
        <v>5365</v>
      </c>
      <c r="CA487" s="9">
        <v>430</v>
      </c>
      <c r="CB487" s="9">
        <v>4615</v>
      </c>
      <c r="CC487" s="9">
        <v>0.53</v>
      </c>
      <c r="CD487" s="9">
        <v>51.87</v>
      </c>
      <c r="CE487" s="9">
        <v>13650</v>
      </c>
      <c r="CF487" s="9">
        <v>15490</v>
      </c>
      <c r="CG487" s="9">
        <v>8.65</v>
      </c>
      <c r="CH487" s="9">
        <v>16.87</v>
      </c>
      <c r="CI487" s="9">
        <v>17800</v>
      </c>
      <c r="CJ487" s="9">
        <v>10485</v>
      </c>
      <c r="CK487" s="16" t="s">
        <v>1105</v>
      </c>
      <c r="CL487" s="27">
        <v>44462</v>
      </c>
      <c r="CM487" s="16" t="s">
        <v>375</v>
      </c>
      <c r="CN487" s="16" t="s">
        <v>1099</v>
      </c>
      <c r="CO487" s="9">
        <v>54</v>
      </c>
      <c r="CP487" s="9">
        <v>39</v>
      </c>
      <c r="CQ487" s="9">
        <v>307</v>
      </c>
      <c r="CR487" s="9">
        <v>605</v>
      </c>
      <c r="CS487" s="9">
        <v>1002473</v>
      </c>
      <c r="CT487" s="42">
        <v>50</v>
      </c>
      <c r="CU487" s="9">
        <v>7.0000000000000007E-2</v>
      </c>
      <c r="CV487" s="9">
        <v>6.02</v>
      </c>
      <c r="CW487" s="44"/>
      <c r="CX487" s="44"/>
      <c r="CY487" s="16"/>
      <c r="CZ487" s="9"/>
      <c r="DA487" s="9">
        <v>8.68</v>
      </c>
      <c r="DB487" s="9"/>
      <c r="DC487" s="16"/>
      <c r="DD487" s="16">
        <v>500000000</v>
      </c>
      <c r="DE487" s="16">
        <v>75021935</v>
      </c>
      <c r="DF487" s="16">
        <v>11458821</v>
      </c>
      <c r="DG487" s="16">
        <v>32259432436</v>
      </c>
      <c r="DH487" s="16">
        <v>52882458944</v>
      </c>
      <c r="DI487" s="16">
        <v>2246948</v>
      </c>
      <c r="DJ487" s="16">
        <v>3683392</v>
      </c>
      <c r="DK487" s="16">
        <v>430</v>
      </c>
      <c r="DL487" s="16">
        <v>4615</v>
      </c>
      <c r="DM487" s="16">
        <v>6.5470902285671402</v>
      </c>
      <c r="DN487" s="16">
        <v>6990767868</v>
      </c>
      <c r="DO487" s="16">
        <v>20972303604</v>
      </c>
      <c r="DP487" s="16">
        <v>1460772</v>
      </c>
      <c r="DQ487" s="16">
        <v>3</v>
      </c>
      <c r="DR487" s="16">
        <v>49896728</v>
      </c>
      <c r="DS487" s="16">
        <v>349277096</v>
      </c>
      <c r="DT487" s="16">
        <v>24328</v>
      </c>
      <c r="DU487" s="16">
        <v>7</v>
      </c>
      <c r="DV487" s="16">
        <v>0.61</v>
      </c>
      <c r="DW487" s="16">
        <v>60.04</v>
      </c>
      <c r="DX487" s="16">
        <v>1.54</v>
      </c>
      <c r="DY487" s="16">
        <v>151.41</v>
      </c>
      <c r="DZ487" s="48" t="s">
        <v>812</v>
      </c>
      <c r="EA487" s="9">
        <v>479.4</v>
      </c>
      <c r="EB487" s="16" t="s">
        <v>1082</v>
      </c>
      <c r="EC487" s="9">
        <v>625</v>
      </c>
      <c r="ED487" s="16" t="s">
        <v>4274</v>
      </c>
      <c r="EE487" s="9">
        <v>367.8</v>
      </c>
      <c r="EF487" s="16" t="s">
        <v>4274</v>
      </c>
      <c r="EG487" s="9">
        <v>533.1</v>
      </c>
      <c r="EH487" s="16" t="s">
        <v>4274</v>
      </c>
      <c r="EI487" s="9">
        <v>24.2</v>
      </c>
      <c r="EJ487" s="16" t="s">
        <v>4274</v>
      </c>
      <c r="EK487" s="9">
        <v>36.1</v>
      </c>
      <c r="EL487" s="16" t="s">
        <v>4274</v>
      </c>
      <c r="EM487" s="9">
        <v>-11.8</v>
      </c>
      <c r="EN487" s="16" t="s">
        <v>4274</v>
      </c>
      <c r="EO487" s="9">
        <v>-3.03</v>
      </c>
      <c r="EP487" s="16">
        <v>0.43</v>
      </c>
      <c r="EQ487" s="16">
        <v>0.56000000000000005</v>
      </c>
      <c r="ER487" s="16">
        <v>11.1</v>
      </c>
      <c r="ES487" s="16" t="s">
        <v>372</v>
      </c>
      <c r="ET487" s="16">
        <v>17.100000000000001</v>
      </c>
      <c r="EU487" s="16" t="s">
        <v>372</v>
      </c>
      <c r="EV487" s="16">
        <v>-1.54</v>
      </c>
      <c r="EW487" s="16">
        <v>-1.1000000000000001</v>
      </c>
      <c r="EX487" s="16">
        <v>-1.1399999999999999</v>
      </c>
      <c r="EY487" s="16">
        <v>58.85</v>
      </c>
      <c r="EZ487" s="50">
        <v>85.29</v>
      </c>
      <c r="FA487" s="16">
        <v>41.15</v>
      </c>
      <c r="FB487" s="50">
        <v>14.709999999999994</v>
      </c>
      <c r="FC487" s="16">
        <v>-162.19999999999999</v>
      </c>
      <c r="FD487" s="16" t="s">
        <v>4274</v>
      </c>
      <c r="FE487" s="9">
        <v>-104</v>
      </c>
      <c r="FF487" s="16" t="s">
        <v>4274</v>
      </c>
      <c r="FG487" s="16">
        <v>-92.7</v>
      </c>
      <c r="FH487" s="16" t="s">
        <v>4274</v>
      </c>
    </row>
    <row r="488" spans="2:164" ht="18.75" x14ac:dyDescent="0.2">
      <c r="B488" s="16" t="s">
        <v>221</v>
      </c>
      <c r="C488" s="16" t="s">
        <v>901</v>
      </c>
      <c r="D488" s="16" t="s">
        <v>97</v>
      </c>
      <c r="E488" s="16" t="s">
        <v>1228</v>
      </c>
      <c r="F488" s="16" t="s">
        <v>1219</v>
      </c>
      <c r="G488" s="18">
        <v>44457.520515462966</v>
      </c>
      <c r="H488" s="16" t="s">
        <v>1221</v>
      </c>
      <c r="I488" s="16" t="s">
        <v>1222</v>
      </c>
      <c r="J488" s="16" t="s">
        <v>7720</v>
      </c>
      <c r="K488" s="16" t="s">
        <v>1084</v>
      </c>
      <c r="L488" s="16" t="s">
        <v>824</v>
      </c>
      <c r="M488" s="16" t="s">
        <v>1083</v>
      </c>
      <c r="N488" s="9">
        <v>47599</v>
      </c>
      <c r="O488" s="9">
        <v>-3.13</v>
      </c>
      <c r="P488" s="9">
        <v>48287</v>
      </c>
      <c r="Q488" s="9">
        <v>-1.73</v>
      </c>
      <c r="R488" s="9">
        <v>3.65</v>
      </c>
      <c r="S488" s="44">
        <v>0.13200000000000001</v>
      </c>
      <c r="T488" s="9">
        <v>47700</v>
      </c>
      <c r="U488" s="9">
        <v>46850</v>
      </c>
      <c r="V488" s="9">
        <v>48560</v>
      </c>
      <c r="W488" s="16" t="s">
        <v>7721</v>
      </c>
      <c r="X488" s="16" t="s">
        <v>7722</v>
      </c>
      <c r="Y488" s="16" t="s">
        <v>7723</v>
      </c>
      <c r="Z488" s="9">
        <v>1.43</v>
      </c>
      <c r="AA488" s="9">
        <v>0.4</v>
      </c>
      <c r="AB488" s="9">
        <v>5.0999999999999996</v>
      </c>
      <c r="AC488" s="16" t="s">
        <v>1082</v>
      </c>
      <c r="AD488" s="9">
        <v>14.5</v>
      </c>
      <c r="AE488" s="16" t="s">
        <v>1082</v>
      </c>
      <c r="AF488" s="9">
        <v>0.35</v>
      </c>
      <c r="AG488" s="9">
        <v>-2.85</v>
      </c>
      <c r="AH488" s="9">
        <v>-1.1200000000000001</v>
      </c>
      <c r="AI488" s="16">
        <v>38.96</v>
      </c>
      <c r="AJ488" s="50">
        <v>94.48</v>
      </c>
      <c r="AK488" s="9">
        <v>61.04</v>
      </c>
      <c r="AL488" s="9">
        <v>5.519999999999996</v>
      </c>
      <c r="AM488" s="9">
        <v>-1.3</v>
      </c>
      <c r="AN488" s="16" t="s">
        <v>1083</v>
      </c>
      <c r="AO488" s="9">
        <v>-130.80000000000001</v>
      </c>
      <c r="AP488" s="16" t="s">
        <v>1082</v>
      </c>
      <c r="AQ488" s="9">
        <v>-4.3600000000000003</v>
      </c>
      <c r="AR488" s="9">
        <v>-5.44</v>
      </c>
      <c r="AS488" s="9" t="s">
        <v>4269</v>
      </c>
      <c r="AT488" s="44">
        <v>-1.4E-2</v>
      </c>
      <c r="AU488" s="16" t="s">
        <v>896</v>
      </c>
      <c r="AV488" s="16" t="s">
        <v>4341</v>
      </c>
      <c r="AW488" s="16" t="s">
        <v>4341</v>
      </c>
      <c r="AX488" s="16" t="s">
        <v>4342</v>
      </c>
      <c r="AY488" s="16"/>
      <c r="AZ488" s="9">
        <v>0.43</v>
      </c>
      <c r="BA488" s="32">
        <v>2.4920049999999999E-4</v>
      </c>
      <c r="BB488" s="30">
        <v>1.8878825757575801E-3</v>
      </c>
      <c r="BC488" s="52">
        <v>0.62</v>
      </c>
      <c r="BD488" s="16" t="s">
        <v>897</v>
      </c>
      <c r="BE488" s="9">
        <v>100</v>
      </c>
      <c r="BF488" s="9">
        <v>0</v>
      </c>
      <c r="BG488" s="9">
        <v>46850</v>
      </c>
      <c r="BH488" s="16">
        <v>41.23</v>
      </c>
      <c r="BI488" s="16">
        <v>43.2</v>
      </c>
      <c r="BJ488" s="16" t="s">
        <v>4266</v>
      </c>
      <c r="BK488" s="9">
        <v>54590</v>
      </c>
      <c r="BL488" s="9">
        <v>54590</v>
      </c>
      <c r="BM488" s="9">
        <v>48287</v>
      </c>
      <c r="BN488" s="18">
        <v>44437</v>
      </c>
      <c r="BO488" s="9">
        <v>-11.5</v>
      </c>
      <c r="BP488" s="9">
        <v>1.2</v>
      </c>
      <c r="BQ488" s="16" t="s">
        <v>1084</v>
      </c>
      <c r="BR488" s="9">
        <v>5.55</v>
      </c>
      <c r="BS488" s="16" t="s">
        <v>1084</v>
      </c>
      <c r="BT488" s="9">
        <v>5.73</v>
      </c>
      <c r="BU488" s="16" t="s">
        <v>1082</v>
      </c>
      <c r="BV488" s="9">
        <v>26.89</v>
      </c>
      <c r="BW488" s="16" t="s">
        <v>1082</v>
      </c>
      <c r="BX488" s="9">
        <v>-21.16</v>
      </c>
      <c r="BY488" s="16" t="s">
        <v>1082</v>
      </c>
      <c r="BZ488" s="9">
        <v>532</v>
      </c>
      <c r="CA488" s="9">
        <v>182</v>
      </c>
      <c r="CB488" s="9">
        <v>155</v>
      </c>
      <c r="CC488" s="9">
        <v>0.48</v>
      </c>
      <c r="CD488" s="9">
        <v>57.03</v>
      </c>
      <c r="CE488" s="9">
        <v>46850</v>
      </c>
      <c r="CF488" s="9">
        <v>51000</v>
      </c>
      <c r="CG488" s="9">
        <v>0.2</v>
      </c>
      <c r="CH488" s="9">
        <v>14.68</v>
      </c>
      <c r="CI488" s="9">
        <v>54590</v>
      </c>
      <c r="CJ488" s="9">
        <v>38320</v>
      </c>
      <c r="CK488" s="16"/>
      <c r="CL488" s="27"/>
      <c r="CM488" s="16"/>
      <c r="CN488" s="16"/>
      <c r="CO488" s="9">
        <v>300</v>
      </c>
      <c r="CP488" s="9">
        <v>176</v>
      </c>
      <c r="CQ488" s="9">
        <v>187</v>
      </c>
      <c r="CR488" s="9">
        <v>208</v>
      </c>
      <c r="CS488" s="9">
        <v>800000</v>
      </c>
      <c r="CT488" s="42">
        <v>29.44</v>
      </c>
      <c r="CU488" s="9">
        <v>0.97</v>
      </c>
      <c r="CV488" s="9">
        <v>14.54</v>
      </c>
      <c r="CW488" s="44">
        <v>-2.1174004192872102E-3</v>
      </c>
      <c r="CX488" s="44">
        <v>-1.4001383857706899E-2</v>
      </c>
      <c r="CY488" s="16">
        <v>498401</v>
      </c>
      <c r="CZ488" s="9">
        <v>7.16</v>
      </c>
      <c r="DA488" s="9">
        <v>6.7</v>
      </c>
      <c r="DB488" s="9">
        <v>1.07</v>
      </c>
      <c r="DC488" s="16">
        <v>6743</v>
      </c>
      <c r="DD488" s="16">
        <v>2000000000</v>
      </c>
      <c r="DE488" s="16">
        <v>51524086</v>
      </c>
      <c r="DF488" s="16">
        <v>146698086</v>
      </c>
      <c r="DG488" s="16">
        <v>9377383687</v>
      </c>
      <c r="DH488" s="16">
        <v>22738203439</v>
      </c>
      <c r="DI488" s="16">
        <v>194201</v>
      </c>
      <c r="DJ488" s="16">
        <v>470897</v>
      </c>
      <c r="DK488" s="16">
        <v>182</v>
      </c>
      <c r="DL488" s="16">
        <v>155</v>
      </c>
      <c r="DM488" s="16">
        <v>0.35122534591214799</v>
      </c>
      <c r="DN488" s="16">
        <v>7344452700</v>
      </c>
      <c r="DO488" s="16">
        <v>14688905400</v>
      </c>
      <c r="DP488" s="16">
        <v>304200</v>
      </c>
      <c r="DQ488" s="16">
        <v>2</v>
      </c>
      <c r="DR488" s="16">
        <v>1328085648</v>
      </c>
      <c r="DS488" s="16">
        <v>1328085648</v>
      </c>
      <c r="DT488" s="16">
        <v>27504</v>
      </c>
      <c r="DU488" s="16">
        <v>1</v>
      </c>
      <c r="DV488" s="16">
        <v>0.41</v>
      </c>
      <c r="DW488" s="16">
        <v>11.06</v>
      </c>
      <c r="DX488" s="16">
        <v>0.64</v>
      </c>
      <c r="DY488" s="16">
        <v>17.12</v>
      </c>
      <c r="DZ488" s="48" t="s">
        <v>901</v>
      </c>
      <c r="EA488" s="9">
        <v>420.9</v>
      </c>
      <c r="EB488" s="16" t="s">
        <v>1082</v>
      </c>
      <c r="EC488" s="9">
        <v>392.7</v>
      </c>
      <c r="ED488" s="16" t="s">
        <v>4274</v>
      </c>
      <c r="EE488" s="9">
        <v>222</v>
      </c>
      <c r="EF488" s="16" t="s">
        <v>4274</v>
      </c>
      <c r="EG488" s="9">
        <v>374.8</v>
      </c>
      <c r="EH488" s="16" t="s">
        <v>4274</v>
      </c>
      <c r="EI488" s="9">
        <v>2.8</v>
      </c>
      <c r="EJ488" s="16" t="s">
        <v>4274</v>
      </c>
      <c r="EK488" s="9">
        <v>3.4</v>
      </c>
      <c r="EL488" s="16" t="s">
        <v>4274</v>
      </c>
      <c r="EM488" s="9">
        <v>-619.9</v>
      </c>
      <c r="EN488" s="16" t="s">
        <v>372</v>
      </c>
      <c r="EO488" s="9">
        <v>-3.62</v>
      </c>
      <c r="EP488" s="16">
        <v>0.91</v>
      </c>
      <c r="EQ488" s="16">
        <v>0.55000000000000004</v>
      </c>
      <c r="ER488" s="16">
        <v>11.7</v>
      </c>
      <c r="ES488" s="16" t="s">
        <v>372</v>
      </c>
      <c r="ET488" s="16">
        <v>24.8</v>
      </c>
      <c r="EU488" s="16" t="s">
        <v>372</v>
      </c>
      <c r="EV488" s="16">
        <v>-2.11</v>
      </c>
      <c r="EW488" s="16">
        <v>-1.18</v>
      </c>
      <c r="EX488" s="16">
        <v>-1.08</v>
      </c>
      <c r="EY488" s="16">
        <v>56.54</v>
      </c>
      <c r="EZ488" s="50">
        <v>95.46</v>
      </c>
      <c r="FA488" s="16">
        <v>43.46</v>
      </c>
      <c r="FB488" s="50">
        <v>4.5400000000000063</v>
      </c>
      <c r="FC488" s="16">
        <v>-152.80000000000001</v>
      </c>
      <c r="FD488" s="16" t="s">
        <v>4274</v>
      </c>
      <c r="FE488" s="9">
        <v>-67.5</v>
      </c>
      <c r="FF488" s="16" t="s">
        <v>4274</v>
      </c>
      <c r="FG488" s="16">
        <v>-21.1</v>
      </c>
      <c r="FH488" s="16" t="s">
        <v>4274</v>
      </c>
    </row>
    <row r="489" spans="2:164" ht="18.75" x14ac:dyDescent="0.2">
      <c r="B489" s="16" t="s">
        <v>494</v>
      </c>
      <c r="C489" s="16" t="s">
        <v>929</v>
      </c>
      <c r="D489" s="16" t="s">
        <v>97</v>
      </c>
      <c r="E489" s="16" t="s">
        <v>1224</v>
      </c>
      <c r="F489" s="16" t="s">
        <v>1219</v>
      </c>
      <c r="G489" s="18">
        <v>44457.520816076387</v>
      </c>
      <c r="H489" s="16" t="s">
        <v>1225</v>
      </c>
      <c r="I489" s="16" t="s">
        <v>1223</v>
      </c>
      <c r="J489" s="16" t="s">
        <v>953</v>
      </c>
      <c r="K489" s="16" t="s">
        <v>1082</v>
      </c>
      <c r="L489" s="16" t="s">
        <v>914</v>
      </c>
      <c r="M489" s="16" t="s">
        <v>1083</v>
      </c>
      <c r="N489" s="9">
        <v>13584</v>
      </c>
      <c r="O489" s="9">
        <v>-4.99</v>
      </c>
      <c r="P489" s="9">
        <v>13614</v>
      </c>
      <c r="Q489" s="9">
        <v>-4.78</v>
      </c>
      <c r="R489" s="9">
        <v>4.53</v>
      </c>
      <c r="S489" s="44">
        <v>0.62560000000000004</v>
      </c>
      <c r="T489" s="9">
        <v>13600</v>
      </c>
      <c r="U489" s="9">
        <v>13584</v>
      </c>
      <c r="V489" s="9">
        <v>14200</v>
      </c>
      <c r="W489" s="16" t="s">
        <v>7724</v>
      </c>
      <c r="X489" s="16" t="s">
        <v>7725</v>
      </c>
      <c r="Y489" s="16" t="s">
        <v>7726</v>
      </c>
      <c r="Z489" s="9">
        <v>0.31</v>
      </c>
      <c r="AA489" s="9">
        <v>0.32</v>
      </c>
      <c r="AB489" s="9">
        <v>9.6999999999999993</v>
      </c>
      <c r="AC489" s="16" t="s">
        <v>1082</v>
      </c>
      <c r="AD489" s="9">
        <v>16</v>
      </c>
      <c r="AE489" s="16" t="s">
        <v>1082</v>
      </c>
      <c r="AF489" s="9">
        <v>0.6</v>
      </c>
      <c r="AG489" s="9">
        <v>-1.65</v>
      </c>
      <c r="AH489" s="9">
        <v>-1.1399999999999999</v>
      </c>
      <c r="AI489" s="16">
        <v>86.41</v>
      </c>
      <c r="AJ489" s="50">
        <v>99.82</v>
      </c>
      <c r="AK489" s="9">
        <v>13.590000000000003</v>
      </c>
      <c r="AL489" s="9">
        <v>0.18000000000000682</v>
      </c>
      <c r="AM489" s="9">
        <v>-526.5</v>
      </c>
      <c r="AN489" s="16" t="s">
        <v>1082</v>
      </c>
      <c r="AO489" s="9">
        <v>-329.7</v>
      </c>
      <c r="AP489" s="16" t="s">
        <v>1082</v>
      </c>
      <c r="AQ489" s="9">
        <v>-1.32</v>
      </c>
      <c r="AR489" s="9">
        <v>4.16</v>
      </c>
      <c r="AS489" s="9" t="s">
        <v>4269</v>
      </c>
      <c r="AT489" s="44">
        <v>-2.0999999999999999E-3</v>
      </c>
      <c r="AU489" s="16" t="s">
        <v>896</v>
      </c>
      <c r="AV489" s="16" t="s">
        <v>4341</v>
      </c>
      <c r="AW489" s="16" t="s">
        <v>4342</v>
      </c>
      <c r="AX489" s="16" t="s">
        <v>4341</v>
      </c>
      <c r="AY489" s="16" t="s">
        <v>6399</v>
      </c>
      <c r="AZ489" s="9">
        <v>0.42</v>
      </c>
      <c r="BA489" s="32">
        <v>5.5465884615384601E-3</v>
      </c>
      <c r="BB489" s="30">
        <v>8.8660301495180008E-3</v>
      </c>
      <c r="BC489" s="52">
        <v>2.75</v>
      </c>
      <c r="BD489" s="16" t="s">
        <v>897</v>
      </c>
      <c r="BE489" s="9">
        <v>100</v>
      </c>
      <c r="BF489" s="9">
        <v>57</v>
      </c>
      <c r="BG489" s="9">
        <v>13584</v>
      </c>
      <c r="BH489" s="16">
        <v>33.92</v>
      </c>
      <c r="BI489" s="16">
        <v>36.15</v>
      </c>
      <c r="BJ489" s="16" t="s">
        <v>4266</v>
      </c>
      <c r="BK489" s="9">
        <v>36400</v>
      </c>
      <c r="BL489" s="9">
        <v>26685</v>
      </c>
      <c r="BM489" s="9">
        <v>13614</v>
      </c>
      <c r="BN489" s="18">
        <v>44038</v>
      </c>
      <c r="BO489" s="9">
        <v>-49</v>
      </c>
      <c r="BP489" s="9">
        <v>0</v>
      </c>
      <c r="BQ489" s="16"/>
      <c r="BR489" s="9">
        <v>121.07</v>
      </c>
      <c r="BS489" s="16" t="s">
        <v>1084</v>
      </c>
      <c r="BT489" s="9">
        <v>0</v>
      </c>
      <c r="BU489" s="16"/>
      <c r="BV489" s="9">
        <v>166.53</v>
      </c>
      <c r="BW489" s="16" t="s">
        <v>1082</v>
      </c>
      <c r="BX489" s="9">
        <v>-166.53</v>
      </c>
      <c r="BY489" s="16" t="s">
        <v>1082</v>
      </c>
      <c r="BZ489" s="9">
        <v>785</v>
      </c>
      <c r="CA489" s="9">
        <v>351</v>
      </c>
      <c r="CB489" s="9">
        <v>245</v>
      </c>
      <c r="CC489" s="9">
        <v>0.5</v>
      </c>
      <c r="CD489" s="9">
        <v>0</v>
      </c>
      <c r="CE489" s="9">
        <v>13584</v>
      </c>
      <c r="CF489" s="9">
        <v>20850</v>
      </c>
      <c r="CG489" s="9">
        <v>0</v>
      </c>
      <c r="CH489" s="9">
        <v>53.48</v>
      </c>
      <c r="CI489" s="9">
        <v>20850</v>
      </c>
      <c r="CJ489" s="9">
        <v>14000</v>
      </c>
      <c r="CK489" s="16" t="s">
        <v>1098</v>
      </c>
      <c r="CL489" s="27">
        <v>44471</v>
      </c>
      <c r="CM489" s="16" t="s">
        <v>375</v>
      </c>
      <c r="CN489" s="16" t="s">
        <v>1099</v>
      </c>
      <c r="CO489" s="9">
        <v>474</v>
      </c>
      <c r="CP489" s="9">
        <v>389</v>
      </c>
      <c r="CQ489" s="9">
        <v>323</v>
      </c>
      <c r="CR489" s="9">
        <v>341</v>
      </c>
      <c r="CS489" s="9">
        <v>1049098</v>
      </c>
      <c r="CT489" s="42">
        <v>0</v>
      </c>
      <c r="CU489" s="9">
        <v>7.0000000000000007E-2</v>
      </c>
      <c r="CV489" s="9">
        <v>9.19</v>
      </c>
      <c r="CW489" s="44">
        <v>-1.1764705882352899E-3</v>
      </c>
      <c r="CX489" s="44">
        <v>-2.0981955518254302E-3</v>
      </c>
      <c r="CY489" s="16">
        <v>2884226</v>
      </c>
      <c r="CZ489" s="9">
        <v>56.61</v>
      </c>
      <c r="DA489" s="9">
        <v>11.64</v>
      </c>
      <c r="DB489" s="9">
        <v>4.8600000000000003</v>
      </c>
      <c r="DC489" s="16">
        <v>240.5</v>
      </c>
      <c r="DD489" s="16">
        <v>520000000</v>
      </c>
      <c r="DE489" s="16">
        <v>96665877</v>
      </c>
      <c r="DF489" s="16">
        <v>159979836</v>
      </c>
      <c r="DG489" s="16">
        <v>33929722938</v>
      </c>
      <c r="DH489" s="16">
        <v>39195059964</v>
      </c>
      <c r="DI489" s="16">
        <v>2492267</v>
      </c>
      <c r="DJ489" s="16">
        <v>2879026</v>
      </c>
      <c r="DK489" s="16">
        <v>351</v>
      </c>
      <c r="DL489" s="16">
        <v>245</v>
      </c>
      <c r="DM489" s="16">
        <v>0.60423788032886805</v>
      </c>
      <c r="DN489" s="16">
        <v>1334032456</v>
      </c>
      <c r="DO489" s="16">
        <v>5336129826</v>
      </c>
      <c r="DP489" s="16">
        <v>391959</v>
      </c>
      <c r="DQ489" s="16">
        <v>4</v>
      </c>
      <c r="DR489" s="16">
        <v>70792800</v>
      </c>
      <c r="DS489" s="16">
        <v>70792800</v>
      </c>
      <c r="DT489" s="16">
        <v>5200</v>
      </c>
      <c r="DU489" s="16">
        <v>1</v>
      </c>
      <c r="DV489" s="16">
        <v>0.87</v>
      </c>
      <c r="DW489" s="16">
        <v>75.38</v>
      </c>
      <c r="DX489" s="16">
        <v>6.36</v>
      </c>
      <c r="DY489" s="16">
        <v>553.66</v>
      </c>
      <c r="DZ489" s="48" t="s">
        <v>929</v>
      </c>
      <c r="EA489" s="9">
        <v>111.2</v>
      </c>
      <c r="EB489" s="16" t="s">
        <v>1082</v>
      </c>
      <c r="EC489" s="9">
        <v>269.7</v>
      </c>
      <c r="ED489" s="16" t="s">
        <v>4274</v>
      </c>
      <c r="EE489" s="9">
        <v>213.6</v>
      </c>
      <c r="EF489" s="16" t="s">
        <v>4274</v>
      </c>
      <c r="EG489" s="9">
        <v>244.5</v>
      </c>
      <c r="EH489" s="16" t="s">
        <v>4274</v>
      </c>
      <c r="EI489" s="9">
        <v>12.3</v>
      </c>
      <c r="EJ489" s="16" t="s">
        <v>4274</v>
      </c>
      <c r="EK489" s="9">
        <v>82.8</v>
      </c>
      <c r="EL489" s="16" t="s">
        <v>4274</v>
      </c>
      <c r="EM489" s="9">
        <v>-70.400000000000006</v>
      </c>
      <c r="EN489" s="16" t="s">
        <v>4274</v>
      </c>
      <c r="EO489" s="9">
        <v>-1.74</v>
      </c>
      <c r="EP489" s="16">
        <v>0.71</v>
      </c>
      <c r="EQ489" s="16">
        <v>0.55000000000000004</v>
      </c>
      <c r="ER489" s="16">
        <v>13.2</v>
      </c>
      <c r="ES489" s="16" t="s">
        <v>372</v>
      </c>
      <c r="ET489" s="16">
        <v>20.100000000000001</v>
      </c>
      <c r="EU489" s="16" t="s">
        <v>372</v>
      </c>
      <c r="EV489" s="16">
        <v>-1.52</v>
      </c>
      <c r="EW489" s="16">
        <v>-1.0900000000000001</v>
      </c>
      <c r="EX489" s="16">
        <v>1.01</v>
      </c>
      <c r="EY489" s="16">
        <v>79.19</v>
      </c>
      <c r="EZ489" s="50">
        <v>90.64</v>
      </c>
      <c r="FA489" s="16">
        <v>20.810000000000002</v>
      </c>
      <c r="FB489" s="50">
        <v>9.36</v>
      </c>
      <c r="FC489" s="16">
        <v>-30.9</v>
      </c>
      <c r="FD489" s="16" t="s">
        <v>4274</v>
      </c>
      <c r="FE489" s="9">
        <v>-16.399999999999999</v>
      </c>
      <c r="FF489" s="16" t="s">
        <v>4274</v>
      </c>
      <c r="FG489" s="16">
        <v>-3.8</v>
      </c>
      <c r="FH489" s="16" t="s">
        <v>4274</v>
      </c>
    </row>
    <row r="490" spans="2:164" ht="18.75" x14ac:dyDescent="0.2">
      <c r="B490" s="16" t="s">
        <v>481</v>
      </c>
      <c r="C490" s="16" t="s">
        <v>820</v>
      </c>
      <c r="D490" s="16" t="s">
        <v>97</v>
      </c>
      <c r="E490" s="16" t="s">
        <v>1227</v>
      </c>
      <c r="F490" s="16" t="s">
        <v>1219</v>
      </c>
      <c r="G490" s="18">
        <v>44457.516515462965</v>
      </c>
      <c r="H490" s="16" t="s">
        <v>1229</v>
      </c>
      <c r="I490" s="16" t="s">
        <v>1226</v>
      </c>
      <c r="J490" s="16" t="s">
        <v>946</v>
      </c>
      <c r="K490" s="16" t="s">
        <v>1082</v>
      </c>
      <c r="L490" s="16" t="s">
        <v>797</v>
      </c>
      <c r="M490" s="16" t="s">
        <v>1083</v>
      </c>
      <c r="N490" s="9">
        <v>4023</v>
      </c>
      <c r="O490" s="9">
        <v>-2.99</v>
      </c>
      <c r="P490" s="9">
        <v>4042</v>
      </c>
      <c r="Q490" s="9">
        <v>-2.5299999999999998</v>
      </c>
      <c r="R490" s="9">
        <v>4.6500000000000004</v>
      </c>
      <c r="S490" s="44">
        <v>0.44440000000000002</v>
      </c>
      <c r="T490" s="9">
        <v>4177</v>
      </c>
      <c r="U490" s="9">
        <v>4023</v>
      </c>
      <c r="V490" s="9">
        <v>4210</v>
      </c>
      <c r="W490" s="16" t="s">
        <v>1645</v>
      </c>
      <c r="X490" s="16" t="s">
        <v>7727</v>
      </c>
      <c r="Y490" s="16" t="s">
        <v>7366</v>
      </c>
      <c r="Z490" s="9">
        <v>0.67</v>
      </c>
      <c r="AA490" s="9">
        <v>0.32</v>
      </c>
      <c r="AB490" s="9">
        <v>14.4</v>
      </c>
      <c r="AC490" s="16" t="s">
        <v>1082</v>
      </c>
      <c r="AD490" s="9">
        <v>23.5</v>
      </c>
      <c r="AE490" s="16" t="s">
        <v>1082</v>
      </c>
      <c r="AF490" s="9">
        <v>0.61</v>
      </c>
      <c r="AG490" s="9">
        <v>-1.63</v>
      </c>
      <c r="AH490" s="9">
        <v>1.38</v>
      </c>
      <c r="AI490" s="16">
        <v>100</v>
      </c>
      <c r="AJ490" s="50">
        <v>100</v>
      </c>
      <c r="AK490" s="9">
        <v>0</v>
      </c>
      <c r="AL490" s="9">
        <v>0</v>
      </c>
      <c r="AM490" s="9">
        <v>0</v>
      </c>
      <c r="AN490" s="16"/>
      <c r="AO490" s="9">
        <v>8.1999999999999993</v>
      </c>
      <c r="AP490" s="16" t="s">
        <v>1082</v>
      </c>
      <c r="AQ490" s="9">
        <v>-7.37</v>
      </c>
      <c r="AR490" s="9">
        <v>-8.59</v>
      </c>
      <c r="AS490" s="9" t="s">
        <v>4269</v>
      </c>
      <c r="AT490" s="44">
        <v>-4.5999999999999999E-3</v>
      </c>
      <c r="AU490" s="16" t="s">
        <v>896</v>
      </c>
      <c r="AV490" s="16" t="s">
        <v>4341</v>
      </c>
      <c r="AW490" s="16" t="s">
        <v>4337</v>
      </c>
      <c r="AX490" s="16" t="s">
        <v>4342</v>
      </c>
      <c r="AY490" s="16" t="s">
        <v>4340</v>
      </c>
      <c r="AZ490" s="9">
        <v>0.34</v>
      </c>
      <c r="BA490" s="32">
        <v>1.67311207541208E-3</v>
      </c>
      <c r="BB490" s="30">
        <v>3.76487865754292E-3</v>
      </c>
      <c r="BC490" s="52">
        <v>1.83</v>
      </c>
      <c r="BD490" s="16" t="s">
        <v>897</v>
      </c>
      <c r="BE490" s="9">
        <v>86</v>
      </c>
      <c r="BF490" s="9">
        <v>14</v>
      </c>
      <c r="BG490" s="9">
        <v>4015</v>
      </c>
      <c r="BH490" s="16">
        <v>40.590000000000003</v>
      </c>
      <c r="BI490" s="16">
        <v>43.7</v>
      </c>
      <c r="BJ490" s="16" t="s">
        <v>4266</v>
      </c>
      <c r="BK490" s="9">
        <v>11067</v>
      </c>
      <c r="BL490" s="9">
        <v>11245</v>
      </c>
      <c r="BM490" s="9">
        <v>4042</v>
      </c>
      <c r="BN490" s="18">
        <v>44046</v>
      </c>
      <c r="BO490" s="9">
        <v>-64.099999999999994</v>
      </c>
      <c r="BP490" s="9">
        <v>0</v>
      </c>
      <c r="BQ490" s="16"/>
      <c r="BR490" s="9">
        <v>2.4500000000000002</v>
      </c>
      <c r="BS490" s="16" t="s">
        <v>1082</v>
      </c>
      <c r="BT490" s="9">
        <v>0</v>
      </c>
      <c r="BU490" s="16"/>
      <c r="BV490" s="9">
        <v>984.47</v>
      </c>
      <c r="BW490" s="16" t="s">
        <v>1082</v>
      </c>
      <c r="BX490" s="9">
        <v>-984.47</v>
      </c>
      <c r="BY490" s="16" t="s">
        <v>1082</v>
      </c>
      <c r="BZ490" s="9">
        <v>309</v>
      </c>
      <c r="CA490" s="9">
        <v>124</v>
      </c>
      <c r="CB490" s="9">
        <v>76</v>
      </c>
      <c r="CC490" s="9">
        <v>0.27</v>
      </c>
      <c r="CD490" s="9">
        <v>59.33</v>
      </c>
      <c r="CE490" s="9">
        <v>4015</v>
      </c>
      <c r="CF490" s="9">
        <v>4660</v>
      </c>
      <c r="CG490" s="9">
        <v>0.19</v>
      </c>
      <c r="CH490" s="9">
        <v>18.29</v>
      </c>
      <c r="CI490" s="9">
        <v>4759</v>
      </c>
      <c r="CJ490" s="9">
        <v>2949</v>
      </c>
      <c r="CK490" s="16"/>
      <c r="CL490" s="27"/>
      <c r="CM490" s="16"/>
      <c r="CN490" s="16"/>
      <c r="CO490" s="9">
        <v>430</v>
      </c>
      <c r="CP490" s="9">
        <v>420</v>
      </c>
      <c r="CQ490" s="9">
        <v>346</v>
      </c>
      <c r="CR490" s="9">
        <v>295</v>
      </c>
      <c r="CS490" s="9">
        <v>2411382</v>
      </c>
      <c r="CT490" s="42">
        <v>0</v>
      </c>
      <c r="CU490" s="9">
        <v>0.11</v>
      </c>
      <c r="CV490" s="9">
        <v>-0.56999999999999995</v>
      </c>
      <c r="CW490" s="44">
        <v>-3.6868565956428102E-2</v>
      </c>
      <c r="CX490" s="44">
        <v>-4.5816252712804397E-3</v>
      </c>
      <c r="CY490" s="16">
        <v>4409843</v>
      </c>
      <c r="CZ490" s="9">
        <v>44.42</v>
      </c>
      <c r="DA490" s="9"/>
      <c r="DB490" s="9"/>
      <c r="DC490" s="16">
        <v>91</v>
      </c>
      <c r="DD490" s="16">
        <v>2635712852</v>
      </c>
      <c r="DE490" s="16">
        <v>143746656</v>
      </c>
      <c r="DF490" s="16">
        <v>234534018</v>
      </c>
      <c r="DG490" s="16">
        <v>17824585406</v>
      </c>
      <c r="DH490" s="16">
        <v>17824585406</v>
      </c>
      <c r="DI490" s="16">
        <v>4409843</v>
      </c>
      <c r="DJ490" s="16">
        <v>4409843</v>
      </c>
      <c r="DK490" s="16">
        <v>124</v>
      </c>
      <c r="DL490" s="16">
        <v>76</v>
      </c>
      <c r="DM490" s="16">
        <v>0.61290322498120497</v>
      </c>
      <c r="DN490" s="16"/>
      <c r="DO490" s="16"/>
      <c r="DP490" s="16"/>
      <c r="DQ490" s="16"/>
      <c r="DR490" s="16"/>
      <c r="DS490" s="16"/>
      <c r="DT490" s="16"/>
      <c r="DU490" s="16"/>
      <c r="DV490" s="16">
        <v>1</v>
      </c>
      <c r="DW490" s="16"/>
      <c r="DX490" s="16"/>
      <c r="DY490" s="16"/>
      <c r="DZ490" s="48" t="s">
        <v>820</v>
      </c>
      <c r="EA490" s="9">
        <v>1.7</v>
      </c>
      <c r="EB490" s="16" t="s">
        <v>1083</v>
      </c>
      <c r="EC490" s="9">
        <v>536.9</v>
      </c>
      <c r="ED490" s="16" t="s">
        <v>4274</v>
      </c>
      <c r="EE490" s="9">
        <v>466</v>
      </c>
      <c r="EF490" s="16" t="s">
        <v>4274</v>
      </c>
      <c r="EG490" s="9">
        <v>520.6</v>
      </c>
      <c r="EH490" s="16" t="s">
        <v>4274</v>
      </c>
      <c r="EI490" s="9">
        <v>14.3</v>
      </c>
      <c r="EJ490" s="16" t="s">
        <v>4274</v>
      </c>
      <c r="EK490" s="9">
        <v>39.299999999999997</v>
      </c>
      <c r="EL490" s="16" t="s">
        <v>4274</v>
      </c>
      <c r="EM490" s="9">
        <v>-25.1</v>
      </c>
      <c r="EN490" s="16" t="s">
        <v>4274</v>
      </c>
      <c r="EO490" s="9">
        <v>-2.62</v>
      </c>
      <c r="EP490" s="16">
        <v>1.04</v>
      </c>
      <c r="EQ490" s="16">
        <v>0.69</v>
      </c>
      <c r="ER490" s="16">
        <v>13.1</v>
      </c>
      <c r="ES490" s="16" t="s">
        <v>372</v>
      </c>
      <c r="ET490" s="16">
        <v>23.9</v>
      </c>
      <c r="EU490" s="16" t="s">
        <v>372</v>
      </c>
      <c r="EV490" s="16">
        <v>-1.83</v>
      </c>
      <c r="EW490" s="16">
        <v>-1.03</v>
      </c>
      <c r="EX490" s="16">
        <v>-1.02</v>
      </c>
      <c r="EY490" s="16">
        <v>86.78</v>
      </c>
      <c r="EZ490" s="50">
        <v>96.95</v>
      </c>
      <c r="FA490" s="16">
        <v>13.219999999999999</v>
      </c>
      <c r="FB490" s="50">
        <v>3.0499999999999972</v>
      </c>
      <c r="FC490" s="16">
        <v>-54.6</v>
      </c>
      <c r="FD490" s="16" t="s">
        <v>4274</v>
      </c>
      <c r="FE490" s="9">
        <v>-22.9</v>
      </c>
      <c r="FF490" s="16" t="s">
        <v>4274</v>
      </c>
      <c r="FG490" s="16">
        <v>-11.2</v>
      </c>
      <c r="FH490" s="16" t="s">
        <v>4274</v>
      </c>
    </row>
    <row r="491" spans="2:164" ht="18.75" x14ac:dyDescent="0.2">
      <c r="B491" s="16" t="s">
        <v>6406</v>
      </c>
      <c r="C491" s="16" t="s">
        <v>812</v>
      </c>
      <c r="D491" s="16"/>
      <c r="E491" s="16"/>
      <c r="F491" s="16"/>
      <c r="G491" s="18"/>
      <c r="H491" s="16"/>
      <c r="I491" s="16"/>
      <c r="J491" s="16" t="s">
        <v>970</v>
      </c>
      <c r="K491" s="16" t="s">
        <v>1082</v>
      </c>
      <c r="L491" s="16" t="s">
        <v>1150</v>
      </c>
      <c r="M491" s="16" t="s">
        <v>1083</v>
      </c>
      <c r="N491" s="9">
        <v>12875</v>
      </c>
      <c r="O491" s="9">
        <v>3</v>
      </c>
      <c r="P491" s="9">
        <v>12875</v>
      </c>
      <c r="Q491" s="9">
        <v>3</v>
      </c>
      <c r="R491" s="9">
        <v>0</v>
      </c>
      <c r="S491" s="44"/>
      <c r="T491" s="9">
        <v>12875</v>
      </c>
      <c r="U491" s="9">
        <v>12875</v>
      </c>
      <c r="V491" s="9">
        <v>12875</v>
      </c>
      <c r="W491" s="16" t="s">
        <v>7728</v>
      </c>
      <c r="X491" s="16" t="s">
        <v>7729</v>
      </c>
      <c r="Y491" s="16" t="s">
        <v>7730</v>
      </c>
      <c r="Z491" s="9">
        <v>1</v>
      </c>
      <c r="AA491" s="9">
        <v>1</v>
      </c>
      <c r="AB491" s="9">
        <v>85.9</v>
      </c>
      <c r="AC491" s="16" t="s">
        <v>1082</v>
      </c>
      <c r="AD491" s="9">
        <v>69.400000000000006</v>
      </c>
      <c r="AE491" s="16" t="s">
        <v>1082</v>
      </c>
      <c r="AF491" s="9"/>
      <c r="AG491" s="9">
        <v>1.24</v>
      </c>
      <c r="AH491" s="9">
        <v>0</v>
      </c>
      <c r="AI491" s="16">
        <v>100</v>
      </c>
      <c r="AJ491" s="50">
        <v>99.26</v>
      </c>
      <c r="AK491" s="9">
        <v>0</v>
      </c>
      <c r="AL491" s="9">
        <v>0.73999999999999488</v>
      </c>
      <c r="AM491" s="9">
        <v>38.6</v>
      </c>
      <c r="AN491" s="16" t="s">
        <v>1082</v>
      </c>
      <c r="AO491" s="9">
        <v>0</v>
      </c>
      <c r="AP491" s="16"/>
      <c r="AQ491" s="9">
        <v>3</v>
      </c>
      <c r="AR491" s="9">
        <v>3</v>
      </c>
      <c r="AS491" s="9" t="s">
        <v>4269</v>
      </c>
      <c r="AT491" s="44">
        <v>0</v>
      </c>
      <c r="AU491" s="16" t="s">
        <v>23</v>
      </c>
      <c r="AV491" s="16" t="s">
        <v>4336</v>
      </c>
      <c r="AW491" s="16" t="s">
        <v>4336</v>
      </c>
      <c r="AX491" s="16" t="s">
        <v>4336</v>
      </c>
      <c r="AY491" s="16"/>
      <c r="AZ491" s="9"/>
      <c r="BA491" s="32"/>
      <c r="BB491" s="30"/>
      <c r="BC491" s="52"/>
      <c r="BD491" s="16" t="s">
        <v>897</v>
      </c>
      <c r="BE491" s="9">
        <v>0</v>
      </c>
      <c r="BF491" s="9">
        <v>0</v>
      </c>
      <c r="BG491" s="9">
        <v>0</v>
      </c>
      <c r="BH491" s="16">
        <v>0</v>
      </c>
      <c r="BI491" s="16">
        <v>0</v>
      </c>
      <c r="BJ491" s="16" t="s">
        <v>4264</v>
      </c>
      <c r="BK491" s="9"/>
      <c r="BL491" s="9"/>
      <c r="BM491" s="9"/>
      <c r="BN491" s="18"/>
      <c r="BO491" s="9"/>
      <c r="BP491" s="9">
        <v>531.01</v>
      </c>
      <c r="BQ491" s="16" t="s">
        <v>1084</v>
      </c>
      <c r="BR491" s="9">
        <v>16.940000000000001</v>
      </c>
      <c r="BS491" s="16" t="s">
        <v>1084</v>
      </c>
      <c r="BT491" s="9">
        <v>676.4</v>
      </c>
      <c r="BU491" s="16" t="s">
        <v>1082</v>
      </c>
      <c r="BV491" s="9">
        <v>21.81</v>
      </c>
      <c r="BW491" s="16" t="s">
        <v>1082</v>
      </c>
      <c r="BX491" s="9">
        <v>654.59</v>
      </c>
      <c r="BY491" s="16" t="s">
        <v>1082</v>
      </c>
      <c r="BZ491" s="9">
        <v>846</v>
      </c>
      <c r="CA491" s="9">
        <v>61</v>
      </c>
      <c r="CB491" s="9">
        <v>75</v>
      </c>
      <c r="CC491" s="9">
        <v>3.97</v>
      </c>
      <c r="CD491" s="9"/>
      <c r="CE491" s="9">
        <v>12500</v>
      </c>
      <c r="CF491" s="9">
        <v>12875</v>
      </c>
      <c r="CG491" s="9">
        <v>3</v>
      </c>
      <c r="CH491" s="9">
        <v>0</v>
      </c>
      <c r="CI491" s="9">
        <v>12500</v>
      </c>
      <c r="CJ491" s="9">
        <v>12500</v>
      </c>
      <c r="CK491" s="16"/>
      <c r="CL491" s="27"/>
      <c r="CM491" s="16"/>
      <c r="CN491" s="16"/>
      <c r="CO491" s="9"/>
      <c r="CP491" s="9"/>
      <c r="CQ491" s="9"/>
      <c r="CR491" s="9"/>
      <c r="CS491" s="9"/>
      <c r="CT491" s="42"/>
      <c r="CU491" s="9"/>
      <c r="CV491" s="9"/>
      <c r="CW491" s="44"/>
      <c r="CX491" s="44"/>
      <c r="CY491" s="16"/>
      <c r="CZ491" s="9"/>
      <c r="DA491" s="9"/>
      <c r="DB491" s="9"/>
      <c r="DC491" s="16"/>
      <c r="DD491" s="16">
        <v>760000000</v>
      </c>
      <c r="DE491" s="16"/>
      <c r="DF491" s="16"/>
      <c r="DG491" s="16"/>
      <c r="DH491" s="16"/>
      <c r="DI491" s="16"/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48" t="s">
        <v>812</v>
      </c>
      <c r="EA491" s="9">
        <v>479.4</v>
      </c>
      <c r="EB491" s="16" t="s">
        <v>1082</v>
      </c>
      <c r="EC491" s="9">
        <v>625</v>
      </c>
      <c r="ED491" s="16" t="s">
        <v>4274</v>
      </c>
      <c r="EE491" s="9">
        <v>367.8</v>
      </c>
      <c r="EF491" s="16" t="s">
        <v>4274</v>
      </c>
      <c r="EG491" s="9">
        <v>533.1</v>
      </c>
      <c r="EH491" s="16" t="s">
        <v>4274</v>
      </c>
      <c r="EI491" s="9">
        <v>24.2</v>
      </c>
      <c r="EJ491" s="16" t="s">
        <v>4274</v>
      </c>
      <c r="EK491" s="9">
        <v>36.1</v>
      </c>
      <c r="EL491" s="16" t="s">
        <v>4274</v>
      </c>
      <c r="EM491" s="9">
        <v>-11.8</v>
      </c>
      <c r="EN491" s="16" t="s">
        <v>4274</v>
      </c>
      <c r="EO491" s="9">
        <v>-3.03</v>
      </c>
      <c r="EP491" s="16">
        <v>0.43</v>
      </c>
      <c r="EQ491" s="16">
        <v>0.56000000000000005</v>
      </c>
      <c r="ER491" s="16">
        <v>11.1</v>
      </c>
      <c r="ES491" s="16" t="s">
        <v>372</v>
      </c>
      <c r="ET491" s="16">
        <v>17.100000000000001</v>
      </c>
      <c r="EU491" s="16" t="s">
        <v>372</v>
      </c>
      <c r="EV491" s="16">
        <v>-1.54</v>
      </c>
      <c r="EW491" s="16">
        <v>-1.1000000000000001</v>
      </c>
      <c r="EX491" s="16">
        <v>-1.1399999999999999</v>
      </c>
      <c r="EY491" s="16">
        <v>58.85</v>
      </c>
      <c r="EZ491" s="50">
        <v>85.29</v>
      </c>
      <c r="FA491" s="16">
        <v>41.15</v>
      </c>
      <c r="FB491" s="50">
        <v>14.709999999999994</v>
      </c>
      <c r="FC491" s="16">
        <v>-162.19999999999999</v>
      </c>
      <c r="FD491" s="16" t="s">
        <v>4274</v>
      </c>
      <c r="FE491" s="9">
        <v>-104</v>
      </c>
      <c r="FF491" s="16" t="s">
        <v>4274</v>
      </c>
      <c r="FG491" s="16">
        <v>-92.7</v>
      </c>
      <c r="FH491" s="16" t="s">
        <v>4274</v>
      </c>
    </row>
    <row r="492" spans="2:164" ht="18.75" x14ac:dyDescent="0.2">
      <c r="B492" s="16" t="s">
        <v>534</v>
      </c>
      <c r="C492" s="16" t="s">
        <v>840</v>
      </c>
      <c r="D492" s="16" t="s">
        <v>97</v>
      </c>
      <c r="E492" s="16" t="s">
        <v>1228</v>
      </c>
      <c r="F492" s="16" t="s">
        <v>1219</v>
      </c>
      <c r="G492" s="18">
        <v>44457.520774641205</v>
      </c>
      <c r="H492" s="16" t="s">
        <v>1221</v>
      </c>
      <c r="I492" s="16" t="s">
        <v>1223</v>
      </c>
      <c r="J492" s="16" t="s">
        <v>7731</v>
      </c>
      <c r="K492" s="16" t="s">
        <v>1084</v>
      </c>
      <c r="L492" s="16" t="s">
        <v>933</v>
      </c>
      <c r="M492" s="16" t="s">
        <v>1083</v>
      </c>
      <c r="N492" s="9">
        <v>42100</v>
      </c>
      <c r="O492" s="9">
        <v>-3.49</v>
      </c>
      <c r="P492" s="9">
        <v>42636</v>
      </c>
      <c r="Q492" s="9">
        <v>-2.2599999999999998</v>
      </c>
      <c r="R492" s="9">
        <v>8.35</v>
      </c>
      <c r="S492" s="44">
        <v>0.1633</v>
      </c>
      <c r="T492" s="9">
        <v>43600</v>
      </c>
      <c r="U492" s="9">
        <v>41440</v>
      </c>
      <c r="V492" s="9">
        <v>44900</v>
      </c>
      <c r="W492" s="16" t="s">
        <v>7732</v>
      </c>
      <c r="X492" s="16" t="s">
        <v>7733</v>
      </c>
      <c r="Y492" s="16" t="s">
        <v>7734</v>
      </c>
      <c r="Z492" s="9">
        <v>0.73</v>
      </c>
      <c r="AA492" s="9">
        <v>0.61</v>
      </c>
      <c r="AB492" s="9">
        <v>13</v>
      </c>
      <c r="AC492" s="16" t="s">
        <v>1082</v>
      </c>
      <c r="AD492" s="9">
        <v>18.3</v>
      </c>
      <c r="AE492" s="16" t="s">
        <v>1082</v>
      </c>
      <c r="AF492" s="9">
        <v>0.71</v>
      </c>
      <c r="AG492" s="9">
        <v>-1.41</v>
      </c>
      <c r="AH492" s="9">
        <v>-1.07</v>
      </c>
      <c r="AI492" s="16">
        <v>95.03</v>
      </c>
      <c r="AJ492" s="50">
        <v>99.02</v>
      </c>
      <c r="AK492" s="9">
        <v>4.9699999999999989</v>
      </c>
      <c r="AL492" s="9">
        <v>0.98000000000000398</v>
      </c>
      <c r="AM492" s="9">
        <v>-144.1</v>
      </c>
      <c r="AN492" s="16" t="s">
        <v>1082</v>
      </c>
      <c r="AO492" s="9">
        <v>-546</v>
      </c>
      <c r="AP492" s="16" t="s">
        <v>1082</v>
      </c>
      <c r="AQ492" s="9">
        <v>-0.43</v>
      </c>
      <c r="AR492" s="9">
        <v>6.17</v>
      </c>
      <c r="AS492" s="9" t="s">
        <v>4269</v>
      </c>
      <c r="AT492" s="44">
        <v>-1.23E-2</v>
      </c>
      <c r="AU492" s="16" t="s">
        <v>896</v>
      </c>
      <c r="AV492" s="16" t="s">
        <v>4342</v>
      </c>
      <c r="AW492" s="16" t="s">
        <v>4342</v>
      </c>
      <c r="AX492" s="16" t="s">
        <v>4342</v>
      </c>
      <c r="AY492" s="16"/>
      <c r="AZ492" s="9">
        <v>0.62</v>
      </c>
      <c r="BA492" s="32">
        <v>1.56672222222222E-3</v>
      </c>
      <c r="BB492" s="30">
        <v>9.5941348574539002E-3</v>
      </c>
      <c r="BC492" s="52">
        <v>2.46</v>
      </c>
      <c r="BD492" s="16" t="s">
        <v>910</v>
      </c>
      <c r="BE492" s="9">
        <v>14</v>
      </c>
      <c r="BF492" s="9">
        <v>57</v>
      </c>
      <c r="BG492" s="9">
        <v>34720</v>
      </c>
      <c r="BH492" s="16">
        <v>60.49</v>
      </c>
      <c r="BI492" s="16">
        <v>66.650000000000006</v>
      </c>
      <c r="BJ492" s="16" t="s">
        <v>4266</v>
      </c>
      <c r="BK492" s="9">
        <v>64500</v>
      </c>
      <c r="BL492" s="9">
        <v>62412</v>
      </c>
      <c r="BM492" s="9">
        <v>42636</v>
      </c>
      <c r="BN492" s="18">
        <v>44058</v>
      </c>
      <c r="BO492" s="9">
        <v>-31.7</v>
      </c>
      <c r="BP492" s="9">
        <v>7.25</v>
      </c>
      <c r="BQ492" s="16" t="s">
        <v>1084</v>
      </c>
      <c r="BR492" s="9">
        <v>13.62</v>
      </c>
      <c r="BS492" s="16" t="s">
        <v>1084</v>
      </c>
      <c r="BT492" s="9">
        <v>30.44</v>
      </c>
      <c r="BU492" s="16" t="s">
        <v>1082</v>
      </c>
      <c r="BV492" s="9">
        <v>57.8</v>
      </c>
      <c r="BW492" s="16" t="s">
        <v>1082</v>
      </c>
      <c r="BX492" s="9">
        <v>-27.37</v>
      </c>
      <c r="BY492" s="16" t="s">
        <v>1082</v>
      </c>
      <c r="BZ492" s="9">
        <v>636</v>
      </c>
      <c r="CA492" s="9">
        <v>264</v>
      </c>
      <c r="CB492" s="9">
        <v>195</v>
      </c>
      <c r="CC492" s="9">
        <v>0.71</v>
      </c>
      <c r="CD492" s="9">
        <v>80.989999999999995</v>
      </c>
      <c r="CE492" s="9">
        <v>39200</v>
      </c>
      <c r="CF492" s="9">
        <v>46100</v>
      </c>
      <c r="CG492" s="9">
        <v>31.48</v>
      </c>
      <c r="CH492" s="9">
        <v>9.5</v>
      </c>
      <c r="CI492" s="9">
        <v>46100</v>
      </c>
      <c r="CJ492" s="9">
        <v>25050</v>
      </c>
      <c r="CK492" s="16"/>
      <c r="CL492" s="27"/>
      <c r="CM492" s="16"/>
      <c r="CN492" s="16"/>
      <c r="CO492" s="9">
        <v>422</v>
      </c>
      <c r="CP492" s="9">
        <v>347</v>
      </c>
      <c r="CQ492" s="9">
        <v>337</v>
      </c>
      <c r="CR492" s="9">
        <v>310</v>
      </c>
      <c r="CS492" s="9">
        <v>343872</v>
      </c>
      <c r="CT492" s="42">
        <v>5.32</v>
      </c>
      <c r="CU492" s="9">
        <v>0.23</v>
      </c>
      <c r="CV492" s="9">
        <v>6.92</v>
      </c>
      <c r="CW492" s="44">
        <v>-3.4403669724770602E-2</v>
      </c>
      <c r="CX492" s="44">
        <v>-1.22876596134889E-2</v>
      </c>
      <c r="CY492" s="16">
        <v>846030</v>
      </c>
      <c r="CZ492" s="9">
        <v>11.42</v>
      </c>
      <c r="DA492" s="9">
        <v>9.56</v>
      </c>
      <c r="DB492" s="9">
        <v>1.19</v>
      </c>
      <c r="DC492" s="16">
        <v>3732</v>
      </c>
      <c r="DD492" s="16">
        <v>540000000</v>
      </c>
      <c r="DE492" s="16">
        <v>129836794</v>
      </c>
      <c r="DF492" s="16">
        <v>183166442</v>
      </c>
      <c r="DG492" s="16">
        <v>34276913748</v>
      </c>
      <c r="DH492" s="16">
        <v>35717456280</v>
      </c>
      <c r="DI492" s="16">
        <v>803943</v>
      </c>
      <c r="DJ492" s="16">
        <v>837730</v>
      </c>
      <c r="DK492" s="16">
        <v>264</v>
      </c>
      <c r="DL492" s="16">
        <v>195</v>
      </c>
      <c r="DM492" s="16">
        <v>0.70884596862999605</v>
      </c>
      <c r="DN492" s="16">
        <v>897210666</v>
      </c>
      <c r="DO492" s="16">
        <v>1794421332</v>
      </c>
      <c r="DP492" s="16">
        <v>42087</v>
      </c>
      <c r="DQ492" s="16">
        <v>2</v>
      </c>
      <c r="DR492" s="16">
        <v>176939400</v>
      </c>
      <c r="DS492" s="16">
        <v>353878800</v>
      </c>
      <c r="DT492" s="16">
        <v>8300</v>
      </c>
      <c r="DU492" s="16">
        <v>2</v>
      </c>
      <c r="DV492" s="16">
        <v>0.96</v>
      </c>
      <c r="DW492" s="16">
        <v>5.07</v>
      </c>
      <c r="DX492" s="16">
        <v>19.100000000000001</v>
      </c>
      <c r="DY492" s="16">
        <v>100.93</v>
      </c>
      <c r="DZ492" s="48" t="s">
        <v>840</v>
      </c>
      <c r="EA492" s="9">
        <v>5.8</v>
      </c>
      <c r="EB492" s="16" t="s">
        <v>1082</v>
      </c>
      <c r="EC492" s="9">
        <v>28</v>
      </c>
      <c r="ED492" s="16" t="s">
        <v>4274</v>
      </c>
      <c r="EE492" s="9">
        <v>21.1</v>
      </c>
      <c r="EF492" s="16" t="s">
        <v>4274</v>
      </c>
      <c r="EG492" s="9">
        <v>23.8</v>
      </c>
      <c r="EH492" s="16" t="s">
        <v>4274</v>
      </c>
      <c r="EI492" s="9">
        <v>767</v>
      </c>
      <c r="EJ492" s="16" t="s">
        <v>372</v>
      </c>
      <c r="EK492" s="9">
        <v>159</v>
      </c>
      <c r="EL492" s="16" t="s">
        <v>372</v>
      </c>
      <c r="EM492" s="9">
        <v>608</v>
      </c>
      <c r="EN492" s="16" t="s">
        <v>372</v>
      </c>
      <c r="EO492" s="9">
        <v>-2.0699999999999998</v>
      </c>
      <c r="EP492" s="16">
        <v>1.45</v>
      </c>
      <c r="EQ492" s="16">
        <v>0.89</v>
      </c>
      <c r="ER492" s="16">
        <v>17.3</v>
      </c>
      <c r="ES492" s="16" t="s">
        <v>372</v>
      </c>
      <c r="ET492" s="16">
        <v>4.7</v>
      </c>
      <c r="EU492" s="16" t="s">
        <v>372</v>
      </c>
      <c r="EV492" s="16">
        <v>3.64</v>
      </c>
      <c r="EW492" s="16">
        <v>1.94</v>
      </c>
      <c r="EX492" s="16">
        <v>1.98</v>
      </c>
      <c r="EY492" s="16">
        <v>75.569999999999993</v>
      </c>
      <c r="EZ492" s="50">
        <v>85.23</v>
      </c>
      <c r="FA492" s="16">
        <v>24.430000000000007</v>
      </c>
      <c r="FB492" s="50">
        <v>14.769999999999996</v>
      </c>
      <c r="FC492" s="16">
        <v>-2.7</v>
      </c>
      <c r="FD492" s="16" t="s">
        <v>4274</v>
      </c>
      <c r="FE492" s="9">
        <v>-1.2</v>
      </c>
      <c r="FF492" s="16" t="s">
        <v>4274</v>
      </c>
      <c r="FG492" s="16">
        <v>-208.6</v>
      </c>
      <c r="FH492" s="16" t="s">
        <v>372</v>
      </c>
    </row>
    <row r="493" spans="2:164" ht="18.75" x14ac:dyDescent="0.2">
      <c r="B493" s="16" t="s">
        <v>241</v>
      </c>
      <c r="C493" s="16" t="s">
        <v>908</v>
      </c>
      <c r="D493" s="16" t="s">
        <v>97</v>
      </c>
      <c r="E493" s="16" t="s">
        <v>1224</v>
      </c>
      <c r="F493" s="16" t="s">
        <v>1219</v>
      </c>
      <c r="G493" s="18">
        <v>44457.52079771991</v>
      </c>
      <c r="H493" s="16" t="s">
        <v>1225</v>
      </c>
      <c r="I493" s="16" t="s">
        <v>1222</v>
      </c>
      <c r="J493" s="16" t="s">
        <v>7735</v>
      </c>
      <c r="K493" s="16" t="s">
        <v>1084</v>
      </c>
      <c r="L493" s="16" t="s">
        <v>941</v>
      </c>
      <c r="M493" s="16" t="s">
        <v>1083</v>
      </c>
      <c r="N493" s="9">
        <v>41202</v>
      </c>
      <c r="O493" s="9">
        <v>-4.9400000000000004</v>
      </c>
      <c r="P493" s="9">
        <v>41605</v>
      </c>
      <c r="Q493" s="9">
        <v>-4.01</v>
      </c>
      <c r="R493" s="9">
        <v>8.31</v>
      </c>
      <c r="S493" s="44">
        <v>0.21829999999999999</v>
      </c>
      <c r="T493" s="9">
        <v>44600</v>
      </c>
      <c r="U493" s="9">
        <v>41177</v>
      </c>
      <c r="V493" s="9">
        <v>44600</v>
      </c>
      <c r="W493" s="16" t="s">
        <v>7736</v>
      </c>
      <c r="X493" s="16" t="s">
        <v>7737</v>
      </c>
      <c r="Y493" s="16" t="s">
        <v>7738</v>
      </c>
      <c r="Z493" s="9">
        <v>1.02</v>
      </c>
      <c r="AA493" s="9">
        <v>0.62</v>
      </c>
      <c r="AB493" s="9">
        <v>18.8</v>
      </c>
      <c r="AC493" s="16" t="s">
        <v>1082</v>
      </c>
      <c r="AD493" s="9">
        <v>21.9</v>
      </c>
      <c r="AE493" s="16" t="s">
        <v>1082</v>
      </c>
      <c r="AF493" s="9">
        <v>0.86</v>
      </c>
      <c r="AG493" s="9">
        <v>-1.1599999999999999</v>
      </c>
      <c r="AH493" s="9">
        <v>1.2</v>
      </c>
      <c r="AI493" s="16">
        <v>96.53</v>
      </c>
      <c r="AJ493" s="50">
        <v>99.4</v>
      </c>
      <c r="AK493" s="9">
        <v>3.4699999999999989</v>
      </c>
      <c r="AL493" s="9">
        <v>0.59999999999999432</v>
      </c>
      <c r="AM493" s="9">
        <v>-89.6</v>
      </c>
      <c r="AN493" s="16" t="s">
        <v>1082</v>
      </c>
      <c r="AO493" s="9">
        <v>-73.5</v>
      </c>
      <c r="AP493" s="16" t="s">
        <v>1082</v>
      </c>
      <c r="AQ493" s="9">
        <v>-12.67</v>
      </c>
      <c r="AR493" s="9">
        <v>-21.47</v>
      </c>
      <c r="AS493" s="9" t="s">
        <v>4269</v>
      </c>
      <c r="AT493" s="44">
        <v>-9.3000000000000096E-3</v>
      </c>
      <c r="AU493" s="16" t="s">
        <v>896</v>
      </c>
      <c r="AV493" s="16" t="s">
        <v>4341</v>
      </c>
      <c r="AW493" s="16" t="s">
        <v>4341</v>
      </c>
      <c r="AX493" s="16" t="s">
        <v>4341</v>
      </c>
      <c r="AY493" s="16"/>
      <c r="AZ493" s="9">
        <v>0.75</v>
      </c>
      <c r="BA493" s="32">
        <v>3.75451E-3</v>
      </c>
      <c r="BB493" s="30">
        <v>1.7198854786990399E-2</v>
      </c>
      <c r="BC493" s="52">
        <v>2.17</v>
      </c>
      <c r="BD493" s="16" t="s">
        <v>897</v>
      </c>
      <c r="BE493" s="9">
        <v>100</v>
      </c>
      <c r="BF493" s="9">
        <v>14</v>
      </c>
      <c r="BG493" s="9">
        <v>41177</v>
      </c>
      <c r="BH493" s="16">
        <v>32.81</v>
      </c>
      <c r="BI493" s="16">
        <v>35.92</v>
      </c>
      <c r="BJ493" s="16" t="s">
        <v>4266</v>
      </c>
      <c r="BK493" s="9">
        <v>100800</v>
      </c>
      <c r="BL493" s="9">
        <v>99758</v>
      </c>
      <c r="BM493" s="9">
        <v>41605</v>
      </c>
      <c r="BN493" s="18">
        <v>44010</v>
      </c>
      <c r="BO493" s="9">
        <v>-58.3</v>
      </c>
      <c r="BP493" s="9">
        <v>222.05</v>
      </c>
      <c r="BQ493" s="16" t="s">
        <v>1084</v>
      </c>
      <c r="BR493" s="9">
        <v>42.77</v>
      </c>
      <c r="BS493" s="16" t="s">
        <v>1084</v>
      </c>
      <c r="BT493" s="9">
        <v>930.7</v>
      </c>
      <c r="BU493" s="16" t="s">
        <v>1082</v>
      </c>
      <c r="BV493" s="9">
        <v>181.34</v>
      </c>
      <c r="BW493" s="16" t="s">
        <v>1082</v>
      </c>
      <c r="BX493" s="9">
        <v>749.36</v>
      </c>
      <c r="BY493" s="16" t="s">
        <v>1082</v>
      </c>
      <c r="BZ493" s="9">
        <v>415</v>
      </c>
      <c r="CA493" s="9">
        <v>160</v>
      </c>
      <c r="CB493" s="9">
        <v>142</v>
      </c>
      <c r="CC493" s="9">
        <v>0.69</v>
      </c>
      <c r="CD493" s="9">
        <v>18.52</v>
      </c>
      <c r="CE493" s="9">
        <v>41177</v>
      </c>
      <c r="CF493" s="9">
        <v>52998</v>
      </c>
      <c r="CG493" s="9">
        <v>6.19</v>
      </c>
      <c r="CH493" s="9">
        <v>32.79</v>
      </c>
      <c r="CI493" s="9">
        <v>54716</v>
      </c>
      <c r="CJ493" s="9">
        <v>38130</v>
      </c>
      <c r="CK493" s="16" t="s">
        <v>1098</v>
      </c>
      <c r="CL493" s="27">
        <v>44450</v>
      </c>
      <c r="CM493" s="16" t="s">
        <v>377</v>
      </c>
      <c r="CN493" s="16" t="s">
        <v>1128</v>
      </c>
      <c r="CO493" s="9">
        <v>385</v>
      </c>
      <c r="CP493" s="9">
        <v>486</v>
      </c>
      <c r="CQ493" s="9">
        <v>439</v>
      </c>
      <c r="CR493" s="9">
        <v>412</v>
      </c>
      <c r="CS493" s="9">
        <v>346069</v>
      </c>
      <c r="CT493" s="42">
        <v>43.03</v>
      </c>
      <c r="CU493" s="9">
        <v>0.08</v>
      </c>
      <c r="CV493" s="9">
        <v>22.01</v>
      </c>
      <c r="CW493" s="44">
        <v>-7.6188340807174904E-2</v>
      </c>
      <c r="CX493" s="44">
        <v>-9.2977113325950593E-3</v>
      </c>
      <c r="CY493" s="16">
        <v>750902</v>
      </c>
      <c r="CZ493" s="9">
        <v>34.270000000000003</v>
      </c>
      <c r="DA493" s="9">
        <v>31.29</v>
      </c>
      <c r="DB493" s="9">
        <v>1.1000000000000001</v>
      </c>
      <c r="DC493" s="16">
        <v>1214</v>
      </c>
      <c r="DD493" s="16">
        <v>200000000</v>
      </c>
      <c r="DE493" s="16">
        <v>188475330</v>
      </c>
      <c r="DF493" s="16">
        <v>218678223</v>
      </c>
      <c r="DG493" s="16">
        <v>30156052890</v>
      </c>
      <c r="DH493" s="16">
        <v>31052307800</v>
      </c>
      <c r="DI493" s="16">
        <v>724818</v>
      </c>
      <c r="DJ493" s="16">
        <v>746360</v>
      </c>
      <c r="DK493" s="16">
        <v>160</v>
      </c>
      <c r="DL493" s="16">
        <v>142</v>
      </c>
      <c r="DM493" s="16">
        <v>0.861884313007244</v>
      </c>
      <c r="DN493" s="16">
        <v>542612410</v>
      </c>
      <c r="DO493" s="16">
        <v>1085224820</v>
      </c>
      <c r="DP493" s="16">
        <v>26084</v>
      </c>
      <c r="DQ493" s="16">
        <v>2</v>
      </c>
      <c r="DR493" s="16">
        <v>188969910</v>
      </c>
      <c r="DS493" s="16">
        <v>188969910</v>
      </c>
      <c r="DT493" s="16">
        <v>4542</v>
      </c>
      <c r="DU493" s="16">
        <v>1</v>
      </c>
      <c r="DV493" s="16">
        <v>0.97</v>
      </c>
      <c r="DW493" s="16">
        <v>5.74</v>
      </c>
      <c r="DX493" s="16">
        <v>27.79</v>
      </c>
      <c r="DY493" s="16">
        <v>164.32</v>
      </c>
      <c r="DZ493" s="48" t="s">
        <v>908</v>
      </c>
      <c r="EA493" s="9">
        <v>212.5</v>
      </c>
      <c r="EB493" s="16" t="s">
        <v>1082</v>
      </c>
      <c r="EC493" s="9">
        <v>230.7</v>
      </c>
      <c r="ED493" s="16" t="s">
        <v>4274</v>
      </c>
      <c r="EE493" s="9">
        <v>195.1</v>
      </c>
      <c r="EF493" s="16" t="s">
        <v>4274</v>
      </c>
      <c r="EG493" s="9">
        <v>222.9</v>
      </c>
      <c r="EH493" s="16" t="s">
        <v>4274</v>
      </c>
      <c r="EI493" s="9">
        <v>20.7</v>
      </c>
      <c r="EJ493" s="16" t="s">
        <v>4274</v>
      </c>
      <c r="EK493" s="9">
        <v>32.5</v>
      </c>
      <c r="EL493" s="16" t="s">
        <v>4274</v>
      </c>
      <c r="EM493" s="9">
        <v>-11.8</v>
      </c>
      <c r="EN493" s="16" t="s">
        <v>4274</v>
      </c>
      <c r="EO493" s="9">
        <v>-3.53</v>
      </c>
      <c r="EP493" s="16">
        <v>0.81</v>
      </c>
      <c r="EQ493" s="16">
        <v>0.56999999999999995</v>
      </c>
      <c r="ER493" s="16">
        <v>11.4</v>
      </c>
      <c r="ES493" s="16" t="s">
        <v>372</v>
      </c>
      <c r="ET493" s="16">
        <v>10.3</v>
      </c>
      <c r="EU493" s="16" t="s">
        <v>372</v>
      </c>
      <c r="EV493" s="16">
        <v>1.1100000000000001</v>
      </c>
      <c r="EW493" s="16">
        <v>1.0900000000000001</v>
      </c>
      <c r="EX493" s="16">
        <v>1.05</v>
      </c>
      <c r="EY493" s="16">
        <v>84.59</v>
      </c>
      <c r="EZ493" s="50">
        <v>96.61</v>
      </c>
      <c r="FA493" s="16">
        <v>15.409999999999997</v>
      </c>
      <c r="FB493" s="50">
        <v>3.3900000000000006</v>
      </c>
      <c r="FC493" s="16">
        <v>-27.7</v>
      </c>
      <c r="FD493" s="16" t="s">
        <v>4274</v>
      </c>
      <c r="FE493" s="9">
        <v>-10.5</v>
      </c>
      <c r="FF493" s="16" t="s">
        <v>4274</v>
      </c>
      <c r="FG493" s="16">
        <v>-5.7</v>
      </c>
      <c r="FH493" s="16" t="s">
        <v>4274</v>
      </c>
    </row>
    <row r="494" spans="2:164" ht="18.75" x14ac:dyDescent="0.2">
      <c r="B494" s="16" t="s">
        <v>931</v>
      </c>
      <c r="C494" s="16" t="s">
        <v>924</v>
      </c>
      <c r="D494" s="16" t="s">
        <v>97</v>
      </c>
      <c r="E494" s="16" t="s">
        <v>1224</v>
      </c>
      <c r="F494" s="16" t="s">
        <v>1219</v>
      </c>
      <c r="G494" s="18">
        <v>44457.520260972226</v>
      </c>
      <c r="H494" s="16" t="s">
        <v>1229</v>
      </c>
      <c r="I494" s="16" t="s">
        <v>1223</v>
      </c>
      <c r="J494" s="16" t="s">
        <v>1018</v>
      </c>
      <c r="K494" s="16" t="s">
        <v>1082</v>
      </c>
      <c r="L494" s="16" t="s">
        <v>953</v>
      </c>
      <c r="M494" s="16" t="s">
        <v>1083</v>
      </c>
      <c r="N494" s="9">
        <v>4790</v>
      </c>
      <c r="O494" s="9">
        <v>-4.8499999999999996</v>
      </c>
      <c r="P494" s="9">
        <v>4893</v>
      </c>
      <c r="Q494" s="9">
        <v>-2.8</v>
      </c>
      <c r="R494" s="9">
        <v>8.6999999999999993</v>
      </c>
      <c r="S494" s="44">
        <v>0.1898</v>
      </c>
      <c r="T494" s="9">
        <v>5179</v>
      </c>
      <c r="U494" s="9">
        <v>4783</v>
      </c>
      <c r="V494" s="9">
        <v>5199</v>
      </c>
      <c r="W494" s="16" t="s">
        <v>7739</v>
      </c>
      <c r="X494" s="16" t="s">
        <v>7740</v>
      </c>
      <c r="Y494" s="16" t="s">
        <v>7741</v>
      </c>
      <c r="Z494" s="9">
        <v>1.19</v>
      </c>
      <c r="AA494" s="9">
        <v>0.52</v>
      </c>
      <c r="AB494" s="9">
        <v>9.4</v>
      </c>
      <c r="AC494" s="16" t="s">
        <v>1082</v>
      </c>
      <c r="AD494" s="9">
        <v>10.9</v>
      </c>
      <c r="AE494" s="16" t="s">
        <v>1082</v>
      </c>
      <c r="AF494" s="9">
        <v>0.86</v>
      </c>
      <c r="AG494" s="9">
        <v>-1.1599999999999999</v>
      </c>
      <c r="AH494" s="9">
        <v>-1.01</v>
      </c>
      <c r="AI494" s="16">
        <v>81.2</v>
      </c>
      <c r="AJ494" s="50">
        <v>100</v>
      </c>
      <c r="AK494" s="9">
        <v>18.799999999999997</v>
      </c>
      <c r="AL494" s="9">
        <v>0</v>
      </c>
      <c r="AM494" s="9">
        <v>-547.20000000000005</v>
      </c>
      <c r="AN494" s="16" t="s">
        <v>1082</v>
      </c>
      <c r="AO494" s="9">
        <v>-429.5</v>
      </c>
      <c r="AP494" s="16" t="s">
        <v>1082</v>
      </c>
      <c r="AQ494" s="9">
        <v>-11.33</v>
      </c>
      <c r="AR494" s="9">
        <v>-13.37</v>
      </c>
      <c r="AS494" s="9" t="s">
        <v>4271</v>
      </c>
      <c r="AT494" s="44">
        <v>-2.0500000000000001E-2</v>
      </c>
      <c r="AU494" s="16" t="s">
        <v>896</v>
      </c>
      <c r="AV494" s="16" t="s">
        <v>4341</v>
      </c>
      <c r="AW494" s="16" t="s">
        <v>4337</v>
      </c>
      <c r="AX494" s="16" t="s">
        <v>4337</v>
      </c>
      <c r="AY494" s="16"/>
      <c r="AZ494" s="9">
        <v>0.57999999999999996</v>
      </c>
      <c r="BA494" s="32">
        <v>2.47326145725172E-3</v>
      </c>
      <c r="BB494" s="30">
        <v>1.3030882282675E-2</v>
      </c>
      <c r="BC494" s="52">
        <v>2</v>
      </c>
      <c r="BD494" s="16" t="s">
        <v>897</v>
      </c>
      <c r="BE494" s="9">
        <v>100</v>
      </c>
      <c r="BF494" s="9">
        <v>0</v>
      </c>
      <c r="BG494" s="9">
        <v>4783</v>
      </c>
      <c r="BH494" s="16">
        <v>37.68</v>
      </c>
      <c r="BI494" s="16">
        <v>44.95</v>
      </c>
      <c r="BJ494" s="16" t="s">
        <v>4266</v>
      </c>
      <c r="BK494" s="9">
        <v>47862</v>
      </c>
      <c r="BL494" s="9">
        <v>9946</v>
      </c>
      <c r="BM494" s="9">
        <v>4893</v>
      </c>
      <c r="BN494" s="18">
        <v>44010</v>
      </c>
      <c r="BO494" s="9">
        <v>-50.8</v>
      </c>
      <c r="BP494" s="9">
        <v>366.64</v>
      </c>
      <c r="BQ494" s="16" t="s">
        <v>1084</v>
      </c>
      <c r="BR494" s="9">
        <v>62.36</v>
      </c>
      <c r="BS494" s="16" t="s">
        <v>1084</v>
      </c>
      <c r="BT494" s="9">
        <v>175.39</v>
      </c>
      <c r="BU494" s="16" t="s">
        <v>1082</v>
      </c>
      <c r="BV494" s="9">
        <v>31.06</v>
      </c>
      <c r="BW494" s="16" t="s">
        <v>1082</v>
      </c>
      <c r="BX494" s="9">
        <v>144.33000000000001</v>
      </c>
      <c r="BY494" s="16" t="s">
        <v>1082</v>
      </c>
      <c r="BZ494" s="9">
        <v>674</v>
      </c>
      <c r="CA494" s="9">
        <v>251</v>
      </c>
      <c r="CB494" s="9">
        <v>267</v>
      </c>
      <c r="CC494" s="9">
        <v>0.6</v>
      </c>
      <c r="CD494" s="9">
        <v>37.549999999999997</v>
      </c>
      <c r="CE494" s="9">
        <v>4783</v>
      </c>
      <c r="CF494" s="9">
        <v>5950</v>
      </c>
      <c r="CG494" s="9">
        <v>2.15</v>
      </c>
      <c r="CH494" s="9">
        <v>27.76</v>
      </c>
      <c r="CI494" s="9">
        <v>6120</v>
      </c>
      <c r="CJ494" s="9">
        <v>3990</v>
      </c>
      <c r="CK494" s="16"/>
      <c r="CL494" s="27"/>
      <c r="CM494" s="16"/>
      <c r="CN494" s="16"/>
      <c r="CO494" s="9">
        <v>230</v>
      </c>
      <c r="CP494" s="9">
        <v>278</v>
      </c>
      <c r="CQ494" s="9">
        <v>502</v>
      </c>
      <c r="CR494" s="9">
        <v>468</v>
      </c>
      <c r="CS494" s="9">
        <v>2979738</v>
      </c>
      <c r="CT494" s="42">
        <v>13.12</v>
      </c>
      <c r="CU494" s="9">
        <v>0.12</v>
      </c>
      <c r="CV494" s="9">
        <v>3.58</v>
      </c>
      <c r="CW494" s="44">
        <v>-7.51110252944584E-2</v>
      </c>
      <c r="CX494" s="44">
        <v>-2.0460866110448901E-2</v>
      </c>
      <c r="CY494" s="16">
        <v>5947667</v>
      </c>
      <c r="CZ494" s="9">
        <v>15.04</v>
      </c>
      <c r="DA494" s="9">
        <v>23.41</v>
      </c>
      <c r="DB494" s="9">
        <v>0.64</v>
      </c>
      <c r="DC494" s="16">
        <v>325.39999999999998</v>
      </c>
      <c r="DD494" s="16">
        <v>2404787000</v>
      </c>
      <c r="DE494" s="16">
        <v>94142587</v>
      </c>
      <c r="DF494" s="16">
        <v>108996009</v>
      </c>
      <c r="DG494" s="16">
        <v>23629789365</v>
      </c>
      <c r="DH494" s="16">
        <v>29101934631</v>
      </c>
      <c r="DI494" s="16">
        <v>4829305</v>
      </c>
      <c r="DJ494" s="16">
        <v>5947667</v>
      </c>
      <c r="DK494" s="16">
        <v>251</v>
      </c>
      <c r="DL494" s="16">
        <v>267</v>
      </c>
      <c r="DM494" s="16">
        <v>0.86372508373219403</v>
      </c>
      <c r="DN494" s="16">
        <v>2736072633</v>
      </c>
      <c r="DO494" s="16">
        <v>5472145266</v>
      </c>
      <c r="DP494" s="16">
        <v>1118362</v>
      </c>
      <c r="DQ494" s="16">
        <v>2</v>
      </c>
      <c r="DR494" s="16"/>
      <c r="DS494" s="16"/>
      <c r="DT494" s="16"/>
      <c r="DU494" s="16"/>
      <c r="DV494" s="16">
        <v>0.81</v>
      </c>
      <c r="DW494" s="16"/>
      <c r="DX494" s="16"/>
      <c r="DY494" s="16"/>
      <c r="DZ494" s="48" t="s">
        <v>924</v>
      </c>
      <c r="EA494" s="9">
        <v>72.5</v>
      </c>
      <c r="EB494" s="16" t="s">
        <v>1082</v>
      </c>
      <c r="EC494" s="9">
        <v>134</v>
      </c>
      <c r="ED494" s="16" t="s">
        <v>4274</v>
      </c>
      <c r="EE494" s="9">
        <v>108.8</v>
      </c>
      <c r="EF494" s="16" t="s">
        <v>4274</v>
      </c>
      <c r="EG494" s="9">
        <v>119.6</v>
      </c>
      <c r="EH494" s="16" t="s">
        <v>4274</v>
      </c>
      <c r="EI494" s="9">
        <v>575.5</v>
      </c>
      <c r="EJ494" s="16" t="s">
        <v>372</v>
      </c>
      <c r="EK494" s="9">
        <v>16.3</v>
      </c>
      <c r="EL494" s="16" t="s">
        <v>4274</v>
      </c>
      <c r="EM494" s="9">
        <v>-15.7</v>
      </c>
      <c r="EN494" s="16" t="s">
        <v>4274</v>
      </c>
      <c r="EO494" s="9">
        <v>-3.86</v>
      </c>
      <c r="EP494" s="16">
        <v>0.83</v>
      </c>
      <c r="EQ494" s="16">
        <v>0.62</v>
      </c>
      <c r="ER494" s="16">
        <v>18.7</v>
      </c>
      <c r="ES494" s="16" t="s">
        <v>372</v>
      </c>
      <c r="ET494" s="16">
        <v>7.7</v>
      </c>
      <c r="EU494" s="16" t="s">
        <v>372</v>
      </c>
      <c r="EV494" s="16">
        <v>2.42</v>
      </c>
      <c r="EW494" s="16">
        <v>1.26</v>
      </c>
      <c r="EX494" s="16">
        <v>1.22</v>
      </c>
      <c r="EY494" s="16">
        <v>81.19</v>
      </c>
      <c r="EZ494" s="50">
        <v>89.28</v>
      </c>
      <c r="FA494" s="16">
        <v>18.810000000000002</v>
      </c>
      <c r="FB494" s="50">
        <v>10.719999999999999</v>
      </c>
      <c r="FC494" s="16">
        <v>-11.2</v>
      </c>
      <c r="FD494" s="16" t="s">
        <v>4274</v>
      </c>
      <c r="FE494" s="9">
        <v>-9.6</v>
      </c>
      <c r="FF494" s="16" t="s">
        <v>4274</v>
      </c>
      <c r="FG494" s="16">
        <v>-1.9</v>
      </c>
      <c r="FH494" s="16" t="s">
        <v>4274</v>
      </c>
    </row>
    <row r="495" spans="2:164" ht="18.75" x14ac:dyDescent="0.2">
      <c r="B495" s="16" t="s">
        <v>340</v>
      </c>
      <c r="C495" s="16" t="s">
        <v>782</v>
      </c>
      <c r="D495" s="16" t="s">
        <v>97</v>
      </c>
      <c r="E495" s="16" t="s">
        <v>1228</v>
      </c>
      <c r="F495" s="16" t="s">
        <v>1219</v>
      </c>
      <c r="G495" s="18">
        <v>44457.520741481479</v>
      </c>
      <c r="H495" s="16" t="s">
        <v>1221</v>
      </c>
      <c r="I495" s="16" t="s">
        <v>1226</v>
      </c>
      <c r="J495" s="16" t="s">
        <v>7742</v>
      </c>
      <c r="K495" s="16" t="s">
        <v>1084</v>
      </c>
      <c r="L495" s="16" t="s">
        <v>2931</v>
      </c>
      <c r="M495" s="16" t="s">
        <v>1082</v>
      </c>
      <c r="N495" s="9">
        <v>181100</v>
      </c>
      <c r="O495" s="9">
        <v>-2.94</v>
      </c>
      <c r="P495" s="9">
        <v>186306</v>
      </c>
      <c r="Q495" s="9">
        <v>-0.15</v>
      </c>
      <c r="R495" s="9">
        <v>2.98</v>
      </c>
      <c r="S495" s="44">
        <v>0.1154</v>
      </c>
      <c r="T495" s="9">
        <v>182656</v>
      </c>
      <c r="U495" s="9">
        <v>181000</v>
      </c>
      <c r="V495" s="9">
        <v>186400</v>
      </c>
      <c r="W495" s="16" t="s">
        <v>7743</v>
      </c>
      <c r="X495" s="16" t="s">
        <v>7744</v>
      </c>
      <c r="Y495" s="16" t="s">
        <v>7745</v>
      </c>
      <c r="Z495" s="9">
        <v>0.41</v>
      </c>
      <c r="AA495" s="9">
        <v>0.23</v>
      </c>
      <c r="AB495" s="9">
        <v>6.2</v>
      </c>
      <c r="AC495" s="16" t="s">
        <v>1082</v>
      </c>
      <c r="AD495" s="9">
        <v>12.3</v>
      </c>
      <c r="AE495" s="16" t="s">
        <v>1082</v>
      </c>
      <c r="AF495" s="9">
        <v>0.5</v>
      </c>
      <c r="AG495" s="9">
        <v>-1.98</v>
      </c>
      <c r="AH495" s="9">
        <v>-1.59</v>
      </c>
      <c r="AI495" s="16">
        <v>57.19</v>
      </c>
      <c r="AJ495" s="50">
        <v>100</v>
      </c>
      <c r="AK495" s="9">
        <v>42.81</v>
      </c>
      <c r="AL495" s="9">
        <v>0</v>
      </c>
      <c r="AM495" s="9">
        <v>-273.60000000000002</v>
      </c>
      <c r="AN495" s="16" t="s">
        <v>1082</v>
      </c>
      <c r="AO495" s="9">
        <v>-717.3</v>
      </c>
      <c r="AP495" s="16" t="s">
        <v>1082</v>
      </c>
      <c r="AQ495" s="9">
        <v>-3.1</v>
      </c>
      <c r="AR495" s="9">
        <v>-4.03</v>
      </c>
      <c r="AS495" s="9" t="s">
        <v>4271</v>
      </c>
      <c r="AT495" s="44">
        <v>-2.7900000000000001E-2</v>
      </c>
      <c r="AU495" s="16" t="s">
        <v>896</v>
      </c>
      <c r="AV495" s="16" t="s">
        <v>4341</v>
      </c>
      <c r="AW495" s="16" t="s">
        <v>4342</v>
      </c>
      <c r="AX495" s="16" t="s">
        <v>4342</v>
      </c>
      <c r="AY495" s="16"/>
      <c r="AZ495" s="9">
        <v>0.2</v>
      </c>
      <c r="BA495" s="32">
        <v>4.3798750000000001E-6</v>
      </c>
      <c r="BB495" s="30">
        <v>3.7953856152513001E-5</v>
      </c>
      <c r="BC495" s="52">
        <v>7.0000000000000007E-2</v>
      </c>
      <c r="BD495" s="16" t="s">
        <v>897</v>
      </c>
      <c r="BE495" s="9">
        <v>100</v>
      </c>
      <c r="BF495" s="9">
        <v>0</v>
      </c>
      <c r="BG495" s="9">
        <v>181000</v>
      </c>
      <c r="BH495" s="16">
        <v>48.09</v>
      </c>
      <c r="BI495" s="16">
        <v>51.43</v>
      </c>
      <c r="BJ495" s="16" t="s">
        <v>4266</v>
      </c>
      <c r="BK495" s="9">
        <v>199350</v>
      </c>
      <c r="BL495" s="9">
        <v>199350</v>
      </c>
      <c r="BM495" s="9">
        <v>186306</v>
      </c>
      <c r="BN495" s="18">
        <v>44436</v>
      </c>
      <c r="BO495" s="9">
        <v>-6.5</v>
      </c>
      <c r="BP495" s="9">
        <v>10.8</v>
      </c>
      <c r="BQ495" s="16" t="s">
        <v>1084</v>
      </c>
      <c r="BR495" s="9">
        <v>3.23</v>
      </c>
      <c r="BS495" s="16" t="s">
        <v>1084</v>
      </c>
      <c r="BT495" s="9">
        <v>194.39</v>
      </c>
      <c r="BU495" s="16" t="s">
        <v>1082</v>
      </c>
      <c r="BV495" s="9">
        <v>59.27</v>
      </c>
      <c r="BW495" s="16" t="s">
        <v>1082</v>
      </c>
      <c r="BX495" s="9">
        <v>135.12</v>
      </c>
      <c r="BY495" s="16" t="s">
        <v>1082</v>
      </c>
      <c r="BZ495" s="9">
        <v>146</v>
      </c>
      <c r="CA495" s="9">
        <v>59</v>
      </c>
      <c r="CB495" s="9">
        <v>52</v>
      </c>
      <c r="CC495" s="9">
        <v>0.13</v>
      </c>
      <c r="CD495" s="9">
        <v>70.459999999999994</v>
      </c>
      <c r="CE495" s="9">
        <v>181000</v>
      </c>
      <c r="CF495" s="9">
        <v>192000</v>
      </c>
      <c r="CG495" s="9">
        <v>7.99</v>
      </c>
      <c r="CH495" s="9">
        <v>10.07</v>
      </c>
      <c r="CI495" s="9">
        <v>199350</v>
      </c>
      <c r="CJ495" s="9">
        <v>137550</v>
      </c>
      <c r="CK495" s="16"/>
      <c r="CL495" s="27"/>
      <c r="CM495" s="16"/>
      <c r="CN495" s="16"/>
      <c r="CO495" s="9">
        <v>47</v>
      </c>
      <c r="CP495" s="9">
        <v>48</v>
      </c>
      <c r="CQ495" s="9">
        <v>50</v>
      </c>
      <c r="CR495" s="9">
        <v>57</v>
      </c>
      <c r="CS495" s="9">
        <v>535958</v>
      </c>
      <c r="CT495" s="42">
        <v>0</v>
      </c>
      <c r="CU495" s="9">
        <v>14.9</v>
      </c>
      <c r="CV495" s="9">
        <v>8.2100000000000009</v>
      </c>
      <c r="CW495" s="44">
        <v>-8.5187456201822002E-3</v>
      </c>
      <c r="CX495" s="44">
        <v>-2.7901941237632798E-2</v>
      </c>
      <c r="CY495" s="16">
        <v>35039</v>
      </c>
      <c r="CZ495" s="9">
        <v>10.220000000000001</v>
      </c>
      <c r="DA495" s="9">
        <v>9.5</v>
      </c>
      <c r="DB495" s="9">
        <v>1.08</v>
      </c>
      <c r="DC495" s="16">
        <v>18222</v>
      </c>
      <c r="DD495" s="16">
        <v>8000000000</v>
      </c>
      <c r="DE495" s="16">
        <v>63277727</v>
      </c>
      <c r="DF495" s="16">
        <v>125537998</v>
      </c>
      <c r="DG495" s="16">
        <v>3733385934</v>
      </c>
      <c r="DH495" s="16">
        <v>6527975934</v>
      </c>
      <c r="DI495" s="16">
        <v>20039</v>
      </c>
      <c r="DJ495" s="16">
        <v>35039</v>
      </c>
      <c r="DK495" s="16">
        <v>59</v>
      </c>
      <c r="DL495" s="16">
        <v>52</v>
      </c>
      <c r="DM495" s="16">
        <v>0.504052382610084</v>
      </c>
      <c r="DN495" s="16">
        <v>1397295000</v>
      </c>
      <c r="DO495" s="16">
        <v>2794590000</v>
      </c>
      <c r="DP495" s="16">
        <v>15000</v>
      </c>
      <c r="DQ495" s="16">
        <v>2</v>
      </c>
      <c r="DR495" s="16"/>
      <c r="DS495" s="16"/>
      <c r="DT495" s="16"/>
      <c r="DU495" s="16"/>
      <c r="DV495" s="16">
        <v>0.56999999999999995</v>
      </c>
      <c r="DW495" s="16"/>
      <c r="DX495" s="16"/>
      <c r="DY495" s="16"/>
      <c r="DZ495" s="48" t="s">
        <v>782</v>
      </c>
      <c r="EA495" s="9">
        <v>345.2</v>
      </c>
      <c r="EB495" s="16" t="s">
        <v>1082</v>
      </c>
      <c r="EC495" s="9">
        <v>658.8</v>
      </c>
      <c r="ED495" s="16" t="s">
        <v>4274</v>
      </c>
      <c r="EE495" s="9">
        <v>426.1</v>
      </c>
      <c r="EF495" s="16" t="s">
        <v>4274</v>
      </c>
      <c r="EG495" s="9">
        <v>548.79999999999995</v>
      </c>
      <c r="EH495" s="16" t="s">
        <v>4274</v>
      </c>
      <c r="EI495" s="9">
        <v>21.9</v>
      </c>
      <c r="EJ495" s="16" t="s">
        <v>4274</v>
      </c>
      <c r="EK495" s="9">
        <v>28.8</v>
      </c>
      <c r="EL495" s="16" t="s">
        <v>4274</v>
      </c>
      <c r="EM495" s="9">
        <v>-6.9</v>
      </c>
      <c r="EN495" s="16" t="s">
        <v>4274</v>
      </c>
      <c r="EO495" s="9">
        <v>-1.9</v>
      </c>
      <c r="EP495" s="16">
        <v>1.19</v>
      </c>
      <c r="EQ495" s="16">
        <v>0.69</v>
      </c>
      <c r="ER495" s="16">
        <v>13.1</v>
      </c>
      <c r="ES495" s="16" t="s">
        <v>372</v>
      </c>
      <c r="ET495" s="16">
        <v>15.2</v>
      </c>
      <c r="EU495" s="16" t="s">
        <v>372</v>
      </c>
      <c r="EV495" s="16">
        <v>-1.1599999999999999</v>
      </c>
      <c r="EW495" s="16">
        <v>1.05</v>
      </c>
      <c r="EX495" s="16">
        <v>-1.05</v>
      </c>
      <c r="EY495" s="16">
        <v>64.680000000000007</v>
      </c>
      <c r="EZ495" s="50">
        <v>83.3</v>
      </c>
      <c r="FA495" s="16">
        <v>35.319999999999993</v>
      </c>
      <c r="FB495" s="50">
        <v>16.700000000000003</v>
      </c>
      <c r="FC495" s="16">
        <v>-119.6</v>
      </c>
      <c r="FD495" s="16" t="s">
        <v>4274</v>
      </c>
      <c r="FE495" s="9">
        <v>-61.4</v>
      </c>
      <c r="FF495" s="16" t="s">
        <v>4274</v>
      </c>
      <c r="FG495" s="16">
        <v>-50.9</v>
      </c>
      <c r="FH495" s="16" t="s">
        <v>4274</v>
      </c>
    </row>
    <row r="496" spans="2:164" ht="18.75" x14ac:dyDescent="0.2">
      <c r="B496" s="16" t="s">
        <v>189</v>
      </c>
      <c r="C496" s="16" t="s">
        <v>844</v>
      </c>
      <c r="D496" s="16" t="s">
        <v>97</v>
      </c>
      <c r="E496" s="16" t="s">
        <v>1228</v>
      </c>
      <c r="F496" s="16" t="s">
        <v>1219</v>
      </c>
      <c r="G496" s="18">
        <v>44457.520744444446</v>
      </c>
      <c r="H496" s="16" t="s">
        <v>1225</v>
      </c>
      <c r="I496" s="16" t="s">
        <v>1223</v>
      </c>
      <c r="J496" s="16" t="s">
        <v>7746</v>
      </c>
      <c r="K496" s="16" t="s">
        <v>1084</v>
      </c>
      <c r="L496" s="16" t="s">
        <v>988</v>
      </c>
      <c r="M496" s="16" t="s">
        <v>1083</v>
      </c>
      <c r="N496" s="9">
        <v>38000</v>
      </c>
      <c r="O496" s="9">
        <v>1.62</v>
      </c>
      <c r="P496" s="9">
        <v>37745</v>
      </c>
      <c r="Q496" s="9">
        <v>0.94</v>
      </c>
      <c r="R496" s="9">
        <v>7.48</v>
      </c>
      <c r="S496" s="44">
        <v>0.41060000000000002</v>
      </c>
      <c r="T496" s="9">
        <v>36500</v>
      </c>
      <c r="U496" s="9">
        <v>36100</v>
      </c>
      <c r="V496" s="9">
        <v>38800</v>
      </c>
      <c r="W496" s="16" t="s">
        <v>7747</v>
      </c>
      <c r="X496" s="16" t="s">
        <v>7748</v>
      </c>
      <c r="Y496" s="16" t="s">
        <v>7749</v>
      </c>
      <c r="Z496" s="9">
        <v>0.22</v>
      </c>
      <c r="AA496" s="9">
        <v>0.24</v>
      </c>
      <c r="AB496" s="9">
        <v>12.6</v>
      </c>
      <c r="AC496" s="16" t="s">
        <v>1082</v>
      </c>
      <c r="AD496" s="9">
        <v>9.1999999999999993</v>
      </c>
      <c r="AE496" s="16" t="s">
        <v>1082</v>
      </c>
      <c r="AF496" s="9">
        <v>1.37</v>
      </c>
      <c r="AG496" s="9">
        <v>1.37</v>
      </c>
      <c r="AH496" s="9">
        <v>1.1499999999999999</v>
      </c>
      <c r="AI496" s="16">
        <v>100</v>
      </c>
      <c r="AJ496" s="50">
        <v>98.19</v>
      </c>
      <c r="AK496" s="9">
        <v>0</v>
      </c>
      <c r="AL496" s="9">
        <v>1.8100000000000023</v>
      </c>
      <c r="AM496" s="9">
        <v>26.4</v>
      </c>
      <c r="AN496" s="16" t="s">
        <v>1082</v>
      </c>
      <c r="AO496" s="9">
        <v>-801</v>
      </c>
      <c r="AP496" s="16" t="s">
        <v>1082</v>
      </c>
      <c r="AQ496" s="9">
        <v>-10.11</v>
      </c>
      <c r="AR496" s="9">
        <v>4.7300000000000004</v>
      </c>
      <c r="AS496" s="9" t="s">
        <v>4269</v>
      </c>
      <c r="AT496" s="44">
        <v>6.7999999999999996E-3</v>
      </c>
      <c r="AU496" s="16" t="s">
        <v>896</v>
      </c>
      <c r="AV496" s="16" t="s">
        <v>4341</v>
      </c>
      <c r="AW496" s="16" t="s">
        <v>4342</v>
      </c>
      <c r="AX496" s="16" t="s">
        <v>4341</v>
      </c>
      <c r="AY496" s="16"/>
      <c r="AZ496" s="9">
        <v>0.25</v>
      </c>
      <c r="BA496" s="32">
        <v>2.58378666666667E-3</v>
      </c>
      <c r="BB496" s="30">
        <v>6.29270985549602E-3</v>
      </c>
      <c r="BC496" s="52">
        <v>0.97</v>
      </c>
      <c r="BD496" s="16" t="s">
        <v>897</v>
      </c>
      <c r="BE496" s="9">
        <v>21</v>
      </c>
      <c r="BF496" s="9">
        <v>64</v>
      </c>
      <c r="BG496" s="9">
        <v>34442</v>
      </c>
      <c r="BH496" s="16">
        <v>49.19</v>
      </c>
      <c r="BI496" s="16">
        <v>45.98</v>
      </c>
      <c r="BJ496" s="16" t="s">
        <v>4265</v>
      </c>
      <c r="BK496" s="9">
        <v>93379</v>
      </c>
      <c r="BL496" s="9">
        <v>89294</v>
      </c>
      <c r="BM496" s="9">
        <v>37745</v>
      </c>
      <c r="BN496" s="18">
        <v>44032</v>
      </c>
      <c r="BO496" s="9">
        <v>-57.7</v>
      </c>
      <c r="BP496" s="9">
        <v>16.61</v>
      </c>
      <c r="BQ496" s="16" t="s">
        <v>1084</v>
      </c>
      <c r="BR496" s="9">
        <v>3.79</v>
      </c>
      <c r="BS496" s="16" t="s">
        <v>1084</v>
      </c>
      <c r="BT496" s="9">
        <v>61.48</v>
      </c>
      <c r="BU496" s="16" t="s">
        <v>1082</v>
      </c>
      <c r="BV496" s="9">
        <v>14.51</v>
      </c>
      <c r="BW496" s="16" t="s">
        <v>1082</v>
      </c>
      <c r="BX496" s="9">
        <v>46.97</v>
      </c>
      <c r="BY496" s="16" t="s">
        <v>1082</v>
      </c>
      <c r="BZ496" s="9">
        <v>368</v>
      </c>
      <c r="CA496" s="9">
        <v>116</v>
      </c>
      <c r="CB496" s="9">
        <v>156</v>
      </c>
      <c r="CC496" s="9">
        <v>0.25</v>
      </c>
      <c r="CD496" s="9">
        <v>49.8</v>
      </c>
      <c r="CE496" s="9">
        <v>36100</v>
      </c>
      <c r="CF496" s="9">
        <v>43444</v>
      </c>
      <c r="CG496" s="9">
        <v>10.33</v>
      </c>
      <c r="CH496" s="9">
        <v>16.920000000000002</v>
      </c>
      <c r="CI496" s="9">
        <v>44430</v>
      </c>
      <c r="CJ496" s="9">
        <v>31620</v>
      </c>
      <c r="CK496" s="16" t="s">
        <v>1102</v>
      </c>
      <c r="CL496" s="27">
        <v>44552</v>
      </c>
      <c r="CM496" s="16" t="s">
        <v>375</v>
      </c>
      <c r="CN496" s="16" t="s">
        <v>1099</v>
      </c>
      <c r="CO496" s="9">
        <v>308</v>
      </c>
      <c r="CP496" s="9">
        <v>395</v>
      </c>
      <c r="CQ496" s="9">
        <v>297</v>
      </c>
      <c r="CR496" s="9">
        <v>360</v>
      </c>
      <c r="CS496" s="9">
        <v>401145</v>
      </c>
      <c r="CT496" s="42">
        <v>20.37</v>
      </c>
      <c r="CU496" s="9">
        <v>0.06</v>
      </c>
      <c r="CV496" s="9">
        <v>20.92</v>
      </c>
      <c r="CW496" s="44">
        <v>4.1095890410958902E-2</v>
      </c>
      <c r="CX496" s="44">
        <v>6.8194581873612702E-3</v>
      </c>
      <c r="CY496" s="16">
        <v>387568</v>
      </c>
      <c r="CZ496" s="9">
        <v>144.06</v>
      </c>
      <c r="DA496" s="9">
        <v>142.72</v>
      </c>
      <c r="DB496" s="9">
        <v>1.01</v>
      </c>
      <c r="DC496" s="16">
        <v>262</v>
      </c>
      <c r="DD496" s="16">
        <v>150000000</v>
      </c>
      <c r="DE496" s="16">
        <v>126105719</v>
      </c>
      <c r="DF496" s="16">
        <v>92080379</v>
      </c>
      <c r="DG496" s="16">
        <v>14628263475</v>
      </c>
      <c r="DH496" s="16">
        <v>14364539160</v>
      </c>
      <c r="DI496" s="16">
        <v>387555</v>
      </c>
      <c r="DJ496" s="16">
        <v>380568</v>
      </c>
      <c r="DK496" s="16">
        <v>116</v>
      </c>
      <c r="DL496" s="16">
        <v>156</v>
      </c>
      <c r="DM496" s="16">
        <v>1.3695178100863401</v>
      </c>
      <c r="DN496" s="16">
        <v>490685</v>
      </c>
      <c r="DO496" s="16">
        <v>490685</v>
      </c>
      <c r="DP496" s="16">
        <v>13</v>
      </c>
      <c r="DQ496" s="16">
        <v>1</v>
      </c>
      <c r="DR496" s="16">
        <v>264215000</v>
      </c>
      <c r="DS496" s="16">
        <v>264215000</v>
      </c>
      <c r="DT496" s="16">
        <v>7000</v>
      </c>
      <c r="DU496" s="16">
        <v>1</v>
      </c>
      <c r="DV496" s="16">
        <v>1.02</v>
      </c>
      <c r="DW496" s="16">
        <v>0</v>
      </c>
      <c r="DX496" s="16">
        <v>29811.919999999998</v>
      </c>
      <c r="DY496" s="16">
        <v>54.37</v>
      </c>
      <c r="DZ496" s="48" t="s">
        <v>844</v>
      </c>
      <c r="EA496" s="9">
        <v>166.2</v>
      </c>
      <c r="EB496" s="16" t="s">
        <v>1082</v>
      </c>
      <c r="EC496" s="9">
        <v>56.1</v>
      </c>
      <c r="ED496" s="16" t="s">
        <v>4274</v>
      </c>
      <c r="EE496" s="9">
        <v>52.5</v>
      </c>
      <c r="EF496" s="16" t="s">
        <v>4274</v>
      </c>
      <c r="EG496" s="9">
        <v>45.6</v>
      </c>
      <c r="EH496" s="16" t="s">
        <v>4274</v>
      </c>
      <c r="EI496" s="9">
        <v>6.3</v>
      </c>
      <c r="EJ496" s="16" t="s">
        <v>4274</v>
      </c>
      <c r="EK496" s="9">
        <v>185.2</v>
      </c>
      <c r="EL496" s="16" t="s">
        <v>372</v>
      </c>
      <c r="EM496" s="9">
        <v>6.1</v>
      </c>
      <c r="EN496" s="16" t="s">
        <v>4274</v>
      </c>
      <c r="EO496" s="9">
        <v>2.36</v>
      </c>
      <c r="EP496" s="16">
        <v>1.28</v>
      </c>
      <c r="EQ496" s="16">
        <v>3.09</v>
      </c>
      <c r="ER496" s="16">
        <v>24.8</v>
      </c>
      <c r="ES496" s="16" t="s">
        <v>372</v>
      </c>
      <c r="ET496" s="16">
        <v>21.5</v>
      </c>
      <c r="EU496" s="16" t="s">
        <v>372</v>
      </c>
      <c r="EV496" s="16">
        <v>1.1499999999999999</v>
      </c>
      <c r="EW496" s="16">
        <v>1.36</v>
      </c>
      <c r="EX496" s="16">
        <v>1.25</v>
      </c>
      <c r="EY496" s="16">
        <v>93.54</v>
      </c>
      <c r="EZ496" s="50">
        <v>81.22</v>
      </c>
      <c r="FA496" s="16">
        <v>6.4599999999999937</v>
      </c>
      <c r="FB496" s="50">
        <v>18.78</v>
      </c>
      <c r="FC496" s="16">
        <v>6.9</v>
      </c>
      <c r="FD496" s="16" t="s">
        <v>4274</v>
      </c>
      <c r="FE496" s="9">
        <v>-2</v>
      </c>
      <c r="FF496" s="16" t="s">
        <v>4274</v>
      </c>
      <c r="FG496" s="16">
        <v>-6.4</v>
      </c>
      <c r="FH496" s="16" t="s">
        <v>372</v>
      </c>
    </row>
    <row r="497" spans="2:164" ht="18.75" x14ac:dyDescent="0.2">
      <c r="B497" s="16" t="s">
        <v>159</v>
      </c>
      <c r="C497" s="16" t="s">
        <v>924</v>
      </c>
      <c r="D497" s="16" t="s">
        <v>97</v>
      </c>
      <c r="E497" s="16" t="s">
        <v>1224</v>
      </c>
      <c r="F497" s="16" t="s">
        <v>1219</v>
      </c>
      <c r="G497" s="18">
        <v>44457.520550868052</v>
      </c>
      <c r="H497" s="16" t="s">
        <v>1229</v>
      </c>
      <c r="I497" s="16" t="s">
        <v>1222</v>
      </c>
      <c r="J497" s="16" t="s">
        <v>940</v>
      </c>
      <c r="K497" s="16" t="s">
        <v>1082</v>
      </c>
      <c r="L497" s="16" t="s">
        <v>981</v>
      </c>
      <c r="M497" s="16" t="s">
        <v>1083</v>
      </c>
      <c r="N497" s="9">
        <v>11784</v>
      </c>
      <c r="O497" s="9">
        <v>-5</v>
      </c>
      <c r="P497" s="9">
        <v>11851</v>
      </c>
      <c r="Q497" s="9">
        <v>-4.46</v>
      </c>
      <c r="R497" s="9">
        <v>3.87</v>
      </c>
      <c r="S497" s="44">
        <v>0.14779999999999999</v>
      </c>
      <c r="T497" s="9">
        <v>11900</v>
      </c>
      <c r="U497" s="9">
        <v>11784</v>
      </c>
      <c r="V497" s="9">
        <v>12240</v>
      </c>
      <c r="W497" s="16" t="s">
        <v>7750</v>
      </c>
      <c r="X497" s="16" t="s">
        <v>7751</v>
      </c>
      <c r="Y497" s="16" t="s">
        <v>6276</v>
      </c>
      <c r="Z497" s="9">
        <v>0.8</v>
      </c>
      <c r="AA497" s="9">
        <v>0.25</v>
      </c>
      <c r="AB497" s="9">
        <v>11</v>
      </c>
      <c r="AC497" s="16" t="s">
        <v>1082</v>
      </c>
      <c r="AD497" s="9">
        <v>20.8</v>
      </c>
      <c r="AE497" s="16" t="s">
        <v>1082</v>
      </c>
      <c r="AF497" s="9">
        <v>0.53</v>
      </c>
      <c r="AG497" s="9">
        <v>-1.89</v>
      </c>
      <c r="AH497" s="9">
        <v>-1.46</v>
      </c>
      <c r="AI497" s="16">
        <v>97.88</v>
      </c>
      <c r="AJ497" s="50">
        <v>100</v>
      </c>
      <c r="AK497" s="9">
        <v>2.1200000000000045</v>
      </c>
      <c r="AL497" s="9">
        <v>0</v>
      </c>
      <c r="AM497" s="9">
        <v>-107.2</v>
      </c>
      <c r="AN497" s="16" t="s">
        <v>1082</v>
      </c>
      <c r="AO497" s="9">
        <v>-717.8</v>
      </c>
      <c r="AP497" s="16" t="s">
        <v>1082</v>
      </c>
      <c r="AQ497" s="9">
        <v>-18.57</v>
      </c>
      <c r="AR497" s="9">
        <v>-17.510000000000002</v>
      </c>
      <c r="AS497" s="9" t="s">
        <v>4269</v>
      </c>
      <c r="AT497" s="44">
        <v>-5.4000000000000003E-3</v>
      </c>
      <c r="AU497" s="16" t="s">
        <v>896</v>
      </c>
      <c r="AV497" s="16" t="s">
        <v>4341</v>
      </c>
      <c r="AW497" s="16" t="s">
        <v>4341</v>
      </c>
      <c r="AX497" s="16" t="s">
        <v>4341</v>
      </c>
      <c r="AY497" s="16"/>
      <c r="AZ497" s="9">
        <v>0.34</v>
      </c>
      <c r="BA497" s="32">
        <v>3.77577610619469E-3</v>
      </c>
      <c r="BB497" s="30">
        <v>2.55465230459722E-2</v>
      </c>
      <c r="BC497" s="52">
        <v>3.53</v>
      </c>
      <c r="BD497" s="16" t="s">
        <v>897</v>
      </c>
      <c r="BE497" s="9">
        <v>100</v>
      </c>
      <c r="BF497" s="9">
        <v>0</v>
      </c>
      <c r="BG497" s="9">
        <v>11784</v>
      </c>
      <c r="BH497" s="16">
        <v>26.36</v>
      </c>
      <c r="BI497" s="16">
        <v>29.32</v>
      </c>
      <c r="BJ497" s="16" t="s">
        <v>4266</v>
      </c>
      <c r="BK497" s="9">
        <v>22320</v>
      </c>
      <c r="BL497" s="9">
        <v>22320</v>
      </c>
      <c r="BM497" s="9">
        <v>11851</v>
      </c>
      <c r="BN497" s="18">
        <v>44254</v>
      </c>
      <c r="BO497" s="9">
        <v>-46.9</v>
      </c>
      <c r="BP497" s="9">
        <v>0</v>
      </c>
      <c r="BQ497" s="16"/>
      <c r="BR497" s="9">
        <v>2.84</v>
      </c>
      <c r="BS497" s="16" t="s">
        <v>1082</v>
      </c>
      <c r="BT497" s="9">
        <v>0</v>
      </c>
      <c r="BU497" s="16"/>
      <c r="BV497" s="9">
        <v>3.35</v>
      </c>
      <c r="BW497" s="16" t="s">
        <v>1083</v>
      </c>
      <c r="BX497" s="9">
        <v>-3.35</v>
      </c>
      <c r="BY497" s="16" t="s">
        <v>1083</v>
      </c>
      <c r="BZ497" s="9">
        <v>809</v>
      </c>
      <c r="CA497" s="9">
        <v>450</v>
      </c>
      <c r="CB497" s="9">
        <v>243</v>
      </c>
      <c r="CC497" s="9">
        <v>0.48</v>
      </c>
      <c r="CD497" s="9">
        <v>0</v>
      </c>
      <c r="CE497" s="9">
        <v>11784</v>
      </c>
      <c r="CF497" s="9">
        <v>15390</v>
      </c>
      <c r="CG497" s="9">
        <v>0</v>
      </c>
      <c r="CH497" s="9">
        <v>41.59</v>
      </c>
      <c r="CI497" s="9">
        <v>18129</v>
      </c>
      <c r="CJ497" s="9">
        <v>12364</v>
      </c>
      <c r="CK497" s="16"/>
      <c r="CL497" s="27"/>
      <c r="CM497" s="16"/>
      <c r="CN497" s="16"/>
      <c r="CO497" s="9">
        <v>243</v>
      </c>
      <c r="CP497" s="9">
        <v>466</v>
      </c>
      <c r="CQ497" s="9">
        <v>471</v>
      </c>
      <c r="CR497" s="9">
        <v>444</v>
      </c>
      <c r="CS497" s="9">
        <v>1209288</v>
      </c>
      <c r="CT497" s="42">
        <v>0</v>
      </c>
      <c r="CU497" s="9">
        <v>0.13</v>
      </c>
      <c r="CV497" s="9">
        <v>7.22</v>
      </c>
      <c r="CW497" s="44">
        <v>-9.7478991596638594E-3</v>
      </c>
      <c r="CX497" s="44">
        <v>-5.4014833924540496E-3</v>
      </c>
      <c r="CY497" s="16">
        <v>4266627</v>
      </c>
      <c r="CZ497" s="9">
        <v>34.15</v>
      </c>
      <c r="DA497" s="9">
        <v>23.41</v>
      </c>
      <c r="DB497" s="9">
        <v>1.46</v>
      </c>
      <c r="DC497" s="16">
        <v>347.04</v>
      </c>
      <c r="DD497" s="16">
        <v>1130000000</v>
      </c>
      <c r="DE497" s="16">
        <v>109981546</v>
      </c>
      <c r="DF497" s="16">
        <v>208081467</v>
      </c>
      <c r="DG497" s="16">
        <v>49491695862</v>
      </c>
      <c r="DH497" s="16">
        <v>50563796577</v>
      </c>
      <c r="DI497" s="16">
        <v>4176162</v>
      </c>
      <c r="DJ497" s="16">
        <v>4266627</v>
      </c>
      <c r="DK497" s="16">
        <v>450</v>
      </c>
      <c r="DL497" s="16">
        <v>243</v>
      </c>
      <c r="DM497" s="16">
        <v>0.52855041626556798</v>
      </c>
      <c r="DN497" s="16">
        <v>357366905</v>
      </c>
      <c r="DO497" s="16">
        <v>1072100715</v>
      </c>
      <c r="DP497" s="16">
        <v>90465</v>
      </c>
      <c r="DQ497" s="16">
        <v>3</v>
      </c>
      <c r="DR497" s="16"/>
      <c r="DS497" s="16"/>
      <c r="DT497" s="16"/>
      <c r="DU497" s="16"/>
      <c r="DV497" s="16">
        <v>0.98</v>
      </c>
      <c r="DW497" s="16"/>
      <c r="DX497" s="16"/>
      <c r="DY497" s="16"/>
      <c r="DZ497" s="48" t="s">
        <v>924</v>
      </c>
      <c r="EA497" s="9">
        <v>72.5</v>
      </c>
      <c r="EB497" s="16" t="s">
        <v>1082</v>
      </c>
      <c r="EC497" s="9">
        <v>134</v>
      </c>
      <c r="ED497" s="16" t="s">
        <v>4274</v>
      </c>
      <c r="EE497" s="9">
        <v>108.8</v>
      </c>
      <c r="EF497" s="16" t="s">
        <v>4274</v>
      </c>
      <c r="EG497" s="9">
        <v>119.6</v>
      </c>
      <c r="EH497" s="16" t="s">
        <v>4274</v>
      </c>
      <c r="EI497" s="9">
        <v>575.5</v>
      </c>
      <c r="EJ497" s="16" t="s">
        <v>372</v>
      </c>
      <c r="EK497" s="9">
        <v>16.3</v>
      </c>
      <c r="EL497" s="16" t="s">
        <v>4274</v>
      </c>
      <c r="EM497" s="9">
        <v>-15.7</v>
      </c>
      <c r="EN497" s="16" t="s">
        <v>4274</v>
      </c>
      <c r="EO497" s="9">
        <v>-3.86</v>
      </c>
      <c r="EP497" s="16">
        <v>0.83</v>
      </c>
      <c r="EQ497" s="16">
        <v>0.62</v>
      </c>
      <c r="ER497" s="16">
        <v>18.7</v>
      </c>
      <c r="ES497" s="16" t="s">
        <v>372</v>
      </c>
      <c r="ET497" s="16">
        <v>7.7</v>
      </c>
      <c r="EU497" s="16" t="s">
        <v>372</v>
      </c>
      <c r="EV497" s="16">
        <v>2.42</v>
      </c>
      <c r="EW497" s="16">
        <v>1.26</v>
      </c>
      <c r="EX497" s="16">
        <v>1.22</v>
      </c>
      <c r="EY497" s="16">
        <v>81.19</v>
      </c>
      <c r="EZ497" s="50">
        <v>89.28</v>
      </c>
      <c r="FA497" s="16">
        <v>18.810000000000002</v>
      </c>
      <c r="FB497" s="50">
        <v>10.719999999999999</v>
      </c>
      <c r="FC497" s="16">
        <v>-11.2</v>
      </c>
      <c r="FD497" s="16" t="s">
        <v>4274</v>
      </c>
      <c r="FE497" s="9">
        <v>-9.6</v>
      </c>
      <c r="FF497" s="16" t="s">
        <v>4274</v>
      </c>
      <c r="FG497" s="16">
        <v>-1.9</v>
      </c>
      <c r="FH497" s="16" t="s">
        <v>4274</v>
      </c>
    </row>
    <row r="498" spans="2:164" ht="18.75" x14ac:dyDescent="0.2">
      <c r="B498" s="16" t="s">
        <v>804</v>
      </c>
      <c r="C498" s="16" t="s">
        <v>802</v>
      </c>
      <c r="D498" s="16" t="s">
        <v>97</v>
      </c>
      <c r="E498" s="16" t="s">
        <v>1227</v>
      </c>
      <c r="F498" s="16" t="s">
        <v>1219</v>
      </c>
      <c r="G498" s="18">
        <v>44457.523670856484</v>
      </c>
      <c r="H498" s="16" t="s">
        <v>1225</v>
      </c>
      <c r="I498" s="16" t="s">
        <v>1223</v>
      </c>
      <c r="J498" s="16" t="s">
        <v>797</v>
      </c>
      <c r="K498" s="16" t="s">
        <v>1082</v>
      </c>
      <c r="L498" s="16" t="s">
        <v>40</v>
      </c>
      <c r="M498" s="16" t="s">
        <v>1083</v>
      </c>
      <c r="N498" s="9">
        <v>27732</v>
      </c>
      <c r="O498" s="9">
        <v>0.13</v>
      </c>
      <c r="P498" s="9">
        <v>27440</v>
      </c>
      <c r="Q498" s="9">
        <v>-0.92</v>
      </c>
      <c r="R498" s="9">
        <v>6.09</v>
      </c>
      <c r="S498" s="44"/>
      <c r="T498" s="9">
        <v>28500</v>
      </c>
      <c r="U498" s="9">
        <v>26865</v>
      </c>
      <c r="V498" s="9">
        <v>28500</v>
      </c>
      <c r="W498" s="16" t="s">
        <v>7752</v>
      </c>
      <c r="X498" s="16" t="s">
        <v>7753</v>
      </c>
      <c r="Y498" s="16" t="s">
        <v>7754</v>
      </c>
      <c r="Z498" s="9">
        <v>1.08</v>
      </c>
      <c r="AA498" s="9">
        <v>0.85</v>
      </c>
      <c r="AB498" s="9">
        <v>19.5</v>
      </c>
      <c r="AC498" s="16" t="s">
        <v>1082</v>
      </c>
      <c r="AD498" s="9">
        <v>13.7</v>
      </c>
      <c r="AE498" s="16" t="s">
        <v>1082</v>
      </c>
      <c r="AF498" s="9"/>
      <c r="AG498" s="9">
        <v>1.43</v>
      </c>
      <c r="AH498" s="9">
        <v>1.6</v>
      </c>
      <c r="AI498" s="16">
        <v>97.61</v>
      </c>
      <c r="AJ498" s="50">
        <v>98.33</v>
      </c>
      <c r="AK498" s="9">
        <v>2.3900000000000006</v>
      </c>
      <c r="AL498" s="9">
        <v>1.6700000000000017</v>
      </c>
      <c r="AM498" s="9">
        <v>-36.4</v>
      </c>
      <c r="AN498" s="16" t="s">
        <v>1082</v>
      </c>
      <c r="AO498" s="9">
        <v>-219.7</v>
      </c>
      <c r="AP498" s="16" t="s">
        <v>1082</v>
      </c>
      <c r="AQ498" s="9">
        <v>9.93</v>
      </c>
      <c r="AR498" s="9">
        <v>19.43</v>
      </c>
      <c r="AS498" s="9" t="s">
        <v>4269</v>
      </c>
      <c r="AT498" s="44">
        <v>1.0500000000000001E-2</v>
      </c>
      <c r="AU498" s="16" t="s">
        <v>23</v>
      </c>
      <c r="AV498" s="16" t="s">
        <v>4342</v>
      </c>
      <c r="AW498" s="16" t="s">
        <v>4342</v>
      </c>
      <c r="AX498" s="16" t="s">
        <v>4341</v>
      </c>
      <c r="AY498" s="16"/>
      <c r="AZ498" s="9"/>
      <c r="BA498" s="32">
        <v>8.3860873563218405E-3</v>
      </c>
      <c r="BB498" s="30"/>
      <c r="BC498" s="52">
        <v>5.05</v>
      </c>
      <c r="BD498" s="16" t="s">
        <v>897</v>
      </c>
      <c r="BE498" s="9">
        <v>0</v>
      </c>
      <c r="BF498" s="9">
        <v>0</v>
      </c>
      <c r="BG498" s="9">
        <v>0</v>
      </c>
      <c r="BH498" s="16">
        <v>0</v>
      </c>
      <c r="BI498" s="16">
        <v>0</v>
      </c>
      <c r="BJ498" s="16" t="s">
        <v>4264</v>
      </c>
      <c r="BK498" s="9">
        <v>38366</v>
      </c>
      <c r="BL498" s="9">
        <v>38366</v>
      </c>
      <c r="BM498" s="9">
        <v>27440</v>
      </c>
      <c r="BN498" s="18">
        <v>44236</v>
      </c>
      <c r="BO498" s="9">
        <v>-28.5</v>
      </c>
      <c r="BP498" s="9">
        <v>17.78</v>
      </c>
      <c r="BQ498" s="16" t="s">
        <v>1084</v>
      </c>
      <c r="BR498" s="9">
        <v>8.11</v>
      </c>
      <c r="BS498" s="16" t="s">
        <v>1084</v>
      </c>
      <c r="BT498" s="9">
        <v>49.21</v>
      </c>
      <c r="BU498" s="16" t="s">
        <v>1082</v>
      </c>
      <c r="BV498" s="9">
        <v>22.57</v>
      </c>
      <c r="BW498" s="16" t="s">
        <v>1082</v>
      </c>
      <c r="BX498" s="9">
        <v>26.64</v>
      </c>
      <c r="BY498" s="16" t="s">
        <v>1082</v>
      </c>
      <c r="BZ498" s="9">
        <v>955</v>
      </c>
      <c r="CA498" s="9">
        <v>250</v>
      </c>
      <c r="CB498" s="9">
        <v>360</v>
      </c>
      <c r="CC498" s="9">
        <v>0.84</v>
      </c>
      <c r="CD498" s="9">
        <v>53.59</v>
      </c>
      <c r="CE498" s="9">
        <v>24300</v>
      </c>
      <c r="CF498" s="9">
        <v>28500</v>
      </c>
      <c r="CG498" s="9">
        <v>32.65</v>
      </c>
      <c r="CH498" s="9">
        <v>0.8</v>
      </c>
      <c r="CI498" s="9">
        <v>33642</v>
      </c>
      <c r="CJ498" s="9">
        <v>20906</v>
      </c>
      <c r="CK498" s="16"/>
      <c r="CL498" s="27"/>
      <c r="CM498" s="16"/>
      <c r="CN498" s="16"/>
      <c r="CO498" s="9">
        <v>560</v>
      </c>
      <c r="CP498" s="9">
        <v>575</v>
      </c>
      <c r="CQ498" s="9">
        <v>594</v>
      </c>
      <c r="CR498" s="9">
        <v>591</v>
      </c>
      <c r="CS498" s="9">
        <v>361077</v>
      </c>
      <c r="CT498" s="42">
        <v>40.450000000000003</v>
      </c>
      <c r="CU498" s="9">
        <v>0.06</v>
      </c>
      <c r="CV498" s="9">
        <v>-5.84</v>
      </c>
      <c r="CW498" s="44">
        <v>-2.6947368421052598E-2</v>
      </c>
      <c r="CX498" s="44">
        <v>1.0543419389781501E-2</v>
      </c>
      <c r="CY498" s="16">
        <v>1823974</v>
      </c>
      <c r="CZ498" s="9">
        <v>-280</v>
      </c>
      <c r="DA498" s="9"/>
      <c r="DB498" s="9"/>
      <c r="DC498" s="16">
        <v>-98</v>
      </c>
      <c r="DD498" s="16">
        <v>217500000</v>
      </c>
      <c r="DE498" s="16">
        <v>195410667</v>
      </c>
      <c r="DF498" s="16">
        <v>136712177</v>
      </c>
      <c r="DG498" s="16">
        <v>48852666800</v>
      </c>
      <c r="DH498" s="16">
        <v>49216384000</v>
      </c>
      <c r="DI498" s="16">
        <v>1780345</v>
      </c>
      <c r="DJ498" s="16">
        <v>1793600</v>
      </c>
      <c r="DK498" s="16">
        <v>250</v>
      </c>
      <c r="DL498" s="16">
        <v>360</v>
      </c>
      <c r="DM498" s="16">
        <v>1.4293581690239601</v>
      </c>
      <c r="DN498" s="16">
        <v>598589880</v>
      </c>
      <c r="DO498" s="16">
        <v>1197179760</v>
      </c>
      <c r="DP498" s="16">
        <v>43629</v>
      </c>
      <c r="DQ498" s="16">
        <v>2</v>
      </c>
      <c r="DR498" s="16">
        <v>277820853</v>
      </c>
      <c r="DS498" s="16">
        <v>833462560</v>
      </c>
      <c r="DT498" s="16">
        <v>30374</v>
      </c>
      <c r="DU498" s="16">
        <v>3</v>
      </c>
      <c r="DV498" s="16">
        <v>0.99</v>
      </c>
      <c r="DW498" s="16">
        <v>1.44</v>
      </c>
      <c r="DX498" s="16">
        <v>40.81</v>
      </c>
      <c r="DY498" s="16">
        <v>59.05</v>
      </c>
      <c r="DZ498" s="48" t="s">
        <v>802</v>
      </c>
      <c r="EA498" s="9">
        <v>27.6</v>
      </c>
      <c r="EB498" s="16" t="s">
        <v>1082</v>
      </c>
      <c r="EC498" s="9">
        <v>61.4</v>
      </c>
      <c r="ED498" s="16" t="s">
        <v>4274</v>
      </c>
      <c r="EE498" s="9">
        <v>57.5</v>
      </c>
      <c r="EF498" s="16" t="s">
        <v>4274</v>
      </c>
      <c r="EG498" s="9">
        <v>57.4</v>
      </c>
      <c r="EH498" s="16" t="s">
        <v>4274</v>
      </c>
      <c r="EI498" s="9">
        <v>7.8</v>
      </c>
      <c r="EJ498" s="16" t="s">
        <v>4274</v>
      </c>
      <c r="EK498" s="9">
        <v>4.5999999999999996</v>
      </c>
      <c r="EL498" s="16" t="s">
        <v>4274</v>
      </c>
      <c r="EM498" s="9">
        <v>3.3</v>
      </c>
      <c r="EN498" s="16" t="s">
        <v>4274</v>
      </c>
      <c r="EO498" s="9">
        <v>-2.5099999999999998</v>
      </c>
      <c r="EP498" s="16">
        <v>0.92</v>
      </c>
      <c r="EQ498" s="16">
        <v>0.63</v>
      </c>
      <c r="ER498" s="16">
        <v>17.100000000000001</v>
      </c>
      <c r="ES498" s="16" t="s">
        <v>372</v>
      </c>
      <c r="ET498" s="16">
        <v>20</v>
      </c>
      <c r="EU498" s="16" t="s">
        <v>372</v>
      </c>
      <c r="EV498" s="16">
        <v>-1.17</v>
      </c>
      <c r="EW498" s="16">
        <v>1.04</v>
      </c>
      <c r="EX498" s="16">
        <v>1.1299999999999999</v>
      </c>
      <c r="EY498" s="16">
        <v>93.77</v>
      </c>
      <c r="EZ498" s="50">
        <v>93.6</v>
      </c>
      <c r="FA498" s="16">
        <v>6.230000000000004</v>
      </c>
      <c r="FB498" s="50">
        <v>6.4000000000000057</v>
      </c>
      <c r="FC498" s="16">
        <v>108.9</v>
      </c>
      <c r="FD498" s="16" t="s">
        <v>372</v>
      </c>
      <c r="FE498" s="9">
        <v>-439.4</v>
      </c>
      <c r="FF498" s="16" t="s">
        <v>372</v>
      </c>
      <c r="FG498" s="16">
        <v>7.4</v>
      </c>
      <c r="FH498" s="16" t="s">
        <v>4274</v>
      </c>
    </row>
    <row r="499" spans="2:164" ht="18.75" x14ac:dyDescent="0.2">
      <c r="B499" s="16" t="s">
        <v>101</v>
      </c>
      <c r="C499" s="16" t="s">
        <v>899</v>
      </c>
      <c r="D499" s="16" t="s">
        <v>97</v>
      </c>
      <c r="E499" s="16" t="s">
        <v>1224</v>
      </c>
      <c r="F499" s="16" t="s">
        <v>1219</v>
      </c>
      <c r="G499" s="18">
        <v>44457.519470520834</v>
      </c>
      <c r="H499" s="16" t="s">
        <v>1225</v>
      </c>
      <c r="I499" s="16" t="s">
        <v>1223</v>
      </c>
      <c r="J499" s="16" t="s">
        <v>922</v>
      </c>
      <c r="K499" s="16" t="s">
        <v>1082</v>
      </c>
      <c r="L499" s="16" t="s">
        <v>811</v>
      </c>
      <c r="M499" s="16" t="s">
        <v>1083</v>
      </c>
      <c r="N499" s="9">
        <v>12795</v>
      </c>
      <c r="O499" s="9">
        <v>-5</v>
      </c>
      <c r="P499" s="9">
        <v>12876</v>
      </c>
      <c r="Q499" s="9">
        <v>-4.4000000000000004</v>
      </c>
      <c r="R499" s="9">
        <v>7.39</v>
      </c>
      <c r="S499" s="44">
        <v>0.33019999999999999</v>
      </c>
      <c r="T499" s="9">
        <v>13469</v>
      </c>
      <c r="U499" s="9">
        <v>12795</v>
      </c>
      <c r="V499" s="9">
        <v>13740</v>
      </c>
      <c r="W499" s="16" t="s">
        <v>7755</v>
      </c>
      <c r="X499" s="16" t="s">
        <v>3544</v>
      </c>
      <c r="Y499" s="16" t="s">
        <v>7756</v>
      </c>
      <c r="Z499" s="9">
        <v>0.27</v>
      </c>
      <c r="AA499" s="9">
        <v>0.2</v>
      </c>
      <c r="AB499" s="9">
        <v>7.6</v>
      </c>
      <c r="AC499" s="16" t="s">
        <v>1082</v>
      </c>
      <c r="AD499" s="9">
        <v>9.5</v>
      </c>
      <c r="AE499" s="16" t="s">
        <v>1082</v>
      </c>
      <c r="AF499" s="9">
        <v>0.81</v>
      </c>
      <c r="AG499" s="9">
        <v>-1.24</v>
      </c>
      <c r="AH499" s="9">
        <v>-1.33</v>
      </c>
      <c r="AI499" s="16">
        <v>100</v>
      </c>
      <c r="AJ499" s="50">
        <v>100</v>
      </c>
      <c r="AK499" s="9">
        <v>0</v>
      </c>
      <c r="AL499" s="9">
        <v>0</v>
      </c>
      <c r="AM499" s="9">
        <v>0</v>
      </c>
      <c r="AN499" s="16"/>
      <c r="AO499" s="9">
        <v>1.1000000000000001</v>
      </c>
      <c r="AP499" s="16" t="s">
        <v>1082</v>
      </c>
      <c r="AQ499" s="9">
        <v>-13.56</v>
      </c>
      <c r="AR499" s="9">
        <v>-12.1</v>
      </c>
      <c r="AS499" s="9" t="s">
        <v>4269</v>
      </c>
      <c r="AT499" s="44">
        <v>-6.0000000000000001E-3</v>
      </c>
      <c r="AU499" s="16" t="s">
        <v>896</v>
      </c>
      <c r="AV499" s="16" t="s">
        <v>4341</v>
      </c>
      <c r="AW499" s="16" t="s">
        <v>4341</v>
      </c>
      <c r="AX499" s="16" t="s">
        <v>4341</v>
      </c>
      <c r="AY499" s="16"/>
      <c r="AZ499" s="9">
        <v>0.23</v>
      </c>
      <c r="BA499" s="32">
        <v>3.2165679999999999E-3</v>
      </c>
      <c r="BB499" s="30">
        <v>9.7412719563900706E-3</v>
      </c>
      <c r="BC499" s="52">
        <v>1.44</v>
      </c>
      <c r="BD499" s="16" t="s">
        <v>897</v>
      </c>
      <c r="BE499" s="9">
        <v>86</v>
      </c>
      <c r="BF499" s="9">
        <v>7</v>
      </c>
      <c r="BG499" s="9">
        <v>12769</v>
      </c>
      <c r="BH499" s="16">
        <v>32.25</v>
      </c>
      <c r="BI499" s="16">
        <v>35.229999999999997</v>
      </c>
      <c r="BJ499" s="16" t="s">
        <v>4266</v>
      </c>
      <c r="BK499" s="9">
        <v>22219</v>
      </c>
      <c r="BL499" s="9">
        <v>22219</v>
      </c>
      <c r="BM499" s="9">
        <v>12876</v>
      </c>
      <c r="BN499" s="18">
        <v>44300</v>
      </c>
      <c r="BO499" s="9">
        <v>-42</v>
      </c>
      <c r="BP499" s="9">
        <v>0</v>
      </c>
      <c r="BQ499" s="16"/>
      <c r="BR499" s="9">
        <v>1.94</v>
      </c>
      <c r="BS499" s="16" t="s">
        <v>1082</v>
      </c>
      <c r="BT499" s="9">
        <v>0</v>
      </c>
      <c r="BU499" s="16"/>
      <c r="BV499" s="9">
        <v>2.48</v>
      </c>
      <c r="BW499" s="16" t="s">
        <v>1083</v>
      </c>
      <c r="BX499" s="9">
        <v>-2.48</v>
      </c>
      <c r="BY499" s="16" t="s">
        <v>1083</v>
      </c>
      <c r="BZ499" s="9">
        <v>576</v>
      </c>
      <c r="CA499" s="9">
        <v>271</v>
      </c>
      <c r="CB499" s="9">
        <v>219</v>
      </c>
      <c r="CC499" s="9">
        <v>0.24</v>
      </c>
      <c r="CD499" s="9">
        <v>0.3</v>
      </c>
      <c r="CE499" s="9">
        <v>12769</v>
      </c>
      <c r="CF499" s="9">
        <v>15980</v>
      </c>
      <c r="CG499" s="9">
        <v>0.2</v>
      </c>
      <c r="CH499" s="9">
        <v>46.09</v>
      </c>
      <c r="CI499" s="9">
        <v>21362</v>
      </c>
      <c r="CJ499" s="9">
        <v>12769</v>
      </c>
      <c r="CK499" s="16"/>
      <c r="CL499" s="27"/>
      <c r="CM499" s="16"/>
      <c r="CN499" s="16"/>
      <c r="CO499" s="9">
        <v>163</v>
      </c>
      <c r="CP499" s="9">
        <v>215</v>
      </c>
      <c r="CQ499" s="9">
        <v>243</v>
      </c>
      <c r="CR499" s="9">
        <v>317</v>
      </c>
      <c r="CS499" s="9">
        <v>1113752</v>
      </c>
      <c r="CT499" s="42">
        <v>0</v>
      </c>
      <c r="CU499" s="9">
        <v>0.06</v>
      </c>
      <c r="CV499" s="9">
        <v>9.57</v>
      </c>
      <c r="CW499" s="44">
        <v>-5.0040834508872201E-2</v>
      </c>
      <c r="CX499" s="44">
        <v>-6.0142560142560104E-3</v>
      </c>
      <c r="CY499" s="16">
        <v>1608284</v>
      </c>
      <c r="CZ499" s="9">
        <v>43.8</v>
      </c>
      <c r="DA499" s="9">
        <v>30.87</v>
      </c>
      <c r="DB499" s="9">
        <v>1.42</v>
      </c>
      <c r="DC499" s="16">
        <v>294</v>
      </c>
      <c r="DD499" s="16">
        <v>500000000</v>
      </c>
      <c r="DE499" s="16">
        <v>76414261</v>
      </c>
      <c r="DF499" s="16">
        <v>94558286</v>
      </c>
      <c r="DG499" s="16">
        <v>20708264784</v>
      </c>
      <c r="DH499" s="16">
        <v>20708264784</v>
      </c>
      <c r="DI499" s="16">
        <v>1608284</v>
      </c>
      <c r="DJ499" s="16">
        <v>1608284</v>
      </c>
      <c r="DK499" s="16">
        <v>271</v>
      </c>
      <c r="DL499" s="16">
        <v>219</v>
      </c>
      <c r="DM499" s="16">
        <v>0.80811808496613402</v>
      </c>
      <c r="DN499" s="16"/>
      <c r="DO499" s="16"/>
      <c r="DP499" s="16"/>
      <c r="DQ499" s="16"/>
      <c r="DR499" s="16"/>
      <c r="DS499" s="16"/>
      <c r="DT499" s="16"/>
      <c r="DU499" s="16"/>
      <c r="DV499" s="16">
        <v>1</v>
      </c>
      <c r="DW499" s="16"/>
      <c r="DX499" s="16"/>
      <c r="DY499" s="16"/>
      <c r="DZ499" s="48" t="s">
        <v>899</v>
      </c>
      <c r="EA499" s="9">
        <v>543.5</v>
      </c>
      <c r="EB499" s="16" t="s">
        <v>1082</v>
      </c>
      <c r="EC499" s="9">
        <v>194.7</v>
      </c>
      <c r="ED499" s="16" t="s">
        <v>4274</v>
      </c>
      <c r="EE499" s="9">
        <v>180.7</v>
      </c>
      <c r="EF499" s="16" t="s">
        <v>4274</v>
      </c>
      <c r="EG499" s="9">
        <v>186.6</v>
      </c>
      <c r="EH499" s="16" t="s">
        <v>4274</v>
      </c>
      <c r="EI499" s="9">
        <v>23.1</v>
      </c>
      <c r="EJ499" s="16" t="s">
        <v>4274</v>
      </c>
      <c r="EK499" s="9">
        <v>87.8</v>
      </c>
      <c r="EL499" s="16" t="s">
        <v>4274</v>
      </c>
      <c r="EM499" s="9">
        <v>-64.7</v>
      </c>
      <c r="EN499" s="16" t="s">
        <v>4274</v>
      </c>
      <c r="EO499" s="9">
        <v>-2.77</v>
      </c>
      <c r="EP499" s="16">
        <v>0.79</v>
      </c>
      <c r="EQ499" s="16">
        <v>0.55000000000000004</v>
      </c>
      <c r="ER499" s="16">
        <v>12</v>
      </c>
      <c r="ES499" s="16" t="s">
        <v>372</v>
      </c>
      <c r="ET499" s="16">
        <v>11.1</v>
      </c>
      <c r="EU499" s="16" t="s">
        <v>372</v>
      </c>
      <c r="EV499" s="16">
        <v>1.0900000000000001</v>
      </c>
      <c r="EW499" s="16">
        <v>-1.05</v>
      </c>
      <c r="EX499" s="16">
        <v>-1.03</v>
      </c>
      <c r="EY499" s="16">
        <v>92.79</v>
      </c>
      <c r="EZ499" s="50">
        <v>95.85</v>
      </c>
      <c r="FA499" s="16">
        <v>7.2099999999999937</v>
      </c>
      <c r="FB499" s="50">
        <v>4.1500000000000057</v>
      </c>
      <c r="FC499" s="16">
        <v>-6</v>
      </c>
      <c r="FD499" s="16" t="s">
        <v>4274</v>
      </c>
      <c r="FE499" s="9">
        <v>-10.3</v>
      </c>
      <c r="FF499" s="16" t="s">
        <v>4274</v>
      </c>
      <c r="FG499" s="16">
        <v>-357.2</v>
      </c>
      <c r="FH499" s="16" t="s">
        <v>372</v>
      </c>
    </row>
    <row r="500" spans="2:164" ht="18.75" x14ac:dyDescent="0.2">
      <c r="B500" s="16" t="s">
        <v>632</v>
      </c>
      <c r="C500" s="16" t="s">
        <v>900</v>
      </c>
      <c r="D500" s="16"/>
      <c r="E500" s="16"/>
      <c r="F500" s="16"/>
      <c r="G500" s="18"/>
      <c r="H500" s="16"/>
      <c r="I500" s="16"/>
      <c r="J500" s="16" t="s">
        <v>918</v>
      </c>
      <c r="K500" s="16" t="s">
        <v>1082</v>
      </c>
      <c r="L500" s="16" t="s">
        <v>40</v>
      </c>
      <c r="M500" s="16" t="s">
        <v>1083</v>
      </c>
      <c r="N500" s="9">
        <v>12992</v>
      </c>
      <c r="O500" s="9">
        <v>0.08</v>
      </c>
      <c r="P500" s="9">
        <v>12993</v>
      </c>
      <c r="Q500" s="9">
        <v>0.08</v>
      </c>
      <c r="R500" s="9">
        <v>0.05</v>
      </c>
      <c r="S500" s="44"/>
      <c r="T500" s="9">
        <v>12993</v>
      </c>
      <c r="U500" s="9">
        <v>12992</v>
      </c>
      <c r="V500" s="9">
        <v>12999</v>
      </c>
      <c r="W500" s="16" t="s">
        <v>7757</v>
      </c>
      <c r="X500" s="16" t="s">
        <v>4605</v>
      </c>
      <c r="Y500" s="16" t="s">
        <v>7758</v>
      </c>
      <c r="Z500" s="9">
        <v>1.01</v>
      </c>
      <c r="AA500" s="9">
        <v>0.32</v>
      </c>
      <c r="AB500" s="9">
        <v>13.2</v>
      </c>
      <c r="AC500" s="16" t="s">
        <v>1082</v>
      </c>
      <c r="AD500" s="9">
        <v>81.5</v>
      </c>
      <c r="AE500" s="16" t="s">
        <v>1082</v>
      </c>
      <c r="AF500" s="9">
        <v>0.16</v>
      </c>
      <c r="AG500" s="9">
        <v>-6.19</v>
      </c>
      <c r="AH500" s="9">
        <v>1.62</v>
      </c>
      <c r="AI500" s="16">
        <v>17.7</v>
      </c>
      <c r="AJ500" s="50">
        <v>75.25</v>
      </c>
      <c r="AK500" s="9">
        <v>82.3</v>
      </c>
      <c r="AL500" s="9">
        <v>24.75</v>
      </c>
      <c r="AM500" s="9">
        <v>-2.9</v>
      </c>
      <c r="AN500" s="16" t="s">
        <v>1083</v>
      </c>
      <c r="AO500" s="9">
        <v>916.6</v>
      </c>
      <c r="AP500" s="16" t="s">
        <v>1082</v>
      </c>
      <c r="AQ500" s="9">
        <v>0.34</v>
      </c>
      <c r="AR500" s="9">
        <v>0.75</v>
      </c>
      <c r="AS500" s="9" t="s">
        <v>4269</v>
      </c>
      <c r="AT500" s="44">
        <v>0</v>
      </c>
      <c r="AU500" s="16" t="s">
        <v>896</v>
      </c>
      <c r="AV500" s="16" t="s">
        <v>4336</v>
      </c>
      <c r="AW500" s="16" t="s">
        <v>4342</v>
      </c>
      <c r="AX500" s="16" t="s">
        <v>4342</v>
      </c>
      <c r="AY500" s="16" t="s">
        <v>6616</v>
      </c>
      <c r="AZ500" s="9">
        <v>0.32</v>
      </c>
      <c r="BA500" s="32"/>
      <c r="BB500" s="30"/>
      <c r="BC500" s="52"/>
      <c r="BD500" s="16" t="s">
        <v>897</v>
      </c>
      <c r="BE500" s="9">
        <v>0</v>
      </c>
      <c r="BF500" s="9">
        <v>100</v>
      </c>
      <c r="BG500" s="9">
        <v>12723</v>
      </c>
      <c r="BH500" s="16">
        <v>97.66</v>
      </c>
      <c r="BI500" s="16">
        <v>97.56</v>
      </c>
      <c r="BJ500" s="16" t="s">
        <v>4265</v>
      </c>
      <c r="BK500" s="9"/>
      <c r="BL500" s="9"/>
      <c r="BM500" s="9"/>
      <c r="BN500" s="18"/>
      <c r="BO500" s="9"/>
      <c r="BP500" s="9">
        <v>22.05</v>
      </c>
      <c r="BQ500" s="16" t="s">
        <v>1082</v>
      </c>
      <c r="BR500" s="9">
        <v>10.35</v>
      </c>
      <c r="BS500" s="16" t="s">
        <v>1082</v>
      </c>
      <c r="BT500" s="9">
        <v>28.64</v>
      </c>
      <c r="BU500" s="16" t="s">
        <v>1083</v>
      </c>
      <c r="BV500" s="9">
        <v>13.46</v>
      </c>
      <c r="BW500" s="16" t="s">
        <v>1083</v>
      </c>
      <c r="BX500" s="9">
        <v>15.18</v>
      </c>
      <c r="BY500" s="16" t="s">
        <v>1083</v>
      </c>
      <c r="BZ500" s="9">
        <v>203</v>
      </c>
      <c r="CA500" s="9">
        <v>67</v>
      </c>
      <c r="CB500" s="9">
        <v>47</v>
      </c>
      <c r="CC500" s="9">
        <v>0.37</v>
      </c>
      <c r="CD500" s="9">
        <v>100</v>
      </c>
      <c r="CE500" s="9">
        <v>12914</v>
      </c>
      <c r="CF500" s="9">
        <v>12999</v>
      </c>
      <c r="CG500" s="9">
        <v>3.76</v>
      </c>
      <c r="CH500" s="9">
        <v>0</v>
      </c>
      <c r="CI500" s="9">
        <v>12984</v>
      </c>
      <c r="CJ500" s="9">
        <v>12171</v>
      </c>
      <c r="CK500" s="16"/>
      <c r="CL500" s="27"/>
      <c r="CM500" s="16"/>
      <c r="CN500" s="16"/>
      <c r="CO500" s="9"/>
      <c r="CP500" s="9"/>
      <c r="CQ500" s="9"/>
      <c r="CR500" s="9"/>
      <c r="CS500" s="9"/>
      <c r="CT500" s="42"/>
      <c r="CU500" s="9"/>
      <c r="CV500" s="9"/>
      <c r="CW500" s="44"/>
      <c r="CX500" s="44"/>
      <c r="CY500" s="16"/>
      <c r="CZ500" s="9"/>
      <c r="DA500" s="9">
        <v>793.48</v>
      </c>
      <c r="DB500" s="9"/>
      <c r="DC500" s="16"/>
      <c r="DD500" s="16">
        <v>100000000</v>
      </c>
      <c r="DE500" s="16">
        <v>131587674</v>
      </c>
      <c r="DF500" s="16">
        <v>797871103</v>
      </c>
      <c r="DG500" s="16">
        <v>8816374164</v>
      </c>
      <c r="DH500" s="16">
        <v>37499941845</v>
      </c>
      <c r="DI500" s="16">
        <v>678548</v>
      </c>
      <c r="DJ500" s="16">
        <v>2886165</v>
      </c>
      <c r="DK500" s="16">
        <v>67</v>
      </c>
      <c r="DL500" s="16">
        <v>47</v>
      </c>
      <c r="DM500" s="16">
        <v>0.16492347386091499</v>
      </c>
      <c r="DN500" s="16">
        <v>20506514082</v>
      </c>
      <c r="DO500" s="16">
        <v>41013028164</v>
      </c>
      <c r="DP500" s="16">
        <v>3156548</v>
      </c>
      <c r="DQ500" s="16">
        <v>2</v>
      </c>
      <c r="DR500" s="16">
        <v>3082365120</v>
      </c>
      <c r="DS500" s="16">
        <v>12329460483</v>
      </c>
      <c r="DT500" s="16">
        <v>948931</v>
      </c>
      <c r="DU500" s="16">
        <v>4</v>
      </c>
      <c r="DV500" s="16">
        <v>0.24</v>
      </c>
      <c r="DW500" s="16">
        <v>3.33</v>
      </c>
      <c r="DX500" s="16">
        <v>0.21</v>
      </c>
      <c r="DY500" s="16">
        <v>3.04</v>
      </c>
      <c r="DZ500" s="48" t="s">
        <v>900</v>
      </c>
      <c r="EA500" s="9">
        <v>1.2</v>
      </c>
      <c r="EB500" s="16" t="s">
        <v>1083</v>
      </c>
      <c r="EC500" s="9">
        <v>1568.1</v>
      </c>
      <c r="ED500" s="16" t="s">
        <v>4274</v>
      </c>
      <c r="EE500" s="9">
        <v>334.3</v>
      </c>
      <c r="EF500" s="16" t="s">
        <v>4274</v>
      </c>
      <c r="EG500" s="9">
        <v>216.3</v>
      </c>
      <c r="EH500" s="16" t="s">
        <v>4274</v>
      </c>
      <c r="EI500" s="9">
        <v>437.3</v>
      </c>
      <c r="EJ500" s="16" t="s">
        <v>4274</v>
      </c>
      <c r="EK500" s="9">
        <v>192.9</v>
      </c>
      <c r="EL500" s="16" t="s">
        <v>4274</v>
      </c>
      <c r="EM500" s="9">
        <v>244.4</v>
      </c>
      <c r="EN500" s="16" t="s">
        <v>4274</v>
      </c>
      <c r="EO500" s="9">
        <v>7.0000000000000007E-2</v>
      </c>
      <c r="EP500" s="16">
        <v>1.28</v>
      </c>
      <c r="EQ500" s="16">
        <v>1.22</v>
      </c>
      <c r="ER500" s="16">
        <v>54.6</v>
      </c>
      <c r="ES500" s="16" t="s">
        <v>372</v>
      </c>
      <c r="ET500" s="16">
        <v>54</v>
      </c>
      <c r="EU500" s="16" t="s">
        <v>372</v>
      </c>
      <c r="EV500" s="16">
        <v>1.01</v>
      </c>
      <c r="EW500" s="16">
        <v>1.93</v>
      </c>
      <c r="EX500" s="16">
        <v>1.37</v>
      </c>
      <c r="EY500" s="16">
        <v>21.32</v>
      </c>
      <c r="EZ500" s="50">
        <v>13.79</v>
      </c>
      <c r="FA500" s="16">
        <v>78.680000000000007</v>
      </c>
      <c r="FB500" s="50">
        <v>86.210000000000008</v>
      </c>
      <c r="FC500" s="16">
        <v>118</v>
      </c>
      <c r="FD500" s="16" t="s">
        <v>4274</v>
      </c>
      <c r="FE500" s="9">
        <v>149.80000000000001</v>
      </c>
      <c r="FF500" s="16" t="s">
        <v>4274</v>
      </c>
      <c r="FG500" s="16">
        <v>31.7</v>
      </c>
      <c r="FH500" s="16" t="s">
        <v>4274</v>
      </c>
    </row>
    <row r="501" spans="2:164" ht="18.75" x14ac:dyDescent="0.2">
      <c r="B501" s="16" t="s">
        <v>108</v>
      </c>
      <c r="C501" s="16" t="s">
        <v>899</v>
      </c>
      <c r="D501" s="16" t="s">
        <v>97</v>
      </c>
      <c r="E501" s="16" t="s">
        <v>1224</v>
      </c>
      <c r="F501" s="16" t="s">
        <v>1219</v>
      </c>
      <c r="G501" s="18">
        <v>44457.509829849536</v>
      </c>
      <c r="H501" s="16" t="s">
        <v>1229</v>
      </c>
      <c r="I501" s="16" t="s">
        <v>1226</v>
      </c>
      <c r="J501" s="16" t="s">
        <v>826</v>
      </c>
      <c r="K501" s="16" t="s">
        <v>1082</v>
      </c>
      <c r="L501" s="16" t="s">
        <v>988</v>
      </c>
      <c r="M501" s="16" t="s">
        <v>1083</v>
      </c>
      <c r="N501" s="9">
        <v>10886</v>
      </c>
      <c r="O501" s="9">
        <v>-4.99</v>
      </c>
      <c r="P501" s="9">
        <v>10955</v>
      </c>
      <c r="Q501" s="9">
        <v>-4.3899999999999997</v>
      </c>
      <c r="R501" s="9">
        <v>5.25</v>
      </c>
      <c r="S501" s="44">
        <v>0.31680000000000003</v>
      </c>
      <c r="T501" s="9">
        <v>10950</v>
      </c>
      <c r="U501" s="9">
        <v>10886</v>
      </c>
      <c r="V501" s="9">
        <v>11457</v>
      </c>
      <c r="W501" s="16" t="s">
        <v>7759</v>
      </c>
      <c r="X501" s="16" t="s">
        <v>1748</v>
      </c>
      <c r="Y501" s="16" t="s">
        <v>7760</v>
      </c>
      <c r="Z501" s="9">
        <v>0.17</v>
      </c>
      <c r="AA501" s="9">
        <v>0.17</v>
      </c>
      <c r="AB501" s="9">
        <v>8.1</v>
      </c>
      <c r="AC501" s="16" t="s">
        <v>1082</v>
      </c>
      <c r="AD501" s="9">
        <v>24.7</v>
      </c>
      <c r="AE501" s="16" t="s">
        <v>1082</v>
      </c>
      <c r="AF501" s="9">
        <v>0.33</v>
      </c>
      <c r="AG501" s="9">
        <v>-3.05</v>
      </c>
      <c r="AH501" s="9">
        <v>1.25</v>
      </c>
      <c r="AI501" s="16">
        <v>81.53</v>
      </c>
      <c r="AJ501" s="50">
        <v>100</v>
      </c>
      <c r="AK501" s="9">
        <v>18.47</v>
      </c>
      <c r="AL501" s="9">
        <v>0</v>
      </c>
      <c r="AM501" s="9">
        <v>-273.89999999999998</v>
      </c>
      <c r="AN501" s="16" t="s">
        <v>1082</v>
      </c>
      <c r="AO501" s="9">
        <v>-1.1000000000000001</v>
      </c>
      <c r="AP501" s="16" t="s">
        <v>1083</v>
      </c>
      <c r="AQ501" s="9">
        <v>-15.93</v>
      </c>
      <c r="AR501" s="9">
        <v>-13.75</v>
      </c>
      <c r="AS501" s="9" t="s">
        <v>4269</v>
      </c>
      <c r="AT501" s="44">
        <v>-6.0000000000000001E-3</v>
      </c>
      <c r="AU501" s="16" t="s">
        <v>896</v>
      </c>
      <c r="AV501" s="16" t="s">
        <v>4341</v>
      </c>
      <c r="AW501" s="16" t="s">
        <v>4342</v>
      </c>
      <c r="AX501" s="16" t="s">
        <v>4341</v>
      </c>
      <c r="AY501" s="16"/>
      <c r="AZ501" s="9">
        <v>0.19</v>
      </c>
      <c r="BA501" s="32">
        <v>1.0410553846153801E-3</v>
      </c>
      <c r="BB501" s="30">
        <v>3.28615967365967E-3</v>
      </c>
      <c r="BC501" s="52">
        <v>1.03</v>
      </c>
      <c r="BD501" s="16" t="s">
        <v>897</v>
      </c>
      <c r="BE501" s="9">
        <v>0</v>
      </c>
      <c r="BF501" s="9">
        <v>64</v>
      </c>
      <c r="BG501" s="9">
        <v>10010</v>
      </c>
      <c r="BH501" s="16">
        <v>44.97</v>
      </c>
      <c r="BI501" s="16">
        <v>49.14</v>
      </c>
      <c r="BJ501" s="16" t="s">
        <v>4266</v>
      </c>
      <c r="BK501" s="9">
        <v>37936</v>
      </c>
      <c r="BL501" s="9">
        <v>36099</v>
      </c>
      <c r="BM501" s="9">
        <v>10955</v>
      </c>
      <c r="BN501" s="18">
        <v>44061</v>
      </c>
      <c r="BO501" s="9">
        <v>-69.7</v>
      </c>
      <c r="BP501" s="9">
        <v>0</v>
      </c>
      <c r="BQ501" s="16"/>
      <c r="BR501" s="9">
        <v>2.25</v>
      </c>
      <c r="BS501" s="16" t="s">
        <v>1082</v>
      </c>
      <c r="BT501" s="9">
        <v>0</v>
      </c>
      <c r="BU501" s="16"/>
      <c r="BV501" s="9">
        <v>2.4500000000000002</v>
      </c>
      <c r="BW501" s="16" t="s">
        <v>1083</v>
      </c>
      <c r="BX501" s="9">
        <v>-2.4500000000000002</v>
      </c>
      <c r="BY501" s="16" t="s">
        <v>1083</v>
      </c>
      <c r="BZ501" s="9">
        <v>262</v>
      </c>
      <c r="CA501" s="9">
        <v>149</v>
      </c>
      <c r="CB501" s="9">
        <v>60</v>
      </c>
      <c r="CC501" s="9">
        <v>0.2</v>
      </c>
      <c r="CD501" s="9">
        <v>44.15</v>
      </c>
      <c r="CE501" s="9">
        <v>10886</v>
      </c>
      <c r="CF501" s="9">
        <v>13018</v>
      </c>
      <c r="CG501" s="9">
        <v>18.32</v>
      </c>
      <c r="CH501" s="9">
        <v>19.579999999999998</v>
      </c>
      <c r="CI501" s="9">
        <v>13018</v>
      </c>
      <c r="CJ501" s="9">
        <v>9200</v>
      </c>
      <c r="CK501" s="16" t="s">
        <v>1098</v>
      </c>
      <c r="CL501" s="27">
        <v>44492</v>
      </c>
      <c r="CM501" s="16" t="s">
        <v>375</v>
      </c>
      <c r="CN501" s="16" t="s">
        <v>1099</v>
      </c>
      <c r="CO501" s="9">
        <v>419</v>
      </c>
      <c r="CP501" s="9">
        <v>449</v>
      </c>
      <c r="CQ501" s="9">
        <v>394</v>
      </c>
      <c r="CR501" s="9">
        <v>278</v>
      </c>
      <c r="CS501" s="9">
        <v>1309129</v>
      </c>
      <c r="CT501" s="42">
        <v>0</v>
      </c>
      <c r="CU501" s="9">
        <v>0.14000000000000001</v>
      </c>
      <c r="CV501" s="9">
        <v>5.34</v>
      </c>
      <c r="CW501" s="44">
        <v>-5.8447488584474896E-3</v>
      </c>
      <c r="CX501" s="44">
        <v>-6.02199336707977E-3</v>
      </c>
      <c r="CY501" s="16">
        <v>1353372</v>
      </c>
      <c r="CZ501" s="9">
        <v>12.12</v>
      </c>
      <c r="DA501" s="9">
        <v>30.87</v>
      </c>
      <c r="DB501" s="9">
        <v>0.39</v>
      </c>
      <c r="DC501" s="16">
        <v>904</v>
      </c>
      <c r="DD501" s="16">
        <v>1300000000</v>
      </c>
      <c r="DE501" s="16">
        <v>81123760</v>
      </c>
      <c r="DF501" s="16">
        <v>247103171</v>
      </c>
      <c r="DG501" s="16">
        <v>12087440260</v>
      </c>
      <c r="DH501" s="16">
        <v>14826190260</v>
      </c>
      <c r="DI501" s="16">
        <v>1103372</v>
      </c>
      <c r="DJ501" s="16">
        <v>1353372</v>
      </c>
      <c r="DK501" s="16">
        <v>149</v>
      </c>
      <c r="DL501" s="16">
        <v>60</v>
      </c>
      <c r="DM501" s="16">
        <v>0.32829914594661402</v>
      </c>
      <c r="DN501" s="16">
        <v>1369375000</v>
      </c>
      <c r="DO501" s="16">
        <v>2738750000</v>
      </c>
      <c r="DP501" s="16">
        <v>250000</v>
      </c>
      <c r="DQ501" s="16">
        <v>2</v>
      </c>
      <c r="DR501" s="16"/>
      <c r="DS501" s="16"/>
      <c r="DT501" s="16"/>
      <c r="DU501" s="16"/>
      <c r="DV501" s="16">
        <v>0.82</v>
      </c>
      <c r="DW501" s="16"/>
      <c r="DX501" s="16"/>
      <c r="DY501" s="16"/>
      <c r="DZ501" s="48" t="s">
        <v>899</v>
      </c>
      <c r="EA501" s="9">
        <v>543.5</v>
      </c>
      <c r="EB501" s="16" t="s">
        <v>1082</v>
      </c>
      <c r="EC501" s="9">
        <v>194.7</v>
      </c>
      <c r="ED501" s="16" t="s">
        <v>4274</v>
      </c>
      <c r="EE501" s="9">
        <v>180.7</v>
      </c>
      <c r="EF501" s="16" t="s">
        <v>4274</v>
      </c>
      <c r="EG501" s="9">
        <v>186.6</v>
      </c>
      <c r="EH501" s="16" t="s">
        <v>4274</v>
      </c>
      <c r="EI501" s="9">
        <v>23.1</v>
      </c>
      <c r="EJ501" s="16" t="s">
        <v>4274</v>
      </c>
      <c r="EK501" s="9">
        <v>87.8</v>
      </c>
      <c r="EL501" s="16" t="s">
        <v>4274</v>
      </c>
      <c r="EM501" s="9">
        <v>-64.7</v>
      </c>
      <c r="EN501" s="16" t="s">
        <v>4274</v>
      </c>
      <c r="EO501" s="9">
        <v>-2.77</v>
      </c>
      <c r="EP501" s="16">
        <v>0.79</v>
      </c>
      <c r="EQ501" s="16">
        <v>0.55000000000000004</v>
      </c>
      <c r="ER501" s="16">
        <v>12</v>
      </c>
      <c r="ES501" s="16" t="s">
        <v>372</v>
      </c>
      <c r="ET501" s="16">
        <v>11.1</v>
      </c>
      <c r="EU501" s="16" t="s">
        <v>372</v>
      </c>
      <c r="EV501" s="16">
        <v>1.0900000000000001</v>
      </c>
      <c r="EW501" s="16">
        <v>-1.05</v>
      </c>
      <c r="EX501" s="16">
        <v>-1.03</v>
      </c>
      <c r="EY501" s="16">
        <v>92.79</v>
      </c>
      <c r="EZ501" s="50">
        <v>95.85</v>
      </c>
      <c r="FA501" s="16">
        <v>7.2099999999999937</v>
      </c>
      <c r="FB501" s="50">
        <v>4.1500000000000057</v>
      </c>
      <c r="FC501" s="16">
        <v>-6</v>
      </c>
      <c r="FD501" s="16" t="s">
        <v>4274</v>
      </c>
      <c r="FE501" s="9">
        <v>-10.3</v>
      </c>
      <c r="FF501" s="16" t="s">
        <v>4274</v>
      </c>
      <c r="FG501" s="16">
        <v>-357.2</v>
      </c>
      <c r="FH501" s="16" t="s">
        <v>372</v>
      </c>
    </row>
    <row r="502" spans="2:164" ht="18.75" x14ac:dyDescent="0.2">
      <c r="B502" s="16" t="s">
        <v>722</v>
      </c>
      <c r="C502" s="16" t="s">
        <v>782</v>
      </c>
      <c r="D502" s="16"/>
      <c r="E502" s="16"/>
      <c r="F502" s="16"/>
      <c r="G502" s="18"/>
      <c r="H502" s="16"/>
      <c r="I502" s="16"/>
      <c r="J502" s="16" t="s">
        <v>7761</v>
      </c>
      <c r="K502" s="16" t="s">
        <v>1084</v>
      </c>
      <c r="L502" s="16" t="s">
        <v>40</v>
      </c>
      <c r="M502" s="16" t="s">
        <v>1083</v>
      </c>
      <c r="N502" s="9">
        <v>255942</v>
      </c>
      <c r="O502" s="9">
        <v>3</v>
      </c>
      <c r="P502" s="9">
        <v>255942</v>
      </c>
      <c r="Q502" s="9">
        <v>3</v>
      </c>
      <c r="R502" s="9">
        <v>0</v>
      </c>
      <c r="S502" s="44"/>
      <c r="T502" s="9">
        <v>255942</v>
      </c>
      <c r="U502" s="9">
        <v>255942</v>
      </c>
      <c r="V502" s="9">
        <v>255942</v>
      </c>
      <c r="W502" s="16" t="s">
        <v>7762</v>
      </c>
      <c r="X502" s="16" t="s">
        <v>7763</v>
      </c>
      <c r="Y502" s="16" t="s">
        <v>6561</v>
      </c>
      <c r="Z502" s="9">
        <v>2.27</v>
      </c>
      <c r="AA502" s="9">
        <v>2.92</v>
      </c>
      <c r="AB502" s="9">
        <v>215.3</v>
      </c>
      <c r="AC502" s="16" t="s">
        <v>1082</v>
      </c>
      <c r="AD502" s="9">
        <v>35.799999999999997</v>
      </c>
      <c r="AE502" s="16" t="s">
        <v>1082</v>
      </c>
      <c r="AF502" s="9">
        <v>6.01</v>
      </c>
      <c r="AG502" s="9">
        <v>6.01</v>
      </c>
      <c r="AH502" s="9">
        <v>2.34</v>
      </c>
      <c r="AI502" s="16">
        <v>100</v>
      </c>
      <c r="AJ502" s="50">
        <v>73.12</v>
      </c>
      <c r="AK502" s="9">
        <v>0</v>
      </c>
      <c r="AL502" s="9">
        <v>26.879999999999995</v>
      </c>
      <c r="AM502" s="9">
        <v>1.3</v>
      </c>
      <c r="AN502" s="16" t="s">
        <v>1083</v>
      </c>
      <c r="AO502" s="9">
        <v>923.6</v>
      </c>
      <c r="AP502" s="16" t="s">
        <v>1082</v>
      </c>
      <c r="AQ502" s="9">
        <v>18.18</v>
      </c>
      <c r="AR502" s="9">
        <v>25.63</v>
      </c>
      <c r="AS502" s="9" t="s">
        <v>4269</v>
      </c>
      <c r="AT502" s="44">
        <v>0</v>
      </c>
      <c r="AU502" s="16" t="s">
        <v>896</v>
      </c>
      <c r="AV502" s="16" t="s">
        <v>4336</v>
      </c>
      <c r="AW502" s="16" t="s">
        <v>4336</v>
      </c>
      <c r="AX502" s="16" t="s">
        <v>4336</v>
      </c>
      <c r="AY502" s="16"/>
      <c r="AZ502" s="9">
        <v>2.48</v>
      </c>
      <c r="BA502" s="32"/>
      <c r="BB502" s="30"/>
      <c r="BC502" s="52"/>
      <c r="BD502" s="16" t="s">
        <v>897</v>
      </c>
      <c r="BE502" s="9">
        <v>21</v>
      </c>
      <c r="BF502" s="9">
        <v>100</v>
      </c>
      <c r="BG502" s="9">
        <v>195326</v>
      </c>
      <c r="BH502" s="16">
        <v>74.62</v>
      </c>
      <c r="BI502" s="16">
        <v>71.83</v>
      </c>
      <c r="BJ502" s="16" t="s">
        <v>4265</v>
      </c>
      <c r="BK502" s="9">
        <v>278379</v>
      </c>
      <c r="BL502" s="9">
        <v>270626</v>
      </c>
      <c r="BM502" s="9">
        <v>255942</v>
      </c>
      <c r="BN502" s="18">
        <v>44333</v>
      </c>
      <c r="BO502" s="9">
        <v>-5.4</v>
      </c>
      <c r="BP502" s="9">
        <v>67.98</v>
      </c>
      <c r="BQ502" s="16" t="s">
        <v>1084</v>
      </c>
      <c r="BR502" s="9">
        <v>0</v>
      </c>
      <c r="BS502" s="16"/>
      <c r="BT502" s="9">
        <v>1.74</v>
      </c>
      <c r="BU502" s="16" t="s">
        <v>1083</v>
      </c>
      <c r="BV502" s="9">
        <v>0</v>
      </c>
      <c r="BW502" s="16"/>
      <c r="BX502" s="9">
        <v>1.74</v>
      </c>
      <c r="BY502" s="16" t="s">
        <v>1083</v>
      </c>
      <c r="BZ502" s="9">
        <v>158</v>
      </c>
      <c r="CA502" s="9">
        <v>23</v>
      </c>
      <c r="CB502" s="9">
        <v>101</v>
      </c>
      <c r="CC502" s="9">
        <v>2.5499999999999998</v>
      </c>
      <c r="CD502" s="9">
        <v>78.239999999999995</v>
      </c>
      <c r="CE502" s="9">
        <v>198000</v>
      </c>
      <c r="CF502" s="9">
        <v>255942</v>
      </c>
      <c r="CG502" s="9">
        <v>31.03</v>
      </c>
      <c r="CH502" s="9">
        <v>0</v>
      </c>
      <c r="CI502" s="9">
        <v>272794</v>
      </c>
      <c r="CJ502" s="9">
        <v>195326</v>
      </c>
      <c r="CK502" s="16" t="s">
        <v>1101</v>
      </c>
      <c r="CL502" s="27">
        <v>44459</v>
      </c>
      <c r="CM502" s="16" t="s">
        <v>7764</v>
      </c>
      <c r="CN502" s="16" t="s">
        <v>1131</v>
      </c>
      <c r="CO502" s="9"/>
      <c r="CP502" s="9"/>
      <c r="CQ502" s="9"/>
      <c r="CR502" s="9"/>
      <c r="CS502" s="9"/>
      <c r="CT502" s="42"/>
      <c r="CU502" s="9"/>
      <c r="CV502" s="9"/>
      <c r="CW502" s="44"/>
      <c r="CX502" s="44"/>
      <c r="CY502" s="16"/>
      <c r="CZ502" s="9"/>
      <c r="DA502" s="9"/>
      <c r="DB502" s="9"/>
      <c r="DC502" s="16"/>
      <c r="DD502" s="16">
        <v>47000000</v>
      </c>
      <c r="DE502" s="16"/>
      <c r="DF502" s="16"/>
      <c r="DG502" s="16"/>
      <c r="DH502" s="16"/>
      <c r="DI502" s="16"/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48" t="s">
        <v>782</v>
      </c>
      <c r="EA502" s="9">
        <v>345.2</v>
      </c>
      <c r="EB502" s="16" t="s">
        <v>1082</v>
      </c>
      <c r="EC502" s="9">
        <v>658.8</v>
      </c>
      <c r="ED502" s="16" t="s">
        <v>4274</v>
      </c>
      <c r="EE502" s="9">
        <v>426.1</v>
      </c>
      <c r="EF502" s="16" t="s">
        <v>4274</v>
      </c>
      <c r="EG502" s="9">
        <v>548.79999999999995</v>
      </c>
      <c r="EH502" s="16" t="s">
        <v>4274</v>
      </c>
      <c r="EI502" s="9">
        <v>21.9</v>
      </c>
      <c r="EJ502" s="16" t="s">
        <v>4274</v>
      </c>
      <c r="EK502" s="9">
        <v>28.8</v>
      </c>
      <c r="EL502" s="16" t="s">
        <v>4274</v>
      </c>
      <c r="EM502" s="9">
        <v>-6.9</v>
      </c>
      <c r="EN502" s="16" t="s">
        <v>4274</v>
      </c>
      <c r="EO502" s="9">
        <v>-1.9</v>
      </c>
      <c r="EP502" s="16">
        <v>1.19</v>
      </c>
      <c r="EQ502" s="16">
        <v>0.69</v>
      </c>
      <c r="ER502" s="16">
        <v>13.1</v>
      </c>
      <c r="ES502" s="16" t="s">
        <v>372</v>
      </c>
      <c r="ET502" s="16">
        <v>15.2</v>
      </c>
      <c r="EU502" s="16" t="s">
        <v>372</v>
      </c>
      <c r="EV502" s="16">
        <v>-1.1599999999999999</v>
      </c>
      <c r="EW502" s="16">
        <v>1.05</v>
      </c>
      <c r="EX502" s="16">
        <v>-1.05</v>
      </c>
      <c r="EY502" s="16">
        <v>64.680000000000007</v>
      </c>
      <c r="EZ502" s="50">
        <v>83.3</v>
      </c>
      <c r="FA502" s="16">
        <v>35.319999999999993</v>
      </c>
      <c r="FB502" s="50">
        <v>16.700000000000003</v>
      </c>
      <c r="FC502" s="16">
        <v>-119.6</v>
      </c>
      <c r="FD502" s="16" t="s">
        <v>4274</v>
      </c>
      <c r="FE502" s="9">
        <v>-61.4</v>
      </c>
      <c r="FF502" s="16" t="s">
        <v>4274</v>
      </c>
      <c r="FG502" s="16">
        <v>-50.9</v>
      </c>
      <c r="FH502" s="16" t="s">
        <v>4274</v>
      </c>
    </row>
    <row r="503" spans="2:164" ht="18.75" x14ac:dyDescent="0.2">
      <c r="B503" s="16" t="s">
        <v>628</v>
      </c>
      <c r="C503" s="16" t="s">
        <v>924</v>
      </c>
      <c r="D503" s="16" t="s">
        <v>97</v>
      </c>
      <c r="E503" s="16" t="s">
        <v>1224</v>
      </c>
      <c r="F503" s="16" t="s">
        <v>1219</v>
      </c>
      <c r="G503" s="18">
        <v>44457.519171840278</v>
      </c>
      <c r="H503" s="16" t="s">
        <v>1229</v>
      </c>
      <c r="I503" s="16" t="s">
        <v>1222</v>
      </c>
      <c r="J503" s="16" t="s">
        <v>979</v>
      </c>
      <c r="K503" s="16" t="s">
        <v>1082</v>
      </c>
      <c r="L503" s="16" t="s">
        <v>930</v>
      </c>
      <c r="M503" s="16" t="s">
        <v>1083</v>
      </c>
      <c r="N503" s="9">
        <v>3046</v>
      </c>
      <c r="O503" s="9">
        <v>-4.99</v>
      </c>
      <c r="P503" s="9">
        <v>3061</v>
      </c>
      <c r="Q503" s="9">
        <v>-4.5199999999999996</v>
      </c>
      <c r="R503" s="9">
        <v>4.7300000000000004</v>
      </c>
      <c r="S503" s="44">
        <v>0.26019999999999999</v>
      </c>
      <c r="T503" s="9">
        <v>3190</v>
      </c>
      <c r="U503" s="9">
        <v>3046</v>
      </c>
      <c r="V503" s="9">
        <v>3190</v>
      </c>
      <c r="W503" s="16" t="s">
        <v>7765</v>
      </c>
      <c r="X503" s="16" t="s">
        <v>7766</v>
      </c>
      <c r="Y503" s="16" t="s">
        <v>7767</v>
      </c>
      <c r="Z503" s="9">
        <v>0.82</v>
      </c>
      <c r="AA503" s="9">
        <v>0.5</v>
      </c>
      <c r="AB503" s="9">
        <v>6.1</v>
      </c>
      <c r="AC503" s="16" t="s">
        <v>1082</v>
      </c>
      <c r="AD503" s="9">
        <v>19.399999999999999</v>
      </c>
      <c r="AE503" s="16" t="s">
        <v>1082</v>
      </c>
      <c r="AF503" s="9">
        <v>0.31</v>
      </c>
      <c r="AG503" s="9">
        <v>-3.18</v>
      </c>
      <c r="AH503" s="9">
        <v>-1.1499999999999999</v>
      </c>
      <c r="AI503" s="16">
        <v>36.840000000000003</v>
      </c>
      <c r="AJ503" s="50">
        <v>100</v>
      </c>
      <c r="AK503" s="9">
        <v>63.16</v>
      </c>
      <c r="AL503" s="9">
        <v>0</v>
      </c>
      <c r="AM503" s="9">
        <v>-1.8</v>
      </c>
      <c r="AN503" s="16" t="s">
        <v>1083</v>
      </c>
      <c r="AO503" s="9">
        <v>-1.3</v>
      </c>
      <c r="AP503" s="16" t="s">
        <v>1083</v>
      </c>
      <c r="AQ503" s="9">
        <v>-14.2</v>
      </c>
      <c r="AR503" s="9">
        <v>-7.95</v>
      </c>
      <c r="AS503" s="9" t="s">
        <v>4269</v>
      </c>
      <c r="AT503" s="44">
        <v>-4.7000000000000097E-3</v>
      </c>
      <c r="AU503" s="16" t="s">
        <v>896</v>
      </c>
      <c r="AV503" s="16" t="s">
        <v>4341</v>
      </c>
      <c r="AW503" s="16" t="s">
        <v>4342</v>
      </c>
      <c r="AX503" s="16" t="s">
        <v>4337</v>
      </c>
      <c r="AY503" s="16"/>
      <c r="AZ503" s="9">
        <v>0.54</v>
      </c>
      <c r="BA503" s="32">
        <v>2.5236782331039698E-3</v>
      </c>
      <c r="BB503" s="30">
        <v>9.6989939781090394E-3</v>
      </c>
      <c r="BC503" s="52">
        <v>1.96</v>
      </c>
      <c r="BD503" s="16" t="s">
        <v>897</v>
      </c>
      <c r="BE503" s="9">
        <v>100</v>
      </c>
      <c r="BF503" s="9">
        <v>64</v>
      </c>
      <c r="BG503" s="9">
        <v>3046</v>
      </c>
      <c r="BH503" s="16">
        <v>44.59</v>
      </c>
      <c r="BI503" s="16">
        <v>49.21</v>
      </c>
      <c r="BJ503" s="16" t="s">
        <v>4266</v>
      </c>
      <c r="BK503" s="9">
        <v>90100</v>
      </c>
      <c r="BL503" s="9">
        <v>9979</v>
      </c>
      <c r="BM503" s="9">
        <v>3061</v>
      </c>
      <c r="BN503" s="18">
        <v>44053</v>
      </c>
      <c r="BO503" s="9">
        <v>-69.3</v>
      </c>
      <c r="BP503" s="9">
        <v>3.72</v>
      </c>
      <c r="BQ503" s="16" t="s">
        <v>1084</v>
      </c>
      <c r="BR503" s="9">
        <v>2.16</v>
      </c>
      <c r="BS503" s="16" t="s">
        <v>1082</v>
      </c>
      <c r="BT503" s="9">
        <v>1.01</v>
      </c>
      <c r="BU503" s="16" t="s">
        <v>1082</v>
      </c>
      <c r="BV503" s="9">
        <v>658.35</v>
      </c>
      <c r="BW503" s="16" t="s">
        <v>1082</v>
      </c>
      <c r="BX503" s="9">
        <v>-657.33</v>
      </c>
      <c r="BY503" s="16" t="s">
        <v>1082</v>
      </c>
      <c r="BZ503" s="9">
        <v>432</v>
      </c>
      <c r="CA503" s="9">
        <v>170</v>
      </c>
      <c r="CB503" s="9">
        <v>145</v>
      </c>
      <c r="CC503" s="9">
        <v>0.52</v>
      </c>
      <c r="CD503" s="9">
        <v>42.12</v>
      </c>
      <c r="CE503" s="9">
        <v>3046</v>
      </c>
      <c r="CF503" s="9">
        <v>3700</v>
      </c>
      <c r="CG503" s="9">
        <v>17.149999999999999</v>
      </c>
      <c r="CH503" s="9">
        <v>21.47</v>
      </c>
      <c r="CI503" s="9">
        <v>3700</v>
      </c>
      <c r="CJ503" s="9">
        <v>2570</v>
      </c>
      <c r="CK503" s="16" t="s">
        <v>1105</v>
      </c>
      <c r="CL503" s="27">
        <v>44462</v>
      </c>
      <c r="CM503" s="16" t="s">
        <v>375</v>
      </c>
      <c r="CN503" s="16" t="s">
        <v>1099</v>
      </c>
      <c r="CO503" s="9">
        <v>341</v>
      </c>
      <c r="CP503" s="9">
        <v>250</v>
      </c>
      <c r="CQ503" s="9">
        <v>401</v>
      </c>
      <c r="CR503" s="9">
        <v>282</v>
      </c>
      <c r="CS503" s="9">
        <v>4678728</v>
      </c>
      <c r="CT503" s="42">
        <v>0</v>
      </c>
      <c r="CU503" s="9">
        <v>0.11</v>
      </c>
      <c r="CV503" s="9">
        <v>2.71</v>
      </c>
      <c r="CW503" s="44">
        <v>-4.5141065830721E-2</v>
      </c>
      <c r="CX503" s="44">
        <v>-4.6787273861509703E-3</v>
      </c>
      <c r="CY503" s="16">
        <v>9186267</v>
      </c>
      <c r="CZ503" s="9">
        <v>35.54</v>
      </c>
      <c r="DA503" s="9">
        <v>23.41</v>
      </c>
      <c r="DB503" s="9">
        <v>1.52</v>
      </c>
      <c r="DC503" s="16">
        <v>86.12</v>
      </c>
      <c r="DD503" s="16">
        <v>3640030999</v>
      </c>
      <c r="DE503" s="16">
        <v>60940170</v>
      </c>
      <c r="DF503" s="16">
        <v>193925264</v>
      </c>
      <c r="DG503" s="16">
        <v>10359828999</v>
      </c>
      <c r="DH503" s="16">
        <v>28119163287</v>
      </c>
      <c r="DI503" s="16">
        <v>3384459</v>
      </c>
      <c r="DJ503" s="16">
        <v>9186267</v>
      </c>
      <c r="DK503" s="16">
        <v>170</v>
      </c>
      <c r="DL503" s="16">
        <v>145</v>
      </c>
      <c r="DM503" s="16">
        <v>0.31424564671470601</v>
      </c>
      <c r="DN503" s="16">
        <v>8879667144</v>
      </c>
      <c r="DO503" s="16">
        <v>17759334288</v>
      </c>
      <c r="DP503" s="16">
        <v>5801808</v>
      </c>
      <c r="DQ503" s="16">
        <v>2</v>
      </c>
      <c r="DR503" s="16"/>
      <c r="DS503" s="16"/>
      <c r="DT503" s="16"/>
      <c r="DU503" s="16"/>
      <c r="DV503" s="16">
        <v>0.37</v>
      </c>
      <c r="DW503" s="16"/>
      <c r="DX503" s="16"/>
      <c r="DY503" s="16"/>
      <c r="DZ503" s="48" t="s">
        <v>924</v>
      </c>
      <c r="EA503" s="9">
        <v>72.5</v>
      </c>
      <c r="EB503" s="16" t="s">
        <v>1082</v>
      </c>
      <c r="EC503" s="9">
        <v>134</v>
      </c>
      <c r="ED503" s="16" t="s">
        <v>4274</v>
      </c>
      <c r="EE503" s="9">
        <v>108.8</v>
      </c>
      <c r="EF503" s="16" t="s">
        <v>4274</v>
      </c>
      <c r="EG503" s="9">
        <v>119.6</v>
      </c>
      <c r="EH503" s="16" t="s">
        <v>4274</v>
      </c>
      <c r="EI503" s="9">
        <v>575.5</v>
      </c>
      <c r="EJ503" s="16" t="s">
        <v>372</v>
      </c>
      <c r="EK503" s="9">
        <v>16.3</v>
      </c>
      <c r="EL503" s="16" t="s">
        <v>4274</v>
      </c>
      <c r="EM503" s="9">
        <v>-15.7</v>
      </c>
      <c r="EN503" s="16" t="s">
        <v>4274</v>
      </c>
      <c r="EO503" s="9">
        <v>-3.86</v>
      </c>
      <c r="EP503" s="16">
        <v>0.83</v>
      </c>
      <c r="EQ503" s="16">
        <v>0.62</v>
      </c>
      <c r="ER503" s="16">
        <v>18.7</v>
      </c>
      <c r="ES503" s="16" t="s">
        <v>372</v>
      </c>
      <c r="ET503" s="16">
        <v>7.7</v>
      </c>
      <c r="EU503" s="16" t="s">
        <v>372</v>
      </c>
      <c r="EV503" s="16">
        <v>2.42</v>
      </c>
      <c r="EW503" s="16">
        <v>1.26</v>
      </c>
      <c r="EX503" s="16">
        <v>1.22</v>
      </c>
      <c r="EY503" s="16">
        <v>81.19</v>
      </c>
      <c r="EZ503" s="50">
        <v>89.28</v>
      </c>
      <c r="FA503" s="16">
        <v>18.810000000000002</v>
      </c>
      <c r="FB503" s="50">
        <v>10.719999999999999</v>
      </c>
      <c r="FC503" s="16">
        <v>-11.2</v>
      </c>
      <c r="FD503" s="16" t="s">
        <v>4274</v>
      </c>
      <c r="FE503" s="9">
        <v>-9.6</v>
      </c>
      <c r="FF503" s="16" t="s">
        <v>4274</v>
      </c>
      <c r="FG503" s="16">
        <v>-1.9</v>
      </c>
      <c r="FH503" s="16" t="s">
        <v>4274</v>
      </c>
    </row>
    <row r="504" spans="2:164" ht="18.75" x14ac:dyDescent="0.2">
      <c r="B504" s="16" t="s">
        <v>595</v>
      </c>
      <c r="C504" s="16" t="s">
        <v>919</v>
      </c>
      <c r="D504" s="16" t="s">
        <v>97</v>
      </c>
      <c r="E504" s="16" t="s">
        <v>1224</v>
      </c>
      <c r="F504" s="16" t="s">
        <v>1219</v>
      </c>
      <c r="G504" s="18">
        <v>44457.520084039352</v>
      </c>
      <c r="H504" s="16" t="s">
        <v>1221</v>
      </c>
      <c r="I504" s="16" t="s">
        <v>1222</v>
      </c>
      <c r="J504" s="16" t="s">
        <v>354</v>
      </c>
      <c r="K504" s="16" t="s">
        <v>1082</v>
      </c>
      <c r="L504" s="16" t="s">
        <v>940</v>
      </c>
      <c r="M504" s="16" t="s">
        <v>1083</v>
      </c>
      <c r="N504" s="9">
        <v>41239</v>
      </c>
      <c r="O504" s="9">
        <v>-5</v>
      </c>
      <c r="P504" s="9">
        <v>41239</v>
      </c>
      <c r="Q504" s="9">
        <v>-5</v>
      </c>
      <c r="R504" s="9">
        <v>0</v>
      </c>
      <c r="S504" s="44">
        <v>0.26</v>
      </c>
      <c r="T504" s="9">
        <v>41239</v>
      </c>
      <c r="U504" s="9">
        <v>41239</v>
      </c>
      <c r="V504" s="9">
        <v>41239</v>
      </c>
      <c r="W504" s="16" t="s">
        <v>7768</v>
      </c>
      <c r="X504" s="16" t="s">
        <v>7769</v>
      </c>
      <c r="Y504" s="16" t="s">
        <v>7770</v>
      </c>
      <c r="Z504" s="9">
        <v>0.11</v>
      </c>
      <c r="AA504" s="9">
        <v>0.16</v>
      </c>
      <c r="AB504" s="9">
        <v>27.9</v>
      </c>
      <c r="AC504" s="16" t="s">
        <v>1082</v>
      </c>
      <c r="AD504" s="9">
        <v>104.6</v>
      </c>
      <c r="AE504" s="16" t="s">
        <v>1082</v>
      </c>
      <c r="AF504" s="9">
        <v>0.27</v>
      </c>
      <c r="AG504" s="9">
        <v>-3.75</v>
      </c>
      <c r="AH504" s="9">
        <v>-1.21</v>
      </c>
      <c r="AI504" s="16">
        <v>58.47</v>
      </c>
      <c r="AJ504" s="50">
        <v>100</v>
      </c>
      <c r="AK504" s="9">
        <v>41.53</v>
      </c>
      <c r="AL504" s="9">
        <v>0</v>
      </c>
      <c r="AM504" s="9">
        <v>-1.8</v>
      </c>
      <c r="AN504" s="16" t="s">
        <v>1083</v>
      </c>
      <c r="AO504" s="9">
        <v>840.8</v>
      </c>
      <c r="AP504" s="16" t="s">
        <v>1082</v>
      </c>
      <c r="AQ504" s="9">
        <v>-1.34</v>
      </c>
      <c r="AR504" s="9">
        <v>23.16</v>
      </c>
      <c r="AS504" s="9" t="s">
        <v>4269</v>
      </c>
      <c r="AT504" s="44">
        <v>0</v>
      </c>
      <c r="AU504" s="16" t="s">
        <v>896</v>
      </c>
      <c r="AV504" s="16" t="s">
        <v>4341</v>
      </c>
      <c r="AW504" s="16" t="s">
        <v>4342</v>
      </c>
      <c r="AX504" s="16" t="s">
        <v>4342</v>
      </c>
      <c r="AY504" s="16"/>
      <c r="AZ504" s="9">
        <v>0.14000000000000001</v>
      </c>
      <c r="BA504" s="32">
        <v>1.7253000214914301E-3</v>
      </c>
      <c r="BB504" s="30">
        <v>6.6357693134285797E-3</v>
      </c>
      <c r="BC504" s="52">
        <v>3.01</v>
      </c>
      <c r="BD504" s="16" t="s">
        <v>897</v>
      </c>
      <c r="BE504" s="9">
        <v>0</v>
      </c>
      <c r="BF504" s="9">
        <v>86</v>
      </c>
      <c r="BG504" s="9">
        <v>29000</v>
      </c>
      <c r="BH504" s="16">
        <v>72.66</v>
      </c>
      <c r="BI504" s="16">
        <v>83.39</v>
      </c>
      <c r="BJ504" s="16" t="s">
        <v>4266</v>
      </c>
      <c r="BK504" s="9">
        <v>47214</v>
      </c>
      <c r="BL504" s="9">
        <v>47214</v>
      </c>
      <c r="BM504" s="9">
        <v>41239</v>
      </c>
      <c r="BN504" s="18">
        <v>44453</v>
      </c>
      <c r="BO504" s="9">
        <v>-12.7</v>
      </c>
      <c r="BP504" s="9">
        <v>0</v>
      </c>
      <c r="BQ504" s="16"/>
      <c r="BR504" s="9">
        <v>5.19</v>
      </c>
      <c r="BS504" s="16" t="s">
        <v>1082</v>
      </c>
      <c r="BT504" s="9">
        <v>0</v>
      </c>
      <c r="BU504" s="16"/>
      <c r="BV504" s="9">
        <v>21.41</v>
      </c>
      <c r="BW504" s="16" t="s">
        <v>1083</v>
      </c>
      <c r="BX504" s="9">
        <v>-21.41</v>
      </c>
      <c r="BY504" s="16" t="s">
        <v>1083</v>
      </c>
      <c r="BZ504" s="9">
        <v>137</v>
      </c>
      <c r="CA504" s="9">
        <v>90</v>
      </c>
      <c r="CB504" s="9">
        <v>41</v>
      </c>
      <c r="CC504" s="9">
        <v>0.14000000000000001</v>
      </c>
      <c r="CD504" s="9">
        <v>82.68</v>
      </c>
      <c r="CE504" s="9">
        <v>35200</v>
      </c>
      <c r="CF504" s="9">
        <v>47214</v>
      </c>
      <c r="CG504" s="9">
        <v>101.95</v>
      </c>
      <c r="CH504" s="9">
        <v>14.48</v>
      </c>
      <c r="CI504" s="9">
        <v>47214</v>
      </c>
      <c r="CJ504" s="9">
        <v>12700</v>
      </c>
      <c r="CK504" s="16" t="s">
        <v>1105</v>
      </c>
      <c r="CL504" s="27">
        <v>44462</v>
      </c>
      <c r="CM504" s="16" t="s">
        <v>375</v>
      </c>
      <c r="CN504" s="16" t="s">
        <v>1099</v>
      </c>
      <c r="CO504" s="9">
        <v>414</v>
      </c>
      <c r="CP504" s="9">
        <v>499</v>
      </c>
      <c r="CQ504" s="9">
        <v>467</v>
      </c>
      <c r="CR504" s="9">
        <v>462</v>
      </c>
      <c r="CS504" s="9">
        <v>345551</v>
      </c>
      <c r="CT504" s="42">
        <v>0</v>
      </c>
      <c r="CU504" s="9">
        <v>0.25</v>
      </c>
      <c r="CV504" s="9">
        <v>27.23</v>
      </c>
      <c r="CW504" s="44">
        <v>0</v>
      </c>
      <c r="CX504" s="44">
        <v>0</v>
      </c>
      <c r="CY504" s="16">
        <v>1040265</v>
      </c>
      <c r="CZ504" s="9">
        <v>-429.57</v>
      </c>
      <c r="DA504" s="9">
        <v>16.79</v>
      </c>
      <c r="DB504" s="9">
        <v>-25.58</v>
      </c>
      <c r="DC504" s="16">
        <v>-96</v>
      </c>
      <c r="DD504" s="16">
        <v>602947306</v>
      </c>
      <c r="DE504" s="16">
        <v>278713781</v>
      </c>
      <c r="DF504" s="16">
        <v>1046328983</v>
      </c>
      <c r="DG504" s="16">
        <v>25084240335</v>
      </c>
      <c r="DH504" s="16">
        <v>42899488335</v>
      </c>
      <c r="DI504" s="16">
        <v>608265</v>
      </c>
      <c r="DJ504" s="16">
        <v>1040265</v>
      </c>
      <c r="DK504" s="16">
        <v>90</v>
      </c>
      <c r="DL504" s="16">
        <v>41</v>
      </c>
      <c r="DM504" s="16">
        <v>0.26637299121819302</v>
      </c>
      <c r="DN504" s="16">
        <v>17815248000</v>
      </c>
      <c r="DO504" s="16">
        <v>17815248000</v>
      </c>
      <c r="DP504" s="16">
        <v>432000</v>
      </c>
      <c r="DQ504" s="16">
        <v>1</v>
      </c>
      <c r="DR504" s="16"/>
      <c r="DS504" s="16"/>
      <c r="DT504" s="16"/>
      <c r="DU504" s="16"/>
      <c r="DV504" s="16">
        <v>0.57999999999999996</v>
      </c>
      <c r="DW504" s="16"/>
      <c r="DX504" s="16"/>
      <c r="DY504" s="16"/>
      <c r="DZ504" s="48" t="s">
        <v>919</v>
      </c>
      <c r="EA504" s="9">
        <v>134.19999999999999</v>
      </c>
      <c r="EB504" s="16" t="s">
        <v>1082</v>
      </c>
      <c r="EC504" s="9">
        <v>129.69999999999999</v>
      </c>
      <c r="ED504" s="16" t="s">
        <v>4274</v>
      </c>
      <c r="EE504" s="9">
        <v>105.7</v>
      </c>
      <c r="EF504" s="16" t="s">
        <v>4274</v>
      </c>
      <c r="EG504" s="9">
        <v>122.6</v>
      </c>
      <c r="EH504" s="16" t="s">
        <v>4274</v>
      </c>
      <c r="EI504" s="9">
        <v>28.4</v>
      </c>
      <c r="EJ504" s="16" t="s">
        <v>4274</v>
      </c>
      <c r="EK504" s="9">
        <v>30.1</v>
      </c>
      <c r="EL504" s="16" t="s">
        <v>4274</v>
      </c>
      <c r="EM504" s="9">
        <v>-1.8</v>
      </c>
      <c r="EN504" s="16" t="s">
        <v>4274</v>
      </c>
      <c r="EO504" s="9">
        <v>-1.88</v>
      </c>
      <c r="EP504" s="16">
        <v>0.73</v>
      </c>
      <c r="EQ504" s="16">
        <v>0.7</v>
      </c>
      <c r="ER504" s="16">
        <v>15</v>
      </c>
      <c r="ES504" s="16" t="s">
        <v>372</v>
      </c>
      <c r="ET504" s="16">
        <v>20.7</v>
      </c>
      <c r="EU504" s="16" t="s">
        <v>372</v>
      </c>
      <c r="EV504" s="16">
        <v>-1.39</v>
      </c>
      <c r="EW504" s="16">
        <v>-1.04</v>
      </c>
      <c r="EX504" s="16">
        <v>1.02</v>
      </c>
      <c r="EY504" s="16">
        <v>81.5</v>
      </c>
      <c r="EZ504" s="50">
        <v>94.55</v>
      </c>
      <c r="FA504" s="16">
        <v>18.5</v>
      </c>
      <c r="FB504" s="50">
        <v>5.4500000000000028</v>
      </c>
      <c r="FC504" s="16">
        <v>-16.899999999999999</v>
      </c>
      <c r="FD504" s="16" t="s">
        <v>4274</v>
      </c>
      <c r="FE504" s="9">
        <v>-7.1</v>
      </c>
      <c r="FF504" s="16" t="s">
        <v>4274</v>
      </c>
      <c r="FG504" s="16">
        <v>1.1000000000000001</v>
      </c>
      <c r="FH504" s="16" t="s">
        <v>4274</v>
      </c>
    </row>
    <row r="505" spans="2:164" ht="18.75" x14ac:dyDescent="0.2">
      <c r="B505" s="16" t="s">
        <v>680</v>
      </c>
      <c r="C505" s="16" t="s">
        <v>900</v>
      </c>
      <c r="D505" s="16"/>
      <c r="E505" s="16"/>
      <c r="F505" s="16"/>
      <c r="G505" s="18"/>
      <c r="H505" s="16"/>
      <c r="I505" s="16"/>
      <c r="J505" s="16" t="s">
        <v>956</v>
      </c>
      <c r="K505" s="16" t="s">
        <v>1082</v>
      </c>
      <c r="L505" s="16" t="s">
        <v>943</v>
      </c>
      <c r="M505" s="16" t="s">
        <v>1083</v>
      </c>
      <c r="N505" s="9">
        <v>13840</v>
      </c>
      <c r="O505" s="9">
        <v>-3.43</v>
      </c>
      <c r="P505" s="9">
        <v>13995</v>
      </c>
      <c r="Q505" s="9">
        <v>-2.34</v>
      </c>
      <c r="R505" s="9">
        <v>5.04</v>
      </c>
      <c r="S505" s="44"/>
      <c r="T505" s="9">
        <v>14499</v>
      </c>
      <c r="U505" s="9">
        <v>13803</v>
      </c>
      <c r="V505" s="9">
        <v>14499</v>
      </c>
      <c r="W505" s="16" t="s">
        <v>7771</v>
      </c>
      <c r="X505" s="16" t="s">
        <v>7772</v>
      </c>
      <c r="Y505" s="16" t="s">
        <v>7773</v>
      </c>
      <c r="Z505" s="9">
        <v>1.0900000000000001</v>
      </c>
      <c r="AA505" s="9">
        <v>0.65</v>
      </c>
      <c r="AB505" s="9">
        <v>11.9</v>
      </c>
      <c r="AC505" s="16" t="s">
        <v>1082</v>
      </c>
      <c r="AD505" s="9">
        <v>39.1</v>
      </c>
      <c r="AE505" s="16" t="s">
        <v>1082</v>
      </c>
      <c r="AF505" s="9">
        <v>0.3</v>
      </c>
      <c r="AG505" s="9">
        <v>-3.3</v>
      </c>
      <c r="AH505" s="9">
        <v>-2.2400000000000002</v>
      </c>
      <c r="AI505" s="16">
        <v>32.119999999999997</v>
      </c>
      <c r="AJ505" s="50">
        <v>99.89</v>
      </c>
      <c r="AK505" s="9">
        <v>67.88</v>
      </c>
      <c r="AL505" s="9">
        <v>0.10999999999999943</v>
      </c>
      <c r="AM505" s="9">
        <v>-3.1</v>
      </c>
      <c r="AN505" s="16" t="s">
        <v>1083</v>
      </c>
      <c r="AO505" s="9">
        <v>-2.5</v>
      </c>
      <c r="AP505" s="16" t="s">
        <v>1083</v>
      </c>
      <c r="AQ505" s="9">
        <v>-3.98</v>
      </c>
      <c r="AR505" s="9">
        <v>-8.1199999999999992</v>
      </c>
      <c r="AS505" s="9" t="s">
        <v>4269</v>
      </c>
      <c r="AT505" s="44">
        <v>-1.09E-2</v>
      </c>
      <c r="AU505" s="16" t="s">
        <v>896</v>
      </c>
      <c r="AV505" s="16" t="s">
        <v>4341</v>
      </c>
      <c r="AW505" s="16" t="s">
        <v>4337</v>
      </c>
      <c r="AX505" s="16" t="s">
        <v>4342</v>
      </c>
      <c r="AY505" s="16"/>
      <c r="AZ505" s="9">
        <v>0.67</v>
      </c>
      <c r="BA505" s="32"/>
      <c r="BB505" s="30"/>
      <c r="BC505" s="52"/>
      <c r="BD505" s="16" t="s">
        <v>897</v>
      </c>
      <c r="BE505" s="9">
        <v>100</v>
      </c>
      <c r="BF505" s="9">
        <v>0</v>
      </c>
      <c r="BG505" s="9">
        <v>13803</v>
      </c>
      <c r="BH505" s="16">
        <v>42.21</v>
      </c>
      <c r="BI505" s="16">
        <v>49.45</v>
      </c>
      <c r="BJ505" s="16" t="s">
        <v>4266</v>
      </c>
      <c r="BK505" s="9"/>
      <c r="BL505" s="9"/>
      <c r="BM505" s="9"/>
      <c r="BN505" s="18"/>
      <c r="BO505" s="9"/>
      <c r="BP505" s="9">
        <v>778.66</v>
      </c>
      <c r="BQ505" s="16" t="s">
        <v>1084</v>
      </c>
      <c r="BR505" s="9">
        <v>40.04</v>
      </c>
      <c r="BS505" s="16" t="s">
        <v>1084</v>
      </c>
      <c r="BT505" s="9">
        <v>1.07</v>
      </c>
      <c r="BU505" s="16" t="s">
        <v>1083</v>
      </c>
      <c r="BV505" s="9">
        <v>55.79</v>
      </c>
      <c r="BW505" s="16" t="s">
        <v>1082</v>
      </c>
      <c r="BX505" s="9">
        <v>1.02</v>
      </c>
      <c r="BY505" s="16" t="s">
        <v>1083</v>
      </c>
      <c r="BZ505" s="9">
        <v>399</v>
      </c>
      <c r="CA505" s="9">
        <v>127</v>
      </c>
      <c r="CB505" s="9">
        <v>119</v>
      </c>
      <c r="CC505" s="9">
        <v>0.68</v>
      </c>
      <c r="CD505" s="9">
        <v>62.77</v>
      </c>
      <c r="CE505" s="9">
        <v>13803</v>
      </c>
      <c r="CF505" s="9">
        <v>14890</v>
      </c>
      <c r="CG505" s="9">
        <v>5.21</v>
      </c>
      <c r="CH505" s="9">
        <v>14.73</v>
      </c>
      <c r="CI505" s="9">
        <v>15880</v>
      </c>
      <c r="CJ505" s="9">
        <v>10400</v>
      </c>
      <c r="CK505" s="16"/>
      <c r="CL505" s="27"/>
      <c r="CM505" s="16"/>
      <c r="CN505" s="16"/>
      <c r="CO505" s="9"/>
      <c r="CP505" s="9"/>
      <c r="CQ505" s="9"/>
      <c r="CR505" s="9"/>
      <c r="CS505" s="9"/>
      <c r="CT505" s="42"/>
      <c r="CU505" s="9"/>
      <c r="CV505" s="9"/>
      <c r="CW505" s="44"/>
      <c r="CX505" s="44"/>
      <c r="CY505" s="16"/>
      <c r="CZ505" s="9"/>
      <c r="DA505" s="9">
        <v>793.48</v>
      </c>
      <c r="DB505" s="9"/>
      <c r="DC505" s="16"/>
      <c r="DD505" s="16">
        <v>51200000000</v>
      </c>
      <c r="DE505" s="16">
        <v>116922164</v>
      </c>
      <c r="DF505" s="16">
        <v>388237882</v>
      </c>
      <c r="DG505" s="16">
        <v>14849114850</v>
      </c>
      <c r="DH505" s="16">
        <v>46200307995</v>
      </c>
      <c r="DI505" s="16">
        <v>1061030</v>
      </c>
      <c r="DJ505" s="16">
        <v>3301201</v>
      </c>
      <c r="DK505" s="16">
        <v>127</v>
      </c>
      <c r="DL505" s="16">
        <v>119</v>
      </c>
      <c r="DM505" s="16">
        <v>0.301161142229804</v>
      </c>
      <c r="DN505" s="16">
        <v>31402204920</v>
      </c>
      <c r="DO505" s="16">
        <v>31402204920</v>
      </c>
      <c r="DP505" s="16">
        <v>2243816</v>
      </c>
      <c r="DQ505" s="16">
        <v>1</v>
      </c>
      <c r="DR505" s="16">
        <v>25505887</v>
      </c>
      <c r="DS505" s="16">
        <v>51011775</v>
      </c>
      <c r="DT505" s="16">
        <v>3645</v>
      </c>
      <c r="DU505" s="16">
        <v>2</v>
      </c>
      <c r="DV505" s="16">
        <v>0.32</v>
      </c>
      <c r="DW505" s="16">
        <v>615.59</v>
      </c>
      <c r="DX505" s="16">
        <v>0.47</v>
      </c>
      <c r="DY505" s="16">
        <v>905.68</v>
      </c>
      <c r="DZ505" s="48" t="s">
        <v>900</v>
      </c>
      <c r="EA505" s="9">
        <v>1.2</v>
      </c>
      <c r="EB505" s="16" t="s">
        <v>1083</v>
      </c>
      <c r="EC505" s="9">
        <v>1568.1</v>
      </c>
      <c r="ED505" s="16" t="s">
        <v>4274</v>
      </c>
      <c r="EE505" s="9">
        <v>334.3</v>
      </c>
      <c r="EF505" s="16" t="s">
        <v>4274</v>
      </c>
      <c r="EG505" s="9">
        <v>216.3</v>
      </c>
      <c r="EH505" s="16" t="s">
        <v>4274</v>
      </c>
      <c r="EI505" s="9">
        <v>437.3</v>
      </c>
      <c r="EJ505" s="16" t="s">
        <v>4274</v>
      </c>
      <c r="EK505" s="9">
        <v>192.9</v>
      </c>
      <c r="EL505" s="16" t="s">
        <v>4274</v>
      </c>
      <c r="EM505" s="9">
        <v>244.4</v>
      </c>
      <c r="EN505" s="16" t="s">
        <v>4274</v>
      </c>
      <c r="EO505" s="9">
        <v>7.0000000000000007E-2</v>
      </c>
      <c r="EP505" s="16">
        <v>1.28</v>
      </c>
      <c r="EQ505" s="16">
        <v>1.22</v>
      </c>
      <c r="ER505" s="16">
        <v>54.6</v>
      </c>
      <c r="ES505" s="16" t="s">
        <v>372</v>
      </c>
      <c r="ET505" s="16">
        <v>54</v>
      </c>
      <c r="EU505" s="16" t="s">
        <v>372</v>
      </c>
      <c r="EV505" s="16">
        <v>1.01</v>
      </c>
      <c r="EW505" s="16">
        <v>1.93</v>
      </c>
      <c r="EX505" s="16">
        <v>1.37</v>
      </c>
      <c r="EY505" s="16">
        <v>21.32</v>
      </c>
      <c r="EZ505" s="50">
        <v>13.79</v>
      </c>
      <c r="FA505" s="16">
        <v>78.680000000000007</v>
      </c>
      <c r="FB505" s="50">
        <v>86.210000000000008</v>
      </c>
      <c r="FC505" s="16">
        <v>118</v>
      </c>
      <c r="FD505" s="16" t="s">
        <v>4274</v>
      </c>
      <c r="FE505" s="9">
        <v>149.80000000000001</v>
      </c>
      <c r="FF505" s="16" t="s">
        <v>4274</v>
      </c>
      <c r="FG505" s="16">
        <v>31.7</v>
      </c>
      <c r="FH505" s="16" t="s">
        <v>4274</v>
      </c>
    </row>
    <row r="506" spans="2:164" ht="18.75" x14ac:dyDescent="0.2">
      <c r="B506" s="16" t="s">
        <v>160</v>
      </c>
      <c r="C506" s="16" t="s">
        <v>782</v>
      </c>
      <c r="D506" s="16" t="s">
        <v>97</v>
      </c>
      <c r="E506" s="16" t="s">
        <v>1227</v>
      </c>
      <c r="F506" s="16" t="s">
        <v>1219</v>
      </c>
      <c r="G506" s="18">
        <v>44457.519922997686</v>
      </c>
      <c r="H506" s="16" t="s">
        <v>1229</v>
      </c>
      <c r="I506" s="16" t="s">
        <v>1222</v>
      </c>
      <c r="J506" s="16" t="s">
        <v>936</v>
      </c>
      <c r="K506" s="16" t="s">
        <v>1082</v>
      </c>
      <c r="L506" s="16" t="s">
        <v>982</v>
      </c>
      <c r="M506" s="16" t="s">
        <v>1083</v>
      </c>
      <c r="N506" s="9">
        <v>7414</v>
      </c>
      <c r="O506" s="9">
        <v>2.99</v>
      </c>
      <c r="P506" s="9">
        <v>7405</v>
      </c>
      <c r="Q506" s="9">
        <v>2.86</v>
      </c>
      <c r="R506" s="9">
        <v>1.56</v>
      </c>
      <c r="S506" s="44">
        <v>3.7100000000000001E-2</v>
      </c>
      <c r="T506" s="9">
        <v>7414</v>
      </c>
      <c r="U506" s="9">
        <v>7300</v>
      </c>
      <c r="V506" s="9">
        <v>7414</v>
      </c>
      <c r="W506" s="16" t="s">
        <v>7774</v>
      </c>
      <c r="X506" s="16" t="s">
        <v>7775</v>
      </c>
      <c r="Y506" s="16" t="s">
        <v>7776</v>
      </c>
      <c r="Z506" s="9">
        <v>0.24</v>
      </c>
      <c r="AA506" s="9">
        <v>0.43</v>
      </c>
      <c r="AB506" s="9">
        <v>14.5</v>
      </c>
      <c r="AC506" s="16" t="s">
        <v>1082</v>
      </c>
      <c r="AD506" s="9">
        <v>9</v>
      </c>
      <c r="AE506" s="16" t="s">
        <v>1082</v>
      </c>
      <c r="AF506" s="9">
        <v>1.6</v>
      </c>
      <c r="AG506" s="9">
        <v>1.6</v>
      </c>
      <c r="AH506" s="9">
        <v>1.1599999999999999</v>
      </c>
      <c r="AI506" s="16">
        <v>100</v>
      </c>
      <c r="AJ506" s="50">
        <v>99.8</v>
      </c>
      <c r="AK506" s="9">
        <v>0</v>
      </c>
      <c r="AL506" s="9">
        <v>0.20000000000000284</v>
      </c>
      <c r="AM506" s="9">
        <v>3.7</v>
      </c>
      <c r="AN506" s="16" t="s">
        <v>1082</v>
      </c>
      <c r="AO506" s="9">
        <v>11.8</v>
      </c>
      <c r="AP506" s="16" t="s">
        <v>1082</v>
      </c>
      <c r="AQ506" s="9">
        <v>11.77</v>
      </c>
      <c r="AR506" s="9">
        <v>27.06</v>
      </c>
      <c r="AS506" s="9" t="s">
        <v>4269</v>
      </c>
      <c r="AT506" s="44">
        <v>1.2999999999999999E-3</v>
      </c>
      <c r="AU506" s="16" t="s">
        <v>896</v>
      </c>
      <c r="AV506" s="16" t="s">
        <v>4342</v>
      </c>
      <c r="AW506" s="16" t="s">
        <v>4342</v>
      </c>
      <c r="AX506" s="16" t="s">
        <v>4342</v>
      </c>
      <c r="AY506" s="16" t="s">
        <v>4339</v>
      </c>
      <c r="AZ506" s="9">
        <v>0.36</v>
      </c>
      <c r="BA506" s="32">
        <v>9.5034790453239597E-4</v>
      </c>
      <c r="BB506" s="30">
        <v>2.5615846483353001E-2</v>
      </c>
      <c r="BC506" s="52">
        <v>1.8</v>
      </c>
      <c r="BD506" s="16" t="s">
        <v>897</v>
      </c>
      <c r="BE506" s="9">
        <v>21</v>
      </c>
      <c r="BF506" s="9">
        <v>100</v>
      </c>
      <c r="BG506" s="9">
        <v>5440</v>
      </c>
      <c r="BH506" s="16">
        <v>87.2</v>
      </c>
      <c r="BI506" s="16">
        <v>85.63</v>
      </c>
      <c r="BJ506" s="16" t="s">
        <v>4265</v>
      </c>
      <c r="BK506" s="9">
        <v>9024</v>
      </c>
      <c r="BL506" s="9">
        <v>9083</v>
      </c>
      <c r="BM506" s="9">
        <v>7405</v>
      </c>
      <c r="BN506" s="18">
        <v>44025</v>
      </c>
      <c r="BO506" s="9">
        <v>-18.5</v>
      </c>
      <c r="BP506" s="9">
        <v>4.9400000000000004</v>
      </c>
      <c r="BQ506" s="16" t="s">
        <v>1082</v>
      </c>
      <c r="BR506" s="9">
        <v>0</v>
      </c>
      <c r="BS506" s="16"/>
      <c r="BT506" s="9">
        <v>3.67</v>
      </c>
      <c r="BU506" s="16" t="s">
        <v>1083</v>
      </c>
      <c r="BV506" s="9">
        <v>0</v>
      </c>
      <c r="BW506" s="16"/>
      <c r="BX506" s="9">
        <v>3.67</v>
      </c>
      <c r="BY506" s="16" t="s">
        <v>1083</v>
      </c>
      <c r="BZ506" s="9">
        <v>384</v>
      </c>
      <c r="CA506" s="9">
        <v>128</v>
      </c>
      <c r="CB506" s="9">
        <v>205</v>
      </c>
      <c r="CC506" s="9">
        <v>0.31</v>
      </c>
      <c r="CD506" s="9">
        <v>100</v>
      </c>
      <c r="CE506" s="9">
        <v>6070</v>
      </c>
      <c r="CF506" s="9">
        <v>7414</v>
      </c>
      <c r="CG506" s="9">
        <v>54.23</v>
      </c>
      <c r="CH506" s="9">
        <v>0</v>
      </c>
      <c r="CI506" s="9">
        <v>7201</v>
      </c>
      <c r="CJ506" s="9">
        <v>3010</v>
      </c>
      <c r="CK506" s="16"/>
      <c r="CL506" s="27"/>
      <c r="CM506" s="16"/>
      <c r="CN506" s="16"/>
      <c r="CO506" s="9">
        <v>372</v>
      </c>
      <c r="CP506" s="9">
        <v>373</v>
      </c>
      <c r="CQ506" s="9">
        <v>365</v>
      </c>
      <c r="CR506" s="9">
        <v>361</v>
      </c>
      <c r="CS506" s="9">
        <v>1389082</v>
      </c>
      <c r="CT506" s="42">
        <v>100</v>
      </c>
      <c r="CU506" s="9">
        <v>0.19</v>
      </c>
      <c r="CV506" s="9">
        <v>14.69</v>
      </c>
      <c r="CW506" s="44">
        <v>0</v>
      </c>
      <c r="CX506" s="44">
        <v>1.2501736352271101E-3</v>
      </c>
      <c r="CY506" s="16">
        <v>2499855</v>
      </c>
      <c r="CZ506" s="9">
        <v>33.81</v>
      </c>
      <c r="DA506" s="9"/>
      <c r="DB506" s="9"/>
      <c r="DC506" s="16">
        <v>219</v>
      </c>
      <c r="DD506" s="16">
        <v>2630463000</v>
      </c>
      <c r="DE506" s="16">
        <v>144620517</v>
      </c>
      <c r="DF506" s="16">
        <v>90119030</v>
      </c>
      <c r="DG506" s="16">
        <v>18511426275</v>
      </c>
      <c r="DH506" s="16">
        <v>18474401275</v>
      </c>
      <c r="DI506" s="16">
        <v>2499855</v>
      </c>
      <c r="DJ506" s="16">
        <v>2494855</v>
      </c>
      <c r="DK506" s="16">
        <v>128</v>
      </c>
      <c r="DL506" s="16">
        <v>205</v>
      </c>
      <c r="DM506" s="16">
        <v>1.6047722329013101</v>
      </c>
      <c r="DN506" s="16"/>
      <c r="DO506" s="16"/>
      <c r="DP506" s="16"/>
      <c r="DQ506" s="16"/>
      <c r="DR506" s="16">
        <v>37025000</v>
      </c>
      <c r="DS506" s="16">
        <v>37025000</v>
      </c>
      <c r="DT506" s="16">
        <v>5000</v>
      </c>
      <c r="DU506" s="16">
        <v>1</v>
      </c>
      <c r="DV506" s="16">
        <v>1</v>
      </c>
      <c r="DW506" s="16"/>
      <c r="DX506" s="16"/>
      <c r="DY506" s="16"/>
      <c r="DZ506" s="48" t="s">
        <v>782</v>
      </c>
      <c r="EA506" s="9">
        <v>345.2</v>
      </c>
      <c r="EB506" s="16" t="s">
        <v>1082</v>
      </c>
      <c r="EC506" s="9">
        <v>658.8</v>
      </c>
      <c r="ED506" s="16" t="s">
        <v>4274</v>
      </c>
      <c r="EE506" s="9">
        <v>426.1</v>
      </c>
      <c r="EF506" s="16" t="s">
        <v>4274</v>
      </c>
      <c r="EG506" s="9">
        <v>548.79999999999995</v>
      </c>
      <c r="EH506" s="16" t="s">
        <v>4274</v>
      </c>
      <c r="EI506" s="9">
        <v>21.9</v>
      </c>
      <c r="EJ506" s="16" t="s">
        <v>4274</v>
      </c>
      <c r="EK506" s="9">
        <v>28.8</v>
      </c>
      <c r="EL506" s="16" t="s">
        <v>4274</v>
      </c>
      <c r="EM506" s="9">
        <v>-6.9</v>
      </c>
      <c r="EN506" s="16" t="s">
        <v>4274</v>
      </c>
      <c r="EO506" s="9">
        <v>-1.9</v>
      </c>
      <c r="EP506" s="16">
        <v>1.19</v>
      </c>
      <c r="EQ506" s="16">
        <v>0.69</v>
      </c>
      <c r="ER506" s="16">
        <v>13.1</v>
      </c>
      <c r="ES506" s="16" t="s">
        <v>372</v>
      </c>
      <c r="ET506" s="16">
        <v>15.2</v>
      </c>
      <c r="EU506" s="16" t="s">
        <v>372</v>
      </c>
      <c r="EV506" s="16">
        <v>-1.1599999999999999</v>
      </c>
      <c r="EW506" s="16">
        <v>1.05</v>
      </c>
      <c r="EX506" s="16">
        <v>-1.05</v>
      </c>
      <c r="EY506" s="16">
        <v>64.680000000000007</v>
      </c>
      <c r="EZ506" s="50">
        <v>83.3</v>
      </c>
      <c r="FA506" s="16">
        <v>35.319999999999993</v>
      </c>
      <c r="FB506" s="50">
        <v>16.700000000000003</v>
      </c>
      <c r="FC506" s="16">
        <v>-119.6</v>
      </c>
      <c r="FD506" s="16" t="s">
        <v>4274</v>
      </c>
      <c r="FE506" s="9">
        <v>-61.4</v>
      </c>
      <c r="FF506" s="16" t="s">
        <v>4274</v>
      </c>
      <c r="FG506" s="16">
        <v>-50.9</v>
      </c>
      <c r="FH506" s="16" t="s">
        <v>4274</v>
      </c>
    </row>
    <row r="507" spans="2:164" ht="18.75" x14ac:dyDescent="0.2">
      <c r="B507" s="16" t="s">
        <v>482</v>
      </c>
      <c r="C507" s="16" t="s">
        <v>787</v>
      </c>
      <c r="D507" s="16" t="s">
        <v>97</v>
      </c>
      <c r="E507" s="16" t="s">
        <v>1224</v>
      </c>
      <c r="F507" s="16" t="s">
        <v>1219</v>
      </c>
      <c r="G507" s="18">
        <v>44457.520737013889</v>
      </c>
      <c r="H507" s="16" t="s">
        <v>1225</v>
      </c>
      <c r="I507" s="16" t="s">
        <v>1222</v>
      </c>
      <c r="J507" s="16" t="s">
        <v>1156</v>
      </c>
      <c r="K507" s="16" t="s">
        <v>1082</v>
      </c>
      <c r="L507" s="16" t="s">
        <v>918</v>
      </c>
      <c r="M507" s="16" t="s">
        <v>1083</v>
      </c>
      <c r="N507" s="9">
        <v>2107</v>
      </c>
      <c r="O507" s="9">
        <v>-4.96</v>
      </c>
      <c r="P507" s="9">
        <v>2124</v>
      </c>
      <c r="Q507" s="9">
        <v>-4.1900000000000004</v>
      </c>
      <c r="R507" s="9">
        <v>6.26</v>
      </c>
      <c r="S507" s="44">
        <v>0.4446</v>
      </c>
      <c r="T507" s="9">
        <v>2239</v>
      </c>
      <c r="U507" s="9">
        <v>2107</v>
      </c>
      <c r="V507" s="9">
        <v>2239</v>
      </c>
      <c r="W507" s="16" t="s">
        <v>7777</v>
      </c>
      <c r="X507" s="16" t="s">
        <v>7778</v>
      </c>
      <c r="Y507" s="16" t="s">
        <v>7779</v>
      </c>
      <c r="Z507" s="9">
        <v>0.93</v>
      </c>
      <c r="AA507" s="9">
        <v>0.61</v>
      </c>
      <c r="AB507" s="9">
        <v>7.6</v>
      </c>
      <c r="AC507" s="16" t="s">
        <v>1082</v>
      </c>
      <c r="AD507" s="9">
        <v>13.4</v>
      </c>
      <c r="AE507" s="16" t="s">
        <v>1082</v>
      </c>
      <c r="AF507" s="9">
        <v>0.56999999999999995</v>
      </c>
      <c r="AG507" s="9">
        <v>-1.76</v>
      </c>
      <c r="AH507" s="9">
        <v>-1.04</v>
      </c>
      <c r="AI507" s="16">
        <v>88.5</v>
      </c>
      <c r="AJ507" s="50">
        <v>97.99</v>
      </c>
      <c r="AK507" s="9">
        <v>11.5</v>
      </c>
      <c r="AL507" s="9">
        <v>2.0100000000000051</v>
      </c>
      <c r="AM507" s="9">
        <v>-358.4</v>
      </c>
      <c r="AN507" s="16" t="s">
        <v>1082</v>
      </c>
      <c r="AO507" s="9">
        <v>-111.9</v>
      </c>
      <c r="AP507" s="16" t="s">
        <v>1082</v>
      </c>
      <c r="AQ507" s="9">
        <v>-9.84</v>
      </c>
      <c r="AR507" s="9">
        <v>-12.72</v>
      </c>
      <c r="AS507" s="9" t="s">
        <v>4269</v>
      </c>
      <c r="AT507" s="44">
        <v>-7.7000000000000002E-3</v>
      </c>
      <c r="AU507" s="16" t="s">
        <v>896</v>
      </c>
      <c r="AV507" s="16" t="s">
        <v>4341</v>
      </c>
      <c r="AW507" s="16" t="s">
        <v>4337</v>
      </c>
      <c r="AX507" s="16" t="s">
        <v>4337</v>
      </c>
      <c r="AY507" s="16"/>
      <c r="AZ507" s="9">
        <v>0.69</v>
      </c>
      <c r="BA507" s="32">
        <v>4.6449472646505697E-3</v>
      </c>
      <c r="BB507" s="30">
        <v>1.0447474729308501E-2</v>
      </c>
      <c r="BC507" s="52">
        <v>2.63</v>
      </c>
      <c r="BD507" s="16" t="s">
        <v>897</v>
      </c>
      <c r="BE507" s="9">
        <v>100</v>
      </c>
      <c r="BF507" s="9">
        <v>0</v>
      </c>
      <c r="BG507" s="9">
        <v>2107</v>
      </c>
      <c r="BH507" s="16">
        <v>33.67</v>
      </c>
      <c r="BI507" s="16">
        <v>40.340000000000003</v>
      </c>
      <c r="BJ507" s="16" t="s">
        <v>4266</v>
      </c>
      <c r="BK507" s="9">
        <v>246170</v>
      </c>
      <c r="BL507" s="9">
        <v>7071</v>
      </c>
      <c r="BM507" s="9">
        <v>2124</v>
      </c>
      <c r="BN507" s="18">
        <v>44079</v>
      </c>
      <c r="BO507" s="9">
        <v>-70</v>
      </c>
      <c r="BP507" s="9">
        <v>0</v>
      </c>
      <c r="BQ507" s="16"/>
      <c r="BR507" s="9">
        <v>895.68</v>
      </c>
      <c r="BS507" s="16" t="s">
        <v>1084</v>
      </c>
      <c r="BT507" s="9">
        <v>0</v>
      </c>
      <c r="BU507" s="16"/>
      <c r="BV507" s="9">
        <v>189.86</v>
      </c>
      <c r="BW507" s="16" t="s">
        <v>1082</v>
      </c>
      <c r="BX507" s="9">
        <v>-189.86</v>
      </c>
      <c r="BY507" s="16" t="s">
        <v>1082</v>
      </c>
      <c r="BZ507" s="9">
        <v>1046</v>
      </c>
      <c r="CA507" s="9">
        <v>441</v>
      </c>
      <c r="CB507" s="9">
        <v>277</v>
      </c>
      <c r="CC507" s="9">
        <v>0.75</v>
      </c>
      <c r="CD507" s="9">
        <v>14.66</v>
      </c>
      <c r="CE507" s="9">
        <v>2107</v>
      </c>
      <c r="CF507" s="9">
        <v>2447</v>
      </c>
      <c r="CG507" s="9">
        <v>0</v>
      </c>
      <c r="CH507" s="9">
        <v>27.62</v>
      </c>
      <c r="CI507" s="9">
        <v>2689</v>
      </c>
      <c r="CJ507" s="9">
        <v>2007</v>
      </c>
      <c r="CK507" s="16"/>
      <c r="CL507" s="27"/>
      <c r="CM507" s="16"/>
      <c r="CN507" s="16"/>
      <c r="CO507" s="9">
        <v>160</v>
      </c>
      <c r="CP507" s="9">
        <v>171</v>
      </c>
      <c r="CQ507" s="9">
        <v>143</v>
      </c>
      <c r="CR507" s="9">
        <v>117</v>
      </c>
      <c r="CS507" s="9">
        <v>6765900</v>
      </c>
      <c r="CT507" s="42">
        <v>50</v>
      </c>
      <c r="CU507" s="9">
        <v>0.08</v>
      </c>
      <c r="CV507" s="9">
        <v>2.17</v>
      </c>
      <c r="CW507" s="44">
        <v>-5.8954890576150103E-2</v>
      </c>
      <c r="CX507" s="44">
        <v>-7.6680198466396003E-3</v>
      </c>
      <c r="CY507" s="16">
        <v>17787020</v>
      </c>
      <c r="CZ507" s="9">
        <v>-122.07</v>
      </c>
      <c r="DA507" s="9">
        <v>41.11</v>
      </c>
      <c r="DB507" s="9">
        <v>-2.97</v>
      </c>
      <c r="DC507" s="16">
        <v>-17.399999999999999</v>
      </c>
      <c r="DD507" s="16">
        <v>3829326575</v>
      </c>
      <c r="DE507" s="16">
        <v>75818708</v>
      </c>
      <c r="DF507" s="16">
        <v>133646696</v>
      </c>
      <c r="DG507" s="16">
        <v>33436050480</v>
      </c>
      <c r="DH507" s="16">
        <v>37020134808</v>
      </c>
      <c r="DI507" s="16">
        <v>15742020</v>
      </c>
      <c r="DJ507" s="16">
        <v>17429442</v>
      </c>
      <c r="DK507" s="16">
        <v>441</v>
      </c>
      <c r="DL507" s="16">
        <v>277</v>
      </c>
      <c r="DM507" s="16">
        <v>0.56730701371023795</v>
      </c>
      <c r="DN507" s="16">
        <v>2171790000</v>
      </c>
      <c r="DO507" s="16">
        <v>4343580000</v>
      </c>
      <c r="DP507" s="16">
        <v>2045000</v>
      </c>
      <c r="DQ507" s="16">
        <v>2</v>
      </c>
      <c r="DR507" s="16">
        <v>759495672</v>
      </c>
      <c r="DS507" s="16">
        <v>759495672</v>
      </c>
      <c r="DT507" s="16">
        <v>357578</v>
      </c>
      <c r="DU507" s="16">
        <v>1</v>
      </c>
      <c r="DV507" s="16">
        <v>0.9</v>
      </c>
      <c r="DW507" s="16">
        <v>5.72</v>
      </c>
      <c r="DX507" s="16">
        <v>7.7</v>
      </c>
      <c r="DY507" s="16">
        <v>48.74</v>
      </c>
      <c r="DZ507" s="48" t="s">
        <v>787</v>
      </c>
      <c r="EA507" s="9">
        <v>33.5</v>
      </c>
      <c r="EB507" s="16" t="s">
        <v>1082</v>
      </c>
      <c r="EC507" s="9">
        <v>40.299999999999997</v>
      </c>
      <c r="ED507" s="16" t="s">
        <v>4274</v>
      </c>
      <c r="EE507" s="9">
        <v>21.7</v>
      </c>
      <c r="EF507" s="16" t="s">
        <v>4274</v>
      </c>
      <c r="EG507" s="9">
        <v>22.7</v>
      </c>
      <c r="EH507" s="16" t="s">
        <v>4274</v>
      </c>
      <c r="EI507" s="9">
        <v>736.4</v>
      </c>
      <c r="EJ507" s="16" t="s">
        <v>372</v>
      </c>
      <c r="EK507" s="9">
        <v>5.7</v>
      </c>
      <c r="EL507" s="16" t="s">
        <v>4274</v>
      </c>
      <c r="EM507" s="9">
        <v>-5</v>
      </c>
      <c r="EN507" s="16" t="s">
        <v>4274</v>
      </c>
      <c r="EO507" s="9">
        <v>-0.96</v>
      </c>
      <c r="EP507" s="16">
        <v>0.94</v>
      </c>
      <c r="EQ507" s="16">
        <v>0.42</v>
      </c>
      <c r="ER507" s="16">
        <v>13</v>
      </c>
      <c r="ES507" s="16" t="s">
        <v>372</v>
      </c>
      <c r="ET507" s="16">
        <v>21.7</v>
      </c>
      <c r="EU507" s="16" t="s">
        <v>372</v>
      </c>
      <c r="EV507" s="16">
        <v>-1.68</v>
      </c>
      <c r="EW507" s="16">
        <v>1.19</v>
      </c>
      <c r="EX507" s="16">
        <v>-1.1200000000000001</v>
      </c>
      <c r="EY507" s="16">
        <v>53.77</v>
      </c>
      <c r="EZ507" s="50">
        <v>56.33</v>
      </c>
      <c r="FA507" s="16">
        <v>46.23</v>
      </c>
      <c r="FB507" s="50">
        <v>43.67</v>
      </c>
      <c r="FC507" s="16">
        <v>195.3</v>
      </c>
      <c r="FD507" s="16" t="s">
        <v>372</v>
      </c>
      <c r="FE507" s="9">
        <v>-1.4</v>
      </c>
      <c r="FF507" s="16" t="s">
        <v>4274</v>
      </c>
      <c r="FG507" s="16">
        <v>-10.4</v>
      </c>
      <c r="FH507" s="16" t="s">
        <v>4274</v>
      </c>
    </row>
    <row r="508" spans="2:164" ht="18.75" x14ac:dyDescent="0.2">
      <c r="B508" s="16" t="s">
        <v>693</v>
      </c>
      <c r="C508" s="16" t="s">
        <v>796</v>
      </c>
      <c r="D508" s="16" t="s">
        <v>97</v>
      </c>
      <c r="E508" s="16" t="s">
        <v>1227</v>
      </c>
      <c r="F508" s="16" t="s">
        <v>1219</v>
      </c>
      <c r="G508" s="18">
        <v>44457.4959308912</v>
      </c>
      <c r="H508" s="16" t="s">
        <v>1229</v>
      </c>
      <c r="I508" s="16" t="s">
        <v>1222</v>
      </c>
      <c r="J508" s="16" t="s">
        <v>1051</v>
      </c>
      <c r="K508" s="16" t="s">
        <v>1084</v>
      </c>
      <c r="L508" s="16" t="s">
        <v>1059</v>
      </c>
      <c r="M508" s="16" t="s">
        <v>1082</v>
      </c>
      <c r="N508" s="9">
        <v>24756</v>
      </c>
      <c r="O508" s="9">
        <v>-3</v>
      </c>
      <c r="P508" s="9">
        <v>25506</v>
      </c>
      <c r="Q508" s="9">
        <v>-0.06</v>
      </c>
      <c r="R508" s="9">
        <v>0</v>
      </c>
      <c r="S508" s="44">
        <v>0.2</v>
      </c>
      <c r="T508" s="9">
        <v>24756</v>
      </c>
      <c r="U508" s="9">
        <v>24756</v>
      </c>
      <c r="V508" s="9">
        <v>24756</v>
      </c>
      <c r="W508" s="16" t="s">
        <v>7780</v>
      </c>
      <c r="X508" s="16" t="s">
        <v>7781</v>
      </c>
      <c r="Y508" s="16" t="s">
        <v>7782</v>
      </c>
      <c r="Z508" s="9">
        <v>0.05</v>
      </c>
      <c r="AA508" s="9">
        <v>0.01</v>
      </c>
      <c r="AB508" s="9">
        <v>1.3</v>
      </c>
      <c r="AC508" s="16" t="s">
        <v>1082</v>
      </c>
      <c r="AD508" s="9">
        <v>9.5</v>
      </c>
      <c r="AE508" s="16" t="s">
        <v>1082</v>
      </c>
      <c r="AF508" s="9">
        <v>0.13</v>
      </c>
      <c r="AG508" s="9">
        <v>-7.5</v>
      </c>
      <c r="AH508" s="9">
        <v>-2.94</v>
      </c>
      <c r="AI508" s="16">
        <v>100</v>
      </c>
      <c r="AJ508" s="50">
        <v>100</v>
      </c>
      <c r="AK508" s="9">
        <v>0</v>
      </c>
      <c r="AL508" s="9">
        <v>0</v>
      </c>
      <c r="AM508" s="9">
        <v>0</v>
      </c>
      <c r="AN508" s="16"/>
      <c r="AO508" s="9">
        <v>-795.6</v>
      </c>
      <c r="AP508" s="16" t="s">
        <v>1084</v>
      </c>
      <c r="AQ508" s="9">
        <v>-7.26</v>
      </c>
      <c r="AR508" s="9">
        <v>-10.09</v>
      </c>
      <c r="AS508" s="9" t="s">
        <v>4271</v>
      </c>
      <c r="AT508" s="44">
        <v>-2.9399999999999999E-2</v>
      </c>
      <c r="AU508" s="16" t="s">
        <v>896</v>
      </c>
      <c r="AV508" s="16" t="s">
        <v>4341</v>
      </c>
      <c r="AW508" s="16" t="s">
        <v>4342</v>
      </c>
      <c r="AX508" s="16" t="s">
        <v>4341</v>
      </c>
      <c r="AY508" s="16"/>
      <c r="AZ508" s="9">
        <v>0.01</v>
      </c>
      <c r="BA508" s="32">
        <v>1.5231777971206699E-5</v>
      </c>
      <c r="BB508" s="30">
        <v>7.6158889856033706E-5</v>
      </c>
      <c r="BC508" s="52">
        <v>0.02</v>
      </c>
      <c r="BD508" s="16" t="s">
        <v>897</v>
      </c>
      <c r="BE508" s="9">
        <v>100</v>
      </c>
      <c r="BF508" s="9">
        <v>0</v>
      </c>
      <c r="BG508" s="9">
        <v>24756</v>
      </c>
      <c r="BH508" s="16">
        <v>34.340000000000003</v>
      </c>
      <c r="BI508" s="16">
        <v>34.78</v>
      </c>
      <c r="BJ508" s="16" t="s">
        <v>4266</v>
      </c>
      <c r="BK508" s="9">
        <v>66050</v>
      </c>
      <c r="BL508" s="9">
        <v>66050</v>
      </c>
      <c r="BM508" s="9">
        <v>25506</v>
      </c>
      <c r="BN508" s="18">
        <v>44188</v>
      </c>
      <c r="BO508" s="9">
        <v>-61.4</v>
      </c>
      <c r="BP508" s="9">
        <v>0</v>
      </c>
      <c r="BQ508" s="16"/>
      <c r="BR508" s="9">
        <v>661.88</v>
      </c>
      <c r="BS508" s="16" t="s">
        <v>1084</v>
      </c>
      <c r="BT508" s="9">
        <v>0</v>
      </c>
      <c r="BU508" s="16"/>
      <c r="BV508" s="9">
        <v>1.64</v>
      </c>
      <c r="BW508" s="16" t="s">
        <v>1083</v>
      </c>
      <c r="BX508" s="9">
        <v>-1.64</v>
      </c>
      <c r="BY508" s="16" t="s">
        <v>1083</v>
      </c>
      <c r="BZ508" s="9">
        <v>17</v>
      </c>
      <c r="CA508" s="9">
        <v>15</v>
      </c>
      <c r="CB508" s="9">
        <v>2</v>
      </c>
      <c r="CC508" s="9">
        <v>0</v>
      </c>
      <c r="CD508" s="9">
        <v>7.54</v>
      </c>
      <c r="CE508" s="9">
        <v>24756</v>
      </c>
      <c r="CF508" s="9">
        <v>28800</v>
      </c>
      <c r="CG508" s="9">
        <v>5.48</v>
      </c>
      <c r="CH508" s="9">
        <v>21.6</v>
      </c>
      <c r="CI508" s="9">
        <v>40530</v>
      </c>
      <c r="CJ508" s="9">
        <v>23468</v>
      </c>
      <c r="CK508" s="16"/>
      <c r="CL508" s="27"/>
      <c r="CM508" s="16"/>
      <c r="CN508" s="16"/>
      <c r="CO508" s="9">
        <v>562</v>
      </c>
      <c r="CP508" s="9">
        <v>526</v>
      </c>
      <c r="CQ508" s="9">
        <v>480</v>
      </c>
      <c r="CR508" s="9">
        <v>458</v>
      </c>
      <c r="CS508" s="9">
        <v>391835</v>
      </c>
      <c r="CT508" s="42">
        <v>0</v>
      </c>
      <c r="CU508" s="9">
        <v>0.13</v>
      </c>
      <c r="CV508" s="9">
        <v>17.7</v>
      </c>
      <c r="CW508" s="44">
        <v>0</v>
      </c>
      <c r="CX508" s="44">
        <v>-2.9387563183260801E-2</v>
      </c>
      <c r="CY508" s="16">
        <v>7688</v>
      </c>
      <c r="CZ508" s="9">
        <v>196.2</v>
      </c>
      <c r="DA508" s="9"/>
      <c r="DB508" s="9"/>
      <c r="DC508" s="16">
        <v>130</v>
      </c>
      <c r="DD508" s="16">
        <v>504734248</v>
      </c>
      <c r="DE508" s="16">
        <v>13072675</v>
      </c>
      <c r="DF508" s="16">
        <v>98045064</v>
      </c>
      <c r="DG508" s="16">
        <v>196090128</v>
      </c>
      <c r="DH508" s="16">
        <v>196090128</v>
      </c>
      <c r="DI508" s="16">
        <v>7688</v>
      </c>
      <c r="DJ508" s="16">
        <v>7688</v>
      </c>
      <c r="DK508" s="16">
        <v>15</v>
      </c>
      <c r="DL508" s="16">
        <v>2</v>
      </c>
      <c r="DM508" s="16">
        <v>0.13333333129345501</v>
      </c>
      <c r="DN508" s="16"/>
      <c r="DO508" s="16"/>
      <c r="DP508" s="16"/>
      <c r="DQ508" s="16"/>
      <c r="DR508" s="16"/>
      <c r="DS508" s="16"/>
      <c r="DT508" s="16"/>
      <c r="DU508" s="16"/>
      <c r="DV508" s="16">
        <v>1</v>
      </c>
      <c r="DW508" s="16"/>
      <c r="DX508" s="16"/>
      <c r="DY508" s="16"/>
      <c r="DZ508" s="48" t="s">
        <v>796</v>
      </c>
      <c r="EA508" s="9">
        <v>83.8</v>
      </c>
      <c r="EB508" s="16" t="s">
        <v>1082</v>
      </c>
      <c r="EC508" s="9">
        <v>46.9</v>
      </c>
      <c r="ED508" s="16" t="s">
        <v>4274</v>
      </c>
      <c r="EE508" s="9">
        <v>37.799999999999997</v>
      </c>
      <c r="EF508" s="16" t="s">
        <v>4274</v>
      </c>
      <c r="EG508" s="9">
        <v>45</v>
      </c>
      <c r="EH508" s="16" t="s">
        <v>4274</v>
      </c>
      <c r="EI508" s="9">
        <v>5.8</v>
      </c>
      <c r="EJ508" s="16" t="s">
        <v>4274</v>
      </c>
      <c r="EK508" s="9">
        <v>7.5</v>
      </c>
      <c r="EL508" s="16" t="s">
        <v>4274</v>
      </c>
      <c r="EM508" s="9">
        <v>-1.7</v>
      </c>
      <c r="EN508" s="16" t="s">
        <v>4274</v>
      </c>
      <c r="EO508" s="9">
        <v>-3.28</v>
      </c>
      <c r="EP508" s="16">
        <v>1.1499999999999999</v>
      </c>
      <c r="EQ508" s="16">
        <v>0.55000000000000004</v>
      </c>
      <c r="ER508" s="16">
        <v>10.9</v>
      </c>
      <c r="ES508" s="16" t="s">
        <v>372</v>
      </c>
      <c r="ET508" s="16">
        <v>17.3</v>
      </c>
      <c r="EU508" s="16" t="s">
        <v>372</v>
      </c>
      <c r="EV508" s="16">
        <v>-1.59</v>
      </c>
      <c r="EW508" s="16">
        <v>-1.05</v>
      </c>
      <c r="EX508" s="16">
        <v>-1.05</v>
      </c>
      <c r="EY508" s="16">
        <v>80.61</v>
      </c>
      <c r="EZ508" s="50">
        <v>95.98</v>
      </c>
      <c r="FA508" s="16">
        <v>19.39</v>
      </c>
      <c r="FB508" s="50">
        <v>4.019999999999996</v>
      </c>
      <c r="FC508" s="16">
        <v>-7.2</v>
      </c>
      <c r="FD508" s="16" t="s">
        <v>4274</v>
      </c>
      <c r="FE508" s="9">
        <v>-2.1</v>
      </c>
      <c r="FF508" s="16" t="s">
        <v>4274</v>
      </c>
      <c r="FG508" s="16">
        <v>-1.4</v>
      </c>
      <c r="FH508" s="16" t="s">
        <v>4274</v>
      </c>
    </row>
    <row r="509" spans="2:164" ht="18.75" x14ac:dyDescent="0.2">
      <c r="B509" s="16" t="s">
        <v>721</v>
      </c>
      <c r="C509" s="16" t="s">
        <v>929</v>
      </c>
      <c r="D509" s="16" t="s">
        <v>97</v>
      </c>
      <c r="E509" s="16" t="s">
        <v>1227</v>
      </c>
      <c r="F509" s="16" t="s">
        <v>1219</v>
      </c>
      <c r="G509" s="18">
        <v>44457.520825243053</v>
      </c>
      <c r="H509" s="16" t="s">
        <v>1225</v>
      </c>
      <c r="I509" s="16" t="s">
        <v>1226</v>
      </c>
      <c r="J509" s="16" t="s">
        <v>7783</v>
      </c>
      <c r="K509" s="16" t="s">
        <v>1084</v>
      </c>
      <c r="L509" s="16" t="s">
        <v>953</v>
      </c>
      <c r="M509" s="16" t="s">
        <v>1083</v>
      </c>
      <c r="N509" s="9">
        <v>186990</v>
      </c>
      <c r="O509" s="9">
        <v>2.69</v>
      </c>
      <c r="P509" s="9">
        <v>183896</v>
      </c>
      <c r="Q509" s="9">
        <v>0.99</v>
      </c>
      <c r="R509" s="9">
        <v>6.17</v>
      </c>
      <c r="S509" s="44"/>
      <c r="T509" s="9">
        <v>180200</v>
      </c>
      <c r="U509" s="9">
        <v>176650</v>
      </c>
      <c r="V509" s="9">
        <v>187554</v>
      </c>
      <c r="W509" s="16" t="s">
        <v>7784</v>
      </c>
      <c r="X509" s="16" t="s">
        <v>7785</v>
      </c>
      <c r="Y509" s="16" t="s">
        <v>7786</v>
      </c>
      <c r="Z509" s="9">
        <v>3.14</v>
      </c>
      <c r="AA509" s="9">
        <v>1.35</v>
      </c>
      <c r="AB509" s="9">
        <v>21.3</v>
      </c>
      <c r="AC509" s="16" t="s">
        <v>1082</v>
      </c>
      <c r="AD509" s="9">
        <v>14.1</v>
      </c>
      <c r="AE509" s="16" t="s">
        <v>1082</v>
      </c>
      <c r="AF509" s="9">
        <v>1.51</v>
      </c>
      <c r="AG509" s="9">
        <v>1.51</v>
      </c>
      <c r="AH509" s="9">
        <v>1.08</v>
      </c>
      <c r="AI509" s="16">
        <v>96.95</v>
      </c>
      <c r="AJ509" s="50">
        <v>40.89</v>
      </c>
      <c r="AK509" s="9">
        <v>3.0499999999999972</v>
      </c>
      <c r="AL509" s="9">
        <v>59.11</v>
      </c>
      <c r="AM509" s="9">
        <v>1.6</v>
      </c>
      <c r="AN509" s="16" t="s">
        <v>1083</v>
      </c>
      <c r="AO509" s="9">
        <v>33.299999999999997</v>
      </c>
      <c r="AP509" s="16" t="s">
        <v>1082</v>
      </c>
      <c r="AQ509" s="9">
        <v>-3.11</v>
      </c>
      <c r="AR509" s="9">
        <v>-7.09</v>
      </c>
      <c r="AS509" s="9" t="s">
        <v>4272</v>
      </c>
      <c r="AT509" s="44">
        <v>1.7000000000000001E-2</v>
      </c>
      <c r="AU509" s="16" t="s">
        <v>896</v>
      </c>
      <c r="AV509" s="16" t="s">
        <v>4341</v>
      </c>
      <c r="AW509" s="16" t="s">
        <v>4341</v>
      </c>
      <c r="AX509" s="16" t="s">
        <v>4341</v>
      </c>
      <c r="AY509" s="16"/>
      <c r="AZ509" s="9">
        <v>1.38</v>
      </c>
      <c r="BA509" s="32">
        <v>3.1016199999999998E-3</v>
      </c>
      <c r="BB509" s="30"/>
      <c r="BC509" s="52">
        <v>2.82</v>
      </c>
      <c r="BD509" s="16" t="s">
        <v>897</v>
      </c>
      <c r="BE509" s="9">
        <v>100</v>
      </c>
      <c r="BF509" s="9">
        <v>29</v>
      </c>
      <c r="BG509" s="9">
        <v>176650</v>
      </c>
      <c r="BH509" s="16">
        <v>46.13</v>
      </c>
      <c r="BI509" s="16">
        <v>37.590000000000003</v>
      </c>
      <c r="BJ509" s="16" t="s">
        <v>4265</v>
      </c>
      <c r="BK509" s="9">
        <v>271043</v>
      </c>
      <c r="BL509" s="9">
        <v>262772</v>
      </c>
      <c r="BM509" s="9">
        <v>183896</v>
      </c>
      <c r="BN509" s="18">
        <v>44235</v>
      </c>
      <c r="BO509" s="9">
        <v>-30</v>
      </c>
      <c r="BP509" s="9">
        <v>2.59</v>
      </c>
      <c r="BQ509" s="16" t="s">
        <v>1084</v>
      </c>
      <c r="BR509" s="9">
        <v>38.090000000000003</v>
      </c>
      <c r="BS509" s="16" t="s">
        <v>1084</v>
      </c>
      <c r="BT509" s="9">
        <v>48.15</v>
      </c>
      <c r="BU509" s="16" t="s">
        <v>1082</v>
      </c>
      <c r="BV509" s="9">
        <v>715.15</v>
      </c>
      <c r="BW509" s="16" t="s">
        <v>1082</v>
      </c>
      <c r="BX509" s="9">
        <v>-667</v>
      </c>
      <c r="BY509" s="16" t="s">
        <v>1082</v>
      </c>
      <c r="BZ509" s="9">
        <v>295</v>
      </c>
      <c r="CA509" s="9">
        <v>130</v>
      </c>
      <c r="CB509" s="9">
        <v>83</v>
      </c>
      <c r="CC509" s="9">
        <v>1.25</v>
      </c>
      <c r="CD509" s="9">
        <v>19.57</v>
      </c>
      <c r="CE509" s="9">
        <v>176650</v>
      </c>
      <c r="CF509" s="9">
        <v>201458</v>
      </c>
      <c r="CG509" s="9">
        <v>5.74</v>
      </c>
      <c r="CH509" s="9">
        <v>10.61</v>
      </c>
      <c r="CI509" s="9">
        <v>228744</v>
      </c>
      <c r="CJ509" s="9">
        <v>176830</v>
      </c>
      <c r="CK509" s="16" t="s">
        <v>1101</v>
      </c>
      <c r="CL509" s="27">
        <v>44606</v>
      </c>
      <c r="CM509" s="16" t="s">
        <v>375</v>
      </c>
      <c r="CN509" s="16" t="s">
        <v>1099</v>
      </c>
      <c r="CO509" s="9">
        <v>540</v>
      </c>
      <c r="CP509" s="9">
        <v>551</v>
      </c>
      <c r="CQ509" s="9">
        <v>518</v>
      </c>
      <c r="CR509" s="9">
        <v>499</v>
      </c>
      <c r="CS509" s="9">
        <v>54918</v>
      </c>
      <c r="CT509" s="42">
        <v>73.790000000000006</v>
      </c>
      <c r="CU509" s="9">
        <v>0.09</v>
      </c>
      <c r="CV509" s="9">
        <v>89.5</v>
      </c>
      <c r="CW509" s="44">
        <v>3.7680355160932301E-2</v>
      </c>
      <c r="CX509" s="44">
        <v>1.69914109351317E-2</v>
      </c>
      <c r="CY509" s="16">
        <v>155081</v>
      </c>
      <c r="CZ509" s="9">
        <v>32.619999999999997</v>
      </c>
      <c r="DA509" s="9"/>
      <c r="DB509" s="9"/>
      <c r="DC509" s="16">
        <v>5637</v>
      </c>
      <c r="DD509" s="16">
        <v>50000000</v>
      </c>
      <c r="DE509" s="16">
        <v>212682796</v>
      </c>
      <c r="DF509" s="16">
        <v>140505406</v>
      </c>
      <c r="DG509" s="16">
        <v>27648763600</v>
      </c>
      <c r="DH509" s="16">
        <v>11661948736</v>
      </c>
      <c r="DI509" s="16">
        <v>150350</v>
      </c>
      <c r="DJ509" s="16">
        <v>63416</v>
      </c>
      <c r="DK509" s="16">
        <v>130</v>
      </c>
      <c r="DL509" s="16">
        <v>83</v>
      </c>
      <c r="DM509" s="16">
        <v>1.5136983127894701</v>
      </c>
      <c r="DN509" s="16">
        <v>870011976</v>
      </c>
      <c r="DO509" s="16">
        <v>870011976</v>
      </c>
      <c r="DP509" s="16">
        <v>4731</v>
      </c>
      <c r="DQ509" s="16">
        <v>1</v>
      </c>
      <c r="DR509" s="16">
        <v>8428413420</v>
      </c>
      <c r="DS509" s="16">
        <v>16856826840</v>
      </c>
      <c r="DT509" s="16">
        <v>91665</v>
      </c>
      <c r="DU509" s="16">
        <v>2</v>
      </c>
      <c r="DV509" s="16">
        <v>2.37</v>
      </c>
      <c r="DW509" s="16">
        <v>0.05</v>
      </c>
      <c r="DX509" s="16">
        <v>31.78</v>
      </c>
      <c r="DY509" s="16">
        <v>0.69</v>
      </c>
      <c r="DZ509" s="48" t="s">
        <v>929</v>
      </c>
      <c r="EA509" s="9">
        <v>111.2</v>
      </c>
      <c r="EB509" s="16" t="s">
        <v>1082</v>
      </c>
      <c r="EC509" s="9">
        <v>269.7</v>
      </c>
      <c r="ED509" s="16" t="s">
        <v>4274</v>
      </c>
      <c r="EE509" s="9">
        <v>213.6</v>
      </c>
      <c r="EF509" s="16" t="s">
        <v>4274</v>
      </c>
      <c r="EG509" s="9">
        <v>244.5</v>
      </c>
      <c r="EH509" s="16" t="s">
        <v>4274</v>
      </c>
      <c r="EI509" s="9">
        <v>12.3</v>
      </c>
      <c r="EJ509" s="16" t="s">
        <v>4274</v>
      </c>
      <c r="EK509" s="9">
        <v>82.8</v>
      </c>
      <c r="EL509" s="16" t="s">
        <v>4274</v>
      </c>
      <c r="EM509" s="9">
        <v>-70.400000000000006</v>
      </c>
      <c r="EN509" s="16" t="s">
        <v>4274</v>
      </c>
      <c r="EO509" s="9">
        <v>-1.74</v>
      </c>
      <c r="EP509" s="16">
        <v>0.71</v>
      </c>
      <c r="EQ509" s="16">
        <v>0.55000000000000004</v>
      </c>
      <c r="ER509" s="16">
        <v>13.2</v>
      </c>
      <c r="ES509" s="16" t="s">
        <v>372</v>
      </c>
      <c r="ET509" s="16">
        <v>20.100000000000001</v>
      </c>
      <c r="EU509" s="16" t="s">
        <v>372</v>
      </c>
      <c r="EV509" s="16">
        <v>-1.52</v>
      </c>
      <c r="EW509" s="16">
        <v>-1.0900000000000001</v>
      </c>
      <c r="EX509" s="16">
        <v>1.01</v>
      </c>
      <c r="EY509" s="16">
        <v>79.19</v>
      </c>
      <c r="EZ509" s="50">
        <v>90.64</v>
      </c>
      <c r="FA509" s="16">
        <v>20.810000000000002</v>
      </c>
      <c r="FB509" s="50">
        <v>9.36</v>
      </c>
      <c r="FC509" s="16">
        <v>-30.9</v>
      </c>
      <c r="FD509" s="16" t="s">
        <v>4274</v>
      </c>
      <c r="FE509" s="9">
        <v>-16.399999999999999</v>
      </c>
      <c r="FF509" s="16" t="s">
        <v>4274</v>
      </c>
      <c r="FG509" s="16">
        <v>-3.8</v>
      </c>
      <c r="FH509" s="16" t="s">
        <v>4274</v>
      </c>
    </row>
    <row r="510" spans="2:164" ht="18.75" x14ac:dyDescent="0.2">
      <c r="B510" s="16" t="s">
        <v>751</v>
      </c>
      <c r="C510" s="16" t="s">
        <v>782</v>
      </c>
      <c r="D510" s="16" t="s">
        <v>97</v>
      </c>
      <c r="E510" s="16" t="s">
        <v>1227</v>
      </c>
      <c r="F510" s="16" t="s">
        <v>1219</v>
      </c>
      <c r="G510" s="18">
        <v>44457.520731759258</v>
      </c>
      <c r="H510" s="16" t="s">
        <v>1225</v>
      </c>
      <c r="I510" s="16" t="s">
        <v>1226</v>
      </c>
      <c r="J510" s="16" t="s">
        <v>7787</v>
      </c>
      <c r="K510" s="16" t="s">
        <v>1084</v>
      </c>
      <c r="L510" s="16" t="s">
        <v>7788</v>
      </c>
      <c r="M510" s="16" t="s">
        <v>1082</v>
      </c>
      <c r="N510" s="9">
        <v>22404</v>
      </c>
      <c r="O510" s="9">
        <v>-2</v>
      </c>
      <c r="P510" s="9">
        <v>22790</v>
      </c>
      <c r="Q510" s="9">
        <v>-0.31</v>
      </c>
      <c r="R510" s="9">
        <v>0</v>
      </c>
      <c r="S510" s="44">
        <v>0.1673</v>
      </c>
      <c r="T510" s="9">
        <v>22404</v>
      </c>
      <c r="U510" s="9">
        <v>22404</v>
      </c>
      <c r="V510" s="9">
        <v>22404</v>
      </c>
      <c r="W510" s="16" t="s">
        <v>7789</v>
      </c>
      <c r="X510" s="16" t="s">
        <v>7790</v>
      </c>
      <c r="Y510" s="16" t="s">
        <v>7791</v>
      </c>
      <c r="Z510" s="9">
        <v>0.1</v>
      </c>
      <c r="AA510" s="9">
        <v>0.09</v>
      </c>
      <c r="AB510" s="9">
        <v>4.5</v>
      </c>
      <c r="AC510" s="16" t="s">
        <v>1082</v>
      </c>
      <c r="AD510" s="9">
        <v>7</v>
      </c>
      <c r="AE510" s="16" t="s">
        <v>1082</v>
      </c>
      <c r="AF510" s="9">
        <v>0.65</v>
      </c>
      <c r="AG510" s="9">
        <v>-1.55</v>
      </c>
      <c r="AH510" s="9">
        <v>1.19</v>
      </c>
      <c r="AI510" s="16">
        <v>100</v>
      </c>
      <c r="AJ510" s="50">
        <v>100</v>
      </c>
      <c r="AK510" s="9">
        <v>0</v>
      </c>
      <c r="AL510" s="9">
        <v>0</v>
      </c>
      <c r="AM510" s="9">
        <v>0</v>
      </c>
      <c r="AN510" s="16"/>
      <c r="AO510" s="9">
        <v>18.5</v>
      </c>
      <c r="AP510" s="16" t="s">
        <v>1082</v>
      </c>
      <c r="AQ510" s="9">
        <v>-8.92</v>
      </c>
      <c r="AR510" s="9">
        <v>-15.99</v>
      </c>
      <c r="AS510" s="9" t="s">
        <v>4270</v>
      </c>
      <c r="AT510" s="44">
        <v>-1.6899999999999998E-2</v>
      </c>
      <c r="AU510" s="16" t="s">
        <v>896</v>
      </c>
      <c r="AV510" s="16" t="s">
        <v>4341</v>
      </c>
      <c r="AW510" s="16" t="s">
        <v>4341</v>
      </c>
      <c r="AX510" s="16" t="s">
        <v>4341</v>
      </c>
      <c r="AY510" s="16"/>
      <c r="AZ510" s="9">
        <v>0.11</v>
      </c>
      <c r="BA510" s="32">
        <v>1.36864E-4</v>
      </c>
      <c r="BB510" s="30">
        <v>8.1807531380753099E-4</v>
      </c>
      <c r="BC510" s="52">
        <v>0.16</v>
      </c>
      <c r="BD510" s="16" t="s">
        <v>897</v>
      </c>
      <c r="BE510" s="9">
        <v>100</v>
      </c>
      <c r="BF510" s="9">
        <v>43</v>
      </c>
      <c r="BG510" s="9">
        <v>22404</v>
      </c>
      <c r="BH510" s="16">
        <v>10.96</v>
      </c>
      <c r="BI510" s="16">
        <v>11.62</v>
      </c>
      <c r="BJ510" s="16" t="s">
        <v>4266</v>
      </c>
      <c r="BK510" s="9">
        <v>40650</v>
      </c>
      <c r="BL510" s="9">
        <v>40650</v>
      </c>
      <c r="BM510" s="9">
        <v>22790</v>
      </c>
      <c r="BN510" s="18">
        <v>44240</v>
      </c>
      <c r="BO510" s="9">
        <v>-43.9</v>
      </c>
      <c r="BP510" s="9">
        <v>0</v>
      </c>
      <c r="BQ510" s="16"/>
      <c r="BR510" s="9">
        <v>342.9</v>
      </c>
      <c r="BS510" s="16" t="s">
        <v>1084</v>
      </c>
      <c r="BT510" s="9">
        <v>0</v>
      </c>
      <c r="BU510" s="16"/>
      <c r="BV510" s="9">
        <v>769.69</v>
      </c>
      <c r="BW510" s="16" t="s">
        <v>1082</v>
      </c>
      <c r="BX510" s="9">
        <v>-769.69</v>
      </c>
      <c r="BY510" s="16" t="s">
        <v>1082</v>
      </c>
      <c r="BZ510" s="9">
        <v>28</v>
      </c>
      <c r="CA510" s="9">
        <v>17</v>
      </c>
      <c r="CB510" s="9">
        <v>11</v>
      </c>
      <c r="CC510" s="9">
        <v>0.11</v>
      </c>
      <c r="CD510" s="9">
        <v>0</v>
      </c>
      <c r="CE510" s="9">
        <v>22404</v>
      </c>
      <c r="CF510" s="9">
        <v>25900</v>
      </c>
      <c r="CG510" s="9">
        <v>0</v>
      </c>
      <c r="CH510" s="9">
        <v>43.89</v>
      </c>
      <c r="CI510" s="9">
        <v>35133</v>
      </c>
      <c r="CJ510" s="9">
        <v>22746</v>
      </c>
      <c r="CK510" s="16"/>
      <c r="CL510" s="27"/>
      <c r="CM510" s="16"/>
      <c r="CN510" s="16"/>
      <c r="CO510" s="9">
        <v>569</v>
      </c>
      <c r="CP510" s="9">
        <v>504</v>
      </c>
      <c r="CQ510" s="9">
        <v>531</v>
      </c>
      <c r="CR510" s="9">
        <v>506</v>
      </c>
      <c r="CS510" s="9">
        <v>218714</v>
      </c>
      <c r="CT510" s="42">
        <v>0</v>
      </c>
      <c r="CU510" s="9">
        <v>0.06</v>
      </c>
      <c r="CV510" s="9">
        <v>-0.83</v>
      </c>
      <c r="CW510" s="44">
        <v>0</v>
      </c>
      <c r="CX510" s="44">
        <v>-1.6884650715191799E-2</v>
      </c>
      <c r="CY510" s="16">
        <v>34216</v>
      </c>
      <c r="CZ510" s="9">
        <v>-4.53</v>
      </c>
      <c r="DA510" s="9"/>
      <c r="DB510" s="9"/>
      <c r="DC510" s="16">
        <v>-5027</v>
      </c>
      <c r="DD510" s="16">
        <v>250000000</v>
      </c>
      <c r="DE510" s="16">
        <v>45869567</v>
      </c>
      <c r="DF510" s="16">
        <v>70889330</v>
      </c>
      <c r="DG510" s="16">
        <v>779782640</v>
      </c>
      <c r="DH510" s="16">
        <v>779782640</v>
      </c>
      <c r="DI510" s="16">
        <v>34216</v>
      </c>
      <c r="DJ510" s="16">
        <v>34216</v>
      </c>
      <c r="DK510" s="16">
        <v>17</v>
      </c>
      <c r="DL510" s="16">
        <v>11</v>
      </c>
      <c r="DM510" s="16">
        <v>0.64705883099755601</v>
      </c>
      <c r="DN510" s="16"/>
      <c r="DO510" s="16"/>
      <c r="DP510" s="16"/>
      <c r="DQ510" s="16"/>
      <c r="DR510" s="16"/>
      <c r="DS510" s="16"/>
      <c r="DT510" s="16"/>
      <c r="DU510" s="16"/>
      <c r="DV510" s="16">
        <v>1</v>
      </c>
      <c r="DW510" s="16"/>
      <c r="DX510" s="16"/>
      <c r="DY510" s="16"/>
      <c r="DZ510" s="48" t="s">
        <v>782</v>
      </c>
      <c r="EA510" s="9">
        <v>345.2</v>
      </c>
      <c r="EB510" s="16" t="s">
        <v>1082</v>
      </c>
      <c r="EC510" s="9">
        <v>658.8</v>
      </c>
      <c r="ED510" s="16" t="s">
        <v>4274</v>
      </c>
      <c r="EE510" s="9">
        <v>426.1</v>
      </c>
      <c r="EF510" s="16" t="s">
        <v>4274</v>
      </c>
      <c r="EG510" s="9">
        <v>548.79999999999995</v>
      </c>
      <c r="EH510" s="16" t="s">
        <v>4274</v>
      </c>
      <c r="EI510" s="9">
        <v>21.9</v>
      </c>
      <c r="EJ510" s="16" t="s">
        <v>4274</v>
      </c>
      <c r="EK510" s="9">
        <v>28.8</v>
      </c>
      <c r="EL510" s="16" t="s">
        <v>4274</v>
      </c>
      <c r="EM510" s="9">
        <v>-6.9</v>
      </c>
      <c r="EN510" s="16" t="s">
        <v>4274</v>
      </c>
      <c r="EO510" s="9">
        <v>-1.9</v>
      </c>
      <c r="EP510" s="16">
        <v>1.19</v>
      </c>
      <c r="EQ510" s="16">
        <v>0.69</v>
      </c>
      <c r="ER510" s="16">
        <v>13.1</v>
      </c>
      <c r="ES510" s="16" t="s">
        <v>372</v>
      </c>
      <c r="ET510" s="16">
        <v>15.2</v>
      </c>
      <c r="EU510" s="16" t="s">
        <v>372</v>
      </c>
      <c r="EV510" s="16">
        <v>-1.1599999999999999</v>
      </c>
      <c r="EW510" s="16">
        <v>1.05</v>
      </c>
      <c r="EX510" s="16">
        <v>-1.05</v>
      </c>
      <c r="EY510" s="16">
        <v>64.680000000000007</v>
      </c>
      <c r="EZ510" s="50">
        <v>83.3</v>
      </c>
      <c r="FA510" s="16">
        <v>35.319999999999993</v>
      </c>
      <c r="FB510" s="50">
        <v>16.700000000000003</v>
      </c>
      <c r="FC510" s="16">
        <v>-119.6</v>
      </c>
      <c r="FD510" s="16" t="s">
        <v>4274</v>
      </c>
      <c r="FE510" s="9">
        <v>-61.4</v>
      </c>
      <c r="FF510" s="16" t="s">
        <v>4274</v>
      </c>
      <c r="FG510" s="16">
        <v>-50.9</v>
      </c>
      <c r="FH510" s="16" t="s">
        <v>4274</v>
      </c>
    </row>
    <row r="511" spans="2:164" ht="18.75" x14ac:dyDescent="0.2">
      <c r="B511" s="16" t="s">
        <v>187</v>
      </c>
      <c r="C511" s="16" t="s">
        <v>899</v>
      </c>
      <c r="D511" s="16" t="s">
        <v>97</v>
      </c>
      <c r="E511" s="16" t="s">
        <v>1227</v>
      </c>
      <c r="F511" s="16" t="s">
        <v>1219</v>
      </c>
      <c r="G511" s="18">
        <v>44457.51979672454</v>
      </c>
      <c r="H511" s="16" t="s">
        <v>1225</v>
      </c>
      <c r="I511" s="16" t="s">
        <v>1223</v>
      </c>
      <c r="J511" s="16" t="s">
        <v>1018</v>
      </c>
      <c r="K511" s="16" t="s">
        <v>1082</v>
      </c>
      <c r="L511" s="16" t="s">
        <v>940</v>
      </c>
      <c r="M511" s="16" t="s">
        <v>1083</v>
      </c>
      <c r="N511" s="9">
        <v>7348</v>
      </c>
      <c r="O511" s="9">
        <v>3</v>
      </c>
      <c r="P511" s="9">
        <v>7279</v>
      </c>
      <c r="Q511" s="9">
        <v>2.0299999999999998</v>
      </c>
      <c r="R511" s="9">
        <v>2.93</v>
      </c>
      <c r="S511" s="44"/>
      <c r="T511" s="9">
        <v>7280</v>
      </c>
      <c r="U511" s="9">
        <v>7139</v>
      </c>
      <c r="V511" s="9">
        <v>7348</v>
      </c>
      <c r="W511" s="16" t="s">
        <v>7408</v>
      </c>
      <c r="X511" s="16" t="s">
        <v>7792</v>
      </c>
      <c r="Y511" s="16" t="s">
        <v>7793</v>
      </c>
      <c r="Z511" s="9">
        <v>0.85</v>
      </c>
      <c r="AA511" s="9">
        <v>0.53</v>
      </c>
      <c r="AB511" s="9">
        <v>21.1</v>
      </c>
      <c r="AC511" s="16" t="s">
        <v>1082</v>
      </c>
      <c r="AD511" s="9">
        <v>12.9</v>
      </c>
      <c r="AE511" s="16" t="s">
        <v>1082</v>
      </c>
      <c r="AF511" s="9"/>
      <c r="AG511" s="9">
        <v>1.63</v>
      </c>
      <c r="AH511" s="9">
        <v>-1.38</v>
      </c>
      <c r="AI511" s="16">
        <v>98.74</v>
      </c>
      <c r="AJ511" s="50">
        <v>88.14</v>
      </c>
      <c r="AK511" s="9">
        <v>1.2600000000000051</v>
      </c>
      <c r="AL511" s="9">
        <v>11.86</v>
      </c>
      <c r="AM511" s="9">
        <v>457.9</v>
      </c>
      <c r="AN511" s="16" t="s">
        <v>1082</v>
      </c>
      <c r="AO511" s="9">
        <v>206.9</v>
      </c>
      <c r="AP511" s="16" t="s">
        <v>1082</v>
      </c>
      <c r="AQ511" s="9">
        <v>-6.45</v>
      </c>
      <c r="AR511" s="9">
        <v>-9.3699999999999992</v>
      </c>
      <c r="AS511" s="9" t="s">
        <v>4269</v>
      </c>
      <c r="AT511" s="44">
        <v>9.7000000000000003E-3</v>
      </c>
      <c r="AU511" s="16" t="s">
        <v>23</v>
      </c>
      <c r="AV511" s="16" t="s">
        <v>4341</v>
      </c>
      <c r="AW511" s="16" t="s">
        <v>4337</v>
      </c>
      <c r="AX511" s="16" t="s">
        <v>4341</v>
      </c>
      <c r="AY511" s="16" t="s">
        <v>4545</v>
      </c>
      <c r="AZ511" s="9"/>
      <c r="BA511" s="32">
        <v>4.9430355705939099E-3</v>
      </c>
      <c r="BB511" s="30"/>
      <c r="BC511" s="52">
        <v>4.2300000000000004</v>
      </c>
      <c r="BD511" s="16" t="s">
        <v>897</v>
      </c>
      <c r="BE511" s="9">
        <v>0</v>
      </c>
      <c r="BF511" s="9">
        <v>0</v>
      </c>
      <c r="BG511" s="9">
        <v>0</v>
      </c>
      <c r="BH511" s="16">
        <v>0</v>
      </c>
      <c r="BI511" s="16">
        <v>0</v>
      </c>
      <c r="BJ511" s="16" t="s">
        <v>4264</v>
      </c>
      <c r="BK511" s="9">
        <v>15848</v>
      </c>
      <c r="BL511" s="9">
        <v>15848</v>
      </c>
      <c r="BM511" s="9">
        <v>7279</v>
      </c>
      <c r="BN511" s="18">
        <v>44208</v>
      </c>
      <c r="BO511" s="9">
        <v>-54.1</v>
      </c>
      <c r="BP511" s="9">
        <v>17.91</v>
      </c>
      <c r="BQ511" s="16" t="s">
        <v>1082</v>
      </c>
      <c r="BR511" s="9">
        <v>16.079999999999998</v>
      </c>
      <c r="BS511" s="16" t="s">
        <v>1084</v>
      </c>
      <c r="BT511" s="9">
        <v>13.16</v>
      </c>
      <c r="BU511" s="16" t="s">
        <v>1083</v>
      </c>
      <c r="BV511" s="9">
        <v>12.26</v>
      </c>
      <c r="BW511" s="16" t="s">
        <v>1082</v>
      </c>
      <c r="BX511" s="9">
        <v>13.15</v>
      </c>
      <c r="BY511" s="16" t="s">
        <v>1083</v>
      </c>
      <c r="BZ511" s="9">
        <v>681</v>
      </c>
      <c r="CA511" s="9">
        <v>202</v>
      </c>
      <c r="CB511" s="9">
        <v>294</v>
      </c>
      <c r="CC511" s="9">
        <v>0.56999999999999995</v>
      </c>
      <c r="CD511" s="9">
        <v>19.399999999999999</v>
      </c>
      <c r="CE511" s="9">
        <v>7054</v>
      </c>
      <c r="CF511" s="9">
        <v>8230</v>
      </c>
      <c r="CG511" s="9">
        <v>4.16</v>
      </c>
      <c r="CH511" s="9">
        <v>15.67</v>
      </c>
      <c r="CI511" s="9">
        <v>9537</v>
      </c>
      <c r="CJ511" s="9">
        <v>6821</v>
      </c>
      <c r="CK511" s="16" t="s">
        <v>1104</v>
      </c>
      <c r="CL511" s="27">
        <v>44488</v>
      </c>
      <c r="CM511" s="16" t="s">
        <v>375</v>
      </c>
      <c r="CN511" s="16" t="s">
        <v>1100</v>
      </c>
      <c r="CO511" s="9">
        <v>610</v>
      </c>
      <c r="CP511" s="9">
        <v>536</v>
      </c>
      <c r="CQ511" s="9">
        <v>473</v>
      </c>
      <c r="CR511" s="9">
        <v>496</v>
      </c>
      <c r="CS511" s="9">
        <v>1401739</v>
      </c>
      <c r="CT511" s="42">
        <v>100</v>
      </c>
      <c r="CU511" s="9">
        <v>0.09</v>
      </c>
      <c r="CV511" s="9">
        <v>4.38</v>
      </c>
      <c r="CW511" s="44">
        <v>9.3406593406593404E-3</v>
      </c>
      <c r="CX511" s="44">
        <v>9.6719932716568605E-3</v>
      </c>
      <c r="CY511" s="16">
        <v>5934045</v>
      </c>
      <c r="CZ511" s="9">
        <v>12.36</v>
      </c>
      <c r="DA511" s="9"/>
      <c r="DB511" s="9"/>
      <c r="DC511" s="16">
        <v>589</v>
      </c>
      <c r="DD511" s="16">
        <v>1200486000</v>
      </c>
      <c r="DE511" s="16">
        <v>211128656</v>
      </c>
      <c r="DF511" s="16">
        <v>129488086</v>
      </c>
      <c r="DG511" s="16">
        <v>42647988555</v>
      </c>
      <c r="DH511" s="16">
        <v>38069497555</v>
      </c>
      <c r="DI511" s="16">
        <v>5859045</v>
      </c>
      <c r="DJ511" s="16">
        <v>5230045</v>
      </c>
      <c r="DK511" s="16">
        <v>202</v>
      </c>
      <c r="DL511" s="16">
        <v>294</v>
      </c>
      <c r="DM511" s="16">
        <v>1.6304871167838599</v>
      </c>
      <c r="DN511" s="16">
        <v>545925000</v>
      </c>
      <c r="DO511" s="16">
        <v>545925000</v>
      </c>
      <c r="DP511" s="16">
        <v>75000</v>
      </c>
      <c r="DQ511" s="16">
        <v>1</v>
      </c>
      <c r="DR511" s="16">
        <v>2562208000</v>
      </c>
      <c r="DS511" s="16">
        <v>5124416000</v>
      </c>
      <c r="DT511" s="16">
        <v>704000</v>
      </c>
      <c r="DU511" s="16">
        <v>2</v>
      </c>
      <c r="DV511" s="16">
        <v>1.1200000000000001</v>
      </c>
      <c r="DW511" s="16">
        <v>0.11</v>
      </c>
      <c r="DX511" s="16">
        <v>78.12</v>
      </c>
      <c r="DY511" s="16">
        <v>7.43</v>
      </c>
      <c r="DZ511" s="48" t="s">
        <v>899</v>
      </c>
      <c r="EA511" s="9">
        <v>543.5</v>
      </c>
      <c r="EB511" s="16" t="s">
        <v>1082</v>
      </c>
      <c r="EC511" s="9">
        <v>194.7</v>
      </c>
      <c r="ED511" s="16" t="s">
        <v>4274</v>
      </c>
      <c r="EE511" s="9">
        <v>180.7</v>
      </c>
      <c r="EF511" s="16" t="s">
        <v>4274</v>
      </c>
      <c r="EG511" s="9">
        <v>186.6</v>
      </c>
      <c r="EH511" s="16" t="s">
        <v>4274</v>
      </c>
      <c r="EI511" s="9">
        <v>23.1</v>
      </c>
      <c r="EJ511" s="16" t="s">
        <v>4274</v>
      </c>
      <c r="EK511" s="9">
        <v>87.8</v>
      </c>
      <c r="EL511" s="16" t="s">
        <v>4274</v>
      </c>
      <c r="EM511" s="9">
        <v>-64.7</v>
      </c>
      <c r="EN511" s="16" t="s">
        <v>4274</v>
      </c>
      <c r="EO511" s="9">
        <v>-2.77</v>
      </c>
      <c r="EP511" s="16">
        <v>0.79</v>
      </c>
      <c r="EQ511" s="16">
        <v>0.55000000000000004</v>
      </c>
      <c r="ER511" s="16">
        <v>12</v>
      </c>
      <c r="ES511" s="16" t="s">
        <v>372</v>
      </c>
      <c r="ET511" s="16">
        <v>11.1</v>
      </c>
      <c r="EU511" s="16" t="s">
        <v>372</v>
      </c>
      <c r="EV511" s="16">
        <v>1.0900000000000001</v>
      </c>
      <c r="EW511" s="16">
        <v>-1.05</v>
      </c>
      <c r="EX511" s="16">
        <v>-1.03</v>
      </c>
      <c r="EY511" s="16">
        <v>92.79</v>
      </c>
      <c r="EZ511" s="50">
        <v>95.85</v>
      </c>
      <c r="FA511" s="16">
        <v>7.2099999999999937</v>
      </c>
      <c r="FB511" s="50">
        <v>4.1500000000000057</v>
      </c>
      <c r="FC511" s="16">
        <v>-6</v>
      </c>
      <c r="FD511" s="16" t="s">
        <v>4274</v>
      </c>
      <c r="FE511" s="9">
        <v>-10.3</v>
      </c>
      <c r="FF511" s="16" t="s">
        <v>4274</v>
      </c>
      <c r="FG511" s="16">
        <v>-357.2</v>
      </c>
      <c r="FH511" s="16" t="s">
        <v>372</v>
      </c>
    </row>
    <row r="512" spans="2:164" ht="18.75" x14ac:dyDescent="0.2">
      <c r="B512" s="16" t="s">
        <v>557</v>
      </c>
      <c r="C512" s="16" t="s">
        <v>908</v>
      </c>
      <c r="D512" s="16" t="s">
        <v>97</v>
      </c>
      <c r="E512" s="16" t="s">
        <v>1227</v>
      </c>
      <c r="F512" s="16" t="s">
        <v>1219</v>
      </c>
      <c r="G512" s="18">
        <v>44457.516603680553</v>
      </c>
      <c r="H512" s="16" t="s">
        <v>1225</v>
      </c>
      <c r="I512" s="16" t="s">
        <v>1222</v>
      </c>
      <c r="J512" s="16" t="s">
        <v>988</v>
      </c>
      <c r="K512" s="16" t="s">
        <v>1082</v>
      </c>
      <c r="L512" s="16" t="s">
        <v>940</v>
      </c>
      <c r="M512" s="16" t="s">
        <v>1083</v>
      </c>
      <c r="N512" s="9">
        <v>27901</v>
      </c>
      <c r="O512" s="9">
        <v>3</v>
      </c>
      <c r="P512" s="9">
        <v>27894</v>
      </c>
      <c r="Q512" s="9">
        <v>2.97</v>
      </c>
      <c r="R512" s="9">
        <v>2.0099999999999998</v>
      </c>
      <c r="S512" s="44"/>
      <c r="T512" s="9">
        <v>27901</v>
      </c>
      <c r="U512" s="9">
        <v>27350</v>
      </c>
      <c r="V512" s="9">
        <v>27901</v>
      </c>
      <c r="W512" s="16" t="s">
        <v>7794</v>
      </c>
      <c r="X512" s="16" t="s">
        <v>7795</v>
      </c>
      <c r="Y512" s="16" t="s">
        <v>7796</v>
      </c>
      <c r="Z512" s="9">
        <v>1.81</v>
      </c>
      <c r="AA512" s="9">
        <v>1.45</v>
      </c>
      <c r="AB512" s="9">
        <v>29.2</v>
      </c>
      <c r="AC512" s="16" t="s">
        <v>1082</v>
      </c>
      <c r="AD512" s="9">
        <v>26.8</v>
      </c>
      <c r="AE512" s="16" t="s">
        <v>1082</v>
      </c>
      <c r="AF512" s="9">
        <v>1.0900000000000001</v>
      </c>
      <c r="AG512" s="9">
        <v>1.0900000000000001</v>
      </c>
      <c r="AH512" s="9">
        <v>1.1200000000000001</v>
      </c>
      <c r="AI512" s="16">
        <v>100</v>
      </c>
      <c r="AJ512" s="50">
        <v>91.68</v>
      </c>
      <c r="AK512" s="9">
        <v>0</v>
      </c>
      <c r="AL512" s="9">
        <v>8.3199999999999932</v>
      </c>
      <c r="AM512" s="9">
        <v>357</v>
      </c>
      <c r="AN512" s="16" t="s">
        <v>1082</v>
      </c>
      <c r="AO512" s="9">
        <v>-69.8</v>
      </c>
      <c r="AP512" s="16" t="s">
        <v>1082</v>
      </c>
      <c r="AQ512" s="9">
        <v>-1.47</v>
      </c>
      <c r="AR512" s="9">
        <v>-10.9</v>
      </c>
      <c r="AS512" s="9" t="s">
        <v>4269</v>
      </c>
      <c r="AT512" s="44">
        <v>2.9999999999999802E-4</v>
      </c>
      <c r="AU512" s="16" t="s">
        <v>896</v>
      </c>
      <c r="AV512" s="16" t="s">
        <v>4342</v>
      </c>
      <c r="AW512" s="16" t="s">
        <v>4341</v>
      </c>
      <c r="AX512" s="16" t="s">
        <v>4341</v>
      </c>
      <c r="AY512" s="16" t="s">
        <v>7797</v>
      </c>
      <c r="AZ512" s="9">
        <v>1.64</v>
      </c>
      <c r="BA512" s="32">
        <v>1.06123931034483E-2</v>
      </c>
      <c r="BB512" s="30"/>
      <c r="BC512" s="52">
        <v>4.17</v>
      </c>
      <c r="BD512" s="16" t="s">
        <v>897</v>
      </c>
      <c r="BE512" s="9">
        <v>93</v>
      </c>
      <c r="BF512" s="9">
        <v>0</v>
      </c>
      <c r="BG512" s="9">
        <v>25880</v>
      </c>
      <c r="BH512" s="16">
        <v>39.44</v>
      </c>
      <c r="BI512" s="16">
        <v>35.08</v>
      </c>
      <c r="BJ512" s="16" t="s">
        <v>4265</v>
      </c>
      <c r="BK512" s="9">
        <v>52811</v>
      </c>
      <c r="BL512" s="9">
        <v>54289</v>
      </c>
      <c r="BM512" s="9">
        <v>27894</v>
      </c>
      <c r="BN512" s="18">
        <v>44040</v>
      </c>
      <c r="BO512" s="9">
        <v>-48.6</v>
      </c>
      <c r="BP512" s="9">
        <v>766.17</v>
      </c>
      <c r="BQ512" s="16" t="s">
        <v>1084</v>
      </c>
      <c r="BR512" s="9">
        <v>13.17</v>
      </c>
      <c r="BS512" s="16" t="s">
        <v>1084</v>
      </c>
      <c r="BT512" s="9">
        <v>2.13</v>
      </c>
      <c r="BU512" s="16" t="s">
        <v>1083</v>
      </c>
      <c r="BV512" s="9">
        <v>44.72</v>
      </c>
      <c r="BW512" s="16" t="s">
        <v>1082</v>
      </c>
      <c r="BX512" s="9">
        <v>2.08</v>
      </c>
      <c r="BY512" s="16" t="s">
        <v>1083</v>
      </c>
      <c r="BZ512" s="9">
        <v>404</v>
      </c>
      <c r="CA512" s="9">
        <v>147</v>
      </c>
      <c r="CB512" s="9">
        <v>147</v>
      </c>
      <c r="CC512" s="9">
        <v>1.78</v>
      </c>
      <c r="CD512" s="9">
        <v>40.049999999999997</v>
      </c>
      <c r="CE512" s="9">
        <v>25880</v>
      </c>
      <c r="CF512" s="9">
        <v>29118</v>
      </c>
      <c r="CG512" s="9">
        <v>7.8</v>
      </c>
      <c r="CH512" s="9">
        <v>27.5</v>
      </c>
      <c r="CI512" s="9">
        <v>35576</v>
      </c>
      <c r="CJ512" s="9">
        <v>22772</v>
      </c>
      <c r="CK512" s="16" t="s">
        <v>1105</v>
      </c>
      <c r="CL512" s="27">
        <v>44462</v>
      </c>
      <c r="CM512" s="16" t="s">
        <v>375</v>
      </c>
      <c r="CN512" s="16" t="s">
        <v>1099</v>
      </c>
      <c r="CO512" s="9">
        <v>377</v>
      </c>
      <c r="CP512" s="9">
        <v>482</v>
      </c>
      <c r="CQ512" s="9">
        <v>476</v>
      </c>
      <c r="CR512" s="9">
        <v>491</v>
      </c>
      <c r="CS512" s="9">
        <v>369154</v>
      </c>
      <c r="CT512" s="42">
        <v>100</v>
      </c>
      <c r="CU512" s="9">
        <v>0.04</v>
      </c>
      <c r="CV512" s="9">
        <v>10.52</v>
      </c>
      <c r="CW512" s="44">
        <v>0</v>
      </c>
      <c r="CX512" s="44">
        <v>2.5840747166746701E-4</v>
      </c>
      <c r="CY512" s="16">
        <v>1538797</v>
      </c>
      <c r="CZ512" s="9">
        <v>20.57</v>
      </c>
      <c r="DA512" s="9"/>
      <c r="DB512" s="9"/>
      <c r="DC512" s="16">
        <v>1356</v>
      </c>
      <c r="DD512" s="16">
        <v>145000000</v>
      </c>
      <c r="DE512" s="16">
        <v>291994581</v>
      </c>
      <c r="DF512" s="16">
        <v>267705928</v>
      </c>
      <c r="DG512" s="16">
        <v>42923203518</v>
      </c>
      <c r="DH512" s="16">
        <v>39352771518</v>
      </c>
      <c r="DI512" s="16">
        <v>1538797</v>
      </c>
      <c r="DJ512" s="16">
        <v>1410797</v>
      </c>
      <c r="DK512" s="16">
        <v>147</v>
      </c>
      <c r="DL512" s="16">
        <v>147</v>
      </c>
      <c r="DM512" s="16">
        <v>1.0907288575245899</v>
      </c>
      <c r="DN512" s="16"/>
      <c r="DO512" s="16"/>
      <c r="DP512" s="16"/>
      <c r="DQ512" s="16"/>
      <c r="DR512" s="16">
        <v>3570432000</v>
      </c>
      <c r="DS512" s="16">
        <v>3570432000</v>
      </c>
      <c r="DT512" s="16">
        <v>128000</v>
      </c>
      <c r="DU512" s="16">
        <v>1</v>
      </c>
      <c r="DV512" s="16">
        <v>1.0900000000000001</v>
      </c>
      <c r="DW512" s="16"/>
      <c r="DX512" s="16"/>
      <c r="DY512" s="16"/>
      <c r="DZ512" s="48" t="s">
        <v>908</v>
      </c>
      <c r="EA512" s="9">
        <v>212.5</v>
      </c>
      <c r="EB512" s="16" t="s">
        <v>1082</v>
      </c>
      <c r="EC512" s="9">
        <v>230.7</v>
      </c>
      <c r="ED512" s="16" t="s">
        <v>4274</v>
      </c>
      <c r="EE512" s="9">
        <v>195.1</v>
      </c>
      <c r="EF512" s="16" t="s">
        <v>4274</v>
      </c>
      <c r="EG512" s="9">
        <v>222.9</v>
      </c>
      <c r="EH512" s="16" t="s">
        <v>4274</v>
      </c>
      <c r="EI512" s="9">
        <v>20.7</v>
      </c>
      <c r="EJ512" s="16" t="s">
        <v>4274</v>
      </c>
      <c r="EK512" s="9">
        <v>32.5</v>
      </c>
      <c r="EL512" s="16" t="s">
        <v>4274</v>
      </c>
      <c r="EM512" s="9">
        <v>-11.8</v>
      </c>
      <c r="EN512" s="16" t="s">
        <v>4274</v>
      </c>
      <c r="EO512" s="9">
        <v>-3.53</v>
      </c>
      <c r="EP512" s="16">
        <v>0.81</v>
      </c>
      <c r="EQ512" s="16">
        <v>0.56999999999999995</v>
      </c>
      <c r="ER512" s="16">
        <v>11.4</v>
      </c>
      <c r="ES512" s="16" t="s">
        <v>372</v>
      </c>
      <c r="ET512" s="16">
        <v>10.3</v>
      </c>
      <c r="EU512" s="16" t="s">
        <v>372</v>
      </c>
      <c r="EV512" s="16">
        <v>1.1100000000000001</v>
      </c>
      <c r="EW512" s="16">
        <v>1.0900000000000001</v>
      </c>
      <c r="EX512" s="16">
        <v>1.05</v>
      </c>
      <c r="EY512" s="16">
        <v>84.59</v>
      </c>
      <c r="EZ512" s="50">
        <v>96.61</v>
      </c>
      <c r="FA512" s="16">
        <v>15.409999999999997</v>
      </c>
      <c r="FB512" s="50">
        <v>3.3900000000000006</v>
      </c>
      <c r="FC512" s="16">
        <v>-27.7</v>
      </c>
      <c r="FD512" s="16" t="s">
        <v>4274</v>
      </c>
      <c r="FE512" s="9">
        <v>-10.5</v>
      </c>
      <c r="FF512" s="16" t="s">
        <v>4274</v>
      </c>
      <c r="FG512" s="16">
        <v>-5.7</v>
      </c>
      <c r="FH512" s="16" t="s">
        <v>4274</v>
      </c>
    </row>
    <row r="513" spans="2:164" ht="18.75" x14ac:dyDescent="0.2">
      <c r="B513" s="16" t="s">
        <v>330</v>
      </c>
      <c r="C513" s="16" t="s">
        <v>783</v>
      </c>
      <c r="D513" s="16" t="s">
        <v>97</v>
      </c>
      <c r="E513" s="16" t="s">
        <v>1227</v>
      </c>
      <c r="F513" s="16" t="s">
        <v>1219</v>
      </c>
      <c r="G513" s="18">
        <v>44457.520579282405</v>
      </c>
      <c r="H513" s="16" t="s">
        <v>1225</v>
      </c>
      <c r="I513" s="16" t="s">
        <v>1222</v>
      </c>
      <c r="J513" s="16" t="s">
        <v>7798</v>
      </c>
      <c r="K513" s="16" t="s">
        <v>1084</v>
      </c>
      <c r="L513" s="16" t="s">
        <v>83</v>
      </c>
      <c r="M513" s="16" t="s">
        <v>1083</v>
      </c>
      <c r="N513" s="9">
        <v>31161</v>
      </c>
      <c r="O513" s="9">
        <v>-2.12</v>
      </c>
      <c r="P513" s="9">
        <v>31056</v>
      </c>
      <c r="Q513" s="9">
        <v>-2.4500000000000002</v>
      </c>
      <c r="R513" s="9">
        <v>4.92</v>
      </c>
      <c r="S513" s="44"/>
      <c r="T513" s="9">
        <v>30884</v>
      </c>
      <c r="U513" s="9">
        <v>30881</v>
      </c>
      <c r="V513" s="9">
        <v>32400</v>
      </c>
      <c r="W513" s="16" t="s">
        <v>7799</v>
      </c>
      <c r="X513" s="16" t="s">
        <v>7800</v>
      </c>
      <c r="Y513" s="16" t="s">
        <v>7801</v>
      </c>
      <c r="Z513" s="9">
        <v>1</v>
      </c>
      <c r="AA513" s="9">
        <v>0.69</v>
      </c>
      <c r="AB513" s="9">
        <v>12.7</v>
      </c>
      <c r="AC513" s="16" t="s">
        <v>1082</v>
      </c>
      <c r="AD513" s="9">
        <v>12.6</v>
      </c>
      <c r="AE513" s="16" t="s">
        <v>1082</v>
      </c>
      <c r="AF513" s="9"/>
      <c r="AG513" s="9">
        <v>1</v>
      </c>
      <c r="AH513" s="9">
        <v>1.02</v>
      </c>
      <c r="AI513" s="16">
        <v>100</v>
      </c>
      <c r="AJ513" s="50">
        <v>100</v>
      </c>
      <c r="AK513" s="9">
        <v>0</v>
      </c>
      <c r="AL513" s="9">
        <v>0</v>
      </c>
      <c r="AM513" s="9">
        <v>0</v>
      </c>
      <c r="AN513" s="16"/>
      <c r="AO513" s="9">
        <v>1.4</v>
      </c>
      <c r="AP513" s="16" t="s">
        <v>1082</v>
      </c>
      <c r="AQ513" s="9">
        <v>-4.3899999999999997</v>
      </c>
      <c r="AR513" s="9">
        <v>-0.54</v>
      </c>
      <c r="AS513" s="9" t="s">
        <v>4269</v>
      </c>
      <c r="AT513" s="44">
        <v>3.3E-3</v>
      </c>
      <c r="AU513" s="16" t="s">
        <v>23</v>
      </c>
      <c r="AV513" s="16" t="s">
        <v>4341</v>
      </c>
      <c r="AW513" s="16" t="s">
        <v>4341</v>
      </c>
      <c r="AX513" s="16" t="s">
        <v>4341</v>
      </c>
      <c r="AY513" s="16"/>
      <c r="AZ513" s="9"/>
      <c r="BA513" s="32">
        <v>1.5750774193548402E-2</v>
      </c>
      <c r="BB513" s="30"/>
      <c r="BC513" s="52">
        <v>3.15</v>
      </c>
      <c r="BD513" s="16" t="s">
        <v>897</v>
      </c>
      <c r="BE513" s="9">
        <v>0</v>
      </c>
      <c r="BF513" s="9">
        <v>0</v>
      </c>
      <c r="BG513" s="9">
        <v>0</v>
      </c>
      <c r="BH513" s="16">
        <v>0</v>
      </c>
      <c r="BI513" s="16">
        <v>0</v>
      </c>
      <c r="BJ513" s="16" t="s">
        <v>4264</v>
      </c>
      <c r="BK513" s="9">
        <v>63202</v>
      </c>
      <c r="BL513" s="9">
        <v>63198</v>
      </c>
      <c r="BM513" s="9">
        <v>31056</v>
      </c>
      <c r="BN513" s="18">
        <v>44240</v>
      </c>
      <c r="BO513" s="9">
        <v>-50.9</v>
      </c>
      <c r="BP513" s="9">
        <v>17.579999999999998</v>
      </c>
      <c r="BQ513" s="16" t="s">
        <v>1084</v>
      </c>
      <c r="BR513" s="9">
        <v>21.79</v>
      </c>
      <c r="BS513" s="16" t="s">
        <v>1084</v>
      </c>
      <c r="BT513" s="9">
        <v>54.74</v>
      </c>
      <c r="BU513" s="16" t="s">
        <v>1082</v>
      </c>
      <c r="BV513" s="9">
        <v>68.72</v>
      </c>
      <c r="BW513" s="16" t="s">
        <v>1082</v>
      </c>
      <c r="BX513" s="9">
        <v>-13.98</v>
      </c>
      <c r="BY513" s="16" t="s">
        <v>1082</v>
      </c>
      <c r="BZ513" s="9">
        <v>574</v>
      </c>
      <c r="CA513" s="9">
        <v>239</v>
      </c>
      <c r="CB513" s="9">
        <v>240</v>
      </c>
      <c r="CC513" s="9">
        <v>0.78</v>
      </c>
      <c r="CD513" s="9">
        <v>5.0199999999999996</v>
      </c>
      <c r="CE513" s="9">
        <v>30881</v>
      </c>
      <c r="CF513" s="9">
        <v>33390</v>
      </c>
      <c r="CG513" s="9">
        <v>4.13</v>
      </c>
      <c r="CH513" s="9">
        <v>8.35</v>
      </c>
      <c r="CI513" s="9">
        <v>54528</v>
      </c>
      <c r="CJ513" s="9">
        <v>29924</v>
      </c>
      <c r="CK513" s="16" t="s">
        <v>1105</v>
      </c>
      <c r="CL513" s="27">
        <v>44462</v>
      </c>
      <c r="CM513" s="16" t="s">
        <v>375</v>
      </c>
      <c r="CN513" s="16" t="s">
        <v>1099</v>
      </c>
      <c r="CO513" s="9">
        <v>558</v>
      </c>
      <c r="CP513" s="9">
        <v>596</v>
      </c>
      <c r="CQ513" s="9">
        <v>577</v>
      </c>
      <c r="CR513" s="9">
        <v>570</v>
      </c>
      <c r="CS513" s="9">
        <v>310000</v>
      </c>
      <c r="CT513" s="42">
        <v>0</v>
      </c>
      <c r="CU513" s="9">
        <v>0.02</v>
      </c>
      <c r="CV513" s="9">
        <v>15.53</v>
      </c>
      <c r="CW513" s="44">
        <v>8.9690454604325898E-3</v>
      </c>
      <c r="CX513" s="44">
        <v>3.2981530343007899E-3</v>
      </c>
      <c r="CY513" s="16">
        <v>976548</v>
      </c>
      <c r="CZ513" s="9">
        <v>168.78</v>
      </c>
      <c r="DA513" s="9"/>
      <c r="DB513" s="9"/>
      <c r="DC513" s="16">
        <v>184</v>
      </c>
      <c r="DD513" s="16">
        <v>62000000</v>
      </c>
      <c r="DE513" s="16">
        <v>126894036</v>
      </c>
      <c r="DF513" s="16">
        <v>126365311</v>
      </c>
      <c r="DG513" s="16">
        <v>30327674688</v>
      </c>
      <c r="DH513" s="16">
        <v>30327674688</v>
      </c>
      <c r="DI513" s="16">
        <v>976548</v>
      </c>
      <c r="DJ513" s="16">
        <v>976548</v>
      </c>
      <c r="DK513" s="16">
        <v>239</v>
      </c>
      <c r="DL513" s="16">
        <v>240</v>
      </c>
      <c r="DM513" s="16">
        <v>1.0041840992264099</v>
      </c>
      <c r="DN513" s="16"/>
      <c r="DO513" s="16"/>
      <c r="DP513" s="16"/>
      <c r="DQ513" s="16"/>
      <c r="DR513" s="16"/>
      <c r="DS513" s="16"/>
      <c r="DT513" s="16"/>
      <c r="DU513" s="16"/>
      <c r="DV513" s="16">
        <v>1</v>
      </c>
      <c r="DW513" s="16"/>
      <c r="DX513" s="16"/>
      <c r="DY513" s="16"/>
      <c r="DZ513" s="48" t="s">
        <v>783</v>
      </c>
      <c r="EA513" s="9">
        <v>50.5</v>
      </c>
      <c r="EB513" s="16" t="s">
        <v>1082</v>
      </c>
      <c r="EC513" s="9">
        <v>96.5</v>
      </c>
      <c r="ED513" s="16" t="s">
        <v>4274</v>
      </c>
      <c r="EE513" s="9">
        <v>22</v>
      </c>
      <c r="EF513" s="16" t="s">
        <v>4274</v>
      </c>
      <c r="EG513" s="9">
        <v>67.7</v>
      </c>
      <c r="EH513" s="16" t="s">
        <v>4274</v>
      </c>
      <c r="EI513" s="9">
        <v>2.2000000000000002</v>
      </c>
      <c r="EJ513" s="16" t="s">
        <v>4274</v>
      </c>
      <c r="EK513" s="9">
        <v>232.6</v>
      </c>
      <c r="EL513" s="16" t="s">
        <v>372</v>
      </c>
      <c r="EM513" s="9">
        <v>2</v>
      </c>
      <c r="EN513" s="16" t="s">
        <v>4274</v>
      </c>
      <c r="EO513" s="9">
        <v>-1.69</v>
      </c>
      <c r="EP513" s="16">
        <v>0.97</v>
      </c>
      <c r="EQ513" s="16">
        <v>1.43</v>
      </c>
      <c r="ER513" s="16">
        <v>17.399999999999999</v>
      </c>
      <c r="ES513" s="16" t="s">
        <v>372</v>
      </c>
      <c r="ET513" s="16">
        <v>40.1</v>
      </c>
      <c r="EU513" s="16" t="s">
        <v>372</v>
      </c>
      <c r="EV513" s="16">
        <v>-2.31</v>
      </c>
      <c r="EW513" s="16">
        <v>1.64</v>
      </c>
      <c r="EX513" s="16">
        <v>1.21</v>
      </c>
      <c r="EY513" s="16">
        <v>22.84</v>
      </c>
      <c r="EZ513" s="50">
        <v>70.11</v>
      </c>
      <c r="FA513" s="16">
        <v>77.16</v>
      </c>
      <c r="FB513" s="50">
        <v>29.89</v>
      </c>
      <c r="FC513" s="16">
        <v>-45.6</v>
      </c>
      <c r="FD513" s="16" t="s">
        <v>4274</v>
      </c>
      <c r="FE513" s="9">
        <v>23.3</v>
      </c>
      <c r="FF513" s="16" t="s">
        <v>4274</v>
      </c>
      <c r="FG513" s="16">
        <v>8.1999999999999993</v>
      </c>
      <c r="FH513" s="16" t="s">
        <v>4274</v>
      </c>
    </row>
    <row r="514" spans="2:164" ht="18.75" x14ac:dyDescent="0.2">
      <c r="B514" s="16" t="s">
        <v>316</v>
      </c>
      <c r="C514" s="16" t="s">
        <v>927</v>
      </c>
      <c r="D514" s="16" t="s">
        <v>97</v>
      </c>
      <c r="E514" s="16" t="s">
        <v>1227</v>
      </c>
      <c r="F514" s="16" t="s">
        <v>1219</v>
      </c>
      <c r="G514" s="18">
        <v>44457.512178240744</v>
      </c>
      <c r="H514" s="16" t="s">
        <v>1225</v>
      </c>
      <c r="I514" s="16" t="s">
        <v>1223</v>
      </c>
      <c r="J514" s="16" t="s">
        <v>2146</v>
      </c>
      <c r="K514" s="16" t="s">
        <v>1084</v>
      </c>
      <c r="L514" s="16" t="s">
        <v>2112</v>
      </c>
      <c r="M514" s="16" t="s">
        <v>1082</v>
      </c>
      <c r="N514" s="9">
        <v>15864</v>
      </c>
      <c r="O514" s="9">
        <v>-3.99</v>
      </c>
      <c r="P514" s="9">
        <v>16489</v>
      </c>
      <c r="Q514" s="9">
        <v>-0.21</v>
      </c>
      <c r="R514" s="9">
        <v>0</v>
      </c>
      <c r="S514" s="44">
        <v>0.7</v>
      </c>
      <c r="T514" s="9">
        <v>15864</v>
      </c>
      <c r="U514" s="9">
        <v>15864</v>
      </c>
      <c r="V514" s="9">
        <v>15864</v>
      </c>
      <c r="W514" s="16" t="s">
        <v>7802</v>
      </c>
      <c r="X514" s="16" t="s">
        <v>7803</v>
      </c>
      <c r="Y514" s="16" t="s">
        <v>7804</v>
      </c>
      <c r="Z514" s="9">
        <v>2.75</v>
      </c>
      <c r="AA514" s="9">
        <v>0.92</v>
      </c>
      <c r="AB514" s="9">
        <v>1.3</v>
      </c>
      <c r="AC514" s="16" t="s">
        <v>1082</v>
      </c>
      <c r="AD514" s="9">
        <v>6.4</v>
      </c>
      <c r="AE514" s="16" t="s">
        <v>1082</v>
      </c>
      <c r="AF514" s="9"/>
      <c r="AG514" s="9">
        <v>-4.75</v>
      </c>
      <c r="AH514" s="9">
        <v>-3.86</v>
      </c>
      <c r="AI514" s="16">
        <v>100</v>
      </c>
      <c r="AJ514" s="50">
        <v>100</v>
      </c>
      <c r="AK514" s="9">
        <v>0</v>
      </c>
      <c r="AL514" s="9">
        <v>0</v>
      </c>
      <c r="AM514" s="9">
        <v>0</v>
      </c>
      <c r="AN514" s="16"/>
      <c r="AO514" s="9">
        <v>0</v>
      </c>
      <c r="AP514" s="16"/>
      <c r="AQ514" s="9">
        <v>-4.2</v>
      </c>
      <c r="AR514" s="9">
        <v>-6.53</v>
      </c>
      <c r="AS514" s="9" t="s">
        <v>4271</v>
      </c>
      <c r="AT514" s="44">
        <v>-3.78E-2</v>
      </c>
      <c r="AU514" s="16" t="s">
        <v>23</v>
      </c>
      <c r="AV514" s="16" t="s">
        <v>4336</v>
      </c>
      <c r="AW514" s="16" t="s">
        <v>4341</v>
      </c>
      <c r="AX514" s="16" t="s">
        <v>4337</v>
      </c>
      <c r="AY514" s="16"/>
      <c r="AZ514" s="9"/>
      <c r="BA514" s="32">
        <v>1.33143187830688E-4</v>
      </c>
      <c r="BB514" s="30">
        <v>1.9020455404383999E-4</v>
      </c>
      <c r="BC514" s="52">
        <v>0.05</v>
      </c>
      <c r="BD514" s="16" t="s">
        <v>897</v>
      </c>
      <c r="BE514" s="9">
        <v>0</v>
      </c>
      <c r="BF514" s="9">
        <v>0</v>
      </c>
      <c r="BG514" s="9">
        <v>0</v>
      </c>
      <c r="BH514" s="16">
        <v>0</v>
      </c>
      <c r="BI514" s="16">
        <v>0</v>
      </c>
      <c r="BJ514" s="16" t="s">
        <v>4264</v>
      </c>
      <c r="BK514" s="9">
        <v>19209</v>
      </c>
      <c r="BL514" s="9">
        <v>19209</v>
      </c>
      <c r="BM514" s="9">
        <v>16489</v>
      </c>
      <c r="BN514" s="18">
        <v>44248</v>
      </c>
      <c r="BO514" s="9">
        <v>-14.2</v>
      </c>
      <c r="BP514" s="9">
        <v>0</v>
      </c>
      <c r="BQ514" s="16"/>
      <c r="BR514" s="9">
        <v>4.53</v>
      </c>
      <c r="BS514" s="16" t="s">
        <v>1082</v>
      </c>
      <c r="BT514" s="9">
        <v>0</v>
      </c>
      <c r="BU514" s="16"/>
      <c r="BV514" s="9">
        <v>7.19</v>
      </c>
      <c r="BW514" s="16" t="s">
        <v>1083</v>
      </c>
      <c r="BX514" s="9">
        <v>-7.19</v>
      </c>
      <c r="BY514" s="16" t="s">
        <v>1083</v>
      </c>
      <c r="BZ514" s="9">
        <v>22</v>
      </c>
      <c r="CA514" s="9">
        <v>19</v>
      </c>
      <c r="CB514" s="9">
        <v>4</v>
      </c>
      <c r="CC514" s="9">
        <v>1.29</v>
      </c>
      <c r="CD514" s="9">
        <v>0</v>
      </c>
      <c r="CE514" s="9">
        <v>15864</v>
      </c>
      <c r="CF514" s="9">
        <v>16242</v>
      </c>
      <c r="CG514" s="9">
        <v>0</v>
      </c>
      <c r="CH514" s="9">
        <v>6.56</v>
      </c>
      <c r="CI514" s="9">
        <v>17700</v>
      </c>
      <c r="CJ514" s="9">
        <v>15898</v>
      </c>
      <c r="CK514" s="16"/>
      <c r="CL514" s="27"/>
      <c r="CM514" s="16"/>
      <c r="CN514" s="16"/>
      <c r="CO514" s="9">
        <v>556</v>
      </c>
      <c r="CP514" s="9">
        <v>588</v>
      </c>
      <c r="CQ514" s="9">
        <v>611</v>
      </c>
      <c r="CR514" s="9">
        <v>604</v>
      </c>
      <c r="CS514" s="9">
        <v>302591</v>
      </c>
      <c r="CT514" s="42">
        <v>0</v>
      </c>
      <c r="CU514" s="9">
        <v>0.02</v>
      </c>
      <c r="CV514" s="9">
        <v>-3.87</v>
      </c>
      <c r="CW514" s="44">
        <v>0</v>
      </c>
      <c r="CX514" s="44">
        <v>-3.7823771483902202E-2</v>
      </c>
      <c r="CY514" s="16">
        <v>16105</v>
      </c>
      <c r="CZ514" s="9">
        <v>-64.16</v>
      </c>
      <c r="DA514" s="9"/>
      <c r="DB514" s="9"/>
      <c r="DC514" s="16">
        <v>-257</v>
      </c>
      <c r="DD514" s="16">
        <v>120960000</v>
      </c>
      <c r="DE514" s="16">
        <v>13976597</v>
      </c>
      <c r="DF514" s="16">
        <v>66388836</v>
      </c>
      <c r="DG514" s="16">
        <v>265555345</v>
      </c>
      <c r="DH514" s="16">
        <v>265555345</v>
      </c>
      <c r="DI514" s="16">
        <v>16105</v>
      </c>
      <c r="DJ514" s="16">
        <v>16105</v>
      </c>
      <c r="DK514" s="16">
        <v>19</v>
      </c>
      <c r="DL514" s="16">
        <v>4</v>
      </c>
      <c r="DM514" s="16">
        <v>0.210526314996696</v>
      </c>
      <c r="DN514" s="16"/>
      <c r="DO514" s="16"/>
      <c r="DP514" s="16"/>
      <c r="DQ514" s="16"/>
      <c r="DR514" s="16"/>
      <c r="DS514" s="16"/>
      <c r="DT514" s="16"/>
      <c r="DU514" s="16"/>
      <c r="DV514" s="16">
        <v>1</v>
      </c>
      <c r="DW514" s="16"/>
      <c r="DX514" s="16"/>
      <c r="DY514" s="16"/>
      <c r="DZ514" s="48" t="s">
        <v>927</v>
      </c>
      <c r="EA514" s="9">
        <v>140.5</v>
      </c>
      <c r="EB514" s="16" t="s">
        <v>1082</v>
      </c>
      <c r="EC514" s="9">
        <v>81.5</v>
      </c>
      <c r="ED514" s="16" t="s">
        <v>4274</v>
      </c>
      <c r="EE514" s="9">
        <v>77.8</v>
      </c>
      <c r="EF514" s="16" t="s">
        <v>4274</v>
      </c>
      <c r="EG514" s="9">
        <v>79.3</v>
      </c>
      <c r="EH514" s="16" t="s">
        <v>4274</v>
      </c>
      <c r="EI514" s="9">
        <v>9.3000000000000007</v>
      </c>
      <c r="EJ514" s="16" t="s">
        <v>4274</v>
      </c>
      <c r="EK514" s="9">
        <v>23.3</v>
      </c>
      <c r="EL514" s="16" t="s">
        <v>4274</v>
      </c>
      <c r="EM514" s="9">
        <v>-14</v>
      </c>
      <c r="EN514" s="16" t="s">
        <v>4274</v>
      </c>
      <c r="EO514" s="9">
        <v>-1.71</v>
      </c>
      <c r="EP514" s="16">
        <v>0.73</v>
      </c>
      <c r="EQ514" s="16">
        <v>0.47</v>
      </c>
      <c r="ER514" s="16">
        <v>12.5</v>
      </c>
      <c r="ES514" s="16" t="s">
        <v>372</v>
      </c>
      <c r="ET514" s="16">
        <v>16.399999999999999</v>
      </c>
      <c r="EU514" s="16" t="s">
        <v>372</v>
      </c>
      <c r="EV514" s="16">
        <v>-1.31</v>
      </c>
      <c r="EW514" s="16">
        <v>-1.17</v>
      </c>
      <c r="EX514" s="16">
        <v>-1.1000000000000001</v>
      </c>
      <c r="EY514" s="16">
        <v>95.45</v>
      </c>
      <c r="EZ514" s="50">
        <v>97.38</v>
      </c>
      <c r="FA514" s="16">
        <v>4.5499999999999972</v>
      </c>
      <c r="FB514" s="50">
        <v>2.6200000000000045</v>
      </c>
      <c r="FC514" s="16">
        <v>-1.6</v>
      </c>
      <c r="FD514" s="16" t="s">
        <v>4274</v>
      </c>
      <c r="FE514" s="9">
        <v>-2.5</v>
      </c>
      <c r="FF514" s="16" t="s">
        <v>4274</v>
      </c>
      <c r="FG514" s="16">
        <v>1.2</v>
      </c>
      <c r="FH514" s="16" t="s">
        <v>4274</v>
      </c>
    </row>
    <row r="515" spans="2:164" ht="18.75" x14ac:dyDescent="0.2">
      <c r="B515" s="16" t="s">
        <v>650</v>
      </c>
      <c r="C515" s="16" t="s">
        <v>800</v>
      </c>
      <c r="D515" s="16" t="s">
        <v>97</v>
      </c>
      <c r="E515" s="16" t="s">
        <v>1228</v>
      </c>
      <c r="F515" s="16" t="s">
        <v>1219</v>
      </c>
      <c r="G515" s="18">
        <v>44457.520812141207</v>
      </c>
      <c r="H515" s="16" t="s">
        <v>1221</v>
      </c>
      <c r="I515" s="16" t="s">
        <v>1223</v>
      </c>
      <c r="J515" s="16" t="s">
        <v>7805</v>
      </c>
      <c r="K515" s="16" t="s">
        <v>1084</v>
      </c>
      <c r="L515" s="16" t="s">
        <v>938</v>
      </c>
      <c r="M515" s="16" t="s">
        <v>1083</v>
      </c>
      <c r="N515" s="9">
        <v>65293</v>
      </c>
      <c r="O515" s="9">
        <v>-5</v>
      </c>
      <c r="P515" s="9">
        <v>66953</v>
      </c>
      <c r="Q515" s="9">
        <v>-2.58</v>
      </c>
      <c r="R515" s="9">
        <v>5.03</v>
      </c>
      <c r="S515" s="44">
        <v>0.1288</v>
      </c>
      <c r="T515" s="9">
        <v>66800</v>
      </c>
      <c r="U515" s="9">
        <v>65293</v>
      </c>
      <c r="V515" s="9">
        <v>68576</v>
      </c>
      <c r="W515" s="16" t="s">
        <v>7806</v>
      </c>
      <c r="X515" s="16" t="s">
        <v>7807</v>
      </c>
      <c r="Y515" s="16" t="s">
        <v>7808</v>
      </c>
      <c r="Z515" s="9">
        <v>0.62</v>
      </c>
      <c r="AA515" s="9">
        <v>0.43</v>
      </c>
      <c r="AB515" s="9">
        <v>6.7</v>
      </c>
      <c r="AC515" s="16" t="s">
        <v>1082</v>
      </c>
      <c r="AD515" s="9">
        <v>1.2</v>
      </c>
      <c r="AE515" s="16" t="s">
        <v>1082</v>
      </c>
      <c r="AF515" s="9">
        <v>5.79</v>
      </c>
      <c r="AG515" s="9">
        <v>5.79</v>
      </c>
      <c r="AH515" s="9">
        <v>13.46</v>
      </c>
      <c r="AI515" s="16">
        <v>82.23</v>
      </c>
      <c r="AJ515" s="50">
        <v>96.87</v>
      </c>
      <c r="AK515" s="9">
        <v>17.769999999999996</v>
      </c>
      <c r="AL515" s="9">
        <v>3.1299999999999955</v>
      </c>
      <c r="AM515" s="9">
        <v>-391.6</v>
      </c>
      <c r="AN515" s="16" t="s">
        <v>1082</v>
      </c>
      <c r="AO515" s="9">
        <v>-458.7</v>
      </c>
      <c r="AP515" s="16" t="s">
        <v>1082</v>
      </c>
      <c r="AQ515" s="9">
        <v>-11.23</v>
      </c>
      <c r="AR515" s="9">
        <v>-9.73</v>
      </c>
      <c r="AS515" s="9" t="s">
        <v>4271</v>
      </c>
      <c r="AT515" s="44">
        <v>-2.4199999999999999E-2</v>
      </c>
      <c r="AU515" s="16" t="s">
        <v>896</v>
      </c>
      <c r="AV515" s="16" t="s">
        <v>4341</v>
      </c>
      <c r="AW515" s="16" t="s">
        <v>4341</v>
      </c>
      <c r="AX515" s="16" t="s">
        <v>4342</v>
      </c>
      <c r="AY515" s="16"/>
      <c r="AZ515" s="9">
        <v>0.47</v>
      </c>
      <c r="BA515" s="32">
        <v>7.8380392156862698E-4</v>
      </c>
      <c r="BB515" s="30">
        <v>6.0854341736694701E-3</v>
      </c>
      <c r="BC515" s="52">
        <v>1.83</v>
      </c>
      <c r="BD515" s="16" t="s">
        <v>897</v>
      </c>
      <c r="BE515" s="9">
        <v>100</v>
      </c>
      <c r="BF515" s="9">
        <v>43</v>
      </c>
      <c r="BG515" s="9">
        <v>65293</v>
      </c>
      <c r="BH515" s="16">
        <v>38.21</v>
      </c>
      <c r="BI515" s="16">
        <v>40.5</v>
      </c>
      <c r="BJ515" s="16" t="s">
        <v>4266</v>
      </c>
      <c r="BK515" s="9">
        <v>144411</v>
      </c>
      <c r="BL515" s="9">
        <v>132981</v>
      </c>
      <c r="BM515" s="9">
        <v>66953</v>
      </c>
      <c r="BN515" s="18">
        <v>44060</v>
      </c>
      <c r="BO515" s="9">
        <v>-49.7</v>
      </c>
      <c r="BP515" s="9">
        <v>157</v>
      </c>
      <c r="BQ515" s="16"/>
      <c r="BR515" s="9">
        <v>10.39</v>
      </c>
      <c r="BS515" s="16" t="s">
        <v>1084</v>
      </c>
      <c r="BT515" s="9">
        <v>1.02</v>
      </c>
      <c r="BU515" s="16" t="s">
        <v>1082</v>
      </c>
      <c r="BV515" s="9">
        <v>69.92</v>
      </c>
      <c r="BW515" s="16" t="s">
        <v>1082</v>
      </c>
      <c r="BX515" s="9">
        <v>-68.89</v>
      </c>
      <c r="BY515" s="16" t="s">
        <v>1082</v>
      </c>
      <c r="BZ515" s="9">
        <v>2745</v>
      </c>
      <c r="CA515" s="9">
        <v>329</v>
      </c>
      <c r="CB515" s="9">
        <v>2243</v>
      </c>
      <c r="CC515" s="9">
        <v>0.47</v>
      </c>
      <c r="CD515" s="9">
        <v>47.5</v>
      </c>
      <c r="CE515" s="9">
        <v>65293</v>
      </c>
      <c r="CF515" s="9">
        <v>76000</v>
      </c>
      <c r="CG515" s="9">
        <v>0</v>
      </c>
      <c r="CH515" s="9">
        <v>19.579999999999998</v>
      </c>
      <c r="CI515" s="9">
        <v>78081</v>
      </c>
      <c r="CJ515" s="9">
        <v>53720</v>
      </c>
      <c r="CK515" s="16" t="s">
        <v>1101</v>
      </c>
      <c r="CL515" s="27">
        <v>44508</v>
      </c>
      <c r="CM515" s="16" t="s">
        <v>375</v>
      </c>
      <c r="CN515" s="16" t="s">
        <v>1099</v>
      </c>
      <c r="CO515" s="9">
        <v>246</v>
      </c>
      <c r="CP515" s="9">
        <v>141</v>
      </c>
      <c r="CQ515" s="9">
        <v>95</v>
      </c>
      <c r="CR515" s="9">
        <v>78</v>
      </c>
      <c r="CS515" s="9">
        <v>218249</v>
      </c>
      <c r="CT515" s="42">
        <v>0</v>
      </c>
      <c r="CU515" s="9">
        <v>0.34</v>
      </c>
      <c r="CV515" s="9">
        <v>6.33</v>
      </c>
      <c r="CW515" s="44">
        <v>-2.2559880239521001E-2</v>
      </c>
      <c r="CX515" s="44">
        <v>-2.4152832137816601E-2</v>
      </c>
      <c r="CY515" s="16">
        <v>399740</v>
      </c>
      <c r="CZ515" s="9">
        <v>9.34</v>
      </c>
      <c r="DA515" s="9">
        <v>9.59</v>
      </c>
      <c r="DB515" s="9">
        <v>0.97</v>
      </c>
      <c r="DC515" s="16">
        <v>7170</v>
      </c>
      <c r="DD515" s="16">
        <v>510000000</v>
      </c>
      <c r="DE515" s="16">
        <v>66896222</v>
      </c>
      <c r="DF515" s="16">
        <v>11558213</v>
      </c>
      <c r="DG515" s="16">
        <v>22008857113</v>
      </c>
      <c r="DH515" s="16">
        <v>25925071989</v>
      </c>
      <c r="DI515" s="16">
        <v>328721</v>
      </c>
      <c r="DJ515" s="16">
        <v>387213</v>
      </c>
      <c r="DK515" s="16">
        <v>329</v>
      </c>
      <c r="DL515" s="16">
        <v>2243</v>
      </c>
      <c r="DM515" s="16">
        <v>5.7877651155935599</v>
      </c>
      <c r="DN515" s="16">
        <v>2377467553</v>
      </c>
      <c r="DO515" s="16">
        <v>4754935107</v>
      </c>
      <c r="DP515" s="16">
        <v>71019</v>
      </c>
      <c r="DQ515" s="16">
        <v>2</v>
      </c>
      <c r="DR515" s="16">
        <v>279573410</v>
      </c>
      <c r="DS515" s="16">
        <v>838720231</v>
      </c>
      <c r="DT515" s="16">
        <v>12527</v>
      </c>
      <c r="DU515" s="16">
        <v>3</v>
      </c>
      <c r="DV515" s="16">
        <v>0.85</v>
      </c>
      <c r="DW515" s="16">
        <v>5.67</v>
      </c>
      <c r="DX515" s="16">
        <v>4.63</v>
      </c>
      <c r="DY515" s="16">
        <v>30.91</v>
      </c>
      <c r="DZ515" s="48" t="s">
        <v>800</v>
      </c>
      <c r="EA515" s="9">
        <v>65</v>
      </c>
      <c r="EB515" s="16" t="s">
        <v>1082</v>
      </c>
      <c r="EC515" s="9">
        <v>56.2</v>
      </c>
      <c r="ED515" s="16" t="s">
        <v>4274</v>
      </c>
      <c r="EE515" s="9">
        <v>45.6</v>
      </c>
      <c r="EF515" s="16" t="s">
        <v>4274</v>
      </c>
      <c r="EG515" s="9">
        <v>51.6</v>
      </c>
      <c r="EH515" s="16" t="s">
        <v>4274</v>
      </c>
      <c r="EI515" s="9">
        <v>948.8</v>
      </c>
      <c r="EJ515" s="16" t="s">
        <v>372</v>
      </c>
      <c r="EK515" s="9">
        <v>9.1</v>
      </c>
      <c r="EL515" s="16" t="s">
        <v>4274</v>
      </c>
      <c r="EM515" s="9">
        <v>-8.1999999999999993</v>
      </c>
      <c r="EN515" s="16" t="s">
        <v>4274</v>
      </c>
      <c r="EO515" s="9">
        <v>-3.12</v>
      </c>
      <c r="EP515" s="16">
        <v>1.03</v>
      </c>
      <c r="EQ515" s="16">
        <v>0.81</v>
      </c>
      <c r="ER515" s="16">
        <v>12.8</v>
      </c>
      <c r="ES515" s="16" t="s">
        <v>372</v>
      </c>
      <c r="ET515" s="16">
        <v>11.3</v>
      </c>
      <c r="EU515" s="16" t="s">
        <v>372</v>
      </c>
      <c r="EV515" s="16">
        <v>1.1299999999999999</v>
      </c>
      <c r="EW515" s="16">
        <v>1.07</v>
      </c>
      <c r="EX515" s="16">
        <v>1.21</v>
      </c>
      <c r="EY515" s="16">
        <v>81.12</v>
      </c>
      <c r="EZ515" s="50">
        <v>91.83</v>
      </c>
      <c r="FA515" s="16">
        <v>18.879999999999995</v>
      </c>
      <c r="FB515" s="50">
        <v>8.1700000000000017</v>
      </c>
      <c r="FC515" s="16">
        <v>-6</v>
      </c>
      <c r="FD515" s="16" t="s">
        <v>4274</v>
      </c>
      <c r="FE515" s="9">
        <v>-416.2</v>
      </c>
      <c r="FF515" s="16" t="s">
        <v>372</v>
      </c>
      <c r="FG515" s="16">
        <v>-2.4</v>
      </c>
      <c r="FH515" s="16" t="s">
        <v>4274</v>
      </c>
    </row>
    <row r="516" spans="2:164" ht="18.75" x14ac:dyDescent="0.2">
      <c r="B516" s="16" t="s">
        <v>545</v>
      </c>
      <c r="C516" s="16" t="s">
        <v>927</v>
      </c>
      <c r="D516" s="16" t="s">
        <v>97</v>
      </c>
      <c r="E516" s="16" t="s">
        <v>1224</v>
      </c>
      <c r="F516" s="16" t="s">
        <v>1219</v>
      </c>
      <c r="G516" s="18">
        <v>44457.520751180557</v>
      </c>
      <c r="H516" s="16" t="s">
        <v>1229</v>
      </c>
      <c r="I516" s="16" t="s">
        <v>1226</v>
      </c>
      <c r="J516" s="16" t="s">
        <v>152</v>
      </c>
      <c r="K516" s="16" t="s">
        <v>1082</v>
      </c>
      <c r="L516" s="16" t="s">
        <v>905</v>
      </c>
      <c r="M516" s="16" t="s">
        <v>1083</v>
      </c>
      <c r="N516" s="9">
        <v>21178</v>
      </c>
      <c r="O516" s="9">
        <v>-5</v>
      </c>
      <c r="P516" s="9">
        <v>21335</v>
      </c>
      <c r="Q516" s="9">
        <v>-4.29</v>
      </c>
      <c r="R516" s="9">
        <v>7.61</v>
      </c>
      <c r="S516" s="44">
        <v>0.51090000000000002</v>
      </c>
      <c r="T516" s="9">
        <v>22790</v>
      </c>
      <c r="U516" s="9">
        <v>21178</v>
      </c>
      <c r="V516" s="9">
        <v>22790</v>
      </c>
      <c r="W516" s="16" t="s">
        <v>7809</v>
      </c>
      <c r="X516" s="16" t="s">
        <v>7810</v>
      </c>
      <c r="Y516" s="16" t="s">
        <v>7811</v>
      </c>
      <c r="Z516" s="9">
        <v>0.4</v>
      </c>
      <c r="AA516" s="9">
        <v>0.17</v>
      </c>
      <c r="AB516" s="9">
        <v>7.2</v>
      </c>
      <c r="AC516" s="16" t="s">
        <v>1082</v>
      </c>
      <c r="AD516" s="9">
        <v>26.1</v>
      </c>
      <c r="AE516" s="16" t="s">
        <v>1082</v>
      </c>
      <c r="AF516" s="9">
        <v>0.28000000000000003</v>
      </c>
      <c r="AG516" s="9">
        <v>-3.6</v>
      </c>
      <c r="AH516" s="9">
        <v>-1.54</v>
      </c>
      <c r="AI516" s="16">
        <v>100</v>
      </c>
      <c r="AJ516" s="50">
        <v>100</v>
      </c>
      <c r="AK516" s="9">
        <v>0</v>
      </c>
      <c r="AL516" s="9">
        <v>0</v>
      </c>
      <c r="AM516" s="9">
        <v>0</v>
      </c>
      <c r="AN516" s="16"/>
      <c r="AO516" s="9">
        <v>-171.6</v>
      </c>
      <c r="AP516" s="16" t="s">
        <v>1082</v>
      </c>
      <c r="AQ516" s="9">
        <v>-18.13</v>
      </c>
      <c r="AR516" s="9">
        <v>-18.989999999999998</v>
      </c>
      <c r="AS516" s="9" t="s">
        <v>4269</v>
      </c>
      <c r="AT516" s="44">
        <v>-7.1000000000000004E-3</v>
      </c>
      <c r="AU516" s="16" t="s">
        <v>896</v>
      </c>
      <c r="AV516" s="16" t="s">
        <v>4341</v>
      </c>
      <c r="AW516" s="16" t="s">
        <v>4341</v>
      </c>
      <c r="AX516" s="16" t="s">
        <v>4341</v>
      </c>
      <c r="AY516" s="16"/>
      <c r="AZ516" s="9">
        <v>0.22</v>
      </c>
      <c r="BA516" s="32">
        <v>2.5765857142857102E-3</v>
      </c>
      <c r="BB516" s="30">
        <v>5.04322903559545E-3</v>
      </c>
      <c r="BC516" s="52">
        <v>2.95</v>
      </c>
      <c r="BD516" s="16" t="s">
        <v>897</v>
      </c>
      <c r="BE516" s="9">
        <v>100</v>
      </c>
      <c r="BF516" s="9">
        <v>0</v>
      </c>
      <c r="BG516" s="9">
        <v>21178</v>
      </c>
      <c r="BH516" s="16">
        <v>23.19</v>
      </c>
      <c r="BI516" s="16">
        <v>25.87</v>
      </c>
      <c r="BJ516" s="16" t="s">
        <v>4266</v>
      </c>
      <c r="BK516" s="9">
        <v>230986</v>
      </c>
      <c r="BL516" s="9">
        <v>45695</v>
      </c>
      <c r="BM516" s="9">
        <v>21335</v>
      </c>
      <c r="BN516" s="18">
        <v>44032</v>
      </c>
      <c r="BO516" s="9">
        <v>-53.3</v>
      </c>
      <c r="BP516" s="9">
        <v>0</v>
      </c>
      <c r="BQ516" s="16"/>
      <c r="BR516" s="9">
        <v>2.25</v>
      </c>
      <c r="BS516" s="16" t="s">
        <v>1082</v>
      </c>
      <c r="BT516" s="9">
        <v>0</v>
      </c>
      <c r="BU516" s="16"/>
      <c r="BV516" s="9">
        <v>4.76</v>
      </c>
      <c r="BW516" s="16" t="s">
        <v>1083</v>
      </c>
      <c r="BX516" s="9">
        <v>-4.76</v>
      </c>
      <c r="BY516" s="16" t="s">
        <v>1083</v>
      </c>
      <c r="BZ516" s="9">
        <v>883</v>
      </c>
      <c r="CA516" s="9">
        <v>584</v>
      </c>
      <c r="CB516" s="9">
        <v>162</v>
      </c>
      <c r="CC516" s="9">
        <v>0.31</v>
      </c>
      <c r="CD516" s="9">
        <v>0</v>
      </c>
      <c r="CE516" s="9">
        <v>21178</v>
      </c>
      <c r="CF516" s="9">
        <v>28215</v>
      </c>
      <c r="CG516" s="9">
        <v>0</v>
      </c>
      <c r="CH516" s="9">
        <v>44.39</v>
      </c>
      <c r="CI516" s="9">
        <v>32318</v>
      </c>
      <c r="CJ516" s="9">
        <v>22163</v>
      </c>
      <c r="CK516" s="16" t="s">
        <v>1101</v>
      </c>
      <c r="CL516" s="27">
        <v>44522</v>
      </c>
      <c r="CM516" s="16" t="s">
        <v>375</v>
      </c>
      <c r="CN516" s="16" t="s">
        <v>1099</v>
      </c>
      <c r="CO516" s="9">
        <v>361</v>
      </c>
      <c r="CP516" s="9">
        <v>412</v>
      </c>
      <c r="CQ516" s="9">
        <v>393</v>
      </c>
      <c r="CR516" s="9">
        <v>439</v>
      </c>
      <c r="CS516" s="9">
        <v>672888</v>
      </c>
      <c r="CT516" s="42">
        <v>0</v>
      </c>
      <c r="CU516" s="9">
        <v>0.16</v>
      </c>
      <c r="CV516" s="9">
        <v>1.87</v>
      </c>
      <c r="CW516" s="44">
        <v>-7.07327775340061E-2</v>
      </c>
      <c r="CX516" s="44">
        <v>-7.0428853400322997E-3</v>
      </c>
      <c r="CY516" s="16">
        <v>1983971</v>
      </c>
      <c r="CZ516" s="9">
        <v>21.04</v>
      </c>
      <c r="DA516" s="9">
        <v>24.98</v>
      </c>
      <c r="DB516" s="9">
        <v>0.84</v>
      </c>
      <c r="DC516" s="16">
        <v>1013.94</v>
      </c>
      <c r="DD516" s="16">
        <v>770000000</v>
      </c>
      <c r="DE516" s="16">
        <v>72479488</v>
      </c>
      <c r="DF516" s="16">
        <v>261284082</v>
      </c>
      <c r="DG516" s="16">
        <v>42328021285</v>
      </c>
      <c r="DH516" s="16">
        <v>42328021285</v>
      </c>
      <c r="DI516" s="16">
        <v>1983971</v>
      </c>
      <c r="DJ516" s="16">
        <v>1983971</v>
      </c>
      <c r="DK516" s="16">
        <v>584</v>
      </c>
      <c r="DL516" s="16">
        <v>162</v>
      </c>
      <c r="DM516" s="16">
        <v>0.27739725836034701</v>
      </c>
      <c r="DN516" s="16"/>
      <c r="DO516" s="16"/>
      <c r="DP516" s="16"/>
      <c r="DQ516" s="16"/>
      <c r="DR516" s="16"/>
      <c r="DS516" s="16"/>
      <c r="DT516" s="16"/>
      <c r="DU516" s="16"/>
      <c r="DV516" s="16">
        <v>1</v>
      </c>
      <c r="DW516" s="16"/>
      <c r="DX516" s="16"/>
      <c r="DY516" s="16"/>
      <c r="DZ516" s="48" t="s">
        <v>927</v>
      </c>
      <c r="EA516" s="9">
        <v>140.5</v>
      </c>
      <c r="EB516" s="16" t="s">
        <v>1082</v>
      </c>
      <c r="EC516" s="9">
        <v>81.5</v>
      </c>
      <c r="ED516" s="16" t="s">
        <v>4274</v>
      </c>
      <c r="EE516" s="9">
        <v>77.8</v>
      </c>
      <c r="EF516" s="16" t="s">
        <v>4274</v>
      </c>
      <c r="EG516" s="9">
        <v>79.3</v>
      </c>
      <c r="EH516" s="16" t="s">
        <v>4274</v>
      </c>
      <c r="EI516" s="9">
        <v>9.3000000000000007</v>
      </c>
      <c r="EJ516" s="16" t="s">
        <v>4274</v>
      </c>
      <c r="EK516" s="9">
        <v>23.3</v>
      </c>
      <c r="EL516" s="16" t="s">
        <v>4274</v>
      </c>
      <c r="EM516" s="9">
        <v>-14</v>
      </c>
      <c r="EN516" s="16" t="s">
        <v>4274</v>
      </c>
      <c r="EO516" s="9">
        <v>-1.71</v>
      </c>
      <c r="EP516" s="16">
        <v>0.73</v>
      </c>
      <c r="EQ516" s="16">
        <v>0.47</v>
      </c>
      <c r="ER516" s="16">
        <v>12.5</v>
      </c>
      <c r="ES516" s="16" t="s">
        <v>372</v>
      </c>
      <c r="ET516" s="16">
        <v>16.399999999999999</v>
      </c>
      <c r="EU516" s="16" t="s">
        <v>372</v>
      </c>
      <c r="EV516" s="16">
        <v>-1.31</v>
      </c>
      <c r="EW516" s="16">
        <v>-1.17</v>
      </c>
      <c r="EX516" s="16">
        <v>-1.1000000000000001</v>
      </c>
      <c r="EY516" s="16">
        <v>95.45</v>
      </c>
      <c r="EZ516" s="50">
        <v>97.38</v>
      </c>
      <c r="FA516" s="16">
        <v>4.5499999999999972</v>
      </c>
      <c r="FB516" s="50">
        <v>2.6200000000000045</v>
      </c>
      <c r="FC516" s="16">
        <v>-1.6</v>
      </c>
      <c r="FD516" s="16" t="s">
        <v>4274</v>
      </c>
      <c r="FE516" s="9">
        <v>-2.5</v>
      </c>
      <c r="FF516" s="16" t="s">
        <v>4274</v>
      </c>
      <c r="FG516" s="16">
        <v>1.2</v>
      </c>
      <c r="FH516" s="16" t="s">
        <v>4274</v>
      </c>
    </row>
    <row r="517" spans="2:164" ht="18.75" x14ac:dyDescent="0.2">
      <c r="B517" s="16" t="s">
        <v>77</v>
      </c>
      <c r="C517" s="16" t="s">
        <v>899</v>
      </c>
      <c r="D517" s="16" t="s">
        <v>97</v>
      </c>
      <c r="E517" s="16" t="s">
        <v>1224</v>
      </c>
      <c r="F517" s="16" t="s">
        <v>1219</v>
      </c>
      <c r="G517" s="18">
        <v>44457.520647777776</v>
      </c>
      <c r="H517" s="16" t="s">
        <v>1225</v>
      </c>
      <c r="I517" s="16" t="s">
        <v>1223</v>
      </c>
      <c r="J517" s="16" t="s">
        <v>976</v>
      </c>
      <c r="K517" s="16" t="s">
        <v>1082</v>
      </c>
      <c r="L517" s="16" t="s">
        <v>811</v>
      </c>
      <c r="M517" s="16" t="s">
        <v>1083</v>
      </c>
      <c r="N517" s="9">
        <v>19551</v>
      </c>
      <c r="O517" s="9">
        <v>-5</v>
      </c>
      <c r="P517" s="9">
        <v>19613</v>
      </c>
      <c r="Q517" s="9">
        <v>-4.7</v>
      </c>
      <c r="R517" s="9">
        <v>2.19</v>
      </c>
      <c r="S517" s="44">
        <v>0.3054</v>
      </c>
      <c r="T517" s="9">
        <v>19551</v>
      </c>
      <c r="U517" s="9">
        <v>19551</v>
      </c>
      <c r="V517" s="9">
        <v>19980</v>
      </c>
      <c r="W517" s="16" t="s">
        <v>7812</v>
      </c>
      <c r="X517" s="16" t="s">
        <v>7813</v>
      </c>
      <c r="Y517" s="16" t="s">
        <v>7814</v>
      </c>
      <c r="Z517" s="9">
        <v>0.23</v>
      </c>
      <c r="AA517" s="9">
        <v>0.08</v>
      </c>
      <c r="AB517" s="9">
        <v>6.1</v>
      </c>
      <c r="AC517" s="16" t="s">
        <v>1082</v>
      </c>
      <c r="AD517" s="9">
        <v>18.899999999999999</v>
      </c>
      <c r="AE517" s="16" t="s">
        <v>1082</v>
      </c>
      <c r="AF517" s="9">
        <v>0.32</v>
      </c>
      <c r="AG517" s="9">
        <v>-3.11</v>
      </c>
      <c r="AH517" s="9">
        <v>-1.03</v>
      </c>
      <c r="AI517" s="16">
        <v>97.64</v>
      </c>
      <c r="AJ517" s="50">
        <v>100</v>
      </c>
      <c r="AK517" s="9">
        <v>2.3599999999999994</v>
      </c>
      <c r="AL517" s="9">
        <v>0</v>
      </c>
      <c r="AM517" s="9">
        <v>-49</v>
      </c>
      <c r="AN517" s="16" t="s">
        <v>1082</v>
      </c>
      <c r="AO517" s="9">
        <v>-221.6</v>
      </c>
      <c r="AP517" s="16" t="s">
        <v>1082</v>
      </c>
      <c r="AQ517" s="9">
        <v>-10.91</v>
      </c>
      <c r="AR517" s="9">
        <v>-16.13</v>
      </c>
      <c r="AS517" s="9" t="s">
        <v>4269</v>
      </c>
      <c r="AT517" s="44">
        <v>-3.0000000000000001E-3</v>
      </c>
      <c r="AU517" s="16" t="s">
        <v>896</v>
      </c>
      <c r="AV517" s="16" t="s">
        <v>4341</v>
      </c>
      <c r="AW517" s="16" t="s">
        <v>4341</v>
      </c>
      <c r="AX517" s="16" t="s">
        <v>4341</v>
      </c>
      <c r="AY517" s="16"/>
      <c r="AZ517" s="9">
        <v>0.11</v>
      </c>
      <c r="BA517" s="32">
        <v>2.1227680000000001E-3</v>
      </c>
      <c r="BB517" s="30">
        <v>6.9507793058284197E-3</v>
      </c>
      <c r="BC517" s="52">
        <v>1.46</v>
      </c>
      <c r="BD517" s="16" t="s">
        <v>897</v>
      </c>
      <c r="BE517" s="9">
        <v>100</v>
      </c>
      <c r="BF517" s="9">
        <v>0</v>
      </c>
      <c r="BG517" s="9">
        <v>19551</v>
      </c>
      <c r="BH517" s="16">
        <v>23.53</v>
      </c>
      <c r="BI517" s="16">
        <v>25.66</v>
      </c>
      <c r="BJ517" s="16" t="s">
        <v>4266</v>
      </c>
      <c r="BK517" s="9">
        <v>36244</v>
      </c>
      <c r="BL517" s="9">
        <v>36244</v>
      </c>
      <c r="BM517" s="9">
        <v>19613</v>
      </c>
      <c r="BN517" s="18">
        <v>44247</v>
      </c>
      <c r="BO517" s="9">
        <v>-45.9</v>
      </c>
      <c r="BP517" s="9">
        <v>0</v>
      </c>
      <c r="BQ517" s="16"/>
      <c r="BR517" s="9">
        <v>2.2999999999999998</v>
      </c>
      <c r="BS517" s="16" t="s">
        <v>1082</v>
      </c>
      <c r="BT517" s="9">
        <v>0</v>
      </c>
      <c r="BU517" s="16"/>
      <c r="BV517" s="9">
        <v>4.49</v>
      </c>
      <c r="BW517" s="16" t="s">
        <v>1083</v>
      </c>
      <c r="BX517" s="9">
        <v>-4.49</v>
      </c>
      <c r="BY517" s="16" t="s">
        <v>1083</v>
      </c>
      <c r="BZ517" s="9">
        <v>498</v>
      </c>
      <c r="CA517" s="9">
        <v>334</v>
      </c>
      <c r="CB517" s="9">
        <v>110</v>
      </c>
      <c r="CC517" s="9">
        <v>0.15</v>
      </c>
      <c r="CD517" s="9">
        <v>0</v>
      </c>
      <c r="CE517" s="9">
        <v>19551</v>
      </c>
      <c r="CF517" s="9">
        <v>23039</v>
      </c>
      <c r="CG517" s="9">
        <v>0</v>
      </c>
      <c r="CH517" s="9">
        <v>44.64</v>
      </c>
      <c r="CI517" s="9">
        <v>30411</v>
      </c>
      <c r="CJ517" s="9">
        <v>20292</v>
      </c>
      <c r="CK517" s="16"/>
      <c r="CL517" s="27"/>
      <c r="CM517" s="16"/>
      <c r="CN517" s="16"/>
      <c r="CO517" s="9">
        <v>455</v>
      </c>
      <c r="CP517" s="9">
        <v>459</v>
      </c>
      <c r="CQ517" s="9">
        <v>451</v>
      </c>
      <c r="CR517" s="9">
        <v>403</v>
      </c>
      <c r="CS517" s="9">
        <v>728863</v>
      </c>
      <c r="CT517" s="42">
        <v>0</v>
      </c>
      <c r="CU517" s="9">
        <v>0.1</v>
      </c>
      <c r="CV517" s="9">
        <v>6.73</v>
      </c>
      <c r="CW517" s="44">
        <v>0</v>
      </c>
      <c r="CX517" s="44">
        <v>-3.0126336248785198E-3</v>
      </c>
      <c r="CY517" s="16">
        <v>1061384</v>
      </c>
      <c r="CZ517" s="9">
        <v>15.73</v>
      </c>
      <c r="DA517" s="9">
        <v>30.87</v>
      </c>
      <c r="DB517" s="9">
        <v>0.51</v>
      </c>
      <c r="DC517" s="16">
        <v>1247</v>
      </c>
      <c r="DD517" s="16">
        <v>500000000</v>
      </c>
      <c r="DE517" s="16">
        <v>60858082</v>
      </c>
      <c r="DF517" s="16">
        <v>189244767</v>
      </c>
      <c r="DG517" s="16">
        <v>20326599392</v>
      </c>
      <c r="DH517" s="16">
        <v>20816924392</v>
      </c>
      <c r="DI517" s="16">
        <v>1036384</v>
      </c>
      <c r="DJ517" s="16">
        <v>1061384</v>
      </c>
      <c r="DK517" s="16">
        <v>334</v>
      </c>
      <c r="DL517" s="16">
        <v>110</v>
      </c>
      <c r="DM517" s="16">
        <v>0.32158396221333801</v>
      </c>
      <c r="DN517" s="16">
        <v>490325000</v>
      </c>
      <c r="DO517" s="16">
        <v>490325000</v>
      </c>
      <c r="DP517" s="16">
        <v>25000</v>
      </c>
      <c r="DQ517" s="16">
        <v>1</v>
      </c>
      <c r="DR517" s="16"/>
      <c r="DS517" s="16"/>
      <c r="DT517" s="16"/>
      <c r="DU517" s="16"/>
      <c r="DV517" s="16">
        <v>0.98</v>
      </c>
      <c r="DW517" s="16"/>
      <c r="DX517" s="16"/>
      <c r="DY517" s="16"/>
      <c r="DZ517" s="48" t="s">
        <v>899</v>
      </c>
      <c r="EA517" s="9">
        <v>543.5</v>
      </c>
      <c r="EB517" s="16" t="s">
        <v>1082</v>
      </c>
      <c r="EC517" s="9">
        <v>194.7</v>
      </c>
      <c r="ED517" s="16" t="s">
        <v>4274</v>
      </c>
      <c r="EE517" s="9">
        <v>180.7</v>
      </c>
      <c r="EF517" s="16" t="s">
        <v>4274</v>
      </c>
      <c r="EG517" s="9">
        <v>186.6</v>
      </c>
      <c r="EH517" s="16" t="s">
        <v>4274</v>
      </c>
      <c r="EI517" s="9">
        <v>23.1</v>
      </c>
      <c r="EJ517" s="16" t="s">
        <v>4274</v>
      </c>
      <c r="EK517" s="9">
        <v>87.8</v>
      </c>
      <c r="EL517" s="16" t="s">
        <v>4274</v>
      </c>
      <c r="EM517" s="9">
        <v>-64.7</v>
      </c>
      <c r="EN517" s="16" t="s">
        <v>4274</v>
      </c>
      <c r="EO517" s="9">
        <v>-2.77</v>
      </c>
      <c r="EP517" s="16">
        <v>0.79</v>
      </c>
      <c r="EQ517" s="16">
        <v>0.55000000000000004</v>
      </c>
      <c r="ER517" s="16">
        <v>12</v>
      </c>
      <c r="ES517" s="16" t="s">
        <v>372</v>
      </c>
      <c r="ET517" s="16">
        <v>11.1</v>
      </c>
      <c r="EU517" s="16" t="s">
        <v>372</v>
      </c>
      <c r="EV517" s="16">
        <v>1.0900000000000001</v>
      </c>
      <c r="EW517" s="16">
        <v>-1.05</v>
      </c>
      <c r="EX517" s="16">
        <v>-1.03</v>
      </c>
      <c r="EY517" s="16">
        <v>92.79</v>
      </c>
      <c r="EZ517" s="50">
        <v>95.85</v>
      </c>
      <c r="FA517" s="16">
        <v>7.2099999999999937</v>
      </c>
      <c r="FB517" s="50">
        <v>4.1500000000000057</v>
      </c>
      <c r="FC517" s="16">
        <v>-6</v>
      </c>
      <c r="FD517" s="16" t="s">
        <v>4274</v>
      </c>
      <c r="FE517" s="9">
        <v>-10.3</v>
      </c>
      <c r="FF517" s="16" t="s">
        <v>4274</v>
      </c>
      <c r="FG517" s="16">
        <v>-357.2</v>
      </c>
      <c r="FH517" s="16" t="s">
        <v>372</v>
      </c>
    </row>
    <row r="518" spans="2:164" ht="18.75" x14ac:dyDescent="0.2">
      <c r="B518" s="16" t="s">
        <v>274</v>
      </c>
      <c r="C518" s="16" t="s">
        <v>915</v>
      </c>
      <c r="D518" s="16" t="s">
        <v>97</v>
      </c>
      <c r="E518" s="16" t="s">
        <v>1227</v>
      </c>
      <c r="F518" s="16" t="s">
        <v>1219</v>
      </c>
      <c r="G518" s="18">
        <v>44457.518649710648</v>
      </c>
      <c r="H518" s="16" t="s">
        <v>1229</v>
      </c>
      <c r="I518" s="16" t="s">
        <v>1223</v>
      </c>
      <c r="J518" s="16" t="s">
        <v>944</v>
      </c>
      <c r="K518" s="16" t="s">
        <v>1082</v>
      </c>
      <c r="L518" s="16" t="s">
        <v>905</v>
      </c>
      <c r="M518" s="16" t="s">
        <v>1083</v>
      </c>
      <c r="N518" s="9">
        <v>18043</v>
      </c>
      <c r="O518" s="9">
        <v>3</v>
      </c>
      <c r="P518" s="9">
        <v>18043</v>
      </c>
      <c r="Q518" s="9">
        <v>3</v>
      </c>
      <c r="R518" s="9">
        <v>0</v>
      </c>
      <c r="S518" s="44"/>
      <c r="T518" s="9">
        <v>18043</v>
      </c>
      <c r="U518" s="9">
        <v>18043</v>
      </c>
      <c r="V518" s="9">
        <v>18043</v>
      </c>
      <c r="W518" s="16" t="s">
        <v>7815</v>
      </c>
      <c r="X518" s="16" t="s">
        <v>7816</v>
      </c>
      <c r="Y518" s="16" t="s">
        <v>7817</v>
      </c>
      <c r="Z518" s="9">
        <v>1.07</v>
      </c>
      <c r="AA518" s="9">
        <v>1.1599999999999999</v>
      </c>
      <c r="AB518" s="9">
        <v>262.89999999999998</v>
      </c>
      <c r="AC518" s="16" t="s">
        <v>1082</v>
      </c>
      <c r="AD518" s="9">
        <v>24</v>
      </c>
      <c r="AE518" s="16" t="s">
        <v>1082</v>
      </c>
      <c r="AF518" s="9">
        <v>10.94</v>
      </c>
      <c r="AG518" s="9">
        <v>10.94</v>
      </c>
      <c r="AH518" s="9">
        <v>1.66</v>
      </c>
      <c r="AI518" s="16">
        <v>100</v>
      </c>
      <c r="AJ518" s="50">
        <v>74.260000000000005</v>
      </c>
      <c r="AK518" s="9">
        <v>0</v>
      </c>
      <c r="AL518" s="9">
        <v>25.739999999999995</v>
      </c>
      <c r="AM518" s="9">
        <v>1.1000000000000001</v>
      </c>
      <c r="AN518" s="16" t="s">
        <v>1083</v>
      </c>
      <c r="AO518" s="9">
        <v>161.19999999999999</v>
      </c>
      <c r="AP518" s="16" t="s">
        <v>1082</v>
      </c>
      <c r="AQ518" s="9">
        <v>1.69</v>
      </c>
      <c r="AR518" s="9">
        <v>0.32</v>
      </c>
      <c r="AS518" s="9" t="s">
        <v>4269</v>
      </c>
      <c r="AT518" s="44">
        <v>0</v>
      </c>
      <c r="AU518" s="16" t="s">
        <v>896</v>
      </c>
      <c r="AV518" s="16" t="s">
        <v>4342</v>
      </c>
      <c r="AW518" s="16" t="s">
        <v>4342</v>
      </c>
      <c r="AX518" s="16" t="s">
        <v>4337</v>
      </c>
      <c r="AY518" s="16"/>
      <c r="AZ518" s="9">
        <v>1.1299999999999999</v>
      </c>
      <c r="BA518" s="32">
        <v>3.88516166666667E-3</v>
      </c>
      <c r="BB518" s="30"/>
      <c r="BC518" s="52">
        <v>4.08</v>
      </c>
      <c r="BD518" s="16" t="s">
        <v>897</v>
      </c>
      <c r="BE518" s="9">
        <v>86</v>
      </c>
      <c r="BF518" s="9">
        <v>64</v>
      </c>
      <c r="BG518" s="9">
        <v>16218</v>
      </c>
      <c r="BH518" s="16">
        <v>63.7</v>
      </c>
      <c r="BI518" s="16">
        <v>59.41</v>
      </c>
      <c r="BJ518" s="16" t="s">
        <v>4265</v>
      </c>
      <c r="BK518" s="9">
        <v>21900</v>
      </c>
      <c r="BL518" s="9">
        <v>21290</v>
      </c>
      <c r="BM518" s="9">
        <v>18043</v>
      </c>
      <c r="BN518" s="18">
        <v>44018</v>
      </c>
      <c r="BO518" s="9">
        <v>-15.3</v>
      </c>
      <c r="BP518" s="9">
        <v>3.14</v>
      </c>
      <c r="BQ518" s="16" t="s">
        <v>1082</v>
      </c>
      <c r="BR518" s="9">
        <v>22.58</v>
      </c>
      <c r="BS518" s="16" t="s">
        <v>1084</v>
      </c>
      <c r="BT518" s="9">
        <v>5.65</v>
      </c>
      <c r="BU518" s="16" t="s">
        <v>1083</v>
      </c>
      <c r="BV518" s="9">
        <v>41.65</v>
      </c>
      <c r="BW518" s="16" t="s">
        <v>1082</v>
      </c>
      <c r="BX518" s="9">
        <v>5.61</v>
      </c>
      <c r="BY518" s="16" t="s">
        <v>1083</v>
      </c>
      <c r="BZ518" s="9">
        <v>183</v>
      </c>
      <c r="CA518" s="9">
        <v>16</v>
      </c>
      <c r="CB518" s="9">
        <v>130</v>
      </c>
      <c r="CC518" s="9">
        <v>1.18</v>
      </c>
      <c r="CD518" s="9">
        <v>93.1</v>
      </c>
      <c r="CE518" s="9">
        <v>16218</v>
      </c>
      <c r="CF518" s="9">
        <v>18347</v>
      </c>
      <c r="CG518" s="9">
        <v>28.14</v>
      </c>
      <c r="CH518" s="9">
        <v>1.68</v>
      </c>
      <c r="CI518" s="9">
        <v>18347</v>
      </c>
      <c r="CJ518" s="9">
        <v>13939</v>
      </c>
      <c r="CK518" s="16"/>
      <c r="CL518" s="27"/>
      <c r="CM518" s="16"/>
      <c r="CN518" s="16"/>
      <c r="CO518" s="9">
        <v>457</v>
      </c>
      <c r="CP518" s="9">
        <v>475</v>
      </c>
      <c r="CQ518" s="9">
        <v>503</v>
      </c>
      <c r="CR518" s="9">
        <v>480</v>
      </c>
      <c r="CS518" s="9">
        <v>570842</v>
      </c>
      <c r="CT518" s="42">
        <v>100</v>
      </c>
      <c r="CU518" s="9">
        <v>0.11</v>
      </c>
      <c r="CV518" s="9">
        <v>10.81</v>
      </c>
      <c r="CW518" s="44">
        <v>0</v>
      </c>
      <c r="CX518" s="44">
        <v>0</v>
      </c>
      <c r="CY518" s="16">
        <v>2331097</v>
      </c>
      <c r="CZ518" s="9">
        <v>20.46</v>
      </c>
      <c r="DA518" s="9"/>
      <c r="DB518" s="9"/>
      <c r="DC518" s="16">
        <v>882</v>
      </c>
      <c r="DD518" s="16">
        <v>600000000</v>
      </c>
      <c r="DE518" s="16">
        <v>2628748948</v>
      </c>
      <c r="DF518" s="16">
        <v>240262947</v>
      </c>
      <c r="DG518" s="16">
        <v>42059983171</v>
      </c>
      <c r="DH518" s="16">
        <v>31234183171</v>
      </c>
      <c r="DI518" s="16">
        <v>2331097</v>
      </c>
      <c r="DJ518" s="16">
        <v>1731097</v>
      </c>
      <c r="DK518" s="16">
        <v>16</v>
      </c>
      <c r="DL518" s="16">
        <v>130</v>
      </c>
      <c r="DM518" s="16">
        <v>10.941133374177801</v>
      </c>
      <c r="DN518" s="16"/>
      <c r="DO518" s="16"/>
      <c r="DP518" s="16"/>
      <c r="DQ518" s="16"/>
      <c r="DR518" s="16">
        <v>10825800000</v>
      </c>
      <c r="DS518" s="16">
        <v>10825800000</v>
      </c>
      <c r="DT518" s="16">
        <v>600000</v>
      </c>
      <c r="DU518" s="16">
        <v>1</v>
      </c>
      <c r="DV518" s="16">
        <v>1.35</v>
      </c>
      <c r="DW518" s="16"/>
      <c r="DX518" s="16"/>
      <c r="DY518" s="16"/>
      <c r="DZ518" s="48" t="s">
        <v>915</v>
      </c>
      <c r="EA518" s="9">
        <v>107.4</v>
      </c>
      <c r="EB518" s="16" t="s">
        <v>1082</v>
      </c>
      <c r="EC518" s="9">
        <v>172.3</v>
      </c>
      <c r="ED518" s="16" t="s">
        <v>4274</v>
      </c>
      <c r="EE518" s="9">
        <v>135.30000000000001</v>
      </c>
      <c r="EF518" s="16" t="s">
        <v>4274</v>
      </c>
      <c r="EG518" s="9">
        <v>165.9</v>
      </c>
      <c r="EH518" s="16" t="s">
        <v>4274</v>
      </c>
      <c r="EI518" s="9">
        <v>14.1</v>
      </c>
      <c r="EJ518" s="16" t="s">
        <v>4274</v>
      </c>
      <c r="EK518" s="9">
        <v>25.1</v>
      </c>
      <c r="EL518" s="16" t="s">
        <v>4274</v>
      </c>
      <c r="EM518" s="9">
        <v>-11</v>
      </c>
      <c r="EN518" s="16" t="s">
        <v>4274</v>
      </c>
      <c r="EO518" s="9">
        <v>-2.95</v>
      </c>
      <c r="EP518" s="16">
        <v>0.7</v>
      </c>
      <c r="EQ518" s="16">
        <v>0.53</v>
      </c>
      <c r="ER518" s="16">
        <v>13.6</v>
      </c>
      <c r="ES518" s="16" t="s">
        <v>372</v>
      </c>
      <c r="ET518" s="16">
        <v>14.6</v>
      </c>
      <c r="EU518" s="16" t="s">
        <v>372</v>
      </c>
      <c r="EV518" s="16">
        <v>-1.07</v>
      </c>
      <c r="EW518" s="16">
        <v>-1.04</v>
      </c>
      <c r="EX518" s="16">
        <v>1.05</v>
      </c>
      <c r="EY518" s="16">
        <v>78.510000000000005</v>
      </c>
      <c r="EZ518" s="50">
        <v>96.32</v>
      </c>
      <c r="FA518" s="16">
        <v>21.489999999999995</v>
      </c>
      <c r="FB518" s="50">
        <v>3.6800000000000068</v>
      </c>
      <c r="FC518" s="16">
        <v>-30.7</v>
      </c>
      <c r="FD518" s="16" t="s">
        <v>4274</v>
      </c>
      <c r="FE518" s="9">
        <v>-46.2</v>
      </c>
      <c r="FF518" s="16" t="s">
        <v>4274</v>
      </c>
      <c r="FG518" s="16">
        <v>-20.8</v>
      </c>
      <c r="FH518" s="16" t="s">
        <v>4274</v>
      </c>
    </row>
    <row r="519" spans="2:164" ht="18.75" x14ac:dyDescent="0.2">
      <c r="B519" s="16" t="s">
        <v>164</v>
      </c>
      <c r="C519" s="16" t="s">
        <v>932</v>
      </c>
      <c r="D519" s="16" t="s">
        <v>97</v>
      </c>
      <c r="E519" s="16" t="s">
        <v>1228</v>
      </c>
      <c r="F519" s="16" t="s">
        <v>1219</v>
      </c>
      <c r="G519" s="18">
        <v>44457.520732118057</v>
      </c>
      <c r="H519" s="16" t="s">
        <v>1221</v>
      </c>
      <c r="I519" s="16" t="s">
        <v>1223</v>
      </c>
      <c r="J519" s="16" t="s">
        <v>943</v>
      </c>
      <c r="K519" s="16" t="s">
        <v>1082</v>
      </c>
      <c r="L519" s="16" t="s">
        <v>970</v>
      </c>
      <c r="M519" s="16" t="s">
        <v>1083</v>
      </c>
      <c r="N519" s="9">
        <v>8825</v>
      </c>
      <c r="O519" s="9">
        <v>-5</v>
      </c>
      <c r="P519" s="9">
        <v>8880</v>
      </c>
      <c r="Q519" s="9">
        <v>-4.4000000000000004</v>
      </c>
      <c r="R519" s="9">
        <v>7.65</v>
      </c>
      <c r="S519" s="44">
        <v>0.1164</v>
      </c>
      <c r="T519" s="9">
        <v>9490</v>
      </c>
      <c r="U519" s="9">
        <v>8825</v>
      </c>
      <c r="V519" s="9">
        <v>9500</v>
      </c>
      <c r="W519" s="16" t="s">
        <v>7818</v>
      </c>
      <c r="X519" s="16" t="s">
        <v>7819</v>
      </c>
      <c r="Y519" s="16" t="s">
        <v>6539</v>
      </c>
      <c r="Z519" s="9">
        <v>1.03</v>
      </c>
      <c r="AA519" s="9">
        <v>0.61</v>
      </c>
      <c r="AB519" s="9">
        <v>10.6</v>
      </c>
      <c r="AC519" s="16" t="s">
        <v>1082</v>
      </c>
      <c r="AD519" s="9">
        <v>17.2</v>
      </c>
      <c r="AE519" s="16" t="s">
        <v>1082</v>
      </c>
      <c r="AF519" s="9">
        <v>0.62</v>
      </c>
      <c r="AG519" s="9">
        <v>-1.63</v>
      </c>
      <c r="AH519" s="9">
        <v>-1.06</v>
      </c>
      <c r="AI519" s="16">
        <v>98.72</v>
      </c>
      <c r="AJ519" s="50">
        <v>100</v>
      </c>
      <c r="AK519" s="9">
        <v>1.2800000000000011</v>
      </c>
      <c r="AL519" s="9">
        <v>0</v>
      </c>
      <c r="AM519" s="9">
        <v>-52.4</v>
      </c>
      <c r="AN519" s="16" t="s">
        <v>1082</v>
      </c>
      <c r="AO519" s="9">
        <v>-472.5</v>
      </c>
      <c r="AP519" s="16" t="s">
        <v>1082</v>
      </c>
      <c r="AQ519" s="9">
        <v>-11.06</v>
      </c>
      <c r="AR519" s="9">
        <v>-7.87</v>
      </c>
      <c r="AS519" s="9" t="s">
        <v>4269</v>
      </c>
      <c r="AT519" s="44">
        <v>-6.0000000000000001E-3</v>
      </c>
      <c r="AU519" s="16" t="s">
        <v>896</v>
      </c>
      <c r="AV519" s="16" t="s">
        <v>4341</v>
      </c>
      <c r="AW519" s="16" t="s">
        <v>4342</v>
      </c>
      <c r="AX519" s="16" t="s">
        <v>4341</v>
      </c>
      <c r="AY519" s="16" t="s">
        <v>4340</v>
      </c>
      <c r="AZ519" s="9">
        <v>0.65</v>
      </c>
      <c r="BA519" s="32">
        <v>1.5790237493628399E-3</v>
      </c>
      <c r="BB519" s="30">
        <v>1.3565496128546701E-2</v>
      </c>
      <c r="BC519" s="52">
        <v>2.86</v>
      </c>
      <c r="BD519" s="16" t="s">
        <v>897</v>
      </c>
      <c r="BE519" s="9">
        <v>100</v>
      </c>
      <c r="BF519" s="9">
        <v>0</v>
      </c>
      <c r="BG519" s="9">
        <v>8825</v>
      </c>
      <c r="BH519" s="16">
        <v>40.229999999999997</v>
      </c>
      <c r="BI519" s="16">
        <v>45.14</v>
      </c>
      <c r="BJ519" s="16" t="s">
        <v>4266</v>
      </c>
      <c r="BK519" s="9">
        <v>100362</v>
      </c>
      <c r="BL519" s="9">
        <v>20237</v>
      </c>
      <c r="BM519" s="9">
        <v>8880</v>
      </c>
      <c r="BN519" s="18">
        <v>44016</v>
      </c>
      <c r="BO519" s="9">
        <v>-56.1</v>
      </c>
      <c r="BP519" s="9">
        <v>7.25</v>
      </c>
      <c r="BQ519" s="16" t="s">
        <v>1084</v>
      </c>
      <c r="BR519" s="9">
        <v>54.6</v>
      </c>
      <c r="BS519" s="16" t="s">
        <v>1084</v>
      </c>
      <c r="BT519" s="9">
        <v>6.33</v>
      </c>
      <c r="BU519" s="16" t="s">
        <v>1082</v>
      </c>
      <c r="BV519" s="9">
        <v>48.8</v>
      </c>
      <c r="BW519" s="16" t="s">
        <v>1082</v>
      </c>
      <c r="BX519" s="9">
        <v>-42.46</v>
      </c>
      <c r="BY519" s="16" t="s">
        <v>1082</v>
      </c>
      <c r="BZ519" s="9">
        <v>875</v>
      </c>
      <c r="CA519" s="9">
        <v>382</v>
      </c>
      <c r="CB519" s="9">
        <v>238</v>
      </c>
      <c r="CC519" s="9">
        <v>0.74</v>
      </c>
      <c r="CD519" s="9">
        <v>21.69</v>
      </c>
      <c r="CE519" s="9">
        <v>8825</v>
      </c>
      <c r="CF519" s="9">
        <v>10619</v>
      </c>
      <c r="CG519" s="9">
        <v>6.32</v>
      </c>
      <c r="CH519" s="9">
        <v>20.62</v>
      </c>
      <c r="CI519" s="9">
        <v>10720</v>
      </c>
      <c r="CJ519" s="9">
        <v>8300</v>
      </c>
      <c r="CK519" s="16"/>
      <c r="CL519" s="27"/>
      <c r="CM519" s="16"/>
      <c r="CN519" s="16"/>
      <c r="CO519" s="9">
        <v>213</v>
      </c>
      <c r="CP519" s="9">
        <v>255</v>
      </c>
      <c r="CQ519" s="9">
        <v>160</v>
      </c>
      <c r="CR519" s="9">
        <v>176</v>
      </c>
      <c r="CS519" s="9">
        <v>1614814</v>
      </c>
      <c r="CT519" s="42">
        <v>0.28999999999999998</v>
      </c>
      <c r="CU519" s="9">
        <v>0.26</v>
      </c>
      <c r="CV519" s="9">
        <v>4.13</v>
      </c>
      <c r="CW519" s="44">
        <v>-7.0073761854583805E-2</v>
      </c>
      <c r="CX519" s="44">
        <v>-5.9209818064377201E-3</v>
      </c>
      <c r="CY519" s="16">
        <v>4618785</v>
      </c>
      <c r="CZ519" s="9">
        <v>-7.35</v>
      </c>
      <c r="DA519" s="9">
        <v>15.23</v>
      </c>
      <c r="DB519" s="9">
        <v>-0.48</v>
      </c>
      <c r="DC519" s="16">
        <v>-1208</v>
      </c>
      <c r="DD519" s="16">
        <v>2925089000</v>
      </c>
      <c r="DE519" s="16">
        <v>105997096</v>
      </c>
      <c r="DF519" s="16">
        <v>172331137</v>
      </c>
      <c r="DG519" s="16">
        <v>40490890800</v>
      </c>
      <c r="DH519" s="16">
        <v>41014810800</v>
      </c>
      <c r="DI519" s="16">
        <v>4559785</v>
      </c>
      <c r="DJ519" s="16">
        <v>4618785</v>
      </c>
      <c r="DK519" s="16">
        <v>382</v>
      </c>
      <c r="DL519" s="16">
        <v>238</v>
      </c>
      <c r="DM519" s="16">
        <v>0.61507802852829796</v>
      </c>
      <c r="DN519" s="16">
        <v>261960000</v>
      </c>
      <c r="DO519" s="16">
        <v>523920000</v>
      </c>
      <c r="DP519" s="16">
        <v>59000</v>
      </c>
      <c r="DQ519" s="16">
        <v>2</v>
      </c>
      <c r="DR519" s="16"/>
      <c r="DS519" s="16"/>
      <c r="DT519" s="16"/>
      <c r="DU519" s="16"/>
      <c r="DV519" s="16">
        <v>0.99</v>
      </c>
      <c r="DW519" s="16"/>
      <c r="DX519" s="16"/>
      <c r="DY519" s="16"/>
      <c r="DZ519" s="48" t="s">
        <v>932</v>
      </c>
      <c r="EA519" s="9">
        <v>8.1</v>
      </c>
      <c r="EB519" s="16" t="s">
        <v>1082</v>
      </c>
      <c r="EC519" s="9">
        <v>24.3</v>
      </c>
      <c r="ED519" s="16" t="s">
        <v>4274</v>
      </c>
      <c r="EE519" s="9">
        <v>21.7</v>
      </c>
      <c r="EF519" s="16" t="s">
        <v>4274</v>
      </c>
      <c r="EG519" s="9">
        <v>17.2</v>
      </c>
      <c r="EH519" s="16" t="s">
        <v>4274</v>
      </c>
      <c r="EI519" s="9">
        <v>306.2</v>
      </c>
      <c r="EJ519" s="16" t="s">
        <v>372</v>
      </c>
      <c r="EK519" s="9">
        <v>91.9</v>
      </c>
      <c r="EL519" s="16" t="s">
        <v>372</v>
      </c>
      <c r="EM519" s="9">
        <v>214.3</v>
      </c>
      <c r="EN519" s="16" t="s">
        <v>372</v>
      </c>
      <c r="EO519" s="9">
        <v>-4.9800000000000004</v>
      </c>
      <c r="EP519" s="16">
        <v>2.2999999999999998</v>
      </c>
      <c r="EQ519" s="16">
        <v>1.0900000000000001</v>
      </c>
      <c r="ER519" s="16">
        <v>13.6</v>
      </c>
      <c r="ES519" s="16" t="s">
        <v>372</v>
      </c>
      <c r="ET519" s="16">
        <v>27.1</v>
      </c>
      <c r="EU519" s="16" t="s">
        <v>372</v>
      </c>
      <c r="EV519" s="16">
        <v>-1.99</v>
      </c>
      <c r="EW519" s="16">
        <v>-1.21</v>
      </c>
      <c r="EX519" s="16">
        <v>1</v>
      </c>
      <c r="EY519" s="16">
        <v>89.51</v>
      </c>
      <c r="EZ519" s="50">
        <v>70.709999999999994</v>
      </c>
      <c r="FA519" s="16">
        <v>10.489999999999995</v>
      </c>
      <c r="FB519" s="50">
        <v>29.290000000000006</v>
      </c>
      <c r="FC519" s="16">
        <v>4.5999999999999996</v>
      </c>
      <c r="FD519" s="16" t="s">
        <v>4274</v>
      </c>
      <c r="FE519" s="9">
        <v>-896.2</v>
      </c>
      <c r="FF519" s="16" t="s">
        <v>372</v>
      </c>
      <c r="FG519" s="16">
        <v>2.7</v>
      </c>
      <c r="FH519" s="16" t="s">
        <v>4274</v>
      </c>
    </row>
    <row r="520" spans="2:164" ht="18.75" x14ac:dyDescent="0.2">
      <c r="B520" s="16" t="s">
        <v>626</v>
      </c>
      <c r="C520" s="16" t="s">
        <v>842</v>
      </c>
      <c r="D520" s="16" t="s">
        <v>97</v>
      </c>
      <c r="E520" s="16" t="s">
        <v>1224</v>
      </c>
      <c r="F520" s="16" t="s">
        <v>1219</v>
      </c>
      <c r="G520" s="18">
        <v>44457.520618587965</v>
      </c>
      <c r="H520" s="16" t="s">
        <v>1221</v>
      </c>
      <c r="I520" s="16" t="s">
        <v>1226</v>
      </c>
      <c r="J520" s="16" t="s">
        <v>945</v>
      </c>
      <c r="K520" s="16" t="s">
        <v>1082</v>
      </c>
      <c r="L520" s="16" t="s">
        <v>811</v>
      </c>
      <c r="M520" s="16" t="s">
        <v>1083</v>
      </c>
      <c r="N520" s="9">
        <v>8090</v>
      </c>
      <c r="O520" s="9">
        <v>-4.99</v>
      </c>
      <c r="P520" s="9">
        <v>8143</v>
      </c>
      <c r="Q520" s="9">
        <v>-4.37</v>
      </c>
      <c r="R520" s="9">
        <v>3.83</v>
      </c>
      <c r="S520" s="44">
        <v>0.3322</v>
      </c>
      <c r="T520" s="9">
        <v>8262</v>
      </c>
      <c r="U520" s="9">
        <v>8090</v>
      </c>
      <c r="V520" s="9">
        <v>8400</v>
      </c>
      <c r="W520" s="16" t="s">
        <v>6453</v>
      </c>
      <c r="X520" s="16" t="s">
        <v>6426</v>
      </c>
      <c r="Y520" s="16" t="s">
        <v>7820</v>
      </c>
      <c r="Z520" s="9">
        <v>0.59</v>
      </c>
      <c r="AA520" s="9">
        <v>0.31</v>
      </c>
      <c r="AB520" s="9">
        <v>7.9</v>
      </c>
      <c r="AC520" s="16" t="s">
        <v>1082</v>
      </c>
      <c r="AD520" s="9">
        <v>12</v>
      </c>
      <c r="AE520" s="16" t="s">
        <v>1082</v>
      </c>
      <c r="AF520" s="9">
        <v>0.65</v>
      </c>
      <c r="AG520" s="9">
        <v>-1.53</v>
      </c>
      <c r="AH520" s="9">
        <v>-1.03</v>
      </c>
      <c r="AI520" s="16">
        <v>95.92</v>
      </c>
      <c r="AJ520" s="50">
        <v>100</v>
      </c>
      <c r="AK520" s="9">
        <v>4.0799999999999983</v>
      </c>
      <c r="AL520" s="9">
        <v>0</v>
      </c>
      <c r="AM520" s="9">
        <v>-86.4</v>
      </c>
      <c r="AN520" s="16" t="s">
        <v>1082</v>
      </c>
      <c r="AO520" s="9">
        <v>-671.5</v>
      </c>
      <c r="AP520" s="16" t="s">
        <v>1082</v>
      </c>
      <c r="AQ520" s="9">
        <v>-7.32</v>
      </c>
      <c r="AR520" s="9">
        <v>-6.55</v>
      </c>
      <c r="AS520" s="9" t="s">
        <v>4269</v>
      </c>
      <c r="AT520" s="44">
        <v>-6.1999999999999998E-3</v>
      </c>
      <c r="AU520" s="16" t="s">
        <v>896</v>
      </c>
      <c r="AV520" s="16" t="s">
        <v>4341</v>
      </c>
      <c r="AW520" s="16" t="s">
        <v>4341</v>
      </c>
      <c r="AX520" s="16" t="s">
        <v>4342</v>
      </c>
      <c r="AY520" s="16"/>
      <c r="AZ520" s="9">
        <v>0.35</v>
      </c>
      <c r="BA520" s="32">
        <v>4.37358991596639E-4</v>
      </c>
      <c r="BB520" s="30">
        <v>1.3165532558598401E-3</v>
      </c>
      <c r="BC520" s="52">
        <v>1.0900000000000001</v>
      </c>
      <c r="BD520" s="16" t="s">
        <v>897</v>
      </c>
      <c r="BE520" s="9">
        <v>14</v>
      </c>
      <c r="BF520" s="9">
        <v>57</v>
      </c>
      <c r="BG520" s="9">
        <v>7826</v>
      </c>
      <c r="BH520" s="16">
        <v>33.85</v>
      </c>
      <c r="BI520" s="16">
        <v>36.72</v>
      </c>
      <c r="BJ520" s="16" t="s">
        <v>4266</v>
      </c>
      <c r="BK520" s="9">
        <v>31947</v>
      </c>
      <c r="BL520" s="9">
        <v>10555</v>
      </c>
      <c r="BM520" s="9">
        <v>8143</v>
      </c>
      <c r="BN520" s="18">
        <v>44192</v>
      </c>
      <c r="BO520" s="9">
        <v>-22.9</v>
      </c>
      <c r="BP520" s="9">
        <v>0</v>
      </c>
      <c r="BQ520" s="16"/>
      <c r="BR520" s="9">
        <v>470.7</v>
      </c>
      <c r="BS520" s="16" t="s">
        <v>1084</v>
      </c>
      <c r="BT520" s="9">
        <v>0</v>
      </c>
      <c r="BU520" s="16"/>
      <c r="BV520" s="9">
        <v>380.81</v>
      </c>
      <c r="BW520" s="16" t="s">
        <v>1082</v>
      </c>
      <c r="BX520" s="9">
        <v>-380.81</v>
      </c>
      <c r="BY520" s="16" t="s">
        <v>1082</v>
      </c>
      <c r="BZ520" s="9">
        <v>566</v>
      </c>
      <c r="CA520" s="9">
        <v>258</v>
      </c>
      <c r="CB520" s="9">
        <v>176</v>
      </c>
      <c r="CC520" s="9">
        <v>0.3</v>
      </c>
      <c r="CD520" s="9">
        <v>5.47</v>
      </c>
      <c r="CE520" s="9">
        <v>8002</v>
      </c>
      <c r="CF520" s="9">
        <v>9399</v>
      </c>
      <c r="CG520" s="9">
        <v>3.37</v>
      </c>
      <c r="CH520" s="9">
        <v>16.18</v>
      </c>
      <c r="CI520" s="9">
        <v>22600</v>
      </c>
      <c r="CJ520" s="9">
        <v>7250</v>
      </c>
      <c r="CK520" s="16" t="s">
        <v>1104</v>
      </c>
      <c r="CL520" s="27">
        <v>44495</v>
      </c>
      <c r="CM520" s="16" t="s">
        <v>375</v>
      </c>
      <c r="CN520" s="16" t="s">
        <v>1099</v>
      </c>
      <c r="CO520" s="9">
        <v>339</v>
      </c>
      <c r="CP520" s="9">
        <v>160</v>
      </c>
      <c r="CQ520" s="9">
        <v>140</v>
      </c>
      <c r="CR520" s="9">
        <v>108</v>
      </c>
      <c r="CS520" s="9">
        <v>2380000</v>
      </c>
      <c r="CT520" s="42">
        <v>50</v>
      </c>
      <c r="CU520" s="9">
        <v>0.48</v>
      </c>
      <c r="CV520" s="9">
        <v>1.2</v>
      </c>
      <c r="CW520" s="44">
        <v>-2.0818203824739801E-2</v>
      </c>
      <c r="CX520" s="44">
        <v>-6.2243100411039304E-3</v>
      </c>
      <c r="CY520" s="16">
        <v>2602286</v>
      </c>
      <c r="CZ520" s="9">
        <v>4.91</v>
      </c>
      <c r="DA520" s="9">
        <v>28.38</v>
      </c>
      <c r="DB520" s="9">
        <v>0.17</v>
      </c>
      <c r="DC520" s="16">
        <v>1659.23</v>
      </c>
      <c r="DD520" s="16">
        <v>5950000000</v>
      </c>
      <c r="DE520" s="16">
        <v>78785134</v>
      </c>
      <c r="DF520" s="16">
        <v>120400084</v>
      </c>
      <c r="DG520" s="16">
        <v>20326564743</v>
      </c>
      <c r="DH520" s="16">
        <v>21190414898</v>
      </c>
      <c r="DI520" s="16">
        <v>2496201</v>
      </c>
      <c r="DJ520" s="16">
        <v>2602286</v>
      </c>
      <c r="DK520" s="16">
        <v>258</v>
      </c>
      <c r="DL520" s="16">
        <v>176</v>
      </c>
      <c r="DM520" s="16">
        <v>0.65436112154207504</v>
      </c>
      <c r="DN520" s="16">
        <v>431925077</v>
      </c>
      <c r="DO520" s="16">
        <v>863850155</v>
      </c>
      <c r="DP520" s="16">
        <v>106085</v>
      </c>
      <c r="DQ520" s="16">
        <v>2</v>
      </c>
      <c r="DR520" s="16"/>
      <c r="DS520" s="16"/>
      <c r="DT520" s="16"/>
      <c r="DU520" s="16"/>
      <c r="DV520" s="16">
        <v>0.96</v>
      </c>
      <c r="DW520" s="16"/>
      <c r="DX520" s="16"/>
      <c r="DY520" s="16"/>
      <c r="DZ520" s="48" t="s">
        <v>842</v>
      </c>
      <c r="EA520" s="9">
        <v>334.2</v>
      </c>
      <c r="EB520" s="16" t="s">
        <v>1082</v>
      </c>
      <c r="EC520" s="9">
        <v>120</v>
      </c>
      <c r="ED520" s="16" t="s">
        <v>4274</v>
      </c>
      <c r="EE520" s="9">
        <v>96.8</v>
      </c>
      <c r="EF520" s="16" t="s">
        <v>4274</v>
      </c>
      <c r="EG520" s="9">
        <v>108.5</v>
      </c>
      <c r="EH520" s="16" t="s">
        <v>4274</v>
      </c>
      <c r="EI520" s="9">
        <v>17.399999999999999</v>
      </c>
      <c r="EJ520" s="16" t="s">
        <v>4274</v>
      </c>
      <c r="EK520" s="9">
        <v>21.1</v>
      </c>
      <c r="EL520" s="16" t="s">
        <v>4274</v>
      </c>
      <c r="EM520" s="9">
        <v>-3.6</v>
      </c>
      <c r="EN520" s="16" t="s">
        <v>4274</v>
      </c>
      <c r="EO520" s="9">
        <v>-2.82</v>
      </c>
      <c r="EP520" s="16">
        <v>0.73</v>
      </c>
      <c r="EQ520" s="16">
        <v>0.59</v>
      </c>
      <c r="ER520" s="16">
        <v>12.9</v>
      </c>
      <c r="ES520" s="16" t="s">
        <v>372</v>
      </c>
      <c r="ET520" s="16">
        <v>21</v>
      </c>
      <c r="EU520" s="16" t="s">
        <v>372</v>
      </c>
      <c r="EV520" s="16">
        <v>-1.62</v>
      </c>
      <c r="EW520" s="16">
        <v>-1.08</v>
      </c>
      <c r="EX520" s="16">
        <v>-1.07</v>
      </c>
      <c r="EY520" s="16">
        <v>80.66</v>
      </c>
      <c r="EZ520" s="50">
        <v>90.44</v>
      </c>
      <c r="FA520" s="16">
        <v>19.340000000000003</v>
      </c>
      <c r="FB520" s="50">
        <v>9.5600000000000023</v>
      </c>
      <c r="FC520" s="16">
        <v>-11.7</v>
      </c>
      <c r="FD520" s="16" t="s">
        <v>4274</v>
      </c>
      <c r="FE520" s="9">
        <v>-7.5</v>
      </c>
      <c r="FF520" s="16" t="s">
        <v>4274</v>
      </c>
      <c r="FG520" s="16">
        <v>185.7</v>
      </c>
      <c r="FH520" s="16" t="s">
        <v>372</v>
      </c>
    </row>
    <row r="521" spans="2:164" ht="18.75" x14ac:dyDescent="0.2">
      <c r="B521" s="16" t="s">
        <v>244</v>
      </c>
      <c r="C521" s="16" t="s">
        <v>899</v>
      </c>
      <c r="D521" s="16" t="s">
        <v>97</v>
      </c>
      <c r="E521" s="16" t="s">
        <v>1227</v>
      </c>
      <c r="F521" s="16" t="s">
        <v>1219</v>
      </c>
      <c r="G521" s="18">
        <v>44457.520142106485</v>
      </c>
      <c r="H521" s="16" t="s">
        <v>1225</v>
      </c>
      <c r="I521" s="16" t="s">
        <v>1222</v>
      </c>
      <c r="J521" s="16" t="s">
        <v>7821</v>
      </c>
      <c r="K521" s="16" t="s">
        <v>1084</v>
      </c>
      <c r="L521" s="16" t="s">
        <v>906</v>
      </c>
      <c r="M521" s="16" t="s">
        <v>1083</v>
      </c>
      <c r="N521" s="9">
        <v>42477</v>
      </c>
      <c r="O521" s="9">
        <v>5</v>
      </c>
      <c r="P521" s="9">
        <v>41762</v>
      </c>
      <c r="Q521" s="9">
        <v>3.23</v>
      </c>
      <c r="R521" s="9">
        <v>6.19</v>
      </c>
      <c r="S521" s="44">
        <v>0.5</v>
      </c>
      <c r="T521" s="9">
        <v>41480</v>
      </c>
      <c r="U521" s="9">
        <v>40002</v>
      </c>
      <c r="V521" s="9">
        <v>42477</v>
      </c>
      <c r="W521" s="16" t="s">
        <v>7822</v>
      </c>
      <c r="X521" s="16" t="s">
        <v>7823</v>
      </c>
      <c r="Y521" s="16" t="s">
        <v>7824</v>
      </c>
      <c r="Z521" s="9">
        <v>0.88</v>
      </c>
      <c r="AA521" s="9">
        <v>0.53</v>
      </c>
      <c r="AB521" s="9">
        <v>11.6</v>
      </c>
      <c r="AC521" s="16" t="s">
        <v>1082</v>
      </c>
      <c r="AD521" s="9">
        <v>11.5</v>
      </c>
      <c r="AE521" s="16" t="s">
        <v>1082</v>
      </c>
      <c r="AF521" s="9"/>
      <c r="AG521" s="9">
        <v>1.01</v>
      </c>
      <c r="AH521" s="9">
        <v>1.05</v>
      </c>
      <c r="AI521" s="16">
        <v>99.11</v>
      </c>
      <c r="AJ521" s="50">
        <v>89.38</v>
      </c>
      <c r="AK521" s="9">
        <v>0.89000000000000057</v>
      </c>
      <c r="AL521" s="9">
        <v>10.620000000000005</v>
      </c>
      <c r="AM521" s="9">
        <v>343.1</v>
      </c>
      <c r="AN521" s="16" t="s">
        <v>1082</v>
      </c>
      <c r="AO521" s="9">
        <v>-249.9</v>
      </c>
      <c r="AP521" s="16" t="s">
        <v>1082</v>
      </c>
      <c r="AQ521" s="9">
        <v>-10.26</v>
      </c>
      <c r="AR521" s="9">
        <v>-23.26</v>
      </c>
      <c r="AS521" s="9" t="s">
        <v>4272</v>
      </c>
      <c r="AT521" s="44">
        <v>1.77E-2</v>
      </c>
      <c r="AU521" s="16" t="s">
        <v>23</v>
      </c>
      <c r="AV521" s="16" t="s">
        <v>4341</v>
      </c>
      <c r="AW521" s="16" t="s">
        <v>4341</v>
      </c>
      <c r="AX521" s="16" t="s">
        <v>4341</v>
      </c>
      <c r="AY521" s="16"/>
      <c r="AZ521" s="9"/>
      <c r="BA521" s="32">
        <v>1.2055128571428601E-2</v>
      </c>
      <c r="BB521" s="30">
        <v>2.4110257142857101E-2</v>
      </c>
      <c r="BC521" s="52">
        <v>3.41</v>
      </c>
      <c r="BD521" s="16" t="s">
        <v>897</v>
      </c>
      <c r="BE521" s="9">
        <v>0</v>
      </c>
      <c r="BF521" s="9">
        <v>0</v>
      </c>
      <c r="BG521" s="9">
        <v>0</v>
      </c>
      <c r="BH521" s="16">
        <v>0</v>
      </c>
      <c r="BI521" s="16">
        <v>0</v>
      </c>
      <c r="BJ521" s="16" t="s">
        <v>4264</v>
      </c>
      <c r="BK521" s="9">
        <v>102147</v>
      </c>
      <c r="BL521" s="9">
        <v>102147</v>
      </c>
      <c r="BM521" s="9">
        <v>41762</v>
      </c>
      <c r="BN521" s="18">
        <v>44243</v>
      </c>
      <c r="BO521" s="9">
        <v>-59.1</v>
      </c>
      <c r="BP521" s="9">
        <v>401.3</v>
      </c>
      <c r="BQ521" s="16" t="s">
        <v>1084</v>
      </c>
      <c r="BR521" s="9">
        <v>1.36</v>
      </c>
      <c r="BS521" s="16" t="s">
        <v>1084</v>
      </c>
      <c r="BT521" s="9">
        <v>1.7</v>
      </c>
      <c r="BU521" s="16" t="s">
        <v>1083</v>
      </c>
      <c r="BV521" s="9">
        <v>6.49</v>
      </c>
      <c r="BW521" s="16" t="s">
        <v>1082</v>
      </c>
      <c r="BX521" s="9">
        <v>1.7</v>
      </c>
      <c r="BY521" s="16" t="s">
        <v>1083</v>
      </c>
      <c r="BZ521" s="9">
        <v>790</v>
      </c>
      <c r="CA521" s="9">
        <v>300</v>
      </c>
      <c r="CB521" s="9">
        <v>273</v>
      </c>
      <c r="CC521" s="9">
        <v>0.99</v>
      </c>
      <c r="CD521" s="9">
        <v>9.43</v>
      </c>
      <c r="CE521" s="9">
        <v>39913</v>
      </c>
      <c r="CF521" s="9">
        <v>53850</v>
      </c>
      <c r="CG521" s="9">
        <v>6.42</v>
      </c>
      <c r="CH521" s="9">
        <v>51.47</v>
      </c>
      <c r="CI521" s="9">
        <v>67078</v>
      </c>
      <c r="CJ521" s="9">
        <v>39913</v>
      </c>
      <c r="CK521" s="16"/>
      <c r="CL521" s="27"/>
      <c r="CM521" s="16"/>
      <c r="CN521" s="16"/>
      <c r="CO521" s="9">
        <v>568</v>
      </c>
      <c r="CP521" s="9">
        <v>585</v>
      </c>
      <c r="CQ521" s="9">
        <v>557</v>
      </c>
      <c r="CR521" s="9">
        <v>544</v>
      </c>
      <c r="CS521" s="9">
        <v>247189</v>
      </c>
      <c r="CT521" s="42">
        <v>100</v>
      </c>
      <c r="CU521" s="9">
        <v>0.03</v>
      </c>
      <c r="CV521" s="9">
        <v>23.12</v>
      </c>
      <c r="CW521" s="44">
        <v>2.4035679845708799E-2</v>
      </c>
      <c r="CX521" s="44">
        <v>1.7673958719565001E-2</v>
      </c>
      <c r="CY521" s="16">
        <v>843859</v>
      </c>
      <c r="CZ521" s="9">
        <v>350.94</v>
      </c>
      <c r="DA521" s="9"/>
      <c r="DB521" s="9"/>
      <c r="DC521" s="16">
        <v>119</v>
      </c>
      <c r="DD521" s="16">
        <v>70000000</v>
      </c>
      <c r="DE521" s="16">
        <v>116426748</v>
      </c>
      <c r="DF521" s="16">
        <v>115374638</v>
      </c>
      <c r="DG521" s="16">
        <v>34928024558</v>
      </c>
      <c r="DH521" s="16">
        <v>31497276258</v>
      </c>
      <c r="DI521" s="16">
        <v>836359</v>
      </c>
      <c r="DJ521" s="16">
        <v>754209</v>
      </c>
      <c r="DK521" s="16">
        <v>300</v>
      </c>
      <c r="DL521" s="16">
        <v>273</v>
      </c>
      <c r="DM521" s="16">
        <v>1.0091190751991801</v>
      </c>
      <c r="DN521" s="16">
        <v>313215000</v>
      </c>
      <c r="DO521" s="16">
        <v>313215000</v>
      </c>
      <c r="DP521" s="16">
        <v>7500</v>
      </c>
      <c r="DQ521" s="16">
        <v>1</v>
      </c>
      <c r="DR521" s="16">
        <v>3743963300</v>
      </c>
      <c r="DS521" s="16">
        <v>3743963300</v>
      </c>
      <c r="DT521" s="16">
        <v>89650</v>
      </c>
      <c r="DU521" s="16">
        <v>1</v>
      </c>
      <c r="DV521" s="16">
        <v>1.1100000000000001</v>
      </c>
      <c r="DW521" s="16">
        <v>0.08</v>
      </c>
      <c r="DX521" s="16">
        <v>111.51</v>
      </c>
      <c r="DY521" s="16">
        <v>8.41</v>
      </c>
      <c r="DZ521" s="48" t="s">
        <v>899</v>
      </c>
      <c r="EA521" s="9">
        <v>543.5</v>
      </c>
      <c r="EB521" s="16" t="s">
        <v>1082</v>
      </c>
      <c r="EC521" s="9">
        <v>194.7</v>
      </c>
      <c r="ED521" s="16" t="s">
        <v>4274</v>
      </c>
      <c r="EE521" s="9">
        <v>180.7</v>
      </c>
      <c r="EF521" s="16" t="s">
        <v>4274</v>
      </c>
      <c r="EG521" s="9">
        <v>186.6</v>
      </c>
      <c r="EH521" s="16" t="s">
        <v>4274</v>
      </c>
      <c r="EI521" s="9">
        <v>23.1</v>
      </c>
      <c r="EJ521" s="16" t="s">
        <v>4274</v>
      </c>
      <c r="EK521" s="9">
        <v>87.8</v>
      </c>
      <c r="EL521" s="16" t="s">
        <v>4274</v>
      </c>
      <c r="EM521" s="9">
        <v>-64.7</v>
      </c>
      <c r="EN521" s="16" t="s">
        <v>4274</v>
      </c>
      <c r="EO521" s="9">
        <v>-2.77</v>
      </c>
      <c r="EP521" s="16">
        <v>0.79</v>
      </c>
      <c r="EQ521" s="16">
        <v>0.55000000000000004</v>
      </c>
      <c r="ER521" s="16">
        <v>12</v>
      </c>
      <c r="ES521" s="16" t="s">
        <v>372</v>
      </c>
      <c r="ET521" s="16">
        <v>11.1</v>
      </c>
      <c r="EU521" s="16" t="s">
        <v>372</v>
      </c>
      <c r="EV521" s="16">
        <v>1.0900000000000001</v>
      </c>
      <c r="EW521" s="16">
        <v>-1.05</v>
      </c>
      <c r="EX521" s="16">
        <v>-1.03</v>
      </c>
      <c r="EY521" s="16">
        <v>92.79</v>
      </c>
      <c r="EZ521" s="50">
        <v>95.85</v>
      </c>
      <c r="FA521" s="16">
        <v>7.2099999999999937</v>
      </c>
      <c r="FB521" s="50">
        <v>4.1500000000000057</v>
      </c>
      <c r="FC521" s="16">
        <v>-6</v>
      </c>
      <c r="FD521" s="16" t="s">
        <v>4274</v>
      </c>
      <c r="FE521" s="9">
        <v>-10.3</v>
      </c>
      <c r="FF521" s="16" t="s">
        <v>4274</v>
      </c>
      <c r="FG521" s="16">
        <v>-357.2</v>
      </c>
      <c r="FH521" s="16" t="s">
        <v>372</v>
      </c>
    </row>
    <row r="522" spans="2:164" ht="18.75" x14ac:dyDescent="0.2">
      <c r="B522" s="16" t="s">
        <v>928</v>
      </c>
      <c r="C522" s="16" t="s">
        <v>900</v>
      </c>
      <c r="D522" s="16"/>
      <c r="E522" s="16"/>
      <c r="F522" s="16"/>
      <c r="G522" s="18"/>
      <c r="H522" s="16"/>
      <c r="I522" s="16"/>
      <c r="J522" s="16" t="s">
        <v>947</v>
      </c>
      <c r="K522" s="16" t="s">
        <v>1082</v>
      </c>
      <c r="L522" s="16" t="s">
        <v>826</v>
      </c>
      <c r="M522" s="16" t="s">
        <v>1083</v>
      </c>
      <c r="N522" s="9">
        <v>11444</v>
      </c>
      <c r="O522" s="9">
        <v>0.16</v>
      </c>
      <c r="P522" s="9">
        <v>11445</v>
      </c>
      <c r="Q522" s="9">
        <v>0.17</v>
      </c>
      <c r="R522" s="9">
        <v>0.02</v>
      </c>
      <c r="S522" s="44"/>
      <c r="T522" s="9">
        <v>11445</v>
      </c>
      <c r="U522" s="9">
        <v>11444</v>
      </c>
      <c r="V522" s="9">
        <v>11446</v>
      </c>
      <c r="W522" s="16" t="s">
        <v>7825</v>
      </c>
      <c r="X522" s="16" t="s">
        <v>7826</v>
      </c>
      <c r="Y522" s="16" t="s">
        <v>7827</v>
      </c>
      <c r="Z522" s="9">
        <v>0.08</v>
      </c>
      <c r="AA522" s="9">
        <v>0.06</v>
      </c>
      <c r="AB522" s="9">
        <v>15.6</v>
      </c>
      <c r="AC522" s="16" t="s">
        <v>1082</v>
      </c>
      <c r="AD522" s="9">
        <v>15.6</v>
      </c>
      <c r="AE522" s="16" t="s">
        <v>1082</v>
      </c>
      <c r="AF522" s="9">
        <v>1</v>
      </c>
      <c r="AG522" s="9">
        <v>1</v>
      </c>
      <c r="AH522" s="9">
        <v>-1.78</v>
      </c>
      <c r="AI522" s="16">
        <v>49.51</v>
      </c>
      <c r="AJ522" s="50">
        <v>34.72</v>
      </c>
      <c r="AK522" s="9">
        <v>50.49</v>
      </c>
      <c r="AL522" s="9">
        <v>65.28</v>
      </c>
      <c r="AM522" s="9">
        <v>205.6</v>
      </c>
      <c r="AN522" s="16" t="s">
        <v>1082</v>
      </c>
      <c r="AO522" s="9">
        <v>-682.6</v>
      </c>
      <c r="AP522" s="16" t="s">
        <v>1082</v>
      </c>
      <c r="AQ522" s="9">
        <v>0.38</v>
      </c>
      <c r="AR522" s="9">
        <v>0.75</v>
      </c>
      <c r="AS522" s="9" t="s">
        <v>4269</v>
      </c>
      <c r="AT522" s="44">
        <v>-1E-4</v>
      </c>
      <c r="AU522" s="16" t="s">
        <v>896</v>
      </c>
      <c r="AV522" s="16" t="s">
        <v>4336</v>
      </c>
      <c r="AW522" s="16" t="s">
        <v>4342</v>
      </c>
      <c r="AX522" s="16" t="s">
        <v>4337</v>
      </c>
      <c r="AY522" s="16"/>
      <c r="AZ522" s="9">
        <v>0.06</v>
      </c>
      <c r="BA522" s="32"/>
      <c r="BB522" s="30"/>
      <c r="BC522" s="52"/>
      <c r="BD522" s="16" t="s">
        <v>897</v>
      </c>
      <c r="BE522" s="9">
        <v>0</v>
      </c>
      <c r="BF522" s="9">
        <v>100</v>
      </c>
      <c r="BG522" s="9">
        <v>11321</v>
      </c>
      <c r="BH522" s="16">
        <v>100</v>
      </c>
      <c r="BI522" s="16">
        <v>100</v>
      </c>
      <c r="BJ522" s="16" t="s">
        <v>4264</v>
      </c>
      <c r="BK522" s="9"/>
      <c r="BL522" s="9"/>
      <c r="BM522" s="9"/>
      <c r="BN522" s="18"/>
      <c r="BO522" s="9"/>
      <c r="BP522" s="9">
        <v>21.49</v>
      </c>
      <c r="BQ522" s="16" t="s">
        <v>1082</v>
      </c>
      <c r="BR522" s="9">
        <v>714.75</v>
      </c>
      <c r="BS522" s="16" t="s">
        <v>1084</v>
      </c>
      <c r="BT522" s="9">
        <v>24.59</v>
      </c>
      <c r="BU522" s="16" t="s">
        <v>1083</v>
      </c>
      <c r="BV522" s="9">
        <v>818.2</v>
      </c>
      <c r="BW522" s="16" t="s">
        <v>1082</v>
      </c>
      <c r="BX522" s="9">
        <v>23.77</v>
      </c>
      <c r="BY522" s="16" t="s">
        <v>1083</v>
      </c>
      <c r="BZ522" s="9">
        <v>110</v>
      </c>
      <c r="CA522" s="9">
        <v>44</v>
      </c>
      <c r="CB522" s="9">
        <v>31</v>
      </c>
      <c r="CC522" s="9">
        <v>7.0000000000000007E-2</v>
      </c>
      <c r="CD522" s="9">
        <v>100</v>
      </c>
      <c r="CE522" s="9">
        <v>11376</v>
      </c>
      <c r="CF522" s="9">
        <v>11446</v>
      </c>
      <c r="CG522" s="9">
        <v>2.63</v>
      </c>
      <c r="CH522" s="9">
        <v>0</v>
      </c>
      <c r="CI522" s="9">
        <v>11427</v>
      </c>
      <c r="CJ522" s="9">
        <v>10862</v>
      </c>
      <c r="CK522" s="16"/>
      <c r="CL522" s="27"/>
      <c r="CM522" s="16"/>
      <c r="CN522" s="16"/>
      <c r="CO522" s="9"/>
      <c r="CP522" s="9"/>
      <c r="CQ522" s="9"/>
      <c r="CR522" s="9"/>
      <c r="CS522" s="9"/>
      <c r="CT522" s="42"/>
      <c r="CU522" s="9"/>
      <c r="CV522" s="9"/>
      <c r="CW522" s="44"/>
      <c r="CX522" s="44"/>
      <c r="CY522" s="16"/>
      <c r="CZ522" s="9"/>
      <c r="DA522" s="9"/>
      <c r="DB522" s="9"/>
      <c r="DC522" s="16"/>
      <c r="DD522" s="16">
        <v>4000000000</v>
      </c>
      <c r="DE522" s="16">
        <v>156441965</v>
      </c>
      <c r="DF522" s="16">
        <v>155711809</v>
      </c>
      <c r="DG522" s="16">
        <v>6883446465</v>
      </c>
      <c r="DH522" s="16">
        <v>4827066090</v>
      </c>
      <c r="DI522" s="16">
        <v>601437</v>
      </c>
      <c r="DJ522" s="16">
        <v>421762</v>
      </c>
      <c r="DK522" s="16">
        <v>44</v>
      </c>
      <c r="DL522" s="16">
        <v>31</v>
      </c>
      <c r="DM522" s="16">
        <v>1.00468914981265</v>
      </c>
      <c r="DN522" s="16">
        <v>7020694905</v>
      </c>
      <c r="DO522" s="16">
        <v>7020694905</v>
      </c>
      <c r="DP522" s="16">
        <v>613429</v>
      </c>
      <c r="DQ522" s="16">
        <v>1</v>
      </c>
      <c r="DR522" s="16">
        <v>3025691760</v>
      </c>
      <c r="DS522" s="16">
        <v>9077075280</v>
      </c>
      <c r="DT522" s="16">
        <v>793104</v>
      </c>
      <c r="DU522" s="16">
        <v>3</v>
      </c>
      <c r="DV522" s="16">
        <v>1.43</v>
      </c>
      <c r="DW522" s="16">
        <v>0.77</v>
      </c>
      <c r="DX522" s="16">
        <v>0.98</v>
      </c>
      <c r="DY522" s="16">
        <v>0.53</v>
      </c>
      <c r="DZ522" s="48" t="s">
        <v>900</v>
      </c>
      <c r="EA522" s="9">
        <v>1.2</v>
      </c>
      <c r="EB522" s="16" t="s">
        <v>1083</v>
      </c>
      <c r="EC522" s="9">
        <v>1568.1</v>
      </c>
      <c r="ED522" s="16" t="s">
        <v>4274</v>
      </c>
      <c r="EE522" s="9">
        <v>334.3</v>
      </c>
      <c r="EF522" s="16" t="s">
        <v>4274</v>
      </c>
      <c r="EG522" s="9">
        <v>216.3</v>
      </c>
      <c r="EH522" s="16" t="s">
        <v>4274</v>
      </c>
      <c r="EI522" s="9">
        <v>437.3</v>
      </c>
      <c r="EJ522" s="16" t="s">
        <v>4274</v>
      </c>
      <c r="EK522" s="9">
        <v>192.9</v>
      </c>
      <c r="EL522" s="16" t="s">
        <v>4274</v>
      </c>
      <c r="EM522" s="9">
        <v>244.4</v>
      </c>
      <c r="EN522" s="16" t="s">
        <v>4274</v>
      </c>
      <c r="EO522" s="9">
        <v>7.0000000000000007E-2</v>
      </c>
      <c r="EP522" s="16">
        <v>1.28</v>
      </c>
      <c r="EQ522" s="16">
        <v>1.22</v>
      </c>
      <c r="ER522" s="16">
        <v>54.6</v>
      </c>
      <c r="ES522" s="16" t="s">
        <v>372</v>
      </c>
      <c r="ET522" s="16">
        <v>54</v>
      </c>
      <c r="EU522" s="16" t="s">
        <v>372</v>
      </c>
      <c r="EV522" s="16">
        <v>1.01</v>
      </c>
      <c r="EW522" s="16">
        <v>1.93</v>
      </c>
      <c r="EX522" s="16">
        <v>1.37</v>
      </c>
      <c r="EY522" s="16">
        <v>21.32</v>
      </c>
      <c r="EZ522" s="50">
        <v>13.79</v>
      </c>
      <c r="FA522" s="16">
        <v>78.680000000000007</v>
      </c>
      <c r="FB522" s="50">
        <v>86.210000000000008</v>
      </c>
      <c r="FC522" s="16">
        <v>118</v>
      </c>
      <c r="FD522" s="16" t="s">
        <v>4274</v>
      </c>
      <c r="FE522" s="9">
        <v>149.80000000000001</v>
      </c>
      <c r="FF522" s="16" t="s">
        <v>4274</v>
      </c>
      <c r="FG522" s="16">
        <v>31.7</v>
      </c>
      <c r="FH522" s="16" t="s">
        <v>4274</v>
      </c>
    </row>
    <row r="523" spans="2:164" ht="18.75" x14ac:dyDescent="0.2">
      <c r="B523" s="16" t="s">
        <v>730</v>
      </c>
      <c r="C523" s="16" t="s">
        <v>908</v>
      </c>
      <c r="D523" s="16" t="s">
        <v>97</v>
      </c>
      <c r="E523" s="16" t="s">
        <v>1228</v>
      </c>
      <c r="F523" s="16" t="s">
        <v>1219</v>
      </c>
      <c r="G523" s="18">
        <v>44457.520515995369</v>
      </c>
      <c r="H523" s="16" t="s">
        <v>1221</v>
      </c>
      <c r="I523" s="16" t="s">
        <v>1223</v>
      </c>
      <c r="J523" s="16" t="s">
        <v>40</v>
      </c>
      <c r="K523" s="16" t="s">
        <v>1082</v>
      </c>
      <c r="L523" s="16" t="s">
        <v>970</v>
      </c>
      <c r="M523" s="16" t="s">
        <v>1083</v>
      </c>
      <c r="N523" s="9">
        <v>8222</v>
      </c>
      <c r="O523" s="9">
        <v>-4.99</v>
      </c>
      <c r="P523" s="9">
        <v>8321</v>
      </c>
      <c r="Q523" s="9">
        <v>-3.85</v>
      </c>
      <c r="R523" s="9">
        <v>7.64</v>
      </c>
      <c r="S523" s="44">
        <v>0.2235</v>
      </c>
      <c r="T523" s="9">
        <v>8850</v>
      </c>
      <c r="U523" s="9">
        <v>8222</v>
      </c>
      <c r="V523" s="9">
        <v>8850</v>
      </c>
      <c r="W523" s="16" t="s">
        <v>7828</v>
      </c>
      <c r="X523" s="16" t="s">
        <v>7829</v>
      </c>
      <c r="Y523" s="16" t="s">
        <v>7579</v>
      </c>
      <c r="Z523" s="9">
        <v>0.48</v>
      </c>
      <c r="AA523" s="9">
        <v>0.4</v>
      </c>
      <c r="AB523" s="9">
        <v>6.9</v>
      </c>
      <c r="AC523" s="16" t="s">
        <v>1082</v>
      </c>
      <c r="AD523" s="9">
        <v>14.5</v>
      </c>
      <c r="AE523" s="16" t="s">
        <v>1082</v>
      </c>
      <c r="AF523" s="9">
        <v>0.48</v>
      </c>
      <c r="AG523" s="9">
        <v>-2.1</v>
      </c>
      <c r="AH523" s="9">
        <v>1.04</v>
      </c>
      <c r="AI523" s="16">
        <v>99.8</v>
      </c>
      <c r="AJ523" s="50">
        <v>100</v>
      </c>
      <c r="AK523" s="9">
        <v>0.20000000000000284</v>
      </c>
      <c r="AL523" s="9">
        <v>0</v>
      </c>
      <c r="AM523" s="9">
        <v>-8.3000000000000007</v>
      </c>
      <c r="AN523" s="16" t="s">
        <v>1082</v>
      </c>
      <c r="AO523" s="9">
        <v>526.29999999999995</v>
      </c>
      <c r="AP523" s="16" t="s">
        <v>1082</v>
      </c>
      <c r="AQ523" s="9">
        <v>-9.94</v>
      </c>
      <c r="AR523" s="9">
        <v>-8.76</v>
      </c>
      <c r="AS523" s="9" t="s">
        <v>4269</v>
      </c>
      <c r="AT523" s="44">
        <v>-1.14E-2</v>
      </c>
      <c r="AU523" s="16" t="s">
        <v>896</v>
      </c>
      <c r="AV523" s="16" t="s">
        <v>4341</v>
      </c>
      <c r="AW523" s="16" t="s">
        <v>4341</v>
      </c>
      <c r="AX523" s="16" t="s">
        <v>4341</v>
      </c>
      <c r="AY523" s="16"/>
      <c r="AZ523" s="9">
        <v>0.34</v>
      </c>
      <c r="BA523" s="32">
        <v>1.4219165714285699E-3</v>
      </c>
      <c r="BB523" s="30">
        <v>6.3620428251837599E-3</v>
      </c>
      <c r="BC523" s="52">
        <v>2.87</v>
      </c>
      <c r="BD523" s="16" t="s">
        <v>897</v>
      </c>
      <c r="BE523" s="9">
        <v>100</v>
      </c>
      <c r="BF523" s="9">
        <v>50</v>
      </c>
      <c r="BG523" s="9">
        <v>8222</v>
      </c>
      <c r="BH523" s="16">
        <v>39.369999999999997</v>
      </c>
      <c r="BI523" s="16">
        <v>43.6</v>
      </c>
      <c r="BJ523" s="16" t="s">
        <v>4266</v>
      </c>
      <c r="BK523" s="9">
        <v>74200</v>
      </c>
      <c r="BL523" s="9">
        <v>29369</v>
      </c>
      <c r="BM523" s="9">
        <v>8321</v>
      </c>
      <c r="BN523" s="18">
        <v>44101</v>
      </c>
      <c r="BO523" s="9">
        <v>-71.7</v>
      </c>
      <c r="BP523" s="9">
        <v>0</v>
      </c>
      <c r="BQ523" s="16"/>
      <c r="BR523" s="9">
        <v>1.23</v>
      </c>
      <c r="BS523" s="16" t="s">
        <v>1082</v>
      </c>
      <c r="BT523" s="9">
        <v>0</v>
      </c>
      <c r="BU523" s="16"/>
      <c r="BV523" s="9">
        <v>1.01</v>
      </c>
      <c r="BW523" s="16" t="s">
        <v>1083</v>
      </c>
      <c r="BX523" s="9">
        <v>-1.01</v>
      </c>
      <c r="BY523" s="16" t="s">
        <v>1083</v>
      </c>
      <c r="BZ523" s="9">
        <v>1096</v>
      </c>
      <c r="CA523" s="9">
        <v>600</v>
      </c>
      <c r="CB523" s="9">
        <v>286</v>
      </c>
      <c r="CC523" s="9">
        <v>0.43</v>
      </c>
      <c r="CD523" s="9">
        <v>5.59</v>
      </c>
      <c r="CE523" s="9">
        <v>8222</v>
      </c>
      <c r="CF523" s="9">
        <v>10161</v>
      </c>
      <c r="CG523" s="9">
        <v>6.76</v>
      </c>
      <c r="CH523" s="9">
        <v>28.07</v>
      </c>
      <c r="CI523" s="9">
        <v>17005</v>
      </c>
      <c r="CJ523" s="9">
        <v>7701</v>
      </c>
      <c r="CK523" s="16"/>
      <c r="CL523" s="27"/>
      <c r="CM523" s="16"/>
      <c r="CN523" s="16"/>
      <c r="CO523" s="9">
        <v>443</v>
      </c>
      <c r="CP523" s="9">
        <v>356</v>
      </c>
      <c r="CQ523" s="9">
        <v>336</v>
      </c>
      <c r="CR523" s="9">
        <v>233</v>
      </c>
      <c r="CS523" s="9">
        <v>1733303</v>
      </c>
      <c r="CT523" s="42">
        <v>0</v>
      </c>
      <c r="CU523" s="9">
        <v>0.28999999999999998</v>
      </c>
      <c r="CV523" s="9">
        <v>2.0299999999999998</v>
      </c>
      <c r="CW523" s="44">
        <v>-7.0960451977401098E-2</v>
      </c>
      <c r="CX523" s="44">
        <v>-1.14397966258378E-2</v>
      </c>
      <c r="CY523" s="16">
        <v>4976708</v>
      </c>
      <c r="CZ523" s="9">
        <v>23.39</v>
      </c>
      <c r="DA523" s="9">
        <v>31.29</v>
      </c>
      <c r="DB523" s="9">
        <v>0.75</v>
      </c>
      <c r="DC523" s="16">
        <v>355.7</v>
      </c>
      <c r="DD523" s="16">
        <v>3500000000</v>
      </c>
      <c r="DE523" s="16">
        <v>68879962</v>
      </c>
      <c r="DF523" s="16">
        <v>144794361</v>
      </c>
      <c r="DG523" s="16">
        <v>41327977268</v>
      </c>
      <c r="DH523" s="16">
        <v>41411187268</v>
      </c>
      <c r="DI523" s="16">
        <v>4966708</v>
      </c>
      <c r="DJ523" s="16">
        <v>4976708</v>
      </c>
      <c r="DK523" s="16">
        <v>600</v>
      </c>
      <c r="DL523" s="16">
        <v>286</v>
      </c>
      <c r="DM523" s="16">
        <v>0.47570887101052201</v>
      </c>
      <c r="DN523" s="16">
        <v>83210000</v>
      </c>
      <c r="DO523" s="16">
        <v>83210000</v>
      </c>
      <c r="DP523" s="16">
        <v>10000</v>
      </c>
      <c r="DQ523" s="16">
        <v>1</v>
      </c>
      <c r="DR523" s="16"/>
      <c r="DS523" s="16"/>
      <c r="DT523" s="16"/>
      <c r="DU523" s="16"/>
      <c r="DV523" s="16">
        <v>1</v>
      </c>
      <c r="DW523" s="16"/>
      <c r="DX523" s="16"/>
      <c r="DY523" s="16"/>
      <c r="DZ523" s="48" t="s">
        <v>908</v>
      </c>
      <c r="EA523" s="9">
        <v>212.5</v>
      </c>
      <c r="EB523" s="16" t="s">
        <v>1082</v>
      </c>
      <c r="EC523" s="9">
        <v>230.7</v>
      </c>
      <c r="ED523" s="16" t="s">
        <v>4274</v>
      </c>
      <c r="EE523" s="9">
        <v>195.1</v>
      </c>
      <c r="EF523" s="16" t="s">
        <v>4274</v>
      </c>
      <c r="EG523" s="9">
        <v>222.9</v>
      </c>
      <c r="EH523" s="16" t="s">
        <v>4274</v>
      </c>
      <c r="EI523" s="9">
        <v>20.7</v>
      </c>
      <c r="EJ523" s="16" t="s">
        <v>4274</v>
      </c>
      <c r="EK523" s="9">
        <v>32.5</v>
      </c>
      <c r="EL523" s="16" t="s">
        <v>4274</v>
      </c>
      <c r="EM523" s="9">
        <v>-11.8</v>
      </c>
      <c r="EN523" s="16" t="s">
        <v>4274</v>
      </c>
      <c r="EO523" s="9">
        <v>-3.53</v>
      </c>
      <c r="EP523" s="16">
        <v>0.81</v>
      </c>
      <c r="EQ523" s="16">
        <v>0.56999999999999995</v>
      </c>
      <c r="ER523" s="16">
        <v>11.4</v>
      </c>
      <c r="ES523" s="16" t="s">
        <v>372</v>
      </c>
      <c r="ET523" s="16">
        <v>10.3</v>
      </c>
      <c r="EU523" s="16" t="s">
        <v>372</v>
      </c>
      <c r="EV523" s="16">
        <v>1.1100000000000001</v>
      </c>
      <c r="EW523" s="16">
        <v>1.0900000000000001</v>
      </c>
      <c r="EX523" s="16">
        <v>1.05</v>
      </c>
      <c r="EY523" s="16">
        <v>84.59</v>
      </c>
      <c r="EZ523" s="50">
        <v>96.61</v>
      </c>
      <c r="FA523" s="16">
        <v>15.409999999999997</v>
      </c>
      <c r="FB523" s="50">
        <v>3.3900000000000006</v>
      </c>
      <c r="FC523" s="16">
        <v>-27.7</v>
      </c>
      <c r="FD523" s="16" t="s">
        <v>4274</v>
      </c>
      <c r="FE523" s="9">
        <v>-10.5</v>
      </c>
      <c r="FF523" s="16" t="s">
        <v>4274</v>
      </c>
      <c r="FG523" s="16">
        <v>-5.7</v>
      </c>
      <c r="FH523" s="16" t="s">
        <v>4274</v>
      </c>
    </row>
    <row r="524" spans="2:164" ht="18.75" x14ac:dyDescent="0.2">
      <c r="B524" s="16" t="s">
        <v>208</v>
      </c>
      <c r="C524" s="16" t="s">
        <v>919</v>
      </c>
      <c r="D524" s="16" t="s">
        <v>97</v>
      </c>
      <c r="E524" s="16" t="s">
        <v>1224</v>
      </c>
      <c r="F524" s="16" t="s">
        <v>1219</v>
      </c>
      <c r="G524" s="18">
        <v>44457.520135185187</v>
      </c>
      <c r="H524" s="16" t="s">
        <v>1225</v>
      </c>
      <c r="I524" s="16" t="s">
        <v>1222</v>
      </c>
      <c r="J524" s="16" t="s">
        <v>7830</v>
      </c>
      <c r="K524" s="16" t="s">
        <v>1084</v>
      </c>
      <c r="L524" s="16" t="s">
        <v>938</v>
      </c>
      <c r="M524" s="16" t="s">
        <v>1083</v>
      </c>
      <c r="N524" s="9">
        <v>39785</v>
      </c>
      <c r="O524" s="9">
        <v>5</v>
      </c>
      <c r="P524" s="9">
        <v>39785</v>
      </c>
      <c r="Q524" s="9">
        <v>5</v>
      </c>
      <c r="R524" s="9">
        <v>0</v>
      </c>
      <c r="S524" s="44">
        <v>0.34399999999999997</v>
      </c>
      <c r="T524" s="9">
        <v>39785</v>
      </c>
      <c r="U524" s="9">
        <v>39785</v>
      </c>
      <c r="V524" s="9">
        <v>39785</v>
      </c>
      <c r="W524" s="16" t="s">
        <v>7831</v>
      </c>
      <c r="X524" s="16" t="s">
        <v>7832</v>
      </c>
      <c r="Y524" s="16" t="s">
        <v>7833</v>
      </c>
      <c r="Z524" s="9">
        <v>1.1200000000000001</v>
      </c>
      <c r="AA524" s="9">
        <v>0.5</v>
      </c>
      <c r="AB524" s="9">
        <v>121.5</v>
      </c>
      <c r="AC524" s="16" t="s">
        <v>1082</v>
      </c>
      <c r="AD524" s="9">
        <v>13.9</v>
      </c>
      <c r="AE524" s="16" t="s">
        <v>1082</v>
      </c>
      <c r="AF524" s="9">
        <v>8.7200000000000006</v>
      </c>
      <c r="AG524" s="9">
        <v>8.7200000000000006</v>
      </c>
      <c r="AH524" s="9">
        <v>-1.19</v>
      </c>
      <c r="AI524" s="16">
        <v>100</v>
      </c>
      <c r="AJ524" s="50">
        <v>67.239999999999995</v>
      </c>
      <c r="AK524" s="9">
        <v>0</v>
      </c>
      <c r="AL524" s="9">
        <v>32.760000000000005</v>
      </c>
      <c r="AM524" s="9">
        <v>875.3</v>
      </c>
      <c r="AN524" s="16" t="s">
        <v>1082</v>
      </c>
      <c r="AO524" s="9">
        <v>-774.3</v>
      </c>
      <c r="AP524" s="16" t="s">
        <v>1082</v>
      </c>
      <c r="AQ524" s="9">
        <v>-2.27</v>
      </c>
      <c r="AR524" s="9">
        <v>-2.15</v>
      </c>
      <c r="AS524" s="9" t="s">
        <v>4269</v>
      </c>
      <c r="AT524" s="44">
        <v>0</v>
      </c>
      <c r="AU524" s="16" t="s">
        <v>896</v>
      </c>
      <c r="AV524" s="16" t="s">
        <v>4342</v>
      </c>
      <c r="AW524" s="16" t="s">
        <v>4342</v>
      </c>
      <c r="AX524" s="16" t="s">
        <v>4342</v>
      </c>
      <c r="AY524" s="16"/>
      <c r="AZ524" s="9">
        <v>0.49</v>
      </c>
      <c r="BA524" s="32">
        <v>2.686384E-3</v>
      </c>
      <c r="BB524" s="30">
        <v>7.8092558139534899E-3</v>
      </c>
      <c r="BC524" s="52">
        <v>1.7</v>
      </c>
      <c r="BD524" s="16" t="s">
        <v>897</v>
      </c>
      <c r="BE524" s="9">
        <v>93</v>
      </c>
      <c r="BF524" s="9">
        <v>57</v>
      </c>
      <c r="BG524" s="9">
        <v>36555</v>
      </c>
      <c r="BH524" s="16">
        <v>54.8</v>
      </c>
      <c r="BI524" s="16">
        <v>51.5</v>
      </c>
      <c r="BJ524" s="16" t="s">
        <v>4265</v>
      </c>
      <c r="BK524" s="9">
        <v>80160</v>
      </c>
      <c r="BL524" s="9">
        <v>77330</v>
      </c>
      <c r="BM524" s="9">
        <v>39785</v>
      </c>
      <c r="BN524" s="18">
        <v>44009</v>
      </c>
      <c r="BO524" s="9">
        <v>-48.6</v>
      </c>
      <c r="BP524" s="9">
        <v>330.98</v>
      </c>
      <c r="BQ524" s="16" t="s">
        <v>1084</v>
      </c>
      <c r="BR524" s="9">
        <v>19.600000000000001</v>
      </c>
      <c r="BS524" s="16" t="s">
        <v>1084</v>
      </c>
      <c r="BT524" s="9">
        <v>1.32</v>
      </c>
      <c r="BU524" s="16" t="s">
        <v>1083</v>
      </c>
      <c r="BV524" s="9">
        <v>85.01</v>
      </c>
      <c r="BW524" s="16" t="s">
        <v>1082</v>
      </c>
      <c r="BX524" s="9">
        <v>1.23</v>
      </c>
      <c r="BY524" s="16" t="s">
        <v>1083</v>
      </c>
      <c r="BZ524" s="9">
        <v>177</v>
      </c>
      <c r="CA524" s="9">
        <v>22</v>
      </c>
      <c r="CB524" s="9">
        <v>129</v>
      </c>
      <c r="CC524" s="9">
        <v>0.45</v>
      </c>
      <c r="CD524" s="9">
        <v>71.319999999999993</v>
      </c>
      <c r="CE524" s="9">
        <v>36555</v>
      </c>
      <c r="CF524" s="9">
        <v>44000</v>
      </c>
      <c r="CG524" s="9">
        <v>24.32</v>
      </c>
      <c r="CH524" s="9">
        <v>10.59</v>
      </c>
      <c r="CI524" s="9">
        <v>44000</v>
      </c>
      <c r="CJ524" s="9">
        <v>29303</v>
      </c>
      <c r="CK524" s="16"/>
      <c r="CL524" s="27"/>
      <c r="CM524" s="16"/>
      <c r="CN524" s="16"/>
      <c r="CO524" s="9">
        <v>434</v>
      </c>
      <c r="CP524" s="9">
        <v>488</v>
      </c>
      <c r="CQ524" s="9">
        <v>466</v>
      </c>
      <c r="CR524" s="9">
        <v>441</v>
      </c>
      <c r="CS524" s="9">
        <v>395873</v>
      </c>
      <c r="CT524" s="42">
        <v>100</v>
      </c>
      <c r="CU524" s="9">
        <v>0.1</v>
      </c>
      <c r="CV524" s="9">
        <v>9.49</v>
      </c>
      <c r="CW524" s="44">
        <v>0</v>
      </c>
      <c r="CX524" s="44">
        <v>0</v>
      </c>
      <c r="CY524" s="16">
        <v>671596</v>
      </c>
      <c r="CZ524" s="9">
        <v>12.59</v>
      </c>
      <c r="DA524" s="9">
        <v>16.79</v>
      </c>
      <c r="DB524" s="9">
        <v>0.75</v>
      </c>
      <c r="DC524" s="16">
        <v>3159</v>
      </c>
      <c r="DD524" s="16">
        <v>250000000</v>
      </c>
      <c r="DE524" s="16">
        <v>1214520311</v>
      </c>
      <c r="DF524" s="16">
        <v>139277107</v>
      </c>
      <c r="DG524" s="16">
        <v>26719446860</v>
      </c>
      <c r="DH524" s="16">
        <v>17966746860</v>
      </c>
      <c r="DI524" s="16">
        <v>671596</v>
      </c>
      <c r="DJ524" s="16">
        <v>451596</v>
      </c>
      <c r="DK524" s="16">
        <v>22</v>
      </c>
      <c r="DL524" s="16">
        <v>129</v>
      </c>
      <c r="DM524" s="16">
        <v>8.7201718728979607</v>
      </c>
      <c r="DN524" s="16"/>
      <c r="DO524" s="16"/>
      <c r="DP524" s="16"/>
      <c r="DQ524" s="16"/>
      <c r="DR524" s="16">
        <v>8752700000</v>
      </c>
      <c r="DS524" s="16">
        <v>8752700000</v>
      </c>
      <c r="DT524" s="16">
        <v>220000</v>
      </c>
      <c r="DU524" s="16">
        <v>1</v>
      </c>
      <c r="DV524" s="16">
        <v>1.49</v>
      </c>
      <c r="DW524" s="16"/>
      <c r="DX524" s="16"/>
      <c r="DY524" s="16"/>
      <c r="DZ524" s="48" t="s">
        <v>919</v>
      </c>
      <c r="EA524" s="9">
        <v>134.19999999999999</v>
      </c>
      <c r="EB524" s="16" t="s">
        <v>1082</v>
      </c>
      <c r="EC524" s="9">
        <v>129.69999999999999</v>
      </c>
      <c r="ED524" s="16" t="s">
        <v>4274</v>
      </c>
      <c r="EE524" s="9">
        <v>105.7</v>
      </c>
      <c r="EF524" s="16" t="s">
        <v>4274</v>
      </c>
      <c r="EG524" s="9">
        <v>122.6</v>
      </c>
      <c r="EH524" s="16" t="s">
        <v>4274</v>
      </c>
      <c r="EI524" s="9">
        <v>28.4</v>
      </c>
      <c r="EJ524" s="16" t="s">
        <v>4274</v>
      </c>
      <c r="EK524" s="9">
        <v>30.1</v>
      </c>
      <c r="EL524" s="16" t="s">
        <v>4274</v>
      </c>
      <c r="EM524" s="9">
        <v>-1.8</v>
      </c>
      <c r="EN524" s="16" t="s">
        <v>4274</v>
      </c>
      <c r="EO524" s="9">
        <v>-1.88</v>
      </c>
      <c r="EP524" s="16">
        <v>0.73</v>
      </c>
      <c r="EQ524" s="16">
        <v>0.7</v>
      </c>
      <c r="ER524" s="16">
        <v>15</v>
      </c>
      <c r="ES524" s="16" t="s">
        <v>372</v>
      </c>
      <c r="ET524" s="16">
        <v>20.7</v>
      </c>
      <c r="EU524" s="16" t="s">
        <v>372</v>
      </c>
      <c r="EV524" s="16">
        <v>-1.39</v>
      </c>
      <c r="EW524" s="16">
        <v>-1.04</v>
      </c>
      <c r="EX524" s="16">
        <v>1.02</v>
      </c>
      <c r="EY524" s="16">
        <v>81.5</v>
      </c>
      <c r="EZ524" s="50">
        <v>94.55</v>
      </c>
      <c r="FA524" s="16">
        <v>18.5</v>
      </c>
      <c r="FB524" s="50">
        <v>5.4500000000000028</v>
      </c>
      <c r="FC524" s="16">
        <v>-16.899999999999999</v>
      </c>
      <c r="FD524" s="16" t="s">
        <v>4274</v>
      </c>
      <c r="FE524" s="9">
        <v>-7.1</v>
      </c>
      <c r="FF524" s="16" t="s">
        <v>4274</v>
      </c>
      <c r="FG524" s="16">
        <v>1.1000000000000001</v>
      </c>
      <c r="FH524" s="16" t="s">
        <v>4274</v>
      </c>
    </row>
    <row r="525" spans="2:164" ht="18.75" x14ac:dyDescent="0.2">
      <c r="B525" s="16" t="s">
        <v>253</v>
      </c>
      <c r="C525" s="16" t="s">
        <v>808</v>
      </c>
      <c r="D525" s="16" t="s">
        <v>97</v>
      </c>
      <c r="E525" s="16" t="s">
        <v>1228</v>
      </c>
      <c r="F525" s="16" t="s">
        <v>1219</v>
      </c>
      <c r="G525" s="18">
        <v>44457.520830578702</v>
      </c>
      <c r="H525" s="16" t="s">
        <v>1221</v>
      </c>
      <c r="I525" s="16" t="s">
        <v>1223</v>
      </c>
      <c r="J525" s="16" t="s">
        <v>945</v>
      </c>
      <c r="K525" s="16" t="s">
        <v>1082</v>
      </c>
      <c r="L525" s="16" t="s">
        <v>970</v>
      </c>
      <c r="M525" s="16" t="s">
        <v>1083</v>
      </c>
      <c r="N525" s="9">
        <v>16389</v>
      </c>
      <c r="O525" s="9">
        <v>3.49</v>
      </c>
      <c r="P525" s="9">
        <v>16136</v>
      </c>
      <c r="Q525" s="9">
        <v>1.89</v>
      </c>
      <c r="R525" s="9">
        <v>6.69</v>
      </c>
      <c r="S525" s="44">
        <v>0.27150000000000002</v>
      </c>
      <c r="T525" s="9">
        <v>16099</v>
      </c>
      <c r="U525" s="9">
        <v>15550</v>
      </c>
      <c r="V525" s="9">
        <v>16590</v>
      </c>
      <c r="W525" s="16" t="s">
        <v>7834</v>
      </c>
      <c r="X525" s="16" t="s">
        <v>7835</v>
      </c>
      <c r="Y525" s="16" t="s">
        <v>7836</v>
      </c>
      <c r="Z525" s="9">
        <v>1.1100000000000001</v>
      </c>
      <c r="AA525" s="9">
        <v>0.88</v>
      </c>
      <c r="AB525" s="9">
        <v>18.3</v>
      </c>
      <c r="AC525" s="16" t="s">
        <v>1082</v>
      </c>
      <c r="AD525" s="9">
        <v>14.1</v>
      </c>
      <c r="AE525" s="16" t="s">
        <v>1082</v>
      </c>
      <c r="AF525" s="9"/>
      <c r="AG525" s="9">
        <v>1.3</v>
      </c>
      <c r="AH525" s="9">
        <v>-1.01</v>
      </c>
      <c r="AI525" s="16">
        <v>99.95</v>
      </c>
      <c r="AJ525" s="50">
        <v>100</v>
      </c>
      <c r="AK525" s="9">
        <v>4.9999999999997158E-2</v>
      </c>
      <c r="AL525" s="9">
        <v>0</v>
      </c>
      <c r="AM525" s="9">
        <v>-2.2999999999999998</v>
      </c>
      <c r="AN525" s="16" t="s">
        <v>1082</v>
      </c>
      <c r="AO525" s="9">
        <v>-42.4</v>
      </c>
      <c r="AP525" s="16" t="s">
        <v>1082</v>
      </c>
      <c r="AQ525" s="9">
        <v>3.1</v>
      </c>
      <c r="AR525" s="9">
        <v>1.03</v>
      </c>
      <c r="AS525" s="9" t="s">
        <v>4272</v>
      </c>
      <c r="AT525" s="44">
        <v>1.6E-2</v>
      </c>
      <c r="AU525" s="16" t="s">
        <v>23</v>
      </c>
      <c r="AV525" s="16" t="s">
        <v>4342</v>
      </c>
      <c r="AW525" s="16" t="s">
        <v>4341</v>
      </c>
      <c r="AX525" s="16" t="s">
        <v>4341</v>
      </c>
      <c r="AY525" s="16" t="s">
        <v>6457</v>
      </c>
      <c r="AZ525" s="9"/>
      <c r="BA525" s="32">
        <v>1.04335168325217E-3</v>
      </c>
      <c r="BB525" s="30">
        <v>3.8429159604131502E-3</v>
      </c>
      <c r="BC525" s="52">
        <v>2.61</v>
      </c>
      <c r="BD525" s="16" t="s">
        <v>897</v>
      </c>
      <c r="BE525" s="9">
        <v>0</v>
      </c>
      <c r="BF525" s="9">
        <v>0</v>
      </c>
      <c r="BG525" s="9">
        <v>0</v>
      </c>
      <c r="BH525" s="16">
        <v>0</v>
      </c>
      <c r="BI525" s="16">
        <v>0</v>
      </c>
      <c r="BJ525" s="16" t="s">
        <v>4264</v>
      </c>
      <c r="BK525" s="9">
        <v>99000</v>
      </c>
      <c r="BL525" s="9">
        <v>22540</v>
      </c>
      <c r="BM525" s="9">
        <v>16136</v>
      </c>
      <c r="BN525" s="18">
        <v>44248</v>
      </c>
      <c r="BO525" s="9">
        <v>-28.4</v>
      </c>
      <c r="BP525" s="9">
        <v>12.09</v>
      </c>
      <c r="BQ525" s="16" t="s">
        <v>1084</v>
      </c>
      <c r="BR525" s="9">
        <v>10.35</v>
      </c>
      <c r="BS525" s="16" t="s">
        <v>1084</v>
      </c>
      <c r="BT525" s="9">
        <v>19.47</v>
      </c>
      <c r="BU525" s="16" t="s">
        <v>1082</v>
      </c>
      <c r="BV525" s="9">
        <v>16.95</v>
      </c>
      <c r="BW525" s="16" t="s">
        <v>1082</v>
      </c>
      <c r="BX525" s="9">
        <v>2.52</v>
      </c>
      <c r="BY525" s="16" t="s">
        <v>1082</v>
      </c>
      <c r="BZ525" s="9">
        <v>857</v>
      </c>
      <c r="CA525" s="9">
        <v>226</v>
      </c>
      <c r="CB525" s="9">
        <v>293</v>
      </c>
      <c r="CC525" s="9">
        <v>0.78</v>
      </c>
      <c r="CD525" s="9">
        <v>37.93</v>
      </c>
      <c r="CE525" s="9">
        <v>14500</v>
      </c>
      <c r="CF525" s="9">
        <v>16890</v>
      </c>
      <c r="CG525" s="9">
        <v>13.02</v>
      </c>
      <c r="CH525" s="9">
        <v>18.86</v>
      </c>
      <c r="CI525" s="9">
        <v>19480</v>
      </c>
      <c r="CJ525" s="9">
        <v>14500</v>
      </c>
      <c r="CK525" s="16" t="s">
        <v>1104</v>
      </c>
      <c r="CL525" s="27">
        <v>44607</v>
      </c>
      <c r="CM525" s="16" t="s">
        <v>375</v>
      </c>
      <c r="CN525" s="16" t="s">
        <v>1099</v>
      </c>
      <c r="CO525" s="9">
        <v>607</v>
      </c>
      <c r="CP525" s="9">
        <v>622</v>
      </c>
      <c r="CQ525" s="9">
        <v>575</v>
      </c>
      <c r="CR525" s="9">
        <v>588</v>
      </c>
      <c r="CS525" s="9">
        <v>982384</v>
      </c>
      <c r="CT525" s="42">
        <v>34.68</v>
      </c>
      <c r="CU525" s="9">
        <v>0.4</v>
      </c>
      <c r="CV525" s="9">
        <v>13.04</v>
      </c>
      <c r="CW525" s="44">
        <v>1.8013541213739999E-2</v>
      </c>
      <c r="CX525" s="44">
        <v>1.5975247837342901E-2</v>
      </c>
      <c r="CY525" s="16">
        <v>2562430</v>
      </c>
      <c r="CZ525" s="9">
        <v>68.22</v>
      </c>
      <c r="DA525" s="9">
        <v>66.5</v>
      </c>
      <c r="DB525" s="9">
        <v>1.03</v>
      </c>
      <c r="DC525" s="16">
        <v>236.52</v>
      </c>
      <c r="DD525" s="16">
        <v>2455960000</v>
      </c>
      <c r="DE525" s="16">
        <v>182852509</v>
      </c>
      <c r="DF525" s="16">
        <v>141117305</v>
      </c>
      <c r="DG525" s="16">
        <v>41324667128</v>
      </c>
      <c r="DH525" s="16">
        <v>41347370480</v>
      </c>
      <c r="DI525" s="16">
        <v>2561023</v>
      </c>
      <c r="DJ525" s="16">
        <v>2562430</v>
      </c>
      <c r="DK525" s="16">
        <v>226</v>
      </c>
      <c r="DL525" s="16">
        <v>293</v>
      </c>
      <c r="DM525" s="16">
        <v>1.29574830670129</v>
      </c>
      <c r="DN525" s="16">
        <v>7567784</v>
      </c>
      <c r="DO525" s="16">
        <v>22703352</v>
      </c>
      <c r="DP525" s="16">
        <v>1407</v>
      </c>
      <c r="DQ525" s="16">
        <v>3</v>
      </c>
      <c r="DR525" s="16"/>
      <c r="DS525" s="16"/>
      <c r="DT525" s="16"/>
      <c r="DU525" s="16"/>
      <c r="DV525" s="16">
        <v>1</v>
      </c>
      <c r="DW525" s="16"/>
      <c r="DX525" s="16"/>
      <c r="DY525" s="16"/>
      <c r="DZ525" s="48" t="s">
        <v>808</v>
      </c>
      <c r="EA525" s="9">
        <v>78.900000000000006</v>
      </c>
      <c r="EB525" s="16" t="s">
        <v>1082</v>
      </c>
      <c r="EC525" s="9">
        <v>53.9</v>
      </c>
      <c r="ED525" s="16" t="s">
        <v>4274</v>
      </c>
      <c r="EE525" s="9">
        <v>41.8</v>
      </c>
      <c r="EF525" s="16" t="s">
        <v>4274</v>
      </c>
      <c r="EG525" s="9">
        <v>52.9</v>
      </c>
      <c r="EH525" s="16" t="s">
        <v>4274</v>
      </c>
      <c r="EI525" s="9">
        <v>4.3</v>
      </c>
      <c r="EJ525" s="16" t="s">
        <v>4274</v>
      </c>
      <c r="EK525" s="9">
        <v>22.5</v>
      </c>
      <c r="EL525" s="16" t="s">
        <v>4274</v>
      </c>
      <c r="EM525" s="9">
        <v>-18.2</v>
      </c>
      <c r="EN525" s="16" t="s">
        <v>4274</v>
      </c>
      <c r="EO525" s="9">
        <v>-2.74</v>
      </c>
      <c r="EP525" s="16">
        <v>0.6</v>
      </c>
      <c r="EQ525" s="16">
        <v>0.42</v>
      </c>
      <c r="ER525" s="16">
        <v>11.7</v>
      </c>
      <c r="ES525" s="16" t="s">
        <v>372</v>
      </c>
      <c r="ET525" s="16">
        <v>20.9</v>
      </c>
      <c r="EU525" s="16" t="s">
        <v>372</v>
      </c>
      <c r="EV525" s="16">
        <v>-1.78</v>
      </c>
      <c r="EW525" s="16">
        <v>-1.29</v>
      </c>
      <c r="EX525" s="16">
        <v>-1.1399999999999999</v>
      </c>
      <c r="EY525" s="16">
        <v>77.59</v>
      </c>
      <c r="EZ525" s="50">
        <v>98.1</v>
      </c>
      <c r="FA525" s="16">
        <v>22.409999999999997</v>
      </c>
      <c r="FB525" s="50">
        <v>1.9000000000000057</v>
      </c>
      <c r="FC525" s="16">
        <v>-11.1</v>
      </c>
      <c r="FD525" s="16" t="s">
        <v>4274</v>
      </c>
      <c r="FE525" s="9">
        <v>-7.1</v>
      </c>
      <c r="FF525" s="16" t="s">
        <v>4274</v>
      </c>
      <c r="FG525" s="16">
        <v>5.9</v>
      </c>
      <c r="FH525" s="16" t="s">
        <v>4274</v>
      </c>
    </row>
    <row r="526" spans="2:164" ht="18.75" x14ac:dyDescent="0.2">
      <c r="B526" s="16" t="s">
        <v>1141</v>
      </c>
      <c r="C526" s="16" t="s">
        <v>787</v>
      </c>
      <c r="D526" s="16" t="s">
        <v>97</v>
      </c>
      <c r="E526" s="16" t="s">
        <v>1227</v>
      </c>
      <c r="F526" s="16" t="s">
        <v>1219</v>
      </c>
      <c r="G526" s="18">
        <v>44457.519597233797</v>
      </c>
      <c r="H526" s="16" t="s">
        <v>1221</v>
      </c>
      <c r="I526" s="16" t="s">
        <v>1226</v>
      </c>
      <c r="J526" s="16" t="s">
        <v>922</v>
      </c>
      <c r="K526" s="16" t="s">
        <v>1082</v>
      </c>
      <c r="L526" s="16" t="s">
        <v>914</v>
      </c>
      <c r="M526" s="16" t="s">
        <v>1083</v>
      </c>
      <c r="N526" s="9">
        <v>24859</v>
      </c>
      <c r="O526" s="9">
        <v>1.76</v>
      </c>
      <c r="P526" s="9">
        <v>24674</v>
      </c>
      <c r="Q526" s="9">
        <v>1.01</v>
      </c>
      <c r="R526" s="9">
        <v>5.82</v>
      </c>
      <c r="S526" s="44"/>
      <c r="T526" s="9">
        <v>25000</v>
      </c>
      <c r="U526" s="9">
        <v>23720</v>
      </c>
      <c r="V526" s="9">
        <v>25100</v>
      </c>
      <c r="W526" s="16" t="s">
        <v>7837</v>
      </c>
      <c r="X526" s="16" t="s">
        <v>7838</v>
      </c>
      <c r="Y526" s="16" t="s">
        <v>7839</v>
      </c>
      <c r="Z526" s="9">
        <v>0.86</v>
      </c>
      <c r="AA526" s="9">
        <v>0.51</v>
      </c>
      <c r="AB526" s="9">
        <v>45</v>
      </c>
      <c r="AC526" s="16" t="s">
        <v>1082</v>
      </c>
      <c r="AD526" s="9">
        <v>72</v>
      </c>
      <c r="AE526" s="16" t="s">
        <v>1082</v>
      </c>
      <c r="AF526" s="9"/>
      <c r="AG526" s="9">
        <v>-1.6</v>
      </c>
      <c r="AH526" s="9">
        <v>-1.21</v>
      </c>
      <c r="AI526" s="16">
        <v>78.94</v>
      </c>
      <c r="AJ526" s="50">
        <v>96.69</v>
      </c>
      <c r="AK526" s="9">
        <v>21.060000000000002</v>
      </c>
      <c r="AL526" s="9">
        <v>3.3100000000000023</v>
      </c>
      <c r="AM526" s="9">
        <v>-687.6</v>
      </c>
      <c r="AN526" s="16" t="s">
        <v>1082</v>
      </c>
      <c r="AO526" s="9">
        <v>-847.1</v>
      </c>
      <c r="AP526" s="16" t="s">
        <v>1082</v>
      </c>
      <c r="AQ526" s="9">
        <v>-2.56</v>
      </c>
      <c r="AR526" s="9">
        <v>0.79</v>
      </c>
      <c r="AS526" s="9" t="s">
        <v>4269</v>
      </c>
      <c r="AT526" s="44">
        <v>7.4999999999999997E-3</v>
      </c>
      <c r="AU526" s="16" t="s">
        <v>23</v>
      </c>
      <c r="AV526" s="16" t="s">
        <v>4342</v>
      </c>
      <c r="AW526" s="16" t="s">
        <v>4342</v>
      </c>
      <c r="AX526" s="16" t="s">
        <v>4337</v>
      </c>
      <c r="AY526" s="16"/>
      <c r="AZ526" s="9"/>
      <c r="BA526" s="32">
        <v>5.2348100000000001E-4</v>
      </c>
      <c r="BB526" s="30"/>
      <c r="BC526" s="52">
        <v>1.31</v>
      </c>
      <c r="BD526" s="16" t="s">
        <v>897</v>
      </c>
      <c r="BE526" s="9">
        <v>0</v>
      </c>
      <c r="BF526" s="9">
        <v>0</v>
      </c>
      <c r="BG526" s="9">
        <v>0</v>
      </c>
      <c r="BH526" s="16">
        <v>0</v>
      </c>
      <c r="BI526" s="16">
        <v>0</v>
      </c>
      <c r="BJ526" s="16" t="s">
        <v>4264</v>
      </c>
      <c r="BK526" s="9">
        <v>26650</v>
      </c>
      <c r="BL526" s="9">
        <v>26650</v>
      </c>
      <c r="BM526" s="9">
        <v>24674</v>
      </c>
      <c r="BN526" s="18">
        <v>44436</v>
      </c>
      <c r="BO526" s="9">
        <v>-7.4</v>
      </c>
      <c r="BP526" s="9">
        <v>98.9</v>
      </c>
      <c r="BQ526" s="16" t="s">
        <v>1084</v>
      </c>
      <c r="BR526" s="9">
        <v>60.62</v>
      </c>
      <c r="BS526" s="16" t="s">
        <v>1084</v>
      </c>
      <c r="BT526" s="9">
        <v>241.57</v>
      </c>
      <c r="BU526" s="16" t="s">
        <v>1082</v>
      </c>
      <c r="BV526" s="9">
        <v>151.74</v>
      </c>
      <c r="BW526" s="16" t="s">
        <v>1082</v>
      </c>
      <c r="BX526" s="9">
        <v>89.83</v>
      </c>
      <c r="BY526" s="16" t="s">
        <v>1082</v>
      </c>
      <c r="BZ526" s="9">
        <v>296</v>
      </c>
      <c r="CA526" s="9">
        <v>68</v>
      </c>
      <c r="CB526" s="9">
        <v>52</v>
      </c>
      <c r="CC526" s="9">
        <v>0.46</v>
      </c>
      <c r="CD526" s="9">
        <v>79.290000000000006</v>
      </c>
      <c r="CE526" s="9">
        <v>23720</v>
      </c>
      <c r="CF526" s="9">
        <v>25983</v>
      </c>
      <c r="CG526" s="9">
        <v>35.020000000000003</v>
      </c>
      <c r="CH526" s="9">
        <v>7.2</v>
      </c>
      <c r="CI526" s="9">
        <v>26650</v>
      </c>
      <c r="CJ526" s="9">
        <v>18000</v>
      </c>
      <c r="CK526" s="16" t="s">
        <v>1098</v>
      </c>
      <c r="CL526" s="27">
        <v>44492</v>
      </c>
      <c r="CM526" s="16" t="s">
        <v>375</v>
      </c>
      <c r="CN526" s="16" t="s">
        <v>1099</v>
      </c>
      <c r="CO526" s="9">
        <v>554</v>
      </c>
      <c r="CP526" s="9">
        <v>637</v>
      </c>
      <c r="CQ526" s="9">
        <v>650</v>
      </c>
      <c r="CR526" s="9">
        <v>658</v>
      </c>
      <c r="CS526" s="9">
        <v>1200000</v>
      </c>
      <c r="CT526" s="42">
        <v>51.26</v>
      </c>
      <c r="CU526" s="9">
        <v>0.74</v>
      </c>
      <c r="CV526" s="9">
        <v>12.92</v>
      </c>
      <c r="CW526" s="44">
        <v>-5.64E-3</v>
      </c>
      <c r="CX526" s="44">
        <v>7.5732765678729304E-3</v>
      </c>
      <c r="CY526" s="16">
        <v>1570443</v>
      </c>
      <c r="CZ526" s="9">
        <v>14.57</v>
      </c>
      <c r="DA526" s="9"/>
      <c r="DB526" s="9"/>
      <c r="DC526" s="16">
        <v>1693</v>
      </c>
      <c r="DD526" s="16">
        <v>3000000000</v>
      </c>
      <c r="DE526" s="16">
        <v>449841128</v>
      </c>
      <c r="DF526" s="16">
        <v>720476529</v>
      </c>
      <c r="DG526" s="16">
        <v>30589196716</v>
      </c>
      <c r="DH526" s="16">
        <v>37464779534</v>
      </c>
      <c r="DI526" s="16">
        <v>1239734</v>
      </c>
      <c r="DJ526" s="16">
        <v>1518391</v>
      </c>
      <c r="DK526" s="16">
        <v>68</v>
      </c>
      <c r="DL526" s="16">
        <v>52</v>
      </c>
      <c r="DM526" s="16">
        <v>0.62436611033584399</v>
      </c>
      <c r="DN526" s="16">
        <v>2719971288</v>
      </c>
      <c r="DO526" s="16">
        <v>8159913866</v>
      </c>
      <c r="DP526" s="16">
        <v>330709</v>
      </c>
      <c r="DQ526" s="16">
        <v>3</v>
      </c>
      <c r="DR526" s="16">
        <v>1284331048</v>
      </c>
      <c r="DS526" s="16">
        <v>1284331048</v>
      </c>
      <c r="DT526" s="16">
        <v>52052</v>
      </c>
      <c r="DU526" s="16">
        <v>1</v>
      </c>
      <c r="DV526" s="16">
        <v>0.82</v>
      </c>
      <c r="DW526" s="16">
        <v>6.35</v>
      </c>
      <c r="DX526" s="16">
        <v>3.75</v>
      </c>
      <c r="DY526" s="16">
        <v>29.17</v>
      </c>
      <c r="DZ526" s="48" t="s">
        <v>787</v>
      </c>
      <c r="EA526" s="9">
        <v>33.5</v>
      </c>
      <c r="EB526" s="16" t="s">
        <v>1082</v>
      </c>
      <c r="EC526" s="9">
        <v>40.299999999999997</v>
      </c>
      <c r="ED526" s="16" t="s">
        <v>4274</v>
      </c>
      <c r="EE526" s="9">
        <v>21.7</v>
      </c>
      <c r="EF526" s="16" t="s">
        <v>4274</v>
      </c>
      <c r="EG526" s="9">
        <v>22.7</v>
      </c>
      <c r="EH526" s="16" t="s">
        <v>4274</v>
      </c>
      <c r="EI526" s="9">
        <v>736.4</v>
      </c>
      <c r="EJ526" s="16" t="s">
        <v>372</v>
      </c>
      <c r="EK526" s="9">
        <v>5.7</v>
      </c>
      <c r="EL526" s="16" t="s">
        <v>4274</v>
      </c>
      <c r="EM526" s="9">
        <v>-5</v>
      </c>
      <c r="EN526" s="16" t="s">
        <v>4274</v>
      </c>
      <c r="EO526" s="9">
        <v>-0.96</v>
      </c>
      <c r="EP526" s="16">
        <v>0.94</v>
      </c>
      <c r="EQ526" s="16">
        <v>0.42</v>
      </c>
      <c r="ER526" s="16">
        <v>13</v>
      </c>
      <c r="ES526" s="16" t="s">
        <v>372</v>
      </c>
      <c r="ET526" s="16">
        <v>21.7</v>
      </c>
      <c r="EU526" s="16" t="s">
        <v>372</v>
      </c>
      <c r="EV526" s="16">
        <v>-1.68</v>
      </c>
      <c r="EW526" s="16">
        <v>1.19</v>
      </c>
      <c r="EX526" s="16">
        <v>-1.1200000000000001</v>
      </c>
      <c r="EY526" s="16">
        <v>53.77</v>
      </c>
      <c r="EZ526" s="50">
        <v>56.33</v>
      </c>
      <c r="FA526" s="16">
        <v>46.23</v>
      </c>
      <c r="FB526" s="50">
        <v>43.67</v>
      </c>
      <c r="FC526" s="16">
        <v>195.3</v>
      </c>
      <c r="FD526" s="16" t="s">
        <v>372</v>
      </c>
      <c r="FE526" s="9">
        <v>-1.4</v>
      </c>
      <c r="FF526" s="16" t="s">
        <v>4274</v>
      </c>
      <c r="FG526" s="16">
        <v>-10.4</v>
      </c>
      <c r="FH526" s="16" t="s">
        <v>4274</v>
      </c>
    </row>
    <row r="527" spans="2:164" ht="18.75" x14ac:dyDescent="0.2">
      <c r="B527" s="16" t="s">
        <v>109</v>
      </c>
      <c r="C527" s="16" t="s">
        <v>925</v>
      </c>
      <c r="D527" s="16" t="s">
        <v>97</v>
      </c>
      <c r="E527" s="16" t="s">
        <v>1227</v>
      </c>
      <c r="F527" s="16" t="s">
        <v>1219</v>
      </c>
      <c r="G527" s="18">
        <v>44457.516914398147</v>
      </c>
      <c r="H527" s="16" t="s">
        <v>1221</v>
      </c>
      <c r="I527" s="16" t="s">
        <v>1222</v>
      </c>
      <c r="J527" s="16" t="s">
        <v>918</v>
      </c>
      <c r="K527" s="16" t="s">
        <v>1082</v>
      </c>
      <c r="L527" s="16" t="s">
        <v>953</v>
      </c>
      <c r="M527" s="16" t="s">
        <v>1083</v>
      </c>
      <c r="N527" s="9">
        <v>7547</v>
      </c>
      <c r="O527" s="9">
        <v>2.99</v>
      </c>
      <c r="P527" s="9">
        <v>7547</v>
      </c>
      <c r="Q527" s="9">
        <v>2.99</v>
      </c>
      <c r="R527" s="9">
        <v>0</v>
      </c>
      <c r="S527" s="44"/>
      <c r="T527" s="9">
        <v>7547</v>
      </c>
      <c r="U527" s="9">
        <v>7547</v>
      </c>
      <c r="V527" s="9">
        <v>7547</v>
      </c>
      <c r="W527" s="16" t="s">
        <v>7840</v>
      </c>
      <c r="X527" s="16" t="s">
        <v>7841</v>
      </c>
      <c r="Y527" s="16" t="s">
        <v>7842</v>
      </c>
      <c r="Z527" s="9">
        <v>0.82</v>
      </c>
      <c r="AA527" s="9">
        <v>0.35</v>
      </c>
      <c r="AB527" s="9">
        <v>126.2</v>
      </c>
      <c r="AC527" s="16" t="s">
        <v>1082</v>
      </c>
      <c r="AD527" s="9">
        <v>3</v>
      </c>
      <c r="AE527" s="16" t="s">
        <v>1082</v>
      </c>
      <c r="AF527" s="9">
        <v>41.57</v>
      </c>
      <c r="AG527" s="9">
        <v>41.57</v>
      </c>
      <c r="AH527" s="9">
        <v>-1.1000000000000001</v>
      </c>
      <c r="AI527" s="16">
        <v>100</v>
      </c>
      <c r="AJ527" s="50">
        <v>5.23</v>
      </c>
      <c r="AK527" s="9">
        <v>0</v>
      </c>
      <c r="AL527" s="9">
        <v>94.77</v>
      </c>
      <c r="AM527" s="9">
        <v>2.8</v>
      </c>
      <c r="AN527" s="16" t="s">
        <v>1083</v>
      </c>
      <c r="AO527" s="9">
        <v>-336.5</v>
      </c>
      <c r="AP527" s="16" t="s">
        <v>1082</v>
      </c>
      <c r="AQ527" s="9">
        <v>6.4</v>
      </c>
      <c r="AR527" s="9">
        <v>11.07</v>
      </c>
      <c r="AS527" s="9" t="s">
        <v>4269</v>
      </c>
      <c r="AT527" s="44">
        <v>0</v>
      </c>
      <c r="AU527" s="16" t="s">
        <v>896</v>
      </c>
      <c r="AV527" s="16" t="s">
        <v>4342</v>
      </c>
      <c r="AW527" s="16" t="s">
        <v>4342</v>
      </c>
      <c r="AX527" s="16" t="s">
        <v>4342</v>
      </c>
      <c r="AY527" s="16"/>
      <c r="AZ527" s="9">
        <v>0.31</v>
      </c>
      <c r="BA527" s="32">
        <v>5.4929514285714299E-4</v>
      </c>
      <c r="BB527" s="30"/>
      <c r="BC527" s="52">
        <v>1.37</v>
      </c>
      <c r="BD527" s="16" t="s">
        <v>910</v>
      </c>
      <c r="BE527" s="9">
        <v>14</v>
      </c>
      <c r="BF527" s="9">
        <v>100</v>
      </c>
      <c r="BG527" s="9">
        <v>6250</v>
      </c>
      <c r="BH527" s="16">
        <v>73.7</v>
      </c>
      <c r="BI527" s="16">
        <v>71.77</v>
      </c>
      <c r="BJ527" s="16" t="s">
        <v>4265</v>
      </c>
      <c r="BK527" s="9">
        <v>7547</v>
      </c>
      <c r="BL527" s="9">
        <v>7547</v>
      </c>
      <c r="BM527" s="9">
        <v>7547</v>
      </c>
      <c r="BN527" s="18">
        <v>44457</v>
      </c>
      <c r="BO527" s="9">
        <v>0</v>
      </c>
      <c r="BP527" s="9">
        <v>21.48</v>
      </c>
      <c r="BQ527" s="16" t="s">
        <v>1082</v>
      </c>
      <c r="BR527" s="9">
        <v>0</v>
      </c>
      <c r="BS527" s="16"/>
      <c r="BT527" s="9">
        <v>16.21</v>
      </c>
      <c r="BU527" s="16" t="s">
        <v>1083</v>
      </c>
      <c r="BV527" s="9">
        <v>0</v>
      </c>
      <c r="BW527" s="16"/>
      <c r="BX527" s="9">
        <v>16.21</v>
      </c>
      <c r="BY527" s="16" t="s">
        <v>1083</v>
      </c>
      <c r="BZ527" s="9">
        <v>100</v>
      </c>
      <c r="CA527" s="9">
        <v>23</v>
      </c>
      <c r="CB527" s="9">
        <v>50</v>
      </c>
      <c r="CC527" s="9">
        <v>0.33</v>
      </c>
      <c r="CD527" s="9">
        <v>100</v>
      </c>
      <c r="CE527" s="9">
        <v>6800</v>
      </c>
      <c r="CF527" s="9">
        <v>7547</v>
      </c>
      <c r="CG527" s="9">
        <v>47.98</v>
      </c>
      <c r="CH527" s="9">
        <v>0</v>
      </c>
      <c r="CI527" s="9">
        <v>7515</v>
      </c>
      <c r="CJ527" s="9">
        <v>4270</v>
      </c>
      <c r="CK527" s="16"/>
      <c r="CL527" s="27"/>
      <c r="CM527" s="16"/>
      <c r="CN527" s="16"/>
      <c r="CO527" s="9">
        <v>301</v>
      </c>
      <c r="CP527" s="9">
        <v>387</v>
      </c>
      <c r="CQ527" s="9">
        <v>320</v>
      </c>
      <c r="CR527" s="9">
        <v>303</v>
      </c>
      <c r="CS527" s="9">
        <v>2800000</v>
      </c>
      <c r="CT527" s="42">
        <v>100</v>
      </c>
      <c r="CU527" s="9">
        <v>0.53</v>
      </c>
      <c r="CV527" s="9">
        <v>5.93</v>
      </c>
      <c r="CW527" s="44">
        <v>0</v>
      </c>
      <c r="CX527" s="44">
        <v>0</v>
      </c>
      <c r="CY527" s="16">
        <v>3845066</v>
      </c>
      <c r="CZ527" s="9">
        <v>100.24</v>
      </c>
      <c r="DA527" s="9"/>
      <c r="DB527" s="9"/>
      <c r="DC527" s="16">
        <v>75.290000000000006</v>
      </c>
      <c r="DD527" s="16">
        <v>7000000000</v>
      </c>
      <c r="DE527" s="16">
        <v>1261683178</v>
      </c>
      <c r="DF527" s="16">
        <v>30348902</v>
      </c>
      <c r="DG527" s="16">
        <v>29018713102</v>
      </c>
      <c r="DH527" s="16">
        <v>1517445102</v>
      </c>
      <c r="DI527" s="16">
        <v>3845066</v>
      </c>
      <c r="DJ527" s="16">
        <v>201066</v>
      </c>
      <c r="DK527" s="16">
        <v>23</v>
      </c>
      <c r="DL527" s="16">
        <v>50</v>
      </c>
      <c r="DM527" s="16">
        <v>41.572613664902903</v>
      </c>
      <c r="DN527" s="16"/>
      <c r="DO527" s="16"/>
      <c r="DP527" s="16"/>
      <c r="DQ527" s="16"/>
      <c r="DR527" s="16">
        <v>6875317000</v>
      </c>
      <c r="DS527" s="16">
        <v>27501268000</v>
      </c>
      <c r="DT527" s="16">
        <v>3644000</v>
      </c>
      <c r="DU527" s="16">
        <v>4</v>
      </c>
      <c r="DV527" s="16">
        <v>19.12</v>
      </c>
      <c r="DW527" s="16"/>
      <c r="DX527" s="16"/>
      <c r="DY527" s="16"/>
      <c r="DZ527" s="48" t="s">
        <v>925</v>
      </c>
      <c r="EA527" s="9">
        <v>101</v>
      </c>
      <c r="EB527" s="16" t="s">
        <v>1082</v>
      </c>
      <c r="EC527" s="9">
        <v>70.400000000000006</v>
      </c>
      <c r="ED527" s="16" t="s">
        <v>4274</v>
      </c>
      <c r="EE527" s="9">
        <v>32.799999999999997</v>
      </c>
      <c r="EF527" s="16" t="s">
        <v>4274</v>
      </c>
      <c r="EG527" s="9">
        <v>30.2</v>
      </c>
      <c r="EH527" s="16" t="s">
        <v>4274</v>
      </c>
      <c r="EI527" s="9">
        <v>17.399999999999999</v>
      </c>
      <c r="EJ527" s="16" t="s">
        <v>4274</v>
      </c>
      <c r="EK527" s="9">
        <v>2</v>
      </c>
      <c r="EL527" s="16" t="s">
        <v>4274</v>
      </c>
      <c r="EM527" s="9">
        <v>15.4</v>
      </c>
      <c r="EN527" s="16" t="s">
        <v>4274</v>
      </c>
      <c r="EO527" s="9">
        <v>-0.28000000000000003</v>
      </c>
      <c r="EP527" s="16">
        <v>0.61</v>
      </c>
      <c r="EQ527" s="16">
        <v>0.55000000000000004</v>
      </c>
      <c r="ER527" s="16">
        <v>20.2</v>
      </c>
      <c r="ES527" s="16" t="s">
        <v>372</v>
      </c>
      <c r="ET527" s="16">
        <v>18.3</v>
      </c>
      <c r="EU527" s="16" t="s">
        <v>372</v>
      </c>
      <c r="EV527" s="16">
        <v>1.1000000000000001</v>
      </c>
      <c r="EW527" s="16">
        <v>1.29</v>
      </c>
      <c r="EX527" s="16">
        <v>1.29</v>
      </c>
      <c r="EY527" s="16">
        <v>46.54</v>
      </c>
      <c r="EZ527" s="50">
        <v>42.95</v>
      </c>
      <c r="FA527" s="16">
        <v>53.46</v>
      </c>
      <c r="FB527" s="50">
        <v>57.05</v>
      </c>
      <c r="FC527" s="16">
        <v>631</v>
      </c>
      <c r="FD527" s="16" t="s">
        <v>372</v>
      </c>
      <c r="FE527" s="9">
        <v>112.2</v>
      </c>
      <c r="FF527" s="16" t="s">
        <v>372</v>
      </c>
      <c r="FG527" s="16">
        <v>4.5999999999999996</v>
      </c>
      <c r="FH527" s="16" t="s">
        <v>4274</v>
      </c>
    </row>
    <row r="528" spans="2:164" ht="18.75" x14ac:dyDescent="0.2">
      <c r="B528" s="16" t="s">
        <v>4353</v>
      </c>
      <c r="C528" s="16" t="s">
        <v>919</v>
      </c>
      <c r="D528" s="16" t="s">
        <v>97</v>
      </c>
      <c r="E528" s="16" t="s">
        <v>1227</v>
      </c>
      <c r="F528" s="16" t="s">
        <v>1219</v>
      </c>
      <c r="G528" s="18">
        <v>44457.517608078706</v>
      </c>
      <c r="H528" s="16" t="s">
        <v>1225</v>
      </c>
      <c r="I528" s="16" t="s">
        <v>1222</v>
      </c>
      <c r="J528" s="16" t="s">
        <v>1050</v>
      </c>
      <c r="K528" s="16" t="s">
        <v>1082</v>
      </c>
      <c r="L528" s="16" t="s">
        <v>921</v>
      </c>
      <c r="M528" s="16" t="s">
        <v>1083</v>
      </c>
      <c r="N528" s="9">
        <v>3286</v>
      </c>
      <c r="O528" s="9">
        <v>-2.98</v>
      </c>
      <c r="P528" s="9">
        <v>3309</v>
      </c>
      <c r="Q528" s="9">
        <v>-2.2999999999999998</v>
      </c>
      <c r="R528" s="9">
        <v>5.84</v>
      </c>
      <c r="S528" s="44"/>
      <c r="T528" s="9">
        <v>3478</v>
      </c>
      <c r="U528" s="9">
        <v>3286</v>
      </c>
      <c r="V528" s="9">
        <v>3478</v>
      </c>
      <c r="W528" s="16" t="s">
        <v>7843</v>
      </c>
      <c r="X528" s="16" t="s">
        <v>7844</v>
      </c>
      <c r="Y528" s="16" t="s">
        <v>6579</v>
      </c>
      <c r="Z528" s="9">
        <v>1</v>
      </c>
      <c r="AA528" s="9">
        <v>1</v>
      </c>
      <c r="AB528" s="9">
        <v>9.5</v>
      </c>
      <c r="AC528" s="16" t="s">
        <v>1082</v>
      </c>
      <c r="AD528" s="9">
        <v>20</v>
      </c>
      <c r="AE528" s="16" t="s">
        <v>1082</v>
      </c>
      <c r="AF528" s="9"/>
      <c r="AG528" s="9">
        <v>-2.1</v>
      </c>
      <c r="AH528" s="9">
        <v>-2.64</v>
      </c>
      <c r="AI528" s="16">
        <v>62.62</v>
      </c>
      <c r="AJ528" s="50">
        <v>92.7</v>
      </c>
      <c r="AK528" s="9">
        <v>37.380000000000003</v>
      </c>
      <c r="AL528" s="9">
        <v>7.2999999999999972</v>
      </c>
      <c r="AM528" s="9">
        <v>-958.7</v>
      </c>
      <c r="AN528" s="16" t="s">
        <v>1082</v>
      </c>
      <c r="AO528" s="9">
        <v>-2.2000000000000002</v>
      </c>
      <c r="AP528" s="16" t="s">
        <v>1083</v>
      </c>
      <c r="AQ528" s="9">
        <v>-10.63</v>
      </c>
      <c r="AR528" s="9">
        <v>-9.9499999999999993</v>
      </c>
      <c r="AS528" s="9" t="s">
        <v>4269</v>
      </c>
      <c r="AT528" s="44">
        <v>-6.7999999999999996E-3</v>
      </c>
      <c r="AU528" s="16" t="s">
        <v>23</v>
      </c>
      <c r="AV528" s="16" t="s">
        <v>4341</v>
      </c>
      <c r="AW528" s="16" t="s">
        <v>4337</v>
      </c>
      <c r="AX528" s="16" t="s">
        <v>4337</v>
      </c>
      <c r="AY528" s="16"/>
      <c r="AZ528" s="9"/>
      <c r="BA528" s="32"/>
      <c r="BB528" s="30"/>
      <c r="BC528" s="52"/>
      <c r="BD528" s="16" t="s">
        <v>897</v>
      </c>
      <c r="BE528" s="9">
        <v>0</v>
      </c>
      <c r="BF528" s="9">
        <v>0</v>
      </c>
      <c r="BG528" s="9">
        <v>0</v>
      </c>
      <c r="BH528" s="16">
        <v>0</v>
      </c>
      <c r="BI528" s="16">
        <v>0</v>
      </c>
      <c r="BJ528" s="16" t="s">
        <v>4264</v>
      </c>
      <c r="BK528" s="9">
        <v>3870</v>
      </c>
      <c r="BL528" s="9">
        <v>3870</v>
      </c>
      <c r="BM528" s="9">
        <v>3309</v>
      </c>
      <c r="BN528" s="18">
        <v>44445</v>
      </c>
      <c r="BO528" s="9">
        <v>-14.5</v>
      </c>
      <c r="BP528" s="9">
        <v>0</v>
      </c>
      <c r="BQ528" s="16"/>
      <c r="BR528" s="9">
        <v>4.2300000000000004</v>
      </c>
      <c r="BS528" s="16" t="s">
        <v>1082</v>
      </c>
      <c r="BT528" s="9">
        <v>0</v>
      </c>
      <c r="BU528" s="16"/>
      <c r="BV528" s="9">
        <v>1.39</v>
      </c>
      <c r="BW528" s="16" t="s">
        <v>1083</v>
      </c>
      <c r="BX528" s="9">
        <v>-1.39</v>
      </c>
      <c r="BY528" s="16" t="s">
        <v>1083</v>
      </c>
      <c r="BZ528" s="9">
        <v>3667</v>
      </c>
      <c r="CA528" s="9">
        <v>210</v>
      </c>
      <c r="CB528" s="9">
        <v>148</v>
      </c>
      <c r="CC528" s="9">
        <v>0.41</v>
      </c>
      <c r="CD528" s="9">
        <v>32.869999999999997</v>
      </c>
      <c r="CE528" s="9">
        <v>3286</v>
      </c>
      <c r="CF528" s="9">
        <v>3858</v>
      </c>
      <c r="CG528" s="9">
        <v>9.5299999999999994</v>
      </c>
      <c r="CH528" s="9">
        <v>17.77</v>
      </c>
      <c r="CI528" s="9">
        <v>3870</v>
      </c>
      <c r="CJ528" s="9">
        <v>3000</v>
      </c>
      <c r="CK528" s="16" t="s">
        <v>1098</v>
      </c>
      <c r="CL528" s="27">
        <v>44562</v>
      </c>
      <c r="CM528" s="16" t="s">
        <v>375</v>
      </c>
      <c r="CN528" s="16" t="s">
        <v>1099</v>
      </c>
      <c r="CO528" s="9">
        <v>640</v>
      </c>
      <c r="CP528" s="9">
        <v>655</v>
      </c>
      <c r="CQ528" s="9">
        <v>664</v>
      </c>
      <c r="CR528" s="9">
        <v>669</v>
      </c>
      <c r="CS528" s="9">
        <v>2952466</v>
      </c>
      <c r="CT528" s="42">
        <v>0</v>
      </c>
      <c r="CU528" s="9">
        <v>0.06</v>
      </c>
      <c r="CV528" s="9">
        <v>3.17</v>
      </c>
      <c r="CW528" s="44"/>
      <c r="CX528" s="44"/>
      <c r="CY528" s="16"/>
      <c r="CZ528" s="9"/>
      <c r="DA528" s="9"/>
      <c r="DB528" s="9"/>
      <c r="DC528" s="16"/>
      <c r="DD528" s="16">
        <v>1726640000</v>
      </c>
      <c r="DE528" s="16">
        <v>95010261</v>
      </c>
      <c r="DF528" s="16">
        <v>199591457</v>
      </c>
      <c r="DG528" s="16">
        <v>19952154867</v>
      </c>
      <c r="DH528" s="16">
        <v>29539535652</v>
      </c>
      <c r="DI528" s="16">
        <v>6029663</v>
      </c>
      <c r="DJ528" s="16">
        <v>8927028</v>
      </c>
      <c r="DK528" s="16">
        <v>210</v>
      </c>
      <c r="DL528" s="16">
        <v>148</v>
      </c>
      <c r="DM528" s="16">
        <v>0.47602368572318199</v>
      </c>
      <c r="DN528" s="16">
        <v>3970800000</v>
      </c>
      <c r="DO528" s="16">
        <v>11912400000</v>
      </c>
      <c r="DP528" s="16">
        <v>3600000</v>
      </c>
      <c r="DQ528" s="16">
        <v>3</v>
      </c>
      <c r="DR528" s="16">
        <v>1162509607</v>
      </c>
      <c r="DS528" s="16">
        <v>2325019215</v>
      </c>
      <c r="DT528" s="16">
        <v>702635</v>
      </c>
      <c r="DU528" s="16">
        <v>2</v>
      </c>
      <c r="DV528" s="16">
        <v>0.68</v>
      </c>
      <c r="DW528" s="16">
        <v>5.12</v>
      </c>
      <c r="DX528" s="16">
        <v>1.67</v>
      </c>
      <c r="DY528" s="16">
        <v>12.71</v>
      </c>
      <c r="DZ528" s="48" t="s">
        <v>919</v>
      </c>
      <c r="EA528" s="9">
        <v>134.19999999999999</v>
      </c>
      <c r="EB528" s="16" t="s">
        <v>1082</v>
      </c>
      <c r="EC528" s="9">
        <v>129.69999999999999</v>
      </c>
      <c r="ED528" s="16" t="s">
        <v>4274</v>
      </c>
      <c r="EE528" s="9">
        <v>105.7</v>
      </c>
      <c r="EF528" s="16" t="s">
        <v>4274</v>
      </c>
      <c r="EG528" s="9">
        <v>122.6</v>
      </c>
      <c r="EH528" s="16" t="s">
        <v>4274</v>
      </c>
      <c r="EI528" s="9">
        <v>28.4</v>
      </c>
      <c r="EJ528" s="16" t="s">
        <v>4274</v>
      </c>
      <c r="EK528" s="9">
        <v>30.1</v>
      </c>
      <c r="EL528" s="16" t="s">
        <v>4274</v>
      </c>
      <c r="EM528" s="9">
        <v>-1.8</v>
      </c>
      <c r="EN528" s="16" t="s">
        <v>4274</v>
      </c>
      <c r="EO528" s="9">
        <v>-1.88</v>
      </c>
      <c r="EP528" s="16">
        <v>0.73</v>
      </c>
      <c r="EQ528" s="16">
        <v>0.7</v>
      </c>
      <c r="ER528" s="16">
        <v>15</v>
      </c>
      <c r="ES528" s="16" t="s">
        <v>372</v>
      </c>
      <c r="ET528" s="16">
        <v>20.7</v>
      </c>
      <c r="EU528" s="16" t="s">
        <v>372</v>
      </c>
      <c r="EV528" s="16">
        <v>-1.39</v>
      </c>
      <c r="EW528" s="16">
        <v>-1.04</v>
      </c>
      <c r="EX528" s="16">
        <v>1.02</v>
      </c>
      <c r="EY528" s="16">
        <v>81.5</v>
      </c>
      <c r="EZ528" s="50">
        <v>94.55</v>
      </c>
      <c r="FA528" s="16">
        <v>18.5</v>
      </c>
      <c r="FB528" s="50">
        <v>5.4500000000000028</v>
      </c>
      <c r="FC528" s="16">
        <v>-16.899999999999999</v>
      </c>
      <c r="FD528" s="16" t="s">
        <v>4274</v>
      </c>
      <c r="FE528" s="9">
        <v>-7.1</v>
      </c>
      <c r="FF528" s="16" t="s">
        <v>4274</v>
      </c>
      <c r="FG528" s="16">
        <v>1.1000000000000001</v>
      </c>
      <c r="FH528" s="16" t="s">
        <v>4274</v>
      </c>
    </row>
    <row r="529" spans="2:164" ht="18.75" x14ac:dyDescent="0.2">
      <c r="B529" s="16" t="s">
        <v>161</v>
      </c>
      <c r="C529" s="16" t="s">
        <v>912</v>
      </c>
      <c r="D529" s="16" t="s">
        <v>97</v>
      </c>
      <c r="E529" s="16" t="s">
        <v>1224</v>
      </c>
      <c r="F529" s="16" t="s">
        <v>1219</v>
      </c>
      <c r="G529" s="18">
        <v>44457.520818472221</v>
      </c>
      <c r="H529" s="16" t="s">
        <v>1225</v>
      </c>
      <c r="I529" s="16" t="s">
        <v>1223</v>
      </c>
      <c r="J529" s="16" t="s">
        <v>55</v>
      </c>
      <c r="K529" s="16" t="s">
        <v>1082</v>
      </c>
      <c r="L529" s="16" t="s">
        <v>55</v>
      </c>
      <c r="M529" s="16" t="s">
        <v>1083</v>
      </c>
      <c r="N529" s="9">
        <v>10052</v>
      </c>
      <c r="O529" s="9">
        <v>-5</v>
      </c>
      <c r="P529" s="9">
        <v>10103</v>
      </c>
      <c r="Q529" s="9">
        <v>-4.5199999999999996</v>
      </c>
      <c r="R529" s="9">
        <v>6.15</v>
      </c>
      <c r="S529" s="44">
        <v>0.40960000000000002</v>
      </c>
      <c r="T529" s="9">
        <v>10500</v>
      </c>
      <c r="U529" s="9">
        <v>10052</v>
      </c>
      <c r="V529" s="9">
        <v>10670</v>
      </c>
      <c r="W529" s="16" t="s">
        <v>4387</v>
      </c>
      <c r="X529" s="16" t="s">
        <v>4519</v>
      </c>
      <c r="Y529" s="16" t="s">
        <v>7845</v>
      </c>
      <c r="Z529" s="9">
        <v>0.62</v>
      </c>
      <c r="AA529" s="9">
        <v>0.43</v>
      </c>
      <c r="AB529" s="9">
        <v>7.4</v>
      </c>
      <c r="AC529" s="16" t="s">
        <v>1082</v>
      </c>
      <c r="AD529" s="9">
        <v>13.9</v>
      </c>
      <c r="AE529" s="16" t="s">
        <v>1082</v>
      </c>
      <c r="AF529" s="9">
        <v>0.53</v>
      </c>
      <c r="AG529" s="9">
        <v>-1.89</v>
      </c>
      <c r="AH529" s="9">
        <v>-1.22</v>
      </c>
      <c r="AI529" s="16">
        <v>97.48</v>
      </c>
      <c r="AJ529" s="50">
        <v>99.74</v>
      </c>
      <c r="AK529" s="9">
        <v>2.519999999999996</v>
      </c>
      <c r="AL529" s="9">
        <v>0.26000000000000512</v>
      </c>
      <c r="AM529" s="9">
        <v>-90.7</v>
      </c>
      <c r="AN529" s="16" t="s">
        <v>1082</v>
      </c>
      <c r="AO529" s="9">
        <v>329.4</v>
      </c>
      <c r="AP529" s="16" t="s">
        <v>1082</v>
      </c>
      <c r="AQ529" s="9">
        <v>-16.04</v>
      </c>
      <c r="AR529" s="9">
        <v>-16.34</v>
      </c>
      <c r="AS529" s="9" t="s">
        <v>4269</v>
      </c>
      <c r="AT529" s="44">
        <v>-4.7999999999999996E-3</v>
      </c>
      <c r="AU529" s="16" t="s">
        <v>896</v>
      </c>
      <c r="AV529" s="16" t="s">
        <v>4341</v>
      </c>
      <c r="AW529" s="16" t="s">
        <v>4341</v>
      </c>
      <c r="AX529" s="16" t="s">
        <v>4341</v>
      </c>
      <c r="AY529" s="16"/>
      <c r="AZ529" s="9">
        <v>0.52</v>
      </c>
      <c r="BA529" s="32">
        <v>9.9328750000000007E-3</v>
      </c>
      <c r="BB529" s="30">
        <v>2.4250183105468798E-2</v>
      </c>
      <c r="BC529" s="52">
        <v>2.8</v>
      </c>
      <c r="BD529" s="16" t="s">
        <v>897</v>
      </c>
      <c r="BE529" s="9">
        <v>100</v>
      </c>
      <c r="BF529" s="9">
        <v>0</v>
      </c>
      <c r="BG529" s="9">
        <v>10052</v>
      </c>
      <c r="BH529" s="16">
        <v>28.3</v>
      </c>
      <c r="BI529" s="16">
        <v>31</v>
      </c>
      <c r="BJ529" s="16" t="s">
        <v>4266</v>
      </c>
      <c r="BK529" s="9">
        <v>31609</v>
      </c>
      <c r="BL529" s="9">
        <v>29973</v>
      </c>
      <c r="BM529" s="9">
        <v>10103</v>
      </c>
      <c r="BN529" s="18">
        <v>44066</v>
      </c>
      <c r="BO529" s="9">
        <v>-66.3</v>
      </c>
      <c r="BP529" s="9">
        <v>0</v>
      </c>
      <c r="BQ529" s="16"/>
      <c r="BR529" s="9">
        <v>487.69</v>
      </c>
      <c r="BS529" s="16" t="s">
        <v>1084</v>
      </c>
      <c r="BT529" s="9">
        <v>0</v>
      </c>
      <c r="BU529" s="16"/>
      <c r="BV529" s="9">
        <v>490.65</v>
      </c>
      <c r="BW529" s="16" t="s">
        <v>1082</v>
      </c>
      <c r="BX529" s="9">
        <v>-490.65</v>
      </c>
      <c r="BY529" s="16" t="s">
        <v>1082</v>
      </c>
      <c r="BZ529" s="9">
        <v>1017</v>
      </c>
      <c r="CA529" s="9">
        <v>531</v>
      </c>
      <c r="CB529" s="9">
        <v>288</v>
      </c>
      <c r="CC529" s="9">
        <v>0.43</v>
      </c>
      <c r="CD529" s="9">
        <v>0</v>
      </c>
      <c r="CE529" s="9">
        <v>10052</v>
      </c>
      <c r="CF529" s="9">
        <v>12587</v>
      </c>
      <c r="CG529" s="9">
        <v>0</v>
      </c>
      <c r="CH529" s="9">
        <v>36.19</v>
      </c>
      <c r="CI529" s="9">
        <v>17823</v>
      </c>
      <c r="CJ529" s="9">
        <v>10475</v>
      </c>
      <c r="CK529" s="16" t="s">
        <v>1102</v>
      </c>
      <c r="CL529" s="27">
        <v>44552</v>
      </c>
      <c r="CM529" s="16" t="s">
        <v>375</v>
      </c>
      <c r="CN529" s="16" t="s">
        <v>1099</v>
      </c>
      <c r="CO529" s="9">
        <v>228</v>
      </c>
      <c r="CP529" s="9">
        <v>368</v>
      </c>
      <c r="CQ529" s="9">
        <v>382</v>
      </c>
      <c r="CR529" s="9">
        <v>334</v>
      </c>
      <c r="CS529" s="9">
        <v>1417636</v>
      </c>
      <c r="CT529" s="42">
        <v>0</v>
      </c>
      <c r="CU529" s="9">
        <v>0.04</v>
      </c>
      <c r="CV529" s="9">
        <v>2</v>
      </c>
      <c r="CW529" s="44">
        <v>-4.26666666666667E-2</v>
      </c>
      <c r="CX529" s="44">
        <v>-4.8199603062092401E-3</v>
      </c>
      <c r="CY529" s="16">
        <v>3973150</v>
      </c>
      <c r="CZ529" s="9">
        <v>3.78</v>
      </c>
      <c r="DA529" s="9">
        <v>5.44</v>
      </c>
      <c r="DB529" s="9">
        <v>0.69</v>
      </c>
      <c r="DC529" s="16">
        <v>2675</v>
      </c>
      <c r="DD529" s="16">
        <v>400000000</v>
      </c>
      <c r="DE529" s="16">
        <v>73691966</v>
      </c>
      <c r="DF529" s="16">
        <v>139018542</v>
      </c>
      <c r="DG529" s="16">
        <v>39130434450</v>
      </c>
      <c r="DH529" s="16">
        <v>40037340348</v>
      </c>
      <c r="DI529" s="16">
        <v>3873150</v>
      </c>
      <c r="DJ529" s="16">
        <v>3962916</v>
      </c>
      <c r="DK529" s="16">
        <v>531</v>
      </c>
      <c r="DL529" s="16">
        <v>288</v>
      </c>
      <c r="DM529" s="16">
        <v>0.53008731741698201</v>
      </c>
      <c r="DN529" s="16">
        <v>1010300000</v>
      </c>
      <c r="DO529" s="16">
        <v>1010300000</v>
      </c>
      <c r="DP529" s="16">
        <v>100000</v>
      </c>
      <c r="DQ529" s="16">
        <v>1</v>
      </c>
      <c r="DR529" s="16">
        <v>103394102</v>
      </c>
      <c r="DS529" s="16">
        <v>103394102</v>
      </c>
      <c r="DT529" s="16">
        <v>10234</v>
      </c>
      <c r="DU529" s="16">
        <v>1</v>
      </c>
      <c r="DV529" s="16">
        <v>0.98</v>
      </c>
      <c r="DW529" s="16">
        <v>9.77</v>
      </c>
      <c r="DX529" s="16">
        <v>38.729999999999997</v>
      </c>
      <c r="DY529" s="16">
        <v>387.23</v>
      </c>
      <c r="DZ529" s="48" t="s">
        <v>912</v>
      </c>
      <c r="EA529" s="9">
        <v>938</v>
      </c>
      <c r="EB529" s="16" t="s">
        <v>1082</v>
      </c>
      <c r="EC529" s="9">
        <v>498.4</v>
      </c>
      <c r="ED529" s="16" t="s">
        <v>4274</v>
      </c>
      <c r="EE529" s="9">
        <v>340.9</v>
      </c>
      <c r="EF529" s="16" t="s">
        <v>4274</v>
      </c>
      <c r="EG529" s="9">
        <v>331.6</v>
      </c>
      <c r="EH529" s="16" t="s">
        <v>4274</v>
      </c>
      <c r="EI529" s="9">
        <v>8.6</v>
      </c>
      <c r="EJ529" s="16" t="s">
        <v>4274</v>
      </c>
      <c r="EK529" s="9">
        <v>64.099999999999994</v>
      </c>
      <c r="EL529" s="16" t="s">
        <v>4274</v>
      </c>
      <c r="EM529" s="9">
        <v>-55.5</v>
      </c>
      <c r="EN529" s="16" t="s">
        <v>4274</v>
      </c>
      <c r="EO529" s="9">
        <v>-3.05</v>
      </c>
      <c r="EP529" s="16">
        <v>1.29</v>
      </c>
      <c r="EQ529" s="16">
        <v>0.97</v>
      </c>
      <c r="ER529" s="16">
        <v>17.7</v>
      </c>
      <c r="ES529" s="16" t="s">
        <v>372</v>
      </c>
      <c r="ET529" s="16">
        <v>14.2</v>
      </c>
      <c r="EU529" s="16" t="s">
        <v>372</v>
      </c>
      <c r="EV529" s="16">
        <v>1.25</v>
      </c>
      <c r="EW529" s="16">
        <v>1.18</v>
      </c>
      <c r="EX529" s="16">
        <v>1.3</v>
      </c>
      <c r="EY529" s="16">
        <v>68.41</v>
      </c>
      <c r="EZ529" s="50">
        <v>66.53</v>
      </c>
      <c r="FA529" s="16">
        <v>31.590000000000003</v>
      </c>
      <c r="FB529" s="50">
        <v>33.47</v>
      </c>
      <c r="FC529" s="16">
        <v>17.3</v>
      </c>
      <c r="FD529" s="16" t="s">
        <v>4274</v>
      </c>
      <c r="FE529" s="9">
        <v>-33.4</v>
      </c>
      <c r="FF529" s="16" t="s">
        <v>4274</v>
      </c>
      <c r="FG529" s="16">
        <v>-13.5</v>
      </c>
      <c r="FH529" s="16" t="s">
        <v>4274</v>
      </c>
    </row>
    <row r="530" spans="2:164" ht="18.75" x14ac:dyDescent="0.2">
      <c r="B530" s="16" t="s">
        <v>592</v>
      </c>
      <c r="C530" s="16" t="s">
        <v>909</v>
      </c>
      <c r="D530" s="16" t="s">
        <v>97</v>
      </c>
      <c r="E530" s="16" t="s">
        <v>1224</v>
      </c>
      <c r="F530" s="16" t="s">
        <v>1219</v>
      </c>
      <c r="G530" s="18">
        <v>44457.520794097225</v>
      </c>
      <c r="H530" s="16" t="s">
        <v>1221</v>
      </c>
      <c r="I530" s="16" t="s">
        <v>1222</v>
      </c>
      <c r="J530" s="16" t="s">
        <v>794</v>
      </c>
      <c r="K530" s="16" t="s">
        <v>1082</v>
      </c>
      <c r="L530" s="16" t="s">
        <v>55</v>
      </c>
      <c r="M530" s="16" t="s">
        <v>1083</v>
      </c>
      <c r="N530" s="9">
        <v>11879</v>
      </c>
      <c r="O530" s="9">
        <v>-3.86</v>
      </c>
      <c r="P530" s="9">
        <v>11879</v>
      </c>
      <c r="Q530" s="9">
        <v>-3.86</v>
      </c>
      <c r="R530" s="9">
        <v>8.19</v>
      </c>
      <c r="S530" s="44">
        <v>0.13519999999999999</v>
      </c>
      <c r="T530" s="9">
        <v>12356</v>
      </c>
      <c r="U530" s="9">
        <v>11739</v>
      </c>
      <c r="V530" s="9">
        <v>12700</v>
      </c>
      <c r="W530" s="16" t="s">
        <v>7846</v>
      </c>
      <c r="X530" s="16" t="s">
        <v>7847</v>
      </c>
      <c r="Y530" s="16" t="s">
        <v>7848</v>
      </c>
      <c r="Z530" s="9">
        <v>0.73</v>
      </c>
      <c r="AA530" s="9">
        <v>0.48</v>
      </c>
      <c r="AB530" s="9">
        <v>6.5</v>
      </c>
      <c r="AC530" s="16" t="s">
        <v>1082</v>
      </c>
      <c r="AD530" s="9">
        <v>1.1000000000000001</v>
      </c>
      <c r="AE530" s="16" t="s">
        <v>1082</v>
      </c>
      <c r="AF530" s="9">
        <v>5.84</v>
      </c>
      <c r="AG530" s="9">
        <v>5.84</v>
      </c>
      <c r="AH530" s="9">
        <v>13.88</v>
      </c>
      <c r="AI530" s="16">
        <v>97.71</v>
      </c>
      <c r="AJ530" s="50">
        <v>99.36</v>
      </c>
      <c r="AK530" s="9">
        <v>2.2900000000000063</v>
      </c>
      <c r="AL530" s="9">
        <v>0.64000000000000057</v>
      </c>
      <c r="AM530" s="9">
        <v>-66</v>
      </c>
      <c r="AN530" s="16" t="s">
        <v>1082</v>
      </c>
      <c r="AO530" s="9">
        <v>-240.5</v>
      </c>
      <c r="AP530" s="16" t="s">
        <v>1082</v>
      </c>
      <c r="AQ530" s="9">
        <v>-7.65</v>
      </c>
      <c r="AR530" s="9">
        <v>-11.48</v>
      </c>
      <c r="AS530" s="9" t="s">
        <v>4269</v>
      </c>
      <c r="AT530" s="44">
        <v>0</v>
      </c>
      <c r="AU530" s="16" t="s">
        <v>896</v>
      </c>
      <c r="AV530" s="16" t="s">
        <v>4341</v>
      </c>
      <c r="AW530" s="16" t="s">
        <v>4342</v>
      </c>
      <c r="AX530" s="16" t="s">
        <v>4342</v>
      </c>
      <c r="AY530" s="16"/>
      <c r="AZ530" s="9">
        <v>0.53</v>
      </c>
      <c r="BA530" s="32">
        <v>1.1206460000000001E-3</v>
      </c>
      <c r="BB530" s="30">
        <v>8.2888017751479304E-3</v>
      </c>
      <c r="BC530" s="52">
        <v>2.77</v>
      </c>
      <c r="BD530" s="16" t="s">
        <v>897</v>
      </c>
      <c r="BE530" s="9">
        <v>100</v>
      </c>
      <c r="BF530" s="9">
        <v>43</v>
      </c>
      <c r="BG530" s="9">
        <v>11739</v>
      </c>
      <c r="BH530" s="16">
        <v>43.84</v>
      </c>
      <c r="BI530" s="16">
        <v>49.32</v>
      </c>
      <c r="BJ530" s="16" t="s">
        <v>4266</v>
      </c>
      <c r="BK530" s="9">
        <v>35800</v>
      </c>
      <c r="BL530" s="9">
        <v>35538</v>
      </c>
      <c r="BM530" s="9">
        <v>11879</v>
      </c>
      <c r="BN530" s="18">
        <v>44174</v>
      </c>
      <c r="BO530" s="9">
        <v>-66.599999999999994</v>
      </c>
      <c r="BP530" s="9">
        <v>37.72</v>
      </c>
      <c r="BQ530" s="16" t="s">
        <v>1084</v>
      </c>
      <c r="BR530" s="9">
        <v>11.31</v>
      </c>
      <c r="BS530" s="16" t="s">
        <v>1084</v>
      </c>
      <c r="BT530" s="9">
        <v>44.33</v>
      </c>
      <c r="BU530" s="16" t="s">
        <v>1082</v>
      </c>
      <c r="BV530" s="9">
        <v>13.56</v>
      </c>
      <c r="BW530" s="16" t="s">
        <v>1082</v>
      </c>
      <c r="BX530" s="9">
        <v>30.77</v>
      </c>
      <c r="BY530" s="16" t="s">
        <v>1082</v>
      </c>
      <c r="BZ530" s="9">
        <v>4385</v>
      </c>
      <c r="CA530" s="9">
        <v>601</v>
      </c>
      <c r="CB530" s="9">
        <v>3567</v>
      </c>
      <c r="CC530" s="9">
        <v>0.64</v>
      </c>
      <c r="CD530" s="9">
        <v>37.76</v>
      </c>
      <c r="CE530" s="9">
        <v>11739</v>
      </c>
      <c r="CF530" s="9">
        <v>13610</v>
      </c>
      <c r="CG530" s="9">
        <v>11.9</v>
      </c>
      <c r="CH530" s="9">
        <v>20.38</v>
      </c>
      <c r="CI530" s="9">
        <v>14300</v>
      </c>
      <c r="CJ530" s="9">
        <v>10410</v>
      </c>
      <c r="CK530" s="16" t="s">
        <v>1101</v>
      </c>
      <c r="CL530" s="27">
        <v>44501</v>
      </c>
      <c r="CM530" s="16" t="s">
        <v>375</v>
      </c>
      <c r="CN530" s="16" t="s">
        <v>1099</v>
      </c>
      <c r="CO530" s="9">
        <v>157</v>
      </c>
      <c r="CP530" s="9">
        <v>93</v>
      </c>
      <c r="CQ530" s="9">
        <v>46</v>
      </c>
      <c r="CR530" s="9">
        <v>25</v>
      </c>
      <c r="CS530" s="9">
        <v>1213986</v>
      </c>
      <c r="CT530" s="42">
        <v>50</v>
      </c>
      <c r="CU530" s="9">
        <v>0.36</v>
      </c>
      <c r="CV530" s="9">
        <v>10.38</v>
      </c>
      <c r="CW530" s="44">
        <v>-3.8604726448688897E-2</v>
      </c>
      <c r="CX530" s="44">
        <v>0</v>
      </c>
      <c r="CY530" s="16">
        <v>3361938</v>
      </c>
      <c r="CZ530" s="9">
        <v>31.59</v>
      </c>
      <c r="DA530" s="9">
        <v>27.77</v>
      </c>
      <c r="DB530" s="9">
        <v>1.1399999999999999</v>
      </c>
      <c r="DC530" s="16">
        <v>376</v>
      </c>
      <c r="DD530" s="16">
        <v>3000000000</v>
      </c>
      <c r="DE530" s="16">
        <v>64928084</v>
      </c>
      <c r="DF530" s="16">
        <v>11124695</v>
      </c>
      <c r="DG530" s="16">
        <v>39021778502</v>
      </c>
      <c r="DH530" s="16">
        <v>39681787621</v>
      </c>
      <c r="DI530" s="16">
        <v>3284938</v>
      </c>
      <c r="DJ530" s="16">
        <v>3340499</v>
      </c>
      <c r="DK530" s="16">
        <v>601</v>
      </c>
      <c r="DL530" s="16">
        <v>3567</v>
      </c>
      <c r="DM530" s="16">
        <v>5.8363922786197699</v>
      </c>
      <c r="DN530" s="16">
        <v>914683000</v>
      </c>
      <c r="DO530" s="16">
        <v>914683000</v>
      </c>
      <c r="DP530" s="16">
        <v>77000</v>
      </c>
      <c r="DQ530" s="16">
        <v>1</v>
      </c>
      <c r="DR530" s="16">
        <v>63668470</v>
      </c>
      <c r="DS530" s="16">
        <v>254673881</v>
      </c>
      <c r="DT530" s="16">
        <v>21439</v>
      </c>
      <c r="DU530" s="16">
        <v>4</v>
      </c>
      <c r="DV530" s="16">
        <v>0.98</v>
      </c>
      <c r="DW530" s="16">
        <v>3.59</v>
      </c>
      <c r="DX530" s="16">
        <v>42.66</v>
      </c>
      <c r="DY530" s="16">
        <v>155.81</v>
      </c>
      <c r="DZ530" s="48" t="s">
        <v>909</v>
      </c>
      <c r="EA530" s="9">
        <v>111.4</v>
      </c>
      <c r="EB530" s="16" t="s">
        <v>1082</v>
      </c>
      <c r="EC530" s="9">
        <v>64.599999999999994</v>
      </c>
      <c r="ED530" s="16" t="s">
        <v>4274</v>
      </c>
      <c r="EE530" s="9">
        <v>45.5</v>
      </c>
      <c r="EF530" s="16" t="s">
        <v>4274</v>
      </c>
      <c r="EG530" s="9">
        <v>57.3</v>
      </c>
      <c r="EH530" s="16" t="s">
        <v>4274</v>
      </c>
      <c r="EI530" s="9">
        <v>5.7</v>
      </c>
      <c r="EJ530" s="16" t="s">
        <v>4274</v>
      </c>
      <c r="EK530" s="9">
        <v>2.6</v>
      </c>
      <c r="EL530" s="16" t="s">
        <v>4274</v>
      </c>
      <c r="EM530" s="9">
        <v>3.1</v>
      </c>
      <c r="EN530" s="16" t="s">
        <v>4274</v>
      </c>
      <c r="EO530" s="9">
        <v>-2.04</v>
      </c>
      <c r="EP530" s="16">
        <v>0.87</v>
      </c>
      <c r="EQ530" s="16">
        <v>0.56999999999999995</v>
      </c>
      <c r="ER530" s="16">
        <v>12.5</v>
      </c>
      <c r="ES530" s="16" t="s">
        <v>372</v>
      </c>
      <c r="ET530" s="16">
        <v>8</v>
      </c>
      <c r="EU530" s="16" t="s">
        <v>372</v>
      </c>
      <c r="EV530" s="16">
        <v>1.56</v>
      </c>
      <c r="EW530" s="16">
        <v>1.08</v>
      </c>
      <c r="EX530" s="16">
        <v>1.59</v>
      </c>
      <c r="EY530" s="16">
        <v>70.34</v>
      </c>
      <c r="EZ530" s="50">
        <v>88.61</v>
      </c>
      <c r="FA530" s="16">
        <v>29.659999999999997</v>
      </c>
      <c r="FB530" s="50">
        <v>11.39</v>
      </c>
      <c r="FC530" s="16">
        <v>-11.8</v>
      </c>
      <c r="FD530" s="16" t="s">
        <v>4274</v>
      </c>
      <c r="FE530" s="9">
        <v>-9.5</v>
      </c>
      <c r="FF530" s="16" t="s">
        <v>4274</v>
      </c>
      <c r="FG530" s="16">
        <v>-1.4</v>
      </c>
      <c r="FH530" s="16" t="s">
        <v>4274</v>
      </c>
    </row>
    <row r="531" spans="2:164" ht="18.75" x14ac:dyDescent="0.2">
      <c r="B531" s="16" t="s">
        <v>213</v>
      </c>
      <c r="C531" s="16" t="s">
        <v>911</v>
      </c>
      <c r="D531" s="16" t="s">
        <v>97</v>
      </c>
      <c r="E531" s="16" t="s">
        <v>1227</v>
      </c>
      <c r="F531" s="16" t="s">
        <v>1219</v>
      </c>
      <c r="G531" s="18">
        <v>44457.520688842589</v>
      </c>
      <c r="H531" s="16" t="s">
        <v>1225</v>
      </c>
      <c r="I531" s="16" t="s">
        <v>1222</v>
      </c>
      <c r="J531" s="16" t="s">
        <v>976</v>
      </c>
      <c r="K531" s="16" t="s">
        <v>1082</v>
      </c>
      <c r="L531" s="16" t="s">
        <v>921</v>
      </c>
      <c r="M531" s="16" t="s">
        <v>1083</v>
      </c>
      <c r="N531" s="9">
        <v>28352</v>
      </c>
      <c r="O531" s="9">
        <v>3</v>
      </c>
      <c r="P531" s="9">
        <v>28140</v>
      </c>
      <c r="Q531" s="9">
        <v>2.23</v>
      </c>
      <c r="R531" s="9">
        <v>4.43</v>
      </c>
      <c r="S531" s="44"/>
      <c r="T531" s="9">
        <v>28330</v>
      </c>
      <c r="U531" s="9">
        <v>27150</v>
      </c>
      <c r="V531" s="9">
        <v>28352</v>
      </c>
      <c r="W531" s="16" t="s">
        <v>7849</v>
      </c>
      <c r="X531" s="16" t="s">
        <v>7850</v>
      </c>
      <c r="Y531" s="16" t="s">
        <v>7851</v>
      </c>
      <c r="Z531" s="9">
        <v>0.89</v>
      </c>
      <c r="AA531" s="9">
        <v>0.54</v>
      </c>
      <c r="AB531" s="9">
        <v>12.8</v>
      </c>
      <c r="AC531" s="16" t="s">
        <v>1082</v>
      </c>
      <c r="AD531" s="9">
        <v>11.3</v>
      </c>
      <c r="AE531" s="16" t="s">
        <v>1082</v>
      </c>
      <c r="AF531" s="9"/>
      <c r="AG531" s="9">
        <v>1.1299999999999999</v>
      </c>
      <c r="AH531" s="9">
        <v>1.07</v>
      </c>
      <c r="AI531" s="16">
        <v>100</v>
      </c>
      <c r="AJ531" s="50">
        <v>100</v>
      </c>
      <c r="AK531" s="9">
        <v>0</v>
      </c>
      <c r="AL531" s="9">
        <v>0</v>
      </c>
      <c r="AM531" s="9">
        <v>0</v>
      </c>
      <c r="AN531" s="16"/>
      <c r="AO531" s="9">
        <v>154.1</v>
      </c>
      <c r="AP531" s="16" t="s">
        <v>1084</v>
      </c>
      <c r="AQ531" s="9">
        <v>1.5</v>
      </c>
      <c r="AR531" s="9">
        <v>-1.07</v>
      </c>
      <c r="AS531" s="9" t="s">
        <v>4269</v>
      </c>
      <c r="AT531" s="44">
        <v>7.7000000000000002E-3</v>
      </c>
      <c r="AU531" s="16" t="s">
        <v>23</v>
      </c>
      <c r="AV531" s="16" t="s">
        <v>4341</v>
      </c>
      <c r="AW531" s="16" t="s">
        <v>4341</v>
      </c>
      <c r="AX531" s="16" t="s">
        <v>4341</v>
      </c>
      <c r="AY531" s="16" t="s">
        <v>4545</v>
      </c>
      <c r="AZ531" s="9"/>
      <c r="BA531" s="32">
        <v>1.8832770491803302E-2</v>
      </c>
      <c r="BB531" s="30"/>
      <c r="BC531" s="52">
        <v>3.77</v>
      </c>
      <c r="BD531" s="16" t="s">
        <v>897</v>
      </c>
      <c r="BE531" s="9">
        <v>0</v>
      </c>
      <c r="BF531" s="9">
        <v>0</v>
      </c>
      <c r="BG531" s="9">
        <v>0</v>
      </c>
      <c r="BH531" s="16">
        <v>0</v>
      </c>
      <c r="BI531" s="16">
        <v>0</v>
      </c>
      <c r="BJ531" s="16" t="s">
        <v>4264</v>
      </c>
      <c r="BK531" s="9">
        <v>63550</v>
      </c>
      <c r="BL531" s="9">
        <v>63550</v>
      </c>
      <c r="BM531" s="9">
        <v>28140</v>
      </c>
      <c r="BN531" s="18">
        <v>44230</v>
      </c>
      <c r="BO531" s="9">
        <v>-55.7</v>
      </c>
      <c r="BP531" s="9">
        <v>12.27</v>
      </c>
      <c r="BQ531" s="16" t="s">
        <v>1084</v>
      </c>
      <c r="BR531" s="9">
        <v>9.65</v>
      </c>
      <c r="BS531" s="16" t="s">
        <v>1084</v>
      </c>
      <c r="BT531" s="9">
        <v>34.229999999999997</v>
      </c>
      <c r="BU531" s="16" t="s">
        <v>1082</v>
      </c>
      <c r="BV531" s="9">
        <v>28.52</v>
      </c>
      <c r="BW531" s="16" t="s">
        <v>1082</v>
      </c>
      <c r="BX531" s="9">
        <v>5.7</v>
      </c>
      <c r="BY531" s="16" t="s">
        <v>1082</v>
      </c>
      <c r="BZ531" s="9">
        <v>723</v>
      </c>
      <c r="CA531" s="9">
        <v>253</v>
      </c>
      <c r="CB531" s="9">
        <v>287</v>
      </c>
      <c r="CC531" s="9">
        <v>0.83</v>
      </c>
      <c r="CD531" s="9">
        <v>4.97</v>
      </c>
      <c r="CE531" s="9">
        <v>26960</v>
      </c>
      <c r="CF531" s="9">
        <v>30010</v>
      </c>
      <c r="CG531" s="9">
        <v>5.16</v>
      </c>
      <c r="CH531" s="9">
        <v>91.54</v>
      </c>
      <c r="CI531" s="9">
        <v>54954</v>
      </c>
      <c r="CJ531" s="9">
        <v>26960</v>
      </c>
      <c r="CK531" s="16"/>
      <c r="CL531" s="27"/>
      <c r="CM531" s="16"/>
      <c r="CN531" s="16"/>
      <c r="CO531" s="9">
        <v>586</v>
      </c>
      <c r="CP531" s="9">
        <v>610</v>
      </c>
      <c r="CQ531" s="9">
        <v>599</v>
      </c>
      <c r="CR531" s="9">
        <v>572</v>
      </c>
      <c r="CS531" s="9">
        <v>305000</v>
      </c>
      <c r="CT531" s="42">
        <v>99.8</v>
      </c>
      <c r="CU531" s="9">
        <v>0.02</v>
      </c>
      <c r="CV531" s="9">
        <v>45.78</v>
      </c>
      <c r="CW531" s="44">
        <v>7.7656194846452496E-4</v>
      </c>
      <c r="CX531" s="44">
        <v>7.7015294074908296E-3</v>
      </c>
      <c r="CY531" s="16">
        <v>1148799</v>
      </c>
      <c r="CZ531" s="9">
        <v>-343.17</v>
      </c>
      <c r="DA531" s="9"/>
      <c r="DB531" s="9"/>
      <c r="DC531" s="16">
        <v>-82</v>
      </c>
      <c r="DD531" s="16">
        <v>61000000</v>
      </c>
      <c r="DE531" s="16">
        <v>127775509</v>
      </c>
      <c r="DF531" s="16">
        <v>112638340</v>
      </c>
      <c r="DG531" s="16">
        <v>32327203860</v>
      </c>
      <c r="DH531" s="16">
        <v>32327203860</v>
      </c>
      <c r="DI531" s="16">
        <v>1148799</v>
      </c>
      <c r="DJ531" s="16">
        <v>1148799</v>
      </c>
      <c r="DK531" s="16">
        <v>253</v>
      </c>
      <c r="DL531" s="16">
        <v>287</v>
      </c>
      <c r="DM531" s="16">
        <v>1.1343873586915401</v>
      </c>
      <c r="DN531" s="16"/>
      <c r="DO531" s="16"/>
      <c r="DP531" s="16"/>
      <c r="DQ531" s="16"/>
      <c r="DR531" s="16"/>
      <c r="DS531" s="16"/>
      <c r="DT531" s="16"/>
      <c r="DU531" s="16"/>
      <c r="DV531" s="16">
        <v>1</v>
      </c>
      <c r="DW531" s="16"/>
      <c r="DX531" s="16"/>
      <c r="DY531" s="16"/>
      <c r="DZ531" s="48" t="s">
        <v>911</v>
      </c>
      <c r="EA531" s="9">
        <v>100.5</v>
      </c>
      <c r="EB531" s="16" t="s">
        <v>1082</v>
      </c>
      <c r="EC531" s="9">
        <v>57.5</v>
      </c>
      <c r="ED531" s="16" t="s">
        <v>4274</v>
      </c>
      <c r="EE531" s="9">
        <v>23.9</v>
      </c>
      <c r="EF531" s="16" t="s">
        <v>4274</v>
      </c>
      <c r="EG531" s="9">
        <v>29.8</v>
      </c>
      <c r="EH531" s="16" t="s">
        <v>4274</v>
      </c>
      <c r="EI531" s="9">
        <v>6.9</v>
      </c>
      <c r="EJ531" s="16" t="s">
        <v>4274</v>
      </c>
      <c r="EK531" s="9">
        <v>2.5</v>
      </c>
      <c r="EL531" s="16" t="s">
        <v>4274</v>
      </c>
      <c r="EM531" s="9">
        <v>4.4000000000000004</v>
      </c>
      <c r="EN531" s="16" t="s">
        <v>4274</v>
      </c>
      <c r="EO531" s="9">
        <v>-2.77</v>
      </c>
      <c r="EP531" s="16">
        <v>1.21</v>
      </c>
      <c r="EQ531" s="16">
        <v>0.75</v>
      </c>
      <c r="ER531" s="16">
        <v>12.1</v>
      </c>
      <c r="ES531" s="16" t="s">
        <v>372</v>
      </c>
      <c r="ET531" s="16">
        <v>14.8</v>
      </c>
      <c r="EU531" s="16" t="s">
        <v>372</v>
      </c>
      <c r="EV531" s="16">
        <v>-1.22</v>
      </c>
      <c r="EW531" s="16">
        <v>1.1399999999999999</v>
      </c>
      <c r="EX531" s="16">
        <v>1.29</v>
      </c>
      <c r="EY531" s="16">
        <v>41.49</v>
      </c>
      <c r="EZ531" s="50">
        <v>51.73</v>
      </c>
      <c r="FA531" s="16">
        <v>58.51</v>
      </c>
      <c r="FB531" s="50">
        <v>48.27</v>
      </c>
      <c r="FC531" s="16">
        <v>-8.1999999999999993</v>
      </c>
      <c r="FD531" s="16" t="s">
        <v>4274</v>
      </c>
      <c r="FE531" s="9">
        <v>-2</v>
      </c>
      <c r="FF531" s="16" t="s">
        <v>4274</v>
      </c>
      <c r="FG531" s="16">
        <v>1.3</v>
      </c>
      <c r="FH531" s="16" t="s">
        <v>4274</v>
      </c>
    </row>
    <row r="532" spans="2:164" ht="18.75" x14ac:dyDescent="0.2">
      <c r="B532" s="16" t="s">
        <v>673</v>
      </c>
      <c r="C532" s="16" t="s">
        <v>929</v>
      </c>
      <c r="D532" s="16" t="s">
        <v>97</v>
      </c>
      <c r="E532" s="16" t="s">
        <v>1227</v>
      </c>
      <c r="F532" s="16" t="s">
        <v>1219</v>
      </c>
      <c r="G532" s="18">
        <v>44457.520803263891</v>
      </c>
      <c r="H532" s="16" t="s">
        <v>1225</v>
      </c>
      <c r="I532" s="16" t="s">
        <v>1223</v>
      </c>
      <c r="J532" s="16" t="s">
        <v>942</v>
      </c>
      <c r="K532" s="16" t="s">
        <v>1082</v>
      </c>
      <c r="L532" s="16" t="s">
        <v>918</v>
      </c>
      <c r="M532" s="16" t="s">
        <v>1083</v>
      </c>
      <c r="N532" s="9">
        <v>7768</v>
      </c>
      <c r="O532" s="9">
        <v>-2.2000000000000002</v>
      </c>
      <c r="P532" s="9">
        <v>7918</v>
      </c>
      <c r="Q532" s="9">
        <v>-0.31</v>
      </c>
      <c r="R532" s="9">
        <v>6.18</v>
      </c>
      <c r="S532" s="44"/>
      <c r="T532" s="9">
        <v>8180</v>
      </c>
      <c r="U532" s="9">
        <v>7705</v>
      </c>
      <c r="V532" s="9">
        <v>8181</v>
      </c>
      <c r="W532" s="16" t="s">
        <v>7852</v>
      </c>
      <c r="X532" s="16" t="s">
        <v>7853</v>
      </c>
      <c r="Y532" s="16" t="s">
        <v>7854</v>
      </c>
      <c r="Z532" s="9">
        <v>0.91</v>
      </c>
      <c r="AA532" s="9">
        <v>0.93</v>
      </c>
      <c r="AB532" s="9">
        <v>13.3</v>
      </c>
      <c r="AC532" s="16" t="s">
        <v>1082</v>
      </c>
      <c r="AD532" s="9">
        <v>16.2</v>
      </c>
      <c r="AE532" s="16" t="s">
        <v>1082</v>
      </c>
      <c r="AF532" s="9"/>
      <c r="AG532" s="9">
        <v>-1.22</v>
      </c>
      <c r="AH532" s="9">
        <v>-1.07</v>
      </c>
      <c r="AI532" s="16">
        <v>100</v>
      </c>
      <c r="AJ532" s="50">
        <v>100</v>
      </c>
      <c r="AK532" s="9">
        <v>0</v>
      </c>
      <c r="AL532" s="9">
        <v>0</v>
      </c>
      <c r="AM532" s="9">
        <v>0</v>
      </c>
      <c r="AN532" s="16"/>
      <c r="AO532" s="9">
        <v>471.1</v>
      </c>
      <c r="AP532" s="16" t="s">
        <v>1082</v>
      </c>
      <c r="AQ532" s="9">
        <v>-7.79</v>
      </c>
      <c r="AR532" s="9">
        <v>-8.15</v>
      </c>
      <c r="AS532" s="9" t="s">
        <v>4270</v>
      </c>
      <c r="AT532" s="44">
        <v>-1.89E-2</v>
      </c>
      <c r="AU532" s="16" t="s">
        <v>23</v>
      </c>
      <c r="AV532" s="16" t="s">
        <v>4341</v>
      </c>
      <c r="AW532" s="16" t="s">
        <v>4341</v>
      </c>
      <c r="AX532" s="16" t="s">
        <v>4341</v>
      </c>
      <c r="AY532" s="16"/>
      <c r="AZ532" s="9"/>
      <c r="BA532" s="32">
        <v>4.4867731481481503E-3</v>
      </c>
      <c r="BB532" s="30"/>
      <c r="BC532" s="52">
        <v>3.85</v>
      </c>
      <c r="BD532" s="16" t="s">
        <v>897</v>
      </c>
      <c r="BE532" s="9">
        <v>0</v>
      </c>
      <c r="BF532" s="9">
        <v>0</v>
      </c>
      <c r="BG532" s="9">
        <v>0</v>
      </c>
      <c r="BH532" s="16">
        <v>0</v>
      </c>
      <c r="BI532" s="16">
        <v>0</v>
      </c>
      <c r="BJ532" s="16" t="s">
        <v>4264</v>
      </c>
      <c r="BK532" s="9">
        <v>44291</v>
      </c>
      <c r="BL532" s="9">
        <v>14647</v>
      </c>
      <c r="BM532" s="9">
        <v>7918</v>
      </c>
      <c r="BN532" s="18">
        <v>44003</v>
      </c>
      <c r="BO532" s="9">
        <v>-45.9</v>
      </c>
      <c r="BP532" s="9">
        <v>133.57</v>
      </c>
      <c r="BQ532" s="16" t="s">
        <v>1084</v>
      </c>
      <c r="BR532" s="9">
        <v>17.64</v>
      </c>
      <c r="BS532" s="16" t="s">
        <v>1084</v>
      </c>
      <c r="BT532" s="9">
        <v>103.16</v>
      </c>
      <c r="BU532" s="16" t="s">
        <v>1082</v>
      </c>
      <c r="BV532" s="9">
        <v>13.84</v>
      </c>
      <c r="BW532" s="16" t="s">
        <v>1082</v>
      </c>
      <c r="BX532" s="9">
        <v>89.32</v>
      </c>
      <c r="BY532" s="16" t="s">
        <v>1082</v>
      </c>
      <c r="BZ532" s="9">
        <v>801</v>
      </c>
      <c r="CA532" s="9">
        <v>289</v>
      </c>
      <c r="CB532" s="9">
        <v>237</v>
      </c>
      <c r="CC532" s="9">
        <v>1.46</v>
      </c>
      <c r="CD532" s="9">
        <v>1.1299999999999999</v>
      </c>
      <c r="CE532" s="9">
        <v>7705</v>
      </c>
      <c r="CF532" s="9">
        <v>8636</v>
      </c>
      <c r="CG532" s="9">
        <v>0.6</v>
      </c>
      <c r="CH532" s="9">
        <v>51.94</v>
      </c>
      <c r="CI532" s="9">
        <v>11857</v>
      </c>
      <c r="CJ532" s="9">
        <v>7721</v>
      </c>
      <c r="CK532" s="16" t="s">
        <v>1105</v>
      </c>
      <c r="CL532" s="27">
        <v>44462</v>
      </c>
      <c r="CM532" s="16" t="s">
        <v>375</v>
      </c>
      <c r="CN532" s="16" t="s">
        <v>1099</v>
      </c>
      <c r="CO532" s="9">
        <v>579</v>
      </c>
      <c r="CP532" s="9">
        <v>616</v>
      </c>
      <c r="CQ532" s="9">
        <v>623</v>
      </c>
      <c r="CR532" s="9">
        <v>639</v>
      </c>
      <c r="CS532" s="9">
        <v>1258971</v>
      </c>
      <c r="CT532" s="42">
        <v>17.07</v>
      </c>
      <c r="CU532" s="9">
        <v>0.09</v>
      </c>
      <c r="CV532" s="9">
        <v>2.63</v>
      </c>
      <c r="CW532" s="44">
        <v>-5.0366748166259197E-2</v>
      </c>
      <c r="CX532" s="44">
        <v>-1.8884552436107298E-2</v>
      </c>
      <c r="CY532" s="16">
        <v>4845715</v>
      </c>
      <c r="CZ532" s="9">
        <v>15.23</v>
      </c>
      <c r="DA532" s="9"/>
      <c r="DB532" s="9"/>
      <c r="DC532" s="16">
        <v>520</v>
      </c>
      <c r="DD532" s="16">
        <v>1080000000</v>
      </c>
      <c r="DE532" s="16">
        <v>132762530</v>
      </c>
      <c r="DF532" s="16">
        <v>161891862</v>
      </c>
      <c r="DG532" s="16">
        <v>38368371370</v>
      </c>
      <c r="DH532" s="16">
        <v>38368371370</v>
      </c>
      <c r="DI532" s="16">
        <v>4845715</v>
      </c>
      <c r="DJ532" s="16">
        <v>4845715</v>
      </c>
      <c r="DK532" s="16">
        <v>289</v>
      </c>
      <c r="DL532" s="16">
        <v>237</v>
      </c>
      <c r="DM532" s="16">
        <v>0.82006920150192597</v>
      </c>
      <c r="DN532" s="16"/>
      <c r="DO532" s="16"/>
      <c r="DP532" s="16"/>
      <c r="DQ532" s="16"/>
      <c r="DR532" s="16"/>
      <c r="DS532" s="16"/>
      <c r="DT532" s="16"/>
      <c r="DU532" s="16"/>
      <c r="DV532" s="16">
        <v>1</v>
      </c>
      <c r="DW532" s="16"/>
      <c r="DX532" s="16"/>
      <c r="DY532" s="16"/>
      <c r="DZ532" s="48" t="s">
        <v>929</v>
      </c>
      <c r="EA532" s="9">
        <v>111.2</v>
      </c>
      <c r="EB532" s="16" t="s">
        <v>1082</v>
      </c>
      <c r="EC532" s="9">
        <v>269.7</v>
      </c>
      <c r="ED532" s="16" t="s">
        <v>4274</v>
      </c>
      <c r="EE532" s="9">
        <v>213.6</v>
      </c>
      <c r="EF532" s="16" t="s">
        <v>4274</v>
      </c>
      <c r="EG532" s="9">
        <v>244.5</v>
      </c>
      <c r="EH532" s="16" t="s">
        <v>4274</v>
      </c>
      <c r="EI532" s="9">
        <v>12.3</v>
      </c>
      <c r="EJ532" s="16" t="s">
        <v>4274</v>
      </c>
      <c r="EK532" s="9">
        <v>82.8</v>
      </c>
      <c r="EL532" s="16" t="s">
        <v>4274</v>
      </c>
      <c r="EM532" s="9">
        <v>-70.400000000000006</v>
      </c>
      <c r="EN532" s="16" t="s">
        <v>4274</v>
      </c>
      <c r="EO532" s="9">
        <v>-1.74</v>
      </c>
      <c r="EP532" s="16">
        <v>0.71</v>
      </c>
      <c r="EQ532" s="16">
        <v>0.55000000000000004</v>
      </c>
      <c r="ER532" s="16">
        <v>13.2</v>
      </c>
      <c r="ES532" s="16" t="s">
        <v>372</v>
      </c>
      <c r="ET532" s="16">
        <v>20.100000000000001</v>
      </c>
      <c r="EU532" s="16" t="s">
        <v>372</v>
      </c>
      <c r="EV532" s="16">
        <v>-1.52</v>
      </c>
      <c r="EW532" s="16">
        <v>-1.0900000000000001</v>
      </c>
      <c r="EX532" s="16">
        <v>1.01</v>
      </c>
      <c r="EY532" s="16">
        <v>79.19</v>
      </c>
      <c r="EZ532" s="50">
        <v>90.64</v>
      </c>
      <c r="FA532" s="16">
        <v>20.810000000000002</v>
      </c>
      <c r="FB532" s="50">
        <v>9.36</v>
      </c>
      <c r="FC532" s="16">
        <v>-30.9</v>
      </c>
      <c r="FD532" s="16" t="s">
        <v>4274</v>
      </c>
      <c r="FE532" s="9">
        <v>-16.399999999999999</v>
      </c>
      <c r="FF532" s="16" t="s">
        <v>4274</v>
      </c>
      <c r="FG532" s="16">
        <v>-3.8</v>
      </c>
      <c r="FH532" s="16" t="s">
        <v>4274</v>
      </c>
    </row>
    <row r="533" spans="2:164" ht="18.75" x14ac:dyDescent="0.2">
      <c r="B533" s="16" t="s">
        <v>211</v>
      </c>
      <c r="C533" s="16" t="s">
        <v>924</v>
      </c>
      <c r="D533" s="16" t="s">
        <v>97</v>
      </c>
      <c r="E533" s="16" t="s">
        <v>1224</v>
      </c>
      <c r="F533" s="16" t="s">
        <v>1219</v>
      </c>
      <c r="G533" s="18">
        <v>44457.520831238427</v>
      </c>
      <c r="H533" s="16" t="s">
        <v>1225</v>
      </c>
      <c r="I533" s="16" t="s">
        <v>1222</v>
      </c>
      <c r="J533" s="16" t="s">
        <v>930</v>
      </c>
      <c r="K533" s="16" t="s">
        <v>1082</v>
      </c>
      <c r="L533" s="16" t="s">
        <v>906</v>
      </c>
      <c r="M533" s="16" t="s">
        <v>1083</v>
      </c>
      <c r="N533" s="9">
        <v>12630</v>
      </c>
      <c r="O533" s="9">
        <v>0.72</v>
      </c>
      <c r="P533" s="9">
        <v>12759</v>
      </c>
      <c r="Q533" s="9">
        <v>1.75</v>
      </c>
      <c r="R533" s="9">
        <v>6.43</v>
      </c>
      <c r="S533" s="44">
        <v>0.35020000000000001</v>
      </c>
      <c r="T533" s="9">
        <v>12800</v>
      </c>
      <c r="U533" s="9">
        <v>12360</v>
      </c>
      <c r="V533" s="9">
        <v>13155</v>
      </c>
      <c r="W533" s="16" t="s">
        <v>7855</v>
      </c>
      <c r="X533" s="16" t="s">
        <v>7856</v>
      </c>
      <c r="Y533" s="16" t="s">
        <v>6724</v>
      </c>
      <c r="Z533" s="9">
        <v>0.77</v>
      </c>
      <c r="AA533" s="9">
        <v>1.07</v>
      </c>
      <c r="AB533" s="9">
        <v>6.8</v>
      </c>
      <c r="AC533" s="16" t="s">
        <v>1082</v>
      </c>
      <c r="AD533" s="9">
        <v>12.5</v>
      </c>
      <c r="AE533" s="16" t="s">
        <v>1082</v>
      </c>
      <c r="AF533" s="9">
        <v>0.54</v>
      </c>
      <c r="AG533" s="9">
        <v>-1.85</v>
      </c>
      <c r="AH533" s="9">
        <v>1.02</v>
      </c>
      <c r="AI533" s="16">
        <v>95.16</v>
      </c>
      <c r="AJ533" s="50">
        <v>99.54</v>
      </c>
      <c r="AK533" s="9">
        <v>4.8400000000000034</v>
      </c>
      <c r="AL533" s="9">
        <v>0.45999999999999375</v>
      </c>
      <c r="AM533" s="9">
        <v>-153.80000000000001</v>
      </c>
      <c r="AN533" s="16" t="s">
        <v>1082</v>
      </c>
      <c r="AO533" s="9">
        <v>-139.30000000000001</v>
      </c>
      <c r="AP533" s="16" t="s">
        <v>1082</v>
      </c>
      <c r="AQ533" s="9">
        <v>-9.66</v>
      </c>
      <c r="AR533" s="9">
        <v>6.27</v>
      </c>
      <c r="AS533" s="9" t="s">
        <v>4269</v>
      </c>
      <c r="AT533" s="44">
        <v>-1.03E-2</v>
      </c>
      <c r="AU533" s="16" t="s">
        <v>896</v>
      </c>
      <c r="AV533" s="16" t="s">
        <v>4341</v>
      </c>
      <c r="AW533" s="16" t="s">
        <v>4342</v>
      </c>
      <c r="AX533" s="16" t="s">
        <v>4342</v>
      </c>
      <c r="AY533" s="16"/>
      <c r="AZ533" s="9">
        <v>1.06</v>
      </c>
      <c r="BA533" s="32">
        <v>3.9290957142857101E-3</v>
      </c>
      <c r="BB533" s="30">
        <v>1.1219576568491501E-2</v>
      </c>
      <c r="BC533" s="52">
        <v>2.2999999999999998</v>
      </c>
      <c r="BD533" s="16" t="s">
        <v>897</v>
      </c>
      <c r="BE533" s="9">
        <v>21</v>
      </c>
      <c r="BF533" s="9">
        <v>71</v>
      </c>
      <c r="BG533" s="9">
        <v>11160</v>
      </c>
      <c r="BH533" s="16">
        <v>52.43</v>
      </c>
      <c r="BI533" s="16">
        <v>51.8</v>
      </c>
      <c r="BJ533" s="16" t="s">
        <v>4265</v>
      </c>
      <c r="BK533" s="9">
        <v>67000</v>
      </c>
      <c r="BL533" s="9">
        <v>17137</v>
      </c>
      <c r="BM533" s="9">
        <v>12759</v>
      </c>
      <c r="BN533" s="18">
        <v>44208</v>
      </c>
      <c r="BO533" s="9">
        <v>-25.5</v>
      </c>
      <c r="BP533" s="9">
        <v>42.95</v>
      </c>
      <c r="BQ533" s="16" t="s">
        <v>1084</v>
      </c>
      <c r="BR533" s="9">
        <v>193.49</v>
      </c>
      <c r="BS533" s="16" t="s">
        <v>1084</v>
      </c>
      <c r="BT533" s="9">
        <v>53.77</v>
      </c>
      <c r="BU533" s="16" t="s">
        <v>1082</v>
      </c>
      <c r="BV533" s="9">
        <v>246.11</v>
      </c>
      <c r="BW533" s="16" t="s">
        <v>1082</v>
      </c>
      <c r="BX533" s="9">
        <v>-192.33</v>
      </c>
      <c r="BY533" s="16" t="s">
        <v>1082</v>
      </c>
      <c r="BZ533" s="9">
        <v>999</v>
      </c>
      <c r="CA533" s="9">
        <v>493</v>
      </c>
      <c r="CB533" s="9">
        <v>279</v>
      </c>
      <c r="CC533" s="9">
        <v>1.24</v>
      </c>
      <c r="CD533" s="9">
        <v>71.02</v>
      </c>
      <c r="CE533" s="9">
        <v>11954</v>
      </c>
      <c r="CF533" s="9">
        <v>14290</v>
      </c>
      <c r="CG533" s="9">
        <v>20.170000000000002</v>
      </c>
      <c r="CH533" s="9">
        <v>13.14</v>
      </c>
      <c r="CI533" s="9">
        <v>14290</v>
      </c>
      <c r="CJ533" s="9">
        <v>8560</v>
      </c>
      <c r="CK533" s="16" t="s">
        <v>1101</v>
      </c>
      <c r="CL533" s="27">
        <v>44522</v>
      </c>
      <c r="CM533" s="16" t="s">
        <v>375</v>
      </c>
      <c r="CN533" s="16" t="s">
        <v>1099</v>
      </c>
      <c r="CO533" s="9">
        <v>293</v>
      </c>
      <c r="CP533" s="9">
        <v>410</v>
      </c>
      <c r="CQ533" s="9">
        <v>339</v>
      </c>
      <c r="CR533" s="9">
        <v>320</v>
      </c>
      <c r="CS533" s="9">
        <v>1196173</v>
      </c>
      <c r="CT533" s="42">
        <v>17.39</v>
      </c>
      <c r="CU533" s="9">
        <v>0.09</v>
      </c>
      <c r="CV533" s="9">
        <v>6.75</v>
      </c>
      <c r="CW533" s="44">
        <v>-1.328125E-2</v>
      </c>
      <c r="CX533" s="44">
        <v>-1.02870813397129E-2</v>
      </c>
      <c r="CY533" s="16">
        <v>2750367</v>
      </c>
      <c r="CZ533" s="9">
        <v>21.67</v>
      </c>
      <c r="DA533" s="9">
        <v>23.41</v>
      </c>
      <c r="DB533" s="9">
        <v>0.93</v>
      </c>
      <c r="DC533" s="16">
        <v>588.71</v>
      </c>
      <c r="DD533" s="16">
        <v>700000000</v>
      </c>
      <c r="DE533" s="16">
        <v>67732329</v>
      </c>
      <c r="DF533" s="16">
        <v>125199128</v>
      </c>
      <c r="DG533" s="16">
        <v>33392038224</v>
      </c>
      <c r="DH533" s="16">
        <v>34930556721</v>
      </c>
      <c r="DI533" s="16">
        <v>2617136</v>
      </c>
      <c r="DJ533" s="16">
        <v>2737719</v>
      </c>
      <c r="DK533" s="16">
        <v>493</v>
      </c>
      <c r="DL533" s="16">
        <v>279</v>
      </c>
      <c r="DM533" s="16">
        <v>0.54099681109600095</v>
      </c>
      <c r="DN533" s="16">
        <v>849947164</v>
      </c>
      <c r="DO533" s="16">
        <v>1699894329</v>
      </c>
      <c r="DP533" s="16">
        <v>133231</v>
      </c>
      <c r="DQ533" s="16">
        <v>2</v>
      </c>
      <c r="DR533" s="16">
        <v>161375832</v>
      </c>
      <c r="DS533" s="16">
        <v>161375832</v>
      </c>
      <c r="DT533" s="16">
        <v>12648</v>
      </c>
      <c r="DU533" s="16">
        <v>1</v>
      </c>
      <c r="DV533" s="16">
        <v>0.96</v>
      </c>
      <c r="DW533" s="16">
        <v>10.53</v>
      </c>
      <c r="DX533" s="16">
        <v>19.64</v>
      </c>
      <c r="DY533" s="16">
        <v>216.45</v>
      </c>
      <c r="DZ533" s="48" t="s">
        <v>924</v>
      </c>
      <c r="EA533" s="9">
        <v>72.5</v>
      </c>
      <c r="EB533" s="16" t="s">
        <v>1082</v>
      </c>
      <c r="EC533" s="9">
        <v>134</v>
      </c>
      <c r="ED533" s="16" t="s">
        <v>4274</v>
      </c>
      <c r="EE533" s="9">
        <v>108.8</v>
      </c>
      <c r="EF533" s="16" t="s">
        <v>4274</v>
      </c>
      <c r="EG533" s="9">
        <v>119.6</v>
      </c>
      <c r="EH533" s="16" t="s">
        <v>4274</v>
      </c>
      <c r="EI533" s="9">
        <v>575.5</v>
      </c>
      <c r="EJ533" s="16" t="s">
        <v>372</v>
      </c>
      <c r="EK533" s="9">
        <v>16.3</v>
      </c>
      <c r="EL533" s="16" t="s">
        <v>4274</v>
      </c>
      <c r="EM533" s="9">
        <v>-15.7</v>
      </c>
      <c r="EN533" s="16" t="s">
        <v>4274</v>
      </c>
      <c r="EO533" s="9">
        <v>-3.86</v>
      </c>
      <c r="EP533" s="16">
        <v>0.83</v>
      </c>
      <c r="EQ533" s="16">
        <v>0.62</v>
      </c>
      <c r="ER533" s="16">
        <v>18.7</v>
      </c>
      <c r="ES533" s="16" t="s">
        <v>372</v>
      </c>
      <c r="ET533" s="16">
        <v>7.7</v>
      </c>
      <c r="EU533" s="16" t="s">
        <v>372</v>
      </c>
      <c r="EV533" s="16">
        <v>2.42</v>
      </c>
      <c r="EW533" s="16">
        <v>1.26</v>
      </c>
      <c r="EX533" s="16">
        <v>1.22</v>
      </c>
      <c r="EY533" s="16">
        <v>81.19</v>
      </c>
      <c r="EZ533" s="50">
        <v>89.28</v>
      </c>
      <c r="FA533" s="16">
        <v>18.810000000000002</v>
      </c>
      <c r="FB533" s="50">
        <v>10.719999999999999</v>
      </c>
      <c r="FC533" s="16">
        <v>-11.2</v>
      </c>
      <c r="FD533" s="16" t="s">
        <v>4274</v>
      </c>
      <c r="FE533" s="9">
        <v>-9.6</v>
      </c>
      <c r="FF533" s="16" t="s">
        <v>4274</v>
      </c>
      <c r="FG533" s="16">
        <v>-1.9</v>
      </c>
      <c r="FH533" s="16" t="s">
        <v>4274</v>
      </c>
    </row>
    <row r="534" spans="2:164" ht="18.75" x14ac:dyDescent="0.2">
      <c r="B534" s="16" t="s">
        <v>6405</v>
      </c>
      <c r="C534" s="16" t="s">
        <v>805</v>
      </c>
      <c r="D534" s="16"/>
      <c r="E534" s="16"/>
      <c r="F534" s="16"/>
      <c r="G534" s="18"/>
      <c r="H534" s="16"/>
      <c r="I534" s="16"/>
      <c r="J534" s="16" t="s">
        <v>2050</v>
      </c>
      <c r="K534" s="16" t="s">
        <v>1082</v>
      </c>
      <c r="L534" s="16" t="s">
        <v>794</v>
      </c>
      <c r="M534" s="16" t="s">
        <v>1083</v>
      </c>
      <c r="N534" s="9">
        <v>2524</v>
      </c>
      <c r="O534" s="9">
        <v>-7.03</v>
      </c>
      <c r="P534" s="9">
        <v>2557</v>
      </c>
      <c r="Q534" s="9">
        <v>-5.82</v>
      </c>
      <c r="R534" s="9">
        <v>11.38</v>
      </c>
      <c r="S534" s="44"/>
      <c r="T534" s="9">
        <v>2716</v>
      </c>
      <c r="U534" s="9">
        <v>2505</v>
      </c>
      <c r="V534" s="9">
        <v>2790</v>
      </c>
      <c r="W534" s="16" t="s">
        <v>7857</v>
      </c>
      <c r="X534" s="16" t="s">
        <v>5325</v>
      </c>
      <c r="Y534" s="16" t="s">
        <v>7858</v>
      </c>
      <c r="Z534" s="9">
        <v>1</v>
      </c>
      <c r="AA534" s="9">
        <v>1</v>
      </c>
      <c r="AB534" s="9">
        <v>9.5</v>
      </c>
      <c r="AC534" s="16" t="s">
        <v>1082</v>
      </c>
      <c r="AD534" s="9">
        <v>8.1</v>
      </c>
      <c r="AE534" s="16" t="s">
        <v>1082</v>
      </c>
      <c r="AF534" s="9"/>
      <c r="AG534" s="9">
        <v>1.17</v>
      </c>
      <c r="AH534" s="9">
        <v>2.2599999999999998</v>
      </c>
      <c r="AI534" s="16">
        <v>92.94</v>
      </c>
      <c r="AJ534" s="50">
        <v>100</v>
      </c>
      <c r="AK534" s="9">
        <v>7.0600000000000023</v>
      </c>
      <c r="AL534" s="9">
        <v>0</v>
      </c>
      <c r="AM534" s="9">
        <v>-241.2</v>
      </c>
      <c r="AN534" s="16" t="s">
        <v>1082</v>
      </c>
      <c r="AO534" s="9">
        <v>-255.4</v>
      </c>
      <c r="AP534" s="16" t="s">
        <v>1082</v>
      </c>
      <c r="AQ534" s="9">
        <v>-6.52</v>
      </c>
      <c r="AR534" s="9">
        <v>-6.52</v>
      </c>
      <c r="AS534" s="9" t="s">
        <v>4269</v>
      </c>
      <c r="AT534" s="44">
        <v>-1.21E-2</v>
      </c>
      <c r="AU534" s="16" t="s">
        <v>23</v>
      </c>
      <c r="AV534" s="16" t="s">
        <v>4336</v>
      </c>
      <c r="AW534" s="16" t="s">
        <v>4336</v>
      </c>
      <c r="AX534" s="16" t="s">
        <v>4336</v>
      </c>
      <c r="AY534" s="16"/>
      <c r="AZ534" s="9"/>
      <c r="BA534" s="32"/>
      <c r="BB534" s="30"/>
      <c r="BC534" s="52"/>
      <c r="BD534" s="16" t="s">
        <v>897</v>
      </c>
      <c r="BE534" s="9">
        <v>0</v>
      </c>
      <c r="BF534" s="9">
        <v>0</v>
      </c>
      <c r="BG534" s="9">
        <v>0</v>
      </c>
      <c r="BH534" s="16">
        <v>0</v>
      </c>
      <c r="BI534" s="16">
        <v>0</v>
      </c>
      <c r="BJ534" s="16" t="s">
        <v>4264</v>
      </c>
      <c r="BK534" s="9"/>
      <c r="BL534" s="9"/>
      <c r="BM534" s="9"/>
      <c r="BN534" s="18"/>
      <c r="BO534" s="9"/>
      <c r="BP534" s="9">
        <v>144.66</v>
      </c>
      <c r="BQ534" s="16" t="s">
        <v>1084</v>
      </c>
      <c r="BR534" s="9">
        <v>60.46</v>
      </c>
      <c r="BS534" s="16" t="s">
        <v>1084</v>
      </c>
      <c r="BT534" s="9">
        <v>36.44</v>
      </c>
      <c r="BU534" s="16" t="s">
        <v>1082</v>
      </c>
      <c r="BV534" s="9">
        <v>15.39</v>
      </c>
      <c r="BW534" s="16" t="s">
        <v>1082</v>
      </c>
      <c r="BX534" s="9">
        <v>21.06</v>
      </c>
      <c r="BY534" s="16" t="s">
        <v>1082</v>
      </c>
      <c r="BZ534" s="9">
        <v>1204</v>
      </c>
      <c r="CA534" s="9">
        <v>335</v>
      </c>
      <c r="CB534" s="9">
        <v>421</v>
      </c>
      <c r="CC534" s="9">
        <v>0.59</v>
      </c>
      <c r="CD534" s="9">
        <v>29.61</v>
      </c>
      <c r="CE534" s="9">
        <v>2370</v>
      </c>
      <c r="CF534" s="9">
        <v>2890</v>
      </c>
      <c r="CG534" s="9">
        <v>6.49</v>
      </c>
      <c r="CH534" s="9">
        <v>14.5</v>
      </c>
      <c r="CI534" s="9">
        <v>2890</v>
      </c>
      <c r="CJ534" s="9">
        <v>2370</v>
      </c>
      <c r="CK534" s="16"/>
      <c r="CL534" s="27"/>
      <c r="CM534" s="16"/>
      <c r="CN534" s="16"/>
      <c r="CO534" s="9"/>
      <c r="CP534" s="9"/>
      <c r="CQ534" s="9"/>
      <c r="CR534" s="9"/>
      <c r="CS534" s="9"/>
      <c r="CT534" s="42"/>
      <c r="CU534" s="9"/>
      <c r="CV534" s="9"/>
      <c r="CW534" s="44"/>
      <c r="CX534" s="44"/>
      <c r="CY534" s="16"/>
      <c r="CZ534" s="9"/>
      <c r="DA534" s="9">
        <v>13.72</v>
      </c>
      <c r="DB534" s="9"/>
      <c r="DC534" s="16"/>
      <c r="DD534" s="16">
        <v>3672310000</v>
      </c>
      <c r="DE534" s="16"/>
      <c r="DF534" s="16"/>
      <c r="DG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48" t="s">
        <v>805</v>
      </c>
      <c r="EA534" s="9">
        <v>24.5</v>
      </c>
      <c r="EB534" s="16" t="s">
        <v>1082</v>
      </c>
      <c r="EC534" s="9">
        <v>30.9</v>
      </c>
      <c r="ED534" s="16" t="s">
        <v>4274</v>
      </c>
      <c r="EE534" s="9">
        <v>27.8</v>
      </c>
      <c r="EF534" s="16" t="s">
        <v>4274</v>
      </c>
      <c r="EG534" s="9">
        <v>30.3</v>
      </c>
      <c r="EH534" s="16" t="s">
        <v>4274</v>
      </c>
      <c r="EI534" s="9">
        <v>660.2</v>
      </c>
      <c r="EJ534" s="16" t="s">
        <v>372</v>
      </c>
      <c r="EK534" s="9">
        <v>8.8000000000000007</v>
      </c>
      <c r="EL534" s="16" t="s">
        <v>4274</v>
      </c>
      <c r="EM534" s="9">
        <v>-8.1999999999999993</v>
      </c>
      <c r="EN534" s="16" t="s">
        <v>4274</v>
      </c>
      <c r="EO534" s="9">
        <v>-4.37</v>
      </c>
      <c r="EP534" s="16">
        <v>0.71</v>
      </c>
      <c r="EQ534" s="16">
        <v>0.49</v>
      </c>
      <c r="ER534" s="16">
        <v>12.3</v>
      </c>
      <c r="ES534" s="16" t="s">
        <v>372</v>
      </c>
      <c r="ET534" s="16">
        <v>16</v>
      </c>
      <c r="EU534" s="16" t="s">
        <v>372</v>
      </c>
      <c r="EV534" s="16">
        <v>-1.3</v>
      </c>
      <c r="EW534" s="16">
        <v>-1.0900000000000001</v>
      </c>
      <c r="EX534" s="16">
        <v>-1.01</v>
      </c>
      <c r="EY534" s="16">
        <v>89.99</v>
      </c>
      <c r="EZ534" s="50">
        <v>97.96</v>
      </c>
      <c r="FA534" s="16">
        <v>10.010000000000005</v>
      </c>
      <c r="FB534" s="50">
        <v>2.0400000000000063</v>
      </c>
      <c r="FC534" s="16">
        <v>-2.5</v>
      </c>
      <c r="FD534" s="16" t="s">
        <v>4274</v>
      </c>
      <c r="FE534" s="9">
        <v>-2.1</v>
      </c>
      <c r="FF534" s="16" t="s">
        <v>4274</v>
      </c>
      <c r="FG534" s="16">
        <v>2.1</v>
      </c>
      <c r="FH534" s="16" t="s">
        <v>4274</v>
      </c>
    </row>
    <row r="535" spans="2:164" ht="18.75" x14ac:dyDescent="0.2">
      <c r="B535" s="16" t="s">
        <v>550</v>
      </c>
      <c r="C535" s="16" t="s">
        <v>912</v>
      </c>
      <c r="D535" s="16" t="s">
        <v>97</v>
      </c>
      <c r="E535" s="16" t="s">
        <v>1224</v>
      </c>
      <c r="F535" s="16" t="s">
        <v>1219</v>
      </c>
      <c r="G535" s="18">
        <v>44457.520816724536</v>
      </c>
      <c r="H535" s="16" t="s">
        <v>1221</v>
      </c>
      <c r="I535" s="16" t="s">
        <v>1223</v>
      </c>
      <c r="J535" s="16" t="s">
        <v>944</v>
      </c>
      <c r="K535" s="16" t="s">
        <v>1082</v>
      </c>
      <c r="L535" s="16" t="s">
        <v>938</v>
      </c>
      <c r="M535" s="16" t="s">
        <v>1083</v>
      </c>
      <c r="N535" s="9">
        <v>11801</v>
      </c>
      <c r="O535" s="9">
        <v>-4.1100000000000003</v>
      </c>
      <c r="P535" s="9">
        <v>11799</v>
      </c>
      <c r="Q535" s="9">
        <v>-4.13</v>
      </c>
      <c r="R535" s="9">
        <v>6.75</v>
      </c>
      <c r="S535" s="44">
        <v>0.104</v>
      </c>
      <c r="T535" s="9">
        <v>12142</v>
      </c>
      <c r="U535" s="9">
        <v>11700</v>
      </c>
      <c r="V535" s="9">
        <v>12490</v>
      </c>
      <c r="W535" s="16" t="s">
        <v>7859</v>
      </c>
      <c r="X535" s="16" t="s">
        <v>7860</v>
      </c>
      <c r="Y535" s="16" t="s">
        <v>7861</v>
      </c>
      <c r="Z535" s="9">
        <v>0.66</v>
      </c>
      <c r="AA535" s="9">
        <v>0.38</v>
      </c>
      <c r="AB535" s="9">
        <v>7.1</v>
      </c>
      <c r="AC535" s="16" t="s">
        <v>1082</v>
      </c>
      <c r="AD535" s="9">
        <v>632.6</v>
      </c>
      <c r="AE535" s="16" t="s">
        <v>1084</v>
      </c>
      <c r="AF535" s="9">
        <v>11.25</v>
      </c>
      <c r="AG535" s="9">
        <v>11.25</v>
      </c>
      <c r="AH535" s="9">
        <v>21.19</v>
      </c>
      <c r="AI535" s="16">
        <v>88.79</v>
      </c>
      <c r="AJ535" s="50">
        <v>99.99</v>
      </c>
      <c r="AK535" s="9">
        <v>11.209999999999994</v>
      </c>
      <c r="AL535" s="9">
        <v>1.0000000000005116E-2</v>
      </c>
      <c r="AM535" s="9">
        <v>-299.10000000000002</v>
      </c>
      <c r="AN535" s="16" t="s">
        <v>1082</v>
      </c>
      <c r="AO535" s="9">
        <v>-570.29999999999995</v>
      </c>
      <c r="AP535" s="16" t="s">
        <v>1082</v>
      </c>
      <c r="AQ535" s="9">
        <v>-10.46</v>
      </c>
      <c r="AR535" s="9">
        <v>-15.02</v>
      </c>
      <c r="AS535" s="9" t="s">
        <v>4269</v>
      </c>
      <c r="AT535" s="44">
        <v>1.99999999999996E-4</v>
      </c>
      <c r="AU535" s="16" t="s">
        <v>896</v>
      </c>
      <c r="AV535" s="16" t="s">
        <v>4341</v>
      </c>
      <c r="AW535" s="16" t="s">
        <v>4342</v>
      </c>
      <c r="AX535" s="16" t="s">
        <v>4342</v>
      </c>
      <c r="AY535" s="16"/>
      <c r="AZ535" s="9">
        <v>0.44</v>
      </c>
      <c r="BA535" s="32">
        <v>9.0479880000000001E-4</v>
      </c>
      <c r="BB535" s="30">
        <v>8.6999884615384607E-3</v>
      </c>
      <c r="BC535" s="52">
        <v>1.86</v>
      </c>
      <c r="BD535" s="16" t="s">
        <v>897</v>
      </c>
      <c r="BE535" s="9">
        <v>100</v>
      </c>
      <c r="BF535" s="9">
        <v>0</v>
      </c>
      <c r="BG535" s="9">
        <v>11700</v>
      </c>
      <c r="BH535" s="16">
        <v>40.619999999999997</v>
      </c>
      <c r="BI535" s="16">
        <v>43.85</v>
      </c>
      <c r="BJ535" s="16" t="s">
        <v>4266</v>
      </c>
      <c r="BK535" s="9">
        <v>23642</v>
      </c>
      <c r="BL535" s="9">
        <v>22700</v>
      </c>
      <c r="BM535" s="9">
        <v>11799</v>
      </c>
      <c r="BN535" s="18">
        <v>44200</v>
      </c>
      <c r="BO535" s="9">
        <v>-48</v>
      </c>
      <c r="BP535" s="9">
        <v>226.25</v>
      </c>
      <c r="BQ535" s="16" t="s">
        <v>1084</v>
      </c>
      <c r="BR535" s="9">
        <v>670</v>
      </c>
      <c r="BS535" s="16"/>
      <c r="BT535" s="9">
        <v>266.45999999999998</v>
      </c>
      <c r="BU535" s="16" t="s">
        <v>1082</v>
      </c>
      <c r="BV535" s="9">
        <v>790.99</v>
      </c>
      <c r="BW535" s="16" t="s">
        <v>1084</v>
      </c>
      <c r="BX535" s="9">
        <v>265.67</v>
      </c>
      <c r="BY535" s="16" t="s">
        <v>1082</v>
      </c>
      <c r="BZ535" s="9">
        <v>4707</v>
      </c>
      <c r="CA535" s="9">
        <v>333</v>
      </c>
      <c r="CB535" s="9">
        <v>4219</v>
      </c>
      <c r="CC535" s="9">
        <v>0.52</v>
      </c>
      <c r="CD535" s="9">
        <v>28.46</v>
      </c>
      <c r="CE535" s="9">
        <v>11700</v>
      </c>
      <c r="CF535" s="9">
        <v>13695</v>
      </c>
      <c r="CG535" s="9">
        <v>12.39</v>
      </c>
      <c r="CH535" s="9">
        <v>29.41</v>
      </c>
      <c r="CI535" s="9">
        <v>15272</v>
      </c>
      <c r="CJ535" s="9">
        <v>10420</v>
      </c>
      <c r="CK535" s="16"/>
      <c r="CL535" s="27"/>
      <c r="CM535" s="16"/>
      <c r="CN535" s="16"/>
      <c r="CO535" s="9">
        <v>114</v>
      </c>
      <c r="CP535" s="9">
        <v>89</v>
      </c>
      <c r="CQ535" s="9">
        <v>36</v>
      </c>
      <c r="CR535" s="9">
        <v>39</v>
      </c>
      <c r="CS535" s="9">
        <v>1218819</v>
      </c>
      <c r="CT535" s="42">
        <v>50</v>
      </c>
      <c r="CU535" s="9">
        <v>0.28999999999999998</v>
      </c>
      <c r="CV535" s="9">
        <v>4.6500000000000004</v>
      </c>
      <c r="CW535" s="44">
        <v>-2.8084335364849299E-2</v>
      </c>
      <c r="CX535" s="44">
        <v>1.6250914113918901E-4</v>
      </c>
      <c r="CY535" s="16">
        <v>2261997</v>
      </c>
      <c r="CZ535" s="9">
        <v>9.9499999999999993</v>
      </c>
      <c r="DA535" s="9">
        <v>5.44</v>
      </c>
      <c r="DB535" s="9">
        <v>1.83</v>
      </c>
      <c r="DC535" s="16">
        <v>1186</v>
      </c>
      <c r="DD535" s="16">
        <v>2500000000</v>
      </c>
      <c r="DE535" s="16">
        <v>71160123</v>
      </c>
      <c r="DF535" s="16">
        <v>6325508</v>
      </c>
      <c r="DG535" s="16">
        <v>23696321067</v>
      </c>
      <c r="DH535" s="16">
        <v>26687320371</v>
      </c>
      <c r="DI535" s="16">
        <v>2008333</v>
      </c>
      <c r="DJ535" s="16">
        <v>2261829</v>
      </c>
      <c r="DK535" s="16">
        <v>333</v>
      </c>
      <c r="DL535" s="16">
        <v>4219</v>
      </c>
      <c r="DM535" s="16">
        <v>11.249708798091801</v>
      </c>
      <c r="DN535" s="16">
        <v>2992981536</v>
      </c>
      <c r="DO535" s="16">
        <v>2992981536</v>
      </c>
      <c r="DP535" s="16">
        <v>253664</v>
      </c>
      <c r="DQ535" s="16">
        <v>1</v>
      </c>
      <c r="DR535" s="16">
        <v>660744</v>
      </c>
      <c r="DS535" s="16">
        <v>1982232</v>
      </c>
      <c r="DT535" s="16">
        <v>168</v>
      </c>
      <c r="DU535" s="16">
        <v>3</v>
      </c>
      <c r="DV535" s="16">
        <v>0.89</v>
      </c>
      <c r="DW535" s="16">
        <v>1509.9</v>
      </c>
      <c r="DX535" s="16">
        <v>7.92</v>
      </c>
      <c r="DY535" s="16">
        <v>13463.27</v>
      </c>
      <c r="DZ535" s="48" t="s">
        <v>912</v>
      </c>
      <c r="EA535" s="9">
        <v>938</v>
      </c>
      <c r="EB535" s="16" t="s">
        <v>1082</v>
      </c>
      <c r="EC535" s="9">
        <v>498.4</v>
      </c>
      <c r="ED535" s="16" t="s">
        <v>4274</v>
      </c>
      <c r="EE535" s="9">
        <v>340.9</v>
      </c>
      <c r="EF535" s="16" t="s">
        <v>4274</v>
      </c>
      <c r="EG535" s="9">
        <v>331.6</v>
      </c>
      <c r="EH535" s="16" t="s">
        <v>4274</v>
      </c>
      <c r="EI535" s="9">
        <v>8.6</v>
      </c>
      <c r="EJ535" s="16" t="s">
        <v>4274</v>
      </c>
      <c r="EK535" s="9">
        <v>64.099999999999994</v>
      </c>
      <c r="EL535" s="16" t="s">
        <v>4274</v>
      </c>
      <c r="EM535" s="9">
        <v>-55.5</v>
      </c>
      <c r="EN535" s="16" t="s">
        <v>4274</v>
      </c>
      <c r="EO535" s="9">
        <v>-3.05</v>
      </c>
      <c r="EP535" s="16">
        <v>1.29</v>
      </c>
      <c r="EQ535" s="16">
        <v>0.97</v>
      </c>
      <c r="ER535" s="16">
        <v>17.7</v>
      </c>
      <c r="ES535" s="16" t="s">
        <v>372</v>
      </c>
      <c r="ET535" s="16">
        <v>14.2</v>
      </c>
      <c r="EU535" s="16" t="s">
        <v>372</v>
      </c>
      <c r="EV535" s="16">
        <v>1.25</v>
      </c>
      <c r="EW535" s="16">
        <v>1.18</v>
      </c>
      <c r="EX535" s="16">
        <v>1.3</v>
      </c>
      <c r="EY535" s="16">
        <v>68.41</v>
      </c>
      <c r="EZ535" s="50">
        <v>66.53</v>
      </c>
      <c r="FA535" s="16">
        <v>31.590000000000003</v>
      </c>
      <c r="FB535" s="50">
        <v>33.47</v>
      </c>
      <c r="FC535" s="16">
        <v>17.3</v>
      </c>
      <c r="FD535" s="16" t="s">
        <v>4274</v>
      </c>
      <c r="FE535" s="9">
        <v>-33.4</v>
      </c>
      <c r="FF535" s="16" t="s">
        <v>4274</v>
      </c>
      <c r="FG535" s="16">
        <v>-13.5</v>
      </c>
      <c r="FH535" s="16" t="s">
        <v>4274</v>
      </c>
    </row>
    <row r="536" spans="2:164" ht="18.75" x14ac:dyDescent="0.2">
      <c r="B536" s="16" t="s">
        <v>66</v>
      </c>
      <c r="C536" s="16" t="s">
        <v>898</v>
      </c>
      <c r="D536" s="16" t="s">
        <v>97</v>
      </c>
      <c r="E536" s="16" t="s">
        <v>1228</v>
      </c>
      <c r="F536" s="16" t="s">
        <v>1219</v>
      </c>
      <c r="G536" s="18">
        <v>44457.520812106479</v>
      </c>
      <c r="H536" s="16" t="s">
        <v>1221</v>
      </c>
      <c r="I536" s="16" t="s">
        <v>1223</v>
      </c>
      <c r="J536" s="16" t="s">
        <v>953</v>
      </c>
      <c r="K536" s="16" t="s">
        <v>1082</v>
      </c>
      <c r="L536" s="16" t="s">
        <v>956</v>
      </c>
      <c r="M536" s="16" t="s">
        <v>1083</v>
      </c>
      <c r="N536" s="9">
        <v>11352</v>
      </c>
      <c r="O536" s="9">
        <v>-5</v>
      </c>
      <c r="P536" s="9">
        <v>11578</v>
      </c>
      <c r="Q536" s="9">
        <v>-3.1</v>
      </c>
      <c r="R536" s="9">
        <v>6.26</v>
      </c>
      <c r="S536" s="44">
        <v>0.4723</v>
      </c>
      <c r="T536" s="9">
        <v>12063</v>
      </c>
      <c r="U536" s="9">
        <v>11352</v>
      </c>
      <c r="V536" s="9">
        <v>12063</v>
      </c>
      <c r="W536" s="16" t="s">
        <v>7862</v>
      </c>
      <c r="X536" s="16" t="s">
        <v>7863</v>
      </c>
      <c r="Y536" s="16" t="s">
        <v>7864</v>
      </c>
      <c r="Z536" s="9">
        <v>0.79</v>
      </c>
      <c r="AA536" s="9">
        <v>0.43</v>
      </c>
      <c r="AB536" s="9">
        <v>7.5</v>
      </c>
      <c r="AC536" s="16" t="s">
        <v>1082</v>
      </c>
      <c r="AD536" s="9">
        <v>12.6</v>
      </c>
      <c r="AE536" s="16" t="s">
        <v>1082</v>
      </c>
      <c r="AF536" s="9">
        <v>0.6</v>
      </c>
      <c r="AG536" s="9">
        <v>-1.66</v>
      </c>
      <c r="AH536" s="9">
        <v>-1.05</v>
      </c>
      <c r="AI536" s="16">
        <v>58.95</v>
      </c>
      <c r="AJ536" s="50">
        <v>65.760000000000005</v>
      </c>
      <c r="AK536" s="9">
        <v>41.05</v>
      </c>
      <c r="AL536" s="9">
        <v>34.239999999999995</v>
      </c>
      <c r="AM536" s="9">
        <v>-227.7</v>
      </c>
      <c r="AN536" s="16" t="s">
        <v>1082</v>
      </c>
      <c r="AO536" s="9">
        <v>-181.2</v>
      </c>
      <c r="AP536" s="16" t="s">
        <v>1082</v>
      </c>
      <c r="AQ536" s="9">
        <v>-6.48</v>
      </c>
      <c r="AR536" s="9">
        <v>-11.38</v>
      </c>
      <c r="AS536" s="9" t="s">
        <v>4270</v>
      </c>
      <c r="AT536" s="44">
        <v>-1.9E-2</v>
      </c>
      <c r="AU536" s="16" t="s">
        <v>896</v>
      </c>
      <c r="AV536" s="16" t="s">
        <v>4341</v>
      </c>
      <c r="AW536" s="16" t="s">
        <v>4341</v>
      </c>
      <c r="AX536" s="16" t="s">
        <v>4341</v>
      </c>
      <c r="AY536" s="16"/>
      <c r="AZ536" s="9">
        <v>0.48</v>
      </c>
      <c r="BA536" s="32">
        <v>2.9208670000000002E-4</v>
      </c>
      <c r="BB536" s="30">
        <v>6.1843468134660203E-4</v>
      </c>
      <c r="BC536" s="52">
        <v>0.73</v>
      </c>
      <c r="BD536" s="16" t="s">
        <v>897</v>
      </c>
      <c r="BE536" s="9">
        <v>79</v>
      </c>
      <c r="BF536" s="9">
        <v>0</v>
      </c>
      <c r="BG536" s="9">
        <v>11317</v>
      </c>
      <c r="BH536" s="16">
        <v>36.74</v>
      </c>
      <c r="BI536" s="16">
        <v>41.36</v>
      </c>
      <c r="BJ536" s="16" t="s">
        <v>4266</v>
      </c>
      <c r="BK536" s="9">
        <v>19709</v>
      </c>
      <c r="BL536" s="9">
        <v>19149</v>
      </c>
      <c r="BM536" s="9">
        <v>11578</v>
      </c>
      <c r="BN536" s="18">
        <v>44053</v>
      </c>
      <c r="BO536" s="9">
        <v>-39.5</v>
      </c>
      <c r="BP536" s="9">
        <v>444</v>
      </c>
      <c r="BQ536" s="16"/>
      <c r="BR536" s="9">
        <v>375.77</v>
      </c>
      <c r="BS536" s="16" t="s">
        <v>1084</v>
      </c>
      <c r="BT536" s="9">
        <v>503.54</v>
      </c>
      <c r="BU536" s="16" t="s">
        <v>1084</v>
      </c>
      <c r="BV536" s="9">
        <v>426.81</v>
      </c>
      <c r="BW536" s="16" t="s">
        <v>1082</v>
      </c>
      <c r="BX536" s="9">
        <v>-426.31</v>
      </c>
      <c r="BY536" s="16" t="s">
        <v>1082</v>
      </c>
      <c r="BZ536" s="9">
        <v>560</v>
      </c>
      <c r="CA536" s="9">
        <v>261</v>
      </c>
      <c r="CB536" s="9">
        <v>175</v>
      </c>
      <c r="CC536" s="9">
        <v>0.52</v>
      </c>
      <c r="CD536" s="9">
        <v>1.18</v>
      </c>
      <c r="CE536" s="9">
        <v>11317</v>
      </c>
      <c r="CF536" s="9">
        <v>12670</v>
      </c>
      <c r="CG536" s="9">
        <v>0.3</v>
      </c>
      <c r="CH536" s="9">
        <v>20.54</v>
      </c>
      <c r="CI536" s="9">
        <v>14275</v>
      </c>
      <c r="CJ536" s="9">
        <v>11317</v>
      </c>
      <c r="CK536" s="16"/>
      <c r="CL536" s="27"/>
      <c r="CM536" s="16"/>
      <c r="CN536" s="16"/>
      <c r="CO536" s="9">
        <v>126</v>
      </c>
      <c r="CP536" s="9">
        <v>247</v>
      </c>
      <c r="CQ536" s="9">
        <v>130</v>
      </c>
      <c r="CR536" s="9">
        <v>168</v>
      </c>
      <c r="CS536" s="9">
        <v>4000000</v>
      </c>
      <c r="CT536" s="42">
        <v>0</v>
      </c>
      <c r="CU536" s="9">
        <v>1.1599999999999999</v>
      </c>
      <c r="CV536" s="9">
        <v>7.92</v>
      </c>
      <c r="CW536" s="44">
        <v>-5.8940562049241502E-2</v>
      </c>
      <c r="CX536" s="44">
        <v>-1.8913716629006601E-2</v>
      </c>
      <c r="CY536" s="16">
        <v>2920867</v>
      </c>
      <c r="CZ536" s="9">
        <v>85.76</v>
      </c>
      <c r="DA536" s="9">
        <v>16.28</v>
      </c>
      <c r="DB536" s="9">
        <v>5.27</v>
      </c>
      <c r="DC536" s="16">
        <v>135</v>
      </c>
      <c r="DD536" s="16">
        <v>10000000000</v>
      </c>
      <c r="DE536" s="16">
        <v>76382461</v>
      </c>
      <c r="DF536" s="16">
        <v>127084560</v>
      </c>
      <c r="DG536" s="16">
        <v>19935822438</v>
      </c>
      <c r="DH536" s="16">
        <v>22239798126</v>
      </c>
      <c r="DI536" s="16">
        <v>1721871</v>
      </c>
      <c r="DJ536" s="16">
        <v>1920867</v>
      </c>
      <c r="DK536" s="16">
        <v>261</v>
      </c>
      <c r="DL536" s="16">
        <v>175</v>
      </c>
      <c r="DM536" s="16">
        <v>0.60103651458524998</v>
      </c>
      <c r="DN536" s="16">
        <v>3470493922</v>
      </c>
      <c r="DO536" s="16">
        <v>13881975688</v>
      </c>
      <c r="DP536" s="16">
        <v>1198996</v>
      </c>
      <c r="DQ536" s="16">
        <v>4</v>
      </c>
      <c r="DR536" s="16">
        <v>11578000000</v>
      </c>
      <c r="DS536" s="16">
        <v>11578000000</v>
      </c>
      <c r="DT536" s="16">
        <v>1000000</v>
      </c>
      <c r="DU536" s="16">
        <v>1</v>
      </c>
      <c r="DV536" s="16">
        <v>0.9</v>
      </c>
      <c r="DW536" s="16">
        <v>1.2</v>
      </c>
      <c r="DX536" s="16">
        <v>1.44</v>
      </c>
      <c r="DY536" s="16">
        <v>1.92</v>
      </c>
      <c r="DZ536" s="48" t="s">
        <v>898</v>
      </c>
      <c r="EA536" s="9">
        <v>1.4</v>
      </c>
      <c r="EB536" s="16" t="s">
        <v>1083</v>
      </c>
      <c r="EC536" s="9">
        <v>382.9</v>
      </c>
      <c r="ED536" s="16" t="s">
        <v>4274</v>
      </c>
      <c r="EE536" s="9">
        <v>250.6</v>
      </c>
      <c r="EF536" s="16" t="s">
        <v>4274</v>
      </c>
      <c r="EG536" s="9">
        <v>338.4</v>
      </c>
      <c r="EH536" s="16" t="s">
        <v>4274</v>
      </c>
      <c r="EI536" s="9">
        <v>5.0999999999999996</v>
      </c>
      <c r="EJ536" s="16" t="s">
        <v>4274</v>
      </c>
      <c r="EK536" s="9">
        <v>20.8</v>
      </c>
      <c r="EL536" s="16" t="s">
        <v>4274</v>
      </c>
      <c r="EM536" s="9">
        <v>-15.7</v>
      </c>
      <c r="EN536" s="16" t="s">
        <v>4274</v>
      </c>
      <c r="EO536" s="9">
        <v>-3.6</v>
      </c>
      <c r="EP536" s="16">
        <v>0.88</v>
      </c>
      <c r="EQ536" s="16">
        <v>0.61</v>
      </c>
      <c r="ER536" s="16">
        <v>10.6</v>
      </c>
      <c r="ES536" s="16" t="s">
        <v>372</v>
      </c>
      <c r="ET536" s="16">
        <v>20.399999999999999</v>
      </c>
      <c r="EU536" s="16" t="s">
        <v>372</v>
      </c>
      <c r="EV536" s="16">
        <v>-1.92</v>
      </c>
      <c r="EW536" s="16">
        <v>-1.2</v>
      </c>
      <c r="EX536" s="16">
        <v>-1.1000000000000001</v>
      </c>
      <c r="EY536" s="16">
        <v>65.45</v>
      </c>
      <c r="EZ536" s="50">
        <v>88.39</v>
      </c>
      <c r="FA536" s="16">
        <v>34.549999999999997</v>
      </c>
      <c r="FB536" s="50">
        <v>11.61</v>
      </c>
      <c r="FC536" s="16">
        <v>-87.8</v>
      </c>
      <c r="FD536" s="16" t="s">
        <v>4274</v>
      </c>
      <c r="FE536" s="9">
        <v>-35.9</v>
      </c>
      <c r="FF536" s="16" t="s">
        <v>4274</v>
      </c>
      <c r="FG536" s="16">
        <v>-32.799999999999997</v>
      </c>
      <c r="FH536" s="16" t="s">
        <v>4274</v>
      </c>
    </row>
    <row r="537" spans="2:164" ht="18.75" x14ac:dyDescent="0.2">
      <c r="B537" s="16" t="s">
        <v>233</v>
      </c>
      <c r="C537" s="16" t="s">
        <v>915</v>
      </c>
      <c r="D537" s="16" t="s">
        <v>97</v>
      </c>
      <c r="E537" s="16" t="s">
        <v>1228</v>
      </c>
      <c r="F537" s="16" t="s">
        <v>1219</v>
      </c>
      <c r="G537" s="18">
        <v>44457.520802094907</v>
      </c>
      <c r="H537" s="16" t="s">
        <v>1221</v>
      </c>
      <c r="I537" s="16" t="s">
        <v>1223</v>
      </c>
      <c r="J537" s="16" t="s">
        <v>7865</v>
      </c>
      <c r="K537" s="16" t="s">
        <v>1084</v>
      </c>
      <c r="L537" s="16" t="s">
        <v>921</v>
      </c>
      <c r="M537" s="16" t="s">
        <v>1083</v>
      </c>
      <c r="N537" s="9">
        <v>54034</v>
      </c>
      <c r="O537" s="9">
        <v>-4.96</v>
      </c>
      <c r="P537" s="9">
        <v>54606</v>
      </c>
      <c r="Q537" s="9">
        <v>-3.95</v>
      </c>
      <c r="R537" s="9">
        <v>7.29</v>
      </c>
      <c r="S537" s="44">
        <v>0.11260000000000001</v>
      </c>
      <c r="T537" s="9">
        <v>57950</v>
      </c>
      <c r="U537" s="9">
        <v>54011</v>
      </c>
      <c r="V537" s="9">
        <v>57950</v>
      </c>
      <c r="W537" s="16" t="s">
        <v>7866</v>
      </c>
      <c r="X537" s="16" t="s">
        <v>5766</v>
      </c>
      <c r="Y537" s="16" t="s">
        <v>7867</v>
      </c>
      <c r="Z537" s="9">
        <v>0.66</v>
      </c>
      <c r="AA537" s="9">
        <v>0.43</v>
      </c>
      <c r="AB537" s="9">
        <v>9.6999999999999993</v>
      </c>
      <c r="AC537" s="16" t="s">
        <v>1082</v>
      </c>
      <c r="AD537" s="9">
        <v>3.9</v>
      </c>
      <c r="AE537" s="16" t="s">
        <v>1082</v>
      </c>
      <c r="AF537" s="9">
        <v>2.46</v>
      </c>
      <c r="AG537" s="9">
        <v>2.46</v>
      </c>
      <c r="AH537" s="9">
        <v>3.74</v>
      </c>
      <c r="AI537" s="16">
        <v>80.75</v>
      </c>
      <c r="AJ537" s="50">
        <v>99.99</v>
      </c>
      <c r="AK537" s="9">
        <v>19.25</v>
      </c>
      <c r="AL537" s="9">
        <v>1.0000000000005116E-2</v>
      </c>
      <c r="AM537" s="9">
        <v>-613.20000000000005</v>
      </c>
      <c r="AN537" s="16" t="s">
        <v>1082</v>
      </c>
      <c r="AO537" s="9">
        <v>-1.6</v>
      </c>
      <c r="AP537" s="16" t="s">
        <v>1083</v>
      </c>
      <c r="AQ537" s="9">
        <v>-9.7200000000000006</v>
      </c>
      <c r="AR537" s="9">
        <v>-19.239999999999998</v>
      </c>
      <c r="AS537" s="9" t="s">
        <v>4269</v>
      </c>
      <c r="AT537" s="44">
        <v>-1.01E-2</v>
      </c>
      <c r="AU537" s="16" t="s">
        <v>896</v>
      </c>
      <c r="AV537" s="16" t="s">
        <v>4341</v>
      </c>
      <c r="AW537" s="16" t="s">
        <v>4341</v>
      </c>
      <c r="AX537" s="16" t="s">
        <v>4342</v>
      </c>
      <c r="AY537" s="16"/>
      <c r="AZ537" s="9">
        <v>0.51</v>
      </c>
      <c r="BA537" s="32">
        <v>8.9751999999999996E-4</v>
      </c>
      <c r="BB537" s="30">
        <v>7.9708703374778006E-3</v>
      </c>
      <c r="BC537" s="52">
        <v>2.21</v>
      </c>
      <c r="BD537" s="16" t="s">
        <v>897</v>
      </c>
      <c r="BE537" s="9">
        <v>100</v>
      </c>
      <c r="BF537" s="9">
        <v>0</v>
      </c>
      <c r="BG537" s="9">
        <v>54011</v>
      </c>
      <c r="BH537" s="16">
        <v>34.89</v>
      </c>
      <c r="BI537" s="16">
        <v>39.79</v>
      </c>
      <c r="BJ537" s="16" t="s">
        <v>4266</v>
      </c>
      <c r="BK537" s="9">
        <v>156595</v>
      </c>
      <c r="BL537" s="9">
        <v>138067</v>
      </c>
      <c r="BM537" s="9">
        <v>54606</v>
      </c>
      <c r="BN537" s="18">
        <v>44020</v>
      </c>
      <c r="BO537" s="9">
        <v>-60.4</v>
      </c>
      <c r="BP537" s="9">
        <v>0</v>
      </c>
      <c r="BQ537" s="16"/>
      <c r="BR537" s="9">
        <v>562</v>
      </c>
      <c r="BS537" s="16"/>
      <c r="BT537" s="9">
        <v>0</v>
      </c>
      <c r="BU537" s="16"/>
      <c r="BV537" s="9">
        <v>3.04</v>
      </c>
      <c r="BW537" s="16" t="s">
        <v>1082</v>
      </c>
      <c r="BX537" s="9">
        <v>-3.04</v>
      </c>
      <c r="BY537" s="16" t="s">
        <v>1082</v>
      </c>
      <c r="BZ537" s="9">
        <v>1228</v>
      </c>
      <c r="CA537" s="9">
        <v>266</v>
      </c>
      <c r="CB537" s="9">
        <v>810</v>
      </c>
      <c r="CC537" s="9">
        <v>0.53</v>
      </c>
      <c r="CD537" s="9">
        <v>38.79</v>
      </c>
      <c r="CE537" s="9">
        <v>54011</v>
      </c>
      <c r="CF537" s="9">
        <v>64221</v>
      </c>
      <c r="CG537" s="9">
        <v>0</v>
      </c>
      <c r="CH537" s="9">
        <v>31.89</v>
      </c>
      <c r="CI537" s="9">
        <v>71270</v>
      </c>
      <c r="CJ537" s="9">
        <v>43110</v>
      </c>
      <c r="CK537" s="16"/>
      <c r="CL537" s="27"/>
      <c r="CM537" s="16"/>
      <c r="CN537" s="16"/>
      <c r="CO537" s="9">
        <v>190</v>
      </c>
      <c r="CP537" s="9">
        <v>202</v>
      </c>
      <c r="CQ537" s="9">
        <v>175</v>
      </c>
      <c r="CR537" s="9">
        <v>147</v>
      </c>
      <c r="CS537" s="9">
        <v>263839</v>
      </c>
      <c r="CT537" s="42">
        <v>0</v>
      </c>
      <c r="CU537" s="9">
        <v>0.35</v>
      </c>
      <c r="CV537" s="9">
        <v>12.8</v>
      </c>
      <c r="CW537" s="44">
        <v>-6.7575496117342496E-2</v>
      </c>
      <c r="CX537" s="44">
        <v>-1.00610345979983E-2</v>
      </c>
      <c r="CY537" s="16">
        <v>583388</v>
      </c>
      <c r="CZ537" s="9">
        <v>9.01</v>
      </c>
      <c r="DA537" s="9">
        <v>4.5199999999999996</v>
      </c>
      <c r="DB537" s="9">
        <v>1.99</v>
      </c>
      <c r="DC537" s="16">
        <v>6061</v>
      </c>
      <c r="DD537" s="16">
        <v>650000000</v>
      </c>
      <c r="DE537" s="16">
        <v>96701478</v>
      </c>
      <c r="DF537" s="16">
        <v>39326567</v>
      </c>
      <c r="DG537" s="16">
        <v>25722593148</v>
      </c>
      <c r="DH537" s="16">
        <v>31854519312</v>
      </c>
      <c r="DI537" s="16">
        <v>471058</v>
      </c>
      <c r="DJ537" s="16">
        <v>583352</v>
      </c>
      <c r="DK537" s="16">
        <v>266</v>
      </c>
      <c r="DL537" s="16">
        <v>810</v>
      </c>
      <c r="DM537" s="16">
        <v>2.4589351519038001</v>
      </c>
      <c r="DN537" s="16">
        <v>3066945990</v>
      </c>
      <c r="DO537" s="16">
        <v>6133891980</v>
      </c>
      <c r="DP537" s="16">
        <v>112330</v>
      </c>
      <c r="DQ537" s="16">
        <v>2</v>
      </c>
      <c r="DR537" s="16">
        <v>1965816</v>
      </c>
      <c r="DS537" s="16">
        <v>1965816</v>
      </c>
      <c r="DT537" s="16">
        <v>36</v>
      </c>
      <c r="DU537" s="16">
        <v>1</v>
      </c>
      <c r="DV537" s="16">
        <v>0.81</v>
      </c>
      <c r="DW537" s="16">
        <v>3120.28</v>
      </c>
      <c r="DX537" s="16">
        <v>4.1900000000000004</v>
      </c>
      <c r="DY537" s="16">
        <v>16204.22</v>
      </c>
      <c r="DZ537" s="48" t="s">
        <v>915</v>
      </c>
      <c r="EA537" s="9">
        <v>107.4</v>
      </c>
      <c r="EB537" s="16" t="s">
        <v>1082</v>
      </c>
      <c r="EC537" s="9">
        <v>172.3</v>
      </c>
      <c r="ED537" s="16" t="s">
        <v>4274</v>
      </c>
      <c r="EE537" s="9">
        <v>135.30000000000001</v>
      </c>
      <c r="EF537" s="16" t="s">
        <v>4274</v>
      </c>
      <c r="EG537" s="9">
        <v>165.9</v>
      </c>
      <c r="EH537" s="16" t="s">
        <v>4274</v>
      </c>
      <c r="EI537" s="9">
        <v>14.1</v>
      </c>
      <c r="EJ537" s="16" t="s">
        <v>4274</v>
      </c>
      <c r="EK537" s="9">
        <v>25.1</v>
      </c>
      <c r="EL537" s="16" t="s">
        <v>4274</v>
      </c>
      <c r="EM537" s="9">
        <v>-11</v>
      </c>
      <c r="EN537" s="16" t="s">
        <v>4274</v>
      </c>
      <c r="EO537" s="9">
        <v>-2.95</v>
      </c>
      <c r="EP537" s="16">
        <v>0.7</v>
      </c>
      <c r="EQ537" s="16">
        <v>0.53</v>
      </c>
      <c r="ER537" s="16">
        <v>13.6</v>
      </c>
      <c r="ES537" s="16" t="s">
        <v>372</v>
      </c>
      <c r="ET537" s="16">
        <v>14.6</v>
      </c>
      <c r="EU537" s="16" t="s">
        <v>372</v>
      </c>
      <c r="EV537" s="16">
        <v>-1.07</v>
      </c>
      <c r="EW537" s="16">
        <v>-1.04</v>
      </c>
      <c r="EX537" s="16">
        <v>1.05</v>
      </c>
      <c r="EY537" s="16">
        <v>78.510000000000005</v>
      </c>
      <c r="EZ537" s="50">
        <v>96.32</v>
      </c>
      <c r="FA537" s="16">
        <v>21.489999999999995</v>
      </c>
      <c r="FB537" s="50">
        <v>3.6800000000000068</v>
      </c>
      <c r="FC537" s="16">
        <v>-30.7</v>
      </c>
      <c r="FD537" s="16" t="s">
        <v>4274</v>
      </c>
      <c r="FE537" s="9">
        <v>-46.2</v>
      </c>
      <c r="FF537" s="16" t="s">
        <v>4274</v>
      </c>
      <c r="FG537" s="16">
        <v>-20.8</v>
      </c>
      <c r="FH537" s="16" t="s">
        <v>4274</v>
      </c>
    </row>
    <row r="538" spans="2:164" ht="18.75" x14ac:dyDescent="0.2">
      <c r="B538" s="16" t="s">
        <v>290</v>
      </c>
      <c r="C538" s="16" t="s">
        <v>908</v>
      </c>
      <c r="D538" s="16" t="s">
        <v>97</v>
      </c>
      <c r="E538" s="16" t="s">
        <v>1224</v>
      </c>
      <c r="F538" s="16" t="s">
        <v>1219</v>
      </c>
      <c r="G538" s="18">
        <v>44457.520462974535</v>
      </c>
      <c r="H538" s="16" t="s">
        <v>1229</v>
      </c>
      <c r="I538" s="16" t="s">
        <v>1222</v>
      </c>
      <c r="J538" s="16" t="s">
        <v>4830</v>
      </c>
      <c r="K538" s="16" t="s">
        <v>1084</v>
      </c>
      <c r="L538" s="16" t="s">
        <v>941</v>
      </c>
      <c r="M538" s="16" t="s">
        <v>1083</v>
      </c>
      <c r="N538" s="9">
        <v>64546</v>
      </c>
      <c r="O538" s="9">
        <v>-5</v>
      </c>
      <c r="P538" s="9">
        <v>64718</v>
      </c>
      <c r="Q538" s="9">
        <v>-4.75</v>
      </c>
      <c r="R538" s="9">
        <v>1.69</v>
      </c>
      <c r="S538" s="44">
        <v>0.22170000000000001</v>
      </c>
      <c r="T538" s="9">
        <v>65630</v>
      </c>
      <c r="U538" s="9">
        <v>64546</v>
      </c>
      <c r="V538" s="9">
        <v>65640</v>
      </c>
      <c r="W538" s="16" t="s">
        <v>7868</v>
      </c>
      <c r="X538" s="16" t="s">
        <v>7869</v>
      </c>
      <c r="Y538" s="16" t="s">
        <v>7870</v>
      </c>
      <c r="Z538" s="9">
        <v>0.38</v>
      </c>
      <c r="AA538" s="9">
        <v>0.28000000000000003</v>
      </c>
      <c r="AB538" s="9">
        <v>28</v>
      </c>
      <c r="AC538" s="16" t="s">
        <v>1082</v>
      </c>
      <c r="AD538" s="9">
        <v>26.6</v>
      </c>
      <c r="AE538" s="16" t="s">
        <v>1082</v>
      </c>
      <c r="AF538" s="9">
        <v>1.05</v>
      </c>
      <c r="AG538" s="9">
        <v>1.05</v>
      </c>
      <c r="AH538" s="9">
        <v>1.07</v>
      </c>
      <c r="AI538" s="16">
        <v>88.35</v>
      </c>
      <c r="AJ538" s="50">
        <v>99.99</v>
      </c>
      <c r="AK538" s="9">
        <v>11.650000000000006</v>
      </c>
      <c r="AL538" s="9">
        <v>1.0000000000005116E-2</v>
      </c>
      <c r="AM538" s="9">
        <v>-364.7</v>
      </c>
      <c r="AN538" s="16" t="s">
        <v>1082</v>
      </c>
      <c r="AO538" s="9">
        <v>185.8</v>
      </c>
      <c r="AP538" s="16" t="s">
        <v>1082</v>
      </c>
      <c r="AQ538" s="9">
        <v>-5.61</v>
      </c>
      <c r="AR538" s="9">
        <v>-5.34</v>
      </c>
      <c r="AS538" s="9" t="s">
        <v>4269</v>
      </c>
      <c r="AT538" s="44">
        <v>-2.5000000000000001E-3</v>
      </c>
      <c r="AU538" s="16" t="s">
        <v>896</v>
      </c>
      <c r="AV538" s="16" t="s">
        <v>4341</v>
      </c>
      <c r="AW538" s="16" t="s">
        <v>4341</v>
      </c>
      <c r="AX538" s="16" t="s">
        <v>4342</v>
      </c>
      <c r="AY538" s="16" t="s">
        <v>6465</v>
      </c>
      <c r="AZ538" s="9">
        <v>0.3</v>
      </c>
      <c r="BA538" s="32">
        <v>2.8659408284023701E-3</v>
      </c>
      <c r="BB538" s="30">
        <v>1.29271124420495E-2</v>
      </c>
      <c r="BC538" s="52">
        <v>2.19</v>
      </c>
      <c r="BD538" s="16" t="s">
        <v>897</v>
      </c>
      <c r="BE538" s="9">
        <v>64</v>
      </c>
      <c r="BF538" s="9">
        <v>0</v>
      </c>
      <c r="BG538" s="9">
        <v>64000</v>
      </c>
      <c r="BH538" s="16">
        <v>41.38</v>
      </c>
      <c r="BI538" s="16">
        <v>44.79</v>
      </c>
      <c r="BJ538" s="16" t="s">
        <v>4266</v>
      </c>
      <c r="BK538" s="9">
        <v>115990</v>
      </c>
      <c r="BL538" s="9">
        <v>111327</v>
      </c>
      <c r="BM538" s="9">
        <v>64718</v>
      </c>
      <c r="BN538" s="18">
        <v>44012</v>
      </c>
      <c r="BO538" s="9">
        <v>-41.9</v>
      </c>
      <c r="BP538" s="9">
        <v>3.8</v>
      </c>
      <c r="BQ538" s="16" t="s">
        <v>1084</v>
      </c>
      <c r="BR538" s="9">
        <v>77.010000000000005</v>
      </c>
      <c r="BS538" s="16" t="s">
        <v>1084</v>
      </c>
      <c r="BT538" s="9">
        <v>24.53</v>
      </c>
      <c r="BU538" s="16" t="s">
        <v>1082</v>
      </c>
      <c r="BV538" s="9">
        <v>505.43</v>
      </c>
      <c r="BW538" s="16" t="s">
        <v>1082</v>
      </c>
      <c r="BX538" s="9">
        <v>-480.91</v>
      </c>
      <c r="BY538" s="16" t="s">
        <v>1082</v>
      </c>
      <c r="BZ538" s="9">
        <v>309</v>
      </c>
      <c r="CA538" s="9">
        <v>99</v>
      </c>
      <c r="CB538" s="9">
        <v>118</v>
      </c>
      <c r="CC538" s="9">
        <v>0.25</v>
      </c>
      <c r="CD538" s="9">
        <v>37.770000000000003</v>
      </c>
      <c r="CE538" s="9">
        <v>64000</v>
      </c>
      <c r="CF538" s="9">
        <v>70890</v>
      </c>
      <c r="CG538" s="9">
        <v>0.85</v>
      </c>
      <c r="CH538" s="9">
        <v>34.24</v>
      </c>
      <c r="CI538" s="9">
        <v>86650</v>
      </c>
      <c r="CJ538" s="9">
        <v>51130</v>
      </c>
      <c r="CK538" s="16"/>
      <c r="CL538" s="27"/>
      <c r="CM538" s="16"/>
      <c r="CN538" s="16"/>
      <c r="CO538" s="9">
        <v>183</v>
      </c>
      <c r="CP538" s="9">
        <v>189</v>
      </c>
      <c r="CQ538" s="9">
        <v>202</v>
      </c>
      <c r="CR538" s="9">
        <v>225</v>
      </c>
      <c r="CS538" s="9">
        <v>220774</v>
      </c>
      <c r="CT538" s="42">
        <v>1.53</v>
      </c>
      <c r="CU538" s="9">
        <v>0.11</v>
      </c>
      <c r="CV538" s="9">
        <v>27.08</v>
      </c>
      <c r="CW538" s="44">
        <v>-1.6516836812433301E-2</v>
      </c>
      <c r="CX538" s="44">
        <v>-2.5315337856732802E-3</v>
      </c>
      <c r="CY538" s="16">
        <v>484344</v>
      </c>
      <c r="CZ538" s="9">
        <v>28.51</v>
      </c>
      <c r="DA538" s="9">
        <v>31.29</v>
      </c>
      <c r="DB538" s="9">
        <v>0.91</v>
      </c>
      <c r="DC538" s="16">
        <v>2270</v>
      </c>
      <c r="DD538" s="16">
        <v>169000000</v>
      </c>
      <c r="DE538" s="16">
        <v>279734729</v>
      </c>
      <c r="DF538" s="16">
        <v>265603220</v>
      </c>
      <c r="DG538" s="16">
        <v>27693738252</v>
      </c>
      <c r="DH538" s="16">
        <v>31341180014</v>
      </c>
      <c r="DI538" s="16">
        <v>427914</v>
      </c>
      <c r="DJ538" s="16">
        <v>484273</v>
      </c>
      <c r="DK538" s="16">
        <v>99</v>
      </c>
      <c r="DL538" s="16">
        <v>118</v>
      </c>
      <c r="DM538" s="16">
        <v>1.0532053376461299</v>
      </c>
      <c r="DN538" s="16">
        <v>3652036740</v>
      </c>
      <c r="DO538" s="16">
        <v>3652036740</v>
      </c>
      <c r="DP538" s="16">
        <v>56430</v>
      </c>
      <c r="DQ538" s="16">
        <v>1</v>
      </c>
      <c r="DR538" s="16">
        <v>4594978</v>
      </c>
      <c r="DS538" s="16">
        <v>4594978</v>
      </c>
      <c r="DT538" s="16">
        <v>71</v>
      </c>
      <c r="DU538" s="16">
        <v>1</v>
      </c>
      <c r="DV538" s="16">
        <v>0.88</v>
      </c>
      <c r="DW538" s="16">
        <v>794.79</v>
      </c>
      <c r="DX538" s="16">
        <v>7.58</v>
      </c>
      <c r="DY538" s="16">
        <v>6820.75</v>
      </c>
      <c r="DZ538" s="48" t="s">
        <v>908</v>
      </c>
      <c r="EA538" s="9">
        <v>212.5</v>
      </c>
      <c r="EB538" s="16" t="s">
        <v>1082</v>
      </c>
      <c r="EC538" s="9">
        <v>230.7</v>
      </c>
      <c r="ED538" s="16" t="s">
        <v>4274</v>
      </c>
      <c r="EE538" s="9">
        <v>195.1</v>
      </c>
      <c r="EF538" s="16" t="s">
        <v>4274</v>
      </c>
      <c r="EG538" s="9">
        <v>222.9</v>
      </c>
      <c r="EH538" s="16" t="s">
        <v>4274</v>
      </c>
      <c r="EI538" s="9">
        <v>20.7</v>
      </c>
      <c r="EJ538" s="16" t="s">
        <v>4274</v>
      </c>
      <c r="EK538" s="9">
        <v>32.5</v>
      </c>
      <c r="EL538" s="16" t="s">
        <v>4274</v>
      </c>
      <c r="EM538" s="9">
        <v>-11.8</v>
      </c>
      <c r="EN538" s="16" t="s">
        <v>4274</v>
      </c>
      <c r="EO538" s="9">
        <v>-3.53</v>
      </c>
      <c r="EP538" s="16">
        <v>0.81</v>
      </c>
      <c r="EQ538" s="16">
        <v>0.56999999999999995</v>
      </c>
      <c r="ER538" s="16">
        <v>11.4</v>
      </c>
      <c r="ES538" s="16" t="s">
        <v>372</v>
      </c>
      <c r="ET538" s="16">
        <v>10.3</v>
      </c>
      <c r="EU538" s="16" t="s">
        <v>372</v>
      </c>
      <c r="EV538" s="16">
        <v>1.1100000000000001</v>
      </c>
      <c r="EW538" s="16">
        <v>1.0900000000000001</v>
      </c>
      <c r="EX538" s="16">
        <v>1.05</v>
      </c>
      <c r="EY538" s="16">
        <v>84.59</v>
      </c>
      <c r="EZ538" s="50">
        <v>96.61</v>
      </c>
      <c r="FA538" s="16">
        <v>15.409999999999997</v>
      </c>
      <c r="FB538" s="50">
        <v>3.3900000000000006</v>
      </c>
      <c r="FC538" s="16">
        <v>-27.7</v>
      </c>
      <c r="FD538" s="16" t="s">
        <v>4274</v>
      </c>
      <c r="FE538" s="9">
        <v>-10.5</v>
      </c>
      <c r="FF538" s="16" t="s">
        <v>4274</v>
      </c>
      <c r="FG538" s="16">
        <v>-5.7</v>
      </c>
      <c r="FH538" s="16" t="s">
        <v>4274</v>
      </c>
    </row>
    <row r="539" spans="2:164" ht="18.75" x14ac:dyDescent="0.2">
      <c r="B539" s="16" t="s">
        <v>198</v>
      </c>
      <c r="C539" s="16" t="s">
        <v>911</v>
      </c>
      <c r="D539" s="16" t="s">
        <v>97</v>
      </c>
      <c r="E539" s="16" t="s">
        <v>1227</v>
      </c>
      <c r="F539" s="16" t="s">
        <v>1219</v>
      </c>
      <c r="G539" s="18">
        <v>44457.520741921297</v>
      </c>
      <c r="H539" s="16" t="s">
        <v>1225</v>
      </c>
      <c r="I539" s="16" t="s">
        <v>1222</v>
      </c>
      <c r="J539" s="16" t="s">
        <v>954</v>
      </c>
      <c r="K539" s="16" t="s">
        <v>1082</v>
      </c>
      <c r="L539" s="16" t="s">
        <v>941</v>
      </c>
      <c r="M539" s="16" t="s">
        <v>1083</v>
      </c>
      <c r="N539" s="9">
        <v>23910</v>
      </c>
      <c r="O539" s="9">
        <v>-2.99</v>
      </c>
      <c r="P539" s="9">
        <v>24350</v>
      </c>
      <c r="Q539" s="9">
        <v>-1.21</v>
      </c>
      <c r="R539" s="9">
        <v>5.82</v>
      </c>
      <c r="S539" s="44"/>
      <c r="T539" s="9">
        <v>24999</v>
      </c>
      <c r="U539" s="9">
        <v>23908</v>
      </c>
      <c r="V539" s="9">
        <v>25300</v>
      </c>
      <c r="W539" s="16" t="s">
        <v>7871</v>
      </c>
      <c r="X539" s="16" t="s">
        <v>7872</v>
      </c>
      <c r="Y539" s="16" t="s">
        <v>7873</v>
      </c>
      <c r="Z539" s="9">
        <v>0.85</v>
      </c>
      <c r="AA539" s="9">
        <v>0.56000000000000005</v>
      </c>
      <c r="AB539" s="9">
        <v>13.2</v>
      </c>
      <c r="AC539" s="16" t="s">
        <v>1082</v>
      </c>
      <c r="AD539" s="9">
        <v>10.4</v>
      </c>
      <c r="AE539" s="16" t="s">
        <v>1082</v>
      </c>
      <c r="AF539" s="9">
        <v>1.27</v>
      </c>
      <c r="AG539" s="9">
        <v>1.27</v>
      </c>
      <c r="AH539" s="9">
        <v>1.59</v>
      </c>
      <c r="AI539" s="16">
        <v>100</v>
      </c>
      <c r="AJ539" s="50">
        <v>100</v>
      </c>
      <c r="AK539" s="9">
        <v>0</v>
      </c>
      <c r="AL539" s="9">
        <v>0</v>
      </c>
      <c r="AM539" s="9">
        <v>0</v>
      </c>
      <c r="AN539" s="16"/>
      <c r="AO539" s="9">
        <v>0</v>
      </c>
      <c r="AP539" s="16"/>
      <c r="AQ539" s="9">
        <v>-1.65</v>
      </c>
      <c r="AR539" s="9">
        <v>1.57</v>
      </c>
      <c r="AS539" s="9" t="s">
        <v>4270</v>
      </c>
      <c r="AT539" s="44">
        <v>-1.78E-2</v>
      </c>
      <c r="AU539" s="16" t="s">
        <v>896</v>
      </c>
      <c r="AV539" s="16" t="s">
        <v>4342</v>
      </c>
      <c r="AW539" s="16" t="s">
        <v>4341</v>
      </c>
      <c r="AX539" s="16" t="s">
        <v>4341</v>
      </c>
      <c r="AY539" s="16" t="s">
        <v>4340</v>
      </c>
      <c r="AZ539" s="9">
        <v>0.55000000000000004</v>
      </c>
      <c r="BA539" s="32">
        <v>1.265782E-2</v>
      </c>
      <c r="BB539" s="30"/>
      <c r="BC539" s="52">
        <v>3.12</v>
      </c>
      <c r="BD539" s="16" t="s">
        <v>916</v>
      </c>
      <c r="BE539" s="9">
        <v>36</v>
      </c>
      <c r="BF539" s="9">
        <v>0</v>
      </c>
      <c r="BG539" s="9">
        <v>22835</v>
      </c>
      <c r="BH539" s="16">
        <v>44.53</v>
      </c>
      <c r="BI539" s="16">
        <v>50.01</v>
      </c>
      <c r="BJ539" s="16" t="s">
        <v>4266</v>
      </c>
      <c r="BK539" s="9">
        <v>44000</v>
      </c>
      <c r="BL539" s="9">
        <v>44000</v>
      </c>
      <c r="BM539" s="9">
        <v>24350</v>
      </c>
      <c r="BN539" s="18">
        <v>44307</v>
      </c>
      <c r="BO539" s="9">
        <v>-44.7</v>
      </c>
      <c r="BP539" s="9">
        <v>57.01</v>
      </c>
      <c r="BQ539" s="16" t="s">
        <v>1084</v>
      </c>
      <c r="BR539" s="9">
        <v>1.05</v>
      </c>
      <c r="BS539" s="16" t="s">
        <v>1084</v>
      </c>
      <c r="BT539" s="9">
        <v>136.30000000000001</v>
      </c>
      <c r="BU539" s="16" t="s">
        <v>1082</v>
      </c>
      <c r="BV539" s="9">
        <v>2.54</v>
      </c>
      <c r="BW539" s="16" t="s">
        <v>1082</v>
      </c>
      <c r="BX539" s="9">
        <v>133.76</v>
      </c>
      <c r="BY539" s="16" t="s">
        <v>1082</v>
      </c>
      <c r="BZ539" s="9">
        <v>701</v>
      </c>
      <c r="CA539" s="9">
        <v>233</v>
      </c>
      <c r="CB539" s="9">
        <v>295</v>
      </c>
      <c r="CC539" s="9">
        <v>0.53</v>
      </c>
      <c r="CD539" s="9">
        <v>14.7</v>
      </c>
      <c r="CE539" s="9">
        <v>22907</v>
      </c>
      <c r="CF539" s="9">
        <v>25300</v>
      </c>
      <c r="CG539" s="9">
        <v>4.7</v>
      </c>
      <c r="CH539" s="9">
        <v>17.71</v>
      </c>
      <c r="CI539" s="9">
        <v>30145</v>
      </c>
      <c r="CJ539" s="9">
        <v>22835</v>
      </c>
      <c r="CK539" s="16" t="s">
        <v>1105</v>
      </c>
      <c r="CL539" s="27">
        <v>44462</v>
      </c>
      <c r="CM539" s="16" t="s">
        <v>375</v>
      </c>
      <c r="CN539" s="16" t="s">
        <v>1099</v>
      </c>
      <c r="CO539" s="9">
        <v>340</v>
      </c>
      <c r="CP539" s="9">
        <v>433</v>
      </c>
      <c r="CQ539" s="9">
        <v>462</v>
      </c>
      <c r="CR539" s="9">
        <v>438</v>
      </c>
      <c r="CS539" s="9">
        <v>405729</v>
      </c>
      <c r="CT539" s="42">
        <v>8.64</v>
      </c>
      <c r="CU539" s="9">
        <v>0.02</v>
      </c>
      <c r="CV539" s="9">
        <v>12.17</v>
      </c>
      <c r="CW539" s="44">
        <v>-4.3561742469698801E-2</v>
      </c>
      <c r="CX539" s="44">
        <v>-1.78520712459934E-2</v>
      </c>
      <c r="CY539" s="16">
        <v>1265782</v>
      </c>
      <c r="CZ539" s="9">
        <v>44.43</v>
      </c>
      <c r="DA539" s="9"/>
      <c r="DB539" s="9"/>
      <c r="DC539" s="16">
        <v>548</v>
      </c>
      <c r="DD539" s="16">
        <v>100000000</v>
      </c>
      <c r="DE539" s="16">
        <v>132282367</v>
      </c>
      <c r="DF539" s="16">
        <v>104480649</v>
      </c>
      <c r="DG539" s="16">
        <v>30821791700</v>
      </c>
      <c r="DH539" s="16">
        <v>30821791700</v>
      </c>
      <c r="DI539" s="16">
        <v>1265782</v>
      </c>
      <c r="DJ539" s="16">
        <v>1265782</v>
      </c>
      <c r="DK539" s="16">
        <v>233</v>
      </c>
      <c r="DL539" s="16">
        <v>295</v>
      </c>
      <c r="DM539" s="16">
        <v>1.2660944229012201</v>
      </c>
      <c r="DN539" s="16"/>
      <c r="DO539" s="16"/>
      <c r="DP539" s="16"/>
      <c r="DQ539" s="16"/>
      <c r="DR539" s="16"/>
      <c r="DS539" s="16"/>
      <c r="DT539" s="16"/>
      <c r="DU539" s="16"/>
      <c r="DV539" s="16">
        <v>1</v>
      </c>
      <c r="DW539" s="16"/>
      <c r="DX539" s="16"/>
      <c r="DY539" s="16"/>
      <c r="DZ539" s="48" t="s">
        <v>911</v>
      </c>
      <c r="EA539" s="9">
        <v>100.5</v>
      </c>
      <c r="EB539" s="16" t="s">
        <v>1082</v>
      </c>
      <c r="EC539" s="9">
        <v>57.5</v>
      </c>
      <c r="ED539" s="16" t="s">
        <v>4274</v>
      </c>
      <c r="EE539" s="9">
        <v>23.9</v>
      </c>
      <c r="EF539" s="16" t="s">
        <v>4274</v>
      </c>
      <c r="EG539" s="9">
        <v>29.8</v>
      </c>
      <c r="EH539" s="16" t="s">
        <v>4274</v>
      </c>
      <c r="EI539" s="9">
        <v>6.9</v>
      </c>
      <c r="EJ539" s="16" t="s">
        <v>4274</v>
      </c>
      <c r="EK539" s="9">
        <v>2.5</v>
      </c>
      <c r="EL539" s="16" t="s">
        <v>4274</v>
      </c>
      <c r="EM539" s="9">
        <v>4.4000000000000004</v>
      </c>
      <c r="EN539" s="16" t="s">
        <v>4274</v>
      </c>
      <c r="EO539" s="9">
        <v>-2.77</v>
      </c>
      <c r="EP539" s="16">
        <v>1.21</v>
      </c>
      <c r="EQ539" s="16">
        <v>0.75</v>
      </c>
      <c r="ER539" s="16">
        <v>12.1</v>
      </c>
      <c r="ES539" s="16" t="s">
        <v>372</v>
      </c>
      <c r="ET539" s="16">
        <v>14.8</v>
      </c>
      <c r="EU539" s="16" t="s">
        <v>372</v>
      </c>
      <c r="EV539" s="16">
        <v>-1.22</v>
      </c>
      <c r="EW539" s="16">
        <v>1.1399999999999999</v>
      </c>
      <c r="EX539" s="16">
        <v>1.29</v>
      </c>
      <c r="EY539" s="16">
        <v>41.49</v>
      </c>
      <c r="EZ539" s="50">
        <v>51.73</v>
      </c>
      <c r="FA539" s="16">
        <v>58.51</v>
      </c>
      <c r="FB539" s="50">
        <v>48.27</v>
      </c>
      <c r="FC539" s="16">
        <v>-8.1999999999999993</v>
      </c>
      <c r="FD539" s="16" t="s">
        <v>4274</v>
      </c>
      <c r="FE539" s="9">
        <v>-2</v>
      </c>
      <c r="FF539" s="16" t="s">
        <v>4274</v>
      </c>
      <c r="FG539" s="16">
        <v>1.3</v>
      </c>
      <c r="FH539" s="16" t="s">
        <v>4274</v>
      </c>
    </row>
    <row r="540" spans="2:164" ht="18.75" x14ac:dyDescent="0.2">
      <c r="B540" s="16" t="s">
        <v>958</v>
      </c>
      <c r="C540" s="16" t="s">
        <v>924</v>
      </c>
      <c r="D540" s="16" t="s">
        <v>97</v>
      </c>
      <c r="E540" s="16" t="s">
        <v>1227</v>
      </c>
      <c r="F540" s="16" t="s">
        <v>1219</v>
      </c>
      <c r="G540" s="18">
        <v>44457.520733275465</v>
      </c>
      <c r="H540" s="16" t="s">
        <v>1221</v>
      </c>
      <c r="I540" s="16" t="s">
        <v>1226</v>
      </c>
      <c r="J540" s="16" t="s">
        <v>1060</v>
      </c>
      <c r="K540" s="16" t="s">
        <v>1082</v>
      </c>
      <c r="L540" s="16" t="s">
        <v>941</v>
      </c>
      <c r="M540" s="16" t="s">
        <v>1083</v>
      </c>
      <c r="N540" s="9">
        <v>3679</v>
      </c>
      <c r="O540" s="9">
        <v>1.41</v>
      </c>
      <c r="P540" s="9">
        <v>3671</v>
      </c>
      <c r="Q540" s="9">
        <v>1.19</v>
      </c>
      <c r="R540" s="9">
        <v>4.59</v>
      </c>
      <c r="S540" s="44"/>
      <c r="T540" s="9">
        <v>3719</v>
      </c>
      <c r="U540" s="9">
        <v>3572</v>
      </c>
      <c r="V540" s="9">
        <v>3736</v>
      </c>
      <c r="W540" s="16" t="s">
        <v>7677</v>
      </c>
      <c r="X540" s="16" t="s">
        <v>7874</v>
      </c>
      <c r="Y540" s="16" t="s">
        <v>7875</v>
      </c>
      <c r="Z540" s="9">
        <v>1.35</v>
      </c>
      <c r="AA540" s="9">
        <v>0.69</v>
      </c>
      <c r="AB540" s="9">
        <v>9.6</v>
      </c>
      <c r="AC540" s="16" t="s">
        <v>1082</v>
      </c>
      <c r="AD540" s="9">
        <v>13.1</v>
      </c>
      <c r="AE540" s="16" t="s">
        <v>1082</v>
      </c>
      <c r="AF540" s="9">
        <v>0.73</v>
      </c>
      <c r="AG540" s="9">
        <v>-1.36</v>
      </c>
      <c r="AH540" s="9">
        <v>-1.18</v>
      </c>
      <c r="AI540" s="16">
        <v>99.56</v>
      </c>
      <c r="AJ540" s="50">
        <v>99.4</v>
      </c>
      <c r="AK540" s="9">
        <v>0.43999999999999773</v>
      </c>
      <c r="AL540" s="9">
        <v>0.59999999999999432</v>
      </c>
      <c r="AM540" s="9">
        <v>4.7</v>
      </c>
      <c r="AN540" s="16" t="s">
        <v>1082</v>
      </c>
      <c r="AO540" s="9">
        <v>53.9</v>
      </c>
      <c r="AP540" s="16" t="s">
        <v>1082</v>
      </c>
      <c r="AQ540" s="9">
        <v>-3.16</v>
      </c>
      <c r="AR540" s="9">
        <v>-6.91</v>
      </c>
      <c r="AS540" s="9" t="s">
        <v>4269</v>
      </c>
      <c r="AT540" s="44">
        <v>2.2000000000000001E-3</v>
      </c>
      <c r="AU540" s="16" t="s">
        <v>896</v>
      </c>
      <c r="AV540" s="16" t="s">
        <v>4336</v>
      </c>
      <c r="AW540" s="16" t="s">
        <v>4337</v>
      </c>
      <c r="AX540" s="16" t="s">
        <v>4341</v>
      </c>
      <c r="AY540" s="16"/>
      <c r="AZ540" s="9">
        <v>0.75</v>
      </c>
      <c r="BA540" s="32">
        <v>1.12466976247579E-3</v>
      </c>
      <c r="BB540" s="30"/>
      <c r="BC540" s="52">
        <v>2.81</v>
      </c>
      <c r="BD540" s="16" t="s">
        <v>897</v>
      </c>
      <c r="BE540" s="9">
        <v>93</v>
      </c>
      <c r="BF540" s="9">
        <v>43</v>
      </c>
      <c r="BG540" s="9">
        <v>3493</v>
      </c>
      <c r="BH540" s="16">
        <v>41.9</v>
      </c>
      <c r="BI540" s="16">
        <v>41.83</v>
      </c>
      <c r="BJ540" s="16" t="s">
        <v>4265</v>
      </c>
      <c r="BK540" s="9">
        <v>6072</v>
      </c>
      <c r="BL540" s="9">
        <v>6072</v>
      </c>
      <c r="BM540" s="9">
        <v>3671</v>
      </c>
      <c r="BN540" s="18">
        <v>44268</v>
      </c>
      <c r="BO540" s="9">
        <v>-39.5</v>
      </c>
      <c r="BP540" s="9">
        <v>170.79</v>
      </c>
      <c r="BQ540" s="16" t="s">
        <v>1084</v>
      </c>
      <c r="BR540" s="9">
        <v>491.43</v>
      </c>
      <c r="BS540" s="16" t="s">
        <v>1084</v>
      </c>
      <c r="BT540" s="9">
        <v>62.4</v>
      </c>
      <c r="BU540" s="16" t="s">
        <v>1082</v>
      </c>
      <c r="BV540" s="9">
        <v>181.05</v>
      </c>
      <c r="BW540" s="16" t="s">
        <v>1082</v>
      </c>
      <c r="BX540" s="9">
        <v>-118.65</v>
      </c>
      <c r="BY540" s="16" t="s">
        <v>1082</v>
      </c>
      <c r="BZ540" s="9">
        <v>780</v>
      </c>
      <c r="CA540" s="9">
        <v>318</v>
      </c>
      <c r="CB540" s="9">
        <v>233</v>
      </c>
      <c r="CC540" s="9">
        <v>0.82</v>
      </c>
      <c r="CD540" s="9">
        <v>28.1</v>
      </c>
      <c r="CE540" s="9">
        <v>3493</v>
      </c>
      <c r="CF540" s="9">
        <v>4000</v>
      </c>
      <c r="CG540" s="9">
        <v>5.32</v>
      </c>
      <c r="CH540" s="9">
        <v>12.77</v>
      </c>
      <c r="CI540" s="9">
        <v>4339</v>
      </c>
      <c r="CJ540" s="9">
        <v>3421</v>
      </c>
      <c r="CK540" s="16"/>
      <c r="CL540" s="27"/>
      <c r="CM540" s="16"/>
      <c r="CN540" s="16"/>
      <c r="CO540" s="9">
        <v>262</v>
      </c>
      <c r="CP540" s="9">
        <v>177</v>
      </c>
      <c r="CQ540" s="9">
        <v>519</v>
      </c>
      <c r="CR540" s="9">
        <v>590</v>
      </c>
      <c r="CS540" s="9">
        <v>2982096</v>
      </c>
      <c r="CT540" s="42">
        <v>34.11</v>
      </c>
      <c r="CU540" s="9">
        <v>0.27</v>
      </c>
      <c r="CV540" s="9">
        <v>2.91</v>
      </c>
      <c r="CW540" s="44">
        <v>-1.07555794568432E-2</v>
      </c>
      <c r="CX540" s="44">
        <v>2.20507166482911E-3</v>
      </c>
      <c r="CY540" s="16">
        <v>8384683</v>
      </c>
      <c r="CZ540" s="9">
        <v>15.77</v>
      </c>
      <c r="DA540" s="9"/>
      <c r="DB540" s="9"/>
      <c r="DC540" s="16">
        <v>232.78</v>
      </c>
      <c r="DD540" s="16">
        <v>7455240000</v>
      </c>
      <c r="DE540" s="16">
        <v>96362272</v>
      </c>
      <c r="DF540" s="16">
        <v>131315971</v>
      </c>
      <c r="DG540" s="16">
        <v>30643202612</v>
      </c>
      <c r="DH540" s="16">
        <v>30596621293</v>
      </c>
      <c r="DI540" s="16">
        <v>8347372</v>
      </c>
      <c r="DJ540" s="16">
        <v>8334683</v>
      </c>
      <c r="DK540" s="16">
        <v>318</v>
      </c>
      <c r="DL540" s="16">
        <v>233</v>
      </c>
      <c r="DM540" s="16">
        <v>0.73381989461129604</v>
      </c>
      <c r="DN540" s="16">
        <v>136968681</v>
      </c>
      <c r="DO540" s="16">
        <v>136968681</v>
      </c>
      <c r="DP540" s="16">
        <v>37311</v>
      </c>
      <c r="DQ540" s="16">
        <v>1</v>
      </c>
      <c r="DR540" s="16">
        <v>183550000</v>
      </c>
      <c r="DS540" s="16">
        <v>183550000</v>
      </c>
      <c r="DT540" s="16">
        <v>50000</v>
      </c>
      <c r="DU540" s="16">
        <v>1</v>
      </c>
      <c r="DV540" s="16">
        <v>1</v>
      </c>
      <c r="DW540" s="16">
        <v>0.75</v>
      </c>
      <c r="DX540" s="16">
        <v>223.72</v>
      </c>
      <c r="DY540" s="16">
        <v>166.69</v>
      </c>
      <c r="DZ540" s="48" t="s">
        <v>924</v>
      </c>
      <c r="EA540" s="9">
        <v>72.5</v>
      </c>
      <c r="EB540" s="16" t="s">
        <v>1082</v>
      </c>
      <c r="EC540" s="9">
        <v>134</v>
      </c>
      <c r="ED540" s="16" t="s">
        <v>4274</v>
      </c>
      <c r="EE540" s="9">
        <v>108.8</v>
      </c>
      <c r="EF540" s="16" t="s">
        <v>4274</v>
      </c>
      <c r="EG540" s="9">
        <v>119.6</v>
      </c>
      <c r="EH540" s="16" t="s">
        <v>4274</v>
      </c>
      <c r="EI540" s="9">
        <v>575.5</v>
      </c>
      <c r="EJ540" s="16" t="s">
        <v>372</v>
      </c>
      <c r="EK540" s="9">
        <v>16.3</v>
      </c>
      <c r="EL540" s="16" t="s">
        <v>4274</v>
      </c>
      <c r="EM540" s="9">
        <v>-15.7</v>
      </c>
      <c r="EN540" s="16" t="s">
        <v>4274</v>
      </c>
      <c r="EO540" s="9">
        <v>-3.86</v>
      </c>
      <c r="EP540" s="16">
        <v>0.83</v>
      </c>
      <c r="EQ540" s="16">
        <v>0.62</v>
      </c>
      <c r="ER540" s="16">
        <v>18.7</v>
      </c>
      <c r="ES540" s="16" t="s">
        <v>372</v>
      </c>
      <c r="ET540" s="16">
        <v>7.7</v>
      </c>
      <c r="EU540" s="16" t="s">
        <v>372</v>
      </c>
      <c r="EV540" s="16">
        <v>2.42</v>
      </c>
      <c r="EW540" s="16">
        <v>1.26</v>
      </c>
      <c r="EX540" s="16">
        <v>1.22</v>
      </c>
      <c r="EY540" s="16">
        <v>81.19</v>
      </c>
      <c r="EZ540" s="50">
        <v>89.28</v>
      </c>
      <c r="FA540" s="16">
        <v>18.810000000000002</v>
      </c>
      <c r="FB540" s="50">
        <v>10.719999999999999</v>
      </c>
      <c r="FC540" s="16">
        <v>-11.2</v>
      </c>
      <c r="FD540" s="16" t="s">
        <v>4274</v>
      </c>
      <c r="FE540" s="9">
        <v>-9.6</v>
      </c>
      <c r="FF540" s="16" t="s">
        <v>4274</v>
      </c>
      <c r="FG540" s="16">
        <v>-1.9</v>
      </c>
      <c r="FH540" s="16" t="s">
        <v>4274</v>
      </c>
    </row>
    <row r="541" spans="2:164" ht="18.75" x14ac:dyDescent="0.2">
      <c r="B541" s="16" t="s">
        <v>203</v>
      </c>
      <c r="C541" s="16" t="s">
        <v>842</v>
      </c>
      <c r="D541" s="16" t="s">
        <v>97</v>
      </c>
      <c r="E541" s="16" t="s">
        <v>1228</v>
      </c>
      <c r="F541" s="16" t="s">
        <v>1219</v>
      </c>
      <c r="G541" s="18">
        <v>44457.520832708331</v>
      </c>
      <c r="H541" s="16" t="s">
        <v>1221</v>
      </c>
      <c r="I541" s="16" t="s">
        <v>1223</v>
      </c>
      <c r="J541" s="16" t="s">
        <v>7876</v>
      </c>
      <c r="K541" s="16" t="s">
        <v>1084</v>
      </c>
      <c r="L541" s="16" t="s">
        <v>7877</v>
      </c>
      <c r="M541" s="16" t="s">
        <v>1082</v>
      </c>
      <c r="N541" s="9">
        <v>24066</v>
      </c>
      <c r="O541" s="9">
        <v>-1.06</v>
      </c>
      <c r="P541" s="9">
        <v>24189</v>
      </c>
      <c r="Q541" s="9">
        <v>-0.56000000000000005</v>
      </c>
      <c r="R541" s="9">
        <v>4.3499999999999996</v>
      </c>
      <c r="S541" s="44">
        <v>0.38100000000000001</v>
      </c>
      <c r="T541" s="9">
        <v>23171</v>
      </c>
      <c r="U541" s="9">
        <v>23171</v>
      </c>
      <c r="V541" s="9">
        <v>24180</v>
      </c>
      <c r="W541" s="16" t="s">
        <v>7878</v>
      </c>
      <c r="X541" s="16" t="s">
        <v>2648</v>
      </c>
      <c r="Y541" s="16" t="s">
        <v>7879</v>
      </c>
      <c r="Z541" s="9">
        <v>0.56000000000000005</v>
      </c>
      <c r="AA541" s="9">
        <v>0.3</v>
      </c>
      <c r="AB541" s="9">
        <v>12.8</v>
      </c>
      <c r="AC541" s="16" t="s">
        <v>1082</v>
      </c>
      <c r="AD541" s="9">
        <v>15.9</v>
      </c>
      <c r="AE541" s="16" t="s">
        <v>1082</v>
      </c>
      <c r="AF541" s="9">
        <v>0.81</v>
      </c>
      <c r="AG541" s="9">
        <v>-1.24</v>
      </c>
      <c r="AH541" s="9">
        <v>1.03</v>
      </c>
      <c r="AI541" s="16">
        <v>41.86</v>
      </c>
      <c r="AJ541" s="50">
        <v>100</v>
      </c>
      <c r="AK541" s="9">
        <v>58.14</v>
      </c>
      <c r="AL541" s="9">
        <v>0</v>
      </c>
      <c r="AM541" s="9">
        <v>-480</v>
      </c>
      <c r="AN541" s="16" t="s">
        <v>1082</v>
      </c>
      <c r="AO541" s="9">
        <v>-81</v>
      </c>
      <c r="AP541" s="16" t="s">
        <v>1082</v>
      </c>
      <c r="AQ541" s="9">
        <v>-2.5</v>
      </c>
      <c r="AR541" s="9">
        <v>-3.82</v>
      </c>
      <c r="AS541" s="9" t="s">
        <v>4269</v>
      </c>
      <c r="AT541" s="44">
        <v>-5.0000000000000001E-3</v>
      </c>
      <c r="AU541" s="16" t="s">
        <v>896</v>
      </c>
      <c r="AV541" s="16" t="s">
        <v>4342</v>
      </c>
      <c r="AW541" s="16" t="s">
        <v>4341</v>
      </c>
      <c r="AX541" s="16" t="s">
        <v>4342</v>
      </c>
      <c r="AY541" s="16"/>
      <c r="AZ541" s="9">
        <v>0.32</v>
      </c>
      <c r="BA541" s="32">
        <v>1.67403805025647E-4</v>
      </c>
      <c r="BB541" s="30">
        <v>4.39380065684113E-4</v>
      </c>
      <c r="BC541" s="52">
        <v>0.42</v>
      </c>
      <c r="BD541" s="16" t="s">
        <v>897</v>
      </c>
      <c r="BE541" s="9">
        <v>14</v>
      </c>
      <c r="BF541" s="9">
        <v>43</v>
      </c>
      <c r="BG541" s="9">
        <v>22674</v>
      </c>
      <c r="BH541" s="16">
        <v>43.67</v>
      </c>
      <c r="BI541" s="16">
        <v>45.99</v>
      </c>
      <c r="BJ541" s="16" t="s">
        <v>4266</v>
      </c>
      <c r="BK541" s="9">
        <v>29260</v>
      </c>
      <c r="BL541" s="9">
        <v>29260</v>
      </c>
      <c r="BM541" s="9">
        <v>24189</v>
      </c>
      <c r="BN541" s="18">
        <v>44411</v>
      </c>
      <c r="BO541" s="9">
        <v>-17.3</v>
      </c>
      <c r="BP541" s="9">
        <v>63.23</v>
      </c>
      <c r="BQ541" s="16" t="s">
        <v>1084</v>
      </c>
      <c r="BR541" s="9">
        <v>25.39</v>
      </c>
      <c r="BS541" s="16" t="s">
        <v>1084</v>
      </c>
      <c r="BT541" s="9">
        <v>148</v>
      </c>
      <c r="BU541" s="16" t="s">
        <v>1082</v>
      </c>
      <c r="BV541" s="9">
        <v>61.29</v>
      </c>
      <c r="BW541" s="16" t="s">
        <v>1082</v>
      </c>
      <c r="BX541" s="9">
        <v>86.71</v>
      </c>
      <c r="BY541" s="16" t="s">
        <v>1082</v>
      </c>
      <c r="BZ541" s="9">
        <v>112</v>
      </c>
      <c r="CA541" s="9">
        <v>27</v>
      </c>
      <c r="CB541" s="9">
        <v>52</v>
      </c>
      <c r="CC541" s="9">
        <v>0.34</v>
      </c>
      <c r="CD541" s="9">
        <v>54.93</v>
      </c>
      <c r="CE541" s="9">
        <v>23171</v>
      </c>
      <c r="CF541" s="9">
        <v>26780</v>
      </c>
      <c r="CG541" s="9">
        <v>6.13</v>
      </c>
      <c r="CH541" s="9">
        <v>21.58</v>
      </c>
      <c r="CI541" s="9">
        <v>29600</v>
      </c>
      <c r="CJ541" s="9">
        <v>17320</v>
      </c>
      <c r="CK541" s="16"/>
      <c r="CL541" s="27"/>
      <c r="CM541" s="16"/>
      <c r="CN541" s="16"/>
      <c r="CO541" s="9">
        <v>321</v>
      </c>
      <c r="CP541" s="9">
        <v>230</v>
      </c>
      <c r="CQ541" s="9">
        <v>311</v>
      </c>
      <c r="CR541" s="9">
        <v>273</v>
      </c>
      <c r="CS541" s="9">
        <v>822008</v>
      </c>
      <c r="CT541" s="42">
        <v>42.51</v>
      </c>
      <c r="CU541" s="9">
        <v>0.5</v>
      </c>
      <c r="CV541" s="9">
        <v>4.2</v>
      </c>
      <c r="CW541" s="44">
        <v>3.8625868542574798E-2</v>
      </c>
      <c r="CX541" s="44">
        <v>-5.0567340897878597E-3</v>
      </c>
      <c r="CY541" s="16">
        <v>344018</v>
      </c>
      <c r="CZ541" s="9">
        <v>8.49</v>
      </c>
      <c r="DA541" s="9">
        <v>28.38</v>
      </c>
      <c r="DB541" s="9">
        <v>0.3</v>
      </c>
      <c r="DC541" s="16">
        <v>2847.51</v>
      </c>
      <c r="DD541" s="16">
        <v>2055019000</v>
      </c>
      <c r="DE541" s="16">
        <v>129024126</v>
      </c>
      <c r="DF541" s="16">
        <v>160027911</v>
      </c>
      <c r="DG541" s="16">
        <v>3483651402</v>
      </c>
      <c r="DH541" s="16">
        <v>8321451402</v>
      </c>
      <c r="DI541" s="16">
        <v>144018</v>
      </c>
      <c r="DJ541" s="16">
        <v>344018</v>
      </c>
      <c r="DK541" s="16">
        <v>27</v>
      </c>
      <c r="DL541" s="16">
        <v>52</v>
      </c>
      <c r="DM541" s="16">
        <v>0.80626014045762295</v>
      </c>
      <c r="DN541" s="16">
        <v>4837800000</v>
      </c>
      <c r="DO541" s="16">
        <v>4837800000</v>
      </c>
      <c r="DP541" s="16">
        <v>200000</v>
      </c>
      <c r="DQ541" s="16">
        <v>1</v>
      </c>
      <c r="DR541" s="16"/>
      <c r="DS541" s="16"/>
      <c r="DT541" s="16"/>
      <c r="DU541" s="16"/>
      <c r="DV541" s="16">
        <v>0.42</v>
      </c>
      <c r="DW541" s="16"/>
      <c r="DX541" s="16"/>
      <c r="DY541" s="16"/>
      <c r="DZ541" s="48" t="s">
        <v>842</v>
      </c>
      <c r="EA541" s="9">
        <v>334.2</v>
      </c>
      <c r="EB541" s="16" t="s">
        <v>1082</v>
      </c>
      <c r="EC541" s="9">
        <v>120</v>
      </c>
      <c r="ED541" s="16" t="s">
        <v>4274</v>
      </c>
      <c r="EE541" s="9">
        <v>96.8</v>
      </c>
      <c r="EF541" s="16" t="s">
        <v>4274</v>
      </c>
      <c r="EG541" s="9">
        <v>108.5</v>
      </c>
      <c r="EH541" s="16" t="s">
        <v>4274</v>
      </c>
      <c r="EI541" s="9">
        <v>17.399999999999999</v>
      </c>
      <c r="EJ541" s="16" t="s">
        <v>4274</v>
      </c>
      <c r="EK541" s="9">
        <v>21.1</v>
      </c>
      <c r="EL541" s="16" t="s">
        <v>4274</v>
      </c>
      <c r="EM541" s="9">
        <v>-3.6</v>
      </c>
      <c r="EN541" s="16" t="s">
        <v>4274</v>
      </c>
      <c r="EO541" s="9">
        <v>-2.82</v>
      </c>
      <c r="EP541" s="16">
        <v>0.73</v>
      </c>
      <c r="EQ541" s="16">
        <v>0.59</v>
      </c>
      <c r="ER541" s="16">
        <v>12.9</v>
      </c>
      <c r="ES541" s="16" t="s">
        <v>372</v>
      </c>
      <c r="ET541" s="16">
        <v>21</v>
      </c>
      <c r="EU541" s="16" t="s">
        <v>372</v>
      </c>
      <c r="EV541" s="16">
        <v>-1.62</v>
      </c>
      <c r="EW541" s="16">
        <v>-1.08</v>
      </c>
      <c r="EX541" s="16">
        <v>-1.07</v>
      </c>
      <c r="EY541" s="16">
        <v>80.66</v>
      </c>
      <c r="EZ541" s="50">
        <v>90.44</v>
      </c>
      <c r="FA541" s="16">
        <v>19.340000000000003</v>
      </c>
      <c r="FB541" s="50">
        <v>9.5600000000000023</v>
      </c>
      <c r="FC541" s="16">
        <v>-11.7</v>
      </c>
      <c r="FD541" s="16" t="s">
        <v>4274</v>
      </c>
      <c r="FE541" s="9">
        <v>-7.5</v>
      </c>
      <c r="FF541" s="16" t="s">
        <v>4274</v>
      </c>
      <c r="FG541" s="16">
        <v>185.7</v>
      </c>
      <c r="FH541" s="16" t="s">
        <v>372</v>
      </c>
    </row>
    <row r="542" spans="2:164" ht="18.75" x14ac:dyDescent="0.2">
      <c r="B542" s="16" t="s">
        <v>318</v>
      </c>
      <c r="C542" s="16" t="s">
        <v>901</v>
      </c>
      <c r="D542" s="16" t="s">
        <v>97</v>
      </c>
      <c r="E542" s="16" t="s">
        <v>1228</v>
      </c>
      <c r="F542" s="16" t="s">
        <v>1219</v>
      </c>
      <c r="G542" s="18">
        <v>44457.520819178244</v>
      </c>
      <c r="H542" s="16" t="s">
        <v>1221</v>
      </c>
      <c r="I542" s="16" t="s">
        <v>1223</v>
      </c>
      <c r="J542" s="16" t="s">
        <v>7880</v>
      </c>
      <c r="K542" s="16" t="s">
        <v>1084</v>
      </c>
      <c r="L542" s="16" t="s">
        <v>945</v>
      </c>
      <c r="M542" s="16" t="s">
        <v>1083</v>
      </c>
      <c r="N542" s="9">
        <v>119020</v>
      </c>
      <c r="O542" s="9">
        <v>-0.04</v>
      </c>
      <c r="P542" s="9">
        <v>117995</v>
      </c>
      <c r="Q542" s="9">
        <v>-0.9</v>
      </c>
      <c r="R542" s="9">
        <v>7.02</v>
      </c>
      <c r="S542" s="44">
        <v>0.1273</v>
      </c>
      <c r="T542" s="9">
        <v>122000</v>
      </c>
      <c r="U542" s="9">
        <v>114000</v>
      </c>
      <c r="V542" s="9">
        <v>122000</v>
      </c>
      <c r="W542" s="16" t="s">
        <v>7881</v>
      </c>
      <c r="X542" s="16" t="s">
        <v>7882</v>
      </c>
      <c r="Y542" s="16" t="s">
        <v>7883</v>
      </c>
      <c r="Z542" s="9">
        <v>0.81</v>
      </c>
      <c r="AA542" s="9">
        <v>0.24</v>
      </c>
      <c r="AB542" s="9">
        <v>13.6</v>
      </c>
      <c r="AC542" s="16" t="s">
        <v>1082</v>
      </c>
      <c r="AD542" s="9">
        <v>18</v>
      </c>
      <c r="AE542" s="16" t="s">
        <v>1082</v>
      </c>
      <c r="AF542" s="9">
        <v>0.75</v>
      </c>
      <c r="AG542" s="9">
        <v>-1.33</v>
      </c>
      <c r="AH542" s="9">
        <v>-1.58</v>
      </c>
      <c r="AI542" s="16">
        <v>48.79</v>
      </c>
      <c r="AJ542" s="50">
        <v>86.6</v>
      </c>
      <c r="AK542" s="9">
        <v>51.21</v>
      </c>
      <c r="AL542" s="9">
        <v>13.400000000000006</v>
      </c>
      <c r="AM542" s="9">
        <v>-997.6</v>
      </c>
      <c r="AN542" s="16" t="s">
        <v>1082</v>
      </c>
      <c r="AO542" s="9">
        <v>-1.2</v>
      </c>
      <c r="AP542" s="16" t="s">
        <v>1083</v>
      </c>
      <c r="AQ542" s="9">
        <v>-6.39</v>
      </c>
      <c r="AR542" s="9">
        <v>-5.0599999999999996</v>
      </c>
      <c r="AS542" s="9" t="s">
        <v>4269</v>
      </c>
      <c r="AT542" s="44">
        <v>8.6E-3</v>
      </c>
      <c r="AU542" s="16" t="s">
        <v>896</v>
      </c>
      <c r="AV542" s="16" t="s">
        <v>4341</v>
      </c>
      <c r="AW542" s="16" t="s">
        <v>4342</v>
      </c>
      <c r="AX542" s="16" t="s">
        <v>4342</v>
      </c>
      <c r="AY542" s="16"/>
      <c r="AZ542" s="9">
        <v>0.26</v>
      </c>
      <c r="BA542" s="32">
        <v>2.1925872897885301E-4</v>
      </c>
      <c r="BB542" s="30">
        <v>1.72237807524629E-3</v>
      </c>
      <c r="BC542" s="52">
        <v>0.55000000000000004</v>
      </c>
      <c r="BD542" s="16" t="s">
        <v>897</v>
      </c>
      <c r="BE542" s="9">
        <v>100</v>
      </c>
      <c r="BF542" s="9">
        <v>0</v>
      </c>
      <c r="BG542" s="9">
        <v>114000</v>
      </c>
      <c r="BH542" s="16">
        <v>48.17</v>
      </c>
      <c r="BI542" s="16">
        <v>48.15</v>
      </c>
      <c r="BJ542" s="16" t="s">
        <v>4265</v>
      </c>
      <c r="BK542" s="9">
        <v>182990</v>
      </c>
      <c r="BL542" s="9">
        <v>154596</v>
      </c>
      <c r="BM542" s="9">
        <v>117995</v>
      </c>
      <c r="BN542" s="18">
        <v>44025</v>
      </c>
      <c r="BO542" s="9">
        <v>-23.7</v>
      </c>
      <c r="BP542" s="9">
        <v>2.21</v>
      </c>
      <c r="BQ542" s="16" t="s">
        <v>1084</v>
      </c>
      <c r="BR542" s="9">
        <v>9.2200000000000006</v>
      </c>
      <c r="BS542" s="16" t="s">
        <v>1084</v>
      </c>
      <c r="BT542" s="9">
        <v>25.95</v>
      </c>
      <c r="BU542" s="16" t="s">
        <v>1082</v>
      </c>
      <c r="BV542" s="9">
        <v>110.05</v>
      </c>
      <c r="BW542" s="16" t="s">
        <v>1082</v>
      </c>
      <c r="BX542" s="9">
        <v>-84.11</v>
      </c>
      <c r="BY542" s="16" t="s">
        <v>1082</v>
      </c>
      <c r="BZ542" s="9">
        <v>291</v>
      </c>
      <c r="CA542" s="9">
        <v>95</v>
      </c>
      <c r="CB542" s="9">
        <v>127</v>
      </c>
      <c r="CC542" s="9">
        <v>0.19</v>
      </c>
      <c r="CD542" s="9">
        <v>64.62</v>
      </c>
      <c r="CE542" s="9">
        <v>114000</v>
      </c>
      <c r="CF542" s="9">
        <v>129999</v>
      </c>
      <c r="CG542" s="9">
        <v>18.86</v>
      </c>
      <c r="CH542" s="9">
        <v>14.25</v>
      </c>
      <c r="CI542" s="9">
        <v>135990</v>
      </c>
      <c r="CJ542" s="9">
        <v>88021</v>
      </c>
      <c r="CK542" s="16"/>
      <c r="CL542" s="27"/>
      <c r="CM542" s="16"/>
      <c r="CN542" s="16"/>
      <c r="CO542" s="9">
        <v>976</v>
      </c>
      <c r="CP542" s="9">
        <v>977</v>
      </c>
      <c r="CQ542" s="9">
        <v>979</v>
      </c>
      <c r="CR542" s="9">
        <v>979</v>
      </c>
      <c r="CS542" s="9">
        <v>411020</v>
      </c>
      <c r="CT542" s="42">
        <v>0</v>
      </c>
      <c r="CU542" s="9">
        <v>1.21</v>
      </c>
      <c r="CV542" s="9">
        <v>10.65</v>
      </c>
      <c r="CW542" s="44">
        <v>-2.4426229508196701E-2</v>
      </c>
      <c r="CX542" s="44">
        <v>8.6086708212251995E-3</v>
      </c>
      <c r="CY542" s="16">
        <v>225299</v>
      </c>
      <c r="CZ542" s="9">
        <v>5.85</v>
      </c>
      <c r="DA542" s="9">
        <v>6.75</v>
      </c>
      <c r="DB542" s="9">
        <v>0.87</v>
      </c>
      <c r="DC542" s="16">
        <v>20178</v>
      </c>
      <c r="DD542" s="16">
        <v>1027548600</v>
      </c>
      <c r="DE542" s="16">
        <v>136541329</v>
      </c>
      <c r="DF542" s="16">
        <v>181282129</v>
      </c>
      <c r="DG542" s="16">
        <v>12971426340</v>
      </c>
      <c r="DH542" s="16">
        <v>23022830415</v>
      </c>
      <c r="DI542" s="16">
        <v>109932</v>
      </c>
      <c r="DJ542" s="16">
        <v>195117</v>
      </c>
      <c r="DK542" s="16">
        <v>95</v>
      </c>
      <c r="DL542" s="16">
        <v>127</v>
      </c>
      <c r="DM542" s="16">
        <v>0.75319795587793403</v>
      </c>
      <c r="DN542" s="16">
        <v>6806364582</v>
      </c>
      <c r="DO542" s="16">
        <v>13612729165</v>
      </c>
      <c r="DP542" s="16">
        <v>115367</v>
      </c>
      <c r="DQ542" s="16">
        <v>2</v>
      </c>
      <c r="DR542" s="16">
        <v>1780662545</v>
      </c>
      <c r="DS542" s="16">
        <v>3561325090</v>
      </c>
      <c r="DT542" s="16">
        <v>30182</v>
      </c>
      <c r="DU542" s="16">
        <v>2</v>
      </c>
      <c r="DV542" s="16">
        <v>0.56000000000000005</v>
      </c>
      <c r="DW542" s="16">
        <v>3.82</v>
      </c>
      <c r="DX542" s="16">
        <v>0.95</v>
      </c>
      <c r="DY542" s="16">
        <v>6.46</v>
      </c>
      <c r="DZ542" s="48" t="s">
        <v>901</v>
      </c>
      <c r="EA542" s="9">
        <v>420.9</v>
      </c>
      <c r="EB542" s="16" t="s">
        <v>1082</v>
      </c>
      <c r="EC542" s="9">
        <v>392.7</v>
      </c>
      <c r="ED542" s="16" t="s">
        <v>4274</v>
      </c>
      <c r="EE542" s="9">
        <v>222</v>
      </c>
      <c r="EF542" s="16" t="s">
        <v>4274</v>
      </c>
      <c r="EG542" s="9">
        <v>374.8</v>
      </c>
      <c r="EH542" s="16" t="s">
        <v>4274</v>
      </c>
      <c r="EI542" s="9">
        <v>2.8</v>
      </c>
      <c r="EJ542" s="16" t="s">
        <v>4274</v>
      </c>
      <c r="EK542" s="9">
        <v>3.4</v>
      </c>
      <c r="EL542" s="16" t="s">
        <v>4274</v>
      </c>
      <c r="EM542" s="9">
        <v>-619.9</v>
      </c>
      <c r="EN542" s="16" t="s">
        <v>372</v>
      </c>
      <c r="EO542" s="9">
        <v>-3.62</v>
      </c>
      <c r="EP542" s="16">
        <v>0.91</v>
      </c>
      <c r="EQ542" s="16">
        <v>0.55000000000000004</v>
      </c>
      <c r="ER542" s="16">
        <v>11.7</v>
      </c>
      <c r="ES542" s="16" t="s">
        <v>372</v>
      </c>
      <c r="ET542" s="16">
        <v>24.8</v>
      </c>
      <c r="EU542" s="16" t="s">
        <v>372</v>
      </c>
      <c r="EV542" s="16">
        <v>-2.11</v>
      </c>
      <c r="EW542" s="16">
        <v>-1.18</v>
      </c>
      <c r="EX542" s="16">
        <v>-1.08</v>
      </c>
      <c r="EY542" s="16">
        <v>56.54</v>
      </c>
      <c r="EZ542" s="50">
        <v>95.46</v>
      </c>
      <c r="FA542" s="16">
        <v>43.46</v>
      </c>
      <c r="FB542" s="50">
        <v>4.5400000000000063</v>
      </c>
      <c r="FC542" s="16">
        <v>-152.80000000000001</v>
      </c>
      <c r="FD542" s="16" t="s">
        <v>4274</v>
      </c>
      <c r="FE542" s="9">
        <v>-67.5</v>
      </c>
      <c r="FF542" s="16" t="s">
        <v>4274</v>
      </c>
      <c r="FG542" s="16">
        <v>-21.1</v>
      </c>
      <c r="FH542" s="16" t="s">
        <v>4274</v>
      </c>
    </row>
    <row r="543" spans="2:164" ht="18.75" x14ac:dyDescent="0.2">
      <c r="B543" s="16" t="s">
        <v>145</v>
      </c>
      <c r="C543" s="16" t="s">
        <v>908</v>
      </c>
      <c r="D543" s="16" t="s">
        <v>97</v>
      </c>
      <c r="E543" s="16" t="s">
        <v>1227</v>
      </c>
      <c r="F543" s="16" t="s">
        <v>1219</v>
      </c>
      <c r="G543" s="18">
        <v>44457.520833483795</v>
      </c>
      <c r="H543" s="16" t="s">
        <v>1225</v>
      </c>
      <c r="I543" s="16" t="s">
        <v>1223</v>
      </c>
      <c r="J543" s="16" t="s">
        <v>922</v>
      </c>
      <c r="K543" s="16" t="s">
        <v>1082</v>
      </c>
      <c r="L543" s="16" t="s">
        <v>930</v>
      </c>
      <c r="M543" s="16" t="s">
        <v>1083</v>
      </c>
      <c r="N543" s="9">
        <v>17850</v>
      </c>
      <c r="O543" s="9">
        <v>1.56</v>
      </c>
      <c r="P543" s="9">
        <v>17711</v>
      </c>
      <c r="Q543" s="9">
        <v>0.77</v>
      </c>
      <c r="R543" s="9">
        <v>5.24</v>
      </c>
      <c r="S543" s="44"/>
      <c r="T543" s="9">
        <v>17200</v>
      </c>
      <c r="U543" s="9">
        <v>17200</v>
      </c>
      <c r="V543" s="9">
        <v>18102</v>
      </c>
      <c r="W543" s="16" t="s">
        <v>7884</v>
      </c>
      <c r="X543" s="16" t="s">
        <v>7885</v>
      </c>
      <c r="Y543" s="16" t="s">
        <v>7886</v>
      </c>
      <c r="Z543" s="9">
        <v>1.37</v>
      </c>
      <c r="AA543" s="9">
        <v>0.83</v>
      </c>
      <c r="AB543" s="9">
        <v>9.5</v>
      </c>
      <c r="AC543" s="16" t="s">
        <v>1082</v>
      </c>
      <c r="AD543" s="9">
        <v>8.4</v>
      </c>
      <c r="AE543" s="16" t="s">
        <v>1082</v>
      </c>
      <c r="AF543" s="9">
        <v>1.1299999999999999</v>
      </c>
      <c r="AG543" s="9">
        <v>1.1299999999999999</v>
      </c>
      <c r="AH543" s="9">
        <v>1.05</v>
      </c>
      <c r="AI543" s="16">
        <v>99.96</v>
      </c>
      <c r="AJ543" s="50">
        <v>100</v>
      </c>
      <c r="AK543" s="9">
        <v>4.0000000000006253E-2</v>
      </c>
      <c r="AL543" s="9">
        <v>0</v>
      </c>
      <c r="AM543" s="9">
        <v>-1.3</v>
      </c>
      <c r="AN543" s="16" t="s">
        <v>1082</v>
      </c>
      <c r="AO543" s="9">
        <v>73.3</v>
      </c>
      <c r="AP543" s="16" t="s">
        <v>1082</v>
      </c>
      <c r="AQ543" s="9">
        <v>-4.51</v>
      </c>
      <c r="AR543" s="9">
        <v>-4.55</v>
      </c>
      <c r="AS543" s="9" t="s">
        <v>4269</v>
      </c>
      <c r="AT543" s="44">
        <v>7.9000000000000008E-3</v>
      </c>
      <c r="AU543" s="16" t="s">
        <v>896</v>
      </c>
      <c r="AV543" s="16" t="s">
        <v>4341</v>
      </c>
      <c r="AW543" s="16" t="s">
        <v>4342</v>
      </c>
      <c r="AX543" s="16" t="s">
        <v>4341</v>
      </c>
      <c r="AY543" s="16"/>
      <c r="AZ543" s="9">
        <v>0.87</v>
      </c>
      <c r="BA543" s="32">
        <v>4.1099812303894796E-3</v>
      </c>
      <c r="BB543" s="30"/>
      <c r="BC543" s="52">
        <v>2.8</v>
      </c>
      <c r="BD543" s="16" t="s">
        <v>897</v>
      </c>
      <c r="BE543" s="9">
        <v>93</v>
      </c>
      <c r="BF543" s="9">
        <v>0</v>
      </c>
      <c r="BG543" s="9">
        <v>17050</v>
      </c>
      <c r="BH543" s="16">
        <v>43.93</v>
      </c>
      <c r="BI543" s="16">
        <v>43.44</v>
      </c>
      <c r="BJ543" s="16" t="s">
        <v>4265</v>
      </c>
      <c r="BK543" s="9">
        <v>56899</v>
      </c>
      <c r="BL543" s="9">
        <v>56648</v>
      </c>
      <c r="BM543" s="9">
        <v>17711</v>
      </c>
      <c r="BN543" s="18">
        <v>44200</v>
      </c>
      <c r="BO543" s="9">
        <v>-68.7</v>
      </c>
      <c r="BP543" s="9">
        <v>5.63</v>
      </c>
      <c r="BQ543" s="16" t="s">
        <v>1084</v>
      </c>
      <c r="BR543" s="9">
        <v>74.59</v>
      </c>
      <c r="BS543" s="16" t="s">
        <v>1084</v>
      </c>
      <c r="BT543" s="9">
        <v>10.039999999999999</v>
      </c>
      <c r="BU543" s="16" t="s">
        <v>1082</v>
      </c>
      <c r="BV543" s="9">
        <v>138.03</v>
      </c>
      <c r="BW543" s="16" t="s">
        <v>1082</v>
      </c>
      <c r="BX543" s="9">
        <v>-127.98</v>
      </c>
      <c r="BY543" s="16" t="s">
        <v>1082</v>
      </c>
      <c r="BZ543" s="9">
        <v>856</v>
      </c>
      <c r="CA543" s="9">
        <v>296</v>
      </c>
      <c r="CB543" s="9">
        <v>336</v>
      </c>
      <c r="CC543" s="9">
        <v>0.79</v>
      </c>
      <c r="CD543" s="9">
        <v>8.0500000000000007</v>
      </c>
      <c r="CE543" s="9">
        <v>17050</v>
      </c>
      <c r="CF543" s="9">
        <v>19263</v>
      </c>
      <c r="CG543" s="9">
        <v>8.1</v>
      </c>
      <c r="CH543" s="9">
        <v>11.09</v>
      </c>
      <c r="CI543" s="9">
        <v>33132</v>
      </c>
      <c r="CJ543" s="9">
        <v>16511</v>
      </c>
      <c r="CK543" s="16" t="s">
        <v>1102</v>
      </c>
      <c r="CL543" s="27">
        <v>44552</v>
      </c>
      <c r="CM543" s="16" t="s">
        <v>375</v>
      </c>
      <c r="CN543" s="16" t="s">
        <v>1099</v>
      </c>
      <c r="CO543" s="9">
        <v>429</v>
      </c>
      <c r="CP543" s="9">
        <v>527</v>
      </c>
      <c r="CQ543" s="9">
        <v>456</v>
      </c>
      <c r="CR543" s="9">
        <v>467</v>
      </c>
      <c r="CS543" s="9">
        <v>568991</v>
      </c>
      <c r="CT543" s="42">
        <v>81.599999999999994</v>
      </c>
      <c r="CU543" s="9">
        <v>7.0000000000000007E-2</v>
      </c>
      <c r="CV543" s="9">
        <v>10.73</v>
      </c>
      <c r="CW543" s="44">
        <v>3.7790697674418602E-2</v>
      </c>
      <c r="CX543" s="44">
        <v>7.9089615931721199E-3</v>
      </c>
      <c r="CY543" s="16">
        <v>1594835</v>
      </c>
      <c r="CZ543" s="9">
        <v>34.799999999999997</v>
      </c>
      <c r="DA543" s="9"/>
      <c r="DB543" s="9"/>
      <c r="DC543" s="16">
        <v>509</v>
      </c>
      <c r="DD543" s="16">
        <v>388039485</v>
      </c>
      <c r="DE543" s="16">
        <v>95383428</v>
      </c>
      <c r="DF543" s="16">
        <v>84065841</v>
      </c>
      <c r="DG543" s="16">
        <v>28233494742</v>
      </c>
      <c r="DH543" s="16">
        <v>28246122685</v>
      </c>
      <c r="DI543" s="16">
        <v>1594122</v>
      </c>
      <c r="DJ543" s="16">
        <v>1594835</v>
      </c>
      <c r="DK543" s="16">
        <v>296</v>
      </c>
      <c r="DL543" s="16">
        <v>336</v>
      </c>
      <c r="DM543" s="16">
        <v>1.13462765453093</v>
      </c>
      <c r="DN543" s="16">
        <v>12627943</v>
      </c>
      <c r="DO543" s="16">
        <v>12627943</v>
      </c>
      <c r="DP543" s="16">
        <v>713</v>
      </c>
      <c r="DQ543" s="16">
        <v>1</v>
      </c>
      <c r="DR543" s="16"/>
      <c r="DS543" s="16"/>
      <c r="DT543" s="16"/>
      <c r="DU543" s="16"/>
      <c r="DV543" s="16">
        <v>1</v>
      </c>
      <c r="DW543" s="16"/>
      <c r="DX543" s="16"/>
      <c r="DY543" s="16"/>
      <c r="DZ543" s="48" t="s">
        <v>908</v>
      </c>
      <c r="EA543" s="9">
        <v>212.5</v>
      </c>
      <c r="EB543" s="16" t="s">
        <v>1082</v>
      </c>
      <c r="EC543" s="9">
        <v>230.7</v>
      </c>
      <c r="ED543" s="16" t="s">
        <v>4274</v>
      </c>
      <c r="EE543" s="9">
        <v>195.1</v>
      </c>
      <c r="EF543" s="16" t="s">
        <v>4274</v>
      </c>
      <c r="EG543" s="9">
        <v>222.9</v>
      </c>
      <c r="EH543" s="16" t="s">
        <v>4274</v>
      </c>
      <c r="EI543" s="9">
        <v>20.7</v>
      </c>
      <c r="EJ543" s="16" t="s">
        <v>4274</v>
      </c>
      <c r="EK543" s="9">
        <v>32.5</v>
      </c>
      <c r="EL543" s="16" t="s">
        <v>4274</v>
      </c>
      <c r="EM543" s="9">
        <v>-11.8</v>
      </c>
      <c r="EN543" s="16" t="s">
        <v>4274</v>
      </c>
      <c r="EO543" s="9">
        <v>-3.53</v>
      </c>
      <c r="EP543" s="16">
        <v>0.81</v>
      </c>
      <c r="EQ543" s="16">
        <v>0.56999999999999995</v>
      </c>
      <c r="ER543" s="16">
        <v>11.4</v>
      </c>
      <c r="ES543" s="16" t="s">
        <v>372</v>
      </c>
      <c r="ET543" s="16">
        <v>10.3</v>
      </c>
      <c r="EU543" s="16" t="s">
        <v>372</v>
      </c>
      <c r="EV543" s="16">
        <v>1.1100000000000001</v>
      </c>
      <c r="EW543" s="16">
        <v>1.0900000000000001</v>
      </c>
      <c r="EX543" s="16">
        <v>1.05</v>
      </c>
      <c r="EY543" s="16">
        <v>84.59</v>
      </c>
      <c r="EZ543" s="50">
        <v>96.61</v>
      </c>
      <c r="FA543" s="16">
        <v>15.409999999999997</v>
      </c>
      <c r="FB543" s="50">
        <v>3.3900000000000006</v>
      </c>
      <c r="FC543" s="16">
        <v>-27.7</v>
      </c>
      <c r="FD543" s="16" t="s">
        <v>4274</v>
      </c>
      <c r="FE543" s="9">
        <v>-10.5</v>
      </c>
      <c r="FF543" s="16" t="s">
        <v>4274</v>
      </c>
      <c r="FG543" s="16">
        <v>-5.7</v>
      </c>
      <c r="FH543" s="16" t="s">
        <v>4274</v>
      </c>
    </row>
    <row r="544" spans="2:164" ht="18.75" x14ac:dyDescent="0.2">
      <c r="B544" s="16" t="s">
        <v>676</v>
      </c>
      <c r="C544" s="16" t="s">
        <v>919</v>
      </c>
      <c r="D544" s="16" t="s">
        <v>97</v>
      </c>
      <c r="E544" s="16" t="s">
        <v>1224</v>
      </c>
      <c r="F544" s="16" t="s">
        <v>1219</v>
      </c>
      <c r="G544" s="18">
        <v>44457.520823483799</v>
      </c>
      <c r="H544" s="16" t="s">
        <v>1221</v>
      </c>
      <c r="I544" s="16" t="s">
        <v>1226</v>
      </c>
      <c r="J544" s="16" t="s">
        <v>6571</v>
      </c>
      <c r="K544" s="16" t="s">
        <v>1084</v>
      </c>
      <c r="L544" s="16" t="s">
        <v>152</v>
      </c>
      <c r="M544" s="16" t="s">
        <v>1083</v>
      </c>
      <c r="N544" s="9">
        <v>53504</v>
      </c>
      <c r="O544" s="9">
        <v>-4.83</v>
      </c>
      <c r="P544" s="9">
        <v>54005</v>
      </c>
      <c r="Q544" s="9">
        <v>-3.94</v>
      </c>
      <c r="R544" s="9">
        <v>3.24</v>
      </c>
      <c r="S544" s="44">
        <v>0.20849999999999999</v>
      </c>
      <c r="T544" s="9">
        <v>55141</v>
      </c>
      <c r="U544" s="9">
        <v>53409</v>
      </c>
      <c r="V544" s="9">
        <v>55141</v>
      </c>
      <c r="W544" s="16" t="s">
        <v>7887</v>
      </c>
      <c r="X544" s="16" t="s">
        <v>7888</v>
      </c>
      <c r="Y544" s="16" t="s">
        <v>7889</v>
      </c>
      <c r="Z544" s="9">
        <v>0.85</v>
      </c>
      <c r="AA544" s="9">
        <v>0.43</v>
      </c>
      <c r="AB544" s="9">
        <v>20</v>
      </c>
      <c r="AC544" s="16" t="s">
        <v>1082</v>
      </c>
      <c r="AD544" s="9">
        <v>30.6</v>
      </c>
      <c r="AE544" s="16" t="s">
        <v>1082</v>
      </c>
      <c r="AF544" s="9">
        <v>0.65</v>
      </c>
      <c r="AG544" s="9">
        <v>-1.53</v>
      </c>
      <c r="AH544" s="9">
        <v>-1.41</v>
      </c>
      <c r="AI544" s="16">
        <v>93.37</v>
      </c>
      <c r="AJ544" s="50">
        <v>100</v>
      </c>
      <c r="AK544" s="9">
        <v>6.6299999999999955</v>
      </c>
      <c r="AL544" s="9">
        <v>0</v>
      </c>
      <c r="AM544" s="9">
        <v>-131.80000000000001</v>
      </c>
      <c r="AN544" s="16" t="s">
        <v>1082</v>
      </c>
      <c r="AO544" s="9">
        <v>-500.6</v>
      </c>
      <c r="AP544" s="16" t="s">
        <v>1082</v>
      </c>
      <c r="AQ544" s="9">
        <v>-12.08</v>
      </c>
      <c r="AR544" s="9">
        <v>-10.92</v>
      </c>
      <c r="AS544" s="9" t="s">
        <v>4269</v>
      </c>
      <c r="AT544" s="44">
        <v>-8.8999999999999999E-3</v>
      </c>
      <c r="AU544" s="16" t="s">
        <v>896</v>
      </c>
      <c r="AV544" s="16" t="s">
        <v>4341</v>
      </c>
      <c r="AW544" s="16" t="s">
        <v>4342</v>
      </c>
      <c r="AX544" s="16" t="s">
        <v>4342</v>
      </c>
      <c r="AY544" s="16"/>
      <c r="AZ544" s="9">
        <v>0.5</v>
      </c>
      <c r="BA544" s="32">
        <v>7.3640200000000004E-4</v>
      </c>
      <c r="BB544" s="30">
        <v>3.53190407673861E-3</v>
      </c>
      <c r="BC544" s="52">
        <v>1.38</v>
      </c>
      <c r="BD544" s="16" t="s">
        <v>897</v>
      </c>
      <c r="BE544" s="9">
        <v>100</v>
      </c>
      <c r="BF544" s="9">
        <v>0</v>
      </c>
      <c r="BG544" s="9">
        <v>53409</v>
      </c>
      <c r="BH544" s="16">
        <v>35.11</v>
      </c>
      <c r="BI544" s="16">
        <v>39.18</v>
      </c>
      <c r="BJ544" s="16" t="s">
        <v>4266</v>
      </c>
      <c r="BK544" s="9">
        <v>106900</v>
      </c>
      <c r="BL544" s="9">
        <v>98068</v>
      </c>
      <c r="BM544" s="9">
        <v>54005</v>
      </c>
      <c r="BN544" s="18">
        <v>44185</v>
      </c>
      <c r="BO544" s="9">
        <v>-44.9</v>
      </c>
      <c r="BP544" s="9">
        <v>18.059999999999999</v>
      </c>
      <c r="BQ544" s="16" t="s">
        <v>1084</v>
      </c>
      <c r="BR544" s="9">
        <v>61.3</v>
      </c>
      <c r="BS544" s="16" t="s">
        <v>1084</v>
      </c>
      <c r="BT544" s="9">
        <v>96.59</v>
      </c>
      <c r="BU544" s="16" t="s">
        <v>1082</v>
      </c>
      <c r="BV544" s="9">
        <v>329.46</v>
      </c>
      <c r="BW544" s="16" t="s">
        <v>1082</v>
      </c>
      <c r="BX544" s="9">
        <v>-232.87</v>
      </c>
      <c r="BY544" s="16" t="s">
        <v>1082</v>
      </c>
      <c r="BZ544" s="9">
        <v>223</v>
      </c>
      <c r="CA544" s="9">
        <v>93</v>
      </c>
      <c r="CB544" s="9">
        <v>65</v>
      </c>
      <c r="CC544" s="9">
        <v>0.56999999999999995</v>
      </c>
      <c r="CD544" s="9">
        <v>2.0499999999999998</v>
      </c>
      <c r="CE544" s="9">
        <v>53409</v>
      </c>
      <c r="CF544" s="9">
        <v>62530</v>
      </c>
      <c r="CG544" s="9">
        <v>0.56999999999999995</v>
      </c>
      <c r="CH544" s="9">
        <v>27.09</v>
      </c>
      <c r="CI544" s="9">
        <v>68000</v>
      </c>
      <c r="CJ544" s="9">
        <v>53200</v>
      </c>
      <c r="CK544" s="16" t="s">
        <v>1106</v>
      </c>
      <c r="CL544" s="27">
        <v>44486</v>
      </c>
      <c r="CM544" s="16" t="s">
        <v>375</v>
      </c>
      <c r="CN544" s="16" t="s">
        <v>1099</v>
      </c>
      <c r="CO544" s="9">
        <v>387</v>
      </c>
      <c r="CP544" s="9">
        <v>249</v>
      </c>
      <c r="CQ544" s="9">
        <v>162</v>
      </c>
      <c r="CR544" s="9">
        <v>169</v>
      </c>
      <c r="CS544" s="9">
        <v>266814</v>
      </c>
      <c r="CT544" s="42">
        <v>5.7</v>
      </c>
      <c r="CU544" s="9">
        <v>0.27</v>
      </c>
      <c r="CV544" s="9">
        <v>6.28</v>
      </c>
      <c r="CW544" s="44">
        <v>-2.9687528336446601E-2</v>
      </c>
      <c r="CX544" s="44">
        <v>-8.9115779362848799E-3</v>
      </c>
      <c r="CY544" s="16">
        <v>368201</v>
      </c>
      <c r="CZ544" s="9">
        <v>7.81</v>
      </c>
      <c r="DA544" s="9">
        <v>16.79</v>
      </c>
      <c r="DB544" s="9">
        <v>0.47</v>
      </c>
      <c r="DC544" s="16">
        <v>6915</v>
      </c>
      <c r="DD544" s="16">
        <v>500000000</v>
      </c>
      <c r="DE544" s="16">
        <v>199636741</v>
      </c>
      <c r="DF544" s="16">
        <v>305918384</v>
      </c>
      <c r="DG544" s="16">
        <v>18566216935</v>
      </c>
      <c r="DH544" s="16">
        <v>19884695005</v>
      </c>
      <c r="DI544" s="16">
        <v>343787</v>
      </c>
      <c r="DJ544" s="16">
        <v>368201</v>
      </c>
      <c r="DK544" s="16">
        <v>93</v>
      </c>
      <c r="DL544" s="16">
        <v>65</v>
      </c>
      <c r="DM544" s="16">
        <v>0.65258170623704603</v>
      </c>
      <c r="DN544" s="16">
        <v>1318478070</v>
      </c>
      <c r="DO544" s="16">
        <v>1318478070</v>
      </c>
      <c r="DP544" s="16">
        <v>24414</v>
      </c>
      <c r="DQ544" s="16">
        <v>1</v>
      </c>
      <c r="DR544" s="16"/>
      <c r="DS544" s="16"/>
      <c r="DT544" s="16"/>
      <c r="DU544" s="16"/>
      <c r="DV544" s="16">
        <v>0.93</v>
      </c>
      <c r="DW544" s="16"/>
      <c r="DX544" s="16"/>
      <c r="DY544" s="16"/>
      <c r="DZ544" s="48" t="s">
        <v>919</v>
      </c>
      <c r="EA544" s="9">
        <v>134.19999999999999</v>
      </c>
      <c r="EB544" s="16" t="s">
        <v>1082</v>
      </c>
      <c r="EC544" s="9">
        <v>129.69999999999999</v>
      </c>
      <c r="ED544" s="16" t="s">
        <v>4274</v>
      </c>
      <c r="EE544" s="9">
        <v>105.7</v>
      </c>
      <c r="EF544" s="16" t="s">
        <v>4274</v>
      </c>
      <c r="EG544" s="9">
        <v>122.6</v>
      </c>
      <c r="EH544" s="16" t="s">
        <v>4274</v>
      </c>
      <c r="EI544" s="9">
        <v>28.4</v>
      </c>
      <c r="EJ544" s="16" t="s">
        <v>4274</v>
      </c>
      <c r="EK544" s="9">
        <v>30.1</v>
      </c>
      <c r="EL544" s="16" t="s">
        <v>4274</v>
      </c>
      <c r="EM544" s="9">
        <v>-1.8</v>
      </c>
      <c r="EN544" s="16" t="s">
        <v>4274</v>
      </c>
      <c r="EO544" s="9">
        <v>-1.88</v>
      </c>
      <c r="EP544" s="16">
        <v>0.73</v>
      </c>
      <c r="EQ544" s="16">
        <v>0.7</v>
      </c>
      <c r="ER544" s="16">
        <v>15</v>
      </c>
      <c r="ES544" s="16" t="s">
        <v>372</v>
      </c>
      <c r="ET544" s="16">
        <v>20.7</v>
      </c>
      <c r="EU544" s="16" t="s">
        <v>372</v>
      </c>
      <c r="EV544" s="16">
        <v>-1.39</v>
      </c>
      <c r="EW544" s="16">
        <v>-1.04</v>
      </c>
      <c r="EX544" s="16">
        <v>1.02</v>
      </c>
      <c r="EY544" s="16">
        <v>81.5</v>
      </c>
      <c r="EZ544" s="50">
        <v>94.55</v>
      </c>
      <c r="FA544" s="16">
        <v>18.5</v>
      </c>
      <c r="FB544" s="50">
        <v>5.4500000000000028</v>
      </c>
      <c r="FC544" s="16">
        <v>-16.899999999999999</v>
      </c>
      <c r="FD544" s="16" t="s">
        <v>4274</v>
      </c>
      <c r="FE544" s="9">
        <v>-7.1</v>
      </c>
      <c r="FF544" s="16" t="s">
        <v>4274</v>
      </c>
      <c r="FG544" s="16">
        <v>1.1000000000000001</v>
      </c>
      <c r="FH544" s="16" t="s">
        <v>4274</v>
      </c>
    </row>
    <row r="545" spans="2:164" ht="18.75" x14ac:dyDescent="0.2">
      <c r="B545" s="16" t="s">
        <v>276</v>
      </c>
      <c r="C545" s="16" t="s">
        <v>802</v>
      </c>
      <c r="D545" s="16"/>
      <c r="E545" s="16"/>
      <c r="F545" s="16"/>
      <c r="G545" s="18"/>
      <c r="H545" s="16"/>
      <c r="I545" s="16"/>
      <c r="J545" s="16" t="s">
        <v>7890</v>
      </c>
      <c r="K545" s="16" t="s">
        <v>1084</v>
      </c>
      <c r="L545" s="16" t="s">
        <v>930</v>
      </c>
      <c r="M545" s="16" t="s">
        <v>1083</v>
      </c>
      <c r="N545" s="9">
        <v>61190</v>
      </c>
      <c r="O545" s="9">
        <v>-2.81</v>
      </c>
      <c r="P545" s="9">
        <v>60310</v>
      </c>
      <c r="Q545" s="9">
        <v>-4.21</v>
      </c>
      <c r="R545" s="9">
        <v>9.23</v>
      </c>
      <c r="S545" s="44"/>
      <c r="T545" s="9">
        <v>63640</v>
      </c>
      <c r="U545" s="9">
        <v>59820</v>
      </c>
      <c r="V545" s="9">
        <v>65340</v>
      </c>
      <c r="W545" s="16" t="s">
        <v>7891</v>
      </c>
      <c r="X545" s="16" t="s">
        <v>7892</v>
      </c>
      <c r="Y545" s="16" t="s">
        <v>7893</v>
      </c>
      <c r="Z545" s="9">
        <v>0.84</v>
      </c>
      <c r="AA545" s="9">
        <v>0.72</v>
      </c>
      <c r="AB545" s="9">
        <v>12</v>
      </c>
      <c r="AC545" s="16" t="s">
        <v>1082</v>
      </c>
      <c r="AD545" s="9">
        <v>29.5</v>
      </c>
      <c r="AE545" s="16" t="s">
        <v>1082</v>
      </c>
      <c r="AF545" s="9">
        <v>0.41</v>
      </c>
      <c r="AG545" s="9">
        <v>-2.4700000000000002</v>
      </c>
      <c r="AH545" s="9">
        <v>-1.39</v>
      </c>
      <c r="AI545" s="16">
        <v>82.8</v>
      </c>
      <c r="AJ545" s="50">
        <v>100</v>
      </c>
      <c r="AK545" s="9">
        <v>17.200000000000003</v>
      </c>
      <c r="AL545" s="9">
        <v>0</v>
      </c>
      <c r="AM545" s="9">
        <v>-482.5</v>
      </c>
      <c r="AN545" s="16" t="s">
        <v>1082</v>
      </c>
      <c r="AO545" s="9">
        <v>-318.2</v>
      </c>
      <c r="AP545" s="16" t="s">
        <v>1082</v>
      </c>
      <c r="AQ545" s="9">
        <v>-12.76</v>
      </c>
      <c r="AR545" s="9">
        <v>-6.96</v>
      </c>
      <c r="AS545" s="9" t="s">
        <v>4269</v>
      </c>
      <c r="AT545" s="44">
        <v>1.4E-2</v>
      </c>
      <c r="AU545" s="16" t="s">
        <v>896</v>
      </c>
      <c r="AV545" s="16" t="s">
        <v>4336</v>
      </c>
      <c r="AW545" s="16" t="s">
        <v>4336</v>
      </c>
      <c r="AX545" s="16" t="s">
        <v>4336</v>
      </c>
      <c r="AY545" s="16"/>
      <c r="AZ545" s="9">
        <v>0.76</v>
      </c>
      <c r="BA545" s="32"/>
      <c r="BB545" s="30"/>
      <c r="BC545" s="52"/>
      <c r="BD545" s="16" t="s">
        <v>897</v>
      </c>
      <c r="BE545" s="9">
        <v>14</v>
      </c>
      <c r="BF545" s="9">
        <v>71</v>
      </c>
      <c r="BG545" s="9">
        <v>59720</v>
      </c>
      <c r="BH545" s="16">
        <v>48.45</v>
      </c>
      <c r="BI545" s="16">
        <v>51.54</v>
      </c>
      <c r="BJ545" s="16" t="s">
        <v>4266</v>
      </c>
      <c r="BK545" s="9">
        <v>134060</v>
      </c>
      <c r="BL545" s="9">
        <v>128308</v>
      </c>
      <c r="BM545" s="9">
        <v>60310</v>
      </c>
      <c r="BN545" s="18">
        <v>44040</v>
      </c>
      <c r="BO545" s="9">
        <v>-53</v>
      </c>
      <c r="BP545" s="9">
        <v>244.22</v>
      </c>
      <c r="BQ545" s="16" t="s">
        <v>1084</v>
      </c>
      <c r="BR545" s="9">
        <v>1.44</v>
      </c>
      <c r="BS545" s="16" t="s">
        <v>1084</v>
      </c>
      <c r="BT545" s="9">
        <v>1.45</v>
      </c>
      <c r="BU545" s="16" t="s">
        <v>1083</v>
      </c>
      <c r="BV545" s="9">
        <v>8.83</v>
      </c>
      <c r="BW545" s="16" t="s">
        <v>1082</v>
      </c>
      <c r="BX545" s="9">
        <v>1.44</v>
      </c>
      <c r="BY545" s="16" t="s">
        <v>1083</v>
      </c>
      <c r="BZ545" s="9">
        <v>378</v>
      </c>
      <c r="CA545" s="9">
        <v>194</v>
      </c>
      <c r="CB545" s="9">
        <v>95</v>
      </c>
      <c r="CC545" s="9">
        <v>0.87</v>
      </c>
      <c r="CD545" s="9">
        <v>56.56</v>
      </c>
      <c r="CE545" s="9">
        <v>59820</v>
      </c>
      <c r="CF545" s="9">
        <v>72770</v>
      </c>
      <c r="CG545" s="9">
        <v>25.62</v>
      </c>
      <c r="CH545" s="9">
        <v>18.920000000000002</v>
      </c>
      <c r="CI545" s="9">
        <v>72770</v>
      </c>
      <c r="CJ545" s="9">
        <v>46110</v>
      </c>
      <c r="CK545" s="16" t="s">
        <v>1106</v>
      </c>
      <c r="CL545" s="27">
        <v>44591</v>
      </c>
      <c r="CM545" s="16" t="s">
        <v>375</v>
      </c>
      <c r="CN545" s="16" t="s">
        <v>1099</v>
      </c>
      <c r="CO545" s="9"/>
      <c r="CP545" s="9"/>
      <c r="CQ545" s="9"/>
      <c r="CR545" s="9"/>
      <c r="CS545" s="9"/>
      <c r="CT545" s="42"/>
      <c r="CU545" s="9"/>
      <c r="CV545" s="9"/>
      <c r="CW545" s="44"/>
      <c r="CX545" s="44"/>
      <c r="CY545" s="16"/>
      <c r="CZ545" s="9"/>
      <c r="DA545" s="9">
        <v>13.27</v>
      </c>
      <c r="DB545" s="9"/>
      <c r="DC545" s="16"/>
      <c r="DD545" s="16">
        <v>701452430</v>
      </c>
      <c r="DE545" s="16"/>
      <c r="DF545" s="16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48" t="s">
        <v>802</v>
      </c>
      <c r="EA545" s="9">
        <v>27.6</v>
      </c>
      <c r="EB545" s="16" t="s">
        <v>1082</v>
      </c>
      <c r="EC545" s="9">
        <v>61.4</v>
      </c>
      <c r="ED545" s="16" t="s">
        <v>4274</v>
      </c>
      <c r="EE545" s="9">
        <v>57.5</v>
      </c>
      <c r="EF545" s="16" t="s">
        <v>4274</v>
      </c>
      <c r="EG545" s="9">
        <v>57.4</v>
      </c>
      <c r="EH545" s="16" t="s">
        <v>4274</v>
      </c>
      <c r="EI545" s="9">
        <v>7.8</v>
      </c>
      <c r="EJ545" s="16" t="s">
        <v>4274</v>
      </c>
      <c r="EK545" s="9">
        <v>4.5999999999999996</v>
      </c>
      <c r="EL545" s="16" t="s">
        <v>4274</v>
      </c>
      <c r="EM545" s="9">
        <v>3.3</v>
      </c>
      <c r="EN545" s="16" t="s">
        <v>4274</v>
      </c>
      <c r="EO545" s="9">
        <v>-2.5099999999999998</v>
      </c>
      <c r="EP545" s="16">
        <v>0.92</v>
      </c>
      <c r="EQ545" s="16">
        <v>0.63</v>
      </c>
      <c r="ER545" s="16">
        <v>17.100000000000001</v>
      </c>
      <c r="ES545" s="16" t="s">
        <v>372</v>
      </c>
      <c r="ET545" s="16">
        <v>20</v>
      </c>
      <c r="EU545" s="16" t="s">
        <v>372</v>
      </c>
      <c r="EV545" s="16">
        <v>-1.17</v>
      </c>
      <c r="EW545" s="16">
        <v>1.04</v>
      </c>
      <c r="EX545" s="16">
        <v>1.1299999999999999</v>
      </c>
      <c r="EY545" s="16">
        <v>93.77</v>
      </c>
      <c r="EZ545" s="50">
        <v>93.6</v>
      </c>
      <c r="FA545" s="16">
        <v>6.230000000000004</v>
      </c>
      <c r="FB545" s="50">
        <v>6.4000000000000057</v>
      </c>
      <c r="FC545" s="16">
        <v>108.9</v>
      </c>
      <c r="FD545" s="16" t="s">
        <v>372</v>
      </c>
      <c r="FE545" s="9">
        <v>-439.4</v>
      </c>
      <c r="FF545" s="16" t="s">
        <v>372</v>
      </c>
      <c r="FG545" s="16">
        <v>7.4</v>
      </c>
      <c r="FH545" s="16" t="s">
        <v>4274</v>
      </c>
    </row>
    <row r="546" spans="2:164" ht="18.75" x14ac:dyDescent="0.2">
      <c r="B546" s="16" t="s">
        <v>815</v>
      </c>
      <c r="C546" s="16" t="s">
        <v>812</v>
      </c>
      <c r="D546" s="16" t="s">
        <v>97</v>
      </c>
      <c r="E546" s="16" t="s">
        <v>1227</v>
      </c>
      <c r="F546" s="16" t="s">
        <v>1219</v>
      </c>
      <c r="G546" s="18">
        <v>44457.517055949073</v>
      </c>
      <c r="H546" s="16" t="s">
        <v>1221</v>
      </c>
      <c r="I546" s="16" t="s">
        <v>1223</v>
      </c>
      <c r="J546" s="16" t="s">
        <v>922</v>
      </c>
      <c r="K546" s="16" t="s">
        <v>1082</v>
      </c>
      <c r="L546" s="16" t="s">
        <v>7894</v>
      </c>
      <c r="M546" s="16" t="s">
        <v>1082</v>
      </c>
      <c r="N546" s="9">
        <v>6004</v>
      </c>
      <c r="O546" s="9">
        <v>-1.99</v>
      </c>
      <c r="P546" s="9">
        <v>6040</v>
      </c>
      <c r="Q546" s="9">
        <v>-1.4</v>
      </c>
      <c r="R546" s="9">
        <v>0</v>
      </c>
      <c r="S546" s="44">
        <v>0.35</v>
      </c>
      <c r="T546" s="9">
        <v>6004</v>
      </c>
      <c r="U546" s="9">
        <v>6004</v>
      </c>
      <c r="V546" s="9">
        <v>6004</v>
      </c>
      <c r="W546" s="16" t="s">
        <v>7895</v>
      </c>
      <c r="X546" s="16" t="s">
        <v>7896</v>
      </c>
      <c r="Y546" s="16" t="s">
        <v>7897</v>
      </c>
      <c r="Z546" s="9">
        <v>1.2</v>
      </c>
      <c r="AA546" s="9">
        <v>0.18</v>
      </c>
      <c r="AB546" s="9">
        <v>20.8</v>
      </c>
      <c r="AC546" s="16" t="s">
        <v>1082</v>
      </c>
      <c r="AD546" s="9">
        <v>35.4</v>
      </c>
      <c r="AE546" s="16" t="s">
        <v>1082</v>
      </c>
      <c r="AF546" s="9"/>
      <c r="AG546" s="9">
        <v>-1.7</v>
      </c>
      <c r="AH546" s="9">
        <v>-4.41</v>
      </c>
      <c r="AI546" s="16">
        <v>100</v>
      </c>
      <c r="AJ546" s="50">
        <v>100</v>
      </c>
      <c r="AK546" s="9">
        <v>0</v>
      </c>
      <c r="AL546" s="9">
        <v>0</v>
      </c>
      <c r="AM546" s="9">
        <v>0</v>
      </c>
      <c r="AN546" s="16"/>
      <c r="AO546" s="9">
        <v>-18.100000000000001</v>
      </c>
      <c r="AP546" s="16" t="s">
        <v>1082</v>
      </c>
      <c r="AQ546" s="9">
        <v>-7.56</v>
      </c>
      <c r="AR546" s="9">
        <v>-15.59</v>
      </c>
      <c r="AS546" s="9" t="s">
        <v>4269</v>
      </c>
      <c r="AT546" s="44">
        <v>-5.8999999999999999E-3</v>
      </c>
      <c r="AU546" s="16" t="s">
        <v>23</v>
      </c>
      <c r="AV546" s="16" t="s">
        <v>4341</v>
      </c>
      <c r="AW546" s="16" t="s">
        <v>4341</v>
      </c>
      <c r="AX546" s="16" t="s">
        <v>4341</v>
      </c>
      <c r="AY546" s="16"/>
      <c r="AZ546" s="9"/>
      <c r="BA546" s="32">
        <v>2.8149761019649502E-4</v>
      </c>
      <c r="BB546" s="30">
        <v>8.0427888627570003E-4</v>
      </c>
      <c r="BC546" s="52">
        <v>0.7</v>
      </c>
      <c r="BD546" s="16" t="s">
        <v>897</v>
      </c>
      <c r="BE546" s="9">
        <v>0</v>
      </c>
      <c r="BF546" s="9">
        <v>0</v>
      </c>
      <c r="BG546" s="9">
        <v>0</v>
      </c>
      <c r="BH546" s="16">
        <v>0</v>
      </c>
      <c r="BI546" s="16">
        <v>0</v>
      </c>
      <c r="BJ546" s="16" t="s">
        <v>4264</v>
      </c>
      <c r="BK546" s="9">
        <v>28638</v>
      </c>
      <c r="BL546" s="9">
        <v>28543</v>
      </c>
      <c r="BM546" s="9">
        <v>6040</v>
      </c>
      <c r="BN546" s="18">
        <v>44058</v>
      </c>
      <c r="BO546" s="9">
        <v>-78.8</v>
      </c>
      <c r="BP546" s="9">
        <v>0</v>
      </c>
      <c r="BQ546" s="16"/>
      <c r="BR546" s="9">
        <v>4.24</v>
      </c>
      <c r="BS546" s="16" t="s">
        <v>1082</v>
      </c>
      <c r="BT546" s="9">
        <v>0</v>
      </c>
      <c r="BU546" s="16"/>
      <c r="BV546" s="9">
        <v>2.54</v>
      </c>
      <c r="BW546" s="16" t="s">
        <v>1083</v>
      </c>
      <c r="BX546" s="9">
        <v>-2.54</v>
      </c>
      <c r="BY546" s="16" t="s">
        <v>1083</v>
      </c>
      <c r="BZ546" s="9">
        <v>113</v>
      </c>
      <c r="CA546" s="9">
        <v>46</v>
      </c>
      <c r="CB546" s="9">
        <v>27</v>
      </c>
      <c r="CC546" s="9">
        <v>0.17</v>
      </c>
      <c r="CD546" s="9">
        <v>0</v>
      </c>
      <c r="CE546" s="9">
        <v>6004</v>
      </c>
      <c r="CF546" s="9">
        <v>6790</v>
      </c>
      <c r="CG546" s="9">
        <v>0</v>
      </c>
      <c r="CH546" s="9">
        <v>28.61</v>
      </c>
      <c r="CI546" s="9">
        <v>9876</v>
      </c>
      <c r="CJ546" s="9">
        <v>6028</v>
      </c>
      <c r="CK546" s="16"/>
      <c r="CL546" s="27"/>
      <c r="CM546" s="16"/>
      <c r="CN546" s="16"/>
      <c r="CO546" s="9">
        <v>492</v>
      </c>
      <c r="CP546" s="9">
        <v>628</v>
      </c>
      <c r="CQ546" s="9">
        <v>631</v>
      </c>
      <c r="CR546" s="9">
        <v>627</v>
      </c>
      <c r="CS546" s="9">
        <v>2259600</v>
      </c>
      <c r="CT546" s="42">
        <v>0</v>
      </c>
      <c r="CU546" s="9">
        <v>0.34</v>
      </c>
      <c r="CV546" s="9">
        <v>-12.26</v>
      </c>
      <c r="CW546" s="44">
        <v>0</v>
      </c>
      <c r="CX546" s="44">
        <v>-5.8765915768854097E-3</v>
      </c>
      <c r="CY546" s="16">
        <v>1590180</v>
      </c>
      <c r="CZ546" s="9">
        <v>-18.36</v>
      </c>
      <c r="DA546" s="9"/>
      <c r="DB546" s="9"/>
      <c r="DC546" s="16">
        <v>-329</v>
      </c>
      <c r="DD546" s="16">
        <v>5649000000</v>
      </c>
      <c r="DE546" s="16">
        <v>208797547</v>
      </c>
      <c r="DF546" s="16">
        <v>355729155</v>
      </c>
      <c r="DG546" s="16">
        <v>9604687200</v>
      </c>
      <c r="DH546" s="16">
        <v>9604687200</v>
      </c>
      <c r="DI546" s="16">
        <v>1590180</v>
      </c>
      <c r="DJ546" s="16">
        <v>1590180</v>
      </c>
      <c r="DK546" s="16">
        <v>46</v>
      </c>
      <c r="DL546" s="16">
        <v>27</v>
      </c>
      <c r="DM546" s="16">
        <v>0.58695652033356704</v>
      </c>
      <c r="DN546" s="16"/>
      <c r="DO546" s="16"/>
      <c r="DP546" s="16"/>
      <c r="DQ546" s="16"/>
      <c r="DR546" s="16"/>
      <c r="DS546" s="16"/>
      <c r="DT546" s="16"/>
      <c r="DU546" s="16"/>
      <c r="DV546" s="16">
        <v>1</v>
      </c>
      <c r="DW546" s="16"/>
      <c r="DX546" s="16"/>
      <c r="DY546" s="16"/>
      <c r="DZ546" s="48" t="s">
        <v>812</v>
      </c>
      <c r="EA546" s="9">
        <v>479.4</v>
      </c>
      <c r="EB546" s="16" t="s">
        <v>1082</v>
      </c>
      <c r="EC546" s="9">
        <v>625</v>
      </c>
      <c r="ED546" s="16" t="s">
        <v>4274</v>
      </c>
      <c r="EE546" s="9">
        <v>367.8</v>
      </c>
      <c r="EF546" s="16" t="s">
        <v>4274</v>
      </c>
      <c r="EG546" s="9">
        <v>533.1</v>
      </c>
      <c r="EH546" s="16" t="s">
        <v>4274</v>
      </c>
      <c r="EI546" s="9">
        <v>24.2</v>
      </c>
      <c r="EJ546" s="16" t="s">
        <v>4274</v>
      </c>
      <c r="EK546" s="9">
        <v>36.1</v>
      </c>
      <c r="EL546" s="16" t="s">
        <v>4274</v>
      </c>
      <c r="EM546" s="9">
        <v>-11.8</v>
      </c>
      <c r="EN546" s="16" t="s">
        <v>4274</v>
      </c>
      <c r="EO546" s="9">
        <v>-3.03</v>
      </c>
      <c r="EP546" s="16">
        <v>0.43</v>
      </c>
      <c r="EQ546" s="16">
        <v>0.56000000000000005</v>
      </c>
      <c r="ER546" s="16">
        <v>11.1</v>
      </c>
      <c r="ES546" s="16" t="s">
        <v>372</v>
      </c>
      <c r="ET546" s="16">
        <v>17.100000000000001</v>
      </c>
      <c r="EU546" s="16" t="s">
        <v>372</v>
      </c>
      <c r="EV546" s="16">
        <v>-1.54</v>
      </c>
      <c r="EW546" s="16">
        <v>-1.1000000000000001</v>
      </c>
      <c r="EX546" s="16">
        <v>-1.1399999999999999</v>
      </c>
      <c r="EY546" s="16">
        <v>58.85</v>
      </c>
      <c r="EZ546" s="50">
        <v>85.29</v>
      </c>
      <c r="FA546" s="16">
        <v>41.15</v>
      </c>
      <c r="FB546" s="50">
        <v>14.709999999999994</v>
      </c>
      <c r="FC546" s="16">
        <v>-162.19999999999999</v>
      </c>
      <c r="FD546" s="16" t="s">
        <v>4274</v>
      </c>
      <c r="FE546" s="9">
        <v>-104</v>
      </c>
      <c r="FF546" s="16" t="s">
        <v>4274</v>
      </c>
      <c r="FG546" s="16">
        <v>-92.7</v>
      </c>
      <c r="FH546" s="16" t="s">
        <v>4274</v>
      </c>
    </row>
    <row r="547" spans="2:164" ht="18.75" x14ac:dyDescent="0.2">
      <c r="B547" s="16" t="s">
        <v>810</v>
      </c>
      <c r="C547" s="16" t="s">
        <v>808</v>
      </c>
      <c r="D547" s="16" t="s">
        <v>97</v>
      </c>
      <c r="E547" s="16" t="s">
        <v>1227</v>
      </c>
      <c r="F547" s="16" t="s">
        <v>1219</v>
      </c>
      <c r="G547" s="18">
        <v>44457.519743113429</v>
      </c>
      <c r="H547" s="16" t="s">
        <v>1225</v>
      </c>
      <c r="I547" s="16" t="s">
        <v>1223</v>
      </c>
      <c r="J547" s="16" t="s">
        <v>982</v>
      </c>
      <c r="K547" s="16" t="s">
        <v>1082</v>
      </c>
      <c r="L547" s="16" t="s">
        <v>954</v>
      </c>
      <c r="M547" s="16" t="s">
        <v>1083</v>
      </c>
      <c r="N547" s="9">
        <v>6475</v>
      </c>
      <c r="O547" s="9">
        <v>-2</v>
      </c>
      <c r="P547" s="9">
        <v>6495</v>
      </c>
      <c r="Q547" s="9">
        <v>-1.7</v>
      </c>
      <c r="R547" s="9">
        <v>2.04</v>
      </c>
      <c r="S547" s="44">
        <v>0.25</v>
      </c>
      <c r="T547" s="9">
        <v>6607</v>
      </c>
      <c r="U547" s="9">
        <v>6475</v>
      </c>
      <c r="V547" s="9">
        <v>6607</v>
      </c>
      <c r="W547" s="16" t="s">
        <v>7898</v>
      </c>
      <c r="X547" s="16" t="s">
        <v>7899</v>
      </c>
      <c r="Y547" s="16" t="s">
        <v>6059</v>
      </c>
      <c r="Z547" s="9">
        <v>0.37</v>
      </c>
      <c r="AA547" s="9">
        <v>0.25</v>
      </c>
      <c r="AB547" s="9">
        <v>9.1</v>
      </c>
      <c r="AC547" s="16" t="s">
        <v>1082</v>
      </c>
      <c r="AD547" s="9">
        <v>12.6</v>
      </c>
      <c r="AE547" s="16" t="s">
        <v>1082</v>
      </c>
      <c r="AF547" s="9">
        <v>0.72</v>
      </c>
      <c r="AG547" s="9">
        <v>-1.38</v>
      </c>
      <c r="AH547" s="9">
        <v>1.2</v>
      </c>
      <c r="AI547" s="16">
        <v>100</v>
      </c>
      <c r="AJ547" s="50">
        <v>100</v>
      </c>
      <c r="AK547" s="9">
        <v>0</v>
      </c>
      <c r="AL547" s="9">
        <v>0</v>
      </c>
      <c r="AM547" s="9">
        <v>0</v>
      </c>
      <c r="AN547" s="16"/>
      <c r="AO547" s="9">
        <v>29.9</v>
      </c>
      <c r="AP547" s="16" t="s">
        <v>1082</v>
      </c>
      <c r="AQ547" s="9">
        <v>3.32</v>
      </c>
      <c r="AR547" s="9">
        <v>0.25</v>
      </c>
      <c r="AS547" s="9" t="s">
        <v>4269</v>
      </c>
      <c r="AT547" s="44">
        <v>-3.0000000000000001E-3</v>
      </c>
      <c r="AU547" s="16" t="s">
        <v>896</v>
      </c>
      <c r="AV547" s="16" t="s">
        <v>4342</v>
      </c>
      <c r="AW547" s="16" t="s">
        <v>4341</v>
      </c>
      <c r="AX547" s="16" t="s">
        <v>4341</v>
      </c>
      <c r="AY547" s="16" t="s">
        <v>6398</v>
      </c>
      <c r="AZ547" s="9">
        <v>0.26</v>
      </c>
      <c r="BA547" s="32">
        <v>2.9748076923076898E-3</v>
      </c>
      <c r="BB547" s="30">
        <v>1.1899230769230801E-2</v>
      </c>
      <c r="BC547" s="52">
        <v>2.56</v>
      </c>
      <c r="BD547" s="16" t="s">
        <v>897</v>
      </c>
      <c r="BE547" s="9">
        <v>57</v>
      </c>
      <c r="BF547" s="9">
        <v>21</v>
      </c>
      <c r="BG547" s="9">
        <v>6043</v>
      </c>
      <c r="BH547" s="16">
        <v>35.75</v>
      </c>
      <c r="BI547" s="16">
        <v>38.880000000000003</v>
      </c>
      <c r="BJ547" s="16" t="s">
        <v>4266</v>
      </c>
      <c r="BK547" s="9">
        <v>17983</v>
      </c>
      <c r="BL547" s="9">
        <v>17983</v>
      </c>
      <c r="BM547" s="9">
        <v>6495</v>
      </c>
      <c r="BN547" s="18">
        <v>44208</v>
      </c>
      <c r="BO547" s="9">
        <v>-63.9</v>
      </c>
      <c r="BP547" s="9">
        <v>0</v>
      </c>
      <c r="BQ547" s="16"/>
      <c r="BR547" s="9">
        <v>1.3</v>
      </c>
      <c r="BS547" s="16" t="s">
        <v>1082</v>
      </c>
      <c r="BT547" s="9">
        <v>0</v>
      </c>
      <c r="BU547" s="16"/>
      <c r="BV547" s="9">
        <v>844.58</v>
      </c>
      <c r="BW547" s="16" t="s">
        <v>1082</v>
      </c>
      <c r="BX547" s="9">
        <v>-844.58</v>
      </c>
      <c r="BY547" s="16" t="s">
        <v>1082</v>
      </c>
      <c r="BZ547" s="9">
        <v>295</v>
      </c>
      <c r="CA547" s="9">
        <v>138</v>
      </c>
      <c r="CB547" s="9">
        <v>100</v>
      </c>
      <c r="CC547" s="9">
        <v>0.28000000000000003</v>
      </c>
      <c r="CD547" s="9">
        <v>4.57</v>
      </c>
      <c r="CE547" s="9">
        <v>6043</v>
      </c>
      <c r="CF547" s="9">
        <v>6616</v>
      </c>
      <c r="CG547" s="9">
        <v>7.14</v>
      </c>
      <c r="CH547" s="9">
        <v>17.989999999999998</v>
      </c>
      <c r="CI547" s="9">
        <v>15493</v>
      </c>
      <c r="CJ547" s="9">
        <v>6043</v>
      </c>
      <c r="CK547" s="16"/>
      <c r="CL547" s="27"/>
      <c r="CM547" s="16"/>
      <c r="CN547" s="16"/>
      <c r="CO547" s="9">
        <v>559</v>
      </c>
      <c r="CP547" s="9">
        <v>562</v>
      </c>
      <c r="CQ547" s="9">
        <v>582</v>
      </c>
      <c r="CR547" s="9">
        <v>614</v>
      </c>
      <c r="CS547" s="9">
        <v>756774</v>
      </c>
      <c r="CT547" s="42">
        <v>0</v>
      </c>
      <c r="CU547" s="9">
        <v>0.04</v>
      </c>
      <c r="CV547" s="9">
        <v>-24.46</v>
      </c>
      <c r="CW547" s="44">
        <v>-1.99788103526563E-2</v>
      </c>
      <c r="CX547" s="44">
        <v>-3.0270924776751901E-3</v>
      </c>
      <c r="CY547" s="16">
        <v>1933625</v>
      </c>
      <c r="CZ547" s="9">
        <v>-33.83</v>
      </c>
      <c r="DA547" s="9"/>
      <c r="DB547" s="9"/>
      <c r="DC547" s="16">
        <v>-192</v>
      </c>
      <c r="DD547" s="16">
        <v>650000000</v>
      </c>
      <c r="DE547" s="16">
        <v>91006480</v>
      </c>
      <c r="DF547" s="16">
        <v>125588943</v>
      </c>
      <c r="DG547" s="16">
        <v>12558894375</v>
      </c>
      <c r="DH547" s="16">
        <v>12558894375</v>
      </c>
      <c r="DI547" s="16">
        <v>1933625</v>
      </c>
      <c r="DJ547" s="16">
        <v>1933625</v>
      </c>
      <c r="DK547" s="16">
        <v>138</v>
      </c>
      <c r="DL547" s="16">
        <v>100</v>
      </c>
      <c r="DM547" s="16">
        <v>0.72463767769747101</v>
      </c>
      <c r="DN547" s="16"/>
      <c r="DO547" s="16"/>
      <c r="DP547" s="16"/>
      <c r="DQ547" s="16"/>
      <c r="DR547" s="16"/>
      <c r="DS547" s="16"/>
      <c r="DT547" s="16"/>
      <c r="DU547" s="16"/>
      <c r="DV547" s="16">
        <v>1</v>
      </c>
      <c r="DW547" s="16"/>
      <c r="DX547" s="16"/>
      <c r="DY547" s="16"/>
      <c r="DZ547" s="48" t="s">
        <v>808</v>
      </c>
      <c r="EA547" s="9">
        <v>78.900000000000006</v>
      </c>
      <c r="EB547" s="16" t="s">
        <v>1082</v>
      </c>
      <c r="EC547" s="9">
        <v>53.9</v>
      </c>
      <c r="ED547" s="16" t="s">
        <v>4274</v>
      </c>
      <c r="EE547" s="9">
        <v>41.8</v>
      </c>
      <c r="EF547" s="16" t="s">
        <v>4274</v>
      </c>
      <c r="EG547" s="9">
        <v>52.9</v>
      </c>
      <c r="EH547" s="16" t="s">
        <v>4274</v>
      </c>
      <c r="EI547" s="9">
        <v>4.3</v>
      </c>
      <c r="EJ547" s="16" t="s">
        <v>4274</v>
      </c>
      <c r="EK547" s="9">
        <v>22.5</v>
      </c>
      <c r="EL547" s="16" t="s">
        <v>4274</v>
      </c>
      <c r="EM547" s="9">
        <v>-18.2</v>
      </c>
      <c r="EN547" s="16" t="s">
        <v>4274</v>
      </c>
      <c r="EO547" s="9">
        <v>-2.74</v>
      </c>
      <c r="EP547" s="16">
        <v>0.6</v>
      </c>
      <c r="EQ547" s="16">
        <v>0.42</v>
      </c>
      <c r="ER547" s="16">
        <v>11.7</v>
      </c>
      <c r="ES547" s="16" t="s">
        <v>372</v>
      </c>
      <c r="ET547" s="16">
        <v>20.9</v>
      </c>
      <c r="EU547" s="16" t="s">
        <v>372</v>
      </c>
      <c r="EV547" s="16">
        <v>-1.78</v>
      </c>
      <c r="EW547" s="16">
        <v>-1.29</v>
      </c>
      <c r="EX547" s="16">
        <v>-1.1399999999999999</v>
      </c>
      <c r="EY547" s="16">
        <v>77.59</v>
      </c>
      <c r="EZ547" s="50">
        <v>98.1</v>
      </c>
      <c r="FA547" s="16">
        <v>22.409999999999997</v>
      </c>
      <c r="FB547" s="50">
        <v>1.9000000000000057</v>
      </c>
      <c r="FC547" s="16">
        <v>-11.1</v>
      </c>
      <c r="FD547" s="16" t="s">
        <v>4274</v>
      </c>
      <c r="FE547" s="9">
        <v>-7.1</v>
      </c>
      <c r="FF547" s="16" t="s">
        <v>4274</v>
      </c>
      <c r="FG547" s="16">
        <v>5.9</v>
      </c>
      <c r="FH547" s="16" t="s">
        <v>4274</v>
      </c>
    </row>
    <row r="548" spans="2:164" ht="18.75" x14ac:dyDescent="0.2">
      <c r="B548" s="16" t="s">
        <v>311</v>
      </c>
      <c r="C548" s="16" t="s">
        <v>800</v>
      </c>
      <c r="D548" s="16" t="s">
        <v>97</v>
      </c>
      <c r="E548" s="16" t="s">
        <v>1227</v>
      </c>
      <c r="F548" s="16" t="s">
        <v>1219</v>
      </c>
      <c r="G548" s="18">
        <v>44457.520781342595</v>
      </c>
      <c r="H548" s="16" t="s">
        <v>1221</v>
      </c>
      <c r="I548" s="16" t="s">
        <v>1226</v>
      </c>
      <c r="J548" s="16" t="s">
        <v>7900</v>
      </c>
      <c r="K548" s="16" t="s">
        <v>1084</v>
      </c>
      <c r="L548" s="16" t="s">
        <v>936</v>
      </c>
      <c r="M548" s="16" t="s">
        <v>1083</v>
      </c>
      <c r="N548" s="9">
        <v>26880</v>
      </c>
      <c r="O548" s="9">
        <v>1.9</v>
      </c>
      <c r="P548" s="9">
        <v>26317</v>
      </c>
      <c r="Q548" s="9">
        <v>-0.24</v>
      </c>
      <c r="R548" s="9">
        <v>6.18</v>
      </c>
      <c r="S548" s="44">
        <v>6.2799999999999995E-2</v>
      </c>
      <c r="T548" s="9">
        <v>27165</v>
      </c>
      <c r="U548" s="9">
        <v>25588</v>
      </c>
      <c r="V548" s="9">
        <v>27170</v>
      </c>
      <c r="W548" s="16" t="s">
        <v>7901</v>
      </c>
      <c r="X548" s="16" t="s">
        <v>6479</v>
      </c>
      <c r="Y548" s="16" t="s">
        <v>7902</v>
      </c>
      <c r="Z548" s="9">
        <v>1.27</v>
      </c>
      <c r="AA548" s="9">
        <v>1.2</v>
      </c>
      <c r="AB548" s="9">
        <v>18.7</v>
      </c>
      <c r="AC548" s="16" t="s">
        <v>1082</v>
      </c>
      <c r="AD548" s="9">
        <v>22.2</v>
      </c>
      <c r="AE548" s="16" t="s">
        <v>1082</v>
      </c>
      <c r="AF548" s="9">
        <v>0.84</v>
      </c>
      <c r="AG548" s="9">
        <v>-1.19</v>
      </c>
      <c r="AH548" s="9">
        <v>-1.28</v>
      </c>
      <c r="AI548" s="16">
        <v>74.989999999999995</v>
      </c>
      <c r="AJ548" s="50">
        <v>98.71</v>
      </c>
      <c r="AK548" s="9">
        <v>25.010000000000005</v>
      </c>
      <c r="AL548" s="9">
        <v>1.2900000000000063</v>
      </c>
      <c r="AM548" s="9">
        <v>-604</v>
      </c>
      <c r="AN548" s="16" t="s">
        <v>1082</v>
      </c>
      <c r="AO548" s="9">
        <v>31.1</v>
      </c>
      <c r="AP548" s="16" t="s">
        <v>1082</v>
      </c>
      <c r="AQ548" s="9">
        <v>-4.5599999999999996</v>
      </c>
      <c r="AR548" s="9">
        <v>-4.3099999999999996</v>
      </c>
      <c r="AS548" s="9" t="s">
        <v>4273</v>
      </c>
      <c r="AT548" s="44">
        <v>2.1399999999999999E-2</v>
      </c>
      <c r="AU548" s="16" t="s">
        <v>896</v>
      </c>
      <c r="AV548" s="16" t="s">
        <v>4341</v>
      </c>
      <c r="AW548" s="16" t="s">
        <v>4341</v>
      </c>
      <c r="AX548" s="16" t="s">
        <v>4337</v>
      </c>
      <c r="AY548" s="16" t="s">
        <v>4545</v>
      </c>
      <c r="AZ548" s="9">
        <v>1.31</v>
      </c>
      <c r="BA548" s="32">
        <v>4.3936194368755701E-4</v>
      </c>
      <c r="BB548" s="30">
        <v>6.9962092943878498E-3</v>
      </c>
      <c r="BC548" s="52">
        <v>1.1000000000000001</v>
      </c>
      <c r="BD548" s="16" t="s">
        <v>897</v>
      </c>
      <c r="BE548" s="9">
        <v>93</v>
      </c>
      <c r="BF548" s="9">
        <v>0</v>
      </c>
      <c r="BG548" s="9">
        <v>25161</v>
      </c>
      <c r="BH548" s="16">
        <v>40.1</v>
      </c>
      <c r="BI548" s="16">
        <v>38.54</v>
      </c>
      <c r="BJ548" s="16" t="s">
        <v>4265</v>
      </c>
      <c r="BK548" s="9">
        <v>75000</v>
      </c>
      <c r="BL548" s="9">
        <v>39477</v>
      </c>
      <c r="BM548" s="9">
        <v>26317</v>
      </c>
      <c r="BN548" s="18">
        <v>44065</v>
      </c>
      <c r="BO548" s="9">
        <v>-33.299999999999997</v>
      </c>
      <c r="BP548" s="9">
        <v>10.48</v>
      </c>
      <c r="BQ548" s="16" t="s">
        <v>1084</v>
      </c>
      <c r="BR548" s="9">
        <v>30.44</v>
      </c>
      <c r="BS548" s="16" t="s">
        <v>1084</v>
      </c>
      <c r="BT548" s="9">
        <v>28.13</v>
      </c>
      <c r="BU548" s="16" t="s">
        <v>1082</v>
      </c>
      <c r="BV548" s="9">
        <v>82.04</v>
      </c>
      <c r="BW548" s="16" t="s">
        <v>1082</v>
      </c>
      <c r="BX548" s="9">
        <v>-53.91</v>
      </c>
      <c r="BY548" s="16" t="s">
        <v>1082</v>
      </c>
      <c r="BZ548" s="9">
        <v>392</v>
      </c>
      <c r="CA548" s="9">
        <v>102</v>
      </c>
      <c r="CB548" s="9">
        <v>113</v>
      </c>
      <c r="CC548" s="9">
        <v>1.41</v>
      </c>
      <c r="CD548" s="9">
        <v>20.260000000000002</v>
      </c>
      <c r="CE548" s="9">
        <v>25161</v>
      </c>
      <c r="CF548" s="9">
        <v>29000</v>
      </c>
      <c r="CG548" s="9">
        <v>6.83</v>
      </c>
      <c r="CH548" s="9">
        <v>13.58</v>
      </c>
      <c r="CI548" s="9">
        <v>33644</v>
      </c>
      <c r="CJ548" s="9">
        <v>25161</v>
      </c>
      <c r="CK548" s="16"/>
      <c r="CL548" s="27"/>
      <c r="CM548" s="16"/>
      <c r="CN548" s="16"/>
      <c r="CO548" s="9">
        <v>491</v>
      </c>
      <c r="CP548" s="9">
        <v>462</v>
      </c>
      <c r="CQ548" s="9">
        <v>484</v>
      </c>
      <c r="CR548" s="9">
        <v>463</v>
      </c>
      <c r="CS548" s="9">
        <v>880800</v>
      </c>
      <c r="CT548" s="42">
        <v>60.9</v>
      </c>
      <c r="CU548" s="9">
        <v>0.57999999999999996</v>
      </c>
      <c r="CV548" s="9">
        <v>6.51</v>
      </c>
      <c r="CW548" s="44">
        <v>-1.04914411927112E-2</v>
      </c>
      <c r="CX548" s="44">
        <v>2.1342734751127801E-2</v>
      </c>
      <c r="CY548" s="16">
        <v>967475</v>
      </c>
      <c r="CZ548" s="9">
        <v>12.04</v>
      </c>
      <c r="DA548" s="9"/>
      <c r="DB548" s="9"/>
      <c r="DC548" s="16">
        <v>2185.94</v>
      </c>
      <c r="DD548" s="16">
        <v>2202000000</v>
      </c>
      <c r="DE548" s="16">
        <v>187176566</v>
      </c>
      <c r="DF548" s="16">
        <v>222407761</v>
      </c>
      <c r="DG548" s="16">
        <v>19092009771</v>
      </c>
      <c r="DH548" s="16">
        <v>25132077075</v>
      </c>
      <c r="DI548" s="16">
        <v>725463</v>
      </c>
      <c r="DJ548" s="16">
        <v>954975</v>
      </c>
      <c r="DK548" s="16">
        <v>102</v>
      </c>
      <c r="DL548" s="16">
        <v>113</v>
      </c>
      <c r="DM548" s="16">
        <v>0.84159188131928597</v>
      </c>
      <c r="DN548" s="16">
        <v>3184514902</v>
      </c>
      <c r="DO548" s="16">
        <v>6369029804</v>
      </c>
      <c r="DP548" s="16">
        <v>242012</v>
      </c>
      <c r="DQ548" s="16">
        <v>2</v>
      </c>
      <c r="DR548" s="16">
        <v>328962500</v>
      </c>
      <c r="DS548" s="16">
        <v>328962500</v>
      </c>
      <c r="DT548" s="16">
        <v>12500</v>
      </c>
      <c r="DU548" s="16">
        <v>1</v>
      </c>
      <c r="DV548" s="16">
        <v>0.76</v>
      </c>
      <c r="DW548" s="16">
        <v>19.36</v>
      </c>
      <c r="DX548" s="16">
        <v>3</v>
      </c>
      <c r="DY548" s="16">
        <v>76.400000000000006</v>
      </c>
      <c r="DZ548" s="48" t="s">
        <v>800</v>
      </c>
      <c r="EA548" s="9">
        <v>65</v>
      </c>
      <c r="EB548" s="16" t="s">
        <v>1082</v>
      </c>
      <c r="EC548" s="9">
        <v>56.2</v>
      </c>
      <c r="ED548" s="16" t="s">
        <v>4274</v>
      </c>
      <c r="EE548" s="9">
        <v>45.6</v>
      </c>
      <c r="EF548" s="16" t="s">
        <v>4274</v>
      </c>
      <c r="EG548" s="9">
        <v>51.6</v>
      </c>
      <c r="EH548" s="16" t="s">
        <v>4274</v>
      </c>
      <c r="EI548" s="9">
        <v>948.8</v>
      </c>
      <c r="EJ548" s="16" t="s">
        <v>372</v>
      </c>
      <c r="EK548" s="9">
        <v>9.1</v>
      </c>
      <c r="EL548" s="16" t="s">
        <v>4274</v>
      </c>
      <c r="EM548" s="9">
        <v>-8.1999999999999993</v>
      </c>
      <c r="EN548" s="16" t="s">
        <v>4274</v>
      </c>
      <c r="EO548" s="9">
        <v>-3.12</v>
      </c>
      <c r="EP548" s="16">
        <v>1.03</v>
      </c>
      <c r="EQ548" s="16">
        <v>0.81</v>
      </c>
      <c r="ER548" s="16">
        <v>12.8</v>
      </c>
      <c r="ES548" s="16" t="s">
        <v>372</v>
      </c>
      <c r="ET548" s="16">
        <v>11.3</v>
      </c>
      <c r="EU548" s="16" t="s">
        <v>372</v>
      </c>
      <c r="EV548" s="16">
        <v>1.1299999999999999</v>
      </c>
      <c r="EW548" s="16">
        <v>1.07</v>
      </c>
      <c r="EX548" s="16">
        <v>1.21</v>
      </c>
      <c r="EY548" s="16">
        <v>81.12</v>
      </c>
      <c r="EZ548" s="50">
        <v>91.83</v>
      </c>
      <c r="FA548" s="16">
        <v>18.879999999999995</v>
      </c>
      <c r="FB548" s="50">
        <v>8.1700000000000017</v>
      </c>
      <c r="FC548" s="16">
        <v>-6</v>
      </c>
      <c r="FD548" s="16" t="s">
        <v>4274</v>
      </c>
      <c r="FE548" s="9">
        <v>-416.2</v>
      </c>
      <c r="FF548" s="16" t="s">
        <v>372</v>
      </c>
      <c r="FG548" s="16">
        <v>-2.4</v>
      </c>
      <c r="FH548" s="16" t="s">
        <v>4274</v>
      </c>
    </row>
    <row r="549" spans="2:164" ht="18.75" x14ac:dyDescent="0.2">
      <c r="B549" s="16" t="s">
        <v>594</v>
      </c>
      <c r="C549" s="16" t="s">
        <v>904</v>
      </c>
      <c r="D549" s="16" t="s">
        <v>97</v>
      </c>
      <c r="E549" s="16" t="s">
        <v>1227</v>
      </c>
      <c r="F549" s="16" t="s">
        <v>1219</v>
      </c>
      <c r="G549" s="18">
        <v>44457.517940821759</v>
      </c>
      <c r="H549" s="16" t="s">
        <v>1225</v>
      </c>
      <c r="I549" s="16" t="s">
        <v>1223</v>
      </c>
      <c r="J549" s="16" t="s">
        <v>970</v>
      </c>
      <c r="K549" s="16" t="s">
        <v>1082</v>
      </c>
      <c r="L549" s="16" t="s">
        <v>7903</v>
      </c>
      <c r="M549" s="16" t="s">
        <v>1082</v>
      </c>
      <c r="N549" s="9">
        <v>2329</v>
      </c>
      <c r="O549" s="9">
        <v>-3</v>
      </c>
      <c r="P549" s="9">
        <v>2332</v>
      </c>
      <c r="Q549" s="9">
        <v>-2.87</v>
      </c>
      <c r="R549" s="9">
        <v>1.76</v>
      </c>
      <c r="S549" s="44">
        <v>0.3</v>
      </c>
      <c r="T549" s="9">
        <v>2360</v>
      </c>
      <c r="U549" s="9">
        <v>2329</v>
      </c>
      <c r="V549" s="9">
        <v>2370</v>
      </c>
      <c r="W549" s="16" t="s">
        <v>7904</v>
      </c>
      <c r="X549" s="16" t="s">
        <v>7905</v>
      </c>
      <c r="Y549" s="16" t="s">
        <v>7906</v>
      </c>
      <c r="Z549" s="9">
        <v>0.33</v>
      </c>
      <c r="AA549" s="9">
        <v>0.4</v>
      </c>
      <c r="AB549" s="9">
        <v>10.4</v>
      </c>
      <c r="AC549" s="16" t="s">
        <v>1082</v>
      </c>
      <c r="AD549" s="9">
        <v>12.6</v>
      </c>
      <c r="AE549" s="16" t="s">
        <v>1082</v>
      </c>
      <c r="AF549" s="9">
        <v>0.83</v>
      </c>
      <c r="AG549" s="9">
        <v>-1.21</v>
      </c>
      <c r="AH549" s="9">
        <v>1.27</v>
      </c>
      <c r="AI549" s="16">
        <v>98</v>
      </c>
      <c r="AJ549" s="50">
        <v>100</v>
      </c>
      <c r="AK549" s="9">
        <v>2</v>
      </c>
      <c r="AL549" s="9">
        <v>0</v>
      </c>
      <c r="AM549" s="9">
        <v>-18.899999999999999</v>
      </c>
      <c r="AN549" s="16" t="s">
        <v>1082</v>
      </c>
      <c r="AO549" s="9">
        <v>68.3</v>
      </c>
      <c r="AP549" s="16" t="s">
        <v>1082</v>
      </c>
      <c r="AQ549" s="9">
        <v>1.22</v>
      </c>
      <c r="AR549" s="9">
        <v>3.42</v>
      </c>
      <c r="AS549" s="9" t="s">
        <v>4269</v>
      </c>
      <c r="AT549" s="44">
        <v>-1.2999999999999999E-3</v>
      </c>
      <c r="AU549" s="16" t="s">
        <v>896</v>
      </c>
      <c r="AV549" s="16" t="s">
        <v>4341</v>
      </c>
      <c r="AW549" s="16" t="s">
        <v>4337</v>
      </c>
      <c r="AX549" s="16" t="s">
        <v>4341</v>
      </c>
      <c r="AY549" s="16"/>
      <c r="AZ549" s="9">
        <v>0.4</v>
      </c>
      <c r="BA549" s="32">
        <v>2.2890135521067998E-3</v>
      </c>
      <c r="BB549" s="30">
        <v>7.6300451736893296E-3</v>
      </c>
      <c r="BC549" s="52">
        <v>0.97</v>
      </c>
      <c r="BD549" s="16" t="s">
        <v>897</v>
      </c>
      <c r="BE549" s="9">
        <v>64</v>
      </c>
      <c r="BF549" s="9">
        <v>93</v>
      </c>
      <c r="BG549" s="9">
        <v>2186</v>
      </c>
      <c r="BH549" s="16">
        <v>49.42</v>
      </c>
      <c r="BI549" s="16">
        <v>51.99</v>
      </c>
      <c r="BJ549" s="16" t="s">
        <v>4266</v>
      </c>
      <c r="BK549" s="9">
        <v>7687</v>
      </c>
      <c r="BL549" s="9">
        <v>7460</v>
      </c>
      <c r="BM549" s="9">
        <v>2332</v>
      </c>
      <c r="BN549" s="18">
        <v>44048</v>
      </c>
      <c r="BO549" s="9">
        <v>-68.7</v>
      </c>
      <c r="BP549" s="9">
        <v>3</v>
      </c>
      <c r="BQ549" s="16" t="s">
        <v>1084</v>
      </c>
      <c r="BR549" s="9">
        <v>1.08</v>
      </c>
      <c r="BS549" s="16" t="s">
        <v>1082</v>
      </c>
      <c r="BT549" s="9">
        <v>654.9</v>
      </c>
      <c r="BU549" s="16" t="s">
        <v>1084</v>
      </c>
      <c r="BV549" s="9">
        <v>252.74</v>
      </c>
      <c r="BW549" s="16" t="s">
        <v>1082</v>
      </c>
      <c r="BX549" s="9">
        <v>-252.08</v>
      </c>
      <c r="BY549" s="16" t="s">
        <v>1082</v>
      </c>
      <c r="BZ549" s="9">
        <v>190</v>
      </c>
      <c r="CA549" s="9">
        <v>89</v>
      </c>
      <c r="CB549" s="9">
        <v>75</v>
      </c>
      <c r="CC549" s="9">
        <v>0.37</v>
      </c>
      <c r="CD549" s="9">
        <v>31.07</v>
      </c>
      <c r="CE549" s="9">
        <v>2186</v>
      </c>
      <c r="CF549" s="9">
        <v>2519</v>
      </c>
      <c r="CG549" s="9">
        <v>14.95</v>
      </c>
      <c r="CH549" s="9">
        <v>8.15</v>
      </c>
      <c r="CI549" s="9">
        <v>3001</v>
      </c>
      <c r="CJ549" s="9">
        <v>2026</v>
      </c>
      <c r="CK549" s="16"/>
      <c r="CL549" s="27"/>
      <c r="CM549" s="16"/>
      <c r="CN549" s="16"/>
      <c r="CO549" s="9">
        <v>378</v>
      </c>
      <c r="CP549" s="9">
        <v>517</v>
      </c>
      <c r="CQ549" s="9">
        <v>560</v>
      </c>
      <c r="CR549" s="9">
        <v>559</v>
      </c>
      <c r="CS549" s="9">
        <v>4164932</v>
      </c>
      <c r="CT549" s="42">
        <v>0</v>
      </c>
      <c r="CU549" s="9">
        <v>0.04</v>
      </c>
      <c r="CV549" s="9">
        <v>3.7</v>
      </c>
      <c r="CW549" s="44">
        <v>-1.3135593220339E-2</v>
      </c>
      <c r="CX549" s="44">
        <v>-1.24947938359017E-3</v>
      </c>
      <c r="CY549" s="16">
        <v>4057807</v>
      </c>
      <c r="CZ549" s="9">
        <v>-36.44</v>
      </c>
      <c r="DA549" s="9"/>
      <c r="DB549" s="9"/>
      <c r="DC549" s="16">
        <v>-64</v>
      </c>
      <c r="DD549" s="16">
        <v>1772731750</v>
      </c>
      <c r="DE549" s="16">
        <v>104198659</v>
      </c>
      <c r="DF549" s="16">
        <v>126170745</v>
      </c>
      <c r="DG549" s="16">
        <v>9273680724</v>
      </c>
      <c r="DH549" s="16">
        <v>9462805924</v>
      </c>
      <c r="DI549" s="16">
        <v>3976707</v>
      </c>
      <c r="DJ549" s="16">
        <v>4057807</v>
      </c>
      <c r="DK549" s="16">
        <v>89</v>
      </c>
      <c r="DL549" s="16">
        <v>75</v>
      </c>
      <c r="DM549" s="16">
        <v>0.82585435316245404</v>
      </c>
      <c r="DN549" s="16">
        <v>189125200</v>
      </c>
      <c r="DO549" s="16">
        <v>189125200</v>
      </c>
      <c r="DP549" s="16">
        <v>81100</v>
      </c>
      <c r="DQ549" s="16">
        <v>1</v>
      </c>
      <c r="DR549" s="16"/>
      <c r="DS549" s="16"/>
      <c r="DT549" s="16"/>
      <c r="DU549" s="16"/>
      <c r="DV549" s="16">
        <v>0.98</v>
      </c>
      <c r="DW549" s="16"/>
      <c r="DX549" s="16"/>
      <c r="DY549" s="16"/>
      <c r="DZ549" s="48" t="s">
        <v>904</v>
      </c>
      <c r="EA549" s="9">
        <v>258.7</v>
      </c>
      <c r="EB549" s="16" t="s">
        <v>1082</v>
      </c>
      <c r="EC549" s="9">
        <v>69.900000000000006</v>
      </c>
      <c r="ED549" s="16" t="s">
        <v>4274</v>
      </c>
      <c r="EE549" s="9">
        <v>65.2</v>
      </c>
      <c r="EF549" s="16" t="s">
        <v>4274</v>
      </c>
      <c r="EG549" s="9">
        <v>68.5</v>
      </c>
      <c r="EH549" s="16" t="s">
        <v>4274</v>
      </c>
      <c r="EI549" s="9">
        <v>660.2</v>
      </c>
      <c r="EJ549" s="16" t="s">
        <v>372</v>
      </c>
      <c r="EK549" s="9">
        <v>4.0999999999999996</v>
      </c>
      <c r="EL549" s="16" t="s">
        <v>4274</v>
      </c>
      <c r="EM549" s="9">
        <v>-3.4</v>
      </c>
      <c r="EN549" s="16" t="s">
        <v>4274</v>
      </c>
      <c r="EO549" s="9">
        <v>-1.33</v>
      </c>
      <c r="EP549" s="16">
        <v>1.05</v>
      </c>
      <c r="EQ549" s="16">
        <v>0.74</v>
      </c>
      <c r="ER549" s="16">
        <v>14.1</v>
      </c>
      <c r="ES549" s="16" t="s">
        <v>372</v>
      </c>
      <c r="ET549" s="16">
        <v>22.9</v>
      </c>
      <c r="EU549" s="16" t="s">
        <v>372</v>
      </c>
      <c r="EV549" s="16">
        <v>-1.63</v>
      </c>
      <c r="EW549" s="16">
        <v>-1.0900000000000001</v>
      </c>
      <c r="EX549" s="16">
        <v>-1.07</v>
      </c>
      <c r="EY549" s="16">
        <v>93.27</v>
      </c>
      <c r="EZ549" s="50">
        <v>98.11</v>
      </c>
      <c r="FA549" s="16">
        <v>6.730000000000004</v>
      </c>
      <c r="FB549" s="50">
        <v>1.8900000000000006</v>
      </c>
      <c r="FC549" s="16">
        <v>-3.4</v>
      </c>
      <c r="FD549" s="16" t="s">
        <v>4274</v>
      </c>
      <c r="FE549" s="9">
        <v>-1.6</v>
      </c>
      <c r="FF549" s="16" t="s">
        <v>4274</v>
      </c>
      <c r="FG549" s="16">
        <v>1.6</v>
      </c>
      <c r="FH549" s="16" t="s">
        <v>4274</v>
      </c>
    </row>
    <row r="550" spans="2:164" ht="18.75" x14ac:dyDescent="0.2">
      <c r="B550" s="16" t="s">
        <v>671</v>
      </c>
      <c r="C550" s="16" t="s">
        <v>929</v>
      </c>
      <c r="D550" s="16" t="s">
        <v>97</v>
      </c>
      <c r="E550" s="16" t="s">
        <v>1228</v>
      </c>
      <c r="F550" s="16" t="s">
        <v>1219</v>
      </c>
      <c r="G550" s="18">
        <v>44457.520835393516</v>
      </c>
      <c r="H550" s="16" t="s">
        <v>1225</v>
      </c>
      <c r="I550" s="16" t="s">
        <v>1223</v>
      </c>
      <c r="J550" s="16" t="s">
        <v>354</v>
      </c>
      <c r="K550" s="16" t="s">
        <v>1082</v>
      </c>
      <c r="L550" s="16" t="s">
        <v>936</v>
      </c>
      <c r="M550" s="16" t="s">
        <v>1083</v>
      </c>
      <c r="N550" s="9">
        <v>24884</v>
      </c>
      <c r="O550" s="9">
        <v>-0.23</v>
      </c>
      <c r="P550" s="9">
        <v>24325</v>
      </c>
      <c r="Q550" s="9">
        <v>-2.4700000000000002</v>
      </c>
      <c r="R550" s="9">
        <v>5.51</v>
      </c>
      <c r="S550" s="44">
        <v>0.22689999999999999</v>
      </c>
      <c r="T550" s="9">
        <v>24300</v>
      </c>
      <c r="U550" s="9">
        <v>23694</v>
      </c>
      <c r="V550" s="9">
        <v>25000</v>
      </c>
      <c r="W550" s="16" t="s">
        <v>7907</v>
      </c>
      <c r="X550" s="16" t="s">
        <v>3810</v>
      </c>
      <c r="Y550" s="16" t="s">
        <v>7908</v>
      </c>
      <c r="Z550" s="9">
        <v>2.2000000000000002</v>
      </c>
      <c r="AA550" s="9">
        <v>1.0900000000000001</v>
      </c>
      <c r="AB550" s="9">
        <v>23.4</v>
      </c>
      <c r="AC550" s="16" t="s">
        <v>1082</v>
      </c>
      <c r="AD550" s="9">
        <v>17.600000000000001</v>
      </c>
      <c r="AE550" s="16" t="s">
        <v>1082</v>
      </c>
      <c r="AF550" s="9">
        <v>1.33</v>
      </c>
      <c r="AG550" s="9">
        <v>1.33</v>
      </c>
      <c r="AH550" s="9">
        <v>-1.07</v>
      </c>
      <c r="AI550" s="16">
        <v>66.790000000000006</v>
      </c>
      <c r="AJ550" s="50">
        <v>78.95</v>
      </c>
      <c r="AK550" s="9">
        <v>33.209999999999994</v>
      </c>
      <c r="AL550" s="9">
        <v>21.049999999999997</v>
      </c>
      <c r="AM550" s="9">
        <v>-306.8</v>
      </c>
      <c r="AN550" s="16" t="s">
        <v>1082</v>
      </c>
      <c r="AO550" s="9">
        <v>-261.3</v>
      </c>
      <c r="AP550" s="16" t="s">
        <v>1082</v>
      </c>
      <c r="AQ550" s="9">
        <v>-3.41</v>
      </c>
      <c r="AR550" s="9">
        <v>-8.4600000000000009</v>
      </c>
      <c r="AS550" s="9" t="s">
        <v>4273</v>
      </c>
      <c r="AT550" s="44">
        <v>2.24E-2</v>
      </c>
      <c r="AU550" s="16" t="s">
        <v>896</v>
      </c>
      <c r="AV550" s="16" t="s">
        <v>4342</v>
      </c>
      <c r="AW550" s="16" t="s">
        <v>4341</v>
      </c>
      <c r="AX550" s="16" t="s">
        <v>4342</v>
      </c>
      <c r="AY550" s="16"/>
      <c r="AZ550" s="9">
        <v>1.18</v>
      </c>
      <c r="BA550" s="32">
        <v>3.57501724137931E-3</v>
      </c>
      <c r="BB550" s="30">
        <v>1.5755915563593299E-2</v>
      </c>
      <c r="BC550" s="52">
        <v>1.72</v>
      </c>
      <c r="BD550" s="16" t="s">
        <v>897</v>
      </c>
      <c r="BE550" s="9">
        <v>100</v>
      </c>
      <c r="BF550" s="9">
        <v>0</v>
      </c>
      <c r="BG550" s="9">
        <v>23694</v>
      </c>
      <c r="BH550" s="16">
        <v>46.1</v>
      </c>
      <c r="BI550" s="16">
        <v>46.69</v>
      </c>
      <c r="BJ550" s="16" t="s">
        <v>4266</v>
      </c>
      <c r="BK550" s="9">
        <v>56328</v>
      </c>
      <c r="BL550" s="9">
        <v>50429</v>
      </c>
      <c r="BM550" s="9">
        <v>24325</v>
      </c>
      <c r="BN550" s="18">
        <v>44048</v>
      </c>
      <c r="BO550" s="9">
        <v>-51.8</v>
      </c>
      <c r="BP550" s="9">
        <v>84.45</v>
      </c>
      <c r="BQ550" s="16" t="s">
        <v>1084</v>
      </c>
      <c r="BR550" s="9">
        <v>10.38</v>
      </c>
      <c r="BS550" s="16" t="s">
        <v>1084</v>
      </c>
      <c r="BT550" s="9">
        <v>205.73</v>
      </c>
      <c r="BU550" s="16" t="s">
        <v>1082</v>
      </c>
      <c r="BV550" s="9">
        <v>25.83</v>
      </c>
      <c r="BW550" s="16" t="s">
        <v>1082</v>
      </c>
      <c r="BX550" s="9">
        <v>179.9</v>
      </c>
      <c r="BY550" s="16" t="s">
        <v>1082</v>
      </c>
      <c r="BZ550" s="9">
        <v>328</v>
      </c>
      <c r="CA550" s="9">
        <v>72</v>
      </c>
      <c r="CB550" s="9">
        <v>113</v>
      </c>
      <c r="CC550" s="9">
        <v>1.01</v>
      </c>
      <c r="CD550" s="9">
        <v>56.11</v>
      </c>
      <c r="CE550" s="9">
        <v>23694</v>
      </c>
      <c r="CF550" s="9">
        <v>26900</v>
      </c>
      <c r="CG550" s="9">
        <v>4.1100000000000003</v>
      </c>
      <c r="CH550" s="9">
        <v>20.94</v>
      </c>
      <c r="CI550" s="9">
        <v>30095</v>
      </c>
      <c r="CJ550" s="9">
        <v>18222</v>
      </c>
      <c r="CK550" s="16" t="s">
        <v>1098</v>
      </c>
      <c r="CL550" s="27">
        <v>44492</v>
      </c>
      <c r="CM550" s="16" t="s">
        <v>375</v>
      </c>
      <c r="CN550" s="16" t="s">
        <v>1099</v>
      </c>
      <c r="CO550" s="9">
        <v>319</v>
      </c>
      <c r="CP550" s="9">
        <v>380</v>
      </c>
      <c r="CQ550" s="9">
        <v>344</v>
      </c>
      <c r="CR550" s="9">
        <v>346</v>
      </c>
      <c r="CS550" s="9">
        <v>601420</v>
      </c>
      <c r="CT550" s="42">
        <v>49.74</v>
      </c>
      <c r="CU550" s="9">
        <v>7.0000000000000007E-2</v>
      </c>
      <c r="CV550" s="9">
        <v>10.39</v>
      </c>
      <c r="CW550" s="44">
        <v>2.40329218106996E-2</v>
      </c>
      <c r="CX550" s="44">
        <v>2.2412894430856801E-2</v>
      </c>
      <c r="CY550" s="16">
        <v>1036755</v>
      </c>
      <c r="CZ550" s="9">
        <v>357.72</v>
      </c>
      <c r="DA550" s="9">
        <v>11.64</v>
      </c>
      <c r="DB550" s="9">
        <v>30.73</v>
      </c>
      <c r="DC550" s="16">
        <v>68</v>
      </c>
      <c r="DD550" s="16">
        <v>290000000</v>
      </c>
      <c r="DE550" s="16">
        <v>233940619</v>
      </c>
      <c r="DF550" s="16">
        <v>176208793</v>
      </c>
      <c r="DG550" s="16">
        <v>16843724625</v>
      </c>
      <c r="DH550" s="16">
        <v>19911593625</v>
      </c>
      <c r="DI550" s="16">
        <v>692445</v>
      </c>
      <c r="DJ550" s="16">
        <v>818565</v>
      </c>
      <c r="DK550" s="16">
        <v>72</v>
      </c>
      <c r="DL550" s="16">
        <v>113</v>
      </c>
      <c r="DM550" s="16">
        <v>1.3276330597191</v>
      </c>
      <c r="DN550" s="16">
        <v>2791780250</v>
      </c>
      <c r="DO550" s="16">
        <v>8375340750</v>
      </c>
      <c r="DP550" s="16">
        <v>344310</v>
      </c>
      <c r="DQ550" s="16">
        <v>3</v>
      </c>
      <c r="DR550" s="16">
        <v>2653735875</v>
      </c>
      <c r="DS550" s="16">
        <v>5307471750</v>
      </c>
      <c r="DT550" s="16">
        <v>218190</v>
      </c>
      <c r="DU550" s="16">
        <v>2</v>
      </c>
      <c r="DV550" s="16">
        <v>0.85</v>
      </c>
      <c r="DW550" s="16">
        <v>1.58</v>
      </c>
      <c r="DX550" s="16">
        <v>2.0099999999999998</v>
      </c>
      <c r="DY550" s="16">
        <v>3.75</v>
      </c>
      <c r="DZ550" s="48" t="s">
        <v>929</v>
      </c>
      <c r="EA550" s="9">
        <v>111.2</v>
      </c>
      <c r="EB550" s="16" t="s">
        <v>1082</v>
      </c>
      <c r="EC550" s="9">
        <v>269.7</v>
      </c>
      <c r="ED550" s="16" t="s">
        <v>4274</v>
      </c>
      <c r="EE550" s="9">
        <v>213.6</v>
      </c>
      <c r="EF550" s="16" t="s">
        <v>4274</v>
      </c>
      <c r="EG550" s="9">
        <v>244.5</v>
      </c>
      <c r="EH550" s="16" t="s">
        <v>4274</v>
      </c>
      <c r="EI550" s="9">
        <v>12.3</v>
      </c>
      <c r="EJ550" s="16" t="s">
        <v>4274</v>
      </c>
      <c r="EK550" s="9">
        <v>82.8</v>
      </c>
      <c r="EL550" s="16" t="s">
        <v>4274</v>
      </c>
      <c r="EM550" s="9">
        <v>-70.400000000000006</v>
      </c>
      <c r="EN550" s="16" t="s">
        <v>4274</v>
      </c>
      <c r="EO550" s="9">
        <v>-1.74</v>
      </c>
      <c r="EP550" s="16">
        <v>0.71</v>
      </c>
      <c r="EQ550" s="16">
        <v>0.55000000000000004</v>
      </c>
      <c r="ER550" s="16">
        <v>13.2</v>
      </c>
      <c r="ES550" s="16" t="s">
        <v>372</v>
      </c>
      <c r="ET550" s="16">
        <v>20.100000000000001</v>
      </c>
      <c r="EU550" s="16" t="s">
        <v>372</v>
      </c>
      <c r="EV550" s="16">
        <v>-1.52</v>
      </c>
      <c r="EW550" s="16">
        <v>-1.0900000000000001</v>
      </c>
      <c r="EX550" s="16">
        <v>1.01</v>
      </c>
      <c r="EY550" s="16">
        <v>79.19</v>
      </c>
      <c r="EZ550" s="50">
        <v>90.64</v>
      </c>
      <c r="FA550" s="16">
        <v>20.810000000000002</v>
      </c>
      <c r="FB550" s="50">
        <v>9.36</v>
      </c>
      <c r="FC550" s="16">
        <v>-30.9</v>
      </c>
      <c r="FD550" s="16" t="s">
        <v>4274</v>
      </c>
      <c r="FE550" s="9">
        <v>-16.399999999999999</v>
      </c>
      <c r="FF550" s="16" t="s">
        <v>4274</v>
      </c>
      <c r="FG550" s="16">
        <v>-3.8</v>
      </c>
      <c r="FH550" s="16" t="s">
        <v>4274</v>
      </c>
    </row>
    <row r="551" spans="2:164" ht="18.75" x14ac:dyDescent="0.2">
      <c r="B551" s="16" t="s">
        <v>829</v>
      </c>
      <c r="C551" s="16" t="s">
        <v>899</v>
      </c>
      <c r="D551" s="16" t="s">
        <v>97</v>
      </c>
      <c r="E551" s="16" t="s">
        <v>1227</v>
      </c>
      <c r="F551" s="16" t="s">
        <v>1219</v>
      </c>
      <c r="G551" s="18">
        <v>44457.51808238426</v>
      </c>
      <c r="H551" s="16" t="s">
        <v>1225</v>
      </c>
      <c r="I551" s="16" t="s">
        <v>1222</v>
      </c>
      <c r="J551" s="16" t="s">
        <v>7909</v>
      </c>
      <c r="K551" s="16" t="s">
        <v>1084</v>
      </c>
      <c r="L551" s="16" t="s">
        <v>7910</v>
      </c>
      <c r="M551" s="16" t="s">
        <v>1082</v>
      </c>
      <c r="N551" s="9">
        <v>18884</v>
      </c>
      <c r="O551" s="9">
        <v>-5</v>
      </c>
      <c r="P551" s="9">
        <v>18912</v>
      </c>
      <c r="Q551" s="9">
        <v>-4.8499999999999996</v>
      </c>
      <c r="R551" s="9">
        <v>2.73</v>
      </c>
      <c r="S551" s="44">
        <v>0.74709999999999999</v>
      </c>
      <c r="T551" s="9">
        <v>18884</v>
      </c>
      <c r="U551" s="9">
        <v>18884</v>
      </c>
      <c r="V551" s="9">
        <v>19400</v>
      </c>
      <c r="W551" s="16" t="s">
        <v>7911</v>
      </c>
      <c r="X551" s="16" t="s">
        <v>2636</v>
      </c>
      <c r="Y551" s="16" t="s">
        <v>7912</v>
      </c>
      <c r="Z551" s="9">
        <v>0.23</v>
      </c>
      <c r="AA551" s="9">
        <v>0.19</v>
      </c>
      <c r="AB551" s="9">
        <v>5.0999999999999996</v>
      </c>
      <c r="AC551" s="16" t="s">
        <v>1082</v>
      </c>
      <c r="AD551" s="9">
        <v>9.4</v>
      </c>
      <c r="AE551" s="16" t="s">
        <v>1082</v>
      </c>
      <c r="AF551" s="9">
        <v>0.54</v>
      </c>
      <c r="AG551" s="9">
        <v>-1.86</v>
      </c>
      <c r="AH551" s="9">
        <v>-1.28</v>
      </c>
      <c r="AI551" s="16">
        <v>79.790000000000006</v>
      </c>
      <c r="AJ551" s="50">
        <v>100</v>
      </c>
      <c r="AK551" s="9">
        <v>20.209999999999994</v>
      </c>
      <c r="AL551" s="9">
        <v>0</v>
      </c>
      <c r="AM551" s="9">
        <v>-189</v>
      </c>
      <c r="AN551" s="16" t="s">
        <v>1082</v>
      </c>
      <c r="AO551" s="9">
        <v>-28.1</v>
      </c>
      <c r="AP551" s="16" t="s">
        <v>1082</v>
      </c>
      <c r="AQ551" s="9">
        <v>-10.85</v>
      </c>
      <c r="AR551" s="9">
        <v>-17.48</v>
      </c>
      <c r="AS551" s="9" t="s">
        <v>4269</v>
      </c>
      <c r="AT551" s="44">
        <v>-1.5E-3</v>
      </c>
      <c r="AU551" s="16" t="s">
        <v>896</v>
      </c>
      <c r="AV551" s="16" t="s">
        <v>4341</v>
      </c>
      <c r="AW551" s="16" t="s">
        <v>4341</v>
      </c>
      <c r="AX551" s="16" t="s">
        <v>4341</v>
      </c>
      <c r="AY551" s="16"/>
      <c r="AZ551" s="9">
        <v>0.24</v>
      </c>
      <c r="BA551" s="32">
        <v>3.0929187500000001E-3</v>
      </c>
      <c r="BB551" s="30">
        <v>4.1398992772051901E-3</v>
      </c>
      <c r="BC551" s="52">
        <v>0.98</v>
      </c>
      <c r="BD551" s="16" t="s">
        <v>897</v>
      </c>
      <c r="BE551" s="9">
        <v>100</v>
      </c>
      <c r="BF551" s="9">
        <v>0</v>
      </c>
      <c r="BG551" s="9">
        <v>18884</v>
      </c>
      <c r="BH551" s="16">
        <v>22.52</v>
      </c>
      <c r="BI551" s="16">
        <v>25.04</v>
      </c>
      <c r="BJ551" s="16" t="s">
        <v>4266</v>
      </c>
      <c r="BK551" s="9">
        <v>39889</v>
      </c>
      <c r="BL551" s="9">
        <v>39873</v>
      </c>
      <c r="BM551" s="9">
        <v>18912</v>
      </c>
      <c r="BN551" s="18">
        <v>44172</v>
      </c>
      <c r="BO551" s="9">
        <v>-52.6</v>
      </c>
      <c r="BP551" s="9">
        <v>0</v>
      </c>
      <c r="BQ551" s="16"/>
      <c r="BR551" s="9">
        <v>569.35</v>
      </c>
      <c r="BS551" s="16" t="s">
        <v>1084</v>
      </c>
      <c r="BT551" s="9">
        <v>0</v>
      </c>
      <c r="BU551" s="16"/>
      <c r="BV551" s="9">
        <v>1.08</v>
      </c>
      <c r="BW551" s="16" t="s">
        <v>1083</v>
      </c>
      <c r="BX551" s="9">
        <v>-1.08</v>
      </c>
      <c r="BY551" s="16" t="s">
        <v>1083</v>
      </c>
      <c r="BZ551" s="9">
        <v>260</v>
      </c>
      <c r="CA551" s="9">
        <v>147</v>
      </c>
      <c r="CB551" s="9">
        <v>99</v>
      </c>
      <c r="CC551" s="9">
        <v>0.33</v>
      </c>
      <c r="CD551" s="9">
        <v>0</v>
      </c>
      <c r="CE551" s="9">
        <v>18884</v>
      </c>
      <c r="CF551" s="9">
        <v>21980</v>
      </c>
      <c r="CG551" s="9">
        <v>0</v>
      </c>
      <c r="CH551" s="9">
        <v>35.03</v>
      </c>
      <c r="CI551" s="9">
        <v>26797</v>
      </c>
      <c r="CJ551" s="9">
        <v>19562</v>
      </c>
      <c r="CK551" s="16" t="s">
        <v>1104</v>
      </c>
      <c r="CL551" s="27">
        <v>44516</v>
      </c>
      <c r="CM551" s="16" t="s">
        <v>375</v>
      </c>
      <c r="CN551" s="16" t="s">
        <v>1137</v>
      </c>
      <c r="CO551" s="9">
        <v>523</v>
      </c>
      <c r="CP551" s="9">
        <v>582</v>
      </c>
      <c r="CQ551" s="9">
        <v>612</v>
      </c>
      <c r="CR551" s="9">
        <v>585</v>
      </c>
      <c r="CS551" s="9">
        <v>503095</v>
      </c>
      <c r="CT551" s="42">
        <v>0</v>
      </c>
      <c r="CU551" s="9">
        <v>0.03</v>
      </c>
      <c r="CV551" s="9">
        <v>17.55</v>
      </c>
      <c r="CW551" s="44">
        <v>0</v>
      </c>
      <c r="CX551" s="44">
        <v>-1.40866327916688E-3</v>
      </c>
      <c r="CY551" s="16">
        <v>494867</v>
      </c>
      <c r="CZ551" s="9">
        <v>945.6</v>
      </c>
      <c r="DA551" s="9"/>
      <c r="DB551" s="9"/>
      <c r="DC551" s="16">
        <v>20</v>
      </c>
      <c r="DD551" s="16">
        <v>160000000</v>
      </c>
      <c r="DE551" s="16">
        <v>50800848</v>
      </c>
      <c r="DF551" s="16">
        <v>94534592</v>
      </c>
      <c r="DG551" s="16">
        <v>7467724704</v>
      </c>
      <c r="DH551" s="16">
        <v>9358924704</v>
      </c>
      <c r="DI551" s="16">
        <v>394867</v>
      </c>
      <c r="DJ551" s="16">
        <v>494867</v>
      </c>
      <c r="DK551" s="16">
        <v>147</v>
      </c>
      <c r="DL551" s="16">
        <v>99</v>
      </c>
      <c r="DM551" s="16">
        <v>0.53737840218319199</v>
      </c>
      <c r="DN551" s="16">
        <v>1891200000</v>
      </c>
      <c r="DO551" s="16">
        <v>1891200000</v>
      </c>
      <c r="DP551" s="16">
        <v>100000</v>
      </c>
      <c r="DQ551" s="16">
        <v>1</v>
      </c>
      <c r="DR551" s="16"/>
      <c r="DS551" s="16"/>
      <c r="DT551" s="16"/>
      <c r="DU551" s="16"/>
      <c r="DV551" s="16">
        <v>0.8</v>
      </c>
      <c r="DW551" s="16"/>
      <c r="DX551" s="16"/>
      <c r="DY551" s="16"/>
      <c r="DZ551" s="48" t="s">
        <v>899</v>
      </c>
      <c r="EA551" s="9">
        <v>543.5</v>
      </c>
      <c r="EB551" s="16" t="s">
        <v>1082</v>
      </c>
      <c r="EC551" s="9">
        <v>194.7</v>
      </c>
      <c r="ED551" s="16" t="s">
        <v>4274</v>
      </c>
      <c r="EE551" s="9">
        <v>180.7</v>
      </c>
      <c r="EF551" s="16" t="s">
        <v>4274</v>
      </c>
      <c r="EG551" s="9">
        <v>186.6</v>
      </c>
      <c r="EH551" s="16" t="s">
        <v>4274</v>
      </c>
      <c r="EI551" s="9">
        <v>23.1</v>
      </c>
      <c r="EJ551" s="16" t="s">
        <v>4274</v>
      </c>
      <c r="EK551" s="9">
        <v>87.8</v>
      </c>
      <c r="EL551" s="16" t="s">
        <v>4274</v>
      </c>
      <c r="EM551" s="9">
        <v>-64.7</v>
      </c>
      <c r="EN551" s="16" t="s">
        <v>4274</v>
      </c>
      <c r="EO551" s="9">
        <v>-2.77</v>
      </c>
      <c r="EP551" s="16">
        <v>0.79</v>
      </c>
      <c r="EQ551" s="16">
        <v>0.55000000000000004</v>
      </c>
      <c r="ER551" s="16">
        <v>12</v>
      </c>
      <c r="ES551" s="16" t="s">
        <v>372</v>
      </c>
      <c r="ET551" s="16">
        <v>11.1</v>
      </c>
      <c r="EU551" s="16" t="s">
        <v>372</v>
      </c>
      <c r="EV551" s="16">
        <v>1.0900000000000001</v>
      </c>
      <c r="EW551" s="16">
        <v>-1.05</v>
      </c>
      <c r="EX551" s="16">
        <v>-1.03</v>
      </c>
      <c r="EY551" s="16">
        <v>92.79</v>
      </c>
      <c r="EZ551" s="50">
        <v>95.85</v>
      </c>
      <c r="FA551" s="16">
        <v>7.2099999999999937</v>
      </c>
      <c r="FB551" s="50">
        <v>4.1500000000000057</v>
      </c>
      <c r="FC551" s="16">
        <v>-6</v>
      </c>
      <c r="FD551" s="16" t="s">
        <v>4274</v>
      </c>
      <c r="FE551" s="9">
        <v>-10.3</v>
      </c>
      <c r="FF551" s="16" t="s">
        <v>4274</v>
      </c>
      <c r="FG551" s="16">
        <v>-357.2</v>
      </c>
      <c r="FH551" s="16" t="s">
        <v>372</v>
      </c>
    </row>
    <row r="552" spans="2:164" ht="18.75" x14ac:dyDescent="0.2">
      <c r="B552" s="16" t="s">
        <v>517</v>
      </c>
      <c r="C552" s="16" t="s">
        <v>927</v>
      </c>
      <c r="D552" s="16" t="s">
        <v>97</v>
      </c>
      <c r="E552" s="16" t="s">
        <v>1227</v>
      </c>
      <c r="F552" s="16" t="s">
        <v>1219</v>
      </c>
      <c r="G552" s="18">
        <v>44457.520581412035</v>
      </c>
      <c r="H552" s="16" t="s">
        <v>1225</v>
      </c>
      <c r="I552" s="16" t="s">
        <v>1222</v>
      </c>
      <c r="J552" s="16" t="s">
        <v>826</v>
      </c>
      <c r="K552" s="16" t="s">
        <v>1082</v>
      </c>
      <c r="L552" s="16" t="s">
        <v>936</v>
      </c>
      <c r="M552" s="16" t="s">
        <v>1083</v>
      </c>
      <c r="N552" s="9">
        <v>17600</v>
      </c>
      <c r="O552" s="9">
        <v>-0.57999999999999996</v>
      </c>
      <c r="P552" s="9">
        <v>17424</v>
      </c>
      <c r="Q552" s="9">
        <v>-1.57</v>
      </c>
      <c r="R552" s="9">
        <v>6.18</v>
      </c>
      <c r="S552" s="44"/>
      <c r="T552" s="9">
        <v>17550</v>
      </c>
      <c r="U552" s="9">
        <v>17171</v>
      </c>
      <c r="V552" s="9">
        <v>18232</v>
      </c>
      <c r="W552" s="16" t="s">
        <v>3451</v>
      </c>
      <c r="X552" s="16" t="s">
        <v>7913</v>
      </c>
      <c r="Y552" s="16" t="s">
        <v>7914</v>
      </c>
      <c r="Z552" s="9">
        <v>1.01</v>
      </c>
      <c r="AA552" s="9">
        <v>0.71</v>
      </c>
      <c r="AB552" s="9">
        <v>15.1</v>
      </c>
      <c r="AC552" s="16" t="s">
        <v>1082</v>
      </c>
      <c r="AD552" s="9">
        <v>18.899999999999999</v>
      </c>
      <c r="AE552" s="16" t="s">
        <v>1082</v>
      </c>
      <c r="AF552" s="9">
        <v>0.8</v>
      </c>
      <c r="AG552" s="9">
        <v>-1.25</v>
      </c>
      <c r="AH552" s="9">
        <v>-1.42</v>
      </c>
      <c r="AI552" s="16">
        <v>92.35</v>
      </c>
      <c r="AJ552" s="50">
        <v>97.11</v>
      </c>
      <c r="AK552" s="9">
        <v>7.6500000000000057</v>
      </c>
      <c r="AL552" s="9">
        <v>2.8900000000000006</v>
      </c>
      <c r="AM552" s="9">
        <v>-119.1</v>
      </c>
      <c r="AN552" s="16" t="s">
        <v>1082</v>
      </c>
      <c r="AO552" s="9">
        <v>-314.5</v>
      </c>
      <c r="AP552" s="16" t="s">
        <v>1082</v>
      </c>
      <c r="AQ552" s="9">
        <v>-9.9499999999999993</v>
      </c>
      <c r="AR552" s="9">
        <v>-13.4</v>
      </c>
      <c r="AS552" s="9" t="s">
        <v>4269</v>
      </c>
      <c r="AT552" s="44">
        <v>9.9000000000000008E-3</v>
      </c>
      <c r="AU552" s="16" t="s">
        <v>896</v>
      </c>
      <c r="AV552" s="16" t="s">
        <v>4341</v>
      </c>
      <c r="AW552" s="16" t="s">
        <v>4341</v>
      </c>
      <c r="AX552" s="16" t="s">
        <v>4341</v>
      </c>
      <c r="AY552" s="16"/>
      <c r="AZ552" s="9">
        <v>0.79</v>
      </c>
      <c r="BA552" s="32">
        <v>7.9921388888888906E-3</v>
      </c>
      <c r="BB552" s="30"/>
      <c r="BC552" s="52">
        <v>2.5499999999999998</v>
      </c>
      <c r="BD552" s="16" t="s">
        <v>897</v>
      </c>
      <c r="BE552" s="9">
        <v>100</v>
      </c>
      <c r="BF552" s="9">
        <v>0</v>
      </c>
      <c r="BG552" s="9">
        <v>17171</v>
      </c>
      <c r="BH552" s="16">
        <v>29.11</v>
      </c>
      <c r="BI552" s="16">
        <v>31.46</v>
      </c>
      <c r="BJ552" s="16" t="s">
        <v>4266</v>
      </c>
      <c r="BK552" s="9">
        <v>28775</v>
      </c>
      <c r="BL552" s="9">
        <v>28775</v>
      </c>
      <c r="BM552" s="9">
        <v>17424</v>
      </c>
      <c r="BN552" s="18">
        <v>44247</v>
      </c>
      <c r="BO552" s="9">
        <v>-39.4</v>
      </c>
      <c r="BP552" s="9">
        <v>37.590000000000003</v>
      </c>
      <c r="BQ552" s="16" t="s">
        <v>1084</v>
      </c>
      <c r="BR552" s="9">
        <v>10.050000000000001</v>
      </c>
      <c r="BS552" s="16" t="s">
        <v>1084</v>
      </c>
      <c r="BT552" s="9">
        <v>65.37</v>
      </c>
      <c r="BU552" s="16" t="s">
        <v>1082</v>
      </c>
      <c r="BV552" s="9">
        <v>18.100000000000001</v>
      </c>
      <c r="BW552" s="16" t="s">
        <v>1082</v>
      </c>
      <c r="BX552" s="9">
        <v>47.27</v>
      </c>
      <c r="BY552" s="16" t="s">
        <v>1082</v>
      </c>
      <c r="BZ552" s="9">
        <v>344</v>
      </c>
      <c r="CA552" s="9">
        <v>153</v>
      </c>
      <c r="CB552" s="9">
        <v>129</v>
      </c>
      <c r="CC552" s="9">
        <v>0.76</v>
      </c>
      <c r="CD552" s="9">
        <v>0.56000000000000005</v>
      </c>
      <c r="CE552" s="9">
        <v>17171</v>
      </c>
      <c r="CF552" s="9">
        <v>20398</v>
      </c>
      <c r="CG552" s="9">
        <v>0.17</v>
      </c>
      <c r="CH552" s="9">
        <v>26.53</v>
      </c>
      <c r="CI552" s="9">
        <v>22895</v>
      </c>
      <c r="CJ552" s="9">
        <v>17570</v>
      </c>
      <c r="CK552" s="16"/>
      <c r="CL552" s="27"/>
      <c r="CM552" s="16"/>
      <c r="CN552" s="16"/>
      <c r="CO552" s="9">
        <v>496</v>
      </c>
      <c r="CP552" s="9">
        <v>519</v>
      </c>
      <c r="CQ552" s="9">
        <v>489</v>
      </c>
      <c r="CR552" s="9">
        <v>492</v>
      </c>
      <c r="CS552" s="9">
        <v>564908</v>
      </c>
      <c r="CT552" s="42">
        <v>23.38</v>
      </c>
      <c r="CU552" s="9">
        <v>0.03</v>
      </c>
      <c r="CV552" s="9">
        <v>10.72</v>
      </c>
      <c r="CW552" s="44">
        <v>2.84900284900285E-3</v>
      </c>
      <c r="CX552" s="44">
        <v>9.9423793921590807E-3</v>
      </c>
      <c r="CY552" s="16">
        <v>1438585</v>
      </c>
      <c r="CZ552" s="9">
        <v>20.5</v>
      </c>
      <c r="DA552" s="9"/>
      <c r="DB552" s="9"/>
      <c r="DC552" s="16">
        <v>850</v>
      </c>
      <c r="DD552" s="16">
        <v>180000000</v>
      </c>
      <c r="DE552" s="16">
        <v>151302385</v>
      </c>
      <c r="DF552" s="16">
        <v>188687467</v>
      </c>
      <c r="DG552" s="16">
        <v>23149265040</v>
      </c>
      <c r="DH552" s="16">
        <v>24340683312</v>
      </c>
      <c r="DI552" s="16">
        <v>1328585</v>
      </c>
      <c r="DJ552" s="16">
        <v>1396963</v>
      </c>
      <c r="DK552" s="16">
        <v>153</v>
      </c>
      <c r="DL552" s="16">
        <v>129</v>
      </c>
      <c r="DM552" s="16">
        <v>0.80186769903482802</v>
      </c>
      <c r="DN552" s="16">
        <v>958320000</v>
      </c>
      <c r="DO552" s="16">
        <v>1916640000</v>
      </c>
      <c r="DP552" s="16">
        <v>110000</v>
      </c>
      <c r="DQ552" s="16">
        <v>2</v>
      </c>
      <c r="DR552" s="16">
        <v>725221728</v>
      </c>
      <c r="DS552" s="16">
        <v>725221728</v>
      </c>
      <c r="DT552" s="16">
        <v>41622</v>
      </c>
      <c r="DU552" s="16">
        <v>1</v>
      </c>
      <c r="DV552" s="16">
        <v>0.95</v>
      </c>
      <c r="DW552" s="16">
        <v>2.64</v>
      </c>
      <c r="DX552" s="16">
        <v>12.08</v>
      </c>
      <c r="DY552" s="16">
        <v>33.56</v>
      </c>
      <c r="DZ552" s="48" t="s">
        <v>927</v>
      </c>
      <c r="EA552" s="9">
        <v>140.5</v>
      </c>
      <c r="EB552" s="16" t="s">
        <v>1082</v>
      </c>
      <c r="EC552" s="9">
        <v>81.5</v>
      </c>
      <c r="ED552" s="16" t="s">
        <v>4274</v>
      </c>
      <c r="EE552" s="9">
        <v>77.8</v>
      </c>
      <c r="EF552" s="16" t="s">
        <v>4274</v>
      </c>
      <c r="EG552" s="9">
        <v>79.3</v>
      </c>
      <c r="EH552" s="16" t="s">
        <v>4274</v>
      </c>
      <c r="EI552" s="9">
        <v>9.3000000000000007</v>
      </c>
      <c r="EJ552" s="16" t="s">
        <v>4274</v>
      </c>
      <c r="EK552" s="9">
        <v>23.3</v>
      </c>
      <c r="EL552" s="16" t="s">
        <v>4274</v>
      </c>
      <c r="EM552" s="9">
        <v>-14</v>
      </c>
      <c r="EN552" s="16" t="s">
        <v>4274</v>
      </c>
      <c r="EO552" s="9">
        <v>-1.71</v>
      </c>
      <c r="EP552" s="16">
        <v>0.73</v>
      </c>
      <c r="EQ552" s="16">
        <v>0.47</v>
      </c>
      <c r="ER552" s="16">
        <v>12.5</v>
      </c>
      <c r="ES552" s="16" t="s">
        <v>372</v>
      </c>
      <c r="ET552" s="16">
        <v>16.399999999999999</v>
      </c>
      <c r="EU552" s="16" t="s">
        <v>372</v>
      </c>
      <c r="EV552" s="16">
        <v>-1.31</v>
      </c>
      <c r="EW552" s="16">
        <v>-1.17</v>
      </c>
      <c r="EX552" s="16">
        <v>-1.1000000000000001</v>
      </c>
      <c r="EY552" s="16">
        <v>95.45</v>
      </c>
      <c r="EZ552" s="50">
        <v>97.38</v>
      </c>
      <c r="FA552" s="16">
        <v>4.5499999999999972</v>
      </c>
      <c r="FB552" s="50">
        <v>2.6200000000000045</v>
      </c>
      <c r="FC552" s="16">
        <v>-1.6</v>
      </c>
      <c r="FD552" s="16" t="s">
        <v>4274</v>
      </c>
      <c r="FE552" s="9">
        <v>-2.5</v>
      </c>
      <c r="FF552" s="16" t="s">
        <v>4274</v>
      </c>
      <c r="FG552" s="16">
        <v>1.2</v>
      </c>
      <c r="FH552" s="16" t="s">
        <v>4274</v>
      </c>
    </row>
    <row r="553" spans="2:164" ht="18.75" x14ac:dyDescent="0.2">
      <c r="B553" s="16" t="s">
        <v>95</v>
      </c>
      <c r="C553" s="16" t="s">
        <v>909</v>
      </c>
      <c r="D553" s="16" t="s">
        <v>97</v>
      </c>
      <c r="E553" s="16" t="s">
        <v>1228</v>
      </c>
      <c r="F553" s="16" t="s">
        <v>1219</v>
      </c>
      <c r="G553" s="18">
        <v>44457.520452002318</v>
      </c>
      <c r="H553" s="16" t="s">
        <v>1221</v>
      </c>
      <c r="I553" s="16" t="s">
        <v>1223</v>
      </c>
      <c r="J553" s="16" t="s">
        <v>786</v>
      </c>
      <c r="K553" s="16" t="s">
        <v>1082</v>
      </c>
      <c r="L553" s="16" t="s">
        <v>936</v>
      </c>
      <c r="M553" s="16" t="s">
        <v>1083</v>
      </c>
      <c r="N553" s="9">
        <v>5080</v>
      </c>
      <c r="O553" s="9">
        <v>-2.83</v>
      </c>
      <c r="P553" s="9">
        <v>5119</v>
      </c>
      <c r="Q553" s="9">
        <v>-2.08</v>
      </c>
      <c r="R553" s="9">
        <v>6</v>
      </c>
      <c r="S553" s="44">
        <v>0.1205</v>
      </c>
      <c r="T553" s="9">
        <v>5100</v>
      </c>
      <c r="U553" s="9">
        <v>5000</v>
      </c>
      <c r="V553" s="9">
        <v>5300</v>
      </c>
      <c r="W553" s="16" t="s">
        <v>7915</v>
      </c>
      <c r="X553" s="16" t="s">
        <v>7916</v>
      </c>
      <c r="Y553" s="16" t="s">
        <v>7917</v>
      </c>
      <c r="Z553" s="9">
        <v>0.88</v>
      </c>
      <c r="AA553" s="9">
        <v>0.43</v>
      </c>
      <c r="AB553" s="9">
        <v>16.3</v>
      </c>
      <c r="AC553" s="16" t="s">
        <v>1082</v>
      </c>
      <c r="AD553" s="9">
        <v>10.1</v>
      </c>
      <c r="AE553" s="16" t="s">
        <v>1082</v>
      </c>
      <c r="AF553" s="9">
        <v>1.62</v>
      </c>
      <c r="AG553" s="9">
        <v>1.62</v>
      </c>
      <c r="AH553" s="9">
        <v>1.34</v>
      </c>
      <c r="AI553" s="16">
        <v>97.88</v>
      </c>
      <c r="AJ553" s="50">
        <v>99.22</v>
      </c>
      <c r="AK553" s="9">
        <v>2.1200000000000045</v>
      </c>
      <c r="AL553" s="9">
        <v>0.78000000000000114</v>
      </c>
      <c r="AM553" s="9">
        <v>-33.299999999999997</v>
      </c>
      <c r="AN553" s="16" t="s">
        <v>1082</v>
      </c>
      <c r="AO553" s="9">
        <v>-8</v>
      </c>
      <c r="AP553" s="16" t="s">
        <v>1082</v>
      </c>
      <c r="AQ553" s="9">
        <v>-12</v>
      </c>
      <c r="AR553" s="9">
        <v>-14.07</v>
      </c>
      <c r="AS553" s="9" t="s">
        <v>4269</v>
      </c>
      <c r="AT553" s="44">
        <v>-7.4999999999999997E-3</v>
      </c>
      <c r="AU553" s="16" t="s">
        <v>896</v>
      </c>
      <c r="AV553" s="16" t="s">
        <v>4341</v>
      </c>
      <c r="AW553" s="16" t="s">
        <v>4342</v>
      </c>
      <c r="AX553" s="16" t="s">
        <v>4341</v>
      </c>
      <c r="AY553" s="16"/>
      <c r="AZ553" s="9">
        <v>0.48</v>
      </c>
      <c r="BA553" s="32">
        <v>8.0872483333333303E-4</v>
      </c>
      <c r="BB553" s="30">
        <v>6.7114094052558798E-3</v>
      </c>
      <c r="BC553" s="52">
        <v>1.69</v>
      </c>
      <c r="BD553" s="16" t="s">
        <v>897</v>
      </c>
      <c r="BE553" s="9">
        <v>100</v>
      </c>
      <c r="BF553" s="9">
        <v>43</v>
      </c>
      <c r="BG553" s="9">
        <v>5000</v>
      </c>
      <c r="BH553" s="16">
        <v>42.54</v>
      </c>
      <c r="BI553" s="16">
        <v>46.47</v>
      </c>
      <c r="BJ553" s="16" t="s">
        <v>4266</v>
      </c>
      <c r="BK553" s="9">
        <v>24600</v>
      </c>
      <c r="BL553" s="9">
        <v>23226</v>
      </c>
      <c r="BM553" s="9">
        <v>5119</v>
      </c>
      <c r="BN553" s="18">
        <v>44058</v>
      </c>
      <c r="BO553" s="9">
        <v>-78</v>
      </c>
      <c r="BP553" s="9">
        <v>147.63999999999999</v>
      </c>
      <c r="BQ553" s="16" t="s">
        <v>1084</v>
      </c>
      <c r="BR553" s="9">
        <v>27</v>
      </c>
      <c r="BS553" s="16" t="s">
        <v>1084</v>
      </c>
      <c r="BT553" s="9">
        <v>74.86</v>
      </c>
      <c r="BU553" s="16" t="s">
        <v>1082</v>
      </c>
      <c r="BV553" s="9">
        <v>13.89</v>
      </c>
      <c r="BW553" s="16" t="s">
        <v>1082</v>
      </c>
      <c r="BX553" s="9">
        <v>60.97</v>
      </c>
      <c r="BY553" s="16" t="s">
        <v>1082</v>
      </c>
      <c r="BZ553" s="9">
        <v>625</v>
      </c>
      <c r="CA553" s="9">
        <v>149</v>
      </c>
      <c r="CB553" s="9">
        <v>244</v>
      </c>
      <c r="CC553" s="9">
        <v>0.51</v>
      </c>
      <c r="CD553" s="9">
        <v>43.19</v>
      </c>
      <c r="CE553" s="9">
        <v>5000</v>
      </c>
      <c r="CF553" s="9">
        <v>6050</v>
      </c>
      <c r="CG553" s="9">
        <v>13.21</v>
      </c>
      <c r="CH553" s="9">
        <v>22.18</v>
      </c>
      <c r="CI553" s="9">
        <v>6207</v>
      </c>
      <c r="CJ553" s="9">
        <v>4223</v>
      </c>
      <c r="CK553" s="16"/>
      <c r="CL553" s="27"/>
      <c r="CM553" s="16"/>
      <c r="CN553" s="16"/>
      <c r="CO553" s="9">
        <v>197</v>
      </c>
      <c r="CP553" s="9">
        <v>228</v>
      </c>
      <c r="CQ553" s="9">
        <v>186</v>
      </c>
      <c r="CR553" s="9">
        <v>162</v>
      </c>
      <c r="CS553" s="9">
        <v>2869167</v>
      </c>
      <c r="CT553" s="42">
        <v>100</v>
      </c>
      <c r="CU553" s="9">
        <v>0.31</v>
      </c>
      <c r="CV553" s="9">
        <v>4.28</v>
      </c>
      <c r="CW553" s="44">
        <v>-3.9215686274509803E-3</v>
      </c>
      <c r="CX553" s="44">
        <v>-7.4598316755929601E-3</v>
      </c>
      <c r="CY553" s="16">
        <v>4852349</v>
      </c>
      <c r="CZ553" s="9">
        <v>32.61</v>
      </c>
      <c r="DA553" s="9">
        <v>27.77</v>
      </c>
      <c r="DB553" s="9">
        <v>1.17</v>
      </c>
      <c r="DC553" s="16">
        <v>157</v>
      </c>
      <c r="DD553" s="16">
        <v>6000000000</v>
      </c>
      <c r="DE553" s="16">
        <v>163167231</v>
      </c>
      <c r="DF553" s="16">
        <v>101002653</v>
      </c>
      <c r="DG553" s="16">
        <v>24311917531</v>
      </c>
      <c r="DH553" s="16">
        <v>24644647412</v>
      </c>
      <c r="DI553" s="16">
        <v>4749349</v>
      </c>
      <c r="DJ553" s="16">
        <v>4814348</v>
      </c>
      <c r="DK553" s="16">
        <v>149</v>
      </c>
      <c r="DL553" s="16">
        <v>244</v>
      </c>
      <c r="DM553" s="16">
        <v>1.6154747044119699</v>
      </c>
      <c r="DN553" s="16">
        <v>527257000</v>
      </c>
      <c r="DO553" s="16">
        <v>527257000</v>
      </c>
      <c r="DP553" s="16">
        <v>103000</v>
      </c>
      <c r="DQ553" s="16">
        <v>1</v>
      </c>
      <c r="DR553" s="16">
        <v>97263559</v>
      </c>
      <c r="DS553" s="16">
        <v>194527119</v>
      </c>
      <c r="DT553" s="16">
        <v>38001</v>
      </c>
      <c r="DU553" s="16">
        <v>2</v>
      </c>
      <c r="DV553" s="16">
        <v>0.99</v>
      </c>
      <c r="DW553" s="16">
        <v>2.71</v>
      </c>
      <c r="DX553" s="16">
        <v>46.11</v>
      </c>
      <c r="DY553" s="16">
        <v>126.69</v>
      </c>
      <c r="DZ553" s="48" t="s">
        <v>909</v>
      </c>
      <c r="EA553" s="9">
        <v>111.4</v>
      </c>
      <c r="EB553" s="16" t="s">
        <v>1082</v>
      </c>
      <c r="EC553" s="9">
        <v>64.599999999999994</v>
      </c>
      <c r="ED553" s="16" t="s">
        <v>4274</v>
      </c>
      <c r="EE553" s="9">
        <v>45.5</v>
      </c>
      <c r="EF553" s="16" t="s">
        <v>4274</v>
      </c>
      <c r="EG553" s="9">
        <v>57.3</v>
      </c>
      <c r="EH553" s="16" t="s">
        <v>4274</v>
      </c>
      <c r="EI553" s="9">
        <v>5.7</v>
      </c>
      <c r="EJ553" s="16" t="s">
        <v>4274</v>
      </c>
      <c r="EK553" s="9">
        <v>2.6</v>
      </c>
      <c r="EL553" s="16" t="s">
        <v>4274</v>
      </c>
      <c r="EM553" s="9">
        <v>3.1</v>
      </c>
      <c r="EN553" s="16" t="s">
        <v>4274</v>
      </c>
      <c r="EO553" s="9">
        <v>-2.04</v>
      </c>
      <c r="EP553" s="16">
        <v>0.87</v>
      </c>
      <c r="EQ553" s="16">
        <v>0.56999999999999995</v>
      </c>
      <c r="ER553" s="16">
        <v>12.5</v>
      </c>
      <c r="ES553" s="16" t="s">
        <v>372</v>
      </c>
      <c r="ET553" s="16">
        <v>8</v>
      </c>
      <c r="EU553" s="16" t="s">
        <v>372</v>
      </c>
      <c r="EV553" s="16">
        <v>1.56</v>
      </c>
      <c r="EW553" s="16">
        <v>1.08</v>
      </c>
      <c r="EX553" s="16">
        <v>1.59</v>
      </c>
      <c r="EY553" s="16">
        <v>70.34</v>
      </c>
      <c r="EZ553" s="50">
        <v>88.61</v>
      </c>
      <c r="FA553" s="16">
        <v>29.659999999999997</v>
      </c>
      <c r="FB553" s="50">
        <v>11.39</v>
      </c>
      <c r="FC553" s="16">
        <v>-11.8</v>
      </c>
      <c r="FD553" s="16" t="s">
        <v>4274</v>
      </c>
      <c r="FE553" s="9">
        <v>-9.5</v>
      </c>
      <c r="FF553" s="16" t="s">
        <v>4274</v>
      </c>
      <c r="FG553" s="16">
        <v>-1.4</v>
      </c>
      <c r="FH553" s="16" t="s">
        <v>4274</v>
      </c>
    </row>
    <row r="554" spans="2:164" ht="18.75" x14ac:dyDescent="0.2">
      <c r="B554" s="16" t="s">
        <v>224</v>
      </c>
      <c r="C554" s="16" t="s">
        <v>912</v>
      </c>
      <c r="D554" s="16" t="s">
        <v>97</v>
      </c>
      <c r="E554" s="16" t="s">
        <v>1227</v>
      </c>
      <c r="F554" s="16" t="s">
        <v>1219</v>
      </c>
      <c r="G554" s="18">
        <v>44457.515568472219</v>
      </c>
      <c r="H554" s="16" t="s">
        <v>1225</v>
      </c>
      <c r="I554" s="16" t="s">
        <v>1222</v>
      </c>
      <c r="J554" s="16" t="s">
        <v>7918</v>
      </c>
      <c r="K554" s="16" t="s">
        <v>1084</v>
      </c>
      <c r="L554" s="16" t="s">
        <v>7919</v>
      </c>
      <c r="M554" s="16" t="s">
        <v>1082</v>
      </c>
      <c r="N554" s="9">
        <v>3294</v>
      </c>
      <c r="O554" s="9">
        <v>-1.99</v>
      </c>
      <c r="P554" s="9">
        <v>3348</v>
      </c>
      <c r="Q554" s="9">
        <v>-0.39</v>
      </c>
      <c r="R554" s="9">
        <v>0</v>
      </c>
      <c r="S554" s="44">
        <v>0.41949999999999998</v>
      </c>
      <c r="T554" s="9">
        <v>3294</v>
      </c>
      <c r="U554" s="9">
        <v>3294</v>
      </c>
      <c r="V554" s="9">
        <v>3294</v>
      </c>
      <c r="W554" s="16" t="s">
        <v>7920</v>
      </c>
      <c r="X554" s="16" t="s">
        <v>7921</v>
      </c>
      <c r="Y554" s="16" t="s">
        <v>7922</v>
      </c>
      <c r="Z554" s="9">
        <v>0.13</v>
      </c>
      <c r="AA554" s="9">
        <v>0.06</v>
      </c>
      <c r="AB554" s="9">
        <v>4.7</v>
      </c>
      <c r="AC554" s="16" t="s">
        <v>1082</v>
      </c>
      <c r="AD554" s="9">
        <v>13.4</v>
      </c>
      <c r="AE554" s="16" t="s">
        <v>1082</v>
      </c>
      <c r="AF554" s="9">
        <v>0.35</v>
      </c>
      <c r="AG554" s="9">
        <v>-2.86</v>
      </c>
      <c r="AH554" s="9">
        <v>-1.49</v>
      </c>
      <c r="AI554" s="16">
        <v>100</v>
      </c>
      <c r="AJ554" s="50">
        <v>100</v>
      </c>
      <c r="AK554" s="9">
        <v>0</v>
      </c>
      <c r="AL554" s="9">
        <v>0</v>
      </c>
      <c r="AM554" s="9">
        <v>0</v>
      </c>
      <c r="AN554" s="16"/>
      <c r="AO554" s="9">
        <v>47.3</v>
      </c>
      <c r="AP554" s="16" t="s">
        <v>1082</v>
      </c>
      <c r="AQ554" s="9">
        <v>-6.74</v>
      </c>
      <c r="AR554" s="9">
        <v>-11.31</v>
      </c>
      <c r="AS554" s="9" t="s">
        <v>4270</v>
      </c>
      <c r="AT554" s="44">
        <v>-1.6E-2</v>
      </c>
      <c r="AU554" s="16" t="s">
        <v>896</v>
      </c>
      <c r="AV554" s="16" t="s">
        <v>4341</v>
      </c>
      <c r="AW554" s="16" t="s">
        <v>4341</v>
      </c>
      <c r="AX554" s="16" t="s">
        <v>4337</v>
      </c>
      <c r="AY554" s="16"/>
      <c r="AZ554" s="9">
        <v>7.0000000000000007E-2</v>
      </c>
      <c r="BA554" s="32">
        <v>2.8533900000000001E-4</v>
      </c>
      <c r="BB554" s="30">
        <v>6.8018831942789004E-4</v>
      </c>
      <c r="BC554" s="52">
        <v>0.19</v>
      </c>
      <c r="BD554" s="16" t="s">
        <v>897</v>
      </c>
      <c r="BE554" s="9">
        <v>100</v>
      </c>
      <c r="BF554" s="9">
        <v>0</v>
      </c>
      <c r="BG554" s="9">
        <v>3294</v>
      </c>
      <c r="BH554" s="16">
        <v>13.5</v>
      </c>
      <c r="BI554" s="16">
        <v>13.95</v>
      </c>
      <c r="BJ554" s="16" t="s">
        <v>4266</v>
      </c>
      <c r="BK554" s="9">
        <v>8860</v>
      </c>
      <c r="BL554" s="9">
        <v>9037</v>
      </c>
      <c r="BM554" s="9">
        <v>3348</v>
      </c>
      <c r="BN554" s="18">
        <v>44034</v>
      </c>
      <c r="BO554" s="9">
        <v>-63</v>
      </c>
      <c r="BP554" s="9">
        <v>0</v>
      </c>
      <c r="BQ554" s="16"/>
      <c r="BR554" s="9">
        <v>1.84</v>
      </c>
      <c r="BS554" s="16" t="s">
        <v>1082</v>
      </c>
      <c r="BT554" s="9">
        <v>0</v>
      </c>
      <c r="BU554" s="16"/>
      <c r="BV554" s="9">
        <v>605.13</v>
      </c>
      <c r="BW554" s="16" t="s">
        <v>1082</v>
      </c>
      <c r="BX554" s="9">
        <v>-605.13</v>
      </c>
      <c r="BY554" s="16" t="s">
        <v>1082</v>
      </c>
      <c r="BZ554" s="9">
        <v>26</v>
      </c>
      <c r="CA554" s="9">
        <v>20</v>
      </c>
      <c r="CB554" s="9">
        <v>7</v>
      </c>
      <c r="CC554" s="9">
        <v>0.09</v>
      </c>
      <c r="CD554" s="9">
        <v>0</v>
      </c>
      <c r="CE554" s="9">
        <v>3294</v>
      </c>
      <c r="CF554" s="9">
        <v>3720</v>
      </c>
      <c r="CG554" s="9">
        <v>0</v>
      </c>
      <c r="CH554" s="9">
        <v>26.5</v>
      </c>
      <c r="CI554" s="9">
        <v>4262</v>
      </c>
      <c r="CJ554" s="9">
        <v>3315</v>
      </c>
      <c r="CK554" s="16"/>
      <c r="CL554" s="27"/>
      <c r="CM554" s="16"/>
      <c r="CN554" s="16"/>
      <c r="CO554" s="9">
        <v>516</v>
      </c>
      <c r="CP554" s="9">
        <v>512</v>
      </c>
      <c r="CQ554" s="9">
        <v>498</v>
      </c>
      <c r="CR554" s="9">
        <v>537</v>
      </c>
      <c r="CS554" s="9">
        <v>1487653</v>
      </c>
      <c r="CT554" s="42">
        <v>0</v>
      </c>
      <c r="CU554" s="9">
        <v>0.03</v>
      </c>
      <c r="CV554" s="9">
        <v>3.89</v>
      </c>
      <c r="CW554" s="44">
        <v>0</v>
      </c>
      <c r="CX554" s="44">
        <v>-1.6066646831300199E-2</v>
      </c>
      <c r="CY554" s="16">
        <v>285339</v>
      </c>
      <c r="CZ554" s="9">
        <v>-45.24</v>
      </c>
      <c r="DA554" s="9"/>
      <c r="DB554" s="9"/>
      <c r="DC554" s="16">
        <v>-74</v>
      </c>
      <c r="DD554" s="16">
        <v>1000000000</v>
      </c>
      <c r="DE554" s="16">
        <v>47765748</v>
      </c>
      <c r="DF554" s="16">
        <v>136473567</v>
      </c>
      <c r="DG554" s="16">
        <v>955314972</v>
      </c>
      <c r="DH554" s="16">
        <v>955314972</v>
      </c>
      <c r="DI554" s="16">
        <v>285339</v>
      </c>
      <c r="DJ554" s="16">
        <v>285339</v>
      </c>
      <c r="DK554" s="16">
        <v>20</v>
      </c>
      <c r="DL554" s="16">
        <v>7</v>
      </c>
      <c r="DM554" s="16">
        <v>0.34999999670265802</v>
      </c>
      <c r="DN554" s="16"/>
      <c r="DO554" s="16"/>
      <c r="DP554" s="16"/>
      <c r="DQ554" s="16"/>
      <c r="DR554" s="16"/>
      <c r="DS554" s="16"/>
      <c r="DT554" s="16"/>
      <c r="DU554" s="16"/>
      <c r="DV554" s="16">
        <v>1</v>
      </c>
      <c r="DW554" s="16"/>
      <c r="DX554" s="16"/>
      <c r="DY554" s="16"/>
      <c r="DZ554" s="48" t="s">
        <v>912</v>
      </c>
      <c r="EA554" s="9">
        <v>938</v>
      </c>
      <c r="EB554" s="16" t="s">
        <v>1082</v>
      </c>
      <c r="EC554" s="9">
        <v>498.4</v>
      </c>
      <c r="ED554" s="16" t="s">
        <v>4274</v>
      </c>
      <c r="EE554" s="9">
        <v>340.9</v>
      </c>
      <c r="EF554" s="16" t="s">
        <v>4274</v>
      </c>
      <c r="EG554" s="9">
        <v>331.6</v>
      </c>
      <c r="EH554" s="16" t="s">
        <v>4274</v>
      </c>
      <c r="EI554" s="9">
        <v>8.6</v>
      </c>
      <c r="EJ554" s="16" t="s">
        <v>4274</v>
      </c>
      <c r="EK554" s="9">
        <v>64.099999999999994</v>
      </c>
      <c r="EL554" s="16" t="s">
        <v>4274</v>
      </c>
      <c r="EM554" s="9">
        <v>-55.5</v>
      </c>
      <c r="EN554" s="16" t="s">
        <v>4274</v>
      </c>
      <c r="EO554" s="9">
        <v>-3.05</v>
      </c>
      <c r="EP554" s="16">
        <v>1.29</v>
      </c>
      <c r="EQ554" s="16">
        <v>0.97</v>
      </c>
      <c r="ER554" s="16">
        <v>17.7</v>
      </c>
      <c r="ES554" s="16" t="s">
        <v>372</v>
      </c>
      <c r="ET554" s="16">
        <v>14.2</v>
      </c>
      <c r="EU554" s="16" t="s">
        <v>372</v>
      </c>
      <c r="EV554" s="16">
        <v>1.25</v>
      </c>
      <c r="EW554" s="16">
        <v>1.18</v>
      </c>
      <c r="EX554" s="16">
        <v>1.3</v>
      </c>
      <c r="EY554" s="16">
        <v>68.41</v>
      </c>
      <c r="EZ554" s="50">
        <v>66.53</v>
      </c>
      <c r="FA554" s="16">
        <v>31.590000000000003</v>
      </c>
      <c r="FB554" s="50">
        <v>33.47</v>
      </c>
      <c r="FC554" s="16">
        <v>17.3</v>
      </c>
      <c r="FD554" s="16" t="s">
        <v>4274</v>
      </c>
      <c r="FE554" s="9">
        <v>-33.4</v>
      </c>
      <c r="FF554" s="16" t="s">
        <v>4274</v>
      </c>
      <c r="FG554" s="16">
        <v>-13.5</v>
      </c>
      <c r="FH554" s="16" t="s">
        <v>4274</v>
      </c>
    </row>
    <row r="555" spans="2:164" ht="18.75" x14ac:dyDescent="0.2">
      <c r="B555" s="16" t="s">
        <v>731</v>
      </c>
      <c r="C555" s="16" t="s">
        <v>912</v>
      </c>
      <c r="D555" s="16" t="s">
        <v>97</v>
      </c>
      <c r="E555" s="16" t="s">
        <v>1224</v>
      </c>
      <c r="F555" s="16" t="s">
        <v>1219</v>
      </c>
      <c r="G555" s="18">
        <v>44457.520617800925</v>
      </c>
      <c r="H555" s="16" t="s">
        <v>1225</v>
      </c>
      <c r="I555" s="16" t="s">
        <v>1226</v>
      </c>
      <c r="J555" s="16" t="s">
        <v>981</v>
      </c>
      <c r="K555" s="16" t="s">
        <v>1082</v>
      </c>
      <c r="L555" s="16" t="s">
        <v>936</v>
      </c>
      <c r="M555" s="16" t="s">
        <v>1083</v>
      </c>
      <c r="N555" s="9">
        <v>4896</v>
      </c>
      <c r="O555" s="9">
        <v>-3.94</v>
      </c>
      <c r="P555" s="9">
        <v>4856</v>
      </c>
      <c r="Q555" s="9">
        <v>-4.7300000000000004</v>
      </c>
      <c r="R555" s="9">
        <v>1.73</v>
      </c>
      <c r="S555" s="44">
        <v>0.4546</v>
      </c>
      <c r="T555" s="9">
        <v>4843</v>
      </c>
      <c r="U555" s="9">
        <v>4843</v>
      </c>
      <c r="V555" s="9">
        <v>4927</v>
      </c>
      <c r="W555" s="16" t="s">
        <v>7923</v>
      </c>
      <c r="X555" s="16" t="s">
        <v>7924</v>
      </c>
      <c r="Y555" s="16" t="s">
        <v>7925</v>
      </c>
      <c r="Z555" s="9">
        <v>0.85</v>
      </c>
      <c r="AA555" s="9">
        <v>0.43</v>
      </c>
      <c r="AB555" s="9">
        <v>9</v>
      </c>
      <c r="AC555" s="16" t="s">
        <v>1082</v>
      </c>
      <c r="AD555" s="9">
        <v>13</v>
      </c>
      <c r="AE555" s="16" t="s">
        <v>1082</v>
      </c>
      <c r="AF555" s="9">
        <v>0.69</v>
      </c>
      <c r="AG555" s="9">
        <v>-1.45</v>
      </c>
      <c r="AH555" s="9">
        <v>1.23</v>
      </c>
      <c r="AI555" s="16">
        <v>100</v>
      </c>
      <c r="AJ555" s="50">
        <v>100</v>
      </c>
      <c r="AK555" s="9">
        <v>0</v>
      </c>
      <c r="AL555" s="9">
        <v>0</v>
      </c>
      <c r="AM555" s="9">
        <v>0</v>
      </c>
      <c r="AN555" s="16"/>
      <c r="AO555" s="9">
        <v>-49.8</v>
      </c>
      <c r="AP555" s="16" t="s">
        <v>1082</v>
      </c>
      <c r="AQ555" s="9">
        <v>-11.48</v>
      </c>
      <c r="AR555" s="9">
        <v>-12.54</v>
      </c>
      <c r="AS555" s="9" t="s">
        <v>4269</v>
      </c>
      <c r="AT555" s="44">
        <v>7.9000000000000008E-3</v>
      </c>
      <c r="AU555" s="16" t="s">
        <v>896</v>
      </c>
      <c r="AV555" s="16" t="s">
        <v>4341</v>
      </c>
      <c r="AW555" s="16" t="s">
        <v>4337</v>
      </c>
      <c r="AX555" s="16" t="s">
        <v>4341</v>
      </c>
      <c r="AY555" s="16"/>
      <c r="AZ555" s="9">
        <v>0.5</v>
      </c>
      <c r="BA555" s="32">
        <v>3.8654303030303001E-3</v>
      </c>
      <c r="BB555" s="30">
        <v>8.5029263155088092E-3</v>
      </c>
      <c r="BC555" s="52">
        <v>1.73</v>
      </c>
      <c r="BD555" s="16" t="s">
        <v>897</v>
      </c>
      <c r="BE555" s="9">
        <v>100</v>
      </c>
      <c r="BF555" s="9">
        <v>0</v>
      </c>
      <c r="BG555" s="9">
        <v>4843</v>
      </c>
      <c r="BH555" s="16">
        <v>36.32</v>
      </c>
      <c r="BI555" s="16">
        <v>41.03</v>
      </c>
      <c r="BJ555" s="16" t="s">
        <v>4266</v>
      </c>
      <c r="BK555" s="9">
        <v>23527</v>
      </c>
      <c r="BL555" s="9">
        <v>9477</v>
      </c>
      <c r="BM555" s="9">
        <v>4856</v>
      </c>
      <c r="BN555" s="18">
        <v>44041</v>
      </c>
      <c r="BO555" s="9">
        <v>-48.8</v>
      </c>
      <c r="BP555" s="9">
        <v>6.62</v>
      </c>
      <c r="BQ555" s="16" t="s">
        <v>1084</v>
      </c>
      <c r="BR555" s="9">
        <v>34.53</v>
      </c>
      <c r="BS555" s="16" t="s">
        <v>1084</v>
      </c>
      <c r="BT555" s="9">
        <v>3.23</v>
      </c>
      <c r="BU555" s="16" t="s">
        <v>1082</v>
      </c>
      <c r="BV555" s="9">
        <v>16.93</v>
      </c>
      <c r="BW555" s="16" t="s">
        <v>1082</v>
      </c>
      <c r="BX555" s="9">
        <v>-13.7</v>
      </c>
      <c r="BY555" s="16" t="s">
        <v>1082</v>
      </c>
      <c r="BZ555" s="9">
        <v>594</v>
      </c>
      <c r="CA555" s="9">
        <v>276</v>
      </c>
      <c r="CB555" s="9">
        <v>190</v>
      </c>
      <c r="CC555" s="9">
        <v>0.54</v>
      </c>
      <c r="CD555" s="9">
        <v>0</v>
      </c>
      <c r="CE555" s="9">
        <v>4843</v>
      </c>
      <c r="CF555" s="9">
        <v>5888</v>
      </c>
      <c r="CG555" s="9">
        <v>0</v>
      </c>
      <c r="CH555" s="9">
        <v>26.63</v>
      </c>
      <c r="CI555" s="9">
        <v>6200</v>
      </c>
      <c r="CJ555" s="9">
        <v>4951</v>
      </c>
      <c r="CK555" s="16" t="s">
        <v>1101</v>
      </c>
      <c r="CL555" s="27">
        <v>44536</v>
      </c>
      <c r="CM555" s="16" t="s">
        <v>375</v>
      </c>
      <c r="CN555" s="16" t="s">
        <v>1099</v>
      </c>
      <c r="CO555" s="9">
        <v>174</v>
      </c>
      <c r="CP555" s="9">
        <v>275</v>
      </c>
      <c r="CQ555" s="9">
        <v>391</v>
      </c>
      <c r="CR555" s="9">
        <v>427</v>
      </c>
      <c r="CS555" s="9">
        <v>2942908</v>
      </c>
      <c r="CT555" s="42">
        <v>0.49</v>
      </c>
      <c r="CU555" s="9">
        <v>0.06</v>
      </c>
      <c r="CV555" s="9">
        <v>2.3199999999999998</v>
      </c>
      <c r="CW555" s="44">
        <v>1.09436299814165E-2</v>
      </c>
      <c r="CX555" s="44">
        <v>7.8477535805375701E-3</v>
      </c>
      <c r="CY555" s="16">
        <v>5102368</v>
      </c>
      <c r="CZ555" s="9">
        <v>3.04</v>
      </c>
      <c r="DA555" s="9">
        <v>5.44</v>
      </c>
      <c r="DB555" s="9">
        <v>0.56000000000000005</v>
      </c>
      <c r="DC555" s="16">
        <v>1596</v>
      </c>
      <c r="DD555" s="16">
        <v>1320000000</v>
      </c>
      <c r="DE555" s="16">
        <v>89772097</v>
      </c>
      <c r="DF555" s="16">
        <v>130405784</v>
      </c>
      <c r="DG555" s="16">
        <v>24777099008</v>
      </c>
      <c r="DH555" s="16">
        <v>24777099008</v>
      </c>
      <c r="DI555" s="16">
        <v>5102368</v>
      </c>
      <c r="DJ555" s="16">
        <v>5102368</v>
      </c>
      <c r="DK555" s="16">
        <v>276</v>
      </c>
      <c r="DL555" s="16">
        <v>190</v>
      </c>
      <c r="DM555" s="16">
        <v>0.68840579187806605</v>
      </c>
      <c r="DN555" s="16"/>
      <c r="DO555" s="16"/>
      <c r="DP555" s="16"/>
      <c r="DQ555" s="16"/>
      <c r="DR555" s="16"/>
      <c r="DS555" s="16"/>
      <c r="DT555" s="16"/>
      <c r="DU555" s="16"/>
      <c r="DV555" s="16">
        <v>1</v>
      </c>
      <c r="DW555" s="16"/>
      <c r="DX555" s="16"/>
      <c r="DY555" s="16"/>
      <c r="DZ555" s="48" t="s">
        <v>912</v>
      </c>
      <c r="EA555" s="9">
        <v>938</v>
      </c>
      <c r="EB555" s="16" t="s">
        <v>1082</v>
      </c>
      <c r="EC555" s="9">
        <v>498.4</v>
      </c>
      <c r="ED555" s="16" t="s">
        <v>4274</v>
      </c>
      <c r="EE555" s="9">
        <v>340.9</v>
      </c>
      <c r="EF555" s="16" t="s">
        <v>4274</v>
      </c>
      <c r="EG555" s="9">
        <v>331.6</v>
      </c>
      <c r="EH555" s="16" t="s">
        <v>4274</v>
      </c>
      <c r="EI555" s="9">
        <v>8.6</v>
      </c>
      <c r="EJ555" s="16" t="s">
        <v>4274</v>
      </c>
      <c r="EK555" s="9">
        <v>64.099999999999994</v>
      </c>
      <c r="EL555" s="16" t="s">
        <v>4274</v>
      </c>
      <c r="EM555" s="9">
        <v>-55.5</v>
      </c>
      <c r="EN555" s="16" t="s">
        <v>4274</v>
      </c>
      <c r="EO555" s="9">
        <v>-3.05</v>
      </c>
      <c r="EP555" s="16">
        <v>1.29</v>
      </c>
      <c r="EQ555" s="16">
        <v>0.97</v>
      </c>
      <c r="ER555" s="16">
        <v>17.7</v>
      </c>
      <c r="ES555" s="16" t="s">
        <v>372</v>
      </c>
      <c r="ET555" s="16">
        <v>14.2</v>
      </c>
      <c r="EU555" s="16" t="s">
        <v>372</v>
      </c>
      <c r="EV555" s="16">
        <v>1.25</v>
      </c>
      <c r="EW555" s="16">
        <v>1.18</v>
      </c>
      <c r="EX555" s="16">
        <v>1.3</v>
      </c>
      <c r="EY555" s="16">
        <v>68.41</v>
      </c>
      <c r="EZ555" s="50">
        <v>66.53</v>
      </c>
      <c r="FA555" s="16">
        <v>31.590000000000003</v>
      </c>
      <c r="FB555" s="50">
        <v>33.47</v>
      </c>
      <c r="FC555" s="16">
        <v>17.3</v>
      </c>
      <c r="FD555" s="16" t="s">
        <v>4274</v>
      </c>
      <c r="FE555" s="9">
        <v>-33.4</v>
      </c>
      <c r="FF555" s="16" t="s">
        <v>4274</v>
      </c>
      <c r="FG555" s="16">
        <v>-13.5</v>
      </c>
      <c r="FH555" s="16" t="s">
        <v>4274</v>
      </c>
    </row>
    <row r="556" spans="2:164" ht="18.75" x14ac:dyDescent="0.2">
      <c r="B556" s="16" t="s">
        <v>884</v>
      </c>
      <c r="C556" s="16" t="s">
        <v>901</v>
      </c>
      <c r="D556" s="16" t="s">
        <v>97</v>
      </c>
      <c r="E556" s="16" t="s">
        <v>1227</v>
      </c>
      <c r="F556" s="16" t="s">
        <v>1219</v>
      </c>
      <c r="G556" s="18">
        <v>44457.518664479168</v>
      </c>
      <c r="H556" s="16" t="s">
        <v>1225</v>
      </c>
      <c r="I556" s="16" t="s">
        <v>1222</v>
      </c>
      <c r="J556" s="16" t="s">
        <v>7926</v>
      </c>
      <c r="K556" s="16" t="s">
        <v>1084</v>
      </c>
      <c r="L556" s="16" t="s">
        <v>936</v>
      </c>
      <c r="M556" s="16" t="s">
        <v>1083</v>
      </c>
      <c r="N556" s="9">
        <v>120669</v>
      </c>
      <c r="O556" s="9">
        <v>-3</v>
      </c>
      <c r="P556" s="9">
        <v>122046</v>
      </c>
      <c r="Q556" s="9">
        <v>-1.89</v>
      </c>
      <c r="R556" s="9">
        <v>5.99</v>
      </c>
      <c r="S556" s="44">
        <v>0.3</v>
      </c>
      <c r="T556" s="9">
        <v>121416</v>
      </c>
      <c r="U556" s="9">
        <v>120669</v>
      </c>
      <c r="V556" s="9">
        <v>127900</v>
      </c>
      <c r="W556" s="16" t="s">
        <v>7927</v>
      </c>
      <c r="X556" s="16" t="s">
        <v>7928</v>
      </c>
      <c r="Y556" s="16" t="s">
        <v>7929</v>
      </c>
      <c r="Z556" s="9">
        <v>0.88</v>
      </c>
      <c r="AA556" s="9">
        <v>0.52</v>
      </c>
      <c r="AB556" s="9">
        <v>10.9</v>
      </c>
      <c r="AC556" s="16" t="s">
        <v>1082</v>
      </c>
      <c r="AD556" s="9">
        <v>14.5</v>
      </c>
      <c r="AE556" s="16" t="s">
        <v>1082</v>
      </c>
      <c r="AF556" s="9">
        <v>0.75</v>
      </c>
      <c r="AG556" s="9">
        <v>-1.33</v>
      </c>
      <c r="AH556" s="9">
        <v>-1.24</v>
      </c>
      <c r="AI556" s="16">
        <v>99.88</v>
      </c>
      <c r="AJ556" s="50">
        <v>100</v>
      </c>
      <c r="AK556" s="9">
        <v>0.12000000000000455</v>
      </c>
      <c r="AL556" s="9">
        <v>0</v>
      </c>
      <c r="AM556" s="9">
        <v>-2.9</v>
      </c>
      <c r="AN556" s="16" t="s">
        <v>1082</v>
      </c>
      <c r="AO556" s="9">
        <v>3.6</v>
      </c>
      <c r="AP556" s="16" t="s">
        <v>1082</v>
      </c>
      <c r="AQ556" s="9">
        <v>-3.21</v>
      </c>
      <c r="AR556" s="9">
        <v>-11.96</v>
      </c>
      <c r="AS556" s="9" t="s">
        <v>4269</v>
      </c>
      <c r="AT556" s="44">
        <v>-1.11E-2</v>
      </c>
      <c r="AU556" s="16" t="s">
        <v>896</v>
      </c>
      <c r="AV556" s="16" t="s">
        <v>4342</v>
      </c>
      <c r="AW556" s="16" t="s">
        <v>4342</v>
      </c>
      <c r="AX556" s="16" t="s">
        <v>4341</v>
      </c>
      <c r="AY556" s="16" t="s">
        <v>6465</v>
      </c>
      <c r="AZ556" s="9">
        <v>0.52</v>
      </c>
      <c r="BA556" s="32">
        <v>7.2215357142857099E-3</v>
      </c>
      <c r="BB556" s="30">
        <v>2.4071785714285698E-2</v>
      </c>
      <c r="BC556" s="52">
        <v>2.52</v>
      </c>
      <c r="BD556" s="16" t="s">
        <v>897</v>
      </c>
      <c r="BE556" s="9">
        <v>86</v>
      </c>
      <c r="BF556" s="9">
        <v>43</v>
      </c>
      <c r="BG556" s="9">
        <v>116000</v>
      </c>
      <c r="BH556" s="16">
        <v>40.799999999999997</v>
      </c>
      <c r="BI556" s="16">
        <v>44.24</v>
      </c>
      <c r="BJ556" s="16" t="s">
        <v>4266</v>
      </c>
      <c r="BK556" s="9">
        <v>267000</v>
      </c>
      <c r="BL556" s="9">
        <v>266954</v>
      </c>
      <c r="BM556" s="9">
        <v>122046</v>
      </c>
      <c r="BN556" s="18">
        <v>44209</v>
      </c>
      <c r="BO556" s="9">
        <v>-54.3</v>
      </c>
      <c r="BP556" s="9">
        <v>0</v>
      </c>
      <c r="BQ556" s="16"/>
      <c r="BR556" s="9">
        <v>18.87</v>
      </c>
      <c r="BS556" s="16" t="s">
        <v>1084</v>
      </c>
      <c r="BT556" s="9">
        <v>0</v>
      </c>
      <c r="BU556" s="16"/>
      <c r="BV556" s="9">
        <v>228.25</v>
      </c>
      <c r="BW556" s="16" t="s">
        <v>1082</v>
      </c>
      <c r="BX556" s="9">
        <v>-228.25</v>
      </c>
      <c r="BY556" s="16" t="s">
        <v>1082</v>
      </c>
      <c r="BZ556" s="9">
        <v>496</v>
      </c>
      <c r="CA556" s="9">
        <v>226</v>
      </c>
      <c r="CB556" s="9">
        <v>170</v>
      </c>
      <c r="CC556" s="9">
        <v>0.48</v>
      </c>
      <c r="CD556" s="9">
        <v>22.15</v>
      </c>
      <c r="CE556" s="9">
        <v>116000</v>
      </c>
      <c r="CF556" s="9">
        <v>139950</v>
      </c>
      <c r="CG556" s="9">
        <v>8.7100000000000009</v>
      </c>
      <c r="CH556" s="9">
        <v>19.850000000000001</v>
      </c>
      <c r="CI556" s="9">
        <v>154651</v>
      </c>
      <c r="CJ556" s="9">
        <v>111000</v>
      </c>
      <c r="CK556" s="16"/>
      <c r="CL556" s="27"/>
      <c r="CM556" s="16"/>
      <c r="CN556" s="16"/>
      <c r="CO556" s="9">
        <v>317</v>
      </c>
      <c r="CP556" s="9">
        <v>502</v>
      </c>
      <c r="CQ556" s="9">
        <v>572</v>
      </c>
      <c r="CR556" s="9">
        <v>579</v>
      </c>
      <c r="CS556" s="9">
        <v>80386</v>
      </c>
      <c r="CT556" s="42">
        <v>0</v>
      </c>
      <c r="CU556" s="9">
        <v>0.03</v>
      </c>
      <c r="CV556" s="9">
        <v>58.16</v>
      </c>
      <c r="CW556" s="44">
        <v>-6.1524016604072003E-3</v>
      </c>
      <c r="CX556" s="44">
        <v>-1.1069042853353301E-2</v>
      </c>
      <c r="CY556" s="16">
        <v>202203</v>
      </c>
      <c r="CZ556" s="9">
        <v>140.61000000000001</v>
      </c>
      <c r="DA556" s="9"/>
      <c r="DB556" s="9"/>
      <c r="DC556" s="16">
        <v>868</v>
      </c>
      <c r="DD556" s="16">
        <v>28000000</v>
      </c>
      <c r="DE556" s="16">
        <v>109065381</v>
      </c>
      <c r="DF556" s="16">
        <v>145165101</v>
      </c>
      <c r="DG556" s="16">
        <v>24648776298</v>
      </c>
      <c r="DH556" s="16">
        <v>24678067338</v>
      </c>
      <c r="DI556" s="16">
        <v>201963</v>
      </c>
      <c r="DJ556" s="16">
        <v>202203</v>
      </c>
      <c r="DK556" s="16">
        <v>226</v>
      </c>
      <c r="DL556" s="16">
        <v>170</v>
      </c>
      <c r="DM556" s="16">
        <v>0.75131956819290902</v>
      </c>
      <c r="DN556" s="16">
        <v>29291040</v>
      </c>
      <c r="DO556" s="16">
        <v>29291040</v>
      </c>
      <c r="DP556" s="16">
        <v>240</v>
      </c>
      <c r="DQ556" s="16">
        <v>1</v>
      </c>
      <c r="DR556" s="16"/>
      <c r="DS556" s="16"/>
      <c r="DT556" s="16"/>
      <c r="DU556" s="16"/>
      <c r="DV556" s="16">
        <v>1</v>
      </c>
      <c r="DW556" s="16"/>
      <c r="DX556" s="16"/>
      <c r="DY556" s="16"/>
      <c r="DZ556" s="48" t="s">
        <v>901</v>
      </c>
      <c r="EA556" s="9">
        <v>420.9</v>
      </c>
      <c r="EB556" s="16" t="s">
        <v>1082</v>
      </c>
      <c r="EC556" s="9">
        <v>392.7</v>
      </c>
      <c r="ED556" s="16" t="s">
        <v>4274</v>
      </c>
      <c r="EE556" s="9">
        <v>222</v>
      </c>
      <c r="EF556" s="16" t="s">
        <v>4274</v>
      </c>
      <c r="EG556" s="9">
        <v>374.8</v>
      </c>
      <c r="EH556" s="16" t="s">
        <v>4274</v>
      </c>
      <c r="EI556" s="9">
        <v>2.8</v>
      </c>
      <c r="EJ556" s="16" t="s">
        <v>4274</v>
      </c>
      <c r="EK556" s="9">
        <v>3.4</v>
      </c>
      <c r="EL556" s="16" t="s">
        <v>4274</v>
      </c>
      <c r="EM556" s="9">
        <v>-619.9</v>
      </c>
      <c r="EN556" s="16" t="s">
        <v>372</v>
      </c>
      <c r="EO556" s="9">
        <v>-3.62</v>
      </c>
      <c r="EP556" s="16">
        <v>0.91</v>
      </c>
      <c r="EQ556" s="16">
        <v>0.55000000000000004</v>
      </c>
      <c r="ER556" s="16">
        <v>11.7</v>
      </c>
      <c r="ES556" s="16" t="s">
        <v>372</v>
      </c>
      <c r="ET556" s="16">
        <v>24.8</v>
      </c>
      <c r="EU556" s="16" t="s">
        <v>372</v>
      </c>
      <c r="EV556" s="16">
        <v>-2.11</v>
      </c>
      <c r="EW556" s="16">
        <v>-1.18</v>
      </c>
      <c r="EX556" s="16">
        <v>-1.08</v>
      </c>
      <c r="EY556" s="16">
        <v>56.54</v>
      </c>
      <c r="EZ556" s="50">
        <v>95.46</v>
      </c>
      <c r="FA556" s="16">
        <v>43.46</v>
      </c>
      <c r="FB556" s="50">
        <v>4.5400000000000063</v>
      </c>
      <c r="FC556" s="16">
        <v>-152.80000000000001</v>
      </c>
      <c r="FD556" s="16" t="s">
        <v>4274</v>
      </c>
      <c r="FE556" s="9">
        <v>-67.5</v>
      </c>
      <c r="FF556" s="16" t="s">
        <v>4274</v>
      </c>
      <c r="FG556" s="16">
        <v>-21.1</v>
      </c>
      <c r="FH556" s="16" t="s">
        <v>4274</v>
      </c>
    </row>
    <row r="557" spans="2:164" ht="18.75" x14ac:dyDescent="0.2">
      <c r="B557" s="16" t="s">
        <v>530</v>
      </c>
      <c r="C557" s="16" t="s">
        <v>908</v>
      </c>
      <c r="D557" s="16" t="s">
        <v>97</v>
      </c>
      <c r="E557" s="16" t="s">
        <v>1224</v>
      </c>
      <c r="F557" s="16" t="s">
        <v>1219</v>
      </c>
      <c r="G557" s="18">
        <v>44457.518691134261</v>
      </c>
      <c r="H557" s="16" t="s">
        <v>1221</v>
      </c>
      <c r="I557" s="16" t="s">
        <v>1226</v>
      </c>
      <c r="J557" s="16" t="s">
        <v>933</v>
      </c>
      <c r="K557" s="16" t="s">
        <v>1082</v>
      </c>
      <c r="L557" s="16" t="s">
        <v>936</v>
      </c>
      <c r="M557" s="16" t="s">
        <v>1083</v>
      </c>
      <c r="N557" s="9">
        <v>6727</v>
      </c>
      <c r="O557" s="9">
        <v>-5</v>
      </c>
      <c r="P557" s="9">
        <v>6762</v>
      </c>
      <c r="Q557" s="9">
        <v>-4.51</v>
      </c>
      <c r="R557" s="9">
        <v>6.73</v>
      </c>
      <c r="S557" s="44">
        <v>0.3609</v>
      </c>
      <c r="T557" s="9">
        <v>7020</v>
      </c>
      <c r="U557" s="9">
        <v>6727</v>
      </c>
      <c r="V557" s="9">
        <v>7180</v>
      </c>
      <c r="W557" s="16" t="s">
        <v>7930</v>
      </c>
      <c r="X557" s="16" t="s">
        <v>7931</v>
      </c>
      <c r="Y557" s="16" t="s">
        <v>7932</v>
      </c>
      <c r="Z557" s="9">
        <v>0.51</v>
      </c>
      <c r="AA557" s="9">
        <v>0.31</v>
      </c>
      <c r="AB557" s="9">
        <v>8.6999999999999993</v>
      </c>
      <c r="AC557" s="16" t="s">
        <v>1082</v>
      </c>
      <c r="AD557" s="9">
        <v>20</v>
      </c>
      <c r="AE557" s="16" t="s">
        <v>1082</v>
      </c>
      <c r="AF557" s="9">
        <v>0.43</v>
      </c>
      <c r="AG557" s="9">
        <v>-2.31</v>
      </c>
      <c r="AH557" s="9">
        <v>1.3</v>
      </c>
      <c r="AI557" s="16">
        <v>70.97</v>
      </c>
      <c r="AJ557" s="50">
        <v>98.55</v>
      </c>
      <c r="AK557" s="9">
        <v>29.03</v>
      </c>
      <c r="AL557" s="9">
        <v>1.4500000000000028</v>
      </c>
      <c r="AM557" s="9">
        <v>-678.4</v>
      </c>
      <c r="AN557" s="16" t="s">
        <v>1082</v>
      </c>
      <c r="AO557" s="9">
        <v>399.3</v>
      </c>
      <c r="AP557" s="16" t="s">
        <v>1082</v>
      </c>
      <c r="AQ557" s="9">
        <v>-11.7</v>
      </c>
      <c r="AR557" s="9">
        <v>-11.5</v>
      </c>
      <c r="AS557" s="9" t="s">
        <v>4269</v>
      </c>
      <c r="AT557" s="44">
        <v>-4.8999999999999998E-3</v>
      </c>
      <c r="AU557" s="16" t="s">
        <v>896</v>
      </c>
      <c r="AV557" s="16" t="s">
        <v>4341</v>
      </c>
      <c r="AW557" s="16" t="s">
        <v>4341</v>
      </c>
      <c r="AX557" s="16" t="s">
        <v>4337</v>
      </c>
      <c r="AY557" s="16"/>
      <c r="AZ557" s="9">
        <v>0.36</v>
      </c>
      <c r="BA557" s="32">
        <v>1.17403614069055E-3</v>
      </c>
      <c r="BB557" s="30">
        <v>3.2530788049059201E-3</v>
      </c>
      <c r="BC557" s="52">
        <v>1.72</v>
      </c>
      <c r="BD557" s="16" t="s">
        <v>897</v>
      </c>
      <c r="BE557" s="9">
        <v>100</v>
      </c>
      <c r="BF557" s="9">
        <v>7</v>
      </c>
      <c r="BG557" s="9">
        <v>6727</v>
      </c>
      <c r="BH557" s="16">
        <v>33.21</v>
      </c>
      <c r="BI557" s="16">
        <v>38.19</v>
      </c>
      <c r="BJ557" s="16" t="s">
        <v>4266</v>
      </c>
      <c r="BK557" s="9">
        <v>82390</v>
      </c>
      <c r="BL557" s="9">
        <v>13063</v>
      </c>
      <c r="BM557" s="9">
        <v>6762</v>
      </c>
      <c r="BN557" s="18">
        <v>44044</v>
      </c>
      <c r="BO557" s="9">
        <v>-48.2</v>
      </c>
      <c r="BP557" s="9">
        <v>0</v>
      </c>
      <c r="BQ557" s="16"/>
      <c r="BR557" s="9">
        <v>1.67</v>
      </c>
      <c r="BS557" s="16" t="s">
        <v>1082</v>
      </c>
      <c r="BT557" s="9">
        <v>0</v>
      </c>
      <c r="BU557" s="16"/>
      <c r="BV557" s="9">
        <v>1.1200000000000001</v>
      </c>
      <c r="BW557" s="16" t="s">
        <v>1083</v>
      </c>
      <c r="BX557" s="9">
        <v>-1.1200000000000001</v>
      </c>
      <c r="BY557" s="16" t="s">
        <v>1083</v>
      </c>
      <c r="BZ557" s="9">
        <v>425</v>
      </c>
      <c r="CA557" s="9">
        <v>201</v>
      </c>
      <c r="CB557" s="9">
        <v>121</v>
      </c>
      <c r="CC557" s="9">
        <v>0.42</v>
      </c>
      <c r="CD557" s="9">
        <v>37.869999999999997</v>
      </c>
      <c r="CE557" s="9">
        <v>6727</v>
      </c>
      <c r="CF557" s="9">
        <v>7830</v>
      </c>
      <c r="CG557" s="9">
        <v>0</v>
      </c>
      <c r="CH557" s="9">
        <v>23.08</v>
      </c>
      <c r="CI557" s="9">
        <v>8390</v>
      </c>
      <c r="CJ557" s="9">
        <v>5713</v>
      </c>
      <c r="CK557" s="16" t="s">
        <v>1101</v>
      </c>
      <c r="CL557" s="27">
        <v>44508</v>
      </c>
      <c r="CM557" s="16" t="s">
        <v>375</v>
      </c>
      <c r="CN557" s="16" t="s">
        <v>1099</v>
      </c>
      <c r="CO557" s="9">
        <v>217</v>
      </c>
      <c r="CP557" s="9">
        <v>483</v>
      </c>
      <c r="CQ557" s="9">
        <v>454</v>
      </c>
      <c r="CR557" s="9">
        <v>421</v>
      </c>
      <c r="CS557" s="9">
        <v>2118345</v>
      </c>
      <c r="CT557" s="42">
        <v>50</v>
      </c>
      <c r="CU557" s="9">
        <v>0.21</v>
      </c>
      <c r="CV557" s="9">
        <v>4.4000000000000004</v>
      </c>
      <c r="CW557" s="44">
        <v>-4.1737891737891698E-2</v>
      </c>
      <c r="CX557" s="44">
        <v>-4.9428046886032997E-3</v>
      </c>
      <c r="CY557" s="16">
        <v>3638338</v>
      </c>
      <c r="CZ557" s="9">
        <v>15.61</v>
      </c>
      <c r="DA557" s="9">
        <v>31.29</v>
      </c>
      <c r="DB557" s="9">
        <v>0.5</v>
      </c>
      <c r="DC557" s="16">
        <v>433.07</v>
      </c>
      <c r="DD557" s="16">
        <v>3099000000</v>
      </c>
      <c r="DE557" s="16">
        <v>86867747</v>
      </c>
      <c r="DF557" s="16">
        <v>200369907</v>
      </c>
      <c r="DG557" s="16">
        <v>17460417156</v>
      </c>
      <c r="DH557" s="16">
        <v>24244758804</v>
      </c>
      <c r="DI557" s="16">
        <v>2582138</v>
      </c>
      <c r="DJ557" s="16">
        <v>3585442</v>
      </c>
      <c r="DK557" s="16">
        <v>201</v>
      </c>
      <c r="DL557" s="16">
        <v>121</v>
      </c>
      <c r="DM557" s="16">
        <v>0.43353689334197298</v>
      </c>
      <c r="DN557" s="16">
        <v>3571012200</v>
      </c>
      <c r="DO557" s="16">
        <v>7142024400</v>
      </c>
      <c r="DP557" s="16">
        <v>1056200</v>
      </c>
      <c r="DQ557" s="16">
        <v>2</v>
      </c>
      <c r="DR557" s="16">
        <v>357682752</v>
      </c>
      <c r="DS557" s="16">
        <v>357682752</v>
      </c>
      <c r="DT557" s="16">
        <v>52896</v>
      </c>
      <c r="DU557" s="16">
        <v>1</v>
      </c>
      <c r="DV557" s="16">
        <v>0.72</v>
      </c>
      <c r="DW557" s="16">
        <v>19.97</v>
      </c>
      <c r="DX557" s="16">
        <v>2.44</v>
      </c>
      <c r="DY557" s="16">
        <v>67.78</v>
      </c>
      <c r="DZ557" s="48" t="s">
        <v>908</v>
      </c>
      <c r="EA557" s="9">
        <v>212.5</v>
      </c>
      <c r="EB557" s="16" t="s">
        <v>1082</v>
      </c>
      <c r="EC557" s="9">
        <v>230.7</v>
      </c>
      <c r="ED557" s="16" t="s">
        <v>4274</v>
      </c>
      <c r="EE557" s="9">
        <v>195.1</v>
      </c>
      <c r="EF557" s="16" t="s">
        <v>4274</v>
      </c>
      <c r="EG557" s="9">
        <v>222.9</v>
      </c>
      <c r="EH557" s="16" t="s">
        <v>4274</v>
      </c>
      <c r="EI557" s="9">
        <v>20.7</v>
      </c>
      <c r="EJ557" s="16" t="s">
        <v>4274</v>
      </c>
      <c r="EK557" s="9">
        <v>32.5</v>
      </c>
      <c r="EL557" s="16" t="s">
        <v>4274</v>
      </c>
      <c r="EM557" s="9">
        <v>-11.8</v>
      </c>
      <c r="EN557" s="16" t="s">
        <v>4274</v>
      </c>
      <c r="EO557" s="9">
        <v>-3.53</v>
      </c>
      <c r="EP557" s="16">
        <v>0.81</v>
      </c>
      <c r="EQ557" s="16">
        <v>0.56999999999999995</v>
      </c>
      <c r="ER557" s="16">
        <v>11.4</v>
      </c>
      <c r="ES557" s="16" t="s">
        <v>372</v>
      </c>
      <c r="ET557" s="16">
        <v>10.3</v>
      </c>
      <c r="EU557" s="16" t="s">
        <v>372</v>
      </c>
      <c r="EV557" s="16">
        <v>1.1100000000000001</v>
      </c>
      <c r="EW557" s="16">
        <v>1.0900000000000001</v>
      </c>
      <c r="EX557" s="16">
        <v>1.05</v>
      </c>
      <c r="EY557" s="16">
        <v>84.59</v>
      </c>
      <c r="EZ557" s="50">
        <v>96.61</v>
      </c>
      <c r="FA557" s="16">
        <v>15.409999999999997</v>
      </c>
      <c r="FB557" s="50">
        <v>3.3900000000000006</v>
      </c>
      <c r="FC557" s="16">
        <v>-27.7</v>
      </c>
      <c r="FD557" s="16" t="s">
        <v>4274</v>
      </c>
      <c r="FE557" s="9">
        <v>-10.5</v>
      </c>
      <c r="FF557" s="16" t="s">
        <v>4274</v>
      </c>
      <c r="FG557" s="16">
        <v>-5.7</v>
      </c>
      <c r="FH557" s="16" t="s">
        <v>4274</v>
      </c>
    </row>
    <row r="558" spans="2:164" ht="18.75" x14ac:dyDescent="0.2">
      <c r="B558" s="16" t="s">
        <v>951</v>
      </c>
      <c r="C558" s="16" t="s">
        <v>900</v>
      </c>
      <c r="D558" s="16"/>
      <c r="E558" s="16"/>
      <c r="F558" s="16"/>
      <c r="G558" s="18"/>
      <c r="H558" s="16"/>
      <c r="I558" s="16"/>
      <c r="J558" s="16" t="s">
        <v>7933</v>
      </c>
      <c r="K558" s="16" t="s">
        <v>1084</v>
      </c>
      <c r="L558" s="16" t="s">
        <v>7934</v>
      </c>
      <c r="M558" s="16" t="s">
        <v>1082</v>
      </c>
      <c r="N558" s="9">
        <v>12260</v>
      </c>
      <c r="O558" s="9">
        <v>-2.31</v>
      </c>
      <c r="P558" s="9">
        <v>12620</v>
      </c>
      <c r="Q558" s="9">
        <v>0.56000000000000005</v>
      </c>
      <c r="R558" s="9">
        <v>6.31</v>
      </c>
      <c r="S558" s="44"/>
      <c r="T558" s="9">
        <v>12970</v>
      </c>
      <c r="U558" s="9">
        <v>12200</v>
      </c>
      <c r="V558" s="9">
        <v>12970</v>
      </c>
      <c r="W558" s="16" t="s">
        <v>1799</v>
      </c>
      <c r="X558" s="16" t="s">
        <v>7935</v>
      </c>
      <c r="Y558" s="16" t="s">
        <v>7936</v>
      </c>
      <c r="Z558" s="9">
        <v>0.5</v>
      </c>
      <c r="AA558" s="9">
        <v>0.52</v>
      </c>
      <c r="AB558" s="9">
        <v>10.199999999999999</v>
      </c>
      <c r="AC558" s="16" t="s">
        <v>1082</v>
      </c>
      <c r="AD558" s="9">
        <v>13.1</v>
      </c>
      <c r="AE558" s="16" t="s">
        <v>1082</v>
      </c>
      <c r="AF558" s="9">
        <v>0.79</v>
      </c>
      <c r="AG558" s="9">
        <v>-1.29</v>
      </c>
      <c r="AH558" s="9">
        <v>1.79</v>
      </c>
      <c r="AI558" s="16">
        <v>54.19</v>
      </c>
      <c r="AJ558" s="50">
        <v>100</v>
      </c>
      <c r="AK558" s="9">
        <v>45.81</v>
      </c>
      <c r="AL558" s="9">
        <v>0</v>
      </c>
      <c r="AM558" s="9">
        <v>-378.6</v>
      </c>
      <c r="AN558" s="16" t="s">
        <v>1082</v>
      </c>
      <c r="AO558" s="9">
        <v>144.80000000000001</v>
      </c>
      <c r="AP558" s="16" t="s">
        <v>1082</v>
      </c>
      <c r="AQ558" s="9">
        <v>-7.68</v>
      </c>
      <c r="AR558" s="9">
        <v>-10.119999999999999</v>
      </c>
      <c r="AS558" s="9" t="s">
        <v>4271</v>
      </c>
      <c r="AT558" s="44">
        <v>-2.87E-2</v>
      </c>
      <c r="AU558" s="16" t="s">
        <v>896</v>
      </c>
      <c r="AV558" s="16" t="s">
        <v>4341</v>
      </c>
      <c r="AW558" s="16" t="s">
        <v>4337</v>
      </c>
      <c r="AX558" s="16" t="s">
        <v>4342</v>
      </c>
      <c r="AY558" s="16"/>
      <c r="AZ558" s="9">
        <v>0.54</v>
      </c>
      <c r="BA558" s="32"/>
      <c r="BB558" s="30"/>
      <c r="BC558" s="52"/>
      <c r="BD558" s="16" t="s">
        <v>897</v>
      </c>
      <c r="BE558" s="9">
        <v>21</v>
      </c>
      <c r="BF558" s="9">
        <v>0</v>
      </c>
      <c r="BG558" s="9">
        <v>12010</v>
      </c>
      <c r="BH558" s="16">
        <v>43.2</v>
      </c>
      <c r="BI558" s="16">
        <v>49.99</v>
      </c>
      <c r="BJ558" s="16" t="s">
        <v>4266</v>
      </c>
      <c r="BK558" s="9"/>
      <c r="BL558" s="9"/>
      <c r="BM558" s="9"/>
      <c r="BN558" s="18"/>
      <c r="BO558" s="9"/>
      <c r="BP558" s="9">
        <v>13.86</v>
      </c>
      <c r="BQ558" s="16" t="s">
        <v>1084</v>
      </c>
      <c r="BR558" s="9">
        <v>24.93</v>
      </c>
      <c r="BS558" s="16" t="s">
        <v>1084</v>
      </c>
      <c r="BT558" s="9">
        <v>16.91</v>
      </c>
      <c r="BU558" s="16" t="s">
        <v>1082</v>
      </c>
      <c r="BV558" s="9">
        <v>30.94</v>
      </c>
      <c r="BW558" s="16" t="s">
        <v>1082</v>
      </c>
      <c r="BX558" s="9">
        <v>-14.04</v>
      </c>
      <c r="BY558" s="16" t="s">
        <v>1082</v>
      </c>
      <c r="BZ558" s="9">
        <v>127</v>
      </c>
      <c r="CA558" s="9">
        <v>44</v>
      </c>
      <c r="CB558" s="9">
        <v>64</v>
      </c>
      <c r="CC558" s="9">
        <v>0.59</v>
      </c>
      <c r="CD558" s="9">
        <v>57.16</v>
      </c>
      <c r="CE558" s="9">
        <v>12200</v>
      </c>
      <c r="CF558" s="9">
        <v>13920</v>
      </c>
      <c r="CG558" s="9">
        <v>2.25</v>
      </c>
      <c r="CH558" s="9">
        <v>18.510000000000002</v>
      </c>
      <c r="CI558" s="9">
        <v>14530</v>
      </c>
      <c r="CJ558" s="9">
        <v>9230</v>
      </c>
      <c r="CK558" s="16"/>
      <c r="CL558" s="27"/>
      <c r="CM558" s="16"/>
      <c r="CN558" s="16"/>
      <c r="CO558" s="9"/>
      <c r="CP558" s="9"/>
      <c r="CQ558" s="9"/>
      <c r="CR558" s="9"/>
      <c r="CS558" s="9"/>
      <c r="CT558" s="42"/>
      <c r="CU558" s="9"/>
      <c r="CV558" s="9"/>
      <c r="CW558" s="44"/>
      <c r="CX558" s="44"/>
      <c r="CY558" s="16"/>
      <c r="CZ558" s="9"/>
      <c r="DA558" s="9"/>
      <c r="DB558" s="9"/>
      <c r="DC558" s="16"/>
      <c r="DD558" s="16">
        <v>100000000</v>
      </c>
      <c r="DE558" s="16">
        <v>101881833</v>
      </c>
      <c r="DF558" s="16">
        <v>129200010</v>
      </c>
      <c r="DG558" s="16">
        <v>4482800680</v>
      </c>
      <c r="DH558" s="16">
        <v>8268800680</v>
      </c>
      <c r="DI558" s="16">
        <v>355214</v>
      </c>
      <c r="DJ558" s="16">
        <v>655214</v>
      </c>
      <c r="DK558" s="16">
        <v>44</v>
      </c>
      <c r="DL558" s="16">
        <v>64</v>
      </c>
      <c r="DM558" s="16">
        <v>0.788559017913389</v>
      </c>
      <c r="DN558" s="16">
        <v>3786000000</v>
      </c>
      <c r="DO558" s="16">
        <v>3786000000</v>
      </c>
      <c r="DP558" s="16">
        <v>300000</v>
      </c>
      <c r="DQ558" s="16">
        <v>1</v>
      </c>
      <c r="DR558" s="16"/>
      <c r="DS558" s="16"/>
      <c r="DT558" s="16"/>
      <c r="DU558" s="16"/>
      <c r="DV558" s="16">
        <v>0.54</v>
      </c>
      <c r="DW558" s="16"/>
      <c r="DX558" s="16"/>
      <c r="DY558" s="16"/>
      <c r="DZ558" s="48" t="s">
        <v>900</v>
      </c>
      <c r="EA558" s="9">
        <v>1.2</v>
      </c>
      <c r="EB558" s="16" t="s">
        <v>1083</v>
      </c>
      <c r="EC558" s="9">
        <v>1568.1</v>
      </c>
      <c r="ED558" s="16" t="s">
        <v>4274</v>
      </c>
      <c r="EE558" s="9">
        <v>334.3</v>
      </c>
      <c r="EF558" s="16" t="s">
        <v>4274</v>
      </c>
      <c r="EG558" s="9">
        <v>216.3</v>
      </c>
      <c r="EH558" s="16" t="s">
        <v>4274</v>
      </c>
      <c r="EI558" s="9">
        <v>437.3</v>
      </c>
      <c r="EJ558" s="16" t="s">
        <v>4274</v>
      </c>
      <c r="EK558" s="9">
        <v>192.9</v>
      </c>
      <c r="EL558" s="16" t="s">
        <v>4274</v>
      </c>
      <c r="EM558" s="9">
        <v>244.4</v>
      </c>
      <c r="EN558" s="16" t="s">
        <v>4274</v>
      </c>
      <c r="EO558" s="9">
        <v>7.0000000000000007E-2</v>
      </c>
      <c r="EP558" s="16">
        <v>1.28</v>
      </c>
      <c r="EQ558" s="16">
        <v>1.22</v>
      </c>
      <c r="ER558" s="16">
        <v>54.6</v>
      </c>
      <c r="ES558" s="16" t="s">
        <v>372</v>
      </c>
      <c r="ET558" s="16">
        <v>54</v>
      </c>
      <c r="EU558" s="16" t="s">
        <v>372</v>
      </c>
      <c r="EV558" s="16">
        <v>1.01</v>
      </c>
      <c r="EW558" s="16">
        <v>1.93</v>
      </c>
      <c r="EX558" s="16">
        <v>1.37</v>
      </c>
      <c r="EY558" s="16">
        <v>21.32</v>
      </c>
      <c r="EZ558" s="50">
        <v>13.79</v>
      </c>
      <c r="FA558" s="16">
        <v>78.680000000000007</v>
      </c>
      <c r="FB558" s="50">
        <v>86.210000000000008</v>
      </c>
      <c r="FC558" s="16">
        <v>118</v>
      </c>
      <c r="FD558" s="16" t="s">
        <v>4274</v>
      </c>
      <c r="FE558" s="9">
        <v>149.80000000000001</v>
      </c>
      <c r="FF558" s="16" t="s">
        <v>4274</v>
      </c>
      <c r="FG558" s="16">
        <v>31.7</v>
      </c>
      <c r="FH558" s="16" t="s">
        <v>4274</v>
      </c>
    </row>
    <row r="559" spans="2:164" ht="18.75" x14ac:dyDescent="0.2">
      <c r="B559" s="16" t="s">
        <v>4327</v>
      </c>
      <c r="C559" s="16" t="s">
        <v>900</v>
      </c>
      <c r="D559" s="16"/>
      <c r="E559" s="16"/>
      <c r="F559" s="16"/>
      <c r="G559" s="18"/>
      <c r="H559" s="16"/>
      <c r="I559" s="16"/>
      <c r="J559" s="16" t="s">
        <v>7937</v>
      </c>
      <c r="K559" s="16" t="s">
        <v>1084</v>
      </c>
      <c r="L559" s="16" t="s">
        <v>7938</v>
      </c>
      <c r="M559" s="16" t="s">
        <v>1082</v>
      </c>
      <c r="N559" s="9">
        <v>10420</v>
      </c>
      <c r="O559" s="9">
        <v>0.17</v>
      </c>
      <c r="P559" s="9">
        <v>10417</v>
      </c>
      <c r="Q559" s="9">
        <v>0.14000000000000001</v>
      </c>
      <c r="R559" s="9">
        <v>0.1</v>
      </c>
      <c r="S559" s="44"/>
      <c r="T559" s="9">
        <v>10410</v>
      </c>
      <c r="U559" s="9">
        <v>10410</v>
      </c>
      <c r="V559" s="9">
        <v>10420</v>
      </c>
      <c r="W559" s="16" t="s">
        <v>7939</v>
      </c>
      <c r="X559" s="16" t="s">
        <v>7940</v>
      </c>
      <c r="Y559" s="16" t="s">
        <v>7941</v>
      </c>
      <c r="Z559" s="9">
        <v>0.03</v>
      </c>
      <c r="AA559" s="9">
        <v>0.08</v>
      </c>
      <c r="AB559" s="9">
        <v>2.8</v>
      </c>
      <c r="AC559" s="16" t="s">
        <v>1082</v>
      </c>
      <c r="AD559" s="9">
        <v>5.7</v>
      </c>
      <c r="AE559" s="16" t="s">
        <v>1082</v>
      </c>
      <c r="AF559" s="9"/>
      <c r="AG559" s="9">
        <v>-2.02</v>
      </c>
      <c r="AH559" s="9">
        <v>-1.23</v>
      </c>
      <c r="AI559" s="16">
        <v>23.96</v>
      </c>
      <c r="AJ559" s="50">
        <v>100</v>
      </c>
      <c r="AK559" s="9">
        <v>76.039999999999992</v>
      </c>
      <c r="AL559" s="9">
        <v>0</v>
      </c>
      <c r="AM559" s="9">
        <v>-135</v>
      </c>
      <c r="AN559" s="16" t="s">
        <v>1082</v>
      </c>
      <c r="AO559" s="9">
        <v>-129.80000000000001</v>
      </c>
      <c r="AP559" s="16" t="s">
        <v>1082</v>
      </c>
      <c r="AQ559" s="9">
        <v>0.5</v>
      </c>
      <c r="AR559" s="9">
        <v>0.96</v>
      </c>
      <c r="AS559" s="9" t="s">
        <v>4269</v>
      </c>
      <c r="AT559" s="44">
        <v>2.9999999999999997E-4</v>
      </c>
      <c r="AU559" s="16" t="s">
        <v>23</v>
      </c>
      <c r="AV559" s="16" t="s">
        <v>4342</v>
      </c>
      <c r="AW559" s="16" t="s">
        <v>4342</v>
      </c>
      <c r="AX559" s="16" t="s">
        <v>4337</v>
      </c>
      <c r="AY559" s="16"/>
      <c r="AZ559" s="9"/>
      <c r="BA559" s="32"/>
      <c r="BB559" s="30"/>
      <c r="BC559" s="52"/>
      <c r="BD559" s="16" t="s">
        <v>897</v>
      </c>
      <c r="BE559" s="9">
        <v>0</v>
      </c>
      <c r="BF559" s="9">
        <v>0</v>
      </c>
      <c r="BG559" s="9">
        <v>0</v>
      </c>
      <c r="BH559" s="16">
        <v>0</v>
      </c>
      <c r="BI559" s="16">
        <v>0</v>
      </c>
      <c r="BJ559" s="16" t="s">
        <v>4264</v>
      </c>
      <c r="BK559" s="9"/>
      <c r="BL559" s="9"/>
      <c r="BM559" s="9"/>
      <c r="BN559" s="18"/>
      <c r="BO559" s="9"/>
      <c r="BP559" s="9">
        <v>255.44</v>
      </c>
      <c r="BQ559" s="16" t="s">
        <v>1084</v>
      </c>
      <c r="BR559" s="9">
        <v>53.19</v>
      </c>
      <c r="BS559" s="16" t="s">
        <v>1084</v>
      </c>
      <c r="BT559" s="9">
        <v>265.98</v>
      </c>
      <c r="BU559" s="16" t="s">
        <v>1082</v>
      </c>
      <c r="BV559" s="9">
        <v>55.53</v>
      </c>
      <c r="BW559" s="16" t="s">
        <v>1082</v>
      </c>
      <c r="BX559" s="9">
        <v>210.46</v>
      </c>
      <c r="BY559" s="16" t="s">
        <v>1082</v>
      </c>
      <c r="BZ559" s="9">
        <v>53</v>
      </c>
      <c r="CA559" s="9">
        <v>15</v>
      </c>
      <c r="CB559" s="9">
        <v>31</v>
      </c>
      <c r="CC559" s="9">
        <v>0.03</v>
      </c>
      <c r="CD559" s="9">
        <v>100</v>
      </c>
      <c r="CE559" s="9">
        <v>10340</v>
      </c>
      <c r="CF559" s="9">
        <v>10420</v>
      </c>
      <c r="CG559" s="9">
        <v>9.43</v>
      </c>
      <c r="CH559" s="9">
        <v>0</v>
      </c>
      <c r="CI559" s="9">
        <v>10410</v>
      </c>
      <c r="CJ559" s="9">
        <v>9522</v>
      </c>
      <c r="CK559" s="16"/>
      <c r="CL559" s="27"/>
      <c r="CM559" s="16"/>
      <c r="CN559" s="16"/>
      <c r="CO559" s="9"/>
      <c r="CP559" s="9"/>
      <c r="CQ559" s="9"/>
      <c r="CR559" s="9"/>
      <c r="CS559" s="9"/>
      <c r="CT559" s="42"/>
      <c r="CU559" s="9"/>
      <c r="CV559" s="9"/>
      <c r="CW559" s="44"/>
      <c r="CX559" s="44"/>
      <c r="CY559" s="16"/>
      <c r="CZ559" s="9"/>
      <c r="DA559" s="9">
        <v>793.48</v>
      </c>
      <c r="DB559" s="9"/>
      <c r="DC559" s="16"/>
      <c r="DD559" s="16">
        <v>400000000</v>
      </c>
      <c r="DE559" s="16">
        <v>28362713</v>
      </c>
      <c r="DF559" s="16">
        <v>57269305</v>
      </c>
      <c r="DG559" s="16">
        <v>425440697</v>
      </c>
      <c r="DH559" s="16">
        <v>1775348476</v>
      </c>
      <c r="DI559" s="16">
        <v>40841</v>
      </c>
      <c r="DJ559" s="16">
        <v>170428</v>
      </c>
      <c r="DK559" s="16">
        <v>15</v>
      </c>
      <c r="DL559" s="16">
        <v>31</v>
      </c>
      <c r="DM559" s="16">
        <v>0.49525156626224098</v>
      </c>
      <c r="DN559" s="16">
        <v>1349907779</v>
      </c>
      <c r="DO559" s="16">
        <v>1349907779</v>
      </c>
      <c r="DP559" s="16">
        <v>129587</v>
      </c>
      <c r="DQ559" s="16">
        <v>1</v>
      </c>
      <c r="DR559" s="16"/>
      <c r="DS559" s="16"/>
      <c r="DT559" s="16"/>
      <c r="DU559" s="16"/>
      <c r="DV559" s="16">
        <v>0.24</v>
      </c>
      <c r="DW559" s="16"/>
      <c r="DX559" s="16"/>
      <c r="DY559" s="16"/>
      <c r="DZ559" s="48" t="s">
        <v>900</v>
      </c>
      <c r="EA559" s="9">
        <v>1.2</v>
      </c>
      <c r="EB559" s="16" t="s">
        <v>1083</v>
      </c>
      <c r="EC559" s="9">
        <v>1568.1</v>
      </c>
      <c r="ED559" s="16" t="s">
        <v>4274</v>
      </c>
      <c r="EE559" s="9">
        <v>334.3</v>
      </c>
      <c r="EF559" s="16" t="s">
        <v>4274</v>
      </c>
      <c r="EG559" s="9">
        <v>216.3</v>
      </c>
      <c r="EH559" s="16" t="s">
        <v>4274</v>
      </c>
      <c r="EI559" s="9">
        <v>437.3</v>
      </c>
      <c r="EJ559" s="16" t="s">
        <v>4274</v>
      </c>
      <c r="EK559" s="9">
        <v>192.9</v>
      </c>
      <c r="EL559" s="16" t="s">
        <v>4274</v>
      </c>
      <c r="EM559" s="9">
        <v>244.4</v>
      </c>
      <c r="EN559" s="16" t="s">
        <v>4274</v>
      </c>
      <c r="EO559" s="9">
        <v>7.0000000000000007E-2</v>
      </c>
      <c r="EP559" s="16">
        <v>1.28</v>
      </c>
      <c r="EQ559" s="16">
        <v>1.22</v>
      </c>
      <c r="ER559" s="16">
        <v>54.6</v>
      </c>
      <c r="ES559" s="16" t="s">
        <v>372</v>
      </c>
      <c r="ET559" s="16">
        <v>54</v>
      </c>
      <c r="EU559" s="16" t="s">
        <v>372</v>
      </c>
      <c r="EV559" s="16">
        <v>1.01</v>
      </c>
      <c r="EW559" s="16">
        <v>1.93</v>
      </c>
      <c r="EX559" s="16">
        <v>1.37</v>
      </c>
      <c r="EY559" s="16">
        <v>21.32</v>
      </c>
      <c r="EZ559" s="50">
        <v>13.79</v>
      </c>
      <c r="FA559" s="16">
        <v>78.680000000000007</v>
      </c>
      <c r="FB559" s="50">
        <v>86.210000000000008</v>
      </c>
      <c r="FC559" s="16">
        <v>118</v>
      </c>
      <c r="FD559" s="16" t="s">
        <v>4274</v>
      </c>
      <c r="FE559" s="9">
        <v>149.80000000000001</v>
      </c>
      <c r="FF559" s="16" t="s">
        <v>4274</v>
      </c>
      <c r="FG559" s="16">
        <v>31.7</v>
      </c>
      <c r="FH559" s="16" t="s">
        <v>4274</v>
      </c>
    </row>
    <row r="560" spans="2:164" ht="18.75" x14ac:dyDescent="0.2">
      <c r="B560" s="16" t="s">
        <v>1022</v>
      </c>
      <c r="C560" s="16" t="s">
        <v>900</v>
      </c>
      <c r="D560" s="16"/>
      <c r="E560" s="16"/>
      <c r="F560" s="16"/>
      <c r="G560" s="18"/>
      <c r="H560" s="16"/>
      <c r="I560" s="16"/>
      <c r="J560" s="16" t="s">
        <v>4528</v>
      </c>
      <c r="K560" s="16" t="s">
        <v>1084</v>
      </c>
      <c r="L560" s="16" t="s">
        <v>4528</v>
      </c>
      <c r="M560" s="16" t="s">
        <v>1082</v>
      </c>
      <c r="N560" s="9">
        <v>10000</v>
      </c>
      <c r="O560" s="9">
        <v>0</v>
      </c>
      <c r="P560" s="9">
        <v>10000</v>
      </c>
      <c r="Q560" s="9">
        <v>0</v>
      </c>
      <c r="R560" s="9">
        <v>0.01</v>
      </c>
      <c r="S560" s="44"/>
      <c r="T560" s="9">
        <v>10000</v>
      </c>
      <c r="U560" s="9">
        <v>10000</v>
      </c>
      <c r="V560" s="9">
        <v>10001</v>
      </c>
      <c r="W560" s="16" t="s">
        <v>7071</v>
      </c>
      <c r="X560" s="16" t="s">
        <v>7072</v>
      </c>
      <c r="Y560" s="16" t="s">
        <v>1961</v>
      </c>
      <c r="Z560" s="9">
        <v>1</v>
      </c>
      <c r="AA560" s="9">
        <v>1</v>
      </c>
      <c r="AB560" s="9">
        <v>500</v>
      </c>
      <c r="AC560" s="16" t="s">
        <v>1084</v>
      </c>
      <c r="AD560" s="9">
        <v>1.4</v>
      </c>
      <c r="AE560" s="16" t="s">
        <v>1082</v>
      </c>
      <c r="AF560" s="9"/>
      <c r="AG560" s="9">
        <v>-2.72</v>
      </c>
      <c r="AH560" s="9">
        <v>1.01</v>
      </c>
      <c r="AI560" s="16">
        <v>1.89</v>
      </c>
      <c r="AJ560" s="50">
        <v>98.11</v>
      </c>
      <c r="AK560" s="9">
        <v>98.11</v>
      </c>
      <c r="AL560" s="9">
        <v>1.8900000000000006</v>
      </c>
      <c r="AM560" s="9">
        <v>-25.4</v>
      </c>
      <c r="AN560" s="16" t="s">
        <v>1082</v>
      </c>
      <c r="AO560" s="9">
        <v>58.6</v>
      </c>
      <c r="AP560" s="16" t="s">
        <v>1082</v>
      </c>
      <c r="AQ560" s="9">
        <v>0</v>
      </c>
      <c r="AR560" s="9">
        <v>0</v>
      </c>
      <c r="AS560" s="9" t="s">
        <v>4269</v>
      </c>
      <c r="AT560" s="44">
        <v>0</v>
      </c>
      <c r="AU560" s="16" t="s">
        <v>23</v>
      </c>
      <c r="AV560" s="16" t="s">
        <v>4337</v>
      </c>
      <c r="AW560" s="16" t="s">
        <v>4337</v>
      </c>
      <c r="AX560" s="16" t="s">
        <v>4337</v>
      </c>
      <c r="AY560" s="16"/>
      <c r="AZ560" s="9"/>
      <c r="BA560" s="32"/>
      <c r="BB560" s="30"/>
      <c r="BC560" s="52"/>
      <c r="BD560" s="16" t="s">
        <v>897</v>
      </c>
      <c r="BE560" s="9">
        <v>0</v>
      </c>
      <c r="BF560" s="9">
        <v>0</v>
      </c>
      <c r="BG560" s="9">
        <v>0</v>
      </c>
      <c r="BH560" s="16">
        <v>0</v>
      </c>
      <c r="BI560" s="16">
        <v>0</v>
      </c>
      <c r="BJ560" s="16" t="s">
        <v>4264</v>
      </c>
      <c r="BK560" s="9"/>
      <c r="BL560" s="9"/>
      <c r="BM560" s="9"/>
      <c r="BN560" s="18"/>
      <c r="BO560" s="9"/>
      <c r="BP560" s="9">
        <v>2.0099999999999998</v>
      </c>
      <c r="BQ560" s="16" t="s">
        <v>1082</v>
      </c>
      <c r="BR560" s="9">
        <v>636.85</v>
      </c>
      <c r="BS560" s="16" t="s">
        <v>1084</v>
      </c>
      <c r="BT560" s="9">
        <v>2.0099999999999998</v>
      </c>
      <c r="BU560" s="16" t="s">
        <v>1083</v>
      </c>
      <c r="BV560" s="9">
        <v>638.38</v>
      </c>
      <c r="BW560" s="16" t="s">
        <v>1082</v>
      </c>
      <c r="BX560" s="9">
        <v>1.37</v>
      </c>
      <c r="BY560" s="16" t="s">
        <v>1083</v>
      </c>
      <c r="BZ560" s="9">
        <v>20</v>
      </c>
      <c r="CA560" s="9">
        <v>1</v>
      </c>
      <c r="CB560" s="9">
        <v>19</v>
      </c>
      <c r="CC560" s="9">
        <v>0</v>
      </c>
      <c r="CD560" s="9">
        <v>0</v>
      </c>
      <c r="CE560" s="9">
        <v>10000</v>
      </c>
      <c r="CF560" s="9">
        <v>10570</v>
      </c>
      <c r="CG560" s="9">
        <v>0</v>
      </c>
      <c r="CH560" s="9">
        <v>5.7</v>
      </c>
      <c r="CI560" s="9">
        <v>10570</v>
      </c>
      <c r="CJ560" s="9">
        <v>10000</v>
      </c>
      <c r="CK560" s="16"/>
      <c r="CL560" s="27"/>
      <c r="CM560" s="16"/>
      <c r="CN560" s="16"/>
      <c r="CO560" s="9"/>
      <c r="CP560" s="9"/>
      <c r="CQ560" s="9"/>
      <c r="CR560" s="9"/>
      <c r="CS560" s="9"/>
      <c r="CT560" s="42"/>
      <c r="CU560" s="9"/>
      <c r="CV560" s="9"/>
      <c r="CW560" s="44"/>
      <c r="CX560" s="44"/>
      <c r="CY560" s="16"/>
      <c r="CZ560" s="9"/>
      <c r="DA560" s="9">
        <v>793.48</v>
      </c>
      <c r="DB560" s="9"/>
      <c r="DC560" s="16"/>
      <c r="DD560" s="16">
        <v>500000000</v>
      </c>
      <c r="DE560" s="16">
        <v>5000000</v>
      </c>
      <c r="DF560" s="16">
        <v>13624210</v>
      </c>
      <c r="DG560" s="16">
        <v>5000000</v>
      </c>
      <c r="DH560" s="16">
        <v>258860000</v>
      </c>
      <c r="DI560" s="16">
        <v>500</v>
      </c>
      <c r="DJ560" s="16">
        <v>25886</v>
      </c>
      <c r="DK560" s="16">
        <v>1</v>
      </c>
      <c r="DL560" s="16">
        <v>19</v>
      </c>
      <c r="DM560" s="16">
        <v>0.36699375596823602</v>
      </c>
      <c r="DN560" s="16">
        <v>258860000</v>
      </c>
      <c r="DO560" s="16">
        <v>258860000</v>
      </c>
      <c r="DP560" s="16">
        <v>25886</v>
      </c>
      <c r="DQ560" s="16">
        <v>1</v>
      </c>
      <c r="DR560" s="16">
        <v>5000000</v>
      </c>
      <c r="DS560" s="16">
        <v>5000000</v>
      </c>
      <c r="DT560" s="16">
        <v>500</v>
      </c>
      <c r="DU560" s="16">
        <v>1</v>
      </c>
      <c r="DV560" s="16">
        <v>0.02</v>
      </c>
      <c r="DW560" s="16">
        <v>51.77</v>
      </c>
      <c r="DX560" s="16">
        <v>0.02</v>
      </c>
      <c r="DY560" s="16">
        <v>51.77</v>
      </c>
      <c r="DZ560" s="48" t="s">
        <v>900</v>
      </c>
      <c r="EA560" s="9">
        <v>1.2</v>
      </c>
      <c r="EB560" s="16" t="s">
        <v>1083</v>
      </c>
      <c r="EC560" s="9">
        <v>1568.1</v>
      </c>
      <c r="ED560" s="16" t="s">
        <v>4274</v>
      </c>
      <c r="EE560" s="9">
        <v>334.3</v>
      </c>
      <c r="EF560" s="16" t="s">
        <v>4274</v>
      </c>
      <c r="EG560" s="9">
        <v>216.3</v>
      </c>
      <c r="EH560" s="16" t="s">
        <v>4274</v>
      </c>
      <c r="EI560" s="9">
        <v>437.3</v>
      </c>
      <c r="EJ560" s="16" t="s">
        <v>4274</v>
      </c>
      <c r="EK560" s="9">
        <v>192.9</v>
      </c>
      <c r="EL560" s="16" t="s">
        <v>4274</v>
      </c>
      <c r="EM560" s="9">
        <v>244.4</v>
      </c>
      <c r="EN560" s="16" t="s">
        <v>4274</v>
      </c>
      <c r="EO560" s="9">
        <v>7.0000000000000007E-2</v>
      </c>
      <c r="EP560" s="16">
        <v>1.28</v>
      </c>
      <c r="EQ560" s="16">
        <v>1.22</v>
      </c>
      <c r="ER560" s="16">
        <v>54.6</v>
      </c>
      <c r="ES560" s="16" t="s">
        <v>372</v>
      </c>
      <c r="ET560" s="16">
        <v>54</v>
      </c>
      <c r="EU560" s="16" t="s">
        <v>372</v>
      </c>
      <c r="EV560" s="16">
        <v>1.01</v>
      </c>
      <c r="EW560" s="16">
        <v>1.93</v>
      </c>
      <c r="EX560" s="16">
        <v>1.37</v>
      </c>
      <c r="EY560" s="16">
        <v>21.32</v>
      </c>
      <c r="EZ560" s="50">
        <v>13.79</v>
      </c>
      <c r="FA560" s="16">
        <v>78.680000000000007</v>
      </c>
      <c r="FB560" s="50">
        <v>86.210000000000008</v>
      </c>
      <c r="FC560" s="16">
        <v>118</v>
      </c>
      <c r="FD560" s="16" t="s">
        <v>4274</v>
      </c>
      <c r="FE560" s="9">
        <v>149.80000000000001</v>
      </c>
      <c r="FF560" s="16" t="s">
        <v>4274</v>
      </c>
      <c r="FG560" s="16">
        <v>31.7</v>
      </c>
      <c r="FH560" s="16" t="s">
        <v>4274</v>
      </c>
    </row>
    <row r="561" spans="2:164" ht="18.75" x14ac:dyDescent="0.2">
      <c r="B561" s="16" t="s">
        <v>4343</v>
      </c>
      <c r="C561" s="16" t="s">
        <v>912</v>
      </c>
      <c r="D561" s="16" t="s">
        <v>97</v>
      </c>
      <c r="E561" s="16" t="s">
        <v>1227</v>
      </c>
      <c r="F561" s="16" t="s">
        <v>1219</v>
      </c>
      <c r="G561" s="18">
        <v>44457.520412939812</v>
      </c>
      <c r="H561" s="16" t="s">
        <v>1221</v>
      </c>
      <c r="I561" s="16" t="s">
        <v>1222</v>
      </c>
      <c r="J561" s="16" t="s">
        <v>7942</v>
      </c>
      <c r="K561" s="16" t="s">
        <v>1084</v>
      </c>
      <c r="L561" s="16" t="s">
        <v>947</v>
      </c>
      <c r="M561" s="16" t="s">
        <v>1083</v>
      </c>
      <c r="N561" s="9">
        <v>12629</v>
      </c>
      <c r="O561" s="9">
        <v>-2</v>
      </c>
      <c r="P561" s="9">
        <v>12879</v>
      </c>
      <c r="Q561" s="9">
        <v>-0.06</v>
      </c>
      <c r="R561" s="9">
        <v>3.19</v>
      </c>
      <c r="S561" s="44"/>
      <c r="T561" s="9">
        <v>12501</v>
      </c>
      <c r="U561" s="9">
        <v>12501</v>
      </c>
      <c r="V561" s="9">
        <v>12900</v>
      </c>
      <c r="W561" s="16" t="s">
        <v>6449</v>
      </c>
      <c r="X561" s="16" t="s">
        <v>6450</v>
      </c>
      <c r="Y561" s="16" t="s">
        <v>6451</v>
      </c>
      <c r="Z561" s="9">
        <v>1.52</v>
      </c>
      <c r="AA561" s="9">
        <v>0.71</v>
      </c>
      <c r="AB561" s="9">
        <v>2.1</v>
      </c>
      <c r="AC561" s="16" t="s">
        <v>1082</v>
      </c>
      <c r="AD561" s="9">
        <v>17.100000000000001</v>
      </c>
      <c r="AE561" s="16" t="s">
        <v>1082</v>
      </c>
      <c r="AF561" s="9"/>
      <c r="AG561" s="9">
        <v>-8</v>
      </c>
      <c r="AH561" s="9">
        <v>-2.16</v>
      </c>
      <c r="AI561" s="16">
        <v>1.96</v>
      </c>
      <c r="AJ561" s="50">
        <v>100</v>
      </c>
      <c r="AK561" s="9">
        <v>98.04</v>
      </c>
      <c r="AL561" s="9">
        <v>0</v>
      </c>
      <c r="AM561" s="9">
        <v>-1.2</v>
      </c>
      <c r="AN561" s="16" t="s">
        <v>1083</v>
      </c>
      <c r="AO561" s="9">
        <v>-738.3</v>
      </c>
      <c r="AP561" s="16" t="s">
        <v>1082</v>
      </c>
      <c r="AQ561" s="9">
        <v>-2.36</v>
      </c>
      <c r="AR561" s="9">
        <v>-2.2400000000000002</v>
      </c>
      <c r="AS561" s="9" t="s">
        <v>4270</v>
      </c>
      <c r="AT561" s="44">
        <v>-1.9400000000000001E-2</v>
      </c>
      <c r="AU561" s="16" t="s">
        <v>23</v>
      </c>
      <c r="AV561" s="16" t="s">
        <v>4341</v>
      </c>
      <c r="AW561" s="16" t="s">
        <v>4337</v>
      </c>
      <c r="AX561" s="16" t="s">
        <v>4337</v>
      </c>
      <c r="AY561" s="16"/>
      <c r="AZ561" s="9"/>
      <c r="BA561" s="32">
        <v>9.3154300000000004E-5</v>
      </c>
      <c r="BB561" s="30"/>
      <c r="BC561" s="52">
        <v>0.23</v>
      </c>
      <c r="BD561" s="16" t="s">
        <v>897</v>
      </c>
      <c r="BE561" s="9">
        <v>0</v>
      </c>
      <c r="BF561" s="9">
        <v>0</v>
      </c>
      <c r="BG561" s="9">
        <v>0</v>
      </c>
      <c r="BH561" s="16">
        <v>0</v>
      </c>
      <c r="BI561" s="16">
        <v>0</v>
      </c>
      <c r="BJ561" s="16" t="s">
        <v>4264</v>
      </c>
      <c r="BK561" s="9">
        <v>13149</v>
      </c>
      <c r="BL561" s="9">
        <v>13149</v>
      </c>
      <c r="BM561" s="9">
        <v>12879</v>
      </c>
      <c r="BN561" s="18">
        <v>44440</v>
      </c>
      <c r="BO561" s="9">
        <v>-2.1</v>
      </c>
      <c r="BP561" s="9">
        <v>75.180000000000007</v>
      </c>
      <c r="BQ561" s="16" t="s">
        <v>1084</v>
      </c>
      <c r="BR561" s="9">
        <v>537.41999999999996</v>
      </c>
      <c r="BS561" s="16" t="s">
        <v>1084</v>
      </c>
      <c r="BT561" s="9">
        <v>94.55</v>
      </c>
      <c r="BU561" s="16" t="s">
        <v>1082</v>
      </c>
      <c r="BV561" s="9">
        <v>692.07</v>
      </c>
      <c r="BW561" s="16" t="s">
        <v>1082</v>
      </c>
      <c r="BX561" s="9">
        <v>-597.52</v>
      </c>
      <c r="BY561" s="16" t="s">
        <v>1082</v>
      </c>
      <c r="BZ561" s="9">
        <v>124</v>
      </c>
      <c r="CA561" s="9">
        <v>11</v>
      </c>
      <c r="CB561" s="9">
        <v>70</v>
      </c>
      <c r="CC561" s="9">
        <v>0.15</v>
      </c>
      <c r="CD561" s="9">
        <v>27.87</v>
      </c>
      <c r="CE561" s="9">
        <v>12501</v>
      </c>
      <c r="CF561" s="9">
        <v>13001</v>
      </c>
      <c r="CG561" s="9">
        <v>1.61</v>
      </c>
      <c r="CH561" s="9">
        <v>4.1100000000000003</v>
      </c>
      <c r="CI561" s="9">
        <v>13149</v>
      </c>
      <c r="CJ561" s="9">
        <v>12428</v>
      </c>
      <c r="CK561" s="16"/>
      <c r="CL561" s="27"/>
      <c r="CM561" s="16"/>
      <c r="CN561" s="16"/>
      <c r="CO561" s="9">
        <v>1043</v>
      </c>
      <c r="CP561" s="9">
        <v>1043</v>
      </c>
      <c r="CQ561" s="9">
        <v>1043</v>
      </c>
      <c r="CR561" s="9">
        <v>1043</v>
      </c>
      <c r="CS561" s="9">
        <v>4000000</v>
      </c>
      <c r="CT561" s="42">
        <v>0</v>
      </c>
      <c r="CU561" s="9">
        <v>1.29</v>
      </c>
      <c r="CV561" s="9">
        <v>10.15</v>
      </c>
      <c r="CW561" s="44">
        <v>1.02391808655308E-2</v>
      </c>
      <c r="CX561" s="44">
        <v>-1.93993947388841E-2</v>
      </c>
      <c r="CY561" s="16">
        <v>931543</v>
      </c>
      <c r="CZ561" s="9">
        <v>19.63</v>
      </c>
      <c r="DA561" s="9"/>
      <c r="DB561" s="9"/>
      <c r="DC561" s="16">
        <v>656</v>
      </c>
      <c r="DD561" s="16">
        <v>10000000000</v>
      </c>
      <c r="DE561" s="16">
        <v>21418947</v>
      </c>
      <c r="DF561" s="16">
        <v>171390604</v>
      </c>
      <c r="DG561" s="16">
        <v>235608426</v>
      </c>
      <c r="DH561" s="16">
        <v>11997342297</v>
      </c>
      <c r="DI561" s="16">
        <v>18294</v>
      </c>
      <c r="DJ561" s="16">
        <v>931543</v>
      </c>
      <c r="DK561" s="16">
        <v>11</v>
      </c>
      <c r="DL561" s="16">
        <v>70</v>
      </c>
      <c r="DM561" s="16">
        <v>0.124971535779173</v>
      </c>
      <c r="DN561" s="16">
        <v>11761733871</v>
      </c>
      <c r="DO561" s="16">
        <v>11761733871</v>
      </c>
      <c r="DP561" s="16">
        <v>913249</v>
      </c>
      <c r="DQ561" s="16">
        <v>1</v>
      </c>
      <c r="DR561" s="16"/>
      <c r="DS561" s="16"/>
      <c r="DT561" s="16"/>
      <c r="DU561" s="16"/>
      <c r="DV561" s="16">
        <v>0.02</v>
      </c>
      <c r="DW561" s="16"/>
      <c r="DX561" s="16"/>
      <c r="DY561" s="16"/>
      <c r="DZ561" s="48" t="s">
        <v>912</v>
      </c>
      <c r="EA561" s="9">
        <v>938</v>
      </c>
      <c r="EB561" s="16" t="s">
        <v>1082</v>
      </c>
      <c r="EC561" s="9">
        <v>498.4</v>
      </c>
      <c r="ED561" s="16" t="s">
        <v>4274</v>
      </c>
      <c r="EE561" s="9">
        <v>340.9</v>
      </c>
      <c r="EF561" s="16" t="s">
        <v>4274</v>
      </c>
      <c r="EG561" s="9">
        <v>331.6</v>
      </c>
      <c r="EH561" s="16" t="s">
        <v>4274</v>
      </c>
      <c r="EI561" s="9">
        <v>8.6</v>
      </c>
      <c r="EJ561" s="16" t="s">
        <v>4274</v>
      </c>
      <c r="EK561" s="9">
        <v>64.099999999999994</v>
      </c>
      <c r="EL561" s="16" t="s">
        <v>4274</v>
      </c>
      <c r="EM561" s="9">
        <v>-55.5</v>
      </c>
      <c r="EN561" s="16" t="s">
        <v>4274</v>
      </c>
      <c r="EO561" s="9">
        <v>-3.05</v>
      </c>
      <c r="EP561" s="16">
        <v>1.29</v>
      </c>
      <c r="EQ561" s="16">
        <v>0.97</v>
      </c>
      <c r="ER561" s="16">
        <v>17.7</v>
      </c>
      <c r="ES561" s="16" t="s">
        <v>372</v>
      </c>
      <c r="ET561" s="16">
        <v>14.2</v>
      </c>
      <c r="EU561" s="16" t="s">
        <v>372</v>
      </c>
      <c r="EV561" s="16">
        <v>1.25</v>
      </c>
      <c r="EW561" s="16">
        <v>1.18</v>
      </c>
      <c r="EX561" s="16">
        <v>1.3</v>
      </c>
      <c r="EY561" s="16">
        <v>68.41</v>
      </c>
      <c r="EZ561" s="50">
        <v>66.53</v>
      </c>
      <c r="FA561" s="16">
        <v>31.590000000000003</v>
      </c>
      <c r="FB561" s="50">
        <v>33.47</v>
      </c>
      <c r="FC561" s="16">
        <v>17.3</v>
      </c>
      <c r="FD561" s="16" t="s">
        <v>4274</v>
      </c>
      <c r="FE561" s="9">
        <v>-33.4</v>
      </c>
      <c r="FF561" s="16" t="s">
        <v>4274</v>
      </c>
      <c r="FG561" s="16">
        <v>-13.5</v>
      </c>
      <c r="FH561" s="16" t="s">
        <v>4274</v>
      </c>
    </row>
    <row r="562" spans="2:164" ht="18.75" x14ac:dyDescent="0.2">
      <c r="B562" s="16" t="s">
        <v>116</v>
      </c>
      <c r="C562" s="16" t="s">
        <v>908</v>
      </c>
      <c r="D562" s="16" t="s">
        <v>97</v>
      </c>
      <c r="E562" s="16" t="s">
        <v>1224</v>
      </c>
      <c r="F562" s="16" t="s">
        <v>1219</v>
      </c>
      <c r="G562" s="18">
        <v>44457.520831238427</v>
      </c>
      <c r="H562" s="16" t="s">
        <v>1225</v>
      </c>
      <c r="I562" s="16" t="s">
        <v>1222</v>
      </c>
      <c r="J562" s="16" t="s">
        <v>988</v>
      </c>
      <c r="K562" s="16" t="s">
        <v>1082</v>
      </c>
      <c r="L562" s="16" t="s">
        <v>824</v>
      </c>
      <c r="M562" s="16" t="s">
        <v>1083</v>
      </c>
      <c r="N562" s="9">
        <v>15533</v>
      </c>
      <c r="O562" s="9">
        <v>-4.95</v>
      </c>
      <c r="P562" s="9">
        <v>15687</v>
      </c>
      <c r="Q562" s="9">
        <v>-4.01</v>
      </c>
      <c r="R562" s="9">
        <v>8.08</v>
      </c>
      <c r="S562" s="44">
        <v>0.23400000000000001</v>
      </c>
      <c r="T562" s="9">
        <v>16100</v>
      </c>
      <c r="U562" s="9">
        <v>15525</v>
      </c>
      <c r="V562" s="9">
        <v>16779</v>
      </c>
      <c r="W562" s="16" t="s">
        <v>7943</v>
      </c>
      <c r="X562" s="16" t="s">
        <v>7944</v>
      </c>
      <c r="Y562" s="16" t="s">
        <v>7945</v>
      </c>
      <c r="Z562" s="9">
        <v>0.59</v>
      </c>
      <c r="AA562" s="9">
        <v>0.32</v>
      </c>
      <c r="AB562" s="9">
        <v>5.9</v>
      </c>
      <c r="AC562" s="16" t="s">
        <v>1082</v>
      </c>
      <c r="AD562" s="9">
        <v>8.6</v>
      </c>
      <c r="AE562" s="16" t="s">
        <v>1082</v>
      </c>
      <c r="AF562" s="9">
        <v>0.69</v>
      </c>
      <c r="AG562" s="9">
        <v>-1.45</v>
      </c>
      <c r="AH562" s="9">
        <v>-1.18</v>
      </c>
      <c r="AI562" s="16">
        <v>95.82</v>
      </c>
      <c r="AJ562" s="50">
        <v>100</v>
      </c>
      <c r="AK562" s="9">
        <v>4.1800000000000068</v>
      </c>
      <c r="AL562" s="9">
        <v>0</v>
      </c>
      <c r="AM562" s="9">
        <v>-98.6</v>
      </c>
      <c r="AN562" s="16" t="s">
        <v>1082</v>
      </c>
      <c r="AO562" s="9">
        <v>-189.7</v>
      </c>
      <c r="AP562" s="16" t="s">
        <v>1082</v>
      </c>
      <c r="AQ562" s="9">
        <v>-15.46</v>
      </c>
      <c r="AR562" s="9">
        <v>-17.04</v>
      </c>
      <c r="AS562" s="9" t="s">
        <v>4269</v>
      </c>
      <c r="AT562" s="44">
        <v>-9.4000000000000004E-3</v>
      </c>
      <c r="AU562" s="16" t="s">
        <v>896</v>
      </c>
      <c r="AV562" s="16" t="s">
        <v>4341</v>
      </c>
      <c r="AW562" s="16" t="s">
        <v>4341</v>
      </c>
      <c r="AX562" s="16" t="s">
        <v>4341</v>
      </c>
      <c r="AY562" s="16"/>
      <c r="AZ562" s="9">
        <v>0.38</v>
      </c>
      <c r="BA562" s="32">
        <v>2.8431604843098101E-3</v>
      </c>
      <c r="BB562" s="30">
        <v>1.21502584799565E-2</v>
      </c>
      <c r="BC562" s="52">
        <v>1.64</v>
      </c>
      <c r="BD562" s="16" t="s">
        <v>897</v>
      </c>
      <c r="BE562" s="9">
        <v>100</v>
      </c>
      <c r="BF562" s="9">
        <v>0</v>
      </c>
      <c r="BG562" s="9">
        <v>15525</v>
      </c>
      <c r="BH562" s="16">
        <v>32.35</v>
      </c>
      <c r="BI562" s="16">
        <v>35.909999999999997</v>
      </c>
      <c r="BJ562" s="16" t="s">
        <v>4266</v>
      </c>
      <c r="BK562" s="9">
        <v>33509</v>
      </c>
      <c r="BL562" s="9">
        <v>33179</v>
      </c>
      <c r="BM562" s="9">
        <v>15687</v>
      </c>
      <c r="BN562" s="18">
        <v>44230</v>
      </c>
      <c r="BO562" s="9">
        <v>-52.7</v>
      </c>
      <c r="BP562" s="9">
        <v>51.23</v>
      </c>
      <c r="BQ562" s="16" t="s">
        <v>1084</v>
      </c>
      <c r="BR562" s="9">
        <v>5.57</v>
      </c>
      <c r="BS562" s="16" t="s">
        <v>1084</v>
      </c>
      <c r="BT562" s="9">
        <v>79.53</v>
      </c>
      <c r="BU562" s="16" t="s">
        <v>1082</v>
      </c>
      <c r="BV562" s="9">
        <v>8.86</v>
      </c>
      <c r="BW562" s="16" t="s">
        <v>1082</v>
      </c>
      <c r="BX562" s="9">
        <v>70.67</v>
      </c>
      <c r="BY562" s="16" t="s">
        <v>1082</v>
      </c>
      <c r="BZ562" s="9">
        <v>859</v>
      </c>
      <c r="CA562" s="9">
        <v>383</v>
      </c>
      <c r="CB562" s="9">
        <v>276</v>
      </c>
      <c r="CC562" s="9">
        <v>0.26</v>
      </c>
      <c r="CD562" s="9">
        <v>1.72</v>
      </c>
      <c r="CE562" s="9">
        <v>15525</v>
      </c>
      <c r="CF562" s="9">
        <v>18600</v>
      </c>
      <c r="CG562" s="9">
        <v>0</v>
      </c>
      <c r="CH562" s="9">
        <v>57.11</v>
      </c>
      <c r="CI562" s="9">
        <v>25690</v>
      </c>
      <c r="CJ562" s="9">
        <v>15355</v>
      </c>
      <c r="CK562" s="16"/>
      <c r="CL562" s="27"/>
      <c r="CM562" s="16"/>
      <c r="CN562" s="16"/>
      <c r="CO562" s="9">
        <v>176</v>
      </c>
      <c r="CP562" s="9">
        <v>450</v>
      </c>
      <c r="CQ562" s="9">
        <v>412</v>
      </c>
      <c r="CR562" s="9">
        <v>413</v>
      </c>
      <c r="CS562" s="9">
        <v>917881</v>
      </c>
      <c r="CT562" s="42">
        <v>6.23</v>
      </c>
      <c r="CU562" s="9">
        <v>0.08</v>
      </c>
      <c r="CV562" s="9">
        <v>12.13</v>
      </c>
      <c r="CW562" s="44">
        <v>-3.5217391304347798E-2</v>
      </c>
      <c r="CX562" s="44">
        <v>-9.4235711663199096E-3</v>
      </c>
      <c r="CY562" s="16">
        <v>1504737</v>
      </c>
      <c r="CZ562" s="9">
        <v>39.590000000000003</v>
      </c>
      <c r="DA562" s="9">
        <v>31.29</v>
      </c>
      <c r="DB562" s="9">
        <v>1.27</v>
      </c>
      <c r="DC562" s="16">
        <v>396.24</v>
      </c>
      <c r="DD562" s="16">
        <v>529248000</v>
      </c>
      <c r="DE562" s="16">
        <v>59056066</v>
      </c>
      <c r="DF562" s="16">
        <v>85524671</v>
      </c>
      <c r="DG562" s="16">
        <v>22618473507</v>
      </c>
      <c r="DH562" s="16">
        <v>23604809319</v>
      </c>
      <c r="DI562" s="16">
        <v>1441861</v>
      </c>
      <c r="DJ562" s="16">
        <v>1504737</v>
      </c>
      <c r="DK562" s="16">
        <v>383</v>
      </c>
      <c r="DL562" s="16">
        <v>276</v>
      </c>
      <c r="DM562" s="16">
        <v>0.69051497432828501</v>
      </c>
      <c r="DN562" s="16">
        <v>986335812</v>
      </c>
      <c r="DO562" s="16">
        <v>986335812</v>
      </c>
      <c r="DP562" s="16">
        <v>62876</v>
      </c>
      <c r="DQ562" s="16">
        <v>1</v>
      </c>
      <c r="DR562" s="16"/>
      <c r="DS562" s="16"/>
      <c r="DT562" s="16"/>
      <c r="DU562" s="16"/>
      <c r="DV562" s="16">
        <v>0.96</v>
      </c>
      <c r="DW562" s="16"/>
      <c r="DX562" s="16"/>
      <c r="DY562" s="16"/>
      <c r="DZ562" s="48" t="s">
        <v>908</v>
      </c>
      <c r="EA562" s="9">
        <v>212.5</v>
      </c>
      <c r="EB562" s="16" t="s">
        <v>1082</v>
      </c>
      <c r="EC562" s="9">
        <v>230.7</v>
      </c>
      <c r="ED562" s="16" t="s">
        <v>4274</v>
      </c>
      <c r="EE562" s="9">
        <v>195.1</v>
      </c>
      <c r="EF562" s="16" t="s">
        <v>4274</v>
      </c>
      <c r="EG562" s="9">
        <v>222.9</v>
      </c>
      <c r="EH562" s="16" t="s">
        <v>4274</v>
      </c>
      <c r="EI562" s="9">
        <v>20.7</v>
      </c>
      <c r="EJ562" s="16" t="s">
        <v>4274</v>
      </c>
      <c r="EK562" s="9">
        <v>32.5</v>
      </c>
      <c r="EL562" s="16" t="s">
        <v>4274</v>
      </c>
      <c r="EM562" s="9">
        <v>-11.8</v>
      </c>
      <c r="EN562" s="16" t="s">
        <v>4274</v>
      </c>
      <c r="EO562" s="9">
        <v>-3.53</v>
      </c>
      <c r="EP562" s="16">
        <v>0.81</v>
      </c>
      <c r="EQ562" s="16">
        <v>0.56999999999999995</v>
      </c>
      <c r="ER562" s="16">
        <v>11.4</v>
      </c>
      <c r="ES562" s="16" t="s">
        <v>372</v>
      </c>
      <c r="ET562" s="16">
        <v>10.3</v>
      </c>
      <c r="EU562" s="16" t="s">
        <v>372</v>
      </c>
      <c r="EV562" s="16">
        <v>1.1100000000000001</v>
      </c>
      <c r="EW562" s="16">
        <v>1.0900000000000001</v>
      </c>
      <c r="EX562" s="16">
        <v>1.05</v>
      </c>
      <c r="EY562" s="16">
        <v>84.59</v>
      </c>
      <c r="EZ562" s="50">
        <v>96.61</v>
      </c>
      <c r="FA562" s="16">
        <v>15.409999999999997</v>
      </c>
      <c r="FB562" s="50">
        <v>3.3900000000000006</v>
      </c>
      <c r="FC562" s="16">
        <v>-27.7</v>
      </c>
      <c r="FD562" s="16" t="s">
        <v>4274</v>
      </c>
      <c r="FE562" s="9">
        <v>-10.5</v>
      </c>
      <c r="FF562" s="16" t="s">
        <v>4274</v>
      </c>
      <c r="FG562" s="16">
        <v>-5.7</v>
      </c>
      <c r="FH562" s="16" t="s">
        <v>4274</v>
      </c>
    </row>
    <row r="563" spans="2:164" ht="18.75" x14ac:dyDescent="0.2">
      <c r="B563" s="16" t="s">
        <v>712</v>
      </c>
      <c r="C563" s="16" t="s">
        <v>913</v>
      </c>
      <c r="D563" s="16" t="s">
        <v>97</v>
      </c>
      <c r="E563" s="16" t="s">
        <v>1228</v>
      </c>
      <c r="F563" s="16" t="s">
        <v>1219</v>
      </c>
      <c r="G563" s="18">
        <v>44457.520551504633</v>
      </c>
      <c r="H563" s="16" t="s">
        <v>1229</v>
      </c>
      <c r="I563" s="16" t="s">
        <v>1226</v>
      </c>
      <c r="J563" s="16" t="s">
        <v>947</v>
      </c>
      <c r="K563" s="16" t="s">
        <v>1082</v>
      </c>
      <c r="L563" s="16" t="s">
        <v>824</v>
      </c>
      <c r="M563" s="16" t="s">
        <v>1083</v>
      </c>
      <c r="N563" s="9">
        <v>19416</v>
      </c>
      <c r="O563" s="9">
        <v>-5</v>
      </c>
      <c r="P563" s="9">
        <v>19601</v>
      </c>
      <c r="Q563" s="9">
        <v>-4.09</v>
      </c>
      <c r="R563" s="9">
        <v>4.2300000000000004</v>
      </c>
      <c r="S563" s="44">
        <v>0.19389999999999999</v>
      </c>
      <c r="T563" s="9">
        <v>20130</v>
      </c>
      <c r="U563" s="9">
        <v>19416</v>
      </c>
      <c r="V563" s="9">
        <v>20237</v>
      </c>
      <c r="W563" s="16" t="s">
        <v>7946</v>
      </c>
      <c r="X563" s="16" t="s">
        <v>7947</v>
      </c>
      <c r="Y563" s="16" t="s">
        <v>7948</v>
      </c>
      <c r="Z563" s="9">
        <v>0.22</v>
      </c>
      <c r="AA563" s="9">
        <v>0.14000000000000001</v>
      </c>
      <c r="AB563" s="9">
        <v>5.3</v>
      </c>
      <c r="AC563" s="16" t="s">
        <v>1082</v>
      </c>
      <c r="AD563" s="9">
        <v>1</v>
      </c>
      <c r="AE563" s="16" t="s">
        <v>1082</v>
      </c>
      <c r="AF563" s="9"/>
      <c r="AG563" s="9">
        <v>5.03</v>
      </c>
      <c r="AH563" s="9">
        <v>25.27</v>
      </c>
      <c r="AI563" s="16">
        <v>74.97</v>
      </c>
      <c r="AJ563" s="50">
        <v>99.99</v>
      </c>
      <c r="AK563" s="9">
        <v>25.03</v>
      </c>
      <c r="AL563" s="9">
        <v>1.0000000000005116E-2</v>
      </c>
      <c r="AM563" s="9">
        <v>-588.79999999999995</v>
      </c>
      <c r="AN563" s="16" t="s">
        <v>1082</v>
      </c>
      <c r="AO563" s="9">
        <v>-716.2</v>
      </c>
      <c r="AP563" s="16" t="s">
        <v>1082</v>
      </c>
      <c r="AQ563" s="9">
        <v>-9.9600000000000009</v>
      </c>
      <c r="AR563" s="9">
        <v>-19.440000000000001</v>
      </c>
      <c r="AS563" s="9" t="s">
        <v>4269</v>
      </c>
      <c r="AT563" s="44">
        <v>-9.1000000000000004E-3</v>
      </c>
      <c r="AU563" s="16" t="s">
        <v>23</v>
      </c>
      <c r="AV563" s="16" t="s">
        <v>4341</v>
      </c>
      <c r="AW563" s="16" t="s">
        <v>4342</v>
      </c>
      <c r="AX563" s="16" t="s">
        <v>4337</v>
      </c>
      <c r="AY563" s="16"/>
      <c r="AZ563" s="9"/>
      <c r="BA563" s="32">
        <v>1.71480857142857E-3</v>
      </c>
      <c r="BB563" s="30">
        <v>8.8437780888528696E-3</v>
      </c>
      <c r="BC563" s="52">
        <v>1.64</v>
      </c>
      <c r="BD563" s="16" t="s">
        <v>897</v>
      </c>
      <c r="BE563" s="9">
        <v>0</v>
      </c>
      <c r="BF563" s="9">
        <v>0</v>
      </c>
      <c r="BG563" s="9">
        <v>0</v>
      </c>
      <c r="BH563" s="16">
        <v>0</v>
      </c>
      <c r="BI563" s="16">
        <v>0</v>
      </c>
      <c r="BJ563" s="16" t="s">
        <v>4264</v>
      </c>
      <c r="BK563" s="9">
        <v>24943</v>
      </c>
      <c r="BL563" s="9">
        <v>24943</v>
      </c>
      <c r="BM563" s="9">
        <v>19601</v>
      </c>
      <c r="BN563" s="18">
        <v>44444</v>
      </c>
      <c r="BO563" s="9">
        <v>-21.4</v>
      </c>
      <c r="BP563" s="9">
        <v>2.2000000000000002</v>
      </c>
      <c r="BQ563" s="16" t="s">
        <v>1084</v>
      </c>
      <c r="BR563" s="9">
        <v>1.6</v>
      </c>
      <c r="BS563" s="16" t="s">
        <v>1082</v>
      </c>
      <c r="BT563" s="9">
        <v>4.1100000000000003</v>
      </c>
      <c r="BU563" s="16" t="s">
        <v>1082</v>
      </c>
      <c r="BV563" s="9">
        <v>3.1</v>
      </c>
      <c r="BW563" s="16" t="s">
        <v>1083</v>
      </c>
      <c r="BX563" s="9">
        <v>-3.1</v>
      </c>
      <c r="BY563" s="16" t="s">
        <v>1083</v>
      </c>
      <c r="BZ563" s="9">
        <v>2665</v>
      </c>
      <c r="CA563" s="9">
        <v>334</v>
      </c>
      <c r="CB563" s="9">
        <v>2242</v>
      </c>
      <c r="CC563" s="9">
        <v>0.28000000000000003</v>
      </c>
      <c r="CD563" s="9">
        <v>0.43</v>
      </c>
      <c r="CE563" s="9">
        <v>19210</v>
      </c>
      <c r="CF563" s="9">
        <v>24200</v>
      </c>
      <c r="CG563" s="9">
        <v>1.07</v>
      </c>
      <c r="CH563" s="9">
        <v>244.5</v>
      </c>
      <c r="CI563" s="9">
        <v>66889</v>
      </c>
      <c r="CJ563" s="9">
        <v>19210</v>
      </c>
      <c r="CK563" s="16" t="s">
        <v>1102</v>
      </c>
      <c r="CL563" s="27">
        <v>44447</v>
      </c>
      <c r="CM563" s="16" t="s">
        <v>375</v>
      </c>
      <c r="CN563" s="16" t="s">
        <v>1099</v>
      </c>
      <c r="CO563" s="9">
        <v>609</v>
      </c>
      <c r="CP563" s="9">
        <v>329</v>
      </c>
      <c r="CQ563" s="9">
        <v>22</v>
      </c>
      <c r="CR563" s="9">
        <v>148</v>
      </c>
      <c r="CS563" s="9">
        <v>733963</v>
      </c>
      <c r="CT563" s="42">
        <v>0</v>
      </c>
      <c r="CU563" s="9">
        <v>0.14000000000000001</v>
      </c>
      <c r="CV563" s="9">
        <v>3.73</v>
      </c>
      <c r="CW563" s="44">
        <v>-3.5469448584202701E-2</v>
      </c>
      <c r="CX563" s="44">
        <v>-9.0522092283603292E-3</v>
      </c>
      <c r="CY563" s="16">
        <v>1200366</v>
      </c>
      <c r="CZ563" s="9">
        <v>13.09</v>
      </c>
      <c r="DA563" s="9">
        <v>21.1</v>
      </c>
      <c r="DB563" s="9">
        <v>0.62</v>
      </c>
      <c r="DC563" s="16">
        <v>1497.57</v>
      </c>
      <c r="DD563" s="16">
        <v>700000000</v>
      </c>
      <c r="DE563" s="16">
        <v>52809201</v>
      </c>
      <c r="DF563" s="16">
        <v>10493581</v>
      </c>
      <c r="DG563" s="16">
        <v>17638273466</v>
      </c>
      <c r="DH563" s="16">
        <v>23526609876</v>
      </c>
      <c r="DI563" s="16">
        <v>899866</v>
      </c>
      <c r="DJ563" s="16">
        <v>1200276</v>
      </c>
      <c r="DK563" s="16">
        <v>334</v>
      </c>
      <c r="DL563" s="16">
        <v>2242</v>
      </c>
      <c r="DM563" s="16">
        <v>5.0325242641191803</v>
      </c>
      <c r="DN563" s="16">
        <v>2945050250</v>
      </c>
      <c r="DO563" s="16">
        <v>5890100500</v>
      </c>
      <c r="DP563" s="16">
        <v>300500</v>
      </c>
      <c r="DQ563" s="16">
        <v>2</v>
      </c>
      <c r="DR563" s="16">
        <v>441022</v>
      </c>
      <c r="DS563" s="16">
        <v>1764090</v>
      </c>
      <c r="DT563" s="16">
        <v>90</v>
      </c>
      <c r="DU563" s="16">
        <v>4</v>
      </c>
      <c r="DV563" s="16">
        <v>0.75</v>
      </c>
      <c r="DW563" s="16">
        <v>3338.89</v>
      </c>
      <c r="DX563" s="16">
        <v>2.99</v>
      </c>
      <c r="DY563" s="16">
        <v>13336.4</v>
      </c>
      <c r="DZ563" s="48" t="s">
        <v>913</v>
      </c>
      <c r="EA563" s="9">
        <v>46.2</v>
      </c>
      <c r="EB563" s="16" t="s">
        <v>1082</v>
      </c>
      <c r="EC563" s="9">
        <v>73.8</v>
      </c>
      <c r="ED563" s="16" t="s">
        <v>4274</v>
      </c>
      <c r="EE563" s="9">
        <v>65.099999999999994</v>
      </c>
      <c r="EF563" s="16" t="s">
        <v>4274</v>
      </c>
      <c r="EG563" s="9">
        <v>60.6</v>
      </c>
      <c r="EH563" s="16" t="s">
        <v>4274</v>
      </c>
      <c r="EI563" s="9">
        <v>9.1</v>
      </c>
      <c r="EJ563" s="16" t="s">
        <v>4274</v>
      </c>
      <c r="EK563" s="9">
        <v>18.399999999999999</v>
      </c>
      <c r="EL563" s="16" t="s">
        <v>4274</v>
      </c>
      <c r="EM563" s="9">
        <v>-9.3000000000000007</v>
      </c>
      <c r="EN563" s="16" t="s">
        <v>4274</v>
      </c>
      <c r="EO563" s="9">
        <v>-2.73</v>
      </c>
      <c r="EP563" s="16">
        <v>0.56000000000000005</v>
      </c>
      <c r="EQ563" s="16">
        <v>0.49</v>
      </c>
      <c r="ER563" s="16">
        <v>12.3</v>
      </c>
      <c r="ES563" s="16" t="s">
        <v>372</v>
      </c>
      <c r="ET563" s="16">
        <v>6.1</v>
      </c>
      <c r="EU563" s="16" t="s">
        <v>372</v>
      </c>
      <c r="EV563" s="16">
        <v>2.0299999999999998</v>
      </c>
      <c r="EW563" s="16">
        <v>1.26</v>
      </c>
      <c r="EX563" s="16">
        <v>1.29</v>
      </c>
      <c r="EY563" s="16">
        <v>88.24</v>
      </c>
      <c r="EZ563" s="50">
        <v>82.06</v>
      </c>
      <c r="FA563" s="16">
        <v>11.760000000000005</v>
      </c>
      <c r="FB563" s="50">
        <v>17.939999999999998</v>
      </c>
      <c r="FC563" s="16">
        <v>5.7</v>
      </c>
      <c r="FD563" s="16" t="s">
        <v>4274</v>
      </c>
      <c r="FE563" s="9">
        <v>-4.2</v>
      </c>
      <c r="FF563" s="16" t="s">
        <v>4274</v>
      </c>
      <c r="FG563" s="16">
        <v>3.3</v>
      </c>
      <c r="FH563" s="16" t="s">
        <v>4274</v>
      </c>
    </row>
    <row r="564" spans="2:164" ht="18.75" x14ac:dyDescent="0.2">
      <c r="B564" s="16" t="s">
        <v>138</v>
      </c>
      <c r="C564" s="16" t="s">
        <v>900</v>
      </c>
      <c r="D564" s="16"/>
      <c r="E564" s="16"/>
      <c r="F564" s="16"/>
      <c r="G564" s="18"/>
      <c r="H564" s="16"/>
      <c r="I564" s="16"/>
      <c r="J564" s="16" t="s">
        <v>811</v>
      </c>
      <c r="K564" s="16" t="s">
        <v>1082</v>
      </c>
      <c r="L564" s="16" t="s">
        <v>811</v>
      </c>
      <c r="M564" s="16" t="s">
        <v>1083</v>
      </c>
      <c r="N564" s="9">
        <v>10040</v>
      </c>
      <c r="O564" s="9">
        <v>0</v>
      </c>
      <c r="P564" s="9">
        <v>10045</v>
      </c>
      <c r="Q564" s="9">
        <v>0.05</v>
      </c>
      <c r="R564" s="9">
        <v>0.11</v>
      </c>
      <c r="S564" s="44"/>
      <c r="T564" s="9">
        <v>10050</v>
      </c>
      <c r="U564" s="9">
        <v>10039</v>
      </c>
      <c r="V564" s="9">
        <v>10050</v>
      </c>
      <c r="W564" s="16" t="s">
        <v>6420</v>
      </c>
      <c r="X564" s="16" t="s">
        <v>7949</v>
      </c>
      <c r="Y564" s="16" t="s">
        <v>6421</v>
      </c>
      <c r="Z564" s="9">
        <v>1.86</v>
      </c>
      <c r="AA564" s="9">
        <v>1.1000000000000001</v>
      </c>
      <c r="AB564" s="9">
        <v>91.3</v>
      </c>
      <c r="AC564" s="16" t="s">
        <v>1082</v>
      </c>
      <c r="AD564" s="9">
        <v>25</v>
      </c>
      <c r="AE564" s="16" t="s">
        <v>1082</v>
      </c>
      <c r="AF564" s="9">
        <v>3.42</v>
      </c>
      <c r="AG564" s="9">
        <v>3.66</v>
      </c>
      <c r="AH564" s="9">
        <v>1.47</v>
      </c>
      <c r="AI564" s="16">
        <v>82.99</v>
      </c>
      <c r="AJ564" s="50">
        <v>29.87</v>
      </c>
      <c r="AK564" s="9">
        <v>17.010000000000005</v>
      </c>
      <c r="AL564" s="9">
        <v>70.13</v>
      </c>
      <c r="AM564" s="9">
        <v>1.1000000000000001</v>
      </c>
      <c r="AN564" s="16" t="s">
        <v>1083</v>
      </c>
      <c r="AO564" s="9">
        <v>177.5</v>
      </c>
      <c r="AP564" s="16" t="s">
        <v>1082</v>
      </c>
      <c r="AQ564" s="9">
        <v>0.15</v>
      </c>
      <c r="AR564" s="9">
        <v>0.3</v>
      </c>
      <c r="AS564" s="9" t="s">
        <v>4269</v>
      </c>
      <c r="AT564" s="44">
        <v>-5.0000000000000001E-4</v>
      </c>
      <c r="AU564" s="16" t="s">
        <v>896</v>
      </c>
      <c r="AV564" s="16" t="s">
        <v>4336</v>
      </c>
      <c r="AW564" s="16" t="s">
        <v>4337</v>
      </c>
      <c r="AX564" s="16" t="s">
        <v>4337</v>
      </c>
      <c r="AY564" s="16"/>
      <c r="AZ564" s="9">
        <v>1.02</v>
      </c>
      <c r="BA564" s="32"/>
      <c r="BB564" s="30"/>
      <c r="BC564" s="52"/>
      <c r="BD564" s="16" t="s">
        <v>897</v>
      </c>
      <c r="BE564" s="9">
        <v>7</v>
      </c>
      <c r="BF564" s="9">
        <v>86</v>
      </c>
      <c r="BG564" s="9">
        <v>9950</v>
      </c>
      <c r="BH564" s="16">
        <v>56.45</v>
      </c>
      <c r="BI564" s="16">
        <v>56.23</v>
      </c>
      <c r="BJ564" s="16" t="s">
        <v>4265</v>
      </c>
      <c r="BK564" s="9"/>
      <c r="BL564" s="9"/>
      <c r="BM564" s="9"/>
      <c r="BN564" s="18"/>
      <c r="BO564" s="9"/>
      <c r="BP564" s="9">
        <v>78.02</v>
      </c>
      <c r="BQ564" s="16" t="s">
        <v>1084</v>
      </c>
      <c r="BR564" s="9">
        <v>623.13</v>
      </c>
      <c r="BS564" s="16" t="s">
        <v>1084</v>
      </c>
      <c r="BT564" s="9">
        <v>78.290000000000006</v>
      </c>
      <c r="BU564" s="16" t="s">
        <v>1082</v>
      </c>
      <c r="BV564" s="9">
        <v>626.32000000000005</v>
      </c>
      <c r="BW564" s="16" t="s">
        <v>1082</v>
      </c>
      <c r="BX564" s="9">
        <v>-548.02</v>
      </c>
      <c r="BY564" s="16" t="s">
        <v>1082</v>
      </c>
      <c r="BZ564" s="9">
        <v>95</v>
      </c>
      <c r="CA564" s="9">
        <v>20</v>
      </c>
      <c r="CB564" s="9">
        <v>25</v>
      </c>
      <c r="CC564" s="9">
        <v>1.1200000000000001</v>
      </c>
      <c r="CD564" s="9">
        <v>59.32</v>
      </c>
      <c r="CE564" s="9">
        <v>10012</v>
      </c>
      <c r="CF564" s="9">
        <v>10080</v>
      </c>
      <c r="CG564" s="9">
        <v>1.41</v>
      </c>
      <c r="CH564" s="9">
        <v>0.95</v>
      </c>
      <c r="CI564" s="9">
        <v>10136</v>
      </c>
      <c r="CJ564" s="9">
        <v>9900</v>
      </c>
      <c r="CK564" s="16"/>
      <c r="CL564" s="27"/>
      <c r="CM564" s="16"/>
      <c r="CN564" s="16"/>
      <c r="CO564" s="9"/>
      <c r="CP564" s="9"/>
      <c r="CQ564" s="9"/>
      <c r="CR564" s="9"/>
      <c r="CS564" s="9"/>
      <c r="CT564" s="42"/>
      <c r="CU564" s="9"/>
      <c r="CV564" s="9"/>
      <c r="CW564" s="44"/>
      <c r="CX564" s="44"/>
      <c r="CY564" s="16"/>
      <c r="CZ564" s="9"/>
      <c r="DA564" s="9">
        <v>793.48</v>
      </c>
      <c r="DB564" s="9"/>
      <c r="DC564" s="16"/>
      <c r="DD564" s="16">
        <v>2000000000</v>
      </c>
      <c r="DE564" s="16">
        <v>874825579</v>
      </c>
      <c r="DF564" s="16">
        <v>255760566</v>
      </c>
      <c r="DG564" s="16">
        <v>17496511585</v>
      </c>
      <c r="DH564" s="16">
        <v>6394014165</v>
      </c>
      <c r="DI564" s="16">
        <v>1741813</v>
      </c>
      <c r="DJ564" s="16">
        <v>636537</v>
      </c>
      <c r="DK564" s="16">
        <v>20</v>
      </c>
      <c r="DL564" s="16">
        <v>25</v>
      </c>
      <c r="DM564" s="16">
        <v>3.4204865616382798</v>
      </c>
      <c r="DN564" s="16">
        <v>3555709010</v>
      </c>
      <c r="DO564" s="16">
        <v>3555709010</v>
      </c>
      <c r="DP564" s="16">
        <v>353978</v>
      </c>
      <c r="DQ564" s="16">
        <v>1</v>
      </c>
      <c r="DR564" s="16">
        <v>7329103215</v>
      </c>
      <c r="DS564" s="16">
        <v>14658206430</v>
      </c>
      <c r="DT564" s="16">
        <v>1459254</v>
      </c>
      <c r="DU564" s="16">
        <v>2</v>
      </c>
      <c r="DV564" s="16">
        <v>2.74</v>
      </c>
      <c r="DW564" s="16">
        <v>0.24</v>
      </c>
      <c r="DX564" s="16">
        <v>4.92</v>
      </c>
      <c r="DY564" s="16">
        <v>0.44</v>
      </c>
      <c r="DZ564" s="48" t="s">
        <v>900</v>
      </c>
      <c r="EA564" s="9">
        <v>1.2</v>
      </c>
      <c r="EB564" s="16" t="s">
        <v>1083</v>
      </c>
      <c r="EC564" s="9">
        <v>1568.1</v>
      </c>
      <c r="ED564" s="16" t="s">
        <v>4274</v>
      </c>
      <c r="EE564" s="9">
        <v>334.3</v>
      </c>
      <c r="EF564" s="16" t="s">
        <v>4274</v>
      </c>
      <c r="EG564" s="9">
        <v>216.3</v>
      </c>
      <c r="EH564" s="16" t="s">
        <v>4274</v>
      </c>
      <c r="EI564" s="9">
        <v>437.3</v>
      </c>
      <c r="EJ564" s="16" t="s">
        <v>4274</v>
      </c>
      <c r="EK564" s="9">
        <v>192.9</v>
      </c>
      <c r="EL564" s="16" t="s">
        <v>4274</v>
      </c>
      <c r="EM564" s="9">
        <v>244.4</v>
      </c>
      <c r="EN564" s="16" t="s">
        <v>4274</v>
      </c>
      <c r="EO564" s="9">
        <v>7.0000000000000007E-2</v>
      </c>
      <c r="EP564" s="16">
        <v>1.28</v>
      </c>
      <c r="EQ564" s="16">
        <v>1.22</v>
      </c>
      <c r="ER564" s="16">
        <v>54.6</v>
      </c>
      <c r="ES564" s="16" t="s">
        <v>372</v>
      </c>
      <c r="ET564" s="16">
        <v>54</v>
      </c>
      <c r="EU564" s="16" t="s">
        <v>372</v>
      </c>
      <c r="EV564" s="16">
        <v>1.01</v>
      </c>
      <c r="EW564" s="16">
        <v>1.93</v>
      </c>
      <c r="EX564" s="16">
        <v>1.37</v>
      </c>
      <c r="EY564" s="16">
        <v>21.32</v>
      </c>
      <c r="EZ564" s="50">
        <v>13.79</v>
      </c>
      <c r="FA564" s="16">
        <v>78.680000000000007</v>
      </c>
      <c r="FB564" s="50">
        <v>86.210000000000008</v>
      </c>
      <c r="FC564" s="16">
        <v>118</v>
      </c>
      <c r="FD564" s="16" t="s">
        <v>4274</v>
      </c>
      <c r="FE564" s="9">
        <v>149.80000000000001</v>
      </c>
      <c r="FF564" s="16" t="s">
        <v>4274</v>
      </c>
      <c r="FG564" s="16">
        <v>31.7</v>
      </c>
      <c r="FH564" s="16" t="s">
        <v>4274</v>
      </c>
    </row>
    <row r="565" spans="2:164" ht="18.75" x14ac:dyDescent="0.2">
      <c r="B565" s="16" t="s">
        <v>237</v>
      </c>
      <c r="C565" s="16" t="s">
        <v>919</v>
      </c>
      <c r="D565" s="16" t="s">
        <v>97</v>
      </c>
      <c r="E565" s="16" t="s">
        <v>1227</v>
      </c>
      <c r="F565" s="16" t="s">
        <v>1219</v>
      </c>
      <c r="G565" s="18">
        <v>44457.51636050926</v>
      </c>
      <c r="H565" s="16" t="s">
        <v>1225</v>
      </c>
      <c r="I565" s="16" t="s">
        <v>1226</v>
      </c>
      <c r="J565" s="16" t="s">
        <v>4822</v>
      </c>
      <c r="K565" s="16" t="s">
        <v>1084</v>
      </c>
      <c r="L565" s="16" t="s">
        <v>944</v>
      </c>
      <c r="M565" s="16" t="s">
        <v>1083</v>
      </c>
      <c r="N565" s="9">
        <v>28934</v>
      </c>
      <c r="O565" s="9">
        <v>-5</v>
      </c>
      <c r="P565" s="9">
        <v>28956</v>
      </c>
      <c r="Q565" s="9">
        <v>-4.93</v>
      </c>
      <c r="R565" s="9">
        <v>5.24</v>
      </c>
      <c r="S565" s="44"/>
      <c r="T565" s="9">
        <v>28934</v>
      </c>
      <c r="U565" s="9">
        <v>28934</v>
      </c>
      <c r="V565" s="9">
        <v>30450</v>
      </c>
      <c r="W565" s="16" t="s">
        <v>7950</v>
      </c>
      <c r="X565" s="16" t="s">
        <v>7951</v>
      </c>
      <c r="Y565" s="16" t="s">
        <v>7952</v>
      </c>
      <c r="Z565" s="9">
        <v>0.53</v>
      </c>
      <c r="AA565" s="9">
        <v>0.4</v>
      </c>
      <c r="AB565" s="9">
        <v>12.1</v>
      </c>
      <c r="AC565" s="16" t="s">
        <v>1082</v>
      </c>
      <c r="AD565" s="9">
        <v>18.8</v>
      </c>
      <c r="AE565" s="16" t="s">
        <v>1082</v>
      </c>
      <c r="AF565" s="9"/>
      <c r="AG565" s="9">
        <v>-1.55</v>
      </c>
      <c r="AH565" s="9">
        <v>-1.22</v>
      </c>
      <c r="AI565" s="16">
        <v>100</v>
      </c>
      <c r="AJ565" s="50">
        <v>100</v>
      </c>
      <c r="AK565" s="9">
        <v>0</v>
      </c>
      <c r="AL565" s="9">
        <v>0</v>
      </c>
      <c r="AM565" s="9">
        <v>0</v>
      </c>
      <c r="AN565" s="16"/>
      <c r="AO565" s="9">
        <v>-257.10000000000002</v>
      </c>
      <c r="AP565" s="16" t="s">
        <v>1082</v>
      </c>
      <c r="AQ565" s="9">
        <v>-15.03</v>
      </c>
      <c r="AR565" s="9">
        <v>-9.14</v>
      </c>
      <c r="AS565" s="9" t="s">
        <v>4269</v>
      </c>
      <c r="AT565" s="44">
        <v>-7.0000000000000303E-4</v>
      </c>
      <c r="AU565" s="16" t="s">
        <v>23</v>
      </c>
      <c r="AV565" s="16" t="s">
        <v>4341</v>
      </c>
      <c r="AW565" s="16" t="s">
        <v>4341</v>
      </c>
      <c r="AX565" s="16" t="s">
        <v>4337</v>
      </c>
      <c r="AY565" s="16"/>
      <c r="AZ565" s="9"/>
      <c r="BA565" s="32">
        <v>5.1101538461538502E-3</v>
      </c>
      <c r="BB565" s="30"/>
      <c r="BC565" s="52">
        <v>2.4700000000000002</v>
      </c>
      <c r="BD565" s="16" t="s">
        <v>897</v>
      </c>
      <c r="BE565" s="9">
        <v>0</v>
      </c>
      <c r="BF565" s="9">
        <v>0</v>
      </c>
      <c r="BG565" s="9">
        <v>0</v>
      </c>
      <c r="BH565" s="16">
        <v>0</v>
      </c>
      <c r="BI565" s="16">
        <v>0</v>
      </c>
      <c r="BJ565" s="16" t="s">
        <v>4264</v>
      </c>
      <c r="BK565" s="9">
        <v>45594</v>
      </c>
      <c r="BL565" s="9">
        <v>43206</v>
      </c>
      <c r="BM565" s="9">
        <v>28956</v>
      </c>
      <c r="BN565" s="18">
        <v>43962</v>
      </c>
      <c r="BO565" s="9">
        <v>-33</v>
      </c>
      <c r="BP565" s="9">
        <v>0</v>
      </c>
      <c r="BQ565" s="16"/>
      <c r="BR565" s="9">
        <v>1.06</v>
      </c>
      <c r="BS565" s="16" t="s">
        <v>1082</v>
      </c>
      <c r="BT565" s="9">
        <v>0</v>
      </c>
      <c r="BU565" s="16"/>
      <c r="BV565" s="9">
        <v>3.05</v>
      </c>
      <c r="BW565" s="16" t="s">
        <v>1083</v>
      </c>
      <c r="BX565" s="9">
        <v>-3.05</v>
      </c>
      <c r="BY565" s="16" t="s">
        <v>1083</v>
      </c>
      <c r="BZ565" s="9">
        <v>397</v>
      </c>
      <c r="CA565" s="9">
        <v>194</v>
      </c>
      <c r="CB565" s="9">
        <v>125</v>
      </c>
      <c r="CC565" s="9">
        <v>0.55000000000000004</v>
      </c>
      <c r="CD565" s="9">
        <v>35.54</v>
      </c>
      <c r="CE565" s="9">
        <v>28934</v>
      </c>
      <c r="CF565" s="9">
        <v>34850</v>
      </c>
      <c r="CG565" s="9">
        <v>0</v>
      </c>
      <c r="CH565" s="9">
        <v>31.16</v>
      </c>
      <c r="CI565" s="9">
        <v>37950</v>
      </c>
      <c r="CJ565" s="9">
        <v>23961</v>
      </c>
      <c r="CK565" s="16" t="s">
        <v>1102</v>
      </c>
      <c r="CL565" s="27">
        <v>44552</v>
      </c>
      <c r="CM565" s="16" t="s">
        <v>375</v>
      </c>
      <c r="CN565" s="16" t="s">
        <v>1099</v>
      </c>
      <c r="CO565" s="9">
        <v>542</v>
      </c>
      <c r="CP565" s="9">
        <v>589</v>
      </c>
      <c r="CQ565" s="9">
        <v>576</v>
      </c>
      <c r="CR565" s="9">
        <v>565</v>
      </c>
      <c r="CS565" s="9">
        <v>328343</v>
      </c>
      <c r="CT565" s="42">
        <v>0</v>
      </c>
      <c r="CU565" s="9">
        <v>0.05</v>
      </c>
      <c r="CV565" s="9">
        <v>14.98</v>
      </c>
      <c r="CW565" s="44">
        <v>0</v>
      </c>
      <c r="CX565" s="44">
        <v>-7.2235355923299196E-4</v>
      </c>
      <c r="CY565" s="16">
        <v>809640</v>
      </c>
      <c r="CZ565" s="9">
        <v>13.11</v>
      </c>
      <c r="DA565" s="9"/>
      <c r="DB565" s="9"/>
      <c r="DC565" s="16">
        <v>2209</v>
      </c>
      <c r="DD565" s="16">
        <v>158437500</v>
      </c>
      <c r="DE565" s="16">
        <v>120845030</v>
      </c>
      <c r="DF565" s="16">
        <v>187551486</v>
      </c>
      <c r="DG565" s="16">
        <v>23443935840</v>
      </c>
      <c r="DH565" s="16">
        <v>23443935840</v>
      </c>
      <c r="DI565" s="16">
        <v>809640</v>
      </c>
      <c r="DJ565" s="16">
        <v>809640</v>
      </c>
      <c r="DK565" s="16">
        <v>194</v>
      </c>
      <c r="DL565" s="16">
        <v>125</v>
      </c>
      <c r="DM565" s="16">
        <v>0.64432989883108704</v>
      </c>
      <c r="DN565" s="16"/>
      <c r="DO565" s="16"/>
      <c r="DP565" s="16"/>
      <c r="DQ565" s="16"/>
      <c r="DR565" s="16"/>
      <c r="DS565" s="16"/>
      <c r="DT565" s="16"/>
      <c r="DU565" s="16"/>
      <c r="DV565" s="16">
        <v>1</v>
      </c>
      <c r="DW565" s="16"/>
      <c r="DX565" s="16"/>
      <c r="DY565" s="16"/>
      <c r="DZ565" s="48" t="s">
        <v>919</v>
      </c>
      <c r="EA565" s="9">
        <v>134.19999999999999</v>
      </c>
      <c r="EB565" s="16" t="s">
        <v>1082</v>
      </c>
      <c r="EC565" s="9">
        <v>129.69999999999999</v>
      </c>
      <c r="ED565" s="16" t="s">
        <v>4274</v>
      </c>
      <c r="EE565" s="9">
        <v>105.7</v>
      </c>
      <c r="EF565" s="16" t="s">
        <v>4274</v>
      </c>
      <c r="EG565" s="9">
        <v>122.6</v>
      </c>
      <c r="EH565" s="16" t="s">
        <v>4274</v>
      </c>
      <c r="EI565" s="9">
        <v>28.4</v>
      </c>
      <c r="EJ565" s="16" t="s">
        <v>4274</v>
      </c>
      <c r="EK565" s="9">
        <v>30.1</v>
      </c>
      <c r="EL565" s="16" t="s">
        <v>4274</v>
      </c>
      <c r="EM565" s="9">
        <v>-1.8</v>
      </c>
      <c r="EN565" s="16" t="s">
        <v>4274</v>
      </c>
      <c r="EO565" s="9">
        <v>-1.88</v>
      </c>
      <c r="EP565" s="16">
        <v>0.73</v>
      </c>
      <c r="EQ565" s="16">
        <v>0.7</v>
      </c>
      <c r="ER565" s="16">
        <v>15</v>
      </c>
      <c r="ES565" s="16" t="s">
        <v>372</v>
      </c>
      <c r="ET565" s="16">
        <v>20.7</v>
      </c>
      <c r="EU565" s="16" t="s">
        <v>372</v>
      </c>
      <c r="EV565" s="16">
        <v>-1.39</v>
      </c>
      <c r="EW565" s="16">
        <v>-1.04</v>
      </c>
      <c r="EX565" s="16">
        <v>1.02</v>
      </c>
      <c r="EY565" s="16">
        <v>81.5</v>
      </c>
      <c r="EZ565" s="50">
        <v>94.55</v>
      </c>
      <c r="FA565" s="16">
        <v>18.5</v>
      </c>
      <c r="FB565" s="50">
        <v>5.4500000000000028</v>
      </c>
      <c r="FC565" s="16">
        <v>-16.899999999999999</v>
      </c>
      <c r="FD565" s="16" t="s">
        <v>4274</v>
      </c>
      <c r="FE565" s="9">
        <v>-7.1</v>
      </c>
      <c r="FF565" s="16" t="s">
        <v>4274</v>
      </c>
      <c r="FG565" s="16">
        <v>1.1000000000000001</v>
      </c>
      <c r="FH565" s="16" t="s">
        <v>4274</v>
      </c>
    </row>
    <row r="566" spans="2:164" ht="18.75" x14ac:dyDescent="0.2">
      <c r="B566" s="16" t="s">
        <v>273</v>
      </c>
      <c r="C566" s="16" t="s">
        <v>783</v>
      </c>
      <c r="D566" s="16" t="s">
        <v>97</v>
      </c>
      <c r="E566" s="16" t="s">
        <v>1227</v>
      </c>
      <c r="F566" s="16" t="s">
        <v>1219</v>
      </c>
      <c r="G566" s="18">
        <v>44457.519425104168</v>
      </c>
      <c r="H566" s="16" t="s">
        <v>1225</v>
      </c>
      <c r="I566" s="16" t="s">
        <v>1222</v>
      </c>
      <c r="J566" s="16" t="s">
        <v>7953</v>
      </c>
      <c r="K566" s="16" t="s">
        <v>1084</v>
      </c>
      <c r="L566" s="16" t="s">
        <v>988</v>
      </c>
      <c r="M566" s="16" t="s">
        <v>1083</v>
      </c>
      <c r="N566" s="9">
        <v>25413</v>
      </c>
      <c r="O566" s="9">
        <v>3</v>
      </c>
      <c r="P566" s="9">
        <v>25386</v>
      </c>
      <c r="Q566" s="9">
        <v>2.89</v>
      </c>
      <c r="R566" s="9">
        <v>3</v>
      </c>
      <c r="S566" s="44"/>
      <c r="T566" s="9">
        <v>25413</v>
      </c>
      <c r="U566" s="9">
        <v>24674</v>
      </c>
      <c r="V566" s="9">
        <v>25413</v>
      </c>
      <c r="W566" s="16" t="s">
        <v>7954</v>
      </c>
      <c r="X566" s="16" t="s">
        <v>7955</v>
      </c>
      <c r="Y566" s="16" t="s">
        <v>7956</v>
      </c>
      <c r="Z566" s="9">
        <v>0.41</v>
      </c>
      <c r="AA566" s="9">
        <v>0.54</v>
      </c>
      <c r="AB566" s="9">
        <v>23.4</v>
      </c>
      <c r="AC566" s="16" t="s">
        <v>1082</v>
      </c>
      <c r="AD566" s="9">
        <v>10.3</v>
      </c>
      <c r="AE566" s="16" t="s">
        <v>1082</v>
      </c>
      <c r="AF566" s="9"/>
      <c r="AG566" s="9">
        <v>2.27</v>
      </c>
      <c r="AH566" s="9">
        <v>1.21</v>
      </c>
      <c r="AI566" s="16">
        <v>100</v>
      </c>
      <c r="AJ566" s="50">
        <v>100</v>
      </c>
      <c r="AK566" s="9">
        <v>0</v>
      </c>
      <c r="AL566" s="9">
        <v>0</v>
      </c>
      <c r="AM566" s="9">
        <v>0</v>
      </c>
      <c r="AN566" s="16"/>
      <c r="AO566" s="9">
        <v>-35.1</v>
      </c>
      <c r="AP566" s="16" t="s">
        <v>1082</v>
      </c>
      <c r="AQ566" s="9">
        <v>5.08</v>
      </c>
      <c r="AR566" s="9">
        <v>8.74</v>
      </c>
      <c r="AS566" s="9" t="s">
        <v>4269</v>
      </c>
      <c r="AT566" s="44">
        <v>1.1000000000000001E-3</v>
      </c>
      <c r="AU566" s="16" t="s">
        <v>23</v>
      </c>
      <c r="AV566" s="16" t="s">
        <v>4342</v>
      </c>
      <c r="AW566" s="16" t="s">
        <v>4341</v>
      </c>
      <c r="AX566" s="16" t="s">
        <v>4341</v>
      </c>
      <c r="AY566" s="16" t="s">
        <v>7797</v>
      </c>
      <c r="AZ566" s="9"/>
      <c r="BA566" s="32">
        <v>4.82726839723744E-3</v>
      </c>
      <c r="BB566" s="30"/>
      <c r="BC566" s="52">
        <v>1.5</v>
      </c>
      <c r="BD566" s="16" t="s">
        <v>897</v>
      </c>
      <c r="BE566" s="9">
        <v>0</v>
      </c>
      <c r="BF566" s="9">
        <v>0</v>
      </c>
      <c r="BG566" s="9">
        <v>0</v>
      </c>
      <c r="BH566" s="16">
        <v>0</v>
      </c>
      <c r="BI566" s="16">
        <v>0</v>
      </c>
      <c r="BJ566" s="16" t="s">
        <v>4264</v>
      </c>
      <c r="BK566" s="9">
        <v>42054</v>
      </c>
      <c r="BL566" s="9">
        <v>42054</v>
      </c>
      <c r="BM566" s="9">
        <v>25386</v>
      </c>
      <c r="BN566" s="18">
        <v>44212</v>
      </c>
      <c r="BO566" s="9">
        <v>-39.6</v>
      </c>
      <c r="BP566" s="9">
        <v>608.85</v>
      </c>
      <c r="BQ566" s="16" t="s">
        <v>1084</v>
      </c>
      <c r="BR566" s="9">
        <v>0</v>
      </c>
      <c r="BS566" s="16"/>
      <c r="BT566" s="9">
        <v>1.55</v>
      </c>
      <c r="BU566" s="16" t="s">
        <v>1083</v>
      </c>
      <c r="BV566" s="9">
        <v>0</v>
      </c>
      <c r="BW566" s="16"/>
      <c r="BX566" s="9">
        <v>1.55</v>
      </c>
      <c r="BY566" s="16" t="s">
        <v>1083</v>
      </c>
      <c r="BZ566" s="9">
        <v>275</v>
      </c>
      <c r="CA566" s="9">
        <v>66</v>
      </c>
      <c r="CB566" s="9">
        <v>150</v>
      </c>
      <c r="CC566" s="9">
        <v>0.7</v>
      </c>
      <c r="CD566" s="9">
        <v>21.99</v>
      </c>
      <c r="CE566" s="9">
        <v>23265</v>
      </c>
      <c r="CF566" s="9">
        <v>25501</v>
      </c>
      <c r="CG566" s="9">
        <v>11.14</v>
      </c>
      <c r="CH566" s="9">
        <v>30.74</v>
      </c>
      <c r="CI566" s="9">
        <v>34451</v>
      </c>
      <c r="CJ566" s="9">
        <v>22864</v>
      </c>
      <c r="CK566" s="16"/>
      <c r="CL566" s="27"/>
      <c r="CM566" s="16"/>
      <c r="CN566" s="16"/>
      <c r="CO566" s="9">
        <v>598</v>
      </c>
      <c r="CP566" s="9">
        <v>623</v>
      </c>
      <c r="CQ566" s="9">
        <v>601</v>
      </c>
      <c r="CR566" s="9">
        <v>595</v>
      </c>
      <c r="CS566" s="9">
        <v>405302</v>
      </c>
      <c r="CT566" s="42">
        <v>100</v>
      </c>
      <c r="CU566" s="9">
        <v>0.03</v>
      </c>
      <c r="CV566" s="9">
        <v>36.020000000000003</v>
      </c>
      <c r="CW566" s="44">
        <v>0</v>
      </c>
      <c r="CX566" s="44">
        <v>1.0943136221780901E-3</v>
      </c>
      <c r="CY566" s="16">
        <v>608091</v>
      </c>
      <c r="CZ566" s="9">
        <v>21.39</v>
      </c>
      <c r="DA566" s="9"/>
      <c r="DB566" s="9"/>
      <c r="DC566" s="16">
        <v>1187</v>
      </c>
      <c r="DD566" s="16">
        <v>125970000</v>
      </c>
      <c r="DE566" s="16">
        <v>233893911</v>
      </c>
      <c r="DF566" s="16">
        <v>102913320</v>
      </c>
      <c r="DG566" s="16">
        <v>15436998126</v>
      </c>
      <c r="DH566" s="16">
        <v>15436998126</v>
      </c>
      <c r="DI566" s="16">
        <v>608091</v>
      </c>
      <c r="DJ566" s="16">
        <v>608091</v>
      </c>
      <c r="DK566" s="16">
        <v>66</v>
      </c>
      <c r="DL566" s="16">
        <v>150</v>
      </c>
      <c r="DM566" s="16">
        <v>2.2727272912777501</v>
      </c>
      <c r="DN566" s="16"/>
      <c r="DO566" s="16"/>
      <c r="DP566" s="16"/>
      <c r="DQ566" s="16"/>
      <c r="DR566" s="16"/>
      <c r="DS566" s="16"/>
      <c r="DT566" s="16"/>
      <c r="DU566" s="16"/>
      <c r="DV566" s="16">
        <v>1</v>
      </c>
      <c r="DW566" s="16"/>
      <c r="DX566" s="16"/>
      <c r="DY566" s="16"/>
      <c r="DZ566" s="48" t="s">
        <v>783</v>
      </c>
      <c r="EA566" s="9">
        <v>50.5</v>
      </c>
      <c r="EB566" s="16" t="s">
        <v>1082</v>
      </c>
      <c r="EC566" s="9">
        <v>96.5</v>
      </c>
      <c r="ED566" s="16" t="s">
        <v>4274</v>
      </c>
      <c r="EE566" s="9">
        <v>22</v>
      </c>
      <c r="EF566" s="16" t="s">
        <v>4274</v>
      </c>
      <c r="EG566" s="9">
        <v>67.7</v>
      </c>
      <c r="EH566" s="16" t="s">
        <v>4274</v>
      </c>
      <c r="EI566" s="9">
        <v>2.2000000000000002</v>
      </c>
      <c r="EJ566" s="16" t="s">
        <v>4274</v>
      </c>
      <c r="EK566" s="9">
        <v>232.6</v>
      </c>
      <c r="EL566" s="16" t="s">
        <v>372</v>
      </c>
      <c r="EM566" s="9">
        <v>2</v>
      </c>
      <c r="EN566" s="16" t="s">
        <v>4274</v>
      </c>
      <c r="EO566" s="9">
        <v>-1.69</v>
      </c>
      <c r="EP566" s="16">
        <v>0.97</v>
      </c>
      <c r="EQ566" s="16">
        <v>1.43</v>
      </c>
      <c r="ER566" s="16">
        <v>17.399999999999999</v>
      </c>
      <c r="ES566" s="16" t="s">
        <v>372</v>
      </c>
      <c r="ET566" s="16">
        <v>40.1</v>
      </c>
      <c r="EU566" s="16" t="s">
        <v>372</v>
      </c>
      <c r="EV566" s="16">
        <v>-2.31</v>
      </c>
      <c r="EW566" s="16">
        <v>1.64</v>
      </c>
      <c r="EX566" s="16">
        <v>1.21</v>
      </c>
      <c r="EY566" s="16">
        <v>22.84</v>
      </c>
      <c r="EZ566" s="50">
        <v>70.11</v>
      </c>
      <c r="FA566" s="16">
        <v>77.16</v>
      </c>
      <c r="FB566" s="50">
        <v>29.89</v>
      </c>
      <c r="FC566" s="16">
        <v>-45.6</v>
      </c>
      <c r="FD566" s="16" t="s">
        <v>4274</v>
      </c>
      <c r="FE566" s="9">
        <v>23.3</v>
      </c>
      <c r="FF566" s="16" t="s">
        <v>4274</v>
      </c>
      <c r="FG566" s="16">
        <v>8.1999999999999993</v>
      </c>
      <c r="FH566" s="16" t="s">
        <v>4274</v>
      </c>
    </row>
    <row r="567" spans="2:164" ht="18.75" x14ac:dyDescent="0.2">
      <c r="B567" s="16" t="s">
        <v>752</v>
      </c>
      <c r="C567" s="16" t="s">
        <v>802</v>
      </c>
      <c r="D567" s="16" t="s">
        <v>97</v>
      </c>
      <c r="E567" s="16" t="s">
        <v>1227</v>
      </c>
      <c r="F567" s="16" t="s">
        <v>1219</v>
      </c>
      <c r="G567" s="18">
        <v>44457.520579525466</v>
      </c>
      <c r="H567" s="16" t="s">
        <v>1221</v>
      </c>
      <c r="I567" s="16" t="s">
        <v>1222</v>
      </c>
      <c r="J567" s="16" t="s">
        <v>7957</v>
      </c>
      <c r="K567" s="16" t="s">
        <v>1084</v>
      </c>
      <c r="L567" s="16" t="s">
        <v>944</v>
      </c>
      <c r="M567" s="16" t="s">
        <v>1083</v>
      </c>
      <c r="N567" s="9">
        <v>23065</v>
      </c>
      <c r="O567" s="9">
        <v>3</v>
      </c>
      <c r="P567" s="9">
        <v>23052</v>
      </c>
      <c r="Q567" s="9">
        <v>2.94</v>
      </c>
      <c r="R567" s="9">
        <v>2.87</v>
      </c>
      <c r="S567" s="44">
        <v>0.02</v>
      </c>
      <c r="T567" s="9">
        <v>23065</v>
      </c>
      <c r="U567" s="9">
        <v>22422</v>
      </c>
      <c r="V567" s="9">
        <v>23065</v>
      </c>
      <c r="W567" s="16" t="s">
        <v>7958</v>
      </c>
      <c r="X567" s="16" t="s">
        <v>7959</v>
      </c>
      <c r="Y567" s="16" t="s">
        <v>5930</v>
      </c>
      <c r="Z567" s="9">
        <v>1.76</v>
      </c>
      <c r="AA567" s="9">
        <v>1.26</v>
      </c>
      <c r="AB567" s="9">
        <v>11.9</v>
      </c>
      <c r="AC567" s="16" t="s">
        <v>1082</v>
      </c>
      <c r="AD567" s="9">
        <v>10.7</v>
      </c>
      <c r="AE567" s="16" t="s">
        <v>1082</v>
      </c>
      <c r="AF567" s="9">
        <v>1.1200000000000001</v>
      </c>
      <c r="AG567" s="9">
        <v>1.1200000000000001</v>
      </c>
      <c r="AH567" s="9">
        <v>-1.29</v>
      </c>
      <c r="AI567" s="16">
        <v>98</v>
      </c>
      <c r="AJ567" s="50">
        <v>79.97</v>
      </c>
      <c r="AK567" s="9">
        <v>2</v>
      </c>
      <c r="AL567" s="9">
        <v>20.03</v>
      </c>
      <c r="AM567" s="9">
        <v>414.9</v>
      </c>
      <c r="AN567" s="16" t="s">
        <v>1082</v>
      </c>
      <c r="AO567" s="9">
        <v>-312.5</v>
      </c>
      <c r="AP567" s="16" t="s">
        <v>1082</v>
      </c>
      <c r="AQ567" s="9">
        <v>-2.66</v>
      </c>
      <c r="AR567" s="9">
        <v>-0.68</v>
      </c>
      <c r="AS567" s="9" t="s">
        <v>4269</v>
      </c>
      <c r="AT567" s="44">
        <v>5.9999999999999995E-4</v>
      </c>
      <c r="AU567" s="16" t="s">
        <v>896</v>
      </c>
      <c r="AV567" s="16" t="s">
        <v>4342</v>
      </c>
      <c r="AW567" s="16" t="s">
        <v>4342</v>
      </c>
      <c r="AX567" s="16" t="s">
        <v>4341</v>
      </c>
      <c r="AY567" s="16" t="s">
        <v>7797</v>
      </c>
      <c r="AZ567" s="9">
        <v>1.35</v>
      </c>
      <c r="BA567" s="32">
        <v>1.1094222222222201E-3</v>
      </c>
      <c r="BB567" s="30">
        <v>5.5471111111111103E-2</v>
      </c>
      <c r="BC567" s="52">
        <v>2.2400000000000002</v>
      </c>
      <c r="BD567" s="16" t="s">
        <v>897</v>
      </c>
      <c r="BE567" s="9">
        <v>21</v>
      </c>
      <c r="BF567" s="9">
        <v>50</v>
      </c>
      <c r="BG567" s="9">
        <v>21543</v>
      </c>
      <c r="BH567" s="16">
        <v>48.13</v>
      </c>
      <c r="BI567" s="16">
        <v>46.75</v>
      </c>
      <c r="BJ567" s="16" t="s">
        <v>4265</v>
      </c>
      <c r="BK567" s="9">
        <v>65680</v>
      </c>
      <c r="BL567" s="9">
        <v>31308</v>
      </c>
      <c r="BM567" s="9">
        <v>23052</v>
      </c>
      <c r="BN567" s="18">
        <v>44061</v>
      </c>
      <c r="BO567" s="9">
        <v>-26.4</v>
      </c>
      <c r="BP567" s="9">
        <v>60.5</v>
      </c>
      <c r="BQ567" s="16" t="s">
        <v>1084</v>
      </c>
      <c r="BR567" s="9">
        <v>1.77</v>
      </c>
      <c r="BS567" s="16" t="s">
        <v>1084</v>
      </c>
      <c r="BT567" s="9">
        <v>139.36000000000001</v>
      </c>
      <c r="BU567" s="16" t="s">
        <v>1082</v>
      </c>
      <c r="BV567" s="9">
        <v>4.33</v>
      </c>
      <c r="BW567" s="16" t="s">
        <v>1082</v>
      </c>
      <c r="BX567" s="9">
        <v>135.03</v>
      </c>
      <c r="BY567" s="16" t="s">
        <v>1082</v>
      </c>
      <c r="BZ567" s="9">
        <v>443</v>
      </c>
      <c r="CA567" s="9">
        <v>189</v>
      </c>
      <c r="CB567" s="9">
        <v>172</v>
      </c>
      <c r="CC567" s="9">
        <v>1.92</v>
      </c>
      <c r="CD567" s="9">
        <v>25.92</v>
      </c>
      <c r="CE567" s="9">
        <v>21567</v>
      </c>
      <c r="CF567" s="9">
        <v>25785</v>
      </c>
      <c r="CG567" s="9">
        <v>7.06</v>
      </c>
      <c r="CH567" s="9">
        <v>11.79</v>
      </c>
      <c r="CI567" s="9">
        <v>27414</v>
      </c>
      <c r="CJ567" s="9">
        <v>21543</v>
      </c>
      <c r="CK567" s="16" t="s">
        <v>1105</v>
      </c>
      <c r="CL567" s="27">
        <v>44546</v>
      </c>
      <c r="CM567" s="16" t="s">
        <v>375</v>
      </c>
      <c r="CN567" s="16" t="s">
        <v>1099</v>
      </c>
      <c r="CO567" s="9">
        <v>575</v>
      </c>
      <c r="CP567" s="9">
        <v>573</v>
      </c>
      <c r="CQ567" s="9">
        <v>593</v>
      </c>
      <c r="CR567" s="9">
        <v>583</v>
      </c>
      <c r="CS567" s="9">
        <v>446549</v>
      </c>
      <c r="CT567" s="42">
        <v>100</v>
      </c>
      <c r="CU567" s="9">
        <v>0.21</v>
      </c>
      <c r="CV567" s="9">
        <v>6.56</v>
      </c>
      <c r="CW567" s="44">
        <v>0</v>
      </c>
      <c r="CX567" s="44">
        <v>5.80512637313566E-4</v>
      </c>
      <c r="CY567" s="16">
        <v>998480</v>
      </c>
      <c r="CZ567" s="9">
        <v>36.5</v>
      </c>
      <c r="DA567" s="9"/>
      <c r="DB567" s="9"/>
      <c r="DC567" s="16">
        <v>631.49</v>
      </c>
      <c r="DD567" s="16">
        <v>900000000</v>
      </c>
      <c r="DE567" s="16">
        <v>119343497</v>
      </c>
      <c r="DF567" s="16">
        <v>107014889</v>
      </c>
      <c r="DG567" s="16">
        <v>22555920960</v>
      </c>
      <c r="DH567" s="16">
        <v>18406560960</v>
      </c>
      <c r="DI567" s="16">
        <v>978480</v>
      </c>
      <c r="DJ567" s="16">
        <v>798480</v>
      </c>
      <c r="DK567" s="16">
        <v>189</v>
      </c>
      <c r="DL567" s="16">
        <v>172</v>
      </c>
      <c r="DM567" s="16">
        <v>1.1152046048470901</v>
      </c>
      <c r="DN567" s="16">
        <v>461040000</v>
      </c>
      <c r="DO567" s="16">
        <v>461040000</v>
      </c>
      <c r="DP567" s="16">
        <v>20000</v>
      </c>
      <c r="DQ567" s="16">
        <v>1</v>
      </c>
      <c r="DR567" s="16">
        <v>4610400000</v>
      </c>
      <c r="DS567" s="16">
        <v>4610400000</v>
      </c>
      <c r="DT567" s="16">
        <v>200000</v>
      </c>
      <c r="DU567" s="16">
        <v>1</v>
      </c>
      <c r="DV567" s="16">
        <v>1.23</v>
      </c>
      <c r="DW567" s="16">
        <v>0.1</v>
      </c>
      <c r="DX567" s="16">
        <v>48.92</v>
      </c>
      <c r="DY567" s="16">
        <v>3.99</v>
      </c>
      <c r="DZ567" s="48" t="s">
        <v>802</v>
      </c>
      <c r="EA567" s="9">
        <v>27.6</v>
      </c>
      <c r="EB567" s="16" t="s">
        <v>1082</v>
      </c>
      <c r="EC567" s="9">
        <v>61.4</v>
      </c>
      <c r="ED567" s="16" t="s">
        <v>4274</v>
      </c>
      <c r="EE567" s="9">
        <v>57.5</v>
      </c>
      <c r="EF567" s="16" t="s">
        <v>4274</v>
      </c>
      <c r="EG567" s="9">
        <v>57.4</v>
      </c>
      <c r="EH567" s="16" t="s">
        <v>4274</v>
      </c>
      <c r="EI567" s="9">
        <v>7.8</v>
      </c>
      <c r="EJ567" s="16" t="s">
        <v>4274</v>
      </c>
      <c r="EK567" s="9">
        <v>4.5999999999999996</v>
      </c>
      <c r="EL567" s="16" t="s">
        <v>4274</v>
      </c>
      <c r="EM567" s="9">
        <v>3.3</v>
      </c>
      <c r="EN567" s="16" t="s">
        <v>4274</v>
      </c>
      <c r="EO567" s="9">
        <v>-2.5099999999999998</v>
      </c>
      <c r="EP567" s="16">
        <v>0.92</v>
      </c>
      <c r="EQ567" s="16">
        <v>0.63</v>
      </c>
      <c r="ER567" s="16">
        <v>17.100000000000001</v>
      </c>
      <c r="ES567" s="16" t="s">
        <v>372</v>
      </c>
      <c r="ET567" s="16">
        <v>20</v>
      </c>
      <c r="EU567" s="16" t="s">
        <v>372</v>
      </c>
      <c r="EV567" s="16">
        <v>-1.17</v>
      </c>
      <c r="EW567" s="16">
        <v>1.04</v>
      </c>
      <c r="EX567" s="16">
        <v>1.1299999999999999</v>
      </c>
      <c r="EY567" s="16">
        <v>93.77</v>
      </c>
      <c r="EZ567" s="50">
        <v>93.6</v>
      </c>
      <c r="FA567" s="16">
        <v>6.230000000000004</v>
      </c>
      <c r="FB567" s="50">
        <v>6.4000000000000057</v>
      </c>
      <c r="FC567" s="16">
        <v>108.9</v>
      </c>
      <c r="FD567" s="16" t="s">
        <v>372</v>
      </c>
      <c r="FE567" s="9">
        <v>-439.4</v>
      </c>
      <c r="FF567" s="16" t="s">
        <v>372</v>
      </c>
      <c r="FG567" s="16">
        <v>7.4</v>
      </c>
      <c r="FH567" s="16" t="s">
        <v>4274</v>
      </c>
    </row>
    <row r="568" spans="2:164" ht="18.75" x14ac:dyDescent="0.2">
      <c r="B568" s="16" t="s">
        <v>4277</v>
      </c>
      <c r="C568" s="16" t="s">
        <v>919</v>
      </c>
      <c r="D568" s="16" t="s">
        <v>97</v>
      </c>
      <c r="E568" s="16" t="s">
        <v>1227</v>
      </c>
      <c r="F568" s="16" t="s">
        <v>1219</v>
      </c>
      <c r="G568" s="18">
        <v>44457.518276134258</v>
      </c>
      <c r="H568" s="16" t="s">
        <v>1225</v>
      </c>
      <c r="I568" s="16" t="s">
        <v>1222</v>
      </c>
      <c r="J568" s="16" t="s">
        <v>7960</v>
      </c>
      <c r="K568" s="16" t="s">
        <v>1084</v>
      </c>
      <c r="L568" s="16" t="s">
        <v>944</v>
      </c>
      <c r="M568" s="16" t="s">
        <v>1083</v>
      </c>
      <c r="N568" s="9">
        <v>105575</v>
      </c>
      <c r="O568" s="9">
        <v>5</v>
      </c>
      <c r="P568" s="9">
        <v>105225</v>
      </c>
      <c r="Q568" s="9">
        <v>4.6500000000000004</v>
      </c>
      <c r="R568" s="9">
        <v>4.28</v>
      </c>
      <c r="S568" s="44">
        <v>0.05</v>
      </c>
      <c r="T568" s="9">
        <v>105575</v>
      </c>
      <c r="U568" s="9">
        <v>101245</v>
      </c>
      <c r="V568" s="9">
        <v>105575</v>
      </c>
      <c r="W568" s="16" t="s">
        <v>7961</v>
      </c>
      <c r="X568" s="16" t="s">
        <v>7962</v>
      </c>
      <c r="Y568" s="16" t="s">
        <v>7963</v>
      </c>
      <c r="Z568" s="9">
        <v>1.47</v>
      </c>
      <c r="AA568" s="9">
        <v>1.29</v>
      </c>
      <c r="AB568" s="9">
        <v>30.1</v>
      </c>
      <c r="AC568" s="16" t="s">
        <v>1082</v>
      </c>
      <c r="AD568" s="9">
        <v>25.3</v>
      </c>
      <c r="AE568" s="16" t="s">
        <v>1082</v>
      </c>
      <c r="AF568" s="9"/>
      <c r="AG568" s="9">
        <v>1.19</v>
      </c>
      <c r="AH568" s="9">
        <v>1.27</v>
      </c>
      <c r="AI568" s="16">
        <v>100</v>
      </c>
      <c r="AJ568" s="50">
        <v>100</v>
      </c>
      <c r="AK568" s="9">
        <v>0</v>
      </c>
      <c r="AL568" s="9">
        <v>0</v>
      </c>
      <c r="AM568" s="9">
        <v>0</v>
      </c>
      <c r="AN568" s="16"/>
      <c r="AO568" s="9">
        <v>328.4</v>
      </c>
      <c r="AP568" s="16" t="s">
        <v>1084</v>
      </c>
      <c r="AQ568" s="9">
        <v>11.78</v>
      </c>
      <c r="AR568" s="9">
        <v>31.37</v>
      </c>
      <c r="AS568" s="9" t="s">
        <v>4269</v>
      </c>
      <c r="AT568" s="44">
        <v>3.5000000000000001E-3</v>
      </c>
      <c r="AU568" s="16" t="s">
        <v>23</v>
      </c>
      <c r="AV568" s="16" t="s">
        <v>4342</v>
      </c>
      <c r="AW568" s="16" t="s">
        <v>4342</v>
      </c>
      <c r="AX568" s="16" t="s">
        <v>4342</v>
      </c>
      <c r="AY568" s="16"/>
      <c r="AZ568" s="9"/>
      <c r="BA568" s="32">
        <v>1.4290600000000001E-2</v>
      </c>
      <c r="BB568" s="30">
        <v>0.28581200000000001</v>
      </c>
      <c r="BC568" s="52">
        <v>2.86</v>
      </c>
      <c r="BD568" s="16" t="s">
        <v>897</v>
      </c>
      <c r="BE568" s="9">
        <v>0</v>
      </c>
      <c r="BF568" s="9">
        <v>0</v>
      </c>
      <c r="BG568" s="9">
        <v>0</v>
      </c>
      <c r="BH568" s="16">
        <v>0</v>
      </c>
      <c r="BI568" s="16">
        <v>0</v>
      </c>
      <c r="BJ568" s="16" t="s">
        <v>4264</v>
      </c>
      <c r="BK568" s="9">
        <v>105575</v>
      </c>
      <c r="BL568" s="9">
        <v>105575</v>
      </c>
      <c r="BM568" s="9">
        <v>105225</v>
      </c>
      <c r="BN568" s="18">
        <v>44457</v>
      </c>
      <c r="BO568" s="9">
        <v>-0.3</v>
      </c>
      <c r="BP568" s="9">
        <v>182.32</v>
      </c>
      <c r="BQ568" s="16" t="s">
        <v>1084</v>
      </c>
      <c r="BR568" s="9">
        <v>0</v>
      </c>
      <c r="BS568" s="16"/>
      <c r="BT568" s="9">
        <v>1.92</v>
      </c>
      <c r="BU568" s="16" t="s">
        <v>1083</v>
      </c>
      <c r="BV568" s="9">
        <v>0</v>
      </c>
      <c r="BW568" s="16"/>
      <c r="BX568" s="9">
        <v>1.92</v>
      </c>
      <c r="BY568" s="16" t="s">
        <v>1083</v>
      </c>
      <c r="BZ568" s="9">
        <v>190</v>
      </c>
      <c r="CA568" s="9">
        <v>75</v>
      </c>
      <c r="CB568" s="9">
        <v>89</v>
      </c>
      <c r="CC568" s="9">
        <v>1.1200000000000001</v>
      </c>
      <c r="CD568" s="9">
        <v>100</v>
      </c>
      <c r="CE568" s="9">
        <v>87566</v>
      </c>
      <c r="CF568" s="9">
        <v>105575</v>
      </c>
      <c r="CG568" s="9">
        <v>68.239999999999995</v>
      </c>
      <c r="CH568" s="9">
        <v>0</v>
      </c>
      <c r="CI568" s="9">
        <v>102654</v>
      </c>
      <c r="CJ568" s="9">
        <v>58126</v>
      </c>
      <c r="CK568" s="16"/>
      <c r="CL568" s="27"/>
      <c r="CM568" s="16"/>
      <c r="CN568" s="16"/>
      <c r="CO568" s="9">
        <v>611</v>
      </c>
      <c r="CP568" s="9">
        <v>625</v>
      </c>
      <c r="CQ568" s="9">
        <v>628</v>
      </c>
      <c r="CR568" s="9">
        <v>625</v>
      </c>
      <c r="CS568" s="9">
        <v>75000</v>
      </c>
      <c r="CT568" s="42">
        <v>100</v>
      </c>
      <c r="CU568" s="9">
        <v>0.02</v>
      </c>
      <c r="CV568" s="9">
        <v>120.77</v>
      </c>
      <c r="CW568" s="44">
        <v>0</v>
      </c>
      <c r="CX568" s="44">
        <v>3.4809245335561101E-3</v>
      </c>
      <c r="CY568" s="16">
        <v>214359</v>
      </c>
      <c r="CZ568" s="9">
        <v>-274.74</v>
      </c>
      <c r="DA568" s="9"/>
      <c r="DB568" s="9"/>
      <c r="DC568" s="16">
        <v>-383</v>
      </c>
      <c r="DD568" s="16">
        <v>15000000</v>
      </c>
      <c r="DE568" s="16">
        <v>300745677</v>
      </c>
      <c r="DF568" s="16">
        <v>253437368</v>
      </c>
      <c r="DG568" s="16">
        <v>22555925775</v>
      </c>
      <c r="DH568" s="16">
        <v>22555925775</v>
      </c>
      <c r="DI568" s="16">
        <v>214359</v>
      </c>
      <c r="DJ568" s="16">
        <v>214359</v>
      </c>
      <c r="DK568" s="16">
        <v>75</v>
      </c>
      <c r="DL568" s="16">
        <v>89</v>
      </c>
      <c r="DM568" s="16">
        <v>1.1866666678766999</v>
      </c>
      <c r="DN568" s="16"/>
      <c r="DO568" s="16"/>
      <c r="DP568" s="16"/>
      <c r="DQ568" s="16"/>
      <c r="DR568" s="16"/>
      <c r="DS568" s="16"/>
      <c r="DT568" s="16"/>
      <c r="DU568" s="16"/>
      <c r="DV568" s="16">
        <v>1</v>
      </c>
      <c r="DW568" s="16"/>
      <c r="DX568" s="16"/>
      <c r="DY568" s="16"/>
      <c r="DZ568" s="48" t="s">
        <v>919</v>
      </c>
      <c r="EA568" s="9">
        <v>134.19999999999999</v>
      </c>
      <c r="EB568" s="16" t="s">
        <v>1082</v>
      </c>
      <c r="EC568" s="9">
        <v>129.69999999999999</v>
      </c>
      <c r="ED568" s="16" t="s">
        <v>4274</v>
      </c>
      <c r="EE568" s="9">
        <v>105.7</v>
      </c>
      <c r="EF568" s="16" t="s">
        <v>4274</v>
      </c>
      <c r="EG568" s="9">
        <v>122.6</v>
      </c>
      <c r="EH568" s="16" t="s">
        <v>4274</v>
      </c>
      <c r="EI568" s="9">
        <v>28.4</v>
      </c>
      <c r="EJ568" s="16" t="s">
        <v>4274</v>
      </c>
      <c r="EK568" s="9">
        <v>30.1</v>
      </c>
      <c r="EL568" s="16" t="s">
        <v>4274</v>
      </c>
      <c r="EM568" s="9">
        <v>-1.8</v>
      </c>
      <c r="EN568" s="16" t="s">
        <v>4274</v>
      </c>
      <c r="EO568" s="9">
        <v>-1.88</v>
      </c>
      <c r="EP568" s="16">
        <v>0.73</v>
      </c>
      <c r="EQ568" s="16">
        <v>0.7</v>
      </c>
      <c r="ER568" s="16">
        <v>15</v>
      </c>
      <c r="ES568" s="16" t="s">
        <v>372</v>
      </c>
      <c r="ET568" s="16">
        <v>20.7</v>
      </c>
      <c r="EU568" s="16" t="s">
        <v>372</v>
      </c>
      <c r="EV568" s="16">
        <v>-1.39</v>
      </c>
      <c r="EW568" s="16">
        <v>-1.04</v>
      </c>
      <c r="EX568" s="16">
        <v>1.02</v>
      </c>
      <c r="EY568" s="16">
        <v>81.5</v>
      </c>
      <c r="EZ568" s="50">
        <v>94.55</v>
      </c>
      <c r="FA568" s="16">
        <v>18.5</v>
      </c>
      <c r="FB568" s="50">
        <v>5.4500000000000028</v>
      </c>
      <c r="FC568" s="16">
        <v>-16.899999999999999</v>
      </c>
      <c r="FD568" s="16" t="s">
        <v>4274</v>
      </c>
      <c r="FE568" s="9">
        <v>-7.1</v>
      </c>
      <c r="FF568" s="16" t="s">
        <v>4274</v>
      </c>
      <c r="FG568" s="16">
        <v>1.1000000000000001</v>
      </c>
      <c r="FH568" s="16" t="s">
        <v>4274</v>
      </c>
    </row>
    <row r="569" spans="2:164" ht="18.75" x14ac:dyDescent="0.2">
      <c r="B569" s="16" t="s">
        <v>549</v>
      </c>
      <c r="C569" s="16" t="s">
        <v>929</v>
      </c>
      <c r="D569" s="16" t="s">
        <v>97</v>
      </c>
      <c r="E569" s="16" t="s">
        <v>1224</v>
      </c>
      <c r="F569" s="16" t="s">
        <v>1219</v>
      </c>
      <c r="G569" s="18">
        <v>44457.520812152776</v>
      </c>
      <c r="H569" s="16" t="s">
        <v>1229</v>
      </c>
      <c r="I569" s="16" t="s">
        <v>1223</v>
      </c>
      <c r="J569" s="16" t="s">
        <v>7964</v>
      </c>
      <c r="K569" s="16" t="s">
        <v>1084</v>
      </c>
      <c r="L569" s="16" t="s">
        <v>944</v>
      </c>
      <c r="M569" s="16" t="s">
        <v>1083</v>
      </c>
      <c r="N569" s="9">
        <v>36478</v>
      </c>
      <c r="O569" s="9">
        <v>-5</v>
      </c>
      <c r="P569" s="9">
        <v>36717</v>
      </c>
      <c r="Q569" s="9">
        <v>-4.37</v>
      </c>
      <c r="R569" s="9">
        <v>5.26</v>
      </c>
      <c r="S569" s="44">
        <v>0.3322</v>
      </c>
      <c r="T569" s="9">
        <v>38396</v>
      </c>
      <c r="U569" s="9">
        <v>36477</v>
      </c>
      <c r="V569" s="9">
        <v>38396</v>
      </c>
      <c r="W569" s="16" t="s">
        <v>7965</v>
      </c>
      <c r="X569" s="16" t="s">
        <v>7966</v>
      </c>
      <c r="Y569" s="16" t="s">
        <v>7967</v>
      </c>
      <c r="Z569" s="9">
        <v>0.56000000000000005</v>
      </c>
      <c r="AA569" s="9">
        <v>0.28000000000000003</v>
      </c>
      <c r="AB569" s="9">
        <v>7.8</v>
      </c>
      <c r="AC569" s="16" t="s">
        <v>1082</v>
      </c>
      <c r="AD569" s="9">
        <v>11.3</v>
      </c>
      <c r="AE569" s="16" t="s">
        <v>1082</v>
      </c>
      <c r="AF569" s="9">
        <v>0.69</v>
      </c>
      <c r="AG569" s="9">
        <v>-1.44</v>
      </c>
      <c r="AH569" s="9">
        <v>-1.27</v>
      </c>
      <c r="AI569" s="16">
        <v>83.72</v>
      </c>
      <c r="AJ569" s="50">
        <v>100</v>
      </c>
      <c r="AK569" s="9">
        <v>16.28</v>
      </c>
      <c r="AL569" s="9">
        <v>0</v>
      </c>
      <c r="AM569" s="9">
        <v>-367.2</v>
      </c>
      <c r="AN569" s="16" t="s">
        <v>1082</v>
      </c>
      <c r="AO569" s="9">
        <v>-123</v>
      </c>
      <c r="AP569" s="16" t="s">
        <v>1082</v>
      </c>
      <c r="AQ569" s="9">
        <v>-5.66</v>
      </c>
      <c r="AR569" s="9">
        <v>-10.14</v>
      </c>
      <c r="AS569" s="9" t="s">
        <v>4269</v>
      </c>
      <c r="AT569" s="44">
        <v>-6.3E-3</v>
      </c>
      <c r="AU569" s="16" t="s">
        <v>896</v>
      </c>
      <c r="AV569" s="16" t="s">
        <v>4342</v>
      </c>
      <c r="AW569" s="16" t="s">
        <v>4342</v>
      </c>
      <c r="AX569" s="16" t="s">
        <v>4342</v>
      </c>
      <c r="AY569" s="16"/>
      <c r="AZ569" s="9">
        <v>0.28999999999999998</v>
      </c>
      <c r="BA569" s="32">
        <v>2.0473433333333302E-3</v>
      </c>
      <c r="BB569" s="30">
        <v>6.16298414609673E-3</v>
      </c>
      <c r="BC569" s="52">
        <v>1.57</v>
      </c>
      <c r="BD569" s="16" t="s">
        <v>897</v>
      </c>
      <c r="BE569" s="9">
        <v>79</v>
      </c>
      <c r="BF569" s="9">
        <v>21</v>
      </c>
      <c r="BG569" s="9">
        <v>35124</v>
      </c>
      <c r="BH569" s="16">
        <v>49.86</v>
      </c>
      <c r="BI569" s="16">
        <v>54.97</v>
      </c>
      <c r="BJ569" s="16" t="s">
        <v>4266</v>
      </c>
      <c r="BK569" s="9">
        <v>43555</v>
      </c>
      <c r="BL569" s="9">
        <v>43555</v>
      </c>
      <c r="BM569" s="9">
        <v>36717</v>
      </c>
      <c r="BN569" s="18">
        <v>44440</v>
      </c>
      <c r="BO569" s="9">
        <v>-15.7</v>
      </c>
      <c r="BP569" s="9">
        <v>6.6</v>
      </c>
      <c r="BQ569" s="16" t="s">
        <v>1084</v>
      </c>
      <c r="BR569" s="9">
        <v>31.98</v>
      </c>
      <c r="BS569" s="16" t="s">
        <v>1084</v>
      </c>
      <c r="BT569" s="9">
        <v>23.9</v>
      </c>
      <c r="BU569" s="16" t="s">
        <v>1082</v>
      </c>
      <c r="BV569" s="9">
        <v>117.81</v>
      </c>
      <c r="BW569" s="16" t="s">
        <v>1082</v>
      </c>
      <c r="BX569" s="9">
        <v>-93.91</v>
      </c>
      <c r="BY569" s="16" t="s">
        <v>1082</v>
      </c>
      <c r="BZ569" s="9">
        <v>544</v>
      </c>
      <c r="CA569" s="9">
        <v>241</v>
      </c>
      <c r="CB569" s="9">
        <v>200</v>
      </c>
      <c r="CC569" s="9">
        <v>0.34</v>
      </c>
      <c r="CD569" s="9">
        <v>65.569999999999993</v>
      </c>
      <c r="CE569" s="9">
        <v>35124</v>
      </c>
      <c r="CF569" s="9">
        <v>41430</v>
      </c>
      <c r="CG569" s="9">
        <v>17.48</v>
      </c>
      <c r="CH569" s="9">
        <v>19.399999999999999</v>
      </c>
      <c r="CI569" s="9">
        <v>43555</v>
      </c>
      <c r="CJ569" s="9">
        <v>23000</v>
      </c>
      <c r="CK569" s="16" t="s">
        <v>1101</v>
      </c>
      <c r="CL569" s="27">
        <v>44522</v>
      </c>
      <c r="CM569" s="16" t="s">
        <v>375</v>
      </c>
      <c r="CN569" s="16" t="s">
        <v>1099</v>
      </c>
      <c r="CO569" s="9">
        <v>277</v>
      </c>
      <c r="CP569" s="9">
        <v>367</v>
      </c>
      <c r="CQ569" s="9">
        <v>416</v>
      </c>
      <c r="CR569" s="9">
        <v>394</v>
      </c>
      <c r="CS569" s="9">
        <v>390666</v>
      </c>
      <c r="CT569" s="42">
        <v>2.65</v>
      </c>
      <c r="CU569" s="9">
        <v>0.11</v>
      </c>
      <c r="CV569" s="9">
        <v>12.15</v>
      </c>
      <c r="CW569" s="44">
        <v>-4.9953120116678802E-2</v>
      </c>
      <c r="CX569" s="44">
        <v>-6.2246067298676998E-3</v>
      </c>
      <c r="CY569" s="16">
        <v>614203</v>
      </c>
      <c r="CZ569" s="9">
        <v>11.7</v>
      </c>
      <c r="DA569" s="9">
        <v>11.64</v>
      </c>
      <c r="DB569" s="9">
        <v>1.01</v>
      </c>
      <c r="DC569" s="16">
        <v>3137</v>
      </c>
      <c r="DD569" s="16">
        <v>300000000</v>
      </c>
      <c r="DE569" s="16">
        <v>78340213</v>
      </c>
      <c r="DF569" s="16">
        <v>112758457</v>
      </c>
      <c r="DG569" s="16">
        <v>18879991551</v>
      </c>
      <c r="DH569" s="16">
        <v>22551691551</v>
      </c>
      <c r="DI569" s="16">
        <v>514203</v>
      </c>
      <c r="DJ569" s="16">
        <v>614203</v>
      </c>
      <c r="DK569" s="16">
        <v>241</v>
      </c>
      <c r="DL569" s="16">
        <v>200</v>
      </c>
      <c r="DM569" s="16">
        <v>0.69476130734921304</v>
      </c>
      <c r="DN569" s="16">
        <v>3671700000</v>
      </c>
      <c r="DO569" s="16">
        <v>3671700000</v>
      </c>
      <c r="DP569" s="16">
        <v>100000</v>
      </c>
      <c r="DQ569" s="16">
        <v>1</v>
      </c>
      <c r="DR569" s="16"/>
      <c r="DS569" s="16"/>
      <c r="DT569" s="16"/>
      <c r="DU569" s="16"/>
      <c r="DV569" s="16">
        <v>0.84</v>
      </c>
      <c r="DW569" s="16"/>
      <c r="DX569" s="16"/>
      <c r="DY569" s="16"/>
      <c r="DZ569" s="48" t="s">
        <v>929</v>
      </c>
      <c r="EA569" s="9">
        <v>111.2</v>
      </c>
      <c r="EB569" s="16" t="s">
        <v>1082</v>
      </c>
      <c r="EC569" s="9">
        <v>269.7</v>
      </c>
      <c r="ED569" s="16" t="s">
        <v>4274</v>
      </c>
      <c r="EE569" s="9">
        <v>213.6</v>
      </c>
      <c r="EF569" s="16" t="s">
        <v>4274</v>
      </c>
      <c r="EG569" s="9">
        <v>244.5</v>
      </c>
      <c r="EH569" s="16" t="s">
        <v>4274</v>
      </c>
      <c r="EI569" s="9">
        <v>12.3</v>
      </c>
      <c r="EJ569" s="16" t="s">
        <v>4274</v>
      </c>
      <c r="EK569" s="9">
        <v>82.8</v>
      </c>
      <c r="EL569" s="16" t="s">
        <v>4274</v>
      </c>
      <c r="EM569" s="9">
        <v>-70.400000000000006</v>
      </c>
      <c r="EN569" s="16" t="s">
        <v>4274</v>
      </c>
      <c r="EO569" s="9">
        <v>-1.74</v>
      </c>
      <c r="EP569" s="16">
        <v>0.71</v>
      </c>
      <c r="EQ569" s="16">
        <v>0.55000000000000004</v>
      </c>
      <c r="ER569" s="16">
        <v>13.2</v>
      </c>
      <c r="ES569" s="16" t="s">
        <v>372</v>
      </c>
      <c r="ET569" s="16">
        <v>20.100000000000001</v>
      </c>
      <c r="EU569" s="16" t="s">
        <v>372</v>
      </c>
      <c r="EV569" s="16">
        <v>-1.52</v>
      </c>
      <c r="EW569" s="16">
        <v>-1.0900000000000001</v>
      </c>
      <c r="EX569" s="16">
        <v>1.01</v>
      </c>
      <c r="EY569" s="16">
        <v>79.19</v>
      </c>
      <c r="EZ569" s="50">
        <v>90.64</v>
      </c>
      <c r="FA569" s="16">
        <v>20.810000000000002</v>
      </c>
      <c r="FB569" s="50">
        <v>9.36</v>
      </c>
      <c r="FC569" s="16">
        <v>-30.9</v>
      </c>
      <c r="FD569" s="16" t="s">
        <v>4274</v>
      </c>
      <c r="FE569" s="9">
        <v>-16.399999999999999</v>
      </c>
      <c r="FF569" s="16" t="s">
        <v>4274</v>
      </c>
      <c r="FG569" s="16">
        <v>-3.8</v>
      </c>
      <c r="FH569" s="16" t="s">
        <v>4274</v>
      </c>
    </row>
    <row r="570" spans="2:164" ht="18.75" x14ac:dyDescent="0.2">
      <c r="B570" s="16" t="s">
        <v>625</v>
      </c>
      <c r="C570" s="16" t="s">
        <v>912</v>
      </c>
      <c r="D570" s="16" t="s">
        <v>97</v>
      </c>
      <c r="E570" s="16" t="s">
        <v>1227</v>
      </c>
      <c r="F570" s="16" t="s">
        <v>1219</v>
      </c>
      <c r="G570" s="18">
        <v>44457.520684722222</v>
      </c>
      <c r="H570" s="16" t="s">
        <v>1225</v>
      </c>
      <c r="I570" s="16" t="s">
        <v>1226</v>
      </c>
      <c r="J570" s="16" t="s">
        <v>1026</v>
      </c>
      <c r="K570" s="16" t="s">
        <v>1082</v>
      </c>
      <c r="L570" s="16" t="s">
        <v>944</v>
      </c>
      <c r="M570" s="16" t="s">
        <v>1083</v>
      </c>
      <c r="N570" s="9">
        <v>3007</v>
      </c>
      <c r="O570" s="9">
        <v>-2.97</v>
      </c>
      <c r="P570" s="9">
        <v>3012</v>
      </c>
      <c r="Q570" s="9">
        <v>-2.81</v>
      </c>
      <c r="R570" s="9">
        <v>3.09</v>
      </c>
      <c r="S570" s="44"/>
      <c r="T570" s="9">
        <v>3021</v>
      </c>
      <c r="U570" s="9">
        <v>3007</v>
      </c>
      <c r="V570" s="9">
        <v>3100</v>
      </c>
      <c r="W570" s="16" t="s">
        <v>7968</v>
      </c>
      <c r="X570" s="16" t="s">
        <v>7969</v>
      </c>
      <c r="Y570" s="16" t="s">
        <v>7970</v>
      </c>
      <c r="Z570" s="9">
        <v>0.71</v>
      </c>
      <c r="AA570" s="9">
        <v>0.59</v>
      </c>
      <c r="AB570" s="9">
        <v>6.1</v>
      </c>
      <c r="AC570" s="16" t="s">
        <v>1082</v>
      </c>
      <c r="AD570" s="9">
        <v>12.9</v>
      </c>
      <c r="AE570" s="16" t="s">
        <v>1082</v>
      </c>
      <c r="AF570" s="9">
        <v>0.48</v>
      </c>
      <c r="AG570" s="9">
        <v>-2.1</v>
      </c>
      <c r="AH570" s="9">
        <v>1.29</v>
      </c>
      <c r="AI570" s="16">
        <v>47.79</v>
      </c>
      <c r="AJ570" s="50">
        <v>100</v>
      </c>
      <c r="AK570" s="9">
        <v>52.21</v>
      </c>
      <c r="AL570" s="9">
        <v>0</v>
      </c>
      <c r="AM570" s="9">
        <v>-1.2</v>
      </c>
      <c r="AN570" s="16" t="s">
        <v>1083</v>
      </c>
      <c r="AO570" s="9">
        <v>-208</v>
      </c>
      <c r="AP570" s="16" t="s">
        <v>1082</v>
      </c>
      <c r="AQ570" s="9">
        <v>-7.9</v>
      </c>
      <c r="AR570" s="9">
        <v>-5.5</v>
      </c>
      <c r="AS570" s="9" t="s">
        <v>4269</v>
      </c>
      <c r="AT570" s="44">
        <v>-1.6000000000000001E-3</v>
      </c>
      <c r="AU570" s="16" t="s">
        <v>896</v>
      </c>
      <c r="AV570" s="16" t="s">
        <v>4341</v>
      </c>
      <c r="AW570" s="16" t="s">
        <v>4342</v>
      </c>
      <c r="AX570" s="16" t="s">
        <v>4337</v>
      </c>
      <c r="AY570" s="16"/>
      <c r="AZ570" s="9">
        <v>0.61</v>
      </c>
      <c r="BA570" s="32">
        <v>3.1442105042016801E-3</v>
      </c>
      <c r="BB570" s="30"/>
      <c r="BC570" s="52">
        <v>2.3199999999999998</v>
      </c>
      <c r="BD570" s="16" t="s">
        <v>897</v>
      </c>
      <c r="BE570" s="9">
        <v>100</v>
      </c>
      <c r="BF570" s="9">
        <v>0</v>
      </c>
      <c r="BG570" s="9">
        <v>3007</v>
      </c>
      <c r="BH570" s="16">
        <v>44.78</v>
      </c>
      <c r="BI570" s="16">
        <v>48.54</v>
      </c>
      <c r="BJ570" s="16" t="s">
        <v>4266</v>
      </c>
      <c r="BK570" s="9">
        <v>10300</v>
      </c>
      <c r="BL570" s="9">
        <v>9430</v>
      </c>
      <c r="BM570" s="9">
        <v>3012</v>
      </c>
      <c r="BN570" s="18">
        <v>44037</v>
      </c>
      <c r="BO570" s="9">
        <v>-68.099999999999994</v>
      </c>
      <c r="BP570" s="9">
        <v>111.35</v>
      </c>
      <c r="BQ570" s="16" t="s">
        <v>1084</v>
      </c>
      <c r="BR570" s="9">
        <v>124.44</v>
      </c>
      <c r="BS570" s="16" t="s">
        <v>1084</v>
      </c>
      <c r="BT570" s="9">
        <v>33.36</v>
      </c>
      <c r="BU570" s="16" t="s">
        <v>1082</v>
      </c>
      <c r="BV570" s="9">
        <v>37.58</v>
      </c>
      <c r="BW570" s="16" t="s">
        <v>1082</v>
      </c>
      <c r="BX570" s="9">
        <v>-4.22</v>
      </c>
      <c r="BY570" s="16" t="s">
        <v>1082</v>
      </c>
      <c r="BZ570" s="9">
        <v>474</v>
      </c>
      <c r="CA570" s="9">
        <v>176</v>
      </c>
      <c r="CB570" s="9">
        <v>175</v>
      </c>
      <c r="CC570" s="9">
        <v>0.65</v>
      </c>
      <c r="CD570" s="9">
        <v>35.93</v>
      </c>
      <c r="CE570" s="9">
        <v>3007</v>
      </c>
      <c r="CF570" s="9">
        <v>3320</v>
      </c>
      <c r="CG570" s="9">
        <v>12.41</v>
      </c>
      <c r="CH570" s="9">
        <v>12.33</v>
      </c>
      <c r="CI570" s="9">
        <v>3599</v>
      </c>
      <c r="CJ570" s="9">
        <v>2675</v>
      </c>
      <c r="CK570" s="16" t="s">
        <v>1104</v>
      </c>
      <c r="CL570" s="27">
        <v>44467</v>
      </c>
      <c r="CM570" s="16" t="s">
        <v>376</v>
      </c>
      <c r="CN570" s="16" t="s">
        <v>1128</v>
      </c>
      <c r="CO570" s="9">
        <v>445</v>
      </c>
      <c r="CP570" s="9">
        <v>287</v>
      </c>
      <c r="CQ570" s="9">
        <v>306</v>
      </c>
      <c r="CR570" s="9">
        <v>290</v>
      </c>
      <c r="CS570" s="9">
        <v>3226848</v>
      </c>
      <c r="CT570" s="42">
        <v>5.8</v>
      </c>
      <c r="CU570" s="9">
        <v>7.0000000000000007E-2</v>
      </c>
      <c r="CV570" s="9">
        <v>1.49</v>
      </c>
      <c r="CW570" s="44">
        <v>-4.6342270771267801E-3</v>
      </c>
      <c r="CX570" s="44">
        <v>-1.6134236850597001E-3</v>
      </c>
      <c r="CY570" s="16">
        <v>7483221</v>
      </c>
      <c r="CZ570" s="9">
        <v>6.31</v>
      </c>
      <c r="DA570" s="9"/>
      <c r="DB570" s="9"/>
      <c r="DC570" s="16">
        <v>477</v>
      </c>
      <c r="DD570" s="16">
        <v>2380000000</v>
      </c>
      <c r="DE570" s="16">
        <v>61196070</v>
      </c>
      <c r="DF570" s="16">
        <v>128796923</v>
      </c>
      <c r="DG570" s="16">
        <v>10770508392</v>
      </c>
      <c r="DH570" s="16">
        <v>22539461652</v>
      </c>
      <c r="DI570" s="16">
        <v>3575866</v>
      </c>
      <c r="DJ570" s="16">
        <v>7483221</v>
      </c>
      <c r="DK570" s="16">
        <v>176</v>
      </c>
      <c r="DL570" s="16">
        <v>175</v>
      </c>
      <c r="DM570" s="16">
        <v>0.47513611796455701</v>
      </c>
      <c r="DN570" s="16">
        <v>11768953260</v>
      </c>
      <c r="DO570" s="16">
        <v>11768953260</v>
      </c>
      <c r="DP570" s="16">
        <v>3907355</v>
      </c>
      <c r="DQ570" s="16">
        <v>1</v>
      </c>
      <c r="DR570" s="16"/>
      <c r="DS570" s="16"/>
      <c r="DT570" s="16"/>
      <c r="DU570" s="16"/>
      <c r="DV570" s="16">
        <v>0.48</v>
      </c>
      <c r="DW570" s="16"/>
      <c r="DX570" s="16"/>
      <c r="DY570" s="16"/>
      <c r="DZ570" s="48" t="s">
        <v>912</v>
      </c>
      <c r="EA570" s="9">
        <v>938</v>
      </c>
      <c r="EB570" s="16" t="s">
        <v>1082</v>
      </c>
      <c r="EC570" s="9">
        <v>498.4</v>
      </c>
      <c r="ED570" s="16" t="s">
        <v>4274</v>
      </c>
      <c r="EE570" s="9">
        <v>340.9</v>
      </c>
      <c r="EF570" s="16" t="s">
        <v>4274</v>
      </c>
      <c r="EG570" s="9">
        <v>331.6</v>
      </c>
      <c r="EH570" s="16" t="s">
        <v>4274</v>
      </c>
      <c r="EI570" s="9">
        <v>8.6</v>
      </c>
      <c r="EJ570" s="16" t="s">
        <v>4274</v>
      </c>
      <c r="EK570" s="9">
        <v>64.099999999999994</v>
      </c>
      <c r="EL570" s="16" t="s">
        <v>4274</v>
      </c>
      <c r="EM570" s="9">
        <v>-55.5</v>
      </c>
      <c r="EN570" s="16" t="s">
        <v>4274</v>
      </c>
      <c r="EO570" s="9">
        <v>-3.05</v>
      </c>
      <c r="EP570" s="16">
        <v>1.29</v>
      </c>
      <c r="EQ570" s="16">
        <v>0.97</v>
      </c>
      <c r="ER570" s="16">
        <v>17.7</v>
      </c>
      <c r="ES570" s="16" t="s">
        <v>372</v>
      </c>
      <c r="ET570" s="16">
        <v>14.2</v>
      </c>
      <c r="EU570" s="16" t="s">
        <v>372</v>
      </c>
      <c r="EV570" s="16">
        <v>1.25</v>
      </c>
      <c r="EW570" s="16">
        <v>1.18</v>
      </c>
      <c r="EX570" s="16">
        <v>1.3</v>
      </c>
      <c r="EY570" s="16">
        <v>68.41</v>
      </c>
      <c r="EZ570" s="50">
        <v>66.53</v>
      </c>
      <c r="FA570" s="16">
        <v>31.590000000000003</v>
      </c>
      <c r="FB570" s="50">
        <v>33.47</v>
      </c>
      <c r="FC570" s="16">
        <v>17.3</v>
      </c>
      <c r="FD570" s="16" t="s">
        <v>4274</v>
      </c>
      <c r="FE570" s="9">
        <v>-33.4</v>
      </c>
      <c r="FF570" s="16" t="s">
        <v>4274</v>
      </c>
      <c r="FG570" s="16">
        <v>-13.5</v>
      </c>
      <c r="FH570" s="16" t="s">
        <v>4274</v>
      </c>
    </row>
    <row r="571" spans="2:164" ht="18.75" x14ac:dyDescent="0.2">
      <c r="B571" s="16" t="s">
        <v>706</v>
      </c>
      <c r="C571" s="16" t="s">
        <v>796</v>
      </c>
      <c r="D571" s="16" t="s">
        <v>97</v>
      </c>
      <c r="E571" s="16" t="s">
        <v>1227</v>
      </c>
      <c r="F571" s="16" t="s">
        <v>1219</v>
      </c>
      <c r="G571" s="18">
        <v>44457.517857951389</v>
      </c>
      <c r="H571" s="16" t="s">
        <v>1225</v>
      </c>
      <c r="I571" s="16" t="s">
        <v>1223</v>
      </c>
      <c r="J571" s="16" t="s">
        <v>7971</v>
      </c>
      <c r="K571" s="16" t="s">
        <v>1084</v>
      </c>
      <c r="L571" s="16" t="s">
        <v>7972</v>
      </c>
      <c r="M571" s="16" t="s">
        <v>1082</v>
      </c>
      <c r="N571" s="9">
        <v>43651</v>
      </c>
      <c r="O571" s="9">
        <v>-3</v>
      </c>
      <c r="P571" s="9">
        <v>44314</v>
      </c>
      <c r="Q571" s="9">
        <v>-1.53</v>
      </c>
      <c r="R571" s="9">
        <v>6</v>
      </c>
      <c r="S571" s="44"/>
      <c r="T571" s="9">
        <v>46200</v>
      </c>
      <c r="U571" s="9">
        <v>43651</v>
      </c>
      <c r="V571" s="9">
        <v>46270</v>
      </c>
      <c r="W571" s="16" t="s">
        <v>7973</v>
      </c>
      <c r="X571" s="16" t="s">
        <v>7974</v>
      </c>
      <c r="Y571" s="16" t="s">
        <v>7975</v>
      </c>
      <c r="Z571" s="9">
        <v>0.35</v>
      </c>
      <c r="AA571" s="9">
        <v>0.37</v>
      </c>
      <c r="AB571" s="9">
        <v>6.4</v>
      </c>
      <c r="AC571" s="16" t="s">
        <v>1082</v>
      </c>
      <c r="AD571" s="9">
        <v>10.4</v>
      </c>
      <c r="AE571" s="16" t="s">
        <v>1082</v>
      </c>
      <c r="AF571" s="9"/>
      <c r="AG571" s="9">
        <v>-1.63</v>
      </c>
      <c r="AH571" s="9">
        <v>1.1299999999999999</v>
      </c>
      <c r="AI571" s="16">
        <v>77.040000000000006</v>
      </c>
      <c r="AJ571" s="50">
        <v>100</v>
      </c>
      <c r="AK571" s="9">
        <v>22.959999999999994</v>
      </c>
      <c r="AL571" s="9">
        <v>0</v>
      </c>
      <c r="AM571" s="9">
        <v>-199</v>
      </c>
      <c r="AN571" s="16" t="s">
        <v>1082</v>
      </c>
      <c r="AO571" s="9">
        <v>-583.6</v>
      </c>
      <c r="AP571" s="16" t="s">
        <v>1084</v>
      </c>
      <c r="AQ571" s="9">
        <v>-4.38</v>
      </c>
      <c r="AR571" s="9">
        <v>-10.3</v>
      </c>
      <c r="AS571" s="9" t="s">
        <v>4269</v>
      </c>
      <c r="AT571" s="44">
        <v>-1.47E-2</v>
      </c>
      <c r="AU571" s="16" t="s">
        <v>23</v>
      </c>
      <c r="AV571" s="16" t="s">
        <v>4342</v>
      </c>
      <c r="AW571" s="16" t="s">
        <v>4341</v>
      </c>
      <c r="AX571" s="16" t="s">
        <v>4341</v>
      </c>
      <c r="AY571" s="16"/>
      <c r="AZ571" s="9"/>
      <c r="BA571" s="32">
        <v>3.02367036853478E-3</v>
      </c>
      <c r="BB571" s="30"/>
      <c r="BC571" s="52">
        <v>0.88</v>
      </c>
      <c r="BD571" s="16" t="s">
        <v>897</v>
      </c>
      <c r="BE571" s="9">
        <v>0</v>
      </c>
      <c r="BF571" s="9">
        <v>0</v>
      </c>
      <c r="BG571" s="9">
        <v>0</v>
      </c>
      <c r="BH571" s="16">
        <v>0</v>
      </c>
      <c r="BI571" s="16">
        <v>0</v>
      </c>
      <c r="BJ571" s="16" t="s">
        <v>4264</v>
      </c>
      <c r="BK571" s="9">
        <v>75067</v>
      </c>
      <c r="BL571" s="9">
        <v>76512</v>
      </c>
      <c r="BM571" s="9">
        <v>44314</v>
      </c>
      <c r="BN571" s="18">
        <v>44062</v>
      </c>
      <c r="BO571" s="9">
        <v>-42.1</v>
      </c>
      <c r="BP571" s="9">
        <v>0</v>
      </c>
      <c r="BQ571" s="16"/>
      <c r="BR571" s="9">
        <v>16.07</v>
      </c>
      <c r="BS571" s="16" t="s">
        <v>1084</v>
      </c>
      <c r="BT571" s="9">
        <v>0</v>
      </c>
      <c r="BU571" s="16"/>
      <c r="BV571" s="9">
        <v>70.489999999999995</v>
      </c>
      <c r="BW571" s="16" t="s">
        <v>1082</v>
      </c>
      <c r="BX571" s="9">
        <v>-70.489999999999995</v>
      </c>
      <c r="BY571" s="16" t="s">
        <v>1082</v>
      </c>
      <c r="BZ571" s="9">
        <v>234</v>
      </c>
      <c r="CA571" s="9">
        <v>104</v>
      </c>
      <c r="CB571" s="9">
        <v>83</v>
      </c>
      <c r="CC571" s="9">
        <v>0.57999999999999996</v>
      </c>
      <c r="CD571" s="9">
        <v>12.21</v>
      </c>
      <c r="CE571" s="9">
        <v>42372</v>
      </c>
      <c r="CF571" s="9">
        <v>50799</v>
      </c>
      <c r="CG571" s="9">
        <v>3.01</v>
      </c>
      <c r="CH571" s="9">
        <v>16.37</v>
      </c>
      <c r="CI571" s="9">
        <v>52845</v>
      </c>
      <c r="CJ571" s="9">
        <v>42372</v>
      </c>
      <c r="CK571" s="16" t="s">
        <v>1098</v>
      </c>
      <c r="CL571" s="27">
        <v>44492</v>
      </c>
      <c r="CM571" s="16" t="s">
        <v>375</v>
      </c>
      <c r="CN571" s="16" t="s">
        <v>1099</v>
      </c>
      <c r="CO571" s="9">
        <v>577</v>
      </c>
      <c r="CP571" s="9">
        <v>595</v>
      </c>
      <c r="CQ571" s="9">
        <v>566</v>
      </c>
      <c r="CR571" s="9">
        <v>564</v>
      </c>
      <c r="CS571" s="9">
        <v>222218</v>
      </c>
      <c r="CT571" s="42">
        <v>0</v>
      </c>
      <c r="CU571" s="9">
        <v>0.03</v>
      </c>
      <c r="CV571" s="9">
        <v>9.2100000000000009</v>
      </c>
      <c r="CW571" s="44">
        <v>-5.51731601731602E-2</v>
      </c>
      <c r="CX571" s="44">
        <v>-1.4733005933201501E-2</v>
      </c>
      <c r="CY571" s="16">
        <v>196028</v>
      </c>
      <c r="CZ571" s="9">
        <v>14.95</v>
      </c>
      <c r="DA571" s="9"/>
      <c r="DB571" s="9"/>
      <c r="DC571" s="16">
        <v>2964</v>
      </c>
      <c r="DD571" s="16">
        <v>64831141</v>
      </c>
      <c r="DE571" s="16">
        <v>64352449</v>
      </c>
      <c r="DF571" s="16">
        <v>104660057</v>
      </c>
      <c r="DG571" s="16">
        <v>6692654792</v>
      </c>
      <c r="DH571" s="16">
        <v>8686784792</v>
      </c>
      <c r="DI571" s="16">
        <v>151028</v>
      </c>
      <c r="DJ571" s="16">
        <v>196028</v>
      </c>
      <c r="DK571" s="16">
        <v>104</v>
      </c>
      <c r="DL571" s="16">
        <v>83</v>
      </c>
      <c r="DM571" s="16">
        <v>0.61487114420356204</v>
      </c>
      <c r="DN571" s="16">
        <v>1994130000</v>
      </c>
      <c r="DO571" s="16">
        <v>1994130000</v>
      </c>
      <c r="DP571" s="16">
        <v>45000</v>
      </c>
      <c r="DQ571" s="16">
        <v>1</v>
      </c>
      <c r="DR571" s="16"/>
      <c r="DS571" s="16"/>
      <c r="DT571" s="16"/>
      <c r="DU571" s="16"/>
      <c r="DV571" s="16">
        <v>0.77</v>
      </c>
      <c r="DW571" s="16"/>
      <c r="DX571" s="16"/>
      <c r="DY571" s="16"/>
      <c r="DZ571" s="48" t="s">
        <v>796</v>
      </c>
      <c r="EA571" s="9">
        <v>83.8</v>
      </c>
      <c r="EB571" s="16" t="s">
        <v>1082</v>
      </c>
      <c r="EC571" s="9">
        <v>46.9</v>
      </c>
      <c r="ED571" s="16" t="s">
        <v>4274</v>
      </c>
      <c r="EE571" s="9">
        <v>37.799999999999997</v>
      </c>
      <c r="EF571" s="16" t="s">
        <v>4274</v>
      </c>
      <c r="EG571" s="9">
        <v>45</v>
      </c>
      <c r="EH571" s="16" t="s">
        <v>4274</v>
      </c>
      <c r="EI571" s="9">
        <v>5.8</v>
      </c>
      <c r="EJ571" s="16" t="s">
        <v>4274</v>
      </c>
      <c r="EK571" s="9">
        <v>7.5</v>
      </c>
      <c r="EL571" s="16" t="s">
        <v>4274</v>
      </c>
      <c r="EM571" s="9">
        <v>-1.7</v>
      </c>
      <c r="EN571" s="16" t="s">
        <v>4274</v>
      </c>
      <c r="EO571" s="9">
        <v>-3.28</v>
      </c>
      <c r="EP571" s="16">
        <v>1.1499999999999999</v>
      </c>
      <c r="EQ571" s="16">
        <v>0.55000000000000004</v>
      </c>
      <c r="ER571" s="16">
        <v>10.9</v>
      </c>
      <c r="ES571" s="16" t="s">
        <v>372</v>
      </c>
      <c r="ET571" s="16">
        <v>17.3</v>
      </c>
      <c r="EU571" s="16" t="s">
        <v>372</v>
      </c>
      <c r="EV571" s="16">
        <v>-1.59</v>
      </c>
      <c r="EW571" s="16">
        <v>-1.05</v>
      </c>
      <c r="EX571" s="16">
        <v>-1.05</v>
      </c>
      <c r="EY571" s="16">
        <v>80.61</v>
      </c>
      <c r="EZ571" s="50">
        <v>95.98</v>
      </c>
      <c r="FA571" s="16">
        <v>19.39</v>
      </c>
      <c r="FB571" s="50">
        <v>4.019999999999996</v>
      </c>
      <c r="FC571" s="16">
        <v>-7.2</v>
      </c>
      <c r="FD571" s="16" t="s">
        <v>4274</v>
      </c>
      <c r="FE571" s="9">
        <v>-2.1</v>
      </c>
      <c r="FF571" s="16" t="s">
        <v>4274</v>
      </c>
      <c r="FG571" s="16">
        <v>-1.4</v>
      </c>
      <c r="FH571" s="16" t="s">
        <v>4274</v>
      </c>
    </row>
    <row r="572" spans="2:164" ht="18.75" x14ac:dyDescent="0.2">
      <c r="B572" s="16" t="s">
        <v>168</v>
      </c>
      <c r="C572" s="16" t="s">
        <v>841</v>
      </c>
      <c r="D572" s="16" t="s">
        <v>97</v>
      </c>
      <c r="E572" s="16" t="s">
        <v>1228</v>
      </c>
      <c r="F572" s="16" t="s">
        <v>1219</v>
      </c>
      <c r="G572" s="18">
        <v>44457.520683148148</v>
      </c>
      <c r="H572" s="16" t="s">
        <v>1221</v>
      </c>
      <c r="I572" s="16" t="s">
        <v>1223</v>
      </c>
      <c r="J572" s="16" t="s">
        <v>976</v>
      </c>
      <c r="K572" s="16" t="s">
        <v>1082</v>
      </c>
      <c r="L572" s="16" t="s">
        <v>939</v>
      </c>
      <c r="M572" s="16" t="s">
        <v>1083</v>
      </c>
      <c r="N572" s="9">
        <v>20352</v>
      </c>
      <c r="O572" s="9">
        <v>-5</v>
      </c>
      <c r="P572" s="9">
        <v>20491</v>
      </c>
      <c r="Q572" s="9">
        <v>-4.3499999999999996</v>
      </c>
      <c r="R572" s="9">
        <v>8.0500000000000007</v>
      </c>
      <c r="S572" s="44">
        <v>0.3659</v>
      </c>
      <c r="T572" s="9">
        <v>21307</v>
      </c>
      <c r="U572" s="9">
        <v>20352</v>
      </c>
      <c r="V572" s="9">
        <v>21990</v>
      </c>
      <c r="W572" s="16" t="s">
        <v>7976</v>
      </c>
      <c r="X572" s="16" t="s">
        <v>7977</v>
      </c>
      <c r="Y572" s="16" t="s">
        <v>7978</v>
      </c>
      <c r="Z572" s="9">
        <v>0.78</v>
      </c>
      <c r="AA572" s="9">
        <v>0.42</v>
      </c>
      <c r="AB572" s="9">
        <v>9</v>
      </c>
      <c r="AC572" s="16" t="s">
        <v>1082</v>
      </c>
      <c r="AD572" s="9">
        <v>14.1</v>
      </c>
      <c r="AE572" s="16" t="s">
        <v>1082</v>
      </c>
      <c r="AF572" s="9">
        <v>0.64</v>
      </c>
      <c r="AG572" s="9">
        <v>-1.56</v>
      </c>
      <c r="AH572" s="9">
        <v>1.1599999999999999</v>
      </c>
      <c r="AI572" s="16">
        <v>67.64</v>
      </c>
      <c r="AJ572" s="50">
        <v>100</v>
      </c>
      <c r="AK572" s="9">
        <v>32.36</v>
      </c>
      <c r="AL572" s="9">
        <v>0</v>
      </c>
      <c r="AM572" s="9">
        <v>-727.4</v>
      </c>
      <c r="AN572" s="16" t="s">
        <v>1082</v>
      </c>
      <c r="AO572" s="9">
        <v>-176.4</v>
      </c>
      <c r="AP572" s="16" t="s">
        <v>1082</v>
      </c>
      <c r="AQ572" s="9">
        <v>-7.34</v>
      </c>
      <c r="AR572" s="9">
        <v>-3.42</v>
      </c>
      <c r="AS572" s="9" t="s">
        <v>4269</v>
      </c>
      <c r="AT572" s="44">
        <v>-6.4999999999999997E-3</v>
      </c>
      <c r="AU572" s="16" t="s">
        <v>896</v>
      </c>
      <c r="AV572" s="16" t="s">
        <v>4341</v>
      </c>
      <c r="AW572" s="16" t="s">
        <v>4342</v>
      </c>
      <c r="AX572" s="16" t="s">
        <v>4342</v>
      </c>
      <c r="AY572" s="16"/>
      <c r="AZ572" s="9">
        <v>0.47</v>
      </c>
      <c r="BA572" s="32">
        <v>1.097153E-3</v>
      </c>
      <c r="BB572" s="30">
        <v>2.9985050560262399E-3</v>
      </c>
      <c r="BC572" s="52">
        <v>1.57</v>
      </c>
      <c r="BD572" s="16" t="s">
        <v>897</v>
      </c>
      <c r="BE572" s="9">
        <v>21</v>
      </c>
      <c r="BF572" s="9">
        <v>0</v>
      </c>
      <c r="BG572" s="9">
        <v>20131</v>
      </c>
      <c r="BH572" s="16">
        <v>44.06</v>
      </c>
      <c r="BI572" s="16">
        <v>52.43</v>
      </c>
      <c r="BJ572" s="16" t="s">
        <v>4266</v>
      </c>
      <c r="BK572" s="9">
        <v>48801</v>
      </c>
      <c r="BL572" s="9">
        <v>49339</v>
      </c>
      <c r="BM572" s="9">
        <v>20491</v>
      </c>
      <c r="BN572" s="18">
        <v>44052</v>
      </c>
      <c r="BO572" s="9">
        <v>-58.5</v>
      </c>
      <c r="BP572" s="9">
        <v>0</v>
      </c>
      <c r="BQ572" s="16"/>
      <c r="BR572" s="9">
        <v>40.26</v>
      </c>
      <c r="BS572" s="16" t="s">
        <v>1084</v>
      </c>
      <c r="BT572" s="9">
        <v>0</v>
      </c>
      <c r="BU572" s="16"/>
      <c r="BV572" s="9">
        <v>82.54</v>
      </c>
      <c r="BW572" s="16" t="s">
        <v>1082</v>
      </c>
      <c r="BX572" s="9">
        <v>-82.54</v>
      </c>
      <c r="BY572" s="16" t="s">
        <v>1082</v>
      </c>
      <c r="BZ572" s="9">
        <v>459</v>
      </c>
      <c r="CA572" s="9">
        <v>169</v>
      </c>
      <c r="CB572" s="9">
        <v>160</v>
      </c>
      <c r="CC572" s="9">
        <v>0.51</v>
      </c>
      <c r="CD572" s="9">
        <v>38.93</v>
      </c>
      <c r="CE572" s="9">
        <v>20351</v>
      </c>
      <c r="CF572" s="9">
        <v>23200</v>
      </c>
      <c r="CG572" s="9">
        <v>15.3</v>
      </c>
      <c r="CH572" s="9">
        <v>20.82</v>
      </c>
      <c r="CI572" s="9">
        <v>24590</v>
      </c>
      <c r="CJ572" s="9">
        <v>17650</v>
      </c>
      <c r="CK572" s="16" t="s">
        <v>1105</v>
      </c>
      <c r="CL572" s="27">
        <v>44462</v>
      </c>
      <c r="CM572" s="16" t="s">
        <v>375</v>
      </c>
      <c r="CN572" s="16" t="s">
        <v>1099</v>
      </c>
      <c r="CO572" s="9">
        <v>373</v>
      </c>
      <c r="CP572" s="9">
        <v>319</v>
      </c>
      <c r="CQ572" s="9">
        <v>286</v>
      </c>
      <c r="CR572" s="9">
        <v>221</v>
      </c>
      <c r="CS572" s="9">
        <v>700183</v>
      </c>
      <c r="CT572" s="42">
        <v>0</v>
      </c>
      <c r="CU572" s="9">
        <v>0.2</v>
      </c>
      <c r="CV572" s="9">
        <v>6.02</v>
      </c>
      <c r="CW572" s="44">
        <v>-4.4820950861219302E-2</v>
      </c>
      <c r="CX572" s="44">
        <v>-6.4883536386127101E-3</v>
      </c>
      <c r="CY572" s="16">
        <v>1097153</v>
      </c>
      <c r="CZ572" s="9">
        <v>17.66</v>
      </c>
      <c r="DA572" s="9">
        <v>22.2</v>
      </c>
      <c r="DB572" s="9">
        <v>0.8</v>
      </c>
      <c r="DC572" s="16">
        <v>1160</v>
      </c>
      <c r="DD572" s="16">
        <v>1000000000</v>
      </c>
      <c r="DE572" s="16">
        <v>89984953</v>
      </c>
      <c r="DF572" s="16">
        <v>140511013</v>
      </c>
      <c r="DG572" s="16">
        <v>15207457123</v>
      </c>
      <c r="DH572" s="16">
        <v>22481762123</v>
      </c>
      <c r="DI572" s="16">
        <v>742153</v>
      </c>
      <c r="DJ572" s="16">
        <v>1097153</v>
      </c>
      <c r="DK572" s="16">
        <v>169</v>
      </c>
      <c r="DL572" s="16">
        <v>160</v>
      </c>
      <c r="DM572" s="16">
        <v>0.64041210065149801</v>
      </c>
      <c r="DN572" s="16">
        <v>7274305000</v>
      </c>
      <c r="DO572" s="16">
        <v>7274305000</v>
      </c>
      <c r="DP572" s="16">
        <v>355000</v>
      </c>
      <c r="DQ572" s="16">
        <v>1</v>
      </c>
      <c r="DR572" s="16"/>
      <c r="DS572" s="16"/>
      <c r="DT572" s="16"/>
      <c r="DU572" s="16"/>
      <c r="DV572" s="16">
        <v>0.68</v>
      </c>
      <c r="DW572" s="16"/>
      <c r="DX572" s="16"/>
      <c r="DY572" s="16"/>
      <c r="DZ572" s="48" t="s">
        <v>841</v>
      </c>
      <c r="EA572" s="9">
        <v>31</v>
      </c>
      <c r="EB572" s="16" t="s">
        <v>1082</v>
      </c>
      <c r="EC572" s="9">
        <v>29.9</v>
      </c>
      <c r="ED572" s="16" t="s">
        <v>4274</v>
      </c>
      <c r="EE572" s="9">
        <v>24.6</v>
      </c>
      <c r="EF572" s="16" t="s">
        <v>4274</v>
      </c>
      <c r="EG572" s="9">
        <v>29.4</v>
      </c>
      <c r="EH572" s="16" t="s">
        <v>4274</v>
      </c>
      <c r="EI572" s="9">
        <v>66.2</v>
      </c>
      <c r="EJ572" s="16" t="s">
        <v>372</v>
      </c>
      <c r="EK572" s="9">
        <v>476.3</v>
      </c>
      <c r="EL572" s="16" t="s">
        <v>372</v>
      </c>
      <c r="EM572" s="9">
        <v>-410.1</v>
      </c>
      <c r="EN572" s="16" t="s">
        <v>372</v>
      </c>
      <c r="EO572" s="9">
        <v>-4.07</v>
      </c>
      <c r="EP572" s="16">
        <v>1.27</v>
      </c>
      <c r="EQ572" s="16">
        <v>0.56999999999999995</v>
      </c>
      <c r="ER572" s="16">
        <v>12.3</v>
      </c>
      <c r="ES572" s="16" t="s">
        <v>372</v>
      </c>
      <c r="ET572" s="16">
        <v>20.8</v>
      </c>
      <c r="EU572" s="16" t="s">
        <v>372</v>
      </c>
      <c r="EV572" s="16">
        <v>-1.69</v>
      </c>
      <c r="EW572" s="16">
        <v>-1.07</v>
      </c>
      <c r="EX572" s="16">
        <v>-1.1000000000000001</v>
      </c>
      <c r="EY572" s="16">
        <v>82.41</v>
      </c>
      <c r="EZ572" s="50">
        <v>98.5</v>
      </c>
      <c r="FA572" s="16">
        <v>17.590000000000003</v>
      </c>
      <c r="FB572" s="50">
        <v>1.5</v>
      </c>
      <c r="FC572" s="16">
        <v>-4.8</v>
      </c>
      <c r="FD572" s="16" t="s">
        <v>4274</v>
      </c>
      <c r="FE572" s="9">
        <v>-641.6</v>
      </c>
      <c r="FF572" s="16" t="s">
        <v>372</v>
      </c>
      <c r="FG572" s="16">
        <v>4.9000000000000004</v>
      </c>
      <c r="FH572" s="16" t="s">
        <v>4274</v>
      </c>
    </row>
    <row r="573" spans="2:164" ht="18.75" x14ac:dyDescent="0.2">
      <c r="B573" s="16" t="s">
        <v>87</v>
      </c>
      <c r="C573" s="16" t="s">
        <v>782</v>
      </c>
      <c r="D573" s="16" t="s">
        <v>97</v>
      </c>
      <c r="E573" s="16" t="s">
        <v>1227</v>
      </c>
      <c r="F573" s="16" t="s">
        <v>1219</v>
      </c>
      <c r="G573" s="18">
        <v>44457.519738090275</v>
      </c>
      <c r="H573" s="16" t="s">
        <v>1225</v>
      </c>
      <c r="I573" s="16" t="s">
        <v>1223</v>
      </c>
      <c r="J573" s="16" t="s">
        <v>946</v>
      </c>
      <c r="K573" s="16" t="s">
        <v>1082</v>
      </c>
      <c r="L573" s="16" t="s">
        <v>7979</v>
      </c>
      <c r="M573" s="16" t="s">
        <v>1082</v>
      </c>
      <c r="N573" s="9">
        <v>1312</v>
      </c>
      <c r="O573" s="9">
        <v>-2.96</v>
      </c>
      <c r="P573" s="9">
        <v>1331</v>
      </c>
      <c r="Q573" s="9">
        <v>-1.55</v>
      </c>
      <c r="R573" s="9">
        <v>5.1100000000000003</v>
      </c>
      <c r="S573" s="44"/>
      <c r="T573" s="9">
        <v>1321</v>
      </c>
      <c r="U573" s="9">
        <v>1312</v>
      </c>
      <c r="V573" s="9">
        <v>1379</v>
      </c>
      <c r="W573" s="16" t="s">
        <v>7980</v>
      </c>
      <c r="X573" s="16" t="s">
        <v>7981</v>
      </c>
      <c r="Y573" s="16" t="s">
        <v>7982</v>
      </c>
      <c r="Z573" s="9">
        <v>0.31</v>
      </c>
      <c r="AA573" s="9">
        <v>0.28999999999999998</v>
      </c>
      <c r="AB573" s="9">
        <v>3.9</v>
      </c>
      <c r="AC573" s="16" t="s">
        <v>1082</v>
      </c>
      <c r="AD573" s="9">
        <v>5.9</v>
      </c>
      <c r="AE573" s="16" t="s">
        <v>1082</v>
      </c>
      <c r="AF573" s="9">
        <v>0.66</v>
      </c>
      <c r="AG573" s="9">
        <v>-1.51</v>
      </c>
      <c r="AH573" s="9">
        <v>-1.1399999999999999</v>
      </c>
      <c r="AI573" s="16">
        <v>100</v>
      </c>
      <c r="AJ573" s="50">
        <v>100</v>
      </c>
      <c r="AK573" s="9">
        <v>0</v>
      </c>
      <c r="AL573" s="9">
        <v>0</v>
      </c>
      <c r="AM573" s="9">
        <v>0</v>
      </c>
      <c r="AN573" s="16"/>
      <c r="AO573" s="9">
        <v>-7.2</v>
      </c>
      <c r="AP573" s="16" t="s">
        <v>1082</v>
      </c>
      <c r="AQ573" s="9">
        <v>-10.199999999999999</v>
      </c>
      <c r="AR573" s="9">
        <v>-14.3</v>
      </c>
      <c r="AS573" s="9" t="s">
        <v>4269</v>
      </c>
      <c r="AT573" s="44">
        <v>-1.41E-2</v>
      </c>
      <c r="AU573" s="16" t="s">
        <v>896</v>
      </c>
      <c r="AV573" s="16" t="s">
        <v>4341</v>
      </c>
      <c r="AW573" s="16" t="s">
        <v>4337</v>
      </c>
      <c r="AX573" s="16" t="s">
        <v>4337</v>
      </c>
      <c r="AY573" s="16"/>
      <c r="AZ573" s="9">
        <v>0.31</v>
      </c>
      <c r="BA573" s="32">
        <v>1.3287150618774501E-3</v>
      </c>
      <c r="BB573" s="30"/>
      <c r="BC573" s="52">
        <v>0.6</v>
      </c>
      <c r="BD573" s="16" t="s">
        <v>897</v>
      </c>
      <c r="BE573" s="9">
        <v>100</v>
      </c>
      <c r="BF573" s="9">
        <v>0</v>
      </c>
      <c r="BG573" s="9">
        <v>1312</v>
      </c>
      <c r="BH573" s="16">
        <v>20.37</v>
      </c>
      <c r="BI573" s="16">
        <v>22.47</v>
      </c>
      <c r="BJ573" s="16" t="s">
        <v>4266</v>
      </c>
      <c r="BK573" s="9">
        <v>4647</v>
      </c>
      <c r="BL573" s="9">
        <v>4558</v>
      </c>
      <c r="BM573" s="9">
        <v>1331</v>
      </c>
      <c r="BN573" s="18">
        <v>44041</v>
      </c>
      <c r="BO573" s="9">
        <v>-70.8</v>
      </c>
      <c r="BP573" s="9">
        <v>0</v>
      </c>
      <c r="BQ573" s="16"/>
      <c r="BR573" s="9">
        <v>457.31</v>
      </c>
      <c r="BS573" s="16" t="s">
        <v>1084</v>
      </c>
      <c r="BT573" s="9">
        <v>0</v>
      </c>
      <c r="BU573" s="16"/>
      <c r="BV573" s="9">
        <v>61.16</v>
      </c>
      <c r="BW573" s="16" t="s">
        <v>1082</v>
      </c>
      <c r="BX573" s="9">
        <v>-61.16</v>
      </c>
      <c r="BY573" s="16" t="s">
        <v>1082</v>
      </c>
      <c r="BZ573" s="9">
        <v>326</v>
      </c>
      <c r="CA573" s="9">
        <v>149</v>
      </c>
      <c r="CB573" s="9">
        <v>99</v>
      </c>
      <c r="CC573" s="9">
        <v>0.28999999999999998</v>
      </c>
      <c r="CD573" s="9">
        <v>0</v>
      </c>
      <c r="CE573" s="9">
        <v>1312</v>
      </c>
      <c r="CF573" s="9">
        <v>1550</v>
      </c>
      <c r="CG573" s="9">
        <v>0</v>
      </c>
      <c r="CH573" s="9">
        <v>25.15</v>
      </c>
      <c r="CI573" s="9">
        <v>1714</v>
      </c>
      <c r="CJ573" s="9">
        <v>1343</v>
      </c>
      <c r="CK573" s="16"/>
      <c r="CL573" s="27"/>
      <c r="CM573" s="16"/>
      <c r="CN573" s="16"/>
      <c r="CO573" s="9">
        <v>365</v>
      </c>
      <c r="CP573" s="9">
        <v>399</v>
      </c>
      <c r="CQ573" s="9">
        <v>389</v>
      </c>
      <c r="CR573" s="9">
        <v>434</v>
      </c>
      <c r="CS573" s="9">
        <v>7396450</v>
      </c>
      <c r="CT573" s="42">
        <v>0</v>
      </c>
      <c r="CU573" s="9">
        <v>0.04</v>
      </c>
      <c r="CV573" s="9">
        <v>1</v>
      </c>
      <c r="CW573" s="44">
        <v>-6.8130204390613198E-3</v>
      </c>
      <c r="CX573" s="44">
        <v>-1.4053254437869801E-2</v>
      </c>
      <c r="CY573" s="16">
        <v>4402033</v>
      </c>
      <c r="CZ573" s="9">
        <v>70.05</v>
      </c>
      <c r="DA573" s="9"/>
      <c r="DB573" s="9"/>
      <c r="DC573" s="16">
        <v>19</v>
      </c>
      <c r="DD573" s="16">
        <v>3313000000</v>
      </c>
      <c r="DE573" s="16">
        <v>39322858</v>
      </c>
      <c r="DF573" s="16">
        <v>59182888</v>
      </c>
      <c r="DG573" s="16">
        <v>5859105923</v>
      </c>
      <c r="DH573" s="16">
        <v>5859105923</v>
      </c>
      <c r="DI573" s="16">
        <v>4402033</v>
      </c>
      <c r="DJ573" s="16">
        <v>4402033</v>
      </c>
      <c r="DK573" s="16">
        <v>149</v>
      </c>
      <c r="DL573" s="16">
        <v>99</v>
      </c>
      <c r="DM573" s="16">
        <v>0.66442952226326002</v>
      </c>
      <c r="DN573" s="16"/>
      <c r="DO573" s="16"/>
      <c r="DP573" s="16"/>
      <c r="DQ573" s="16"/>
      <c r="DR573" s="16"/>
      <c r="DS573" s="16"/>
      <c r="DT573" s="16"/>
      <c r="DU573" s="16"/>
      <c r="DV573" s="16">
        <v>1</v>
      </c>
      <c r="DW573" s="16"/>
      <c r="DX573" s="16"/>
      <c r="DY573" s="16"/>
      <c r="DZ573" s="48" t="s">
        <v>782</v>
      </c>
      <c r="EA573" s="9">
        <v>345.2</v>
      </c>
      <c r="EB573" s="16" t="s">
        <v>1082</v>
      </c>
      <c r="EC573" s="9">
        <v>658.8</v>
      </c>
      <c r="ED573" s="16" t="s">
        <v>4274</v>
      </c>
      <c r="EE573" s="9">
        <v>426.1</v>
      </c>
      <c r="EF573" s="16" t="s">
        <v>4274</v>
      </c>
      <c r="EG573" s="9">
        <v>548.79999999999995</v>
      </c>
      <c r="EH573" s="16" t="s">
        <v>4274</v>
      </c>
      <c r="EI573" s="9">
        <v>21.9</v>
      </c>
      <c r="EJ573" s="16" t="s">
        <v>4274</v>
      </c>
      <c r="EK573" s="9">
        <v>28.8</v>
      </c>
      <c r="EL573" s="16" t="s">
        <v>4274</v>
      </c>
      <c r="EM573" s="9">
        <v>-6.9</v>
      </c>
      <c r="EN573" s="16" t="s">
        <v>4274</v>
      </c>
      <c r="EO573" s="9">
        <v>-1.9</v>
      </c>
      <c r="EP573" s="16">
        <v>1.19</v>
      </c>
      <c r="EQ573" s="16">
        <v>0.69</v>
      </c>
      <c r="ER573" s="16">
        <v>13.1</v>
      </c>
      <c r="ES573" s="16" t="s">
        <v>372</v>
      </c>
      <c r="ET573" s="16">
        <v>15.2</v>
      </c>
      <c r="EU573" s="16" t="s">
        <v>372</v>
      </c>
      <c r="EV573" s="16">
        <v>-1.1599999999999999</v>
      </c>
      <c r="EW573" s="16">
        <v>1.05</v>
      </c>
      <c r="EX573" s="16">
        <v>-1.05</v>
      </c>
      <c r="EY573" s="16">
        <v>64.680000000000007</v>
      </c>
      <c r="EZ573" s="50">
        <v>83.3</v>
      </c>
      <c r="FA573" s="16">
        <v>35.319999999999993</v>
      </c>
      <c r="FB573" s="50">
        <v>16.700000000000003</v>
      </c>
      <c r="FC573" s="16">
        <v>-119.6</v>
      </c>
      <c r="FD573" s="16" t="s">
        <v>4274</v>
      </c>
      <c r="FE573" s="9">
        <v>-61.4</v>
      </c>
      <c r="FF573" s="16" t="s">
        <v>4274</v>
      </c>
      <c r="FG573" s="16">
        <v>-50.9</v>
      </c>
      <c r="FH573" s="16" t="s">
        <v>4274</v>
      </c>
    </row>
    <row r="574" spans="2:164" ht="18.75" x14ac:dyDescent="0.2">
      <c r="B574" s="16" t="s">
        <v>73</v>
      </c>
      <c r="C574" s="16" t="s">
        <v>842</v>
      </c>
      <c r="D574" s="16" t="s">
        <v>97</v>
      </c>
      <c r="E574" s="16" t="s">
        <v>1228</v>
      </c>
      <c r="F574" s="16" t="s">
        <v>1219</v>
      </c>
      <c r="G574" s="18">
        <v>44457.516698078703</v>
      </c>
      <c r="H574" s="16" t="s">
        <v>1229</v>
      </c>
      <c r="I574" s="16" t="s">
        <v>1226</v>
      </c>
      <c r="J574" s="16" t="s">
        <v>1061</v>
      </c>
      <c r="K574" s="16" t="s">
        <v>1082</v>
      </c>
      <c r="L574" s="16" t="s">
        <v>939</v>
      </c>
      <c r="M574" s="16" t="s">
        <v>1083</v>
      </c>
      <c r="N574" s="9">
        <v>3946</v>
      </c>
      <c r="O574" s="9">
        <v>-4.9800000000000004</v>
      </c>
      <c r="P574" s="9">
        <v>3964</v>
      </c>
      <c r="Q574" s="9">
        <v>-4.55</v>
      </c>
      <c r="R574" s="9">
        <v>5.6</v>
      </c>
      <c r="S574" s="44">
        <v>0.11940000000000001</v>
      </c>
      <c r="T574" s="9">
        <v>4108</v>
      </c>
      <c r="U574" s="9">
        <v>3946</v>
      </c>
      <c r="V574" s="9">
        <v>4167</v>
      </c>
      <c r="W574" s="16" t="s">
        <v>5688</v>
      </c>
      <c r="X574" s="16" t="s">
        <v>7983</v>
      </c>
      <c r="Y574" s="16" t="s">
        <v>7984</v>
      </c>
      <c r="Z574" s="9">
        <v>0.96</v>
      </c>
      <c r="AA574" s="9">
        <v>0.48</v>
      </c>
      <c r="AB574" s="9">
        <v>4.4000000000000004</v>
      </c>
      <c r="AC574" s="16" t="s">
        <v>1082</v>
      </c>
      <c r="AD574" s="9">
        <v>10.199999999999999</v>
      </c>
      <c r="AE574" s="16" t="s">
        <v>1082</v>
      </c>
      <c r="AF574" s="9">
        <v>0.43</v>
      </c>
      <c r="AG574" s="9">
        <v>-2.31</v>
      </c>
      <c r="AH574" s="9">
        <v>-1.04</v>
      </c>
      <c r="AI574" s="16">
        <v>61.83</v>
      </c>
      <c r="AJ574" s="50">
        <v>100</v>
      </c>
      <c r="AK574" s="9">
        <v>38.17</v>
      </c>
      <c r="AL574" s="9">
        <v>0</v>
      </c>
      <c r="AM574" s="9">
        <v>-852.3</v>
      </c>
      <c r="AN574" s="16" t="s">
        <v>1082</v>
      </c>
      <c r="AO574" s="9">
        <v>-503.1</v>
      </c>
      <c r="AP574" s="16" t="s">
        <v>1082</v>
      </c>
      <c r="AQ574" s="9">
        <v>-7.93</v>
      </c>
      <c r="AR574" s="9">
        <v>-10.82</v>
      </c>
      <c r="AS574" s="9" t="s">
        <v>4269</v>
      </c>
      <c r="AT574" s="44">
        <v>-4.3000000000000104E-3</v>
      </c>
      <c r="AU574" s="16" t="s">
        <v>896</v>
      </c>
      <c r="AV574" s="16" t="s">
        <v>4341</v>
      </c>
      <c r="AW574" s="16" t="s">
        <v>4342</v>
      </c>
      <c r="AX574" s="16" t="s">
        <v>4337</v>
      </c>
      <c r="AY574" s="16"/>
      <c r="AZ574" s="9">
        <v>0.53</v>
      </c>
      <c r="BA574" s="32">
        <v>1.3427249767684201E-3</v>
      </c>
      <c r="BB574" s="30">
        <v>1.1245602820506099E-2</v>
      </c>
      <c r="BC574" s="52">
        <v>1.56</v>
      </c>
      <c r="BD574" s="16" t="s">
        <v>897</v>
      </c>
      <c r="BE574" s="9">
        <v>100</v>
      </c>
      <c r="BF574" s="9">
        <v>0</v>
      </c>
      <c r="BG574" s="9">
        <v>3946</v>
      </c>
      <c r="BH574" s="16">
        <v>39.479999999999997</v>
      </c>
      <c r="BI574" s="16">
        <v>45.82</v>
      </c>
      <c r="BJ574" s="16" t="s">
        <v>4266</v>
      </c>
      <c r="BK574" s="9">
        <v>8890</v>
      </c>
      <c r="BL574" s="9">
        <v>8019</v>
      </c>
      <c r="BM574" s="9">
        <v>3964</v>
      </c>
      <c r="BN574" s="18">
        <v>44177</v>
      </c>
      <c r="BO574" s="9">
        <v>-50.6</v>
      </c>
      <c r="BP574" s="9">
        <v>0</v>
      </c>
      <c r="BQ574" s="16"/>
      <c r="BR574" s="9">
        <v>276.89</v>
      </c>
      <c r="BS574" s="16" t="s">
        <v>1084</v>
      </c>
      <c r="BT574" s="9">
        <v>0</v>
      </c>
      <c r="BU574" s="16"/>
      <c r="BV574" s="9">
        <v>109.78</v>
      </c>
      <c r="BW574" s="16" t="s">
        <v>1082</v>
      </c>
      <c r="BX574" s="9">
        <v>-109.78</v>
      </c>
      <c r="BY574" s="16" t="s">
        <v>1082</v>
      </c>
      <c r="BZ574" s="9">
        <v>664</v>
      </c>
      <c r="CA574" s="9">
        <v>311</v>
      </c>
      <c r="CB574" s="9">
        <v>218</v>
      </c>
      <c r="CC574" s="9">
        <v>0.6</v>
      </c>
      <c r="CD574" s="9">
        <v>24.11</v>
      </c>
      <c r="CE574" s="9">
        <v>3946</v>
      </c>
      <c r="CF574" s="9">
        <v>4479</v>
      </c>
      <c r="CG574" s="9">
        <v>7.22</v>
      </c>
      <c r="CH574" s="9">
        <v>19.760000000000002</v>
      </c>
      <c r="CI574" s="9">
        <v>4783</v>
      </c>
      <c r="CJ574" s="9">
        <v>3680</v>
      </c>
      <c r="CK574" s="16" t="s">
        <v>1105</v>
      </c>
      <c r="CL574" s="27">
        <v>44462</v>
      </c>
      <c r="CM574" s="16" t="s">
        <v>375</v>
      </c>
      <c r="CN574" s="16" t="s">
        <v>1099</v>
      </c>
      <c r="CO574" s="9">
        <v>406</v>
      </c>
      <c r="CP574" s="9">
        <v>305</v>
      </c>
      <c r="CQ574" s="9">
        <v>226</v>
      </c>
      <c r="CR574" s="9">
        <v>247</v>
      </c>
      <c r="CS574" s="9">
        <v>3611847</v>
      </c>
      <c r="CT574" s="42">
        <v>0</v>
      </c>
      <c r="CU574" s="9">
        <v>0.17</v>
      </c>
      <c r="CV574" s="9">
        <v>2.06</v>
      </c>
      <c r="CW574" s="44">
        <v>-3.9435248296007801E-2</v>
      </c>
      <c r="CX574" s="44">
        <v>-4.3342162292318801E-3</v>
      </c>
      <c r="CY574" s="16">
        <v>5632358</v>
      </c>
      <c r="CZ574" s="9">
        <v>5.45</v>
      </c>
      <c r="DA574" s="9">
        <v>28.38</v>
      </c>
      <c r="DB574" s="9">
        <v>0.19</v>
      </c>
      <c r="DC574" s="16">
        <v>727.37</v>
      </c>
      <c r="DD574" s="16">
        <v>4194722000</v>
      </c>
      <c r="DE574" s="16">
        <v>44386067</v>
      </c>
      <c r="DF574" s="16">
        <v>102415904</v>
      </c>
      <c r="DG574" s="16">
        <v>13804067112</v>
      </c>
      <c r="DH574" s="16">
        <v>22326667112</v>
      </c>
      <c r="DI574" s="16">
        <v>3482358</v>
      </c>
      <c r="DJ574" s="16">
        <v>5632358</v>
      </c>
      <c r="DK574" s="16">
        <v>311</v>
      </c>
      <c r="DL574" s="16">
        <v>218</v>
      </c>
      <c r="DM574" s="16">
        <v>0.43339037460431901</v>
      </c>
      <c r="DN574" s="16">
        <v>2840866666</v>
      </c>
      <c r="DO574" s="16">
        <v>8522600000</v>
      </c>
      <c r="DP574" s="16">
        <v>2150000</v>
      </c>
      <c r="DQ574" s="16">
        <v>3</v>
      </c>
      <c r="DR574" s="16"/>
      <c r="DS574" s="16"/>
      <c r="DT574" s="16"/>
      <c r="DU574" s="16"/>
      <c r="DV574" s="16">
        <v>0.62</v>
      </c>
      <c r="DW574" s="16"/>
      <c r="DX574" s="16"/>
      <c r="DY574" s="16"/>
      <c r="DZ574" s="48" t="s">
        <v>842</v>
      </c>
      <c r="EA574" s="9">
        <v>334.2</v>
      </c>
      <c r="EB574" s="16" t="s">
        <v>1082</v>
      </c>
      <c r="EC574" s="9">
        <v>120</v>
      </c>
      <c r="ED574" s="16" t="s">
        <v>4274</v>
      </c>
      <c r="EE574" s="9">
        <v>96.8</v>
      </c>
      <c r="EF574" s="16" t="s">
        <v>4274</v>
      </c>
      <c r="EG574" s="9">
        <v>108.5</v>
      </c>
      <c r="EH574" s="16" t="s">
        <v>4274</v>
      </c>
      <c r="EI574" s="9">
        <v>17.399999999999999</v>
      </c>
      <c r="EJ574" s="16" t="s">
        <v>4274</v>
      </c>
      <c r="EK574" s="9">
        <v>21.1</v>
      </c>
      <c r="EL574" s="16" t="s">
        <v>4274</v>
      </c>
      <c r="EM574" s="9">
        <v>-3.6</v>
      </c>
      <c r="EN574" s="16" t="s">
        <v>4274</v>
      </c>
      <c r="EO574" s="9">
        <v>-2.82</v>
      </c>
      <c r="EP574" s="16">
        <v>0.73</v>
      </c>
      <c r="EQ574" s="16">
        <v>0.59</v>
      </c>
      <c r="ER574" s="16">
        <v>12.9</v>
      </c>
      <c r="ES574" s="16" t="s">
        <v>372</v>
      </c>
      <c r="ET574" s="16">
        <v>21</v>
      </c>
      <c r="EU574" s="16" t="s">
        <v>372</v>
      </c>
      <c r="EV574" s="16">
        <v>-1.62</v>
      </c>
      <c r="EW574" s="16">
        <v>-1.08</v>
      </c>
      <c r="EX574" s="16">
        <v>-1.07</v>
      </c>
      <c r="EY574" s="16">
        <v>80.66</v>
      </c>
      <c r="EZ574" s="50">
        <v>90.44</v>
      </c>
      <c r="FA574" s="16">
        <v>19.340000000000003</v>
      </c>
      <c r="FB574" s="50">
        <v>9.5600000000000023</v>
      </c>
      <c r="FC574" s="16">
        <v>-11.7</v>
      </c>
      <c r="FD574" s="16" t="s">
        <v>4274</v>
      </c>
      <c r="FE574" s="9">
        <v>-7.5</v>
      </c>
      <c r="FF574" s="16" t="s">
        <v>4274</v>
      </c>
      <c r="FG574" s="16">
        <v>185.7</v>
      </c>
      <c r="FH574" s="16" t="s">
        <v>372</v>
      </c>
    </row>
    <row r="575" spans="2:164" ht="18.75" x14ac:dyDescent="0.2">
      <c r="B575" s="16" t="s">
        <v>777</v>
      </c>
      <c r="C575" s="16" t="s">
        <v>782</v>
      </c>
      <c r="D575" s="16" t="s">
        <v>97</v>
      </c>
      <c r="E575" s="16" t="s">
        <v>1227</v>
      </c>
      <c r="F575" s="16" t="s">
        <v>1219</v>
      </c>
      <c r="G575" s="18">
        <v>44457.517140358796</v>
      </c>
      <c r="H575" s="16" t="s">
        <v>1225</v>
      </c>
      <c r="I575" s="16" t="s">
        <v>1223</v>
      </c>
      <c r="J575" s="16" t="s">
        <v>1043</v>
      </c>
      <c r="K575" s="16" t="s">
        <v>1084</v>
      </c>
      <c r="L575" s="16" t="s">
        <v>939</v>
      </c>
      <c r="M575" s="16" t="s">
        <v>1082</v>
      </c>
      <c r="N575" s="9">
        <v>2238</v>
      </c>
      <c r="O575" s="9">
        <v>-2.99</v>
      </c>
      <c r="P575" s="9">
        <v>2307</v>
      </c>
      <c r="Q575" s="9">
        <v>0</v>
      </c>
      <c r="R575" s="9">
        <v>0</v>
      </c>
      <c r="S575" s="44"/>
      <c r="T575" s="9">
        <v>2238</v>
      </c>
      <c r="U575" s="9">
        <v>2238</v>
      </c>
      <c r="V575" s="9">
        <v>2238</v>
      </c>
      <c r="W575" s="16" t="s">
        <v>7985</v>
      </c>
      <c r="X575" s="16" t="s">
        <v>3324</v>
      </c>
      <c r="Y575" s="16" t="s">
        <v>7986</v>
      </c>
      <c r="Z575" s="9">
        <v>0.17</v>
      </c>
      <c r="AA575" s="9">
        <v>0.04</v>
      </c>
      <c r="AB575" s="9">
        <v>2.2000000000000002</v>
      </c>
      <c r="AC575" s="16" t="s">
        <v>1082</v>
      </c>
      <c r="AD575" s="9">
        <v>2.2000000000000002</v>
      </c>
      <c r="AE575" s="16" t="s">
        <v>1082</v>
      </c>
      <c r="AF575" s="9">
        <v>1</v>
      </c>
      <c r="AG575" s="9">
        <v>1</v>
      </c>
      <c r="AH575" s="9">
        <v>-6</v>
      </c>
      <c r="AI575" s="16">
        <v>100</v>
      </c>
      <c r="AJ575" s="50">
        <v>100</v>
      </c>
      <c r="AK575" s="9">
        <v>0</v>
      </c>
      <c r="AL575" s="9">
        <v>0</v>
      </c>
      <c r="AM575" s="9">
        <v>0</v>
      </c>
      <c r="AN575" s="16"/>
      <c r="AO575" s="9">
        <v>0</v>
      </c>
      <c r="AP575" s="16"/>
      <c r="AQ575" s="9">
        <v>-3.12</v>
      </c>
      <c r="AR575" s="9">
        <v>-3.87</v>
      </c>
      <c r="AS575" s="9" t="s">
        <v>4271</v>
      </c>
      <c r="AT575" s="44">
        <v>-2.9899999999999999E-2</v>
      </c>
      <c r="AU575" s="16" t="s">
        <v>896</v>
      </c>
      <c r="AV575" s="16" t="s">
        <v>4336</v>
      </c>
      <c r="AW575" s="16" t="s">
        <v>4337</v>
      </c>
      <c r="AX575" s="16" t="s">
        <v>4337</v>
      </c>
      <c r="AY575" s="16" t="s">
        <v>6403</v>
      </c>
      <c r="AZ575" s="9">
        <v>0.04</v>
      </c>
      <c r="BA575" s="32">
        <v>2.9342723004694802E-6</v>
      </c>
      <c r="BB575" s="30"/>
      <c r="BC575" s="52">
        <v>0</v>
      </c>
      <c r="BD575" s="16" t="s">
        <v>897</v>
      </c>
      <c r="BE575" s="9">
        <v>93</v>
      </c>
      <c r="BF575" s="9">
        <v>0</v>
      </c>
      <c r="BG575" s="9">
        <v>2193</v>
      </c>
      <c r="BH575" s="16">
        <v>44.86</v>
      </c>
      <c r="BI575" s="16">
        <v>36.979999999999997</v>
      </c>
      <c r="BJ575" s="16" t="s">
        <v>4265</v>
      </c>
      <c r="BK575" s="9">
        <v>4045</v>
      </c>
      <c r="BL575" s="9">
        <v>4023</v>
      </c>
      <c r="BM575" s="9">
        <v>2307</v>
      </c>
      <c r="BN575" s="18">
        <v>44046</v>
      </c>
      <c r="BO575" s="9">
        <v>-42.7</v>
      </c>
      <c r="BP575" s="9">
        <v>0</v>
      </c>
      <c r="BQ575" s="16"/>
      <c r="BR575" s="9">
        <v>27.42</v>
      </c>
      <c r="BS575" s="16" t="s">
        <v>1082</v>
      </c>
      <c r="BT575" s="9">
        <v>0</v>
      </c>
      <c r="BU575" s="16"/>
      <c r="BV575" s="9">
        <v>6.14</v>
      </c>
      <c r="BW575" s="16" t="s">
        <v>1083</v>
      </c>
      <c r="BX575" s="9">
        <v>-6.14</v>
      </c>
      <c r="BY575" s="16" t="s">
        <v>1083</v>
      </c>
      <c r="BZ575" s="9">
        <v>1</v>
      </c>
      <c r="CA575" s="9">
        <v>1</v>
      </c>
      <c r="CB575" s="9">
        <v>1</v>
      </c>
      <c r="CC575" s="9">
        <v>0.04</v>
      </c>
      <c r="CD575" s="9">
        <v>24.32</v>
      </c>
      <c r="CE575" s="9">
        <v>2193</v>
      </c>
      <c r="CF575" s="9">
        <v>2245</v>
      </c>
      <c r="CG575" s="9">
        <v>2.0499999999999998</v>
      </c>
      <c r="CH575" s="9">
        <v>5.67</v>
      </c>
      <c r="CI575" s="9">
        <v>2378</v>
      </c>
      <c r="CJ575" s="9">
        <v>2193</v>
      </c>
      <c r="CK575" s="16"/>
      <c r="CL575" s="27"/>
      <c r="CM575" s="16"/>
      <c r="CN575" s="16"/>
      <c r="CO575" s="9">
        <v>534</v>
      </c>
      <c r="CP575" s="9">
        <v>566</v>
      </c>
      <c r="CQ575" s="9">
        <v>549</v>
      </c>
      <c r="CR575" s="9">
        <v>539</v>
      </c>
      <c r="CS575" s="9">
        <v>4334634</v>
      </c>
      <c r="CT575" s="42">
        <v>0</v>
      </c>
      <c r="CU575" s="9">
        <v>0.08</v>
      </c>
      <c r="CV575" s="9">
        <v>1.7</v>
      </c>
      <c r="CW575" s="44">
        <v>0</v>
      </c>
      <c r="CX575" s="44">
        <v>-2.9908972691807499E-2</v>
      </c>
      <c r="CY575" s="16">
        <v>10000</v>
      </c>
      <c r="CZ575" s="9">
        <v>192.25</v>
      </c>
      <c r="DA575" s="9"/>
      <c r="DB575" s="9"/>
      <c r="DC575" s="16">
        <v>12</v>
      </c>
      <c r="DD575" s="16">
        <v>3408000000</v>
      </c>
      <c r="DE575" s="16">
        <v>23070000</v>
      </c>
      <c r="DF575" s="16">
        <v>23070000</v>
      </c>
      <c r="DG575" s="16">
        <v>23070000</v>
      </c>
      <c r="DH575" s="16">
        <v>23070000</v>
      </c>
      <c r="DI575" s="16">
        <v>10000</v>
      </c>
      <c r="DJ575" s="16">
        <v>10000</v>
      </c>
      <c r="DK575" s="16">
        <v>1</v>
      </c>
      <c r="DL575" s="16">
        <v>1</v>
      </c>
      <c r="DM575" s="16">
        <v>1</v>
      </c>
      <c r="DN575" s="16"/>
      <c r="DO575" s="16"/>
      <c r="DP575" s="16"/>
      <c r="DQ575" s="16"/>
      <c r="DR575" s="16"/>
      <c r="DS575" s="16"/>
      <c r="DT575" s="16"/>
      <c r="DU575" s="16"/>
      <c r="DV575" s="16">
        <v>1</v>
      </c>
      <c r="DW575" s="16"/>
      <c r="DX575" s="16"/>
      <c r="DY575" s="16"/>
      <c r="DZ575" s="48" t="s">
        <v>782</v>
      </c>
      <c r="EA575" s="9">
        <v>345.2</v>
      </c>
      <c r="EB575" s="16" t="s">
        <v>1082</v>
      </c>
      <c r="EC575" s="9">
        <v>658.8</v>
      </c>
      <c r="ED575" s="16" t="s">
        <v>4274</v>
      </c>
      <c r="EE575" s="9">
        <v>426.1</v>
      </c>
      <c r="EF575" s="16" t="s">
        <v>4274</v>
      </c>
      <c r="EG575" s="9">
        <v>548.79999999999995</v>
      </c>
      <c r="EH575" s="16" t="s">
        <v>4274</v>
      </c>
      <c r="EI575" s="9">
        <v>21.9</v>
      </c>
      <c r="EJ575" s="16" t="s">
        <v>4274</v>
      </c>
      <c r="EK575" s="9">
        <v>28.8</v>
      </c>
      <c r="EL575" s="16" t="s">
        <v>4274</v>
      </c>
      <c r="EM575" s="9">
        <v>-6.9</v>
      </c>
      <c r="EN575" s="16" t="s">
        <v>4274</v>
      </c>
      <c r="EO575" s="9">
        <v>-1.9</v>
      </c>
      <c r="EP575" s="16">
        <v>1.19</v>
      </c>
      <c r="EQ575" s="16">
        <v>0.69</v>
      </c>
      <c r="ER575" s="16">
        <v>13.1</v>
      </c>
      <c r="ES575" s="16" t="s">
        <v>372</v>
      </c>
      <c r="ET575" s="16">
        <v>15.2</v>
      </c>
      <c r="EU575" s="16" t="s">
        <v>372</v>
      </c>
      <c r="EV575" s="16">
        <v>-1.1599999999999999</v>
      </c>
      <c r="EW575" s="16">
        <v>1.05</v>
      </c>
      <c r="EX575" s="16">
        <v>-1.05</v>
      </c>
      <c r="EY575" s="16">
        <v>64.680000000000007</v>
      </c>
      <c r="EZ575" s="50">
        <v>83.3</v>
      </c>
      <c r="FA575" s="16">
        <v>35.319999999999993</v>
      </c>
      <c r="FB575" s="50">
        <v>16.700000000000003</v>
      </c>
      <c r="FC575" s="16">
        <v>-119.6</v>
      </c>
      <c r="FD575" s="16" t="s">
        <v>4274</v>
      </c>
      <c r="FE575" s="9">
        <v>-61.4</v>
      </c>
      <c r="FF575" s="16" t="s">
        <v>4274</v>
      </c>
      <c r="FG575" s="16">
        <v>-50.9</v>
      </c>
      <c r="FH575" s="16" t="s">
        <v>4274</v>
      </c>
    </row>
    <row r="576" spans="2:164" ht="18.75" x14ac:dyDescent="0.2">
      <c r="B576" s="16" t="s">
        <v>817</v>
      </c>
      <c r="C576" s="16" t="s">
        <v>915</v>
      </c>
      <c r="D576" s="16" t="s">
        <v>97</v>
      </c>
      <c r="E576" s="16" t="s">
        <v>1227</v>
      </c>
      <c r="F576" s="16" t="s">
        <v>1219</v>
      </c>
      <c r="G576" s="18">
        <v>44457.517012083335</v>
      </c>
      <c r="H576" s="16" t="s">
        <v>1221</v>
      </c>
      <c r="I576" s="16" t="s">
        <v>1226</v>
      </c>
      <c r="J576" s="16" t="s">
        <v>976</v>
      </c>
      <c r="K576" s="16" t="s">
        <v>1082</v>
      </c>
      <c r="L576" s="16" t="s">
        <v>939</v>
      </c>
      <c r="M576" s="16" t="s">
        <v>1083</v>
      </c>
      <c r="N576" s="9">
        <v>20180</v>
      </c>
      <c r="O576" s="9">
        <v>-3</v>
      </c>
      <c r="P576" s="9">
        <v>20209</v>
      </c>
      <c r="Q576" s="9">
        <v>-2.86</v>
      </c>
      <c r="R576" s="9">
        <v>4.0599999999999996</v>
      </c>
      <c r="S576" s="44"/>
      <c r="T576" s="9">
        <v>20680</v>
      </c>
      <c r="U576" s="9">
        <v>20180</v>
      </c>
      <c r="V576" s="9">
        <v>21000</v>
      </c>
      <c r="W576" s="16" t="s">
        <v>5035</v>
      </c>
      <c r="X576" s="16" t="s">
        <v>7987</v>
      </c>
      <c r="Y576" s="16" t="s">
        <v>7988</v>
      </c>
      <c r="Z576" s="9">
        <v>0.55000000000000004</v>
      </c>
      <c r="AA576" s="9">
        <v>0.26</v>
      </c>
      <c r="AB576" s="9">
        <v>11.3</v>
      </c>
      <c r="AC576" s="16" t="s">
        <v>1082</v>
      </c>
      <c r="AD576" s="9">
        <v>24.8</v>
      </c>
      <c r="AE576" s="16" t="s">
        <v>1082</v>
      </c>
      <c r="AF576" s="9">
        <v>0.46</v>
      </c>
      <c r="AG576" s="9">
        <v>-2.1800000000000002</v>
      </c>
      <c r="AH576" s="9">
        <v>-1.1200000000000001</v>
      </c>
      <c r="AI576" s="16">
        <v>54.45</v>
      </c>
      <c r="AJ576" s="50">
        <v>100</v>
      </c>
      <c r="AK576" s="9">
        <v>45.55</v>
      </c>
      <c r="AL576" s="9">
        <v>0</v>
      </c>
      <c r="AM576" s="9">
        <v>-1</v>
      </c>
      <c r="AN576" s="16" t="s">
        <v>1083</v>
      </c>
      <c r="AO576" s="9">
        <v>-445.7</v>
      </c>
      <c r="AP576" s="16" t="s">
        <v>1082</v>
      </c>
      <c r="AQ576" s="9">
        <v>-15.33</v>
      </c>
      <c r="AR576" s="9">
        <v>-17.13</v>
      </c>
      <c r="AS576" s="9" t="s">
        <v>4269</v>
      </c>
      <c r="AT576" s="44">
        <v>-1.4E-3</v>
      </c>
      <c r="AU576" s="16" t="s">
        <v>896</v>
      </c>
      <c r="AV576" s="16" t="s">
        <v>4341</v>
      </c>
      <c r="AW576" s="16" t="s">
        <v>4341</v>
      </c>
      <c r="AX576" s="16" t="s">
        <v>4342</v>
      </c>
      <c r="AY576" s="16"/>
      <c r="AZ576" s="9">
        <v>0.32</v>
      </c>
      <c r="BA576" s="32">
        <v>1.102584E-3</v>
      </c>
      <c r="BB576" s="30"/>
      <c r="BC576" s="52">
        <v>2.29</v>
      </c>
      <c r="BD576" s="16" t="s">
        <v>897</v>
      </c>
      <c r="BE576" s="9">
        <v>100</v>
      </c>
      <c r="BF576" s="9">
        <v>0</v>
      </c>
      <c r="BG576" s="9">
        <v>20180</v>
      </c>
      <c r="BH576" s="16">
        <v>24.63</v>
      </c>
      <c r="BI576" s="16">
        <v>26.41</v>
      </c>
      <c r="BJ576" s="16" t="s">
        <v>4266</v>
      </c>
      <c r="BK576" s="9">
        <v>29765</v>
      </c>
      <c r="BL576" s="9">
        <v>28247</v>
      </c>
      <c r="BM576" s="9">
        <v>20209</v>
      </c>
      <c r="BN576" s="18">
        <v>44388</v>
      </c>
      <c r="BO576" s="9">
        <v>-28.5</v>
      </c>
      <c r="BP576" s="9">
        <v>0</v>
      </c>
      <c r="BQ576" s="16"/>
      <c r="BR576" s="9">
        <v>268.02</v>
      </c>
      <c r="BS576" s="16" t="s">
        <v>1084</v>
      </c>
      <c r="BT576" s="9">
        <v>0</v>
      </c>
      <c r="BU576" s="16"/>
      <c r="BV576" s="9">
        <v>541</v>
      </c>
      <c r="BW576" s="16" t="s">
        <v>1082</v>
      </c>
      <c r="BX576" s="9">
        <v>-541</v>
      </c>
      <c r="BY576" s="16" t="s">
        <v>1082</v>
      </c>
      <c r="BZ576" s="9">
        <v>285</v>
      </c>
      <c r="CA576" s="9">
        <v>107</v>
      </c>
      <c r="CB576" s="9">
        <v>90</v>
      </c>
      <c r="CC576" s="9">
        <v>0.44</v>
      </c>
      <c r="CD576" s="9">
        <v>0</v>
      </c>
      <c r="CE576" s="9">
        <v>20180</v>
      </c>
      <c r="CF576" s="9">
        <v>24849</v>
      </c>
      <c r="CG576" s="9">
        <v>0</v>
      </c>
      <c r="CH576" s="9">
        <v>47.49</v>
      </c>
      <c r="CI576" s="9">
        <v>29765</v>
      </c>
      <c r="CJ576" s="9">
        <v>20726</v>
      </c>
      <c r="CK576" s="16"/>
      <c r="CL576" s="27"/>
      <c r="CM576" s="16"/>
      <c r="CN576" s="16"/>
      <c r="CO576" s="9">
        <v>537</v>
      </c>
      <c r="CP576" s="9">
        <v>427</v>
      </c>
      <c r="CQ576" s="9">
        <v>493</v>
      </c>
      <c r="CR576" s="9">
        <v>469</v>
      </c>
      <c r="CS576" s="9">
        <v>480677</v>
      </c>
      <c r="CT576" s="42">
        <v>0</v>
      </c>
      <c r="CU576" s="9">
        <v>0.2</v>
      </c>
      <c r="CV576" s="9">
        <v>6.29</v>
      </c>
      <c r="CW576" s="44">
        <v>-2.4177949709864598E-2</v>
      </c>
      <c r="CX576" s="44">
        <v>-1.39396269948087E-3</v>
      </c>
      <c r="CY576" s="16">
        <v>1102584</v>
      </c>
      <c r="CZ576" s="9">
        <v>11.16</v>
      </c>
      <c r="DA576" s="9"/>
      <c r="DB576" s="9"/>
      <c r="DC576" s="16">
        <v>1810.6</v>
      </c>
      <c r="DD576" s="16">
        <v>1000000000</v>
      </c>
      <c r="DE576" s="16">
        <v>113384766</v>
      </c>
      <c r="DF576" s="16">
        <v>247579111</v>
      </c>
      <c r="DG576" s="16">
        <v>12132170015</v>
      </c>
      <c r="DH576" s="16">
        <v>22282120056</v>
      </c>
      <c r="DI576" s="16">
        <v>600335</v>
      </c>
      <c r="DJ576" s="16">
        <v>1102584</v>
      </c>
      <c r="DK576" s="16">
        <v>107</v>
      </c>
      <c r="DL576" s="16">
        <v>90</v>
      </c>
      <c r="DM576" s="16">
        <v>0.45797387971071601</v>
      </c>
      <c r="DN576" s="16">
        <v>10149950041</v>
      </c>
      <c r="DO576" s="16">
        <v>10149950041</v>
      </c>
      <c r="DP576" s="16">
        <v>502249</v>
      </c>
      <c r="DQ576" s="16">
        <v>1</v>
      </c>
      <c r="DR576" s="16"/>
      <c r="DS576" s="16"/>
      <c r="DT576" s="16"/>
      <c r="DU576" s="16"/>
      <c r="DV576" s="16">
        <v>0.54</v>
      </c>
      <c r="DW576" s="16"/>
      <c r="DX576" s="16"/>
      <c r="DY576" s="16"/>
      <c r="DZ576" s="48" t="s">
        <v>915</v>
      </c>
      <c r="EA576" s="9">
        <v>107.4</v>
      </c>
      <c r="EB576" s="16" t="s">
        <v>1082</v>
      </c>
      <c r="EC576" s="9">
        <v>172.3</v>
      </c>
      <c r="ED576" s="16" t="s">
        <v>4274</v>
      </c>
      <c r="EE576" s="9">
        <v>135.30000000000001</v>
      </c>
      <c r="EF576" s="16" t="s">
        <v>4274</v>
      </c>
      <c r="EG576" s="9">
        <v>165.9</v>
      </c>
      <c r="EH576" s="16" t="s">
        <v>4274</v>
      </c>
      <c r="EI576" s="9">
        <v>14.1</v>
      </c>
      <c r="EJ576" s="16" t="s">
        <v>4274</v>
      </c>
      <c r="EK576" s="9">
        <v>25.1</v>
      </c>
      <c r="EL576" s="16" t="s">
        <v>4274</v>
      </c>
      <c r="EM576" s="9">
        <v>-11</v>
      </c>
      <c r="EN576" s="16" t="s">
        <v>4274</v>
      </c>
      <c r="EO576" s="9">
        <v>-2.95</v>
      </c>
      <c r="EP576" s="16">
        <v>0.7</v>
      </c>
      <c r="EQ576" s="16">
        <v>0.53</v>
      </c>
      <c r="ER576" s="16">
        <v>13.6</v>
      </c>
      <c r="ES576" s="16" t="s">
        <v>372</v>
      </c>
      <c r="ET576" s="16">
        <v>14.6</v>
      </c>
      <c r="EU576" s="16" t="s">
        <v>372</v>
      </c>
      <c r="EV576" s="16">
        <v>-1.07</v>
      </c>
      <c r="EW576" s="16">
        <v>-1.04</v>
      </c>
      <c r="EX576" s="16">
        <v>1.05</v>
      </c>
      <c r="EY576" s="16">
        <v>78.510000000000005</v>
      </c>
      <c r="EZ576" s="50">
        <v>96.32</v>
      </c>
      <c r="FA576" s="16">
        <v>21.489999999999995</v>
      </c>
      <c r="FB576" s="50">
        <v>3.6800000000000068</v>
      </c>
      <c r="FC576" s="16">
        <v>-30.7</v>
      </c>
      <c r="FD576" s="16" t="s">
        <v>4274</v>
      </c>
      <c r="FE576" s="9">
        <v>-46.2</v>
      </c>
      <c r="FF576" s="16" t="s">
        <v>4274</v>
      </c>
      <c r="FG576" s="16">
        <v>-20.8</v>
      </c>
      <c r="FH576" s="16" t="s">
        <v>4274</v>
      </c>
    </row>
    <row r="577" spans="2:164" ht="18.75" x14ac:dyDescent="0.2">
      <c r="B577" s="16" t="s">
        <v>133</v>
      </c>
      <c r="C577" s="16" t="s">
        <v>911</v>
      </c>
      <c r="D577" s="16" t="s">
        <v>97</v>
      </c>
      <c r="E577" s="16" t="s">
        <v>1227</v>
      </c>
      <c r="F577" s="16" t="s">
        <v>1219</v>
      </c>
      <c r="G577" s="18">
        <v>44457.520793298609</v>
      </c>
      <c r="H577" s="16" t="s">
        <v>1225</v>
      </c>
      <c r="I577" s="16" t="s">
        <v>1223</v>
      </c>
      <c r="J577" s="16" t="s">
        <v>995</v>
      </c>
      <c r="K577" s="16" t="s">
        <v>1082</v>
      </c>
      <c r="L577" s="16" t="s">
        <v>939</v>
      </c>
      <c r="M577" s="16" t="s">
        <v>1083</v>
      </c>
      <c r="N577" s="9">
        <v>3454</v>
      </c>
      <c r="O577" s="9">
        <v>-1.62</v>
      </c>
      <c r="P577" s="9">
        <v>3410</v>
      </c>
      <c r="Q577" s="9">
        <v>-2.88</v>
      </c>
      <c r="R577" s="9">
        <v>5.05</v>
      </c>
      <c r="S577" s="44"/>
      <c r="T577" s="9">
        <v>3511</v>
      </c>
      <c r="U577" s="9">
        <v>3406</v>
      </c>
      <c r="V577" s="9">
        <v>3578</v>
      </c>
      <c r="W577" s="16" t="s">
        <v>7989</v>
      </c>
      <c r="X577" s="16" t="s">
        <v>6568</v>
      </c>
      <c r="Y577" s="16" t="s">
        <v>7990</v>
      </c>
      <c r="Z577" s="9">
        <v>1.44</v>
      </c>
      <c r="AA577" s="9">
        <v>1.06</v>
      </c>
      <c r="AB577" s="9">
        <v>44.4</v>
      </c>
      <c r="AC577" s="16" t="s">
        <v>1082</v>
      </c>
      <c r="AD577" s="9">
        <v>35.9</v>
      </c>
      <c r="AE577" s="16" t="s">
        <v>1082</v>
      </c>
      <c r="AF577" s="9">
        <v>1.24</v>
      </c>
      <c r="AG577" s="9">
        <v>1.24</v>
      </c>
      <c r="AH577" s="9">
        <v>1.54</v>
      </c>
      <c r="AI577" s="16">
        <v>97.7</v>
      </c>
      <c r="AJ577" s="50">
        <v>100</v>
      </c>
      <c r="AK577" s="9">
        <v>2.2999999999999972</v>
      </c>
      <c r="AL577" s="9">
        <v>0</v>
      </c>
      <c r="AM577" s="9">
        <v>-51.1</v>
      </c>
      <c r="AN577" s="16" t="s">
        <v>1082</v>
      </c>
      <c r="AO577" s="9">
        <v>20.3</v>
      </c>
      <c r="AP577" s="16" t="s">
        <v>1082</v>
      </c>
      <c r="AQ577" s="9">
        <v>0.52</v>
      </c>
      <c r="AR577" s="9">
        <v>-0.89</v>
      </c>
      <c r="AS577" s="9" t="s">
        <v>4269</v>
      </c>
      <c r="AT577" s="44">
        <v>1.26E-2</v>
      </c>
      <c r="AU577" s="16" t="s">
        <v>896</v>
      </c>
      <c r="AV577" s="16" t="s">
        <v>4336</v>
      </c>
      <c r="AW577" s="16" t="s">
        <v>4337</v>
      </c>
      <c r="AX577" s="16" t="s">
        <v>4337</v>
      </c>
      <c r="AY577" s="16"/>
      <c r="AZ577" s="9">
        <v>1.1399999999999999</v>
      </c>
      <c r="BA577" s="32">
        <v>3.62421055555556E-3</v>
      </c>
      <c r="BB577" s="30"/>
      <c r="BC577" s="52">
        <v>2.29</v>
      </c>
      <c r="BD577" s="16" t="s">
        <v>897</v>
      </c>
      <c r="BE577" s="9">
        <v>57</v>
      </c>
      <c r="BF577" s="9">
        <v>0</v>
      </c>
      <c r="BG577" s="9">
        <v>3239</v>
      </c>
      <c r="BH577" s="16">
        <v>34.799999999999997</v>
      </c>
      <c r="BI577" s="16">
        <v>36.590000000000003</v>
      </c>
      <c r="BJ577" s="16" t="s">
        <v>4266</v>
      </c>
      <c r="BK577" s="9">
        <v>11360</v>
      </c>
      <c r="BL577" s="9">
        <v>4425</v>
      </c>
      <c r="BM577" s="9">
        <v>3410</v>
      </c>
      <c r="BN577" s="18">
        <v>44019</v>
      </c>
      <c r="BO577" s="9">
        <v>-23</v>
      </c>
      <c r="BP577" s="9">
        <v>5.93</v>
      </c>
      <c r="BQ577" s="16" t="s">
        <v>1084</v>
      </c>
      <c r="BR577" s="9">
        <v>172.24</v>
      </c>
      <c r="BS577" s="16" t="s">
        <v>1084</v>
      </c>
      <c r="BT577" s="9">
        <v>2.02</v>
      </c>
      <c r="BU577" s="16" t="s">
        <v>1082</v>
      </c>
      <c r="BV577" s="9">
        <v>59.62</v>
      </c>
      <c r="BW577" s="16" t="s">
        <v>1082</v>
      </c>
      <c r="BX577" s="9">
        <v>-57.6</v>
      </c>
      <c r="BY577" s="16" t="s">
        <v>1082</v>
      </c>
      <c r="BZ577" s="9">
        <v>208</v>
      </c>
      <c r="CA577" s="9">
        <v>49</v>
      </c>
      <c r="CB577" s="9">
        <v>62</v>
      </c>
      <c r="CC577" s="9">
        <v>1.31</v>
      </c>
      <c r="CD577" s="9">
        <v>4.4400000000000004</v>
      </c>
      <c r="CE577" s="9">
        <v>3239</v>
      </c>
      <c r="CF577" s="9">
        <v>3599</v>
      </c>
      <c r="CG577" s="9">
        <v>6.63</v>
      </c>
      <c r="CH577" s="9">
        <v>133.93</v>
      </c>
      <c r="CI577" s="9">
        <v>8080</v>
      </c>
      <c r="CJ577" s="9">
        <v>3239</v>
      </c>
      <c r="CK577" s="16" t="s">
        <v>1098</v>
      </c>
      <c r="CL577" s="27">
        <v>44492</v>
      </c>
      <c r="CM577" s="16" t="s">
        <v>375</v>
      </c>
      <c r="CN577" s="16" t="s">
        <v>1099</v>
      </c>
      <c r="CO577" s="9">
        <v>526</v>
      </c>
      <c r="CP577" s="9">
        <v>426</v>
      </c>
      <c r="CQ577" s="9">
        <v>415</v>
      </c>
      <c r="CR577" s="9">
        <v>402</v>
      </c>
      <c r="CS577" s="9">
        <v>2848192</v>
      </c>
      <c r="CT577" s="42">
        <v>0.18</v>
      </c>
      <c r="CU577" s="9">
        <v>0.06</v>
      </c>
      <c r="CV577" s="9">
        <v>2.74</v>
      </c>
      <c r="CW577" s="44">
        <v>-1.6234690971233302E-2</v>
      </c>
      <c r="CX577" s="44">
        <v>1.2532042153232699E-2</v>
      </c>
      <c r="CY577" s="16">
        <v>6523579</v>
      </c>
      <c r="CZ577" s="9">
        <v>16.850000000000001</v>
      </c>
      <c r="DA577" s="9"/>
      <c r="DB577" s="9"/>
      <c r="DC577" s="16">
        <v>202.33</v>
      </c>
      <c r="DD577" s="16">
        <v>1800000000</v>
      </c>
      <c r="DE577" s="16">
        <v>443549069</v>
      </c>
      <c r="DF577" s="16">
        <v>358796845</v>
      </c>
      <c r="DG577" s="16">
        <v>21733904390</v>
      </c>
      <c r="DH577" s="16">
        <v>22245404390</v>
      </c>
      <c r="DI577" s="16">
        <v>6373579</v>
      </c>
      <c r="DJ577" s="16">
        <v>6523579</v>
      </c>
      <c r="DK577" s="16">
        <v>49</v>
      </c>
      <c r="DL577" s="16">
        <v>62</v>
      </c>
      <c r="DM577" s="16">
        <v>1.23621228887896</v>
      </c>
      <c r="DN577" s="16">
        <v>511500000</v>
      </c>
      <c r="DO577" s="16">
        <v>511500000</v>
      </c>
      <c r="DP577" s="16">
        <v>150000</v>
      </c>
      <c r="DQ577" s="16">
        <v>1</v>
      </c>
      <c r="DR577" s="16"/>
      <c r="DS577" s="16"/>
      <c r="DT577" s="16"/>
      <c r="DU577" s="16"/>
      <c r="DV577" s="16">
        <v>0.98</v>
      </c>
      <c r="DW577" s="16"/>
      <c r="DX577" s="16"/>
      <c r="DY577" s="16"/>
      <c r="DZ577" s="48" t="s">
        <v>911</v>
      </c>
      <c r="EA577" s="9">
        <v>100.5</v>
      </c>
      <c r="EB577" s="16" t="s">
        <v>1082</v>
      </c>
      <c r="EC577" s="9">
        <v>57.5</v>
      </c>
      <c r="ED577" s="16" t="s">
        <v>4274</v>
      </c>
      <c r="EE577" s="9">
        <v>23.9</v>
      </c>
      <c r="EF577" s="16" t="s">
        <v>4274</v>
      </c>
      <c r="EG577" s="9">
        <v>29.8</v>
      </c>
      <c r="EH577" s="16" t="s">
        <v>4274</v>
      </c>
      <c r="EI577" s="9">
        <v>6.9</v>
      </c>
      <c r="EJ577" s="16" t="s">
        <v>4274</v>
      </c>
      <c r="EK577" s="9">
        <v>2.5</v>
      </c>
      <c r="EL577" s="16" t="s">
        <v>4274</v>
      </c>
      <c r="EM577" s="9">
        <v>4.4000000000000004</v>
      </c>
      <c r="EN577" s="16" t="s">
        <v>4274</v>
      </c>
      <c r="EO577" s="9">
        <v>-2.77</v>
      </c>
      <c r="EP577" s="16">
        <v>1.21</v>
      </c>
      <c r="EQ577" s="16">
        <v>0.75</v>
      </c>
      <c r="ER577" s="16">
        <v>12.1</v>
      </c>
      <c r="ES577" s="16" t="s">
        <v>372</v>
      </c>
      <c r="ET577" s="16">
        <v>14.8</v>
      </c>
      <c r="EU577" s="16" t="s">
        <v>372</v>
      </c>
      <c r="EV577" s="16">
        <v>-1.22</v>
      </c>
      <c r="EW577" s="16">
        <v>1.1399999999999999</v>
      </c>
      <c r="EX577" s="16">
        <v>1.29</v>
      </c>
      <c r="EY577" s="16">
        <v>41.49</v>
      </c>
      <c r="EZ577" s="50">
        <v>51.73</v>
      </c>
      <c r="FA577" s="16">
        <v>58.51</v>
      </c>
      <c r="FB577" s="50">
        <v>48.27</v>
      </c>
      <c r="FC577" s="16">
        <v>-8.1999999999999993</v>
      </c>
      <c r="FD577" s="16" t="s">
        <v>4274</v>
      </c>
      <c r="FE577" s="9">
        <v>-2</v>
      </c>
      <c r="FF577" s="16" t="s">
        <v>4274</v>
      </c>
      <c r="FG577" s="16">
        <v>1.3</v>
      </c>
      <c r="FH577" s="16" t="s">
        <v>4274</v>
      </c>
    </row>
    <row r="578" spans="2:164" ht="18.75" x14ac:dyDescent="0.2">
      <c r="B578" s="16" t="s">
        <v>559</v>
      </c>
      <c r="C578" s="16" t="s">
        <v>907</v>
      </c>
      <c r="D578" s="16" t="s">
        <v>97</v>
      </c>
      <c r="E578" s="16" t="s">
        <v>1227</v>
      </c>
      <c r="F578" s="16" t="s">
        <v>1219</v>
      </c>
      <c r="G578" s="18">
        <v>44457.519652719908</v>
      </c>
      <c r="H578" s="16" t="s">
        <v>1225</v>
      </c>
      <c r="I578" s="16" t="s">
        <v>1226</v>
      </c>
      <c r="J578" s="16" t="s">
        <v>7991</v>
      </c>
      <c r="K578" s="16" t="s">
        <v>1084</v>
      </c>
      <c r="L578" s="16" t="s">
        <v>982</v>
      </c>
      <c r="M578" s="16" t="s">
        <v>1083</v>
      </c>
      <c r="N578" s="9">
        <v>86388</v>
      </c>
      <c r="O578" s="9">
        <v>-3</v>
      </c>
      <c r="P578" s="9">
        <v>86563</v>
      </c>
      <c r="Q578" s="9">
        <v>-2.8</v>
      </c>
      <c r="R578" s="9">
        <v>5.34</v>
      </c>
      <c r="S578" s="44"/>
      <c r="T578" s="9">
        <v>87700</v>
      </c>
      <c r="U578" s="9">
        <v>86388</v>
      </c>
      <c r="V578" s="9">
        <v>91000</v>
      </c>
      <c r="W578" s="16" t="s">
        <v>7992</v>
      </c>
      <c r="X578" s="16" t="s">
        <v>7993</v>
      </c>
      <c r="Y578" s="16" t="s">
        <v>7994</v>
      </c>
      <c r="Z578" s="9">
        <v>0.79</v>
      </c>
      <c r="AA578" s="9">
        <v>0.6</v>
      </c>
      <c r="AB578" s="9">
        <v>3.7</v>
      </c>
      <c r="AC578" s="16" t="s">
        <v>1082</v>
      </c>
      <c r="AD578" s="9">
        <v>44</v>
      </c>
      <c r="AE578" s="16" t="s">
        <v>1082</v>
      </c>
      <c r="AF578" s="9">
        <v>0.08</v>
      </c>
      <c r="AG578" s="9">
        <v>-11.92</v>
      </c>
      <c r="AH578" s="9">
        <v>-1.58</v>
      </c>
      <c r="AI578" s="16">
        <v>28.4</v>
      </c>
      <c r="AJ578" s="50">
        <v>100</v>
      </c>
      <c r="AK578" s="9">
        <v>71.599999999999994</v>
      </c>
      <c r="AL578" s="9">
        <v>0</v>
      </c>
      <c r="AM578" s="9">
        <v>-1.4</v>
      </c>
      <c r="AN578" s="16" t="s">
        <v>1083</v>
      </c>
      <c r="AO578" s="9">
        <v>21.2</v>
      </c>
      <c r="AP578" s="16" t="s">
        <v>1082</v>
      </c>
      <c r="AQ578" s="9">
        <v>-7.32</v>
      </c>
      <c r="AR578" s="9">
        <v>-8.61</v>
      </c>
      <c r="AS578" s="9" t="s">
        <v>4269</v>
      </c>
      <c r="AT578" s="44">
        <v>-2E-3</v>
      </c>
      <c r="AU578" s="16" t="s">
        <v>896</v>
      </c>
      <c r="AV578" s="16" t="s">
        <v>4341</v>
      </c>
      <c r="AW578" s="16" t="s">
        <v>4341</v>
      </c>
      <c r="AX578" s="16" t="s">
        <v>4341</v>
      </c>
      <c r="AY578" s="16"/>
      <c r="AZ578" s="9">
        <v>0.67</v>
      </c>
      <c r="BA578" s="32">
        <v>3.7243333333333299E-3</v>
      </c>
      <c r="BB578" s="30"/>
      <c r="BC578" s="52">
        <v>1.99</v>
      </c>
      <c r="BD578" s="16" t="s">
        <v>897</v>
      </c>
      <c r="BE578" s="9">
        <v>100</v>
      </c>
      <c r="BF578" s="9">
        <v>0</v>
      </c>
      <c r="BG578" s="9">
        <v>86388</v>
      </c>
      <c r="BH578" s="16">
        <v>34.24</v>
      </c>
      <c r="BI578" s="16">
        <v>38.049999999999997</v>
      </c>
      <c r="BJ578" s="16" t="s">
        <v>4266</v>
      </c>
      <c r="BK578" s="9">
        <v>176940</v>
      </c>
      <c r="BL578" s="9">
        <v>176940</v>
      </c>
      <c r="BM578" s="9">
        <v>86563</v>
      </c>
      <c r="BN578" s="18">
        <v>44226</v>
      </c>
      <c r="BO578" s="9">
        <v>-51.1</v>
      </c>
      <c r="BP578" s="9">
        <v>0</v>
      </c>
      <c r="BQ578" s="16"/>
      <c r="BR578" s="9">
        <v>95.3</v>
      </c>
      <c r="BS578" s="16" t="s">
        <v>1084</v>
      </c>
      <c r="BT578" s="9">
        <v>0</v>
      </c>
      <c r="BU578" s="16"/>
      <c r="BV578" s="9">
        <v>829.34</v>
      </c>
      <c r="BW578" s="16" t="s">
        <v>1082</v>
      </c>
      <c r="BX578" s="9">
        <v>-829.34</v>
      </c>
      <c r="BY578" s="16" t="s">
        <v>1082</v>
      </c>
      <c r="BZ578" s="9">
        <v>235</v>
      </c>
      <c r="CA578" s="9">
        <v>149</v>
      </c>
      <c r="CB578" s="9">
        <v>44</v>
      </c>
      <c r="CC578" s="9">
        <v>0.67</v>
      </c>
      <c r="CD578" s="9">
        <v>0</v>
      </c>
      <c r="CE578" s="9">
        <v>86388</v>
      </c>
      <c r="CF578" s="9">
        <v>94480</v>
      </c>
      <c r="CG578" s="9">
        <v>0</v>
      </c>
      <c r="CH578" s="9">
        <v>20.38</v>
      </c>
      <c r="CI578" s="9">
        <v>113815</v>
      </c>
      <c r="CJ578" s="9">
        <v>86549</v>
      </c>
      <c r="CK578" s="16"/>
      <c r="CL578" s="27"/>
      <c r="CM578" s="16"/>
      <c r="CN578" s="16"/>
      <c r="CO578" s="9">
        <v>510</v>
      </c>
      <c r="CP578" s="9">
        <v>481</v>
      </c>
      <c r="CQ578" s="9">
        <v>539</v>
      </c>
      <c r="CR578" s="9">
        <v>511</v>
      </c>
      <c r="CS578" s="9">
        <v>112286</v>
      </c>
      <c r="CT578" s="42">
        <v>0</v>
      </c>
      <c r="CU578" s="9">
        <v>0.05</v>
      </c>
      <c r="CV578" s="9">
        <v>-111.93</v>
      </c>
      <c r="CW578" s="44">
        <v>-1.4960091220068399E-2</v>
      </c>
      <c r="CX578" s="44">
        <v>-1.96498950134181E-3</v>
      </c>
      <c r="CY578" s="16">
        <v>223460</v>
      </c>
      <c r="CZ578" s="9">
        <v>189.83</v>
      </c>
      <c r="DA578" s="9"/>
      <c r="DB578" s="9"/>
      <c r="DC578" s="16">
        <v>456</v>
      </c>
      <c r="DD578" s="16">
        <v>60000000</v>
      </c>
      <c r="DE578" s="16">
        <v>36867704</v>
      </c>
      <c r="DF578" s="16">
        <v>439621999</v>
      </c>
      <c r="DG578" s="16">
        <v>5493287980</v>
      </c>
      <c r="DH578" s="16">
        <v>19343367980</v>
      </c>
      <c r="DI578" s="16">
        <v>63460</v>
      </c>
      <c r="DJ578" s="16">
        <v>223460</v>
      </c>
      <c r="DK578" s="16">
        <v>149</v>
      </c>
      <c r="DL578" s="16">
        <v>44</v>
      </c>
      <c r="DM578" s="16">
        <v>8.3862281878209599E-2</v>
      </c>
      <c r="DN578" s="16">
        <v>13850080000</v>
      </c>
      <c r="DO578" s="16">
        <v>13850080000</v>
      </c>
      <c r="DP578" s="16">
        <v>160000</v>
      </c>
      <c r="DQ578" s="16">
        <v>1</v>
      </c>
      <c r="DR578" s="16"/>
      <c r="DS578" s="16"/>
      <c r="DT578" s="16"/>
      <c r="DU578" s="16"/>
      <c r="DV578" s="16">
        <v>0.28000000000000003</v>
      </c>
      <c r="DW578" s="16"/>
      <c r="DX578" s="16"/>
      <c r="DY578" s="16"/>
      <c r="DZ578" s="48" t="s">
        <v>907</v>
      </c>
      <c r="EA578" s="9">
        <v>85</v>
      </c>
      <c r="EB578" s="16" t="s">
        <v>1082</v>
      </c>
      <c r="EC578" s="9">
        <v>177.5</v>
      </c>
      <c r="ED578" s="16" t="s">
        <v>4274</v>
      </c>
      <c r="EE578" s="9">
        <v>87.2</v>
      </c>
      <c r="EF578" s="16" t="s">
        <v>4274</v>
      </c>
      <c r="EG578" s="9">
        <v>131.30000000000001</v>
      </c>
      <c r="EH578" s="16" t="s">
        <v>4274</v>
      </c>
      <c r="EI578" s="9">
        <v>4.7</v>
      </c>
      <c r="EJ578" s="16" t="s">
        <v>4274</v>
      </c>
      <c r="EK578" s="9">
        <v>31.1</v>
      </c>
      <c r="EL578" s="16" t="s">
        <v>4274</v>
      </c>
      <c r="EM578" s="9">
        <v>-26.4</v>
      </c>
      <c r="EN578" s="16" t="s">
        <v>4274</v>
      </c>
      <c r="EO578" s="9">
        <v>-4</v>
      </c>
      <c r="EP578" s="16">
        <v>0.84</v>
      </c>
      <c r="EQ578" s="16">
        <v>0.56999999999999995</v>
      </c>
      <c r="ER578" s="16">
        <v>11.1</v>
      </c>
      <c r="ES578" s="16" t="s">
        <v>372</v>
      </c>
      <c r="ET578" s="16">
        <v>27.7</v>
      </c>
      <c r="EU578" s="16" t="s">
        <v>372</v>
      </c>
      <c r="EV578" s="16">
        <v>-2.5099999999999998</v>
      </c>
      <c r="EW578" s="16">
        <v>-1.21</v>
      </c>
      <c r="EX578" s="16">
        <v>-1.0900000000000001</v>
      </c>
      <c r="EY578" s="16">
        <v>49.13</v>
      </c>
      <c r="EZ578" s="50">
        <v>73.98</v>
      </c>
      <c r="FA578" s="16">
        <v>50.87</v>
      </c>
      <c r="FB578" s="50">
        <v>26.019999999999996</v>
      </c>
      <c r="FC578" s="16">
        <v>-44.1</v>
      </c>
      <c r="FD578" s="16" t="s">
        <v>4274</v>
      </c>
      <c r="FE578" s="9">
        <v>-16.600000000000001</v>
      </c>
      <c r="FF578" s="16" t="s">
        <v>4274</v>
      </c>
      <c r="FG578" s="16">
        <v>-12</v>
      </c>
      <c r="FH578" s="16" t="s">
        <v>4274</v>
      </c>
    </row>
    <row r="579" spans="2:164" ht="18.75" x14ac:dyDescent="0.2">
      <c r="B579" s="16" t="s">
        <v>194</v>
      </c>
      <c r="C579" s="16" t="s">
        <v>912</v>
      </c>
      <c r="D579" s="16" t="s">
        <v>97</v>
      </c>
      <c r="E579" s="16" t="s">
        <v>1227</v>
      </c>
      <c r="F579" s="16" t="s">
        <v>1219</v>
      </c>
      <c r="G579" s="18">
        <v>44457.520833472219</v>
      </c>
      <c r="H579" s="16" t="s">
        <v>1225</v>
      </c>
      <c r="I579" s="16" t="s">
        <v>1226</v>
      </c>
      <c r="J579" s="16" t="s">
        <v>954</v>
      </c>
      <c r="K579" s="16" t="s">
        <v>1082</v>
      </c>
      <c r="L579" s="16" t="s">
        <v>7995</v>
      </c>
      <c r="M579" s="16" t="s">
        <v>1082</v>
      </c>
      <c r="N579" s="9">
        <v>5521</v>
      </c>
      <c r="O579" s="9">
        <v>2.98</v>
      </c>
      <c r="P579" s="9">
        <v>5472</v>
      </c>
      <c r="Q579" s="9">
        <v>2.0699999999999998</v>
      </c>
      <c r="R579" s="9">
        <v>0</v>
      </c>
      <c r="S579" s="44"/>
      <c r="T579" s="9">
        <v>5521</v>
      </c>
      <c r="U579" s="9">
        <v>5521</v>
      </c>
      <c r="V579" s="9">
        <v>5521</v>
      </c>
      <c r="W579" s="16" t="s">
        <v>7996</v>
      </c>
      <c r="X579" s="16" t="s">
        <v>7997</v>
      </c>
      <c r="Y579" s="16" t="s">
        <v>7998</v>
      </c>
      <c r="Z579" s="9">
        <v>0.2</v>
      </c>
      <c r="AA579" s="9">
        <v>0.19</v>
      </c>
      <c r="AB579" s="9">
        <v>59.5</v>
      </c>
      <c r="AC579" s="16" t="s">
        <v>1082</v>
      </c>
      <c r="AD579" s="9">
        <v>15.2</v>
      </c>
      <c r="AE579" s="16" t="s">
        <v>1082</v>
      </c>
      <c r="AF579" s="9">
        <v>3.92</v>
      </c>
      <c r="AG579" s="9">
        <v>3.92</v>
      </c>
      <c r="AH579" s="9">
        <v>1.26</v>
      </c>
      <c r="AI579" s="16">
        <v>100</v>
      </c>
      <c r="AJ579" s="50">
        <v>100</v>
      </c>
      <c r="AK579" s="9">
        <v>0</v>
      </c>
      <c r="AL579" s="9">
        <v>0</v>
      </c>
      <c r="AM579" s="9">
        <v>0</v>
      </c>
      <c r="AN579" s="16"/>
      <c r="AO579" s="9">
        <v>-94.6</v>
      </c>
      <c r="AP579" s="16" t="s">
        <v>1082</v>
      </c>
      <c r="AQ579" s="9">
        <v>-1.2</v>
      </c>
      <c r="AR579" s="9">
        <v>6.77</v>
      </c>
      <c r="AS579" s="9" t="s">
        <v>4269</v>
      </c>
      <c r="AT579" s="44">
        <v>9.1000000000000004E-3</v>
      </c>
      <c r="AU579" s="16" t="s">
        <v>896</v>
      </c>
      <c r="AV579" s="16" t="s">
        <v>4342</v>
      </c>
      <c r="AW579" s="16" t="s">
        <v>4342</v>
      </c>
      <c r="AX579" s="16" t="s">
        <v>4337</v>
      </c>
      <c r="AY579" s="16"/>
      <c r="AZ579" s="9">
        <v>0.18</v>
      </c>
      <c r="BA579" s="32">
        <v>8.6179333333333296E-4</v>
      </c>
      <c r="BB579" s="30"/>
      <c r="BC579" s="52">
        <v>0.69</v>
      </c>
      <c r="BD579" s="16" t="s">
        <v>897</v>
      </c>
      <c r="BE579" s="9">
        <v>0</v>
      </c>
      <c r="BF579" s="9">
        <v>64</v>
      </c>
      <c r="BG579" s="9">
        <v>4630</v>
      </c>
      <c r="BH579" s="16">
        <v>65.239999999999995</v>
      </c>
      <c r="BI579" s="16">
        <v>61.6</v>
      </c>
      <c r="BJ579" s="16" t="s">
        <v>4265</v>
      </c>
      <c r="BK579" s="9">
        <v>25900</v>
      </c>
      <c r="BL579" s="9">
        <v>10009</v>
      </c>
      <c r="BM579" s="9">
        <v>5472</v>
      </c>
      <c r="BN579" s="18">
        <v>44026</v>
      </c>
      <c r="BO579" s="9">
        <v>-45.3</v>
      </c>
      <c r="BP579" s="9">
        <v>2.5299999999999998</v>
      </c>
      <c r="BQ579" s="16" t="s">
        <v>1082</v>
      </c>
      <c r="BR579" s="9">
        <v>138.71</v>
      </c>
      <c r="BS579" s="16" t="s">
        <v>1084</v>
      </c>
      <c r="BT579" s="9">
        <v>1.4</v>
      </c>
      <c r="BU579" s="16" t="s">
        <v>1083</v>
      </c>
      <c r="BV579" s="9">
        <v>80.55</v>
      </c>
      <c r="BW579" s="16" t="s">
        <v>1082</v>
      </c>
      <c r="BX579" s="9">
        <v>1.32</v>
      </c>
      <c r="BY579" s="16" t="s">
        <v>1083</v>
      </c>
      <c r="BZ579" s="9">
        <v>69</v>
      </c>
      <c r="CA579" s="9">
        <v>12</v>
      </c>
      <c r="CB579" s="9">
        <v>47</v>
      </c>
      <c r="CC579" s="9">
        <v>0.19</v>
      </c>
      <c r="CD579" s="9">
        <v>80.98</v>
      </c>
      <c r="CE579" s="9">
        <v>5110</v>
      </c>
      <c r="CF579" s="9">
        <v>5899</v>
      </c>
      <c r="CG579" s="9">
        <v>32.39</v>
      </c>
      <c r="CH579" s="9">
        <v>6.84</v>
      </c>
      <c r="CI579" s="9">
        <v>5899</v>
      </c>
      <c r="CJ579" s="9">
        <v>3911</v>
      </c>
      <c r="CK579" s="16"/>
      <c r="CL579" s="27"/>
      <c r="CM579" s="16"/>
      <c r="CN579" s="16"/>
      <c r="CO579" s="9">
        <v>489</v>
      </c>
      <c r="CP579" s="9">
        <v>337</v>
      </c>
      <c r="CQ579" s="9">
        <v>397</v>
      </c>
      <c r="CR579" s="9">
        <v>414</v>
      </c>
      <c r="CS579" s="9">
        <v>1865324</v>
      </c>
      <c r="CT579" s="42">
        <v>100</v>
      </c>
      <c r="CU579" s="9">
        <v>0.08</v>
      </c>
      <c r="CV579" s="9">
        <v>2.85</v>
      </c>
      <c r="CW579" s="44">
        <v>0</v>
      </c>
      <c r="CX579" s="44">
        <v>9.1400858048871492E-3</v>
      </c>
      <c r="CY579" s="16">
        <v>1292690</v>
      </c>
      <c r="CZ579" s="9">
        <v>7.12</v>
      </c>
      <c r="DA579" s="9"/>
      <c r="DB579" s="9"/>
      <c r="DC579" s="16">
        <v>769</v>
      </c>
      <c r="DD579" s="16">
        <v>1500000000</v>
      </c>
      <c r="DE579" s="16">
        <v>589466640</v>
      </c>
      <c r="DF579" s="16">
        <v>150502120</v>
      </c>
      <c r="DG579" s="16">
        <v>7073599680</v>
      </c>
      <c r="DH579" s="16">
        <v>7073599680</v>
      </c>
      <c r="DI579" s="16">
        <v>1292690</v>
      </c>
      <c r="DJ579" s="16">
        <v>1292690</v>
      </c>
      <c r="DK579" s="16">
        <v>12</v>
      </c>
      <c r="DL579" s="16">
        <v>47</v>
      </c>
      <c r="DM579" s="16">
        <v>3.9166666888147499</v>
      </c>
      <c r="DN579" s="16"/>
      <c r="DO579" s="16"/>
      <c r="DP579" s="16"/>
      <c r="DQ579" s="16"/>
      <c r="DR579" s="16"/>
      <c r="DS579" s="16"/>
      <c r="DT579" s="16"/>
      <c r="DU579" s="16"/>
      <c r="DV579" s="16">
        <v>1</v>
      </c>
      <c r="DW579" s="16"/>
      <c r="DX579" s="16"/>
      <c r="DY579" s="16"/>
      <c r="DZ579" s="48" t="s">
        <v>912</v>
      </c>
      <c r="EA579" s="9">
        <v>938</v>
      </c>
      <c r="EB579" s="16" t="s">
        <v>1082</v>
      </c>
      <c r="EC579" s="9">
        <v>498.4</v>
      </c>
      <c r="ED579" s="16" t="s">
        <v>4274</v>
      </c>
      <c r="EE579" s="9">
        <v>340.9</v>
      </c>
      <c r="EF579" s="16" t="s">
        <v>4274</v>
      </c>
      <c r="EG579" s="9">
        <v>331.6</v>
      </c>
      <c r="EH579" s="16" t="s">
        <v>4274</v>
      </c>
      <c r="EI579" s="9">
        <v>8.6</v>
      </c>
      <c r="EJ579" s="16" t="s">
        <v>4274</v>
      </c>
      <c r="EK579" s="9">
        <v>64.099999999999994</v>
      </c>
      <c r="EL579" s="16" t="s">
        <v>4274</v>
      </c>
      <c r="EM579" s="9">
        <v>-55.5</v>
      </c>
      <c r="EN579" s="16" t="s">
        <v>4274</v>
      </c>
      <c r="EO579" s="9">
        <v>-3.05</v>
      </c>
      <c r="EP579" s="16">
        <v>1.29</v>
      </c>
      <c r="EQ579" s="16">
        <v>0.97</v>
      </c>
      <c r="ER579" s="16">
        <v>17.7</v>
      </c>
      <c r="ES579" s="16" t="s">
        <v>372</v>
      </c>
      <c r="ET579" s="16">
        <v>14.2</v>
      </c>
      <c r="EU579" s="16" t="s">
        <v>372</v>
      </c>
      <c r="EV579" s="16">
        <v>1.25</v>
      </c>
      <c r="EW579" s="16">
        <v>1.18</v>
      </c>
      <c r="EX579" s="16">
        <v>1.3</v>
      </c>
      <c r="EY579" s="16">
        <v>68.41</v>
      </c>
      <c r="EZ579" s="50">
        <v>66.53</v>
      </c>
      <c r="FA579" s="16">
        <v>31.590000000000003</v>
      </c>
      <c r="FB579" s="50">
        <v>33.47</v>
      </c>
      <c r="FC579" s="16">
        <v>17.3</v>
      </c>
      <c r="FD579" s="16" t="s">
        <v>4274</v>
      </c>
      <c r="FE579" s="9">
        <v>-33.4</v>
      </c>
      <c r="FF579" s="16" t="s">
        <v>4274</v>
      </c>
      <c r="FG579" s="16">
        <v>-13.5</v>
      </c>
      <c r="FH579" s="16" t="s">
        <v>4274</v>
      </c>
    </row>
    <row r="580" spans="2:164" ht="18.75" x14ac:dyDescent="0.2">
      <c r="B580" s="16" t="s">
        <v>4350</v>
      </c>
      <c r="C580" s="16" t="s">
        <v>929</v>
      </c>
      <c r="D580" s="16"/>
      <c r="E580" s="16"/>
      <c r="F580" s="16"/>
      <c r="G580" s="18"/>
      <c r="H580" s="16"/>
      <c r="I580" s="16"/>
      <c r="J580" s="16" t="s">
        <v>7999</v>
      </c>
      <c r="K580" s="16" t="s">
        <v>1084</v>
      </c>
      <c r="L580" s="16" t="s">
        <v>811</v>
      </c>
      <c r="M580" s="16" t="s">
        <v>1083</v>
      </c>
      <c r="N580" s="9">
        <v>25750</v>
      </c>
      <c r="O580" s="9">
        <v>2.5499999999999998</v>
      </c>
      <c r="P580" s="9">
        <v>25190</v>
      </c>
      <c r="Q580" s="9">
        <v>0.32</v>
      </c>
      <c r="R580" s="9">
        <v>8.2899999999999991</v>
      </c>
      <c r="S580" s="44"/>
      <c r="T580" s="9">
        <v>24020</v>
      </c>
      <c r="U580" s="9">
        <v>24010</v>
      </c>
      <c r="V580" s="9">
        <v>26000</v>
      </c>
      <c r="W580" s="16" t="s">
        <v>6702</v>
      </c>
      <c r="X580" s="16" t="s">
        <v>8000</v>
      </c>
      <c r="Y580" s="16" t="s">
        <v>8001</v>
      </c>
      <c r="Z580" s="9">
        <v>3.78</v>
      </c>
      <c r="AA580" s="9">
        <v>1.68</v>
      </c>
      <c r="AB580" s="9">
        <v>21.4</v>
      </c>
      <c r="AC580" s="16" t="s">
        <v>1082</v>
      </c>
      <c r="AD580" s="9">
        <v>11.1</v>
      </c>
      <c r="AE580" s="16" t="s">
        <v>1082</v>
      </c>
      <c r="AF580" s="9"/>
      <c r="AG580" s="9">
        <v>1.93</v>
      </c>
      <c r="AH580" s="9">
        <v>2.35</v>
      </c>
      <c r="AI580" s="16">
        <v>99.9</v>
      </c>
      <c r="AJ580" s="50">
        <v>97.35</v>
      </c>
      <c r="AK580" s="9">
        <v>9.9999999999994316E-2</v>
      </c>
      <c r="AL580" s="9">
        <v>2.6500000000000057</v>
      </c>
      <c r="AM580" s="9">
        <v>54.7</v>
      </c>
      <c r="AN580" s="16" t="s">
        <v>1082</v>
      </c>
      <c r="AO580" s="9">
        <v>-18.2</v>
      </c>
      <c r="AP580" s="16" t="s">
        <v>1082</v>
      </c>
      <c r="AQ580" s="9">
        <v>3.54</v>
      </c>
      <c r="AR580" s="9">
        <v>1.86</v>
      </c>
      <c r="AS580" s="9" t="s">
        <v>4273</v>
      </c>
      <c r="AT580" s="44">
        <v>2.23E-2</v>
      </c>
      <c r="AU580" s="16" t="s">
        <v>23</v>
      </c>
      <c r="AV580" s="16" t="s">
        <v>4336</v>
      </c>
      <c r="AW580" s="16" t="s">
        <v>4336</v>
      </c>
      <c r="AX580" s="16" t="s">
        <v>4336</v>
      </c>
      <c r="AY580" s="16"/>
      <c r="AZ580" s="9"/>
      <c r="BA580" s="32"/>
      <c r="BB580" s="30"/>
      <c r="BC580" s="52"/>
      <c r="BD580" s="16" t="s">
        <v>897</v>
      </c>
      <c r="BE580" s="9">
        <v>0</v>
      </c>
      <c r="BF580" s="9">
        <v>0</v>
      </c>
      <c r="BG580" s="9">
        <v>0</v>
      </c>
      <c r="BH580" s="16">
        <v>0</v>
      </c>
      <c r="BI580" s="16">
        <v>0</v>
      </c>
      <c r="BJ580" s="16" t="s">
        <v>4264</v>
      </c>
      <c r="BK580" s="9"/>
      <c r="BL580" s="9"/>
      <c r="BM580" s="9"/>
      <c r="BN580" s="18"/>
      <c r="BO580" s="9"/>
      <c r="BP580" s="9">
        <v>2.93</v>
      </c>
      <c r="BQ580" s="16" t="s">
        <v>1084</v>
      </c>
      <c r="BR580" s="9">
        <v>9.34</v>
      </c>
      <c r="BS580" s="16" t="s">
        <v>1084</v>
      </c>
      <c r="BT580" s="9">
        <v>7.53</v>
      </c>
      <c r="BU580" s="16" t="s">
        <v>1082</v>
      </c>
      <c r="BV580" s="9">
        <v>24.15</v>
      </c>
      <c r="BW580" s="16" t="s">
        <v>1082</v>
      </c>
      <c r="BX580" s="9">
        <v>-16.63</v>
      </c>
      <c r="BY580" s="16" t="s">
        <v>1082</v>
      </c>
      <c r="BZ580" s="9">
        <v>413</v>
      </c>
      <c r="CA580" s="9">
        <v>100</v>
      </c>
      <c r="CB580" s="9">
        <v>188</v>
      </c>
      <c r="CC580" s="9">
        <v>1.42</v>
      </c>
      <c r="CD580" s="9">
        <v>73.91</v>
      </c>
      <c r="CE580" s="9">
        <v>23250</v>
      </c>
      <c r="CF580" s="9">
        <v>26000</v>
      </c>
      <c r="CG580" s="9">
        <v>15.21</v>
      </c>
      <c r="CH580" s="9">
        <v>4.66</v>
      </c>
      <c r="CI580" s="9">
        <v>26950</v>
      </c>
      <c r="CJ580" s="9">
        <v>22350</v>
      </c>
      <c r="CK580" s="16"/>
      <c r="CL580" s="27"/>
      <c r="CM580" s="16"/>
      <c r="CN580" s="16"/>
      <c r="CO580" s="9"/>
      <c r="CP580" s="9"/>
      <c r="CQ580" s="9"/>
      <c r="CR580" s="9"/>
      <c r="CS580" s="9"/>
      <c r="CT580" s="42"/>
      <c r="CU580" s="9"/>
      <c r="CV580" s="9"/>
      <c r="CW580" s="44"/>
      <c r="CX580" s="44"/>
      <c r="CY580" s="16"/>
      <c r="CZ580" s="9"/>
      <c r="DA580" s="9">
        <v>15</v>
      </c>
      <c r="DB580" s="9"/>
      <c r="DC580" s="16"/>
      <c r="DD580" s="16">
        <v>300000000</v>
      </c>
      <c r="DE580" s="16"/>
      <c r="DF580" s="16"/>
      <c r="DG580" s="16"/>
      <c r="DH580" s="16"/>
      <c r="DI580" s="16"/>
      <c r="DJ580" s="16"/>
      <c r="DK580" s="16"/>
      <c r="DL580" s="16"/>
      <c r="DM580" s="16"/>
      <c r="DN580" s="16"/>
      <c r="DO580" s="16"/>
      <c r="DP580" s="16"/>
      <c r="DQ580" s="16"/>
      <c r="DR580" s="16"/>
      <c r="DS580" s="16"/>
      <c r="DT580" s="16"/>
      <c r="DU580" s="16"/>
      <c r="DV580" s="16"/>
      <c r="DW580" s="16"/>
      <c r="DX580" s="16"/>
      <c r="DY580" s="16"/>
      <c r="DZ580" s="48" t="s">
        <v>929</v>
      </c>
      <c r="EA580" s="9">
        <v>111.2</v>
      </c>
      <c r="EB580" s="16" t="s">
        <v>1082</v>
      </c>
      <c r="EC580" s="9">
        <v>269.7</v>
      </c>
      <c r="ED580" s="16" t="s">
        <v>4274</v>
      </c>
      <c r="EE580" s="9">
        <v>213.6</v>
      </c>
      <c r="EF580" s="16" t="s">
        <v>4274</v>
      </c>
      <c r="EG580" s="9">
        <v>244.5</v>
      </c>
      <c r="EH580" s="16" t="s">
        <v>4274</v>
      </c>
      <c r="EI580" s="9">
        <v>12.3</v>
      </c>
      <c r="EJ580" s="16" t="s">
        <v>4274</v>
      </c>
      <c r="EK580" s="9">
        <v>82.8</v>
      </c>
      <c r="EL580" s="16" t="s">
        <v>4274</v>
      </c>
      <c r="EM580" s="9">
        <v>-70.400000000000006</v>
      </c>
      <c r="EN580" s="16" t="s">
        <v>4274</v>
      </c>
      <c r="EO580" s="9">
        <v>-1.74</v>
      </c>
      <c r="EP580" s="16">
        <v>0.71</v>
      </c>
      <c r="EQ580" s="16">
        <v>0.55000000000000004</v>
      </c>
      <c r="ER580" s="16">
        <v>13.2</v>
      </c>
      <c r="ES580" s="16" t="s">
        <v>372</v>
      </c>
      <c r="ET580" s="16">
        <v>20.100000000000001</v>
      </c>
      <c r="EU580" s="16" t="s">
        <v>372</v>
      </c>
      <c r="EV580" s="16">
        <v>-1.52</v>
      </c>
      <c r="EW580" s="16">
        <v>-1.0900000000000001</v>
      </c>
      <c r="EX580" s="16">
        <v>1.01</v>
      </c>
      <c r="EY580" s="16">
        <v>79.19</v>
      </c>
      <c r="EZ580" s="50">
        <v>90.64</v>
      </c>
      <c r="FA580" s="16">
        <v>20.810000000000002</v>
      </c>
      <c r="FB580" s="50">
        <v>9.36</v>
      </c>
      <c r="FC580" s="16">
        <v>-30.9</v>
      </c>
      <c r="FD580" s="16" t="s">
        <v>4274</v>
      </c>
      <c r="FE580" s="9">
        <v>-16.399999999999999</v>
      </c>
      <c r="FF580" s="16" t="s">
        <v>4274</v>
      </c>
      <c r="FG580" s="16">
        <v>-3.8</v>
      </c>
      <c r="FH580" s="16" t="s">
        <v>4274</v>
      </c>
    </row>
    <row r="581" spans="2:164" ht="18.75" x14ac:dyDescent="0.2">
      <c r="B581" s="16" t="s">
        <v>598</v>
      </c>
      <c r="C581" s="16" t="s">
        <v>955</v>
      </c>
      <c r="D581" s="16" t="s">
        <v>97</v>
      </c>
      <c r="E581" s="16" t="s">
        <v>1227</v>
      </c>
      <c r="F581" s="16" t="s">
        <v>1219</v>
      </c>
      <c r="G581" s="18">
        <v>44457.520409039353</v>
      </c>
      <c r="H581" s="16" t="s">
        <v>1225</v>
      </c>
      <c r="I581" s="16" t="s">
        <v>1223</v>
      </c>
      <c r="J581" s="16" t="s">
        <v>797</v>
      </c>
      <c r="K581" s="16" t="s">
        <v>1082</v>
      </c>
      <c r="L581" s="16" t="s">
        <v>811</v>
      </c>
      <c r="M581" s="16" t="s">
        <v>1083</v>
      </c>
      <c r="N581" s="9">
        <v>11830</v>
      </c>
      <c r="O581" s="9">
        <v>-1</v>
      </c>
      <c r="P581" s="9">
        <v>11757</v>
      </c>
      <c r="Q581" s="9">
        <v>-1.61</v>
      </c>
      <c r="R581" s="9">
        <v>6.18</v>
      </c>
      <c r="S581" s="44"/>
      <c r="T581" s="9">
        <v>12149</v>
      </c>
      <c r="U581" s="9">
        <v>11591</v>
      </c>
      <c r="V581" s="9">
        <v>12307</v>
      </c>
      <c r="W581" s="16" t="s">
        <v>8002</v>
      </c>
      <c r="X581" s="16" t="s">
        <v>7861</v>
      </c>
      <c r="Y581" s="16" t="s">
        <v>7864</v>
      </c>
      <c r="Z581" s="9">
        <v>0.85</v>
      </c>
      <c r="AA581" s="9">
        <v>0.67</v>
      </c>
      <c r="AB581" s="9">
        <v>8</v>
      </c>
      <c r="AC581" s="16" t="s">
        <v>1082</v>
      </c>
      <c r="AD581" s="9">
        <v>13.1</v>
      </c>
      <c r="AE581" s="16" t="s">
        <v>1082</v>
      </c>
      <c r="AF581" s="9">
        <v>0.61</v>
      </c>
      <c r="AG581" s="9">
        <v>-1.63</v>
      </c>
      <c r="AH581" s="9">
        <v>-1.64</v>
      </c>
      <c r="AI581" s="16">
        <v>100</v>
      </c>
      <c r="AJ581" s="50">
        <v>100</v>
      </c>
      <c r="AK581" s="9">
        <v>0</v>
      </c>
      <c r="AL581" s="9">
        <v>0</v>
      </c>
      <c r="AM581" s="9">
        <v>0</v>
      </c>
      <c r="AN581" s="16"/>
      <c r="AO581" s="9">
        <v>-107</v>
      </c>
      <c r="AP581" s="16" t="s">
        <v>1082</v>
      </c>
      <c r="AQ581" s="9">
        <v>-7.79</v>
      </c>
      <c r="AR581" s="9">
        <v>-9.57</v>
      </c>
      <c r="AS581" s="9" t="s">
        <v>4269</v>
      </c>
      <c r="AT581" s="44">
        <v>6.1000000000000004E-3</v>
      </c>
      <c r="AU581" s="16" t="s">
        <v>896</v>
      </c>
      <c r="AV581" s="16" t="s">
        <v>4341</v>
      </c>
      <c r="AW581" s="16" t="s">
        <v>4341</v>
      </c>
      <c r="AX581" s="16" t="s">
        <v>4337</v>
      </c>
      <c r="AY581" s="16"/>
      <c r="AZ581" s="9">
        <v>0.75</v>
      </c>
      <c r="BA581" s="32">
        <v>2.8661958199766801E-3</v>
      </c>
      <c r="BB581" s="30"/>
      <c r="BC581" s="52">
        <v>2.1800000000000002</v>
      </c>
      <c r="BD581" s="16" t="s">
        <v>897</v>
      </c>
      <c r="BE581" s="9">
        <v>100</v>
      </c>
      <c r="BF581" s="9">
        <v>0</v>
      </c>
      <c r="BG581" s="9">
        <v>11591</v>
      </c>
      <c r="BH581" s="16">
        <v>34.619999999999997</v>
      </c>
      <c r="BI581" s="16">
        <v>36.39</v>
      </c>
      <c r="BJ581" s="16" t="s">
        <v>4266</v>
      </c>
      <c r="BK581" s="9">
        <v>53000</v>
      </c>
      <c r="BL581" s="9">
        <v>31806</v>
      </c>
      <c r="BM581" s="9">
        <v>11757</v>
      </c>
      <c r="BN581" s="18">
        <v>44053</v>
      </c>
      <c r="BO581" s="9">
        <v>-63</v>
      </c>
      <c r="BP581" s="9">
        <v>38.53</v>
      </c>
      <c r="BQ581" s="16" t="s">
        <v>1084</v>
      </c>
      <c r="BR581" s="9">
        <v>30.15</v>
      </c>
      <c r="BS581" s="16" t="s">
        <v>1084</v>
      </c>
      <c r="BT581" s="9">
        <v>44.66</v>
      </c>
      <c r="BU581" s="16" t="s">
        <v>1082</v>
      </c>
      <c r="BV581" s="9">
        <v>35.69</v>
      </c>
      <c r="BW581" s="16" t="s">
        <v>1082</v>
      </c>
      <c r="BX581" s="9">
        <v>8.9700000000000006</v>
      </c>
      <c r="BY581" s="16" t="s">
        <v>1082</v>
      </c>
      <c r="BZ581" s="9">
        <v>546</v>
      </c>
      <c r="CA581" s="9">
        <v>268</v>
      </c>
      <c r="CB581" s="9">
        <v>164</v>
      </c>
      <c r="CC581" s="9">
        <v>0.72</v>
      </c>
      <c r="CD581" s="9">
        <v>26.05</v>
      </c>
      <c r="CE581" s="9">
        <v>11591</v>
      </c>
      <c r="CF581" s="9">
        <v>13450</v>
      </c>
      <c r="CG581" s="9">
        <v>0.99</v>
      </c>
      <c r="CH581" s="9">
        <v>29.5</v>
      </c>
      <c r="CI581" s="9">
        <v>15321</v>
      </c>
      <c r="CJ581" s="9">
        <v>10600</v>
      </c>
      <c r="CK581" s="16" t="s">
        <v>1098</v>
      </c>
      <c r="CL581" s="27">
        <v>44492</v>
      </c>
      <c r="CM581" s="16" t="s">
        <v>375</v>
      </c>
      <c r="CN581" s="16" t="s">
        <v>1099</v>
      </c>
      <c r="CO581" s="9">
        <v>498</v>
      </c>
      <c r="CP581" s="9">
        <v>393</v>
      </c>
      <c r="CQ581" s="9">
        <v>366</v>
      </c>
      <c r="CR581" s="9">
        <v>446</v>
      </c>
      <c r="CS581" s="9">
        <v>836891</v>
      </c>
      <c r="CT581" s="42">
        <v>6.29</v>
      </c>
      <c r="CU581" s="9">
        <v>7.0000000000000007E-2</v>
      </c>
      <c r="CV581" s="9">
        <v>4.9000000000000004</v>
      </c>
      <c r="CW581" s="44">
        <v>-2.62573051279941E-2</v>
      </c>
      <c r="CX581" s="44">
        <v>6.1092978491924001E-3</v>
      </c>
      <c r="CY581" s="16">
        <v>1821327</v>
      </c>
      <c r="CZ581" s="9">
        <v>11.73</v>
      </c>
      <c r="DA581" s="9"/>
      <c r="DB581" s="9"/>
      <c r="DC581" s="16">
        <v>1002.11</v>
      </c>
      <c r="DD581" s="16">
        <v>635451000</v>
      </c>
      <c r="DE581" s="16">
        <v>79900528</v>
      </c>
      <c r="DF581" s="16">
        <v>130569155</v>
      </c>
      <c r="DG581" s="16">
        <v>21413341539</v>
      </c>
      <c r="DH581" s="16">
        <v>21413341539</v>
      </c>
      <c r="DI581" s="16">
        <v>1821327</v>
      </c>
      <c r="DJ581" s="16">
        <v>1821327</v>
      </c>
      <c r="DK581" s="16">
        <v>268</v>
      </c>
      <c r="DL581" s="16">
        <v>164</v>
      </c>
      <c r="DM581" s="16">
        <v>0.61194030090797502</v>
      </c>
      <c r="DN581" s="16"/>
      <c r="DO581" s="16"/>
      <c r="DP581" s="16"/>
      <c r="DQ581" s="16"/>
      <c r="DR581" s="16"/>
      <c r="DS581" s="16"/>
      <c r="DT581" s="16"/>
      <c r="DU581" s="16"/>
      <c r="DV581" s="16">
        <v>1</v>
      </c>
      <c r="DW581" s="16"/>
      <c r="DX581" s="16"/>
      <c r="DY581" s="16"/>
      <c r="DZ581" s="48" t="s">
        <v>955</v>
      </c>
      <c r="EA581" s="9">
        <v>1.8</v>
      </c>
      <c r="EB581" s="16" t="s">
        <v>1082</v>
      </c>
      <c r="EC581" s="9">
        <v>2.1</v>
      </c>
      <c r="ED581" s="16" t="s">
        <v>4274</v>
      </c>
      <c r="EE581" s="9">
        <v>2.1</v>
      </c>
      <c r="EF581" s="16" t="s">
        <v>4274</v>
      </c>
      <c r="EG581" s="9">
        <v>2.1</v>
      </c>
      <c r="EH581" s="16" t="s">
        <v>4274</v>
      </c>
      <c r="EI581" s="9">
        <v>44.7</v>
      </c>
      <c r="EJ581" s="16" t="s">
        <v>372</v>
      </c>
      <c r="EK581" s="9">
        <v>35.700000000000003</v>
      </c>
      <c r="EL581" s="16" t="s">
        <v>372</v>
      </c>
      <c r="EM581" s="9">
        <v>9</v>
      </c>
      <c r="EN581" s="16" t="s">
        <v>372</v>
      </c>
      <c r="EO581" s="9">
        <v>-1</v>
      </c>
      <c r="EP581" s="16">
        <v>0.85</v>
      </c>
      <c r="EQ581" s="16">
        <v>0.67</v>
      </c>
      <c r="ER581" s="16">
        <v>8</v>
      </c>
      <c r="ES581" s="16" t="s">
        <v>372</v>
      </c>
      <c r="ET581" s="16">
        <v>13.1</v>
      </c>
      <c r="EU581" s="16" t="s">
        <v>372</v>
      </c>
      <c r="EV581" s="16">
        <v>-1.63</v>
      </c>
      <c r="EW581" s="16">
        <v>-1.64</v>
      </c>
      <c r="EX581" s="16">
        <v>-1.44</v>
      </c>
      <c r="EY581" s="16">
        <v>100</v>
      </c>
      <c r="EZ581" s="50">
        <v>100</v>
      </c>
      <c r="FA581" s="16">
        <v>0</v>
      </c>
      <c r="FB581" s="50">
        <v>0</v>
      </c>
      <c r="FC581" s="16">
        <v>0</v>
      </c>
      <c r="FD581" s="16"/>
      <c r="FE581" s="9">
        <v>-107</v>
      </c>
      <c r="FF581" s="16" t="s">
        <v>372</v>
      </c>
      <c r="FG581" s="16">
        <v>-31.3</v>
      </c>
      <c r="FH581" s="16" t="s">
        <v>372</v>
      </c>
    </row>
    <row r="582" spans="2:164" ht="18.75" x14ac:dyDescent="0.2">
      <c r="B582" s="16" t="s">
        <v>106</v>
      </c>
      <c r="C582" s="16" t="s">
        <v>899</v>
      </c>
      <c r="D582" s="16" t="s">
        <v>97</v>
      </c>
      <c r="E582" s="16" t="s">
        <v>1227</v>
      </c>
      <c r="F582" s="16" t="s">
        <v>1219</v>
      </c>
      <c r="G582" s="18">
        <v>44457.491423634259</v>
      </c>
      <c r="H582" s="16" t="s">
        <v>1221</v>
      </c>
      <c r="I582" s="16" t="s">
        <v>1222</v>
      </c>
      <c r="J582" s="16" t="s">
        <v>7316</v>
      </c>
      <c r="K582" s="16" t="s">
        <v>1084</v>
      </c>
      <c r="L582" s="16" t="s">
        <v>8003</v>
      </c>
      <c r="M582" s="16" t="s">
        <v>1082</v>
      </c>
      <c r="N582" s="9">
        <v>7738</v>
      </c>
      <c r="O582" s="9">
        <v>-3</v>
      </c>
      <c r="P582" s="9">
        <v>7970</v>
      </c>
      <c r="Q582" s="9">
        <v>-0.09</v>
      </c>
      <c r="R582" s="9">
        <v>0</v>
      </c>
      <c r="S582" s="44"/>
      <c r="T582" s="9">
        <v>7738</v>
      </c>
      <c r="U582" s="9">
        <v>7738</v>
      </c>
      <c r="V582" s="9">
        <v>7738</v>
      </c>
      <c r="W582" s="16" t="s">
        <v>8004</v>
      </c>
      <c r="X582" s="16" t="s">
        <v>8005</v>
      </c>
      <c r="Y582" s="16" t="s">
        <v>8006</v>
      </c>
      <c r="Z582" s="9">
        <v>0.03</v>
      </c>
      <c r="AA582" s="9">
        <v>0.02</v>
      </c>
      <c r="AB582" s="9">
        <v>1.8</v>
      </c>
      <c r="AC582" s="16" t="s">
        <v>1082</v>
      </c>
      <c r="AD582" s="9">
        <v>26.8</v>
      </c>
      <c r="AE582" s="16" t="s">
        <v>1082</v>
      </c>
      <c r="AF582" s="9">
        <v>7.0000000000000007E-2</v>
      </c>
      <c r="AG582" s="9">
        <v>-15</v>
      </c>
      <c r="AH582" s="9">
        <v>-1.1299999999999999</v>
      </c>
      <c r="AI582" s="16">
        <v>100</v>
      </c>
      <c r="AJ582" s="50">
        <v>100</v>
      </c>
      <c r="AK582" s="9">
        <v>0</v>
      </c>
      <c r="AL582" s="9">
        <v>0</v>
      </c>
      <c r="AM582" s="9">
        <v>0</v>
      </c>
      <c r="AN582" s="16"/>
      <c r="AO582" s="9">
        <v>0</v>
      </c>
      <c r="AP582" s="16"/>
      <c r="AQ582" s="9">
        <v>-8.6199999999999992</v>
      </c>
      <c r="AR582" s="9">
        <v>-13.03</v>
      </c>
      <c r="AS582" s="9" t="s">
        <v>4271</v>
      </c>
      <c r="AT582" s="44">
        <v>-2.9100000000000001E-2</v>
      </c>
      <c r="AU582" s="16" t="s">
        <v>896</v>
      </c>
      <c r="AV582" s="16" t="s">
        <v>4341</v>
      </c>
      <c r="AW582" s="16" t="s">
        <v>4341</v>
      </c>
      <c r="AX582" s="16" t="s">
        <v>4341</v>
      </c>
      <c r="AY582" s="16"/>
      <c r="AZ582" s="9">
        <v>0.02</v>
      </c>
      <c r="BA582" s="32">
        <v>1.3561145428054599E-5</v>
      </c>
      <c r="BB582" s="30"/>
      <c r="BC582" s="52">
        <v>0.03</v>
      </c>
      <c r="BD582" s="16" t="s">
        <v>897</v>
      </c>
      <c r="BE582" s="9">
        <v>100</v>
      </c>
      <c r="BF582" s="9">
        <v>7</v>
      </c>
      <c r="BG582" s="9">
        <v>7738</v>
      </c>
      <c r="BH582" s="16">
        <v>27.74</v>
      </c>
      <c r="BI582" s="16">
        <v>29.09</v>
      </c>
      <c r="BJ582" s="16" t="s">
        <v>4266</v>
      </c>
      <c r="BK582" s="9">
        <v>16750</v>
      </c>
      <c r="BL582" s="9">
        <v>16750</v>
      </c>
      <c r="BM582" s="9">
        <v>7970</v>
      </c>
      <c r="BN582" s="18">
        <v>44205</v>
      </c>
      <c r="BO582" s="9">
        <v>-52.4</v>
      </c>
      <c r="BP582" s="9">
        <v>0</v>
      </c>
      <c r="BQ582" s="16"/>
      <c r="BR582" s="9">
        <v>1.51</v>
      </c>
      <c r="BS582" s="16" t="s">
        <v>1082</v>
      </c>
      <c r="BT582" s="9">
        <v>0</v>
      </c>
      <c r="BU582" s="16"/>
      <c r="BV582" s="9">
        <v>1.17</v>
      </c>
      <c r="BW582" s="16" t="s">
        <v>1083</v>
      </c>
      <c r="BX582" s="9">
        <v>-1.17</v>
      </c>
      <c r="BY582" s="16" t="s">
        <v>1083</v>
      </c>
      <c r="BZ582" s="9">
        <v>17</v>
      </c>
      <c r="CA582" s="9">
        <v>15</v>
      </c>
      <c r="CB582" s="9">
        <v>1</v>
      </c>
      <c r="CC582" s="9">
        <v>0.02</v>
      </c>
      <c r="CD582" s="9">
        <v>0</v>
      </c>
      <c r="CE582" s="9">
        <v>7738</v>
      </c>
      <c r="CF582" s="9">
        <v>8800</v>
      </c>
      <c r="CG582" s="9">
        <v>0</v>
      </c>
      <c r="CH582" s="9">
        <v>32.57</v>
      </c>
      <c r="CI582" s="9">
        <v>10754</v>
      </c>
      <c r="CJ582" s="9">
        <v>7848</v>
      </c>
      <c r="CK582" s="16"/>
      <c r="CL582" s="27"/>
      <c r="CM582" s="16"/>
      <c r="CN582" s="16"/>
      <c r="CO582" s="9">
        <v>536</v>
      </c>
      <c r="CP582" s="9">
        <v>541</v>
      </c>
      <c r="CQ582" s="9">
        <v>526</v>
      </c>
      <c r="CR582" s="9">
        <v>502</v>
      </c>
      <c r="CS582" s="9">
        <v>1253605</v>
      </c>
      <c r="CT582" s="42">
        <v>0</v>
      </c>
      <c r="CU582" s="9">
        <v>0.2</v>
      </c>
      <c r="CV582" s="9">
        <v>8.2899999999999991</v>
      </c>
      <c r="CW582" s="44">
        <v>0</v>
      </c>
      <c r="CX582" s="44">
        <v>-2.9083615394258501E-2</v>
      </c>
      <c r="CY582" s="16">
        <v>34615</v>
      </c>
      <c r="CZ582" s="9">
        <v>-664.17</v>
      </c>
      <c r="DA582" s="9"/>
      <c r="DB582" s="9"/>
      <c r="DC582" s="16">
        <v>-12</v>
      </c>
      <c r="DD582" s="16">
        <v>2552513000</v>
      </c>
      <c r="DE582" s="16">
        <v>18392103</v>
      </c>
      <c r="DF582" s="16">
        <v>275881550</v>
      </c>
      <c r="DG582" s="16">
        <v>275881550</v>
      </c>
      <c r="DH582" s="16">
        <v>275881550</v>
      </c>
      <c r="DI582" s="16">
        <v>34615</v>
      </c>
      <c r="DJ582" s="16">
        <v>34615</v>
      </c>
      <c r="DK582" s="16">
        <v>15</v>
      </c>
      <c r="DL582" s="16">
        <v>1</v>
      </c>
      <c r="DM582" s="16">
        <v>6.6666665458418706E-2</v>
      </c>
      <c r="DN582" s="16"/>
      <c r="DO582" s="16"/>
      <c r="DP582" s="16"/>
      <c r="DQ582" s="16"/>
      <c r="DR582" s="16"/>
      <c r="DS582" s="16"/>
      <c r="DT582" s="16"/>
      <c r="DU582" s="16"/>
      <c r="DV582" s="16">
        <v>1</v>
      </c>
      <c r="DW582" s="16"/>
      <c r="DX582" s="16"/>
      <c r="DY582" s="16"/>
      <c r="DZ582" s="48" t="s">
        <v>899</v>
      </c>
      <c r="EA582" s="9">
        <v>543.5</v>
      </c>
      <c r="EB582" s="16" t="s">
        <v>1082</v>
      </c>
      <c r="EC582" s="9">
        <v>194.7</v>
      </c>
      <c r="ED582" s="16" t="s">
        <v>4274</v>
      </c>
      <c r="EE582" s="9">
        <v>180.7</v>
      </c>
      <c r="EF582" s="16" t="s">
        <v>4274</v>
      </c>
      <c r="EG582" s="9">
        <v>186.6</v>
      </c>
      <c r="EH582" s="16" t="s">
        <v>4274</v>
      </c>
      <c r="EI582" s="9">
        <v>23.1</v>
      </c>
      <c r="EJ582" s="16" t="s">
        <v>4274</v>
      </c>
      <c r="EK582" s="9">
        <v>87.8</v>
      </c>
      <c r="EL582" s="16" t="s">
        <v>4274</v>
      </c>
      <c r="EM582" s="9">
        <v>-64.7</v>
      </c>
      <c r="EN582" s="16" t="s">
        <v>4274</v>
      </c>
      <c r="EO582" s="9">
        <v>-2.77</v>
      </c>
      <c r="EP582" s="16">
        <v>0.79</v>
      </c>
      <c r="EQ582" s="16">
        <v>0.55000000000000004</v>
      </c>
      <c r="ER582" s="16">
        <v>12</v>
      </c>
      <c r="ES582" s="16" t="s">
        <v>372</v>
      </c>
      <c r="ET582" s="16">
        <v>11.1</v>
      </c>
      <c r="EU582" s="16" t="s">
        <v>372</v>
      </c>
      <c r="EV582" s="16">
        <v>1.0900000000000001</v>
      </c>
      <c r="EW582" s="16">
        <v>-1.05</v>
      </c>
      <c r="EX582" s="16">
        <v>-1.03</v>
      </c>
      <c r="EY582" s="16">
        <v>92.79</v>
      </c>
      <c r="EZ582" s="50">
        <v>95.85</v>
      </c>
      <c r="FA582" s="16">
        <v>7.2099999999999937</v>
      </c>
      <c r="FB582" s="50">
        <v>4.1500000000000057</v>
      </c>
      <c r="FC582" s="16">
        <v>-6</v>
      </c>
      <c r="FD582" s="16" t="s">
        <v>4274</v>
      </c>
      <c r="FE582" s="9">
        <v>-10.3</v>
      </c>
      <c r="FF582" s="16" t="s">
        <v>4274</v>
      </c>
      <c r="FG582" s="16">
        <v>-357.2</v>
      </c>
      <c r="FH582" s="16" t="s">
        <v>372</v>
      </c>
    </row>
    <row r="583" spans="2:164" ht="18.75" x14ac:dyDescent="0.2">
      <c r="B583" s="16" t="s">
        <v>644</v>
      </c>
      <c r="C583" s="16" t="s">
        <v>898</v>
      </c>
      <c r="D583" s="16" t="s">
        <v>97</v>
      </c>
      <c r="E583" s="16" t="s">
        <v>1227</v>
      </c>
      <c r="F583" s="16" t="s">
        <v>1219</v>
      </c>
      <c r="G583" s="18">
        <v>44457.520454895835</v>
      </c>
      <c r="H583" s="16" t="s">
        <v>1221</v>
      </c>
      <c r="I583" s="16" t="s">
        <v>1223</v>
      </c>
      <c r="J583" s="16" t="s">
        <v>797</v>
      </c>
      <c r="K583" s="16" t="s">
        <v>1082</v>
      </c>
      <c r="L583" s="16" t="s">
        <v>811</v>
      </c>
      <c r="M583" s="16" t="s">
        <v>1083</v>
      </c>
      <c r="N583" s="9">
        <v>11966</v>
      </c>
      <c r="O583" s="9">
        <v>-4</v>
      </c>
      <c r="P583" s="9">
        <v>12006</v>
      </c>
      <c r="Q583" s="9">
        <v>-3.67</v>
      </c>
      <c r="R583" s="9">
        <v>6.13</v>
      </c>
      <c r="S583" s="44">
        <v>0</v>
      </c>
      <c r="T583" s="9">
        <v>12700</v>
      </c>
      <c r="U583" s="9">
        <v>11966</v>
      </c>
      <c r="V583" s="9">
        <v>12700</v>
      </c>
      <c r="W583" s="16" t="s">
        <v>8007</v>
      </c>
      <c r="X583" s="16" t="s">
        <v>8008</v>
      </c>
      <c r="Y583" s="16" t="s">
        <v>8009</v>
      </c>
      <c r="Z583" s="9">
        <v>1.7</v>
      </c>
      <c r="AA583" s="9">
        <v>0.69</v>
      </c>
      <c r="AB583" s="9">
        <v>16.2</v>
      </c>
      <c r="AC583" s="16" t="s">
        <v>1082</v>
      </c>
      <c r="AD583" s="9">
        <v>33.200000000000003</v>
      </c>
      <c r="AE583" s="16" t="s">
        <v>1082</v>
      </c>
      <c r="AF583" s="9">
        <v>0.49</v>
      </c>
      <c r="AG583" s="9">
        <v>-2.0499999999999998</v>
      </c>
      <c r="AH583" s="9">
        <v>-2.63</v>
      </c>
      <c r="AI583" s="16">
        <v>15.24</v>
      </c>
      <c r="AJ583" s="50">
        <v>100</v>
      </c>
      <c r="AK583" s="9">
        <v>84.76</v>
      </c>
      <c r="AL583" s="9">
        <v>0</v>
      </c>
      <c r="AM583" s="9">
        <v>-1.8</v>
      </c>
      <c r="AN583" s="16" t="s">
        <v>1083</v>
      </c>
      <c r="AO583" s="9">
        <v>-764.6</v>
      </c>
      <c r="AP583" s="16" t="s">
        <v>1082</v>
      </c>
      <c r="AQ583" s="9">
        <v>-8.0399999999999991</v>
      </c>
      <c r="AR583" s="9">
        <v>-7.93</v>
      </c>
      <c r="AS583" s="9" t="s">
        <v>4269</v>
      </c>
      <c r="AT583" s="44">
        <v>-3.3E-3</v>
      </c>
      <c r="AU583" s="16" t="s">
        <v>896</v>
      </c>
      <c r="AV583" s="16" t="s">
        <v>4341</v>
      </c>
      <c r="AW583" s="16" t="s">
        <v>4342</v>
      </c>
      <c r="AX583" s="16" t="s">
        <v>4341</v>
      </c>
      <c r="AY583" s="16" t="s">
        <v>6398</v>
      </c>
      <c r="AZ583" s="9">
        <v>0.61</v>
      </c>
      <c r="BA583" s="32">
        <v>4.4241650000000001E-4</v>
      </c>
      <c r="BB583" s="30"/>
      <c r="BC583" s="52">
        <v>1.1100000000000001</v>
      </c>
      <c r="BD583" s="16" t="s">
        <v>897</v>
      </c>
      <c r="BE583" s="9">
        <v>14</v>
      </c>
      <c r="BF583" s="9">
        <v>50</v>
      </c>
      <c r="BG583" s="9">
        <v>11890</v>
      </c>
      <c r="BH583" s="16">
        <v>46.53</v>
      </c>
      <c r="BI583" s="16">
        <v>49.72</v>
      </c>
      <c r="BJ583" s="16" t="s">
        <v>4266</v>
      </c>
      <c r="BK583" s="9">
        <v>20595</v>
      </c>
      <c r="BL583" s="9">
        <v>20595</v>
      </c>
      <c r="BM583" s="9">
        <v>12006</v>
      </c>
      <c r="BN583" s="18">
        <v>44061</v>
      </c>
      <c r="BO583" s="9">
        <v>-41.7</v>
      </c>
      <c r="BP583" s="9">
        <v>0</v>
      </c>
      <c r="BQ583" s="16"/>
      <c r="BR583" s="9">
        <v>164.34</v>
      </c>
      <c r="BS583" s="16" t="s">
        <v>1084</v>
      </c>
      <c r="BT583" s="9">
        <v>0</v>
      </c>
      <c r="BU583" s="16"/>
      <c r="BV583" s="9">
        <v>198.2</v>
      </c>
      <c r="BW583" s="16" t="s">
        <v>1082</v>
      </c>
      <c r="BX583" s="9">
        <v>-198.2</v>
      </c>
      <c r="BY583" s="16" t="s">
        <v>1082</v>
      </c>
      <c r="BZ583" s="9">
        <v>119</v>
      </c>
      <c r="CA583" s="9">
        <v>20</v>
      </c>
      <c r="CB583" s="9">
        <v>64</v>
      </c>
      <c r="CC583" s="9">
        <v>0.52</v>
      </c>
      <c r="CD583" s="9">
        <v>58.05</v>
      </c>
      <c r="CE583" s="9">
        <v>11966</v>
      </c>
      <c r="CF583" s="9">
        <v>13657</v>
      </c>
      <c r="CG583" s="9">
        <v>19.600000000000001</v>
      </c>
      <c r="CH583" s="9">
        <v>14.13</v>
      </c>
      <c r="CI583" s="9">
        <v>13657</v>
      </c>
      <c r="CJ583" s="9">
        <v>9626</v>
      </c>
      <c r="CK583" s="16"/>
      <c r="CL583" s="27"/>
      <c r="CM583" s="16"/>
      <c r="CN583" s="16"/>
      <c r="CO583" s="9">
        <v>470</v>
      </c>
      <c r="CP583" s="9">
        <v>561</v>
      </c>
      <c r="CQ583" s="9">
        <v>564</v>
      </c>
      <c r="CR583" s="9">
        <v>576</v>
      </c>
      <c r="CS583" s="9">
        <v>1600000</v>
      </c>
      <c r="CT583" s="42">
        <v>0</v>
      </c>
      <c r="CU583" s="9">
        <v>0.48</v>
      </c>
      <c r="CV583" s="9">
        <v>-0.34</v>
      </c>
      <c r="CW583" s="44">
        <v>-5.7795275590551198E-2</v>
      </c>
      <c r="CX583" s="44">
        <v>-3.2092426187419801E-3</v>
      </c>
      <c r="CY583" s="16">
        <v>1769666</v>
      </c>
      <c r="CZ583" s="9">
        <v>-0.86</v>
      </c>
      <c r="DA583" s="9"/>
      <c r="DB583" s="9"/>
      <c r="DC583" s="16">
        <v>-14009</v>
      </c>
      <c r="DD583" s="16">
        <v>4000000000</v>
      </c>
      <c r="DE583" s="16">
        <v>161880499</v>
      </c>
      <c r="DF583" s="16">
        <v>331978281</v>
      </c>
      <c r="DG583" s="16">
        <v>3237609996</v>
      </c>
      <c r="DH583" s="16">
        <v>21246609996</v>
      </c>
      <c r="DI583" s="16">
        <v>269666</v>
      </c>
      <c r="DJ583" s="16">
        <v>1769666</v>
      </c>
      <c r="DK583" s="16">
        <v>20</v>
      </c>
      <c r="DL583" s="16">
        <v>64</v>
      </c>
      <c r="DM583" s="16">
        <v>0.487623764158234</v>
      </c>
      <c r="DN583" s="16">
        <v>9004500000</v>
      </c>
      <c r="DO583" s="16">
        <v>18009000000</v>
      </c>
      <c r="DP583" s="16">
        <v>1500000</v>
      </c>
      <c r="DQ583" s="16">
        <v>2</v>
      </c>
      <c r="DR583" s="16"/>
      <c r="DS583" s="16"/>
      <c r="DT583" s="16"/>
      <c r="DU583" s="16"/>
      <c r="DV583" s="16">
        <v>0.15</v>
      </c>
      <c r="DW583" s="16"/>
      <c r="DX583" s="16"/>
      <c r="DY583" s="16"/>
      <c r="DZ583" s="48" t="s">
        <v>898</v>
      </c>
      <c r="EA583" s="9">
        <v>1.4</v>
      </c>
      <c r="EB583" s="16" t="s">
        <v>1083</v>
      </c>
      <c r="EC583" s="9">
        <v>382.9</v>
      </c>
      <c r="ED583" s="16" t="s">
        <v>4274</v>
      </c>
      <c r="EE583" s="9">
        <v>250.6</v>
      </c>
      <c r="EF583" s="16" t="s">
        <v>4274</v>
      </c>
      <c r="EG583" s="9">
        <v>338.4</v>
      </c>
      <c r="EH583" s="16" t="s">
        <v>4274</v>
      </c>
      <c r="EI583" s="9">
        <v>5.0999999999999996</v>
      </c>
      <c r="EJ583" s="16" t="s">
        <v>4274</v>
      </c>
      <c r="EK583" s="9">
        <v>20.8</v>
      </c>
      <c r="EL583" s="16" t="s">
        <v>4274</v>
      </c>
      <c r="EM583" s="9">
        <v>-15.7</v>
      </c>
      <c r="EN583" s="16" t="s">
        <v>4274</v>
      </c>
      <c r="EO583" s="9">
        <v>-3.6</v>
      </c>
      <c r="EP583" s="16">
        <v>0.88</v>
      </c>
      <c r="EQ583" s="16">
        <v>0.61</v>
      </c>
      <c r="ER583" s="16">
        <v>10.6</v>
      </c>
      <c r="ES583" s="16" t="s">
        <v>372</v>
      </c>
      <c r="ET583" s="16">
        <v>20.399999999999999</v>
      </c>
      <c r="EU583" s="16" t="s">
        <v>372</v>
      </c>
      <c r="EV583" s="16">
        <v>-1.92</v>
      </c>
      <c r="EW583" s="16">
        <v>-1.2</v>
      </c>
      <c r="EX583" s="16">
        <v>-1.1000000000000001</v>
      </c>
      <c r="EY583" s="16">
        <v>65.45</v>
      </c>
      <c r="EZ583" s="50">
        <v>88.39</v>
      </c>
      <c r="FA583" s="16">
        <v>34.549999999999997</v>
      </c>
      <c r="FB583" s="50">
        <v>11.61</v>
      </c>
      <c r="FC583" s="16">
        <v>-87.8</v>
      </c>
      <c r="FD583" s="16" t="s">
        <v>4274</v>
      </c>
      <c r="FE583" s="9">
        <v>-35.9</v>
      </c>
      <c r="FF583" s="16" t="s">
        <v>4274</v>
      </c>
      <c r="FG583" s="16">
        <v>-32.799999999999997</v>
      </c>
      <c r="FH583" s="16" t="s">
        <v>4274</v>
      </c>
    </row>
    <row r="584" spans="2:164" ht="18.75" x14ac:dyDescent="0.2">
      <c r="B584" s="16" t="s">
        <v>201</v>
      </c>
      <c r="C584" s="16" t="s">
        <v>782</v>
      </c>
      <c r="D584" s="16" t="s">
        <v>97</v>
      </c>
      <c r="E584" s="16" t="s">
        <v>1227</v>
      </c>
      <c r="F584" s="16" t="s">
        <v>1219</v>
      </c>
      <c r="G584" s="18">
        <v>44457.520226597226</v>
      </c>
      <c r="H584" s="16" t="s">
        <v>1225</v>
      </c>
      <c r="I584" s="16" t="s">
        <v>1223</v>
      </c>
      <c r="J584" s="16" t="s">
        <v>930</v>
      </c>
      <c r="K584" s="16" t="s">
        <v>1082</v>
      </c>
      <c r="L584" s="16" t="s">
        <v>8010</v>
      </c>
      <c r="M584" s="16" t="s">
        <v>1082</v>
      </c>
      <c r="N584" s="9">
        <v>1403</v>
      </c>
      <c r="O584" s="9">
        <v>-2.97</v>
      </c>
      <c r="P584" s="9">
        <v>1430</v>
      </c>
      <c r="Q584" s="9">
        <v>-1.1100000000000001</v>
      </c>
      <c r="R584" s="9">
        <v>4.63</v>
      </c>
      <c r="S584" s="44"/>
      <c r="T584" s="9">
        <v>1409</v>
      </c>
      <c r="U584" s="9">
        <v>1403</v>
      </c>
      <c r="V584" s="9">
        <v>1468</v>
      </c>
      <c r="W584" s="16" t="s">
        <v>8011</v>
      </c>
      <c r="X584" s="16" t="s">
        <v>8012</v>
      </c>
      <c r="Y584" s="16" t="s">
        <v>8013</v>
      </c>
      <c r="Z584" s="9">
        <v>0.44</v>
      </c>
      <c r="AA584" s="9">
        <v>0.28999999999999998</v>
      </c>
      <c r="AB584" s="9">
        <v>5.8</v>
      </c>
      <c r="AC584" s="16" t="s">
        <v>1082</v>
      </c>
      <c r="AD584" s="9">
        <v>7.4</v>
      </c>
      <c r="AE584" s="16" t="s">
        <v>1082</v>
      </c>
      <c r="AF584" s="9">
        <v>0.78</v>
      </c>
      <c r="AG584" s="9">
        <v>-1.28</v>
      </c>
      <c r="AH584" s="9">
        <v>1.23</v>
      </c>
      <c r="AI584" s="16">
        <v>100</v>
      </c>
      <c r="AJ584" s="50">
        <v>100</v>
      </c>
      <c r="AK584" s="9">
        <v>0</v>
      </c>
      <c r="AL584" s="9">
        <v>0</v>
      </c>
      <c r="AM584" s="9">
        <v>0</v>
      </c>
      <c r="AN584" s="16"/>
      <c r="AO584" s="9">
        <v>0</v>
      </c>
      <c r="AP584" s="16"/>
      <c r="AQ584" s="9">
        <v>-4.3</v>
      </c>
      <c r="AR584" s="9">
        <v>-11.15</v>
      </c>
      <c r="AS584" s="9" t="s">
        <v>4270</v>
      </c>
      <c r="AT584" s="44">
        <v>-1.8599999999999998E-2</v>
      </c>
      <c r="AU584" s="16" t="s">
        <v>896</v>
      </c>
      <c r="AV584" s="16" t="s">
        <v>4336</v>
      </c>
      <c r="AW584" s="16" t="s">
        <v>4337</v>
      </c>
      <c r="AX584" s="16" t="s">
        <v>4337</v>
      </c>
      <c r="AY584" s="16"/>
      <c r="AZ584" s="9">
        <v>0.31</v>
      </c>
      <c r="BA584" s="32">
        <v>7.98135972461274E-4</v>
      </c>
      <c r="BB584" s="30"/>
      <c r="BC584" s="52">
        <v>0.4</v>
      </c>
      <c r="BD584" s="16" t="s">
        <v>897</v>
      </c>
      <c r="BE584" s="9">
        <v>86</v>
      </c>
      <c r="BF584" s="9">
        <v>36</v>
      </c>
      <c r="BG584" s="9">
        <v>1379</v>
      </c>
      <c r="BH584" s="16">
        <v>40.770000000000003</v>
      </c>
      <c r="BI584" s="16">
        <v>42.54</v>
      </c>
      <c r="BJ584" s="16" t="s">
        <v>4266</v>
      </c>
      <c r="BK584" s="9">
        <v>4195</v>
      </c>
      <c r="BL584" s="9">
        <v>4072</v>
      </c>
      <c r="BM584" s="9">
        <v>1430</v>
      </c>
      <c r="BN584" s="18">
        <v>44041</v>
      </c>
      <c r="BO584" s="9">
        <v>-64.900000000000006</v>
      </c>
      <c r="BP584" s="9">
        <v>4</v>
      </c>
      <c r="BQ584" s="16" t="s">
        <v>1084</v>
      </c>
      <c r="BR584" s="9">
        <v>546.91999999999996</v>
      </c>
      <c r="BS584" s="16" t="s">
        <v>1084</v>
      </c>
      <c r="BT584" s="9">
        <v>515.20000000000005</v>
      </c>
      <c r="BU584" s="16" t="s">
        <v>1084</v>
      </c>
      <c r="BV584" s="9">
        <v>77.400000000000006</v>
      </c>
      <c r="BW584" s="16" t="s">
        <v>1082</v>
      </c>
      <c r="BX584" s="9">
        <v>-76.89</v>
      </c>
      <c r="BY584" s="16" t="s">
        <v>1082</v>
      </c>
      <c r="BZ584" s="9">
        <v>147</v>
      </c>
      <c r="CA584" s="9">
        <v>68</v>
      </c>
      <c r="CB584" s="9">
        <v>53</v>
      </c>
      <c r="CC584" s="9">
        <v>0.3</v>
      </c>
      <c r="CD584" s="9">
        <v>23.38</v>
      </c>
      <c r="CE584" s="9">
        <v>1379</v>
      </c>
      <c r="CF584" s="9">
        <v>1555</v>
      </c>
      <c r="CG584" s="9">
        <v>5.72</v>
      </c>
      <c r="CH584" s="9">
        <v>15.39</v>
      </c>
      <c r="CI584" s="9">
        <v>1688</v>
      </c>
      <c r="CJ584" s="9">
        <v>1316</v>
      </c>
      <c r="CK584" s="16"/>
      <c r="CL584" s="27"/>
      <c r="CM584" s="16"/>
      <c r="CN584" s="16"/>
      <c r="CO584" s="9">
        <v>403</v>
      </c>
      <c r="CP584" s="9">
        <v>411</v>
      </c>
      <c r="CQ584" s="9">
        <v>403</v>
      </c>
      <c r="CR584" s="9">
        <v>451</v>
      </c>
      <c r="CS584" s="9">
        <v>6915630</v>
      </c>
      <c r="CT584" s="42">
        <v>0</v>
      </c>
      <c r="CU584" s="9">
        <v>0.05</v>
      </c>
      <c r="CV584" s="9">
        <v>1.1000000000000001</v>
      </c>
      <c r="CW584" s="44">
        <v>-4.2583392476934004E-3</v>
      </c>
      <c r="CX584" s="44">
        <v>-1.8672199170124502E-2</v>
      </c>
      <c r="CY584" s="16">
        <v>2782302</v>
      </c>
      <c r="CZ584" s="9">
        <v>476.67</v>
      </c>
      <c r="DA584" s="9"/>
      <c r="DB584" s="9"/>
      <c r="DC584" s="16">
        <v>3</v>
      </c>
      <c r="DD584" s="16">
        <v>3486000000</v>
      </c>
      <c r="DE584" s="16">
        <v>58510174</v>
      </c>
      <c r="DF584" s="16">
        <v>75069657</v>
      </c>
      <c r="DG584" s="16">
        <v>3978691860</v>
      </c>
      <c r="DH584" s="16">
        <v>3978691860</v>
      </c>
      <c r="DI584" s="16">
        <v>2782302</v>
      </c>
      <c r="DJ584" s="16">
        <v>2782302</v>
      </c>
      <c r="DK584" s="16">
        <v>68</v>
      </c>
      <c r="DL584" s="16">
        <v>53</v>
      </c>
      <c r="DM584" s="16">
        <v>0.77941176686074398</v>
      </c>
      <c r="DN584" s="16"/>
      <c r="DO584" s="16"/>
      <c r="DP584" s="16"/>
      <c r="DQ584" s="16"/>
      <c r="DR584" s="16"/>
      <c r="DS584" s="16"/>
      <c r="DT584" s="16"/>
      <c r="DU584" s="16"/>
      <c r="DV584" s="16">
        <v>1</v>
      </c>
      <c r="DW584" s="16"/>
      <c r="DX584" s="16"/>
      <c r="DY584" s="16"/>
      <c r="DZ584" s="48" t="s">
        <v>782</v>
      </c>
      <c r="EA584" s="9">
        <v>345.2</v>
      </c>
      <c r="EB584" s="16" t="s">
        <v>1082</v>
      </c>
      <c r="EC584" s="9">
        <v>658.8</v>
      </c>
      <c r="ED584" s="16" t="s">
        <v>4274</v>
      </c>
      <c r="EE584" s="9">
        <v>426.1</v>
      </c>
      <c r="EF584" s="16" t="s">
        <v>4274</v>
      </c>
      <c r="EG584" s="9">
        <v>548.79999999999995</v>
      </c>
      <c r="EH584" s="16" t="s">
        <v>4274</v>
      </c>
      <c r="EI584" s="9">
        <v>21.9</v>
      </c>
      <c r="EJ584" s="16" t="s">
        <v>4274</v>
      </c>
      <c r="EK584" s="9">
        <v>28.8</v>
      </c>
      <c r="EL584" s="16" t="s">
        <v>4274</v>
      </c>
      <c r="EM584" s="9">
        <v>-6.9</v>
      </c>
      <c r="EN584" s="16" t="s">
        <v>4274</v>
      </c>
      <c r="EO584" s="9">
        <v>-1.9</v>
      </c>
      <c r="EP584" s="16">
        <v>1.19</v>
      </c>
      <c r="EQ584" s="16">
        <v>0.69</v>
      </c>
      <c r="ER584" s="16">
        <v>13.1</v>
      </c>
      <c r="ES584" s="16" t="s">
        <v>372</v>
      </c>
      <c r="ET584" s="16">
        <v>15.2</v>
      </c>
      <c r="EU584" s="16" t="s">
        <v>372</v>
      </c>
      <c r="EV584" s="16">
        <v>-1.1599999999999999</v>
      </c>
      <c r="EW584" s="16">
        <v>1.05</v>
      </c>
      <c r="EX584" s="16">
        <v>-1.05</v>
      </c>
      <c r="EY584" s="16">
        <v>64.680000000000007</v>
      </c>
      <c r="EZ584" s="50">
        <v>83.3</v>
      </c>
      <c r="FA584" s="16">
        <v>35.319999999999993</v>
      </c>
      <c r="FB584" s="50">
        <v>16.700000000000003</v>
      </c>
      <c r="FC584" s="16">
        <v>-119.6</v>
      </c>
      <c r="FD584" s="16" t="s">
        <v>4274</v>
      </c>
      <c r="FE584" s="9">
        <v>-61.4</v>
      </c>
      <c r="FF584" s="16" t="s">
        <v>4274</v>
      </c>
      <c r="FG584" s="16">
        <v>-50.9</v>
      </c>
      <c r="FH584" s="16" t="s">
        <v>4274</v>
      </c>
    </row>
    <row r="585" spans="2:164" ht="18.75" x14ac:dyDescent="0.2">
      <c r="B585" s="16" t="s">
        <v>128</v>
      </c>
      <c r="C585" s="16" t="s">
        <v>909</v>
      </c>
      <c r="D585" s="16"/>
      <c r="E585" s="16"/>
      <c r="F585" s="16"/>
      <c r="G585" s="18"/>
      <c r="H585" s="16"/>
      <c r="I585" s="16"/>
      <c r="J585" s="16" t="s">
        <v>1058</v>
      </c>
      <c r="K585" s="16" t="s">
        <v>1082</v>
      </c>
      <c r="L585" s="16" t="s">
        <v>903</v>
      </c>
      <c r="M585" s="16" t="s">
        <v>1083</v>
      </c>
      <c r="N585" s="9">
        <v>1692</v>
      </c>
      <c r="O585" s="9">
        <v>-5</v>
      </c>
      <c r="P585" s="9">
        <v>1750</v>
      </c>
      <c r="Q585" s="9">
        <v>-1.74</v>
      </c>
      <c r="R585" s="9">
        <v>5.73</v>
      </c>
      <c r="S585" s="44"/>
      <c r="T585" s="9">
        <v>1733</v>
      </c>
      <c r="U585" s="9">
        <v>1692</v>
      </c>
      <c r="V585" s="9">
        <v>1789</v>
      </c>
      <c r="W585" s="16" t="s">
        <v>7383</v>
      </c>
      <c r="X585" s="16" t="s">
        <v>8014</v>
      </c>
      <c r="Y585" s="16" t="s">
        <v>1353</v>
      </c>
      <c r="Z585" s="9">
        <v>0.28999999999999998</v>
      </c>
      <c r="AA585" s="9">
        <v>0.12</v>
      </c>
      <c r="AB585" s="9">
        <v>8.4</v>
      </c>
      <c r="AC585" s="16" t="s">
        <v>1082</v>
      </c>
      <c r="AD585" s="9">
        <v>24.4</v>
      </c>
      <c r="AE585" s="16" t="s">
        <v>1082</v>
      </c>
      <c r="AF585" s="9">
        <v>0.34</v>
      </c>
      <c r="AG585" s="9">
        <v>-2.92</v>
      </c>
      <c r="AH585" s="9">
        <v>-1.25</v>
      </c>
      <c r="AI585" s="16">
        <v>90.82</v>
      </c>
      <c r="AJ585" s="50">
        <v>100</v>
      </c>
      <c r="AK585" s="9">
        <v>9.1800000000000068</v>
      </c>
      <c r="AL585" s="9">
        <v>0</v>
      </c>
      <c r="AM585" s="9">
        <v>-154.5</v>
      </c>
      <c r="AN585" s="16" t="s">
        <v>1082</v>
      </c>
      <c r="AO585" s="9">
        <v>-730</v>
      </c>
      <c r="AP585" s="16" t="s">
        <v>1082</v>
      </c>
      <c r="AQ585" s="9">
        <v>-15.19</v>
      </c>
      <c r="AR585" s="9">
        <v>-15.61</v>
      </c>
      <c r="AS585" s="9" t="s">
        <v>4271</v>
      </c>
      <c r="AT585" s="44">
        <v>-3.2599999999999997E-2</v>
      </c>
      <c r="AU585" s="16" t="s">
        <v>896</v>
      </c>
      <c r="AV585" s="16" t="s">
        <v>4336</v>
      </c>
      <c r="AW585" s="16" t="s">
        <v>4336</v>
      </c>
      <c r="AX585" s="16" t="s">
        <v>4336</v>
      </c>
      <c r="AY585" s="16"/>
      <c r="AZ585" s="9">
        <v>0.14000000000000001</v>
      </c>
      <c r="BA585" s="32"/>
      <c r="BB585" s="30"/>
      <c r="BC585" s="52"/>
      <c r="BD585" s="16" t="s">
        <v>897</v>
      </c>
      <c r="BE585" s="9">
        <v>100</v>
      </c>
      <c r="BF585" s="9">
        <v>43</v>
      </c>
      <c r="BG585" s="9">
        <v>1692</v>
      </c>
      <c r="BH585" s="16">
        <v>39.950000000000003</v>
      </c>
      <c r="BI585" s="16">
        <v>47.51</v>
      </c>
      <c r="BJ585" s="16" t="s">
        <v>4266</v>
      </c>
      <c r="BK585" s="9">
        <v>52000</v>
      </c>
      <c r="BL585" s="9">
        <v>3125</v>
      </c>
      <c r="BM585" s="9">
        <v>1750</v>
      </c>
      <c r="BN585" s="18">
        <v>44045</v>
      </c>
      <c r="BO585" s="9">
        <v>-44</v>
      </c>
      <c r="BP585" s="9">
        <v>0</v>
      </c>
      <c r="BQ585" s="16"/>
      <c r="BR585" s="9">
        <v>4.28</v>
      </c>
      <c r="BS585" s="16" t="s">
        <v>1082</v>
      </c>
      <c r="BT585" s="9">
        <v>0</v>
      </c>
      <c r="BU585" s="16"/>
      <c r="BV585" s="9">
        <v>723.9</v>
      </c>
      <c r="BW585" s="16" t="s">
        <v>1082</v>
      </c>
      <c r="BX585" s="9">
        <v>-723.9</v>
      </c>
      <c r="BY585" s="16" t="s">
        <v>1082</v>
      </c>
      <c r="BZ585" s="9">
        <v>363</v>
      </c>
      <c r="CA585" s="9">
        <v>183</v>
      </c>
      <c r="CB585" s="9">
        <v>69</v>
      </c>
      <c r="CC585" s="9">
        <v>0.16</v>
      </c>
      <c r="CD585" s="9">
        <v>29.59</v>
      </c>
      <c r="CE585" s="9">
        <v>1692</v>
      </c>
      <c r="CF585" s="9">
        <v>2085</v>
      </c>
      <c r="CG585" s="9">
        <v>12.05</v>
      </c>
      <c r="CH585" s="9">
        <v>25.59</v>
      </c>
      <c r="CI585" s="9">
        <v>2125</v>
      </c>
      <c r="CJ585" s="9">
        <v>1510</v>
      </c>
      <c r="CK585" s="16"/>
      <c r="CL585" s="27"/>
      <c r="CM585" s="16"/>
      <c r="CN585" s="16"/>
      <c r="CO585" s="9"/>
      <c r="CP585" s="9"/>
      <c r="CQ585" s="9"/>
      <c r="CR585" s="9"/>
      <c r="CS585" s="9"/>
      <c r="CT585" s="42"/>
      <c r="CU585" s="9"/>
      <c r="CV585" s="9"/>
      <c r="CW585" s="44"/>
      <c r="CX585" s="44"/>
      <c r="CY585" s="16"/>
      <c r="CZ585" s="9"/>
      <c r="DA585" s="9">
        <v>27.77</v>
      </c>
      <c r="DB585" s="9"/>
      <c r="DC585" s="16"/>
      <c r="DD585" s="16">
        <v>66176283000</v>
      </c>
      <c r="DE585" s="16"/>
      <c r="DF585" s="16"/>
      <c r="DG585" s="16"/>
      <c r="DH585" s="16"/>
      <c r="DI585" s="16"/>
      <c r="DJ585" s="16"/>
      <c r="DK585" s="16"/>
      <c r="DL585" s="16"/>
      <c r="DM585" s="16"/>
      <c r="DN585" s="16"/>
      <c r="DO585" s="16"/>
      <c r="DP585" s="16"/>
      <c r="DQ585" s="16"/>
      <c r="DR585" s="16"/>
      <c r="DS585" s="16"/>
      <c r="DT585" s="16"/>
      <c r="DU585" s="16"/>
      <c r="DV585" s="16"/>
      <c r="DW585" s="16"/>
      <c r="DX585" s="16"/>
      <c r="DY585" s="16"/>
      <c r="DZ585" s="48" t="s">
        <v>909</v>
      </c>
      <c r="EA585" s="9">
        <v>111.4</v>
      </c>
      <c r="EB585" s="16" t="s">
        <v>1082</v>
      </c>
      <c r="EC585" s="9">
        <v>64.599999999999994</v>
      </c>
      <c r="ED585" s="16" t="s">
        <v>4274</v>
      </c>
      <c r="EE585" s="9">
        <v>45.5</v>
      </c>
      <c r="EF585" s="16" t="s">
        <v>4274</v>
      </c>
      <c r="EG585" s="9">
        <v>57.3</v>
      </c>
      <c r="EH585" s="16" t="s">
        <v>4274</v>
      </c>
      <c r="EI585" s="9">
        <v>5.7</v>
      </c>
      <c r="EJ585" s="16" t="s">
        <v>4274</v>
      </c>
      <c r="EK585" s="9">
        <v>2.6</v>
      </c>
      <c r="EL585" s="16" t="s">
        <v>4274</v>
      </c>
      <c r="EM585" s="9">
        <v>3.1</v>
      </c>
      <c r="EN585" s="16" t="s">
        <v>4274</v>
      </c>
      <c r="EO585" s="9">
        <v>-2.04</v>
      </c>
      <c r="EP585" s="16">
        <v>0.87</v>
      </c>
      <c r="EQ585" s="16">
        <v>0.56999999999999995</v>
      </c>
      <c r="ER585" s="16">
        <v>12.5</v>
      </c>
      <c r="ES585" s="16" t="s">
        <v>372</v>
      </c>
      <c r="ET585" s="16">
        <v>8</v>
      </c>
      <c r="EU585" s="16" t="s">
        <v>372</v>
      </c>
      <c r="EV585" s="16">
        <v>1.56</v>
      </c>
      <c r="EW585" s="16">
        <v>1.08</v>
      </c>
      <c r="EX585" s="16">
        <v>1.59</v>
      </c>
      <c r="EY585" s="16">
        <v>70.34</v>
      </c>
      <c r="EZ585" s="50">
        <v>88.61</v>
      </c>
      <c r="FA585" s="16">
        <v>29.659999999999997</v>
      </c>
      <c r="FB585" s="50">
        <v>11.39</v>
      </c>
      <c r="FC585" s="16">
        <v>-11.8</v>
      </c>
      <c r="FD585" s="16" t="s">
        <v>4274</v>
      </c>
      <c r="FE585" s="9">
        <v>-9.5</v>
      </c>
      <c r="FF585" s="16" t="s">
        <v>4274</v>
      </c>
      <c r="FG585" s="16">
        <v>-1.4</v>
      </c>
      <c r="FH585" s="16" t="s">
        <v>4274</v>
      </c>
    </row>
    <row r="586" spans="2:164" ht="18.75" x14ac:dyDescent="0.2">
      <c r="B586" s="16" t="s">
        <v>285</v>
      </c>
      <c r="C586" s="16" t="s">
        <v>915</v>
      </c>
      <c r="D586" s="16" t="s">
        <v>97</v>
      </c>
      <c r="E586" s="16" t="s">
        <v>1227</v>
      </c>
      <c r="F586" s="16" t="s">
        <v>1219</v>
      </c>
      <c r="G586" s="18">
        <v>44457.513432418978</v>
      </c>
      <c r="H586" s="16" t="s">
        <v>1225</v>
      </c>
      <c r="I586" s="16" t="s">
        <v>1223</v>
      </c>
      <c r="J586" s="16" t="s">
        <v>8015</v>
      </c>
      <c r="K586" s="16" t="s">
        <v>1084</v>
      </c>
      <c r="L586" s="16" t="s">
        <v>2060</v>
      </c>
      <c r="M586" s="16" t="s">
        <v>1082</v>
      </c>
      <c r="N586" s="9">
        <v>10447</v>
      </c>
      <c r="O586" s="9">
        <v>-3</v>
      </c>
      <c r="P586" s="9">
        <v>10742</v>
      </c>
      <c r="Q586" s="9">
        <v>-0.26</v>
      </c>
      <c r="R586" s="9">
        <v>0</v>
      </c>
      <c r="S586" s="44"/>
      <c r="T586" s="9">
        <v>10447</v>
      </c>
      <c r="U586" s="9">
        <v>10447</v>
      </c>
      <c r="V586" s="9">
        <v>10447</v>
      </c>
      <c r="W586" s="16" t="s">
        <v>8016</v>
      </c>
      <c r="X586" s="16" t="s">
        <v>8017</v>
      </c>
      <c r="Y586" s="16" t="s">
        <v>7176</v>
      </c>
      <c r="Z586" s="9">
        <v>0.02</v>
      </c>
      <c r="AA586" s="9">
        <v>0.01</v>
      </c>
      <c r="AB586" s="9">
        <v>2.1</v>
      </c>
      <c r="AC586" s="16" t="s">
        <v>1082</v>
      </c>
      <c r="AD586" s="9">
        <v>42.2</v>
      </c>
      <c r="AE586" s="16" t="s">
        <v>1082</v>
      </c>
      <c r="AF586" s="9">
        <v>0.05</v>
      </c>
      <c r="AG586" s="9">
        <v>-20</v>
      </c>
      <c r="AH586" s="9">
        <v>-1.75</v>
      </c>
      <c r="AI586" s="16">
        <v>100</v>
      </c>
      <c r="AJ586" s="50">
        <v>100</v>
      </c>
      <c r="AK586" s="9">
        <v>0</v>
      </c>
      <c r="AL586" s="9">
        <v>0</v>
      </c>
      <c r="AM586" s="9">
        <v>0</v>
      </c>
      <c r="AN586" s="16"/>
      <c r="AO586" s="9">
        <v>2.2000000000000002</v>
      </c>
      <c r="AP586" s="16" t="s">
        <v>1082</v>
      </c>
      <c r="AQ586" s="9">
        <v>-11</v>
      </c>
      <c r="AR586" s="9">
        <v>-19.37</v>
      </c>
      <c r="AS586" s="9" t="s">
        <v>4271</v>
      </c>
      <c r="AT586" s="44">
        <v>-2.7400000000000001E-2</v>
      </c>
      <c r="AU586" s="16" t="s">
        <v>896</v>
      </c>
      <c r="AV586" s="16" t="s">
        <v>4341</v>
      </c>
      <c r="AW586" s="16" t="s">
        <v>4341</v>
      </c>
      <c r="AX586" s="16" t="s">
        <v>4341</v>
      </c>
      <c r="AY586" s="16"/>
      <c r="AZ586" s="9">
        <v>0.01</v>
      </c>
      <c r="BA586" s="32">
        <v>1.52326278513552E-4</v>
      </c>
      <c r="BB586" s="30"/>
      <c r="BC586" s="52">
        <v>0.09</v>
      </c>
      <c r="BD586" s="16" t="s">
        <v>897</v>
      </c>
      <c r="BE586" s="9">
        <v>100</v>
      </c>
      <c r="BF586" s="9">
        <v>0</v>
      </c>
      <c r="BG586" s="9">
        <v>10447</v>
      </c>
      <c r="BH586" s="16">
        <v>12.62</v>
      </c>
      <c r="BI586" s="16">
        <v>13.45</v>
      </c>
      <c r="BJ586" s="16" t="s">
        <v>4266</v>
      </c>
      <c r="BK586" s="9">
        <v>23379</v>
      </c>
      <c r="BL586" s="9">
        <v>23379</v>
      </c>
      <c r="BM586" s="9">
        <v>10742</v>
      </c>
      <c r="BN586" s="18">
        <v>44209</v>
      </c>
      <c r="BO586" s="9">
        <v>-54.1</v>
      </c>
      <c r="BP586" s="9">
        <v>0</v>
      </c>
      <c r="BQ586" s="16"/>
      <c r="BR586" s="9">
        <v>6.23</v>
      </c>
      <c r="BS586" s="16" t="s">
        <v>1082</v>
      </c>
      <c r="BT586" s="9">
        <v>0</v>
      </c>
      <c r="BU586" s="16"/>
      <c r="BV586" s="9">
        <v>6.51</v>
      </c>
      <c r="BW586" s="16" t="s">
        <v>1083</v>
      </c>
      <c r="BX586" s="9">
        <v>-6.51</v>
      </c>
      <c r="BY586" s="16" t="s">
        <v>1083</v>
      </c>
      <c r="BZ586" s="9">
        <v>42</v>
      </c>
      <c r="CA586" s="9">
        <v>40</v>
      </c>
      <c r="CB586" s="9">
        <v>2</v>
      </c>
      <c r="CC586" s="9">
        <v>0.01</v>
      </c>
      <c r="CD586" s="9">
        <v>0</v>
      </c>
      <c r="CE586" s="9">
        <v>10447</v>
      </c>
      <c r="CF586" s="9">
        <v>12800</v>
      </c>
      <c r="CG586" s="9">
        <v>0</v>
      </c>
      <c r="CH586" s="9">
        <v>49.22</v>
      </c>
      <c r="CI586" s="9">
        <v>16244</v>
      </c>
      <c r="CJ586" s="9">
        <v>10675</v>
      </c>
      <c r="CK586" s="16" t="s">
        <v>1102</v>
      </c>
      <c r="CL586" s="27">
        <v>44461</v>
      </c>
      <c r="CM586" s="16" t="s">
        <v>8018</v>
      </c>
      <c r="CN586" s="16" t="s">
        <v>1100</v>
      </c>
      <c r="CO586" s="9">
        <v>415</v>
      </c>
      <c r="CP586" s="9">
        <v>448</v>
      </c>
      <c r="CQ586" s="9">
        <v>464</v>
      </c>
      <c r="CR586" s="9">
        <v>475</v>
      </c>
      <c r="CS586" s="9">
        <v>928506</v>
      </c>
      <c r="CT586" s="42">
        <v>0</v>
      </c>
      <c r="CU586" s="9">
        <v>0.06</v>
      </c>
      <c r="CV586" s="9">
        <v>15.33</v>
      </c>
      <c r="CW586" s="44">
        <v>0</v>
      </c>
      <c r="CX586" s="44">
        <v>-2.7390900649953601E-2</v>
      </c>
      <c r="CY586" s="16">
        <v>80776</v>
      </c>
      <c r="CZ586" s="9">
        <v>-219.22</v>
      </c>
      <c r="DA586" s="9"/>
      <c r="DB586" s="9"/>
      <c r="DC586" s="16">
        <v>-49</v>
      </c>
      <c r="DD586" s="16">
        <v>530282764</v>
      </c>
      <c r="DE586" s="16">
        <v>21692394</v>
      </c>
      <c r="DF586" s="16">
        <v>433847896</v>
      </c>
      <c r="DG586" s="16">
        <v>867695792</v>
      </c>
      <c r="DH586" s="16">
        <v>867695792</v>
      </c>
      <c r="DI586" s="16">
        <v>80776</v>
      </c>
      <c r="DJ586" s="16">
        <v>80776</v>
      </c>
      <c r="DK586" s="16">
        <v>40</v>
      </c>
      <c r="DL586" s="16">
        <v>2</v>
      </c>
      <c r="DM586" s="16">
        <v>4.9999998156035799E-2</v>
      </c>
      <c r="DN586" s="16"/>
      <c r="DO586" s="16"/>
      <c r="DP586" s="16"/>
      <c r="DQ586" s="16"/>
      <c r="DR586" s="16"/>
      <c r="DS586" s="16"/>
      <c r="DT586" s="16"/>
      <c r="DU586" s="16"/>
      <c r="DV586" s="16">
        <v>1</v>
      </c>
      <c r="DW586" s="16"/>
      <c r="DX586" s="16"/>
      <c r="DY586" s="16"/>
      <c r="DZ586" s="48" t="s">
        <v>915</v>
      </c>
      <c r="EA586" s="9">
        <v>107.4</v>
      </c>
      <c r="EB586" s="16" t="s">
        <v>1082</v>
      </c>
      <c r="EC586" s="9">
        <v>172.3</v>
      </c>
      <c r="ED586" s="16" t="s">
        <v>4274</v>
      </c>
      <c r="EE586" s="9">
        <v>135.30000000000001</v>
      </c>
      <c r="EF586" s="16" t="s">
        <v>4274</v>
      </c>
      <c r="EG586" s="9">
        <v>165.9</v>
      </c>
      <c r="EH586" s="16" t="s">
        <v>4274</v>
      </c>
      <c r="EI586" s="9">
        <v>14.1</v>
      </c>
      <c r="EJ586" s="16" t="s">
        <v>4274</v>
      </c>
      <c r="EK586" s="9">
        <v>25.1</v>
      </c>
      <c r="EL586" s="16" t="s">
        <v>4274</v>
      </c>
      <c r="EM586" s="9">
        <v>-11</v>
      </c>
      <c r="EN586" s="16" t="s">
        <v>4274</v>
      </c>
      <c r="EO586" s="9">
        <v>-2.95</v>
      </c>
      <c r="EP586" s="16">
        <v>0.7</v>
      </c>
      <c r="EQ586" s="16">
        <v>0.53</v>
      </c>
      <c r="ER586" s="16">
        <v>13.6</v>
      </c>
      <c r="ES586" s="16" t="s">
        <v>372</v>
      </c>
      <c r="ET586" s="16">
        <v>14.6</v>
      </c>
      <c r="EU586" s="16" t="s">
        <v>372</v>
      </c>
      <c r="EV586" s="16">
        <v>-1.07</v>
      </c>
      <c r="EW586" s="16">
        <v>-1.04</v>
      </c>
      <c r="EX586" s="16">
        <v>1.05</v>
      </c>
      <c r="EY586" s="16">
        <v>78.510000000000005</v>
      </c>
      <c r="EZ586" s="50">
        <v>96.32</v>
      </c>
      <c r="FA586" s="16">
        <v>21.489999999999995</v>
      </c>
      <c r="FB586" s="50">
        <v>3.6800000000000068</v>
      </c>
      <c r="FC586" s="16">
        <v>-30.7</v>
      </c>
      <c r="FD586" s="16" t="s">
        <v>4274</v>
      </c>
      <c r="FE586" s="9">
        <v>-46.2</v>
      </c>
      <c r="FF586" s="16" t="s">
        <v>4274</v>
      </c>
      <c r="FG586" s="16">
        <v>-20.8</v>
      </c>
      <c r="FH586" s="16" t="s">
        <v>4274</v>
      </c>
    </row>
    <row r="587" spans="2:164" ht="18.75" x14ac:dyDescent="0.2">
      <c r="B587" s="16" t="s">
        <v>327</v>
      </c>
      <c r="C587" s="16" t="s">
        <v>912</v>
      </c>
      <c r="D587" s="16" t="s">
        <v>97</v>
      </c>
      <c r="E587" s="16" t="s">
        <v>1227</v>
      </c>
      <c r="F587" s="16" t="s">
        <v>1219</v>
      </c>
      <c r="G587" s="18">
        <v>44457.520611388885</v>
      </c>
      <c r="H587" s="16" t="s">
        <v>1225</v>
      </c>
      <c r="I587" s="16" t="s">
        <v>1222</v>
      </c>
      <c r="J587" s="16" t="s">
        <v>8019</v>
      </c>
      <c r="K587" s="16" t="s">
        <v>1084</v>
      </c>
      <c r="L587" s="16" t="s">
        <v>903</v>
      </c>
      <c r="M587" s="16" t="s">
        <v>1083</v>
      </c>
      <c r="N587" s="9">
        <v>43130</v>
      </c>
      <c r="O587" s="9">
        <v>-1.5</v>
      </c>
      <c r="P587" s="9">
        <v>44050</v>
      </c>
      <c r="Q587" s="9">
        <v>0.6</v>
      </c>
      <c r="R587" s="9">
        <v>4.38</v>
      </c>
      <c r="S587" s="44"/>
      <c r="T587" s="9">
        <v>43438</v>
      </c>
      <c r="U587" s="9">
        <v>43110</v>
      </c>
      <c r="V587" s="9">
        <v>45000</v>
      </c>
      <c r="W587" s="16" t="s">
        <v>8020</v>
      </c>
      <c r="X587" s="16" t="s">
        <v>8021</v>
      </c>
      <c r="Y587" s="16" t="s">
        <v>8022</v>
      </c>
      <c r="Z587" s="9">
        <v>0.87</v>
      </c>
      <c r="AA587" s="9">
        <v>0.61</v>
      </c>
      <c r="AB587" s="9">
        <v>12.5</v>
      </c>
      <c r="AC587" s="16" t="s">
        <v>1082</v>
      </c>
      <c r="AD587" s="9">
        <v>14.4</v>
      </c>
      <c r="AE587" s="16" t="s">
        <v>1082</v>
      </c>
      <c r="AF587" s="9">
        <v>0.87</v>
      </c>
      <c r="AG587" s="9">
        <v>-1.1499999999999999</v>
      </c>
      <c r="AH587" s="9">
        <v>1.33</v>
      </c>
      <c r="AI587" s="16">
        <v>59.36</v>
      </c>
      <c r="AJ587" s="50">
        <v>88.1</v>
      </c>
      <c r="AK587" s="9">
        <v>40.64</v>
      </c>
      <c r="AL587" s="9">
        <v>11.900000000000006</v>
      </c>
      <c r="AM587" s="9">
        <v>-478.9</v>
      </c>
      <c r="AN587" s="16" t="s">
        <v>1082</v>
      </c>
      <c r="AO587" s="9">
        <v>-511.8</v>
      </c>
      <c r="AP587" s="16" t="s">
        <v>1082</v>
      </c>
      <c r="AQ587" s="9">
        <v>-2.5099999999999998</v>
      </c>
      <c r="AR587" s="9">
        <v>-7.0000000000000007E-2</v>
      </c>
      <c r="AS587" s="9" t="s">
        <v>4271</v>
      </c>
      <c r="AT587" s="44">
        <v>-2.1000000000000001E-2</v>
      </c>
      <c r="AU587" s="16" t="s">
        <v>896</v>
      </c>
      <c r="AV587" s="16" t="s">
        <v>4342</v>
      </c>
      <c r="AW587" s="16" t="s">
        <v>4342</v>
      </c>
      <c r="AX587" s="16" t="s">
        <v>4341</v>
      </c>
      <c r="AY587" s="16"/>
      <c r="AZ587" s="9">
        <v>0.53</v>
      </c>
      <c r="BA587" s="32">
        <v>1.7910227272727301E-3</v>
      </c>
      <c r="BB587" s="30"/>
      <c r="BC587" s="52">
        <v>1.66</v>
      </c>
      <c r="BD587" s="16" t="s">
        <v>910</v>
      </c>
      <c r="BE587" s="9">
        <v>86</v>
      </c>
      <c r="BF587" s="9">
        <v>7</v>
      </c>
      <c r="BG587" s="9">
        <v>41384</v>
      </c>
      <c r="BH587" s="16">
        <v>51.32</v>
      </c>
      <c r="BI587" s="16">
        <v>58.59</v>
      </c>
      <c r="BJ587" s="16" t="s">
        <v>4266</v>
      </c>
      <c r="BK587" s="9">
        <v>74723</v>
      </c>
      <c r="BL587" s="9">
        <v>74414</v>
      </c>
      <c r="BM587" s="9">
        <v>44050</v>
      </c>
      <c r="BN587" s="18">
        <v>44248</v>
      </c>
      <c r="BO587" s="9">
        <v>-40.799999999999997</v>
      </c>
      <c r="BP587" s="9">
        <v>33.200000000000003</v>
      </c>
      <c r="BQ587" s="16" t="s">
        <v>1084</v>
      </c>
      <c r="BR587" s="9">
        <v>19.760000000000002</v>
      </c>
      <c r="BS587" s="16" t="s">
        <v>1084</v>
      </c>
      <c r="BT587" s="9">
        <v>143.19</v>
      </c>
      <c r="BU587" s="16" t="s">
        <v>1082</v>
      </c>
      <c r="BV587" s="9">
        <v>86.94</v>
      </c>
      <c r="BW587" s="16" t="s">
        <v>1082</v>
      </c>
      <c r="BX587" s="9">
        <v>56.25</v>
      </c>
      <c r="BY587" s="16" t="s">
        <v>1082</v>
      </c>
      <c r="BZ587" s="9">
        <v>241</v>
      </c>
      <c r="CA587" s="9">
        <v>79</v>
      </c>
      <c r="CB587" s="9">
        <v>102</v>
      </c>
      <c r="CC587" s="9">
        <v>0.53</v>
      </c>
      <c r="CD587" s="9">
        <v>53.8</v>
      </c>
      <c r="CE587" s="9">
        <v>41384</v>
      </c>
      <c r="CF587" s="9">
        <v>45000</v>
      </c>
      <c r="CG587" s="9">
        <v>14.64</v>
      </c>
      <c r="CH587" s="9">
        <v>6.65</v>
      </c>
      <c r="CI587" s="9">
        <v>48300</v>
      </c>
      <c r="CJ587" s="9">
        <v>37109</v>
      </c>
      <c r="CK587" s="16" t="s">
        <v>1102</v>
      </c>
      <c r="CL587" s="27">
        <v>44552</v>
      </c>
      <c r="CM587" s="16" t="s">
        <v>375</v>
      </c>
      <c r="CN587" s="16" t="s">
        <v>1099</v>
      </c>
      <c r="CO587" s="9">
        <v>366</v>
      </c>
      <c r="CP587" s="9">
        <v>540</v>
      </c>
      <c r="CQ587" s="9">
        <v>552</v>
      </c>
      <c r="CR587" s="9">
        <v>523</v>
      </c>
      <c r="CS587" s="9">
        <v>228368</v>
      </c>
      <c r="CT587" s="42">
        <v>0</v>
      </c>
      <c r="CU587" s="9">
        <v>0.09</v>
      </c>
      <c r="CV587" s="9">
        <v>20.49</v>
      </c>
      <c r="CW587" s="44">
        <v>-7.0905658639900601E-3</v>
      </c>
      <c r="CX587" s="44">
        <v>-2.1009842654547899E-2</v>
      </c>
      <c r="CY587" s="16">
        <v>378264</v>
      </c>
      <c r="CZ587" s="9">
        <v>119.05</v>
      </c>
      <c r="DA587" s="9"/>
      <c r="DB587" s="9"/>
      <c r="DC587" s="16">
        <v>370</v>
      </c>
      <c r="DD587" s="16">
        <v>211200000</v>
      </c>
      <c r="DE587" s="16">
        <v>125201809</v>
      </c>
      <c r="DF587" s="16">
        <v>143924305</v>
      </c>
      <c r="DG587" s="16">
        <v>9890942950</v>
      </c>
      <c r="DH587" s="16">
        <v>14680279200</v>
      </c>
      <c r="DI587" s="16">
        <v>224539</v>
      </c>
      <c r="DJ587" s="16">
        <v>333264</v>
      </c>
      <c r="DK587" s="16">
        <v>79</v>
      </c>
      <c r="DL587" s="16">
        <v>102</v>
      </c>
      <c r="DM587" s="16">
        <v>0.86991428584630004</v>
      </c>
      <c r="DN587" s="16">
        <v>3385793125</v>
      </c>
      <c r="DO587" s="16">
        <v>6771586250</v>
      </c>
      <c r="DP587" s="16">
        <v>153725</v>
      </c>
      <c r="DQ587" s="16">
        <v>2</v>
      </c>
      <c r="DR587" s="16">
        <v>1982250000</v>
      </c>
      <c r="DS587" s="16">
        <v>1982250000</v>
      </c>
      <c r="DT587" s="16">
        <v>45000</v>
      </c>
      <c r="DU587" s="16">
        <v>1</v>
      </c>
      <c r="DV587" s="16">
        <v>0.67</v>
      </c>
      <c r="DW587" s="16">
        <v>3.42</v>
      </c>
      <c r="DX587" s="16">
        <v>1.46</v>
      </c>
      <c r="DY587" s="16">
        <v>7.41</v>
      </c>
      <c r="DZ587" s="48" t="s">
        <v>912</v>
      </c>
      <c r="EA587" s="9">
        <v>938</v>
      </c>
      <c r="EB587" s="16" t="s">
        <v>1082</v>
      </c>
      <c r="EC587" s="9">
        <v>498.4</v>
      </c>
      <c r="ED587" s="16" t="s">
        <v>4274</v>
      </c>
      <c r="EE587" s="9">
        <v>340.9</v>
      </c>
      <c r="EF587" s="16" t="s">
        <v>4274</v>
      </c>
      <c r="EG587" s="9">
        <v>331.6</v>
      </c>
      <c r="EH587" s="16" t="s">
        <v>4274</v>
      </c>
      <c r="EI587" s="9">
        <v>8.6</v>
      </c>
      <c r="EJ587" s="16" t="s">
        <v>4274</v>
      </c>
      <c r="EK587" s="9">
        <v>64.099999999999994</v>
      </c>
      <c r="EL587" s="16" t="s">
        <v>4274</v>
      </c>
      <c r="EM587" s="9">
        <v>-55.5</v>
      </c>
      <c r="EN587" s="16" t="s">
        <v>4274</v>
      </c>
      <c r="EO587" s="9">
        <v>-3.05</v>
      </c>
      <c r="EP587" s="16">
        <v>1.29</v>
      </c>
      <c r="EQ587" s="16">
        <v>0.97</v>
      </c>
      <c r="ER587" s="16">
        <v>17.7</v>
      </c>
      <c r="ES587" s="16" t="s">
        <v>372</v>
      </c>
      <c r="ET587" s="16">
        <v>14.2</v>
      </c>
      <c r="EU587" s="16" t="s">
        <v>372</v>
      </c>
      <c r="EV587" s="16">
        <v>1.25</v>
      </c>
      <c r="EW587" s="16">
        <v>1.18</v>
      </c>
      <c r="EX587" s="16">
        <v>1.3</v>
      </c>
      <c r="EY587" s="16">
        <v>68.41</v>
      </c>
      <c r="EZ587" s="50">
        <v>66.53</v>
      </c>
      <c r="FA587" s="16">
        <v>31.590000000000003</v>
      </c>
      <c r="FB587" s="50">
        <v>33.47</v>
      </c>
      <c r="FC587" s="16">
        <v>17.3</v>
      </c>
      <c r="FD587" s="16" t="s">
        <v>4274</v>
      </c>
      <c r="FE587" s="9">
        <v>-33.4</v>
      </c>
      <c r="FF587" s="16" t="s">
        <v>4274</v>
      </c>
      <c r="FG587" s="16">
        <v>-13.5</v>
      </c>
      <c r="FH587" s="16" t="s">
        <v>4274</v>
      </c>
    </row>
    <row r="588" spans="2:164" ht="18.75" x14ac:dyDescent="0.2">
      <c r="B588" s="16" t="s">
        <v>4276</v>
      </c>
      <c r="C588" s="16" t="s">
        <v>912</v>
      </c>
      <c r="D588" s="16" t="s">
        <v>97</v>
      </c>
      <c r="E588" s="16" t="s">
        <v>1227</v>
      </c>
      <c r="F588" s="16" t="s">
        <v>1219</v>
      </c>
      <c r="G588" s="18">
        <v>44457.520825671294</v>
      </c>
      <c r="H588" s="16" t="s">
        <v>1225</v>
      </c>
      <c r="I588" s="16" t="s">
        <v>1226</v>
      </c>
      <c r="J588" s="16" t="s">
        <v>8023</v>
      </c>
      <c r="K588" s="16" t="s">
        <v>1084</v>
      </c>
      <c r="L588" s="16" t="s">
        <v>8024</v>
      </c>
      <c r="M588" s="16" t="s">
        <v>1082</v>
      </c>
      <c r="N588" s="9">
        <v>5511</v>
      </c>
      <c r="O588" s="9">
        <v>4.99</v>
      </c>
      <c r="P588" s="9">
        <v>5366</v>
      </c>
      <c r="Q588" s="9">
        <v>2.23</v>
      </c>
      <c r="R588" s="9">
        <v>0</v>
      </c>
      <c r="S588" s="44"/>
      <c r="T588" s="9">
        <v>5511</v>
      </c>
      <c r="U588" s="9">
        <v>5511</v>
      </c>
      <c r="V588" s="9">
        <v>5511</v>
      </c>
      <c r="W588" s="16" t="s">
        <v>8025</v>
      </c>
      <c r="X588" s="16" t="s">
        <v>8026</v>
      </c>
      <c r="Y588" s="16" t="s">
        <v>8027</v>
      </c>
      <c r="Z588" s="9">
        <v>1</v>
      </c>
      <c r="AA588" s="9">
        <v>1</v>
      </c>
      <c r="AB588" s="9">
        <v>5.5</v>
      </c>
      <c r="AC588" s="16" t="s">
        <v>1082</v>
      </c>
      <c r="AD588" s="9">
        <v>24.6</v>
      </c>
      <c r="AE588" s="16" t="s">
        <v>1082</v>
      </c>
      <c r="AF588" s="9"/>
      <c r="AG588" s="9">
        <v>-4.47</v>
      </c>
      <c r="AH588" s="9">
        <v>-8.02</v>
      </c>
      <c r="AI588" s="16">
        <v>95.28</v>
      </c>
      <c r="AJ588" s="50">
        <v>100</v>
      </c>
      <c r="AK588" s="9">
        <v>4.7199999999999989</v>
      </c>
      <c r="AL588" s="9">
        <v>0</v>
      </c>
      <c r="AM588" s="9">
        <v>-22</v>
      </c>
      <c r="AN588" s="16" t="s">
        <v>1082</v>
      </c>
      <c r="AO588" s="9">
        <v>-6.2</v>
      </c>
      <c r="AP588" s="16" t="s">
        <v>1082</v>
      </c>
      <c r="AQ588" s="9">
        <v>10.8</v>
      </c>
      <c r="AR588" s="9">
        <v>19.04</v>
      </c>
      <c r="AS588" s="9" t="s">
        <v>4273</v>
      </c>
      <c r="AT588" s="44">
        <v>2.76E-2</v>
      </c>
      <c r="AU588" s="16" t="s">
        <v>23</v>
      </c>
      <c r="AV588" s="16" t="s">
        <v>4342</v>
      </c>
      <c r="AW588" s="16" t="s">
        <v>4337</v>
      </c>
      <c r="AX588" s="16" t="s">
        <v>4337</v>
      </c>
      <c r="AY588" s="16"/>
      <c r="AZ588" s="9"/>
      <c r="BA588" s="32"/>
      <c r="BB588" s="30"/>
      <c r="BC588" s="52"/>
      <c r="BD588" s="16" t="s">
        <v>897</v>
      </c>
      <c r="BE588" s="9">
        <v>0</v>
      </c>
      <c r="BF588" s="9">
        <v>0</v>
      </c>
      <c r="BG588" s="9">
        <v>0</v>
      </c>
      <c r="BH588" s="16">
        <v>0</v>
      </c>
      <c r="BI588" s="16">
        <v>0</v>
      </c>
      <c r="BJ588" s="16" t="s">
        <v>4264</v>
      </c>
      <c r="BK588" s="9">
        <v>5511</v>
      </c>
      <c r="BL588" s="9">
        <v>5511</v>
      </c>
      <c r="BM588" s="9">
        <v>5366</v>
      </c>
      <c r="BN588" s="18">
        <v>44457</v>
      </c>
      <c r="BO588" s="9">
        <v>-2.6</v>
      </c>
      <c r="BP588" s="9">
        <v>5.67</v>
      </c>
      <c r="BQ588" s="16" t="s">
        <v>1082</v>
      </c>
      <c r="BR588" s="9">
        <v>0</v>
      </c>
      <c r="BS588" s="16"/>
      <c r="BT588" s="9">
        <v>3.13</v>
      </c>
      <c r="BU588" s="16" t="s">
        <v>1083</v>
      </c>
      <c r="BV588" s="9">
        <v>0</v>
      </c>
      <c r="BW588" s="16"/>
      <c r="BX588" s="9">
        <v>3.13</v>
      </c>
      <c r="BY588" s="16" t="s">
        <v>1083</v>
      </c>
      <c r="BZ588" s="9">
        <v>179</v>
      </c>
      <c r="CA588" s="9">
        <v>81</v>
      </c>
      <c r="CB588" s="9">
        <v>19</v>
      </c>
      <c r="CC588" s="9">
        <v>1.1000000000000001</v>
      </c>
      <c r="CD588" s="9">
        <v>3.32</v>
      </c>
      <c r="CE588" s="9">
        <v>5058</v>
      </c>
      <c r="CF588" s="9">
        <v>5511</v>
      </c>
      <c r="CG588" s="9">
        <v>8.9499999999999993</v>
      </c>
      <c r="CH588" s="9">
        <v>238.64</v>
      </c>
      <c r="CI588" s="9">
        <v>18663</v>
      </c>
      <c r="CJ588" s="9">
        <v>5058</v>
      </c>
      <c r="CK588" s="16"/>
      <c r="CL588" s="27"/>
      <c r="CM588" s="16"/>
      <c r="CN588" s="16"/>
      <c r="CO588" s="9">
        <v>643</v>
      </c>
      <c r="CP588" s="9">
        <v>659</v>
      </c>
      <c r="CQ588" s="9">
        <v>670</v>
      </c>
      <c r="CR588" s="9">
        <v>674</v>
      </c>
      <c r="CS588" s="9">
        <v>1905125</v>
      </c>
      <c r="CT588" s="42">
        <v>50</v>
      </c>
      <c r="CU588" s="9">
        <v>0.06</v>
      </c>
      <c r="CV588" s="9">
        <v>1.26</v>
      </c>
      <c r="CW588" s="44"/>
      <c r="CX588" s="44"/>
      <c r="CY588" s="16"/>
      <c r="CZ588" s="9"/>
      <c r="DA588" s="9"/>
      <c r="DB588" s="9"/>
      <c r="DC588" s="16"/>
      <c r="DD588" s="16">
        <v>1140000000</v>
      </c>
      <c r="DE588" s="16">
        <v>53550692</v>
      </c>
      <c r="DF588" s="16">
        <v>239591900</v>
      </c>
      <c r="DG588" s="16">
        <v>4337606100</v>
      </c>
      <c r="DH588" s="16">
        <v>4552246100</v>
      </c>
      <c r="DI588" s="16">
        <v>808350</v>
      </c>
      <c r="DJ588" s="16">
        <v>848350</v>
      </c>
      <c r="DK588" s="16">
        <v>81</v>
      </c>
      <c r="DL588" s="16">
        <v>19</v>
      </c>
      <c r="DM588" s="16">
        <v>0.22350793995957299</v>
      </c>
      <c r="DN588" s="16">
        <v>53660000</v>
      </c>
      <c r="DO588" s="16">
        <v>214640000</v>
      </c>
      <c r="DP588" s="16">
        <v>40000</v>
      </c>
      <c r="DQ588" s="16">
        <v>4</v>
      </c>
      <c r="DR588" s="16"/>
      <c r="DS588" s="16"/>
      <c r="DT588" s="16"/>
      <c r="DU588" s="16"/>
      <c r="DV588" s="16">
        <v>0.95</v>
      </c>
      <c r="DW588" s="16"/>
      <c r="DX588" s="16"/>
      <c r="DY588" s="16"/>
      <c r="DZ588" s="48" t="s">
        <v>912</v>
      </c>
      <c r="EA588" s="9">
        <v>938</v>
      </c>
      <c r="EB588" s="16" t="s">
        <v>1082</v>
      </c>
      <c r="EC588" s="9">
        <v>498.4</v>
      </c>
      <c r="ED588" s="16" t="s">
        <v>4274</v>
      </c>
      <c r="EE588" s="9">
        <v>340.9</v>
      </c>
      <c r="EF588" s="16" t="s">
        <v>4274</v>
      </c>
      <c r="EG588" s="9">
        <v>331.6</v>
      </c>
      <c r="EH588" s="16" t="s">
        <v>4274</v>
      </c>
      <c r="EI588" s="9">
        <v>8.6</v>
      </c>
      <c r="EJ588" s="16" t="s">
        <v>4274</v>
      </c>
      <c r="EK588" s="9">
        <v>64.099999999999994</v>
      </c>
      <c r="EL588" s="16" t="s">
        <v>4274</v>
      </c>
      <c r="EM588" s="9">
        <v>-55.5</v>
      </c>
      <c r="EN588" s="16" t="s">
        <v>4274</v>
      </c>
      <c r="EO588" s="9">
        <v>-3.05</v>
      </c>
      <c r="EP588" s="16">
        <v>1.29</v>
      </c>
      <c r="EQ588" s="16">
        <v>0.97</v>
      </c>
      <c r="ER588" s="16">
        <v>17.7</v>
      </c>
      <c r="ES588" s="16" t="s">
        <v>372</v>
      </c>
      <c r="ET588" s="16">
        <v>14.2</v>
      </c>
      <c r="EU588" s="16" t="s">
        <v>372</v>
      </c>
      <c r="EV588" s="16">
        <v>1.25</v>
      </c>
      <c r="EW588" s="16">
        <v>1.18</v>
      </c>
      <c r="EX588" s="16">
        <v>1.3</v>
      </c>
      <c r="EY588" s="16">
        <v>68.41</v>
      </c>
      <c r="EZ588" s="50">
        <v>66.53</v>
      </c>
      <c r="FA588" s="16">
        <v>31.590000000000003</v>
      </c>
      <c r="FB588" s="50">
        <v>33.47</v>
      </c>
      <c r="FC588" s="16">
        <v>17.3</v>
      </c>
      <c r="FD588" s="16" t="s">
        <v>4274</v>
      </c>
      <c r="FE588" s="9">
        <v>-33.4</v>
      </c>
      <c r="FF588" s="16" t="s">
        <v>4274</v>
      </c>
      <c r="FG588" s="16">
        <v>-13.5</v>
      </c>
      <c r="FH588" s="16" t="s">
        <v>4274</v>
      </c>
    </row>
    <row r="589" spans="2:164" ht="18.75" x14ac:dyDescent="0.2">
      <c r="B589" s="16" t="s">
        <v>648</v>
      </c>
      <c r="C589" s="16" t="s">
        <v>909</v>
      </c>
      <c r="D589" s="16" t="s">
        <v>97</v>
      </c>
      <c r="E589" s="16" t="s">
        <v>1228</v>
      </c>
      <c r="F589" s="16" t="s">
        <v>1219</v>
      </c>
      <c r="G589" s="18">
        <v>44457.520731747682</v>
      </c>
      <c r="H589" s="16" t="s">
        <v>1221</v>
      </c>
      <c r="I589" s="16" t="s">
        <v>1223</v>
      </c>
      <c r="J589" s="16" t="s">
        <v>976</v>
      </c>
      <c r="K589" s="16" t="s">
        <v>1082</v>
      </c>
      <c r="L589" s="16" t="s">
        <v>811</v>
      </c>
      <c r="M589" s="16" t="s">
        <v>1083</v>
      </c>
      <c r="N589" s="9">
        <v>18973</v>
      </c>
      <c r="O589" s="9">
        <v>-4.5999999999999996</v>
      </c>
      <c r="P589" s="9">
        <v>19461</v>
      </c>
      <c r="Q589" s="9">
        <v>-2.15</v>
      </c>
      <c r="R589" s="9">
        <v>5.54</v>
      </c>
      <c r="S589" s="44">
        <v>5.4300000000000001E-2</v>
      </c>
      <c r="T589" s="9">
        <v>19690</v>
      </c>
      <c r="U589" s="9">
        <v>18950</v>
      </c>
      <c r="V589" s="9">
        <v>20000</v>
      </c>
      <c r="W589" s="16" t="s">
        <v>8028</v>
      </c>
      <c r="X589" s="16" t="s">
        <v>8029</v>
      </c>
      <c r="Y589" s="16" t="s">
        <v>8030</v>
      </c>
      <c r="Z589" s="9">
        <v>0.87</v>
      </c>
      <c r="AA589" s="9">
        <v>0.55000000000000004</v>
      </c>
      <c r="AB589" s="9">
        <v>5.2</v>
      </c>
      <c r="AC589" s="16" t="s">
        <v>1082</v>
      </c>
      <c r="AD589" s="9">
        <v>668.9</v>
      </c>
      <c r="AE589" s="16" t="s">
        <v>1084</v>
      </c>
      <c r="AF589" s="9">
        <v>7.76</v>
      </c>
      <c r="AG589" s="9">
        <v>7.76</v>
      </c>
      <c r="AH589" s="9">
        <v>20.63</v>
      </c>
      <c r="AI589" s="16">
        <v>99.98</v>
      </c>
      <c r="AJ589" s="50">
        <v>100</v>
      </c>
      <c r="AK589" s="9">
        <v>1.9999999999996021E-2</v>
      </c>
      <c r="AL589" s="9">
        <v>0</v>
      </c>
      <c r="AM589" s="9">
        <v>-412.9</v>
      </c>
      <c r="AN589" s="16" t="s">
        <v>1084</v>
      </c>
      <c r="AO589" s="9">
        <v>7</v>
      </c>
      <c r="AP589" s="16" t="s">
        <v>1082</v>
      </c>
      <c r="AQ589" s="9">
        <v>-9.76</v>
      </c>
      <c r="AR589" s="9">
        <v>-9.14</v>
      </c>
      <c r="AS589" s="9" t="s">
        <v>4271</v>
      </c>
      <c r="AT589" s="44">
        <v>-2.4500000000000001E-2</v>
      </c>
      <c r="AU589" s="16" t="s">
        <v>896</v>
      </c>
      <c r="AV589" s="16" t="s">
        <v>4341</v>
      </c>
      <c r="AW589" s="16" t="s">
        <v>4342</v>
      </c>
      <c r="AX589" s="16" t="s">
        <v>4342</v>
      </c>
      <c r="AY589" s="16"/>
      <c r="AZ589" s="9">
        <v>0.62</v>
      </c>
      <c r="BA589" s="32">
        <v>2.4953372093023302E-4</v>
      </c>
      <c r="BB589" s="30">
        <v>4.5954644738532696E-3</v>
      </c>
      <c r="BC589" s="52">
        <v>0.62</v>
      </c>
      <c r="BD589" s="16" t="s">
        <v>897</v>
      </c>
      <c r="BE589" s="9">
        <v>100</v>
      </c>
      <c r="BF589" s="9">
        <v>0</v>
      </c>
      <c r="BG589" s="9">
        <v>18950</v>
      </c>
      <c r="BH589" s="16">
        <v>36.72</v>
      </c>
      <c r="BI589" s="16">
        <v>41.93</v>
      </c>
      <c r="BJ589" s="16" t="s">
        <v>4266</v>
      </c>
      <c r="BK589" s="9">
        <v>39140</v>
      </c>
      <c r="BL589" s="9">
        <v>37052</v>
      </c>
      <c r="BM589" s="9">
        <v>19461</v>
      </c>
      <c r="BN589" s="18">
        <v>44090</v>
      </c>
      <c r="BO589" s="9">
        <v>-47.5</v>
      </c>
      <c r="BP589" s="9">
        <v>3.79</v>
      </c>
      <c r="BQ589" s="16" t="s">
        <v>1084</v>
      </c>
      <c r="BR589" s="9">
        <v>7.63</v>
      </c>
      <c r="BS589" s="16" t="s">
        <v>1084</v>
      </c>
      <c r="BT589" s="9">
        <v>7.17</v>
      </c>
      <c r="BU589" s="16" t="s">
        <v>1082</v>
      </c>
      <c r="BV589" s="9">
        <v>14.48</v>
      </c>
      <c r="BW589" s="16" t="s">
        <v>1082</v>
      </c>
      <c r="BX589" s="9">
        <v>-7.31</v>
      </c>
      <c r="BY589" s="16" t="s">
        <v>1082</v>
      </c>
      <c r="BZ589" s="9">
        <v>3652</v>
      </c>
      <c r="CA589" s="9">
        <v>397</v>
      </c>
      <c r="CB589" s="9">
        <v>3080</v>
      </c>
      <c r="CC589" s="9">
        <v>0.66</v>
      </c>
      <c r="CD589" s="9">
        <v>12.73</v>
      </c>
      <c r="CE589" s="9">
        <v>18950</v>
      </c>
      <c r="CF589" s="9">
        <v>22220</v>
      </c>
      <c r="CG589" s="9">
        <v>1.45</v>
      </c>
      <c r="CH589" s="9">
        <v>20.69</v>
      </c>
      <c r="CI589" s="9">
        <v>22900</v>
      </c>
      <c r="CJ589" s="9">
        <v>18400</v>
      </c>
      <c r="CK589" s="16"/>
      <c r="CL589" s="27"/>
      <c r="CM589" s="16"/>
      <c r="CN589" s="16"/>
      <c r="CO589" s="9">
        <v>130</v>
      </c>
      <c r="CP589" s="9">
        <v>99</v>
      </c>
      <c r="CQ589" s="9">
        <v>69</v>
      </c>
      <c r="CR589" s="9">
        <v>55</v>
      </c>
      <c r="CS589" s="9">
        <v>1720000</v>
      </c>
      <c r="CT589" s="42">
        <v>29.91</v>
      </c>
      <c r="CU589" s="9">
        <v>0.84</v>
      </c>
      <c r="CV589" s="9">
        <v>13.25</v>
      </c>
      <c r="CW589" s="44">
        <v>-3.6414423565261603E-2</v>
      </c>
      <c r="CX589" s="44">
        <v>-2.4537409493161699E-2</v>
      </c>
      <c r="CY589" s="16">
        <v>1072995</v>
      </c>
      <c r="CZ589" s="9">
        <v>33.1</v>
      </c>
      <c r="DA589" s="9">
        <v>27.77</v>
      </c>
      <c r="DB589" s="9">
        <v>1.19</v>
      </c>
      <c r="DC589" s="16">
        <v>588</v>
      </c>
      <c r="DD589" s="16">
        <v>4300000000</v>
      </c>
      <c r="DE589" s="16">
        <v>52585386</v>
      </c>
      <c r="DF589" s="16">
        <v>6779409</v>
      </c>
      <c r="DG589" s="16">
        <v>20876398530</v>
      </c>
      <c r="DH589" s="16">
        <v>20880582645</v>
      </c>
      <c r="DI589" s="16">
        <v>1072730</v>
      </c>
      <c r="DJ589" s="16">
        <v>1072945</v>
      </c>
      <c r="DK589" s="16">
        <v>397</v>
      </c>
      <c r="DL589" s="16">
        <v>3080</v>
      </c>
      <c r="DM589" s="16">
        <v>7.7566327684315803</v>
      </c>
      <c r="DN589" s="16">
        <v>5157165</v>
      </c>
      <c r="DO589" s="16">
        <v>5157165</v>
      </c>
      <c r="DP589" s="16">
        <v>265</v>
      </c>
      <c r="DQ589" s="16">
        <v>1</v>
      </c>
      <c r="DR589" s="16">
        <v>973050</v>
      </c>
      <c r="DS589" s="16">
        <v>973050</v>
      </c>
      <c r="DT589" s="16">
        <v>50</v>
      </c>
      <c r="DU589" s="16">
        <v>1</v>
      </c>
      <c r="DV589" s="16">
        <v>1</v>
      </c>
      <c r="DW589" s="16">
        <v>5.3</v>
      </c>
      <c r="DX589" s="16">
        <v>4048.04</v>
      </c>
      <c r="DY589" s="16">
        <v>21458.9</v>
      </c>
      <c r="DZ589" s="48" t="s">
        <v>909</v>
      </c>
      <c r="EA589" s="9">
        <v>111.4</v>
      </c>
      <c r="EB589" s="16" t="s">
        <v>1082</v>
      </c>
      <c r="EC589" s="9">
        <v>64.599999999999994</v>
      </c>
      <c r="ED589" s="16" t="s">
        <v>4274</v>
      </c>
      <c r="EE589" s="9">
        <v>45.5</v>
      </c>
      <c r="EF589" s="16" t="s">
        <v>4274</v>
      </c>
      <c r="EG589" s="9">
        <v>57.3</v>
      </c>
      <c r="EH589" s="16" t="s">
        <v>4274</v>
      </c>
      <c r="EI589" s="9">
        <v>5.7</v>
      </c>
      <c r="EJ589" s="16" t="s">
        <v>4274</v>
      </c>
      <c r="EK589" s="9">
        <v>2.6</v>
      </c>
      <c r="EL589" s="16" t="s">
        <v>4274</v>
      </c>
      <c r="EM589" s="9">
        <v>3.1</v>
      </c>
      <c r="EN589" s="16" t="s">
        <v>4274</v>
      </c>
      <c r="EO589" s="9">
        <v>-2.04</v>
      </c>
      <c r="EP589" s="16">
        <v>0.87</v>
      </c>
      <c r="EQ589" s="16">
        <v>0.56999999999999995</v>
      </c>
      <c r="ER589" s="16">
        <v>12.5</v>
      </c>
      <c r="ES589" s="16" t="s">
        <v>372</v>
      </c>
      <c r="ET589" s="16">
        <v>8</v>
      </c>
      <c r="EU589" s="16" t="s">
        <v>372</v>
      </c>
      <c r="EV589" s="16">
        <v>1.56</v>
      </c>
      <c r="EW589" s="16">
        <v>1.08</v>
      </c>
      <c r="EX589" s="16">
        <v>1.59</v>
      </c>
      <c r="EY589" s="16">
        <v>70.34</v>
      </c>
      <c r="EZ589" s="50">
        <v>88.61</v>
      </c>
      <c r="FA589" s="16">
        <v>29.659999999999997</v>
      </c>
      <c r="FB589" s="50">
        <v>11.39</v>
      </c>
      <c r="FC589" s="16">
        <v>-11.8</v>
      </c>
      <c r="FD589" s="16" t="s">
        <v>4274</v>
      </c>
      <c r="FE589" s="9">
        <v>-9.5</v>
      </c>
      <c r="FF589" s="16" t="s">
        <v>4274</v>
      </c>
      <c r="FG589" s="16">
        <v>-1.4</v>
      </c>
      <c r="FH589" s="16" t="s">
        <v>4274</v>
      </c>
    </row>
    <row r="590" spans="2:164" ht="18.75" x14ac:dyDescent="0.2">
      <c r="B590" s="16" t="s">
        <v>4351</v>
      </c>
      <c r="C590" s="16" t="s">
        <v>911</v>
      </c>
      <c r="D590" s="16"/>
      <c r="E590" s="16"/>
      <c r="F590" s="16"/>
      <c r="G590" s="18"/>
      <c r="H590" s="16"/>
      <c r="I590" s="16"/>
      <c r="J590" s="16" t="s">
        <v>1073</v>
      </c>
      <c r="K590" s="16" t="s">
        <v>1082</v>
      </c>
      <c r="L590" s="16" t="s">
        <v>826</v>
      </c>
      <c r="M590" s="16" t="s">
        <v>1083</v>
      </c>
      <c r="N590" s="9">
        <v>1862</v>
      </c>
      <c r="O590" s="9">
        <v>1.2</v>
      </c>
      <c r="P590" s="9">
        <v>1788</v>
      </c>
      <c r="Q590" s="9">
        <v>-2.83</v>
      </c>
      <c r="R590" s="9">
        <v>5.27</v>
      </c>
      <c r="S590" s="44"/>
      <c r="T590" s="9">
        <v>1800</v>
      </c>
      <c r="U590" s="9">
        <v>1785</v>
      </c>
      <c r="V590" s="9">
        <v>1879</v>
      </c>
      <c r="W590" s="16" t="s">
        <v>6559</v>
      </c>
      <c r="X590" s="16" t="s">
        <v>8031</v>
      </c>
      <c r="Y590" s="16" t="s">
        <v>3522</v>
      </c>
      <c r="Z590" s="9">
        <v>1.45</v>
      </c>
      <c r="AA590" s="9">
        <v>0.75</v>
      </c>
      <c r="AB590" s="9">
        <v>24</v>
      </c>
      <c r="AC590" s="16" t="s">
        <v>1082</v>
      </c>
      <c r="AD590" s="9">
        <v>29.4</v>
      </c>
      <c r="AE590" s="16" t="s">
        <v>1082</v>
      </c>
      <c r="AF590" s="9"/>
      <c r="AG590" s="9">
        <v>-1.22</v>
      </c>
      <c r="AH590" s="9">
        <v>1.53</v>
      </c>
      <c r="AI590" s="16">
        <v>75.150000000000006</v>
      </c>
      <c r="AJ590" s="50">
        <v>100</v>
      </c>
      <c r="AK590" s="9">
        <v>24.849999999999994</v>
      </c>
      <c r="AL590" s="9">
        <v>0</v>
      </c>
      <c r="AM590" s="9">
        <v>-357.5</v>
      </c>
      <c r="AN590" s="16" t="s">
        <v>1082</v>
      </c>
      <c r="AO590" s="9">
        <v>-3.9</v>
      </c>
      <c r="AP590" s="16" t="s">
        <v>1082</v>
      </c>
      <c r="AQ590" s="9">
        <v>-6.05</v>
      </c>
      <c r="AR590" s="9">
        <v>-7.82</v>
      </c>
      <c r="AS590" s="9" t="s">
        <v>4273</v>
      </c>
      <c r="AT590" s="44">
        <v>4.0300000000000002E-2</v>
      </c>
      <c r="AU590" s="16" t="s">
        <v>23</v>
      </c>
      <c r="AV590" s="16" t="s">
        <v>4336</v>
      </c>
      <c r="AW590" s="16" t="s">
        <v>4336</v>
      </c>
      <c r="AX590" s="16" t="s">
        <v>4336</v>
      </c>
      <c r="AY590" s="16" t="s">
        <v>6410</v>
      </c>
      <c r="AZ590" s="9"/>
      <c r="BA590" s="32"/>
      <c r="BB590" s="30"/>
      <c r="BC590" s="52"/>
      <c r="BD590" s="16" t="s">
        <v>897</v>
      </c>
      <c r="BE590" s="9">
        <v>0</v>
      </c>
      <c r="BF590" s="9">
        <v>0</v>
      </c>
      <c r="BG590" s="9">
        <v>0</v>
      </c>
      <c r="BH590" s="16">
        <v>0</v>
      </c>
      <c r="BI590" s="16">
        <v>0</v>
      </c>
      <c r="BJ590" s="16" t="s">
        <v>4264</v>
      </c>
      <c r="BK590" s="9"/>
      <c r="BL590" s="9"/>
      <c r="BM590" s="9"/>
      <c r="BN590" s="18"/>
      <c r="BO590" s="9"/>
      <c r="BP590" s="9">
        <v>0</v>
      </c>
      <c r="BQ590" s="16"/>
      <c r="BR590" s="9">
        <v>700.18</v>
      </c>
      <c r="BS590" s="16" t="s">
        <v>1084</v>
      </c>
      <c r="BT590" s="9">
        <v>0</v>
      </c>
      <c r="BU590" s="16"/>
      <c r="BV590" s="9">
        <v>129.97999999999999</v>
      </c>
      <c r="BW590" s="16" t="s">
        <v>1082</v>
      </c>
      <c r="BX590" s="9">
        <v>-129.97999999999999</v>
      </c>
      <c r="BY590" s="16" t="s">
        <v>1082</v>
      </c>
      <c r="BZ590" s="9">
        <v>214</v>
      </c>
      <c r="CA590" s="9">
        <v>45</v>
      </c>
      <c r="CB590" s="9">
        <v>49</v>
      </c>
      <c r="CC590" s="9">
        <v>1</v>
      </c>
      <c r="CD590" s="9">
        <v>4.03</v>
      </c>
      <c r="CE590" s="9">
        <v>1785</v>
      </c>
      <c r="CF590" s="9">
        <v>2020</v>
      </c>
      <c r="CG590" s="9">
        <v>2.13</v>
      </c>
      <c r="CH590" s="9">
        <v>49.83</v>
      </c>
      <c r="CI590" s="9">
        <v>2790</v>
      </c>
      <c r="CJ590" s="9">
        <v>1823</v>
      </c>
      <c r="CK590" s="16"/>
      <c r="CL590" s="27"/>
      <c r="CM590" s="16"/>
      <c r="CN590" s="16"/>
      <c r="CO590" s="9"/>
      <c r="CP590" s="9"/>
      <c r="CQ590" s="9"/>
      <c r="CR590" s="9"/>
      <c r="CS590" s="9"/>
      <c r="CT590" s="42"/>
      <c r="CU590" s="9"/>
      <c r="CV590" s="9"/>
      <c r="CW590" s="44"/>
      <c r="CX590" s="44"/>
      <c r="CY590" s="16"/>
      <c r="CZ590" s="9"/>
      <c r="DA590" s="9"/>
      <c r="DB590" s="9"/>
      <c r="DC590" s="16"/>
      <c r="DD590" s="16">
        <v>1200000000</v>
      </c>
      <c r="DE590" s="16"/>
      <c r="DF590" s="16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48" t="s">
        <v>911</v>
      </c>
      <c r="EA590" s="9">
        <v>100.5</v>
      </c>
      <c r="EB590" s="16" t="s">
        <v>1082</v>
      </c>
      <c r="EC590" s="9">
        <v>57.5</v>
      </c>
      <c r="ED590" s="16" t="s">
        <v>4274</v>
      </c>
      <c r="EE590" s="9">
        <v>23.9</v>
      </c>
      <c r="EF590" s="16" t="s">
        <v>4274</v>
      </c>
      <c r="EG590" s="9">
        <v>29.8</v>
      </c>
      <c r="EH590" s="16" t="s">
        <v>4274</v>
      </c>
      <c r="EI590" s="9">
        <v>6.9</v>
      </c>
      <c r="EJ590" s="16" t="s">
        <v>4274</v>
      </c>
      <c r="EK590" s="9">
        <v>2.5</v>
      </c>
      <c r="EL590" s="16" t="s">
        <v>4274</v>
      </c>
      <c r="EM590" s="9">
        <v>4.4000000000000004</v>
      </c>
      <c r="EN590" s="16" t="s">
        <v>4274</v>
      </c>
      <c r="EO590" s="9">
        <v>-2.77</v>
      </c>
      <c r="EP590" s="16">
        <v>1.21</v>
      </c>
      <c r="EQ590" s="16">
        <v>0.75</v>
      </c>
      <c r="ER590" s="16">
        <v>12.1</v>
      </c>
      <c r="ES590" s="16" t="s">
        <v>372</v>
      </c>
      <c r="ET590" s="16">
        <v>14.8</v>
      </c>
      <c r="EU590" s="16" t="s">
        <v>372</v>
      </c>
      <c r="EV590" s="16">
        <v>-1.22</v>
      </c>
      <c r="EW590" s="16">
        <v>1.1399999999999999</v>
      </c>
      <c r="EX590" s="16">
        <v>1.29</v>
      </c>
      <c r="EY590" s="16">
        <v>41.49</v>
      </c>
      <c r="EZ590" s="50">
        <v>51.73</v>
      </c>
      <c r="FA590" s="16">
        <v>58.51</v>
      </c>
      <c r="FB590" s="50">
        <v>48.27</v>
      </c>
      <c r="FC590" s="16">
        <v>-8.1999999999999993</v>
      </c>
      <c r="FD590" s="16" t="s">
        <v>4274</v>
      </c>
      <c r="FE590" s="9">
        <v>-2</v>
      </c>
      <c r="FF590" s="16" t="s">
        <v>4274</v>
      </c>
      <c r="FG590" s="16">
        <v>1.3</v>
      </c>
      <c r="FH590" s="16" t="s">
        <v>4274</v>
      </c>
    </row>
    <row r="591" spans="2:164" ht="18.75" x14ac:dyDescent="0.2">
      <c r="B591" s="16" t="s">
        <v>1140</v>
      </c>
      <c r="C591" s="16" t="s">
        <v>913</v>
      </c>
      <c r="D591" s="16" t="s">
        <v>97</v>
      </c>
      <c r="E591" s="16" t="s">
        <v>1224</v>
      </c>
      <c r="F591" s="16" t="s">
        <v>1219</v>
      </c>
      <c r="G591" s="18">
        <v>44457.520823981482</v>
      </c>
      <c r="H591" s="16" t="s">
        <v>1229</v>
      </c>
      <c r="I591" s="16" t="s">
        <v>1223</v>
      </c>
      <c r="J591" s="16" t="s">
        <v>922</v>
      </c>
      <c r="K591" s="16" t="s">
        <v>1082</v>
      </c>
      <c r="L591" s="16" t="s">
        <v>954</v>
      </c>
      <c r="M591" s="16" t="s">
        <v>1083</v>
      </c>
      <c r="N591" s="9">
        <v>8011</v>
      </c>
      <c r="O591" s="9">
        <v>4.99</v>
      </c>
      <c r="P591" s="9">
        <v>7949</v>
      </c>
      <c r="Q591" s="9">
        <v>4.18</v>
      </c>
      <c r="R591" s="9">
        <v>0</v>
      </c>
      <c r="S591" s="44"/>
      <c r="T591" s="9">
        <v>8011</v>
      </c>
      <c r="U591" s="9">
        <v>8011</v>
      </c>
      <c r="V591" s="9">
        <v>8011</v>
      </c>
      <c r="W591" s="16" t="s">
        <v>8032</v>
      </c>
      <c r="X591" s="16" t="s">
        <v>8033</v>
      </c>
      <c r="Y591" s="16" t="s">
        <v>6407</v>
      </c>
      <c r="Z591" s="9">
        <v>1</v>
      </c>
      <c r="AA591" s="9">
        <v>1</v>
      </c>
      <c r="AB591" s="9">
        <v>8</v>
      </c>
      <c r="AC591" s="16" t="s">
        <v>1082</v>
      </c>
      <c r="AD591" s="9">
        <v>37.9</v>
      </c>
      <c r="AE591" s="16" t="s">
        <v>1084</v>
      </c>
      <c r="AF591" s="9"/>
      <c r="AG591" s="9">
        <v>211.2</v>
      </c>
      <c r="AH591" s="9">
        <v>0</v>
      </c>
      <c r="AI591" s="16">
        <v>98.79</v>
      </c>
      <c r="AJ591" s="50">
        <v>8.9600000000000009</v>
      </c>
      <c r="AK591" s="9">
        <v>1.2099999999999937</v>
      </c>
      <c r="AL591" s="9">
        <v>91.039999999999992</v>
      </c>
      <c r="AM591" s="9">
        <v>1.2</v>
      </c>
      <c r="AN591" s="16" t="s">
        <v>1083</v>
      </c>
      <c r="AO591" s="9">
        <v>0</v>
      </c>
      <c r="AP591" s="16"/>
      <c r="AQ591" s="9">
        <v>4.99</v>
      </c>
      <c r="AR591" s="9">
        <v>4.99</v>
      </c>
      <c r="AS591" s="9" t="s">
        <v>4269</v>
      </c>
      <c r="AT591" s="44">
        <v>8.0999999999999996E-3</v>
      </c>
      <c r="AU591" s="16" t="s">
        <v>23</v>
      </c>
      <c r="AV591" s="16" t="s">
        <v>4336</v>
      </c>
      <c r="AW591" s="16" t="s">
        <v>4336</v>
      </c>
      <c r="AX591" s="16" t="s">
        <v>4336</v>
      </c>
      <c r="AY591" s="16"/>
      <c r="AZ591" s="9"/>
      <c r="BA591" s="32"/>
      <c r="BB591" s="30"/>
      <c r="BC591" s="52"/>
      <c r="BD591" s="16" t="s">
        <v>897</v>
      </c>
      <c r="BE591" s="9">
        <v>0</v>
      </c>
      <c r="BF591" s="9">
        <v>0</v>
      </c>
      <c r="BG591" s="9">
        <v>0</v>
      </c>
      <c r="BH591" s="16">
        <v>0</v>
      </c>
      <c r="BI591" s="16">
        <v>0</v>
      </c>
      <c r="BJ591" s="16" t="s">
        <v>4264</v>
      </c>
      <c r="BK591" s="9">
        <v>8011</v>
      </c>
      <c r="BL591" s="9">
        <v>8011</v>
      </c>
      <c r="BM591" s="9">
        <v>7949</v>
      </c>
      <c r="BN591" s="18">
        <v>44457</v>
      </c>
      <c r="BO591" s="9">
        <v>-0.8</v>
      </c>
      <c r="BP591" s="9">
        <v>58.25</v>
      </c>
      <c r="BQ591" s="16" t="s">
        <v>1082</v>
      </c>
      <c r="BR591" s="9">
        <v>10.01</v>
      </c>
      <c r="BS591" s="16" t="s">
        <v>1084</v>
      </c>
      <c r="BT591" s="9">
        <v>46.66</v>
      </c>
      <c r="BU591" s="16" t="s">
        <v>1083</v>
      </c>
      <c r="BV591" s="9">
        <v>8.02</v>
      </c>
      <c r="BW591" s="16" t="s">
        <v>1082</v>
      </c>
      <c r="BX591" s="9">
        <v>46.65</v>
      </c>
      <c r="BY591" s="16" t="s">
        <v>1083</v>
      </c>
      <c r="BZ591" s="9">
        <v>3463</v>
      </c>
      <c r="CA591" s="9">
        <v>163</v>
      </c>
      <c r="CB591" s="9">
        <v>3122</v>
      </c>
      <c r="CC591" s="9">
        <v>0</v>
      </c>
      <c r="CD591" s="9"/>
      <c r="CE591" s="9">
        <v>7630</v>
      </c>
      <c r="CF591" s="9">
        <v>8011</v>
      </c>
      <c r="CG591" s="9">
        <v>4.99</v>
      </c>
      <c r="CH591" s="9">
        <v>0</v>
      </c>
      <c r="CI591" s="9">
        <v>7630</v>
      </c>
      <c r="CJ591" s="9">
        <v>7630</v>
      </c>
      <c r="CK591" s="16" t="s">
        <v>1105</v>
      </c>
      <c r="CL591" s="27">
        <v>44469</v>
      </c>
      <c r="CM591" s="16" t="s">
        <v>375</v>
      </c>
      <c r="CN591" s="16" t="s">
        <v>1139</v>
      </c>
      <c r="CO591" s="9">
        <v>1038</v>
      </c>
      <c r="CP591" s="9">
        <v>1038</v>
      </c>
      <c r="CQ591" s="9">
        <v>1038</v>
      </c>
      <c r="CR591" s="9">
        <v>1038</v>
      </c>
      <c r="CS591" s="9">
        <v>1965924</v>
      </c>
      <c r="CT591" s="42">
        <v>37.5</v>
      </c>
      <c r="CU591" s="9">
        <v>0.16</v>
      </c>
      <c r="CV591" s="9">
        <v>5.44</v>
      </c>
      <c r="CW591" s="44"/>
      <c r="CX591" s="44"/>
      <c r="CY591" s="16"/>
      <c r="CZ591" s="9"/>
      <c r="DA591" s="9">
        <v>21.1</v>
      </c>
      <c r="DB591" s="9"/>
      <c r="DC591" s="16"/>
      <c r="DD591" s="16">
        <v>2040000000</v>
      </c>
      <c r="DE591" s="16">
        <v>79386906</v>
      </c>
      <c r="DF591" s="16">
        <v>375891</v>
      </c>
      <c r="DG591" s="16">
        <v>12940065814</v>
      </c>
      <c r="DH591" s="16">
        <v>1173534717</v>
      </c>
      <c r="DI591" s="16">
        <v>1627886</v>
      </c>
      <c r="DJ591" s="16">
        <v>147633</v>
      </c>
      <c r="DK591" s="16">
        <v>163</v>
      </c>
      <c r="DL591" s="16">
        <v>3122</v>
      </c>
      <c r="DM591" s="16">
        <v>211.19661284787301</v>
      </c>
      <c r="DN591" s="16">
        <v>79490000</v>
      </c>
      <c r="DO591" s="16">
        <v>158980000</v>
      </c>
      <c r="DP591" s="16">
        <v>20000</v>
      </c>
      <c r="DQ591" s="16">
        <v>2</v>
      </c>
      <c r="DR591" s="16">
        <v>1987585182</v>
      </c>
      <c r="DS591" s="16">
        <v>11925511097</v>
      </c>
      <c r="DT591" s="16">
        <v>1500253</v>
      </c>
      <c r="DU591" s="16">
        <v>6</v>
      </c>
      <c r="DV591" s="16">
        <v>11.03</v>
      </c>
      <c r="DW591" s="16">
        <v>0.01</v>
      </c>
      <c r="DX591" s="16">
        <v>81.39</v>
      </c>
      <c r="DY591" s="16">
        <v>0.1</v>
      </c>
      <c r="DZ591" s="48" t="s">
        <v>913</v>
      </c>
      <c r="EA591" s="9">
        <v>46.2</v>
      </c>
      <c r="EB591" s="16" t="s">
        <v>1082</v>
      </c>
      <c r="EC591" s="9">
        <v>73.8</v>
      </c>
      <c r="ED591" s="16" t="s">
        <v>4274</v>
      </c>
      <c r="EE591" s="9">
        <v>65.099999999999994</v>
      </c>
      <c r="EF591" s="16" t="s">
        <v>4274</v>
      </c>
      <c r="EG591" s="9">
        <v>60.6</v>
      </c>
      <c r="EH591" s="16" t="s">
        <v>4274</v>
      </c>
      <c r="EI591" s="9">
        <v>9.1</v>
      </c>
      <c r="EJ591" s="16" t="s">
        <v>4274</v>
      </c>
      <c r="EK591" s="9">
        <v>18.399999999999999</v>
      </c>
      <c r="EL591" s="16" t="s">
        <v>4274</v>
      </c>
      <c r="EM591" s="9">
        <v>-9.3000000000000007</v>
      </c>
      <c r="EN591" s="16" t="s">
        <v>4274</v>
      </c>
      <c r="EO591" s="9">
        <v>-2.73</v>
      </c>
      <c r="EP591" s="16">
        <v>0.56000000000000005</v>
      </c>
      <c r="EQ591" s="16">
        <v>0.49</v>
      </c>
      <c r="ER591" s="16">
        <v>12.3</v>
      </c>
      <c r="ES591" s="16" t="s">
        <v>372</v>
      </c>
      <c r="ET591" s="16">
        <v>6.1</v>
      </c>
      <c r="EU591" s="16" t="s">
        <v>372</v>
      </c>
      <c r="EV591" s="16">
        <v>2.0299999999999998</v>
      </c>
      <c r="EW591" s="16">
        <v>1.26</v>
      </c>
      <c r="EX591" s="16">
        <v>1.29</v>
      </c>
      <c r="EY591" s="16">
        <v>88.24</v>
      </c>
      <c r="EZ591" s="50">
        <v>82.06</v>
      </c>
      <c r="FA591" s="16">
        <v>11.760000000000005</v>
      </c>
      <c r="FB591" s="50">
        <v>17.939999999999998</v>
      </c>
      <c r="FC591" s="16">
        <v>5.7</v>
      </c>
      <c r="FD591" s="16" t="s">
        <v>4274</v>
      </c>
      <c r="FE591" s="9">
        <v>-4.2</v>
      </c>
      <c r="FF591" s="16" t="s">
        <v>4274</v>
      </c>
      <c r="FG591" s="16">
        <v>3.3</v>
      </c>
      <c r="FH591" s="16" t="s">
        <v>4274</v>
      </c>
    </row>
    <row r="592" spans="2:164" ht="18.75" x14ac:dyDescent="0.2">
      <c r="B592" s="16" t="s">
        <v>234</v>
      </c>
      <c r="C592" s="16" t="s">
        <v>900</v>
      </c>
      <c r="D592" s="16"/>
      <c r="E592" s="16"/>
      <c r="F592" s="16"/>
      <c r="G592" s="18"/>
      <c r="H592" s="16"/>
      <c r="I592" s="16"/>
      <c r="J592" s="16" t="s">
        <v>945</v>
      </c>
      <c r="K592" s="16" t="s">
        <v>1082</v>
      </c>
      <c r="L592" s="16" t="s">
        <v>152</v>
      </c>
      <c r="M592" s="16" t="s">
        <v>1083</v>
      </c>
      <c r="N592" s="9">
        <v>7565</v>
      </c>
      <c r="O592" s="9">
        <v>-4.66</v>
      </c>
      <c r="P592" s="9">
        <v>7623</v>
      </c>
      <c r="Q592" s="9">
        <v>-3.93</v>
      </c>
      <c r="R592" s="9">
        <v>5.05</v>
      </c>
      <c r="S592" s="44"/>
      <c r="T592" s="9">
        <v>7900</v>
      </c>
      <c r="U592" s="9">
        <v>7520</v>
      </c>
      <c r="V592" s="9">
        <v>7900</v>
      </c>
      <c r="W592" s="16" t="s">
        <v>8034</v>
      </c>
      <c r="X592" s="16" t="s">
        <v>8035</v>
      </c>
      <c r="Y592" s="16" t="s">
        <v>8036</v>
      </c>
      <c r="Z592" s="9">
        <v>0.81</v>
      </c>
      <c r="AA592" s="9">
        <v>0.33</v>
      </c>
      <c r="AB592" s="9">
        <v>8.8000000000000007</v>
      </c>
      <c r="AC592" s="16" t="s">
        <v>1082</v>
      </c>
      <c r="AD592" s="9">
        <v>11.6</v>
      </c>
      <c r="AE592" s="16" t="s">
        <v>1082</v>
      </c>
      <c r="AF592" s="9">
        <v>0.77</v>
      </c>
      <c r="AG592" s="9">
        <v>-1.32</v>
      </c>
      <c r="AH592" s="9">
        <v>-1.0900000000000001</v>
      </c>
      <c r="AI592" s="16">
        <v>85.94</v>
      </c>
      <c r="AJ592" s="50">
        <v>94.87</v>
      </c>
      <c r="AK592" s="9">
        <v>14.060000000000002</v>
      </c>
      <c r="AL592" s="9">
        <v>5.1299999999999955</v>
      </c>
      <c r="AM592" s="9">
        <v>-167.4</v>
      </c>
      <c r="AN592" s="16" t="s">
        <v>1082</v>
      </c>
      <c r="AO592" s="9">
        <v>-185.3</v>
      </c>
      <c r="AP592" s="16" t="s">
        <v>1082</v>
      </c>
      <c r="AQ592" s="9">
        <v>-10.47</v>
      </c>
      <c r="AR592" s="9">
        <v>-15.2</v>
      </c>
      <c r="AS592" s="9" t="s">
        <v>4269</v>
      </c>
      <c r="AT592" s="44">
        <v>-7.3000000000000001E-3</v>
      </c>
      <c r="AU592" s="16" t="s">
        <v>896</v>
      </c>
      <c r="AV592" s="16" t="s">
        <v>4341</v>
      </c>
      <c r="AW592" s="16" t="s">
        <v>4342</v>
      </c>
      <c r="AX592" s="16" t="s">
        <v>4342</v>
      </c>
      <c r="AY592" s="16"/>
      <c r="AZ592" s="9">
        <v>0.38</v>
      </c>
      <c r="BA592" s="32"/>
      <c r="BB592" s="30"/>
      <c r="BC592" s="52"/>
      <c r="BD592" s="16" t="s">
        <v>897</v>
      </c>
      <c r="BE592" s="9">
        <v>100</v>
      </c>
      <c r="BF592" s="9">
        <v>0</v>
      </c>
      <c r="BG592" s="9">
        <v>7520</v>
      </c>
      <c r="BH592" s="16">
        <v>39.26</v>
      </c>
      <c r="BI592" s="16">
        <v>44.59</v>
      </c>
      <c r="BJ592" s="16" t="s">
        <v>4266</v>
      </c>
      <c r="BK592" s="9"/>
      <c r="BL592" s="9"/>
      <c r="BM592" s="9"/>
      <c r="BN592" s="18"/>
      <c r="BO592" s="9"/>
      <c r="BP592" s="9">
        <v>46.73</v>
      </c>
      <c r="BQ592" s="16" t="s">
        <v>1084</v>
      </c>
      <c r="BR592" s="9">
        <v>29.88</v>
      </c>
      <c r="BS592" s="16" t="s">
        <v>1084</v>
      </c>
      <c r="BT592" s="9">
        <v>35.159999999999997</v>
      </c>
      <c r="BU592" s="16" t="s">
        <v>1082</v>
      </c>
      <c r="BV592" s="9">
        <v>22.65</v>
      </c>
      <c r="BW592" s="16" t="s">
        <v>1082</v>
      </c>
      <c r="BX592" s="9">
        <v>12.51</v>
      </c>
      <c r="BY592" s="16" t="s">
        <v>1082</v>
      </c>
      <c r="BZ592" s="9">
        <v>644</v>
      </c>
      <c r="CA592" s="9">
        <v>186</v>
      </c>
      <c r="CB592" s="9">
        <v>157</v>
      </c>
      <c r="CC592" s="9">
        <v>0.47</v>
      </c>
      <c r="CD592" s="9">
        <v>38.090000000000003</v>
      </c>
      <c r="CE592" s="9">
        <v>7520</v>
      </c>
      <c r="CF592" s="9">
        <v>8644</v>
      </c>
      <c r="CG592" s="9">
        <v>7</v>
      </c>
      <c r="CH592" s="9">
        <v>23.33</v>
      </c>
      <c r="CI592" s="9">
        <v>9330</v>
      </c>
      <c r="CJ592" s="9">
        <v>6479</v>
      </c>
      <c r="CK592" s="16"/>
      <c r="CL592" s="27"/>
      <c r="CM592" s="16"/>
      <c r="CN592" s="16"/>
      <c r="CO592" s="9"/>
      <c r="CP592" s="9"/>
      <c r="CQ592" s="9"/>
      <c r="CR592" s="9"/>
      <c r="CS592" s="9"/>
      <c r="CT592" s="42"/>
      <c r="CU592" s="9"/>
      <c r="CV592" s="9"/>
      <c r="CW592" s="44"/>
      <c r="CX592" s="44"/>
      <c r="CY592" s="16"/>
      <c r="CZ592" s="9"/>
      <c r="DA592" s="9">
        <v>793.48</v>
      </c>
      <c r="DB592" s="9"/>
      <c r="DC592" s="16"/>
      <c r="DD592" s="16">
        <v>100000000</v>
      </c>
      <c r="DE592" s="16">
        <v>91333540</v>
      </c>
      <c r="DF592" s="16">
        <v>118865439</v>
      </c>
      <c r="DG592" s="16">
        <v>16988038452</v>
      </c>
      <c r="DH592" s="16">
        <v>18661873923</v>
      </c>
      <c r="DI592" s="16">
        <v>2228524</v>
      </c>
      <c r="DJ592" s="16">
        <v>2448101</v>
      </c>
      <c r="DK592" s="16">
        <v>186</v>
      </c>
      <c r="DL592" s="16">
        <v>157</v>
      </c>
      <c r="DM592" s="16">
        <v>0.76837759375961201</v>
      </c>
      <c r="DN592" s="16">
        <v>1318073872</v>
      </c>
      <c r="DO592" s="16">
        <v>2636147745</v>
      </c>
      <c r="DP592" s="16">
        <v>345815</v>
      </c>
      <c r="DQ592" s="16">
        <v>2</v>
      </c>
      <c r="DR592" s="16">
        <v>320770758</v>
      </c>
      <c r="DS592" s="16">
        <v>962312274</v>
      </c>
      <c r="DT592" s="16">
        <v>126238</v>
      </c>
      <c r="DU592" s="16">
        <v>3</v>
      </c>
      <c r="DV592" s="16">
        <v>0.91</v>
      </c>
      <c r="DW592" s="16">
        <v>2.74</v>
      </c>
      <c r="DX592" s="16">
        <v>6.44</v>
      </c>
      <c r="DY592" s="16">
        <v>19.39</v>
      </c>
      <c r="DZ592" s="48" t="s">
        <v>900</v>
      </c>
      <c r="EA592" s="9">
        <v>1.2</v>
      </c>
      <c r="EB592" s="16" t="s">
        <v>1083</v>
      </c>
      <c r="EC592" s="9">
        <v>1568.1</v>
      </c>
      <c r="ED592" s="16" t="s">
        <v>4274</v>
      </c>
      <c r="EE592" s="9">
        <v>334.3</v>
      </c>
      <c r="EF592" s="16" t="s">
        <v>4274</v>
      </c>
      <c r="EG592" s="9">
        <v>216.3</v>
      </c>
      <c r="EH592" s="16" t="s">
        <v>4274</v>
      </c>
      <c r="EI592" s="9">
        <v>437.3</v>
      </c>
      <c r="EJ592" s="16" t="s">
        <v>4274</v>
      </c>
      <c r="EK592" s="9">
        <v>192.9</v>
      </c>
      <c r="EL592" s="16" t="s">
        <v>4274</v>
      </c>
      <c r="EM592" s="9">
        <v>244.4</v>
      </c>
      <c r="EN592" s="16" t="s">
        <v>4274</v>
      </c>
      <c r="EO592" s="9">
        <v>7.0000000000000007E-2</v>
      </c>
      <c r="EP592" s="16">
        <v>1.28</v>
      </c>
      <c r="EQ592" s="16">
        <v>1.22</v>
      </c>
      <c r="ER592" s="16">
        <v>54.6</v>
      </c>
      <c r="ES592" s="16" t="s">
        <v>372</v>
      </c>
      <c r="ET592" s="16">
        <v>54</v>
      </c>
      <c r="EU592" s="16" t="s">
        <v>372</v>
      </c>
      <c r="EV592" s="16">
        <v>1.01</v>
      </c>
      <c r="EW592" s="16">
        <v>1.93</v>
      </c>
      <c r="EX592" s="16">
        <v>1.37</v>
      </c>
      <c r="EY592" s="16">
        <v>21.32</v>
      </c>
      <c r="EZ592" s="50">
        <v>13.79</v>
      </c>
      <c r="FA592" s="16">
        <v>78.680000000000007</v>
      </c>
      <c r="FB592" s="50">
        <v>86.210000000000008</v>
      </c>
      <c r="FC592" s="16">
        <v>118</v>
      </c>
      <c r="FD592" s="16" t="s">
        <v>4274</v>
      </c>
      <c r="FE592" s="9">
        <v>149.80000000000001</v>
      </c>
      <c r="FF592" s="16" t="s">
        <v>4274</v>
      </c>
      <c r="FG592" s="16">
        <v>31.7</v>
      </c>
      <c r="FH592" s="16" t="s">
        <v>4274</v>
      </c>
    </row>
    <row r="593" spans="2:164" ht="18.75" x14ac:dyDescent="0.2">
      <c r="B593" s="16" t="s">
        <v>4303</v>
      </c>
      <c r="C593" s="16" t="s">
        <v>900</v>
      </c>
      <c r="D593" s="16"/>
      <c r="E593" s="16"/>
      <c r="F593" s="16"/>
      <c r="G593" s="18"/>
      <c r="H593" s="16"/>
      <c r="I593" s="16"/>
      <c r="J593" s="16" t="s">
        <v>1063</v>
      </c>
      <c r="K593" s="16" t="s">
        <v>1084</v>
      </c>
      <c r="L593" s="16" t="s">
        <v>8037</v>
      </c>
      <c r="M593" s="16" t="s">
        <v>1082</v>
      </c>
      <c r="N593" s="9">
        <v>113200</v>
      </c>
      <c r="O593" s="9">
        <v>-3.32</v>
      </c>
      <c r="P593" s="9">
        <v>114933</v>
      </c>
      <c r="Q593" s="9">
        <v>-1.84</v>
      </c>
      <c r="R593" s="9">
        <v>4.59</v>
      </c>
      <c r="S593" s="44"/>
      <c r="T593" s="9">
        <v>117250</v>
      </c>
      <c r="U593" s="9">
        <v>113101</v>
      </c>
      <c r="V593" s="9">
        <v>118290</v>
      </c>
      <c r="W593" s="16" t="s">
        <v>8038</v>
      </c>
      <c r="X593" s="16" t="s">
        <v>8039</v>
      </c>
      <c r="Y593" s="16" t="s">
        <v>8040</v>
      </c>
      <c r="Z593" s="9">
        <v>2.67</v>
      </c>
      <c r="AA593" s="9">
        <v>0.79</v>
      </c>
      <c r="AB593" s="9">
        <v>1.4</v>
      </c>
      <c r="AC593" s="16" t="s">
        <v>1082</v>
      </c>
      <c r="AD593" s="9">
        <v>4.5</v>
      </c>
      <c r="AE593" s="16" t="s">
        <v>1082</v>
      </c>
      <c r="AF593" s="9"/>
      <c r="AG593" s="9">
        <v>-3.17</v>
      </c>
      <c r="AH593" s="9">
        <v>4.91</v>
      </c>
      <c r="AI593" s="16">
        <v>3.75</v>
      </c>
      <c r="AJ593" s="50">
        <v>29.65</v>
      </c>
      <c r="AK593" s="9">
        <v>96.25</v>
      </c>
      <c r="AL593" s="9">
        <v>70.349999999999994</v>
      </c>
      <c r="AM593" s="9">
        <v>-39.700000000000003</v>
      </c>
      <c r="AN593" s="16" t="s">
        <v>1082</v>
      </c>
      <c r="AO593" s="9">
        <v>37.299999999999997</v>
      </c>
      <c r="AP593" s="16" t="s">
        <v>1082</v>
      </c>
      <c r="AQ593" s="9">
        <v>-6.89</v>
      </c>
      <c r="AR593" s="9">
        <v>-7.9</v>
      </c>
      <c r="AS593" s="9" t="s">
        <v>4269</v>
      </c>
      <c r="AT593" s="44">
        <v>-1.4800000000000001E-2</v>
      </c>
      <c r="AU593" s="16" t="s">
        <v>23</v>
      </c>
      <c r="AV593" s="16" t="s">
        <v>4341</v>
      </c>
      <c r="AW593" s="16" t="s">
        <v>4342</v>
      </c>
      <c r="AX593" s="16" t="s">
        <v>4337</v>
      </c>
      <c r="AY593" s="16"/>
      <c r="AZ593" s="9"/>
      <c r="BA593" s="32"/>
      <c r="BB593" s="30"/>
      <c r="BC593" s="52"/>
      <c r="BD593" s="16" t="s">
        <v>897</v>
      </c>
      <c r="BE593" s="9">
        <v>0</v>
      </c>
      <c r="BF593" s="9">
        <v>0</v>
      </c>
      <c r="BG593" s="9">
        <v>0</v>
      </c>
      <c r="BH593" s="16">
        <v>0</v>
      </c>
      <c r="BI593" s="16">
        <v>0</v>
      </c>
      <c r="BJ593" s="16" t="s">
        <v>4264</v>
      </c>
      <c r="BK593" s="9"/>
      <c r="BL593" s="9"/>
      <c r="BM593" s="9"/>
      <c r="BN593" s="18"/>
      <c r="BO593" s="9"/>
      <c r="BP593" s="9">
        <v>57.75</v>
      </c>
      <c r="BQ593" s="16" t="s">
        <v>1084</v>
      </c>
      <c r="BR593" s="9">
        <v>63.12</v>
      </c>
      <c r="BS593" s="16" t="s">
        <v>1084</v>
      </c>
      <c r="BT593" s="9">
        <v>650.73</v>
      </c>
      <c r="BU593" s="16" t="s">
        <v>1082</v>
      </c>
      <c r="BV593" s="9">
        <v>728.39</v>
      </c>
      <c r="BW593" s="16" t="s">
        <v>1082</v>
      </c>
      <c r="BX593" s="9">
        <v>-77.66</v>
      </c>
      <c r="BY593" s="16" t="s">
        <v>1082</v>
      </c>
      <c r="BZ593" s="9">
        <v>21</v>
      </c>
      <c r="CA593" s="9">
        <v>4</v>
      </c>
      <c r="CB593" s="9">
        <v>10</v>
      </c>
      <c r="CC593" s="9">
        <v>0.69</v>
      </c>
      <c r="CD593" s="9">
        <v>22.98</v>
      </c>
      <c r="CE593" s="9">
        <v>113101</v>
      </c>
      <c r="CF593" s="9">
        <v>124400</v>
      </c>
      <c r="CG593" s="9">
        <v>5.3</v>
      </c>
      <c r="CH593" s="9">
        <v>16.87</v>
      </c>
      <c r="CI593" s="9">
        <v>132300</v>
      </c>
      <c r="CJ593" s="9">
        <v>107500</v>
      </c>
      <c r="CK593" s="16"/>
      <c r="CL593" s="27"/>
      <c r="CM593" s="16"/>
      <c r="CN593" s="16"/>
      <c r="CO593" s="9"/>
      <c r="CP593" s="9"/>
      <c r="CQ593" s="9"/>
      <c r="CR593" s="9"/>
      <c r="CS593" s="9"/>
      <c r="CT593" s="42"/>
      <c r="CU593" s="9"/>
      <c r="CV593" s="9"/>
      <c r="CW593" s="44"/>
      <c r="CX593" s="44"/>
      <c r="CY593" s="16"/>
      <c r="CZ593" s="9"/>
      <c r="DA593" s="9">
        <v>793.48</v>
      </c>
      <c r="DB593" s="9"/>
      <c r="DC593" s="16"/>
      <c r="DD593" s="16">
        <v>20000000</v>
      </c>
      <c r="DE593" s="16">
        <v>14366625</v>
      </c>
      <c r="DF593" s="16">
        <v>45478988</v>
      </c>
      <c r="DG593" s="16">
        <v>57466500</v>
      </c>
      <c r="DH593" s="16">
        <v>454789881</v>
      </c>
      <c r="DI593" s="16">
        <v>500</v>
      </c>
      <c r="DJ593" s="16">
        <v>3957</v>
      </c>
      <c r="DK593" s="16">
        <v>4</v>
      </c>
      <c r="DL593" s="16">
        <v>10</v>
      </c>
      <c r="DM593" s="16">
        <v>0.31589588141231301</v>
      </c>
      <c r="DN593" s="16">
        <v>738272125</v>
      </c>
      <c r="DO593" s="16">
        <v>1476544251</v>
      </c>
      <c r="DP593" s="16">
        <v>12847</v>
      </c>
      <c r="DQ593" s="16">
        <v>2</v>
      </c>
      <c r="DR593" s="16">
        <v>1079220870</v>
      </c>
      <c r="DS593" s="16">
        <v>1079220870</v>
      </c>
      <c r="DT593" s="16">
        <v>9390</v>
      </c>
      <c r="DU593" s="16">
        <v>1</v>
      </c>
      <c r="DV593" s="16">
        <v>0.13</v>
      </c>
      <c r="DW593" s="16">
        <v>1.37</v>
      </c>
      <c r="DX593" s="16">
        <v>0.04</v>
      </c>
      <c r="DY593" s="16">
        <v>0.42</v>
      </c>
      <c r="DZ593" s="48" t="s">
        <v>900</v>
      </c>
      <c r="EA593" s="9">
        <v>1.2</v>
      </c>
      <c r="EB593" s="16" t="s">
        <v>1083</v>
      </c>
      <c r="EC593" s="9">
        <v>1568.1</v>
      </c>
      <c r="ED593" s="16" t="s">
        <v>4274</v>
      </c>
      <c r="EE593" s="9">
        <v>334.3</v>
      </c>
      <c r="EF593" s="16" t="s">
        <v>4274</v>
      </c>
      <c r="EG593" s="9">
        <v>216.3</v>
      </c>
      <c r="EH593" s="16" t="s">
        <v>4274</v>
      </c>
      <c r="EI593" s="9">
        <v>437.3</v>
      </c>
      <c r="EJ593" s="16" t="s">
        <v>4274</v>
      </c>
      <c r="EK593" s="9">
        <v>192.9</v>
      </c>
      <c r="EL593" s="16" t="s">
        <v>4274</v>
      </c>
      <c r="EM593" s="9">
        <v>244.4</v>
      </c>
      <c r="EN593" s="16" t="s">
        <v>4274</v>
      </c>
      <c r="EO593" s="9">
        <v>7.0000000000000007E-2</v>
      </c>
      <c r="EP593" s="16">
        <v>1.28</v>
      </c>
      <c r="EQ593" s="16">
        <v>1.22</v>
      </c>
      <c r="ER593" s="16">
        <v>54.6</v>
      </c>
      <c r="ES593" s="16" t="s">
        <v>372</v>
      </c>
      <c r="ET593" s="16">
        <v>54</v>
      </c>
      <c r="EU593" s="16" t="s">
        <v>372</v>
      </c>
      <c r="EV593" s="16">
        <v>1.01</v>
      </c>
      <c r="EW593" s="16">
        <v>1.93</v>
      </c>
      <c r="EX593" s="16">
        <v>1.37</v>
      </c>
      <c r="EY593" s="16">
        <v>21.32</v>
      </c>
      <c r="EZ593" s="50">
        <v>13.79</v>
      </c>
      <c r="FA593" s="16">
        <v>78.680000000000007</v>
      </c>
      <c r="FB593" s="50">
        <v>86.210000000000008</v>
      </c>
      <c r="FC593" s="16">
        <v>118</v>
      </c>
      <c r="FD593" s="16" t="s">
        <v>4274</v>
      </c>
      <c r="FE593" s="9">
        <v>149.80000000000001</v>
      </c>
      <c r="FF593" s="16" t="s">
        <v>4274</v>
      </c>
      <c r="FG593" s="16">
        <v>31.7</v>
      </c>
      <c r="FH593" s="16" t="s">
        <v>4274</v>
      </c>
    </row>
    <row r="594" spans="2:164" ht="18.75" x14ac:dyDescent="0.2">
      <c r="B594" s="16" t="s">
        <v>514</v>
      </c>
      <c r="C594" s="16" t="s">
        <v>929</v>
      </c>
      <c r="D594" s="16" t="s">
        <v>97</v>
      </c>
      <c r="E594" s="16" t="s">
        <v>1228</v>
      </c>
      <c r="F594" s="16" t="s">
        <v>1219</v>
      </c>
      <c r="G594" s="18">
        <v>44457.519959178244</v>
      </c>
      <c r="H594" s="16" t="s">
        <v>1221</v>
      </c>
      <c r="I594" s="16" t="s">
        <v>1223</v>
      </c>
      <c r="J594" s="16" t="s">
        <v>976</v>
      </c>
      <c r="K594" s="16" t="s">
        <v>1082</v>
      </c>
      <c r="L594" s="16" t="s">
        <v>982</v>
      </c>
      <c r="M594" s="16" t="s">
        <v>1083</v>
      </c>
      <c r="N594" s="9">
        <v>17664</v>
      </c>
      <c r="O594" s="9">
        <v>-5</v>
      </c>
      <c r="P594" s="9">
        <v>17723</v>
      </c>
      <c r="Q594" s="9">
        <v>-4.68</v>
      </c>
      <c r="R594" s="9">
        <v>3.6</v>
      </c>
      <c r="S594" s="44">
        <v>0.23680000000000001</v>
      </c>
      <c r="T594" s="9">
        <v>17750</v>
      </c>
      <c r="U594" s="9">
        <v>17664</v>
      </c>
      <c r="V594" s="9">
        <v>18300</v>
      </c>
      <c r="W594" s="16" t="s">
        <v>8041</v>
      </c>
      <c r="X594" s="16" t="s">
        <v>8042</v>
      </c>
      <c r="Y594" s="16" t="s">
        <v>8043</v>
      </c>
      <c r="Z594" s="9">
        <v>0.08</v>
      </c>
      <c r="AA594" s="9">
        <v>0.14000000000000001</v>
      </c>
      <c r="AB594" s="9">
        <v>11.8</v>
      </c>
      <c r="AC594" s="16" t="s">
        <v>1082</v>
      </c>
      <c r="AD594" s="9">
        <v>21.9</v>
      </c>
      <c r="AE594" s="16" t="s">
        <v>1082</v>
      </c>
      <c r="AF594" s="9">
        <v>0.54</v>
      </c>
      <c r="AG594" s="9">
        <v>-1.86</v>
      </c>
      <c r="AH594" s="9">
        <v>1.28</v>
      </c>
      <c r="AI594" s="16">
        <v>95.45</v>
      </c>
      <c r="AJ594" s="50">
        <v>87.7</v>
      </c>
      <c r="AK594" s="9">
        <v>4.5499999999999972</v>
      </c>
      <c r="AL594" s="9">
        <v>12.299999999999997</v>
      </c>
      <c r="AM594" s="9">
        <v>151.19999999999999</v>
      </c>
      <c r="AN594" s="16" t="s">
        <v>1082</v>
      </c>
      <c r="AO594" s="9">
        <v>3.9</v>
      </c>
      <c r="AP594" s="16" t="s">
        <v>1083</v>
      </c>
      <c r="AQ594" s="9">
        <v>11.23</v>
      </c>
      <c r="AR594" s="9">
        <v>27.7</v>
      </c>
      <c r="AS594" s="9" t="s">
        <v>4269</v>
      </c>
      <c r="AT594" s="44">
        <v>-3.2000000000000002E-3</v>
      </c>
      <c r="AU594" s="16" t="s">
        <v>896</v>
      </c>
      <c r="AV594" s="16" t="s">
        <v>4342</v>
      </c>
      <c r="AW594" s="16" t="s">
        <v>4342</v>
      </c>
      <c r="AX594" s="16" t="s">
        <v>4342</v>
      </c>
      <c r="AY594" s="16"/>
      <c r="AZ594" s="9">
        <v>0.11</v>
      </c>
      <c r="BA594" s="32">
        <v>8.39102212051869E-4</v>
      </c>
      <c r="BB594" s="30">
        <v>3.5435059630568801E-3</v>
      </c>
      <c r="BC594" s="52">
        <v>1.36</v>
      </c>
      <c r="BD594" s="16" t="s">
        <v>897</v>
      </c>
      <c r="BE594" s="9">
        <v>0</v>
      </c>
      <c r="BF594" s="9">
        <v>93</v>
      </c>
      <c r="BG594" s="9">
        <v>11631</v>
      </c>
      <c r="BH594" s="16">
        <v>76.349999999999994</v>
      </c>
      <c r="BI594" s="16">
        <v>84.12</v>
      </c>
      <c r="BJ594" s="16" t="s">
        <v>4266</v>
      </c>
      <c r="BK594" s="9">
        <v>38607</v>
      </c>
      <c r="BL594" s="9">
        <v>27440</v>
      </c>
      <c r="BM594" s="9">
        <v>17723</v>
      </c>
      <c r="BN594" s="18">
        <v>44019</v>
      </c>
      <c r="BO594" s="9">
        <v>-35.4</v>
      </c>
      <c r="BP594" s="9">
        <v>2.5</v>
      </c>
      <c r="BQ594" s="16" t="s">
        <v>1084</v>
      </c>
      <c r="BR594" s="9">
        <v>7.15</v>
      </c>
      <c r="BS594" s="16" t="s">
        <v>1082</v>
      </c>
      <c r="BT594" s="9">
        <v>2.69</v>
      </c>
      <c r="BU594" s="16" t="s">
        <v>1082</v>
      </c>
      <c r="BV594" s="9">
        <v>12.64</v>
      </c>
      <c r="BW594" s="16" t="s">
        <v>1083</v>
      </c>
      <c r="BX594" s="9">
        <v>-12.63</v>
      </c>
      <c r="BY594" s="16" t="s">
        <v>1083</v>
      </c>
      <c r="BZ594" s="9">
        <v>268</v>
      </c>
      <c r="CA594" s="9">
        <v>158</v>
      </c>
      <c r="CB594" s="9">
        <v>78</v>
      </c>
      <c r="CC594" s="9">
        <v>0.12</v>
      </c>
      <c r="CD594" s="9">
        <v>90.31</v>
      </c>
      <c r="CE594" s="9">
        <v>14070</v>
      </c>
      <c r="CF594" s="9">
        <v>18618</v>
      </c>
      <c r="CG594" s="9">
        <v>70.66</v>
      </c>
      <c r="CH594" s="9">
        <v>5.4</v>
      </c>
      <c r="CI594" s="9">
        <v>18618</v>
      </c>
      <c r="CJ594" s="9">
        <v>8770</v>
      </c>
      <c r="CK594" s="16" t="s">
        <v>1101</v>
      </c>
      <c r="CL594" s="27">
        <v>44466</v>
      </c>
      <c r="CM594" s="16" t="s">
        <v>375</v>
      </c>
      <c r="CN594" s="16" t="s">
        <v>1099</v>
      </c>
      <c r="CO594" s="9">
        <v>481</v>
      </c>
      <c r="CP594" s="9">
        <v>417</v>
      </c>
      <c r="CQ594" s="9">
        <v>363</v>
      </c>
      <c r="CR594" s="9">
        <v>329</v>
      </c>
      <c r="CS594" s="9">
        <v>806756</v>
      </c>
      <c r="CT594" s="42">
        <v>0</v>
      </c>
      <c r="CU594" s="9">
        <v>0.23</v>
      </c>
      <c r="CV594" s="9">
        <v>14.75</v>
      </c>
      <c r="CW594" s="44">
        <v>-4.8450704225352099E-3</v>
      </c>
      <c r="CX594" s="44">
        <v>-3.1732372398214398E-3</v>
      </c>
      <c r="CY594" s="16">
        <v>1100063</v>
      </c>
      <c r="CZ594" s="9">
        <v>53.69</v>
      </c>
      <c r="DA594" s="9">
        <v>11.64</v>
      </c>
      <c r="DB594" s="9">
        <v>4.6100000000000003</v>
      </c>
      <c r="DC594" s="16">
        <v>330.08</v>
      </c>
      <c r="DD594" s="16">
        <v>1311000000</v>
      </c>
      <c r="DE594" s="16">
        <v>117786497</v>
      </c>
      <c r="DF594" s="16">
        <v>219203517</v>
      </c>
      <c r="DG594" s="16">
        <v>18610266549</v>
      </c>
      <c r="DH594" s="16">
        <v>17097874344</v>
      </c>
      <c r="DI594" s="16">
        <v>1050063</v>
      </c>
      <c r="DJ594" s="16">
        <v>964728</v>
      </c>
      <c r="DK594" s="16">
        <v>158</v>
      </c>
      <c r="DL594" s="16">
        <v>78</v>
      </c>
      <c r="DM594" s="16">
        <v>0.53733853640678597</v>
      </c>
      <c r="DN594" s="16">
        <v>886150000</v>
      </c>
      <c r="DO594" s="16">
        <v>886150000</v>
      </c>
      <c r="DP594" s="16">
        <v>50000</v>
      </c>
      <c r="DQ594" s="16">
        <v>1</v>
      </c>
      <c r="DR594" s="16">
        <v>2398542205</v>
      </c>
      <c r="DS594" s="16">
        <v>2398542205</v>
      </c>
      <c r="DT594" s="16">
        <v>135335</v>
      </c>
      <c r="DU594" s="16">
        <v>1</v>
      </c>
      <c r="DV594" s="16">
        <v>1.0900000000000001</v>
      </c>
      <c r="DW594" s="16">
        <v>0.37</v>
      </c>
      <c r="DX594" s="16">
        <v>21</v>
      </c>
      <c r="DY594" s="16">
        <v>7.13</v>
      </c>
      <c r="DZ594" s="48" t="s">
        <v>929</v>
      </c>
      <c r="EA594" s="9">
        <v>111.2</v>
      </c>
      <c r="EB594" s="16" t="s">
        <v>1082</v>
      </c>
      <c r="EC594" s="9">
        <v>269.7</v>
      </c>
      <c r="ED594" s="16" t="s">
        <v>4274</v>
      </c>
      <c r="EE594" s="9">
        <v>213.6</v>
      </c>
      <c r="EF594" s="16" t="s">
        <v>4274</v>
      </c>
      <c r="EG594" s="9">
        <v>244.5</v>
      </c>
      <c r="EH594" s="16" t="s">
        <v>4274</v>
      </c>
      <c r="EI594" s="9">
        <v>12.3</v>
      </c>
      <c r="EJ594" s="16" t="s">
        <v>4274</v>
      </c>
      <c r="EK594" s="9">
        <v>82.8</v>
      </c>
      <c r="EL594" s="16" t="s">
        <v>4274</v>
      </c>
      <c r="EM594" s="9">
        <v>-70.400000000000006</v>
      </c>
      <c r="EN594" s="16" t="s">
        <v>4274</v>
      </c>
      <c r="EO594" s="9">
        <v>-1.74</v>
      </c>
      <c r="EP594" s="16">
        <v>0.71</v>
      </c>
      <c r="EQ594" s="16">
        <v>0.55000000000000004</v>
      </c>
      <c r="ER594" s="16">
        <v>13.2</v>
      </c>
      <c r="ES594" s="16" t="s">
        <v>372</v>
      </c>
      <c r="ET594" s="16">
        <v>20.100000000000001</v>
      </c>
      <c r="EU594" s="16" t="s">
        <v>372</v>
      </c>
      <c r="EV594" s="16">
        <v>-1.52</v>
      </c>
      <c r="EW594" s="16">
        <v>-1.0900000000000001</v>
      </c>
      <c r="EX594" s="16">
        <v>1.01</v>
      </c>
      <c r="EY594" s="16">
        <v>79.19</v>
      </c>
      <c r="EZ594" s="50">
        <v>90.64</v>
      </c>
      <c r="FA594" s="16">
        <v>20.810000000000002</v>
      </c>
      <c r="FB594" s="50">
        <v>9.36</v>
      </c>
      <c r="FC594" s="16">
        <v>-30.9</v>
      </c>
      <c r="FD594" s="16" t="s">
        <v>4274</v>
      </c>
      <c r="FE594" s="9">
        <v>-16.399999999999999</v>
      </c>
      <c r="FF594" s="16" t="s">
        <v>4274</v>
      </c>
      <c r="FG594" s="16">
        <v>-3.8</v>
      </c>
      <c r="FH594" s="16" t="s">
        <v>4274</v>
      </c>
    </row>
    <row r="595" spans="2:164" ht="18.75" x14ac:dyDescent="0.2">
      <c r="B595" s="16" t="s">
        <v>307</v>
      </c>
      <c r="C595" s="16" t="s">
        <v>912</v>
      </c>
      <c r="D595" s="16" t="s">
        <v>97</v>
      </c>
      <c r="E595" s="16" t="s">
        <v>1227</v>
      </c>
      <c r="F595" s="16" t="s">
        <v>1219</v>
      </c>
      <c r="G595" s="18">
        <v>44457.52082208333</v>
      </c>
      <c r="H595" s="16" t="s">
        <v>1225</v>
      </c>
      <c r="I595" s="16" t="s">
        <v>1222</v>
      </c>
      <c r="J595" s="16" t="s">
        <v>8044</v>
      </c>
      <c r="K595" s="16" t="s">
        <v>1084</v>
      </c>
      <c r="L595" s="16" t="s">
        <v>954</v>
      </c>
      <c r="M595" s="16" t="s">
        <v>1083</v>
      </c>
      <c r="N595" s="9">
        <v>13529</v>
      </c>
      <c r="O595" s="9">
        <v>-3</v>
      </c>
      <c r="P595" s="9">
        <v>13629</v>
      </c>
      <c r="Q595" s="9">
        <v>-2.2799999999999998</v>
      </c>
      <c r="R595" s="9">
        <v>3.92</v>
      </c>
      <c r="S595" s="44"/>
      <c r="T595" s="9">
        <v>13720</v>
      </c>
      <c r="U595" s="9">
        <v>13529</v>
      </c>
      <c r="V595" s="9">
        <v>14060</v>
      </c>
      <c r="W595" s="16" t="s">
        <v>8045</v>
      </c>
      <c r="X595" s="16" t="s">
        <v>8046</v>
      </c>
      <c r="Y595" s="16" t="s">
        <v>8047</v>
      </c>
      <c r="Z595" s="9">
        <v>0.63</v>
      </c>
      <c r="AA595" s="9">
        <v>0.3</v>
      </c>
      <c r="AB595" s="9">
        <v>9.9</v>
      </c>
      <c r="AC595" s="16" t="s">
        <v>1082</v>
      </c>
      <c r="AD595" s="9">
        <v>15.5</v>
      </c>
      <c r="AE595" s="16" t="s">
        <v>1082</v>
      </c>
      <c r="AF595" s="9">
        <v>0.64</v>
      </c>
      <c r="AG595" s="9">
        <v>-1.57</v>
      </c>
      <c r="AH595" s="9">
        <v>1.63</v>
      </c>
      <c r="AI595" s="16">
        <v>42.62</v>
      </c>
      <c r="AJ595" s="50">
        <v>100</v>
      </c>
      <c r="AK595" s="9">
        <v>57.38</v>
      </c>
      <c r="AL595" s="9">
        <v>0</v>
      </c>
      <c r="AM595" s="9">
        <v>-756.4</v>
      </c>
      <c r="AN595" s="16" t="s">
        <v>1082</v>
      </c>
      <c r="AO595" s="9">
        <v>-527.70000000000005</v>
      </c>
      <c r="AP595" s="16" t="s">
        <v>1082</v>
      </c>
      <c r="AQ595" s="9">
        <v>-2.89</v>
      </c>
      <c r="AR595" s="9">
        <v>3.61</v>
      </c>
      <c r="AS595" s="9" t="s">
        <v>4269</v>
      </c>
      <c r="AT595" s="44">
        <v>-7.1999999999999998E-3</v>
      </c>
      <c r="AU595" s="16" t="s">
        <v>896</v>
      </c>
      <c r="AV595" s="16" t="s">
        <v>4342</v>
      </c>
      <c r="AW595" s="16" t="s">
        <v>4341</v>
      </c>
      <c r="AX595" s="16" t="s">
        <v>4337</v>
      </c>
      <c r="AY595" s="16"/>
      <c r="AZ595" s="9">
        <v>0.31</v>
      </c>
      <c r="BA595" s="32">
        <v>2.4835915935963399E-3</v>
      </c>
      <c r="BB595" s="30"/>
      <c r="BC595" s="52">
        <v>1.35</v>
      </c>
      <c r="BD595" s="16" t="s">
        <v>897</v>
      </c>
      <c r="BE595" s="9">
        <v>29</v>
      </c>
      <c r="BF595" s="9">
        <v>0</v>
      </c>
      <c r="BG595" s="9">
        <v>12600</v>
      </c>
      <c r="BH595" s="16">
        <v>46.4</v>
      </c>
      <c r="BI595" s="16">
        <v>53.76</v>
      </c>
      <c r="BJ595" s="16" t="s">
        <v>4266</v>
      </c>
      <c r="BK595" s="9">
        <v>24776</v>
      </c>
      <c r="BL595" s="9">
        <v>24292</v>
      </c>
      <c r="BM595" s="9">
        <v>13629</v>
      </c>
      <c r="BN595" s="18">
        <v>44032</v>
      </c>
      <c r="BO595" s="9">
        <v>-43.9</v>
      </c>
      <c r="BP595" s="9">
        <v>10</v>
      </c>
      <c r="BQ595" s="16" t="s">
        <v>1084</v>
      </c>
      <c r="BR595" s="9">
        <v>99.19</v>
      </c>
      <c r="BS595" s="16" t="s">
        <v>1084</v>
      </c>
      <c r="BT595" s="9">
        <v>12.67</v>
      </c>
      <c r="BU595" s="16" t="s">
        <v>1082</v>
      </c>
      <c r="BV595" s="9">
        <v>135.47</v>
      </c>
      <c r="BW595" s="16" t="s">
        <v>1082</v>
      </c>
      <c r="BX595" s="9">
        <v>-122.8</v>
      </c>
      <c r="BY595" s="16" t="s">
        <v>1082</v>
      </c>
      <c r="BZ595" s="9">
        <v>175</v>
      </c>
      <c r="CA595" s="9">
        <v>57</v>
      </c>
      <c r="CB595" s="9">
        <v>85</v>
      </c>
      <c r="CC595" s="9">
        <v>0.44</v>
      </c>
      <c r="CD595" s="9">
        <v>42.65</v>
      </c>
      <c r="CE595" s="9">
        <v>13120</v>
      </c>
      <c r="CF595" s="9">
        <v>14245</v>
      </c>
      <c r="CG595" s="9">
        <v>7.37</v>
      </c>
      <c r="CH595" s="9">
        <v>6.43</v>
      </c>
      <c r="CI595" s="9">
        <v>14778</v>
      </c>
      <c r="CJ595" s="9">
        <v>12600</v>
      </c>
      <c r="CK595" s="16" t="s">
        <v>1098</v>
      </c>
      <c r="CL595" s="27">
        <v>44478</v>
      </c>
      <c r="CM595" s="16" t="s">
        <v>375</v>
      </c>
      <c r="CN595" s="16" t="s">
        <v>1099</v>
      </c>
      <c r="CO595" s="9">
        <v>418</v>
      </c>
      <c r="CP595" s="9">
        <v>542</v>
      </c>
      <c r="CQ595" s="9">
        <v>509</v>
      </c>
      <c r="CR595" s="9">
        <v>481</v>
      </c>
      <c r="CS595" s="9">
        <v>717001</v>
      </c>
      <c r="CT595" s="42">
        <v>0</v>
      </c>
      <c r="CU595" s="9">
        <v>0.05</v>
      </c>
      <c r="CV595" s="9">
        <v>8.2799999999999994</v>
      </c>
      <c r="CW595" s="44">
        <v>-1.39212827988338E-2</v>
      </c>
      <c r="CX595" s="44">
        <v>-7.1700007170000697E-3</v>
      </c>
      <c r="CY595" s="16">
        <v>967272</v>
      </c>
      <c r="CZ595" s="9">
        <v>50.85</v>
      </c>
      <c r="DA595" s="9"/>
      <c r="DB595" s="9"/>
      <c r="DC595" s="16">
        <v>268</v>
      </c>
      <c r="DD595" s="16">
        <v>389465000</v>
      </c>
      <c r="DE595" s="16">
        <v>98576405</v>
      </c>
      <c r="DF595" s="16">
        <v>155093530</v>
      </c>
      <c r="DG595" s="16">
        <v>5618855088</v>
      </c>
      <c r="DH595" s="16">
        <v>13182950088</v>
      </c>
      <c r="DI595" s="16">
        <v>412272</v>
      </c>
      <c r="DJ595" s="16">
        <v>967272</v>
      </c>
      <c r="DK595" s="16">
        <v>57</v>
      </c>
      <c r="DL595" s="16">
        <v>85</v>
      </c>
      <c r="DM595" s="16">
        <v>0.63559327716636504</v>
      </c>
      <c r="DN595" s="16">
        <v>3782047500</v>
      </c>
      <c r="DO595" s="16">
        <v>7564095000</v>
      </c>
      <c r="DP595" s="16">
        <v>555000</v>
      </c>
      <c r="DQ595" s="16">
        <v>2</v>
      </c>
      <c r="DR595" s="16"/>
      <c r="DS595" s="16"/>
      <c r="DT595" s="16"/>
      <c r="DU595" s="16"/>
      <c r="DV595" s="16">
        <v>0.43</v>
      </c>
      <c r="DW595" s="16"/>
      <c r="DX595" s="16"/>
      <c r="DY595" s="16"/>
      <c r="DZ595" s="48" t="s">
        <v>912</v>
      </c>
      <c r="EA595" s="9">
        <v>938</v>
      </c>
      <c r="EB595" s="16" t="s">
        <v>1082</v>
      </c>
      <c r="EC595" s="9">
        <v>498.4</v>
      </c>
      <c r="ED595" s="16" t="s">
        <v>4274</v>
      </c>
      <c r="EE595" s="9">
        <v>340.9</v>
      </c>
      <c r="EF595" s="16" t="s">
        <v>4274</v>
      </c>
      <c r="EG595" s="9">
        <v>331.6</v>
      </c>
      <c r="EH595" s="16" t="s">
        <v>4274</v>
      </c>
      <c r="EI595" s="9">
        <v>8.6</v>
      </c>
      <c r="EJ595" s="16" t="s">
        <v>4274</v>
      </c>
      <c r="EK595" s="9">
        <v>64.099999999999994</v>
      </c>
      <c r="EL595" s="16" t="s">
        <v>4274</v>
      </c>
      <c r="EM595" s="9">
        <v>-55.5</v>
      </c>
      <c r="EN595" s="16" t="s">
        <v>4274</v>
      </c>
      <c r="EO595" s="9">
        <v>-3.05</v>
      </c>
      <c r="EP595" s="16">
        <v>1.29</v>
      </c>
      <c r="EQ595" s="16">
        <v>0.97</v>
      </c>
      <c r="ER595" s="16">
        <v>17.7</v>
      </c>
      <c r="ES595" s="16" t="s">
        <v>372</v>
      </c>
      <c r="ET595" s="16">
        <v>14.2</v>
      </c>
      <c r="EU595" s="16" t="s">
        <v>372</v>
      </c>
      <c r="EV595" s="16">
        <v>1.25</v>
      </c>
      <c r="EW595" s="16">
        <v>1.18</v>
      </c>
      <c r="EX595" s="16">
        <v>1.3</v>
      </c>
      <c r="EY595" s="16">
        <v>68.41</v>
      </c>
      <c r="EZ595" s="50">
        <v>66.53</v>
      </c>
      <c r="FA595" s="16">
        <v>31.590000000000003</v>
      </c>
      <c r="FB595" s="50">
        <v>33.47</v>
      </c>
      <c r="FC595" s="16">
        <v>17.3</v>
      </c>
      <c r="FD595" s="16" t="s">
        <v>4274</v>
      </c>
      <c r="FE595" s="9">
        <v>-33.4</v>
      </c>
      <c r="FF595" s="16" t="s">
        <v>4274</v>
      </c>
      <c r="FG595" s="16">
        <v>-13.5</v>
      </c>
      <c r="FH595" s="16" t="s">
        <v>4274</v>
      </c>
    </row>
    <row r="596" spans="2:164" ht="18.75" x14ac:dyDescent="0.2">
      <c r="B596" s="16" t="s">
        <v>260</v>
      </c>
      <c r="C596" s="16" t="s">
        <v>901</v>
      </c>
      <c r="D596" s="16" t="s">
        <v>97</v>
      </c>
      <c r="E596" s="16" t="s">
        <v>1228</v>
      </c>
      <c r="F596" s="16" t="s">
        <v>1219</v>
      </c>
      <c r="G596" s="18">
        <v>44457.520197314814</v>
      </c>
      <c r="H596" s="16" t="s">
        <v>1221</v>
      </c>
      <c r="I596" s="16" t="s">
        <v>1226</v>
      </c>
      <c r="J596" s="16" t="s">
        <v>8048</v>
      </c>
      <c r="K596" s="16" t="s">
        <v>1084</v>
      </c>
      <c r="L596" s="16" t="s">
        <v>982</v>
      </c>
      <c r="M596" s="16" t="s">
        <v>1083</v>
      </c>
      <c r="N596" s="9">
        <v>19637</v>
      </c>
      <c r="O596" s="9">
        <v>-3.67</v>
      </c>
      <c r="P596" s="9">
        <v>19707</v>
      </c>
      <c r="Q596" s="9">
        <v>-3.33</v>
      </c>
      <c r="R596" s="9">
        <v>5</v>
      </c>
      <c r="S596" s="44">
        <v>0.23669999999999999</v>
      </c>
      <c r="T596" s="9">
        <v>20200</v>
      </c>
      <c r="U596" s="9">
        <v>19380</v>
      </c>
      <c r="V596" s="9">
        <v>20349</v>
      </c>
      <c r="W596" s="16" t="s">
        <v>8049</v>
      </c>
      <c r="X596" s="16" t="s">
        <v>8050</v>
      </c>
      <c r="Y596" s="16" t="s">
        <v>8051</v>
      </c>
      <c r="Z596" s="9">
        <v>0.75</v>
      </c>
      <c r="AA596" s="9">
        <v>0.3</v>
      </c>
      <c r="AB596" s="9">
        <v>16.7</v>
      </c>
      <c r="AC596" s="16" t="s">
        <v>1082</v>
      </c>
      <c r="AD596" s="9">
        <v>15.9</v>
      </c>
      <c r="AE596" s="16" t="s">
        <v>1082</v>
      </c>
      <c r="AF596" s="9">
        <v>1.05</v>
      </c>
      <c r="AG596" s="9">
        <v>1.05</v>
      </c>
      <c r="AH596" s="9">
        <v>1.1000000000000001</v>
      </c>
      <c r="AI596" s="16">
        <v>79.31</v>
      </c>
      <c r="AJ596" s="50">
        <v>100</v>
      </c>
      <c r="AK596" s="9">
        <v>20.689999999999998</v>
      </c>
      <c r="AL596" s="9">
        <v>0</v>
      </c>
      <c r="AM596" s="9">
        <v>-402</v>
      </c>
      <c r="AN596" s="16" t="s">
        <v>1082</v>
      </c>
      <c r="AO596" s="9">
        <v>74</v>
      </c>
      <c r="AP596" s="16" t="s">
        <v>1082</v>
      </c>
      <c r="AQ596" s="9">
        <v>-9.18</v>
      </c>
      <c r="AR596" s="9">
        <v>-13.01</v>
      </c>
      <c r="AS596" s="9" t="s">
        <v>4269</v>
      </c>
      <c r="AT596" s="44">
        <v>-3.3999999999999998E-3</v>
      </c>
      <c r="AU596" s="16" t="s">
        <v>896</v>
      </c>
      <c r="AV596" s="16" t="s">
        <v>4341</v>
      </c>
      <c r="AW596" s="16" t="s">
        <v>4342</v>
      </c>
      <c r="AX596" s="16" t="s">
        <v>4342</v>
      </c>
      <c r="AY596" s="16"/>
      <c r="AZ596" s="9">
        <v>0.33</v>
      </c>
      <c r="BA596" s="32">
        <v>4.1078000000000002E-4</v>
      </c>
      <c r="BB596" s="30">
        <v>1.7354457118715699E-3</v>
      </c>
      <c r="BC596" s="52">
        <v>1.03</v>
      </c>
      <c r="BD596" s="16" t="s">
        <v>897</v>
      </c>
      <c r="BE596" s="9">
        <v>100</v>
      </c>
      <c r="BF596" s="9">
        <v>0</v>
      </c>
      <c r="BG596" s="9">
        <v>19380</v>
      </c>
      <c r="BH596" s="16">
        <v>45.18</v>
      </c>
      <c r="BI596" s="16">
        <v>49.71</v>
      </c>
      <c r="BJ596" s="16" t="s">
        <v>4266</v>
      </c>
      <c r="BK596" s="9">
        <v>47600</v>
      </c>
      <c r="BL596" s="9">
        <v>44853</v>
      </c>
      <c r="BM596" s="9">
        <v>19707</v>
      </c>
      <c r="BN596" s="18">
        <v>44034</v>
      </c>
      <c r="BO596" s="9">
        <v>-56.1</v>
      </c>
      <c r="BP596" s="9">
        <v>27.5</v>
      </c>
      <c r="BQ596" s="16" t="s">
        <v>1084</v>
      </c>
      <c r="BR596" s="9">
        <v>7.58</v>
      </c>
      <c r="BS596" s="16" t="s">
        <v>1084</v>
      </c>
      <c r="BT596" s="9">
        <v>53.68</v>
      </c>
      <c r="BU596" s="16" t="s">
        <v>1082</v>
      </c>
      <c r="BV596" s="9">
        <v>15.33</v>
      </c>
      <c r="BW596" s="16" t="s">
        <v>1082</v>
      </c>
      <c r="BX596" s="9">
        <v>38.35</v>
      </c>
      <c r="BY596" s="16" t="s">
        <v>1082</v>
      </c>
      <c r="BZ596" s="9">
        <v>276</v>
      </c>
      <c r="CA596" s="9">
        <v>92</v>
      </c>
      <c r="CB596" s="9">
        <v>122</v>
      </c>
      <c r="CC596" s="9">
        <v>0.34</v>
      </c>
      <c r="CD596" s="9">
        <v>50.6</v>
      </c>
      <c r="CE596" s="9">
        <v>19380</v>
      </c>
      <c r="CF596" s="9">
        <v>21890</v>
      </c>
      <c r="CG596" s="9">
        <v>18.45</v>
      </c>
      <c r="CH596" s="9">
        <v>21.55</v>
      </c>
      <c r="CI596" s="9">
        <v>23870</v>
      </c>
      <c r="CJ596" s="9">
        <v>15300</v>
      </c>
      <c r="CK596" s="16" t="s">
        <v>1106</v>
      </c>
      <c r="CL596" s="27">
        <v>44472</v>
      </c>
      <c r="CM596" s="16" t="s">
        <v>375</v>
      </c>
      <c r="CN596" s="16" t="s">
        <v>1099</v>
      </c>
      <c r="CO596" s="9">
        <v>382</v>
      </c>
      <c r="CP596" s="9">
        <v>258</v>
      </c>
      <c r="CQ596" s="9">
        <v>283</v>
      </c>
      <c r="CR596" s="9">
        <v>261</v>
      </c>
      <c r="CS596" s="9">
        <v>960000</v>
      </c>
      <c r="CT596" s="42">
        <v>50</v>
      </c>
      <c r="CU596" s="9">
        <v>0.47</v>
      </c>
      <c r="CV596" s="9">
        <v>5.28</v>
      </c>
      <c r="CW596" s="44">
        <v>-2.78712871287129E-2</v>
      </c>
      <c r="CX596" s="44">
        <v>-3.43372902972628E-3</v>
      </c>
      <c r="CY596" s="16">
        <v>985872</v>
      </c>
      <c r="CZ596" s="9">
        <v>9.36</v>
      </c>
      <c r="DA596" s="9">
        <v>6.75</v>
      </c>
      <c r="DB596" s="9">
        <v>1.39</v>
      </c>
      <c r="DC596" s="16">
        <v>2105</v>
      </c>
      <c r="DD596" s="16">
        <v>2400000000</v>
      </c>
      <c r="DE596" s="16">
        <v>167489793</v>
      </c>
      <c r="DF596" s="16">
        <v>159250651</v>
      </c>
      <c r="DG596" s="16">
        <v>15409060956</v>
      </c>
      <c r="DH596" s="16">
        <v>19428579504</v>
      </c>
      <c r="DI596" s="16">
        <v>781908</v>
      </c>
      <c r="DJ596" s="16">
        <v>985872</v>
      </c>
      <c r="DK596" s="16">
        <v>92</v>
      </c>
      <c r="DL596" s="16">
        <v>122</v>
      </c>
      <c r="DM596" s="16">
        <v>1.05173694391993</v>
      </c>
      <c r="DN596" s="16">
        <v>4019518548</v>
      </c>
      <c r="DO596" s="16">
        <v>4019518548</v>
      </c>
      <c r="DP596" s="16">
        <v>203964</v>
      </c>
      <c r="DQ596" s="16">
        <v>1</v>
      </c>
      <c r="DR596" s="16"/>
      <c r="DS596" s="16"/>
      <c r="DT596" s="16"/>
      <c r="DU596" s="16"/>
      <c r="DV596" s="16">
        <v>0.79</v>
      </c>
      <c r="DW596" s="16"/>
      <c r="DX596" s="16"/>
      <c r="DY596" s="16"/>
      <c r="DZ596" s="48" t="s">
        <v>901</v>
      </c>
      <c r="EA596" s="9">
        <v>420.9</v>
      </c>
      <c r="EB596" s="16" t="s">
        <v>1082</v>
      </c>
      <c r="EC596" s="9">
        <v>392.7</v>
      </c>
      <c r="ED596" s="16" t="s">
        <v>4274</v>
      </c>
      <c r="EE596" s="9">
        <v>222</v>
      </c>
      <c r="EF596" s="16" t="s">
        <v>4274</v>
      </c>
      <c r="EG596" s="9">
        <v>374.8</v>
      </c>
      <c r="EH596" s="16" t="s">
        <v>4274</v>
      </c>
      <c r="EI596" s="9">
        <v>2.8</v>
      </c>
      <c r="EJ596" s="16" t="s">
        <v>4274</v>
      </c>
      <c r="EK596" s="9">
        <v>3.4</v>
      </c>
      <c r="EL596" s="16" t="s">
        <v>4274</v>
      </c>
      <c r="EM596" s="9">
        <v>-619.9</v>
      </c>
      <c r="EN596" s="16" t="s">
        <v>372</v>
      </c>
      <c r="EO596" s="9">
        <v>-3.62</v>
      </c>
      <c r="EP596" s="16">
        <v>0.91</v>
      </c>
      <c r="EQ596" s="16">
        <v>0.55000000000000004</v>
      </c>
      <c r="ER596" s="16">
        <v>11.7</v>
      </c>
      <c r="ES596" s="16" t="s">
        <v>372</v>
      </c>
      <c r="ET596" s="16">
        <v>24.8</v>
      </c>
      <c r="EU596" s="16" t="s">
        <v>372</v>
      </c>
      <c r="EV596" s="16">
        <v>-2.11</v>
      </c>
      <c r="EW596" s="16">
        <v>-1.18</v>
      </c>
      <c r="EX596" s="16">
        <v>-1.08</v>
      </c>
      <c r="EY596" s="16">
        <v>56.54</v>
      </c>
      <c r="EZ596" s="50">
        <v>95.46</v>
      </c>
      <c r="FA596" s="16">
        <v>43.46</v>
      </c>
      <c r="FB596" s="50">
        <v>4.5400000000000063</v>
      </c>
      <c r="FC596" s="16">
        <v>-152.80000000000001</v>
      </c>
      <c r="FD596" s="16" t="s">
        <v>4274</v>
      </c>
      <c r="FE596" s="9">
        <v>-67.5</v>
      </c>
      <c r="FF596" s="16" t="s">
        <v>4274</v>
      </c>
      <c r="FG596" s="16">
        <v>-21.1</v>
      </c>
      <c r="FH596" s="16" t="s">
        <v>4274</v>
      </c>
    </row>
    <row r="597" spans="2:164" ht="18.75" x14ac:dyDescent="0.2">
      <c r="B597" s="16" t="s">
        <v>756</v>
      </c>
      <c r="C597" s="16" t="s">
        <v>912</v>
      </c>
      <c r="D597" s="16" t="s">
        <v>97</v>
      </c>
      <c r="E597" s="16" t="s">
        <v>1227</v>
      </c>
      <c r="F597" s="16" t="s">
        <v>1219</v>
      </c>
      <c r="G597" s="18">
        <v>44457.520759421299</v>
      </c>
      <c r="H597" s="16" t="s">
        <v>1225</v>
      </c>
      <c r="I597" s="16" t="s">
        <v>1222</v>
      </c>
      <c r="J597" s="16" t="s">
        <v>954</v>
      </c>
      <c r="K597" s="16" t="s">
        <v>1082</v>
      </c>
      <c r="L597" s="16" t="s">
        <v>922</v>
      </c>
      <c r="M597" s="16" t="s">
        <v>1083</v>
      </c>
      <c r="N597" s="9">
        <v>12407</v>
      </c>
      <c r="O597" s="9">
        <v>-2.99</v>
      </c>
      <c r="P597" s="9">
        <v>12455</v>
      </c>
      <c r="Q597" s="9">
        <v>-2.61</v>
      </c>
      <c r="R597" s="9">
        <v>5.14</v>
      </c>
      <c r="S597" s="44"/>
      <c r="T597" s="9">
        <v>12623</v>
      </c>
      <c r="U597" s="9">
        <v>12406</v>
      </c>
      <c r="V597" s="9">
        <v>13044</v>
      </c>
      <c r="W597" s="16" t="s">
        <v>8052</v>
      </c>
      <c r="X597" s="16" t="s">
        <v>6562</v>
      </c>
      <c r="Y597" s="16" t="s">
        <v>8053</v>
      </c>
      <c r="Z597" s="9">
        <v>0.82</v>
      </c>
      <c r="AA597" s="9">
        <v>0.68</v>
      </c>
      <c r="AB597" s="9">
        <v>11.3</v>
      </c>
      <c r="AC597" s="16" t="s">
        <v>1082</v>
      </c>
      <c r="AD597" s="9">
        <v>14.5</v>
      </c>
      <c r="AE597" s="16" t="s">
        <v>1082</v>
      </c>
      <c r="AF597" s="9">
        <v>0.78</v>
      </c>
      <c r="AG597" s="9">
        <v>-1.28</v>
      </c>
      <c r="AH597" s="9">
        <v>1.1000000000000001</v>
      </c>
      <c r="AI597" s="16">
        <v>87.75</v>
      </c>
      <c r="AJ597" s="50">
        <v>100</v>
      </c>
      <c r="AK597" s="9">
        <v>12.25</v>
      </c>
      <c r="AL597" s="9">
        <v>0</v>
      </c>
      <c r="AM597" s="9">
        <v>-193.1</v>
      </c>
      <c r="AN597" s="16" t="s">
        <v>1082</v>
      </c>
      <c r="AO597" s="9">
        <v>167.8</v>
      </c>
      <c r="AP597" s="16" t="s">
        <v>1082</v>
      </c>
      <c r="AQ597" s="9">
        <v>-5.56</v>
      </c>
      <c r="AR597" s="9">
        <v>-7.62</v>
      </c>
      <c r="AS597" s="9" t="s">
        <v>4269</v>
      </c>
      <c r="AT597" s="44">
        <v>-3.8E-3</v>
      </c>
      <c r="AU597" s="16" t="s">
        <v>896</v>
      </c>
      <c r="AV597" s="16" t="s">
        <v>4341</v>
      </c>
      <c r="AW597" s="16" t="s">
        <v>4341</v>
      </c>
      <c r="AX597" s="16" t="s">
        <v>4341</v>
      </c>
      <c r="AY597" s="16"/>
      <c r="AZ597" s="9">
        <v>0.73</v>
      </c>
      <c r="BA597" s="32">
        <v>2.5303999999999999E-3</v>
      </c>
      <c r="BB597" s="30"/>
      <c r="BC597" s="52">
        <v>1.62</v>
      </c>
      <c r="BD597" s="16" t="s">
        <v>897</v>
      </c>
      <c r="BE597" s="9">
        <v>86</v>
      </c>
      <c r="BF597" s="9">
        <v>0</v>
      </c>
      <c r="BG597" s="9">
        <v>12326</v>
      </c>
      <c r="BH597" s="16">
        <v>38.32</v>
      </c>
      <c r="BI597" s="16">
        <v>45</v>
      </c>
      <c r="BJ597" s="16" t="s">
        <v>4266</v>
      </c>
      <c r="BK597" s="9">
        <v>200321</v>
      </c>
      <c r="BL597" s="9">
        <v>41033</v>
      </c>
      <c r="BM597" s="9">
        <v>12455</v>
      </c>
      <c r="BN597" s="18">
        <v>44048</v>
      </c>
      <c r="BO597" s="9">
        <v>-69.599999999999994</v>
      </c>
      <c r="BP597" s="9">
        <v>112.72</v>
      </c>
      <c r="BQ597" s="16" t="s">
        <v>1084</v>
      </c>
      <c r="BR597" s="9">
        <v>26.33</v>
      </c>
      <c r="BS597" s="16" t="s">
        <v>1084</v>
      </c>
      <c r="BT597" s="9">
        <v>139.84</v>
      </c>
      <c r="BU597" s="16" t="s">
        <v>1082</v>
      </c>
      <c r="BV597" s="9">
        <v>33</v>
      </c>
      <c r="BW597" s="16" t="s">
        <v>1082</v>
      </c>
      <c r="BX597" s="9">
        <v>106.84</v>
      </c>
      <c r="BY597" s="16" t="s">
        <v>1082</v>
      </c>
      <c r="BZ597" s="9">
        <v>301</v>
      </c>
      <c r="CA597" s="9">
        <v>122</v>
      </c>
      <c r="CB597" s="9">
        <v>109</v>
      </c>
      <c r="CC597" s="9">
        <v>0.8</v>
      </c>
      <c r="CD597" s="9">
        <v>8.25</v>
      </c>
      <c r="CE597" s="9">
        <v>12326</v>
      </c>
      <c r="CF597" s="9">
        <v>13500</v>
      </c>
      <c r="CG597" s="9">
        <v>0.65</v>
      </c>
      <c r="CH597" s="9">
        <v>28.94</v>
      </c>
      <c r="CI597" s="9">
        <v>15998</v>
      </c>
      <c r="CJ597" s="9">
        <v>12084</v>
      </c>
      <c r="CK597" s="16"/>
      <c r="CL597" s="27"/>
      <c r="CM597" s="16"/>
      <c r="CN597" s="16"/>
      <c r="CO597" s="9">
        <v>335</v>
      </c>
      <c r="CP597" s="9">
        <v>277</v>
      </c>
      <c r="CQ597" s="9">
        <v>540</v>
      </c>
      <c r="CR597" s="9">
        <v>509</v>
      </c>
      <c r="CS597" s="9">
        <v>781922</v>
      </c>
      <c r="CT597" s="42">
        <v>50</v>
      </c>
      <c r="CU597" s="9">
        <v>0.06</v>
      </c>
      <c r="CV597" s="9">
        <v>9.98</v>
      </c>
      <c r="CW597" s="44">
        <v>-1.71116216430326E-2</v>
      </c>
      <c r="CX597" s="44">
        <v>-3.75322542810228E-3</v>
      </c>
      <c r="CY597" s="16">
        <v>1265200</v>
      </c>
      <c r="CZ597" s="9">
        <v>41.35</v>
      </c>
      <c r="DA597" s="9"/>
      <c r="DB597" s="9"/>
      <c r="DC597" s="16">
        <v>301.2</v>
      </c>
      <c r="DD597" s="16">
        <v>500000000</v>
      </c>
      <c r="DE597" s="16">
        <v>113340500</v>
      </c>
      <c r="DF597" s="16">
        <v>144569412</v>
      </c>
      <c r="DG597" s="16">
        <v>13827541000</v>
      </c>
      <c r="DH597" s="16">
        <v>15758066000</v>
      </c>
      <c r="DI597" s="16">
        <v>1110200</v>
      </c>
      <c r="DJ597" s="16">
        <v>1265200</v>
      </c>
      <c r="DK597" s="16">
        <v>122</v>
      </c>
      <c r="DL597" s="16">
        <v>109</v>
      </c>
      <c r="DM597" s="16">
        <v>0.78398672604409603</v>
      </c>
      <c r="DN597" s="16">
        <v>965262500</v>
      </c>
      <c r="DO597" s="16">
        <v>1930525000</v>
      </c>
      <c r="DP597" s="16">
        <v>155000</v>
      </c>
      <c r="DQ597" s="16">
        <v>2</v>
      </c>
      <c r="DR597" s="16"/>
      <c r="DS597" s="16"/>
      <c r="DT597" s="16"/>
      <c r="DU597" s="16"/>
      <c r="DV597" s="16">
        <v>0.88</v>
      </c>
      <c r="DW597" s="16"/>
      <c r="DX597" s="16"/>
      <c r="DY597" s="16"/>
      <c r="DZ597" s="48" t="s">
        <v>912</v>
      </c>
      <c r="EA597" s="9">
        <v>938</v>
      </c>
      <c r="EB597" s="16" t="s">
        <v>1082</v>
      </c>
      <c r="EC597" s="9">
        <v>498.4</v>
      </c>
      <c r="ED597" s="16" t="s">
        <v>4274</v>
      </c>
      <c r="EE597" s="9">
        <v>340.9</v>
      </c>
      <c r="EF597" s="16" t="s">
        <v>4274</v>
      </c>
      <c r="EG597" s="9">
        <v>331.6</v>
      </c>
      <c r="EH597" s="16" t="s">
        <v>4274</v>
      </c>
      <c r="EI597" s="9">
        <v>8.6</v>
      </c>
      <c r="EJ597" s="16" t="s">
        <v>4274</v>
      </c>
      <c r="EK597" s="9">
        <v>64.099999999999994</v>
      </c>
      <c r="EL597" s="16" t="s">
        <v>4274</v>
      </c>
      <c r="EM597" s="9">
        <v>-55.5</v>
      </c>
      <c r="EN597" s="16" t="s">
        <v>4274</v>
      </c>
      <c r="EO597" s="9">
        <v>-3.05</v>
      </c>
      <c r="EP597" s="16">
        <v>1.29</v>
      </c>
      <c r="EQ597" s="16">
        <v>0.97</v>
      </c>
      <c r="ER597" s="16">
        <v>17.7</v>
      </c>
      <c r="ES597" s="16" t="s">
        <v>372</v>
      </c>
      <c r="ET597" s="16">
        <v>14.2</v>
      </c>
      <c r="EU597" s="16" t="s">
        <v>372</v>
      </c>
      <c r="EV597" s="16">
        <v>1.25</v>
      </c>
      <c r="EW597" s="16">
        <v>1.18</v>
      </c>
      <c r="EX597" s="16">
        <v>1.3</v>
      </c>
      <c r="EY597" s="16">
        <v>68.41</v>
      </c>
      <c r="EZ597" s="50">
        <v>66.53</v>
      </c>
      <c r="FA597" s="16">
        <v>31.590000000000003</v>
      </c>
      <c r="FB597" s="50">
        <v>33.47</v>
      </c>
      <c r="FC597" s="16">
        <v>17.3</v>
      </c>
      <c r="FD597" s="16" t="s">
        <v>4274</v>
      </c>
      <c r="FE597" s="9">
        <v>-33.4</v>
      </c>
      <c r="FF597" s="16" t="s">
        <v>4274</v>
      </c>
      <c r="FG597" s="16">
        <v>-13.5</v>
      </c>
      <c r="FH597" s="16" t="s">
        <v>4274</v>
      </c>
    </row>
    <row r="598" spans="2:164" ht="18.75" x14ac:dyDescent="0.2">
      <c r="B598" s="16" t="s">
        <v>573</v>
      </c>
      <c r="C598" s="16" t="s">
        <v>924</v>
      </c>
      <c r="D598" s="16" t="s">
        <v>97</v>
      </c>
      <c r="E598" s="16" t="s">
        <v>1224</v>
      </c>
      <c r="F598" s="16" t="s">
        <v>1219</v>
      </c>
      <c r="G598" s="18">
        <v>44457.520803263891</v>
      </c>
      <c r="H598" s="16" t="s">
        <v>1229</v>
      </c>
      <c r="I598" s="16" t="s">
        <v>1222</v>
      </c>
      <c r="J598" s="16" t="s">
        <v>983</v>
      </c>
      <c r="K598" s="16" t="s">
        <v>1082</v>
      </c>
      <c r="L598" s="16" t="s">
        <v>982</v>
      </c>
      <c r="M598" s="16" t="s">
        <v>1083</v>
      </c>
      <c r="N598" s="9">
        <v>3361</v>
      </c>
      <c r="O598" s="9">
        <v>-4.6500000000000004</v>
      </c>
      <c r="P598" s="9">
        <v>3364</v>
      </c>
      <c r="Q598" s="9">
        <v>-4.57</v>
      </c>
      <c r="R598" s="9">
        <v>4.18</v>
      </c>
      <c r="S598" s="44">
        <v>0.29670000000000002</v>
      </c>
      <c r="T598" s="9">
        <v>3360</v>
      </c>
      <c r="U598" s="9">
        <v>3349</v>
      </c>
      <c r="V598" s="9">
        <v>3489</v>
      </c>
      <c r="W598" s="16" t="s">
        <v>8054</v>
      </c>
      <c r="X598" s="16" t="s">
        <v>8055</v>
      </c>
      <c r="Y598" s="16" t="s">
        <v>8056</v>
      </c>
      <c r="Z598" s="9">
        <v>0.45</v>
      </c>
      <c r="AA598" s="9">
        <v>0.22</v>
      </c>
      <c r="AB598" s="9">
        <v>4.7</v>
      </c>
      <c r="AC598" s="16" t="s">
        <v>1082</v>
      </c>
      <c r="AD598" s="9">
        <v>9.3000000000000007</v>
      </c>
      <c r="AE598" s="16" t="s">
        <v>1082</v>
      </c>
      <c r="AF598" s="9">
        <v>0.5</v>
      </c>
      <c r="AG598" s="9">
        <v>-1.99</v>
      </c>
      <c r="AH598" s="9">
        <v>1.08</v>
      </c>
      <c r="AI598" s="16">
        <v>69.650000000000006</v>
      </c>
      <c r="AJ598" s="50">
        <v>100</v>
      </c>
      <c r="AK598" s="9">
        <v>30.349999999999994</v>
      </c>
      <c r="AL598" s="9">
        <v>0</v>
      </c>
      <c r="AM598" s="9">
        <v>-589.1</v>
      </c>
      <c r="AN598" s="16" t="s">
        <v>1082</v>
      </c>
      <c r="AO598" s="9">
        <v>-492.2</v>
      </c>
      <c r="AP598" s="16" t="s">
        <v>1082</v>
      </c>
      <c r="AQ598" s="9">
        <v>-12.84</v>
      </c>
      <c r="AR598" s="9">
        <v>-11.67</v>
      </c>
      <c r="AS598" s="9" t="s">
        <v>4269</v>
      </c>
      <c r="AT598" s="44">
        <v>-8.0000000000000101E-4</v>
      </c>
      <c r="AU598" s="16" t="s">
        <v>896</v>
      </c>
      <c r="AV598" s="16" t="s">
        <v>4341</v>
      </c>
      <c r="AW598" s="16" t="s">
        <v>4342</v>
      </c>
      <c r="AX598" s="16" t="s">
        <v>4337</v>
      </c>
      <c r="AY598" s="16"/>
      <c r="AZ598" s="9">
        <v>0.25</v>
      </c>
      <c r="BA598" s="32">
        <v>1.1550981789929401E-3</v>
      </c>
      <c r="BB598" s="30">
        <v>3.8931519345902898E-3</v>
      </c>
      <c r="BC598" s="52">
        <v>1.36</v>
      </c>
      <c r="BD598" s="16" t="s">
        <v>897</v>
      </c>
      <c r="BE598" s="9">
        <v>100</v>
      </c>
      <c r="BF598" s="9">
        <v>0</v>
      </c>
      <c r="BG598" s="9">
        <v>3349</v>
      </c>
      <c r="BH598" s="16">
        <v>40.159999999999997</v>
      </c>
      <c r="BI598" s="16">
        <v>44.82</v>
      </c>
      <c r="BJ598" s="16" t="s">
        <v>4266</v>
      </c>
      <c r="BK598" s="9">
        <v>11001</v>
      </c>
      <c r="BL598" s="9">
        <v>11180</v>
      </c>
      <c r="BM598" s="9">
        <v>3364</v>
      </c>
      <c r="BN598" s="18">
        <v>44163</v>
      </c>
      <c r="BO598" s="9">
        <v>-69.900000000000006</v>
      </c>
      <c r="BP598" s="9">
        <v>105.62</v>
      </c>
      <c r="BQ598" s="16" t="s">
        <v>1084</v>
      </c>
      <c r="BR598" s="9">
        <v>113.47</v>
      </c>
      <c r="BS598" s="16" t="s">
        <v>1084</v>
      </c>
      <c r="BT598" s="9">
        <v>35.340000000000003</v>
      </c>
      <c r="BU598" s="16" t="s">
        <v>1082</v>
      </c>
      <c r="BV598" s="9">
        <v>38.880000000000003</v>
      </c>
      <c r="BW598" s="16" t="s">
        <v>1082</v>
      </c>
      <c r="BX598" s="9">
        <v>-3.55</v>
      </c>
      <c r="BY598" s="16" t="s">
        <v>1082</v>
      </c>
      <c r="BZ598" s="9">
        <v>741</v>
      </c>
      <c r="CA598" s="9">
        <v>289</v>
      </c>
      <c r="CB598" s="9">
        <v>208</v>
      </c>
      <c r="CC598" s="9">
        <v>0.25</v>
      </c>
      <c r="CD598" s="9">
        <v>17.63</v>
      </c>
      <c r="CE598" s="9">
        <v>3349</v>
      </c>
      <c r="CF598" s="9">
        <v>3970</v>
      </c>
      <c r="CG598" s="9">
        <v>5.03</v>
      </c>
      <c r="CH598" s="9">
        <v>26.86</v>
      </c>
      <c r="CI598" s="9">
        <v>4300</v>
      </c>
      <c r="CJ598" s="9">
        <v>3160</v>
      </c>
      <c r="CK598" s="16"/>
      <c r="CL598" s="27"/>
      <c r="CM598" s="16"/>
      <c r="CN598" s="16"/>
      <c r="CO598" s="9">
        <v>200</v>
      </c>
      <c r="CP598" s="9">
        <v>161</v>
      </c>
      <c r="CQ598" s="9">
        <v>101</v>
      </c>
      <c r="CR598" s="9">
        <v>112</v>
      </c>
      <c r="CS598" s="9">
        <v>4255320</v>
      </c>
      <c r="CT598" s="42">
        <v>5.05</v>
      </c>
      <c r="CU598" s="9">
        <v>0.17</v>
      </c>
      <c r="CV598" s="9">
        <v>2.96</v>
      </c>
      <c r="CW598" s="44">
        <v>2.9761904761904803E-4</v>
      </c>
      <c r="CX598" s="44">
        <v>-8.5106382978723403E-4</v>
      </c>
      <c r="CY598" s="16">
        <v>5768491</v>
      </c>
      <c r="CZ598" s="9">
        <v>28.24</v>
      </c>
      <c r="DA598" s="9">
        <v>23.41</v>
      </c>
      <c r="DB598" s="9">
        <v>1.21</v>
      </c>
      <c r="DC598" s="16">
        <v>119.14</v>
      </c>
      <c r="DD598" s="16">
        <v>4993940000</v>
      </c>
      <c r="DE598" s="16">
        <v>46765804</v>
      </c>
      <c r="DF598" s="16">
        <v>93294248</v>
      </c>
      <c r="DG598" s="16">
        <v>13515317412</v>
      </c>
      <c r="DH598" s="16">
        <v>19405203724</v>
      </c>
      <c r="DI598" s="16">
        <v>4017633</v>
      </c>
      <c r="DJ598" s="16">
        <v>5768491</v>
      </c>
      <c r="DK598" s="16">
        <v>289</v>
      </c>
      <c r="DL598" s="16">
        <v>208</v>
      </c>
      <c r="DM598" s="16">
        <v>0.50127210414944301</v>
      </c>
      <c r="DN598" s="16">
        <v>5889886312</v>
      </c>
      <c r="DO598" s="16">
        <v>5889886312</v>
      </c>
      <c r="DP598" s="16">
        <v>1750858</v>
      </c>
      <c r="DQ598" s="16">
        <v>1</v>
      </c>
      <c r="DR598" s="16"/>
      <c r="DS598" s="16"/>
      <c r="DT598" s="16"/>
      <c r="DU598" s="16"/>
      <c r="DV598" s="16">
        <v>0.7</v>
      </c>
      <c r="DW598" s="16"/>
      <c r="DX598" s="16"/>
      <c r="DY598" s="16"/>
      <c r="DZ598" s="48" t="s">
        <v>924</v>
      </c>
      <c r="EA598" s="9">
        <v>72.5</v>
      </c>
      <c r="EB598" s="16" t="s">
        <v>1082</v>
      </c>
      <c r="EC598" s="9">
        <v>134</v>
      </c>
      <c r="ED598" s="16" t="s">
        <v>4274</v>
      </c>
      <c r="EE598" s="9">
        <v>108.8</v>
      </c>
      <c r="EF598" s="16" t="s">
        <v>4274</v>
      </c>
      <c r="EG598" s="9">
        <v>119.6</v>
      </c>
      <c r="EH598" s="16" t="s">
        <v>4274</v>
      </c>
      <c r="EI598" s="9">
        <v>575.5</v>
      </c>
      <c r="EJ598" s="16" t="s">
        <v>372</v>
      </c>
      <c r="EK598" s="9">
        <v>16.3</v>
      </c>
      <c r="EL598" s="16" t="s">
        <v>4274</v>
      </c>
      <c r="EM598" s="9">
        <v>-15.7</v>
      </c>
      <c r="EN598" s="16" t="s">
        <v>4274</v>
      </c>
      <c r="EO598" s="9">
        <v>-3.86</v>
      </c>
      <c r="EP598" s="16">
        <v>0.83</v>
      </c>
      <c r="EQ598" s="16">
        <v>0.62</v>
      </c>
      <c r="ER598" s="16">
        <v>18.7</v>
      </c>
      <c r="ES598" s="16" t="s">
        <v>372</v>
      </c>
      <c r="ET598" s="16">
        <v>7.7</v>
      </c>
      <c r="EU598" s="16" t="s">
        <v>372</v>
      </c>
      <c r="EV598" s="16">
        <v>2.42</v>
      </c>
      <c r="EW598" s="16">
        <v>1.26</v>
      </c>
      <c r="EX598" s="16">
        <v>1.22</v>
      </c>
      <c r="EY598" s="16">
        <v>81.19</v>
      </c>
      <c r="EZ598" s="50">
        <v>89.28</v>
      </c>
      <c r="FA598" s="16">
        <v>18.810000000000002</v>
      </c>
      <c r="FB598" s="50">
        <v>10.719999999999999</v>
      </c>
      <c r="FC598" s="16">
        <v>-11.2</v>
      </c>
      <c r="FD598" s="16" t="s">
        <v>4274</v>
      </c>
      <c r="FE598" s="9">
        <v>-9.6</v>
      </c>
      <c r="FF598" s="16" t="s">
        <v>4274</v>
      </c>
      <c r="FG598" s="16">
        <v>-1.9</v>
      </c>
      <c r="FH598" s="16" t="s">
        <v>4274</v>
      </c>
    </row>
    <row r="599" spans="2:164" ht="18.75" x14ac:dyDescent="0.2">
      <c r="B599" s="16" t="s">
        <v>699</v>
      </c>
      <c r="C599" s="16" t="s">
        <v>904</v>
      </c>
      <c r="D599" s="16" t="s">
        <v>97</v>
      </c>
      <c r="E599" s="16" t="s">
        <v>1227</v>
      </c>
      <c r="F599" s="16" t="s">
        <v>1219</v>
      </c>
      <c r="G599" s="18">
        <v>44457.520536458331</v>
      </c>
      <c r="H599" s="16" t="s">
        <v>1225</v>
      </c>
      <c r="I599" s="16" t="s">
        <v>1223</v>
      </c>
      <c r="J599" s="16" t="s">
        <v>8057</v>
      </c>
      <c r="K599" s="16" t="s">
        <v>1084</v>
      </c>
      <c r="L599" s="16" t="s">
        <v>6560</v>
      </c>
      <c r="M599" s="16" t="s">
        <v>1082</v>
      </c>
      <c r="N599" s="9">
        <v>14989</v>
      </c>
      <c r="O599" s="9">
        <v>-1.99</v>
      </c>
      <c r="P599" s="9">
        <v>15197</v>
      </c>
      <c r="Q599" s="9">
        <v>-0.63</v>
      </c>
      <c r="R599" s="9">
        <v>0</v>
      </c>
      <c r="S599" s="44"/>
      <c r="T599" s="9">
        <v>14989</v>
      </c>
      <c r="U599" s="9">
        <v>14989</v>
      </c>
      <c r="V599" s="9">
        <v>14989</v>
      </c>
      <c r="W599" s="16" t="s">
        <v>8058</v>
      </c>
      <c r="X599" s="16" t="s">
        <v>8059</v>
      </c>
      <c r="Y599" s="16" t="s">
        <v>8060</v>
      </c>
      <c r="Z599" s="9">
        <v>7.0000000000000007E-2</v>
      </c>
      <c r="AA599" s="9">
        <v>0.09</v>
      </c>
      <c r="AB599" s="9">
        <v>5.4</v>
      </c>
      <c r="AC599" s="16" t="s">
        <v>1082</v>
      </c>
      <c r="AD599" s="9">
        <v>52</v>
      </c>
      <c r="AE599" s="16" t="s">
        <v>1082</v>
      </c>
      <c r="AF599" s="9"/>
      <c r="AG599" s="9">
        <v>-9.67</v>
      </c>
      <c r="AH599" s="9">
        <v>1.1299999999999999</v>
      </c>
      <c r="AI599" s="16">
        <v>100</v>
      </c>
      <c r="AJ599" s="50">
        <v>100</v>
      </c>
      <c r="AK599" s="9">
        <v>0</v>
      </c>
      <c r="AL599" s="9">
        <v>0</v>
      </c>
      <c r="AM599" s="9">
        <v>0</v>
      </c>
      <c r="AN599" s="16"/>
      <c r="AO599" s="9">
        <v>578.6</v>
      </c>
      <c r="AP599" s="16" t="s">
        <v>1084</v>
      </c>
      <c r="AQ599" s="9">
        <v>4.18</v>
      </c>
      <c r="AR599" s="9">
        <v>-2.12</v>
      </c>
      <c r="AS599" s="9" t="s">
        <v>4269</v>
      </c>
      <c r="AT599" s="44">
        <v>-1.3599999999999999E-2</v>
      </c>
      <c r="AU599" s="16" t="s">
        <v>23</v>
      </c>
      <c r="AV599" s="16" t="s">
        <v>4342</v>
      </c>
      <c r="AW599" s="16" t="s">
        <v>4342</v>
      </c>
      <c r="AX599" s="16" t="s">
        <v>4341</v>
      </c>
      <c r="AY599" s="16"/>
      <c r="AZ599" s="9"/>
      <c r="BA599" s="32">
        <v>6.3786467271390002E-4</v>
      </c>
      <c r="BB599" s="30"/>
      <c r="BC599" s="52">
        <v>0.32</v>
      </c>
      <c r="BD599" s="16" t="s">
        <v>897</v>
      </c>
      <c r="BE599" s="9">
        <v>0</v>
      </c>
      <c r="BF599" s="9">
        <v>0</v>
      </c>
      <c r="BG599" s="9">
        <v>0</v>
      </c>
      <c r="BH599" s="16">
        <v>0</v>
      </c>
      <c r="BI599" s="16">
        <v>0</v>
      </c>
      <c r="BJ599" s="16" t="s">
        <v>4264</v>
      </c>
      <c r="BK599" s="9">
        <v>21407</v>
      </c>
      <c r="BL599" s="9">
        <v>21407</v>
      </c>
      <c r="BM599" s="9">
        <v>15197</v>
      </c>
      <c r="BN599" s="18">
        <v>44268</v>
      </c>
      <c r="BO599" s="9">
        <v>-29</v>
      </c>
      <c r="BP599" s="9">
        <v>0</v>
      </c>
      <c r="BQ599" s="16"/>
      <c r="BR599" s="9">
        <v>478.38</v>
      </c>
      <c r="BS599" s="16" t="s">
        <v>1084</v>
      </c>
      <c r="BT599" s="9">
        <v>0</v>
      </c>
      <c r="BU599" s="16"/>
      <c r="BV599" s="9">
        <v>718.2</v>
      </c>
      <c r="BW599" s="16" t="s">
        <v>1082</v>
      </c>
      <c r="BX599" s="9">
        <v>-718.2</v>
      </c>
      <c r="BY599" s="16" t="s">
        <v>1082</v>
      </c>
      <c r="BZ599" s="9">
        <v>49</v>
      </c>
      <c r="CA599" s="9">
        <v>29</v>
      </c>
      <c r="CB599" s="9">
        <v>3</v>
      </c>
      <c r="CC599" s="9">
        <v>0.09</v>
      </c>
      <c r="CD599" s="9">
        <v>46.69</v>
      </c>
      <c r="CE599" s="9">
        <v>14074</v>
      </c>
      <c r="CF599" s="9">
        <v>15847</v>
      </c>
      <c r="CG599" s="9">
        <v>11.51</v>
      </c>
      <c r="CH599" s="9">
        <v>18.68</v>
      </c>
      <c r="CI599" s="9">
        <v>18626</v>
      </c>
      <c r="CJ599" s="9">
        <v>11803</v>
      </c>
      <c r="CK599" s="16"/>
      <c r="CL599" s="27"/>
      <c r="CM599" s="16"/>
      <c r="CN599" s="16"/>
      <c r="CO599" s="9">
        <v>623</v>
      </c>
      <c r="CP599" s="9">
        <v>600</v>
      </c>
      <c r="CQ599" s="9">
        <v>597</v>
      </c>
      <c r="CR599" s="9">
        <v>567</v>
      </c>
      <c r="CS599" s="9">
        <v>326926</v>
      </c>
      <c r="CT599" s="42">
        <v>0</v>
      </c>
      <c r="CU599" s="9">
        <v>0.02</v>
      </c>
      <c r="CV599" s="9">
        <v>-0.92</v>
      </c>
      <c r="CW599" s="44">
        <v>0</v>
      </c>
      <c r="CX599" s="44">
        <v>-1.36001046161894E-2</v>
      </c>
      <c r="CY599" s="16">
        <v>104074</v>
      </c>
      <c r="CZ599" s="9">
        <v>-1.49</v>
      </c>
      <c r="DA599" s="9"/>
      <c r="DB599" s="9"/>
      <c r="DC599" s="16">
        <v>-10231</v>
      </c>
      <c r="DD599" s="16">
        <v>163160000</v>
      </c>
      <c r="DE599" s="16">
        <v>54538364</v>
      </c>
      <c r="DF599" s="16">
        <v>527204192</v>
      </c>
      <c r="DG599" s="16">
        <v>1581612578</v>
      </c>
      <c r="DH599" s="16">
        <v>1581612578</v>
      </c>
      <c r="DI599" s="16">
        <v>104074</v>
      </c>
      <c r="DJ599" s="16">
        <v>104074</v>
      </c>
      <c r="DK599" s="16">
        <v>29</v>
      </c>
      <c r="DL599" s="16">
        <v>3</v>
      </c>
      <c r="DM599" s="16">
        <v>0.103448274553932</v>
      </c>
      <c r="DN599" s="16"/>
      <c r="DO599" s="16"/>
      <c r="DP599" s="16"/>
      <c r="DQ599" s="16"/>
      <c r="DR599" s="16"/>
      <c r="DS599" s="16"/>
      <c r="DT599" s="16"/>
      <c r="DU599" s="16"/>
      <c r="DV599" s="16">
        <v>1</v>
      </c>
      <c r="DW599" s="16"/>
      <c r="DX599" s="16"/>
      <c r="DY599" s="16"/>
      <c r="DZ599" s="48" t="s">
        <v>904</v>
      </c>
      <c r="EA599" s="9">
        <v>258.7</v>
      </c>
      <c r="EB599" s="16" t="s">
        <v>1082</v>
      </c>
      <c r="EC599" s="9">
        <v>69.900000000000006</v>
      </c>
      <c r="ED599" s="16" t="s">
        <v>4274</v>
      </c>
      <c r="EE599" s="9">
        <v>65.2</v>
      </c>
      <c r="EF599" s="16" t="s">
        <v>4274</v>
      </c>
      <c r="EG599" s="9">
        <v>68.5</v>
      </c>
      <c r="EH599" s="16" t="s">
        <v>4274</v>
      </c>
      <c r="EI599" s="9">
        <v>660.2</v>
      </c>
      <c r="EJ599" s="16" t="s">
        <v>372</v>
      </c>
      <c r="EK599" s="9">
        <v>4.0999999999999996</v>
      </c>
      <c r="EL599" s="16" t="s">
        <v>4274</v>
      </c>
      <c r="EM599" s="9">
        <v>-3.4</v>
      </c>
      <c r="EN599" s="16" t="s">
        <v>4274</v>
      </c>
      <c r="EO599" s="9">
        <v>-1.33</v>
      </c>
      <c r="EP599" s="16">
        <v>1.05</v>
      </c>
      <c r="EQ599" s="16">
        <v>0.74</v>
      </c>
      <c r="ER599" s="16">
        <v>14.1</v>
      </c>
      <c r="ES599" s="16" t="s">
        <v>372</v>
      </c>
      <c r="ET599" s="16">
        <v>22.9</v>
      </c>
      <c r="EU599" s="16" t="s">
        <v>372</v>
      </c>
      <c r="EV599" s="16">
        <v>-1.63</v>
      </c>
      <c r="EW599" s="16">
        <v>-1.0900000000000001</v>
      </c>
      <c r="EX599" s="16">
        <v>-1.07</v>
      </c>
      <c r="EY599" s="16">
        <v>93.27</v>
      </c>
      <c r="EZ599" s="50">
        <v>98.11</v>
      </c>
      <c r="FA599" s="16">
        <v>6.730000000000004</v>
      </c>
      <c r="FB599" s="50">
        <v>1.8900000000000006</v>
      </c>
      <c r="FC599" s="16">
        <v>-3.4</v>
      </c>
      <c r="FD599" s="16" t="s">
        <v>4274</v>
      </c>
      <c r="FE599" s="9">
        <v>-1.6</v>
      </c>
      <c r="FF599" s="16" t="s">
        <v>4274</v>
      </c>
      <c r="FG599" s="16">
        <v>1.6</v>
      </c>
      <c r="FH599" s="16" t="s">
        <v>4274</v>
      </c>
    </row>
    <row r="600" spans="2:164" ht="18.75" x14ac:dyDescent="0.2">
      <c r="B600" s="16" t="s">
        <v>319</v>
      </c>
      <c r="C600" s="16" t="s">
        <v>900</v>
      </c>
      <c r="D600" s="16"/>
      <c r="E600" s="16"/>
      <c r="F600" s="16"/>
      <c r="G600" s="18"/>
      <c r="H600" s="16"/>
      <c r="I600" s="16"/>
      <c r="J600" s="16" t="s">
        <v>8061</v>
      </c>
      <c r="K600" s="16" t="s">
        <v>1084</v>
      </c>
      <c r="L600" s="16" t="s">
        <v>8062</v>
      </c>
      <c r="M600" s="16" t="s">
        <v>1082</v>
      </c>
      <c r="N600" s="9">
        <v>9938</v>
      </c>
      <c r="O600" s="9">
        <v>0.02</v>
      </c>
      <c r="P600" s="9">
        <v>9938</v>
      </c>
      <c r="Q600" s="9">
        <v>0.02</v>
      </c>
      <c r="R600" s="9">
        <v>0.25</v>
      </c>
      <c r="S600" s="44"/>
      <c r="T600" s="9">
        <v>9962</v>
      </c>
      <c r="U600" s="9">
        <v>9937</v>
      </c>
      <c r="V600" s="9">
        <v>9962</v>
      </c>
      <c r="W600" s="16" t="s">
        <v>8063</v>
      </c>
      <c r="X600" s="16" t="s">
        <v>8064</v>
      </c>
      <c r="Y600" s="16" t="s">
        <v>8065</v>
      </c>
      <c r="Z600" s="9">
        <v>1.6</v>
      </c>
      <c r="AA600" s="9">
        <v>0.28000000000000003</v>
      </c>
      <c r="AB600" s="9">
        <v>2.5</v>
      </c>
      <c r="AC600" s="16" t="s">
        <v>1082</v>
      </c>
      <c r="AD600" s="9">
        <v>17.600000000000001</v>
      </c>
      <c r="AE600" s="16" t="s">
        <v>1082</v>
      </c>
      <c r="AF600" s="9">
        <v>0.14000000000000001</v>
      </c>
      <c r="AG600" s="9">
        <v>-7.03</v>
      </c>
      <c r="AH600" s="9">
        <v>-2.4</v>
      </c>
      <c r="AI600" s="16">
        <v>11.06</v>
      </c>
      <c r="AJ600" s="50">
        <v>100</v>
      </c>
      <c r="AK600" s="9">
        <v>88.94</v>
      </c>
      <c r="AL600" s="9">
        <v>0</v>
      </c>
      <c r="AM600" s="9">
        <v>-141.19999999999999</v>
      </c>
      <c r="AN600" s="16" t="s">
        <v>1082</v>
      </c>
      <c r="AO600" s="9">
        <v>-40.299999999999997</v>
      </c>
      <c r="AP600" s="16" t="s">
        <v>1082</v>
      </c>
      <c r="AQ600" s="9">
        <v>-0.05</v>
      </c>
      <c r="AR600" s="9">
        <v>-0.92</v>
      </c>
      <c r="AS600" s="9" t="s">
        <v>4269</v>
      </c>
      <c r="AT600" s="44">
        <v>0</v>
      </c>
      <c r="AU600" s="16" t="s">
        <v>896</v>
      </c>
      <c r="AV600" s="16" t="s">
        <v>4336</v>
      </c>
      <c r="AW600" s="16" t="s">
        <v>4337</v>
      </c>
      <c r="AX600" s="16" t="s">
        <v>4337</v>
      </c>
      <c r="AY600" s="16"/>
      <c r="AZ600" s="9">
        <v>0.3</v>
      </c>
      <c r="BA600" s="32"/>
      <c r="BB600" s="30"/>
      <c r="BC600" s="52"/>
      <c r="BD600" s="16" t="s">
        <v>897</v>
      </c>
      <c r="BE600" s="9">
        <v>50</v>
      </c>
      <c r="BF600" s="9">
        <v>36</v>
      </c>
      <c r="BG600" s="9">
        <v>9907</v>
      </c>
      <c r="BH600" s="16">
        <v>43.89</v>
      </c>
      <c r="BI600" s="16">
        <v>43.36</v>
      </c>
      <c r="BJ600" s="16" t="s">
        <v>4265</v>
      </c>
      <c r="BK600" s="9"/>
      <c r="BL600" s="9"/>
      <c r="BM600" s="9"/>
      <c r="BN600" s="18"/>
      <c r="BO600" s="9"/>
      <c r="BP600" s="9">
        <v>776.39</v>
      </c>
      <c r="BQ600" s="16" t="s">
        <v>1084</v>
      </c>
      <c r="BR600" s="9">
        <v>44.97</v>
      </c>
      <c r="BS600" s="16" t="s">
        <v>1084</v>
      </c>
      <c r="BT600" s="9">
        <v>771.41</v>
      </c>
      <c r="BU600" s="16" t="s">
        <v>1082</v>
      </c>
      <c r="BV600" s="9">
        <v>44.8</v>
      </c>
      <c r="BW600" s="16" t="s">
        <v>1082</v>
      </c>
      <c r="BX600" s="9">
        <v>726.61</v>
      </c>
      <c r="BY600" s="16" t="s">
        <v>1082</v>
      </c>
      <c r="BZ600" s="9">
        <v>18</v>
      </c>
      <c r="CA600" s="9">
        <v>7</v>
      </c>
      <c r="CB600" s="9">
        <v>9</v>
      </c>
      <c r="CC600" s="9">
        <v>0.41</v>
      </c>
      <c r="CD600" s="9">
        <v>33.119999999999997</v>
      </c>
      <c r="CE600" s="9">
        <v>9907</v>
      </c>
      <c r="CF600" s="9">
        <v>9995</v>
      </c>
      <c r="CG600" s="9">
        <v>0.33</v>
      </c>
      <c r="CH600" s="9">
        <v>1.63</v>
      </c>
      <c r="CI600" s="9">
        <v>10150</v>
      </c>
      <c r="CJ600" s="9">
        <v>9833</v>
      </c>
      <c r="CK600" s="16"/>
      <c r="CL600" s="27"/>
      <c r="CM600" s="16"/>
      <c r="CN600" s="16"/>
      <c r="CO600" s="9"/>
      <c r="CP600" s="9"/>
      <c r="CQ600" s="9"/>
      <c r="CR600" s="9"/>
      <c r="CS600" s="9"/>
      <c r="CT600" s="42"/>
      <c r="CU600" s="9"/>
      <c r="CV600" s="9"/>
      <c r="CW600" s="44"/>
      <c r="CX600" s="44"/>
      <c r="CY600" s="16"/>
      <c r="CZ600" s="9"/>
      <c r="DA600" s="9">
        <v>793.48</v>
      </c>
      <c r="DB600" s="9"/>
      <c r="DC600" s="16"/>
      <c r="DD600" s="16">
        <v>50000000</v>
      </c>
      <c r="DE600" s="16">
        <v>25072154</v>
      </c>
      <c r="DF600" s="16">
        <v>176333246</v>
      </c>
      <c r="DG600" s="16">
        <v>175505080</v>
      </c>
      <c r="DH600" s="16">
        <v>1586999220</v>
      </c>
      <c r="DI600" s="16">
        <v>17660</v>
      </c>
      <c r="DJ600" s="16">
        <v>159690</v>
      </c>
      <c r="DK600" s="16">
        <v>7</v>
      </c>
      <c r="DL600" s="16">
        <v>9</v>
      </c>
      <c r="DM600" s="16">
        <v>0.142186198965565</v>
      </c>
      <c r="DN600" s="16">
        <v>1411494140</v>
      </c>
      <c r="DO600" s="16">
        <v>1411494140</v>
      </c>
      <c r="DP600" s="16">
        <v>142030</v>
      </c>
      <c r="DQ600" s="16">
        <v>1</v>
      </c>
      <c r="DR600" s="16"/>
      <c r="DS600" s="16"/>
      <c r="DT600" s="16"/>
      <c r="DU600" s="16"/>
      <c r="DV600" s="16">
        <v>0.11</v>
      </c>
      <c r="DW600" s="16"/>
      <c r="DX600" s="16"/>
      <c r="DY600" s="16"/>
      <c r="DZ600" s="48" t="s">
        <v>900</v>
      </c>
      <c r="EA600" s="9">
        <v>1.2</v>
      </c>
      <c r="EB600" s="16" t="s">
        <v>1083</v>
      </c>
      <c r="EC600" s="9">
        <v>1568.1</v>
      </c>
      <c r="ED600" s="16" t="s">
        <v>4274</v>
      </c>
      <c r="EE600" s="9">
        <v>334.3</v>
      </c>
      <c r="EF600" s="16" t="s">
        <v>4274</v>
      </c>
      <c r="EG600" s="9">
        <v>216.3</v>
      </c>
      <c r="EH600" s="16" t="s">
        <v>4274</v>
      </c>
      <c r="EI600" s="9">
        <v>437.3</v>
      </c>
      <c r="EJ600" s="16" t="s">
        <v>4274</v>
      </c>
      <c r="EK600" s="9">
        <v>192.9</v>
      </c>
      <c r="EL600" s="16" t="s">
        <v>4274</v>
      </c>
      <c r="EM600" s="9">
        <v>244.4</v>
      </c>
      <c r="EN600" s="16" t="s">
        <v>4274</v>
      </c>
      <c r="EO600" s="9">
        <v>7.0000000000000007E-2</v>
      </c>
      <c r="EP600" s="16">
        <v>1.28</v>
      </c>
      <c r="EQ600" s="16">
        <v>1.22</v>
      </c>
      <c r="ER600" s="16">
        <v>54.6</v>
      </c>
      <c r="ES600" s="16" t="s">
        <v>372</v>
      </c>
      <c r="ET600" s="16">
        <v>54</v>
      </c>
      <c r="EU600" s="16" t="s">
        <v>372</v>
      </c>
      <c r="EV600" s="16">
        <v>1.01</v>
      </c>
      <c r="EW600" s="16">
        <v>1.93</v>
      </c>
      <c r="EX600" s="16">
        <v>1.37</v>
      </c>
      <c r="EY600" s="16">
        <v>21.32</v>
      </c>
      <c r="EZ600" s="50">
        <v>13.79</v>
      </c>
      <c r="FA600" s="16">
        <v>78.680000000000007</v>
      </c>
      <c r="FB600" s="50">
        <v>86.210000000000008</v>
      </c>
      <c r="FC600" s="16">
        <v>118</v>
      </c>
      <c r="FD600" s="16" t="s">
        <v>4274</v>
      </c>
      <c r="FE600" s="9">
        <v>149.80000000000001</v>
      </c>
      <c r="FF600" s="16" t="s">
        <v>4274</v>
      </c>
      <c r="FG600" s="16">
        <v>31.7</v>
      </c>
      <c r="FH600" s="16" t="s">
        <v>4274</v>
      </c>
    </row>
    <row r="601" spans="2:164" ht="18.75" x14ac:dyDescent="0.2">
      <c r="B601" s="16" t="s">
        <v>729</v>
      </c>
      <c r="C601" s="16" t="s">
        <v>820</v>
      </c>
      <c r="D601" s="16" t="s">
        <v>97</v>
      </c>
      <c r="E601" s="16" t="s">
        <v>1227</v>
      </c>
      <c r="F601" s="16" t="s">
        <v>1219</v>
      </c>
      <c r="G601" s="18">
        <v>44457.520464918984</v>
      </c>
      <c r="H601" s="16" t="s">
        <v>1221</v>
      </c>
      <c r="I601" s="16" t="s">
        <v>1226</v>
      </c>
      <c r="J601" s="16" t="s">
        <v>939</v>
      </c>
      <c r="K601" s="16" t="s">
        <v>1082</v>
      </c>
      <c r="L601" s="16" t="s">
        <v>982</v>
      </c>
      <c r="M601" s="16" t="s">
        <v>1083</v>
      </c>
      <c r="N601" s="9">
        <v>8488</v>
      </c>
      <c r="O601" s="9">
        <v>-2.99</v>
      </c>
      <c r="P601" s="9">
        <v>8505</v>
      </c>
      <c r="Q601" s="9">
        <v>-2.8</v>
      </c>
      <c r="R601" s="9">
        <v>3.09</v>
      </c>
      <c r="S601" s="44">
        <v>0.41959999999999997</v>
      </c>
      <c r="T601" s="9">
        <v>8590</v>
      </c>
      <c r="U601" s="9">
        <v>8488</v>
      </c>
      <c r="V601" s="9">
        <v>8750</v>
      </c>
      <c r="W601" s="16" t="s">
        <v>8066</v>
      </c>
      <c r="X601" s="16" t="s">
        <v>8067</v>
      </c>
      <c r="Y601" s="16" t="s">
        <v>4663</v>
      </c>
      <c r="Z601" s="9">
        <v>0.18</v>
      </c>
      <c r="AA601" s="9">
        <v>0.11</v>
      </c>
      <c r="AB601" s="9">
        <v>7.9</v>
      </c>
      <c r="AC601" s="16" t="s">
        <v>1082</v>
      </c>
      <c r="AD601" s="9">
        <v>25.7</v>
      </c>
      <c r="AE601" s="16" t="s">
        <v>1082</v>
      </c>
      <c r="AF601" s="9">
        <v>0.31</v>
      </c>
      <c r="AG601" s="9">
        <v>-3.24</v>
      </c>
      <c r="AH601" s="9">
        <v>-1.3</v>
      </c>
      <c r="AI601" s="16">
        <v>100</v>
      </c>
      <c r="AJ601" s="50">
        <v>100</v>
      </c>
      <c r="AK601" s="9">
        <v>0</v>
      </c>
      <c r="AL601" s="9">
        <v>0</v>
      </c>
      <c r="AM601" s="9">
        <v>0</v>
      </c>
      <c r="AN601" s="16"/>
      <c r="AO601" s="9">
        <v>-1.4</v>
      </c>
      <c r="AP601" s="16" t="s">
        <v>1083</v>
      </c>
      <c r="AQ601" s="9">
        <v>-9.77</v>
      </c>
      <c r="AR601" s="9">
        <v>-8</v>
      </c>
      <c r="AS601" s="9" t="s">
        <v>4269</v>
      </c>
      <c r="AT601" s="44">
        <v>-1.9E-3</v>
      </c>
      <c r="AU601" s="16" t="s">
        <v>896</v>
      </c>
      <c r="AV601" s="16" t="s">
        <v>4341</v>
      </c>
      <c r="AW601" s="16" t="s">
        <v>4342</v>
      </c>
      <c r="AX601" s="16" t="s">
        <v>4342</v>
      </c>
      <c r="AY601" s="16"/>
      <c r="AZ601" s="9">
        <v>0.12</v>
      </c>
      <c r="BA601" s="32">
        <v>4.4905422044517801E-4</v>
      </c>
      <c r="BB601" s="30">
        <v>1.07019594958336E-3</v>
      </c>
      <c r="BC601" s="52">
        <v>1.1200000000000001</v>
      </c>
      <c r="BD601" s="16" t="s">
        <v>897</v>
      </c>
      <c r="BE601" s="9">
        <v>0</v>
      </c>
      <c r="BF601" s="9">
        <v>64</v>
      </c>
      <c r="BG601" s="9">
        <v>8001</v>
      </c>
      <c r="BH601" s="16">
        <v>53.54</v>
      </c>
      <c r="BI601" s="16">
        <v>56.67</v>
      </c>
      <c r="BJ601" s="16" t="s">
        <v>4266</v>
      </c>
      <c r="BK601" s="9">
        <v>11834</v>
      </c>
      <c r="BL601" s="9">
        <v>12017</v>
      </c>
      <c r="BM601" s="9">
        <v>8505</v>
      </c>
      <c r="BN601" s="18">
        <v>44048</v>
      </c>
      <c r="BO601" s="9">
        <v>-29.2</v>
      </c>
      <c r="BP601" s="9">
        <v>10</v>
      </c>
      <c r="BQ601" s="16" t="s">
        <v>1084</v>
      </c>
      <c r="BR601" s="9">
        <v>10.47</v>
      </c>
      <c r="BS601" s="16" t="s">
        <v>1082</v>
      </c>
      <c r="BT601" s="9">
        <v>7.16</v>
      </c>
      <c r="BU601" s="16" t="s">
        <v>1082</v>
      </c>
      <c r="BV601" s="9">
        <v>8.8800000000000008</v>
      </c>
      <c r="BW601" s="16" t="s">
        <v>1083</v>
      </c>
      <c r="BX601" s="9">
        <v>-8.8800000000000008</v>
      </c>
      <c r="BY601" s="16" t="s">
        <v>1083</v>
      </c>
      <c r="BZ601" s="9">
        <v>364</v>
      </c>
      <c r="CA601" s="9">
        <v>240</v>
      </c>
      <c r="CB601" s="9">
        <v>74</v>
      </c>
      <c r="CC601" s="9">
        <v>0.1</v>
      </c>
      <c r="CD601" s="9">
        <v>77.989999999999995</v>
      </c>
      <c r="CE601" s="9">
        <v>8488</v>
      </c>
      <c r="CF601" s="9">
        <v>9810</v>
      </c>
      <c r="CG601" s="9">
        <v>17.88</v>
      </c>
      <c r="CH601" s="9">
        <v>15.57</v>
      </c>
      <c r="CI601" s="9">
        <v>9810</v>
      </c>
      <c r="CJ601" s="9">
        <v>3801</v>
      </c>
      <c r="CK601" s="16"/>
      <c r="CL601" s="27"/>
      <c r="CM601" s="16"/>
      <c r="CN601" s="16"/>
      <c r="CO601" s="9">
        <v>517</v>
      </c>
      <c r="CP601" s="9">
        <v>580</v>
      </c>
      <c r="CQ601" s="9">
        <v>579</v>
      </c>
      <c r="CR601" s="9">
        <v>543</v>
      </c>
      <c r="CS601" s="9">
        <v>1995624</v>
      </c>
      <c r="CT601" s="42">
        <v>0</v>
      </c>
      <c r="CU601" s="9">
        <v>0.42</v>
      </c>
      <c r="CV601" s="9">
        <v>-1.28</v>
      </c>
      <c r="CW601" s="44">
        <v>-1.1874272409778799E-2</v>
      </c>
      <c r="CX601" s="44">
        <v>-1.9428571428571401E-3</v>
      </c>
      <c r="CY601" s="16">
        <v>2240358</v>
      </c>
      <c r="CZ601" s="9">
        <v>2.14</v>
      </c>
      <c r="DA601" s="9"/>
      <c r="DB601" s="9"/>
      <c r="DC601" s="16">
        <v>3982</v>
      </c>
      <c r="DD601" s="16">
        <v>4989059000</v>
      </c>
      <c r="DE601" s="16">
        <v>79392686</v>
      </c>
      <c r="DF601" s="16">
        <v>257489794</v>
      </c>
      <c r="DG601" s="16">
        <v>19054244790</v>
      </c>
      <c r="DH601" s="16">
        <v>19054244790</v>
      </c>
      <c r="DI601" s="16">
        <v>2240358</v>
      </c>
      <c r="DJ601" s="16">
        <v>2240358</v>
      </c>
      <c r="DK601" s="16">
        <v>240</v>
      </c>
      <c r="DL601" s="16">
        <v>74</v>
      </c>
      <c r="DM601" s="16">
        <v>0.30833333145623598</v>
      </c>
      <c r="DN601" s="16"/>
      <c r="DO601" s="16"/>
      <c r="DP601" s="16"/>
      <c r="DQ601" s="16"/>
      <c r="DR601" s="16"/>
      <c r="DS601" s="16"/>
      <c r="DT601" s="16"/>
      <c r="DU601" s="16"/>
      <c r="DV601" s="16">
        <v>1</v>
      </c>
      <c r="DW601" s="16"/>
      <c r="DX601" s="16"/>
      <c r="DY601" s="16"/>
      <c r="DZ601" s="48" t="s">
        <v>820</v>
      </c>
      <c r="EA601" s="9">
        <v>1.7</v>
      </c>
      <c r="EB601" s="16" t="s">
        <v>1083</v>
      </c>
      <c r="EC601" s="9">
        <v>536.9</v>
      </c>
      <c r="ED601" s="16" t="s">
        <v>4274</v>
      </c>
      <c r="EE601" s="9">
        <v>466</v>
      </c>
      <c r="EF601" s="16" t="s">
        <v>4274</v>
      </c>
      <c r="EG601" s="9">
        <v>520.6</v>
      </c>
      <c r="EH601" s="16" t="s">
        <v>4274</v>
      </c>
      <c r="EI601" s="9">
        <v>14.3</v>
      </c>
      <c r="EJ601" s="16" t="s">
        <v>4274</v>
      </c>
      <c r="EK601" s="9">
        <v>39.299999999999997</v>
      </c>
      <c r="EL601" s="16" t="s">
        <v>4274</v>
      </c>
      <c r="EM601" s="9">
        <v>-25.1</v>
      </c>
      <c r="EN601" s="16" t="s">
        <v>4274</v>
      </c>
      <c r="EO601" s="9">
        <v>-2.62</v>
      </c>
      <c r="EP601" s="16">
        <v>1.04</v>
      </c>
      <c r="EQ601" s="16">
        <v>0.69</v>
      </c>
      <c r="ER601" s="16">
        <v>13.1</v>
      </c>
      <c r="ES601" s="16" t="s">
        <v>372</v>
      </c>
      <c r="ET601" s="16">
        <v>23.9</v>
      </c>
      <c r="EU601" s="16" t="s">
        <v>372</v>
      </c>
      <c r="EV601" s="16">
        <v>-1.83</v>
      </c>
      <c r="EW601" s="16">
        <v>-1.03</v>
      </c>
      <c r="EX601" s="16">
        <v>-1.02</v>
      </c>
      <c r="EY601" s="16">
        <v>86.78</v>
      </c>
      <c r="EZ601" s="50">
        <v>96.95</v>
      </c>
      <c r="FA601" s="16">
        <v>13.219999999999999</v>
      </c>
      <c r="FB601" s="50">
        <v>3.0499999999999972</v>
      </c>
      <c r="FC601" s="16">
        <v>-54.6</v>
      </c>
      <c r="FD601" s="16" t="s">
        <v>4274</v>
      </c>
      <c r="FE601" s="9">
        <v>-22.9</v>
      </c>
      <c r="FF601" s="16" t="s">
        <v>4274</v>
      </c>
      <c r="FG601" s="16">
        <v>-11.2</v>
      </c>
      <c r="FH601" s="16" t="s">
        <v>4274</v>
      </c>
    </row>
    <row r="602" spans="2:164" ht="18.75" x14ac:dyDescent="0.2">
      <c r="B602" s="16" t="s">
        <v>1274</v>
      </c>
      <c r="C602" s="16" t="s">
        <v>898</v>
      </c>
      <c r="D602" s="16" t="s">
        <v>97</v>
      </c>
      <c r="E602" s="16" t="s">
        <v>1227</v>
      </c>
      <c r="F602" s="16" t="s">
        <v>1219</v>
      </c>
      <c r="G602" s="18">
        <v>44457.711150300929</v>
      </c>
      <c r="H602" s="16" t="s">
        <v>1229</v>
      </c>
      <c r="I602" s="16" t="s">
        <v>1226</v>
      </c>
      <c r="J602" s="16" t="s">
        <v>914</v>
      </c>
      <c r="K602" s="16" t="s">
        <v>1082</v>
      </c>
      <c r="L602" s="16" t="s">
        <v>982</v>
      </c>
      <c r="M602" s="16" t="s">
        <v>1083</v>
      </c>
      <c r="N602" s="9">
        <v>4699</v>
      </c>
      <c r="O602" s="9">
        <v>-2.99</v>
      </c>
      <c r="P602" s="9">
        <v>4700</v>
      </c>
      <c r="Q602" s="9">
        <v>-2.97</v>
      </c>
      <c r="R602" s="9">
        <v>1.51</v>
      </c>
      <c r="S602" s="44">
        <v>0</v>
      </c>
      <c r="T602" s="9">
        <v>4741</v>
      </c>
      <c r="U602" s="9">
        <v>4699</v>
      </c>
      <c r="V602" s="9">
        <v>4770</v>
      </c>
      <c r="W602" s="16" t="s">
        <v>3601</v>
      </c>
      <c r="X602" s="16" t="s">
        <v>8068</v>
      </c>
      <c r="Y602" s="16" t="s">
        <v>8069</v>
      </c>
      <c r="Z602" s="9">
        <v>0.56999999999999995</v>
      </c>
      <c r="AA602" s="9">
        <v>0.53</v>
      </c>
      <c r="AB602" s="9">
        <v>12.5</v>
      </c>
      <c r="AC602" s="16" t="s">
        <v>1082</v>
      </c>
      <c r="AD602" s="9">
        <v>9.9</v>
      </c>
      <c r="AE602" s="16" t="s">
        <v>1082</v>
      </c>
      <c r="AF602" s="9">
        <v>1.26</v>
      </c>
      <c r="AG602" s="9">
        <v>1.26</v>
      </c>
      <c r="AH602" s="9">
        <v>1.77</v>
      </c>
      <c r="AI602" s="16">
        <v>71.98</v>
      </c>
      <c r="AJ602" s="50">
        <v>100</v>
      </c>
      <c r="AK602" s="9">
        <v>28.019999999999996</v>
      </c>
      <c r="AL602" s="9">
        <v>0</v>
      </c>
      <c r="AM602" s="9">
        <v>-519.4</v>
      </c>
      <c r="AN602" s="16" t="s">
        <v>1082</v>
      </c>
      <c r="AO602" s="9">
        <v>1.7</v>
      </c>
      <c r="AP602" s="16" t="s">
        <v>1082</v>
      </c>
      <c r="AQ602" s="9">
        <v>-10.43</v>
      </c>
      <c r="AR602" s="9">
        <v>0.38</v>
      </c>
      <c r="AS602" s="9" t="s">
        <v>4269</v>
      </c>
      <c r="AT602" s="44">
        <v>-2.0000000000000001E-4</v>
      </c>
      <c r="AU602" s="16" t="s">
        <v>896</v>
      </c>
      <c r="AV602" s="16" t="s">
        <v>4341</v>
      </c>
      <c r="AW602" s="16" t="s">
        <v>4342</v>
      </c>
      <c r="AX602" s="16" t="s">
        <v>4341</v>
      </c>
      <c r="AY602" s="16" t="s">
        <v>6465</v>
      </c>
      <c r="AZ602" s="9">
        <v>0.51</v>
      </c>
      <c r="BA602" s="32">
        <v>9.8581199999999997E-4</v>
      </c>
      <c r="BB602" s="30"/>
      <c r="BC602" s="52">
        <v>1.91</v>
      </c>
      <c r="BD602" s="16" t="s">
        <v>897</v>
      </c>
      <c r="BE602" s="9">
        <v>21</v>
      </c>
      <c r="BF602" s="9">
        <v>64</v>
      </c>
      <c r="BG602" s="9">
        <v>4354</v>
      </c>
      <c r="BH602" s="16">
        <v>48.52</v>
      </c>
      <c r="BI602" s="16">
        <v>51.35</v>
      </c>
      <c r="BJ602" s="16" t="s">
        <v>4266</v>
      </c>
      <c r="BK602" s="9">
        <v>14938</v>
      </c>
      <c r="BL602" s="9">
        <v>14961</v>
      </c>
      <c r="BM602" s="9">
        <v>4700</v>
      </c>
      <c r="BN602" s="18">
        <v>44053</v>
      </c>
      <c r="BO602" s="9">
        <v>-68.599999999999994</v>
      </c>
      <c r="BP602" s="9">
        <v>0</v>
      </c>
      <c r="BQ602" s="16"/>
      <c r="BR602" s="9">
        <v>103.87</v>
      </c>
      <c r="BS602" s="16" t="s">
        <v>1084</v>
      </c>
      <c r="BT602" s="9">
        <v>0</v>
      </c>
      <c r="BU602" s="16"/>
      <c r="BV602" s="9">
        <v>48.88</v>
      </c>
      <c r="BW602" s="16" t="s">
        <v>1082</v>
      </c>
      <c r="BX602" s="9">
        <v>-48.88</v>
      </c>
      <c r="BY602" s="16" t="s">
        <v>1082</v>
      </c>
      <c r="BZ602" s="9">
        <v>356</v>
      </c>
      <c r="CA602" s="9">
        <v>107</v>
      </c>
      <c r="CB602" s="9">
        <v>188</v>
      </c>
      <c r="CC602" s="9">
        <v>0.51</v>
      </c>
      <c r="CD602" s="9">
        <v>62.04</v>
      </c>
      <c r="CE602" s="9">
        <v>4699</v>
      </c>
      <c r="CF602" s="9">
        <v>5298</v>
      </c>
      <c r="CG602" s="9">
        <v>18.36</v>
      </c>
      <c r="CH602" s="9">
        <v>12.74</v>
      </c>
      <c r="CI602" s="9">
        <v>5298</v>
      </c>
      <c r="CJ602" s="9">
        <v>3720</v>
      </c>
      <c r="CK602" s="16"/>
      <c r="CL602" s="27"/>
      <c r="CM602" s="16"/>
      <c r="CN602" s="16"/>
      <c r="CO602" s="9">
        <v>566</v>
      </c>
      <c r="CP602" s="9">
        <v>493</v>
      </c>
      <c r="CQ602" s="9">
        <v>545</v>
      </c>
      <c r="CR602" s="9">
        <v>557</v>
      </c>
      <c r="CS602" s="9">
        <v>2064410</v>
      </c>
      <c r="CT602" s="42">
        <v>0</v>
      </c>
      <c r="CU602" s="9">
        <v>0.19</v>
      </c>
      <c r="CV602" s="9">
        <v>-0.05</v>
      </c>
      <c r="CW602" s="44">
        <v>-8.8588905294241706E-3</v>
      </c>
      <c r="CX602" s="44">
        <v>-2.0644095788604499E-4</v>
      </c>
      <c r="CY602" s="16">
        <v>3943248</v>
      </c>
      <c r="CZ602" s="9">
        <v>-0.31</v>
      </c>
      <c r="DA602" s="9"/>
      <c r="DB602" s="9"/>
      <c r="DC602" s="16">
        <v>-15343</v>
      </c>
      <c r="DD602" s="16">
        <v>4000000000</v>
      </c>
      <c r="DE602" s="16">
        <v>124667631</v>
      </c>
      <c r="DF602" s="16">
        <v>98581200</v>
      </c>
      <c r="DG602" s="16">
        <v>13339436600</v>
      </c>
      <c r="DH602" s="16">
        <v>18533265600</v>
      </c>
      <c r="DI602" s="16">
        <v>2838178</v>
      </c>
      <c r="DJ602" s="16">
        <v>3943248</v>
      </c>
      <c r="DK602" s="16">
        <v>107</v>
      </c>
      <c r="DL602" s="16">
        <v>188</v>
      </c>
      <c r="DM602" s="16">
        <v>1.26461872040511</v>
      </c>
      <c r="DN602" s="16">
        <v>5193829000</v>
      </c>
      <c r="DO602" s="16">
        <v>5193829000</v>
      </c>
      <c r="DP602" s="16">
        <v>1105070</v>
      </c>
      <c r="DQ602" s="16">
        <v>1</v>
      </c>
      <c r="DR602" s="16"/>
      <c r="DS602" s="16"/>
      <c r="DT602" s="16"/>
      <c r="DU602" s="16"/>
      <c r="DV602" s="16">
        <v>0.72</v>
      </c>
      <c r="DW602" s="16"/>
      <c r="DX602" s="16"/>
      <c r="DY602" s="16"/>
      <c r="DZ602" s="48" t="s">
        <v>898</v>
      </c>
      <c r="EA602" s="9">
        <v>1.4</v>
      </c>
      <c r="EB602" s="16" t="s">
        <v>1083</v>
      </c>
      <c r="EC602" s="9">
        <v>382.9</v>
      </c>
      <c r="ED602" s="16" t="s">
        <v>4274</v>
      </c>
      <c r="EE602" s="9">
        <v>250.6</v>
      </c>
      <c r="EF602" s="16" t="s">
        <v>4274</v>
      </c>
      <c r="EG602" s="9">
        <v>338.4</v>
      </c>
      <c r="EH602" s="16" t="s">
        <v>4274</v>
      </c>
      <c r="EI602" s="9">
        <v>5.0999999999999996</v>
      </c>
      <c r="EJ602" s="16" t="s">
        <v>4274</v>
      </c>
      <c r="EK602" s="9">
        <v>20.8</v>
      </c>
      <c r="EL602" s="16" t="s">
        <v>4274</v>
      </c>
      <c r="EM602" s="9">
        <v>-15.7</v>
      </c>
      <c r="EN602" s="16" t="s">
        <v>4274</v>
      </c>
      <c r="EO602" s="9">
        <v>-3.6</v>
      </c>
      <c r="EP602" s="16">
        <v>0.88</v>
      </c>
      <c r="EQ602" s="16">
        <v>0.61</v>
      </c>
      <c r="ER602" s="16">
        <v>10.6</v>
      </c>
      <c r="ES602" s="16" t="s">
        <v>372</v>
      </c>
      <c r="ET602" s="16">
        <v>20.399999999999999</v>
      </c>
      <c r="EU602" s="16" t="s">
        <v>372</v>
      </c>
      <c r="EV602" s="16">
        <v>-1.92</v>
      </c>
      <c r="EW602" s="16">
        <v>-1.2</v>
      </c>
      <c r="EX602" s="16">
        <v>-1.1000000000000001</v>
      </c>
      <c r="EY602" s="16">
        <v>65.45</v>
      </c>
      <c r="EZ602" s="50">
        <v>88.39</v>
      </c>
      <c r="FA602" s="16">
        <v>34.549999999999997</v>
      </c>
      <c r="FB602" s="50">
        <v>11.61</v>
      </c>
      <c r="FC602" s="16">
        <v>-87.8</v>
      </c>
      <c r="FD602" s="16" t="s">
        <v>4274</v>
      </c>
      <c r="FE602" s="9">
        <v>-35.9</v>
      </c>
      <c r="FF602" s="16" t="s">
        <v>4274</v>
      </c>
      <c r="FG602" s="16">
        <v>-32.799999999999997</v>
      </c>
      <c r="FH602" s="16" t="s">
        <v>4274</v>
      </c>
    </row>
    <row r="603" spans="2:164" ht="18.75" x14ac:dyDescent="0.2">
      <c r="B603" s="16" t="s">
        <v>271</v>
      </c>
      <c r="C603" s="16" t="s">
        <v>908</v>
      </c>
      <c r="D603" s="16" t="s">
        <v>97</v>
      </c>
      <c r="E603" s="16" t="s">
        <v>1227</v>
      </c>
      <c r="F603" s="16" t="s">
        <v>1219</v>
      </c>
      <c r="G603" s="18">
        <v>44457.520138171298</v>
      </c>
      <c r="H603" s="16" t="s">
        <v>1229</v>
      </c>
      <c r="I603" s="16" t="s">
        <v>1223</v>
      </c>
      <c r="J603" s="16" t="s">
        <v>8070</v>
      </c>
      <c r="K603" s="16" t="s">
        <v>1084</v>
      </c>
      <c r="L603" s="16" t="s">
        <v>8071</v>
      </c>
      <c r="M603" s="16" t="s">
        <v>1082</v>
      </c>
      <c r="N603" s="9">
        <v>15700</v>
      </c>
      <c r="O603" s="9">
        <v>-2.4900000000000002</v>
      </c>
      <c r="P603" s="9">
        <v>15769</v>
      </c>
      <c r="Q603" s="9">
        <v>-2.06</v>
      </c>
      <c r="R603" s="9">
        <v>1.08</v>
      </c>
      <c r="S603" s="44"/>
      <c r="T603" s="9">
        <v>15786</v>
      </c>
      <c r="U603" s="9">
        <v>15618</v>
      </c>
      <c r="V603" s="9">
        <v>15786</v>
      </c>
      <c r="W603" s="16" t="s">
        <v>8072</v>
      </c>
      <c r="X603" s="16" t="s">
        <v>8073</v>
      </c>
      <c r="Y603" s="16" t="s">
        <v>8074</v>
      </c>
      <c r="Z603" s="9">
        <v>0.49</v>
      </c>
      <c r="AA603" s="9">
        <v>0.32</v>
      </c>
      <c r="AB603" s="9">
        <v>11.7</v>
      </c>
      <c r="AC603" s="16" t="s">
        <v>1082</v>
      </c>
      <c r="AD603" s="9">
        <v>13.4</v>
      </c>
      <c r="AE603" s="16" t="s">
        <v>1082</v>
      </c>
      <c r="AF603" s="9">
        <v>0.87</v>
      </c>
      <c r="AG603" s="9">
        <v>-1.1399999999999999</v>
      </c>
      <c r="AH603" s="9">
        <v>1.24</v>
      </c>
      <c r="AI603" s="16">
        <v>87.41</v>
      </c>
      <c r="AJ603" s="50">
        <v>100</v>
      </c>
      <c r="AK603" s="9">
        <v>12.590000000000003</v>
      </c>
      <c r="AL603" s="9">
        <v>0</v>
      </c>
      <c r="AM603" s="9">
        <v>-84.3</v>
      </c>
      <c r="AN603" s="16" t="s">
        <v>1082</v>
      </c>
      <c r="AO603" s="9">
        <v>86.9</v>
      </c>
      <c r="AP603" s="16" t="s">
        <v>1082</v>
      </c>
      <c r="AQ603" s="9">
        <v>-4.37</v>
      </c>
      <c r="AR603" s="9">
        <v>-8.25</v>
      </c>
      <c r="AS603" s="9" t="s">
        <v>4269</v>
      </c>
      <c r="AT603" s="44">
        <v>-4.3E-3</v>
      </c>
      <c r="AU603" s="16" t="s">
        <v>896</v>
      </c>
      <c r="AV603" s="16" t="s">
        <v>4341</v>
      </c>
      <c r="AW603" s="16" t="s">
        <v>4341</v>
      </c>
      <c r="AX603" s="16" t="s">
        <v>4341</v>
      </c>
      <c r="AY603" s="16"/>
      <c r="AZ603" s="9">
        <v>0.35</v>
      </c>
      <c r="BA603" s="32">
        <v>6.6876041153238999E-4</v>
      </c>
      <c r="BB603" s="30"/>
      <c r="BC603" s="52">
        <v>0.69</v>
      </c>
      <c r="BD603" s="16" t="s">
        <v>897</v>
      </c>
      <c r="BE603" s="9">
        <v>100</v>
      </c>
      <c r="BF603" s="9">
        <v>43</v>
      </c>
      <c r="BG603" s="9">
        <v>15618</v>
      </c>
      <c r="BH603" s="16">
        <v>43.48</v>
      </c>
      <c r="BI603" s="16">
        <v>46.35</v>
      </c>
      <c r="BJ603" s="16" t="s">
        <v>4266</v>
      </c>
      <c r="BK603" s="9">
        <v>32900</v>
      </c>
      <c r="BL603" s="9">
        <v>30881</v>
      </c>
      <c r="BM603" s="9">
        <v>15769</v>
      </c>
      <c r="BN603" s="18">
        <v>44004</v>
      </c>
      <c r="BO603" s="9">
        <v>-48.9</v>
      </c>
      <c r="BP603" s="9">
        <v>0</v>
      </c>
      <c r="BQ603" s="16"/>
      <c r="BR603" s="9">
        <v>18.5</v>
      </c>
      <c r="BS603" s="16" t="s">
        <v>1084</v>
      </c>
      <c r="BT603" s="9">
        <v>0</v>
      </c>
      <c r="BU603" s="16"/>
      <c r="BV603" s="9">
        <v>30.04</v>
      </c>
      <c r="BW603" s="16" t="s">
        <v>1082</v>
      </c>
      <c r="BX603" s="9">
        <v>-30.04</v>
      </c>
      <c r="BY603" s="16" t="s">
        <v>1082</v>
      </c>
      <c r="BZ603" s="9">
        <v>111</v>
      </c>
      <c r="CA603" s="9">
        <v>50</v>
      </c>
      <c r="CB603" s="9">
        <v>50</v>
      </c>
      <c r="CC603" s="9">
        <v>0.21</v>
      </c>
      <c r="CD603" s="9">
        <v>52.59</v>
      </c>
      <c r="CE603" s="9">
        <v>15618</v>
      </c>
      <c r="CF603" s="9">
        <v>16999</v>
      </c>
      <c r="CG603" s="9">
        <v>0.96</v>
      </c>
      <c r="CH603" s="9">
        <v>16.170000000000002</v>
      </c>
      <c r="CI603" s="9">
        <v>18240</v>
      </c>
      <c r="CJ603" s="9">
        <v>12882</v>
      </c>
      <c r="CK603" s="16" t="s">
        <v>1102</v>
      </c>
      <c r="CL603" s="27">
        <v>44552</v>
      </c>
      <c r="CM603" s="16" t="s">
        <v>375</v>
      </c>
      <c r="CN603" s="16" t="s">
        <v>1099</v>
      </c>
      <c r="CO603" s="9">
        <v>477</v>
      </c>
      <c r="CP603" s="9">
        <v>465</v>
      </c>
      <c r="CQ603" s="9">
        <v>465</v>
      </c>
      <c r="CR603" s="9">
        <v>452</v>
      </c>
      <c r="CS603" s="9">
        <v>621080</v>
      </c>
      <c r="CT603" s="42">
        <v>0</v>
      </c>
      <c r="CU603" s="9">
        <v>0.1</v>
      </c>
      <c r="CV603" s="9">
        <v>8.8699999999999992</v>
      </c>
      <c r="CW603" s="44">
        <v>-5.4478651970100104E-3</v>
      </c>
      <c r="CX603" s="44">
        <v>-4.2854481088131198E-3</v>
      </c>
      <c r="CY603" s="16">
        <v>428753</v>
      </c>
      <c r="CZ603" s="9">
        <v>32.450000000000003</v>
      </c>
      <c r="DA603" s="9"/>
      <c r="DB603" s="9"/>
      <c r="DC603" s="16">
        <v>486</v>
      </c>
      <c r="DD603" s="16">
        <v>641116000</v>
      </c>
      <c r="DE603" s="16">
        <v>118189601</v>
      </c>
      <c r="DF603" s="16">
        <v>135220121</v>
      </c>
      <c r="DG603" s="16">
        <v>5909480057</v>
      </c>
      <c r="DH603" s="16">
        <v>6761006057</v>
      </c>
      <c r="DI603" s="16">
        <v>374753</v>
      </c>
      <c r="DJ603" s="16">
        <v>428753</v>
      </c>
      <c r="DK603" s="16">
        <v>50</v>
      </c>
      <c r="DL603" s="16">
        <v>50</v>
      </c>
      <c r="DM603" s="16">
        <v>0.87405335926300498</v>
      </c>
      <c r="DN603" s="16">
        <v>851526000</v>
      </c>
      <c r="DO603" s="16">
        <v>851526000</v>
      </c>
      <c r="DP603" s="16">
        <v>54000</v>
      </c>
      <c r="DQ603" s="16">
        <v>1</v>
      </c>
      <c r="DR603" s="16"/>
      <c r="DS603" s="16"/>
      <c r="DT603" s="16"/>
      <c r="DU603" s="16"/>
      <c r="DV603" s="16">
        <v>0.87</v>
      </c>
      <c r="DW603" s="16"/>
      <c r="DX603" s="16"/>
      <c r="DY603" s="16"/>
      <c r="DZ603" s="48" t="s">
        <v>908</v>
      </c>
      <c r="EA603" s="9">
        <v>212.5</v>
      </c>
      <c r="EB603" s="16" t="s">
        <v>1082</v>
      </c>
      <c r="EC603" s="9">
        <v>230.7</v>
      </c>
      <c r="ED603" s="16" t="s">
        <v>4274</v>
      </c>
      <c r="EE603" s="9">
        <v>195.1</v>
      </c>
      <c r="EF603" s="16" t="s">
        <v>4274</v>
      </c>
      <c r="EG603" s="9">
        <v>222.9</v>
      </c>
      <c r="EH603" s="16" t="s">
        <v>4274</v>
      </c>
      <c r="EI603" s="9">
        <v>20.7</v>
      </c>
      <c r="EJ603" s="16" t="s">
        <v>4274</v>
      </c>
      <c r="EK603" s="9">
        <v>32.5</v>
      </c>
      <c r="EL603" s="16" t="s">
        <v>4274</v>
      </c>
      <c r="EM603" s="9">
        <v>-11.8</v>
      </c>
      <c r="EN603" s="16" t="s">
        <v>4274</v>
      </c>
      <c r="EO603" s="9">
        <v>-3.53</v>
      </c>
      <c r="EP603" s="16">
        <v>0.81</v>
      </c>
      <c r="EQ603" s="16">
        <v>0.56999999999999995</v>
      </c>
      <c r="ER603" s="16">
        <v>11.4</v>
      </c>
      <c r="ES603" s="16" t="s">
        <v>372</v>
      </c>
      <c r="ET603" s="16">
        <v>10.3</v>
      </c>
      <c r="EU603" s="16" t="s">
        <v>372</v>
      </c>
      <c r="EV603" s="16">
        <v>1.1100000000000001</v>
      </c>
      <c r="EW603" s="16">
        <v>1.0900000000000001</v>
      </c>
      <c r="EX603" s="16">
        <v>1.05</v>
      </c>
      <c r="EY603" s="16">
        <v>84.59</v>
      </c>
      <c r="EZ603" s="50">
        <v>96.61</v>
      </c>
      <c r="FA603" s="16">
        <v>15.409999999999997</v>
      </c>
      <c r="FB603" s="50">
        <v>3.3900000000000006</v>
      </c>
      <c r="FC603" s="16">
        <v>-27.7</v>
      </c>
      <c r="FD603" s="16" t="s">
        <v>4274</v>
      </c>
      <c r="FE603" s="9">
        <v>-10.5</v>
      </c>
      <c r="FF603" s="16" t="s">
        <v>4274</v>
      </c>
      <c r="FG603" s="16">
        <v>-5.7</v>
      </c>
      <c r="FH603" s="16" t="s">
        <v>4274</v>
      </c>
    </row>
    <row r="604" spans="2:164" ht="18.75" x14ac:dyDescent="0.2">
      <c r="B604" s="16" t="s">
        <v>715</v>
      </c>
      <c r="C604" s="16" t="s">
        <v>900</v>
      </c>
      <c r="D604" s="16"/>
      <c r="E604" s="16"/>
      <c r="F604" s="16"/>
      <c r="G604" s="18"/>
      <c r="H604" s="16"/>
      <c r="I604" s="16"/>
      <c r="J604" s="16" t="s">
        <v>947</v>
      </c>
      <c r="K604" s="16" t="s">
        <v>1082</v>
      </c>
      <c r="L604" s="16" t="s">
        <v>954</v>
      </c>
      <c r="M604" s="16" t="s">
        <v>1083</v>
      </c>
      <c r="N604" s="9">
        <v>11488</v>
      </c>
      <c r="O604" s="9">
        <v>0.12</v>
      </c>
      <c r="P604" s="9">
        <v>11488</v>
      </c>
      <c r="Q604" s="9">
        <v>0.12</v>
      </c>
      <c r="R604" s="9">
        <v>0.03</v>
      </c>
      <c r="S604" s="44"/>
      <c r="T604" s="9">
        <v>11488</v>
      </c>
      <c r="U604" s="9">
        <v>11486</v>
      </c>
      <c r="V604" s="9">
        <v>11489</v>
      </c>
      <c r="W604" s="16" t="s">
        <v>8075</v>
      </c>
      <c r="X604" s="16" t="s">
        <v>8076</v>
      </c>
      <c r="Y604" s="16" t="s">
        <v>8077</v>
      </c>
      <c r="Z604" s="9">
        <v>0.8</v>
      </c>
      <c r="AA604" s="9">
        <v>1.02</v>
      </c>
      <c r="AB604" s="9">
        <v>93.1</v>
      </c>
      <c r="AC604" s="16" t="s">
        <v>1082</v>
      </c>
      <c r="AD604" s="9">
        <v>17</v>
      </c>
      <c r="AE604" s="16" t="s">
        <v>1082</v>
      </c>
      <c r="AF604" s="9">
        <v>5.6</v>
      </c>
      <c r="AG604" s="9">
        <v>5.47</v>
      </c>
      <c r="AH604" s="9">
        <v>4.08</v>
      </c>
      <c r="AI604" s="16">
        <v>90.9</v>
      </c>
      <c r="AJ604" s="50">
        <v>10.220000000000001</v>
      </c>
      <c r="AK604" s="9">
        <v>9.0999999999999943</v>
      </c>
      <c r="AL604" s="9">
        <v>89.78</v>
      </c>
      <c r="AM604" s="9">
        <v>1.1000000000000001</v>
      </c>
      <c r="AN604" s="16" t="s">
        <v>1083</v>
      </c>
      <c r="AO604" s="9">
        <v>452.4</v>
      </c>
      <c r="AP604" s="16" t="s">
        <v>1082</v>
      </c>
      <c r="AQ604" s="9">
        <v>0.38</v>
      </c>
      <c r="AR604" s="9">
        <v>0.71</v>
      </c>
      <c r="AS604" s="9" t="s">
        <v>4269</v>
      </c>
      <c r="AT604" s="44">
        <v>0</v>
      </c>
      <c r="AU604" s="16" t="s">
        <v>896</v>
      </c>
      <c r="AV604" s="16" t="s">
        <v>4336</v>
      </c>
      <c r="AW604" s="16" t="s">
        <v>4342</v>
      </c>
      <c r="AX604" s="16" t="s">
        <v>4342</v>
      </c>
      <c r="AY604" s="16"/>
      <c r="AZ604" s="9">
        <v>1.04</v>
      </c>
      <c r="BA604" s="32"/>
      <c r="BB604" s="30"/>
      <c r="BC604" s="52"/>
      <c r="BD604" s="16" t="s">
        <v>897</v>
      </c>
      <c r="BE604" s="9">
        <v>29</v>
      </c>
      <c r="BF604" s="9">
        <v>100</v>
      </c>
      <c r="BG604" s="9">
        <v>11342</v>
      </c>
      <c r="BH604" s="16">
        <v>91.08</v>
      </c>
      <c r="BI604" s="16">
        <v>90.55</v>
      </c>
      <c r="BJ604" s="16" t="s">
        <v>4265</v>
      </c>
      <c r="BK604" s="9"/>
      <c r="BL604" s="9"/>
      <c r="BM604" s="9"/>
      <c r="BN604" s="18"/>
      <c r="BO604" s="9"/>
      <c r="BP604" s="9">
        <v>2</v>
      </c>
      <c r="BQ604" s="16" t="s">
        <v>1082</v>
      </c>
      <c r="BR604" s="9">
        <v>1.27</v>
      </c>
      <c r="BS604" s="16" t="s">
        <v>1082</v>
      </c>
      <c r="BT604" s="9">
        <v>2.29</v>
      </c>
      <c r="BU604" s="16" t="s">
        <v>1083</v>
      </c>
      <c r="BV604" s="9">
        <v>1.45</v>
      </c>
      <c r="BW604" s="16" t="s">
        <v>1083</v>
      </c>
      <c r="BX604" s="9">
        <v>839.01</v>
      </c>
      <c r="BY604" s="16" t="s">
        <v>1082</v>
      </c>
      <c r="BZ604" s="9">
        <v>41</v>
      </c>
      <c r="CA604" s="9">
        <v>14</v>
      </c>
      <c r="CB604" s="9">
        <v>9</v>
      </c>
      <c r="CC604" s="9">
        <v>1.23</v>
      </c>
      <c r="CD604" s="9">
        <v>100</v>
      </c>
      <c r="CE604" s="9">
        <v>11427</v>
      </c>
      <c r="CF604" s="9">
        <v>11489</v>
      </c>
      <c r="CG604" s="9">
        <v>5.32</v>
      </c>
      <c r="CH604" s="9">
        <v>0</v>
      </c>
      <c r="CI604" s="9">
        <v>11475</v>
      </c>
      <c r="CJ604" s="9">
        <v>10341</v>
      </c>
      <c r="CK604" s="16"/>
      <c r="CL604" s="27"/>
      <c r="CM604" s="16"/>
      <c r="CN604" s="16"/>
      <c r="CO604" s="9"/>
      <c r="CP604" s="9"/>
      <c r="CQ604" s="9"/>
      <c r="CR604" s="9"/>
      <c r="CS604" s="9"/>
      <c r="CT604" s="42"/>
      <c r="CU604" s="9"/>
      <c r="CV604" s="9"/>
      <c r="CW604" s="44"/>
      <c r="CX604" s="44"/>
      <c r="CY604" s="16"/>
      <c r="CZ604" s="9"/>
      <c r="DA604" s="9">
        <v>793.48</v>
      </c>
      <c r="DB604" s="9"/>
      <c r="DC604" s="16"/>
      <c r="DD604" s="16">
        <v>300000000</v>
      </c>
      <c r="DE604" s="16">
        <v>864668937</v>
      </c>
      <c r="DF604" s="16">
        <v>154447224</v>
      </c>
      <c r="DG604" s="16">
        <v>12105365120</v>
      </c>
      <c r="DH604" s="16">
        <v>1390025024</v>
      </c>
      <c r="DI604" s="16">
        <v>1053740</v>
      </c>
      <c r="DJ604" s="16">
        <v>120998</v>
      </c>
      <c r="DK604" s="16">
        <v>14</v>
      </c>
      <c r="DL604" s="16">
        <v>9</v>
      </c>
      <c r="DM604" s="16">
        <v>5.5984750946381503</v>
      </c>
      <c r="DN604" s="16">
        <v>1239899840</v>
      </c>
      <c r="DO604" s="16">
        <v>1239899840</v>
      </c>
      <c r="DP604" s="16">
        <v>107930</v>
      </c>
      <c r="DQ604" s="16">
        <v>1</v>
      </c>
      <c r="DR604" s="16">
        <v>5977619968</v>
      </c>
      <c r="DS604" s="16">
        <v>11955239936</v>
      </c>
      <c r="DT604" s="16">
        <v>1040672</v>
      </c>
      <c r="DU604" s="16">
        <v>2</v>
      </c>
      <c r="DV604" s="16">
        <v>8.7100000000000009</v>
      </c>
      <c r="DW604" s="16">
        <v>0.1</v>
      </c>
      <c r="DX604" s="16">
        <v>9.76</v>
      </c>
      <c r="DY604" s="16">
        <v>0.12</v>
      </c>
      <c r="DZ604" s="48" t="s">
        <v>900</v>
      </c>
      <c r="EA604" s="9">
        <v>1.2</v>
      </c>
      <c r="EB604" s="16" t="s">
        <v>1083</v>
      </c>
      <c r="EC604" s="9">
        <v>1568.1</v>
      </c>
      <c r="ED604" s="16" t="s">
        <v>4274</v>
      </c>
      <c r="EE604" s="9">
        <v>334.3</v>
      </c>
      <c r="EF604" s="16" t="s">
        <v>4274</v>
      </c>
      <c r="EG604" s="9">
        <v>216.3</v>
      </c>
      <c r="EH604" s="16" t="s">
        <v>4274</v>
      </c>
      <c r="EI604" s="9">
        <v>437.3</v>
      </c>
      <c r="EJ604" s="16" t="s">
        <v>4274</v>
      </c>
      <c r="EK604" s="9">
        <v>192.9</v>
      </c>
      <c r="EL604" s="16" t="s">
        <v>4274</v>
      </c>
      <c r="EM604" s="9">
        <v>244.4</v>
      </c>
      <c r="EN604" s="16" t="s">
        <v>4274</v>
      </c>
      <c r="EO604" s="9">
        <v>7.0000000000000007E-2</v>
      </c>
      <c r="EP604" s="16">
        <v>1.28</v>
      </c>
      <c r="EQ604" s="16">
        <v>1.22</v>
      </c>
      <c r="ER604" s="16">
        <v>54.6</v>
      </c>
      <c r="ES604" s="16" t="s">
        <v>372</v>
      </c>
      <c r="ET604" s="16">
        <v>54</v>
      </c>
      <c r="EU604" s="16" t="s">
        <v>372</v>
      </c>
      <c r="EV604" s="16">
        <v>1.01</v>
      </c>
      <c r="EW604" s="16">
        <v>1.93</v>
      </c>
      <c r="EX604" s="16">
        <v>1.37</v>
      </c>
      <c r="EY604" s="16">
        <v>21.32</v>
      </c>
      <c r="EZ604" s="50">
        <v>13.79</v>
      </c>
      <c r="FA604" s="16">
        <v>78.680000000000007</v>
      </c>
      <c r="FB604" s="50">
        <v>86.210000000000008</v>
      </c>
      <c r="FC604" s="16">
        <v>118</v>
      </c>
      <c r="FD604" s="16" t="s">
        <v>4274</v>
      </c>
      <c r="FE604" s="9">
        <v>149.80000000000001</v>
      </c>
      <c r="FF604" s="16" t="s">
        <v>4274</v>
      </c>
      <c r="FG604" s="16">
        <v>31.7</v>
      </c>
      <c r="FH604" s="16" t="s">
        <v>4274</v>
      </c>
    </row>
    <row r="605" spans="2:164" ht="18.75" x14ac:dyDescent="0.2">
      <c r="B605" s="16" t="s">
        <v>323</v>
      </c>
      <c r="C605" s="16" t="s">
        <v>899</v>
      </c>
      <c r="D605" s="16" t="s">
        <v>97</v>
      </c>
      <c r="E605" s="16" t="s">
        <v>1227</v>
      </c>
      <c r="F605" s="16" t="s">
        <v>1219</v>
      </c>
      <c r="G605" s="18">
        <v>44457.520204606481</v>
      </c>
      <c r="H605" s="16" t="s">
        <v>1225</v>
      </c>
      <c r="I605" s="16" t="s">
        <v>1223</v>
      </c>
      <c r="J605" s="16" t="s">
        <v>8078</v>
      </c>
      <c r="K605" s="16" t="s">
        <v>1084</v>
      </c>
      <c r="L605" s="16" t="s">
        <v>982</v>
      </c>
      <c r="M605" s="16" t="s">
        <v>1083</v>
      </c>
      <c r="N605" s="9">
        <v>29917</v>
      </c>
      <c r="O605" s="9">
        <v>3</v>
      </c>
      <c r="P605" s="9">
        <v>29917</v>
      </c>
      <c r="Q605" s="9">
        <v>3</v>
      </c>
      <c r="R605" s="9">
        <v>0</v>
      </c>
      <c r="S605" s="44"/>
      <c r="T605" s="9">
        <v>29917</v>
      </c>
      <c r="U605" s="9">
        <v>29917</v>
      </c>
      <c r="V605" s="9">
        <v>29917</v>
      </c>
      <c r="W605" s="16" t="s">
        <v>8079</v>
      </c>
      <c r="X605" s="16" t="s">
        <v>8080</v>
      </c>
      <c r="Y605" s="16" t="s">
        <v>8081</v>
      </c>
      <c r="Z605" s="9">
        <v>0.66</v>
      </c>
      <c r="AA605" s="9">
        <v>0.61</v>
      </c>
      <c r="AB605" s="9">
        <v>132.19999999999999</v>
      </c>
      <c r="AC605" s="16" t="s">
        <v>1082</v>
      </c>
      <c r="AD605" s="9">
        <v>19.899999999999999</v>
      </c>
      <c r="AE605" s="16" t="s">
        <v>1082</v>
      </c>
      <c r="AF605" s="9"/>
      <c r="AG605" s="9">
        <v>6.64</v>
      </c>
      <c r="AH605" s="9">
        <v>-1.41</v>
      </c>
      <c r="AI605" s="16">
        <v>100</v>
      </c>
      <c r="AJ605" s="50">
        <v>100</v>
      </c>
      <c r="AK605" s="9">
        <v>0</v>
      </c>
      <c r="AL605" s="9">
        <v>0</v>
      </c>
      <c r="AM605" s="9">
        <v>0</v>
      </c>
      <c r="AN605" s="16"/>
      <c r="AO605" s="9">
        <v>-79</v>
      </c>
      <c r="AP605" s="16" t="s">
        <v>1082</v>
      </c>
      <c r="AQ605" s="9">
        <v>-2.56</v>
      </c>
      <c r="AR605" s="9">
        <v>-5.48</v>
      </c>
      <c r="AS605" s="9" t="s">
        <v>4269</v>
      </c>
      <c r="AT605" s="44">
        <v>0</v>
      </c>
      <c r="AU605" s="16" t="s">
        <v>23</v>
      </c>
      <c r="AV605" s="16" t="s">
        <v>4342</v>
      </c>
      <c r="AW605" s="16" t="s">
        <v>4341</v>
      </c>
      <c r="AX605" s="16" t="s">
        <v>4341</v>
      </c>
      <c r="AY605" s="16"/>
      <c r="AZ605" s="9"/>
      <c r="BA605" s="32">
        <v>4.3738269345718599E-3</v>
      </c>
      <c r="BB605" s="30"/>
      <c r="BC605" s="52">
        <v>1.8</v>
      </c>
      <c r="BD605" s="16" t="s">
        <v>897</v>
      </c>
      <c r="BE605" s="9">
        <v>0</v>
      </c>
      <c r="BF605" s="9">
        <v>0</v>
      </c>
      <c r="BG605" s="9">
        <v>0</v>
      </c>
      <c r="BH605" s="16">
        <v>0</v>
      </c>
      <c r="BI605" s="16">
        <v>0</v>
      </c>
      <c r="BJ605" s="16" t="s">
        <v>4264</v>
      </c>
      <c r="BK605" s="9">
        <v>74000</v>
      </c>
      <c r="BL605" s="9">
        <v>36886</v>
      </c>
      <c r="BM605" s="9">
        <v>29917</v>
      </c>
      <c r="BN605" s="18">
        <v>44223</v>
      </c>
      <c r="BO605" s="9">
        <v>-18.899999999999999</v>
      </c>
      <c r="BP605" s="9">
        <v>1.4</v>
      </c>
      <c r="BQ605" s="16" t="s">
        <v>1082</v>
      </c>
      <c r="BR605" s="9">
        <v>1.87</v>
      </c>
      <c r="BS605" s="16" t="s">
        <v>1084</v>
      </c>
      <c r="BT605" s="9">
        <v>4.2</v>
      </c>
      <c r="BU605" s="16" t="s">
        <v>1083</v>
      </c>
      <c r="BV605" s="9">
        <v>6.06</v>
      </c>
      <c r="BW605" s="16" t="s">
        <v>1082</v>
      </c>
      <c r="BX605" s="9">
        <v>4.1900000000000004</v>
      </c>
      <c r="BY605" s="16" t="s">
        <v>1083</v>
      </c>
      <c r="BZ605" s="9">
        <v>127</v>
      </c>
      <c r="CA605" s="9">
        <v>14</v>
      </c>
      <c r="CB605" s="9">
        <v>93</v>
      </c>
      <c r="CC605" s="9">
        <v>0.7</v>
      </c>
      <c r="CD605" s="9">
        <v>16.7</v>
      </c>
      <c r="CE605" s="9">
        <v>28110</v>
      </c>
      <c r="CF605" s="9">
        <v>32470</v>
      </c>
      <c r="CG605" s="9">
        <v>6.79</v>
      </c>
      <c r="CH605" s="9">
        <v>23.11</v>
      </c>
      <c r="CI605" s="9">
        <v>65828</v>
      </c>
      <c r="CJ605" s="9">
        <v>22715</v>
      </c>
      <c r="CK605" s="16" t="s">
        <v>1126</v>
      </c>
      <c r="CL605" s="27">
        <v>44582</v>
      </c>
      <c r="CM605" s="16" t="s">
        <v>375</v>
      </c>
      <c r="CN605" s="16" t="s">
        <v>1099</v>
      </c>
      <c r="CO605" s="9">
        <v>574</v>
      </c>
      <c r="CP605" s="9">
        <v>586</v>
      </c>
      <c r="CQ605" s="9">
        <v>586</v>
      </c>
      <c r="CR605" s="9">
        <v>550</v>
      </c>
      <c r="CS605" s="9">
        <v>344282</v>
      </c>
      <c r="CT605" s="42">
        <v>100</v>
      </c>
      <c r="CU605" s="9">
        <v>0.04</v>
      </c>
      <c r="CV605" s="9">
        <v>7.55</v>
      </c>
      <c r="CW605" s="44">
        <v>0</v>
      </c>
      <c r="CX605" s="44">
        <v>0</v>
      </c>
      <c r="CY605" s="16">
        <v>618752</v>
      </c>
      <c r="CZ605" s="9">
        <v>66.930000000000007</v>
      </c>
      <c r="DA605" s="9"/>
      <c r="DB605" s="9"/>
      <c r="DC605" s="16">
        <v>447</v>
      </c>
      <c r="DD605" s="16">
        <v>141466960</v>
      </c>
      <c r="DE605" s="16">
        <v>1322228827</v>
      </c>
      <c r="DF605" s="16">
        <v>199045199</v>
      </c>
      <c r="DG605" s="16">
        <v>18511203584</v>
      </c>
      <c r="DH605" s="16">
        <v>18511203584</v>
      </c>
      <c r="DI605" s="16">
        <v>618752</v>
      </c>
      <c r="DJ605" s="16">
        <v>618752</v>
      </c>
      <c r="DK605" s="16">
        <v>14</v>
      </c>
      <c r="DL605" s="16">
        <v>93</v>
      </c>
      <c r="DM605" s="16">
        <v>6.6428571683359197</v>
      </c>
      <c r="DN605" s="16"/>
      <c r="DO605" s="16"/>
      <c r="DP605" s="16"/>
      <c r="DQ605" s="16"/>
      <c r="DR605" s="16"/>
      <c r="DS605" s="16"/>
      <c r="DT605" s="16"/>
      <c r="DU605" s="16"/>
      <c r="DV605" s="16">
        <v>1</v>
      </c>
      <c r="DW605" s="16"/>
      <c r="DX605" s="16"/>
      <c r="DY605" s="16"/>
      <c r="DZ605" s="48" t="s">
        <v>899</v>
      </c>
      <c r="EA605" s="9">
        <v>543.5</v>
      </c>
      <c r="EB605" s="16" t="s">
        <v>1082</v>
      </c>
      <c r="EC605" s="9">
        <v>194.7</v>
      </c>
      <c r="ED605" s="16" t="s">
        <v>4274</v>
      </c>
      <c r="EE605" s="9">
        <v>180.7</v>
      </c>
      <c r="EF605" s="16" t="s">
        <v>4274</v>
      </c>
      <c r="EG605" s="9">
        <v>186.6</v>
      </c>
      <c r="EH605" s="16" t="s">
        <v>4274</v>
      </c>
      <c r="EI605" s="9">
        <v>23.1</v>
      </c>
      <c r="EJ605" s="16" t="s">
        <v>4274</v>
      </c>
      <c r="EK605" s="9">
        <v>87.8</v>
      </c>
      <c r="EL605" s="16" t="s">
        <v>4274</v>
      </c>
      <c r="EM605" s="9">
        <v>-64.7</v>
      </c>
      <c r="EN605" s="16" t="s">
        <v>4274</v>
      </c>
      <c r="EO605" s="9">
        <v>-2.77</v>
      </c>
      <c r="EP605" s="16">
        <v>0.79</v>
      </c>
      <c r="EQ605" s="16">
        <v>0.55000000000000004</v>
      </c>
      <c r="ER605" s="16">
        <v>12</v>
      </c>
      <c r="ES605" s="16" t="s">
        <v>372</v>
      </c>
      <c r="ET605" s="16">
        <v>11.1</v>
      </c>
      <c r="EU605" s="16" t="s">
        <v>372</v>
      </c>
      <c r="EV605" s="16">
        <v>1.0900000000000001</v>
      </c>
      <c r="EW605" s="16">
        <v>-1.05</v>
      </c>
      <c r="EX605" s="16">
        <v>-1.03</v>
      </c>
      <c r="EY605" s="16">
        <v>92.79</v>
      </c>
      <c r="EZ605" s="50">
        <v>95.85</v>
      </c>
      <c r="FA605" s="16">
        <v>7.2099999999999937</v>
      </c>
      <c r="FB605" s="50">
        <v>4.1500000000000057</v>
      </c>
      <c r="FC605" s="16">
        <v>-6</v>
      </c>
      <c r="FD605" s="16" t="s">
        <v>4274</v>
      </c>
      <c r="FE605" s="9">
        <v>-10.3</v>
      </c>
      <c r="FF605" s="16" t="s">
        <v>4274</v>
      </c>
      <c r="FG605" s="16">
        <v>-357.2</v>
      </c>
      <c r="FH605" s="16" t="s">
        <v>372</v>
      </c>
    </row>
    <row r="606" spans="2:164" ht="18.75" x14ac:dyDescent="0.2">
      <c r="B606" s="16" t="s">
        <v>344</v>
      </c>
      <c r="C606" s="16" t="s">
        <v>812</v>
      </c>
      <c r="D606" s="16" t="s">
        <v>97</v>
      </c>
      <c r="E606" s="16" t="s">
        <v>1227</v>
      </c>
      <c r="F606" s="16" t="s">
        <v>1219</v>
      </c>
      <c r="G606" s="18">
        <v>44457.520524976855</v>
      </c>
      <c r="H606" s="16" t="s">
        <v>1225</v>
      </c>
      <c r="I606" s="16" t="s">
        <v>1222</v>
      </c>
      <c r="J606" s="16" t="s">
        <v>4860</v>
      </c>
      <c r="K606" s="16" t="s">
        <v>1084</v>
      </c>
      <c r="L606" s="16" t="s">
        <v>797</v>
      </c>
      <c r="M606" s="16" t="s">
        <v>1083</v>
      </c>
      <c r="N606" s="9">
        <v>50940</v>
      </c>
      <c r="O606" s="9">
        <v>-1.04</v>
      </c>
      <c r="P606" s="9">
        <v>50053</v>
      </c>
      <c r="Q606" s="9">
        <v>-2.76</v>
      </c>
      <c r="R606" s="9">
        <v>4.95</v>
      </c>
      <c r="S606" s="44"/>
      <c r="T606" s="9">
        <v>52400</v>
      </c>
      <c r="U606" s="9">
        <v>49929</v>
      </c>
      <c r="V606" s="9">
        <v>52400</v>
      </c>
      <c r="W606" s="16" t="s">
        <v>8082</v>
      </c>
      <c r="X606" s="16" t="s">
        <v>8083</v>
      </c>
      <c r="Y606" s="16" t="s">
        <v>8084</v>
      </c>
      <c r="Z606" s="9">
        <v>0.65</v>
      </c>
      <c r="AA606" s="9">
        <v>0.88</v>
      </c>
      <c r="AB606" s="9">
        <v>8.6</v>
      </c>
      <c r="AC606" s="16" t="s">
        <v>1082</v>
      </c>
      <c r="AD606" s="9">
        <v>10.199999999999999</v>
      </c>
      <c r="AE606" s="16" t="s">
        <v>1082</v>
      </c>
      <c r="AF606" s="9">
        <v>0.85</v>
      </c>
      <c r="AG606" s="9">
        <v>-1.18</v>
      </c>
      <c r="AH606" s="9">
        <v>-1.08</v>
      </c>
      <c r="AI606" s="16">
        <v>72.67</v>
      </c>
      <c r="AJ606" s="50">
        <v>99.89</v>
      </c>
      <c r="AK606" s="9">
        <v>27.33</v>
      </c>
      <c r="AL606" s="9">
        <v>0.10999999999999943</v>
      </c>
      <c r="AM606" s="9">
        <v>-498.5</v>
      </c>
      <c r="AN606" s="16" t="s">
        <v>1082</v>
      </c>
      <c r="AO606" s="9">
        <v>230.3</v>
      </c>
      <c r="AP606" s="16" t="s">
        <v>1082</v>
      </c>
      <c r="AQ606" s="9">
        <v>1.38</v>
      </c>
      <c r="AR606" s="9">
        <v>13.14</v>
      </c>
      <c r="AS606" s="9" t="s">
        <v>4272</v>
      </c>
      <c r="AT606" s="44">
        <v>1.72E-2</v>
      </c>
      <c r="AU606" s="16" t="s">
        <v>896</v>
      </c>
      <c r="AV606" s="16" t="s">
        <v>4342</v>
      </c>
      <c r="AW606" s="16" t="s">
        <v>4342</v>
      </c>
      <c r="AX606" s="16" t="s">
        <v>4341</v>
      </c>
      <c r="AY606" s="16"/>
      <c r="AZ606" s="9">
        <v>0.85</v>
      </c>
      <c r="BA606" s="32">
        <v>4.06621111111111E-3</v>
      </c>
      <c r="BB606" s="30"/>
      <c r="BC606" s="52">
        <v>1.88</v>
      </c>
      <c r="BD606" s="16" t="s">
        <v>897</v>
      </c>
      <c r="BE606" s="9">
        <v>36</v>
      </c>
      <c r="BF606" s="9">
        <v>100</v>
      </c>
      <c r="BG606" s="9">
        <v>43770</v>
      </c>
      <c r="BH606" s="16">
        <v>66.19</v>
      </c>
      <c r="BI606" s="16">
        <v>67.58</v>
      </c>
      <c r="BJ606" s="16" t="s">
        <v>4266</v>
      </c>
      <c r="BK606" s="9">
        <v>62609</v>
      </c>
      <c r="BL606" s="9">
        <v>61664</v>
      </c>
      <c r="BM606" s="9">
        <v>50053</v>
      </c>
      <c r="BN606" s="18">
        <v>44230</v>
      </c>
      <c r="BO606" s="9">
        <v>-18.8</v>
      </c>
      <c r="BP606" s="9">
        <v>17.329999999999998</v>
      </c>
      <c r="BQ606" s="16" t="s">
        <v>1084</v>
      </c>
      <c r="BR606" s="9">
        <v>10.53</v>
      </c>
      <c r="BS606" s="16" t="s">
        <v>1084</v>
      </c>
      <c r="BT606" s="9">
        <v>85.66</v>
      </c>
      <c r="BU606" s="16" t="s">
        <v>1082</v>
      </c>
      <c r="BV606" s="9">
        <v>53.66</v>
      </c>
      <c r="BW606" s="16" t="s">
        <v>1082</v>
      </c>
      <c r="BX606" s="9">
        <v>32</v>
      </c>
      <c r="BY606" s="16" t="s">
        <v>1082</v>
      </c>
      <c r="BZ606" s="9">
        <v>436</v>
      </c>
      <c r="CA606" s="9">
        <v>154</v>
      </c>
      <c r="CB606" s="9">
        <v>179</v>
      </c>
      <c r="CC606" s="9">
        <v>0.93</v>
      </c>
      <c r="CD606" s="9">
        <v>93.35</v>
      </c>
      <c r="CE606" s="9">
        <v>47010</v>
      </c>
      <c r="CF606" s="9">
        <v>52400</v>
      </c>
      <c r="CG606" s="9">
        <v>26.33</v>
      </c>
      <c r="CH606" s="9">
        <v>1.88</v>
      </c>
      <c r="CI606" s="9">
        <v>51900</v>
      </c>
      <c r="CJ606" s="9">
        <v>37450</v>
      </c>
      <c r="CK606" s="16" t="s">
        <v>1105</v>
      </c>
      <c r="CL606" s="27">
        <v>44462</v>
      </c>
      <c r="CM606" s="16" t="s">
        <v>375</v>
      </c>
      <c r="CN606" s="16" t="s">
        <v>1099</v>
      </c>
      <c r="CO606" s="9">
        <v>449</v>
      </c>
      <c r="CP606" s="9">
        <v>432</v>
      </c>
      <c r="CQ606" s="9">
        <v>472</v>
      </c>
      <c r="CR606" s="9">
        <v>483</v>
      </c>
      <c r="CS606" s="9">
        <v>194277</v>
      </c>
      <c r="CT606" s="42">
        <v>7.23</v>
      </c>
      <c r="CU606" s="9">
        <v>0.05</v>
      </c>
      <c r="CV606" s="9">
        <v>17.5</v>
      </c>
      <c r="CW606" s="44">
        <v>-2.78625954198473E-2</v>
      </c>
      <c r="CX606" s="44">
        <v>1.7232335399141301E-2</v>
      </c>
      <c r="CY606" s="16">
        <v>365959</v>
      </c>
      <c r="CZ606" s="9">
        <v>39.76</v>
      </c>
      <c r="DA606" s="9"/>
      <c r="DB606" s="9"/>
      <c r="DC606" s="16">
        <v>1259</v>
      </c>
      <c r="DD606" s="16">
        <v>90000000</v>
      </c>
      <c r="DE606" s="16">
        <v>86441856</v>
      </c>
      <c r="DF606" s="16">
        <v>102220529</v>
      </c>
      <c r="DG606" s="16">
        <v>13312045827</v>
      </c>
      <c r="DH606" s="16">
        <v>18297474786</v>
      </c>
      <c r="DI606" s="16">
        <v>265959</v>
      </c>
      <c r="DJ606" s="16">
        <v>365562</v>
      </c>
      <c r="DK606" s="16">
        <v>154</v>
      </c>
      <c r="DL606" s="16">
        <v>179</v>
      </c>
      <c r="DM606" s="16">
        <v>0.84564085947941003</v>
      </c>
      <c r="DN606" s="16">
        <v>5005300000</v>
      </c>
      <c r="DO606" s="16">
        <v>5005300000</v>
      </c>
      <c r="DP606" s="16">
        <v>100000</v>
      </c>
      <c r="DQ606" s="16">
        <v>1</v>
      </c>
      <c r="DR606" s="16">
        <v>19871041</v>
      </c>
      <c r="DS606" s="16">
        <v>19871041</v>
      </c>
      <c r="DT606" s="16">
        <v>397</v>
      </c>
      <c r="DU606" s="16">
        <v>1</v>
      </c>
      <c r="DV606" s="16">
        <v>0.73</v>
      </c>
      <c r="DW606" s="16">
        <v>251.89</v>
      </c>
      <c r="DX606" s="16">
        <v>2.66</v>
      </c>
      <c r="DY606" s="16">
        <v>920.81</v>
      </c>
      <c r="DZ606" s="48" t="s">
        <v>812</v>
      </c>
      <c r="EA606" s="9">
        <v>479.4</v>
      </c>
      <c r="EB606" s="16" t="s">
        <v>1082</v>
      </c>
      <c r="EC606" s="9">
        <v>625</v>
      </c>
      <c r="ED606" s="16" t="s">
        <v>4274</v>
      </c>
      <c r="EE606" s="9">
        <v>367.8</v>
      </c>
      <c r="EF606" s="16" t="s">
        <v>4274</v>
      </c>
      <c r="EG606" s="9">
        <v>533.1</v>
      </c>
      <c r="EH606" s="16" t="s">
        <v>4274</v>
      </c>
      <c r="EI606" s="9">
        <v>24.2</v>
      </c>
      <c r="EJ606" s="16" t="s">
        <v>4274</v>
      </c>
      <c r="EK606" s="9">
        <v>36.1</v>
      </c>
      <c r="EL606" s="16" t="s">
        <v>4274</v>
      </c>
      <c r="EM606" s="9">
        <v>-11.8</v>
      </c>
      <c r="EN606" s="16" t="s">
        <v>4274</v>
      </c>
      <c r="EO606" s="9">
        <v>-3.03</v>
      </c>
      <c r="EP606" s="16">
        <v>0.43</v>
      </c>
      <c r="EQ606" s="16">
        <v>0.56000000000000005</v>
      </c>
      <c r="ER606" s="16">
        <v>11.1</v>
      </c>
      <c r="ES606" s="16" t="s">
        <v>372</v>
      </c>
      <c r="ET606" s="16">
        <v>17.100000000000001</v>
      </c>
      <c r="EU606" s="16" t="s">
        <v>372</v>
      </c>
      <c r="EV606" s="16">
        <v>-1.54</v>
      </c>
      <c r="EW606" s="16">
        <v>-1.1000000000000001</v>
      </c>
      <c r="EX606" s="16">
        <v>-1.1399999999999999</v>
      </c>
      <c r="EY606" s="16">
        <v>58.85</v>
      </c>
      <c r="EZ606" s="50">
        <v>85.29</v>
      </c>
      <c r="FA606" s="16">
        <v>41.15</v>
      </c>
      <c r="FB606" s="50">
        <v>14.709999999999994</v>
      </c>
      <c r="FC606" s="16">
        <v>-162.19999999999999</v>
      </c>
      <c r="FD606" s="16" t="s">
        <v>4274</v>
      </c>
      <c r="FE606" s="9">
        <v>-104</v>
      </c>
      <c r="FF606" s="16" t="s">
        <v>4274</v>
      </c>
      <c r="FG606" s="16">
        <v>-92.7</v>
      </c>
      <c r="FH606" s="16" t="s">
        <v>4274</v>
      </c>
    </row>
    <row r="607" spans="2:164" ht="18.75" x14ac:dyDescent="0.2">
      <c r="B607" s="16" t="s">
        <v>816</v>
      </c>
      <c r="C607" s="16" t="s">
        <v>915</v>
      </c>
      <c r="D607" s="16" t="s">
        <v>97</v>
      </c>
      <c r="E607" s="16" t="s">
        <v>1227</v>
      </c>
      <c r="F607" s="16" t="s">
        <v>1219</v>
      </c>
      <c r="G607" s="18">
        <v>44457.519517280096</v>
      </c>
      <c r="H607" s="16" t="s">
        <v>1221</v>
      </c>
      <c r="I607" s="16" t="s">
        <v>1222</v>
      </c>
      <c r="J607" s="16" t="s">
        <v>769</v>
      </c>
      <c r="K607" s="16" t="s">
        <v>1084</v>
      </c>
      <c r="L607" s="16" t="s">
        <v>2257</v>
      </c>
      <c r="M607" s="16" t="s">
        <v>1082</v>
      </c>
      <c r="N607" s="9">
        <v>4266</v>
      </c>
      <c r="O607" s="9">
        <v>-2.98</v>
      </c>
      <c r="P607" s="9">
        <v>4387</v>
      </c>
      <c r="Q607" s="9">
        <v>-0.23</v>
      </c>
      <c r="R607" s="9">
        <v>1.97</v>
      </c>
      <c r="S607" s="44"/>
      <c r="T607" s="9">
        <v>4266</v>
      </c>
      <c r="U607" s="9">
        <v>4266</v>
      </c>
      <c r="V607" s="9">
        <v>4350</v>
      </c>
      <c r="W607" s="16" t="s">
        <v>3553</v>
      </c>
      <c r="X607" s="16" t="s">
        <v>8085</v>
      </c>
      <c r="Y607" s="16" t="s">
        <v>8086</v>
      </c>
      <c r="Z607" s="9">
        <v>0.09</v>
      </c>
      <c r="AA607" s="9">
        <v>0.06</v>
      </c>
      <c r="AB607" s="9">
        <v>3.4</v>
      </c>
      <c r="AC607" s="16" t="s">
        <v>1082</v>
      </c>
      <c r="AD607" s="9">
        <v>3.9</v>
      </c>
      <c r="AE607" s="16" t="s">
        <v>1082</v>
      </c>
      <c r="AF607" s="9">
        <v>0.87</v>
      </c>
      <c r="AG607" s="9">
        <v>-1.1499999999999999</v>
      </c>
      <c r="AH607" s="9">
        <v>-2.1800000000000002</v>
      </c>
      <c r="AI607" s="16">
        <v>100</v>
      </c>
      <c r="AJ607" s="50">
        <v>100</v>
      </c>
      <c r="AK607" s="9">
        <v>0</v>
      </c>
      <c r="AL607" s="9">
        <v>0</v>
      </c>
      <c r="AM607" s="9">
        <v>0</v>
      </c>
      <c r="AN607" s="16"/>
      <c r="AO607" s="9">
        <v>-577.29999999999995</v>
      </c>
      <c r="AP607" s="16" t="s">
        <v>1082</v>
      </c>
      <c r="AQ607" s="9">
        <v>-11.33</v>
      </c>
      <c r="AR607" s="9">
        <v>-15.54</v>
      </c>
      <c r="AS607" s="9" t="s">
        <v>4271</v>
      </c>
      <c r="AT607" s="44">
        <v>-2.75E-2</v>
      </c>
      <c r="AU607" s="16" t="s">
        <v>896</v>
      </c>
      <c r="AV607" s="16" t="s">
        <v>4341</v>
      </c>
      <c r="AW607" s="16" t="s">
        <v>4342</v>
      </c>
      <c r="AX607" s="16" t="s">
        <v>4337</v>
      </c>
      <c r="AY607" s="16" t="s">
        <v>6465</v>
      </c>
      <c r="AZ607" s="9">
        <v>7.0000000000000007E-2</v>
      </c>
      <c r="BA607" s="32">
        <v>3.4821618833008902E-5</v>
      </c>
      <c r="BB607" s="30"/>
      <c r="BC607" s="52">
        <v>0.08</v>
      </c>
      <c r="BD607" s="16" t="s">
        <v>897</v>
      </c>
      <c r="BE607" s="9">
        <v>100</v>
      </c>
      <c r="BF607" s="9">
        <v>0</v>
      </c>
      <c r="BG607" s="9">
        <v>4266</v>
      </c>
      <c r="BH607" s="16">
        <v>40.17</v>
      </c>
      <c r="BI607" s="16">
        <v>42.98</v>
      </c>
      <c r="BJ607" s="16" t="s">
        <v>4266</v>
      </c>
      <c r="BK607" s="9">
        <v>18035</v>
      </c>
      <c r="BL607" s="9">
        <v>7826</v>
      </c>
      <c r="BM607" s="9">
        <v>4387</v>
      </c>
      <c r="BN607" s="18">
        <v>44052</v>
      </c>
      <c r="BO607" s="9">
        <v>-43.9</v>
      </c>
      <c r="BP607" s="9">
        <v>3.6</v>
      </c>
      <c r="BQ607" s="16" t="s">
        <v>1084</v>
      </c>
      <c r="BR607" s="9">
        <v>698.41</v>
      </c>
      <c r="BS607" s="16" t="s">
        <v>1084</v>
      </c>
      <c r="BT607" s="9">
        <v>1.26</v>
      </c>
      <c r="BU607" s="16" t="s">
        <v>1082</v>
      </c>
      <c r="BV607" s="9">
        <v>298.10000000000002</v>
      </c>
      <c r="BW607" s="16" t="s">
        <v>1082</v>
      </c>
      <c r="BX607" s="9">
        <v>-296.83</v>
      </c>
      <c r="BY607" s="16" t="s">
        <v>1082</v>
      </c>
      <c r="BZ607" s="9">
        <v>48</v>
      </c>
      <c r="CA607" s="9">
        <v>23</v>
      </c>
      <c r="CB607" s="9">
        <v>20</v>
      </c>
      <c r="CC607" s="9">
        <v>7.0000000000000007E-2</v>
      </c>
      <c r="CD607" s="9">
        <v>47.91</v>
      </c>
      <c r="CE607" s="9">
        <v>4266</v>
      </c>
      <c r="CF607" s="9">
        <v>4979</v>
      </c>
      <c r="CG607" s="9">
        <v>18.170000000000002</v>
      </c>
      <c r="CH607" s="9">
        <v>21.12</v>
      </c>
      <c r="CI607" s="9">
        <v>5167</v>
      </c>
      <c r="CJ607" s="9">
        <v>3437</v>
      </c>
      <c r="CK607" s="16"/>
      <c r="CL607" s="27"/>
      <c r="CM607" s="16"/>
      <c r="CN607" s="16"/>
      <c r="CO607" s="9">
        <v>346</v>
      </c>
      <c r="CP607" s="9">
        <v>312</v>
      </c>
      <c r="CQ607" s="9">
        <v>486</v>
      </c>
      <c r="CR607" s="9">
        <v>460</v>
      </c>
      <c r="CS607" s="9">
        <v>2274278</v>
      </c>
      <c r="CT607" s="42">
        <v>0</v>
      </c>
      <c r="CU607" s="9">
        <v>0.23</v>
      </c>
      <c r="CV607" s="9">
        <v>1.91</v>
      </c>
      <c r="CW607" s="44">
        <v>0</v>
      </c>
      <c r="CX607" s="44">
        <v>-2.75187627928133E-2</v>
      </c>
      <c r="CY607" s="16">
        <v>183992</v>
      </c>
      <c r="CZ607" s="9">
        <v>36.1</v>
      </c>
      <c r="DA607" s="9"/>
      <c r="DB607" s="9"/>
      <c r="DC607" s="16">
        <v>121.53</v>
      </c>
      <c r="DD607" s="16">
        <v>5283843950</v>
      </c>
      <c r="DE607" s="16">
        <v>35094474</v>
      </c>
      <c r="DF607" s="16">
        <v>40358645</v>
      </c>
      <c r="DG607" s="16">
        <v>807172904</v>
      </c>
      <c r="DH607" s="16">
        <v>807172904</v>
      </c>
      <c r="DI607" s="16">
        <v>183992</v>
      </c>
      <c r="DJ607" s="16">
        <v>183992</v>
      </c>
      <c r="DK607" s="16">
        <v>23</v>
      </c>
      <c r="DL607" s="16">
        <v>20</v>
      </c>
      <c r="DM607" s="16">
        <v>0.86956521954589905</v>
      </c>
      <c r="DN607" s="16"/>
      <c r="DO607" s="16"/>
      <c r="DP607" s="16"/>
      <c r="DQ607" s="16"/>
      <c r="DR607" s="16"/>
      <c r="DS607" s="16"/>
      <c r="DT607" s="16"/>
      <c r="DU607" s="16"/>
      <c r="DV607" s="16">
        <v>1</v>
      </c>
      <c r="DW607" s="16"/>
      <c r="DX607" s="16"/>
      <c r="DY607" s="16"/>
      <c r="DZ607" s="48" t="s">
        <v>915</v>
      </c>
      <c r="EA607" s="9">
        <v>107.4</v>
      </c>
      <c r="EB607" s="16" t="s">
        <v>1082</v>
      </c>
      <c r="EC607" s="9">
        <v>172.3</v>
      </c>
      <c r="ED607" s="16" t="s">
        <v>4274</v>
      </c>
      <c r="EE607" s="9">
        <v>135.30000000000001</v>
      </c>
      <c r="EF607" s="16" t="s">
        <v>4274</v>
      </c>
      <c r="EG607" s="9">
        <v>165.9</v>
      </c>
      <c r="EH607" s="16" t="s">
        <v>4274</v>
      </c>
      <c r="EI607" s="9">
        <v>14.1</v>
      </c>
      <c r="EJ607" s="16" t="s">
        <v>4274</v>
      </c>
      <c r="EK607" s="9">
        <v>25.1</v>
      </c>
      <c r="EL607" s="16" t="s">
        <v>4274</v>
      </c>
      <c r="EM607" s="9">
        <v>-11</v>
      </c>
      <c r="EN607" s="16" t="s">
        <v>4274</v>
      </c>
      <c r="EO607" s="9">
        <v>-2.95</v>
      </c>
      <c r="EP607" s="16">
        <v>0.7</v>
      </c>
      <c r="EQ607" s="16">
        <v>0.53</v>
      </c>
      <c r="ER607" s="16">
        <v>13.6</v>
      </c>
      <c r="ES607" s="16" t="s">
        <v>372</v>
      </c>
      <c r="ET607" s="16">
        <v>14.6</v>
      </c>
      <c r="EU607" s="16" t="s">
        <v>372</v>
      </c>
      <c r="EV607" s="16">
        <v>-1.07</v>
      </c>
      <c r="EW607" s="16">
        <v>-1.04</v>
      </c>
      <c r="EX607" s="16">
        <v>1.05</v>
      </c>
      <c r="EY607" s="16">
        <v>78.510000000000005</v>
      </c>
      <c r="EZ607" s="50">
        <v>96.32</v>
      </c>
      <c r="FA607" s="16">
        <v>21.489999999999995</v>
      </c>
      <c r="FB607" s="50">
        <v>3.6800000000000068</v>
      </c>
      <c r="FC607" s="16">
        <v>-30.7</v>
      </c>
      <c r="FD607" s="16" t="s">
        <v>4274</v>
      </c>
      <c r="FE607" s="9">
        <v>-46.2</v>
      </c>
      <c r="FF607" s="16" t="s">
        <v>4274</v>
      </c>
      <c r="FG607" s="16">
        <v>-20.8</v>
      </c>
      <c r="FH607" s="16" t="s">
        <v>4274</v>
      </c>
    </row>
    <row r="608" spans="2:164" ht="18.75" x14ac:dyDescent="0.2">
      <c r="B608" s="16" t="s">
        <v>702</v>
      </c>
      <c r="C608" s="16" t="s">
        <v>929</v>
      </c>
      <c r="D608" s="16" t="s">
        <v>97</v>
      </c>
      <c r="E608" s="16" t="s">
        <v>1228</v>
      </c>
      <c r="F608" s="16" t="s">
        <v>1219</v>
      </c>
      <c r="G608" s="18">
        <v>44457.520804131942</v>
      </c>
      <c r="H608" s="16" t="s">
        <v>1229</v>
      </c>
      <c r="I608" s="16" t="s">
        <v>1223</v>
      </c>
      <c r="J608" s="16" t="s">
        <v>8087</v>
      </c>
      <c r="K608" s="16" t="s">
        <v>1084</v>
      </c>
      <c r="L608" s="16" t="s">
        <v>797</v>
      </c>
      <c r="M608" s="16" t="s">
        <v>1083</v>
      </c>
      <c r="N608" s="9">
        <v>21780</v>
      </c>
      <c r="O608" s="9">
        <v>-3.24</v>
      </c>
      <c r="P608" s="9">
        <v>21639</v>
      </c>
      <c r="Q608" s="9">
        <v>-3.87</v>
      </c>
      <c r="R608" s="9">
        <v>5.95</v>
      </c>
      <c r="S608" s="44">
        <v>0.18310000000000001</v>
      </c>
      <c r="T608" s="9">
        <v>22656</v>
      </c>
      <c r="U608" s="9">
        <v>21384</v>
      </c>
      <c r="V608" s="9">
        <v>22656</v>
      </c>
      <c r="W608" s="16" t="s">
        <v>8088</v>
      </c>
      <c r="X608" s="16" t="s">
        <v>8089</v>
      </c>
      <c r="Y608" s="16" t="s">
        <v>8090</v>
      </c>
      <c r="Z608" s="9">
        <v>1.33</v>
      </c>
      <c r="AA608" s="9">
        <v>0.77</v>
      </c>
      <c r="AB608" s="9">
        <v>16.2</v>
      </c>
      <c r="AC608" s="16" t="s">
        <v>1082</v>
      </c>
      <c r="AD608" s="9">
        <v>27.2</v>
      </c>
      <c r="AE608" s="16" t="s">
        <v>1082</v>
      </c>
      <c r="AF608" s="9">
        <v>0.59</v>
      </c>
      <c r="AG608" s="9">
        <v>-1.68</v>
      </c>
      <c r="AH608" s="9">
        <v>1.1200000000000001</v>
      </c>
      <c r="AI608" s="16">
        <v>83.47</v>
      </c>
      <c r="AJ608" s="50">
        <v>100</v>
      </c>
      <c r="AK608" s="9">
        <v>16.53</v>
      </c>
      <c r="AL608" s="9">
        <v>0</v>
      </c>
      <c r="AM608" s="9">
        <v>-301.5</v>
      </c>
      <c r="AN608" s="16" t="s">
        <v>1082</v>
      </c>
      <c r="AO608" s="9">
        <v>32.799999999999997</v>
      </c>
      <c r="AP608" s="16" t="s">
        <v>1082</v>
      </c>
      <c r="AQ608" s="9">
        <v>-2.13</v>
      </c>
      <c r="AR608" s="9">
        <v>-8.61</v>
      </c>
      <c r="AS608" s="9" t="s">
        <v>4269</v>
      </c>
      <c r="AT608" s="44">
        <v>6.3E-3</v>
      </c>
      <c r="AU608" s="16" t="s">
        <v>896</v>
      </c>
      <c r="AV608" s="16" t="s">
        <v>4342</v>
      </c>
      <c r="AW608" s="16" t="s">
        <v>4342</v>
      </c>
      <c r="AX608" s="16" t="s">
        <v>4341</v>
      </c>
      <c r="AY608" s="16"/>
      <c r="AZ608" s="9">
        <v>0.81</v>
      </c>
      <c r="BA608" s="32">
        <v>1.20403285714286E-3</v>
      </c>
      <c r="BB608" s="30">
        <v>6.5758211750019504E-3</v>
      </c>
      <c r="BC608" s="52">
        <v>1.26</v>
      </c>
      <c r="BD608" s="16" t="s">
        <v>897</v>
      </c>
      <c r="BE608" s="9">
        <v>79</v>
      </c>
      <c r="BF608" s="9">
        <v>7</v>
      </c>
      <c r="BG608" s="9">
        <v>20628</v>
      </c>
      <c r="BH608" s="16">
        <v>48.88</v>
      </c>
      <c r="BI608" s="16">
        <v>53.98</v>
      </c>
      <c r="BJ608" s="16" t="s">
        <v>4266</v>
      </c>
      <c r="BK608" s="9">
        <v>61082</v>
      </c>
      <c r="BL608" s="9">
        <v>35100</v>
      </c>
      <c r="BM608" s="9">
        <v>21639</v>
      </c>
      <c r="BN608" s="18">
        <v>44006</v>
      </c>
      <c r="BO608" s="9">
        <v>-38.4</v>
      </c>
      <c r="BP608" s="9">
        <v>61.74</v>
      </c>
      <c r="BQ608" s="16" t="s">
        <v>1084</v>
      </c>
      <c r="BR608" s="9">
        <v>19.350000000000001</v>
      </c>
      <c r="BS608" s="16" t="s">
        <v>1084</v>
      </c>
      <c r="BT608" s="9">
        <v>132.02000000000001</v>
      </c>
      <c r="BU608" s="16" t="s">
        <v>1082</v>
      </c>
      <c r="BV608" s="9">
        <v>43.19</v>
      </c>
      <c r="BW608" s="16" t="s">
        <v>1082</v>
      </c>
      <c r="BX608" s="9">
        <v>88.83</v>
      </c>
      <c r="BY608" s="16" t="s">
        <v>1082</v>
      </c>
      <c r="BZ608" s="9">
        <v>258</v>
      </c>
      <c r="CA608" s="9">
        <v>94</v>
      </c>
      <c r="CB608" s="9">
        <v>67</v>
      </c>
      <c r="CC608" s="9">
        <v>0.8</v>
      </c>
      <c r="CD608" s="9">
        <v>56.7</v>
      </c>
      <c r="CE608" s="9">
        <v>20628</v>
      </c>
      <c r="CF608" s="9">
        <v>23640</v>
      </c>
      <c r="CG608" s="9">
        <v>15.34</v>
      </c>
      <c r="CH608" s="9">
        <v>13.53</v>
      </c>
      <c r="CI608" s="9">
        <v>24727</v>
      </c>
      <c r="CJ608" s="9">
        <v>17920</v>
      </c>
      <c r="CK608" s="16" t="s">
        <v>1126</v>
      </c>
      <c r="CL608" s="27">
        <v>44561</v>
      </c>
      <c r="CM608" s="16" t="s">
        <v>375</v>
      </c>
      <c r="CN608" s="16" t="s">
        <v>1099</v>
      </c>
      <c r="CO608" s="9">
        <v>351</v>
      </c>
      <c r="CP608" s="9">
        <v>430</v>
      </c>
      <c r="CQ608" s="9">
        <v>435</v>
      </c>
      <c r="CR608" s="9">
        <v>407</v>
      </c>
      <c r="CS608" s="9">
        <v>666401</v>
      </c>
      <c r="CT608" s="42">
        <v>42.56</v>
      </c>
      <c r="CU608" s="9">
        <v>0.15</v>
      </c>
      <c r="CV608" s="9">
        <v>16.11</v>
      </c>
      <c r="CW608" s="44">
        <v>-3.8665254237288102E-2</v>
      </c>
      <c r="CX608" s="44">
        <v>6.2641610022657604E-3</v>
      </c>
      <c r="CY608" s="16">
        <v>842823</v>
      </c>
      <c r="CZ608" s="9">
        <v>11.48</v>
      </c>
      <c r="DA608" s="9">
        <v>11.64</v>
      </c>
      <c r="DB608" s="9">
        <v>0.99</v>
      </c>
      <c r="DC608" s="16">
        <v>1884.14</v>
      </c>
      <c r="DD608" s="16">
        <v>700000000</v>
      </c>
      <c r="DE608" s="16">
        <v>161942362</v>
      </c>
      <c r="DF608" s="16">
        <v>272206670</v>
      </c>
      <c r="DG608" s="16">
        <v>15222582081</v>
      </c>
      <c r="DH608" s="16">
        <v>18237846897</v>
      </c>
      <c r="DI608" s="16">
        <v>703479</v>
      </c>
      <c r="DJ608" s="16">
        <v>842823</v>
      </c>
      <c r="DK608" s="16">
        <v>94</v>
      </c>
      <c r="DL608" s="16">
        <v>67</v>
      </c>
      <c r="DM608" s="16">
        <v>0.59492429777712597</v>
      </c>
      <c r="DN608" s="16">
        <v>3015264816</v>
      </c>
      <c r="DO608" s="16">
        <v>3015264816</v>
      </c>
      <c r="DP608" s="16">
        <v>139344</v>
      </c>
      <c r="DQ608" s="16">
        <v>1</v>
      </c>
      <c r="DR608" s="16"/>
      <c r="DS608" s="16"/>
      <c r="DT608" s="16"/>
      <c r="DU608" s="16"/>
      <c r="DV608" s="16">
        <v>0.83</v>
      </c>
      <c r="DW608" s="16"/>
      <c r="DX608" s="16"/>
      <c r="DY608" s="16"/>
      <c r="DZ608" s="48" t="s">
        <v>929</v>
      </c>
      <c r="EA608" s="9">
        <v>111.2</v>
      </c>
      <c r="EB608" s="16" t="s">
        <v>1082</v>
      </c>
      <c r="EC608" s="9">
        <v>269.7</v>
      </c>
      <c r="ED608" s="16" t="s">
        <v>4274</v>
      </c>
      <c r="EE608" s="9">
        <v>213.6</v>
      </c>
      <c r="EF608" s="16" t="s">
        <v>4274</v>
      </c>
      <c r="EG608" s="9">
        <v>244.5</v>
      </c>
      <c r="EH608" s="16" t="s">
        <v>4274</v>
      </c>
      <c r="EI608" s="9">
        <v>12.3</v>
      </c>
      <c r="EJ608" s="16" t="s">
        <v>4274</v>
      </c>
      <c r="EK608" s="9">
        <v>82.8</v>
      </c>
      <c r="EL608" s="16" t="s">
        <v>4274</v>
      </c>
      <c r="EM608" s="9">
        <v>-70.400000000000006</v>
      </c>
      <c r="EN608" s="16" t="s">
        <v>4274</v>
      </c>
      <c r="EO608" s="9">
        <v>-1.74</v>
      </c>
      <c r="EP608" s="16">
        <v>0.71</v>
      </c>
      <c r="EQ608" s="16">
        <v>0.55000000000000004</v>
      </c>
      <c r="ER608" s="16">
        <v>13.2</v>
      </c>
      <c r="ES608" s="16" t="s">
        <v>372</v>
      </c>
      <c r="ET608" s="16">
        <v>20.100000000000001</v>
      </c>
      <c r="EU608" s="16" t="s">
        <v>372</v>
      </c>
      <c r="EV608" s="16">
        <v>-1.52</v>
      </c>
      <c r="EW608" s="16">
        <v>-1.0900000000000001</v>
      </c>
      <c r="EX608" s="16">
        <v>1.01</v>
      </c>
      <c r="EY608" s="16">
        <v>79.19</v>
      </c>
      <c r="EZ608" s="50">
        <v>90.64</v>
      </c>
      <c r="FA608" s="16">
        <v>20.810000000000002</v>
      </c>
      <c r="FB608" s="50">
        <v>9.36</v>
      </c>
      <c r="FC608" s="16">
        <v>-30.9</v>
      </c>
      <c r="FD608" s="16" t="s">
        <v>4274</v>
      </c>
      <c r="FE608" s="9">
        <v>-16.399999999999999</v>
      </c>
      <c r="FF608" s="16" t="s">
        <v>4274</v>
      </c>
      <c r="FG608" s="16">
        <v>-3.8</v>
      </c>
      <c r="FH608" s="16" t="s">
        <v>4274</v>
      </c>
    </row>
    <row r="609" spans="2:164" ht="18.75" x14ac:dyDescent="0.2">
      <c r="B609" s="16" t="s">
        <v>255</v>
      </c>
      <c r="C609" s="16" t="s">
        <v>841</v>
      </c>
      <c r="D609" s="16" t="s">
        <v>97</v>
      </c>
      <c r="E609" s="16" t="s">
        <v>1224</v>
      </c>
      <c r="F609" s="16" t="s">
        <v>1219</v>
      </c>
      <c r="G609" s="18">
        <v>44457.520584594909</v>
      </c>
      <c r="H609" s="16" t="s">
        <v>1225</v>
      </c>
      <c r="I609" s="16" t="s">
        <v>1222</v>
      </c>
      <c r="J609" s="16" t="s">
        <v>860</v>
      </c>
      <c r="K609" s="16" t="s">
        <v>1084</v>
      </c>
      <c r="L609" s="16" t="s">
        <v>797</v>
      </c>
      <c r="M609" s="16" t="s">
        <v>1083</v>
      </c>
      <c r="N609" s="9">
        <v>32600</v>
      </c>
      <c r="O609" s="9">
        <v>-2.29</v>
      </c>
      <c r="P609" s="9">
        <v>32914</v>
      </c>
      <c r="Q609" s="9">
        <v>-1.35</v>
      </c>
      <c r="R609" s="9">
        <v>8.36</v>
      </c>
      <c r="S609" s="44">
        <v>0.49249999999999999</v>
      </c>
      <c r="T609" s="9">
        <v>33355</v>
      </c>
      <c r="U609" s="9">
        <v>31700</v>
      </c>
      <c r="V609" s="9">
        <v>34350</v>
      </c>
      <c r="W609" s="16" t="s">
        <v>8091</v>
      </c>
      <c r="X609" s="16" t="s">
        <v>8092</v>
      </c>
      <c r="Y609" s="16" t="s">
        <v>8093</v>
      </c>
      <c r="Z609" s="9">
        <v>0.71</v>
      </c>
      <c r="AA609" s="9">
        <v>0.34</v>
      </c>
      <c r="AB609" s="9">
        <v>10.5</v>
      </c>
      <c r="AC609" s="16" t="s">
        <v>1082</v>
      </c>
      <c r="AD609" s="9">
        <v>10.1</v>
      </c>
      <c r="AE609" s="16" t="s">
        <v>1082</v>
      </c>
      <c r="AF609" s="9">
        <v>1.04</v>
      </c>
      <c r="AG609" s="9">
        <v>1.04</v>
      </c>
      <c r="AH609" s="9">
        <v>-1.32</v>
      </c>
      <c r="AI609" s="16">
        <v>95.18</v>
      </c>
      <c r="AJ609" s="50">
        <v>97.27</v>
      </c>
      <c r="AK609" s="9">
        <v>4.8199999999999932</v>
      </c>
      <c r="AL609" s="9">
        <v>2.730000000000004</v>
      </c>
      <c r="AM609" s="9">
        <v>-37.9</v>
      </c>
      <c r="AN609" s="16" t="s">
        <v>1082</v>
      </c>
      <c r="AO609" s="9">
        <v>-233.3</v>
      </c>
      <c r="AP609" s="16" t="s">
        <v>1082</v>
      </c>
      <c r="AQ609" s="9">
        <v>-8.84</v>
      </c>
      <c r="AR609" s="9">
        <v>-7.94</v>
      </c>
      <c r="AS609" s="9" t="s">
        <v>4269</v>
      </c>
      <c r="AT609" s="44">
        <v>-9.4000000000000004E-3</v>
      </c>
      <c r="AU609" s="16" t="s">
        <v>896</v>
      </c>
      <c r="AV609" s="16" t="s">
        <v>4341</v>
      </c>
      <c r="AW609" s="16" t="s">
        <v>4342</v>
      </c>
      <c r="AX609" s="16" t="s">
        <v>4341</v>
      </c>
      <c r="AY609" s="16"/>
      <c r="AZ609" s="9">
        <v>0.39</v>
      </c>
      <c r="BA609" s="32">
        <v>2.7499550000000001E-3</v>
      </c>
      <c r="BB609" s="30">
        <v>5.5836649746192901E-3</v>
      </c>
      <c r="BC609" s="52">
        <v>1.22</v>
      </c>
      <c r="BD609" s="16" t="s">
        <v>897</v>
      </c>
      <c r="BE609" s="9">
        <v>100</v>
      </c>
      <c r="BF609" s="9">
        <v>43</v>
      </c>
      <c r="BG609" s="9">
        <v>31700</v>
      </c>
      <c r="BH609" s="16">
        <v>36.01</v>
      </c>
      <c r="BI609" s="16">
        <v>38.32</v>
      </c>
      <c r="BJ609" s="16" t="s">
        <v>4266</v>
      </c>
      <c r="BK609" s="9">
        <v>104632</v>
      </c>
      <c r="BL609" s="9">
        <v>101070</v>
      </c>
      <c r="BM609" s="9">
        <v>32914</v>
      </c>
      <c r="BN609" s="18">
        <v>44010</v>
      </c>
      <c r="BO609" s="9">
        <v>-67.400000000000006</v>
      </c>
      <c r="BP609" s="9">
        <v>20.55</v>
      </c>
      <c r="BQ609" s="16" t="s">
        <v>1084</v>
      </c>
      <c r="BR609" s="9">
        <v>13.69</v>
      </c>
      <c r="BS609" s="16" t="s">
        <v>1084</v>
      </c>
      <c r="BT609" s="9">
        <v>66.180000000000007</v>
      </c>
      <c r="BU609" s="16" t="s">
        <v>1082</v>
      </c>
      <c r="BV609" s="9">
        <v>44.76</v>
      </c>
      <c r="BW609" s="16" t="s">
        <v>1082</v>
      </c>
      <c r="BX609" s="9">
        <v>21.42</v>
      </c>
      <c r="BY609" s="16" t="s">
        <v>1082</v>
      </c>
      <c r="BZ609" s="9">
        <v>455</v>
      </c>
      <c r="CA609" s="9">
        <v>164</v>
      </c>
      <c r="CB609" s="9">
        <v>174</v>
      </c>
      <c r="CC609" s="9">
        <v>0.46</v>
      </c>
      <c r="CD609" s="9">
        <v>6.89</v>
      </c>
      <c r="CE609" s="9">
        <v>31700</v>
      </c>
      <c r="CF609" s="9">
        <v>38599</v>
      </c>
      <c r="CG609" s="9">
        <v>4.4400000000000004</v>
      </c>
      <c r="CH609" s="9">
        <v>19.71</v>
      </c>
      <c r="CI609" s="9">
        <v>51355</v>
      </c>
      <c r="CJ609" s="9">
        <v>31212</v>
      </c>
      <c r="CK609" s="16" t="s">
        <v>1101</v>
      </c>
      <c r="CL609" s="27">
        <v>44501</v>
      </c>
      <c r="CM609" s="16" t="s">
        <v>375</v>
      </c>
      <c r="CN609" s="16" t="s">
        <v>1099</v>
      </c>
      <c r="CO609" s="9">
        <v>359</v>
      </c>
      <c r="CP609" s="9">
        <v>460</v>
      </c>
      <c r="CQ609" s="9">
        <v>437</v>
      </c>
      <c r="CR609" s="9">
        <v>453</v>
      </c>
      <c r="CS609" s="9">
        <v>449573</v>
      </c>
      <c r="CT609" s="42">
        <v>17.02</v>
      </c>
      <c r="CU609" s="9">
        <v>7.0000000000000007E-2</v>
      </c>
      <c r="CV609" s="9">
        <v>12.35</v>
      </c>
      <c r="CW609" s="44">
        <v>-2.26352870634088E-2</v>
      </c>
      <c r="CX609" s="44">
        <v>-9.4110594934811893E-3</v>
      </c>
      <c r="CY609" s="16">
        <v>549991</v>
      </c>
      <c r="CZ609" s="9">
        <v>54.95</v>
      </c>
      <c r="DA609" s="9">
        <v>22.2</v>
      </c>
      <c r="DB609" s="9">
        <v>2.48</v>
      </c>
      <c r="DC609" s="16">
        <v>599</v>
      </c>
      <c r="DD609" s="16">
        <v>200000000</v>
      </c>
      <c r="DE609" s="16">
        <v>105062090</v>
      </c>
      <c r="DF609" s="16">
        <v>101199389</v>
      </c>
      <c r="DG609" s="16">
        <v>17230182774</v>
      </c>
      <c r="DH609" s="16">
        <v>17608693774</v>
      </c>
      <c r="DI609" s="16">
        <v>523491</v>
      </c>
      <c r="DJ609" s="16">
        <v>534991</v>
      </c>
      <c r="DK609" s="16">
        <v>164</v>
      </c>
      <c r="DL609" s="16">
        <v>174</v>
      </c>
      <c r="DM609" s="16">
        <v>1.0381692126619499</v>
      </c>
      <c r="DN609" s="16">
        <v>436110500</v>
      </c>
      <c r="DO609" s="16">
        <v>872221000</v>
      </c>
      <c r="DP609" s="16">
        <v>26500</v>
      </c>
      <c r="DQ609" s="16">
        <v>2</v>
      </c>
      <c r="DR609" s="16">
        <v>493710000</v>
      </c>
      <c r="DS609" s="16">
        <v>493710000</v>
      </c>
      <c r="DT609" s="16">
        <v>15000</v>
      </c>
      <c r="DU609" s="16">
        <v>1</v>
      </c>
      <c r="DV609" s="16">
        <v>0.98</v>
      </c>
      <c r="DW609" s="16">
        <v>1.77</v>
      </c>
      <c r="DX609" s="16">
        <v>19.75</v>
      </c>
      <c r="DY609" s="16">
        <v>35.67</v>
      </c>
      <c r="DZ609" s="48" t="s">
        <v>841</v>
      </c>
      <c r="EA609" s="9">
        <v>31</v>
      </c>
      <c r="EB609" s="16" t="s">
        <v>1082</v>
      </c>
      <c r="EC609" s="9">
        <v>29.9</v>
      </c>
      <c r="ED609" s="16" t="s">
        <v>4274</v>
      </c>
      <c r="EE609" s="9">
        <v>24.6</v>
      </c>
      <c r="EF609" s="16" t="s">
        <v>4274</v>
      </c>
      <c r="EG609" s="9">
        <v>29.4</v>
      </c>
      <c r="EH609" s="16" t="s">
        <v>4274</v>
      </c>
      <c r="EI609" s="9">
        <v>66.2</v>
      </c>
      <c r="EJ609" s="16" t="s">
        <v>372</v>
      </c>
      <c r="EK609" s="9">
        <v>476.3</v>
      </c>
      <c r="EL609" s="16" t="s">
        <v>372</v>
      </c>
      <c r="EM609" s="9">
        <v>-410.1</v>
      </c>
      <c r="EN609" s="16" t="s">
        <v>372</v>
      </c>
      <c r="EO609" s="9">
        <v>-4.07</v>
      </c>
      <c r="EP609" s="16">
        <v>1.27</v>
      </c>
      <c r="EQ609" s="16">
        <v>0.56999999999999995</v>
      </c>
      <c r="ER609" s="16">
        <v>12.3</v>
      </c>
      <c r="ES609" s="16" t="s">
        <v>372</v>
      </c>
      <c r="ET609" s="16">
        <v>20.8</v>
      </c>
      <c r="EU609" s="16" t="s">
        <v>372</v>
      </c>
      <c r="EV609" s="16">
        <v>-1.69</v>
      </c>
      <c r="EW609" s="16">
        <v>-1.07</v>
      </c>
      <c r="EX609" s="16">
        <v>-1.1000000000000001</v>
      </c>
      <c r="EY609" s="16">
        <v>82.41</v>
      </c>
      <c r="EZ609" s="50">
        <v>98.5</v>
      </c>
      <c r="FA609" s="16">
        <v>17.590000000000003</v>
      </c>
      <c r="FB609" s="50">
        <v>1.5</v>
      </c>
      <c r="FC609" s="16">
        <v>-4.8</v>
      </c>
      <c r="FD609" s="16" t="s">
        <v>4274</v>
      </c>
      <c r="FE609" s="9">
        <v>-641.6</v>
      </c>
      <c r="FF609" s="16" t="s">
        <v>372</v>
      </c>
      <c r="FG609" s="16">
        <v>4.9000000000000004</v>
      </c>
      <c r="FH609" s="16" t="s">
        <v>4274</v>
      </c>
    </row>
    <row r="610" spans="2:164" ht="18.75" x14ac:dyDescent="0.2">
      <c r="B610" s="16" t="s">
        <v>807</v>
      </c>
      <c r="C610" s="16" t="s">
        <v>805</v>
      </c>
      <c r="D610" s="16" t="s">
        <v>97</v>
      </c>
      <c r="E610" s="16" t="s">
        <v>1227</v>
      </c>
      <c r="F610" s="16" t="s">
        <v>1219</v>
      </c>
      <c r="G610" s="18">
        <v>44457.519467893515</v>
      </c>
      <c r="H610" s="16" t="s">
        <v>1225</v>
      </c>
      <c r="I610" s="16" t="s">
        <v>1222</v>
      </c>
      <c r="J610" s="16" t="s">
        <v>8094</v>
      </c>
      <c r="K610" s="16" t="s">
        <v>1084</v>
      </c>
      <c r="L610" s="16" t="s">
        <v>954</v>
      </c>
      <c r="M610" s="16" t="s">
        <v>1083</v>
      </c>
      <c r="N610" s="9">
        <v>23921</v>
      </c>
      <c r="O610" s="9">
        <v>-3</v>
      </c>
      <c r="P610" s="9">
        <v>24297</v>
      </c>
      <c r="Q610" s="9">
        <v>-1.47</v>
      </c>
      <c r="R610" s="9">
        <v>4.97</v>
      </c>
      <c r="S610" s="44"/>
      <c r="T610" s="9">
        <v>25000</v>
      </c>
      <c r="U610" s="9">
        <v>23921</v>
      </c>
      <c r="V610" s="9">
        <v>25110</v>
      </c>
      <c r="W610" s="16" t="s">
        <v>8095</v>
      </c>
      <c r="X610" s="16" t="s">
        <v>8096</v>
      </c>
      <c r="Y610" s="16" t="s">
        <v>8097</v>
      </c>
      <c r="Z610" s="9">
        <v>0.36</v>
      </c>
      <c r="AA610" s="9">
        <v>0.49</v>
      </c>
      <c r="AB610" s="9">
        <v>12.1</v>
      </c>
      <c r="AC610" s="16" t="s">
        <v>1082</v>
      </c>
      <c r="AD610" s="9">
        <v>14.2</v>
      </c>
      <c r="AE610" s="16" t="s">
        <v>1082</v>
      </c>
      <c r="AF610" s="9"/>
      <c r="AG610" s="9">
        <v>-1.17</v>
      </c>
      <c r="AH610" s="9">
        <v>-1.1100000000000001</v>
      </c>
      <c r="AI610" s="16">
        <v>99.68</v>
      </c>
      <c r="AJ610" s="50">
        <v>97.16</v>
      </c>
      <c r="AK610" s="9">
        <v>0.31999999999999318</v>
      </c>
      <c r="AL610" s="9">
        <v>2.8400000000000034</v>
      </c>
      <c r="AM610" s="9">
        <v>32.4</v>
      </c>
      <c r="AN610" s="16" t="s">
        <v>1082</v>
      </c>
      <c r="AO610" s="9">
        <v>-15.1</v>
      </c>
      <c r="AP610" s="16" t="s">
        <v>1082</v>
      </c>
      <c r="AQ610" s="9">
        <v>-4.88</v>
      </c>
      <c r="AR610" s="9">
        <v>6.82</v>
      </c>
      <c r="AS610" s="9" t="s">
        <v>4270</v>
      </c>
      <c r="AT610" s="44">
        <v>-1.5299999999999999E-2</v>
      </c>
      <c r="AU610" s="16" t="s">
        <v>23</v>
      </c>
      <c r="AV610" s="16" t="s">
        <v>4341</v>
      </c>
      <c r="AW610" s="16" t="s">
        <v>4337</v>
      </c>
      <c r="AX610" s="16" t="s">
        <v>4342</v>
      </c>
      <c r="AY610" s="16"/>
      <c r="AZ610" s="9"/>
      <c r="BA610" s="32"/>
      <c r="BB610" s="30"/>
      <c r="BC610" s="52"/>
      <c r="BD610" s="16" t="s">
        <v>897</v>
      </c>
      <c r="BE610" s="9">
        <v>0</v>
      </c>
      <c r="BF610" s="9">
        <v>0</v>
      </c>
      <c r="BG610" s="9">
        <v>0</v>
      </c>
      <c r="BH610" s="16">
        <v>0</v>
      </c>
      <c r="BI610" s="16">
        <v>0</v>
      </c>
      <c r="BJ610" s="16" t="s">
        <v>4264</v>
      </c>
      <c r="BK610" s="9">
        <v>27909</v>
      </c>
      <c r="BL610" s="9">
        <v>27909</v>
      </c>
      <c r="BM610" s="9">
        <v>24297</v>
      </c>
      <c r="BN610" s="18">
        <v>44235</v>
      </c>
      <c r="BO610" s="9">
        <v>-12.9</v>
      </c>
      <c r="BP610" s="9">
        <v>500</v>
      </c>
      <c r="BQ610" s="16"/>
      <c r="BR610" s="9">
        <v>44.32</v>
      </c>
      <c r="BS610" s="16" t="s">
        <v>1084</v>
      </c>
      <c r="BT610" s="9">
        <v>1.17</v>
      </c>
      <c r="BU610" s="16" t="s">
        <v>1082</v>
      </c>
      <c r="BV610" s="9">
        <v>108.42</v>
      </c>
      <c r="BW610" s="16" t="s">
        <v>1082</v>
      </c>
      <c r="BX610" s="9">
        <v>-107.25</v>
      </c>
      <c r="BY610" s="16" t="s">
        <v>1082</v>
      </c>
      <c r="BZ610" s="9">
        <v>243</v>
      </c>
      <c r="CA610" s="9">
        <v>106</v>
      </c>
      <c r="CB610" s="9">
        <v>88</v>
      </c>
      <c r="CC610" s="9">
        <v>0.67</v>
      </c>
      <c r="CD610" s="9">
        <v>67.06</v>
      </c>
      <c r="CE610" s="9">
        <v>22730</v>
      </c>
      <c r="CF610" s="9">
        <v>25903</v>
      </c>
      <c r="CG610" s="9">
        <v>20.29</v>
      </c>
      <c r="CH610" s="9">
        <v>8.2799999999999994</v>
      </c>
      <c r="CI610" s="9">
        <v>25903</v>
      </c>
      <c r="CJ610" s="9">
        <v>19885</v>
      </c>
      <c r="CK610" s="16"/>
      <c r="CL610" s="27"/>
      <c r="CM610" s="16"/>
      <c r="CN610" s="16"/>
      <c r="CO610" s="9">
        <v>973</v>
      </c>
      <c r="CP610" s="9">
        <v>974</v>
      </c>
      <c r="CQ610" s="9">
        <v>976</v>
      </c>
      <c r="CR610" s="9">
        <v>976</v>
      </c>
      <c r="CS610" s="9">
        <v>405516</v>
      </c>
      <c r="CT610" s="42">
        <v>0</v>
      </c>
      <c r="CU610" s="9">
        <v>0.03</v>
      </c>
      <c r="CV610" s="9">
        <v>31.7</v>
      </c>
      <c r="CW610" s="44"/>
      <c r="CX610" s="44"/>
      <c r="CY610" s="16"/>
      <c r="CZ610" s="9"/>
      <c r="DA610" s="9"/>
      <c r="DB610" s="9"/>
      <c r="DC610" s="16"/>
      <c r="DD610" s="16">
        <v>120000000</v>
      </c>
      <c r="DE610" s="16">
        <v>120883076</v>
      </c>
      <c r="DF610" s="16">
        <v>141930097</v>
      </c>
      <c r="DG610" s="16">
        <v>12813606078</v>
      </c>
      <c r="DH610" s="16">
        <v>12489848553</v>
      </c>
      <c r="DI610" s="16">
        <v>527374</v>
      </c>
      <c r="DJ610" s="16">
        <v>514049</v>
      </c>
      <c r="DK610" s="16">
        <v>106</v>
      </c>
      <c r="DL610" s="16">
        <v>88</v>
      </c>
      <c r="DM610" s="16">
        <v>0.85170854212831304</v>
      </c>
      <c r="DN610" s="16">
        <v>40697475</v>
      </c>
      <c r="DO610" s="16">
        <v>40697475</v>
      </c>
      <c r="DP610" s="16">
        <v>1675</v>
      </c>
      <c r="DQ610" s="16">
        <v>1</v>
      </c>
      <c r="DR610" s="16">
        <v>364455000</v>
      </c>
      <c r="DS610" s="16">
        <v>364455000</v>
      </c>
      <c r="DT610" s="16">
        <v>15000</v>
      </c>
      <c r="DU610" s="16">
        <v>1</v>
      </c>
      <c r="DV610" s="16">
        <v>1.03</v>
      </c>
      <c r="DW610" s="16">
        <v>0.11</v>
      </c>
      <c r="DX610" s="16">
        <v>314.85000000000002</v>
      </c>
      <c r="DY610" s="16">
        <v>34.270000000000003</v>
      </c>
      <c r="DZ610" s="48" t="s">
        <v>805</v>
      </c>
      <c r="EA610" s="9">
        <v>24.5</v>
      </c>
      <c r="EB610" s="16" t="s">
        <v>1082</v>
      </c>
      <c r="EC610" s="9">
        <v>30.9</v>
      </c>
      <c r="ED610" s="16" t="s">
        <v>4274</v>
      </c>
      <c r="EE610" s="9">
        <v>27.8</v>
      </c>
      <c r="EF610" s="16" t="s">
        <v>4274</v>
      </c>
      <c r="EG610" s="9">
        <v>30.3</v>
      </c>
      <c r="EH610" s="16" t="s">
        <v>4274</v>
      </c>
      <c r="EI610" s="9">
        <v>660.2</v>
      </c>
      <c r="EJ610" s="16" t="s">
        <v>372</v>
      </c>
      <c r="EK610" s="9">
        <v>8.8000000000000007</v>
      </c>
      <c r="EL610" s="16" t="s">
        <v>4274</v>
      </c>
      <c r="EM610" s="9">
        <v>-8.1999999999999993</v>
      </c>
      <c r="EN610" s="16" t="s">
        <v>4274</v>
      </c>
      <c r="EO610" s="9">
        <v>-4.37</v>
      </c>
      <c r="EP610" s="16">
        <v>0.71</v>
      </c>
      <c r="EQ610" s="16">
        <v>0.49</v>
      </c>
      <c r="ER610" s="16">
        <v>12.3</v>
      </c>
      <c r="ES610" s="16" t="s">
        <v>372</v>
      </c>
      <c r="ET610" s="16">
        <v>16</v>
      </c>
      <c r="EU610" s="16" t="s">
        <v>372</v>
      </c>
      <c r="EV610" s="16">
        <v>-1.3</v>
      </c>
      <c r="EW610" s="16">
        <v>-1.0900000000000001</v>
      </c>
      <c r="EX610" s="16">
        <v>-1.01</v>
      </c>
      <c r="EY610" s="16">
        <v>89.99</v>
      </c>
      <c r="EZ610" s="50">
        <v>97.96</v>
      </c>
      <c r="FA610" s="16">
        <v>10.010000000000005</v>
      </c>
      <c r="FB610" s="50">
        <v>2.0400000000000063</v>
      </c>
      <c r="FC610" s="16">
        <v>-2.5</v>
      </c>
      <c r="FD610" s="16" t="s">
        <v>4274</v>
      </c>
      <c r="FE610" s="9">
        <v>-2.1</v>
      </c>
      <c r="FF610" s="16" t="s">
        <v>4274</v>
      </c>
      <c r="FG610" s="16">
        <v>2.1</v>
      </c>
      <c r="FH610" s="16" t="s">
        <v>4274</v>
      </c>
    </row>
    <row r="611" spans="2:164" ht="18.75" x14ac:dyDescent="0.2">
      <c r="B611" s="16" t="s">
        <v>84</v>
      </c>
      <c r="C611" s="16" t="s">
        <v>842</v>
      </c>
      <c r="D611" s="16" t="s">
        <v>97</v>
      </c>
      <c r="E611" s="16" t="s">
        <v>1227</v>
      </c>
      <c r="F611" s="16" t="s">
        <v>1219</v>
      </c>
      <c r="G611" s="18">
        <v>44457.520287534724</v>
      </c>
      <c r="H611" s="16" t="s">
        <v>1229</v>
      </c>
      <c r="I611" s="16" t="s">
        <v>1222</v>
      </c>
      <c r="J611" s="16" t="s">
        <v>8098</v>
      </c>
      <c r="K611" s="16" t="s">
        <v>1084</v>
      </c>
      <c r="L611" s="16" t="s">
        <v>4916</v>
      </c>
      <c r="M611" s="16" t="s">
        <v>1082</v>
      </c>
      <c r="N611" s="9">
        <v>6649</v>
      </c>
      <c r="O611" s="9">
        <v>-0.6</v>
      </c>
      <c r="P611" s="9">
        <v>6662</v>
      </c>
      <c r="Q611" s="9">
        <v>-0.4</v>
      </c>
      <c r="R611" s="9">
        <v>2.4700000000000002</v>
      </c>
      <c r="S611" s="44"/>
      <c r="T611" s="9">
        <v>6500</v>
      </c>
      <c r="U611" s="9">
        <v>6489</v>
      </c>
      <c r="V611" s="9">
        <v>6649</v>
      </c>
      <c r="W611" s="16" t="s">
        <v>8099</v>
      </c>
      <c r="X611" s="16" t="s">
        <v>8100</v>
      </c>
      <c r="Y611" s="16" t="s">
        <v>8101</v>
      </c>
      <c r="Z611" s="9">
        <v>0.26</v>
      </c>
      <c r="AA611" s="9">
        <v>0.18</v>
      </c>
      <c r="AB611" s="9">
        <v>4.9000000000000004</v>
      </c>
      <c r="AC611" s="16" t="s">
        <v>1082</v>
      </c>
      <c r="AD611" s="9">
        <v>6.2</v>
      </c>
      <c r="AE611" s="16" t="s">
        <v>1082</v>
      </c>
      <c r="AF611" s="9">
        <v>0.8</v>
      </c>
      <c r="AG611" s="9">
        <v>-1.25</v>
      </c>
      <c r="AH611" s="9">
        <v>-3.76</v>
      </c>
      <c r="AI611" s="16">
        <v>50.97</v>
      </c>
      <c r="AJ611" s="50">
        <v>100</v>
      </c>
      <c r="AK611" s="9">
        <v>49.03</v>
      </c>
      <c r="AL611" s="9">
        <v>0</v>
      </c>
      <c r="AM611" s="9">
        <v>-66.5</v>
      </c>
      <c r="AN611" s="16" t="s">
        <v>1082</v>
      </c>
      <c r="AO611" s="9">
        <v>-459.7</v>
      </c>
      <c r="AP611" s="16" t="s">
        <v>1082</v>
      </c>
      <c r="AQ611" s="9">
        <v>-7.47</v>
      </c>
      <c r="AR611" s="9">
        <v>-8.16</v>
      </c>
      <c r="AS611" s="9" t="s">
        <v>4269</v>
      </c>
      <c r="AT611" s="44">
        <v>-2E-3</v>
      </c>
      <c r="AU611" s="16" t="s">
        <v>896</v>
      </c>
      <c r="AV611" s="16" t="s">
        <v>4341</v>
      </c>
      <c r="AW611" s="16" t="s">
        <v>4342</v>
      </c>
      <c r="AX611" s="16" t="s">
        <v>4341</v>
      </c>
      <c r="AY611" s="16"/>
      <c r="AZ611" s="9">
        <v>0.2</v>
      </c>
      <c r="BA611" s="32">
        <v>8.3575199999999999E-5</v>
      </c>
      <c r="BB611" s="30"/>
      <c r="BC611" s="52">
        <v>0.14000000000000001</v>
      </c>
      <c r="BD611" s="16" t="s">
        <v>897</v>
      </c>
      <c r="BE611" s="9">
        <v>100</v>
      </c>
      <c r="BF611" s="9">
        <v>50</v>
      </c>
      <c r="BG611" s="9">
        <v>6489</v>
      </c>
      <c r="BH611" s="16">
        <v>41.8</v>
      </c>
      <c r="BI611" s="16">
        <v>40.869999999999997</v>
      </c>
      <c r="BJ611" s="16" t="s">
        <v>4265</v>
      </c>
      <c r="BK611" s="9">
        <v>9984</v>
      </c>
      <c r="BL611" s="9">
        <v>9984</v>
      </c>
      <c r="BM611" s="9">
        <v>6662</v>
      </c>
      <c r="BN611" s="18">
        <v>44242</v>
      </c>
      <c r="BO611" s="9">
        <v>-33.299999999999997</v>
      </c>
      <c r="BP611" s="9">
        <v>241.96</v>
      </c>
      <c r="BQ611" s="16" t="s">
        <v>1084</v>
      </c>
      <c r="BR611" s="9">
        <v>14.31</v>
      </c>
      <c r="BS611" s="16" t="s">
        <v>1084</v>
      </c>
      <c r="BT611" s="9">
        <v>157.01</v>
      </c>
      <c r="BU611" s="16" t="s">
        <v>1082</v>
      </c>
      <c r="BV611" s="9">
        <v>9.5500000000000007</v>
      </c>
      <c r="BW611" s="16" t="s">
        <v>1082</v>
      </c>
      <c r="BX611" s="9">
        <v>147.46</v>
      </c>
      <c r="BY611" s="16" t="s">
        <v>1082</v>
      </c>
      <c r="BZ611" s="9">
        <v>36</v>
      </c>
      <c r="CA611" s="9">
        <v>14</v>
      </c>
      <c r="CB611" s="9">
        <v>22</v>
      </c>
      <c r="CC611" s="9">
        <v>0.25</v>
      </c>
      <c r="CD611" s="9">
        <v>29.22</v>
      </c>
      <c r="CE611" s="9">
        <v>6489</v>
      </c>
      <c r="CF611" s="9">
        <v>7494</v>
      </c>
      <c r="CG611" s="9">
        <v>5.53</v>
      </c>
      <c r="CH611" s="9">
        <v>12.7</v>
      </c>
      <c r="CI611" s="9">
        <v>7494</v>
      </c>
      <c r="CJ611" s="9">
        <v>6300</v>
      </c>
      <c r="CK611" s="16"/>
      <c r="CL611" s="27"/>
      <c r="CM611" s="16"/>
      <c r="CN611" s="16"/>
      <c r="CO611" s="9">
        <v>400</v>
      </c>
      <c r="CP611" s="9">
        <v>513</v>
      </c>
      <c r="CQ611" s="9">
        <v>561</v>
      </c>
      <c r="CR611" s="9">
        <v>553</v>
      </c>
      <c r="CS611" s="9">
        <v>1494992</v>
      </c>
      <c r="CT611" s="42">
        <v>0</v>
      </c>
      <c r="CU611" s="9">
        <v>0.17</v>
      </c>
      <c r="CV611" s="9">
        <v>5.79</v>
      </c>
      <c r="CW611" s="44">
        <v>2.29230769230769E-2</v>
      </c>
      <c r="CX611" s="44">
        <v>-1.94348931080879E-3</v>
      </c>
      <c r="CY611" s="16">
        <v>208938</v>
      </c>
      <c r="CZ611" s="9">
        <v>-47.32</v>
      </c>
      <c r="DA611" s="9"/>
      <c r="DB611" s="9"/>
      <c r="DC611" s="16">
        <v>-140.80000000000001</v>
      </c>
      <c r="DD611" s="16">
        <v>2500000000</v>
      </c>
      <c r="DE611" s="16">
        <v>50675930</v>
      </c>
      <c r="DF611" s="16">
        <v>63270225</v>
      </c>
      <c r="DG611" s="16">
        <v>709463028</v>
      </c>
      <c r="DH611" s="16">
        <v>1391944956</v>
      </c>
      <c r="DI611" s="16">
        <v>106494</v>
      </c>
      <c r="DJ611" s="16">
        <v>208938</v>
      </c>
      <c r="DK611" s="16">
        <v>14</v>
      </c>
      <c r="DL611" s="16">
        <v>22</v>
      </c>
      <c r="DM611" s="16">
        <v>0.80094436205972097</v>
      </c>
      <c r="DN611" s="16">
        <v>682481928</v>
      </c>
      <c r="DO611" s="16">
        <v>682481928</v>
      </c>
      <c r="DP611" s="16">
        <v>102444</v>
      </c>
      <c r="DQ611" s="16">
        <v>1</v>
      </c>
      <c r="DR611" s="16"/>
      <c r="DS611" s="16"/>
      <c r="DT611" s="16"/>
      <c r="DU611" s="16"/>
      <c r="DV611" s="16">
        <v>0.51</v>
      </c>
      <c r="DW611" s="16"/>
      <c r="DX611" s="16"/>
      <c r="DY611" s="16"/>
      <c r="DZ611" s="48" t="s">
        <v>842</v>
      </c>
      <c r="EA611" s="9">
        <v>334.2</v>
      </c>
      <c r="EB611" s="16" t="s">
        <v>1082</v>
      </c>
      <c r="EC611" s="9">
        <v>120</v>
      </c>
      <c r="ED611" s="16" t="s">
        <v>4274</v>
      </c>
      <c r="EE611" s="9">
        <v>96.8</v>
      </c>
      <c r="EF611" s="16" t="s">
        <v>4274</v>
      </c>
      <c r="EG611" s="9">
        <v>108.5</v>
      </c>
      <c r="EH611" s="16" t="s">
        <v>4274</v>
      </c>
      <c r="EI611" s="9">
        <v>17.399999999999999</v>
      </c>
      <c r="EJ611" s="16" t="s">
        <v>4274</v>
      </c>
      <c r="EK611" s="9">
        <v>21.1</v>
      </c>
      <c r="EL611" s="16" t="s">
        <v>4274</v>
      </c>
      <c r="EM611" s="9">
        <v>-3.6</v>
      </c>
      <c r="EN611" s="16" t="s">
        <v>4274</v>
      </c>
      <c r="EO611" s="9">
        <v>-2.82</v>
      </c>
      <c r="EP611" s="16">
        <v>0.73</v>
      </c>
      <c r="EQ611" s="16">
        <v>0.59</v>
      </c>
      <c r="ER611" s="16">
        <v>12.9</v>
      </c>
      <c r="ES611" s="16" t="s">
        <v>372</v>
      </c>
      <c r="ET611" s="16">
        <v>21</v>
      </c>
      <c r="EU611" s="16" t="s">
        <v>372</v>
      </c>
      <c r="EV611" s="16">
        <v>-1.62</v>
      </c>
      <c r="EW611" s="16">
        <v>-1.08</v>
      </c>
      <c r="EX611" s="16">
        <v>-1.07</v>
      </c>
      <c r="EY611" s="16">
        <v>80.66</v>
      </c>
      <c r="EZ611" s="50">
        <v>90.44</v>
      </c>
      <c r="FA611" s="16">
        <v>19.340000000000003</v>
      </c>
      <c r="FB611" s="50">
        <v>9.5600000000000023</v>
      </c>
      <c r="FC611" s="16">
        <v>-11.7</v>
      </c>
      <c r="FD611" s="16" t="s">
        <v>4274</v>
      </c>
      <c r="FE611" s="9">
        <v>-7.5</v>
      </c>
      <c r="FF611" s="16" t="s">
        <v>4274</v>
      </c>
      <c r="FG611" s="16">
        <v>185.7</v>
      </c>
      <c r="FH611" s="16" t="s">
        <v>372</v>
      </c>
    </row>
    <row r="612" spans="2:164" ht="18.75" x14ac:dyDescent="0.2">
      <c r="B612" s="16" t="s">
        <v>649</v>
      </c>
      <c r="C612" s="16" t="s">
        <v>808</v>
      </c>
      <c r="D612" s="16" t="s">
        <v>97</v>
      </c>
      <c r="E612" s="16" t="s">
        <v>1224</v>
      </c>
      <c r="F612" s="16" t="s">
        <v>1219</v>
      </c>
      <c r="G612" s="18">
        <v>44457.520666458331</v>
      </c>
      <c r="H612" s="16" t="s">
        <v>1225</v>
      </c>
      <c r="I612" s="16" t="s">
        <v>1222</v>
      </c>
      <c r="J612" s="16" t="s">
        <v>8102</v>
      </c>
      <c r="K612" s="16" t="s">
        <v>1084</v>
      </c>
      <c r="L612" s="16" t="s">
        <v>797</v>
      </c>
      <c r="M612" s="16" t="s">
        <v>1083</v>
      </c>
      <c r="N612" s="9">
        <v>20941</v>
      </c>
      <c r="O612" s="9">
        <v>-5</v>
      </c>
      <c r="P612" s="9">
        <v>21042</v>
      </c>
      <c r="Q612" s="9">
        <v>-4.54</v>
      </c>
      <c r="R612" s="9">
        <v>5.0999999999999996</v>
      </c>
      <c r="S612" s="44">
        <v>0.49630000000000002</v>
      </c>
      <c r="T612" s="9">
        <v>22000</v>
      </c>
      <c r="U612" s="9">
        <v>20941</v>
      </c>
      <c r="V612" s="9">
        <v>22010</v>
      </c>
      <c r="W612" s="16" t="s">
        <v>8103</v>
      </c>
      <c r="X612" s="16" t="s">
        <v>8104</v>
      </c>
      <c r="Y612" s="16" t="s">
        <v>8105</v>
      </c>
      <c r="Z612" s="9">
        <v>0.4</v>
      </c>
      <c r="AA612" s="9">
        <v>0.28000000000000003</v>
      </c>
      <c r="AB612" s="9">
        <v>5.9</v>
      </c>
      <c r="AC612" s="16" t="s">
        <v>1082</v>
      </c>
      <c r="AD612" s="9">
        <v>23</v>
      </c>
      <c r="AE612" s="16" t="s">
        <v>1082</v>
      </c>
      <c r="AF612" s="9">
        <v>0.26</v>
      </c>
      <c r="AG612" s="9">
        <v>-3.87</v>
      </c>
      <c r="AH612" s="9">
        <v>-1.1100000000000001</v>
      </c>
      <c r="AI612" s="16">
        <v>44.79</v>
      </c>
      <c r="AJ612" s="50">
        <v>70.63</v>
      </c>
      <c r="AK612" s="9">
        <v>55.21</v>
      </c>
      <c r="AL612" s="9">
        <v>29.370000000000005</v>
      </c>
      <c r="AM612" s="9">
        <v>-462.9</v>
      </c>
      <c r="AN612" s="16" t="s">
        <v>1082</v>
      </c>
      <c r="AO612" s="9">
        <v>-1.2</v>
      </c>
      <c r="AP612" s="16" t="s">
        <v>1083</v>
      </c>
      <c r="AQ612" s="9">
        <v>-15.9</v>
      </c>
      <c r="AR612" s="9">
        <v>-4.62</v>
      </c>
      <c r="AS612" s="9" t="s">
        <v>4269</v>
      </c>
      <c r="AT612" s="44">
        <v>-4.5999999999999999E-3</v>
      </c>
      <c r="AU612" s="16" t="s">
        <v>896</v>
      </c>
      <c r="AV612" s="16" t="s">
        <v>4341</v>
      </c>
      <c r="AW612" s="16" t="s">
        <v>4342</v>
      </c>
      <c r="AX612" s="16" t="s">
        <v>4341</v>
      </c>
      <c r="AY612" s="16"/>
      <c r="AZ612" s="9">
        <v>0.3</v>
      </c>
      <c r="BA612" s="32">
        <v>2.5798303030303E-3</v>
      </c>
      <c r="BB612" s="30">
        <v>5.1981267439659496E-3</v>
      </c>
      <c r="BC612" s="52">
        <v>1.25</v>
      </c>
      <c r="BD612" s="16" t="s">
        <v>897</v>
      </c>
      <c r="BE612" s="9">
        <v>7</v>
      </c>
      <c r="BF612" s="9">
        <v>64</v>
      </c>
      <c r="BG612" s="9">
        <v>20500</v>
      </c>
      <c r="BH612" s="16">
        <v>49</v>
      </c>
      <c r="BI612" s="16">
        <v>56.39</v>
      </c>
      <c r="BJ612" s="16" t="s">
        <v>4266</v>
      </c>
      <c r="BK612" s="9">
        <v>51499</v>
      </c>
      <c r="BL612" s="9">
        <v>48450</v>
      </c>
      <c r="BM612" s="9">
        <v>21042</v>
      </c>
      <c r="BN612" s="18">
        <v>44005</v>
      </c>
      <c r="BO612" s="9">
        <v>-56.6</v>
      </c>
      <c r="BP612" s="9">
        <v>0</v>
      </c>
      <c r="BQ612" s="16"/>
      <c r="BR612" s="9">
        <v>575.36</v>
      </c>
      <c r="BS612" s="16" t="s">
        <v>1084</v>
      </c>
      <c r="BT612" s="9">
        <v>0</v>
      </c>
      <c r="BU612" s="16"/>
      <c r="BV612" s="9">
        <v>1.21</v>
      </c>
      <c r="BW612" s="16" t="s">
        <v>1083</v>
      </c>
      <c r="BX612" s="9">
        <v>-1.21</v>
      </c>
      <c r="BY612" s="16" t="s">
        <v>1083</v>
      </c>
      <c r="BZ612" s="9">
        <v>234</v>
      </c>
      <c r="CA612" s="9">
        <v>135</v>
      </c>
      <c r="CB612" s="9">
        <v>55</v>
      </c>
      <c r="CC612" s="9">
        <v>0.33</v>
      </c>
      <c r="CD612" s="9">
        <v>54.81</v>
      </c>
      <c r="CE612" s="9">
        <v>20941</v>
      </c>
      <c r="CF612" s="9">
        <v>26100</v>
      </c>
      <c r="CG612" s="9">
        <v>30.88</v>
      </c>
      <c r="CH612" s="9">
        <v>24.63</v>
      </c>
      <c r="CI612" s="9">
        <v>26100</v>
      </c>
      <c r="CJ612" s="9">
        <v>14683</v>
      </c>
      <c r="CK612" s="16" t="s">
        <v>1102</v>
      </c>
      <c r="CL612" s="27">
        <v>44552</v>
      </c>
      <c r="CM612" s="16" t="s">
        <v>375</v>
      </c>
      <c r="CN612" s="16" t="s">
        <v>1099</v>
      </c>
      <c r="CO612" s="9">
        <v>459</v>
      </c>
      <c r="CP612" s="9">
        <v>468</v>
      </c>
      <c r="CQ612" s="9">
        <v>433</v>
      </c>
      <c r="CR612" s="9">
        <v>339</v>
      </c>
      <c r="CS612" s="9">
        <v>680489</v>
      </c>
      <c r="CT612" s="42">
        <v>0</v>
      </c>
      <c r="CU612" s="9">
        <v>7.0000000000000007E-2</v>
      </c>
      <c r="CV612" s="9">
        <v>14.62</v>
      </c>
      <c r="CW612" s="44">
        <v>-4.8136363636363602E-2</v>
      </c>
      <c r="CX612" s="44">
        <v>-4.5819534546114402E-3</v>
      </c>
      <c r="CY612" s="16">
        <v>851344</v>
      </c>
      <c r="CZ612" s="9">
        <v>61.71</v>
      </c>
      <c r="DA612" s="9">
        <v>66.5</v>
      </c>
      <c r="DB612" s="9">
        <v>0.93</v>
      </c>
      <c r="DC612" s="16">
        <v>341</v>
      </c>
      <c r="DD612" s="16">
        <v>330000000</v>
      </c>
      <c r="DE612" s="16">
        <v>59438818</v>
      </c>
      <c r="DF612" s="16">
        <v>230063280</v>
      </c>
      <c r="DG612" s="16">
        <v>8024240448</v>
      </c>
      <c r="DH612" s="16">
        <v>12653480448</v>
      </c>
      <c r="DI612" s="16">
        <v>381344</v>
      </c>
      <c r="DJ612" s="16">
        <v>601344</v>
      </c>
      <c r="DK612" s="16">
        <v>135</v>
      </c>
      <c r="DL612" s="16">
        <v>55</v>
      </c>
      <c r="DM612" s="16">
        <v>0.25835856117499501</v>
      </c>
      <c r="DN612" s="16">
        <v>9889740000</v>
      </c>
      <c r="DO612" s="16">
        <v>9889740000</v>
      </c>
      <c r="DP612" s="16">
        <v>470000</v>
      </c>
      <c r="DQ612" s="16">
        <v>1</v>
      </c>
      <c r="DR612" s="16">
        <v>5260500000</v>
      </c>
      <c r="DS612" s="16">
        <v>5260500000</v>
      </c>
      <c r="DT612" s="16">
        <v>250000</v>
      </c>
      <c r="DU612" s="16">
        <v>1</v>
      </c>
      <c r="DV612" s="16">
        <v>0.63</v>
      </c>
      <c r="DW612" s="16">
        <v>1.88</v>
      </c>
      <c r="DX612" s="16">
        <v>0.81</v>
      </c>
      <c r="DY612" s="16">
        <v>2.41</v>
      </c>
      <c r="DZ612" s="48" t="s">
        <v>808</v>
      </c>
      <c r="EA612" s="9">
        <v>78.900000000000006</v>
      </c>
      <c r="EB612" s="16" t="s">
        <v>1082</v>
      </c>
      <c r="EC612" s="9">
        <v>53.9</v>
      </c>
      <c r="ED612" s="16" t="s">
        <v>4274</v>
      </c>
      <c r="EE612" s="9">
        <v>41.8</v>
      </c>
      <c r="EF612" s="16" t="s">
        <v>4274</v>
      </c>
      <c r="EG612" s="9">
        <v>52.9</v>
      </c>
      <c r="EH612" s="16" t="s">
        <v>4274</v>
      </c>
      <c r="EI612" s="9">
        <v>4.3</v>
      </c>
      <c r="EJ612" s="16" t="s">
        <v>4274</v>
      </c>
      <c r="EK612" s="9">
        <v>22.5</v>
      </c>
      <c r="EL612" s="16" t="s">
        <v>4274</v>
      </c>
      <c r="EM612" s="9">
        <v>-18.2</v>
      </c>
      <c r="EN612" s="16" t="s">
        <v>4274</v>
      </c>
      <c r="EO612" s="9">
        <v>-2.74</v>
      </c>
      <c r="EP612" s="16">
        <v>0.6</v>
      </c>
      <c r="EQ612" s="16">
        <v>0.42</v>
      </c>
      <c r="ER612" s="16">
        <v>11.7</v>
      </c>
      <c r="ES612" s="16" t="s">
        <v>372</v>
      </c>
      <c r="ET612" s="16">
        <v>20.9</v>
      </c>
      <c r="EU612" s="16" t="s">
        <v>372</v>
      </c>
      <c r="EV612" s="16">
        <v>-1.78</v>
      </c>
      <c r="EW612" s="16">
        <v>-1.29</v>
      </c>
      <c r="EX612" s="16">
        <v>-1.1399999999999999</v>
      </c>
      <c r="EY612" s="16">
        <v>77.59</v>
      </c>
      <c r="EZ612" s="50">
        <v>98.1</v>
      </c>
      <c r="FA612" s="16">
        <v>22.409999999999997</v>
      </c>
      <c r="FB612" s="50">
        <v>1.9000000000000057</v>
      </c>
      <c r="FC612" s="16">
        <v>-11.1</v>
      </c>
      <c r="FD612" s="16" t="s">
        <v>4274</v>
      </c>
      <c r="FE612" s="9">
        <v>-7.1</v>
      </c>
      <c r="FF612" s="16" t="s">
        <v>4274</v>
      </c>
      <c r="FG612" s="16">
        <v>5.9</v>
      </c>
      <c r="FH612" s="16" t="s">
        <v>4274</v>
      </c>
    </row>
    <row r="613" spans="2:164" ht="18.75" x14ac:dyDescent="0.2">
      <c r="B613" s="16" t="s">
        <v>4279</v>
      </c>
      <c r="C613" s="16" t="s">
        <v>919</v>
      </c>
      <c r="D613" s="16" t="s">
        <v>97</v>
      </c>
      <c r="E613" s="16" t="s">
        <v>1228</v>
      </c>
      <c r="F613" s="16" t="s">
        <v>1219</v>
      </c>
      <c r="G613" s="18">
        <v>44457.517823252318</v>
      </c>
      <c r="H613" s="16" t="s">
        <v>1221</v>
      </c>
      <c r="I613" s="16" t="s">
        <v>1222</v>
      </c>
      <c r="J613" s="16" t="s">
        <v>974</v>
      </c>
      <c r="K613" s="16" t="s">
        <v>1082</v>
      </c>
      <c r="L613" s="16" t="s">
        <v>903</v>
      </c>
      <c r="M613" s="16" t="s">
        <v>1083</v>
      </c>
      <c r="N613" s="9">
        <v>3856</v>
      </c>
      <c r="O613" s="9">
        <v>4.9800000000000004</v>
      </c>
      <c r="P613" s="9">
        <v>3856</v>
      </c>
      <c r="Q613" s="9">
        <v>4.9800000000000004</v>
      </c>
      <c r="R613" s="9">
        <v>0</v>
      </c>
      <c r="S613" s="44"/>
      <c r="T613" s="9">
        <v>3856</v>
      </c>
      <c r="U613" s="9">
        <v>3856</v>
      </c>
      <c r="V613" s="9">
        <v>3856</v>
      </c>
      <c r="W613" s="16" t="s">
        <v>8106</v>
      </c>
      <c r="X613" s="16" t="s">
        <v>8107</v>
      </c>
      <c r="Y613" s="16" t="s">
        <v>6573</v>
      </c>
      <c r="Z613" s="9">
        <v>1</v>
      </c>
      <c r="AA613" s="9">
        <v>1</v>
      </c>
      <c r="AB613" s="9">
        <v>4</v>
      </c>
      <c r="AC613" s="16" t="s">
        <v>1082</v>
      </c>
      <c r="AD613" s="9">
        <v>5.4</v>
      </c>
      <c r="AE613" s="16" t="s">
        <v>1084</v>
      </c>
      <c r="AF613" s="9"/>
      <c r="AG613" s="9">
        <v>740.62</v>
      </c>
      <c r="AH613" s="9">
        <v>0</v>
      </c>
      <c r="AI613" s="16">
        <v>100</v>
      </c>
      <c r="AJ613" s="50">
        <v>0</v>
      </c>
      <c r="AK613" s="9">
        <v>0</v>
      </c>
      <c r="AL613" s="9">
        <v>100</v>
      </c>
      <c r="AM613" s="9">
        <v>1.7</v>
      </c>
      <c r="AN613" s="16" t="s">
        <v>1083</v>
      </c>
      <c r="AO613" s="9">
        <v>0</v>
      </c>
      <c r="AP613" s="16"/>
      <c r="AQ613" s="9">
        <v>15.69</v>
      </c>
      <c r="AR613" s="9">
        <v>15.69</v>
      </c>
      <c r="AS613" s="9" t="s">
        <v>4269</v>
      </c>
      <c r="AT613" s="44">
        <v>0</v>
      </c>
      <c r="AU613" s="16" t="s">
        <v>23</v>
      </c>
      <c r="AV613" s="16" t="s">
        <v>4336</v>
      </c>
      <c r="AW613" s="16" t="s">
        <v>4336</v>
      </c>
      <c r="AX613" s="16" t="s">
        <v>4336</v>
      </c>
      <c r="AY613" s="16"/>
      <c r="AZ613" s="9"/>
      <c r="BA613" s="32"/>
      <c r="BB613" s="30"/>
      <c r="BC613" s="52"/>
      <c r="BD613" s="16" t="s">
        <v>897</v>
      </c>
      <c r="BE613" s="9">
        <v>0</v>
      </c>
      <c r="BF613" s="9">
        <v>0</v>
      </c>
      <c r="BG613" s="9">
        <v>0</v>
      </c>
      <c r="BH613" s="16">
        <v>0</v>
      </c>
      <c r="BI613" s="16">
        <v>0</v>
      </c>
      <c r="BJ613" s="16" t="s">
        <v>4264</v>
      </c>
      <c r="BK613" s="9">
        <v>3856</v>
      </c>
      <c r="BL613" s="9">
        <v>3856</v>
      </c>
      <c r="BM613" s="9">
        <v>3856</v>
      </c>
      <c r="BN613" s="18">
        <v>44457</v>
      </c>
      <c r="BO613" s="9">
        <v>0</v>
      </c>
      <c r="BP613" s="9">
        <v>62.5</v>
      </c>
      <c r="BQ613" s="16" t="s">
        <v>1082</v>
      </c>
      <c r="BR613" s="9">
        <v>0</v>
      </c>
      <c r="BS613" s="16"/>
      <c r="BT613" s="9">
        <v>24.1</v>
      </c>
      <c r="BU613" s="16" t="s">
        <v>1083</v>
      </c>
      <c r="BV613" s="9">
        <v>0</v>
      </c>
      <c r="BW613" s="16"/>
      <c r="BX613" s="9">
        <v>24.1</v>
      </c>
      <c r="BY613" s="16" t="s">
        <v>1083</v>
      </c>
      <c r="BZ613" s="9">
        <v>471</v>
      </c>
      <c r="CA613" s="9">
        <v>434</v>
      </c>
      <c r="CB613" s="9">
        <v>1</v>
      </c>
      <c r="CC613" s="9">
        <v>0.03</v>
      </c>
      <c r="CD613" s="9">
        <v>100</v>
      </c>
      <c r="CE613" s="9">
        <v>3333</v>
      </c>
      <c r="CF613" s="9">
        <v>3856</v>
      </c>
      <c r="CG613" s="9">
        <v>15.69</v>
      </c>
      <c r="CH613" s="9">
        <v>0</v>
      </c>
      <c r="CI613" s="9">
        <v>3673</v>
      </c>
      <c r="CJ613" s="9">
        <v>3333</v>
      </c>
      <c r="CK613" s="16" t="s">
        <v>1101</v>
      </c>
      <c r="CL613" s="27">
        <v>44522</v>
      </c>
      <c r="CM613" s="16" t="s">
        <v>375</v>
      </c>
      <c r="CN613" s="16" t="s">
        <v>1099</v>
      </c>
      <c r="CO613" s="9">
        <v>931</v>
      </c>
      <c r="CP613" s="9">
        <v>944</v>
      </c>
      <c r="CQ613" s="9">
        <v>950</v>
      </c>
      <c r="CR613" s="9">
        <v>950</v>
      </c>
      <c r="CS613" s="9">
        <v>4500451</v>
      </c>
      <c r="CT613" s="42">
        <v>0</v>
      </c>
      <c r="CU613" s="9">
        <v>0.28999999999999998</v>
      </c>
      <c r="CV613" s="9">
        <v>3.23</v>
      </c>
      <c r="CW613" s="44"/>
      <c r="CX613" s="44"/>
      <c r="CY613" s="16"/>
      <c r="CZ613" s="9"/>
      <c r="DA613" s="9">
        <v>16.79</v>
      </c>
      <c r="DB613" s="9"/>
      <c r="DC613" s="16"/>
      <c r="DD613" s="16">
        <v>7428000000</v>
      </c>
      <c r="DE613" s="16">
        <v>39981691</v>
      </c>
      <c r="DF613" s="16">
        <v>53984</v>
      </c>
      <c r="DG613" s="16">
        <v>17352053984</v>
      </c>
      <c r="DH613" s="16">
        <v>53984</v>
      </c>
      <c r="DI613" s="16">
        <v>4500014</v>
      </c>
      <c r="DJ613" s="16">
        <v>14</v>
      </c>
      <c r="DK613" s="16">
        <v>434</v>
      </c>
      <c r="DL613" s="16">
        <v>1</v>
      </c>
      <c r="DM613" s="16">
        <v>740.62112848251297</v>
      </c>
      <c r="DN613" s="16"/>
      <c r="DO613" s="16"/>
      <c r="DP613" s="16"/>
      <c r="DQ613" s="16"/>
      <c r="DR613" s="16">
        <v>17352000000</v>
      </c>
      <c r="DS613" s="16">
        <v>17352000000</v>
      </c>
      <c r="DT613" s="16">
        <v>4500000</v>
      </c>
      <c r="DU613" s="16">
        <v>1</v>
      </c>
      <c r="DV613" s="16">
        <v>321429.57</v>
      </c>
      <c r="DW613" s="16"/>
      <c r="DX613" s="16"/>
      <c r="DY613" s="16"/>
      <c r="DZ613" s="48" t="s">
        <v>919</v>
      </c>
      <c r="EA613" s="9">
        <v>134.19999999999999</v>
      </c>
      <c r="EB613" s="16" t="s">
        <v>1082</v>
      </c>
      <c r="EC613" s="9">
        <v>129.69999999999999</v>
      </c>
      <c r="ED613" s="16" t="s">
        <v>4274</v>
      </c>
      <c r="EE613" s="9">
        <v>105.7</v>
      </c>
      <c r="EF613" s="16" t="s">
        <v>4274</v>
      </c>
      <c r="EG613" s="9">
        <v>122.6</v>
      </c>
      <c r="EH613" s="16" t="s">
        <v>4274</v>
      </c>
      <c r="EI613" s="9">
        <v>28.4</v>
      </c>
      <c r="EJ613" s="16" t="s">
        <v>4274</v>
      </c>
      <c r="EK613" s="9">
        <v>30.1</v>
      </c>
      <c r="EL613" s="16" t="s">
        <v>4274</v>
      </c>
      <c r="EM613" s="9">
        <v>-1.8</v>
      </c>
      <c r="EN613" s="16" t="s">
        <v>4274</v>
      </c>
      <c r="EO613" s="9">
        <v>-1.88</v>
      </c>
      <c r="EP613" s="16">
        <v>0.73</v>
      </c>
      <c r="EQ613" s="16">
        <v>0.7</v>
      </c>
      <c r="ER613" s="16">
        <v>15</v>
      </c>
      <c r="ES613" s="16" t="s">
        <v>372</v>
      </c>
      <c r="ET613" s="16">
        <v>20.7</v>
      </c>
      <c r="EU613" s="16" t="s">
        <v>372</v>
      </c>
      <c r="EV613" s="16">
        <v>-1.39</v>
      </c>
      <c r="EW613" s="16">
        <v>-1.04</v>
      </c>
      <c r="EX613" s="16">
        <v>1.02</v>
      </c>
      <c r="EY613" s="16">
        <v>81.5</v>
      </c>
      <c r="EZ613" s="50">
        <v>94.55</v>
      </c>
      <c r="FA613" s="16">
        <v>18.5</v>
      </c>
      <c r="FB613" s="50">
        <v>5.4500000000000028</v>
      </c>
      <c r="FC613" s="16">
        <v>-16.899999999999999</v>
      </c>
      <c r="FD613" s="16" t="s">
        <v>4274</v>
      </c>
      <c r="FE613" s="9">
        <v>-7.1</v>
      </c>
      <c r="FF613" s="16" t="s">
        <v>4274</v>
      </c>
      <c r="FG613" s="16">
        <v>1.1000000000000001</v>
      </c>
      <c r="FH613" s="16" t="s">
        <v>4274</v>
      </c>
    </row>
    <row r="614" spans="2:164" ht="18.75" x14ac:dyDescent="0.2">
      <c r="B614" s="16" t="s">
        <v>1005</v>
      </c>
      <c r="C614" s="16" t="s">
        <v>900</v>
      </c>
      <c r="D614" s="16"/>
      <c r="E614" s="16"/>
      <c r="F614" s="16"/>
      <c r="G614" s="18"/>
      <c r="H614" s="16"/>
      <c r="I614" s="16"/>
      <c r="J614" s="16" t="s">
        <v>947</v>
      </c>
      <c r="K614" s="16" t="s">
        <v>1082</v>
      </c>
      <c r="L614" s="16" t="s">
        <v>903</v>
      </c>
      <c r="M614" s="16" t="s">
        <v>1083</v>
      </c>
      <c r="N614" s="9">
        <v>14137</v>
      </c>
      <c r="O614" s="9">
        <v>0.03</v>
      </c>
      <c r="P614" s="9">
        <v>14136</v>
      </c>
      <c r="Q614" s="9">
        <v>0.02</v>
      </c>
      <c r="R614" s="9">
        <v>0.42</v>
      </c>
      <c r="S614" s="44"/>
      <c r="T614" s="9">
        <v>14189</v>
      </c>
      <c r="U614" s="9">
        <v>14130</v>
      </c>
      <c r="V614" s="9">
        <v>14189</v>
      </c>
      <c r="W614" s="16" t="s">
        <v>4396</v>
      </c>
      <c r="X614" s="16" t="s">
        <v>6574</v>
      </c>
      <c r="Y614" s="16" t="s">
        <v>6454</v>
      </c>
      <c r="Z614" s="9">
        <v>0.49</v>
      </c>
      <c r="AA614" s="9">
        <v>0.42</v>
      </c>
      <c r="AB614" s="9">
        <v>9.6999999999999993</v>
      </c>
      <c r="AC614" s="16" t="s">
        <v>1082</v>
      </c>
      <c r="AD614" s="9">
        <v>25.5</v>
      </c>
      <c r="AE614" s="16" t="s">
        <v>1082</v>
      </c>
      <c r="AF614" s="9">
        <v>0.38</v>
      </c>
      <c r="AG614" s="9">
        <v>-2.62</v>
      </c>
      <c r="AH614" s="9">
        <v>-1.18</v>
      </c>
      <c r="AI614" s="16">
        <v>45.72</v>
      </c>
      <c r="AJ614" s="50">
        <v>73.489999999999995</v>
      </c>
      <c r="AK614" s="9">
        <v>54.28</v>
      </c>
      <c r="AL614" s="9">
        <v>26.510000000000005</v>
      </c>
      <c r="AM614" s="9">
        <v>-473</v>
      </c>
      <c r="AN614" s="16" t="s">
        <v>1082</v>
      </c>
      <c r="AO614" s="9">
        <v>-1</v>
      </c>
      <c r="AP614" s="16" t="s">
        <v>1083</v>
      </c>
      <c r="AQ614" s="9">
        <v>0.21</v>
      </c>
      <c r="AR614" s="9">
        <v>0.32</v>
      </c>
      <c r="AS614" s="9" t="s">
        <v>4269</v>
      </c>
      <c r="AT614" s="44">
        <v>1E-4</v>
      </c>
      <c r="AU614" s="16" t="s">
        <v>896</v>
      </c>
      <c r="AV614" s="16" t="s">
        <v>4336</v>
      </c>
      <c r="AW614" s="16" t="s">
        <v>4342</v>
      </c>
      <c r="AX614" s="16" t="s">
        <v>4342</v>
      </c>
      <c r="AY614" s="16"/>
      <c r="AZ614" s="9">
        <v>0.42</v>
      </c>
      <c r="BA614" s="32"/>
      <c r="BB614" s="30"/>
      <c r="BC614" s="52"/>
      <c r="BD614" s="16" t="s">
        <v>897</v>
      </c>
      <c r="BE614" s="9">
        <v>14</v>
      </c>
      <c r="BF614" s="9">
        <v>100</v>
      </c>
      <c r="BG614" s="9">
        <v>13780</v>
      </c>
      <c r="BH614" s="16">
        <v>91</v>
      </c>
      <c r="BI614" s="16">
        <v>91.13</v>
      </c>
      <c r="BJ614" s="16" t="s">
        <v>4266</v>
      </c>
      <c r="BK614" s="9"/>
      <c r="BL614" s="9"/>
      <c r="BM614" s="9"/>
      <c r="BN614" s="18"/>
      <c r="BO614" s="9"/>
      <c r="BP614" s="9">
        <v>192.48</v>
      </c>
      <c r="BQ614" s="16" t="s">
        <v>1084</v>
      </c>
      <c r="BR614" s="9">
        <v>40.479999999999997</v>
      </c>
      <c r="BS614" s="16" t="s">
        <v>1084</v>
      </c>
      <c r="BT614" s="9">
        <v>271.98</v>
      </c>
      <c r="BU614" s="16" t="s">
        <v>1082</v>
      </c>
      <c r="BV614" s="9">
        <v>57.25</v>
      </c>
      <c r="BW614" s="16" t="s">
        <v>1082</v>
      </c>
      <c r="BX614" s="9">
        <v>214.73</v>
      </c>
      <c r="BY614" s="16" t="s">
        <v>1082</v>
      </c>
      <c r="BZ614" s="9">
        <v>211</v>
      </c>
      <c r="CA614" s="9">
        <v>81</v>
      </c>
      <c r="CB614" s="9">
        <v>49</v>
      </c>
      <c r="CC614" s="9">
        <v>0.46</v>
      </c>
      <c r="CD614" s="9">
        <v>99.13</v>
      </c>
      <c r="CE614" s="9">
        <v>14098</v>
      </c>
      <c r="CF614" s="9">
        <v>14189</v>
      </c>
      <c r="CG614" s="9">
        <v>28.51</v>
      </c>
      <c r="CH614" s="9">
        <v>0.23</v>
      </c>
      <c r="CI614" s="9">
        <v>14170</v>
      </c>
      <c r="CJ614" s="9">
        <v>10370</v>
      </c>
      <c r="CK614" s="16"/>
      <c r="CL614" s="27"/>
      <c r="CM614" s="16"/>
      <c r="CN614" s="16"/>
      <c r="CO614" s="9"/>
      <c r="CP614" s="9"/>
      <c r="CQ614" s="9"/>
      <c r="CR614" s="9"/>
      <c r="CS614" s="9"/>
      <c r="CT614" s="42"/>
      <c r="CU614" s="9"/>
      <c r="CV614" s="9"/>
      <c r="CW614" s="44"/>
      <c r="CX614" s="44"/>
      <c r="CY614" s="16"/>
      <c r="CZ614" s="9"/>
      <c r="DA614" s="9">
        <v>793.48</v>
      </c>
      <c r="DB614" s="9"/>
      <c r="DC614" s="16"/>
      <c r="DD614" s="16">
        <v>100000000</v>
      </c>
      <c r="DE614" s="16">
        <v>96483435</v>
      </c>
      <c r="DF614" s="16">
        <v>256025750</v>
      </c>
      <c r="DG614" s="16">
        <v>7815158280</v>
      </c>
      <c r="DH614" s="16">
        <v>12545261784</v>
      </c>
      <c r="DI614" s="16">
        <v>552855</v>
      </c>
      <c r="DJ614" s="16">
        <v>887469</v>
      </c>
      <c r="DK614" s="16">
        <v>81</v>
      </c>
      <c r="DL614" s="16">
        <v>49</v>
      </c>
      <c r="DM614" s="16">
        <v>0.37685051210669201</v>
      </c>
      <c r="DN614" s="16">
        <v>9245184312</v>
      </c>
      <c r="DO614" s="16">
        <v>9245184312</v>
      </c>
      <c r="DP614" s="16">
        <v>654017</v>
      </c>
      <c r="DQ614" s="16">
        <v>1</v>
      </c>
      <c r="DR614" s="16">
        <v>2257540404</v>
      </c>
      <c r="DS614" s="16">
        <v>4515080808</v>
      </c>
      <c r="DT614" s="16">
        <v>319403</v>
      </c>
      <c r="DU614" s="16">
        <v>2</v>
      </c>
      <c r="DV614" s="16">
        <v>0.62</v>
      </c>
      <c r="DW614" s="16">
        <v>2.0499999999999998</v>
      </c>
      <c r="DX614" s="16">
        <v>0.85</v>
      </c>
      <c r="DY614" s="16">
        <v>2.78</v>
      </c>
      <c r="DZ614" s="48" t="s">
        <v>900</v>
      </c>
      <c r="EA614" s="9">
        <v>1.2</v>
      </c>
      <c r="EB614" s="16" t="s">
        <v>1083</v>
      </c>
      <c r="EC614" s="9">
        <v>1568.1</v>
      </c>
      <c r="ED614" s="16" t="s">
        <v>4274</v>
      </c>
      <c r="EE614" s="9">
        <v>334.3</v>
      </c>
      <c r="EF614" s="16" t="s">
        <v>4274</v>
      </c>
      <c r="EG614" s="9">
        <v>216.3</v>
      </c>
      <c r="EH614" s="16" t="s">
        <v>4274</v>
      </c>
      <c r="EI614" s="9">
        <v>437.3</v>
      </c>
      <c r="EJ614" s="16" t="s">
        <v>4274</v>
      </c>
      <c r="EK614" s="9">
        <v>192.9</v>
      </c>
      <c r="EL614" s="16" t="s">
        <v>4274</v>
      </c>
      <c r="EM614" s="9">
        <v>244.4</v>
      </c>
      <c r="EN614" s="16" t="s">
        <v>4274</v>
      </c>
      <c r="EO614" s="9">
        <v>7.0000000000000007E-2</v>
      </c>
      <c r="EP614" s="16">
        <v>1.28</v>
      </c>
      <c r="EQ614" s="16">
        <v>1.22</v>
      </c>
      <c r="ER614" s="16">
        <v>54.6</v>
      </c>
      <c r="ES614" s="16" t="s">
        <v>372</v>
      </c>
      <c r="ET614" s="16">
        <v>54</v>
      </c>
      <c r="EU614" s="16" t="s">
        <v>372</v>
      </c>
      <c r="EV614" s="16">
        <v>1.01</v>
      </c>
      <c r="EW614" s="16">
        <v>1.93</v>
      </c>
      <c r="EX614" s="16">
        <v>1.37</v>
      </c>
      <c r="EY614" s="16">
        <v>21.32</v>
      </c>
      <c r="EZ614" s="50">
        <v>13.79</v>
      </c>
      <c r="FA614" s="16">
        <v>78.680000000000007</v>
      </c>
      <c r="FB614" s="50">
        <v>86.210000000000008</v>
      </c>
      <c r="FC614" s="16">
        <v>118</v>
      </c>
      <c r="FD614" s="16" t="s">
        <v>4274</v>
      </c>
      <c r="FE614" s="9">
        <v>149.80000000000001</v>
      </c>
      <c r="FF614" s="16" t="s">
        <v>4274</v>
      </c>
      <c r="FG614" s="16">
        <v>31.7</v>
      </c>
      <c r="FH614" s="16" t="s">
        <v>4274</v>
      </c>
    </row>
    <row r="615" spans="2:164" ht="18.75" x14ac:dyDescent="0.2">
      <c r="B615" s="16" t="s">
        <v>529</v>
      </c>
      <c r="C615" s="16" t="s">
        <v>924</v>
      </c>
      <c r="D615" s="16" t="s">
        <v>97</v>
      </c>
      <c r="E615" s="16" t="s">
        <v>1224</v>
      </c>
      <c r="F615" s="16" t="s">
        <v>1219</v>
      </c>
      <c r="G615" s="18">
        <v>44457.517353055555</v>
      </c>
      <c r="H615" s="16" t="s">
        <v>1225</v>
      </c>
      <c r="I615" s="16" t="s">
        <v>1222</v>
      </c>
      <c r="J615" s="16" t="s">
        <v>8108</v>
      </c>
      <c r="K615" s="16" t="s">
        <v>1084</v>
      </c>
      <c r="L615" s="16" t="s">
        <v>988</v>
      </c>
      <c r="M615" s="16" t="s">
        <v>1083</v>
      </c>
      <c r="N615" s="9">
        <v>27320</v>
      </c>
      <c r="O615" s="9">
        <v>-5</v>
      </c>
      <c r="P615" s="9">
        <v>27497</v>
      </c>
      <c r="Q615" s="9">
        <v>-4.38</v>
      </c>
      <c r="R615" s="9">
        <v>4.5</v>
      </c>
      <c r="S615" s="44">
        <v>0.19320000000000001</v>
      </c>
      <c r="T615" s="9">
        <v>27512</v>
      </c>
      <c r="U615" s="9">
        <v>27320</v>
      </c>
      <c r="V615" s="9">
        <v>28550</v>
      </c>
      <c r="W615" s="16" t="s">
        <v>8109</v>
      </c>
      <c r="X615" s="16" t="s">
        <v>8110</v>
      </c>
      <c r="Y615" s="16" t="s">
        <v>8111</v>
      </c>
      <c r="Z615" s="9">
        <v>0.7</v>
      </c>
      <c r="AA615" s="9">
        <v>0.34</v>
      </c>
      <c r="AB615" s="9">
        <v>7.7</v>
      </c>
      <c r="AC615" s="16" t="s">
        <v>1082</v>
      </c>
      <c r="AD615" s="9">
        <v>10.6</v>
      </c>
      <c r="AE615" s="16" t="s">
        <v>1082</v>
      </c>
      <c r="AF615" s="9">
        <v>0.72</v>
      </c>
      <c r="AG615" s="9">
        <v>-1.38</v>
      </c>
      <c r="AH615" s="9">
        <v>1.46</v>
      </c>
      <c r="AI615" s="16">
        <v>71.95</v>
      </c>
      <c r="AJ615" s="50">
        <v>100</v>
      </c>
      <c r="AK615" s="9">
        <v>28.049999999999997</v>
      </c>
      <c r="AL615" s="9">
        <v>0</v>
      </c>
      <c r="AM615" s="9">
        <v>-412.5</v>
      </c>
      <c r="AN615" s="16" t="s">
        <v>1082</v>
      </c>
      <c r="AO615" s="9">
        <v>57.3</v>
      </c>
      <c r="AP615" s="16" t="s">
        <v>1082</v>
      </c>
      <c r="AQ615" s="9">
        <v>-4.58</v>
      </c>
      <c r="AR615" s="9">
        <v>-12.27</v>
      </c>
      <c r="AS615" s="9" t="s">
        <v>4269</v>
      </c>
      <c r="AT615" s="44">
        <v>-6.1999999999999998E-3</v>
      </c>
      <c r="AU615" s="16" t="s">
        <v>896</v>
      </c>
      <c r="AV615" s="16" t="s">
        <v>4341</v>
      </c>
      <c r="AW615" s="16" t="s">
        <v>4342</v>
      </c>
      <c r="AX615" s="16" t="s">
        <v>4341</v>
      </c>
      <c r="AY615" s="16" t="s">
        <v>6465</v>
      </c>
      <c r="AZ615" s="9">
        <v>0.36</v>
      </c>
      <c r="BA615" s="32">
        <v>1.7823433333333299E-3</v>
      </c>
      <c r="BB615" s="30">
        <v>9.2253795721187002E-3</v>
      </c>
      <c r="BC615" s="52">
        <v>1.03</v>
      </c>
      <c r="BD615" s="16" t="s">
        <v>897</v>
      </c>
      <c r="BE615" s="9">
        <v>79</v>
      </c>
      <c r="BF615" s="9">
        <v>43</v>
      </c>
      <c r="BG615" s="9">
        <v>26050</v>
      </c>
      <c r="BH615" s="16">
        <v>42.02</v>
      </c>
      <c r="BI615" s="16">
        <v>45</v>
      </c>
      <c r="BJ615" s="16" t="s">
        <v>4266</v>
      </c>
      <c r="BK615" s="9">
        <v>67248</v>
      </c>
      <c r="BL615" s="9">
        <v>68976</v>
      </c>
      <c r="BM615" s="9">
        <v>27497</v>
      </c>
      <c r="BN615" s="18">
        <v>44034</v>
      </c>
      <c r="BO615" s="9">
        <v>-60.1</v>
      </c>
      <c r="BP615" s="9">
        <v>1.4</v>
      </c>
      <c r="BQ615" s="16" t="s">
        <v>1084</v>
      </c>
      <c r="BR615" s="9">
        <v>237.95</v>
      </c>
      <c r="BS615" s="16" t="s">
        <v>1084</v>
      </c>
      <c r="BT615" s="9">
        <v>3.66</v>
      </c>
      <c r="BU615" s="16" t="s">
        <v>1082</v>
      </c>
      <c r="BV615" s="9">
        <v>651.41999999999996</v>
      </c>
      <c r="BW615" s="16" t="s">
        <v>1082</v>
      </c>
      <c r="BX615" s="9">
        <v>-647.76</v>
      </c>
      <c r="BY615" s="16" t="s">
        <v>1082</v>
      </c>
      <c r="BZ615" s="9">
        <v>312</v>
      </c>
      <c r="CA615" s="9">
        <v>138</v>
      </c>
      <c r="CB615" s="9">
        <v>139</v>
      </c>
      <c r="CC615" s="9">
        <v>0.36</v>
      </c>
      <c r="CD615" s="9">
        <v>26.73</v>
      </c>
      <c r="CE615" s="9">
        <v>26050</v>
      </c>
      <c r="CF615" s="9">
        <v>31629</v>
      </c>
      <c r="CG615" s="9">
        <v>16.29</v>
      </c>
      <c r="CH615" s="9">
        <v>22.62</v>
      </c>
      <c r="CI615" s="9">
        <v>37810</v>
      </c>
      <c r="CJ615" s="9">
        <v>23492</v>
      </c>
      <c r="CK615" s="16" t="s">
        <v>1101</v>
      </c>
      <c r="CL615" s="27">
        <v>44522</v>
      </c>
      <c r="CM615" s="16" t="s">
        <v>375</v>
      </c>
      <c r="CN615" s="16" t="s">
        <v>1099</v>
      </c>
      <c r="CO615" s="9">
        <v>464</v>
      </c>
      <c r="CP615" s="9">
        <v>496</v>
      </c>
      <c r="CQ615" s="9">
        <v>482</v>
      </c>
      <c r="CR615" s="9">
        <v>459</v>
      </c>
      <c r="CS615" s="9">
        <v>521613</v>
      </c>
      <c r="CT615" s="42">
        <v>0</v>
      </c>
      <c r="CU615" s="9">
        <v>0.08</v>
      </c>
      <c r="CV615" s="9">
        <v>13.01</v>
      </c>
      <c r="CW615" s="44">
        <v>-6.9787728990985797E-3</v>
      </c>
      <c r="CX615" s="44">
        <v>-6.1550231248044002E-3</v>
      </c>
      <c r="CY615" s="16">
        <v>534703</v>
      </c>
      <c r="CZ615" s="9">
        <v>33.01</v>
      </c>
      <c r="DA615" s="9">
        <v>23.41</v>
      </c>
      <c r="DB615" s="9">
        <v>1.41</v>
      </c>
      <c r="DC615" s="16">
        <v>833</v>
      </c>
      <c r="DD615" s="16">
        <v>300000000</v>
      </c>
      <c r="DE615" s="16">
        <v>76653466</v>
      </c>
      <c r="DF615" s="16">
        <v>105775024</v>
      </c>
      <c r="DG615" s="16">
        <v>10578178391</v>
      </c>
      <c r="DH615" s="16">
        <v>14702728391</v>
      </c>
      <c r="DI615" s="16">
        <v>384703</v>
      </c>
      <c r="DJ615" s="16">
        <v>534703</v>
      </c>
      <c r="DK615" s="16">
        <v>138</v>
      </c>
      <c r="DL615" s="16">
        <v>139</v>
      </c>
      <c r="DM615" s="16">
        <v>0.72468398589065797</v>
      </c>
      <c r="DN615" s="16">
        <v>4124550000</v>
      </c>
      <c r="DO615" s="16">
        <v>4124550000</v>
      </c>
      <c r="DP615" s="16">
        <v>150000</v>
      </c>
      <c r="DQ615" s="16">
        <v>1</v>
      </c>
      <c r="DR615" s="16"/>
      <c r="DS615" s="16"/>
      <c r="DT615" s="16"/>
      <c r="DU615" s="16"/>
      <c r="DV615" s="16">
        <v>0.72</v>
      </c>
      <c r="DW615" s="16"/>
      <c r="DX615" s="16"/>
      <c r="DY615" s="16"/>
      <c r="DZ615" s="48" t="s">
        <v>924</v>
      </c>
      <c r="EA615" s="9">
        <v>72.5</v>
      </c>
      <c r="EB615" s="16" t="s">
        <v>1082</v>
      </c>
      <c r="EC615" s="9">
        <v>134</v>
      </c>
      <c r="ED615" s="16" t="s">
        <v>4274</v>
      </c>
      <c r="EE615" s="9">
        <v>108.8</v>
      </c>
      <c r="EF615" s="16" t="s">
        <v>4274</v>
      </c>
      <c r="EG615" s="9">
        <v>119.6</v>
      </c>
      <c r="EH615" s="16" t="s">
        <v>4274</v>
      </c>
      <c r="EI615" s="9">
        <v>575.5</v>
      </c>
      <c r="EJ615" s="16" t="s">
        <v>372</v>
      </c>
      <c r="EK615" s="9">
        <v>16.3</v>
      </c>
      <c r="EL615" s="16" t="s">
        <v>4274</v>
      </c>
      <c r="EM615" s="9">
        <v>-15.7</v>
      </c>
      <c r="EN615" s="16" t="s">
        <v>4274</v>
      </c>
      <c r="EO615" s="9">
        <v>-3.86</v>
      </c>
      <c r="EP615" s="16">
        <v>0.83</v>
      </c>
      <c r="EQ615" s="16">
        <v>0.62</v>
      </c>
      <c r="ER615" s="16">
        <v>18.7</v>
      </c>
      <c r="ES615" s="16" t="s">
        <v>372</v>
      </c>
      <c r="ET615" s="16">
        <v>7.7</v>
      </c>
      <c r="EU615" s="16" t="s">
        <v>372</v>
      </c>
      <c r="EV615" s="16">
        <v>2.42</v>
      </c>
      <c r="EW615" s="16">
        <v>1.26</v>
      </c>
      <c r="EX615" s="16">
        <v>1.22</v>
      </c>
      <c r="EY615" s="16">
        <v>81.19</v>
      </c>
      <c r="EZ615" s="50">
        <v>89.28</v>
      </c>
      <c r="FA615" s="16">
        <v>18.810000000000002</v>
      </c>
      <c r="FB615" s="50">
        <v>10.719999999999999</v>
      </c>
      <c r="FC615" s="16">
        <v>-11.2</v>
      </c>
      <c r="FD615" s="16" t="s">
        <v>4274</v>
      </c>
      <c r="FE615" s="9">
        <v>-9.6</v>
      </c>
      <c r="FF615" s="16" t="s">
        <v>4274</v>
      </c>
      <c r="FG615" s="16">
        <v>-1.9</v>
      </c>
      <c r="FH615" s="16" t="s">
        <v>4274</v>
      </c>
    </row>
    <row r="616" spans="2:164" ht="18.75" x14ac:dyDescent="0.2">
      <c r="B616" s="16" t="s">
        <v>256</v>
      </c>
      <c r="C616" s="16" t="s">
        <v>929</v>
      </c>
      <c r="D616" s="16"/>
      <c r="E616" s="16"/>
      <c r="F616" s="16"/>
      <c r="G616" s="18"/>
      <c r="H616" s="16"/>
      <c r="I616" s="16"/>
      <c r="J616" s="16" t="s">
        <v>4875</v>
      </c>
      <c r="K616" s="16" t="s">
        <v>1084</v>
      </c>
      <c r="L616" s="16" t="s">
        <v>903</v>
      </c>
      <c r="M616" s="16" t="s">
        <v>1083</v>
      </c>
      <c r="N616" s="9">
        <v>27977</v>
      </c>
      <c r="O616" s="9">
        <v>-2.37</v>
      </c>
      <c r="P616" s="9">
        <v>27895</v>
      </c>
      <c r="Q616" s="9">
        <v>-2.65</v>
      </c>
      <c r="R616" s="9">
        <v>8.6199999999999992</v>
      </c>
      <c r="S616" s="44"/>
      <c r="T616" s="9">
        <v>29380</v>
      </c>
      <c r="U616" s="9">
        <v>27500</v>
      </c>
      <c r="V616" s="9">
        <v>29870</v>
      </c>
      <c r="W616" s="16" t="s">
        <v>8112</v>
      </c>
      <c r="X616" s="16" t="s">
        <v>8113</v>
      </c>
      <c r="Y616" s="16" t="s">
        <v>8114</v>
      </c>
      <c r="Z616" s="9">
        <v>0.71</v>
      </c>
      <c r="AA616" s="9">
        <v>0.33</v>
      </c>
      <c r="AB616" s="9">
        <v>9.6999999999999993</v>
      </c>
      <c r="AC616" s="16" t="s">
        <v>1082</v>
      </c>
      <c r="AD616" s="9">
        <v>8.8000000000000007</v>
      </c>
      <c r="AE616" s="16" t="s">
        <v>1082</v>
      </c>
      <c r="AF616" s="9">
        <v>1.1000000000000001</v>
      </c>
      <c r="AG616" s="9">
        <v>1.1000000000000001</v>
      </c>
      <c r="AH616" s="9">
        <v>1.32</v>
      </c>
      <c r="AI616" s="16">
        <v>95.34</v>
      </c>
      <c r="AJ616" s="50">
        <v>99.94</v>
      </c>
      <c r="AK616" s="9">
        <v>4.6599999999999966</v>
      </c>
      <c r="AL616" s="9">
        <v>6.0000000000002274E-2</v>
      </c>
      <c r="AM616" s="9">
        <v>-78</v>
      </c>
      <c r="AN616" s="16" t="s">
        <v>1082</v>
      </c>
      <c r="AO616" s="9">
        <v>-102.2</v>
      </c>
      <c r="AP616" s="16" t="s">
        <v>1082</v>
      </c>
      <c r="AQ616" s="9">
        <v>-6.85</v>
      </c>
      <c r="AR616" s="9">
        <v>-11.19</v>
      </c>
      <c r="AS616" s="9" t="s">
        <v>4269</v>
      </c>
      <c r="AT616" s="44">
        <v>2.8E-3</v>
      </c>
      <c r="AU616" s="16" t="s">
        <v>896</v>
      </c>
      <c r="AV616" s="16" t="s">
        <v>4336</v>
      </c>
      <c r="AW616" s="16" t="s">
        <v>4336</v>
      </c>
      <c r="AX616" s="16" t="s">
        <v>4336</v>
      </c>
      <c r="AY616" s="16"/>
      <c r="AZ616" s="9">
        <v>0.36</v>
      </c>
      <c r="BA616" s="32"/>
      <c r="BB616" s="30"/>
      <c r="BC616" s="52"/>
      <c r="BD616" s="16" t="s">
        <v>897</v>
      </c>
      <c r="BE616" s="9">
        <v>100</v>
      </c>
      <c r="BF616" s="9">
        <v>29</v>
      </c>
      <c r="BG616" s="9">
        <v>27500</v>
      </c>
      <c r="BH616" s="16">
        <v>41.01</v>
      </c>
      <c r="BI616" s="16">
        <v>47.12</v>
      </c>
      <c r="BJ616" s="16" t="s">
        <v>4266</v>
      </c>
      <c r="BK616" s="9">
        <v>67200</v>
      </c>
      <c r="BL616" s="9">
        <v>47607</v>
      </c>
      <c r="BM616" s="9">
        <v>27895</v>
      </c>
      <c r="BN616" s="18">
        <v>44030</v>
      </c>
      <c r="BO616" s="9">
        <v>-41.4</v>
      </c>
      <c r="BP616" s="9">
        <v>11.06</v>
      </c>
      <c r="BQ616" s="16" t="s">
        <v>1084</v>
      </c>
      <c r="BR616" s="9">
        <v>3.88</v>
      </c>
      <c r="BS616" s="16" t="s">
        <v>1084</v>
      </c>
      <c r="BT616" s="9">
        <v>30.62</v>
      </c>
      <c r="BU616" s="16" t="s">
        <v>1082</v>
      </c>
      <c r="BV616" s="9">
        <v>10.85</v>
      </c>
      <c r="BW616" s="16" t="s">
        <v>1082</v>
      </c>
      <c r="BX616" s="9">
        <v>19.77</v>
      </c>
      <c r="BY616" s="16" t="s">
        <v>1082</v>
      </c>
      <c r="BZ616" s="9">
        <v>459</v>
      </c>
      <c r="CA616" s="9">
        <v>167</v>
      </c>
      <c r="CB616" s="9">
        <v>193</v>
      </c>
      <c r="CC616" s="9">
        <v>0.37</v>
      </c>
      <c r="CD616" s="9">
        <v>54.23</v>
      </c>
      <c r="CE616" s="9">
        <v>27500</v>
      </c>
      <c r="CF616" s="9">
        <v>31010</v>
      </c>
      <c r="CG616" s="9">
        <v>5.29</v>
      </c>
      <c r="CH616" s="9">
        <v>18.59</v>
      </c>
      <c r="CI616" s="9">
        <v>33180</v>
      </c>
      <c r="CJ616" s="9">
        <v>21810</v>
      </c>
      <c r="CK616" s="16" t="s">
        <v>1126</v>
      </c>
      <c r="CL616" s="27">
        <v>44561</v>
      </c>
      <c r="CM616" s="16" t="s">
        <v>375</v>
      </c>
      <c r="CN616" s="16" t="s">
        <v>1099</v>
      </c>
      <c r="CO616" s="9"/>
      <c r="CP616" s="9"/>
      <c r="CQ616" s="9"/>
      <c r="CR616" s="9"/>
      <c r="CS616" s="9"/>
      <c r="CT616" s="42"/>
      <c r="CU616" s="9"/>
      <c r="CV616" s="9"/>
      <c r="CW616" s="44"/>
      <c r="CX616" s="44"/>
      <c r="CY616" s="16"/>
      <c r="CZ616" s="9"/>
      <c r="DA616" s="9">
        <v>11.64</v>
      </c>
      <c r="DB616" s="9"/>
      <c r="DC616" s="16"/>
      <c r="DD616" s="16">
        <v>250000000</v>
      </c>
      <c r="DE616" s="16"/>
      <c r="DF616" s="16"/>
      <c r="DG616" s="16"/>
      <c r="DH616" s="16"/>
      <c r="DI616" s="16"/>
      <c r="DJ616" s="16"/>
      <c r="DK616" s="16"/>
      <c r="DL616" s="16"/>
      <c r="DM616" s="16"/>
      <c r="DN616" s="16"/>
      <c r="DO616" s="16"/>
      <c r="DP616" s="16"/>
      <c r="DQ616" s="16"/>
      <c r="DR616" s="16"/>
      <c r="DS616" s="16"/>
      <c r="DT616" s="16"/>
      <c r="DU616" s="16"/>
      <c r="DV616" s="16"/>
      <c r="DW616" s="16"/>
      <c r="DX616" s="16"/>
      <c r="DY616" s="16"/>
      <c r="DZ616" s="48" t="s">
        <v>929</v>
      </c>
      <c r="EA616" s="9">
        <v>111.2</v>
      </c>
      <c r="EB616" s="16" t="s">
        <v>1082</v>
      </c>
      <c r="EC616" s="9">
        <v>269.7</v>
      </c>
      <c r="ED616" s="16" t="s">
        <v>4274</v>
      </c>
      <c r="EE616" s="9">
        <v>213.6</v>
      </c>
      <c r="EF616" s="16" t="s">
        <v>4274</v>
      </c>
      <c r="EG616" s="9">
        <v>244.5</v>
      </c>
      <c r="EH616" s="16" t="s">
        <v>4274</v>
      </c>
      <c r="EI616" s="9">
        <v>12.3</v>
      </c>
      <c r="EJ616" s="16" t="s">
        <v>4274</v>
      </c>
      <c r="EK616" s="9">
        <v>82.8</v>
      </c>
      <c r="EL616" s="16" t="s">
        <v>4274</v>
      </c>
      <c r="EM616" s="9">
        <v>-70.400000000000006</v>
      </c>
      <c r="EN616" s="16" t="s">
        <v>4274</v>
      </c>
      <c r="EO616" s="9">
        <v>-1.74</v>
      </c>
      <c r="EP616" s="16">
        <v>0.71</v>
      </c>
      <c r="EQ616" s="16">
        <v>0.55000000000000004</v>
      </c>
      <c r="ER616" s="16">
        <v>13.2</v>
      </c>
      <c r="ES616" s="16" t="s">
        <v>372</v>
      </c>
      <c r="ET616" s="16">
        <v>20.100000000000001</v>
      </c>
      <c r="EU616" s="16" t="s">
        <v>372</v>
      </c>
      <c r="EV616" s="16">
        <v>-1.52</v>
      </c>
      <c r="EW616" s="16">
        <v>-1.0900000000000001</v>
      </c>
      <c r="EX616" s="16">
        <v>1.01</v>
      </c>
      <c r="EY616" s="16">
        <v>79.19</v>
      </c>
      <c r="EZ616" s="50">
        <v>90.64</v>
      </c>
      <c r="FA616" s="16">
        <v>20.810000000000002</v>
      </c>
      <c r="FB616" s="50">
        <v>9.36</v>
      </c>
      <c r="FC616" s="16">
        <v>-30.9</v>
      </c>
      <c r="FD616" s="16" t="s">
        <v>4274</v>
      </c>
      <c r="FE616" s="9">
        <v>-16.399999999999999</v>
      </c>
      <c r="FF616" s="16" t="s">
        <v>4274</v>
      </c>
      <c r="FG616" s="16">
        <v>-3.8</v>
      </c>
      <c r="FH616" s="16" t="s">
        <v>4274</v>
      </c>
    </row>
    <row r="617" spans="2:164" ht="18.75" x14ac:dyDescent="0.2">
      <c r="B617" s="16" t="s">
        <v>720</v>
      </c>
      <c r="C617" s="16" t="s">
        <v>900</v>
      </c>
      <c r="D617" s="16"/>
      <c r="E617" s="16"/>
      <c r="F617" s="16"/>
      <c r="G617" s="18"/>
      <c r="H617" s="16"/>
      <c r="I617" s="16"/>
      <c r="J617" s="16" t="s">
        <v>8115</v>
      </c>
      <c r="K617" s="16" t="s">
        <v>1084</v>
      </c>
      <c r="L617" s="16" t="s">
        <v>8116</v>
      </c>
      <c r="M617" s="16" t="s">
        <v>1082</v>
      </c>
      <c r="N617" s="9">
        <v>13712</v>
      </c>
      <c r="O617" s="9">
        <v>0.14000000000000001</v>
      </c>
      <c r="P617" s="9">
        <v>13707</v>
      </c>
      <c r="Q617" s="9">
        <v>0.1</v>
      </c>
      <c r="R617" s="9">
        <v>0.08</v>
      </c>
      <c r="S617" s="44"/>
      <c r="T617" s="9">
        <v>13715</v>
      </c>
      <c r="U617" s="9">
        <v>13704</v>
      </c>
      <c r="V617" s="9">
        <v>13715</v>
      </c>
      <c r="W617" s="16" t="s">
        <v>8117</v>
      </c>
      <c r="X617" s="16" t="s">
        <v>8118</v>
      </c>
      <c r="Y617" s="16" t="s">
        <v>8119</v>
      </c>
      <c r="Z617" s="9">
        <v>1.78</v>
      </c>
      <c r="AA617" s="9">
        <v>0.94</v>
      </c>
      <c r="AB617" s="9">
        <v>10</v>
      </c>
      <c r="AC617" s="16" t="s">
        <v>1082</v>
      </c>
      <c r="AD617" s="9">
        <v>46.8</v>
      </c>
      <c r="AE617" s="16" t="s">
        <v>1082</v>
      </c>
      <c r="AF617" s="9">
        <v>0.21</v>
      </c>
      <c r="AG617" s="9">
        <v>-4.67</v>
      </c>
      <c r="AH617" s="9">
        <v>2.82</v>
      </c>
      <c r="AI617" s="16">
        <v>58.89</v>
      </c>
      <c r="AJ617" s="50">
        <v>83.65</v>
      </c>
      <c r="AK617" s="9">
        <v>41.11</v>
      </c>
      <c r="AL617" s="9">
        <v>16.349999999999994</v>
      </c>
      <c r="AM617" s="9">
        <v>-97</v>
      </c>
      <c r="AN617" s="16" t="s">
        <v>1082</v>
      </c>
      <c r="AO617" s="9">
        <v>128</v>
      </c>
      <c r="AP617" s="16" t="s">
        <v>1082</v>
      </c>
      <c r="AQ617" s="9">
        <v>0.4</v>
      </c>
      <c r="AR617" s="9">
        <v>0.74</v>
      </c>
      <c r="AS617" s="9" t="s">
        <v>4269</v>
      </c>
      <c r="AT617" s="44">
        <v>4.0000000000000002E-4</v>
      </c>
      <c r="AU617" s="16" t="s">
        <v>896</v>
      </c>
      <c r="AV617" s="16" t="s">
        <v>4342</v>
      </c>
      <c r="AW617" s="16" t="s">
        <v>4342</v>
      </c>
      <c r="AX617" s="16" t="s">
        <v>4342</v>
      </c>
      <c r="AY617" s="16" t="s">
        <v>4339</v>
      </c>
      <c r="AZ617" s="9">
        <v>0.97</v>
      </c>
      <c r="BA617" s="32"/>
      <c r="BB617" s="30"/>
      <c r="BC617" s="52"/>
      <c r="BD617" s="16" t="s">
        <v>897</v>
      </c>
      <c r="BE617" s="9">
        <v>43</v>
      </c>
      <c r="BF617" s="9">
        <v>7</v>
      </c>
      <c r="BG617" s="9">
        <v>12254</v>
      </c>
      <c r="BH617" s="16">
        <v>99.7</v>
      </c>
      <c r="BI617" s="16">
        <v>99.67</v>
      </c>
      <c r="BJ617" s="16" t="s">
        <v>4265</v>
      </c>
      <c r="BK617" s="9"/>
      <c r="BL617" s="9"/>
      <c r="BM617" s="9"/>
      <c r="BN617" s="18"/>
      <c r="BO617" s="9"/>
      <c r="BP617" s="9">
        <v>586.87</v>
      </c>
      <c r="BQ617" s="16" t="s">
        <v>1084</v>
      </c>
      <c r="BR617" s="9">
        <v>653.78</v>
      </c>
      <c r="BS617" s="16" t="s">
        <v>1084</v>
      </c>
      <c r="BT617" s="9">
        <v>804.22</v>
      </c>
      <c r="BU617" s="16" t="s">
        <v>1082</v>
      </c>
      <c r="BV617" s="9">
        <v>896.7</v>
      </c>
      <c r="BW617" s="16" t="s">
        <v>1082</v>
      </c>
      <c r="BX617" s="9">
        <v>-92.47</v>
      </c>
      <c r="BY617" s="16" t="s">
        <v>1082</v>
      </c>
      <c r="BZ617" s="9">
        <v>33</v>
      </c>
      <c r="CA617" s="9">
        <v>23</v>
      </c>
      <c r="CB617" s="9">
        <v>7</v>
      </c>
      <c r="CC617" s="9">
        <v>0.95</v>
      </c>
      <c r="CD617" s="9">
        <v>54.64</v>
      </c>
      <c r="CE617" s="9">
        <v>13626</v>
      </c>
      <c r="CF617" s="9">
        <v>13715</v>
      </c>
      <c r="CG617" s="9">
        <v>11.89</v>
      </c>
      <c r="CH617" s="9">
        <v>8.82</v>
      </c>
      <c r="CI617" s="9">
        <v>14922</v>
      </c>
      <c r="CJ617" s="9">
        <v>12254</v>
      </c>
      <c r="CK617" s="16"/>
      <c r="CL617" s="27"/>
      <c r="CM617" s="16"/>
      <c r="CN617" s="16"/>
      <c r="CO617" s="9"/>
      <c r="CP617" s="9"/>
      <c r="CQ617" s="9"/>
      <c r="CR617" s="9"/>
      <c r="CS617" s="9"/>
      <c r="CT617" s="42"/>
      <c r="CU617" s="9"/>
      <c r="CV617" s="9"/>
      <c r="CW617" s="44"/>
      <c r="CX617" s="44"/>
      <c r="CY617" s="16"/>
      <c r="CZ617" s="9"/>
      <c r="DA617" s="9">
        <v>793.48</v>
      </c>
      <c r="DB617" s="9"/>
      <c r="DC617" s="16"/>
      <c r="DD617" s="16">
        <v>1000000000</v>
      </c>
      <c r="DE617" s="16">
        <v>100276836</v>
      </c>
      <c r="DF617" s="16">
        <v>468013766</v>
      </c>
      <c r="DG617" s="16">
        <v>2306367234</v>
      </c>
      <c r="DH617" s="16">
        <v>3276096363</v>
      </c>
      <c r="DI617" s="16">
        <v>168262</v>
      </c>
      <c r="DJ617" s="16">
        <v>239009</v>
      </c>
      <c r="DK617" s="16">
        <v>23</v>
      </c>
      <c r="DL617" s="16">
        <v>7</v>
      </c>
      <c r="DM617" s="16">
        <v>0.21426044121958601</v>
      </c>
      <c r="DN617" s="16">
        <v>1610065341</v>
      </c>
      <c r="DO617" s="16">
        <v>1610065341</v>
      </c>
      <c r="DP617" s="16">
        <v>117463</v>
      </c>
      <c r="DQ617" s="16">
        <v>1</v>
      </c>
      <c r="DR617" s="16">
        <v>640336212</v>
      </c>
      <c r="DS617" s="16">
        <v>640336212</v>
      </c>
      <c r="DT617" s="16">
        <v>46716</v>
      </c>
      <c r="DU617" s="16">
        <v>1</v>
      </c>
      <c r="DV617" s="16">
        <v>0.7</v>
      </c>
      <c r="DW617" s="16">
        <v>2.5099999999999998</v>
      </c>
      <c r="DX617" s="16">
        <v>1.43</v>
      </c>
      <c r="DY617" s="16">
        <v>5.12</v>
      </c>
      <c r="DZ617" s="48" t="s">
        <v>900</v>
      </c>
      <c r="EA617" s="9">
        <v>1.2</v>
      </c>
      <c r="EB617" s="16" t="s">
        <v>1083</v>
      </c>
      <c r="EC617" s="9">
        <v>1568.1</v>
      </c>
      <c r="ED617" s="16" t="s">
        <v>4274</v>
      </c>
      <c r="EE617" s="9">
        <v>334.3</v>
      </c>
      <c r="EF617" s="16" t="s">
        <v>4274</v>
      </c>
      <c r="EG617" s="9">
        <v>216.3</v>
      </c>
      <c r="EH617" s="16" t="s">
        <v>4274</v>
      </c>
      <c r="EI617" s="9">
        <v>437.3</v>
      </c>
      <c r="EJ617" s="16" t="s">
        <v>4274</v>
      </c>
      <c r="EK617" s="9">
        <v>192.9</v>
      </c>
      <c r="EL617" s="16" t="s">
        <v>4274</v>
      </c>
      <c r="EM617" s="9">
        <v>244.4</v>
      </c>
      <c r="EN617" s="16" t="s">
        <v>4274</v>
      </c>
      <c r="EO617" s="9">
        <v>7.0000000000000007E-2</v>
      </c>
      <c r="EP617" s="16">
        <v>1.28</v>
      </c>
      <c r="EQ617" s="16">
        <v>1.22</v>
      </c>
      <c r="ER617" s="16">
        <v>54.6</v>
      </c>
      <c r="ES617" s="16" t="s">
        <v>372</v>
      </c>
      <c r="ET617" s="16">
        <v>54</v>
      </c>
      <c r="EU617" s="16" t="s">
        <v>372</v>
      </c>
      <c r="EV617" s="16">
        <v>1.01</v>
      </c>
      <c r="EW617" s="16">
        <v>1.93</v>
      </c>
      <c r="EX617" s="16">
        <v>1.37</v>
      </c>
      <c r="EY617" s="16">
        <v>21.32</v>
      </c>
      <c r="EZ617" s="50">
        <v>13.79</v>
      </c>
      <c r="FA617" s="16">
        <v>78.680000000000007</v>
      </c>
      <c r="FB617" s="50">
        <v>86.210000000000008</v>
      </c>
      <c r="FC617" s="16">
        <v>118</v>
      </c>
      <c r="FD617" s="16" t="s">
        <v>4274</v>
      </c>
      <c r="FE617" s="9">
        <v>149.80000000000001</v>
      </c>
      <c r="FF617" s="16" t="s">
        <v>4274</v>
      </c>
      <c r="FG617" s="16">
        <v>31.7</v>
      </c>
      <c r="FH617" s="16" t="s">
        <v>4274</v>
      </c>
    </row>
    <row r="618" spans="2:164" ht="18.75" x14ac:dyDescent="0.2">
      <c r="B618" s="16" t="s">
        <v>212</v>
      </c>
      <c r="C618" s="16" t="s">
        <v>842</v>
      </c>
      <c r="D618" s="16" t="s">
        <v>97</v>
      </c>
      <c r="E618" s="16" t="s">
        <v>1227</v>
      </c>
      <c r="F618" s="16" t="s">
        <v>1219</v>
      </c>
      <c r="G618" s="18">
        <v>44457.520467476854</v>
      </c>
      <c r="H618" s="16" t="s">
        <v>1229</v>
      </c>
      <c r="I618" s="16" t="s">
        <v>1223</v>
      </c>
      <c r="J618" s="16" t="s">
        <v>933</v>
      </c>
      <c r="K618" s="16" t="s">
        <v>1082</v>
      </c>
      <c r="L618" s="16" t="s">
        <v>922</v>
      </c>
      <c r="M618" s="16" t="s">
        <v>1083</v>
      </c>
      <c r="N618" s="9">
        <v>4551</v>
      </c>
      <c r="O618" s="9">
        <v>1.4</v>
      </c>
      <c r="P618" s="9">
        <v>4538</v>
      </c>
      <c r="Q618" s="9">
        <v>1.1100000000000001</v>
      </c>
      <c r="R618" s="9">
        <v>5.53</v>
      </c>
      <c r="S618" s="44"/>
      <c r="T618" s="9">
        <v>4421</v>
      </c>
      <c r="U618" s="9">
        <v>4380</v>
      </c>
      <c r="V618" s="9">
        <v>4622</v>
      </c>
      <c r="W618" s="16" t="s">
        <v>7365</v>
      </c>
      <c r="X618" s="16" t="s">
        <v>8120</v>
      </c>
      <c r="Y618" s="16" t="s">
        <v>8121</v>
      </c>
      <c r="Z618" s="9">
        <v>1.49</v>
      </c>
      <c r="AA618" s="9">
        <v>0.97</v>
      </c>
      <c r="AB618" s="9">
        <v>14.1</v>
      </c>
      <c r="AC618" s="16" t="s">
        <v>1082</v>
      </c>
      <c r="AD618" s="9">
        <v>12.9</v>
      </c>
      <c r="AE618" s="16" t="s">
        <v>1082</v>
      </c>
      <c r="AF618" s="9">
        <v>1.0900000000000001</v>
      </c>
      <c r="AG618" s="9">
        <v>1.0900000000000001</v>
      </c>
      <c r="AH618" s="9">
        <v>-1.39</v>
      </c>
      <c r="AI618" s="16">
        <v>97.22</v>
      </c>
      <c r="AJ618" s="50">
        <v>75</v>
      </c>
      <c r="AK618" s="9">
        <v>2.7800000000000011</v>
      </c>
      <c r="AL618" s="9">
        <v>25</v>
      </c>
      <c r="AM618" s="9">
        <v>363.1</v>
      </c>
      <c r="AN618" s="16" t="s">
        <v>1082</v>
      </c>
      <c r="AO618" s="9">
        <v>-223.3</v>
      </c>
      <c r="AP618" s="16" t="s">
        <v>1082</v>
      </c>
      <c r="AQ618" s="9">
        <v>-7.37</v>
      </c>
      <c r="AR618" s="9">
        <v>-8.56</v>
      </c>
      <c r="AS618" s="9" t="s">
        <v>4269</v>
      </c>
      <c r="AT618" s="44">
        <v>2.8999999999999998E-3</v>
      </c>
      <c r="AU618" s="16" t="s">
        <v>896</v>
      </c>
      <c r="AV618" s="16" t="s">
        <v>4341</v>
      </c>
      <c r="AW618" s="16" t="s">
        <v>4341</v>
      </c>
      <c r="AX618" s="16" t="s">
        <v>4341</v>
      </c>
      <c r="AY618" s="16" t="s">
        <v>6410</v>
      </c>
      <c r="AZ618" s="9">
        <v>1.06</v>
      </c>
      <c r="BA618" s="32">
        <v>1.4399860000000001E-3</v>
      </c>
      <c r="BB618" s="30"/>
      <c r="BC618" s="52">
        <v>1.62</v>
      </c>
      <c r="BD618" s="16" t="s">
        <v>897</v>
      </c>
      <c r="BE618" s="9">
        <v>100</v>
      </c>
      <c r="BF618" s="9">
        <v>50</v>
      </c>
      <c r="BG618" s="9">
        <v>4380</v>
      </c>
      <c r="BH618" s="16">
        <v>35.46</v>
      </c>
      <c r="BI618" s="16">
        <v>30.5</v>
      </c>
      <c r="BJ618" s="16" t="s">
        <v>4265</v>
      </c>
      <c r="BK618" s="9">
        <v>11736</v>
      </c>
      <c r="BL618" s="9">
        <v>9595</v>
      </c>
      <c r="BM618" s="9">
        <v>4538</v>
      </c>
      <c r="BN618" s="18">
        <v>44053</v>
      </c>
      <c r="BO618" s="9">
        <v>-52.7</v>
      </c>
      <c r="BP618" s="9">
        <v>19.28</v>
      </c>
      <c r="BQ618" s="16" t="s">
        <v>1084</v>
      </c>
      <c r="BR618" s="9">
        <v>271.56</v>
      </c>
      <c r="BS618" s="16" t="s">
        <v>1084</v>
      </c>
      <c r="BT618" s="9">
        <v>8.81</v>
      </c>
      <c r="BU618" s="16" t="s">
        <v>1082</v>
      </c>
      <c r="BV618" s="9">
        <v>125.43</v>
      </c>
      <c r="BW618" s="16" t="s">
        <v>1082</v>
      </c>
      <c r="BX618" s="9">
        <v>-116.62</v>
      </c>
      <c r="BY618" s="16" t="s">
        <v>1082</v>
      </c>
      <c r="BZ618" s="9">
        <v>382</v>
      </c>
      <c r="CA618" s="9">
        <v>113</v>
      </c>
      <c r="CB618" s="9">
        <v>95</v>
      </c>
      <c r="CC618" s="9">
        <v>1.1000000000000001</v>
      </c>
      <c r="CD618" s="9">
        <v>5.95</v>
      </c>
      <c r="CE618" s="9">
        <v>4380</v>
      </c>
      <c r="CF618" s="9">
        <v>5220</v>
      </c>
      <c r="CG618" s="9">
        <v>2.2000000000000002</v>
      </c>
      <c r="CH618" s="9">
        <v>23.04</v>
      </c>
      <c r="CI618" s="9">
        <v>6100</v>
      </c>
      <c r="CJ618" s="9">
        <v>4453</v>
      </c>
      <c r="CK618" s="16" t="s">
        <v>1098</v>
      </c>
      <c r="CL618" s="27">
        <v>44499</v>
      </c>
      <c r="CM618" s="16" t="s">
        <v>375</v>
      </c>
      <c r="CN618" s="16" t="s">
        <v>1099</v>
      </c>
      <c r="CO618" s="9">
        <v>545</v>
      </c>
      <c r="CP618" s="9">
        <v>506</v>
      </c>
      <c r="CQ618" s="9">
        <v>487</v>
      </c>
      <c r="CR618" s="9">
        <v>485</v>
      </c>
      <c r="CS618" s="9">
        <v>2228164</v>
      </c>
      <c r="CT618" s="42">
        <v>64.17</v>
      </c>
      <c r="CU618" s="9">
        <v>0.11</v>
      </c>
      <c r="CV618" s="9">
        <v>2.42</v>
      </c>
      <c r="CW618" s="44">
        <v>2.94051119656186E-2</v>
      </c>
      <c r="CX618" s="44">
        <v>2.8966131907308401E-3</v>
      </c>
      <c r="CY618" s="16">
        <v>3599965</v>
      </c>
      <c r="CZ618" s="9">
        <v>15.05</v>
      </c>
      <c r="DA618" s="9"/>
      <c r="DB618" s="9"/>
      <c r="DC618" s="16">
        <v>301.56</v>
      </c>
      <c r="DD618" s="16">
        <v>2500000000</v>
      </c>
      <c r="DE618" s="16">
        <v>140556116</v>
      </c>
      <c r="DF618" s="16">
        <v>128973064</v>
      </c>
      <c r="DG618" s="16">
        <v>15882841170</v>
      </c>
      <c r="DH618" s="16">
        <v>12252441170</v>
      </c>
      <c r="DI618" s="16">
        <v>3499965</v>
      </c>
      <c r="DJ618" s="16">
        <v>2699965</v>
      </c>
      <c r="DK618" s="16">
        <v>113</v>
      </c>
      <c r="DL618" s="16">
        <v>95</v>
      </c>
      <c r="DM618" s="16">
        <v>1.0898098536295899</v>
      </c>
      <c r="DN618" s="16">
        <v>453800000</v>
      </c>
      <c r="DO618" s="16">
        <v>453800000</v>
      </c>
      <c r="DP618" s="16">
        <v>100000</v>
      </c>
      <c r="DQ618" s="16">
        <v>1</v>
      </c>
      <c r="DR618" s="16">
        <v>4084200000</v>
      </c>
      <c r="DS618" s="16">
        <v>4084200000</v>
      </c>
      <c r="DT618" s="16">
        <v>900000</v>
      </c>
      <c r="DU618" s="16">
        <v>1</v>
      </c>
      <c r="DV618" s="16">
        <v>1.3</v>
      </c>
      <c r="DW618" s="16">
        <v>0.11</v>
      </c>
      <c r="DX618" s="16">
        <v>35</v>
      </c>
      <c r="DY618" s="16">
        <v>3</v>
      </c>
      <c r="DZ618" s="48" t="s">
        <v>842</v>
      </c>
      <c r="EA618" s="9">
        <v>334.2</v>
      </c>
      <c r="EB618" s="16" t="s">
        <v>1082</v>
      </c>
      <c r="EC618" s="9">
        <v>120</v>
      </c>
      <c r="ED618" s="16" t="s">
        <v>4274</v>
      </c>
      <c r="EE618" s="9">
        <v>96.8</v>
      </c>
      <c r="EF618" s="16" t="s">
        <v>4274</v>
      </c>
      <c r="EG618" s="9">
        <v>108.5</v>
      </c>
      <c r="EH618" s="16" t="s">
        <v>4274</v>
      </c>
      <c r="EI618" s="9">
        <v>17.399999999999999</v>
      </c>
      <c r="EJ618" s="16" t="s">
        <v>4274</v>
      </c>
      <c r="EK618" s="9">
        <v>21.1</v>
      </c>
      <c r="EL618" s="16" t="s">
        <v>4274</v>
      </c>
      <c r="EM618" s="9">
        <v>-3.6</v>
      </c>
      <c r="EN618" s="16" t="s">
        <v>4274</v>
      </c>
      <c r="EO618" s="9">
        <v>-2.82</v>
      </c>
      <c r="EP618" s="16">
        <v>0.73</v>
      </c>
      <c r="EQ618" s="16">
        <v>0.59</v>
      </c>
      <c r="ER618" s="16">
        <v>12.9</v>
      </c>
      <c r="ES618" s="16" t="s">
        <v>372</v>
      </c>
      <c r="ET618" s="16">
        <v>21</v>
      </c>
      <c r="EU618" s="16" t="s">
        <v>372</v>
      </c>
      <c r="EV618" s="16">
        <v>-1.62</v>
      </c>
      <c r="EW618" s="16">
        <v>-1.08</v>
      </c>
      <c r="EX618" s="16">
        <v>-1.07</v>
      </c>
      <c r="EY618" s="16">
        <v>80.66</v>
      </c>
      <c r="EZ618" s="50">
        <v>90.44</v>
      </c>
      <c r="FA618" s="16">
        <v>19.340000000000003</v>
      </c>
      <c r="FB618" s="50">
        <v>9.5600000000000023</v>
      </c>
      <c r="FC618" s="16">
        <v>-11.7</v>
      </c>
      <c r="FD618" s="16" t="s">
        <v>4274</v>
      </c>
      <c r="FE618" s="9">
        <v>-7.5</v>
      </c>
      <c r="FF618" s="16" t="s">
        <v>4274</v>
      </c>
      <c r="FG618" s="16">
        <v>185.7</v>
      </c>
      <c r="FH618" s="16" t="s">
        <v>372</v>
      </c>
    </row>
    <row r="619" spans="2:164" ht="18.75" x14ac:dyDescent="0.2">
      <c r="B619" s="16" t="s">
        <v>331</v>
      </c>
      <c r="C619" s="16" t="s">
        <v>900</v>
      </c>
      <c r="D619" s="16"/>
      <c r="E619" s="16"/>
      <c r="F619" s="16"/>
      <c r="G619" s="18"/>
      <c r="H619" s="16"/>
      <c r="I619" s="16"/>
      <c r="J619" s="16" t="s">
        <v>7456</v>
      </c>
      <c r="K619" s="16" t="s">
        <v>1084</v>
      </c>
      <c r="L619" s="16" t="s">
        <v>8122</v>
      </c>
      <c r="M619" s="16" t="s">
        <v>1082</v>
      </c>
      <c r="N619" s="9">
        <v>180100</v>
      </c>
      <c r="O619" s="9">
        <v>-2.82</v>
      </c>
      <c r="P619" s="9">
        <v>181146</v>
      </c>
      <c r="Q619" s="9">
        <v>-2.2599999999999998</v>
      </c>
      <c r="R619" s="9">
        <v>3.47</v>
      </c>
      <c r="S619" s="44"/>
      <c r="T619" s="9">
        <v>186000</v>
      </c>
      <c r="U619" s="9">
        <v>179770</v>
      </c>
      <c r="V619" s="9">
        <v>186000</v>
      </c>
      <c r="W619" s="16" t="s">
        <v>8123</v>
      </c>
      <c r="X619" s="16" t="s">
        <v>8124</v>
      </c>
      <c r="Y619" s="16" t="s">
        <v>5385</v>
      </c>
      <c r="Z619" s="9">
        <v>0.68</v>
      </c>
      <c r="AA619" s="9">
        <v>0.23</v>
      </c>
      <c r="AB619" s="9">
        <v>5.0999999999999996</v>
      </c>
      <c r="AC619" s="16" t="s">
        <v>1082</v>
      </c>
      <c r="AD619" s="9">
        <v>11.6</v>
      </c>
      <c r="AE619" s="16" t="s">
        <v>1082</v>
      </c>
      <c r="AF619" s="9">
        <v>0.45</v>
      </c>
      <c r="AG619" s="9">
        <v>-2.27</v>
      </c>
      <c r="AH619" s="9">
        <v>-1.47</v>
      </c>
      <c r="AI619" s="16">
        <v>23.83</v>
      </c>
      <c r="AJ619" s="50">
        <v>98.16</v>
      </c>
      <c r="AK619" s="9">
        <v>76.17</v>
      </c>
      <c r="AL619" s="9">
        <v>1.8400000000000034</v>
      </c>
      <c r="AM619" s="9">
        <v>-604.20000000000005</v>
      </c>
      <c r="AN619" s="16" t="s">
        <v>1082</v>
      </c>
      <c r="AO619" s="9">
        <v>-308.7</v>
      </c>
      <c r="AP619" s="16" t="s">
        <v>1082</v>
      </c>
      <c r="AQ619" s="9">
        <v>-6.65</v>
      </c>
      <c r="AR619" s="9">
        <v>-8.74</v>
      </c>
      <c r="AS619" s="9" t="s">
        <v>4269</v>
      </c>
      <c r="AT619" s="44">
        <v>-5.5999999999999999E-3</v>
      </c>
      <c r="AU619" s="16" t="s">
        <v>896</v>
      </c>
      <c r="AV619" s="16" t="s">
        <v>4341</v>
      </c>
      <c r="AW619" s="16" t="s">
        <v>4342</v>
      </c>
      <c r="AX619" s="16" t="s">
        <v>4342</v>
      </c>
      <c r="AY619" s="16"/>
      <c r="AZ619" s="9">
        <v>0.23</v>
      </c>
      <c r="BA619" s="32"/>
      <c r="BB619" s="30"/>
      <c r="BC619" s="52"/>
      <c r="BD619" s="16" t="s">
        <v>897</v>
      </c>
      <c r="BE619" s="9">
        <v>100</v>
      </c>
      <c r="BF619" s="9">
        <v>0</v>
      </c>
      <c r="BG619" s="9">
        <v>179770</v>
      </c>
      <c r="BH619" s="16">
        <v>42.42</v>
      </c>
      <c r="BI619" s="16">
        <v>50.04</v>
      </c>
      <c r="BJ619" s="16" t="s">
        <v>4266</v>
      </c>
      <c r="BK619" s="9"/>
      <c r="BL619" s="9"/>
      <c r="BM619" s="9"/>
      <c r="BN619" s="18"/>
      <c r="BO619" s="9"/>
      <c r="BP619" s="9">
        <v>70.95</v>
      </c>
      <c r="BQ619" s="16" t="s">
        <v>1084</v>
      </c>
      <c r="BR619" s="9">
        <v>3.21</v>
      </c>
      <c r="BS619" s="16" t="s">
        <v>1084</v>
      </c>
      <c r="BT619" s="9">
        <v>1.28</v>
      </c>
      <c r="BU619" s="16" t="s">
        <v>1083</v>
      </c>
      <c r="BV619" s="9">
        <v>57.99</v>
      </c>
      <c r="BW619" s="16" t="s">
        <v>1082</v>
      </c>
      <c r="BX619" s="9">
        <v>1.22</v>
      </c>
      <c r="BY619" s="16" t="s">
        <v>1083</v>
      </c>
      <c r="BZ619" s="9">
        <v>138</v>
      </c>
      <c r="CA619" s="9">
        <v>38</v>
      </c>
      <c r="CB619" s="9">
        <v>71</v>
      </c>
      <c r="CC619" s="9">
        <v>0.23</v>
      </c>
      <c r="CD619" s="9">
        <v>53.96</v>
      </c>
      <c r="CE619" s="9">
        <v>179770</v>
      </c>
      <c r="CF619" s="9">
        <v>195789</v>
      </c>
      <c r="CG619" s="9">
        <v>7.52</v>
      </c>
      <c r="CH619" s="9">
        <v>13.21</v>
      </c>
      <c r="CI619" s="9">
        <v>203900</v>
      </c>
      <c r="CJ619" s="9">
        <v>152200</v>
      </c>
      <c r="CK619" s="16"/>
      <c r="CL619" s="27"/>
      <c r="CM619" s="16"/>
      <c r="CN619" s="16"/>
      <c r="CO619" s="9"/>
      <c r="CP619" s="9"/>
      <c r="CQ619" s="9"/>
      <c r="CR619" s="9"/>
      <c r="CS619" s="9"/>
      <c r="CT619" s="42"/>
      <c r="CU619" s="9"/>
      <c r="CV619" s="9"/>
      <c r="CW619" s="44"/>
      <c r="CX619" s="44"/>
      <c r="CY619" s="16"/>
      <c r="CZ619" s="9"/>
      <c r="DA619" s="9">
        <v>793.48</v>
      </c>
      <c r="DB619" s="9"/>
      <c r="DC619" s="16"/>
      <c r="DD619" s="16">
        <v>1000000000</v>
      </c>
      <c r="DE619" s="16">
        <v>50983065</v>
      </c>
      <c r="DF619" s="16">
        <v>113657633</v>
      </c>
      <c r="DG619" s="16">
        <v>1937356470</v>
      </c>
      <c r="DH619" s="16">
        <v>8069692008</v>
      </c>
      <c r="DI619" s="16">
        <v>10695</v>
      </c>
      <c r="DJ619" s="16">
        <v>44548</v>
      </c>
      <c r="DK619" s="16">
        <v>38</v>
      </c>
      <c r="DL619" s="16">
        <v>71</v>
      </c>
      <c r="DM619" s="16">
        <v>0.44856701353264999</v>
      </c>
      <c r="DN619" s="16">
        <v>6282143280</v>
      </c>
      <c r="DO619" s="16">
        <v>6282143280</v>
      </c>
      <c r="DP619" s="16">
        <v>34680</v>
      </c>
      <c r="DQ619" s="16">
        <v>1</v>
      </c>
      <c r="DR619" s="16">
        <v>149807742</v>
      </c>
      <c r="DS619" s="16">
        <v>149807742</v>
      </c>
      <c r="DT619" s="16">
        <v>827</v>
      </c>
      <c r="DU619" s="16">
        <v>1</v>
      </c>
      <c r="DV619" s="16">
        <v>0.24</v>
      </c>
      <c r="DW619" s="16">
        <v>41.93</v>
      </c>
      <c r="DX619" s="16">
        <v>0.31</v>
      </c>
      <c r="DY619" s="16">
        <v>53.87</v>
      </c>
      <c r="DZ619" s="48" t="s">
        <v>900</v>
      </c>
      <c r="EA619" s="9">
        <v>1.2</v>
      </c>
      <c r="EB619" s="16" t="s">
        <v>1083</v>
      </c>
      <c r="EC619" s="9">
        <v>1568.1</v>
      </c>
      <c r="ED619" s="16" t="s">
        <v>4274</v>
      </c>
      <c r="EE619" s="9">
        <v>334.3</v>
      </c>
      <c r="EF619" s="16" t="s">
        <v>4274</v>
      </c>
      <c r="EG619" s="9">
        <v>216.3</v>
      </c>
      <c r="EH619" s="16" t="s">
        <v>4274</v>
      </c>
      <c r="EI619" s="9">
        <v>437.3</v>
      </c>
      <c r="EJ619" s="16" t="s">
        <v>4274</v>
      </c>
      <c r="EK619" s="9">
        <v>192.9</v>
      </c>
      <c r="EL619" s="16" t="s">
        <v>4274</v>
      </c>
      <c r="EM619" s="9">
        <v>244.4</v>
      </c>
      <c r="EN619" s="16" t="s">
        <v>4274</v>
      </c>
      <c r="EO619" s="9">
        <v>7.0000000000000007E-2</v>
      </c>
      <c r="EP619" s="16">
        <v>1.28</v>
      </c>
      <c r="EQ619" s="16">
        <v>1.22</v>
      </c>
      <c r="ER619" s="16">
        <v>54.6</v>
      </c>
      <c r="ES619" s="16" t="s">
        <v>372</v>
      </c>
      <c r="ET619" s="16">
        <v>54</v>
      </c>
      <c r="EU619" s="16" t="s">
        <v>372</v>
      </c>
      <c r="EV619" s="16">
        <v>1.01</v>
      </c>
      <c r="EW619" s="16">
        <v>1.93</v>
      </c>
      <c r="EX619" s="16">
        <v>1.37</v>
      </c>
      <c r="EY619" s="16">
        <v>21.32</v>
      </c>
      <c r="EZ619" s="50">
        <v>13.79</v>
      </c>
      <c r="FA619" s="16">
        <v>78.680000000000007</v>
      </c>
      <c r="FB619" s="50">
        <v>86.210000000000008</v>
      </c>
      <c r="FC619" s="16">
        <v>118</v>
      </c>
      <c r="FD619" s="16" t="s">
        <v>4274</v>
      </c>
      <c r="FE619" s="9">
        <v>149.80000000000001</v>
      </c>
      <c r="FF619" s="16" t="s">
        <v>4274</v>
      </c>
      <c r="FG619" s="16">
        <v>31.7</v>
      </c>
      <c r="FH619" s="16" t="s">
        <v>4274</v>
      </c>
    </row>
    <row r="620" spans="2:164" ht="18.75" x14ac:dyDescent="0.2">
      <c r="B620" s="16" t="s">
        <v>832</v>
      </c>
      <c r="C620" s="16" t="s">
        <v>843</v>
      </c>
      <c r="D620" s="16" t="s">
        <v>97</v>
      </c>
      <c r="E620" s="16" t="s">
        <v>1227</v>
      </c>
      <c r="F620" s="16" t="s">
        <v>1219</v>
      </c>
      <c r="G620" s="18">
        <v>44457.516566203703</v>
      </c>
      <c r="H620" s="16" t="s">
        <v>1229</v>
      </c>
      <c r="I620" s="16" t="s">
        <v>1223</v>
      </c>
      <c r="J620" s="16" t="s">
        <v>8125</v>
      </c>
      <c r="K620" s="16" t="s">
        <v>1084</v>
      </c>
      <c r="L620" s="16" t="s">
        <v>8037</v>
      </c>
      <c r="M620" s="16" t="s">
        <v>1082</v>
      </c>
      <c r="N620" s="9">
        <v>1955</v>
      </c>
      <c r="O620" s="9">
        <v>-2.98</v>
      </c>
      <c r="P620" s="9">
        <v>2006</v>
      </c>
      <c r="Q620" s="9">
        <v>-0.45</v>
      </c>
      <c r="R620" s="9">
        <v>0</v>
      </c>
      <c r="S620" s="44">
        <v>0.15</v>
      </c>
      <c r="T620" s="9">
        <v>1955</v>
      </c>
      <c r="U620" s="9">
        <v>1955</v>
      </c>
      <c r="V620" s="9">
        <v>1955</v>
      </c>
      <c r="W620" s="16" t="s">
        <v>8126</v>
      </c>
      <c r="X620" s="16" t="s">
        <v>8127</v>
      </c>
      <c r="Y620" s="16" t="s">
        <v>8128</v>
      </c>
      <c r="Z620" s="9">
        <v>0.03</v>
      </c>
      <c r="AA620" s="9">
        <v>0.04</v>
      </c>
      <c r="AB620" s="9">
        <v>2.6</v>
      </c>
      <c r="AC620" s="16" t="s">
        <v>1082</v>
      </c>
      <c r="AD620" s="9">
        <v>25.2</v>
      </c>
      <c r="AE620" s="16" t="s">
        <v>1082</v>
      </c>
      <c r="AF620" s="9">
        <v>0.1</v>
      </c>
      <c r="AG620" s="9">
        <v>-9.8699999999999992</v>
      </c>
      <c r="AH620" s="9">
        <v>1.05</v>
      </c>
      <c r="AI620" s="16">
        <v>100</v>
      </c>
      <c r="AJ620" s="50">
        <v>82.26</v>
      </c>
      <c r="AK620" s="9">
        <v>0</v>
      </c>
      <c r="AL620" s="9">
        <v>17.739999999999995</v>
      </c>
      <c r="AM620" s="9">
        <v>27.2</v>
      </c>
      <c r="AN620" s="16" t="s">
        <v>1082</v>
      </c>
      <c r="AO620" s="9">
        <v>-36.6</v>
      </c>
      <c r="AP620" s="16" t="s">
        <v>1082</v>
      </c>
      <c r="AQ620" s="9">
        <v>-3.98</v>
      </c>
      <c r="AR620" s="9">
        <v>11.71</v>
      </c>
      <c r="AS620" s="9" t="s">
        <v>4271</v>
      </c>
      <c r="AT620" s="44">
        <v>-2.53E-2</v>
      </c>
      <c r="AU620" s="16" t="s">
        <v>896</v>
      </c>
      <c r="AV620" s="16" t="s">
        <v>4341</v>
      </c>
      <c r="AW620" s="16" t="s">
        <v>4342</v>
      </c>
      <c r="AX620" s="16" t="s">
        <v>4337</v>
      </c>
      <c r="AY620" s="16"/>
      <c r="AZ620" s="9">
        <v>0.03</v>
      </c>
      <c r="BA620" s="32">
        <v>8.62477392542425E-5</v>
      </c>
      <c r="BB620" s="30">
        <v>5.7498492836161703E-4</v>
      </c>
      <c r="BC620" s="52">
        <v>0.16</v>
      </c>
      <c r="BD620" s="16" t="s">
        <v>897</v>
      </c>
      <c r="BE620" s="9">
        <v>0</v>
      </c>
      <c r="BF620" s="9">
        <v>79</v>
      </c>
      <c r="BG620" s="9">
        <v>1523</v>
      </c>
      <c r="BH620" s="16">
        <v>39.46</v>
      </c>
      <c r="BI620" s="16">
        <v>39.93</v>
      </c>
      <c r="BJ620" s="16" t="s">
        <v>4266</v>
      </c>
      <c r="BK620" s="9">
        <v>15762</v>
      </c>
      <c r="BL620" s="9">
        <v>5469</v>
      </c>
      <c r="BM620" s="9">
        <v>2006</v>
      </c>
      <c r="BN620" s="18">
        <v>44054</v>
      </c>
      <c r="BO620" s="9">
        <v>-63.3</v>
      </c>
      <c r="BP620" s="9">
        <v>3.89</v>
      </c>
      <c r="BQ620" s="16" t="s">
        <v>1084</v>
      </c>
      <c r="BR620" s="9">
        <v>26.13</v>
      </c>
      <c r="BS620" s="16" t="s">
        <v>1082</v>
      </c>
      <c r="BT620" s="9">
        <v>500.39</v>
      </c>
      <c r="BU620" s="16" t="s">
        <v>1084</v>
      </c>
      <c r="BV620" s="9">
        <v>5.1100000000000003</v>
      </c>
      <c r="BW620" s="16" t="s">
        <v>1083</v>
      </c>
      <c r="BX620" s="9">
        <v>-5.1100000000000003</v>
      </c>
      <c r="BY620" s="16" t="s">
        <v>1083</v>
      </c>
      <c r="BZ620" s="9">
        <v>67</v>
      </c>
      <c r="CA620" s="9">
        <v>60</v>
      </c>
      <c r="CB620" s="9">
        <v>5</v>
      </c>
      <c r="CC620" s="9">
        <v>0.02</v>
      </c>
      <c r="CD620" s="9">
        <v>13.88</v>
      </c>
      <c r="CE620" s="9">
        <v>1840</v>
      </c>
      <c r="CF620" s="9">
        <v>2201</v>
      </c>
      <c r="CG620" s="9">
        <v>48.44</v>
      </c>
      <c r="CH620" s="9">
        <v>80.56</v>
      </c>
      <c r="CI620" s="9">
        <v>5911</v>
      </c>
      <c r="CJ620" s="9">
        <v>1317</v>
      </c>
      <c r="CK620" s="16"/>
      <c r="CL620" s="27"/>
      <c r="CM620" s="16"/>
      <c r="CN620" s="16"/>
      <c r="CO620" s="9">
        <v>529</v>
      </c>
      <c r="CP620" s="9">
        <v>445</v>
      </c>
      <c r="CQ620" s="9">
        <v>463</v>
      </c>
      <c r="CR620" s="9">
        <v>369</v>
      </c>
      <c r="CS620" s="9">
        <v>4962780</v>
      </c>
      <c r="CT620" s="42">
        <v>0</v>
      </c>
      <c r="CU620" s="9">
        <v>0.18</v>
      </c>
      <c r="CV620" s="9">
        <v>9.6199999999999992</v>
      </c>
      <c r="CW620" s="44">
        <v>0</v>
      </c>
      <c r="CX620" s="44">
        <v>-2.53101736972705E-2</v>
      </c>
      <c r="CY620" s="16">
        <v>784462</v>
      </c>
      <c r="CZ620" s="9">
        <v>-39.64</v>
      </c>
      <c r="DA620" s="9"/>
      <c r="DB620" s="9"/>
      <c r="DC620" s="16">
        <v>-50.61</v>
      </c>
      <c r="DD620" s="16">
        <v>9095450000</v>
      </c>
      <c r="DE620" s="16">
        <v>26227179</v>
      </c>
      <c r="DF620" s="16">
        <v>258904390</v>
      </c>
      <c r="DG620" s="16">
        <v>1573630772</v>
      </c>
      <c r="DH620" s="16">
        <v>1294521950</v>
      </c>
      <c r="DI620" s="16">
        <v>784462</v>
      </c>
      <c r="DJ620" s="16">
        <v>645325</v>
      </c>
      <c r="DK620" s="16">
        <v>60</v>
      </c>
      <c r="DL620" s="16">
        <v>5</v>
      </c>
      <c r="DM620" s="16">
        <v>0.101300634570159</v>
      </c>
      <c r="DN620" s="16"/>
      <c r="DO620" s="16"/>
      <c r="DP620" s="16"/>
      <c r="DQ620" s="16"/>
      <c r="DR620" s="16">
        <v>279108822</v>
      </c>
      <c r="DS620" s="16">
        <v>279108822</v>
      </c>
      <c r="DT620" s="16">
        <v>139137</v>
      </c>
      <c r="DU620" s="16">
        <v>1</v>
      </c>
      <c r="DV620" s="16">
        <v>1.22</v>
      </c>
      <c r="DW620" s="16"/>
      <c r="DX620" s="16"/>
      <c r="DY620" s="16"/>
      <c r="DZ620" s="48" t="s">
        <v>843</v>
      </c>
      <c r="EA620" s="9">
        <v>784.5</v>
      </c>
      <c r="EB620" s="16" t="s">
        <v>1084</v>
      </c>
      <c r="EC620" s="9">
        <v>153.4</v>
      </c>
      <c r="ED620" s="16" t="s">
        <v>8129</v>
      </c>
      <c r="EE620" s="9">
        <v>153.4</v>
      </c>
      <c r="EF620" s="16" t="s">
        <v>372</v>
      </c>
      <c r="EG620" s="9">
        <v>126.2</v>
      </c>
      <c r="EH620" s="16" t="s">
        <v>372</v>
      </c>
      <c r="EI620" s="9">
        <v>500</v>
      </c>
      <c r="EJ620" s="16" t="s">
        <v>8130</v>
      </c>
      <c r="EK620" s="9">
        <v>5.0999999999999996</v>
      </c>
      <c r="EL620" s="16" t="s">
        <v>4274</v>
      </c>
      <c r="EM620" s="9">
        <v>-5.0999999999999996</v>
      </c>
      <c r="EN620" s="16" t="s">
        <v>4274</v>
      </c>
      <c r="EO620" s="9">
        <v>-2.98</v>
      </c>
      <c r="EP620" s="16">
        <v>0</v>
      </c>
      <c r="EQ620" s="16">
        <v>0</v>
      </c>
      <c r="ER620" s="16">
        <v>2.6</v>
      </c>
      <c r="ES620" s="16" t="s">
        <v>372</v>
      </c>
      <c r="ET620" s="16">
        <v>25.2</v>
      </c>
      <c r="EU620" s="16" t="s">
        <v>372</v>
      </c>
      <c r="EV620" s="16">
        <v>-9.8699999999999992</v>
      </c>
      <c r="EW620" s="16">
        <v>-1.01</v>
      </c>
      <c r="EX620" s="16">
        <v>1.05</v>
      </c>
      <c r="EY620" s="16">
        <v>100</v>
      </c>
      <c r="EZ620" s="50">
        <v>82.26</v>
      </c>
      <c r="FA620" s="16">
        <v>0</v>
      </c>
      <c r="FB620" s="50">
        <v>17.739999999999995</v>
      </c>
      <c r="FC620" s="16">
        <v>27.2</v>
      </c>
      <c r="FD620" s="16" t="s">
        <v>372</v>
      </c>
      <c r="FE620" s="9">
        <v>-118.3</v>
      </c>
      <c r="FF620" s="16" t="s">
        <v>372</v>
      </c>
      <c r="FG620" s="16">
        <v>2.2999999999999998</v>
      </c>
      <c r="FH620" s="16" t="s">
        <v>4274</v>
      </c>
    </row>
    <row r="621" spans="2:164" ht="18.75" x14ac:dyDescent="0.2">
      <c r="B621" s="16" t="s">
        <v>591</v>
      </c>
      <c r="C621" s="16" t="s">
        <v>927</v>
      </c>
      <c r="D621" s="16" t="s">
        <v>97</v>
      </c>
      <c r="E621" s="16" t="s">
        <v>1227</v>
      </c>
      <c r="F621" s="16" t="s">
        <v>1219</v>
      </c>
      <c r="G621" s="18">
        <v>44457.519747118058</v>
      </c>
      <c r="H621" s="16" t="s">
        <v>1225</v>
      </c>
      <c r="I621" s="16" t="s">
        <v>1222</v>
      </c>
      <c r="J621" s="16" t="s">
        <v>938</v>
      </c>
      <c r="K621" s="16" t="s">
        <v>1082</v>
      </c>
      <c r="L621" s="16" t="s">
        <v>922</v>
      </c>
      <c r="M621" s="16" t="s">
        <v>1083</v>
      </c>
      <c r="N621" s="9">
        <v>5847</v>
      </c>
      <c r="O621" s="9">
        <v>-2.99</v>
      </c>
      <c r="P621" s="9">
        <v>5882</v>
      </c>
      <c r="Q621" s="9">
        <v>-2.41</v>
      </c>
      <c r="R621" s="9">
        <v>3.13</v>
      </c>
      <c r="S621" s="44">
        <v>0.1</v>
      </c>
      <c r="T621" s="9">
        <v>5860</v>
      </c>
      <c r="U621" s="9">
        <v>5847</v>
      </c>
      <c r="V621" s="9">
        <v>6030</v>
      </c>
      <c r="W621" s="16" t="s">
        <v>8131</v>
      </c>
      <c r="X621" s="16" t="s">
        <v>8132</v>
      </c>
      <c r="Y621" s="16" t="s">
        <v>8133</v>
      </c>
      <c r="Z621" s="9">
        <v>0.42</v>
      </c>
      <c r="AA621" s="9">
        <v>0.17</v>
      </c>
      <c r="AB621" s="9">
        <v>6.3</v>
      </c>
      <c r="AC621" s="16" t="s">
        <v>1082</v>
      </c>
      <c r="AD621" s="9">
        <v>7.9</v>
      </c>
      <c r="AE621" s="16" t="s">
        <v>1082</v>
      </c>
      <c r="AF621" s="9">
        <v>0.79</v>
      </c>
      <c r="AG621" s="9">
        <v>-1.26</v>
      </c>
      <c r="AH621" s="9">
        <v>1.26</v>
      </c>
      <c r="AI621" s="16">
        <v>100</v>
      </c>
      <c r="AJ621" s="50">
        <v>100</v>
      </c>
      <c r="AK621" s="9">
        <v>0</v>
      </c>
      <c r="AL621" s="9">
        <v>0</v>
      </c>
      <c r="AM621" s="9">
        <v>0</v>
      </c>
      <c r="AN621" s="16"/>
      <c r="AO621" s="9">
        <v>-107.3</v>
      </c>
      <c r="AP621" s="16" t="s">
        <v>1082</v>
      </c>
      <c r="AQ621" s="9">
        <v>-9.3800000000000008</v>
      </c>
      <c r="AR621" s="9">
        <v>-9.75</v>
      </c>
      <c r="AS621" s="9" t="s">
        <v>4269</v>
      </c>
      <c r="AT621" s="44">
        <v>-5.7999999999999996E-3</v>
      </c>
      <c r="AU621" s="16" t="s">
        <v>896</v>
      </c>
      <c r="AV621" s="16" t="s">
        <v>4341</v>
      </c>
      <c r="AW621" s="16" t="s">
        <v>4341</v>
      </c>
      <c r="AX621" s="16" t="s">
        <v>4341</v>
      </c>
      <c r="AY621" s="16" t="s">
        <v>6465</v>
      </c>
      <c r="AZ621" s="9">
        <v>0.21</v>
      </c>
      <c r="BA621" s="32">
        <v>4.1053757575757596E-3</v>
      </c>
      <c r="BB621" s="30">
        <v>4.1053757575757598E-2</v>
      </c>
      <c r="BC621" s="52">
        <v>1.63</v>
      </c>
      <c r="BD621" s="16" t="s">
        <v>897</v>
      </c>
      <c r="BE621" s="9">
        <v>100</v>
      </c>
      <c r="BF621" s="9">
        <v>0</v>
      </c>
      <c r="BG621" s="9">
        <v>5847</v>
      </c>
      <c r="BH621" s="16">
        <v>21.99</v>
      </c>
      <c r="BI621" s="16">
        <v>24.23</v>
      </c>
      <c r="BJ621" s="16" t="s">
        <v>4266</v>
      </c>
      <c r="BK621" s="9">
        <v>18728</v>
      </c>
      <c r="BL621" s="9">
        <v>18728</v>
      </c>
      <c r="BM621" s="9">
        <v>5882</v>
      </c>
      <c r="BN621" s="18">
        <v>44199</v>
      </c>
      <c r="BO621" s="9">
        <v>-68.599999999999994</v>
      </c>
      <c r="BP621" s="9">
        <v>0</v>
      </c>
      <c r="BQ621" s="16"/>
      <c r="BR621" s="9">
        <v>689.34</v>
      </c>
      <c r="BS621" s="16" t="s">
        <v>1084</v>
      </c>
      <c r="BT621" s="9">
        <v>0</v>
      </c>
      <c r="BU621" s="16"/>
      <c r="BV621" s="9">
        <v>403.06</v>
      </c>
      <c r="BW621" s="16" t="s">
        <v>1082</v>
      </c>
      <c r="BX621" s="9">
        <v>-403.06</v>
      </c>
      <c r="BY621" s="16" t="s">
        <v>1082</v>
      </c>
      <c r="BZ621" s="9">
        <v>585</v>
      </c>
      <c r="CA621" s="9">
        <v>255</v>
      </c>
      <c r="CB621" s="9">
        <v>202</v>
      </c>
      <c r="CC621" s="9">
        <v>0.28999999999999998</v>
      </c>
      <c r="CD621" s="9">
        <v>0</v>
      </c>
      <c r="CE621" s="9">
        <v>5847</v>
      </c>
      <c r="CF621" s="9">
        <v>6595</v>
      </c>
      <c r="CG621" s="9">
        <v>0</v>
      </c>
      <c r="CH621" s="9">
        <v>29.65</v>
      </c>
      <c r="CI621" s="9">
        <v>13984</v>
      </c>
      <c r="CJ621" s="9">
        <v>5872</v>
      </c>
      <c r="CK621" s="16"/>
      <c r="CL621" s="27"/>
      <c r="CM621" s="16"/>
      <c r="CN621" s="16"/>
      <c r="CO621" s="9">
        <v>402</v>
      </c>
      <c r="CP621" s="9">
        <v>537</v>
      </c>
      <c r="CQ621" s="9">
        <v>479</v>
      </c>
      <c r="CR621" s="9">
        <v>477</v>
      </c>
      <c r="CS621" s="9">
        <v>1659201</v>
      </c>
      <c r="CT621" s="42">
        <v>0</v>
      </c>
      <c r="CU621" s="9">
        <v>0.04</v>
      </c>
      <c r="CV621" s="9">
        <v>9.1199999999999992</v>
      </c>
      <c r="CW621" s="44">
        <v>-2.2184300341296899E-3</v>
      </c>
      <c r="CX621" s="44">
        <v>-5.8072009291521504E-3</v>
      </c>
      <c r="CY621" s="16">
        <v>2709548</v>
      </c>
      <c r="CZ621" s="9">
        <v>202.83</v>
      </c>
      <c r="DA621" s="9"/>
      <c r="DB621" s="9"/>
      <c r="DC621" s="16">
        <v>29</v>
      </c>
      <c r="DD621" s="16">
        <v>660000000</v>
      </c>
      <c r="DE621" s="16">
        <v>62500240</v>
      </c>
      <c r="DF621" s="16">
        <v>78898818</v>
      </c>
      <c r="DG621" s="16">
        <v>15937561336</v>
      </c>
      <c r="DH621" s="16">
        <v>15937561336</v>
      </c>
      <c r="DI621" s="16">
        <v>2709548</v>
      </c>
      <c r="DJ621" s="16">
        <v>2709548</v>
      </c>
      <c r="DK621" s="16">
        <v>255</v>
      </c>
      <c r="DL621" s="16">
        <v>202</v>
      </c>
      <c r="DM621" s="16">
        <v>0.79215686095576199</v>
      </c>
      <c r="DN621" s="16"/>
      <c r="DO621" s="16"/>
      <c r="DP621" s="16"/>
      <c r="DQ621" s="16"/>
      <c r="DR621" s="16"/>
      <c r="DS621" s="16"/>
      <c r="DT621" s="16"/>
      <c r="DU621" s="16"/>
      <c r="DV621" s="16">
        <v>1</v>
      </c>
      <c r="DW621" s="16"/>
      <c r="DX621" s="16"/>
      <c r="DY621" s="16"/>
      <c r="DZ621" s="48" t="s">
        <v>927</v>
      </c>
      <c r="EA621" s="9">
        <v>140.5</v>
      </c>
      <c r="EB621" s="16" t="s">
        <v>1082</v>
      </c>
      <c r="EC621" s="9">
        <v>81.5</v>
      </c>
      <c r="ED621" s="16" t="s">
        <v>4274</v>
      </c>
      <c r="EE621" s="9">
        <v>77.8</v>
      </c>
      <c r="EF621" s="16" t="s">
        <v>4274</v>
      </c>
      <c r="EG621" s="9">
        <v>79.3</v>
      </c>
      <c r="EH621" s="16" t="s">
        <v>4274</v>
      </c>
      <c r="EI621" s="9">
        <v>9.3000000000000007</v>
      </c>
      <c r="EJ621" s="16" t="s">
        <v>4274</v>
      </c>
      <c r="EK621" s="9">
        <v>23.3</v>
      </c>
      <c r="EL621" s="16" t="s">
        <v>4274</v>
      </c>
      <c r="EM621" s="9">
        <v>-14</v>
      </c>
      <c r="EN621" s="16" t="s">
        <v>4274</v>
      </c>
      <c r="EO621" s="9">
        <v>-1.71</v>
      </c>
      <c r="EP621" s="16">
        <v>0.73</v>
      </c>
      <c r="EQ621" s="16">
        <v>0.47</v>
      </c>
      <c r="ER621" s="16">
        <v>12.5</v>
      </c>
      <c r="ES621" s="16" t="s">
        <v>372</v>
      </c>
      <c r="ET621" s="16">
        <v>16.399999999999999</v>
      </c>
      <c r="EU621" s="16" t="s">
        <v>372</v>
      </c>
      <c r="EV621" s="16">
        <v>-1.31</v>
      </c>
      <c r="EW621" s="16">
        <v>-1.17</v>
      </c>
      <c r="EX621" s="16">
        <v>-1.1000000000000001</v>
      </c>
      <c r="EY621" s="16">
        <v>95.45</v>
      </c>
      <c r="EZ621" s="50">
        <v>97.38</v>
      </c>
      <c r="FA621" s="16">
        <v>4.5499999999999972</v>
      </c>
      <c r="FB621" s="50">
        <v>2.6200000000000045</v>
      </c>
      <c r="FC621" s="16">
        <v>-1.6</v>
      </c>
      <c r="FD621" s="16" t="s">
        <v>4274</v>
      </c>
      <c r="FE621" s="9">
        <v>-2.5</v>
      </c>
      <c r="FF621" s="16" t="s">
        <v>4274</v>
      </c>
      <c r="FG621" s="16">
        <v>1.2</v>
      </c>
      <c r="FH621" s="16" t="s">
        <v>4274</v>
      </c>
    </row>
    <row r="622" spans="2:164" ht="18.75" x14ac:dyDescent="0.2">
      <c r="B622" s="16" t="s">
        <v>1003</v>
      </c>
      <c r="C622" s="16"/>
      <c r="D622" s="16"/>
      <c r="E622" s="16"/>
      <c r="F622" s="16"/>
      <c r="G622" s="18"/>
      <c r="H622" s="16"/>
      <c r="I622" s="16"/>
      <c r="J622" s="16" t="s">
        <v>8134</v>
      </c>
      <c r="K622" s="16" t="s">
        <v>1084</v>
      </c>
      <c r="L622" s="16" t="s">
        <v>922</v>
      </c>
      <c r="M622" s="16" t="s">
        <v>1083</v>
      </c>
      <c r="N622" s="9">
        <v>29550</v>
      </c>
      <c r="O622" s="9">
        <v>-1.55</v>
      </c>
      <c r="P622" s="9">
        <v>29580</v>
      </c>
      <c r="Q622" s="9">
        <v>-1.45</v>
      </c>
      <c r="R622" s="9">
        <v>2.78</v>
      </c>
      <c r="S622" s="44"/>
      <c r="T622" s="9"/>
      <c r="U622" s="9"/>
      <c r="V622" s="9"/>
      <c r="W622" s="16"/>
      <c r="X622" s="16"/>
      <c r="Y622" s="16"/>
      <c r="Z622" s="9">
        <v>1</v>
      </c>
      <c r="AA622" s="9">
        <v>1</v>
      </c>
      <c r="AB622" s="9">
        <v>0</v>
      </c>
      <c r="AC622" s="16"/>
      <c r="AD622" s="9">
        <v>0</v>
      </c>
      <c r="AE622" s="16"/>
      <c r="AF622" s="9"/>
      <c r="AG622" s="9">
        <v>0</v>
      </c>
      <c r="AH622" s="9">
        <v>0</v>
      </c>
      <c r="AI622" s="16">
        <v>0</v>
      </c>
      <c r="AJ622" s="50">
        <v>0</v>
      </c>
      <c r="AK622" s="9">
        <v>100</v>
      </c>
      <c r="AL622" s="9">
        <v>100</v>
      </c>
      <c r="AM622" s="9">
        <v>0</v>
      </c>
      <c r="AN622" s="16"/>
      <c r="AO622" s="9">
        <v>0</v>
      </c>
      <c r="AP622" s="16"/>
      <c r="AQ622" s="9">
        <v>0</v>
      </c>
      <c r="AR622" s="9">
        <v>0</v>
      </c>
      <c r="AS622" s="9" t="s">
        <v>4269</v>
      </c>
      <c r="AT622" s="44">
        <v>-1E-3</v>
      </c>
      <c r="AU622" s="16"/>
      <c r="AV622" s="16" t="s">
        <v>4336</v>
      </c>
      <c r="AW622" s="16" t="s">
        <v>4336</v>
      </c>
      <c r="AX622" s="16" t="s">
        <v>4336</v>
      </c>
      <c r="AY622" s="16"/>
      <c r="AZ622" s="9"/>
      <c r="BA622" s="32"/>
      <c r="BB622" s="30"/>
      <c r="BC622" s="52"/>
      <c r="BD622" s="16"/>
      <c r="BE622" s="9"/>
      <c r="BF622" s="9"/>
      <c r="BG622" s="9"/>
      <c r="BH622" s="16"/>
      <c r="BI622" s="16"/>
      <c r="BJ622" s="16"/>
      <c r="BK622" s="9"/>
      <c r="BL622" s="9"/>
      <c r="BM622" s="9"/>
      <c r="BN622" s="18"/>
      <c r="BO622" s="9"/>
      <c r="BP622" s="9">
        <v>13.61</v>
      </c>
      <c r="BQ622" s="16" t="s">
        <v>1084</v>
      </c>
      <c r="BR622" s="9">
        <v>100.2</v>
      </c>
      <c r="BS622" s="16" t="s">
        <v>1084</v>
      </c>
      <c r="BT622" s="9">
        <v>40.17</v>
      </c>
      <c r="BU622" s="16" t="s">
        <v>1082</v>
      </c>
      <c r="BV622" s="9">
        <v>297.42</v>
      </c>
      <c r="BW622" s="16" t="s">
        <v>1082</v>
      </c>
      <c r="BX622" s="9">
        <v>-257.25</v>
      </c>
      <c r="BY622" s="16" t="s">
        <v>1082</v>
      </c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9"/>
      <c r="CK622" s="16"/>
      <c r="CL622" s="27"/>
      <c r="CM622" s="16"/>
      <c r="CN622" s="16"/>
      <c r="CO622" s="9"/>
      <c r="CP622" s="9"/>
      <c r="CQ622" s="9"/>
      <c r="CR622" s="9"/>
      <c r="CS622" s="9"/>
      <c r="CT622" s="42"/>
      <c r="CU622" s="9"/>
      <c r="CV622" s="9"/>
      <c r="CW622" s="44"/>
      <c r="CX622" s="44"/>
      <c r="CY622" s="16"/>
      <c r="CZ622" s="9"/>
      <c r="DA622" s="9"/>
      <c r="DB622" s="9"/>
      <c r="DC622" s="16"/>
      <c r="DD622" s="16"/>
      <c r="DE622" s="16"/>
      <c r="DF622" s="16"/>
      <c r="DG622" s="16"/>
      <c r="DH622" s="16"/>
      <c r="DI622" s="16"/>
      <c r="DJ622" s="16"/>
      <c r="DK622" s="16"/>
      <c r="DL622" s="16"/>
      <c r="DM622" s="16"/>
      <c r="DN622" s="16"/>
      <c r="DO622" s="16"/>
      <c r="DP622" s="16"/>
      <c r="DQ622" s="16"/>
      <c r="DR622" s="16"/>
      <c r="DS622" s="16"/>
      <c r="DT622" s="16"/>
      <c r="DU622" s="16"/>
      <c r="DV622" s="16"/>
      <c r="DW622" s="16"/>
      <c r="DX622" s="16"/>
      <c r="DY622" s="16"/>
      <c r="DZ622" s="48"/>
      <c r="EA622" s="9"/>
      <c r="EB622" s="16"/>
      <c r="EC622" s="9"/>
      <c r="ED622" s="16"/>
      <c r="EE622" s="9"/>
      <c r="EF622" s="16"/>
      <c r="EG622" s="9"/>
      <c r="EH622" s="16"/>
      <c r="EI622" s="9"/>
      <c r="EJ622" s="16"/>
      <c r="EK622" s="9"/>
      <c r="EL622" s="16"/>
      <c r="EM622" s="9"/>
      <c r="EN622" s="16"/>
      <c r="EO622" s="9"/>
      <c r="EP622" s="16"/>
      <c r="EQ622" s="16"/>
      <c r="ER622" s="16"/>
      <c r="ES622" s="16"/>
      <c r="ET622" s="16"/>
      <c r="EU622" s="16"/>
      <c r="EV622" s="16"/>
      <c r="EW622" s="16"/>
      <c r="EX622" s="16"/>
      <c r="EY622" s="16"/>
      <c r="EZ622" s="50"/>
      <c r="FA622" s="16"/>
      <c r="FB622" s="50"/>
      <c r="FC622" s="16"/>
      <c r="FD622" s="16"/>
      <c r="FE622" s="9"/>
      <c r="FF622" s="16"/>
      <c r="FG622" s="16"/>
      <c r="FH622" s="16"/>
    </row>
    <row r="623" spans="2:164" ht="18.75" x14ac:dyDescent="0.2">
      <c r="B623" s="16" t="s">
        <v>1001</v>
      </c>
      <c r="C623" s="16"/>
      <c r="D623" s="16"/>
      <c r="E623" s="16"/>
      <c r="F623" s="16"/>
      <c r="G623" s="18"/>
      <c r="H623" s="16"/>
      <c r="I623" s="16"/>
      <c r="J623" s="16" t="s">
        <v>8135</v>
      </c>
      <c r="K623" s="16" t="s">
        <v>1084</v>
      </c>
      <c r="L623" s="16" t="s">
        <v>922</v>
      </c>
      <c r="M623" s="16" t="s">
        <v>1083</v>
      </c>
      <c r="N623" s="9">
        <v>58299</v>
      </c>
      <c r="O623" s="9">
        <v>-1.2</v>
      </c>
      <c r="P623" s="9">
        <v>58376</v>
      </c>
      <c r="Q623" s="9">
        <v>-1.07</v>
      </c>
      <c r="R623" s="9">
        <v>1.45</v>
      </c>
      <c r="S623" s="44"/>
      <c r="T623" s="9"/>
      <c r="U623" s="9"/>
      <c r="V623" s="9"/>
      <c r="W623" s="16"/>
      <c r="X623" s="16"/>
      <c r="Y623" s="16"/>
      <c r="Z623" s="9">
        <v>1</v>
      </c>
      <c r="AA623" s="9">
        <v>1</v>
      </c>
      <c r="AB623" s="9">
        <v>0</v>
      </c>
      <c r="AC623" s="16"/>
      <c r="AD623" s="9">
        <v>0</v>
      </c>
      <c r="AE623" s="16"/>
      <c r="AF623" s="9"/>
      <c r="AG623" s="9">
        <v>0</v>
      </c>
      <c r="AH623" s="9">
        <v>0</v>
      </c>
      <c r="AI623" s="16">
        <v>0</v>
      </c>
      <c r="AJ623" s="50">
        <v>0</v>
      </c>
      <c r="AK623" s="9">
        <v>100</v>
      </c>
      <c r="AL623" s="9">
        <v>100</v>
      </c>
      <c r="AM623" s="9">
        <v>0</v>
      </c>
      <c r="AN623" s="16"/>
      <c r="AO623" s="9">
        <v>0</v>
      </c>
      <c r="AP623" s="16"/>
      <c r="AQ623" s="9">
        <v>0</v>
      </c>
      <c r="AR623" s="9">
        <v>0</v>
      </c>
      <c r="AS623" s="9" t="s">
        <v>4269</v>
      </c>
      <c r="AT623" s="44">
        <v>-1.2999999999999999E-3</v>
      </c>
      <c r="AU623" s="16"/>
      <c r="AV623" s="16" t="s">
        <v>4336</v>
      </c>
      <c r="AW623" s="16" t="s">
        <v>4336</v>
      </c>
      <c r="AX623" s="16" t="s">
        <v>4336</v>
      </c>
      <c r="AY623" s="16"/>
      <c r="AZ623" s="9"/>
      <c r="BA623" s="32"/>
      <c r="BB623" s="30"/>
      <c r="BC623" s="52"/>
      <c r="BD623" s="16"/>
      <c r="BE623" s="9"/>
      <c r="BF623" s="9"/>
      <c r="BG623" s="9"/>
      <c r="BH623" s="16"/>
      <c r="BI623" s="16"/>
      <c r="BJ623" s="16"/>
      <c r="BK623" s="9"/>
      <c r="BL623" s="9"/>
      <c r="BM623" s="9"/>
      <c r="BN623" s="18"/>
      <c r="BO623" s="9"/>
      <c r="BP623" s="9">
        <v>1.47</v>
      </c>
      <c r="BQ623" s="16" t="s">
        <v>1084</v>
      </c>
      <c r="BR623" s="9">
        <v>4.04</v>
      </c>
      <c r="BS623" s="16" t="s">
        <v>1084</v>
      </c>
      <c r="BT623" s="9">
        <v>8.51</v>
      </c>
      <c r="BU623" s="16" t="s">
        <v>1082</v>
      </c>
      <c r="BV623" s="9">
        <v>23.56</v>
      </c>
      <c r="BW623" s="16" t="s">
        <v>1082</v>
      </c>
      <c r="BX623" s="9">
        <v>-15.05</v>
      </c>
      <c r="BY623" s="16" t="s">
        <v>1082</v>
      </c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16"/>
      <c r="CL623" s="27"/>
      <c r="CM623" s="16"/>
      <c r="CN623" s="16"/>
      <c r="CO623" s="9"/>
      <c r="CP623" s="9"/>
      <c r="CQ623" s="9"/>
      <c r="CR623" s="9"/>
      <c r="CS623" s="9"/>
      <c r="CT623" s="42"/>
      <c r="CU623" s="9"/>
      <c r="CV623" s="9"/>
      <c r="CW623" s="44"/>
      <c r="CX623" s="44"/>
      <c r="CY623" s="16"/>
      <c r="CZ623" s="9"/>
      <c r="DA623" s="9"/>
      <c r="DB623" s="9"/>
      <c r="DC623" s="16"/>
      <c r="DD623" s="16"/>
      <c r="DE623" s="16"/>
      <c r="DF623" s="16"/>
      <c r="DG623" s="16"/>
      <c r="DH623" s="16"/>
      <c r="DI623" s="16"/>
      <c r="DJ623" s="16"/>
      <c r="DK623" s="16"/>
      <c r="DL623" s="16"/>
      <c r="DM623" s="16"/>
      <c r="DN623" s="16"/>
      <c r="DO623" s="16"/>
      <c r="DP623" s="16"/>
      <c r="DQ623" s="16"/>
      <c r="DR623" s="16"/>
      <c r="DS623" s="16"/>
      <c r="DT623" s="16"/>
      <c r="DU623" s="16"/>
      <c r="DV623" s="16"/>
      <c r="DW623" s="16"/>
      <c r="DX623" s="16"/>
      <c r="DY623" s="16"/>
      <c r="DZ623" s="48"/>
      <c r="EA623" s="9"/>
      <c r="EB623" s="16"/>
      <c r="EC623" s="9"/>
      <c r="ED623" s="16"/>
      <c r="EE623" s="9"/>
      <c r="EF623" s="16"/>
      <c r="EG623" s="9"/>
      <c r="EH623" s="16"/>
      <c r="EI623" s="9"/>
      <c r="EJ623" s="16"/>
      <c r="EK623" s="9"/>
      <c r="EL623" s="16"/>
      <c r="EM623" s="9"/>
      <c r="EN623" s="16"/>
      <c r="EO623" s="9"/>
      <c r="EP623" s="16"/>
      <c r="EQ623" s="16"/>
      <c r="ER623" s="16"/>
      <c r="ES623" s="16"/>
      <c r="ET623" s="16"/>
      <c r="EU623" s="16"/>
      <c r="EV623" s="16"/>
      <c r="EW623" s="16"/>
      <c r="EX623" s="16"/>
      <c r="EY623" s="16"/>
      <c r="EZ623" s="50"/>
      <c r="FA623" s="16"/>
      <c r="FB623" s="50"/>
      <c r="FC623" s="16"/>
      <c r="FD623" s="16"/>
      <c r="FE623" s="9"/>
      <c r="FF623" s="16"/>
      <c r="FG623" s="16"/>
      <c r="FH623" s="16"/>
    </row>
    <row r="624" spans="2:164" ht="18.75" x14ac:dyDescent="0.2">
      <c r="B624" s="16" t="s">
        <v>299</v>
      </c>
      <c r="C624" s="16" t="s">
        <v>845</v>
      </c>
      <c r="D624" s="16" t="s">
        <v>97</v>
      </c>
      <c r="E624" s="16" t="s">
        <v>1227</v>
      </c>
      <c r="F624" s="16" t="s">
        <v>1219</v>
      </c>
      <c r="G624" s="18">
        <v>44457.518030995372</v>
      </c>
      <c r="H624" s="16" t="s">
        <v>1221</v>
      </c>
      <c r="I624" s="16" t="s">
        <v>1223</v>
      </c>
      <c r="J624" s="16" t="s">
        <v>8136</v>
      </c>
      <c r="K624" s="16" t="s">
        <v>1084</v>
      </c>
      <c r="L624" s="16" t="s">
        <v>922</v>
      </c>
      <c r="M624" s="16" t="s">
        <v>1083</v>
      </c>
      <c r="N624" s="9">
        <v>45750</v>
      </c>
      <c r="O624" s="9">
        <v>2.57</v>
      </c>
      <c r="P624" s="9">
        <v>44877</v>
      </c>
      <c r="Q624" s="9">
        <v>0.61</v>
      </c>
      <c r="R624" s="9">
        <v>5.13</v>
      </c>
      <c r="S624" s="44"/>
      <c r="T624" s="9">
        <v>45941</v>
      </c>
      <c r="U624" s="9">
        <v>43700</v>
      </c>
      <c r="V624" s="9">
        <v>45941</v>
      </c>
      <c r="W624" s="16" t="s">
        <v>8137</v>
      </c>
      <c r="X624" s="16" t="s">
        <v>8138</v>
      </c>
      <c r="Y624" s="16" t="s">
        <v>8139</v>
      </c>
      <c r="Z624" s="9">
        <v>0.47</v>
      </c>
      <c r="AA624" s="9">
        <v>0.5</v>
      </c>
      <c r="AB624" s="9">
        <v>18.3</v>
      </c>
      <c r="AC624" s="16" t="s">
        <v>1082</v>
      </c>
      <c r="AD624" s="9">
        <v>18.600000000000001</v>
      </c>
      <c r="AE624" s="16" t="s">
        <v>1082</v>
      </c>
      <c r="AF624" s="9">
        <v>0.99</v>
      </c>
      <c r="AG624" s="9">
        <v>-1.01</v>
      </c>
      <c r="AH624" s="9">
        <v>1.2</v>
      </c>
      <c r="AI624" s="16">
        <v>76.64</v>
      </c>
      <c r="AJ624" s="50">
        <v>96.41</v>
      </c>
      <c r="AK624" s="9">
        <v>23.36</v>
      </c>
      <c r="AL624" s="9">
        <v>3.5900000000000034</v>
      </c>
      <c r="AM624" s="9">
        <v>-312.3</v>
      </c>
      <c r="AN624" s="16" t="s">
        <v>1082</v>
      </c>
      <c r="AO624" s="9">
        <v>-571.1</v>
      </c>
      <c r="AP624" s="16" t="s">
        <v>1082</v>
      </c>
      <c r="AQ624" s="9">
        <v>2.36</v>
      </c>
      <c r="AR624" s="9">
        <v>-1.07</v>
      </c>
      <c r="AS624" s="9" t="s">
        <v>4272</v>
      </c>
      <c r="AT624" s="44">
        <v>1.9599999999999999E-2</v>
      </c>
      <c r="AU624" s="16" t="s">
        <v>896</v>
      </c>
      <c r="AV624" s="16" t="s">
        <v>4342</v>
      </c>
      <c r="AW624" s="16" t="s">
        <v>4342</v>
      </c>
      <c r="AX624" s="16" t="s">
        <v>4342</v>
      </c>
      <c r="AY624" s="16"/>
      <c r="AZ624" s="9">
        <v>0.52</v>
      </c>
      <c r="BA624" s="32">
        <v>1.38137447728318E-4</v>
      </c>
      <c r="BB624" s="30"/>
      <c r="BC624" s="52">
        <v>0.35</v>
      </c>
      <c r="BD624" s="16" t="s">
        <v>897</v>
      </c>
      <c r="BE624" s="9">
        <v>86</v>
      </c>
      <c r="BF624" s="9">
        <v>14</v>
      </c>
      <c r="BG624" s="9">
        <v>42200</v>
      </c>
      <c r="BH624" s="16">
        <v>62.74</v>
      </c>
      <c r="BI624" s="16">
        <v>61.57</v>
      </c>
      <c r="BJ624" s="16" t="s">
        <v>4265</v>
      </c>
      <c r="BK624" s="9">
        <v>77435</v>
      </c>
      <c r="BL624" s="9">
        <v>76129</v>
      </c>
      <c r="BM624" s="9">
        <v>44877</v>
      </c>
      <c r="BN624" s="18">
        <v>44005</v>
      </c>
      <c r="BO624" s="9">
        <v>-41.1</v>
      </c>
      <c r="BP624" s="9">
        <v>136.88999999999999</v>
      </c>
      <c r="BQ624" s="16" t="s">
        <v>1084</v>
      </c>
      <c r="BR624" s="9">
        <v>31.99</v>
      </c>
      <c r="BS624" s="16" t="s">
        <v>1084</v>
      </c>
      <c r="BT624" s="9">
        <v>607.49</v>
      </c>
      <c r="BU624" s="16" t="s">
        <v>1082</v>
      </c>
      <c r="BV624" s="9">
        <v>146.38999999999999</v>
      </c>
      <c r="BW624" s="16" t="s">
        <v>1082</v>
      </c>
      <c r="BX624" s="9">
        <v>461.11</v>
      </c>
      <c r="BY624" s="16" t="s">
        <v>1082</v>
      </c>
      <c r="BZ624" s="9">
        <v>186</v>
      </c>
      <c r="CA624" s="9">
        <v>66</v>
      </c>
      <c r="CB624" s="9">
        <v>82</v>
      </c>
      <c r="CC624" s="9">
        <v>0.52</v>
      </c>
      <c r="CD624" s="9">
        <v>72.28</v>
      </c>
      <c r="CE624" s="9">
        <v>42200</v>
      </c>
      <c r="CF624" s="9">
        <v>46000</v>
      </c>
      <c r="CG624" s="9">
        <v>19.54</v>
      </c>
      <c r="CH624" s="9">
        <v>6.33</v>
      </c>
      <c r="CI624" s="9">
        <v>48650</v>
      </c>
      <c r="CJ624" s="9">
        <v>38186</v>
      </c>
      <c r="CK624" s="16" t="s">
        <v>1101</v>
      </c>
      <c r="CL624" s="27">
        <v>44522</v>
      </c>
      <c r="CM624" s="16" t="s">
        <v>375</v>
      </c>
      <c r="CN624" s="16" t="s">
        <v>1099</v>
      </c>
      <c r="CO624" s="9">
        <v>552</v>
      </c>
      <c r="CP624" s="9">
        <v>441</v>
      </c>
      <c r="CQ624" s="9">
        <v>432</v>
      </c>
      <c r="CR624" s="9">
        <v>490</v>
      </c>
      <c r="CS624" s="9">
        <v>1007617</v>
      </c>
      <c r="CT624" s="42">
        <v>50</v>
      </c>
      <c r="CU624" s="9">
        <v>1.1299999999999999</v>
      </c>
      <c r="CV624" s="9">
        <v>8.7100000000000009</v>
      </c>
      <c r="CW624" s="44">
        <v>-4.1575063668618396E-3</v>
      </c>
      <c r="CX624" s="44">
        <v>1.9572674483779098E-2</v>
      </c>
      <c r="CY624" s="16">
        <v>347974</v>
      </c>
      <c r="CZ624" s="9">
        <v>10.47</v>
      </c>
      <c r="DA624" s="9"/>
      <c r="DB624" s="9"/>
      <c r="DC624" s="16">
        <v>4288</v>
      </c>
      <c r="DD624" s="16">
        <v>2519041764</v>
      </c>
      <c r="DE624" s="16">
        <v>181337077</v>
      </c>
      <c r="DF624" s="16">
        <v>183600563</v>
      </c>
      <c r="DG624" s="16">
        <v>11968247130</v>
      </c>
      <c r="DH624" s="16">
        <v>15055246206</v>
      </c>
      <c r="DI624" s="16">
        <v>266690</v>
      </c>
      <c r="DJ624" s="16">
        <v>335478</v>
      </c>
      <c r="DK624" s="16">
        <v>66</v>
      </c>
      <c r="DL624" s="16">
        <v>82</v>
      </c>
      <c r="DM624" s="16">
        <v>0.98767168268432803</v>
      </c>
      <c r="DN624" s="16">
        <v>1823891034</v>
      </c>
      <c r="DO624" s="16">
        <v>3647782068</v>
      </c>
      <c r="DP624" s="16">
        <v>81284</v>
      </c>
      <c r="DQ624" s="16">
        <v>2</v>
      </c>
      <c r="DR624" s="16">
        <v>560782992</v>
      </c>
      <c r="DS624" s="16">
        <v>560782992</v>
      </c>
      <c r="DT624" s="16">
        <v>12496</v>
      </c>
      <c r="DU624" s="16">
        <v>1</v>
      </c>
      <c r="DV624" s="16">
        <v>0.79</v>
      </c>
      <c r="DW624" s="16">
        <v>6.5</v>
      </c>
      <c r="DX624" s="16">
        <v>3.28</v>
      </c>
      <c r="DY624" s="16">
        <v>26.85</v>
      </c>
      <c r="DZ624" s="48" t="s">
        <v>845</v>
      </c>
      <c r="EA624" s="9">
        <v>14</v>
      </c>
      <c r="EB624" s="16" t="s">
        <v>1082</v>
      </c>
      <c r="EC624" s="9">
        <v>10.3</v>
      </c>
      <c r="ED624" s="16" t="s">
        <v>4274</v>
      </c>
      <c r="EE624" s="9">
        <v>6.7</v>
      </c>
      <c r="EF624" s="16" t="s">
        <v>4274</v>
      </c>
      <c r="EG624" s="9">
        <v>8.9</v>
      </c>
      <c r="EH624" s="16" t="s">
        <v>4274</v>
      </c>
      <c r="EI624" s="9">
        <v>609.29999999999995</v>
      </c>
      <c r="EJ624" s="16" t="s">
        <v>372</v>
      </c>
      <c r="EK624" s="9">
        <v>777.8</v>
      </c>
      <c r="EL624" s="16" t="s">
        <v>372</v>
      </c>
      <c r="EM624" s="9">
        <v>-168.6</v>
      </c>
      <c r="EN624" s="16" t="s">
        <v>372</v>
      </c>
      <c r="EO624" s="9">
        <v>-1.2</v>
      </c>
      <c r="EP624" s="16">
        <v>0.93</v>
      </c>
      <c r="EQ624" s="16">
        <v>0.4</v>
      </c>
      <c r="ER624" s="16">
        <v>10</v>
      </c>
      <c r="ES624" s="16" t="s">
        <v>372</v>
      </c>
      <c r="ET624" s="16">
        <v>14</v>
      </c>
      <c r="EU624" s="16" t="s">
        <v>372</v>
      </c>
      <c r="EV624" s="16">
        <v>-1.4</v>
      </c>
      <c r="EW624" s="16">
        <v>-1.02</v>
      </c>
      <c r="EX624" s="16">
        <v>-1.05</v>
      </c>
      <c r="EY624" s="16">
        <v>64.760000000000005</v>
      </c>
      <c r="EZ624" s="50">
        <v>87.04</v>
      </c>
      <c r="FA624" s="16">
        <v>35.239999999999995</v>
      </c>
      <c r="FB624" s="50">
        <v>12.959999999999994</v>
      </c>
      <c r="FC624" s="16">
        <v>-2.2999999999999998</v>
      </c>
      <c r="FD624" s="16" t="s">
        <v>4274</v>
      </c>
      <c r="FE624" s="9">
        <v>-2.5</v>
      </c>
      <c r="FF624" s="16" t="s">
        <v>4274</v>
      </c>
      <c r="FG624" s="16">
        <v>-2.7</v>
      </c>
      <c r="FH624" s="16" t="s">
        <v>4274</v>
      </c>
    </row>
    <row r="625" spans="2:164" ht="18.75" x14ac:dyDescent="0.2">
      <c r="B625" s="16" t="s">
        <v>488</v>
      </c>
      <c r="C625" s="16" t="s">
        <v>820</v>
      </c>
      <c r="D625" s="16" t="s">
        <v>97</v>
      </c>
      <c r="E625" s="16" t="s">
        <v>1227</v>
      </c>
      <c r="F625" s="16" t="s">
        <v>1219</v>
      </c>
      <c r="G625" s="18">
        <v>44457.520475104167</v>
      </c>
      <c r="H625" s="16" t="s">
        <v>1229</v>
      </c>
      <c r="I625" s="16" t="s">
        <v>1222</v>
      </c>
      <c r="J625" s="16" t="s">
        <v>946</v>
      </c>
      <c r="K625" s="16" t="s">
        <v>1082</v>
      </c>
      <c r="L625" s="16" t="s">
        <v>922</v>
      </c>
      <c r="M625" s="16" t="s">
        <v>1083</v>
      </c>
      <c r="N625" s="9">
        <v>3504</v>
      </c>
      <c r="O625" s="9">
        <v>-2.99</v>
      </c>
      <c r="P625" s="9">
        <v>3531</v>
      </c>
      <c r="Q625" s="9">
        <v>-2.2400000000000002</v>
      </c>
      <c r="R625" s="9">
        <v>5.59</v>
      </c>
      <c r="S625" s="44"/>
      <c r="T625" s="9">
        <v>3700</v>
      </c>
      <c r="U625" s="9">
        <v>3504</v>
      </c>
      <c r="V625" s="9">
        <v>3700</v>
      </c>
      <c r="W625" s="16" t="s">
        <v>8140</v>
      </c>
      <c r="X625" s="16" t="s">
        <v>8141</v>
      </c>
      <c r="Y625" s="16" t="s">
        <v>8142</v>
      </c>
      <c r="Z625" s="9">
        <v>0.33</v>
      </c>
      <c r="AA625" s="9">
        <v>0.27</v>
      </c>
      <c r="AB625" s="9">
        <v>7.2</v>
      </c>
      <c r="AC625" s="16" t="s">
        <v>1082</v>
      </c>
      <c r="AD625" s="9">
        <v>14.9</v>
      </c>
      <c r="AE625" s="16" t="s">
        <v>1082</v>
      </c>
      <c r="AF625" s="9">
        <v>0.48</v>
      </c>
      <c r="AG625" s="9">
        <v>-2.08</v>
      </c>
      <c r="AH625" s="9">
        <v>-1.02</v>
      </c>
      <c r="AI625" s="16">
        <v>75.58</v>
      </c>
      <c r="AJ625" s="50">
        <v>100</v>
      </c>
      <c r="AK625" s="9">
        <v>24.42</v>
      </c>
      <c r="AL625" s="9">
        <v>0</v>
      </c>
      <c r="AM625" s="9">
        <v>-381.3</v>
      </c>
      <c r="AN625" s="16" t="s">
        <v>1082</v>
      </c>
      <c r="AO625" s="9">
        <v>-569.29999999999995</v>
      </c>
      <c r="AP625" s="16" t="s">
        <v>1082</v>
      </c>
      <c r="AQ625" s="9">
        <v>-10.91</v>
      </c>
      <c r="AR625" s="9">
        <v>-13.05</v>
      </c>
      <c r="AS625" s="9" t="s">
        <v>4269</v>
      </c>
      <c r="AT625" s="44">
        <v>-7.4999999999999997E-3</v>
      </c>
      <c r="AU625" s="16" t="s">
        <v>896</v>
      </c>
      <c r="AV625" s="16" t="s">
        <v>4341</v>
      </c>
      <c r="AW625" s="16" t="s">
        <v>4337</v>
      </c>
      <c r="AX625" s="16" t="s">
        <v>4337</v>
      </c>
      <c r="AY625" s="16"/>
      <c r="AZ625" s="9">
        <v>0.31</v>
      </c>
      <c r="BA625" s="32">
        <v>8.8447619999999999E-4</v>
      </c>
      <c r="BB625" s="30"/>
      <c r="BC625" s="52">
        <v>1.6</v>
      </c>
      <c r="BD625" s="16" t="s">
        <v>897</v>
      </c>
      <c r="BE625" s="9">
        <v>100</v>
      </c>
      <c r="BF625" s="9">
        <v>0</v>
      </c>
      <c r="BG625" s="9">
        <v>3504</v>
      </c>
      <c r="BH625" s="16">
        <v>33.979999999999997</v>
      </c>
      <c r="BI625" s="16">
        <v>38.159999999999997</v>
      </c>
      <c r="BJ625" s="16" t="s">
        <v>4266</v>
      </c>
      <c r="BK625" s="9">
        <v>12400</v>
      </c>
      <c r="BL625" s="9">
        <v>12151</v>
      </c>
      <c r="BM625" s="9">
        <v>3531</v>
      </c>
      <c r="BN625" s="18">
        <v>44058</v>
      </c>
      <c r="BO625" s="9">
        <v>-70.900000000000006</v>
      </c>
      <c r="BP625" s="9">
        <v>0</v>
      </c>
      <c r="BQ625" s="16"/>
      <c r="BR625" s="9">
        <v>3.4</v>
      </c>
      <c r="BS625" s="16" t="s">
        <v>1082</v>
      </c>
      <c r="BT625" s="9">
        <v>0</v>
      </c>
      <c r="BU625" s="16"/>
      <c r="BV625" s="9">
        <v>1.19</v>
      </c>
      <c r="BW625" s="16" t="s">
        <v>1083</v>
      </c>
      <c r="BX625" s="9">
        <v>-1.19</v>
      </c>
      <c r="BY625" s="16" t="s">
        <v>1083</v>
      </c>
      <c r="BZ625" s="9">
        <v>337</v>
      </c>
      <c r="CA625" s="9">
        <v>165</v>
      </c>
      <c r="CB625" s="9">
        <v>105</v>
      </c>
      <c r="CC625" s="9">
        <v>0.3</v>
      </c>
      <c r="CD625" s="9">
        <v>43.3</v>
      </c>
      <c r="CE625" s="9">
        <v>3504</v>
      </c>
      <c r="CF625" s="9">
        <v>4039</v>
      </c>
      <c r="CG625" s="9">
        <v>2.33</v>
      </c>
      <c r="CH625" s="9">
        <v>23.31</v>
      </c>
      <c r="CI625" s="9">
        <v>4321</v>
      </c>
      <c r="CJ625" s="9">
        <v>2880</v>
      </c>
      <c r="CK625" s="16" t="s">
        <v>1101</v>
      </c>
      <c r="CL625" s="27">
        <v>44522</v>
      </c>
      <c r="CM625" s="16" t="s">
        <v>375</v>
      </c>
      <c r="CN625" s="16" t="s">
        <v>1099</v>
      </c>
      <c r="CO625" s="9">
        <v>508</v>
      </c>
      <c r="CP625" s="9">
        <v>343</v>
      </c>
      <c r="CQ625" s="9">
        <v>288</v>
      </c>
      <c r="CR625" s="9">
        <v>196</v>
      </c>
      <c r="CS625" s="9">
        <v>2768550</v>
      </c>
      <c r="CT625" s="42">
        <v>0</v>
      </c>
      <c r="CU625" s="9">
        <v>0.18</v>
      </c>
      <c r="CV625" s="9">
        <v>2.4300000000000002</v>
      </c>
      <c r="CW625" s="44">
        <v>-5.2972972972973001E-2</v>
      </c>
      <c r="CX625" s="44">
        <v>-7.47508305647841E-3</v>
      </c>
      <c r="CY625" s="16">
        <v>4422381</v>
      </c>
      <c r="CZ625" s="9">
        <v>44.14</v>
      </c>
      <c r="DA625" s="9"/>
      <c r="DB625" s="9"/>
      <c r="DC625" s="16">
        <v>80</v>
      </c>
      <c r="DD625" s="16">
        <v>5000000000</v>
      </c>
      <c r="DE625" s="16">
        <v>71526953</v>
      </c>
      <c r="DF625" s="16">
        <v>148718355</v>
      </c>
      <c r="DG625" s="16">
        <v>11801947311</v>
      </c>
      <c r="DH625" s="16">
        <v>15615427311</v>
      </c>
      <c r="DI625" s="16">
        <v>3342381</v>
      </c>
      <c r="DJ625" s="16">
        <v>4422381</v>
      </c>
      <c r="DK625" s="16">
        <v>165</v>
      </c>
      <c r="DL625" s="16">
        <v>105</v>
      </c>
      <c r="DM625" s="16">
        <v>0.48095578383717302</v>
      </c>
      <c r="DN625" s="16">
        <v>1906740000</v>
      </c>
      <c r="DO625" s="16">
        <v>3813480000</v>
      </c>
      <c r="DP625" s="16">
        <v>1080000</v>
      </c>
      <c r="DQ625" s="16">
        <v>2</v>
      </c>
      <c r="DR625" s="16"/>
      <c r="DS625" s="16"/>
      <c r="DT625" s="16"/>
      <c r="DU625" s="16"/>
      <c r="DV625" s="16">
        <v>0.76</v>
      </c>
      <c r="DW625" s="16"/>
      <c r="DX625" s="16"/>
      <c r="DY625" s="16"/>
      <c r="DZ625" s="48" t="s">
        <v>820</v>
      </c>
      <c r="EA625" s="9">
        <v>1.7</v>
      </c>
      <c r="EB625" s="16" t="s">
        <v>1083</v>
      </c>
      <c r="EC625" s="9">
        <v>536.9</v>
      </c>
      <c r="ED625" s="16" t="s">
        <v>4274</v>
      </c>
      <c r="EE625" s="9">
        <v>466</v>
      </c>
      <c r="EF625" s="16" t="s">
        <v>4274</v>
      </c>
      <c r="EG625" s="9">
        <v>520.6</v>
      </c>
      <c r="EH625" s="16" t="s">
        <v>4274</v>
      </c>
      <c r="EI625" s="9">
        <v>14.3</v>
      </c>
      <c r="EJ625" s="16" t="s">
        <v>4274</v>
      </c>
      <c r="EK625" s="9">
        <v>39.299999999999997</v>
      </c>
      <c r="EL625" s="16" t="s">
        <v>4274</v>
      </c>
      <c r="EM625" s="9">
        <v>-25.1</v>
      </c>
      <c r="EN625" s="16" t="s">
        <v>4274</v>
      </c>
      <c r="EO625" s="9">
        <v>-2.62</v>
      </c>
      <c r="EP625" s="16">
        <v>1.04</v>
      </c>
      <c r="EQ625" s="16">
        <v>0.69</v>
      </c>
      <c r="ER625" s="16">
        <v>13.1</v>
      </c>
      <c r="ES625" s="16" t="s">
        <v>372</v>
      </c>
      <c r="ET625" s="16">
        <v>23.9</v>
      </c>
      <c r="EU625" s="16" t="s">
        <v>372</v>
      </c>
      <c r="EV625" s="16">
        <v>-1.83</v>
      </c>
      <c r="EW625" s="16">
        <v>-1.03</v>
      </c>
      <c r="EX625" s="16">
        <v>-1.02</v>
      </c>
      <c r="EY625" s="16">
        <v>86.78</v>
      </c>
      <c r="EZ625" s="50">
        <v>96.95</v>
      </c>
      <c r="FA625" s="16">
        <v>13.219999999999999</v>
      </c>
      <c r="FB625" s="50">
        <v>3.0499999999999972</v>
      </c>
      <c r="FC625" s="16">
        <v>-54.6</v>
      </c>
      <c r="FD625" s="16" t="s">
        <v>4274</v>
      </c>
      <c r="FE625" s="9">
        <v>-22.9</v>
      </c>
      <c r="FF625" s="16" t="s">
        <v>4274</v>
      </c>
      <c r="FG625" s="16">
        <v>-11.2</v>
      </c>
      <c r="FH625" s="16" t="s">
        <v>4274</v>
      </c>
    </row>
    <row r="626" spans="2:164" ht="18.75" x14ac:dyDescent="0.2">
      <c r="B626" s="16" t="s">
        <v>828</v>
      </c>
      <c r="C626" s="16" t="s">
        <v>899</v>
      </c>
      <c r="D626" s="16" t="s">
        <v>97</v>
      </c>
      <c r="E626" s="16" t="s">
        <v>1227</v>
      </c>
      <c r="F626" s="16" t="s">
        <v>1219</v>
      </c>
      <c r="G626" s="18">
        <v>44457.520731851851</v>
      </c>
      <c r="H626" s="16" t="s">
        <v>1225</v>
      </c>
      <c r="I626" s="16" t="s">
        <v>1222</v>
      </c>
      <c r="J626" s="16" t="s">
        <v>8143</v>
      </c>
      <c r="K626" s="16" t="s">
        <v>1084</v>
      </c>
      <c r="L626" s="16" t="s">
        <v>988</v>
      </c>
      <c r="M626" s="16" t="s">
        <v>1083</v>
      </c>
      <c r="N626" s="9">
        <v>39978</v>
      </c>
      <c r="O626" s="9">
        <v>-5</v>
      </c>
      <c r="P626" s="9">
        <v>41105</v>
      </c>
      <c r="Q626" s="9">
        <v>-2.3199999999999998</v>
      </c>
      <c r="R626" s="9">
        <v>10.31</v>
      </c>
      <c r="S626" s="44"/>
      <c r="T626" s="9">
        <v>44100</v>
      </c>
      <c r="U626" s="9">
        <v>39978</v>
      </c>
      <c r="V626" s="9">
        <v>44100</v>
      </c>
      <c r="W626" s="16" t="s">
        <v>8144</v>
      </c>
      <c r="X626" s="16" t="s">
        <v>8145</v>
      </c>
      <c r="Y626" s="16" t="s">
        <v>8146</v>
      </c>
      <c r="Z626" s="9">
        <v>0.76</v>
      </c>
      <c r="AA626" s="9">
        <v>0.38</v>
      </c>
      <c r="AB626" s="9">
        <v>10.7</v>
      </c>
      <c r="AC626" s="16" t="s">
        <v>1082</v>
      </c>
      <c r="AD626" s="9">
        <v>10.6</v>
      </c>
      <c r="AE626" s="16" t="s">
        <v>1082</v>
      </c>
      <c r="AF626" s="9">
        <v>1.01</v>
      </c>
      <c r="AG626" s="9">
        <v>1.01</v>
      </c>
      <c r="AH626" s="9">
        <v>-1.08</v>
      </c>
      <c r="AI626" s="16">
        <v>97.25</v>
      </c>
      <c r="AJ626" s="50">
        <v>100</v>
      </c>
      <c r="AK626" s="9">
        <v>2.75</v>
      </c>
      <c r="AL626" s="9">
        <v>0</v>
      </c>
      <c r="AM626" s="9">
        <v>-41.1</v>
      </c>
      <c r="AN626" s="16" t="s">
        <v>1082</v>
      </c>
      <c r="AO626" s="9">
        <v>-58.5</v>
      </c>
      <c r="AP626" s="16" t="s">
        <v>1082</v>
      </c>
      <c r="AQ626" s="9">
        <v>-10.050000000000001</v>
      </c>
      <c r="AR626" s="9">
        <v>-21.17</v>
      </c>
      <c r="AS626" s="9" t="s">
        <v>4271</v>
      </c>
      <c r="AT626" s="44">
        <v>-2.6800000000000001E-2</v>
      </c>
      <c r="AU626" s="16" t="s">
        <v>896</v>
      </c>
      <c r="AV626" s="16" t="s">
        <v>4341</v>
      </c>
      <c r="AW626" s="16" t="s">
        <v>4341</v>
      </c>
      <c r="AX626" s="16" t="s">
        <v>4341</v>
      </c>
      <c r="AY626" s="16" t="s">
        <v>6398</v>
      </c>
      <c r="AZ626" s="9">
        <v>0.48</v>
      </c>
      <c r="BA626" s="32">
        <v>5.5010757575757602E-3</v>
      </c>
      <c r="BB626" s="30"/>
      <c r="BC626" s="52">
        <v>1.53</v>
      </c>
      <c r="BD626" s="16" t="s">
        <v>897</v>
      </c>
      <c r="BE626" s="9">
        <v>86</v>
      </c>
      <c r="BF626" s="9">
        <v>0</v>
      </c>
      <c r="BG626" s="9">
        <v>38827</v>
      </c>
      <c r="BH626" s="16">
        <v>26.49</v>
      </c>
      <c r="BI626" s="16">
        <v>30.78</v>
      </c>
      <c r="BJ626" s="16" t="s">
        <v>4266</v>
      </c>
      <c r="BK626" s="9">
        <v>74371</v>
      </c>
      <c r="BL626" s="9">
        <v>74371</v>
      </c>
      <c r="BM626" s="9">
        <v>41105</v>
      </c>
      <c r="BN626" s="18">
        <v>44241</v>
      </c>
      <c r="BO626" s="9">
        <v>-44.7</v>
      </c>
      <c r="BP626" s="9">
        <v>0</v>
      </c>
      <c r="BQ626" s="16"/>
      <c r="BR626" s="9">
        <v>137.15</v>
      </c>
      <c r="BS626" s="16" t="s">
        <v>1084</v>
      </c>
      <c r="BT626" s="9">
        <v>0</v>
      </c>
      <c r="BU626" s="16"/>
      <c r="BV626" s="9">
        <v>549.24</v>
      </c>
      <c r="BW626" s="16" t="s">
        <v>1082</v>
      </c>
      <c r="BX626" s="9">
        <v>-549.24</v>
      </c>
      <c r="BY626" s="16" t="s">
        <v>1082</v>
      </c>
      <c r="BZ626" s="9">
        <v>398</v>
      </c>
      <c r="CA626" s="9">
        <v>136</v>
      </c>
      <c r="CB626" s="9">
        <v>141</v>
      </c>
      <c r="CC626" s="9">
        <v>0.68</v>
      </c>
      <c r="CD626" s="9">
        <v>7.03</v>
      </c>
      <c r="CE626" s="9">
        <v>38827</v>
      </c>
      <c r="CF626" s="9">
        <v>49600</v>
      </c>
      <c r="CG626" s="9">
        <v>2.96</v>
      </c>
      <c r="CH626" s="9">
        <v>38.049999999999997</v>
      </c>
      <c r="CI626" s="9">
        <v>55190</v>
      </c>
      <c r="CJ626" s="9">
        <v>38827</v>
      </c>
      <c r="CK626" s="16"/>
      <c r="CL626" s="27"/>
      <c r="CM626" s="16"/>
      <c r="CN626" s="16"/>
      <c r="CO626" s="9">
        <v>546</v>
      </c>
      <c r="CP626" s="9">
        <v>554</v>
      </c>
      <c r="CQ626" s="9">
        <v>588</v>
      </c>
      <c r="CR626" s="9">
        <v>560</v>
      </c>
      <c r="CS626" s="9">
        <v>237632</v>
      </c>
      <c r="CT626" s="42">
        <v>0</v>
      </c>
      <c r="CU626" s="9">
        <v>0.03</v>
      </c>
      <c r="CV626" s="9">
        <v>63.6</v>
      </c>
      <c r="CW626" s="44">
        <v>-9.3469387755101996E-2</v>
      </c>
      <c r="CX626" s="44">
        <v>-2.6781046528206801E-2</v>
      </c>
      <c r="CY626" s="16">
        <v>363071</v>
      </c>
      <c r="CZ626" s="9">
        <v>467.1</v>
      </c>
      <c r="DA626" s="9"/>
      <c r="DB626" s="9"/>
      <c r="DC626" s="16">
        <v>88</v>
      </c>
      <c r="DD626" s="16">
        <v>66000000</v>
      </c>
      <c r="DE626" s="16">
        <v>106713113</v>
      </c>
      <c r="DF626" s="16">
        <v>105844208</v>
      </c>
      <c r="DG626" s="16">
        <v>14512983455</v>
      </c>
      <c r="DH626" s="16">
        <v>14924033455</v>
      </c>
      <c r="DI626" s="16">
        <v>353071</v>
      </c>
      <c r="DJ626" s="16">
        <v>363071</v>
      </c>
      <c r="DK626" s="16">
        <v>136</v>
      </c>
      <c r="DL626" s="16">
        <v>141</v>
      </c>
      <c r="DM626" s="16">
        <v>1.0082092824578599</v>
      </c>
      <c r="DN626" s="16">
        <v>411050000</v>
      </c>
      <c r="DO626" s="16">
        <v>411050000</v>
      </c>
      <c r="DP626" s="16">
        <v>10000</v>
      </c>
      <c r="DQ626" s="16">
        <v>1</v>
      </c>
      <c r="DR626" s="16"/>
      <c r="DS626" s="16"/>
      <c r="DT626" s="16"/>
      <c r="DU626" s="16"/>
      <c r="DV626" s="16">
        <v>0.97</v>
      </c>
      <c r="DW626" s="16"/>
      <c r="DX626" s="16"/>
      <c r="DY626" s="16"/>
      <c r="DZ626" s="48" t="s">
        <v>899</v>
      </c>
      <c r="EA626" s="9">
        <v>543.5</v>
      </c>
      <c r="EB626" s="16" t="s">
        <v>1082</v>
      </c>
      <c r="EC626" s="9">
        <v>194.7</v>
      </c>
      <c r="ED626" s="16" t="s">
        <v>4274</v>
      </c>
      <c r="EE626" s="9">
        <v>180.7</v>
      </c>
      <c r="EF626" s="16" t="s">
        <v>4274</v>
      </c>
      <c r="EG626" s="9">
        <v>186.6</v>
      </c>
      <c r="EH626" s="16" t="s">
        <v>4274</v>
      </c>
      <c r="EI626" s="9">
        <v>23.1</v>
      </c>
      <c r="EJ626" s="16" t="s">
        <v>4274</v>
      </c>
      <c r="EK626" s="9">
        <v>87.8</v>
      </c>
      <c r="EL626" s="16" t="s">
        <v>4274</v>
      </c>
      <c r="EM626" s="9">
        <v>-64.7</v>
      </c>
      <c r="EN626" s="16" t="s">
        <v>4274</v>
      </c>
      <c r="EO626" s="9">
        <v>-2.77</v>
      </c>
      <c r="EP626" s="16">
        <v>0.79</v>
      </c>
      <c r="EQ626" s="16">
        <v>0.55000000000000004</v>
      </c>
      <c r="ER626" s="16">
        <v>12</v>
      </c>
      <c r="ES626" s="16" t="s">
        <v>372</v>
      </c>
      <c r="ET626" s="16">
        <v>11.1</v>
      </c>
      <c r="EU626" s="16" t="s">
        <v>372</v>
      </c>
      <c r="EV626" s="16">
        <v>1.0900000000000001</v>
      </c>
      <c r="EW626" s="16">
        <v>-1.05</v>
      </c>
      <c r="EX626" s="16">
        <v>-1.03</v>
      </c>
      <c r="EY626" s="16">
        <v>92.79</v>
      </c>
      <c r="EZ626" s="50">
        <v>95.85</v>
      </c>
      <c r="FA626" s="16">
        <v>7.2099999999999937</v>
      </c>
      <c r="FB626" s="50">
        <v>4.1500000000000057</v>
      </c>
      <c r="FC626" s="16">
        <v>-6</v>
      </c>
      <c r="FD626" s="16" t="s">
        <v>4274</v>
      </c>
      <c r="FE626" s="9">
        <v>-10.3</v>
      </c>
      <c r="FF626" s="16" t="s">
        <v>4274</v>
      </c>
      <c r="FG626" s="16">
        <v>-357.2</v>
      </c>
      <c r="FH626" s="16" t="s">
        <v>372</v>
      </c>
    </row>
    <row r="627" spans="2:164" ht="18.75" x14ac:dyDescent="0.2">
      <c r="B627" s="16" t="s">
        <v>651</v>
      </c>
      <c r="C627" s="16" t="s">
        <v>812</v>
      </c>
      <c r="D627" s="16" t="s">
        <v>97</v>
      </c>
      <c r="E627" s="16" t="s">
        <v>1224</v>
      </c>
      <c r="F627" s="16" t="s">
        <v>1219</v>
      </c>
      <c r="G627" s="18">
        <v>44457.520063750002</v>
      </c>
      <c r="H627" s="16" t="s">
        <v>1225</v>
      </c>
      <c r="I627" s="16" t="s">
        <v>1223</v>
      </c>
      <c r="J627" s="16" t="s">
        <v>8147</v>
      </c>
      <c r="K627" s="16" t="s">
        <v>1084</v>
      </c>
      <c r="L627" s="16" t="s">
        <v>947</v>
      </c>
      <c r="M627" s="16" t="s">
        <v>1083</v>
      </c>
      <c r="N627" s="9">
        <v>25120</v>
      </c>
      <c r="O627" s="9">
        <v>-5</v>
      </c>
      <c r="P627" s="9">
        <v>25358</v>
      </c>
      <c r="Q627" s="9">
        <v>-4.0999999999999996</v>
      </c>
      <c r="R627" s="9">
        <v>3.5</v>
      </c>
      <c r="S627" s="44">
        <v>1</v>
      </c>
      <c r="T627" s="9">
        <v>25210</v>
      </c>
      <c r="U627" s="9">
        <v>25120</v>
      </c>
      <c r="V627" s="9">
        <v>26000</v>
      </c>
      <c r="W627" s="16" t="s">
        <v>4604</v>
      </c>
      <c r="X627" s="16" t="s">
        <v>8148</v>
      </c>
      <c r="Y627" s="16" t="s">
        <v>8149</v>
      </c>
      <c r="Z627" s="9">
        <v>0.08</v>
      </c>
      <c r="AA627" s="9">
        <v>0.09</v>
      </c>
      <c r="AB627" s="9">
        <v>5.2</v>
      </c>
      <c r="AC627" s="16" t="s">
        <v>1082</v>
      </c>
      <c r="AD627" s="9">
        <v>48</v>
      </c>
      <c r="AE627" s="16" t="s">
        <v>1082</v>
      </c>
      <c r="AF627" s="9">
        <v>0.11</v>
      </c>
      <c r="AG627" s="9">
        <v>-9.16</v>
      </c>
      <c r="AH627" s="9">
        <v>-1.07</v>
      </c>
      <c r="AI627" s="16">
        <v>100</v>
      </c>
      <c r="AJ627" s="50">
        <v>100</v>
      </c>
      <c r="AK627" s="9">
        <v>0</v>
      </c>
      <c r="AL627" s="9">
        <v>0</v>
      </c>
      <c r="AM627" s="9">
        <v>0</v>
      </c>
      <c r="AN627" s="16"/>
      <c r="AO627" s="9">
        <v>-729.8</v>
      </c>
      <c r="AP627" s="16" t="s">
        <v>1082</v>
      </c>
      <c r="AQ627" s="9">
        <v>0.38</v>
      </c>
      <c r="AR627" s="9">
        <v>1.82</v>
      </c>
      <c r="AS627" s="9" t="s">
        <v>4269</v>
      </c>
      <c r="AT627" s="44">
        <v>-8.9999999999999993E-3</v>
      </c>
      <c r="AU627" s="16" t="s">
        <v>896</v>
      </c>
      <c r="AV627" s="16" t="s">
        <v>4342</v>
      </c>
      <c r="AW627" s="16" t="s">
        <v>4342</v>
      </c>
      <c r="AX627" s="16" t="s">
        <v>4341</v>
      </c>
      <c r="AY627" s="16"/>
      <c r="AZ627" s="9">
        <v>0.09</v>
      </c>
      <c r="BA627" s="32">
        <v>1.7818843283582101E-3</v>
      </c>
      <c r="BB627" s="30">
        <v>1.7818843283582101E-3</v>
      </c>
      <c r="BC627" s="52">
        <v>0.84</v>
      </c>
      <c r="BD627" s="16" t="s">
        <v>897</v>
      </c>
      <c r="BE627" s="9">
        <v>14</v>
      </c>
      <c r="BF627" s="9">
        <v>50</v>
      </c>
      <c r="BG627" s="9">
        <v>22193</v>
      </c>
      <c r="BH627" s="16">
        <v>43.91</v>
      </c>
      <c r="BI627" s="16">
        <v>45.14</v>
      </c>
      <c r="BJ627" s="16" t="s">
        <v>4266</v>
      </c>
      <c r="BK627" s="9">
        <v>61500</v>
      </c>
      <c r="BL627" s="9">
        <v>29647</v>
      </c>
      <c r="BM627" s="9">
        <v>25358</v>
      </c>
      <c r="BN627" s="18">
        <v>44066</v>
      </c>
      <c r="BO627" s="9">
        <v>-14.5</v>
      </c>
      <c r="BP627" s="9">
        <v>0</v>
      </c>
      <c r="BQ627" s="16"/>
      <c r="BR627" s="9">
        <v>1.83</v>
      </c>
      <c r="BS627" s="16" t="s">
        <v>1082</v>
      </c>
      <c r="BT627" s="9">
        <v>0</v>
      </c>
      <c r="BU627" s="16"/>
      <c r="BV627" s="9">
        <v>4.58</v>
      </c>
      <c r="BW627" s="16" t="s">
        <v>1083</v>
      </c>
      <c r="BX627" s="9">
        <v>-4.58</v>
      </c>
      <c r="BY627" s="16" t="s">
        <v>1083</v>
      </c>
      <c r="BZ627" s="9">
        <v>259</v>
      </c>
      <c r="CA627" s="9">
        <v>229</v>
      </c>
      <c r="CB627" s="9">
        <v>25</v>
      </c>
      <c r="CC627" s="9">
        <v>0.1</v>
      </c>
      <c r="CD627" s="9">
        <v>17.47</v>
      </c>
      <c r="CE627" s="9">
        <v>23773</v>
      </c>
      <c r="CF627" s="9">
        <v>28300</v>
      </c>
      <c r="CG627" s="9">
        <v>25.6</v>
      </c>
      <c r="CH627" s="9">
        <v>62.38</v>
      </c>
      <c r="CI627" s="9">
        <v>49305</v>
      </c>
      <c r="CJ627" s="9">
        <v>20000</v>
      </c>
      <c r="CK627" s="16"/>
      <c r="CL627" s="27"/>
      <c r="CM627" s="16"/>
      <c r="CN627" s="16"/>
      <c r="CO627" s="9">
        <v>520</v>
      </c>
      <c r="CP627" s="9">
        <v>545</v>
      </c>
      <c r="CQ627" s="9">
        <v>501</v>
      </c>
      <c r="CR627" s="9">
        <v>470</v>
      </c>
      <c r="CS627" s="9">
        <v>567280</v>
      </c>
      <c r="CT627" s="42">
        <v>0</v>
      </c>
      <c r="CU627" s="9">
        <v>7.0000000000000007E-2</v>
      </c>
      <c r="CV627" s="9">
        <v>3.09</v>
      </c>
      <c r="CW627" s="44">
        <v>-3.5700119000396701E-3</v>
      </c>
      <c r="CX627" s="44">
        <v>-9.0008320096815701E-3</v>
      </c>
      <c r="CY627" s="16">
        <v>477545</v>
      </c>
      <c r="CZ627" s="9">
        <v>9.64</v>
      </c>
      <c r="DA627" s="9">
        <v>8.68</v>
      </c>
      <c r="DB627" s="9">
        <v>1.1100000000000001</v>
      </c>
      <c r="DC627" s="16">
        <v>2630.5</v>
      </c>
      <c r="DD627" s="16">
        <v>268000000</v>
      </c>
      <c r="DE627" s="16">
        <v>52880288</v>
      </c>
      <c r="DF627" s="16">
        <v>484383444</v>
      </c>
      <c r="DG627" s="16">
        <v>12109586110</v>
      </c>
      <c r="DH627" s="16">
        <v>12109586110</v>
      </c>
      <c r="DI627" s="16">
        <v>477545</v>
      </c>
      <c r="DJ627" s="16">
        <v>477545</v>
      </c>
      <c r="DK627" s="16">
        <v>229</v>
      </c>
      <c r="DL627" s="16">
        <v>25</v>
      </c>
      <c r="DM627" s="16">
        <v>0.10917030434260699</v>
      </c>
      <c r="DN627" s="16"/>
      <c r="DO627" s="16"/>
      <c r="DP627" s="16"/>
      <c r="DQ627" s="16"/>
      <c r="DR627" s="16"/>
      <c r="DS627" s="16"/>
      <c r="DT627" s="16"/>
      <c r="DU627" s="16"/>
      <c r="DV627" s="16">
        <v>1</v>
      </c>
      <c r="DW627" s="16"/>
      <c r="DX627" s="16"/>
      <c r="DY627" s="16"/>
      <c r="DZ627" s="48" t="s">
        <v>812</v>
      </c>
      <c r="EA627" s="9">
        <v>479.4</v>
      </c>
      <c r="EB627" s="16" t="s">
        <v>1082</v>
      </c>
      <c r="EC627" s="9">
        <v>625</v>
      </c>
      <c r="ED627" s="16" t="s">
        <v>4274</v>
      </c>
      <c r="EE627" s="9">
        <v>367.8</v>
      </c>
      <c r="EF627" s="16" t="s">
        <v>4274</v>
      </c>
      <c r="EG627" s="9">
        <v>533.1</v>
      </c>
      <c r="EH627" s="16" t="s">
        <v>4274</v>
      </c>
      <c r="EI627" s="9">
        <v>24.2</v>
      </c>
      <c r="EJ627" s="16" t="s">
        <v>4274</v>
      </c>
      <c r="EK627" s="9">
        <v>36.1</v>
      </c>
      <c r="EL627" s="16" t="s">
        <v>4274</v>
      </c>
      <c r="EM627" s="9">
        <v>-11.8</v>
      </c>
      <c r="EN627" s="16" t="s">
        <v>4274</v>
      </c>
      <c r="EO627" s="9">
        <v>-3.03</v>
      </c>
      <c r="EP627" s="16">
        <v>0.43</v>
      </c>
      <c r="EQ627" s="16">
        <v>0.56000000000000005</v>
      </c>
      <c r="ER627" s="16">
        <v>11.1</v>
      </c>
      <c r="ES627" s="16" t="s">
        <v>372</v>
      </c>
      <c r="ET627" s="16">
        <v>17.100000000000001</v>
      </c>
      <c r="EU627" s="16" t="s">
        <v>372</v>
      </c>
      <c r="EV627" s="16">
        <v>-1.54</v>
      </c>
      <c r="EW627" s="16">
        <v>-1.1000000000000001</v>
      </c>
      <c r="EX627" s="16">
        <v>-1.1399999999999999</v>
      </c>
      <c r="EY627" s="16">
        <v>58.85</v>
      </c>
      <c r="EZ627" s="50">
        <v>85.29</v>
      </c>
      <c r="FA627" s="16">
        <v>41.15</v>
      </c>
      <c r="FB627" s="50">
        <v>14.709999999999994</v>
      </c>
      <c r="FC627" s="16">
        <v>-162.19999999999999</v>
      </c>
      <c r="FD627" s="16" t="s">
        <v>4274</v>
      </c>
      <c r="FE627" s="9">
        <v>-104</v>
      </c>
      <c r="FF627" s="16" t="s">
        <v>4274</v>
      </c>
      <c r="FG627" s="16">
        <v>-92.7</v>
      </c>
      <c r="FH627" s="16" t="s">
        <v>4274</v>
      </c>
    </row>
    <row r="628" spans="2:164" ht="18.75" x14ac:dyDescent="0.2">
      <c r="B628" s="16" t="s">
        <v>1285</v>
      </c>
      <c r="C628" s="16" t="s">
        <v>924</v>
      </c>
      <c r="D628" s="16" t="s">
        <v>97</v>
      </c>
      <c r="E628" s="16" t="s">
        <v>1227</v>
      </c>
      <c r="F628" s="16" t="s">
        <v>1219</v>
      </c>
      <c r="G628" s="18">
        <v>44457.518722349538</v>
      </c>
      <c r="H628" s="16" t="s">
        <v>1225</v>
      </c>
      <c r="I628" s="16" t="s">
        <v>1222</v>
      </c>
      <c r="J628" s="16" t="s">
        <v>933</v>
      </c>
      <c r="K628" s="16" t="s">
        <v>1082</v>
      </c>
      <c r="L628" s="16" t="s">
        <v>976</v>
      </c>
      <c r="M628" s="16" t="s">
        <v>1083</v>
      </c>
      <c r="N628" s="9">
        <v>3027</v>
      </c>
      <c r="O628" s="9">
        <v>-2.98</v>
      </c>
      <c r="P628" s="9">
        <v>3045</v>
      </c>
      <c r="Q628" s="9">
        <v>-2.4</v>
      </c>
      <c r="R628" s="9">
        <v>4.0599999999999996</v>
      </c>
      <c r="S628" s="44"/>
      <c r="T628" s="9">
        <v>3150</v>
      </c>
      <c r="U628" s="9">
        <v>3027</v>
      </c>
      <c r="V628" s="9">
        <v>3150</v>
      </c>
      <c r="W628" s="16" t="s">
        <v>8150</v>
      </c>
      <c r="X628" s="16" t="s">
        <v>8151</v>
      </c>
      <c r="Y628" s="16" t="s">
        <v>3014</v>
      </c>
      <c r="Z628" s="9">
        <v>0.3</v>
      </c>
      <c r="AA628" s="9">
        <v>0.42</v>
      </c>
      <c r="AB628" s="9">
        <v>7.4</v>
      </c>
      <c r="AC628" s="16" t="s">
        <v>1082</v>
      </c>
      <c r="AD628" s="9">
        <v>21.7</v>
      </c>
      <c r="AE628" s="16" t="s">
        <v>1082</v>
      </c>
      <c r="AF628" s="9">
        <v>0.34</v>
      </c>
      <c r="AG628" s="9">
        <v>-2.93</v>
      </c>
      <c r="AH628" s="9">
        <v>1.68</v>
      </c>
      <c r="AI628" s="16">
        <v>44.86</v>
      </c>
      <c r="AJ628" s="50">
        <v>100</v>
      </c>
      <c r="AK628" s="9">
        <v>55.14</v>
      </c>
      <c r="AL628" s="9">
        <v>0</v>
      </c>
      <c r="AM628" s="9">
        <v>-609</v>
      </c>
      <c r="AN628" s="16" t="s">
        <v>1082</v>
      </c>
      <c r="AO628" s="9">
        <v>1.2</v>
      </c>
      <c r="AP628" s="16" t="s">
        <v>1083</v>
      </c>
      <c r="AQ628" s="9">
        <v>9.75</v>
      </c>
      <c r="AR628" s="9">
        <v>16.2</v>
      </c>
      <c r="AS628" s="9" t="s">
        <v>4269</v>
      </c>
      <c r="AT628" s="44">
        <v>-5.7999999999999996E-3</v>
      </c>
      <c r="AU628" s="16" t="s">
        <v>896</v>
      </c>
      <c r="AV628" s="16" t="s">
        <v>4342</v>
      </c>
      <c r="AW628" s="16" t="s">
        <v>4337</v>
      </c>
      <c r="AX628" s="16" t="s">
        <v>4341</v>
      </c>
      <c r="AY628" s="16" t="s">
        <v>6398</v>
      </c>
      <c r="AZ628" s="9">
        <v>0.36</v>
      </c>
      <c r="BA628" s="32">
        <v>2.0122859752567299E-3</v>
      </c>
      <c r="BB628" s="30"/>
      <c r="BC628" s="52">
        <v>1.1299999999999999</v>
      </c>
      <c r="BD628" s="16" t="s">
        <v>897</v>
      </c>
      <c r="BE628" s="9">
        <v>21</v>
      </c>
      <c r="BF628" s="9">
        <v>100</v>
      </c>
      <c r="BG628" s="9">
        <v>2529</v>
      </c>
      <c r="BH628" s="16">
        <v>56.36</v>
      </c>
      <c r="BI628" s="16">
        <v>57.89</v>
      </c>
      <c r="BJ628" s="16" t="s">
        <v>4266</v>
      </c>
      <c r="BK628" s="9">
        <v>8652</v>
      </c>
      <c r="BL628" s="9">
        <v>8594</v>
      </c>
      <c r="BM628" s="9">
        <v>3045</v>
      </c>
      <c r="BN628" s="18">
        <v>44024</v>
      </c>
      <c r="BO628" s="9">
        <v>-64.599999999999994</v>
      </c>
      <c r="BP628" s="9">
        <v>3.9</v>
      </c>
      <c r="BQ628" s="16" t="s">
        <v>1084</v>
      </c>
      <c r="BR628" s="9">
        <v>4.59</v>
      </c>
      <c r="BS628" s="16" t="s">
        <v>1082</v>
      </c>
      <c r="BT628" s="9">
        <v>1.06</v>
      </c>
      <c r="BU628" s="16" t="s">
        <v>1082</v>
      </c>
      <c r="BV628" s="9">
        <v>1.39</v>
      </c>
      <c r="BW628" s="16" t="s">
        <v>1083</v>
      </c>
      <c r="BX628" s="9">
        <v>-1.39</v>
      </c>
      <c r="BY628" s="16" t="s">
        <v>1083</v>
      </c>
      <c r="BZ628" s="9">
        <v>141</v>
      </c>
      <c r="CA628" s="9">
        <v>67</v>
      </c>
      <c r="CB628" s="9">
        <v>51</v>
      </c>
      <c r="CC628" s="9">
        <v>0.38</v>
      </c>
      <c r="CD628" s="9">
        <v>31.35</v>
      </c>
      <c r="CE628" s="9">
        <v>2637</v>
      </c>
      <c r="CF628" s="9">
        <v>3150</v>
      </c>
      <c r="CG628" s="9">
        <v>19.88</v>
      </c>
      <c r="CH628" s="9">
        <v>30.98</v>
      </c>
      <c r="CI628" s="9">
        <v>4126</v>
      </c>
      <c r="CJ628" s="9">
        <v>2525</v>
      </c>
      <c r="CK628" s="16" t="s">
        <v>1098</v>
      </c>
      <c r="CL628" s="27">
        <v>44611</v>
      </c>
      <c r="CM628" s="16" t="s">
        <v>375</v>
      </c>
      <c r="CN628" s="16" t="s">
        <v>1099</v>
      </c>
      <c r="CO628" s="9">
        <v>533</v>
      </c>
      <c r="CP628" s="9">
        <v>547</v>
      </c>
      <c r="CQ628" s="9">
        <v>584</v>
      </c>
      <c r="CR628" s="9">
        <v>558</v>
      </c>
      <c r="CS628" s="9">
        <v>3205129</v>
      </c>
      <c r="CT628" s="42">
        <v>0</v>
      </c>
      <c r="CU628" s="9">
        <v>0.05</v>
      </c>
      <c r="CV628" s="9">
        <v>2.73</v>
      </c>
      <c r="CW628" s="44">
        <v>-3.9047619047618998E-2</v>
      </c>
      <c r="CX628" s="44">
        <v>-5.7692307692307704E-3</v>
      </c>
      <c r="CY628" s="16">
        <v>3627377</v>
      </c>
      <c r="CZ628" s="9">
        <v>27.94</v>
      </c>
      <c r="DA628" s="9"/>
      <c r="DB628" s="9"/>
      <c r="DC628" s="16">
        <v>109</v>
      </c>
      <c r="DD628" s="16">
        <v>1802615058</v>
      </c>
      <c r="DE628" s="16">
        <v>73960641</v>
      </c>
      <c r="DF628" s="16">
        <v>216575744</v>
      </c>
      <c r="DG628" s="16">
        <v>4955362965</v>
      </c>
      <c r="DH628" s="16">
        <v>11045362965</v>
      </c>
      <c r="DI628" s="16">
        <v>1627377</v>
      </c>
      <c r="DJ628" s="16">
        <v>3627377</v>
      </c>
      <c r="DK628" s="16">
        <v>67</v>
      </c>
      <c r="DL628" s="16">
        <v>51</v>
      </c>
      <c r="DM628" s="16">
        <v>0.34150011277347803</v>
      </c>
      <c r="DN628" s="16">
        <v>6090000000</v>
      </c>
      <c r="DO628" s="16">
        <v>6090000000</v>
      </c>
      <c r="DP628" s="16">
        <v>2000000</v>
      </c>
      <c r="DQ628" s="16">
        <v>1</v>
      </c>
      <c r="DR628" s="16"/>
      <c r="DS628" s="16"/>
      <c r="DT628" s="16"/>
      <c r="DU628" s="16"/>
      <c r="DV628" s="16">
        <v>0.45</v>
      </c>
      <c r="DW628" s="16"/>
      <c r="DX628" s="16"/>
      <c r="DY628" s="16"/>
      <c r="DZ628" s="48" t="s">
        <v>924</v>
      </c>
      <c r="EA628" s="9">
        <v>72.5</v>
      </c>
      <c r="EB628" s="16" t="s">
        <v>1082</v>
      </c>
      <c r="EC628" s="9">
        <v>134</v>
      </c>
      <c r="ED628" s="16" t="s">
        <v>4274</v>
      </c>
      <c r="EE628" s="9">
        <v>108.8</v>
      </c>
      <c r="EF628" s="16" t="s">
        <v>4274</v>
      </c>
      <c r="EG628" s="9">
        <v>119.6</v>
      </c>
      <c r="EH628" s="16" t="s">
        <v>4274</v>
      </c>
      <c r="EI628" s="9">
        <v>575.5</v>
      </c>
      <c r="EJ628" s="16" t="s">
        <v>372</v>
      </c>
      <c r="EK628" s="9">
        <v>16.3</v>
      </c>
      <c r="EL628" s="16" t="s">
        <v>4274</v>
      </c>
      <c r="EM628" s="9">
        <v>-15.7</v>
      </c>
      <c r="EN628" s="16" t="s">
        <v>4274</v>
      </c>
      <c r="EO628" s="9">
        <v>-3.86</v>
      </c>
      <c r="EP628" s="16">
        <v>0.83</v>
      </c>
      <c r="EQ628" s="16">
        <v>0.62</v>
      </c>
      <c r="ER628" s="16">
        <v>18.7</v>
      </c>
      <c r="ES628" s="16" t="s">
        <v>372</v>
      </c>
      <c r="ET628" s="16">
        <v>7.7</v>
      </c>
      <c r="EU628" s="16" t="s">
        <v>372</v>
      </c>
      <c r="EV628" s="16">
        <v>2.42</v>
      </c>
      <c r="EW628" s="16">
        <v>1.26</v>
      </c>
      <c r="EX628" s="16">
        <v>1.22</v>
      </c>
      <c r="EY628" s="16">
        <v>81.19</v>
      </c>
      <c r="EZ628" s="50">
        <v>89.28</v>
      </c>
      <c r="FA628" s="16">
        <v>18.810000000000002</v>
      </c>
      <c r="FB628" s="50">
        <v>10.719999999999999</v>
      </c>
      <c r="FC628" s="16">
        <v>-11.2</v>
      </c>
      <c r="FD628" s="16" t="s">
        <v>4274</v>
      </c>
      <c r="FE628" s="9">
        <v>-9.6</v>
      </c>
      <c r="FF628" s="16" t="s">
        <v>4274</v>
      </c>
      <c r="FG628" s="16">
        <v>-1.9</v>
      </c>
      <c r="FH628" s="16" t="s">
        <v>4274</v>
      </c>
    </row>
    <row r="629" spans="2:164" ht="18.75" x14ac:dyDescent="0.2">
      <c r="B629" s="16" t="s">
        <v>678</v>
      </c>
      <c r="C629" s="16" t="s">
        <v>912</v>
      </c>
      <c r="D629" s="16" t="s">
        <v>97</v>
      </c>
      <c r="E629" s="16" t="s">
        <v>1224</v>
      </c>
      <c r="F629" s="16" t="s">
        <v>1219</v>
      </c>
      <c r="G629" s="18">
        <v>44457.520438912034</v>
      </c>
      <c r="H629" s="16" t="s">
        <v>1225</v>
      </c>
      <c r="I629" s="16" t="s">
        <v>1223</v>
      </c>
      <c r="J629" s="16" t="s">
        <v>8152</v>
      </c>
      <c r="K629" s="16" t="s">
        <v>1084</v>
      </c>
      <c r="L629" s="16" t="s">
        <v>826</v>
      </c>
      <c r="M629" s="16" t="s">
        <v>1083</v>
      </c>
      <c r="N629" s="9">
        <v>38227</v>
      </c>
      <c r="O629" s="9">
        <v>-5</v>
      </c>
      <c r="P629" s="9">
        <v>38334</v>
      </c>
      <c r="Q629" s="9">
        <v>-4.7300000000000004</v>
      </c>
      <c r="R629" s="9">
        <v>4.6399999999999997</v>
      </c>
      <c r="S629" s="44">
        <v>0.43230000000000002</v>
      </c>
      <c r="T629" s="9">
        <v>38231</v>
      </c>
      <c r="U629" s="9">
        <v>38227</v>
      </c>
      <c r="V629" s="9">
        <v>40000</v>
      </c>
      <c r="W629" s="16" t="s">
        <v>3972</v>
      </c>
      <c r="X629" s="16" t="s">
        <v>8153</v>
      </c>
      <c r="Y629" s="16" t="s">
        <v>8154</v>
      </c>
      <c r="Z629" s="9">
        <v>0.36</v>
      </c>
      <c r="AA629" s="9">
        <v>0.22</v>
      </c>
      <c r="AB629" s="9">
        <v>9.6</v>
      </c>
      <c r="AC629" s="16" t="s">
        <v>1082</v>
      </c>
      <c r="AD629" s="9">
        <v>13.5</v>
      </c>
      <c r="AE629" s="16" t="s">
        <v>1082</v>
      </c>
      <c r="AF629" s="9">
        <v>0.71</v>
      </c>
      <c r="AG629" s="9">
        <v>-1.4</v>
      </c>
      <c r="AH629" s="9">
        <v>-1.1599999999999999</v>
      </c>
      <c r="AI629" s="16">
        <v>99.65</v>
      </c>
      <c r="AJ629" s="50">
        <v>100</v>
      </c>
      <c r="AK629" s="9">
        <v>0.34999999999999432</v>
      </c>
      <c r="AL629" s="9">
        <v>0</v>
      </c>
      <c r="AM629" s="9">
        <v>-5</v>
      </c>
      <c r="AN629" s="16" t="s">
        <v>1082</v>
      </c>
      <c r="AO629" s="9">
        <v>-113.7</v>
      </c>
      <c r="AP629" s="16" t="s">
        <v>1082</v>
      </c>
      <c r="AQ629" s="9">
        <v>-12.25</v>
      </c>
      <c r="AR629" s="9">
        <v>-10.35</v>
      </c>
      <c r="AS629" s="9" t="s">
        <v>4269</v>
      </c>
      <c r="AT629" s="44">
        <v>-2.7000000000000001E-3</v>
      </c>
      <c r="AU629" s="16" t="s">
        <v>896</v>
      </c>
      <c r="AV629" s="16" t="s">
        <v>4341</v>
      </c>
      <c r="AW629" s="16" t="s">
        <v>4341</v>
      </c>
      <c r="AX629" s="16" t="s">
        <v>4341</v>
      </c>
      <c r="AY629" s="16"/>
      <c r="AZ629" s="9">
        <v>0.24</v>
      </c>
      <c r="BA629" s="32">
        <v>1.4844560000000001E-3</v>
      </c>
      <c r="BB629" s="30">
        <v>3.4338561184362698E-3</v>
      </c>
      <c r="BC629" s="52">
        <v>1</v>
      </c>
      <c r="BD629" s="16" t="s">
        <v>897</v>
      </c>
      <c r="BE629" s="9">
        <v>100</v>
      </c>
      <c r="BF629" s="9">
        <v>0</v>
      </c>
      <c r="BG629" s="9">
        <v>38227</v>
      </c>
      <c r="BH629" s="16">
        <v>31.74</v>
      </c>
      <c r="BI629" s="16">
        <v>34.94</v>
      </c>
      <c r="BJ629" s="16" t="s">
        <v>4266</v>
      </c>
      <c r="BK629" s="9">
        <v>99959</v>
      </c>
      <c r="BL629" s="9">
        <v>99473</v>
      </c>
      <c r="BM629" s="9">
        <v>38334</v>
      </c>
      <c r="BN629" s="18">
        <v>44241</v>
      </c>
      <c r="BO629" s="9">
        <v>-61.5</v>
      </c>
      <c r="BP629" s="9">
        <v>0</v>
      </c>
      <c r="BQ629" s="16"/>
      <c r="BR629" s="9">
        <v>13.12</v>
      </c>
      <c r="BS629" s="16" t="s">
        <v>1084</v>
      </c>
      <c r="BT629" s="9">
        <v>0</v>
      </c>
      <c r="BU629" s="16"/>
      <c r="BV629" s="9">
        <v>50.63</v>
      </c>
      <c r="BW629" s="16" t="s">
        <v>1082</v>
      </c>
      <c r="BX629" s="9">
        <v>-50.63</v>
      </c>
      <c r="BY629" s="16" t="s">
        <v>1082</v>
      </c>
      <c r="BZ629" s="9">
        <v>354</v>
      </c>
      <c r="CA629" s="9">
        <v>147</v>
      </c>
      <c r="CB629" s="9">
        <v>105</v>
      </c>
      <c r="CC629" s="9">
        <v>0.21</v>
      </c>
      <c r="CD629" s="9">
        <v>0</v>
      </c>
      <c r="CE629" s="9">
        <v>38227</v>
      </c>
      <c r="CF629" s="9">
        <v>44220</v>
      </c>
      <c r="CG629" s="9">
        <v>0</v>
      </c>
      <c r="CH629" s="9">
        <v>30.79</v>
      </c>
      <c r="CI629" s="9">
        <v>82235</v>
      </c>
      <c r="CJ629" s="9">
        <v>38550</v>
      </c>
      <c r="CK629" s="16" t="s">
        <v>1106</v>
      </c>
      <c r="CL629" s="27">
        <v>44486</v>
      </c>
      <c r="CM629" s="16" t="s">
        <v>375</v>
      </c>
      <c r="CN629" s="16" t="s">
        <v>1099</v>
      </c>
      <c r="CO629" s="9">
        <v>482</v>
      </c>
      <c r="CP629" s="9">
        <v>451</v>
      </c>
      <c r="CQ629" s="9">
        <v>474</v>
      </c>
      <c r="CR629" s="9">
        <v>447</v>
      </c>
      <c r="CS629" s="9">
        <v>372782</v>
      </c>
      <c r="CT629" s="42">
        <v>0</v>
      </c>
      <c r="CU629" s="9">
        <v>0.1</v>
      </c>
      <c r="CV629" s="9">
        <v>5.76</v>
      </c>
      <c r="CW629" s="44">
        <v>-1.0462713504747501E-4</v>
      </c>
      <c r="CX629" s="44">
        <v>-2.6591778915453102E-3</v>
      </c>
      <c r="CY629" s="16">
        <v>371114</v>
      </c>
      <c r="CZ629" s="9">
        <v>10.41</v>
      </c>
      <c r="DA629" s="9">
        <v>5.44</v>
      </c>
      <c r="DB629" s="9">
        <v>1.91</v>
      </c>
      <c r="DC629" s="16">
        <v>3682</v>
      </c>
      <c r="DD629" s="16">
        <v>250000000</v>
      </c>
      <c r="DE629" s="16">
        <v>96437652</v>
      </c>
      <c r="DF629" s="16">
        <v>135488419</v>
      </c>
      <c r="DG629" s="16">
        <v>14176334874</v>
      </c>
      <c r="DH629" s="16">
        <v>14226284076</v>
      </c>
      <c r="DI629" s="16">
        <v>369811</v>
      </c>
      <c r="DJ629" s="16">
        <v>371114</v>
      </c>
      <c r="DK629" s="16">
        <v>147</v>
      </c>
      <c r="DL629" s="16">
        <v>105</v>
      </c>
      <c r="DM629" s="16">
        <v>0.71177782360867303</v>
      </c>
      <c r="DN629" s="16">
        <v>49949202</v>
      </c>
      <c r="DO629" s="16">
        <v>49949202</v>
      </c>
      <c r="DP629" s="16">
        <v>1303</v>
      </c>
      <c r="DQ629" s="16">
        <v>1</v>
      </c>
      <c r="DR629" s="16"/>
      <c r="DS629" s="16"/>
      <c r="DT629" s="16"/>
      <c r="DU629" s="16"/>
      <c r="DV629" s="16">
        <v>1</v>
      </c>
      <c r="DW629" s="16"/>
      <c r="DX629" s="16"/>
      <c r="DY629" s="16"/>
      <c r="DZ629" s="48" t="s">
        <v>912</v>
      </c>
      <c r="EA629" s="9">
        <v>938</v>
      </c>
      <c r="EB629" s="16" t="s">
        <v>1082</v>
      </c>
      <c r="EC629" s="9">
        <v>498.4</v>
      </c>
      <c r="ED629" s="16" t="s">
        <v>4274</v>
      </c>
      <c r="EE629" s="9">
        <v>340.9</v>
      </c>
      <c r="EF629" s="16" t="s">
        <v>4274</v>
      </c>
      <c r="EG629" s="9">
        <v>331.6</v>
      </c>
      <c r="EH629" s="16" t="s">
        <v>4274</v>
      </c>
      <c r="EI629" s="9">
        <v>8.6</v>
      </c>
      <c r="EJ629" s="16" t="s">
        <v>4274</v>
      </c>
      <c r="EK629" s="9">
        <v>64.099999999999994</v>
      </c>
      <c r="EL629" s="16" t="s">
        <v>4274</v>
      </c>
      <c r="EM629" s="9">
        <v>-55.5</v>
      </c>
      <c r="EN629" s="16" t="s">
        <v>4274</v>
      </c>
      <c r="EO629" s="9">
        <v>-3.05</v>
      </c>
      <c r="EP629" s="16">
        <v>1.29</v>
      </c>
      <c r="EQ629" s="16">
        <v>0.97</v>
      </c>
      <c r="ER629" s="16">
        <v>17.7</v>
      </c>
      <c r="ES629" s="16" t="s">
        <v>372</v>
      </c>
      <c r="ET629" s="16">
        <v>14.2</v>
      </c>
      <c r="EU629" s="16" t="s">
        <v>372</v>
      </c>
      <c r="EV629" s="16">
        <v>1.25</v>
      </c>
      <c r="EW629" s="16">
        <v>1.18</v>
      </c>
      <c r="EX629" s="16">
        <v>1.3</v>
      </c>
      <c r="EY629" s="16">
        <v>68.41</v>
      </c>
      <c r="EZ629" s="50">
        <v>66.53</v>
      </c>
      <c r="FA629" s="16">
        <v>31.590000000000003</v>
      </c>
      <c r="FB629" s="50">
        <v>33.47</v>
      </c>
      <c r="FC629" s="16">
        <v>17.3</v>
      </c>
      <c r="FD629" s="16" t="s">
        <v>4274</v>
      </c>
      <c r="FE629" s="9">
        <v>-33.4</v>
      </c>
      <c r="FF629" s="16" t="s">
        <v>4274</v>
      </c>
      <c r="FG629" s="16">
        <v>-13.5</v>
      </c>
      <c r="FH629" s="16" t="s">
        <v>4274</v>
      </c>
    </row>
    <row r="630" spans="2:164" ht="18.75" x14ac:dyDescent="0.2">
      <c r="B630" s="16" t="s">
        <v>708</v>
      </c>
      <c r="C630" s="16" t="s">
        <v>782</v>
      </c>
      <c r="D630" s="16" t="s">
        <v>97</v>
      </c>
      <c r="E630" s="16" t="s">
        <v>1227</v>
      </c>
      <c r="F630" s="16" t="s">
        <v>1219</v>
      </c>
      <c r="G630" s="18">
        <v>44457.520353518521</v>
      </c>
      <c r="H630" s="16" t="s">
        <v>1221</v>
      </c>
      <c r="I630" s="16" t="s">
        <v>1223</v>
      </c>
      <c r="J630" s="16" t="s">
        <v>8155</v>
      </c>
      <c r="K630" s="16" t="s">
        <v>1084</v>
      </c>
      <c r="L630" s="16" t="s">
        <v>826</v>
      </c>
      <c r="M630" s="16" t="s">
        <v>1083</v>
      </c>
      <c r="N630" s="9">
        <v>93200</v>
      </c>
      <c r="O630" s="9">
        <v>-2.61</v>
      </c>
      <c r="P630" s="9">
        <v>95371</v>
      </c>
      <c r="Q630" s="9">
        <v>-0.34</v>
      </c>
      <c r="R630" s="9">
        <v>4.49</v>
      </c>
      <c r="S630" s="44"/>
      <c r="T630" s="9">
        <v>96950</v>
      </c>
      <c r="U630" s="9">
        <v>92833</v>
      </c>
      <c r="V630" s="9">
        <v>97000</v>
      </c>
      <c r="W630" s="16" t="s">
        <v>8156</v>
      </c>
      <c r="X630" s="16" t="s">
        <v>8157</v>
      </c>
      <c r="Y630" s="16" t="s">
        <v>8158</v>
      </c>
      <c r="Z630" s="9">
        <v>0.55000000000000004</v>
      </c>
      <c r="AA630" s="9">
        <v>0.25</v>
      </c>
      <c r="AB630" s="9">
        <v>10.8</v>
      </c>
      <c r="AC630" s="16" t="s">
        <v>1082</v>
      </c>
      <c r="AD630" s="9">
        <v>16.7</v>
      </c>
      <c r="AE630" s="16" t="s">
        <v>1082</v>
      </c>
      <c r="AF630" s="9">
        <v>0.65</v>
      </c>
      <c r="AG630" s="9">
        <v>-1.54</v>
      </c>
      <c r="AH630" s="9">
        <v>-2.68</v>
      </c>
      <c r="AI630" s="16">
        <v>71.92</v>
      </c>
      <c r="AJ630" s="50">
        <v>61.47</v>
      </c>
      <c r="AK630" s="9">
        <v>28.08</v>
      </c>
      <c r="AL630" s="9">
        <v>38.53</v>
      </c>
      <c r="AM630" s="9">
        <v>147.9</v>
      </c>
      <c r="AN630" s="16" t="s">
        <v>1082</v>
      </c>
      <c r="AO630" s="9">
        <v>-1.4</v>
      </c>
      <c r="AP630" s="16" t="s">
        <v>1083</v>
      </c>
      <c r="AQ630" s="9">
        <v>-3.63</v>
      </c>
      <c r="AR630" s="9">
        <v>-5.92</v>
      </c>
      <c r="AS630" s="9" t="s">
        <v>4271</v>
      </c>
      <c r="AT630" s="44">
        <v>-2.2700000000000001E-2</v>
      </c>
      <c r="AU630" s="16" t="s">
        <v>896</v>
      </c>
      <c r="AV630" s="16" t="s">
        <v>4341</v>
      </c>
      <c r="AW630" s="16" t="s">
        <v>4342</v>
      </c>
      <c r="AX630" s="16" t="s">
        <v>4342</v>
      </c>
      <c r="AY630" s="16"/>
      <c r="AZ630" s="9">
        <v>0.26</v>
      </c>
      <c r="BA630" s="32">
        <v>4.2069722222222199E-5</v>
      </c>
      <c r="BB630" s="30"/>
      <c r="BC630" s="52">
        <v>0.14000000000000001</v>
      </c>
      <c r="BD630" s="16" t="s">
        <v>897</v>
      </c>
      <c r="BE630" s="9">
        <v>100</v>
      </c>
      <c r="BF630" s="9">
        <v>0</v>
      </c>
      <c r="BG630" s="9">
        <v>92833</v>
      </c>
      <c r="BH630" s="16">
        <v>42.57</v>
      </c>
      <c r="BI630" s="16">
        <v>51.99</v>
      </c>
      <c r="BJ630" s="16" t="s">
        <v>4266</v>
      </c>
      <c r="BK630" s="9">
        <v>107680</v>
      </c>
      <c r="BL630" s="9">
        <v>107680</v>
      </c>
      <c r="BM630" s="9">
        <v>95371</v>
      </c>
      <c r="BN630" s="18">
        <v>44433</v>
      </c>
      <c r="BO630" s="9">
        <v>-11.4</v>
      </c>
      <c r="BP630" s="9">
        <v>41.81</v>
      </c>
      <c r="BQ630" s="16" t="s">
        <v>1084</v>
      </c>
      <c r="BR630" s="9">
        <v>8.76</v>
      </c>
      <c r="BS630" s="16" t="s">
        <v>1084</v>
      </c>
      <c r="BT630" s="9">
        <v>388.11</v>
      </c>
      <c r="BU630" s="16" t="s">
        <v>1082</v>
      </c>
      <c r="BV630" s="9">
        <v>82.33</v>
      </c>
      <c r="BW630" s="16" t="s">
        <v>1082</v>
      </c>
      <c r="BX630" s="9">
        <v>305.77999999999997</v>
      </c>
      <c r="BY630" s="16" t="s">
        <v>1082</v>
      </c>
      <c r="BZ630" s="9">
        <v>240</v>
      </c>
      <c r="CA630" s="9">
        <v>94</v>
      </c>
      <c r="CB630" s="9">
        <v>52</v>
      </c>
      <c r="CC630" s="9">
        <v>0.18</v>
      </c>
      <c r="CD630" s="9">
        <v>50.51</v>
      </c>
      <c r="CE630" s="9">
        <v>92833</v>
      </c>
      <c r="CF630" s="9">
        <v>98736</v>
      </c>
      <c r="CG630" s="9">
        <v>9.17</v>
      </c>
      <c r="CH630" s="9">
        <v>15.53</v>
      </c>
      <c r="CI630" s="9">
        <v>107680</v>
      </c>
      <c r="CJ630" s="9">
        <v>78420</v>
      </c>
      <c r="CK630" s="16"/>
      <c r="CL630" s="27"/>
      <c r="CM630" s="16"/>
      <c r="CN630" s="16"/>
      <c r="CO630" s="9">
        <v>379</v>
      </c>
      <c r="CP630" s="9">
        <v>159</v>
      </c>
      <c r="CQ630" s="9">
        <v>189</v>
      </c>
      <c r="CR630" s="9">
        <v>224</v>
      </c>
      <c r="CS630" s="9">
        <v>1044933</v>
      </c>
      <c r="CT630" s="42">
        <v>84.04</v>
      </c>
      <c r="CU630" s="9">
        <v>3.43</v>
      </c>
      <c r="CV630" s="9">
        <v>6.56</v>
      </c>
      <c r="CW630" s="44">
        <v>-3.8679731820526003E-2</v>
      </c>
      <c r="CX630" s="44">
        <v>-2.26854754440961E-2</v>
      </c>
      <c r="CY630" s="16">
        <v>151451</v>
      </c>
      <c r="CZ630" s="9">
        <v>7.2</v>
      </c>
      <c r="DA630" s="9"/>
      <c r="DB630" s="9"/>
      <c r="DC630" s="16">
        <v>13239</v>
      </c>
      <c r="DD630" s="16">
        <v>3600000000</v>
      </c>
      <c r="DE630" s="16">
        <v>110519770</v>
      </c>
      <c r="DF630" s="16">
        <v>170743434</v>
      </c>
      <c r="DG630" s="16">
        <v>10388858401</v>
      </c>
      <c r="DH630" s="16">
        <v>8878658616</v>
      </c>
      <c r="DI630" s="16">
        <v>108931</v>
      </c>
      <c r="DJ630" s="16">
        <v>93096</v>
      </c>
      <c r="DK630" s="16">
        <v>94</v>
      </c>
      <c r="DL630" s="16">
        <v>52</v>
      </c>
      <c r="DM630" s="16">
        <v>0.64728562270804502</v>
      </c>
      <c r="DN630" s="16">
        <v>2027587460</v>
      </c>
      <c r="DO630" s="16">
        <v>4055174920</v>
      </c>
      <c r="DP630" s="16">
        <v>42520</v>
      </c>
      <c r="DQ630" s="16">
        <v>2</v>
      </c>
      <c r="DR630" s="16">
        <v>2782687352</v>
      </c>
      <c r="DS630" s="16">
        <v>5565374705</v>
      </c>
      <c r="DT630" s="16">
        <v>58355</v>
      </c>
      <c r="DU630" s="16">
        <v>2</v>
      </c>
      <c r="DV630" s="16">
        <v>1.17</v>
      </c>
      <c r="DW630" s="16">
        <v>0.73</v>
      </c>
      <c r="DX630" s="16">
        <v>2.56</v>
      </c>
      <c r="DY630" s="16">
        <v>1.6</v>
      </c>
      <c r="DZ630" s="48" t="s">
        <v>782</v>
      </c>
      <c r="EA630" s="9">
        <v>345.2</v>
      </c>
      <c r="EB630" s="16" t="s">
        <v>1082</v>
      </c>
      <c r="EC630" s="9">
        <v>658.8</v>
      </c>
      <c r="ED630" s="16" t="s">
        <v>4274</v>
      </c>
      <c r="EE630" s="9">
        <v>426.1</v>
      </c>
      <c r="EF630" s="16" t="s">
        <v>4274</v>
      </c>
      <c r="EG630" s="9">
        <v>548.79999999999995</v>
      </c>
      <c r="EH630" s="16" t="s">
        <v>4274</v>
      </c>
      <c r="EI630" s="9">
        <v>21.9</v>
      </c>
      <c r="EJ630" s="16" t="s">
        <v>4274</v>
      </c>
      <c r="EK630" s="9">
        <v>28.8</v>
      </c>
      <c r="EL630" s="16" t="s">
        <v>4274</v>
      </c>
      <c r="EM630" s="9">
        <v>-6.9</v>
      </c>
      <c r="EN630" s="16" t="s">
        <v>4274</v>
      </c>
      <c r="EO630" s="9">
        <v>-1.9</v>
      </c>
      <c r="EP630" s="16">
        <v>1.19</v>
      </c>
      <c r="EQ630" s="16">
        <v>0.69</v>
      </c>
      <c r="ER630" s="16">
        <v>13.1</v>
      </c>
      <c r="ES630" s="16" t="s">
        <v>372</v>
      </c>
      <c r="ET630" s="16">
        <v>15.2</v>
      </c>
      <c r="EU630" s="16" t="s">
        <v>372</v>
      </c>
      <c r="EV630" s="16">
        <v>-1.1599999999999999</v>
      </c>
      <c r="EW630" s="16">
        <v>1.05</v>
      </c>
      <c r="EX630" s="16">
        <v>-1.05</v>
      </c>
      <c r="EY630" s="16">
        <v>64.680000000000007</v>
      </c>
      <c r="EZ630" s="50">
        <v>83.3</v>
      </c>
      <c r="FA630" s="16">
        <v>35.319999999999993</v>
      </c>
      <c r="FB630" s="50">
        <v>16.700000000000003</v>
      </c>
      <c r="FC630" s="16">
        <v>-119.6</v>
      </c>
      <c r="FD630" s="16" t="s">
        <v>4274</v>
      </c>
      <c r="FE630" s="9">
        <v>-61.4</v>
      </c>
      <c r="FF630" s="16" t="s">
        <v>4274</v>
      </c>
      <c r="FG630" s="16">
        <v>-50.9</v>
      </c>
      <c r="FH630" s="16" t="s">
        <v>4274</v>
      </c>
    </row>
    <row r="631" spans="2:164" ht="18.75" x14ac:dyDescent="0.2">
      <c r="B631" s="16" t="s">
        <v>235</v>
      </c>
      <c r="C631" s="16" t="s">
        <v>909</v>
      </c>
      <c r="D631" s="16" t="s">
        <v>97</v>
      </c>
      <c r="E631" s="16" t="s">
        <v>1228</v>
      </c>
      <c r="F631" s="16" t="s">
        <v>1219</v>
      </c>
      <c r="G631" s="18">
        <v>44457.520607893515</v>
      </c>
      <c r="H631" s="16" t="s">
        <v>1221</v>
      </c>
      <c r="I631" s="16" t="s">
        <v>1226</v>
      </c>
      <c r="J631" s="16" t="s">
        <v>797</v>
      </c>
      <c r="K631" s="16" t="s">
        <v>1082</v>
      </c>
      <c r="L631" s="16" t="s">
        <v>947</v>
      </c>
      <c r="M631" s="16" t="s">
        <v>1083</v>
      </c>
      <c r="N631" s="9">
        <v>6911</v>
      </c>
      <c r="O631" s="9">
        <v>5</v>
      </c>
      <c r="P631" s="9">
        <v>6769</v>
      </c>
      <c r="Q631" s="9">
        <v>2.84</v>
      </c>
      <c r="R631" s="9">
        <v>0</v>
      </c>
      <c r="S631" s="44">
        <v>6.8699999999999997E-2</v>
      </c>
      <c r="T631" s="9">
        <v>6911</v>
      </c>
      <c r="U631" s="9">
        <v>6911</v>
      </c>
      <c r="V631" s="9">
        <v>6911</v>
      </c>
      <c r="W631" s="16" t="s">
        <v>8159</v>
      </c>
      <c r="X631" s="16" t="s">
        <v>8160</v>
      </c>
      <c r="Y631" s="16" t="s">
        <v>8161</v>
      </c>
      <c r="Z631" s="9">
        <v>0.09</v>
      </c>
      <c r="AA631" s="9">
        <v>0.19</v>
      </c>
      <c r="AB631" s="9">
        <v>75.8</v>
      </c>
      <c r="AC631" s="16" t="s">
        <v>1082</v>
      </c>
      <c r="AD631" s="9">
        <v>12.1</v>
      </c>
      <c r="AE631" s="16" t="s">
        <v>1082</v>
      </c>
      <c r="AF631" s="9"/>
      <c r="AG631" s="9">
        <v>6.28</v>
      </c>
      <c r="AH631" s="9">
        <v>-1.57</v>
      </c>
      <c r="AI631" s="16">
        <v>100</v>
      </c>
      <c r="AJ631" s="50">
        <v>93.58</v>
      </c>
      <c r="AK631" s="9">
        <v>0</v>
      </c>
      <c r="AL631" s="9">
        <v>6.4200000000000017</v>
      </c>
      <c r="AM631" s="9">
        <v>77.900000000000006</v>
      </c>
      <c r="AN631" s="16" t="s">
        <v>1082</v>
      </c>
      <c r="AO631" s="9">
        <v>-304.3</v>
      </c>
      <c r="AP631" s="16" t="s">
        <v>1082</v>
      </c>
      <c r="AQ631" s="9">
        <v>-90.64</v>
      </c>
      <c r="AR631" s="9">
        <v>-89.01</v>
      </c>
      <c r="AS631" s="9" t="s">
        <v>4273</v>
      </c>
      <c r="AT631" s="44">
        <v>2.1600000000000001E-2</v>
      </c>
      <c r="AU631" s="16" t="s">
        <v>23</v>
      </c>
      <c r="AV631" s="16" t="s">
        <v>4341</v>
      </c>
      <c r="AW631" s="16" t="s">
        <v>4341</v>
      </c>
      <c r="AX631" s="16" t="s">
        <v>4341</v>
      </c>
      <c r="AY631" s="16"/>
      <c r="AZ631" s="9"/>
      <c r="BA631" s="32">
        <v>2.2716498447204999E-4</v>
      </c>
      <c r="BB631" s="30">
        <v>3.3066227725189199E-3</v>
      </c>
      <c r="BC631" s="52">
        <v>0.56999999999999995</v>
      </c>
      <c r="BD631" s="16" t="s">
        <v>897</v>
      </c>
      <c r="BE631" s="9">
        <v>0</v>
      </c>
      <c r="BF631" s="9">
        <v>0</v>
      </c>
      <c r="BG631" s="9">
        <v>0</v>
      </c>
      <c r="BH631" s="16">
        <v>0</v>
      </c>
      <c r="BI631" s="16">
        <v>0</v>
      </c>
      <c r="BJ631" s="16" t="s">
        <v>4264</v>
      </c>
      <c r="BK631" s="9">
        <v>175888</v>
      </c>
      <c r="BL631" s="9">
        <v>175199</v>
      </c>
      <c r="BM631" s="9">
        <v>6769</v>
      </c>
      <c r="BN631" s="18">
        <v>44003</v>
      </c>
      <c r="BO631" s="9">
        <v>-96.1</v>
      </c>
      <c r="BP631" s="9">
        <v>7.52</v>
      </c>
      <c r="BQ631" s="16" t="s">
        <v>1082</v>
      </c>
      <c r="BR631" s="9">
        <v>0</v>
      </c>
      <c r="BS631" s="16"/>
      <c r="BT631" s="9">
        <v>5.2</v>
      </c>
      <c r="BU631" s="16" t="s">
        <v>1083</v>
      </c>
      <c r="BV631" s="9">
        <v>0</v>
      </c>
      <c r="BW631" s="16"/>
      <c r="BX631" s="9">
        <v>5.2</v>
      </c>
      <c r="BY631" s="16" t="s">
        <v>1083</v>
      </c>
      <c r="BZ631" s="9">
        <v>138</v>
      </c>
      <c r="CA631" s="9">
        <v>16</v>
      </c>
      <c r="CB631" s="9">
        <v>94</v>
      </c>
      <c r="CC631" s="9">
        <v>2.71</v>
      </c>
      <c r="CD631" s="9">
        <v>0</v>
      </c>
      <c r="CE631" s="9">
        <v>6911</v>
      </c>
      <c r="CF631" s="9">
        <v>75400</v>
      </c>
      <c r="CG631" s="9">
        <v>0</v>
      </c>
      <c r="CH631" s="9">
        <v>991.01</v>
      </c>
      <c r="CI631" s="9">
        <v>75400</v>
      </c>
      <c r="CJ631" s="9">
        <v>57200</v>
      </c>
      <c r="CK631" s="16" t="s">
        <v>1098</v>
      </c>
      <c r="CL631" s="27">
        <v>44506</v>
      </c>
      <c r="CM631" s="16" t="s">
        <v>375</v>
      </c>
      <c r="CN631" s="16" t="s">
        <v>1099</v>
      </c>
      <c r="CO631" s="9">
        <v>628</v>
      </c>
      <c r="CP631" s="9">
        <v>568</v>
      </c>
      <c r="CQ631" s="9">
        <v>522</v>
      </c>
      <c r="CR631" s="9">
        <v>494</v>
      </c>
      <c r="CS631" s="9">
        <v>3091200</v>
      </c>
      <c r="CT631" s="42">
        <v>100</v>
      </c>
      <c r="CU631" s="9">
        <v>0.52</v>
      </c>
      <c r="CV631" s="9">
        <v>0.49</v>
      </c>
      <c r="CW631" s="44">
        <v>0</v>
      </c>
      <c r="CX631" s="44">
        <v>2.1573989668793699E-2</v>
      </c>
      <c r="CY631" s="16">
        <v>1755531</v>
      </c>
      <c r="CZ631" s="9">
        <v>19.82</v>
      </c>
      <c r="DA631" s="9">
        <v>29.02</v>
      </c>
      <c r="DB631" s="9">
        <v>0.68</v>
      </c>
      <c r="DC631" s="16">
        <v>341.53</v>
      </c>
      <c r="DD631" s="16">
        <v>7728000000</v>
      </c>
      <c r="DE631" s="16">
        <v>742699333</v>
      </c>
      <c r="DF631" s="16">
        <v>118299724</v>
      </c>
      <c r="DG631" s="16">
        <v>11883189339</v>
      </c>
      <c r="DH631" s="16">
        <v>11120174121</v>
      </c>
      <c r="DI631" s="16">
        <v>1755531</v>
      </c>
      <c r="DJ631" s="16">
        <v>1642809</v>
      </c>
      <c r="DK631" s="16">
        <v>16</v>
      </c>
      <c r="DL631" s="16">
        <v>94</v>
      </c>
      <c r="DM631" s="16">
        <v>6.2781155178350199</v>
      </c>
      <c r="DN631" s="16"/>
      <c r="DO631" s="16"/>
      <c r="DP631" s="16"/>
      <c r="DQ631" s="16"/>
      <c r="DR631" s="16">
        <v>763015218</v>
      </c>
      <c r="DS631" s="16">
        <v>763015218</v>
      </c>
      <c r="DT631" s="16">
        <v>112722</v>
      </c>
      <c r="DU631" s="16">
        <v>1</v>
      </c>
      <c r="DV631" s="16">
        <v>1.07</v>
      </c>
      <c r="DW631" s="16"/>
      <c r="DX631" s="16"/>
      <c r="DY631" s="16"/>
      <c r="DZ631" s="48" t="s">
        <v>909</v>
      </c>
      <c r="EA631" s="9">
        <v>111.4</v>
      </c>
      <c r="EB631" s="16" t="s">
        <v>1082</v>
      </c>
      <c r="EC631" s="9">
        <v>64.599999999999994</v>
      </c>
      <c r="ED631" s="16" t="s">
        <v>4274</v>
      </c>
      <c r="EE631" s="9">
        <v>45.5</v>
      </c>
      <c r="EF631" s="16" t="s">
        <v>4274</v>
      </c>
      <c r="EG631" s="9">
        <v>57.3</v>
      </c>
      <c r="EH631" s="16" t="s">
        <v>4274</v>
      </c>
      <c r="EI631" s="9">
        <v>5.7</v>
      </c>
      <c r="EJ631" s="16" t="s">
        <v>4274</v>
      </c>
      <c r="EK631" s="9">
        <v>2.6</v>
      </c>
      <c r="EL631" s="16" t="s">
        <v>4274</v>
      </c>
      <c r="EM631" s="9">
        <v>3.1</v>
      </c>
      <c r="EN631" s="16" t="s">
        <v>4274</v>
      </c>
      <c r="EO631" s="9">
        <v>-2.04</v>
      </c>
      <c r="EP631" s="16">
        <v>0.87</v>
      </c>
      <c r="EQ631" s="16">
        <v>0.56999999999999995</v>
      </c>
      <c r="ER631" s="16">
        <v>12.5</v>
      </c>
      <c r="ES631" s="16" t="s">
        <v>372</v>
      </c>
      <c r="ET631" s="16">
        <v>8</v>
      </c>
      <c r="EU631" s="16" t="s">
        <v>372</v>
      </c>
      <c r="EV631" s="16">
        <v>1.56</v>
      </c>
      <c r="EW631" s="16">
        <v>1.08</v>
      </c>
      <c r="EX631" s="16">
        <v>1.59</v>
      </c>
      <c r="EY631" s="16">
        <v>70.34</v>
      </c>
      <c r="EZ631" s="50">
        <v>88.61</v>
      </c>
      <c r="FA631" s="16">
        <v>29.659999999999997</v>
      </c>
      <c r="FB631" s="50">
        <v>11.39</v>
      </c>
      <c r="FC631" s="16">
        <v>-11.8</v>
      </c>
      <c r="FD631" s="16" t="s">
        <v>4274</v>
      </c>
      <c r="FE631" s="9">
        <v>-9.5</v>
      </c>
      <c r="FF631" s="16" t="s">
        <v>4274</v>
      </c>
      <c r="FG631" s="16">
        <v>-1.4</v>
      </c>
      <c r="FH631" s="16" t="s">
        <v>4274</v>
      </c>
    </row>
    <row r="632" spans="2:164" ht="18.75" x14ac:dyDescent="0.2">
      <c r="B632" s="16" t="s">
        <v>923</v>
      </c>
      <c r="C632" s="16" t="s">
        <v>907</v>
      </c>
      <c r="D632" s="16"/>
      <c r="E632" s="16"/>
      <c r="F632" s="16"/>
      <c r="G632" s="18"/>
      <c r="H632" s="16"/>
      <c r="I632" s="16"/>
      <c r="J632" s="16" t="s">
        <v>8162</v>
      </c>
      <c r="K632" s="16" t="s">
        <v>1084</v>
      </c>
      <c r="L632" s="16" t="s">
        <v>954</v>
      </c>
      <c r="M632" s="16" t="s">
        <v>1083</v>
      </c>
      <c r="N632" s="9">
        <v>21220</v>
      </c>
      <c r="O632" s="9">
        <v>-4.63</v>
      </c>
      <c r="P632" s="9">
        <v>22160</v>
      </c>
      <c r="Q632" s="9">
        <v>-0.4</v>
      </c>
      <c r="R632" s="9">
        <v>3.25</v>
      </c>
      <c r="S632" s="44"/>
      <c r="T632" s="9">
        <v>21890</v>
      </c>
      <c r="U632" s="9">
        <v>21200</v>
      </c>
      <c r="V632" s="9">
        <v>21890</v>
      </c>
      <c r="W632" s="16" t="s">
        <v>3209</v>
      </c>
      <c r="X632" s="16" t="s">
        <v>8163</v>
      </c>
      <c r="Y632" s="16" t="s">
        <v>6425</v>
      </c>
      <c r="Z632" s="9">
        <v>0.05</v>
      </c>
      <c r="AA632" s="9">
        <v>7.0000000000000007E-2</v>
      </c>
      <c r="AB632" s="9">
        <v>7.5</v>
      </c>
      <c r="AC632" s="16" t="s">
        <v>1082</v>
      </c>
      <c r="AD632" s="9">
        <v>4.5999999999999996</v>
      </c>
      <c r="AE632" s="16" t="s">
        <v>1082</v>
      </c>
      <c r="AF632" s="9">
        <v>1.65</v>
      </c>
      <c r="AG632" s="9">
        <v>1.65</v>
      </c>
      <c r="AH632" s="9">
        <v>3.17</v>
      </c>
      <c r="AI632" s="16">
        <v>100</v>
      </c>
      <c r="AJ632" s="50">
        <v>100</v>
      </c>
      <c r="AK632" s="9">
        <v>0</v>
      </c>
      <c r="AL632" s="9">
        <v>0</v>
      </c>
      <c r="AM632" s="9">
        <v>0</v>
      </c>
      <c r="AN632" s="16"/>
      <c r="AO632" s="9">
        <v>3.1</v>
      </c>
      <c r="AP632" s="16" t="s">
        <v>1083</v>
      </c>
      <c r="AQ632" s="9">
        <v>-3.98</v>
      </c>
      <c r="AR632" s="9">
        <v>-6.31</v>
      </c>
      <c r="AS632" s="9" t="s">
        <v>4271</v>
      </c>
      <c r="AT632" s="44">
        <v>-4.2299999999999997E-2</v>
      </c>
      <c r="AU632" s="16" t="s">
        <v>896</v>
      </c>
      <c r="AV632" s="16" t="s">
        <v>4336</v>
      </c>
      <c r="AW632" s="16" t="s">
        <v>4336</v>
      </c>
      <c r="AX632" s="16" t="s">
        <v>4336</v>
      </c>
      <c r="AY632" s="16" t="s">
        <v>6537</v>
      </c>
      <c r="AZ632" s="9">
        <v>0.08</v>
      </c>
      <c r="BA632" s="32"/>
      <c r="BB632" s="30"/>
      <c r="BC632" s="52"/>
      <c r="BD632" s="16" t="s">
        <v>897</v>
      </c>
      <c r="BE632" s="9">
        <v>57</v>
      </c>
      <c r="BF632" s="9">
        <v>0</v>
      </c>
      <c r="BG632" s="9">
        <v>20810</v>
      </c>
      <c r="BH632" s="16">
        <v>42.05</v>
      </c>
      <c r="BI632" s="16">
        <v>48.36</v>
      </c>
      <c r="BJ632" s="16" t="s">
        <v>4266</v>
      </c>
      <c r="BK632" s="9">
        <v>25890</v>
      </c>
      <c r="BL632" s="9">
        <v>25890</v>
      </c>
      <c r="BM632" s="9">
        <v>22160</v>
      </c>
      <c r="BN632" s="18">
        <v>44433</v>
      </c>
      <c r="BO632" s="9">
        <v>-14.4</v>
      </c>
      <c r="BP632" s="9">
        <v>211.94</v>
      </c>
      <c r="BQ632" s="16" t="s">
        <v>1084</v>
      </c>
      <c r="BR632" s="9">
        <v>35.31</v>
      </c>
      <c r="BS632" s="16" t="s">
        <v>1084</v>
      </c>
      <c r="BT632" s="9">
        <v>448.44</v>
      </c>
      <c r="BU632" s="16" t="s">
        <v>1082</v>
      </c>
      <c r="BV632" s="9">
        <v>75.790000000000006</v>
      </c>
      <c r="BW632" s="16" t="s">
        <v>1082</v>
      </c>
      <c r="BX632" s="9">
        <v>372.65</v>
      </c>
      <c r="BY632" s="16" t="s">
        <v>1082</v>
      </c>
      <c r="BZ632" s="9">
        <v>523</v>
      </c>
      <c r="CA632" s="9">
        <v>178</v>
      </c>
      <c r="CB632" s="9">
        <v>294</v>
      </c>
      <c r="CC632" s="9">
        <v>7.0000000000000007E-2</v>
      </c>
      <c r="CD632" s="9">
        <v>32.22</v>
      </c>
      <c r="CE632" s="9">
        <v>20810</v>
      </c>
      <c r="CF632" s="9">
        <v>23230</v>
      </c>
      <c r="CG632" s="9">
        <v>1.97</v>
      </c>
      <c r="CH632" s="9">
        <v>22</v>
      </c>
      <c r="CI632" s="9">
        <v>25890</v>
      </c>
      <c r="CJ632" s="9">
        <v>19000</v>
      </c>
      <c r="CK632" s="16"/>
      <c r="CL632" s="27"/>
      <c r="CM632" s="16"/>
      <c r="CN632" s="16"/>
      <c r="CO632" s="9"/>
      <c r="CP632" s="9"/>
      <c r="CQ632" s="9"/>
      <c r="CR632" s="9"/>
      <c r="CS632" s="9"/>
      <c r="CT632" s="42"/>
      <c r="CU632" s="9"/>
      <c r="CV632" s="9"/>
      <c r="CW632" s="44"/>
      <c r="CX632" s="44"/>
      <c r="CY632" s="16"/>
      <c r="CZ632" s="9"/>
      <c r="DA632" s="9">
        <v>10.42</v>
      </c>
      <c r="DB632" s="9"/>
      <c r="DC632" s="16"/>
      <c r="DD632" s="16">
        <v>20000000000</v>
      </c>
      <c r="DE632" s="16"/>
      <c r="DF632" s="16"/>
      <c r="DG632" s="16"/>
      <c r="DH632" s="16"/>
      <c r="DI632" s="16"/>
      <c r="DJ632" s="16"/>
      <c r="DK632" s="16"/>
      <c r="DL632" s="16"/>
      <c r="DM632" s="16"/>
      <c r="DN632" s="16"/>
      <c r="DO632" s="16"/>
      <c r="DP632" s="16"/>
      <c r="DQ632" s="16"/>
      <c r="DR632" s="16"/>
      <c r="DS632" s="16"/>
      <c r="DT632" s="16"/>
      <c r="DU632" s="16"/>
      <c r="DV632" s="16"/>
      <c r="DW632" s="16"/>
      <c r="DX632" s="16"/>
      <c r="DY632" s="16"/>
      <c r="DZ632" s="48" t="s">
        <v>907</v>
      </c>
      <c r="EA632" s="9">
        <v>85</v>
      </c>
      <c r="EB632" s="16" t="s">
        <v>1082</v>
      </c>
      <c r="EC632" s="9">
        <v>177.5</v>
      </c>
      <c r="ED632" s="16" t="s">
        <v>4274</v>
      </c>
      <c r="EE632" s="9">
        <v>87.2</v>
      </c>
      <c r="EF632" s="16" t="s">
        <v>4274</v>
      </c>
      <c r="EG632" s="9">
        <v>131.30000000000001</v>
      </c>
      <c r="EH632" s="16" t="s">
        <v>4274</v>
      </c>
      <c r="EI632" s="9">
        <v>4.7</v>
      </c>
      <c r="EJ632" s="16" t="s">
        <v>4274</v>
      </c>
      <c r="EK632" s="9">
        <v>31.1</v>
      </c>
      <c r="EL632" s="16" t="s">
        <v>4274</v>
      </c>
      <c r="EM632" s="9">
        <v>-26.4</v>
      </c>
      <c r="EN632" s="16" t="s">
        <v>4274</v>
      </c>
      <c r="EO632" s="9">
        <v>-4</v>
      </c>
      <c r="EP632" s="16">
        <v>0.84</v>
      </c>
      <c r="EQ632" s="16">
        <v>0.56999999999999995</v>
      </c>
      <c r="ER632" s="16">
        <v>11.1</v>
      </c>
      <c r="ES632" s="16" t="s">
        <v>372</v>
      </c>
      <c r="ET632" s="16">
        <v>27.7</v>
      </c>
      <c r="EU632" s="16" t="s">
        <v>372</v>
      </c>
      <c r="EV632" s="16">
        <v>-2.5099999999999998</v>
      </c>
      <c r="EW632" s="16">
        <v>-1.21</v>
      </c>
      <c r="EX632" s="16">
        <v>-1.0900000000000001</v>
      </c>
      <c r="EY632" s="16">
        <v>49.13</v>
      </c>
      <c r="EZ632" s="50">
        <v>73.98</v>
      </c>
      <c r="FA632" s="16">
        <v>50.87</v>
      </c>
      <c r="FB632" s="50">
        <v>26.019999999999996</v>
      </c>
      <c r="FC632" s="16">
        <v>-44.1</v>
      </c>
      <c r="FD632" s="16" t="s">
        <v>4274</v>
      </c>
      <c r="FE632" s="9">
        <v>-16.600000000000001</v>
      </c>
      <c r="FF632" s="16" t="s">
        <v>4274</v>
      </c>
      <c r="FG632" s="16">
        <v>-12</v>
      </c>
      <c r="FH632" s="16" t="s">
        <v>4274</v>
      </c>
    </row>
    <row r="633" spans="2:164" ht="18.75" x14ac:dyDescent="0.2">
      <c r="B633" s="16" t="s">
        <v>723</v>
      </c>
      <c r="C633" s="16" t="s">
        <v>927</v>
      </c>
      <c r="D633" s="16" t="s">
        <v>97</v>
      </c>
      <c r="E633" s="16" t="s">
        <v>1227</v>
      </c>
      <c r="F633" s="16" t="s">
        <v>1219</v>
      </c>
      <c r="G633" s="18">
        <v>44457.518907002312</v>
      </c>
      <c r="H633" s="16" t="s">
        <v>1225</v>
      </c>
      <c r="I633" s="16" t="s">
        <v>1222</v>
      </c>
      <c r="J633" s="16" t="s">
        <v>4795</v>
      </c>
      <c r="K633" s="16" t="s">
        <v>1084</v>
      </c>
      <c r="L633" s="16" t="s">
        <v>4311</v>
      </c>
      <c r="M633" s="16" t="s">
        <v>1082</v>
      </c>
      <c r="N633" s="9">
        <v>8155</v>
      </c>
      <c r="O633" s="9">
        <v>2.99</v>
      </c>
      <c r="P633" s="9">
        <v>7926</v>
      </c>
      <c r="Q633" s="9">
        <v>0.1</v>
      </c>
      <c r="R633" s="9">
        <v>0</v>
      </c>
      <c r="S633" s="44">
        <v>0.25</v>
      </c>
      <c r="T633" s="9">
        <v>8155</v>
      </c>
      <c r="U633" s="9">
        <v>8155</v>
      </c>
      <c r="V633" s="9">
        <v>8155</v>
      </c>
      <c r="W633" s="16" t="s">
        <v>6576</v>
      </c>
      <c r="X633" s="16" t="s">
        <v>8164</v>
      </c>
      <c r="Y633" s="16" t="s">
        <v>8165</v>
      </c>
      <c r="Z633" s="9">
        <v>0.31</v>
      </c>
      <c r="AA633" s="9">
        <v>0.27</v>
      </c>
      <c r="AB633" s="9">
        <v>31.5</v>
      </c>
      <c r="AC633" s="16" t="s">
        <v>1082</v>
      </c>
      <c r="AD633" s="9">
        <v>5.2</v>
      </c>
      <c r="AE633" s="16" t="s">
        <v>1082</v>
      </c>
      <c r="AF633" s="9">
        <v>6</v>
      </c>
      <c r="AG633" s="9">
        <v>6</v>
      </c>
      <c r="AH633" s="9">
        <v>2.42</v>
      </c>
      <c r="AI633" s="16">
        <v>100</v>
      </c>
      <c r="AJ633" s="50">
        <v>100</v>
      </c>
      <c r="AK633" s="9">
        <v>0</v>
      </c>
      <c r="AL633" s="9">
        <v>0</v>
      </c>
      <c r="AM633" s="9">
        <v>0</v>
      </c>
      <c r="AN633" s="16"/>
      <c r="AO633" s="9">
        <v>0</v>
      </c>
      <c r="AP633" s="16"/>
      <c r="AQ633" s="9">
        <v>5.53</v>
      </c>
      <c r="AR633" s="9">
        <v>8.69</v>
      </c>
      <c r="AS633" s="9" t="s">
        <v>4273</v>
      </c>
      <c r="AT633" s="44">
        <v>2.8899999999999999E-2</v>
      </c>
      <c r="AU633" s="16" t="s">
        <v>896</v>
      </c>
      <c r="AV633" s="16" t="s">
        <v>4342</v>
      </c>
      <c r="AW633" s="16" t="s">
        <v>4342</v>
      </c>
      <c r="AX633" s="16" t="s">
        <v>4342</v>
      </c>
      <c r="AY633" s="16"/>
      <c r="AZ633" s="9">
        <v>0.26</v>
      </c>
      <c r="BA633" s="32">
        <v>1.6916666666666699E-4</v>
      </c>
      <c r="BB633" s="30">
        <v>6.76666666666667E-4</v>
      </c>
      <c r="BC633" s="52">
        <v>0.03</v>
      </c>
      <c r="BD633" s="16" t="s">
        <v>897</v>
      </c>
      <c r="BE633" s="9">
        <v>0</v>
      </c>
      <c r="BF633" s="9">
        <v>100</v>
      </c>
      <c r="BG633" s="9">
        <v>7435</v>
      </c>
      <c r="BH633" s="16">
        <v>83.22</v>
      </c>
      <c r="BI633" s="16">
        <v>83.2</v>
      </c>
      <c r="BJ633" s="16" t="s">
        <v>4265</v>
      </c>
      <c r="BK633" s="9">
        <v>11516</v>
      </c>
      <c r="BL633" s="9">
        <v>11521</v>
      </c>
      <c r="BM633" s="9">
        <v>7926</v>
      </c>
      <c r="BN633" s="18">
        <v>44123</v>
      </c>
      <c r="BO633" s="9">
        <v>-31.2</v>
      </c>
      <c r="BP633" s="9">
        <v>1.89</v>
      </c>
      <c r="BQ633" s="16" t="s">
        <v>1082</v>
      </c>
      <c r="BR633" s="9">
        <v>0</v>
      </c>
      <c r="BS633" s="16"/>
      <c r="BT633" s="9">
        <v>1.54</v>
      </c>
      <c r="BU633" s="16" t="s">
        <v>1083</v>
      </c>
      <c r="BV633" s="9">
        <v>0</v>
      </c>
      <c r="BW633" s="16"/>
      <c r="BX633" s="9">
        <v>1.54</v>
      </c>
      <c r="BY633" s="16" t="s">
        <v>1083</v>
      </c>
      <c r="BZ633" s="9">
        <v>6</v>
      </c>
      <c r="CA633" s="9">
        <v>1</v>
      </c>
      <c r="CB633" s="9">
        <v>6</v>
      </c>
      <c r="CC633" s="9">
        <v>0.21</v>
      </c>
      <c r="CD633" s="9">
        <v>100</v>
      </c>
      <c r="CE633" s="9">
        <v>7752</v>
      </c>
      <c r="CF633" s="9">
        <v>8155</v>
      </c>
      <c r="CG633" s="9">
        <v>18.73</v>
      </c>
      <c r="CH633" s="9">
        <v>0</v>
      </c>
      <c r="CI633" s="9">
        <v>8154</v>
      </c>
      <c r="CJ633" s="9">
        <v>6024</v>
      </c>
      <c r="CK633" s="16"/>
      <c r="CL633" s="27"/>
      <c r="CM633" s="16"/>
      <c r="CN633" s="16"/>
      <c r="CO633" s="9">
        <v>592</v>
      </c>
      <c r="CP633" s="9">
        <v>599</v>
      </c>
      <c r="CQ633" s="9">
        <v>616</v>
      </c>
      <c r="CR633" s="9">
        <v>610</v>
      </c>
      <c r="CS633" s="9">
        <v>1140000</v>
      </c>
      <c r="CT633" s="42">
        <v>100</v>
      </c>
      <c r="CU633" s="9">
        <v>0.02</v>
      </c>
      <c r="CV633" s="9">
        <v>13.43</v>
      </c>
      <c r="CW633" s="44">
        <v>0</v>
      </c>
      <c r="CX633" s="44">
        <v>2.8921444809295298E-2</v>
      </c>
      <c r="CY633" s="16">
        <v>38570</v>
      </c>
      <c r="CZ633" s="9">
        <v>88.77</v>
      </c>
      <c r="DA633" s="9"/>
      <c r="DB633" s="9"/>
      <c r="DC633" s="16">
        <v>89.29</v>
      </c>
      <c r="DD633" s="16">
        <v>228000000</v>
      </c>
      <c r="DE633" s="16">
        <v>305705820</v>
      </c>
      <c r="DF633" s="16">
        <v>50950970</v>
      </c>
      <c r="DG633" s="16">
        <v>305705820</v>
      </c>
      <c r="DH633" s="16">
        <v>305705820</v>
      </c>
      <c r="DI633" s="16">
        <v>38570</v>
      </c>
      <c r="DJ633" s="16">
        <v>38570</v>
      </c>
      <c r="DK633" s="16">
        <v>1</v>
      </c>
      <c r="DL633" s="16">
        <v>6</v>
      </c>
      <c r="DM633" s="16">
        <v>6</v>
      </c>
      <c r="DN633" s="16"/>
      <c r="DO633" s="16"/>
      <c r="DP633" s="16"/>
      <c r="DQ633" s="16"/>
      <c r="DR633" s="16"/>
      <c r="DS633" s="16"/>
      <c r="DT633" s="16"/>
      <c r="DU633" s="16"/>
      <c r="DV633" s="16">
        <v>1</v>
      </c>
      <c r="DW633" s="16"/>
      <c r="DX633" s="16"/>
      <c r="DY633" s="16"/>
      <c r="DZ633" s="48" t="s">
        <v>927</v>
      </c>
      <c r="EA633" s="9">
        <v>140.5</v>
      </c>
      <c r="EB633" s="16" t="s">
        <v>1082</v>
      </c>
      <c r="EC633" s="9">
        <v>81.5</v>
      </c>
      <c r="ED633" s="16" t="s">
        <v>4274</v>
      </c>
      <c r="EE633" s="9">
        <v>77.8</v>
      </c>
      <c r="EF633" s="16" t="s">
        <v>4274</v>
      </c>
      <c r="EG633" s="9">
        <v>79.3</v>
      </c>
      <c r="EH633" s="16" t="s">
        <v>4274</v>
      </c>
      <c r="EI633" s="9">
        <v>9.3000000000000007</v>
      </c>
      <c r="EJ633" s="16" t="s">
        <v>4274</v>
      </c>
      <c r="EK633" s="9">
        <v>23.3</v>
      </c>
      <c r="EL633" s="16" t="s">
        <v>4274</v>
      </c>
      <c r="EM633" s="9">
        <v>-14</v>
      </c>
      <c r="EN633" s="16" t="s">
        <v>4274</v>
      </c>
      <c r="EO633" s="9">
        <v>-1.71</v>
      </c>
      <c r="EP633" s="16">
        <v>0.73</v>
      </c>
      <c r="EQ633" s="16">
        <v>0.47</v>
      </c>
      <c r="ER633" s="16">
        <v>12.5</v>
      </c>
      <c r="ES633" s="16" t="s">
        <v>372</v>
      </c>
      <c r="ET633" s="16">
        <v>16.399999999999999</v>
      </c>
      <c r="EU633" s="16" t="s">
        <v>372</v>
      </c>
      <c r="EV633" s="16">
        <v>-1.31</v>
      </c>
      <c r="EW633" s="16">
        <v>-1.17</v>
      </c>
      <c r="EX633" s="16">
        <v>-1.1000000000000001</v>
      </c>
      <c r="EY633" s="16">
        <v>95.45</v>
      </c>
      <c r="EZ633" s="50">
        <v>97.38</v>
      </c>
      <c r="FA633" s="16">
        <v>4.5499999999999972</v>
      </c>
      <c r="FB633" s="50">
        <v>2.6200000000000045</v>
      </c>
      <c r="FC633" s="16">
        <v>-1.6</v>
      </c>
      <c r="FD633" s="16" t="s">
        <v>4274</v>
      </c>
      <c r="FE633" s="9">
        <v>-2.5</v>
      </c>
      <c r="FF633" s="16" t="s">
        <v>4274</v>
      </c>
      <c r="FG633" s="16">
        <v>1.2</v>
      </c>
      <c r="FH633" s="16" t="s">
        <v>4274</v>
      </c>
    </row>
    <row r="634" spans="2:164" ht="18.75" x14ac:dyDescent="0.2">
      <c r="B634" s="16" t="s">
        <v>698</v>
      </c>
      <c r="C634" s="16" t="s">
        <v>929</v>
      </c>
      <c r="D634" s="16" t="s">
        <v>97</v>
      </c>
      <c r="E634" s="16" t="s">
        <v>1227</v>
      </c>
      <c r="F634" s="16" t="s">
        <v>1219</v>
      </c>
      <c r="G634" s="18">
        <v>44457.520789224538</v>
      </c>
      <c r="H634" s="16" t="s">
        <v>1221</v>
      </c>
      <c r="I634" s="16" t="s">
        <v>1223</v>
      </c>
      <c r="J634" s="16" t="s">
        <v>8166</v>
      </c>
      <c r="K634" s="16" t="s">
        <v>1084</v>
      </c>
      <c r="L634" s="16" t="s">
        <v>8167</v>
      </c>
      <c r="M634" s="16" t="s">
        <v>1082</v>
      </c>
      <c r="N634" s="9">
        <v>35686</v>
      </c>
      <c r="O634" s="9">
        <v>-0.52</v>
      </c>
      <c r="P634" s="9">
        <v>36059</v>
      </c>
      <c r="Q634" s="9">
        <v>0.52</v>
      </c>
      <c r="R634" s="9">
        <v>6.07</v>
      </c>
      <c r="S634" s="44"/>
      <c r="T634" s="9">
        <v>35710</v>
      </c>
      <c r="U634" s="9">
        <v>34834</v>
      </c>
      <c r="V634" s="9">
        <v>36947</v>
      </c>
      <c r="W634" s="16" t="s">
        <v>8168</v>
      </c>
      <c r="X634" s="16" t="s">
        <v>8169</v>
      </c>
      <c r="Y634" s="16" t="s">
        <v>8170</v>
      </c>
      <c r="Z634" s="9">
        <v>0.47</v>
      </c>
      <c r="AA634" s="9">
        <v>0.31</v>
      </c>
      <c r="AB634" s="9">
        <v>8.1999999999999993</v>
      </c>
      <c r="AC634" s="16" t="s">
        <v>1082</v>
      </c>
      <c r="AD634" s="9">
        <v>7.2</v>
      </c>
      <c r="AE634" s="16" t="s">
        <v>1082</v>
      </c>
      <c r="AF634" s="9">
        <v>1.1499999999999999</v>
      </c>
      <c r="AG634" s="9">
        <v>1.1499999999999999</v>
      </c>
      <c r="AH634" s="9">
        <v>-1.21</v>
      </c>
      <c r="AI634" s="16">
        <v>98.99</v>
      </c>
      <c r="AJ634" s="50">
        <v>94.78</v>
      </c>
      <c r="AK634" s="9">
        <v>1.0100000000000051</v>
      </c>
      <c r="AL634" s="9">
        <v>5.2199999999999989</v>
      </c>
      <c r="AM634" s="9">
        <v>24.5</v>
      </c>
      <c r="AN634" s="16" t="s">
        <v>1082</v>
      </c>
      <c r="AO634" s="9">
        <v>-205.1</v>
      </c>
      <c r="AP634" s="16" t="s">
        <v>1082</v>
      </c>
      <c r="AQ634" s="9">
        <v>-9.31</v>
      </c>
      <c r="AR634" s="9">
        <v>-3.12</v>
      </c>
      <c r="AS634" s="9" t="s">
        <v>4269</v>
      </c>
      <c r="AT634" s="44">
        <v>-1.04E-2</v>
      </c>
      <c r="AU634" s="16" t="s">
        <v>896</v>
      </c>
      <c r="AV634" s="16" t="s">
        <v>4341</v>
      </c>
      <c r="AW634" s="16" t="s">
        <v>4342</v>
      </c>
      <c r="AX634" s="16" t="s">
        <v>4341</v>
      </c>
      <c r="AY634" s="16"/>
      <c r="AZ634" s="9">
        <v>0.31</v>
      </c>
      <c r="BA634" s="32">
        <v>1.88911764705882E-4</v>
      </c>
      <c r="BB634" s="30"/>
      <c r="BC634" s="52">
        <v>0.47</v>
      </c>
      <c r="BD634" s="16" t="s">
        <v>897</v>
      </c>
      <c r="BE634" s="9">
        <v>0</v>
      </c>
      <c r="BF634" s="9">
        <v>64</v>
      </c>
      <c r="BG634" s="9">
        <v>34270</v>
      </c>
      <c r="BH634" s="16">
        <v>55.87</v>
      </c>
      <c r="BI634" s="16">
        <v>55.87</v>
      </c>
      <c r="BJ634" s="16" t="s">
        <v>4264</v>
      </c>
      <c r="BK634" s="9">
        <v>120000</v>
      </c>
      <c r="BL634" s="9">
        <v>54059</v>
      </c>
      <c r="BM634" s="9">
        <v>36059</v>
      </c>
      <c r="BN634" s="18">
        <v>44033</v>
      </c>
      <c r="BO634" s="9">
        <v>-33.299999999999997</v>
      </c>
      <c r="BP634" s="9">
        <v>4.7</v>
      </c>
      <c r="BQ634" s="16" t="s">
        <v>1084</v>
      </c>
      <c r="BR634" s="9">
        <v>3.38</v>
      </c>
      <c r="BS634" s="16" t="s">
        <v>1084</v>
      </c>
      <c r="BT634" s="9">
        <v>16.39</v>
      </c>
      <c r="BU634" s="16" t="s">
        <v>1082</v>
      </c>
      <c r="BV634" s="9">
        <v>12.14</v>
      </c>
      <c r="BW634" s="16" t="s">
        <v>1082</v>
      </c>
      <c r="BX634" s="9">
        <v>4.25</v>
      </c>
      <c r="BY634" s="16" t="s">
        <v>1082</v>
      </c>
      <c r="BZ634" s="9">
        <v>215</v>
      </c>
      <c r="CA634" s="9">
        <v>70</v>
      </c>
      <c r="CB634" s="9">
        <v>77</v>
      </c>
      <c r="CC634" s="9">
        <v>0.35</v>
      </c>
      <c r="CD634" s="9">
        <v>62.75</v>
      </c>
      <c r="CE634" s="9">
        <v>34834</v>
      </c>
      <c r="CF634" s="9">
        <v>40377</v>
      </c>
      <c r="CG634" s="9">
        <v>36.049999999999997</v>
      </c>
      <c r="CH634" s="9">
        <v>13.14</v>
      </c>
      <c r="CI634" s="9">
        <v>41944</v>
      </c>
      <c r="CJ634" s="9">
        <v>25140</v>
      </c>
      <c r="CK634" s="16" t="s">
        <v>1102</v>
      </c>
      <c r="CL634" s="27">
        <v>44552</v>
      </c>
      <c r="CM634" s="16" t="s">
        <v>375</v>
      </c>
      <c r="CN634" s="16" t="s">
        <v>1099</v>
      </c>
      <c r="CO634" s="9">
        <v>527</v>
      </c>
      <c r="CP634" s="9">
        <v>532</v>
      </c>
      <c r="CQ634" s="9">
        <v>547</v>
      </c>
      <c r="CR634" s="9">
        <v>519</v>
      </c>
      <c r="CS634" s="9">
        <v>340000</v>
      </c>
      <c r="CT634" s="42">
        <v>10.35</v>
      </c>
      <c r="CU634" s="9">
        <v>0.31</v>
      </c>
      <c r="CV634" s="9">
        <v>26.24</v>
      </c>
      <c r="CW634" s="44">
        <v>-6.7208064967796098E-4</v>
      </c>
      <c r="CX634" s="44">
        <v>-1.0398371943910099E-2</v>
      </c>
      <c r="CY634" s="16">
        <v>160575</v>
      </c>
      <c r="CZ634" s="9">
        <v>14.33</v>
      </c>
      <c r="DA634" s="9"/>
      <c r="DB634" s="9"/>
      <c r="DC634" s="16">
        <v>2516</v>
      </c>
      <c r="DD634" s="16">
        <v>850000000</v>
      </c>
      <c r="DE634" s="16">
        <v>81879686</v>
      </c>
      <c r="DF634" s="16">
        <v>71275062</v>
      </c>
      <c r="DG634" s="16">
        <v>5731578050</v>
      </c>
      <c r="DH634" s="16">
        <v>5488179800</v>
      </c>
      <c r="DI634" s="16">
        <v>158950</v>
      </c>
      <c r="DJ634" s="16">
        <v>152200</v>
      </c>
      <c r="DK634" s="16">
        <v>70</v>
      </c>
      <c r="DL634" s="16">
        <v>77</v>
      </c>
      <c r="DM634" s="16">
        <v>1.14878449351612</v>
      </c>
      <c r="DN634" s="16">
        <v>58595875</v>
      </c>
      <c r="DO634" s="16">
        <v>58595875</v>
      </c>
      <c r="DP634" s="16">
        <v>1625</v>
      </c>
      <c r="DQ634" s="16">
        <v>1</v>
      </c>
      <c r="DR634" s="16">
        <v>301994125</v>
      </c>
      <c r="DS634" s="16">
        <v>301994125</v>
      </c>
      <c r="DT634" s="16">
        <v>8375</v>
      </c>
      <c r="DU634" s="16">
        <v>1</v>
      </c>
      <c r="DV634" s="16">
        <v>1.04</v>
      </c>
      <c r="DW634" s="16">
        <v>0.19</v>
      </c>
      <c r="DX634" s="16">
        <v>97.82</v>
      </c>
      <c r="DY634" s="16">
        <v>18.170000000000002</v>
      </c>
      <c r="DZ634" s="48" t="s">
        <v>929</v>
      </c>
      <c r="EA634" s="9">
        <v>111.2</v>
      </c>
      <c r="EB634" s="16" t="s">
        <v>1082</v>
      </c>
      <c r="EC634" s="9">
        <v>269.7</v>
      </c>
      <c r="ED634" s="16" t="s">
        <v>4274</v>
      </c>
      <c r="EE634" s="9">
        <v>213.6</v>
      </c>
      <c r="EF634" s="16" t="s">
        <v>4274</v>
      </c>
      <c r="EG634" s="9">
        <v>244.5</v>
      </c>
      <c r="EH634" s="16" t="s">
        <v>4274</v>
      </c>
      <c r="EI634" s="9">
        <v>12.3</v>
      </c>
      <c r="EJ634" s="16" t="s">
        <v>4274</v>
      </c>
      <c r="EK634" s="9">
        <v>82.8</v>
      </c>
      <c r="EL634" s="16" t="s">
        <v>4274</v>
      </c>
      <c r="EM634" s="9">
        <v>-70.400000000000006</v>
      </c>
      <c r="EN634" s="16" t="s">
        <v>4274</v>
      </c>
      <c r="EO634" s="9">
        <v>-1.74</v>
      </c>
      <c r="EP634" s="16">
        <v>0.71</v>
      </c>
      <c r="EQ634" s="16">
        <v>0.55000000000000004</v>
      </c>
      <c r="ER634" s="16">
        <v>13.2</v>
      </c>
      <c r="ES634" s="16" t="s">
        <v>372</v>
      </c>
      <c r="ET634" s="16">
        <v>20.100000000000001</v>
      </c>
      <c r="EU634" s="16" t="s">
        <v>372</v>
      </c>
      <c r="EV634" s="16">
        <v>-1.52</v>
      </c>
      <c r="EW634" s="16">
        <v>-1.0900000000000001</v>
      </c>
      <c r="EX634" s="16">
        <v>1.01</v>
      </c>
      <c r="EY634" s="16">
        <v>79.19</v>
      </c>
      <c r="EZ634" s="50">
        <v>90.64</v>
      </c>
      <c r="FA634" s="16">
        <v>20.810000000000002</v>
      </c>
      <c r="FB634" s="50">
        <v>9.36</v>
      </c>
      <c r="FC634" s="16">
        <v>-30.9</v>
      </c>
      <c r="FD634" s="16" t="s">
        <v>4274</v>
      </c>
      <c r="FE634" s="9">
        <v>-16.399999999999999</v>
      </c>
      <c r="FF634" s="16" t="s">
        <v>4274</v>
      </c>
      <c r="FG634" s="16">
        <v>-3.8</v>
      </c>
      <c r="FH634" s="16" t="s">
        <v>4274</v>
      </c>
    </row>
    <row r="635" spans="2:164" ht="18.75" x14ac:dyDescent="0.2">
      <c r="B635" s="16" t="s">
        <v>4315</v>
      </c>
      <c r="C635" s="16" t="s">
        <v>812</v>
      </c>
      <c r="D635" s="16"/>
      <c r="E635" s="16"/>
      <c r="F635" s="16"/>
      <c r="G635" s="18"/>
      <c r="H635" s="16"/>
      <c r="I635" s="16"/>
      <c r="J635" s="16" t="s">
        <v>8171</v>
      </c>
      <c r="K635" s="16" t="s">
        <v>1084</v>
      </c>
      <c r="L635" s="16" t="s">
        <v>954</v>
      </c>
      <c r="M635" s="16" t="s">
        <v>1083</v>
      </c>
      <c r="N635" s="9">
        <v>44980</v>
      </c>
      <c r="O635" s="9">
        <v>2.25</v>
      </c>
      <c r="P635" s="9">
        <v>44500</v>
      </c>
      <c r="Q635" s="9">
        <v>1.1599999999999999</v>
      </c>
      <c r="R635" s="9">
        <v>7.2</v>
      </c>
      <c r="S635" s="44"/>
      <c r="T635" s="9">
        <v>42630</v>
      </c>
      <c r="U635" s="9">
        <v>42630</v>
      </c>
      <c r="V635" s="9">
        <v>45700</v>
      </c>
      <c r="W635" s="16" t="s">
        <v>8172</v>
      </c>
      <c r="X635" s="16" t="s">
        <v>8173</v>
      </c>
      <c r="Y635" s="16" t="s">
        <v>8174</v>
      </c>
      <c r="Z635" s="9">
        <v>0.69</v>
      </c>
      <c r="AA635" s="9">
        <v>0.35</v>
      </c>
      <c r="AB635" s="9">
        <v>44.5</v>
      </c>
      <c r="AC635" s="16" t="s">
        <v>1082</v>
      </c>
      <c r="AD635" s="9">
        <v>7.1</v>
      </c>
      <c r="AE635" s="16" t="s">
        <v>1082</v>
      </c>
      <c r="AF635" s="9"/>
      <c r="AG635" s="9">
        <v>6.31</v>
      </c>
      <c r="AH635" s="9">
        <v>5.73</v>
      </c>
      <c r="AI635" s="16">
        <v>92.43</v>
      </c>
      <c r="AJ635" s="50">
        <v>52.1</v>
      </c>
      <c r="AK635" s="9">
        <v>7.5699999999999932</v>
      </c>
      <c r="AL635" s="9">
        <v>47.9</v>
      </c>
      <c r="AM635" s="9">
        <v>524.6</v>
      </c>
      <c r="AN635" s="16" t="s">
        <v>1082</v>
      </c>
      <c r="AO635" s="9">
        <v>449.6</v>
      </c>
      <c r="AP635" s="16" t="s">
        <v>1082</v>
      </c>
      <c r="AQ635" s="9">
        <v>0.22</v>
      </c>
      <c r="AR635" s="9">
        <v>10.68</v>
      </c>
      <c r="AS635" s="9" t="s">
        <v>4269</v>
      </c>
      <c r="AT635" s="44">
        <v>1.09E-2</v>
      </c>
      <c r="AU635" s="16" t="s">
        <v>23</v>
      </c>
      <c r="AV635" s="16" t="s">
        <v>4336</v>
      </c>
      <c r="AW635" s="16" t="s">
        <v>4336</v>
      </c>
      <c r="AX635" s="16" t="s">
        <v>4336</v>
      </c>
      <c r="AY635" s="16"/>
      <c r="AZ635" s="9"/>
      <c r="BA635" s="32"/>
      <c r="BB635" s="30"/>
      <c r="BC635" s="52"/>
      <c r="BD635" s="16" t="s">
        <v>897</v>
      </c>
      <c r="BE635" s="9">
        <v>0</v>
      </c>
      <c r="BF635" s="9">
        <v>0</v>
      </c>
      <c r="BG635" s="9">
        <v>0</v>
      </c>
      <c r="BH635" s="16">
        <v>0</v>
      </c>
      <c r="BI635" s="16">
        <v>0</v>
      </c>
      <c r="BJ635" s="16" t="s">
        <v>4264</v>
      </c>
      <c r="BK635" s="9"/>
      <c r="BL635" s="9"/>
      <c r="BM635" s="9"/>
      <c r="BN635" s="18"/>
      <c r="BO635" s="9"/>
      <c r="BP635" s="9">
        <v>16.88</v>
      </c>
      <c r="BQ635" s="16" t="s">
        <v>1084</v>
      </c>
      <c r="BR635" s="9">
        <v>27.82</v>
      </c>
      <c r="BS635" s="16" t="s">
        <v>1084</v>
      </c>
      <c r="BT635" s="9">
        <v>74.319999999999993</v>
      </c>
      <c r="BU635" s="16" t="s">
        <v>1082</v>
      </c>
      <c r="BV635" s="9">
        <v>125.34</v>
      </c>
      <c r="BW635" s="16" t="s">
        <v>1082</v>
      </c>
      <c r="BX635" s="9">
        <v>-51.03</v>
      </c>
      <c r="BY635" s="16" t="s">
        <v>1082</v>
      </c>
      <c r="BZ635" s="9">
        <v>188</v>
      </c>
      <c r="CA635" s="9">
        <v>27</v>
      </c>
      <c r="CB635" s="9">
        <v>96</v>
      </c>
      <c r="CC635" s="9">
        <v>0.2</v>
      </c>
      <c r="CD635" s="9">
        <v>88.61</v>
      </c>
      <c r="CE635" s="9">
        <v>39460</v>
      </c>
      <c r="CF635" s="9">
        <v>46000</v>
      </c>
      <c r="CG635" s="9">
        <v>21.43</v>
      </c>
      <c r="CH635" s="9">
        <v>2.2599999999999998</v>
      </c>
      <c r="CI635" s="9">
        <v>46000</v>
      </c>
      <c r="CJ635" s="9">
        <v>37040</v>
      </c>
      <c r="CK635" s="16"/>
      <c r="CL635" s="27"/>
      <c r="CM635" s="16"/>
      <c r="CN635" s="16"/>
      <c r="CO635" s="9"/>
      <c r="CP635" s="9"/>
      <c r="CQ635" s="9"/>
      <c r="CR635" s="9"/>
      <c r="CS635" s="9"/>
      <c r="CT635" s="42"/>
      <c r="CU635" s="9"/>
      <c r="CV635" s="9"/>
      <c r="CW635" s="44"/>
      <c r="CX635" s="44"/>
      <c r="CY635" s="16"/>
      <c r="CZ635" s="9"/>
      <c r="DA635" s="9">
        <v>7.46</v>
      </c>
      <c r="DB635" s="9"/>
      <c r="DC635" s="16"/>
      <c r="DD635" s="16">
        <v>14800000000</v>
      </c>
      <c r="DE635" s="16"/>
      <c r="DF635" s="16"/>
      <c r="DG635" s="16"/>
      <c r="DH635" s="16"/>
      <c r="DI635" s="16"/>
      <c r="DJ635" s="16"/>
      <c r="DK635" s="16"/>
      <c r="DL635" s="16"/>
      <c r="DM635" s="16"/>
      <c r="DN635" s="16"/>
      <c r="DO635" s="16"/>
      <c r="DP635" s="16"/>
      <c r="DQ635" s="16"/>
      <c r="DR635" s="16"/>
      <c r="DS635" s="16"/>
      <c r="DT635" s="16"/>
      <c r="DU635" s="16"/>
      <c r="DV635" s="16"/>
      <c r="DW635" s="16"/>
      <c r="DX635" s="16"/>
      <c r="DY635" s="16"/>
      <c r="DZ635" s="48" t="s">
        <v>812</v>
      </c>
      <c r="EA635" s="9">
        <v>479.4</v>
      </c>
      <c r="EB635" s="16" t="s">
        <v>1082</v>
      </c>
      <c r="EC635" s="9">
        <v>625</v>
      </c>
      <c r="ED635" s="16" t="s">
        <v>4274</v>
      </c>
      <c r="EE635" s="9">
        <v>367.8</v>
      </c>
      <c r="EF635" s="16" t="s">
        <v>4274</v>
      </c>
      <c r="EG635" s="9">
        <v>533.1</v>
      </c>
      <c r="EH635" s="16" t="s">
        <v>4274</v>
      </c>
      <c r="EI635" s="9">
        <v>24.2</v>
      </c>
      <c r="EJ635" s="16" t="s">
        <v>4274</v>
      </c>
      <c r="EK635" s="9">
        <v>36.1</v>
      </c>
      <c r="EL635" s="16" t="s">
        <v>4274</v>
      </c>
      <c r="EM635" s="9">
        <v>-11.8</v>
      </c>
      <c r="EN635" s="16" t="s">
        <v>4274</v>
      </c>
      <c r="EO635" s="9">
        <v>-3.03</v>
      </c>
      <c r="EP635" s="16">
        <v>0.43</v>
      </c>
      <c r="EQ635" s="16">
        <v>0.56000000000000005</v>
      </c>
      <c r="ER635" s="16">
        <v>11.1</v>
      </c>
      <c r="ES635" s="16" t="s">
        <v>372</v>
      </c>
      <c r="ET635" s="16">
        <v>17.100000000000001</v>
      </c>
      <c r="EU635" s="16" t="s">
        <v>372</v>
      </c>
      <c r="EV635" s="16">
        <v>-1.54</v>
      </c>
      <c r="EW635" s="16">
        <v>-1.1000000000000001</v>
      </c>
      <c r="EX635" s="16">
        <v>-1.1399999999999999</v>
      </c>
      <c r="EY635" s="16">
        <v>58.85</v>
      </c>
      <c r="EZ635" s="50">
        <v>85.29</v>
      </c>
      <c r="FA635" s="16">
        <v>41.15</v>
      </c>
      <c r="FB635" s="50">
        <v>14.709999999999994</v>
      </c>
      <c r="FC635" s="16">
        <v>-162.19999999999999</v>
      </c>
      <c r="FD635" s="16" t="s">
        <v>4274</v>
      </c>
      <c r="FE635" s="9">
        <v>-104</v>
      </c>
      <c r="FF635" s="16" t="s">
        <v>4274</v>
      </c>
      <c r="FG635" s="16">
        <v>-92.7</v>
      </c>
      <c r="FH635" s="16" t="s">
        <v>4274</v>
      </c>
    </row>
    <row r="636" spans="2:164" ht="18.75" x14ac:dyDescent="0.2">
      <c r="B636" s="16" t="s">
        <v>560</v>
      </c>
      <c r="C636" s="16" t="s">
        <v>924</v>
      </c>
      <c r="D636" s="16" t="s">
        <v>97</v>
      </c>
      <c r="E636" s="16" t="s">
        <v>1224</v>
      </c>
      <c r="F636" s="16" t="s">
        <v>1219</v>
      </c>
      <c r="G636" s="18">
        <v>44457.520810740738</v>
      </c>
      <c r="H636" s="16" t="s">
        <v>1229</v>
      </c>
      <c r="I636" s="16" t="s">
        <v>1223</v>
      </c>
      <c r="J636" s="16" t="s">
        <v>947</v>
      </c>
      <c r="K636" s="16" t="s">
        <v>1082</v>
      </c>
      <c r="L636" s="16" t="s">
        <v>954</v>
      </c>
      <c r="M636" s="16" t="s">
        <v>1083</v>
      </c>
      <c r="N636" s="9">
        <v>10740</v>
      </c>
      <c r="O636" s="9">
        <v>-4.96</v>
      </c>
      <c r="P636" s="9">
        <v>10923</v>
      </c>
      <c r="Q636" s="9">
        <v>-3.34</v>
      </c>
      <c r="R636" s="9">
        <v>7.11</v>
      </c>
      <c r="S636" s="44">
        <v>0.37159999999999999</v>
      </c>
      <c r="T636" s="9">
        <v>11100</v>
      </c>
      <c r="U636" s="9">
        <v>10736</v>
      </c>
      <c r="V636" s="9">
        <v>11499</v>
      </c>
      <c r="W636" s="16" t="s">
        <v>8175</v>
      </c>
      <c r="X636" s="16" t="s">
        <v>8176</v>
      </c>
      <c r="Y636" s="16" t="s">
        <v>8177</v>
      </c>
      <c r="Z636" s="9">
        <v>0.86</v>
      </c>
      <c r="AA636" s="9">
        <v>0.42</v>
      </c>
      <c r="AB636" s="9">
        <v>6.9</v>
      </c>
      <c r="AC636" s="16" t="s">
        <v>1082</v>
      </c>
      <c r="AD636" s="9">
        <v>6.8</v>
      </c>
      <c r="AE636" s="16" t="s">
        <v>1082</v>
      </c>
      <c r="AF636" s="9">
        <v>1</v>
      </c>
      <c r="AG636" s="9">
        <v>1</v>
      </c>
      <c r="AH636" s="9">
        <v>1.1200000000000001</v>
      </c>
      <c r="AI636" s="16">
        <v>90.72</v>
      </c>
      <c r="AJ636" s="50">
        <v>99.82</v>
      </c>
      <c r="AK636" s="9">
        <v>9.2800000000000011</v>
      </c>
      <c r="AL636" s="9">
        <v>0.18000000000000682</v>
      </c>
      <c r="AM636" s="9">
        <v>-117.9</v>
      </c>
      <c r="AN636" s="16" t="s">
        <v>1082</v>
      </c>
      <c r="AO636" s="9">
        <v>-11.9</v>
      </c>
      <c r="AP636" s="16" t="s">
        <v>1082</v>
      </c>
      <c r="AQ636" s="9">
        <v>-12.38</v>
      </c>
      <c r="AR636" s="9">
        <v>-8.01</v>
      </c>
      <c r="AS636" s="9" t="s">
        <v>4270</v>
      </c>
      <c r="AT636" s="44">
        <v>-1.6199999999999999E-2</v>
      </c>
      <c r="AU636" s="16" t="s">
        <v>896</v>
      </c>
      <c r="AV636" s="16" t="s">
        <v>4341</v>
      </c>
      <c r="AW636" s="16" t="s">
        <v>4342</v>
      </c>
      <c r="AX636" s="16" t="s">
        <v>4341</v>
      </c>
      <c r="AY636" s="16"/>
      <c r="AZ636" s="9">
        <v>0.47</v>
      </c>
      <c r="BA636" s="32">
        <v>7.9389866666666699E-4</v>
      </c>
      <c r="BB636" s="30">
        <v>2.1364334409759598E-3</v>
      </c>
      <c r="BC636" s="52">
        <v>0.9</v>
      </c>
      <c r="BD636" s="16" t="s">
        <v>897</v>
      </c>
      <c r="BE636" s="9">
        <v>100</v>
      </c>
      <c r="BF636" s="9">
        <v>64</v>
      </c>
      <c r="BG636" s="9">
        <v>10736</v>
      </c>
      <c r="BH636" s="16">
        <v>38.96</v>
      </c>
      <c r="BI636" s="16">
        <v>46.27</v>
      </c>
      <c r="BJ636" s="16" t="s">
        <v>4266</v>
      </c>
      <c r="BK636" s="9">
        <v>79000</v>
      </c>
      <c r="BL636" s="9">
        <v>16528</v>
      </c>
      <c r="BM636" s="9">
        <v>10923</v>
      </c>
      <c r="BN636" s="18">
        <v>44004</v>
      </c>
      <c r="BO636" s="9">
        <v>-33.9</v>
      </c>
      <c r="BP636" s="9">
        <v>15.34</v>
      </c>
      <c r="BQ636" s="16" t="s">
        <v>1084</v>
      </c>
      <c r="BR636" s="9">
        <v>77.459999999999994</v>
      </c>
      <c r="BS636" s="16" t="s">
        <v>1084</v>
      </c>
      <c r="BT636" s="9">
        <v>16.45</v>
      </c>
      <c r="BU636" s="16" t="s">
        <v>1082</v>
      </c>
      <c r="BV636" s="9">
        <v>84.85</v>
      </c>
      <c r="BW636" s="16" t="s">
        <v>1082</v>
      </c>
      <c r="BX636" s="9">
        <v>-68.39</v>
      </c>
      <c r="BY636" s="16" t="s">
        <v>1082</v>
      </c>
      <c r="BZ636" s="9">
        <v>552</v>
      </c>
      <c r="CA636" s="9">
        <v>171</v>
      </c>
      <c r="CB636" s="9">
        <v>189</v>
      </c>
      <c r="CC636" s="9">
        <v>0.44</v>
      </c>
      <c r="CD636" s="9">
        <v>29.2</v>
      </c>
      <c r="CE636" s="9">
        <v>10736</v>
      </c>
      <c r="CF636" s="9">
        <v>12750</v>
      </c>
      <c r="CG636" s="9">
        <v>1.32</v>
      </c>
      <c r="CH636" s="9">
        <v>18.71</v>
      </c>
      <c r="CI636" s="9">
        <v>12750</v>
      </c>
      <c r="CJ636" s="9">
        <v>9911</v>
      </c>
      <c r="CK636" s="16" t="s">
        <v>1105</v>
      </c>
      <c r="CL636" s="27">
        <v>44462</v>
      </c>
      <c r="CM636" s="16" t="s">
        <v>1103</v>
      </c>
      <c r="CN636" s="16" t="s">
        <v>1128</v>
      </c>
      <c r="CO636" s="9">
        <v>282</v>
      </c>
      <c r="CP636" s="9">
        <v>235</v>
      </c>
      <c r="CQ636" s="9">
        <v>390</v>
      </c>
      <c r="CR636" s="9">
        <v>333</v>
      </c>
      <c r="CS636" s="9">
        <v>1327317</v>
      </c>
      <c r="CT636" s="42">
        <v>3.4</v>
      </c>
      <c r="CU636" s="9">
        <v>0.16</v>
      </c>
      <c r="CV636" s="9">
        <v>1.26</v>
      </c>
      <c r="CW636" s="44">
        <v>-3.24324324324324E-2</v>
      </c>
      <c r="CX636" s="44">
        <v>-1.6193257233873101E-2</v>
      </c>
      <c r="CY636" s="16">
        <v>1190848</v>
      </c>
      <c r="CZ636" s="9">
        <v>18.96</v>
      </c>
      <c r="DA636" s="9">
        <v>23.41</v>
      </c>
      <c r="DB636" s="9">
        <v>0.81</v>
      </c>
      <c r="DC636" s="16">
        <v>576</v>
      </c>
      <c r="DD636" s="16">
        <v>1500000000</v>
      </c>
      <c r="DE636" s="16">
        <v>69007298</v>
      </c>
      <c r="DF636" s="16">
        <v>68697405</v>
      </c>
      <c r="DG636" s="16">
        <v>11800247976</v>
      </c>
      <c r="DH636" s="16">
        <v>12983809641</v>
      </c>
      <c r="DI636" s="16">
        <v>1080312</v>
      </c>
      <c r="DJ636" s="16">
        <v>1188667</v>
      </c>
      <c r="DK636" s="16">
        <v>171</v>
      </c>
      <c r="DL636" s="16">
        <v>189</v>
      </c>
      <c r="DM636" s="16">
        <v>1.0045109855314001</v>
      </c>
      <c r="DN636" s="16">
        <v>603692364</v>
      </c>
      <c r="DO636" s="16">
        <v>1207384728</v>
      </c>
      <c r="DP636" s="16">
        <v>110536</v>
      </c>
      <c r="DQ636" s="16">
        <v>2</v>
      </c>
      <c r="DR636" s="16">
        <v>23823063</v>
      </c>
      <c r="DS636" s="16">
        <v>23823063</v>
      </c>
      <c r="DT636" s="16">
        <v>2181</v>
      </c>
      <c r="DU636" s="16">
        <v>1</v>
      </c>
      <c r="DV636" s="16">
        <v>0.91</v>
      </c>
      <c r="DW636" s="16">
        <v>50.68</v>
      </c>
      <c r="DX636" s="16">
        <v>9.77</v>
      </c>
      <c r="DY636" s="16">
        <v>545.01</v>
      </c>
      <c r="DZ636" s="48" t="s">
        <v>924</v>
      </c>
      <c r="EA636" s="9">
        <v>72.5</v>
      </c>
      <c r="EB636" s="16" t="s">
        <v>1082</v>
      </c>
      <c r="EC636" s="9">
        <v>134</v>
      </c>
      <c r="ED636" s="16" t="s">
        <v>4274</v>
      </c>
      <c r="EE636" s="9">
        <v>108.8</v>
      </c>
      <c r="EF636" s="16" t="s">
        <v>4274</v>
      </c>
      <c r="EG636" s="9">
        <v>119.6</v>
      </c>
      <c r="EH636" s="16" t="s">
        <v>4274</v>
      </c>
      <c r="EI636" s="9">
        <v>575.5</v>
      </c>
      <c r="EJ636" s="16" t="s">
        <v>372</v>
      </c>
      <c r="EK636" s="9">
        <v>16.3</v>
      </c>
      <c r="EL636" s="16" t="s">
        <v>4274</v>
      </c>
      <c r="EM636" s="9">
        <v>-15.7</v>
      </c>
      <c r="EN636" s="16" t="s">
        <v>4274</v>
      </c>
      <c r="EO636" s="9">
        <v>-3.86</v>
      </c>
      <c r="EP636" s="16">
        <v>0.83</v>
      </c>
      <c r="EQ636" s="16">
        <v>0.62</v>
      </c>
      <c r="ER636" s="16">
        <v>18.7</v>
      </c>
      <c r="ES636" s="16" t="s">
        <v>372</v>
      </c>
      <c r="ET636" s="16">
        <v>7.7</v>
      </c>
      <c r="EU636" s="16" t="s">
        <v>372</v>
      </c>
      <c r="EV636" s="16">
        <v>2.42</v>
      </c>
      <c r="EW636" s="16">
        <v>1.26</v>
      </c>
      <c r="EX636" s="16">
        <v>1.22</v>
      </c>
      <c r="EY636" s="16">
        <v>81.19</v>
      </c>
      <c r="EZ636" s="50">
        <v>89.28</v>
      </c>
      <c r="FA636" s="16">
        <v>18.810000000000002</v>
      </c>
      <c r="FB636" s="50">
        <v>10.719999999999999</v>
      </c>
      <c r="FC636" s="16">
        <v>-11.2</v>
      </c>
      <c r="FD636" s="16" t="s">
        <v>4274</v>
      </c>
      <c r="FE636" s="9">
        <v>-9.6</v>
      </c>
      <c r="FF636" s="16" t="s">
        <v>4274</v>
      </c>
      <c r="FG636" s="16">
        <v>-1.9</v>
      </c>
      <c r="FH636" s="16" t="s">
        <v>4274</v>
      </c>
    </row>
    <row r="637" spans="2:164" ht="18.75" x14ac:dyDescent="0.2">
      <c r="B637" s="16" t="s">
        <v>577</v>
      </c>
      <c r="C637" s="16" t="s">
        <v>912</v>
      </c>
      <c r="D637" s="16" t="s">
        <v>97</v>
      </c>
      <c r="E637" s="16" t="s">
        <v>1227</v>
      </c>
      <c r="F637" s="16" t="s">
        <v>1219</v>
      </c>
      <c r="G637" s="18">
        <v>44457.520824212967</v>
      </c>
      <c r="H637" s="16" t="s">
        <v>1225</v>
      </c>
      <c r="I637" s="16" t="s">
        <v>1226</v>
      </c>
      <c r="J637" s="16" t="s">
        <v>826</v>
      </c>
      <c r="K637" s="16" t="s">
        <v>1082</v>
      </c>
      <c r="L637" s="16" t="s">
        <v>976</v>
      </c>
      <c r="M637" s="16" t="s">
        <v>1083</v>
      </c>
      <c r="N637" s="9">
        <v>7600</v>
      </c>
      <c r="O637" s="9">
        <v>0.33</v>
      </c>
      <c r="P637" s="9">
        <v>7472</v>
      </c>
      <c r="Q637" s="9">
        <v>-1.36</v>
      </c>
      <c r="R637" s="9">
        <v>6.02</v>
      </c>
      <c r="S637" s="44"/>
      <c r="T637" s="9">
        <v>7790</v>
      </c>
      <c r="U637" s="9">
        <v>7348</v>
      </c>
      <c r="V637" s="9">
        <v>7790</v>
      </c>
      <c r="W637" s="16" t="s">
        <v>7792</v>
      </c>
      <c r="X637" s="16" t="s">
        <v>8178</v>
      </c>
      <c r="Y637" s="16" t="s">
        <v>8179</v>
      </c>
      <c r="Z637" s="9">
        <v>0.69</v>
      </c>
      <c r="AA637" s="9">
        <v>0.59</v>
      </c>
      <c r="AB637" s="9">
        <v>7.7</v>
      </c>
      <c r="AC637" s="16" t="s">
        <v>1082</v>
      </c>
      <c r="AD637" s="9">
        <v>9.6</v>
      </c>
      <c r="AE637" s="16" t="s">
        <v>1082</v>
      </c>
      <c r="AF637" s="9">
        <v>0.8</v>
      </c>
      <c r="AG637" s="9">
        <v>-1.25</v>
      </c>
      <c r="AH637" s="9">
        <v>1.4</v>
      </c>
      <c r="AI637" s="16">
        <v>62.66</v>
      </c>
      <c r="AJ637" s="50">
        <v>99.89</v>
      </c>
      <c r="AK637" s="9">
        <v>37.340000000000003</v>
      </c>
      <c r="AL637" s="9">
        <v>0.10999999999999943</v>
      </c>
      <c r="AM637" s="9">
        <v>-393.8</v>
      </c>
      <c r="AN637" s="16" t="s">
        <v>1082</v>
      </c>
      <c r="AO637" s="9">
        <v>85.5</v>
      </c>
      <c r="AP637" s="16" t="s">
        <v>1082</v>
      </c>
      <c r="AQ637" s="9">
        <v>3.13</v>
      </c>
      <c r="AR637" s="9">
        <v>2.34</v>
      </c>
      <c r="AS637" s="9" t="s">
        <v>4272</v>
      </c>
      <c r="AT637" s="44">
        <v>1.6899999999999998E-2</v>
      </c>
      <c r="AU637" s="16" t="s">
        <v>896</v>
      </c>
      <c r="AV637" s="16" t="s">
        <v>4342</v>
      </c>
      <c r="AW637" s="16" t="s">
        <v>4337</v>
      </c>
      <c r="AX637" s="16" t="s">
        <v>4341</v>
      </c>
      <c r="AY637" s="16"/>
      <c r="AZ637" s="9">
        <v>0.61</v>
      </c>
      <c r="BA637" s="32">
        <v>1.6084875E-3</v>
      </c>
      <c r="BB637" s="30"/>
      <c r="BC637" s="52">
        <v>1.07</v>
      </c>
      <c r="BD637" s="16" t="s">
        <v>897</v>
      </c>
      <c r="BE637" s="9">
        <v>79</v>
      </c>
      <c r="BF637" s="9">
        <v>0</v>
      </c>
      <c r="BG637" s="9">
        <v>6972</v>
      </c>
      <c r="BH637" s="16">
        <v>48.12</v>
      </c>
      <c r="BI637" s="16">
        <v>49.9</v>
      </c>
      <c r="BJ637" s="16" t="s">
        <v>4266</v>
      </c>
      <c r="BK637" s="9">
        <v>13939</v>
      </c>
      <c r="BL637" s="9">
        <v>13939</v>
      </c>
      <c r="BM637" s="9">
        <v>7472</v>
      </c>
      <c r="BN637" s="18">
        <v>44289</v>
      </c>
      <c r="BO637" s="9">
        <v>-46.4</v>
      </c>
      <c r="BP637" s="9">
        <v>52.9</v>
      </c>
      <c r="BQ637" s="16" t="s">
        <v>1084</v>
      </c>
      <c r="BR637" s="9">
        <v>56.1</v>
      </c>
      <c r="BS637" s="16" t="s">
        <v>1084</v>
      </c>
      <c r="BT637" s="9">
        <v>39.909999999999997</v>
      </c>
      <c r="BU637" s="16" t="s">
        <v>1082</v>
      </c>
      <c r="BV637" s="9">
        <v>43.15</v>
      </c>
      <c r="BW637" s="16" t="s">
        <v>1082</v>
      </c>
      <c r="BX637" s="9">
        <v>-3.24</v>
      </c>
      <c r="BY637" s="16" t="s">
        <v>1082</v>
      </c>
      <c r="BZ637" s="9">
        <v>327</v>
      </c>
      <c r="CA637" s="9">
        <v>86</v>
      </c>
      <c r="CB637" s="9">
        <v>110</v>
      </c>
      <c r="CC637" s="9">
        <v>0.61</v>
      </c>
      <c r="CD637" s="9">
        <v>14.08</v>
      </c>
      <c r="CE637" s="9">
        <v>6972</v>
      </c>
      <c r="CF637" s="9">
        <v>7834</v>
      </c>
      <c r="CG637" s="9">
        <v>9.0500000000000007</v>
      </c>
      <c r="CH637" s="9">
        <v>9.84</v>
      </c>
      <c r="CI637" s="9">
        <v>11450</v>
      </c>
      <c r="CJ637" s="9">
        <v>6969</v>
      </c>
      <c r="CK637" s="16" t="s">
        <v>1105</v>
      </c>
      <c r="CL637" s="27">
        <v>44462</v>
      </c>
      <c r="CM637" s="16" t="s">
        <v>375</v>
      </c>
      <c r="CN637" s="16" t="s">
        <v>1099</v>
      </c>
      <c r="CO637" s="9">
        <v>329</v>
      </c>
      <c r="CP637" s="9">
        <v>492</v>
      </c>
      <c r="CQ637" s="9">
        <v>510</v>
      </c>
      <c r="CR637" s="9">
        <v>513</v>
      </c>
      <c r="CS637" s="9">
        <v>1320133</v>
      </c>
      <c r="CT637" s="42">
        <v>6.96</v>
      </c>
      <c r="CU637" s="9">
        <v>7.0000000000000007E-2</v>
      </c>
      <c r="CV637" s="9">
        <v>3.06</v>
      </c>
      <c r="CW637" s="44">
        <v>-2.4390243902439001E-2</v>
      </c>
      <c r="CX637" s="44">
        <v>1.68976897689769E-2</v>
      </c>
      <c r="CY637" s="16">
        <v>1415469</v>
      </c>
      <c r="CZ637" s="9">
        <v>6.38</v>
      </c>
      <c r="DA637" s="9"/>
      <c r="DB637" s="9"/>
      <c r="DC637" s="16">
        <v>1171</v>
      </c>
      <c r="DD637" s="16">
        <v>880000000</v>
      </c>
      <c r="DE637" s="16">
        <v>77063167</v>
      </c>
      <c r="DF637" s="16">
        <v>96047057</v>
      </c>
      <c r="DG637" s="16">
        <v>6627432368</v>
      </c>
      <c r="DH637" s="16">
        <v>10565176368</v>
      </c>
      <c r="DI637" s="16">
        <v>886969</v>
      </c>
      <c r="DJ637" s="16">
        <v>1413969</v>
      </c>
      <c r="DK637" s="16">
        <v>86</v>
      </c>
      <c r="DL637" s="16">
        <v>110</v>
      </c>
      <c r="DM637" s="16">
        <v>0.80234803029935597</v>
      </c>
      <c r="DN637" s="16">
        <v>1974476000</v>
      </c>
      <c r="DO637" s="16">
        <v>3948952000</v>
      </c>
      <c r="DP637" s="16">
        <v>528500</v>
      </c>
      <c r="DQ637" s="16">
        <v>2</v>
      </c>
      <c r="DR637" s="16">
        <v>11208000</v>
      </c>
      <c r="DS637" s="16">
        <v>11208000</v>
      </c>
      <c r="DT637" s="16">
        <v>1500</v>
      </c>
      <c r="DU637" s="16">
        <v>1</v>
      </c>
      <c r="DV637" s="16">
        <v>0.63</v>
      </c>
      <c r="DW637" s="16">
        <v>352.33</v>
      </c>
      <c r="DX637" s="16">
        <v>1.68</v>
      </c>
      <c r="DY637" s="16">
        <v>942.65</v>
      </c>
      <c r="DZ637" s="48" t="s">
        <v>912</v>
      </c>
      <c r="EA637" s="9">
        <v>938</v>
      </c>
      <c r="EB637" s="16" t="s">
        <v>1082</v>
      </c>
      <c r="EC637" s="9">
        <v>498.4</v>
      </c>
      <c r="ED637" s="16" t="s">
        <v>4274</v>
      </c>
      <c r="EE637" s="9">
        <v>340.9</v>
      </c>
      <c r="EF637" s="16" t="s">
        <v>4274</v>
      </c>
      <c r="EG637" s="9">
        <v>331.6</v>
      </c>
      <c r="EH637" s="16" t="s">
        <v>4274</v>
      </c>
      <c r="EI637" s="9">
        <v>8.6</v>
      </c>
      <c r="EJ637" s="16" t="s">
        <v>4274</v>
      </c>
      <c r="EK637" s="9">
        <v>64.099999999999994</v>
      </c>
      <c r="EL637" s="16" t="s">
        <v>4274</v>
      </c>
      <c r="EM637" s="9">
        <v>-55.5</v>
      </c>
      <c r="EN637" s="16" t="s">
        <v>4274</v>
      </c>
      <c r="EO637" s="9">
        <v>-3.05</v>
      </c>
      <c r="EP637" s="16">
        <v>1.29</v>
      </c>
      <c r="EQ637" s="16">
        <v>0.97</v>
      </c>
      <c r="ER637" s="16">
        <v>17.7</v>
      </c>
      <c r="ES637" s="16" t="s">
        <v>372</v>
      </c>
      <c r="ET637" s="16">
        <v>14.2</v>
      </c>
      <c r="EU637" s="16" t="s">
        <v>372</v>
      </c>
      <c r="EV637" s="16">
        <v>1.25</v>
      </c>
      <c r="EW637" s="16">
        <v>1.18</v>
      </c>
      <c r="EX637" s="16">
        <v>1.3</v>
      </c>
      <c r="EY637" s="16">
        <v>68.41</v>
      </c>
      <c r="EZ637" s="50">
        <v>66.53</v>
      </c>
      <c r="FA637" s="16">
        <v>31.590000000000003</v>
      </c>
      <c r="FB637" s="50">
        <v>33.47</v>
      </c>
      <c r="FC637" s="16">
        <v>17.3</v>
      </c>
      <c r="FD637" s="16" t="s">
        <v>4274</v>
      </c>
      <c r="FE637" s="9">
        <v>-33.4</v>
      </c>
      <c r="FF637" s="16" t="s">
        <v>4274</v>
      </c>
      <c r="FG637" s="16">
        <v>-13.5</v>
      </c>
      <c r="FH637" s="16" t="s">
        <v>4274</v>
      </c>
    </row>
    <row r="638" spans="2:164" ht="18.75" x14ac:dyDescent="0.2">
      <c r="B638" s="16" t="s">
        <v>310</v>
      </c>
      <c r="C638" s="16" t="s">
        <v>782</v>
      </c>
      <c r="D638" s="16" t="s">
        <v>97</v>
      </c>
      <c r="E638" s="16" t="s">
        <v>1227</v>
      </c>
      <c r="F638" s="16" t="s">
        <v>1219</v>
      </c>
      <c r="G638" s="18">
        <v>44457.51894642361</v>
      </c>
      <c r="H638" s="16" t="s">
        <v>1221</v>
      </c>
      <c r="I638" s="16" t="s">
        <v>1222</v>
      </c>
      <c r="J638" s="16" t="s">
        <v>6618</v>
      </c>
      <c r="K638" s="16" t="s">
        <v>1084</v>
      </c>
      <c r="L638" s="16" t="s">
        <v>8180</v>
      </c>
      <c r="M638" s="16" t="s">
        <v>1082</v>
      </c>
      <c r="N638" s="9">
        <v>143214</v>
      </c>
      <c r="O638" s="9">
        <v>-2</v>
      </c>
      <c r="P638" s="9">
        <v>144673</v>
      </c>
      <c r="Q638" s="9">
        <v>-1</v>
      </c>
      <c r="R638" s="9">
        <v>1.25</v>
      </c>
      <c r="S638" s="44">
        <v>0.24310000000000001</v>
      </c>
      <c r="T638" s="9">
        <v>144642</v>
      </c>
      <c r="U638" s="9">
        <v>143214</v>
      </c>
      <c r="V638" s="9">
        <v>145000</v>
      </c>
      <c r="W638" s="16" t="s">
        <v>8181</v>
      </c>
      <c r="X638" s="16" t="s">
        <v>8182</v>
      </c>
      <c r="Y638" s="16" t="s">
        <v>8183</v>
      </c>
      <c r="Z638" s="9">
        <v>0.22</v>
      </c>
      <c r="AA638" s="9">
        <v>0.11</v>
      </c>
      <c r="AB638" s="9">
        <v>6.2</v>
      </c>
      <c r="AC638" s="16" t="s">
        <v>1082</v>
      </c>
      <c r="AD638" s="9">
        <v>35.299999999999997</v>
      </c>
      <c r="AE638" s="16" t="s">
        <v>1082</v>
      </c>
      <c r="AF638" s="9">
        <v>0.18</v>
      </c>
      <c r="AG638" s="9">
        <v>-5.71</v>
      </c>
      <c r="AH638" s="9">
        <v>-3.83</v>
      </c>
      <c r="AI638" s="16">
        <v>25.28</v>
      </c>
      <c r="AJ638" s="50">
        <v>100</v>
      </c>
      <c r="AK638" s="9">
        <v>74.72</v>
      </c>
      <c r="AL638" s="9">
        <v>0</v>
      </c>
      <c r="AM638" s="9">
        <v>-711.2</v>
      </c>
      <c r="AN638" s="16" t="s">
        <v>1082</v>
      </c>
      <c r="AO638" s="9">
        <v>-3.2</v>
      </c>
      <c r="AP638" s="16" t="s">
        <v>1083</v>
      </c>
      <c r="AQ638" s="9">
        <v>-8.1</v>
      </c>
      <c r="AR638" s="9">
        <v>-8.6</v>
      </c>
      <c r="AS638" s="9" t="s">
        <v>4269</v>
      </c>
      <c r="AT638" s="44">
        <v>-0.01</v>
      </c>
      <c r="AU638" s="16" t="s">
        <v>896</v>
      </c>
      <c r="AV638" s="16" t="s">
        <v>4341</v>
      </c>
      <c r="AW638" s="16" t="s">
        <v>4342</v>
      </c>
      <c r="AX638" s="16" t="s">
        <v>4342</v>
      </c>
      <c r="AY638" s="16"/>
      <c r="AZ638" s="9">
        <v>0.12</v>
      </c>
      <c r="BA638" s="32">
        <v>2.2110000000000001E-4</v>
      </c>
      <c r="BB638" s="30">
        <v>9.0950226244343902E-4</v>
      </c>
      <c r="BC638" s="52">
        <v>0.55000000000000004</v>
      </c>
      <c r="BD638" s="16" t="s">
        <v>897</v>
      </c>
      <c r="BE638" s="9">
        <v>100</v>
      </c>
      <c r="BF638" s="9">
        <v>43</v>
      </c>
      <c r="BG638" s="9">
        <v>143214</v>
      </c>
      <c r="BH638" s="16">
        <v>44.66</v>
      </c>
      <c r="BI638" s="16">
        <v>49.61</v>
      </c>
      <c r="BJ638" s="16" t="s">
        <v>4266</v>
      </c>
      <c r="BK638" s="9">
        <v>159823</v>
      </c>
      <c r="BL638" s="9">
        <v>159823</v>
      </c>
      <c r="BM638" s="9">
        <v>144673</v>
      </c>
      <c r="BN638" s="18">
        <v>44445</v>
      </c>
      <c r="BO638" s="9">
        <v>-9.5</v>
      </c>
      <c r="BP638" s="9">
        <v>500</v>
      </c>
      <c r="BQ638" s="16"/>
      <c r="BR638" s="9">
        <v>160.05000000000001</v>
      </c>
      <c r="BS638" s="16" t="s">
        <v>1084</v>
      </c>
      <c r="BT638" s="9">
        <v>6.63</v>
      </c>
      <c r="BU638" s="16" t="s">
        <v>1082</v>
      </c>
      <c r="BV638" s="9">
        <v>2.31</v>
      </c>
      <c r="BW638" s="16" t="s">
        <v>1083</v>
      </c>
      <c r="BX638" s="9">
        <v>-2.2999999999999998</v>
      </c>
      <c r="BY638" s="16" t="s">
        <v>1083</v>
      </c>
      <c r="BZ638" s="9">
        <v>92</v>
      </c>
      <c r="CA638" s="9">
        <v>39</v>
      </c>
      <c r="CB638" s="9">
        <v>27</v>
      </c>
      <c r="CC638" s="9">
        <v>0.12</v>
      </c>
      <c r="CD638" s="9">
        <v>64.260000000000005</v>
      </c>
      <c r="CE638" s="9">
        <v>143214</v>
      </c>
      <c r="CF638" s="9">
        <v>159000</v>
      </c>
      <c r="CG638" s="9">
        <v>13.87</v>
      </c>
      <c r="CH638" s="9">
        <v>11.59</v>
      </c>
      <c r="CI638" s="9">
        <v>159823</v>
      </c>
      <c r="CJ638" s="9">
        <v>113347</v>
      </c>
      <c r="CK638" s="16"/>
      <c r="CL638" s="27"/>
      <c r="CM638" s="16"/>
      <c r="CN638" s="16"/>
      <c r="CO638" s="9">
        <v>553</v>
      </c>
      <c r="CP638" s="9">
        <v>550</v>
      </c>
      <c r="CQ638" s="9">
        <v>516</v>
      </c>
      <c r="CR638" s="9">
        <v>554</v>
      </c>
      <c r="CS638" s="9">
        <v>120000</v>
      </c>
      <c r="CT638" s="42">
        <v>100</v>
      </c>
      <c r="CU638" s="9">
        <v>0.43</v>
      </c>
      <c r="CV638" s="9">
        <v>27.81</v>
      </c>
      <c r="CW638" s="44">
        <v>-9.8726510971916901E-3</v>
      </c>
      <c r="CX638" s="44">
        <v>-9.9838506596594892E-3</v>
      </c>
      <c r="CY638" s="16">
        <v>66330</v>
      </c>
      <c r="CZ638" s="9">
        <v>14.36</v>
      </c>
      <c r="DA638" s="9"/>
      <c r="DB638" s="9"/>
      <c r="DC638" s="16">
        <v>10074</v>
      </c>
      <c r="DD638" s="16">
        <v>300000000</v>
      </c>
      <c r="DE638" s="16">
        <v>62198261</v>
      </c>
      <c r="DF638" s="16">
        <v>355413336</v>
      </c>
      <c r="DG638" s="16">
        <v>2425732191</v>
      </c>
      <c r="DH638" s="16">
        <v>9596160090</v>
      </c>
      <c r="DI638" s="16">
        <v>16767</v>
      </c>
      <c r="DJ638" s="16">
        <v>66330</v>
      </c>
      <c r="DK638" s="16">
        <v>39</v>
      </c>
      <c r="DL638" s="16">
        <v>27</v>
      </c>
      <c r="DM638" s="16">
        <v>0.17500260879349799</v>
      </c>
      <c r="DN638" s="16">
        <v>2390142633</v>
      </c>
      <c r="DO638" s="16">
        <v>7170427899</v>
      </c>
      <c r="DP638" s="16">
        <v>49563</v>
      </c>
      <c r="DQ638" s="16">
        <v>3</v>
      </c>
      <c r="DR638" s="16"/>
      <c r="DS638" s="16"/>
      <c r="DT638" s="16"/>
      <c r="DU638" s="16"/>
      <c r="DV638" s="16">
        <v>0.25</v>
      </c>
      <c r="DW638" s="16"/>
      <c r="DX638" s="16"/>
      <c r="DY638" s="16"/>
      <c r="DZ638" s="48" t="s">
        <v>782</v>
      </c>
      <c r="EA638" s="9">
        <v>345.2</v>
      </c>
      <c r="EB638" s="16" t="s">
        <v>1082</v>
      </c>
      <c r="EC638" s="9">
        <v>658.8</v>
      </c>
      <c r="ED638" s="16" t="s">
        <v>4274</v>
      </c>
      <c r="EE638" s="9">
        <v>426.1</v>
      </c>
      <c r="EF638" s="16" t="s">
        <v>4274</v>
      </c>
      <c r="EG638" s="9">
        <v>548.79999999999995</v>
      </c>
      <c r="EH638" s="16" t="s">
        <v>4274</v>
      </c>
      <c r="EI638" s="9">
        <v>21.9</v>
      </c>
      <c r="EJ638" s="16" t="s">
        <v>4274</v>
      </c>
      <c r="EK638" s="9">
        <v>28.8</v>
      </c>
      <c r="EL638" s="16" t="s">
        <v>4274</v>
      </c>
      <c r="EM638" s="9">
        <v>-6.9</v>
      </c>
      <c r="EN638" s="16" t="s">
        <v>4274</v>
      </c>
      <c r="EO638" s="9">
        <v>-1.9</v>
      </c>
      <c r="EP638" s="16">
        <v>1.19</v>
      </c>
      <c r="EQ638" s="16">
        <v>0.69</v>
      </c>
      <c r="ER638" s="16">
        <v>13.1</v>
      </c>
      <c r="ES638" s="16" t="s">
        <v>372</v>
      </c>
      <c r="ET638" s="16">
        <v>15.2</v>
      </c>
      <c r="EU638" s="16" t="s">
        <v>372</v>
      </c>
      <c r="EV638" s="16">
        <v>-1.1599999999999999</v>
      </c>
      <c r="EW638" s="16">
        <v>1.05</v>
      </c>
      <c r="EX638" s="16">
        <v>-1.05</v>
      </c>
      <c r="EY638" s="16">
        <v>64.680000000000007</v>
      </c>
      <c r="EZ638" s="50">
        <v>83.3</v>
      </c>
      <c r="FA638" s="16">
        <v>35.319999999999993</v>
      </c>
      <c r="FB638" s="50">
        <v>16.700000000000003</v>
      </c>
      <c r="FC638" s="16">
        <v>-119.6</v>
      </c>
      <c r="FD638" s="16" t="s">
        <v>4274</v>
      </c>
      <c r="FE638" s="9">
        <v>-61.4</v>
      </c>
      <c r="FF638" s="16" t="s">
        <v>4274</v>
      </c>
      <c r="FG638" s="16">
        <v>-50.9</v>
      </c>
      <c r="FH638" s="16" t="s">
        <v>4274</v>
      </c>
    </row>
    <row r="639" spans="2:164" ht="18.75" x14ac:dyDescent="0.2">
      <c r="B639" s="16" t="s">
        <v>497</v>
      </c>
      <c r="C639" s="16" t="s">
        <v>847</v>
      </c>
      <c r="D639" s="16"/>
      <c r="E639" s="16"/>
      <c r="F639" s="16"/>
      <c r="G639" s="18"/>
      <c r="H639" s="16"/>
      <c r="I639" s="16"/>
      <c r="J639" s="16" t="s">
        <v>982</v>
      </c>
      <c r="K639" s="16" t="s">
        <v>1082</v>
      </c>
      <c r="L639" s="16" t="s">
        <v>976</v>
      </c>
      <c r="M639" s="16" t="s">
        <v>1083</v>
      </c>
      <c r="N639" s="9">
        <v>5800</v>
      </c>
      <c r="O639" s="9">
        <v>-4.92</v>
      </c>
      <c r="P639" s="9">
        <v>5870</v>
      </c>
      <c r="Q639" s="9">
        <v>-3.77</v>
      </c>
      <c r="R639" s="9">
        <v>0</v>
      </c>
      <c r="S639" s="44"/>
      <c r="T639" s="9">
        <v>5800</v>
      </c>
      <c r="U639" s="9">
        <v>5800</v>
      </c>
      <c r="V639" s="9">
        <v>5800</v>
      </c>
      <c r="W639" s="16" t="s">
        <v>3027</v>
      </c>
      <c r="X639" s="16" t="s">
        <v>4404</v>
      </c>
      <c r="Y639" s="16" t="s">
        <v>2939</v>
      </c>
      <c r="Z639" s="9">
        <v>0.04</v>
      </c>
      <c r="AA639" s="9">
        <v>0.09</v>
      </c>
      <c r="AB639" s="9">
        <v>3.6</v>
      </c>
      <c r="AC639" s="16" t="s">
        <v>1082</v>
      </c>
      <c r="AD639" s="9">
        <v>50.2</v>
      </c>
      <c r="AE639" s="16" t="s">
        <v>1082</v>
      </c>
      <c r="AF639" s="9"/>
      <c r="AG639" s="9">
        <v>-14.08</v>
      </c>
      <c r="AH639" s="9">
        <v>1.1499999999999999</v>
      </c>
      <c r="AI639" s="16">
        <v>68.44</v>
      </c>
      <c r="AJ639" s="50">
        <v>100</v>
      </c>
      <c r="AK639" s="9">
        <v>31.560000000000002</v>
      </c>
      <c r="AL639" s="9">
        <v>0</v>
      </c>
      <c r="AM639" s="9">
        <v>-348.5</v>
      </c>
      <c r="AN639" s="16" t="s">
        <v>1082</v>
      </c>
      <c r="AO639" s="9">
        <v>1.2</v>
      </c>
      <c r="AP639" s="16" t="s">
        <v>1083</v>
      </c>
      <c r="AQ639" s="9">
        <v>30.35</v>
      </c>
      <c r="AR639" s="9">
        <v>49.52</v>
      </c>
      <c r="AS639" s="9" t="s">
        <v>4269</v>
      </c>
      <c r="AT639" s="44">
        <v>-1.15E-2</v>
      </c>
      <c r="AU639" s="16" t="s">
        <v>23</v>
      </c>
      <c r="AV639" s="16" t="s">
        <v>4336</v>
      </c>
      <c r="AW639" s="16" t="s">
        <v>4336</v>
      </c>
      <c r="AX639" s="16" t="s">
        <v>4336</v>
      </c>
      <c r="AY639" s="16"/>
      <c r="AZ639" s="9"/>
      <c r="BA639" s="32"/>
      <c r="BB639" s="30"/>
      <c r="BC639" s="52"/>
      <c r="BD639" s="16" t="s">
        <v>897</v>
      </c>
      <c r="BE639" s="9">
        <v>0</v>
      </c>
      <c r="BF639" s="9">
        <v>0</v>
      </c>
      <c r="BG639" s="9">
        <v>0</v>
      </c>
      <c r="BH639" s="16">
        <v>0</v>
      </c>
      <c r="BI639" s="16">
        <v>0</v>
      </c>
      <c r="BJ639" s="16" t="s">
        <v>4264</v>
      </c>
      <c r="BK639" s="9">
        <v>174600</v>
      </c>
      <c r="BL639" s="9">
        <v>21336</v>
      </c>
      <c r="BM639" s="9">
        <v>5870</v>
      </c>
      <c r="BN639" s="18">
        <v>44010</v>
      </c>
      <c r="BO639" s="9">
        <v>-72.5</v>
      </c>
      <c r="BP639" s="9">
        <v>0</v>
      </c>
      <c r="BQ639" s="16"/>
      <c r="BR639" s="9">
        <v>29.42</v>
      </c>
      <c r="BS639" s="16" t="s">
        <v>1082</v>
      </c>
      <c r="BT639" s="9">
        <v>0</v>
      </c>
      <c r="BU639" s="16"/>
      <c r="BV639" s="9">
        <v>17.059999999999999</v>
      </c>
      <c r="BW639" s="16" t="s">
        <v>1083</v>
      </c>
      <c r="BX639" s="9">
        <v>-17.059999999999999</v>
      </c>
      <c r="BY639" s="16" t="s">
        <v>1083</v>
      </c>
      <c r="BZ639" s="9">
        <v>281</v>
      </c>
      <c r="CA639" s="9">
        <v>212</v>
      </c>
      <c r="CB639" s="9">
        <v>22</v>
      </c>
      <c r="CC639" s="9">
        <v>0.27</v>
      </c>
      <c r="CD639" s="9">
        <v>0</v>
      </c>
      <c r="CE639" s="9">
        <v>5800</v>
      </c>
      <c r="CF639" s="9">
        <v>42590</v>
      </c>
      <c r="CG639" s="9">
        <v>0</v>
      </c>
      <c r="CH639" s="9">
        <v>634.30999999999995</v>
      </c>
      <c r="CI639" s="9">
        <v>42590</v>
      </c>
      <c r="CJ639" s="9">
        <v>5990</v>
      </c>
      <c r="CK639" s="16" t="s">
        <v>1102</v>
      </c>
      <c r="CL639" s="27">
        <v>44552</v>
      </c>
      <c r="CM639" s="16" t="s">
        <v>375</v>
      </c>
      <c r="CN639" s="16" t="s">
        <v>1099</v>
      </c>
      <c r="CO639" s="9"/>
      <c r="CP639" s="9"/>
      <c r="CQ639" s="9"/>
      <c r="CR639" s="9"/>
      <c r="CS639" s="9"/>
      <c r="CT639" s="42"/>
      <c r="CU639" s="9"/>
      <c r="CV639" s="9"/>
      <c r="CW639" s="44"/>
      <c r="CX639" s="44"/>
      <c r="CY639" s="16"/>
      <c r="CZ639" s="9"/>
      <c r="DA639" s="9">
        <v>49.19</v>
      </c>
      <c r="DB639" s="9"/>
      <c r="DC639" s="16"/>
      <c r="DD639" s="16">
        <v>1846874000</v>
      </c>
      <c r="DE639" s="16"/>
      <c r="DF639" s="16"/>
      <c r="DG639" s="16"/>
      <c r="DH639" s="16"/>
      <c r="DI639" s="16"/>
      <c r="DJ639" s="16"/>
      <c r="DK639" s="16"/>
      <c r="DL639" s="16"/>
      <c r="DM639" s="16"/>
      <c r="DN639" s="16"/>
      <c r="DO639" s="16"/>
      <c r="DP639" s="16"/>
      <c r="DQ639" s="16"/>
      <c r="DR639" s="16"/>
      <c r="DS639" s="16"/>
      <c r="DT639" s="16"/>
      <c r="DU639" s="16"/>
      <c r="DV639" s="16"/>
      <c r="DW639" s="16"/>
      <c r="DX639" s="16"/>
      <c r="DY639" s="16"/>
      <c r="DZ639" s="48" t="s">
        <v>847</v>
      </c>
      <c r="EA639" s="9">
        <v>1.9</v>
      </c>
      <c r="EB639" s="16" t="s">
        <v>1082</v>
      </c>
      <c r="EC639" s="9">
        <v>1.1000000000000001</v>
      </c>
      <c r="ED639" s="16" t="s">
        <v>4274</v>
      </c>
      <c r="EE639" s="9">
        <v>755.6</v>
      </c>
      <c r="EF639" s="16" t="s">
        <v>372</v>
      </c>
      <c r="EG639" s="9">
        <v>1.1000000000000001</v>
      </c>
      <c r="EH639" s="16" t="s">
        <v>4274</v>
      </c>
      <c r="EI639" s="9">
        <v>0</v>
      </c>
      <c r="EJ639" s="16"/>
      <c r="EK639" s="9">
        <v>17.100000000000001</v>
      </c>
      <c r="EL639" s="16" t="s">
        <v>4274</v>
      </c>
      <c r="EM639" s="9">
        <v>-17.100000000000001</v>
      </c>
      <c r="EN639" s="16" t="s">
        <v>4274</v>
      </c>
      <c r="EO639" s="9">
        <v>-4.92</v>
      </c>
      <c r="EP639" s="16">
        <v>7.0000000000000007E-2</v>
      </c>
      <c r="EQ639" s="16">
        <v>0.27</v>
      </c>
      <c r="ER639" s="16">
        <v>3.6</v>
      </c>
      <c r="ES639" s="16" t="s">
        <v>372</v>
      </c>
      <c r="ET639" s="16">
        <v>50.2</v>
      </c>
      <c r="EU639" s="16" t="s">
        <v>372</v>
      </c>
      <c r="EV639" s="16">
        <v>-14.08</v>
      </c>
      <c r="EW639" s="16">
        <v>1.08</v>
      </c>
      <c r="EX639" s="16">
        <v>1.08</v>
      </c>
      <c r="EY639" s="16">
        <v>68.44</v>
      </c>
      <c r="EZ639" s="50">
        <v>100</v>
      </c>
      <c r="FA639" s="16">
        <v>31.560000000000002</v>
      </c>
      <c r="FB639" s="50">
        <v>0</v>
      </c>
      <c r="FC639" s="16">
        <v>-348.5</v>
      </c>
      <c r="FD639" s="16" t="s">
        <v>372</v>
      </c>
      <c r="FE639" s="9">
        <v>1.9</v>
      </c>
      <c r="FF639" s="16" t="s">
        <v>4274</v>
      </c>
      <c r="FG639" s="16">
        <v>467.5</v>
      </c>
      <c r="FH639" s="16" t="s">
        <v>372</v>
      </c>
    </row>
    <row r="640" spans="2:164" ht="18.75" x14ac:dyDescent="0.2">
      <c r="B640" s="16" t="s">
        <v>291</v>
      </c>
      <c r="C640" s="16" t="s">
        <v>800</v>
      </c>
      <c r="D640" s="16" t="s">
        <v>97</v>
      </c>
      <c r="E640" s="16" t="s">
        <v>1227</v>
      </c>
      <c r="F640" s="16" t="s">
        <v>1219</v>
      </c>
      <c r="G640" s="18">
        <v>44457.520832534719</v>
      </c>
      <c r="H640" s="16" t="s">
        <v>1225</v>
      </c>
      <c r="I640" s="16" t="s">
        <v>1226</v>
      </c>
      <c r="J640" s="16" t="s">
        <v>8184</v>
      </c>
      <c r="K640" s="16" t="s">
        <v>1084</v>
      </c>
      <c r="L640" s="16" t="s">
        <v>976</v>
      </c>
      <c r="M640" s="16" t="s">
        <v>1083</v>
      </c>
      <c r="N640" s="9">
        <v>31168</v>
      </c>
      <c r="O640" s="9">
        <v>3</v>
      </c>
      <c r="P640" s="9">
        <v>31058</v>
      </c>
      <c r="Q640" s="9">
        <v>2.63</v>
      </c>
      <c r="R640" s="9">
        <v>3</v>
      </c>
      <c r="S640" s="44">
        <v>0.44590000000000002</v>
      </c>
      <c r="T640" s="9">
        <v>30280</v>
      </c>
      <c r="U640" s="9">
        <v>30261</v>
      </c>
      <c r="V640" s="9">
        <v>31168</v>
      </c>
      <c r="W640" s="16" t="s">
        <v>8185</v>
      </c>
      <c r="X640" s="16" t="s">
        <v>8186</v>
      </c>
      <c r="Y640" s="16" t="s">
        <v>8187</v>
      </c>
      <c r="Z640" s="9">
        <v>0.54</v>
      </c>
      <c r="AA640" s="9">
        <v>0.62</v>
      </c>
      <c r="AB640" s="9">
        <v>14.2</v>
      </c>
      <c r="AC640" s="16" t="s">
        <v>1082</v>
      </c>
      <c r="AD640" s="9">
        <v>19.7</v>
      </c>
      <c r="AE640" s="16" t="s">
        <v>1082</v>
      </c>
      <c r="AF640" s="9">
        <v>0.72</v>
      </c>
      <c r="AG640" s="9">
        <v>-1.38</v>
      </c>
      <c r="AH640" s="9">
        <v>1.0900000000000001</v>
      </c>
      <c r="AI640" s="16">
        <v>98.59</v>
      </c>
      <c r="AJ640" s="50">
        <v>100</v>
      </c>
      <c r="AK640" s="9">
        <v>1.4099999999999966</v>
      </c>
      <c r="AL640" s="9">
        <v>0</v>
      </c>
      <c r="AM640" s="9">
        <v>-15.2</v>
      </c>
      <c r="AN640" s="16" t="s">
        <v>1082</v>
      </c>
      <c r="AO640" s="9">
        <v>-17.600000000000001</v>
      </c>
      <c r="AP640" s="16" t="s">
        <v>1082</v>
      </c>
      <c r="AQ640" s="9">
        <v>12.28</v>
      </c>
      <c r="AR640" s="9">
        <v>17.559999999999999</v>
      </c>
      <c r="AS640" s="9" t="s">
        <v>4269</v>
      </c>
      <c r="AT640" s="44">
        <v>3.7000000000000002E-3</v>
      </c>
      <c r="AU640" s="16" t="s">
        <v>896</v>
      </c>
      <c r="AV640" s="16" t="s">
        <v>4342</v>
      </c>
      <c r="AW640" s="16" t="s">
        <v>4341</v>
      </c>
      <c r="AX640" s="16" t="s">
        <v>4342</v>
      </c>
      <c r="AY640" s="16"/>
      <c r="AZ640" s="9">
        <v>0.55000000000000004</v>
      </c>
      <c r="BA640" s="32">
        <v>1.5486755555555599E-3</v>
      </c>
      <c r="BB640" s="30">
        <v>3.4731454486556499E-3</v>
      </c>
      <c r="BC640" s="52">
        <v>1.05</v>
      </c>
      <c r="BD640" s="16" t="s">
        <v>897</v>
      </c>
      <c r="BE640" s="9">
        <v>36</v>
      </c>
      <c r="BF640" s="9">
        <v>100</v>
      </c>
      <c r="BG640" s="9">
        <v>25718</v>
      </c>
      <c r="BH640" s="16">
        <v>67.17</v>
      </c>
      <c r="BI640" s="16">
        <v>63.5</v>
      </c>
      <c r="BJ640" s="16" t="s">
        <v>4265</v>
      </c>
      <c r="BK640" s="9">
        <v>32751</v>
      </c>
      <c r="BL640" s="9">
        <v>32751</v>
      </c>
      <c r="BM640" s="9">
        <v>31058</v>
      </c>
      <c r="BN640" s="18">
        <v>44396</v>
      </c>
      <c r="BO640" s="9">
        <v>-5.2</v>
      </c>
      <c r="BP640" s="9">
        <v>27.83</v>
      </c>
      <c r="BQ640" s="16" t="s">
        <v>1084</v>
      </c>
      <c r="BR640" s="9">
        <v>0</v>
      </c>
      <c r="BS640" s="16"/>
      <c r="BT640" s="9">
        <v>84.87</v>
      </c>
      <c r="BU640" s="16" t="s">
        <v>1082</v>
      </c>
      <c r="BV640" s="9">
        <v>0</v>
      </c>
      <c r="BW640" s="16"/>
      <c r="BX640" s="9">
        <v>84.87</v>
      </c>
      <c r="BY640" s="16" t="s">
        <v>1082</v>
      </c>
      <c r="BZ640" s="9">
        <v>195</v>
      </c>
      <c r="CA640" s="9">
        <v>75</v>
      </c>
      <c r="CB640" s="9">
        <v>55</v>
      </c>
      <c r="CC640" s="9">
        <v>0.59</v>
      </c>
      <c r="CD640" s="9">
        <v>83.42</v>
      </c>
      <c r="CE640" s="9">
        <v>26310</v>
      </c>
      <c r="CF640" s="9">
        <v>31168</v>
      </c>
      <c r="CG640" s="9">
        <v>21.19</v>
      </c>
      <c r="CH640" s="9">
        <v>3.96</v>
      </c>
      <c r="CI640" s="9">
        <v>32751</v>
      </c>
      <c r="CJ640" s="9">
        <v>23200</v>
      </c>
      <c r="CK640" s="16"/>
      <c r="CL640" s="27"/>
      <c r="CM640" s="16"/>
      <c r="CN640" s="16"/>
      <c r="CO640" s="9">
        <v>503</v>
      </c>
      <c r="CP640" s="9">
        <v>479</v>
      </c>
      <c r="CQ640" s="9">
        <v>556</v>
      </c>
      <c r="CR640" s="9">
        <v>562</v>
      </c>
      <c r="CS640" s="9">
        <v>330459</v>
      </c>
      <c r="CT640" s="42">
        <v>100</v>
      </c>
      <c r="CU640" s="9">
        <v>7.0000000000000007E-2</v>
      </c>
      <c r="CV640" s="9">
        <v>-163.13</v>
      </c>
      <c r="CW640" s="44">
        <v>2.9326287978863899E-2</v>
      </c>
      <c r="CX640" s="44">
        <v>3.63504180298073E-3</v>
      </c>
      <c r="CY640" s="16">
        <v>348452</v>
      </c>
      <c r="CZ640" s="9">
        <v>13.82</v>
      </c>
      <c r="DA640" s="9"/>
      <c r="DB640" s="9"/>
      <c r="DC640" s="16">
        <v>2248</v>
      </c>
      <c r="DD640" s="16">
        <v>225000000</v>
      </c>
      <c r="DE640" s="16">
        <v>142267173</v>
      </c>
      <c r="DF640" s="16">
        <v>196767676</v>
      </c>
      <c r="DG640" s="16">
        <v>10670038016</v>
      </c>
      <c r="DH640" s="16">
        <v>10822222216</v>
      </c>
      <c r="DI640" s="16">
        <v>343552</v>
      </c>
      <c r="DJ640" s="16">
        <v>348452</v>
      </c>
      <c r="DK640" s="16">
        <v>75</v>
      </c>
      <c r="DL640" s="16">
        <v>55</v>
      </c>
      <c r="DM640" s="16">
        <v>0.72302105656825499</v>
      </c>
      <c r="DN640" s="16">
        <v>152184200</v>
      </c>
      <c r="DO640" s="16">
        <v>152184200</v>
      </c>
      <c r="DP640" s="16">
        <v>4900</v>
      </c>
      <c r="DQ640" s="16">
        <v>1</v>
      </c>
      <c r="DR640" s="16"/>
      <c r="DS640" s="16"/>
      <c r="DT640" s="16"/>
      <c r="DU640" s="16"/>
      <c r="DV640" s="16">
        <v>0.99</v>
      </c>
      <c r="DW640" s="16"/>
      <c r="DX640" s="16"/>
      <c r="DY640" s="16"/>
      <c r="DZ640" s="48" t="s">
        <v>800</v>
      </c>
      <c r="EA640" s="9">
        <v>65</v>
      </c>
      <c r="EB640" s="16" t="s">
        <v>1082</v>
      </c>
      <c r="EC640" s="9">
        <v>56.2</v>
      </c>
      <c r="ED640" s="16" t="s">
        <v>4274</v>
      </c>
      <c r="EE640" s="9">
        <v>45.6</v>
      </c>
      <c r="EF640" s="16" t="s">
        <v>4274</v>
      </c>
      <c r="EG640" s="9">
        <v>51.6</v>
      </c>
      <c r="EH640" s="16" t="s">
        <v>4274</v>
      </c>
      <c r="EI640" s="9">
        <v>948.8</v>
      </c>
      <c r="EJ640" s="16" t="s">
        <v>372</v>
      </c>
      <c r="EK640" s="9">
        <v>9.1</v>
      </c>
      <c r="EL640" s="16" t="s">
        <v>4274</v>
      </c>
      <c r="EM640" s="9">
        <v>-8.1999999999999993</v>
      </c>
      <c r="EN640" s="16" t="s">
        <v>4274</v>
      </c>
      <c r="EO640" s="9">
        <v>-3.12</v>
      </c>
      <c r="EP640" s="16">
        <v>1.03</v>
      </c>
      <c r="EQ640" s="16">
        <v>0.81</v>
      </c>
      <c r="ER640" s="16">
        <v>12.8</v>
      </c>
      <c r="ES640" s="16" t="s">
        <v>372</v>
      </c>
      <c r="ET640" s="16">
        <v>11.3</v>
      </c>
      <c r="EU640" s="16" t="s">
        <v>372</v>
      </c>
      <c r="EV640" s="16">
        <v>1.1299999999999999</v>
      </c>
      <c r="EW640" s="16">
        <v>1.07</v>
      </c>
      <c r="EX640" s="16">
        <v>1.21</v>
      </c>
      <c r="EY640" s="16">
        <v>81.12</v>
      </c>
      <c r="EZ640" s="50">
        <v>91.83</v>
      </c>
      <c r="FA640" s="16">
        <v>18.879999999999995</v>
      </c>
      <c r="FB640" s="50">
        <v>8.1700000000000017</v>
      </c>
      <c r="FC640" s="16">
        <v>-6</v>
      </c>
      <c r="FD640" s="16" t="s">
        <v>4274</v>
      </c>
      <c r="FE640" s="9">
        <v>-416.2</v>
      </c>
      <c r="FF640" s="16" t="s">
        <v>372</v>
      </c>
      <c r="FG640" s="16">
        <v>-2.4</v>
      </c>
      <c r="FH640" s="16" t="s">
        <v>4274</v>
      </c>
    </row>
    <row r="641" spans="2:164" ht="18.75" x14ac:dyDescent="0.2">
      <c r="B641" s="16" t="s">
        <v>306</v>
      </c>
      <c r="C641" s="16" t="s">
        <v>791</v>
      </c>
      <c r="D641" s="16" t="s">
        <v>97</v>
      </c>
      <c r="E641" s="16" t="s">
        <v>1227</v>
      </c>
      <c r="F641" s="16" t="s">
        <v>1219</v>
      </c>
      <c r="G641" s="18">
        <v>44457.511284837965</v>
      </c>
      <c r="H641" s="16" t="s">
        <v>1225</v>
      </c>
      <c r="I641" s="16" t="s">
        <v>1223</v>
      </c>
      <c r="J641" s="16" t="s">
        <v>8188</v>
      </c>
      <c r="K641" s="16" t="s">
        <v>1084</v>
      </c>
      <c r="L641" s="16" t="s">
        <v>8189</v>
      </c>
      <c r="M641" s="16" t="s">
        <v>1082</v>
      </c>
      <c r="N641" s="9">
        <v>12926</v>
      </c>
      <c r="O641" s="9">
        <v>-2.99</v>
      </c>
      <c r="P641" s="9">
        <v>13173</v>
      </c>
      <c r="Q641" s="9">
        <v>-1.1399999999999999</v>
      </c>
      <c r="R641" s="9">
        <v>0</v>
      </c>
      <c r="S641" s="44">
        <v>1.0999999999999999E-2</v>
      </c>
      <c r="T641" s="9">
        <v>12926</v>
      </c>
      <c r="U641" s="9">
        <v>12926</v>
      </c>
      <c r="V641" s="9">
        <v>12926</v>
      </c>
      <c r="W641" s="16" t="s">
        <v>8190</v>
      </c>
      <c r="X641" s="16" t="s">
        <v>8191</v>
      </c>
      <c r="Y641" s="16" t="s">
        <v>8192</v>
      </c>
      <c r="Z641" s="9">
        <v>0.38</v>
      </c>
      <c r="AA641" s="9">
        <v>0.09</v>
      </c>
      <c r="AB641" s="9">
        <v>14.7</v>
      </c>
      <c r="AC641" s="16" t="s">
        <v>1082</v>
      </c>
      <c r="AD641" s="9">
        <v>368.3</v>
      </c>
      <c r="AE641" s="16" t="s">
        <v>1082</v>
      </c>
      <c r="AF641" s="9"/>
      <c r="AG641" s="9">
        <v>-25</v>
      </c>
      <c r="AH641" s="9">
        <v>-1.2</v>
      </c>
      <c r="AI641" s="16">
        <v>100</v>
      </c>
      <c r="AJ641" s="50">
        <v>100</v>
      </c>
      <c r="AK641" s="9">
        <v>0</v>
      </c>
      <c r="AL641" s="9">
        <v>0</v>
      </c>
      <c r="AM641" s="9">
        <v>0</v>
      </c>
      <c r="AN641" s="16"/>
      <c r="AO641" s="9">
        <v>-79</v>
      </c>
      <c r="AP641" s="16" t="s">
        <v>1082</v>
      </c>
      <c r="AQ641" s="9">
        <v>-9.59</v>
      </c>
      <c r="AR641" s="9">
        <v>-12.74</v>
      </c>
      <c r="AS641" s="9" t="s">
        <v>4270</v>
      </c>
      <c r="AT641" s="44">
        <v>-1.8499999999999999E-2</v>
      </c>
      <c r="AU641" s="16" t="s">
        <v>23</v>
      </c>
      <c r="AV641" s="16" t="s">
        <v>4341</v>
      </c>
      <c r="AW641" s="16" t="s">
        <v>4341</v>
      </c>
      <c r="AX641" s="16" t="s">
        <v>4341</v>
      </c>
      <c r="AY641" s="16"/>
      <c r="AZ641" s="9"/>
      <c r="BA641" s="32">
        <v>1.02914845357285E-3</v>
      </c>
      <c r="BB641" s="30">
        <v>9.3558950324805004E-2</v>
      </c>
      <c r="BC641" s="52">
        <v>0.38</v>
      </c>
      <c r="BD641" s="16" t="s">
        <v>897</v>
      </c>
      <c r="BE641" s="9">
        <v>0</v>
      </c>
      <c r="BF641" s="9">
        <v>0</v>
      </c>
      <c r="BG641" s="9">
        <v>0</v>
      </c>
      <c r="BH641" s="16">
        <v>0</v>
      </c>
      <c r="BI641" s="16">
        <v>0</v>
      </c>
      <c r="BJ641" s="16" t="s">
        <v>4264</v>
      </c>
      <c r="BK641" s="9">
        <v>22710</v>
      </c>
      <c r="BL641" s="9">
        <v>23381</v>
      </c>
      <c r="BM641" s="9">
        <v>13173</v>
      </c>
      <c r="BN641" s="18">
        <v>44009</v>
      </c>
      <c r="BO641" s="9">
        <v>-43.7</v>
      </c>
      <c r="BP641" s="9">
        <v>0</v>
      </c>
      <c r="BQ641" s="16"/>
      <c r="BR641" s="9">
        <v>1.29</v>
      </c>
      <c r="BS641" s="16" t="s">
        <v>1082</v>
      </c>
      <c r="BT641" s="9">
        <v>0</v>
      </c>
      <c r="BU641" s="16"/>
      <c r="BV641" s="9">
        <v>1.67</v>
      </c>
      <c r="BW641" s="16" t="s">
        <v>1083</v>
      </c>
      <c r="BX641" s="9">
        <v>-1.67</v>
      </c>
      <c r="BY641" s="16" t="s">
        <v>1083</v>
      </c>
      <c r="BZ641" s="9">
        <v>34</v>
      </c>
      <c r="CA641" s="9">
        <v>25</v>
      </c>
      <c r="CB641" s="9">
        <v>1</v>
      </c>
      <c r="CC641" s="9">
        <v>0.15</v>
      </c>
      <c r="CD641" s="9">
        <v>0</v>
      </c>
      <c r="CE641" s="9">
        <v>12926</v>
      </c>
      <c r="CF641" s="9">
        <v>14508</v>
      </c>
      <c r="CG641" s="9">
        <v>0</v>
      </c>
      <c r="CH641" s="9">
        <v>48.7</v>
      </c>
      <c r="CI641" s="9">
        <v>21512</v>
      </c>
      <c r="CJ641" s="9">
        <v>13248</v>
      </c>
      <c r="CK641" s="16"/>
      <c r="CL641" s="27"/>
      <c r="CM641" s="16"/>
      <c r="CN641" s="16"/>
      <c r="CO641" s="9">
        <v>613</v>
      </c>
      <c r="CP641" s="9">
        <v>626</v>
      </c>
      <c r="CQ641" s="9">
        <v>619</v>
      </c>
      <c r="CR641" s="9">
        <v>597</v>
      </c>
      <c r="CS641" s="9">
        <v>750470</v>
      </c>
      <c r="CT641" s="42">
        <v>0</v>
      </c>
      <c r="CU641" s="9">
        <v>0.04</v>
      </c>
      <c r="CV641" s="9">
        <v>13.75</v>
      </c>
      <c r="CW641" s="44">
        <v>0</v>
      </c>
      <c r="CX641" s="44">
        <v>-1.8536585365853699E-2</v>
      </c>
      <c r="CY641" s="16">
        <v>284965</v>
      </c>
      <c r="CZ641" s="9">
        <v>399.18</v>
      </c>
      <c r="DA641" s="9"/>
      <c r="DB641" s="9"/>
      <c r="DC641" s="16">
        <v>33</v>
      </c>
      <c r="DD641" s="16">
        <v>276893969</v>
      </c>
      <c r="DE641" s="16">
        <v>150153757</v>
      </c>
      <c r="DF641" s="16">
        <v>3753843945</v>
      </c>
      <c r="DG641" s="16">
        <v>3753843945</v>
      </c>
      <c r="DH641" s="16">
        <v>3753843945</v>
      </c>
      <c r="DI641" s="16">
        <v>284965</v>
      </c>
      <c r="DJ641" s="16">
        <v>284965</v>
      </c>
      <c r="DK641" s="16">
        <v>25</v>
      </c>
      <c r="DL641" s="16">
        <v>1</v>
      </c>
      <c r="DM641" s="16">
        <v>3.99999997868851E-2</v>
      </c>
      <c r="DN641" s="16"/>
      <c r="DO641" s="16"/>
      <c r="DP641" s="16"/>
      <c r="DQ641" s="16"/>
      <c r="DR641" s="16"/>
      <c r="DS641" s="16"/>
      <c r="DT641" s="16"/>
      <c r="DU641" s="16"/>
      <c r="DV641" s="16">
        <v>1</v>
      </c>
      <c r="DW641" s="16"/>
      <c r="DX641" s="16"/>
      <c r="DY641" s="16"/>
      <c r="DZ641" s="48" t="s">
        <v>791</v>
      </c>
      <c r="EA641" s="9">
        <v>5.6</v>
      </c>
      <c r="EB641" s="16" t="s">
        <v>1082</v>
      </c>
      <c r="EC641" s="9">
        <v>6.3</v>
      </c>
      <c r="ED641" s="16" t="s">
        <v>4274</v>
      </c>
      <c r="EE641" s="9">
        <v>6.1</v>
      </c>
      <c r="EF641" s="16" t="s">
        <v>4274</v>
      </c>
      <c r="EG641" s="9">
        <v>6.3</v>
      </c>
      <c r="EH641" s="16" t="s">
        <v>4274</v>
      </c>
      <c r="EI641" s="9">
        <v>676.8</v>
      </c>
      <c r="EJ641" s="16" t="s">
        <v>372</v>
      </c>
      <c r="EK641" s="9">
        <v>1.8</v>
      </c>
      <c r="EL641" s="16" t="s">
        <v>4274</v>
      </c>
      <c r="EM641" s="9">
        <v>-1.1000000000000001</v>
      </c>
      <c r="EN641" s="16" t="s">
        <v>4274</v>
      </c>
      <c r="EO641" s="9">
        <v>-3.51</v>
      </c>
      <c r="EP641" s="16">
        <v>0.54</v>
      </c>
      <c r="EQ641" s="16">
        <v>0.39</v>
      </c>
      <c r="ER641" s="16">
        <v>13.8</v>
      </c>
      <c r="ES641" s="16" t="s">
        <v>372</v>
      </c>
      <c r="ET641" s="16">
        <v>12.8</v>
      </c>
      <c r="EU641" s="16" t="s">
        <v>372</v>
      </c>
      <c r="EV641" s="16">
        <v>1.07</v>
      </c>
      <c r="EW641" s="16">
        <v>1.17</v>
      </c>
      <c r="EX641" s="16">
        <v>-1.1000000000000001</v>
      </c>
      <c r="EY641" s="16">
        <v>96.62</v>
      </c>
      <c r="EZ641" s="50">
        <v>99.72</v>
      </c>
      <c r="FA641" s="16">
        <v>3.3799999999999955</v>
      </c>
      <c r="FB641" s="50">
        <v>0.28000000000000114</v>
      </c>
      <c r="FC641" s="16">
        <v>-194.3</v>
      </c>
      <c r="FD641" s="16" t="s">
        <v>372</v>
      </c>
      <c r="FE641" s="9">
        <v>985.1</v>
      </c>
      <c r="FF641" s="16" t="s">
        <v>372</v>
      </c>
      <c r="FG641" s="16">
        <v>487.5</v>
      </c>
      <c r="FH641" s="16" t="s">
        <v>372</v>
      </c>
    </row>
    <row r="642" spans="2:164" ht="18.75" x14ac:dyDescent="0.2">
      <c r="B642" s="16" t="s">
        <v>298</v>
      </c>
      <c r="C642" s="16" t="s">
        <v>812</v>
      </c>
      <c r="D642" s="16" t="s">
        <v>97</v>
      </c>
      <c r="E642" s="16" t="s">
        <v>1227</v>
      </c>
      <c r="F642" s="16" t="s">
        <v>1219</v>
      </c>
      <c r="G642" s="18">
        <v>44457.51757851852</v>
      </c>
      <c r="H642" s="16" t="s">
        <v>1229</v>
      </c>
      <c r="I642" s="16" t="s">
        <v>1222</v>
      </c>
      <c r="J642" s="16" t="s">
        <v>8193</v>
      </c>
      <c r="K642" s="16" t="s">
        <v>1084</v>
      </c>
      <c r="L642" s="16" t="s">
        <v>354</v>
      </c>
      <c r="M642" s="16" t="s">
        <v>1083</v>
      </c>
      <c r="N642" s="9">
        <v>13954</v>
      </c>
      <c r="O642" s="9">
        <v>5</v>
      </c>
      <c r="P642" s="9">
        <v>13951</v>
      </c>
      <c r="Q642" s="9">
        <v>4.97</v>
      </c>
      <c r="R642" s="9">
        <v>0</v>
      </c>
      <c r="S642" s="44"/>
      <c r="T642" s="9">
        <v>13954</v>
      </c>
      <c r="U642" s="9">
        <v>13954</v>
      </c>
      <c r="V642" s="9">
        <v>13954</v>
      </c>
      <c r="W642" s="16" t="s">
        <v>8194</v>
      </c>
      <c r="X642" s="16" t="s">
        <v>8195</v>
      </c>
      <c r="Y642" s="16" t="s">
        <v>2678</v>
      </c>
      <c r="Z642" s="9">
        <v>0.6</v>
      </c>
      <c r="AA642" s="9">
        <v>0.43</v>
      </c>
      <c r="AB642" s="9">
        <v>149.4</v>
      </c>
      <c r="AC642" s="16" t="s">
        <v>1082</v>
      </c>
      <c r="AD642" s="9">
        <v>19.899999999999999</v>
      </c>
      <c r="AE642" s="16" t="s">
        <v>1082</v>
      </c>
      <c r="AF642" s="9"/>
      <c r="AG642" s="9">
        <v>7.5</v>
      </c>
      <c r="AH642" s="9">
        <v>4.37</v>
      </c>
      <c r="AI642" s="16">
        <v>100</v>
      </c>
      <c r="AJ642" s="50">
        <v>79.989999999999995</v>
      </c>
      <c r="AK642" s="9">
        <v>0</v>
      </c>
      <c r="AL642" s="9">
        <v>20.010000000000005</v>
      </c>
      <c r="AM642" s="9">
        <v>209.3</v>
      </c>
      <c r="AN642" s="16" t="s">
        <v>1082</v>
      </c>
      <c r="AO642" s="9">
        <v>407.6</v>
      </c>
      <c r="AP642" s="16" t="s">
        <v>1082</v>
      </c>
      <c r="AQ642" s="9">
        <v>19.91</v>
      </c>
      <c r="AR642" s="9">
        <v>25.63</v>
      </c>
      <c r="AS642" s="9" t="s">
        <v>4269</v>
      </c>
      <c r="AT642" s="44">
        <v>3.0000000000000198E-4</v>
      </c>
      <c r="AU642" s="16" t="s">
        <v>23</v>
      </c>
      <c r="AV642" s="16" t="s">
        <v>4342</v>
      </c>
      <c r="AW642" s="16" t="s">
        <v>4342</v>
      </c>
      <c r="AX642" s="16" t="s">
        <v>4337</v>
      </c>
      <c r="AY642" s="16"/>
      <c r="AZ642" s="9"/>
      <c r="BA642" s="32">
        <v>6.2459750000000002E-4</v>
      </c>
      <c r="BB642" s="30"/>
      <c r="BC642" s="52">
        <v>1</v>
      </c>
      <c r="BD642" s="16" t="s">
        <v>897</v>
      </c>
      <c r="BE642" s="9">
        <v>0</v>
      </c>
      <c r="BF642" s="9">
        <v>0</v>
      </c>
      <c r="BG642" s="9">
        <v>0</v>
      </c>
      <c r="BH642" s="16">
        <v>0</v>
      </c>
      <c r="BI642" s="16">
        <v>0</v>
      </c>
      <c r="BJ642" s="16" t="s">
        <v>4264</v>
      </c>
      <c r="BK642" s="9">
        <v>13954</v>
      </c>
      <c r="BL642" s="9">
        <v>13954</v>
      </c>
      <c r="BM642" s="9">
        <v>13951</v>
      </c>
      <c r="BN642" s="18">
        <v>44457</v>
      </c>
      <c r="BO642" s="9">
        <v>0</v>
      </c>
      <c r="BP642" s="9">
        <v>4.0199999999999996</v>
      </c>
      <c r="BQ642" s="16" t="s">
        <v>1082</v>
      </c>
      <c r="BR642" s="9">
        <v>0</v>
      </c>
      <c r="BS642" s="16"/>
      <c r="BT642" s="9">
        <v>5.61</v>
      </c>
      <c r="BU642" s="16" t="s">
        <v>1083</v>
      </c>
      <c r="BV642" s="9">
        <v>0</v>
      </c>
      <c r="BW642" s="16"/>
      <c r="BX642" s="9">
        <v>5.61</v>
      </c>
      <c r="BY642" s="16" t="s">
        <v>1083</v>
      </c>
      <c r="BZ642" s="9">
        <v>60</v>
      </c>
      <c r="CA642" s="9">
        <v>7</v>
      </c>
      <c r="CB642" s="9">
        <v>42</v>
      </c>
      <c r="CC642" s="9">
        <v>0.49</v>
      </c>
      <c r="CD642" s="9">
        <v>13.36</v>
      </c>
      <c r="CE642" s="9">
        <v>11109</v>
      </c>
      <c r="CF642" s="9">
        <v>13954</v>
      </c>
      <c r="CG642" s="9">
        <v>25.6</v>
      </c>
      <c r="CH642" s="9">
        <v>112.64</v>
      </c>
      <c r="CI642" s="9">
        <v>32389</v>
      </c>
      <c r="CJ642" s="9">
        <v>11109</v>
      </c>
      <c r="CK642" s="16" t="s">
        <v>1102</v>
      </c>
      <c r="CL642" s="27">
        <v>44552</v>
      </c>
      <c r="CM642" s="16" t="s">
        <v>375</v>
      </c>
      <c r="CN642" s="16" t="s">
        <v>1099</v>
      </c>
      <c r="CO642" s="9">
        <v>600</v>
      </c>
      <c r="CP642" s="9">
        <v>606</v>
      </c>
      <c r="CQ642" s="9">
        <v>600</v>
      </c>
      <c r="CR642" s="9">
        <v>569</v>
      </c>
      <c r="CS642" s="9">
        <v>752446</v>
      </c>
      <c r="CT642" s="42">
        <v>100</v>
      </c>
      <c r="CU642" s="9">
        <v>0.17</v>
      </c>
      <c r="CV642" s="9">
        <v>8.01</v>
      </c>
      <c r="CW642" s="44">
        <v>0</v>
      </c>
      <c r="CX642" s="44">
        <v>2.25733634311512E-4</v>
      </c>
      <c r="CY642" s="16">
        <v>749517</v>
      </c>
      <c r="CZ642" s="9">
        <v>23.63</v>
      </c>
      <c r="DA642" s="9"/>
      <c r="DB642" s="9"/>
      <c r="DC642" s="16">
        <v>590.33000000000004</v>
      </c>
      <c r="DD642" s="16">
        <v>1200000000</v>
      </c>
      <c r="DE642" s="16">
        <v>1493787381</v>
      </c>
      <c r="DF642" s="16">
        <v>199139563</v>
      </c>
      <c r="DG642" s="16">
        <v>10456511667</v>
      </c>
      <c r="DH642" s="16">
        <v>8363861667</v>
      </c>
      <c r="DI642" s="16">
        <v>749517</v>
      </c>
      <c r="DJ642" s="16">
        <v>599517</v>
      </c>
      <c r="DK642" s="16">
        <v>7</v>
      </c>
      <c r="DL642" s="16">
        <v>42</v>
      </c>
      <c r="DM642" s="16">
        <v>7.50120849165467</v>
      </c>
      <c r="DN642" s="16"/>
      <c r="DO642" s="16"/>
      <c r="DP642" s="16"/>
      <c r="DQ642" s="16"/>
      <c r="DR642" s="16">
        <v>1046325000</v>
      </c>
      <c r="DS642" s="16">
        <v>2092650000</v>
      </c>
      <c r="DT642" s="16">
        <v>150000</v>
      </c>
      <c r="DU642" s="16">
        <v>2</v>
      </c>
      <c r="DV642" s="16">
        <v>1.25</v>
      </c>
      <c r="DW642" s="16"/>
      <c r="DX642" s="16"/>
      <c r="DY642" s="16"/>
      <c r="DZ642" s="48" t="s">
        <v>812</v>
      </c>
      <c r="EA642" s="9">
        <v>479.4</v>
      </c>
      <c r="EB642" s="16" t="s">
        <v>1082</v>
      </c>
      <c r="EC642" s="9">
        <v>625</v>
      </c>
      <c r="ED642" s="16" t="s">
        <v>4274</v>
      </c>
      <c r="EE642" s="9">
        <v>367.8</v>
      </c>
      <c r="EF642" s="16" t="s">
        <v>4274</v>
      </c>
      <c r="EG642" s="9">
        <v>533.1</v>
      </c>
      <c r="EH642" s="16" t="s">
        <v>4274</v>
      </c>
      <c r="EI642" s="9">
        <v>24.2</v>
      </c>
      <c r="EJ642" s="16" t="s">
        <v>4274</v>
      </c>
      <c r="EK642" s="9">
        <v>36.1</v>
      </c>
      <c r="EL642" s="16" t="s">
        <v>4274</v>
      </c>
      <c r="EM642" s="9">
        <v>-11.8</v>
      </c>
      <c r="EN642" s="16" t="s">
        <v>4274</v>
      </c>
      <c r="EO642" s="9">
        <v>-3.03</v>
      </c>
      <c r="EP642" s="16">
        <v>0.43</v>
      </c>
      <c r="EQ642" s="16">
        <v>0.56000000000000005</v>
      </c>
      <c r="ER642" s="16">
        <v>11.1</v>
      </c>
      <c r="ES642" s="16" t="s">
        <v>372</v>
      </c>
      <c r="ET642" s="16">
        <v>17.100000000000001</v>
      </c>
      <c r="EU642" s="16" t="s">
        <v>372</v>
      </c>
      <c r="EV642" s="16">
        <v>-1.54</v>
      </c>
      <c r="EW642" s="16">
        <v>-1.1000000000000001</v>
      </c>
      <c r="EX642" s="16">
        <v>-1.1399999999999999</v>
      </c>
      <c r="EY642" s="16">
        <v>58.85</v>
      </c>
      <c r="EZ642" s="50">
        <v>85.29</v>
      </c>
      <c r="FA642" s="16">
        <v>41.15</v>
      </c>
      <c r="FB642" s="50">
        <v>14.709999999999994</v>
      </c>
      <c r="FC642" s="16">
        <v>-162.19999999999999</v>
      </c>
      <c r="FD642" s="16" t="s">
        <v>4274</v>
      </c>
      <c r="FE642" s="9">
        <v>-104</v>
      </c>
      <c r="FF642" s="16" t="s">
        <v>4274</v>
      </c>
      <c r="FG642" s="16">
        <v>-92.7</v>
      </c>
      <c r="FH642" s="16" t="s">
        <v>4274</v>
      </c>
    </row>
    <row r="643" spans="2:164" ht="18.75" x14ac:dyDescent="0.2">
      <c r="B643" s="16" t="s">
        <v>135</v>
      </c>
      <c r="C643" s="16" t="s">
        <v>842</v>
      </c>
      <c r="D643" s="16" t="s">
        <v>97</v>
      </c>
      <c r="E643" s="16" t="s">
        <v>1224</v>
      </c>
      <c r="F643" s="16" t="s">
        <v>1219</v>
      </c>
      <c r="G643" s="18">
        <v>44457.520752488424</v>
      </c>
      <c r="H643" s="16" t="s">
        <v>1225</v>
      </c>
      <c r="I643" s="16" t="s">
        <v>1223</v>
      </c>
      <c r="J643" s="16" t="s">
        <v>982</v>
      </c>
      <c r="K643" s="16" t="s">
        <v>1082</v>
      </c>
      <c r="L643" s="16" t="s">
        <v>354</v>
      </c>
      <c r="M643" s="16" t="s">
        <v>1083</v>
      </c>
      <c r="N643" s="9">
        <v>5500</v>
      </c>
      <c r="O643" s="9">
        <v>-4.58</v>
      </c>
      <c r="P643" s="9">
        <v>5622</v>
      </c>
      <c r="Q643" s="9">
        <v>-2.46</v>
      </c>
      <c r="R643" s="9">
        <v>5.92</v>
      </c>
      <c r="S643" s="44">
        <v>0.65249999999999997</v>
      </c>
      <c r="T643" s="9">
        <v>5800</v>
      </c>
      <c r="U643" s="9">
        <v>5476</v>
      </c>
      <c r="V643" s="9">
        <v>5800</v>
      </c>
      <c r="W643" s="16" t="s">
        <v>8196</v>
      </c>
      <c r="X643" s="16" t="s">
        <v>8197</v>
      </c>
      <c r="Y643" s="16" t="s">
        <v>6578</v>
      </c>
      <c r="Z643" s="9">
        <v>0.95</v>
      </c>
      <c r="AA643" s="9">
        <v>0.47</v>
      </c>
      <c r="AB643" s="9">
        <v>8.9</v>
      </c>
      <c r="AC643" s="16" t="s">
        <v>1082</v>
      </c>
      <c r="AD643" s="9">
        <v>14.3</v>
      </c>
      <c r="AE643" s="16" t="s">
        <v>1082</v>
      </c>
      <c r="AF643" s="9">
        <v>0.62</v>
      </c>
      <c r="AG643" s="9">
        <v>-1.61</v>
      </c>
      <c r="AH643" s="9">
        <v>-1.36</v>
      </c>
      <c r="AI643" s="16">
        <v>79.5</v>
      </c>
      <c r="AJ643" s="50">
        <v>100</v>
      </c>
      <c r="AK643" s="9">
        <v>20.5</v>
      </c>
      <c r="AL643" s="9">
        <v>0</v>
      </c>
      <c r="AM643" s="9">
        <v>-211.5</v>
      </c>
      <c r="AN643" s="16" t="s">
        <v>1082</v>
      </c>
      <c r="AO643" s="9">
        <v>-224.9</v>
      </c>
      <c r="AP643" s="16" t="s">
        <v>1082</v>
      </c>
      <c r="AQ643" s="9">
        <v>-13.75</v>
      </c>
      <c r="AR643" s="9">
        <v>-15.06</v>
      </c>
      <c r="AS643" s="9" t="s">
        <v>4271</v>
      </c>
      <c r="AT643" s="44">
        <v>-2.12E-2</v>
      </c>
      <c r="AU643" s="16" t="s">
        <v>896</v>
      </c>
      <c r="AV643" s="16" t="s">
        <v>4341</v>
      </c>
      <c r="AW643" s="16" t="s">
        <v>4342</v>
      </c>
      <c r="AX643" s="16" t="s">
        <v>4337</v>
      </c>
      <c r="AY643" s="16"/>
      <c r="AZ643" s="9">
        <v>0.53</v>
      </c>
      <c r="BA643" s="32">
        <v>1.5445508333333301E-3</v>
      </c>
      <c r="BB643" s="30">
        <v>2.3671277139208202E-3</v>
      </c>
      <c r="BC643" s="52">
        <v>0.71</v>
      </c>
      <c r="BD643" s="16" t="s">
        <v>897</v>
      </c>
      <c r="BE643" s="9">
        <v>100</v>
      </c>
      <c r="BF643" s="9">
        <v>29</v>
      </c>
      <c r="BG643" s="9">
        <v>5476</v>
      </c>
      <c r="BH643" s="16">
        <v>34.31</v>
      </c>
      <c r="BI643" s="16">
        <v>38.909999999999997</v>
      </c>
      <c r="BJ643" s="16" t="s">
        <v>4266</v>
      </c>
      <c r="BK643" s="9">
        <v>11385</v>
      </c>
      <c r="BL643" s="9">
        <v>10871</v>
      </c>
      <c r="BM643" s="9">
        <v>5622</v>
      </c>
      <c r="BN643" s="18">
        <v>44048</v>
      </c>
      <c r="BO643" s="9">
        <v>-48.3</v>
      </c>
      <c r="BP643" s="9">
        <v>57.17</v>
      </c>
      <c r="BQ643" s="16" t="s">
        <v>1084</v>
      </c>
      <c r="BR643" s="9">
        <v>99.83</v>
      </c>
      <c r="BS643" s="16" t="s">
        <v>1084</v>
      </c>
      <c r="BT643" s="9">
        <v>31.38</v>
      </c>
      <c r="BU643" s="16" t="s">
        <v>1082</v>
      </c>
      <c r="BV643" s="9">
        <v>55.7</v>
      </c>
      <c r="BW643" s="16" t="s">
        <v>1082</v>
      </c>
      <c r="BX643" s="9">
        <v>-24.32</v>
      </c>
      <c r="BY643" s="16" t="s">
        <v>1082</v>
      </c>
      <c r="BZ643" s="9">
        <v>202</v>
      </c>
      <c r="CA643" s="9">
        <v>92</v>
      </c>
      <c r="CB643" s="9">
        <v>72</v>
      </c>
      <c r="CC643" s="9">
        <v>0.52</v>
      </c>
      <c r="CD643" s="9">
        <v>28.32</v>
      </c>
      <c r="CE643" s="9">
        <v>5476</v>
      </c>
      <c r="CF643" s="9">
        <v>6547</v>
      </c>
      <c r="CG643" s="9">
        <v>4.2</v>
      </c>
      <c r="CH643" s="9">
        <v>23</v>
      </c>
      <c r="CI643" s="9">
        <v>6765</v>
      </c>
      <c r="CJ643" s="9">
        <v>5000</v>
      </c>
      <c r="CK643" s="16"/>
      <c r="CL643" s="27"/>
      <c r="CM643" s="16"/>
      <c r="CN643" s="16"/>
      <c r="CO643" s="9">
        <v>460</v>
      </c>
      <c r="CP643" s="9">
        <v>336</v>
      </c>
      <c r="CQ643" s="9">
        <v>341</v>
      </c>
      <c r="CR643" s="9">
        <v>307</v>
      </c>
      <c r="CS643" s="9">
        <v>2602360</v>
      </c>
      <c r="CT643" s="42">
        <v>15.32</v>
      </c>
      <c r="CU643" s="9">
        <v>7.0000000000000007E-2</v>
      </c>
      <c r="CV643" s="9">
        <v>2.76</v>
      </c>
      <c r="CW643" s="44">
        <v>-5.1724137931034503E-2</v>
      </c>
      <c r="CX643" s="44">
        <v>-2.1165857043719601E-2</v>
      </c>
      <c r="CY643" s="16">
        <v>1853461</v>
      </c>
      <c r="CZ643" s="9">
        <v>6.83</v>
      </c>
      <c r="DA643" s="9">
        <v>28.38</v>
      </c>
      <c r="DB643" s="9">
        <v>0.24</v>
      </c>
      <c r="DC643" s="16">
        <v>823</v>
      </c>
      <c r="DD643" s="16">
        <v>1200000000</v>
      </c>
      <c r="DE643" s="16">
        <v>90041279</v>
      </c>
      <c r="DF643" s="16">
        <v>144724413</v>
      </c>
      <c r="DG643" s="16">
        <v>8283797742</v>
      </c>
      <c r="DH643" s="16">
        <v>10420157742</v>
      </c>
      <c r="DI643" s="16">
        <v>1473461</v>
      </c>
      <c r="DJ643" s="16">
        <v>1853461</v>
      </c>
      <c r="DK643" s="16">
        <v>92</v>
      </c>
      <c r="DL643" s="16">
        <v>72</v>
      </c>
      <c r="DM643" s="16">
        <v>0.62215680916252902</v>
      </c>
      <c r="DN643" s="16">
        <v>1068180000</v>
      </c>
      <c r="DO643" s="16">
        <v>2136360000</v>
      </c>
      <c r="DP643" s="16">
        <v>380000</v>
      </c>
      <c r="DQ643" s="16">
        <v>2</v>
      </c>
      <c r="DR643" s="16"/>
      <c r="DS643" s="16"/>
      <c r="DT643" s="16"/>
      <c r="DU643" s="16"/>
      <c r="DV643" s="16">
        <v>0.79</v>
      </c>
      <c r="DW643" s="16"/>
      <c r="DX643" s="16"/>
      <c r="DY643" s="16"/>
      <c r="DZ643" s="48" t="s">
        <v>842</v>
      </c>
      <c r="EA643" s="9">
        <v>334.2</v>
      </c>
      <c r="EB643" s="16" t="s">
        <v>1082</v>
      </c>
      <c r="EC643" s="9">
        <v>120</v>
      </c>
      <c r="ED643" s="16" t="s">
        <v>4274</v>
      </c>
      <c r="EE643" s="9">
        <v>96.8</v>
      </c>
      <c r="EF643" s="16" t="s">
        <v>4274</v>
      </c>
      <c r="EG643" s="9">
        <v>108.5</v>
      </c>
      <c r="EH643" s="16" t="s">
        <v>4274</v>
      </c>
      <c r="EI643" s="9">
        <v>17.399999999999999</v>
      </c>
      <c r="EJ643" s="16" t="s">
        <v>4274</v>
      </c>
      <c r="EK643" s="9">
        <v>21.1</v>
      </c>
      <c r="EL643" s="16" t="s">
        <v>4274</v>
      </c>
      <c r="EM643" s="9">
        <v>-3.6</v>
      </c>
      <c r="EN643" s="16" t="s">
        <v>4274</v>
      </c>
      <c r="EO643" s="9">
        <v>-2.82</v>
      </c>
      <c r="EP643" s="16">
        <v>0.73</v>
      </c>
      <c r="EQ643" s="16">
        <v>0.59</v>
      </c>
      <c r="ER643" s="16">
        <v>12.9</v>
      </c>
      <c r="ES643" s="16" t="s">
        <v>372</v>
      </c>
      <c r="ET643" s="16">
        <v>21</v>
      </c>
      <c r="EU643" s="16" t="s">
        <v>372</v>
      </c>
      <c r="EV643" s="16">
        <v>-1.62</v>
      </c>
      <c r="EW643" s="16">
        <v>-1.08</v>
      </c>
      <c r="EX643" s="16">
        <v>-1.07</v>
      </c>
      <c r="EY643" s="16">
        <v>80.66</v>
      </c>
      <c r="EZ643" s="50">
        <v>90.44</v>
      </c>
      <c r="FA643" s="16">
        <v>19.340000000000003</v>
      </c>
      <c r="FB643" s="50">
        <v>9.5600000000000023</v>
      </c>
      <c r="FC643" s="16">
        <v>-11.7</v>
      </c>
      <c r="FD643" s="16" t="s">
        <v>4274</v>
      </c>
      <c r="FE643" s="9">
        <v>-7.5</v>
      </c>
      <c r="FF643" s="16" t="s">
        <v>4274</v>
      </c>
      <c r="FG643" s="16">
        <v>185.7</v>
      </c>
      <c r="FH643" s="16" t="s">
        <v>372</v>
      </c>
    </row>
    <row r="644" spans="2:164" ht="18.75" x14ac:dyDescent="0.2">
      <c r="B644" s="16" t="s">
        <v>883</v>
      </c>
      <c r="C644" s="16" t="s">
        <v>782</v>
      </c>
      <c r="D644" s="16"/>
      <c r="E644" s="16"/>
      <c r="F644" s="16"/>
      <c r="G644" s="18"/>
      <c r="H644" s="16"/>
      <c r="I644" s="16"/>
      <c r="J644" s="16" t="s">
        <v>953</v>
      </c>
      <c r="K644" s="16" t="s">
        <v>1082</v>
      </c>
      <c r="L644" s="16" t="s">
        <v>354</v>
      </c>
      <c r="M644" s="16" t="s">
        <v>1083</v>
      </c>
      <c r="N644" s="9">
        <v>3596</v>
      </c>
      <c r="O644" s="9">
        <v>1.99</v>
      </c>
      <c r="P644" s="9">
        <v>3595</v>
      </c>
      <c r="Q644" s="9">
        <v>1.96</v>
      </c>
      <c r="R644" s="9">
        <v>2.6</v>
      </c>
      <c r="S644" s="44"/>
      <c r="T644" s="9">
        <v>3595</v>
      </c>
      <c r="U644" s="9">
        <v>3505</v>
      </c>
      <c r="V644" s="9">
        <v>3596</v>
      </c>
      <c r="W644" s="16" t="s">
        <v>5263</v>
      </c>
      <c r="X644" s="16" t="s">
        <v>8198</v>
      </c>
      <c r="Y644" s="16" t="s">
        <v>8199</v>
      </c>
      <c r="Z644" s="9">
        <v>1.04</v>
      </c>
      <c r="AA644" s="9">
        <v>1.52</v>
      </c>
      <c r="AB644" s="9">
        <v>9.5</v>
      </c>
      <c r="AC644" s="16" t="s">
        <v>1082</v>
      </c>
      <c r="AD644" s="9">
        <v>11.4</v>
      </c>
      <c r="AE644" s="16" t="s">
        <v>1082</v>
      </c>
      <c r="AF644" s="9">
        <v>0.83</v>
      </c>
      <c r="AG644" s="9">
        <v>-1.2</v>
      </c>
      <c r="AH644" s="9">
        <v>1.45</v>
      </c>
      <c r="AI644" s="16">
        <v>78.52</v>
      </c>
      <c r="AJ644" s="50">
        <v>100</v>
      </c>
      <c r="AK644" s="9">
        <v>21.480000000000004</v>
      </c>
      <c r="AL644" s="9">
        <v>0</v>
      </c>
      <c r="AM644" s="9">
        <v>-220.5</v>
      </c>
      <c r="AN644" s="16" t="s">
        <v>1082</v>
      </c>
      <c r="AO644" s="9">
        <v>145.69999999999999</v>
      </c>
      <c r="AP644" s="16" t="s">
        <v>1082</v>
      </c>
      <c r="AQ644" s="9">
        <v>2.68</v>
      </c>
      <c r="AR644" s="9">
        <v>5.36</v>
      </c>
      <c r="AS644" s="9" t="s">
        <v>4269</v>
      </c>
      <c r="AT644" s="44">
        <v>2.9999999999999997E-4</v>
      </c>
      <c r="AU644" s="16" t="s">
        <v>896</v>
      </c>
      <c r="AV644" s="16" t="s">
        <v>4336</v>
      </c>
      <c r="AW644" s="16" t="s">
        <v>4336</v>
      </c>
      <c r="AX644" s="16" t="s">
        <v>4336</v>
      </c>
      <c r="AY644" s="16" t="s">
        <v>4339</v>
      </c>
      <c r="AZ644" s="9">
        <v>1.48</v>
      </c>
      <c r="BA644" s="32"/>
      <c r="BB644" s="30"/>
      <c r="BC644" s="52"/>
      <c r="BD644" s="16" t="s">
        <v>897</v>
      </c>
      <c r="BE644" s="9">
        <v>7</v>
      </c>
      <c r="BF644" s="9">
        <v>79</v>
      </c>
      <c r="BG644" s="9">
        <v>3226</v>
      </c>
      <c r="BH644" s="16">
        <v>71.790000000000006</v>
      </c>
      <c r="BI644" s="16">
        <v>71.260000000000005</v>
      </c>
      <c r="BJ644" s="16" t="s">
        <v>4265</v>
      </c>
      <c r="BK644" s="9">
        <v>4362</v>
      </c>
      <c r="BL644" s="9">
        <v>4362</v>
      </c>
      <c r="BM644" s="9">
        <v>3595</v>
      </c>
      <c r="BN644" s="18">
        <v>44233</v>
      </c>
      <c r="BO644" s="9">
        <v>-17.600000000000001</v>
      </c>
      <c r="BP644" s="9">
        <v>72.02</v>
      </c>
      <c r="BQ644" s="16" t="s">
        <v>1084</v>
      </c>
      <c r="BR644" s="9">
        <v>0</v>
      </c>
      <c r="BS644" s="16"/>
      <c r="BT644" s="9">
        <v>25.75</v>
      </c>
      <c r="BU644" s="16" t="s">
        <v>1082</v>
      </c>
      <c r="BV644" s="9">
        <v>0</v>
      </c>
      <c r="BW644" s="16"/>
      <c r="BX644" s="9">
        <v>25.75</v>
      </c>
      <c r="BY644" s="16" t="s">
        <v>1082</v>
      </c>
      <c r="BZ644" s="9">
        <v>232</v>
      </c>
      <c r="CA644" s="9">
        <v>85</v>
      </c>
      <c r="CB644" s="9">
        <v>90</v>
      </c>
      <c r="CC644" s="9">
        <v>1.68</v>
      </c>
      <c r="CD644" s="9">
        <v>96</v>
      </c>
      <c r="CE644" s="9">
        <v>3257</v>
      </c>
      <c r="CF644" s="9">
        <v>3629</v>
      </c>
      <c r="CG644" s="9">
        <v>26.48</v>
      </c>
      <c r="CH644" s="9">
        <v>0.91</v>
      </c>
      <c r="CI644" s="9">
        <v>3630</v>
      </c>
      <c r="CJ644" s="9">
        <v>2779</v>
      </c>
      <c r="CK644" s="16" t="s">
        <v>1101</v>
      </c>
      <c r="CL644" s="27">
        <v>44459</v>
      </c>
      <c r="CM644" s="16" t="s">
        <v>8200</v>
      </c>
      <c r="CN644" s="16" t="s">
        <v>1107</v>
      </c>
      <c r="CO644" s="9"/>
      <c r="CP644" s="9"/>
      <c r="CQ644" s="9"/>
      <c r="CR644" s="9"/>
      <c r="CS644" s="9"/>
      <c r="CT644" s="42"/>
      <c r="CU644" s="9"/>
      <c r="CV644" s="9"/>
      <c r="CW644" s="44"/>
      <c r="CX644" s="44"/>
      <c r="CY644" s="16"/>
      <c r="CZ644" s="9"/>
      <c r="DA644" s="9"/>
      <c r="DB644" s="9"/>
      <c r="DC644" s="16"/>
      <c r="DD644" s="16">
        <v>473000000</v>
      </c>
      <c r="DE644" s="16"/>
      <c r="DF644" s="16"/>
      <c r="DG644" s="16"/>
      <c r="DH644" s="16"/>
      <c r="DI644" s="16"/>
      <c r="DJ644" s="16"/>
      <c r="DK644" s="16"/>
      <c r="DL644" s="16"/>
      <c r="DM644" s="16"/>
      <c r="DN644" s="16"/>
      <c r="DO644" s="16"/>
      <c r="DP644" s="16"/>
      <c r="DQ644" s="16"/>
      <c r="DR644" s="16"/>
      <c r="DS644" s="16"/>
      <c r="DT644" s="16"/>
      <c r="DU644" s="16"/>
      <c r="DV644" s="16"/>
      <c r="DW644" s="16"/>
      <c r="DX644" s="16"/>
      <c r="DY644" s="16"/>
      <c r="DZ644" s="48" t="s">
        <v>782</v>
      </c>
      <c r="EA644" s="9">
        <v>345.2</v>
      </c>
      <c r="EB644" s="16" t="s">
        <v>1082</v>
      </c>
      <c r="EC644" s="9">
        <v>658.8</v>
      </c>
      <c r="ED644" s="16" t="s">
        <v>4274</v>
      </c>
      <c r="EE644" s="9">
        <v>426.1</v>
      </c>
      <c r="EF644" s="16" t="s">
        <v>4274</v>
      </c>
      <c r="EG644" s="9">
        <v>548.79999999999995</v>
      </c>
      <c r="EH644" s="16" t="s">
        <v>4274</v>
      </c>
      <c r="EI644" s="9">
        <v>21.9</v>
      </c>
      <c r="EJ644" s="16" t="s">
        <v>4274</v>
      </c>
      <c r="EK644" s="9">
        <v>28.8</v>
      </c>
      <c r="EL644" s="16" t="s">
        <v>4274</v>
      </c>
      <c r="EM644" s="9">
        <v>-6.9</v>
      </c>
      <c r="EN644" s="16" t="s">
        <v>4274</v>
      </c>
      <c r="EO644" s="9">
        <v>-1.9</v>
      </c>
      <c r="EP644" s="16">
        <v>1.19</v>
      </c>
      <c r="EQ644" s="16">
        <v>0.69</v>
      </c>
      <c r="ER644" s="16">
        <v>13.1</v>
      </c>
      <c r="ES644" s="16" t="s">
        <v>372</v>
      </c>
      <c r="ET644" s="16">
        <v>15.2</v>
      </c>
      <c r="EU644" s="16" t="s">
        <v>372</v>
      </c>
      <c r="EV644" s="16">
        <v>-1.1599999999999999</v>
      </c>
      <c r="EW644" s="16">
        <v>1.05</v>
      </c>
      <c r="EX644" s="16">
        <v>-1.05</v>
      </c>
      <c r="EY644" s="16">
        <v>64.680000000000007</v>
      </c>
      <c r="EZ644" s="50">
        <v>83.3</v>
      </c>
      <c r="FA644" s="16">
        <v>35.319999999999993</v>
      </c>
      <c r="FB644" s="50">
        <v>16.700000000000003</v>
      </c>
      <c r="FC644" s="16">
        <v>-119.6</v>
      </c>
      <c r="FD644" s="16" t="s">
        <v>4274</v>
      </c>
      <c r="FE644" s="9">
        <v>-61.4</v>
      </c>
      <c r="FF644" s="16" t="s">
        <v>4274</v>
      </c>
      <c r="FG644" s="16">
        <v>-50.9</v>
      </c>
      <c r="FH644" s="16" t="s">
        <v>4274</v>
      </c>
    </row>
    <row r="645" spans="2:164" ht="18.75" x14ac:dyDescent="0.2">
      <c r="B645" s="16" t="s">
        <v>226</v>
      </c>
      <c r="C645" s="16" t="s">
        <v>820</v>
      </c>
      <c r="D645" s="16" t="s">
        <v>97</v>
      </c>
      <c r="E645" s="16" t="s">
        <v>1227</v>
      </c>
      <c r="F645" s="16" t="s">
        <v>1219</v>
      </c>
      <c r="G645" s="18">
        <v>44457.520805428241</v>
      </c>
      <c r="H645" s="16" t="s">
        <v>1225</v>
      </c>
      <c r="I645" s="16" t="s">
        <v>1222</v>
      </c>
      <c r="J645" s="16" t="s">
        <v>988</v>
      </c>
      <c r="K645" s="16" t="s">
        <v>1082</v>
      </c>
      <c r="L645" s="16" t="s">
        <v>354</v>
      </c>
      <c r="M645" s="16" t="s">
        <v>1083</v>
      </c>
      <c r="N645" s="9">
        <v>6920</v>
      </c>
      <c r="O645" s="9">
        <v>-2.0099999999999998</v>
      </c>
      <c r="P645" s="9">
        <v>6918</v>
      </c>
      <c r="Q645" s="9">
        <v>-2.04</v>
      </c>
      <c r="R645" s="9">
        <v>5.1100000000000003</v>
      </c>
      <c r="S645" s="44"/>
      <c r="T645" s="9">
        <v>7062</v>
      </c>
      <c r="U645" s="9">
        <v>6851</v>
      </c>
      <c r="V645" s="9">
        <v>7201</v>
      </c>
      <c r="W645" s="16" t="s">
        <v>8201</v>
      </c>
      <c r="X645" s="16" t="s">
        <v>6575</v>
      </c>
      <c r="Y645" s="16" t="s">
        <v>8202</v>
      </c>
      <c r="Z645" s="9">
        <v>0.32</v>
      </c>
      <c r="AA645" s="9">
        <v>0.41</v>
      </c>
      <c r="AB645" s="9">
        <v>6.8</v>
      </c>
      <c r="AC645" s="16" t="s">
        <v>1082</v>
      </c>
      <c r="AD645" s="9">
        <v>9</v>
      </c>
      <c r="AE645" s="16" t="s">
        <v>1082</v>
      </c>
      <c r="AF645" s="9">
        <v>0.75</v>
      </c>
      <c r="AG645" s="9">
        <v>-1.33</v>
      </c>
      <c r="AH645" s="9">
        <v>1.01</v>
      </c>
      <c r="AI645" s="16">
        <v>72.489999999999995</v>
      </c>
      <c r="AJ645" s="50">
        <v>100</v>
      </c>
      <c r="AK645" s="9">
        <v>27.510000000000005</v>
      </c>
      <c r="AL645" s="9">
        <v>0</v>
      </c>
      <c r="AM645" s="9">
        <v>-276.7</v>
      </c>
      <c r="AN645" s="16" t="s">
        <v>1082</v>
      </c>
      <c r="AO645" s="9">
        <v>95.2</v>
      </c>
      <c r="AP645" s="16" t="s">
        <v>1082</v>
      </c>
      <c r="AQ645" s="9">
        <v>0.14000000000000001</v>
      </c>
      <c r="AR645" s="9">
        <v>-3.18</v>
      </c>
      <c r="AS645" s="9" t="s">
        <v>4269</v>
      </c>
      <c r="AT645" s="44">
        <v>3.0000000000000198E-4</v>
      </c>
      <c r="AU645" s="16" t="s">
        <v>896</v>
      </c>
      <c r="AV645" s="16" t="s">
        <v>4341</v>
      </c>
      <c r="AW645" s="16" t="s">
        <v>4341</v>
      </c>
      <c r="AX645" s="16" t="s">
        <v>4341</v>
      </c>
      <c r="AY645" s="16" t="s">
        <v>6537</v>
      </c>
      <c r="AZ645" s="9">
        <v>0.44</v>
      </c>
      <c r="BA645" s="32">
        <v>1.61042348283064E-3</v>
      </c>
      <c r="BB645" s="30"/>
      <c r="BC645" s="52">
        <v>1.03</v>
      </c>
      <c r="BD645" s="16" t="s">
        <v>897</v>
      </c>
      <c r="BE645" s="9">
        <v>57</v>
      </c>
      <c r="BF645" s="9">
        <v>86</v>
      </c>
      <c r="BG645" s="9">
        <v>6695</v>
      </c>
      <c r="BH645" s="16">
        <v>41.25</v>
      </c>
      <c r="BI645" s="16">
        <v>44.48</v>
      </c>
      <c r="BJ645" s="16" t="s">
        <v>4266</v>
      </c>
      <c r="BK645" s="9">
        <v>19072</v>
      </c>
      <c r="BL645" s="9">
        <v>19072</v>
      </c>
      <c r="BM645" s="9">
        <v>6918</v>
      </c>
      <c r="BN645" s="18">
        <v>44214</v>
      </c>
      <c r="BO645" s="9">
        <v>-63.7</v>
      </c>
      <c r="BP645" s="9">
        <v>56.41</v>
      </c>
      <c r="BQ645" s="16" t="s">
        <v>1084</v>
      </c>
      <c r="BR645" s="9">
        <v>39.909999999999997</v>
      </c>
      <c r="BS645" s="16" t="s">
        <v>1084</v>
      </c>
      <c r="BT645" s="9">
        <v>38.67</v>
      </c>
      <c r="BU645" s="16" t="s">
        <v>1082</v>
      </c>
      <c r="BV645" s="9">
        <v>27.79</v>
      </c>
      <c r="BW645" s="16" t="s">
        <v>1082</v>
      </c>
      <c r="BX645" s="9">
        <v>10.88</v>
      </c>
      <c r="BY645" s="16" t="s">
        <v>1082</v>
      </c>
      <c r="BZ645" s="9">
        <v>242</v>
      </c>
      <c r="CA645" s="9">
        <v>108</v>
      </c>
      <c r="CB645" s="9">
        <v>112</v>
      </c>
      <c r="CC645" s="9">
        <v>0.45</v>
      </c>
      <c r="CD645" s="9">
        <v>17.89</v>
      </c>
      <c r="CE645" s="9">
        <v>6695</v>
      </c>
      <c r="CF645" s="9">
        <v>7650</v>
      </c>
      <c r="CG645" s="9">
        <v>3.36</v>
      </c>
      <c r="CH645" s="9">
        <v>24.13</v>
      </c>
      <c r="CI645" s="9">
        <v>8663</v>
      </c>
      <c r="CJ645" s="9">
        <v>6540</v>
      </c>
      <c r="CK645" s="16"/>
      <c r="CL645" s="27"/>
      <c r="CM645" s="16"/>
      <c r="CN645" s="16"/>
      <c r="CO645" s="9">
        <v>313</v>
      </c>
      <c r="CP645" s="9">
        <v>520</v>
      </c>
      <c r="CQ645" s="9">
        <v>506</v>
      </c>
      <c r="CR645" s="9">
        <v>500</v>
      </c>
      <c r="CS645" s="9">
        <v>1416030</v>
      </c>
      <c r="CT645" s="42">
        <v>9.82</v>
      </c>
      <c r="CU645" s="9">
        <v>0.06</v>
      </c>
      <c r="CV645" s="9">
        <v>8.2200000000000006</v>
      </c>
      <c r="CW645" s="44">
        <v>-2.0107618238459399E-2</v>
      </c>
      <c r="CX645" s="44">
        <v>2.8320589068252602E-4</v>
      </c>
      <c r="CY645" s="16">
        <v>1453760</v>
      </c>
      <c r="CZ645" s="9">
        <v>432.38</v>
      </c>
      <c r="DA645" s="9"/>
      <c r="DB645" s="9"/>
      <c r="DC645" s="16">
        <v>16</v>
      </c>
      <c r="DD645" s="16">
        <v>902719077</v>
      </c>
      <c r="DE645" s="16">
        <v>67499182</v>
      </c>
      <c r="DF645" s="16">
        <v>89795640</v>
      </c>
      <c r="DG645" s="16">
        <v>7289911680</v>
      </c>
      <c r="DH645" s="16">
        <v>10057111680</v>
      </c>
      <c r="DI645" s="16">
        <v>1053760</v>
      </c>
      <c r="DJ645" s="16">
        <v>1453760</v>
      </c>
      <c r="DK645" s="16">
        <v>108</v>
      </c>
      <c r="DL645" s="16">
        <v>112</v>
      </c>
      <c r="DM645" s="16">
        <v>0.75169776617216599</v>
      </c>
      <c r="DN645" s="16">
        <v>2767200000</v>
      </c>
      <c r="DO645" s="16">
        <v>2767200000</v>
      </c>
      <c r="DP645" s="16">
        <v>400000</v>
      </c>
      <c r="DQ645" s="16">
        <v>1</v>
      </c>
      <c r="DR645" s="16"/>
      <c r="DS645" s="16"/>
      <c r="DT645" s="16"/>
      <c r="DU645" s="16"/>
      <c r="DV645" s="16">
        <v>0.72</v>
      </c>
      <c r="DW645" s="16"/>
      <c r="DX645" s="16"/>
      <c r="DY645" s="16"/>
      <c r="DZ645" s="48" t="s">
        <v>820</v>
      </c>
      <c r="EA645" s="9">
        <v>1.7</v>
      </c>
      <c r="EB645" s="16" t="s">
        <v>1083</v>
      </c>
      <c r="EC645" s="9">
        <v>536.9</v>
      </c>
      <c r="ED645" s="16" t="s">
        <v>4274</v>
      </c>
      <c r="EE645" s="9">
        <v>466</v>
      </c>
      <c r="EF645" s="16" t="s">
        <v>4274</v>
      </c>
      <c r="EG645" s="9">
        <v>520.6</v>
      </c>
      <c r="EH645" s="16" t="s">
        <v>4274</v>
      </c>
      <c r="EI645" s="9">
        <v>14.3</v>
      </c>
      <c r="EJ645" s="16" t="s">
        <v>4274</v>
      </c>
      <c r="EK645" s="9">
        <v>39.299999999999997</v>
      </c>
      <c r="EL645" s="16" t="s">
        <v>4274</v>
      </c>
      <c r="EM645" s="9">
        <v>-25.1</v>
      </c>
      <c r="EN645" s="16" t="s">
        <v>4274</v>
      </c>
      <c r="EO645" s="9">
        <v>-2.62</v>
      </c>
      <c r="EP645" s="16">
        <v>1.04</v>
      </c>
      <c r="EQ645" s="16">
        <v>0.69</v>
      </c>
      <c r="ER645" s="16">
        <v>13.1</v>
      </c>
      <c r="ES645" s="16" t="s">
        <v>372</v>
      </c>
      <c r="ET645" s="16">
        <v>23.9</v>
      </c>
      <c r="EU645" s="16" t="s">
        <v>372</v>
      </c>
      <c r="EV645" s="16">
        <v>-1.83</v>
      </c>
      <c r="EW645" s="16">
        <v>-1.03</v>
      </c>
      <c r="EX645" s="16">
        <v>-1.02</v>
      </c>
      <c r="EY645" s="16">
        <v>86.78</v>
      </c>
      <c r="EZ645" s="50">
        <v>96.95</v>
      </c>
      <c r="FA645" s="16">
        <v>13.219999999999999</v>
      </c>
      <c r="FB645" s="50">
        <v>3.0499999999999972</v>
      </c>
      <c r="FC645" s="16">
        <v>-54.6</v>
      </c>
      <c r="FD645" s="16" t="s">
        <v>4274</v>
      </c>
      <c r="FE645" s="9">
        <v>-22.9</v>
      </c>
      <c r="FF645" s="16" t="s">
        <v>4274</v>
      </c>
      <c r="FG645" s="16">
        <v>-11.2</v>
      </c>
      <c r="FH645" s="16" t="s">
        <v>4274</v>
      </c>
    </row>
    <row r="646" spans="2:164" ht="18.75" x14ac:dyDescent="0.2">
      <c r="B646" s="16" t="s">
        <v>267</v>
      </c>
      <c r="C646" s="16" t="s">
        <v>915</v>
      </c>
      <c r="D646" s="16" t="s">
        <v>97</v>
      </c>
      <c r="E646" s="16" t="s">
        <v>1227</v>
      </c>
      <c r="F646" s="16" t="s">
        <v>1219</v>
      </c>
      <c r="G646" s="18">
        <v>44457.518096006941</v>
      </c>
      <c r="H646" s="16" t="s">
        <v>1221</v>
      </c>
      <c r="I646" s="16" t="s">
        <v>1223</v>
      </c>
      <c r="J646" s="16" t="s">
        <v>8203</v>
      </c>
      <c r="K646" s="16" t="s">
        <v>1084</v>
      </c>
      <c r="L646" s="16" t="s">
        <v>8204</v>
      </c>
      <c r="M646" s="16" t="s">
        <v>1082</v>
      </c>
      <c r="N646" s="9">
        <v>18070</v>
      </c>
      <c r="O646" s="9">
        <v>-1.34</v>
      </c>
      <c r="P646" s="9">
        <v>18285</v>
      </c>
      <c r="Q646" s="9">
        <v>-0.17</v>
      </c>
      <c r="R646" s="9">
        <v>2.68</v>
      </c>
      <c r="S646" s="44"/>
      <c r="T646" s="9">
        <v>18555</v>
      </c>
      <c r="U646" s="9">
        <v>18070</v>
      </c>
      <c r="V646" s="9">
        <v>18555</v>
      </c>
      <c r="W646" s="16" t="s">
        <v>8205</v>
      </c>
      <c r="X646" s="16" t="s">
        <v>8206</v>
      </c>
      <c r="Y646" s="16" t="s">
        <v>8207</v>
      </c>
      <c r="Z646" s="9">
        <v>0.12</v>
      </c>
      <c r="AA646" s="9">
        <v>0.12</v>
      </c>
      <c r="AB646" s="9">
        <v>2</v>
      </c>
      <c r="AC646" s="16" t="s">
        <v>1082</v>
      </c>
      <c r="AD646" s="9">
        <v>6.9</v>
      </c>
      <c r="AE646" s="16" t="s">
        <v>1082</v>
      </c>
      <c r="AF646" s="9">
        <v>0.28000000000000003</v>
      </c>
      <c r="AG646" s="9">
        <v>-3.55</v>
      </c>
      <c r="AH646" s="9">
        <v>-2.21</v>
      </c>
      <c r="AI646" s="16">
        <v>16.09</v>
      </c>
      <c r="AJ646" s="50">
        <v>100</v>
      </c>
      <c r="AK646" s="9">
        <v>83.91</v>
      </c>
      <c r="AL646" s="9">
        <v>0</v>
      </c>
      <c r="AM646" s="9">
        <v>-122.1</v>
      </c>
      <c r="AN646" s="16" t="s">
        <v>1082</v>
      </c>
      <c r="AO646" s="9">
        <v>-535.6</v>
      </c>
      <c r="AP646" s="16" t="s">
        <v>1082</v>
      </c>
      <c r="AQ646" s="9">
        <v>-4.1100000000000003</v>
      </c>
      <c r="AR646" s="9">
        <v>-8.2899999999999991</v>
      </c>
      <c r="AS646" s="9" t="s">
        <v>4269</v>
      </c>
      <c r="AT646" s="44">
        <v>-1.17E-2</v>
      </c>
      <c r="AU646" s="16" t="s">
        <v>896</v>
      </c>
      <c r="AV646" s="16" t="s">
        <v>4341</v>
      </c>
      <c r="AW646" s="16" t="s">
        <v>4337</v>
      </c>
      <c r="AX646" s="16" t="s">
        <v>4342</v>
      </c>
      <c r="AY646" s="16"/>
      <c r="AZ646" s="9">
        <v>0.13</v>
      </c>
      <c r="BA646" s="32">
        <v>5.9988805970149197E-5</v>
      </c>
      <c r="BB646" s="30"/>
      <c r="BC646" s="52">
        <v>0.15</v>
      </c>
      <c r="BD646" s="16" t="s">
        <v>897</v>
      </c>
      <c r="BE646" s="9">
        <v>79</v>
      </c>
      <c r="BF646" s="9">
        <v>0</v>
      </c>
      <c r="BG646" s="9">
        <v>17956</v>
      </c>
      <c r="BH646" s="16">
        <v>40.98</v>
      </c>
      <c r="BI646" s="16">
        <v>45.94</v>
      </c>
      <c r="BJ646" s="16" t="s">
        <v>4266</v>
      </c>
      <c r="BK646" s="9">
        <v>28390</v>
      </c>
      <c r="BL646" s="9">
        <v>27516</v>
      </c>
      <c r="BM646" s="9">
        <v>18285</v>
      </c>
      <c r="BN646" s="18">
        <v>44045</v>
      </c>
      <c r="BO646" s="9">
        <v>-33.5</v>
      </c>
      <c r="BP646" s="9">
        <v>110.95</v>
      </c>
      <c r="BQ646" s="16" t="s">
        <v>1084</v>
      </c>
      <c r="BR646" s="9">
        <v>7.5</v>
      </c>
      <c r="BS646" s="16" t="s">
        <v>1084</v>
      </c>
      <c r="BT646" s="9">
        <v>200.14</v>
      </c>
      <c r="BU646" s="16" t="s">
        <v>1082</v>
      </c>
      <c r="BV646" s="9">
        <v>13.9</v>
      </c>
      <c r="BW646" s="16" t="s">
        <v>1082</v>
      </c>
      <c r="BX646" s="9">
        <v>186.24</v>
      </c>
      <c r="BY646" s="16" t="s">
        <v>1082</v>
      </c>
      <c r="BZ646" s="9">
        <v>40</v>
      </c>
      <c r="CA646" s="9">
        <v>12</v>
      </c>
      <c r="CB646" s="9">
        <v>21</v>
      </c>
      <c r="CC646" s="9">
        <v>0.13</v>
      </c>
      <c r="CD646" s="9">
        <v>50.17</v>
      </c>
      <c r="CE646" s="9">
        <v>17956</v>
      </c>
      <c r="CF646" s="9">
        <v>19199</v>
      </c>
      <c r="CG646" s="9">
        <v>3.15</v>
      </c>
      <c r="CH646" s="9">
        <v>15.21</v>
      </c>
      <c r="CI646" s="9">
        <v>20820</v>
      </c>
      <c r="CJ646" s="9">
        <v>15301</v>
      </c>
      <c r="CK646" s="16"/>
      <c r="CL646" s="27"/>
      <c r="CM646" s="16"/>
      <c r="CN646" s="16"/>
      <c r="CO646" s="9">
        <v>345</v>
      </c>
      <c r="CP646" s="9">
        <v>391</v>
      </c>
      <c r="CQ646" s="9">
        <v>414</v>
      </c>
      <c r="CR646" s="9">
        <v>420</v>
      </c>
      <c r="CS646" s="9">
        <v>545971</v>
      </c>
      <c r="CT646" s="42">
        <v>81.61</v>
      </c>
      <c r="CU646" s="9">
        <v>0.25</v>
      </c>
      <c r="CV646" s="9">
        <v>5.78</v>
      </c>
      <c r="CW646" s="44">
        <v>-2.6138507140932399E-2</v>
      </c>
      <c r="CX646" s="44">
        <v>-1.17383708233239E-2</v>
      </c>
      <c r="CY646" s="16">
        <v>80385</v>
      </c>
      <c r="CZ646" s="9">
        <v>7.82</v>
      </c>
      <c r="DA646" s="9"/>
      <c r="DB646" s="9"/>
      <c r="DC646" s="16">
        <v>2339</v>
      </c>
      <c r="DD646" s="16">
        <v>1340000000</v>
      </c>
      <c r="DE646" s="16">
        <v>19705135</v>
      </c>
      <c r="DF646" s="16">
        <v>69992367</v>
      </c>
      <c r="DG646" s="16">
        <v>236461620</v>
      </c>
      <c r="DH646" s="16">
        <v>1469839725</v>
      </c>
      <c r="DI646" s="16">
        <v>12932</v>
      </c>
      <c r="DJ646" s="16">
        <v>80385</v>
      </c>
      <c r="DK646" s="16">
        <v>12</v>
      </c>
      <c r="DL646" s="16">
        <v>21</v>
      </c>
      <c r="DM646" s="16">
        <v>0.28153262769353099</v>
      </c>
      <c r="DN646" s="16">
        <v>411126035</v>
      </c>
      <c r="DO646" s="16">
        <v>1233378105</v>
      </c>
      <c r="DP646" s="16">
        <v>67453</v>
      </c>
      <c r="DQ646" s="16">
        <v>3</v>
      </c>
      <c r="DR646" s="16"/>
      <c r="DS646" s="16"/>
      <c r="DT646" s="16"/>
      <c r="DU646" s="16"/>
      <c r="DV646" s="16">
        <v>0.16</v>
      </c>
      <c r="DW646" s="16"/>
      <c r="DX646" s="16"/>
      <c r="DY646" s="16"/>
      <c r="DZ646" s="48" t="s">
        <v>915</v>
      </c>
      <c r="EA646" s="9">
        <v>107.4</v>
      </c>
      <c r="EB646" s="16" t="s">
        <v>1082</v>
      </c>
      <c r="EC646" s="9">
        <v>172.3</v>
      </c>
      <c r="ED646" s="16" t="s">
        <v>4274</v>
      </c>
      <c r="EE646" s="9">
        <v>135.30000000000001</v>
      </c>
      <c r="EF646" s="16" t="s">
        <v>4274</v>
      </c>
      <c r="EG646" s="9">
        <v>165.9</v>
      </c>
      <c r="EH646" s="16" t="s">
        <v>4274</v>
      </c>
      <c r="EI646" s="9">
        <v>14.1</v>
      </c>
      <c r="EJ646" s="16" t="s">
        <v>4274</v>
      </c>
      <c r="EK646" s="9">
        <v>25.1</v>
      </c>
      <c r="EL646" s="16" t="s">
        <v>4274</v>
      </c>
      <c r="EM646" s="9">
        <v>-11</v>
      </c>
      <c r="EN646" s="16" t="s">
        <v>4274</v>
      </c>
      <c r="EO646" s="9">
        <v>-2.95</v>
      </c>
      <c r="EP646" s="16">
        <v>0.7</v>
      </c>
      <c r="EQ646" s="16">
        <v>0.53</v>
      </c>
      <c r="ER646" s="16">
        <v>13.6</v>
      </c>
      <c r="ES646" s="16" t="s">
        <v>372</v>
      </c>
      <c r="ET646" s="16">
        <v>14.6</v>
      </c>
      <c r="EU646" s="16" t="s">
        <v>372</v>
      </c>
      <c r="EV646" s="16">
        <v>-1.07</v>
      </c>
      <c r="EW646" s="16">
        <v>-1.04</v>
      </c>
      <c r="EX646" s="16">
        <v>1.05</v>
      </c>
      <c r="EY646" s="16">
        <v>78.510000000000005</v>
      </c>
      <c r="EZ646" s="50">
        <v>96.32</v>
      </c>
      <c r="FA646" s="16">
        <v>21.489999999999995</v>
      </c>
      <c r="FB646" s="50">
        <v>3.6800000000000068</v>
      </c>
      <c r="FC646" s="16">
        <v>-30.7</v>
      </c>
      <c r="FD646" s="16" t="s">
        <v>4274</v>
      </c>
      <c r="FE646" s="9">
        <v>-46.2</v>
      </c>
      <c r="FF646" s="16" t="s">
        <v>4274</v>
      </c>
      <c r="FG646" s="16">
        <v>-20.8</v>
      </c>
      <c r="FH646" s="16" t="s">
        <v>4274</v>
      </c>
    </row>
    <row r="647" spans="2:164" ht="18.75" x14ac:dyDescent="0.2">
      <c r="B647" s="16" t="s">
        <v>4317</v>
      </c>
      <c r="C647" s="16" t="s">
        <v>929</v>
      </c>
      <c r="D647" s="16"/>
      <c r="E647" s="16"/>
      <c r="F647" s="16"/>
      <c r="G647" s="18"/>
      <c r="H647" s="16"/>
      <c r="I647" s="16"/>
      <c r="J647" s="16" t="s">
        <v>8208</v>
      </c>
      <c r="K647" s="16" t="s">
        <v>1084</v>
      </c>
      <c r="L647" s="16" t="s">
        <v>8209</v>
      </c>
      <c r="M647" s="16" t="s">
        <v>1082</v>
      </c>
      <c r="N647" s="9">
        <v>14960</v>
      </c>
      <c r="O647" s="9">
        <v>-1.71</v>
      </c>
      <c r="P647" s="9">
        <v>14850</v>
      </c>
      <c r="Q647" s="9">
        <v>-2.4300000000000002</v>
      </c>
      <c r="R647" s="9">
        <v>4.54</v>
      </c>
      <c r="S647" s="44"/>
      <c r="T647" s="9">
        <v>15070</v>
      </c>
      <c r="U647" s="9">
        <v>14530</v>
      </c>
      <c r="V647" s="9">
        <v>15190</v>
      </c>
      <c r="W647" s="16" t="s">
        <v>6551</v>
      </c>
      <c r="X647" s="16" t="s">
        <v>5261</v>
      </c>
      <c r="Y647" s="16" t="s">
        <v>8210</v>
      </c>
      <c r="Z647" s="9">
        <v>0.73</v>
      </c>
      <c r="AA647" s="9">
        <v>0.31</v>
      </c>
      <c r="AB647" s="9">
        <v>9.8000000000000007</v>
      </c>
      <c r="AC647" s="16" t="s">
        <v>1082</v>
      </c>
      <c r="AD647" s="9">
        <v>7.9</v>
      </c>
      <c r="AE647" s="16" t="s">
        <v>1082</v>
      </c>
      <c r="AF647" s="9"/>
      <c r="AG647" s="9">
        <v>1.24</v>
      </c>
      <c r="AH647" s="9">
        <v>1.85</v>
      </c>
      <c r="AI647" s="16">
        <v>73.400000000000006</v>
      </c>
      <c r="AJ647" s="50">
        <v>96.68</v>
      </c>
      <c r="AK647" s="9">
        <v>26.599999999999994</v>
      </c>
      <c r="AL647" s="9">
        <v>3.3199999999999932</v>
      </c>
      <c r="AM647" s="9">
        <v>-207.9</v>
      </c>
      <c r="AN647" s="16" t="s">
        <v>1082</v>
      </c>
      <c r="AO647" s="9">
        <v>-379.3</v>
      </c>
      <c r="AP647" s="16" t="s">
        <v>1082</v>
      </c>
      <c r="AQ647" s="9">
        <v>-3.61</v>
      </c>
      <c r="AR647" s="9">
        <v>-4.9000000000000004</v>
      </c>
      <c r="AS647" s="9" t="s">
        <v>4269</v>
      </c>
      <c r="AT647" s="44">
        <v>7.1999999999999998E-3</v>
      </c>
      <c r="AU647" s="16" t="s">
        <v>23</v>
      </c>
      <c r="AV647" s="16" t="s">
        <v>4336</v>
      </c>
      <c r="AW647" s="16" t="s">
        <v>4336</v>
      </c>
      <c r="AX647" s="16" t="s">
        <v>4336</v>
      </c>
      <c r="AY647" s="16" t="s">
        <v>6465</v>
      </c>
      <c r="AZ647" s="9"/>
      <c r="BA647" s="32"/>
      <c r="BB647" s="30"/>
      <c r="BC647" s="52"/>
      <c r="BD647" s="16" t="s">
        <v>897</v>
      </c>
      <c r="BE647" s="9">
        <v>0</v>
      </c>
      <c r="BF647" s="9">
        <v>0</v>
      </c>
      <c r="BG647" s="9">
        <v>0</v>
      </c>
      <c r="BH647" s="16">
        <v>0</v>
      </c>
      <c r="BI647" s="16">
        <v>0</v>
      </c>
      <c r="BJ647" s="16" t="s">
        <v>4264</v>
      </c>
      <c r="BK647" s="9"/>
      <c r="BL647" s="9"/>
      <c r="BM647" s="9"/>
      <c r="BN647" s="18"/>
      <c r="BO647" s="9"/>
      <c r="BP647" s="9">
        <v>22.39</v>
      </c>
      <c r="BQ647" s="16" t="s">
        <v>1084</v>
      </c>
      <c r="BR647" s="9">
        <v>2.35</v>
      </c>
      <c r="BS647" s="16" t="s">
        <v>1084</v>
      </c>
      <c r="BT647" s="9">
        <v>32.67</v>
      </c>
      <c r="BU647" s="16" t="s">
        <v>1082</v>
      </c>
      <c r="BV647" s="9">
        <v>3.52</v>
      </c>
      <c r="BW647" s="16" t="s">
        <v>1082</v>
      </c>
      <c r="BX647" s="9">
        <v>29.15</v>
      </c>
      <c r="BY647" s="16" t="s">
        <v>1082</v>
      </c>
      <c r="BZ647" s="9">
        <v>247</v>
      </c>
      <c r="CA647" s="9">
        <v>67</v>
      </c>
      <c r="CB647" s="9">
        <v>109</v>
      </c>
      <c r="CC647" s="9">
        <v>0.27</v>
      </c>
      <c r="CD647" s="9">
        <v>50.1</v>
      </c>
      <c r="CE647" s="9">
        <v>14530</v>
      </c>
      <c r="CF647" s="9">
        <v>15970</v>
      </c>
      <c r="CG647" s="9">
        <v>18.73</v>
      </c>
      <c r="CH647" s="9">
        <v>15.7</v>
      </c>
      <c r="CI647" s="9">
        <v>17310</v>
      </c>
      <c r="CJ647" s="9">
        <v>12600</v>
      </c>
      <c r="CK647" s="16"/>
      <c r="CL647" s="27"/>
      <c r="CM647" s="16"/>
      <c r="CN647" s="16"/>
      <c r="CO647" s="9"/>
      <c r="CP647" s="9"/>
      <c r="CQ647" s="9"/>
      <c r="CR647" s="9"/>
      <c r="CS647" s="9"/>
      <c r="CT647" s="42"/>
      <c r="CU647" s="9"/>
      <c r="CV647" s="9"/>
      <c r="CW647" s="44"/>
      <c r="CX647" s="44"/>
      <c r="CY647" s="16"/>
      <c r="CZ647" s="9"/>
      <c r="DA647" s="9">
        <v>15</v>
      </c>
      <c r="DB647" s="9"/>
      <c r="DC647" s="16"/>
      <c r="DD647" s="16">
        <v>1000000000</v>
      </c>
      <c r="DE647" s="16"/>
      <c r="DF647" s="16"/>
      <c r="DG647" s="16"/>
      <c r="DH647" s="16"/>
      <c r="DI647" s="16"/>
      <c r="DJ647" s="16"/>
      <c r="DK647" s="16"/>
      <c r="DL647" s="16"/>
      <c r="DM647" s="16"/>
      <c r="DN647" s="16"/>
      <c r="DO647" s="16"/>
      <c r="DP647" s="16"/>
      <c r="DQ647" s="16"/>
      <c r="DR647" s="16"/>
      <c r="DS647" s="16"/>
      <c r="DT647" s="16"/>
      <c r="DU647" s="16"/>
      <c r="DV647" s="16"/>
      <c r="DW647" s="16"/>
      <c r="DX647" s="16"/>
      <c r="DY647" s="16"/>
      <c r="DZ647" s="48" t="s">
        <v>929</v>
      </c>
      <c r="EA647" s="9">
        <v>111.2</v>
      </c>
      <c r="EB647" s="16" t="s">
        <v>1082</v>
      </c>
      <c r="EC647" s="9">
        <v>269.7</v>
      </c>
      <c r="ED647" s="16" t="s">
        <v>4274</v>
      </c>
      <c r="EE647" s="9">
        <v>213.6</v>
      </c>
      <c r="EF647" s="16" t="s">
        <v>4274</v>
      </c>
      <c r="EG647" s="9">
        <v>244.5</v>
      </c>
      <c r="EH647" s="16" t="s">
        <v>4274</v>
      </c>
      <c r="EI647" s="9">
        <v>12.3</v>
      </c>
      <c r="EJ647" s="16" t="s">
        <v>4274</v>
      </c>
      <c r="EK647" s="9">
        <v>82.8</v>
      </c>
      <c r="EL647" s="16" t="s">
        <v>4274</v>
      </c>
      <c r="EM647" s="9">
        <v>-70.400000000000006</v>
      </c>
      <c r="EN647" s="16" t="s">
        <v>4274</v>
      </c>
      <c r="EO647" s="9">
        <v>-1.74</v>
      </c>
      <c r="EP647" s="16">
        <v>0.71</v>
      </c>
      <c r="EQ647" s="16">
        <v>0.55000000000000004</v>
      </c>
      <c r="ER647" s="16">
        <v>13.2</v>
      </c>
      <c r="ES647" s="16" t="s">
        <v>372</v>
      </c>
      <c r="ET647" s="16">
        <v>20.100000000000001</v>
      </c>
      <c r="EU647" s="16" t="s">
        <v>372</v>
      </c>
      <c r="EV647" s="16">
        <v>-1.52</v>
      </c>
      <c r="EW647" s="16">
        <v>-1.0900000000000001</v>
      </c>
      <c r="EX647" s="16">
        <v>1.01</v>
      </c>
      <c r="EY647" s="16">
        <v>79.19</v>
      </c>
      <c r="EZ647" s="50">
        <v>90.64</v>
      </c>
      <c r="FA647" s="16">
        <v>20.810000000000002</v>
      </c>
      <c r="FB647" s="50">
        <v>9.36</v>
      </c>
      <c r="FC647" s="16">
        <v>-30.9</v>
      </c>
      <c r="FD647" s="16" t="s">
        <v>4274</v>
      </c>
      <c r="FE647" s="9">
        <v>-16.399999999999999</v>
      </c>
      <c r="FF647" s="16" t="s">
        <v>4274</v>
      </c>
      <c r="FG647" s="16">
        <v>-3.8</v>
      </c>
      <c r="FH647" s="16" t="s">
        <v>4274</v>
      </c>
    </row>
    <row r="648" spans="2:164" ht="18.75" x14ac:dyDescent="0.2">
      <c r="B648" s="16" t="s">
        <v>636</v>
      </c>
      <c r="C648" s="16" t="s">
        <v>899</v>
      </c>
      <c r="D648" s="16" t="s">
        <v>97</v>
      </c>
      <c r="E648" s="16" t="s">
        <v>1227</v>
      </c>
      <c r="F648" s="16" t="s">
        <v>1219</v>
      </c>
      <c r="G648" s="18">
        <v>44457.448036087961</v>
      </c>
      <c r="H648" s="16" t="s">
        <v>1225</v>
      </c>
      <c r="I648" s="16" t="s">
        <v>1222</v>
      </c>
      <c r="J648" s="16" t="s">
        <v>978</v>
      </c>
      <c r="K648" s="16" t="s">
        <v>1084</v>
      </c>
      <c r="L648" s="16" t="s">
        <v>4467</v>
      </c>
      <c r="M648" s="16" t="s">
        <v>1082</v>
      </c>
      <c r="N648" s="9">
        <v>28399</v>
      </c>
      <c r="O648" s="9">
        <v>-5</v>
      </c>
      <c r="P648" s="9">
        <v>29847</v>
      </c>
      <c r="Q648" s="9">
        <v>-0.15</v>
      </c>
      <c r="R648" s="9">
        <v>0</v>
      </c>
      <c r="S648" s="44"/>
      <c r="T648" s="9">
        <v>28399</v>
      </c>
      <c r="U648" s="9">
        <v>28399</v>
      </c>
      <c r="V648" s="9">
        <v>28399</v>
      </c>
      <c r="W648" s="16" t="s">
        <v>8211</v>
      </c>
      <c r="X648" s="16" t="s">
        <v>8212</v>
      </c>
      <c r="Y648" s="16" t="s">
        <v>8213</v>
      </c>
      <c r="Z648" s="9">
        <v>1.89</v>
      </c>
      <c r="AA648" s="9">
        <v>0.39</v>
      </c>
      <c r="AB648" s="9">
        <v>9.8000000000000007</v>
      </c>
      <c r="AC648" s="16" t="s">
        <v>1082</v>
      </c>
      <c r="AD648" s="9">
        <v>14.7</v>
      </c>
      <c r="AE648" s="16" t="s">
        <v>1082</v>
      </c>
      <c r="AF648" s="9"/>
      <c r="AG648" s="9">
        <v>-1.5</v>
      </c>
      <c r="AH648" s="9">
        <v>-3.8</v>
      </c>
      <c r="AI648" s="16">
        <v>100</v>
      </c>
      <c r="AJ648" s="50">
        <v>100</v>
      </c>
      <c r="AK648" s="9">
        <v>0</v>
      </c>
      <c r="AL648" s="9">
        <v>0</v>
      </c>
      <c r="AM648" s="9">
        <v>0</v>
      </c>
      <c r="AN648" s="16"/>
      <c r="AO648" s="9">
        <v>0</v>
      </c>
      <c r="AP648" s="16"/>
      <c r="AQ648" s="9">
        <v>-5.12</v>
      </c>
      <c r="AR648" s="9">
        <v>-7.71</v>
      </c>
      <c r="AS648" s="9" t="s">
        <v>4271</v>
      </c>
      <c r="AT648" s="44">
        <v>-4.8500000000000001E-2</v>
      </c>
      <c r="AU648" s="16" t="s">
        <v>23</v>
      </c>
      <c r="AV648" s="16" t="s">
        <v>4341</v>
      </c>
      <c r="AW648" s="16" t="s">
        <v>4341</v>
      </c>
      <c r="AX648" s="16" t="s">
        <v>4341</v>
      </c>
      <c r="AY648" s="16"/>
      <c r="AZ648" s="9"/>
      <c r="BA648" s="32">
        <v>5.1785E-5</v>
      </c>
      <c r="BB648" s="30"/>
      <c r="BC648" s="52">
        <v>0.03</v>
      </c>
      <c r="BD648" s="16" t="s">
        <v>897</v>
      </c>
      <c r="BE648" s="9">
        <v>0</v>
      </c>
      <c r="BF648" s="9">
        <v>0</v>
      </c>
      <c r="BG648" s="9">
        <v>0</v>
      </c>
      <c r="BH648" s="16">
        <v>0</v>
      </c>
      <c r="BI648" s="16">
        <v>0</v>
      </c>
      <c r="BJ648" s="16" t="s">
        <v>4264</v>
      </c>
      <c r="BK648" s="9">
        <v>41148</v>
      </c>
      <c r="BL648" s="9">
        <v>41148</v>
      </c>
      <c r="BM648" s="9">
        <v>29847</v>
      </c>
      <c r="BN648" s="18">
        <v>44209</v>
      </c>
      <c r="BO648" s="9">
        <v>-27.5</v>
      </c>
      <c r="BP648" s="9">
        <v>0</v>
      </c>
      <c r="BQ648" s="16"/>
      <c r="BR648" s="9">
        <v>11.68</v>
      </c>
      <c r="BS648" s="16" t="s">
        <v>1082</v>
      </c>
      <c r="BT648" s="9">
        <v>0</v>
      </c>
      <c r="BU648" s="16"/>
      <c r="BV648" s="9">
        <v>33.159999999999997</v>
      </c>
      <c r="BW648" s="16" t="s">
        <v>1083</v>
      </c>
      <c r="BX648" s="9">
        <v>-33.159999999999997</v>
      </c>
      <c r="BY648" s="16" t="s">
        <v>1083</v>
      </c>
      <c r="BZ648" s="9">
        <v>4</v>
      </c>
      <c r="CA648" s="9">
        <v>3</v>
      </c>
      <c r="CB648" s="9">
        <v>2</v>
      </c>
      <c r="CC648" s="9">
        <v>0.6</v>
      </c>
      <c r="CD648" s="9">
        <v>0</v>
      </c>
      <c r="CE648" s="9">
        <v>28399</v>
      </c>
      <c r="CF648" s="9">
        <v>29116</v>
      </c>
      <c r="CG648" s="9">
        <v>0</v>
      </c>
      <c r="CH648" s="9">
        <v>8.36</v>
      </c>
      <c r="CI648" s="9">
        <v>31203</v>
      </c>
      <c r="CJ648" s="9">
        <v>28427</v>
      </c>
      <c r="CK648" s="16"/>
      <c r="CL648" s="27"/>
      <c r="CM648" s="16"/>
      <c r="CN648" s="16"/>
      <c r="CO648" s="9">
        <v>612</v>
      </c>
      <c r="CP648" s="9">
        <v>633</v>
      </c>
      <c r="CQ648" s="9">
        <v>608</v>
      </c>
      <c r="CR648" s="9">
        <v>592</v>
      </c>
      <c r="CS648" s="9">
        <v>334527</v>
      </c>
      <c r="CT648" s="42">
        <v>50</v>
      </c>
      <c r="CU648" s="9">
        <v>0.06</v>
      </c>
      <c r="CV648" s="9">
        <v>51.49</v>
      </c>
      <c r="CW648" s="44">
        <v>0</v>
      </c>
      <c r="CX648" s="44">
        <v>-4.8439433981199598E-2</v>
      </c>
      <c r="CY648" s="16">
        <v>10357</v>
      </c>
      <c r="CZ648" s="9">
        <v>-208.72</v>
      </c>
      <c r="DA648" s="9"/>
      <c r="DB648" s="9"/>
      <c r="DC648" s="16">
        <v>-143</v>
      </c>
      <c r="DD648" s="16">
        <v>200000000</v>
      </c>
      <c r="DE648" s="16">
        <v>103041793</v>
      </c>
      <c r="DF648" s="16">
        <v>154562689</v>
      </c>
      <c r="DG648" s="16">
        <v>309125379</v>
      </c>
      <c r="DH648" s="16">
        <v>309125379</v>
      </c>
      <c r="DI648" s="16">
        <v>10357</v>
      </c>
      <c r="DJ648" s="16">
        <v>10357</v>
      </c>
      <c r="DK648" s="16">
        <v>3</v>
      </c>
      <c r="DL648" s="16">
        <v>2</v>
      </c>
      <c r="DM648" s="16">
        <v>0.66666666882328895</v>
      </c>
      <c r="DN648" s="16"/>
      <c r="DO648" s="16"/>
      <c r="DP648" s="16"/>
      <c r="DQ648" s="16"/>
      <c r="DR648" s="16"/>
      <c r="DS648" s="16"/>
      <c r="DT648" s="16"/>
      <c r="DU648" s="16"/>
      <c r="DV648" s="16">
        <v>1</v>
      </c>
      <c r="DW648" s="16"/>
      <c r="DX648" s="16"/>
      <c r="DY648" s="16"/>
      <c r="DZ648" s="48" t="s">
        <v>899</v>
      </c>
      <c r="EA648" s="9">
        <v>543.5</v>
      </c>
      <c r="EB648" s="16" t="s">
        <v>1082</v>
      </c>
      <c r="EC648" s="9">
        <v>194.7</v>
      </c>
      <c r="ED648" s="16" t="s">
        <v>4274</v>
      </c>
      <c r="EE648" s="9">
        <v>180.7</v>
      </c>
      <c r="EF648" s="16" t="s">
        <v>4274</v>
      </c>
      <c r="EG648" s="9">
        <v>186.6</v>
      </c>
      <c r="EH648" s="16" t="s">
        <v>4274</v>
      </c>
      <c r="EI648" s="9">
        <v>23.1</v>
      </c>
      <c r="EJ648" s="16" t="s">
        <v>4274</v>
      </c>
      <c r="EK648" s="9">
        <v>87.8</v>
      </c>
      <c r="EL648" s="16" t="s">
        <v>4274</v>
      </c>
      <c r="EM648" s="9">
        <v>-64.7</v>
      </c>
      <c r="EN648" s="16" t="s">
        <v>4274</v>
      </c>
      <c r="EO648" s="9">
        <v>-2.77</v>
      </c>
      <c r="EP648" s="16">
        <v>0.79</v>
      </c>
      <c r="EQ648" s="16">
        <v>0.55000000000000004</v>
      </c>
      <c r="ER648" s="16">
        <v>12</v>
      </c>
      <c r="ES648" s="16" t="s">
        <v>372</v>
      </c>
      <c r="ET648" s="16">
        <v>11.1</v>
      </c>
      <c r="EU648" s="16" t="s">
        <v>372</v>
      </c>
      <c r="EV648" s="16">
        <v>1.0900000000000001</v>
      </c>
      <c r="EW648" s="16">
        <v>-1.05</v>
      </c>
      <c r="EX648" s="16">
        <v>-1.03</v>
      </c>
      <c r="EY648" s="16">
        <v>92.79</v>
      </c>
      <c r="EZ648" s="50">
        <v>95.85</v>
      </c>
      <c r="FA648" s="16">
        <v>7.2099999999999937</v>
      </c>
      <c r="FB648" s="50">
        <v>4.1500000000000057</v>
      </c>
      <c r="FC648" s="16">
        <v>-6</v>
      </c>
      <c r="FD648" s="16" t="s">
        <v>4274</v>
      </c>
      <c r="FE648" s="9">
        <v>-10.3</v>
      </c>
      <c r="FF648" s="16" t="s">
        <v>4274</v>
      </c>
      <c r="FG648" s="16">
        <v>-357.2</v>
      </c>
      <c r="FH648" s="16" t="s">
        <v>372</v>
      </c>
    </row>
    <row r="649" spans="2:164" ht="18.75" x14ac:dyDescent="0.2">
      <c r="B649" s="16" t="s">
        <v>837</v>
      </c>
      <c r="C649" s="16" t="s">
        <v>808</v>
      </c>
      <c r="D649" s="16" t="s">
        <v>97</v>
      </c>
      <c r="E649" s="16" t="s">
        <v>1227</v>
      </c>
      <c r="F649" s="16" t="s">
        <v>1219</v>
      </c>
      <c r="G649" s="18">
        <v>44457.509763275462</v>
      </c>
      <c r="H649" s="16" t="s">
        <v>1229</v>
      </c>
      <c r="I649" s="16" t="s">
        <v>1223</v>
      </c>
      <c r="J649" s="16" t="s">
        <v>8214</v>
      </c>
      <c r="K649" s="16" t="s">
        <v>1084</v>
      </c>
      <c r="L649" s="16" t="s">
        <v>8215</v>
      </c>
      <c r="M649" s="16" t="s">
        <v>1082</v>
      </c>
      <c r="N649" s="9">
        <v>78379</v>
      </c>
      <c r="O649" s="9">
        <v>2</v>
      </c>
      <c r="P649" s="9">
        <v>78379</v>
      </c>
      <c r="Q649" s="9">
        <v>2</v>
      </c>
      <c r="R649" s="9">
        <v>0</v>
      </c>
      <c r="S649" s="44">
        <v>9.2999999999999999E-2</v>
      </c>
      <c r="T649" s="9">
        <v>78379</v>
      </c>
      <c r="U649" s="9">
        <v>78379</v>
      </c>
      <c r="V649" s="9">
        <v>78379</v>
      </c>
      <c r="W649" s="16" t="s">
        <v>8216</v>
      </c>
      <c r="X649" s="16" t="s">
        <v>8217</v>
      </c>
      <c r="Y649" s="16" t="s">
        <v>6588</v>
      </c>
      <c r="Z649" s="9">
        <v>0.24</v>
      </c>
      <c r="AA649" s="9">
        <v>0.32</v>
      </c>
      <c r="AB649" s="9">
        <v>297.10000000000002</v>
      </c>
      <c r="AC649" s="16" t="s">
        <v>1082</v>
      </c>
      <c r="AD649" s="9">
        <v>21.7</v>
      </c>
      <c r="AE649" s="16" t="s">
        <v>1082</v>
      </c>
      <c r="AF649" s="9"/>
      <c r="AG649" s="9">
        <v>13.67</v>
      </c>
      <c r="AH649" s="9">
        <v>3.11</v>
      </c>
      <c r="AI649" s="16">
        <v>100</v>
      </c>
      <c r="AJ649" s="50">
        <v>100</v>
      </c>
      <c r="AK649" s="9">
        <v>0</v>
      </c>
      <c r="AL649" s="9">
        <v>0</v>
      </c>
      <c r="AM649" s="9">
        <v>0</v>
      </c>
      <c r="AN649" s="16"/>
      <c r="AO649" s="9">
        <v>2</v>
      </c>
      <c r="AP649" s="16" t="s">
        <v>1083</v>
      </c>
      <c r="AQ649" s="9">
        <v>12.37</v>
      </c>
      <c r="AR649" s="9">
        <v>23.31</v>
      </c>
      <c r="AS649" s="9" t="s">
        <v>4269</v>
      </c>
      <c r="AT649" s="44">
        <v>0</v>
      </c>
      <c r="AU649" s="16" t="s">
        <v>23</v>
      </c>
      <c r="AV649" s="16" t="s">
        <v>4342</v>
      </c>
      <c r="AW649" s="16" t="s">
        <v>4342</v>
      </c>
      <c r="AX649" s="16" t="s">
        <v>4341</v>
      </c>
      <c r="AY649" s="16"/>
      <c r="AZ649" s="9"/>
      <c r="BA649" s="32">
        <v>8.1799280575539602E-4</v>
      </c>
      <c r="BB649" s="30">
        <v>8.7956215672623204E-3</v>
      </c>
      <c r="BC649" s="52">
        <v>1.75</v>
      </c>
      <c r="BD649" s="16" t="s">
        <v>897</v>
      </c>
      <c r="BE649" s="9">
        <v>0</v>
      </c>
      <c r="BF649" s="9">
        <v>0</v>
      </c>
      <c r="BG649" s="9">
        <v>0</v>
      </c>
      <c r="BH649" s="16">
        <v>0</v>
      </c>
      <c r="BI649" s="16">
        <v>0</v>
      </c>
      <c r="BJ649" s="16" t="s">
        <v>4264</v>
      </c>
      <c r="BK649" s="9">
        <v>103946</v>
      </c>
      <c r="BL649" s="9">
        <v>103491</v>
      </c>
      <c r="BM649" s="9">
        <v>78379</v>
      </c>
      <c r="BN649" s="18">
        <v>44037</v>
      </c>
      <c r="BO649" s="9">
        <v>-24.3</v>
      </c>
      <c r="BP649" s="9">
        <v>456.21</v>
      </c>
      <c r="BQ649" s="16" t="s">
        <v>1084</v>
      </c>
      <c r="BR649" s="9">
        <v>0</v>
      </c>
      <c r="BS649" s="16"/>
      <c r="BT649" s="9">
        <v>3.57</v>
      </c>
      <c r="BU649" s="16" t="s">
        <v>1083</v>
      </c>
      <c r="BV649" s="9">
        <v>0</v>
      </c>
      <c r="BW649" s="16"/>
      <c r="BX649" s="9">
        <v>3.57</v>
      </c>
      <c r="BY649" s="16" t="s">
        <v>1083</v>
      </c>
      <c r="BZ649" s="9">
        <v>55</v>
      </c>
      <c r="CA649" s="9">
        <v>3</v>
      </c>
      <c r="CB649" s="9">
        <v>41</v>
      </c>
      <c r="CC649" s="9">
        <v>0.41</v>
      </c>
      <c r="CD649" s="9">
        <v>100</v>
      </c>
      <c r="CE649" s="9">
        <v>67133</v>
      </c>
      <c r="CF649" s="9">
        <v>78379</v>
      </c>
      <c r="CG649" s="9">
        <v>27.39</v>
      </c>
      <c r="CH649" s="9">
        <v>0</v>
      </c>
      <c r="CI649" s="9">
        <v>76843</v>
      </c>
      <c r="CJ649" s="9">
        <v>61525</v>
      </c>
      <c r="CK649" s="16"/>
      <c r="CL649" s="27"/>
      <c r="CM649" s="16"/>
      <c r="CN649" s="16"/>
      <c r="CO649" s="9">
        <v>615</v>
      </c>
      <c r="CP649" s="9">
        <v>591</v>
      </c>
      <c r="CQ649" s="9">
        <v>617</v>
      </c>
      <c r="CR649" s="9">
        <v>628</v>
      </c>
      <c r="CS649" s="9">
        <v>65068</v>
      </c>
      <c r="CT649" s="42">
        <v>100</v>
      </c>
      <c r="CU649" s="9">
        <v>0.11</v>
      </c>
      <c r="CV649" s="9">
        <v>38.51</v>
      </c>
      <c r="CW649" s="44">
        <v>0</v>
      </c>
      <c r="CX649" s="44">
        <v>0</v>
      </c>
      <c r="CY649" s="16">
        <v>113701</v>
      </c>
      <c r="CZ649" s="9">
        <v>-65.040000000000006</v>
      </c>
      <c r="DA649" s="9"/>
      <c r="DB649" s="9"/>
      <c r="DC649" s="16">
        <v>-1205</v>
      </c>
      <c r="DD649" s="16">
        <v>139000000</v>
      </c>
      <c r="DE649" s="16">
        <v>2970590226</v>
      </c>
      <c r="DF649" s="16">
        <v>217360260</v>
      </c>
      <c r="DG649" s="16">
        <v>8911770679</v>
      </c>
      <c r="DH649" s="16">
        <v>8911770679</v>
      </c>
      <c r="DI649" s="16">
        <v>113701</v>
      </c>
      <c r="DJ649" s="16">
        <v>113701</v>
      </c>
      <c r="DK649" s="16">
        <v>3</v>
      </c>
      <c r="DL649" s="16">
        <v>41</v>
      </c>
      <c r="DM649" s="16">
        <v>13.666666694270599</v>
      </c>
      <c r="DN649" s="16"/>
      <c r="DO649" s="16"/>
      <c r="DP649" s="16"/>
      <c r="DQ649" s="16"/>
      <c r="DR649" s="16"/>
      <c r="DS649" s="16"/>
      <c r="DT649" s="16"/>
      <c r="DU649" s="16"/>
      <c r="DV649" s="16">
        <v>1</v>
      </c>
      <c r="DW649" s="16"/>
      <c r="DX649" s="16"/>
      <c r="DY649" s="16"/>
      <c r="DZ649" s="48" t="s">
        <v>808</v>
      </c>
      <c r="EA649" s="9">
        <v>78.900000000000006</v>
      </c>
      <c r="EB649" s="16" t="s">
        <v>1082</v>
      </c>
      <c r="EC649" s="9">
        <v>53.9</v>
      </c>
      <c r="ED649" s="16" t="s">
        <v>4274</v>
      </c>
      <c r="EE649" s="9">
        <v>41.8</v>
      </c>
      <c r="EF649" s="16" t="s">
        <v>4274</v>
      </c>
      <c r="EG649" s="9">
        <v>52.9</v>
      </c>
      <c r="EH649" s="16" t="s">
        <v>4274</v>
      </c>
      <c r="EI649" s="9">
        <v>4.3</v>
      </c>
      <c r="EJ649" s="16" t="s">
        <v>4274</v>
      </c>
      <c r="EK649" s="9">
        <v>22.5</v>
      </c>
      <c r="EL649" s="16" t="s">
        <v>4274</v>
      </c>
      <c r="EM649" s="9">
        <v>-18.2</v>
      </c>
      <c r="EN649" s="16" t="s">
        <v>4274</v>
      </c>
      <c r="EO649" s="9">
        <v>-2.74</v>
      </c>
      <c r="EP649" s="16">
        <v>0.6</v>
      </c>
      <c r="EQ649" s="16">
        <v>0.42</v>
      </c>
      <c r="ER649" s="16">
        <v>11.7</v>
      </c>
      <c r="ES649" s="16" t="s">
        <v>372</v>
      </c>
      <c r="ET649" s="16">
        <v>20.9</v>
      </c>
      <c r="EU649" s="16" t="s">
        <v>372</v>
      </c>
      <c r="EV649" s="16">
        <v>-1.78</v>
      </c>
      <c r="EW649" s="16">
        <v>-1.29</v>
      </c>
      <c r="EX649" s="16">
        <v>-1.1399999999999999</v>
      </c>
      <c r="EY649" s="16">
        <v>77.59</v>
      </c>
      <c r="EZ649" s="50">
        <v>98.1</v>
      </c>
      <c r="FA649" s="16">
        <v>22.409999999999997</v>
      </c>
      <c r="FB649" s="50">
        <v>1.9000000000000057</v>
      </c>
      <c r="FC649" s="16">
        <v>-11.1</v>
      </c>
      <c r="FD649" s="16" t="s">
        <v>4274</v>
      </c>
      <c r="FE649" s="9">
        <v>-7.1</v>
      </c>
      <c r="FF649" s="16" t="s">
        <v>4274</v>
      </c>
      <c r="FG649" s="16">
        <v>5.9</v>
      </c>
      <c r="FH649" s="16" t="s">
        <v>4274</v>
      </c>
    </row>
    <row r="650" spans="2:164" ht="18.75" x14ac:dyDescent="0.2">
      <c r="B650" s="16" t="s">
        <v>4236</v>
      </c>
      <c r="C650" s="16" t="s">
        <v>913</v>
      </c>
      <c r="D650" s="16"/>
      <c r="E650" s="16"/>
      <c r="F650" s="16"/>
      <c r="G650" s="18"/>
      <c r="H650" s="16"/>
      <c r="I650" s="16"/>
      <c r="J650" s="16" t="s">
        <v>903</v>
      </c>
      <c r="K650" s="16" t="s">
        <v>1082</v>
      </c>
      <c r="L650" s="16" t="s">
        <v>8218</v>
      </c>
      <c r="M650" s="16" t="s">
        <v>1082</v>
      </c>
      <c r="N650" s="9">
        <v>5070</v>
      </c>
      <c r="O650" s="9">
        <v>-7.48</v>
      </c>
      <c r="P650" s="9">
        <v>5110</v>
      </c>
      <c r="Q650" s="9">
        <v>-6.75</v>
      </c>
      <c r="R650" s="9">
        <v>12.55</v>
      </c>
      <c r="S650" s="44"/>
      <c r="T650" s="9">
        <v>5310</v>
      </c>
      <c r="U650" s="9">
        <v>4940</v>
      </c>
      <c r="V650" s="9">
        <v>5560</v>
      </c>
      <c r="W650" s="16" t="s">
        <v>1374</v>
      </c>
      <c r="X650" s="16" t="s">
        <v>1729</v>
      </c>
      <c r="Y650" s="16" t="s">
        <v>3384</v>
      </c>
      <c r="Z650" s="9">
        <v>0.97</v>
      </c>
      <c r="AA650" s="9">
        <v>0.36</v>
      </c>
      <c r="AB650" s="9">
        <v>9.1999999999999993</v>
      </c>
      <c r="AC650" s="16" t="s">
        <v>1082</v>
      </c>
      <c r="AD650" s="9">
        <v>9.6</v>
      </c>
      <c r="AE650" s="16" t="s">
        <v>1082</v>
      </c>
      <c r="AF650" s="9"/>
      <c r="AG650" s="9">
        <v>-1.04</v>
      </c>
      <c r="AH650" s="9">
        <v>2.06</v>
      </c>
      <c r="AI650" s="16">
        <v>100</v>
      </c>
      <c r="AJ650" s="50">
        <v>100</v>
      </c>
      <c r="AK650" s="9">
        <v>0</v>
      </c>
      <c r="AL650" s="9">
        <v>0</v>
      </c>
      <c r="AM650" s="9">
        <v>0</v>
      </c>
      <c r="AN650" s="16"/>
      <c r="AO650" s="9">
        <v>19.3</v>
      </c>
      <c r="AP650" s="16" t="s">
        <v>1082</v>
      </c>
      <c r="AQ650" s="9">
        <v>-5.94</v>
      </c>
      <c r="AR650" s="9">
        <v>2.16</v>
      </c>
      <c r="AS650" s="9" t="s">
        <v>4269</v>
      </c>
      <c r="AT650" s="44">
        <v>-7.3000000000000001E-3</v>
      </c>
      <c r="AU650" s="16" t="s">
        <v>23</v>
      </c>
      <c r="AV650" s="16" t="s">
        <v>4336</v>
      </c>
      <c r="AW650" s="16" t="s">
        <v>4336</v>
      </c>
      <c r="AX650" s="16" t="s">
        <v>4336</v>
      </c>
      <c r="AY650" s="16"/>
      <c r="AZ650" s="9"/>
      <c r="BA650" s="32"/>
      <c r="BB650" s="30"/>
      <c r="BC650" s="52"/>
      <c r="BD650" s="16" t="s">
        <v>897</v>
      </c>
      <c r="BE650" s="9">
        <v>0</v>
      </c>
      <c r="BF650" s="9">
        <v>0</v>
      </c>
      <c r="BG650" s="9">
        <v>0</v>
      </c>
      <c r="BH650" s="16">
        <v>0</v>
      </c>
      <c r="BI650" s="16">
        <v>0</v>
      </c>
      <c r="BJ650" s="16" t="s">
        <v>4264</v>
      </c>
      <c r="BK650" s="9"/>
      <c r="BL650" s="9"/>
      <c r="BM650" s="9"/>
      <c r="BN650" s="18"/>
      <c r="BO650" s="9"/>
      <c r="BP650" s="9">
        <v>26.66</v>
      </c>
      <c r="BQ650" s="16" t="s">
        <v>1084</v>
      </c>
      <c r="BR650" s="9">
        <v>110.39</v>
      </c>
      <c r="BS650" s="16" t="s">
        <v>1084</v>
      </c>
      <c r="BT650" s="9">
        <v>13.4</v>
      </c>
      <c r="BU650" s="16" t="s">
        <v>1082</v>
      </c>
      <c r="BV650" s="9">
        <v>57.21</v>
      </c>
      <c r="BW650" s="16" t="s">
        <v>1082</v>
      </c>
      <c r="BX650" s="9">
        <v>-43.81</v>
      </c>
      <c r="BY650" s="16" t="s">
        <v>1082</v>
      </c>
      <c r="BZ650" s="9">
        <v>282</v>
      </c>
      <c r="CA650" s="9">
        <v>97</v>
      </c>
      <c r="CB650" s="9">
        <v>93</v>
      </c>
      <c r="CC650" s="9">
        <v>0.39</v>
      </c>
      <c r="CD650" s="9">
        <v>30.91</v>
      </c>
      <c r="CE650" s="9">
        <v>4800</v>
      </c>
      <c r="CF650" s="9">
        <v>5670</v>
      </c>
      <c r="CG650" s="9">
        <v>20.39</v>
      </c>
      <c r="CH650" s="9">
        <v>12.42</v>
      </c>
      <c r="CI650" s="9">
        <v>6990</v>
      </c>
      <c r="CJ650" s="9">
        <v>4211</v>
      </c>
      <c r="CK650" s="16"/>
      <c r="CL650" s="27"/>
      <c r="CM650" s="16"/>
      <c r="CN650" s="16"/>
      <c r="CO650" s="9"/>
      <c r="CP650" s="9"/>
      <c r="CQ650" s="9"/>
      <c r="CR650" s="9"/>
      <c r="CS650" s="9"/>
      <c r="CT650" s="42"/>
      <c r="CU650" s="9"/>
      <c r="CV650" s="9"/>
      <c r="CW650" s="44"/>
      <c r="CX650" s="44"/>
      <c r="CY650" s="16"/>
      <c r="CZ650" s="9"/>
      <c r="DA650" s="9">
        <v>18.63</v>
      </c>
      <c r="DB650" s="9"/>
      <c r="DC650" s="16"/>
      <c r="DD650" s="16">
        <v>1900000000</v>
      </c>
      <c r="DE650" s="16"/>
      <c r="DF650" s="16"/>
      <c r="DG650" s="16"/>
      <c r="DH650" s="16"/>
      <c r="DI650" s="16"/>
      <c r="DJ650" s="16"/>
      <c r="DK650" s="16"/>
      <c r="DL650" s="16"/>
      <c r="DM650" s="16"/>
      <c r="DN650" s="16"/>
      <c r="DO650" s="16"/>
      <c r="DP650" s="16"/>
      <c r="DQ650" s="16"/>
      <c r="DR650" s="16"/>
      <c r="DS650" s="16"/>
      <c r="DT650" s="16"/>
      <c r="DU650" s="16"/>
      <c r="DV650" s="16"/>
      <c r="DW650" s="16"/>
      <c r="DX650" s="16"/>
      <c r="DY650" s="16"/>
      <c r="DZ650" s="48" t="s">
        <v>913</v>
      </c>
      <c r="EA650" s="9">
        <v>46.2</v>
      </c>
      <c r="EB650" s="16" t="s">
        <v>1082</v>
      </c>
      <c r="EC650" s="9">
        <v>73.8</v>
      </c>
      <c r="ED650" s="16" t="s">
        <v>4274</v>
      </c>
      <c r="EE650" s="9">
        <v>65.099999999999994</v>
      </c>
      <c r="EF650" s="16" t="s">
        <v>4274</v>
      </c>
      <c r="EG650" s="9">
        <v>60.6</v>
      </c>
      <c r="EH650" s="16" t="s">
        <v>4274</v>
      </c>
      <c r="EI650" s="9">
        <v>9.1</v>
      </c>
      <c r="EJ650" s="16" t="s">
        <v>4274</v>
      </c>
      <c r="EK650" s="9">
        <v>18.399999999999999</v>
      </c>
      <c r="EL650" s="16" t="s">
        <v>4274</v>
      </c>
      <c r="EM650" s="9">
        <v>-9.3000000000000007</v>
      </c>
      <c r="EN650" s="16" t="s">
        <v>4274</v>
      </c>
      <c r="EO650" s="9">
        <v>-2.73</v>
      </c>
      <c r="EP650" s="16">
        <v>0.56000000000000005</v>
      </c>
      <c r="EQ650" s="16">
        <v>0.49</v>
      </c>
      <c r="ER650" s="16">
        <v>12.3</v>
      </c>
      <c r="ES650" s="16" t="s">
        <v>372</v>
      </c>
      <c r="ET650" s="16">
        <v>6.1</v>
      </c>
      <c r="EU650" s="16" t="s">
        <v>372</v>
      </c>
      <c r="EV650" s="16">
        <v>2.0299999999999998</v>
      </c>
      <c r="EW650" s="16">
        <v>1.26</v>
      </c>
      <c r="EX650" s="16">
        <v>1.29</v>
      </c>
      <c r="EY650" s="16">
        <v>88.24</v>
      </c>
      <c r="EZ650" s="50">
        <v>82.06</v>
      </c>
      <c r="FA650" s="16">
        <v>11.760000000000005</v>
      </c>
      <c r="FB650" s="50">
        <v>17.939999999999998</v>
      </c>
      <c r="FC650" s="16">
        <v>5.7</v>
      </c>
      <c r="FD650" s="16" t="s">
        <v>4274</v>
      </c>
      <c r="FE650" s="9">
        <v>-4.2</v>
      </c>
      <c r="FF650" s="16" t="s">
        <v>4274</v>
      </c>
      <c r="FG650" s="16">
        <v>3.3</v>
      </c>
      <c r="FH650" s="16" t="s">
        <v>4274</v>
      </c>
    </row>
    <row r="651" spans="2:164" ht="18.75" x14ac:dyDescent="0.2">
      <c r="B651" s="16" t="s">
        <v>880</v>
      </c>
      <c r="C651" s="16" t="s">
        <v>912</v>
      </c>
      <c r="D651" s="16" t="s">
        <v>97</v>
      </c>
      <c r="E651" s="16" t="s">
        <v>1227</v>
      </c>
      <c r="F651" s="16" t="s">
        <v>1219</v>
      </c>
      <c r="G651" s="18">
        <v>44457.520580787037</v>
      </c>
      <c r="H651" s="16" t="s">
        <v>1225</v>
      </c>
      <c r="I651" s="16" t="s">
        <v>1222</v>
      </c>
      <c r="J651" s="16" t="s">
        <v>8219</v>
      </c>
      <c r="K651" s="16" t="s">
        <v>1084</v>
      </c>
      <c r="L651" s="16" t="s">
        <v>8220</v>
      </c>
      <c r="M651" s="16" t="s">
        <v>1082</v>
      </c>
      <c r="N651" s="9">
        <v>50570</v>
      </c>
      <c r="O651" s="9">
        <v>-3</v>
      </c>
      <c r="P651" s="9">
        <v>51342</v>
      </c>
      <c r="Q651" s="9">
        <v>-1.52</v>
      </c>
      <c r="R651" s="9">
        <v>5.58</v>
      </c>
      <c r="S651" s="44"/>
      <c r="T651" s="9">
        <v>53392</v>
      </c>
      <c r="U651" s="9">
        <v>50570</v>
      </c>
      <c r="V651" s="9">
        <v>53392</v>
      </c>
      <c r="W651" s="16" t="s">
        <v>8221</v>
      </c>
      <c r="X651" s="16" t="s">
        <v>8222</v>
      </c>
      <c r="Y651" s="16" t="s">
        <v>8223</v>
      </c>
      <c r="Z651" s="9">
        <v>0.28999999999999998</v>
      </c>
      <c r="AA651" s="9">
        <v>0.27</v>
      </c>
      <c r="AB651" s="9">
        <v>4.7</v>
      </c>
      <c r="AC651" s="16" t="s">
        <v>1082</v>
      </c>
      <c r="AD651" s="9">
        <v>5.3</v>
      </c>
      <c r="AE651" s="16" t="s">
        <v>1082</v>
      </c>
      <c r="AF651" s="9">
        <v>0.89</v>
      </c>
      <c r="AG651" s="9">
        <v>-1.1200000000000001</v>
      </c>
      <c r="AH651" s="9">
        <v>1.0900000000000001</v>
      </c>
      <c r="AI651" s="16">
        <v>95.36</v>
      </c>
      <c r="AJ651" s="50">
        <v>100</v>
      </c>
      <c r="AK651" s="9">
        <v>4.6400000000000006</v>
      </c>
      <c r="AL651" s="9">
        <v>0</v>
      </c>
      <c r="AM651" s="9">
        <v>-25.4</v>
      </c>
      <c r="AN651" s="16" t="s">
        <v>1082</v>
      </c>
      <c r="AO651" s="9">
        <v>12.7</v>
      </c>
      <c r="AP651" s="16" t="s">
        <v>1082</v>
      </c>
      <c r="AQ651" s="9">
        <v>-2.6</v>
      </c>
      <c r="AR651" s="9">
        <v>4.8499999999999996</v>
      </c>
      <c r="AS651" s="9" t="s">
        <v>4269</v>
      </c>
      <c r="AT651" s="44">
        <v>-1.4800000000000001E-2</v>
      </c>
      <c r="AU651" s="16" t="s">
        <v>896</v>
      </c>
      <c r="AV651" s="16" t="s">
        <v>4341</v>
      </c>
      <c r="AW651" s="16" t="s">
        <v>4342</v>
      </c>
      <c r="AX651" s="16" t="s">
        <v>4341</v>
      </c>
      <c r="AY651" s="16"/>
      <c r="AZ651" s="9">
        <v>0.26</v>
      </c>
      <c r="BA651" s="32"/>
      <c r="BB651" s="30"/>
      <c r="BC651" s="52"/>
      <c r="BD651" s="16" t="s">
        <v>897</v>
      </c>
      <c r="BE651" s="9">
        <v>29</v>
      </c>
      <c r="BF651" s="9">
        <v>79</v>
      </c>
      <c r="BG651" s="9">
        <v>46001</v>
      </c>
      <c r="BH651" s="16">
        <v>58.54</v>
      </c>
      <c r="BI651" s="16">
        <v>69.680000000000007</v>
      </c>
      <c r="BJ651" s="16" t="s">
        <v>4266</v>
      </c>
      <c r="BK651" s="9">
        <v>63027</v>
      </c>
      <c r="BL651" s="9">
        <v>63027</v>
      </c>
      <c r="BM651" s="9">
        <v>51342</v>
      </c>
      <c r="BN651" s="18">
        <v>44328</v>
      </c>
      <c r="BO651" s="9">
        <v>-18.5</v>
      </c>
      <c r="BP651" s="9">
        <v>0</v>
      </c>
      <c r="BQ651" s="16"/>
      <c r="BR651" s="9">
        <v>20.65</v>
      </c>
      <c r="BS651" s="16" t="s">
        <v>1084</v>
      </c>
      <c r="BT651" s="9">
        <v>0</v>
      </c>
      <c r="BU651" s="16"/>
      <c r="BV651" s="9">
        <v>105.16</v>
      </c>
      <c r="BW651" s="16" t="s">
        <v>1082</v>
      </c>
      <c r="BX651" s="9">
        <v>-105.16</v>
      </c>
      <c r="BY651" s="16" t="s">
        <v>1082</v>
      </c>
      <c r="BZ651" s="9">
        <v>227</v>
      </c>
      <c r="CA651" s="9">
        <v>110</v>
      </c>
      <c r="CB651" s="9">
        <v>103</v>
      </c>
      <c r="CC651" s="9">
        <v>0.23</v>
      </c>
      <c r="CD651" s="9">
        <v>75.81</v>
      </c>
      <c r="CE651" s="9">
        <v>50001</v>
      </c>
      <c r="CF651" s="9">
        <v>54000</v>
      </c>
      <c r="CG651" s="9">
        <v>25.76</v>
      </c>
      <c r="CH651" s="9">
        <v>6.78</v>
      </c>
      <c r="CI651" s="9">
        <v>54000</v>
      </c>
      <c r="CJ651" s="9">
        <v>39820</v>
      </c>
      <c r="CK651" s="16"/>
      <c r="CL651" s="27"/>
      <c r="CM651" s="16"/>
      <c r="CN651" s="16"/>
      <c r="CO651" s="9">
        <v>363</v>
      </c>
      <c r="CP651" s="9">
        <v>385</v>
      </c>
      <c r="CQ651" s="9">
        <v>495</v>
      </c>
      <c r="CR651" s="9">
        <v>533</v>
      </c>
      <c r="CS651" s="9">
        <v>191814</v>
      </c>
      <c r="CT651" s="42">
        <v>100</v>
      </c>
      <c r="CU651" s="9">
        <v>0.03</v>
      </c>
      <c r="CV651" s="9">
        <v>72.510000000000005</v>
      </c>
      <c r="CW651" s="44"/>
      <c r="CX651" s="44"/>
      <c r="CY651" s="16"/>
      <c r="CZ651" s="9"/>
      <c r="DA651" s="9"/>
      <c r="DB651" s="9"/>
      <c r="DC651" s="16"/>
      <c r="DD651" s="16">
        <v>50000000</v>
      </c>
      <c r="DE651" s="16">
        <v>48010837</v>
      </c>
      <c r="DF651" s="16">
        <v>53766040</v>
      </c>
      <c r="DG651" s="16">
        <v>5281192146</v>
      </c>
      <c r="DH651" s="16">
        <v>5537902146</v>
      </c>
      <c r="DI651" s="16">
        <v>102863</v>
      </c>
      <c r="DJ651" s="16">
        <v>107863</v>
      </c>
      <c r="DK651" s="16">
        <v>110</v>
      </c>
      <c r="DL651" s="16">
        <v>103</v>
      </c>
      <c r="DM651" s="16">
        <v>0.89295839901915797</v>
      </c>
      <c r="DN651" s="16">
        <v>256710000</v>
      </c>
      <c r="DO651" s="16">
        <v>256710000</v>
      </c>
      <c r="DP651" s="16">
        <v>5000</v>
      </c>
      <c r="DQ651" s="16">
        <v>1</v>
      </c>
      <c r="DR651" s="16"/>
      <c r="DS651" s="16"/>
      <c r="DT651" s="16"/>
      <c r="DU651" s="16"/>
      <c r="DV651" s="16">
        <v>0.95</v>
      </c>
      <c r="DW651" s="16"/>
      <c r="DX651" s="16"/>
      <c r="DY651" s="16"/>
      <c r="DZ651" s="48" t="s">
        <v>912</v>
      </c>
      <c r="EA651" s="9">
        <v>938</v>
      </c>
      <c r="EB651" s="16" t="s">
        <v>1082</v>
      </c>
      <c r="EC651" s="9">
        <v>498.4</v>
      </c>
      <c r="ED651" s="16" t="s">
        <v>4274</v>
      </c>
      <c r="EE651" s="9">
        <v>340.9</v>
      </c>
      <c r="EF651" s="16" t="s">
        <v>4274</v>
      </c>
      <c r="EG651" s="9">
        <v>331.6</v>
      </c>
      <c r="EH651" s="16" t="s">
        <v>4274</v>
      </c>
      <c r="EI651" s="9">
        <v>8.6</v>
      </c>
      <c r="EJ651" s="16" t="s">
        <v>4274</v>
      </c>
      <c r="EK651" s="9">
        <v>64.099999999999994</v>
      </c>
      <c r="EL651" s="16" t="s">
        <v>4274</v>
      </c>
      <c r="EM651" s="9">
        <v>-55.5</v>
      </c>
      <c r="EN651" s="16" t="s">
        <v>4274</v>
      </c>
      <c r="EO651" s="9">
        <v>-3.05</v>
      </c>
      <c r="EP651" s="16">
        <v>1.29</v>
      </c>
      <c r="EQ651" s="16">
        <v>0.97</v>
      </c>
      <c r="ER651" s="16">
        <v>17.7</v>
      </c>
      <c r="ES651" s="16" t="s">
        <v>372</v>
      </c>
      <c r="ET651" s="16">
        <v>14.2</v>
      </c>
      <c r="EU651" s="16" t="s">
        <v>372</v>
      </c>
      <c r="EV651" s="16">
        <v>1.25</v>
      </c>
      <c r="EW651" s="16">
        <v>1.18</v>
      </c>
      <c r="EX651" s="16">
        <v>1.3</v>
      </c>
      <c r="EY651" s="16">
        <v>68.41</v>
      </c>
      <c r="EZ651" s="50">
        <v>66.53</v>
      </c>
      <c r="FA651" s="16">
        <v>31.590000000000003</v>
      </c>
      <c r="FB651" s="50">
        <v>33.47</v>
      </c>
      <c r="FC651" s="16">
        <v>17.3</v>
      </c>
      <c r="FD651" s="16" t="s">
        <v>4274</v>
      </c>
      <c r="FE651" s="9">
        <v>-33.4</v>
      </c>
      <c r="FF651" s="16" t="s">
        <v>4274</v>
      </c>
      <c r="FG651" s="16">
        <v>-13.5</v>
      </c>
      <c r="FH651" s="16" t="s">
        <v>4274</v>
      </c>
    </row>
    <row r="652" spans="2:164" ht="18.75" x14ac:dyDescent="0.2">
      <c r="B652" s="16" t="s">
        <v>738</v>
      </c>
      <c r="C652" s="16" t="s">
        <v>842</v>
      </c>
      <c r="D652" s="16" t="s">
        <v>97</v>
      </c>
      <c r="E652" s="16" t="s">
        <v>1227</v>
      </c>
      <c r="F652" s="16" t="s">
        <v>1219</v>
      </c>
      <c r="G652" s="18">
        <v>44457.517849363423</v>
      </c>
      <c r="H652" s="16" t="s">
        <v>1221</v>
      </c>
      <c r="I652" s="16" t="s">
        <v>1222</v>
      </c>
      <c r="J652" s="16" t="s">
        <v>954</v>
      </c>
      <c r="K652" s="16" t="s">
        <v>1082</v>
      </c>
      <c r="L652" s="16" t="s">
        <v>8224</v>
      </c>
      <c r="M652" s="16" t="s">
        <v>1082</v>
      </c>
      <c r="N652" s="9">
        <v>3279</v>
      </c>
      <c r="O652" s="9">
        <v>0.86</v>
      </c>
      <c r="P652" s="9">
        <v>3251</v>
      </c>
      <c r="Q652" s="9">
        <v>0</v>
      </c>
      <c r="R652" s="9">
        <v>1.02</v>
      </c>
      <c r="S652" s="44"/>
      <c r="T652" s="9">
        <v>3251</v>
      </c>
      <c r="U652" s="9">
        <v>3251</v>
      </c>
      <c r="V652" s="9">
        <v>3284</v>
      </c>
      <c r="W652" s="16" t="s">
        <v>3319</v>
      </c>
      <c r="X652" s="16" t="s">
        <v>8225</v>
      </c>
      <c r="Y652" s="16" t="s">
        <v>8226</v>
      </c>
      <c r="Z652" s="9">
        <v>0.52</v>
      </c>
      <c r="AA652" s="9">
        <v>0.2</v>
      </c>
      <c r="AB652" s="9">
        <v>1.6</v>
      </c>
      <c r="AC652" s="16" t="s">
        <v>1082</v>
      </c>
      <c r="AD652" s="9">
        <v>12.4</v>
      </c>
      <c r="AE652" s="16" t="s">
        <v>1082</v>
      </c>
      <c r="AF652" s="9"/>
      <c r="AG652" s="9">
        <v>-7.59</v>
      </c>
      <c r="AH652" s="9">
        <v>-1.6</v>
      </c>
      <c r="AI652" s="16">
        <v>4.12</v>
      </c>
      <c r="AJ652" s="50">
        <v>99.37</v>
      </c>
      <c r="AK652" s="9">
        <v>95.88</v>
      </c>
      <c r="AL652" s="9">
        <v>0.62999999999999545</v>
      </c>
      <c r="AM652" s="9">
        <v>-414.8</v>
      </c>
      <c r="AN652" s="16" t="s">
        <v>1082</v>
      </c>
      <c r="AO652" s="9">
        <v>-433.8</v>
      </c>
      <c r="AP652" s="16" t="s">
        <v>1082</v>
      </c>
      <c r="AQ652" s="9">
        <v>1.58</v>
      </c>
      <c r="AR652" s="9">
        <v>2.79</v>
      </c>
      <c r="AS652" s="9" t="s">
        <v>4269</v>
      </c>
      <c r="AT652" s="44">
        <v>8.6E-3</v>
      </c>
      <c r="AU652" s="16" t="s">
        <v>23</v>
      </c>
      <c r="AV652" s="16" t="s">
        <v>4336</v>
      </c>
      <c r="AW652" s="16" t="s">
        <v>4342</v>
      </c>
      <c r="AX652" s="16" t="s">
        <v>4337</v>
      </c>
      <c r="AY652" s="16"/>
      <c r="AZ652" s="9"/>
      <c r="BA652" s="32">
        <v>1.4090803872053901E-4</v>
      </c>
      <c r="BB652" s="30"/>
      <c r="BC652" s="52">
        <v>0.35</v>
      </c>
      <c r="BD652" s="16" t="s">
        <v>897</v>
      </c>
      <c r="BE652" s="9">
        <v>0</v>
      </c>
      <c r="BF652" s="9">
        <v>0</v>
      </c>
      <c r="BG652" s="9">
        <v>0</v>
      </c>
      <c r="BH652" s="16">
        <v>0</v>
      </c>
      <c r="BI652" s="16">
        <v>0</v>
      </c>
      <c r="BJ652" s="16" t="s">
        <v>4264</v>
      </c>
      <c r="BK652" s="9">
        <v>22060</v>
      </c>
      <c r="BL652" s="9">
        <v>3899</v>
      </c>
      <c r="BM652" s="9">
        <v>3251</v>
      </c>
      <c r="BN652" s="18">
        <v>44233</v>
      </c>
      <c r="BO652" s="9">
        <v>-16.600000000000001</v>
      </c>
      <c r="BP652" s="9">
        <v>21.52</v>
      </c>
      <c r="BQ652" s="16" t="s">
        <v>1084</v>
      </c>
      <c r="BR652" s="9">
        <v>98.36</v>
      </c>
      <c r="BS652" s="16" t="s">
        <v>1084</v>
      </c>
      <c r="BT652" s="9">
        <v>6.87</v>
      </c>
      <c r="BU652" s="16" t="s">
        <v>1082</v>
      </c>
      <c r="BV652" s="9">
        <v>32.270000000000003</v>
      </c>
      <c r="BW652" s="16" t="s">
        <v>1082</v>
      </c>
      <c r="BX652" s="9">
        <v>-25.4</v>
      </c>
      <c r="BY652" s="16" t="s">
        <v>1082</v>
      </c>
      <c r="BZ652" s="9">
        <v>62</v>
      </c>
      <c r="CA652" s="9">
        <v>11</v>
      </c>
      <c r="CB652" s="9">
        <v>35</v>
      </c>
      <c r="CC652" s="9">
        <v>0.24</v>
      </c>
      <c r="CD652" s="9">
        <v>91.49</v>
      </c>
      <c r="CE652" s="9">
        <v>3151</v>
      </c>
      <c r="CF652" s="9">
        <v>3309</v>
      </c>
      <c r="CG652" s="9">
        <v>18.239999999999998</v>
      </c>
      <c r="CH652" s="9">
        <v>1.49</v>
      </c>
      <c r="CI652" s="9">
        <v>3328</v>
      </c>
      <c r="CJ652" s="9">
        <v>2752</v>
      </c>
      <c r="CK652" s="16"/>
      <c r="CL652" s="27"/>
      <c r="CM652" s="16"/>
      <c r="CN652" s="16"/>
      <c r="CO652" s="9">
        <v>595</v>
      </c>
      <c r="CP652" s="9">
        <v>613</v>
      </c>
      <c r="CQ652" s="9">
        <v>625</v>
      </c>
      <c r="CR652" s="9">
        <v>602</v>
      </c>
      <c r="CS652" s="9">
        <v>3801600</v>
      </c>
      <c r="CT652" s="42">
        <v>0.71</v>
      </c>
      <c r="CU652" s="9">
        <v>0.31</v>
      </c>
      <c r="CV652" s="9">
        <v>2.29</v>
      </c>
      <c r="CW652" s="44">
        <v>8.6127345432174696E-3</v>
      </c>
      <c r="CX652" s="44">
        <v>8.6127345432174696E-3</v>
      </c>
      <c r="CY652" s="16">
        <v>1339190</v>
      </c>
      <c r="CZ652" s="9">
        <v>10.01</v>
      </c>
      <c r="DA652" s="9"/>
      <c r="DB652" s="9"/>
      <c r="DC652" s="16">
        <v>324.82</v>
      </c>
      <c r="DD652" s="16">
        <v>9504000000</v>
      </c>
      <c r="DE652" s="16">
        <v>16288396</v>
      </c>
      <c r="DF652" s="16">
        <v>123601998</v>
      </c>
      <c r="DG652" s="16">
        <v>179172363</v>
      </c>
      <c r="DH652" s="16">
        <v>4326069939</v>
      </c>
      <c r="DI652" s="16">
        <v>55113</v>
      </c>
      <c r="DJ652" s="16">
        <v>1330689</v>
      </c>
      <c r="DK652" s="16">
        <v>11</v>
      </c>
      <c r="DL652" s="16">
        <v>35</v>
      </c>
      <c r="DM652" s="16">
        <v>0.13178100891217001</v>
      </c>
      <c r="DN652" s="16">
        <v>4174534327</v>
      </c>
      <c r="DO652" s="16">
        <v>4174534327</v>
      </c>
      <c r="DP652" s="16">
        <v>1284077</v>
      </c>
      <c r="DQ652" s="16">
        <v>1</v>
      </c>
      <c r="DR652" s="16">
        <v>27636751</v>
      </c>
      <c r="DS652" s="16">
        <v>27636751</v>
      </c>
      <c r="DT652" s="16">
        <v>8501</v>
      </c>
      <c r="DU652" s="16">
        <v>1</v>
      </c>
      <c r="DV652" s="16">
        <v>0.04</v>
      </c>
      <c r="DW652" s="16">
        <v>151.05000000000001</v>
      </c>
      <c r="DX652" s="16">
        <v>0.04</v>
      </c>
      <c r="DY652" s="16">
        <v>156.53</v>
      </c>
      <c r="DZ652" s="48" t="s">
        <v>842</v>
      </c>
      <c r="EA652" s="9">
        <v>334.2</v>
      </c>
      <c r="EB652" s="16" t="s">
        <v>1082</v>
      </c>
      <c r="EC652" s="9">
        <v>120</v>
      </c>
      <c r="ED652" s="16" t="s">
        <v>4274</v>
      </c>
      <c r="EE652" s="9">
        <v>96.8</v>
      </c>
      <c r="EF652" s="16" t="s">
        <v>4274</v>
      </c>
      <c r="EG652" s="9">
        <v>108.5</v>
      </c>
      <c r="EH652" s="16" t="s">
        <v>4274</v>
      </c>
      <c r="EI652" s="9">
        <v>17.399999999999999</v>
      </c>
      <c r="EJ652" s="16" t="s">
        <v>4274</v>
      </c>
      <c r="EK652" s="9">
        <v>21.1</v>
      </c>
      <c r="EL652" s="16" t="s">
        <v>4274</v>
      </c>
      <c r="EM652" s="9">
        <v>-3.6</v>
      </c>
      <c r="EN652" s="16" t="s">
        <v>4274</v>
      </c>
      <c r="EO652" s="9">
        <v>-2.82</v>
      </c>
      <c r="EP652" s="16">
        <v>0.73</v>
      </c>
      <c r="EQ652" s="16">
        <v>0.59</v>
      </c>
      <c r="ER652" s="16">
        <v>12.9</v>
      </c>
      <c r="ES652" s="16" t="s">
        <v>372</v>
      </c>
      <c r="ET652" s="16">
        <v>21</v>
      </c>
      <c r="EU652" s="16" t="s">
        <v>372</v>
      </c>
      <c r="EV652" s="16">
        <v>-1.62</v>
      </c>
      <c r="EW652" s="16">
        <v>-1.08</v>
      </c>
      <c r="EX652" s="16">
        <v>-1.07</v>
      </c>
      <c r="EY652" s="16">
        <v>80.66</v>
      </c>
      <c r="EZ652" s="50">
        <v>90.44</v>
      </c>
      <c r="FA652" s="16">
        <v>19.340000000000003</v>
      </c>
      <c r="FB652" s="50">
        <v>9.5600000000000023</v>
      </c>
      <c r="FC652" s="16">
        <v>-11.7</v>
      </c>
      <c r="FD652" s="16" t="s">
        <v>4274</v>
      </c>
      <c r="FE652" s="9">
        <v>-7.5</v>
      </c>
      <c r="FF652" s="16" t="s">
        <v>4274</v>
      </c>
      <c r="FG652" s="16">
        <v>185.7</v>
      </c>
      <c r="FH652" s="16" t="s">
        <v>372</v>
      </c>
    </row>
    <row r="653" spans="2:164" ht="18.75" x14ac:dyDescent="0.2">
      <c r="B653" s="16" t="s">
        <v>352</v>
      </c>
      <c r="C653" s="16" t="s">
        <v>787</v>
      </c>
      <c r="D653" s="16" t="s">
        <v>97</v>
      </c>
      <c r="E653" s="16" t="s">
        <v>1227</v>
      </c>
      <c r="F653" s="16" t="s">
        <v>1219</v>
      </c>
      <c r="G653" s="18">
        <v>44457.515277430553</v>
      </c>
      <c r="H653" s="16" t="s">
        <v>1225</v>
      </c>
      <c r="I653" s="16" t="s">
        <v>1223</v>
      </c>
      <c r="J653" s="16" t="s">
        <v>8227</v>
      </c>
      <c r="K653" s="16" t="s">
        <v>1084</v>
      </c>
      <c r="L653" s="16" t="s">
        <v>8228</v>
      </c>
      <c r="M653" s="16" t="s">
        <v>1082</v>
      </c>
      <c r="N653" s="9">
        <v>133652</v>
      </c>
      <c r="O653" s="9">
        <v>3</v>
      </c>
      <c r="P653" s="9">
        <v>132604</v>
      </c>
      <c r="Q653" s="9">
        <v>2.19</v>
      </c>
      <c r="R653" s="9">
        <v>5.4</v>
      </c>
      <c r="S653" s="44"/>
      <c r="T653" s="9">
        <v>133652</v>
      </c>
      <c r="U653" s="9">
        <v>126800</v>
      </c>
      <c r="V653" s="9">
        <v>133652</v>
      </c>
      <c r="W653" s="16" t="s">
        <v>8229</v>
      </c>
      <c r="X653" s="16" t="s">
        <v>8230</v>
      </c>
      <c r="Y653" s="16" t="s">
        <v>8231</v>
      </c>
      <c r="Z653" s="9">
        <v>0.82</v>
      </c>
      <c r="AA653" s="9">
        <v>0.72</v>
      </c>
      <c r="AB653" s="9">
        <v>23.9</v>
      </c>
      <c r="AC653" s="16" t="s">
        <v>1082</v>
      </c>
      <c r="AD653" s="9">
        <v>12.8</v>
      </c>
      <c r="AE653" s="16" t="s">
        <v>1082</v>
      </c>
      <c r="AF653" s="9">
        <v>1.88</v>
      </c>
      <c r="AG653" s="9">
        <v>1.88</v>
      </c>
      <c r="AH653" s="9">
        <v>1.51</v>
      </c>
      <c r="AI653" s="16">
        <v>100</v>
      </c>
      <c r="AJ653" s="50">
        <v>100</v>
      </c>
      <c r="AK653" s="9">
        <v>0</v>
      </c>
      <c r="AL653" s="9">
        <v>0</v>
      </c>
      <c r="AM653" s="9">
        <v>0</v>
      </c>
      <c r="AN653" s="16"/>
      <c r="AO653" s="9">
        <v>0</v>
      </c>
      <c r="AP653" s="16"/>
      <c r="AQ653" s="9">
        <v>1.78</v>
      </c>
      <c r="AR653" s="9">
        <v>1.42</v>
      </c>
      <c r="AS653" s="9" t="s">
        <v>4269</v>
      </c>
      <c r="AT653" s="44">
        <v>8.0999999999999996E-3</v>
      </c>
      <c r="AU653" s="16" t="s">
        <v>896</v>
      </c>
      <c r="AV653" s="16" t="s">
        <v>4342</v>
      </c>
      <c r="AW653" s="16" t="s">
        <v>4342</v>
      </c>
      <c r="AX653" s="16" t="s">
        <v>4341</v>
      </c>
      <c r="AY653" s="16"/>
      <c r="AZ653" s="9">
        <v>0.73</v>
      </c>
      <c r="BA653" s="32">
        <v>3.7450169063096401E-3</v>
      </c>
      <c r="BB653" s="30"/>
      <c r="BC653" s="52">
        <v>0.75</v>
      </c>
      <c r="BD653" s="16" t="s">
        <v>897</v>
      </c>
      <c r="BE653" s="9">
        <v>86</v>
      </c>
      <c r="BF653" s="9">
        <v>14</v>
      </c>
      <c r="BG653" s="9">
        <v>124100</v>
      </c>
      <c r="BH653" s="16">
        <v>57.78</v>
      </c>
      <c r="BI653" s="16">
        <v>53.6</v>
      </c>
      <c r="BJ653" s="16" t="s">
        <v>4265</v>
      </c>
      <c r="BK653" s="9">
        <v>219157</v>
      </c>
      <c r="BL653" s="9">
        <v>219109</v>
      </c>
      <c r="BM653" s="9">
        <v>132604</v>
      </c>
      <c r="BN653" s="18">
        <v>44240</v>
      </c>
      <c r="BO653" s="9">
        <v>-39.5</v>
      </c>
      <c r="BP653" s="9">
        <v>25.99</v>
      </c>
      <c r="BQ653" s="16" t="s">
        <v>1084</v>
      </c>
      <c r="BR653" s="9">
        <v>100</v>
      </c>
      <c r="BS653" s="16"/>
      <c r="BT653" s="9">
        <v>347.37</v>
      </c>
      <c r="BU653" s="16" t="s">
        <v>1082</v>
      </c>
      <c r="BV653" s="9">
        <v>1.44</v>
      </c>
      <c r="BW653" s="16" t="s">
        <v>1082</v>
      </c>
      <c r="BX653" s="9">
        <v>345.93</v>
      </c>
      <c r="BY653" s="16" t="s">
        <v>1082</v>
      </c>
      <c r="BZ653" s="9">
        <v>100</v>
      </c>
      <c r="CA653" s="9">
        <v>32</v>
      </c>
      <c r="CB653" s="9">
        <v>60</v>
      </c>
      <c r="CC653" s="9">
        <v>0.84</v>
      </c>
      <c r="CD653" s="9">
        <v>27.43</v>
      </c>
      <c r="CE653" s="9">
        <v>124100</v>
      </c>
      <c r="CF653" s="9">
        <v>136890</v>
      </c>
      <c r="CG653" s="9">
        <v>25.04</v>
      </c>
      <c r="CH653" s="9">
        <v>5.49</v>
      </c>
      <c r="CI653" s="9">
        <v>204459</v>
      </c>
      <c r="CJ653" s="9">
        <v>106880</v>
      </c>
      <c r="CK653" s="16" t="s">
        <v>1101</v>
      </c>
      <c r="CL653" s="27">
        <v>44522</v>
      </c>
      <c r="CM653" s="16" t="s">
        <v>375</v>
      </c>
      <c r="CN653" s="16" t="s">
        <v>1099</v>
      </c>
      <c r="CO653" s="9">
        <v>990</v>
      </c>
      <c r="CP653" s="9">
        <v>991</v>
      </c>
      <c r="CQ653" s="9">
        <v>993</v>
      </c>
      <c r="CR653" s="9">
        <v>993</v>
      </c>
      <c r="CS653" s="9">
        <v>76536</v>
      </c>
      <c r="CT653" s="42">
        <v>100</v>
      </c>
      <c r="CU653" s="9">
        <v>0.02</v>
      </c>
      <c r="CV653" s="9">
        <v>78.52</v>
      </c>
      <c r="CW653" s="44">
        <v>0</v>
      </c>
      <c r="CX653" s="44">
        <v>8.0764488286066607E-3</v>
      </c>
      <c r="CY653" s="16">
        <v>57325</v>
      </c>
      <c r="CZ653" s="9">
        <v>307.67</v>
      </c>
      <c r="DA653" s="9"/>
      <c r="DB653" s="9"/>
      <c r="DC653" s="16">
        <v>431</v>
      </c>
      <c r="DD653" s="16">
        <v>15307007</v>
      </c>
      <c r="DE653" s="16">
        <v>237547634</v>
      </c>
      <c r="DF653" s="16">
        <v>126692071</v>
      </c>
      <c r="DG653" s="16">
        <v>7601524300</v>
      </c>
      <c r="DH653" s="16">
        <v>7601524300</v>
      </c>
      <c r="DI653" s="16">
        <v>57325</v>
      </c>
      <c r="DJ653" s="16">
        <v>57325</v>
      </c>
      <c r="DK653" s="16">
        <v>32</v>
      </c>
      <c r="DL653" s="16">
        <v>60</v>
      </c>
      <c r="DM653" s="16">
        <v>1.87500000690651</v>
      </c>
      <c r="DN653" s="16"/>
      <c r="DO653" s="16"/>
      <c r="DP653" s="16"/>
      <c r="DQ653" s="16"/>
      <c r="DR653" s="16"/>
      <c r="DS653" s="16"/>
      <c r="DT653" s="16"/>
      <c r="DU653" s="16"/>
      <c r="DV653" s="16">
        <v>1</v>
      </c>
      <c r="DW653" s="16"/>
      <c r="DX653" s="16"/>
      <c r="DY653" s="16"/>
      <c r="DZ653" s="48" t="s">
        <v>787</v>
      </c>
      <c r="EA653" s="9">
        <v>33.5</v>
      </c>
      <c r="EB653" s="16" t="s">
        <v>1082</v>
      </c>
      <c r="EC653" s="9">
        <v>40.299999999999997</v>
      </c>
      <c r="ED653" s="16" t="s">
        <v>4274</v>
      </c>
      <c r="EE653" s="9">
        <v>21.7</v>
      </c>
      <c r="EF653" s="16" t="s">
        <v>4274</v>
      </c>
      <c r="EG653" s="9">
        <v>22.7</v>
      </c>
      <c r="EH653" s="16" t="s">
        <v>4274</v>
      </c>
      <c r="EI653" s="9">
        <v>736.4</v>
      </c>
      <c r="EJ653" s="16" t="s">
        <v>372</v>
      </c>
      <c r="EK653" s="9">
        <v>5.7</v>
      </c>
      <c r="EL653" s="16" t="s">
        <v>4274</v>
      </c>
      <c r="EM653" s="9">
        <v>-5</v>
      </c>
      <c r="EN653" s="16" t="s">
        <v>4274</v>
      </c>
      <c r="EO653" s="9">
        <v>-0.96</v>
      </c>
      <c r="EP653" s="16">
        <v>0.94</v>
      </c>
      <c r="EQ653" s="16">
        <v>0.42</v>
      </c>
      <c r="ER653" s="16">
        <v>13</v>
      </c>
      <c r="ES653" s="16" t="s">
        <v>372</v>
      </c>
      <c r="ET653" s="16">
        <v>21.7</v>
      </c>
      <c r="EU653" s="16" t="s">
        <v>372</v>
      </c>
      <c r="EV653" s="16">
        <v>-1.68</v>
      </c>
      <c r="EW653" s="16">
        <v>1.19</v>
      </c>
      <c r="EX653" s="16">
        <v>-1.1200000000000001</v>
      </c>
      <c r="EY653" s="16">
        <v>53.77</v>
      </c>
      <c r="EZ653" s="50">
        <v>56.33</v>
      </c>
      <c r="FA653" s="16">
        <v>46.23</v>
      </c>
      <c r="FB653" s="50">
        <v>43.67</v>
      </c>
      <c r="FC653" s="16">
        <v>195.3</v>
      </c>
      <c r="FD653" s="16" t="s">
        <v>372</v>
      </c>
      <c r="FE653" s="9">
        <v>-1.4</v>
      </c>
      <c r="FF653" s="16" t="s">
        <v>4274</v>
      </c>
      <c r="FG653" s="16">
        <v>-10.4</v>
      </c>
      <c r="FH653" s="16" t="s">
        <v>4274</v>
      </c>
    </row>
    <row r="654" spans="2:164" ht="18.75" x14ac:dyDescent="0.2">
      <c r="B654" s="16" t="s">
        <v>669</v>
      </c>
      <c r="C654" s="16" t="s">
        <v>900</v>
      </c>
      <c r="D654" s="16"/>
      <c r="E654" s="16"/>
      <c r="F654" s="16"/>
      <c r="G654" s="18"/>
      <c r="H654" s="16"/>
      <c r="I654" s="16"/>
      <c r="J654" s="16" t="s">
        <v>8232</v>
      </c>
      <c r="K654" s="16" t="s">
        <v>1084</v>
      </c>
      <c r="L654" s="16" t="s">
        <v>8233</v>
      </c>
      <c r="M654" s="16" t="s">
        <v>1082</v>
      </c>
      <c r="N654" s="9">
        <v>10139</v>
      </c>
      <c r="O654" s="9">
        <v>0.3</v>
      </c>
      <c r="P654" s="9">
        <v>10135</v>
      </c>
      <c r="Q654" s="9">
        <v>0.26</v>
      </c>
      <c r="R654" s="9">
        <v>0.05</v>
      </c>
      <c r="S654" s="44"/>
      <c r="T654" s="9">
        <v>10135</v>
      </c>
      <c r="U654" s="9">
        <v>10135</v>
      </c>
      <c r="V654" s="9">
        <v>10140</v>
      </c>
      <c r="W654" s="16" t="s">
        <v>8234</v>
      </c>
      <c r="X654" s="16" t="s">
        <v>8235</v>
      </c>
      <c r="Y654" s="16" t="s">
        <v>8236</v>
      </c>
      <c r="Z654" s="9">
        <v>0.3</v>
      </c>
      <c r="AA654" s="9">
        <v>0.32</v>
      </c>
      <c r="AB654" s="9">
        <v>6.1</v>
      </c>
      <c r="AC654" s="16" t="s">
        <v>1082</v>
      </c>
      <c r="AD654" s="9">
        <v>57.9</v>
      </c>
      <c r="AE654" s="16" t="s">
        <v>1082</v>
      </c>
      <c r="AF654" s="9">
        <v>0.1</v>
      </c>
      <c r="AG654" s="9">
        <v>-9.5299999999999994</v>
      </c>
      <c r="AH654" s="9">
        <v>1.39</v>
      </c>
      <c r="AI654" s="16">
        <v>1.61</v>
      </c>
      <c r="AJ654" s="50">
        <v>99.87</v>
      </c>
      <c r="AK654" s="9">
        <v>98.39</v>
      </c>
      <c r="AL654" s="9">
        <v>0.12999999999999545</v>
      </c>
      <c r="AM654" s="9">
        <v>-741</v>
      </c>
      <c r="AN654" s="16" t="s">
        <v>1082</v>
      </c>
      <c r="AO654" s="9">
        <v>-116</v>
      </c>
      <c r="AP654" s="16" t="s">
        <v>1082</v>
      </c>
      <c r="AQ654" s="9">
        <v>0.38</v>
      </c>
      <c r="AR654" s="9">
        <v>0.74</v>
      </c>
      <c r="AS654" s="9" t="s">
        <v>4269</v>
      </c>
      <c r="AT654" s="44">
        <v>4.0000000000000002E-4</v>
      </c>
      <c r="AU654" s="16" t="s">
        <v>896</v>
      </c>
      <c r="AV654" s="16" t="s">
        <v>4336</v>
      </c>
      <c r="AW654" s="16" t="s">
        <v>4337</v>
      </c>
      <c r="AX654" s="16" t="s">
        <v>4337</v>
      </c>
      <c r="AY654" s="16"/>
      <c r="AZ654" s="9">
        <v>0.33</v>
      </c>
      <c r="BA654" s="32"/>
      <c r="BB654" s="30"/>
      <c r="BC654" s="52"/>
      <c r="BD654" s="16" t="s">
        <v>897</v>
      </c>
      <c r="BE654" s="9">
        <v>93</v>
      </c>
      <c r="BF654" s="9">
        <v>100</v>
      </c>
      <c r="BG654" s="9">
        <v>10011</v>
      </c>
      <c r="BH654" s="16">
        <v>69.23</v>
      </c>
      <c r="BI654" s="16">
        <v>64.94</v>
      </c>
      <c r="BJ654" s="16" t="s">
        <v>4265</v>
      </c>
      <c r="BK654" s="9"/>
      <c r="BL654" s="9"/>
      <c r="BM654" s="9"/>
      <c r="BN654" s="18"/>
      <c r="BO654" s="9"/>
      <c r="BP654" s="9">
        <v>4.2699999999999996</v>
      </c>
      <c r="BQ654" s="16" t="s">
        <v>1082</v>
      </c>
      <c r="BR654" s="9">
        <v>4.07</v>
      </c>
      <c r="BS654" s="16" t="s">
        <v>1082</v>
      </c>
      <c r="BT654" s="9">
        <v>4.33</v>
      </c>
      <c r="BU654" s="16" t="s">
        <v>1083</v>
      </c>
      <c r="BV654" s="9">
        <v>4.12</v>
      </c>
      <c r="BW654" s="16" t="s">
        <v>1083</v>
      </c>
      <c r="BX654" s="9">
        <v>202.54</v>
      </c>
      <c r="BY654" s="16" t="s">
        <v>1082</v>
      </c>
      <c r="BZ654" s="9">
        <v>28</v>
      </c>
      <c r="CA654" s="9">
        <v>2</v>
      </c>
      <c r="CB654" s="9">
        <v>13</v>
      </c>
      <c r="CC654" s="9">
        <v>0.43</v>
      </c>
      <c r="CD654" s="9">
        <v>88.23</v>
      </c>
      <c r="CE654" s="9">
        <v>10011</v>
      </c>
      <c r="CF654" s="9">
        <v>10140</v>
      </c>
      <c r="CG654" s="9">
        <v>1.34</v>
      </c>
      <c r="CH654" s="9">
        <v>0.15</v>
      </c>
      <c r="CI654" s="9">
        <v>10157</v>
      </c>
      <c r="CJ654" s="9">
        <v>10004</v>
      </c>
      <c r="CK654" s="16"/>
      <c r="CL654" s="27"/>
      <c r="CM654" s="16"/>
      <c r="CN654" s="16"/>
      <c r="CO654" s="9"/>
      <c r="CP654" s="9"/>
      <c r="CQ654" s="9"/>
      <c r="CR654" s="9"/>
      <c r="CS654" s="9"/>
      <c r="CT654" s="42"/>
      <c r="CU654" s="9"/>
      <c r="CV654" s="9"/>
      <c r="CW654" s="44"/>
      <c r="CX654" s="44"/>
      <c r="CY654" s="16"/>
      <c r="CZ654" s="9"/>
      <c r="DA654" s="9">
        <v>793.48</v>
      </c>
      <c r="DB654" s="9"/>
      <c r="DC654" s="16"/>
      <c r="DD654" s="16">
        <v>100000000</v>
      </c>
      <c r="DE654" s="16">
        <v>60810000</v>
      </c>
      <c r="DF654" s="16">
        <v>579321277</v>
      </c>
      <c r="DG654" s="16">
        <v>121620000</v>
      </c>
      <c r="DH654" s="16">
        <v>7531176610</v>
      </c>
      <c r="DI654" s="16">
        <v>12000</v>
      </c>
      <c r="DJ654" s="16">
        <v>743086</v>
      </c>
      <c r="DK654" s="16">
        <v>2</v>
      </c>
      <c r="DL654" s="16">
        <v>13</v>
      </c>
      <c r="DM654" s="16">
        <v>0.10496766201114301</v>
      </c>
      <c r="DN654" s="16">
        <v>7419691610</v>
      </c>
      <c r="DO654" s="16">
        <v>7419691610</v>
      </c>
      <c r="DP654" s="16">
        <v>732086</v>
      </c>
      <c r="DQ654" s="16">
        <v>1</v>
      </c>
      <c r="DR654" s="16">
        <v>10135000</v>
      </c>
      <c r="DS654" s="16">
        <v>10135000</v>
      </c>
      <c r="DT654" s="16">
        <v>1000</v>
      </c>
      <c r="DU654" s="16">
        <v>1</v>
      </c>
      <c r="DV654" s="16">
        <v>0.02</v>
      </c>
      <c r="DW654" s="16">
        <v>732.09</v>
      </c>
      <c r="DX654" s="16">
        <v>0.02</v>
      </c>
      <c r="DY654" s="16">
        <v>743.09</v>
      </c>
      <c r="DZ654" s="48" t="s">
        <v>900</v>
      </c>
      <c r="EA654" s="9">
        <v>1.2</v>
      </c>
      <c r="EB654" s="16" t="s">
        <v>1083</v>
      </c>
      <c r="EC654" s="9">
        <v>1568.1</v>
      </c>
      <c r="ED654" s="16" t="s">
        <v>4274</v>
      </c>
      <c r="EE654" s="9">
        <v>334.3</v>
      </c>
      <c r="EF654" s="16" t="s">
        <v>4274</v>
      </c>
      <c r="EG654" s="9">
        <v>216.3</v>
      </c>
      <c r="EH654" s="16" t="s">
        <v>4274</v>
      </c>
      <c r="EI654" s="9">
        <v>437.3</v>
      </c>
      <c r="EJ654" s="16" t="s">
        <v>4274</v>
      </c>
      <c r="EK654" s="9">
        <v>192.9</v>
      </c>
      <c r="EL654" s="16" t="s">
        <v>4274</v>
      </c>
      <c r="EM654" s="9">
        <v>244.4</v>
      </c>
      <c r="EN654" s="16" t="s">
        <v>4274</v>
      </c>
      <c r="EO654" s="9">
        <v>7.0000000000000007E-2</v>
      </c>
      <c r="EP654" s="16">
        <v>1.28</v>
      </c>
      <c r="EQ654" s="16">
        <v>1.22</v>
      </c>
      <c r="ER654" s="16">
        <v>54.6</v>
      </c>
      <c r="ES654" s="16" t="s">
        <v>372</v>
      </c>
      <c r="ET654" s="16">
        <v>54</v>
      </c>
      <c r="EU654" s="16" t="s">
        <v>372</v>
      </c>
      <c r="EV654" s="16">
        <v>1.01</v>
      </c>
      <c r="EW654" s="16">
        <v>1.93</v>
      </c>
      <c r="EX654" s="16">
        <v>1.37</v>
      </c>
      <c r="EY654" s="16">
        <v>21.32</v>
      </c>
      <c r="EZ654" s="50">
        <v>13.79</v>
      </c>
      <c r="FA654" s="16">
        <v>78.680000000000007</v>
      </c>
      <c r="FB654" s="50">
        <v>86.210000000000008</v>
      </c>
      <c r="FC654" s="16">
        <v>118</v>
      </c>
      <c r="FD654" s="16" t="s">
        <v>4274</v>
      </c>
      <c r="FE654" s="9">
        <v>149.80000000000001</v>
      </c>
      <c r="FF654" s="16" t="s">
        <v>4274</v>
      </c>
      <c r="FG654" s="16">
        <v>31.7</v>
      </c>
      <c r="FH654" s="16" t="s">
        <v>4274</v>
      </c>
    </row>
    <row r="655" spans="2:164" ht="18.75" x14ac:dyDescent="0.2">
      <c r="B655" s="16" t="s">
        <v>247</v>
      </c>
      <c r="C655" s="16" t="s">
        <v>949</v>
      </c>
      <c r="D655" s="16" t="s">
        <v>97</v>
      </c>
      <c r="E655" s="16" t="s">
        <v>1228</v>
      </c>
      <c r="F655" s="16" t="s">
        <v>1219</v>
      </c>
      <c r="G655" s="18">
        <v>44457.520749201387</v>
      </c>
      <c r="H655" s="16" t="s">
        <v>1221</v>
      </c>
      <c r="I655" s="16" t="s">
        <v>1222</v>
      </c>
      <c r="J655" s="16" t="s">
        <v>8237</v>
      </c>
      <c r="K655" s="16" t="s">
        <v>1084</v>
      </c>
      <c r="L655" s="16" t="s">
        <v>8238</v>
      </c>
      <c r="M655" s="16" t="s">
        <v>1082</v>
      </c>
      <c r="N655" s="9">
        <v>22785</v>
      </c>
      <c r="O655" s="9">
        <v>-3.44</v>
      </c>
      <c r="P655" s="9">
        <v>23290</v>
      </c>
      <c r="Q655" s="9">
        <v>-1.3</v>
      </c>
      <c r="R655" s="9">
        <v>7.33</v>
      </c>
      <c r="S655" s="44">
        <v>0.10299999999999999</v>
      </c>
      <c r="T655" s="9">
        <v>24150</v>
      </c>
      <c r="U655" s="9">
        <v>22501</v>
      </c>
      <c r="V655" s="9">
        <v>24150</v>
      </c>
      <c r="W655" s="16" t="s">
        <v>8239</v>
      </c>
      <c r="X655" s="16" t="s">
        <v>8240</v>
      </c>
      <c r="Y655" s="16" t="s">
        <v>8241</v>
      </c>
      <c r="Z655" s="9">
        <v>0.36</v>
      </c>
      <c r="AA655" s="9">
        <v>0.28000000000000003</v>
      </c>
      <c r="AB655" s="9">
        <v>12.7</v>
      </c>
      <c r="AC655" s="16" t="s">
        <v>1082</v>
      </c>
      <c r="AD655" s="9">
        <v>9.6999999999999993</v>
      </c>
      <c r="AE655" s="16" t="s">
        <v>1082</v>
      </c>
      <c r="AF655" s="9">
        <v>1.32</v>
      </c>
      <c r="AG655" s="9">
        <v>1.32</v>
      </c>
      <c r="AH655" s="9">
        <v>1.04</v>
      </c>
      <c r="AI655" s="16">
        <v>100</v>
      </c>
      <c r="AJ655" s="50">
        <v>96.89</v>
      </c>
      <c r="AK655" s="9">
        <v>0</v>
      </c>
      <c r="AL655" s="9">
        <v>3.1099999999999994</v>
      </c>
      <c r="AM655" s="9">
        <v>23</v>
      </c>
      <c r="AN655" s="16" t="s">
        <v>1082</v>
      </c>
      <c r="AO655" s="9">
        <v>-230.5</v>
      </c>
      <c r="AP655" s="16" t="s">
        <v>1082</v>
      </c>
      <c r="AQ655" s="9">
        <v>-2.78</v>
      </c>
      <c r="AR655" s="9">
        <v>-8.18</v>
      </c>
      <c r="AS655" s="9" t="s">
        <v>4271</v>
      </c>
      <c r="AT655" s="44">
        <v>-2.1399999999999999E-2</v>
      </c>
      <c r="AU655" s="16" t="s">
        <v>896</v>
      </c>
      <c r="AV655" s="16" t="s">
        <v>4342</v>
      </c>
      <c r="AW655" s="16" t="s">
        <v>4341</v>
      </c>
      <c r="AX655" s="16" t="s">
        <v>4341</v>
      </c>
      <c r="AY655" s="16"/>
      <c r="AZ655" s="9">
        <v>0.28999999999999998</v>
      </c>
      <c r="BA655" s="32">
        <v>2.9761944444444397E-4</v>
      </c>
      <c r="BB655" s="30">
        <v>2.8895091693635399E-3</v>
      </c>
      <c r="BC655" s="52">
        <v>0.51</v>
      </c>
      <c r="BD655" s="16" t="s">
        <v>897</v>
      </c>
      <c r="BE655" s="9">
        <v>79</v>
      </c>
      <c r="BF655" s="9">
        <v>36</v>
      </c>
      <c r="BG655" s="9">
        <v>21208</v>
      </c>
      <c r="BH655" s="16">
        <v>46.04</v>
      </c>
      <c r="BI655" s="16">
        <v>50.29</v>
      </c>
      <c r="BJ655" s="16" t="s">
        <v>4266</v>
      </c>
      <c r="BK655" s="9">
        <v>43490</v>
      </c>
      <c r="BL655" s="9">
        <v>40205</v>
      </c>
      <c r="BM655" s="9">
        <v>23290</v>
      </c>
      <c r="BN655" s="18">
        <v>44048</v>
      </c>
      <c r="BO655" s="9">
        <v>-42.1</v>
      </c>
      <c r="BP655" s="9">
        <v>51.47</v>
      </c>
      <c r="BQ655" s="16" t="s">
        <v>1084</v>
      </c>
      <c r="BR655" s="9">
        <v>29.27</v>
      </c>
      <c r="BS655" s="16" t="s">
        <v>1084</v>
      </c>
      <c r="BT655" s="9">
        <v>116.58</v>
      </c>
      <c r="BU655" s="16" t="s">
        <v>1082</v>
      </c>
      <c r="BV655" s="9">
        <v>69.09</v>
      </c>
      <c r="BW655" s="16" t="s">
        <v>1082</v>
      </c>
      <c r="BX655" s="9">
        <v>47.49</v>
      </c>
      <c r="BY655" s="16" t="s">
        <v>1082</v>
      </c>
      <c r="BZ655" s="9">
        <v>172</v>
      </c>
      <c r="CA655" s="9">
        <v>58</v>
      </c>
      <c r="CB655" s="9">
        <v>74</v>
      </c>
      <c r="CC655" s="9">
        <v>0.27</v>
      </c>
      <c r="CD655" s="9">
        <v>50.58</v>
      </c>
      <c r="CE655" s="9">
        <v>21208</v>
      </c>
      <c r="CF655" s="9">
        <v>25069</v>
      </c>
      <c r="CG655" s="9">
        <v>7.43</v>
      </c>
      <c r="CH655" s="9">
        <v>13.8</v>
      </c>
      <c r="CI655" s="9">
        <v>26189</v>
      </c>
      <c r="CJ655" s="9">
        <v>19300</v>
      </c>
      <c r="CK655" s="16" t="s">
        <v>1102</v>
      </c>
      <c r="CL655" s="27">
        <v>44552</v>
      </c>
      <c r="CM655" s="16" t="s">
        <v>375</v>
      </c>
      <c r="CN655" s="16" t="s">
        <v>1099</v>
      </c>
      <c r="CO655" s="9">
        <v>427</v>
      </c>
      <c r="CP655" s="9">
        <v>390</v>
      </c>
      <c r="CQ655" s="9">
        <v>385</v>
      </c>
      <c r="CR655" s="9">
        <v>362</v>
      </c>
      <c r="CS655" s="9">
        <v>635701</v>
      </c>
      <c r="CT655" s="42">
        <v>20.88</v>
      </c>
      <c r="CU655" s="9">
        <v>0.25</v>
      </c>
      <c r="CV655" s="9">
        <v>15.3</v>
      </c>
      <c r="CW655" s="44">
        <v>-5.6521739130434803E-2</v>
      </c>
      <c r="CX655" s="44">
        <v>-2.14019325309374E-2</v>
      </c>
      <c r="CY655" s="16">
        <v>321429</v>
      </c>
      <c r="CZ655" s="9">
        <v>18.100000000000001</v>
      </c>
      <c r="DA655" s="9">
        <v>13.74</v>
      </c>
      <c r="DB655" s="9">
        <v>1.32</v>
      </c>
      <c r="DC655" s="16">
        <v>1287</v>
      </c>
      <c r="DD655" s="16">
        <v>1080000000</v>
      </c>
      <c r="DE655" s="16">
        <v>129070369</v>
      </c>
      <c r="DF655" s="16">
        <v>98015965</v>
      </c>
      <c r="DG655" s="16">
        <v>7486081410</v>
      </c>
      <c r="DH655" s="16">
        <v>7253181410</v>
      </c>
      <c r="DI655" s="16">
        <v>321429</v>
      </c>
      <c r="DJ655" s="16">
        <v>311429</v>
      </c>
      <c r="DK655" s="16">
        <v>58</v>
      </c>
      <c r="DL655" s="16">
        <v>74</v>
      </c>
      <c r="DM655" s="16">
        <v>1.31683005926637</v>
      </c>
      <c r="DN655" s="16"/>
      <c r="DO655" s="16"/>
      <c r="DP655" s="16"/>
      <c r="DQ655" s="16"/>
      <c r="DR655" s="16">
        <v>232900000</v>
      </c>
      <c r="DS655" s="16">
        <v>232900000</v>
      </c>
      <c r="DT655" s="16">
        <v>10000</v>
      </c>
      <c r="DU655" s="16">
        <v>1</v>
      </c>
      <c r="DV655" s="16">
        <v>1.03</v>
      </c>
      <c r="DW655" s="16"/>
      <c r="DX655" s="16"/>
      <c r="DY655" s="16"/>
      <c r="DZ655" s="48" t="s">
        <v>949</v>
      </c>
      <c r="EA655" s="9">
        <v>325.39999999999998</v>
      </c>
      <c r="EB655" s="16" t="s">
        <v>1084</v>
      </c>
      <c r="EC655" s="9">
        <v>744.9</v>
      </c>
      <c r="ED655" s="16" t="s">
        <v>8129</v>
      </c>
      <c r="EE655" s="9">
        <v>744.9</v>
      </c>
      <c r="EF655" s="16" t="s">
        <v>372</v>
      </c>
      <c r="EG655" s="9">
        <v>722</v>
      </c>
      <c r="EH655" s="16" t="s">
        <v>372</v>
      </c>
      <c r="EI655" s="9">
        <v>116.6</v>
      </c>
      <c r="EJ655" s="16" t="s">
        <v>372</v>
      </c>
      <c r="EK655" s="9">
        <v>5.2</v>
      </c>
      <c r="EL655" s="16" t="s">
        <v>4274</v>
      </c>
      <c r="EM655" s="9">
        <v>-5.0999999999999996</v>
      </c>
      <c r="EN655" s="16" t="s">
        <v>4274</v>
      </c>
      <c r="EO655" s="9">
        <v>-3.72</v>
      </c>
      <c r="EP655" s="16">
        <v>0.36</v>
      </c>
      <c r="EQ655" s="16">
        <v>0.22</v>
      </c>
      <c r="ER655" s="16">
        <v>11.6</v>
      </c>
      <c r="ES655" s="16" t="s">
        <v>372</v>
      </c>
      <c r="ET655" s="16">
        <v>9.6</v>
      </c>
      <c r="EU655" s="16" t="s">
        <v>372</v>
      </c>
      <c r="EV655" s="16">
        <v>1.21</v>
      </c>
      <c r="EW655" s="16">
        <v>1</v>
      </c>
      <c r="EX655" s="16">
        <v>-1.28</v>
      </c>
      <c r="EY655" s="16">
        <v>100</v>
      </c>
      <c r="EZ655" s="50">
        <v>96.91</v>
      </c>
      <c r="FA655" s="16">
        <v>0</v>
      </c>
      <c r="FB655" s="50">
        <v>3.0900000000000034</v>
      </c>
      <c r="FC655" s="16">
        <v>23</v>
      </c>
      <c r="FD655" s="16" t="s">
        <v>372</v>
      </c>
      <c r="FE655" s="9">
        <v>-230.5</v>
      </c>
      <c r="FF655" s="16" t="s">
        <v>372</v>
      </c>
      <c r="FG655" s="16">
        <v>-173.3</v>
      </c>
      <c r="FH655" s="16" t="s">
        <v>372</v>
      </c>
    </row>
    <row r="656" spans="2:164" ht="18.75" x14ac:dyDescent="0.2">
      <c r="B656" s="16" t="s">
        <v>357</v>
      </c>
      <c r="C656" s="16" t="s">
        <v>900</v>
      </c>
      <c r="D656" s="16"/>
      <c r="E656" s="16"/>
      <c r="F656" s="16"/>
      <c r="G656" s="18"/>
      <c r="H656" s="16"/>
      <c r="I656" s="16"/>
      <c r="J656" s="16" t="s">
        <v>1059</v>
      </c>
      <c r="K656" s="16" t="s">
        <v>1084</v>
      </c>
      <c r="L656" s="16" t="s">
        <v>8242</v>
      </c>
      <c r="M656" s="16" t="s">
        <v>1082</v>
      </c>
      <c r="N656" s="9">
        <v>125200</v>
      </c>
      <c r="O656" s="9">
        <v>-0.89</v>
      </c>
      <c r="P656" s="9">
        <v>125712</v>
      </c>
      <c r="Q656" s="9">
        <v>-0.49</v>
      </c>
      <c r="R656" s="9">
        <v>0.47</v>
      </c>
      <c r="S656" s="44"/>
      <c r="T656" s="9">
        <v>125704</v>
      </c>
      <c r="U656" s="9">
        <v>125200</v>
      </c>
      <c r="V656" s="9">
        <v>125789</v>
      </c>
      <c r="W656" s="16" t="s">
        <v>6592</v>
      </c>
      <c r="X656" s="16" t="s">
        <v>6593</v>
      </c>
      <c r="Y656" s="16" t="s">
        <v>6594</v>
      </c>
      <c r="Z656" s="9">
        <v>0.1</v>
      </c>
      <c r="AA656" s="9">
        <v>0.06</v>
      </c>
      <c r="AB656" s="9">
        <v>14.1</v>
      </c>
      <c r="AC656" s="16" t="s">
        <v>1082</v>
      </c>
      <c r="AD656" s="9">
        <v>14.7</v>
      </c>
      <c r="AE656" s="16" t="s">
        <v>1082</v>
      </c>
      <c r="AF656" s="9">
        <v>0.96</v>
      </c>
      <c r="AG656" s="9">
        <v>-1.05</v>
      </c>
      <c r="AH656" s="9">
        <v>-1.51</v>
      </c>
      <c r="AI656" s="16">
        <v>23.53</v>
      </c>
      <c r="AJ656" s="50">
        <v>98.48</v>
      </c>
      <c r="AK656" s="9">
        <v>76.47</v>
      </c>
      <c r="AL656" s="9">
        <v>1.519999999999996</v>
      </c>
      <c r="AM656" s="9">
        <v>-179.4</v>
      </c>
      <c r="AN656" s="16" t="s">
        <v>1082</v>
      </c>
      <c r="AO656" s="9">
        <v>-189.5</v>
      </c>
      <c r="AP656" s="16" t="s">
        <v>1082</v>
      </c>
      <c r="AQ656" s="9">
        <v>-2.2200000000000002</v>
      </c>
      <c r="AR656" s="9">
        <v>-3.93</v>
      </c>
      <c r="AS656" s="9" t="s">
        <v>4269</v>
      </c>
      <c r="AT656" s="44">
        <v>-4.0000000000000001E-3</v>
      </c>
      <c r="AU656" s="16" t="s">
        <v>896</v>
      </c>
      <c r="AV656" s="16" t="s">
        <v>4341</v>
      </c>
      <c r="AW656" s="16" t="s">
        <v>4342</v>
      </c>
      <c r="AX656" s="16" t="s">
        <v>4342</v>
      </c>
      <c r="AY656" s="16" t="s">
        <v>6465</v>
      </c>
      <c r="AZ656" s="9">
        <v>0.06</v>
      </c>
      <c r="BA656" s="32"/>
      <c r="BB656" s="30"/>
      <c r="BC656" s="52"/>
      <c r="BD656" s="16" t="s">
        <v>897</v>
      </c>
      <c r="BE656" s="9">
        <v>79</v>
      </c>
      <c r="BF656" s="9">
        <v>43</v>
      </c>
      <c r="BG656" s="9">
        <v>115001</v>
      </c>
      <c r="BH656" s="16">
        <v>48.38</v>
      </c>
      <c r="BI656" s="16">
        <v>54.45</v>
      </c>
      <c r="BJ656" s="16" t="s">
        <v>4266</v>
      </c>
      <c r="BK656" s="9"/>
      <c r="BL656" s="9"/>
      <c r="BM656" s="9"/>
      <c r="BN656" s="18"/>
      <c r="BO656" s="9"/>
      <c r="BP656" s="9">
        <v>10.1</v>
      </c>
      <c r="BQ656" s="16" t="s">
        <v>1084</v>
      </c>
      <c r="BR656" s="9">
        <v>16.5</v>
      </c>
      <c r="BS656" s="16" t="s">
        <v>1084</v>
      </c>
      <c r="BT656" s="9">
        <v>126.94</v>
      </c>
      <c r="BU656" s="16" t="s">
        <v>1082</v>
      </c>
      <c r="BV656" s="9">
        <v>207.78</v>
      </c>
      <c r="BW656" s="16" t="s">
        <v>1082</v>
      </c>
      <c r="BX656" s="9">
        <v>-80.84</v>
      </c>
      <c r="BY656" s="16" t="s">
        <v>1082</v>
      </c>
      <c r="BZ656" s="9">
        <v>21</v>
      </c>
      <c r="CA656" s="9">
        <v>4</v>
      </c>
      <c r="CB656" s="9">
        <v>16</v>
      </c>
      <c r="CC656" s="9">
        <v>0.08</v>
      </c>
      <c r="CD656" s="9">
        <v>71.75</v>
      </c>
      <c r="CE656" s="9">
        <v>115001</v>
      </c>
      <c r="CF656" s="9">
        <v>133798</v>
      </c>
      <c r="CG656" s="9">
        <v>9.24</v>
      </c>
      <c r="CH656" s="9">
        <v>7.82</v>
      </c>
      <c r="CI656" s="9">
        <v>134999</v>
      </c>
      <c r="CJ656" s="9">
        <v>100310</v>
      </c>
      <c r="CK656" s="16"/>
      <c r="CL656" s="27"/>
      <c r="CM656" s="16"/>
      <c r="CN656" s="16"/>
      <c r="CO656" s="9"/>
      <c r="CP656" s="9"/>
      <c r="CQ656" s="9"/>
      <c r="CR656" s="9"/>
      <c r="CS656" s="9"/>
      <c r="CT656" s="42"/>
      <c r="CU656" s="9"/>
      <c r="CV656" s="9"/>
      <c r="CW656" s="44"/>
      <c r="CX656" s="44"/>
      <c r="CY656" s="16"/>
      <c r="CZ656" s="9"/>
      <c r="DA656" s="9">
        <v>793.48</v>
      </c>
      <c r="DB656" s="9"/>
      <c r="DC656" s="16"/>
      <c r="DD656" s="16">
        <v>1000000000</v>
      </c>
      <c r="DE656" s="16">
        <v>140797440</v>
      </c>
      <c r="DF656" s="16">
        <v>147318750</v>
      </c>
      <c r="DG656" s="16">
        <v>563189760</v>
      </c>
      <c r="DH656" s="16">
        <v>2357100000</v>
      </c>
      <c r="DI656" s="16">
        <v>4480</v>
      </c>
      <c r="DJ656" s="16">
        <v>18750</v>
      </c>
      <c r="DK656" s="16">
        <v>4</v>
      </c>
      <c r="DL656" s="16">
        <v>16</v>
      </c>
      <c r="DM656" s="16">
        <v>0.95573333333333299</v>
      </c>
      <c r="DN656" s="16">
        <v>1830366720</v>
      </c>
      <c r="DO656" s="16">
        <v>1830366720</v>
      </c>
      <c r="DP656" s="16">
        <v>14560</v>
      </c>
      <c r="DQ656" s="16">
        <v>1</v>
      </c>
      <c r="DR656" s="16">
        <v>36456480</v>
      </c>
      <c r="DS656" s="16">
        <v>36456480</v>
      </c>
      <c r="DT656" s="16">
        <v>290</v>
      </c>
      <c r="DU656" s="16">
        <v>1</v>
      </c>
      <c r="DV656" s="16">
        <v>0.24</v>
      </c>
      <c r="DW656" s="16">
        <v>50.21</v>
      </c>
      <c r="DX656" s="16">
        <v>0.31</v>
      </c>
      <c r="DY656" s="16">
        <v>64.66</v>
      </c>
      <c r="DZ656" s="48" t="s">
        <v>900</v>
      </c>
      <c r="EA656" s="9">
        <v>1.2</v>
      </c>
      <c r="EB656" s="16" t="s">
        <v>1083</v>
      </c>
      <c r="EC656" s="9">
        <v>1568.1</v>
      </c>
      <c r="ED656" s="16" t="s">
        <v>4274</v>
      </c>
      <c r="EE656" s="9">
        <v>334.3</v>
      </c>
      <c r="EF656" s="16" t="s">
        <v>4274</v>
      </c>
      <c r="EG656" s="9">
        <v>216.3</v>
      </c>
      <c r="EH656" s="16" t="s">
        <v>4274</v>
      </c>
      <c r="EI656" s="9">
        <v>437.3</v>
      </c>
      <c r="EJ656" s="16" t="s">
        <v>4274</v>
      </c>
      <c r="EK656" s="9">
        <v>192.9</v>
      </c>
      <c r="EL656" s="16" t="s">
        <v>4274</v>
      </c>
      <c r="EM656" s="9">
        <v>244.4</v>
      </c>
      <c r="EN656" s="16" t="s">
        <v>4274</v>
      </c>
      <c r="EO656" s="9">
        <v>7.0000000000000007E-2</v>
      </c>
      <c r="EP656" s="16">
        <v>1.28</v>
      </c>
      <c r="EQ656" s="16">
        <v>1.22</v>
      </c>
      <c r="ER656" s="16">
        <v>54.6</v>
      </c>
      <c r="ES656" s="16" t="s">
        <v>372</v>
      </c>
      <c r="ET656" s="16">
        <v>54</v>
      </c>
      <c r="EU656" s="16" t="s">
        <v>372</v>
      </c>
      <c r="EV656" s="16">
        <v>1.01</v>
      </c>
      <c r="EW656" s="16">
        <v>1.93</v>
      </c>
      <c r="EX656" s="16">
        <v>1.37</v>
      </c>
      <c r="EY656" s="16">
        <v>21.32</v>
      </c>
      <c r="EZ656" s="50">
        <v>13.79</v>
      </c>
      <c r="FA656" s="16">
        <v>78.680000000000007</v>
      </c>
      <c r="FB656" s="50">
        <v>86.210000000000008</v>
      </c>
      <c r="FC656" s="16">
        <v>118</v>
      </c>
      <c r="FD656" s="16" t="s">
        <v>4274</v>
      </c>
      <c r="FE656" s="9">
        <v>149.80000000000001</v>
      </c>
      <c r="FF656" s="16" t="s">
        <v>4274</v>
      </c>
      <c r="FG656" s="16">
        <v>31.7</v>
      </c>
      <c r="FH656" s="16" t="s">
        <v>4274</v>
      </c>
    </row>
    <row r="657" spans="2:164" ht="18.75" x14ac:dyDescent="0.2">
      <c r="B657" s="16" t="s">
        <v>350</v>
      </c>
      <c r="C657" s="16" t="s">
        <v>912</v>
      </c>
      <c r="D657" s="16" t="s">
        <v>97</v>
      </c>
      <c r="E657" s="16" t="s">
        <v>1227</v>
      </c>
      <c r="F657" s="16" t="s">
        <v>1219</v>
      </c>
      <c r="G657" s="18">
        <v>44457.519202280091</v>
      </c>
      <c r="H657" s="16" t="s">
        <v>1225</v>
      </c>
      <c r="I657" s="16" t="s">
        <v>1222</v>
      </c>
      <c r="J657" s="16" t="s">
        <v>8243</v>
      </c>
      <c r="K657" s="16" t="s">
        <v>1084</v>
      </c>
      <c r="L657" s="16" t="s">
        <v>2225</v>
      </c>
      <c r="M657" s="16" t="s">
        <v>1082</v>
      </c>
      <c r="N657" s="9">
        <v>28848</v>
      </c>
      <c r="O657" s="9">
        <v>-3</v>
      </c>
      <c r="P657" s="9">
        <v>28990</v>
      </c>
      <c r="Q657" s="9">
        <v>-2.52</v>
      </c>
      <c r="R657" s="9">
        <v>3.3</v>
      </c>
      <c r="S657" s="44"/>
      <c r="T657" s="9">
        <v>28848</v>
      </c>
      <c r="U657" s="9">
        <v>28848</v>
      </c>
      <c r="V657" s="9">
        <v>29799</v>
      </c>
      <c r="W657" s="16" t="s">
        <v>8244</v>
      </c>
      <c r="X657" s="16" t="s">
        <v>8245</v>
      </c>
      <c r="Y657" s="16" t="s">
        <v>7177</v>
      </c>
      <c r="Z657" s="9">
        <v>0.55000000000000004</v>
      </c>
      <c r="AA657" s="9">
        <v>0.4</v>
      </c>
      <c r="AB657" s="9">
        <v>20.9</v>
      </c>
      <c r="AC657" s="16" t="s">
        <v>1082</v>
      </c>
      <c r="AD657" s="9">
        <v>14</v>
      </c>
      <c r="AE657" s="16" t="s">
        <v>1082</v>
      </c>
      <c r="AF657" s="9"/>
      <c r="AG657" s="9">
        <v>1.49</v>
      </c>
      <c r="AH657" s="9">
        <v>-1.1100000000000001</v>
      </c>
      <c r="AI657" s="16">
        <v>100</v>
      </c>
      <c r="AJ657" s="50">
        <v>100</v>
      </c>
      <c r="AK657" s="9">
        <v>0</v>
      </c>
      <c r="AL657" s="9">
        <v>0</v>
      </c>
      <c r="AM657" s="9">
        <v>0</v>
      </c>
      <c r="AN657" s="16"/>
      <c r="AO657" s="9">
        <v>-216.4</v>
      </c>
      <c r="AP657" s="16" t="s">
        <v>1082</v>
      </c>
      <c r="AQ657" s="9">
        <v>-3.01</v>
      </c>
      <c r="AR657" s="9">
        <v>-9.6300000000000008</v>
      </c>
      <c r="AS657" s="9" t="s">
        <v>4269</v>
      </c>
      <c r="AT657" s="44">
        <v>-4.7999999999999996E-3</v>
      </c>
      <c r="AU657" s="16" t="s">
        <v>23</v>
      </c>
      <c r="AV657" s="16" t="s">
        <v>4341</v>
      </c>
      <c r="AW657" s="16" t="s">
        <v>4341</v>
      </c>
      <c r="AX657" s="16" t="s">
        <v>4341</v>
      </c>
      <c r="AY657" s="16"/>
      <c r="AZ657" s="9"/>
      <c r="BA657" s="32">
        <v>4.2189999999999997E-3</v>
      </c>
      <c r="BB657" s="30"/>
      <c r="BC657" s="52">
        <v>0.84</v>
      </c>
      <c r="BD657" s="16" t="s">
        <v>897</v>
      </c>
      <c r="BE657" s="9">
        <v>0</v>
      </c>
      <c r="BF657" s="9">
        <v>0</v>
      </c>
      <c r="BG657" s="9">
        <v>0</v>
      </c>
      <c r="BH657" s="16">
        <v>0</v>
      </c>
      <c r="BI657" s="16">
        <v>0</v>
      </c>
      <c r="BJ657" s="16" t="s">
        <v>4264</v>
      </c>
      <c r="BK657" s="9">
        <v>52221</v>
      </c>
      <c r="BL657" s="9">
        <v>52221</v>
      </c>
      <c r="BM657" s="9">
        <v>28990</v>
      </c>
      <c r="BN657" s="18">
        <v>44205</v>
      </c>
      <c r="BO657" s="9">
        <v>-44.5</v>
      </c>
      <c r="BP657" s="9">
        <v>28</v>
      </c>
      <c r="BQ657" s="16"/>
      <c r="BR657" s="9">
        <v>3.25</v>
      </c>
      <c r="BS657" s="16" t="s">
        <v>1084</v>
      </c>
      <c r="BT657" s="9">
        <v>80.77</v>
      </c>
      <c r="BU657" s="16" t="s">
        <v>1084</v>
      </c>
      <c r="BV657" s="9">
        <v>9.61</v>
      </c>
      <c r="BW657" s="16" t="s">
        <v>1082</v>
      </c>
      <c r="BX657" s="9">
        <v>-9.5299999999999994</v>
      </c>
      <c r="BY657" s="16" t="s">
        <v>1082</v>
      </c>
      <c r="BZ657" s="9">
        <v>103</v>
      </c>
      <c r="CA657" s="9">
        <v>35</v>
      </c>
      <c r="CB657" s="9">
        <v>52</v>
      </c>
      <c r="CC657" s="9">
        <v>0.51</v>
      </c>
      <c r="CD657" s="9">
        <v>7.27</v>
      </c>
      <c r="CE657" s="9">
        <v>28118</v>
      </c>
      <c r="CF657" s="9">
        <v>31000</v>
      </c>
      <c r="CG657" s="9">
        <v>4.1399999999999997</v>
      </c>
      <c r="CH657" s="9">
        <v>50.61</v>
      </c>
      <c r="CI657" s="9">
        <v>43485</v>
      </c>
      <c r="CJ657" s="9">
        <v>27700</v>
      </c>
      <c r="CK657" s="16"/>
      <c r="CL657" s="27"/>
      <c r="CM657" s="16"/>
      <c r="CN657" s="16"/>
      <c r="CO657" s="9">
        <v>1001</v>
      </c>
      <c r="CP657" s="9">
        <v>1001</v>
      </c>
      <c r="CQ657" s="9">
        <v>1003</v>
      </c>
      <c r="CR657" s="9">
        <v>1003</v>
      </c>
      <c r="CS657" s="9">
        <v>300000</v>
      </c>
      <c r="CT657" s="42">
        <v>0.02</v>
      </c>
      <c r="CU657" s="9">
        <v>0.01</v>
      </c>
      <c r="CV657" s="9">
        <v>37.47</v>
      </c>
      <c r="CW657" s="44">
        <v>0</v>
      </c>
      <c r="CX657" s="44">
        <v>-4.7747141896435797E-3</v>
      </c>
      <c r="CY657" s="16">
        <v>253140</v>
      </c>
      <c r="CZ657" s="9">
        <v>-184.65</v>
      </c>
      <c r="DA657" s="9"/>
      <c r="DB657" s="9"/>
      <c r="DC657" s="16">
        <v>-157</v>
      </c>
      <c r="DD657" s="16">
        <v>60000000</v>
      </c>
      <c r="DE657" s="16">
        <v>209672245</v>
      </c>
      <c r="DF657" s="16">
        <v>141125550</v>
      </c>
      <c r="DG657" s="16">
        <v>7338528600</v>
      </c>
      <c r="DH657" s="16">
        <v>7338528600</v>
      </c>
      <c r="DI657" s="16">
        <v>253140</v>
      </c>
      <c r="DJ657" s="16">
        <v>253140</v>
      </c>
      <c r="DK657" s="16">
        <v>35</v>
      </c>
      <c r="DL657" s="16">
        <v>52</v>
      </c>
      <c r="DM657" s="16">
        <v>1.48571428065294</v>
      </c>
      <c r="DN657" s="16"/>
      <c r="DO657" s="16"/>
      <c r="DP657" s="16"/>
      <c r="DQ657" s="16"/>
      <c r="DR657" s="16"/>
      <c r="DS657" s="16"/>
      <c r="DT657" s="16"/>
      <c r="DU657" s="16"/>
      <c r="DV657" s="16">
        <v>1</v>
      </c>
      <c r="DW657" s="16"/>
      <c r="DX657" s="16"/>
      <c r="DY657" s="16"/>
      <c r="DZ657" s="48" t="s">
        <v>912</v>
      </c>
      <c r="EA657" s="9">
        <v>938</v>
      </c>
      <c r="EB657" s="16" t="s">
        <v>1082</v>
      </c>
      <c r="EC657" s="9">
        <v>498.4</v>
      </c>
      <c r="ED657" s="16" t="s">
        <v>4274</v>
      </c>
      <c r="EE657" s="9">
        <v>340.9</v>
      </c>
      <c r="EF657" s="16" t="s">
        <v>4274</v>
      </c>
      <c r="EG657" s="9">
        <v>331.6</v>
      </c>
      <c r="EH657" s="16" t="s">
        <v>4274</v>
      </c>
      <c r="EI657" s="9">
        <v>8.6</v>
      </c>
      <c r="EJ657" s="16" t="s">
        <v>4274</v>
      </c>
      <c r="EK657" s="9">
        <v>64.099999999999994</v>
      </c>
      <c r="EL657" s="16" t="s">
        <v>4274</v>
      </c>
      <c r="EM657" s="9">
        <v>-55.5</v>
      </c>
      <c r="EN657" s="16" t="s">
        <v>4274</v>
      </c>
      <c r="EO657" s="9">
        <v>-3.05</v>
      </c>
      <c r="EP657" s="16">
        <v>1.29</v>
      </c>
      <c r="EQ657" s="16">
        <v>0.97</v>
      </c>
      <c r="ER657" s="16">
        <v>17.7</v>
      </c>
      <c r="ES657" s="16" t="s">
        <v>372</v>
      </c>
      <c r="ET657" s="16">
        <v>14.2</v>
      </c>
      <c r="EU657" s="16" t="s">
        <v>372</v>
      </c>
      <c r="EV657" s="16">
        <v>1.25</v>
      </c>
      <c r="EW657" s="16">
        <v>1.18</v>
      </c>
      <c r="EX657" s="16">
        <v>1.3</v>
      </c>
      <c r="EY657" s="16">
        <v>68.41</v>
      </c>
      <c r="EZ657" s="50">
        <v>66.53</v>
      </c>
      <c r="FA657" s="16">
        <v>31.590000000000003</v>
      </c>
      <c r="FB657" s="50">
        <v>33.47</v>
      </c>
      <c r="FC657" s="16">
        <v>17.3</v>
      </c>
      <c r="FD657" s="16" t="s">
        <v>4274</v>
      </c>
      <c r="FE657" s="9">
        <v>-33.4</v>
      </c>
      <c r="FF657" s="16" t="s">
        <v>4274</v>
      </c>
      <c r="FG657" s="16">
        <v>-13.5</v>
      </c>
      <c r="FH657" s="16" t="s">
        <v>4274</v>
      </c>
    </row>
    <row r="658" spans="2:164" ht="18.75" x14ac:dyDescent="0.2">
      <c r="B658" s="16" t="s">
        <v>1216</v>
      </c>
      <c r="C658" s="16" t="s">
        <v>929</v>
      </c>
      <c r="D658" s="16"/>
      <c r="E658" s="16"/>
      <c r="F658" s="16"/>
      <c r="G658" s="18"/>
      <c r="H658" s="16"/>
      <c r="I658" s="16"/>
      <c r="J658" s="16" t="s">
        <v>8246</v>
      </c>
      <c r="K658" s="16" t="s">
        <v>1084</v>
      </c>
      <c r="L658" s="16" t="s">
        <v>8247</v>
      </c>
      <c r="M658" s="16" t="s">
        <v>1082</v>
      </c>
      <c r="N658" s="9">
        <v>12689</v>
      </c>
      <c r="O658" s="9">
        <v>-4.99</v>
      </c>
      <c r="P658" s="9">
        <v>12701</v>
      </c>
      <c r="Q658" s="9">
        <v>-4.9000000000000004</v>
      </c>
      <c r="R658" s="9">
        <v>5.45</v>
      </c>
      <c r="S658" s="44"/>
      <c r="T658" s="9">
        <v>13381</v>
      </c>
      <c r="U658" s="9">
        <v>12689</v>
      </c>
      <c r="V658" s="9">
        <v>13381</v>
      </c>
      <c r="W658" s="16" t="s">
        <v>8248</v>
      </c>
      <c r="X658" s="16" t="s">
        <v>8249</v>
      </c>
      <c r="Y658" s="16" t="s">
        <v>8250</v>
      </c>
      <c r="Z658" s="9">
        <v>0.38</v>
      </c>
      <c r="AA658" s="9">
        <v>0.37</v>
      </c>
      <c r="AB658" s="9">
        <v>21.6</v>
      </c>
      <c r="AC658" s="16" t="s">
        <v>1082</v>
      </c>
      <c r="AD658" s="9">
        <v>15.2</v>
      </c>
      <c r="AE658" s="16" t="s">
        <v>1082</v>
      </c>
      <c r="AF658" s="9"/>
      <c r="AG658" s="9">
        <v>1.42</v>
      </c>
      <c r="AH658" s="9">
        <v>2.71</v>
      </c>
      <c r="AI658" s="16">
        <v>100</v>
      </c>
      <c r="AJ658" s="50">
        <v>100</v>
      </c>
      <c r="AK658" s="9">
        <v>0</v>
      </c>
      <c r="AL658" s="9">
        <v>0</v>
      </c>
      <c r="AM658" s="9">
        <v>0</v>
      </c>
      <c r="AN658" s="16"/>
      <c r="AO658" s="9">
        <v>1.8</v>
      </c>
      <c r="AP658" s="16" t="s">
        <v>1082</v>
      </c>
      <c r="AQ658" s="9">
        <v>2.11</v>
      </c>
      <c r="AR658" s="9">
        <v>18.84</v>
      </c>
      <c r="AS658" s="9" t="s">
        <v>4269</v>
      </c>
      <c r="AT658" s="44">
        <v>-8.99999999999999E-4</v>
      </c>
      <c r="AU658" s="16" t="s">
        <v>23</v>
      </c>
      <c r="AV658" s="16" t="s">
        <v>4336</v>
      </c>
      <c r="AW658" s="16" t="s">
        <v>4336</v>
      </c>
      <c r="AX658" s="16" t="s">
        <v>4336</v>
      </c>
      <c r="AY658" s="16" t="s">
        <v>6398</v>
      </c>
      <c r="AZ658" s="9"/>
      <c r="BA658" s="32"/>
      <c r="BB658" s="30"/>
      <c r="BC658" s="52"/>
      <c r="BD658" s="16" t="s">
        <v>897</v>
      </c>
      <c r="BE658" s="9">
        <v>0</v>
      </c>
      <c r="BF658" s="9">
        <v>0</v>
      </c>
      <c r="BG658" s="9">
        <v>0</v>
      </c>
      <c r="BH658" s="16">
        <v>0</v>
      </c>
      <c r="BI658" s="16">
        <v>0</v>
      </c>
      <c r="BJ658" s="16" t="s">
        <v>4264</v>
      </c>
      <c r="BK658" s="9"/>
      <c r="BL658" s="9"/>
      <c r="BM658" s="9"/>
      <c r="BN658" s="18"/>
      <c r="BO658" s="9"/>
      <c r="BP658" s="9">
        <v>17.02</v>
      </c>
      <c r="BQ658" s="16" t="s">
        <v>1084</v>
      </c>
      <c r="BR658" s="9">
        <v>352.89</v>
      </c>
      <c r="BS658" s="16" t="s">
        <v>1084</v>
      </c>
      <c r="BT658" s="9">
        <v>14.17</v>
      </c>
      <c r="BU658" s="16" t="s">
        <v>1082</v>
      </c>
      <c r="BV658" s="9">
        <v>447.78</v>
      </c>
      <c r="BW658" s="16" t="s">
        <v>1082</v>
      </c>
      <c r="BX658" s="9">
        <v>-433.61</v>
      </c>
      <c r="BY658" s="16" t="s">
        <v>1082</v>
      </c>
      <c r="BZ658" s="9">
        <v>98</v>
      </c>
      <c r="CA658" s="9">
        <v>33</v>
      </c>
      <c r="CB658" s="9">
        <v>47</v>
      </c>
      <c r="CC658" s="9">
        <v>0.35</v>
      </c>
      <c r="CD658" s="9">
        <v>88.87</v>
      </c>
      <c r="CE658" s="9">
        <v>10710</v>
      </c>
      <c r="CF658" s="9">
        <v>13381</v>
      </c>
      <c r="CG658" s="9">
        <v>65.84</v>
      </c>
      <c r="CH658" s="9">
        <v>5.45</v>
      </c>
      <c r="CI658" s="9">
        <v>13381</v>
      </c>
      <c r="CJ658" s="9">
        <v>7159</v>
      </c>
      <c r="CK658" s="16"/>
      <c r="CL658" s="27"/>
      <c r="CM658" s="16"/>
      <c r="CN658" s="16"/>
      <c r="CO658" s="9"/>
      <c r="CP658" s="9"/>
      <c r="CQ658" s="9"/>
      <c r="CR658" s="9"/>
      <c r="CS658" s="9"/>
      <c r="CT658" s="42"/>
      <c r="CU658" s="9"/>
      <c r="CV658" s="9"/>
      <c r="CW658" s="44"/>
      <c r="CX658" s="44"/>
      <c r="CY658" s="16"/>
      <c r="CZ658" s="9"/>
      <c r="DA658" s="9">
        <v>11.64</v>
      </c>
      <c r="DB658" s="9"/>
      <c r="DC658" s="16"/>
      <c r="DD658" s="16">
        <v>350000000</v>
      </c>
      <c r="DE658" s="16"/>
      <c r="DF658" s="16"/>
      <c r="DG658" s="16"/>
      <c r="DH658" s="16"/>
      <c r="DI658" s="16"/>
      <c r="DJ658" s="16"/>
      <c r="DK658" s="16"/>
      <c r="DL658" s="16"/>
      <c r="DM658" s="16"/>
      <c r="DN658" s="16"/>
      <c r="DO658" s="16"/>
      <c r="DP658" s="16"/>
      <c r="DQ658" s="16"/>
      <c r="DR658" s="16"/>
      <c r="DS658" s="16"/>
      <c r="DT658" s="16"/>
      <c r="DU658" s="16"/>
      <c r="DV658" s="16"/>
      <c r="DW658" s="16"/>
      <c r="DX658" s="16"/>
      <c r="DY658" s="16"/>
      <c r="DZ658" s="48" t="s">
        <v>929</v>
      </c>
      <c r="EA658" s="9">
        <v>111.2</v>
      </c>
      <c r="EB658" s="16" t="s">
        <v>1082</v>
      </c>
      <c r="EC658" s="9">
        <v>269.7</v>
      </c>
      <c r="ED658" s="16" t="s">
        <v>4274</v>
      </c>
      <c r="EE658" s="9">
        <v>213.6</v>
      </c>
      <c r="EF658" s="16" t="s">
        <v>4274</v>
      </c>
      <c r="EG658" s="9">
        <v>244.5</v>
      </c>
      <c r="EH658" s="16" t="s">
        <v>4274</v>
      </c>
      <c r="EI658" s="9">
        <v>12.3</v>
      </c>
      <c r="EJ658" s="16" t="s">
        <v>4274</v>
      </c>
      <c r="EK658" s="9">
        <v>82.8</v>
      </c>
      <c r="EL658" s="16" t="s">
        <v>4274</v>
      </c>
      <c r="EM658" s="9">
        <v>-70.400000000000006</v>
      </c>
      <c r="EN658" s="16" t="s">
        <v>4274</v>
      </c>
      <c r="EO658" s="9">
        <v>-1.74</v>
      </c>
      <c r="EP658" s="16">
        <v>0.71</v>
      </c>
      <c r="EQ658" s="16">
        <v>0.55000000000000004</v>
      </c>
      <c r="ER658" s="16">
        <v>13.2</v>
      </c>
      <c r="ES658" s="16" t="s">
        <v>372</v>
      </c>
      <c r="ET658" s="16">
        <v>20.100000000000001</v>
      </c>
      <c r="EU658" s="16" t="s">
        <v>372</v>
      </c>
      <c r="EV658" s="16">
        <v>-1.52</v>
      </c>
      <c r="EW658" s="16">
        <v>-1.0900000000000001</v>
      </c>
      <c r="EX658" s="16">
        <v>1.01</v>
      </c>
      <c r="EY658" s="16">
        <v>79.19</v>
      </c>
      <c r="EZ658" s="50">
        <v>90.64</v>
      </c>
      <c r="FA658" s="16">
        <v>20.810000000000002</v>
      </c>
      <c r="FB658" s="50">
        <v>9.36</v>
      </c>
      <c r="FC658" s="16">
        <v>-30.9</v>
      </c>
      <c r="FD658" s="16" t="s">
        <v>4274</v>
      </c>
      <c r="FE658" s="9">
        <v>-16.399999999999999</v>
      </c>
      <c r="FF658" s="16" t="s">
        <v>4274</v>
      </c>
      <c r="FG658" s="16">
        <v>-3.8</v>
      </c>
      <c r="FH658" s="16" t="s">
        <v>4274</v>
      </c>
    </row>
    <row r="659" spans="2:164" ht="18.75" x14ac:dyDescent="0.2">
      <c r="B659" s="16" t="s">
        <v>948</v>
      </c>
      <c r="C659" s="16" t="s">
        <v>912</v>
      </c>
      <c r="D659" s="16" t="s">
        <v>97</v>
      </c>
      <c r="E659" s="16" t="s">
        <v>1227</v>
      </c>
      <c r="F659" s="16" t="s">
        <v>1219</v>
      </c>
      <c r="G659" s="18">
        <v>44457.518540879631</v>
      </c>
      <c r="H659" s="16" t="s">
        <v>1225</v>
      </c>
      <c r="I659" s="16" t="s">
        <v>1223</v>
      </c>
      <c r="J659" s="16" t="s">
        <v>8251</v>
      </c>
      <c r="K659" s="16" t="s">
        <v>1084</v>
      </c>
      <c r="L659" s="16" t="s">
        <v>8252</v>
      </c>
      <c r="M659" s="16" t="s">
        <v>1082</v>
      </c>
      <c r="N659" s="9">
        <v>7245</v>
      </c>
      <c r="O659" s="9">
        <v>-3</v>
      </c>
      <c r="P659" s="9">
        <v>7375</v>
      </c>
      <c r="Q659" s="9">
        <v>-1.26</v>
      </c>
      <c r="R659" s="9">
        <v>6.18</v>
      </c>
      <c r="S659" s="44"/>
      <c r="T659" s="9">
        <v>7690</v>
      </c>
      <c r="U659" s="9">
        <v>7245</v>
      </c>
      <c r="V659" s="9">
        <v>7693</v>
      </c>
      <c r="W659" s="16" t="s">
        <v>8253</v>
      </c>
      <c r="X659" s="16" t="s">
        <v>5567</v>
      </c>
      <c r="Y659" s="16" t="s">
        <v>8254</v>
      </c>
      <c r="Z659" s="9">
        <v>1.44</v>
      </c>
      <c r="AA659" s="9">
        <v>0.72</v>
      </c>
      <c r="AB659" s="9">
        <v>9.3000000000000007</v>
      </c>
      <c r="AC659" s="16" t="s">
        <v>1082</v>
      </c>
      <c r="AD659" s="9">
        <v>3.7</v>
      </c>
      <c r="AE659" s="16" t="s">
        <v>1082</v>
      </c>
      <c r="AF659" s="9">
        <v>2.52</v>
      </c>
      <c r="AG659" s="9">
        <v>2.52</v>
      </c>
      <c r="AH659" s="9">
        <v>1.5</v>
      </c>
      <c r="AI659" s="16">
        <v>99.48</v>
      </c>
      <c r="AJ659" s="50">
        <v>100</v>
      </c>
      <c r="AK659" s="9">
        <v>0.51999999999999602</v>
      </c>
      <c r="AL659" s="9">
        <v>0</v>
      </c>
      <c r="AM659" s="9">
        <v>-3.7</v>
      </c>
      <c r="AN659" s="16" t="s">
        <v>1082</v>
      </c>
      <c r="AO659" s="9">
        <v>-673.2</v>
      </c>
      <c r="AP659" s="16" t="s">
        <v>1084</v>
      </c>
      <c r="AQ659" s="9">
        <v>-6.61</v>
      </c>
      <c r="AR659" s="9">
        <v>-8.7799999999999994</v>
      </c>
      <c r="AS659" s="9" t="s">
        <v>4270</v>
      </c>
      <c r="AT659" s="44">
        <v>-1.7399999999999999E-2</v>
      </c>
      <c r="AU659" s="16" t="s">
        <v>896</v>
      </c>
      <c r="AV659" s="16" t="s">
        <v>4341</v>
      </c>
      <c r="AW659" s="16" t="s">
        <v>4337</v>
      </c>
      <c r="AX659" s="16" t="s">
        <v>4341</v>
      </c>
      <c r="AY659" s="16"/>
      <c r="AZ659" s="9">
        <v>0.76</v>
      </c>
      <c r="BA659" s="32">
        <v>9.6036500000000003E-4</v>
      </c>
      <c r="BB659" s="30"/>
      <c r="BC659" s="52">
        <v>0.72</v>
      </c>
      <c r="BD659" s="16" t="s">
        <v>897</v>
      </c>
      <c r="BE659" s="9">
        <v>100</v>
      </c>
      <c r="BF659" s="9">
        <v>0</v>
      </c>
      <c r="BG659" s="9">
        <v>7245</v>
      </c>
      <c r="BH659" s="16">
        <v>35.5</v>
      </c>
      <c r="BI659" s="16">
        <v>44.33</v>
      </c>
      <c r="BJ659" s="16" t="s">
        <v>4266</v>
      </c>
      <c r="BK659" s="9">
        <v>13144</v>
      </c>
      <c r="BL659" s="9">
        <v>12419</v>
      </c>
      <c r="BM659" s="9">
        <v>7375</v>
      </c>
      <c r="BN659" s="18">
        <v>44061</v>
      </c>
      <c r="BO659" s="9">
        <v>-40.6</v>
      </c>
      <c r="BP659" s="9">
        <v>0</v>
      </c>
      <c r="BQ659" s="16"/>
      <c r="BR659" s="9">
        <v>242.51</v>
      </c>
      <c r="BS659" s="16" t="s">
        <v>1084</v>
      </c>
      <c r="BT659" s="9">
        <v>0</v>
      </c>
      <c r="BU659" s="16"/>
      <c r="BV659" s="9">
        <v>176.72</v>
      </c>
      <c r="BW659" s="16" t="s">
        <v>1082</v>
      </c>
      <c r="BX659" s="9">
        <v>-176.72</v>
      </c>
      <c r="BY659" s="16" t="s">
        <v>1082</v>
      </c>
      <c r="BZ659" s="9">
        <v>472</v>
      </c>
      <c r="CA659" s="9">
        <v>75</v>
      </c>
      <c r="CB659" s="9">
        <v>190</v>
      </c>
      <c r="CC659" s="9">
        <v>0.75</v>
      </c>
      <c r="CD659" s="9">
        <v>2.97</v>
      </c>
      <c r="CE659" s="9">
        <v>7245</v>
      </c>
      <c r="CF659" s="9">
        <v>8180</v>
      </c>
      <c r="CG659" s="9">
        <v>0.87</v>
      </c>
      <c r="CH659" s="9">
        <v>16.39</v>
      </c>
      <c r="CI659" s="9">
        <v>9299</v>
      </c>
      <c r="CJ659" s="9">
        <v>7182</v>
      </c>
      <c r="CK659" s="16"/>
      <c r="CL659" s="27"/>
      <c r="CM659" s="16"/>
      <c r="CN659" s="16"/>
      <c r="CO659" s="9">
        <v>490</v>
      </c>
      <c r="CP659" s="9">
        <v>494</v>
      </c>
      <c r="CQ659" s="9">
        <v>543</v>
      </c>
      <c r="CR659" s="9">
        <v>516</v>
      </c>
      <c r="CS659" s="9">
        <v>1338868</v>
      </c>
      <c r="CT659" s="42">
        <v>0</v>
      </c>
      <c r="CU659" s="9">
        <v>7.0000000000000007E-2</v>
      </c>
      <c r="CV659" s="9">
        <v>3.62</v>
      </c>
      <c r="CW659" s="44">
        <v>-5.78673602080624E-2</v>
      </c>
      <c r="CX659" s="44">
        <v>-1.7405275137233899E-2</v>
      </c>
      <c r="CY659" s="16">
        <v>960365</v>
      </c>
      <c r="CZ659" s="9">
        <v>6.79</v>
      </c>
      <c r="DA659" s="9"/>
      <c r="DB659" s="9"/>
      <c r="DC659" s="16">
        <v>1086</v>
      </c>
      <c r="DD659" s="16">
        <v>1000000000</v>
      </c>
      <c r="DE659" s="16">
        <v>93944225</v>
      </c>
      <c r="DF659" s="16">
        <v>37277325</v>
      </c>
      <c r="DG659" s="16">
        <v>7045816875</v>
      </c>
      <c r="DH659" s="16">
        <v>7082691875</v>
      </c>
      <c r="DI659" s="16">
        <v>955365</v>
      </c>
      <c r="DJ659" s="16">
        <v>960365</v>
      </c>
      <c r="DK659" s="16">
        <v>75</v>
      </c>
      <c r="DL659" s="16">
        <v>190</v>
      </c>
      <c r="DM659" s="16">
        <v>2.5201439480971302</v>
      </c>
      <c r="DN659" s="16">
        <v>36875000</v>
      </c>
      <c r="DO659" s="16">
        <v>36875000</v>
      </c>
      <c r="DP659" s="16">
        <v>5000</v>
      </c>
      <c r="DQ659" s="16">
        <v>1</v>
      </c>
      <c r="DR659" s="16"/>
      <c r="DS659" s="16"/>
      <c r="DT659" s="16"/>
      <c r="DU659" s="16"/>
      <c r="DV659" s="16">
        <v>0.99</v>
      </c>
      <c r="DW659" s="16"/>
      <c r="DX659" s="16"/>
      <c r="DY659" s="16"/>
      <c r="DZ659" s="48" t="s">
        <v>912</v>
      </c>
      <c r="EA659" s="9">
        <v>938</v>
      </c>
      <c r="EB659" s="16" t="s">
        <v>1082</v>
      </c>
      <c r="EC659" s="9">
        <v>498.4</v>
      </c>
      <c r="ED659" s="16" t="s">
        <v>4274</v>
      </c>
      <c r="EE659" s="9">
        <v>340.9</v>
      </c>
      <c r="EF659" s="16" t="s">
        <v>4274</v>
      </c>
      <c r="EG659" s="9">
        <v>331.6</v>
      </c>
      <c r="EH659" s="16" t="s">
        <v>4274</v>
      </c>
      <c r="EI659" s="9">
        <v>8.6</v>
      </c>
      <c r="EJ659" s="16" t="s">
        <v>4274</v>
      </c>
      <c r="EK659" s="9">
        <v>64.099999999999994</v>
      </c>
      <c r="EL659" s="16" t="s">
        <v>4274</v>
      </c>
      <c r="EM659" s="9">
        <v>-55.5</v>
      </c>
      <c r="EN659" s="16" t="s">
        <v>4274</v>
      </c>
      <c r="EO659" s="9">
        <v>-3.05</v>
      </c>
      <c r="EP659" s="16">
        <v>1.29</v>
      </c>
      <c r="EQ659" s="16">
        <v>0.97</v>
      </c>
      <c r="ER659" s="16">
        <v>17.7</v>
      </c>
      <c r="ES659" s="16" t="s">
        <v>372</v>
      </c>
      <c r="ET659" s="16">
        <v>14.2</v>
      </c>
      <c r="EU659" s="16" t="s">
        <v>372</v>
      </c>
      <c r="EV659" s="16">
        <v>1.25</v>
      </c>
      <c r="EW659" s="16">
        <v>1.18</v>
      </c>
      <c r="EX659" s="16">
        <v>1.3</v>
      </c>
      <c r="EY659" s="16">
        <v>68.41</v>
      </c>
      <c r="EZ659" s="50">
        <v>66.53</v>
      </c>
      <c r="FA659" s="16">
        <v>31.590000000000003</v>
      </c>
      <c r="FB659" s="50">
        <v>33.47</v>
      </c>
      <c r="FC659" s="16">
        <v>17.3</v>
      </c>
      <c r="FD659" s="16" t="s">
        <v>4274</v>
      </c>
      <c r="FE659" s="9">
        <v>-33.4</v>
      </c>
      <c r="FF659" s="16" t="s">
        <v>4274</v>
      </c>
      <c r="FG659" s="16">
        <v>-13.5</v>
      </c>
      <c r="FH659" s="16" t="s">
        <v>4274</v>
      </c>
    </row>
    <row r="660" spans="2:164" ht="18.75" x14ac:dyDescent="0.2">
      <c r="B660" s="16" t="s">
        <v>8255</v>
      </c>
      <c r="C660" s="16" t="s">
        <v>927</v>
      </c>
      <c r="D660" s="16"/>
      <c r="E660" s="16"/>
      <c r="F660" s="16"/>
      <c r="G660" s="18"/>
      <c r="H660" s="16"/>
      <c r="I660" s="16"/>
      <c r="J660" s="16" t="s">
        <v>8256</v>
      </c>
      <c r="K660" s="16" t="s">
        <v>1084</v>
      </c>
      <c r="L660" s="16" t="s">
        <v>8257</v>
      </c>
      <c r="M660" s="16" t="s">
        <v>1082</v>
      </c>
      <c r="N660" s="9">
        <v>19020</v>
      </c>
      <c r="O660" s="9">
        <v>-9.43</v>
      </c>
      <c r="P660" s="9">
        <v>19030</v>
      </c>
      <c r="Q660" s="9">
        <v>-9.3800000000000008</v>
      </c>
      <c r="R660" s="9">
        <v>3.05</v>
      </c>
      <c r="S660" s="44"/>
      <c r="T660" s="9">
        <v>19600</v>
      </c>
      <c r="U660" s="9">
        <v>19020</v>
      </c>
      <c r="V660" s="9">
        <v>19600</v>
      </c>
      <c r="W660" s="16" t="s">
        <v>7190</v>
      </c>
      <c r="X660" s="16" t="s">
        <v>3262</v>
      </c>
      <c r="Y660" s="16" t="s">
        <v>8258</v>
      </c>
      <c r="Z660" s="9">
        <v>0.06</v>
      </c>
      <c r="AA660" s="9">
        <v>7.0000000000000007E-2</v>
      </c>
      <c r="AB660" s="9">
        <v>35.299999999999997</v>
      </c>
      <c r="AC660" s="16" t="s">
        <v>1082</v>
      </c>
      <c r="AD660" s="9">
        <v>0</v>
      </c>
      <c r="AE660" s="16"/>
      <c r="AF660" s="9"/>
      <c r="AG660" s="9">
        <v>0</v>
      </c>
      <c r="AH660" s="9">
        <v>1.21</v>
      </c>
      <c r="AI660" s="16">
        <v>100</v>
      </c>
      <c r="AJ660" s="50">
        <v>0</v>
      </c>
      <c r="AK660" s="9">
        <v>0</v>
      </c>
      <c r="AL660" s="9">
        <v>100</v>
      </c>
      <c r="AM660" s="9">
        <v>0</v>
      </c>
      <c r="AN660" s="16"/>
      <c r="AO660" s="9">
        <v>-4.8</v>
      </c>
      <c r="AP660" s="16" t="s">
        <v>1083</v>
      </c>
      <c r="AQ660" s="9">
        <v>-18.96</v>
      </c>
      <c r="AR660" s="9">
        <v>9.5</v>
      </c>
      <c r="AS660" s="9" t="s">
        <v>4269</v>
      </c>
      <c r="AT660" s="44">
        <v>-4.9999999999998895E-4</v>
      </c>
      <c r="AU660" s="16" t="s">
        <v>23</v>
      </c>
      <c r="AV660" s="16" t="s">
        <v>4336</v>
      </c>
      <c r="AW660" s="16" t="s">
        <v>4336</v>
      </c>
      <c r="AX660" s="16" t="s">
        <v>4336</v>
      </c>
      <c r="AY660" s="16"/>
      <c r="AZ660" s="9"/>
      <c r="BA660" s="32"/>
      <c r="BB660" s="30"/>
      <c r="BC660" s="52"/>
      <c r="BD660" s="16" t="s">
        <v>897</v>
      </c>
      <c r="BE660" s="9">
        <v>0</v>
      </c>
      <c r="BF660" s="9">
        <v>0</v>
      </c>
      <c r="BG660" s="9">
        <v>0</v>
      </c>
      <c r="BH660" s="16">
        <v>0</v>
      </c>
      <c r="BI660" s="16">
        <v>0</v>
      </c>
      <c r="BJ660" s="16" t="s">
        <v>4264</v>
      </c>
      <c r="BK660" s="9"/>
      <c r="BL660" s="9"/>
      <c r="BM660" s="9"/>
      <c r="BN660" s="18"/>
      <c r="BO660" s="9"/>
      <c r="BP660" s="9">
        <v>17.329999999999998</v>
      </c>
      <c r="BQ660" s="16" t="s">
        <v>1084</v>
      </c>
      <c r="BR660" s="9">
        <v>747.73</v>
      </c>
      <c r="BS660" s="16" t="s">
        <v>1084</v>
      </c>
      <c r="BT660" s="9">
        <v>32.76</v>
      </c>
      <c r="BU660" s="16" t="s">
        <v>1082</v>
      </c>
      <c r="BV660" s="9">
        <v>1.42</v>
      </c>
      <c r="BW660" s="16" t="s">
        <v>1083</v>
      </c>
      <c r="BX660" s="9">
        <v>-1.39</v>
      </c>
      <c r="BY660" s="16" t="s">
        <v>1083</v>
      </c>
      <c r="BZ660" s="9">
        <v>33</v>
      </c>
      <c r="CA660" s="9">
        <v>19</v>
      </c>
      <c r="CB660" s="9">
        <v>0</v>
      </c>
      <c r="CC660" s="9">
        <v>1.59</v>
      </c>
      <c r="CD660" s="9"/>
      <c r="CE660" s="9">
        <v>19020</v>
      </c>
      <c r="CF660" s="9">
        <v>21000</v>
      </c>
      <c r="CG660" s="9">
        <v>0</v>
      </c>
      <c r="CH660" s="9">
        <v>10.41</v>
      </c>
      <c r="CI660" s="9">
        <v>21000</v>
      </c>
      <c r="CJ660" s="9">
        <v>21000</v>
      </c>
      <c r="CK660" s="16"/>
      <c r="CL660" s="27"/>
      <c r="CM660" s="16"/>
      <c r="CN660" s="16"/>
      <c r="CO660" s="9"/>
      <c r="CP660" s="9"/>
      <c r="CQ660" s="9"/>
      <c r="CR660" s="9"/>
      <c r="CS660" s="9"/>
      <c r="CT660" s="42"/>
      <c r="CU660" s="9"/>
      <c r="CV660" s="9"/>
      <c r="CW660" s="44"/>
      <c r="CX660" s="44"/>
      <c r="CY660" s="16"/>
      <c r="CZ660" s="9"/>
      <c r="DA660" s="9">
        <v>15.27</v>
      </c>
      <c r="DB660" s="9"/>
      <c r="DC660" s="16"/>
      <c r="DD660" s="16">
        <v>400000000</v>
      </c>
      <c r="DE660" s="16"/>
      <c r="DF660" s="16"/>
      <c r="DG660" s="16"/>
      <c r="DH660" s="16"/>
      <c r="DI660" s="16"/>
      <c r="DJ660" s="16"/>
      <c r="DK660" s="16"/>
      <c r="DL660" s="16"/>
      <c r="DM660" s="16"/>
      <c r="DN660" s="16"/>
      <c r="DO660" s="16"/>
      <c r="DP660" s="16"/>
      <c r="DQ660" s="16"/>
      <c r="DR660" s="16"/>
      <c r="DS660" s="16"/>
      <c r="DT660" s="16"/>
      <c r="DU660" s="16"/>
      <c r="DV660" s="16"/>
      <c r="DW660" s="16"/>
      <c r="DX660" s="16"/>
      <c r="DY660" s="16"/>
      <c r="DZ660" s="48" t="s">
        <v>927</v>
      </c>
      <c r="EA660" s="9">
        <v>140.5</v>
      </c>
      <c r="EB660" s="16" t="s">
        <v>1082</v>
      </c>
      <c r="EC660" s="9">
        <v>81.5</v>
      </c>
      <c r="ED660" s="16" t="s">
        <v>4274</v>
      </c>
      <c r="EE660" s="9">
        <v>77.8</v>
      </c>
      <c r="EF660" s="16" t="s">
        <v>4274</v>
      </c>
      <c r="EG660" s="9">
        <v>79.3</v>
      </c>
      <c r="EH660" s="16" t="s">
        <v>4274</v>
      </c>
      <c r="EI660" s="9">
        <v>9.3000000000000007</v>
      </c>
      <c r="EJ660" s="16" t="s">
        <v>4274</v>
      </c>
      <c r="EK660" s="9">
        <v>23.3</v>
      </c>
      <c r="EL660" s="16" t="s">
        <v>4274</v>
      </c>
      <c r="EM660" s="9">
        <v>-14</v>
      </c>
      <c r="EN660" s="16" t="s">
        <v>4274</v>
      </c>
      <c r="EO660" s="9">
        <v>-1.71</v>
      </c>
      <c r="EP660" s="16">
        <v>0.73</v>
      </c>
      <c r="EQ660" s="16">
        <v>0.47</v>
      </c>
      <c r="ER660" s="16">
        <v>12.5</v>
      </c>
      <c r="ES660" s="16" t="s">
        <v>372</v>
      </c>
      <c r="ET660" s="16">
        <v>16.399999999999999</v>
      </c>
      <c r="EU660" s="16" t="s">
        <v>372</v>
      </c>
      <c r="EV660" s="16">
        <v>-1.31</v>
      </c>
      <c r="EW660" s="16">
        <v>-1.17</v>
      </c>
      <c r="EX660" s="16">
        <v>-1.1000000000000001</v>
      </c>
      <c r="EY660" s="16">
        <v>95.45</v>
      </c>
      <c r="EZ660" s="50">
        <v>97.38</v>
      </c>
      <c r="FA660" s="16">
        <v>4.5499999999999972</v>
      </c>
      <c r="FB660" s="50">
        <v>2.6200000000000045</v>
      </c>
      <c r="FC660" s="16">
        <v>-1.6</v>
      </c>
      <c r="FD660" s="16" t="s">
        <v>4274</v>
      </c>
      <c r="FE660" s="9">
        <v>-2.5</v>
      </c>
      <c r="FF660" s="16" t="s">
        <v>4274</v>
      </c>
      <c r="FG660" s="16">
        <v>1.2</v>
      </c>
      <c r="FH660" s="16" t="s">
        <v>4274</v>
      </c>
    </row>
    <row r="661" spans="2:164" ht="18.75" x14ac:dyDescent="0.2">
      <c r="B661" s="16" t="s">
        <v>282</v>
      </c>
      <c r="C661" s="16" t="s">
        <v>912</v>
      </c>
      <c r="D661" s="16" t="s">
        <v>97</v>
      </c>
      <c r="E661" s="16" t="s">
        <v>1227</v>
      </c>
      <c r="F661" s="16" t="s">
        <v>1219</v>
      </c>
      <c r="G661" s="18">
        <v>44457.473898298609</v>
      </c>
      <c r="H661" s="16" t="s">
        <v>1221</v>
      </c>
      <c r="I661" s="16" t="s">
        <v>1222</v>
      </c>
      <c r="J661" s="16" t="s">
        <v>2139</v>
      </c>
      <c r="K661" s="16" t="s">
        <v>1084</v>
      </c>
      <c r="L661" s="16" t="s">
        <v>8259</v>
      </c>
      <c r="M661" s="16" t="s">
        <v>1082</v>
      </c>
      <c r="N661" s="9">
        <v>15821</v>
      </c>
      <c r="O661" s="9">
        <v>-3</v>
      </c>
      <c r="P661" s="9">
        <v>16292</v>
      </c>
      <c r="Q661" s="9">
        <v>-0.11</v>
      </c>
      <c r="R661" s="9">
        <v>0</v>
      </c>
      <c r="S661" s="44"/>
      <c r="T661" s="9">
        <v>15821</v>
      </c>
      <c r="U661" s="9">
        <v>15821</v>
      </c>
      <c r="V661" s="9">
        <v>15821</v>
      </c>
      <c r="W661" s="16" t="s">
        <v>8260</v>
      </c>
      <c r="X661" s="16" t="s">
        <v>8261</v>
      </c>
      <c r="Y661" s="16" t="s">
        <v>6509</v>
      </c>
      <c r="Z661" s="9">
        <v>0.01</v>
      </c>
      <c r="AA661" s="9">
        <v>0.02</v>
      </c>
      <c r="AB661" s="9">
        <v>5.2</v>
      </c>
      <c r="AC661" s="16" t="s">
        <v>1082</v>
      </c>
      <c r="AD661" s="9">
        <v>41.4</v>
      </c>
      <c r="AE661" s="16" t="s">
        <v>1082</v>
      </c>
      <c r="AF661" s="9">
        <v>0.13</v>
      </c>
      <c r="AG661" s="9">
        <v>-8</v>
      </c>
      <c r="AH661" s="9">
        <v>1.27</v>
      </c>
      <c r="AI661" s="16">
        <v>100</v>
      </c>
      <c r="AJ661" s="50">
        <v>100</v>
      </c>
      <c r="AK661" s="9">
        <v>0</v>
      </c>
      <c r="AL661" s="9">
        <v>0</v>
      </c>
      <c r="AM661" s="9">
        <v>0</v>
      </c>
      <c r="AN661" s="16"/>
      <c r="AO661" s="9">
        <v>1.9</v>
      </c>
      <c r="AP661" s="16" t="s">
        <v>1083</v>
      </c>
      <c r="AQ661" s="9">
        <v>-2.76</v>
      </c>
      <c r="AR661" s="9">
        <v>8.8000000000000007</v>
      </c>
      <c r="AS661" s="9" t="s">
        <v>4271</v>
      </c>
      <c r="AT661" s="44">
        <v>-2.8899999999999999E-2</v>
      </c>
      <c r="AU661" s="16" t="s">
        <v>896</v>
      </c>
      <c r="AV661" s="16" t="s">
        <v>4341</v>
      </c>
      <c r="AW661" s="16" t="s">
        <v>4342</v>
      </c>
      <c r="AX661" s="16" t="s">
        <v>4337</v>
      </c>
      <c r="AY661" s="16"/>
      <c r="AZ661" s="9">
        <v>0.02</v>
      </c>
      <c r="BA661" s="32">
        <v>1.5115912273351699E-5</v>
      </c>
      <c r="BB661" s="30"/>
      <c r="BC661" s="52">
        <v>0.04</v>
      </c>
      <c r="BD661" s="16" t="s">
        <v>897</v>
      </c>
      <c r="BE661" s="9">
        <v>0</v>
      </c>
      <c r="BF661" s="9">
        <v>79</v>
      </c>
      <c r="BG661" s="9">
        <v>13370</v>
      </c>
      <c r="BH661" s="16">
        <v>55.78</v>
      </c>
      <c r="BI661" s="16">
        <v>59.28</v>
      </c>
      <c r="BJ661" s="16" t="s">
        <v>4266</v>
      </c>
      <c r="BK661" s="9">
        <v>45076</v>
      </c>
      <c r="BL661" s="9">
        <v>30857</v>
      </c>
      <c r="BM661" s="9">
        <v>16292</v>
      </c>
      <c r="BN661" s="18">
        <v>44016</v>
      </c>
      <c r="BO661" s="9">
        <v>-47.2</v>
      </c>
      <c r="BP661" s="9">
        <v>0</v>
      </c>
      <c r="BQ661" s="16"/>
      <c r="BR661" s="9">
        <v>11.2</v>
      </c>
      <c r="BS661" s="16" t="s">
        <v>1082</v>
      </c>
      <c r="BT661" s="9">
        <v>0</v>
      </c>
      <c r="BU661" s="16"/>
      <c r="BV661" s="9">
        <v>17.71</v>
      </c>
      <c r="BW661" s="16" t="s">
        <v>1083</v>
      </c>
      <c r="BX661" s="9">
        <v>-17.71</v>
      </c>
      <c r="BY661" s="16" t="s">
        <v>1083</v>
      </c>
      <c r="BZ661" s="9">
        <v>20</v>
      </c>
      <c r="CA661" s="9">
        <v>16</v>
      </c>
      <c r="CB661" s="9">
        <v>2</v>
      </c>
      <c r="CC661" s="9">
        <v>0.01</v>
      </c>
      <c r="CD661" s="9">
        <v>63.04</v>
      </c>
      <c r="CE661" s="9">
        <v>15821</v>
      </c>
      <c r="CF661" s="9">
        <v>17258</v>
      </c>
      <c r="CG661" s="9">
        <v>18.329999999999998</v>
      </c>
      <c r="CH661" s="9">
        <v>9.08</v>
      </c>
      <c r="CI661" s="9">
        <v>17258</v>
      </c>
      <c r="CJ661" s="9">
        <v>13370</v>
      </c>
      <c r="CK661" s="16" t="s">
        <v>1105</v>
      </c>
      <c r="CL661" s="27">
        <v>44462</v>
      </c>
      <c r="CM661" s="16" t="s">
        <v>375</v>
      </c>
      <c r="CN661" s="16" t="s">
        <v>1099</v>
      </c>
      <c r="CO661" s="9">
        <v>567</v>
      </c>
      <c r="CP661" s="9">
        <v>507</v>
      </c>
      <c r="CQ661" s="9">
        <v>475</v>
      </c>
      <c r="CR661" s="9">
        <v>487</v>
      </c>
      <c r="CS661" s="9">
        <v>1383443</v>
      </c>
      <c r="CT661" s="42">
        <v>50</v>
      </c>
      <c r="CU661" s="9">
        <v>0.56000000000000005</v>
      </c>
      <c r="CV661" s="9">
        <v>11.05</v>
      </c>
      <c r="CW661" s="44">
        <v>0</v>
      </c>
      <c r="CX661" s="44">
        <v>-2.8877988963825901E-2</v>
      </c>
      <c r="CY661" s="16">
        <v>52280</v>
      </c>
      <c r="CZ661" s="9">
        <v>62.46</v>
      </c>
      <c r="DA661" s="9"/>
      <c r="DB661" s="9"/>
      <c r="DC661" s="16">
        <v>260.82</v>
      </c>
      <c r="DD661" s="16">
        <v>3458607000</v>
      </c>
      <c r="DE661" s="16">
        <v>53234110</v>
      </c>
      <c r="DF661" s="16">
        <v>425872880</v>
      </c>
      <c r="DG661" s="16">
        <v>851745760</v>
      </c>
      <c r="DH661" s="16">
        <v>851745760</v>
      </c>
      <c r="DI661" s="16">
        <v>52280</v>
      </c>
      <c r="DJ661" s="16">
        <v>52280</v>
      </c>
      <c r="DK661" s="16">
        <v>16</v>
      </c>
      <c r="DL661" s="16">
        <v>2</v>
      </c>
      <c r="DM661" s="16">
        <v>0.125</v>
      </c>
      <c r="DN661" s="16"/>
      <c r="DO661" s="16"/>
      <c r="DP661" s="16"/>
      <c r="DQ661" s="16"/>
      <c r="DR661" s="16"/>
      <c r="DS661" s="16"/>
      <c r="DT661" s="16"/>
      <c r="DU661" s="16"/>
      <c r="DV661" s="16">
        <v>1</v>
      </c>
      <c r="DW661" s="16"/>
      <c r="DX661" s="16"/>
      <c r="DY661" s="16"/>
      <c r="DZ661" s="48" t="s">
        <v>912</v>
      </c>
      <c r="EA661" s="9">
        <v>938</v>
      </c>
      <c r="EB661" s="16" t="s">
        <v>1082</v>
      </c>
      <c r="EC661" s="9">
        <v>498.4</v>
      </c>
      <c r="ED661" s="16" t="s">
        <v>4274</v>
      </c>
      <c r="EE661" s="9">
        <v>340.9</v>
      </c>
      <c r="EF661" s="16" t="s">
        <v>4274</v>
      </c>
      <c r="EG661" s="9">
        <v>331.6</v>
      </c>
      <c r="EH661" s="16" t="s">
        <v>4274</v>
      </c>
      <c r="EI661" s="9">
        <v>8.6</v>
      </c>
      <c r="EJ661" s="16" t="s">
        <v>4274</v>
      </c>
      <c r="EK661" s="9">
        <v>64.099999999999994</v>
      </c>
      <c r="EL661" s="16" t="s">
        <v>4274</v>
      </c>
      <c r="EM661" s="9">
        <v>-55.5</v>
      </c>
      <c r="EN661" s="16" t="s">
        <v>4274</v>
      </c>
      <c r="EO661" s="9">
        <v>-3.05</v>
      </c>
      <c r="EP661" s="16">
        <v>1.29</v>
      </c>
      <c r="EQ661" s="16">
        <v>0.97</v>
      </c>
      <c r="ER661" s="16">
        <v>17.7</v>
      </c>
      <c r="ES661" s="16" t="s">
        <v>372</v>
      </c>
      <c r="ET661" s="16">
        <v>14.2</v>
      </c>
      <c r="EU661" s="16" t="s">
        <v>372</v>
      </c>
      <c r="EV661" s="16">
        <v>1.25</v>
      </c>
      <c r="EW661" s="16">
        <v>1.18</v>
      </c>
      <c r="EX661" s="16">
        <v>1.3</v>
      </c>
      <c r="EY661" s="16">
        <v>68.41</v>
      </c>
      <c r="EZ661" s="50">
        <v>66.53</v>
      </c>
      <c r="FA661" s="16">
        <v>31.590000000000003</v>
      </c>
      <c r="FB661" s="50">
        <v>33.47</v>
      </c>
      <c r="FC661" s="16">
        <v>17.3</v>
      </c>
      <c r="FD661" s="16" t="s">
        <v>4274</v>
      </c>
      <c r="FE661" s="9">
        <v>-33.4</v>
      </c>
      <c r="FF661" s="16" t="s">
        <v>4274</v>
      </c>
      <c r="FG661" s="16">
        <v>-13.5</v>
      </c>
      <c r="FH661" s="16" t="s">
        <v>4274</v>
      </c>
    </row>
    <row r="662" spans="2:164" ht="18.75" x14ac:dyDescent="0.2">
      <c r="B662" s="16" t="s">
        <v>336</v>
      </c>
      <c r="C662" s="16" t="s">
        <v>912</v>
      </c>
      <c r="D662" s="16" t="s">
        <v>97</v>
      </c>
      <c r="E662" s="16" t="s">
        <v>1227</v>
      </c>
      <c r="F662" s="16" t="s">
        <v>1219</v>
      </c>
      <c r="G662" s="18">
        <v>44457.498181689814</v>
      </c>
      <c r="H662" s="16" t="s">
        <v>1225</v>
      </c>
      <c r="I662" s="16" t="s">
        <v>1223</v>
      </c>
      <c r="J662" s="16" t="s">
        <v>8262</v>
      </c>
      <c r="K662" s="16" t="s">
        <v>1084</v>
      </c>
      <c r="L662" s="16" t="s">
        <v>8263</v>
      </c>
      <c r="M662" s="16" t="s">
        <v>1082</v>
      </c>
      <c r="N662" s="9">
        <v>68729</v>
      </c>
      <c r="O662" s="9">
        <v>-3</v>
      </c>
      <c r="P662" s="9">
        <v>69612</v>
      </c>
      <c r="Q662" s="9">
        <v>-1.75</v>
      </c>
      <c r="R662" s="9">
        <v>3.3</v>
      </c>
      <c r="S662" s="44"/>
      <c r="T662" s="9">
        <v>71000</v>
      </c>
      <c r="U662" s="9">
        <v>68729</v>
      </c>
      <c r="V662" s="9">
        <v>71000</v>
      </c>
      <c r="W662" s="16" t="s">
        <v>7808</v>
      </c>
      <c r="X662" s="16" t="s">
        <v>8264</v>
      </c>
      <c r="Y662" s="16" t="s">
        <v>8265</v>
      </c>
      <c r="Z662" s="9">
        <v>0.14000000000000001</v>
      </c>
      <c r="AA662" s="9">
        <v>0.16</v>
      </c>
      <c r="AB662" s="9">
        <v>5.7</v>
      </c>
      <c r="AC662" s="16" t="s">
        <v>1082</v>
      </c>
      <c r="AD662" s="9">
        <v>8.1</v>
      </c>
      <c r="AE662" s="16" t="s">
        <v>1082</v>
      </c>
      <c r="AF662" s="9">
        <v>0.7</v>
      </c>
      <c r="AG662" s="9">
        <v>-1.43</v>
      </c>
      <c r="AH662" s="9">
        <v>-1.03</v>
      </c>
      <c r="AI662" s="16">
        <v>100</v>
      </c>
      <c r="AJ662" s="50">
        <v>100</v>
      </c>
      <c r="AK662" s="9">
        <v>0</v>
      </c>
      <c r="AL662" s="9">
        <v>0</v>
      </c>
      <c r="AM662" s="9">
        <v>0</v>
      </c>
      <c r="AN662" s="16"/>
      <c r="AO662" s="9">
        <v>578.70000000000005</v>
      </c>
      <c r="AP662" s="16" t="s">
        <v>1084</v>
      </c>
      <c r="AQ662" s="9">
        <v>-8.51</v>
      </c>
      <c r="AR662" s="9">
        <v>4.59</v>
      </c>
      <c r="AS662" s="9" t="s">
        <v>4269</v>
      </c>
      <c r="AT662" s="44">
        <v>-1.2500000000000001E-2</v>
      </c>
      <c r="AU662" s="16" t="s">
        <v>896</v>
      </c>
      <c r="AV662" s="16" t="s">
        <v>4341</v>
      </c>
      <c r="AW662" s="16" t="s">
        <v>4341</v>
      </c>
      <c r="AX662" s="16" t="s">
        <v>4341</v>
      </c>
      <c r="AY662" s="16"/>
      <c r="AZ662" s="9">
        <v>0.16</v>
      </c>
      <c r="BA662" s="32">
        <v>3.12795E-3</v>
      </c>
      <c r="BB662" s="30"/>
      <c r="BC662" s="52">
        <v>0.63</v>
      </c>
      <c r="BD662" s="16" t="s">
        <v>897</v>
      </c>
      <c r="BE662" s="9">
        <v>21</v>
      </c>
      <c r="BF662" s="9">
        <v>71</v>
      </c>
      <c r="BG662" s="9">
        <v>61408</v>
      </c>
      <c r="BH662" s="16">
        <v>47.08</v>
      </c>
      <c r="BI662" s="16">
        <v>51.44</v>
      </c>
      <c r="BJ662" s="16" t="s">
        <v>4266</v>
      </c>
      <c r="BK662" s="9">
        <v>84368</v>
      </c>
      <c r="BL662" s="9">
        <v>84368</v>
      </c>
      <c r="BM662" s="9">
        <v>69612</v>
      </c>
      <c r="BN662" s="18">
        <v>44226</v>
      </c>
      <c r="BO662" s="9">
        <v>-17.5</v>
      </c>
      <c r="BP662" s="9">
        <v>0</v>
      </c>
      <c r="BQ662" s="16"/>
      <c r="BR662" s="9">
        <v>87.68</v>
      </c>
      <c r="BS662" s="16" t="s">
        <v>1084</v>
      </c>
      <c r="BT662" s="9">
        <v>0</v>
      </c>
      <c r="BU662" s="16"/>
      <c r="BV662" s="9">
        <v>602.79</v>
      </c>
      <c r="BW662" s="16" t="s">
        <v>1082</v>
      </c>
      <c r="BX662" s="9">
        <v>-602.79</v>
      </c>
      <c r="BY662" s="16" t="s">
        <v>1082</v>
      </c>
      <c r="BZ662" s="9">
        <v>144</v>
      </c>
      <c r="CA662" s="9">
        <v>76</v>
      </c>
      <c r="CB662" s="9">
        <v>53</v>
      </c>
      <c r="CC662" s="9">
        <v>0.14000000000000001</v>
      </c>
      <c r="CD662" s="9">
        <v>42.26</v>
      </c>
      <c r="CE662" s="9">
        <v>67900</v>
      </c>
      <c r="CF662" s="9">
        <v>77375</v>
      </c>
      <c r="CG662" s="9">
        <v>11.92</v>
      </c>
      <c r="CH662" s="9">
        <v>14.54</v>
      </c>
      <c r="CI662" s="9">
        <v>78729</v>
      </c>
      <c r="CJ662" s="9">
        <v>61408</v>
      </c>
      <c r="CK662" s="16" t="s">
        <v>1102</v>
      </c>
      <c r="CL662" s="27">
        <v>44461</v>
      </c>
      <c r="CM662" s="16" t="s">
        <v>376</v>
      </c>
      <c r="CN662" s="16" t="s">
        <v>1100</v>
      </c>
      <c r="CO662" s="9">
        <v>971</v>
      </c>
      <c r="CP662" s="9">
        <v>972</v>
      </c>
      <c r="CQ662" s="9">
        <v>974</v>
      </c>
      <c r="CR662" s="9">
        <v>974</v>
      </c>
      <c r="CS662" s="9">
        <v>100000</v>
      </c>
      <c r="CT662" s="42">
        <v>0</v>
      </c>
      <c r="CU662" s="9">
        <v>0.01</v>
      </c>
      <c r="CV662" s="9">
        <v>20.420000000000002</v>
      </c>
      <c r="CW662" s="44">
        <v>-3.1985915492957803E-2</v>
      </c>
      <c r="CX662" s="44">
        <v>-1.24622463093121E-2</v>
      </c>
      <c r="CY662" s="16">
        <v>62559</v>
      </c>
      <c r="CZ662" s="9">
        <v>2245.5500000000002</v>
      </c>
      <c r="DA662" s="9"/>
      <c r="DB662" s="9"/>
      <c r="DC662" s="16">
        <v>31</v>
      </c>
      <c r="DD662" s="16">
        <v>20000000</v>
      </c>
      <c r="DE662" s="16">
        <v>57300751</v>
      </c>
      <c r="DF662" s="16">
        <v>82167115</v>
      </c>
      <c r="DG662" s="16">
        <v>4354857108</v>
      </c>
      <c r="DH662" s="16">
        <v>4354857108</v>
      </c>
      <c r="DI662" s="16">
        <v>62559</v>
      </c>
      <c r="DJ662" s="16">
        <v>62559</v>
      </c>
      <c r="DK662" s="16">
        <v>76</v>
      </c>
      <c r="DL662" s="16">
        <v>53</v>
      </c>
      <c r="DM662" s="16">
        <v>0.697368418010052</v>
      </c>
      <c r="DN662" s="16"/>
      <c r="DO662" s="16"/>
      <c r="DP662" s="16"/>
      <c r="DQ662" s="16"/>
      <c r="DR662" s="16"/>
      <c r="DS662" s="16"/>
      <c r="DT662" s="16"/>
      <c r="DU662" s="16"/>
      <c r="DV662" s="16">
        <v>1</v>
      </c>
      <c r="DW662" s="16"/>
      <c r="DX662" s="16"/>
      <c r="DY662" s="16"/>
      <c r="DZ662" s="48" t="s">
        <v>912</v>
      </c>
      <c r="EA662" s="9">
        <v>938</v>
      </c>
      <c r="EB662" s="16" t="s">
        <v>1082</v>
      </c>
      <c r="EC662" s="9">
        <v>498.4</v>
      </c>
      <c r="ED662" s="16" t="s">
        <v>4274</v>
      </c>
      <c r="EE662" s="9">
        <v>340.9</v>
      </c>
      <c r="EF662" s="16" t="s">
        <v>4274</v>
      </c>
      <c r="EG662" s="9">
        <v>331.6</v>
      </c>
      <c r="EH662" s="16" t="s">
        <v>4274</v>
      </c>
      <c r="EI662" s="9">
        <v>8.6</v>
      </c>
      <c r="EJ662" s="16" t="s">
        <v>4274</v>
      </c>
      <c r="EK662" s="9">
        <v>64.099999999999994</v>
      </c>
      <c r="EL662" s="16" t="s">
        <v>4274</v>
      </c>
      <c r="EM662" s="9">
        <v>-55.5</v>
      </c>
      <c r="EN662" s="16" t="s">
        <v>4274</v>
      </c>
      <c r="EO662" s="9">
        <v>-3.05</v>
      </c>
      <c r="EP662" s="16">
        <v>1.29</v>
      </c>
      <c r="EQ662" s="16">
        <v>0.97</v>
      </c>
      <c r="ER662" s="16">
        <v>17.7</v>
      </c>
      <c r="ES662" s="16" t="s">
        <v>372</v>
      </c>
      <c r="ET662" s="16">
        <v>14.2</v>
      </c>
      <c r="EU662" s="16" t="s">
        <v>372</v>
      </c>
      <c r="EV662" s="16">
        <v>1.25</v>
      </c>
      <c r="EW662" s="16">
        <v>1.18</v>
      </c>
      <c r="EX662" s="16">
        <v>1.3</v>
      </c>
      <c r="EY662" s="16">
        <v>68.41</v>
      </c>
      <c r="EZ662" s="50">
        <v>66.53</v>
      </c>
      <c r="FA662" s="16">
        <v>31.590000000000003</v>
      </c>
      <c r="FB662" s="50">
        <v>33.47</v>
      </c>
      <c r="FC662" s="16">
        <v>17.3</v>
      </c>
      <c r="FD662" s="16" t="s">
        <v>4274</v>
      </c>
      <c r="FE662" s="9">
        <v>-33.4</v>
      </c>
      <c r="FF662" s="16" t="s">
        <v>4274</v>
      </c>
      <c r="FG662" s="16">
        <v>-13.5</v>
      </c>
      <c r="FH662" s="16" t="s">
        <v>4274</v>
      </c>
    </row>
    <row r="663" spans="2:164" ht="18.75" x14ac:dyDescent="0.2">
      <c r="B663" s="16" t="s">
        <v>70</v>
      </c>
      <c r="C663" s="16" t="s">
        <v>842</v>
      </c>
      <c r="D663" s="16" t="s">
        <v>97</v>
      </c>
      <c r="E663" s="16" t="s">
        <v>1227</v>
      </c>
      <c r="F663" s="16" t="s">
        <v>1219</v>
      </c>
      <c r="G663" s="18">
        <v>44457.497314201391</v>
      </c>
      <c r="H663" s="16" t="s">
        <v>1229</v>
      </c>
      <c r="I663" s="16" t="s">
        <v>1223</v>
      </c>
      <c r="J663" s="16" t="s">
        <v>1996</v>
      </c>
      <c r="K663" s="16" t="s">
        <v>1084</v>
      </c>
      <c r="L663" s="16" t="s">
        <v>2192</v>
      </c>
      <c r="M663" s="16" t="s">
        <v>1082</v>
      </c>
      <c r="N663" s="9">
        <v>2205</v>
      </c>
      <c r="O663" s="9">
        <v>-2.99</v>
      </c>
      <c r="P663" s="9">
        <v>2265</v>
      </c>
      <c r="Q663" s="9">
        <v>-0.35</v>
      </c>
      <c r="R663" s="9">
        <v>2.04</v>
      </c>
      <c r="S663" s="44"/>
      <c r="T663" s="9">
        <v>2250</v>
      </c>
      <c r="U663" s="9">
        <v>2205</v>
      </c>
      <c r="V663" s="9">
        <v>2250</v>
      </c>
      <c r="W663" s="16" t="s">
        <v>8266</v>
      </c>
      <c r="X663" s="16" t="s">
        <v>2735</v>
      </c>
      <c r="Y663" s="16" t="s">
        <v>8267</v>
      </c>
      <c r="Z663" s="9">
        <v>0.15</v>
      </c>
      <c r="AA663" s="9">
        <v>0.11</v>
      </c>
      <c r="AB663" s="9">
        <v>3.3</v>
      </c>
      <c r="AC663" s="16" t="s">
        <v>1082</v>
      </c>
      <c r="AD663" s="9">
        <v>7.4</v>
      </c>
      <c r="AE663" s="16" t="s">
        <v>1082</v>
      </c>
      <c r="AF663" s="9">
        <v>0.44</v>
      </c>
      <c r="AG663" s="9">
        <v>-2.25</v>
      </c>
      <c r="AH663" s="9">
        <v>-1.45</v>
      </c>
      <c r="AI663" s="16">
        <v>100</v>
      </c>
      <c r="AJ663" s="50">
        <v>100</v>
      </c>
      <c r="AK663" s="9">
        <v>0</v>
      </c>
      <c r="AL663" s="9">
        <v>0</v>
      </c>
      <c r="AM663" s="9">
        <v>0</v>
      </c>
      <c r="AN663" s="16"/>
      <c r="AO663" s="9">
        <v>-25.7</v>
      </c>
      <c r="AP663" s="16" t="s">
        <v>1082</v>
      </c>
      <c r="AQ663" s="9">
        <v>-9.67</v>
      </c>
      <c r="AR663" s="9">
        <v>-4.67</v>
      </c>
      <c r="AS663" s="9" t="s">
        <v>4271</v>
      </c>
      <c r="AT663" s="44">
        <v>-2.64E-2</v>
      </c>
      <c r="AU663" s="16" t="s">
        <v>896</v>
      </c>
      <c r="AV663" s="16" t="s">
        <v>4341</v>
      </c>
      <c r="AW663" s="16" t="s">
        <v>4342</v>
      </c>
      <c r="AX663" s="16" t="s">
        <v>4337</v>
      </c>
      <c r="AY663" s="16"/>
      <c r="AZ663" s="9">
        <v>0.15</v>
      </c>
      <c r="BA663" s="32">
        <v>1.073964E-4</v>
      </c>
      <c r="BB663" s="30"/>
      <c r="BC663" s="52">
        <v>0.12</v>
      </c>
      <c r="BD663" s="16" t="s">
        <v>897</v>
      </c>
      <c r="BE663" s="9">
        <v>100</v>
      </c>
      <c r="BF663" s="9">
        <v>7</v>
      </c>
      <c r="BG663" s="9">
        <v>2205</v>
      </c>
      <c r="BH663" s="16">
        <v>19.23</v>
      </c>
      <c r="BI663" s="16">
        <v>19.46</v>
      </c>
      <c r="BJ663" s="16" t="s">
        <v>4266</v>
      </c>
      <c r="BK663" s="9">
        <v>9324</v>
      </c>
      <c r="BL663" s="9">
        <v>3992</v>
      </c>
      <c r="BM663" s="9">
        <v>2265</v>
      </c>
      <c r="BN663" s="18">
        <v>44207</v>
      </c>
      <c r="BO663" s="9">
        <v>-43.3</v>
      </c>
      <c r="BP663" s="9">
        <v>2.37</v>
      </c>
      <c r="BQ663" s="16" t="s">
        <v>1084</v>
      </c>
      <c r="BR663" s="9">
        <v>994.66</v>
      </c>
      <c r="BS663" s="16" t="s">
        <v>1084</v>
      </c>
      <c r="BT663" s="9">
        <v>501.49</v>
      </c>
      <c r="BU663" s="16" t="s">
        <v>1084</v>
      </c>
      <c r="BV663" s="9">
        <v>219.92</v>
      </c>
      <c r="BW663" s="16" t="s">
        <v>1082</v>
      </c>
      <c r="BX663" s="9">
        <v>-219.42</v>
      </c>
      <c r="BY663" s="16" t="s">
        <v>1082</v>
      </c>
      <c r="BZ663" s="9">
        <v>51</v>
      </c>
      <c r="CA663" s="9">
        <v>36</v>
      </c>
      <c r="CB663" s="9">
        <v>16</v>
      </c>
      <c r="CC663" s="9">
        <v>0.14000000000000001</v>
      </c>
      <c r="CD663" s="9">
        <v>0</v>
      </c>
      <c r="CE663" s="9">
        <v>2205</v>
      </c>
      <c r="CF663" s="9">
        <v>2514</v>
      </c>
      <c r="CG663" s="9">
        <v>0</v>
      </c>
      <c r="CH663" s="9">
        <v>136.72999999999999</v>
      </c>
      <c r="CI663" s="9">
        <v>6179</v>
      </c>
      <c r="CJ663" s="9">
        <v>2232</v>
      </c>
      <c r="CK663" s="16" t="s">
        <v>1105</v>
      </c>
      <c r="CL663" s="27">
        <v>44462</v>
      </c>
      <c r="CM663" s="16" t="s">
        <v>375</v>
      </c>
      <c r="CN663" s="16" t="s">
        <v>1099</v>
      </c>
      <c r="CO663" s="9">
        <v>589</v>
      </c>
      <c r="CP663" s="9">
        <v>552</v>
      </c>
      <c r="CQ663" s="9">
        <v>530</v>
      </c>
      <c r="CR663" s="9">
        <v>531</v>
      </c>
      <c r="CS663" s="9">
        <v>4399473</v>
      </c>
      <c r="CT663" s="42">
        <v>0</v>
      </c>
      <c r="CU663" s="9">
        <v>0.11</v>
      </c>
      <c r="CV663" s="9">
        <v>1.95</v>
      </c>
      <c r="CW663" s="44">
        <v>-0.02</v>
      </c>
      <c r="CX663" s="44">
        <v>-2.63968323801144E-2</v>
      </c>
      <c r="CY663" s="16">
        <v>536982</v>
      </c>
      <c r="CZ663" s="9">
        <v>19.41</v>
      </c>
      <c r="DA663" s="9"/>
      <c r="DB663" s="9"/>
      <c r="DC663" s="16">
        <v>116.7</v>
      </c>
      <c r="DD663" s="16">
        <v>5000000000</v>
      </c>
      <c r="DE663" s="16">
        <v>33785117</v>
      </c>
      <c r="DF663" s="16">
        <v>76016514</v>
      </c>
      <c r="DG663" s="16">
        <v>1216264230</v>
      </c>
      <c r="DH663" s="16">
        <v>1216264230</v>
      </c>
      <c r="DI663" s="16">
        <v>536982</v>
      </c>
      <c r="DJ663" s="16">
        <v>536982</v>
      </c>
      <c r="DK663" s="16">
        <v>36</v>
      </c>
      <c r="DL663" s="16">
        <v>16</v>
      </c>
      <c r="DM663" s="16">
        <v>0.44444444005943201</v>
      </c>
      <c r="DN663" s="16"/>
      <c r="DO663" s="16"/>
      <c r="DP663" s="16"/>
      <c r="DQ663" s="16"/>
      <c r="DR663" s="16"/>
      <c r="DS663" s="16"/>
      <c r="DT663" s="16"/>
      <c r="DU663" s="16"/>
      <c r="DV663" s="16">
        <v>1</v>
      </c>
      <c r="DW663" s="16"/>
      <c r="DX663" s="16"/>
      <c r="DY663" s="16"/>
      <c r="DZ663" s="48" t="s">
        <v>842</v>
      </c>
      <c r="EA663" s="9">
        <v>334.2</v>
      </c>
      <c r="EB663" s="16" t="s">
        <v>1082</v>
      </c>
      <c r="EC663" s="9">
        <v>120</v>
      </c>
      <c r="ED663" s="16" t="s">
        <v>4274</v>
      </c>
      <c r="EE663" s="9">
        <v>96.8</v>
      </c>
      <c r="EF663" s="16" t="s">
        <v>4274</v>
      </c>
      <c r="EG663" s="9">
        <v>108.5</v>
      </c>
      <c r="EH663" s="16" t="s">
        <v>4274</v>
      </c>
      <c r="EI663" s="9">
        <v>17.399999999999999</v>
      </c>
      <c r="EJ663" s="16" t="s">
        <v>4274</v>
      </c>
      <c r="EK663" s="9">
        <v>21.1</v>
      </c>
      <c r="EL663" s="16" t="s">
        <v>4274</v>
      </c>
      <c r="EM663" s="9">
        <v>-3.6</v>
      </c>
      <c r="EN663" s="16" t="s">
        <v>4274</v>
      </c>
      <c r="EO663" s="9">
        <v>-2.82</v>
      </c>
      <c r="EP663" s="16">
        <v>0.73</v>
      </c>
      <c r="EQ663" s="16">
        <v>0.59</v>
      </c>
      <c r="ER663" s="16">
        <v>12.9</v>
      </c>
      <c r="ES663" s="16" t="s">
        <v>372</v>
      </c>
      <c r="ET663" s="16">
        <v>21</v>
      </c>
      <c r="EU663" s="16" t="s">
        <v>372</v>
      </c>
      <c r="EV663" s="16">
        <v>-1.62</v>
      </c>
      <c r="EW663" s="16">
        <v>-1.08</v>
      </c>
      <c r="EX663" s="16">
        <v>-1.07</v>
      </c>
      <c r="EY663" s="16">
        <v>80.66</v>
      </c>
      <c r="EZ663" s="50">
        <v>90.44</v>
      </c>
      <c r="FA663" s="16">
        <v>19.340000000000003</v>
      </c>
      <c r="FB663" s="50">
        <v>9.5600000000000023</v>
      </c>
      <c r="FC663" s="16">
        <v>-11.7</v>
      </c>
      <c r="FD663" s="16" t="s">
        <v>4274</v>
      </c>
      <c r="FE663" s="9">
        <v>-7.5</v>
      </c>
      <c r="FF663" s="16" t="s">
        <v>4274</v>
      </c>
      <c r="FG663" s="16">
        <v>185.7</v>
      </c>
      <c r="FH663" s="16" t="s">
        <v>372</v>
      </c>
    </row>
    <row r="664" spans="2:164" ht="18.75" x14ac:dyDescent="0.2">
      <c r="B664" s="16" t="s">
        <v>952</v>
      </c>
      <c r="C664" s="16" t="s">
        <v>900</v>
      </c>
      <c r="D664" s="16"/>
      <c r="E664" s="16"/>
      <c r="F664" s="16"/>
      <c r="G664" s="18"/>
      <c r="H664" s="16"/>
      <c r="I664" s="16"/>
      <c r="J664" s="16" t="s">
        <v>8268</v>
      </c>
      <c r="K664" s="16" t="s">
        <v>1084</v>
      </c>
      <c r="L664" s="16" t="s">
        <v>8269</v>
      </c>
      <c r="M664" s="16" t="s">
        <v>1082</v>
      </c>
      <c r="N664" s="9">
        <v>12980</v>
      </c>
      <c r="O664" s="9">
        <v>-3.24</v>
      </c>
      <c r="P664" s="9">
        <v>13029</v>
      </c>
      <c r="Q664" s="9">
        <v>-2.88</v>
      </c>
      <c r="R664" s="9">
        <v>3.7</v>
      </c>
      <c r="S664" s="44"/>
      <c r="T664" s="9">
        <v>13325</v>
      </c>
      <c r="U664" s="9">
        <v>12850</v>
      </c>
      <c r="V664" s="9">
        <v>13325</v>
      </c>
      <c r="W664" s="16" t="s">
        <v>8270</v>
      </c>
      <c r="X664" s="16" t="s">
        <v>8271</v>
      </c>
      <c r="Y664" s="16" t="s">
        <v>8272</v>
      </c>
      <c r="Z664" s="9">
        <v>1.04</v>
      </c>
      <c r="AA664" s="9">
        <v>0.22</v>
      </c>
      <c r="AB664" s="9">
        <v>9</v>
      </c>
      <c r="AC664" s="16" t="s">
        <v>1082</v>
      </c>
      <c r="AD664" s="9">
        <v>5.2</v>
      </c>
      <c r="AE664" s="16" t="s">
        <v>1082</v>
      </c>
      <c r="AF664" s="9">
        <v>1.75</v>
      </c>
      <c r="AG664" s="9">
        <v>1.75</v>
      </c>
      <c r="AH664" s="9">
        <v>1.18</v>
      </c>
      <c r="AI664" s="16">
        <v>53.75</v>
      </c>
      <c r="AJ664" s="50">
        <v>56.32</v>
      </c>
      <c r="AK664" s="9">
        <v>46.25</v>
      </c>
      <c r="AL664" s="9">
        <v>43.68</v>
      </c>
      <c r="AM664" s="9">
        <v>-15.5</v>
      </c>
      <c r="AN664" s="16" t="s">
        <v>1082</v>
      </c>
      <c r="AO664" s="9">
        <v>-100.1</v>
      </c>
      <c r="AP664" s="16" t="s">
        <v>1082</v>
      </c>
      <c r="AQ664" s="9">
        <v>-5.32</v>
      </c>
      <c r="AR664" s="9">
        <v>-6.65</v>
      </c>
      <c r="AS664" s="9" t="s">
        <v>4269</v>
      </c>
      <c r="AT664" s="44">
        <v>-3.5999999999999999E-3</v>
      </c>
      <c r="AU664" s="16" t="s">
        <v>896</v>
      </c>
      <c r="AV664" s="16" t="s">
        <v>4341</v>
      </c>
      <c r="AW664" s="16" t="s">
        <v>4342</v>
      </c>
      <c r="AX664" s="16" t="s">
        <v>4342</v>
      </c>
      <c r="AY664" s="16"/>
      <c r="AZ664" s="9">
        <v>0.23</v>
      </c>
      <c r="BA664" s="32"/>
      <c r="BB664" s="30"/>
      <c r="BC664" s="52"/>
      <c r="BD664" s="16" t="s">
        <v>897</v>
      </c>
      <c r="BE664" s="9">
        <v>14</v>
      </c>
      <c r="BF664" s="9">
        <v>0</v>
      </c>
      <c r="BG664" s="9">
        <v>12812</v>
      </c>
      <c r="BH664" s="16">
        <v>47.84</v>
      </c>
      <c r="BI664" s="16">
        <v>54.29</v>
      </c>
      <c r="BJ664" s="16" t="s">
        <v>4266</v>
      </c>
      <c r="BK664" s="9"/>
      <c r="BL664" s="9"/>
      <c r="BM664" s="9"/>
      <c r="BN664" s="18"/>
      <c r="BO664" s="9"/>
      <c r="BP664" s="9">
        <v>54.79</v>
      </c>
      <c r="BQ664" s="16" t="s">
        <v>1084</v>
      </c>
      <c r="BR664" s="9">
        <v>32.64</v>
      </c>
      <c r="BS664" s="16" t="s">
        <v>1084</v>
      </c>
      <c r="BT664" s="9">
        <v>70.84</v>
      </c>
      <c r="BU664" s="16" t="s">
        <v>1082</v>
      </c>
      <c r="BV664" s="9">
        <v>42.64</v>
      </c>
      <c r="BW664" s="16" t="s">
        <v>1082</v>
      </c>
      <c r="BX664" s="9">
        <v>28.21</v>
      </c>
      <c r="BY664" s="16" t="s">
        <v>1082</v>
      </c>
      <c r="BZ664" s="9">
        <v>127</v>
      </c>
      <c r="CA664" s="9">
        <v>36</v>
      </c>
      <c r="CB664" s="9">
        <v>66</v>
      </c>
      <c r="CC664" s="9">
        <v>0.25</v>
      </c>
      <c r="CD664" s="9">
        <v>71.260000000000005</v>
      </c>
      <c r="CE664" s="9">
        <v>12850</v>
      </c>
      <c r="CF664" s="9">
        <v>13840</v>
      </c>
      <c r="CG664" s="9">
        <v>11.41</v>
      </c>
      <c r="CH664" s="9">
        <v>11.71</v>
      </c>
      <c r="CI664" s="9">
        <v>14500</v>
      </c>
      <c r="CJ664" s="9">
        <v>9210</v>
      </c>
      <c r="CK664" s="16"/>
      <c r="CL664" s="27"/>
      <c r="CM664" s="16"/>
      <c r="CN664" s="16"/>
      <c r="CO664" s="9"/>
      <c r="CP664" s="9"/>
      <c r="CQ664" s="9"/>
      <c r="CR664" s="9"/>
      <c r="CS664" s="9"/>
      <c r="CT664" s="42"/>
      <c r="CU664" s="9"/>
      <c r="CV664" s="9"/>
      <c r="CW664" s="44"/>
      <c r="CX664" s="44"/>
      <c r="CY664" s="16"/>
      <c r="CZ664" s="9"/>
      <c r="DA664" s="9">
        <v>793.48</v>
      </c>
      <c r="DB664" s="9"/>
      <c r="DC664" s="16"/>
      <c r="DD664" s="16">
        <v>200000000</v>
      </c>
      <c r="DE664" s="16">
        <v>90200490</v>
      </c>
      <c r="DF664" s="16">
        <v>51554173</v>
      </c>
      <c r="DG664" s="16">
        <v>3247217670</v>
      </c>
      <c r="DH664" s="16">
        <v>3402575466</v>
      </c>
      <c r="DI664" s="16">
        <v>249230</v>
      </c>
      <c r="DJ664" s="16">
        <v>261154</v>
      </c>
      <c r="DK664" s="16">
        <v>36</v>
      </c>
      <c r="DL664" s="16">
        <v>66</v>
      </c>
      <c r="DM664" s="16">
        <v>1.7496253891998199</v>
      </c>
      <c r="DN664" s="16">
        <v>2793873615</v>
      </c>
      <c r="DO664" s="16">
        <v>2793873615</v>
      </c>
      <c r="DP664" s="16">
        <v>214435</v>
      </c>
      <c r="DQ664" s="16">
        <v>1</v>
      </c>
      <c r="DR664" s="16">
        <v>1319257909</v>
      </c>
      <c r="DS664" s="16">
        <v>2638515819</v>
      </c>
      <c r="DT664" s="16">
        <v>202511</v>
      </c>
      <c r="DU664" s="16">
        <v>2</v>
      </c>
      <c r="DV664" s="16">
        <v>0.95</v>
      </c>
      <c r="DW664" s="16">
        <v>1.06</v>
      </c>
      <c r="DX664" s="16">
        <v>1.1599999999999999</v>
      </c>
      <c r="DY664" s="16">
        <v>1.29</v>
      </c>
      <c r="DZ664" s="48" t="s">
        <v>900</v>
      </c>
      <c r="EA664" s="9">
        <v>1.2</v>
      </c>
      <c r="EB664" s="16" t="s">
        <v>1083</v>
      </c>
      <c r="EC664" s="9">
        <v>1568.1</v>
      </c>
      <c r="ED664" s="16" t="s">
        <v>4274</v>
      </c>
      <c r="EE664" s="9">
        <v>334.3</v>
      </c>
      <c r="EF664" s="16" t="s">
        <v>4274</v>
      </c>
      <c r="EG664" s="9">
        <v>216.3</v>
      </c>
      <c r="EH664" s="16" t="s">
        <v>4274</v>
      </c>
      <c r="EI664" s="9">
        <v>437.3</v>
      </c>
      <c r="EJ664" s="16" t="s">
        <v>4274</v>
      </c>
      <c r="EK664" s="9">
        <v>192.9</v>
      </c>
      <c r="EL664" s="16" t="s">
        <v>4274</v>
      </c>
      <c r="EM664" s="9">
        <v>244.4</v>
      </c>
      <c r="EN664" s="16" t="s">
        <v>4274</v>
      </c>
      <c r="EO664" s="9">
        <v>7.0000000000000007E-2</v>
      </c>
      <c r="EP664" s="16">
        <v>1.28</v>
      </c>
      <c r="EQ664" s="16">
        <v>1.22</v>
      </c>
      <c r="ER664" s="16">
        <v>54.6</v>
      </c>
      <c r="ES664" s="16" t="s">
        <v>372</v>
      </c>
      <c r="ET664" s="16">
        <v>54</v>
      </c>
      <c r="EU664" s="16" t="s">
        <v>372</v>
      </c>
      <c r="EV664" s="16">
        <v>1.01</v>
      </c>
      <c r="EW664" s="16">
        <v>1.93</v>
      </c>
      <c r="EX664" s="16">
        <v>1.37</v>
      </c>
      <c r="EY664" s="16">
        <v>21.32</v>
      </c>
      <c r="EZ664" s="50">
        <v>13.79</v>
      </c>
      <c r="FA664" s="16">
        <v>78.680000000000007</v>
      </c>
      <c r="FB664" s="50">
        <v>86.210000000000008</v>
      </c>
      <c r="FC664" s="16">
        <v>118</v>
      </c>
      <c r="FD664" s="16" t="s">
        <v>4274</v>
      </c>
      <c r="FE664" s="9">
        <v>149.80000000000001</v>
      </c>
      <c r="FF664" s="16" t="s">
        <v>4274</v>
      </c>
      <c r="FG664" s="16">
        <v>31.7</v>
      </c>
      <c r="FH664" s="16" t="s">
        <v>4274</v>
      </c>
    </row>
    <row r="665" spans="2:164" ht="18.75" x14ac:dyDescent="0.2">
      <c r="B665" s="16" t="s">
        <v>818</v>
      </c>
      <c r="C665" s="16" t="s">
        <v>915</v>
      </c>
      <c r="D665" s="16" t="s">
        <v>97</v>
      </c>
      <c r="E665" s="16" t="s">
        <v>1227</v>
      </c>
      <c r="F665" s="16" t="s">
        <v>1219</v>
      </c>
      <c r="G665" s="18">
        <v>44457.511060972225</v>
      </c>
      <c r="H665" s="16" t="s">
        <v>1225</v>
      </c>
      <c r="I665" s="16" t="s">
        <v>1222</v>
      </c>
      <c r="J665" s="16" t="s">
        <v>6508</v>
      </c>
      <c r="K665" s="16" t="s">
        <v>1084</v>
      </c>
      <c r="L665" s="16" t="s">
        <v>8273</v>
      </c>
      <c r="M665" s="16" t="s">
        <v>1082</v>
      </c>
      <c r="N665" s="9">
        <v>30062</v>
      </c>
      <c r="O665" s="9">
        <v>-3</v>
      </c>
      <c r="P665" s="9">
        <v>30805</v>
      </c>
      <c r="Q665" s="9">
        <v>-0.6</v>
      </c>
      <c r="R665" s="9">
        <v>0</v>
      </c>
      <c r="S665" s="44"/>
      <c r="T665" s="9">
        <v>30062</v>
      </c>
      <c r="U665" s="9">
        <v>30062</v>
      </c>
      <c r="V665" s="9">
        <v>30062</v>
      </c>
      <c r="W665" s="16" t="s">
        <v>8274</v>
      </c>
      <c r="X665" s="16" t="s">
        <v>8275</v>
      </c>
      <c r="Y665" s="16" t="s">
        <v>8276</v>
      </c>
      <c r="Z665" s="9">
        <v>0.15</v>
      </c>
      <c r="AA665" s="9">
        <v>0.06</v>
      </c>
      <c r="AB665" s="9">
        <v>8.3000000000000007</v>
      </c>
      <c r="AC665" s="16" t="s">
        <v>1082</v>
      </c>
      <c r="AD665" s="9">
        <v>97.2</v>
      </c>
      <c r="AE665" s="16" t="s">
        <v>1082</v>
      </c>
      <c r="AF665" s="9"/>
      <c r="AG665" s="9">
        <v>-11.73</v>
      </c>
      <c r="AH665" s="9">
        <v>-1.53</v>
      </c>
      <c r="AI665" s="16">
        <v>93.82</v>
      </c>
      <c r="AJ665" s="50">
        <v>100</v>
      </c>
      <c r="AK665" s="9">
        <v>6.1800000000000068</v>
      </c>
      <c r="AL665" s="9">
        <v>0</v>
      </c>
      <c r="AM665" s="9">
        <v>-12</v>
      </c>
      <c r="AN665" s="16" t="s">
        <v>1082</v>
      </c>
      <c r="AO665" s="9">
        <v>11.5</v>
      </c>
      <c r="AP665" s="16" t="s">
        <v>1082</v>
      </c>
      <c r="AQ665" s="9">
        <v>-9.44</v>
      </c>
      <c r="AR665" s="9">
        <v>-16.78</v>
      </c>
      <c r="AS665" s="9" t="s">
        <v>4271</v>
      </c>
      <c r="AT665" s="44">
        <v>-2.4E-2</v>
      </c>
      <c r="AU665" s="16" t="s">
        <v>23</v>
      </c>
      <c r="AV665" s="16" t="s">
        <v>4341</v>
      </c>
      <c r="AW665" s="16" t="s">
        <v>4341</v>
      </c>
      <c r="AX665" s="16" t="s">
        <v>4341</v>
      </c>
      <c r="AY665" s="16"/>
      <c r="AZ665" s="9"/>
      <c r="BA665" s="32">
        <v>2.7549344612991098E-4</v>
      </c>
      <c r="BB665" s="30"/>
      <c r="BC665" s="52">
        <v>0.2</v>
      </c>
      <c r="BD665" s="16" t="s">
        <v>897</v>
      </c>
      <c r="BE665" s="9">
        <v>0</v>
      </c>
      <c r="BF665" s="9">
        <v>0</v>
      </c>
      <c r="BG665" s="9">
        <v>0</v>
      </c>
      <c r="BH665" s="16">
        <v>0</v>
      </c>
      <c r="BI665" s="16">
        <v>0</v>
      </c>
      <c r="BJ665" s="16" t="s">
        <v>4264</v>
      </c>
      <c r="BK665" s="9">
        <v>70336</v>
      </c>
      <c r="BL665" s="9">
        <v>70275</v>
      </c>
      <c r="BM665" s="9">
        <v>30805</v>
      </c>
      <c r="BN665" s="18">
        <v>44208</v>
      </c>
      <c r="BO665" s="9">
        <v>-56.2</v>
      </c>
      <c r="BP665" s="9">
        <v>0</v>
      </c>
      <c r="BQ665" s="16"/>
      <c r="BR665" s="9">
        <v>643.48</v>
      </c>
      <c r="BS665" s="16" t="s">
        <v>1084</v>
      </c>
      <c r="BT665" s="9">
        <v>0</v>
      </c>
      <c r="BU665" s="16"/>
      <c r="BV665" s="9">
        <v>1.93</v>
      </c>
      <c r="BW665" s="16" t="s">
        <v>1083</v>
      </c>
      <c r="BX665" s="9">
        <v>-1.93</v>
      </c>
      <c r="BY665" s="16" t="s">
        <v>1083</v>
      </c>
      <c r="BZ665" s="9">
        <v>24</v>
      </c>
      <c r="CA665" s="9">
        <v>22</v>
      </c>
      <c r="CB665" s="9">
        <v>2</v>
      </c>
      <c r="CC665" s="9">
        <v>7.0000000000000007E-2</v>
      </c>
      <c r="CD665" s="9">
        <v>0</v>
      </c>
      <c r="CE665" s="9">
        <v>30062</v>
      </c>
      <c r="CF665" s="9">
        <v>35820</v>
      </c>
      <c r="CG665" s="9">
        <v>0</v>
      </c>
      <c r="CH665" s="9">
        <v>41.04</v>
      </c>
      <c r="CI665" s="9">
        <v>57629</v>
      </c>
      <c r="CJ665" s="9">
        <v>30386</v>
      </c>
      <c r="CK665" s="16" t="s">
        <v>1098</v>
      </c>
      <c r="CL665" s="27">
        <v>44492</v>
      </c>
      <c r="CM665" s="16" t="s">
        <v>375</v>
      </c>
      <c r="CN665" s="16" t="s">
        <v>1099</v>
      </c>
      <c r="CO665" s="9">
        <v>593</v>
      </c>
      <c r="CP665" s="9">
        <v>636</v>
      </c>
      <c r="CQ665" s="9">
        <v>624</v>
      </c>
      <c r="CR665" s="9">
        <v>621</v>
      </c>
      <c r="CS665" s="9">
        <v>322675</v>
      </c>
      <c r="CT665" s="42">
        <v>0</v>
      </c>
      <c r="CU665" s="9">
        <v>7.0000000000000007E-2</v>
      </c>
      <c r="CV665" s="9">
        <v>16.149999999999999</v>
      </c>
      <c r="CW665" s="44">
        <v>0</v>
      </c>
      <c r="CX665" s="44">
        <v>-2.3974702332935399E-2</v>
      </c>
      <c r="CY665" s="16">
        <v>64686</v>
      </c>
      <c r="CZ665" s="9">
        <v>51.69</v>
      </c>
      <c r="DA665" s="9"/>
      <c r="DB665" s="9"/>
      <c r="DC665" s="16">
        <v>596</v>
      </c>
      <c r="DD665" s="16">
        <v>234800504</v>
      </c>
      <c r="DE665" s="16">
        <v>84974192</v>
      </c>
      <c r="DF665" s="16">
        <v>996326115</v>
      </c>
      <c r="DG665" s="16">
        <v>1869432230</v>
      </c>
      <c r="DH665" s="16">
        <v>1992652230</v>
      </c>
      <c r="DI665" s="16">
        <v>60686</v>
      </c>
      <c r="DJ665" s="16">
        <v>64686</v>
      </c>
      <c r="DK665" s="16">
        <v>22</v>
      </c>
      <c r="DL665" s="16">
        <v>2</v>
      </c>
      <c r="DM665" s="16">
        <v>8.5287528571907398E-2</v>
      </c>
      <c r="DN665" s="16">
        <v>123220000</v>
      </c>
      <c r="DO665" s="16">
        <v>123220000</v>
      </c>
      <c r="DP665" s="16">
        <v>4000</v>
      </c>
      <c r="DQ665" s="16">
        <v>1</v>
      </c>
      <c r="DR665" s="16"/>
      <c r="DS665" s="16"/>
      <c r="DT665" s="16"/>
      <c r="DU665" s="16"/>
      <c r="DV665" s="16">
        <v>0.94</v>
      </c>
      <c r="DW665" s="16"/>
      <c r="DX665" s="16"/>
      <c r="DY665" s="16"/>
      <c r="DZ665" s="48" t="s">
        <v>915</v>
      </c>
      <c r="EA665" s="9">
        <v>107.4</v>
      </c>
      <c r="EB665" s="16" t="s">
        <v>1082</v>
      </c>
      <c r="EC665" s="9">
        <v>172.3</v>
      </c>
      <c r="ED665" s="16" t="s">
        <v>4274</v>
      </c>
      <c r="EE665" s="9">
        <v>135.30000000000001</v>
      </c>
      <c r="EF665" s="16" t="s">
        <v>4274</v>
      </c>
      <c r="EG665" s="9">
        <v>165.9</v>
      </c>
      <c r="EH665" s="16" t="s">
        <v>4274</v>
      </c>
      <c r="EI665" s="9">
        <v>14.1</v>
      </c>
      <c r="EJ665" s="16" t="s">
        <v>4274</v>
      </c>
      <c r="EK665" s="9">
        <v>25.1</v>
      </c>
      <c r="EL665" s="16" t="s">
        <v>4274</v>
      </c>
      <c r="EM665" s="9">
        <v>-11</v>
      </c>
      <c r="EN665" s="16" t="s">
        <v>4274</v>
      </c>
      <c r="EO665" s="9">
        <v>-2.95</v>
      </c>
      <c r="EP665" s="16">
        <v>0.7</v>
      </c>
      <c r="EQ665" s="16">
        <v>0.53</v>
      </c>
      <c r="ER665" s="16">
        <v>13.6</v>
      </c>
      <c r="ES665" s="16" t="s">
        <v>372</v>
      </c>
      <c r="ET665" s="16">
        <v>14.6</v>
      </c>
      <c r="EU665" s="16" t="s">
        <v>372</v>
      </c>
      <c r="EV665" s="16">
        <v>-1.07</v>
      </c>
      <c r="EW665" s="16">
        <v>-1.04</v>
      </c>
      <c r="EX665" s="16">
        <v>1.05</v>
      </c>
      <c r="EY665" s="16">
        <v>78.510000000000005</v>
      </c>
      <c r="EZ665" s="50">
        <v>96.32</v>
      </c>
      <c r="FA665" s="16">
        <v>21.489999999999995</v>
      </c>
      <c r="FB665" s="50">
        <v>3.6800000000000068</v>
      </c>
      <c r="FC665" s="16">
        <v>-30.7</v>
      </c>
      <c r="FD665" s="16" t="s">
        <v>4274</v>
      </c>
      <c r="FE665" s="9">
        <v>-46.2</v>
      </c>
      <c r="FF665" s="16" t="s">
        <v>4274</v>
      </c>
      <c r="FG665" s="16">
        <v>-20.8</v>
      </c>
      <c r="FH665" s="16" t="s">
        <v>4274</v>
      </c>
    </row>
    <row r="666" spans="2:164" ht="18.75" x14ac:dyDescent="0.2">
      <c r="B666" s="16" t="s">
        <v>716</v>
      </c>
      <c r="C666" s="16" t="s">
        <v>900</v>
      </c>
      <c r="D666" s="16"/>
      <c r="E666" s="16"/>
      <c r="F666" s="16"/>
      <c r="G666" s="18"/>
      <c r="H666" s="16"/>
      <c r="I666" s="16"/>
      <c r="J666" s="16" t="s">
        <v>2073</v>
      </c>
      <c r="K666" s="16" t="s">
        <v>1084</v>
      </c>
      <c r="L666" s="16" t="s">
        <v>8277</v>
      </c>
      <c r="M666" s="16" t="s">
        <v>1082</v>
      </c>
      <c r="N666" s="9">
        <v>199652</v>
      </c>
      <c r="O666" s="9">
        <v>-2.97</v>
      </c>
      <c r="P666" s="9">
        <v>201827</v>
      </c>
      <c r="Q666" s="9">
        <v>-1.91</v>
      </c>
      <c r="R666" s="9">
        <v>4.68</v>
      </c>
      <c r="S666" s="44"/>
      <c r="T666" s="9">
        <v>207203</v>
      </c>
      <c r="U666" s="9">
        <v>199652</v>
      </c>
      <c r="V666" s="9">
        <v>209000</v>
      </c>
      <c r="W666" s="16" t="s">
        <v>8278</v>
      </c>
      <c r="X666" s="16" t="s">
        <v>8279</v>
      </c>
      <c r="Y666" s="16" t="s">
        <v>8280</v>
      </c>
      <c r="Z666" s="9">
        <v>1.38</v>
      </c>
      <c r="AA666" s="9">
        <v>0.55000000000000004</v>
      </c>
      <c r="AB666" s="9">
        <v>4.8</v>
      </c>
      <c r="AC666" s="16" t="s">
        <v>1082</v>
      </c>
      <c r="AD666" s="9">
        <v>13</v>
      </c>
      <c r="AE666" s="16" t="s">
        <v>1082</v>
      </c>
      <c r="AF666" s="9">
        <v>0.41</v>
      </c>
      <c r="AG666" s="9">
        <v>-2.69</v>
      </c>
      <c r="AH666" s="9">
        <v>-1.1299999999999999</v>
      </c>
      <c r="AI666" s="16">
        <v>26.59</v>
      </c>
      <c r="AJ666" s="50">
        <v>98.45</v>
      </c>
      <c r="AK666" s="9">
        <v>73.41</v>
      </c>
      <c r="AL666" s="9">
        <v>1.5499999999999972</v>
      </c>
      <c r="AM666" s="9">
        <v>-417.3</v>
      </c>
      <c r="AN666" s="16" t="s">
        <v>1082</v>
      </c>
      <c r="AO666" s="9">
        <v>-156.9</v>
      </c>
      <c r="AP666" s="16" t="s">
        <v>1082</v>
      </c>
      <c r="AQ666" s="9">
        <v>-7.53</v>
      </c>
      <c r="AR666" s="9">
        <v>-9.2100000000000009</v>
      </c>
      <c r="AS666" s="9" t="s">
        <v>4269</v>
      </c>
      <c r="AT666" s="44">
        <v>-1.06E-2</v>
      </c>
      <c r="AU666" s="16" t="s">
        <v>896</v>
      </c>
      <c r="AV666" s="16" t="s">
        <v>4341</v>
      </c>
      <c r="AW666" s="16" t="s">
        <v>4342</v>
      </c>
      <c r="AX666" s="16" t="s">
        <v>4342</v>
      </c>
      <c r="AY666" s="16"/>
      <c r="AZ666" s="9">
        <v>0.49</v>
      </c>
      <c r="BA666" s="32"/>
      <c r="BB666" s="30"/>
      <c r="BC666" s="52"/>
      <c r="BD666" s="16" t="s">
        <v>897</v>
      </c>
      <c r="BE666" s="9">
        <v>100</v>
      </c>
      <c r="BF666" s="9">
        <v>0</v>
      </c>
      <c r="BG666" s="9">
        <v>199652</v>
      </c>
      <c r="BH666" s="16">
        <v>40.97</v>
      </c>
      <c r="BI666" s="16">
        <v>46.56</v>
      </c>
      <c r="BJ666" s="16" t="s">
        <v>4266</v>
      </c>
      <c r="BK666" s="9"/>
      <c r="BL666" s="9"/>
      <c r="BM666" s="9"/>
      <c r="BN666" s="18"/>
      <c r="BO666" s="9"/>
      <c r="BP666" s="9">
        <v>11.85</v>
      </c>
      <c r="BQ666" s="16" t="s">
        <v>1084</v>
      </c>
      <c r="BR666" s="9">
        <v>737</v>
      </c>
      <c r="BS666" s="16"/>
      <c r="BT666" s="9">
        <v>234.87</v>
      </c>
      <c r="BU666" s="16" t="s">
        <v>1082</v>
      </c>
      <c r="BV666" s="9">
        <v>14.81</v>
      </c>
      <c r="BW666" s="16" t="s">
        <v>1082</v>
      </c>
      <c r="BX666" s="9">
        <v>220.06</v>
      </c>
      <c r="BY666" s="16" t="s">
        <v>1082</v>
      </c>
      <c r="BZ666" s="9">
        <v>98</v>
      </c>
      <c r="CA666" s="9">
        <v>32</v>
      </c>
      <c r="CB666" s="9">
        <v>45</v>
      </c>
      <c r="CC666" s="9">
        <v>0.44</v>
      </c>
      <c r="CD666" s="9">
        <v>55</v>
      </c>
      <c r="CE666" s="9">
        <v>199652</v>
      </c>
      <c r="CF666" s="9">
        <v>221000</v>
      </c>
      <c r="CG666" s="9">
        <v>4.2699999999999996</v>
      </c>
      <c r="CH666" s="9">
        <v>14.19</v>
      </c>
      <c r="CI666" s="9">
        <v>228000</v>
      </c>
      <c r="CJ666" s="9">
        <v>165000</v>
      </c>
      <c r="CK666" s="16"/>
      <c r="CL666" s="27"/>
      <c r="CM666" s="16"/>
      <c r="CN666" s="16"/>
      <c r="CO666" s="9"/>
      <c r="CP666" s="9"/>
      <c r="CQ666" s="9"/>
      <c r="CR666" s="9"/>
      <c r="CS666" s="9"/>
      <c r="CT666" s="42"/>
      <c r="CU666" s="9"/>
      <c r="CV666" s="9"/>
      <c r="CW666" s="44"/>
      <c r="CX666" s="44"/>
      <c r="CY666" s="16"/>
      <c r="CZ666" s="9"/>
      <c r="DA666" s="9">
        <v>793.48</v>
      </c>
      <c r="DB666" s="9"/>
      <c r="DC666" s="16"/>
      <c r="DD666" s="16">
        <v>1000000000</v>
      </c>
      <c r="DE666" s="16">
        <v>54493290</v>
      </c>
      <c r="DF666" s="16">
        <v>131483562</v>
      </c>
      <c r="DG666" s="16">
        <v>1743785280</v>
      </c>
      <c r="DH666" s="16">
        <v>5916760332</v>
      </c>
      <c r="DI666" s="16">
        <v>8640</v>
      </c>
      <c r="DJ666" s="16">
        <v>29316</v>
      </c>
      <c r="DK666" s="16">
        <v>32</v>
      </c>
      <c r="DL666" s="16">
        <v>45</v>
      </c>
      <c r="DM666" s="16">
        <v>0.41444945034269798</v>
      </c>
      <c r="DN666" s="16">
        <v>4263191721</v>
      </c>
      <c r="DO666" s="16">
        <v>4263191721</v>
      </c>
      <c r="DP666" s="16">
        <v>21123</v>
      </c>
      <c r="DQ666" s="16">
        <v>1</v>
      </c>
      <c r="DR666" s="16">
        <v>90216669</v>
      </c>
      <c r="DS666" s="16">
        <v>90216669</v>
      </c>
      <c r="DT666" s="16">
        <v>447</v>
      </c>
      <c r="DU666" s="16">
        <v>1</v>
      </c>
      <c r="DV666" s="16">
        <v>0.28999999999999998</v>
      </c>
      <c r="DW666" s="16">
        <v>47.26</v>
      </c>
      <c r="DX666" s="16">
        <v>0.41</v>
      </c>
      <c r="DY666" s="16">
        <v>65.58</v>
      </c>
      <c r="DZ666" s="48" t="s">
        <v>900</v>
      </c>
      <c r="EA666" s="9">
        <v>1.2</v>
      </c>
      <c r="EB666" s="16" t="s">
        <v>1083</v>
      </c>
      <c r="EC666" s="9">
        <v>1568.1</v>
      </c>
      <c r="ED666" s="16" t="s">
        <v>4274</v>
      </c>
      <c r="EE666" s="9">
        <v>334.3</v>
      </c>
      <c r="EF666" s="16" t="s">
        <v>4274</v>
      </c>
      <c r="EG666" s="9">
        <v>216.3</v>
      </c>
      <c r="EH666" s="16" t="s">
        <v>4274</v>
      </c>
      <c r="EI666" s="9">
        <v>437.3</v>
      </c>
      <c r="EJ666" s="16" t="s">
        <v>4274</v>
      </c>
      <c r="EK666" s="9">
        <v>192.9</v>
      </c>
      <c r="EL666" s="16" t="s">
        <v>4274</v>
      </c>
      <c r="EM666" s="9">
        <v>244.4</v>
      </c>
      <c r="EN666" s="16" t="s">
        <v>4274</v>
      </c>
      <c r="EO666" s="9">
        <v>7.0000000000000007E-2</v>
      </c>
      <c r="EP666" s="16">
        <v>1.28</v>
      </c>
      <c r="EQ666" s="16">
        <v>1.22</v>
      </c>
      <c r="ER666" s="16">
        <v>54.6</v>
      </c>
      <c r="ES666" s="16" t="s">
        <v>372</v>
      </c>
      <c r="ET666" s="16">
        <v>54</v>
      </c>
      <c r="EU666" s="16" t="s">
        <v>372</v>
      </c>
      <c r="EV666" s="16">
        <v>1.01</v>
      </c>
      <c r="EW666" s="16">
        <v>1.93</v>
      </c>
      <c r="EX666" s="16">
        <v>1.37</v>
      </c>
      <c r="EY666" s="16">
        <v>21.32</v>
      </c>
      <c r="EZ666" s="50">
        <v>13.79</v>
      </c>
      <c r="FA666" s="16">
        <v>78.680000000000007</v>
      </c>
      <c r="FB666" s="50">
        <v>86.210000000000008</v>
      </c>
      <c r="FC666" s="16">
        <v>118</v>
      </c>
      <c r="FD666" s="16" t="s">
        <v>4274</v>
      </c>
      <c r="FE666" s="9">
        <v>149.80000000000001</v>
      </c>
      <c r="FF666" s="16" t="s">
        <v>4274</v>
      </c>
      <c r="FG666" s="16">
        <v>31.7</v>
      </c>
      <c r="FH666" s="16" t="s">
        <v>4274</v>
      </c>
    </row>
    <row r="667" spans="2:164" ht="18.75" x14ac:dyDescent="0.2">
      <c r="B667" s="16" t="s">
        <v>690</v>
      </c>
      <c r="C667" s="16" t="s">
        <v>900</v>
      </c>
      <c r="D667" s="16"/>
      <c r="E667" s="16"/>
      <c r="F667" s="16"/>
      <c r="G667" s="18"/>
      <c r="H667" s="16"/>
      <c r="I667" s="16"/>
      <c r="J667" s="16" t="s">
        <v>8281</v>
      </c>
      <c r="K667" s="16" t="s">
        <v>1084</v>
      </c>
      <c r="L667" s="16" t="s">
        <v>2277</v>
      </c>
      <c r="M667" s="16" t="s">
        <v>1082</v>
      </c>
      <c r="N667" s="9">
        <v>10090</v>
      </c>
      <c r="O667" s="9">
        <v>0.36</v>
      </c>
      <c r="P667" s="9">
        <v>10075</v>
      </c>
      <c r="Q667" s="9">
        <v>0.21</v>
      </c>
      <c r="R667" s="9">
        <v>0.38</v>
      </c>
      <c r="S667" s="44"/>
      <c r="T667" s="9">
        <v>10052</v>
      </c>
      <c r="U667" s="9">
        <v>10052</v>
      </c>
      <c r="V667" s="9">
        <v>10090</v>
      </c>
      <c r="W667" s="16" t="s">
        <v>6584</v>
      </c>
      <c r="X667" s="16" t="s">
        <v>6585</v>
      </c>
      <c r="Y667" s="16" t="s">
        <v>6586</v>
      </c>
      <c r="Z667" s="9">
        <v>0.38</v>
      </c>
      <c r="AA667" s="9">
        <v>0.43</v>
      </c>
      <c r="AB667" s="9">
        <v>7.7</v>
      </c>
      <c r="AC667" s="16" t="s">
        <v>1082</v>
      </c>
      <c r="AD667" s="9">
        <v>14.9</v>
      </c>
      <c r="AE667" s="16" t="s">
        <v>1082</v>
      </c>
      <c r="AF667" s="9">
        <v>0.56999999999999995</v>
      </c>
      <c r="AG667" s="9">
        <v>-1.94</v>
      </c>
      <c r="AH667" s="9">
        <v>-1.41</v>
      </c>
      <c r="AI667" s="16">
        <v>77.47</v>
      </c>
      <c r="AJ667" s="50">
        <v>100</v>
      </c>
      <c r="AK667" s="9">
        <v>22.53</v>
      </c>
      <c r="AL667" s="9">
        <v>0</v>
      </c>
      <c r="AM667" s="9">
        <v>-60.4</v>
      </c>
      <c r="AN667" s="16" t="s">
        <v>1082</v>
      </c>
      <c r="AO667" s="9">
        <v>-20.9</v>
      </c>
      <c r="AP667" s="16" t="s">
        <v>1082</v>
      </c>
      <c r="AQ667" s="9">
        <v>0.64</v>
      </c>
      <c r="AR667" s="9">
        <v>1.06</v>
      </c>
      <c r="AS667" s="9" t="s">
        <v>4269</v>
      </c>
      <c r="AT667" s="44">
        <v>1.5E-3</v>
      </c>
      <c r="AU667" s="16" t="s">
        <v>896</v>
      </c>
      <c r="AV667" s="16" t="s">
        <v>4342</v>
      </c>
      <c r="AW667" s="16" t="s">
        <v>4337</v>
      </c>
      <c r="AX667" s="16" t="s">
        <v>4337</v>
      </c>
      <c r="AY667" s="16" t="s">
        <v>6410</v>
      </c>
      <c r="AZ667" s="9">
        <v>0.43</v>
      </c>
      <c r="BA667" s="32"/>
      <c r="BB667" s="30"/>
      <c r="BC667" s="52"/>
      <c r="BD667" s="16" t="s">
        <v>897</v>
      </c>
      <c r="BE667" s="9">
        <v>29</v>
      </c>
      <c r="BF667" s="9">
        <v>0</v>
      </c>
      <c r="BG667" s="9">
        <v>9950</v>
      </c>
      <c r="BH667" s="16">
        <v>53.98</v>
      </c>
      <c r="BI667" s="16">
        <v>48.43</v>
      </c>
      <c r="BJ667" s="16" t="s">
        <v>4265</v>
      </c>
      <c r="BK667" s="9"/>
      <c r="BL667" s="9"/>
      <c r="BM667" s="9"/>
      <c r="BN667" s="18"/>
      <c r="BO667" s="9"/>
      <c r="BP667" s="9">
        <v>105.92</v>
      </c>
      <c r="BQ667" s="16" t="s">
        <v>1084</v>
      </c>
      <c r="BR667" s="9">
        <v>287.14999999999998</v>
      </c>
      <c r="BS667" s="16" t="s">
        <v>1084</v>
      </c>
      <c r="BT667" s="9">
        <v>106.66</v>
      </c>
      <c r="BU667" s="16" t="s">
        <v>1082</v>
      </c>
      <c r="BV667" s="9">
        <v>290.02999999999997</v>
      </c>
      <c r="BW667" s="16" t="s">
        <v>1082</v>
      </c>
      <c r="BX667" s="9">
        <v>-183.38</v>
      </c>
      <c r="BY667" s="16" t="s">
        <v>1082</v>
      </c>
      <c r="BZ667" s="9">
        <v>71</v>
      </c>
      <c r="CA667" s="9">
        <v>27</v>
      </c>
      <c r="CB667" s="9">
        <v>19</v>
      </c>
      <c r="CC667" s="9">
        <v>0.44</v>
      </c>
      <c r="CD667" s="9">
        <v>72.62</v>
      </c>
      <c r="CE667" s="9">
        <v>10016</v>
      </c>
      <c r="CF667" s="9">
        <v>10090</v>
      </c>
      <c r="CG667" s="9">
        <v>1.79</v>
      </c>
      <c r="CH667" s="9">
        <v>0.94</v>
      </c>
      <c r="CI667" s="9">
        <v>10188</v>
      </c>
      <c r="CJ667" s="9">
        <v>9830</v>
      </c>
      <c r="CK667" s="16"/>
      <c r="CL667" s="27"/>
      <c r="CM667" s="16"/>
      <c r="CN667" s="16"/>
      <c r="CO667" s="9"/>
      <c r="CP667" s="9"/>
      <c r="CQ667" s="9"/>
      <c r="CR667" s="9"/>
      <c r="CS667" s="9"/>
      <c r="CT667" s="42"/>
      <c r="CU667" s="9"/>
      <c r="CV667" s="9"/>
      <c r="CW667" s="44"/>
      <c r="CX667" s="44"/>
      <c r="CY667" s="16"/>
      <c r="CZ667" s="9"/>
      <c r="DA667" s="9">
        <v>793.48</v>
      </c>
      <c r="DB667" s="9"/>
      <c r="DC667" s="16"/>
      <c r="DD667" s="16">
        <v>500000000</v>
      </c>
      <c r="DE667" s="16">
        <v>96746120</v>
      </c>
      <c r="DF667" s="16">
        <v>169297118</v>
      </c>
      <c r="DG667" s="16">
        <v>2612145250</v>
      </c>
      <c r="DH667" s="16">
        <v>3216645250</v>
      </c>
      <c r="DI667" s="16">
        <v>259270</v>
      </c>
      <c r="DJ667" s="16">
        <v>319270</v>
      </c>
      <c r="DK667" s="16">
        <v>27</v>
      </c>
      <c r="DL667" s="16">
        <v>19</v>
      </c>
      <c r="DM667" s="16">
        <v>0.57145757200663005</v>
      </c>
      <c r="DN667" s="16">
        <v>604500000</v>
      </c>
      <c r="DO667" s="16">
        <v>604500000</v>
      </c>
      <c r="DP667" s="16">
        <v>60000</v>
      </c>
      <c r="DQ667" s="16">
        <v>1</v>
      </c>
      <c r="DR667" s="16"/>
      <c r="DS667" s="16"/>
      <c r="DT667" s="16"/>
      <c r="DU667" s="16"/>
      <c r="DV667" s="16">
        <v>0.81</v>
      </c>
      <c r="DW667" s="16"/>
      <c r="DX667" s="16"/>
      <c r="DY667" s="16"/>
      <c r="DZ667" s="48" t="s">
        <v>900</v>
      </c>
      <c r="EA667" s="9">
        <v>1.2</v>
      </c>
      <c r="EB667" s="16" t="s">
        <v>1083</v>
      </c>
      <c r="EC667" s="9">
        <v>1568.1</v>
      </c>
      <c r="ED667" s="16" t="s">
        <v>4274</v>
      </c>
      <c r="EE667" s="9">
        <v>334.3</v>
      </c>
      <c r="EF667" s="16" t="s">
        <v>4274</v>
      </c>
      <c r="EG667" s="9">
        <v>216.3</v>
      </c>
      <c r="EH667" s="16" t="s">
        <v>4274</v>
      </c>
      <c r="EI667" s="9">
        <v>437.3</v>
      </c>
      <c r="EJ667" s="16" t="s">
        <v>4274</v>
      </c>
      <c r="EK667" s="9">
        <v>192.9</v>
      </c>
      <c r="EL667" s="16" t="s">
        <v>4274</v>
      </c>
      <c r="EM667" s="9">
        <v>244.4</v>
      </c>
      <c r="EN667" s="16" t="s">
        <v>4274</v>
      </c>
      <c r="EO667" s="9">
        <v>7.0000000000000007E-2</v>
      </c>
      <c r="EP667" s="16">
        <v>1.28</v>
      </c>
      <c r="EQ667" s="16">
        <v>1.22</v>
      </c>
      <c r="ER667" s="16">
        <v>54.6</v>
      </c>
      <c r="ES667" s="16" t="s">
        <v>372</v>
      </c>
      <c r="ET667" s="16">
        <v>54</v>
      </c>
      <c r="EU667" s="16" t="s">
        <v>372</v>
      </c>
      <c r="EV667" s="16">
        <v>1.01</v>
      </c>
      <c r="EW667" s="16">
        <v>1.93</v>
      </c>
      <c r="EX667" s="16">
        <v>1.37</v>
      </c>
      <c r="EY667" s="16">
        <v>21.32</v>
      </c>
      <c r="EZ667" s="50">
        <v>13.79</v>
      </c>
      <c r="FA667" s="16">
        <v>78.680000000000007</v>
      </c>
      <c r="FB667" s="50">
        <v>86.210000000000008</v>
      </c>
      <c r="FC667" s="16">
        <v>118</v>
      </c>
      <c r="FD667" s="16" t="s">
        <v>4274</v>
      </c>
      <c r="FE667" s="9">
        <v>149.80000000000001</v>
      </c>
      <c r="FF667" s="16" t="s">
        <v>4274</v>
      </c>
      <c r="FG667" s="16">
        <v>31.7</v>
      </c>
      <c r="FH667" s="16" t="s">
        <v>4274</v>
      </c>
    </row>
    <row r="668" spans="2:164" ht="18.75" x14ac:dyDescent="0.2">
      <c r="B668" s="16" t="s">
        <v>498</v>
      </c>
      <c r="C668" s="16" t="s">
        <v>842</v>
      </c>
      <c r="D668" s="16" t="s">
        <v>97</v>
      </c>
      <c r="E668" s="16" t="s">
        <v>1227</v>
      </c>
      <c r="F668" s="16" t="s">
        <v>1219</v>
      </c>
      <c r="G668" s="18">
        <v>44457.503722789355</v>
      </c>
      <c r="H668" s="16" t="s">
        <v>1225</v>
      </c>
      <c r="I668" s="16" t="s">
        <v>1222</v>
      </c>
      <c r="J668" s="16" t="s">
        <v>976</v>
      </c>
      <c r="K668" s="16" t="s">
        <v>1082</v>
      </c>
      <c r="L668" s="16" t="s">
        <v>8282</v>
      </c>
      <c r="M668" s="16" t="s">
        <v>1082</v>
      </c>
      <c r="N668" s="9">
        <v>4522</v>
      </c>
      <c r="O668" s="9">
        <v>-2.98</v>
      </c>
      <c r="P668" s="9">
        <v>4592</v>
      </c>
      <c r="Q668" s="9">
        <v>-1.48</v>
      </c>
      <c r="R668" s="9">
        <v>1.95</v>
      </c>
      <c r="S668" s="44"/>
      <c r="T668" s="9">
        <v>4610</v>
      </c>
      <c r="U668" s="9">
        <v>4522</v>
      </c>
      <c r="V668" s="9">
        <v>4610</v>
      </c>
      <c r="W668" s="16" t="s">
        <v>8283</v>
      </c>
      <c r="X668" s="16" t="s">
        <v>8284</v>
      </c>
      <c r="Y668" s="16" t="s">
        <v>8285</v>
      </c>
      <c r="Z668" s="9">
        <v>0.08</v>
      </c>
      <c r="AA668" s="9">
        <v>0.14000000000000001</v>
      </c>
      <c r="AB668" s="9">
        <v>4.2</v>
      </c>
      <c r="AC668" s="16" t="s">
        <v>1082</v>
      </c>
      <c r="AD668" s="9">
        <v>10.7</v>
      </c>
      <c r="AE668" s="16" t="s">
        <v>1082</v>
      </c>
      <c r="AF668" s="9">
        <v>0.4</v>
      </c>
      <c r="AG668" s="9">
        <v>-2.5099999999999998</v>
      </c>
      <c r="AH668" s="9">
        <v>1.51</v>
      </c>
      <c r="AI668" s="16">
        <v>55.6</v>
      </c>
      <c r="AJ668" s="50">
        <v>100</v>
      </c>
      <c r="AK668" s="9">
        <v>44.4</v>
      </c>
      <c r="AL668" s="9">
        <v>0</v>
      </c>
      <c r="AM668" s="9">
        <v>-227.2</v>
      </c>
      <c r="AN668" s="16" t="s">
        <v>1082</v>
      </c>
      <c r="AO668" s="9">
        <v>38.700000000000003</v>
      </c>
      <c r="AP668" s="16" t="s">
        <v>1082</v>
      </c>
      <c r="AQ668" s="9">
        <v>-2.44</v>
      </c>
      <c r="AR668" s="9">
        <v>13.9</v>
      </c>
      <c r="AS668" s="9" t="s">
        <v>4270</v>
      </c>
      <c r="AT668" s="44">
        <v>-1.4999999999999999E-2</v>
      </c>
      <c r="AU668" s="16" t="s">
        <v>896</v>
      </c>
      <c r="AV668" s="16" t="s">
        <v>4341</v>
      </c>
      <c r="AW668" s="16" t="s">
        <v>4342</v>
      </c>
      <c r="AX668" s="16" t="s">
        <v>4342</v>
      </c>
      <c r="AY668" s="16"/>
      <c r="AZ668" s="9">
        <v>0.14000000000000001</v>
      </c>
      <c r="BA668" s="32">
        <v>7.5312066666666699E-4</v>
      </c>
      <c r="BB668" s="30"/>
      <c r="BC668" s="52">
        <v>0.53</v>
      </c>
      <c r="BD668" s="16" t="s">
        <v>897</v>
      </c>
      <c r="BE668" s="9">
        <v>21</v>
      </c>
      <c r="BF668" s="9">
        <v>86</v>
      </c>
      <c r="BG668" s="9">
        <v>3793</v>
      </c>
      <c r="BH668" s="16">
        <v>58.7</v>
      </c>
      <c r="BI668" s="16">
        <v>63.74</v>
      </c>
      <c r="BJ668" s="16" t="s">
        <v>4266</v>
      </c>
      <c r="BK668" s="9">
        <v>7591</v>
      </c>
      <c r="BL668" s="9">
        <v>7554</v>
      </c>
      <c r="BM668" s="9">
        <v>4592</v>
      </c>
      <c r="BN668" s="18">
        <v>44048</v>
      </c>
      <c r="BO668" s="9">
        <v>-39.200000000000003</v>
      </c>
      <c r="BP668" s="9">
        <v>0</v>
      </c>
      <c r="BQ668" s="16"/>
      <c r="BR668" s="9">
        <v>2.0699999999999998</v>
      </c>
      <c r="BS668" s="16" t="s">
        <v>1082</v>
      </c>
      <c r="BT668" s="9">
        <v>0</v>
      </c>
      <c r="BU668" s="16"/>
      <c r="BV668" s="9">
        <v>937.06</v>
      </c>
      <c r="BW668" s="16" t="s">
        <v>1082</v>
      </c>
      <c r="BX668" s="9">
        <v>-937.06</v>
      </c>
      <c r="BY668" s="16" t="s">
        <v>1082</v>
      </c>
      <c r="BZ668" s="9">
        <v>144</v>
      </c>
      <c r="CA668" s="9">
        <v>67</v>
      </c>
      <c r="CB668" s="9">
        <v>48</v>
      </c>
      <c r="CC668" s="9">
        <v>0.15</v>
      </c>
      <c r="CD668" s="9">
        <v>81.180000000000007</v>
      </c>
      <c r="CE668" s="9">
        <v>4245</v>
      </c>
      <c r="CF668" s="9">
        <v>4928</v>
      </c>
      <c r="CG668" s="9">
        <v>19.21</v>
      </c>
      <c r="CH668" s="9">
        <v>8.9700000000000006</v>
      </c>
      <c r="CI668" s="9">
        <v>4928</v>
      </c>
      <c r="CJ668" s="9">
        <v>2770</v>
      </c>
      <c r="CK668" s="16"/>
      <c r="CL668" s="27"/>
      <c r="CM668" s="16"/>
      <c r="CN668" s="16"/>
      <c r="CO668" s="9">
        <v>506</v>
      </c>
      <c r="CP668" s="9">
        <v>369</v>
      </c>
      <c r="CQ668" s="9">
        <v>308</v>
      </c>
      <c r="CR668" s="9">
        <v>440</v>
      </c>
      <c r="CS668" s="9">
        <v>2145463</v>
      </c>
      <c r="CT668" s="42">
        <v>0</v>
      </c>
      <c r="CU668" s="9">
        <v>7.0000000000000007E-2</v>
      </c>
      <c r="CV668" s="9">
        <v>4.26</v>
      </c>
      <c r="CW668" s="44">
        <v>-1.9088937093275499E-2</v>
      </c>
      <c r="CX668" s="44">
        <v>-1.5018236429950701E-2</v>
      </c>
      <c r="CY668" s="16">
        <v>1129681</v>
      </c>
      <c r="CZ668" s="9">
        <v>176.62</v>
      </c>
      <c r="DA668" s="9"/>
      <c r="DB668" s="9"/>
      <c r="DC668" s="16">
        <v>26</v>
      </c>
      <c r="DD668" s="16">
        <v>1500000000</v>
      </c>
      <c r="DE668" s="16">
        <v>43046984</v>
      </c>
      <c r="DF668" s="16">
        <v>108072815</v>
      </c>
      <c r="DG668" s="16">
        <v>2884147952</v>
      </c>
      <c r="DH668" s="16">
        <v>5187495152</v>
      </c>
      <c r="DI668" s="16">
        <v>628081</v>
      </c>
      <c r="DJ668" s="16">
        <v>1129681</v>
      </c>
      <c r="DK668" s="16">
        <v>67</v>
      </c>
      <c r="DL668" s="16">
        <v>48</v>
      </c>
      <c r="DM668" s="16">
        <v>0.398314636294058</v>
      </c>
      <c r="DN668" s="16">
        <v>1151673600</v>
      </c>
      <c r="DO668" s="16">
        <v>2303347200</v>
      </c>
      <c r="DP668" s="16">
        <v>501600</v>
      </c>
      <c r="DQ668" s="16">
        <v>2</v>
      </c>
      <c r="DR668" s="16"/>
      <c r="DS668" s="16"/>
      <c r="DT668" s="16"/>
      <c r="DU668" s="16"/>
      <c r="DV668" s="16">
        <v>0.56000000000000005</v>
      </c>
      <c r="DW668" s="16"/>
      <c r="DX668" s="16"/>
      <c r="DY668" s="16"/>
      <c r="DZ668" s="48" t="s">
        <v>842</v>
      </c>
      <c r="EA668" s="9">
        <v>334.2</v>
      </c>
      <c r="EB668" s="16" t="s">
        <v>1082</v>
      </c>
      <c r="EC668" s="9">
        <v>120</v>
      </c>
      <c r="ED668" s="16" t="s">
        <v>4274</v>
      </c>
      <c r="EE668" s="9">
        <v>96.8</v>
      </c>
      <c r="EF668" s="16" t="s">
        <v>4274</v>
      </c>
      <c r="EG668" s="9">
        <v>108.5</v>
      </c>
      <c r="EH668" s="16" t="s">
        <v>4274</v>
      </c>
      <c r="EI668" s="9">
        <v>17.399999999999999</v>
      </c>
      <c r="EJ668" s="16" t="s">
        <v>4274</v>
      </c>
      <c r="EK668" s="9">
        <v>21.1</v>
      </c>
      <c r="EL668" s="16" t="s">
        <v>4274</v>
      </c>
      <c r="EM668" s="9">
        <v>-3.6</v>
      </c>
      <c r="EN668" s="16" t="s">
        <v>4274</v>
      </c>
      <c r="EO668" s="9">
        <v>-2.82</v>
      </c>
      <c r="EP668" s="16">
        <v>0.73</v>
      </c>
      <c r="EQ668" s="16">
        <v>0.59</v>
      </c>
      <c r="ER668" s="16">
        <v>12.9</v>
      </c>
      <c r="ES668" s="16" t="s">
        <v>372</v>
      </c>
      <c r="ET668" s="16">
        <v>21</v>
      </c>
      <c r="EU668" s="16" t="s">
        <v>372</v>
      </c>
      <c r="EV668" s="16">
        <v>-1.62</v>
      </c>
      <c r="EW668" s="16">
        <v>-1.08</v>
      </c>
      <c r="EX668" s="16">
        <v>-1.07</v>
      </c>
      <c r="EY668" s="16">
        <v>80.66</v>
      </c>
      <c r="EZ668" s="50">
        <v>90.44</v>
      </c>
      <c r="FA668" s="16">
        <v>19.340000000000003</v>
      </c>
      <c r="FB668" s="50">
        <v>9.5600000000000023</v>
      </c>
      <c r="FC668" s="16">
        <v>-11.7</v>
      </c>
      <c r="FD668" s="16" t="s">
        <v>4274</v>
      </c>
      <c r="FE668" s="9">
        <v>-7.5</v>
      </c>
      <c r="FF668" s="16" t="s">
        <v>4274</v>
      </c>
      <c r="FG668" s="16">
        <v>185.7</v>
      </c>
      <c r="FH668" s="16" t="s">
        <v>372</v>
      </c>
    </row>
    <row r="669" spans="2:164" ht="18.75" x14ac:dyDescent="0.2">
      <c r="B669" s="16" t="s">
        <v>6417</v>
      </c>
      <c r="C669" s="16" t="s">
        <v>842</v>
      </c>
      <c r="D669" s="16"/>
      <c r="E669" s="16"/>
      <c r="F669" s="16"/>
      <c r="G669" s="18"/>
      <c r="H669" s="16"/>
      <c r="I669" s="16"/>
      <c r="J669" s="16" t="s">
        <v>988</v>
      </c>
      <c r="K669" s="16" t="s">
        <v>1082</v>
      </c>
      <c r="L669" s="16" t="s">
        <v>8286</v>
      </c>
      <c r="M669" s="16" t="s">
        <v>1082</v>
      </c>
      <c r="N669" s="9">
        <v>2369</v>
      </c>
      <c r="O669" s="9">
        <v>-5.66</v>
      </c>
      <c r="P669" s="9">
        <v>2333</v>
      </c>
      <c r="Q669" s="9">
        <v>-7.09</v>
      </c>
      <c r="R669" s="9">
        <v>8.5500000000000007</v>
      </c>
      <c r="S669" s="44"/>
      <c r="T669" s="9">
        <v>2400</v>
      </c>
      <c r="U669" s="9">
        <v>2303</v>
      </c>
      <c r="V669" s="9">
        <v>2500</v>
      </c>
      <c r="W669" s="16" t="s">
        <v>8287</v>
      </c>
      <c r="X669" s="16" t="s">
        <v>4579</v>
      </c>
      <c r="Y669" s="16" t="s">
        <v>8288</v>
      </c>
      <c r="Z669" s="9">
        <v>1</v>
      </c>
      <c r="AA669" s="9">
        <v>1</v>
      </c>
      <c r="AB669" s="9">
        <v>3.9</v>
      </c>
      <c r="AC669" s="16" t="s">
        <v>1082</v>
      </c>
      <c r="AD669" s="9">
        <v>2.2000000000000002</v>
      </c>
      <c r="AE669" s="16" t="s">
        <v>1082</v>
      </c>
      <c r="AF669" s="9"/>
      <c r="AG669" s="9">
        <v>1.75</v>
      </c>
      <c r="AH669" s="9">
        <v>0</v>
      </c>
      <c r="AI669" s="16">
        <v>92.88</v>
      </c>
      <c r="AJ669" s="50">
        <v>100</v>
      </c>
      <c r="AK669" s="9">
        <v>7.1200000000000045</v>
      </c>
      <c r="AL669" s="9">
        <v>0</v>
      </c>
      <c r="AM669" s="9">
        <v>-24.9</v>
      </c>
      <c r="AN669" s="16" t="s">
        <v>1082</v>
      </c>
      <c r="AO669" s="9">
        <v>0</v>
      </c>
      <c r="AP669" s="16"/>
      <c r="AQ669" s="9">
        <v>-7.39</v>
      </c>
      <c r="AR669" s="9">
        <v>-7.39</v>
      </c>
      <c r="AS669" s="9" t="s">
        <v>4269</v>
      </c>
      <c r="AT669" s="44">
        <v>1.43E-2</v>
      </c>
      <c r="AU669" s="16" t="s">
        <v>23</v>
      </c>
      <c r="AV669" s="16" t="s">
        <v>4336</v>
      </c>
      <c r="AW669" s="16" t="s">
        <v>4336</v>
      </c>
      <c r="AX669" s="16" t="s">
        <v>4336</v>
      </c>
      <c r="AY669" s="16" t="s">
        <v>6465</v>
      </c>
      <c r="AZ669" s="9"/>
      <c r="BA669" s="32"/>
      <c r="BB669" s="30"/>
      <c r="BC669" s="52"/>
      <c r="BD669" s="16" t="s">
        <v>897</v>
      </c>
      <c r="BE669" s="9">
        <v>0</v>
      </c>
      <c r="BF669" s="9">
        <v>0</v>
      </c>
      <c r="BG669" s="9">
        <v>0</v>
      </c>
      <c r="BH669" s="16">
        <v>0</v>
      </c>
      <c r="BI669" s="16">
        <v>0</v>
      </c>
      <c r="BJ669" s="16" t="s">
        <v>4264</v>
      </c>
      <c r="BK669" s="9"/>
      <c r="BL669" s="9"/>
      <c r="BM669" s="9"/>
      <c r="BN669" s="18"/>
      <c r="BO669" s="9"/>
      <c r="BP669" s="9">
        <v>932.82</v>
      </c>
      <c r="BQ669" s="16" t="s">
        <v>1084</v>
      </c>
      <c r="BR669" s="9">
        <v>27.93</v>
      </c>
      <c r="BS669" s="16" t="s">
        <v>1084</v>
      </c>
      <c r="BT669" s="9">
        <v>214.85</v>
      </c>
      <c r="BU669" s="16" t="s">
        <v>1082</v>
      </c>
      <c r="BV669" s="9">
        <v>6.65</v>
      </c>
      <c r="BW669" s="16" t="s">
        <v>1082</v>
      </c>
      <c r="BX669" s="9">
        <v>208.2</v>
      </c>
      <c r="BY669" s="16" t="s">
        <v>1082</v>
      </c>
      <c r="BZ669" s="9">
        <v>274</v>
      </c>
      <c r="CA669" s="9">
        <v>84</v>
      </c>
      <c r="CB669" s="9">
        <v>158</v>
      </c>
      <c r="CC669" s="9">
        <v>0.86</v>
      </c>
      <c r="CD669" s="9">
        <v>0</v>
      </c>
      <c r="CE669" s="9">
        <v>2303</v>
      </c>
      <c r="CF669" s="9">
        <v>2758</v>
      </c>
      <c r="CG669" s="9">
        <v>0</v>
      </c>
      <c r="CH669" s="9">
        <v>16.420000000000002</v>
      </c>
      <c r="CI669" s="9">
        <v>2758</v>
      </c>
      <c r="CJ669" s="9">
        <v>2400</v>
      </c>
      <c r="CK669" s="16"/>
      <c r="CL669" s="27"/>
      <c r="CM669" s="16"/>
      <c r="CN669" s="16"/>
      <c r="CO669" s="9"/>
      <c r="CP669" s="9"/>
      <c r="CQ669" s="9"/>
      <c r="CR669" s="9"/>
      <c r="CS669" s="9"/>
      <c r="CT669" s="42"/>
      <c r="CU669" s="9"/>
      <c r="CV669" s="9"/>
      <c r="CW669" s="44"/>
      <c r="CX669" s="44"/>
      <c r="CY669" s="16"/>
      <c r="CZ669" s="9"/>
      <c r="DA669" s="9">
        <v>7.07</v>
      </c>
      <c r="DB669" s="9"/>
      <c r="DC669" s="16"/>
      <c r="DD669" s="16">
        <v>1100000000</v>
      </c>
      <c r="DE669" s="16"/>
      <c r="DF669" s="16"/>
      <c r="DG669" s="16"/>
      <c r="DH669" s="16"/>
      <c r="DI669" s="16"/>
      <c r="DJ669" s="16"/>
      <c r="DK669" s="16"/>
      <c r="DL669" s="16"/>
      <c r="DM669" s="16"/>
      <c r="DN669" s="16"/>
      <c r="DO669" s="16"/>
      <c r="DP669" s="16"/>
      <c r="DQ669" s="16"/>
      <c r="DR669" s="16"/>
      <c r="DS669" s="16"/>
      <c r="DT669" s="16"/>
      <c r="DU669" s="16"/>
      <c r="DV669" s="16"/>
      <c r="DW669" s="16"/>
      <c r="DX669" s="16"/>
      <c r="DY669" s="16"/>
      <c r="DZ669" s="48" t="s">
        <v>842</v>
      </c>
      <c r="EA669" s="9">
        <v>334.2</v>
      </c>
      <c r="EB669" s="16" t="s">
        <v>1082</v>
      </c>
      <c r="EC669" s="9">
        <v>120</v>
      </c>
      <c r="ED669" s="16" t="s">
        <v>4274</v>
      </c>
      <c r="EE669" s="9">
        <v>96.8</v>
      </c>
      <c r="EF669" s="16" t="s">
        <v>4274</v>
      </c>
      <c r="EG669" s="9">
        <v>108.5</v>
      </c>
      <c r="EH669" s="16" t="s">
        <v>4274</v>
      </c>
      <c r="EI669" s="9">
        <v>17.399999999999999</v>
      </c>
      <c r="EJ669" s="16" t="s">
        <v>4274</v>
      </c>
      <c r="EK669" s="9">
        <v>21.1</v>
      </c>
      <c r="EL669" s="16" t="s">
        <v>4274</v>
      </c>
      <c r="EM669" s="9">
        <v>-3.6</v>
      </c>
      <c r="EN669" s="16" t="s">
        <v>4274</v>
      </c>
      <c r="EO669" s="9">
        <v>-2.82</v>
      </c>
      <c r="EP669" s="16">
        <v>0.73</v>
      </c>
      <c r="EQ669" s="16">
        <v>0.59</v>
      </c>
      <c r="ER669" s="16">
        <v>12.9</v>
      </c>
      <c r="ES669" s="16" t="s">
        <v>372</v>
      </c>
      <c r="ET669" s="16">
        <v>21</v>
      </c>
      <c r="EU669" s="16" t="s">
        <v>372</v>
      </c>
      <c r="EV669" s="16">
        <v>-1.62</v>
      </c>
      <c r="EW669" s="16">
        <v>-1.08</v>
      </c>
      <c r="EX669" s="16">
        <v>-1.07</v>
      </c>
      <c r="EY669" s="16">
        <v>80.66</v>
      </c>
      <c r="EZ669" s="50">
        <v>90.44</v>
      </c>
      <c r="FA669" s="16">
        <v>19.340000000000003</v>
      </c>
      <c r="FB669" s="50">
        <v>9.5600000000000023</v>
      </c>
      <c r="FC669" s="16">
        <v>-11.7</v>
      </c>
      <c r="FD669" s="16" t="s">
        <v>4274</v>
      </c>
      <c r="FE669" s="9">
        <v>-7.5</v>
      </c>
      <c r="FF669" s="16" t="s">
        <v>4274</v>
      </c>
      <c r="FG669" s="16">
        <v>185.7</v>
      </c>
      <c r="FH669" s="16" t="s">
        <v>372</v>
      </c>
    </row>
    <row r="670" spans="2:164" ht="18.75" x14ac:dyDescent="0.2">
      <c r="B670" s="16" t="s">
        <v>353</v>
      </c>
      <c r="C670" s="16" t="s">
        <v>900</v>
      </c>
      <c r="D670" s="16"/>
      <c r="E670" s="16"/>
      <c r="F670" s="16"/>
      <c r="G670" s="18"/>
      <c r="H670" s="16"/>
      <c r="I670" s="16"/>
      <c r="J670" s="16" t="s">
        <v>1252</v>
      </c>
      <c r="K670" s="16" t="s">
        <v>1084</v>
      </c>
      <c r="L670" s="16" t="s">
        <v>8289</v>
      </c>
      <c r="M670" s="16" t="s">
        <v>1082</v>
      </c>
      <c r="N670" s="9">
        <v>130800</v>
      </c>
      <c r="O670" s="9">
        <v>-0.33</v>
      </c>
      <c r="P670" s="9">
        <v>129555</v>
      </c>
      <c r="Q670" s="9">
        <v>-1.28</v>
      </c>
      <c r="R670" s="9">
        <v>4.3099999999999996</v>
      </c>
      <c r="S670" s="44"/>
      <c r="T670" s="9">
        <v>132999</v>
      </c>
      <c r="U670" s="9">
        <v>127500</v>
      </c>
      <c r="V670" s="9">
        <v>132999</v>
      </c>
      <c r="W670" s="16" t="s">
        <v>8290</v>
      </c>
      <c r="X670" s="16" t="s">
        <v>8291</v>
      </c>
      <c r="Y670" s="16" t="s">
        <v>8292</v>
      </c>
      <c r="Z670" s="9">
        <v>0.71</v>
      </c>
      <c r="AA670" s="9">
        <v>0.41</v>
      </c>
      <c r="AB670" s="9">
        <v>3.5</v>
      </c>
      <c r="AC670" s="16" t="s">
        <v>1082</v>
      </c>
      <c r="AD670" s="9">
        <v>7.9</v>
      </c>
      <c r="AE670" s="16" t="s">
        <v>1082</v>
      </c>
      <c r="AF670" s="9">
        <v>0.44</v>
      </c>
      <c r="AG670" s="9">
        <v>-2.29</v>
      </c>
      <c r="AH670" s="9">
        <v>1.3</v>
      </c>
      <c r="AI670" s="16">
        <v>27.87</v>
      </c>
      <c r="AJ670" s="50">
        <v>98.48</v>
      </c>
      <c r="AK670" s="9">
        <v>72.13</v>
      </c>
      <c r="AL670" s="9">
        <v>1.519999999999996</v>
      </c>
      <c r="AM670" s="9">
        <v>-192.3</v>
      </c>
      <c r="AN670" s="16" t="s">
        <v>1082</v>
      </c>
      <c r="AO670" s="9">
        <v>94.8</v>
      </c>
      <c r="AP670" s="16" t="s">
        <v>1082</v>
      </c>
      <c r="AQ670" s="9">
        <v>-7.44</v>
      </c>
      <c r="AR670" s="9">
        <v>-6.86</v>
      </c>
      <c r="AS670" s="9" t="s">
        <v>4269</v>
      </c>
      <c r="AT670" s="44">
        <v>9.4999999999999998E-3</v>
      </c>
      <c r="AU670" s="16" t="s">
        <v>896</v>
      </c>
      <c r="AV670" s="16" t="s">
        <v>4341</v>
      </c>
      <c r="AW670" s="16" t="s">
        <v>4342</v>
      </c>
      <c r="AX670" s="16" t="s">
        <v>4342</v>
      </c>
      <c r="AY670" s="16"/>
      <c r="AZ670" s="9">
        <v>0.44</v>
      </c>
      <c r="BA670" s="32"/>
      <c r="BB670" s="30"/>
      <c r="BC670" s="52"/>
      <c r="BD670" s="16" t="s">
        <v>897</v>
      </c>
      <c r="BE670" s="9">
        <v>7</v>
      </c>
      <c r="BF670" s="9">
        <v>29</v>
      </c>
      <c r="BG670" s="9">
        <v>123541</v>
      </c>
      <c r="BH670" s="16">
        <v>51.31</v>
      </c>
      <c r="BI670" s="16">
        <v>53.38</v>
      </c>
      <c r="BJ670" s="16" t="s">
        <v>4266</v>
      </c>
      <c r="BK670" s="9"/>
      <c r="BL670" s="9"/>
      <c r="BM670" s="9"/>
      <c r="BN670" s="18"/>
      <c r="BO670" s="9"/>
      <c r="BP670" s="9">
        <v>12.9</v>
      </c>
      <c r="BQ670" s="16" t="s">
        <v>1084</v>
      </c>
      <c r="BR670" s="9">
        <v>12.84</v>
      </c>
      <c r="BS670" s="16" t="s">
        <v>1084</v>
      </c>
      <c r="BT670" s="9">
        <v>164.48</v>
      </c>
      <c r="BU670" s="16" t="s">
        <v>1082</v>
      </c>
      <c r="BV670" s="9">
        <v>169.49</v>
      </c>
      <c r="BW670" s="16" t="s">
        <v>1082</v>
      </c>
      <c r="BX670" s="9">
        <v>-5.0199999999999996</v>
      </c>
      <c r="BY670" s="16" t="s">
        <v>1082</v>
      </c>
      <c r="BZ670" s="9">
        <v>61</v>
      </c>
      <c r="CA670" s="9">
        <v>22</v>
      </c>
      <c r="CB670" s="9">
        <v>34</v>
      </c>
      <c r="CC670" s="9">
        <v>0.56000000000000005</v>
      </c>
      <c r="CD670" s="9">
        <v>69.56</v>
      </c>
      <c r="CE670" s="9">
        <v>127500</v>
      </c>
      <c r="CF670" s="9">
        <v>142000</v>
      </c>
      <c r="CG670" s="9">
        <v>29.51</v>
      </c>
      <c r="CH670" s="9">
        <v>10.97</v>
      </c>
      <c r="CI670" s="9">
        <v>145152</v>
      </c>
      <c r="CJ670" s="9">
        <v>98000</v>
      </c>
      <c r="CK670" s="16"/>
      <c r="CL670" s="27"/>
      <c r="CM670" s="16"/>
      <c r="CN670" s="16"/>
      <c r="CO670" s="9"/>
      <c r="CP670" s="9"/>
      <c r="CQ670" s="9"/>
      <c r="CR670" s="9"/>
      <c r="CS670" s="9"/>
      <c r="CT670" s="42"/>
      <c r="CU670" s="9"/>
      <c r="CV670" s="9"/>
      <c r="CW670" s="44"/>
      <c r="CX670" s="44"/>
      <c r="CY670" s="16"/>
      <c r="CZ670" s="9"/>
      <c r="DA670" s="9">
        <v>793.48</v>
      </c>
      <c r="DB670" s="9"/>
      <c r="DC670" s="16"/>
      <c r="DD670" s="16">
        <v>1000000000</v>
      </c>
      <c r="DE670" s="16">
        <v>34514629</v>
      </c>
      <c r="DF670" s="16">
        <v>78906615</v>
      </c>
      <c r="DG670" s="16">
        <v>759321855</v>
      </c>
      <c r="DH670" s="16">
        <v>2682824940</v>
      </c>
      <c r="DI670" s="16">
        <v>5861</v>
      </c>
      <c r="DJ670" s="16">
        <v>20708</v>
      </c>
      <c r="DK670" s="16">
        <v>22</v>
      </c>
      <c r="DL670" s="16">
        <v>34</v>
      </c>
      <c r="DM670" s="16">
        <v>0.43741109664886801</v>
      </c>
      <c r="DN670" s="16">
        <v>1964831130</v>
      </c>
      <c r="DO670" s="16">
        <v>1964831130</v>
      </c>
      <c r="DP670" s="16">
        <v>15166</v>
      </c>
      <c r="DQ670" s="16">
        <v>1</v>
      </c>
      <c r="DR670" s="16">
        <v>41328045</v>
      </c>
      <c r="DS670" s="16">
        <v>41328045</v>
      </c>
      <c r="DT670" s="16">
        <v>319</v>
      </c>
      <c r="DU670" s="16">
        <v>1</v>
      </c>
      <c r="DV670" s="16">
        <v>0.28000000000000003</v>
      </c>
      <c r="DW670" s="16">
        <v>47.54</v>
      </c>
      <c r="DX670" s="16">
        <v>0.39</v>
      </c>
      <c r="DY670" s="16">
        <v>64.92</v>
      </c>
      <c r="DZ670" s="48" t="s">
        <v>900</v>
      </c>
      <c r="EA670" s="9">
        <v>1.2</v>
      </c>
      <c r="EB670" s="16" t="s">
        <v>1083</v>
      </c>
      <c r="EC670" s="9">
        <v>1568.1</v>
      </c>
      <c r="ED670" s="16" t="s">
        <v>4274</v>
      </c>
      <c r="EE670" s="9">
        <v>334.3</v>
      </c>
      <c r="EF670" s="16" t="s">
        <v>4274</v>
      </c>
      <c r="EG670" s="9">
        <v>216.3</v>
      </c>
      <c r="EH670" s="16" t="s">
        <v>4274</v>
      </c>
      <c r="EI670" s="9">
        <v>437.3</v>
      </c>
      <c r="EJ670" s="16" t="s">
        <v>4274</v>
      </c>
      <c r="EK670" s="9">
        <v>192.9</v>
      </c>
      <c r="EL670" s="16" t="s">
        <v>4274</v>
      </c>
      <c r="EM670" s="9">
        <v>244.4</v>
      </c>
      <c r="EN670" s="16" t="s">
        <v>4274</v>
      </c>
      <c r="EO670" s="9">
        <v>7.0000000000000007E-2</v>
      </c>
      <c r="EP670" s="16">
        <v>1.28</v>
      </c>
      <c r="EQ670" s="16">
        <v>1.22</v>
      </c>
      <c r="ER670" s="16">
        <v>54.6</v>
      </c>
      <c r="ES670" s="16" t="s">
        <v>372</v>
      </c>
      <c r="ET670" s="16">
        <v>54</v>
      </c>
      <c r="EU670" s="16" t="s">
        <v>372</v>
      </c>
      <c r="EV670" s="16">
        <v>1.01</v>
      </c>
      <c r="EW670" s="16">
        <v>1.93</v>
      </c>
      <c r="EX670" s="16">
        <v>1.37</v>
      </c>
      <c r="EY670" s="16">
        <v>21.32</v>
      </c>
      <c r="EZ670" s="50">
        <v>13.79</v>
      </c>
      <c r="FA670" s="16">
        <v>78.680000000000007</v>
      </c>
      <c r="FB670" s="50">
        <v>86.210000000000008</v>
      </c>
      <c r="FC670" s="16">
        <v>118</v>
      </c>
      <c r="FD670" s="16" t="s">
        <v>4274</v>
      </c>
      <c r="FE670" s="9">
        <v>149.80000000000001</v>
      </c>
      <c r="FF670" s="16" t="s">
        <v>4274</v>
      </c>
      <c r="FG670" s="16">
        <v>31.7</v>
      </c>
      <c r="FH670" s="16" t="s">
        <v>4274</v>
      </c>
    </row>
    <row r="671" spans="2:164" ht="18.75" x14ac:dyDescent="0.2">
      <c r="B671" s="16" t="s">
        <v>292</v>
      </c>
      <c r="C671" s="16" t="s">
        <v>913</v>
      </c>
      <c r="D671" s="16" t="s">
        <v>97</v>
      </c>
      <c r="E671" s="16" t="s">
        <v>1228</v>
      </c>
      <c r="F671" s="16" t="s">
        <v>1219</v>
      </c>
      <c r="G671" s="18">
        <v>44457.520588587962</v>
      </c>
      <c r="H671" s="16" t="s">
        <v>1229</v>
      </c>
      <c r="I671" s="16" t="s">
        <v>1222</v>
      </c>
      <c r="J671" s="16" t="s">
        <v>4769</v>
      </c>
      <c r="K671" s="16" t="s">
        <v>1084</v>
      </c>
      <c r="L671" s="16" t="s">
        <v>8293</v>
      </c>
      <c r="M671" s="16" t="s">
        <v>1082</v>
      </c>
      <c r="N671" s="9">
        <v>27909</v>
      </c>
      <c r="O671" s="9">
        <v>-5</v>
      </c>
      <c r="P671" s="9">
        <v>29089</v>
      </c>
      <c r="Q671" s="9">
        <v>-0.98</v>
      </c>
      <c r="R671" s="9">
        <v>0</v>
      </c>
      <c r="S671" s="44">
        <v>0.23880000000000001</v>
      </c>
      <c r="T671" s="9">
        <v>27909</v>
      </c>
      <c r="U671" s="9">
        <v>27909</v>
      </c>
      <c r="V671" s="9">
        <v>27909</v>
      </c>
      <c r="W671" s="16" t="s">
        <v>8294</v>
      </c>
      <c r="X671" s="16" t="s">
        <v>8295</v>
      </c>
      <c r="Y671" s="16" t="s">
        <v>8296</v>
      </c>
      <c r="Z671" s="9">
        <v>0.08</v>
      </c>
      <c r="AA671" s="9">
        <v>0.05</v>
      </c>
      <c r="AB671" s="9">
        <v>6.2</v>
      </c>
      <c r="AC671" s="16" t="s">
        <v>1082</v>
      </c>
      <c r="AD671" s="9">
        <v>279.8</v>
      </c>
      <c r="AE671" s="16" t="s">
        <v>1082</v>
      </c>
      <c r="AF671" s="9">
        <v>0.02</v>
      </c>
      <c r="AG671" s="9">
        <v>-45</v>
      </c>
      <c r="AH671" s="9">
        <v>1.1000000000000001</v>
      </c>
      <c r="AI671" s="16">
        <v>100</v>
      </c>
      <c r="AJ671" s="50">
        <v>100</v>
      </c>
      <c r="AK671" s="9">
        <v>0</v>
      </c>
      <c r="AL671" s="9">
        <v>0</v>
      </c>
      <c r="AM671" s="9">
        <v>0</v>
      </c>
      <c r="AN671" s="16"/>
      <c r="AO671" s="9">
        <v>-57.9</v>
      </c>
      <c r="AP671" s="16" t="s">
        <v>1082</v>
      </c>
      <c r="AQ671" s="9">
        <v>-10.59</v>
      </c>
      <c r="AR671" s="9">
        <v>1.1200000000000001</v>
      </c>
      <c r="AS671" s="9" t="s">
        <v>4271</v>
      </c>
      <c r="AT671" s="44">
        <v>-4.02E-2</v>
      </c>
      <c r="AU671" s="16" t="s">
        <v>896</v>
      </c>
      <c r="AV671" s="16" t="s">
        <v>4341</v>
      </c>
      <c r="AW671" s="16" t="s">
        <v>4342</v>
      </c>
      <c r="AX671" s="16" t="s">
        <v>4341</v>
      </c>
      <c r="AY671" s="16"/>
      <c r="AZ671" s="9">
        <v>0.06</v>
      </c>
      <c r="BA671" s="32">
        <v>1.6043519999999999E-4</v>
      </c>
      <c r="BB671" s="30">
        <v>6.7183919597989998E-4</v>
      </c>
      <c r="BC671" s="52">
        <v>0.2</v>
      </c>
      <c r="BD671" s="16" t="s">
        <v>897</v>
      </c>
      <c r="BE671" s="9">
        <v>21</v>
      </c>
      <c r="BF671" s="9">
        <v>64</v>
      </c>
      <c r="BG671" s="9">
        <v>25343</v>
      </c>
      <c r="BH671" s="16">
        <v>48.6</v>
      </c>
      <c r="BI671" s="16">
        <v>52.78</v>
      </c>
      <c r="BJ671" s="16" t="s">
        <v>4266</v>
      </c>
      <c r="BK671" s="9">
        <v>87774</v>
      </c>
      <c r="BL671" s="9">
        <v>82764</v>
      </c>
      <c r="BM671" s="9">
        <v>29089</v>
      </c>
      <c r="BN671" s="18">
        <v>44059</v>
      </c>
      <c r="BO671" s="9">
        <v>-64.900000000000006</v>
      </c>
      <c r="BP671" s="9">
        <v>214</v>
      </c>
      <c r="BQ671" s="16"/>
      <c r="BR671" s="9">
        <v>264.12</v>
      </c>
      <c r="BS671" s="16" t="s">
        <v>1084</v>
      </c>
      <c r="BT671" s="9">
        <v>501.34</v>
      </c>
      <c r="BU671" s="16" t="s">
        <v>1084</v>
      </c>
      <c r="BV671" s="9">
        <v>743.3</v>
      </c>
      <c r="BW671" s="16" t="s">
        <v>1082</v>
      </c>
      <c r="BX671" s="9">
        <v>-742.79</v>
      </c>
      <c r="BY671" s="16" t="s">
        <v>1082</v>
      </c>
      <c r="BZ671" s="9">
        <v>48</v>
      </c>
      <c r="CA671" s="9">
        <v>45</v>
      </c>
      <c r="CB671" s="9">
        <v>1</v>
      </c>
      <c r="CC671" s="9">
        <v>0.06</v>
      </c>
      <c r="CD671" s="9">
        <v>50.31</v>
      </c>
      <c r="CE671" s="9">
        <v>27909</v>
      </c>
      <c r="CF671" s="9">
        <v>33000</v>
      </c>
      <c r="CG671" s="9">
        <v>17.260000000000002</v>
      </c>
      <c r="CH671" s="9">
        <v>18.239999999999998</v>
      </c>
      <c r="CI671" s="9">
        <v>33000</v>
      </c>
      <c r="CJ671" s="9">
        <v>22753</v>
      </c>
      <c r="CK671" s="16"/>
      <c r="CL671" s="27"/>
      <c r="CM671" s="16"/>
      <c r="CN671" s="16"/>
      <c r="CO671" s="9">
        <v>325</v>
      </c>
      <c r="CP671" s="9">
        <v>406</v>
      </c>
      <c r="CQ671" s="9">
        <v>372</v>
      </c>
      <c r="CR671" s="9">
        <v>351</v>
      </c>
      <c r="CS671" s="9">
        <v>510604</v>
      </c>
      <c r="CT671" s="42">
        <v>0</v>
      </c>
      <c r="CU671" s="9">
        <v>0.18</v>
      </c>
      <c r="CV671" s="9">
        <v>17.64</v>
      </c>
      <c r="CW671" s="44">
        <v>0</v>
      </c>
      <c r="CX671" s="44">
        <v>-4.0167477958947498E-2</v>
      </c>
      <c r="CY671" s="16">
        <v>100272</v>
      </c>
      <c r="CZ671" s="9">
        <v>31.28</v>
      </c>
      <c r="DA671" s="9">
        <v>21.1</v>
      </c>
      <c r="DB671" s="9">
        <v>1.48</v>
      </c>
      <c r="DC671" s="16">
        <v>930</v>
      </c>
      <c r="DD671" s="16">
        <v>625000000</v>
      </c>
      <c r="DE671" s="16">
        <v>64818049</v>
      </c>
      <c r="DF671" s="16">
        <v>2916812208</v>
      </c>
      <c r="DG671" s="16">
        <v>2916812208</v>
      </c>
      <c r="DH671" s="16">
        <v>2916812208</v>
      </c>
      <c r="DI671" s="16">
        <v>100272</v>
      </c>
      <c r="DJ671" s="16">
        <v>100272</v>
      </c>
      <c r="DK671" s="16">
        <v>45</v>
      </c>
      <c r="DL671" s="16">
        <v>1</v>
      </c>
      <c r="DM671" s="16">
        <v>2.22222221993662E-2</v>
      </c>
      <c r="DN671" s="16"/>
      <c r="DO671" s="16"/>
      <c r="DP671" s="16"/>
      <c r="DQ671" s="16"/>
      <c r="DR671" s="16"/>
      <c r="DS671" s="16"/>
      <c r="DT671" s="16"/>
      <c r="DU671" s="16"/>
      <c r="DV671" s="16">
        <v>1</v>
      </c>
      <c r="DW671" s="16"/>
      <c r="DX671" s="16"/>
      <c r="DY671" s="16"/>
      <c r="DZ671" s="48" t="s">
        <v>913</v>
      </c>
      <c r="EA671" s="9">
        <v>46.2</v>
      </c>
      <c r="EB671" s="16" t="s">
        <v>1082</v>
      </c>
      <c r="EC671" s="9">
        <v>73.8</v>
      </c>
      <c r="ED671" s="16" t="s">
        <v>4274</v>
      </c>
      <c r="EE671" s="9">
        <v>65.099999999999994</v>
      </c>
      <c r="EF671" s="16" t="s">
        <v>4274</v>
      </c>
      <c r="EG671" s="9">
        <v>60.6</v>
      </c>
      <c r="EH671" s="16" t="s">
        <v>4274</v>
      </c>
      <c r="EI671" s="9">
        <v>9.1</v>
      </c>
      <c r="EJ671" s="16" t="s">
        <v>4274</v>
      </c>
      <c r="EK671" s="9">
        <v>18.399999999999999</v>
      </c>
      <c r="EL671" s="16" t="s">
        <v>4274</v>
      </c>
      <c r="EM671" s="9">
        <v>-9.3000000000000007</v>
      </c>
      <c r="EN671" s="16" t="s">
        <v>4274</v>
      </c>
      <c r="EO671" s="9">
        <v>-2.73</v>
      </c>
      <c r="EP671" s="16">
        <v>0.56000000000000005</v>
      </c>
      <c r="EQ671" s="16">
        <v>0.49</v>
      </c>
      <c r="ER671" s="16">
        <v>12.3</v>
      </c>
      <c r="ES671" s="16" t="s">
        <v>372</v>
      </c>
      <c r="ET671" s="16">
        <v>6.1</v>
      </c>
      <c r="EU671" s="16" t="s">
        <v>372</v>
      </c>
      <c r="EV671" s="16">
        <v>2.0299999999999998</v>
      </c>
      <c r="EW671" s="16">
        <v>1.26</v>
      </c>
      <c r="EX671" s="16">
        <v>1.29</v>
      </c>
      <c r="EY671" s="16">
        <v>88.24</v>
      </c>
      <c r="EZ671" s="50">
        <v>82.06</v>
      </c>
      <c r="FA671" s="16">
        <v>11.760000000000005</v>
      </c>
      <c r="FB671" s="50">
        <v>17.939999999999998</v>
      </c>
      <c r="FC671" s="16">
        <v>5.7</v>
      </c>
      <c r="FD671" s="16" t="s">
        <v>4274</v>
      </c>
      <c r="FE671" s="9">
        <v>-4.2</v>
      </c>
      <c r="FF671" s="16" t="s">
        <v>4274</v>
      </c>
      <c r="FG671" s="16">
        <v>3.3</v>
      </c>
      <c r="FH671" s="16" t="s">
        <v>4274</v>
      </c>
    </row>
    <row r="672" spans="2:164" ht="18.75" x14ac:dyDescent="0.2">
      <c r="B672" s="16" t="s">
        <v>1006</v>
      </c>
      <c r="C672" s="16"/>
      <c r="D672" s="16"/>
      <c r="E672" s="16"/>
      <c r="F672" s="16"/>
      <c r="G672" s="18"/>
      <c r="H672" s="16"/>
      <c r="I672" s="16"/>
      <c r="J672" s="16" t="s">
        <v>8297</v>
      </c>
      <c r="K672" s="16" t="s">
        <v>1084</v>
      </c>
      <c r="L672" s="16" t="s">
        <v>410</v>
      </c>
      <c r="M672" s="16" t="s">
        <v>1082</v>
      </c>
      <c r="N672" s="9">
        <v>50664</v>
      </c>
      <c r="O672" s="9">
        <v>-1.91</v>
      </c>
      <c r="P672" s="9">
        <v>50568</v>
      </c>
      <c r="Q672" s="9">
        <v>-2.09</v>
      </c>
      <c r="R672" s="9">
        <v>1.69</v>
      </c>
      <c r="S672" s="44"/>
      <c r="T672" s="9"/>
      <c r="U672" s="9"/>
      <c r="V672" s="9"/>
      <c r="W672" s="16"/>
      <c r="X672" s="16"/>
      <c r="Y672" s="16"/>
      <c r="Z672" s="9">
        <v>1</v>
      </c>
      <c r="AA672" s="9">
        <v>1</v>
      </c>
      <c r="AB672" s="9">
        <v>0</v>
      </c>
      <c r="AC672" s="16"/>
      <c r="AD672" s="9">
        <v>0</v>
      </c>
      <c r="AE672" s="16"/>
      <c r="AF672" s="9"/>
      <c r="AG672" s="9">
        <v>0</v>
      </c>
      <c r="AH672" s="9">
        <v>0</v>
      </c>
      <c r="AI672" s="16">
        <v>0</v>
      </c>
      <c r="AJ672" s="50">
        <v>0</v>
      </c>
      <c r="AK672" s="9">
        <v>100</v>
      </c>
      <c r="AL672" s="9">
        <v>100</v>
      </c>
      <c r="AM672" s="9">
        <v>0</v>
      </c>
      <c r="AN672" s="16"/>
      <c r="AO672" s="9">
        <v>0</v>
      </c>
      <c r="AP672" s="16"/>
      <c r="AQ672" s="9">
        <v>0</v>
      </c>
      <c r="AR672" s="9">
        <v>0</v>
      </c>
      <c r="AS672" s="9" t="s">
        <v>4269</v>
      </c>
      <c r="AT672" s="44">
        <v>1.8E-3</v>
      </c>
      <c r="AU672" s="16"/>
      <c r="AV672" s="16" t="s">
        <v>4336</v>
      </c>
      <c r="AW672" s="16" t="s">
        <v>4336</v>
      </c>
      <c r="AX672" s="16" t="s">
        <v>4336</v>
      </c>
      <c r="AY672" s="16"/>
      <c r="AZ672" s="9"/>
      <c r="BA672" s="32"/>
      <c r="BB672" s="30"/>
      <c r="BC672" s="52"/>
      <c r="BD672" s="16"/>
      <c r="BE672" s="9"/>
      <c r="BF672" s="9"/>
      <c r="BG672" s="9"/>
      <c r="BH672" s="16"/>
      <c r="BI672" s="16"/>
      <c r="BJ672" s="16"/>
      <c r="BK672" s="9"/>
      <c r="BL672" s="9"/>
      <c r="BM672" s="9"/>
      <c r="BN672" s="18"/>
      <c r="BO672" s="9"/>
      <c r="BP672" s="9">
        <v>4.51</v>
      </c>
      <c r="BQ672" s="16" t="s">
        <v>1084</v>
      </c>
      <c r="BR672" s="9">
        <v>23.66</v>
      </c>
      <c r="BS672" s="16" t="s">
        <v>1084</v>
      </c>
      <c r="BT672" s="9">
        <v>22.75</v>
      </c>
      <c r="BU672" s="16" t="s">
        <v>1082</v>
      </c>
      <c r="BV672" s="9">
        <v>120.03</v>
      </c>
      <c r="BW672" s="16" t="s">
        <v>1082</v>
      </c>
      <c r="BX672" s="9">
        <v>-97.27</v>
      </c>
      <c r="BY672" s="16" t="s">
        <v>1082</v>
      </c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16"/>
      <c r="CL672" s="27"/>
      <c r="CM672" s="16"/>
      <c r="CN672" s="16"/>
      <c r="CO672" s="9"/>
      <c r="CP672" s="9"/>
      <c r="CQ672" s="9"/>
      <c r="CR672" s="9"/>
      <c r="CS672" s="9"/>
      <c r="CT672" s="42"/>
      <c r="CU672" s="9"/>
      <c r="CV672" s="9"/>
      <c r="CW672" s="44"/>
      <c r="CX672" s="44"/>
      <c r="CY672" s="16"/>
      <c r="CZ672" s="9"/>
      <c r="DA672" s="9"/>
      <c r="DB672" s="9"/>
      <c r="DC672" s="16"/>
      <c r="DD672" s="16"/>
      <c r="DE672" s="16"/>
      <c r="DF672" s="16"/>
      <c r="DG672" s="16"/>
      <c r="DH672" s="16"/>
      <c r="DI672" s="16"/>
      <c r="DJ672" s="16"/>
      <c r="DK672" s="16"/>
      <c r="DL672" s="16"/>
      <c r="DM672" s="16"/>
      <c r="DN672" s="16"/>
      <c r="DO672" s="16"/>
      <c r="DP672" s="16"/>
      <c r="DQ672" s="16"/>
      <c r="DR672" s="16"/>
      <c r="DS672" s="16"/>
      <c r="DT672" s="16"/>
      <c r="DU672" s="16"/>
      <c r="DV672" s="16"/>
      <c r="DW672" s="16"/>
      <c r="DX672" s="16"/>
      <c r="DY672" s="16"/>
      <c r="DZ672" s="48"/>
      <c r="EA672" s="9"/>
      <c r="EB672" s="16"/>
      <c r="EC672" s="9"/>
      <c r="ED672" s="16"/>
      <c r="EE672" s="9"/>
      <c r="EF672" s="16"/>
      <c r="EG672" s="9"/>
      <c r="EH672" s="16"/>
      <c r="EI672" s="9"/>
      <c r="EJ672" s="16"/>
      <c r="EK672" s="9"/>
      <c r="EL672" s="16"/>
      <c r="EM672" s="9"/>
      <c r="EN672" s="16"/>
      <c r="EO672" s="9"/>
      <c r="EP672" s="16"/>
      <c r="EQ672" s="16"/>
      <c r="ER672" s="16"/>
      <c r="ES672" s="16"/>
      <c r="ET672" s="16"/>
      <c r="EU672" s="16"/>
      <c r="EV672" s="16"/>
      <c r="EW672" s="16"/>
      <c r="EX672" s="16"/>
      <c r="EY672" s="16"/>
      <c r="EZ672" s="50"/>
      <c r="FA672" s="16"/>
      <c r="FB672" s="50"/>
      <c r="FC672" s="16"/>
      <c r="FD672" s="16"/>
      <c r="FE672" s="9"/>
      <c r="FF672" s="16"/>
      <c r="FG672" s="16"/>
      <c r="FH672" s="16"/>
    </row>
    <row r="673" spans="2:164" ht="18.75" x14ac:dyDescent="0.2">
      <c r="B673" s="16" t="s">
        <v>78</v>
      </c>
      <c r="C673" s="16" t="s">
        <v>899</v>
      </c>
      <c r="D673" s="16" t="s">
        <v>97</v>
      </c>
      <c r="E673" s="16" t="s">
        <v>1227</v>
      </c>
      <c r="F673" s="16" t="s">
        <v>1219</v>
      </c>
      <c r="G673" s="18">
        <v>44457.520598344905</v>
      </c>
      <c r="H673" s="16" t="s">
        <v>1225</v>
      </c>
      <c r="I673" s="16" t="s">
        <v>1223</v>
      </c>
      <c r="J673" s="16" t="s">
        <v>8298</v>
      </c>
      <c r="K673" s="16" t="s">
        <v>1084</v>
      </c>
      <c r="L673" s="16" t="s">
        <v>8299</v>
      </c>
      <c r="M673" s="16" t="s">
        <v>1082</v>
      </c>
      <c r="N673" s="9">
        <v>13008</v>
      </c>
      <c r="O673" s="9">
        <v>-5</v>
      </c>
      <c r="P673" s="9">
        <v>13601</v>
      </c>
      <c r="Q673" s="9">
        <v>-0.66</v>
      </c>
      <c r="R673" s="9">
        <v>0</v>
      </c>
      <c r="S673" s="44"/>
      <c r="T673" s="9">
        <v>13008</v>
      </c>
      <c r="U673" s="9">
        <v>13008</v>
      </c>
      <c r="V673" s="9">
        <v>13008</v>
      </c>
      <c r="W673" s="16" t="s">
        <v>8300</v>
      </c>
      <c r="X673" s="16" t="s">
        <v>8301</v>
      </c>
      <c r="Y673" s="16" t="s">
        <v>8302</v>
      </c>
      <c r="Z673" s="9">
        <v>1.2</v>
      </c>
      <c r="AA673" s="9">
        <v>0.03</v>
      </c>
      <c r="AB673" s="9">
        <v>4.9000000000000004</v>
      </c>
      <c r="AC673" s="16" t="s">
        <v>1082</v>
      </c>
      <c r="AD673" s="9">
        <v>25.3</v>
      </c>
      <c r="AE673" s="16" t="s">
        <v>1082</v>
      </c>
      <c r="AF673" s="9"/>
      <c r="AG673" s="9">
        <v>-5.2</v>
      </c>
      <c r="AH673" s="9">
        <v>-5.44</v>
      </c>
      <c r="AI673" s="16">
        <v>100</v>
      </c>
      <c r="AJ673" s="50">
        <v>100</v>
      </c>
      <c r="AK673" s="9">
        <v>0</v>
      </c>
      <c r="AL673" s="9">
        <v>0</v>
      </c>
      <c r="AM673" s="9">
        <v>0</v>
      </c>
      <c r="AN673" s="16"/>
      <c r="AO673" s="9">
        <v>455.6</v>
      </c>
      <c r="AP673" s="16" t="s">
        <v>1084</v>
      </c>
      <c r="AQ673" s="9">
        <v>-6.62</v>
      </c>
      <c r="AR673" s="9">
        <v>-15.13</v>
      </c>
      <c r="AS673" s="9" t="s">
        <v>4271</v>
      </c>
      <c r="AT673" s="44">
        <v>-4.3400000000000001E-2</v>
      </c>
      <c r="AU673" s="16" t="s">
        <v>23</v>
      </c>
      <c r="AV673" s="16" t="s">
        <v>4341</v>
      </c>
      <c r="AW673" s="16" t="s">
        <v>4341</v>
      </c>
      <c r="AX673" s="16" t="s">
        <v>4341</v>
      </c>
      <c r="AY673" s="16"/>
      <c r="AZ673" s="9"/>
      <c r="BA673" s="32"/>
      <c r="BB673" s="30"/>
      <c r="BC673" s="52"/>
      <c r="BD673" s="16" t="s">
        <v>897</v>
      </c>
      <c r="BE673" s="9">
        <v>0</v>
      </c>
      <c r="BF673" s="9">
        <v>0</v>
      </c>
      <c r="BG673" s="9">
        <v>0</v>
      </c>
      <c r="BH673" s="16">
        <v>0</v>
      </c>
      <c r="BI673" s="16">
        <v>0</v>
      </c>
      <c r="BJ673" s="16" t="s">
        <v>4264</v>
      </c>
      <c r="BK673" s="9">
        <v>26227</v>
      </c>
      <c r="BL673" s="9">
        <v>26027</v>
      </c>
      <c r="BM673" s="9">
        <v>13601</v>
      </c>
      <c r="BN673" s="18">
        <v>44066</v>
      </c>
      <c r="BO673" s="9">
        <v>-47.7</v>
      </c>
      <c r="BP673" s="9">
        <v>0</v>
      </c>
      <c r="BQ673" s="16"/>
      <c r="BR673" s="9">
        <v>6.36</v>
      </c>
      <c r="BS673" s="16" t="s">
        <v>1082</v>
      </c>
      <c r="BT673" s="9">
        <v>0</v>
      </c>
      <c r="BU673" s="16"/>
      <c r="BV673" s="9">
        <v>8.27</v>
      </c>
      <c r="BW673" s="16" t="s">
        <v>1083</v>
      </c>
      <c r="BX673" s="9">
        <v>-8.27</v>
      </c>
      <c r="BY673" s="16" t="s">
        <v>1083</v>
      </c>
      <c r="BZ673" s="9">
        <v>51</v>
      </c>
      <c r="CA673" s="9">
        <v>26</v>
      </c>
      <c r="CB673" s="9">
        <v>5</v>
      </c>
      <c r="CC673" s="9">
        <v>0.04</v>
      </c>
      <c r="CD673" s="9">
        <v>0</v>
      </c>
      <c r="CE673" s="9">
        <v>13008</v>
      </c>
      <c r="CF673" s="9">
        <v>14646</v>
      </c>
      <c r="CG673" s="9">
        <v>0</v>
      </c>
      <c r="CH673" s="9">
        <v>23.81</v>
      </c>
      <c r="CI673" s="9">
        <v>16324</v>
      </c>
      <c r="CJ673" s="9">
        <v>13234</v>
      </c>
      <c r="CK673" s="16" t="s">
        <v>1102</v>
      </c>
      <c r="CL673" s="27">
        <v>44468</v>
      </c>
      <c r="CM673" s="16" t="s">
        <v>376</v>
      </c>
      <c r="CN673" s="16" t="s">
        <v>1107</v>
      </c>
      <c r="CO673" s="9">
        <v>572</v>
      </c>
      <c r="CP673" s="9">
        <v>607</v>
      </c>
      <c r="CQ673" s="9">
        <v>596</v>
      </c>
      <c r="CR673" s="9">
        <v>598</v>
      </c>
      <c r="CS673" s="9">
        <v>730354</v>
      </c>
      <c r="CT673" s="42">
        <v>0</v>
      </c>
      <c r="CU673" s="9">
        <v>7.0000000000000007E-2</v>
      </c>
      <c r="CV673" s="9">
        <v>9.2899999999999991</v>
      </c>
      <c r="CW673" s="44"/>
      <c r="CX673" s="44"/>
      <c r="CY673" s="16"/>
      <c r="CZ673" s="9"/>
      <c r="DA673" s="9"/>
      <c r="DB673" s="9"/>
      <c r="DC673" s="16"/>
      <c r="DD673" s="16">
        <v>500000000</v>
      </c>
      <c r="DE673" s="16">
        <v>50943591</v>
      </c>
      <c r="DF673" s="16">
        <v>264906677</v>
      </c>
      <c r="DG673" s="16">
        <v>1324533385</v>
      </c>
      <c r="DH673" s="16">
        <v>1324533385</v>
      </c>
      <c r="DI673" s="16">
        <v>97385</v>
      </c>
      <c r="DJ673" s="16">
        <v>97385</v>
      </c>
      <c r="DK673" s="16">
        <v>26</v>
      </c>
      <c r="DL673" s="16">
        <v>5</v>
      </c>
      <c r="DM673" s="16">
        <v>0.19230768954910099</v>
      </c>
      <c r="DN673" s="16"/>
      <c r="DO673" s="16"/>
      <c r="DP673" s="16"/>
      <c r="DQ673" s="16"/>
      <c r="DR673" s="16"/>
      <c r="DS673" s="16"/>
      <c r="DT673" s="16"/>
      <c r="DU673" s="16"/>
      <c r="DV673" s="16">
        <v>1</v>
      </c>
      <c r="DW673" s="16"/>
      <c r="DX673" s="16"/>
      <c r="DY673" s="16"/>
      <c r="DZ673" s="48" t="s">
        <v>899</v>
      </c>
      <c r="EA673" s="9">
        <v>543.5</v>
      </c>
      <c r="EB673" s="16" t="s">
        <v>1082</v>
      </c>
      <c r="EC673" s="9">
        <v>194.7</v>
      </c>
      <c r="ED673" s="16" t="s">
        <v>4274</v>
      </c>
      <c r="EE673" s="9">
        <v>180.7</v>
      </c>
      <c r="EF673" s="16" t="s">
        <v>4274</v>
      </c>
      <c r="EG673" s="9">
        <v>186.6</v>
      </c>
      <c r="EH673" s="16" t="s">
        <v>4274</v>
      </c>
      <c r="EI673" s="9">
        <v>23.1</v>
      </c>
      <c r="EJ673" s="16" t="s">
        <v>4274</v>
      </c>
      <c r="EK673" s="9">
        <v>87.8</v>
      </c>
      <c r="EL673" s="16" t="s">
        <v>4274</v>
      </c>
      <c r="EM673" s="9">
        <v>-64.7</v>
      </c>
      <c r="EN673" s="16" t="s">
        <v>4274</v>
      </c>
      <c r="EO673" s="9">
        <v>-2.77</v>
      </c>
      <c r="EP673" s="16">
        <v>0.79</v>
      </c>
      <c r="EQ673" s="16">
        <v>0.55000000000000004</v>
      </c>
      <c r="ER673" s="16">
        <v>12</v>
      </c>
      <c r="ES673" s="16" t="s">
        <v>372</v>
      </c>
      <c r="ET673" s="16">
        <v>11.1</v>
      </c>
      <c r="EU673" s="16" t="s">
        <v>372</v>
      </c>
      <c r="EV673" s="16">
        <v>1.0900000000000001</v>
      </c>
      <c r="EW673" s="16">
        <v>-1.05</v>
      </c>
      <c r="EX673" s="16">
        <v>-1.03</v>
      </c>
      <c r="EY673" s="16">
        <v>92.79</v>
      </c>
      <c r="EZ673" s="50">
        <v>95.85</v>
      </c>
      <c r="FA673" s="16">
        <v>7.2099999999999937</v>
      </c>
      <c r="FB673" s="50">
        <v>4.1500000000000057</v>
      </c>
      <c r="FC673" s="16">
        <v>-6</v>
      </c>
      <c r="FD673" s="16" t="s">
        <v>4274</v>
      </c>
      <c r="FE673" s="9">
        <v>-10.3</v>
      </c>
      <c r="FF673" s="16" t="s">
        <v>4274</v>
      </c>
      <c r="FG673" s="16">
        <v>-357.2</v>
      </c>
      <c r="FH673" s="16" t="s">
        <v>372</v>
      </c>
    </row>
    <row r="674" spans="2:164" ht="18.75" x14ac:dyDescent="0.2">
      <c r="B674" s="16" t="s">
        <v>349</v>
      </c>
      <c r="C674" s="16" t="s">
        <v>820</v>
      </c>
      <c r="D674" s="16" t="s">
        <v>97</v>
      </c>
      <c r="E674" s="16" t="s">
        <v>1227</v>
      </c>
      <c r="F674" s="16" t="s">
        <v>1219</v>
      </c>
      <c r="G674" s="18">
        <v>44457.385373124998</v>
      </c>
      <c r="H674" s="16" t="s">
        <v>1225</v>
      </c>
      <c r="I674" s="16" t="s">
        <v>1226</v>
      </c>
      <c r="J674" s="16" t="s">
        <v>1019</v>
      </c>
      <c r="K674" s="16" t="s">
        <v>1084</v>
      </c>
      <c r="L674" s="16" t="s">
        <v>941</v>
      </c>
      <c r="M674" s="16" t="s">
        <v>1082</v>
      </c>
      <c r="N674" s="9">
        <v>3904</v>
      </c>
      <c r="O674" s="9">
        <v>2.98</v>
      </c>
      <c r="P674" s="9">
        <v>3791</v>
      </c>
      <c r="Q674" s="9">
        <v>0</v>
      </c>
      <c r="R674" s="9">
        <v>0</v>
      </c>
      <c r="S674" s="44"/>
      <c r="T674" s="9">
        <v>3904</v>
      </c>
      <c r="U674" s="9">
        <v>3904</v>
      </c>
      <c r="V674" s="9">
        <v>3904</v>
      </c>
      <c r="W674" s="16" t="s">
        <v>6452</v>
      </c>
      <c r="X674" s="16" t="s">
        <v>8303</v>
      </c>
      <c r="Y674" s="16" t="s">
        <v>8304</v>
      </c>
      <c r="Z674" s="9">
        <v>0.15</v>
      </c>
      <c r="AA674" s="9">
        <v>0.02</v>
      </c>
      <c r="AB674" s="9">
        <v>3.1</v>
      </c>
      <c r="AC674" s="16" t="s">
        <v>1082</v>
      </c>
      <c r="AD674" s="9">
        <v>1.5</v>
      </c>
      <c r="AE674" s="16" t="s">
        <v>1082</v>
      </c>
      <c r="AF674" s="9"/>
      <c r="AG674" s="9">
        <v>2</v>
      </c>
      <c r="AH674" s="9">
        <v>1.34</v>
      </c>
      <c r="AI674" s="16">
        <v>100</v>
      </c>
      <c r="AJ674" s="50">
        <v>100</v>
      </c>
      <c r="AK674" s="9">
        <v>0</v>
      </c>
      <c r="AL674" s="9">
        <v>0</v>
      </c>
      <c r="AM674" s="9">
        <v>0</v>
      </c>
      <c r="AN674" s="16"/>
      <c r="AO674" s="9">
        <v>-10.6</v>
      </c>
      <c r="AP674" s="16" t="s">
        <v>1082</v>
      </c>
      <c r="AQ674" s="9">
        <v>3.42</v>
      </c>
      <c r="AR674" s="9">
        <v>8.1199999999999992</v>
      </c>
      <c r="AS674" s="9" t="s">
        <v>4273</v>
      </c>
      <c r="AT674" s="44">
        <v>2.98E-2</v>
      </c>
      <c r="AU674" s="16" t="s">
        <v>23</v>
      </c>
      <c r="AV674" s="16" t="s">
        <v>4336</v>
      </c>
      <c r="AW674" s="16" t="s">
        <v>4342</v>
      </c>
      <c r="AX674" s="16" t="s">
        <v>4342</v>
      </c>
      <c r="AY674" s="16"/>
      <c r="AZ674" s="9"/>
      <c r="BA674" s="32">
        <v>1.20113788794065E-5</v>
      </c>
      <c r="BB674" s="30"/>
      <c r="BC674" s="52">
        <v>0</v>
      </c>
      <c r="BD674" s="16" t="s">
        <v>897</v>
      </c>
      <c r="BE674" s="9">
        <v>0</v>
      </c>
      <c r="BF674" s="9">
        <v>0</v>
      </c>
      <c r="BG674" s="9">
        <v>0</v>
      </c>
      <c r="BH674" s="16">
        <v>0</v>
      </c>
      <c r="BI674" s="16">
        <v>0</v>
      </c>
      <c r="BJ674" s="16" t="s">
        <v>4264</v>
      </c>
      <c r="BK674" s="9">
        <v>32434</v>
      </c>
      <c r="BL674" s="9">
        <v>3964</v>
      </c>
      <c r="BM674" s="9">
        <v>3791</v>
      </c>
      <c r="BN674" s="18">
        <v>44389</v>
      </c>
      <c r="BO674" s="9">
        <v>-4.4000000000000004</v>
      </c>
      <c r="BP674" s="9">
        <v>4.72</v>
      </c>
      <c r="BQ674" s="16" t="s">
        <v>1082</v>
      </c>
      <c r="BR674" s="9">
        <v>0</v>
      </c>
      <c r="BS674" s="16"/>
      <c r="BT674" s="9">
        <v>1.84</v>
      </c>
      <c r="BU674" s="16" t="s">
        <v>1083</v>
      </c>
      <c r="BV674" s="9">
        <v>0</v>
      </c>
      <c r="BW674" s="16"/>
      <c r="BX674" s="9">
        <v>1.84</v>
      </c>
      <c r="BY674" s="16" t="s">
        <v>1083</v>
      </c>
      <c r="BZ674" s="9">
        <v>2</v>
      </c>
      <c r="CA674" s="9">
        <v>1</v>
      </c>
      <c r="CB674" s="9">
        <v>2</v>
      </c>
      <c r="CC674" s="9">
        <v>0.12</v>
      </c>
      <c r="CD674" s="9">
        <v>0.01</v>
      </c>
      <c r="CE674" s="9">
        <v>3901</v>
      </c>
      <c r="CF674" s="9">
        <v>32434</v>
      </c>
      <c r="CG674" s="9">
        <v>7.0000000000000007E-2</v>
      </c>
      <c r="CH674" s="9">
        <v>730.78</v>
      </c>
      <c r="CI674" s="9">
        <v>32434</v>
      </c>
      <c r="CJ674" s="9">
        <v>3901</v>
      </c>
      <c r="CK674" s="16" t="s">
        <v>1101</v>
      </c>
      <c r="CL674" s="27">
        <v>44578</v>
      </c>
      <c r="CM674" s="16" t="s">
        <v>375</v>
      </c>
      <c r="CN674" s="16" t="s">
        <v>1099</v>
      </c>
      <c r="CO674" s="9">
        <v>635</v>
      </c>
      <c r="CP674" s="9">
        <v>629</v>
      </c>
      <c r="CQ674" s="9">
        <v>613</v>
      </c>
      <c r="CR674" s="9">
        <v>593</v>
      </c>
      <c r="CS674" s="9">
        <v>2637827</v>
      </c>
      <c r="CT674" s="42">
        <v>100</v>
      </c>
      <c r="CU674" s="9">
        <v>0.02</v>
      </c>
      <c r="CV674" s="9">
        <v>2.2400000000000002</v>
      </c>
      <c r="CW674" s="44">
        <v>0</v>
      </c>
      <c r="CX674" s="44">
        <v>2.9807438670535501E-2</v>
      </c>
      <c r="CY674" s="16">
        <v>7862</v>
      </c>
      <c r="CZ674" s="9">
        <v>35.020000000000003</v>
      </c>
      <c r="DA674" s="9"/>
      <c r="DB674" s="9"/>
      <c r="DC674" s="16">
        <v>108.27</v>
      </c>
      <c r="DD674" s="16">
        <v>654546000</v>
      </c>
      <c r="DE674" s="16">
        <v>29804842</v>
      </c>
      <c r="DF674" s="16">
        <v>14902421</v>
      </c>
      <c r="DG674" s="16">
        <v>29804842</v>
      </c>
      <c r="DH674" s="16">
        <v>29804842</v>
      </c>
      <c r="DI674" s="16">
        <v>7862</v>
      </c>
      <c r="DJ674" s="16">
        <v>7862</v>
      </c>
      <c r="DK674" s="16">
        <v>1</v>
      </c>
      <c r="DL674" s="16">
        <v>2</v>
      </c>
      <c r="DM674" s="16">
        <v>2</v>
      </c>
      <c r="DN674" s="16"/>
      <c r="DO674" s="16"/>
      <c r="DP674" s="16"/>
      <c r="DQ674" s="16"/>
      <c r="DR674" s="16"/>
      <c r="DS674" s="16"/>
      <c r="DT674" s="16"/>
      <c r="DU674" s="16"/>
      <c r="DV674" s="16">
        <v>1</v>
      </c>
      <c r="DW674" s="16"/>
      <c r="DX674" s="16"/>
      <c r="DY674" s="16"/>
      <c r="DZ674" s="48" t="s">
        <v>820</v>
      </c>
      <c r="EA674" s="9">
        <v>1.7</v>
      </c>
      <c r="EB674" s="16" t="s">
        <v>1083</v>
      </c>
      <c r="EC674" s="9">
        <v>536.9</v>
      </c>
      <c r="ED674" s="16" t="s">
        <v>4274</v>
      </c>
      <c r="EE674" s="9">
        <v>466</v>
      </c>
      <c r="EF674" s="16" t="s">
        <v>4274</v>
      </c>
      <c r="EG674" s="9">
        <v>520.6</v>
      </c>
      <c r="EH674" s="16" t="s">
        <v>4274</v>
      </c>
      <c r="EI674" s="9">
        <v>14.3</v>
      </c>
      <c r="EJ674" s="16" t="s">
        <v>4274</v>
      </c>
      <c r="EK674" s="9">
        <v>39.299999999999997</v>
      </c>
      <c r="EL674" s="16" t="s">
        <v>4274</v>
      </c>
      <c r="EM674" s="9">
        <v>-25.1</v>
      </c>
      <c r="EN674" s="16" t="s">
        <v>4274</v>
      </c>
      <c r="EO674" s="9">
        <v>-2.62</v>
      </c>
      <c r="EP674" s="16">
        <v>1.04</v>
      </c>
      <c r="EQ674" s="16">
        <v>0.69</v>
      </c>
      <c r="ER674" s="16">
        <v>13.1</v>
      </c>
      <c r="ES674" s="16" t="s">
        <v>372</v>
      </c>
      <c r="ET674" s="16">
        <v>23.9</v>
      </c>
      <c r="EU674" s="16" t="s">
        <v>372</v>
      </c>
      <c r="EV674" s="16">
        <v>-1.83</v>
      </c>
      <c r="EW674" s="16">
        <v>-1.03</v>
      </c>
      <c r="EX674" s="16">
        <v>-1.02</v>
      </c>
      <c r="EY674" s="16">
        <v>86.78</v>
      </c>
      <c r="EZ674" s="50">
        <v>96.95</v>
      </c>
      <c r="FA674" s="16">
        <v>13.219999999999999</v>
      </c>
      <c r="FB674" s="50">
        <v>3.0499999999999972</v>
      </c>
      <c r="FC674" s="16">
        <v>-54.6</v>
      </c>
      <c r="FD674" s="16" t="s">
        <v>4274</v>
      </c>
      <c r="FE674" s="9">
        <v>-22.9</v>
      </c>
      <c r="FF674" s="16" t="s">
        <v>4274</v>
      </c>
      <c r="FG674" s="16">
        <v>-11.2</v>
      </c>
      <c r="FH674" s="16" t="s">
        <v>4274</v>
      </c>
    </row>
    <row r="675" spans="2:164" ht="18.75" x14ac:dyDescent="0.2">
      <c r="B675" s="16" t="s">
        <v>562</v>
      </c>
      <c r="C675" s="16" t="s">
        <v>915</v>
      </c>
      <c r="D675" s="16" t="s">
        <v>97</v>
      </c>
      <c r="E675" s="16" t="s">
        <v>1227</v>
      </c>
      <c r="F675" s="16" t="s">
        <v>1219</v>
      </c>
      <c r="G675" s="18">
        <v>44457.514047222219</v>
      </c>
      <c r="H675" s="16" t="s">
        <v>1229</v>
      </c>
      <c r="I675" s="16" t="s">
        <v>1222</v>
      </c>
      <c r="J675" s="16" t="s">
        <v>2135</v>
      </c>
      <c r="K675" s="16" t="s">
        <v>1084</v>
      </c>
      <c r="L675" s="16" t="s">
        <v>8305</v>
      </c>
      <c r="M675" s="16" t="s">
        <v>1082</v>
      </c>
      <c r="N675" s="9">
        <v>85582</v>
      </c>
      <c r="O675" s="9">
        <v>-3</v>
      </c>
      <c r="P675" s="9">
        <v>87702</v>
      </c>
      <c r="Q675" s="9">
        <v>-0.6</v>
      </c>
      <c r="R675" s="9">
        <v>0</v>
      </c>
      <c r="S675" s="44">
        <v>4.5199999999999997E-2</v>
      </c>
      <c r="T675" s="9">
        <v>85582</v>
      </c>
      <c r="U675" s="9">
        <v>85582</v>
      </c>
      <c r="V675" s="9">
        <v>85582</v>
      </c>
      <c r="W675" s="16" t="s">
        <v>8306</v>
      </c>
      <c r="X675" s="16" t="s">
        <v>8307</v>
      </c>
      <c r="Y675" s="16" t="s">
        <v>6582</v>
      </c>
      <c r="Z675" s="9">
        <v>0.08</v>
      </c>
      <c r="AA675" s="9">
        <v>0.02</v>
      </c>
      <c r="AB675" s="9">
        <v>5.7</v>
      </c>
      <c r="AC675" s="16" t="s">
        <v>1082</v>
      </c>
      <c r="AD675" s="9">
        <v>64.3</v>
      </c>
      <c r="AE675" s="16" t="s">
        <v>1082</v>
      </c>
      <c r="AF675" s="9"/>
      <c r="AG675" s="9">
        <v>-11.33</v>
      </c>
      <c r="AH675" s="9">
        <v>-2.34</v>
      </c>
      <c r="AI675" s="16">
        <v>100</v>
      </c>
      <c r="AJ675" s="50">
        <v>100</v>
      </c>
      <c r="AK675" s="9">
        <v>0</v>
      </c>
      <c r="AL675" s="9">
        <v>0</v>
      </c>
      <c r="AM675" s="9">
        <v>0</v>
      </c>
      <c r="AN675" s="16"/>
      <c r="AO675" s="9">
        <v>-40.700000000000003</v>
      </c>
      <c r="AP675" s="16" t="s">
        <v>1082</v>
      </c>
      <c r="AQ675" s="9">
        <v>-11.41</v>
      </c>
      <c r="AR675" s="9">
        <v>-14.3</v>
      </c>
      <c r="AS675" s="9" t="s">
        <v>4271</v>
      </c>
      <c r="AT675" s="44">
        <v>-2.4E-2</v>
      </c>
      <c r="AU675" s="16" t="s">
        <v>23</v>
      </c>
      <c r="AV675" s="16" t="s">
        <v>4341</v>
      </c>
      <c r="AW675" s="16" t="s">
        <v>4341</v>
      </c>
      <c r="AX675" s="16" t="s">
        <v>4341</v>
      </c>
      <c r="AY675" s="16"/>
      <c r="AZ675" s="9"/>
      <c r="BA675" s="32">
        <v>1.07913807035776E-4</v>
      </c>
      <c r="BB675" s="30">
        <v>2.3874736069861998E-3</v>
      </c>
      <c r="BC675" s="52">
        <v>0.2</v>
      </c>
      <c r="BD675" s="16" t="s">
        <v>897</v>
      </c>
      <c r="BE675" s="9">
        <v>0</v>
      </c>
      <c r="BF675" s="9">
        <v>0</v>
      </c>
      <c r="BG675" s="9">
        <v>0</v>
      </c>
      <c r="BH675" s="16">
        <v>0</v>
      </c>
      <c r="BI675" s="16">
        <v>0</v>
      </c>
      <c r="BJ675" s="16" t="s">
        <v>4264</v>
      </c>
      <c r="BK675" s="9">
        <v>255618</v>
      </c>
      <c r="BL675" s="9">
        <v>255443</v>
      </c>
      <c r="BM675" s="9">
        <v>87702</v>
      </c>
      <c r="BN675" s="18">
        <v>44207</v>
      </c>
      <c r="BO675" s="9">
        <v>-65.7</v>
      </c>
      <c r="BP675" s="9">
        <v>0</v>
      </c>
      <c r="BQ675" s="16"/>
      <c r="BR675" s="9">
        <v>518.67999999999995</v>
      </c>
      <c r="BS675" s="16" t="s">
        <v>1084</v>
      </c>
      <c r="BT675" s="9">
        <v>0</v>
      </c>
      <c r="BU675" s="16"/>
      <c r="BV675" s="9">
        <v>4.4400000000000004</v>
      </c>
      <c r="BW675" s="16" t="s">
        <v>1083</v>
      </c>
      <c r="BX675" s="9">
        <v>-4.4400000000000004</v>
      </c>
      <c r="BY675" s="16" t="s">
        <v>1083</v>
      </c>
      <c r="BZ675" s="9">
        <v>37</v>
      </c>
      <c r="CA675" s="9">
        <v>34</v>
      </c>
      <c r="CB675" s="9">
        <v>3</v>
      </c>
      <c r="CC675" s="9">
        <v>0.02</v>
      </c>
      <c r="CD675" s="9">
        <v>0</v>
      </c>
      <c r="CE675" s="9">
        <v>85582</v>
      </c>
      <c r="CF675" s="9">
        <v>102870</v>
      </c>
      <c r="CG675" s="9">
        <v>0</v>
      </c>
      <c r="CH675" s="9">
        <v>98.74</v>
      </c>
      <c r="CI675" s="9">
        <v>174375</v>
      </c>
      <c r="CJ675" s="9">
        <v>88228</v>
      </c>
      <c r="CK675" s="16" t="s">
        <v>1098</v>
      </c>
      <c r="CL675" s="27">
        <v>44492</v>
      </c>
      <c r="CM675" s="16" t="s">
        <v>375</v>
      </c>
      <c r="CN675" s="16" t="s">
        <v>1099</v>
      </c>
      <c r="CO675" s="9">
        <v>543</v>
      </c>
      <c r="CP675" s="9">
        <v>590</v>
      </c>
      <c r="CQ675" s="9">
        <v>578</v>
      </c>
      <c r="CR675" s="9">
        <v>568</v>
      </c>
      <c r="CS675" s="9">
        <v>113343</v>
      </c>
      <c r="CT675" s="42">
        <v>0</v>
      </c>
      <c r="CU675" s="9">
        <v>0.18</v>
      </c>
      <c r="CV675" s="9">
        <v>33.270000000000003</v>
      </c>
      <c r="CW675" s="44">
        <v>0</v>
      </c>
      <c r="CX675" s="44">
        <v>-2.40286530353176E-2</v>
      </c>
      <c r="CY675" s="16">
        <v>22536</v>
      </c>
      <c r="CZ675" s="9">
        <v>61.42</v>
      </c>
      <c r="DA675" s="9"/>
      <c r="DB675" s="9"/>
      <c r="DC675" s="16">
        <v>1428</v>
      </c>
      <c r="DD675" s="16">
        <v>208833333</v>
      </c>
      <c r="DE675" s="16">
        <v>58130949</v>
      </c>
      <c r="DF675" s="16">
        <v>658817424</v>
      </c>
      <c r="DG675" s="16">
        <v>1976452272</v>
      </c>
      <c r="DH675" s="16">
        <v>1976452272</v>
      </c>
      <c r="DI675" s="16">
        <v>22536</v>
      </c>
      <c r="DJ675" s="16">
        <v>22536</v>
      </c>
      <c r="DK675" s="16">
        <v>34</v>
      </c>
      <c r="DL675" s="16">
        <v>3</v>
      </c>
      <c r="DM675" s="16">
        <v>8.82352938497874E-2</v>
      </c>
      <c r="DN675" s="16"/>
      <c r="DO675" s="16"/>
      <c r="DP675" s="16"/>
      <c r="DQ675" s="16"/>
      <c r="DR675" s="16"/>
      <c r="DS675" s="16"/>
      <c r="DT675" s="16"/>
      <c r="DU675" s="16"/>
      <c r="DV675" s="16">
        <v>1</v>
      </c>
      <c r="DW675" s="16"/>
      <c r="DX675" s="16"/>
      <c r="DY675" s="16"/>
      <c r="DZ675" s="48" t="s">
        <v>915</v>
      </c>
      <c r="EA675" s="9">
        <v>107.4</v>
      </c>
      <c r="EB675" s="16" t="s">
        <v>1082</v>
      </c>
      <c r="EC675" s="9">
        <v>172.3</v>
      </c>
      <c r="ED675" s="16" t="s">
        <v>4274</v>
      </c>
      <c r="EE675" s="9">
        <v>135.30000000000001</v>
      </c>
      <c r="EF675" s="16" t="s">
        <v>4274</v>
      </c>
      <c r="EG675" s="9">
        <v>165.9</v>
      </c>
      <c r="EH675" s="16" t="s">
        <v>4274</v>
      </c>
      <c r="EI675" s="9">
        <v>14.1</v>
      </c>
      <c r="EJ675" s="16" t="s">
        <v>4274</v>
      </c>
      <c r="EK675" s="9">
        <v>25.1</v>
      </c>
      <c r="EL675" s="16" t="s">
        <v>4274</v>
      </c>
      <c r="EM675" s="9">
        <v>-11</v>
      </c>
      <c r="EN675" s="16" t="s">
        <v>4274</v>
      </c>
      <c r="EO675" s="9">
        <v>-2.95</v>
      </c>
      <c r="EP675" s="16">
        <v>0.7</v>
      </c>
      <c r="EQ675" s="16">
        <v>0.53</v>
      </c>
      <c r="ER675" s="16">
        <v>13.6</v>
      </c>
      <c r="ES675" s="16" t="s">
        <v>372</v>
      </c>
      <c r="ET675" s="16">
        <v>14.6</v>
      </c>
      <c r="EU675" s="16" t="s">
        <v>372</v>
      </c>
      <c r="EV675" s="16">
        <v>-1.07</v>
      </c>
      <c r="EW675" s="16">
        <v>-1.04</v>
      </c>
      <c r="EX675" s="16">
        <v>1.05</v>
      </c>
      <c r="EY675" s="16">
        <v>78.510000000000005</v>
      </c>
      <c r="EZ675" s="50">
        <v>96.32</v>
      </c>
      <c r="FA675" s="16">
        <v>21.489999999999995</v>
      </c>
      <c r="FB675" s="50">
        <v>3.6800000000000068</v>
      </c>
      <c r="FC675" s="16">
        <v>-30.7</v>
      </c>
      <c r="FD675" s="16" t="s">
        <v>4274</v>
      </c>
      <c r="FE675" s="9">
        <v>-46.2</v>
      </c>
      <c r="FF675" s="16" t="s">
        <v>4274</v>
      </c>
      <c r="FG675" s="16">
        <v>-20.8</v>
      </c>
      <c r="FH675" s="16" t="s">
        <v>4274</v>
      </c>
    </row>
    <row r="676" spans="2:164" ht="18.75" x14ac:dyDescent="0.2">
      <c r="B676" s="16" t="s">
        <v>959</v>
      </c>
      <c r="C676" s="16" t="s">
        <v>899</v>
      </c>
      <c r="D676" s="16"/>
      <c r="E676" s="16"/>
      <c r="F676" s="16"/>
      <c r="G676" s="18"/>
      <c r="H676" s="16"/>
      <c r="I676" s="16"/>
      <c r="J676" s="16" t="s">
        <v>8308</v>
      </c>
      <c r="K676" s="16" t="s">
        <v>1084</v>
      </c>
      <c r="L676" s="16" t="s">
        <v>8309</v>
      </c>
      <c r="M676" s="16" t="s">
        <v>1082</v>
      </c>
      <c r="N676" s="9">
        <v>9330</v>
      </c>
      <c r="O676" s="9">
        <v>-1.58</v>
      </c>
      <c r="P676" s="9">
        <v>9460</v>
      </c>
      <c r="Q676" s="9">
        <v>-0.21</v>
      </c>
      <c r="R676" s="9">
        <v>3.58</v>
      </c>
      <c r="S676" s="44"/>
      <c r="T676" s="9">
        <v>9541</v>
      </c>
      <c r="U676" s="9">
        <v>9211</v>
      </c>
      <c r="V676" s="9">
        <v>9541</v>
      </c>
      <c r="W676" s="16" t="s">
        <v>8310</v>
      </c>
      <c r="X676" s="16" t="s">
        <v>8311</v>
      </c>
      <c r="Y676" s="16" t="s">
        <v>8312</v>
      </c>
      <c r="Z676" s="9">
        <v>0.01</v>
      </c>
      <c r="AA676" s="9">
        <v>0.01</v>
      </c>
      <c r="AB676" s="9">
        <v>7</v>
      </c>
      <c r="AC676" s="16" t="s">
        <v>1082</v>
      </c>
      <c r="AD676" s="9">
        <v>10.3</v>
      </c>
      <c r="AE676" s="16" t="s">
        <v>1082</v>
      </c>
      <c r="AF676" s="9">
        <v>0.68</v>
      </c>
      <c r="AG676" s="9">
        <v>-1.47</v>
      </c>
      <c r="AH676" s="9">
        <v>1.07</v>
      </c>
      <c r="AI676" s="16">
        <v>100</v>
      </c>
      <c r="AJ676" s="50">
        <v>100</v>
      </c>
      <c r="AK676" s="9">
        <v>0</v>
      </c>
      <c r="AL676" s="9">
        <v>0</v>
      </c>
      <c r="AM676" s="9">
        <v>0</v>
      </c>
      <c r="AN676" s="16"/>
      <c r="AO676" s="9">
        <v>-2.5</v>
      </c>
      <c r="AP676" s="16" t="s">
        <v>1083</v>
      </c>
      <c r="AQ676" s="9">
        <v>-3.3</v>
      </c>
      <c r="AR676" s="9">
        <v>5.73</v>
      </c>
      <c r="AS676" s="9" t="s">
        <v>4269</v>
      </c>
      <c r="AT676" s="44">
        <v>-1.37E-2</v>
      </c>
      <c r="AU676" s="16" t="s">
        <v>896</v>
      </c>
      <c r="AV676" s="16" t="s">
        <v>4336</v>
      </c>
      <c r="AW676" s="16" t="s">
        <v>4336</v>
      </c>
      <c r="AX676" s="16" t="s">
        <v>4336</v>
      </c>
      <c r="AY676" s="16"/>
      <c r="AZ676" s="9">
        <v>0.01</v>
      </c>
      <c r="BA676" s="32"/>
      <c r="BB676" s="30"/>
      <c r="BC676" s="52"/>
      <c r="BD676" s="16" t="s">
        <v>897</v>
      </c>
      <c r="BE676" s="9">
        <v>21</v>
      </c>
      <c r="BF676" s="9">
        <v>93</v>
      </c>
      <c r="BG676" s="9">
        <v>8616</v>
      </c>
      <c r="BH676" s="16">
        <v>49.85</v>
      </c>
      <c r="BI676" s="16">
        <v>53.74</v>
      </c>
      <c r="BJ676" s="16" t="s">
        <v>4266</v>
      </c>
      <c r="BK676" s="9">
        <v>30440</v>
      </c>
      <c r="BL676" s="9">
        <v>30316</v>
      </c>
      <c r="BM676" s="9">
        <v>9460</v>
      </c>
      <c r="BN676" s="18">
        <v>44052</v>
      </c>
      <c r="BO676" s="9">
        <v>-68.8</v>
      </c>
      <c r="BP676" s="9">
        <v>16.399999999999999</v>
      </c>
      <c r="BQ676" s="16" t="s">
        <v>1084</v>
      </c>
      <c r="BR676" s="9">
        <v>64.75</v>
      </c>
      <c r="BS676" s="16" t="s">
        <v>1084</v>
      </c>
      <c r="BT676" s="9">
        <v>15.2</v>
      </c>
      <c r="BU676" s="16" t="s">
        <v>1082</v>
      </c>
      <c r="BV676" s="9">
        <v>61.07</v>
      </c>
      <c r="BW676" s="16" t="s">
        <v>1082</v>
      </c>
      <c r="BX676" s="9">
        <v>-45.88</v>
      </c>
      <c r="BY676" s="16" t="s">
        <v>1082</v>
      </c>
      <c r="BZ676" s="9">
        <v>43</v>
      </c>
      <c r="CA676" s="9">
        <v>25</v>
      </c>
      <c r="CB676" s="9">
        <v>17</v>
      </c>
      <c r="CC676" s="9">
        <v>0.01</v>
      </c>
      <c r="CD676" s="9">
        <v>34.96</v>
      </c>
      <c r="CE676" s="9">
        <v>9000</v>
      </c>
      <c r="CF676" s="9">
        <v>9880</v>
      </c>
      <c r="CG676" s="9">
        <v>12.22</v>
      </c>
      <c r="CH676" s="9">
        <v>5.89</v>
      </c>
      <c r="CI676" s="9">
        <v>11220</v>
      </c>
      <c r="CJ676" s="9">
        <v>8314</v>
      </c>
      <c r="CK676" s="16" t="s">
        <v>1104</v>
      </c>
      <c r="CL676" s="27">
        <v>44516</v>
      </c>
      <c r="CM676" s="16" t="s">
        <v>375</v>
      </c>
      <c r="CN676" s="16" t="s">
        <v>1099</v>
      </c>
      <c r="CO676" s="9"/>
      <c r="CP676" s="9"/>
      <c r="CQ676" s="9"/>
      <c r="CR676" s="9"/>
      <c r="CS676" s="9"/>
      <c r="CT676" s="42"/>
      <c r="CU676" s="9"/>
      <c r="CV676" s="9"/>
      <c r="CW676" s="44"/>
      <c r="CX676" s="44"/>
      <c r="CY676" s="16"/>
      <c r="CZ676" s="9"/>
      <c r="DA676" s="9"/>
      <c r="DB676" s="9"/>
      <c r="DC676" s="16"/>
      <c r="DD676" s="16">
        <v>5040000000</v>
      </c>
      <c r="DE676" s="16"/>
      <c r="DF676" s="16"/>
      <c r="DG676" s="16"/>
      <c r="DH676" s="16"/>
      <c r="DI676" s="16"/>
      <c r="DJ676" s="16"/>
      <c r="DK676" s="16"/>
      <c r="DL676" s="16"/>
      <c r="DM676" s="16"/>
      <c r="DN676" s="16"/>
      <c r="DO676" s="16"/>
      <c r="DP676" s="16"/>
      <c r="DQ676" s="16"/>
      <c r="DR676" s="16"/>
      <c r="DS676" s="16"/>
      <c r="DT676" s="16"/>
      <c r="DU676" s="16"/>
      <c r="DV676" s="16"/>
      <c r="DW676" s="16"/>
      <c r="DX676" s="16"/>
      <c r="DY676" s="16"/>
      <c r="DZ676" s="48" t="s">
        <v>899</v>
      </c>
      <c r="EA676" s="9">
        <v>543.5</v>
      </c>
      <c r="EB676" s="16" t="s">
        <v>1082</v>
      </c>
      <c r="EC676" s="9">
        <v>194.7</v>
      </c>
      <c r="ED676" s="16" t="s">
        <v>4274</v>
      </c>
      <c r="EE676" s="9">
        <v>180.7</v>
      </c>
      <c r="EF676" s="16" t="s">
        <v>4274</v>
      </c>
      <c r="EG676" s="9">
        <v>186.6</v>
      </c>
      <c r="EH676" s="16" t="s">
        <v>4274</v>
      </c>
      <c r="EI676" s="9">
        <v>23.1</v>
      </c>
      <c r="EJ676" s="16" t="s">
        <v>4274</v>
      </c>
      <c r="EK676" s="9">
        <v>87.8</v>
      </c>
      <c r="EL676" s="16" t="s">
        <v>4274</v>
      </c>
      <c r="EM676" s="9">
        <v>-64.7</v>
      </c>
      <c r="EN676" s="16" t="s">
        <v>4274</v>
      </c>
      <c r="EO676" s="9">
        <v>-2.77</v>
      </c>
      <c r="EP676" s="16">
        <v>0.79</v>
      </c>
      <c r="EQ676" s="16">
        <v>0.55000000000000004</v>
      </c>
      <c r="ER676" s="16">
        <v>12</v>
      </c>
      <c r="ES676" s="16" t="s">
        <v>372</v>
      </c>
      <c r="ET676" s="16">
        <v>11.1</v>
      </c>
      <c r="EU676" s="16" t="s">
        <v>372</v>
      </c>
      <c r="EV676" s="16">
        <v>1.0900000000000001</v>
      </c>
      <c r="EW676" s="16">
        <v>-1.05</v>
      </c>
      <c r="EX676" s="16">
        <v>-1.03</v>
      </c>
      <c r="EY676" s="16">
        <v>92.79</v>
      </c>
      <c r="EZ676" s="50">
        <v>95.85</v>
      </c>
      <c r="FA676" s="16">
        <v>7.2099999999999937</v>
      </c>
      <c r="FB676" s="50">
        <v>4.1500000000000057</v>
      </c>
      <c r="FC676" s="16">
        <v>-6</v>
      </c>
      <c r="FD676" s="16" t="s">
        <v>4274</v>
      </c>
      <c r="FE676" s="9">
        <v>-10.3</v>
      </c>
      <c r="FF676" s="16" t="s">
        <v>4274</v>
      </c>
      <c r="FG676" s="16">
        <v>-357.2</v>
      </c>
      <c r="FH676" s="16" t="s">
        <v>372</v>
      </c>
    </row>
    <row r="677" spans="2:164" ht="18.75" x14ac:dyDescent="0.2">
      <c r="B677" s="16" t="s">
        <v>4330</v>
      </c>
      <c r="C677" s="16" t="s">
        <v>929</v>
      </c>
      <c r="D677" s="16"/>
      <c r="E677" s="16"/>
      <c r="F677" s="16"/>
      <c r="G677" s="18"/>
      <c r="H677" s="16"/>
      <c r="I677" s="16"/>
      <c r="J677" s="16" t="s">
        <v>2310</v>
      </c>
      <c r="K677" s="16" t="s">
        <v>1084</v>
      </c>
      <c r="L677" s="16" t="s">
        <v>8313</v>
      </c>
      <c r="M677" s="16" t="s">
        <v>1082</v>
      </c>
      <c r="N677" s="9">
        <v>29950</v>
      </c>
      <c r="O677" s="9">
        <v>-0.53</v>
      </c>
      <c r="P677" s="9">
        <v>29360</v>
      </c>
      <c r="Q677" s="9">
        <v>-2.4900000000000002</v>
      </c>
      <c r="R677" s="9">
        <v>11.38</v>
      </c>
      <c r="S677" s="44"/>
      <c r="T677" s="9">
        <v>32000</v>
      </c>
      <c r="U677" s="9">
        <v>28730</v>
      </c>
      <c r="V677" s="9">
        <v>32000</v>
      </c>
      <c r="W677" s="16" t="s">
        <v>8314</v>
      </c>
      <c r="X677" s="16" t="s">
        <v>8315</v>
      </c>
      <c r="Y677" s="16" t="s">
        <v>8316</v>
      </c>
      <c r="Z677" s="9">
        <v>0.24</v>
      </c>
      <c r="AA677" s="9">
        <v>0.1</v>
      </c>
      <c r="AB677" s="9">
        <v>6.8</v>
      </c>
      <c r="AC677" s="16" t="s">
        <v>1082</v>
      </c>
      <c r="AD677" s="9">
        <v>4.4000000000000004</v>
      </c>
      <c r="AE677" s="16" t="s">
        <v>1082</v>
      </c>
      <c r="AF677" s="9"/>
      <c r="AG677" s="9">
        <v>1.54</v>
      </c>
      <c r="AH677" s="9">
        <v>1.29</v>
      </c>
      <c r="AI677" s="16">
        <v>72.540000000000006</v>
      </c>
      <c r="AJ677" s="50">
        <v>100</v>
      </c>
      <c r="AK677" s="9">
        <v>27.459999999999994</v>
      </c>
      <c r="AL677" s="9">
        <v>0</v>
      </c>
      <c r="AM677" s="9">
        <v>-43.5</v>
      </c>
      <c r="AN677" s="16" t="s">
        <v>1082</v>
      </c>
      <c r="AO677" s="9">
        <v>-271.60000000000002</v>
      </c>
      <c r="AP677" s="16" t="s">
        <v>1082</v>
      </c>
      <c r="AQ677" s="9">
        <v>-1.06</v>
      </c>
      <c r="AR677" s="9">
        <v>-7.73</v>
      </c>
      <c r="AS677" s="9" t="s">
        <v>4272</v>
      </c>
      <c r="AT677" s="44">
        <v>1.9599999999999999E-2</v>
      </c>
      <c r="AU677" s="16" t="s">
        <v>23</v>
      </c>
      <c r="AV677" s="16" t="s">
        <v>4336</v>
      </c>
      <c r="AW677" s="16" t="s">
        <v>4336</v>
      </c>
      <c r="AX677" s="16" t="s">
        <v>4336</v>
      </c>
      <c r="AY677" s="16"/>
      <c r="AZ677" s="9"/>
      <c r="BA677" s="32"/>
      <c r="BB677" s="30"/>
      <c r="BC677" s="52"/>
      <c r="BD677" s="16" t="s">
        <v>897</v>
      </c>
      <c r="BE677" s="9">
        <v>0</v>
      </c>
      <c r="BF677" s="9">
        <v>0</v>
      </c>
      <c r="BG677" s="9">
        <v>0</v>
      </c>
      <c r="BH677" s="16">
        <v>0</v>
      </c>
      <c r="BI677" s="16">
        <v>0</v>
      </c>
      <c r="BJ677" s="16" t="s">
        <v>4264</v>
      </c>
      <c r="BK677" s="9"/>
      <c r="BL677" s="9"/>
      <c r="BM677" s="9"/>
      <c r="BN677" s="18"/>
      <c r="BO677" s="9"/>
      <c r="BP677" s="9">
        <v>21.62</v>
      </c>
      <c r="BQ677" s="16" t="s">
        <v>1084</v>
      </c>
      <c r="BR677" s="9">
        <v>3.89</v>
      </c>
      <c r="BS677" s="16" t="s">
        <v>1084</v>
      </c>
      <c r="BT677" s="9">
        <v>62.94</v>
      </c>
      <c r="BU677" s="16" t="s">
        <v>1082</v>
      </c>
      <c r="BV677" s="9">
        <v>11.9</v>
      </c>
      <c r="BW677" s="16" t="s">
        <v>1082</v>
      </c>
      <c r="BX677" s="9">
        <v>51.05</v>
      </c>
      <c r="BY677" s="16" t="s">
        <v>1082</v>
      </c>
      <c r="BZ677" s="9">
        <v>64</v>
      </c>
      <c r="CA677" s="9">
        <v>17</v>
      </c>
      <c r="CB677" s="9">
        <v>36</v>
      </c>
      <c r="CC677" s="9">
        <v>0.09</v>
      </c>
      <c r="CD677" s="9">
        <v>34.82</v>
      </c>
      <c r="CE677" s="9">
        <v>28550</v>
      </c>
      <c r="CF677" s="9">
        <v>32150</v>
      </c>
      <c r="CG677" s="9">
        <v>13.92</v>
      </c>
      <c r="CH677" s="9">
        <v>22.87</v>
      </c>
      <c r="CI677" s="9">
        <v>36800</v>
      </c>
      <c r="CJ677" s="9">
        <v>26290</v>
      </c>
      <c r="CK677" s="16"/>
      <c r="CL677" s="27"/>
      <c r="CM677" s="16"/>
      <c r="CN677" s="16"/>
      <c r="CO677" s="9"/>
      <c r="CP677" s="9"/>
      <c r="CQ677" s="9"/>
      <c r="CR677" s="9"/>
      <c r="CS677" s="9"/>
      <c r="CT677" s="42"/>
      <c r="CU677" s="9"/>
      <c r="CV677" s="9"/>
      <c r="CW677" s="44"/>
      <c r="CX677" s="44"/>
      <c r="CY677" s="16"/>
      <c r="CZ677" s="9"/>
      <c r="DA677" s="9">
        <v>15</v>
      </c>
      <c r="DB677" s="9"/>
      <c r="DC677" s="16"/>
      <c r="DD677" s="16">
        <v>1050000000</v>
      </c>
      <c r="DE677" s="16"/>
      <c r="DF677" s="16"/>
      <c r="DG677" s="16"/>
      <c r="DH677" s="16"/>
      <c r="DI677" s="16"/>
      <c r="DJ677" s="16"/>
      <c r="DK677" s="16"/>
      <c r="DL677" s="16"/>
      <c r="DM677" s="16"/>
      <c r="DN677" s="16"/>
      <c r="DO677" s="16"/>
      <c r="DP677" s="16"/>
      <c r="DQ677" s="16"/>
      <c r="DR677" s="16"/>
      <c r="DS677" s="16"/>
      <c r="DT677" s="16"/>
      <c r="DU677" s="16"/>
      <c r="DV677" s="16"/>
      <c r="DW677" s="16"/>
      <c r="DX677" s="16"/>
      <c r="DY677" s="16"/>
      <c r="DZ677" s="48" t="s">
        <v>929</v>
      </c>
      <c r="EA677" s="9">
        <v>111.2</v>
      </c>
      <c r="EB677" s="16" t="s">
        <v>1082</v>
      </c>
      <c r="EC677" s="9">
        <v>269.7</v>
      </c>
      <c r="ED677" s="16" t="s">
        <v>4274</v>
      </c>
      <c r="EE677" s="9">
        <v>213.6</v>
      </c>
      <c r="EF677" s="16" t="s">
        <v>4274</v>
      </c>
      <c r="EG677" s="9">
        <v>244.5</v>
      </c>
      <c r="EH677" s="16" t="s">
        <v>4274</v>
      </c>
      <c r="EI677" s="9">
        <v>12.3</v>
      </c>
      <c r="EJ677" s="16" t="s">
        <v>4274</v>
      </c>
      <c r="EK677" s="9">
        <v>82.8</v>
      </c>
      <c r="EL677" s="16" t="s">
        <v>4274</v>
      </c>
      <c r="EM677" s="9">
        <v>-70.400000000000006</v>
      </c>
      <c r="EN677" s="16" t="s">
        <v>4274</v>
      </c>
      <c r="EO677" s="9">
        <v>-1.74</v>
      </c>
      <c r="EP677" s="16">
        <v>0.71</v>
      </c>
      <c r="EQ677" s="16">
        <v>0.55000000000000004</v>
      </c>
      <c r="ER677" s="16">
        <v>13.2</v>
      </c>
      <c r="ES677" s="16" t="s">
        <v>372</v>
      </c>
      <c r="ET677" s="16">
        <v>20.100000000000001</v>
      </c>
      <c r="EU677" s="16" t="s">
        <v>372</v>
      </c>
      <c r="EV677" s="16">
        <v>-1.52</v>
      </c>
      <c r="EW677" s="16">
        <v>-1.0900000000000001</v>
      </c>
      <c r="EX677" s="16">
        <v>1.01</v>
      </c>
      <c r="EY677" s="16">
        <v>79.19</v>
      </c>
      <c r="EZ677" s="50">
        <v>90.64</v>
      </c>
      <c r="FA677" s="16">
        <v>20.810000000000002</v>
      </c>
      <c r="FB677" s="50">
        <v>9.36</v>
      </c>
      <c r="FC677" s="16">
        <v>-30.9</v>
      </c>
      <c r="FD677" s="16" t="s">
        <v>4274</v>
      </c>
      <c r="FE677" s="9">
        <v>-16.399999999999999</v>
      </c>
      <c r="FF677" s="16" t="s">
        <v>4274</v>
      </c>
      <c r="FG677" s="16">
        <v>-3.8</v>
      </c>
      <c r="FH677" s="16" t="s">
        <v>4274</v>
      </c>
    </row>
    <row r="678" spans="2:164" ht="18.75" x14ac:dyDescent="0.2">
      <c r="B678" s="16" t="s">
        <v>4275</v>
      </c>
      <c r="C678" s="16" t="s">
        <v>842</v>
      </c>
      <c r="D678" s="16" t="s">
        <v>97</v>
      </c>
      <c r="E678" s="16" t="s">
        <v>1227</v>
      </c>
      <c r="F678" s="16" t="s">
        <v>1219</v>
      </c>
      <c r="G678" s="18">
        <v>44457.517356793978</v>
      </c>
      <c r="H678" s="16" t="s">
        <v>1225</v>
      </c>
      <c r="I678" s="16" t="s">
        <v>1222</v>
      </c>
      <c r="J678" s="16" t="s">
        <v>8317</v>
      </c>
      <c r="K678" s="16" t="s">
        <v>1084</v>
      </c>
      <c r="L678" s="16" t="s">
        <v>8318</v>
      </c>
      <c r="M678" s="16" t="s">
        <v>1082</v>
      </c>
      <c r="N678" s="9">
        <v>10614</v>
      </c>
      <c r="O678" s="9">
        <v>-3</v>
      </c>
      <c r="P678" s="9">
        <v>10919</v>
      </c>
      <c r="Q678" s="9">
        <v>-0.21</v>
      </c>
      <c r="R678" s="9">
        <v>0</v>
      </c>
      <c r="S678" s="44"/>
      <c r="T678" s="9">
        <v>10614</v>
      </c>
      <c r="U678" s="9">
        <v>10614</v>
      </c>
      <c r="V678" s="9">
        <v>10614</v>
      </c>
      <c r="W678" s="16" t="s">
        <v>8319</v>
      </c>
      <c r="X678" s="16" t="s">
        <v>5111</v>
      </c>
      <c r="Y678" s="16" t="s">
        <v>8320</v>
      </c>
      <c r="Z678" s="9">
        <v>0.41</v>
      </c>
      <c r="AA678" s="9">
        <v>0.1</v>
      </c>
      <c r="AB678" s="9">
        <v>1.9</v>
      </c>
      <c r="AC678" s="16" t="s">
        <v>1082</v>
      </c>
      <c r="AD678" s="9">
        <v>0</v>
      </c>
      <c r="AE678" s="16"/>
      <c r="AF678" s="9"/>
      <c r="AG678" s="9">
        <v>0</v>
      </c>
      <c r="AH678" s="9">
        <v>-5.07</v>
      </c>
      <c r="AI678" s="16">
        <v>41.43</v>
      </c>
      <c r="AJ678" s="50">
        <v>0</v>
      </c>
      <c r="AK678" s="9">
        <v>58.57</v>
      </c>
      <c r="AL678" s="9">
        <v>100</v>
      </c>
      <c r="AM678" s="9">
        <v>0</v>
      </c>
      <c r="AN678" s="16"/>
      <c r="AO678" s="9">
        <v>-29.5</v>
      </c>
      <c r="AP678" s="16" t="s">
        <v>1082</v>
      </c>
      <c r="AQ678" s="9">
        <v>-5.54</v>
      </c>
      <c r="AR678" s="9">
        <v>-9.61</v>
      </c>
      <c r="AS678" s="9" t="s">
        <v>4271</v>
      </c>
      <c r="AT678" s="44">
        <v>-2.7900000000000001E-2</v>
      </c>
      <c r="AU678" s="16" t="s">
        <v>896</v>
      </c>
      <c r="AV678" s="16" t="s">
        <v>4341</v>
      </c>
      <c r="AW678" s="16" t="s">
        <v>4341</v>
      </c>
      <c r="AX678" s="16" t="s">
        <v>4341</v>
      </c>
      <c r="AY678" s="16"/>
      <c r="AZ678" s="9">
        <v>0.09</v>
      </c>
      <c r="BA678" s="32">
        <v>1.3009999999999999E-4</v>
      </c>
      <c r="BB678" s="30"/>
      <c r="BC678" s="52">
        <v>7.0000000000000007E-2</v>
      </c>
      <c r="BD678" s="16" t="s">
        <v>897</v>
      </c>
      <c r="BE678" s="9">
        <v>86</v>
      </c>
      <c r="BF678" s="9">
        <v>0</v>
      </c>
      <c r="BG678" s="9">
        <v>10465</v>
      </c>
      <c r="BH678" s="16">
        <v>7.97</v>
      </c>
      <c r="BI678" s="16">
        <v>7.99</v>
      </c>
      <c r="BJ678" s="16" t="s">
        <v>4266</v>
      </c>
      <c r="BK678" s="9">
        <v>82989</v>
      </c>
      <c r="BL678" s="9">
        <v>21335</v>
      </c>
      <c r="BM678" s="9">
        <v>10919</v>
      </c>
      <c r="BN678" s="18">
        <v>44208</v>
      </c>
      <c r="BO678" s="9">
        <v>-48.8</v>
      </c>
      <c r="BP678" s="9">
        <v>0</v>
      </c>
      <c r="BQ678" s="16"/>
      <c r="BR678" s="9">
        <v>4.0999999999999996</v>
      </c>
      <c r="BS678" s="16" t="s">
        <v>1082</v>
      </c>
      <c r="BT678" s="9">
        <v>0</v>
      </c>
      <c r="BU678" s="16"/>
      <c r="BV678" s="9">
        <v>4.3499999999999996</v>
      </c>
      <c r="BW678" s="16" t="s">
        <v>1083</v>
      </c>
      <c r="BX678" s="9">
        <v>-4.3499999999999996</v>
      </c>
      <c r="BY678" s="16" t="s">
        <v>1083</v>
      </c>
      <c r="BZ678" s="9">
        <v>17</v>
      </c>
      <c r="CA678" s="9">
        <v>15</v>
      </c>
      <c r="CB678" s="9">
        <v>0</v>
      </c>
      <c r="CC678" s="9">
        <v>0.12</v>
      </c>
      <c r="CD678" s="9">
        <v>0.27</v>
      </c>
      <c r="CE678" s="9">
        <v>10465</v>
      </c>
      <c r="CF678" s="9">
        <v>11090</v>
      </c>
      <c r="CG678" s="9">
        <v>1.42</v>
      </c>
      <c r="CH678" s="9">
        <v>447.65</v>
      </c>
      <c r="CI678" s="9">
        <v>64478</v>
      </c>
      <c r="CJ678" s="9">
        <v>10465</v>
      </c>
      <c r="CK678" s="16"/>
      <c r="CL678" s="27"/>
      <c r="CM678" s="16"/>
      <c r="CN678" s="16"/>
      <c r="CO678" s="9">
        <v>581</v>
      </c>
      <c r="CP678" s="9">
        <v>574</v>
      </c>
      <c r="CQ678" s="9">
        <v>598</v>
      </c>
      <c r="CR678" s="9">
        <v>609</v>
      </c>
      <c r="CS678" s="9">
        <v>913910</v>
      </c>
      <c r="CT678" s="42">
        <v>0</v>
      </c>
      <c r="CU678" s="9">
        <v>0.05</v>
      </c>
      <c r="CV678" s="9">
        <v>50.29</v>
      </c>
      <c r="CW678" s="44">
        <v>0</v>
      </c>
      <c r="CX678" s="44">
        <v>-2.7874246024492799E-2</v>
      </c>
      <c r="CY678" s="16">
        <v>65050</v>
      </c>
      <c r="CZ678" s="9">
        <v>-15.95</v>
      </c>
      <c r="DA678" s="9"/>
      <c r="DB678" s="9"/>
      <c r="DC678" s="16">
        <v>-684.42</v>
      </c>
      <c r="DD678" s="16">
        <v>500000000</v>
      </c>
      <c r="DE678" s="16"/>
      <c r="DF678" s="16"/>
      <c r="DG678" s="16"/>
      <c r="DH678" s="16"/>
      <c r="DI678" s="16"/>
      <c r="DJ678" s="16"/>
      <c r="DK678" s="16"/>
      <c r="DL678" s="16"/>
      <c r="DM678" s="16"/>
      <c r="DN678" s="16">
        <v>416013900</v>
      </c>
      <c r="DO678" s="16">
        <v>416013900</v>
      </c>
      <c r="DP678" s="16">
        <v>38100</v>
      </c>
      <c r="DQ678" s="16">
        <v>1</v>
      </c>
      <c r="DR678" s="16">
        <v>710280950</v>
      </c>
      <c r="DS678" s="16">
        <v>710280950</v>
      </c>
      <c r="DT678" s="16">
        <v>65050</v>
      </c>
      <c r="DU678" s="16">
        <v>1</v>
      </c>
      <c r="DV678" s="16"/>
      <c r="DW678" s="16"/>
      <c r="DX678" s="16"/>
      <c r="DY678" s="16"/>
      <c r="DZ678" s="48" t="s">
        <v>842</v>
      </c>
      <c r="EA678" s="9">
        <v>334.2</v>
      </c>
      <c r="EB678" s="16" t="s">
        <v>1082</v>
      </c>
      <c r="EC678" s="9">
        <v>120</v>
      </c>
      <c r="ED678" s="16" t="s">
        <v>4274</v>
      </c>
      <c r="EE678" s="9">
        <v>96.8</v>
      </c>
      <c r="EF678" s="16" t="s">
        <v>4274</v>
      </c>
      <c r="EG678" s="9">
        <v>108.5</v>
      </c>
      <c r="EH678" s="16" t="s">
        <v>4274</v>
      </c>
      <c r="EI678" s="9">
        <v>17.399999999999999</v>
      </c>
      <c r="EJ678" s="16" t="s">
        <v>4274</v>
      </c>
      <c r="EK678" s="9">
        <v>21.1</v>
      </c>
      <c r="EL678" s="16" t="s">
        <v>4274</v>
      </c>
      <c r="EM678" s="9">
        <v>-3.6</v>
      </c>
      <c r="EN678" s="16" t="s">
        <v>4274</v>
      </c>
      <c r="EO678" s="9">
        <v>-2.82</v>
      </c>
      <c r="EP678" s="16">
        <v>0.73</v>
      </c>
      <c r="EQ678" s="16">
        <v>0.59</v>
      </c>
      <c r="ER678" s="16">
        <v>12.9</v>
      </c>
      <c r="ES678" s="16" t="s">
        <v>372</v>
      </c>
      <c r="ET678" s="16">
        <v>21</v>
      </c>
      <c r="EU678" s="16" t="s">
        <v>372</v>
      </c>
      <c r="EV678" s="16">
        <v>-1.62</v>
      </c>
      <c r="EW678" s="16">
        <v>-1.08</v>
      </c>
      <c r="EX678" s="16">
        <v>-1.07</v>
      </c>
      <c r="EY678" s="16">
        <v>80.66</v>
      </c>
      <c r="EZ678" s="50">
        <v>90.44</v>
      </c>
      <c r="FA678" s="16">
        <v>19.340000000000003</v>
      </c>
      <c r="FB678" s="50">
        <v>9.5600000000000023</v>
      </c>
      <c r="FC678" s="16">
        <v>-11.7</v>
      </c>
      <c r="FD678" s="16" t="s">
        <v>4274</v>
      </c>
      <c r="FE678" s="9">
        <v>-7.5</v>
      </c>
      <c r="FF678" s="16" t="s">
        <v>4274</v>
      </c>
      <c r="FG678" s="16">
        <v>185.7</v>
      </c>
      <c r="FH678" s="16" t="s">
        <v>372</v>
      </c>
    </row>
    <row r="679" spans="2:164" ht="18.75" x14ac:dyDescent="0.2">
      <c r="B679" s="16" t="s">
        <v>806</v>
      </c>
      <c r="C679" s="16" t="s">
        <v>805</v>
      </c>
      <c r="D679" s="16" t="s">
        <v>97</v>
      </c>
      <c r="E679" s="16" t="s">
        <v>1227</v>
      </c>
      <c r="F679" s="16" t="s">
        <v>1219</v>
      </c>
      <c r="G679" s="18">
        <v>44457.413916469908</v>
      </c>
      <c r="H679" s="16" t="s">
        <v>1225</v>
      </c>
      <c r="I679" s="16" t="s">
        <v>1223</v>
      </c>
      <c r="J679" s="16" t="s">
        <v>921</v>
      </c>
      <c r="K679" s="16" t="s">
        <v>1084</v>
      </c>
      <c r="L679" s="16" t="s">
        <v>2104</v>
      </c>
      <c r="M679" s="16" t="s">
        <v>1082</v>
      </c>
      <c r="N679" s="9">
        <v>87349</v>
      </c>
      <c r="O679" s="9">
        <v>-2</v>
      </c>
      <c r="P679" s="9">
        <v>89030</v>
      </c>
      <c r="Q679" s="9">
        <v>-0.11</v>
      </c>
      <c r="R679" s="9">
        <v>0</v>
      </c>
      <c r="S679" s="44">
        <v>0.52759999999999996</v>
      </c>
      <c r="T679" s="9">
        <v>87349</v>
      </c>
      <c r="U679" s="9">
        <v>87349</v>
      </c>
      <c r="V679" s="9">
        <v>87349</v>
      </c>
      <c r="W679" s="16" t="s">
        <v>8321</v>
      </c>
      <c r="X679" s="16" t="s">
        <v>8322</v>
      </c>
      <c r="Y679" s="16" t="s">
        <v>6581</v>
      </c>
      <c r="Z679" s="9">
        <v>0.05</v>
      </c>
      <c r="AA679" s="9">
        <v>0.02</v>
      </c>
      <c r="AB679" s="9">
        <v>9.3000000000000007</v>
      </c>
      <c r="AC679" s="16" t="s">
        <v>1082</v>
      </c>
      <c r="AD679" s="9">
        <v>9.3000000000000007</v>
      </c>
      <c r="AE679" s="16" t="s">
        <v>1082</v>
      </c>
      <c r="AF679" s="9"/>
      <c r="AG679" s="9">
        <v>1</v>
      </c>
      <c r="AH679" s="9">
        <v>-2.8</v>
      </c>
      <c r="AI679" s="16">
        <v>100</v>
      </c>
      <c r="AJ679" s="50">
        <v>100</v>
      </c>
      <c r="AK679" s="9">
        <v>0</v>
      </c>
      <c r="AL679" s="9">
        <v>0</v>
      </c>
      <c r="AM679" s="9">
        <v>0</v>
      </c>
      <c r="AN679" s="16"/>
      <c r="AO679" s="9">
        <v>0</v>
      </c>
      <c r="AP679" s="16"/>
      <c r="AQ679" s="9">
        <v>-9.65</v>
      </c>
      <c r="AR679" s="9">
        <v>-6.36</v>
      </c>
      <c r="AS679" s="9" t="s">
        <v>4270</v>
      </c>
      <c r="AT679" s="44">
        <v>-1.89E-2</v>
      </c>
      <c r="AU679" s="16" t="s">
        <v>23</v>
      </c>
      <c r="AV679" s="16" t="s">
        <v>4341</v>
      </c>
      <c r="AW679" s="16" t="s">
        <v>4341</v>
      </c>
      <c r="AX679" s="16" t="s">
        <v>4342</v>
      </c>
      <c r="AY679" s="16"/>
      <c r="AZ679" s="9"/>
      <c r="BA679" s="32">
        <v>4.2386666666666699E-5</v>
      </c>
      <c r="BB679" s="30">
        <v>8.0338640384129394E-5</v>
      </c>
      <c r="BC679" s="52">
        <v>0.06</v>
      </c>
      <c r="BD679" s="16" t="s">
        <v>897</v>
      </c>
      <c r="BE679" s="9">
        <v>0</v>
      </c>
      <c r="BF679" s="9">
        <v>0</v>
      </c>
      <c r="BG679" s="9">
        <v>0</v>
      </c>
      <c r="BH679" s="16">
        <v>0</v>
      </c>
      <c r="BI679" s="16">
        <v>0</v>
      </c>
      <c r="BJ679" s="16" t="s">
        <v>4264</v>
      </c>
      <c r="BK679" s="9">
        <v>116028</v>
      </c>
      <c r="BL679" s="9">
        <v>116028</v>
      </c>
      <c r="BM679" s="9">
        <v>89030</v>
      </c>
      <c r="BN679" s="18">
        <v>44269</v>
      </c>
      <c r="BO679" s="9">
        <v>-23.3</v>
      </c>
      <c r="BP679" s="9">
        <v>0</v>
      </c>
      <c r="BQ679" s="16"/>
      <c r="BR679" s="9">
        <v>323.91000000000003</v>
      </c>
      <c r="BS679" s="16" t="s">
        <v>1084</v>
      </c>
      <c r="BT679" s="9">
        <v>0</v>
      </c>
      <c r="BU679" s="16"/>
      <c r="BV679" s="9">
        <v>2.83</v>
      </c>
      <c r="BW679" s="16" t="s">
        <v>1083</v>
      </c>
      <c r="BX679" s="9">
        <v>-2.83</v>
      </c>
      <c r="BY679" s="16" t="s">
        <v>1083</v>
      </c>
      <c r="BZ679" s="9">
        <v>5</v>
      </c>
      <c r="CA679" s="9">
        <v>3</v>
      </c>
      <c r="CB679" s="9">
        <v>3</v>
      </c>
      <c r="CC679" s="9">
        <v>0.02</v>
      </c>
      <c r="CD679" s="9">
        <v>0</v>
      </c>
      <c r="CE679" s="9">
        <v>87349</v>
      </c>
      <c r="CF679" s="9">
        <v>96050</v>
      </c>
      <c r="CG679" s="9">
        <v>0</v>
      </c>
      <c r="CH679" s="9">
        <v>25.95</v>
      </c>
      <c r="CI679" s="9">
        <v>111229</v>
      </c>
      <c r="CJ679" s="9">
        <v>88464</v>
      </c>
      <c r="CK679" s="16"/>
      <c r="CL679" s="27"/>
      <c r="CM679" s="16"/>
      <c r="CN679" s="16"/>
      <c r="CO679" s="9">
        <v>616</v>
      </c>
      <c r="CP679" s="9">
        <v>617</v>
      </c>
      <c r="CQ679" s="9">
        <v>614</v>
      </c>
      <c r="CR679" s="9">
        <v>608</v>
      </c>
      <c r="CS679" s="9">
        <v>56098</v>
      </c>
      <c r="CT679" s="42">
        <v>0</v>
      </c>
      <c r="CU679" s="9">
        <v>7.0000000000000007E-2</v>
      </c>
      <c r="CV679" s="9">
        <v>-12.65</v>
      </c>
      <c r="CW679" s="44">
        <v>0</v>
      </c>
      <c r="CX679" s="44">
        <v>-1.8859880400758401E-2</v>
      </c>
      <c r="CY679" s="16">
        <v>3179</v>
      </c>
      <c r="CZ679" s="9">
        <v>-73.28</v>
      </c>
      <c r="DA679" s="9"/>
      <c r="DB679" s="9"/>
      <c r="DC679" s="16">
        <v>-1215</v>
      </c>
      <c r="DD679" s="16">
        <v>75000000</v>
      </c>
      <c r="DE679" s="16">
        <v>94342123</v>
      </c>
      <c r="DF679" s="16">
        <v>94342123</v>
      </c>
      <c r="DG679" s="16">
        <v>283026370</v>
      </c>
      <c r="DH679" s="16">
        <v>283026370</v>
      </c>
      <c r="DI679" s="16">
        <v>3179</v>
      </c>
      <c r="DJ679" s="16">
        <v>3179</v>
      </c>
      <c r="DK679" s="16">
        <v>3</v>
      </c>
      <c r="DL679" s="16">
        <v>3</v>
      </c>
      <c r="DM679" s="16">
        <v>1</v>
      </c>
      <c r="DN679" s="16"/>
      <c r="DO679" s="16"/>
      <c r="DP679" s="16"/>
      <c r="DQ679" s="16"/>
      <c r="DR679" s="16"/>
      <c r="DS679" s="16"/>
      <c r="DT679" s="16"/>
      <c r="DU679" s="16"/>
      <c r="DV679" s="16">
        <v>1</v>
      </c>
      <c r="DW679" s="16"/>
      <c r="DX679" s="16"/>
      <c r="DY679" s="16"/>
      <c r="DZ679" s="48" t="s">
        <v>805</v>
      </c>
      <c r="EA679" s="9">
        <v>24.5</v>
      </c>
      <c r="EB679" s="16" t="s">
        <v>1082</v>
      </c>
      <c r="EC679" s="9">
        <v>30.9</v>
      </c>
      <c r="ED679" s="16" t="s">
        <v>4274</v>
      </c>
      <c r="EE679" s="9">
        <v>27.8</v>
      </c>
      <c r="EF679" s="16" t="s">
        <v>4274</v>
      </c>
      <c r="EG679" s="9">
        <v>30.3</v>
      </c>
      <c r="EH679" s="16" t="s">
        <v>4274</v>
      </c>
      <c r="EI679" s="9">
        <v>660.2</v>
      </c>
      <c r="EJ679" s="16" t="s">
        <v>372</v>
      </c>
      <c r="EK679" s="9">
        <v>8.8000000000000007</v>
      </c>
      <c r="EL679" s="16" t="s">
        <v>4274</v>
      </c>
      <c r="EM679" s="9">
        <v>-8.1999999999999993</v>
      </c>
      <c r="EN679" s="16" t="s">
        <v>4274</v>
      </c>
      <c r="EO679" s="9">
        <v>-4.37</v>
      </c>
      <c r="EP679" s="16">
        <v>0.71</v>
      </c>
      <c r="EQ679" s="16">
        <v>0.49</v>
      </c>
      <c r="ER679" s="16">
        <v>12.3</v>
      </c>
      <c r="ES679" s="16" t="s">
        <v>372</v>
      </c>
      <c r="ET679" s="16">
        <v>16</v>
      </c>
      <c r="EU679" s="16" t="s">
        <v>372</v>
      </c>
      <c r="EV679" s="16">
        <v>-1.3</v>
      </c>
      <c r="EW679" s="16">
        <v>-1.0900000000000001</v>
      </c>
      <c r="EX679" s="16">
        <v>-1.01</v>
      </c>
      <c r="EY679" s="16">
        <v>89.99</v>
      </c>
      <c r="EZ679" s="50">
        <v>97.96</v>
      </c>
      <c r="FA679" s="16">
        <v>10.010000000000005</v>
      </c>
      <c r="FB679" s="50">
        <v>2.0400000000000063</v>
      </c>
      <c r="FC679" s="16">
        <v>-2.5</v>
      </c>
      <c r="FD679" s="16" t="s">
        <v>4274</v>
      </c>
      <c r="FE679" s="9">
        <v>-2.1</v>
      </c>
      <c r="FF679" s="16" t="s">
        <v>4274</v>
      </c>
      <c r="FG679" s="16">
        <v>2.1</v>
      </c>
      <c r="FH679" s="16" t="s">
        <v>4274</v>
      </c>
    </row>
    <row r="680" spans="2:164" ht="18.75" x14ac:dyDescent="0.2">
      <c r="B680" s="16" t="s">
        <v>4693</v>
      </c>
      <c r="C680" s="16" t="s">
        <v>842</v>
      </c>
      <c r="D680" s="16"/>
      <c r="E680" s="16"/>
      <c r="F680" s="16"/>
      <c r="G680" s="18"/>
      <c r="H680" s="16"/>
      <c r="I680" s="16"/>
      <c r="J680" s="16" t="s">
        <v>4788</v>
      </c>
      <c r="K680" s="16" t="s">
        <v>1084</v>
      </c>
      <c r="L680" s="16" t="s">
        <v>975</v>
      </c>
      <c r="M680" s="16" t="s">
        <v>1082</v>
      </c>
      <c r="N680" s="9">
        <v>977</v>
      </c>
      <c r="O680" s="9">
        <v>-2.98</v>
      </c>
      <c r="P680" s="9">
        <v>977</v>
      </c>
      <c r="Q680" s="9">
        <v>-2.98</v>
      </c>
      <c r="R680" s="9">
        <v>0</v>
      </c>
      <c r="S680" s="44"/>
      <c r="T680" s="9">
        <v>977</v>
      </c>
      <c r="U680" s="9">
        <v>977</v>
      </c>
      <c r="V680" s="9">
        <v>977</v>
      </c>
      <c r="W680" s="16" t="s">
        <v>8323</v>
      </c>
      <c r="X680" s="16" t="s">
        <v>8324</v>
      </c>
      <c r="Y680" s="16" t="s">
        <v>6590</v>
      </c>
      <c r="Z680" s="9">
        <v>1</v>
      </c>
      <c r="AA680" s="9">
        <v>1</v>
      </c>
      <c r="AB680" s="9">
        <v>918.8</v>
      </c>
      <c r="AC680" s="16" t="s">
        <v>1084</v>
      </c>
      <c r="AD680" s="9">
        <v>2.8</v>
      </c>
      <c r="AE680" s="16" t="s">
        <v>1082</v>
      </c>
      <c r="AF680" s="9"/>
      <c r="AG680" s="9">
        <v>-3</v>
      </c>
      <c r="AH680" s="9">
        <v>1.35</v>
      </c>
      <c r="AI680" s="16">
        <v>100</v>
      </c>
      <c r="AJ680" s="50">
        <v>100</v>
      </c>
      <c r="AK680" s="9">
        <v>0</v>
      </c>
      <c r="AL680" s="9">
        <v>0</v>
      </c>
      <c r="AM680" s="9">
        <v>0</v>
      </c>
      <c r="AN680" s="16"/>
      <c r="AO680" s="9">
        <v>12.6</v>
      </c>
      <c r="AP680" s="16" t="s">
        <v>1082</v>
      </c>
      <c r="AQ680" s="9">
        <v>-14.07</v>
      </c>
      <c r="AR680" s="9">
        <v>-26.1</v>
      </c>
      <c r="AS680" s="9" t="s">
        <v>4269</v>
      </c>
      <c r="AT680" s="44">
        <v>0</v>
      </c>
      <c r="AU680" s="16" t="s">
        <v>23</v>
      </c>
      <c r="AV680" s="16" t="s">
        <v>4336</v>
      </c>
      <c r="AW680" s="16" t="s">
        <v>4336</v>
      </c>
      <c r="AX680" s="16" t="s">
        <v>4336</v>
      </c>
      <c r="AY680" s="16"/>
      <c r="AZ680" s="9"/>
      <c r="BA680" s="32"/>
      <c r="BB680" s="30"/>
      <c r="BC680" s="52"/>
      <c r="BD680" s="16" t="s">
        <v>897</v>
      </c>
      <c r="BE680" s="9">
        <v>0</v>
      </c>
      <c r="BF680" s="9">
        <v>0</v>
      </c>
      <c r="BG680" s="9">
        <v>0</v>
      </c>
      <c r="BH680" s="16">
        <v>0</v>
      </c>
      <c r="BI680" s="16">
        <v>0</v>
      </c>
      <c r="BJ680" s="16" t="s">
        <v>4264</v>
      </c>
      <c r="BK680" s="9"/>
      <c r="BL680" s="9"/>
      <c r="BM680" s="9"/>
      <c r="BN680" s="18"/>
      <c r="BO680" s="9"/>
      <c r="BP680" s="9">
        <v>0</v>
      </c>
      <c r="BQ680" s="16"/>
      <c r="BR680" s="9">
        <v>9.7200000000000006</v>
      </c>
      <c r="BS680" s="16" t="s">
        <v>1082</v>
      </c>
      <c r="BT680" s="9">
        <v>0</v>
      </c>
      <c r="BU680" s="16"/>
      <c r="BV680" s="9">
        <v>952.14</v>
      </c>
      <c r="BW680" s="16" t="s">
        <v>1082</v>
      </c>
      <c r="BX680" s="9">
        <v>-952.14</v>
      </c>
      <c r="BY680" s="16" t="s">
        <v>1082</v>
      </c>
      <c r="BZ680" s="9">
        <v>7</v>
      </c>
      <c r="CA680" s="9">
        <v>6</v>
      </c>
      <c r="CB680" s="9">
        <v>2</v>
      </c>
      <c r="CC680" s="9">
        <v>0.01</v>
      </c>
      <c r="CD680" s="9">
        <v>0</v>
      </c>
      <c r="CE680" s="9">
        <v>977</v>
      </c>
      <c r="CF680" s="9">
        <v>1208</v>
      </c>
      <c r="CG680" s="9">
        <v>0</v>
      </c>
      <c r="CH680" s="9">
        <v>46.67</v>
      </c>
      <c r="CI680" s="9">
        <v>1433</v>
      </c>
      <c r="CJ680" s="9">
        <v>1007</v>
      </c>
      <c r="CK680" s="16"/>
      <c r="CL680" s="27"/>
      <c r="CM680" s="16"/>
      <c r="CN680" s="16"/>
      <c r="CO680" s="9"/>
      <c r="CP680" s="9"/>
      <c r="CQ680" s="9"/>
      <c r="CR680" s="9"/>
      <c r="CS680" s="9"/>
      <c r="CT680" s="42"/>
      <c r="CU680" s="9"/>
      <c r="CV680" s="9"/>
      <c r="CW680" s="44"/>
      <c r="CX680" s="44"/>
      <c r="CY680" s="16"/>
      <c r="CZ680" s="9"/>
      <c r="DA680" s="9"/>
      <c r="DB680" s="9"/>
      <c r="DC680" s="16"/>
      <c r="DD680" s="16">
        <v>3500000000</v>
      </c>
      <c r="DE680" s="16"/>
      <c r="DF680" s="16"/>
      <c r="DG680" s="16"/>
      <c r="DH680" s="16"/>
      <c r="DI680" s="16"/>
      <c r="DJ680" s="16"/>
      <c r="DK680" s="16"/>
      <c r="DL680" s="16"/>
      <c r="DM680" s="16"/>
      <c r="DN680" s="16"/>
      <c r="DO680" s="16"/>
      <c r="DP680" s="16"/>
      <c r="DQ680" s="16"/>
      <c r="DR680" s="16"/>
      <c r="DS680" s="16"/>
      <c r="DT680" s="16"/>
      <c r="DU680" s="16"/>
      <c r="DV680" s="16"/>
      <c r="DW680" s="16"/>
      <c r="DX680" s="16"/>
      <c r="DY680" s="16"/>
      <c r="DZ680" s="48" t="s">
        <v>842</v>
      </c>
      <c r="EA680" s="9">
        <v>334.2</v>
      </c>
      <c r="EB680" s="16" t="s">
        <v>1082</v>
      </c>
      <c r="EC680" s="9">
        <v>120</v>
      </c>
      <c r="ED680" s="16" t="s">
        <v>4274</v>
      </c>
      <c r="EE680" s="9">
        <v>96.8</v>
      </c>
      <c r="EF680" s="16" t="s">
        <v>4274</v>
      </c>
      <c r="EG680" s="9">
        <v>108.5</v>
      </c>
      <c r="EH680" s="16" t="s">
        <v>4274</v>
      </c>
      <c r="EI680" s="9">
        <v>17.399999999999999</v>
      </c>
      <c r="EJ680" s="16" t="s">
        <v>4274</v>
      </c>
      <c r="EK680" s="9">
        <v>21.1</v>
      </c>
      <c r="EL680" s="16" t="s">
        <v>4274</v>
      </c>
      <c r="EM680" s="9">
        <v>-3.6</v>
      </c>
      <c r="EN680" s="16" t="s">
        <v>4274</v>
      </c>
      <c r="EO680" s="9">
        <v>-2.82</v>
      </c>
      <c r="EP680" s="16">
        <v>0.73</v>
      </c>
      <c r="EQ680" s="16">
        <v>0.59</v>
      </c>
      <c r="ER680" s="16">
        <v>12.9</v>
      </c>
      <c r="ES680" s="16" t="s">
        <v>372</v>
      </c>
      <c r="ET680" s="16">
        <v>21</v>
      </c>
      <c r="EU680" s="16" t="s">
        <v>372</v>
      </c>
      <c r="EV680" s="16">
        <v>-1.62</v>
      </c>
      <c r="EW680" s="16">
        <v>-1.08</v>
      </c>
      <c r="EX680" s="16">
        <v>-1.07</v>
      </c>
      <c r="EY680" s="16">
        <v>80.66</v>
      </c>
      <c r="EZ680" s="50">
        <v>90.44</v>
      </c>
      <c r="FA680" s="16">
        <v>19.340000000000003</v>
      </c>
      <c r="FB680" s="50">
        <v>9.5600000000000023</v>
      </c>
      <c r="FC680" s="16">
        <v>-11.7</v>
      </c>
      <c r="FD680" s="16" t="s">
        <v>4274</v>
      </c>
      <c r="FE680" s="9">
        <v>-7.5</v>
      </c>
      <c r="FF680" s="16" t="s">
        <v>4274</v>
      </c>
      <c r="FG680" s="16">
        <v>185.7</v>
      </c>
      <c r="FH680" s="16" t="s">
        <v>372</v>
      </c>
    </row>
    <row r="681" spans="2:164" ht="18.75" x14ac:dyDescent="0.2">
      <c r="B681" s="16" t="s">
        <v>351</v>
      </c>
      <c r="C681" s="16" t="s">
        <v>912</v>
      </c>
      <c r="D681" s="16" t="s">
        <v>1218</v>
      </c>
      <c r="E681" s="16" t="s">
        <v>1220</v>
      </c>
      <c r="F681" s="16" t="s">
        <v>1219</v>
      </c>
      <c r="G681" s="18">
        <v>44457.486987326389</v>
      </c>
      <c r="H681" s="16" t="s">
        <v>1221</v>
      </c>
      <c r="I681" s="16" t="s">
        <v>1223</v>
      </c>
      <c r="J681" s="16" t="s">
        <v>827</v>
      </c>
      <c r="K681" s="16" t="s">
        <v>1084</v>
      </c>
      <c r="L681" s="16" t="s">
        <v>976</v>
      </c>
      <c r="M681" s="16" t="s">
        <v>1082</v>
      </c>
      <c r="N681" s="9">
        <v>1284</v>
      </c>
      <c r="O681" s="9">
        <v>-4.96</v>
      </c>
      <c r="P681" s="9">
        <v>1351</v>
      </c>
      <c r="Q681" s="9">
        <v>0</v>
      </c>
      <c r="R681" s="9">
        <v>0</v>
      </c>
      <c r="S681" s="44">
        <v>0.1164</v>
      </c>
      <c r="T681" s="9">
        <v>1284</v>
      </c>
      <c r="U681" s="9">
        <v>1284</v>
      </c>
      <c r="V681" s="9">
        <v>1284</v>
      </c>
      <c r="W681" s="16" t="s">
        <v>8325</v>
      </c>
      <c r="X681" s="16" t="s">
        <v>8326</v>
      </c>
      <c r="Y681" s="16" t="s">
        <v>8327</v>
      </c>
      <c r="Z681" s="9">
        <v>0.01</v>
      </c>
      <c r="AA681" s="9">
        <v>0.01</v>
      </c>
      <c r="AB681" s="9">
        <v>544.70000000000005</v>
      </c>
      <c r="AC681" s="16" t="s">
        <v>1084</v>
      </c>
      <c r="AD681" s="9">
        <v>0</v>
      </c>
      <c r="AE681" s="16"/>
      <c r="AF681" s="9"/>
      <c r="AG681" s="9">
        <v>0</v>
      </c>
      <c r="AH681" s="9">
        <v>3</v>
      </c>
      <c r="AI681" s="16">
        <v>100</v>
      </c>
      <c r="AJ681" s="50">
        <v>0</v>
      </c>
      <c r="AK681" s="9">
        <v>0</v>
      </c>
      <c r="AL681" s="9">
        <v>100</v>
      </c>
      <c r="AM681" s="9">
        <v>0</v>
      </c>
      <c r="AN681" s="16"/>
      <c r="AO681" s="9">
        <v>15.9</v>
      </c>
      <c r="AP681" s="16" t="s">
        <v>1082</v>
      </c>
      <c r="AQ681" s="9">
        <v>-6.07</v>
      </c>
      <c r="AR681" s="9">
        <v>-6.62</v>
      </c>
      <c r="AS681" s="9" t="s">
        <v>4271</v>
      </c>
      <c r="AT681" s="44">
        <v>-4.9599999999999998E-2</v>
      </c>
      <c r="AU681" s="16" t="s">
        <v>23</v>
      </c>
      <c r="AV681" s="16" t="s">
        <v>4336</v>
      </c>
      <c r="AW681" s="16" t="s">
        <v>4337</v>
      </c>
      <c r="AX681" s="16" t="s">
        <v>4337</v>
      </c>
      <c r="AY681" s="16"/>
      <c r="AZ681" s="9"/>
      <c r="BA681" s="32"/>
      <c r="BB681" s="30"/>
      <c r="BC681" s="52"/>
      <c r="BD681" s="16" t="s">
        <v>897</v>
      </c>
      <c r="BE681" s="9">
        <v>0</v>
      </c>
      <c r="BF681" s="9">
        <v>0</v>
      </c>
      <c r="BG681" s="9">
        <v>0</v>
      </c>
      <c r="BH681" s="16">
        <v>0</v>
      </c>
      <c r="BI681" s="16">
        <v>0</v>
      </c>
      <c r="BJ681" s="16" t="s">
        <v>4264</v>
      </c>
      <c r="BK681" s="9">
        <v>1480</v>
      </c>
      <c r="BL681" s="9">
        <v>1480</v>
      </c>
      <c r="BM681" s="9">
        <v>1351</v>
      </c>
      <c r="BN681" s="18">
        <v>44118</v>
      </c>
      <c r="BO681" s="9">
        <v>-8.6999999999999993</v>
      </c>
      <c r="BP681" s="9">
        <v>0</v>
      </c>
      <c r="BQ681" s="16"/>
      <c r="BR681" s="9">
        <v>25.82</v>
      </c>
      <c r="BS681" s="16" t="s">
        <v>1082</v>
      </c>
      <c r="BT681" s="9">
        <v>0</v>
      </c>
      <c r="BU681" s="16"/>
      <c r="BV681" s="9">
        <v>3.32</v>
      </c>
      <c r="BW681" s="16" t="s">
        <v>1083</v>
      </c>
      <c r="BX681" s="9">
        <v>-3.32</v>
      </c>
      <c r="BY681" s="16" t="s">
        <v>1083</v>
      </c>
      <c r="BZ681" s="9">
        <v>2</v>
      </c>
      <c r="CA681" s="9">
        <v>2</v>
      </c>
      <c r="CB681" s="9">
        <v>0</v>
      </c>
      <c r="CC681" s="9">
        <v>0.01</v>
      </c>
      <c r="CD681" s="9">
        <v>35.82</v>
      </c>
      <c r="CE681" s="9">
        <v>1236</v>
      </c>
      <c r="CF681" s="9">
        <v>1299</v>
      </c>
      <c r="CG681" s="9">
        <v>3.88</v>
      </c>
      <c r="CH681" s="9">
        <v>4.12</v>
      </c>
      <c r="CI681" s="9">
        <v>1370</v>
      </c>
      <c r="CJ681" s="9">
        <v>1236</v>
      </c>
      <c r="CK681" s="16"/>
      <c r="CL681" s="27"/>
      <c r="CM681" s="16"/>
      <c r="CN681" s="16"/>
      <c r="CO681" s="9">
        <v>565</v>
      </c>
      <c r="CP681" s="9">
        <v>615</v>
      </c>
      <c r="CQ681" s="9">
        <v>610</v>
      </c>
      <c r="CR681" s="9">
        <v>600</v>
      </c>
      <c r="CS681" s="9">
        <v>20926596</v>
      </c>
      <c r="CT681" s="42">
        <v>0</v>
      </c>
      <c r="CU681" s="9">
        <v>0.71</v>
      </c>
      <c r="CV681" s="9">
        <v>1.31</v>
      </c>
      <c r="CW681" s="44"/>
      <c r="CX681" s="44"/>
      <c r="CY681" s="16"/>
      <c r="CZ681" s="9"/>
      <c r="DA681" s="9">
        <v>-16.52</v>
      </c>
      <c r="DB681" s="9"/>
      <c r="DC681" s="16"/>
      <c r="DD681" s="16">
        <v>52316489930</v>
      </c>
      <c r="DE681" s="16"/>
      <c r="DF681" s="16"/>
      <c r="DG681" s="16"/>
      <c r="DH681" s="16"/>
      <c r="DI681" s="16"/>
      <c r="DJ681" s="16"/>
      <c r="DK681" s="16"/>
      <c r="DL681" s="16"/>
      <c r="DM681" s="16"/>
      <c r="DN681" s="16"/>
      <c r="DO681" s="16"/>
      <c r="DP681" s="16"/>
      <c r="DQ681" s="16"/>
      <c r="DR681" s="16">
        <v>11463235</v>
      </c>
      <c r="DS681" s="16">
        <v>11463235</v>
      </c>
      <c r="DT681" s="16">
        <v>8485</v>
      </c>
      <c r="DU681" s="16">
        <v>1</v>
      </c>
      <c r="DV681" s="16"/>
      <c r="DW681" s="16"/>
      <c r="DX681" s="16"/>
      <c r="DY681" s="16"/>
      <c r="DZ681" s="48" t="s">
        <v>912</v>
      </c>
      <c r="EA681" s="9">
        <v>938</v>
      </c>
      <c r="EB681" s="16" t="s">
        <v>1082</v>
      </c>
      <c r="EC681" s="9">
        <v>498.4</v>
      </c>
      <c r="ED681" s="16" t="s">
        <v>4274</v>
      </c>
      <c r="EE681" s="9">
        <v>340.9</v>
      </c>
      <c r="EF681" s="16" t="s">
        <v>4274</v>
      </c>
      <c r="EG681" s="9">
        <v>331.6</v>
      </c>
      <c r="EH681" s="16" t="s">
        <v>4274</v>
      </c>
      <c r="EI681" s="9">
        <v>8.6</v>
      </c>
      <c r="EJ681" s="16" t="s">
        <v>4274</v>
      </c>
      <c r="EK681" s="9">
        <v>64.099999999999994</v>
      </c>
      <c r="EL681" s="16" t="s">
        <v>4274</v>
      </c>
      <c r="EM681" s="9">
        <v>-55.5</v>
      </c>
      <c r="EN681" s="16" t="s">
        <v>4274</v>
      </c>
      <c r="EO681" s="9">
        <v>-3.05</v>
      </c>
      <c r="EP681" s="16">
        <v>1.29</v>
      </c>
      <c r="EQ681" s="16">
        <v>0.97</v>
      </c>
      <c r="ER681" s="16">
        <v>17.7</v>
      </c>
      <c r="ES681" s="16" t="s">
        <v>372</v>
      </c>
      <c r="ET681" s="16">
        <v>14.2</v>
      </c>
      <c r="EU681" s="16" t="s">
        <v>372</v>
      </c>
      <c r="EV681" s="16">
        <v>1.25</v>
      </c>
      <c r="EW681" s="16">
        <v>1.18</v>
      </c>
      <c r="EX681" s="16">
        <v>1.3</v>
      </c>
      <c r="EY681" s="16">
        <v>68.41</v>
      </c>
      <c r="EZ681" s="50">
        <v>66.53</v>
      </c>
      <c r="FA681" s="16">
        <v>31.590000000000003</v>
      </c>
      <c r="FB681" s="50">
        <v>33.47</v>
      </c>
      <c r="FC681" s="16">
        <v>17.3</v>
      </c>
      <c r="FD681" s="16" t="s">
        <v>4274</v>
      </c>
      <c r="FE681" s="9">
        <v>-33.4</v>
      </c>
      <c r="FF681" s="16" t="s">
        <v>4274</v>
      </c>
      <c r="FG681" s="16">
        <v>-13.5</v>
      </c>
      <c r="FH681" s="16" t="s">
        <v>4274</v>
      </c>
    </row>
    <row r="682" spans="2:164" ht="18.75" x14ac:dyDescent="0.2">
      <c r="B682" s="16" t="s">
        <v>4344</v>
      </c>
      <c r="C682" s="16" t="s">
        <v>929</v>
      </c>
      <c r="D682" s="16"/>
      <c r="E682" s="16"/>
      <c r="F682" s="16"/>
      <c r="G682" s="18"/>
      <c r="H682" s="16"/>
      <c r="I682" s="16"/>
      <c r="J682" s="16" t="s">
        <v>1045</v>
      </c>
      <c r="K682" s="16" t="s">
        <v>1084</v>
      </c>
      <c r="L682" s="16" t="s">
        <v>1076</v>
      </c>
      <c r="M682" s="16" t="s">
        <v>1082</v>
      </c>
      <c r="N682" s="9">
        <v>15600</v>
      </c>
      <c r="O682" s="9">
        <v>0</v>
      </c>
      <c r="P682" s="9">
        <v>15600</v>
      </c>
      <c r="Q682" s="9">
        <v>0</v>
      </c>
      <c r="R682" s="9">
        <v>0</v>
      </c>
      <c r="S682" s="44"/>
      <c r="T682" s="9">
        <v>15600</v>
      </c>
      <c r="U682" s="9">
        <v>15600</v>
      </c>
      <c r="V682" s="9">
        <v>15600</v>
      </c>
      <c r="W682" s="16" t="s">
        <v>4320</v>
      </c>
      <c r="X682" s="16" t="s">
        <v>4320</v>
      </c>
      <c r="Y682" s="16" t="s">
        <v>4320</v>
      </c>
      <c r="Z682" s="9">
        <v>0.23</v>
      </c>
      <c r="AA682" s="9">
        <v>0.32</v>
      </c>
      <c r="AB682" s="9">
        <v>977.7</v>
      </c>
      <c r="AC682" s="16" t="s">
        <v>1084</v>
      </c>
      <c r="AD682" s="9">
        <v>0</v>
      </c>
      <c r="AE682" s="16"/>
      <c r="AF682" s="9"/>
      <c r="AG682" s="9">
        <v>0</v>
      </c>
      <c r="AH682" s="9">
        <v>0</v>
      </c>
      <c r="AI682" s="16">
        <v>100</v>
      </c>
      <c r="AJ682" s="50">
        <v>0</v>
      </c>
      <c r="AK682" s="9">
        <v>0</v>
      </c>
      <c r="AL682" s="9">
        <v>100</v>
      </c>
      <c r="AM682" s="9">
        <v>0</v>
      </c>
      <c r="AN682" s="16"/>
      <c r="AO682" s="9">
        <v>47.6</v>
      </c>
      <c r="AP682" s="16" t="s">
        <v>1082</v>
      </c>
      <c r="AQ682" s="9">
        <v>0</v>
      </c>
      <c r="AR682" s="9">
        <v>0</v>
      </c>
      <c r="AS682" s="9" t="s">
        <v>4269</v>
      </c>
      <c r="AT682" s="44">
        <v>0</v>
      </c>
      <c r="AU682" s="16" t="s">
        <v>23</v>
      </c>
      <c r="AV682" s="16" t="s">
        <v>4336</v>
      </c>
      <c r="AW682" s="16" t="s">
        <v>4336</v>
      </c>
      <c r="AX682" s="16" t="s">
        <v>4336</v>
      </c>
      <c r="AY682" s="16"/>
      <c r="AZ682" s="9"/>
      <c r="BA682" s="32"/>
      <c r="BB682" s="30"/>
      <c r="BC682" s="52"/>
      <c r="BD682" s="16" t="s">
        <v>897</v>
      </c>
      <c r="BE682" s="9">
        <v>0</v>
      </c>
      <c r="BF682" s="9">
        <v>0</v>
      </c>
      <c r="BG682" s="9">
        <v>0</v>
      </c>
      <c r="BH682" s="16">
        <v>0</v>
      </c>
      <c r="BI682" s="16">
        <v>0</v>
      </c>
      <c r="BJ682" s="16" t="s">
        <v>4264</v>
      </c>
      <c r="BK682" s="9"/>
      <c r="BL682" s="9"/>
      <c r="BM682" s="9"/>
      <c r="BN682" s="18"/>
      <c r="BO682" s="9"/>
      <c r="BP682" s="9">
        <v>0</v>
      </c>
      <c r="BQ682" s="16"/>
      <c r="BR682" s="9">
        <v>14.24</v>
      </c>
      <c r="BS682" s="16" t="s">
        <v>1082</v>
      </c>
      <c r="BT682" s="9">
        <v>0</v>
      </c>
      <c r="BU682" s="16"/>
      <c r="BV682" s="9">
        <v>22.21</v>
      </c>
      <c r="BW682" s="16" t="s">
        <v>1083</v>
      </c>
      <c r="BX682" s="9">
        <v>-22.21</v>
      </c>
      <c r="BY682" s="16" t="s">
        <v>1083</v>
      </c>
      <c r="BZ682" s="9">
        <v>12</v>
      </c>
      <c r="CA682" s="9">
        <v>11</v>
      </c>
      <c r="CB682" s="9">
        <v>0</v>
      </c>
      <c r="CC682" s="9">
        <v>0.32</v>
      </c>
      <c r="CD682" s="9"/>
      <c r="CE682" s="9">
        <v>15600</v>
      </c>
      <c r="CF682" s="9">
        <v>15600</v>
      </c>
      <c r="CG682" s="9">
        <v>0</v>
      </c>
      <c r="CH682" s="9">
        <v>0</v>
      </c>
      <c r="CI682" s="9">
        <v>15600</v>
      </c>
      <c r="CJ682" s="9">
        <v>15600</v>
      </c>
      <c r="CK682" s="16"/>
      <c r="CL682" s="27"/>
      <c r="CM682" s="16"/>
      <c r="CN682" s="16"/>
      <c r="CO682" s="9"/>
      <c r="CP682" s="9"/>
      <c r="CQ682" s="9"/>
      <c r="CR682" s="9"/>
      <c r="CS682" s="9"/>
      <c r="CT682" s="42"/>
      <c r="CU682" s="9"/>
      <c r="CV682" s="9"/>
      <c r="CW682" s="44"/>
      <c r="CX682" s="44"/>
      <c r="CY682" s="16"/>
      <c r="CZ682" s="9"/>
      <c r="DA682" s="9">
        <v>15</v>
      </c>
      <c r="DB682" s="9"/>
      <c r="DC682" s="16"/>
      <c r="DD682" s="16">
        <v>14729295</v>
      </c>
      <c r="DE682" s="16"/>
      <c r="DF682" s="16"/>
      <c r="DG682" s="16"/>
      <c r="DH682" s="16"/>
      <c r="DI682" s="16"/>
      <c r="DJ682" s="16"/>
      <c r="DK682" s="16"/>
      <c r="DL682" s="16"/>
      <c r="DM682" s="16"/>
      <c r="DN682" s="16"/>
      <c r="DO682" s="16"/>
      <c r="DP682" s="16"/>
      <c r="DQ682" s="16"/>
      <c r="DR682" s="16"/>
      <c r="DS682" s="16"/>
      <c r="DT682" s="16"/>
      <c r="DU682" s="16"/>
      <c r="DV682" s="16"/>
      <c r="DW682" s="16"/>
      <c r="DX682" s="16"/>
      <c r="DY682" s="16"/>
      <c r="DZ682" s="48" t="s">
        <v>929</v>
      </c>
      <c r="EA682" s="9">
        <v>111.2</v>
      </c>
      <c r="EB682" s="16" t="s">
        <v>1082</v>
      </c>
      <c r="EC682" s="9">
        <v>269.7</v>
      </c>
      <c r="ED682" s="16" t="s">
        <v>4274</v>
      </c>
      <c r="EE682" s="9">
        <v>213.6</v>
      </c>
      <c r="EF682" s="16" t="s">
        <v>4274</v>
      </c>
      <c r="EG682" s="9">
        <v>244.5</v>
      </c>
      <c r="EH682" s="16" t="s">
        <v>4274</v>
      </c>
      <c r="EI682" s="9">
        <v>12.3</v>
      </c>
      <c r="EJ682" s="16" t="s">
        <v>4274</v>
      </c>
      <c r="EK682" s="9">
        <v>82.8</v>
      </c>
      <c r="EL682" s="16" t="s">
        <v>4274</v>
      </c>
      <c r="EM682" s="9">
        <v>-70.400000000000006</v>
      </c>
      <c r="EN682" s="16" t="s">
        <v>4274</v>
      </c>
      <c r="EO682" s="9">
        <v>-1.74</v>
      </c>
      <c r="EP682" s="16">
        <v>0.71</v>
      </c>
      <c r="EQ682" s="16">
        <v>0.55000000000000004</v>
      </c>
      <c r="ER682" s="16">
        <v>13.2</v>
      </c>
      <c r="ES682" s="16" t="s">
        <v>372</v>
      </c>
      <c r="ET682" s="16">
        <v>20.100000000000001</v>
      </c>
      <c r="EU682" s="16" t="s">
        <v>372</v>
      </c>
      <c r="EV682" s="16">
        <v>-1.52</v>
      </c>
      <c r="EW682" s="16">
        <v>-1.0900000000000001</v>
      </c>
      <c r="EX682" s="16">
        <v>1.01</v>
      </c>
      <c r="EY682" s="16">
        <v>79.19</v>
      </c>
      <c r="EZ682" s="50">
        <v>90.64</v>
      </c>
      <c r="FA682" s="16">
        <v>20.810000000000002</v>
      </c>
      <c r="FB682" s="50">
        <v>9.36</v>
      </c>
      <c r="FC682" s="16">
        <v>-30.9</v>
      </c>
      <c r="FD682" s="16" t="s">
        <v>4274</v>
      </c>
      <c r="FE682" s="9">
        <v>-16.399999999999999</v>
      </c>
      <c r="FF682" s="16" t="s">
        <v>4274</v>
      </c>
      <c r="FG682" s="16">
        <v>-3.8</v>
      </c>
      <c r="FH682" s="16" t="s">
        <v>4274</v>
      </c>
    </row>
    <row r="683" spans="2:164" ht="18.75" x14ac:dyDescent="0.2">
      <c r="B683" s="16" t="s">
        <v>355</v>
      </c>
      <c r="C683" s="16" t="s">
        <v>900</v>
      </c>
      <c r="D683" s="16"/>
      <c r="E683" s="16"/>
      <c r="F683" s="16"/>
      <c r="G683" s="18"/>
      <c r="H683" s="16"/>
      <c r="I683" s="16"/>
      <c r="J683" s="16" t="s">
        <v>824</v>
      </c>
      <c r="K683" s="16" t="s">
        <v>1084</v>
      </c>
      <c r="L683" s="16" t="s">
        <v>1113</v>
      </c>
      <c r="M683" s="16" t="s">
        <v>1082</v>
      </c>
      <c r="N683" s="9">
        <v>89100</v>
      </c>
      <c r="O683" s="9">
        <v>-3.01</v>
      </c>
      <c r="P683" s="9">
        <v>89688</v>
      </c>
      <c r="Q683" s="9">
        <v>-2.37</v>
      </c>
      <c r="R683" s="9">
        <v>3.68</v>
      </c>
      <c r="S683" s="44"/>
      <c r="T683" s="9">
        <v>91622</v>
      </c>
      <c r="U683" s="9">
        <v>88366</v>
      </c>
      <c r="V683" s="9">
        <v>91622</v>
      </c>
      <c r="W683" s="16" t="s">
        <v>8328</v>
      </c>
      <c r="X683" s="16" t="s">
        <v>8329</v>
      </c>
      <c r="Y683" s="16" t="s">
        <v>8330</v>
      </c>
      <c r="Z683" s="9">
        <v>0</v>
      </c>
      <c r="AA683" s="9">
        <v>0.01</v>
      </c>
      <c r="AB683" s="9">
        <v>1.7</v>
      </c>
      <c r="AC683" s="16" t="s">
        <v>1082</v>
      </c>
      <c r="AD683" s="9">
        <v>2.2000000000000002</v>
      </c>
      <c r="AE683" s="16" t="s">
        <v>1082</v>
      </c>
      <c r="AF683" s="9">
        <v>0.8</v>
      </c>
      <c r="AG683" s="9">
        <v>-1.28</v>
      </c>
      <c r="AH683" s="9">
        <v>1.61</v>
      </c>
      <c r="AI683" s="16">
        <v>50.87</v>
      </c>
      <c r="AJ683" s="50">
        <v>65.22</v>
      </c>
      <c r="AK683" s="9">
        <v>49.13</v>
      </c>
      <c r="AL683" s="9">
        <v>34.78</v>
      </c>
      <c r="AM683" s="9">
        <v>-3</v>
      </c>
      <c r="AN683" s="16" t="s">
        <v>1082</v>
      </c>
      <c r="AO683" s="9">
        <v>-22.8</v>
      </c>
      <c r="AP683" s="16" t="s">
        <v>1082</v>
      </c>
      <c r="AQ683" s="9">
        <v>-7.26</v>
      </c>
      <c r="AR683" s="9">
        <v>-5.55</v>
      </c>
      <c r="AS683" s="9" t="s">
        <v>4269</v>
      </c>
      <c r="AT683" s="44">
        <v>-6.4000000000000003E-3</v>
      </c>
      <c r="AU683" s="16" t="s">
        <v>896</v>
      </c>
      <c r="AV683" s="16" t="s">
        <v>4341</v>
      </c>
      <c r="AW683" s="16" t="s">
        <v>4342</v>
      </c>
      <c r="AX683" s="16" t="s">
        <v>4342</v>
      </c>
      <c r="AY683" s="16"/>
      <c r="AZ683" s="9">
        <v>0.01</v>
      </c>
      <c r="BA683" s="32"/>
      <c r="BB683" s="30"/>
      <c r="BC683" s="52"/>
      <c r="BD683" s="16" t="s">
        <v>897</v>
      </c>
      <c r="BE683" s="9">
        <v>100</v>
      </c>
      <c r="BF683" s="9">
        <v>0</v>
      </c>
      <c r="BG683" s="9">
        <v>88366</v>
      </c>
      <c r="BH683" s="16">
        <v>42.64</v>
      </c>
      <c r="BI683" s="16">
        <v>50.82</v>
      </c>
      <c r="BJ683" s="16" t="s">
        <v>4266</v>
      </c>
      <c r="BK683" s="9"/>
      <c r="BL683" s="9"/>
      <c r="BM683" s="9"/>
      <c r="BN683" s="18"/>
      <c r="BO683" s="9"/>
      <c r="BP683" s="9">
        <v>53.66</v>
      </c>
      <c r="BQ683" s="16" t="s">
        <v>1084</v>
      </c>
      <c r="BR683" s="9">
        <v>41.92</v>
      </c>
      <c r="BS683" s="16" t="s">
        <v>1084</v>
      </c>
      <c r="BT683" s="9">
        <v>473.05</v>
      </c>
      <c r="BU683" s="16" t="s">
        <v>1082</v>
      </c>
      <c r="BV683" s="9">
        <v>375.15</v>
      </c>
      <c r="BW683" s="16" t="s">
        <v>1082</v>
      </c>
      <c r="BX683" s="9">
        <v>97.9</v>
      </c>
      <c r="BY683" s="16" t="s">
        <v>1082</v>
      </c>
      <c r="BZ683" s="9">
        <v>14</v>
      </c>
      <c r="CA683" s="9">
        <v>7</v>
      </c>
      <c r="CB683" s="9">
        <v>7</v>
      </c>
      <c r="CC683" s="9">
        <v>0</v>
      </c>
      <c r="CD683" s="9">
        <v>62.67</v>
      </c>
      <c r="CE683" s="9">
        <v>88366</v>
      </c>
      <c r="CF683" s="9">
        <v>96100</v>
      </c>
      <c r="CG683" s="9">
        <v>5.46</v>
      </c>
      <c r="CH683" s="9">
        <v>10.76</v>
      </c>
      <c r="CI683" s="9">
        <v>98688</v>
      </c>
      <c r="CJ683" s="9">
        <v>73000</v>
      </c>
      <c r="CK683" s="16"/>
      <c r="CL683" s="27"/>
      <c r="CM683" s="16"/>
      <c r="CN683" s="16"/>
      <c r="CO683" s="9"/>
      <c r="CP683" s="9"/>
      <c r="CQ683" s="9"/>
      <c r="CR683" s="9"/>
      <c r="CS683" s="9"/>
      <c r="CT683" s="42"/>
      <c r="CU683" s="9"/>
      <c r="CV683" s="9"/>
      <c r="CW683" s="44"/>
      <c r="CX683" s="44"/>
      <c r="CY683" s="16"/>
      <c r="CZ683" s="9"/>
      <c r="DA683" s="9">
        <v>793.48</v>
      </c>
      <c r="DB683" s="9"/>
      <c r="DC683" s="16"/>
      <c r="DD683" s="16">
        <v>50000000</v>
      </c>
      <c r="DE683" s="16">
        <v>16784468</v>
      </c>
      <c r="DF683" s="16">
        <v>21012617</v>
      </c>
      <c r="DG683" s="16">
        <v>117491280</v>
      </c>
      <c r="DH683" s="16">
        <v>147088320</v>
      </c>
      <c r="DI683" s="16">
        <v>1310</v>
      </c>
      <c r="DJ683" s="16">
        <v>1640</v>
      </c>
      <c r="DK683" s="16">
        <v>7</v>
      </c>
      <c r="DL683" s="16">
        <v>7</v>
      </c>
      <c r="DM683" s="16">
        <v>0.79878046604094999</v>
      </c>
      <c r="DN683" s="16">
        <v>101347440</v>
      </c>
      <c r="DO683" s="16">
        <v>101347440</v>
      </c>
      <c r="DP683" s="16">
        <v>1130</v>
      </c>
      <c r="DQ683" s="16">
        <v>1</v>
      </c>
      <c r="DR683" s="16">
        <v>71750400</v>
      </c>
      <c r="DS683" s="16">
        <v>71750400</v>
      </c>
      <c r="DT683" s="16">
        <v>800</v>
      </c>
      <c r="DU683" s="16">
        <v>1</v>
      </c>
      <c r="DV683" s="16">
        <v>0.8</v>
      </c>
      <c r="DW683" s="16">
        <v>1.41</v>
      </c>
      <c r="DX683" s="16">
        <v>1.1599999999999999</v>
      </c>
      <c r="DY683" s="16">
        <v>2.0499999999999998</v>
      </c>
      <c r="DZ683" s="48" t="s">
        <v>900</v>
      </c>
      <c r="EA683" s="9">
        <v>1.2</v>
      </c>
      <c r="EB683" s="16" t="s">
        <v>1083</v>
      </c>
      <c r="EC683" s="9">
        <v>1568.1</v>
      </c>
      <c r="ED683" s="16" t="s">
        <v>4274</v>
      </c>
      <c r="EE683" s="9">
        <v>334.3</v>
      </c>
      <c r="EF683" s="16" t="s">
        <v>4274</v>
      </c>
      <c r="EG683" s="9">
        <v>216.3</v>
      </c>
      <c r="EH683" s="16" t="s">
        <v>4274</v>
      </c>
      <c r="EI683" s="9">
        <v>437.3</v>
      </c>
      <c r="EJ683" s="16" t="s">
        <v>4274</v>
      </c>
      <c r="EK683" s="9">
        <v>192.9</v>
      </c>
      <c r="EL683" s="16" t="s">
        <v>4274</v>
      </c>
      <c r="EM683" s="9">
        <v>244.4</v>
      </c>
      <c r="EN683" s="16" t="s">
        <v>4274</v>
      </c>
      <c r="EO683" s="9">
        <v>7.0000000000000007E-2</v>
      </c>
      <c r="EP683" s="16">
        <v>1.28</v>
      </c>
      <c r="EQ683" s="16">
        <v>1.22</v>
      </c>
      <c r="ER683" s="16">
        <v>54.6</v>
      </c>
      <c r="ES683" s="16" t="s">
        <v>372</v>
      </c>
      <c r="ET683" s="16">
        <v>54</v>
      </c>
      <c r="EU683" s="16" t="s">
        <v>372</v>
      </c>
      <c r="EV683" s="16">
        <v>1.01</v>
      </c>
      <c r="EW683" s="16">
        <v>1.93</v>
      </c>
      <c r="EX683" s="16">
        <v>1.37</v>
      </c>
      <c r="EY683" s="16">
        <v>21.32</v>
      </c>
      <c r="EZ683" s="50">
        <v>13.79</v>
      </c>
      <c r="FA683" s="16">
        <v>78.680000000000007</v>
      </c>
      <c r="FB683" s="50">
        <v>86.210000000000008</v>
      </c>
      <c r="FC683" s="16">
        <v>118</v>
      </c>
      <c r="FD683" s="16" t="s">
        <v>4274</v>
      </c>
      <c r="FE683" s="9">
        <v>149.80000000000001</v>
      </c>
      <c r="FF683" s="16" t="s">
        <v>4274</v>
      </c>
      <c r="FG683" s="16">
        <v>31.7</v>
      </c>
      <c r="FH683" s="16" t="s">
        <v>4274</v>
      </c>
    </row>
    <row r="684" spans="2:164" ht="18.75" x14ac:dyDescent="0.2">
      <c r="B684" s="16" t="s">
        <v>691</v>
      </c>
      <c r="C684" s="16" t="s">
        <v>949</v>
      </c>
      <c r="D684" s="16" t="s">
        <v>97</v>
      </c>
      <c r="E684" s="16" t="s">
        <v>1227</v>
      </c>
      <c r="F684" s="16" t="s">
        <v>1219</v>
      </c>
      <c r="G684" s="18">
        <v>44457.520210810188</v>
      </c>
      <c r="H684" s="16" t="s">
        <v>1225</v>
      </c>
      <c r="I684" s="16" t="s">
        <v>1226</v>
      </c>
      <c r="J684" s="16" t="s">
        <v>55</v>
      </c>
      <c r="K684" s="16" t="s">
        <v>1084</v>
      </c>
      <c r="L684" s="16" t="s">
        <v>1018</v>
      </c>
      <c r="M684" s="16" t="s">
        <v>1082</v>
      </c>
      <c r="N684" s="9">
        <v>15023</v>
      </c>
      <c r="O684" s="9">
        <v>-3.99</v>
      </c>
      <c r="P684" s="9">
        <v>15640</v>
      </c>
      <c r="Q684" s="9">
        <v>-0.05</v>
      </c>
      <c r="R684" s="9">
        <v>0</v>
      </c>
      <c r="S684" s="44"/>
      <c r="T684" s="9">
        <v>15023</v>
      </c>
      <c r="U684" s="9">
        <v>15023</v>
      </c>
      <c r="V684" s="9">
        <v>15023</v>
      </c>
      <c r="W684" s="16" t="s">
        <v>8331</v>
      </c>
      <c r="X684" s="16" t="s">
        <v>8332</v>
      </c>
      <c r="Y684" s="16" t="s">
        <v>8333</v>
      </c>
      <c r="Z684" s="9">
        <v>0.46</v>
      </c>
      <c r="AA684" s="9">
        <v>0.01</v>
      </c>
      <c r="AB684" s="9">
        <v>990</v>
      </c>
      <c r="AC684" s="16" t="s">
        <v>1084</v>
      </c>
      <c r="AD684" s="9">
        <v>5.9</v>
      </c>
      <c r="AE684" s="16" t="s">
        <v>1082</v>
      </c>
      <c r="AF684" s="9"/>
      <c r="AG684" s="9">
        <v>-6</v>
      </c>
      <c r="AH684" s="9">
        <v>-3.5</v>
      </c>
      <c r="AI684" s="16">
        <v>100</v>
      </c>
      <c r="AJ684" s="50">
        <v>100</v>
      </c>
      <c r="AK684" s="9">
        <v>0</v>
      </c>
      <c r="AL684" s="9">
        <v>0</v>
      </c>
      <c r="AM684" s="9">
        <v>0</v>
      </c>
      <c r="AN684" s="16"/>
      <c r="AO684" s="9">
        <v>0</v>
      </c>
      <c r="AP684" s="16"/>
      <c r="AQ684" s="9">
        <v>-4.28</v>
      </c>
      <c r="AR684" s="9">
        <v>-7.4</v>
      </c>
      <c r="AS684" s="9" t="s">
        <v>4271</v>
      </c>
      <c r="AT684" s="44">
        <v>-3.9399999999999998E-2</v>
      </c>
      <c r="AU684" s="16" t="s">
        <v>23</v>
      </c>
      <c r="AV684" s="16" t="s">
        <v>4336</v>
      </c>
      <c r="AW684" s="16" t="s">
        <v>4341</v>
      </c>
      <c r="AX684" s="16" t="s">
        <v>4341</v>
      </c>
      <c r="AY684" s="16"/>
      <c r="AZ684" s="9"/>
      <c r="BA684" s="32">
        <v>1.46444444444444E-5</v>
      </c>
      <c r="BB684" s="30"/>
      <c r="BC684" s="52">
        <v>0.01</v>
      </c>
      <c r="BD684" s="16" t="s">
        <v>897</v>
      </c>
      <c r="BE684" s="9">
        <v>0</v>
      </c>
      <c r="BF684" s="9">
        <v>0</v>
      </c>
      <c r="BG684" s="9">
        <v>0</v>
      </c>
      <c r="BH684" s="16">
        <v>0</v>
      </c>
      <c r="BI684" s="16">
        <v>0</v>
      </c>
      <c r="BJ684" s="16" t="s">
        <v>4264</v>
      </c>
      <c r="BK684" s="9">
        <v>38360</v>
      </c>
      <c r="BL684" s="9">
        <v>38360</v>
      </c>
      <c r="BM684" s="9">
        <v>15640</v>
      </c>
      <c r="BN684" s="18">
        <v>44220</v>
      </c>
      <c r="BO684" s="9">
        <v>-59.2</v>
      </c>
      <c r="BP684" s="9">
        <v>0</v>
      </c>
      <c r="BQ684" s="16"/>
      <c r="BR684" s="9">
        <v>3.4</v>
      </c>
      <c r="BS684" s="16" t="s">
        <v>1082</v>
      </c>
      <c r="BT684" s="9">
        <v>0</v>
      </c>
      <c r="BU684" s="16"/>
      <c r="BV684" s="9">
        <v>5.12</v>
      </c>
      <c r="BW684" s="16" t="s">
        <v>1083</v>
      </c>
      <c r="BX684" s="9">
        <v>-5.12</v>
      </c>
      <c r="BY684" s="16" t="s">
        <v>1083</v>
      </c>
      <c r="BZ684" s="9">
        <v>6</v>
      </c>
      <c r="CA684" s="9">
        <v>6</v>
      </c>
      <c r="CB684" s="9">
        <v>1</v>
      </c>
      <c r="CC684" s="9">
        <v>0.01</v>
      </c>
      <c r="CD684" s="9">
        <v>0</v>
      </c>
      <c r="CE684" s="9">
        <v>15023</v>
      </c>
      <c r="CF684" s="9">
        <v>15404</v>
      </c>
      <c r="CG684" s="9">
        <v>0</v>
      </c>
      <c r="CH684" s="9">
        <v>11.32</v>
      </c>
      <c r="CI684" s="9">
        <v>28373</v>
      </c>
      <c r="CJ684" s="9">
        <v>15068</v>
      </c>
      <c r="CK684" s="16"/>
      <c r="CL684" s="27"/>
      <c r="CM684" s="16"/>
      <c r="CN684" s="16"/>
      <c r="CO684" s="9">
        <v>555</v>
      </c>
      <c r="CP684" s="9">
        <v>608</v>
      </c>
      <c r="CQ684" s="9">
        <v>585</v>
      </c>
      <c r="CR684" s="9">
        <v>548</v>
      </c>
      <c r="CS684" s="9">
        <v>319530</v>
      </c>
      <c r="CT684" s="42">
        <v>0</v>
      </c>
      <c r="CU684" s="9">
        <v>0.04</v>
      </c>
      <c r="CV684" s="9">
        <v>-7.06</v>
      </c>
      <c r="CW684" s="44">
        <v>0</v>
      </c>
      <c r="CX684" s="44">
        <v>-3.9429959100204498E-2</v>
      </c>
      <c r="CY684" s="16">
        <v>3954</v>
      </c>
      <c r="CZ684" s="9">
        <v>-1421.82</v>
      </c>
      <c r="DA684" s="9"/>
      <c r="DB684" s="9"/>
      <c r="DC684" s="16">
        <v>-11</v>
      </c>
      <c r="DD684" s="16">
        <v>270000000</v>
      </c>
      <c r="DE684" s="16">
        <v>10306760</v>
      </c>
      <c r="DF684" s="16">
        <v>61840560</v>
      </c>
      <c r="DG684" s="16">
        <v>61840560</v>
      </c>
      <c r="DH684" s="16">
        <v>61840560</v>
      </c>
      <c r="DI684" s="16">
        <v>3954</v>
      </c>
      <c r="DJ684" s="16">
        <v>3954</v>
      </c>
      <c r="DK684" s="16">
        <v>6</v>
      </c>
      <c r="DL684" s="16">
        <v>1</v>
      </c>
      <c r="DM684" s="16">
        <v>0.16666666666666699</v>
      </c>
      <c r="DN684" s="16"/>
      <c r="DO684" s="16"/>
      <c r="DP684" s="16"/>
      <c r="DQ684" s="16"/>
      <c r="DR684" s="16"/>
      <c r="DS684" s="16"/>
      <c r="DT684" s="16"/>
      <c r="DU684" s="16"/>
      <c r="DV684" s="16">
        <v>1</v>
      </c>
      <c r="DW684" s="16"/>
      <c r="DX684" s="16"/>
      <c r="DY684" s="16"/>
      <c r="DZ684" s="48" t="s">
        <v>949</v>
      </c>
      <c r="EA684" s="9">
        <v>325.39999999999998</v>
      </c>
      <c r="EB684" s="16" t="s">
        <v>1084</v>
      </c>
      <c r="EC684" s="9">
        <v>744.9</v>
      </c>
      <c r="ED684" s="16" t="s">
        <v>8129</v>
      </c>
      <c r="EE684" s="9">
        <v>744.9</v>
      </c>
      <c r="EF684" s="16" t="s">
        <v>372</v>
      </c>
      <c r="EG684" s="9">
        <v>722</v>
      </c>
      <c r="EH684" s="16" t="s">
        <v>372</v>
      </c>
      <c r="EI684" s="9">
        <v>116.6</v>
      </c>
      <c r="EJ684" s="16" t="s">
        <v>372</v>
      </c>
      <c r="EK684" s="9">
        <v>5.2</v>
      </c>
      <c r="EL684" s="16" t="s">
        <v>4274</v>
      </c>
      <c r="EM684" s="9">
        <v>-5.0999999999999996</v>
      </c>
      <c r="EN684" s="16" t="s">
        <v>4274</v>
      </c>
      <c r="EO684" s="9">
        <v>-3.72</v>
      </c>
      <c r="EP684" s="16">
        <v>0.36</v>
      </c>
      <c r="EQ684" s="16">
        <v>0.22</v>
      </c>
      <c r="ER684" s="16">
        <v>11.6</v>
      </c>
      <c r="ES684" s="16" t="s">
        <v>372</v>
      </c>
      <c r="ET684" s="16">
        <v>9.6</v>
      </c>
      <c r="EU684" s="16" t="s">
        <v>372</v>
      </c>
      <c r="EV684" s="16">
        <v>1.21</v>
      </c>
      <c r="EW684" s="16">
        <v>1</v>
      </c>
      <c r="EX684" s="16">
        <v>-1.28</v>
      </c>
      <c r="EY684" s="16">
        <v>100</v>
      </c>
      <c r="EZ684" s="50">
        <v>96.91</v>
      </c>
      <c r="FA684" s="16">
        <v>0</v>
      </c>
      <c r="FB684" s="50">
        <v>3.0900000000000034</v>
      </c>
      <c r="FC684" s="16">
        <v>23</v>
      </c>
      <c r="FD684" s="16" t="s">
        <v>372</v>
      </c>
      <c r="FE684" s="9">
        <v>-230.5</v>
      </c>
      <c r="FF684" s="16" t="s">
        <v>372</v>
      </c>
      <c r="FG684" s="16">
        <v>-173.3</v>
      </c>
      <c r="FH684" s="16" t="s">
        <v>372</v>
      </c>
    </row>
    <row r="685" spans="2:164" ht="18.75" x14ac:dyDescent="0.2">
      <c r="B685" s="16" t="s">
        <v>704</v>
      </c>
      <c r="C685" s="16" t="s">
        <v>787</v>
      </c>
      <c r="D685" s="16" t="s">
        <v>97</v>
      </c>
      <c r="E685" s="16" t="s">
        <v>1227</v>
      </c>
      <c r="F685" s="16" t="s">
        <v>1219</v>
      </c>
      <c r="G685" s="18">
        <v>44457.506689444446</v>
      </c>
      <c r="H685" s="16" t="s">
        <v>1225</v>
      </c>
      <c r="I685" s="16" t="s">
        <v>1223</v>
      </c>
      <c r="J685" s="16" t="s">
        <v>914</v>
      </c>
      <c r="K685" s="16" t="s">
        <v>1084</v>
      </c>
      <c r="L685" s="16" t="s">
        <v>1066</v>
      </c>
      <c r="M685" s="16" t="s">
        <v>1082</v>
      </c>
      <c r="N685" s="9">
        <v>41229</v>
      </c>
      <c r="O685" s="9">
        <v>-3</v>
      </c>
      <c r="P685" s="9">
        <v>42483</v>
      </c>
      <c r="Q685" s="9">
        <v>-0.05</v>
      </c>
      <c r="R685" s="9">
        <v>0</v>
      </c>
      <c r="S685" s="44"/>
      <c r="T685" s="9">
        <v>41229</v>
      </c>
      <c r="U685" s="9">
        <v>41229</v>
      </c>
      <c r="V685" s="9">
        <v>41229</v>
      </c>
      <c r="W685" s="16" t="s">
        <v>8334</v>
      </c>
      <c r="X685" s="16" t="s">
        <v>8335</v>
      </c>
      <c r="Y685" s="16" t="s">
        <v>8336</v>
      </c>
      <c r="Z685" s="9">
        <v>0.16</v>
      </c>
      <c r="AA685" s="9">
        <v>0.01</v>
      </c>
      <c r="AB685" s="9">
        <v>1.8</v>
      </c>
      <c r="AC685" s="16" t="s">
        <v>1082</v>
      </c>
      <c r="AD685" s="9">
        <v>15.9</v>
      </c>
      <c r="AE685" s="16" t="s">
        <v>1082</v>
      </c>
      <c r="AF685" s="9">
        <v>0.11</v>
      </c>
      <c r="AG685" s="9">
        <v>-9</v>
      </c>
      <c r="AH685" s="9">
        <v>-8.8699999999999992</v>
      </c>
      <c r="AI685" s="16">
        <v>100</v>
      </c>
      <c r="AJ685" s="50">
        <v>100</v>
      </c>
      <c r="AK685" s="9">
        <v>0</v>
      </c>
      <c r="AL685" s="9">
        <v>0</v>
      </c>
      <c r="AM685" s="9">
        <v>0</v>
      </c>
      <c r="AN685" s="16"/>
      <c r="AO685" s="9">
        <v>0</v>
      </c>
      <c r="AP685" s="16"/>
      <c r="AQ685" s="9">
        <v>-4</v>
      </c>
      <c r="AR685" s="9">
        <v>-4.6900000000000004</v>
      </c>
      <c r="AS685" s="9" t="s">
        <v>4271</v>
      </c>
      <c r="AT685" s="44">
        <v>-2.9499999999999998E-2</v>
      </c>
      <c r="AU685" s="16" t="s">
        <v>896</v>
      </c>
      <c r="AV685" s="16" t="s">
        <v>4341</v>
      </c>
      <c r="AW685" s="16" t="s">
        <v>4341</v>
      </c>
      <c r="AX685" s="16" t="s">
        <v>4341</v>
      </c>
      <c r="AY685" s="16"/>
      <c r="AZ685" s="9">
        <v>0.01</v>
      </c>
      <c r="BA685" s="32">
        <v>1.8803710937500001E-5</v>
      </c>
      <c r="BB685" s="30"/>
      <c r="BC685" s="52">
        <v>0.02</v>
      </c>
      <c r="BD685" s="16" t="s">
        <v>897</v>
      </c>
      <c r="BE685" s="9">
        <v>43</v>
      </c>
      <c r="BF685" s="9">
        <v>14</v>
      </c>
      <c r="BG685" s="9">
        <v>40510</v>
      </c>
      <c r="BH685" s="16">
        <v>36.61</v>
      </c>
      <c r="BI685" s="16">
        <v>36.74</v>
      </c>
      <c r="BJ685" s="16" t="s">
        <v>4266</v>
      </c>
      <c r="BK685" s="9">
        <v>96971</v>
      </c>
      <c r="BL685" s="9">
        <v>61028</v>
      </c>
      <c r="BM685" s="9">
        <v>42483</v>
      </c>
      <c r="BN685" s="18">
        <v>44233</v>
      </c>
      <c r="BO685" s="9">
        <v>-30.4</v>
      </c>
      <c r="BP685" s="9">
        <v>0</v>
      </c>
      <c r="BQ685" s="16"/>
      <c r="BR685" s="9">
        <v>961.64</v>
      </c>
      <c r="BS685" s="16" t="s">
        <v>1084</v>
      </c>
      <c r="BT685" s="9">
        <v>0</v>
      </c>
      <c r="BU685" s="16"/>
      <c r="BV685" s="9">
        <v>3.97</v>
      </c>
      <c r="BW685" s="16" t="s">
        <v>1083</v>
      </c>
      <c r="BX685" s="9">
        <v>-3.97</v>
      </c>
      <c r="BY685" s="16" t="s">
        <v>1083</v>
      </c>
      <c r="BZ685" s="9">
        <v>9</v>
      </c>
      <c r="CA685" s="9">
        <v>9</v>
      </c>
      <c r="CB685" s="9">
        <v>1</v>
      </c>
      <c r="CC685" s="9">
        <v>0.01</v>
      </c>
      <c r="CD685" s="9">
        <v>10.64</v>
      </c>
      <c r="CE685" s="9">
        <v>40720</v>
      </c>
      <c r="CF685" s="9">
        <v>44921</v>
      </c>
      <c r="CG685" s="9">
        <v>1.77</v>
      </c>
      <c r="CH685" s="9">
        <v>14.64</v>
      </c>
      <c r="CI685" s="9">
        <v>47265</v>
      </c>
      <c r="CJ685" s="9">
        <v>40510</v>
      </c>
      <c r="CK685" s="16"/>
      <c r="CL685" s="27"/>
      <c r="CM685" s="16"/>
      <c r="CN685" s="16"/>
      <c r="CO685" s="9">
        <v>497</v>
      </c>
      <c r="CP685" s="9">
        <v>505</v>
      </c>
      <c r="CQ685" s="9">
        <v>529</v>
      </c>
      <c r="CR685" s="9">
        <v>540</v>
      </c>
      <c r="CS685" s="9">
        <v>235272</v>
      </c>
      <c r="CT685" s="42">
        <v>0</v>
      </c>
      <c r="CU685" s="9">
        <v>0.09</v>
      </c>
      <c r="CV685" s="9">
        <v>20.83</v>
      </c>
      <c r="CW685" s="44">
        <v>0</v>
      </c>
      <c r="CX685" s="44">
        <v>-2.9503105590062102E-2</v>
      </c>
      <c r="CY685" s="16">
        <v>3851</v>
      </c>
      <c r="CZ685" s="9">
        <v>108.1</v>
      </c>
      <c r="DA685" s="9"/>
      <c r="DB685" s="9"/>
      <c r="DC685" s="16">
        <v>393</v>
      </c>
      <c r="DD685" s="16">
        <v>204800000</v>
      </c>
      <c r="DE685" s="16">
        <v>18178003</v>
      </c>
      <c r="DF685" s="16">
        <v>163602033</v>
      </c>
      <c r="DG685" s="16">
        <v>163602033</v>
      </c>
      <c r="DH685" s="16">
        <v>163602033</v>
      </c>
      <c r="DI685" s="16">
        <v>3851</v>
      </c>
      <c r="DJ685" s="16">
        <v>3851</v>
      </c>
      <c r="DK685" s="16">
        <v>9</v>
      </c>
      <c r="DL685" s="16">
        <v>1</v>
      </c>
      <c r="DM685" s="16">
        <v>0.111111107036182</v>
      </c>
      <c r="DN685" s="16"/>
      <c r="DO685" s="16"/>
      <c r="DP685" s="16"/>
      <c r="DQ685" s="16"/>
      <c r="DR685" s="16"/>
      <c r="DS685" s="16"/>
      <c r="DT685" s="16"/>
      <c r="DU685" s="16"/>
      <c r="DV685" s="16">
        <v>1</v>
      </c>
      <c r="DW685" s="16"/>
      <c r="DX685" s="16"/>
      <c r="DY685" s="16"/>
      <c r="DZ685" s="48" t="s">
        <v>787</v>
      </c>
      <c r="EA685" s="9">
        <v>33.5</v>
      </c>
      <c r="EB685" s="16" t="s">
        <v>1082</v>
      </c>
      <c r="EC685" s="9">
        <v>40.299999999999997</v>
      </c>
      <c r="ED685" s="16" t="s">
        <v>4274</v>
      </c>
      <c r="EE685" s="9">
        <v>21.7</v>
      </c>
      <c r="EF685" s="16" t="s">
        <v>4274</v>
      </c>
      <c r="EG685" s="9">
        <v>22.7</v>
      </c>
      <c r="EH685" s="16" t="s">
        <v>4274</v>
      </c>
      <c r="EI685" s="9">
        <v>736.4</v>
      </c>
      <c r="EJ685" s="16" t="s">
        <v>372</v>
      </c>
      <c r="EK685" s="9">
        <v>5.7</v>
      </c>
      <c r="EL685" s="16" t="s">
        <v>4274</v>
      </c>
      <c r="EM685" s="9">
        <v>-5</v>
      </c>
      <c r="EN685" s="16" t="s">
        <v>4274</v>
      </c>
      <c r="EO685" s="9">
        <v>-0.96</v>
      </c>
      <c r="EP685" s="16">
        <v>0.94</v>
      </c>
      <c r="EQ685" s="16">
        <v>0.42</v>
      </c>
      <c r="ER685" s="16">
        <v>13</v>
      </c>
      <c r="ES685" s="16" t="s">
        <v>372</v>
      </c>
      <c r="ET685" s="16">
        <v>21.7</v>
      </c>
      <c r="EU685" s="16" t="s">
        <v>372</v>
      </c>
      <c r="EV685" s="16">
        <v>-1.68</v>
      </c>
      <c r="EW685" s="16">
        <v>1.19</v>
      </c>
      <c r="EX685" s="16">
        <v>-1.1200000000000001</v>
      </c>
      <c r="EY685" s="16">
        <v>53.77</v>
      </c>
      <c r="EZ685" s="50">
        <v>56.33</v>
      </c>
      <c r="FA685" s="16">
        <v>46.23</v>
      </c>
      <c r="FB685" s="50">
        <v>43.67</v>
      </c>
      <c r="FC685" s="16">
        <v>195.3</v>
      </c>
      <c r="FD685" s="16" t="s">
        <v>372</v>
      </c>
      <c r="FE685" s="9">
        <v>-1.4</v>
      </c>
      <c r="FF685" s="16" t="s">
        <v>4274</v>
      </c>
      <c r="FG685" s="16">
        <v>-10.4</v>
      </c>
      <c r="FH685" s="16" t="s">
        <v>4274</v>
      </c>
    </row>
    <row r="686" spans="2:164" ht="18.75" x14ac:dyDescent="0.2">
      <c r="B686" s="16" t="s">
        <v>724</v>
      </c>
      <c r="C686" s="16" t="s">
        <v>900</v>
      </c>
      <c r="D686" s="16"/>
      <c r="E686" s="16"/>
      <c r="F686" s="16"/>
      <c r="G686" s="18"/>
      <c r="H686" s="16"/>
      <c r="I686" s="16"/>
      <c r="J686" s="16" t="s">
        <v>939</v>
      </c>
      <c r="K686" s="16" t="s">
        <v>1084</v>
      </c>
      <c r="L686" s="16" t="s">
        <v>1048</v>
      </c>
      <c r="M686" s="16" t="s">
        <v>1082</v>
      </c>
      <c r="N686" s="9">
        <v>51050</v>
      </c>
      <c r="O686" s="9">
        <v>-1.33</v>
      </c>
      <c r="P686" s="9">
        <v>51880</v>
      </c>
      <c r="Q686" s="9">
        <v>0.27</v>
      </c>
      <c r="R686" s="9">
        <v>2.82</v>
      </c>
      <c r="S686" s="44"/>
      <c r="T686" s="9">
        <v>52080</v>
      </c>
      <c r="U686" s="9">
        <v>51050</v>
      </c>
      <c r="V686" s="9">
        <v>52490</v>
      </c>
      <c r="W686" s="16" t="s">
        <v>1043</v>
      </c>
      <c r="X686" s="16" t="s">
        <v>8337</v>
      </c>
      <c r="Y686" s="16" t="s">
        <v>8338</v>
      </c>
      <c r="Z686" s="9">
        <v>1.01</v>
      </c>
      <c r="AA686" s="9">
        <v>0.02</v>
      </c>
      <c r="AB686" s="9">
        <v>1</v>
      </c>
      <c r="AC686" s="16" t="s">
        <v>1082</v>
      </c>
      <c r="AD686" s="9">
        <v>1.9</v>
      </c>
      <c r="AE686" s="16" t="s">
        <v>1082</v>
      </c>
      <c r="AF686" s="9">
        <v>0.55000000000000004</v>
      </c>
      <c r="AG686" s="9">
        <v>-1.83</v>
      </c>
      <c r="AH686" s="9">
        <v>-1.0900000000000001</v>
      </c>
      <c r="AI686" s="16">
        <v>90.9</v>
      </c>
      <c r="AJ686" s="50">
        <v>100</v>
      </c>
      <c r="AK686" s="9">
        <v>9.0999999999999943</v>
      </c>
      <c r="AL686" s="9">
        <v>0</v>
      </c>
      <c r="AM686" s="9">
        <v>-1</v>
      </c>
      <c r="AN686" s="16" t="s">
        <v>1082</v>
      </c>
      <c r="AO686" s="9">
        <v>-35.700000000000003</v>
      </c>
      <c r="AP686" s="16" t="s">
        <v>1084</v>
      </c>
      <c r="AQ686" s="9">
        <v>-1.39</v>
      </c>
      <c r="AR686" s="9">
        <v>-1.1200000000000001</v>
      </c>
      <c r="AS686" s="9" t="s">
        <v>4270</v>
      </c>
      <c r="AT686" s="44">
        <v>-1.6E-2</v>
      </c>
      <c r="AU686" s="16" t="s">
        <v>896</v>
      </c>
      <c r="AV686" s="16" t="s">
        <v>4341</v>
      </c>
      <c r="AW686" s="16" t="s">
        <v>4342</v>
      </c>
      <c r="AX686" s="16" t="s">
        <v>4342</v>
      </c>
      <c r="AY686" s="16"/>
      <c r="AZ686" s="9">
        <v>0.02</v>
      </c>
      <c r="BA686" s="32"/>
      <c r="BB686" s="30"/>
      <c r="BC686" s="52"/>
      <c r="BD686" s="16" t="s">
        <v>897</v>
      </c>
      <c r="BE686" s="9">
        <v>100</v>
      </c>
      <c r="BF686" s="9">
        <v>36</v>
      </c>
      <c r="BG686" s="9">
        <v>51050</v>
      </c>
      <c r="BH686" s="16">
        <v>51.74</v>
      </c>
      <c r="BI686" s="16">
        <v>61.93</v>
      </c>
      <c r="BJ686" s="16" t="s">
        <v>4266</v>
      </c>
      <c r="BK686" s="9"/>
      <c r="BL686" s="9"/>
      <c r="BM686" s="9"/>
      <c r="BN686" s="18"/>
      <c r="BO686" s="9"/>
      <c r="BP686" s="9">
        <v>100.15</v>
      </c>
      <c r="BQ686" s="16" t="s">
        <v>1084</v>
      </c>
      <c r="BR686" s="9">
        <v>3.89</v>
      </c>
      <c r="BS686" s="16" t="s">
        <v>1084</v>
      </c>
      <c r="BT686" s="9">
        <v>511.27</v>
      </c>
      <c r="BU686" s="16" t="s">
        <v>1082</v>
      </c>
      <c r="BV686" s="9">
        <v>20.420000000000002</v>
      </c>
      <c r="BW686" s="16" t="s">
        <v>1082</v>
      </c>
      <c r="BX686" s="9">
        <v>490.85</v>
      </c>
      <c r="BY686" s="16" t="s">
        <v>1082</v>
      </c>
      <c r="BZ686" s="9">
        <v>16</v>
      </c>
      <c r="CA686" s="9">
        <v>10</v>
      </c>
      <c r="CB686" s="9">
        <v>6</v>
      </c>
      <c r="CC686" s="9">
        <v>0.02</v>
      </c>
      <c r="CD686" s="9">
        <v>69.7</v>
      </c>
      <c r="CE686" s="9">
        <v>51050</v>
      </c>
      <c r="CF686" s="9">
        <v>52500</v>
      </c>
      <c r="CG686" s="9">
        <v>7.4</v>
      </c>
      <c r="CH686" s="9">
        <v>2.99</v>
      </c>
      <c r="CI686" s="9">
        <v>52580</v>
      </c>
      <c r="CJ686" s="9">
        <v>47530</v>
      </c>
      <c r="CK686" s="16"/>
      <c r="CL686" s="27"/>
      <c r="CM686" s="16"/>
      <c r="CN686" s="16"/>
      <c r="CO686" s="9"/>
      <c r="CP686" s="9"/>
      <c r="CQ686" s="9"/>
      <c r="CR686" s="9"/>
      <c r="CS686" s="9"/>
      <c r="CT686" s="42"/>
      <c r="CU686" s="9"/>
      <c r="CV686" s="9"/>
      <c r="CW686" s="44"/>
      <c r="CX686" s="44"/>
      <c r="CY686" s="16"/>
      <c r="CZ686" s="9"/>
      <c r="DA686" s="9"/>
      <c r="DB686" s="9"/>
      <c r="DC686" s="16"/>
      <c r="DD686" s="16">
        <v>27000000</v>
      </c>
      <c r="DE686" s="16">
        <v>10370812</v>
      </c>
      <c r="DF686" s="16">
        <v>19014020</v>
      </c>
      <c r="DG686" s="16">
        <v>103708120</v>
      </c>
      <c r="DH686" s="16">
        <v>114084120</v>
      </c>
      <c r="DI686" s="16">
        <v>1999</v>
      </c>
      <c r="DJ686" s="16">
        <v>2199</v>
      </c>
      <c r="DK686" s="16">
        <v>10</v>
      </c>
      <c r="DL686" s="16">
        <v>6</v>
      </c>
      <c r="DM686" s="16">
        <v>0.54542974079126905</v>
      </c>
      <c r="DN686" s="16">
        <v>10376000</v>
      </c>
      <c r="DO686" s="16">
        <v>10376000</v>
      </c>
      <c r="DP686" s="16">
        <v>200</v>
      </c>
      <c r="DQ686" s="16">
        <v>1</v>
      </c>
      <c r="DR686" s="16"/>
      <c r="DS686" s="16"/>
      <c r="DT686" s="16"/>
      <c r="DU686" s="16"/>
      <c r="DV686" s="16">
        <v>0.91</v>
      </c>
      <c r="DW686" s="16"/>
      <c r="DX686" s="16"/>
      <c r="DY686" s="16"/>
      <c r="DZ686" s="48" t="s">
        <v>900</v>
      </c>
      <c r="EA686" s="9">
        <v>1.2</v>
      </c>
      <c r="EB686" s="16" t="s">
        <v>1083</v>
      </c>
      <c r="EC686" s="9">
        <v>1568.1</v>
      </c>
      <c r="ED686" s="16" t="s">
        <v>4274</v>
      </c>
      <c r="EE686" s="9">
        <v>334.3</v>
      </c>
      <c r="EF686" s="16" t="s">
        <v>4274</v>
      </c>
      <c r="EG686" s="9">
        <v>216.3</v>
      </c>
      <c r="EH686" s="16" t="s">
        <v>4274</v>
      </c>
      <c r="EI686" s="9">
        <v>437.3</v>
      </c>
      <c r="EJ686" s="16" t="s">
        <v>4274</v>
      </c>
      <c r="EK686" s="9">
        <v>192.9</v>
      </c>
      <c r="EL686" s="16" t="s">
        <v>4274</v>
      </c>
      <c r="EM686" s="9">
        <v>244.4</v>
      </c>
      <c r="EN686" s="16" t="s">
        <v>4274</v>
      </c>
      <c r="EO686" s="9">
        <v>7.0000000000000007E-2</v>
      </c>
      <c r="EP686" s="16">
        <v>1.28</v>
      </c>
      <c r="EQ686" s="16">
        <v>1.22</v>
      </c>
      <c r="ER686" s="16">
        <v>54.6</v>
      </c>
      <c r="ES686" s="16" t="s">
        <v>372</v>
      </c>
      <c r="ET686" s="16">
        <v>54</v>
      </c>
      <c r="EU686" s="16" t="s">
        <v>372</v>
      </c>
      <c r="EV686" s="16">
        <v>1.01</v>
      </c>
      <c r="EW686" s="16">
        <v>1.93</v>
      </c>
      <c r="EX686" s="16">
        <v>1.37</v>
      </c>
      <c r="EY686" s="16">
        <v>21.32</v>
      </c>
      <c r="EZ686" s="50">
        <v>13.79</v>
      </c>
      <c r="FA686" s="16">
        <v>78.680000000000007</v>
      </c>
      <c r="FB686" s="50">
        <v>86.210000000000008</v>
      </c>
      <c r="FC686" s="16">
        <v>118</v>
      </c>
      <c r="FD686" s="16" t="s">
        <v>4274</v>
      </c>
      <c r="FE686" s="9">
        <v>149.80000000000001</v>
      </c>
      <c r="FF686" s="16" t="s">
        <v>4274</v>
      </c>
      <c r="FG686" s="16">
        <v>31.7</v>
      </c>
      <c r="FH686" s="16" t="s">
        <v>4274</v>
      </c>
    </row>
    <row r="687" spans="2:164" ht="18.75" x14ac:dyDescent="0.2">
      <c r="B687" s="16" t="s">
        <v>348</v>
      </c>
      <c r="C687" s="16" t="s">
        <v>900</v>
      </c>
      <c r="D687" s="16"/>
      <c r="E687" s="16"/>
      <c r="F687" s="16"/>
      <c r="G687" s="18"/>
      <c r="H687" s="16"/>
      <c r="I687" s="16"/>
      <c r="J687" s="16" t="s">
        <v>8339</v>
      </c>
      <c r="K687" s="16"/>
      <c r="L687" s="16" t="s">
        <v>40</v>
      </c>
      <c r="M687" s="16" t="s">
        <v>1082</v>
      </c>
      <c r="N687" s="9">
        <v>105600</v>
      </c>
      <c r="O687" s="9">
        <v>-1.78</v>
      </c>
      <c r="P687" s="9">
        <v>105560</v>
      </c>
      <c r="Q687" s="9">
        <v>-1.81</v>
      </c>
      <c r="R687" s="9">
        <v>2.29</v>
      </c>
      <c r="S687" s="44"/>
      <c r="T687" s="9">
        <v>106700</v>
      </c>
      <c r="U687" s="9">
        <v>104310</v>
      </c>
      <c r="V687" s="9">
        <v>106700</v>
      </c>
      <c r="W687" s="16" t="s">
        <v>8340</v>
      </c>
      <c r="X687" s="16" t="s">
        <v>8341</v>
      </c>
      <c r="Y687" s="16" t="s">
        <v>8342</v>
      </c>
      <c r="Z687" s="9">
        <v>0.08</v>
      </c>
      <c r="AA687" s="9">
        <v>0.02</v>
      </c>
      <c r="AB687" s="9">
        <v>795.9</v>
      </c>
      <c r="AC687" s="16" t="s">
        <v>1084</v>
      </c>
      <c r="AD687" s="9">
        <v>1</v>
      </c>
      <c r="AE687" s="16" t="s">
        <v>1082</v>
      </c>
      <c r="AF687" s="9">
        <v>0.79</v>
      </c>
      <c r="AG687" s="9">
        <v>-1.27</v>
      </c>
      <c r="AH687" s="9">
        <v>-1.1000000000000001</v>
      </c>
      <c r="AI687" s="16">
        <v>79.040000000000006</v>
      </c>
      <c r="AJ687" s="50">
        <v>100</v>
      </c>
      <c r="AK687" s="9">
        <v>20.959999999999994</v>
      </c>
      <c r="AL687" s="9">
        <v>0</v>
      </c>
      <c r="AM687" s="9">
        <v>-1.1000000000000001</v>
      </c>
      <c r="AN687" s="16" t="s">
        <v>1082</v>
      </c>
      <c r="AO687" s="9">
        <v>-26.3</v>
      </c>
      <c r="AP687" s="16" t="s">
        <v>1082</v>
      </c>
      <c r="AQ687" s="9">
        <v>-6.42</v>
      </c>
      <c r="AR687" s="9">
        <v>-7.91</v>
      </c>
      <c r="AS687" s="9" t="s">
        <v>4269</v>
      </c>
      <c r="AT687" s="44">
        <v>2.9999999999999997E-4</v>
      </c>
      <c r="AU687" s="16" t="s">
        <v>896</v>
      </c>
      <c r="AV687" s="16" t="s">
        <v>4341</v>
      </c>
      <c r="AW687" s="16" t="s">
        <v>4342</v>
      </c>
      <c r="AX687" s="16" t="s">
        <v>4342</v>
      </c>
      <c r="AY687" s="16"/>
      <c r="AZ687" s="9">
        <v>0.03</v>
      </c>
      <c r="BA687" s="32"/>
      <c r="BB687" s="30"/>
      <c r="BC687" s="52"/>
      <c r="BD687" s="16" t="s">
        <v>897</v>
      </c>
      <c r="BE687" s="9">
        <v>79</v>
      </c>
      <c r="BF687" s="9">
        <v>0</v>
      </c>
      <c r="BG687" s="9">
        <v>104280</v>
      </c>
      <c r="BH687" s="16">
        <v>43.57</v>
      </c>
      <c r="BI687" s="16">
        <v>46.2</v>
      </c>
      <c r="BJ687" s="16" t="s">
        <v>4266</v>
      </c>
      <c r="BK687" s="9"/>
      <c r="BL687" s="9"/>
      <c r="BM687" s="9"/>
      <c r="BN687" s="18"/>
      <c r="BO687" s="9"/>
      <c r="BP687" s="9">
        <v>20.5</v>
      </c>
      <c r="BQ687" s="16" t="s">
        <v>1084</v>
      </c>
      <c r="BR687" s="9">
        <v>12.19</v>
      </c>
      <c r="BS687" s="16" t="s">
        <v>1084</v>
      </c>
      <c r="BT687" s="9">
        <v>208.61</v>
      </c>
      <c r="BU687" s="16" t="s">
        <v>1082</v>
      </c>
      <c r="BV687" s="9">
        <v>130.16</v>
      </c>
      <c r="BW687" s="16" t="s">
        <v>1082</v>
      </c>
      <c r="BX687" s="9">
        <v>78.45</v>
      </c>
      <c r="BY687" s="16" t="s">
        <v>1082</v>
      </c>
      <c r="BZ687" s="9">
        <v>8</v>
      </c>
      <c r="CA687" s="9">
        <v>5</v>
      </c>
      <c r="CB687" s="9">
        <v>5</v>
      </c>
      <c r="CC687" s="9">
        <v>0.02</v>
      </c>
      <c r="CD687" s="9">
        <v>56.35</v>
      </c>
      <c r="CE687" s="9">
        <v>104280</v>
      </c>
      <c r="CF687" s="9">
        <v>114100</v>
      </c>
      <c r="CG687" s="9">
        <v>5.12</v>
      </c>
      <c r="CH687" s="9">
        <v>14.57</v>
      </c>
      <c r="CI687" s="9">
        <v>120990</v>
      </c>
      <c r="CJ687" s="9">
        <v>85730</v>
      </c>
      <c r="CK687" s="16"/>
      <c r="CL687" s="27"/>
      <c r="CM687" s="16"/>
      <c r="CN687" s="16"/>
      <c r="CO687" s="9"/>
      <c r="CP687" s="9"/>
      <c r="CQ687" s="9"/>
      <c r="CR687" s="9"/>
      <c r="CS687" s="9"/>
      <c r="CT687" s="42"/>
      <c r="CU687" s="9"/>
      <c r="CV687" s="9"/>
      <c r="CW687" s="44"/>
      <c r="CX687" s="44"/>
      <c r="CY687" s="16"/>
      <c r="CZ687" s="9"/>
      <c r="DA687" s="9"/>
      <c r="DB687" s="9"/>
      <c r="DC687" s="16"/>
      <c r="DD687" s="16">
        <v>700000000</v>
      </c>
      <c r="DE687" s="16">
        <v>7959224</v>
      </c>
      <c r="DF687" s="16">
        <v>10070424</v>
      </c>
      <c r="DG687" s="16">
        <v>39796120</v>
      </c>
      <c r="DH687" s="16">
        <v>50352120</v>
      </c>
      <c r="DI687" s="16">
        <v>377</v>
      </c>
      <c r="DJ687" s="16">
        <v>477</v>
      </c>
      <c r="DK687" s="16">
        <v>5</v>
      </c>
      <c r="DL687" s="16">
        <v>5</v>
      </c>
      <c r="DM687" s="16">
        <v>0.79035639412997905</v>
      </c>
      <c r="DN687" s="16">
        <v>10556000</v>
      </c>
      <c r="DO687" s="16">
        <v>10556000</v>
      </c>
      <c r="DP687" s="16">
        <v>100</v>
      </c>
      <c r="DQ687" s="16">
        <v>1</v>
      </c>
      <c r="DR687" s="16"/>
      <c r="DS687" s="16"/>
      <c r="DT687" s="16"/>
      <c r="DU687" s="16"/>
      <c r="DV687" s="16">
        <v>0.79</v>
      </c>
      <c r="DW687" s="16"/>
      <c r="DX687" s="16"/>
      <c r="DY687" s="16"/>
      <c r="DZ687" s="48" t="s">
        <v>900</v>
      </c>
      <c r="EA687" s="9">
        <v>1.2</v>
      </c>
      <c r="EB687" s="16" t="s">
        <v>1083</v>
      </c>
      <c r="EC687" s="9">
        <v>1568.1</v>
      </c>
      <c r="ED687" s="16" t="s">
        <v>4274</v>
      </c>
      <c r="EE687" s="9">
        <v>334.3</v>
      </c>
      <c r="EF687" s="16" t="s">
        <v>4274</v>
      </c>
      <c r="EG687" s="9">
        <v>216.3</v>
      </c>
      <c r="EH687" s="16" t="s">
        <v>4274</v>
      </c>
      <c r="EI687" s="9">
        <v>437.3</v>
      </c>
      <c r="EJ687" s="16" t="s">
        <v>4274</v>
      </c>
      <c r="EK687" s="9">
        <v>192.9</v>
      </c>
      <c r="EL687" s="16" t="s">
        <v>4274</v>
      </c>
      <c r="EM687" s="9">
        <v>244.4</v>
      </c>
      <c r="EN687" s="16" t="s">
        <v>4274</v>
      </c>
      <c r="EO687" s="9">
        <v>7.0000000000000007E-2</v>
      </c>
      <c r="EP687" s="16">
        <v>1.28</v>
      </c>
      <c r="EQ687" s="16">
        <v>1.22</v>
      </c>
      <c r="ER687" s="16">
        <v>54.6</v>
      </c>
      <c r="ES687" s="16" t="s">
        <v>372</v>
      </c>
      <c r="ET687" s="16">
        <v>54</v>
      </c>
      <c r="EU687" s="16" t="s">
        <v>372</v>
      </c>
      <c r="EV687" s="16">
        <v>1.01</v>
      </c>
      <c r="EW687" s="16">
        <v>1.93</v>
      </c>
      <c r="EX687" s="16">
        <v>1.37</v>
      </c>
      <c r="EY687" s="16">
        <v>21.32</v>
      </c>
      <c r="EZ687" s="50">
        <v>13.79</v>
      </c>
      <c r="FA687" s="16">
        <v>78.680000000000007</v>
      </c>
      <c r="FB687" s="50">
        <v>86.210000000000008</v>
      </c>
      <c r="FC687" s="16">
        <v>118</v>
      </c>
      <c r="FD687" s="16" t="s">
        <v>4274</v>
      </c>
      <c r="FE687" s="9">
        <v>149.80000000000001</v>
      </c>
      <c r="FF687" s="16" t="s">
        <v>4274</v>
      </c>
      <c r="FG687" s="16">
        <v>31.7</v>
      </c>
      <c r="FH687" s="16" t="s">
        <v>4274</v>
      </c>
    </row>
    <row r="688" spans="2:164" ht="18.75" x14ac:dyDescent="0.2">
      <c r="B688" s="16" t="s">
        <v>753</v>
      </c>
      <c r="C688" s="16" t="s">
        <v>782</v>
      </c>
      <c r="D688" s="16" t="s">
        <v>97</v>
      </c>
      <c r="E688" s="16" t="s">
        <v>1227</v>
      </c>
      <c r="F688" s="16" t="s">
        <v>1219</v>
      </c>
      <c r="G688" s="18">
        <v>44457.478469756941</v>
      </c>
      <c r="H688" s="16" t="s">
        <v>1221</v>
      </c>
      <c r="I688" s="16" t="s">
        <v>1226</v>
      </c>
      <c r="J688" s="16" t="s">
        <v>8343</v>
      </c>
      <c r="K688" s="16"/>
      <c r="L688" s="16" t="s">
        <v>974</v>
      </c>
      <c r="M688" s="16" t="s">
        <v>1082</v>
      </c>
      <c r="N688" s="9">
        <v>96986</v>
      </c>
      <c r="O688" s="9">
        <v>-2</v>
      </c>
      <c r="P688" s="9">
        <v>98956</v>
      </c>
      <c r="Q688" s="9">
        <v>-0.01</v>
      </c>
      <c r="R688" s="9">
        <v>0</v>
      </c>
      <c r="S688" s="44">
        <v>0.2306</v>
      </c>
      <c r="T688" s="9">
        <v>96986</v>
      </c>
      <c r="U688" s="9">
        <v>96986</v>
      </c>
      <c r="V688" s="9">
        <v>96986</v>
      </c>
      <c r="W688" s="16" t="s">
        <v>8344</v>
      </c>
      <c r="X688" s="16" t="s">
        <v>8345</v>
      </c>
      <c r="Y688" s="16" t="s">
        <v>8346</v>
      </c>
      <c r="Z688" s="9">
        <v>4.1500000000000004</v>
      </c>
      <c r="AA688" s="9">
        <v>0.45</v>
      </c>
      <c r="AB688" s="9">
        <v>4.5</v>
      </c>
      <c r="AC688" s="16" t="s">
        <v>1082</v>
      </c>
      <c r="AD688" s="9">
        <v>4.5</v>
      </c>
      <c r="AE688" s="16" t="s">
        <v>1082</v>
      </c>
      <c r="AF688" s="9"/>
      <c r="AG688" s="9">
        <v>1</v>
      </c>
      <c r="AH688" s="9">
        <v>-1.33</v>
      </c>
      <c r="AI688" s="16">
        <v>100</v>
      </c>
      <c r="AJ688" s="50">
        <v>100</v>
      </c>
      <c r="AK688" s="9">
        <v>0</v>
      </c>
      <c r="AL688" s="9">
        <v>0</v>
      </c>
      <c r="AM688" s="9">
        <v>0</v>
      </c>
      <c r="AN688" s="16"/>
      <c r="AO688" s="9">
        <v>0</v>
      </c>
      <c r="AP688" s="16"/>
      <c r="AQ688" s="9">
        <v>-2.0099999999999998</v>
      </c>
      <c r="AR688" s="9">
        <v>-2.13</v>
      </c>
      <c r="AS688" s="9" t="s">
        <v>4270</v>
      </c>
      <c r="AT688" s="44">
        <v>-1.9900000000000001E-2</v>
      </c>
      <c r="AU688" s="16" t="s">
        <v>23</v>
      </c>
      <c r="AV688" s="16" t="s">
        <v>4336</v>
      </c>
      <c r="AW688" s="16" t="s">
        <v>4341</v>
      </c>
      <c r="AX688" s="16" t="s">
        <v>4342</v>
      </c>
      <c r="AY688" s="16" t="s">
        <v>6403</v>
      </c>
      <c r="AZ688" s="9"/>
      <c r="BA688" s="32">
        <v>1.872E-6</v>
      </c>
      <c r="BB688" s="30">
        <v>8.1179531656548101E-6</v>
      </c>
      <c r="BC688" s="52">
        <v>0</v>
      </c>
      <c r="BD688" s="16" t="s">
        <v>897</v>
      </c>
      <c r="BE688" s="9">
        <v>0</v>
      </c>
      <c r="BF688" s="9">
        <v>0</v>
      </c>
      <c r="BG688" s="9">
        <v>0</v>
      </c>
      <c r="BH688" s="16">
        <v>0</v>
      </c>
      <c r="BI688" s="16">
        <v>0</v>
      </c>
      <c r="BJ688" s="16" t="s">
        <v>4264</v>
      </c>
      <c r="BK688" s="9">
        <v>110858</v>
      </c>
      <c r="BL688" s="9">
        <v>110858</v>
      </c>
      <c r="BM688" s="9">
        <v>98956</v>
      </c>
      <c r="BN688" s="18">
        <v>44303</v>
      </c>
      <c r="BO688" s="9">
        <v>-10.7</v>
      </c>
      <c r="BP688" s="9">
        <v>0</v>
      </c>
      <c r="BQ688" s="16"/>
      <c r="BR688" s="9">
        <v>1.02</v>
      </c>
      <c r="BS688" s="16" t="s">
        <v>1082</v>
      </c>
      <c r="BT688" s="9">
        <v>0</v>
      </c>
      <c r="BU688" s="16"/>
      <c r="BV688" s="9">
        <v>9.8699999999999992</v>
      </c>
      <c r="BW688" s="16" t="s">
        <v>1083</v>
      </c>
      <c r="BX688" s="9">
        <v>-9.8699999999999992</v>
      </c>
      <c r="BY688" s="16" t="s">
        <v>1083</v>
      </c>
      <c r="BZ688" s="9">
        <v>1</v>
      </c>
      <c r="CA688" s="9">
        <v>1</v>
      </c>
      <c r="CB688" s="9">
        <v>1</v>
      </c>
      <c r="CC688" s="9">
        <v>0.55000000000000004</v>
      </c>
      <c r="CD688" s="9">
        <v>14.96</v>
      </c>
      <c r="CE688" s="9">
        <v>95011</v>
      </c>
      <c r="CF688" s="9">
        <v>97099</v>
      </c>
      <c r="CG688" s="9">
        <v>2.0699999999999998</v>
      </c>
      <c r="CH688" s="9">
        <v>0.57999999999999996</v>
      </c>
      <c r="CI688" s="9">
        <v>108212</v>
      </c>
      <c r="CJ688" s="9">
        <v>95011</v>
      </c>
      <c r="CK688" s="16"/>
      <c r="CL688" s="27"/>
      <c r="CM688" s="16"/>
      <c r="CN688" s="16"/>
      <c r="CO688" s="9">
        <v>608</v>
      </c>
      <c r="CP688" s="9">
        <v>553</v>
      </c>
      <c r="CQ688" s="9">
        <v>565</v>
      </c>
      <c r="CR688" s="9">
        <v>538</v>
      </c>
      <c r="CS688" s="9">
        <v>100000</v>
      </c>
      <c r="CT688" s="42">
        <v>0</v>
      </c>
      <c r="CU688" s="9">
        <v>0.25</v>
      </c>
      <c r="CV688" s="9">
        <v>-4.51</v>
      </c>
      <c r="CW688" s="44">
        <v>0</v>
      </c>
      <c r="CX688" s="44">
        <v>-1.9906027383418401E-2</v>
      </c>
      <c r="CY688" s="16">
        <v>468</v>
      </c>
      <c r="CZ688" s="9">
        <v>-40.49</v>
      </c>
      <c r="DA688" s="9"/>
      <c r="DB688" s="9"/>
      <c r="DC688" s="16">
        <v>-2444</v>
      </c>
      <c r="DD688" s="16">
        <v>250000000</v>
      </c>
      <c r="DE688" s="16">
        <v>46311408</v>
      </c>
      <c r="DF688" s="16">
        <v>46311408</v>
      </c>
      <c r="DG688" s="16">
        <v>46311408</v>
      </c>
      <c r="DH688" s="16">
        <v>46311408</v>
      </c>
      <c r="DI688" s="16">
        <v>468</v>
      </c>
      <c r="DJ688" s="16">
        <v>468</v>
      </c>
      <c r="DK688" s="16">
        <v>1</v>
      </c>
      <c r="DL688" s="16">
        <v>1</v>
      </c>
      <c r="DM688" s="16">
        <v>1</v>
      </c>
      <c r="DN688" s="16"/>
      <c r="DO688" s="16"/>
      <c r="DP688" s="16"/>
      <c r="DQ688" s="16"/>
      <c r="DR688" s="16"/>
      <c r="DS688" s="16"/>
      <c r="DT688" s="16"/>
      <c r="DU688" s="16"/>
      <c r="DV688" s="16">
        <v>1</v>
      </c>
      <c r="DW688" s="16"/>
      <c r="DX688" s="16"/>
      <c r="DY688" s="16"/>
      <c r="DZ688" s="48" t="s">
        <v>782</v>
      </c>
      <c r="EA688" s="9">
        <v>345.2</v>
      </c>
      <c r="EB688" s="16" t="s">
        <v>1082</v>
      </c>
      <c r="EC688" s="9">
        <v>658.8</v>
      </c>
      <c r="ED688" s="16" t="s">
        <v>4274</v>
      </c>
      <c r="EE688" s="9">
        <v>426.1</v>
      </c>
      <c r="EF688" s="16" t="s">
        <v>4274</v>
      </c>
      <c r="EG688" s="9">
        <v>548.79999999999995</v>
      </c>
      <c r="EH688" s="16" t="s">
        <v>4274</v>
      </c>
      <c r="EI688" s="9">
        <v>21.9</v>
      </c>
      <c r="EJ688" s="16" t="s">
        <v>4274</v>
      </c>
      <c r="EK688" s="9">
        <v>28.8</v>
      </c>
      <c r="EL688" s="16" t="s">
        <v>4274</v>
      </c>
      <c r="EM688" s="9">
        <v>-6.9</v>
      </c>
      <c r="EN688" s="16" t="s">
        <v>4274</v>
      </c>
      <c r="EO688" s="9">
        <v>-1.9</v>
      </c>
      <c r="EP688" s="16">
        <v>1.19</v>
      </c>
      <c r="EQ688" s="16">
        <v>0.69</v>
      </c>
      <c r="ER688" s="16">
        <v>13.1</v>
      </c>
      <c r="ES688" s="16" t="s">
        <v>372</v>
      </c>
      <c r="ET688" s="16">
        <v>15.2</v>
      </c>
      <c r="EU688" s="16" t="s">
        <v>372</v>
      </c>
      <c r="EV688" s="16">
        <v>-1.1599999999999999</v>
      </c>
      <c r="EW688" s="16">
        <v>1.05</v>
      </c>
      <c r="EX688" s="16">
        <v>-1.05</v>
      </c>
      <c r="EY688" s="16">
        <v>64.680000000000007</v>
      </c>
      <c r="EZ688" s="50">
        <v>83.3</v>
      </c>
      <c r="FA688" s="16">
        <v>35.319999999999993</v>
      </c>
      <c r="FB688" s="50">
        <v>16.700000000000003</v>
      </c>
      <c r="FC688" s="16">
        <v>-119.6</v>
      </c>
      <c r="FD688" s="16" t="s">
        <v>4274</v>
      </c>
      <c r="FE688" s="9">
        <v>-61.4</v>
      </c>
      <c r="FF688" s="16" t="s">
        <v>4274</v>
      </c>
      <c r="FG688" s="16">
        <v>-50.9</v>
      </c>
      <c r="FH688" s="16" t="s">
        <v>4274</v>
      </c>
    </row>
    <row r="689" spans="2:164" ht="18.75" x14ac:dyDescent="0.2">
      <c r="B689" s="16" t="s">
        <v>2296</v>
      </c>
      <c r="C689" s="16" t="s">
        <v>912</v>
      </c>
      <c r="D689" s="16" t="s">
        <v>97</v>
      </c>
      <c r="E689" s="16" t="s">
        <v>1227</v>
      </c>
      <c r="F689" s="16" t="s">
        <v>1219</v>
      </c>
      <c r="G689" s="18">
        <v>44457.477301030092</v>
      </c>
      <c r="H689" s="16" t="s">
        <v>1225</v>
      </c>
      <c r="I689" s="16" t="s">
        <v>1223</v>
      </c>
      <c r="J689" s="16" t="s">
        <v>8347</v>
      </c>
      <c r="K689" s="16"/>
      <c r="L689" s="16" t="s">
        <v>811</v>
      </c>
      <c r="M689" s="16" t="s">
        <v>1082</v>
      </c>
      <c r="N689" s="9">
        <v>77442</v>
      </c>
      <c r="O689" s="9">
        <v>-2</v>
      </c>
      <c r="P689" s="9">
        <v>79015</v>
      </c>
      <c r="Q689" s="9">
        <v>-0.01</v>
      </c>
      <c r="R689" s="9">
        <v>0</v>
      </c>
      <c r="S689" s="44"/>
      <c r="T689" s="9">
        <v>77442</v>
      </c>
      <c r="U689" s="9">
        <v>77442</v>
      </c>
      <c r="V689" s="9">
        <v>77442</v>
      </c>
      <c r="W689" s="16" t="s">
        <v>8348</v>
      </c>
      <c r="X689" s="16" t="s">
        <v>8349</v>
      </c>
      <c r="Y689" s="16" t="s">
        <v>8350</v>
      </c>
      <c r="Z689" s="9">
        <v>0.67</v>
      </c>
      <c r="AA689" s="9">
        <v>0.01</v>
      </c>
      <c r="AB689" s="9">
        <v>684.1</v>
      </c>
      <c r="AC689" s="16" t="s">
        <v>1084</v>
      </c>
      <c r="AD689" s="9">
        <v>2.1</v>
      </c>
      <c r="AE689" s="16" t="s">
        <v>1082</v>
      </c>
      <c r="AF689" s="9"/>
      <c r="AG689" s="9">
        <v>-3</v>
      </c>
      <c r="AH689" s="9">
        <v>-3.2</v>
      </c>
      <c r="AI689" s="16">
        <v>100</v>
      </c>
      <c r="AJ689" s="50">
        <v>100</v>
      </c>
      <c r="AK689" s="9">
        <v>0</v>
      </c>
      <c r="AL689" s="9">
        <v>0</v>
      </c>
      <c r="AM689" s="9">
        <v>0</v>
      </c>
      <c r="AN689" s="16"/>
      <c r="AO689" s="9">
        <v>0</v>
      </c>
      <c r="AP689" s="16"/>
      <c r="AQ689" s="9">
        <v>-2.0699999999999998</v>
      </c>
      <c r="AR689" s="9">
        <v>-6.02</v>
      </c>
      <c r="AS689" s="9" t="s">
        <v>4270</v>
      </c>
      <c r="AT689" s="44">
        <v>-1.9900000000000001E-2</v>
      </c>
      <c r="AU689" s="16" t="s">
        <v>23</v>
      </c>
      <c r="AV689" s="16" t="s">
        <v>4341</v>
      </c>
      <c r="AW689" s="16" t="s">
        <v>4341</v>
      </c>
      <c r="AX689" s="16" t="s">
        <v>4341</v>
      </c>
      <c r="AY689" s="16"/>
      <c r="AZ689" s="9"/>
      <c r="BA689" s="32">
        <v>2.1739130434782598E-6</v>
      </c>
      <c r="BB689" s="30"/>
      <c r="BC689" s="52">
        <v>0</v>
      </c>
      <c r="BD689" s="16" t="s">
        <v>897</v>
      </c>
      <c r="BE689" s="9">
        <v>0</v>
      </c>
      <c r="BF689" s="9">
        <v>0</v>
      </c>
      <c r="BG689" s="9">
        <v>0</v>
      </c>
      <c r="BH689" s="16">
        <v>0</v>
      </c>
      <c r="BI689" s="16">
        <v>0</v>
      </c>
      <c r="BJ689" s="16" t="s">
        <v>4264</v>
      </c>
      <c r="BK689" s="9">
        <v>130250</v>
      </c>
      <c r="BL689" s="9">
        <v>126753</v>
      </c>
      <c r="BM689" s="9">
        <v>79015</v>
      </c>
      <c r="BN689" s="18">
        <v>44090</v>
      </c>
      <c r="BO689" s="9">
        <v>-37.700000000000003</v>
      </c>
      <c r="BP689" s="9">
        <v>0</v>
      </c>
      <c r="BQ689" s="16"/>
      <c r="BR689" s="9">
        <v>6.36</v>
      </c>
      <c r="BS689" s="16" t="s">
        <v>1082</v>
      </c>
      <c r="BT689" s="9">
        <v>0</v>
      </c>
      <c r="BU689" s="16"/>
      <c r="BV689" s="9">
        <v>49.24</v>
      </c>
      <c r="BW689" s="16" t="s">
        <v>1083</v>
      </c>
      <c r="BX689" s="9">
        <v>-49.24</v>
      </c>
      <c r="BY689" s="16" t="s">
        <v>1083</v>
      </c>
      <c r="BZ689" s="9">
        <v>3</v>
      </c>
      <c r="CA689" s="9">
        <v>3</v>
      </c>
      <c r="CB689" s="9">
        <v>1</v>
      </c>
      <c r="CC689" s="9">
        <v>0.01</v>
      </c>
      <c r="CD689" s="9">
        <v>14.01</v>
      </c>
      <c r="CE689" s="9">
        <v>75912</v>
      </c>
      <c r="CF689" s="9">
        <v>77519</v>
      </c>
      <c r="CG689" s="9">
        <v>2.0099999999999998</v>
      </c>
      <c r="CH689" s="9">
        <v>10.25</v>
      </c>
      <c r="CI689" s="9">
        <v>86827</v>
      </c>
      <c r="CJ689" s="9">
        <v>75912</v>
      </c>
      <c r="CK689" s="16"/>
      <c r="CL689" s="27"/>
      <c r="CM689" s="16"/>
      <c r="CN689" s="16"/>
      <c r="CO689" s="9">
        <v>604</v>
      </c>
      <c r="CP689" s="9">
        <v>620</v>
      </c>
      <c r="CQ689" s="9">
        <v>630</v>
      </c>
      <c r="CR689" s="9">
        <v>624</v>
      </c>
      <c r="CS689" s="9">
        <v>63274</v>
      </c>
      <c r="CT689" s="42">
        <v>0</v>
      </c>
      <c r="CU689" s="9">
        <v>0.1</v>
      </c>
      <c r="CV689" s="9">
        <v>2674.79</v>
      </c>
      <c r="CW689" s="44">
        <v>0</v>
      </c>
      <c r="CX689" s="44">
        <v>-1.9905849004074799E-2</v>
      </c>
      <c r="CY689" s="16">
        <v>265</v>
      </c>
      <c r="CZ689" s="9">
        <v>-327.86</v>
      </c>
      <c r="DA689" s="9"/>
      <c r="DB689" s="9"/>
      <c r="DC689" s="16">
        <v>-241</v>
      </c>
      <c r="DD689" s="16">
        <v>121900000</v>
      </c>
      <c r="DE689" s="16">
        <v>6979658</v>
      </c>
      <c r="DF689" s="16">
        <v>20938975</v>
      </c>
      <c r="DG689" s="16">
        <v>20938975</v>
      </c>
      <c r="DH689" s="16">
        <v>20938975</v>
      </c>
      <c r="DI689" s="16">
        <v>265</v>
      </c>
      <c r="DJ689" s="16">
        <v>265</v>
      </c>
      <c r="DK689" s="16">
        <v>3</v>
      </c>
      <c r="DL689" s="16">
        <v>1</v>
      </c>
      <c r="DM689" s="16">
        <v>0.33333331741405697</v>
      </c>
      <c r="DN689" s="16"/>
      <c r="DO689" s="16"/>
      <c r="DP689" s="16"/>
      <c r="DQ689" s="16"/>
      <c r="DR689" s="16"/>
      <c r="DS689" s="16"/>
      <c r="DT689" s="16"/>
      <c r="DU689" s="16"/>
      <c r="DV689" s="16">
        <v>1</v>
      </c>
      <c r="DW689" s="16"/>
      <c r="DX689" s="16"/>
      <c r="DY689" s="16"/>
      <c r="DZ689" s="48" t="s">
        <v>912</v>
      </c>
      <c r="EA689" s="9">
        <v>938</v>
      </c>
      <c r="EB689" s="16" t="s">
        <v>1082</v>
      </c>
      <c r="EC689" s="9">
        <v>498.4</v>
      </c>
      <c r="ED689" s="16" t="s">
        <v>4274</v>
      </c>
      <c r="EE689" s="9">
        <v>340.9</v>
      </c>
      <c r="EF689" s="16" t="s">
        <v>4274</v>
      </c>
      <c r="EG689" s="9">
        <v>331.6</v>
      </c>
      <c r="EH689" s="16" t="s">
        <v>4274</v>
      </c>
      <c r="EI689" s="9">
        <v>8.6</v>
      </c>
      <c r="EJ689" s="16" t="s">
        <v>4274</v>
      </c>
      <c r="EK689" s="9">
        <v>64.099999999999994</v>
      </c>
      <c r="EL689" s="16" t="s">
        <v>4274</v>
      </c>
      <c r="EM689" s="9">
        <v>-55.5</v>
      </c>
      <c r="EN689" s="16" t="s">
        <v>4274</v>
      </c>
      <c r="EO689" s="9">
        <v>-3.05</v>
      </c>
      <c r="EP689" s="16">
        <v>1.29</v>
      </c>
      <c r="EQ689" s="16">
        <v>0.97</v>
      </c>
      <c r="ER689" s="16">
        <v>17.7</v>
      </c>
      <c r="ES689" s="16" t="s">
        <v>372</v>
      </c>
      <c r="ET689" s="16">
        <v>14.2</v>
      </c>
      <c r="EU689" s="16" t="s">
        <v>372</v>
      </c>
      <c r="EV689" s="16">
        <v>1.25</v>
      </c>
      <c r="EW689" s="16">
        <v>1.18</v>
      </c>
      <c r="EX689" s="16">
        <v>1.3</v>
      </c>
      <c r="EY689" s="16">
        <v>68.41</v>
      </c>
      <c r="EZ689" s="50">
        <v>66.53</v>
      </c>
      <c r="FA689" s="16">
        <v>31.590000000000003</v>
      </c>
      <c r="FB689" s="50">
        <v>33.47</v>
      </c>
      <c r="FC689" s="16">
        <v>17.3</v>
      </c>
      <c r="FD689" s="16" t="s">
        <v>4274</v>
      </c>
      <c r="FE689" s="9">
        <v>-33.4</v>
      </c>
      <c r="FF689" s="16" t="s">
        <v>4274</v>
      </c>
      <c r="FG689" s="16">
        <v>-13.5</v>
      </c>
      <c r="FH689" s="16" t="s">
        <v>4274</v>
      </c>
    </row>
    <row r="690" spans="2:164" ht="18.75" x14ac:dyDescent="0.2">
      <c r="B690" s="16" t="s">
        <v>149</v>
      </c>
      <c r="C690" s="16" t="s">
        <v>899</v>
      </c>
      <c r="D690" s="16" t="s">
        <v>97</v>
      </c>
      <c r="E690" s="16" t="s">
        <v>1227</v>
      </c>
      <c r="F690" s="16" t="s">
        <v>1219</v>
      </c>
      <c r="G690" s="18">
        <v>44457.378735162034</v>
      </c>
      <c r="H690" s="16" t="s">
        <v>1225</v>
      </c>
      <c r="I690" s="16" t="s">
        <v>1222</v>
      </c>
      <c r="J690" s="16" t="s">
        <v>850</v>
      </c>
      <c r="K690" s="16"/>
      <c r="L690" s="16" t="s">
        <v>2322</v>
      </c>
      <c r="M690" s="16" t="s">
        <v>1084</v>
      </c>
      <c r="N690" s="9">
        <v>44534</v>
      </c>
      <c r="O690" s="9">
        <v>-3</v>
      </c>
      <c r="P690" s="9">
        <v>45910</v>
      </c>
      <c r="Q690" s="9">
        <v>0</v>
      </c>
      <c r="R690" s="9">
        <v>0</v>
      </c>
      <c r="S690" s="44"/>
      <c r="T690" s="9">
        <v>44534</v>
      </c>
      <c r="U690" s="9">
        <v>44534</v>
      </c>
      <c r="V690" s="9">
        <v>44534</v>
      </c>
      <c r="W690" s="16" t="s">
        <v>8351</v>
      </c>
      <c r="X690" s="16" t="s">
        <v>8352</v>
      </c>
      <c r="Y690" s="16" t="s">
        <v>8353</v>
      </c>
      <c r="Z690" s="9">
        <v>0.02</v>
      </c>
      <c r="AA690" s="9">
        <v>0.02</v>
      </c>
      <c r="AB690" s="9">
        <v>507.7</v>
      </c>
      <c r="AC690" s="16" t="s">
        <v>1084</v>
      </c>
      <c r="AD690" s="9">
        <v>507.7</v>
      </c>
      <c r="AE690" s="16" t="s">
        <v>1084</v>
      </c>
      <c r="AF690" s="9">
        <v>1</v>
      </c>
      <c r="AG690" s="9">
        <v>1</v>
      </c>
      <c r="AH690" s="9">
        <v>-6.57</v>
      </c>
      <c r="AI690" s="16">
        <v>100</v>
      </c>
      <c r="AJ690" s="50">
        <v>100</v>
      </c>
      <c r="AK690" s="9">
        <v>0</v>
      </c>
      <c r="AL690" s="9">
        <v>0</v>
      </c>
      <c r="AM690" s="9">
        <v>0</v>
      </c>
      <c r="AN690" s="16"/>
      <c r="AO690" s="9">
        <v>0</v>
      </c>
      <c r="AP690" s="16"/>
      <c r="AQ690" s="9">
        <v>-3.79</v>
      </c>
      <c r="AR690" s="9">
        <v>-4.74</v>
      </c>
      <c r="AS690" s="9" t="s">
        <v>4271</v>
      </c>
      <c r="AT690" s="44">
        <v>-0.03</v>
      </c>
      <c r="AU690" s="16" t="s">
        <v>896</v>
      </c>
      <c r="AV690" s="16" t="s">
        <v>4341</v>
      </c>
      <c r="AW690" s="16" t="s">
        <v>4341</v>
      </c>
      <c r="AX690" s="16" t="s">
        <v>4341</v>
      </c>
      <c r="AY690" s="16" t="s">
        <v>6403</v>
      </c>
      <c r="AZ690" s="9">
        <v>0.02</v>
      </c>
      <c r="BA690" s="32">
        <v>1.5295780135772899E-6</v>
      </c>
      <c r="BB690" s="30"/>
      <c r="BC690" s="52">
        <v>0</v>
      </c>
      <c r="BD690" s="16" t="s">
        <v>897</v>
      </c>
      <c r="BE690" s="9">
        <v>93</v>
      </c>
      <c r="BF690" s="9">
        <v>0</v>
      </c>
      <c r="BG690" s="9">
        <v>43955</v>
      </c>
      <c r="BH690" s="16">
        <v>46.25</v>
      </c>
      <c r="BI690" s="16">
        <v>41.34</v>
      </c>
      <c r="BJ690" s="16" t="s">
        <v>4265</v>
      </c>
      <c r="BK690" s="9">
        <v>58565</v>
      </c>
      <c r="BL690" s="9">
        <v>58059</v>
      </c>
      <c r="BM690" s="9">
        <v>45910</v>
      </c>
      <c r="BN690" s="18">
        <v>44083</v>
      </c>
      <c r="BO690" s="9">
        <v>-20.9</v>
      </c>
      <c r="BP690" s="9">
        <v>0</v>
      </c>
      <c r="BQ690" s="16"/>
      <c r="BR690" s="9">
        <v>2.06</v>
      </c>
      <c r="BS690" s="16" t="s">
        <v>1082</v>
      </c>
      <c r="BT690" s="9">
        <v>0</v>
      </c>
      <c r="BU690" s="16"/>
      <c r="BV690" s="9">
        <v>9.17</v>
      </c>
      <c r="BW690" s="16" t="s">
        <v>1083</v>
      </c>
      <c r="BX690" s="9">
        <v>-9.17</v>
      </c>
      <c r="BY690" s="16" t="s">
        <v>1083</v>
      </c>
      <c r="BZ690" s="9">
        <v>1</v>
      </c>
      <c r="CA690" s="9">
        <v>1</v>
      </c>
      <c r="CB690" s="9">
        <v>1</v>
      </c>
      <c r="CC690" s="9">
        <v>0.02</v>
      </c>
      <c r="CD690" s="9">
        <v>22.86</v>
      </c>
      <c r="CE690" s="9">
        <v>43955</v>
      </c>
      <c r="CF690" s="9">
        <v>44995</v>
      </c>
      <c r="CG690" s="9">
        <v>1.31</v>
      </c>
      <c r="CH690" s="9">
        <v>2.85</v>
      </c>
      <c r="CI690" s="9">
        <v>46487</v>
      </c>
      <c r="CJ690" s="9">
        <v>43955</v>
      </c>
      <c r="CK690" s="16" t="s">
        <v>1105</v>
      </c>
      <c r="CL690" s="27">
        <v>44448</v>
      </c>
      <c r="CM690" s="16" t="s">
        <v>1125</v>
      </c>
      <c r="CN690" s="16" t="s">
        <v>1128</v>
      </c>
      <c r="CO690" s="9">
        <v>561</v>
      </c>
      <c r="CP690" s="9">
        <v>558</v>
      </c>
      <c r="CQ690" s="9">
        <v>573</v>
      </c>
      <c r="CR690" s="9">
        <v>545</v>
      </c>
      <c r="CS690" s="9">
        <v>217813</v>
      </c>
      <c r="CT690" s="42">
        <v>0</v>
      </c>
      <c r="CU690" s="9">
        <v>0.03</v>
      </c>
      <c r="CV690" s="9">
        <v>16.68</v>
      </c>
      <c r="CW690" s="44">
        <v>0</v>
      </c>
      <c r="CX690" s="44">
        <v>-2.9971030907625599E-2</v>
      </c>
      <c r="CY690" s="16">
        <v>114</v>
      </c>
      <c r="CZ690" s="9">
        <v>32.979999999999997</v>
      </c>
      <c r="DA690" s="9"/>
      <c r="DB690" s="9"/>
      <c r="DC690" s="16">
        <v>1392</v>
      </c>
      <c r="DD690" s="16">
        <v>74530360</v>
      </c>
      <c r="DE690" s="16">
        <v>5233740</v>
      </c>
      <c r="DF690" s="16">
        <v>5233740</v>
      </c>
      <c r="DG690" s="16">
        <v>5233740</v>
      </c>
      <c r="DH690" s="16">
        <v>5233740</v>
      </c>
      <c r="DI690" s="16">
        <v>114</v>
      </c>
      <c r="DJ690" s="16">
        <v>114</v>
      </c>
      <c r="DK690" s="16">
        <v>1</v>
      </c>
      <c r="DL690" s="16">
        <v>1</v>
      </c>
      <c r="DM690" s="16">
        <v>1</v>
      </c>
      <c r="DN690" s="16"/>
      <c r="DO690" s="16"/>
      <c r="DP690" s="16"/>
      <c r="DQ690" s="16"/>
      <c r="DR690" s="16"/>
      <c r="DS690" s="16"/>
      <c r="DT690" s="16"/>
      <c r="DU690" s="16"/>
      <c r="DV690" s="16">
        <v>1</v>
      </c>
      <c r="DW690" s="16"/>
      <c r="DX690" s="16"/>
      <c r="DY690" s="16"/>
      <c r="DZ690" s="48" t="s">
        <v>899</v>
      </c>
      <c r="EA690" s="9">
        <v>543.5</v>
      </c>
      <c r="EB690" s="16" t="s">
        <v>1082</v>
      </c>
      <c r="EC690" s="9">
        <v>194.7</v>
      </c>
      <c r="ED690" s="16" t="s">
        <v>4274</v>
      </c>
      <c r="EE690" s="9">
        <v>180.7</v>
      </c>
      <c r="EF690" s="16" t="s">
        <v>4274</v>
      </c>
      <c r="EG690" s="9">
        <v>186.6</v>
      </c>
      <c r="EH690" s="16" t="s">
        <v>4274</v>
      </c>
      <c r="EI690" s="9">
        <v>23.1</v>
      </c>
      <c r="EJ690" s="16" t="s">
        <v>4274</v>
      </c>
      <c r="EK690" s="9">
        <v>87.8</v>
      </c>
      <c r="EL690" s="16" t="s">
        <v>4274</v>
      </c>
      <c r="EM690" s="9">
        <v>-64.7</v>
      </c>
      <c r="EN690" s="16" t="s">
        <v>4274</v>
      </c>
      <c r="EO690" s="9">
        <v>-2.77</v>
      </c>
      <c r="EP690" s="16">
        <v>0.79</v>
      </c>
      <c r="EQ690" s="16">
        <v>0.55000000000000004</v>
      </c>
      <c r="ER690" s="16">
        <v>12</v>
      </c>
      <c r="ES690" s="16" t="s">
        <v>372</v>
      </c>
      <c r="ET690" s="16">
        <v>11.1</v>
      </c>
      <c r="EU690" s="16" t="s">
        <v>372</v>
      </c>
      <c r="EV690" s="16">
        <v>1.0900000000000001</v>
      </c>
      <c r="EW690" s="16">
        <v>-1.05</v>
      </c>
      <c r="EX690" s="16">
        <v>-1.03</v>
      </c>
      <c r="EY690" s="16">
        <v>92.79</v>
      </c>
      <c r="EZ690" s="50">
        <v>95.85</v>
      </c>
      <c r="FA690" s="16">
        <v>7.2099999999999937</v>
      </c>
      <c r="FB690" s="50">
        <v>4.1500000000000057</v>
      </c>
      <c r="FC690" s="16">
        <v>-6</v>
      </c>
      <c r="FD690" s="16" t="s">
        <v>4274</v>
      </c>
      <c r="FE690" s="9">
        <v>-10.3</v>
      </c>
      <c r="FF690" s="16" t="s">
        <v>4274</v>
      </c>
      <c r="FG690" s="16">
        <v>-357.2</v>
      </c>
      <c r="FH690" s="16" t="s">
        <v>372</v>
      </c>
    </row>
    <row r="691" spans="2:164" ht="18.75" x14ac:dyDescent="0.2">
      <c r="B691" s="16" t="s">
        <v>835</v>
      </c>
      <c r="C691" s="16" t="s">
        <v>812</v>
      </c>
      <c r="D691" s="16" t="s">
        <v>97</v>
      </c>
      <c r="E691" s="16" t="s">
        <v>1227</v>
      </c>
      <c r="F691" s="16" t="s">
        <v>1219</v>
      </c>
      <c r="G691" s="18">
        <v>44457.500074374999</v>
      </c>
      <c r="H691" s="16" t="s">
        <v>1229</v>
      </c>
      <c r="I691" s="16" t="s">
        <v>1223</v>
      </c>
      <c r="J691" s="16" t="s">
        <v>856</v>
      </c>
      <c r="K691" s="16"/>
      <c r="L691" s="16" t="s">
        <v>8354</v>
      </c>
      <c r="M691" s="16" t="s">
        <v>1084</v>
      </c>
      <c r="N691" s="9">
        <v>107739</v>
      </c>
      <c r="O691" s="9">
        <v>-1</v>
      </c>
      <c r="P691" s="9">
        <v>108825</v>
      </c>
      <c r="Q691" s="9">
        <v>0</v>
      </c>
      <c r="R691" s="9">
        <v>0</v>
      </c>
      <c r="S691" s="44">
        <v>0.3</v>
      </c>
      <c r="T691" s="9">
        <v>107739</v>
      </c>
      <c r="U691" s="9">
        <v>107739</v>
      </c>
      <c r="V691" s="9">
        <v>107739</v>
      </c>
      <c r="W691" s="16" t="s">
        <v>8355</v>
      </c>
      <c r="X691" s="16" t="s">
        <v>8356</v>
      </c>
      <c r="Y691" s="16" t="s">
        <v>8357</v>
      </c>
      <c r="Z691" s="9">
        <v>0.06</v>
      </c>
      <c r="AA691" s="9">
        <v>0.1</v>
      </c>
      <c r="AB691" s="9">
        <v>840.4</v>
      </c>
      <c r="AC691" s="16" t="s">
        <v>1084</v>
      </c>
      <c r="AD691" s="9">
        <v>840.4</v>
      </c>
      <c r="AE691" s="16" t="s">
        <v>1084</v>
      </c>
      <c r="AF691" s="9"/>
      <c r="AG691" s="9">
        <v>1</v>
      </c>
      <c r="AH691" s="9">
        <v>-1.71</v>
      </c>
      <c r="AI691" s="16">
        <v>100</v>
      </c>
      <c r="AJ691" s="50">
        <v>100</v>
      </c>
      <c r="AK691" s="9">
        <v>0</v>
      </c>
      <c r="AL691" s="9">
        <v>0</v>
      </c>
      <c r="AM691" s="9">
        <v>0</v>
      </c>
      <c r="AN691" s="16"/>
      <c r="AO691" s="9">
        <v>0</v>
      </c>
      <c r="AP691" s="16"/>
      <c r="AQ691" s="9">
        <v>-1.29</v>
      </c>
      <c r="AR691" s="9">
        <v>-1.52</v>
      </c>
      <c r="AS691" s="9" t="s">
        <v>4269</v>
      </c>
      <c r="AT691" s="44">
        <v>-0.01</v>
      </c>
      <c r="AU691" s="16" t="s">
        <v>23</v>
      </c>
      <c r="AV691" s="16" t="s">
        <v>4342</v>
      </c>
      <c r="AW691" s="16" t="s">
        <v>4341</v>
      </c>
      <c r="AX691" s="16" t="s">
        <v>4341</v>
      </c>
      <c r="AY691" s="16"/>
      <c r="AZ691" s="9"/>
      <c r="BA691" s="32">
        <v>7.9754601226993895E-7</v>
      </c>
      <c r="BB691" s="30">
        <v>2.6584867075664598E-6</v>
      </c>
      <c r="BC691" s="52">
        <v>0</v>
      </c>
      <c r="BD691" s="16" t="s">
        <v>897</v>
      </c>
      <c r="BE691" s="9">
        <v>0</v>
      </c>
      <c r="BF691" s="9">
        <v>0</v>
      </c>
      <c r="BG691" s="9">
        <v>0</v>
      </c>
      <c r="BH691" s="16">
        <v>0</v>
      </c>
      <c r="BI691" s="16">
        <v>0</v>
      </c>
      <c r="BJ691" s="16" t="s">
        <v>4264</v>
      </c>
      <c r="BK691" s="9">
        <v>125458</v>
      </c>
      <c r="BL691" s="9">
        <v>125458</v>
      </c>
      <c r="BM691" s="9">
        <v>108825</v>
      </c>
      <c r="BN691" s="18">
        <v>44100</v>
      </c>
      <c r="BO691" s="9">
        <v>-13.3</v>
      </c>
      <c r="BP691" s="9">
        <v>0</v>
      </c>
      <c r="BQ691" s="16"/>
      <c r="BR691" s="9">
        <v>188.43</v>
      </c>
      <c r="BS691" s="16" t="s">
        <v>1084</v>
      </c>
      <c r="BT691" s="9">
        <v>0</v>
      </c>
      <c r="BU691" s="16"/>
      <c r="BV691" s="9">
        <v>2.0299999999999998</v>
      </c>
      <c r="BW691" s="16" t="s">
        <v>1083</v>
      </c>
      <c r="BX691" s="9">
        <v>-2.0299999999999998</v>
      </c>
      <c r="BY691" s="16" t="s">
        <v>1083</v>
      </c>
      <c r="BZ691" s="9">
        <v>1</v>
      </c>
      <c r="CA691" s="9">
        <v>1</v>
      </c>
      <c r="CB691" s="9">
        <v>1</v>
      </c>
      <c r="CC691" s="9">
        <v>0.05</v>
      </c>
      <c r="CD691" s="9">
        <v>17.54</v>
      </c>
      <c r="CE691" s="9">
        <v>106894</v>
      </c>
      <c r="CF691" s="9">
        <v>108231</v>
      </c>
      <c r="CG691" s="9">
        <v>0.79</v>
      </c>
      <c r="CH691" s="9">
        <v>1.7</v>
      </c>
      <c r="CI691" s="9">
        <v>111711</v>
      </c>
      <c r="CJ691" s="9">
        <v>106894</v>
      </c>
      <c r="CK691" s="16"/>
      <c r="CL691" s="27"/>
      <c r="CM691" s="16"/>
      <c r="CN691" s="16"/>
      <c r="CO691" s="9">
        <v>631</v>
      </c>
      <c r="CP691" s="9">
        <v>630</v>
      </c>
      <c r="CQ691" s="9">
        <v>634</v>
      </c>
      <c r="CR691" s="9">
        <v>617</v>
      </c>
      <c r="CS691" s="9">
        <v>39120</v>
      </c>
      <c r="CT691" s="42">
        <v>0</v>
      </c>
      <c r="CU691" s="9">
        <v>0.11</v>
      </c>
      <c r="CV691" s="9">
        <v>-1.85</v>
      </c>
      <c r="CW691" s="44">
        <v>0</v>
      </c>
      <c r="CX691" s="44">
        <v>-9.9791412057669508E-3</v>
      </c>
      <c r="CY691" s="16">
        <v>78</v>
      </c>
      <c r="CZ691" s="9">
        <v>-10.4</v>
      </c>
      <c r="DA691" s="9"/>
      <c r="DB691" s="9"/>
      <c r="DC691" s="16">
        <v>-10465</v>
      </c>
      <c r="DD691" s="16">
        <v>97800000</v>
      </c>
      <c r="DE691" s="16">
        <v>8488350</v>
      </c>
      <c r="DF691" s="16">
        <v>8488350</v>
      </c>
      <c r="DG691" s="16">
        <v>8488350</v>
      </c>
      <c r="DH691" s="16">
        <v>8488350</v>
      </c>
      <c r="DI691" s="16">
        <v>78</v>
      </c>
      <c r="DJ691" s="16">
        <v>78</v>
      </c>
      <c r="DK691" s="16">
        <v>1</v>
      </c>
      <c r="DL691" s="16">
        <v>1</v>
      </c>
      <c r="DM691" s="16">
        <v>1</v>
      </c>
      <c r="DN691" s="16"/>
      <c r="DO691" s="16"/>
      <c r="DP691" s="16"/>
      <c r="DQ691" s="16"/>
      <c r="DR691" s="16"/>
      <c r="DS691" s="16"/>
      <c r="DT691" s="16"/>
      <c r="DU691" s="16"/>
      <c r="DV691" s="16">
        <v>1</v>
      </c>
      <c r="DW691" s="16"/>
      <c r="DX691" s="16"/>
      <c r="DY691" s="16"/>
      <c r="DZ691" s="48" t="s">
        <v>812</v>
      </c>
      <c r="EA691" s="9">
        <v>479.4</v>
      </c>
      <c r="EB691" s="16" t="s">
        <v>1082</v>
      </c>
      <c r="EC691" s="9">
        <v>625</v>
      </c>
      <c r="ED691" s="16" t="s">
        <v>4274</v>
      </c>
      <c r="EE691" s="9">
        <v>367.8</v>
      </c>
      <c r="EF691" s="16" t="s">
        <v>4274</v>
      </c>
      <c r="EG691" s="9">
        <v>533.1</v>
      </c>
      <c r="EH691" s="16" t="s">
        <v>4274</v>
      </c>
      <c r="EI691" s="9">
        <v>24.2</v>
      </c>
      <c r="EJ691" s="16" t="s">
        <v>4274</v>
      </c>
      <c r="EK691" s="9">
        <v>36.1</v>
      </c>
      <c r="EL691" s="16" t="s">
        <v>4274</v>
      </c>
      <c r="EM691" s="9">
        <v>-11.8</v>
      </c>
      <c r="EN691" s="16" t="s">
        <v>4274</v>
      </c>
      <c r="EO691" s="9">
        <v>-3.03</v>
      </c>
      <c r="EP691" s="16">
        <v>0.43</v>
      </c>
      <c r="EQ691" s="16">
        <v>0.56000000000000005</v>
      </c>
      <c r="ER691" s="16">
        <v>11.1</v>
      </c>
      <c r="ES691" s="16" t="s">
        <v>372</v>
      </c>
      <c r="ET691" s="16">
        <v>17.100000000000001</v>
      </c>
      <c r="EU691" s="16" t="s">
        <v>372</v>
      </c>
      <c r="EV691" s="16">
        <v>-1.54</v>
      </c>
      <c r="EW691" s="16">
        <v>-1.1000000000000001</v>
      </c>
      <c r="EX691" s="16">
        <v>-1.1399999999999999</v>
      </c>
      <c r="EY691" s="16">
        <v>58.85</v>
      </c>
      <c r="EZ691" s="50">
        <v>85.29</v>
      </c>
      <c r="FA691" s="16">
        <v>41.15</v>
      </c>
      <c r="FB691" s="50">
        <v>14.709999999999994</v>
      </c>
      <c r="FC691" s="16">
        <v>-162.19999999999999</v>
      </c>
      <c r="FD691" s="16" t="s">
        <v>4274</v>
      </c>
      <c r="FE691" s="9">
        <v>-104</v>
      </c>
      <c r="FF691" s="16" t="s">
        <v>4274</v>
      </c>
      <c r="FG691" s="16">
        <v>-92.7</v>
      </c>
      <c r="FH691" s="16" t="s">
        <v>4274</v>
      </c>
    </row>
  </sheetData>
  <conditionalFormatting sqref="Q2:Q691 O2:O691">
    <cfRule type="cellIs" dxfId="763" priority="92" operator="lessThan">
      <formula>-2.75</formula>
    </cfRule>
    <cfRule type="cellIs" dxfId="762" priority="93" operator="between">
      <formula>-1</formula>
      <formula>-2.75</formula>
    </cfRule>
    <cfRule type="cellIs" dxfId="761" priority="94" operator="greaterThan">
      <formula>2.5</formula>
    </cfRule>
    <cfRule type="cellIs" dxfId="760" priority="95" operator="between">
      <formula>0</formula>
      <formula>2.5</formula>
    </cfRule>
    <cfRule type="cellIs" dxfId="759" priority="96" operator="between">
      <formula>-1</formula>
      <formula>0</formula>
    </cfRule>
  </conditionalFormatting>
  <conditionalFormatting sqref="AR2:AR691">
    <cfRule type="dataBar" priority="97">
      <dataBar>
        <cfvo type="num" val="-50"/>
        <cfvo type="num" val="50"/>
        <color rgb="FF006666"/>
      </dataBar>
      <extLst>
        <ext xmlns:x14="http://schemas.microsoft.com/office/spreadsheetml/2009/9/main" uri="{B025F937-C7B1-47D3-B67F-A62EFF666E3E}">
          <x14:id>{140A314E-5AE2-4BB9-B89A-88E882A64AD8}</x14:id>
        </ext>
      </extLst>
    </cfRule>
  </conditionalFormatting>
  <conditionalFormatting sqref="AQ2:AQ691">
    <cfRule type="dataBar" priority="86">
      <dataBar>
        <cfvo type="num" val="-25"/>
        <cfvo type="num" val="25"/>
        <color rgb="FF006666"/>
      </dataBar>
      <extLst>
        <ext xmlns:x14="http://schemas.microsoft.com/office/spreadsheetml/2009/9/main" uri="{B025F937-C7B1-47D3-B67F-A62EFF666E3E}">
          <x14:id>{6665A7FB-E5A2-4A71-9AB7-1F3563517D0F}</x14:id>
        </ext>
      </extLst>
    </cfRule>
  </conditionalFormatting>
  <conditionalFormatting sqref="AS2:AS691">
    <cfRule type="cellIs" dxfId="758" priority="83" operator="equal">
      <formula>"محدوده مثبت فردا➕"</formula>
    </cfRule>
    <cfRule type="cellIs" dxfId="757" priority="84" operator="equal">
      <formula>"صف خرید فردا✅"</formula>
    </cfRule>
    <cfRule type="cellIs" dxfId="756" priority="85" operator="equal">
      <formula>"صف فروش فردا ❌"</formula>
    </cfRule>
  </conditionalFormatting>
  <conditionalFormatting sqref="AS2:AS691">
    <cfRule type="containsText" dxfId="755" priority="82" operator="containsText" text="محدوده منفی فردا➖">
      <formula>NOT(ISERROR(SEARCH("محدوده منفی فردا➖",AS2)))</formula>
    </cfRule>
  </conditionalFormatting>
  <conditionalFormatting sqref="EM2:EM691 BX2:BX691">
    <cfRule type="cellIs" dxfId="754" priority="59" operator="lessThan">
      <formula>0</formula>
    </cfRule>
    <cfRule type="cellIs" dxfId="753" priority="60" operator="greaterThan">
      <formula>0</formula>
    </cfRule>
  </conditionalFormatting>
  <conditionalFormatting sqref="CL2:CL691">
    <cfRule type="timePeriod" dxfId="752" priority="57" timePeriod="nextWeek">
      <formula>AND(ROUNDDOWN(CL2,0)-TODAY()&gt;(7-WEEKDAY(TODAY())),ROUNDDOWN(CL2,0)-TODAY()&lt;(15-WEEKDAY(TODAY())))</formula>
    </cfRule>
    <cfRule type="timePeriod" dxfId="751" priority="58" timePeriod="thisWeek">
      <formula>AND(TODAY()-ROUNDDOWN(CL2,0)&lt;=WEEKDAY(TODAY())-1,ROUNDDOWN(CL2,0)-TODAY()&lt;=7-WEEKDAY(TODAY()))</formula>
    </cfRule>
  </conditionalFormatting>
  <conditionalFormatting sqref="CL2:CL691">
    <cfRule type="timePeriod" dxfId="750" priority="54" timePeriod="lastMonth">
      <formula>AND(MONTH(CL2)=MONTH(EDATE(TODAY(),0-1)),YEAR(CL2)=YEAR(EDATE(TODAY(),0-1)))</formula>
    </cfRule>
    <cfRule type="timePeriod" dxfId="749" priority="55" timePeriod="lastWeek">
      <formula>AND(TODAY()-ROUNDDOWN(CL2,0)&gt;=(WEEKDAY(TODAY())),TODAY()-ROUNDDOWN(CL2,0)&lt;(WEEKDAY(TODAY())+7))</formula>
    </cfRule>
    <cfRule type="timePeriod" dxfId="748" priority="56" timePeriod="last7Days">
      <formula>AND(TODAY()-FLOOR(CL2,1)&lt;=6,FLOOR(CL2,1)&lt;=TODAY())</formula>
    </cfRule>
  </conditionalFormatting>
  <conditionalFormatting sqref="BD2:BD691">
    <cfRule type="cellIs" dxfId="747" priority="51" operator="equal">
      <formula>"مک دی پارابولیک"</formula>
    </cfRule>
    <cfRule type="cellIs" dxfId="746" priority="52" operator="equal">
      <formula>"مک دی"</formula>
    </cfRule>
    <cfRule type="cellIs" dxfId="745" priority="53" operator="equal">
      <formula>"پارابولیک"</formula>
    </cfRule>
  </conditionalFormatting>
  <conditionalFormatting sqref="BC2:BC691">
    <cfRule type="dataBar" priority="42">
      <dataBar>
        <cfvo type="num" val="0"/>
        <cfvo type="num" val="15"/>
        <color rgb="FFFFCCCC"/>
      </dataBar>
      <extLst>
        <ext xmlns:x14="http://schemas.microsoft.com/office/spreadsheetml/2009/9/main" uri="{B025F937-C7B1-47D3-B67F-A62EFF666E3E}">
          <x14:id>{EBA0E6F2-7A6A-4A03-B166-5F1B2563926E}</x14:id>
        </ext>
      </extLst>
    </cfRule>
  </conditionalFormatting>
  <conditionalFormatting sqref="AZ1:AZ691 BC1">
    <cfRule type="dataBar" priority="40">
      <dataBar>
        <cfvo type="num" val="0"/>
        <cfvo type="num" val="10"/>
        <color rgb="FFFFB628"/>
      </dataBar>
      <extLst>
        <ext xmlns:x14="http://schemas.microsoft.com/office/spreadsheetml/2009/9/main" uri="{B025F937-C7B1-47D3-B67F-A62EFF666E3E}">
          <x14:id>{992BD8A9-E3E6-4093-A48C-163746335202}</x14:id>
        </ext>
      </extLst>
    </cfRule>
  </conditionalFormatting>
  <conditionalFormatting sqref="BC1">
    <cfRule type="dataBar" priority="39">
      <dataBar>
        <cfvo type="min"/>
        <cfvo type="max"/>
        <color rgb="FF7030A0"/>
      </dataBar>
      <extLst>
        <ext xmlns:x14="http://schemas.microsoft.com/office/spreadsheetml/2009/9/main" uri="{B025F937-C7B1-47D3-B67F-A62EFF666E3E}">
          <x14:id>{B25B9E59-EE1D-406F-AF01-00F40A9F2148}</x14:id>
        </ext>
      </extLst>
    </cfRule>
  </conditionalFormatting>
  <conditionalFormatting sqref="EI1:EI26">
    <cfRule type="dataBar" priority="3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{495C64B4-62BA-4216-9E09-F3F137A30841}</x14:id>
        </ext>
      </extLst>
    </cfRule>
  </conditionalFormatting>
  <conditionalFormatting sqref="EK1:EK26">
    <cfRule type="dataBar" priority="3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{55DF3048-38AE-4763-AF13-E1D79B068394}</x14:id>
        </ext>
      </extLst>
    </cfRule>
  </conditionalFormatting>
  <conditionalFormatting sqref="AV1:AX691">
    <cfRule type="containsText" dxfId="744" priority="24" operator="containsText" text="بدون روند">
      <formula>NOT(ISERROR(SEARCH("بدون روند",AV1)))</formula>
    </cfRule>
    <cfRule type="containsText" dxfId="743" priority="25" operator="containsText" text="🔁">
      <formula>NOT(ISERROR(SEARCH("🔁",AV1)))</formula>
    </cfRule>
    <cfRule type="containsText" dxfId="742" priority="26" operator="containsText" text="➖T-">
      <formula>NOT(ISERROR(SEARCH("➖T-",AV1)))</formula>
    </cfRule>
    <cfRule type="containsText" dxfId="741" priority="27" operator="containsText" text="➕T+">
      <formula>NOT(ISERROR(SEARCH("➕T+",AV1)))</formula>
    </cfRule>
  </conditionalFormatting>
  <conditionalFormatting sqref="AY1:AY691">
    <cfRule type="containsText" dxfId="740" priority="5" operator="containsText" text="Tweezer Tops">
      <formula>NOT(ISERROR(SEARCH("Tweezer Tops",AY1)))</formula>
    </cfRule>
    <cfRule type="containsText" dxfId="739" priority="6" operator="containsText" text="Tri-Star Top">
      <formula>NOT(ISERROR(SEARCH("Tri-Star Top",AY1)))</formula>
    </cfRule>
    <cfRule type="containsText" dxfId="738" priority="7" operator="containsText" text="TriStar Bottom">
      <formula>NOT(ISERROR(SEARCH("TriStar Bottom",AY1)))</formula>
    </cfRule>
    <cfRule type="containsText" dxfId="737" priority="8" operator="containsText" text="Grave Stone Doji">
      <formula>NOT(ISERROR(SEARCH("Grave Stone Doji",AY1)))</formula>
    </cfRule>
    <cfRule type="containsText" dxfId="736" priority="9" operator="containsText" text="Dragonfly Doji">
      <formula>NOT(ISERROR(SEARCH("Dragonfly Doji",AY1)))</formula>
    </cfRule>
    <cfRule type="containsText" dxfId="735" priority="10" operator="containsText" text="Bearish Belt Hold">
      <formula>NOT(ISERROR(SEARCH("Bearish Belt Hold",AY1)))</formula>
    </cfRule>
    <cfRule type="containsText" dxfId="734" priority="11" operator="containsText" text="DarkCloudCover">
      <formula>NOT(ISERROR(SEARCH("DarkCloudCover",AY1)))</formula>
    </cfRule>
    <cfRule type="containsText" dxfId="733" priority="12" operator="containsText" text="Engulfing Bear">
      <formula>NOT(ISERROR(SEARCH("Engulfing Bear",AY1)))</formula>
    </cfRule>
    <cfRule type="containsText" dxfId="732" priority="13" operator="containsText" text="Hammer">
      <formula>NOT(ISERROR(SEARCH("Hammer",AY1)))</formula>
    </cfRule>
    <cfRule type="containsText" dxfId="731" priority="14" operator="containsText" text="Engulfing Bull">
      <formula>NOT(ISERROR(SEARCH("Engulfing Bull",AY1)))</formula>
    </cfRule>
    <cfRule type="containsText" dxfId="730" priority="15" operator="containsText" text="Piercing Line">
      <formula>NOT(ISERROR(SEARCH("Piercing Line",AY1)))</formula>
    </cfRule>
    <cfRule type="containsText" dxfId="729" priority="16" operator="containsText" text="Three White Soldiers">
      <formula>NOT(ISERROR(SEARCH("Three White Soldiers",AY1)))</formula>
    </cfRule>
    <cfRule type="containsText" dxfId="728" priority="17" operator="containsText" text="Bullish Belt Hold">
      <formula>NOT(ISERROR(SEARCH("Bullish Belt Hold",AY1)))</formula>
    </cfRule>
    <cfRule type="containsText" dxfId="727" priority="18" operator="containsText" text="Bearish Kicker">
      <formula>NOT(ISERROR(SEARCH("Bearish Kicker",AY1)))</formula>
    </cfRule>
    <cfRule type="containsText" dxfId="726" priority="19" operator="containsText" text="Hanging Man">
      <formula>NOT(ISERROR(SEARCH("Hanging Man",AY1)))</formula>
    </cfRule>
    <cfRule type="containsText" dxfId="725" priority="20" operator="containsText" text="Shooting Star">
      <formula>NOT(ISERROR(SEARCH("Shooting Star",AY1)))</formula>
    </cfRule>
    <cfRule type="containsText" dxfId="724" priority="21" operator="containsText" text="Bullish Kicker">
      <formula>NOT(ISERROR(SEARCH("Bullish Kicker",AY1)))</formula>
    </cfRule>
  </conditionalFormatting>
  <conditionalFormatting sqref="AL2:AL691">
    <cfRule type="dataBar" priority="13331">
      <dataBar>
        <cfvo type="min"/>
        <cfvo type="num" val="200"/>
        <color rgb="FFD6007B"/>
      </dataBar>
      <extLst>
        <ext xmlns:x14="http://schemas.microsoft.com/office/spreadsheetml/2009/9/main" uri="{B025F937-C7B1-47D3-B67F-A62EFF666E3E}">
          <x14:id>{29CDB1D0-1069-4AF8-8AF5-183B9FF97C76}</x14:id>
        </ext>
      </extLst>
    </cfRule>
  </conditionalFormatting>
  <conditionalFormatting sqref="AK2:AK691">
    <cfRule type="dataBar" priority="13333">
      <dataBar>
        <cfvo type="min"/>
        <cfvo type="num" val="200"/>
        <color rgb="FF63C384"/>
      </dataBar>
      <extLst>
        <ext xmlns:x14="http://schemas.microsoft.com/office/spreadsheetml/2009/9/main" uri="{B025F937-C7B1-47D3-B67F-A62EFF666E3E}">
          <x14:id>{E83F8D0C-6959-492B-A678-BB051DEF85D1}</x14:id>
        </ext>
      </extLst>
    </cfRule>
  </conditionalFormatting>
  <conditionalFormatting sqref="AJ2:AJ691">
    <cfRule type="dataBar" priority="13335">
      <dataBar>
        <cfvo type="min"/>
        <cfvo type="num" val="200"/>
        <color rgb="FFD6007B"/>
      </dataBar>
      <extLst>
        <ext xmlns:x14="http://schemas.microsoft.com/office/spreadsheetml/2009/9/main" uri="{B025F937-C7B1-47D3-B67F-A62EFF666E3E}">
          <x14:id>{42A15DFD-6CD0-44DC-A3EB-E253AF7D936B}</x14:id>
        </ext>
      </extLst>
    </cfRule>
  </conditionalFormatting>
  <conditionalFormatting sqref="AI2:AI691">
    <cfRule type="dataBar" priority="13337">
      <dataBar>
        <cfvo type="min"/>
        <cfvo type="num" val="200"/>
        <color rgb="FF63C384"/>
      </dataBar>
      <extLst>
        <ext xmlns:x14="http://schemas.microsoft.com/office/spreadsheetml/2009/9/main" uri="{B025F937-C7B1-47D3-B67F-A62EFF666E3E}">
          <x14:id>{23E03FEF-B80A-4D24-AE1B-41E80CCC5EAD}</x14:id>
        </ext>
      </extLst>
    </cfRule>
  </conditionalFormatting>
  <conditionalFormatting sqref="AF2:AF691">
    <cfRule type="iconSet" priority="13339">
      <iconSet iconSet="5Rating">
        <cfvo type="percent" val="0"/>
        <cfvo type="num" val="0.7" gte="0"/>
        <cfvo type="num" val="0.9" gte="0"/>
        <cfvo type="num" val="1.5" gte="0"/>
        <cfvo type="num" val="3"/>
      </iconSet>
    </cfRule>
  </conditionalFormatting>
  <conditionalFormatting sqref="CT1:CT691">
    <cfRule type="dataBar" priority="13341">
      <dataBar>
        <cfvo type="min"/>
        <cfvo type="max"/>
        <color theme="1" tint="0.249977111117893"/>
      </dataBar>
      <extLst>
        <ext xmlns:x14="http://schemas.microsoft.com/office/spreadsheetml/2009/9/main" uri="{B025F937-C7B1-47D3-B67F-A62EFF666E3E}">
          <x14:id>{8EE52E58-1DB6-409C-8528-A1D86C4105D2}</x14:id>
        </ext>
      </extLst>
    </cfRule>
  </conditionalFormatting>
  <conditionalFormatting sqref="DW1:DW691">
    <cfRule type="dataBar" priority="13343">
      <dataBar>
        <cfvo type="min"/>
        <cfvo type="num" val="100"/>
        <color rgb="FFC00000"/>
      </dataBar>
      <extLst>
        <ext xmlns:x14="http://schemas.microsoft.com/office/spreadsheetml/2009/9/main" uri="{B025F937-C7B1-47D3-B67F-A62EFF666E3E}">
          <x14:id>{919A271B-69FB-4DF4-B895-2B4A842DB241}</x14:id>
        </ext>
      </extLst>
    </cfRule>
  </conditionalFormatting>
  <conditionalFormatting sqref="DS1:DS691">
    <cfRule type="dataBar" priority="13345">
      <dataBar>
        <cfvo type="min"/>
        <cfvo type="max"/>
        <color rgb="FF00CC99"/>
      </dataBar>
      <extLst>
        <ext xmlns:x14="http://schemas.microsoft.com/office/spreadsheetml/2009/9/main" uri="{B025F937-C7B1-47D3-B67F-A62EFF666E3E}">
          <x14:id>{BC827EDA-D919-4384-809A-0678E7619A91}</x14:id>
        </ext>
      </extLst>
    </cfRule>
  </conditionalFormatting>
  <conditionalFormatting sqref="DO1:DO691">
    <cfRule type="dataBar" priority="13347">
      <dataBar>
        <cfvo type="min"/>
        <cfvo type="max"/>
        <color rgb="FFFF0066"/>
      </dataBar>
      <extLst>
        <ext xmlns:x14="http://schemas.microsoft.com/office/spreadsheetml/2009/9/main" uri="{B025F937-C7B1-47D3-B67F-A62EFF666E3E}">
          <x14:id>{A74EB971-A924-4D96-9E1B-3F4E0B67E614}</x14:id>
        </ext>
      </extLst>
    </cfRule>
  </conditionalFormatting>
  <conditionalFormatting sqref="DR1:DR691">
    <cfRule type="dataBar" priority="13349">
      <dataBar>
        <cfvo type="min"/>
        <cfvo type="max"/>
        <color rgb="FFFF0066"/>
      </dataBar>
      <extLst>
        <ext xmlns:x14="http://schemas.microsoft.com/office/spreadsheetml/2009/9/main" uri="{B025F937-C7B1-47D3-B67F-A62EFF666E3E}">
          <x14:id>{FD746927-C591-4CD9-8F0F-3CCD4BC9A714}</x14:id>
        </ext>
      </extLst>
    </cfRule>
  </conditionalFormatting>
  <conditionalFormatting sqref="DN1:DN691">
    <cfRule type="dataBar" priority="13351">
      <dataBar>
        <cfvo type="min"/>
        <cfvo type="max"/>
        <color rgb="FF6666FF"/>
      </dataBar>
      <extLst>
        <ext xmlns:x14="http://schemas.microsoft.com/office/spreadsheetml/2009/9/main" uri="{B025F937-C7B1-47D3-B67F-A62EFF666E3E}">
          <x14:id>{3F06DDEE-B599-48CD-A431-E4C8F8DFEC7C}</x14:id>
        </ext>
      </extLst>
    </cfRule>
  </conditionalFormatting>
  <conditionalFormatting sqref="DV1:DV691">
    <cfRule type="dataBar" priority="13353">
      <dataBar>
        <cfvo type="min"/>
        <cfvo type="num" val="5"/>
        <color rgb="FF00B050"/>
      </dataBar>
      <extLst>
        <ext xmlns:x14="http://schemas.microsoft.com/office/spreadsheetml/2009/9/main" uri="{B025F937-C7B1-47D3-B67F-A62EFF666E3E}">
          <x14:id>{96B36F8B-B052-4392-97B9-9538E8BAC72B}</x14:id>
        </ext>
      </extLst>
    </cfRule>
  </conditionalFormatting>
  <conditionalFormatting sqref="BT1:BT691">
    <cfRule type="dataBar" priority="1335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{4DA17D55-8943-45E0-BE51-D9F3D0889EF0}</x14:id>
        </ext>
      </extLst>
    </cfRule>
  </conditionalFormatting>
  <conditionalFormatting sqref="BV1:BV691">
    <cfRule type="dataBar" priority="1335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{D378CF69-9304-42FC-8082-AEB6CEBE7ECD}</x14:id>
        </ext>
      </extLst>
    </cfRule>
  </conditionalFormatting>
  <conditionalFormatting sqref="CC2:CC691">
    <cfRule type="iconSet" priority="13359">
      <iconSet iconSet="5Quarters">
        <cfvo type="percent" val="0"/>
        <cfvo type="num" val="1"/>
        <cfvo type="num" val="3"/>
        <cfvo type="num" val="7"/>
        <cfvo type="num" val="10"/>
      </iconSet>
    </cfRule>
  </conditionalFormatting>
  <conditionalFormatting sqref="BO2:BO691">
    <cfRule type="iconSet" priority="13361">
      <iconSet iconSet="5Quarters">
        <cfvo type="percent" val="0"/>
        <cfvo type="num" val="-40"/>
        <cfvo type="num" val="-30"/>
        <cfvo type="num" val="-20"/>
        <cfvo type="num" val="-10"/>
      </iconSet>
    </cfRule>
  </conditionalFormatting>
  <conditionalFormatting sqref="DX1:DX691">
    <cfRule type="dataBar" priority="13363">
      <dataBar>
        <cfvo type="min"/>
        <cfvo type="num" val="100"/>
        <color rgb="FF006666"/>
      </dataBar>
      <extLst>
        <ext xmlns:x14="http://schemas.microsoft.com/office/spreadsheetml/2009/9/main" uri="{B025F937-C7B1-47D3-B67F-A62EFF666E3E}">
          <x14:id>{E9778C22-4456-4FDF-91DD-F928F609441B}</x14:id>
        </ext>
      </extLst>
    </cfRule>
  </conditionalFormatting>
  <conditionalFormatting sqref="DY1:DY691">
    <cfRule type="dataBar" priority="13365">
      <dataBar>
        <cfvo type="min"/>
        <cfvo type="num" val="100"/>
        <color rgb="FFFFCC00"/>
      </dataBar>
      <extLst>
        <ext xmlns:x14="http://schemas.microsoft.com/office/spreadsheetml/2009/9/main" uri="{B025F937-C7B1-47D3-B67F-A62EFF666E3E}">
          <x14:id>{8D732CE9-08A6-4F7E-BE90-CC459A3323C8}</x14:id>
        </ext>
      </extLst>
    </cfRule>
  </conditionalFormatting>
  <conditionalFormatting sqref="EY2:EY691">
    <cfRule type="dataBar" priority="13367">
      <dataBar>
        <cfvo type="min"/>
        <cfvo type="num" val="200"/>
        <color rgb="FF63C384"/>
      </dataBar>
      <extLst>
        <ext xmlns:x14="http://schemas.microsoft.com/office/spreadsheetml/2009/9/main" uri="{B025F937-C7B1-47D3-B67F-A62EFF666E3E}">
          <x14:id>{343988B9-AB3A-49D3-B931-9E2CDAB213A7}</x14:id>
        </ext>
      </extLst>
    </cfRule>
  </conditionalFormatting>
  <conditionalFormatting sqref="EZ2:EZ691">
    <cfRule type="dataBar" priority="13369">
      <dataBar>
        <cfvo type="min"/>
        <cfvo type="num" val="200"/>
        <color rgb="FFD6007B"/>
      </dataBar>
      <extLst>
        <ext xmlns:x14="http://schemas.microsoft.com/office/spreadsheetml/2009/9/main" uri="{B025F937-C7B1-47D3-B67F-A62EFF666E3E}">
          <x14:id>{120CBED9-C1F3-4D86-9D96-AEFEC4E811C1}</x14:id>
        </ext>
      </extLst>
    </cfRule>
  </conditionalFormatting>
  <conditionalFormatting sqref="FA2:FA691">
    <cfRule type="dataBar" priority="13371">
      <dataBar>
        <cfvo type="min"/>
        <cfvo type="num" val="200"/>
        <color rgb="FF63C384"/>
      </dataBar>
      <extLst>
        <ext xmlns:x14="http://schemas.microsoft.com/office/spreadsheetml/2009/9/main" uri="{B025F937-C7B1-47D3-B67F-A62EFF666E3E}">
          <x14:id>{6AA4170D-AD02-4789-8203-ADDC302FA5BE}</x14:id>
        </ext>
      </extLst>
    </cfRule>
  </conditionalFormatting>
  <conditionalFormatting sqref="FB2:FB691">
    <cfRule type="dataBar" priority="13373">
      <dataBar>
        <cfvo type="min"/>
        <cfvo type="num" val="200"/>
        <color rgb="FFD6007B"/>
      </dataBar>
      <extLst>
        <ext xmlns:x14="http://schemas.microsoft.com/office/spreadsheetml/2009/9/main" uri="{B025F937-C7B1-47D3-B67F-A62EFF666E3E}">
          <x14:id>{555E67FF-CACE-4E84-B5EA-E8650D93F49E}</x14:id>
        </ext>
      </extLst>
    </cfRule>
  </conditionalFormatting>
  <conditionalFormatting sqref="BB2:BB691">
    <cfRule type="dataBar" priority="13375">
      <dataBar>
        <cfvo type="min"/>
        <cfvo type="percent" val="15"/>
        <color rgb="FF0066FF"/>
      </dataBar>
      <extLst>
        <ext xmlns:x14="http://schemas.microsoft.com/office/spreadsheetml/2009/9/main" uri="{B025F937-C7B1-47D3-B67F-A62EFF666E3E}">
          <x14:id>{4678B69C-9118-43AF-92D0-EEE235882824}</x14:id>
        </ext>
      </extLst>
    </cfRule>
  </conditionalFormatting>
  <conditionalFormatting sqref="BA2:BA691">
    <cfRule type="dataBar" priority="13377">
      <dataBar>
        <cfvo type="min"/>
        <cfvo type="percent" val="15"/>
        <color rgb="FF7030A0"/>
      </dataBar>
      <extLst>
        <ext xmlns:x14="http://schemas.microsoft.com/office/spreadsheetml/2009/9/main" uri="{B025F937-C7B1-47D3-B67F-A62EFF666E3E}">
          <x14:id>{156F1197-4A1D-4B73-A9C7-764B7CB8ABAD}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40A314E-5AE2-4BB9-B89A-88E882A64AD8}">
            <x14:dataBar minLength="0" maxLength="100" border="1" direction="leftToRight">
              <x14:cfvo type="num">
                <xm:f>-50</xm:f>
              </x14:cfvo>
              <x14:cfvo type="num">
                <xm:f>50</xm:f>
              </x14:cfvo>
              <x14:borderColor theme="0"/>
              <x14:negativeFillColor rgb="FFC00000"/>
              <x14:axisColor rgb="FF000000"/>
            </x14:dataBar>
          </x14:cfRule>
          <xm:sqref>AR2:AR691</xm:sqref>
        </x14:conditionalFormatting>
        <x14:conditionalFormatting xmlns:xm="http://schemas.microsoft.com/office/excel/2006/main">
          <x14:cfRule type="dataBar" id="{6665A7FB-E5A2-4A71-9AB7-1F3563517D0F}">
            <x14:dataBar minLength="0" maxLength="100" border="1" direction="leftToRight">
              <x14:cfvo type="num">
                <xm:f>-25</xm:f>
              </x14:cfvo>
              <x14:cfvo type="num">
                <xm:f>25</xm:f>
              </x14:cfvo>
              <x14:borderColor theme="0"/>
              <x14:negativeFillColor rgb="FFC00000"/>
              <x14:axisColor rgb="FF000000"/>
            </x14:dataBar>
          </x14:cfRule>
          <xm:sqref>AQ2:AQ691</xm:sqref>
        </x14:conditionalFormatting>
        <x14:conditionalFormatting xmlns:xm="http://schemas.microsoft.com/office/excel/2006/main">
          <x14:cfRule type="dataBar" id="{EBA0E6F2-7A6A-4A03-B166-5F1B2563926E}">
            <x14:dataBar minLength="0" maxLength="100" border="1" gradient="0" direction="rightToLeft">
              <x14:cfvo type="num">
                <xm:f>0</xm:f>
              </x14:cfvo>
              <x14:cfvo type="num">
                <xm:f>15</xm:f>
              </x14:cfvo>
              <x14:borderColor theme="0"/>
              <x14:negativeFillColor rgb="FFFF0000"/>
              <x14:axisColor rgb="FF000000"/>
            </x14:dataBar>
          </x14:cfRule>
          <xm:sqref>BC2:BC691</xm:sqref>
        </x14:conditionalFormatting>
        <x14:conditionalFormatting xmlns:xm="http://schemas.microsoft.com/office/excel/2006/main">
          <x14:cfRule type="dataBar" id="{992BD8A9-E3E6-4093-A48C-163746335202}">
            <x14:dataBar minLength="0" maxLength="100" border="1" gradient="0" direction="leftToRight">
              <x14:cfvo type="num">
                <xm:f>0</xm:f>
              </x14:cfvo>
              <x14:cfvo type="num">
                <xm:f>10</xm:f>
              </x14:cfvo>
              <x14:borderColor theme="0"/>
              <x14:negativeFillColor rgb="FFFF0000"/>
              <x14:axisColor rgb="FF000000"/>
            </x14:dataBar>
          </x14:cfRule>
          <xm:sqref>AZ1:AZ691 BC1</xm:sqref>
        </x14:conditionalFormatting>
        <x14:conditionalFormatting xmlns:xm="http://schemas.microsoft.com/office/excel/2006/main">
          <x14:cfRule type="dataBar" id="{B25B9E59-EE1D-406F-AF01-00F40A9F2148}">
            <x14:dataBar minLength="0" maxLength="100" border="1" gradient="0" direction="leftToRight">
              <x14:cfvo type="autoMin"/>
              <x14:cfvo type="autoMax"/>
              <x14:borderColor theme="0"/>
              <x14:negativeFillColor rgb="FFFF0000"/>
              <x14:axisColor rgb="FF000000"/>
            </x14:dataBar>
          </x14:cfRule>
          <xm:sqref>BC1</xm:sqref>
        </x14:conditionalFormatting>
        <x14:conditionalFormatting xmlns:xm="http://schemas.microsoft.com/office/excel/2006/main">
          <x14:cfRule type="dataBar" id="{495C64B4-62BA-4216-9E09-F3F137A30841}">
            <x14:dataBar minLength="0" maxLength="100" border="1" direction="rightToLeft">
              <x14:cfvo type="min"/>
              <x14:cfvo type="max"/>
              <x14:borderColor theme="0"/>
              <x14:negativeFillColor rgb="FFFF0000"/>
              <x14:axisColor rgb="FF000000"/>
            </x14:dataBar>
          </x14:cfRule>
          <xm:sqref>EI1:EI26</xm:sqref>
        </x14:conditionalFormatting>
        <x14:conditionalFormatting xmlns:xm="http://schemas.microsoft.com/office/excel/2006/main">
          <x14:cfRule type="dataBar" id="{55DF3048-38AE-4763-AF13-E1D79B068394}">
            <x14:dataBar minLength="0" maxLength="100" border="1" direction="leftToRight">
              <x14:cfvo type="min"/>
              <x14:cfvo type="max"/>
              <x14:borderColor theme="0"/>
              <x14:negativeFillColor rgb="FFFF0000"/>
              <x14:axisColor rgb="FF000000"/>
            </x14:dataBar>
          </x14:cfRule>
          <xm:sqref>EK1:EK26</xm:sqref>
        </x14:conditionalFormatting>
        <x14:conditionalFormatting xmlns:xm="http://schemas.microsoft.com/office/excel/2006/main">
          <x14:cfRule type="dataBar" id="{29CDB1D0-1069-4AF8-8AF5-183B9FF97C76}">
            <x14:dataBar minLength="0" maxLength="100" gradient="0">
              <x14:cfvo type="autoMin"/>
              <x14:cfvo type="num">
                <xm:f>200</xm:f>
              </x14:cfvo>
              <x14:negativeFillColor rgb="FFFF0000"/>
              <x14:axisColor rgb="FF000000"/>
            </x14:dataBar>
          </x14:cfRule>
          <xm:sqref>AL2:AL691</xm:sqref>
        </x14:conditionalFormatting>
        <x14:conditionalFormatting xmlns:xm="http://schemas.microsoft.com/office/excel/2006/main">
          <x14:cfRule type="dataBar" id="{E83F8D0C-6959-492B-A678-BB051DEF85D1}">
            <x14:dataBar minLength="0" maxLength="100" gradient="0" direction="leftToRight">
              <x14:cfvo type="autoMin"/>
              <x14:cfvo type="num">
                <xm:f>200</xm:f>
              </x14:cfvo>
              <x14:negativeFillColor rgb="FFFF0000"/>
              <x14:axisColor rgb="FF000000"/>
            </x14:dataBar>
          </x14:cfRule>
          <xm:sqref>AK2:AK691</xm:sqref>
        </x14:conditionalFormatting>
        <x14:conditionalFormatting xmlns:xm="http://schemas.microsoft.com/office/excel/2006/main">
          <x14:cfRule type="dataBar" id="{42A15DFD-6CD0-44DC-A3EB-E253AF7D936B}">
            <x14:dataBar minLength="0" maxLength="100" gradient="0">
              <x14:cfvo type="min"/>
              <x14:cfvo type="num">
                <xm:f>200</xm:f>
              </x14:cfvo>
              <x14:negativeFillColor rgb="FFFF0000"/>
              <x14:axisColor rgb="FF000000"/>
            </x14:dataBar>
          </x14:cfRule>
          <xm:sqref>AJ2:AJ691</xm:sqref>
        </x14:conditionalFormatting>
        <x14:conditionalFormatting xmlns:xm="http://schemas.microsoft.com/office/excel/2006/main">
          <x14:cfRule type="dataBar" id="{23E03FEF-B80A-4D24-AE1B-41E80CCC5EAD}">
            <x14:dataBar minLength="0" maxLength="100" gradient="0" direction="leftToRight">
              <x14:cfvo type="autoMin"/>
              <x14:cfvo type="num">
                <xm:f>200</xm:f>
              </x14:cfvo>
              <x14:negativeFillColor rgb="FFFF0000"/>
              <x14:axisColor rgb="FF000000"/>
            </x14:dataBar>
          </x14:cfRule>
          <xm:sqref>AI2:AI691</xm:sqref>
        </x14:conditionalFormatting>
        <x14:conditionalFormatting xmlns:xm="http://schemas.microsoft.com/office/excel/2006/main">
          <x14:cfRule type="dataBar" id="{8EE52E58-1DB6-409C-8528-A1D86C4105D2}">
            <x14:dataBar minLength="0" maxLength="100" gradient="0" direction="leftToRight">
              <x14:cfvo type="autoMin"/>
              <x14:cfvo type="autoMax"/>
              <x14:negativeFillColor rgb="FFFF0000"/>
              <x14:axisColor rgb="FF000000"/>
            </x14:dataBar>
          </x14:cfRule>
          <xm:sqref>CT1:CT691</xm:sqref>
        </x14:conditionalFormatting>
        <x14:conditionalFormatting xmlns:xm="http://schemas.microsoft.com/office/excel/2006/main">
          <x14:cfRule type="dataBar" id="{919A271B-69FB-4DF4-B895-2B4A842DB241}">
            <x14:dataBar minLength="0" maxLength="100" border="1" direction="leftToRight" negativeBarBorderColorSameAsPositive="0">
              <x14:cfvo type="autoMin"/>
              <x14:cfvo type="num">
                <xm:f>100</xm:f>
              </x14:cfvo>
              <x14:borderColor theme="0"/>
              <x14:negativeFillColor rgb="FFFF0000"/>
              <x14:negativeBorderColor rgb="FFFF0000"/>
              <x14:axisColor rgb="FF000000"/>
            </x14:dataBar>
          </x14:cfRule>
          <xm:sqref>DW1:DW691</xm:sqref>
        </x14:conditionalFormatting>
        <x14:conditionalFormatting xmlns:xm="http://schemas.microsoft.com/office/excel/2006/main">
          <x14:cfRule type="dataBar" id="{BC827EDA-D919-4384-809A-0678E7619A91}">
            <x14:dataBar minLength="0" maxLength="100" border="1" gradient="0">
              <x14:cfvo type="autoMin"/>
              <x14:cfvo type="autoMax"/>
              <x14:borderColor theme="0"/>
              <x14:negativeFillColor rgb="FFFF0000"/>
              <x14:axisColor rgb="FF000000"/>
            </x14:dataBar>
          </x14:cfRule>
          <xm:sqref>DS1:DS691</xm:sqref>
        </x14:conditionalFormatting>
        <x14:conditionalFormatting xmlns:xm="http://schemas.microsoft.com/office/excel/2006/main">
          <x14:cfRule type="dataBar" id="{A74EB971-A924-4D96-9E1B-3F4E0B67E614}">
            <x14:dataBar minLength="0" maxLength="100" border="1" gradient="0">
              <x14:cfvo type="autoMin"/>
              <x14:cfvo type="autoMax"/>
              <x14:borderColor theme="0"/>
              <x14:negativeFillColor rgb="FFFF0000"/>
              <x14:axisColor rgb="FF000000"/>
            </x14:dataBar>
          </x14:cfRule>
          <xm:sqref>DO1:DO691</xm:sqref>
        </x14:conditionalFormatting>
        <x14:conditionalFormatting xmlns:xm="http://schemas.microsoft.com/office/excel/2006/main">
          <x14:cfRule type="dataBar" id="{FD746927-C591-4CD9-8F0F-3CCD4BC9A714}">
            <x14:dataBar minLength="0" maxLength="100" border="1" gradient="0" direction="leftToRight">
              <x14:cfvo type="autoMin"/>
              <x14:cfvo type="autoMax"/>
              <x14:borderColor theme="0"/>
              <x14:negativeFillColor rgb="FFFF0000"/>
              <x14:axisColor rgb="FF000000"/>
            </x14:dataBar>
          </x14:cfRule>
          <xm:sqref>DR1:DR691</xm:sqref>
        </x14:conditionalFormatting>
        <x14:conditionalFormatting xmlns:xm="http://schemas.microsoft.com/office/excel/2006/main">
          <x14:cfRule type="dataBar" id="{3F06DDEE-B599-48CD-A431-E4C8F8DFEC7C}">
            <x14:dataBar minLength="0" maxLength="100" border="1" gradient="0" direction="leftToRight">
              <x14:cfvo type="autoMin"/>
              <x14:cfvo type="autoMax"/>
              <x14:borderColor theme="0"/>
              <x14:negativeFillColor rgb="FFFF0000"/>
              <x14:axisColor rgb="FF000000"/>
            </x14:dataBar>
          </x14:cfRule>
          <xm:sqref>DN1:DN691</xm:sqref>
        </x14:conditionalFormatting>
        <x14:conditionalFormatting xmlns:xm="http://schemas.microsoft.com/office/excel/2006/main">
          <x14:cfRule type="dataBar" id="{96B36F8B-B052-4392-97B9-9538E8BAC72B}">
            <x14:dataBar minLength="0" maxLength="100" border="1" negativeBarBorderColorSameAsPositive="0">
              <x14:cfvo type="min"/>
              <x14:cfvo type="num">
                <xm:f>5</xm:f>
              </x14:cfvo>
              <x14:borderColor theme="0"/>
              <x14:negativeFillColor rgb="FFFF0000"/>
              <x14:negativeBorderColor rgb="FFFF0000"/>
              <x14:axisColor rgb="FF000000"/>
            </x14:dataBar>
          </x14:cfRule>
          <xm:sqref>DV1:DV691</xm:sqref>
        </x14:conditionalFormatting>
        <x14:conditionalFormatting xmlns:xm="http://schemas.microsoft.com/office/excel/2006/main">
          <x14:cfRule type="dataBar" id="{4DA17D55-8943-45E0-BE51-D9F3D0889EF0}">
            <x14:dataBar minLength="0" maxLength="100" border="1" direction="rightToLeft">
              <x14:cfvo type="min"/>
              <x14:cfvo type="max"/>
              <x14:borderColor theme="0"/>
              <x14:negativeFillColor rgb="FFFF0000"/>
              <x14:axisColor rgb="FF000000"/>
            </x14:dataBar>
          </x14:cfRule>
          <xm:sqref>BT1:BT691</xm:sqref>
        </x14:conditionalFormatting>
        <x14:conditionalFormatting xmlns:xm="http://schemas.microsoft.com/office/excel/2006/main">
          <x14:cfRule type="dataBar" id="{D378CF69-9304-42FC-8082-AEB6CEBE7ECD}">
            <x14:dataBar minLength="0" maxLength="100" border="1" direction="leftToRight">
              <x14:cfvo type="min"/>
              <x14:cfvo type="max"/>
              <x14:borderColor theme="0"/>
              <x14:negativeFillColor rgb="FFFF0000"/>
              <x14:axisColor rgb="FF000000"/>
            </x14:dataBar>
          </x14:cfRule>
          <xm:sqref>BV1:BV691</xm:sqref>
        </x14:conditionalFormatting>
        <x14:conditionalFormatting xmlns:xm="http://schemas.microsoft.com/office/excel/2006/main">
          <x14:cfRule type="dataBar" id="{E9778C22-4456-4FDF-91DD-F928F609441B}">
            <x14:dataBar minLength="0" maxLength="100" border="1" direction="rightToLeft" negativeBarBorderColorSameAsPositive="0">
              <x14:cfvo type="autoMin"/>
              <x14:cfvo type="num">
                <xm:f>100</xm:f>
              </x14:cfvo>
              <x14:borderColor theme="0"/>
              <x14:negativeFillColor rgb="FFFF0000"/>
              <x14:negativeBorderColor rgb="FFFF0000"/>
              <x14:axisColor rgb="FF000000"/>
            </x14:dataBar>
          </x14:cfRule>
          <xm:sqref>DX1:DX691</xm:sqref>
        </x14:conditionalFormatting>
        <x14:conditionalFormatting xmlns:xm="http://schemas.microsoft.com/office/excel/2006/main">
          <x14:cfRule type="dataBar" id="{8D732CE9-08A6-4F7E-BE90-CC459A3323C8}">
            <x14:dataBar minLength="0" maxLength="100" border="1" direction="leftToRight" negativeBarBorderColorSameAsPositive="0">
              <x14:cfvo type="autoMin"/>
              <x14:cfvo type="num">
                <xm:f>100</xm:f>
              </x14:cfvo>
              <x14:borderColor theme="0"/>
              <x14:negativeFillColor rgb="FFFF0000"/>
              <x14:negativeBorderColor rgb="FFFF0000"/>
              <x14:axisColor rgb="FF000000"/>
            </x14:dataBar>
          </x14:cfRule>
          <xm:sqref>DY1:DY691</xm:sqref>
        </x14:conditionalFormatting>
        <x14:conditionalFormatting xmlns:xm="http://schemas.microsoft.com/office/excel/2006/main">
          <x14:cfRule type="dataBar" id="{343988B9-AB3A-49D3-B931-9E2CDAB213A7}">
            <x14:dataBar minLength="0" maxLength="100" gradient="0" direction="leftToRight">
              <x14:cfvo type="autoMin"/>
              <x14:cfvo type="num">
                <xm:f>200</xm:f>
              </x14:cfvo>
              <x14:negativeFillColor rgb="FFFF0000"/>
              <x14:axisColor rgb="FF000000"/>
            </x14:dataBar>
          </x14:cfRule>
          <xm:sqref>EY2:EY691</xm:sqref>
        </x14:conditionalFormatting>
        <x14:conditionalFormatting xmlns:xm="http://schemas.microsoft.com/office/excel/2006/main">
          <x14:cfRule type="dataBar" id="{120CBED9-C1F3-4D86-9D96-AEFEC4E811C1}">
            <x14:dataBar minLength="0" maxLength="100" gradient="0">
              <x14:cfvo type="min"/>
              <x14:cfvo type="num">
                <xm:f>200</xm:f>
              </x14:cfvo>
              <x14:negativeFillColor rgb="FFFF0000"/>
              <x14:axisColor rgb="FF000000"/>
            </x14:dataBar>
          </x14:cfRule>
          <xm:sqref>EZ2:EZ691</xm:sqref>
        </x14:conditionalFormatting>
        <x14:conditionalFormatting xmlns:xm="http://schemas.microsoft.com/office/excel/2006/main">
          <x14:cfRule type="dataBar" id="{6AA4170D-AD02-4789-8203-ADDC302FA5BE}">
            <x14:dataBar minLength="0" maxLength="100" gradient="0" direction="leftToRight">
              <x14:cfvo type="autoMin"/>
              <x14:cfvo type="num">
                <xm:f>200</xm:f>
              </x14:cfvo>
              <x14:negativeFillColor rgb="FFFF0000"/>
              <x14:axisColor rgb="FF000000"/>
            </x14:dataBar>
          </x14:cfRule>
          <xm:sqref>FA2:FA691</xm:sqref>
        </x14:conditionalFormatting>
        <x14:conditionalFormatting xmlns:xm="http://schemas.microsoft.com/office/excel/2006/main">
          <x14:cfRule type="dataBar" id="{555E67FF-CACE-4E84-B5EA-E8650D93F49E}">
            <x14:dataBar minLength="0" maxLength="100" gradient="0">
              <x14:cfvo type="min"/>
              <x14:cfvo type="num">
                <xm:f>200</xm:f>
              </x14:cfvo>
              <x14:negativeFillColor rgb="FFFF0000"/>
              <x14:axisColor rgb="FF000000"/>
            </x14:dataBar>
          </x14:cfRule>
          <xm:sqref>FB2:FB691</xm:sqref>
        </x14:conditionalFormatting>
        <x14:conditionalFormatting xmlns:xm="http://schemas.microsoft.com/office/excel/2006/main">
          <x14:cfRule type="dataBar" id="{4678B69C-9118-43AF-92D0-EEE235882824}">
            <x14:dataBar minLength="0" maxLength="100" border="1" gradient="0" direction="rightToLeft">
              <x14:cfvo type="autoMin"/>
              <x14:cfvo type="percent">
                <xm:f>15</xm:f>
              </x14:cfvo>
              <x14:borderColor theme="0"/>
              <x14:negativeFillColor rgb="FFFF0000"/>
              <x14:axisColor rgb="FF000000"/>
            </x14:dataBar>
          </x14:cfRule>
          <xm:sqref>BB2:BB691</xm:sqref>
        </x14:conditionalFormatting>
        <x14:conditionalFormatting xmlns:xm="http://schemas.microsoft.com/office/excel/2006/main">
          <x14:cfRule type="dataBar" id="{156F1197-4A1D-4B73-A9C7-764B7CB8ABAD}">
            <x14:dataBar minLength="0" maxLength="100" border="1" gradient="0" direction="leftToRight">
              <x14:cfvo type="autoMin"/>
              <x14:cfvo type="percent">
                <xm:f>15</xm:f>
              </x14:cfvo>
              <x14:borderColor theme="0"/>
              <x14:negativeFillColor rgb="FFFF0000"/>
              <x14:axisColor rgb="FF000000"/>
            </x14:dataBar>
          </x14:cfRule>
          <xm:sqref>BA2:BA691</xm:sqref>
        </x14:conditionalFormatting>
        <x14:conditionalFormatting xmlns:xm="http://schemas.microsoft.com/office/excel/2006/main">
          <x14:cfRule type="iconSet" priority="13379" id="{FF48D46B-D398-4AF7-B580-FCA606429F23}">
            <x14:iconSet iconSet="3Triangles">
              <x14:cfvo type="percent">
                <xm:f>0</xm:f>
              </x14:cfvo>
              <x14:cfvo type="num" gte="0">
                <xm:f>0</xm:f>
              </x14:cfvo>
              <x14:cfvo type="num">
                <xm:f>0</xm:f>
              </x14:cfvo>
            </x14:iconSet>
          </x14:cfRule>
          <xm:sqref>AG2:AG691</xm:sqref>
        </x14:conditionalFormatting>
        <x14:conditionalFormatting xmlns:xm="http://schemas.microsoft.com/office/excel/2006/main">
          <x14:cfRule type="iconSet" priority="13381" id="{BB91FD89-AB35-47A6-BE68-F3F216B5A51B}">
            <x14:iconSet iconSet="3Triangles">
              <x14:cfvo type="percent">
                <xm:f>0</xm:f>
              </x14:cfvo>
              <x14:cfvo type="num" gte="0">
                <xm:f>0</xm:f>
              </x14:cfvo>
              <x14:cfvo type="num">
                <xm:f>0</xm:f>
              </x14:cfvo>
            </x14:iconSet>
          </x14:cfRule>
          <xm:sqref>AH2:AH691</xm:sqref>
        </x14:conditionalFormatting>
        <x14:conditionalFormatting xmlns:xm="http://schemas.microsoft.com/office/excel/2006/main">
          <x14:cfRule type="iconSet" priority="13383" id="{47290AC6-F245-4D7A-A345-F518B1DA9696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Symbols" iconId="0"/>
              <x14:cfIcon iconSet="3Triangles" iconId="1"/>
              <x14:cfIcon iconSet="3Symbols" iconId="2"/>
            </x14:iconSet>
          </x14:cfRule>
          <xm:sqref>AM2:AM691</xm:sqref>
        </x14:conditionalFormatting>
        <x14:conditionalFormatting xmlns:xm="http://schemas.microsoft.com/office/excel/2006/main">
          <x14:cfRule type="iconSet" priority="13385" id="{89F30451-9E51-4562-A971-4940AA81A700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Symbols" iconId="0"/>
              <x14:cfIcon iconSet="3Triangles" iconId="1"/>
              <x14:cfIcon iconSet="3Symbols" iconId="2"/>
            </x14:iconSet>
          </x14:cfRule>
          <xm:sqref>AO2:AO691</xm:sqref>
        </x14:conditionalFormatting>
        <x14:conditionalFormatting xmlns:xm="http://schemas.microsoft.com/office/excel/2006/main">
          <x14:cfRule type="iconSet" priority="13387" id="{78B88188-86E3-4C23-A57A-D7571CABA00B}">
            <x14:iconSet iconSet="3Flags" custom="1">
              <x14:cfvo type="percent">
                <xm:f>0</xm:f>
              </x14:cfvo>
              <x14:cfvo type="num">
                <xm:f>250</xm:f>
              </x14:cfvo>
              <x14:cfvo type="num" gte="0">
                <xm:f>400</xm:f>
              </x14:cfvo>
              <x14:cfIcon iconSet="3Flags" iconId="2"/>
              <x14:cfIcon iconSet="3Flags" iconId="1"/>
              <x14:cfIcon iconSet="3Flags" iconId="0"/>
            </x14:iconSet>
          </x14:cfRule>
          <xm:sqref>CO1:CO691</xm:sqref>
        </x14:conditionalFormatting>
        <x14:conditionalFormatting xmlns:xm="http://schemas.microsoft.com/office/excel/2006/main">
          <x14:cfRule type="iconSet" priority="13389" id="{8B44CF04-39F1-4A9E-BBAA-BE59F0F324BF}">
            <x14:iconSet iconSet="3Flags" custom="1">
              <x14:cfvo type="percent">
                <xm:f>0</xm:f>
              </x14:cfvo>
              <x14:cfvo type="num">
                <xm:f>250</xm:f>
              </x14:cfvo>
              <x14:cfvo type="num" gte="0">
                <xm:f>400</xm:f>
              </x14:cfvo>
              <x14:cfIcon iconSet="3Flags" iconId="2"/>
              <x14:cfIcon iconSet="3Flags" iconId="1"/>
              <x14:cfIcon iconSet="3Flags" iconId="0"/>
            </x14:iconSet>
          </x14:cfRule>
          <xm:sqref>CP1:CR691</xm:sqref>
        </x14:conditionalFormatting>
        <x14:conditionalFormatting xmlns:xm="http://schemas.microsoft.com/office/excel/2006/main">
          <x14:cfRule type="iconSet" priority="13391" id="{52B829EE-182A-4A9C-89C2-177CC1A2469A}">
            <x14:iconSet iconSet="3Symbols" custom="1">
              <x14:cfvo type="percent">
                <xm:f>0</xm:f>
              </x14:cfvo>
              <x14:cfvo type="num">
                <xm:f>5</xm:f>
              </x14:cfvo>
              <x14:cfvo type="num">
                <xm:f>7</xm:f>
              </x14:cfvo>
              <x14:cfIcon iconSet="3Symbols" iconId="2"/>
              <x14:cfIcon iconSet="3Symbols" iconId="1"/>
              <x14:cfIcon iconSet="3Symbols" iconId="0"/>
            </x14:iconSet>
          </x14:cfRule>
          <xm:sqref>DU1:DU691</xm:sqref>
        </x14:conditionalFormatting>
        <x14:conditionalFormatting xmlns:xm="http://schemas.microsoft.com/office/excel/2006/main">
          <x14:cfRule type="iconSet" priority="13393" id="{3AF48625-560D-4C0C-824F-E72DE4753F51}">
            <x14:iconSet iconSet="3Symbols" custom="1">
              <x14:cfvo type="percent">
                <xm:f>0</xm:f>
              </x14:cfvo>
              <x14:cfvo type="num">
                <xm:f>5</xm:f>
              </x14:cfvo>
              <x14:cfvo type="num">
                <xm:f>7</xm:f>
              </x14:cfvo>
              <x14:cfIcon iconSet="3Symbols" iconId="2"/>
              <x14:cfIcon iconSet="3Symbols" iconId="1"/>
              <x14:cfIcon iconSet="3Symbols" iconId="0"/>
            </x14:iconSet>
          </x14:cfRule>
          <xm:sqref>DQ1:DQ691</xm:sqref>
        </x14:conditionalFormatting>
        <x14:conditionalFormatting xmlns:xm="http://schemas.microsoft.com/office/excel/2006/main">
          <x14:cfRule type="iconSet" priority="13395" id="{93AF177E-8209-4B5A-840A-947965096F01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3</xm:f>
              </x14:cfvo>
            </x14:iconSet>
          </x14:cfRule>
          <xm:sqref>EO1:EO691</xm:sqref>
        </x14:conditionalFormatting>
        <x14:conditionalFormatting xmlns:xm="http://schemas.microsoft.com/office/excel/2006/main">
          <x14:cfRule type="iconSet" priority="13397" id="{5B75EA78-823D-43A5-9C4D-29DA54623F61}">
            <x14:iconSet iconSet="3Symbols" custom="1">
              <x14:cfvo type="percent">
                <xm:f>0</xm:f>
              </x14:cfvo>
              <x14:cfvo type="num">
                <xm:f>0.8</xm:f>
              </x14:cfvo>
              <x14:cfvo type="num">
                <xm:f>1</xm:f>
              </x14:cfvo>
              <x14:cfIcon iconSet="3Symbols" iconId="2"/>
              <x14:cfIcon iconSet="3Symbols" iconId="1"/>
              <x14:cfIcon iconSet="3Symbols" iconId="0"/>
            </x14:iconSet>
          </x14:cfRule>
          <xm:sqref>DB1:DB691</xm:sqref>
        </x14:conditionalFormatting>
        <x14:conditionalFormatting xmlns:xm="http://schemas.microsoft.com/office/excel/2006/main">
          <x14:cfRule type="iconSet" priority="13399" id="{2DB3B9C4-9260-4063-841A-F4B19903CB3E}">
            <x14:iconSet iconSet="3Signs" custom="1">
              <x14:cfvo type="percent">
                <xm:f>0</xm:f>
              </x14:cfvo>
              <x14:cfvo type="percent">
                <xm:f>56</xm:f>
              </x14:cfvo>
              <x14:cfvo type="percent">
                <xm:f>90</xm:f>
              </x14:cfvo>
              <x14:cfIcon iconSet="3TrafficLights2" iconId="2"/>
              <x14:cfIcon iconSet="3Symbols" iconId="1"/>
              <x14:cfIcon iconSet="3TrafficLights2" iconId="0"/>
            </x14:iconSet>
          </x14:cfRule>
          <xm:sqref>CD2:CD691</xm:sqref>
        </x14:conditionalFormatting>
        <x14:conditionalFormatting xmlns:xm="http://schemas.microsoft.com/office/excel/2006/main">
          <x14:cfRule type="iconSet" priority="13401" id="{9320A349-1973-41BE-882F-A65F4C66EF43}">
            <x14:iconSet iconSet="3Stars" custom="1">
              <x14:cfvo type="percent">
                <xm:f>0</xm:f>
              </x14:cfvo>
              <x14:cfvo type="num">
                <xm:f>10</xm:f>
              </x14:cfvo>
              <x14:cfvo type="num">
                <xm:f>65</xm:f>
              </x14:cfvo>
              <x14:cfIcon iconSet="3Stars" iconId="2"/>
              <x14:cfIcon iconSet="3Stars" iconId="1"/>
              <x14:cfIcon iconSet="3Stars" iconId="0"/>
            </x14:iconSet>
          </x14:cfRule>
          <xm:sqref>CG2:CG691</xm:sqref>
        </x14:conditionalFormatting>
        <x14:conditionalFormatting xmlns:xm="http://schemas.microsoft.com/office/excel/2006/main">
          <x14:cfRule type="iconSet" priority="13403" id="{84DD5E8C-3F4F-432F-8689-E13DCDD60325}">
            <x14:iconSet iconSet="3Signs" custom="1">
              <x14:cfvo type="percent">
                <xm:f>0</xm:f>
              </x14:cfvo>
              <x14:cfvo type="num">
                <xm:f>15</xm:f>
              </x14:cfvo>
              <x14:cfvo type="num">
                <xm:f>70</xm:f>
              </x14:cfvo>
              <x14:cfIcon iconSet="3TrafficLights2" iconId="0"/>
              <x14:cfIcon iconSet="3Signs" iconId="1"/>
              <x14:cfIcon iconSet="3TrafficLights2" iconId="2"/>
            </x14:iconSet>
          </x14:cfRule>
          <xm:sqref>CH2:CH691</xm:sqref>
        </x14:conditionalFormatting>
        <x14:conditionalFormatting xmlns:xm="http://schemas.microsoft.com/office/excel/2006/main">
          <x14:cfRule type="iconSet" priority="13405" id="{392D6BDF-1C0C-4C2C-B3EB-EBC702A644C7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Symbols" iconId="0"/>
              <x14:cfIcon iconSet="3Triangles" iconId="1"/>
              <x14:cfIcon iconSet="3Symbols" iconId="2"/>
            </x14:iconSet>
          </x14:cfRule>
          <xm:sqref>FC2:FC691</xm:sqref>
        </x14:conditionalFormatting>
        <x14:conditionalFormatting xmlns:xm="http://schemas.microsoft.com/office/excel/2006/main">
          <x14:cfRule type="iconSet" priority="13407" id="{FD89A002-765C-499E-93A7-B728F494C519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Symbols" iconId="0"/>
              <x14:cfIcon iconSet="3Triangles" iconId="1"/>
              <x14:cfIcon iconSet="3Symbols" iconId="2"/>
            </x14:iconSet>
          </x14:cfRule>
          <xm:sqref>FE2:FE691</xm:sqref>
        </x14:conditionalFormatting>
        <x14:conditionalFormatting xmlns:xm="http://schemas.microsoft.com/office/excel/2006/main">
          <x14:cfRule type="iconSet" priority="13409" id="{133730BA-1BA7-4722-9EFE-9FE173DEA671}">
            <x14:iconSet iconSet="3Triangles">
              <x14:cfvo type="percent">
                <xm:f>0</xm:f>
              </x14:cfvo>
              <x14:cfvo type="num" gte="0">
                <xm:f>0</xm:f>
              </x14:cfvo>
              <x14:cfvo type="num">
                <xm:f>0</xm:f>
              </x14:cfvo>
            </x14:iconSet>
          </x14:cfRule>
          <xm:sqref>EV2:EV691</xm:sqref>
        </x14:conditionalFormatting>
        <x14:conditionalFormatting xmlns:xm="http://schemas.microsoft.com/office/excel/2006/main">
          <x14:cfRule type="iconSet" priority="13411" id="{6B26EAA5-A2EC-4CEF-8ABA-D56E62947F31}">
            <x14:iconSet iconSet="3Triangles">
              <x14:cfvo type="percent">
                <xm:f>0</xm:f>
              </x14:cfvo>
              <x14:cfvo type="num" gte="0">
                <xm:f>0</xm:f>
              </x14:cfvo>
              <x14:cfvo type="num">
                <xm:f>0</xm:f>
              </x14:cfvo>
            </x14:iconSet>
          </x14:cfRule>
          <xm:sqref>EW2:EW691</xm:sqref>
        </x14:conditionalFormatting>
        <x14:conditionalFormatting xmlns:xm="http://schemas.microsoft.com/office/excel/2006/main">
          <x14:cfRule type="iconSet" priority="13413" id="{EDBC9495-8A74-48D9-A98F-428EC79F8EE5}">
            <x14:iconSet iconSet="3Triangles">
              <x14:cfvo type="percent">
                <xm:f>0</xm:f>
              </x14:cfvo>
              <x14:cfvo type="num" gte="0">
                <xm:f>0</xm:f>
              </x14:cfvo>
              <x14:cfvo type="num">
                <xm:f>0</xm:f>
              </x14:cfvo>
            </x14:iconSet>
          </x14:cfRule>
          <xm:sqref>EX2:EX691</xm:sqref>
        </x14:conditionalFormatting>
        <x14:conditionalFormatting xmlns:xm="http://schemas.microsoft.com/office/excel/2006/main">
          <x14:cfRule type="iconSet" priority="13415" id="{BDE90E50-CC9A-49AD-9230-CA523D6E6085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Symbols" iconId="0"/>
              <x14:cfIcon iconSet="3Triangles" iconId="1"/>
              <x14:cfIcon iconSet="3Symbols" iconId="2"/>
            </x14:iconSet>
          </x14:cfRule>
          <xm:sqref>FG2:FG691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0B150-F616-40B9-964E-D714757ABE2F}">
  <sheetPr>
    <tabColor rgb="FFFF0066"/>
  </sheetPr>
  <dimension ref="A1:X800"/>
  <sheetViews>
    <sheetView rightToLeft="1" workbookViewId="0">
      <selection activeCell="E7" sqref="E7"/>
    </sheetView>
  </sheetViews>
  <sheetFormatPr defaultRowHeight="14.25" x14ac:dyDescent="0.2"/>
  <cols>
    <col min="1" max="1" width="8.375" bestFit="1" customWidth="1"/>
    <col min="2" max="2" width="14.625" bestFit="1" customWidth="1"/>
    <col min="3" max="3" width="15.375" bestFit="1" customWidth="1"/>
    <col min="4" max="4" width="8.375" bestFit="1" customWidth="1"/>
    <col min="5" max="5" width="9.625" bestFit="1" customWidth="1"/>
    <col min="6" max="6" width="15" bestFit="1" customWidth="1"/>
    <col min="7" max="7" width="11.875" bestFit="1" customWidth="1"/>
    <col min="8" max="8" width="24.875" bestFit="1" customWidth="1"/>
    <col min="9" max="9" width="18.875" bestFit="1" customWidth="1"/>
    <col min="10" max="10" width="22.875" bestFit="1" customWidth="1"/>
    <col min="11" max="11" width="21.5" bestFit="1" customWidth="1"/>
    <col min="12" max="12" width="9" bestFit="1" customWidth="1"/>
    <col min="13" max="13" width="23.25" bestFit="1" customWidth="1"/>
    <col min="14" max="14" width="14.75" bestFit="1" customWidth="1"/>
    <col min="15" max="15" width="11.5" bestFit="1" customWidth="1"/>
    <col min="16" max="16" width="3.375" style="62" customWidth="1"/>
  </cols>
  <sheetData>
    <row r="1" spans="1:24" ht="30.75" customHeight="1" thickTop="1" thickBot="1" x14ac:dyDescent="0.25">
      <c r="A1" s="61" t="s">
        <v>8358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Q1" s="64" t="s">
        <v>8359</v>
      </c>
      <c r="R1" s="64"/>
      <c r="S1" s="64"/>
      <c r="T1" s="64"/>
      <c r="U1" s="64"/>
      <c r="V1" s="64"/>
      <c r="W1" s="64"/>
      <c r="X1" s="65"/>
    </row>
    <row r="2" spans="1:24" ht="23.25" thickBot="1" x14ac:dyDescent="0.25">
      <c r="A2" s="58" t="s">
        <v>374</v>
      </c>
      <c r="B2" s="59" t="s">
        <v>885</v>
      </c>
      <c r="C2" s="59" t="s">
        <v>1234</v>
      </c>
      <c r="D2" s="59" t="s">
        <v>776</v>
      </c>
      <c r="E2" s="59" t="s">
        <v>1036</v>
      </c>
      <c r="F2" s="59" t="s">
        <v>1038</v>
      </c>
      <c r="G2" s="59" t="s">
        <v>1146</v>
      </c>
      <c r="H2" s="59" t="s">
        <v>4267</v>
      </c>
      <c r="I2" s="59" t="s">
        <v>1081</v>
      </c>
      <c r="J2" s="59" t="s">
        <v>964</v>
      </c>
      <c r="K2" s="59" t="s">
        <v>14</v>
      </c>
      <c r="L2" s="59" t="s">
        <v>1233</v>
      </c>
      <c r="M2" s="59" t="s">
        <v>1148</v>
      </c>
      <c r="N2" s="59" t="s">
        <v>1235</v>
      </c>
      <c r="O2" s="60" t="s">
        <v>1174</v>
      </c>
      <c r="P2" s="63"/>
      <c r="Q2" s="56"/>
      <c r="R2" s="54"/>
      <c r="S2" s="54"/>
      <c r="T2" s="54"/>
      <c r="U2" s="54"/>
      <c r="V2" s="54"/>
      <c r="W2" s="54"/>
      <c r="X2" s="55"/>
    </row>
    <row r="3" spans="1:24" ht="20.25" x14ac:dyDescent="0.55000000000000004">
      <c r="A3" s="57" t="str">
        <f>INDEX('Home Monitoring'!A1:DY691,2,2)</f>
        <v>پارند</v>
      </c>
    </row>
    <row r="4" spans="1:24" ht="20.25" x14ac:dyDescent="0.55000000000000004">
      <c r="A4" s="57" t="str">
        <f>INDEX('Home Monitoring'!A2:DY692,2,2)</f>
        <v>ثشرق</v>
      </c>
    </row>
    <row r="5" spans="1:24" ht="20.25" x14ac:dyDescent="0.55000000000000004">
      <c r="A5" s="57" t="str">
        <f>INDEX('Home Monitoring'!A3:DY693,2,2)</f>
        <v>کارین</v>
      </c>
    </row>
    <row r="6" spans="1:24" ht="20.25" x14ac:dyDescent="0.55000000000000004">
      <c r="A6" s="57" t="str">
        <f>INDEX('Home Monitoring'!A4:DY694,2,2)</f>
        <v>ثبهساز</v>
      </c>
    </row>
    <row r="7" spans="1:24" ht="20.25" x14ac:dyDescent="0.55000000000000004">
      <c r="A7" s="57" t="str">
        <f>INDEX('Home Monitoring'!A5:DY695,2,2)</f>
        <v>پدرخش</v>
      </c>
    </row>
    <row r="8" spans="1:24" ht="20.25" x14ac:dyDescent="0.55000000000000004">
      <c r="A8" s="57" t="str">
        <f>INDEX('Home Monitoring'!A6:DY696,2,2)</f>
        <v>کیان</v>
      </c>
    </row>
    <row r="9" spans="1:24" ht="20.25" x14ac:dyDescent="0.55000000000000004">
      <c r="A9" s="57" t="str">
        <f>INDEX('Home Monitoring'!A7:DY697,2,2)</f>
        <v>امید</v>
      </c>
    </row>
    <row r="10" spans="1:24" ht="20.25" x14ac:dyDescent="0.55000000000000004">
      <c r="A10" s="57" t="str">
        <f>INDEX('Home Monitoring'!A8:DY698,2,2)</f>
        <v>خکمک</v>
      </c>
    </row>
    <row r="11" spans="1:24" ht="20.25" x14ac:dyDescent="0.55000000000000004">
      <c r="A11" s="57" t="str">
        <f>INDEX('Home Monitoring'!A9:DY699,2,2)</f>
        <v>امین</v>
      </c>
    </row>
    <row r="12" spans="1:24" ht="20.25" x14ac:dyDescent="0.55000000000000004">
      <c r="A12" s="57" t="str">
        <f>INDEX('Home Monitoring'!A10:DY700,2,2)</f>
        <v>خزر</v>
      </c>
    </row>
    <row r="13" spans="1:24" ht="20.25" x14ac:dyDescent="0.55000000000000004">
      <c r="A13" s="57" t="str">
        <f>INDEX('Home Monitoring'!A11:DY701,2,2)</f>
        <v>سپر</v>
      </c>
    </row>
    <row r="14" spans="1:24" ht="20.25" x14ac:dyDescent="0.55000000000000004">
      <c r="A14" s="57" t="str">
        <f>INDEX('Home Monitoring'!A12:DY702,2,2)</f>
        <v>وخارزم</v>
      </c>
    </row>
    <row r="15" spans="1:24" ht="20.25" x14ac:dyDescent="0.55000000000000004">
      <c r="A15" s="57" t="str">
        <f>INDEX('Home Monitoring'!A13:DY703,2,2)</f>
        <v>کبافق</v>
      </c>
    </row>
    <row r="16" spans="1:24" ht="20.25" x14ac:dyDescent="0.55000000000000004">
      <c r="A16" s="57" t="str">
        <f>INDEX('Home Monitoring'!A14:DY704,2,2)</f>
        <v>ارمغان</v>
      </c>
    </row>
    <row r="17" spans="1:1" ht="20.25" x14ac:dyDescent="0.55000000000000004">
      <c r="A17" s="57" t="str">
        <f>INDEX('Home Monitoring'!A15:DY705,2,2)</f>
        <v>شغدیر</v>
      </c>
    </row>
    <row r="18" spans="1:1" ht="20.25" x14ac:dyDescent="0.55000000000000004">
      <c r="A18" s="57" t="str">
        <f>INDEX('Home Monitoring'!A16:DY706,2,2)</f>
        <v>ثهام</v>
      </c>
    </row>
    <row r="19" spans="1:1" ht="20.25" x14ac:dyDescent="0.55000000000000004">
      <c r="A19" s="57" t="str">
        <f>INDEX('Home Monitoring'!A17:DY707,2,2)</f>
        <v>آسیا</v>
      </c>
    </row>
    <row r="20" spans="1:1" ht="20.25" x14ac:dyDescent="0.55000000000000004">
      <c r="A20" s="57" t="str">
        <f>INDEX('Home Monitoring'!A18:DY708,2,2)</f>
        <v>سبهان</v>
      </c>
    </row>
    <row r="21" spans="1:1" ht="20.25" x14ac:dyDescent="0.55000000000000004">
      <c r="A21" s="57" t="str">
        <f>INDEX('Home Monitoring'!A19:DY709,2,2)</f>
        <v>تصمیم</v>
      </c>
    </row>
    <row r="22" spans="1:1" ht="20.25" x14ac:dyDescent="0.55000000000000004">
      <c r="A22" s="57" t="str">
        <f>INDEX('Home Monitoring'!A20:DY710,2,2)</f>
        <v>سیدکو</v>
      </c>
    </row>
    <row r="23" spans="1:1" ht="20.25" x14ac:dyDescent="0.55000000000000004">
      <c r="A23" s="57" t="str">
        <f>INDEX('Home Monitoring'!A21:DY711,2,2)</f>
        <v>کاذر</v>
      </c>
    </row>
    <row r="24" spans="1:1" ht="20.25" x14ac:dyDescent="0.55000000000000004">
      <c r="A24" s="57" t="str">
        <f>INDEX('Home Monitoring'!A22:DY712,2,2)</f>
        <v>دتماد</v>
      </c>
    </row>
    <row r="25" spans="1:1" ht="20.25" x14ac:dyDescent="0.55000000000000004">
      <c r="A25" s="57" t="str">
        <f>INDEX('Home Monitoring'!A23:DY713,2,2)</f>
        <v>شسپا</v>
      </c>
    </row>
    <row r="26" spans="1:1" ht="20.25" x14ac:dyDescent="0.55000000000000004">
      <c r="A26" s="57" t="str">
        <f>INDEX('Home Monitoring'!A24:DY714,2,2)</f>
        <v>پاسا</v>
      </c>
    </row>
    <row r="27" spans="1:1" ht="20.25" x14ac:dyDescent="0.55000000000000004">
      <c r="A27" s="57" t="str">
        <f>INDEX('Home Monitoring'!A25:DY715,2,2)</f>
        <v>نوری</v>
      </c>
    </row>
    <row r="28" spans="1:1" ht="20.25" x14ac:dyDescent="0.55000000000000004">
      <c r="A28" s="57" t="str">
        <f>INDEX('Home Monitoring'!A26:DY716,2,2)</f>
        <v>شکربن</v>
      </c>
    </row>
    <row r="29" spans="1:1" ht="20.25" x14ac:dyDescent="0.55000000000000004">
      <c r="A29" s="57" t="str">
        <f>INDEX('Home Monitoring'!A27:DY717,2,2)</f>
        <v>پتایر</v>
      </c>
    </row>
    <row r="30" spans="1:1" ht="20.25" x14ac:dyDescent="0.55000000000000004">
      <c r="A30" s="57" t="str">
        <f>INDEX('Home Monitoring'!A28:DY718,2,2)</f>
        <v>فسپا</v>
      </c>
    </row>
    <row r="31" spans="1:1" ht="20.25" x14ac:dyDescent="0.55000000000000004">
      <c r="A31" s="57" t="str">
        <f>INDEX('Home Monitoring'!A29:DY719,2,2)</f>
        <v>کپشیر</v>
      </c>
    </row>
    <row r="32" spans="1:1" ht="20.25" x14ac:dyDescent="0.55000000000000004">
      <c r="A32" s="57" t="str">
        <f>INDEX('Home Monitoring'!A30:DY720,2,2)</f>
        <v>شکلر</v>
      </c>
    </row>
    <row r="33" spans="1:1" ht="20.25" x14ac:dyDescent="0.55000000000000004">
      <c r="A33" s="57" t="str">
        <f>INDEX('Home Monitoring'!A31:DY721,2,2)</f>
        <v>خساپا</v>
      </c>
    </row>
    <row r="34" spans="1:1" ht="20.25" x14ac:dyDescent="0.55000000000000004">
      <c r="A34" s="57" t="str">
        <f>INDEX('Home Monitoring'!A32:DY722,2,2)</f>
        <v>سصفها</v>
      </c>
    </row>
    <row r="35" spans="1:1" ht="20.25" x14ac:dyDescent="0.55000000000000004">
      <c r="A35" s="57" t="str">
        <f>INDEX('Home Monitoring'!A33:DY723,2,2)</f>
        <v>فاسمین</v>
      </c>
    </row>
    <row r="36" spans="1:1" ht="20.25" x14ac:dyDescent="0.55000000000000004">
      <c r="A36" s="57" t="str">
        <f>INDEX('Home Monitoring'!A34:DY724,2,2)</f>
        <v>شبهرن</v>
      </c>
    </row>
    <row r="37" spans="1:1" ht="20.25" x14ac:dyDescent="0.55000000000000004">
      <c r="A37" s="57" t="str">
        <f>INDEX('Home Monitoring'!A35:DY725,2,2)</f>
        <v>خموتور</v>
      </c>
    </row>
    <row r="38" spans="1:1" ht="20.25" x14ac:dyDescent="0.55000000000000004">
      <c r="A38" s="57" t="str">
        <f>INDEX('Home Monitoring'!A36:DY726,2,2)</f>
        <v>پلاسک</v>
      </c>
    </row>
    <row r="39" spans="1:1" ht="20.25" x14ac:dyDescent="0.55000000000000004">
      <c r="A39" s="57" t="str">
        <f>INDEX('Home Monitoring'!A37:DY727,2,2)</f>
        <v>قشکر</v>
      </c>
    </row>
    <row r="40" spans="1:1" ht="20.25" x14ac:dyDescent="0.55000000000000004">
      <c r="A40" s="57" t="str">
        <f>INDEX('Home Monitoring'!A38:DY728,2,2)</f>
        <v>حکشتی</v>
      </c>
    </row>
    <row r="41" spans="1:1" ht="20.25" x14ac:dyDescent="0.55000000000000004">
      <c r="A41" s="57" t="str">
        <f>INDEX('Home Monitoring'!A39:DY729,2,2)</f>
        <v>سیلام</v>
      </c>
    </row>
    <row r="42" spans="1:1" ht="20.25" x14ac:dyDescent="0.55000000000000004">
      <c r="A42" s="57" t="str">
        <f>INDEX('Home Monitoring'!A40:DY730,2,2)</f>
        <v>کرمان</v>
      </c>
    </row>
    <row r="43" spans="1:1" ht="20.25" x14ac:dyDescent="0.55000000000000004">
      <c r="A43" s="57" t="str">
        <f>INDEX('Home Monitoring'!A41:DY731,2,2)</f>
        <v>تپمپی</v>
      </c>
    </row>
    <row r="44" spans="1:1" ht="20.25" x14ac:dyDescent="0.55000000000000004">
      <c r="A44" s="57" t="str">
        <f>INDEX('Home Monitoring'!A42:DY732,2,2)</f>
        <v>قزوین</v>
      </c>
    </row>
    <row r="45" spans="1:1" ht="20.25" x14ac:dyDescent="0.55000000000000004">
      <c r="A45" s="57" t="str">
        <f>INDEX('Home Monitoring'!A43:DY733,2,2)</f>
        <v>شپارس</v>
      </c>
    </row>
    <row r="46" spans="1:1" ht="20.25" x14ac:dyDescent="0.55000000000000004">
      <c r="A46" s="57" t="str">
        <f>INDEX('Home Monitoring'!A44:DY734,2,2)</f>
        <v>شپنا</v>
      </c>
    </row>
    <row r="47" spans="1:1" ht="20.25" x14ac:dyDescent="0.55000000000000004">
      <c r="A47" s="57" t="str">
        <f>INDEX('Home Monitoring'!A45:DY735,2,2)</f>
        <v>حتوکا</v>
      </c>
    </row>
    <row r="48" spans="1:1" ht="20.25" x14ac:dyDescent="0.55000000000000004">
      <c r="A48" s="57" t="str">
        <f>INDEX('Home Monitoring'!A46:DY736,2,2)</f>
        <v>غبهنوش</v>
      </c>
    </row>
    <row r="49" spans="1:1" ht="20.25" x14ac:dyDescent="0.55000000000000004">
      <c r="A49" s="57" t="str">
        <f>INDEX('Home Monitoring'!A47:DY737,2,2)</f>
        <v>کسرا</v>
      </c>
    </row>
    <row r="50" spans="1:1" ht="20.25" x14ac:dyDescent="0.55000000000000004">
      <c r="A50" s="57" t="str">
        <f>INDEX('Home Monitoring'!A48:DY738,2,2)</f>
        <v>خریخت</v>
      </c>
    </row>
    <row r="51" spans="1:1" ht="20.25" x14ac:dyDescent="0.55000000000000004">
      <c r="A51" s="57" t="str">
        <f>INDEX('Home Monitoring'!A49:DY739,2,2)</f>
        <v>ختور</v>
      </c>
    </row>
    <row r="52" spans="1:1" ht="20.25" x14ac:dyDescent="0.55000000000000004">
      <c r="A52" s="57" t="str">
        <f>INDEX('Home Monitoring'!A50:DY740,2,2)</f>
        <v>بکام</v>
      </c>
    </row>
    <row r="53" spans="1:1" ht="20.25" x14ac:dyDescent="0.55000000000000004">
      <c r="A53" s="57" t="str">
        <f>INDEX('Home Monitoring'!A51:DY741,2,2)</f>
        <v>اخابر</v>
      </c>
    </row>
    <row r="54" spans="1:1" ht="20.25" x14ac:dyDescent="0.55000000000000004">
      <c r="A54" s="57" t="str">
        <f>INDEX('Home Monitoring'!A52:DY742,2,2)</f>
        <v>خودرو</v>
      </c>
    </row>
    <row r="55" spans="1:1" ht="20.25" x14ac:dyDescent="0.55000000000000004">
      <c r="A55" s="57" t="str">
        <f>INDEX('Home Monitoring'!A53:DY743,2,2)</f>
        <v>غالبر</v>
      </c>
    </row>
    <row r="56" spans="1:1" ht="20.25" x14ac:dyDescent="0.55000000000000004">
      <c r="A56" s="57" t="str">
        <f>INDEX('Home Monitoring'!A54:DY744,2,2)</f>
        <v>تمحرکه</v>
      </c>
    </row>
    <row r="57" spans="1:1" ht="20.25" x14ac:dyDescent="0.55000000000000004">
      <c r="A57" s="57" t="str">
        <f>INDEX('Home Monitoring'!A55:DY745,2,2)</f>
        <v>ولکار</v>
      </c>
    </row>
    <row r="58" spans="1:1" ht="20.25" x14ac:dyDescent="0.55000000000000004">
      <c r="A58" s="57" t="str">
        <f>INDEX('Home Monitoring'!A56:DY746,2,2)</f>
        <v>اعتماد</v>
      </c>
    </row>
    <row r="59" spans="1:1" ht="20.25" x14ac:dyDescent="0.55000000000000004">
      <c r="A59" s="57" t="str">
        <f>INDEX('Home Monitoring'!A57:DY747,2,2)</f>
        <v>سخوز</v>
      </c>
    </row>
    <row r="60" spans="1:1" ht="20.25" x14ac:dyDescent="0.55000000000000004">
      <c r="A60" s="57" t="str">
        <f>INDEX('Home Monitoring'!A58:DY748,2,2)</f>
        <v>قنیشا</v>
      </c>
    </row>
    <row r="61" spans="1:1" ht="20.25" x14ac:dyDescent="0.55000000000000004">
      <c r="A61" s="57" t="str">
        <f>INDEX('Home Monitoring'!A59:DY749,2,2)</f>
        <v>بکاب</v>
      </c>
    </row>
    <row r="62" spans="1:1" ht="20.25" x14ac:dyDescent="0.55000000000000004">
      <c r="A62" s="57" t="str">
        <f>INDEX('Home Monitoring'!A60:DY750,2,2)</f>
        <v>سهگمت</v>
      </c>
    </row>
    <row r="63" spans="1:1" ht="20.25" x14ac:dyDescent="0.55000000000000004">
      <c r="A63" s="57" t="str">
        <f>INDEX('Home Monitoring'!A61:DY751,2,2)</f>
        <v>غدام</v>
      </c>
    </row>
    <row r="64" spans="1:1" ht="20.25" x14ac:dyDescent="0.55000000000000004">
      <c r="A64" s="57" t="str">
        <f>INDEX('Home Monitoring'!A62:DY752,2,2)</f>
        <v>ونیرو</v>
      </c>
    </row>
    <row r="65" spans="1:1" ht="20.25" x14ac:dyDescent="0.55000000000000004">
      <c r="A65" s="57" t="str">
        <f>INDEX('Home Monitoring'!A63:DY753,2,2)</f>
        <v>دی</v>
      </c>
    </row>
    <row r="66" spans="1:1" ht="20.25" x14ac:dyDescent="0.55000000000000004">
      <c r="A66" s="57" t="str">
        <f>INDEX('Home Monitoring'!A64:DY754,2,2)</f>
        <v>غگرجی</v>
      </c>
    </row>
    <row r="67" spans="1:1" ht="20.25" x14ac:dyDescent="0.55000000000000004">
      <c r="A67" s="57" t="str">
        <f>INDEX('Home Monitoring'!A65:DY755,2,2)</f>
        <v>غشصفا</v>
      </c>
    </row>
    <row r="68" spans="1:1" ht="20.25" x14ac:dyDescent="0.55000000000000004">
      <c r="A68" s="57" t="str">
        <f>INDEX('Home Monitoring'!A66:DY756,2,2)</f>
        <v>سامان</v>
      </c>
    </row>
    <row r="69" spans="1:1" ht="20.25" x14ac:dyDescent="0.55000000000000004">
      <c r="A69" s="57" t="str">
        <f>INDEX('Home Monitoring'!A67:DY757,2,2)</f>
        <v>وتوصا</v>
      </c>
    </row>
    <row r="70" spans="1:1" ht="20.25" x14ac:dyDescent="0.55000000000000004">
      <c r="A70" s="57" t="str">
        <f>INDEX('Home Monitoring'!A68:DY758,2,2)</f>
        <v>فجر</v>
      </c>
    </row>
    <row r="71" spans="1:1" ht="20.25" x14ac:dyDescent="0.55000000000000004">
      <c r="A71" s="57" t="str">
        <f>INDEX('Home Monitoring'!A69:DY759,2,2)</f>
        <v>درازک</v>
      </c>
    </row>
    <row r="72" spans="1:1" ht="20.25" x14ac:dyDescent="0.55000000000000004">
      <c r="A72" s="57" t="str">
        <f>INDEX('Home Monitoring'!A70:DY760,2,2)</f>
        <v>فجام</v>
      </c>
    </row>
    <row r="73" spans="1:1" ht="20.25" x14ac:dyDescent="0.55000000000000004">
      <c r="A73" s="57" t="str">
        <f>INDEX('Home Monitoring'!A71:DY761,2,2)</f>
        <v>خزامیا</v>
      </c>
    </row>
    <row r="74" spans="1:1" ht="20.25" x14ac:dyDescent="0.55000000000000004">
      <c r="A74" s="57" t="str">
        <f>INDEX('Home Monitoring'!A72:DY762,2,2)</f>
        <v>وسکاب</v>
      </c>
    </row>
    <row r="75" spans="1:1" ht="20.25" x14ac:dyDescent="0.55000000000000004">
      <c r="A75" s="57" t="str">
        <f>INDEX('Home Monitoring'!A73:DY763,2,2)</f>
        <v>پرداخت</v>
      </c>
    </row>
    <row r="76" spans="1:1" ht="20.25" x14ac:dyDescent="0.55000000000000004">
      <c r="A76" s="57" t="str">
        <f>INDEX('Home Monitoring'!A74:DY764,2,2)</f>
        <v>پسهند</v>
      </c>
    </row>
    <row r="77" spans="1:1" ht="20.25" x14ac:dyDescent="0.55000000000000004">
      <c r="A77" s="57" t="str">
        <f>INDEX('Home Monitoring'!A75:DY765,2,2)</f>
        <v>پکرمان</v>
      </c>
    </row>
    <row r="78" spans="1:1" ht="20.25" x14ac:dyDescent="0.55000000000000004">
      <c r="A78" s="57" t="str">
        <f>INDEX('Home Monitoring'!A76:DY766,2,2)</f>
        <v>سپید</v>
      </c>
    </row>
    <row r="79" spans="1:1" ht="20.25" x14ac:dyDescent="0.55000000000000004">
      <c r="A79" s="57" t="str">
        <f>INDEX('Home Monitoring'!A77:DY767,2,2)</f>
        <v>پالایش</v>
      </c>
    </row>
    <row r="80" spans="1:1" ht="20.25" x14ac:dyDescent="0.55000000000000004">
      <c r="A80" s="57" t="str">
        <f>INDEX('Home Monitoring'!A78:DY768,2,2)</f>
        <v>دجابر</v>
      </c>
    </row>
    <row r="81" spans="1:1" ht="20.25" x14ac:dyDescent="0.55000000000000004">
      <c r="A81" s="57" t="str">
        <f>INDEX('Home Monitoring'!A79:DY769,2,2)</f>
        <v>وغدیر</v>
      </c>
    </row>
    <row r="82" spans="1:1" ht="20.25" x14ac:dyDescent="0.55000000000000004">
      <c r="A82" s="57" t="str">
        <f>INDEX('Home Monitoring'!A80:DY770,2,2)</f>
        <v>قصفها</v>
      </c>
    </row>
    <row r="83" spans="1:1" ht="20.25" x14ac:dyDescent="0.55000000000000004">
      <c r="A83" s="57" t="str">
        <f>INDEX('Home Monitoring'!A81:DY771,2,2)</f>
        <v>غپاک</v>
      </c>
    </row>
    <row r="84" spans="1:1" ht="20.25" x14ac:dyDescent="0.55000000000000004">
      <c r="A84" s="57" t="str">
        <f>INDEX('Home Monitoring'!A82:DY772,2,2)</f>
        <v>وتوشه</v>
      </c>
    </row>
    <row r="85" spans="1:1" ht="20.25" x14ac:dyDescent="0.55000000000000004">
      <c r="A85" s="57" t="str">
        <f>INDEX('Home Monitoring'!A83:DY773,2,2)</f>
        <v>چدن</v>
      </c>
    </row>
    <row r="86" spans="1:1" ht="20.25" x14ac:dyDescent="0.55000000000000004">
      <c r="A86" s="57" t="str">
        <f>INDEX('Home Monitoring'!A84:DY774,2,2)</f>
        <v>وسگیلا</v>
      </c>
    </row>
    <row r="87" spans="1:1" ht="20.25" x14ac:dyDescent="0.55000000000000004">
      <c r="A87" s="57" t="str">
        <f>INDEX('Home Monitoring'!A85:DY775,2,2)</f>
        <v>خگستر</v>
      </c>
    </row>
    <row r="88" spans="1:1" ht="20.25" x14ac:dyDescent="0.55000000000000004">
      <c r="A88" s="57" t="str">
        <f>INDEX('Home Monitoring'!A86:DY776,2,2)</f>
        <v>کچاد</v>
      </c>
    </row>
    <row r="89" spans="1:1" ht="20.25" x14ac:dyDescent="0.55000000000000004">
      <c r="A89" s="57" t="str">
        <f>INDEX('Home Monitoring'!A87:DY777,2,2)</f>
        <v>وسینا</v>
      </c>
    </row>
    <row r="90" spans="1:1" ht="20.25" x14ac:dyDescent="0.55000000000000004">
      <c r="A90" s="57" t="str">
        <f>INDEX('Home Monitoring'!A88:DY778,2,2)</f>
        <v>افق</v>
      </c>
    </row>
    <row r="91" spans="1:1" ht="20.25" x14ac:dyDescent="0.55000000000000004">
      <c r="A91" s="57" t="str">
        <f>INDEX('Home Monitoring'!A89:DY779,2,2)</f>
        <v>سفار</v>
      </c>
    </row>
    <row r="92" spans="1:1" ht="20.25" x14ac:dyDescent="0.55000000000000004">
      <c r="A92" s="57" t="str">
        <f>INDEX('Home Monitoring'!A90:DY780,2,2)</f>
        <v>سشمال</v>
      </c>
    </row>
    <row r="93" spans="1:1" ht="20.25" x14ac:dyDescent="0.55000000000000004">
      <c r="A93" s="57" t="str">
        <f>INDEX('Home Monitoring'!A91:DY781,2,2)</f>
        <v>پاکشو</v>
      </c>
    </row>
    <row r="94" spans="1:1" ht="20.25" x14ac:dyDescent="0.55000000000000004">
      <c r="A94" s="57" t="str">
        <f>INDEX('Home Monitoring'!A92:DY782,2,2)</f>
        <v>وبوعلی</v>
      </c>
    </row>
    <row r="95" spans="1:1" ht="20.25" x14ac:dyDescent="0.55000000000000004">
      <c r="A95" s="57" t="str">
        <f>INDEX('Home Monitoring'!A93:DY783,2,2)</f>
        <v>غاذر</v>
      </c>
    </row>
    <row r="96" spans="1:1" ht="20.25" x14ac:dyDescent="0.55000000000000004">
      <c r="A96" s="57" t="str">
        <f>INDEX('Home Monitoring'!A94:DY784,2,2)</f>
        <v>وتوس</v>
      </c>
    </row>
    <row r="97" spans="1:1" ht="20.25" x14ac:dyDescent="0.55000000000000004">
      <c r="A97" s="57" t="str">
        <f>INDEX('Home Monitoring'!A95:DY785,2,2)</f>
        <v>ثنوسا</v>
      </c>
    </row>
    <row r="98" spans="1:1" ht="20.25" x14ac:dyDescent="0.55000000000000004">
      <c r="A98" s="57" t="str">
        <f>INDEX('Home Monitoring'!A96:DY786,2,2)</f>
        <v>غسالم</v>
      </c>
    </row>
    <row r="99" spans="1:1" ht="20.25" x14ac:dyDescent="0.55000000000000004">
      <c r="A99" s="57" t="str">
        <f>INDEX('Home Monitoring'!A97:DY787,2,2)</f>
        <v>حپترو</v>
      </c>
    </row>
    <row r="100" spans="1:1" ht="20.25" x14ac:dyDescent="0.55000000000000004">
      <c r="A100" s="57" t="str">
        <f>INDEX('Home Monitoring'!A98:DY788,2,2)</f>
        <v>ثاباد</v>
      </c>
    </row>
    <row r="101" spans="1:1" ht="20.25" x14ac:dyDescent="0.55000000000000004">
      <c r="A101" s="57" t="str">
        <f>INDEX('Home Monitoring'!A99:DY789,2,2)</f>
        <v>دشیمی</v>
      </c>
    </row>
    <row r="102" spans="1:1" ht="20.25" x14ac:dyDescent="0.55000000000000004">
      <c r="A102" s="57" t="str">
        <f>INDEX('Home Monitoring'!A100:DY790,2,2)</f>
        <v>شفا</v>
      </c>
    </row>
    <row r="103" spans="1:1" ht="20.25" x14ac:dyDescent="0.55000000000000004">
      <c r="A103" s="57" t="str">
        <f>INDEX('Home Monitoring'!A101:DY791,2,2)</f>
        <v>چفیبر</v>
      </c>
    </row>
    <row r="104" spans="1:1" ht="20.25" x14ac:dyDescent="0.55000000000000004">
      <c r="A104" s="57" t="str">
        <f>INDEX('Home Monitoring'!A102:DY792,2,2)</f>
        <v>خپارس</v>
      </c>
    </row>
    <row r="105" spans="1:1" ht="20.25" x14ac:dyDescent="0.55000000000000004">
      <c r="A105" s="57" t="str">
        <f>INDEX('Home Monitoring'!A103:DY793,2,2)</f>
        <v>کسعدی</v>
      </c>
    </row>
    <row r="106" spans="1:1" ht="20.25" x14ac:dyDescent="0.55000000000000004">
      <c r="A106" s="57" t="str">
        <f>INDEX('Home Monitoring'!A104:DY794,2,2)</f>
        <v>وسکرشا</v>
      </c>
    </row>
    <row r="107" spans="1:1" ht="20.25" x14ac:dyDescent="0.55000000000000004">
      <c r="A107" s="57" t="str">
        <f>INDEX('Home Monitoring'!A105:DY795,2,2)</f>
        <v>وساپا</v>
      </c>
    </row>
    <row r="108" spans="1:1" ht="20.25" x14ac:dyDescent="0.55000000000000004">
      <c r="A108" s="57" t="str">
        <f>INDEX('Home Monitoring'!A106:DY796,2,2)</f>
        <v>قشهد</v>
      </c>
    </row>
    <row r="109" spans="1:1" ht="20.25" x14ac:dyDescent="0.55000000000000004">
      <c r="A109" s="57" t="str">
        <f>INDEX('Home Monitoring'!A107:DY797,2,2)</f>
        <v>وساشرقی</v>
      </c>
    </row>
    <row r="110" spans="1:1" ht="20.25" x14ac:dyDescent="0.55000000000000004">
      <c r="A110" s="57" t="str">
        <f>INDEX('Home Monitoring'!A108:DY798,2,2)</f>
        <v>شسینا</v>
      </c>
    </row>
    <row r="111" spans="1:1" ht="20.25" x14ac:dyDescent="0.55000000000000004">
      <c r="A111" s="57" t="str">
        <f>INDEX('Home Monitoring'!A109:DY799,2,2)</f>
        <v>وآذر</v>
      </c>
    </row>
    <row r="112" spans="1:1" ht="20.25" x14ac:dyDescent="0.55000000000000004">
      <c r="A112" s="57" t="str">
        <f>INDEX('Home Monitoring'!A110:DY800,2,2)</f>
        <v>کگل</v>
      </c>
    </row>
    <row r="113" spans="1:1" ht="20.25" x14ac:dyDescent="0.55000000000000004">
      <c r="A113" s="57" t="str">
        <f>INDEX('Home Monitoring'!A111:DY801,2,2)</f>
        <v>قثابت</v>
      </c>
    </row>
    <row r="114" spans="1:1" ht="20.25" x14ac:dyDescent="0.55000000000000004">
      <c r="A114" s="57" t="str">
        <f>INDEX('Home Monitoring'!A112:DY802,2,2)</f>
        <v>وپارس</v>
      </c>
    </row>
    <row r="115" spans="1:1" ht="20.25" x14ac:dyDescent="0.55000000000000004">
      <c r="A115" s="57" t="str">
        <f>INDEX('Home Monitoring'!A113:DY803,2,2)</f>
        <v>آریان</v>
      </c>
    </row>
    <row r="116" spans="1:1" ht="20.25" x14ac:dyDescent="0.55000000000000004">
      <c r="A116" s="57" t="str">
        <f>INDEX('Home Monitoring'!A114:DY804,2,2)</f>
        <v>خبهمن</v>
      </c>
    </row>
    <row r="117" spans="1:1" ht="20.25" x14ac:dyDescent="0.55000000000000004">
      <c r="A117" s="57" t="str">
        <f>INDEX('Home Monitoring'!A115:DY805,2,2)</f>
        <v>چکارن</v>
      </c>
    </row>
    <row r="118" spans="1:1" ht="20.25" x14ac:dyDescent="0.55000000000000004">
      <c r="A118" s="57" t="str">
        <f>INDEX('Home Monitoring'!A116:DY806,2,2)</f>
        <v>تاپیکو</v>
      </c>
    </row>
    <row r="119" spans="1:1" ht="20.25" x14ac:dyDescent="0.55000000000000004">
      <c r="A119" s="57" t="str">
        <f>INDEX('Home Monitoring'!A117:DY807,2,2)</f>
        <v>خکار</v>
      </c>
    </row>
    <row r="120" spans="1:1" ht="20.25" x14ac:dyDescent="0.55000000000000004">
      <c r="A120" s="57" t="str">
        <f>INDEX('Home Monitoring'!A118:DY808,2,2)</f>
        <v>فملی</v>
      </c>
    </row>
    <row r="121" spans="1:1" ht="20.25" x14ac:dyDescent="0.55000000000000004">
      <c r="A121" s="57" t="str">
        <f>INDEX('Home Monitoring'!A119:DY809,2,2)</f>
        <v>خاهن</v>
      </c>
    </row>
    <row r="122" spans="1:1" ht="20.25" x14ac:dyDescent="0.55000000000000004">
      <c r="A122" s="57" t="str">
        <f>INDEX('Home Monitoring'!A120:DY810,2,2)</f>
        <v>وپاسار</v>
      </c>
    </row>
    <row r="123" spans="1:1" ht="20.25" x14ac:dyDescent="0.55000000000000004">
      <c r="A123" s="57" t="str">
        <f>INDEX('Home Monitoring'!A121:DY811,2,2)</f>
        <v>ولیز</v>
      </c>
    </row>
    <row r="124" spans="1:1" ht="20.25" x14ac:dyDescent="0.55000000000000004">
      <c r="A124" s="57" t="str">
        <f>INDEX('Home Monitoring'!A122:DY812,2,2)</f>
        <v>جم</v>
      </c>
    </row>
    <row r="125" spans="1:1" ht="20.25" x14ac:dyDescent="0.55000000000000004">
      <c r="A125" s="57" t="str">
        <f>INDEX('Home Monitoring'!A123:DY813,2,2)</f>
        <v>شپاکسا</v>
      </c>
    </row>
    <row r="126" spans="1:1" ht="20.25" x14ac:dyDescent="0.55000000000000004">
      <c r="A126" s="57" t="str">
        <f>INDEX('Home Monitoring'!A124:DY814,2,2)</f>
        <v>سیمرغ</v>
      </c>
    </row>
    <row r="127" spans="1:1" ht="20.25" x14ac:dyDescent="0.55000000000000004">
      <c r="A127" s="57" t="str">
        <f>INDEX('Home Monitoring'!A125:DY815,2,2)</f>
        <v>غگل</v>
      </c>
    </row>
    <row r="128" spans="1:1" ht="20.25" x14ac:dyDescent="0.55000000000000004">
      <c r="A128" s="57" t="str">
        <f>INDEX('Home Monitoring'!A126:DY816,2,2)</f>
        <v>سفانو</v>
      </c>
    </row>
    <row r="129" spans="1:1" ht="20.25" x14ac:dyDescent="0.55000000000000004">
      <c r="A129" s="57" t="str">
        <f>INDEX('Home Monitoring'!A127:DY817,2,2)</f>
        <v>شلعاب</v>
      </c>
    </row>
    <row r="130" spans="1:1" ht="20.25" x14ac:dyDescent="0.55000000000000004">
      <c r="A130" s="57" t="str">
        <f>INDEX('Home Monitoring'!A128:DY818,2,2)</f>
        <v>سشرق</v>
      </c>
    </row>
    <row r="131" spans="1:1" ht="20.25" x14ac:dyDescent="0.55000000000000004">
      <c r="A131" s="57" t="str">
        <f>INDEX('Home Monitoring'!A129:DY819,2,2)</f>
        <v>سخزر</v>
      </c>
    </row>
    <row r="132" spans="1:1" ht="20.25" x14ac:dyDescent="0.55000000000000004">
      <c r="A132" s="57" t="str">
        <f>INDEX('Home Monitoring'!A130:DY820,2,2)</f>
        <v>کطبس</v>
      </c>
    </row>
    <row r="133" spans="1:1" ht="20.25" x14ac:dyDescent="0.55000000000000004">
      <c r="A133" s="57" t="str">
        <f>INDEX('Home Monitoring'!A131:DY821,2,2)</f>
        <v>ساروم</v>
      </c>
    </row>
    <row r="134" spans="1:1" ht="20.25" x14ac:dyDescent="0.55000000000000004">
      <c r="A134" s="57" t="str">
        <f>INDEX('Home Monitoring'!A132:DY822,2,2)</f>
        <v>ستران</v>
      </c>
    </row>
    <row r="135" spans="1:1" ht="20.25" x14ac:dyDescent="0.55000000000000004">
      <c r="A135" s="57" t="str">
        <f>INDEX('Home Monitoring'!A133:DY823,2,2)</f>
        <v>غشاذر</v>
      </c>
    </row>
    <row r="136" spans="1:1" ht="20.25" x14ac:dyDescent="0.55000000000000004">
      <c r="A136" s="57" t="str">
        <f>INDEX('Home Monitoring'!A134:DY824,2,2)</f>
        <v>سمازن</v>
      </c>
    </row>
    <row r="137" spans="1:1" ht="20.25" x14ac:dyDescent="0.55000000000000004">
      <c r="A137" s="57" t="str">
        <f>INDEX('Home Monitoring'!A135:DY825,2,2)</f>
        <v>کمند</v>
      </c>
    </row>
    <row r="138" spans="1:1" ht="20.25" x14ac:dyDescent="0.55000000000000004">
      <c r="A138" s="57" t="str">
        <f>INDEX('Home Monitoring'!A136:DY826,2,2)</f>
        <v>وسهمدا</v>
      </c>
    </row>
    <row r="139" spans="1:1" ht="20.25" x14ac:dyDescent="0.55000000000000004">
      <c r="A139" s="57" t="str">
        <f>INDEX('Home Monitoring'!A137:DY827,2,2)</f>
        <v>سصوفی</v>
      </c>
    </row>
    <row r="140" spans="1:1" ht="20.25" x14ac:dyDescent="0.55000000000000004">
      <c r="A140" s="57" t="str">
        <f>INDEX('Home Monitoring'!A138:DY828,2,2)</f>
        <v>کلوند</v>
      </c>
    </row>
    <row r="141" spans="1:1" ht="20.25" x14ac:dyDescent="0.55000000000000004">
      <c r="A141" s="57" t="str">
        <f>INDEX('Home Monitoring'!A139:DY829,2,2)</f>
        <v>فولاد</v>
      </c>
    </row>
    <row r="142" spans="1:1" ht="20.25" x14ac:dyDescent="0.55000000000000004">
      <c r="A142" s="57" t="str">
        <f>INDEX('Home Monitoring'!A140:DY830,2,2)</f>
        <v>سکرما</v>
      </c>
    </row>
    <row r="143" spans="1:1" ht="20.25" x14ac:dyDescent="0.55000000000000004">
      <c r="A143" s="57" t="str">
        <f>INDEX('Home Monitoring'!A141:DY831,2,2)</f>
        <v>کپارس</v>
      </c>
    </row>
    <row r="144" spans="1:1" ht="20.25" x14ac:dyDescent="0.55000000000000004">
      <c r="A144" s="57" t="str">
        <f>INDEX('Home Monitoring'!A142:DY832,2,2)</f>
        <v>وتجارت</v>
      </c>
    </row>
    <row r="145" spans="1:1" ht="20.25" x14ac:dyDescent="0.55000000000000004">
      <c r="A145" s="57" t="str">
        <f>INDEX('Home Monitoring'!A143:DY833,2,2)</f>
        <v>شستا</v>
      </c>
    </row>
    <row r="146" spans="1:1" ht="20.25" x14ac:dyDescent="0.55000000000000004">
      <c r="A146" s="57" t="str">
        <f>INDEX('Home Monitoring'!A144:DY834,2,2)</f>
        <v>غمهرا</v>
      </c>
    </row>
    <row r="147" spans="1:1" ht="20.25" x14ac:dyDescent="0.55000000000000004">
      <c r="A147" s="57" t="str">
        <f>INDEX('Home Monitoring'!A145:DY835,2,2)</f>
        <v>لخزر</v>
      </c>
    </row>
    <row r="148" spans="1:1" ht="20.25" x14ac:dyDescent="0.55000000000000004">
      <c r="A148" s="57" t="str">
        <f>INDEX('Home Monitoring'!A146:DY836,2,2)</f>
        <v>وبملت</v>
      </c>
    </row>
    <row r="149" spans="1:1" ht="20.25" x14ac:dyDescent="0.55000000000000004">
      <c r="A149" s="57" t="str">
        <f>INDEX('Home Monitoring'!A147:DY837,2,2)</f>
        <v>دلر</v>
      </c>
    </row>
    <row r="150" spans="1:1" ht="20.25" x14ac:dyDescent="0.55000000000000004">
      <c r="A150" s="57" t="str">
        <f>INDEX('Home Monitoring'!A148:DY838,2,2)</f>
        <v>لابسا</v>
      </c>
    </row>
    <row r="151" spans="1:1" ht="20.25" x14ac:dyDescent="0.55000000000000004">
      <c r="A151" s="57" t="str">
        <f>INDEX('Home Monitoring'!A149:DY839,2,2)</f>
        <v>پارسیان</v>
      </c>
    </row>
    <row r="152" spans="1:1" ht="20.25" x14ac:dyDescent="0.55000000000000004">
      <c r="A152" s="57" t="str">
        <f>INDEX('Home Monitoring'!A150:DY840,2,2)</f>
        <v>ثامان</v>
      </c>
    </row>
    <row r="153" spans="1:1" ht="20.25" x14ac:dyDescent="0.55000000000000004">
      <c r="A153" s="57" t="str">
        <f>INDEX('Home Monitoring'!A151:DY841,2,2)</f>
        <v>دارا یکم</v>
      </c>
    </row>
    <row r="154" spans="1:1" ht="20.25" x14ac:dyDescent="0.55000000000000004">
      <c r="A154" s="57" t="str">
        <f>INDEX('Home Monitoring'!A152:DY842,2,2)</f>
        <v>فسازان</v>
      </c>
    </row>
    <row r="155" spans="1:1" ht="20.25" x14ac:dyDescent="0.55000000000000004">
      <c r="A155" s="57" t="str">
        <f>INDEX('Home Monitoring'!A153:DY843,2,2)</f>
        <v>خفنر</v>
      </c>
    </row>
    <row r="156" spans="1:1" ht="20.25" x14ac:dyDescent="0.55000000000000004">
      <c r="A156" s="57" t="str">
        <f>INDEX('Home Monitoring'!A154:DY844,2,2)</f>
        <v>افق ملت</v>
      </c>
    </row>
    <row r="157" spans="1:1" ht="20.25" x14ac:dyDescent="0.55000000000000004">
      <c r="A157" s="57" t="str">
        <f>INDEX('Home Monitoring'!A155:DY845,2,2)</f>
        <v>سفارس</v>
      </c>
    </row>
    <row r="158" spans="1:1" ht="20.25" x14ac:dyDescent="0.55000000000000004">
      <c r="A158" s="57" t="str">
        <f>INDEX('Home Monitoring'!A156:DY846,2,2)</f>
        <v>داسوه</v>
      </c>
    </row>
    <row r="159" spans="1:1" ht="20.25" x14ac:dyDescent="0.55000000000000004">
      <c r="A159" s="57" t="str">
        <f>INDEX('Home Monitoring'!A157:DY847,2,2)</f>
        <v>دسبحا</v>
      </c>
    </row>
    <row r="160" spans="1:1" ht="20.25" x14ac:dyDescent="0.55000000000000004">
      <c r="A160" s="57" t="str">
        <f>INDEX('Home Monitoring'!A158:DY848,2,2)</f>
        <v>میدکو</v>
      </c>
    </row>
    <row r="161" spans="1:1" ht="20.25" x14ac:dyDescent="0.55000000000000004">
      <c r="A161" s="57" t="str">
        <f>INDEX('Home Monitoring'!A159:DY849,2,2)</f>
        <v>فخوز</v>
      </c>
    </row>
    <row r="162" spans="1:1" ht="20.25" x14ac:dyDescent="0.55000000000000004">
      <c r="A162" s="57" t="str">
        <f>INDEX('Home Monitoring'!A160:DY850,2,2)</f>
        <v>افران</v>
      </c>
    </row>
    <row r="163" spans="1:1" ht="20.25" x14ac:dyDescent="0.55000000000000004">
      <c r="A163" s="57" t="str">
        <f>INDEX('Home Monitoring'!A161:DY851,2,2)</f>
        <v>سدشت</v>
      </c>
    </row>
    <row r="164" spans="1:1" ht="20.25" x14ac:dyDescent="0.55000000000000004">
      <c r="A164" s="57" t="str">
        <f>INDEX('Home Monitoring'!A162:DY852,2,2)</f>
        <v>وامید</v>
      </c>
    </row>
    <row r="165" spans="1:1" ht="20.25" x14ac:dyDescent="0.55000000000000004">
      <c r="A165" s="57" t="str">
        <f>INDEX('Home Monitoring'!A163:DY853,2,2)</f>
        <v>شفن</v>
      </c>
    </row>
    <row r="166" spans="1:1" ht="20.25" x14ac:dyDescent="0.55000000000000004">
      <c r="A166" s="57" t="str">
        <f>INDEX('Home Monitoring'!A164:DY854,2,2)</f>
        <v>فخاس</v>
      </c>
    </row>
    <row r="167" spans="1:1" ht="20.25" x14ac:dyDescent="0.55000000000000004">
      <c r="A167" s="57" t="str">
        <f>INDEX('Home Monitoring'!A165:DY855,2,2)</f>
        <v>فمراد</v>
      </c>
    </row>
    <row r="168" spans="1:1" ht="20.25" x14ac:dyDescent="0.55000000000000004">
      <c r="A168" s="57" t="str">
        <f>INDEX('Home Monitoring'!A166:DY856,2,2)</f>
        <v>فارس</v>
      </c>
    </row>
    <row r="169" spans="1:1" ht="20.25" x14ac:dyDescent="0.55000000000000004">
      <c r="A169" s="57" t="str">
        <f>INDEX('Home Monitoring'!A167:DY857,2,2)</f>
        <v>فسرب</v>
      </c>
    </row>
    <row r="170" spans="1:1" ht="20.25" x14ac:dyDescent="0.55000000000000004">
      <c r="A170" s="57" t="str">
        <f>INDEX('Home Monitoring'!A168:DY858,2,2)</f>
        <v>وملی</v>
      </c>
    </row>
    <row r="171" spans="1:1" ht="20.25" x14ac:dyDescent="0.55000000000000004">
      <c r="A171" s="57" t="str">
        <f>INDEX('Home Monitoring'!A169:DY859,2,2)</f>
        <v>فروس</v>
      </c>
    </row>
    <row r="172" spans="1:1" ht="20.25" x14ac:dyDescent="0.55000000000000004">
      <c r="A172" s="57" t="str">
        <f>INDEX('Home Monitoring'!A170:DY860,2,2)</f>
        <v>چکاوه</v>
      </c>
    </row>
    <row r="173" spans="1:1" ht="20.25" x14ac:dyDescent="0.55000000000000004">
      <c r="A173" s="57" t="str">
        <f>INDEX('Home Monitoring'!A171:DY861,2,2)</f>
        <v>شاملا</v>
      </c>
    </row>
    <row r="174" spans="1:1" ht="20.25" x14ac:dyDescent="0.55000000000000004">
      <c r="A174" s="57" t="str">
        <f>INDEX('Home Monitoring'!A172:DY862,2,2)</f>
        <v>شبندر</v>
      </c>
    </row>
    <row r="175" spans="1:1" ht="20.25" x14ac:dyDescent="0.55000000000000004">
      <c r="A175" s="57" t="str">
        <f>INDEX('Home Monitoring'!A173:DY863,2,2)</f>
        <v>دیران</v>
      </c>
    </row>
    <row r="176" spans="1:1" ht="20.25" x14ac:dyDescent="0.55000000000000004">
      <c r="A176" s="57" t="str">
        <f>INDEX('Home Monitoring'!A174:DY864,2,2)</f>
        <v>دالبر</v>
      </c>
    </row>
    <row r="177" spans="1:1" ht="20.25" x14ac:dyDescent="0.55000000000000004">
      <c r="A177" s="57" t="str">
        <f>INDEX('Home Monitoring'!A175:DY865,2,2)</f>
        <v>فرآور</v>
      </c>
    </row>
    <row r="178" spans="1:1" ht="20.25" x14ac:dyDescent="0.55000000000000004">
      <c r="A178" s="57" t="str">
        <f>INDEX('Home Monitoring'!A176:DY866,2,2)</f>
        <v>دارو</v>
      </c>
    </row>
    <row r="179" spans="1:1" ht="20.25" x14ac:dyDescent="0.55000000000000004">
      <c r="A179" s="57" t="str">
        <f>INDEX('Home Monitoring'!A177:DY867,2,2)</f>
        <v>شتران</v>
      </c>
    </row>
    <row r="180" spans="1:1" ht="20.25" x14ac:dyDescent="0.55000000000000004">
      <c r="A180" s="57" t="str">
        <f>INDEX('Home Monitoring'!A178:DY868,2,2)</f>
        <v>وبشهر</v>
      </c>
    </row>
    <row r="181" spans="1:1" ht="20.25" x14ac:dyDescent="0.55000000000000004">
      <c r="A181" s="57" t="str">
        <f>INDEX('Home Monitoring'!A179:DY869,2,2)</f>
        <v>دلقما</v>
      </c>
    </row>
    <row r="182" spans="1:1" ht="20.25" x14ac:dyDescent="0.55000000000000004">
      <c r="A182" s="57" t="str">
        <f>INDEX('Home Monitoring'!A180:DY870,2,2)</f>
        <v>خاذین</v>
      </c>
    </row>
    <row r="183" spans="1:1" ht="20.25" x14ac:dyDescent="0.55000000000000004">
      <c r="A183" s="57" t="str">
        <f>INDEX('Home Monitoring'!A181:DY871,2,2)</f>
        <v>وسپه</v>
      </c>
    </row>
    <row r="184" spans="1:1" ht="20.25" x14ac:dyDescent="0.55000000000000004">
      <c r="A184" s="57" t="str">
        <f>INDEX('Home Monitoring'!A182:DY872,2,2)</f>
        <v>تاپکیش</v>
      </c>
    </row>
    <row r="185" spans="1:1" ht="20.25" x14ac:dyDescent="0.55000000000000004">
      <c r="A185" s="57" t="str">
        <f>INDEX('Home Monitoring'!A183:DY873,2,2)</f>
        <v>رمپنا</v>
      </c>
    </row>
    <row r="186" spans="1:1" ht="20.25" x14ac:dyDescent="0.55000000000000004">
      <c r="A186" s="57" t="str">
        <f>INDEX('Home Monitoring'!A184:DY874,2,2)</f>
        <v>پارس</v>
      </c>
    </row>
    <row r="187" spans="1:1" ht="20.25" x14ac:dyDescent="0.55000000000000004">
      <c r="A187" s="57" t="str">
        <f>INDEX('Home Monitoring'!A185:DY875,2,2)</f>
        <v>تاصیکو</v>
      </c>
    </row>
    <row r="188" spans="1:1" ht="20.25" x14ac:dyDescent="0.55000000000000004">
      <c r="A188" s="57" t="str">
        <f>INDEX('Home Monitoring'!A186:DY876,2,2)</f>
        <v>نمرینو</v>
      </c>
    </row>
    <row r="189" spans="1:1" ht="20.25" x14ac:dyDescent="0.55000000000000004">
      <c r="A189" s="57" t="str">
        <f>INDEX('Home Monitoring'!A187:DY877,2,2)</f>
        <v>غزر</v>
      </c>
    </row>
    <row r="190" spans="1:1" ht="20.25" x14ac:dyDescent="0.55000000000000004">
      <c r="A190" s="57" t="str">
        <f>INDEX('Home Monitoring'!A188:DY878,2,2)</f>
        <v>دفارا</v>
      </c>
    </row>
    <row r="191" spans="1:1" ht="20.25" x14ac:dyDescent="0.55000000000000004">
      <c r="A191" s="57" t="str">
        <f>INDEX('Home Monitoring'!A189:DY879,2,2)</f>
        <v>برکت</v>
      </c>
    </row>
    <row r="192" spans="1:1" ht="20.25" x14ac:dyDescent="0.55000000000000004">
      <c r="A192" s="57" t="str">
        <f>INDEX('Home Monitoring'!A190:DY880,2,2)</f>
        <v>دسینا</v>
      </c>
    </row>
    <row r="193" spans="1:1" ht="20.25" x14ac:dyDescent="0.55000000000000004">
      <c r="A193" s="57" t="str">
        <f>INDEX('Home Monitoring'!A191:DY881,2,2)</f>
        <v>ثپردیس</v>
      </c>
    </row>
    <row r="194" spans="1:1" ht="20.25" x14ac:dyDescent="0.55000000000000004">
      <c r="A194" s="57" t="str">
        <f>INDEX('Home Monitoring'!A192:DY882,2,2)</f>
        <v>شاراک</v>
      </c>
    </row>
    <row r="195" spans="1:1" ht="20.25" x14ac:dyDescent="0.55000000000000004">
      <c r="A195" s="57" t="str">
        <f>INDEX('Home Monitoring'!A193:DY883,2,2)</f>
        <v>بوعلی</v>
      </c>
    </row>
    <row r="196" spans="1:1" ht="20.25" x14ac:dyDescent="0.55000000000000004">
      <c r="A196" s="57" t="str">
        <f>INDEX('Home Monitoring'!A194:DY884,2,2)</f>
        <v>قلرست</v>
      </c>
    </row>
    <row r="197" spans="1:1" ht="20.25" x14ac:dyDescent="0.55000000000000004">
      <c r="A197" s="57" t="str">
        <f>INDEX('Home Monitoring'!A195:DY885,2,2)</f>
        <v>وپترو</v>
      </c>
    </row>
    <row r="198" spans="1:1" ht="20.25" x14ac:dyDescent="0.55000000000000004">
      <c r="A198" s="57" t="str">
        <f>INDEX('Home Monitoring'!A196:DY886,2,2)</f>
        <v>مدیریت</v>
      </c>
    </row>
    <row r="199" spans="1:1" ht="20.25" x14ac:dyDescent="0.55000000000000004">
      <c r="A199" s="57" t="str">
        <f>INDEX('Home Monitoring'!A197:DY887,2,2)</f>
        <v>جم پیلن</v>
      </c>
    </row>
    <row r="200" spans="1:1" ht="20.25" x14ac:dyDescent="0.55000000000000004">
      <c r="A200" s="57" t="str">
        <f>INDEX('Home Monitoring'!A198:DY888,2,2)</f>
        <v>غمارگ</v>
      </c>
    </row>
    <row r="201" spans="1:1" ht="20.25" x14ac:dyDescent="0.55000000000000004">
      <c r="A201" s="57" t="str">
        <f>INDEX('Home Monitoring'!A199:DY889,2,2)</f>
        <v>داریوش</v>
      </c>
    </row>
    <row r="202" spans="1:1" ht="20.25" x14ac:dyDescent="0.55000000000000004">
      <c r="A202" s="57" t="str">
        <f>INDEX('Home Monitoring'!A200:DY890,2,2)</f>
        <v>ارزش</v>
      </c>
    </row>
    <row r="203" spans="1:1" ht="20.25" x14ac:dyDescent="0.55000000000000004">
      <c r="A203" s="57" t="str">
        <f>INDEX('Home Monitoring'!A201:DY891,2,2)</f>
        <v>وسکرمان</v>
      </c>
    </row>
    <row r="204" spans="1:1" ht="20.25" x14ac:dyDescent="0.55000000000000004">
      <c r="A204" s="57" t="str">
        <f>INDEX('Home Monitoring'!A202:DY892,2,2)</f>
        <v>سرو</v>
      </c>
    </row>
    <row r="205" spans="1:1" ht="20.25" x14ac:dyDescent="0.55000000000000004">
      <c r="A205" s="57" t="str">
        <f>INDEX('Home Monitoring'!A203:DY893,2,2)</f>
        <v>کنور</v>
      </c>
    </row>
    <row r="206" spans="1:1" ht="20.25" x14ac:dyDescent="0.55000000000000004">
      <c r="A206" s="57" t="str">
        <f>INDEX('Home Monitoring'!A204:DY894,2,2)</f>
        <v>وسصفا</v>
      </c>
    </row>
    <row r="207" spans="1:1" ht="20.25" x14ac:dyDescent="0.55000000000000004">
      <c r="A207" s="57" t="str">
        <f>INDEX('Home Monitoring'!A205:DY895,2,2)</f>
        <v>فولاژ</v>
      </c>
    </row>
    <row r="208" spans="1:1" ht="20.25" x14ac:dyDescent="0.55000000000000004">
      <c r="A208" s="57" t="str">
        <f>INDEX('Home Monitoring'!A206:DY896,2,2)</f>
        <v>خصدرا</v>
      </c>
    </row>
    <row r="209" spans="1:1" ht="20.25" x14ac:dyDescent="0.55000000000000004">
      <c r="A209" s="57" t="str">
        <f>INDEX('Home Monitoring'!A207:DY897,2,2)</f>
        <v>کاوه</v>
      </c>
    </row>
    <row r="210" spans="1:1" ht="20.25" x14ac:dyDescent="0.55000000000000004">
      <c r="A210" s="57" t="str">
        <f>INDEX('Home Monitoring'!A208:DY898,2,2)</f>
        <v>حتاید</v>
      </c>
    </row>
    <row r="211" spans="1:1" ht="20.25" x14ac:dyDescent="0.55000000000000004">
      <c r="A211" s="57" t="str">
        <f>INDEX('Home Monitoring'!A209:DY899,2,2)</f>
        <v>خوساز</v>
      </c>
    </row>
    <row r="212" spans="1:1" ht="20.25" x14ac:dyDescent="0.55000000000000004">
      <c r="A212" s="57" t="str">
        <f>INDEX('Home Monitoring'!A210:DY900,2,2)</f>
        <v>کفرا</v>
      </c>
    </row>
    <row r="213" spans="1:1" ht="20.25" x14ac:dyDescent="0.55000000000000004">
      <c r="A213" s="57" t="str">
        <f>INDEX('Home Monitoring'!A211:DY901,2,2)</f>
        <v>فباهنر</v>
      </c>
    </row>
    <row r="214" spans="1:1" ht="20.25" x14ac:dyDescent="0.55000000000000004">
      <c r="A214" s="57" t="str">
        <f>INDEX('Home Monitoring'!A212:DY902,2,2)</f>
        <v>خلنت</v>
      </c>
    </row>
    <row r="215" spans="1:1" ht="20.25" x14ac:dyDescent="0.55000000000000004">
      <c r="A215" s="57" t="str">
        <f>INDEX('Home Monitoring'!A213:DY903,2,2)</f>
        <v>ملت</v>
      </c>
    </row>
    <row r="216" spans="1:1" ht="20.25" x14ac:dyDescent="0.55000000000000004">
      <c r="A216" s="57" t="str">
        <f>INDEX('Home Monitoring'!A214:DY904,2,2)</f>
        <v>بسویچ</v>
      </c>
    </row>
    <row r="217" spans="1:1" ht="20.25" x14ac:dyDescent="0.55000000000000004">
      <c r="A217" s="57" t="str">
        <f>INDEX('Home Monitoring'!A215:DY905,2,2)</f>
        <v>کمنگنز</v>
      </c>
    </row>
    <row r="218" spans="1:1" ht="20.25" x14ac:dyDescent="0.55000000000000004">
      <c r="A218" s="57" t="str">
        <f>INDEX('Home Monitoring'!A216:DY906,2,2)</f>
        <v>وتوکا</v>
      </c>
    </row>
    <row r="219" spans="1:1" ht="20.25" x14ac:dyDescent="0.55000000000000004">
      <c r="A219" s="57" t="str">
        <f>INDEX('Home Monitoring'!A217:DY907,2,2)</f>
        <v>والبر</v>
      </c>
    </row>
    <row r="220" spans="1:1" ht="20.25" x14ac:dyDescent="0.55000000000000004">
      <c r="A220" s="57" t="str">
        <f>INDEX('Home Monitoring'!A218:DY908,2,2)</f>
        <v>کحافظ</v>
      </c>
    </row>
    <row r="221" spans="1:1" ht="20.25" x14ac:dyDescent="0.55000000000000004">
      <c r="A221" s="57" t="str">
        <f>INDEX('Home Monitoring'!A219:DY909,2,2)</f>
        <v>امین یکم</v>
      </c>
    </row>
    <row r="222" spans="1:1" ht="20.25" x14ac:dyDescent="0.55000000000000004">
      <c r="A222" s="57" t="str">
        <f>INDEX('Home Monitoring'!A220:DY910,2,2)</f>
        <v>وصنا</v>
      </c>
    </row>
    <row r="223" spans="1:1" ht="20.25" x14ac:dyDescent="0.55000000000000004">
      <c r="A223" s="57" t="str">
        <f>INDEX('Home Monitoring'!A221:DY911,2,2)</f>
        <v>قپیرا</v>
      </c>
    </row>
    <row r="224" spans="1:1" ht="20.25" x14ac:dyDescent="0.55000000000000004">
      <c r="A224" s="57" t="str">
        <f>INDEX('Home Monitoring'!A222:DY912,2,2)</f>
        <v>ذوب</v>
      </c>
    </row>
    <row r="225" spans="1:1" ht="20.25" x14ac:dyDescent="0.55000000000000004">
      <c r="A225" s="57" t="str">
        <f>INDEX('Home Monitoring'!A223:DY913,2,2)</f>
        <v>گدنا</v>
      </c>
    </row>
    <row r="226" spans="1:1" ht="20.25" x14ac:dyDescent="0.55000000000000004">
      <c r="A226" s="57" t="str">
        <f>INDEX('Home Monitoring'!A224:DY914,2,2)</f>
        <v>مبین</v>
      </c>
    </row>
    <row r="227" spans="1:1" ht="20.25" x14ac:dyDescent="0.55000000000000004">
      <c r="A227" s="57" t="str">
        <f>INDEX('Home Monitoring'!A225:DY915,2,2)</f>
        <v>بفجر</v>
      </c>
    </row>
    <row r="228" spans="1:1" ht="20.25" x14ac:dyDescent="0.55000000000000004">
      <c r="A228" s="57" t="str">
        <f>INDEX('Home Monitoring'!A226:DY916,2,2)</f>
        <v>دفرا</v>
      </c>
    </row>
    <row r="229" spans="1:1" ht="20.25" x14ac:dyDescent="0.55000000000000004">
      <c r="A229" s="57" t="str">
        <f>INDEX('Home Monitoring'!A227:DY917,2,2)</f>
        <v>پترول</v>
      </c>
    </row>
    <row r="230" spans="1:1" ht="20.25" x14ac:dyDescent="0.55000000000000004">
      <c r="A230" s="57" t="str">
        <f>INDEX('Home Monitoring'!A228:DY918,2,2)</f>
        <v>صبا</v>
      </c>
    </row>
    <row r="231" spans="1:1" ht="20.25" x14ac:dyDescent="0.55000000000000004">
      <c r="A231" s="57" t="str">
        <f>INDEX('Home Monitoring'!A229:DY919,2,2)</f>
        <v>فاذر</v>
      </c>
    </row>
    <row r="232" spans="1:1" ht="20.25" x14ac:dyDescent="0.55000000000000004">
      <c r="A232" s="57" t="str">
        <f>INDEX('Home Monitoring'!A230:DY920,2,2)</f>
        <v>وپست</v>
      </c>
    </row>
    <row r="233" spans="1:1" ht="20.25" x14ac:dyDescent="0.55000000000000004">
      <c r="A233" s="57" t="str">
        <f>INDEX('Home Monitoring'!A231:DY921,2,2)</f>
        <v>کهمدا</v>
      </c>
    </row>
    <row r="234" spans="1:1" ht="20.25" x14ac:dyDescent="0.55000000000000004">
      <c r="A234" s="57" t="str">
        <f>INDEX('Home Monitoring'!A232:DY922,2,2)</f>
        <v>وبیمه</v>
      </c>
    </row>
    <row r="235" spans="1:1" ht="20.25" x14ac:dyDescent="0.55000000000000004">
      <c r="A235" s="57" t="str">
        <f>INDEX('Home Monitoring'!A233:DY923,2,2)</f>
        <v>شخارک</v>
      </c>
    </row>
    <row r="236" spans="1:1" ht="20.25" x14ac:dyDescent="0.55000000000000004">
      <c r="A236" s="57" t="str">
        <f>INDEX('Home Monitoring'!A234:DY924,2,2)</f>
        <v>ورنا</v>
      </c>
    </row>
    <row r="237" spans="1:1" ht="20.25" x14ac:dyDescent="0.55000000000000004">
      <c r="A237" s="57" t="str">
        <f>INDEX('Home Monitoring'!A235:DY925,2,2)</f>
        <v>غصینو</v>
      </c>
    </row>
    <row r="238" spans="1:1" ht="20.25" x14ac:dyDescent="0.55000000000000004">
      <c r="A238" s="57" t="str">
        <f>INDEX('Home Monitoring'!A236:DY926,2,2)</f>
        <v>دکیمی</v>
      </c>
    </row>
    <row r="239" spans="1:1" ht="20.25" x14ac:dyDescent="0.55000000000000004">
      <c r="A239" s="57" t="str">
        <f>INDEX('Home Monitoring'!A237:DY927,2,2)</f>
        <v>کاردان</v>
      </c>
    </row>
    <row r="240" spans="1:1" ht="20.25" x14ac:dyDescent="0.55000000000000004">
      <c r="A240" s="57" t="str">
        <f>INDEX('Home Monitoring'!A238:DY928,2,2)</f>
        <v>همای</v>
      </c>
    </row>
    <row r="241" spans="1:1" ht="20.25" x14ac:dyDescent="0.55000000000000004">
      <c r="A241" s="57" t="str">
        <f>INDEX('Home Monitoring'!A239:DY929,2,2)</f>
        <v>دابور</v>
      </c>
    </row>
    <row r="242" spans="1:1" ht="20.25" x14ac:dyDescent="0.55000000000000004">
      <c r="A242" s="57" t="str">
        <f>INDEX('Home Monitoring'!A240:DY930,2,2)</f>
        <v>قرن</v>
      </c>
    </row>
    <row r="243" spans="1:1" ht="20.25" x14ac:dyDescent="0.55000000000000004">
      <c r="A243" s="57" t="str">
        <f>INDEX('Home Monitoring'!A241:DY931,2,2)</f>
        <v>توریل</v>
      </c>
    </row>
    <row r="244" spans="1:1" ht="20.25" x14ac:dyDescent="0.55000000000000004">
      <c r="A244" s="57" t="str">
        <f>INDEX('Home Monitoring'!A242:DY932,2,2)</f>
        <v>دپارس</v>
      </c>
    </row>
    <row r="245" spans="1:1" ht="20.25" x14ac:dyDescent="0.55000000000000004">
      <c r="A245" s="57" t="str">
        <f>INDEX('Home Monitoring'!A243:DY933,2,2)</f>
        <v>شیراز</v>
      </c>
    </row>
    <row r="246" spans="1:1" ht="20.25" x14ac:dyDescent="0.55000000000000004">
      <c r="A246" s="57" t="str">
        <f>INDEX('Home Monitoring'!A244:DY934,2,2)</f>
        <v>همراه</v>
      </c>
    </row>
    <row r="247" spans="1:1" ht="20.25" x14ac:dyDescent="0.55000000000000004">
      <c r="A247" s="57" t="str">
        <f>INDEX('Home Monitoring'!A245:DY935,2,2)</f>
        <v>پارسان</v>
      </c>
    </row>
    <row r="248" spans="1:1" ht="20.25" x14ac:dyDescent="0.55000000000000004">
      <c r="A248" s="57" t="str">
        <f>INDEX('Home Monitoring'!A246:DY936,2,2)</f>
        <v>غکورش</v>
      </c>
    </row>
    <row r="249" spans="1:1" ht="20.25" x14ac:dyDescent="0.55000000000000004">
      <c r="A249" s="57" t="str">
        <f>INDEX('Home Monitoring'!A247:DY937,2,2)</f>
        <v>شلرد</v>
      </c>
    </row>
    <row r="250" spans="1:1" ht="20.25" x14ac:dyDescent="0.55000000000000004">
      <c r="A250" s="57" t="str">
        <f>INDEX('Home Monitoring'!A248:DY938,2,2)</f>
        <v>قمرو</v>
      </c>
    </row>
    <row r="251" spans="1:1" ht="20.25" x14ac:dyDescent="0.55000000000000004">
      <c r="A251" s="57" t="str">
        <f>INDEX('Home Monitoring'!A249:DY939,2,2)</f>
        <v>فنورد</v>
      </c>
    </row>
    <row r="252" spans="1:1" ht="20.25" x14ac:dyDescent="0.55000000000000004">
      <c r="A252" s="57" t="str">
        <f>INDEX('Home Monitoring'!A250:DY940,2,2)</f>
        <v>فاما</v>
      </c>
    </row>
    <row r="253" spans="1:1" ht="20.25" x14ac:dyDescent="0.55000000000000004">
      <c r="A253" s="57" t="str">
        <f>INDEX('Home Monitoring'!A251:DY941,2,2)</f>
        <v>زکوثر</v>
      </c>
    </row>
    <row r="254" spans="1:1" ht="20.25" x14ac:dyDescent="0.55000000000000004">
      <c r="A254" s="57" t="str">
        <f>INDEX('Home Monitoring'!A252:DY942,2,2)</f>
        <v>زاگرس</v>
      </c>
    </row>
    <row r="255" spans="1:1" ht="20.25" x14ac:dyDescent="0.55000000000000004">
      <c r="A255" s="57" t="str">
        <f>INDEX('Home Monitoring'!A253:DY943,2,2)</f>
        <v>شبریز</v>
      </c>
    </row>
    <row r="256" spans="1:1" ht="20.25" x14ac:dyDescent="0.55000000000000004">
      <c r="A256" s="57" t="str">
        <f>INDEX('Home Monitoring'!A254:DY944,2,2)</f>
        <v>سپ</v>
      </c>
    </row>
    <row r="257" spans="1:1" ht="20.25" x14ac:dyDescent="0.55000000000000004">
      <c r="A257" s="57" t="str">
        <f>INDEX('Home Monitoring'!A255:DY945,2,2)</f>
        <v>شصدف</v>
      </c>
    </row>
    <row r="258" spans="1:1" ht="20.25" x14ac:dyDescent="0.55000000000000004">
      <c r="A258" s="57" t="str">
        <f>INDEX('Home Monitoring'!A256:DY946,2,2)</f>
        <v>های وب</v>
      </c>
    </row>
    <row r="259" spans="1:1" ht="20.25" x14ac:dyDescent="0.55000000000000004">
      <c r="A259" s="57" t="str">
        <f>INDEX('Home Monitoring'!A257:DY947,2,2)</f>
        <v>فایرا</v>
      </c>
    </row>
    <row r="260" spans="1:1" ht="20.25" x14ac:dyDescent="0.55000000000000004">
      <c r="A260" s="57" t="str">
        <f>INDEX('Home Monitoring'!A258:DY948,2,2)</f>
        <v>کیمیاتک</v>
      </c>
    </row>
    <row r="261" spans="1:1" ht="20.25" x14ac:dyDescent="0.55000000000000004">
      <c r="A261" s="57" t="str">
        <f>INDEX('Home Monitoring'!A259:DY949,2,2)</f>
        <v>کرماشا</v>
      </c>
    </row>
    <row r="262" spans="1:1" ht="20.25" x14ac:dyDescent="0.55000000000000004">
      <c r="A262" s="57" t="str">
        <f>INDEX('Home Monitoring'!A260:DY950,2,2)</f>
        <v>فیروزا</v>
      </c>
    </row>
    <row r="263" spans="1:1" ht="20.25" x14ac:dyDescent="0.55000000000000004">
      <c r="A263" s="57" t="str">
        <f>INDEX('Home Monitoring'!A261:DY951,2,2)</f>
        <v>تایرا</v>
      </c>
    </row>
    <row r="264" spans="1:1" ht="20.25" x14ac:dyDescent="0.55000000000000004">
      <c r="A264" s="57" t="str">
        <f>INDEX('Home Monitoring'!A262:DY952,2,2)</f>
        <v>آکورد</v>
      </c>
    </row>
    <row r="265" spans="1:1" ht="20.25" x14ac:dyDescent="0.55000000000000004">
      <c r="A265" s="57" t="str">
        <f>INDEX('Home Monitoring'!A263:DY953,2,2)</f>
        <v>ومعادن</v>
      </c>
    </row>
    <row r="266" spans="1:1" ht="20.25" x14ac:dyDescent="0.55000000000000004">
      <c r="A266" s="57" t="str">
        <f>INDEX('Home Monitoring'!A264:DY954,2,2)</f>
        <v>دسبحان</v>
      </c>
    </row>
    <row r="267" spans="1:1" ht="20.25" x14ac:dyDescent="0.55000000000000004">
      <c r="A267" s="57" t="str">
        <f>INDEX('Home Monitoring'!A265:DY955,2,2)</f>
        <v>تماوندح</v>
      </c>
    </row>
    <row r="268" spans="1:1" ht="20.25" x14ac:dyDescent="0.55000000000000004">
      <c r="A268" s="57" t="str">
        <f>INDEX('Home Monitoring'!A266:DY956,2,2)</f>
        <v>خپویش</v>
      </c>
    </row>
    <row r="269" spans="1:1" ht="20.25" x14ac:dyDescent="0.55000000000000004">
      <c r="A269" s="57" t="str">
        <f>INDEX('Home Monitoring'!A267:DY957,2,2)</f>
        <v>فیروزه</v>
      </c>
    </row>
    <row r="270" spans="1:1" ht="20.25" x14ac:dyDescent="0.55000000000000004">
      <c r="A270" s="57" t="str">
        <f>INDEX('Home Monitoring'!A268:DY958,2,2)</f>
        <v>سپیدما</v>
      </c>
    </row>
    <row r="271" spans="1:1" ht="20.25" x14ac:dyDescent="0.55000000000000004">
      <c r="A271" s="57" t="str">
        <f>INDEX('Home Monitoring'!A269:DY959,2,2)</f>
        <v>خمحرکه</v>
      </c>
    </row>
    <row r="272" spans="1:1" ht="20.25" x14ac:dyDescent="0.55000000000000004">
      <c r="A272" s="57" t="str">
        <f>INDEX('Home Monitoring'!A270:DY960,2,2)</f>
        <v>شپدیس</v>
      </c>
    </row>
    <row r="273" spans="1:1" ht="20.25" x14ac:dyDescent="0.55000000000000004">
      <c r="A273" s="57" t="str">
        <f>INDEX('Home Monitoring'!A271:DY961,2,2)</f>
        <v>شتوکا</v>
      </c>
    </row>
    <row r="274" spans="1:1" ht="20.25" x14ac:dyDescent="0.55000000000000004">
      <c r="A274" s="57" t="str">
        <f>INDEX('Home Monitoring'!A272:DY962,2,2)</f>
        <v>رکیش</v>
      </c>
    </row>
    <row r="275" spans="1:1" ht="20.25" x14ac:dyDescent="0.55000000000000004">
      <c r="A275" s="57" t="str">
        <f>INDEX('Home Monitoring'!A273:DY963,2,2)</f>
        <v>شیران</v>
      </c>
    </row>
    <row r="276" spans="1:1" ht="20.25" x14ac:dyDescent="0.55000000000000004">
      <c r="A276" s="57" t="str">
        <f>INDEX('Home Monitoring'!A274:DY964,2,2)</f>
        <v>تنوین</v>
      </c>
    </row>
    <row r="277" spans="1:1" ht="20.25" x14ac:dyDescent="0.55000000000000004">
      <c r="A277" s="57" t="str">
        <f>INDEX('Home Monitoring'!A275:DY965,2,2)</f>
        <v>کدما</v>
      </c>
    </row>
    <row r="278" spans="1:1" ht="20.25" x14ac:dyDescent="0.55000000000000004">
      <c r="A278" s="57" t="str">
        <f>INDEX('Home Monitoring'!A276:DY966,2,2)</f>
        <v>واعتبار</v>
      </c>
    </row>
    <row r="279" spans="1:1" ht="20.25" x14ac:dyDescent="0.55000000000000004">
      <c r="A279" s="57" t="str">
        <f>INDEX('Home Monitoring'!A277:DY967,2,2)</f>
        <v>خمحور</v>
      </c>
    </row>
    <row r="280" spans="1:1" ht="20.25" x14ac:dyDescent="0.55000000000000004">
      <c r="A280" s="57" t="str">
        <f>INDEX('Home Monitoring'!A278:DY968,2,2)</f>
        <v>سدور</v>
      </c>
    </row>
    <row r="281" spans="1:1" ht="20.25" x14ac:dyDescent="0.55000000000000004">
      <c r="A281" s="57" t="str">
        <f>INDEX('Home Monitoring'!A279:DY969,2,2)</f>
        <v>دماوند</v>
      </c>
    </row>
    <row r="282" spans="1:1" ht="20.25" x14ac:dyDescent="0.55000000000000004">
      <c r="A282" s="57" t="str">
        <f>INDEX('Home Monitoring'!A280:DY970,2,2)</f>
        <v>وبصادر</v>
      </c>
    </row>
    <row r="283" spans="1:1" ht="20.25" x14ac:dyDescent="0.55000000000000004">
      <c r="A283" s="57" t="str">
        <f>INDEX('Home Monitoring'!A281:DY971,2,2)</f>
        <v>ختوقا</v>
      </c>
    </row>
    <row r="284" spans="1:1" ht="20.25" x14ac:dyDescent="0.55000000000000004">
      <c r="A284" s="57" t="str">
        <f>INDEX('Home Monitoring'!A282:DY972,2,2)</f>
        <v>شگویا</v>
      </c>
    </row>
    <row r="285" spans="1:1" ht="20.25" x14ac:dyDescent="0.55000000000000004">
      <c r="A285" s="57" t="str">
        <f>INDEX('Home Monitoring'!A283:DY973,2,2)</f>
        <v>فوکا</v>
      </c>
    </row>
    <row r="286" spans="1:1" ht="20.25" x14ac:dyDescent="0.55000000000000004">
      <c r="A286" s="57" t="str">
        <f>INDEX('Home Monitoring'!A284:DY974,2,2)</f>
        <v>شاوان</v>
      </c>
    </row>
    <row r="287" spans="1:1" ht="20.25" x14ac:dyDescent="0.55000000000000004">
      <c r="A287" s="57" t="str">
        <f>INDEX('Home Monitoring'!A285:DY975,2,2)</f>
        <v>سیتا</v>
      </c>
    </row>
    <row r="288" spans="1:1" ht="20.25" x14ac:dyDescent="0.55000000000000004">
      <c r="A288" s="57" t="str">
        <f>INDEX('Home Monitoring'!A286:DY976,2,2)</f>
        <v>کنورح</v>
      </c>
    </row>
    <row r="289" spans="1:1" ht="20.25" x14ac:dyDescent="0.55000000000000004">
      <c r="A289" s="57" t="str">
        <f>INDEX('Home Monitoring'!A287:DY977,2,2)</f>
        <v>ثفارس</v>
      </c>
    </row>
    <row r="290" spans="1:1" ht="20.25" x14ac:dyDescent="0.55000000000000004">
      <c r="A290" s="57" t="str">
        <f>INDEX('Home Monitoring'!A288:DY978,2,2)</f>
        <v>رانفور</v>
      </c>
    </row>
    <row r="291" spans="1:1" ht="20.25" x14ac:dyDescent="0.55000000000000004">
      <c r="A291" s="57" t="str">
        <f>INDEX('Home Monitoring'!A289:DY979,2,2)</f>
        <v>ولپارس</v>
      </c>
    </row>
    <row r="292" spans="1:1" ht="20.25" x14ac:dyDescent="0.55000000000000004">
      <c r="A292" s="57" t="str">
        <f>INDEX('Home Monitoring'!A290:DY980,2,2)</f>
        <v>رتکو</v>
      </c>
    </row>
    <row r="293" spans="1:1" ht="20.25" x14ac:dyDescent="0.55000000000000004">
      <c r="A293" s="57" t="str">
        <f>INDEX('Home Monitoring'!A291:DY981,2,2)</f>
        <v>فاراک</v>
      </c>
    </row>
    <row r="294" spans="1:1" ht="20.25" x14ac:dyDescent="0.55000000000000004">
      <c r="A294" s="57" t="str">
        <f>INDEX('Home Monitoring'!A292:DY982,2,2)</f>
        <v>غگیلا</v>
      </c>
    </row>
    <row r="295" spans="1:1" ht="20.25" x14ac:dyDescent="0.55000000000000004">
      <c r="A295" s="57" t="str">
        <f>INDEX('Home Monitoring'!A293:DY983,2,2)</f>
        <v>غپینو</v>
      </c>
    </row>
    <row r="296" spans="1:1" ht="20.25" x14ac:dyDescent="0.55000000000000004">
      <c r="A296" s="57" t="str">
        <f>INDEX('Home Monitoring'!A294:DY984,2,2)</f>
        <v>چکاوهح</v>
      </c>
    </row>
    <row r="297" spans="1:1" ht="20.25" x14ac:dyDescent="0.55000000000000004">
      <c r="A297" s="57" t="str">
        <f>INDEX('Home Monitoring'!A295:DY985,2,2)</f>
        <v>وپخش</v>
      </c>
    </row>
    <row r="298" spans="1:1" ht="20.25" x14ac:dyDescent="0.55000000000000004">
      <c r="A298" s="57" t="str">
        <f>INDEX('Home Monitoring'!A296:DY986,2,2)</f>
        <v>طلا</v>
      </c>
    </row>
    <row r="299" spans="1:1" ht="20.25" x14ac:dyDescent="0.55000000000000004">
      <c r="A299" s="57" t="str">
        <f>INDEX('Home Monitoring'!A297:DY987,2,2)</f>
        <v>یاقوت</v>
      </c>
    </row>
    <row r="300" spans="1:1" ht="20.25" x14ac:dyDescent="0.55000000000000004">
      <c r="A300" s="57" t="str">
        <f>INDEX('Home Monitoring'!A298:DY988,2,2)</f>
        <v>ولملت</v>
      </c>
    </row>
    <row r="301" spans="1:1" ht="20.25" x14ac:dyDescent="0.55000000000000004">
      <c r="A301" s="57" t="str">
        <f>INDEX('Home Monitoring'!A299:DY989,2,2)</f>
        <v>فکمند</v>
      </c>
    </row>
    <row r="302" spans="1:1" ht="20.25" x14ac:dyDescent="0.55000000000000004">
      <c r="A302" s="57" t="str">
        <f>INDEX('Home Monitoring'!A300:DY990,2,2)</f>
        <v>فجهان</v>
      </c>
    </row>
    <row r="303" spans="1:1" ht="20.25" x14ac:dyDescent="0.55000000000000004">
      <c r="A303" s="57" t="str">
        <f>INDEX('Home Monitoring'!A301:DY991,2,2)</f>
        <v>آگاس</v>
      </c>
    </row>
    <row r="304" spans="1:1" ht="20.25" x14ac:dyDescent="0.55000000000000004">
      <c r="A304" s="57" t="str">
        <f>INDEX('Home Monitoring'!A302:DY992,2,2)</f>
        <v>دانا</v>
      </c>
    </row>
    <row r="305" spans="1:1" ht="20.25" x14ac:dyDescent="0.55000000000000004">
      <c r="A305" s="57" t="str">
        <f>INDEX('Home Monitoring'!A303:DY993,2,2)</f>
        <v>وآیند</v>
      </c>
    </row>
    <row r="306" spans="1:1" ht="20.25" x14ac:dyDescent="0.55000000000000004">
      <c r="A306" s="57" t="str">
        <f>INDEX('Home Monitoring'!A304:DY994,2,2)</f>
        <v>ومدیر</v>
      </c>
    </row>
    <row r="307" spans="1:1" ht="20.25" x14ac:dyDescent="0.55000000000000004">
      <c r="A307" s="57" t="str">
        <f>INDEX('Home Monitoring'!A305:DY995,2,2)</f>
        <v>آریا</v>
      </c>
    </row>
    <row r="308" spans="1:1" ht="20.25" x14ac:dyDescent="0.55000000000000004">
      <c r="A308" s="57" t="str">
        <f>INDEX('Home Monitoring'!A306:DY996,2,2)</f>
        <v>تکنو</v>
      </c>
    </row>
    <row r="309" spans="1:1" ht="20.25" x14ac:dyDescent="0.55000000000000004">
      <c r="A309" s="57" t="str">
        <f>INDEX('Home Monitoring'!A307:DY997,2,2)</f>
        <v>وخاور</v>
      </c>
    </row>
    <row r="310" spans="1:1" ht="20.25" x14ac:dyDescent="0.55000000000000004">
      <c r="A310" s="57" t="str">
        <f>INDEX('Home Monitoring'!A308:DY998,2,2)</f>
        <v>شپترو</v>
      </c>
    </row>
    <row r="311" spans="1:1" ht="20.25" x14ac:dyDescent="0.55000000000000004">
      <c r="A311" s="57" t="str">
        <f>INDEX('Home Monitoring'!A309:DY999,2,2)</f>
        <v>تکمبا</v>
      </c>
    </row>
    <row r="312" spans="1:1" ht="20.25" x14ac:dyDescent="0.55000000000000004">
      <c r="A312" s="57" t="str">
        <f>INDEX('Home Monitoring'!A310:DY1000,2,2)</f>
        <v>کفپارس</v>
      </c>
    </row>
    <row r="313" spans="1:1" ht="20.25" x14ac:dyDescent="0.55000000000000004">
      <c r="A313" s="57" t="str">
        <f>INDEX('Home Monitoring'!A311:DY1001,2,2)</f>
        <v>ونوین</v>
      </c>
    </row>
    <row r="314" spans="1:1" ht="20.25" x14ac:dyDescent="0.55000000000000004">
      <c r="A314" s="57" t="str">
        <f>INDEX('Home Monitoring'!A312:DY1002,2,2)</f>
        <v>گشان</v>
      </c>
    </row>
    <row r="315" spans="1:1" ht="20.25" x14ac:dyDescent="0.55000000000000004">
      <c r="A315" s="57" t="str">
        <f>INDEX('Home Monitoring'!A313:DY1003,2,2)</f>
        <v>سغرب</v>
      </c>
    </row>
    <row r="316" spans="1:1" ht="20.25" x14ac:dyDescent="0.55000000000000004">
      <c r="A316" s="57" t="str">
        <f>INDEX('Home Monitoring'!A314:DY1004,2,2)</f>
        <v>ثباغ</v>
      </c>
    </row>
    <row r="317" spans="1:1" ht="20.25" x14ac:dyDescent="0.55000000000000004">
      <c r="A317" s="57" t="str">
        <f>INDEX('Home Monitoring'!A315:DY1005,2,2)</f>
        <v>سخاش</v>
      </c>
    </row>
    <row r="318" spans="1:1" ht="20.25" x14ac:dyDescent="0.55000000000000004">
      <c r="A318" s="57" t="str">
        <f>INDEX('Home Monitoring'!A316:DY1006,2,2)</f>
        <v>سرود</v>
      </c>
    </row>
    <row r="319" spans="1:1" ht="20.25" x14ac:dyDescent="0.55000000000000004">
      <c r="A319" s="57" t="str">
        <f>INDEX('Home Monitoring'!A317:DY1007,2,2)</f>
        <v>اوصتا</v>
      </c>
    </row>
    <row r="320" spans="1:1" ht="20.25" x14ac:dyDescent="0.55000000000000004">
      <c r="A320" s="57" t="str">
        <f>INDEX('Home Monitoring'!A318:DY1008,2,2)</f>
        <v>کگاز</v>
      </c>
    </row>
    <row r="321" spans="1:1" ht="20.25" x14ac:dyDescent="0.55000000000000004">
      <c r="A321" s="57" t="str">
        <f>INDEX('Home Monitoring'!A319:DY1009,2,2)</f>
        <v>بترانس</v>
      </c>
    </row>
    <row r="322" spans="1:1" ht="20.25" x14ac:dyDescent="0.55000000000000004">
      <c r="A322" s="57" t="str">
        <f>INDEX('Home Monitoring'!A320:DY1010,2,2)</f>
        <v>کویر</v>
      </c>
    </row>
    <row r="323" spans="1:1" ht="20.25" x14ac:dyDescent="0.55000000000000004">
      <c r="A323" s="57" t="str">
        <f>INDEX('Home Monitoring'!A321:DY1011,2,2)</f>
        <v>غنوش</v>
      </c>
    </row>
    <row r="324" spans="1:1" ht="20.25" x14ac:dyDescent="0.55000000000000004">
      <c r="A324" s="57" t="str">
        <f>INDEX('Home Monitoring'!A322:DY1012,2,2)</f>
        <v>دامین</v>
      </c>
    </row>
    <row r="325" spans="1:1" ht="20.25" x14ac:dyDescent="0.55000000000000004">
      <c r="A325" s="57" t="str">
        <f>INDEX('Home Monitoring'!A323:DY1013,2,2)</f>
        <v>سپاس</v>
      </c>
    </row>
    <row r="326" spans="1:1" ht="20.25" x14ac:dyDescent="0.55000000000000004">
      <c r="A326" s="57" t="str">
        <f>INDEX('Home Monitoring'!A324:DY1014,2,2)</f>
        <v>ولساپا</v>
      </c>
    </row>
    <row r="327" spans="1:1" ht="20.25" x14ac:dyDescent="0.55000000000000004">
      <c r="A327" s="57" t="str">
        <f>INDEX('Home Monitoring'!A325:DY1015,2,2)</f>
        <v>مرقام</v>
      </c>
    </row>
    <row r="328" spans="1:1" ht="20.25" x14ac:dyDescent="0.55000000000000004">
      <c r="A328" s="57" t="str">
        <f>INDEX('Home Monitoring'!A326:DY1016,2,2)</f>
        <v>سنیر</v>
      </c>
    </row>
    <row r="329" spans="1:1" ht="20.25" x14ac:dyDescent="0.55000000000000004">
      <c r="A329" s="57" t="str">
        <f>INDEX('Home Monitoring'!A327:DY1017,2,2)</f>
        <v>شوینده</v>
      </c>
    </row>
    <row r="330" spans="1:1" ht="20.25" x14ac:dyDescent="0.55000000000000004">
      <c r="A330" s="57" t="str">
        <f>INDEX('Home Monitoring'!A328:DY1018,2,2)</f>
        <v>ثشاهد</v>
      </c>
    </row>
    <row r="331" spans="1:1" ht="20.25" x14ac:dyDescent="0.55000000000000004">
      <c r="A331" s="57" t="str">
        <f>INDEX('Home Monitoring'!A329:DY1019,2,2)</f>
        <v>ثغرب</v>
      </c>
    </row>
    <row r="332" spans="1:1" ht="20.25" x14ac:dyDescent="0.55000000000000004">
      <c r="A332" s="57" t="str">
        <f>INDEX('Home Monitoring'!A330:DY1020,2,2)</f>
        <v>وسپهر</v>
      </c>
    </row>
    <row r="333" spans="1:1" ht="20.25" x14ac:dyDescent="0.55000000000000004">
      <c r="A333" s="57" t="str">
        <f>INDEX('Home Monitoring'!A331:DY1021,2,2)</f>
        <v>سبزوا</v>
      </c>
    </row>
    <row r="334" spans="1:1" ht="20.25" x14ac:dyDescent="0.55000000000000004">
      <c r="A334" s="57" t="str">
        <f>INDEX('Home Monitoring'!A332:DY1022,2,2)</f>
        <v>وبانک</v>
      </c>
    </row>
    <row r="335" spans="1:1" ht="20.25" x14ac:dyDescent="0.55000000000000004">
      <c r="A335" s="57" t="str">
        <f>INDEX('Home Monitoring'!A333:DY1023,2,2)</f>
        <v>فلامی</v>
      </c>
    </row>
    <row r="336" spans="1:1" ht="20.25" x14ac:dyDescent="0.55000000000000004">
      <c r="A336" s="57" t="str">
        <f>INDEX('Home Monitoring'!A334:DY1024,2,2)</f>
        <v>فنوال</v>
      </c>
    </row>
    <row r="337" spans="1:1" ht="20.25" x14ac:dyDescent="0.55000000000000004">
      <c r="A337" s="57" t="str">
        <f>INDEX('Home Monitoring'!A335:DY1025,2,2)</f>
        <v>ساراب</v>
      </c>
    </row>
    <row r="338" spans="1:1" ht="20.25" x14ac:dyDescent="0.55000000000000004">
      <c r="A338" s="57" t="str">
        <f>INDEX('Home Monitoring'!A336:DY1026,2,2)</f>
        <v>کزغال</v>
      </c>
    </row>
    <row r="339" spans="1:1" ht="20.25" x14ac:dyDescent="0.55000000000000004">
      <c r="A339" s="57" t="str">
        <f>INDEX('Home Monitoring'!A337:DY1027,2,2)</f>
        <v>تیپیکو</v>
      </c>
    </row>
    <row r="340" spans="1:1" ht="20.25" x14ac:dyDescent="0.55000000000000004">
      <c r="A340" s="57" t="str">
        <f>INDEX('Home Monitoring'!A338:DY1028,2,2)</f>
        <v>وهامون</v>
      </c>
    </row>
    <row r="341" spans="1:1" ht="20.25" x14ac:dyDescent="0.55000000000000004">
      <c r="A341" s="57" t="str">
        <f>INDEX('Home Monitoring'!A339:DY1029,2,2)</f>
        <v>پردیس</v>
      </c>
    </row>
    <row r="342" spans="1:1" ht="20.25" x14ac:dyDescent="0.55000000000000004">
      <c r="A342" s="57" t="str">
        <f>INDEX('Home Monitoring'!A340:DY1030,2,2)</f>
        <v>سپاها</v>
      </c>
    </row>
    <row r="343" spans="1:1" ht="20.25" x14ac:dyDescent="0.55000000000000004">
      <c r="A343" s="57" t="str">
        <f>INDEX('Home Monitoring'!A341:DY1031,2,2)</f>
        <v>ولغدر</v>
      </c>
    </row>
    <row r="344" spans="1:1" ht="20.25" x14ac:dyDescent="0.55000000000000004">
      <c r="A344" s="57" t="str">
        <f>INDEX('Home Monitoring'!A342:DY1032,2,2)</f>
        <v>هرمز</v>
      </c>
    </row>
    <row r="345" spans="1:1" ht="20.25" x14ac:dyDescent="0.55000000000000004">
      <c r="A345" s="57" t="str">
        <f>INDEX('Home Monitoring'!A343:DY1033,2,2)</f>
        <v>رتاپ</v>
      </c>
    </row>
    <row r="346" spans="1:1" ht="20.25" x14ac:dyDescent="0.55000000000000004">
      <c r="A346" s="57" t="str">
        <f>INDEX('Home Monitoring'!A344:DY1034,2,2)</f>
        <v>دزهراوی</v>
      </c>
    </row>
    <row r="347" spans="1:1" ht="20.25" x14ac:dyDescent="0.55000000000000004">
      <c r="A347" s="57" t="str">
        <f>INDEX('Home Monitoring'!A345:DY1035,2,2)</f>
        <v>ثامید</v>
      </c>
    </row>
    <row r="348" spans="1:1" ht="20.25" x14ac:dyDescent="0.55000000000000004">
      <c r="A348" s="57" t="str">
        <f>INDEX('Home Monitoring'!A346:DY1036,2,2)</f>
        <v>مفاخر</v>
      </c>
    </row>
    <row r="349" spans="1:1" ht="20.25" x14ac:dyDescent="0.55000000000000004">
      <c r="A349" s="57" t="str">
        <f>INDEX('Home Monitoring'!A347:DY1037,2,2)</f>
        <v>کشرق</v>
      </c>
    </row>
    <row r="350" spans="1:1" ht="20.25" x14ac:dyDescent="0.55000000000000004">
      <c r="A350" s="57" t="str">
        <f>INDEX('Home Monitoring'!A348:DY1038,2,2)</f>
        <v>کرازی</v>
      </c>
    </row>
    <row r="351" spans="1:1" ht="20.25" x14ac:dyDescent="0.55000000000000004">
      <c r="A351" s="57" t="str">
        <f>INDEX('Home Monitoring'!A349:DY1039,2,2)</f>
        <v>کروی</v>
      </c>
    </row>
    <row r="352" spans="1:1" ht="20.25" x14ac:dyDescent="0.55000000000000004">
      <c r="A352" s="57" t="str">
        <f>INDEX('Home Monitoring'!A350:DY1040,2,2)</f>
        <v>غچین</v>
      </c>
    </row>
    <row r="353" spans="1:1" ht="20.25" x14ac:dyDescent="0.55000000000000004">
      <c r="A353" s="57" t="str">
        <f>INDEX('Home Monitoring'!A351:DY1041,2,2)</f>
        <v>خچرخش</v>
      </c>
    </row>
    <row r="354" spans="1:1" ht="20.25" x14ac:dyDescent="0.55000000000000004">
      <c r="A354" s="57" t="str">
        <f>INDEX('Home Monitoring'!A352:DY1042,2,2)</f>
        <v>ارفع</v>
      </c>
    </row>
    <row r="355" spans="1:1" ht="20.25" x14ac:dyDescent="0.55000000000000004">
      <c r="A355" s="57" t="str">
        <f>INDEX('Home Monitoring'!A353:DY1043,2,2)</f>
        <v>ختراک</v>
      </c>
    </row>
    <row r="356" spans="1:1" ht="20.25" x14ac:dyDescent="0.55000000000000004">
      <c r="A356" s="57" t="str">
        <f>INDEX('Home Monitoring'!A354:DY1044,2,2)</f>
        <v>کساوه</v>
      </c>
    </row>
    <row r="357" spans="1:1" ht="20.25" x14ac:dyDescent="0.55000000000000004">
      <c r="A357" s="57" t="str">
        <f>INDEX('Home Monitoring'!A355:DY1045,2,2)</f>
        <v>آپ</v>
      </c>
    </row>
    <row r="358" spans="1:1" ht="20.25" x14ac:dyDescent="0.55000000000000004">
      <c r="A358" s="57" t="str">
        <f>INDEX('Home Monitoring'!A356:DY1046,2,2)</f>
        <v>وسین</v>
      </c>
    </row>
    <row r="359" spans="1:1" ht="20.25" x14ac:dyDescent="0.55000000000000004">
      <c r="A359" s="57" t="str">
        <f>INDEX('Home Monitoring'!A357:DY1047,2,2)</f>
        <v>وصنعت</v>
      </c>
    </row>
    <row r="360" spans="1:1" ht="20.25" x14ac:dyDescent="0.55000000000000004">
      <c r="A360" s="57" t="str">
        <f>INDEX('Home Monitoring'!A358:DY1048,2,2)</f>
        <v>البرز</v>
      </c>
    </row>
    <row r="361" spans="1:1" ht="20.25" x14ac:dyDescent="0.55000000000000004">
      <c r="A361" s="57" t="str">
        <f>INDEX('Home Monitoring'!A359:DY1049,2,2)</f>
        <v>دعبید</v>
      </c>
    </row>
    <row r="362" spans="1:1" ht="20.25" x14ac:dyDescent="0.55000000000000004">
      <c r="A362" s="57" t="str">
        <f>INDEX('Home Monitoring'!A360:DY1050,2,2)</f>
        <v>کخاک</v>
      </c>
    </row>
    <row r="363" spans="1:1" ht="20.25" x14ac:dyDescent="0.55000000000000004">
      <c r="A363" s="57" t="str">
        <f>INDEX('Home Monitoring'!A361:DY1051,2,2)</f>
        <v>حریل</v>
      </c>
    </row>
    <row r="364" spans="1:1" ht="20.25" x14ac:dyDescent="0.55000000000000004">
      <c r="A364" s="57" t="str">
        <f>INDEX('Home Monitoring'!A362:DY1052,2,2)</f>
        <v>وساخت</v>
      </c>
    </row>
    <row r="365" spans="1:1" ht="20.25" x14ac:dyDescent="0.55000000000000004">
      <c r="A365" s="57" t="str">
        <f>INDEX('Home Monitoring'!A363:DY1053,2,2)</f>
        <v>سقاین</v>
      </c>
    </row>
    <row r="366" spans="1:1" ht="20.25" x14ac:dyDescent="0.55000000000000004">
      <c r="A366" s="57" t="str">
        <f>INDEX('Home Monitoring'!A364:DY1054,2,2)</f>
        <v>ثمسکن</v>
      </c>
    </row>
    <row r="367" spans="1:1" ht="20.25" x14ac:dyDescent="0.55000000000000004">
      <c r="A367" s="57" t="str">
        <f>INDEX('Home Monitoring'!A365:DY1055,2,2)</f>
        <v>زنجان</v>
      </c>
    </row>
    <row r="368" spans="1:1" ht="20.25" x14ac:dyDescent="0.55000000000000004">
      <c r="A368" s="57" t="str">
        <f>INDEX('Home Monitoring'!A366:DY1056,2,2)</f>
        <v>خرینگ</v>
      </c>
    </row>
    <row r="369" spans="1:1" ht="20.25" x14ac:dyDescent="0.55000000000000004">
      <c r="A369" s="57" t="str">
        <f>INDEX('Home Monitoring'!A367:DY1057,2,2)</f>
        <v>خشرق</v>
      </c>
    </row>
    <row r="370" spans="1:1" ht="20.25" x14ac:dyDescent="0.55000000000000004">
      <c r="A370" s="57" t="str">
        <f>INDEX('Home Monitoring'!A368:DY1058,2,2)</f>
        <v>کگهر</v>
      </c>
    </row>
    <row r="371" spans="1:1" ht="20.25" x14ac:dyDescent="0.55000000000000004">
      <c r="A371" s="57" t="str">
        <f>INDEX('Home Monitoring'!A369:DY1059,2,2)</f>
        <v>تکشا</v>
      </c>
    </row>
    <row r="372" spans="1:1" ht="20.25" x14ac:dyDescent="0.55000000000000004">
      <c r="A372" s="57" t="str">
        <f>INDEX('Home Monitoring'!A370:DY1060,2,2)</f>
        <v>وایران</v>
      </c>
    </row>
    <row r="373" spans="1:1" ht="20.25" x14ac:dyDescent="0.55000000000000004">
      <c r="A373" s="57" t="str">
        <f>INDEX('Home Monitoring'!A371:DY1061,2,2)</f>
        <v>شاروم</v>
      </c>
    </row>
    <row r="374" spans="1:1" ht="20.25" x14ac:dyDescent="0.55000000000000004">
      <c r="A374" s="57" t="str">
        <f>INDEX('Home Monitoring'!A372:DY1062,2,2)</f>
        <v>ومهان</v>
      </c>
    </row>
    <row r="375" spans="1:1" ht="20.25" x14ac:dyDescent="0.55000000000000004">
      <c r="A375" s="57" t="str">
        <f>INDEX('Home Monitoring'!A373:DY1063,2,2)</f>
        <v>خمهر</v>
      </c>
    </row>
    <row r="376" spans="1:1" ht="20.25" x14ac:dyDescent="0.55000000000000004">
      <c r="A376" s="57" t="str">
        <f>INDEX('Home Monitoring'!A374:DY1064,2,2)</f>
        <v>مداران</v>
      </c>
    </row>
    <row r="377" spans="1:1" ht="20.25" x14ac:dyDescent="0.55000000000000004">
      <c r="A377" s="57" t="str">
        <f>INDEX('Home Monitoring'!A375:DY1065,2,2)</f>
        <v>غدیس</v>
      </c>
    </row>
    <row r="378" spans="1:1" ht="20.25" x14ac:dyDescent="0.55000000000000004">
      <c r="A378" s="57" t="str">
        <f>INDEX('Home Monitoring'!A376:DY1066,2,2)</f>
        <v>چکاپا</v>
      </c>
    </row>
    <row r="379" spans="1:1" ht="20.25" x14ac:dyDescent="0.55000000000000004">
      <c r="A379" s="57" t="str">
        <f>INDEX('Home Monitoring'!A377:DY1067,2,2)</f>
        <v>اتکام</v>
      </c>
    </row>
    <row r="380" spans="1:1" ht="20.25" x14ac:dyDescent="0.55000000000000004">
      <c r="A380" s="57" t="str">
        <f>INDEX('Home Monitoring'!A378:DY1068,2,2)</f>
        <v>کوثر</v>
      </c>
    </row>
    <row r="381" spans="1:1" ht="20.25" x14ac:dyDescent="0.55000000000000004">
      <c r="A381" s="57" t="str">
        <f>INDEX('Home Monitoring'!A379:DY1069,2,2)</f>
        <v>فپنتا</v>
      </c>
    </row>
    <row r="382" spans="1:1" ht="20.25" x14ac:dyDescent="0.55000000000000004">
      <c r="A382" s="57" t="str">
        <f>INDEX('Home Monitoring'!A380:DY1070,2,2)</f>
        <v>وبهمن</v>
      </c>
    </row>
    <row r="383" spans="1:1" ht="20.25" x14ac:dyDescent="0.55000000000000004">
      <c r="A383" s="57" t="str">
        <f>INDEX('Home Monitoring'!A381:DY1071,2,2)</f>
        <v>میهن</v>
      </c>
    </row>
    <row r="384" spans="1:1" ht="20.25" x14ac:dyDescent="0.55000000000000004">
      <c r="A384" s="57" t="str">
        <f>INDEX('Home Monitoring'!A382:DY1072,2,2)</f>
        <v>وپسا</v>
      </c>
    </row>
    <row r="385" spans="1:1" ht="20.25" x14ac:dyDescent="0.55000000000000004">
      <c r="A385" s="57" t="str">
        <f>INDEX('Home Monitoring'!A383:DY1073,2,2)</f>
        <v>ولصنم</v>
      </c>
    </row>
    <row r="386" spans="1:1" ht="20.25" x14ac:dyDescent="0.55000000000000004">
      <c r="A386" s="57" t="str">
        <f>INDEX('Home Monitoring'!A384:DY1074,2,2)</f>
        <v>اتکای</v>
      </c>
    </row>
    <row r="387" spans="1:1" ht="20.25" x14ac:dyDescent="0.55000000000000004">
      <c r="A387" s="57" t="str">
        <f>INDEX('Home Monitoring'!A385:DY1075,2,2)</f>
        <v>واتی</v>
      </c>
    </row>
    <row r="388" spans="1:1" ht="20.25" x14ac:dyDescent="0.55000000000000004">
      <c r="A388" s="57" t="str">
        <f>INDEX('Home Monitoring'!A386:DY1076,2,2)</f>
        <v>بالبر</v>
      </c>
    </row>
    <row r="389" spans="1:1" ht="20.25" x14ac:dyDescent="0.55000000000000004">
      <c r="A389" s="57" t="str">
        <f>INDEX('Home Monitoring'!A387:DY1077,2,2)</f>
        <v>حفارس</v>
      </c>
    </row>
    <row r="390" spans="1:1" ht="20.25" x14ac:dyDescent="0.55000000000000004">
      <c r="A390" s="57" t="str">
        <f>INDEX('Home Monitoring'!A388:DY1078,2,2)</f>
        <v>حفاری</v>
      </c>
    </row>
    <row r="391" spans="1:1" ht="20.25" x14ac:dyDescent="0.55000000000000004">
      <c r="A391" s="57" t="str">
        <f>INDEX('Home Monitoring'!A389:DY1079,2,2)</f>
        <v>مادیرا</v>
      </c>
    </row>
    <row r="392" spans="1:1" ht="20.25" x14ac:dyDescent="0.55000000000000004">
      <c r="A392" s="57" t="str">
        <f>INDEX('Home Monitoring'!A390:DY1080,2,2)</f>
        <v>پکویر</v>
      </c>
    </row>
    <row r="393" spans="1:1" ht="20.25" x14ac:dyDescent="0.55000000000000004">
      <c r="A393" s="57" t="str">
        <f>INDEX('Home Monitoring'!A391:DY1081,2,2)</f>
        <v>رافزا</v>
      </c>
    </row>
    <row r="394" spans="1:1" ht="20.25" x14ac:dyDescent="0.55000000000000004">
      <c r="A394" s="57" t="str">
        <f>INDEX('Home Monitoring'!A392:DY1082,2,2)</f>
        <v>بشهاب</v>
      </c>
    </row>
    <row r="395" spans="1:1" ht="20.25" x14ac:dyDescent="0.55000000000000004">
      <c r="A395" s="57" t="str">
        <f>INDEX('Home Monitoring'!A393:DY1083,2,2)</f>
        <v>چافست</v>
      </c>
    </row>
    <row r="396" spans="1:1" ht="20.25" x14ac:dyDescent="0.55000000000000004">
      <c r="A396" s="57" t="str">
        <f>INDEX('Home Monitoring'!A394:DY1084,2,2)</f>
        <v>بموتو</v>
      </c>
    </row>
    <row r="397" spans="1:1" ht="20.25" x14ac:dyDescent="0.55000000000000004">
      <c r="A397" s="57" t="str">
        <f>INDEX('Home Monitoring'!A395:DY1085,2,2)</f>
        <v>دروز</v>
      </c>
    </row>
    <row r="398" spans="1:1" ht="20.25" x14ac:dyDescent="0.55000000000000004">
      <c r="A398" s="57" t="str">
        <f>INDEX('Home Monitoring'!A396:DY1086,2,2)</f>
        <v>لطیف</v>
      </c>
    </row>
    <row r="399" spans="1:1" ht="20.25" x14ac:dyDescent="0.55000000000000004">
      <c r="A399" s="57" t="str">
        <f>INDEX('Home Monitoring'!A397:DY1087,2,2)</f>
        <v>سکرد</v>
      </c>
    </row>
    <row r="400" spans="1:1" ht="20.25" x14ac:dyDescent="0.55000000000000004">
      <c r="A400" s="57" t="str">
        <f>INDEX('Home Monitoring'!A398:DY1088,2,2)</f>
        <v>شدوص</v>
      </c>
    </row>
    <row r="401" spans="1:1" ht="20.25" x14ac:dyDescent="0.55000000000000004">
      <c r="A401" s="57" t="str">
        <f>INDEX('Home Monitoring'!A399:DY1089,2,2)</f>
        <v>مدیر</v>
      </c>
    </row>
    <row r="402" spans="1:1" ht="20.25" x14ac:dyDescent="0.55000000000000004">
      <c r="A402" s="57" t="str">
        <f>INDEX('Home Monitoring'!A400:DY1090,2,2)</f>
        <v>سبجنو</v>
      </c>
    </row>
    <row r="403" spans="1:1" ht="20.25" x14ac:dyDescent="0.55000000000000004">
      <c r="A403" s="57" t="str">
        <f>INDEX('Home Monitoring'!A401:DY1091,2,2)</f>
        <v>ونفت</v>
      </c>
    </row>
    <row r="404" spans="1:1" ht="20.25" x14ac:dyDescent="0.55000000000000004">
      <c r="A404" s="57" t="str">
        <f>INDEX('Home Monitoring'!A402:DY1092,2,2)</f>
        <v>وصندوق</v>
      </c>
    </row>
    <row r="405" spans="1:1" ht="20.25" x14ac:dyDescent="0.55000000000000004">
      <c r="A405" s="57" t="str">
        <f>INDEX('Home Monitoring'!A403:DY1093,2,2)</f>
        <v>زمگسا</v>
      </c>
    </row>
    <row r="406" spans="1:1" ht="20.25" x14ac:dyDescent="0.55000000000000004">
      <c r="A406" s="57" t="str">
        <f>INDEX('Home Monitoring'!A404:DY1094,2,2)</f>
        <v>غفارس</v>
      </c>
    </row>
    <row r="407" spans="1:1" ht="20.25" x14ac:dyDescent="0.55000000000000004">
      <c r="A407" s="57" t="str">
        <f>INDEX('Home Monitoring'!A405:DY1095,2,2)</f>
        <v>خراسان</v>
      </c>
    </row>
    <row r="408" spans="1:1" ht="20.25" x14ac:dyDescent="0.55000000000000004">
      <c r="A408" s="57" t="str">
        <f>INDEX('Home Monitoring'!A406:DY1096,2,2)</f>
        <v>ریشمک</v>
      </c>
    </row>
    <row r="409" spans="1:1" ht="20.25" x14ac:dyDescent="0.55000000000000004">
      <c r="A409" s="57" t="str">
        <f>INDEX('Home Monitoring'!A407:DY1097,2,2)</f>
        <v>غشان</v>
      </c>
    </row>
    <row r="410" spans="1:1" ht="20.25" x14ac:dyDescent="0.55000000000000004">
      <c r="A410" s="57" t="str">
        <f>INDEX('Home Monitoring'!A408:DY1098,2,2)</f>
        <v>حگردش</v>
      </c>
    </row>
    <row r="411" spans="1:1" ht="20.25" x14ac:dyDescent="0.55000000000000004">
      <c r="A411" s="57" t="str">
        <f>INDEX('Home Monitoring'!A409:DY1099,2,2)</f>
        <v>غبشهر</v>
      </c>
    </row>
    <row r="412" spans="1:1" ht="20.25" x14ac:dyDescent="0.55000000000000004">
      <c r="A412" s="57" t="str">
        <f>INDEX('Home Monitoring'!A410:DY1100,2,2)</f>
        <v>وتوسم</v>
      </c>
    </row>
    <row r="413" spans="1:1" ht="20.25" x14ac:dyDescent="0.55000000000000004">
      <c r="A413" s="57" t="str">
        <f>INDEX('Home Monitoring'!A411:DY1101,2,2)</f>
        <v>لوتوس</v>
      </c>
    </row>
    <row r="414" spans="1:1" ht="20.25" x14ac:dyDescent="0.55000000000000004">
      <c r="A414" s="57" t="str">
        <f>INDEX('Home Monitoring'!A412:DY1102,2,2)</f>
        <v>لسرما</v>
      </c>
    </row>
    <row r="415" spans="1:1" ht="20.25" x14ac:dyDescent="0.55000000000000004">
      <c r="A415" s="57" t="str">
        <f>INDEX('Home Monitoring'!A413:DY1103,2,2)</f>
        <v>ددام</v>
      </c>
    </row>
    <row r="416" spans="1:1" ht="20.25" x14ac:dyDescent="0.55000000000000004">
      <c r="A416" s="57" t="str">
        <f>INDEX('Home Monitoring'!A414:DY1104,2,2)</f>
        <v>فسبزوار</v>
      </c>
    </row>
    <row r="417" spans="1:1" ht="20.25" x14ac:dyDescent="0.55000000000000004">
      <c r="A417" s="57" t="str">
        <f>INDEX('Home Monitoring'!A415:DY1105,2,2)</f>
        <v>دکوثر</v>
      </c>
    </row>
    <row r="418" spans="1:1" ht="20.25" x14ac:dyDescent="0.55000000000000004">
      <c r="A418" s="57" t="str">
        <f>INDEX('Home Monitoring'!A416:DY1106,2,2)</f>
        <v>تملت</v>
      </c>
    </row>
    <row r="419" spans="1:1" ht="20.25" x14ac:dyDescent="0.55000000000000004">
      <c r="A419" s="57" t="str">
        <f>INDEX('Home Monitoring'!A417:DY1107,2,2)</f>
        <v>کیمیا</v>
      </c>
    </row>
    <row r="420" spans="1:1" ht="20.25" x14ac:dyDescent="0.55000000000000004">
      <c r="A420" s="57" t="str">
        <f>INDEX('Home Monitoring'!A418:DY1108,2,2)</f>
        <v>صنوین</v>
      </c>
    </row>
    <row r="421" spans="1:1" ht="20.25" x14ac:dyDescent="0.55000000000000004">
      <c r="A421" s="57" t="str">
        <f>INDEX('Home Monitoring'!A419:DY1109,2,2)</f>
        <v>بپاس</v>
      </c>
    </row>
    <row r="422" spans="1:1" ht="20.25" x14ac:dyDescent="0.55000000000000004">
      <c r="A422" s="57" t="str">
        <f>INDEX('Home Monitoring'!A420:DY1110,2,2)</f>
        <v>خاتم</v>
      </c>
    </row>
    <row r="423" spans="1:1" ht="20.25" x14ac:dyDescent="0.55000000000000004">
      <c r="A423" s="57" t="str">
        <f>INDEX('Home Monitoring'!A421:DY1111,2,2)</f>
        <v>ولشرق</v>
      </c>
    </row>
    <row r="424" spans="1:1" ht="20.25" x14ac:dyDescent="0.55000000000000004">
      <c r="A424" s="57" t="str">
        <f>INDEX('Home Monitoring'!A422:DY1112,2,2)</f>
        <v>دتولید</v>
      </c>
    </row>
    <row r="425" spans="1:1" ht="20.25" x14ac:dyDescent="0.55000000000000004">
      <c r="A425" s="57" t="str">
        <f>INDEX('Home Monitoring'!A423:DY1113,2,2)</f>
        <v>شفارس</v>
      </c>
    </row>
    <row r="426" spans="1:1" ht="20.25" x14ac:dyDescent="0.55000000000000004">
      <c r="A426" s="57" t="str">
        <f>INDEX('Home Monitoring'!A424:DY1114,2,2)</f>
        <v>حآسا</v>
      </c>
    </row>
    <row r="427" spans="1:1" ht="20.25" x14ac:dyDescent="0.55000000000000004">
      <c r="A427" s="57" t="str">
        <f>INDEX('Home Monitoring'!A425:DY1115,2,2)</f>
        <v>ما</v>
      </c>
    </row>
    <row r="428" spans="1:1" ht="20.25" x14ac:dyDescent="0.55000000000000004">
      <c r="A428" s="57" t="str">
        <f>INDEX('Home Monitoring'!A426:DY1116,2,2)</f>
        <v>خفولا</v>
      </c>
    </row>
    <row r="429" spans="1:1" ht="20.25" x14ac:dyDescent="0.55000000000000004">
      <c r="A429" s="57" t="str">
        <f>INDEX('Home Monitoring'!A427:DY1117,2,2)</f>
        <v>ورازی</v>
      </c>
    </row>
    <row r="430" spans="1:1" ht="20.25" x14ac:dyDescent="0.55000000000000004">
      <c r="A430" s="57" t="str">
        <f>INDEX('Home Monitoring'!A428:DY1118,2,2)</f>
        <v>رنیک</v>
      </c>
    </row>
    <row r="431" spans="1:1" ht="20.25" x14ac:dyDescent="0.55000000000000004">
      <c r="A431" s="57" t="str">
        <f>INDEX('Home Monitoring'!A429:DY1119,2,2)</f>
        <v>زدشت</v>
      </c>
    </row>
    <row r="432" spans="1:1" ht="20.25" x14ac:dyDescent="0.55000000000000004">
      <c r="A432" s="57" t="str">
        <f>INDEX('Home Monitoring'!A430:DY1120,2,2)</f>
        <v>سهرمز</v>
      </c>
    </row>
    <row r="433" spans="1:1" ht="20.25" x14ac:dyDescent="0.55000000000000004">
      <c r="A433" s="57" t="str">
        <f>INDEX('Home Monitoring'!A431:DY1121,2,2)</f>
        <v>اطلس</v>
      </c>
    </row>
    <row r="434" spans="1:1" ht="20.25" x14ac:dyDescent="0.55000000000000004">
      <c r="A434" s="57" t="str">
        <f>INDEX('Home Monitoring'!A432:DY1122,2,2)</f>
        <v>بجهرم</v>
      </c>
    </row>
    <row r="435" spans="1:1" ht="20.25" x14ac:dyDescent="0.55000000000000004">
      <c r="A435" s="57" t="str">
        <f>INDEX('Home Monitoring'!A433:DY1123,2,2)</f>
        <v>وکادو</v>
      </c>
    </row>
    <row r="436" spans="1:1" ht="20.25" x14ac:dyDescent="0.55000000000000004">
      <c r="A436" s="57" t="str">
        <f>INDEX('Home Monitoring'!A434:DY1124,2,2)</f>
        <v>اعتلا</v>
      </c>
    </row>
    <row r="437" spans="1:1" ht="20.25" x14ac:dyDescent="0.55000000000000004">
      <c r="A437" s="57" t="str">
        <f>INDEX('Home Monitoring'!A435:DY1125,2,2)</f>
        <v>بنیرو</v>
      </c>
    </row>
    <row r="438" spans="1:1" ht="20.25" x14ac:dyDescent="0.55000000000000004">
      <c r="A438" s="57" t="str">
        <f>INDEX('Home Monitoring'!A436:DY1126,2,2)</f>
        <v>کمرجان</v>
      </c>
    </row>
    <row r="439" spans="1:1" ht="20.25" x14ac:dyDescent="0.55000000000000004">
      <c r="A439" s="57" t="str">
        <f>INDEX('Home Monitoring'!A437:DY1127,2,2)</f>
        <v>ولبهمن</v>
      </c>
    </row>
    <row r="440" spans="1:1" ht="20.25" x14ac:dyDescent="0.55000000000000004">
      <c r="A440" s="57" t="str">
        <f>INDEX('Home Monitoring'!A438:DY1128,2,2)</f>
        <v>وسبحان</v>
      </c>
    </row>
    <row r="441" spans="1:1" ht="20.25" x14ac:dyDescent="0.55000000000000004">
      <c r="A441" s="57" t="str">
        <f>INDEX('Home Monitoring'!A439:DY1129,2,2)</f>
        <v>فالوم</v>
      </c>
    </row>
    <row r="442" spans="1:1" ht="20.25" x14ac:dyDescent="0.55000000000000004">
      <c r="A442" s="57" t="str">
        <f>INDEX('Home Monitoring'!A440:DY1130,2,2)</f>
        <v>غمینو</v>
      </c>
    </row>
    <row r="443" spans="1:1" ht="20.25" x14ac:dyDescent="0.55000000000000004">
      <c r="A443" s="57" t="str">
        <f>INDEX('Home Monitoring'!A441:DY1131,2,2)</f>
        <v>سرچشمه</v>
      </c>
    </row>
    <row r="444" spans="1:1" ht="20.25" x14ac:dyDescent="0.55000000000000004">
      <c r="A444" s="57" t="str">
        <f>INDEX('Home Monitoring'!A442:DY1132,2,2)</f>
        <v>تبرک</v>
      </c>
    </row>
    <row r="445" spans="1:1" ht="20.25" x14ac:dyDescent="0.55000000000000004">
      <c r="A445" s="57" t="str">
        <f>INDEX('Home Monitoring'!A443:DY1133,2,2)</f>
        <v>آ س پ</v>
      </c>
    </row>
    <row r="446" spans="1:1" ht="20.25" x14ac:dyDescent="0.55000000000000004">
      <c r="A446" s="57" t="str">
        <f>INDEX('Home Monitoring'!A444:DY1134,2,2)</f>
        <v>ثتران</v>
      </c>
    </row>
    <row r="447" spans="1:1" ht="20.25" x14ac:dyDescent="0.55000000000000004">
      <c r="A447" s="57" t="str">
        <f>INDEX('Home Monitoring'!A445:DY1135,2,2)</f>
        <v>وهنر</v>
      </c>
    </row>
    <row r="448" spans="1:1" ht="20.25" x14ac:dyDescent="0.55000000000000004">
      <c r="A448" s="57" t="str">
        <f>INDEX('Home Monitoring'!A446:DY1136,2,2)</f>
        <v>واحیا</v>
      </c>
    </row>
    <row r="449" spans="1:1" ht="20.25" x14ac:dyDescent="0.55000000000000004">
      <c r="A449" s="57" t="str">
        <f>INDEX('Home Monitoring'!A447:DY1137,2,2)</f>
        <v>بنو</v>
      </c>
    </row>
    <row r="450" spans="1:1" ht="20.25" x14ac:dyDescent="0.55000000000000004">
      <c r="A450" s="57" t="str">
        <f>INDEX('Home Monitoring'!A448:DY1138,2,2)</f>
        <v>شبصیر</v>
      </c>
    </row>
    <row r="451" spans="1:1" ht="20.25" x14ac:dyDescent="0.55000000000000004">
      <c r="A451" s="57" t="str">
        <f>INDEX('Home Monitoring'!A449:DY1139,2,2)</f>
        <v>کلر</v>
      </c>
    </row>
    <row r="452" spans="1:1" ht="20.25" x14ac:dyDescent="0.55000000000000004">
      <c r="A452" s="57" t="str">
        <f>INDEX('Home Monitoring'!A450:DY1140,2,2)</f>
        <v>زقیام</v>
      </c>
    </row>
    <row r="453" spans="1:1" ht="20.25" x14ac:dyDescent="0.55000000000000004">
      <c r="A453" s="57" t="str">
        <f>INDEX('Home Monitoring'!A451:DY1141,2,2)</f>
        <v>دتوزیع</v>
      </c>
    </row>
    <row r="454" spans="1:1" ht="20.25" x14ac:dyDescent="0.55000000000000004">
      <c r="A454" s="57" t="str">
        <f>INDEX('Home Monitoring'!A452:DY1142,2,2)</f>
        <v>ونیکی</v>
      </c>
    </row>
    <row r="455" spans="1:1" ht="20.25" x14ac:dyDescent="0.55000000000000004">
      <c r="A455" s="57" t="str">
        <f>INDEX('Home Monitoring'!A453:DY1143,2,2)</f>
        <v>وکار</v>
      </c>
    </row>
    <row r="456" spans="1:1" ht="20.25" x14ac:dyDescent="0.55000000000000004">
      <c r="A456" s="57" t="str">
        <f>INDEX('Home Monitoring'!A454:DY1144,2,2)</f>
        <v>ساربیل</v>
      </c>
    </row>
    <row r="457" spans="1:1" ht="20.25" x14ac:dyDescent="0.55000000000000004">
      <c r="A457" s="57" t="str">
        <f>INDEX('Home Monitoring'!A455:DY1145,2,2)</f>
        <v>ساینا</v>
      </c>
    </row>
    <row r="458" spans="1:1" ht="20.25" x14ac:dyDescent="0.55000000000000004">
      <c r="A458" s="57" t="str">
        <f>INDEX('Home Monitoring'!A456:DY1146,2,2)</f>
        <v>شگل</v>
      </c>
    </row>
    <row r="459" spans="1:1" ht="20.25" x14ac:dyDescent="0.55000000000000004">
      <c r="A459" s="57" t="str">
        <f>INDEX('Home Monitoring'!A457:DY1147,2,2)</f>
        <v>کترام</v>
      </c>
    </row>
    <row r="460" spans="1:1" ht="20.25" x14ac:dyDescent="0.55000000000000004">
      <c r="A460" s="57" t="str">
        <f>INDEX('Home Monitoring'!A458:DY1148,2,2)</f>
        <v>چخزر</v>
      </c>
    </row>
    <row r="461" spans="1:1" ht="20.25" x14ac:dyDescent="0.55000000000000004">
      <c r="A461" s="57" t="str">
        <f>INDEX('Home Monitoring'!A459:DY1149,2,2)</f>
        <v>وحافظح</v>
      </c>
    </row>
    <row r="462" spans="1:1" ht="20.25" x14ac:dyDescent="0.55000000000000004">
      <c r="A462" s="57" t="str">
        <f>INDEX('Home Monitoring'!A460:DY1150,2,2)</f>
        <v>پخش</v>
      </c>
    </row>
    <row r="463" spans="1:1" ht="20.25" x14ac:dyDescent="0.55000000000000004">
      <c r="A463" s="57" t="str">
        <f>INDEX('Home Monitoring'!A461:DY1151,2,2)</f>
        <v>ثتوسا</v>
      </c>
    </row>
    <row r="464" spans="1:1" ht="20.25" x14ac:dyDescent="0.55000000000000004">
      <c r="A464" s="57" t="str">
        <f>INDEX('Home Monitoring'!A462:DY1152,2,2)</f>
        <v>شجم</v>
      </c>
    </row>
    <row r="465" spans="1:1" ht="20.25" x14ac:dyDescent="0.55000000000000004">
      <c r="A465" s="57" t="str">
        <f>INDEX('Home Monitoring'!A463:DY1153,2,2)</f>
        <v>غشهد</v>
      </c>
    </row>
    <row r="466" spans="1:1" ht="20.25" x14ac:dyDescent="0.55000000000000004">
      <c r="A466" s="57" t="str">
        <f>INDEX('Home Monitoring'!A464:DY1154,2,2)</f>
        <v>زملارد</v>
      </c>
    </row>
    <row r="467" spans="1:1" ht="20.25" x14ac:dyDescent="0.55000000000000004">
      <c r="A467" s="57" t="str">
        <f>INDEX('Home Monitoring'!A465:DY1155,2,2)</f>
        <v>زنگان</v>
      </c>
    </row>
    <row r="468" spans="1:1" ht="20.25" x14ac:dyDescent="0.55000000000000004">
      <c r="A468" s="57" t="str">
        <f>INDEX('Home Monitoring'!A466:DY1156,2,2)</f>
        <v>کسرام</v>
      </c>
    </row>
    <row r="469" spans="1:1" ht="20.25" x14ac:dyDescent="0.55000000000000004">
      <c r="A469" s="57" t="str">
        <f>INDEX('Home Monitoring'!A467:DY1157,2,2)</f>
        <v>فروی</v>
      </c>
    </row>
    <row r="470" spans="1:1" ht="20.25" x14ac:dyDescent="0.55000000000000004">
      <c r="A470" s="57" t="str">
        <f>INDEX('Home Monitoring'!A468:DY1158,2,2)</f>
        <v>بکهنوج</v>
      </c>
    </row>
    <row r="471" spans="1:1" ht="20.25" x14ac:dyDescent="0.55000000000000004">
      <c r="A471" s="57" t="str">
        <f>INDEX('Home Monitoring'!A469:DY1159,2,2)</f>
        <v>هجرت</v>
      </c>
    </row>
    <row r="472" spans="1:1" ht="20.25" x14ac:dyDescent="0.55000000000000004">
      <c r="A472" s="57" t="str">
        <f>INDEX('Home Monitoring'!A470:DY1160,2,2)</f>
        <v>نطرین</v>
      </c>
    </row>
    <row r="473" spans="1:1" ht="20.25" x14ac:dyDescent="0.55000000000000004">
      <c r="A473" s="57" t="str">
        <f>INDEX('Home Monitoring'!A471:DY1161,2,2)</f>
        <v>ثاخت</v>
      </c>
    </row>
    <row r="474" spans="1:1" ht="20.25" x14ac:dyDescent="0.55000000000000004">
      <c r="A474" s="57" t="str">
        <f>INDEX('Home Monitoring'!A472:DY1162,2,2)</f>
        <v>زپارس</v>
      </c>
    </row>
    <row r="475" spans="1:1" ht="20.25" x14ac:dyDescent="0.55000000000000004">
      <c r="A475" s="57" t="str">
        <f>INDEX('Home Monitoring'!A473:DY1163,2,2)</f>
        <v>غشهداب</v>
      </c>
    </row>
    <row r="476" spans="1:1" ht="20.25" x14ac:dyDescent="0.55000000000000004">
      <c r="A476" s="57" t="str">
        <f>INDEX('Home Monitoring'!A474:DY1164,2,2)</f>
        <v>گوهران</v>
      </c>
    </row>
    <row r="477" spans="1:1" ht="20.25" x14ac:dyDescent="0.55000000000000004">
      <c r="A477" s="57" t="str">
        <f>INDEX('Home Monitoring'!A475:DY1165,2,2)</f>
        <v>خودکفا</v>
      </c>
    </row>
    <row r="478" spans="1:1" ht="20.25" x14ac:dyDescent="0.55000000000000004">
      <c r="A478" s="57" t="str">
        <f>INDEX('Home Monitoring'!A476:DY1166,2,2)</f>
        <v>خبازرس</v>
      </c>
    </row>
    <row r="479" spans="1:1" ht="20.25" x14ac:dyDescent="0.55000000000000004">
      <c r="A479" s="57" t="str">
        <f>INDEX('Home Monitoring'!A477:DY1167,2,2)</f>
        <v>فگستر</v>
      </c>
    </row>
    <row r="480" spans="1:1" ht="20.25" x14ac:dyDescent="0.55000000000000004">
      <c r="A480" s="57" t="str">
        <f>INDEX('Home Monitoring'!A478:DY1168,2,2)</f>
        <v>داوه</v>
      </c>
    </row>
    <row r="481" spans="1:1" ht="20.25" x14ac:dyDescent="0.55000000000000004">
      <c r="A481" s="57" t="str">
        <f>INDEX('Home Monitoring'!A479:DY1169,2,2)</f>
        <v>نوین</v>
      </c>
    </row>
    <row r="482" spans="1:1" ht="20.25" x14ac:dyDescent="0.55000000000000004">
      <c r="A482" s="57" t="str">
        <f>INDEX('Home Monitoring'!A480:DY1170,2,2)</f>
        <v>وشهر</v>
      </c>
    </row>
    <row r="483" spans="1:1" ht="20.25" x14ac:dyDescent="0.55000000000000004">
      <c r="A483" s="57" t="str">
        <f>INDEX('Home Monitoring'!A481:DY1171,2,2)</f>
        <v>کقزوی</v>
      </c>
    </row>
    <row r="484" spans="1:1" ht="20.25" x14ac:dyDescent="0.55000000000000004">
      <c r="A484" s="57" t="str">
        <f>INDEX('Home Monitoring'!A482:DY1172,2,2)</f>
        <v>زشگزا</v>
      </c>
    </row>
    <row r="485" spans="1:1" ht="20.25" x14ac:dyDescent="0.55000000000000004">
      <c r="A485" s="57" t="str">
        <f>INDEX('Home Monitoring'!A483:DY1173,2,2)</f>
        <v>وپویا</v>
      </c>
    </row>
    <row r="486" spans="1:1" ht="20.25" x14ac:dyDescent="0.55000000000000004">
      <c r="A486" s="57" t="str">
        <f>INDEX('Home Monitoring'!A484:DY1174,2,2)</f>
        <v>خدیزل</v>
      </c>
    </row>
    <row r="487" spans="1:1" ht="20.25" x14ac:dyDescent="0.55000000000000004">
      <c r="A487" s="57" t="str">
        <f>INDEX('Home Monitoring'!A485:DY1175,2,2)</f>
        <v>ولقمان</v>
      </c>
    </row>
    <row r="488" spans="1:1" ht="20.25" x14ac:dyDescent="0.55000000000000004">
      <c r="A488" s="57" t="str">
        <f>INDEX('Home Monitoring'!A486:DY1176,2,2)</f>
        <v>فتوسا</v>
      </c>
    </row>
    <row r="489" spans="1:1" ht="20.25" x14ac:dyDescent="0.55000000000000004">
      <c r="A489" s="57" t="str">
        <f>INDEX('Home Monitoring'!A487:DY1177,2,2)</f>
        <v>شرانل</v>
      </c>
    </row>
    <row r="490" spans="1:1" ht="20.25" x14ac:dyDescent="0.55000000000000004">
      <c r="A490" s="57" t="str">
        <f>INDEX('Home Monitoring'!A488:DY1178,2,2)</f>
        <v>دبالک</v>
      </c>
    </row>
    <row r="491" spans="1:1" ht="20.25" x14ac:dyDescent="0.55000000000000004">
      <c r="A491" s="57" t="str">
        <f>INDEX('Home Monitoring'!A489:DY1179,2,2)</f>
        <v>خکاوه</v>
      </c>
    </row>
    <row r="492" spans="1:1" ht="20.25" x14ac:dyDescent="0.55000000000000004">
      <c r="A492" s="57" t="str">
        <f>INDEX('Home Monitoring'!A490:DY1180,2,2)</f>
        <v>فنفتح</v>
      </c>
    </row>
    <row r="493" spans="1:1" ht="20.25" x14ac:dyDescent="0.55000000000000004">
      <c r="A493" s="57" t="str">
        <f>INDEX('Home Monitoring'!A491:DY1181,2,2)</f>
        <v>کپرور</v>
      </c>
    </row>
    <row r="494" spans="1:1" ht="20.25" x14ac:dyDescent="0.55000000000000004">
      <c r="A494" s="57" t="str">
        <f>INDEX('Home Monitoring'!A492:DY1182,2,2)</f>
        <v>غپآذر</v>
      </c>
    </row>
    <row r="495" spans="1:1" ht="20.25" x14ac:dyDescent="0.55000000000000004">
      <c r="A495" s="57" t="str">
        <f>INDEX('Home Monitoring'!A493:DY1183,2,2)</f>
        <v>زشریف</v>
      </c>
    </row>
    <row r="496" spans="1:1" ht="20.25" x14ac:dyDescent="0.55000000000000004">
      <c r="A496" s="57" t="str">
        <f>INDEX('Home Monitoring'!A494:DY1184,2,2)</f>
        <v>مارون</v>
      </c>
    </row>
    <row r="497" spans="1:1" ht="20.25" x14ac:dyDescent="0.55000000000000004">
      <c r="A497" s="57" t="str">
        <f>INDEX('Home Monitoring'!A495:DY1185,2,2)</f>
        <v>بالاس</v>
      </c>
    </row>
    <row r="498" spans="1:1" ht="20.25" x14ac:dyDescent="0.55000000000000004">
      <c r="A498" s="57" t="str">
        <f>INDEX('Home Monitoring'!A496:DY1186,2,2)</f>
        <v>زماهان</v>
      </c>
    </row>
    <row r="499" spans="1:1" ht="20.25" x14ac:dyDescent="0.55000000000000004">
      <c r="A499" s="57" t="str">
        <f>INDEX('Home Monitoring'!A497:DY1187,2,2)</f>
        <v>لازما</v>
      </c>
    </row>
    <row r="500" spans="1:1" ht="20.25" x14ac:dyDescent="0.55000000000000004">
      <c r="A500" s="57" t="str">
        <f>INDEX('Home Monitoring'!A498:DY1188,2,2)</f>
        <v>ثرود</v>
      </c>
    </row>
    <row r="501" spans="1:1" ht="20.25" x14ac:dyDescent="0.55000000000000004">
      <c r="A501" s="57" t="str">
        <f>INDEX('Home Monitoring'!A499:DY1189,2,2)</f>
        <v>آسامید</v>
      </c>
    </row>
    <row r="502" spans="1:1" ht="20.25" x14ac:dyDescent="0.55000000000000004">
      <c r="A502" s="57" t="str">
        <f>INDEX('Home Monitoring'!A500:DY1190,2,2)</f>
        <v>ثعمرا</v>
      </c>
    </row>
    <row r="503" spans="1:1" ht="20.25" x14ac:dyDescent="0.55000000000000004">
      <c r="A503" s="57" t="str">
        <f>INDEX('Home Monitoring'!A501:DY1191,2,2)</f>
        <v>شرنگی</v>
      </c>
    </row>
    <row r="504" spans="1:1" ht="20.25" x14ac:dyDescent="0.55000000000000004">
      <c r="A504" s="57" t="str">
        <f>INDEX('Home Monitoring'!A502:DY1192,2,2)</f>
        <v>زبینا</v>
      </c>
    </row>
    <row r="505" spans="1:1" ht="20.25" x14ac:dyDescent="0.55000000000000004">
      <c r="A505" s="57" t="str">
        <f>INDEX('Home Monitoring'!A503:DY1193,2,2)</f>
        <v>حسیر</v>
      </c>
    </row>
    <row r="506" spans="1:1" ht="20.25" x14ac:dyDescent="0.55000000000000004">
      <c r="A506" s="57" t="str">
        <f>INDEX('Home Monitoring'!A504:DY1194,2,2)</f>
        <v>کاریس</v>
      </c>
    </row>
    <row r="507" spans="1:1" ht="20.25" x14ac:dyDescent="0.55000000000000004">
      <c r="A507" s="57" t="str">
        <f>INDEX('Home Monitoring'!A505:DY1195,2,2)</f>
        <v>شفارا</v>
      </c>
    </row>
    <row r="508" spans="1:1" ht="20.25" x14ac:dyDescent="0.55000000000000004">
      <c r="A508" s="57" t="str">
        <f>INDEX('Home Monitoring'!A506:DY1196,2,2)</f>
        <v>گکوثر</v>
      </c>
    </row>
    <row r="509" spans="1:1" ht="20.25" x14ac:dyDescent="0.55000000000000004">
      <c r="A509" s="57" t="str">
        <f>INDEX('Home Monitoring'!A507:DY1197,2,2)</f>
        <v>بایکا</v>
      </c>
    </row>
    <row r="510" spans="1:1" ht="20.25" x14ac:dyDescent="0.55000000000000004">
      <c r="A510" s="57" t="str">
        <f>INDEX('Home Monitoring'!A508:DY1198,2,2)</f>
        <v>دشیری</v>
      </c>
    </row>
    <row r="511" spans="1:1" ht="20.25" x14ac:dyDescent="0.55000000000000004">
      <c r="A511" s="57" t="str">
        <f>INDEX('Home Monitoring'!A509:DY1199,2,2)</f>
        <v>شتولی</v>
      </c>
    </row>
    <row r="512" spans="1:1" ht="20.25" x14ac:dyDescent="0.55000000000000004">
      <c r="A512" s="57" t="str">
        <f>INDEX('Home Monitoring'!A510:DY1200,2,2)</f>
        <v>ثنور</v>
      </c>
    </row>
    <row r="513" spans="1:1" ht="20.25" x14ac:dyDescent="0.55000000000000004">
      <c r="A513" s="57" t="str">
        <f>INDEX('Home Monitoring'!A511:DY1201,2,2)</f>
        <v>غشوکو</v>
      </c>
    </row>
    <row r="514" spans="1:1" ht="20.25" x14ac:dyDescent="0.55000000000000004">
      <c r="A514" s="57" t="str">
        <f>INDEX('Home Monitoring'!A512:DY1202,2,2)</f>
        <v>تابا</v>
      </c>
    </row>
    <row r="515" spans="1:1" ht="20.25" x14ac:dyDescent="0.55000000000000004">
      <c r="A515" s="57" t="str">
        <f>INDEX('Home Monitoring'!A513:DY1203,2,2)</f>
        <v>سفارود</v>
      </c>
    </row>
    <row r="516" spans="1:1" ht="20.25" x14ac:dyDescent="0.55000000000000004">
      <c r="A516" s="57" t="str">
        <f>INDEX('Home Monitoring'!A514:DY1204,2,2)</f>
        <v>پیزد</v>
      </c>
    </row>
    <row r="517" spans="1:1" ht="20.25" x14ac:dyDescent="0.55000000000000004">
      <c r="A517" s="57" t="str">
        <f>INDEX('Home Monitoring'!A515:DY1205,2,2)</f>
        <v>کتوکا</v>
      </c>
    </row>
    <row r="518" spans="1:1" ht="20.25" x14ac:dyDescent="0.55000000000000004">
      <c r="A518" s="57" t="str">
        <f>INDEX('Home Monitoring'!A516:DY1206,2,2)</f>
        <v>ثالوند</v>
      </c>
    </row>
    <row r="519" spans="1:1" ht="20.25" x14ac:dyDescent="0.55000000000000004">
      <c r="A519" s="57" t="str">
        <f>INDEX('Home Monitoring'!A517:DY1207,2,2)</f>
        <v>سباقر</v>
      </c>
    </row>
    <row r="520" spans="1:1" ht="20.25" x14ac:dyDescent="0.55000000000000004">
      <c r="A520" s="57" t="str">
        <f>INDEX('Home Monitoring'!A518:DY1208,2,2)</f>
        <v>قاسم</v>
      </c>
    </row>
    <row r="521" spans="1:1" ht="20.25" x14ac:dyDescent="0.55000000000000004">
      <c r="A521" s="57" t="str">
        <f>INDEX('Home Monitoring'!A519:DY1209,2,2)</f>
        <v>ودی</v>
      </c>
    </row>
    <row r="522" spans="1:1" ht="20.25" x14ac:dyDescent="0.55000000000000004">
      <c r="A522" s="57" t="str">
        <f>INDEX('Home Monitoring'!A520:DY1210,2,2)</f>
        <v>وثخوز</v>
      </c>
    </row>
    <row r="523" spans="1:1" ht="20.25" x14ac:dyDescent="0.55000000000000004">
      <c r="A523" s="57" t="str">
        <f>INDEX('Home Monitoring'!A521:DY1211,2,2)</f>
        <v>فردا</v>
      </c>
    </row>
    <row r="524" spans="1:1" ht="20.25" x14ac:dyDescent="0.55000000000000004">
      <c r="A524" s="57" t="str">
        <f>INDEX('Home Monitoring'!A522:DY1212,2,2)</f>
        <v>غویتا</v>
      </c>
    </row>
    <row r="525" spans="1:1" ht="20.25" x14ac:dyDescent="0.55000000000000004">
      <c r="A525" s="57" t="str">
        <f>INDEX('Home Monitoring'!A523:DY1213,2,2)</f>
        <v>حپارسا</v>
      </c>
    </row>
    <row r="526" spans="1:1" ht="20.25" x14ac:dyDescent="0.55000000000000004">
      <c r="A526" s="57" t="str">
        <f>INDEX('Home Monitoring'!A524:DY1214,2,2)</f>
        <v>قچار</v>
      </c>
    </row>
    <row r="527" spans="1:1" ht="20.25" x14ac:dyDescent="0.55000000000000004">
      <c r="A527" s="57" t="str">
        <f>INDEX('Home Monitoring'!A525:DY1215,2,2)</f>
        <v>گنگین</v>
      </c>
    </row>
    <row r="528" spans="1:1" ht="20.25" x14ac:dyDescent="0.55000000000000004">
      <c r="A528" s="57" t="str">
        <f>INDEX('Home Monitoring'!A526:DY1216,2,2)</f>
        <v>تماوند</v>
      </c>
    </row>
    <row r="529" spans="1:1" ht="20.25" x14ac:dyDescent="0.55000000000000004">
      <c r="A529" s="57" t="str">
        <f>INDEX('Home Monitoring'!A527:DY1217,2,2)</f>
        <v>حشکوه</v>
      </c>
    </row>
    <row r="530" spans="1:1" ht="20.25" x14ac:dyDescent="0.55000000000000004">
      <c r="A530" s="57" t="str">
        <f>INDEX('Home Monitoring'!A528:DY1218,2,2)</f>
        <v>وگستر</v>
      </c>
    </row>
    <row r="531" spans="1:1" ht="20.25" x14ac:dyDescent="0.55000000000000004">
      <c r="A531" s="57" t="str">
        <f>INDEX('Home Monitoring'!A529:DY1219,2,2)</f>
        <v>بپیوند</v>
      </c>
    </row>
    <row r="532" spans="1:1" ht="20.25" x14ac:dyDescent="0.55000000000000004">
      <c r="A532" s="57" t="str">
        <f>INDEX('Home Monitoring'!A530:DY1220,2,2)</f>
        <v>ولراز</v>
      </c>
    </row>
    <row r="533" spans="1:1" ht="20.25" x14ac:dyDescent="0.55000000000000004">
      <c r="A533" s="57" t="str">
        <f>INDEX('Home Monitoring'!A531:DY1221,2,2)</f>
        <v>دحاوی</v>
      </c>
    </row>
    <row r="534" spans="1:1" ht="20.25" x14ac:dyDescent="0.55000000000000004">
      <c r="A534" s="57" t="str">
        <f>INDEX('Home Monitoring'!A532:DY1222,2,2)</f>
        <v>زگلدشت</v>
      </c>
    </row>
    <row r="535" spans="1:1" ht="20.25" x14ac:dyDescent="0.55000000000000004">
      <c r="A535" s="57" t="str">
        <f>INDEX('Home Monitoring'!A533:DY1223,2,2)</f>
        <v>کحافظح</v>
      </c>
    </row>
    <row r="536" spans="1:1" ht="20.25" x14ac:dyDescent="0.55000000000000004">
      <c r="A536" s="57" t="str">
        <f>INDEX('Home Monitoring'!A534:DY1224,2,2)</f>
        <v>وکبهمن</v>
      </c>
    </row>
    <row r="537" spans="1:1" ht="20.25" x14ac:dyDescent="0.55000000000000004">
      <c r="A537" s="57" t="str">
        <f>INDEX('Home Monitoring'!A535:DY1225,2,2)</f>
        <v>وملل</v>
      </c>
    </row>
    <row r="538" spans="1:1" ht="20.25" x14ac:dyDescent="0.55000000000000004">
      <c r="A538" s="57" t="str">
        <f>INDEX('Home Monitoring'!A536:DY1226,2,2)</f>
        <v>ساوه</v>
      </c>
    </row>
    <row r="539" spans="1:1" ht="20.25" x14ac:dyDescent="0.55000000000000004">
      <c r="A539" s="57" t="str">
        <f>INDEX('Home Monitoring'!A537:DY1227,2,2)</f>
        <v>غگلپا</v>
      </c>
    </row>
    <row r="540" spans="1:1" ht="20.25" x14ac:dyDescent="0.55000000000000004">
      <c r="A540" s="57" t="str">
        <f>INDEX('Home Monitoring'!A538:DY1228,2,2)</f>
        <v>ولانا</v>
      </c>
    </row>
    <row r="541" spans="1:1" ht="20.25" x14ac:dyDescent="0.55000000000000004">
      <c r="A541" s="57" t="str">
        <f>INDEX('Home Monitoring'!A539:DY1229,2,2)</f>
        <v>جوین</v>
      </c>
    </row>
    <row r="542" spans="1:1" ht="20.25" x14ac:dyDescent="0.55000000000000004">
      <c r="A542" s="57" t="str">
        <f>INDEX('Home Monitoring'!A540:DY1230,2,2)</f>
        <v>بساما</v>
      </c>
    </row>
    <row r="543" spans="1:1" ht="20.25" x14ac:dyDescent="0.55000000000000004">
      <c r="A543" s="57" t="str">
        <f>INDEX('Home Monitoring'!A541:DY1231,2,2)</f>
        <v>شراز</v>
      </c>
    </row>
    <row r="544" spans="1:1" ht="20.25" x14ac:dyDescent="0.55000000000000004">
      <c r="A544" s="57" t="str">
        <f>INDEX('Home Monitoring'!A542:DY1232,2,2)</f>
        <v>غبهار</v>
      </c>
    </row>
    <row r="545" spans="1:1" ht="20.25" x14ac:dyDescent="0.55000000000000004">
      <c r="A545" s="57" t="str">
        <f>INDEX('Home Monitoring'!A543:DY1233,2,2)</f>
        <v>حسینا</v>
      </c>
    </row>
    <row r="546" spans="1:1" ht="20.25" x14ac:dyDescent="0.55000000000000004">
      <c r="A546" s="57" t="str">
        <f>INDEX('Home Monitoring'!A544:DY1234,2,2)</f>
        <v>لبوتان</v>
      </c>
    </row>
    <row r="547" spans="1:1" ht="20.25" x14ac:dyDescent="0.55000000000000004">
      <c r="A547" s="57" t="str">
        <f>INDEX('Home Monitoring'!A545:DY1235,2,2)</f>
        <v>فاهواز</v>
      </c>
    </row>
    <row r="548" spans="1:1" ht="20.25" x14ac:dyDescent="0.55000000000000004">
      <c r="A548" s="57" t="str">
        <f>INDEX('Home Monitoring'!A546:DY1236,2,2)</f>
        <v>قجام</v>
      </c>
    </row>
    <row r="549" spans="1:1" ht="20.25" x14ac:dyDescent="0.55000000000000004">
      <c r="A549" s="57" t="str">
        <f>INDEX('Home Monitoring'!A547:DY1237,2,2)</f>
        <v>پارتا</v>
      </c>
    </row>
    <row r="550" spans="1:1" ht="20.25" x14ac:dyDescent="0.55000000000000004">
      <c r="A550" s="57" t="str">
        <f>INDEX('Home Monitoring'!A548:DY1238,2,2)</f>
        <v>فبیرا</v>
      </c>
    </row>
    <row r="551" spans="1:1" ht="20.25" x14ac:dyDescent="0.55000000000000004">
      <c r="A551" s="57" t="str">
        <f>INDEX('Home Monitoring'!A549:DY1239,2,2)</f>
        <v>کی بی سی</v>
      </c>
    </row>
    <row r="552" spans="1:1" ht="20.25" x14ac:dyDescent="0.55000000000000004">
      <c r="A552" s="57" t="str">
        <f>INDEX('Home Monitoring'!A550:DY1240,2,2)</f>
        <v>ثاصفا</v>
      </c>
    </row>
    <row r="553" spans="1:1" ht="20.25" x14ac:dyDescent="0.55000000000000004">
      <c r="A553" s="57" t="str">
        <f>INDEX('Home Monitoring'!A551:DY1241,2,2)</f>
        <v>کفرآور</v>
      </c>
    </row>
    <row r="554" spans="1:1" ht="20.25" x14ac:dyDescent="0.55000000000000004">
      <c r="A554" s="57" t="str">
        <f>INDEX('Home Monitoring'!A552:DY1242,2,2)</f>
        <v>بزاگرس</v>
      </c>
    </row>
    <row r="555" spans="1:1" ht="20.25" x14ac:dyDescent="0.55000000000000004">
      <c r="A555" s="57" t="str">
        <f>INDEX('Home Monitoring'!A553:DY1243,2,2)</f>
        <v>وملت</v>
      </c>
    </row>
    <row r="556" spans="1:1" ht="20.25" x14ac:dyDescent="0.55000000000000004">
      <c r="A556" s="57" t="str">
        <f>INDEX('Home Monitoring'!A554:DY1244,2,2)</f>
        <v>وآوا</v>
      </c>
    </row>
    <row r="557" spans="1:1" ht="20.25" x14ac:dyDescent="0.55000000000000004">
      <c r="A557" s="57" t="str">
        <f>INDEX('Home Monitoring'!A555:DY1245,2,2)</f>
        <v>شزنگ</v>
      </c>
    </row>
    <row r="558" spans="1:1" ht="20.25" x14ac:dyDescent="0.55000000000000004">
      <c r="A558" s="57" t="str">
        <f>INDEX('Home Monitoring'!A556:DY1246,2,2)</f>
        <v>بهپاک</v>
      </c>
    </row>
    <row r="559" spans="1:1" ht="20.25" x14ac:dyDescent="0.55000000000000004">
      <c r="A559" s="57" t="str">
        <f>INDEX('Home Monitoring'!A557:DY1247,2,2)</f>
        <v>وبازار</v>
      </c>
    </row>
    <row r="560" spans="1:1" ht="20.25" x14ac:dyDescent="0.55000000000000004">
      <c r="A560" s="57" t="str">
        <f>INDEX('Home Monitoring'!A558:DY1248,2,2)</f>
        <v>کامیاب</v>
      </c>
    </row>
    <row r="561" spans="1:1" ht="20.25" x14ac:dyDescent="0.55000000000000004">
      <c r="A561" s="57" t="str">
        <f>INDEX('Home Monitoring'!A559:DY1249,2,2)</f>
        <v>سیناد</v>
      </c>
    </row>
    <row r="562" spans="1:1" ht="20.25" x14ac:dyDescent="0.55000000000000004">
      <c r="A562" s="57" t="str">
        <f>INDEX('Home Monitoring'!A560:DY1250,2,2)</f>
        <v>وامین</v>
      </c>
    </row>
    <row r="563" spans="1:1" ht="20.25" x14ac:dyDescent="0.55000000000000004">
      <c r="A563" s="57" t="str">
        <f>INDEX('Home Monitoring'!A561:DY1251,2,2)</f>
        <v>غگلستا</v>
      </c>
    </row>
    <row r="564" spans="1:1" ht="20.25" x14ac:dyDescent="0.55000000000000004">
      <c r="A564" s="57" t="str">
        <f>INDEX('Home Monitoring'!A562:DY1252,2,2)</f>
        <v>سپیدار</v>
      </c>
    </row>
    <row r="565" spans="1:1" ht="20.25" x14ac:dyDescent="0.55000000000000004">
      <c r="A565" s="57" t="str">
        <f>INDEX('Home Monitoring'!A563:DY1253,2,2)</f>
        <v>دارا</v>
      </c>
    </row>
    <row r="566" spans="1:1" ht="20.25" x14ac:dyDescent="0.55000000000000004">
      <c r="A566" s="57" t="str">
        <f>INDEX('Home Monitoring'!A564:DY1254,2,2)</f>
        <v>حبندر</v>
      </c>
    </row>
    <row r="567" spans="1:1" ht="20.25" x14ac:dyDescent="0.55000000000000004">
      <c r="A567" s="57" t="str">
        <f>INDEX('Home Monitoring'!A565:DY1255,2,2)</f>
        <v>تپولا</v>
      </c>
    </row>
    <row r="568" spans="1:1" ht="20.25" x14ac:dyDescent="0.55000000000000004">
      <c r="A568" s="57" t="str">
        <f>INDEX('Home Monitoring'!A566:DY1256,2,2)</f>
        <v>لخانه</v>
      </c>
    </row>
    <row r="569" spans="1:1" ht="20.25" x14ac:dyDescent="0.55000000000000004">
      <c r="A569" s="57" t="str">
        <f>INDEX('Home Monitoring'!A567:DY1257,2,2)</f>
        <v>حرهشا</v>
      </c>
    </row>
    <row r="570" spans="1:1" ht="20.25" x14ac:dyDescent="0.55000000000000004">
      <c r="A570" s="57" t="str">
        <f>INDEX('Home Monitoring'!A568:DY1258,2,2)</f>
        <v>دکپسول</v>
      </c>
    </row>
    <row r="571" spans="1:1" ht="20.25" x14ac:dyDescent="0.55000000000000004">
      <c r="A571" s="57" t="str">
        <f>INDEX('Home Monitoring'!A569:DY1259,2,2)</f>
        <v>وآرین</v>
      </c>
    </row>
    <row r="572" spans="1:1" ht="20.25" x14ac:dyDescent="0.55000000000000004">
      <c r="A572" s="57" t="str">
        <f>INDEX('Home Monitoring'!A570:DY1260,2,2)</f>
        <v>نیرو</v>
      </c>
    </row>
    <row r="573" spans="1:1" ht="20.25" x14ac:dyDescent="0.55000000000000004">
      <c r="A573" s="57" t="str">
        <f>INDEX('Home Monitoring'!A571:DY1261,2,2)</f>
        <v>اپرداز</v>
      </c>
    </row>
    <row r="574" spans="1:1" ht="20.25" x14ac:dyDescent="0.55000000000000004">
      <c r="A574" s="57" t="str">
        <f>INDEX('Home Monitoring'!A572:DY1262,2,2)</f>
        <v>جهرم</v>
      </c>
    </row>
    <row r="575" spans="1:1" ht="20.25" x14ac:dyDescent="0.55000000000000004">
      <c r="A575" s="57" t="str">
        <f>INDEX('Home Monitoring'!A573:DY1263,2,2)</f>
        <v>ومعلم</v>
      </c>
    </row>
    <row r="576" spans="1:1" ht="20.25" x14ac:dyDescent="0.55000000000000004">
      <c r="A576" s="57" t="str">
        <f>INDEX('Home Monitoring'!A574:DY1264,2,2)</f>
        <v>داراب</v>
      </c>
    </row>
    <row r="577" spans="1:1" ht="20.25" x14ac:dyDescent="0.55000000000000004">
      <c r="A577" s="57" t="str">
        <f>INDEX('Home Monitoring'!A575:DY1265,2,2)</f>
        <v>سمتاز</v>
      </c>
    </row>
    <row r="578" spans="1:1" ht="20.25" x14ac:dyDescent="0.55000000000000004">
      <c r="A578" s="57" t="str">
        <f>INDEX('Home Monitoring'!A576:DY1266,2,2)</f>
        <v>ولتجار</v>
      </c>
    </row>
    <row r="579" spans="1:1" ht="20.25" x14ac:dyDescent="0.55000000000000004">
      <c r="A579" s="57" t="str">
        <f>INDEX('Home Monitoring'!A577:DY1267,2,2)</f>
        <v>تکنار</v>
      </c>
    </row>
    <row r="580" spans="1:1" ht="20.25" x14ac:dyDescent="0.55000000000000004">
      <c r="A580" s="57" t="str">
        <f>INDEX('Home Monitoring'!A578:DY1268,2,2)</f>
        <v>وثنو</v>
      </c>
    </row>
    <row r="581" spans="1:1" ht="20.25" x14ac:dyDescent="0.55000000000000004">
      <c r="A581" s="57" t="str">
        <f>INDEX('Home Monitoring'!A579:DY1269,2,2)</f>
        <v>دابورح</v>
      </c>
    </row>
    <row r="582" spans="1:1" ht="20.25" x14ac:dyDescent="0.55000000000000004">
      <c r="A582" s="57" t="str">
        <f>INDEX('Home Monitoring'!A580:DY1270,2,2)</f>
        <v>بمیلا</v>
      </c>
    </row>
    <row r="583" spans="1:1" ht="20.25" x14ac:dyDescent="0.55000000000000004">
      <c r="A583" s="57" t="str">
        <f>INDEX('Home Monitoring'!A581:DY1271,2,2)</f>
        <v>ثجوان</v>
      </c>
    </row>
    <row r="584" spans="1:1" ht="20.25" x14ac:dyDescent="0.55000000000000004">
      <c r="A584" s="57" t="str">
        <f>INDEX('Home Monitoring'!A582:DY1272,2,2)</f>
        <v>وزمین</v>
      </c>
    </row>
    <row r="585" spans="1:1" ht="20.25" x14ac:dyDescent="0.55000000000000004">
      <c r="A585" s="57" t="str">
        <f>INDEX('Home Monitoring'!A583:DY1273,2,2)</f>
        <v>فسا</v>
      </c>
    </row>
    <row r="586" spans="1:1" ht="20.25" x14ac:dyDescent="0.55000000000000004">
      <c r="A586" s="57" t="str">
        <f>INDEX('Home Monitoring'!A584:DY1274,2,2)</f>
        <v>وهور</v>
      </c>
    </row>
    <row r="587" spans="1:1" ht="20.25" x14ac:dyDescent="0.55000000000000004">
      <c r="A587" s="57" t="str">
        <f>INDEX('Home Monitoring'!A585:DY1275,2,2)</f>
        <v>سخواف</v>
      </c>
    </row>
    <row r="588" spans="1:1" ht="20.25" x14ac:dyDescent="0.55000000000000004">
      <c r="A588" s="57" t="str">
        <f>INDEX('Home Monitoring'!A586:DY1276,2,2)</f>
        <v>واحصا</v>
      </c>
    </row>
    <row r="589" spans="1:1" ht="20.25" x14ac:dyDescent="0.55000000000000004">
      <c r="A589" s="57" t="str">
        <f>INDEX('Home Monitoring'!A587:DY1277,2,2)</f>
        <v>ویسا</v>
      </c>
    </row>
    <row r="590" spans="1:1" ht="20.25" x14ac:dyDescent="0.55000000000000004">
      <c r="A590" s="57" t="str">
        <f>INDEX('Home Monitoring'!A588:DY1278,2,2)</f>
        <v>بگیلان</v>
      </c>
    </row>
    <row r="591" spans="1:1" ht="20.25" x14ac:dyDescent="0.55000000000000004">
      <c r="A591" s="57" t="str">
        <f>INDEX('Home Monitoring'!A589:DY1279,2,2)</f>
        <v>ولتجارح</v>
      </c>
    </row>
    <row r="592" spans="1:1" ht="20.25" x14ac:dyDescent="0.55000000000000004">
      <c r="A592" s="57" t="str">
        <f>INDEX('Home Monitoring'!A590:DY1280,2,2)</f>
        <v>توسن</v>
      </c>
    </row>
    <row r="593" spans="1:1" ht="20.25" x14ac:dyDescent="0.55000000000000004">
      <c r="A593" s="57" t="str">
        <f>INDEX('Home Monitoring'!A591:DY1281,2,2)</f>
        <v>آوا</v>
      </c>
    </row>
    <row r="594" spans="1:1" ht="20.25" x14ac:dyDescent="0.55000000000000004">
      <c r="A594" s="57" t="str">
        <f>INDEX('Home Monitoring'!A592:DY1282,2,2)</f>
        <v>پادا</v>
      </c>
    </row>
    <row r="595" spans="1:1" ht="20.25" x14ac:dyDescent="0.55000000000000004">
      <c r="A595" s="57" t="str">
        <f>INDEX('Home Monitoring'!A593:DY1283,2,2)</f>
        <v>دسانکو</v>
      </c>
    </row>
    <row r="596" spans="1:1" ht="20.25" x14ac:dyDescent="0.55000000000000004">
      <c r="A596" s="57" t="str">
        <f>INDEX('Home Monitoring'!A594:DY1284,2,2)</f>
        <v>فلات</v>
      </c>
    </row>
    <row r="597" spans="1:1" ht="20.25" x14ac:dyDescent="0.55000000000000004">
      <c r="A597" s="57" t="str">
        <f>INDEX('Home Monitoring'!A595:DY1285,2,2)</f>
        <v>شپاس</v>
      </c>
    </row>
    <row r="598" spans="1:1" ht="20.25" x14ac:dyDescent="0.55000000000000004">
      <c r="A598" s="57" t="str">
        <f>INDEX('Home Monitoring'!A596:DY1286,2,2)</f>
        <v>وارس</v>
      </c>
    </row>
    <row r="599" spans="1:1" ht="20.25" x14ac:dyDescent="0.55000000000000004">
      <c r="A599" s="57" t="str">
        <f>INDEX('Home Monitoring'!A597:DY1287,2,2)</f>
        <v>تلیسه</v>
      </c>
    </row>
    <row r="600" spans="1:1" ht="20.25" x14ac:dyDescent="0.55000000000000004">
      <c r="A600" s="57" t="str">
        <f>INDEX('Home Monitoring'!A598:DY1288,2,2)</f>
        <v>فنرژی</v>
      </c>
    </row>
    <row r="601" spans="1:1" ht="20.25" x14ac:dyDescent="0.55000000000000004">
      <c r="A601" s="57" t="str">
        <f>INDEX('Home Monitoring'!A599:DY1289,2,2)</f>
        <v>سخند</v>
      </c>
    </row>
    <row r="602" spans="1:1" ht="20.25" x14ac:dyDescent="0.55000000000000004">
      <c r="A602" s="57" t="str">
        <f>INDEX('Home Monitoring'!A600:DY1290,2,2)</f>
        <v>خاور</v>
      </c>
    </row>
    <row r="603" spans="1:1" ht="20.25" x14ac:dyDescent="0.55000000000000004">
      <c r="A603" s="57" t="str">
        <f>INDEX('Home Monitoring'!A601:DY1291,2,2)</f>
        <v>سمایه</v>
      </c>
    </row>
    <row r="604" spans="1:1" ht="20.25" x14ac:dyDescent="0.55000000000000004">
      <c r="A604" s="57" t="str">
        <f>INDEX('Home Monitoring'!A602:DY1292,2,2)</f>
        <v>غپونه</v>
      </c>
    </row>
    <row r="605" spans="1:1" ht="20.25" x14ac:dyDescent="0.55000000000000004">
      <c r="A605" s="57" t="str">
        <f>INDEX('Home Monitoring'!A603:DY1293,2,2)</f>
        <v>داریک</v>
      </c>
    </row>
    <row r="606" spans="1:1" ht="20.25" x14ac:dyDescent="0.55000000000000004">
      <c r="A606" s="57" t="str">
        <f>INDEX('Home Monitoring'!A604:DY1294,2,2)</f>
        <v>ثعتما</v>
      </c>
    </row>
    <row r="607" spans="1:1" ht="20.25" x14ac:dyDescent="0.55000000000000004">
      <c r="A607" s="57" t="str">
        <f>INDEX('Home Monitoring'!A605:DY1295,2,2)</f>
        <v>فافزا</v>
      </c>
    </row>
    <row r="608" spans="1:1" ht="20.25" x14ac:dyDescent="0.55000000000000004">
      <c r="A608" s="57" t="str">
        <f>INDEX('Home Monitoring'!A606:DY1296,2,2)</f>
        <v>سجام</v>
      </c>
    </row>
    <row r="609" spans="1:1" ht="20.25" x14ac:dyDescent="0.55000000000000004">
      <c r="A609" s="57" t="str">
        <f>INDEX('Home Monitoring'!A607:DY1297,2,2)</f>
        <v>کاسپین</v>
      </c>
    </row>
    <row r="610" spans="1:1" ht="20.25" x14ac:dyDescent="0.55000000000000004">
      <c r="A610" s="57" t="str">
        <f>INDEX('Home Monitoring'!A608:DY1298,2,2)</f>
        <v>اوان</v>
      </c>
    </row>
    <row r="611" spans="1:1" ht="20.25" x14ac:dyDescent="0.55000000000000004">
      <c r="A611" s="57" t="str">
        <f>INDEX('Home Monitoring'!A609:DY1299,2,2)</f>
        <v>کصدف</v>
      </c>
    </row>
    <row r="612" spans="1:1" ht="20.25" x14ac:dyDescent="0.55000000000000004">
      <c r="A612" s="57" t="str">
        <f>INDEX('Home Monitoring'!A610:DY1300,2,2)</f>
        <v>آرمان</v>
      </c>
    </row>
    <row r="613" spans="1:1" ht="20.25" x14ac:dyDescent="0.55000000000000004">
      <c r="A613" s="57" t="str">
        <f>INDEX('Home Monitoring'!A611:DY1301,2,2)</f>
        <v>قشیر</v>
      </c>
    </row>
    <row r="614" spans="1:1" ht="20.25" x14ac:dyDescent="0.55000000000000004">
      <c r="A614" s="57" t="str">
        <f>INDEX('Home Monitoring'!A612:DY1302,2,2)</f>
        <v>حآفرین</v>
      </c>
    </row>
    <row r="615" spans="1:1" ht="20.25" x14ac:dyDescent="0.55000000000000004">
      <c r="A615" s="57" t="str">
        <f>INDEX('Home Monitoring'!A613:DY1303,2,2)</f>
        <v>فراز</v>
      </c>
    </row>
    <row r="616" spans="1:1" ht="20.25" x14ac:dyDescent="0.55000000000000004">
      <c r="A616" s="57" t="str">
        <f>INDEX('Home Monitoring'!A614:DY1304,2,2)</f>
        <v>زکشت</v>
      </c>
    </row>
    <row r="617" spans="1:1" ht="20.25" x14ac:dyDescent="0.55000000000000004">
      <c r="A617" s="57" t="str">
        <f>INDEX('Home Monitoring'!A615:DY1305,2,2)</f>
        <v>درهآور</v>
      </c>
    </row>
    <row r="618" spans="1:1" ht="20.25" x14ac:dyDescent="0.55000000000000004">
      <c r="A618" s="57" t="str">
        <f>INDEX('Home Monitoring'!A616:DY1306,2,2)</f>
        <v>گنجین</v>
      </c>
    </row>
    <row r="619" spans="1:1" ht="20.25" x14ac:dyDescent="0.55000000000000004">
      <c r="A619" s="57" t="str">
        <f>INDEX('Home Monitoring'!A617:DY1307,2,2)</f>
        <v>وسرمد</v>
      </c>
    </row>
    <row r="620" spans="1:1" ht="20.25" x14ac:dyDescent="0.55000000000000004">
      <c r="A620" s="57" t="str">
        <f>INDEX('Home Monitoring'!A618:DY1308,2,2)</f>
        <v>آساس</v>
      </c>
    </row>
    <row r="621" spans="1:1" ht="20.25" x14ac:dyDescent="0.55000000000000004">
      <c r="A621" s="57" t="str">
        <f>INDEX('Home Monitoring'!A619:DY1309,2,2)</f>
        <v>لکما</v>
      </c>
    </row>
    <row r="622" spans="1:1" ht="20.25" x14ac:dyDescent="0.55000000000000004">
      <c r="A622" s="57" t="str">
        <f>INDEX('Home Monitoring'!A620:DY1310,2,2)</f>
        <v>سفاسی</v>
      </c>
    </row>
    <row r="623" spans="1:1" ht="20.25" x14ac:dyDescent="0.55000000000000004">
      <c r="A623" s="57" t="str">
        <f>INDEX('Home Monitoring'!A621:DY1311,2,2)</f>
        <v>عیار</v>
      </c>
    </row>
    <row r="624" spans="1:1" ht="20.25" x14ac:dyDescent="0.55000000000000004">
      <c r="A624" s="57" t="str">
        <f>INDEX('Home Monitoring'!A622:DY1312,2,2)</f>
        <v>گوهر</v>
      </c>
    </row>
    <row r="625" spans="1:1" ht="20.25" x14ac:dyDescent="0.55000000000000004">
      <c r="A625" s="57" t="str">
        <f>INDEX('Home Monitoring'!A623:DY1313,2,2)</f>
        <v>شساخت</v>
      </c>
    </row>
    <row r="626" spans="1:1" ht="20.25" x14ac:dyDescent="0.55000000000000004">
      <c r="A626" s="57" t="str">
        <f>INDEX('Home Monitoring'!A624:DY1314,2,2)</f>
        <v>خکرمان</v>
      </c>
    </row>
    <row r="627" spans="1:1" ht="20.25" x14ac:dyDescent="0.55000000000000004">
      <c r="A627" s="57" t="str">
        <f>INDEX('Home Monitoring'!A625:DY1315,2,2)</f>
        <v>ثزاگرس</v>
      </c>
    </row>
    <row r="628" spans="1:1" ht="20.25" x14ac:dyDescent="0.55000000000000004">
      <c r="A628" s="57" t="str">
        <f>INDEX('Home Monitoring'!A626:DY1316,2,2)</f>
        <v>فولای</v>
      </c>
    </row>
    <row r="629" spans="1:1" ht="20.25" x14ac:dyDescent="0.55000000000000004">
      <c r="A629" s="57" t="str">
        <f>INDEX('Home Monitoring'!A627:DY1317,2,2)</f>
        <v>آبین</v>
      </c>
    </row>
    <row r="630" spans="1:1" ht="20.25" x14ac:dyDescent="0.55000000000000004">
      <c r="A630" s="57" t="str">
        <f>INDEX('Home Monitoring'!A628:DY1318,2,2)</f>
        <v>سدبیر</v>
      </c>
    </row>
    <row r="631" spans="1:1" ht="20.25" x14ac:dyDescent="0.55000000000000004">
      <c r="A631" s="57" t="str">
        <f>INDEX('Home Monitoring'!A629:DY1319,2,2)</f>
        <v>شکبیر</v>
      </c>
    </row>
    <row r="632" spans="1:1" ht="20.25" x14ac:dyDescent="0.55000000000000004">
      <c r="A632" s="57" t="str">
        <f>INDEX('Home Monitoring'!A630:DY1320,2,2)</f>
        <v>بمپنا</v>
      </c>
    </row>
    <row r="633" spans="1:1" ht="20.25" x14ac:dyDescent="0.55000000000000004">
      <c r="A633" s="57" t="str">
        <f>INDEX('Home Monitoring'!A631:DY1321,2,2)</f>
        <v>اپال</v>
      </c>
    </row>
    <row r="634" spans="1:1" ht="20.25" x14ac:dyDescent="0.55000000000000004">
      <c r="A634" s="57" t="str">
        <f>INDEX('Home Monitoring'!A632:DY1322,2,2)</f>
        <v>ساذری</v>
      </c>
    </row>
    <row r="635" spans="1:1" ht="20.25" x14ac:dyDescent="0.55000000000000004">
      <c r="A635" s="57" t="str">
        <f>INDEX('Home Monitoring'!A633:DY1323,2,2)</f>
        <v>دقاضی</v>
      </c>
    </row>
    <row r="636" spans="1:1" ht="20.25" x14ac:dyDescent="0.55000000000000004">
      <c r="A636" s="57" t="str">
        <f>INDEX('Home Monitoring'!A634:DY1324,2,2)</f>
        <v>میدکوح</v>
      </c>
    </row>
    <row r="637" spans="1:1" ht="20.25" x14ac:dyDescent="0.55000000000000004">
      <c r="A637" s="57" t="str">
        <f>INDEX('Home Monitoring'!A635:DY1325,2,2)</f>
        <v>زفکا</v>
      </c>
    </row>
    <row r="638" spans="1:1" ht="20.25" x14ac:dyDescent="0.55000000000000004">
      <c r="A638" s="57" t="str">
        <f>INDEX('Home Monitoring'!A636:DY1326,2,2)</f>
        <v>وایرا</v>
      </c>
    </row>
    <row r="639" spans="1:1" ht="20.25" x14ac:dyDescent="0.55000000000000004">
      <c r="A639" s="57" t="str">
        <f>INDEX('Home Monitoring'!A637:DY1327,2,2)</f>
        <v>شصفها</v>
      </c>
    </row>
    <row r="640" spans="1:1" ht="20.25" x14ac:dyDescent="0.55000000000000004">
      <c r="A640" s="57" t="str">
        <f>INDEX('Home Monitoring'!A638:DY1328,2,2)</f>
        <v>کماسه</v>
      </c>
    </row>
    <row r="641" spans="1:1" ht="20.25" x14ac:dyDescent="0.55000000000000004">
      <c r="A641" s="57" t="str">
        <f>INDEX('Home Monitoring'!A639:DY1329,2,2)</f>
        <v>پلوله</v>
      </c>
    </row>
    <row r="642" spans="1:1" ht="20.25" x14ac:dyDescent="0.55000000000000004">
      <c r="A642" s="57" t="str">
        <f>INDEX('Home Monitoring'!A640:DY1330,2,2)</f>
        <v>نتوس</v>
      </c>
    </row>
    <row r="643" spans="1:1" ht="20.25" x14ac:dyDescent="0.55000000000000004">
      <c r="A643" s="57" t="str">
        <f>INDEX('Home Monitoring'!A641:DY1331,2,2)</f>
        <v>فنفت</v>
      </c>
    </row>
    <row r="644" spans="1:1" ht="20.25" x14ac:dyDescent="0.55000000000000004">
      <c r="A644" s="57" t="str">
        <f>INDEX('Home Monitoring'!A642:DY1332,2,2)</f>
        <v>بخاور</v>
      </c>
    </row>
    <row r="645" spans="1:1" ht="20.25" x14ac:dyDescent="0.55000000000000004">
      <c r="A645" s="57" t="str">
        <f>INDEX('Home Monitoring'!A643:DY1333,2,2)</f>
        <v>شستان</v>
      </c>
    </row>
    <row r="646" spans="1:1" ht="20.25" x14ac:dyDescent="0.55000000000000004">
      <c r="A646" s="57" t="str">
        <f>INDEX('Home Monitoring'!A644:DY1334,2,2)</f>
        <v>تشتاد</v>
      </c>
    </row>
    <row r="647" spans="1:1" ht="20.25" x14ac:dyDescent="0.55000000000000004">
      <c r="A647" s="57" t="str">
        <f>INDEX('Home Monitoring'!A645:DY1335,2,2)</f>
        <v>ساروج</v>
      </c>
    </row>
    <row r="648" spans="1:1" ht="20.25" x14ac:dyDescent="0.55000000000000004">
      <c r="A648" s="57" t="str">
        <f>INDEX('Home Monitoring'!A646:DY1336,2,2)</f>
        <v>دفاراح</v>
      </c>
    </row>
    <row r="649" spans="1:1" ht="20.25" x14ac:dyDescent="0.55000000000000004">
      <c r="A649" s="57" t="str">
        <f>INDEX('Home Monitoring'!A647:DY1337,2,2)</f>
        <v>ثقزوی</v>
      </c>
    </row>
    <row r="650" spans="1:1" ht="20.25" x14ac:dyDescent="0.55000000000000004">
      <c r="A650" s="57" t="str">
        <f>INDEX('Home Monitoring'!A648:DY1338,2,2)</f>
        <v>قنقش</v>
      </c>
    </row>
    <row r="651" spans="1:1" ht="20.25" x14ac:dyDescent="0.55000000000000004">
      <c r="A651" s="57" t="str">
        <f>INDEX('Home Monitoring'!A649:DY1339,2,2)</f>
        <v>رکیشح</v>
      </c>
    </row>
    <row r="652" spans="1:1" ht="20.25" x14ac:dyDescent="0.55000000000000004">
      <c r="A652" s="57" t="str">
        <f>INDEX('Home Monitoring'!A650:DY1340,2,2)</f>
        <v>معیار</v>
      </c>
    </row>
    <row r="653" spans="1:1" ht="20.25" x14ac:dyDescent="0.55000000000000004">
      <c r="A653" s="57" t="str">
        <f>INDEX('Home Monitoring'!A651:DY1341,2,2)</f>
        <v>وآفری</v>
      </c>
    </row>
    <row r="654" spans="1:1" ht="20.25" x14ac:dyDescent="0.55000000000000004">
      <c r="A654" s="57" t="str">
        <f>INDEX('Home Monitoring'!A652:DY1342,2,2)</f>
        <v>گپارس</v>
      </c>
    </row>
    <row r="655" spans="1:1" ht="20.25" x14ac:dyDescent="0.55000000000000004">
      <c r="A655" s="57" t="str">
        <f>INDEX('Home Monitoring'!A653:DY1343,2,2)</f>
        <v>دمعیار</v>
      </c>
    </row>
    <row r="656" spans="1:1" ht="20.25" x14ac:dyDescent="0.55000000000000004">
      <c r="A656" s="57" t="str">
        <f>INDEX('Home Monitoring'!A654:DY1344,2,2)</f>
        <v>حخزر</v>
      </c>
    </row>
    <row r="657" spans="1:1" ht="20.25" x14ac:dyDescent="0.55000000000000004">
      <c r="A657" s="57" t="str">
        <f>INDEX('Home Monitoring'!A655:DY1345,2,2)</f>
        <v>آسام</v>
      </c>
    </row>
    <row r="658" spans="1:1" ht="20.25" x14ac:dyDescent="0.55000000000000004">
      <c r="A658" s="57" t="str">
        <f>INDEX('Home Monitoring'!A656:DY1346,2,2)</f>
        <v>وآتوس</v>
      </c>
    </row>
    <row r="659" spans="1:1" ht="20.25" x14ac:dyDescent="0.55000000000000004">
      <c r="A659" s="57" t="str">
        <f>INDEX('Home Monitoring'!A657:DY1347,2,2)</f>
        <v>دسانکوح</v>
      </c>
    </row>
    <row r="660" spans="1:1" ht="20.25" x14ac:dyDescent="0.55000000000000004">
      <c r="A660" s="57" t="str">
        <f>INDEX('Home Monitoring'!A658:DY1348,2,2)</f>
        <v>سنوین</v>
      </c>
    </row>
    <row r="661" spans="1:1" ht="20.25" x14ac:dyDescent="0.55000000000000004">
      <c r="A661" s="57" t="str">
        <f>INDEX('Home Monitoring'!A659:DY1349,2,2)</f>
        <v>کگازح</v>
      </c>
    </row>
    <row r="662" spans="1:1" ht="20.25" x14ac:dyDescent="0.55000000000000004">
      <c r="A662" s="57" t="str">
        <f>INDEX('Home Monitoring'!A660:DY1350,2,2)</f>
        <v>وسنا</v>
      </c>
    </row>
    <row r="663" spans="1:1" ht="20.25" x14ac:dyDescent="0.55000000000000004">
      <c r="A663" s="57" t="str">
        <f>INDEX('Home Monitoring'!A661:DY1351,2,2)</f>
        <v>ومشان</v>
      </c>
    </row>
    <row r="664" spans="1:1" ht="20.25" x14ac:dyDescent="0.55000000000000004">
      <c r="A664" s="57" t="str">
        <f>INDEX('Home Monitoring'!A662:DY1352,2,2)</f>
        <v>وتعاون</v>
      </c>
    </row>
    <row r="665" spans="1:1" ht="20.25" x14ac:dyDescent="0.55000000000000004">
      <c r="A665" s="57" t="str">
        <f>INDEX('Home Monitoring'!A663:DY1353,2,2)</f>
        <v>زرین</v>
      </c>
    </row>
    <row r="666" spans="1:1" ht="20.25" x14ac:dyDescent="0.55000000000000004">
      <c r="A666" s="57" t="str">
        <f>INDEX('Home Monitoring'!A664:DY1354,2,2)</f>
        <v>سلار</v>
      </c>
    </row>
    <row r="667" spans="1:1" ht="20.25" x14ac:dyDescent="0.55000000000000004">
      <c r="A667" s="57" t="str">
        <f>INDEX('Home Monitoring'!A665:DY1355,2,2)</f>
        <v>آتیمس</v>
      </c>
    </row>
    <row r="668" spans="1:1" ht="20.25" x14ac:dyDescent="0.55000000000000004">
      <c r="A668" s="57" t="str">
        <f>INDEX('Home Monitoring'!A666:DY1356,2,2)</f>
        <v>صایند</v>
      </c>
    </row>
    <row r="669" spans="1:1" ht="20.25" x14ac:dyDescent="0.55000000000000004">
      <c r="A669" s="57" t="str">
        <f>INDEX('Home Monitoring'!A667:DY1357,2,2)</f>
        <v>وحکمت</v>
      </c>
    </row>
    <row r="670" spans="1:1" ht="20.25" x14ac:dyDescent="0.55000000000000004">
      <c r="A670" s="57" t="str">
        <f>INDEX('Home Monitoring'!A668:DY1358,2,2)</f>
        <v>اتکامح</v>
      </c>
    </row>
    <row r="671" spans="1:1" ht="20.25" x14ac:dyDescent="0.55000000000000004">
      <c r="A671" s="57" t="str">
        <f>INDEX('Home Monitoring'!A669:DY1359,2,2)</f>
        <v>الماس</v>
      </c>
    </row>
    <row r="672" spans="1:1" ht="20.25" x14ac:dyDescent="0.55000000000000004">
      <c r="A672" s="57" t="str">
        <f>INDEX('Home Monitoring'!A670:DY1360,2,2)</f>
        <v>افرا</v>
      </c>
    </row>
    <row r="673" spans="1:1" ht="20.25" x14ac:dyDescent="0.55000000000000004">
      <c r="A673" s="57" t="str">
        <f>INDEX('Home Monitoring'!A671:DY1361,2,2)</f>
        <v>زر</v>
      </c>
    </row>
    <row r="674" spans="1:1" ht="20.25" x14ac:dyDescent="0.55000000000000004">
      <c r="A674" s="57" t="str">
        <f>INDEX('Home Monitoring'!A672:DY1362,2,2)</f>
        <v>ثنام</v>
      </c>
    </row>
    <row r="675" spans="1:1" ht="20.25" x14ac:dyDescent="0.55000000000000004">
      <c r="A675" s="57" t="str">
        <f>INDEX('Home Monitoring'!A673:DY1363,2,2)</f>
        <v>خعمرا</v>
      </c>
    </row>
    <row r="676" spans="1:1" ht="20.25" x14ac:dyDescent="0.55000000000000004">
      <c r="A676" s="57" t="str">
        <f>INDEX('Home Monitoring'!A674:DY1364,2,2)</f>
        <v>سکارون</v>
      </c>
    </row>
    <row r="677" spans="1:1" ht="20.25" x14ac:dyDescent="0.55000000000000004">
      <c r="A677" s="57" t="str">
        <f>INDEX('Home Monitoring'!A675:DY1365,2,2)</f>
        <v>کیسون</v>
      </c>
    </row>
    <row r="678" spans="1:1" ht="20.25" x14ac:dyDescent="0.55000000000000004">
      <c r="A678" s="57" t="str">
        <f>INDEX('Home Monitoring'!A676:DY1366,2,2)</f>
        <v>وپخشح</v>
      </c>
    </row>
    <row r="679" spans="1:1" ht="20.25" x14ac:dyDescent="0.55000000000000004">
      <c r="A679" s="57" t="str">
        <f>INDEX('Home Monitoring'!A677:DY1367,2,2)</f>
        <v>وحافظ</v>
      </c>
    </row>
    <row r="680" spans="1:1" ht="20.25" x14ac:dyDescent="0.55000000000000004">
      <c r="A680" s="57" t="str">
        <f>INDEX('Home Monitoring'!A678:DY1368,2,2)</f>
        <v>کهرام</v>
      </c>
    </row>
    <row r="681" spans="1:1" ht="20.25" x14ac:dyDescent="0.55000000000000004">
      <c r="A681" s="57" t="str">
        <f>INDEX('Home Monitoring'!A679:DY1369,2,2)</f>
        <v>وتعاونح</v>
      </c>
    </row>
    <row r="682" spans="1:1" ht="20.25" x14ac:dyDescent="0.55000000000000004">
      <c r="A682" s="57" t="str">
        <f>INDEX('Home Monitoring'!A680:DY1370,2,2)</f>
        <v>وسقم</v>
      </c>
    </row>
    <row r="683" spans="1:1" ht="20.25" x14ac:dyDescent="0.55000000000000004">
      <c r="A683" s="57" t="str">
        <f>INDEX('Home Monitoring'!A681:DY1371,2,2)</f>
        <v>ددامح</v>
      </c>
    </row>
    <row r="684" spans="1:1" ht="20.25" x14ac:dyDescent="0.55000000000000004">
      <c r="A684" s="57" t="str">
        <f>INDEX('Home Monitoring'!A682:DY1372,2,2)</f>
        <v>ثروتم</v>
      </c>
    </row>
    <row r="685" spans="1:1" ht="20.25" x14ac:dyDescent="0.55000000000000004">
      <c r="A685" s="57" t="str">
        <f>INDEX('Home Monitoring'!A683:DY1373,2,2)</f>
        <v>حاریا</v>
      </c>
    </row>
    <row r="686" spans="1:1" ht="20.25" x14ac:dyDescent="0.55000000000000004">
      <c r="A686" s="57" t="str">
        <f>INDEX('Home Monitoring'!A684:DY1374,2,2)</f>
        <v>گکیش</v>
      </c>
    </row>
    <row r="687" spans="1:1" ht="20.25" x14ac:dyDescent="0.55000000000000004">
      <c r="A687" s="57" t="str">
        <f>INDEX('Home Monitoring'!A685:DY1375,2,2)</f>
        <v>نگین</v>
      </c>
    </row>
    <row r="688" spans="1:1" ht="20.25" x14ac:dyDescent="0.55000000000000004">
      <c r="A688" s="57" t="str">
        <f>INDEX('Home Monitoring'!A686:DY1376,2,2)</f>
        <v>بذر</v>
      </c>
    </row>
    <row r="689" spans="1:1" ht="20.25" x14ac:dyDescent="0.55000000000000004">
      <c r="A689" s="57" t="str">
        <f>INDEX('Home Monitoring'!A687:DY1377,2,2)</f>
        <v>شکف</v>
      </c>
    </row>
    <row r="690" spans="1:1" ht="20.25" x14ac:dyDescent="0.55000000000000004">
      <c r="A690" s="57" t="str">
        <f>INDEX('Home Monitoring'!A688:DY1378,2,2)</f>
        <v>وشمال</v>
      </c>
    </row>
    <row r="691" spans="1:1" ht="20.25" x14ac:dyDescent="0.55000000000000004">
      <c r="A691" s="57" t="str">
        <f>INDEX('Home Monitoring'!A689:DY1379,2,2)</f>
        <v>ثنظام</v>
      </c>
    </row>
    <row r="692" spans="1:1" ht="20.25" x14ac:dyDescent="0.55000000000000004">
      <c r="A692" s="57" t="str">
        <f>INDEX('Home Monitoring'!A690:DY1380,2,2)</f>
        <v>فسدید</v>
      </c>
    </row>
    <row r="693" spans="1:1" ht="20.25" x14ac:dyDescent="0.55000000000000004">
      <c r="A693" s="57"/>
    </row>
    <row r="694" spans="1:1" ht="20.25" x14ac:dyDescent="0.55000000000000004">
      <c r="A694" s="57"/>
    </row>
    <row r="695" spans="1:1" ht="20.25" x14ac:dyDescent="0.55000000000000004">
      <c r="A695" s="57"/>
    </row>
    <row r="696" spans="1:1" ht="20.25" x14ac:dyDescent="0.55000000000000004">
      <c r="A696" s="57"/>
    </row>
    <row r="697" spans="1:1" ht="20.25" x14ac:dyDescent="0.55000000000000004">
      <c r="A697" s="57"/>
    </row>
    <row r="698" spans="1:1" ht="20.25" x14ac:dyDescent="0.55000000000000004">
      <c r="A698" s="57"/>
    </row>
    <row r="699" spans="1:1" ht="20.25" x14ac:dyDescent="0.55000000000000004">
      <c r="A699" s="57"/>
    </row>
    <row r="700" spans="1:1" ht="20.25" x14ac:dyDescent="0.55000000000000004">
      <c r="A700" s="57"/>
    </row>
    <row r="701" spans="1:1" ht="20.25" x14ac:dyDescent="0.55000000000000004">
      <c r="A701" s="57"/>
    </row>
    <row r="702" spans="1:1" ht="20.25" x14ac:dyDescent="0.55000000000000004">
      <c r="A702" s="57"/>
    </row>
    <row r="703" spans="1:1" ht="20.25" x14ac:dyDescent="0.55000000000000004">
      <c r="A703" s="57"/>
    </row>
    <row r="704" spans="1:1" ht="20.25" x14ac:dyDescent="0.55000000000000004">
      <c r="A704" s="57"/>
    </row>
    <row r="705" spans="1:1" ht="20.25" x14ac:dyDescent="0.55000000000000004">
      <c r="A705" s="57"/>
    </row>
    <row r="706" spans="1:1" ht="20.25" x14ac:dyDescent="0.55000000000000004">
      <c r="A706" s="57"/>
    </row>
    <row r="707" spans="1:1" ht="20.25" x14ac:dyDescent="0.55000000000000004">
      <c r="A707" s="57"/>
    </row>
    <row r="708" spans="1:1" ht="20.25" x14ac:dyDescent="0.55000000000000004">
      <c r="A708" s="57"/>
    </row>
    <row r="709" spans="1:1" ht="20.25" x14ac:dyDescent="0.55000000000000004">
      <c r="A709" s="57"/>
    </row>
    <row r="710" spans="1:1" ht="20.25" x14ac:dyDescent="0.55000000000000004">
      <c r="A710" s="57"/>
    </row>
    <row r="711" spans="1:1" ht="20.25" x14ac:dyDescent="0.55000000000000004">
      <c r="A711" s="57"/>
    </row>
    <row r="712" spans="1:1" ht="20.25" x14ac:dyDescent="0.55000000000000004">
      <c r="A712" s="57"/>
    </row>
    <row r="713" spans="1:1" ht="20.25" x14ac:dyDescent="0.55000000000000004">
      <c r="A713" s="57"/>
    </row>
    <row r="714" spans="1:1" ht="20.25" x14ac:dyDescent="0.55000000000000004">
      <c r="A714" s="57"/>
    </row>
    <row r="715" spans="1:1" ht="20.25" x14ac:dyDescent="0.55000000000000004">
      <c r="A715" s="57"/>
    </row>
    <row r="716" spans="1:1" ht="20.25" x14ac:dyDescent="0.55000000000000004">
      <c r="A716" s="57"/>
    </row>
    <row r="717" spans="1:1" ht="20.25" x14ac:dyDescent="0.55000000000000004">
      <c r="A717" s="57"/>
    </row>
    <row r="718" spans="1:1" ht="20.25" x14ac:dyDescent="0.55000000000000004">
      <c r="A718" s="57"/>
    </row>
    <row r="719" spans="1:1" ht="20.25" x14ac:dyDescent="0.55000000000000004">
      <c r="A719" s="57"/>
    </row>
    <row r="720" spans="1:1" ht="20.25" x14ac:dyDescent="0.55000000000000004">
      <c r="A720" s="57"/>
    </row>
    <row r="721" spans="1:1" ht="20.25" x14ac:dyDescent="0.55000000000000004">
      <c r="A721" s="57"/>
    </row>
    <row r="722" spans="1:1" ht="20.25" x14ac:dyDescent="0.55000000000000004">
      <c r="A722" s="57"/>
    </row>
    <row r="723" spans="1:1" ht="20.25" x14ac:dyDescent="0.55000000000000004">
      <c r="A723" s="57"/>
    </row>
    <row r="724" spans="1:1" ht="20.25" x14ac:dyDescent="0.55000000000000004">
      <c r="A724" s="57"/>
    </row>
    <row r="725" spans="1:1" ht="20.25" x14ac:dyDescent="0.55000000000000004">
      <c r="A725" s="57"/>
    </row>
    <row r="726" spans="1:1" ht="20.25" x14ac:dyDescent="0.55000000000000004">
      <c r="A726" s="57"/>
    </row>
    <row r="727" spans="1:1" ht="20.25" x14ac:dyDescent="0.55000000000000004">
      <c r="A727" s="57"/>
    </row>
    <row r="728" spans="1:1" ht="20.25" x14ac:dyDescent="0.55000000000000004">
      <c r="A728" s="57"/>
    </row>
    <row r="729" spans="1:1" ht="20.25" x14ac:dyDescent="0.55000000000000004">
      <c r="A729" s="57"/>
    </row>
    <row r="730" spans="1:1" ht="20.25" x14ac:dyDescent="0.55000000000000004">
      <c r="A730" s="57"/>
    </row>
    <row r="731" spans="1:1" ht="20.25" x14ac:dyDescent="0.55000000000000004">
      <c r="A731" s="57"/>
    </row>
    <row r="732" spans="1:1" ht="20.25" x14ac:dyDescent="0.55000000000000004">
      <c r="A732" s="57"/>
    </row>
    <row r="733" spans="1:1" ht="20.25" x14ac:dyDescent="0.55000000000000004">
      <c r="A733" s="57"/>
    </row>
    <row r="734" spans="1:1" ht="20.25" x14ac:dyDescent="0.55000000000000004">
      <c r="A734" s="57"/>
    </row>
    <row r="735" spans="1:1" ht="20.25" x14ac:dyDescent="0.55000000000000004">
      <c r="A735" s="57"/>
    </row>
    <row r="736" spans="1:1" ht="20.25" x14ac:dyDescent="0.55000000000000004">
      <c r="A736" s="57"/>
    </row>
    <row r="737" spans="1:1" ht="20.25" x14ac:dyDescent="0.55000000000000004">
      <c r="A737" s="57"/>
    </row>
    <row r="738" spans="1:1" ht="20.25" x14ac:dyDescent="0.55000000000000004">
      <c r="A738" s="57"/>
    </row>
    <row r="739" spans="1:1" ht="20.25" x14ac:dyDescent="0.55000000000000004">
      <c r="A739" s="57"/>
    </row>
    <row r="740" spans="1:1" ht="20.25" x14ac:dyDescent="0.55000000000000004">
      <c r="A740" s="57"/>
    </row>
    <row r="741" spans="1:1" ht="20.25" x14ac:dyDescent="0.55000000000000004">
      <c r="A741" s="57"/>
    </row>
    <row r="742" spans="1:1" ht="20.25" x14ac:dyDescent="0.55000000000000004">
      <c r="A742" s="57"/>
    </row>
    <row r="743" spans="1:1" ht="20.25" x14ac:dyDescent="0.55000000000000004">
      <c r="A743" s="57"/>
    </row>
    <row r="744" spans="1:1" ht="20.25" x14ac:dyDescent="0.55000000000000004">
      <c r="A744" s="57"/>
    </row>
    <row r="745" spans="1:1" ht="20.25" x14ac:dyDescent="0.55000000000000004">
      <c r="A745" s="57"/>
    </row>
    <row r="746" spans="1:1" ht="20.25" x14ac:dyDescent="0.55000000000000004">
      <c r="A746" s="57"/>
    </row>
    <row r="747" spans="1:1" ht="20.25" x14ac:dyDescent="0.55000000000000004">
      <c r="A747" s="57"/>
    </row>
    <row r="748" spans="1:1" ht="20.25" x14ac:dyDescent="0.55000000000000004">
      <c r="A748" s="57"/>
    </row>
    <row r="749" spans="1:1" ht="20.25" x14ac:dyDescent="0.55000000000000004">
      <c r="A749" s="57"/>
    </row>
    <row r="750" spans="1:1" ht="20.25" x14ac:dyDescent="0.55000000000000004">
      <c r="A750" s="57"/>
    </row>
    <row r="751" spans="1:1" ht="20.25" x14ac:dyDescent="0.55000000000000004">
      <c r="A751" s="57"/>
    </row>
    <row r="752" spans="1:1" ht="20.25" x14ac:dyDescent="0.55000000000000004">
      <c r="A752" s="57"/>
    </row>
    <row r="753" spans="1:1" ht="20.25" x14ac:dyDescent="0.55000000000000004">
      <c r="A753" s="57"/>
    </row>
    <row r="754" spans="1:1" ht="20.25" x14ac:dyDescent="0.55000000000000004">
      <c r="A754" s="57"/>
    </row>
    <row r="755" spans="1:1" ht="20.25" x14ac:dyDescent="0.55000000000000004">
      <c r="A755" s="57"/>
    </row>
    <row r="756" spans="1:1" ht="20.25" x14ac:dyDescent="0.55000000000000004">
      <c r="A756" s="57"/>
    </row>
    <row r="757" spans="1:1" ht="20.25" x14ac:dyDescent="0.55000000000000004">
      <c r="A757" s="57"/>
    </row>
    <row r="758" spans="1:1" ht="20.25" x14ac:dyDescent="0.55000000000000004">
      <c r="A758" s="57"/>
    </row>
    <row r="759" spans="1:1" ht="20.25" x14ac:dyDescent="0.55000000000000004">
      <c r="A759" s="57"/>
    </row>
    <row r="760" spans="1:1" ht="20.25" x14ac:dyDescent="0.55000000000000004">
      <c r="A760" s="57"/>
    </row>
    <row r="761" spans="1:1" ht="20.25" x14ac:dyDescent="0.55000000000000004">
      <c r="A761" s="57"/>
    </row>
    <row r="762" spans="1:1" ht="20.25" x14ac:dyDescent="0.55000000000000004">
      <c r="A762" s="57"/>
    </row>
    <row r="763" spans="1:1" ht="20.25" x14ac:dyDescent="0.55000000000000004">
      <c r="A763" s="57"/>
    </row>
    <row r="764" spans="1:1" ht="20.25" x14ac:dyDescent="0.55000000000000004">
      <c r="A764" s="57"/>
    </row>
    <row r="765" spans="1:1" ht="20.25" x14ac:dyDescent="0.55000000000000004">
      <c r="A765" s="57"/>
    </row>
    <row r="766" spans="1:1" ht="20.25" x14ac:dyDescent="0.55000000000000004">
      <c r="A766" s="57"/>
    </row>
    <row r="767" spans="1:1" ht="20.25" x14ac:dyDescent="0.55000000000000004">
      <c r="A767" s="57"/>
    </row>
    <row r="768" spans="1:1" ht="20.25" x14ac:dyDescent="0.55000000000000004">
      <c r="A768" s="57"/>
    </row>
    <row r="769" spans="1:1" ht="20.25" x14ac:dyDescent="0.55000000000000004">
      <c r="A769" s="57"/>
    </row>
    <row r="770" spans="1:1" ht="20.25" x14ac:dyDescent="0.55000000000000004">
      <c r="A770" s="57"/>
    </row>
    <row r="771" spans="1:1" ht="20.25" x14ac:dyDescent="0.55000000000000004">
      <c r="A771" s="57"/>
    </row>
    <row r="772" spans="1:1" ht="20.25" x14ac:dyDescent="0.55000000000000004">
      <c r="A772" s="57"/>
    </row>
    <row r="773" spans="1:1" ht="20.25" x14ac:dyDescent="0.55000000000000004">
      <c r="A773" s="57"/>
    </row>
    <row r="774" spans="1:1" ht="20.25" x14ac:dyDescent="0.55000000000000004">
      <c r="A774" s="57"/>
    </row>
    <row r="775" spans="1:1" ht="20.25" x14ac:dyDescent="0.55000000000000004">
      <c r="A775" s="57"/>
    </row>
    <row r="776" spans="1:1" ht="20.25" x14ac:dyDescent="0.55000000000000004">
      <c r="A776" s="57"/>
    </row>
    <row r="777" spans="1:1" ht="20.25" x14ac:dyDescent="0.55000000000000004">
      <c r="A777" s="57"/>
    </row>
    <row r="778" spans="1:1" ht="20.25" x14ac:dyDescent="0.55000000000000004">
      <c r="A778" s="57"/>
    </row>
    <row r="779" spans="1:1" ht="20.25" x14ac:dyDescent="0.55000000000000004">
      <c r="A779" s="57"/>
    </row>
    <row r="780" spans="1:1" ht="20.25" x14ac:dyDescent="0.55000000000000004">
      <c r="A780" s="57"/>
    </row>
    <row r="781" spans="1:1" ht="20.25" x14ac:dyDescent="0.55000000000000004">
      <c r="A781" s="57"/>
    </row>
    <row r="782" spans="1:1" ht="20.25" x14ac:dyDescent="0.55000000000000004">
      <c r="A782" s="57"/>
    </row>
    <row r="783" spans="1:1" ht="20.25" x14ac:dyDescent="0.55000000000000004">
      <c r="A783" s="57"/>
    </row>
    <row r="784" spans="1:1" ht="20.25" x14ac:dyDescent="0.55000000000000004">
      <c r="A784" s="57"/>
    </row>
    <row r="785" spans="1:1" ht="20.25" x14ac:dyDescent="0.55000000000000004">
      <c r="A785" s="57"/>
    </row>
    <row r="786" spans="1:1" ht="20.25" x14ac:dyDescent="0.55000000000000004">
      <c r="A786" s="57"/>
    </row>
    <row r="787" spans="1:1" ht="20.25" x14ac:dyDescent="0.55000000000000004">
      <c r="A787" s="57"/>
    </row>
    <row r="788" spans="1:1" ht="20.25" x14ac:dyDescent="0.55000000000000004">
      <c r="A788" s="57"/>
    </row>
    <row r="789" spans="1:1" ht="20.25" x14ac:dyDescent="0.55000000000000004">
      <c r="A789" s="57"/>
    </row>
    <row r="790" spans="1:1" ht="20.25" x14ac:dyDescent="0.55000000000000004">
      <c r="A790" s="57"/>
    </row>
    <row r="791" spans="1:1" ht="20.25" x14ac:dyDescent="0.55000000000000004">
      <c r="A791" s="57"/>
    </row>
    <row r="792" spans="1:1" ht="20.25" x14ac:dyDescent="0.55000000000000004">
      <c r="A792" s="57"/>
    </row>
    <row r="793" spans="1:1" ht="20.25" x14ac:dyDescent="0.55000000000000004">
      <c r="A793" s="57"/>
    </row>
    <row r="794" spans="1:1" ht="20.25" x14ac:dyDescent="0.55000000000000004">
      <c r="A794" s="57"/>
    </row>
    <row r="795" spans="1:1" ht="20.25" x14ac:dyDescent="0.55000000000000004">
      <c r="A795" s="57"/>
    </row>
    <row r="796" spans="1:1" ht="20.25" x14ac:dyDescent="0.55000000000000004">
      <c r="A796" s="57"/>
    </row>
    <row r="797" spans="1:1" ht="20.25" x14ac:dyDescent="0.55000000000000004">
      <c r="A797" s="57"/>
    </row>
    <row r="798" spans="1:1" ht="20.25" x14ac:dyDescent="0.55000000000000004">
      <c r="A798" s="57"/>
    </row>
    <row r="799" spans="1:1" ht="20.25" x14ac:dyDescent="0.55000000000000004">
      <c r="A799" s="57"/>
    </row>
    <row r="800" spans="1:1" ht="20.25" x14ac:dyDescent="0.55000000000000004">
      <c r="A800" s="57"/>
    </row>
  </sheetData>
  <mergeCells count="3">
    <mergeCell ref="A1:O1"/>
    <mergeCell ref="P1:P1048576"/>
    <mergeCell ref="Q1:X1"/>
  </mergeCells>
  <conditionalFormatting sqref="A2 D2 G2 J2 M2">
    <cfRule type="dataBar" priority="1">
      <dataBar>
        <cfvo type="min"/>
        <cfvo type="num" val="100"/>
        <color rgb="FFC00000"/>
      </dataBar>
      <extLst>
        <ext xmlns:x14="http://schemas.microsoft.com/office/spreadsheetml/2009/9/main" uri="{B025F937-C7B1-47D3-B67F-A62EFF666E3E}">
          <x14:id>{8041DEEF-BE1F-4F36-99A5-AEC19EFC191C}</x14:id>
        </ext>
      </extLst>
    </cfRule>
  </conditionalFormatting>
  <conditionalFormatting sqref="B2 E2 H2 K2 N2">
    <cfRule type="dataBar" priority="2">
      <dataBar>
        <cfvo type="min"/>
        <cfvo type="num" val="100"/>
        <color rgb="FF006666"/>
      </dataBar>
      <extLst>
        <ext xmlns:x14="http://schemas.microsoft.com/office/spreadsheetml/2009/9/main" uri="{B025F937-C7B1-47D3-B67F-A62EFF666E3E}">
          <x14:id>{B3B3539B-F3CC-4E98-8F9D-0B7A91A7C00E}</x14:id>
        </ext>
      </extLst>
    </cfRule>
  </conditionalFormatting>
  <conditionalFormatting sqref="C2 F2 I2 L2 O2">
    <cfRule type="dataBar" priority="3">
      <dataBar>
        <cfvo type="min"/>
        <cfvo type="num" val="100"/>
        <color rgb="FFFFCC00"/>
      </dataBar>
      <extLst>
        <ext xmlns:x14="http://schemas.microsoft.com/office/spreadsheetml/2009/9/main" uri="{B025F937-C7B1-47D3-B67F-A62EFF666E3E}">
          <x14:id>{28AB84BF-964E-4F95-A850-642E0835CC5F}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041DEEF-BE1F-4F36-99A5-AEC19EFC191C}">
            <x14:dataBar minLength="0" maxLength="100" border="1" direction="leftToRight" negativeBarBorderColorSameAsPositive="0">
              <x14:cfvo type="autoMin"/>
              <x14:cfvo type="num">
                <xm:f>100</xm:f>
              </x14:cfvo>
              <x14:borderColor theme="0"/>
              <x14:negativeFillColor rgb="FFFF0000"/>
              <x14:negativeBorderColor rgb="FFFF0000"/>
              <x14:axisColor rgb="FF000000"/>
            </x14:dataBar>
          </x14:cfRule>
          <xm:sqref>A2 D2 G2 J2 M2</xm:sqref>
        </x14:conditionalFormatting>
        <x14:conditionalFormatting xmlns:xm="http://schemas.microsoft.com/office/excel/2006/main">
          <x14:cfRule type="dataBar" id="{B3B3539B-F3CC-4E98-8F9D-0B7A91A7C00E}">
            <x14:dataBar minLength="0" maxLength="100" border="1" direction="rightToLeft" negativeBarBorderColorSameAsPositive="0">
              <x14:cfvo type="autoMin"/>
              <x14:cfvo type="num">
                <xm:f>100</xm:f>
              </x14:cfvo>
              <x14:borderColor theme="0"/>
              <x14:negativeFillColor rgb="FFFF0000"/>
              <x14:negativeBorderColor rgb="FFFF0000"/>
              <x14:axisColor rgb="FF000000"/>
            </x14:dataBar>
          </x14:cfRule>
          <xm:sqref>B2 E2 H2 K2 N2</xm:sqref>
        </x14:conditionalFormatting>
        <x14:conditionalFormatting xmlns:xm="http://schemas.microsoft.com/office/excel/2006/main">
          <x14:cfRule type="dataBar" id="{28AB84BF-964E-4F95-A850-642E0835CC5F}">
            <x14:dataBar minLength="0" maxLength="100" border="1" direction="leftToRight" negativeBarBorderColorSameAsPositive="0">
              <x14:cfvo type="autoMin"/>
              <x14:cfvo type="num">
                <xm:f>100</xm:f>
              </x14:cfvo>
              <x14:borderColor theme="0"/>
              <x14:negativeFillColor rgb="FFFF0000"/>
              <x14:negativeBorderColor rgb="FFFF0000"/>
              <x14:axisColor rgb="FF000000"/>
            </x14:dataBar>
          </x14:cfRule>
          <xm:sqref>C2 F2 I2 L2 O2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63F076B-4119-4D47-8956-3BC82066A807}">
          <x14:formula1>
            <xm:f>'Home Monitoring'!$A$1:$DY$1</xm:f>
          </x14:formula1>
          <xm:sqref>B2:O2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9EFFE-701B-4E49-AFEB-78D324397754}">
  <dimension ref="A1:FQ1048152"/>
  <sheetViews>
    <sheetView showGridLines="0" showRowColHeaders="0" rightToLeft="1" zoomScale="90" zoomScaleNormal="90" workbookViewId="0">
      <pane xSplit="1" topLeftCell="AT1" activePane="topRight" state="frozen"/>
      <selection pane="topRight" activeCell="AV2" sqref="AV2:AV671"/>
    </sheetView>
  </sheetViews>
  <sheetFormatPr defaultRowHeight="18.75" x14ac:dyDescent="0.2"/>
  <cols>
    <col min="1" max="1" width="8.375" bestFit="1" customWidth="1"/>
    <col min="2" max="2" width="22.75" bestFit="1" customWidth="1"/>
    <col min="3" max="3" width="9.125" bestFit="1" customWidth="1"/>
    <col min="4" max="4" width="14.5" bestFit="1" customWidth="1"/>
    <col min="5" max="5" width="11.375" bestFit="1" customWidth="1"/>
    <col min="6" max="6" width="10.125" bestFit="1" customWidth="1"/>
    <col min="7" max="7" width="15.5" bestFit="1" customWidth="1"/>
    <col min="8" max="8" width="14.875" bestFit="1" customWidth="1"/>
    <col min="9" max="9" width="8.625" bestFit="1" customWidth="1"/>
    <col min="10" max="10" width="9.875" bestFit="1" customWidth="1"/>
    <col min="11" max="11" width="9.75" bestFit="1" customWidth="1"/>
    <col min="12" max="12" width="11" bestFit="1" customWidth="1"/>
    <col min="13" max="13" width="10" bestFit="1" customWidth="1"/>
    <col min="14" max="14" width="15" bestFit="1" customWidth="1"/>
    <col min="15" max="15" width="9.25" bestFit="1" customWidth="1"/>
    <col min="16" max="16" width="14.375" bestFit="1" customWidth="1"/>
    <col min="17" max="17" width="9.875" bestFit="1" customWidth="1"/>
    <col min="18" max="18" width="18.75" style="28" bestFit="1" customWidth="1"/>
    <col min="19" max="19" width="13.75" bestFit="1" customWidth="1"/>
    <col min="20" max="20" width="15.625" bestFit="1" customWidth="1"/>
    <col min="21" max="21" width="16.375" bestFit="1" customWidth="1"/>
    <col min="22" max="22" width="18.125" bestFit="1" customWidth="1"/>
    <col min="23" max="23" width="16.375" bestFit="1" customWidth="1"/>
    <col min="24" max="24" width="14.5" bestFit="1" customWidth="1"/>
    <col min="25" max="25" width="22.875" bestFit="1" customWidth="1"/>
    <col min="26" max="26" width="23.375" bestFit="1" customWidth="1"/>
    <col min="27" max="27" width="13.875" bestFit="1" customWidth="1"/>
    <col min="28" max="28" width="15.125" bestFit="1" customWidth="1"/>
    <col min="29" max="29" width="15" bestFit="1" customWidth="1"/>
    <col min="30" max="30" width="16.25" bestFit="1" customWidth="1"/>
    <col min="31" max="31" width="14.25" bestFit="1" customWidth="1"/>
    <col min="32" max="32" width="18.875" bestFit="1" customWidth="1"/>
    <col min="33" max="33" width="24.125" bestFit="1" customWidth="1"/>
    <col min="34" max="34" width="19" bestFit="1" customWidth="1"/>
    <col min="35" max="35" width="20.125" style="29" bestFit="1" customWidth="1"/>
    <col min="36" max="36" width="19.375" style="9" bestFit="1" customWidth="1"/>
    <col min="37" max="37" width="20.5" style="9" bestFit="1" customWidth="1"/>
    <col min="38" max="38" width="11.875" bestFit="1" customWidth="1"/>
    <col min="39" max="39" width="13.125" bestFit="1" customWidth="1"/>
    <col min="40" max="40" width="23.25" bestFit="1" customWidth="1"/>
    <col min="41" max="41" width="24.5" bestFit="1" customWidth="1"/>
    <col min="42" max="42" width="15.75" bestFit="1" customWidth="1"/>
    <col min="43" max="43" width="15.875" bestFit="1" customWidth="1"/>
    <col min="44" max="44" width="24.875" bestFit="1" customWidth="1"/>
    <col min="45" max="45" width="42" style="45" bestFit="1" customWidth="1"/>
    <col min="46" max="46" width="20.625" style="33" bestFit="1" customWidth="1"/>
    <col min="47" max="47" width="26.25" style="31" bestFit="1" customWidth="1"/>
    <col min="48" max="48" width="29.375" bestFit="1" customWidth="1"/>
    <col min="49" max="49" width="27" bestFit="1" customWidth="1"/>
    <col min="50" max="50" width="24" style="46" bestFit="1" customWidth="1"/>
    <col min="51" max="51" width="34.75" bestFit="1" customWidth="1"/>
    <col min="52" max="52" width="19" bestFit="1" customWidth="1"/>
    <col min="53" max="53" width="15.875" bestFit="1" customWidth="1"/>
    <col min="54" max="54" width="9.125" bestFit="1" customWidth="1"/>
    <col min="55" max="55" width="13.5" bestFit="1" customWidth="1"/>
    <col min="56" max="56" width="13.75" bestFit="1" customWidth="1"/>
    <col min="57" max="57" width="12.25" bestFit="1" customWidth="1"/>
    <col min="58" max="58" width="17.75" bestFit="1" customWidth="1"/>
    <col min="59" max="59" width="28" style="19" bestFit="1" customWidth="1"/>
    <col min="60" max="60" width="14.125" bestFit="1" customWidth="1"/>
    <col min="61" max="61" width="19.75" bestFit="1" customWidth="1"/>
    <col min="62" max="62" width="21.25" bestFit="1" customWidth="1"/>
    <col min="63" max="63" width="22.5" bestFit="1" customWidth="1"/>
    <col min="64" max="64" width="23.75" bestFit="1" customWidth="1"/>
    <col min="65" max="65" width="23.625" bestFit="1" customWidth="1"/>
    <col min="66" max="66" width="24.875" bestFit="1" customWidth="1"/>
    <col min="67" max="67" width="23.625" bestFit="1" customWidth="1"/>
    <col min="68" max="68" width="24.875" bestFit="1" customWidth="1"/>
    <col min="69" max="69" width="24.75" bestFit="1" customWidth="1"/>
    <col min="70" max="70" width="26.125" bestFit="1" customWidth="1"/>
    <col min="71" max="71" width="16.25" bestFit="1" customWidth="1"/>
    <col min="72" max="72" width="17.625" bestFit="1" customWidth="1"/>
    <col min="73" max="73" width="14.5" bestFit="1" customWidth="1"/>
    <col min="74" max="74" width="19.75" bestFit="1" customWidth="1"/>
    <col min="75" max="75" width="21.625" bestFit="1" customWidth="1"/>
    <col min="76" max="76" width="21.25" bestFit="1" customWidth="1"/>
    <col min="77" max="77" width="10" bestFit="1" customWidth="1"/>
    <col min="78" max="78" width="21.5" bestFit="1" customWidth="1"/>
    <col min="79" max="79" width="22.25" bestFit="1" customWidth="1"/>
    <col min="80" max="80" width="20.75" bestFit="1" customWidth="1"/>
    <col min="81" max="81" width="21.75" style="19" bestFit="1" customWidth="1"/>
    <col min="82" max="83" width="17.25" bestFit="1" customWidth="1"/>
    <col min="84" max="84" width="19" bestFit="1" customWidth="1"/>
    <col min="85" max="85" width="20.25" bestFit="1" customWidth="1"/>
    <col min="86" max="86" width="21.375" bestFit="1" customWidth="1"/>
    <col min="87" max="87" width="29.25" bestFit="1" customWidth="1"/>
    <col min="88" max="88" width="25" bestFit="1" customWidth="1"/>
    <col min="89" max="89" width="26.375" style="43" bestFit="1" customWidth="1"/>
    <col min="90" max="90" width="24.25" bestFit="1" customWidth="1"/>
    <col min="91" max="91" width="24.875" bestFit="1" customWidth="1"/>
    <col min="92" max="92" width="11.5" bestFit="1" customWidth="1"/>
    <col min="93" max="93" width="18.125" bestFit="1" customWidth="1"/>
    <col min="94" max="94" width="18.625" style="28" bestFit="1" customWidth="1"/>
    <col min="95" max="95" width="13.375" style="28" bestFit="1" customWidth="1"/>
    <col min="96" max="96" width="38.75" bestFit="1" customWidth="1"/>
    <col min="97" max="97" width="39.125" bestFit="1" customWidth="1"/>
    <col min="98" max="98" width="15" bestFit="1" customWidth="1"/>
    <col min="99" max="99" width="16.625" bestFit="1" customWidth="1"/>
    <col min="100" max="100" width="12.5" bestFit="1" customWidth="1"/>
    <col min="101" max="101" width="23.375" bestFit="1" customWidth="1"/>
    <col min="102" max="102" width="13.75" bestFit="1" customWidth="1"/>
    <col min="103" max="103" width="19.25" bestFit="1" customWidth="1"/>
    <col min="104" max="104" width="18.875" bestFit="1" customWidth="1"/>
    <col min="105" max="105" width="20" bestFit="1" customWidth="1"/>
    <col min="106" max="106" width="18.875" bestFit="1" customWidth="1"/>
    <col min="107" max="107" width="20" bestFit="1" customWidth="1"/>
    <col min="108" max="108" width="17.75" bestFit="1" customWidth="1"/>
    <col min="109" max="109" width="18.875" bestFit="1" customWidth="1"/>
    <col min="110" max="110" width="21.5" bestFit="1" customWidth="1"/>
    <col min="111" max="111" width="23.375" bestFit="1" customWidth="1"/>
    <col min="112" max="112" width="19.25" bestFit="1" customWidth="1"/>
    <col min="113" max="114" width="19.125" bestFit="1" customWidth="1"/>
    <col min="115" max="115" width="18" bestFit="1" customWidth="1"/>
    <col min="116" max="116" width="21.75" bestFit="1" customWidth="1"/>
    <col min="117" max="118" width="20.25" bestFit="1" customWidth="1"/>
    <col min="119" max="119" width="19.125" bestFit="1" customWidth="1"/>
    <col min="120" max="120" width="23.75" bestFit="1" customWidth="1"/>
    <col min="121" max="121" width="26.625" style="34" bestFit="1" customWidth="1"/>
    <col min="122" max="122" width="27" bestFit="1" customWidth="1"/>
    <col min="123" max="123" width="30.75" bestFit="1" customWidth="1"/>
    <col min="124" max="124" width="33" bestFit="1" customWidth="1"/>
    <col min="125" max="125" width="22.75" bestFit="1" customWidth="1"/>
    <col min="126" max="126" width="19.75" bestFit="1" customWidth="1"/>
    <col min="127" max="127" width="21" bestFit="1" customWidth="1"/>
    <col min="128" max="128" width="20.875" bestFit="1" customWidth="1"/>
    <col min="129" max="129" width="22.25" bestFit="1" customWidth="1"/>
    <col min="130" max="130" width="25.875" bestFit="1" customWidth="1"/>
    <col min="131" max="131" width="27.125" bestFit="1" customWidth="1"/>
    <col min="132" max="132" width="27" bestFit="1" customWidth="1"/>
    <col min="133" max="133" width="28.25" bestFit="1" customWidth="1"/>
    <col min="134" max="134" width="30.75" bestFit="1" customWidth="1"/>
    <col min="135" max="135" width="32" bestFit="1" customWidth="1"/>
    <col min="136" max="136" width="31.875" bestFit="1" customWidth="1"/>
    <col min="137" max="137" width="33.125" bestFit="1" customWidth="1"/>
    <col min="138" max="138" width="22.875" bestFit="1" customWidth="1"/>
    <col min="139" max="139" width="24.125" bestFit="1" customWidth="1"/>
    <col min="140" max="140" width="22.375" bestFit="1" customWidth="1"/>
    <col min="141" max="141" width="42.625" bestFit="1" customWidth="1"/>
    <col min="142" max="142" width="43.125" bestFit="1" customWidth="1"/>
    <col min="143" max="143" width="20.875" bestFit="1" customWidth="1"/>
    <col min="144" max="144" width="22.25" bestFit="1" customWidth="1"/>
    <col min="145" max="145" width="22.125" bestFit="1" customWidth="1"/>
    <col min="146" max="146" width="23.375" bestFit="1" customWidth="1"/>
    <col min="147" max="147" width="21.5" bestFit="1" customWidth="1"/>
    <col min="148" max="148" width="27.125" bestFit="1" customWidth="1"/>
    <col min="149" max="149" width="27.625" bestFit="1" customWidth="1"/>
    <col min="150" max="150" width="26.25" bestFit="1" customWidth="1"/>
    <col min="151" max="151" width="27.375" bestFit="1" customWidth="1"/>
    <col min="152" max="152" width="26.625" bestFit="1" customWidth="1"/>
    <col min="153" max="153" width="27.75" bestFit="1" customWidth="1"/>
    <col min="154" max="154" width="19" bestFit="1" customWidth="1"/>
    <col min="155" max="155" width="20.25" bestFit="1" customWidth="1"/>
    <col min="156" max="156" width="30.875" bestFit="1" customWidth="1"/>
    <col min="157" max="157" width="32.125" bestFit="1" customWidth="1"/>
    <col min="158" max="158" width="31.375" bestFit="1" customWidth="1"/>
    <col min="159" max="159" width="31.75" bestFit="1" customWidth="1"/>
    <col min="160" max="160" width="31.375" bestFit="1" customWidth="1"/>
    <col min="161" max="161" width="31.75" bestFit="1" customWidth="1"/>
    <col min="162" max="162" width="23.375" bestFit="1" customWidth="1"/>
    <col min="163" max="163" width="21.5" bestFit="1" customWidth="1"/>
    <col min="164" max="164" width="27.125" bestFit="1" customWidth="1"/>
    <col min="165" max="165" width="27.625" bestFit="1" customWidth="1"/>
    <col min="166" max="166" width="26.25" bestFit="1" customWidth="1"/>
    <col min="167" max="167" width="27.375" style="29" bestFit="1" customWidth="1"/>
    <col min="168" max="168" width="19" style="28" bestFit="1" customWidth="1"/>
    <col min="169" max="169" width="20.25" style="28" bestFit="1" customWidth="1"/>
    <col min="170" max="170" width="30.5" style="28" bestFit="1" customWidth="1"/>
    <col min="171" max="171" width="31.25" style="28" bestFit="1" customWidth="1"/>
    <col min="172" max="172" width="31.375" style="28" bestFit="1" customWidth="1"/>
    <col min="173" max="173" width="31.75" style="28" bestFit="1" customWidth="1"/>
    <col min="174" max="178" width="31.75" bestFit="1" customWidth="1"/>
  </cols>
  <sheetData>
    <row r="1" spans="1:173" x14ac:dyDescent="0.2">
      <c r="A1" s="35" t="s">
        <v>374</v>
      </c>
      <c r="B1" s="35" t="s">
        <v>885</v>
      </c>
      <c r="C1" s="35" t="s">
        <v>1230</v>
      </c>
      <c r="D1" s="35" t="s">
        <v>1231</v>
      </c>
      <c r="E1" s="35" t="s">
        <v>1232</v>
      </c>
      <c r="F1" s="36" t="s">
        <v>1233</v>
      </c>
      <c r="G1" s="35" t="s">
        <v>1234</v>
      </c>
      <c r="H1" s="35" t="s">
        <v>1235</v>
      </c>
      <c r="I1" s="35" t="s">
        <v>776</v>
      </c>
      <c r="J1" s="35" t="s">
        <v>1036</v>
      </c>
      <c r="K1" s="35" t="s">
        <v>1</v>
      </c>
      <c r="L1" s="35" t="s">
        <v>1037</v>
      </c>
      <c r="M1" s="35" t="s">
        <v>961</v>
      </c>
      <c r="N1" s="35" t="s">
        <v>1038</v>
      </c>
      <c r="O1" s="35" t="s">
        <v>962</v>
      </c>
      <c r="P1" s="35" t="s">
        <v>1039</v>
      </c>
      <c r="Q1" s="35" t="s">
        <v>963</v>
      </c>
      <c r="R1" s="38" t="s">
        <v>4257</v>
      </c>
      <c r="S1" s="35" t="s">
        <v>1161</v>
      </c>
      <c r="T1" s="35" t="s">
        <v>1163</v>
      </c>
      <c r="U1" s="35" t="s">
        <v>1165</v>
      </c>
      <c r="V1" s="35" t="s">
        <v>1170</v>
      </c>
      <c r="W1" s="35" t="s">
        <v>1172</v>
      </c>
      <c r="X1" s="35" t="s">
        <v>1290</v>
      </c>
      <c r="Y1" s="35" t="s">
        <v>964</v>
      </c>
      <c r="Z1" s="35" t="s">
        <v>965</v>
      </c>
      <c r="AA1" s="35" t="s">
        <v>382</v>
      </c>
      <c r="AB1" s="35" t="s">
        <v>1079</v>
      </c>
      <c r="AC1" s="35" t="s">
        <v>383</v>
      </c>
      <c r="AD1" s="35" t="s">
        <v>1080</v>
      </c>
      <c r="AE1" s="35" t="s">
        <v>886</v>
      </c>
      <c r="AF1" s="35" t="s">
        <v>1081</v>
      </c>
      <c r="AG1" s="35" t="s">
        <v>1158</v>
      </c>
      <c r="AH1" s="35" t="s">
        <v>966</v>
      </c>
      <c r="AI1" s="37" t="s">
        <v>967</v>
      </c>
      <c r="AJ1" s="35" t="s">
        <v>4260</v>
      </c>
      <c r="AK1" s="35" t="s">
        <v>4261</v>
      </c>
      <c r="AL1" s="35" t="s">
        <v>1146</v>
      </c>
      <c r="AM1" s="35" t="s">
        <v>1147</v>
      </c>
      <c r="AN1" s="35" t="s">
        <v>1148</v>
      </c>
      <c r="AO1" s="35" t="s">
        <v>1149</v>
      </c>
      <c r="AP1" s="35" t="s">
        <v>968</v>
      </c>
      <c r="AQ1" s="35" t="s">
        <v>969</v>
      </c>
      <c r="AR1" s="35" t="s">
        <v>4267</v>
      </c>
      <c r="AS1" s="38" t="s">
        <v>4268</v>
      </c>
      <c r="AT1" s="35" t="s">
        <v>894</v>
      </c>
      <c r="AU1" s="35" t="s">
        <v>887</v>
      </c>
      <c r="AV1" s="35" t="s">
        <v>4259</v>
      </c>
      <c r="AW1" s="38" t="s">
        <v>4258</v>
      </c>
      <c r="AX1" s="38" t="s">
        <v>4262</v>
      </c>
      <c r="AY1" s="35" t="s">
        <v>888</v>
      </c>
      <c r="AZ1" s="35" t="s">
        <v>889</v>
      </c>
      <c r="BA1" s="35" t="s">
        <v>890</v>
      </c>
      <c r="BB1" s="35" t="s">
        <v>891</v>
      </c>
      <c r="BC1" s="35" t="s">
        <v>892</v>
      </c>
      <c r="BD1" s="35" t="s">
        <v>893</v>
      </c>
      <c r="BE1" s="35" t="s">
        <v>4263</v>
      </c>
      <c r="BF1" s="35" t="s">
        <v>1013</v>
      </c>
      <c r="BG1" s="35" t="s">
        <v>1014</v>
      </c>
      <c r="BH1" s="35" t="s">
        <v>1015</v>
      </c>
      <c r="BI1" s="36" t="s">
        <v>1016</v>
      </c>
      <c r="BJ1" s="35" t="s">
        <v>1017</v>
      </c>
      <c r="BK1" s="35" t="s">
        <v>1085</v>
      </c>
      <c r="BL1" s="35" t="s">
        <v>1086</v>
      </c>
      <c r="BM1" s="35" t="s">
        <v>1087</v>
      </c>
      <c r="BN1" s="35" t="s">
        <v>1088</v>
      </c>
      <c r="BO1" s="35" t="s">
        <v>1089</v>
      </c>
      <c r="BP1" s="35" t="s">
        <v>1090</v>
      </c>
      <c r="BQ1" s="35" t="s">
        <v>1091</v>
      </c>
      <c r="BR1" s="35" t="s">
        <v>1092</v>
      </c>
      <c r="BS1" s="35" t="s">
        <v>1093</v>
      </c>
      <c r="BT1" s="35" t="s">
        <v>1094</v>
      </c>
      <c r="BU1" s="35" t="s">
        <v>2</v>
      </c>
      <c r="BV1" s="35" t="s">
        <v>7</v>
      </c>
      <c r="BW1" s="35" t="s">
        <v>8</v>
      </c>
      <c r="BX1" s="35" t="s">
        <v>12</v>
      </c>
      <c r="BY1" s="35" t="s">
        <v>13</v>
      </c>
      <c r="BZ1" s="35" t="s">
        <v>14</v>
      </c>
      <c r="CA1" s="35" t="s">
        <v>15</v>
      </c>
      <c r="CB1" s="35" t="s">
        <v>16</v>
      </c>
      <c r="CC1" s="35" t="s">
        <v>17</v>
      </c>
      <c r="CD1" s="35" t="s">
        <v>18</v>
      </c>
      <c r="CE1" s="35" t="s">
        <v>19</v>
      </c>
      <c r="CF1" s="35" t="s">
        <v>1096</v>
      </c>
      <c r="CG1" s="39" t="s">
        <v>1095</v>
      </c>
      <c r="CH1" s="35" t="s">
        <v>1097</v>
      </c>
      <c r="CI1" s="35" t="s">
        <v>379</v>
      </c>
      <c r="CJ1" s="35" t="s">
        <v>1236</v>
      </c>
      <c r="CK1" s="35" t="s">
        <v>1237</v>
      </c>
      <c r="CL1" s="35" t="s">
        <v>1238</v>
      </c>
      <c r="CM1" s="35" t="s">
        <v>1239</v>
      </c>
      <c r="CN1" s="35" t="s">
        <v>1174</v>
      </c>
      <c r="CO1" s="35" t="s">
        <v>1240</v>
      </c>
      <c r="CP1" s="35" t="s">
        <v>1242</v>
      </c>
      <c r="CQ1" s="35" t="s">
        <v>1241</v>
      </c>
      <c r="CR1" s="38" t="s">
        <v>1291</v>
      </c>
      <c r="CS1" s="38" t="s">
        <v>1292</v>
      </c>
      <c r="CT1" s="35" t="s">
        <v>1293</v>
      </c>
      <c r="CU1" s="35" t="s">
        <v>1294</v>
      </c>
      <c r="CV1" s="35" t="s">
        <v>1295</v>
      </c>
      <c r="CW1" s="35" t="s">
        <v>1296</v>
      </c>
      <c r="CX1" s="35" t="s">
        <v>1297</v>
      </c>
      <c r="CY1" s="35" t="s">
        <v>1298</v>
      </c>
      <c r="CZ1" s="35" t="s">
        <v>1299</v>
      </c>
      <c r="DA1" s="35" t="s">
        <v>1300</v>
      </c>
      <c r="DB1" s="35" t="s">
        <v>1301</v>
      </c>
      <c r="DC1" s="35" t="s">
        <v>1302</v>
      </c>
      <c r="DD1" s="35" t="s">
        <v>1303</v>
      </c>
      <c r="DE1" s="35" t="s">
        <v>1304</v>
      </c>
      <c r="DF1" s="35" t="s">
        <v>1305</v>
      </c>
      <c r="DG1" s="35" t="s">
        <v>1306</v>
      </c>
      <c r="DH1" s="35" t="s">
        <v>1307</v>
      </c>
      <c r="DI1" s="35" t="s">
        <v>1308</v>
      </c>
      <c r="DJ1" s="35" t="s">
        <v>1309</v>
      </c>
      <c r="DK1" s="35" t="s">
        <v>1310</v>
      </c>
      <c r="DL1" s="35" t="s">
        <v>1311</v>
      </c>
      <c r="DM1" s="35" t="s">
        <v>1312</v>
      </c>
      <c r="DN1" s="35" t="s">
        <v>1313</v>
      </c>
      <c r="DO1" s="35" t="s">
        <v>1314</v>
      </c>
      <c r="DP1" s="35" t="s">
        <v>1315</v>
      </c>
      <c r="DQ1" s="35" t="s">
        <v>11</v>
      </c>
      <c r="DR1" s="35" t="s">
        <v>1316</v>
      </c>
      <c r="DS1" s="35" t="s">
        <v>1317</v>
      </c>
      <c r="DT1" s="35" t="s">
        <v>1318</v>
      </c>
      <c r="DU1" s="40" t="s">
        <v>1319</v>
      </c>
      <c r="DV1" s="41" t="s">
        <v>4283</v>
      </c>
      <c r="DW1" s="41" t="s">
        <v>4284</v>
      </c>
      <c r="DX1" s="41" t="s">
        <v>4285</v>
      </c>
      <c r="DY1" s="41" t="s">
        <v>4286</v>
      </c>
      <c r="DZ1" s="41" t="s">
        <v>4287</v>
      </c>
      <c r="EA1" s="41" t="s">
        <v>4288</v>
      </c>
      <c r="EB1" s="41" t="s">
        <v>4289</v>
      </c>
      <c r="EC1" s="41" t="s">
        <v>4290</v>
      </c>
      <c r="ED1" s="41" t="s">
        <v>4291</v>
      </c>
      <c r="EE1" s="41" t="s">
        <v>4292</v>
      </c>
      <c r="EF1" s="41" t="s">
        <v>4293</v>
      </c>
      <c r="EG1" s="41" t="s">
        <v>4294</v>
      </c>
      <c r="EH1" s="41" t="s">
        <v>4240</v>
      </c>
      <c r="EI1" s="41" t="s">
        <v>4241</v>
      </c>
      <c r="EJ1" s="41" t="s">
        <v>1327</v>
      </c>
      <c r="EK1" s="41" t="s">
        <v>4242</v>
      </c>
      <c r="EL1" s="41" t="s">
        <v>4243</v>
      </c>
      <c r="EM1" s="41" t="s">
        <v>4244</v>
      </c>
      <c r="EN1" s="41" t="s">
        <v>4245</v>
      </c>
      <c r="EO1" s="41" t="s">
        <v>4246</v>
      </c>
      <c r="EP1" s="41" t="s">
        <v>4247</v>
      </c>
      <c r="EQ1" s="41" t="s">
        <v>4248</v>
      </c>
      <c r="ER1" s="41" t="s">
        <v>4249</v>
      </c>
      <c r="ES1" s="41" t="s">
        <v>4250</v>
      </c>
      <c r="ET1" s="41" t="s">
        <v>4251</v>
      </c>
      <c r="EU1" s="41" t="s">
        <v>4252</v>
      </c>
      <c r="EV1" s="41" t="s">
        <v>4295</v>
      </c>
      <c r="EW1" s="41" t="s">
        <v>4296</v>
      </c>
      <c r="EX1" s="41" t="s">
        <v>4253</v>
      </c>
      <c r="EY1" s="41" t="s">
        <v>4254</v>
      </c>
      <c r="EZ1" s="41" t="s">
        <v>4297</v>
      </c>
      <c r="FA1" s="41" t="s">
        <v>4298</v>
      </c>
      <c r="FB1" s="41" t="s">
        <v>4255</v>
      </c>
      <c r="FC1" s="41" t="s">
        <v>4256</v>
      </c>
      <c r="FK1"/>
      <c r="FL1"/>
      <c r="FM1"/>
      <c r="FN1"/>
      <c r="FO1"/>
      <c r="FP1"/>
      <c r="FQ1"/>
    </row>
    <row r="2" spans="1:173" x14ac:dyDescent="0.2">
      <c r="A2" s="16" t="s">
        <v>589</v>
      </c>
      <c r="B2" s="16" t="s">
        <v>900</v>
      </c>
      <c r="C2" s="16"/>
      <c r="D2" s="16"/>
      <c r="E2" s="16"/>
      <c r="F2" s="18"/>
      <c r="G2" s="16"/>
      <c r="H2" s="16"/>
      <c r="I2" s="16" t="s">
        <v>4702</v>
      </c>
      <c r="J2" s="16" t="s">
        <v>1082</v>
      </c>
      <c r="K2" s="16" t="s">
        <v>4703</v>
      </c>
      <c r="L2" s="16" t="s">
        <v>1083</v>
      </c>
      <c r="M2" s="9">
        <v>85730</v>
      </c>
      <c r="N2" s="9">
        <v>-0.31</v>
      </c>
      <c r="O2" s="9">
        <v>87110</v>
      </c>
      <c r="P2" s="9">
        <v>1.29</v>
      </c>
      <c r="Q2" s="9">
        <v>4.68</v>
      </c>
      <c r="R2" s="44"/>
      <c r="S2" s="9">
        <v>87010</v>
      </c>
      <c r="T2" s="9">
        <v>85500</v>
      </c>
      <c r="U2" s="9">
        <v>89500</v>
      </c>
      <c r="V2" s="16" t="s">
        <v>4935</v>
      </c>
      <c r="W2" s="16" t="s">
        <v>4936</v>
      </c>
      <c r="X2" s="16" t="s">
        <v>4937</v>
      </c>
      <c r="Y2" s="9">
        <v>0.64</v>
      </c>
      <c r="Z2" s="9">
        <v>1.2</v>
      </c>
      <c r="AA2" s="9">
        <v>32.799999999999997</v>
      </c>
      <c r="AB2" s="16" t="s">
        <v>1082</v>
      </c>
      <c r="AC2" s="9">
        <v>36.9</v>
      </c>
      <c r="AD2" s="16" t="s">
        <v>1082</v>
      </c>
      <c r="AE2" s="9">
        <v>0.89</v>
      </c>
      <c r="AF2" s="9">
        <v>-1.1299999999999999</v>
      </c>
      <c r="AG2" s="9">
        <v>-1.05</v>
      </c>
      <c r="AH2" s="16">
        <v>97.65</v>
      </c>
      <c r="AI2" s="49">
        <v>96.94</v>
      </c>
      <c r="AJ2" s="9">
        <v>2.3499999999999943</v>
      </c>
      <c r="AK2" s="9">
        <v>3.0600000000000023</v>
      </c>
      <c r="AL2" s="9">
        <v>4</v>
      </c>
      <c r="AM2" s="16" t="s">
        <v>1083</v>
      </c>
      <c r="AN2" s="9">
        <v>1.3</v>
      </c>
      <c r="AO2" s="16" t="s">
        <v>1083</v>
      </c>
      <c r="AP2" s="9">
        <v>-8.69</v>
      </c>
      <c r="AQ2" s="9">
        <v>5.83</v>
      </c>
      <c r="AR2" s="9" t="s">
        <v>4270</v>
      </c>
      <c r="AS2" s="44">
        <v>-1.6E-2</v>
      </c>
      <c r="AT2" s="16" t="s">
        <v>896</v>
      </c>
      <c r="AU2" s="9">
        <v>1.24</v>
      </c>
      <c r="AV2" s="32"/>
      <c r="AW2" s="30"/>
      <c r="AX2" s="47"/>
      <c r="AY2" s="16" t="s">
        <v>897</v>
      </c>
      <c r="AZ2" s="9">
        <v>0</v>
      </c>
      <c r="BA2" s="9">
        <v>71</v>
      </c>
      <c r="BB2" s="9">
        <v>70210</v>
      </c>
      <c r="BC2" s="16">
        <v>61.59</v>
      </c>
      <c r="BD2" s="16">
        <v>63.76</v>
      </c>
      <c r="BE2" s="16" t="s">
        <v>4266</v>
      </c>
      <c r="BF2" s="9"/>
      <c r="BG2" s="9"/>
      <c r="BH2" s="9"/>
      <c r="BI2" s="18"/>
      <c r="BJ2" s="9"/>
      <c r="BK2" s="9">
        <v>60.89</v>
      </c>
      <c r="BL2" s="16" t="s">
        <v>1084</v>
      </c>
      <c r="BM2" s="9">
        <v>104.97</v>
      </c>
      <c r="BN2" s="16" t="s">
        <v>1084</v>
      </c>
      <c r="BO2" s="9">
        <v>520.64</v>
      </c>
      <c r="BP2" s="16" t="s">
        <v>1082</v>
      </c>
      <c r="BQ2" s="9">
        <v>898.08</v>
      </c>
      <c r="BR2" s="16" t="s">
        <v>1082</v>
      </c>
      <c r="BS2" s="9">
        <v>-377.44</v>
      </c>
      <c r="BT2" s="16" t="s">
        <v>1082</v>
      </c>
      <c r="BU2" s="9">
        <v>50966</v>
      </c>
      <c r="BV2" s="9">
        <v>16904</v>
      </c>
      <c r="BW2" s="9">
        <v>14890</v>
      </c>
      <c r="BX2" s="9">
        <v>1.5</v>
      </c>
      <c r="BY2" s="9">
        <v>58.05</v>
      </c>
      <c r="BZ2" s="9">
        <v>80640</v>
      </c>
      <c r="CA2" s="9">
        <v>98880</v>
      </c>
      <c r="CB2" s="9">
        <v>24.22</v>
      </c>
      <c r="CC2" s="9">
        <v>15.33</v>
      </c>
      <c r="CD2" s="9">
        <v>98880</v>
      </c>
      <c r="CE2" s="9">
        <v>67530</v>
      </c>
      <c r="CF2" s="16"/>
      <c r="CG2" s="27"/>
      <c r="CH2" s="16"/>
      <c r="CI2" s="16"/>
      <c r="CJ2" s="9"/>
      <c r="CK2" s="9"/>
      <c r="CL2" s="9"/>
      <c r="CM2" s="9"/>
      <c r="CN2" s="9"/>
      <c r="CO2" s="42"/>
      <c r="CP2" s="9"/>
      <c r="CQ2" s="9"/>
      <c r="CR2" s="44"/>
      <c r="CS2" s="44"/>
      <c r="CT2" s="16"/>
      <c r="CU2" s="9"/>
      <c r="CV2" s="9"/>
      <c r="CW2" s="9"/>
      <c r="CX2" s="16"/>
      <c r="CY2" s="16">
        <v>1324273348</v>
      </c>
      <c r="CZ2" s="16">
        <v>327872980</v>
      </c>
      <c r="DA2" s="16">
        <v>369487858</v>
      </c>
      <c r="DB2" s="16">
        <v>5542364864780</v>
      </c>
      <c r="DC2" s="16">
        <v>5501674215800</v>
      </c>
      <c r="DD2" s="16">
        <v>63624898</v>
      </c>
      <c r="DE2" s="16">
        <v>63157780</v>
      </c>
      <c r="DF2" s="16">
        <v>16904</v>
      </c>
      <c r="DG2" s="16">
        <v>14890</v>
      </c>
      <c r="DH2" s="16">
        <v>0.88737145998448497</v>
      </c>
      <c r="DI2" s="16">
        <v>8323349611</v>
      </c>
      <c r="DJ2" s="16">
        <v>133173593780</v>
      </c>
      <c r="DK2" s="16">
        <v>1528798</v>
      </c>
      <c r="DL2" s="16">
        <v>16</v>
      </c>
      <c r="DM2" s="16">
        <v>7244343448</v>
      </c>
      <c r="DN2" s="16">
        <v>173864242760</v>
      </c>
      <c r="DO2" s="16">
        <v>1995916</v>
      </c>
      <c r="DP2" s="16">
        <v>24</v>
      </c>
      <c r="DQ2" s="16">
        <v>1.01</v>
      </c>
      <c r="DR2" s="16">
        <v>0.77</v>
      </c>
      <c r="DS2" s="16">
        <v>41.62</v>
      </c>
      <c r="DT2" s="16">
        <v>31.64</v>
      </c>
      <c r="DU2" s="48" t="s">
        <v>900</v>
      </c>
      <c r="DV2" s="9">
        <v>612.79999999999995</v>
      </c>
      <c r="DW2" s="16" t="s">
        <v>1082</v>
      </c>
      <c r="DX2" s="9">
        <v>949</v>
      </c>
      <c r="DY2" s="16" t="s">
        <v>4274</v>
      </c>
      <c r="DZ2" s="9">
        <v>425.3</v>
      </c>
      <c r="EA2" s="16" t="s">
        <v>4274</v>
      </c>
      <c r="EB2" s="9">
        <v>346.2</v>
      </c>
      <c r="EC2" s="16" t="s">
        <v>4274</v>
      </c>
      <c r="ED2" s="9">
        <v>412.8</v>
      </c>
      <c r="EE2" s="16" t="s">
        <v>4274</v>
      </c>
      <c r="EF2" s="9">
        <v>202</v>
      </c>
      <c r="EG2" s="16" t="s">
        <v>4274</v>
      </c>
      <c r="EH2" s="9">
        <v>210.8</v>
      </c>
      <c r="EI2" s="16" t="s">
        <v>4274</v>
      </c>
      <c r="EJ2" s="9">
        <v>0.1</v>
      </c>
      <c r="EK2" s="16">
        <v>0.7</v>
      </c>
      <c r="EL2" s="16">
        <v>0.74</v>
      </c>
      <c r="EM2" s="16">
        <v>97.9</v>
      </c>
      <c r="EN2" s="16" t="s">
        <v>372</v>
      </c>
      <c r="EO2" s="16">
        <v>66.5</v>
      </c>
      <c r="EP2" s="16" t="s">
        <v>372</v>
      </c>
      <c r="EQ2" s="16">
        <v>1.47</v>
      </c>
      <c r="ER2" s="16">
        <v>1.48</v>
      </c>
      <c r="ES2" s="16">
        <v>-1.28</v>
      </c>
      <c r="ET2" s="16">
        <v>44.81</v>
      </c>
      <c r="EU2" s="49">
        <v>36.479999999999997</v>
      </c>
      <c r="EV2" s="16">
        <v>55.19</v>
      </c>
      <c r="EW2" s="49">
        <v>63.52</v>
      </c>
      <c r="EX2" s="16">
        <v>79.099999999999994</v>
      </c>
      <c r="EY2" s="16" t="s">
        <v>4274</v>
      </c>
      <c r="EZ2" s="9">
        <v>184</v>
      </c>
      <c r="FA2" s="16" t="s">
        <v>4274</v>
      </c>
      <c r="FB2" s="16">
        <v>-96.3</v>
      </c>
      <c r="FC2" s="16" t="s">
        <v>4274</v>
      </c>
      <c r="FK2"/>
      <c r="FL2"/>
      <c r="FM2"/>
      <c r="FN2"/>
      <c r="FO2"/>
      <c r="FP2"/>
      <c r="FQ2"/>
    </row>
    <row r="3" spans="1:173" x14ac:dyDescent="0.2">
      <c r="A3" s="16" t="s">
        <v>46</v>
      </c>
      <c r="B3" s="16" t="s">
        <v>899</v>
      </c>
      <c r="C3" s="16" t="s">
        <v>1218</v>
      </c>
      <c r="D3" s="16" t="s">
        <v>1220</v>
      </c>
      <c r="E3" s="16" t="s">
        <v>1219</v>
      </c>
      <c r="F3" s="18">
        <v>44443.520830543981</v>
      </c>
      <c r="G3" s="16" t="s">
        <v>1221</v>
      </c>
      <c r="H3" s="16" t="s">
        <v>1222</v>
      </c>
      <c r="I3" s="16" t="s">
        <v>4490</v>
      </c>
      <c r="J3" s="16" t="s">
        <v>1082</v>
      </c>
      <c r="K3" s="16" t="s">
        <v>1259</v>
      </c>
      <c r="L3" s="16" t="s">
        <v>1083</v>
      </c>
      <c r="M3" s="9">
        <v>2472</v>
      </c>
      <c r="N3" s="9">
        <v>-2.41</v>
      </c>
      <c r="O3" s="9">
        <v>2497</v>
      </c>
      <c r="P3" s="9">
        <v>-1.42</v>
      </c>
      <c r="Q3" s="9">
        <v>5.51</v>
      </c>
      <c r="R3" s="44">
        <v>0.21820000000000001</v>
      </c>
      <c r="S3" s="9">
        <v>2585</v>
      </c>
      <c r="T3" s="9">
        <v>2450</v>
      </c>
      <c r="U3" s="9">
        <v>2585</v>
      </c>
      <c r="V3" s="16" t="s">
        <v>4938</v>
      </c>
      <c r="W3" s="16" t="s">
        <v>4939</v>
      </c>
      <c r="X3" s="16" t="s">
        <v>4940</v>
      </c>
      <c r="Y3" s="9">
        <v>1.01</v>
      </c>
      <c r="Z3" s="9">
        <v>1.04</v>
      </c>
      <c r="AA3" s="9">
        <v>9.4</v>
      </c>
      <c r="AB3" s="16" t="s">
        <v>1082</v>
      </c>
      <c r="AC3" s="9">
        <v>2.2000000000000002</v>
      </c>
      <c r="AD3" s="16" t="s">
        <v>1082</v>
      </c>
      <c r="AE3" s="9">
        <v>4.17</v>
      </c>
      <c r="AF3" s="9">
        <v>4.17</v>
      </c>
      <c r="AG3" s="9">
        <v>3.41</v>
      </c>
      <c r="AH3" s="16">
        <v>98.92</v>
      </c>
      <c r="AI3" s="49">
        <v>100</v>
      </c>
      <c r="AJ3" s="9">
        <v>1.0799999999999983</v>
      </c>
      <c r="AK3" s="9">
        <v>0</v>
      </c>
      <c r="AL3" s="9">
        <v>-198.3</v>
      </c>
      <c r="AM3" s="16" t="s">
        <v>1082</v>
      </c>
      <c r="AN3" s="9">
        <v>-97.6</v>
      </c>
      <c r="AO3" s="16" t="s">
        <v>1082</v>
      </c>
      <c r="AP3" s="9">
        <v>-7.83</v>
      </c>
      <c r="AQ3" s="9">
        <v>-7.14</v>
      </c>
      <c r="AR3" s="9" t="s">
        <v>4269</v>
      </c>
      <c r="AS3" s="44">
        <v>-9.9000000000000008E-3</v>
      </c>
      <c r="AT3" s="16" t="s">
        <v>896</v>
      </c>
      <c r="AU3" s="9">
        <v>1.0900000000000001</v>
      </c>
      <c r="AV3" s="32">
        <v>3.6828979413472498E-3</v>
      </c>
      <c r="AW3" s="30">
        <v>1.6878542352645499E-2</v>
      </c>
      <c r="AX3" s="47">
        <v>9.2100000000000009</v>
      </c>
      <c r="AY3" s="16" t="s">
        <v>897</v>
      </c>
      <c r="AZ3" s="9">
        <v>0</v>
      </c>
      <c r="BA3" s="9">
        <v>64</v>
      </c>
      <c r="BB3" s="9">
        <v>2367</v>
      </c>
      <c r="BC3" s="16">
        <v>53.79</v>
      </c>
      <c r="BD3" s="16">
        <v>57.62</v>
      </c>
      <c r="BE3" s="16" t="s">
        <v>4266</v>
      </c>
      <c r="BF3" s="9">
        <v>4900</v>
      </c>
      <c r="BG3" s="9">
        <v>4641</v>
      </c>
      <c r="BH3" s="9">
        <v>2497</v>
      </c>
      <c r="BI3" s="18">
        <v>44093</v>
      </c>
      <c r="BJ3" s="9">
        <v>-46.2</v>
      </c>
      <c r="BK3" s="9">
        <v>293.58</v>
      </c>
      <c r="BL3" s="16" t="s">
        <v>1084</v>
      </c>
      <c r="BM3" s="9">
        <v>127.03</v>
      </c>
      <c r="BN3" s="16" t="s">
        <v>1084</v>
      </c>
      <c r="BO3" s="9">
        <v>72.56</v>
      </c>
      <c r="BP3" s="16" t="s">
        <v>1082</v>
      </c>
      <c r="BQ3" s="9">
        <v>31.41</v>
      </c>
      <c r="BR3" s="16" t="s">
        <v>1082</v>
      </c>
      <c r="BS3" s="9">
        <v>41.15</v>
      </c>
      <c r="BT3" s="16" t="s">
        <v>1082</v>
      </c>
      <c r="BU3" s="9">
        <v>11725</v>
      </c>
      <c r="BV3" s="9">
        <v>1957</v>
      </c>
      <c r="BW3" s="9">
        <v>8245</v>
      </c>
      <c r="BX3" s="9">
        <v>1.05</v>
      </c>
      <c r="BY3" s="9">
        <v>73.45</v>
      </c>
      <c r="BZ3" s="9">
        <v>2438</v>
      </c>
      <c r="CA3" s="9">
        <v>2769</v>
      </c>
      <c r="CB3" s="9">
        <v>20.7</v>
      </c>
      <c r="CC3" s="9">
        <v>12.01</v>
      </c>
      <c r="CD3" s="9">
        <v>2769</v>
      </c>
      <c r="CE3" s="9">
        <v>1650</v>
      </c>
      <c r="CF3" s="16"/>
      <c r="CG3" s="27"/>
      <c r="CH3" s="16"/>
      <c r="CI3" s="16"/>
      <c r="CJ3" s="9">
        <v>49</v>
      </c>
      <c r="CK3" s="9">
        <v>71</v>
      </c>
      <c r="CL3" s="9">
        <v>44</v>
      </c>
      <c r="CM3" s="9">
        <v>23</v>
      </c>
      <c r="CN3" s="9">
        <v>8052315</v>
      </c>
      <c r="CO3" s="42">
        <v>12.76</v>
      </c>
      <c r="CP3" s="9">
        <v>0.5</v>
      </c>
      <c r="CQ3" s="9">
        <v>2.31</v>
      </c>
      <c r="CR3" s="44">
        <v>-4.3713733075435197E-2</v>
      </c>
      <c r="CS3" s="44">
        <v>-9.8697196999605209E-3</v>
      </c>
      <c r="CT3" s="16">
        <v>74139634</v>
      </c>
      <c r="CU3" s="9">
        <v>30.2</v>
      </c>
      <c r="CV3" s="9">
        <v>26.84</v>
      </c>
      <c r="CW3" s="9">
        <v>1.1299999999999999</v>
      </c>
      <c r="CX3" s="16">
        <v>82.68</v>
      </c>
      <c r="CY3" s="16">
        <v>20130787000</v>
      </c>
      <c r="CZ3" s="16">
        <v>93576426</v>
      </c>
      <c r="DA3" s="16">
        <v>22452392</v>
      </c>
      <c r="DB3" s="16">
        <v>183129066098</v>
      </c>
      <c r="DC3" s="16">
        <v>185119974138</v>
      </c>
      <c r="DD3" s="16">
        <v>73339634</v>
      </c>
      <c r="DE3" s="16">
        <v>74136954</v>
      </c>
      <c r="DF3" s="16">
        <v>1957</v>
      </c>
      <c r="DG3" s="16">
        <v>8245</v>
      </c>
      <c r="DH3" s="16">
        <v>4.1677708994213196</v>
      </c>
      <c r="DI3" s="16">
        <v>998800000</v>
      </c>
      <c r="DJ3" s="16">
        <v>1997600000</v>
      </c>
      <c r="DK3" s="16">
        <v>800000</v>
      </c>
      <c r="DL3" s="16">
        <v>2</v>
      </c>
      <c r="DM3" s="16">
        <v>1672990</v>
      </c>
      <c r="DN3" s="16">
        <v>6691960</v>
      </c>
      <c r="DO3" s="16">
        <v>2680</v>
      </c>
      <c r="DP3" s="16">
        <v>4</v>
      </c>
      <c r="DQ3" s="16">
        <v>0.99</v>
      </c>
      <c r="DR3" s="16">
        <v>298.51</v>
      </c>
      <c r="DS3" s="16">
        <v>91.67</v>
      </c>
      <c r="DT3" s="16">
        <v>27663.040000000001</v>
      </c>
      <c r="DU3" s="48" t="s">
        <v>899</v>
      </c>
      <c r="DV3" s="9">
        <v>968.3</v>
      </c>
      <c r="DW3" s="16" t="s">
        <v>1082</v>
      </c>
      <c r="DX3" s="9">
        <v>446.5</v>
      </c>
      <c r="DY3" s="16" t="s">
        <v>4274</v>
      </c>
      <c r="DZ3" s="9">
        <v>401.9</v>
      </c>
      <c r="EA3" s="16" t="s">
        <v>4274</v>
      </c>
      <c r="EB3" s="9">
        <v>401</v>
      </c>
      <c r="EC3" s="16" t="s">
        <v>4274</v>
      </c>
      <c r="ED3" s="9">
        <v>22.6</v>
      </c>
      <c r="EE3" s="16" t="s">
        <v>4274</v>
      </c>
      <c r="EF3" s="9">
        <v>40.299999999999997</v>
      </c>
      <c r="EG3" s="16" t="s">
        <v>4274</v>
      </c>
      <c r="EH3" s="9">
        <v>-17.7</v>
      </c>
      <c r="EI3" s="16" t="s">
        <v>4274</v>
      </c>
      <c r="EJ3" s="9">
        <v>1.23</v>
      </c>
      <c r="EK3" s="16">
        <v>1.05</v>
      </c>
      <c r="EL3" s="16">
        <v>1.36</v>
      </c>
      <c r="EM3" s="16">
        <v>16.2</v>
      </c>
      <c r="EN3" s="16" t="s">
        <v>372</v>
      </c>
      <c r="EO3" s="16">
        <v>19.2</v>
      </c>
      <c r="EP3" s="16" t="s">
        <v>372</v>
      </c>
      <c r="EQ3" s="16">
        <v>-1.19</v>
      </c>
      <c r="ER3" s="16">
        <v>-1.1499999999999999</v>
      </c>
      <c r="ES3" s="16">
        <v>-1.1000000000000001</v>
      </c>
      <c r="ET3" s="16">
        <v>90.01</v>
      </c>
      <c r="EU3" s="49">
        <v>89.81</v>
      </c>
      <c r="EV3" s="16">
        <v>9.9899999999999949</v>
      </c>
      <c r="EW3" s="49">
        <v>10.189999999999998</v>
      </c>
      <c r="EX3" s="16">
        <v>587.6</v>
      </c>
      <c r="EY3" s="16" t="s">
        <v>372</v>
      </c>
      <c r="EZ3" s="9">
        <v>-5.3</v>
      </c>
      <c r="FA3" s="16" t="s">
        <v>4274</v>
      </c>
      <c r="FB3" s="16">
        <v>2.2999999999999998</v>
      </c>
      <c r="FC3" s="16" t="s">
        <v>4274</v>
      </c>
      <c r="FK3"/>
      <c r="FL3"/>
      <c r="FM3"/>
      <c r="FN3"/>
      <c r="FO3"/>
      <c r="FP3"/>
      <c r="FQ3"/>
    </row>
    <row r="4" spans="1:173" x14ac:dyDescent="0.2">
      <c r="A4" s="16" t="s">
        <v>744</v>
      </c>
      <c r="B4" s="16" t="s">
        <v>900</v>
      </c>
      <c r="C4" s="16"/>
      <c r="D4" s="16"/>
      <c r="E4" s="16"/>
      <c r="F4" s="18"/>
      <c r="G4" s="16"/>
      <c r="H4" s="16"/>
      <c r="I4" s="16" t="s">
        <v>2066</v>
      </c>
      <c r="J4" s="16" t="s">
        <v>1082</v>
      </c>
      <c r="K4" s="16" t="s">
        <v>2063</v>
      </c>
      <c r="L4" s="16" t="s">
        <v>1083</v>
      </c>
      <c r="M4" s="9">
        <v>10078</v>
      </c>
      <c r="N4" s="9">
        <v>0.19</v>
      </c>
      <c r="O4" s="9">
        <v>10076</v>
      </c>
      <c r="P4" s="9">
        <v>0.17</v>
      </c>
      <c r="Q4" s="9">
        <v>0.05</v>
      </c>
      <c r="R4" s="44"/>
      <c r="S4" s="9">
        <v>10074</v>
      </c>
      <c r="T4" s="9">
        <v>10073</v>
      </c>
      <c r="U4" s="9">
        <v>10078</v>
      </c>
      <c r="V4" s="16" t="s">
        <v>4941</v>
      </c>
      <c r="W4" s="16" t="s">
        <v>4942</v>
      </c>
      <c r="X4" s="16" t="s">
        <v>4943</v>
      </c>
      <c r="Y4" s="9">
        <v>1.35</v>
      </c>
      <c r="Z4" s="9">
        <v>1.64</v>
      </c>
      <c r="AA4" s="9">
        <v>62</v>
      </c>
      <c r="AB4" s="16" t="s">
        <v>1082</v>
      </c>
      <c r="AC4" s="9">
        <v>105.4</v>
      </c>
      <c r="AD4" s="16" t="s">
        <v>1082</v>
      </c>
      <c r="AE4" s="9">
        <v>0.59</v>
      </c>
      <c r="AF4" s="9">
        <v>-1.7</v>
      </c>
      <c r="AG4" s="9">
        <v>1.73</v>
      </c>
      <c r="AH4" s="16">
        <v>9.39</v>
      </c>
      <c r="AI4" s="49">
        <v>13.89</v>
      </c>
      <c r="AJ4" s="9">
        <v>90.61</v>
      </c>
      <c r="AK4" s="9">
        <v>86.11</v>
      </c>
      <c r="AL4" s="9">
        <v>-2.2999999999999998</v>
      </c>
      <c r="AM4" s="16" t="s">
        <v>1083</v>
      </c>
      <c r="AN4" s="9">
        <v>8.8000000000000007</v>
      </c>
      <c r="AO4" s="16" t="s">
        <v>1083</v>
      </c>
      <c r="AP4" s="9">
        <v>0.41</v>
      </c>
      <c r="AQ4" s="9">
        <v>-0.96</v>
      </c>
      <c r="AR4" s="9" t="s">
        <v>4269</v>
      </c>
      <c r="AS4" s="44">
        <v>2.0000000000000001E-4</v>
      </c>
      <c r="AT4" s="16" t="s">
        <v>896</v>
      </c>
      <c r="AU4" s="9">
        <v>1.76</v>
      </c>
      <c r="AV4" s="32"/>
      <c r="AW4" s="30"/>
      <c r="AX4" s="47"/>
      <c r="AY4" s="16" t="s">
        <v>895</v>
      </c>
      <c r="AZ4" s="9">
        <v>43</v>
      </c>
      <c r="BA4" s="9">
        <v>36</v>
      </c>
      <c r="BB4" s="9">
        <v>10005</v>
      </c>
      <c r="BC4" s="16">
        <v>50.31</v>
      </c>
      <c r="BD4" s="16">
        <v>45.7</v>
      </c>
      <c r="BE4" s="16" t="s">
        <v>4265</v>
      </c>
      <c r="BF4" s="9"/>
      <c r="BG4" s="9"/>
      <c r="BH4" s="9"/>
      <c r="BI4" s="18"/>
      <c r="BJ4" s="9"/>
      <c r="BK4" s="9">
        <v>31.82</v>
      </c>
      <c r="BL4" s="16" t="s">
        <v>1082</v>
      </c>
      <c r="BM4" s="9">
        <v>19.88</v>
      </c>
      <c r="BN4" s="16" t="s">
        <v>1082</v>
      </c>
      <c r="BO4" s="9">
        <v>32.049999999999997</v>
      </c>
      <c r="BP4" s="16" t="s">
        <v>1083</v>
      </c>
      <c r="BQ4" s="9">
        <v>20.03</v>
      </c>
      <c r="BR4" s="16" t="s">
        <v>1083</v>
      </c>
      <c r="BS4" s="9">
        <v>12.01</v>
      </c>
      <c r="BT4" s="16" t="s">
        <v>1083</v>
      </c>
      <c r="BU4" s="9">
        <v>1127</v>
      </c>
      <c r="BV4" s="9">
        <v>77</v>
      </c>
      <c r="BW4" s="9">
        <v>67</v>
      </c>
      <c r="BX4" s="9">
        <v>1.94</v>
      </c>
      <c r="BY4" s="9">
        <v>42.19</v>
      </c>
      <c r="BZ4" s="9">
        <v>10010</v>
      </c>
      <c r="CA4" s="9">
        <v>10159</v>
      </c>
      <c r="CB4" s="9">
        <v>0.72</v>
      </c>
      <c r="CC4" s="9">
        <v>0.99</v>
      </c>
      <c r="CD4" s="9">
        <v>10178</v>
      </c>
      <c r="CE4" s="9">
        <v>10005</v>
      </c>
      <c r="CF4" s="16"/>
      <c r="CG4" s="27"/>
      <c r="CH4" s="16"/>
      <c r="CI4" s="16"/>
      <c r="CJ4" s="9"/>
      <c r="CK4" s="9"/>
      <c r="CL4" s="9"/>
      <c r="CM4" s="9"/>
      <c r="CN4" s="9"/>
      <c r="CO4" s="42"/>
      <c r="CP4" s="9"/>
      <c r="CQ4" s="9"/>
      <c r="CR4" s="44"/>
      <c r="CS4" s="44"/>
      <c r="CT4" s="16"/>
      <c r="CU4" s="9"/>
      <c r="CV4" s="9"/>
      <c r="CW4" s="9"/>
      <c r="CX4" s="16"/>
      <c r="CY4" s="16">
        <v>3000000000</v>
      </c>
      <c r="CZ4" s="16">
        <v>620162751</v>
      </c>
      <c r="DA4" s="16">
        <v>1053976369</v>
      </c>
      <c r="DB4" s="16">
        <v>47752531860</v>
      </c>
      <c r="DC4" s="16">
        <v>70616416728</v>
      </c>
      <c r="DD4" s="16">
        <v>4739235</v>
      </c>
      <c r="DE4" s="16">
        <v>7008378</v>
      </c>
      <c r="DF4" s="16">
        <v>77</v>
      </c>
      <c r="DG4" s="16">
        <v>67</v>
      </c>
      <c r="DH4" s="16">
        <v>0.588402899002757</v>
      </c>
      <c r="DI4" s="16">
        <v>153541826196</v>
      </c>
      <c r="DJ4" s="16">
        <v>460625478588</v>
      </c>
      <c r="DK4" s="16">
        <v>45715113</v>
      </c>
      <c r="DL4" s="16">
        <v>3</v>
      </c>
      <c r="DM4" s="16">
        <v>437761593720</v>
      </c>
      <c r="DN4" s="16">
        <v>437761593720</v>
      </c>
      <c r="DO4" s="16">
        <v>43445970</v>
      </c>
      <c r="DP4" s="16">
        <v>1</v>
      </c>
      <c r="DQ4" s="16">
        <v>0.68</v>
      </c>
      <c r="DR4" s="16">
        <v>1.05</v>
      </c>
      <c r="DS4" s="16">
        <v>0.1</v>
      </c>
      <c r="DT4" s="16">
        <v>0.16</v>
      </c>
      <c r="DU4" s="48" t="s">
        <v>900</v>
      </c>
      <c r="DV4" s="9">
        <v>612.79999999999995</v>
      </c>
      <c r="DW4" s="16" t="s">
        <v>1082</v>
      </c>
      <c r="DX4" s="9">
        <v>949</v>
      </c>
      <c r="DY4" s="16" t="s">
        <v>4274</v>
      </c>
      <c r="DZ4" s="9">
        <v>425.3</v>
      </c>
      <c r="EA4" s="16" t="s">
        <v>4274</v>
      </c>
      <c r="EB4" s="9">
        <v>346.2</v>
      </c>
      <c r="EC4" s="16" t="s">
        <v>4274</v>
      </c>
      <c r="ED4" s="9">
        <v>412.8</v>
      </c>
      <c r="EE4" s="16" t="s">
        <v>4274</v>
      </c>
      <c r="EF4" s="9">
        <v>202</v>
      </c>
      <c r="EG4" s="16" t="s">
        <v>4274</v>
      </c>
      <c r="EH4" s="9">
        <v>210.8</v>
      </c>
      <c r="EI4" s="16" t="s">
        <v>4274</v>
      </c>
      <c r="EJ4" s="9">
        <v>0.1</v>
      </c>
      <c r="EK4" s="16">
        <v>0.7</v>
      </c>
      <c r="EL4" s="16">
        <v>0.74</v>
      </c>
      <c r="EM4" s="16">
        <v>97.9</v>
      </c>
      <c r="EN4" s="16" t="s">
        <v>372</v>
      </c>
      <c r="EO4" s="16">
        <v>66.5</v>
      </c>
      <c r="EP4" s="16" t="s">
        <v>372</v>
      </c>
      <c r="EQ4" s="16">
        <v>1.47</v>
      </c>
      <c r="ER4" s="16">
        <v>1.48</v>
      </c>
      <c r="ES4" s="16">
        <v>-1.28</v>
      </c>
      <c r="ET4" s="16">
        <v>44.81</v>
      </c>
      <c r="EU4" s="49">
        <v>36.479999999999997</v>
      </c>
      <c r="EV4" s="16">
        <v>55.19</v>
      </c>
      <c r="EW4" s="49">
        <v>63.52</v>
      </c>
      <c r="EX4" s="16">
        <v>79.099999999999994</v>
      </c>
      <c r="EY4" s="16" t="s">
        <v>4274</v>
      </c>
      <c r="EZ4" s="9">
        <v>184</v>
      </c>
      <c r="FA4" s="16" t="s">
        <v>4274</v>
      </c>
      <c r="FB4" s="16">
        <v>-96.3</v>
      </c>
      <c r="FC4" s="16" t="s">
        <v>4274</v>
      </c>
      <c r="FK4"/>
      <c r="FL4"/>
      <c r="FM4"/>
      <c r="FN4"/>
      <c r="FO4"/>
      <c r="FP4"/>
      <c r="FQ4"/>
    </row>
    <row r="5" spans="1:173" x14ac:dyDescent="0.2">
      <c r="A5" s="16" t="s">
        <v>630</v>
      </c>
      <c r="B5" s="16" t="s">
        <v>925</v>
      </c>
      <c r="C5" s="16" t="s">
        <v>1218</v>
      </c>
      <c r="D5" s="16" t="s">
        <v>1220</v>
      </c>
      <c r="E5" s="16" t="s">
        <v>1219</v>
      </c>
      <c r="F5" s="18">
        <v>44443.520804814812</v>
      </c>
      <c r="G5" s="16" t="s">
        <v>1221</v>
      </c>
      <c r="H5" s="16" t="s">
        <v>1222</v>
      </c>
      <c r="I5" s="16" t="s">
        <v>1035</v>
      </c>
      <c r="J5" s="16" t="s">
        <v>1082</v>
      </c>
      <c r="K5" s="16" t="s">
        <v>1053</v>
      </c>
      <c r="L5" s="16" t="s">
        <v>1083</v>
      </c>
      <c r="M5" s="9">
        <v>7020</v>
      </c>
      <c r="N5" s="9">
        <v>-1.96</v>
      </c>
      <c r="O5" s="9">
        <v>7110</v>
      </c>
      <c r="P5" s="9">
        <v>-0.7</v>
      </c>
      <c r="Q5" s="9">
        <v>7.25</v>
      </c>
      <c r="R5" s="44">
        <v>5.5100000000000003E-2</v>
      </c>
      <c r="S5" s="9">
        <v>7200</v>
      </c>
      <c r="T5" s="9">
        <v>6900</v>
      </c>
      <c r="U5" s="9">
        <v>7400</v>
      </c>
      <c r="V5" s="16" t="s">
        <v>2674</v>
      </c>
      <c r="W5" s="16" t="s">
        <v>4944</v>
      </c>
      <c r="X5" s="16" t="s">
        <v>4945</v>
      </c>
      <c r="Y5" s="9">
        <v>0.6</v>
      </c>
      <c r="Z5" s="9">
        <v>1.24</v>
      </c>
      <c r="AA5" s="9">
        <v>10.1</v>
      </c>
      <c r="AB5" s="16" t="s">
        <v>1082</v>
      </c>
      <c r="AC5" s="9">
        <v>14.9</v>
      </c>
      <c r="AD5" s="16" t="s">
        <v>1082</v>
      </c>
      <c r="AE5" s="9">
        <v>0.68</v>
      </c>
      <c r="AF5" s="9">
        <v>-1.47</v>
      </c>
      <c r="AG5" s="9">
        <v>-1.25</v>
      </c>
      <c r="AH5" s="16">
        <v>97.38</v>
      </c>
      <c r="AI5" s="49">
        <v>100</v>
      </c>
      <c r="AJ5" s="9">
        <v>2.6200000000000045</v>
      </c>
      <c r="AK5" s="9">
        <v>0</v>
      </c>
      <c r="AL5" s="9">
        <v>-264.60000000000002</v>
      </c>
      <c r="AM5" s="16" t="s">
        <v>1082</v>
      </c>
      <c r="AN5" s="9">
        <v>255.2</v>
      </c>
      <c r="AO5" s="16" t="s">
        <v>1082</v>
      </c>
      <c r="AP5" s="9">
        <v>4.3099999999999996</v>
      </c>
      <c r="AQ5" s="9">
        <v>21.66</v>
      </c>
      <c r="AR5" s="9" t="s">
        <v>4269</v>
      </c>
      <c r="AS5" s="44">
        <v>-1.26E-2</v>
      </c>
      <c r="AT5" s="16" t="s">
        <v>896</v>
      </c>
      <c r="AU5" s="9">
        <v>1.1399999999999999</v>
      </c>
      <c r="AV5" s="32">
        <v>1.5164535789473699E-3</v>
      </c>
      <c r="AW5" s="30">
        <v>2.7521843538064798E-2</v>
      </c>
      <c r="AX5" s="47">
        <v>3.79</v>
      </c>
      <c r="AY5" s="16" t="s">
        <v>897</v>
      </c>
      <c r="AZ5" s="9">
        <v>0</v>
      </c>
      <c r="BA5" s="9">
        <v>100</v>
      </c>
      <c r="BB5" s="9">
        <v>5120</v>
      </c>
      <c r="BC5" s="16">
        <v>66.760000000000005</v>
      </c>
      <c r="BD5" s="16">
        <v>75.489999999999995</v>
      </c>
      <c r="BE5" s="16" t="s">
        <v>4266</v>
      </c>
      <c r="BF5" s="9">
        <v>30370</v>
      </c>
      <c r="BG5" s="9">
        <v>27319</v>
      </c>
      <c r="BH5" s="9">
        <v>7110</v>
      </c>
      <c r="BI5" s="18">
        <v>44061</v>
      </c>
      <c r="BJ5" s="9">
        <v>-74</v>
      </c>
      <c r="BK5" s="9">
        <v>129.69999999999999</v>
      </c>
      <c r="BL5" s="16" t="s">
        <v>1084</v>
      </c>
      <c r="BM5" s="9">
        <v>90.12</v>
      </c>
      <c r="BN5" s="16" t="s">
        <v>1084</v>
      </c>
      <c r="BO5" s="9">
        <v>90.56</v>
      </c>
      <c r="BP5" s="16" t="s">
        <v>1082</v>
      </c>
      <c r="BQ5" s="9">
        <v>63.4</v>
      </c>
      <c r="BR5" s="16" t="s">
        <v>1082</v>
      </c>
      <c r="BS5" s="9">
        <v>27.16</v>
      </c>
      <c r="BT5" s="16" t="s">
        <v>1082</v>
      </c>
      <c r="BU5" s="9">
        <v>2421</v>
      </c>
      <c r="BV5" s="9">
        <v>984</v>
      </c>
      <c r="BW5" s="9">
        <v>689</v>
      </c>
      <c r="BX5" s="9">
        <v>1.36</v>
      </c>
      <c r="BY5" s="9">
        <v>85.95</v>
      </c>
      <c r="BZ5" s="9">
        <v>6000</v>
      </c>
      <c r="CA5" s="9">
        <v>7400</v>
      </c>
      <c r="CB5" s="9">
        <v>42.1</v>
      </c>
      <c r="CC5" s="9">
        <v>4.7</v>
      </c>
      <c r="CD5" s="9">
        <v>7360</v>
      </c>
      <c r="CE5" s="9">
        <v>4940</v>
      </c>
      <c r="CF5" s="16"/>
      <c r="CG5" s="27"/>
      <c r="CH5" s="16"/>
      <c r="CI5" s="16"/>
      <c r="CJ5" s="9">
        <v>173</v>
      </c>
      <c r="CK5" s="9">
        <v>215</v>
      </c>
      <c r="CL5" s="9">
        <v>198</v>
      </c>
      <c r="CM5" s="9">
        <v>164</v>
      </c>
      <c r="CN5" s="9">
        <v>3800000</v>
      </c>
      <c r="CO5" s="42">
        <v>13.81</v>
      </c>
      <c r="CP5" s="9">
        <v>0.68</v>
      </c>
      <c r="CQ5" s="9">
        <v>5.68</v>
      </c>
      <c r="CR5" s="44">
        <v>-2.5000000000000001E-2</v>
      </c>
      <c r="CS5" s="44">
        <v>-1.2569832402234599E-2</v>
      </c>
      <c r="CT5" s="16">
        <v>14406309</v>
      </c>
      <c r="CU5" s="9">
        <v>19.27</v>
      </c>
      <c r="CV5" s="9">
        <v>14.92</v>
      </c>
      <c r="CW5" s="9">
        <v>1.29</v>
      </c>
      <c r="CX5" s="16">
        <v>369</v>
      </c>
      <c r="CY5" s="16">
        <v>9500000000</v>
      </c>
      <c r="CZ5" s="16">
        <v>101363223</v>
      </c>
      <c r="DA5" s="16">
        <v>148663072</v>
      </c>
      <c r="DB5" s="16">
        <v>99741412080</v>
      </c>
      <c r="DC5" s="16">
        <v>102428856990</v>
      </c>
      <c r="DD5" s="16">
        <v>14028328</v>
      </c>
      <c r="DE5" s="16">
        <v>14406309</v>
      </c>
      <c r="DF5" s="16">
        <v>984</v>
      </c>
      <c r="DG5" s="16">
        <v>689</v>
      </c>
      <c r="DH5" s="16">
        <v>0.68183188761227798</v>
      </c>
      <c r="DI5" s="16">
        <v>1343722455</v>
      </c>
      <c r="DJ5" s="16">
        <v>2687444910</v>
      </c>
      <c r="DK5" s="16">
        <v>377981</v>
      </c>
      <c r="DL5" s="16">
        <v>2</v>
      </c>
      <c r="DM5" s="16"/>
      <c r="DN5" s="16"/>
      <c r="DO5" s="16"/>
      <c r="DP5" s="16"/>
      <c r="DQ5" s="16">
        <v>0.97</v>
      </c>
      <c r="DR5" s="16"/>
      <c r="DS5" s="16"/>
      <c r="DT5" s="16"/>
      <c r="DU5" s="48" t="s">
        <v>925</v>
      </c>
      <c r="DV5" s="9">
        <v>87.3</v>
      </c>
      <c r="DW5" s="16" t="s">
        <v>1082</v>
      </c>
      <c r="DX5" s="9">
        <v>132.19999999999999</v>
      </c>
      <c r="DY5" s="16" t="s">
        <v>4274</v>
      </c>
      <c r="DZ5" s="9">
        <v>120.8</v>
      </c>
      <c r="EA5" s="16" t="s">
        <v>4274</v>
      </c>
      <c r="EB5" s="9">
        <v>118.3</v>
      </c>
      <c r="EC5" s="16" t="s">
        <v>4274</v>
      </c>
      <c r="ED5" s="9">
        <v>4.5999999999999996</v>
      </c>
      <c r="EE5" s="16" t="s">
        <v>4274</v>
      </c>
      <c r="EF5" s="9">
        <v>4.5999999999999996</v>
      </c>
      <c r="EG5" s="16" t="s">
        <v>4274</v>
      </c>
      <c r="EH5" s="9">
        <v>47.7</v>
      </c>
      <c r="EI5" s="16" t="s">
        <v>372</v>
      </c>
      <c r="EJ5" s="9">
        <v>1.05</v>
      </c>
      <c r="EK5" s="16">
        <v>0.74</v>
      </c>
      <c r="EL5" s="16">
        <v>1.37</v>
      </c>
      <c r="EM5" s="16">
        <v>22</v>
      </c>
      <c r="EN5" s="16" t="s">
        <v>372</v>
      </c>
      <c r="EO5" s="16">
        <v>26.4</v>
      </c>
      <c r="EP5" s="16" t="s">
        <v>372</v>
      </c>
      <c r="EQ5" s="16">
        <v>-1.2</v>
      </c>
      <c r="ER5" s="16">
        <v>1.1299999999999999</v>
      </c>
      <c r="ES5" s="16">
        <v>1.45</v>
      </c>
      <c r="ET5" s="16">
        <v>91.39</v>
      </c>
      <c r="EU5" s="49">
        <v>89.45</v>
      </c>
      <c r="EV5" s="16">
        <v>8.61</v>
      </c>
      <c r="EW5" s="49">
        <v>10.549999999999997</v>
      </c>
      <c r="EX5" s="16">
        <v>-1</v>
      </c>
      <c r="EY5" s="16" t="s">
        <v>4274</v>
      </c>
      <c r="EZ5" s="9">
        <v>4</v>
      </c>
      <c r="FA5" s="16" t="s">
        <v>4274</v>
      </c>
      <c r="FB5" s="16">
        <v>6.7</v>
      </c>
      <c r="FC5" s="16" t="s">
        <v>4274</v>
      </c>
      <c r="FK5"/>
      <c r="FL5"/>
      <c r="FM5"/>
      <c r="FN5"/>
      <c r="FO5"/>
      <c r="FP5"/>
      <c r="FQ5"/>
    </row>
    <row r="6" spans="1:173" x14ac:dyDescent="0.2">
      <c r="A6" s="16" t="s">
        <v>593</v>
      </c>
      <c r="B6" s="16" t="s">
        <v>900</v>
      </c>
      <c r="C6" s="16"/>
      <c r="D6" s="16"/>
      <c r="E6" s="16"/>
      <c r="F6" s="18"/>
      <c r="G6" s="16"/>
      <c r="H6" s="16"/>
      <c r="I6" s="16" t="s">
        <v>4458</v>
      </c>
      <c r="J6" s="16" t="s">
        <v>1082</v>
      </c>
      <c r="K6" s="16" t="s">
        <v>4761</v>
      </c>
      <c r="L6" s="16" t="s">
        <v>1083</v>
      </c>
      <c r="M6" s="9">
        <v>30355</v>
      </c>
      <c r="N6" s="9">
        <v>0.14000000000000001</v>
      </c>
      <c r="O6" s="9">
        <v>30350</v>
      </c>
      <c r="P6" s="9">
        <v>0.12</v>
      </c>
      <c r="Q6" s="9">
        <v>0.06</v>
      </c>
      <c r="R6" s="44"/>
      <c r="S6" s="9">
        <v>30348</v>
      </c>
      <c r="T6" s="9">
        <v>30341</v>
      </c>
      <c r="U6" s="9">
        <v>30358</v>
      </c>
      <c r="V6" s="16" t="s">
        <v>4946</v>
      </c>
      <c r="W6" s="16" t="s">
        <v>4947</v>
      </c>
      <c r="X6" s="16" t="s">
        <v>4948</v>
      </c>
      <c r="Y6" s="9">
        <v>0.86</v>
      </c>
      <c r="Z6" s="9">
        <v>0.85</v>
      </c>
      <c r="AA6" s="9">
        <v>55.5</v>
      </c>
      <c r="AB6" s="16" t="s">
        <v>1082</v>
      </c>
      <c r="AC6" s="9">
        <v>59.3</v>
      </c>
      <c r="AD6" s="16" t="s">
        <v>1082</v>
      </c>
      <c r="AE6" s="9">
        <v>0.94</v>
      </c>
      <c r="AF6" s="9">
        <v>-1.07</v>
      </c>
      <c r="AG6" s="9">
        <v>1.19</v>
      </c>
      <c r="AH6" s="16">
        <v>57.33</v>
      </c>
      <c r="AI6" s="49">
        <v>54.96</v>
      </c>
      <c r="AJ6" s="9">
        <v>42.67</v>
      </c>
      <c r="AK6" s="9">
        <v>45.04</v>
      </c>
      <c r="AL6" s="9">
        <v>2.6</v>
      </c>
      <c r="AM6" s="16" t="s">
        <v>1083</v>
      </c>
      <c r="AN6" s="9">
        <v>36.1</v>
      </c>
      <c r="AO6" s="16" t="s">
        <v>1083</v>
      </c>
      <c r="AP6" s="9">
        <v>0.34</v>
      </c>
      <c r="AQ6" s="9">
        <v>1.06</v>
      </c>
      <c r="AR6" s="9" t="s">
        <v>4269</v>
      </c>
      <c r="AS6" s="44">
        <v>2.0000000000000001E-4</v>
      </c>
      <c r="AT6" s="16" t="s">
        <v>896</v>
      </c>
      <c r="AU6" s="9">
        <v>0.85</v>
      </c>
      <c r="AV6" s="32"/>
      <c r="AW6" s="30"/>
      <c r="AX6" s="47"/>
      <c r="AY6" s="16" t="s">
        <v>897</v>
      </c>
      <c r="AZ6" s="9">
        <v>0</v>
      </c>
      <c r="BA6" s="9">
        <v>100</v>
      </c>
      <c r="BB6" s="9">
        <v>29850</v>
      </c>
      <c r="BC6" s="16">
        <v>97.67</v>
      </c>
      <c r="BD6" s="16">
        <v>97.64</v>
      </c>
      <c r="BE6" s="16" t="s">
        <v>4265</v>
      </c>
      <c r="BF6" s="9"/>
      <c r="BG6" s="9"/>
      <c r="BH6" s="9"/>
      <c r="BI6" s="18"/>
      <c r="BJ6" s="9"/>
      <c r="BK6" s="9">
        <v>1.39</v>
      </c>
      <c r="BL6" s="16" t="s">
        <v>1082</v>
      </c>
      <c r="BM6" s="9">
        <v>666.96</v>
      </c>
      <c r="BN6" s="16" t="s">
        <v>1084</v>
      </c>
      <c r="BO6" s="9">
        <v>4.22</v>
      </c>
      <c r="BP6" s="16" t="s">
        <v>1083</v>
      </c>
      <c r="BQ6" s="9">
        <v>2.02</v>
      </c>
      <c r="BR6" s="16" t="s">
        <v>1083</v>
      </c>
      <c r="BS6" s="9">
        <v>2.2000000000000002</v>
      </c>
      <c r="BT6" s="16" t="s">
        <v>1083</v>
      </c>
      <c r="BU6" s="9">
        <v>3231</v>
      </c>
      <c r="BV6" s="9">
        <v>1123</v>
      </c>
      <c r="BW6" s="9">
        <v>1008</v>
      </c>
      <c r="BX6" s="9">
        <v>0.8</v>
      </c>
      <c r="BY6" s="9">
        <v>99.88</v>
      </c>
      <c r="BZ6" s="9">
        <v>30140</v>
      </c>
      <c r="CA6" s="9">
        <v>30358</v>
      </c>
      <c r="CB6" s="9">
        <v>3.46</v>
      </c>
      <c r="CC6" s="9">
        <v>0</v>
      </c>
      <c r="CD6" s="9">
        <v>30357</v>
      </c>
      <c r="CE6" s="9">
        <v>28624</v>
      </c>
      <c r="CF6" s="16"/>
      <c r="CG6" s="27"/>
      <c r="CH6" s="16"/>
      <c r="CI6" s="16"/>
      <c r="CJ6" s="9"/>
      <c r="CK6" s="9"/>
      <c r="CL6" s="9"/>
      <c r="CM6" s="9"/>
      <c r="CN6" s="9"/>
      <c r="CO6" s="42"/>
      <c r="CP6" s="9"/>
      <c r="CQ6" s="9"/>
      <c r="CR6" s="44"/>
      <c r="CS6" s="44"/>
      <c r="CT6" s="16"/>
      <c r="CU6" s="9"/>
      <c r="CV6" s="9"/>
      <c r="CW6" s="9"/>
      <c r="CX6" s="16"/>
      <c r="CY6" s="16">
        <v>3000000000</v>
      </c>
      <c r="CZ6" s="16">
        <v>555228007</v>
      </c>
      <c r="DA6" s="16">
        <v>593024848</v>
      </c>
      <c r="DB6" s="16">
        <v>623521052850</v>
      </c>
      <c r="DC6" s="16">
        <v>597769047500</v>
      </c>
      <c r="DD6" s="16">
        <v>20544351</v>
      </c>
      <c r="DE6" s="16">
        <v>19695850</v>
      </c>
      <c r="DF6" s="16">
        <v>1123</v>
      </c>
      <c r="DG6" s="16">
        <v>1008</v>
      </c>
      <c r="DH6" s="16">
        <v>0.93626432159213702</v>
      </c>
      <c r="DI6" s="16">
        <v>42191758827</v>
      </c>
      <c r="DJ6" s="16">
        <v>464109347100</v>
      </c>
      <c r="DK6" s="16">
        <v>15291906</v>
      </c>
      <c r="DL6" s="16">
        <v>11</v>
      </c>
      <c r="DM6" s="16">
        <v>97972270490</v>
      </c>
      <c r="DN6" s="16">
        <v>489861352450</v>
      </c>
      <c r="DO6" s="16">
        <v>16140407</v>
      </c>
      <c r="DP6" s="16">
        <v>5</v>
      </c>
      <c r="DQ6" s="16">
        <v>1.04</v>
      </c>
      <c r="DR6" s="16">
        <v>0.95</v>
      </c>
      <c r="DS6" s="16">
        <v>1.34</v>
      </c>
      <c r="DT6" s="16">
        <v>1.22</v>
      </c>
      <c r="DU6" s="48" t="s">
        <v>900</v>
      </c>
      <c r="DV6" s="9">
        <v>612.79999999999995</v>
      </c>
      <c r="DW6" s="16" t="s">
        <v>1082</v>
      </c>
      <c r="DX6" s="9">
        <v>949</v>
      </c>
      <c r="DY6" s="16" t="s">
        <v>4274</v>
      </c>
      <c r="DZ6" s="9">
        <v>425.3</v>
      </c>
      <c r="EA6" s="16" t="s">
        <v>4274</v>
      </c>
      <c r="EB6" s="9">
        <v>346.2</v>
      </c>
      <c r="EC6" s="16" t="s">
        <v>4274</v>
      </c>
      <c r="ED6" s="9">
        <v>412.8</v>
      </c>
      <c r="EE6" s="16" t="s">
        <v>4274</v>
      </c>
      <c r="EF6" s="9">
        <v>202</v>
      </c>
      <c r="EG6" s="16" t="s">
        <v>4274</v>
      </c>
      <c r="EH6" s="9">
        <v>210.8</v>
      </c>
      <c r="EI6" s="16" t="s">
        <v>4274</v>
      </c>
      <c r="EJ6" s="9">
        <v>0.1</v>
      </c>
      <c r="EK6" s="16">
        <v>0.7</v>
      </c>
      <c r="EL6" s="16">
        <v>0.74</v>
      </c>
      <c r="EM6" s="16">
        <v>97.9</v>
      </c>
      <c r="EN6" s="16" t="s">
        <v>372</v>
      </c>
      <c r="EO6" s="16">
        <v>66.5</v>
      </c>
      <c r="EP6" s="16" t="s">
        <v>372</v>
      </c>
      <c r="EQ6" s="16">
        <v>1.47</v>
      </c>
      <c r="ER6" s="16">
        <v>1.48</v>
      </c>
      <c r="ES6" s="16">
        <v>-1.28</v>
      </c>
      <c r="ET6" s="16">
        <v>44.81</v>
      </c>
      <c r="EU6" s="49">
        <v>36.479999999999997</v>
      </c>
      <c r="EV6" s="16">
        <v>55.19</v>
      </c>
      <c r="EW6" s="49">
        <v>63.52</v>
      </c>
      <c r="EX6" s="16">
        <v>79.099999999999994</v>
      </c>
      <c r="EY6" s="16" t="s">
        <v>4274</v>
      </c>
      <c r="EZ6" s="9">
        <v>184</v>
      </c>
      <c r="FA6" s="16" t="s">
        <v>4274</v>
      </c>
      <c r="FB6" s="16">
        <v>-96.3</v>
      </c>
      <c r="FC6" s="16" t="s">
        <v>4274</v>
      </c>
      <c r="FK6"/>
      <c r="FL6"/>
      <c r="FM6"/>
      <c r="FN6"/>
      <c r="FO6"/>
      <c r="FP6"/>
      <c r="FQ6"/>
    </row>
    <row r="7" spans="1:173" x14ac:dyDescent="0.2">
      <c r="A7" s="16" t="s">
        <v>590</v>
      </c>
      <c r="B7" s="16" t="s">
        <v>925</v>
      </c>
      <c r="C7" s="16" t="s">
        <v>1218</v>
      </c>
      <c r="D7" s="16" t="s">
        <v>1220</v>
      </c>
      <c r="E7" s="16" t="s">
        <v>1219</v>
      </c>
      <c r="F7" s="18">
        <v>44443.520737870371</v>
      </c>
      <c r="G7" s="16" t="s">
        <v>1221</v>
      </c>
      <c r="H7" s="16" t="s">
        <v>1222</v>
      </c>
      <c r="I7" s="16" t="s">
        <v>977</v>
      </c>
      <c r="J7" s="16" t="s">
        <v>1082</v>
      </c>
      <c r="K7" s="16" t="s">
        <v>1027</v>
      </c>
      <c r="L7" s="16" t="s">
        <v>1083</v>
      </c>
      <c r="M7" s="9">
        <v>9340</v>
      </c>
      <c r="N7" s="9">
        <v>0</v>
      </c>
      <c r="O7" s="9">
        <v>9340</v>
      </c>
      <c r="P7" s="9">
        <v>0</v>
      </c>
      <c r="Q7" s="9">
        <v>1.29</v>
      </c>
      <c r="R7" s="44">
        <v>0.13730000000000001</v>
      </c>
      <c r="S7" s="9">
        <v>9340</v>
      </c>
      <c r="T7" s="9">
        <v>9320</v>
      </c>
      <c r="U7" s="9">
        <v>9440</v>
      </c>
      <c r="V7" s="16" t="s">
        <v>4609</v>
      </c>
      <c r="W7" s="16" t="s">
        <v>4949</v>
      </c>
      <c r="X7" s="16" t="s">
        <v>4950</v>
      </c>
      <c r="Y7" s="9">
        <v>0.84</v>
      </c>
      <c r="Z7" s="9">
        <v>1.38</v>
      </c>
      <c r="AA7" s="9">
        <v>3.8</v>
      </c>
      <c r="AB7" s="16" t="s">
        <v>1082</v>
      </c>
      <c r="AC7" s="9">
        <v>887.7</v>
      </c>
      <c r="AD7" s="16" t="s">
        <v>1084</v>
      </c>
      <c r="AE7" s="9">
        <v>4.32</v>
      </c>
      <c r="AF7" s="9">
        <v>4.32</v>
      </c>
      <c r="AG7" s="9">
        <v>5.35</v>
      </c>
      <c r="AH7" s="16">
        <v>25.44</v>
      </c>
      <c r="AI7" s="49">
        <v>92.22</v>
      </c>
      <c r="AJ7" s="9">
        <v>74.56</v>
      </c>
      <c r="AK7" s="9">
        <v>7.7800000000000011</v>
      </c>
      <c r="AL7" s="9">
        <v>-3.6</v>
      </c>
      <c r="AM7" s="16" t="s">
        <v>1083</v>
      </c>
      <c r="AN7" s="9">
        <v>-2.7</v>
      </c>
      <c r="AO7" s="16" t="s">
        <v>1083</v>
      </c>
      <c r="AP7" s="9">
        <v>1.19</v>
      </c>
      <c r="AQ7" s="9">
        <v>11.19</v>
      </c>
      <c r="AR7" s="9" t="s">
        <v>4269</v>
      </c>
      <c r="AS7" s="44">
        <v>0</v>
      </c>
      <c r="AT7" s="16" t="s">
        <v>896</v>
      </c>
      <c r="AU7" s="9">
        <v>1.36</v>
      </c>
      <c r="AV7" s="32">
        <v>5.2026399999999999E-4</v>
      </c>
      <c r="AW7" s="30">
        <v>3.78924981791697E-3</v>
      </c>
      <c r="AX7" s="47">
        <v>1.3</v>
      </c>
      <c r="AY7" s="16" t="s">
        <v>897</v>
      </c>
      <c r="AZ7" s="9">
        <v>0</v>
      </c>
      <c r="BA7" s="9">
        <v>93</v>
      </c>
      <c r="BB7" s="9">
        <v>7630</v>
      </c>
      <c r="BC7" s="16">
        <v>79.430000000000007</v>
      </c>
      <c r="BD7" s="16">
        <v>81.81</v>
      </c>
      <c r="BE7" s="16" t="s">
        <v>4266</v>
      </c>
      <c r="BF7" s="9">
        <v>17780</v>
      </c>
      <c r="BG7" s="9">
        <v>10961</v>
      </c>
      <c r="BH7" s="9">
        <v>9340</v>
      </c>
      <c r="BI7" s="18">
        <v>44081</v>
      </c>
      <c r="BJ7" s="9">
        <v>-14.8</v>
      </c>
      <c r="BK7" s="9">
        <v>638.21</v>
      </c>
      <c r="BL7" s="16" t="s">
        <v>1084</v>
      </c>
      <c r="BM7" s="9">
        <v>160.88999999999999</v>
      </c>
      <c r="BN7" s="16" t="s">
        <v>1084</v>
      </c>
      <c r="BO7" s="9">
        <v>594.94000000000005</v>
      </c>
      <c r="BP7" s="16" t="s">
        <v>1082</v>
      </c>
      <c r="BQ7" s="9">
        <v>150.62</v>
      </c>
      <c r="BR7" s="16" t="s">
        <v>1082</v>
      </c>
      <c r="BS7" s="9">
        <v>444.32</v>
      </c>
      <c r="BT7" s="16" t="s">
        <v>1082</v>
      </c>
      <c r="BU7" s="9">
        <v>6064</v>
      </c>
      <c r="BV7" s="9">
        <v>355</v>
      </c>
      <c r="BW7" s="9">
        <v>5556</v>
      </c>
      <c r="BX7" s="9">
        <v>1.54</v>
      </c>
      <c r="BY7" s="9">
        <v>92.46</v>
      </c>
      <c r="BZ7" s="9">
        <v>8490</v>
      </c>
      <c r="CA7" s="9">
        <v>9530</v>
      </c>
      <c r="CB7" s="9">
        <v>26.55</v>
      </c>
      <c r="CC7" s="9">
        <v>2.0299999999999998</v>
      </c>
      <c r="CD7" s="9">
        <v>9530</v>
      </c>
      <c r="CE7" s="9">
        <v>7010</v>
      </c>
      <c r="CF7" s="16"/>
      <c r="CG7" s="27"/>
      <c r="CH7" s="16"/>
      <c r="CI7" s="16"/>
      <c r="CJ7" s="9">
        <v>162</v>
      </c>
      <c r="CK7" s="9">
        <v>131</v>
      </c>
      <c r="CL7" s="9">
        <v>82</v>
      </c>
      <c r="CM7" s="9">
        <v>41</v>
      </c>
      <c r="CN7" s="9">
        <v>4400000</v>
      </c>
      <c r="CO7" s="42">
        <v>29.78</v>
      </c>
      <c r="CP7" s="9">
        <v>1.03</v>
      </c>
      <c r="CQ7" s="9">
        <v>4.41</v>
      </c>
      <c r="CR7" s="44">
        <v>0</v>
      </c>
      <c r="CS7" s="44">
        <v>0</v>
      </c>
      <c r="CT7" s="16">
        <v>5722904</v>
      </c>
      <c r="CU7" s="9">
        <v>12.73</v>
      </c>
      <c r="CV7" s="9">
        <v>14.92</v>
      </c>
      <c r="CW7" s="9">
        <v>0.85</v>
      </c>
      <c r="CX7" s="16">
        <v>733.55</v>
      </c>
      <c r="CY7" s="16">
        <v>11000000000</v>
      </c>
      <c r="CZ7" s="16">
        <v>38299867</v>
      </c>
      <c r="DA7" s="16">
        <v>8872302</v>
      </c>
      <c r="DB7" s="16">
        <v>13596452820</v>
      </c>
      <c r="DC7" s="16">
        <v>49294511900</v>
      </c>
      <c r="DD7" s="16">
        <v>1455723</v>
      </c>
      <c r="DE7" s="16">
        <v>5277785</v>
      </c>
      <c r="DF7" s="16">
        <v>355</v>
      </c>
      <c r="DG7" s="16">
        <v>5556</v>
      </c>
      <c r="DH7" s="16">
        <v>4.3167902760749097</v>
      </c>
      <c r="DI7" s="16">
        <v>19927735270</v>
      </c>
      <c r="DJ7" s="16">
        <v>39855470540</v>
      </c>
      <c r="DK7" s="16">
        <v>4267181</v>
      </c>
      <c r="DL7" s="16">
        <v>2</v>
      </c>
      <c r="DM7" s="16">
        <v>2078705730</v>
      </c>
      <c r="DN7" s="16">
        <v>4157411460</v>
      </c>
      <c r="DO7" s="16">
        <v>445119</v>
      </c>
      <c r="DP7" s="16">
        <v>2</v>
      </c>
      <c r="DQ7" s="16">
        <v>0.28000000000000003</v>
      </c>
      <c r="DR7" s="16">
        <v>9.59</v>
      </c>
      <c r="DS7" s="16">
        <v>0.34</v>
      </c>
      <c r="DT7" s="16">
        <v>11.86</v>
      </c>
      <c r="DU7" s="48" t="s">
        <v>925</v>
      </c>
      <c r="DV7" s="9">
        <v>87.3</v>
      </c>
      <c r="DW7" s="16" t="s">
        <v>1082</v>
      </c>
      <c r="DX7" s="9">
        <v>132.19999999999999</v>
      </c>
      <c r="DY7" s="16" t="s">
        <v>4274</v>
      </c>
      <c r="DZ7" s="9">
        <v>120.8</v>
      </c>
      <c r="EA7" s="16" t="s">
        <v>4274</v>
      </c>
      <c r="EB7" s="9">
        <v>118.3</v>
      </c>
      <c r="EC7" s="16" t="s">
        <v>4274</v>
      </c>
      <c r="ED7" s="9">
        <v>4.5999999999999996</v>
      </c>
      <c r="EE7" s="16" t="s">
        <v>4274</v>
      </c>
      <c r="EF7" s="9">
        <v>4.5999999999999996</v>
      </c>
      <c r="EG7" s="16" t="s">
        <v>4274</v>
      </c>
      <c r="EH7" s="9">
        <v>47.7</v>
      </c>
      <c r="EI7" s="16" t="s">
        <v>372</v>
      </c>
      <c r="EJ7" s="9">
        <v>1.05</v>
      </c>
      <c r="EK7" s="16">
        <v>0.74</v>
      </c>
      <c r="EL7" s="16">
        <v>1.37</v>
      </c>
      <c r="EM7" s="16">
        <v>22</v>
      </c>
      <c r="EN7" s="16" t="s">
        <v>372</v>
      </c>
      <c r="EO7" s="16">
        <v>26.4</v>
      </c>
      <c r="EP7" s="16" t="s">
        <v>372</v>
      </c>
      <c r="EQ7" s="16">
        <v>-1.2</v>
      </c>
      <c r="ER7" s="16">
        <v>1.1299999999999999</v>
      </c>
      <c r="ES7" s="16">
        <v>1.45</v>
      </c>
      <c r="ET7" s="16">
        <v>91.39</v>
      </c>
      <c r="EU7" s="49">
        <v>89.45</v>
      </c>
      <c r="EV7" s="16">
        <v>8.61</v>
      </c>
      <c r="EW7" s="49">
        <v>10.549999999999997</v>
      </c>
      <c r="EX7" s="16">
        <v>-1</v>
      </c>
      <c r="EY7" s="16" t="s">
        <v>4274</v>
      </c>
      <c r="EZ7" s="9">
        <v>4</v>
      </c>
      <c r="FA7" s="16" t="s">
        <v>4274</v>
      </c>
      <c r="FB7" s="16">
        <v>6.7</v>
      </c>
      <c r="FC7" s="16" t="s">
        <v>4274</v>
      </c>
      <c r="FK7"/>
      <c r="FL7"/>
      <c r="FM7"/>
      <c r="FN7"/>
      <c r="FO7"/>
      <c r="FP7"/>
      <c r="FQ7"/>
    </row>
    <row r="8" spans="1:173" x14ac:dyDescent="0.2">
      <c r="A8" s="16" t="s">
        <v>324</v>
      </c>
      <c r="B8" s="16" t="s">
        <v>900</v>
      </c>
      <c r="C8" s="16"/>
      <c r="D8" s="16"/>
      <c r="E8" s="16"/>
      <c r="F8" s="18"/>
      <c r="G8" s="16"/>
      <c r="H8" s="16"/>
      <c r="I8" s="16" t="s">
        <v>1150</v>
      </c>
      <c r="J8" s="16" t="s">
        <v>1082</v>
      </c>
      <c r="K8" s="16" t="s">
        <v>1057</v>
      </c>
      <c r="L8" s="16" t="s">
        <v>1083</v>
      </c>
      <c r="M8" s="9">
        <v>12675</v>
      </c>
      <c r="N8" s="9">
        <v>0.17</v>
      </c>
      <c r="O8" s="9">
        <v>12674</v>
      </c>
      <c r="P8" s="9">
        <v>0.16</v>
      </c>
      <c r="Q8" s="9">
        <v>0.02</v>
      </c>
      <c r="R8" s="44"/>
      <c r="S8" s="9">
        <v>12673</v>
      </c>
      <c r="T8" s="9">
        <v>12672</v>
      </c>
      <c r="U8" s="9">
        <v>12675</v>
      </c>
      <c r="V8" s="16" t="s">
        <v>4951</v>
      </c>
      <c r="W8" s="16" t="s">
        <v>4952</v>
      </c>
      <c r="X8" s="16" t="s">
        <v>4502</v>
      </c>
      <c r="Y8" s="9">
        <v>1.18</v>
      </c>
      <c r="Z8" s="9">
        <v>1.1499999999999999</v>
      </c>
      <c r="AA8" s="9">
        <v>37.4</v>
      </c>
      <c r="AB8" s="16" t="s">
        <v>1082</v>
      </c>
      <c r="AC8" s="9">
        <v>87.2</v>
      </c>
      <c r="AD8" s="16" t="s">
        <v>1082</v>
      </c>
      <c r="AE8" s="9">
        <v>0.43</v>
      </c>
      <c r="AF8" s="9">
        <v>-2.33</v>
      </c>
      <c r="AG8" s="9">
        <v>1.23</v>
      </c>
      <c r="AH8" s="16">
        <v>64.31</v>
      </c>
      <c r="AI8" s="49">
        <v>72.44</v>
      </c>
      <c r="AJ8" s="9">
        <v>35.69</v>
      </c>
      <c r="AK8" s="9">
        <v>27.560000000000002</v>
      </c>
      <c r="AL8" s="9">
        <v>-538.5</v>
      </c>
      <c r="AM8" s="16" t="s">
        <v>1082</v>
      </c>
      <c r="AN8" s="9">
        <v>2.5</v>
      </c>
      <c r="AO8" s="16" t="s">
        <v>1083</v>
      </c>
      <c r="AP8" s="9">
        <v>0.37</v>
      </c>
      <c r="AQ8" s="9">
        <v>0.73</v>
      </c>
      <c r="AR8" s="9" t="s">
        <v>4269</v>
      </c>
      <c r="AS8" s="44">
        <v>1E-4</v>
      </c>
      <c r="AT8" s="16" t="s">
        <v>896</v>
      </c>
      <c r="AU8" s="9">
        <v>1.1499999999999999</v>
      </c>
      <c r="AV8" s="32"/>
      <c r="AW8" s="30"/>
      <c r="AX8" s="47"/>
      <c r="AY8" s="16" t="s">
        <v>897</v>
      </c>
      <c r="AZ8" s="9">
        <v>71</v>
      </c>
      <c r="BA8" s="9">
        <v>29</v>
      </c>
      <c r="BB8" s="9">
        <v>11450</v>
      </c>
      <c r="BC8" s="16">
        <v>74.63</v>
      </c>
      <c r="BD8" s="16">
        <v>73.22</v>
      </c>
      <c r="BE8" s="16" t="s">
        <v>4265</v>
      </c>
      <c r="BF8" s="9"/>
      <c r="BG8" s="9"/>
      <c r="BH8" s="9"/>
      <c r="BI8" s="18"/>
      <c r="BJ8" s="9"/>
      <c r="BK8" s="9">
        <v>10.119999999999999</v>
      </c>
      <c r="BL8" s="16" t="s">
        <v>1082</v>
      </c>
      <c r="BM8" s="9">
        <v>5.13</v>
      </c>
      <c r="BN8" s="16" t="s">
        <v>1082</v>
      </c>
      <c r="BO8" s="9">
        <v>12.83</v>
      </c>
      <c r="BP8" s="16" t="s">
        <v>1083</v>
      </c>
      <c r="BQ8" s="9">
        <v>6.5</v>
      </c>
      <c r="BR8" s="16" t="s">
        <v>1083</v>
      </c>
      <c r="BS8" s="9">
        <v>6.32</v>
      </c>
      <c r="BT8" s="16" t="s">
        <v>1083</v>
      </c>
      <c r="BU8" s="9">
        <v>306</v>
      </c>
      <c r="BV8" s="9">
        <v>114</v>
      </c>
      <c r="BW8" s="9">
        <v>55</v>
      </c>
      <c r="BX8" s="9">
        <v>1.46</v>
      </c>
      <c r="BY8" s="9">
        <v>95.7</v>
      </c>
      <c r="BZ8" s="9">
        <v>11450</v>
      </c>
      <c r="CA8" s="9">
        <v>12675</v>
      </c>
      <c r="CB8" s="9">
        <v>10.69</v>
      </c>
      <c r="CC8" s="9">
        <v>0.43</v>
      </c>
      <c r="CD8" s="9">
        <v>12730</v>
      </c>
      <c r="CE8" s="9">
        <v>11450</v>
      </c>
      <c r="CF8" s="16"/>
      <c r="CG8" s="27"/>
      <c r="CH8" s="16"/>
      <c r="CI8" s="16"/>
      <c r="CJ8" s="9"/>
      <c r="CK8" s="9"/>
      <c r="CL8" s="9"/>
      <c r="CM8" s="9"/>
      <c r="CN8" s="9"/>
      <c r="CO8" s="42"/>
      <c r="CP8" s="9"/>
      <c r="CQ8" s="9"/>
      <c r="CR8" s="44"/>
      <c r="CS8" s="44"/>
      <c r="CT8" s="16"/>
      <c r="CU8" s="9"/>
      <c r="CV8" s="9"/>
      <c r="CW8" s="9"/>
      <c r="CX8" s="16"/>
      <c r="CY8" s="16">
        <v>600000000</v>
      </c>
      <c r="CZ8" s="16">
        <v>373671877</v>
      </c>
      <c r="DA8" s="16">
        <v>872452812</v>
      </c>
      <c r="DB8" s="16">
        <v>42598594074</v>
      </c>
      <c r="DC8" s="16">
        <v>47984904660</v>
      </c>
      <c r="DD8" s="16">
        <v>3361101</v>
      </c>
      <c r="DE8" s="16">
        <v>3786090</v>
      </c>
      <c r="DF8" s="16">
        <v>114</v>
      </c>
      <c r="DG8" s="16">
        <v>55</v>
      </c>
      <c r="DH8" s="16">
        <v>0.428300386978408</v>
      </c>
      <c r="DI8" s="16">
        <v>23643841286</v>
      </c>
      <c r="DJ8" s="16">
        <v>23643841286</v>
      </c>
      <c r="DK8" s="16">
        <v>1865539</v>
      </c>
      <c r="DL8" s="16">
        <v>1</v>
      </c>
      <c r="DM8" s="16">
        <v>18257530700</v>
      </c>
      <c r="DN8" s="16">
        <v>18257530700</v>
      </c>
      <c r="DO8" s="16">
        <v>1440550</v>
      </c>
      <c r="DP8" s="16">
        <v>1</v>
      </c>
      <c r="DQ8" s="16">
        <v>0.89</v>
      </c>
      <c r="DR8" s="16">
        <v>1.3</v>
      </c>
      <c r="DS8" s="16">
        <v>1.8</v>
      </c>
      <c r="DT8" s="16">
        <v>2.63</v>
      </c>
      <c r="DU8" s="48" t="s">
        <v>900</v>
      </c>
      <c r="DV8" s="9">
        <v>612.79999999999995</v>
      </c>
      <c r="DW8" s="16" t="s">
        <v>1082</v>
      </c>
      <c r="DX8" s="9">
        <v>949</v>
      </c>
      <c r="DY8" s="16" t="s">
        <v>4274</v>
      </c>
      <c r="DZ8" s="9">
        <v>425.3</v>
      </c>
      <c r="EA8" s="16" t="s">
        <v>4274</v>
      </c>
      <c r="EB8" s="9">
        <v>346.2</v>
      </c>
      <c r="EC8" s="16" t="s">
        <v>4274</v>
      </c>
      <c r="ED8" s="9">
        <v>412.8</v>
      </c>
      <c r="EE8" s="16" t="s">
        <v>4274</v>
      </c>
      <c r="EF8" s="9">
        <v>202</v>
      </c>
      <c r="EG8" s="16" t="s">
        <v>4274</v>
      </c>
      <c r="EH8" s="9">
        <v>210.8</v>
      </c>
      <c r="EI8" s="16" t="s">
        <v>4274</v>
      </c>
      <c r="EJ8" s="9">
        <v>0.1</v>
      </c>
      <c r="EK8" s="16">
        <v>0.7</v>
      </c>
      <c r="EL8" s="16">
        <v>0.74</v>
      </c>
      <c r="EM8" s="16">
        <v>97.9</v>
      </c>
      <c r="EN8" s="16" t="s">
        <v>372</v>
      </c>
      <c r="EO8" s="16">
        <v>66.5</v>
      </c>
      <c r="EP8" s="16" t="s">
        <v>372</v>
      </c>
      <c r="EQ8" s="16">
        <v>1.47</v>
      </c>
      <c r="ER8" s="16">
        <v>1.48</v>
      </c>
      <c r="ES8" s="16">
        <v>-1.28</v>
      </c>
      <c r="ET8" s="16">
        <v>44.81</v>
      </c>
      <c r="EU8" s="49">
        <v>36.479999999999997</v>
      </c>
      <c r="EV8" s="16">
        <v>55.19</v>
      </c>
      <c r="EW8" s="49">
        <v>63.52</v>
      </c>
      <c r="EX8" s="16">
        <v>79.099999999999994</v>
      </c>
      <c r="EY8" s="16" t="s">
        <v>4274</v>
      </c>
      <c r="EZ8" s="9">
        <v>184</v>
      </c>
      <c r="FA8" s="16" t="s">
        <v>4274</v>
      </c>
      <c r="FB8" s="16">
        <v>-96.3</v>
      </c>
      <c r="FC8" s="16" t="s">
        <v>4274</v>
      </c>
      <c r="FK8"/>
      <c r="FL8"/>
      <c r="FM8"/>
      <c r="FN8"/>
      <c r="FO8"/>
      <c r="FP8"/>
      <c r="FQ8"/>
    </row>
    <row r="9" spans="1:173" x14ac:dyDescent="0.2">
      <c r="A9" s="16" t="s">
        <v>49</v>
      </c>
      <c r="B9" s="16" t="s">
        <v>912</v>
      </c>
      <c r="C9" s="16" t="s">
        <v>1218</v>
      </c>
      <c r="D9" s="16" t="s">
        <v>1224</v>
      </c>
      <c r="E9" s="16" t="s">
        <v>1219</v>
      </c>
      <c r="F9" s="18">
        <v>44443.52077314815</v>
      </c>
      <c r="G9" s="16" t="s">
        <v>1221</v>
      </c>
      <c r="H9" s="16" t="s">
        <v>1222</v>
      </c>
      <c r="I9" s="16" t="s">
        <v>4791</v>
      </c>
      <c r="J9" s="16" t="s">
        <v>1082</v>
      </c>
      <c r="K9" s="16" t="s">
        <v>4388</v>
      </c>
      <c r="L9" s="16" t="s">
        <v>1083</v>
      </c>
      <c r="M9" s="9">
        <v>6690</v>
      </c>
      <c r="N9" s="9">
        <v>3.88</v>
      </c>
      <c r="O9" s="9">
        <v>6620</v>
      </c>
      <c r="P9" s="9">
        <v>2.8</v>
      </c>
      <c r="Q9" s="9">
        <v>4.8099999999999996</v>
      </c>
      <c r="R9" s="44">
        <v>0.50370000000000004</v>
      </c>
      <c r="S9" s="9">
        <v>6660</v>
      </c>
      <c r="T9" s="9">
        <v>6440</v>
      </c>
      <c r="U9" s="9">
        <v>6750</v>
      </c>
      <c r="V9" s="16" t="s">
        <v>4398</v>
      </c>
      <c r="W9" s="16" t="s">
        <v>4027</v>
      </c>
      <c r="X9" s="16" t="s">
        <v>4555</v>
      </c>
      <c r="Y9" s="9">
        <v>0.75</v>
      </c>
      <c r="Z9" s="9">
        <v>0.96</v>
      </c>
      <c r="AA9" s="9">
        <v>13</v>
      </c>
      <c r="AB9" s="16" t="s">
        <v>1082</v>
      </c>
      <c r="AC9" s="9">
        <v>15.6</v>
      </c>
      <c r="AD9" s="16" t="s">
        <v>1082</v>
      </c>
      <c r="AE9" s="9">
        <v>0.83</v>
      </c>
      <c r="AF9" s="9">
        <v>-1.2</v>
      </c>
      <c r="AG9" s="9">
        <v>-1.57</v>
      </c>
      <c r="AH9" s="16">
        <v>86.16</v>
      </c>
      <c r="AI9" s="49">
        <v>95.74</v>
      </c>
      <c r="AJ9" s="9">
        <v>13.840000000000003</v>
      </c>
      <c r="AK9" s="9">
        <v>4.2600000000000051</v>
      </c>
      <c r="AL9" s="9">
        <v>-3</v>
      </c>
      <c r="AM9" s="16" t="s">
        <v>1083</v>
      </c>
      <c r="AN9" s="9">
        <v>-4.5999999999999996</v>
      </c>
      <c r="AO9" s="16" t="s">
        <v>1083</v>
      </c>
      <c r="AP9" s="9">
        <v>-4.1500000000000004</v>
      </c>
      <c r="AQ9" s="9">
        <v>4.37</v>
      </c>
      <c r="AR9" s="9" t="s">
        <v>4269</v>
      </c>
      <c r="AS9" s="44">
        <v>1.0800000000000001E-2</v>
      </c>
      <c r="AT9" s="16" t="s">
        <v>896</v>
      </c>
      <c r="AU9" s="9">
        <v>0.97</v>
      </c>
      <c r="AV9" s="32">
        <v>2.5107695721925099E-3</v>
      </c>
      <c r="AW9" s="30">
        <v>4.9846527142992101E-3</v>
      </c>
      <c r="AX9" s="47">
        <v>6.28</v>
      </c>
      <c r="AY9" s="16" t="s">
        <v>897</v>
      </c>
      <c r="AZ9" s="9">
        <v>0</v>
      </c>
      <c r="BA9" s="9">
        <v>64</v>
      </c>
      <c r="BB9" s="9">
        <v>5910</v>
      </c>
      <c r="BC9" s="16">
        <v>59.53</v>
      </c>
      <c r="BD9" s="16">
        <v>57.1</v>
      </c>
      <c r="BE9" s="16" t="s">
        <v>4265</v>
      </c>
      <c r="BF9" s="9">
        <v>21640</v>
      </c>
      <c r="BG9" s="9">
        <v>14105</v>
      </c>
      <c r="BH9" s="9">
        <v>6620</v>
      </c>
      <c r="BI9" s="18">
        <v>44054</v>
      </c>
      <c r="BJ9" s="9">
        <v>-53.1</v>
      </c>
      <c r="BK9" s="9">
        <v>155.96</v>
      </c>
      <c r="BL9" s="16" t="s">
        <v>1084</v>
      </c>
      <c r="BM9" s="9">
        <v>1.34</v>
      </c>
      <c r="BN9" s="16" t="s">
        <v>1082</v>
      </c>
      <c r="BO9" s="9">
        <v>103.74</v>
      </c>
      <c r="BP9" s="16" t="s">
        <v>1082</v>
      </c>
      <c r="BQ9" s="9">
        <v>900.56</v>
      </c>
      <c r="BR9" s="16" t="s">
        <v>1082</v>
      </c>
      <c r="BS9" s="9">
        <v>-796.82</v>
      </c>
      <c r="BT9" s="16" t="s">
        <v>1082</v>
      </c>
      <c r="BU9" s="9">
        <v>5339</v>
      </c>
      <c r="BV9" s="9">
        <v>2059</v>
      </c>
      <c r="BW9" s="9">
        <v>1910</v>
      </c>
      <c r="BX9" s="9">
        <v>0.86</v>
      </c>
      <c r="BY9" s="9">
        <v>82.78</v>
      </c>
      <c r="BZ9" s="9">
        <v>6160</v>
      </c>
      <c r="CA9" s="9">
        <v>7320</v>
      </c>
      <c r="CB9" s="9">
        <v>21.85</v>
      </c>
      <c r="CC9" s="9">
        <v>9.41</v>
      </c>
      <c r="CD9" s="9">
        <v>7320</v>
      </c>
      <c r="CE9" s="9">
        <v>3660</v>
      </c>
      <c r="CF9" s="16"/>
      <c r="CG9" s="27"/>
      <c r="CH9" s="16"/>
      <c r="CI9" s="16"/>
      <c r="CJ9" s="9">
        <v>36</v>
      </c>
      <c r="CK9" s="9">
        <v>60</v>
      </c>
      <c r="CL9" s="9">
        <v>42</v>
      </c>
      <c r="CM9" s="9">
        <v>39</v>
      </c>
      <c r="CN9" s="9">
        <v>7480000</v>
      </c>
      <c r="CO9" s="42">
        <v>37.950000000000003</v>
      </c>
      <c r="CP9" s="9">
        <v>1.24</v>
      </c>
      <c r="CQ9" s="9">
        <v>2.21</v>
      </c>
      <c r="CR9" s="44">
        <v>4.5045045045045001E-3</v>
      </c>
      <c r="CS9" s="44">
        <v>1.0869565217391301E-2</v>
      </c>
      <c r="CT9" s="16">
        <v>46951391</v>
      </c>
      <c r="CU9" s="9">
        <v>6.5</v>
      </c>
      <c r="CV9" s="9">
        <v>-19.61</v>
      </c>
      <c r="CW9" s="9">
        <v>-0.33</v>
      </c>
      <c r="CX9" s="16">
        <v>1019.19</v>
      </c>
      <c r="CY9" s="16">
        <v>18700000000</v>
      </c>
      <c r="CZ9" s="16">
        <v>130057410</v>
      </c>
      <c r="DA9" s="16">
        <v>155794757</v>
      </c>
      <c r="DB9" s="16">
        <v>267788208420</v>
      </c>
      <c r="DC9" s="16">
        <v>297567987140</v>
      </c>
      <c r="DD9" s="16">
        <v>40451391</v>
      </c>
      <c r="DE9" s="16">
        <v>44949847</v>
      </c>
      <c r="DF9" s="16">
        <v>2059</v>
      </c>
      <c r="DG9" s="16">
        <v>1910</v>
      </c>
      <c r="DH9" s="16">
        <v>0.83479965888710905</v>
      </c>
      <c r="DI9" s="16">
        <v>21515000000</v>
      </c>
      <c r="DJ9" s="16">
        <v>43030000000</v>
      </c>
      <c r="DK9" s="16">
        <v>6500000</v>
      </c>
      <c r="DL9" s="16">
        <v>2</v>
      </c>
      <c r="DM9" s="16">
        <v>3312555320</v>
      </c>
      <c r="DN9" s="16">
        <v>13250221280</v>
      </c>
      <c r="DO9" s="16">
        <v>2001544</v>
      </c>
      <c r="DP9" s="16">
        <v>4</v>
      </c>
      <c r="DQ9" s="16">
        <v>0.9</v>
      </c>
      <c r="DR9" s="16">
        <v>3.25</v>
      </c>
      <c r="DS9" s="16">
        <v>6.22</v>
      </c>
      <c r="DT9" s="16">
        <v>22.46</v>
      </c>
      <c r="DU9" s="48" t="s">
        <v>912</v>
      </c>
      <c r="DV9" s="9">
        <v>993.2</v>
      </c>
      <c r="DW9" s="16" t="s">
        <v>1082</v>
      </c>
      <c r="DX9" s="9">
        <v>465.7</v>
      </c>
      <c r="DY9" s="16" t="s">
        <v>4274</v>
      </c>
      <c r="DZ9" s="9">
        <v>316.8</v>
      </c>
      <c r="EA9" s="16" t="s">
        <v>4274</v>
      </c>
      <c r="EB9" s="9">
        <v>315.7</v>
      </c>
      <c r="EC9" s="16" t="s">
        <v>4274</v>
      </c>
      <c r="ED9" s="9">
        <v>21.4</v>
      </c>
      <c r="EE9" s="16" t="s">
        <v>4274</v>
      </c>
      <c r="EF9" s="9">
        <v>67.2</v>
      </c>
      <c r="EG9" s="16" t="s">
        <v>4274</v>
      </c>
      <c r="EH9" s="9">
        <v>-45.7</v>
      </c>
      <c r="EI9" s="16" t="s">
        <v>4274</v>
      </c>
      <c r="EJ9" s="9">
        <v>2.06</v>
      </c>
      <c r="EK9" s="16">
        <v>0.83</v>
      </c>
      <c r="EL9" s="16">
        <v>0.97</v>
      </c>
      <c r="EM9" s="16">
        <v>14</v>
      </c>
      <c r="EN9" s="16" t="s">
        <v>372</v>
      </c>
      <c r="EO9" s="16">
        <v>10</v>
      </c>
      <c r="EP9" s="16" t="s">
        <v>372</v>
      </c>
      <c r="EQ9" s="16">
        <v>1.39</v>
      </c>
      <c r="ER9" s="16">
        <v>1.19</v>
      </c>
      <c r="ES9" s="16">
        <v>1.35</v>
      </c>
      <c r="ET9" s="16">
        <v>68.040000000000006</v>
      </c>
      <c r="EU9" s="49">
        <v>67.790000000000006</v>
      </c>
      <c r="EV9" s="16">
        <v>31.959999999999994</v>
      </c>
      <c r="EW9" s="49">
        <v>32.209999999999994</v>
      </c>
      <c r="EX9" s="16">
        <v>37.799999999999997</v>
      </c>
      <c r="EY9" s="16" t="s">
        <v>4274</v>
      </c>
      <c r="EZ9" s="9">
        <v>-26.3</v>
      </c>
      <c r="FA9" s="16" t="s">
        <v>4274</v>
      </c>
      <c r="FB9" s="16">
        <v>-11.5</v>
      </c>
      <c r="FC9" s="16" t="s">
        <v>4274</v>
      </c>
      <c r="FK9"/>
      <c r="FL9"/>
      <c r="FM9"/>
      <c r="FN9"/>
      <c r="FO9"/>
      <c r="FP9"/>
      <c r="FQ9"/>
    </row>
    <row r="10" spans="1:173" x14ac:dyDescent="0.2">
      <c r="A10" s="16" t="s">
        <v>294</v>
      </c>
      <c r="B10" s="16" t="s">
        <v>900</v>
      </c>
      <c r="C10" s="16"/>
      <c r="D10" s="16"/>
      <c r="E10" s="16"/>
      <c r="F10" s="18"/>
      <c r="G10" s="16"/>
      <c r="H10" s="16"/>
      <c r="I10" s="16" t="s">
        <v>4865</v>
      </c>
      <c r="J10" s="16" t="s">
        <v>1084</v>
      </c>
      <c r="K10" s="16" t="s">
        <v>4866</v>
      </c>
      <c r="L10" s="16" t="s">
        <v>1082</v>
      </c>
      <c r="M10" s="9">
        <v>10154</v>
      </c>
      <c r="N10" s="9">
        <v>7.0000000000000007E-2</v>
      </c>
      <c r="O10" s="9">
        <v>10154</v>
      </c>
      <c r="P10" s="9">
        <v>7.0000000000000007E-2</v>
      </c>
      <c r="Q10" s="9">
        <v>0.18</v>
      </c>
      <c r="R10" s="44"/>
      <c r="S10" s="9">
        <v>10170</v>
      </c>
      <c r="T10" s="9">
        <v>10152</v>
      </c>
      <c r="U10" s="9">
        <v>10170</v>
      </c>
      <c r="V10" s="16" t="s">
        <v>4953</v>
      </c>
      <c r="W10" s="16" t="s">
        <v>4954</v>
      </c>
      <c r="X10" s="16" t="s">
        <v>4955</v>
      </c>
      <c r="Y10" s="9">
        <v>0.37</v>
      </c>
      <c r="Z10" s="9">
        <v>0.15</v>
      </c>
      <c r="AA10" s="9">
        <v>24.4</v>
      </c>
      <c r="AB10" s="16" t="s">
        <v>1082</v>
      </c>
      <c r="AC10" s="9">
        <v>22.2</v>
      </c>
      <c r="AD10" s="16" t="s">
        <v>1082</v>
      </c>
      <c r="AE10" s="9">
        <v>1.1000000000000001</v>
      </c>
      <c r="AF10" s="9">
        <v>1.1000000000000001</v>
      </c>
      <c r="AG10" s="9">
        <v>1.04</v>
      </c>
      <c r="AH10" s="16">
        <v>100</v>
      </c>
      <c r="AI10" s="49">
        <v>83.34</v>
      </c>
      <c r="AJ10" s="9">
        <v>0</v>
      </c>
      <c r="AK10" s="9">
        <v>16.659999999999997</v>
      </c>
      <c r="AL10" s="9">
        <v>142.1</v>
      </c>
      <c r="AM10" s="16" t="s">
        <v>1082</v>
      </c>
      <c r="AN10" s="9">
        <v>-356.9</v>
      </c>
      <c r="AO10" s="16" t="s">
        <v>1082</v>
      </c>
      <c r="AP10" s="9">
        <v>0.35</v>
      </c>
      <c r="AQ10" s="9">
        <v>0.75</v>
      </c>
      <c r="AR10" s="9" t="s">
        <v>4269</v>
      </c>
      <c r="AS10" s="44">
        <v>0</v>
      </c>
      <c r="AT10" s="16" t="s">
        <v>896</v>
      </c>
      <c r="AU10" s="9">
        <v>0.14000000000000001</v>
      </c>
      <c r="AV10" s="32"/>
      <c r="AW10" s="30"/>
      <c r="AX10" s="47"/>
      <c r="AY10" s="16" t="s">
        <v>897</v>
      </c>
      <c r="AZ10" s="9">
        <v>0</v>
      </c>
      <c r="BA10" s="9">
        <v>100</v>
      </c>
      <c r="BB10" s="9">
        <v>10007</v>
      </c>
      <c r="BC10" s="16">
        <v>66.900000000000006</v>
      </c>
      <c r="BD10" s="16">
        <v>66.05</v>
      </c>
      <c r="BE10" s="16" t="s">
        <v>4265</v>
      </c>
      <c r="BF10" s="9"/>
      <c r="BG10" s="9"/>
      <c r="BH10" s="9"/>
      <c r="BI10" s="18"/>
      <c r="BJ10" s="9"/>
      <c r="BK10" s="9">
        <v>11.4</v>
      </c>
      <c r="BL10" s="16" t="s">
        <v>1082</v>
      </c>
      <c r="BM10" s="9">
        <v>10.43</v>
      </c>
      <c r="BN10" s="16" t="s">
        <v>1082</v>
      </c>
      <c r="BO10" s="9">
        <v>11.57</v>
      </c>
      <c r="BP10" s="16" t="s">
        <v>1083</v>
      </c>
      <c r="BQ10" s="9">
        <v>10.61</v>
      </c>
      <c r="BR10" s="16" t="s">
        <v>1083</v>
      </c>
      <c r="BS10" s="9">
        <v>959.92</v>
      </c>
      <c r="BT10" s="16" t="s">
        <v>1082</v>
      </c>
      <c r="BU10" s="9">
        <v>85</v>
      </c>
      <c r="BV10" s="9">
        <v>35</v>
      </c>
      <c r="BW10" s="9">
        <v>32</v>
      </c>
      <c r="BX10" s="9">
        <v>0.16</v>
      </c>
      <c r="BY10" s="9">
        <v>89.53</v>
      </c>
      <c r="BZ10" s="9">
        <v>10068</v>
      </c>
      <c r="CA10" s="9">
        <v>10170</v>
      </c>
      <c r="CB10" s="9">
        <v>1.54</v>
      </c>
      <c r="CC10" s="9">
        <v>0.04</v>
      </c>
      <c r="CD10" s="9">
        <v>10172</v>
      </c>
      <c r="CE10" s="9">
        <v>10000</v>
      </c>
      <c r="CF10" s="16"/>
      <c r="CG10" s="27"/>
      <c r="CH10" s="16"/>
      <c r="CI10" s="16"/>
      <c r="CJ10" s="9"/>
      <c r="CK10" s="9"/>
      <c r="CL10" s="9"/>
      <c r="CM10" s="9"/>
      <c r="CN10" s="9"/>
      <c r="CO10" s="42"/>
      <c r="CP10" s="9"/>
      <c r="CQ10" s="9"/>
      <c r="CR10" s="44"/>
      <c r="CS10" s="44"/>
      <c r="CT10" s="16"/>
      <c r="CU10" s="9"/>
      <c r="CV10" s="9"/>
      <c r="CW10" s="9"/>
      <c r="CX10" s="16"/>
      <c r="CY10" s="16">
        <v>1000000000</v>
      </c>
      <c r="CZ10" s="16">
        <v>243736035</v>
      </c>
      <c r="DA10" s="16">
        <v>222162539</v>
      </c>
      <c r="DB10" s="16">
        <v>8530761252</v>
      </c>
      <c r="DC10" s="16">
        <v>7109201252</v>
      </c>
      <c r="DD10" s="16">
        <v>840138</v>
      </c>
      <c r="DE10" s="16">
        <v>700138</v>
      </c>
      <c r="DF10" s="16">
        <v>35</v>
      </c>
      <c r="DG10" s="16">
        <v>32</v>
      </c>
      <c r="DH10" s="16">
        <v>1.0971068124135901</v>
      </c>
      <c r="DI10" s="16"/>
      <c r="DJ10" s="16"/>
      <c r="DK10" s="16"/>
      <c r="DL10" s="16"/>
      <c r="DM10" s="16">
        <v>1421560000</v>
      </c>
      <c r="DN10" s="16">
        <v>1421560000</v>
      </c>
      <c r="DO10" s="16">
        <v>140000</v>
      </c>
      <c r="DP10" s="16">
        <v>1</v>
      </c>
      <c r="DQ10" s="16">
        <v>1.2</v>
      </c>
      <c r="DR10" s="16"/>
      <c r="DS10" s="16"/>
      <c r="DT10" s="16"/>
      <c r="DU10" s="48" t="s">
        <v>900</v>
      </c>
      <c r="DV10" s="9">
        <v>612.79999999999995</v>
      </c>
      <c r="DW10" s="16" t="s">
        <v>1082</v>
      </c>
      <c r="DX10" s="9">
        <v>949</v>
      </c>
      <c r="DY10" s="16" t="s">
        <v>4274</v>
      </c>
      <c r="DZ10" s="9">
        <v>425.3</v>
      </c>
      <c r="EA10" s="16" t="s">
        <v>4274</v>
      </c>
      <c r="EB10" s="9">
        <v>346.2</v>
      </c>
      <c r="EC10" s="16" t="s">
        <v>4274</v>
      </c>
      <c r="ED10" s="9">
        <v>412.8</v>
      </c>
      <c r="EE10" s="16" t="s">
        <v>4274</v>
      </c>
      <c r="EF10" s="9">
        <v>202</v>
      </c>
      <c r="EG10" s="16" t="s">
        <v>4274</v>
      </c>
      <c r="EH10" s="9">
        <v>210.8</v>
      </c>
      <c r="EI10" s="16" t="s">
        <v>4274</v>
      </c>
      <c r="EJ10" s="9">
        <v>0.1</v>
      </c>
      <c r="EK10" s="16">
        <v>0.7</v>
      </c>
      <c r="EL10" s="16">
        <v>0.74</v>
      </c>
      <c r="EM10" s="16">
        <v>97.9</v>
      </c>
      <c r="EN10" s="16" t="s">
        <v>372</v>
      </c>
      <c r="EO10" s="16">
        <v>66.5</v>
      </c>
      <c r="EP10" s="16" t="s">
        <v>372</v>
      </c>
      <c r="EQ10" s="16">
        <v>1.47</v>
      </c>
      <c r="ER10" s="16">
        <v>1.48</v>
      </c>
      <c r="ES10" s="16">
        <v>-1.28</v>
      </c>
      <c r="ET10" s="16">
        <v>44.81</v>
      </c>
      <c r="EU10" s="49">
        <v>36.479999999999997</v>
      </c>
      <c r="EV10" s="16">
        <v>55.19</v>
      </c>
      <c r="EW10" s="49">
        <v>63.52</v>
      </c>
      <c r="EX10" s="16">
        <v>79.099999999999994</v>
      </c>
      <c r="EY10" s="16" t="s">
        <v>4274</v>
      </c>
      <c r="EZ10" s="9">
        <v>184</v>
      </c>
      <c r="FA10" s="16" t="s">
        <v>4274</v>
      </c>
      <c r="FB10" s="16">
        <v>-96.3</v>
      </c>
      <c r="FC10" s="16" t="s">
        <v>4274</v>
      </c>
      <c r="FK10"/>
      <c r="FL10"/>
      <c r="FM10"/>
      <c r="FN10"/>
      <c r="FO10"/>
      <c r="FP10"/>
      <c r="FQ10"/>
    </row>
    <row r="11" spans="1:173" x14ac:dyDescent="0.2">
      <c r="A11" s="16" t="s">
        <v>668</v>
      </c>
      <c r="B11" s="16" t="s">
        <v>782</v>
      </c>
      <c r="C11" s="16" t="s">
        <v>1218</v>
      </c>
      <c r="D11" s="16" t="s">
        <v>1220</v>
      </c>
      <c r="E11" s="16" t="s">
        <v>1219</v>
      </c>
      <c r="F11" s="18">
        <v>44443.520831666669</v>
      </c>
      <c r="G11" s="16" t="s">
        <v>1221</v>
      </c>
      <c r="H11" s="16" t="s">
        <v>1222</v>
      </c>
      <c r="I11" s="16" t="s">
        <v>905</v>
      </c>
      <c r="J11" s="16" t="s">
        <v>1082</v>
      </c>
      <c r="K11" s="16" t="s">
        <v>4560</v>
      </c>
      <c r="L11" s="16" t="s">
        <v>1083</v>
      </c>
      <c r="M11" s="9">
        <v>98780</v>
      </c>
      <c r="N11" s="9">
        <v>4.96</v>
      </c>
      <c r="O11" s="9">
        <v>97950</v>
      </c>
      <c r="P11" s="9">
        <v>4.08</v>
      </c>
      <c r="Q11" s="9">
        <v>2.4900000000000002</v>
      </c>
      <c r="R11" s="44">
        <v>0.24990000000000001</v>
      </c>
      <c r="S11" s="9">
        <v>98620</v>
      </c>
      <c r="T11" s="9">
        <v>96410</v>
      </c>
      <c r="U11" s="9">
        <v>98810</v>
      </c>
      <c r="V11" s="16" t="s">
        <v>4956</v>
      </c>
      <c r="W11" s="16" t="s">
        <v>4957</v>
      </c>
      <c r="X11" s="16" t="s">
        <v>4958</v>
      </c>
      <c r="Y11" s="9">
        <v>1.02</v>
      </c>
      <c r="Z11" s="9">
        <v>1.43</v>
      </c>
      <c r="AA11" s="9">
        <v>20.7</v>
      </c>
      <c r="AB11" s="16" t="s">
        <v>1082</v>
      </c>
      <c r="AC11" s="9">
        <v>22.5</v>
      </c>
      <c r="AD11" s="16" t="s">
        <v>1082</v>
      </c>
      <c r="AE11" s="9">
        <v>0.92</v>
      </c>
      <c r="AF11" s="9">
        <v>-1.0900000000000001</v>
      </c>
      <c r="AG11" s="9">
        <v>-1.52</v>
      </c>
      <c r="AH11" s="16">
        <v>95.8</v>
      </c>
      <c r="AI11" s="49">
        <v>48.89</v>
      </c>
      <c r="AJ11" s="9">
        <v>4.2000000000000028</v>
      </c>
      <c r="AK11" s="9">
        <v>51.11</v>
      </c>
      <c r="AL11" s="9">
        <v>19.5</v>
      </c>
      <c r="AM11" s="16" t="s">
        <v>1083</v>
      </c>
      <c r="AN11" s="9">
        <v>7.7</v>
      </c>
      <c r="AO11" s="16" t="s">
        <v>1083</v>
      </c>
      <c r="AP11" s="9">
        <v>3.75</v>
      </c>
      <c r="AQ11" s="9">
        <v>11.93</v>
      </c>
      <c r="AR11" s="9" t="s">
        <v>4269</v>
      </c>
      <c r="AS11" s="44">
        <v>8.8000000000000005E-3</v>
      </c>
      <c r="AT11" s="16" t="s">
        <v>896</v>
      </c>
      <c r="AU11" s="9">
        <v>1.32</v>
      </c>
      <c r="AV11" s="32">
        <v>3.2589638461538498E-3</v>
      </c>
      <c r="AW11" s="30">
        <v>1.30410718133407E-2</v>
      </c>
      <c r="AX11" s="47">
        <v>8.15</v>
      </c>
      <c r="AY11" s="16" t="s">
        <v>897</v>
      </c>
      <c r="AZ11" s="9">
        <v>21</v>
      </c>
      <c r="BA11" s="9">
        <v>57</v>
      </c>
      <c r="BB11" s="9">
        <v>79300</v>
      </c>
      <c r="BC11" s="16">
        <v>70.290000000000006</v>
      </c>
      <c r="BD11" s="16">
        <v>66.36</v>
      </c>
      <c r="BE11" s="16" t="s">
        <v>4265</v>
      </c>
      <c r="BF11" s="9">
        <v>101370</v>
      </c>
      <c r="BG11" s="9">
        <v>101370</v>
      </c>
      <c r="BH11" s="9">
        <v>97950</v>
      </c>
      <c r="BI11" s="18">
        <v>44433</v>
      </c>
      <c r="BJ11" s="9">
        <v>-3.4</v>
      </c>
      <c r="BK11" s="9">
        <v>6.48</v>
      </c>
      <c r="BL11" s="16" t="s">
        <v>1084</v>
      </c>
      <c r="BM11" s="9">
        <v>127.05</v>
      </c>
      <c r="BN11" s="16" t="s">
        <v>1084</v>
      </c>
      <c r="BO11" s="9">
        <v>64.02</v>
      </c>
      <c r="BP11" s="16" t="s">
        <v>1082</v>
      </c>
      <c r="BQ11" s="9">
        <v>1.26</v>
      </c>
      <c r="BR11" s="16" t="s">
        <v>1083</v>
      </c>
      <c r="BS11" s="9">
        <v>-1.19</v>
      </c>
      <c r="BT11" s="16" t="s">
        <v>1083</v>
      </c>
      <c r="BU11" s="9">
        <v>3747</v>
      </c>
      <c r="BV11" s="9">
        <v>1925</v>
      </c>
      <c r="BW11" s="9">
        <v>900</v>
      </c>
      <c r="BX11" s="9">
        <v>1.33</v>
      </c>
      <c r="BY11" s="9">
        <v>93.88</v>
      </c>
      <c r="BZ11" s="9">
        <v>86200</v>
      </c>
      <c r="CA11" s="9">
        <v>101370</v>
      </c>
      <c r="CB11" s="9">
        <v>52.2</v>
      </c>
      <c r="CC11" s="9">
        <v>2.62</v>
      </c>
      <c r="CD11" s="9">
        <v>101370</v>
      </c>
      <c r="CE11" s="9">
        <v>59000</v>
      </c>
      <c r="CF11" s="16" t="s">
        <v>1102</v>
      </c>
      <c r="CG11" s="27">
        <v>44433</v>
      </c>
      <c r="CH11" s="16" t="s">
        <v>375</v>
      </c>
      <c r="CI11" s="16" t="s">
        <v>1099</v>
      </c>
      <c r="CJ11" s="9">
        <v>110</v>
      </c>
      <c r="CK11" s="9">
        <v>271</v>
      </c>
      <c r="CL11" s="9">
        <v>188</v>
      </c>
      <c r="CM11" s="9">
        <v>144</v>
      </c>
      <c r="CN11" s="9">
        <v>520000</v>
      </c>
      <c r="CO11" s="42">
        <v>0</v>
      </c>
      <c r="CP11" s="9">
        <v>1.27</v>
      </c>
      <c r="CQ11" s="9">
        <v>19.98</v>
      </c>
      <c r="CR11" s="44">
        <v>1.62238896775502E-3</v>
      </c>
      <c r="CS11" s="44">
        <v>8.8194665816597601E-3</v>
      </c>
      <c r="CT11" s="16">
        <v>4236653</v>
      </c>
      <c r="CU11" s="9">
        <v>7.57</v>
      </c>
      <c r="CV11" s="9">
        <v>8.24</v>
      </c>
      <c r="CW11" s="9">
        <v>0.92</v>
      </c>
      <c r="CX11" s="16">
        <v>12940</v>
      </c>
      <c r="CY11" s="16">
        <v>1300000000</v>
      </c>
      <c r="CZ11" s="16">
        <v>206522512</v>
      </c>
      <c r="DA11" s="16">
        <v>225442590</v>
      </c>
      <c r="DB11" s="16">
        <v>397555835850</v>
      </c>
      <c r="DC11" s="16">
        <v>202898331600</v>
      </c>
      <c r="DD11" s="16">
        <v>4058763</v>
      </c>
      <c r="DE11" s="16">
        <v>2071448</v>
      </c>
      <c r="DF11" s="16">
        <v>1925</v>
      </c>
      <c r="DG11" s="16">
        <v>900</v>
      </c>
      <c r="DH11" s="16">
        <v>0.91607584884471005</v>
      </c>
      <c r="DI11" s="16">
        <v>1936036166</v>
      </c>
      <c r="DJ11" s="16">
        <v>17424325500</v>
      </c>
      <c r="DK11" s="16">
        <v>177890</v>
      </c>
      <c r="DL11" s="16">
        <v>9</v>
      </c>
      <c r="DM11" s="16">
        <v>42416365950</v>
      </c>
      <c r="DN11" s="16">
        <v>212081829750</v>
      </c>
      <c r="DO11" s="16">
        <v>2165205</v>
      </c>
      <c r="DP11" s="16">
        <v>5</v>
      </c>
      <c r="DQ11" s="16">
        <v>1.96</v>
      </c>
      <c r="DR11" s="16">
        <v>0.08</v>
      </c>
      <c r="DS11" s="16">
        <v>22.82</v>
      </c>
      <c r="DT11" s="16">
        <v>0.96</v>
      </c>
      <c r="DU11" s="48" t="s">
        <v>782</v>
      </c>
      <c r="DV11" s="9">
        <v>519.20000000000005</v>
      </c>
      <c r="DW11" s="16" t="s">
        <v>1082</v>
      </c>
      <c r="DX11" s="9">
        <v>959.2</v>
      </c>
      <c r="DY11" s="16" t="s">
        <v>4274</v>
      </c>
      <c r="DZ11" s="9">
        <v>732.8</v>
      </c>
      <c r="EA11" s="16" t="s">
        <v>4274</v>
      </c>
      <c r="EB11" s="9">
        <v>649.70000000000005</v>
      </c>
      <c r="EC11" s="16" t="s">
        <v>4274</v>
      </c>
      <c r="ED11" s="9">
        <v>63.9</v>
      </c>
      <c r="EE11" s="16" t="s">
        <v>4274</v>
      </c>
      <c r="EF11" s="9">
        <v>32.4</v>
      </c>
      <c r="EG11" s="16" t="s">
        <v>4274</v>
      </c>
      <c r="EH11" s="9">
        <v>31.5</v>
      </c>
      <c r="EI11" s="16" t="s">
        <v>4274</v>
      </c>
      <c r="EJ11" s="9">
        <v>1.82</v>
      </c>
      <c r="EK11" s="16">
        <v>0.84</v>
      </c>
      <c r="EL11" s="16">
        <v>0.81</v>
      </c>
      <c r="EM11" s="16">
        <v>17.399999999999999</v>
      </c>
      <c r="EN11" s="16" t="s">
        <v>372</v>
      </c>
      <c r="EO11" s="16">
        <v>16.7</v>
      </c>
      <c r="EP11" s="16" t="s">
        <v>372</v>
      </c>
      <c r="EQ11" s="16">
        <v>1.04</v>
      </c>
      <c r="ER11" s="16">
        <v>-1.2</v>
      </c>
      <c r="ES11" s="16">
        <v>-1.0900000000000001</v>
      </c>
      <c r="ET11" s="16">
        <v>76.39</v>
      </c>
      <c r="EU11" s="49">
        <v>67.73</v>
      </c>
      <c r="EV11" s="16">
        <v>23.61</v>
      </c>
      <c r="EW11" s="49">
        <v>32.269999999999996</v>
      </c>
      <c r="EX11" s="16">
        <v>103.3</v>
      </c>
      <c r="EY11" s="16" t="s">
        <v>4274</v>
      </c>
      <c r="EZ11" s="9">
        <v>-108.3</v>
      </c>
      <c r="FA11" s="16" t="s">
        <v>4274</v>
      </c>
      <c r="FB11" s="16">
        <v>-18.2</v>
      </c>
      <c r="FC11" s="16" t="s">
        <v>4274</v>
      </c>
      <c r="FK11"/>
      <c r="FL11"/>
      <c r="FM11"/>
      <c r="FN11"/>
      <c r="FO11"/>
      <c r="FP11"/>
      <c r="FQ11"/>
    </row>
    <row r="12" spans="1:173" x14ac:dyDescent="0.2">
      <c r="A12" s="16" t="s">
        <v>1034</v>
      </c>
      <c r="B12" s="16" t="s">
        <v>900</v>
      </c>
      <c r="C12" s="16"/>
      <c r="D12" s="16"/>
      <c r="E12" s="16"/>
      <c r="F12" s="18"/>
      <c r="G12" s="16"/>
      <c r="H12" s="16"/>
      <c r="I12" s="16" t="s">
        <v>4905</v>
      </c>
      <c r="J12" s="16" t="s">
        <v>1084</v>
      </c>
      <c r="K12" s="16" t="s">
        <v>4906</v>
      </c>
      <c r="L12" s="16" t="s">
        <v>1082</v>
      </c>
      <c r="M12" s="9">
        <v>12150</v>
      </c>
      <c r="N12" s="9">
        <v>1.28</v>
      </c>
      <c r="O12" s="9">
        <v>12134</v>
      </c>
      <c r="P12" s="9">
        <v>1.1399999999999999</v>
      </c>
      <c r="Q12" s="9">
        <v>1.42</v>
      </c>
      <c r="R12" s="44"/>
      <c r="S12" s="9">
        <v>12010</v>
      </c>
      <c r="T12" s="9">
        <v>12010</v>
      </c>
      <c r="U12" s="9">
        <v>12180</v>
      </c>
      <c r="V12" s="16" t="s">
        <v>4959</v>
      </c>
      <c r="W12" s="16" t="s">
        <v>4960</v>
      </c>
      <c r="X12" s="16" t="s">
        <v>4961</v>
      </c>
      <c r="Y12" s="9">
        <v>1.04</v>
      </c>
      <c r="Z12" s="9">
        <v>1.41</v>
      </c>
      <c r="AA12" s="9">
        <v>11.8</v>
      </c>
      <c r="AB12" s="16" t="s">
        <v>1082</v>
      </c>
      <c r="AC12" s="9">
        <v>7.4</v>
      </c>
      <c r="AD12" s="16" t="s">
        <v>1082</v>
      </c>
      <c r="AE12" s="9"/>
      <c r="AF12" s="9">
        <v>1.6</v>
      </c>
      <c r="AG12" s="9">
        <v>-1.1399999999999999</v>
      </c>
      <c r="AH12" s="16">
        <v>100</v>
      </c>
      <c r="AI12" s="49">
        <v>32.6</v>
      </c>
      <c r="AJ12" s="9">
        <v>0</v>
      </c>
      <c r="AK12" s="9">
        <v>67.400000000000006</v>
      </c>
      <c r="AL12" s="9">
        <v>182.8</v>
      </c>
      <c r="AM12" s="16" t="s">
        <v>1082</v>
      </c>
      <c r="AN12" s="9">
        <v>-6.9</v>
      </c>
      <c r="AO12" s="16" t="s">
        <v>1082</v>
      </c>
      <c r="AP12" s="9">
        <v>-1.3</v>
      </c>
      <c r="AQ12" s="9">
        <v>3.39</v>
      </c>
      <c r="AR12" s="9" t="s">
        <v>4269</v>
      </c>
      <c r="AS12" s="44">
        <v>1.4E-3</v>
      </c>
      <c r="AT12" s="16" t="s">
        <v>23</v>
      </c>
      <c r="AU12" s="9"/>
      <c r="AV12" s="32"/>
      <c r="AW12" s="30"/>
      <c r="AX12" s="47"/>
      <c r="AY12" s="16" t="s">
        <v>897</v>
      </c>
      <c r="AZ12" s="9">
        <v>100000000</v>
      </c>
      <c r="BA12" s="9">
        <v>0</v>
      </c>
      <c r="BB12" s="9">
        <v>0</v>
      </c>
      <c r="BC12" s="16">
        <v>0</v>
      </c>
      <c r="BD12" s="16">
        <v>0</v>
      </c>
      <c r="BE12" s="16" t="s">
        <v>4264</v>
      </c>
      <c r="BF12" s="9"/>
      <c r="BG12" s="9"/>
      <c r="BH12" s="9"/>
      <c r="BI12" s="18"/>
      <c r="BJ12" s="9"/>
      <c r="BK12" s="9">
        <v>149.08000000000001</v>
      </c>
      <c r="BL12" s="16" t="s">
        <v>1084</v>
      </c>
      <c r="BM12" s="9">
        <v>302.08999999999997</v>
      </c>
      <c r="BN12" s="16" t="s">
        <v>1084</v>
      </c>
      <c r="BO12" s="9">
        <v>176.11</v>
      </c>
      <c r="BP12" s="16" t="s">
        <v>1082</v>
      </c>
      <c r="BQ12" s="9">
        <v>368.32</v>
      </c>
      <c r="BR12" s="16" t="s">
        <v>1082</v>
      </c>
      <c r="BS12" s="9">
        <v>-192.21</v>
      </c>
      <c r="BT12" s="16" t="s">
        <v>1082</v>
      </c>
      <c r="BU12" s="9">
        <v>40</v>
      </c>
      <c r="BV12" s="9">
        <v>23</v>
      </c>
      <c r="BW12" s="9">
        <v>12</v>
      </c>
      <c r="BX12" s="9">
        <v>2</v>
      </c>
      <c r="BY12" s="9">
        <v>84.37</v>
      </c>
      <c r="BZ12" s="9">
        <v>11500</v>
      </c>
      <c r="CA12" s="9">
        <v>12600</v>
      </c>
      <c r="CB12" s="9">
        <v>21.5</v>
      </c>
      <c r="CC12" s="9">
        <v>3.7</v>
      </c>
      <c r="CD12" s="9">
        <v>12600</v>
      </c>
      <c r="CE12" s="9">
        <v>9720</v>
      </c>
      <c r="CF12" s="16"/>
      <c r="CG12" s="27"/>
      <c r="CH12" s="16"/>
      <c r="CI12" s="16"/>
      <c r="CJ12" s="9"/>
      <c r="CK12" s="9"/>
      <c r="CL12" s="9"/>
      <c r="CM12" s="9"/>
      <c r="CN12" s="9"/>
      <c r="CO12" s="42"/>
      <c r="CP12" s="9"/>
      <c r="CQ12" s="9"/>
      <c r="CR12" s="44"/>
      <c r="CS12" s="44"/>
      <c r="CT12" s="16"/>
      <c r="CU12" s="9"/>
      <c r="CV12" s="9"/>
      <c r="CW12" s="9"/>
      <c r="CX12" s="16"/>
      <c r="CY12" s="16">
        <v>100000000</v>
      </c>
      <c r="CZ12" s="16">
        <v>117998929</v>
      </c>
      <c r="DA12" s="16">
        <v>73719105</v>
      </c>
      <c r="DB12" s="16">
        <v>2713975378</v>
      </c>
      <c r="DC12" s="16">
        <v>884629270</v>
      </c>
      <c r="DD12" s="16">
        <v>223667</v>
      </c>
      <c r="DE12" s="16">
        <v>72905</v>
      </c>
      <c r="DF12" s="16">
        <v>23</v>
      </c>
      <c r="DG12" s="16">
        <v>12</v>
      </c>
      <c r="DH12" s="16">
        <v>1.60065601718849</v>
      </c>
      <c r="DI12" s="16"/>
      <c r="DJ12" s="16"/>
      <c r="DK12" s="16"/>
      <c r="DL12" s="16"/>
      <c r="DM12" s="16">
        <v>1829346108</v>
      </c>
      <c r="DN12" s="16">
        <v>1829346108</v>
      </c>
      <c r="DO12" s="16">
        <v>150762</v>
      </c>
      <c r="DP12" s="16">
        <v>1</v>
      </c>
      <c r="DQ12" s="16">
        <v>3.07</v>
      </c>
      <c r="DR12" s="16"/>
      <c r="DS12" s="16"/>
      <c r="DT12" s="16"/>
      <c r="DU12" s="48" t="s">
        <v>900</v>
      </c>
      <c r="DV12" s="9">
        <v>612.79999999999995</v>
      </c>
      <c r="DW12" s="16" t="s">
        <v>1082</v>
      </c>
      <c r="DX12" s="9">
        <v>949</v>
      </c>
      <c r="DY12" s="16" t="s">
        <v>4274</v>
      </c>
      <c r="DZ12" s="9">
        <v>425.3</v>
      </c>
      <c r="EA12" s="16" t="s">
        <v>4274</v>
      </c>
      <c r="EB12" s="9">
        <v>346.2</v>
      </c>
      <c r="EC12" s="16" t="s">
        <v>4274</v>
      </c>
      <c r="ED12" s="9">
        <v>412.8</v>
      </c>
      <c r="EE12" s="16" t="s">
        <v>4274</v>
      </c>
      <c r="EF12" s="9">
        <v>202</v>
      </c>
      <c r="EG12" s="16" t="s">
        <v>4274</v>
      </c>
      <c r="EH12" s="9">
        <v>210.8</v>
      </c>
      <c r="EI12" s="16" t="s">
        <v>4274</v>
      </c>
      <c r="EJ12" s="9">
        <v>0.1</v>
      </c>
      <c r="EK12" s="16">
        <v>0.7</v>
      </c>
      <c r="EL12" s="16">
        <v>0.74</v>
      </c>
      <c r="EM12" s="16">
        <v>97.9</v>
      </c>
      <c r="EN12" s="16" t="s">
        <v>372</v>
      </c>
      <c r="EO12" s="16">
        <v>66.5</v>
      </c>
      <c r="EP12" s="16" t="s">
        <v>372</v>
      </c>
      <c r="EQ12" s="16">
        <v>1.47</v>
      </c>
      <c r="ER12" s="16">
        <v>1.48</v>
      </c>
      <c r="ES12" s="16">
        <v>-1.28</v>
      </c>
      <c r="ET12" s="16">
        <v>44.81</v>
      </c>
      <c r="EU12" s="49">
        <v>36.479999999999997</v>
      </c>
      <c r="EV12" s="16">
        <v>55.19</v>
      </c>
      <c r="EW12" s="49">
        <v>63.52</v>
      </c>
      <c r="EX12" s="16">
        <v>79.099999999999994</v>
      </c>
      <c r="EY12" s="16" t="s">
        <v>4274</v>
      </c>
      <c r="EZ12" s="9">
        <v>184</v>
      </c>
      <c r="FA12" s="16" t="s">
        <v>4274</v>
      </c>
      <c r="FB12" s="16">
        <v>-96.3</v>
      </c>
      <c r="FC12" s="16" t="s">
        <v>4274</v>
      </c>
      <c r="FK12"/>
      <c r="FL12"/>
      <c r="FM12"/>
      <c r="FN12"/>
      <c r="FO12"/>
      <c r="FP12"/>
      <c r="FQ12"/>
    </row>
    <row r="13" spans="1:173" x14ac:dyDescent="0.2">
      <c r="A13" s="16" t="s">
        <v>727</v>
      </c>
      <c r="B13" s="16" t="s">
        <v>842</v>
      </c>
      <c r="C13" s="16" t="s">
        <v>1218</v>
      </c>
      <c r="D13" s="16" t="s">
        <v>1224</v>
      </c>
      <c r="E13" s="16" t="s">
        <v>1219</v>
      </c>
      <c r="F13" s="18">
        <v>44443.520830636575</v>
      </c>
      <c r="G13" s="16" t="s">
        <v>1221</v>
      </c>
      <c r="H13" s="16" t="s">
        <v>1223</v>
      </c>
      <c r="I13" s="16" t="s">
        <v>4543</v>
      </c>
      <c r="J13" s="16" t="s">
        <v>1082</v>
      </c>
      <c r="K13" s="16" t="s">
        <v>1055</v>
      </c>
      <c r="L13" s="16" t="s">
        <v>1083</v>
      </c>
      <c r="M13" s="9">
        <v>2210</v>
      </c>
      <c r="N13" s="9">
        <v>2.17</v>
      </c>
      <c r="O13" s="9">
        <v>2172</v>
      </c>
      <c r="P13" s="9">
        <v>0.42</v>
      </c>
      <c r="Q13" s="9">
        <v>4.53</v>
      </c>
      <c r="R13" s="44">
        <v>0.17799999999999999</v>
      </c>
      <c r="S13" s="9">
        <v>2217</v>
      </c>
      <c r="T13" s="9">
        <v>2121</v>
      </c>
      <c r="U13" s="9">
        <v>2217</v>
      </c>
      <c r="V13" s="16" t="s">
        <v>4962</v>
      </c>
      <c r="W13" s="16" t="s">
        <v>4963</v>
      </c>
      <c r="X13" s="16" t="s">
        <v>4964</v>
      </c>
      <c r="Y13" s="9">
        <v>0.96</v>
      </c>
      <c r="Z13" s="9">
        <v>1.05</v>
      </c>
      <c r="AA13" s="9">
        <v>15</v>
      </c>
      <c r="AB13" s="16" t="s">
        <v>1082</v>
      </c>
      <c r="AC13" s="9">
        <v>18.3</v>
      </c>
      <c r="AD13" s="16" t="s">
        <v>1082</v>
      </c>
      <c r="AE13" s="9">
        <v>0.82</v>
      </c>
      <c r="AF13" s="9">
        <v>-1.22</v>
      </c>
      <c r="AG13" s="9">
        <v>-1.26</v>
      </c>
      <c r="AH13" s="16">
        <v>91.12</v>
      </c>
      <c r="AI13" s="49">
        <v>100</v>
      </c>
      <c r="AJ13" s="9">
        <v>8.8799999999999955</v>
      </c>
      <c r="AK13" s="9">
        <v>0</v>
      </c>
      <c r="AL13" s="9">
        <v>-990.1</v>
      </c>
      <c r="AM13" s="16" t="s">
        <v>1082</v>
      </c>
      <c r="AN13" s="9">
        <v>-2.7</v>
      </c>
      <c r="AO13" s="16" t="s">
        <v>1083</v>
      </c>
      <c r="AP13" s="9">
        <v>-6.2</v>
      </c>
      <c r="AQ13" s="9">
        <v>5.64</v>
      </c>
      <c r="AR13" s="9" t="s">
        <v>4272</v>
      </c>
      <c r="AS13" s="44">
        <v>1.7500000000000002E-2</v>
      </c>
      <c r="AT13" s="16" t="s">
        <v>896</v>
      </c>
      <c r="AU13" s="9">
        <v>0.93</v>
      </c>
      <c r="AV13" s="32">
        <v>2.1412855832138099E-3</v>
      </c>
      <c r="AW13" s="30">
        <v>1.2029694287717999E-2</v>
      </c>
      <c r="AX13" s="47">
        <v>5.35</v>
      </c>
      <c r="AY13" s="16" t="s">
        <v>897</v>
      </c>
      <c r="AZ13" s="9">
        <v>14</v>
      </c>
      <c r="BA13" s="9">
        <v>71</v>
      </c>
      <c r="BB13" s="9">
        <v>1951</v>
      </c>
      <c r="BC13" s="16">
        <v>59.27</v>
      </c>
      <c r="BD13" s="16">
        <v>58.56</v>
      </c>
      <c r="BE13" s="16" t="s">
        <v>4265</v>
      </c>
      <c r="BF13" s="9">
        <v>47080</v>
      </c>
      <c r="BG13" s="9">
        <v>4207</v>
      </c>
      <c r="BH13" s="9">
        <v>2172</v>
      </c>
      <c r="BI13" s="18">
        <v>44013</v>
      </c>
      <c r="BJ13" s="9">
        <v>-48.4</v>
      </c>
      <c r="BK13" s="9">
        <v>90.83</v>
      </c>
      <c r="BL13" s="16" t="s">
        <v>1084</v>
      </c>
      <c r="BM13" s="9">
        <v>1.1000000000000001</v>
      </c>
      <c r="BN13" s="16" t="s">
        <v>1082</v>
      </c>
      <c r="BO13" s="9">
        <v>19.920000000000002</v>
      </c>
      <c r="BP13" s="16" t="s">
        <v>1082</v>
      </c>
      <c r="BQ13" s="9">
        <v>243.19</v>
      </c>
      <c r="BR13" s="16" t="s">
        <v>1082</v>
      </c>
      <c r="BS13" s="9">
        <v>-223.28</v>
      </c>
      <c r="BT13" s="16" t="s">
        <v>1082</v>
      </c>
      <c r="BU13" s="9">
        <v>2123</v>
      </c>
      <c r="BV13" s="9">
        <v>681</v>
      </c>
      <c r="BW13" s="9">
        <v>614</v>
      </c>
      <c r="BX13" s="9">
        <v>1.01</v>
      </c>
      <c r="BY13" s="9">
        <v>74.260000000000005</v>
      </c>
      <c r="BZ13" s="9">
        <v>2070</v>
      </c>
      <c r="CA13" s="9">
        <v>2428</v>
      </c>
      <c r="CB13" s="9">
        <v>25.92</v>
      </c>
      <c r="CC13" s="9">
        <v>9.86</v>
      </c>
      <c r="CD13" s="9">
        <v>2428</v>
      </c>
      <c r="CE13" s="9">
        <v>1581</v>
      </c>
      <c r="CF13" s="16" t="s">
        <v>1098</v>
      </c>
      <c r="CG13" s="27">
        <v>44436</v>
      </c>
      <c r="CH13" s="16" t="s">
        <v>375</v>
      </c>
      <c r="CI13" s="16" t="s">
        <v>1099</v>
      </c>
      <c r="CJ13" s="9">
        <v>122</v>
      </c>
      <c r="CK13" s="9">
        <v>102</v>
      </c>
      <c r="CL13" s="9">
        <v>301</v>
      </c>
      <c r="CM13" s="9">
        <v>229</v>
      </c>
      <c r="CN13" s="9">
        <v>9652722</v>
      </c>
      <c r="CO13" s="42">
        <v>50.86</v>
      </c>
      <c r="CP13" s="9">
        <v>0.52</v>
      </c>
      <c r="CQ13" s="9">
        <v>1.65</v>
      </c>
      <c r="CR13" s="44">
        <v>-3.1574199368516001E-3</v>
      </c>
      <c r="CS13" s="44">
        <v>1.7568192325473901E-2</v>
      </c>
      <c r="CT13" s="16">
        <v>51673084</v>
      </c>
      <c r="CU13" s="9">
        <v>6.58</v>
      </c>
      <c r="CV13" s="9">
        <v>7.07</v>
      </c>
      <c r="CW13" s="9">
        <v>0.93</v>
      </c>
      <c r="CX13" s="16">
        <v>330.22</v>
      </c>
      <c r="CY13" s="16">
        <v>24131803999</v>
      </c>
      <c r="CZ13" s="16">
        <v>150175208</v>
      </c>
      <c r="DA13" s="16">
        <v>182791430</v>
      </c>
      <c r="DB13" s="16">
        <v>102269317212</v>
      </c>
      <c r="DC13" s="16">
        <v>112233938448</v>
      </c>
      <c r="DD13" s="16">
        <v>47085321</v>
      </c>
      <c r="DE13" s="16">
        <v>51673084</v>
      </c>
      <c r="DF13" s="16">
        <v>681</v>
      </c>
      <c r="DG13" s="16">
        <v>614</v>
      </c>
      <c r="DH13" s="16">
        <v>0.82156591258135003</v>
      </c>
      <c r="DI13" s="16">
        <v>3321540412</v>
      </c>
      <c r="DJ13" s="16">
        <v>9964621236</v>
      </c>
      <c r="DK13" s="16">
        <v>4587763</v>
      </c>
      <c r="DL13" s="16">
        <v>3</v>
      </c>
      <c r="DM13" s="16"/>
      <c r="DN13" s="16"/>
      <c r="DO13" s="16"/>
      <c r="DP13" s="16"/>
      <c r="DQ13" s="16">
        <v>0.91</v>
      </c>
      <c r="DR13" s="16"/>
      <c r="DS13" s="16"/>
      <c r="DT13" s="16"/>
      <c r="DU13" s="48" t="s">
        <v>842</v>
      </c>
      <c r="DV13" s="9">
        <v>619</v>
      </c>
      <c r="DW13" s="16" t="s">
        <v>1082</v>
      </c>
      <c r="DX13" s="9">
        <v>243.4</v>
      </c>
      <c r="DY13" s="16" t="s">
        <v>4274</v>
      </c>
      <c r="DZ13" s="9">
        <v>226.5</v>
      </c>
      <c r="EA13" s="16" t="s">
        <v>4274</v>
      </c>
      <c r="EB13" s="9">
        <v>160.69999999999999</v>
      </c>
      <c r="EC13" s="16" t="s">
        <v>4274</v>
      </c>
      <c r="ED13" s="9">
        <v>64.7</v>
      </c>
      <c r="EE13" s="16" t="s">
        <v>4274</v>
      </c>
      <c r="EF13" s="9">
        <v>7.6</v>
      </c>
      <c r="EG13" s="16" t="s">
        <v>4274</v>
      </c>
      <c r="EH13" s="9">
        <v>57.1</v>
      </c>
      <c r="EI13" s="16" t="s">
        <v>4274</v>
      </c>
      <c r="EJ13" s="9">
        <v>1.56</v>
      </c>
      <c r="EK13" s="16">
        <v>1.08</v>
      </c>
      <c r="EL13" s="16">
        <v>1.4</v>
      </c>
      <c r="EM13" s="16">
        <v>20.100000000000001</v>
      </c>
      <c r="EN13" s="16" t="s">
        <v>372</v>
      </c>
      <c r="EO13" s="16">
        <v>17.100000000000001</v>
      </c>
      <c r="EP13" s="16" t="s">
        <v>372</v>
      </c>
      <c r="EQ13" s="16">
        <v>1.18</v>
      </c>
      <c r="ER13" s="16">
        <v>-1.1499999999999999</v>
      </c>
      <c r="ES13" s="16">
        <v>-1.21</v>
      </c>
      <c r="ET13" s="16">
        <v>93.06</v>
      </c>
      <c r="EU13" s="49">
        <v>66.02</v>
      </c>
      <c r="EV13" s="16">
        <v>6.9399999999999977</v>
      </c>
      <c r="EW13" s="49">
        <v>33.980000000000004</v>
      </c>
      <c r="EX13" s="16">
        <v>65.8</v>
      </c>
      <c r="EY13" s="16" t="s">
        <v>4274</v>
      </c>
      <c r="EZ13" s="9">
        <v>1.9</v>
      </c>
      <c r="FA13" s="16" t="s">
        <v>4274</v>
      </c>
      <c r="FB13" s="16">
        <v>-5.9</v>
      </c>
      <c r="FC13" s="16" t="s">
        <v>4274</v>
      </c>
      <c r="FK13"/>
      <c r="FL13"/>
      <c r="FM13"/>
      <c r="FN13"/>
      <c r="FO13"/>
      <c r="FP13"/>
      <c r="FQ13"/>
    </row>
    <row r="14" spans="1:173" x14ac:dyDescent="0.2">
      <c r="A14" s="16" t="s">
        <v>623</v>
      </c>
      <c r="B14" s="16" t="s">
        <v>915</v>
      </c>
      <c r="C14" s="16" t="s">
        <v>1218</v>
      </c>
      <c r="D14" s="16" t="s">
        <v>1220</v>
      </c>
      <c r="E14" s="16" t="s">
        <v>1219</v>
      </c>
      <c r="F14" s="18">
        <v>44443.520793506941</v>
      </c>
      <c r="G14" s="16" t="s">
        <v>1221</v>
      </c>
      <c r="H14" s="16" t="s">
        <v>1223</v>
      </c>
      <c r="I14" s="16" t="s">
        <v>938</v>
      </c>
      <c r="J14" s="16" t="s">
        <v>1082</v>
      </c>
      <c r="K14" s="16" t="s">
        <v>811</v>
      </c>
      <c r="L14" s="16" t="s">
        <v>1083</v>
      </c>
      <c r="M14" s="9">
        <v>7820</v>
      </c>
      <c r="N14" s="9">
        <v>1.56</v>
      </c>
      <c r="O14" s="9">
        <v>7760</v>
      </c>
      <c r="P14" s="9">
        <v>0.78</v>
      </c>
      <c r="Q14" s="9">
        <v>2.73</v>
      </c>
      <c r="R14" s="44">
        <v>0.10009999999999999</v>
      </c>
      <c r="S14" s="9">
        <v>7800</v>
      </c>
      <c r="T14" s="9">
        <v>7690</v>
      </c>
      <c r="U14" s="9">
        <v>7900</v>
      </c>
      <c r="V14" s="16" t="s">
        <v>4965</v>
      </c>
      <c r="W14" s="16" t="s">
        <v>4385</v>
      </c>
      <c r="X14" s="16" t="s">
        <v>4966</v>
      </c>
      <c r="Y14" s="9">
        <v>0.45</v>
      </c>
      <c r="Z14" s="9">
        <v>0.61</v>
      </c>
      <c r="AA14" s="9">
        <v>10.3</v>
      </c>
      <c r="AB14" s="16" t="s">
        <v>1082</v>
      </c>
      <c r="AC14" s="9">
        <v>9</v>
      </c>
      <c r="AD14" s="16" t="s">
        <v>1082</v>
      </c>
      <c r="AE14" s="9">
        <v>1.1399999999999999</v>
      </c>
      <c r="AF14" s="9">
        <v>1.1399999999999999</v>
      </c>
      <c r="AG14" s="9">
        <v>-2.1800000000000002</v>
      </c>
      <c r="AH14" s="16">
        <v>92.56</v>
      </c>
      <c r="AI14" s="49">
        <v>100</v>
      </c>
      <c r="AJ14" s="9">
        <v>7.4399999999999977</v>
      </c>
      <c r="AK14" s="9">
        <v>0</v>
      </c>
      <c r="AL14" s="9">
        <v>-158.80000000000001</v>
      </c>
      <c r="AM14" s="16" t="s">
        <v>1082</v>
      </c>
      <c r="AN14" s="9">
        <v>-2.9</v>
      </c>
      <c r="AO14" s="16" t="s">
        <v>1083</v>
      </c>
      <c r="AP14" s="9">
        <v>-5.67</v>
      </c>
      <c r="AQ14" s="9">
        <v>1.03</v>
      </c>
      <c r="AR14" s="9" t="s">
        <v>4269</v>
      </c>
      <c r="AS14" s="44">
        <v>7.7999999999999996E-3</v>
      </c>
      <c r="AT14" s="16" t="s">
        <v>896</v>
      </c>
      <c r="AU14" s="9">
        <v>0.57999999999999996</v>
      </c>
      <c r="AV14" s="32">
        <v>4.5324566666666698E-4</v>
      </c>
      <c r="AW14" s="30">
        <v>4.5279287379287403E-3</v>
      </c>
      <c r="AX14" s="47">
        <v>1.1299999999999999</v>
      </c>
      <c r="AY14" s="16" t="s">
        <v>897</v>
      </c>
      <c r="AZ14" s="9">
        <v>36</v>
      </c>
      <c r="BA14" s="9">
        <v>79</v>
      </c>
      <c r="BB14" s="9">
        <v>7400</v>
      </c>
      <c r="BC14" s="16">
        <v>57.44</v>
      </c>
      <c r="BD14" s="16">
        <v>53.9</v>
      </c>
      <c r="BE14" s="16" t="s">
        <v>4265</v>
      </c>
      <c r="BF14" s="9">
        <v>14600</v>
      </c>
      <c r="BG14" s="9">
        <v>10337</v>
      </c>
      <c r="BH14" s="9">
        <v>7760</v>
      </c>
      <c r="BI14" s="18">
        <v>44010</v>
      </c>
      <c r="BJ14" s="9">
        <v>-24.9</v>
      </c>
      <c r="BK14" s="9">
        <v>64.290000000000006</v>
      </c>
      <c r="BL14" s="16" t="s">
        <v>1084</v>
      </c>
      <c r="BM14" s="9">
        <v>38.86</v>
      </c>
      <c r="BN14" s="16" t="s">
        <v>1084</v>
      </c>
      <c r="BO14" s="9">
        <v>49.67</v>
      </c>
      <c r="BP14" s="16" t="s">
        <v>1082</v>
      </c>
      <c r="BQ14" s="9">
        <v>30.6</v>
      </c>
      <c r="BR14" s="16" t="s">
        <v>1082</v>
      </c>
      <c r="BS14" s="9">
        <v>19.07</v>
      </c>
      <c r="BT14" s="16" t="s">
        <v>1082</v>
      </c>
      <c r="BU14" s="9">
        <v>524</v>
      </c>
      <c r="BV14" s="9">
        <v>190</v>
      </c>
      <c r="BW14" s="9">
        <v>235</v>
      </c>
      <c r="BX14" s="9">
        <v>0.52</v>
      </c>
      <c r="BY14" s="9">
        <v>77.180000000000007</v>
      </c>
      <c r="BZ14" s="9">
        <v>7500</v>
      </c>
      <c r="CA14" s="9">
        <v>8630</v>
      </c>
      <c r="CB14" s="9">
        <v>21.61</v>
      </c>
      <c r="CC14" s="9">
        <v>10.35</v>
      </c>
      <c r="CD14" s="9">
        <v>8630</v>
      </c>
      <c r="CE14" s="9">
        <v>5080</v>
      </c>
      <c r="CF14" s="16" t="s">
        <v>1105</v>
      </c>
      <c r="CG14" s="27">
        <v>44462</v>
      </c>
      <c r="CH14" s="16" t="s">
        <v>375</v>
      </c>
      <c r="CI14" s="16" t="s">
        <v>1099</v>
      </c>
      <c r="CJ14" s="9">
        <v>253</v>
      </c>
      <c r="CK14" s="9">
        <v>216</v>
      </c>
      <c r="CL14" s="9">
        <v>297</v>
      </c>
      <c r="CM14" s="9">
        <v>274</v>
      </c>
      <c r="CN14" s="9">
        <v>2400000</v>
      </c>
      <c r="CO14" s="42">
        <v>29.82</v>
      </c>
      <c r="CP14" s="9">
        <v>0.47</v>
      </c>
      <c r="CQ14" s="9">
        <v>4.4400000000000004</v>
      </c>
      <c r="CR14" s="44">
        <v>2.5641025641025602E-3</v>
      </c>
      <c r="CS14" s="44">
        <v>7.7922077922077896E-3</v>
      </c>
      <c r="CT14" s="16">
        <v>2719474</v>
      </c>
      <c r="CU14" s="9">
        <v>9.2100000000000009</v>
      </c>
      <c r="CV14" s="9">
        <v>13.16</v>
      </c>
      <c r="CW14" s="9">
        <v>0.7</v>
      </c>
      <c r="CX14" s="16">
        <v>842.2</v>
      </c>
      <c r="CY14" s="16">
        <v>6000000000</v>
      </c>
      <c r="CZ14" s="16">
        <v>102808482</v>
      </c>
      <c r="DA14" s="16">
        <v>89800503</v>
      </c>
      <c r="DB14" s="16">
        <v>19533611680</v>
      </c>
      <c r="DC14" s="16">
        <v>21103118240</v>
      </c>
      <c r="DD14" s="16">
        <v>2517218</v>
      </c>
      <c r="DE14" s="16">
        <v>2719474</v>
      </c>
      <c r="DF14" s="16">
        <v>190</v>
      </c>
      <c r="DG14" s="16">
        <v>235</v>
      </c>
      <c r="DH14" s="16">
        <v>1.1448541886229699</v>
      </c>
      <c r="DI14" s="16">
        <v>1569506560</v>
      </c>
      <c r="DJ14" s="16">
        <v>1569506560</v>
      </c>
      <c r="DK14" s="16">
        <v>202256</v>
      </c>
      <c r="DL14" s="16">
        <v>1</v>
      </c>
      <c r="DM14" s="16"/>
      <c r="DN14" s="16"/>
      <c r="DO14" s="16"/>
      <c r="DP14" s="16"/>
      <c r="DQ14" s="16">
        <v>0.93</v>
      </c>
      <c r="DR14" s="16"/>
      <c r="DS14" s="16"/>
      <c r="DT14" s="16"/>
      <c r="DU14" s="48" t="s">
        <v>915</v>
      </c>
      <c r="DV14" s="9">
        <v>215.8</v>
      </c>
      <c r="DW14" s="16" t="s">
        <v>1082</v>
      </c>
      <c r="DX14" s="9">
        <v>420.6</v>
      </c>
      <c r="DY14" s="16" t="s">
        <v>4274</v>
      </c>
      <c r="DZ14" s="9">
        <v>316.89999999999998</v>
      </c>
      <c r="EA14" s="16" t="s">
        <v>4274</v>
      </c>
      <c r="EB14" s="9">
        <v>321.3</v>
      </c>
      <c r="EC14" s="16" t="s">
        <v>4274</v>
      </c>
      <c r="ED14" s="9">
        <v>21.5</v>
      </c>
      <c r="EE14" s="16" t="s">
        <v>4274</v>
      </c>
      <c r="EF14" s="9">
        <v>7.8</v>
      </c>
      <c r="EG14" s="16" t="s">
        <v>4274</v>
      </c>
      <c r="EH14" s="9">
        <v>13.6</v>
      </c>
      <c r="EI14" s="16" t="s">
        <v>4274</v>
      </c>
      <c r="EJ14" s="9">
        <v>1.85</v>
      </c>
      <c r="EK14" s="16">
        <v>1.01</v>
      </c>
      <c r="EL14" s="16">
        <v>1.43</v>
      </c>
      <c r="EM14" s="16">
        <v>14.7</v>
      </c>
      <c r="EN14" s="16" t="s">
        <v>372</v>
      </c>
      <c r="EO14" s="16">
        <v>17.399999999999999</v>
      </c>
      <c r="EP14" s="16" t="s">
        <v>372</v>
      </c>
      <c r="EQ14" s="16">
        <v>-1.18</v>
      </c>
      <c r="ER14" s="16">
        <v>-1.1000000000000001</v>
      </c>
      <c r="ES14" s="16">
        <v>1.06</v>
      </c>
      <c r="ET14" s="16">
        <v>75.34</v>
      </c>
      <c r="EU14" s="49">
        <v>76.41</v>
      </c>
      <c r="EV14" s="16">
        <v>24.659999999999997</v>
      </c>
      <c r="EW14" s="49">
        <v>23.590000000000003</v>
      </c>
      <c r="EX14" s="16">
        <v>-5.3</v>
      </c>
      <c r="EY14" s="16" t="s">
        <v>4274</v>
      </c>
      <c r="EZ14" s="9">
        <v>-11.9</v>
      </c>
      <c r="FA14" s="16" t="s">
        <v>4274</v>
      </c>
      <c r="FB14" s="16">
        <v>-14.9</v>
      </c>
      <c r="FC14" s="16" t="s">
        <v>4274</v>
      </c>
      <c r="FK14"/>
      <c r="FL14"/>
      <c r="FM14"/>
      <c r="FN14"/>
      <c r="FO14"/>
      <c r="FP14"/>
      <c r="FQ14"/>
    </row>
    <row r="15" spans="1:173" x14ac:dyDescent="0.2">
      <c r="A15" s="16" t="s">
        <v>660</v>
      </c>
      <c r="B15" s="16" t="s">
        <v>782</v>
      </c>
      <c r="C15" s="16" t="s">
        <v>1218</v>
      </c>
      <c r="D15" s="16" t="s">
        <v>1220</v>
      </c>
      <c r="E15" s="16" t="s">
        <v>1219</v>
      </c>
      <c r="F15" s="18">
        <v>44443.520779826387</v>
      </c>
      <c r="G15" s="16" t="s">
        <v>1221</v>
      </c>
      <c r="H15" s="16" t="s">
        <v>1223</v>
      </c>
      <c r="I15" s="16" t="s">
        <v>1067</v>
      </c>
      <c r="J15" s="16" t="s">
        <v>1082</v>
      </c>
      <c r="K15" s="16" t="s">
        <v>4759</v>
      </c>
      <c r="L15" s="16" t="s">
        <v>1083</v>
      </c>
      <c r="M15" s="9">
        <v>109540</v>
      </c>
      <c r="N15" s="9">
        <v>4.99</v>
      </c>
      <c r="O15" s="9">
        <v>109280</v>
      </c>
      <c r="P15" s="9">
        <v>4.74</v>
      </c>
      <c r="Q15" s="9">
        <v>2.82</v>
      </c>
      <c r="R15" s="44">
        <v>0.10489999999999999</v>
      </c>
      <c r="S15" s="9">
        <v>108500</v>
      </c>
      <c r="T15" s="9">
        <v>106540</v>
      </c>
      <c r="U15" s="9">
        <v>109540</v>
      </c>
      <c r="V15" s="16" t="s">
        <v>4967</v>
      </c>
      <c r="W15" s="16" t="s">
        <v>4968</v>
      </c>
      <c r="X15" s="16" t="s">
        <v>4969</v>
      </c>
      <c r="Y15" s="9">
        <v>1.17</v>
      </c>
      <c r="Z15" s="9">
        <v>1.28</v>
      </c>
      <c r="AA15" s="9">
        <v>28</v>
      </c>
      <c r="AB15" s="16" t="s">
        <v>1082</v>
      </c>
      <c r="AC15" s="9">
        <v>27.4</v>
      </c>
      <c r="AD15" s="16" t="s">
        <v>1082</v>
      </c>
      <c r="AE15" s="9">
        <v>1.02</v>
      </c>
      <c r="AF15" s="9">
        <v>1.02</v>
      </c>
      <c r="AG15" s="9">
        <v>-1.51</v>
      </c>
      <c r="AH15" s="16">
        <v>94.37</v>
      </c>
      <c r="AI15" s="49">
        <v>62.92</v>
      </c>
      <c r="AJ15" s="9">
        <v>5.6299999999999955</v>
      </c>
      <c r="AK15" s="9">
        <v>37.08</v>
      </c>
      <c r="AL15" s="9">
        <v>36.700000000000003</v>
      </c>
      <c r="AM15" s="16" t="s">
        <v>1083</v>
      </c>
      <c r="AN15" s="9">
        <v>3.7</v>
      </c>
      <c r="AO15" s="16" t="s">
        <v>1083</v>
      </c>
      <c r="AP15" s="9">
        <v>3.69</v>
      </c>
      <c r="AQ15" s="9">
        <v>-0.78</v>
      </c>
      <c r="AR15" s="9" t="s">
        <v>4269</v>
      </c>
      <c r="AS15" s="44">
        <v>2.5000000000000001E-3</v>
      </c>
      <c r="AT15" s="16" t="s">
        <v>896</v>
      </c>
      <c r="AU15" s="9">
        <v>1.22</v>
      </c>
      <c r="AV15" s="32">
        <v>1.1834873333333299E-3</v>
      </c>
      <c r="AW15" s="30">
        <v>1.1282052748649501E-2</v>
      </c>
      <c r="AX15" s="47">
        <v>11.11</v>
      </c>
      <c r="AY15" s="16" t="s">
        <v>897</v>
      </c>
      <c r="AZ15" s="9">
        <v>86</v>
      </c>
      <c r="BA15" s="9">
        <v>43</v>
      </c>
      <c r="BB15" s="9">
        <v>96070</v>
      </c>
      <c r="BC15" s="16">
        <v>66.64</v>
      </c>
      <c r="BD15" s="16">
        <v>61.34</v>
      </c>
      <c r="BE15" s="16" t="s">
        <v>4265</v>
      </c>
      <c r="BF15" s="9">
        <v>114500</v>
      </c>
      <c r="BG15" s="9">
        <v>114500</v>
      </c>
      <c r="BH15" s="9">
        <v>109280</v>
      </c>
      <c r="BI15" s="18">
        <v>44431</v>
      </c>
      <c r="BJ15" s="9">
        <v>-4.5999999999999996</v>
      </c>
      <c r="BK15" s="9">
        <v>457.01</v>
      </c>
      <c r="BL15" s="16" t="s">
        <v>1084</v>
      </c>
      <c r="BM15" s="9">
        <v>4.66</v>
      </c>
      <c r="BN15" s="16" t="s">
        <v>1084</v>
      </c>
      <c r="BO15" s="9">
        <v>5.01</v>
      </c>
      <c r="BP15" s="16" t="s">
        <v>1083</v>
      </c>
      <c r="BQ15" s="9">
        <v>51.34</v>
      </c>
      <c r="BR15" s="16" t="s">
        <v>1082</v>
      </c>
      <c r="BS15" s="9">
        <v>4.95</v>
      </c>
      <c r="BT15" s="16" t="s">
        <v>1083</v>
      </c>
      <c r="BU15" s="9">
        <v>9761</v>
      </c>
      <c r="BV15" s="9">
        <v>3924</v>
      </c>
      <c r="BW15" s="9">
        <v>2669</v>
      </c>
      <c r="BX15" s="9">
        <v>1.1399999999999999</v>
      </c>
      <c r="BY15" s="9">
        <v>91.66</v>
      </c>
      <c r="BZ15" s="9">
        <v>96070</v>
      </c>
      <c r="CA15" s="9">
        <v>112710</v>
      </c>
      <c r="CB15" s="9">
        <v>41.83</v>
      </c>
      <c r="CC15" s="9">
        <v>4.5199999999999996</v>
      </c>
      <c r="CD15" s="9">
        <v>114500</v>
      </c>
      <c r="CE15" s="9">
        <v>54980</v>
      </c>
      <c r="CF15" s="16" t="s">
        <v>1101</v>
      </c>
      <c r="CG15" s="27">
        <v>44431</v>
      </c>
      <c r="CH15" s="16" t="s">
        <v>375</v>
      </c>
      <c r="CI15" s="16" t="s">
        <v>1099</v>
      </c>
      <c r="CJ15" s="9">
        <v>18</v>
      </c>
      <c r="CK15" s="9">
        <v>21</v>
      </c>
      <c r="CL15" s="9">
        <v>34</v>
      </c>
      <c r="CM15" s="9">
        <v>37</v>
      </c>
      <c r="CN15" s="9">
        <v>958497</v>
      </c>
      <c r="CO15" s="42">
        <v>100</v>
      </c>
      <c r="CP15" s="9">
        <v>9.84</v>
      </c>
      <c r="CQ15" s="9">
        <v>5.84</v>
      </c>
      <c r="CR15" s="44">
        <v>9.5852534562211999E-3</v>
      </c>
      <c r="CS15" s="44">
        <v>2.4920923991181799E-3</v>
      </c>
      <c r="CT15" s="16">
        <v>10651386</v>
      </c>
      <c r="CU15" s="9">
        <v>6.82</v>
      </c>
      <c r="CV15" s="9">
        <v>8.24</v>
      </c>
      <c r="CW15" s="9">
        <v>0.83</v>
      </c>
      <c r="CX15" s="16">
        <v>16029.33</v>
      </c>
      <c r="CY15" s="16">
        <v>9000000000</v>
      </c>
      <c r="CZ15" s="16">
        <v>279916821</v>
      </c>
      <c r="DA15" s="16">
        <v>274382590</v>
      </c>
      <c r="DB15" s="16">
        <v>1098393606080</v>
      </c>
      <c r="DC15" s="16">
        <v>732327134240</v>
      </c>
      <c r="DD15" s="16">
        <v>10051186</v>
      </c>
      <c r="DE15" s="16">
        <v>6701383</v>
      </c>
      <c r="DF15" s="16">
        <v>3924</v>
      </c>
      <c r="DG15" s="16">
        <v>2669</v>
      </c>
      <c r="DH15" s="16">
        <v>1.0201697600419899</v>
      </c>
      <c r="DI15" s="16">
        <v>7287761777</v>
      </c>
      <c r="DJ15" s="16">
        <v>65589856000</v>
      </c>
      <c r="DK15" s="16">
        <v>600200</v>
      </c>
      <c r="DL15" s="16">
        <v>9</v>
      </c>
      <c r="DM15" s="16">
        <v>35971360653</v>
      </c>
      <c r="DN15" s="16">
        <v>431656327840</v>
      </c>
      <c r="DO15" s="16">
        <v>3950003</v>
      </c>
      <c r="DP15" s="16">
        <v>12</v>
      </c>
      <c r="DQ15" s="16">
        <v>1.5</v>
      </c>
      <c r="DR15" s="16">
        <v>0.15</v>
      </c>
      <c r="DS15" s="16">
        <v>16.75</v>
      </c>
      <c r="DT15" s="16">
        <v>1.7</v>
      </c>
      <c r="DU15" s="48" t="s">
        <v>782</v>
      </c>
      <c r="DV15" s="9">
        <v>519.20000000000005</v>
      </c>
      <c r="DW15" s="16" t="s">
        <v>1082</v>
      </c>
      <c r="DX15" s="9">
        <v>959.2</v>
      </c>
      <c r="DY15" s="16" t="s">
        <v>4274</v>
      </c>
      <c r="DZ15" s="9">
        <v>732.8</v>
      </c>
      <c r="EA15" s="16" t="s">
        <v>4274</v>
      </c>
      <c r="EB15" s="9">
        <v>649.70000000000005</v>
      </c>
      <c r="EC15" s="16" t="s">
        <v>4274</v>
      </c>
      <c r="ED15" s="9">
        <v>63.9</v>
      </c>
      <c r="EE15" s="16" t="s">
        <v>4274</v>
      </c>
      <c r="EF15" s="9">
        <v>32.4</v>
      </c>
      <c r="EG15" s="16" t="s">
        <v>4274</v>
      </c>
      <c r="EH15" s="9">
        <v>31.5</v>
      </c>
      <c r="EI15" s="16" t="s">
        <v>4274</v>
      </c>
      <c r="EJ15" s="9">
        <v>1.82</v>
      </c>
      <c r="EK15" s="16">
        <v>0.84</v>
      </c>
      <c r="EL15" s="16">
        <v>0.81</v>
      </c>
      <c r="EM15" s="16">
        <v>17.399999999999999</v>
      </c>
      <c r="EN15" s="16" t="s">
        <v>372</v>
      </c>
      <c r="EO15" s="16">
        <v>16.7</v>
      </c>
      <c r="EP15" s="16" t="s">
        <v>372</v>
      </c>
      <c r="EQ15" s="16">
        <v>1.04</v>
      </c>
      <c r="ER15" s="16">
        <v>-1.2</v>
      </c>
      <c r="ES15" s="16">
        <v>-1.0900000000000001</v>
      </c>
      <c r="ET15" s="16">
        <v>76.39</v>
      </c>
      <c r="EU15" s="49">
        <v>67.73</v>
      </c>
      <c r="EV15" s="16">
        <v>23.61</v>
      </c>
      <c r="EW15" s="49">
        <v>32.269999999999996</v>
      </c>
      <c r="EX15" s="16">
        <v>103.3</v>
      </c>
      <c r="EY15" s="16" t="s">
        <v>4274</v>
      </c>
      <c r="EZ15" s="9">
        <v>-108.3</v>
      </c>
      <c r="FA15" s="16" t="s">
        <v>4274</v>
      </c>
      <c r="FB15" s="16">
        <v>-18.2</v>
      </c>
      <c r="FC15" s="16" t="s">
        <v>4274</v>
      </c>
      <c r="FK15"/>
      <c r="FL15"/>
      <c r="FM15"/>
      <c r="FN15"/>
      <c r="FO15"/>
      <c r="FP15"/>
      <c r="FQ15"/>
    </row>
    <row r="16" spans="1:173" x14ac:dyDescent="0.2">
      <c r="A16" s="16" t="s">
        <v>151</v>
      </c>
      <c r="B16" s="16" t="s">
        <v>901</v>
      </c>
      <c r="C16" s="16" t="s">
        <v>1218</v>
      </c>
      <c r="D16" s="16" t="s">
        <v>1220</v>
      </c>
      <c r="E16" s="16" t="s">
        <v>1219</v>
      </c>
      <c r="F16" s="18">
        <v>44443.520184444445</v>
      </c>
      <c r="G16" s="16" t="s">
        <v>1221</v>
      </c>
      <c r="H16" s="16" t="s">
        <v>1226</v>
      </c>
      <c r="I16" s="16" t="s">
        <v>1067</v>
      </c>
      <c r="J16" s="16" t="s">
        <v>1082</v>
      </c>
      <c r="K16" s="16" t="s">
        <v>933</v>
      </c>
      <c r="L16" s="16" t="s">
        <v>1083</v>
      </c>
      <c r="M16" s="9">
        <v>3360</v>
      </c>
      <c r="N16" s="9">
        <v>5</v>
      </c>
      <c r="O16" s="9">
        <v>3277</v>
      </c>
      <c r="P16" s="9">
        <v>2.41</v>
      </c>
      <c r="Q16" s="9">
        <v>0</v>
      </c>
      <c r="R16" s="44">
        <v>0.13239999999999999</v>
      </c>
      <c r="S16" s="9">
        <v>3360</v>
      </c>
      <c r="T16" s="9">
        <v>3360</v>
      </c>
      <c r="U16" s="9">
        <v>3360</v>
      </c>
      <c r="V16" s="16" t="s">
        <v>4425</v>
      </c>
      <c r="W16" s="16" t="s">
        <v>3711</v>
      </c>
      <c r="X16" s="16" t="s">
        <v>4970</v>
      </c>
      <c r="Y16" s="9">
        <v>0.77</v>
      </c>
      <c r="Z16" s="9">
        <v>0.43</v>
      </c>
      <c r="AA16" s="9">
        <v>92.5</v>
      </c>
      <c r="AB16" s="16" t="s">
        <v>1082</v>
      </c>
      <c r="AC16" s="9">
        <v>2.9</v>
      </c>
      <c r="AD16" s="16" t="s">
        <v>1082</v>
      </c>
      <c r="AE16" s="9">
        <v>32.08</v>
      </c>
      <c r="AF16" s="9">
        <v>32.08</v>
      </c>
      <c r="AG16" s="9">
        <v>18.23</v>
      </c>
      <c r="AH16" s="16">
        <v>100</v>
      </c>
      <c r="AI16" s="49">
        <v>15.83</v>
      </c>
      <c r="AJ16" s="9">
        <v>0</v>
      </c>
      <c r="AK16" s="9">
        <v>84.17</v>
      </c>
      <c r="AL16" s="9">
        <v>3</v>
      </c>
      <c r="AM16" s="16" t="s">
        <v>1083</v>
      </c>
      <c r="AN16" s="9">
        <v>3.7</v>
      </c>
      <c r="AO16" s="16" t="s">
        <v>1083</v>
      </c>
      <c r="AP16" s="9">
        <v>17.850000000000001</v>
      </c>
      <c r="AQ16" s="9">
        <v>20.54</v>
      </c>
      <c r="AR16" s="9" t="s">
        <v>4273</v>
      </c>
      <c r="AS16" s="44">
        <v>2.5899999999999999E-2</v>
      </c>
      <c r="AT16" s="16" t="s">
        <v>896</v>
      </c>
      <c r="AU16" s="9">
        <v>1.39</v>
      </c>
      <c r="AV16" s="32">
        <v>1.91637714285714E-4</v>
      </c>
      <c r="AW16" s="30">
        <v>1.4474147604661199E-3</v>
      </c>
      <c r="AX16" s="47">
        <v>0.48</v>
      </c>
      <c r="AY16" s="16" t="s">
        <v>897</v>
      </c>
      <c r="AZ16" s="9">
        <v>64</v>
      </c>
      <c r="BA16" s="9">
        <v>43</v>
      </c>
      <c r="BB16" s="9">
        <v>2908</v>
      </c>
      <c r="BC16" s="16">
        <v>15.27</v>
      </c>
      <c r="BD16" s="16">
        <v>14.86</v>
      </c>
      <c r="BE16" s="16" t="s">
        <v>4265</v>
      </c>
      <c r="BF16" s="9">
        <v>41100</v>
      </c>
      <c r="BG16" s="9">
        <v>4131</v>
      </c>
      <c r="BH16" s="9">
        <v>3277</v>
      </c>
      <c r="BI16" s="18">
        <v>44052</v>
      </c>
      <c r="BJ16" s="9">
        <v>-20.7</v>
      </c>
      <c r="BK16" s="9">
        <v>403.68</v>
      </c>
      <c r="BL16" s="16" t="s">
        <v>1082</v>
      </c>
      <c r="BM16" s="9">
        <v>0</v>
      </c>
      <c r="BN16" s="16"/>
      <c r="BO16" s="9">
        <v>135.63999999999999</v>
      </c>
      <c r="BP16" s="16" t="s">
        <v>1083</v>
      </c>
      <c r="BQ16" s="9">
        <v>0</v>
      </c>
      <c r="BR16" s="16"/>
      <c r="BS16" s="9">
        <v>135.63999999999999</v>
      </c>
      <c r="BT16" s="16" t="s">
        <v>1083</v>
      </c>
      <c r="BU16" s="9">
        <v>273</v>
      </c>
      <c r="BV16" s="9">
        <v>39</v>
      </c>
      <c r="BW16" s="9">
        <v>198</v>
      </c>
      <c r="BX16" s="9">
        <v>1.72</v>
      </c>
      <c r="BY16" s="9">
        <v>3</v>
      </c>
      <c r="BZ16" s="9">
        <v>2908</v>
      </c>
      <c r="CA16" s="9">
        <v>17750</v>
      </c>
      <c r="CB16" s="9">
        <v>15.54</v>
      </c>
      <c r="CC16" s="9">
        <v>434.82</v>
      </c>
      <c r="CD16" s="9">
        <v>17970</v>
      </c>
      <c r="CE16" s="9">
        <v>2908</v>
      </c>
      <c r="CF16" s="16" t="s">
        <v>1106</v>
      </c>
      <c r="CG16" s="27">
        <v>44507</v>
      </c>
      <c r="CH16" s="16" t="s">
        <v>375</v>
      </c>
      <c r="CI16" s="16" t="s">
        <v>1099</v>
      </c>
      <c r="CJ16" s="9">
        <v>593</v>
      </c>
      <c r="CK16" s="9">
        <v>455</v>
      </c>
      <c r="CL16" s="9">
        <v>439</v>
      </c>
      <c r="CM16" s="9">
        <v>342</v>
      </c>
      <c r="CN16" s="9">
        <v>22400000</v>
      </c>
      <c r="CO16" s="42">
        <v>100</v>
      </c>
      <c r="CP16" s="9">
        <v>1.84</v>
      </c>
      <c r="CQ16" s="9">
        <v>0.83</v>
      </c>
      <c r="CR16" s="44">
        <v>0</v>
      </c>
      <c r="CS16" s="44">
        <v>2.5937499999999999E-2</v>
      </c>
      <c r="CT16" s="16">
        <v>10731712</v>
      </c>
      <c r="CU16" s="9">
        <v>8.0299999999999994</v>
      </c>
      <c r="CV16" s="9">
        <v>7.02</v>
      </c>
      <c r="CW16" s="9">
        <v>1.1399999999999999</v>
      </c>
      <c r="CX16" s="16">
        <v>407.97</v>
      </c>
      <c r="CY16" s="16">
        <v>56000000000</v>
      </c>
      <c r="CZ16" s="16">
        <v>901738980</v>
      </c>
      <c r="DA16" s="16">
        <v>28108434</v>
      </c>
      <c r="DB16" s="16">
        <v>35167820224</v>
      </c>
      <c r="DC16" s="16">
        <v>5565470011</v>
      </c>
      <c r="DD16" s="16">
        <v>10731712</v>
      </c>
      <c r="DE16" s="16">
        <v>1698343</v>
      </c>
      <c r="DF16" s="16">
        <v>39</v>
      </c>
      <c r="DG16" s="16">
        <v>198</v>
      </c>
      <c r="DH16" s="16">
        <v>32.080726375578202</v>
      </c>
      <c r="DI16" s="16"/>
      <c r="DJ16" s="16"/>
      <c r="DK16" s="16"/>
      <c r="DL16" s="16"/>
      <c r="DM16" s="16">
        <v>5920470042</v>
      </c>
      <c r="DN16" s="16">
        <v>29602350213</v>
      </c>
      <c r="DO16" s="16">
        <v>9033369</v>
      </c>
      <c r="DP16" s="16">
        <v>5</v>
      </c>
      <c r="DQ16" s="16">
        <v>6.32</v>
      </c>
      <c r="DR16" s="16"/>
      <c r="DS16" s="16"/>
      <c r="DT16" s="16"/>
      <c r="DU16" s="48" t="s">
        <v>901</v>
      </c>
      <c r="DV16" s="9">
        <v>641.70000000000005</v>
      </c>
      <c r="DW16" s="16" t="s">
        <v>1082</v>
      </c>
      <c r="DX16" s="9">
        <v>649.5</v>
      </c>
      <c r="DY16" s="16" t="s">
        <v>4274</v>
      </c>
      <c r="DZ16" s="9">
        <v>492.7</v>
      </c>
      <c r="EA16" s="16" t="s">
        <v>4274</v>
      </c>
      <c r="EB16" s="9">
        <v>566.70000000000005</v>
      </c>
      <c r="EC16" s="16" t="s">
        <v>4274</v>
      </c>
      <c r="ED16" s="9">
        <v>144.19999999999999</v>
      </c>
      <c r="EE16" s="16" t="s">
        <v>4274</v>
      </c>
      <c r="EF16" s="9">
        <v>5.7</v>
      </c>
      <c r="EG16" s="16" t="s">
        <v>4274</v>
      </c>
      <c r="EH16" s="9">
        <v>138.5</v>
      </c>
      <c r="EI16" s="16" t="s">
        <v>4274</v>
      </c>
      <c r="EJ16" s="9">
        <v>0.78</v>
      </c>
      <c r="EK16" s="16">
        <v>0.54</v>
      </c>
      <c r="EL16" s="16">
        <v>0.98</v>
      </c>
      <c r="EM16" s="16">
        <v>16.3</v>
      </c>
      <c r="EN16" s="16" t="s">
        <v>372</v>
      </c>
      <c r="EO16" s="16">
        <v>23.9</v>
      </c>
      <c r="EP16" s="16" t="s">
        <v>372</v>
      </c>
      <c r="EQ16" s="16">
        <v>-1.47</v>
      </c>
      <c r="ER16" s="16">
        <v>-1.32</v>
      </c>
      <c r="ES16" s="16">
        <v>-1.1499999999999999</v>
      </c>
      <c r="ET16" s="16">
        <v>75.849999999999994</v>
      </c>
      <c r="EU16" s="49">
        <v>87.24</v>
      </c>
      <c r="EV16" s="16">
        <v>24.150000000000006</v>
      </c>
      <c r="EW16" s="49">
        <v>12.760000000000005</v>
      </c>
      <c r="EX16" s="16">
        <v>-74</v>
      </c>
      <c r="EY16" s="16" t="s">
        <v>4274</v>
      </c>
      <c r="EZ16" s="9">
        <v>-19.2</v>
      </c>
      <c r="FA16" s="16" t="s">
        <v>4274</v>
      </c>
      <c r="FB16" s="16">
        <v>-13.1</v>
      </c>
      <c r="FC16" s="16" t="s">
        <v>4274</v>
      </c>
      <c r="FK16"/>
      <c r="FL16"/>
      <c r="FM16"/>
      <c r="FN16"/>
      <c r="FO16"/>
      <c r="FP16"/>
      <c r="FQ16"/>
    </row>
    <row r="17" spans="1:173" x14ac:dyDescent="0.2">
      <c r="A17" s="16" t="s">
        <v>528</v>
      </c>
      <c r="B17" s="16" t="s">
        <v>782</v>
      </c>
      <c r="C17" s="16" t="s">
        <v>1218</v>
      </c>
      <c r="D17" s="16" t="s">
        <v>1220</v>
      </c>
      <c r="E17" s="16" t="s">
        <v>1219</v>
      </c>
      <c r="F17" s="18">
        <v>44443.520791006944</v>
      </c>
      <c r="G17" s="16" t="s">
        <v>1221</v>
      </c>
      <c r="H17" s="16" t="s">
        <v>1222</v>
      </c>
      <c r="I17" s="16" t="s">
        <v>4812</v>
      </c>
      <c r="J17" s="16" t="s">
        <v>1084</v>
      </c>
      <c r="K17" s="16" t="s">
        <v>4233</v>
      </c>
      <c r="L17" s="16" t="s">
        <v>1083</v>
      </c>
      <c r="M17" s="9">
        <v>129440</v>
      </c>
      <c r="N17" s="9">
        <v>0.33</v>
      </c>
      <c r="O17" s="9">
        <v>131130</v>
      </c>
      <c r="P17" s="9">
        <v>1.64</v>
      </c>
      <c r="Q17" s="9">
        <v>5.77</v>
      </c>
      <c r="R17" s="44">
        <v>0.50649999999999995</v>
      </c>
      <c r="S17" s="9">
        <v>135200</v>
      </c>
      <c r="T17" s="9">
        <v>128010</v>
      </c>
      <c r="U17" s="9">
        <v>135400</v>
      </c>
      <c r="V17" s="16" t="s">
        <v>4971</v>
      </c>
      <c r="W17" s="16" t="s">
        <v>4972</v>
      </c>
      <c r="X17" s="16" t="s">
        <v>4973</v>
      </c>
      <c r="Y17" s="9">
        <v>0.59</v>
      </c>
      <c r="Z17" s="9">
        <v>0.88</v>
      </c>
      <c r="AA17" s="9">
        <v>16.399999999999999</v>
      </c>
      <c r="AB17" s="16" t="s">
        <v>1082</v>
      </c>
      <c r="AC17" s="9">
        <v>27.4</v>
      </c>
      <c r="AD17" s="16" t="s">
        <v>1082</v>
      </c>
      <c r="AE17" s="9">
        <v>0.6</v>
      </c>
      <c r="AF17" s="9">
        <v>-1.67</v>
      </c>
      <c r="AG17" s="9">
        <v>-1.06</v>
      </c>
      <c r="AH17" s="16">
        <v>80.03</v>
      </c>
      <c r="AI17" s="49">
        <v>92.41</v>
      </c>
      <c r="AJ17" s="9">
        <v>19.97</v>
      </c>
      <c r="AK17" s="9">
        <v>7.5900000000000034</v>
      </c>
      <c r="AL17" s="9">
        <v>-1.6</v>
      </c>
      <c r="AM17" s="16" t="s">
        <v>1083</v>
      </c>
      <c r="AN17" s="9">
        <v>-2.8</v>
      </c>
      <c r="AO17" s="16" t="s">
        <v>1083</v>
      </c>
      <c r="AP17" s="9">
        <v>5.01</v>
      </c>
      <c r="AQ17" s="9">
        <v>17.11</v>
      </c>
      <c r="AR17" s="9" t="s">
        <v>4269</v>
      </c>
      <c r="AS17" s="44">
        <v>-1.3100000000000001E-2</v>
      </c>
      <c r="AT17" s="16" t="s">
        <v>896</v>
      </c>
      <c r="AU17" s="9">
        <v>0.81</v>
      </c>
      <c r="AV17" s="32">
        <v>3.93254E-3</v>
      </c>
      <c r="AW17" s="30">
        <v>7.7641461006910202E-3</v>
      </c>
      <c r="AX17" s="47">
        <v>8.4600000000000009</v>
      </c>
      <c r="AY17" s="16" t="s">
        <v>897</v>
      </c>
      <c r="AZ17" s="9">
        <v>0</v>
      </c>
      <c r="BA17" s="9">
        <v>100</v>
      </c>
      <c r="BB17" s="9">
        <v>96120</v>
      </c>
      <c r="BC17" s="16">
        <v>73.8</v>
      </c>
      <c r="BD17" s="16">
        <v>77.5</v>
      </c>
      <c r="BE17" s="16" t="s">
        <v>4266</v>
      </c>
      <c r="BF17" s="9">
        <v>135400</v>
      </c>
      <c r="BG17" s="9">
        <v>135400</v>
      </c>
      <c r="BH17" s="9">
        <v>131130</v>
      </c>
      <c r="BI17" s="18">
        <v>44443</v>
      </c>
      <c r="BJ17" s="9">
        <v>-3.2</v>
      </c>
      <c r="BK17" s="9">
        <v>98.49</v>
      </c>
      <c r="BL17" s="16" t="s">
        <v>1084</v>
      </c>
      <c r="BM17" s="9">
        <v>9.32</v>
      </c>
      <c r="BN17" s="16" t="s">
        <v>1084</v>
      </c>
      <c r="BO17" s="9">
        <v>1.27</v>
      </c>
      <c r="BP17" s="16" t="s">
        <v>1083</v>
      </c>
      <c r="BQ17" s="9">
        <v>121.08</v>
      </c>
      <c r="BR17" s="16" t="s">
        <v>1082</v>
      </c>
      <c r="BS17" s="9">
        <v>1.1499999999999999</v>
      </c>
      <c r="BT17" s="16" t="s">
        <v>1083</v>
      </c>
      <c r="BU17" s="9">
        <v>1521</v>
      </c>
      <c r="BV17" s="9">
        <v>629</v>
      </c>
      <c r="BW17" s="9">
        <v>435</v>
      </c>
      <c r="BX17" s="9">
        <v>0.88</v>
      </c>
      <c r="BY17" s="9">
        <v>96.65</v>
      </c>
      <c r="BZ17" s="9">
        <v>106670</v>
      </c>
      <c r="CA17" s="9">
        <v>135400</v>
      </c>
      <c r="CB17" s="9">
        <v>50.31</v>
      </c>
      <c r="CC17" s="9">
        <v>1.69</v>
      </c>
      <c r="CD17" s="9">
        <v>131630</v>
      </c>
      <c r="CE17" s="9">
        <v>66200</v>
      </c>
      <c r="CF17" s="16" t="s">
        <v>1098</v>
      </c>
      <c r="CG17" s="27">
        <v>44492</v>
      </c>
      <c r="CH17" s="16" t="s">
        <v>375</v>
      </c>
      <c r="CI17" s="16" t="s">
        <v>1099</v>
      </c>
      <c r="CJ17" s="9">
        <v>333</v>
      </c>
      <c r="CK17" s="9">
        <v>269</v>
      </c>
      <c r="CL17" s="9">
        <v>220</v>
      </c>
      <c r="CM17" s="9">
        <v>219</v>
      </c>
      <c r="CN17" s="9">
        <v>116261</v>
      </c>
      <c r="CO17" s="42">
        <v>31.19</v>
      </c>
      <c r="CP17" s="9">
        <v>0.33</v>
      </c>
      <c r="CQ17" s="9">
        <v>55.96</v>
      </c>
      <c r="CR17" s="44">
        <v>-4.2603550295858002E-2</v>
      </c>
      <c r="CS17" s="44">
        <v>-1.3098744380716201E-2</v>
      </c>
      <c r="CT17" s="16">
        <v>983135</v>
      </c>
      <c r="CU17" s="9">
        <v>16.8</v>
      </c>
      <c r="CV17" s="9">
        <v>8.24</v>
      </c>
      <c r="CW17" s="9">
        <v>2.04</v>
      </c>
      <c r="CX17" s="16">
        <v>7807</v>
      </c>
      <c r="CY17" s="16">
        <v>250000000</v>
      </c>
      <c r="CZ17" s="16">
        <v>164018821</v>
      </c>
      <c r="DA17" s="16">
        <v>273871787</v>
      </c>
      <c r="DB17" s="16">
        <v>103167838800</v>
      </c>
      <c r="DC17" s="16">
        <v>119134227600</v>
      </c>
      <c r="DD17" s="16">
        <v>786760</v>
      </c>
      <c r="DE17" s="16">
        <v>908520</v>
      </c>
      <c r="DF17" s="16">
        <v>629</v>
      </c>
      <c r="DG17" s="16">
        <v>435</v>
      </c>
      <c r="DH17" s="16">
        <v>0.59888907432440297</v>
      </c>
      <c r="DI17" s="16">
        <v>4291775625</v>
      </c>
      <c r="DJ17" s="16">
        <v>25750653750</v>
      </c>
      <c r="DK17" s="16">
        <v>196375</v>
      </c>
      <c r="DL17" s="16">
        <v>6</v>
      </c>
      <c r="DM17" s="16">
        <v>3261421650</v>
      </c>
      <c r="DN17" s="16">
        <v>9784264950</v>
      </c>
      <c r="DO17" s="16">
        <v>74615</v>
      </c>
      <c r="DP17" s="16">
        <v>3</v>
      </c>
      <c r="DQ17" s="16">
        <v>0.87</v>
      </c>
      <c r="DR17" s="16">
        <v>2.63</v>
      </c>
      <c r="DS17" s="16">
        <v>4.01</v>
      </c>
      <c r="DT17" s="16">
        <v>12.18</v>
      </c>
      <c r="DU17" s="48" t="s">
        <v>782</v>
      </c>
      <c r="DV17" s="9">
        <v>519.20000000000005</v>
      </c>
      <c r="DW17" s="16" t="s">
        <v>1082</v>
      </c>
      <c r="DX17" s="9">
        <v>959.2</v>
      </c>
      <c r="DY17" s="16" t="s">
        <v>4274</v>
      </c>
      <c r="DZ17" s="9">
        <v>732.8</v>
      </c>
      <c r="EA17" s="16" t="s">
        <v>4274</v>
      </c>
      <c r="EB17" s="9">
        <v>649.70000000000005</v>
      </c>
      <c r="EC17" s="16" t="s">
        <v>4274</v>
      </c>
      <c r="ED17" s="9">
        <v>63.9</v>
      </c>
      <c r="EE17" s="16" t="s">
        <v>4274</v>
      </c>
      <c r="EF17" s="9">
        <v>32.4</v>
      </c>
      <c r="EG17" s="16" t="s">
        <v>4274</v>
      </c>
      <c r="EH17" s="9">
        <v>31.5</v>
      </c>
      <c r="EI17" s="16" t="s">
        <v>4274</v>
      </c>
      <c r="EJ17" s="9">
        <v>1.82</v>
      </c>
      <c r="EK17" s="16">
        <v>0.84</v>
      </c>
      <c r="EL17" s="16">
        <v>0.81</v>
      </c>
      <c r="EM17" s="16">
        <v>17.399999999999999</v>
      </c>
      <c r="EN17" s="16" t="s">
        <v>372</v>
      </c>
      <c r="EO17" s="16">
        <v>16.7</v>
      </c>
      <c r="EP17" s="16" t="s">
        <v>372</v>
      </c>
      <c r="EQ17" s="16">
        <v>1.04</v>
      </c>
      <c r="ER17" s="16">
        <v>-1.2</v>
      </c>
      <c r="ES17" s="16">
        <v>-1.0900000000000001</v>
      </c>
      <c r="ET17" s="16">
        <v>76.39</v>
      </c>
      <c r="EU17" s="49">
        <v>67.73</v>
      </c>
      <c r="EV17" s="16">
        <v>23.61</v>
      </c>
      <c r="EW17" s="49">
        <v>32.269999999999996</v>
      </c>
      <c r="EX17" s="16">
        <v>103.3</v>
      </c>
      <c r="EY17" s="16" t="s">
        <v>4274</v>
      </c>
      <c r="EZ17" s="9">
        <v>-108.3</v>
      </c>
      <c r="FA17" s="16" t="s">
        <v>4274</v>
      </c>
      <c r="FB17" s="16">
        <v>-18.2</v>
      </c>
      <c r="FC17" s="16" t="s">
        <v>4274</v>
      </c>
      <c r="FK17"/>
      <c r="FL17"/>
      <c r="FM17"/>
      <c r="FN17"/>
      <c r="FO17"/>
      <c r="FP17"/>
      <c r="FQ17"/>
    </row>
    <row r="18" spans="1:173" x14ac:dyDescent="0.2">
      <c r="A18" s="16" t="s">
        <v>533</v>
      </c>
      <c r="B18" s="16" t="s">
        <v>782</v>
      </c>
      <c r="C18" s="16" t="s">
        <v>1218</v>
      </c>
      <c r="D18" s="16" t="s">
        <v>1228</v>
      </c>
      <c r="E18" s="16" t="s">
        <v>1219</v>
      </c>
      <c r="F18" s="18">
        <v>44443.520816319447</v>
      </c>
      <c r="G18" s="16" t="s">
        <v>1221</v>
      </c>
      <c r="H18" s="16" t="s">
        <v>1223</v>
      </c>
      <c r="I18" s="16" t="s">
        <v>4856</v>
      </c>
      <c r="J18" s="16" t="s">
        <v>1084</v>
      </c>
      <c r="K18" s="16" t="s">
        <v>944</v>
      </c>
      <c r="L18" s="16" t="s">
        <v>1083</v>
      </c>
      <c r="M18" s="9">
        <v>41300</v>
      </c>
      <c r="N18" s="9">
        <v>2.46</v>
      </c>
      <c r="O18" s="9">
        <v>41250</v>
      </c>
      <c r="P18" s="9">
        <v>2.33</v>
      </c>
      <c r="Q18" s="9">
        <v>5.55</v>
      </c>
      <c r="R18" s="44">
        <v>0.3085</v>
      </c>
      <c r="S18" s="9">
        <v>41960</v>
      </c>
      <c r="T18" s="9">
        <v>40000</v>
      </c>
      <c r="U18" s="9">
        <v>42220</v>
      </c>
      <c r="V18" s="16" t="s">
        <v>4420</v>
      </c>
      <c r="W18" s="16" t="s">
        <v>4421</v>
      </c>
      <c r="X18" s="16" t="s">
        <v>4422</v>
      </c>
      <c r="Y18" s="9">
        <v>0.59</v>
      </c>
      <c r="Z18" s="9">
        <v>0.28999999999999998</v>
      </c>
      <c r="AA18" s="9">
        <v>9.6</v>
      </c>
      <c r="AB18" s="16" t="s">
        <v>1082</v>
      </c>
      <c r="AC18" s="9">
        <v>10.5</v>
      </c>
      <c r="AD18" s="16" t="s">
        <v>1082</v>
      </c>
      <c r="AE18" s="9">
        <v>0.92</v>
      </c>
      <c r="AF18" s="9">
        <v>-1.0900000000000001</v>
      </c>
      <c r="AG18" s="9">
        <v>-1.4</v>
      </c>
      <c r="AH18" s="16">
        <v>100</v>
      </c>
      <c r="AI18" s="49">
        <v>100</v>
      </c>
      <c r="AJ18" s="9">
        <v>0</v>
      </c>
      <c r="AK18" s="9">
        <v>0</v>
      </c>
      <c r="AL18" s="9">
        <v>20.399999999999999</v>
      </c>
      <c r="AM18" s="16" t="s">
        <v>1084</v>
      </c>
      <c r="AN18" s="9">
        <v>-108.1</v>
      </c>
      <c r="AO18" s="16" t="s">
        <v>1082</v>
      </c>
      <c r="AP18" s="9">
        <v>-5.75</v>
      </c>
      <c r="AQ18" s="9">
        <v>-10.02</v>
      </c>
      <c r="AR18" s="9" t="s">
        <v>4269</v>
      </c>
      <c r="AS18" s="44">
        <v>1.2999999999999999E-3</v>
      </c>
      <c r="AT18" s="16" t="s">
        <v>896</v>
      </c>
      <c r="AU18" s="9">
        <v>0.27</v>
      </c>
      <c r="AV18" s="32">
        <v>1.125388E-3</v>
      </c>
      <c r="AW18" s="30">
        <v>3.64793517017828E-3</v>
      </c>
      <c r="AX18" s="47">
        <v>1.51</v>
      </c>
      <c r="AY18" s="16" t="s">
        <v>897</v>
      </c>
      <c r="AZ18" s="9">
        <v>93</v>
      </c>
      <c r="BA18" s="9">
        <v>29</v>
      </c>
      <c r="BB18" s="9">
        <v>38330</v>
      </c>
      <c r="BC18" s="16">
        <v>53.89</v>
      </c>
      <c r="BD18" s="16">
        <v>52.49</v>
      </c>
      <c r="BE18" s="16" t="s">
        <v>4265</v>
      </c>
      <c r="BF18" s="9">
        <v>67930</v>
      </c>
      <c r="BG18" s="9">
        <v>69415</v>
      </c>
      <c r="BH18" s="9">
        <v>41250</v>
      </c>
      <c r="BI18" s="18">
        <v>44174</v>
      </c>
      <c r="BJ18" s="9">
        <v>-40.6</v>
      </c>
      <c r="BK18" s="9">
        <v>13.49</v>
      </c>
      <c r="BL18" s="16" t="s">
        <v>1084</v>
      </c>
      <c r="BM18" s="9">
        <v>40.22</v>
      </c>
      <c r="BN18" s="16" t="s">
        <v>1084</v>
      </c>
      <c r="BO18" s="9">
        <v>55.47</v>
      </c>
      <c r="BP18" s="16" t="s">
        <v>1082</v>
      </c>
      <c r="BQ18" s="9">
        <v>166.63</v>
      </c>
      <c r="BR18" s="16" t="s">
        <v>1082</v>
      </c>
      <c r="BS18" s="9">
        <v>-111.16</v>
      </c>
      <c r="BT18" s="16" t="s">
        <v>1082</v>
      </c>
      <c r="BU18" s="9">
        <v>588</v>
      </c>
      <c r="BV18" s="9">
        <v>241</v>
      </c>
      <c r="BW18" s="9">
        <v>222</v>
      </c>
      <c r="BX18" s="9">
        <v>0.33</v>
      </c>
      <c r="BY18" s="9">
        <v>65.930000000000007</v>
      </c>
      <c r="BZ18" s="9">
        <v>38330</v>
      </c>
      <c r="CA18" s="9">
        <v>45980</v>
      </c>
      <c r="CB18" s="9">
        <v>36.299999999999997</v>
      </c>
      <c r="CC18" s="9">
        <v>15.73</v>
      </c>
      <c r="CD18" s="9">
        <v>47800</v>
      </c>
      <c r="CE18" s="9">
        <v>28720</v>
      </c>
      <c r="CF18" s="16"/>
      <c r="CG18" s="27"/>
      <c r="CH18" s="16"/>
      <c r="CI18" s="16"/>
      <c r="CJ18" s="9">
        <v>248</v>
      </c>
      <c r="CK18" s="9">
        <v>404</v>
      </c>
      <c r="CL18" s="9">
        <v>315</v>
      </c>
      <c r="CM18" s="9">
        <v>367</v>
      </c>
      <c r="CN18" s="9">
        <v>372116</v>
      </c>
      <c r="CO18" s="42">
        <v>25.76</v>
      </c>
      <c r="CP18" s="9">
        <v>0.21</v>
      </c>
      <c r="CQ18" s="9">
        <v>20.61</v>
      </c>
      <c r="CR18" s="44">
        <v>-1.57292659675882E-2</v>
      </c>
      <c r="CS18" s="44">
        <v>1.2403870007442299E-3</v>
      </c>
      <c r="CT18" s="16">
        <v>562694</v>
      </c>
      <c r="CU18" s="9">
        <v>25.91</v>
      </c>
      <c r="CV18" s="9">
        <v>8.24</v>
      </c>
      <c r="CW18" s="9">
        <v>3.14</v>
      </c>
      <c r="CX18" s="16">
        <v>1592</v>
      </c>
      <c r="CY18" s="16">
        <v>500000000</v>
      </c>
      <c r="CZ18" s="16">
        <v>96311732</v>
      </c>
      <c r="DA18" s="16">
        <v>104553699</v>
      </c>
      <c r="DB18" s="16">
        <v>23211127500</v>
      </c>
      <c r="DC18" s="16">
        <v>23210921250</v>
      </c>
      <c r="DD18" s="16">
        <v>562694</v>
      </c>
      <c r="DE18" s="16">
        <v>562689</v>
      </c>
      <c r="DF18" s="16">
        <v>241</v>
      </c>
      <c r="DG18" s="16">
        <v>222</v>
      </c>
      <c r="DH18" s="16">
        <v>0.92117001044601998</v>
      </c>
      <c r="DI18" s="16"/>
      <c r="DJ18" s="16"/>
      <c r="DK18" s="16"/>
      <c r="DL18" s="16"/>
      <c r="DM18" s="16">
        <v>206250</v>
      </c>
      <c r="DN18" s="16">
        <v>206250</v>
      </c>
      <c r="DO18" s="16">
        <v>5</v>
      </c>
      <c r="DP18" s="16">
        <v>1</v>
      </c>
      <c r="DQ18" s="16">
        <v>1</v>
      </c>
      <c r="DR18" s="16"/>
      <c r="DS18" s="16"/>
      <c r="DT18" s="16"/>
      <c r="DU18" s="48" t="s">
        <v>782</v>
      </c>
      <c r="DV18" s="9">
        <v>519.20000000000005</v>
      </c>
      <c r="DW18" s="16" t="s">
        <v>1082</v>
      </c>
      <c r="DX18" s="9">
        <v>959.2</v>
      </c>
      <c r="DY18" s="16" t="s">
        <v>4274</v>
      </c>
      <c r="DZ18" s="9">
        <v>732.8</v>
      </c>
      <c r="EA18" s="16" t="s">
        <v>4274</v>
      </c>
      <c r="EB18" s="9">
        <v>649.70000000000005</v>
      </c>
      <c r="EC18" s="16" t="s">
        <v>4274</v>
      </c>
      <c r="ED18" s="9">
        <v>63.9</v>
      </c>
      <c r="EE18" s="16" t="s">
        <v>4274</v>
      </c>
      <c r="EF18" s="9">
        <v>32.4</v>
      </c>
      <c r="EG18" s="16" t="s">
        <v>4274</v>
      </c>
      <c r="EH18" s="9">
        <v>31.5</v>
      </c>
      <c r="EI18" s="16" t="s">
        <v>4274</v>
      </c>
      <c r="EJ18" s="9">
        <v>1.82</v>
      </c>
      <c r="EK18" s="16">
        <v>0.84</v>
      </c>
      <c r="EL18" s="16">
        <v>0.81</v>
      </c>
      <c r="EM18" s="16">
        <v>17.399999999999999</v>
      </c>
      <c r="EN18" s="16" t="s">
        <v>372</v>
      </c>
      <c r="EO18" s="16">
        <v>16.7</v>
      </c>
      <c r="EP18" s="16" t="s">
        <v>372</v>
      </c>
      <c r="EQ18" s="16">
        <v>1.04</v>
      </c>
      <c r="ER18" s="16">
        <v>-1.2</v>
      </c>
      <c r="ES18" s="16">
        <v>-1.0900000000000001</v>
      </c>
      <c r="ET18" s="16">
        <v>76.39</v>
      </c>
      <c r="EU18" s="49">
        <v>67.73</v>
      </c>
      <c r="EV18" s="16">
        <v>23.61</v>
      </c>
      <c r="EW18" s="49">
        <v>32.269999999999996</v>
      </c>
      <c r="EX18" s="16">
        <v>103.3</v>
      </c>
      <c r="EY18" s="16" t="s">
        <v>4274</v>
      </c>
      <c r="EZ18" s="9">
        <v>-108.3</v>
      </c>
      <c r="FA18" s="16" t="s">
        <v>4274</v>
      </c>
      <c r="FB18" s="16">
        <v>-18.2</v>
      </c>
      <c r="FC18" s="16" t="s">
        <v>4274</v>
      </c>
      <c r="FK18"/>
      <c r="FL18"/>
      <c r="FM18"/>
      <c r="FN18"/>
      <c r="FO18"/>
      <c r="FP18"/>
      <c r="FQ18"/>
    </row>
    <row r="19" spans="1:173" x14ac:dyDescent="0.2">
      <c r="A19" s="16" t="s">
        <v>137</v>
      </c>
      <c r="B19" s="16" t="s">
        <v>909</v>
      </c>
      <c r="C19" s="16" t="s">
        <v>1218</v>
      </c>
      <c r="D19" s="16" t="s">
        <v>1220</v>
      </c>
      <c r="E19" s="16" t="s">
        <v>1219</v>
      </c>
      <c r="F19" s="18">
        <v>44443.520832557871</v>
      </c>
      <c r="G19" s="16" t="s">
        <v>1221</v>
      </c>
      <c r="H19" s="16" t="s">
        <v>1226</v>
      </c>
      <c r="I19" s="16" t="s">
        <v>1026</v>
      </c>
      <c r="J19" s="16" t="s">
        <v>1082</v>
      </c>
      <c r="K19" s="16" t="s">
        <v>1043</v>
      </c>
      <c r="L19" s="16" t="s">
        <v>1083</v>
      </c>
      <c r="M19" s="9">
        <v>13390</v>
      </c>
      <c r="N19" s="9">
        <v>4.9400000000000004</v>
      </c>
      <c r="O19" s="9">
        <v>13360</v>
      </c>
      <c r="P19" s="9">
        <v>4.7</v>
      </c>
      <c r="Q19" s="9">
        <v>2.37</v>
      </c>
      <c r="R19" s="44">
        <v>0.14949999999999999</v>
      </c>
      <c r="S19" s="9">
        <v>13380</v>
      </c>
      <c r="T19" s="9">
        <v>13080</v>
      </c>
      <c r="U19" s="9">
        <v>13390</v>
      </c>
      <c r="V19" s="16" t="s">
        <v>2642</v>
      </c>
      <c r="W19" s="16" t="s">
        <v>2643</v>
      </c>
      <c r="X19" s="16" t="s">
        <v>2644</v>
      </c>
      <c r="Y19" s="9">
        <v>1.38</v>
      </c>
      <c r="Z19" s="9">
        <v>1.79</v>
      </c>
      <c r="AA19" s="9">
        <v>18.899999999999999</v>
      </c>
      <c r="AB19" s="16" t="s">
        <v>1082</v>
      </c>
      <c r="AC19" s="9">
        <v>1.4</v>
      </c>
      <c r="AD19" s="16" t="s">
        <v>1082</v>
      </c>
      <c r="AE19" s="9">
        <v>13.7</v>
      </c>
      <c r="AF19" s="9">
        <v>13.7</v>
      </c>
      <c r="AG19" s="9">
        <v>6.07</v>
      </c>
      <c r="AH19" s="16">
        <v>96.01</v>
      </c>
      <c r="AI19" s="49">
        <v>82.69</v>
      </c>
      <c r="AJ19" s="9">
        <v>3.9899999999999949</v>
      </c>
      <c r="AK19" s="9">
        <v>17.310000000000002</v>
      </c>
      <c r="AL19" s="9">
        <v>1.3</v>
      </c>
      <c r="AM19" s="16" t="s">
        <v>1083</v>
      </c>
      <c r="AN19" s="9">
        <v>762.7</v>
      </c>
      <c r="AO19" s="16" t="s">
        <v>1082</v>
      </c>
      <c r="AP19" s="9">
        <v>-2.19</v>
      </c>
      <c r="AQ19" s="9">
        <v>10.84</v>
      </c>
      <c r="AR19" s="9" t="s">
        <v>4269</v>
      </c>
      <c r="AS19" s="44">
        <v>2.3999999999999998E-3</v>
      </c>
      <c r="AT19" s="16" t="s">
        <v>896</v>
      </c>
      <c r="AU19" s="9">
        <v>1.82</v>
      </c>
      <c r="AV19" s="32">
        <v>3.0080044E-3</v>
      </c>
      <c r="AW19" s="30">
        <v>2.0120430769230799E-2</v>
      </c>
      <c r="AX19" s="47">
        <v>6.4</v>
      </c>
      <c r="AY19" s="16" t="s">
        <v>897</v>
      </c>
      <c r="AZ19" s="9">
        <v>29</v>
      </c>
      <c r="BA19" s="9">
        <v>71</v>
      </c>
      <c r="BB19" s="9">
        <v>11610</v>
      </c>
      <c r="BC19" s="16">
        <v>57.3</v>
      </c>
      <c r="BD19" s="16">
        <v>54.89</v>
      </c>
      <c r="BE19" s="16" t="s">
        <v>4265</v>
      </c>
      <c r="BF19" s="9">
        <v>34910</v>
      </c>
      <c r="BG19" s="9">
        <v>31571</v>
      </c>
      <c r="BH19" s="9">
        <v>13360</v>
      </c>
      <c r="BI19" s="18">
        <v>44066</v>
      </c>
      <c r="BJ19" s="9">
        <v>-57.7</v>
      </c>
      <c r="BK19" s="9">
        <v>456.43</v>
      </c>
      <c r="BL19" s="16" t="s">
        <v>1084</v>
      </c>
      <c r="BM19" s="9">
        <v>1.21</v>
      </c>
      <c r="BN19" s="16" t="s">
        <v>1084</v>
      </c>
      <c r="BO19" s="9">
        <v>610.95000000000005</v>
      </c>
      <c r="BP19" s="16" t="s">
        <v>1082</v>
      </c>
      <c r="BQ19" s="9">
        <v>1.65</v>
      </c>
      <c r="BR19" s="16" t="s">
        <v>1082</v>
      </c>
      <c r="BS19" s="9">
        <v>609.29999999999995</v>
      </c>
      <c r="BT19" s="16" t="s">
        <v>1082</v>
      </c>
      <c r="BU19" s="9">
        <v>6834</v>
      </c>
      <c r="BV19" s="9">
        <v>510</v>
      </c>
      <c r="BW19" s="9">
        <v>6019</v>
      </c>
      <c r="BX19" s="9">
        <v>1.47</v>
      </c>
      <c r="BY19" s="9">
        <v>83.41</v>
      </c>
      <c r="BZ19" s="9">
        <v>11900</v>
      </c>
      <c r="CA19" s="9">
        <v>14400</v>
      </c>
      <c r="CB19" s="9">
        <v>18.39</v>
      </c>
      <c r="CC19" s="9">
        <v>7.54</v>
      </c>
      <c r="CD19" s="9">
        <v>14400</v>
      </c>
      <c r="CE19" s="9">
        <v>8310</v>
      </c>
      <c r="CF19" s="16" t="s">
        <v>1098</v>
      </c>
      <c r="CG19" s="27">
        <v>44492</v>
      </c>
      <c r="CH19" s="16" t="s">
        <v>375</v>
      </c>
      <c r="CI19" s="16" t="s">
        <v>1099</v>
      </c>
      <c r="CJ19" s="9">
        <v>182</v>
      </c>
      <c r="CK19" s="9">
        <v>104</v>
      </c>
      <c r="CL19" s="9">
        <v>78</v>
      </c>
      <c r="CM19" s="9">
        <v>62</v>
      </c>
      <c r="CN19" s="9">
        <v>1175549</v>
      </c>
      <c r="CO19" s="42">
        <v>99.99</v>
      </c>
      <c r="CP19" s="9">
        <v>0.33</v>
      </c>
      <c r="CQ19" s="9">
        <v>10.5</v>
      </c>
      <c r="CR19" s="44">
        <v>7.4738415545590403E-4</v>
      </c>
      <c r="CS19" s="44">
        <v>2.35109717868339E-3</v>
      </c>
      <c r="CT19" s="16">
        <v>7520011</v>
      </c>
      <c r="CU19" s="9">
        <v>33.65</v>
      </c>
      <c r="CV19" s="9">
        <v>12.05</v>
      </c>
      <c r="CW19" s="9">
        <v>2.79</v>
      </c>
      <c r="CX19" s="16">
        <v>397</v>
      </c>
      <c r="CY19" s="16">
        <v>2500000000</v>
      </c>
      <c r="CZ19" s="16">
        <v>189135974</v>
      </c>
      <c r="DA19" s="16">
        <v>13802717</v>
      </c>
      <c r="DB19" s="16">
        <v>96459346960</v>
      </c>
      <c r="DC19" s="16">
        <v>83078558800</v>
      </c>
      <c r="DD19" s="16">
        <v>7220011</v>
      </c>
      <c r="DE19" s="16">
        <v>6218455</v>
      </c>
      <c r="DF19" s="16">
        <v>510</v>
      </c>
      <c r="DG19" s="16">
        <v>6019</v>
      </c>
      <c r="DH19" s="16">
        <v>13.702807497973</v>
      </c>
      <c r="DI19" s="16">
        <v>4008000000</v>
      </c>
      <c r="DJ19" s="16">
        <v>4008000000</v>
      </c>
      <c r="DK19" s="16">
        <v>300000</v>
      </c>
      <c r="DL19" s="16">
        <v>1</v>
      </c>
      <c r="DM19" s="16">
        <v>2898131360</v>
      </c>
      <c r="DN19" s="16">
        <v>17388788160</v>
      </c>
      <c r="DO19" s="16">
        <v>1301556</v>
      </c>
      <c r="DP19" s="16">
        <v>6</v>
      </c>
      <c r="DQ19" s="16">
        <v>1.1599999999999999</v>
      </c>
      <c r="DR19" s="16">
        <v>0.23</v>
      </c>
      <c r="DS19" s="16">
        <v>24.07</v>
      </c>
      <c r="DT19" s="16">
        <v>4.78</v>
      </c>
      <c r="DU19" s="48" t="s">
        <v>909</v>
      </c>
      <c r="DV19" s="9">
        <v>289.39999999999998</v>
      </c>
      <c r="DW19" s="16" t="s">
        <v>1082</v>
      </c>
      <c r="DX19" s="9">
        <v>150</v>
      </c>
      <c r="DY19" s="16" t="s">
        <v>4274</v>
      </c>
      <c r="DZ19" s="9">
        <v>117</v>
      </c>
      <c r="EA19" s="16" t="s">
        <v>4274</v>
      </c>
      <c r="EB19" s="9">
        <v>78.900000000000006</v>
      </c>
      <c r="EC19" s="16" t="s">
        <v>4274</v>
      </c>
      <c r="ED19" s="9">
        <v>6.9</v>
      </c>
      <c r="EE19" s="16" t="s">
        <v>4274</v>
      </c>
      <c r="EF19" s="9">
        <v>2.7</v>
      </c>
      <c r="EG19" s="16" t="s">
        <v>4274</v>
      </c>
      <c r="EH19" s="9">
        <v>4.2</v>
      </c>
      <c r="EI19" s="16" t="s">
        <v>4274</v>
      </c>
      <c r="EJ19" s="9">
        <v>3.25</v>
      </c>
      <c r="EK19" s="16">
        <v>1.05</v>
      </c>
      <c r="EL19" s="16">
        <v>1.42</v>
      </c>
      <c r="EM19" s="16">
        <v>24.2</v>
      </c>
      <c r="EN19" s="16" t="s">
        <v>372</v>
      </c>
      <c r="EO19" s="16">
        <v>16.2</v>
      </c>
      <c r="EP19" s="16" t="s">
        <v>372</v>
      </c>
      <c r="EQ19" s="16">
        <v>1.49</v>
      </c>
      <c r="ER19" s="16">
        <v>1.74</v>
      </c>
      <c r="ES19" s="16">
        <v>1.69</v>
      </c>
      <c r="ET19" s="16">
        <v>77.98</v>
      </c>
      <c r="EU19" s="49">
        <v>52.56</v>
      </c>
      <c r="EV19" s="16">
        <v>22.019999999999996</v>
      </c>
      <c r="EW19" s="49">
        <v>47.44</v>
      </c>
      <c r="EX19" s="16">
        <v>40</v>
      </c>
      <c r="EY19" s="16" t="s">
        <v>4274</v>
      </c>
      <c r="EZ19" s="9">
        <v>1.6</v>
      </c>
      <c r="FA19" s="16" t="s">
        <v>4274</v>
      </c>
      <c r="FB19" s="16">
        <v>2.2999999999999998</v>
      </c>
      <c r="FC19" s="16" t="s">
        <v>4274</v>
      </c>
      <c r="FK19"/>
      <c r="FL19"/>
      <c r="FM19"/>
      <c r="FN19"/>
      <c r="FO19"/>
      <c r="FP19"/>
      <c r="FQ19"/>
    </row>
    <row r="20" spans="1:173" x14ac:dyDescent="0.2">
      <c r="A20" s="16" t="s">
        <v>801</v>
      </c>
      <c r="B20" s="16" t="s">
        <v>800</v>
      </c>
      <c r="C20" s="16" t="s">
        <v>1218</v>
      </c>
      <c r="D20" s="16" t="s">
        <v>1220</v>
      </c>
      <c r="E20" s="16" t="s">
        <v>1219</v>
      </c>
      <c r="F20" s="18">
        <v>44443.520820474536</v>
      </c>
      <c r="G20" s="16" t="s">
        <v>1221</v>
      </c>
      <c r="H20" s="16" t="s">
        <v>1223</v>
      </c>
      <c r="I20" s="16" t="s">
        <v>4769</v>
      </c>
      <c r="J20" s="16" t="s">
        <v>1082</v>
      </c>
      <c r="K20" s="16" t="s">
        <v>4469</v>
      </c>
      <c r="L20" s="16" t="s">
        <v>1083</v>
      </c>
      <c r="M20" s="9">
        <v>3096</v>
      </c>
      <c r="N20" s="9">
        <v>4.9800000000000004</v>
      </c>
      <c r="O20" s="9">
        <v>3063</v>
      </c>
      <c r="P20" s="9">
        <v>3.87</v>
      </c>
      <c r="Q20" s="9">
        <v>4.59</v>
      </c>
      <c r="R20" s="44">
        <v>0.29699999999999999</v>
      </c>
      <c r="S20" s="9">
        <v>3000</v>
      </c>
      <c r="T20" s="9">
        <v>2960</v>
      </c>
      <c r="U20" s="9">
        <v>3096</v>
      </c>
      <c r="V20" s="16" t="s">
        <v>4974</v>
      </c>
      <c r="W20" s="16" t="s">
        <v>4517</v>
      </c>
      <c r="X20" s="16" t="s">
        <v>4975</v>
      </c>
      <c r="Y20" s="9">
        <v>1.44</v>
      </c>
      <c r="Z20" s="9">
        <v>1.52</v>
      </c>
      <c r="AA20" s="9">
        <v>15.9</v>
      </c>
      <c r="AB20" s="16" t="s">
        <v>1082</v>
      </c>
      <c r="AC20" s="9">
        <v>20.6</v>
      </c>
      <c r="AD20" s="16" t="s">
        <v>1082</v>
      </c>
      <c r="AE20" s="9">
        <v>0.77</v>
      </c>
      <c r="AF20" s="9">
        <v>-1.3</v>
      </c>
      <c r="AG20" s="9">
        <v>-1.52</v>
      </c>
      <c r="AH20" s="16">
        <v>99.24</v>
      </c>
      <c r="AI20" s="49">
        <v>82.74</v>
      </c>
      <c r="AJ20" s="9">
        <v>0.76000000000000512</v>
      </c>
      <c r="AK20" s="9">
        <v>17.260000000000005</v>
      </c>
      <c r="AL20" s="9">
        <v>5.0999999999999996</v>
      </c>
      <c r="AM20" s="16" t="s">
        <v>1083</v>
      </c>
      <c r="AN20" s="9">
        <v>1.5</v>
      </c>
      <c r="AO20" s="16" t="s">
        <v>1083</v>
      </c>
      <c r="AP20" s="9">
        <v>-2.27</v>
      </c>
      <c r="AQ20" s="9">
        <v>-3.52</v>
      </c>
      <c r="AR20" s="9" t="s">
        <v>4269</v>
      </c>
      <c r="AS20" s="44">
        <v>1.11E-2</v>
      </c>
      <c r="AT20" s="16" t="s">
        <v>896</v>
      </c>
      <c r="AU20" s="9">
        <v>1.58</v>
      </c>
      <c r="AV20" s="32">
        <v>1.01455041113621E-2</v>
      </c>
      <c r="AW20" s="30">
        <v>3.4159946502902799E-2</v>
      </c>
      <c r="AX20" s="47">
        <v>19.71</v>
      </c>
      <c r="AY20" s="16" t="s">
        <v>897</v>
      </c>
      <c r="AZ20" s="9">
        <v>0</v>
      </c>
      <c r="BA20" s="9">
        <v>50</v>
      </c>
      <c r="BB20" s="9">
        <v>2760</v>
      </c>
      <c r="BC20" s="16">
        <v>54.29</v>
      </c>
      <c r="BD20" s="16">
        <v>48.66</v>
      </c>
      <c r="BE20" s="16" t="s">
        <v>4265</v>
      </c>
      <c r="BF20" s="9">
        <v>209000</v>
      </c>
      <c r="BG20" s="9">
        <v>5974</v>
      </c>
      <c r="BH20" s="9">
        <v>3063</v>
      </c>
      <c r="BI20" s="18">
        <v>44185</v>
      </c>
      <c r="BJ20" s="9">
        <v>-48.7</v>
      </c>
      <c r="BK20" s="9">
        <v>1.2</v>
      </c>
      <c r="BL20" s="16" t="s">
        <v>1082</v>
      </c>
      <c r="BM20" s="9">
        <v>251.3</v>
      </c>
      <c r="BN20" s="16" t="s">
        <v>1084</v>
      </c>
      <c r="BO20" s="9">
        <v>371.7</v>
      </c>
      <c r="BP20" s="16" t="s">
        <v>1082</v>
      </c>
      <c r="BQ20" s="9">
        <v>79.87</v>
      </c>
      <c r="BR20" s="16" t="s">
        <v>1082</v>
      </c>
      <c r="BS20" s="9">
        <v>291.82</v>
      </c>
      <c r="BT20" s="16" t="s">
        <v>1082</v>
      </c>
      <c r="BU20" s="9">
        <v>5089</v>
      </c>
      <c r="BV20" s="9">
        <v>1915</v>
      </c>
      <c r="BW20" s="9">
        <v>1232</v>
      </c>
      <c r="BX20" s="9">
        <v>1.66</v>
      </c>
      <c r="BY20" s="9">
        <v>72.430000000000007</v>
      </c>
      <c r="BZ20" s="9">
        <v>2850</v>
      </c>
      <c r="CA20" s="9">
        <v>3300</v>
      </c>
      <c r="CB20" s="9">
        <v>15.95</v>
      </c>
      <c r="CC20" s="9">
        <v>6.58</v>
      </c>
      <c r="CD20" s="9">
        <v>3300</v>
      </c>
      <c r="CE20" s="9">
        <v>2560</v>
      </c>
      <c r="CF20" s="16" t="s">
        <v>1105</v>
      </c>
      <c r="CG20" s="27">
        <v>44511</v>
      </c>
      <c r="CH20" s="16" t="s">
        <v>375</v>
      </c>
      <c r="CI20" s="16" t="s">
        <v>1099</v>
      </c>
      <c r="CJ20" s="9">
        <v>68</v>
      </c>
      <c r="CK20" s="9">
        <v>72</v>
      </c>
      <c r="CL20" s="9">
        <v>142</v>
      </c>
      <c r="CM20" s="9">
        <v>104</v>
      </c>
      <c r="CN20" s="9">
        <v>5086470</v>
      </c>
      <c r="CO20" s="42">
        <v>100</v>
      </c>
      <c r="CP20" s="9">
        <v>0.3</v>
      </c>
      <c r="CQ20" s="9">
        <v>2.2000000000000002</v>
      </c>
      <c r="CR20" s="44">
        <v>3.2000000000000001E-2</v>
      </c>
      <c r="CS20" s="44">
        <v>1.11902339776195E-2</v>
      </c>
      <c r="CT20" s="16">
        <v>100265276</v>
      </c>
      <c r="CU20" s="9">
        <v>7.68</v>
      </c>
      <c r="CV20" s="9">
        <v>9.84</v>
      </c>
      <c r="CW20" s="9">
        <v>0.78</v>
      </c>
      <c r="CX20" s="16">
        <v>399.04</v>
      </c>
      <c r="CY20" s="16">
        <v>9882729818</v>
      </c>
      <c r="CZ20" s="16">
        <v>159159537</v>
      </c>
      <c r="DA20" s="16">
        <v>206248708</v>
      </c>
      <c r="DB20" s="16">
        <v>304790513781</v>
      </c>
      <c r="DC20" s="16">
        <v>254098408995</v>
      </c>
      <c r="DD20" s="16">
        <v>99507187</v>
      </c>
      <c r="DE20" s="16">
        <v>82957365</v>
      </c>
      <c r="DF20" s="16">
        <v>1915</v>
      </c>
      <c r="DG20" s="16">
        <v>1232</v>
      </c>
      <c r="DH20" s="16">
        <v>0.77168743767354897</v>
      </c>
      <c r="DI20" s="16">
        <v>1161013303</v>
      </c>
      <c r="DJ20" s="16">
        <v>2322026607</v>
      </c>
      <c r="DK20" s="16">
        <v>758089</v>
      </c>
      <c r="DL20" s="16">
        <v>2</v>
      </c>
      <c r="DM20" s="16">
        <v>10602826278</v>
      </c>
      <c r="DN20" s="16">
        <v>53014131393</v>
      </c>
      <c r="DO20" s="16">
        <v>17307911</v>
      </c>
      <c r="DP20" s="16">
        <v>5</v>
      </c>
      <c r="DQ20" s="16">
        <v>1.2</v>
      </c>
      <c r="DR20" s="16">
        <v>0.04</v>
      </c>
      <c r="DS20" s="16">
        <v>131.26</v>
      </c>
      <c r="DT20" s="16">
        <v>4.79</v>
      </c>
      <c r="DU20" s="48" t="s">
        <v>800</v>
      </c>
      <c r="DV20" s="9">
        <v>132.5</v>
      </c>
      <c r="DW20" s="16" t="s">
        <v>1082</v>
      </c>
      <c r="DX20" s="9">
        <v>91.1</v>
      </c>
      <c r="DY20" s="16" t="s">
        <v>4274</v>
      </c>
      <c r="DZ20" s="9">
        <v>83.6</v>
      </c>
      <c r="EA20" s="16" t="s">
        <v>4274</v>
      </c>
      <c r="EB20" s="9">
        <v>76.8</v>
      </c>
      <c r="EC20" s="16" t="s">
        <v>4274</v>
      </c>
      <c r="ED20" s="9">
        <v>12.5</v>
      </c>
      <c r="EE20" s="16" t="s">
        <v>4274</v>
      </c>
      <c r="EF20" s="9">
        <v>807.4</v>
      </c>
      <c r="EG20" s="16" t="s">
        <v>372</v>
      </c>
      <c r="EH20" s="9">
        <v>11.7</v>
      </c>
      <c r="EI20" s="16" t="s">
        <v>4274</v>
      </c>
      <c r="EJ20" s="9">
        <v>3.38</v>
      </c>
      <c r="EK20" s="16">
        <v>1.22</v>
      </c>
      <c r="EL20" s="16">
        <v>1.29</v>
      </c>
      <c r="EM20" s="16">
        <v>12.4</v>
      </c>
      <c r="EN20" s="16" t="s">
        <v>372</v>
      </c>
      <c r="EO20" s="16">
        <v>11.1</v>
      </c>
      <c r="EP20" s="16" t="s">
        <v>372</v>
      </c>
      <c r="EQ20" s="16">
        <v>1.1200000000000001</v>
      </c>
      <c r="ER20" s="16">
        <v>1.1200000000000001</v>
      </c>
      <c r="ES20" s="16">
        <v>1.29</v>
      </c>
      <c r="ET20" s="16">
        <v>91.82</v>
      </c>
      <c r="EU20" s="49">
        <v>84.32</v>
      </c>
      <c r="EV20" s="16">
        <v>8.1800000000000068</v>
      </c>
      <c r="EW20" s="49">
        <v>15.680000000000007</v>
      </c>
      <c r="EX20" s="16">
        <v>6.8</v>
      </c>
      <c r="EY20" s="16" t="s">
        <v>4274</v>
      </c>
      <c r="EZ20" s="9">
        <v>-1.7</v>
      </c>
      <c r="FA20" s="16" t="s">
        <v>4274</v>
      </c>
      <c r="FB20" s="16">
        <v>-3</v>
      </c>
      <c r="FC20" s="16" t="s">
        <v>4274</v>
      </c>
      <c r="FK20"/>
      <c r="FL20"/>
      <c r="FM20"/>
      <c r="FN20"/>
      <c r="FO20"/>
      <c r="FP20"/>
      <c r="FQ20"/>
    </row>
    <row r="21" spans="1:173" x14ac:dyDescent="0.2">
      <c r="A21" s="16" t="s">
        <v>538</v>
      </c>
      <c r="B21" s="16" t="s">
        <v>899</v>
      </c>
      <c r="C21" s="16" t="s">
        <v>97</v>
      </c>
      <c r="D21" s="16" t="s">
        <v>1224</v>
      </c>
      <c r="E21" s="16" t="s">
        <v>1219</v>
      </c>
      <c r="F21" s="18">
        <v>44443.520820046295</v>
      </c>
      <c r="G21" s="16" t="s">
        <v>1221</v>
      </c>
      <c r="H21" s="16" t="s">
        <v>1226</v>
      </c>
      <c r="I21" s="16" t="s">
        <v>4713</v>
      </c>
      <c r="J21" s="16" t="s">
        <v>1082</v>
      </c>
      <c r="K21" s="16" t="s">
        <v>4714</v>
      </c>
      <c r="L21" s="16" t="s">
        <v>1083</v>
      </c>
      <c r="M21" s="9">
        <v>1429</v>
      </c>
      <c r="N21" s="9">
        <v>-7.0000000000000007E-2</v>
      </c>
      <c r="O21" s="9">
        <v>1437</v>
      </c>
      <c r="P21" s="9">
        <v>0.49</v>
      </c>
      <c r="Q21" s="9">
        <v>6.07</v>
      </c>
      <c r="R21" s="44">
        <v>0.93069999999999997</v>
      </c>
      <c r="S21" s="9">
        <v>1475</v>
      </c>
      <c r="T21" s="9">
        <v>1400</v>
      </c>
      <c r="U21" s="9">
        <v>1485</v>
      </c>
      <c r="V21" s="16" t="s">
        <v>4514</v>
      </c>
      <c r="W21" s="16" t="s">
        <v>4976</v>
      </c>
      <c r="X21" s="16" t="s">
        <v>4977</v>
      </c>
      <c r="Y21" s="9">
        <v>0.91</v>
      </c>
      <c r="Z21" s="9">
        <v>1.07</v>
      </c>
      <c r="AA21" s="9">
        <v>11.1</v>
      </c>
      <c r="AB21" s="16" t="s">
        <v>1082</v>
      </c>
      <c r="AC21" s="9">
        <v>20.100000000000001</v>
      </c>
      <c r="AD21" s="16" t="s">
        <v>1082</v>
      </c>
      <c r="AE21" s="9">
        <v>0.55000000000000004</v>
      </c>
      <c r="AF21" s="9">
        <v>-1.82</v>
      </c>
      <c r="AG21" s="9">
        <v>-1.6</v>
      </c>
      <c r="AH21" s="16">
        <v>97.57</v>
      </c>
      <c r="AI21" s="49">
        <v>96.15</v>
      </c>
      <c r="AJ21" s="9">
        <v>2.4300000000000068</v>
      </c>
      <c r="AK21" s="9">
        <v>3.8499999999999943</v>
      </c>
      <c r="AL21" s="9">
        <v>911</v>
      </c>
      <c r="AM21" s="16" t="s">
        <v>1082</v>
      </c>
      <c r="AN21" s="9">
        <v>1.2</v>
      </c>
      <c r="AO21" s="16" t="s">
        <v>1083</v>
      </c>
      <c r="AP21" s="9">
        <v>-4.4800000000000004</v>
      </c>
      <c r="AQ21" s="9">
        <v>8.26</v>
      </c>
      <c r="AR21" s="9" t="s">
        <v>4269</v>
      </c>
      <c r="AS21" s="44">
        <v>-5.5999999999999999E-3</v>
      </c>
      <c r="AT21" s="16" t="s">
        <v>896</v>
      </c>
      <c r="AU21" s="9">
        <v>1.08</v>
      </c>
      <c r="AV21" s="32">
        <v>1.08353804622778E-2</v>
      </c>
      <c r="AW21" s="30">
        <v>1.16421837995893E-2</v>
      </c>
      <c r="AX21" s="47">
        <v>27.09</v>
      </c>
      <c r="AY21" s="16" t="s">
        <v>897</v>
      </c>
      <c r="AZ21" s="9">
        <v>29</v>
      </c>
      <c r="BA21" s="9">
        <v>64</v>
      </c>
      <c r="BB21" s="9">
        <v>1270</v>
      </c>
      <c r="BC21" s="16">
        <v>56.77</v>
      </c>
      <c r="BD21" s="16">
        <v>58.52</v>
      </c>
      <c r="BE21" s="16" t="s">
        <v>4266</v>
      </c>
      <c r="BF21" s="9">
        <v>147525</v>
      </c>
      <c r="BG21" s="9">
        <v>3767</v>
      </c>
      <c r="BH21" s="9">
        <v>1437</v>
      </c>
      <c r="BI21" s="18">
        <v>44053</v>
      </c>
      <c r="BJ21" s="9">
        <v>-61.9</v>
      </c>
      <c r="BK21" s="9">
        <v>739.1</v>
      </c>
      <c r="BL21" s="16" t="s">
        <v>1084</v>
      </c>
      <c r="BM21" s="9">
        <v>428.79</v>
      </c>
      <c r="BN21" s="16" t="s">
        <v>1084</v>
      </c>
      <c r="BO21" s="9">
        <v>104.78</v>
      </c>
      <c r="BP21" s="16" t="s">
        <v>1082</v>
      </c>
      <c r="BQ21" s="9">
        <v>61.33</v>
      </c>
      <c r="BR21" s="16" t="s">
        <v>1082</v>
      </c>
      <c r="BS21" s="9">
        <v>43.46</v>
      </c>
      <c r="BT21" s="16" t="s">
        <v>1082</v>
      </c>
      <c r="BU21" s="9">
        <v>15056</v>
      </c>
      <c r="BV21" s="9">
        <v>5848</v>
      </c>
      <c r="BW21" s="9">
        <v>3168</v>
      </c>
      <c r="BX21" s="9">
        <v>1.1499999999999999</v>
      </c>
      <c r="BY21" s="9">
        <v>78.510000000000005</v>
      </c>
      <c r="BZ21" s="9">
        <v>1354</v>
      </c>
      <c r="CA21" s="9">
        <v>1568</v>
      </c>
      <c r="CB21" s="9">
        <v>19.579999999999998</v>
      </c>
      <c r="CC21" s="9">
        <v>9.7200000000000006</v>
      </c>
      <c r="CD21" s="9">
        <v>1568</v>
      </c>
      <c r="CE21" s="9">
        <v>921</v>
      </c>
      <c r="CF21" s="16"/>
      <c r="CG21" s="27"/>
      <c r="CH21" s="16"/>
      <c r="CI21" s="16"/>
      <c r="CJ21" s="9">
        <v>9</v>
      </c>
      <c r="CK21" s="9">
        <v>15</v>
      </c>
      <c r="CL21" s="9">
        <v>23</v>
      </c>
      <c r="CM21" s="9">
        <v>33</v>
      </c>
      <c r="CN21" s="9">
        <v>17048072</v>
      </c>
      <c r="CO21" s="42">
        <v>21.34</v>
      </c>
      <c r="CP21" s="9">
        <v>0.61</v>
      </c>
      <c r="CQ21" s="9">
        <v>0.04</v>
      </c>
      <c r="CR21" s="44">
        <v>-3.1186440677966099E-2</v>
      </c>
      <c r="CS21" s="44">
        <v>-5.5944055944055901E-3</v>
      </c>
      <c r="CT21" s="16">
        <v>461805844</v>
      </c>
      <c r="CU21" s="9">
        <v>49.61</v>
      </c>
      <c r="CV21" s="9">
        <v>32.78</v>
      </c>
      <c r="CW21" s="9">
        <v>1.51</v>
      </c>
      <c r="CX21" s="16">
        <v>28.96</v>
      </c>
      <c r="CY21" s="16">
        <v>42620178000</v>
      </c>
      <c r="CZ21" s="16">
        <v>110724437</v>
      </c>
      <c r="DA21" s="16">
        <v>201416883</v>
      </c>
      <c r="DB21" s="16">
        <v>647516508126</v>
      </c>
      <c r="DC21" s="16">
        <v>638088685947</v>
      </c>
      <c r="DD21" s="16">
        <v>450602998</v>
      </c>
      <c r="DE21" s="16">
        <v>444042231</v>
      </c>
      <c r="DF21" s="16">
        <v>5848</v>
      </c>
      <c r="DG21" s="16">
        <v>3168</v>
      </c>
      <c r="DH21" s="16">
        <v>0.54972768593584098</v>
      </c>
      <c r="DI21" s="16">
        <v>3219697940</v>
      </c>
      <c r="DJ21" s="16">
        <v>16098489702</v>
      </c>
      <c r="DK21" s="16">
        <v>11202846</v>
      </c>
      <c r="DL21" s="16">
        <v>5</v>
      </c>
      <c r="DM21" s="16">
        <v>4254385313</v>
      </c>
      <c r="DN21" s="16">
        <v>25526311881</v>
      </c>
      <c r="DO21" s="16">
        <v>17763613</v>
      </c>
      <c r="DP21" s="16">
        <v>6</v>
      </c>
      <c r="DQ21" s="16">
        <v>1.01</v>
      </c>
      <c r="DR21" s="16">
        <v>0.63</v>
      </c>
      <c r="DS21" s="16">
        <v>40.22</v>
      </c>
      <c r="DT21" s="16">
        <v>25</v>
      </c>
      <c r="DU21" s="48" t="s">
        <v>899</v>
      </c>
      <c r="DV21" s="9">
        <v>968.3</v>
      </c>
      <c r="DW21" s="16" t="s">
        <v>1082</v>
      </c>
      <c r="DX21" s="9">
        <v>446.5</v>
      </c>
      <c r="DY21" s="16" t="s">
        <v>4274</v>
      </c>
      <c r="DZ21" s="9">
        <v>401.9</v>
      </c>
      <c r="EA21" s="16" t="s">
        <v>4274</v>
      </c>
      <c r="EB21" s="9">
        <v>401</v>
      </c>
      <c r="EC21" s="16" t="s">
        <v>4274</v>
      </c>
      <c r="ED21" s="9">
        <v>22.6</v>
      </c>
      <c r="EE21" s="16" t="s">
        <v>4274</v>
      </c>
      <c r="EF21" s="9">
        <v>40.299999999999997</v>
      </c>
      <c r="EG21" s="16" t="s">
        <v>4274</v>
      </c>
      <c r="EH21" s="9">
        <v>-17.7</v>
      </c>
      <c r="EI21" s="16" t="s">
        <v>4274</v>
      </c>
      <c r="EJ21" s="9">
        <v>1.23</v>
      </c>
      <c r="EK21" s="16">
        <v>1.05</v>
      </c>
      <c r="EL21" s="16">
        <v>1.36</v>
      </c>
      <c r="EM21" s="16">
        <v>16.2</v>
      </c>
      <c r="EN21" s="16" t="s">
        <v>372</v>
      </c>
      <c r="EO21" s="16">
        <v>19.2</v>
      </c>
      <c r="EP21" s="16" t="s">
        <v>372</v>
      </c>
      <c r="EQ21" s="16">
        <v>-1.19</v>
      </c>
      <c r="ER21" s="16">
        <v>-1.1499999999999999</v>
      </c>
      <c r="ES21" s="16">
        <v>-1.1000000000000001</v>
      </c>
      <c r="ET21" s="16">
        <v>90.01</v>
      </c>
      <c r="EU21" s="49">
        <v>89.81</v>
      </c>
      <c r="EV21" s="16">
        <v>9.9899999999999949</v>
      </c>
      <c r="EW21" s="49">
        <v>10.189999999999998</v>
      </c>
      <c r="EX21" s="16">
        <v>587.6</v>
      </c>
      <c r="EY21" s="16" t="s">
        <v>372</v>
      </c>
      <c r="EZ21" s="9">
        <v>-5.3</v>
      </c>
      <c r="FA21" s="16" t="s">
        <v>4274</v>
      </c>
      <c r="FB21" s="16">
        <v>2.2999999999999998</v>
      </c>
      <c r="FC21" s="16" t="s">
        <v>4274</v>
      </c>
      <c r="FK21"/>
      <c r="FL21"/>
      <c r="FM21"/>
      <c r="FN21"/>
      <c r="FO21"/>
      <c r="FP21"/>
      <c r="FQ21"/>
    </row>
    <row r="22" spans="1:173" x14ac:dyDescent="0.2">
      <c r="A22" s="16" t="s">
        <v>272</v>
      </c>
      <c r="B22" s="16" t="s">
        <v>800</v>
      </c>
      <c r="C22" s="16" t="s">
        <v>1218</v>
      </c>
      <c r="D22" s="16" t="s">
        <v>1220</v>
      </c>
      <c r="E22" s="16" t="s">
        <v>1219</v>
      </c>
      <c r="F22" s="18">
        <v>44443.520767106478</v>
      </c>
      <c r="G22" s="16" t="s">
        <v>1225</v>
      </c>
      <c r="H22" s="16" t="s">
        <v>1226</v>
      </c>
      <c r="I22" s="16" t="s">
        <v>811</v>
      </c>
      <c r="J22" s="16" t="s">
        <v>1082</v>
      </c>
      <c r="K22" s="16" t="s">
        <v>975</v>
      </c>
      <c r="L22" s="16" t="s">
        <v>1083</v>
      </c>
      <c r="M22" s="9">
        <v>26140</v>
      </c>
      <c r="N22" s="9">
        <v>4.9800000000000004</v>
      </c>
      <c r="O22" s="9">
        <v>26000</v>
      </c>
      <c r="P22" s="9">
        <v>4.42</v>
      </c>
      <c r="Q22" s="9">
        <v>4.43</v>
      </c>
      <c r="R22" s="44">
        <v>0.64980000000000004</v>
      </c>
      <c r="S22" s="9">
        <v>26140</v>
      </c>
      <c r="T22" s="9">
        <v>25030</v>
      </c>
      <c r="U22" s="9">
        <v>26140</v>
      </c>
      <c r="V22" s="16" t="s">
        <v>4978</v>
      </c>
      <c r="W22" s="16" t="s">
        <v>4392</v>
      </c>
      <c r="X22" s="16" t="s">
        <v>4979</v>
      </c>
      <c r="Y22" s="9">
        <v>1.23</v>
      </c>
      <c r="Z22" s="9">
        <v>1.33</v>
      </c>
      <c r="AA22" s="9">
        <v>14</v>
      </c>
      <c r="AB22" s="16" t="s">
        <v>1082</v>
      </c>
      <c r="AC22" s="9">
        <v>14</v>
      </c>
      <c r="AD22" s="16" t="s">
        <v>1082</v>
      </c>
      <c r="AE22" s="9"/>
      <c r="AF22" s="9">
        <v>-1</v>
      </c>
      <c r="AG22" s="9">
        <v>-1.1399999999999999</v>
      </c>
      <c r="AH22" s="16">
        <v>100</v>
      </c>
      <c r="AI22" s="49">
        <v>99.06</v>
      </c>
      <c r="AJ22" s="9">
        <v>0</v>
      </c>
      <c r="AK22" s="9">
        <v>0.93999999999999773</v>
      </c>
      <c r="AL22" s="9">
        <v>51.1</v>
      </c>
      <c r="AM22" s="16" t="s">
        <v>1082</v>
      </c>
      <c r="AN22" s="9">
        <v>-13.4</v>
      </c>
      <c r="AO22" s="16" t="s">
        <v>1082</v>
      </c>
      <c r="AP22" s="9">
        <v>-0.83</v>
      </c>
      <c r="AQ22" s="9">
        <v>13.85</v>
      </c>
      <c r="AR22" s="9" t="s">
        <v>4269</v>
      </c>
      <c r="AS22" s="44">
        <v>5.5999999999999999E-3</v>
      </c>
      <c r="AT22" s="16" t="s">
        <v>23</v>
      </c>
      <c r="AU22" s="9"/>
      <c r="AV22" s="32">
        <v>1.38658169934641E-2</v>
      </c>
      <c r="AW22" s="30">
        <v>2.1338591864364501E-2</v>
      </c>
      <c r="AX22" s="47">
        <v>3.52</v>
      </c>
      <c r="AY22" s="16" t="s">
        <v>897</v>
      </c>
      <c r="AZ22" s="9">
        <v>153000000</v>
      </c>
      <c r="BA22" s="9">
        <v>0</v>
      </c>
      <c r="BB22" s="9">
        <v>0</v>
      </c>
      <c r="BC22" s="16">
        <v>0</v>
      </c>
      <c r="BD22" s="16">
        <v>0</v>
      </c>
      <c r="BE22" s="16" t="s">
        <v>4264</v>
      </c>
      <c r="BF22" s="9">
        <v>252940</v>
      </c>
      <c r="BG22" s="9">
        <v>82223</v>
      </c>
      <c r="BH22" s="9">
        <v>26000</v>
      </c>
      <c r="BI22" s="18">
        <v>44048</v>
      </c>
      <c r="BJ22" s="9">
        <v>-68.400000000000006</v>
      </c>
      <c r="BK22" s="9">
        <v>567.83000000000004</v>
      </c>
      <c r="BL22" s="16" t="s">
        <v>1084</v>
      </c>
      <c r="BM22" s="9">
        <v>25.33</v>
      </c>
      <c r="BN22" s="16" t="s">
        <v>1084</v>
      </c>
      <c r="BO22" s="9">
        <v>1.48</v>
      </c>
      <c r="BP22" s="16" t="s">
        <v>1083</v>
      </c>
      <c r="BQ22" s="9">
        <v>70.040000000000006</v>
      </c>
      <c r="BR22" s="16" t="s">
        <v>1082</v>
      </c>
      <c r="BS22" s="9">
        <v>1.41</v>
      </c>
      <c r="BT22" s="16" t="s">
        <v>1083</v>
      </c>
      <c r="BU22" s="9">
        <v>1017</v>
      </c>
      <c r="BV22" s="9">
        <v>393</v>
      </c>
      <c r="BW22" s="9">
        <v>389</v>
      </c>
      <c r="BX22" s="9">
        <v>1.19</v>
      </c>
      <c r="BY22" s="9">
        <v>59.15</v>
      </c>
      <c r="BZ22" s="9">
        <v>23600</v>
      </c>
      <c r="CA22" s="9">
        <v>27680</v>
      </c>
      <c r="CB22" s="9">
        <v>27.2</v>
      </c>
      <c r="CC22" s="9">
        <v>10.86</v>
      </c>
      <c r="CD22" s="9">
        <v>30000</v>
      </c>
      <c r="CE22" s="9">
        <v>20550</v>
      </c>
      <c r="CF22" s="16" t="s">
        <v>1105</v>
      </c>
      <c r="CG22" s="27">
        <v>44623</v>
      </c>
      <c r="CH22" s="16" t="s">
        <v>375</v>
      </c>
      <c r="CI22" s="16" t="s">
        <v>1099</v>
      </c>
      <c r="CJ22" s="9">
        <v>496</v>
      </c>
      <c r="CK22" s="9">
        <v>618</v>
      </c>
      <c r="CL22" s="9">
        <v>590</v>
      </c>
      <c r="CM22" s="9">
        <v>582</v>
      </c>
      <c r="CN22" s="9">
        <v>602410</v>
      </c>
      <c r="CO22" s="42">
        <v>100</v>
      </c>
      <c r="CP22" s="9">
        <v>0.04</v>
      </c>
      <c r="CQ22" s="9">
        <v>7.25</v>
      </c>
      <c r="CR22" s="44">
        <v>0</v>
      </c>
      <c r="CS22" s="44">
        <v>5.6224899598393604E-3</v>
      </c>
      <c r="CT22" s="16">
        <v>2121470</v>
      </c>
      <c r="CU22" s="9">
        <v>10.33</v>
      </c>
      <c r="CV22" s="9">
        <v>9.84</v>
      </c>
      <c r="CW22" s="9">
        <v>1.05</v>
      </c>
      <c r="CX22" s="16">
        <v>2517</v>
      </c>
      <c r="CY22" s="16">
        <v>153000000</v>
      </c>
      <c r="CZ22" s="16">
        <v>140351704</v>
      </c>
      <c r="DA22" s="16">
        <v>140458149</v>
      </c>
      <c r="DB22" s="16">
        <v>55158220000</v>
      </c>
      <c r="DC22" s="16">
        <v>54638220000</v>
      </c>
      <c r="DD22" s="16">
        <v>2121470</v>
      </c>
      <c r="DE22" s="16">
        <v>2101470</v>
      </c>
      <c r="DF22" s="16">
        <v>393</v>
      </c>
      <c r="DG22" s="16">
        <v>389</v>
      </c>
      <c r="DH22" s="16">
        <v>0.99924215860198995</v>
      </c>
      <c r="DI22" s="16"/>
      <c r="DJ22" s="16"/>
      <c r="DK22" s="16"/>
      <c r="DL22" s="16"/>
      <c r="DM22" s="16">
        <v>520000000</v>
      </c>
      <c r="DN22" s="16">
        <v>520000000</v>
      </c>
      <c r="DO22" s="16">
        <v>20000</v>
      </c>
      <c r="DP22" s="16">
        <v>1</v>
      </c>
      <c r="DQ22" s="16">
        <v>1.01</v>
      </c>
      <c r="DR22" s="16"/>
      <c r="DS22" s="16"/>
      <c r="DT22" s="16"/>
      <c r="DU22" s="48" t="s">
        <v>800</v>
      </c>
      <c r="DV22" s="9">
        <v>132.5</v>
      </c>
      <c r="DW22" s="16" t="s">
        <v>1082</v>
      </c>
      <c r="DX22" s="9">
        <v>91.1</v>
      </c>
      <c r="DY22" s="16" t="s">
        <v>4274</v>
      </c>
      <c r="DZ22" s="9">
        <v>83.6</v>
      </c>
      <c r="EA22" s="16" t="s">
        <v>4274</v>
      </c>
      <c r="EB22" s="9">
        <v>76.8</v>
      </c>
      <c r="EC22" s="16" t="s">
        <v>4274</v>
      </c>
      <c r="ED22" s="9">
        <v>12.5</v>
      </c>
      <c r="EE22" s="16" t="s">
        <v>4274</v>
      </c>
      <c r="EF22" s="9">
        <v>807.4</v>
      </c>
      <c r="EG22" s="16" t="s">
        <v>372</v>
      </c>
      <c r="EH22" s="9">
        <v>11.7</v>
      </c>
      <c r="EI22" s="16" t="s">
        <v>4274</v>
      </c>
      <c r="EJ22" s="9">
        <v>3.38</v>
      </c>
      <c r="EK22" s="16">
        <v>1.22</v>
      </c>
      <c r="EL22" s="16">
        <v>1.29</v>
      </c>
      <c r="EM22" s="16">
        <v>12.4</v>
      </c>
      <c r="EN22" s="16" t="s">
        <v>372</v>
      </c>
      <c r="EO22" s="16">
        <v>11.1</v>
      </c>
      <c r="EP22" s="16" t="s">
        <v>372</v>
      </c>
      <c r="EQ22" s="16">
        <v>1.1200000000000001</v>
      </c>
      <c r="ER22" s="16">
        <v>1.1200000000000001</v>
      </c>
      <c r="ES22" s="16">
        <v>1.29</v>
      </c>
      <c r="ET22" s="16">
        <v>91.82</v>
      </c>
      <c r="EU22" s="49">
        <v>84.32</v>
      </c>
      <c r="EV22" s="16">
        <v>8.1800000000000068</v>
      </c>
      <c r="EW22" s="49">
        <v>15.680000000000007</v>
      </c>
      <c r="EX22" s="16">
        <v>6.8</v>
      </c>
      <c r="EY22" s="16" t="s">
        <v>4274</v>
      </c>
      <c r="EZ22" s="9">
        <v>-1.7</v>
      </c>
      <c r="FA22" s="16" t="s">
        <v>4274</v>
      </c>
      <c r="FB22" s="16">
        <v>-3</v>
      </c>
      <c r="FC22" s="16" t="s">
        <v>4274</v>
      </c>
      <c r="FK22"/>
      <c r="FL22"/>
      <c r="FM22"/>
      <c r="FN22"/>
      <c r="FO22"/>
      <c r="FP22"/>
      <c r="FQ22"/>
    </row>
    <row r="23" spans="1:173" x14ac:dyDescent="0.2">
      <c r="A23" s="16" t="s">
        <v>449</v>
      </c>
      <c r="B23" s="16" t="s">
        <v>899</v>
      </c>
      <c r="C23" s="16" t="s">
        <v>1218</v>
      </c>
      <c r="D23" s="16" t="s">
        <v>1228</v>
      </c>
      <c r="E23" s="16" t="s">
        <v>1219</v>
      </c>
      <c r="F23" s="18">
        <v>44443.519931979165</v>
      </c>
      <c r="G23" s="16" t="s">
        <v>1221</v>
      </c>
      <c r="H23" s="16" t="s">
        <v>1222</v>
      </c>
      <c r="I23" s="16" t="s">
        <v>354</v>
      </c>
      <c r="J23" s="16" t="s">
        <v>1082</v>
      </c>
      <c r="K23" s="16" t="s">
        <v>903</v>
      </c>
      <c r="L23" s="16" t="s">
        <v>1083</v>
      </c>
      <c r="M23" s="9">
        <v>16680</v>
      </c>
      <c r="N23" s="9">
        <v>4.97</v>
      </c>
      <c r="O23" s="9">
        <v>16680</v>
      </c>
      <c r="P23" s="9">
        <v>4.97</v>
      </c>
      <c r="Q23" s="9">
        <v>0</v>
      </c>
      <c r="R23" s="44">
        <v>0.26269999999999999</v>
      </c>
      <c r="S23" s="9">
        <v>16680</v>
      </c>
      <c r="T23" s="9">
        <v>16680</v>
      </c>
      <c r="U23" s="9">
        <v>16680</v>
      </c>
      <c r="V23" s="16" t="s">
        <v>4980</v>
      </c>
      <c r="W23" s="16" t="s">
        <v>4981</v>
      </c>
      <c r="X23" s="16" t="s">
        <v>4167</v>
      </c>
      <c r="Y23" s="9">
        <v>0.22</v>
      </c>
      <c r="Z23" s="9">
        <v>0.52</v>
      </c>
      <c r="AA23" s="9">
        <v>44.6</v>
      </c>
      <c r="AB23" s="16" t="s">
        <v>1082</v>
      </c>
      <c r="AC23" s="9">
        <v>7.4</v>
      </c>
      <c r="AD23" s="16" t="s">
        <v>1082</v>
      </c>
      <c r="AE23" s="9">
        <v>6.03</v>
      </c>
      <c r="AF23" s="9">
        <v>6.03</v>
      </c>
      <c r="AG23" s="9">
        <v>1.19</v>
      </c>
      <c r="AH23" s="16">
        <v>80.05</v>
      </c>
      <c r="AI23" s="49">
        <v>80.05</v>
      </c>
      <c r="AJ23" s="9">
        <v>19.950000000000003</v>
      </c>
      <c r="AK23" s="9">
        <v>19.950000000000003</v>
      </c>
      <c r="AL23" s="9">
        <v>0</v>
      </c>
      <c r="AM23" s="16"/>
      <c r="AN23" s="9">
        <v>128.4</v>
      </c>
      <c r="AO23" s="16" t="s">
        <v>1082</v>
      </c>
      <c r="AP23" s="9">
        <v>18.55</v>
      </c>
      <c r="AQ23" s="9">
        <v>37.619999999999997</v>
      </c>
      <c r="AR23" s="9" t="s">
        <v>4269</v>
      </c>
      <c r="AS23" s="44">
        <v>0</v>
      </c>
      <c r="AT23" s="16" t="s">
        <v>896</v>
      </c>
      <c r="AU23" s="9">
        <v>0.41</v>
      </c>
      <c r="AV23" s="32">
        <v>6.2663625000000005E-4</v>
      </c>
      <c r="AW23" s="30">
        <v>2.38536829082604E-3</v>
      </c>
      <c r="AX23" s="47">
        <v>1.06</v>
      </c>
      <c r="AY23" s="16" t="s">
        <v>897</v>
      </c>
      <c r="AZ23" s="9">
        <v>29</v>
      </c>
      <c r="BA23" s="9">
        <v>100</v>
      </c>
      <c r="BB23" s="9">
        <v>11190</v>
      </c>
      <c r="BC23" s="16">
        <v>80.61</v>
      </c>
      <c r="BD23" s="16">
        <v>77.75</v>
      </c>
      <c r="BE23" s="16" t="s">
        <v>4265</v>
      </c>
      <c r="BF23" s="9">
        <v>44690</v>
      </c>
      <c r="BG23" s="9">
        <v>42095</v>
      </c>
      <c r="BH23" s="9">
        <v>16680</v>
      </c>
      <c r="BI23" s="18">
        <v>44074</v>
      </c>
      <c r="BJ23" s="9">
        <v>-60.4</v>
      </c>
      <c r="BK23" s="9">
        <v>2.2999999999999998</v>
      </c>
      <c r="BL23" s="16" t="s">
        <v>1082</v>
      </c>
      <c r="BM23" s="9">
        <v>6.37</v>
      </c>
      <c r="BN23" s="16" t="s">
        <v>1084</v>
      </c>
      <c r="BO23" s="9">
        <v>3.84</v>
      </c>
      <c r="BP23" s="16" t="s">
        <v>1083</v>
      </c>
      <c r="BQ23" s="9">
        <v>15</v>
      </c>
      <c r="BR23" s="16" t="s">
        <v>1082</v>
      </c>
      <c r="BS23" s="9">
        <v>3.83</v>
      </c>
      <c r="BT23" s="16" t="s">
        <v>1083</v>
      </c>
      <c r="BU23" s="9">
        <v>234</v>
      </c>
      <c r="BV23" s="9">
        <v>30</v>
      </c>
      <c r="BW23" s="9">
        <v>181</v>
      </c>
      <c r="BX23" s="9">
        <v>0.43</v>
      </c>
      <c r="BY23" s="9">
        <v>100</v>
      </c>
      <c r="BZ23" s="9">
        <v>13120</v>
      </c>
      <c r="CA23" s="9">
        <v>16680</v>
      </c>
      <c r="CB23" s="9">
        <v>49.06</v>
      </c>
      <c r="CC23" s="9">
        <v>0</v>
      </c>
      <c r="CD23" s="9">
        <v>15940</v>
      </c>
      <c r="CE23" s="9">
        <v>10370</v>
      </c>
      <c r="CF23" s="16" t="s">
        <v>1106</v>
      </c>
      <c r="CG23" s="27">
        <v>44612</v>
      </c>
      <c r="CH23" s="16" t="s">
        <v>375</v>
      </c>
      <c r="CI23" s="16" t="s">
        <v>1099</v>
      </c>
      <c r="CJ23" s="9">
        <v>390</v>
      </c>
      <c r="CK23" s="9">
        <v>281</v>
      </c>
      <c r="CL23" s="9">
        <v>456</v>
      </c>
      <c r="CM23" s="9">
        <v>340</v>
      </c>
      <c r="CN23" s="9">
        <v>943990</v>
      </c>
      <c r="CO23" s="42">
        <v>100</v>
      </c>
      <c r="CP23" s="9">
        <v>0.27</v>
      </c>
      <c r="CQ23" s="9">
        <v>11.84</v>
      </c>
      <c r="CR23" s="44">
        <v>0</v>
      </c>
      <c r="CS23" s="44">
        <v>0</v>
      </c>
      <c r="CT23" s="16">
        <v>1002618</v>
      </c>
      <c r="CU23" s="9">
        <v>61.32</v>
      </c>
      <c r="CV23" s="9">
        <v>26.84</v>
      </c>
      <c r="CW23" s="9">
        <v>2.2799999999999998</v>
      </c>
      <c r="CX23" s="16">
        <v>272</v>
      </c>
      <c r="CY23" s="16">
        <v>1600000000</v>
      </c>
      <c r="CZ23" s="16">
        <v>446255608</v>
      </c>
      <c r="DA23" s="16">
        <v>73965017</v>
      </c>
      <c r="DB23" s="16">
        <v>13387668240</v>
      </c>
      <c r="DC23" s="16">
        <v>13387668240</v>
      </c>
      <c r="DD23" s="16">
        <v>802618</v>
      </c>
      <c r="DE23" s="16">
        <v>802618</v>
      </c>
      <c r="DF23" s="16">
        <v>30</v>
      </c>
      <c r="DG23" s="16">
        <v>181</v>
      </c>
      <c r="DH23" s="16">
        <v>6.0333334067914803</v>
      </c>
      <c r="DI23" s="16">
        <v>3336000000</v>
      </c>
      <c r="DJ23" s="16">
        <v>3336000000</v>
      </c>
      <c r="DK23" s="16">
        <v>200000</v>
      </c>
      <c r="DL23" s="16">
        <v>1</v>
      </c>
      <c r="DM23" s="16">
        <v>3336000000</v>
      </c>
      <c r="DN23" s="16">
        <v>3336000000</v>
      </c>
      <c r="DO23" s="16">
        <v>200000</v>
      </c>
      <c r="DP23" s="16">
        <v>1</v>
      </c>
      <c r="DQ23" s="16">
        <v>1</v>
      </c>
      <c r="DR23" s="16">
        <v>1</v>
      </c>
      <c r="DS23" s="16">
        <v>4.01</v>
      </c>
      <c r="DT23" s="16">
        <v>4.01</v>
      </c>
      <c r="DU23" s="48" t="s">
        <v>899</v>
      </c>
      <c r="DV23" s="9">
        <v>968.3</v>
      </c>
      <c r="DW23" s="16" t="s">
        <v>1082</v>
      </c>
      <c r="DX23" s="9">
        <v>446.5</v>
      </c>
      <c r="DY23" s="16" t="s">
        <v>4274</v>
      </c>
      <c r="DZ23" s="9">
        <v>401.9</v>
      </c>
      <c r="EA23" s="16" t="s">
        <v>4274</v>
      </c>
      <c r="EB23" s="9">
        <v>401</v>
      </c>
      <c r="EC23" s="16" t="s">
        <v>4274</v>
      </c>
      <c r="ED23" s="9">
        <v>22.6</v>
      </c>
      <c r="EE23" s="16" t="s">
        <v>4274</v>
      </c>
      <c r="EF23" s="9">
        <v>40.299999999999997</v>
      </c>
      <c r="EG23" s="16" t="s">
        <v>4274</v>
      </c>
      <c r="EH23" s="9">
        <v>-17.7</v>
      </c>
      <c r="EI23" s="16" t="s">
        <v>4274</v>
      </c>
      <c r="EJ23" s="9">
        <v>1.23</v>
      </c>
      <c r="EK23" s="16">
        <v>1.05</v>
      </c>
      <c r="EL23" s="16">
        <v>1.36</v>
      </c>
      <c r="EM23" s="16">
        <v>16.2</v>
      </c>
      <c r="EN23" s="16" t="s">
        <v>372</v>
      </c>
      <c r="EO23" s="16">
        <v>19.2</v>
      </c>
      <c r="EP23" s="16" t="s">
        <v>372</v>
      </c>
      <c r="EQ23" s="16">
        <v>-1.19</v>
      </c>
      <c r="ER23" s="16">
        <v>-1.1499999999999999</v>
      </c>
      <c r="ES23" s="16">
        <v>-1.1000000000000001</v>
      </c>
      <c r="ET23" s="16">
        <v>90.01</v>
      </c>
      <c r="EU23" s="49">
        <v>89.81</v>
      </c>
      <c r="EV23" s="16">
        <v>9.9899999999999949</v>
      </c>
      <c r="EW23" s="49">
        <v>10.189999999999998</v>
      </c>
      <c r="EX23" s="16">
        <v>587.6</v>
      </c>
      <c r="EY23" s="16" t="s">
        <v>372</v>
      </c>
      <c r="EZ23" s="9">
        <v>-5.3</v>
      </c>
      <c r="FA23" s="16" t="s">
        <v>4274</v>
      </c>
      <c r="FB23" s="16">
        <v>2.2999999999999998</v>
      </c>
      <c r="FC23" s="16" t="s">
        <v>4274</v>
      </c>
      <c r="FK23"/>
      <c r="FL23"/>
      <c r="FM23"/>
      <c r="FN23"/>
      <c r="FO23"/>
      <c r="FP23"/>
      <c r="FQ23"/>
    </row>
    <row r="24" spans="1:173" x14ac:dyDescent="0.2">
      <c r="A24" s="16" t="s">
        <v>20</v>
      </c>
      <c r="B24" s="16" t="s">
        <v>820</v>
      </c>
      <c r="C24" s="16" t="s">
        <v>1218</v>
      </c>
      <c r="D24" s="16" t="s">
        <v>1220</v>
      </c>
      <c r="E24" s="16" t="s">
        <v>1219</v>
      </c>
      <c r="F24" s="18">
        <v>44443.520818240744</v>
      </c>
      <c r="G24" s="16" t="s">
        <v>1221</v>
      </c>
      <c r="H24" s="16" t="s">
        <v>1223</v>
      </c>
      <c r="I24" s="16" t="s">
        <v>4710</v>
      </c>
      <c r="J24" s="16" t="s">
        <v>1082</v>
      </c>
      <c r="K24" s="16" t="s">
        <v>4522</v>
      </c>
      <c r="L24" s="16" t="s">
        <v>1083</v>
      </c>
      <c r="M24" s="9">
        <v>2040</v>
      </c>
      <c r="N24" s="9">
        <v>-0.24</v>
      </c>
      <c r="O24" s="9">
        <v>2055</v>
      </c>
      <c r="P24" s="9">
        <v>0.49</v>
      </c>
      <c r="Q24" s="9">
        <v>4.09</v>
      </c>
      <c r="R24" s="44">
        <v>0.2606</v>
      </c>
      <c r="S24" s="9">
        <v>2088</v>
      </c>
      <c r="T24" s="9">
        <v>2027</v>
      </c>
      <c r="U24" s="9">
        <v>2110</v>
      </c>
      <c r="V24" s="16" t="s">
        <v>4982</v>
      </c>
      <c r="W24" s="16" t="s">
        <v>4983</v>
      </c>
      <c r="X24" s="16" t="s">
        <v>4984</v>
      </c>
      <c r="Y24" s="9">
        <v>0.78</v>
      </c>
      <c r="Z24" s="9">
        <v>0.8</v>
      </c>
      <c r="AA24" s="9">
        <v>17.2</v>
      </c>
      <c r="AB24" s="16" t="s">
        <v>1082</v>
      </c>
      <c r="AC24" s="9">
        <v>22.5</v>
      </c>
      <c r="AD24" s="16" t="s">
        <v>1082</v>
      </c>
      <c r="AE24" s="9">
        <v>0.76</v>
      </c>
      <c r="AF24" s="9">
        <v>-1.31</v>
      </c>
      <c r="AG24" s="9">
        <v>-1.59</v>
      </c>
      <c r="AH24" s="16">
        <v>96.86</v>
      </c>
      <c r="AI24" s="49">
        <v>98.8</v>
      </c>
      <c r="AJ24" s="9">
        <v>3.1400000000000006</v>
      </c>
      <c r="AK24" s="9">
        <v>1.2000000000000028</v>
      </c>
      <c r="AL24" s="9">
        <v>-2.2000000000000002</v>
      </c>
      <c r="AM24" s="16" t="s">
        <v>1083</v>
      </c>
      <c r="AN24" s="9">
        <v>-22.9</v>
      </c>
      <c r="AO24" s="16" t="s">
        <v>1083</v>
      </c>
      <c r="AP24" s="9">
        <v>-8.9700000000000006</v>
      </c>
      <c r="AQ24" s="9">
        <v>-4.32</v>
      </c>
      <c r="AR24" s="9" t="s">
        <v>4269</v>
      </c>
      <c r="AS24" s="44">
        <v>-7.3000000000000001E-3</v>
      </c>
      <c r="AT24" s="16" t="s">
        <v>896</v>
      </c>
      <c r="AU24" s="9">
        <v>0.82</v>
      </c>
      <c r="AV24" s="32">
        <v>2.9229708780421299E-3</v>
      </c>
      <c r="AW24" s="30">
        <v>1.12163118881126E-2</v>
      </c>
      <c r="AX24" s="47">
        <v>9.74</v>
      </c>
      <c r="AY24" s="16" t="s">
        <v>897</v>
      </c>
      <c r="AZ24" s="9">
        <v>0</v>
      </c>
      <c r="BA24" s="9">
        <v>71</v>
      </c>
      <c r="BB24" s="9">
        <v>1782</v>
      </c>
      <c r="BC24" s="16">
        <v>54.26</v>
      </c>
      <c r="BD24" s="16">
        <v>57.22</v>
      </c>
      <c r="BE24" s="16" t="s">
        <v>4266</v>
      </c>
      <c r="BF24" s="9">
        <v>6020</v>
      </c>
      <c r="BG24" s="9">
        <v>5858</v>
      </c>
      <c r="BH24" s="9">
        <v>2055</v>
      </c>
      <c r="BI24" s="18">
        <v>44046</v>
      </c>
      <c r="BJ24" s="9">
        <v>-64.900000000000006</v>
      </c>
      <c r="BK24" s="9">
        <v>827.43</v>
      </c>
      <c r="BL24" s="16" t="s">
        <v>1084</v>
      </c>
      <c r="BM24" s="9">
        <v>1.57</v>
      </c>
      <c r="BN24" s="16" t="s">
        <v>1082</v>
      </c>
      <c r="BO24" s="9">
        <v>168.55</v>
      </c>
      <c r="BP24" s="16" t="s">
        <v>1082</v>
      </c>
      <c r="BQ24" s="9">
        <v>321.57</v>
      </c>
      <c r="BR24" s="16" t="s">
        <v>1082</v>
      </c>
      <c r="BS24" s="9">
        <v>-153.02000000000001</v>
      </c>
      <c r="BT24" s="16" t="s">
        <v>1082</v>
      </c>
      <c r="BU24" s="9">
        <v>17565</v>
      </c>
      <c r="BV24" s="9">
        <v>6626</v>
      </c>
      <c r="BW24" s="9">
        <v>5160</v>
      </c>
      <c r="BX24" s="9">
        <v>0.95</v>
      </c>
      <c r="BY24" s="9">
        <v>67.11</v>
      </c>
      <c r="BZ24" s="9">
        <v>1979</v>
      </c>
      <c r="CA24" s="9">
        <v>2310</v>
      </c>
      <c r="CB24" s="9">
        <v>23.86</v>
      </c>
      <c r="CC24" s="9">
        <v>13.23</v>
      </c>
      <c r="CD24" s="9">
        <v>2310</v>
      </c>
      <c r="CE24" s="9">
        <v>1489</v>
      </c>
      <c r="CF24" s="16"/>
      <c r="CG24" s="27"/>
      <c r="CH24" s="16"/>
      <c r="CI24" s="16"/>
      <c r="CJ24" s="9">
        <v>5</v>
      </c>
      <c r="CK24" s="9">
        <v>4</v>
      </c>
      <c r="CL24" s="9">
        <v>3</v>
      </c>
      <c r="CM24" s="9">
        <v>5</v>
      </c>
      <c r="CN24" s="9">
        <v>58679707</v>
      </c>
      <c r="CO24" s="42">
        <v>100</v>
      </c>
      <c r="CP24" s="9">
        <v>4.0199999999999996</v>
      </c>
      <c r="CQ24" s="9">
        <v>11.13</v>
      </c>
      <c r="CR24" s="44">
        <v>-2.2988505747126398E-2</v>
      </c>
      <c r="CS24" s="44">
        <v>-7.3349633251833697E-3</v>
      </c>
      <c r="CT24" s="16">
        <v>571471644</v>
      </c>
      <c r="CU24" s="9">
        <v>-7.21</v>
      </c>
      <c r="CV24" s="9">
        <v>-9.94</v>
      </c>
      <c r="CW24" s="9">
        <v>0.73</v>
      </c>
      <c r="CX24" s="16">
        <v>-285.05</v>
      </c>
      <c r="CY24" s="16">
        <v>195510550000</v>
      </c>
      <c r="CZ24" s="16">
        <v>171674571</v>
      </c>
      <c r="DA24" s="16">
        <v>224861664</v>
      </c>
      <c r="DB24" s="16">
        <v>1137515709375</v>
      </c>
      <c r="DC24" s="16">
        <v>1160286188250</v>
      </c>
      <c r="DD24" s="16">
        <v>553535625</v>
      </c>
      <c r="DE24" s="16">
        <v>564616150</v>
      </c>
      <c r="DF24" s="16">
        <v>6626</v>
      </c>
      <c r="DG24" s="16">
        <v>5160</v>
      </c>
      <c r="DH24" s="16">
        <v>0.763467493507475</v>
      </c>
      <c r="DI24" s="16">
        <v>3071543253</v>
      </c>
      <c r="DJ24" s="16">
        <v>36858519045</v>
      </c>
      <c r="DK24" s="16">
        <v>17936019</v>
      </c>
      <c r="DL24" s="16">
        <v>12</v>
      </c>
      <c r="DM24" s="16">
        <v>1761005021</v>
      </c>
      <c r="DN24" s="16">
        <v>14088040170</v>
      </c>
      <c r="DO24" s="16">
        <v>6855494</v>
      </c>
      <c r="DP24" s="16">
        <v>8</v>
      </c>
      <c r="DQ24" s="16">
        <v>0.98</v>
      </c>
      <c r="DR24" s="16">
        <v>2.62</v>
      </c>
      <c r="DS24" s="16">
        <v>30.86</v>
      </c>
      <c r="DT24" s="16">
        <v>82.36</v>
      </c>
      <c r="DU24" s="48" t="s">
        <v>820</v>
      </c>
      <c r="DV24" s="9">
        <v>2.2000000000000002</v>
      </c>
      <c r="DW24" s="16" t="s">
        <v>1083</v>
      </c>
      <c r="DX24" s="9">
        <v>682.4</v>
      </c>
      <c r="DY24" s="16" t="s">
        <v>4274</v>
      </c>
      <c r="DZ24" s="9">
        <v>655.29999999999995</v>
      </c>
      <c r="EA24" s="16" t="s">
        <v>4274</v>
      </c>
      <c r="EB24" s="9">
        <v>642</v>
      </c>
      <c r="EC24" s="16" t="s">
        <v>4274</v>
      </c>
      <c r="ED24" s="9">
        <v>79.900000000000006</v>
      </c>
      <c r="EE24" s="16" t="s">
        <v>4274</v>
      </c>
      <c r="EF24" s="9">
        <v>3.9</v>
      </c>
      <c r="EG24" s="16" t="s">
        <v>4274</v>
      </c>
      <c r="EH24" s="9">
        <v>76</v>
      </c>
      <c r="EI24" s="16" t="s">
        <v>4274</v>
      </c>
      <c r="EJ24" s="9">
        <v>3.11</v>
      </c>
      <c r="EK24" s="16">
        <v>0.71</v>
      </c>
      <c r="EL24" s="16">
        <v>0.91</v>
      </c>
      <c r="EM24" s="16">
        <v>16.8</v>
      </c>
      <c r="EN24" s="16" t="s">
        <v>372</v>
      </c>
      <c r="EO24" s="16">
        <v>18.399999999999999</v>
      </c>
      <c r="EP24" s="16" t="s">
        <v>372</v>
      </c>
      <c r="EQ24" s="16">
        <v>-1.0900000000000001</v>
      </c>
      <c r="ER24" s="16">
        <v>-1.3</v>
      </c>
      <c r="ES24" s="16">
        <v>-1.1000000000000001</v>
      </c>
      <c r="ET24" s="16">
        <v>96.04</v>
      </c>
      <c r="EU24" s="49">
        <v>94.08</v>
      </c>
      <c r="EV24" s="16">
        <v>3.9599999999999937</v>
      </c>
      <c r="EW24" s="49">
        <v>5.9200000000000017</v>
      </c>
      <c r="EX24" s="16">
        <v>13.3</v>
      </c>
      <c r="EY24" s="16" t="s">
        <v>4274</v>
      </c>
      <c r="EZ24" s="9">
        <v>-60.7</v>
      </c>
      <c r="FA24" s="16" t="s">
        <v>4274</v>
      </c>
      <c r="FB24" s="16">
        <v>-10.5</v>
      </c>
      <c r="FC24" s="16" t="s">
        <v>4274</v>
      </c>
      <c r="FK24"/>
      <c r="FL24"/>
      <c r="FM24"/>
      <c r="FN24"/>
      <c r="FO24"/>
      <c r="FP24"/>
      <c r="FQ24"/>
    </row>
    <row r="25" spans="1:173" x14ac:dyDescent="0.2">
      <c r="A25" s="16" t="s">
        <v>605</v>
      </c>
      <c r="B25" s="16" t="s">
        <v>812</v>
      </c>
      <c r="C25" s="16" t="s">
        <v>1218</v>
      </c>
      <c r="D25" s="16" t="s">
        <v>1224</v>
      </c>
      <c r="E25" s="16" t="s">
        <v>1219</v>
      </c>
      <c r="F25" s="18">
        <v>44443.520746400463</v>
      </c>
      <c r="G25" s="16" t="s">
        <v>1221</v>
      </c>
      <c r="H25" s="16" t="s">
        <v>1226</v>
      </c>
      <c r="I25" s="16" t="s">
        <v>1023</v>
      </c>
      <c r="J25" s="16" t="s">
        <v>1082</v>
      </c>
      <c r="K25" s="16" t="s">
        <v>1256</v>
      </c>
      <c r="L25" s="16" t="s">
        <v>1083</v>
      </c>
      <c r="M25" s="9">
        <v>17780</v>
      </c>
      <c r="N25" s="9">
        <v>0.51</v>
      </c>
      <c r="O25" s="9">
        <v>18000</v>
      </c>
      <c r="P25" s="9">
        <v>1.75</v>
      </c>
      <c r="Q25" s="9">
        <v>4.74</v>
      </c>
      <c r="R25" s="44">
        <v>0.39800000000000002</v>
      </c>
      <c r="S25" s="9">
        <v>18100</v>
      </c>
      <c r="T25" s="9">
        <v>17720</v>
      </c>
      <c r="U25" s="9">
        <v>18560</v>
      </c>
      <c r="V25" s="16" t="s">
        <v>4985</v>
      </c>
      <c r="W25" s="16" t="s">
        <v>4584</v>
      </c>
      <c r="X25" s="16" t="s">
        <v>4986</v>
      </c>
      <c r="Y25" s="9">
        <v>0.66</v>
      </c>
      <c r="Z25" s="9">
        <v>0.6</v>
      </c>
      <c r="AA25" s="9">
        <v>17.5</v>
      </c>
      <c r="AB25" s="16" t="s">
        <v>1082</v>
      </c>
      <c r="AC25" s="9">
        <v>21.4</v>
      </c>
      <c r="AD25" s="16" t="s">
        <v>1082</v>
      </c>
      <c r="AE25" s="9">
        <v>0.82</v>
      </c>
      <c r="AF25" s="9">
        <v>-1.23</v>
      </c>
      <c r="AG25" s="9">
        <v>-1.45</v>
      </c>
      <c r="AH25" s="16">
        <v>87.78</v>
      </c>
      <c r="AI25" s="49">
        <v>94.88</v>
      </c>
      <c r="AJ25" s="9">
        <v>12.219999999999999</v>
      </c>
      <c r="AK25" s="9">
        <v>5.1200000000000045</v>
      </c>
      <c r="AL25" s="9">
        <v>-887.8</v>
      </c>
      <c r="AM25" s="16" t="s">
        <v>1082</v>
      </c>
      <c r="AN25" s="9">
        <v>-4.7</v>
      </c>
      <c r="AO25" s="16" t="s">
        <v>1083</v>
      </c>
      <c r="AP25" s="9">
        <v>-4.87</v>
      </c>
      <c r="AQ25" s="9">
        <v>0.23</v>
      </c>
      <c r="AR25" s="9" t="s">
        <v>4269</v>
      </c>
      <c r="AS25" s="44">
        <v>-1.24E-2</v>
      </c>
      <c r="AT25" s="16" t="s">
        <v>896</v>
      </c>
      <c r="AU25" s="9">
        <v>0.57999999999999996</v>
      </c>
      <c r="AV25" s="32">
        <v>1.1411679999999999E-3</v>
      </c>
      <c r="AW25" s="30">
        <v>2.8672562814070399E-3</v>
      </c>
      <c r="AX25" s="47">
        <v>2.85</v>
      </c>
      <c r="AY25" s="16" t="s">
        <v>897</v>
      </c>
      <c r="AZ25" s="9">
        <v>43</v>
      </c>
      <c r="BA25" s="9">
        <v>71</v>
      </c>
      <c r="BB25" s="9">
        <v>17000</v>
      </c>
      <c r="BC25" s="16">
        <v>54.04</v>
      </c>
      <c r="BD25" s="16">
        <v>56.04</v>
      </c>
      <c r="BE25" s="16" t="s">
        <v>4266</v>
      </c>
      <c r="BF25" s="9">
        <v>83000</v>
      </c>
      <c r="BG25" s="9">
        <v>24994</v>
      </c>
      <c r="BH25" s="9">
        <v>18000</v>
      </c>
      <c r="BI25" s="18">
        <v>44054</v>
      </c>
      <c r="BJ25" s="9">
        <v>-28</v>
      </c>
      <c r="BK25" s="9">
        <v>118.18</v>
      </c>
      <c r="BL25" s="16" t="s">
        <v>1084</v>
      </c>
      <c r="BM25" s="9">
        <v>442.32</v>
      </c>
      <c r="BN25" s="16" t="s">
        <v>1084</v>
      </c>
      <c r="BO25" s="9">
        <v>209.19</v>
      </c>
      <c r="BP25" s="16" t="s">
        <v>1082</v>
      </c>
      <c r="BQ25" s="9">
        <v>791.16</v>
      </c>
      <c r="BR25" s="16" t="s">
        <v>1082</v>
      </c>
      <c r="BS25" s="9">
        <v>-581.98</v>
      </c>
      <c r="BT25" s="16" t="s">
        <v>1082</v>
      </c>
      <c r="BU25" s="9">
        <v>1667</v>
      </c>
      <c r="BV25" s="9">
        <v>620</v>
      </c>
      <c r="BW25" s="9">
        <v>547</v>
      </c>
      <c r="BX25" s="9">
        <v>0.59</v>
      </c>
      <c r="BY25" s="9">
        <v>79.58</v>
      </c>
      <c r="BZ25" s="9">
        <v>17090</v>
      </c>
      <c r="CA25" s="9">
        <v>19340</v>
      </c>
      <c r="CB25" s="9">
        <v>20.95</v>
      </c>
      <c r="CC25" s="9">
        <v>8.77</v>
      </c>
      <c r="CD25" s="9">
        <v>19340</v>
      </c>
      <c r="CE25" s="9">
        <v>11700</v>
      </c>
      <c r="CF25" s="16" t="s">
        <v>1105</v>
      </c>
      <c r="CG25" s="27">
        <v>44462</v>
      </c>
      <c r="CH25" s="16" t="s">
        <v>375</v>
      </c>
      <c r="CI25" s="16" t="s">
        <v>1099</v>
      </c>
      <c r="CJ25" s="9">
        <v>142</v>
      </c>
      <c r="CK25" s="9">
        <v>107</v>
      </c>
      <c r="CL25" s="9">
        <v>107</v>
      </c>
      <c r="CM25" s="9">
        <v>127</v>
      </c>
      <c r="CN25" s="9">
        <v>2400000</v>
      </c>
      <c r="CO25" s="42">
        <v>17.510000000000002</v>
      </c>
      <c r="CP25" s="9">
        <v>1.08</v>
      </c>
      <c r="CQ25" s="9">
        <v>4.51</v>
      </c>
      <c r="CR25" s="44">
        <v>-1.7679558011049701E-2</v>
      </c>
      <c r="CS25" s="44">
        <v>-1.2436404748445399E-2</v>
      </c>
      <c r="CT25" s="16">
        <v>6847008</v>
      </c>
      <c r="CU25" s="9">
        <v>7.68</v>
      </c>
      <c r="CV25" s="9">
        <v>7.91</v>
      </c>
      <c r="CW25" s="9">
        <v>0.97</v>
      </c>
      <c r="CX25" s="16">
        <v>2343.33</v>
      </c>
      <c r="CY25" s="16">
        <v>6000000000</v>
      </c>
      <c r="CZ25" s="16">
        <v>174484103</v>
      </c>
      <c r="DA25" s="16">
        <v>213766255</v>
      </c>
      <c r="DB25" s="16">
        <v>108180144000</v>
      </c>
      <c r="DC25" s="16">
        <v>116930142000</v>
      </c>
      <c r="DD25" s="16">
        <v>6010008</v>
      </c>
      <c r="DE25" s="16">
        <v>6496119</v>
      </c>
      <c r="DF25" s="16">
        <v>620</v>
      </c>
      <c r="DG25" s="16">
        <v>547</v>
      </c>
      <c r="DH25" s="16">
        <v>0.81623782481477303</v>
      </c>
      <c r="DI25" s="16">
        <v>3766500000</v>
      </c>
      <c r="DJ25" s="16">
        <v>15066000000</v>
      </c>
      <c r="DK25" s="16">
        <v>837000</v>
      </c>
      <c r="DL25" s="16">
        <v>4</v>
      </c>
      <c r="DM25" s="16">
        <v>3158001000</v>
      </c>
      <c r="DN25" s="16">
        <v>6316002000</v>
      </c>
      <c r="DO25" s="16">
        <v>350889</v>
      </c>
      <c r="DP25" s="16">
        <v>2</v>
      </c>
      <c r="DQ25" s="16">
        <v>0.93</v>
      </c>
      <c r="DR25" s="16">
        <v>2.39</v>
      </c>
      <c r="DS25" s="16">
        <v>7.18</v>
      </c>
      <c r="DT25" s="16">
        <v>18.510000000000002</v>
      </c>
      <c r="DU25" s="48" t="s">
        <v>812</v>
      </c>
      <c r="DV25" s="9">
        <v>626.79999999999995</v>
      </c>
      <c r="DW25" s="16" t="s">
        <v>1082</v>
      </c>
      <c r="DX25" s="9">
        <v>766.9</v>
      </c>
      <c r="DY25" s="16" t="s">
        <v>4274</v>
      </c>
      <c r="DZ25" s="9">
        <v>563.9</v>
      </c>
      <c r="EA25" s="16" t="s">
        <v>4274</v>
      </c>
      <c r="EB25" s="9">
        <v>604.4</v>
      </c>
      <c r="EC25" s="16" t="s">
        <v>4274</v>
      </c>
      <c r="ED25" s="9">
        <v>56.5</v>
      </c>
      <c r="EE25" s="16" t="s">
        <v>4274</v>
      </c>
      <c r="EF25" s="9">
        <v>17.5</v>
      </c>
      <c r="EG25" s="16" t="s">
        <v>4274</v>
      </c>
      <c r="EH25" s="9">
        <v>39</v>
      </c>
      <c r="EI25" s="16" t="s">
        <v>4274</v>
      </c>
      <c r="EJ25" s="9">
        <v>1.22</v>
      </c>
      <c r="EK25" s="16">
        <v>0.63</v>
      </c>
      <c r="EL25" s="16">
        <v>0.75</v>
      </c>
      <c r="EM25" s="16">
        <v>13.7</v>
      </c>
      <c r="EN25" s="16" t="s">
        <v>372</v>
      </c>
      <c r="EO25" s="16">
        <v>17.899999999999999</v>
      </c>
      <c r="EP25" s="16" t="s">
        <v>372</v>
      </c>
      <c r="EQ25" s="16">
        <v>-1.3</v>
      </c>
      <c r="ER25" s="16">
        <v>-1.32</v>
      </c>
      <c r="ES25" s="16">
        <v>-1.19</v>
      </c>
      <c r="ET25" s="16">
        <v>73.53</v>
      </c>
      <c r="EU25" s="49">
        <v>78.81</v>
      </c>
      <c r="EV25" s="16">
        <v>26.47</v>
      </c>
      <c r="EW25" s="49">
        <v>21.189999999999998</v>
      </c>
      <c r="EX25" s="16">
        <v>-41.5</v>
      </c>
      <c r="EY25" s="16" t="s">
        <v>4274</v>
      </c>
      <c r="EZ25" s="9">
        <v>-151.19999999999999</v>
      </c>
      <c r="FA25" s="16" t="s">
        <v>4274</v>
      </c>
      <c r="FB25" s="16">
        <v>-61.5</v>
      </c>
      <c r="FC25" s="16" t="s">
        <v>4274</v>
      </c>
      <c r="FK25"/>
      <c r="FL25"/>
      <c r="FM25"/>
      <c r="FN25"/>
      <c r="FO25"/>
      <c r="FP25"/>
      <c r="FQ25"/>
    </row>
    <row r="26" spans="1:173" x14ac:dyDescent="0.2">
      <c r="A26" s="16" t="s">
        <v>524</v>
      </c>
      <c r="B26" s="16" t="s">
        <v>800</v>
      </c>
      <c r="C26" s="16" t="s">
        <v>1218</v>
      </c>
      <c r="D26" s="16" t="s">
        <v>1220</v>
      </c>
      <c r="E26" s="16" t="s">
        <v>1219</v>
      </c>
      <c r="F26" s="18">
        <v>44443.517077569442</v>
      </c>
      <c r="G26" s="16" t="s">
        <v>1225</v>
      </c>
      <c r="H26" s="16" t="s">
        <v>1222</v>
      </c>
      <c r="I26" s="16" t="s">
        <v>4313</v>
      </c>
      <c r="J26" s="16" t="s">
        <v>1082</v>
      </c>
      <c r="K26" s="16" t="s">
        <v>1053</v>
      </c>
      <c r="L26" s="16" t="s">
        <v>1083</v>
      </c>
      <c r="M26" s="9">
        <v>8110</v>
      </c>
      <c r="N26" s="9">
        <v>4.92</v>
      </c>
      <c r="O26" s="9">
        <v>8100</v>
      </c>
      <c r="P26" s="9">
        <v>4.79</v>
      </c>
      <c r="Q26" s="9">
        <v>2.0099999999999998</v>
      </c>
      <c r="R26" s="44">
        <v>0.44009999999999999</v>
      </c>
      <c r="S26" s="9">
        <v>8110</v>
      </c>
      <c r="T26" s="9">
        <v>7950</v>
      </c>
      <c r="U26" s="9">
        <v>8110</v>
      </c>
      <c r="V26" s="16" t="s">
        <v>4324</v>
      </c>
      <c r="W26" s="16" t="s">
        <v>4987</v>
      </c>
      <c r="X26" s="16" t="s">
        <v>4988</v>
      </c>
      <c r="Y26" s="9">
        <v>1.26</v>
      </c>
      <c r="Z26" s="9">
        <v>2.2200000000000002</v>
      </c>
      <c r="AA26" s="9">
        <v>9.8000000000000007</v>
      </c>
      <c r="AB26" s="16" t="s">
        <v>1082</v>
      </c>
      <c r="AC26" s="9">
        <v>18.3</v>
      </c>
      <c r="AD26" s="16" t="s">
        <v>1082</v>
      </c>
      <c r="AE26" s="9">
        <v>0.54</v>
      </c>
      <c r="AF26" s="9">
        <v>-1.86</v>
      </c>
      <c r="AG26" s="9">
        <v>-1.36</v>
      </c>
      <c r="AH26" s="16">
        <v>100</v>
      </c>
      <c r="AI26" s="49">
        <v>87.16</v>
      </c>
      <c r="AJ26" s="9">
        <v>0</v>
      </c>
      <c r="AK26" s="9">
        <v>12.840000000000003</v>
      </c>
      <c r="AL26" s="9">
        <v>1.3</v>
      </c>
      <c r="AM26" s="16" t="s">
        <v>1083</v>
      </c>
      <c r="AN26" s="9">
        <v>-65.5</v>
      </c>
      <c r="AO26" s="16" t="s">
        <v>1082</v>
      </c>
      <c r="AP26" s="9">
        <v>0.87</v>
      </c>
      <c r="AQ26" s="9">
        <v>16.36</v>
      </c>
      <c r="AR26" s="9" t="s">
        <v>4269</v>
      </c>
      <c r="AS26" s="44">
        <v>1.2999999999999999E-3</v>
      </c>
      <c r="AT26" s="16" t="s">
        <v>896</v>
      </c>
      <c r="AU26" s="9">
        <v>2.2400000000000002</v>
      </c>
      <c r="AV26" s="32">
        <v>1.37236754026534E-2</v>
      </c>
      <c r="AW26" s="30">
        <v>3.1183084305052001E-2</v>
      </c>
      <c r="AX26" s="47">
        <v>6.46</v>
      </c>
      <c r="AY26" s="16" t="s">
        <v>897</v>
      </c>
      <c r="AZ26" s="9">
        <v>0</v>
      </c>
      <c r="BA26" s="9">
        <v>71</v>
      </c>
      <c r="BB26" s="9">
        <v>6250</v>
      </c>
      <c r="BC26" s="16">
        <v>68.89</v>
      </c>
      <c r="BD26" s="16">
        <v>65.08</v>
      </c>
      <c r="BE26" s="16" t="s">
        <v>4265</v>
      </c>
      <c r="BF26" s="9">
        <v>16250</v>
      </c>
      <c r="BG26" s="9">
        <v>16147</v>
      </c>
      <c r="BH26" s="9">
        <v>8100</v>
      </c>
      <c r="BI26" s="18">
        <v>44037</v>
      </c>
      <c r="BJ26" s="9">
        <v>-49.8</v>
      </c>
      <c r="BK26" s="9">
        <v>1.31</v>
      </c>
      <c r="BL26" s="16" t="s">
        <v>1082</v>
      </c>
      <c r="BM26" s="9">
        <v>93.28</v>
      </c>
      <c r="BN26" s="16" t="s">
        <v>1084</v>
      </c>
      <c r="BO26" s="9">
        <v>1.06</v>
      </c>
      <c r="BP26" s="16" t="s">
        <v>1083</v>
      </c>
      <c r="BQ26" s="9">
        <v>78.040000000000006</v>
      </c>
      <c r="BR26" s="16" t="s">
        <v>1082</v>
      </c>
      <c r="BS26" s="9">
        <v>982.8</v>
      </c>
      <c r="BT26" s="16" t="s">
        <v>1082</v>
      </c>
      <c r="BU26" s="9">
        <v>1892</v>
      </c>
      <c r="BV26" s="9">
        <v>1037</v>
      </c>
      <c r="BW26" s="9">
        <v>485</v>
      </c>
      <c r="BX26" s="9">
        <v>2.27</v>
      </c>
      <c r="BY26" s="9">
        <v>89.95</v>
      </c>
      <c r="BZ26" s="9">
        <v>7010</v>
      </c>
      <c r="CA26" s="9">
        <v>8320</v>
      </c>
      <c r="CB26" s="9">
        <v>30.17</v>
      </c>
      <c r="CC26" s="9">
        <v>2.58</v>
      </c>
      <c r="CD26" s="9">
        <v>8320</v>
      </c>
      <c r="CE26" s="9">
        <v>6230</v>
      </c>
      <c r="CF26" s="16"/>
      <c r="CG26" s="27"/>
      <c r="CH26" s="16"/>
      <c r="CI26" s="16"/>
      <c r="CJ26" s="9">
        <v>364</v>
      </c>
      <c r="CK26" s="9">
        <v>287</v>
      </c>
      <c r="CL26" s="9">
        <v>251</v>
      </c>
      <c r="CM26" s="9">
        <v>244</v>
      </c>
      <c r="CN26" s="9">
        <v>1940492</v>
      </c>
      <c r="CO26" s="42">
        <v>100</v>
      </c>
      <c r="CP26" s="9">
        <v>7.0000000000000007E-2</v>
      </c>
      <c r="CQ26" s="9">
        <v>10.58</v>
      </c>
      <c r="CR26" s="44">
        <v>0</v>
      </c>
      <c r="CS26" s="44">
        <v>1.29366106080207E-3</v>
      </c>
      <c r="CT26" s="16">
        <v>12542597</v>
      </c>
      <c r="CU26" s="9">
        <v>23.89</v>
      </c>
      <c r="CV26" s="9">
        <v>9.84</v>
      </c>
      <c r="CW26" s="9">
        <v>2.4300000000000002</v>
      </c>
      <c r="CX26" s="16">
        <v>339</v>
      </c>
      <c r="CY26" s="16">
        <v>913938623</v>
      </c>
      <c r="CZ26" s="16">
        <v>97970140</v>
      </c>
      <c r="DA26" s="16">
        <v>182585623</v>
      </c>
      <c r="DB26" s="16">
        <v>101595035700</v>
      </c>
      <c r="DC26" s="16">
        <v>88554027600</v>
      </c>
      <c r="DD26" s="16">
        <v>12542597</v>
      </c>
      <c r="DE26" s="16">
        <v>10932596</v>
      </c>
      <c r="DF26" s="16">
        <v>1037</v>
      </c>
      <c r="DG26" s="16">
        <v>485</v>
      </c>
      <c r="DH26" s="16">
        <v>0.53657094348551204</v>
      </c>
      <c r="DI26" s="16"/>
      <c r="DJ26" s="16"/>
      <c r="DK26" s="16"/>
      <c r="DL26" s="16"/>
      <c r="DM26" s="16">
        <v>6520504050</v>
      </c>
      <c r="DN26" s="16">
        <v>13041008100</v>
      </c>
      <c r="DO26" s="16">
        <v>1610001</v>
      </c>
      <c r="DP26" s="16">
        <v>2</v>
      </c>
      <c r="DQ26" s="16">
        <v>1.1499999999999999</v>
      </c>
      <c r="DR26" s="16"/>
      <c r="DS26" s="16"/>
      <c r="DT26" s="16"/>
      <c r="DU26" s="48" t="s">
        <v>800</v>
      </c>
      <c r="DV26" s="9">
        <v>132.5</v>
      </c>
      <c r="DW26" s="16" t="s">
        <v>1082</v>
      </c>
      <c r="DX26" s="9">
        <v>91.1</v>
      </c>
      <c r="DY26" s="16" t="s">
        <v>4274</v>
      </c>
      <c r="DZ26" s="9">
        <v>83.6</v>
      </c>
      <c r="EA26" s="16" t="s">
        <v>4274</v>
      </c>
      <c r="EB26" s="9">
        <v>76.8</v>
      </c>
      <c r="EC26" s="16" t="s">
        <v>4274</v>
      </c>
      <c r="ED26" s="9">
        <v>12.5</v>
      </c>
      <c r="EE26" s="16" t="s">
        <v>4274</v>
      </c>
      <c r="EF26" s="9">
        <v>807.4</v>
      </c>
      <c r="EG26" s="16" t="s">
        <v>372</v>
      </c>
      <c r="EH26" s="9">
        <v>11.7</v>
      </c>
      <c r="EI26" s="16" t="s">
        <v>4274</v>
      </c>
      <c r="EJ26" s="9">
        <v>3.38</v>
      </c>
      <c r="EK26" s="16">
        <v>1.22</v>
      </c>
      <c r="EL26" s="16">
        <v>1.29</v>
      </c>
      <c r="EM26" s="16">
        <v>12.4</v>
      </c>
      <c r="EN26" s="16" t="s">
        <v>372</v>
      </c>
      <c r="EO26" s="16">
        <v>11.1</v>
      </c>
      <c r="EP26" s="16" t="s">
        <v>372</v>
      </c>
      <c r="EQ26" s="16">
        <v>1.1200000000000001</v>
      </c>
      <c r="ER26" s="16">
        <v>1.1200000000000001</v>
      </c>
      <c r="ES26" s="16">
        <v>1.29</v>
      </c>
      <c r="ET26" s="16">
        <v>91.82</v>
      </c>
      <c r="EU26" s="49">
        <v>84.32</v>
      </c>
      <c r="EV26" s="16">
        <v>8.1800000000000068</v>
      </c>
      <c r="EW26" s="49">
        <v>15.680000000000007</v>
      </c>
      <c r="EX26" s="16">
        <v>6.8</v>
      </c>
      <c r="EY26" s="16" t="s">
        <v>4274</v>
      </c>
      <c r="EZ26" s="9">
        <v>-1.7</v>
      </c>
      <c r="FA26" s="16" t="s">
        <v>4274</v>
      </c>
      <c r="FB26" s="16">
        <v>-3</v>
      </c>
      <c r="FC26" s="16" t="s">
        <v>4274</v>
      </c>
      <c r="FK26"/>
      <c r="FL26"/>
      <c r="FM26"/>
      <c r="FN26"/>
      <c r="FO26"/>
      <c r="FP26"/>
      <c r="FQ26"/>
    </row>
    <row r="27" spans="1:173" x14ac:dyDescent="0.2">
      <c r="A27" s="16" t="s">
        <v>457</v>
      </c>
      <c r="B27" s="16" t="s">
        <v>898</v>
      </c>
      <c r="C27" s="16" t="s">
        <v>97</v>
      </c>
      <c r="D27" s="16" t="s">
        <v>1228</v>
      </c>
      <c r="E27" s="16" t="s">
        <v>1219</v>
      </c>
      <c r="F27" s="18">
        <v>44443.554918298614</v>
      </c>
      <c r="G27" s="16" t="s">
        <v>1221</v>
      </c>
      <c r="H27" s="16" t="s">
        <v>1223</v>
      </c>
      <c r="I27" s="16" t="s">
        <v>903</v>
      </c>
      <c r="J27" s="16" t="s">
        <v>1083</v>
      </c>
      <c r="K27" s="16" t="s">
        <v>4704</v>
      </c>
      <c r="L27" s="16" t="s">
        <v>1083</v>
      </c>
      <c r="M27" s="9">
        <v>1349</v>
      </c>
      <c r="N27" s="9">
        <v>4.9800000000000004</v>
      </c>
      <c r="O27" s="9">
        <v>1340</v>
      </c>
      <c r="P27" s="9">
        <v>4.28</v>
      </c>
      <c r="Q27" s="9">
        <v>3.53</v>
      </c>
      <c r="R27" s="44">
        <v>0.92779999999999996</v>
      </c>
      <c r="S27" s="9">
        <v>1329</v>
      </c>
      <c r="T27" s="9">
        <v>1303</v>
      </c>
      <c r="U27" s="9">
        <v>1349</v>
      </c>
      <c r="V27" s="16" t="s">
        <v>4989</v>
      </c>
      <c r="W27" s="16" t="s">
        <v>4990</v>
      </c>
      <c r="X27" s="16" t="s">
        <v>4991</v>
      </c>
      <c r="Y27" s="9">
        <v>1.18</v>
      </c>
      <c r="Z27" s="9">
        <v>1.69</v>
      </c>
      <c r="AA27" s="9">
        <v>18</v>
      </c>
      <c r="AB27" s="16" t="s">
        <v>1082</v>
      </c>
      <c r="AC27" s="9">
        <v>19.7</v>
      </c>
      <c r="AD27" s="16" t="s">
        <v>1082</v>
      </c>
      <c r="AE27" s="9"/>
      <c r="AF27" s="9">
        <v>-1.1000000000000001</v>
      </c>
      <c r="AG27" s="9">
        <v>-1.21</v>
      </c>
      <c r="AH27" s="16">
        <v>99.24</v>
      </c>
      <c r="AI27" s="49">
        <v>94.66</v>
      </c>
      <c r="AJ27" s="9">
        <v>0.76000000000000512</v>
      </c>
      <c r="AK27" s="9">
        <v>5.3400000000000034</v>
      </c>
      <c r="AL27" s="9">
        <v>10.3</v>
      </c>
      <c r="AM27" s="16" t="s">
        <v>1083</v>
      </c>
      <c r="AN27" s="9">
        <v>3.1</v>
      </c>
      <c r="AO27" s="16" t="s">
        <v>1083</v>
      </c>
      <c r="AP27" s="9">
        <v>4.49</v>
      </c>
      <c r="AQ27" s="9">
        <v>19.059999999999999</v>
      </c>
      <c r="AR27" s="9" t="s">
        <v>4269</v>
      </c>
      <c r="AS27" s="44">
        <v>7.0000000000000001E-3</v>
      </c>
      <c r="AT27" s="16" t="s">
        <v>23</v>
      </c>
      <c r="AU27" s="9"/>
      <c r="AV27" s="32">
        <v>1.2417289829629599E-2</v>
      </c>
      <c r="AW27" s="30">
        <v>1.33835846406872E-2</v>
      </c>
      <c r="AX27" s="47">
        <v>31.04</v>
      </c>
      <c r="AY27" s="16" t="s">
        <v>897</v>
      </c>
      <c r="AZ27" s="9">
        <v>135000000000</v>
      </c>
      <c r="BA27" s="9">
        <v>0</v>
      </c>
      <c r="BB27" s="9">
        <v>0</v>
      </c>
      <c r="BC27" s="16">
        <v>0</v>
      </c>
      <c r="BD27" s="16">
        <v>0</v>
      </c>
      <c r="BE27" s="16" t="s">
        <v>4264</v>
      </c>
      <c r="BF27" s="9">
        <v>83000</v>
      </c>
      <c r="BG27" s="9">
        <v>3834</v>
      </c>
      <c r="BH27" s="9">
        <v>1340</v>
      </c>
      <c r="BI27" s="18">
        <v>44054</v>
      </c>
      <c r="BJ27" s="9">
        <v>-65.099999999999994</v>
      </c>
      <c r="BK27" s="9">
        <v>57.76</v>
      </c>
      <c r="BL27" s="16" t="s">
        <v>1082</v>
      </c>
      <c r="BM27" s="9">
        <v>319.05</v>
      </c>
      <c r="BN27" s="16" t="s">
        <v>1084</v>
      </c>
      <c r="BO27" s="9">
        <v>7.79</v>
      </c>
      <c r="BP27" s="16" t="s">
        <v>1083</v>
      </c>
      <c r="BQ27" s="9">
        <v>43.11</v>
      </c>
      <c r="BR27" s="16" t="s">
        <v>1082</v>
      </c>
      <c r="BS27" s="9">
        <v>7.75</v>
      </c>
      <c r="BT27" s="16" t="s">
        <v>1083</v>
      </c>
      <c r="BU27" s="9">
        <v>41692</v>
      </c>
      <c r="BV27" s="9">
        <v>12420</v>
      </c>
      <c r="BW27" s="9">
        <v>10802</v>
      </c>
      <c r="BX27" s="9">
        <v>1.29</v>
      </c>
      <c r="BY27" s="9">
        <v>100</v>
      </c>
      <c r="BZ27" s="9">
        <v>1117</v>
      </c>
      <c r="CA27" s="9">
        <v>1349</v>
      </c>
      <c r="CB27" s="9">
        <v>24.56</v>
      </c>
      <c r="CC27" s="9">
        <v>0</v>
      </c>
      <c r="CD27" s="9">
        <v>1323</v>
      </c>
      <c r="CE27" s="9">
        <v>1083</v>
      </c>
      <c r="CF27" s="16"/>
      <c r="CG27" s="27"/>
      <c r="CH27" s="16"/>
      <c r="CI27" s="16"/>
      <c r="CJ27" s="9">
        <v>12</v>
      </c>
      <c r="CK27" s="9">
        <v>42</v>
      </c>
      <c r="CL27" s="9">
        <v>57</v>
      </c>
      <c r="CM27" s="9">
        <v>30</v>
      </c>
      <c r="CN27" s="9">
        <v>54000000</v>
      </c>
      <c r="CO27" s="42">
        <v>99.84</v>
      </c>
      <c r="CP27" s="9">
        <v>1.81</v>
      </c>
      <c r="CQ27" s="9">
        <v>2.63</v>
      </c>
      <c r="CR27" s="44">
        <v>1.50489089541008E-2</v>
      </c>
      <c r="CS27" s="44">
        <v>7.0038910505836596E-3</v>
      </c>
      <c r="CT27" s="16">
        <v>1676334127</v>
      </c>
      <c r="CU27" s="9">
        <v>4.59</v>
      </c>
      <c r="CV27" s="9">
        <v>17.350000000000001</v>
      </c>
      <c r="CW27" s="9">
        <v>0.26</v>
      </c>
      <c r="CX27" s="16">
        <v>292</v>
      </c>
      <c r="CY27" s="16">
        <v>135000000000</v>
      </c>
      <c r="CZ27" s="16">
        <v>179488097</v>
      </c>
      <c r="DA27" s="16">
        <v>196849442</v>
      </c>
      <c r="DB27" s="16">
        <v>2229242170400</v>
      </c>
      <c r="DC27" s="16">
        <v>2126367672980</v>
      </c>
      <c r="DD27" s="16">
        <v>1663613560</v>
      </c>
      <c r="DE27" s="16">
        <v>1586841547</v>
      </c>
      <c r="DF27" s="16">
        <v>12420</v>
      </c>
      <c r="DG27" s="16">
        <v>10802</v>
      </c>
      <c r="DH27" s="16">
        <v>0.91180394100380502</v>
      </c>
      <c r="DI27" s="16">
        <v>1893951086</v>
      </c>
      <c r="DJ27" s="16">
        <v>17045559780</v>
      </c>
      <c r="DK27" s="16">
        <v>12720567</v>
      </c>
      <c r="DL27" s="16">
        <v>9</v>
      </c>
      <c r="DM27" s="16">
        <v>10901823381</v>
      </c>
      <c r="DN27" s="16">
        <v>119920057200</v>
      </c>
      <c r="DO27" s="16">
        <v>89492580</v>
      </c>
      <c r="DP27" s="16">
        <v>11</v>
      </c>
      <c r="DQ27" s="16">
        <v>1.05</v>
      </c>
      <c r="DR27" s="16">
        <v>0.14000000000000001</v>
      </c>
      <c r="DS27" s="16">
        <v>130.78</v>
      </c>
      <c r="DT27" s="16">
        <v>17.73</v>
      </c>
      <c r="DU27" s="48" t="s">
        <v>898</v>
      </c>
      <c r="DV27" s="9">
        <v>2.9</v>
      </c>
      <c r="DW27" s="16" t="s">
        <v>1083</v>
      </c>
      <c r="DX27" s="9">
        <v>727.7</v>
      </c>
      <c r="DY27" s="16" t="s">
        <v>4274</v>
      </c>
      <c r="DZ27" s="9">
        <v>597.20000000000005</v>
      </c>
      <c r="EA27" s="16" t="s">
        <v>4274</v>
      </c>
      <c r="EB27" s="9">
        <v>554.6</v>
      </c>
      <c r="EC27" s="16" t="s">
        <v>4274</v>
      </c>
      <c r="ED27" s="9">
        <v>17.3</v>
      </c>
      <c r="EE27" s="16" t="s">
        <v>4274</v>
      </c>
      <c r="EF27" s="9">
        <v>3.9</v>
      </c>
      <c r="EG27" s="16" t="s">
        <v>4274</v>
      </c>
      <c r="EH27" s="9">
        <v>13.4</v>
      </c>
      <c r="EI27" s="16" t="s">
        <v>4274</v>
      </c>
      <c r="EJ27" s="9">
        <v>2.1</v>
      </c>
      <c r="EK27" s="16">
        <v>0.97</v>
      </c>
      <c r="EL27" s="16">
        <v>1.1399999999999999</v>
      </c>
      <c r="EM27" s="16">
        <v>18.7</v>
      </c>
      <c r="EN27" s="16" t="s">
        <v>372</v>
      </c>
      <c r="EO27" s="16">
        <v>19.8</v>
      </c>
      <c r="EP27" s="16" t="s">
        <v>372</v>
      </c>
      <c r="EQ27" s="16">
        <v>-1.06</v>
      </c>
      <c r="ER27" s="16">
        <v>-1.36</v>
      </c>
      <c r="ES27" s="16">
        <v>-1.21</v>
      </c>
      <c r="ET27" s="16">
        <v>82.07</v>
      </c>
      <c r="EU27" s="49">
        <v>76.22</v>
      </c>
      <c r="EV27" s="16">
        <v>17.930000000000007</v>
      </c>
      <c r="EW27" s="49">
        <v>23.78</v>
      </c>
      <c r="EX27" s="16">
        <v>42.6</v>
      </c>
      <c r="EY27" s="16" t="s">
        <v>4274</v>
      </c>
      <c r="EZ27" s="9">
        <v>-85.7</v>
      </c>
      <c r="FA27" s="16" t="s">
        <v>4274</v>
      </c>
      <c r="FB27" s="16">
        <v>-36.700000000000003</v>
      </c>
      <c r="FC27" s="16" t="s">
        <v>4274</v>
      </c>
      <c r="FK27"/>
      <c r="FL27"/>
      <c r="FM27"/>
      <c r="FN27"/>
      <c r="FO27"/>
      <c r="FP27"/>
      <c r="FQ27"/>
    </row>
    <row r="28" spans="1:173" x14ac:dyDescent="0.2">
      <c r="A28" s="16" t="s">
        <v>567</v>
      </c>
      <c r="B28" s="16" t="s">
        <v>919</v>
      </c>
      <c r="C28" s="16" t="s">
        <v>1218</v>
      </c>
      <c r="D28" s="16" t="s">
        <v>1220</v>
      </c>
      <c r="E28" s="16" t="s">
        <v>1219</v>
      </c>
      <c r="F28" s="18">
        <v>44443.520830543981</v>
      </c>
      <c r="G28" s="16" t="s">
        <v>1221</v>
      </c>
      <c r="H28" s="16" t="s">
        <v>1222</v>
      </c>
      <c r="I28" s="16" t="s">
        <v>4301</v>
      </c>
      <c r="J28" s="16" t="s">
        <v>1082</v>
      </c>
      <c r="K28" s="16" t="s">
        <v>4622</v>
      </c>
      <c r="L28" s="16" t="s">
        <v>1083</v>
      </c>
      <c r="M28" s="9">
        <v>18010</v>
      </c>
      <c r="N28" s="9">
        <v>-0.06</v>
      </c>
      <c r="O28" s="9">
        <v>18170</v>
      </c>
      <c r="P28" s="9">
        <v>0.83</v>
      </c>
      <c r="Q28" s="9">
        <v>5.17</v>
      </c>
      <c r="R28" s="44">
        <v>0.17249999999999999</v>
      </c>
      <c r="S28" s="9">
        <v>18590</v>
      </c>
      <c r="T28" s="9">
        <v>17810</v>
      </c>
      <c r="U28" s="9">
        <v>18730</v>
      </c>
      <c r="V28" s="16" t="s">
        <v>4574</v>
      </c>
      <c r="W28" s="16" t="s">
        <v>4547</v>
      </c>
      <c r="X28" s="16" t="s">
        <v>4575</v>
      </c>
      <c r="Y28" s="9">
        <v>0.77</v>
      </c>
      <c r="Z28" s="9">
        <v>0.82</v>
      </c>
      <c r="AA28" s="9">
        <v>17.100000000000001</v>
      </c>
      <c r="AB28" s="16" t="s">
        <v>1082</v>
      </c>
      <c r="AC28" s="9">
        <v>20.9</v>
      </c>
      <c r="AD28" s="16" t="s">
        <v>1082</v>
      </c>
      <c r="AE28" s="9">
        <v>0.81</v>
      </c>
      <c r="AF28" s="9">
        <v>-1.23</v>
      </c>
      <c r="AG28" s="9">
        <v>-1.63</v>
      </c>
      <c r="AH28" s="16">
        <v>92.33</v>
      </c>
      <c r="AI28" s="49">
        <v>83.79</v>
      </c>
      <c r="AJ28" s="9">
        <v>7.6700000000000017</v>
      </c>
      <c r="AK28" s="9">
        <v>16.209999999999994</v>
      </c>
      <c r="AL28" s="9">
        <v>3.7</v>
      </c>
      <c r="AM28" s="16" t="s">
        <v>1083</v>
      </c>
      <c r="AN28" s="9">
        <v>-6.1</v>
      </c>
      <c r="AO28" s="16" t="s">
        <v>1083</v>
      </c>
      <c r="AP28" s="9">
        <v>-9.4499999999999993</v>
      </c>
      <c r="AQ28" s="9">
        <v>0.9</v>
      </c>
      <c r="AR28" s="9" t="s">
        <v>4269</v>
      </c>
      <c r="AS28" s="44">
        <v>-8.8999999999999999E-3</v>
      </c>
      <c r="AT28" s="16" t="s">
        <v>896</v>
      </c>
      <c r="AU28" s="9">
        <v>0.84</v>
      </c>
      <c r="AV28" s="32">
        <v>1.11468056586271E-3</v>
      </c>
      <c r="AW28" s="30">
        <v>6.46191632384179E-3</v>
      </c>
      <c r="AX28" s="47">
        <v>3.61</v>
      </c>
      <c r="AY28" s="16" t="s">
        <v>897</v>
      </c>
      <c r="AZ28" s="9">
        <v>0</v>
      </c>
      <c r="BA28" s="9">
        <v>71</v>
      </c>
      <c r="BB28" s="9">
        <v>16010</v>
      </c>
      <c r="BC28" s="16">
        <v>52.06</v>
      </c>
      <c r="BD28" s="16">
        <v>53.89</v>
      </c>
      <c r="BE28" s="16" t="s">
        <v>4266</v>
      </c>
      <c r="BF28" s="9">
        <v>91470</v>
      </c>
      <c r="BG28" s="9">
        <v>89198</v>
      </c>
      <c r="BH28" s="9">
        <v>18170</v>
      </c>
      <c r="BI28" s="18">
        <v>44054</v>
      </c>
      <c r="BJ28" s="9">
        <v>-79.599999999999994</v>
      </c>
      <c r="BK28" s="9">
        <v>65.3</v>
      </c>
      <c r="BL28" s="16" t="s">
        <v>1084</v>
      </c>
      <c r="BM28" s="9">
        <v>41.76</v>
      </c>
      <c r="BN28" s="16" t="s">
        <v>1084</v>
      </c>
      <c r="BO28" s="9">
        <v>117.52</v>
      </c>
      <c r="BP28" s="16" t="s">
        <v>1082</v>
      </c>
      <c r="BQ28" s="9">
        <v>75.510000000000005</v>
      </c>
      <c r="BR28" s="16" t="s">
        <v>1082</v>
      </c>
      <c r="BS28" s="9">
        <v>42</v>
      </c>
      <c r="BT28" s="16" t="s">
        <v>1082</v>
      </c>
      <c r="BU28" s="9">
        <v>5656</v>
      </c>
      <c r="BV28" s="9">
        <v>2364</v>
      </c>
      <c r="BW28" s="9">
        <v>1747</v>
      </c>
      <c r="BX28" s="9">
        <v>0.83</v>
      </c>
      <c r="BY28" s="9">
        <v>67.64</v>
      </c>
      <c r="BZ28" s="9">
        <v>17330</v>
      </c>
      <c r="CA28" s="9">
        <v>20890</v>
      </c>
      <c r="CB28" s="9">
        <v>14.64</v>
      </c>
      <c r="CC28" s="9">
        <v>15.99</v>
      </c>
      <c r="CD28" s="9">
        <v>20890</v>
      </c>
      <c r="CE28" s="9">
        <v>11990</v>
      </c>
      <c r="CF28" s="16" t="s">
        <v>1101</v>
      </c>
      <c r="CG28" s="27">
        <v>44445</v>
      </c>
      <c r="CH28" s="16" t="s">
        <v>376</v>
      </c>
      <c r="CI28" s="16" t="s">
        <v>1100</v>
      </c>
      <c r="CJ28" s="9">
        <v>34</v>
      </c>
      <c r="CK28" s="9">
        <v>31</v>
      </c>
      <c r="CL28" s="9">
        <v>25</v>
      </c>
      <c r="CM28" s="9">
        <v>29</v>
      </c>
      <c r="CN28" s="9">
        <v>6659267</v>
      </c>
      <c r="CO28" s="42">
        <v>16.059999999999999</v>
      </c>
      <c r="CP28" s="9">
        <v>3.92</v>
      </c>
      <c r="CQ28" s="9">
        <v>8.98</v>
      </c>
      <c r="CR28" s="44">
        <v>-3.1199569661108099E-2</v>
      </c>
      <c r="CS28" s="44">
        <v>-8.8790233074361805E-3</v>
      </c>
      <c r="CT28" s="16">
        <v>24032513</v>
      </c>
      <c r="CU28" s="9">
        <v>51.19</v>
      </c>
      <c r="CV28" s="9">
        <v>31.2</v>
      </c>
      <c r="CW28" s="9">
        <v>1.64</v>
      </c>
      <c r="CX28" s="16">
        <v>354.97</v>
      </c>
      <c r="CY28" s="16">
        <v>21560000000</v>
      </c>
      <c r="CZ28" s="16">
        <v>170552205</v>
      </c>
      <c r="DA28" s="16">
        <v>209443041</v>
      </c>
      <c r="DB28" s="16">
        <v>403185413570</v>
      </c>
      <c r="DC28" s="16">
        <v>365896994080</v>
      </c>
      <c r="DD28" s="16">
        <v>22189621</v>
      </c>
      <c r="DE28" s="16">
        <v>20137424</v>
      </c>
      <c r="DF28" s="16">
        <v>2364</v>
      </c>
      <c r="DG28" s="16">
        <v>1747</v>
      </c>
      <c r="DH28" s="16">
        <v>0.81431306662511604</v>
      </c>
      <c r="DI28" s="16">
        <v>4185668455</v>
      </c>
      <c r="DJ28" s="16">
        <v>33485347640</v>
      </c>
      <c r="DK28" s="16">
        <v>1842892</v>
      </c>
      <c r="DL28" s="16">
        <v>8</v>
      </c>
      <c r="DM28" s="16">
        <v>11795627855</v>
      </c>
      <c r="DN28" s="16">
        <v>70773767130</v>
      </c>
      <c r="DO28" s="16">
        <v>3895089</v>
      </c>
      <c r="DP28" s="16">
        <v>6</v>
      </c>
      <c r="DQ28" s="16">
        <v>1.1000000000000001</v>
      </c>
      <c r="DR28" s="16">
        <v>0.47</v>
      </c>
      <c r="DS28" s="16">
        <v>12.04</v>
      </c>
      <c r="DT28" s="16">
        <v>5.17</v>
      </c>
      <c r="DU28" s="48" t="s">
        <v>919</v>
      </c>
      <c r="DV28" s="9">
        <v>116</v>
      </c>
      <c r="DW28" s="16" t="s">
        <v>1082</v>
      </c>
      <c r="DX28" s="9">
        <v>131.4</v>
      </c>
      <c r="DY28" s="16" t="s">
        <v>4274</v>
      </c>
      <c r="DZ28" s="9">
        <v>115.8</v>
      </c>
      <c r="EA28" s="16" t="s">
        <v>4274</v>
      </c>
      <c r="EB28" s="9">
        <v>103.2</v>
      </c>
      <c r="EC28" s="16" t="s">
        <v>4274</v>
      </c>
      <c r="ED28" s="9">
        <v>12.5</v>
      </c>
      <c r="EE28" s="16" t="s">
        <v>4274</v>
      </c>
      <c r="EF28" s="9">
        <v>3.2</v>
      </c>
      <c r="EG28" s="16" t="s">
        <v>4274</v>
      </c>
      <c r="EH28" s="9">
        <v>9.1999999999999993</v>
      </c>
      <c r="EI28" s="16" t="s">
        <v>4274</v>
      </c>
      <c r="EJ28" s="9">
        <v>2.0499999999999998</v>
      </c>
      <c r="EK28" s="16">
        <v>0.77</v>
      </c>
      <c r="EL28" s="16">
        <v>0.85</v>
      </c>
      <c r="EM28" s="16">
        <v>16.5</v>
      </c>
      <c r="EN28" s="16" t="s">
        <v>372</v>
      </c>
      <c r="EO28" s="16">
        <v>15.6</v>
      </c>
      <c r="EP28" s="16" t="s">
        <v>372</v>
      </c>
      <c r="EQ28" s="16">
        <v>1.05</v>
      </c>
      <c r="ER28" s="16">
        <v>-1.17</v>
      </c>
      <c r="ES28" s="16">
        <v>-1.1000000000000001</v>
      </c>
      <c r="ET28" s="16">
        <v>88.14</v>
      </c>
      <c r="EU28" s="49">
        <v>78.569999999999993</v>
      </c>
      <c r="EV28" s="16">
        <v>11.86</v>
      </c>
      <c r="EW28" s="49">
        <v>21.430000000000007</v>
      </c>
      <c r="EX28" s="16">
        <v>12.6</v>
      </c>
      <c r="EY28" s="16" t="s">
        <v>4274</v>
      </c>
      <c r="EZ28" s="9">
        <v>-49</v>
      </c>
      <c r="FA28" s="16" t="s">
        <v>372</v>
      </c>
      <c r="FB28" s="16">
        <v>-5.9</v>
      </c>
      <c r="FC28" s="16" t="s">
        <v>4274</v>
      </c>
      <c r="FK28"/>
      <c r="FL28"/>
      <c r="FM28"/>
      <c r="FN28"/>
      <c r="FO28"/>
      <c r="FP28"/>
      <c r="FQ28"/>
    </row>
    <row r="29" spans="1:173" x14ac:dyDescent="0.2">
      <c r="A29" s="16" t="s">
        <v>26</v>
      </c>
      <c r="B29" s="16" t="s">
        <v>901</v>
      </c>
      <c r="C29" s="16" t="s">
        <v>1218</v>
      </c>
      <c r="D29" s="16" t="s">
        <v>1224</v>
      </c>
      <c r="E29" s="16" t="s">
        <v>1219</v>
      </c>
      <c r="F29" s="18">
        <v>44443.520830543981</v>
      </c>
      <c r="G29" s="16" t="s">
        <v>1221</v>
      </c>
      <c r="H29" s="16" t="s">
        <v>1222</v>
      </c>
      <c r="I29" s="16" t="s">
        <v>4731</v>
      </c>
      <c r="J29" s="16" t="s">
        <v>1082</v>
      </c>
      <c r="K29" s="16" t="s">
        <v>4732</v>
      </c>
      <c r="L29" s="16" t="s">
        <v>1083</v>
      </c>
      <c r="M29" s="9">
        <v>14130</v>
      </c>
      <c r="N29" s="9">
        <v>0.21</v>
      </c>
      <c r="O29" s="9">
        <v>14250</v>
      </c>
      <c r="P29" s="9">
        <v>1.06</v>
      </c>
      <c r="Q29" s="9">
        <v>4.2699999999999996</v>
      </c>
      <c r="R29" s="44">
        <v>0.50049999999999994</v>
      </c>
      <c r="S29" s="9">
        <v>14470</v>
      </c>
      <c r="T29" s="9">
        <v>14040</v>
      </c>
      <c r="U29" s="9">
        <v>14640</v>
      </c>
      <c r="V29" s="16" t="s">
        <v>4627</v>
      </c>
      <c r="W29" s="16" t="s">
        <v>4440</v>
      </c>
      <c r="X29" s="16" t="s">
        <v>4992</v>
      </c>
      <c r="Y29" s="9">
        <v>0.77</v>
      </c>
      <c r="Z29" s="9">
        <v>0.93</v>
      </c>
      <c r="AA29" s="9">
        <v>15.3</v>
      </c>
      <c r="AB29" s="16" t="s">
        <v>1082</v>
      </c>
      <c r="AC29" s="9">
        <v>24.2</v>
      </c>
      <c r="AD29" s="16" t="s">
        <v>1082</v>
      </c>
      <c r="AE29" s="9">
        <v>0.63</v>
      </c>
      <c r="AF29" s="9">
        <v>-1.58</v>
      </c>
      <c r="AG29" s="9">
        <v>-1.72</v>
      </c>
      <c r="AH29" s="16">
        <v>56.64</v>
      </c>
      <c r="AI29" s="49">
        <v>84.67</v>
      </c>
      <c r="AJ29" s="9">
        <v>43.36</v>
      </c>
      <c r="AK29" s="9">
        <v>15.329999999999998</v>
      </c>
      <c r="AL29" s="9">
        <v>-53.5</v>
      </c>
      <c r="AM29" s="16" t="s">
        <v>1083</v>
      </c>
      <c r="AN29" s="9">
        <v>-65.3</v>
      </c>
      <c r="AO29" s="16" t="s">
        <v>1083</v>
      </c>
      <c r="AP29" s="9">
        <v>-8.19</v>
      </c>
      <c r="AQ29" s="9">
        <v>-4.72</v>
      </c>
      <c r="AR29" s="9" t="s">
        <v>4269</v>
      </c>
      <c r="AS29" s="44">
        <v>-8.5000000000000006E-3</v>
      </c>
      <c r="AT29" s="16" t="s">
        <v>896</v>
      </c>
      <c r="AU29" s="9">
        <v>0.95</v>
      </c>
      <c r="AV29" s="32">
        <v>1.7611264078947399E-3</v>
      </c>
      <c r="AW29" s="30">
        <v>3.5187340817077698E-3</v>
      </c>
      <c r="AX29" s="47">
        <v>15.73</v>
      </c>
      <c r="AY29" s="16" t="s">
        <v>897</v>
      </c>
      <c r="AZ29" s="9">
        <v>0</v>
      </c>
      <c r="BA29" s="9">
        <v>71</v>
      </c>
      <c r="BB29" s="9">
        <v>12840</v>
      </c>
      <c r="BC29" s="16">
        <v>53.98</v>
      </c>
      <c r="BD29" s="16">
        <v>56.26</v>
      </c>
      <c r="BE29" s="16" t="s">
        <v>4266</v>
      </c>
      <c r="BF29" s="9">
        <v>53210</v>
      </c>
      <c r="BG29" s="9">
        <v>31612</v>
      </c>
      <c r="BH29" s="9">
        <v>14250</v>
      </c>
      <c r="BI29" s="18">
        <v>44046</v>
      </c>
      <c r="BJ29" s="9">
        <v>-54.9</v>
      </c>
      <c r="BK29" s="9">
        <v>673.13</v>
      </c>
      <c r="BL29" s="16" t="s">
        <v>1084</v>
      </c>
      <c r="BM29" s="9">
        <v>341.87</v>
      </c>
      <c r="BN29" s="16" t="s">
        <v>1084</v>
      </c>
      <c r="BO29" s="9">
        <v>949.16</v>
      </c>
      <c r="BP29" s="16" t="s">
        <v>1082</v>
      </c>
      <c r="BQ29" s="9">
        <v>483.86</v>
      </c>
      <c r="BR29" s="16" t="s">
        <v>1082</v>
      </c>
      <c r="BS29" s="9">
        <v>465.3</v>
      </c>
      <c r="BT29" s="16" t="s">
        <v>1082</v>
      </c>
      <c r="BU29" s="9">
        <v>18925</v>
      </c>
      <c r="BV29" s="9">
        <v>7056</v>
      </c>
      <c r="BW29" s="9">
        <v>6660</v>
      </c>
      <c r="BX29" s="9">
        <v>0.97</v>
      </c>
      <c r="BY29" s="9">
        <v>75.72</v>
      </c>
      <c r="BZ29" s="9">
        <v>13700</v>
      </c>
      <c r="CA29" s="9">
        <v>15900</v>
      </c>
      <c r="CB29" s="9">
        <v>21.7</v>
      </c>
      <c r="CC29" s="9">
        <v>12.52</v>
      </c>
      <c r="CD29" s="9">
        <v>15900</v>
      </c>
      <c r="CE29" s="9">
        <v>8610</v>
      </c>
      <c r="CF29" s="16" t="s">
        <v>1101</v>
      </c>
      <c r="CG29" s="27">
        <v>44438</v>
      </c>
      <c r="CH29" s="16" t="s">
        <v>375</v>
      </c>
      <c r="CI29" s="16" t="s">
        <v>1099</v>
      </c>
      <c r="CJ29" s="9">
        <v>6</v>
      </c>
      <c r="CK29" s="9">
        <v>6</v>
      </c>
      <c r="CL29" s="9">
        <v>4</v>
      </c>
      <c r="CM29" s="9">
        <v>6</v>
      </c>
      <c r="CN29" s="9">
        <v>8510638</v>
      </c>
      <c r="CO29" s="42">
        <v>0</v>
      </c>
      <c r="CP29" s="9">
        <v>10.83</v>
      </c>
      <c r="CQ29" s="9">
        <v>7.71</v>
      </c>
      <c r="CR29" s="44">
        <v>-2.3496890117484501E-2</v>
      </c>
      <c r="CS29" s="44">
        <v>-8.5106382978723406E-3</v>
      </c>
      <c r="CT29" s="16">
        <v>133845607</v>
      </c>
      <c r="CU29" s="9">
        <v>7.3</v>
      </c>
      <c r="CV29" s="9">
        <v>7.02</v>
      </c>
      <c r="CW29" s="9">
        <v>1.04</v>
      </c>
      <c r="CX29" s="16">
        <v>1953</v>
      </c>
      <c r="CY29" s="16">
        <v>76000000000</v>
      </c>
      <c r="CZ29" s="16">
        <v>153091449</v>
      </c>
      <c r="DA29" s="16">
        <v>242472834</v>
      </c>
      <c r="DB29" s="16">
        <v>1080213270000</v>
      </c>
      <c r="DC29" s="16">
        <v>1614869080500</v>
      </c>
      <c r="DD29" s="16">
        <v>75804440</v>
      </c>
      <c r="DE29" s="16">
        <v>113324146</v>
      </c>
      <c r="DF29" s="16">
        <v>7056</v>
      </c>
      <c r="DG29" s="16">
        <v>6660</v>
      </c>
      <c r="DH29" s="16">
        <v>0.63137567402705397</v>
      </c>
      <c r="DI29" s="16">
        <v>51692914359</v>
      </c>
      <c r="DJ29" s="16">
        <v>827086629750</v>
      </c>
      <c r="DK29" s="16">
        <v>58041167</v>
      </c>
      <c r="DL29" s="16">
        <v>16</v>
      </c>
      <c r="DM29" s="16">
        <v>13292309965</v>
      </c>
      <c r="DN29" s="16">
        <v>292430819250</v>
      </c>
      <c r="DO29" s="16">
        <v>20521461</v>
      </c>
      <c r="DP29" s="16">
        <v>22</v>
      </c>
      <c r="DQ29" s="16">
        <v>0.67</v>
      </c>
      <c r="DR29" s="16">
        <v>2.83</v>
      </c>
      <c r="DS29" s="16">
        <v>1.31</v>
      </c>
      <c r="DT29" s="16">
        <v>5.52</v>
      </c>
      <c r="DU29" s="48" t="s">
        <v>901</v>
      </c>
      <c r="DV29" s="9">
        <v>641.70000000000005</v>
      </c>
      <c r="DW29" s="16" t="s">
        <v>1082</v>
      </c>
      <c r="DX29" s="9">
        <v>649.5</v>
      </c>
      <c r="DY29" s="16" t="s">
        <v>4274</v>
      </c>
      <c r="DZ29" s="9">
        <v>492.7</v>
      </c>
      <c r="EA29" s="16" t="s">
        <v>4274</v>
      </c>
      <c r="EB29" s="9">
        <v>566.70000000000005</v>
      </c>
      <c r="EC29" s="16" t="s">
        <v>4274</v>
      </c>
      <c r="ED29" s="9">
        <v>144.19999999999999</v>
      </c>
      <c r="EE29" s="16" t="s">
        <v>4274</v>
      </c>
      <c r="EF29" s="9">
        <v>5.7</v>
      </c>
      <c r="EG29" s="16" t="s">
        <v>4274</v>
      </c>
      <c r="EH29" s="9">
        <v>138.5</v>
      </c>
      <c r="EI29" s="16" t="s">
        <v>4274</v>
      </c>
      <c r="EJ29" s="9">
        <v>0.78</v>
      </c>
      <c r="EK29" s="16">
        <v>0.54</v>
      </c>
      <c r="EL29" s="16">
        <v>0.98</v>
      </c>
      <c r="EM29" s="16">
        <v>16.3</v>
      </c>
      <c r="EN29" s="16" t="s">
        <v>372</v>
      </c>
      <c r="EO29" s="16">
        <v>23.9</v>
      </c>
      <c r="EP29" s="16" t="s">
        <v>372</v>
      </c>
      <c r="EQ29" s="16">
        <v>-1.47</v>
      </c>
      <c r="ER29" s="16">
        <v>-1.32</v>
      </c>
      <c r="ES29" s="16">
        <v>-1.1499999999999999</v>
      </c>
      <c r="ET29" s="16">
        <v>75.849999999999994</v>
      </c>
      <c r="EU29" s="49">
        <v>87.24</v>
      </c>
      <c r="EV29" s="16">
        <v>24.150000000000006</v>
      </c>
      <c r="EW29" s="49">
        <v>12.760000000000005</v>
      </c>
      <c r="EX29" s="16">
        <v>-74</v>
      </c>
      <c r="EY29" s="16" t="s">
        <v>4274</v>
      </c>
      <c r="EZ29" s="9">
        <v>-19.2</v>
      </c>
      <c r="FA29" s="16" t="s">
        <v>4274</v>
      </c>
      <c r="FB29" s="16">
        <v>-13.1</v>
      </c>
      <c r="FC29" s="16" t="s">
        <v>4274</v>
      </c>
      <c r="FK29"/>
      <c r="FL29"/>
      <c r="FM29"/>
      <c r="FN29"/>
      <c r="FO29"/>
      <c r="FP29"/>
      <c r="FQ29"/>
    </row>
    <row r="30" spans="1:173" x14ac:dyDescent="0.2">
      <c r="A30" s="16" t="s">
        <v>506</v>
      </c>
      <c r="B30" s="16" t="s">
        <v>820</v>
      </c>
      <c r="C30" s="16" t="s">
        <v>1218</v>
      </c>
      <c r="D30" s="16" t="s">
        <v>1220</v>
      </c>
      <c r="E30" s="16" t="s">
        <v>1219</v>
      </c>
      <c r="F30" s="18">
        <v>44443.520757395832</v>
      </c>
      <c r="G30" s="16" t="s">
        <v>1225</v>
      </c>
      <c r="H30" s="16" t="s">
        <v>1222</v>
      </c>
      <c r="I30" s="16" t="s">
        <v>933</v>
      </c>
      <c r="J30" s="16" t="s">
        <v>1082</v>
      </c>
      <c r="K30" s="16" t="s">
        <v>1029</v>
      </c>
      <c r="L30" s="16" t="s">
        <v>1083</v>
      </c>
      <c r="M30" s="9">
        <v>23000</v>
      </c>
      <c r="N30" s="9">
        <v>2.09</v>
      </c>
      <c r="O30" s="9">
        <v>22650</v>
      </c>
      <c r="P30" s="9">
        <v>0.53</v>
      </c>
      <c r="Q30" s="9">
        <v>7.18</v>
      </c>
      <c r="R30" s="44">
        <v>0.47470000000000001</v>
      </c>
      <c r="S30" s="9">
        <v>23580</v>
      </c>
      <c r="T30" s="9">
        <v>22000</v>
      </c>
      <c r="U30" s="9">
        <v>23580</v>
      </c>
      <c r="V30" s="16" t="s">
        <v>4993</v>
      </c>
      <c r="W30" s="16" t="s">
        <v>4994</v>
      </c>
      <c r="X30" s="16" t="s">
        <v>4995</v>
      </c>
      <c r="Y30" s="9">
        <v>0.77</v>
      </c>
      <c r="Z30" s="9">
        <v>1.1399999999999999</v>
      </c>
      <c r="AA30" s="9">
        <v>13.3</v>
      </c>
      <c r="AB30" s="16" t="s">
        <v>1082</v>
      </c>
      <c r="AC30" s="9">
        <v>17.7</v>
      </c>
      <c r="AD30" s="16" t="s">
        <v>1082</v>
      </c>
      <c r="AE30" s="9">
        <v>0.75</v>
      </c>
      <c r="AF30" s="9">
        <v>-1.34</v>
      </c>
      <c r="AG30" s="9">
        <v>-1.24</v>
      </c>
      <c r="AH30" s="16">
        <v>98.8</v>
      </c>
      <c r="AI30" s="49">
        <v>99.28</v>
      </c>
      <c r="AJ30" s="9">
        <v>1.2000000000000028</v>
      </c>
      <c r="AK30" s="9">
        <v>0.71999999999999886</v>
      </c>
      <c r="AL30" s="9">
        <v>-37.6</v>
      </c>
      <c r="AM30" s="16" t="s">
        <v>1082</v>
      </c>
      <c r="AN30" s="9">
        <v>-74.599999999999994</v>
      </c>
      <c r="AO30" s="16" t="s">
        <v>1082</v>
      </c>
      <c r="AP30" s="9">
        <v>0.22</v>
      </c>
      <c r="AQ30" s="9">
        <v>14.31</v>
      </c>
      <c r="AR30" s="9" t="s">
        <v>4272</v>
      </c>
      <c r="AS30" s="44">
        <v>1.5599999999999999E-2</v>
      </c>
      <c r="AT30" s="16" t="s">
        <v>896</v>
      </c>
      <c r="AU30" s="9">
        <v>1.1000000000000001</v>
      </c>
      <c r="AV30" s="32">
        <v>1.1184626312070799E-2</v>
      </c>
      <c r="AW30" s="30">
        <v>2.3561462633391199E-2</v>
      </c>
      <c r="AX30" s="47">
        <v>5.39</v>
      </c>
      <c r="AY30" s="16" t="s">
        <v>897</v>
      </c>
      <c r="AZ30" s="9">
        <v>0</v>
      </c>
      <c r="BA30" s="9">
        <v>79</v>
      </c>
      <c r="BB30" s="9">
        <v>16660</v>
      </c>
      <c r="BC30" s="16">
        <v>67.66</v>
      </c>
      <c r="BD30" s="16">
        <v>68.31</v>
      </c>
      <c r="BE30" s="16" t="s">
        <v>4266</v>
      </c>
      <c r="BF30" s="9">
        <v>87730</v>
      </c>
      <c r="BG30" s="9">
        <v>89263</v>
      </c>
      <c r="BH30" s="9">
        <v>22650</v>
      </c>
      <c r="BI30" s="18">
        <v>44053</v>
      </c>
      <c r="BJ30" s="9">
        <v>-74.599999999999994</v>
      </c>
      <c r="BK30" s="9">
        <v>24.49</v>
      </c>
      <c r="BL30" s="16" t="s">
        <v>1084</v>
      </c>
      <c r="BM30" s="9">
        <v>122.16</v>
      </c>
      <c r="BN30" s="16" t="s">
        <v>1084</v>
      </c>
      <c r="BO30" s="9">
        <v>55.84</v>
      </c>
      <c r="BP30" s="16" t="s">
        <v>1082</v>
      </c>
      <c r="BQ30" s="9">
        <v>281.52999999999997</v>
      </c>
      <c r="BR30" s="16" t="s">
        <v>1082</v>
      </c>
      <c r="BS30" s="9">
        <v>-225.68</v>
      </c>
      <c r="BT30" s="16" t="s">
        <v>1082</v>
      </c>
      <c r="BU30" s="9">
        <v>1467</v>
      </c>
      <c r="BV30" s="9">
        <v>605</v>
      </c>
      <c r="BW30" s="9">
        <v>455</v>
      </c>
      <c r="BX30" s="9">
        <v>1.27</v>
      </c>
      <c r="BY30" s="9">
        <v>75.92</v>
      </c>
      <c r="BZ30" s="9">
        <v>19370</v>
      </c>
      <c r="CA30" s="9">
        <v>24000</v>
      </c>
      <c r="CB30" s="9">
        <v>44.74</v>
      </c>
      <c r="CC30" s="9">
        <v>4.34</v>
      </c>
      <c r="CD30" s="9">
        <v>25330</v>
      </c>
      <c r="CE30" s="9">
        <v>15650</v>
      </c>
      <c r="CF30" s="16"/>
      <c r="CG30" s="27"/>
      <c r="CH30" s="16"/>
      <c r="CI30" s="16"/>
      <c r="CJ30" s="9">
        <v>320</v>
      </c>
      <c r="CK30" s="9">
        <v>357</v>
      </c>
      <c r="CL30" s="9">
        <v>195</v>
      </c>
      <c r="CM30" s="9">
        <v>169</v>
      </c>
      <c r="CN30" s="9">
        <v>665779</v>
      </c>
      <c r="CO30" s="42">
        <v>52.97</v>
      </c>
      <c r="CP30" s="9">
        <v>7.0000000000000007E-2</v>
      </c>
      <c r="CQ30" s="9">
        <v>58.7</v>
      </c>
      <c r="CR30" s="44">
        <v>-2.4597116200169598E-2</v>
      </c>
      <c r="CS30" s="44">
        <v>1.55348424323125E-2</v>
      </c>
      <c r="CT30" s="16">
        <v>3588669</v>
      </c>
      <c r="CU30" s="9">
        <v>596.04999999999995</v>
      </c>
      <c r="CV30" s="9">
        <v>-9.94</v>
      </c>
      <c r="CW30" s="9">
        <v>-59.96</v>
      </c>
      <c r="CX30" s="16">
        <v>38</v>
      </c>
      <c r="CY30" s="16">
        <v>320857300</v>
      </c>
      <c r="CZ30" s="16">
        <v>132734203</v>
      </c>
      <c r="DA30" s="16">
        <v>177350445</v>
      </c>
      <c r="DB30" s="16">
        <v>80304193350</v>
      </c>
      <c r="DC30" s="16">
        <v>80694452850</v>
      </c>
      <c r="DD30" s="16">
        <v>3545439</v>
      </c>
      <c r="DE30" s="16">
        <v>3562669</v>
      </c>
      <c r="DF30" s="16">
        <v>605</v>
      </c>
      <c r="DG30" s="16">
        <v>455</v>
      </c>
      <c r="DH30" s="16">
        <v>0.74842892556598895</v>
      </c>
      <c r="DI30" s="16">
        <v>489579750</v>
      </c>
      <c r="DJ30" s="16">
        <v>979159500</v>
      </c>
      <c r="DK30" s="16">
        <v>43230</v>
      </c>
      <c r="DL30" s="16">
        <v>2</v>
      </c>
      <c r="DM30" s="16">
        <v>588900000</v>
      </c>
      <c r="DN30" s="16">
        <v>588900000</v>
      </c>
      <c r="DO30" s="16">
        <v>26000</v>
      </c>
      <c r="DP30" s="16">
        <v>1</v>
      </c>
      <c r="DQ30" s="16">
        <v>1</v>
      </c>
      <c r="DR30" s="16">
        <v>1.66</v>
      </c>
      <c r="DS30" s="16">
        <v>82.01</v>
      </c>
      <c r="DT30" s="16">
        <v>137.03</v>
      </c>
      <c r="DU30" s="48" t="s">
        <v>820</v>
      </c>
      <c r="DV30" s="9">
        <v>2.2000000000000002</v>
      </c>
      <c r="DW30" s="16" t="s">
        <v>1083</v>
      </c>
      <c r="DX30" s="9">
        <v>682.4</v>
      </c>
      <c r="DY30" s="16" t="s">
        <v>4274</v>
      </c>
      <c r="DZ30" s="9">
        <v>655.29999999999995</v>
      </c>
      <c r="EA30" s="16" t="s">
        <v>4274</v>
      </c>
      <c r="EB30" s="9">
        <v>642</v>
      </c>
      <c r="EC30" s="16" t="s">
        <v>4274</v>
      </c>
      <c r="ED30" s="9">
        <v>79.900000000000006</v>
      </c>
      <c r="EE30" s="16" t="s">
        <v>4274</v>
      </c>
      <c r="EF30" s="9">
        <v>3.9</v>
      </c>
      <c r="EG30" s="16" t="s">
        <v>4274</v>
      </c>
      <c r="EH30" s="9">
        <v>76</v>
      </c>
      <c r="EI30" s="16" t="s">
        <v>4274</v>
      </c>
      <c r="EJ30" s="9">
        <v>3.11</v>
      </c>
      <c r="EK30" s="16">
        <v>0.71</v>
      </c>
      <c r="EL30" s="16">
        <v>0.91</v>
      </c>
      <c r="EM30" s="16">
        <v>16.8</v>
      </c>
      <c r="EN30" s="16" t="s">
        <v>372</v>
      </c>
      <c r="EO30" s="16">
        <v>18.399999999999999</v>
      </c>
      <c r="EP30" s="16" t="s">
        <v>372</v>
      </c>
      <c r="EQ30" s="16">
        <v>-1.0900000000000001</v>
      </c>
      <c r="ER30" s="16">
        <v>-1.3</v>
      </c>
      <c r="ES30" s="16">
        <v>-1.1000000000000001</v>
      </c>
      <c r="ET30" s="16">
        <v>96.04</v>
      </c>
      <c r="EU30" s="49">
        <v>94.08</v>
      </c>
      <c r="EV30" s="16">
        <v>3.9599999999999937</v>
      </c>
      <c r="EW30" s="49">
        <v>5.9200000000000017</v>
      </c>
      <c r="EX30" s="16">
        <v>13.3</v>
      </c>
      <c r="EY30" s="16" t="s">
        <v>4274</v>
      </c>
      <c r="EZ30" s="9">
        <v>-60.7</v>
      </c>
      <c r="FA30" s="16" t="s">
        <v>4274</v>
      </c>
      <c r="FB30" s="16">
        <v>-10.5</v>
      </c>
      <c r="FC30" s="16" t="s">
        <v>4274</v>
      </c>
      <c r="FK30"/>
      <c r="FL30"/>
      <c r="FM30"/>
      <c r="FN30"/>
      <c r="FO30"/>
      <c r="FP30"/>
      <c r="FQ30"/>
    </row>
    <row r="31" spans="1:173" x14ac:dyDescent="0.2">
      <c r="A31" s="16" t="s">
        <v>93</v>
      </c>
      <c r="B31" s="16" t="s">
        <v>820</v>
      </c>
      <c r="C31" s="16" t="s">
        <v>1218</v>
      </c>
      <c r="D31" s="16" t="s">
        <v>1228</v>
      </c>
      <c r="E31" s="16" t="s">
        <v>1219</v>
      </c>
      <c r="F31" s="18">
        <v>44443.520795138887</v>
      </c>
      <c r="G31" s="16" t="s">
        <v>1229</v>
      </c>
      <c r="H31" s="16" t="s">
        <v>1223</v>
      </c>
      <c r="I31" s="16" t="s">
        <v>983</v>
      </c>
      <c r="J31" s="16" t="s">
        <v>1082</v>
      </c>
      <c r="K31" s="16" t="s">
        <v>1067</v>
      </c>
      <c r="L31" s="16" t="s">
        <v>1083</v>
      </c>
      <c r="M31" s="9">
        <v>18270</v>
      </c>
      <c r="N31" s="9">
        <v>0.72</v>
      </c>
      <c r="O31" s="9">
        <v>18450</v>
      </c>
      <c r="P31" s="9">
        <v>1.71</v>
      </c>
      <c r="Q31" s="9">
        <v>4.7699999999999996</v>
      </c>
      <c r="R31" s="44">
        <v>0.35089999999999999</v>
      </c>
      <c r="S31" s="9">
        <v>18600</v>
      </c>
      <c r="T31" s="9">
        <v>18040</v>
      </c>
      <c r="U31" s="9">
        <v>18900</v>
      </c>
      <c r="V31" s="16" t="s">
        <v>4516</v>
      </c>
      <c r="W31" s="16" t="s">
        <v>3091</v>
      </c>
      <c r="X31" s="16" t="s">
        <v>4996</v>
      </c>
      <c r="Y31" s="9">
        <v>0.71</v>
      </c>
      <c r="Z31" s="9">
        <v>0.46</v>
      </c>
      <c r="AA31" s="9">
        <v>9.5</v>
      </c>
      <c r="AB31" s="16" t="s">
        <v>1082</v>
      </c>
      <c r="AC31" s="9">
        <v>13.6</v>
      </c>
      <c r="AD31" s="16" t="s">
        <v>1082</v>
      </c>
      <c r="AE31" s="9">
        <v>0.69</v>
      </c>
      <c r="AF31" s="9">
        <v>-1.44</v>
      </c>
      <c r="AG31" s="9">
        <v>-1.46</v>
      </c>
      <c r="AH31" s="16">
        <v>98.13</v>
      </c>
      <c r="AI31" s="49">
        <v>99.54</v>
      </c>
      <c r="AJ31" s="9">
        <v>1.8700000000000045</v>
      </c>
      <c r="AK31" s="9">
        <v>0.45999999999999375</v>
      </c>
      <c r="AL31" s="9">
        <v>-148.5</v>
      </c>
      <c r="AM31" s="16" t="s">
        <v>1082</v>
      </c>
      <c r="AN31" s="9">
        <v>-1.7</v>
      </c>
      <c r="AO31" s="16" t="s">
        <v>1083</v>
      </c>
      <c r="AP31" s="9">
        <v>-7.63</v>
      </c>
      <c r="AQ31" s="9">
        <v>-7.77</v>
      </c>
      <c r="AR31" s="9" t="s">
        <v>4269</v>
      </c>
      <c r="AS31" s="44">
        <v>-9.9000000000000008E-3</v>
      </c>
      <c r="AT31" s="16" t="s">
        <v>896</v>
      </c>
      <c r="AU31" s="9">
        <v>0.44</v>
      </c>
      <c r="AV31" s="32">
        <v>7.2217777178153397E-3</v>
      </c>
      <c r="AW31" s="30">
        <v>2.0580728748405101E-2</v>
      </c>
      <c r="AX31" s="47">
        <v>6.99</v>
      </c>
      <c r="AY31" s="16" t="s">
        <v>897</v>
      </c>
      <c r="AZ31" s="9">
        <v>0</v>
      </c>
      <c r="BA31" s="9">
        <v>36</v>
      </c>
      <c r="BB31" s="9">
        <v>15800</v>
      </c>
      <c r="BC31" s="16">
        <v>35.89</v>
      </c>
      <c r="BD31" s="16">
        <v>36.92</v>
      </c>
      <c r="BE31" s="16" t="s">
        <v>4266</v>
      </c>
      <c r="BF31" s="9">
        <v>54630</v>
      </c>
      <c r="BG31" s="9">
        <v>54557</v>
      </c>
      <c r="BH31" s="9">
        <v>18450</v>
      </c>
      <c r="BI31" s="18">
        <v>44241</v>
      </c>
      <c r="BJ31" s="9">
        <v>-66.2</v>
      </c>
      <c r="BK31" s="9">
        <v>202.55</v>
      </c>
      <c r="BL31" s="16" t="s">
        <v>1084</v>
      </c>
      <c r="BM31" s="9">
        <v>118.02</v>
      </c>
      <c r="BN31" s="16" t="s">
        <v>1084</v>
      </c>
      <c r="BO31" s="9">
        <v>366.2</v>
      </c>
      <c r="BP31" s="16" t="s">
        <v>1082</v>
      </c>
      <c r="BQ31" s="9">
        <v>216.01</v>
      </c>
      <c r="BR31" s="16" t="s">
        <v>1082</v>
      </c>
      <c r="BS31" s="9">
        <v>150.18</v>
      </c>
      <c r="BT31" s="16" t="s">
        <v>1082</v>
      </c>
      <c r="BU31" s="9">
        <v>2526</v>
      </c>
      <c r="BV31" s="9">
        <v>1104</v>
      </c>
      <c r="BW31" s="9">
        <v>778</v>
      </c>
      <c r="BX31" s="9">
        <v>0.38</v>
      </c>
      <c r="BY31" s="9">
        <v>8.9</v>
      </c>
      <c r="BZ31" s="9">
        <v>17410</v>
      </c>
      <c r="CA31" s="9">
        <v>20660</v>
      </c>
      <c r="CB31" s="9">
        <v>16.739999999999998</v>
      </c>
      <c r="CC31" s="9">
        <v>26.98</v>
      </c>
      <c r="CD31" s="9">
        <v>45060</v>
      </c>
      <c r="CE31" s="9">
        <v>15650</v>
      </c>
      <c r="CF31" s="16" t="s">
        <v>1102</v>
      </c>
      <c r="CG31" s="27">
        <v>44552</v>
      </c>
      <c r="CH31" s="16" t="s">
        <v>375</v>
      </c>
      <c r="CI31" s="16" t="s">
        <v>1099</v>
      </c>
      <c r="CJ31" s="9">
        <v>108</v>
      </c>
      <c r="CK31" s="9">
        <v>248</v>
      </c>
      <c r="CL31" s="9">
        <v>215</v>
      </c>
      <c r="CM31" s="9">
        <v>206</v>
      </c>
      <c r="CN31" s="9">
        <v>826902</v>
      </c>
      <c r="CO31" s="42">
        <v>14.56</v>
      </c>
      <c r="CP31" s="9">
        <v>0.15</v>
      </c>
      <c r="CQ31" s="9">
        <v>12.25</v>
      </c>
      <c r="CR31" s="44">
        <v>-1.7741935483870999E-2</v>
      </c>
      <c r="CS31" s="44">
        <v>-9.9228224917309801E-3</v>
      </c>
      <c r="CT31" s="16">
        <v>5777401</v>
      </c>
      <c r="CU31" s="9">
        <v>35.96</v>
      </c>
      <c r="CV31" s="9">
        <v>-9.94</v>
      </c>
      <c r="CW31" s="9">
        <v>-3.62</v>
      </c>
      <c r="CX31" s="16">
        <v>513</v>
      </c>
      <c r="CY31" s="16">
        <v>799997068</v>
      </c>
      <c r="CZ31" s="16">
        <v>94748504</v>
      </c>
      <c r="DA31" s="16">
        <v>136380573</v>
      </c>
      <c r="DB31" s="16">
        <v>104602348800</v>
      </c>
      <c r="DC31" s="16">
        <v>106104086550</v>
      </c>
      <c r="DD31" s="16">
        <v>5669504</v>
      </c>
      <c r="DE31" s="16">
        <v>5750899</v>
      </c>
      <c r="DF31" s="16">
        <v>1104</v>
      </c>
      <c r="DG31" s="16">
        <v>778</v>
      </c>
      <c r="DH31" s="16">
        <v>0.69473607505667201</v>
      </c>
      <c r="DI31" s="16">
        <v>1990699650</v>
      </c>
      <c r="DJ31" s="16">
        <v>1990699650</v>
      </c>
      <c r="DK31" s="16">
        <v>107897</v>
      </c>
      <c r="DL31" s="16">
        <v>1</v>
      </c>
      <c r="DM31" s="16">
        <v>244480950</v>
      </c>
      <c r="DN31" s="16">
        <v>488961900</v>
      </c>
      <c r="DO31" s="16">
        <v>26502</v>
      </c>
      <c r="DP31" s="16">
        <v>2</v>
      </c>
      <c r="DQ31" s="16">
        <v>0.99</v>
      </c>
      <c r="DR31" s="16">
        <v>4.07</v>
      </c>
      <c r="DS31" s="16">
        <v>52.55</v>
      </c>
      <c r="DT31" s="16">
        <v>217</v>
      </c>
      <c r="DU31" s="48" t="s">
        <v>820</v>
      </c>
      <c r="DV31" s="9">
        <v>2.2000000000000002</v>
      </c>
      <c r="DW31" s="16" t="s">
        <v>1083</v>
      </c>
      <c r="DX31" s="9">
        <v>682.4</v>
      </c>
      <c r="DY31" s="16" t="s">
        <v>4274</v>
      </c>
      <c r="DZ31" s="9">
        <v>655.29999999999995</v>
      </c>
      <c r="EA31" s="16" t="s">
        <v>4274</v>
      </c>
      <c r="EB31" s="9">
        <v>642</v>
      </c>
      <c r="EC31" s="16" t="s">
        <v>4274</v>
      </c>
      <c r="ED31" s="9">
        <v>79.900000000000006</v>
      </c>
      <c r="EE31" s="16" t="s">
        <v>4274</v>
      </c>
      <c r="EF31" s="9">
        <v>3.9</v>
      </c>
      <c r="EG31" s="16" t="s">
        <v>4274</v>
      </c>
      <c r="EH31" s="9">
        <v>76</v>
      </c>
      <c r="EI31" s="16" t="s">
        <v>4274</v>
      </c>
      <c r="EJ31" s="9">
        <v>3.11</v>
      </c>
      <c r="EK31" s="16">
        <v>0.71</v>
      </c>
      <c r="EL31" s="16">
        <v>0.91</v>
      </c>
      <c r="EM31" s="16">
        <v>16.8</v>
      </c>
      <c r="EN31" s="16" t="s">
        <v>372</v>
      </c>
      <c r="EO31" s="16">
        <v>18.399999999999999</v>
      </c>
      <c r="EP31" s="16" t="s">
        <v>372</v>
      </c>
      <c r="EQ31" s="16">
        <v>-1.0900000000000001</v>
      </c>
      <c r="ER31" s="16">
        <v>-1.3</v>
      </c>
      <c r="ES31" s="16">
        <v>-1.1000000000000001</v>
      </c>
      <c r="ET31" s="16">
        <v>96.04</v>
      </c>
      <c r="EU31" s="49">
        <v>94.08</v>
      </c>
      <c r="EV31" s="16">
        <v>3.9599999999999937</v>
      </c>
      <c r="EW31" s="49">
        <v>5.9200000000000017</v>
      </c>
      <c r="EX31" s="16">
        <v>13.3</v>
      </c>
      <c r="EY31" s="16" t="s">
        <v>4274</v>
      </c>
      <c r="EZ31" s="9">
        <v>-60.7</v>
      </c>
      <c r="FA31" s="16" t="s">
        <v>4274</v>
      </c>
      <c r="FB31" s="16">
        <v>-10.5</v>
      </c>
      <c r="FC31" s="16" t="s">
        <v>4274</v>
      </c>
      <c r="FK31"/>
      <c r="FL31"/>
      <c r="FM31"/>
      <c r="FN31"/>
      <c r="FO31"/>
      <c r="FP31"/>
      <c r="FQ31"/>
    </row>
    <row r="32" spans="1:173" x14ac:dyDescent="0.2">
      <c r="A32" s="16" t="s">
        <v>518</v>
      </c>
      <c r="B32" s="16" t="s">
        <v>907</v>
      </c>
      <c r="C32" s="16" t="s">
        <v>1218</v>
      </c>
      <c r="D32" s="16" t="s">
        <v>1220</v>
      </c>
      <c r="E32" s="16" t="s">
        <v>1219</v>
      </c>
      <c r="F32" s="18">
        <v>44443.520709537035</v>
      </c>
      <c r="G32" s="16" t="s">
        <v>1221</v>
      </c>
      <c r="H32" s="16" t="s">
        <v>1222</v>
      </c>
      <c r="I32" s="16" t="s">
        <v>152</v>
      </c>
      <c r="J32" s="16" t="s">
        <v>1082</v>
      </c>
      <c r="K32" s="16" t="s">
        <v>2008</v>
      </c>
      <c r="L32" s="16" t="s">
        <v>1083</v>
      </c>
      <c r="M32" s="9">
        <v>45060</v>
      </c>
      <c r="N32" s="9">
        <v>-0.44</v>
      </c>
      <c r="O32" s="9">
        <v>45300</v>
      </c>
      <c r="P32" s="9">
        <v>0.09</v>
      </c>
      <c r="Q32" s="9">
        <v>7.28</v>
      </c>
      <c r="R32" s="44">
        <v>0.22800000000000001</v>
      </c>
      <c r="S32" s="9">
        <v>45700</v>
      </c>
      <c r="T32" s="9">
        <v>43800</v>
      </c>
      <c r="U32" s="9">
        <v>46990</v>
      </c>
      <c r="V32" s="16" t="s">
        <v>4997</v>
      </c>
      <c r="W32" s="16" t="s">
        <v>4998</v>
      </c>
      <c r="X32" s="16" t="s">
        <v>4999</v>
      </c>
      <c r="Y32" s="9">
        <v>0.75</v>
      </c>
      <c r="Z32" s="9">
        <v>0.77</v>
      </c>
      <c r="AA32" s="9">
        <v>10.7</v>
      </c>
      <c r="AB32" s="16" t="s">
        <v>1082</v>
      </c>
      <c r="AC32" s="9">
        <v>13.4</v>
      </c>
      <c r="AD32" s="16" t="s">
        <v>1082</v>
      </c>
      <c r="AE32" s="9">
        <v>0.8</v>
      </c>
      <c r="AF32" s="9">
        <v>-1.25</v>
      </c>
      <c r="AG32" s="9">
        <v>-1.29</v>
      </c>
      <c r="AH32" s="16">
        <v>100</v>
      </c>
      <c r="AI32" s="49">
        <v>100</v>
      </c>
      <c r="AJ32" s="9">
        <v>0</v>
      </c>
      <c r="AK32" s="9">
        <v>0</v>
      </c>
      <c r="AL32" s="9">
        <v>0</v>
      </c>
      <c r="AM32" s="16"/>
      <c r="AN32" s="9">
        <v>-474.4</v>
      </c>
      <c r="AO32" s="16" t="s">
        <v>1082</v>
      </c>
      <c r="AP32" s="9">
        <v>-4.3899999999999997</v>
      </c>
      <c r="AQ32" s="9">
        <v>4.8600000000000003</v>
      </c>
      <c r="AR32" s="9" t="s">
        <v>4269</v>
      </c>
      <c r="AS32" s="44">
        <v>-5.3E-3</v>
      </c>
      <c r="AT32" s="16" t="s">
        <v>896</v>
      </c>
      <c r="AU32" s="9">
        <v>0.71</v>
      </c>
      <c r="AV32" s="32">
        <v>1.6213629629629599E-3</v>
      </c>
      <c r="AW32" s="30">
        <v>7.1112410656270298E-3</v>
      </c>
      <c r="AX32" s="47">
        <v>4.05</v>
      </c>
      <c r="AY32" s="16" t="s">
        <v>897</v>
      </c>
      <c r="AZ32" s="9">
        <v>0</v>
      </c>
      <c r="BA32" s="9">
        <v>71</v>
      </c>
      <c r="BB32" s="9">
        <v>36100</v>
      </c>
      <c r="BC32" s="16">
        <v>60.78</v>
      </c>
      <c r="BD32" s="16">
        <v>63.25</v>
      </c>
      <c r="BE32" s="16" t="s">
        <v>4266</v>
      </c>
      <c r="BF32" s="9">
        <v>69000</v>
      </c>
      <c r="BG32" s="9">
        <v>68815</v>
      </c>
      <c r="BH32" s="9">
        <v>45300</v>
      </c>
      <c r="BI32" s="18">
        <v>44200</v>
      </c>
      <c r="BJ32" s="9">
        <v>-34.200000000000003</v>
      </c>
      <c r="BK32" s="9">
        <v>18.350000000000001</v>
      </c>
      <c r="BL32" s="16" t="s">
        <v>1084</v>
      </c>
      <c r="BM32" s="9">
        <v>11.96</v>
      </c>
      <c r="BN32" s="16" t="s">
        <v>1084</v>
      </c>
      <c r="BO32" s="9">
        <v>81.59</v>
      </c>
      <c r="BP32" s="16" t="s">
        <v>1082</v>
      </c>
      <c r="BQ32" s="9">
        <v>53.93</v>
      </c>
      <c r="BR32" s="16" t="s">
        <v>1082</v>
      </c>
      <c r="BS32" s="9">
        <v>27.66</v>
      </c>
      <c r="BT32" s="16" t="s">
        <v>1082</v>
      </c>
      <c r="BU32" s="9">
        <v>1957</v>
      </c>
      <c r="BV32" s="9">
        <v>832</v>
      </c>
      <c r="BW32" s="9">
        <v>664</v>
      </c>
      <c r="BX32" s="9">
        <v>0.75</v>
      </c>
      <c r="BY32" s="9">
        <v>78.319999999999993</v>
      </c>
      <c r="BZ32" s="9">
        <v>42570</v>
      </c>
      <c r="CA32" s="9">
        <v>48120</v>
      </c>
      <c r="CB32" s="9">
        <v>32.520000000000003</v>
      </c>
      <c r="CC32" s="9">
        <v>6.79</v>
      </c>
      <c r="CD32" s="9">
        <v>48120</v>
      </c>
      <c r="CE32" s="9">
        <v>34000</v>
      </c>
      <c r="CF32" s="16" t="s">
        <v>1098</v>
      </c>
      <c r="CG32" s="27">
        <v>44492</v>
      </c>
      <c r="CH32" s="16" t="s">
        <v>375</v>
      </c>
      <c r="CI32" s="16" t="s">
        <v>1099</v>
      </c>
      <c r="CJ32" s="9">
        <v>212</v>
      </c>
      <c r="CK32" s="9">
        <v>181</v>
      </c>
      <c r="CL32" s="9">
        <v>146</v>
      </c>
      <c r="CM32" s="9">
        <v>141</v>
      </c>
      <c r="CN32" s="9">
        <v>486000</v>
      </c>
      <c r="CO32" s="42">
        <v>17.7</v>
      </c>
      <c r="CP32" s="9">
        <v>0.55000000000000004</v>
      </c>
      <c r="CQ32" s="9">
        <v>34.44</v>
      </c>
      <c r="CR32" s="44">
        <v>-1.4004376367614899E-2</v>
      </c>
      <c r="CS32" s="44">
        <v>-5.3026955368979199E-3</v>
      </c>
      <c r="CT32" s="16">
        <v>1969956</v>
      </c>
      <c r="CU32" s="9">
        <v>380.67</v>
      </c>
      <c r="CV32" s="9">
        <v>10.65</v>
      </c>
      <c r="CW32" s="9">
        <v>35.74</v>
      </c>
      <c r="CX32" s="16">
        <v>119</v>
      </c>
      <c r="CY32" s="16">
        <v>1215000000</v>
      </c>
      <c r="CZ32" s="16">
        <v>107258421</v>
      </c>
      <c r="DA32" s="16">
        <v>134396094</v>
      </c>
      <c r="DB32" s="16">
        <v>89239006800</v>
      </c>
      <c r="DC32" s="16">
        <v>89239006800</v>
      </c>
      <c r="DD32" s="16">
        <v>1969956</v>
      </c>
      <c r="DE32" s="16">
        <v>1969956</v>
      </c>
      <c r="DF32" s="16">
        <v>832</v>
      </c>
      <c r="DG32" s="16">
        <v>664</v>
      </c>
      <c r="DH32" s="16">
        <v>0.79807692178911105</v>
      </c>
      <c r="DI32" s="16"/>
      <c r="DJ32" s="16"/>
      <c r="DK32" s="16"/>
      <c r="DL32" s="16"/>
      <c r="DM32" s="16"/>
      <c r="DN32" s="16"/>
      <c r="DO32" s="16"/>
      <c r="DP32" s="16"/>
      <c r="DQ32" s="16">
        <v>1</v>
      </c>
      <c r="DR32" s="16"/>
      <c r="DS32" s="16"/>
      <c r="DT32" s="16"/>
      <c r="DU32" s="48" t="s">
        <v>907</v>
      </c>
      <c r="DV32" s="9">
        <v>138.69999999999999</v>
      </c>
      <c r="DW32" s="16" t="s">
        <v>1082</v>
      </c>
      <c r="DX32" s="9">
        <v>345.9</v>
      </c>
      <c r="DY32" s="16" t="s">
        <v>4274</v>
      </c>
      <c r="DZ32" s="9">
        <v>264.2</v>
      </c>
      <c r="EA32" s="16" t="s">
        <v>4274</v>
      </c>
      <c r="EB32" s="9">
        <v>297.10000000000002</v>
      </c>
      <c r="EC32" s="16" t="s">
        <v>4274</v>
      </c>
      <c r="ED32" s="9">
        <v>47.3</v>
      </c>
      <c r="EE32" s="16" t="s">
        <v>4274</v>
      </c>
      <c r="EF32" s="9">
        <v>27.8</v>
      </c>
      <c r="EG32" s="16" t="s">
        <v>4274</v>
      </c>
      <c r="EH32" s="9">
        <v>19.399999999999999</v>
      </c>
      <c r="EI32" s="16" t="s">
        <v>4274</v>
      </c>
      <c r="EJ32" s="9">
        <v>0.46</v>
      </c>
      <c r="EK32" s="16">
        <v>0.79</v>
      </c>
      <c r="EL32" s="16">
        <v>1.1000000000000001</v>
      </c>
      <c r="EM32" s="16">
        <v>14.9</v>
      </c>
      <c r="EN32" s="16" t="s">
        <v>372</v>
      </c>
      <c r="EO32" s="16">
        <v>18.5</v>
      </c>
      <c r="EP32" s="16" t="s">
        <v>372</v>
      </c>
      <c r="EQ32" s="16">
        <v>-1.24</v>
      </c>
      <c r="ER32" s="16">
        <v>-1.2</v>
      </c>
      <c r="ES32" s="16">
        <v>-1.06</v>
      </c>
      <c r="ET32" s="16">
        <v>76.38</v>
      </c>
      <c r="EU32" s="49">
        <v>85.9</v>
      </c>
      <c r="EV32" s="16">
        <v>23.620000000000005</v>
      </c>
      <c r="EW32" s="49">
        <v>14.099999999999994</v>
      </c>
      <c r="EX32" s="16">
        <v>-32.9</v>
      </c>
      <c r="EY32" s="16" t="s">
        <v>4274</v>
      </c>
      <c r="EZ32" s="9">
        <v>-32.9</v>
      </c>
      <c r="FA32" s="16" t="s">
        <v>4274</v>
      </c>
      <c r="FB32" s="16">
        <v>-18.2</v>
      </c>
      <c r="FC32" s="16" t="s">
        <v>4274</v>
      </c>
      <c r="FK32"/>
      <c r="FL32"/>
      <c r="FM32"/>
      <c r="FN32"/>
      <c r="FO32"/>
      <c r="FP32"/>
      <c r="FQ32"/>
    </row>
    <row r="33" spans="1:173" x14ac:dyDescent="0.2">
      <c r="A33" s="16" t="s">
        <v>140</v>
      </c>
      <c r="B33" s="16" t="s">
        <v>820</v>
      </c>
      <c r="C33" s="16" t="s">
        <v>1218</v>
      </c>
      <c r="D33" s="16" t="s">
        <v>1228</v>
      </c>
      <c r="E33" s="16" t="s">
        <v>1219</v>
      </c>
      <c r="F33" s="18">
        <v>44443.520775104167</v>
      </c>
      <c r="G33" s="16" t="s">
        <v>1221</v>
      </c>
      <c r="H33" s="16" t="s">
        <v>1223</v>
      </c>
      <c r="I33" s="16" t="s">
        <v>1021</v>
      </c>
      <c r="J33" s="16" t="s">
        <v>1082</v>
      </c>
      <c r="K33" s="16" t="s">
        <v>4809</v>
      </c>
      <c r="L33" s="16" t="s">
        <v>1083</v>
      </c>
      <c r="M33" s="9">
        <v>23980</v>
      </c>
      <c r="N33" s="9">
        <v>4.99</v>
      </c>
      <c r="O33" s="9">
        <v>23820</v>
      </c>
      <c r="P33" s="9">
        <v>4.29</v>
      </c>
      <c r="Q33" s="9">
        <v>4.22</v>
      </c>
      <c r="R33" s="44">
        <v>0.4698</v>
      </c>
      <c r="S33" s="9">
        <v>23030</v>
      </c>
      <c r="T33" s="9">
        <v>23010</v>
      </c>
      <c r="U33" s="9">
        <v>23980</v>
      </c>
      <c r="V33" s="16" t="s">
        <v>5000</v>
      </c>
      <c r="W33" s="16" t="s">
        <v>5001</v>
      </c>
      <c r="X33" s="16" t="s">
        <v>1755</v>
      </c>
      <c r="Y33" s="9">
        <v>0.86</v>
      </c>
      <c r="Z33" s="9">
        <v>1.25</v>
      </c>
      <c r="AA33" s="9">
        <v>21</v>
      </c>
      <c r="AB33" s="16" t="s">
        <v>1082</v>
      </c>
      <c r="AC33" s="9">
        <v>18.5</v>
      </c>
      <c r="AD33" s="16" t="s">
        <v>1082</v>
      </c>
      <c r="AE33" s="9">
        <v>1.1299999999999999</v>
      </c>
      <c r="AF33" s="9">
        <v>1.1299999999999999</v>
      </c>
      <c r="AG33" s="9">
        <v>-1.01</v>
      </c>
      <c r="AH33" s="16">
        <v>99.82</v>
      </c>
      <c r="AI33" s="49">
        <v>95.51</v>
      </c>
      <c r="AJ33" s="9">
        <v>0.18000000000000682</v>
      </c>
      <c r="AK33" s="9">
        <v>4.4899999999999949</v>
      </c>
      <c r="AL33" s="9">
        <v>1.1000000000000001</v>
      </c>
      <c r="AM33" s="16" t="s">
        <v>1083</v>
      </c>
      <c r="AN33" s="9">
        <v>798.9</v>
      </c>
      <c r="AO33" s="16" t="s">
        <v>1082</v>
      </c>
      <c r="AP33" s="9">
        <v>5.31</v>
      </c>
      <c r="AQ33" s="9">
        <v>21.29</v>
      </c>
      <c r="AR33" s="9" t="s">
        <v>4269</v>
      </c>
      <c r="AS33" s="44">
        <v>7.0000000000000001E-3</v>
      </c>
      <c r="AT33" s="16" t="s">
        <v>896</v>
      </c>
      <c r="AU33" s="9">
        <v>1.0900000000000001</v>
      </c>
      <c r="AV33" s="32">
        <v>1.20866576470588E-2</v>
      </c>
      <c r="AW33" s="30">
        <v>2.5727240628052001E-2</v>
      </c>
      <c r="AX33" s="47">
        <v>15.64</v>
      </c>
      <c r="AY33" s="16" t="s">
        <v>897</v>
      </c>
      <c r="AZ33" s="9">
        <v>0</v>
      </c>
      <c r="BA33" s="9">
        <v>100</v>
      </c>
      <c r="BB33" s="9">
        <v>17610</v>
      </c>
      <c r="BC33" s="16">
        <v>76.62</v>
      </c>
      <c r="BD33" s="16">
        <v>73.48</v>
      </c>
      <c r="BE33" s="16" t="s">
        <v>4265</v>
      </c>
      <c r="BF33" s="9">
        <v>68350</v>
      </c>
      <c r="BG33" s="9">
        <v>65241</v>
      </c>
      <c r="BH33" s="9">
        <v>23820</v>
      </c>
      <c r="BI33" s="18">
        <v>44032</v>
      </c>
      <c r="BJ33" s="9">
        <v>-63.5</v>
      </c>
      <c r="BK33" s="9">
        <v>3.74</v>
      </c>
      <c r="BL33" s="16" t="s">
        <v>1082</v>
      </c>
      <c r="BM33" s="9">
        <v>1.01</v>
      </c>
      <c r="BN33" s="16" t="s">
        <v>1084</v>
      </c>
      <c r="BO33" s="9">
        <v>8.9700000000000006</v>
      </c>
      <c r="BP33" s="16" t="s">
        <v>1083</v>
      </c>
      <c r="BQ33" s="9">
        <v>3.22</v>
      </c>
      <c r="BR33" s="16" t="s">
        <v>1082</v>
      </c>
      <c r="BS33" s="9">
        <v>8.9700000000000006</v>
      </c>
      <c r="BT33" s="16" t="s">
        <v>1083</v>
      </c>
      <c r="BU33" s="9">
        <v>3335</v>
      </c>
      <c r="BV33" s="9">
        <v>1165</v>
      </c>
      <c r="BW33" s="9">
        <v>1265</v>
      </c>
      <c r="BX33" s="9">
        <v>1.06</v>
      </c>
      <c r="BY33" s="9">
        <v>100</v>
      </c>
      <c r="BZ33" s="9">
        <v>19780</v>
      </c>
      <c r="CA33" s="9">
        <v>23980</v>
      </c>
      <c r="CB33" s="9">
        <v>47.11</v>
      </c>
      <c r="CC33" s="9">
        <v>0</v>
      </c>
      <c r="CD33" s="9">
        <v>23220</v>
      </c>
      <c r="CE33" s="9">
        <v>15440</v>
      </c>
      <c r="CF33" s="16" t="s">
        <v>1102</v>
      </c>
      <c r="CG33" s="27">
        <v>44552</v>
      </c>
      <c r="CH33" s="16" t="s">
        <v>375</v>
      </c>
      <c r="CI33" s="16" t="s">
        <v>1099</v>
      </c>
      <c r="CJ33" s="9">
        <v>101</v>
      </c>
      <c r="CK33" s="9">
        <v>165</v>
      </c>
      <c r="CL33" s="9">
        <v>175</v>
      </c>
      <c r="CM33" s="9">
        <v>146</v>
      </c>
      <c r="CN33" s="9">
        <v>656743</v>
      </c>
      <c r="CO33" s="42">
        <v>100</v>
      </c>
      <c r="CP33" s="9">
        <v>0.2</v>
      </c>
      <c r="CQ33" s="9">
        <v>10.85</v>
      </c>
      <c r="CR33" s="44">
        <v>4.1250542770299603E-2</v>
      </c>
      <c r="CS33" s="44">
        <v>7.0052539404553398E-3</v>
      </c>
      <c r="CT33" s="16">
        <v>10273659</v>
      </c>
      <c r="CU33" s="9">
        <v>22.3</v>
      </c>
      <c r="CV33" s="9">
        <v>-9.94</v>
      </c>
      <c r="CW33" s="9">
        <v>-2.2400000000000002</v>
      </c>
      <c r="CX33" s="16">
        <v>1068</v>
      </c>
      <c r="CY33" s="16">
        <v>850000000</v>
      </c>
      <c r="CZ33" s="16">
        <v>209670366</v>
      </c>
      <c r="DA33" s="16">
        <v>184772756</v>
      </c>
      <c r="DB33" s="16">
        <v>244265977380</v>
      </c>
      <c r="DC33" s="16">
        <v>233737537380</v>
      </c>
      <c r="DD33" s="16">
        <v>10254659</v>
      </c>
      <c r="DE33" s="16">
        <v>9812659</v>
      </c>
      <c r="DF33" s="16">
        <v>1165</v>
      </c>
      <c r="DG33" s="16">
        <v>1265</v>
      </c>
      <c r="DH33" s="16">
        <v>1.1347471918425001</v>
      </c>
      <c r="DI33" s="16">
        <v>452580000</v>
      </c>
      <c r="DJ33" s="16">
        <v>452580000</v>
      </c>
      <c r="DK33" s="16">
        <v>19000</v>
      </c>
      <c r="DL33" s="16">
        <v>1</v>
      </c>
      <c r="DM33" s="16">
        <v>5490510000</v>
      </c>
      <c r="DN33" s="16">
        <v>10981020000</v>
      </c>
      <c r="DO33" s="16">
        <v>461000</v>
      </c>
      <c r="DP33" s="16">
        <v>2</v>
      </c>
      <c r="DQ33" s="16">
        <v>1.05</v>
      </c>
      <c r="DR33" s="16">
        <v>0.04</v>
      </c>
      <c r="DS33" s="16">
        <v>539.72</v>
      </c>
      <c r="DT33" s="16">
        <v>21.29</v>
      </c>
      <c r="DU33" s="48" t="s">
        <v>820</v>
      </c>
      <c r="DV33" s="9">
        <v>2.2000000000000002</v>
      </c>
      <c r="DW33" s="16" t="s">
        <v>1083</v>
      </c>
      <c r="DX33" s="9">
        <v>682.4</v>
      </c>
      <c r="DY33" s="16" t="s">
        <v>4274</v>
      </c>
      <c r="DZ33" s="9">
        <v>655.29999999999995</v>
      </c>
      <c r="EA33" s="16" t="s">
        <v>4274</v>
      </c>
      <c r="EB33" s="9">
        <v>642</v>
      </c>
      <c r="EC33" s="16" t="s">
        <v>4274</v>
      </c>
      <c r="ED33" s="9">
        <v>79.900000000000006</v>
      </c>
      <c r="EE33" s="16" t="s">
        <v>4274</v>
      </c>
      <c r="EF33" s="9">
        <v>3.9</v>
      </c>
      <c r="EG33" s="16" t="s">
        <v>4274</v>
      </c>
      <c r="EH33" s="9">
        <v>76</v>
      </c>
      <c r="EI33" s="16" t="s">
        <v>4274</v>
      </c>
      <c r="EJ33" s="9">
        <v>3.11</v>
      </c>
      <c r="EK33" s="16">
        <v>0.71</v>
      </c>
      <c r="EL33" s="16">
        <v>0.91</v>
      </c>
      <c r="EM33" s="16">
        <v>16.8</v>
      </c>
      <c r="EN33" s="16" t="s">
        <v>372</v>
      </c>
      <c r="EO33" s="16">
        <v>18.399999999999999</v>
      </c>
      <c r="EP33" s="16" t="s">
        <v>372</v>
      </c>
      <c r="EQ33" s="16">
        <v>-1.0900000000000001</v>
      </c>
      <c r="ER33" s="16">
        <v>-1.3</v>
      </c>
      <c r="ES33" s="16">
        <v>-1.1000000000000001</v>
      </c>
      <c r="ET33" s="16">
        <v>96.04</v>
      </c>
      <c r="EU33" s="49">
        <v>94.08</v>
      </c>
      <c r="EV33" s="16">
        <v>3.9599999999999937</v>
      </c>
      <c r="EW33" s="49">
        <v>5.9200000000000017</v>
      </c>
      <c r="EX33" s="16">
        <v>13.3</v>
      </c>
      <c r="EY33" s="16" t="s">
        <v>4274</v>
      </c>
      <c r="EZ33" s="9">
        <v>-60.7</v>
      </c>
      <c r="FA33" s="16" t="s">
        <v>4274</v>
      </c>
      <c r="FB33" s="16">
        <v>-10.5</v>
      </c>
      <c r="FC33" s="16" t="s">
        <v>4274</v>
      </c>
      <c r="FK33"/>
      <c r="FL33"/>
      <c r="FM33"/>
      <c r="FN33"/>
      <c r="FO33"/>
      <c r="FP33"/>
      <c r="FQ33"/>
    </row>
    <row r="34" spans="1:173" x14ac:dyDescent="0.2">
      <c r="A34" s="16" t="s">
        <v>45</v>
      </c>
      <c r="B34" s="16" t="s">
        <v>820</v>
      </c>
      <c r="C34" s="16" t="s">
        <v>1218</v>
      </c>
      <c r="D34" s="16" t="s">
        <v>1220</v>
      </c>
      <c r="E34" s="16" t="s">
        <v>1219</v>
      </c>
      <c r="F34" s="18">
        <v>44443.520830856483</v>
      </c>
      <c r="G34" s="16" t="s">
        <v>1221</v>
      </c>
      <c r="H34" s="16" t="s">
        <v>1226</v>
      </c>
      <c r="I34" s="16" t="s">
        <v>4716</v>
      </c>
      <c r="J34" s="16" t="s">
        <v>1082</v>
      </c>
      <c r="K34" s="16" t="s">
        <v>4717</v>
      </c>
      <c r="L34" s="16" t="s">
        <v>1083</v>
      </c>
      <c r="M34" s="9">
        <v>1366</v>
      </c>
      <c r="N34" s="9">
        <v>2.3199999999999998</v>
      </c>
      <c r="O34" s="9">
        <v>1377</v>
      </c>
      <c r="P34" s="9">
        <v>3.15</v>
      </c>
      <c r="Q34" s="9">
        <v>4.47</v>
      </c>
      <c r="R34" s="44">
        <v>0.21310000000000001</v>
      </c>
      <c r="S34" s="9">
        <v>1374</v>
      </c>
      <c r="T34" s="9">
        <v>1341</v>
      </c>
      <c r="U34" s="9">
        <v>1401</v>
      </c>
      <c r="V34" s="16" t="s">
        <v>5002</v>
      </c>
      <c r="W34" s="16" t="s">
        <v>5003</v>
      </c>
      <c r="X34" s="16" t="s">
        <v>5004</v>
      </c>
      <c r="Y34" s="9">
        <v>0.64</v>
      </c>
      <c r="Z34" s="9">
        <v>1.17</v>
      </c>
      <c r="AA34" s="9">
        <v>13.9</v>
      </c>
      <c r="AB34" s="16" t="s">
        <v>1082</v>
      </c>
      <c r="AC34" s="9">
        <v>17.8</v>
      </c>
      <c r="AD34" s="16" t="s">
        <v>1082</v>
      </c>
      <c r="AE34" s="9"/>
      <c r="AF34" s="9">
        <v>-1.28</v>
      </c>
      <c r="AG34" s="9">
        <v>-1.34</v>
      </c>
      <c r="AH34" s="16">
        <v>98.29</v>
      </c>
      <c r="AI34" s="49">
        <v>93.45</v>
      </c>
      <c r="AJ34" s="9">
        <v>1.7099999999999937</v>
      </c>
      <c r="AK34" s="9">
        <v>6.5499999999999972</v>
      </c>
      <c r="AL34" s="9">
        <v>2.7</v>
      </c>
      <c r="AM34" s="16" t="s">
        <v>1083</v>
      </c>
      <c r="AN34" s="9">
        <v>665.3</v>
      </c>
      <c r="AO34" s="16" t="s">
        <v>1082</v>
      </c>
      <c r="AP34" s="9">
        <v>-3.05</v>
      </c>
      <c r="AQ34" s="9">
        <v>11.78</v>
      </c>
      <c r="AR34" s="9" t="s">
        <v>4269</v>
      </c>
      <c r="AS34" s="44">
        <v>-8.3000000000000001E-3</v>
      </c>
      <c r="AT34" s="16" t="s">
        <v>23</v>
      </c>
      <c r="AU34" s="9"/>
      <c r="AV34" s="32">
        <v>3.5695950553068902E-3</v>
      </c>
      <c r="AW34" s="30">
        <v>1.6750798007071299E-2</v>
      </c>
      <c r="AX34" s="47">
        <v>8.92</v>
      </c>
      <c r="AY34" s="16" t="s">
        <v>897</v>
      </c>
      <c r="AZ34" s="9">
        <v>113568281477</v>
      </c>
      <c r="BA34" s="9">
        <v>0</v>
      </c>
      <c r="BB34" s="9">
        <v>0</v>
      </c>
      <c r="BC34" s="16">
        <v>0</v>
      </c>
      <c r="BD34" s="16">
        <v>0</v>
      </c>
      <c r="BE34" s="16" t="s">
        <v>4264</v>
      </c>
      <c r="BF34" s="9">
        <v>25210</v>
      </c>
      <c r="BG34" s="9">
        <v>4960</v>
      </c>
      <c r="BH34" s="9">
        <v>1377</v>
      </c>
      <c r="BI34" s="18">
        <v>44038</v>
      </c>
      <c r="BJ34" s="9">
        <v>-72.2</v>
      </c>
      <c r="BK34" s="9">
        <v>2.63</v>
      </c>
      <c r="BL34" s="16" t="s">
        <v>1082</v>
      </c>
      <c r="BM34" s="9">
        <v>1.43</v>
      </c>
      <c r="BN34" s="16" t="s">
        <v>1082</v>
      </c>
      <c r="BO34" s="9">
        <v>355</v>
      </c>
      <c r="BP34" s="16" t="s">
        <v>1082</v>
      </c>
      <c r="BQ34" s="9">
        <v>196.65</v>
      </c>
      <c r="BR34" s="16" t="s">
        <v>1082</v>
      </c>
      <c r="BS34" s="9">
        <v>158.35</v>
      </c>
      <c r="BT34" s="16" t="s">
        <v>1082</v>
      </c>
      <c r="BU34" s="9">
        <v>9987</v>
      </c>
      <c r="BV34" s="9">
        <v>3953</v>
      </c>
      <c r="BW34" s="9">
        <v>2926</v>
      </c>
      <c r="BX34" s="9">
        <v>1.24</v>
      </c>
      <c r="BY34" s="9">
        <v>8.1</v>
      </c>
      <c r="BZ34" s="9">
        <v>1185</v>
      </c>
      <c r="CA34" s="9">
        <v>1439</v>
      </c>
      <c r="CB34" s="9">
        <v>25.55</v>
      </c>
      <c r="CC34" s="9">
        <v>5.34</v>
      </c>
      <c r="CD34" s="9">
        <v>5650</v>
      </c>
      <c r="CE34" s="9">
        <v>988</v>
      </c>
      <c r="CF34" s="16"/>
      <c r="CG34" s="27"/>
      <c r="CH34" s="16"/>
      <c r="CI34" s="16"/>
      <c r="CJ34" s="9">
        <v>16</v>
      </c>
      <c r="CK34" s="9">
        <v>56</v>
      </c>
      <c r="CL34" s="9">
        <v>56</v>
      </c>
      <c r="CM34" s="9">
        <v>49</v>
      </c>
      <c r="CN34" s="9">
        <v>45427313</v>
      </c>
      <c r="CO34" s="42">
        <v>25.61</v>
      </c>
      <c r="CP34" s="9">
        <v>1.56</v>
      </c>
      <c r="CQ34" s="9">
        <v>3.8</v>
      </c>
      <c r="CR34" s="44">
        <v>-5.8224163027656498E-3</v>
      </c>
      <c r="CS34" s="44">
        <v>-8.2397003745318404E-3</v>
      </c>
      <c r="CT34" s="16">
        <v>405392776</v>
      </c>
      <c r="CU34" s="9">
        <v>-3.83</v>
      </c>
      <c r="CV34" s="9">
        <v>-9.94</v>
      </c>
      <c r="CW34" s="9">
        <v>0.39</v>
      </c>
      <c r="CX34" s="16">
        <v>-359.19</v>
      </c>
      <c r="CY34" s="16">
        <v>113568281477</v>
      </c>
      <c r="CZ34" s="16">
        <v>138799166</v>
      </c>
      <c r="DA34" s="16">
        <v>178278696</v>
      </c>
      <c r="DB34" s="16">
        <v>548673105078</v>
      </c>
      <c r="DC34" s="16">
        <v>521643465342</v>
      </c>
      <c r="DD34" s="16">
        <v>398455414</v>
      </c>
      <c r="DE34" s="16">
        <v>378826046</v>
      </c>
      <c r="DF34" s="16">
        <v>3953</v>
      </c>
      <c r="DG34" s="16">
        <v>2926</v>
      </c>
      <c r="DH34" s="16">
        <v>0.77855161112464</v>
      </c>
      <c r="DI34" s="16">
        <v>2388186868</v>
      </c>
      <c r="DJ34" s="16">
        <v>9552747474</v>
      </c>
      <c r="DK34" s="16">
        <v>6937362</v>
      </c>
      <c r="DL34" s="16">
        <v>4</v>
      </c>
      <c r="DM34" s="16">
        <v>4572798401</v>
      </c>
      <c r="DN34" s="16">
        <v>36582387210</v>
      </c>
      <c r="DO34" s="16">
        <v>26566730</v>
      </c>
      <c r="DP34" s="16">
        <v>8</v>
      </c>
      <c r="DQ34" s="16">
        <v>1.05</v>
      </c>
      <c r="DR34" s="16">
        <v>0.26</v>
      </c>
      <c r="DS34" s="16">
        <v>57.44</v>
      </c>
      <c r="DT34" s="16">
        <v>14.26</v>
      </c>
      <c r="DU34" s="48" t="s">
        <v>820</v>
      </c>
      <c r="DV34" s="9">
        <v>2.2000000000000002</v>
      </c>
      <c r="DW34" s="16" t="s">
        <v>1083</v>
      </c>
      <c r="DX34" s="9">
        <v>682.4</v>
      </c>
      <c r="DY34" s="16" t="s">
        <v>4274</v>
      </c>
      <c r="DZ34" s="9">
        <v>655.29999999999995</v>
      </c>
      <c r="EA34" s="16" t="s">
        <v>4274</v>
      </c>
      <c r="EB34" s="9">
        <v>642</v>
      </c>
      <c r="EC34" s="16" t="s">
        <v>4274</v>
      </c>
      <c r="ED34" s="9">
        <v>79.900000000000006</v>
      </c>
      <c r="EE34" s="16" t="s">
        <v>4274</v>
      </c>
      <c r="EF34" s="9">
        <v>3.9</v>
      </c>
      <c r="EG34" s="16" t="s">
        <v>4274</v>
      </c>
      <c r="EH34" s="9">
        <v>76</v>
      </c>
      <c r="EI34" s="16" t="s">
        <v>4274</v>
      </c>
      <c r="EJ34" s="9">
        <v>3.11</v>
      </c>
      <c r="EK34" s="16">
        <v>0.71</v>
      </c>
      <c r="EL34" s="16">
        <v>0.91</v>
      </c>
      <c r="EM34" s="16">
        <v>16.8</v>
      </c>
      <c r="EN34" s="16" t="s">
        <v>372</v>
      </c>
      <c r="EO34" s="16">
        <v>18.399999999999999</v>
      </c>
      <c r="EP34" s="16" t="s">
        <v>372</v>
      </c>
      <c r="EQ34" s="16">
        <v>-1.0900000000000001</v>
      </c>
      <c r="ER34" s="16">
        <v>-1.3</v>
      </c>
      <c r="ES34" s="16">
        <v>-1.1000000000000001</v>
      </c>
      <c r="ET34" s="16">
        <v>96.04</v>
      </c>
      <c r="EU34" s="49">
        <v>94.08</v>
      </c>
      <c r="EV34" s="16">
        <v>3.9599999999999937</v>
      </c>
      <c r="EW34" s="49">
        <v>5.9200000000000017</v>
      </c>
      <c r="EX34" s="16">
        <v>13.3</v>
      </c>
      <c r="EY34" s="16" t="s">
        <v>4274</v>
      </c>
      <c r="EZ34" s="9">
        <v>-60.7</v>
      </c>
      <c r="FA34" s="16" t="s">
        <v>4274</v>
      </c>
      <c r="FB34" s="16">
        <v>-10.5</v>
      </c>
      <c r="FC34" s="16" t="s">
        <v>4274</v>
      </c>
      <c r="FK34"/>
      <c r="FL34"/>
      <c r="FM34"/>
      <c r="FN34"/>
      <c r="FO34"/>
      <c r="FP34"/>
      <c r="FQ34"/>
    </row>
    <row r="35" spans="1:173" x14ac:dyDescent="0.2">
      <c r="A35" s="16" t="s">
        <v>183</v>
      </c>
      <c r="B35" s="16" t="s">
        <v>915</v>
      </c>
      <c r="C35" s="16" t="s">
        <v>1218</v>
      </c>
      <c r="D35" s="16" t="s">
        <v>1228</v>
      </c>
      <c r="E35" s="16" t="s">
        <v>1219</v>
      </c>
      <c r="F35" s="18">
        <v>44443.520753356483</v>
      </c>
      <c r="G35" s="16" t="s">
        <v>1221</v>
      </c>
      <c r="H35" s="16" t="s">
        <v>1226</v>
      </c>
      <c r="I35" s="16" t="s">
        <v>4867</v>
      </c>
      <c r="J35" s="16" t="s">
        <v>1084</v>
      </c>
      <c r="K35" s="16" t="s">
        <v>944</v>
      </c>
      <c r="L35" s="16" t="s">
        <v>1083</v>
      </c>
      <c r="M35" s="9">
        <v>28300</v>
      </c>
      <c r="N35" s="9">
        <v>3.02</v>
      </c>
      <c r="O35" s="9">
        <v>28020</v>
      </c>
      <c r="P35" s="9">
        <v>2</v>
      </c>
      <c r="Q35" s="9">
        <v>4.6900000000000004</v>
      </c>
      <c r="R35" s="44">
        <v>0.34150000000000003</v>
      </c>
      <c r="S35" s="9">
        <v>28580</v>
      </c>
      <c r="T35" s="9">
        <v>27300</v>
      </c>
      <c r="U35" s="9">
        <v>28580</v>
      </c>
      <c r="V35" s="16" t="s">
        <v>3185</v>
      </c>
      <c r="W35" s="16" t="s">
        <v>3583</v>
      </c>
      <c r="X35" s="16" t="s">
        <v>4588</v>
      </c>
      <c r="Y35" s="9">
        <v>0.48</v>
      </c>
      <c r="Z35" s="9">
        <v>0.43</v>
      </c>
      <c r="AA35" s="9">
        <v>9.9</v>
      </c>
      <c r="AB35" s="16" t="s">
        <v>1082</v>
      </c>
      <c r="AC35" s="9">
        <v>10.7</v>
      </c>
      <c r="AD35" s="16" t="s">
        <v>1082</v>
      </c>
      <c r="AE35" s="9">
        <v>0.92</v>
      </c>
      <c r="AF35" s="9">
        <v>-1.08</v>
      </c>
      <c r="AG35" s="9">
        <v>-1.08</v>
      </c>
      <c r="AH35" s="16">
        <v>99.28</v>
      </c>
      <c r="AI35" s="49">
        <v>98.76</v>
      </c>
      <c r="AJ35" s="9">
        <v>0.71999999999999886</v>
      </c>
      <c r="AK35" s="9">
        <v>1.2399999999999949</v>
      </c>
      <c r="AL35" s="9">
        <v>12.5</v>
      </c>
      <c r="AM35" s="16" t="s">
        <v>1082</v>
      </c>
      <c r="AN35" s="9">
        <v>-605.6</v>
      </c>
      <c r="AO35" s="16" t="s">
        <v>1082</v>
      </c>
      <c r="AP35" s="9">
        <v>-2.11</v>
      </c>
      <c r="AQ35" s="9">
        <v>0.32</v>
      </c>
      <c r="AR35" s="9" t="s">
        <v>4269</v>
      </c>
      <c r="AS35" s="44">
        <v>1.0200000000000001E-2</v>
      </c>
      <c r="AT35" s="16" t="s">
        <v>896</v>
      </c>
      <c r="AU35" s="9">
        <v>0.41</v>
      </c>
      <c r="AV35" s="32">
        <v>5.9584928571428596E-4</v>
      </c>
      <c r="AW35" s="30">
        <v>1.7448002509935199E-3</v>
      </c>
      <c r="AX35" s="47">
        <v>1.49</v>
      </c>
      <c r="AY35" s="16" t="s">
        <v>897</v>
      </c>
      <c r="AZ35" s="9">
        <v>29</v>
      </c>
      <c r="BA35" s="9">
        <v>71</v>
      </c>
      <c r="BB35" s="9">
        <v>25500</v>
      </c>
      <c r="BC35" s="16">
        <v>60.06</v>
      </c>
      <c r="BD35" s="16">
        <v>57.39</v>
      </c>
      <c r="BE35" s="16" t="s">
        <v>4265</v>
      </c>
      <c r="BF35" s="9">
        <v>29780</v>
      </c>
      <c r="BG35" s="9">
        <v>29780</v>
      </c>
      <c r="BH35" s="9">
        <v>28020</v>
      </c>
      <c r="BI35" s="18">
        <v>44437</v>
      </c>
      <c r="BJ35" s="9">
        <v>-5.9</v>
      </c>
      <c r="BK35" s="9">
        <v>19.309999999999999</v>
      </c>
      <c r="BL35" s="16" t="s">
        <v>1084</v>
      </c>
      <c r="BM35" s="9">
        <v>26.37</v>
      </c>
      <c r="BN35" s="16" t="s">
        <v>1084</v>
      </c>
      <c r="BO35" s="9">
        <v>54.15</v>
      </c>
      <c r="BP35" s="16" t="s">
        <v>1082</v>
      </c>
      <c r="BQ35" s="9">
        <v>74.819999999999993</v>
      </c>
      <c r="BR35" s="16" t="s">
        <v>1082</v>
      </c>
      <c r="BS35" s="9">
        <v>-20.67</v>
      </c>
      <c r="BT35" s="16" t="s">
        <v>1082</v>
      </c>
      <c r="BU35" s="9">
        <v>543</v>
      </c>
      <c r="BV35" s="9">
        <v>234</v>
      </c>
      <c r="BW35" s="9">
        <v>215</v>
      </c>
      <c r="BX35" s="9">
        <v>0.43</v>
      </c>
      <c r="BY35" s="9">
        <v>87.16</v>
      </c>
      <c r="BZ35" s="9">
        <v>25530</v>
      </c>
      <c r="CA35" s="9">
        <v>29780</v>
      </c>
      <c r="CB35" s="9">
        <v>18.649999999999999</v>
      </c>
      <c r="CC35" s="9">
        <v>5.22</v>
      </c>
      <c r="CD35" s="9">
        <v>29780</v>
      </c>
      <c r="CE35" s="9">
        <v>18250</v>
      </c>
      <c r="CF35" s="16" t="s">
        <v>1101</v>
      </c>
      <c r="CG35" s="27">
        <v>44445</v>
      </c>
      <c r="CH35" s="16" t="s">
        <v>375</v>
      </c>
      <c r="CI35" s="16" t="s">
        <v>1099</v>
      </c>
      <c r="CJ35" s="9">
        <v>296</v>
      </c>
      <c r="CK35" s="9">
        <v>329</v>
      </c>
      <c r="CL35" s="9">
        <v>308</v>
      </c>
      <c r="CM35" s="9">
        <v>280</v>
      </c>
      <c r="CN35" s="9">
        <v>560000</v>
      </c>
      <c r="CO35" s="42">
        <v>39.01</v>
      </c>
      <c r="CP35" s="9">
        <v>0.39</v>
      </c>
      <c r="CQ35" s="9">
        <v>12.73</v>
      </c>
      <c r="CR35" s="44">
        <v>-9.7970608817354796E-3</v>
      </c>
      <c r="CS35" s="44">
        <v>1.0192937750273001E-2</v>
      </c>
      <c r="CT35" s="16">
        <v>834189</v>
      </c>
      <c r="CU35" s="9">
        <v>8.81</v>
      </c>
      <c r="CV35" s="9">
        <v>13.16</v>
      </c>
      <c r="CW35" s="9">
        <v>0.67</v>
      </c>
      <c r="CX35" s="16">
        <v>3181</v>
      </c>
      <c r="CY35" s="16">
        <v>1400000000</v>
      </c>
      <c r="CZ35" s="16">
        <v>99167689</v>
      </c>
      <c r="DA35" s="16">
        <v>107369642</v>
      </c>
      <c r="DB35" s="16">
        <v>23205239340</v>
      </c>
      <c r="DC35" s="16">
        <v>23084473140</v>
      </c>
      <c r="DD35" s="16">
        <v>828167</v>
      </c>
      <c r="DE35" s="16">
        <v>823857</v>
      </c>
      <c r="DF35" s="16">
        <v>234</v>
      </c>
      <c r="DG35" s="16">
        <v>215</v>
      </c>
      <c r="DH35" s="16">
        <v>0.92361012994715996</v>
      </c>
      <c r="DI35" s="16">
        <v>168736440</v>
      </c>
      <c r="DJ35" s="16">
        <v>168736440</v>
      </c>
      <c r="DK35" s="16">
        <v>6022</v>
      </c>
      <c r="DL35" s="16">
        <v>1</v>
      </c>
      <c r="DM35" s="16">
        <v>289502640</v>
      </c>
      <c r="DN35" s="16">
        <v>289502640</v>
      </c>
      <c r="DO35" s="16">
        <v>10332</v>
      </c>
      <c r="DP35" s="16">
        <v>1</v>
      </c>
      <c r="DQ35" s="16">
        <v>1.01</v>
      </c>
      <c r="DR35" s="16">
        <v>0.57999999999999996</v>
      </c>
      <c r="DS35" s="16">
        <v>137.52000000000001</v>
      </c>
      <c r="DT35" s="16">
        <v>79.739999999999995</v>
      </c>
      <c r="DU35" s="48" t="s">
        <v>915</v>
      </c>
      <c r="DV35" s="9">
        <v>215.8</v>
      </c>
      <c r="DW35" s="16" t="s">
        <v>1082</v>
      </c>
      <c r="DX35" s="9">
        <v>420.6</v>
      </c>
      <c r="DY35" s="16" t="s">
        <v>4274</v>
      </c>
      <c r="DZ35" s="9">
        <v>316.89999999999998</v>
      </c>
      <c r="EA35" s="16" t="s">
        <v>4274</v>
      </c>
      <c r="EB35" s="9">
        <v>321.3</v>
      </c>
      <c r="EC35" s="16" t="s">
        <v>4274</v>
      </c>
      <c r="ED35" s="9">
        <v>21.5</v>
      </c>
      <c r="EE35" s="16" t="s">
        <v>4274</v>
      </c>
      <c r="EF35" s="9">
        <v>7.8</v>
      </c>
      <c r="EG35" s="16" t="s">
        <v>4274</v>
      </c>
      <c r="EH35" s="9">
        <v>13.6</v>
      </c>
      <c r="EI35" s="16" t="s">
        <v>4274</v>
      </c>
      <c r="EJ35" s="9">
        <v>1.85</v>
      </c>
      <c r="EK35" s="16">
        <v>1.01</v>
      </c>
      <c r="EL35" s="16">
        <v>1.43</v>
      </c>
      <c r="EM35" s="16">
        <v>14.7</v>
      </c>
      <c r="EN35" s="16" t="s">
        <v>372</v>
      </c>
      <c r="EO35" s="16">
        <v>17.399999999999999</v>
      </c>
      <c r="EP35" s="16" t="s">
        <v>372</v>
      </c>
      <c r="EQ35" s="16">
        <v>-1.18</v>
      </c>
      <c r="ER35" s="16">
        <v>-1.1000000000000001</v>
      </c>
      <c r="ES35" s="16">
        <v>1.06</v>
      </c>
      <c r="ET35" s="16">
        <v>75.34</v>
      </c>
      <c r="EU35" s="49">
        <v>76.41</v>
      </c>
      <c r="EV35" s="16">
        <v>24.659999999999997</v>
      </c>
      <c r="EW35" s="49">
        <v>23.590000000000003</v>
      </c>
      <c r="EX35" s="16">
        <v>-5.3</v>
      </c>
      <c r="EY35" s="16" t="s">
        <v>4274</v>
      </c>
      <c r="EZ35" s="9">
        <v>-11.9</v>
      </c>
      <c r="FA35" s="16" t="s">
        <v>4274</v>
      </c>
      <c r="FB35" s="16">
        <v>-14.9</v>
      </c>
      <c r="FC35" s="16" t="s">
        <v>4274</v>
      </c>
      <c r="FK35"/>
      <c r="FL35"/>
      <c r="FM35"/>
      <c r="FN35"/>
      <c r="FO35"/>
      <c r="FP35"/>
      <c r="FQ35"/>
    </row>
    <row r="36" spans="1:173" x14ac:dyDescent="0.2">
      <c r="A36" s="16" t="s">
        <v>556</v>
      </c>
      <c r="B36" s="16" t="s">
        <v>796</v>
      </c>
      <c r="C36" s="16" t="s">
        <v>1218</v>
      </c>
      <c r="D36" s="16" t="s">
        <v>1220</v>
      </c>
      <c r="E36" s="16" t="s">
        <v>1219</v>
      </c>
      <c r="F36" s="18">
        <v>44443.520423495371</v>
      </c>
      <c r="G36" s="16" t="s">
        <v>1229</v>
      </c>
      <c r="H36" s="16" t="s">
        <v>1222</v>
      </c>
      <c r="I36" s="16" t="s">
        <v>4913</v>
      </c>
      <c r="J36" s="16" t="s">
        <v>1084</v>
      </c>
      <c r="K36" s="16" t="s">
        <v>930</v>
      </c>
      <c r="L36" s="16" t="s">
        <v>1083</v>
      </c>
      <c r="M36" s="9">
        <v>182930</v>
      </c>
      <c r="N36" s="9">
        <v>5</v>
      </c>
      <c r="O36" s="9">
        <v>182930</v>
      </c>
      <c r="P36" s="9">
        <v>5</v>
      </c>
      <c r="Q36" s="9">
        <v>0</v>
      </c>
      <c r="R36" s="44">
        <v>0.53220000000000001</v>
      </c>
      <c r="S36" s="9">
        <v>182930</v>
      </c>
      <c r="T36" s="9">
        <v>182930</v>
      </c>
      <c r="U36" s="9">
        <v>182930</v>
      </c>
      <c r="V36" s="16" t="s">
        <v>5005</v>
      </c>
      <c r="W36" s="16" t="s">
        <v>5006</v>
      </c>
      <c r="X36" s="16" t="s">
        <v>5007</v>
      </c>
      <c r="Y36" s="9">
        <v>0.17</v>
      </c>
      <c r="Z36" s="9">
        <v>0.38</v>
      </c>
      <c r="AA36" s="9">
        <v>15.3</v>
      </c>
      <c r="AB36" s="16" t="s">
        <v>1082</v>
      </c>
      <c r="AC36" s="9">
        <v>9.3000000000000007</v>
      </c>
      <c r="AD36" s="16" t="s">
        <v>1082</v>
      </c>
      <c r="AE36" s="9">
        <v>1.66</v>
      </c>
      <c r="AF36" s="9">
        <v>1.66</v>
      </c>
      <c r="AG36" s="9">
        <v>-1.25</v>
      </c>
      <c r="AH36" s="16">
        <v>100</v>
      </c>
      <c r="AI36" s="49">
        <v>73.930000000000007</v>
      </c>
      <c r="AJ36" s="9">
        <v>0</v>
      </c>
      <c r="AK36" s="9">
        <v>26.069999999999993</v>
      </c>
      <c r="AL36" s="9">
        <v>731.7</v>
      </c>
      <c r="AM36" s="16" t="s">
        <v>1082</v>
      </c>
      <c r="AN36" s="9">
        <v>144.19999999999999</v>
      </c>
      <c r="AO36" s="16" t="s">
        <v>1082</v>
      </c>
      <c r="AP36" s="9">
        <v>15.62</v>
      </c>
      <c r="AQ36" s="9">
        <v>38.18</v>
      </c>
      <c r="AR36" s="9" t="s">
        <v>4269</v>
      </c>
      <c r="AS36" s="44">
        <v>0</v>
      </c>
      <c r="AT36" s="16" t="s">
        <v>896</v>
      </c>
      <c r="AU36" s="9">
        <v>0.34</v>
      </c>
      <c r="AV36" s="32">
        <v>2.1891155492154099E-3</v>
      </c>
      <c r="AW36" s="30">
        <v>4.1133324863123003E-3</v>
      </c>
      <c r="AX36" s="47">
        <v>1.78</v>
      </c>
      <c r="AY36" s="16" t="s">
        <v>910</v>
      </c>
      <c r="AZ36" s="9">
        <v>14</v>
      </c>
      <c r="BA36" s="9">
        <v>0</v>
      </c>
      <c r="BB36" s="9">
        <v>109440</v>
      </c>
      <c r="BC36" s="16">
        <v>35.68</v>
      </c>
      <c r="BD36" s="16">
        <v>31.24</v>
      </c>
      <c r="BE36" s="16" t="s">
        <v>4265</v>
      </c>
      <c r="BF36" s="9">
        <v>182930</v>
      </c>
      <c r="BG36" s="9">
        <v>182930</v>
      </c>
      <c r="BH36" s="9">
        <v>182930</v>
      </c>
      <c r="BI36" s="18">
        <v>44443</v>
      </c>
      <c r="BJ36" s="9">
        <v>0</v>
      </c>
      <c r="BK36" s="9">
        <v>163.41</v>
      </c>
      <c r="BL36" s="16" t="s">
        <v>1084</v>
      </c>
      <c r="BM36" s="9">
        <v>0</v>
      </c>
      <c r="BN36" s="16"/>
      <c r="BO36" s="9">
        <v>2.99</v>
      </c>
      <c r="BP36" s="16" t="s">
        <v>1083</v>
      </c>
      <c r="BQ36" s="9">
        <v>0</v>
      </c>
      <c r="BR36" s="16"/>
      <c r="BS36" s="9">
        <v>2.99</v>
      </c>
      <c r="BT36" s="16" t="s">
        <v>1083</v>
      </c>
      <c r="BU36" s="9">
        <v>399</v>
      </c>
      <c r="BV36" s="9">
        <v>183</v>
      </c>
      <c r="BW36" s="9">
        <v>224</v>
      </c>
      <c r="BX36" s="9">
        <v>0.48</v>
      </c>
      <c r="BY36" s="9">
        <v>30.66</v>
      </c>
      <c r="BZ36" s="9">
        <v>136120</v>
      </c>
      <c r="CA36" s="9">
        <v>182930</v>
      </c>
      <c r="CB36" s="9">
        <v>67.150000000000006</v>
      </c>
      <c r="CC36" s="9">
        <v>81.41</v>
      </c>
      <c r="CD36" s="9">
        <v>349130</v>
      </c>
      <c r="CE36" s="9">
        <v>109440</v>
      </c>
      <c r="CF36" s="16"/>
      <c r="CG36" s="27"/>
      <c r="CH36" s="16"/>
      <c r="CI36" s="16"/>
      <c r="CJ36" s="9">
        <v>530</v>
      </c>
      <c r="CK36" s="9">
        <v>518</v>
      </c>
      <c r="CL36" s="9">
        <v>524</v>
      </c>
      <c r="CM36" s="9">
        <v>491</v>
      </c>
      <c r="CN36" s="9">
        <v>86098</v>
      </c>
      <c r="CO36" s="42">
        <v>100</v>
      </c>
      <c r="CP36" s="9">
        <v>0.13</v>
      </c>
      <c r="CQ36" s="9">
        <v>19.91</v>
      </c>
      <c r="CR36" s="44">
        <v>0</v>
      </c>
      <c r="CS36" s="44">
        <v>0</v>
      </c>
      <c r="CT36" s="16">
        <v>153457</v>
      </c>
      <c r="CU36" s="9">
        <v>161.29</v>
      </c>
      <c r="CV36" s="9">
        <v>16.41</v>
      </c>
      <c r="CW36" s="9">
        <v>9.83</v>
      </c>
      <c r="CX36" s="16">
        <v>1134.18</v>
      </c>
      <c r="CY36" s="16">
        <v>70100000</v>
      </c>
      <c r="CZ36" s="16">
        <v>153398300</v>
      </c>
      <c r="DA36" s="16">
        <v>92654861</v>
      </c>
      <c r="DB36" s="16">
        <v>28071889010</v>
      </c>
      <c r="DC36" s="16">
        <v>20754689010</v>
      </c>
      <c r="DD36" s="16">
        <v>153457</v>
      </c>
      <c r="DE36" s="16">
        <v>113457</v>
      </c>
      <c r="DF36" s="16">
        <v>183</v>
      </c>
      <c r="DG36" s="16">
        <v>224</v>
      </c>
      <c r="DH36" s="16">
        <v>1.6555882588826101</v>
      </c>
      <c r="DI36" s="16"/>
      <c r="DJ36" s="16"/>
      <c r="DK36" s="16"/>
      <c r="DL36" s="16"/>
      <c r="DM36" s="16">
        <v>7317200000</v>
      </c>
      <c r="DN36" s="16">
        <v>7317200000</v>
      </c>
      <c r="DO36" s="16">
        <v>40000</v>
      </c>
      <c r="DP36" s="16">
        <v>1</v>
      </c>
      <c r="DQ36" s="16">
        <v>1.35</v>
      </c>
      <c r="DR36" s="16"/>
      <c r="DS36" s="16"/>
      <c r="DT36" s="16"/>
      <c r="DU36" s="48" t="s">
        <v>796</v>
      </c>
      <c r="DV36" s="9">
        <v>127.4</v>
      </c>
      <c r="DW36" s="16" t="s">
        <v>1082</v>
      </c>
      <c r="DX36" s="9">
        <v>65</v>
      </c>
      <c r="DY36" s="16" t="s">
        <v>4274</v>
      </c>
      <c r="DZ36" s="9">
        <v>63.7</v>
      </c>
      <c r="EA36" s="16" t="s">
        <v>4274</v>
      </c>
      <c r="EB36" s="9">
        <v>56.4</v>
      </c>
      <c r="EC36" s="16" t="s">
        <v>4274</v>
      </c>
      <c r="ED36" s="9">
        <v>6</v>
      </c>
      <c r="EE36" s="16" t="s">
        <v>4274</v>
      </c>
      <c r="EF36" s="9">
        <v>9</v>
      </c>
      <c r="EG36" s="16" t="s">
        <v>4274</v>
      </c>
      <c r="EH36" s="9">
        <v>-3</v>
      </c>
      <c r="EI36" s="16" t="s">
        <v>4274</v>
      </c>
      <c r="EJ36" s="9">
        <v>0.23</v>
      </c>
      <c r="EK36" s="16">
        <v>0.56999999999999995</v>
      </c>
      <c r="EL36" s="16">
        <v>0.86</v>
      </c>
      <c r="EM36" s="16">
        <v>11.6</v>
      </c>
      <c r="EN36" s="16" t="s">
        <v>372</v>
      </c>
      <c r="EO36" s="16">
        <v>13.9</v>
      </c>
      <c r="EP36" s="16" t="s">
        <v>372</v>
      </c>
      <c r="EQ36" s="16">
        <v>-1.19</v>
      </c>
      <c r="ER36" s="16">
        <v>-1.34</v>
      </c>
      <c r="ES36" s="16">
        <v>-1.1100000000000001</v>
      </c>
      <c r="ET36" s="16">
        <v>97.95</v>
      </c>
      <c r="EU36" s="49">
        <v>86.63</v>
      </c>
      <c r="EV36" s="16">
        <v>2.0499999999999972</v>
      </c>
      <c r="EW36" s="49">
        <v>13.370000000000005</v>
      </c>
      <c r="EX36" s="16">
        <v>7.4</v>
      </c>
      <c r="EY36" s="16" t="s">
        <v>4274</v>
      </c>
      <c r="EZ36" s="9">
        <v>-6</v>
      </c>
      <c r="FA36" s="16" t="s">
        <v>4274</v>
      </c>
      <c r="FB36" s="16">
        <v>90.7</v>
      </c>
      <c r="FC36" s="16" t="s">
        <v>372</v>
      </c>
      <c r="FK36"/>
      <c r="FL36"/>
      <c r="FM36"/>
      <c r="FN36"/>
      <c r="FO36"/>
      <c r="FP36"/>
      <c r="FQ36"/>
    </row>
    <row r="37" spans="1:173" x14ac:dyDescent="0.2">
      <c r="A37" s="16" t="s">
        <v>270</v>
      </c>
      <c r="B37" s="16" t="s">
        <v>915</v>
      </c>
      <c r="C37" s="16" t="s">
        <v>1218</v>
      </c>
      <c r="D37" s="16" t="s">
        <v>1228</v>
      </c>
      <c r="E37" s="16" t="s">
        <v>1219</v>
      </c>
      <c r="F37" s="18">
        <v>44443.520671631944</v>
      </c>
      <c r="G37" s="16" t="s">
        <v>1221</v>
      </c>
      <c r="H37" s="16" t="s">
        <v>1226</v>
      </c>
      <c r="I37" s="16" t="s">
        <v>83</v>
      </c>
      <c r="J37" s="16" t="s">
        <v>1082</v>
      </c>
      <c r="K37" s="16" t="s">
        <v>957</v>
      </c>
      <c r="L37" s="16" t="s">
        <v>1083</v>
      </c>
      <c r="M37" s="9">
        <v>28840</v>
      </c>
      <c r="N37" s="9">
        <v>4.95</v>
      </c>
      <c r="O37" s="9">
        <v>28770</v>
      </c>
      <c r="P37" s="9">
        <v>4.6900000000000004</v>
      </c>
      <c r="Q37" s="9">
        <v>4.68</v>
      </c>
      <c r="R37" s="44">
        <v>0.29549999999999998</v>
      </c>
      <c r="S37" s="9">
        <v>27990</v>
      </c>
      <c r="T37" s="9">
        <v>27560</v>
      </c>
      <c r="U37" s="9">
        <v>28850</v>
      </c>
      <c r="V37" s="16" t="s">
        <v>5008</v>
      </c>
      <c r="W37" s="16" t="s">
        <v>5009</v>
      </c>
      <c r="X37" s="16" t="s">
        <v>5010</v>
      </c>
      <c r="Y37" s="9">
        <v>1.9</v>
      </c>
      <c r="Z37" s="9">
        <v>2.5299999999999998</v>
      </c>
      <c r="AA37" s="9">
        <v>15.6</v>
      </c>
      <c r="AB37" s="16" t="s">
        <v>1082</v>
      </c>
      <c r="AC37" s="9">
        <v>15.8</v>
      </c>
      <c r="AD37" s="16" t="s">
        <v>1082</v>
      </c>
      <c r="AE37" s="9">
        <v>0.99</v>
      </c>
      <c r="AF37" s="9">
        <v>-1.01</v>
      </c>
      <c r="AG37" s="9">
        <v>-1.08</v>
      </c>
      <c r="AH37" s="16">
        <v>34.26</v>
      </c>
      <c r="AI37" s="49">
        <v>37.299999999999997</v>
      </c>
      <c r="AJ37" s="9">
        <v>65.740000000000009</v>
      </c>
      <c r="AK37" s="9">
        <v>62.7</v>
      </c>
      <c r="AL37" s="9">
        <v>-272.5</v>
      </c>
      <c r="AM37" s="16" t="s">
        <v>1082</v>
      </c>
      <c r="AN37" s="9">
        <v>-889.3</v>
      </c>
      <c r="AO37" s="16" t="s">
        <v>1082</v>
      </c>
      <c r="AP37" s="9">
        <v>-1.4</v>
      </c>
      <c r="AQ37" s="9">
        <v>-0.76</v>
      </c>
      <c r="AR37" s="9" t="s">
        <v>4269</v>
      </c>
      <c r="AS37" s="44">
        <v>2.5999999999999999E-3</v>
      </c>
      <c r="AT37" s="16" t="s">
        <v>896</v>
      </c>
      <c r="AU37" s="9">
        <v>2.5</v>
      </c>
      <c r="AV37" s="32">
        <v>4.1826056650141503E-3</v>
      </c>
      <c r="AW37" s="30">
        <v>1.4154333891756901E-2</v>
      </c>
      <c r="AX37" s="47">
        <v>5.58</v>
      </c>
      <c r="AY37" s="16" t="s">
        <v>897</v>
      </c>
      <c r="AZ37" s="9">
        <v>0</v>
      </c>
      <c r="BA37" s="9">
        <v>71</v>
      </c>
      <c r="BB37" s="9">
        <v>25400</v>
      </c>
      <c r="BC37" s="16">
        <v>60.25</v>
      </c>
      <c r="BD37" s="16">
        <v>56.32</v>
      </c>
      <c r="BE37" s="16" t="s">
        <v>4265</v>
      </c>
      <c r="BF37" s="9">
        <v>29990</v>
      </c>
      <c r="BG37" s="9">
        <v>29990</v>
      </c>
      <c r="BH37" s="9">
        <v>28770</v>
      </c>
      <c r="BI37" s="18">
        <v>44437</v>
      </c>
      <c r="BJ37" s="9">
        <v>-4.0999999999999996</v>
      </c>
      <c r="BK37" s="9">
        <v>306.33999999999997</v>
      </c>
      <c r="BL37" s="16" t="s">
        <v>1084</v>
      </c>
      <c r="BM37" s="9">
        <v>72.03</v>
      </c>
      <c r="BN37" s="16" t="s">
        <v>1084</v>
      </c>
      <c r="BO37" s="9">
        <v>870.39</v>
      </c>
      <c r="BP37" s="16" t="s">
        <v>1082</v>
      </c>
      <c r="BQ37" s="9">
        <v>208.6</v>
      </c>
      <c r="BR37" s="16" t="s">
        <v>1082</v>
      </c>
      <c r="BS37" s="9">
        <v>661.78</v>
      </c>
      <c r="BT37" s="16" t="s">
        <v>1082</v>
      </c>
      <c r="BU37" s="9">
        <v>612</v>
      </c>
      <c r="BV37" s="9">
        <v>192</v>
      </c>
      <c r="BW37" s="9">
        <v>207</v>
      </c>
      <c r="BX37" s="9">
        <v>2.06</v>
      </c>
      <c r="BY37" s="9">
        <v>89.97</v>
      </c>
      <c r="BZ37" s="9">
        <v>26440</v>
      </c>
      <c r="CA37" s="9">
        <v>29990</v>
      </c>
      <c r="CB37" s="9">
        <v>21.99</v>
      </c>
      <c r="CC37" s="9">
        <v>3.98</v>
      </c>
      <c r="CD37" s="9">
        <v>29990</v>
      </c>
      <c r="CE37" s="9">
        <v>18520</v>
      </c>
      <c r="CF37" s="16" t="s">
        <v>1105</v>
      </c>
      <c r="CG37" s="27">
        <v>44462</v>
      </c>
      <c r="CH37" s="16" t="s">
        <v>375</v>
      </c>
      <c r="CI37" s="16" t="s">
        <v>1099</v>
      </c>
      <c r="CJ37" s="9">
        <v>308</v>
      </c>
      <c r="CK37" s="9">
        <v>300</v>
      </c>
      <c r="CL37" s="9">
        <v>428</v>
      </c>
      <c r="CM37" s="9">
        <v>428</v>
      </c>
      <c r="CN37" s="9">
        <v>545852</v>
      </c>
      <c r="CO37" s="42">
        <v>88.52</v>
      </c>
      <c r="CP37" s="9">
        <v>0.21</v>
      </c>
      <c r="CQ37" s="9">
        <v>9.68</v>
      </c>
      <c r="CR37" s="44">
        <v>3.0367988567345499E-2</v>
      </c>
      <c r="CS37" s="44">
        <v>2.54730713245997E-3</v>
      </c>
      <c r="CT37" s="16">
        <v>3048237</v>
      </c>
      <c r="CU37" s="9">
        <v>9.5</v>
      </c>
      <c r="CV37" s="9">
        <v>13.16</v>
      </c>
      <c r="CW37" s="9">
        <v>0.72</v>
      </c>
      <c r="CX37" s="16">
        <v>3028</v>
      </c>
      <c r="CY37" s="16">
        <v>728789000</v>
      </c>
      <c r="CZ37" s="16">
        <v>156481977</v>
      </c>
      <c r="DA37" s="16">
        <v>158005812</v>
      </c>
      <c r="DB37" s="16">
        <v>30044539770</v>
      </c>
      <c r="DC37" s="16">
        <v>32707203270</v>
      </c>
      <c r="DD37" s="16">
        <v>1044301</v>
      </c>
      <c r="DE37" s="16">
        <v>1136851</v>
      </c>
      <c r="DF37" s="16">
        <v>192</v>
      </c>
      <c r="DG37" s="16">
        <v>207</v>
      </c>
      <c r="DH37" s="16">
        <v>0.99035582944252698</v>
      </c>
      <c r="DI37" s="16">
        <v>19217746240</v>
      </c>
      <c r="DJ37" s="16">
        <v>57653238720</v>
      </c>
      <c r="DK37" s="16">
        <v>2003936</v>
      </c>
      <c r="DL37" s="16">
        <v>3</v>
      </c>
      <c r="DM37" s="16">
        <v>9165095870</v>
      </c>
      <c r="DN37" s="16">
        <v>54990575220</v>
      </c>
      <c r="DO37" s="16">
        <v>1911386</v>
      </c>
      <c r="DP37" s="16">
        <v>6</v>
      </c>
      <c r="DQ37" s="16">
        <v>0.92</v>
      </c>
      <c r="DR37" s="16">
        <v>1.05</v>
      </c>
      <c r="DS37" s="16">
        <v>0.52</v>
      </c>
      <c r="DT37" s="16">
        <v>0.59</v>
      </c>
      <c r="DU37" s="48" t="s">
        <v>915</v>
      </c>
      <c r="DV37" s="9">
        <v>215.8</v>
      </c>
      <c r="DW37" s="16" t="s">
        <v>1082</v>
      </c>
      <c r="DX37" s="9">
        <v>420.6</v>
      </c>
      <c r="DY37" s="16" t="s">
        <v>4274</v>
      </c>
      <c r="DZ37" s="9">
        <v>316.89999999999998</v>
      </c>
      <c r="EA37" s="16" t="s">
        <v>4274</v>
      </c>
      <c r="EB37" s="9">
        <v>321.3</v>
      </c>
      <c r="EC37" s="16" t="s">
        <v>4274</v>
      </c>
      <c r="ED37" s="9">
        <v>21.5</v>
      </c>
      <c r="EE37" s="16" t="s">
        <v>4274</v>
      </c>
      <c r="EF37" s="9">
        <v>7.8</v>
      </c>
      <c r="EG37" s="16" t="s">
        <v>4274</v>
      </c>
      <c r="EH37" s="9">
        <v>13.6</v>
      </c>
      <c r="EI37" s="16" t="s">
        <v>4274</v>
      </c>
      <c r="EJ37" s="9">
        <v>1.85</v>
      </c>
      <c r="EK37" s="16">
        <v>1.01</v>
      </c>
      <c r="EL37" s="16">
        <v>1.43</v>
      </c>
      <c r="EM37" s="16">
        <v>14.7</v>
      </c>
      <c r="EN37" s="16" t="s">
        <v>372</v>
      </c>
      <c r="EO37" s="16">
        <v>17.399999999999999</v>
      </c>
      <c r="EP37" s="16" t="s">
        <v>372</v>
      </c>
      <c r="EQ37" s="16">
        <v>-1.18</v>
      </c>
      <c r="ER37" s="16">
        <v>-1.1000000000000001</v>
      </c>
      <c r="ES37" s="16">
        <v>1.06</v>
      </c>
      <c r="ET37" s="16">
        <v>75.34</v>
      </c>
      <c r="EU37" s="49">
        <v>76.41</v>
      </c>
      <c r="EV37" s="16">
        <v>24.659999999999997</v>
      </c>
      <c r="EW37" s="49">
        <v>23.590000000000003</v>
      </c>
      <c r="EX37" s="16">
        <v>-5.3</v>
      </c>
      <c r="EY37" s="16" t="s">
        <v>4274</v>
      </c>
      <c r="EZ37" s="9">
        <v>-11.9</v>
      </c>
      <c r="FA37" s="16" t="s">
        <v>4274</v>
      </c>
      <c r="FB37" s="16">
        <v>-14.9</v>
      </c>
      <c r="FC37" s="16" t="s">
        <v>4274</v>
      </c>
      <c r="FK37"/>
      <c r="FL37"/>
      <c r="FM37"/>
      <c r="FN37"/>
      <c r="FO37"/>
      <c r="FP37"/>
      <c r="FQ37"/>
    </row>
    <row r="38" spans="1:173" x14ac:dyDescent="0.2">
      <c r="A38" s="16" t="s">
        <v>202</v>
      </c>
      <c r="B38" s="16" t="s">
        <v>901</v>
      </c>
      <c r="C38" s="16" t="s">
        <v>1218</v>
      </c>
      <c r="D38" s="16" t="s">
        <v>1224</v>
      </c>
      <c r="E38" s="16" t="s">
        <v>1219</v>
      </c>
      <c r="F38" s="18">
        <v>44443.536881817126</v>
      </c>
      <c r="G38" s="16" t="s">
        <v>1221</v>
      </c>
      <c r="H38" s="16" t="s">
        <v>1223</v>
      </c>
      <c r="I38" s="16" t="s">
        <v>974</v>
      </c>
      <c r="J38" s="16" t="s">
        <v>1082</v>
      </c>
      <c r="K38" s="16" t="s">
        <v>1075</v>
      </c>
      <c r="L38" s="16" t="s">
        <v>1083</v>
      </c>
      <c r="M38" s="9">
        <v>13420</v>
      </c>
      <c r="N38" s="9">
        <v>-0.59</v>
      </c>
      <c r="O38" s="9">
        <v>13530</v>
      </c>
      <c r="P38" s="9">
        <v>0.22</v>
      </c>
      <c r="Q38" s="9">
        <v>5.91</v>
      </c>
      <c r="R38" s="44">
        <v>0.32269999999999999</v>
      </c>
      <c r="S38" s="9">
        <v>13880</v>
      </c>
      <c r="T38" s="9">
        <v>13200</v>
      </c>
      <c r="U38" s="9">
        <v>13980</v>
      </c>
      <c r="V38" s="16" t="s">
        <v>5011</v>
      </c>
      <c r="W38" s="16" t="s">
        <v>5012</v>
      </c>
      <c r="X38" s="16" t="s">
        <v>5013</v>
      </c>
      <c r="Y38" s="9">
        <v>0.86</v>
      </c>
      <c r="Z38" s="9">
        <v>0.89</v>
      </c>
      <c r="AA38" s="9">
        <v>8.1999999999999993</v>
      </c>
      <c r="AB38" s="16" t="s">
        <v>1082</v>
      </c>
      <c r="AC38" s="9">
        <v>20.3</v>
      </c>
      <c r="AD38" s="16" t="s">
        <v>1082</v>
      </c>
      <c r="AE38" s="9">
        <v>0.41</v>
      </c>
      <c r="AF38" s="9">
        <v>-2.46</v>
      </c>
      <c r="AG38" s="9">
        <v>-2.08</v>
      </c>
      <c r="AH38" s="16">
        <v>86.17</v>
      </c>
      <c r="AI38" s="49">
        <v>91.48</v>
      </c>
      <c r="AJ38" s="9">
        <v>13.829999999999998</v>
      </c>
      <c r="AK38" s="9">
        <v>8.519999999999996</v>
      </c>
      <c r="AL38" s="9">
        <v>-318.60000000000002</v>
      </c>
      <c r="AM38" s="16" t="s">
        <v>1082</v>
      </c>
      <c r="AN38" s="9">
        <v>-555.6</v>
      </c>
      <c r="AO38" s="16" t="s">
        <v>1082</v>
      </c>
      <c r="AP38" s="9">
        <v>-6.28</v>
      </c>
      <c r="AQ38" s="9">
        <v>-4.8899999999999997</v>
      </c>
      <c r="AR38" s="9" t="s">
        <v>4269</v>
      </c>
      <c r="AS38" s="44">
        <v>-8.0999999999999996E-3</v>
      </c>
      <c r="AT38" s="16" t="s">
        <v>896</v>
      </c>
      <c r="AU38" s="9">
        <v>0.94</v>
      </c>
      <c r="AV38" s="32">
        <v>3.7994518828451902E-4</v>
      </c>
      <c r="AW38" s="30">
        <v>1.17739444773635E-3</v>
      </c>
      <c r="AX38" s="47">
        <v>0.95</v>
      </c>
      <c r="AY38" s="16" t="s">
        <v>897</v>
      </c>
      <c r="AZ38" s="9">
        <v>0</v>
      </c>
      <c r="BA38" s="9">
        <v>21</v>
      </c>
      <c r="BB38" s="9">
        <v>13000</v>
      </c>
      <c r="BC38" s="16">
        <v>47.84</v>
      </c>
      <c r="BD38" s="16">
        <v>50.31</v>
      </c>
      <c r="BE38" s="16" t="s">
        <v>4266</v>
      </c>
      <c r="BF38" s="9">
        <v>110000</v>
      </c>
      <c r="BG38" s="9">
        <v>21142</v>
      </c>
      <c r="BH38" s="9">
        <v>13530</v>
      </c>
      <c r="BI38" s="18">
        <v>44038</v>
      </c>
      <c r="BJ38" s="9">
        <v>-36</v>
      </c>
      <c r="BK38" s="9">
        <v>33.619999999999997</v>
      </c>
      <c r="BL38" s="16" t="s">
        <v>1084</v>
      </c>
      <c r="BM38" s="9">
        <v>116.12</v>
      </c>
      <c r="BN38" s="16" t="s">
        <v>1084</v>
      </c>
      <c r="BO38" s="9">
        <v>45.09</v>
      </c>
      <c r="BP38" s="16" t="s">
        <v>1082</v>
      </c>
      <c r="BQ38" s="9">
        <v>156.69</v>
      </c>
      <c r="BR38" s="16" t="s">
        <v>1082</v>
      </c>
      <c r="BS38" s="9">
        <v>-111.6</v>
      </c>
      <c r="BT38" s="16" t="s">
        <v>1082</v>
      </c>
      <c r="BU38" s="9">
        <v>1249</v>
      </c>
      <c r="BV38" s="9">
        <v>643</v>
      </c>
      <c r="BW38" s="9">
        <v>277</v>
      </c>
      <c r="BX38" s="9">
        <v>0.93</v>
      </c>
      <c r="BY38" s="9">
        <v>72.83</v>
      </c>
      <c r="BZ38" s="9">
        <v>13100</v>
      </c>
      <c r="CA38" s="9">
        <v>14700</v>
      </c>
      <c r="CB38" s="9">
        <v>13.53</v>
      </c>
      <c r="CC38" s="9">
        <v>10.28</v>
      </c>
      <c r="CD38" s="9">
        <v>14800</v>
      </c>
      <c r="CE38" s="9">
        <v>9720</v>
      </c>
      <c r="CF38" s="16"/>
      <c r="CG38" s="27"/>
      <c r="CH38" s="16"/>
      <c r="CI38" s="16"/>
      <c r="CJ38" s="9">
        <v>317</v>
      </c>
      <c r="CK38" s="9">
        <v>442</v>
      </c>
      <c r="CL38" s="9">
        <v>363</v>
      </c>
      <c r="CM38" s="9">
        <v>325</v>
      </c>
      <c r="CN38" s="9">
        <v>4780000</v>
      </c>
      <c r="CO38" s="42">
        <v>100</v>
      </c>
      <c r="CP38" s="9">
        <v>1.62</v>
      </c>
      <c r="CQ38" s="9">
        <v>8.16</v>
      </c>
      <c r="CR38" s="44">
        <v>-3.3141210374639803E-2</v>
      </c>
      <c r="CS38" s="44">
        <v>-8.1481481481481492E-3</v>
      </c>
      <c r="CT38" s="16">
        <v>4540345</v>
      </c>
      <c r="CU38" s="9">
        <v>8.8800000000000008</v>
      </c>
      <c r="CV38" s="9">
        <v>7.02</v>
      </c>
      <c r="CW38" s="9">
        <v>1.26</v>
      </c>
      <c r="CX38" s="16">
        <v>1522.89</v>
      </c>
      <c r="CY38" s="16">
        <v>11950000000</v>
      </c>
      <c r="CZ38" s="16">
        <v>82323526</v>
      </c>
      <c r="DA38" s="16">
        <v>202877709</v>
      </c>
      <c r="DB38" s="16">
        <v>52934027850</v>
      </c>
      <c r="DC38" s="16">
        <v>56197125600</v>
      </c>
      <c r="DD38" s="16">
        <v>3912345</v>
      </c>
      <c r="DE38" s="16">
        <v>4153520</v>
      </c>
      <c r="DF38" s="16">
        <v>643</v>
      </c>
      <c r="DG38" s="16">
        <v>277</v>
      </c>
      <c r="DH38" s="16">
        <v>0.405779059738889</v>
      </c>
      <c r="DI38" s="16">
        <v>2124210000</v>
      </c>
      <c r="DJ38" s="16">
        <v>8496840000</v>
      </c>
      <c r="DK38" s="16">
        <v>628000</v>
      </c>
      <c r="DL38" s="16">
        <v>4</v>
      </c>
      <c r="DM38" s="16">
        <v>1744580750</v>
      </c>
      <c r="DN38" s="16">
        <v>5233742250</v>
      </c>
      <c r="DO38" s="16">
        <v>386825</v>
      </c>
      <c r="DP38" s="16">
        <v>3</v>
      </c>
      <c r="DQ38" s="16">
        <v>0.94</v>
      </c>
      <c r="DR38" s="16">
        <v>1.62</v>
      </c>
      <c r="DS38" s="16">
        <v>6.23</v>
      </c>
      <c r="DT38" s="16">
        <v>10.74</v>
      </c>
      <c r="DU38" s="48" t="s">
        <v>901</v>
      </c>
      <c r="DV38" s="9">
        <v>641.70000000000005</v>
      </c>
      <c r="DW38" s="16" t="s">
        <v>1082</v>
      </c>
      <c r="DX38" s="9">
        <v>649.5</v>
      </c>
      <c r="DY38" s="16" t="s">
        <v>4274</v>
      </c>
      <c r="DZ38" s="9">
        <v>492.7</v>
      </c>
      <c r="EA38" s="16" t="s">
        <v>4274</v>
      </c>
      <c r="EB38" s="9">
        <v>566.70000000000005</v>
      </c>
      <c r="EC38" s="16" t="s">
        <v>4274</v>
      </c>
      <c r="ED38" s="9">
        <v>144.19999999999999</v>
      </c>
      <c r="EE38" s="16" t="s">
        <v>4274</v>
      </c>
      <c r="EF38" s="9">
        <v>5.7</v>
      </c>
      <c r="EG38" s="16" t="s">
        <v>4274</v>
      </c>
      <c r="EH38" s="9">
        <v>138.5</v>
      </c>
      <c r="EI38" s="16" t="s">
        <v>4274</v>
      </c>
      <c r="EJ38" s="9">
        <v>0.78</v>
      </c>
      <c r="EK38" s="16">
        <v>0.54</v>
      </c>
      <c r="EL38" s="16">
        <v>0.98</v>
      </c>
      <c r="EM38" s="16">
        <v>16.3</v>
      </c>
      <c r="EN38" s="16" t="s">
        <v>372</v>
      </c>
      <c r="EO38" s="16">
        <v>23.9</v>
      </c>
      <c r="EP38" s="16" t="s">
        <v>372</v>
      </c>
      <c r="EQ38" s="16">
        <v>-1.47</v>
      </c>
      <c r="ER38" s="16">
        <v>-1.32</v>
      </c>
      <c r="ES38" s="16">
        <v>-1.1499999999999999</v>
      </c>
      <c r="ET38" s="16">
        <v>75.849999999999994</v>
      </c>
      <c r="EU38" s="49">
        <v>87.24</v>
      </c>
      <c r="EV38" s="16">
        <v>24.150000000000006</v>
      </c>
      <c r="EW38" s="49">
        <v>12.760000000000005</v>
      </c>
      <c r="EX38" s="16">
        <v>-74</v>
      </c>
      <c r="EY38" s="16" t="s">
        <v>4274</v>
      </c>
      <c r="EZ38" s="9">
        <v>-19.2</v>
      </c>
      <c r="FA38" s="16" t="s">
        <v>4274</v>
      </c>
      <c r="FB38" s="16">
        <v>-13.1</v>
      </c>
      <c r="FC38" s="16" t="s">
        <v>4274</v>
      </c>
      <c r="FK38"/>
      <c r="FL38"/>
      <c r="FM38"/>
      <c r="FN38"/>
      <c r="FO38"/>
      <c r="FP38"/>
      <c r="FQ38"/>
    </row>
    <row r="39" spans="1:173" x14ac:dyDescent="0.2">
      <c r="A39" s="16" t="s">
        <v>333</v>
      </c>
      <c r="B39" s="16" t="s">
        <v>915</v>
      </c>
      <c r="C39" s="16" t="s">
        <v>1218</v>
      </c>
      <c r="D39" s="16" t="s">
        <v>1220</v>
      </c>
      <c r="E39" s="16" t="s">
        <v>1219</v>
      </c>
      <c r="F39" s="18">
        <v>44443.520751805554</v>
      </c>
      <c r="G39" s="16" t="s">
        <v>1229</v>
      </c>
      <c r="H39" s="16" t="s">
        <v>1222</v>
      </c>
      <c r="I39" s="16" t="s">
        <v>4825</v>
      </c>
      <c r="J39" s="16" t="s">
        <v>1084</v>
      </c>
      <c r="K39" s="16" t="s">
        <v>986</v>
      </c>
      <c r="L39" s="16" t="s">
        <v>1083</v>
      </c>
      <c r="M39" s="9">
        <v>74170</v>
      </c>
      <c r="N39" s="9">
        <v>3.11</v>
      </c>
      <c r="O39" s="9">
        <v>73740</v>
      </c>
      <c r="P39" s="9">
        <v>2.52</v>
      </c>
      <c r="Q39" s="9">
        <v>4.43</v>
      </c>
      <c r="R39" s="44">
        <v>0.2394</v>
      </c>
      <c r="S39" s="9">
        <v>75200</v>
      </c>
      <c r="T39" s="9">
        <v>72010</v>
      </c>
      <c r="U39" s="9">
        <v>75200</v>
      </c>
      <c r="V39" s="16" t="s">
        <v>5014</v>
      </c>
      <c r="W39" s="16" t="s">
        <v>5015</v>
      </c>
      <c r="X39" s="16" t="s">
        <v>5016</v>
      </c>
      <c r="Y39" s="9">
        <v>0.74</v>
      </c>
      <c r="Z39" s="9">
        <v>0.89</v>
      </c>
      <c r="AA39" s="9">
        <v>11.7</v>
      </c>
      <c r="AB39" s="16" t="s">
        <v>1082</v>
      </c>
      <c r="AC39" s="9">
        <v>12.3</v>
      </c>
      <c r="AD39" s="16" t="s">
        <v>1082</v>
      </c>
      <c r="AE39" s="9">
        <v>0.95</v>
      </c>
      <c r="AF39" s="9">
        <v>-1.05</v>
      </c>
      <c r="AG39" s="9">
        <v>-1.21</v>
      </c>
      <c r="AH39" s="16">
        <v>90.69</v>
      </c>
      <c r="AI39" s="49">
        <v>100</v>
      </c>
      <c r="AJ39" s="9">
        <v>9.3100000000000023</v>
      </c>
      <c r="AK39" s="9">
        <v>0</v>
      </c>
      <c r="AL39" s="9">
        <v>-598</v>
      </c>
      <c r="AM39" s="16" t="s">
        <v>1082</v>
      </c>
      <c r="AN39" s="9">
        <v>-299.5</v>
      </c>
      <c r="AO39" s="16" t="s">
        <v>1082</v>
      </c>
      <c r="AP39" s="9">
        <v>-2.11</v>
      </c>
      <c r="AQ39" s="9">
        <v>11.65</v>
      </c>
      <c r="AR39" s="9" t="s">
        <v>4269</v>
      </c>
      <c r="AS39" s="44">
        <v>5.8999999999999999E-3</v>
      </c>
      <c r="AT39" s="16" t="s">
        <v>896</v>
      </c>
      <c r="AU39" s="9">
        <v>0.82</v>
      </c>
      <c r="AV39" s="32">
        <v>4.3362549999999998E-3</v>
      </c>
      <c r="AW39" s="30">
        <v>1.81130116959064E-2</v>
      </c>
      <c r="AX39" s="47">
        <v>4.16</v>
      </c>
      <c r="AY39" s="16" t="s">
        <v>897</v>
      </c>
      <c r="AZ39" s="9">
        <v>21</v>
      </c>
      <c r="BA39" s="9">
        <v>71</v>
      </c>
      <c r="BB39" s="9">
        <v>63040</v>
      </c>
      <c r="BC39" s="16">
        <v>57.85</v>
      </c>
      <c r="BD39" s="16">
        <v>55.69</v>
      </c>
      <c r="BE39" s="16" t="s">
        <v>4265</v>
      </c>
      <c r="BF39" s="9">
        <v>162000</v>
      </c>
      <c r="BG39" s="9">
        <v>155424</v>
      </c>
      <c r="BH39" s="9">
        <v>73740</v>
      </c>
      <c r="BI39" s="18">
        <v>44241</v>
      </c>
      <c r="BJ39" s="9">
        <v>-52.6</v>
      </c>
      <c r="BK39" s="9">
        <v>41.06</v>
      </c>
      <c r="BL39" s="16" t="s">
        <v>1084</v>
      </c>
      <c r="BM39" s="9">
        <v>22.65</v>
      </c>
      <c r="BN39" s="16" t="s">
        <v>1084</v>
      </c>
      <c r="BO39" s="9">
        <v>303.8</v>
      </c>
      <c r="BP39" s="16" t="s">
        <v>1082</v>
      </c>
      <c r="BQ39" s="9">
        <v>168.28</v>
      </c>
      <c r="BR39" s="16" t="s">
        <v>1082</v>
      </c>
      <c r="BS39" s="9">
        <v>135.52000000000001</v>
      </c>
      <c r="BT39" s="16" t="s">
        <v>1082</v>
      </c>
      <c r="BU39" s="9">
        <v>1292</v>
      </c>
      <c r="BV39" s="9">
        <v>496</v>
      </c>
      <c r="BW39" s="9">
        <v>522</v>
      </c>
      <c r="BX39" s="9">
        <v>0.84</v>
      </c>
      <c r="BY39" s="9">
        <v>66.42</v>
      </c>
      <c r="BZ39" s="9">
        <v>67000</v>
      </c>
      <c r="CA39" s="9">
        <v>79350</v>
      </c>
      <c r="CB39" s="9">
        <v>17.649999999999999</v>
      </c>
      <c r="CC39" s="9">
        <v>7.86</v>
      </c>
      <c r="CD39" s="9">
        <v>85000</v>
      </c>
      <c r="CE39" s="9">
        <v>52740</v>
      </c>
      <c r="CF39" s="16" t="s">
        <v>1098</v>
      </c>
      <c r="CG39" s="27">
        <v>44492</v>
      </c>
      <c r="CH39" s="16" t="s">
        <v>375</v>
      </c>
      <c r="CI39" s="16" t="s">
        <v>1099</v>
      </c>
      <c r="CJ39" s="9">
        <v>192</v>
      </c>
      <c r="CK39" s="9">
        <v>338</v>
      </c>
      <c r="CL39" s="9">
        <v>237</v>
      </c>
      <c r="CM39" s="9">
        <v>240</v>
      </c>
      <c r="CN39" s="9">
        <v>208536</v>
      </c>
      <c r="CO39" s="42">
        <v>30.36</v>
      </c>
      <c r="CP39" s="9">
        <v>0.15</v>
      </c>
      <c r="CQ39" s="9">
        <v>20.52</v>
      </c>
      <c r="CR39" s="44">
        <v>-1.36968085106383E-2</v>
      </c>
      <c r="CS39" s="44">
        <v>5.9780341999165799E-3</v>
      </c>
      <c r="CT39" s="16">
        <v>867251</v>
      </c>
      <c r="CU39" s="9">
        <v>13</v>
      </c>
      <c r="CV39" s="9">
        <v>13.16</v>
      </c>
      <c r="CW39" s="9">
        <v>0.99</v>
      </c>
      <c r="CX39" s="16">
        <v>5672</v>
      </c>
      <c r="CY39" s="16">
        <v>200000000</v>
      </c>
      <c r="CZ39" s="16">
        <v>116931718</v>
      </c>
      <c r="DA39" s="16">
        <v>122511664</v>
      </c>
      <c r="DB39" s="16">
        <v>57998132280</v>
      </c>
      <c r="DC39" s="16">
        <v>63951088740</v>
      </c>
      <c r="DD39" s="16">
        <v>786522</v>
      </c>
      <c r="DE39" s="16">
        <v>867251</v>
      </c>
      <c r="DF39" s="16">
        <v>496</v>
      </c>
      <c r="DG39" s="16">
        <v>522</v>
      </c>
      <c r="DH39" s="16">
        <v>0.95445375715409397</v>
      </c>
      <c r="DI39" s="16">
        <v>5952956460</v>
      </c>
      <c r="DJ39" s="16">
        <v>5952956460</v>
      </c>
      <c r="DK39" s="16">
        <v>80729</v>
      </c>
      <c r="DL39" s="16">
        <v>1</v>
      </c>
      <c r="DM39" s="16"/>
      <c r="DN39" s="16"/>
      <c r="DO39" s="16"/>
      <c r="DP39" s="16"/>
      <c r="DQ39" s="16">
        <v>0.91</v>
      </c>
      <c r="DR39" s="16"/>
      <c r="DS39" s="16"/>
      <c r="DT39" s="16"/>
      <c r="DU39" s="48" t="s">
        <v>915</v>
      </c>
      <c r="DV39" s="9">
        <v>215.8</v>
      </c>
      <c r="DW39" s="16" t="s">
        <v>1082</v>
      </c>
      <c r="DX39" s="9">
        <v>420.6</v>
      </c>
      <c r="DY39" s="16" t="s">
        <v>4274</v>
      </c>
      <c r="DZ39" s="9">
        <v>316.89999999999998</v>
      </c>
      <c r="EA39" s="16" t="s">
        <v>4274</v>
      </c>
      <c r="EB39" s="9">
        <v>321.3</v>
      </c>
      <c r="EC39" s="16" t="s">
        <v>4274</v>
      </c>
      <c r="ED39" s="9">
        <v>21.5</v>
      </c>
      <c r="EE39" s="16" t="s">
        <v>4274</v>
      </c>
      <c r="EF39" s="9">
        <v>7.8</v>
      </c>
      <c r="EG39" s="16" t="s">
        <v>4274</v>
      </c>
      <c r="EH39" s="9">
        <v>13.6</v>
      </c>
      <c r="EI39" s="16" t="s">
        <v>4274</v>
      </c>
      <c r="EJ39" s="9">
        <v>1.85</v>
      </c>
      <c r="EK39" s="16">
        <v>1.01</v>
      </c>
      <c r="EL39" s="16">
        <v>1.43</v>
      </c>
      <c r="EM39" s="16">
        <v>14.7</v>
      </c>
      <c r="EN39" s="16" t="s">
        <v>372</v>
      </c>
      <c r="EO39" s="16">
        <v>17.399999999999999</v>
      </c>
      <c r="EP39" s="16" t="s">
        <v>372</v>
      </c>
      <c r="EQ39" s="16">
        <v>-1.18</v>
      </c>
      <c r="ER39" s="16">
        <v>-1.1000000000000001</v>
      </c>
      <c r="ES39" s="16">
        <v>1.06</v>
      </c>
      <c r="ET39" s="16">
        <v>75.34</v>
      </c>
      <c r="EU39" s="49">
        <v>76.41</v>
      </c>
      <c r="EV39" s="16">
        <v>24.659999999999997</v>
      </c>
      <c r="EW39" s="49">
        <v>23.590000000000003</v>
      </c>
      <c r="EX39" s="16">
        <v>-5.3</v>
      </c>
      <c r="EY39" s="16" t="s">
        <v>4274</v>
      </c>
      <c r="EZ39" s="9">
        <v>-11.9</v>
      </c>
      <c r="FA39" s="16" t="s">
        <v>4274</v>
      </c>
      <c r="FB39" s="16">
        <v>-14.9</v>
      </c>
      <c r="FC39" s="16" t="s">
        <v>4274</v>
      </c>
      <c r="FK39"/>
      <c r="FL39"/>
      <c r="FM39"/>
      <c r="FN39"/>
      <c r="FO39"/>
      <c r="FP39"/>
      <c r="FQ39"/>
    </row>
    <row r="40" spans="1:173" x14ac:dyDescent="0.2">
      <c r="A40" s="16" t="s">
        <v>551</v>
      </c>
      <c r="B40" s="16" t="s">
        <v>929</v>
      </c>
      <c r="C40" s="16" t="s">
        <v>1218</v>
      </c>
      <c r="D40" s="16" t="s">
        <v>1220</v>
      </c>
      <c r="E40" s="16" t="s">
        <v>1219</v>
      </c>
      <c r="F40" s="18">
        <v>44443.654973657409</v>
      </c>
      <c r="G40" s="16" t="s">
        <v>1221</v>
      </c>
      <c r="H40" s="16" t="s">
        <v>1222</v>
      </c>
      <c r="I40" s="16" t="s">
        <v>938</v>
      </c>
      <c r="J40" s="16" t="s">
        <v>1082</v>
      </c>
      <c r="K40" s="16" t="s">
        <v>1117</v>
      </c>
      <c r="L40" s="16" t="s">
        <v>1083</v>
      </c>
      <c r="M40" s="9">
        <v>45400</v>
      </c>
      <c r="N40" s="9">
        <v>4.3</v>
      </c>
      <c r="O40" s="9">
        <v>44780</v>
      </c>
      <c r="P40" s="9">
        <v>2.87</v>
      </c>
      <c r="Q40" s="9">
        <v>4.99</v>
      </c>
      <c r="R40" s="44">
        <v>0.2457</v>
      </c>
      <c r="S40" s="9">
        <v>45680</v>
      </c>
      <c r="T40" s="9">
        <v>43510</v>
      </c>
      <c r="U40" s="9">
        <v>45680</v>
      </c>
      <c r="V40" s="16" t="s">
        <v>5017</v>
      </c>
      <c r="W40" s="16" t="s">
        <v>5018</v>
      </c>
      <c r="X40" s="16" t="s">
        <v>5019</v>
      </c>
      <c r="Y40" s="9">
        <v>1.23</v>
      </c>
      <c r="Z40" s="9">
        <v>1.73</v>
      </c>
      <c r="AA40" s="9">
        <v>25.6</v>
      </c>
      <c r="AB40" s="16" t="s">
        <v>1082</v>
      </c>
      <c r="AC40" s="9">
        <v>38.6</v>
      </c>
      <c r="AD40" s="16" t="s">
        <v>1082</v>
      </c>
      <c r="AE40" s="9">
        <v>0.66</v>
      </c>
      <c r="AF40" s="9">
        <v>-1.51</v>
      </c>
      <c r="AG40" s="9">
        <v>-1.1399999999999999</v>
      </c>
      <c r="AH40" s="16">
        <v>46.81</v>
      </c>
      <c r="AI40" s="49">
        <v>94.41</v>
      </c>
      <c r="AJ40" s="9">
        <v>53.19</v>
      </c>
      <c r="AK40" s="9">
        <v>5.5900000000000034</v>
      </c>
      <c r="AL40" s="9">
        <v>-5.7</v>
      </c>
      <c r="AM40" s="16" t="s">
        <v>1083</v>
      </c>
      <c r="AN40" s="9">
        <v>-1.4</v>
      </c>
      <c r="AO40" s="16" t="s">
        <v>1083</v>
      </c>
      <c r="AP40" s="9">
        <v>0.82</v>
      </c>
      <c r="AQ40" s="9">
        <v>12.63</v>
      </c>
      <c r="AR40" s="9" t="s">
        <v>4269</v>
      </c>
      <c r="AS40" s="44">
        <v>1.43E-2</v>
      </c>
      <c r="AT40" s="16" t="s">
        <v>896</v>
      </c>
      <c r="AU40" s="9">
        <v>1.75</v>
      </c>
      <c r="AV40" s="32">
        <v>3.0209196177627901E-3</v>
      </c>
      <c r="AW40" s="30">
        <v>1.22951551394497E-2</v>
      </c>
      <c r="AX40" s="47">
        <v>7.55</v>
      </c>
      <c r="AY40" s="16" t="s">
        <v>897</v>
      </c>
      <c r="AZ40" s="9">
        <v>0</v>
      </c>
      <c r="BA40" s="9">
        <v>71</v>
      </c>
      <c r="BB40" s="9">
        <v>36520</v>
      </c>
      <c r="BC40" s="16">
        <v>72.900000000000006</v>
      </c>
      <c r="BD40" s="16">
        <v>70.650000000000006</v>
      </c>
      <c r="BE40" s="16" t="s">
        <v>4265</v>
      </c>
      <c r="BF40" s="9">
        <v>72900</v>
      </c>
      <c r="BG40" s="9">
        <v>50381</v>
      </c>
      <c r="BH40" s="9">
        <v>44780</v>
      </c>
      <c r="BI40" s="18">
        <v>44010</v>
      </c>
      <c r="BJ40" s="9">
        <v>-11.1</v>
      </c>
      <c r="BK40" s="9">
        <v>2.2400000000000002</v>
      </c>
      <c r="BL40" s="16" t="s">
        <v>1084</v>
      </c>
      <c r="BM40" s="9">
        <v>132.49</v>
      </c>
      <c r="BN40" s="16" t="s">
        <v>1084</v>
      </c>
      <c r="BO40" s="9">
        <v>10.09</v>
      </c>
      <c r="BP40" s="16" t="s">
        <v>1082</v>
      </c>
      <c r="BQ40" s="9">
        <v>602.38</v>
      </c>
      <c r="BR40" s="16" t="s">
        <v>1082</v>
      </c>
      <c r="BS40" s="9">
        <v>-592.29</v>
      </c>
      <c r="BT40" s="16" t="s">
        <v>1082</v>
      </c>
      <c r="BU40" s="9">
        <v>869</v>
      </c>
      <c r="BV40" s="9">
        <v>220</v>
      </c>
      <c r="BW40" s="9">
        <v>294</v>
      </c>
      <c r="BX40" s="9">
        <v>1.75</v>
      </c>
      <c r="BY40" s="9">
        <v>93.2</v>
      </c>
      <c r="BZ40" s="9">
        <v>41010</v>
      </c>
      <c r="CA40" s="9">
        <v>46990</v>
      </c>
      <c r="CB40" s="9">
        <v>49.83</v>
      </c>
      <c r="CC40" s="9">
        <v>3.5</v>
      </c>
      <c r="CD40" s="9">
        <v>46990</v>
      </c>
      <c r="CE40" s="9">
        <v>23600</v>
      </c>
      <c r="CF40" s="16" t="s">
        <v>1102</v>
      </c>
      <c r="CG40" s="27">
        <v>44552</v>
      </c>
      <c r="CH40" s="16" t="s">
        <v>375</v>
      </c>
      <c r="CI40" s="16" t="s">
        <v>1099</v>
      </c>
      <c r="CJ40" s="9">
        <v>332</v>
      </c>
      <c r="CK40" s="9">
        <v>251</v>
      </c>
      <c r="CL40" s="9">
        <v>318</v>
      </c>
      <c r="CM40" s="9">
        <v>343</v>
      </c>
      <c r="CN40" s="9">
        <v>355800</v>
      </c>
      <c r="CO40" s="42">
        <v>8.92</v>
      </c>
      <c r="CP40" s="9">
        <v>0.4</v>
      </c>
      <c r="CQ40" s="9">
        <v>15.48</v>
      </c>
      <c r="CR40" s="44">
        <v>-6.1295971978984204E-3</v>
      </c>
      <c r="CS40" s="44">
        <v>1.42430507695842E-2</v>
      </c>
      <c r="CT40" s="16">
        <v>2687108</v>
      </c>
      <c r="CU40" s="9">
        <v>11.29</v>
      </c>
      <c r="CV40" s="9">
        <v>15.13</v>
      </c>
      <c r="CW40" s="9">
        <v>0.75</v>
      </c>
      <c r="CX40" s="16">
        <v>3966.07</v>
      </c>
      <c r="CY40" s="16">
        <v>889500000</v>
      </c>
      <c r="CZ40" s="16">
        <v>256045526</v>
      </c>
      <c r="DA40" s="16">
        <v>386409057</v>
      </c>
      <c r="DB40" s="16">
        <v>56330015840</v>
      </c>
      <c r="DC40" s="16">
        <v>113604262760</v>
      </c>
      <c r="DD40" s="16">
        <v>1257928</v>
      </c>
      <c r="DE40" s="16">
        <v>2536942</v>
      </c>
      <c r="DF40" s="16">
        <v>220</v>
      </c>
      <c r="DG40" s="16">
        <v>294</v>
      </c>
      <c r="DH40" s="16">
        <v>0.66262816919428502</v>
      </c>
      <c r="DI40" s="16">
        <v>31999340200</v>
      </c>
      <c r="DJ40" s="16">
        <v>63998680400</v>
      </c>
      <c r="DK40" s="16">
        <v>1429180</v>
      </c>
      <c r="DL40" s="16">
        <v>2</v>
      </c>
      <c r="DM40" s="16">
        <v>1681108370</v>
      </c>
      <c r="DN40" s="16">
        <v>6724433480</v>
      </c>
      <c r="DO40" s="16">
        <v>150166</v>
      </c>
      <c r="DP40" s="16">
        <v>4</v>
      </c>
      <c r="DQ40" s="16">
        <v>0.5</v>
      </c>
      <c r="DR40" s="16">
        <v>9.52</v>
      </c>
      <c r="DS40" s="16">
        <v>0.88</v>
      </c>
      <c r="DT40" s="16">
        <v>16.89</v>
      </c>
      <c r="DU40" s="48" t="s">
        <v>929</v>
      </c>
      <c r="DV40" s="9">
        <v>252.2</v>
      </c>
      <c r="DW40" s="16" t="s">
        <v>1082</v>
      </c>
      <c r="DX40" s="9">
        <v>622.20000000000005</v>
      </c>
      <c r="DY40" s="16" t="s">
        <v>4274</v>
      </c>
      <c r="DZ40" s="9">
        <v>576.20000000000005</v>
      </c>
      <c r="EA40" s="16" t="s">
        <v>4274</v>
      </c>
      <c r="EB40" s="9">
        <v>578.29999999999995</v>
      </c>
      <c r="EC40" s="16" t="s">
        <v>4274</v>
      </c>
      <c r="ED40" s="9">
        <v>35.4</v>
      </c>
      <c r="EE40" s="16" t="s">
        <v>4274</v>
      </c>
      <c r="EF40" s="9">
        <v>28.8</v>
      </c>
      <c r="EG40" s="16" t="s">
        <v>4274</v>
      </c>
      <c r="EH40" s="9">
        <v>6.5</v>
      </c>
      <c r="EI40" s="16" t="s">
        <v>4274</v>
      </c>
      <c r="EJ40" s="9">
        <v>1.03</v>
      </c>
      <c r="EK40" s="16">
        <v>0.94</v>
      </c>
      <c r="EL40" s="16">
        <v>1.41</v>
      </c>
      <c r="EM40" s="16">
        <v>20.6</v>
      </c>
      <c r="EN40" s="16" t="s">
        <v>372</v>
      </c>
      <c r="EO40" s="16">
        <v>19.5</v>
      </c>
      <c r="EP40" s="16" t="s">
        <v>372</v>
      </c>
      <c r="EQ40" s="16">
        <v>1.05</v>
      </c>
      <c r="ER40" s="16">
        <v>1.03</v>
      </c>
      <c r="ES40" s="16">
        <v>-1.08</v>
      </c>
      <c r="ET40" s="16">
        <v>92.61</v>
      </c>
      <c r="EU40" s="49">
        <v>92.94</v>
      </c>
      <c r="EV40" s="16">
        <v>7.3900000000000006</v>
      </c>
      <c r="EW40" s="49">
        <v>7.0600000000000023</v>
      </c>
      <c r="EX40" s="16">
        <v>-2.1</v>
      </c>
      <c r="EY40" s="16" t="s">
        <v>4274</v>
      </c>
      <c r="EZ40" s="9">
        <v>-6.4</v>
      </c>
      <c r="FA40" s="16" t="s">
        <v>4274</v>
      </c>
      <c r="FB40" s="16">
        <v>-2.2999999999999998</v>
      </c>
      <c r="FC40" s="16" t="s">
        <v>4274</v>
      </c>
      <c r="FK40"/>
      <c r="FL40"/>
      <c r="FM40"/>
      <c r="FN40"/>
      <c r="FO40"/>
      <c r="FP40"/>
      <c r="FQ40"/>
    </row>
    <row r="41" spans="1:173" x14ac:dyDescent="0.2">
      <c r="A41" s="16" t="s">
        <v>537</v>
      </c>
      <c r="B41" s="16" t="s">
        <v>927</v>
      </c>
      <c r="C41" s="16" t="s">
        <v>1218</v>
      </c>
      <c r="D41" s="16" t="s">
        <v>1220</v>
      </c>
      <c r="E41" s="16" t="s">
        <v>1219</v>
      </c>
      <c r="F41" s="18">
        <v>44443.537479444443</v>
      </c>
      <c r="G41" s="16" t="s">
        <v>1229</v>
      </c>
      <c r="H41" s="16" t="s">
        <v>1223</v>
      </c>
      <c r="I41" s="16" t="s">
        <v>986</v>
      </c>
      <c r="J41" s="16" t="s">
        <v>1082</v>
      </c>
      <c r="K41" s="16" t="s">
        <v>1117</v>
      </c>
      <c r="L41" s="16" t="s">
        <v>1083</v>
      </c>
      <c r="M41" s="9">
        <v>18760</v>
      </c>
      <c r="N41" s="9">
        <v>4.9800000000000004</v>
      </c>
      <c r="O41" s="9">
        <v>18720</v>
      </c>
      <c r="P41" s="9">
        <v>4.76</v>
      </c>
      <c r="Q41" s="9">
        <v>2.85</v>
      </c>
      <c r="R41" s="44">
        <v>0.60099999999999998</v>
      </c>
      <c r="S41" s="9">
        <v>18340</v>
      </c>
      <c r="T41" s="9">
        <v>18240</v>
      </c>
      <c r="U41" s="9">
        <v>18760</v>
      </c>
      <c r="V41" s="16" t="s">
        <v>4377</v>
      </c>
      <c r="W41" s="16" t="s">
        <v>5020</v>
      </c>
      <c r="X41" s="16" t="s">
        <v>5021</v>
      </c>
      <c r="Y41" s="9">
        <v>1.3</v>
      </c>
      <c r="Z41" s="9">
        <v>1.33</v>
      </c>
      <c r="AA41" s="9">
        <v>30.7</v>
      </c>
      <c r="AB41" s="16" t="s">
        <v>1082</v>
      </c>
      <c r="AC41" s="9">
        <v>20.8</v>
      </c>
      <c r="AD41" s="16" t="s">
        <v>1082</v>
      </c>
      <c r="AE41" s="9">
        <v>1.48</v>
      </c>
      <c r="AF41" s="9">
        <v>1.48</v>
      </c>
      <c r="AG41" s="9">
        <v>1.3</v>
      </c>
      <c r="AH41" s="16">
        <v>99.76</v>
      </c>
      <c r="AI41" s="49">
        <v>77.34</v>
      </c>
      <c r="AJ41" s="9">
        <v>0.23999999999999488</v>
      </c>
      <c r="AK41" s="9">
        <v>22.659999999999997</v>
      </c>
      <c r="AL41" s="9">
        <v>2.7</v>
      </c>
      <c r="AM41" s="16" t="s">
        <v>1083</v>
      </c>
      <c r="AN41" s="9">
        <v>560.20000000000005</v>
      </c>
      <c r="AO41" s="16" t="s">
        <v>1082</v>
      </c>
      <c r="AP41" s="9">
        <v>0.64</v>
      </c>
      <c r="AQ41" s="9">
        <v>7.51</v>
      </c>
      <c r="AR41" s="9" t="s">
        <v>4269</v>
      </c>
      <c r="AS41" s="44">
        <v>2.2000000000000101E-3</v>
      </c>
      <c r="AT41" s="16" t="s">
        <v>896</v>
      </c>
      <c r="AU41" s="9">
        <v>1.1000000000000001</v>
      </c>
      <c r="AV41" s="32">
        <v>7.9650733830845793E-3</v>
      </c>
      <c r="AW41" s="30">
        <v>1.32530339152822E-2</v>
      </c>
      <c r="AX41" s="47">
        <v>7.63</v>
      </c>
      <c r="AY41" s="16" t="s">
        <v>897</v>
      </c>
      <c r="AZ41" s="9">
        <v>0</v>
      </c>
      <c r="BA41" s="9">
        <v>71</v>
      </c>
      <c r="BB41" s="9">
        <v>15230</v>
      </c>
      <c r="BC41" s="16">
        <v>68.33</v>
      </c>
      <c r="BD41" s="16">
        <v>64.56</v>
      </c>
      <c r="BE41" s="16" t="s">
        <v>4265</v>
      </c>
      <c r="BF41" s="9">
        <v>42450</v>
      </c>
      <c r="BG41" s="9">
        <v>42061</v>
      </c>
      <c r="BH41" s="9">
        <v>18720</v>
      </c>
      <c r="BI41" s="18">
        <v>44227</v>
      </c>
      <c r="BJ41" s="9">
        <v>-55.5</v>
      </c>
      <c r="BK41" s="9">
        <v>61.19</v>
      </c>
      <c r="BL41" s="16" t="s">
        <v>1084</v>
      </c>
      <c r="BM41" s="9">
        <v>15.2</v>
      </c>
      <c r="BN41" s="16" t="s">
        <v>1084</v>
      </c>
      <c r="BO41" s="9">
        <v>114.71</v>
      </c>
      <c r="BP41" s="16" t="s">
        <v>1082</v>
      </c>
      <c r="BQ41" s="9">
        <v>61.02</v>
      </c>
      <c r="BR41" s="16" t="s">
        <v>1082</v>
      </c>
      <c r="BS41" s="9">
        <v>53.69</v>
      </c>
      <c r="BT41" s="16" t="s">
        <v>1082</v>
      </c>
      <c r="BU41" s="9">
        <v>1116</v>
      </c>
      <c r="BV41" s="9">
        <v>390</v>
      </c>
      <c r="BW41" s="9">
        <v>446</v>
      </c>
      <c r="BX41" s="9">
        <v>1.18</v>
      </c>
      <c r="BY41" s="9">
        <v>91.64</v>
      </c>
      <c r="BZ41" s="9">
        <v>17000</v>
      </c>
      <c r="CA41" s="9">
        <v>19350</v>
      </c>
      <c r="CB41" s="9">
        <v>34.28</v>
      </c>
      <c r="CC41" s="9">
        <v>3.14</v>
      </c>
      <c r="CD41" s="9">
        <v>19350</v>
      </c>
      <c r="CE41" s="9">
        <v>12290</v>
      </c>
      <c r="CF41" s="16"/>
      <c r="CG41" s="27"/>
      <c r="CH41" s="16"/>
      <c r="CI41" s="16"/>
      <c r="CJ41" s="9">
        <v>169</v>
      </c>
      <c r="CK41" s="9">
        <v>266</v>
      </c>
      <c r="CL41" s="9">
        <v>240</v>
      </c>
      <c r="CM41" s="9">
        <v>351</v>
      </c>
      <c r="CN41" s="9">
        <v>839396</v>
      </c>
      <c r="CO41" s="42">
        <v>100</v>
      </c>
      <c r="CP41" s="9">
        <v>0.15</v>
      </c>
      <c r="CQ41" s="9">
        <v>8</v>
      </c>
      <c r="CR41" s="44">
        <v>2.2900763358778602E-2</v>
      </c>
      <c r="CS41" s="44">
        <v>2.2383883603805301E-3</v>
      </c>
      <c r="CT41" s="16">
        <v>6403919</v>
      </c>
      <c r="CU41" s="9">
        <v>15.01</v>
      </c>
      <c r="CV41" s="9">
        <v>15.64</v>
      </c>
      <c r="CW41" s="9">
        <v>0.96</v>
      </c>
      <c r="CX41" s="16">
        <v>1246.82</v>
      </c>
      <c r="CY41" s="16">
        <v>804000000</v>
      </c>
      <c r="CZ41" s="16">
        <v>306648912</v>
      </c>
      <c r="DA41" s="16">
        <v>207889335</v>
      </c>
      <c r="DB41" s="16">
        <v>119593075680</v>
      </c>
      <c r="DC41" s="16">
        <v>92718643680</v>
      </c>
      <c r="DD41" s="16">
        <v>6388519</v>
      </c>
      <c r="DE41" s="16">
        <v>4952919</v>
      </c>
      <c r="DF41" s="16">
        <v>390</v>
      </c>
      <c r="DG41" s="16">
        <v>446</v>
      </c>
      <c r="DH41" s="16">
        <v>1.47505841028353</v>
      </c>
      <c r="DI41" s="16">
        <v>288288000</v>
      </c>
      <c r="DJ41" s="16">
        <v>288288000</v>
      </c>
      <c r="DK41" s="16">
        <v>15400</v>
      </c>
      <c r="DL41" s="16">
        <v>1</v>
      </c>
      <c r="DM41" s="16">
        <v>3880388571</v>
      </c>
      <c r="DN41" s="16">
        <v>27162720000</v>
      </c>
      <c r="DO41" s="16">
        <v>1451000</v>
      </c>
      <c r="DP41" s="16">
        <v>7</v>
      </c>
      <c r="DQ41" s="16">
        <v>1.29</v>
      </c>
      <c r="DR41" s="16">
        <v>0.01</v>
      </c>
      <c r="DS41" s="16">
        <v>414.84</v>
      </c>
      <c r="DT41" s="16">
        <v>3.41</v>
      </c>
      <c r="DU41" s="48" t="s">
        <v>927</v>
      </c>
      <c r="DV41" s="9">
        <v>848.4</v>
      </c>
      <c r="DW41" s="16" t="s">
        <v>1082</v>
      </c>
      <c r="DX41" s="9">
        <v>423.8</v>
      </c>
      <c r="DY41" s="16" t="s">
        <v>4274</v>
      </c>
      <c r="DZ41" s="9">
        <v>416.1</v>
      </c>
      <c r="EA41" s="16" t="s">
        <v>4274</v>
      </c>
      <c r="EB41" s="9">
        <v>400.8</v>
      </c>
      <c r="EC41" s="16" t="s">
        <v>4274</v>
      </c>
      <c r="ED41" s="9">
        <v>17</v>
      </c>
      <c r="EE41" s="16" t="s">
        <v>4274</v>
      </c>
      <c r="EF41" s="9">
        <v>13.8</v>
      </c>
      <c r="EG41" s="16" t="s">
        <v>4274</v>
      </c>
      <c r="EH41" s="9">
        <v>3.2</v>
      </c>
      <c r="EI41" s="16" t="s">
        <v>4274</v>
      </c>
      <c r="EJ41" s="9">
        <v>2.1</v>
      </c>
      <c r="EK41" s="16">
        <v>1.78</v>
      </c>
      <c r="EL41" s="16">
        <v>3.2</v>
      </c>
      <c r="EM41" s="16">
        <v>19.8</v>
      </c>
      <c r="EN41" s="16" t="s">
        <v>372</v>
      </c>
      <c r="EO41" s="16">
        <v>25.6</v>
      </c>
      <c r="EP41" s="16" t="s">
        <v>372</v>
      </c>
      <c r="EQ41" s="16">
        <v>-1.29</v>
      </c>
      <c r="ER41" s="16">
        <v>-1.22</v>
      </c>
      <c r="ES41" s="16">
        <v>-1.1299999999999999</v>
      </c>
      <c r="ET41" s="16">
        <v>98.18</v>
      </c>
      <c r="EU41" s="49">
        <v>94.57</v>
      </c>
      <c r="EV41" s="16">
        <v>1.8199999999999932</v>
      </c>
      <c r="EW41" s="49">
        <v>5.4300000000000068</v>
      </c>
      <c r="EX41" s="16">
        <v>15.3</v>
      </c>
      <c r="EY41" s="16" t="s">
        <v>4274</v>
      </c>
      <c r="EZ41" s="9">
        <v>1.1000000000000001</v>
      </c>
      <c r="FA41" s="16" t="s">
        <v>4274</v>
      </c>
      <c r="FB41" s="16">
        <v>1.8</v>
      </c>
      <c r="FC41" s="16" t="s">
        <v>4274</v>
      </c>
      <c r="FK41"/>
      <c r="FL41"/>
      <c r="FM41"/>
      <c r="FN41"/>
      <c r="FO41"/>
      <c r="FP41"/>
      <c r="FQ41"/>
    </row>
    <row r="42" spans="1:173" x14ac:dyDescent="0.2">
      <c r="A42" s="16" t="s">
        <v>122</v>
      </c>
      <c r="B42" s="16" t="s">
        <v>800</v>
      </c>
      <c r="C42" s="16" t="s">
        <v>1218</v>
      </c>
      <c r="D42" s="16" t="s">
        <v>1220</v>
      </c>
      <c r="E42" s="16" t="s">
        <v>1219</v>
      </c>
      <c r="F42" s="18">
        <v>44443.520759780091</v>
      </c>
      <c r="G42" s="16" t="s">
        <v>1221</v>
      </c>
      <c r="H42" s="16" t="s">
        <v>1222</v>
      </c>
      <c r="I42" s="16" t="s">
        <v>1072</v>
      </c>
      <c r="J42" s="16" t="s">
        <v>1082</v>
      </c>
      <c r="K42" s="16" t="s">
        <v>1156</v>
      </c>
      <c r="L42" s="16" t="s">
        <v>1083</v>
      </c>
      <c r="M42" s="9">
        <v>22960</v>
      </c>
      <c r="N42" s="9">
        <v>4.9800000000000004</v>
      </c>
      <c r="O42" s="9">
        <v>22830</v>
      </c>
      <c r="P42" s="9">
        <v>4.3899999999999997</v>
      </c>
      <c r="Q42" s="9">
        <v>2.91</v>
      </c>
      <c r="R42" s="44">
        <v>0.25640000000000002</v>
      </c>
      <c r="S42" s="9">
        <v>22790</v>
      </c>
      <c r="T42" s="9">
        <v>22310</v>
      </c>
      <c r="U42" s="9">
        <v>22960</v>
      </c>
      <c r="V42" s="16" t="s">
        <v>5022</v>
      </c>
      <c r="W42" s="16" t="s">
        <v>4406</v>
      </c>
      <c r="X42" s="16" t="s">
        <v>5023</v>
      </c>
      <c r="Y42" s="9">
        <v>1.5</v>
      </c>
      <c r="Z42" s="9">
        <v>1.6</v>
      </c>
      <c r="AA42" s="9">
        <v>14.6</v>
      </c>
      <c r="AB42" s="16" t="s">
        <v>1082</v>
      </c>
      <c r="AC42" s="9">
        <v>36.700000000000003</v>
      </c>
      <c r="AD42" s="16" t="s">
        <v>1082</v>
      </c>
      <c r="AE42" s="9">
        <v>0.4</v>
      </c>
      <c r="AF42" s="9">
        <v>-2.52</v>
      </c>
      <c r="AG42" s="9">
        <v>-1.86</v>
      </c>
      <c r="AH42" s="16">
        <v>90.22</v>
      </c>
      <c r="AI42" s="49">
        <v>90.9</v>
      </c>
      <c r="AJ42" s="9">
        <v>9.7800000000000011</v>
      </c>
      <c r="AK42" s="9">
        <v>9.0999999999999943</v>
      </c>
      <c r="AL42" s="9">
        <v>-105.9</v>
      </c>
      <c r="AM42" s="16" t="s">
        <v>1082</v>
      </c>
      <c r="AN42" s="9">
        <v>-745</v>
      </c>
      <c r="AO42" s="16" t="s">
        <v>1082</v>
      </c>
      <c r="AP42" s="9">
        <v>-4.29</v>
      </c>
      <c r="AQ42" s="9">
        <v>-4.6100000000000003</v>
      </c>
      <c r="AR42" s="9" t="s">
        <v>4269</v>
      </c>
      <c r="AS42" s="44">
        <v>5.9000000000000103E-3</v>
      </c>
      <c r="AT42" s="16" t="s">
        <v>896</v>
      </c>
      <c r="AU42" s="9">
        <v>1.71</v>
      </c>
      <c r="AV42" s="32">
        <v>8.6686866666666699E-3</v>
      </c>
      <c r="AW42" s="30">
        <v>3.38092303692148E-2</v>
      </c>
      <c r="AX42" s="47">
        <v>11.38</v>
      </c>
      <c r="AY42" s="16" t="s">
        <v>897</v>
      </c>
      <c r="AZ42" s="9">
        <v>0</v>
      </c>
      <c r="BA42" s="9">
        <v>57</v>
      </c>
      <c r="BB42" s="9">
        <v>20420</v>
      </c>
      <c r="BC42" s="16">
        <v>52.07</v>
      </c>
      <c r="BD42" s="16">
        <v>49.02</v>
      </c>
      <c r="BE42" s="16" t="s">
        <v>4265</v>
      </c>
      <c r="BF42" s="9">
        <v>37060</v>
      </c>
      <c r="BG42" s="9">
        <v>31920</v>
      </c>
      <c r="BH42" s="9">
        <v>22830</v>
      </c>
      <c r="BI42" s="18">
        <v>44009</v>
      </c>
      <c r="BJ42" s="9">
        <v>-28.5</v>
      </c>
      <c r="BK42" s="9">
        <v>11.23</v>
      </c>
      <c r="BL42" s="16" t="s">
        <v>1084</v>
      </c>
      <c r="BM42" s="9">
        <v>26.08</v>
      </c>
      <c r="BN42" s="16" t="s">
        <v>1084</v>
      </c>
      <c r="BO42" s="9">
        <v>25.65</v>
      </c>
      <c r="BP42" s="16" t="s">
        <v>1082</v>
      </c>
      <c r="BQ42" s="9">
        <v>60.77</v>
      </c>
      <c r="BR42" s="16" t="s">
        <v>1082</v>
      </c>
      <c r="BS42" s="9">
        <v>-35.119999999999997</v>
      </c>
      <c r="BT42" s="16" t="s">
        <v>1082</v>
      </c>
      <c r="BU42" s="9">
        <v>2261</v>
      </c>
      <c r="BV42" s="9">
        <v>1103</v>
      </c>
      <c r="BW42" s="9">
        <v>441</v>
      </c>
      <c r="BX42" s="9">
        <v>1.67</v>
      </c>
      <c r="BY42" s="9">
        <v>62.4</v>
      </c>
      <c r="BZ42" s="9">
        <v>20910</v>
      </c>
      <c r="CA42" s="9">
        <v>25900</v>
      </c>
      <c r="CB42" s="9">
        <v>19.89</v>
      </c>
      <c r="CC42" s="9">
        <v>12.8</v>
      </c>
      <c r="CD42" s="9">
        <v>25900</v>
      </c>
      <c r="CE42" s="9">
        <v>18080</v>
      </c>
      <c r="CF42" s="16" t="s">
        <v>1098</v>
      </c>
      <c r="CG42" s="27">
        <v>44506</v>
      </c>
      <c r="CH42" s="16" t="s">
        <v>375</v>
      </c>
      <c r="CI42" s="16" t="s">
        <v>1099</v>
      </c>
      <c r="CJ42" s="9">
        <v>273</v>
      </c>
      <c r="CK42" s="9">
        <v>432</v>
      </c>
      <c r="CL42" s="9">
        <v>390</v>
      </c>
      <c r="CM42" s="9">
        <v>396</v>
      </c>
      <c r="CN42" s="9">
        <v>685871</v>
      </c>
      <c r="CO42" s="42">
        <v>99.75</v>
      </c>
      <c r="CP42" s="9">
        <v>0.21</v>
      </c>
      <c r="CQ42" s="9">
        <v>5.58</v>
      </c>
      <c r="CR42" s="44">
        <v>7.4594120228170203E-3</v>
      </c>
      <c r="CS42" s="44">
        <v>5.9442158207590303E-3</v>
      </c>
      <c r="CT42" s="16">
        <v>7801818</v>
      </c>
      <c r="CU42" s="9">
        <v>8.56</v>
      </c>
      <c r="CV42" s="9">
        <v>9.84</v>
      </c>
      <c r="CW42" s="9">
        <v>0.87</v>
      </c>
      <c r="CX42" s="16">
        <v>2666</v>
      </c>
      <c r="CY42" s="16">
        <v>900000000</v>
      </c>
      <c r="CZ42" s="16">
        <v>145687088</v>
      </c>
      <c r="DA42" s="16">
        <v>367134251</v>
      </c>
      <c r="DB42" s="16">
        <v>160692858930</v>
      </c>
      <c r="DC42" s="16">
        <v>161906204940</v>
      </c>
      <c r="DD42" s="16">
        <v>7038671</v>
      </c>
      <c r="DE42" s="16">
        <v>7091818</v>
      </c>
      <c r="DF42" s="16">
        <v>1103</v>
      </c>
      <c r="DG42" s="16">
        <v>441</v>
      </c>
      <c r="DH42" s="16">
        <v>0.39682238201196901</v>
      </c>
      <c r="DI42" s="16">
        <v>3484529202</v>
      </c>
      <c r="DJ42" s="16">
        <v>17422646010</v>
      </c>
      <c r="DK42" s="16">
        <v>763147</v>
      </c>
      <c r="DL42" s="16">
        <v>5</v>
      </c>
      <c r="DM42" s="16">
        <v>8104650000</v>
      </c>
      <c r="DN42" s="16">
        <v>16209300000</v>
      </c>
      <c r="DO42" s="16">
        <v>710000</v>
      </c>
      <c r="DP42" s="16">
        <v>2</v>
      </c>
      <c r="DQ42" s="16">
        <v>0.99</v>
      </c>
      <c r="DR42" s="16">
        <v>1.07</v>
      </c>
      <c r="DS42" s="16">
        <v>9.2200000000000006</v>
      </c>
      <c r="DT42" s="16">
        <v>9.99</v>
      </c>
      <c r="DU42" s="48" t="s">
        <v>800</v>
      </c>
      <c r="DV42" s="9">
        <v>132.5</v>
      </c>
      <c r="DW42" s="16" t="s">
        <v>1082</v>
      </c>
      <c r="DX42" s="9">
        <v>91.1</v>
      </c>
      <c r="DY42" s="16" t="s">
        <v>4274</v>
      </c>
      <c r="DZ42" s="9">
        <v>83.6</v>
      </c>
      <c r="EA42" s="16" t="s">
        <v>4274</v>
      </c>
      <c r="EB42" s="9">
        <v>76.8</v>
      </c>
      <c r="EC42" s="16" t="s">
        <v>4274</v>
      </c>
      <c r="ED42" s="9">
        <v>12.5</v>
      </c>
      <c r="EE42" s="16" t="s">
        <v>4274</v>
      </c>
      <c r="EF42" s="9">
        <v>807.4</v>
      </c>
      <c r="EG42" s="16" t="s">
        <v>372</v>
      </c>
      <c r="EH42" s="9">
        <v>11.7</v>
      </c>
      <c r="EI42" s="16" t="s">
        <v>4274</v>
      </c>
      <c r="EJ42" s="9">
        <v>3.38</v>
      </c>
      <c r="EK42" s="16">
        <v>1.22</v>
      </c>
      <c r="EL42" s="16">
        <v>1.29</v>
      </c>
      <c r="EM42" s="16">
        <v>12.4</v>
      </c>
      <c r="EN42" s="16" t="s">
        <v>372</v>
      </c>
      <c r="EO42" s="16">
        <v>11.1</v>
      </c>
      <c r="EP42" s="16" t="s">
        <v>372</v>
      </c>
      <c r="EQ42" s="16">
        <v>1.1200000000000001</v>
      </c>
      <c r="ER42" s="16">
        <v>1.1200000000000001</v>
      </c>
      <c r="ES42" s="16">
        <v>1.29</v>
      </c>
      <c r="ET42" s="16">
        <v>91.82</v>
      </c>
      <c r="EU42" s="49">
        <v>84.32</v>
      </c>
      <c r="EV42" s="16">
        <v>8.1800000000000068</v>
      </c>
      <c r="EW42" s="49">
        <v>15.680000000000007</v>
      </c>
      <c r="EX42" s="16">
        <v>6.8</v>
      </c>
      <c r="EY42" s="16" t="s">
        <v>4274</v>
      </c>
      <c r="EZ42" s="9">
        <v>-1.7</v>
      </c>
      <c r="FA42" s="16" t="s">
        <v>4274</v>
      </c>
      <c r="FB42" s="16">
        <v>-3</v>
      </c>
      <c r="FC42" s="16" t="s">
        <v>4274</v>
      </c>
      <c r="FK42"/>
      <c r="FL42"/>
      <c r="FM42"/>
      <c r="FN42"/>
      <c r="FO42"/>
      <c r="FP42"/>
      <c r="FQ42"/>
    </row>
    <row r="43" spans="1:173" x14ac:dyDescent="0.2">
      <c r="A43" s="16" t="s">
        <v>612</v>
      </c>
      <c r="B43" s="16" t="s">
        <v>927</v>
      </c>
      <c r="C43" s="16" t="s">
        <v>1218</v>
      </c>
      <c r="D43" s="16" t="s">
        <v>1224</v>
      </c>
      <c r="E43" s="16" t="s">
        <v>1219</v>
      </c>
      <c r="F43" s="18">
        <v>44443.520767465277</v>
      </c>
      <c r="G43" s="16" t="s">
        <v>1221</v>
      </c>
      <c r="H43" s="16" t="s">
        <v>1223</v>
      </c>
      <c r="I43" s="16" t="s">
        <v>4676</v>
      </c>
      <c r="J43" s="16" t="s">
        <v>1082</v>
      </c>
      <c r="K43" s="16" t="s">
        <v>4707</v>
      </c>
      <c r="L43" s="16" t="s">
        <v>1083</v>
      </c>
      <c r="M43" s="9">
        <v>1770</v>
      </c>
      <c r="N43" s="9">
        <v>4.9800000000000004</v>
      </c>
      <c r="O43" s="9">
        <v>1766</v>
      </c>
      <c r="P43" s="9">
        <v>4.74</v>
      </c>
      <c r="Q43" s="9">
        <v>4.12</v>
      </c>
      <c r="R43" s="44">
        <v>0.44209999999999999</v>
      </c>
      <c r="S43" s="9">
        <v>1770</v>
      </c>
      <c r="T43" s="9">
        <v>1700</v>
      </c>
      <c r="U43" s="9">
        <v>1770</v>
      </c>
      <c r="V43" s="16" t="s">
        <v>4499</v>
      </c>
      <c r="W43" s="16" t="s">
        <v>5024</v>
      </c>
      <c r="X43" s="16" t="s">
        <v>4662</v>
      </c>
      <c r="Y43" s="9">
        <v>4.24</v>
      </c>
      <c r="Z43" s="9">
        <v>10.87</v>
      </c>
      <c r="AA43" s="9">
        <v>20.9</v>
      </c>
      <c r="AB43" s="16" t="s">
        <v>1082</v>
      </c>
      <c r="AC43" s="9">
        <v>37.9</v>
      </c>
      <c r="AD43" s="16" t="s">
        <v>1082</v>
      </c>
      <c r="AE43" s="9"/>
      <c r="AF43" s="9">
        <v>-1.81</v>
      </c>
      <c r="AG43" s="9">
        <v>-1.53</v>
      </c>
      <c r="AH43" s="16">
        <v>96.78</v>
      </c>
      <c r="AI43" s="49">
        <v>97.66</v>
      </c>
      <c r="AJ43" s="9">
        <v>3.2199999999999989</v>
      </c>
      <c r="AK43" s="9">
        <v>2.3400000000000034</v>
      </c>
      <c r="AL43" s="9">
        <v>-1.1000000000000001</v>
      </c>
      <c r="AM43" s="16" t="s">
        <v>1083</v>
      </c>
      <c r="AN43" s="9">
        <v>1.4</v>
      </c>
      <c r="AO43" s="16" t="s">
        <v>1083</v>
      </c>
      <c r="AP43" s="9">
        <v>21.4</v>
      </c>
      <c r="AQ43" s="9">
        <v>44.07</v>
      </c>
      <c r="AR43" s="9" t="s">
        <v>4269</v>
      </c>
      <c r="AS43" s="44">
        <v>2.3999999999999998E-3</v>
      </c>
      <c r="AT43" s="16" t="s">
        <v>23</v>
      </c>
      <c r="AU43" s="9"/>
      <c r="AV43" s="32">
        <v>4.1666586670616103E-2</v>
      </c>
      <c r="AW43" s="30">
        <v>9.4246972790355404E-2</v>
      </c>
      <c r="AX43" s="47">
        <v>79.05</v>
      </c>
      <c r="AY43" s="16" t="s">
        <v>897</v>
      </c>
      <c r="AZ43" s="9">
        <v>16880000000</v>
      </c>
      <c r="BA43" s="9">
        <v>0</v>
      </c>
      <c r="BB43" s="9">
        <v>0</v>
      </c>
      <c r="BC43" s="16">
        <v>0</v>
      </c>
      <c r="BD43" s="16">
        <v>0</v>
      </c>
      <c r="BE43" s="16" t="s">
        <v>4264</v>
      </c>
      <c r="BF43" s="9">
        <v>37330</v>
      </c>
      <c r="BG43" s="9">
        <v>2602</v>
      </c>
      <c r="BH43" s="9">
        <v>1766</v>
      </c>
      <c r="BI43" s="18">
        <v>44209</v>
      </c>
      <c r="BJ43" s="9">
        <v>-32.200000000000003</v>
      </c>
      <c r="BK43" s="9">
        <v>23.87</v>
      </c>
      <c r="BL43" s="16" t="s">
        <v>1082</v>
      </c>
      <c r="BM43" s="9">
        <v>0</v>
      </c>
      <c r="BN43" s="16"/>
      <c r="BO43" s="9">
        <v>4.2300000000000004</v>
      </c>
      <c r="BP43" s="16" t="s">
        <v>1083</v>
      </c>
      <c r="BQ43" s="9">
        <v>0</v>
      </c>
      <c r="BR43" s="16"/>
      <c r="BS43" s="9">
        <v>4.2300000000000004</v>
      </c>
      <c r="BT43" s="16" t="s">
        <v>1083</v>
      </c>
      <c r="BU43" s="9">
        <v>13916</v>
      </c>
      <c r="BV43" s="9">
        <v>5746</v>
      </c>
      <c r="BW43" s="9">
        <v>3205</v>
      </c>
      <c r="BX43" s="9">
        <v>93.8</v>
      </c>
      <c r="BY43" s="9">
        <v>2.2000000000000002</v>
      </c>
      <c r="BZ43" s="9">
        <v>1260</v>
      </c>
      <c r="CA43" s="9">
        <v>1770</v>
      </c>
      <c r="CB43" s="9">
        <v>40.47</v>
      </c>
      <c r="CC43" s="9">
        <v>1131.07</v>
      </c>
      <c r="CD43" s="9">
        <v>24440</v>
      </c>
      <c r="CE43" s="9">
        <v>1260</v>
      </c>
      <c r="CF43" s="16"/>
      <c r="CG43" s="27"/>
      <c r="CH43" s="16"/>
      <c r="CI43" s="16"/>
      <c r="CJ43" s="9">
        <v>638</v>
      </c>
      <c r="CK43" s="9">
        <v>580</v>
      </c>
      <c r="CL43" s="9">
        <v>483</v>
      </c>
      <c r="CM43" s="9">
        <v>405</v>
      </c>
      <c r="CN43" s="9">
        <v>8896797</v>
      </c>
      <c r="CO43" s="42">
        <v>100</v>
      </c>
      <c r="CP43" s="9">
        <v>0.3</v>
      </c>
      <c r="CQ43" s="9">
        <v>0.59</v>
      </c>
      <c r="CR43" s="44">
        <v>0</v>
      </c>
      <c r="CS43" s="44">
        <v>2.3724792408066401E-3</v>
      </c>
      <c r="CT43" s="16">
        <v>703331983</v>
      </c>
      <c r="CU43" s="9">
        <v>12.18</v>
      </c>
      <c r="CV43" s="9">
        <v>15.64</v>
      </c>
      <c r="CW43" s="9">
        <v>0.78</v>
      </c>
      <c r="CX43" s="16">
        <v>144.97</v>
      </c>
      <c r="CY43" s="16">
        <v>16880000000</v>
      </c>
      <c r="CZ43" s="16">
        <v>209201639</v>
      </c>
      <c r="DA43" s="16">
        <v>378473185</v>
      </c>
      <c r="DB43" s="16">
        <v>1202072622184</v>
      </c>
      <c r="DC43" s="16">
        <v>1213006558646</v>
      </c>
      <c r="DD43" s="16">
        <v>680675324</v>
      </c>
      <c r="DE43" s="16">
        <v>686866681</v>
      </c>
      <c r="DF43" s="16">
        <v>5746</v>
      </c>
      <c r="DG43" s="16">
        <v>3205</v>
      </c>
      <c r="DH43" s="16">
        <v>0.55275154830321704</v>
      </c>
      <c r="DI43" s="16">
        <v>3334304982</v>
      </c>
      <c r="DJ43" s="16">
        <v>40011659794</v>
      </c>
      <c r="DK43" s="16">
        <v>22656659</v>
      </c>
      <c r="DL43" s="16">
        <v>12</v>
      </c>
      <c r="DM43" s="16">
        <v>3230858148</v>
      </c>
      <c r="DN43" s="16">
        <v>29077723332</v>
      </c>
      <c r="DO43" s="16">
        <v>16465302</v>
      </c>
      <c r="DP43" s="16">
        <v>9</v>
      </c>
      <c r="DQ43" s="16">
        <v>0.99</v>
      </c>
      <c r="DR43" s="16">
        <v>1.38</v>
      </c>
      <c r="DS43" s="16">
        <v>30.04</v>
      </c>
      <c r="DT43" s="16">
        <v>41.72</v>
      </c>
      <c r="DU43" s="48" t="s">
        <v>927</v>
      </c>
      <c r="DV43" s="9">
        <v>848.4</v>
      </c>
      <c r="DW43" s="16" t="s">
        <v>1082</v>
      </c>
      <c r="DX43" s="9">
        <v>423.8</v>
      </c>
      <c r="DY43" s="16" t="s">
        <v>4274</v>
      </c>
      <c r="DZ43" s="9">
        <v>416.1</v>
      </c>
      <c r="EA43" s="16" t="s">
        <v>4274</v>
      </c>
      <c r="EB43" s="9">
        <v>400.8</v>
      </c>
      <c r="EC43" s="16" t="s">
        <v>4274</v>
      </c>
      <c r="ED43" s="9">
        <v>17</v>
      </c>
      <c r="EE43" s="16" t="s">
        <v>4274</v>
      </c>
      <c r="EF43" s="9">
        <v>13.8</v>
      </c>
      <c r="EG43" s="16" t="s">
        <v>4274</v>
      </c>
      <c r="EH43" s="9">
        <v>3.2</v>
      </c>
      <c r="EI43" s="16" t="s">
        <v>4274</v>
      </c>
      <c r="EJ43" s="9">
        <v>2.1</v>
      </c>
      <c r="EK43" s="16">
        <v>1.78</v>
      </c>
      <c r="EL43" s="16">
        <v>3.2</v>
      </c>
      <c r="EM43" s="16">
        <v>19.8</v>
      </c>
      <c r="EN43" s="16" t="s">
        <v>372</v>
      </c>
      <c r="EO43" s="16">
        <v>25.6</v>
      </c>
      <c r="EP43" s="16" t="s">
        <v>372</v>
      </c>
      <c r="EQ43" s="16">
        <v>-1.29</v>
      </c>
      <c r="ER43" s="16">
        <v>-1.22</v>
      </c>
      <c r="ES43" s="16">
        <v>-1.1299999999999999</v>
      </c>
      <c r="ET43" s="16">
        <v>98.18</v>
      </c>
      <c r="EU43" s="49">
        <v>94.57</v>
      </c>
      <c r="EV43" s="16">
        <v>1.8199999999999932</v>
      </c>
      <c r="EW43" s="49">
        <v>5.4300000000000068</v>
      </c>
      <c r="EX43" s="16">
        <v>15.3</v>
      </c>
      <c r="EY43" s="16" t="s">
        <v>4274</v>
      </c>
      <c r="EZ43" s="9">
        <v>1.1000000000000001</v>
      </c>
      <c r="FA43" s="16" t="s">
        <v>4274</v>
      </c>
      <c r="FB43" s="16">
        <v>1.8</v>
      </c>
      <c r="FC43" s="16" t="s">
        <v>4274</v>
      </c>
      <c r="FK43"/>
      <c r="FL43"/>
      <c r="FM43"/>
      <c r="FN43"/>
      <c r="FO43"/>
      <c r="FP43"/>
      <c r="FQ43"/>
    </row>
    <row r="44" spans="1:173" x14ac:dyDescent="0.2">
      <c r="A44" s="16" t="s">
        <v>511</v>
      </c>
      <c r="B44" s="16" t="s">
        <v>912</v>
      </c>
      <c r="C44" s="16" t="s">
        <v>1218</v>
      </c>
      <c r="D44" s="16" t="s">
        <v>1228</v>
      </c>
      <c r="E44" s="16" t="s">
        <v>1219</v>
      </c>
      <c r="F44" s="18">
        <v>44443.520737395833</v>
      </c>
      <c r="G44" s="16" t="s">
        <v>1221</v>
      </c>
      <c r="H44" s="16" t="s">
        <v>1226</v>
      </c>
      <c r="I44" s="16" t="s">
        <v>1282</v>
      </c>
      <c r="J44" s="16" t="s">
        <v>1082</v>
      </c>
      <c r="K44" s="16" t="s">
        <v>1074</v>
      </c>
      <c r="L44" s="16" t="s">
        <v>1083</v>
      </c>
      <c r="M44" s="9">
        <v>3370</v>
      </c>
      <c r="N44" s="9">
        <v>4.95</v>
      </c>
      <c r="O44" s="9">
        <v>3348</v>
      </c>
      <c r="P44" s="9">
        <v>4.2699999999999996</v>
      </c>
      <c r="Q44" s="9">
        <v>2.77</v>
      </c>
      <c r="R44" s="44">
        <v>0.26440000000000002</v>
      </c>
      <c r="S44" s="9">
        <v>3280</v>
      </c>
      <c r="T44" s="9">
        <v>3280</v>
      </c>
      <c r="U44" s="9">
        <v>3371</v>
      </c>
      <c r="V44" s="16" t="s">
        <v>5025</v>
      </c>
      <c r="W44" s="16" t="s">
        <v>5026</v>
      </c>
      <c r="X44" s="16" t="s">
        <v>5027</v>
      </c>
      <c r="Y44" s="9">
        <v>1.1599999999999999</v>
      </c>
      <c r="Z44" s="9">
        <v>1.1499999999999999</v>
      </c>
      <c r="AA44" s="9">
        <v>20.5</v>
      </c>
      <c r="AB44" s="16" t="s">
        <v>1082</v>
      </c>
      <c r="AC44" s="9">
        <v>12.9</v>
      </c>
      <c r="AD44" s="16" t="s">
        <v>1082</v>
      </c>
      <c r="AE44" s="9">
        <v>1.59</v>
      </c>
      <c r="AF44" s="9">
        <v>1.59</v>
      </c>
      <c r="AG44" s="9">
        <v>1</v>
      </c>
      <c r="AH44" s="16">
        <v>100</v>
      </c>
      <c r="AI44" s="49">
        <v>89.5</v>
      </c>
      <c r="AJ44" s="9">
        <v>0</v>
      </c>
      <c r="AK44" s="9">
        <v>10.5</v>
      </c>
      <c r="AL44" s="9">
        <v>800.4</v>
      </c>
      <c r="AM44" s="16" t="s">
        <v>1082</v>
      </c>
      <c r="AN44" s="9">
        <v>48.5</v>
      </c>
      <c r="AO44" s="16" t="s">
        <v>1082</v>
      </c>
      <c r="AP44" s="9">
        <v>-0.15</v>
      </c>
      <c r="AQ44" s="9">
        <v>3.72</v>
      </c>
      <c r="AR44" s="9" t="s">
        <v>4269</v>
      </c>
      <c r="AS44" s="44">
        <v>6.80000000000001E-3</v>
      </c>
      <c r="AT44" s="16" t="s">
        <v>896</v>
      </c>
      <c r="AU44" s="9">
        <v>1.1299999999999999</v>
      </c>
      <c r="AV44" s="32">
        <v>1.88745983333333E-3</v>
      </c>
      <c r="AW44" s="30">
        <v>7.13865292486132E-3</v>
      </c>
      <c r="AX44" s="47">
        <v>4.72</v>
      </c>
      <c r="AY44" s="16" t="s">
        <v>897</v>
      </c>
      <c r="AZ44" s="9">
        <v>0</v>
      </c>
      <c r="BA44" s="9">
        <v>71</v>
      </c>
      <c r="BB44" s="9">
        <v>2851</v>
      </c>
      <c r="BC44" s="16">
        <v>65.42</v>
      </c>
      <c r="BD44" s="16">
        <v>59.66</v>
      </c>
      <c r="BE44" s="16" t="s">
        <v>4265</v>
      </c>
      <c r="BF44" s="9">
        <v>10220</v>
      </c>
      <c r="BG44" s="9">
        <v>4322</v>
      </c>
      <c r="BH44" s="9">
        <v>3348</v>
      </c>
      <c r="BI44" s="18">
        <v>44038</v>
      </c>
      <c r="BJ44" s="9">
        <v>-22.5</v>
      </c>
      <c r="BK44" s="9">
        <v>391.71</v>
      </c>
      <c r="BL44" s="16" t="s">
        <v>1084</v>
      </c>
      <c r="BM44" s="9">
        <v>659.32</v>
      </c>
      <c r="BN44" s="16" t="s">
        <v>1084</v>
      </c>
      <c r="BO44" s="9">
        <v>131.72999999999999</v>
      </c>
      <c r="BP44" s="16" t="s">
        <v>1082</v>
      </c>
      <c r="BQ44" s="9">
        <v>223.11</v>
      </c>
      <c r="BR44" s="16" t="s">
        <v>1082</v>
      </c>
      <c r="BS44" s="9">
        <v>-91.37</v>
      </c>
      <c r="BT44" s="16" t="s">
        <v>1082</v>
      </c>
      <c r="BU44" s="9">
        <v>1343</v>
      </c>
      <c r="BV44" s="9">
        <v>369</v>
      </c>
      <c r="BW44" s="9">
        <v>526</v>
      </c>
      <c r="BX44" s="9">
        <v>1.37</v>
      </c>
      <c r="BY44" s="9">
        <v>33.72</v>
      </c>
      <c r="BZ44" s="9">
        <v>3065</v>
      </c>
      <c r="CA44" s="9">
        <v>3490</v>
      </c>
      <c r="CB44" s="9">
        <v>28.08</v>
      </c>
      <c r="CC44" s="9">
        <v>3.56</v>
      </c>
      <c r="CD44" s="9">
        <v>5080</v>
      </c>
      <c r="CE44" s="9">
        <v>2500</v>
      </c>
      <c r="CF44" s="16"/>
      <c r="CG44" s="27"/>
      <c r="CH44" s="16"/>
      <c r="CI44" s="16"/>
      <c r="CJ44" s="9">
        <v>375</v>
      </c>
      <c r="CK44" s="9">
        <v>205</v>
      </c>
      <c r="CL44" s="9">
        <v>244</v>
      </c>
      <c r="CM44" s="9">
        <v>204</v>
      </c>
      <c r="CN44" s="9">
        <v>4800000</v>
      </c>
      <c r="CO44" s="42">
        <v>81.489999999999995</v>
      </c>
      <c r="CP44" s="9">
        <v>0.4</v>
      </c>
      <c r="CQ44" s="9">
        <v>1.83</v>
      </c>
      <c r="CR44" s="44">
        <v>2.7439024390243899E-2</v>
      </c>
      <c r="CS44" s="44">
        <v>6.8514481469947102E-3</v>
      </c>
      <c r="CT44" s="16">
        <v>22649518</v>
      </c>
      <c r="CU44" s="9">
        <v>2.63</v>
      </c>
      <c r="CV44" s="9">
        <v>-21.16</v>
      </c>
      <c r="CW44" s="9">
        <v>-0.12</v>
      </c>
      <c r="CX44" s="16">
        <v>1271.5</v>
      </c>
      <c r="CY44" s="16">
        <v>12000000000</v>
      </c>
      <c r="CZ44" s="16">
        <v>205502943</v>
      </c>
      <c r="DA44" s="16">
        <v>129031671</v>
      </c>
      <c r="DB44" s="16">
        <v>75830586264</v>
      </c>
      <c r="DC44" s="16">
        <v>67870659348</v>
      </c>
      <c r="DD44" s="16">
        <v>22649518</v>
      </c>
      <c r="DE44" s="16">
        <v>20272001</v>
      </c>
      <c r="DF44" s="16">
        <v>369</v>
      </c>
      <c r="DG44" s="16">
        <v>526</v>
      </c>
      <c r="DH44" s="16">
        <v>1.5926550544323299</v>
      </c>
      <c r="DI44" s="16"/>
      <c r="DJ44" s="16"/>
      <c r="DK44" s="16"/>
      <c r="DL44" s="16"/>
      <c r="DM44" s="16">
        <v>3979963458</v>
      </c>
      <c r="DN44" s="16">
        <v>7959926916</v>
      </c>
      <c r="DO44" s="16">
        <v>2377517</v>
      </c>
      <c r="DP44" s="16">
        <v>2</v>
      </c>
      <c r="DQ44" s="16">
        <v>1.1200000000000001</v>
      </c>
      <c r="DR44" s="16"/>
      <c r="DS44" s="16"/>
      <c r="DT44" s="16"/>
      <c r="DU44" s="48" t="s">
        <v>912</v>
      </c>
      <c r="DV44" s="9">
        <v>993.2</v>
      </c>
      <c r="DW44" s="16" t="s">
        <v>1082</v>
      </c>
      <c r="DX44" s="9">
        <v>465.7</v>
      </c>
      <c r="DY44" s="16" t="s">
        <v>4274</v>
      </c>
      <c r="DZ44" s="9">
        <v>316.8</v>
      </c>
      <c r="EA44" s="16" t="s">
        <v>4274</v>
      </c>
      <c r="EB44" s="9">
        <v>315.7</v>
      </c>
      <c r="EC44" s="16" t="s">
        <v>4274</v>
      </c>
      <c r="ED44" s="9">
        <v>21.4</v>
      </c>
      <c r="EE44" s="16" t="s">
        <v>4274</v>
      </c>
      <c r="EF44" s="9">
        <v>67.2</v>
      </c>
      <c r="EG44" s="16" t="s">
        <v>4274</v>
      </c>
      <c r="EH44" s="9">
        <v>-45.7</v>
      </c>
      <c r="EI44" s="16" t="s">
        <v>4274</v>
      </c>
      <c r="EJ44" s="9">
        <v>2.06</v>
      </c>
      <c r="EK44" s="16">
        <v>0.83</v>
      </c>
      <c r="EL44" s="16">
        <v>0.97</v>
      </c>
      <c r="EM44" s="16">
        <v>14</v>
      </c>
      <c r="EN44" s="16" t="s">
        <v>372</v>
      </c>
      <c r="EO44" s="16">
        <v>10</v>
      </c>
      <c r="EP44" s="16" t="s">
        <v>372</v>
      </c>
      <c r="EQ44" s="16">
        <v>1.39</v>
      </c>
      <c r="ER44" s="16">
        <v>1.19</v>
      </c>
      <c r="ES44" s="16">
        <v>1.35</v>
      </c>
      <c r="ET44" s="16">
        <v>68.040000000000006</v>
      </c>
      <c r="EU44" s="49">
        <v>67.790000000000006</v>
      </c>
      <c r="EV44" s="16">
        <v>31.959999999999994</v>
      </c>
      <c r="EW44" s="49">
        <v>32.209999999999994</v>
      </c>
      <c r="EX44" s="16">
        <v>37.799999999999997</v>
      </c>
      <c r="EY44" s="16" t="s">
        <v>4274</v>
      </c>
      <c r="EZ44" s="9">
        <v>-26.3</v>
      </c>
      <c r="FA44" s="16" t="s">
        <v>4274</v>
      </c>
      <c r="FB44" s="16">
        <v>-11.5</v>
      </c>
      <c r="FC44" s="16" t="s">
        <v>4274</v>
      </c>
      <c r="FK44"/>
      <c r="FL44"/>
      <c r="FM44"/>
      <c r="FN44"/>
      <c r="FO44"/>
      <c r="FP44"/>
      <c r="FQ44"/>
    </row>
    <row r="45" spans="1:173" x14ac:dyDescent="0.2">
      <c r="A45" s="16" t="s">
        <v>703</v>
      </c>
      <c r="B45" s="16" t="s">
        <v>927</v>
      </c>
      <c r="C45" s="16" t="s">
        <v>1218</v>
      </c>
      <c r="D45" s="16" t="s">
        <v>1220</v>
      </c>
      <c r="E45" s="16" t="s">
        <v>1219</v>
      </c>
      <c r="F45" s="18">
        <v>44443.520814108793</v>
      </c>
      <c r="G45" s="16" t="s">
        <v>1229</v>
      </c>
      <c r="H45" s="16" t="s">
        <v>1223</v>
      </c>
      <c r="I45" s="16" t="s">
        <v>1057</v>
      </c>
      <c r="J45" s="16" t="s">
        <v>1082</v>
      </c>
      <c r="K45" s="16" t="s">
        <v>1116</v>
      </c>
      <c r="L45" s="16" t="s">
        <v>1083</v>
      </c>
      <c r="M45" s="9">
        <v>23490</v>
      </c>
      <c r="N45" s="9">
        <v>0.77</v>
      </c>
      <c r="O45" s="9">
        <v>23140</v>
      </c>
      <c r="P45" s="9">
        <v>-0.73</v>
      </c>
      <c r="Q45" s="9">
        <v>6.43</v>
      </c>
      <c r="R45" s="44">
        <v>0.3669</v>
      </c>
      <c r="S45" s="9">
        <v>23000</v>
      </c>
      <c r="T45" s="9">
        <v>22550</v>
      </c>
      <c r="U45" s="9">
        <v>24000</v>
      </c>
      <c r="V45" s="16" t="s">
        <v>1638</v>
      </c>
      <c r="W45" s="16" t="s">
        <v>5028</v>
      </c>
      <c r="X45" s="16" t="s">
        <v>5029</v>
      </c>
      <c r="Y45" s="9">
        <v>0.55000000000000004</v>
      </c>
      <c r="Z45" s="9">
        <v>0.91</v>
      </c>
      <c r="AA45" s="9">
        <v>14.2</v>
      </c>
      <c r="AB45" s="16" t="s">
        <v>1082</v>
      </c>
      <c r="AC45" s="9">
        <v>16.8</v>
      </c>
      <c r="AD45" s="16" t="s">
        <v>1082</v>
      </c>
      <c r="AE45" s="9">
        <v>0.84</v>
      </c>
      <c r="AF45" s="9">
        <v>-1.18</v>
      </c>
      <c r="AG45" s="9">
        <v>-1.43</v>
      </c>
      <c r="AH45" s="16">
        <v>96.07</v>
      </c>
      <c r="AI45" s="49">
        <v>99.97</v>
      </c>
      <c r="AJ45" s="9">
        <v>3.9300000000000068</v>
      </c>
      <c r="AK45" s="9">
        <v>3.0000000000001137E-2</v>
      </c>
      <c r="AL45" s="9">
        <v>-588.70000000000005</v>
      </c>
      <c r="AM45" s="16" t="s">
        <v>1082</v>
      </c>
      <c r="AN45" s="9">
        <v>17.8</v>
      </c>
      <c r="AO45" s="16" t="s">
        <v>1082</v>
      </c>
      <c r="AP45" s="9">
        <v>1.95</v>
      </c>
      <c r="AQ45" s="9">
        <v>-3.49</v>
      </c>
      <c r="AR45" s="9" t="s">
        <v>4272</v>
      </c>
      <c r="AS45" s="44">
        <v>1.4999999999999999E-2</v>
      </c>
      <c r="AT45" s="16" t="s">
        <v>896</v>
      </c>
      <c r="AU45" s="9">
        <v>1.01</v>
      </c>
      <c r="AV45" s="32">
        <v>1.3145512E-2</v>
      </c>
      <c r="AW45" s="30">
        <v>3.5828596347778699E-2</v>
      </c>
      <c r="AX45" s="47">
        <v>10.210000000000001</v>
      </c>
      <c r="AY45" s="16" t="s">
        <v>910</v>
      </c>
      <c r="AZ45" s="9">
        <v>43</v>
      </c>
      <c r="BA45" s="9">
        <v>0</v>
      </c>
      <c r="BB45" s="9">
        <v>19610</v>
      </c>
      <c r="BC45" s="16">
        <v>27.59</v>
      </c>
      <c r="BD45" s="16">
        <v>26.06</v>
      </c>
      <c r="BE45" s="16" t="s">
        <v>4265</v>
      </c>
      <c r="BF45" s="9">
        <v>44000</v>
      </c>
      <c r="BG45" s="9">
        <v>42993</v>
      </c>
      <c r="BH45" s="9">
        <v>23140</v>
      </c>
      <c r="BI45" s="18">
        <v>44268</v>
      </c>
      <c r="BJ45" s="9">
        <v>-46.2</v>
      </c>
      <c r="BK45" s="9">
        <v>22.88</v>
      </c>
      <c r="BL45" s="16" t="s">
        <v>1084</v>
      </c>
      <c r="BM45" s="9">
        <v>29.07</v>
      </c>
      <c r="BN45" s="16" t="s">
        <v>1084</v>
      </c>
      <c r="BO45" s="9">
        <v>53.7</v>
      </c>
      <c r="BP45" s="16" t="s">
        <v>1082</v>
      </c>
      <c r="BQ45" s="9">
        <v>68.489999999999995</v>
      </c>
      <c r="BR45" s="16" t="s">
        <v>1082</v>
      </c>
      <c r="BS45" s="9">
        <v>-14.78</v>
      </c>
      <c r="BT45" s="16" t="s">
        <v>1082</v>
      </c>
      <c r="BU45" s="9">
        <v>2790</v>
      </c>
      <c r="BV45" s="9">
        <v>1028</v>
      </c>
      <c r="BW45" s="9">
        <v>903</v>
      </c>
      <c r="BX45" s="9">
        <v>1.43</v>
      </c>
      <c r="BY45" s="9">
        <v>19.82</v>
      </c>
      <c r="BZ45" s="9">
        <v>20010</v>
      </c>
      <c r="CA45" s="9">
        <v>24800</v>
      </c>
      <c r="CB45" s="9">
        <v>19.78</v>
      </c>
      <c r="CC45" s="9">
        <v>47.63</v>
      </c>
      <c r="CD45" s="9">
        <v>39180</v>
      </c>
      <c r="CE45" s="9">
        <v>19610</v>
      </c>
      <c r="CF45" s="16" t="s">
        <v>1102</v>
      </c>
      <c r="CG45" s="27">
        <v>44552</v>
      </c>
      <c r="CH45" s="16" t="s">
        <v>375</v>
      </c>
      <c r="CI45" s="16" t="s">
        <v>1099</v>
      </c>
      <c r="CJ45" s="9">
        <v>573</v>
      </c>
      <c r="CK45" s="9">
        <v>515</v>
      </c>
      <c r="CL45" s="9">
        <v>487</v>
      </c>
      <c r="CM45" s="9">
        <v>484</v>
      </c>
      <c r="CN45" s="9">
        <v>643501</v>
      </c>
      <c r="CO45" s="42">
        <v>32.64</v>
      </c>
      <c r="CP45" s="9">
        <v>0.12</v>
      </c>
      <c r="CQ45" s="9">
        <v>4.07</v>
      </c>
      <c r="CR45" s="44">
        <v>2.1304347826086999E-2</v>
      </c>
      <c r="CS45" s="44">
        <v>1.5015015015014999E-2</v>
      </c>
      <c r="CT45" s="16">
        <v>6572756</v>
      </c>
      <c r="CU45" s="9">
        <v>31.46</v>
      </c>
      <c r="CV45" s="9">
        <v>15.64</v>
      </c>
      <c r="CW45" s="9">
        <v>2.0099999999999998</v>
      </c>
      <c r="CX45" s="16">
        <v>735.6</v>
      </c>
      <c r="CY45" s="16">
        <v>500000000</v>
      </c>
      <c r="CZ45" s="16">
        <v>142137585</v>
      </c>
      <c r="DA45" s="16">
        <v>168383399</v>
      </c>
      <c r="DB45" s="16">
        <v>146117437440</v>
      </c>
      <c r="DC45" s="16">
        <v>152050209480</v>
      </c>
      <c r="DD45" s="16">
        <v>6314496</v>
      </c>
      <c r="DE45" s="16">
        <v>6570882</v>
      </c>
      <c r="DF45" s="16">
        <v>1028</v>
      </c>
      <c r="DG45" s="16">
        <v>903</v>
      </c>
      <c r="DH45" s="16">
        <v>0.84413063190392101</v>
      </c>
      <c r="DI45" s="16">
        <v>1494034100</v>
      </c>
      <c r="DJ45" s="16">
        <v>5976136400</v>
      </c>
      <c r="DK45" s="16">
        <v>258260</v>
      </c>
      <c r="DL45" s="16">
        <v>4</v>
      </c>
      <c r="DM45" s="16">
        <v>21682180</v>
      </c>
      <c r="DN45" s="16">
        <v>43364360</v>
      </c>
      <c r="DO45" s="16">
        <v>1874</v>
      </c>
      <c r="DP45" s="16">
        <v>2</v>
      </c>
      <c r="DQ45" s="16">
        <v>0.96</v>
      </c>
      <c r="DR45" s="16">
        <v>137.81</v>
      </c>
      <c r="DS45" s="16">
        <v>24.45</v>
      </c>
      <c r="DT45" s="16">
        <v>3506.34</v>
      </c>
      <c r="DU45" s="48" t="s">
        <v>927</v>
      </c>
      <c r="DV45" s="9">
        <v>848.4</v>
      </c>
      <c r="DW45" s="16" t="s">
        <v>1082</v>
      </c>
      <c r="DX45" s="9">
        <v>423.8</v>
      </c>
      <c r="DY45" s="16" t="s">
        <v>4274</v>
      </c>
      <c r="DZ45" s="9">
        <v>416.1</v>
      </c>
      <c r="EA45" s="16" t="s">
        <v>4274</v>
      </c>
      <c r="EB45" s="9">
        <v>400.8</v>
      </c>
      <c r="EC45" s="16" t="s">
        <v>4274</v>
      </c>
      <c r="ED45" s="9">
        <v>17</v>
      </c>
      <c r="EE45" s="16" t="s">
        <v>4274</v>
      </c>
      <c r="EF45" s="9">
        <v>13.8</v>
      </c>
      <c r="EG45" s="16" t="s">
        <v>4274</v>
      </c>
      <c r="EH45" s="9">
        <v>3.2</v>
      </c>
      <c r="EI45" s="16" t="s">
        <v>4274</v>
      </c>
      <c r="EJ45" s="9">
        <v>2.1</v>
      </c>
      <c r="EK45" s="16">
        <v>1.78</v>
      </c>
      <c r="EL45" s="16">
        <v>3.2</v>
      </c>
      <c r="EM45" s="16">
        <v>19.8</v>
      </c>
      <c r="EN45" s="16" t="s">
        <v>372</v>
      </c>
      <c r="EO45" s="16">
        <v>25.6</v>
      </c>
      <c r="EP45" s="16" t="s">
        <v>372</v>
      </c>
      <c r="EQ45" s="16">
        <v>-1.29</v>
      </c>
      <c r="ER45" s="16">
        <v>-1.22</v>
      </c>
      <c r="ES45" s="16">
        <v>-1.1299999999999999</v>
      </c>
      <c r="ET45" s="16">
        <v>98.18</v>
      </c>
      <c r="EU45" s="49">
        <v>94.57</v>
      </c>
      <c r="EV45" s="16">
        <v>1.8199999999999932</v>
      </c>
      <c r="EW45" s="49">
        <v>5.4300000000000068</v>
      </c>
      <c r="EX45" s="16">
        <v>15.3</v>
      </c>
      <c r="EY45" s="16" t="s">
        <v>4274</v>
      </c>
      <c r="EZ45" s="9">
        <v>1.1000000000000001</v>
      </c>
      <c r="FA45" s="16" t="s">
        <v>4274</v>
      </c>
      <c r="FB45" s="16">
        <v>1.8</v>
      </c>
      <c r="FC45" s="16" t="s">
        <v>4274</v>
      </c>
      <c r="FK45"/>
      <c r="FL45"/>
      <c r="FM45"/>
      <c r="FN45"/>
      <c r="FO45"/>
      <c r="FP45"/>
      <c r="FQ45"/>
    </row>
    <row r="46" spans="1:173" x14ac:dyDescent="0.2">
      <c r="A46" s="16" t="s">
        <v>263</v>
      </c>
      <c r="B46" s="16" t="s">
        <v>800</v>
      </c>
      <c r="C46" s="16" t="s">
        <v>1218</v>
      </c>
      <c r="D46" s="16" t="s">
        <v>1220</v>
      </c>
      <c r="E46" s="16" t="s">
        <v>1219</v>
      </c>
      <c r="F46" s="18">
        <v>44443.52083292824</v>
      </c>
      <c r="G46" s="16" t="s">
        <v>1229</v>
      </c>
      <c r="H46" s="16" t="s">
        <v>1222</v>
      </c>
      <c r="I46" s="16" t="s">
        <v>811</v>
      </c>
      <c r="J46" s="16" t="s">
        <v>1082</v>
      </c>
      <c r="K46" s="16" t="s">
        <v>1072</v>
      </c>
      <c r="L46" s="16" t="s">
        <v>1083</v>
      </c>
      <c r="M46" s="9">
        <v>36680</v>
      </c>
      <c r="N46" s="9">
        <v>4.53</v>
      </c>
      <c r="O46" s="9">
        <v>36640</v>
      </c>
      <c r="P46" s="9">
        <v>4.42</v>
      </c>
      <c r="Q46" s="9">
        <v>1.43</v>
      </c>
      <c r="R46" s="44">
        <v>0.26819999999999999</v>
      </c>
      <c r="S46" s="9">
        <v>36810</v>
      </c>
      <c r="T46" s="9">
        <v>36300</v>
      </c>
      <c r="U46" s="9">
        <v>36820</v>
      </c>
      <c r="V46" s="16" t="s">
        <v>5030</v>
      </c>
      <c r="W46" s="16" t="s">
        <v>5031</v>
      </c>
      <c r="X46" s="16" t="s">
        <v>5032</v>
      </c>
      <c r="Y46" s="9">
        <v>1.39</v>
      </c>
      <c r="Z46" s="9">
        <v>2.2999999999999998</v>
      </c>
      <c r="AA46" s="9">
        <v>7.5</v>
      </c>
      <c r="AB46" s="16" t="s">
        <v>1082</v>
      </c>
      <c r="AC46" s="9">
        <v>27.8</v>
      </c>
      <c r="AD46" s="16" t="s">
        <v>1082</v>
      </c>
      <c r="AE46" s="9">
        <v>0.27</v>
      </c>
      <c r="AF46" s="9">
        <v>-3.7</v>
      </c>
      <c r="AG46" s="9">
        <v>-1.41</v>
      </c>
      <c r="AH46" s="16">
        <v>100</v>
      </c>
      <c r="AI46" s="49">
        <v>96.77</v>
      </c>
      <c r="AJ46" s="9">
        <v>0</v>
      </c>
      <c r="AK46" s="9">
        <v>3.230000000000004</v>
      </c>
      <c r="AL46" s="9">
        <v>252.9</v>
      </c>
      <c r="AM46" s="16" t="s">
        <v>1082</v>
      </c>
      <c r="AN46" s="9">
        <v>914.4</v>
      </c>
      <c r="AO46" s="16" t="s">
        <v>1082</v>
      </c>
      <c r="AP46" s="9">
        <v>3.06</v>
      </c>
      <c r="AQ46" s="9">
        <v>13.17</v>
      </c>
      <c r="AR46" s="9" t="s">
        <v>4269</v>
      </c>
      <c r="AS46" s="44">
        <v>1.1000000000000001E-3</v>
      </c>
      <c r="AT46" s="16" t="s">
        <v>896</v>
      </c>
      <c r="AU46" s="9">
        <v>2.33</v>
      </c>
      <c r="AV46" s="32">
        <v>6.1059914285714299E-3</v>
      </c>
      <c r="AW46" s="30">
        <v>2.2766560136358801E-2</v>
      </c>
      <c r="AX46" s="47">
        <v>5</v>
      </c>
      <c r="AY46" s="16" t="s">
        <v>897</v>
      </c>
      <c r="AZ46" s="9">
        <v>29</v>
      </c>
      <c r="BA46" s="9">
        <v>71</v>
      </c>
      <c r="BB46" s="9">
        <v>30000</v>
      </c>
      <c r="BC46" s="16">
        <v>66.16</v>
      </c>
      <c r="BD46" s="16">
        <v>63.07</v>
      </c>
      <c r="BE46" s="16" t="s">
        <v>4265</v>
      </c>
      <c r="BF46" s="9">
        <v>74130</v>
      </c>
      <c r="BG46" s="9">
        <v>68766</v>
      </c>
      <c r="BH46" s="9">
        <v>36640</v>
      </c>
      <c r="BI46" s="18">
        <v>44024</v>
      </c>
      <c r="BJ46" s="9">
        <v>-46.7</v>
      </c>
      <c r="BK46" s="9">
        <v>12.56</v>
      </c>
      <c r="BL46" s="16" t="s">
        <v>1084</v>
      </c>
      <c r="BM46" s="9">
        <v>30.06</v>
      </c>
      <c r="BN46" s="16" t="s">
        <v>1084</v>
      </c>
      <c r="BO46" s="9">
        <v>45.93</v>
      </c>
      <c r="BP46" s="16" t="s">
        <v>1082</v>
      </c>
      <c r="BQ46" s="9">
        <v>110.32</v>
      </c>
      <c r="BR46" s="16" t="s">
        <v>1082</v>
      </c>
      <c r="BS46" s="9">
        <v>-64.39</v>
      </c>
      <c r="BT46" s="16" t="s">
        <v>1082</v>
      </c>
      <c r="BU46" s="9">
        <v>1615</v>
      </c>
      <c r="BV46" s="9">
        <v>1043</v>
      </c>
      <c r="BW46" s="9">
        <v>273</v>
      </c>
      <c r="BX46" s="9">
        <v>2.9</v>
      </c>
      <c r="BY46" s="9">
        <v>82.91</v>
      </c>
      <c r="BZ46" s="9">
        <v>33520</v>
      </c>
      <c r="CA46" s="9">
        <v>37000</v>
      </c>
      <c r="CB46" s="9">
        <v>26.78</v>
      </c>
      <c r="CC46" s="9">
        <v>0.87</v>
      </c>
      <c r="CD46" s="9">
        <v>38500</v>
      </c>
      <c r="CE46" s="9">
        <v>27850</v>
      </c>
      <c r="CF46" s="16" t="s">
        <v>1101</v>
      </c>
      <c r="CG46" s="27">
        <v>44536</v>
      </c>
      <c r="CH46" s="16" t="s">
        <v>375</v>
      </c>
      <c r="CI46" s="16" t="s">
        <v>1099</v>
      </c>
      <c r="CJ46" s="9">
        <v>340</v>
      </c>
      <c r="CK46" s="9">
        <v>378</v>
      </c>
      <c r="CL46" s="9">
        <v>370</v>
      </c>
      <c r="CM46" s="9">
        <v>348</v>
      </c>
      <c r="CN46" s="9">
        <v>427472</v>
      </c>
      <c r="CO46" s="42">
        <v>36.479999999999997</v>
      </c>
      <c r="CP46" s="9">
        <v>0.13</v>
      </c>
      <c r="CQ46" s="9">
        <v>15.36</v>
      </c>
      <c r="CR46" s="44">
        <v>-3.5316490084216202E-3</v>
      </c>
      <c r="CS46" s="44">
        <v>1.13992590481619E-3</v>
      </c>
      <c r="CT46" s="16">
        <v>2137097</v>
      </c>
      <c r="CU46" s="9">
        <v>10.97</v>
      </c>
      <c r="CV46" s="9">
        <v>9.84</v>
      </c>
      <c r="CW46" s="9">
        <v>1.1100000000000001</v>
      </c>
      <c r="CX46" s="16">
        <v>3339</v>
      </c>
      <c r="CY46" s="16">
        <v>350000000</v>
      </c>
      <c r="CZ46" s="16">
        <v>75075008</v>
      </c>
      <c r="DA46" s="16">
        <v>277564373</v>
      </c>
      <c r="DB46" s="16">
        <v>78303234080</v>
      </c>
      <c r="DC46" s="16">
        <v>75775074080</v>
      </c>
      <c r="DD46" s="16">
        <v>2137097</v>
      </c>
      <c r="DE46" s="16">
        <v>2068097</v>
      </c>
      <c r="DF46" s="16">
        <v>1043</v>
      </c>
      <c r="DG46" s="16">
        <v>273</v>
      </c>
      <c r="DH46" s="16">
        <v>0.27047782533675502</v>
      </c>
      <c r="DI46" s="16"/>
      <c r="DJ46" s="16"/>
      <c r="DK46" s="16"/>
      <c r="DL46" s="16"/>
      <c r="DM46" s="16">
        <v>1264080000</v>
      </c>
      <c r="DN46" s="16">
        <v>2528160000</v>
      </c>
      <c r="DO46" s="16">
        <v>69000</v>
      </c>
      <c r="DP46" s="16">
        <v>2</v>
      </c>
      <c r="DQ46" s="16">
        <v>1.03</v>
      </c>
      <c r="DR46" s="16"/>
      <c r="DS46" s="16"/>
      <c r="DT46" s="16"/>
      <c r="DU46" s="48" t="s">
        <v>800</v>
      </c>
      <c r="DV46" s="9">
        <v>132.5</v>
      </c>
      <c r="DW46" s="16" t="s">
        <v>1082</v>
      </c>
      <c r="DX46" s="9">
        <v>91.1</v>
      </c>
      <c r="DY46" s="16" t="s">
        <v>4274</v>
      </c>
      <c r="DZ46" s="9">
        <v>83.6</v>
      </c>
      <c r="EA46" s="16" t="s">
        <v>4274</v>
      </c>
      <c r="EB46" s="9">
        <v>76.8</v>
      </c>
      <c r="EC46" s="16" t="s">
        <v>4274</v>
      </c>
      <c r="ED46" s="9">
        <v>12.5</v>
      </c>
      <c r="EE46" s="16" t="s">
        <v>4274</v>
      </c>
      <c r="EF46" s="9">
        <v>807.4</v>
      </c>
      <c r="EG46" s="16" t="s">
        <v>372</v>
      </c>
      <c r="EH46" s="9">
        <v>11.7</v>
      </c>
      <c r="EI46" s="16" t="s">
        <v>4274</v>
      </c>
      <c r="EJ46" s="9">
        <v>3.38</v>
      </c>
      <c r="EK46" s="16">
        <v>1.22</v>
      </c>
      <c r="EL46" s="16">
        <v>1.29</v>
      </c>
      <c r="EM46" s="16">
        <v>12.4</v>
      </c>
      <c r="EN46" s="16" t="s">
        <v>372</v>
      </c>
      <c r="EO46" s="16">
        <v>11.1</v>
      </c>
      <c r="EP46" s="16" t="s">
        <v>372</v>
      </c>
      <c r="EQ46" s="16">
        <v>1.1200000000000001</v>
      </c>
      <c r="ER46" s="16">
        <v>1.1200000000000001</v>
      </c>
      <c r="ES46" s="16">
        <v>1.29</v>
      </c>
      <c r="ET46" s="16">
        <v>91.82</v>
      </c>
      <c r="EU46" s="49">
        <v>84.32</v>
      </c>
      <c r="EV46" s="16">
        <v>8.1800000000000068</v>
      </c>
      <c r="EW46" s="49">
        <v>15.680000000000007</v>
      </c>
      <c r="EX46" s="16">
        <v>6.8</v>
      </c>
      <c r="EY46" s="16" t="s">
        <v>4274</v>
      </c>
      <c r="EZ46" s="9">
        <v>-1.7</v>
      </c>
      <c r="FA46" s="16" t="s">
        <v>4274</v>
      </c>
      <c r="FB46" s="16">
        <v>-3</v>
      </c>
      <c r="FC46" s="16" t="s">
        <v>4274</v>
      </c>
      <c r="FK46"/>
      <c r="FL46"/>
      <c r="FM46"/>
      <c r="FN46"/>
      <c r="FO46"/>
      <c r="FP46"/>
      <c r="FQ46"/>
    </row>
    <row r="47" spans="1:173" x14ac:dyDescent="0.2">
      <c r="A47" s="16" t="s">
        <v>640</v>
      </c>
      <c r="B47" s="16" t="s">
        <v>802</v>
      </c>
      <c r="C47" s="16" t="s">
        <v>1218</v>
      </c>
      <c r="D47" s="16" t="s">
        <v>1220</v>
      </c>
      <c r="E47" s="16" t="s">
        <v>1219</v>
      </c>
      <c r="F47" s="18">
        <v>44443.520702256945</v>
      </c>
      <c r="G47" s="16" t="s">
        <v>1229</v>
      </c>
      <c r="H47" s="16" t="s">
        <v>1223</v>
      </c>
      <c r="I47" s="16" t="s">
        <v>903</v>
      </c>
      <c r="J47" s="16" t="s">
        <v>1082</v>
      </c>
      <c r="K47" s="16" t="s">
        <v>984</v>
      </c>
      <c r="L47" s="16" t="s">
        <v>1083</v>
      </c>
      <c r="M47" s="9">
        <v>21180</v>
      </c>
      <c r="N47" s="9">
        <v>4.96</v>
      </c>
      <c r="O47" s="9">
        <v>21180</v>
      </c>
      <c r="P47" s="9">
        <v>4.96</v>
      </c>
      <c r="Q47" s="9">
        <v>0</v>
      </c>
      <c r="R47" s="44">
        <v>0.37769999999999998</v>
      </c>
      <c r="S47" s="9">
        <v>21180</v>
      </c>
      <c r="T47" s="9">
        <v>21180</v>
      </c>
      <c r="U47" s="9">
        <v>21180</v>
      </c>
      <c r="V47" s="16" t="s">
        <v>5033</v>
      </c>
      <c r="W47" s="16" t="s">
        <v>5034</v>
      </c>
      <c r="X47" s="16" t="s">
        <v>5035</v>
      </c>
      <c r="Y47" s="9">
        <v>0.24</v>
      </c>
      <c r="Z47" s="9">
        <v>0.4</v>
      </c>
      <c r="AA47" s="9">
        <v>66.3</v>
      </c>
      <c r="AB47" s="16" t="s">
        <v>1082</v>
      </c>
      <c r="AC47" s="9">
        <v>9.9</v>
      </c>
      <c r="AD47" s="16" t="s">
        <v>1082</v>
      </c>
      <c r="AE47" s="9">
        <v>6.73</v>
      </c>
      <c r="AF47" s="9">
        <v>6.73</v>
      </c>
      <c r="AG47" s="9">
        <v>1.05</v>
      </c>
      <c r="AH47" s="16">
        <v>88.47</v>
      </c>
      <c r="AI47" s="49">
        <v>41.87</v>
      </c>
      <c r="AJ47" s="9">
        <v>11.530000000000001</v>
      </c>
      <c r="AK47" s="9">
        <v>58.13</v>
      </c>
      <c r="AL47" s="9">
        <v>1.7</v>
      </c>
      <c r="AM47" s="16" t="s">
        <v>1083</v>
      </c>
      <c r="AN47" s="9">
        <v>1.5</v>
      </c>
      <c r="AO47" s="16" t="s">
        <v>1083</v>
      </c>
      <c r="AP47" s="9">
        <v>4.6399999999999997</v>
      </c>
      <c r="AQ47" s="9">
        <v>30.1</v>
      </c>
      <c r="AR47" s="9" t="s">
        <v>4269</v>
      </c>
      <c r="AS47" s="44">
        <v>0</v>
      </c>
      <c r="AT47" s="16" t="s">
        <v>896</v>
      </c>
      <c r="AU47" s="9">
        <v>0.33</v>
      </c>
      <c r="AV47" s="32">
        <v>2.7522333333333299E-3</v>
      </c>
      <c r="AW47" s="30">
        <v>7.2868237578325003E-3</v>
      </c>
      <c r="AX47" s="47">
        <v>2.33</v>
      </c>
      <c r="AY47" s="16" t="s">
        <v>897</v>
      </c>
      <c r="AZ47" s="9">
        <v>0</v>
      </c>
      <c r="BA47" s="9">
        <v>100</v>
      </c>
      <c r="BB47" s="9">
        <v>14410</v>
      </c>
      <c r="BC47" s="16">
        <v>75.52</v>
      </c>
      <c r="BD47" s="16">
        <v>71.83</v>
      </c>
      <c r="BE47" s="16" t="s">
        <v>4265</v>
      </c>
      <c r="BF47" s="9">
        <v>73000</v>
      </c>
      <c r="BG47" s="9">
        <v>74879</v>
      </c>
      <c r="BH47" s="9">
        <v>21180</v>
      </c>
      <c r="BI47" s="18">
        <v>44041</v>
      </c>
      <c r="BJ47" s="9">
        <v>-71.7</v>
      </c>
      <c r="BK47" s="9">
        <v>2.73</v>
      </c>
      <c r="BL47" s="16" t="s">
        <v>1082</v>
      </c>
      <c r="BM47" s="9">
        <v>0</v>
      </c>
      <c r="BN47" s="16"/>
      <c r="BO47" s="9">
        <v>5.77</v>
      </c>
      <c r="BP47" s="16" t="s">
        <v>1083</v>
      </c>
      <c r="BQ47" s="9">
        <v>0</v>
      </c>
      <c r="BR47" s="16"/>
      <c r="BS47" s="9">
        <v>5.77</v>
      </c>
      <c r="BT47" s="16" t="s">
        <v>1083</v>
      </c>
      <c r="BU47" s="9">
        <v>239</v>
      </c>
      <c r="BV47" s="9">
        <v>49</v>
      </c>
      <c r="BW47" s="9">
        <v>156</v>
      </c>
      <c r="BX47" s="9">
        <v>0.4</v>
      </c>
      <c r="BY47" s="9">
        <v>100</v>
      </c>
      <c r="BZ47" s="9">
        <v>17940</v>
      </c>
      <c r="CA47" s="9">
        <v>21180</v>
      </c>
      <c r="CB47" s="9">
        <v>53.81</v>
      </c>
      <c r="CC47" s="9">
        <v>0</v>
      </c>
      <c r="CD47" s="9">
        <v>20750</v>
      </c>
      <c r="CE47" s="9">
        <v>13770</v>
      </c>
      <c r="CF47" s="16"/>
      <c r="CG47" s="27"/>
      <c r="CH47" s="16"/>
      <c r="CI47" s="16"/>
      <c r="CJ47" s="9">
        <v>225</v>
      </c>
      <c r="CK47" s="9">
        <v>230</v>
      </c>
      <c r="CL47" s="9">
        <v>174</v>
      </c>
      <c r="CM47" s="9">
        <v>222</v>
      </c>
      <c r="CN47" s="9">
        <v>743310</v>
      </c>
      <c r="CO47" s="42">
        <v>100</v>
      </c>
      <c r="CP47" s="9">
        <v>0.13</v>
      </c>
      <c r="CQ47" s="9">
        <v>5.3</v>
      </c>
      <c r="CR47" s="44">
        <v>0</v>
      </c>
      <c r="CS47" s="44">
        <v>0</v>
      </c>
      <c r="CT47" s="16">
        <v>1733907</v>
      </c>
      <c r="CU47" s="9">
        <v>9.94</v>
      </c>
      <c r="CV47" s="9">
        <v>13.9</v>
      </c>
      <c r="CW47" s="9">
        <v>0.72</v>
      </c>
      <c r="CX47" s="16">
        <v>2130</v>
      </c>
      <c r="CY47" s="16">
        <v>630000000</v>
      </c>
      <c r="CZ47" s="16">
        <v>663025635</v>
      </c>
      <c r="DA47" s="16">
        <v>98555835</v>
      </c>
      <c r="DB47" s="16">
        <v>32488256160</v>
      </c>
      <c r="DC47" s="16">
        <v>15374710260</v>
      </c>
      <c r="DD47" s="16">
        <v>1533912</v>
      </c>
      <c r="DE47" s="16">
        <v>725907</v>
      </c>
      <c r="DF47" s="16">
        <v>49</v>
      </c>
      <c r="DG47" s="16">
        <v>156</v>
      </c>
      <c r="DH47" s="16">
        <v>6.7274112689522596</v>
      </c>
      <c r="DI47" s="16">
        <v>4235894100</v>
      </c>
      <c r="DJ47" s="16">
        <v>4235894100</v>
      </c>
      <c r="DK47" s="16">
        <v>199995</v>
      </c>
      <c r="DL47" s="16">
        <v>1</v>
      </c>
      <c r="DM47" s="16">
        <v>7116480000</v>
      </c>
      <c r="DN47" s="16">
        <v>21349440000</v>
      </c>
      <c r="DO47" s="16">
        <v>1008000</v>
      </c>
      <c r="DP47" s="16">
        <v>3</v>
      </c>
      <c r="DQ47" s="16">
        <v>2.11</v>
      </c>
      <c r="DR47" s="16">
        <v>0.2</v>
      </c>
      <c r="DS47" s="16">
        <v>7.67</v>
      </c>
      <c r="DT47" s="16">
        <v>0.72</v>
      </c>
      <c r="DU47" s="48" t="s">
        <v>802</v>
      </c>
      <c r="DV47" s="9">
        <v>68.3</v>
      </c>
      <c r="DW47" s="16" t="s">
        <v>1082</v>
      </c>
      <c r="DX47" s="9">
        <v>196</v>
      </c>
      <c r="DY47" s="16" t="s">
        <v>4274</v>
      </c>
      <c r="DZ47" s="9">
        <v>187.7</v>
      </c>
      <c r="EA47" s="16" t="s">
        <v>4274</v>
      </c>
      <c r="EB47" s="9">
        <v>107.2</v>
      </c>
      <c r="EC47" s="16" t="s">
        <v>4274</v>
      </c>
      <c r="ED47" s="9">
        <v>10.1</v>
      </c>
      <c r="EE47" s="16" t="s">
        <v>4274</v>
      </c>
      <c r="EF47" s="9">
        <v>148.30000000000001</v>
      </c>
      <c r="EG47" s="16" t="s">
        <v>4274</v>
      </c>
      <c r="EH47" s="9">
        <v>-138.19999999999999</v>
      </c>
      <c r="EI47" s="16" t="s">
        <v>4274</v>
      </c>
      <c r="EJ47" s="9">
        <v>2.79</v>
      </c>
      <c r="EK47" s="16">
        <v>1.49</v>
      </c>
      <c r="EL47" s="16">
        <v>2.44</v>
      </c>
      <c r="EM47" s="16">
        <v>42.7</v>
      </c>
      <c r="EN47" s="16" t="s">
        <v>372</v>
      </c>
      <c r="EO47" s="16">
        <v>27.9</v>
      </c>
      <c r="EP47" s="16" t="s">
        <v>372</v>
      </c>
      <c r="EQ47" s="16">
        <v>1.53</v>
      </c>
      <c r="ER47" s="16">
        <v>1.18</v>
      </c>
      <c r="ES47" s="16">
        <v>1.0900000000000001</v>
      </c>
      <c r="ET47" s="16">
        <v>95.76</v>
      </c>
      <c r="EU47" s="49">
        <v>54.71</v>
      </c>
      <c r="EV47" s="16">
        <v>4.2399999999999949</v>
      </c>
      <c r="EW47" s="49">
        <v>45.29</v>
      </c>
      <c r="EX47" s="16">
        <v>80.400000000000006</v>
      </c>
      <c r="EY47" s="16" t="s">
        <v>4274</v>
      </c>
      <c r="EZ47" s="9">
        <v>24.7</v>
      </c>
      <c r="FA47" s="16" t="s">
        <v>4274</v>
      </c>
      <c r="FB47" s="16">
        <v>9.6</v>
      </c>
      <c r="FC47" s="16" t="s">
        <v>4274</v>
      </c>
      <c r="FK47"/>
      <c r="FL47"/>
      <c r="FM47"/>
      <c r="FN47"/>
      <c r="FO47"/>
      <c r="FP47"/>
      <c r="FQ47"/>
    </row>
    <row r="48" spans="1:173" x14ac:dyDescent="0.2">
      <c r="A48" s="16" t="s">
        <v>284</v>
      </c>
      <c r="B48" s="16" t="s">
        <v>808</v>
      </c>
      <c r="C48" s="16" t="s">
        <v>1218</v>
      </c>
      <c r="D48" s="16" t="s">
        <v>1220</v>
      </c>
      <c r="E48" s="16" t="s">
        <v>1219</v>
      </c>
      <c r="F48" s="18">
        <v>44443.52082957176</v>
      </c>
      <c r="G48" s="16" t="s">
        <v>1221</v>
      </c>
      <c r="H48" s="16" t="s">
        <v>1222</v>
      </c>
      <c r="I48" s="16" t="s">
        <v>4786</v>
      </c>
      <c r="J48" s="16" t="s">
        <v>1084</v>
      </c>
      <c r="K48" s="16" t="s">
        <v>1042</v>
      </c>
      <c r="L48" s="16" t="s">
        <v>1083</v>
      </c>
      <c r="M48" s="9">
        <v>121500</v>
      </c>
      <c r="N48" s="9">
        <v>-0.02</v>
      </c>
      <c r="O48" s="9">
        <v>121070</v>
      </c>
      <c r="P48" s="9">
        <v>-0.37</v>
      </c>
      <c r="Q48" s="9">
        <v>6.37</v>
      </c>
      <c r="R48" s="44">
        <v>0.28160000000000002</v>
      </c>
      <c r="S48" s="9">
        <v>124000</v>
      </c>
      <c r="T48" s="9">
        <v>119850</v>
      </c>
      <c r="U48" s="9">
        <v>127480</v>
      </c>
      <c r="V48" s="16" t="s">
        <v>5036</v>
      </c>
      <c r="W48" s="16" t="s">
        <v>5037</v>
      </c>
      <c r="X48" s="16" t="s">
        <v>5038</v>
      </c>
      <c r="Y48" s="9">
        <v>0.54</v>
      </c>
      <c r="Z48" s="9">
        <v>1.1200000000000001</v>
      </c>
      <c r="AA48" s="9">
        <v>12.4</v>
      </c>
      <c r="AB48" s="16" t="s">
        <v>1082</v>
      </c>
      <c r="AC48" s="9">
        <v>16.7</v>
      </c>
      <c r="AD48" s="16" t="s">
        <v>1082</v>
      </c>
      <c r="AE48" s="9">
        <v>0.74</v>
      </c>
      <c r="AF48" s="9">
        <v>-1.36</v>
      </c>
      <c r="AG48" s="9">
        <v>-1.2</v>
      </c>
      <c r="AH48" s="16">
        <v>98.28</v>
      </c>
      <c r="AI48" s="49">
        <v>100</v>
      </c>
      <c r="AJ48" s="9">
        <v>1.7199999999999989</v>
      </c>
      <c r="AK48" s="9">
        <v>0</v>
      </c>
      <c r="AL48" s="9">
        <v>-108</v>
      </c>
      <c r="AM48" s="16" t="s">
        <v>1082</v>
      </c>
      <c r="AN48" s="9">
        <v>649.6</v>
      </c>
      <c r="AO48" s="16" t="s">
        <v>1082</v>
      </c>
      <c r="AP48" s="9">
        <v>2.41</v>
      </c>
      <c r="AQ48" s="9">
        <v>21.91</v>
      </c>
      <c r="AR48" s="9" t="s">
        <v>4269</v>
      </c>
      <c r="AS48" s="44">
        <v>3.5000000000000001E-3</v>
      </c>
      <c r="AT48" s="16" t="s">
        <v>896</v>
      </c>
      <c r="AU48" s="9">
        <v>1.03</v>
      </c>
      <c r="AV48" s="32">
        <v>2.6887641025641002E-3</v>
      </c>
      <c r="AW48" s="30">
        <v>9.5481679778554804E-3</v>
      </c>
      <c r="AX48" s="47">
        <v>4.25</v>
      </c>
      <c r="AY48" s="16" t="s">
        <v>897</v>
      </c>
      <c r="AZ48" s="9">
        <v>0</v>
      </c>
      <c r="BA48" s="9">
        <v>100</v>
      </c>
      <c r="BB48" s="9">
        <v>90510</v>
      </c>
      <c r="BC48" s="16">
        <v>68.64</v>
      </c>
      <c r="BD48" s="16">
        <v>68.48</v>
      </c>
      <c r="BE48" s="16" t="s">
        <v>4265</v>
      </c>
      <c r="BF48" s="9">
        <v>308000</v>
      </c>
      <c r="BG48" s="9">
        <v>292986</v>
      </c>
      <c r="BH48" s="9">
        <v>121070</v>
      </c>
      <c r="BI48" s="18">
        <v>44053</v>
      </c>
      <c r="BJ48" s="9">
        <v>-58.7</v>
      </c>
      <c r="BK48" s="9">
        <v>5.8</v>
      </c>
      <c r="BL48" s="16" t="s">
        <v>1084</v>
      </c>
      <c r="BM48" s="9">
        <v>13.62</v>
      </c>
      <c r="BN48" s="16" t="s">
        <v>1084</v>
      </c>
      <c r="BO48" s="9">
        <v>69.7</v>
      </c>
      <c r="BP48" s="16" t="s">
        <v>1082</v>
      </c>
      <c r="BQ48" s="9">
        <v>166.91</v>
      </c>
      <c r="BR48" s="16" t="s">
        <v>1082</v>
      </c>
      <c r="BS48" s="9">
        <v>-97.22</v>
      </c>
      <c r="BT48" s="16" t="s">
        <v>1082</v>
      </c>
      <c r="BU48" s="9">
        <v>1190</v>
      </c>
      <c r="BV48" s="9">
        <v>505</v>
      </c>
      <c r="BW48" s="9">
        <v>379</v>
      </c>
      <c r="BX48" s="9">
        <v>1.06</v>
      </c>
      <c r="BY48" s="9">
        <v>63.91</v>
      </c>
      <c r="BZ48" s="9">
        <v>107910</v>
      </c>
      <c r="CA48" s="9">
        <v>127480</v>
      </c>
      <c r="CB48" s="9">
        <v>45.5</v>
      </c>
      <c r="CC48" s="9">
        <v>4.74</v>
      </c>
      <c r="CD48" s="9">
        <v>145020</v>
      </c>
      <c r="CE48" s="9">
        <v>79840</v>
      </c>
      <c r="CF48" s="16" t="s">
        <v>1105</v>
      </c>
      <c r="CG48" s="27">
        <v>44434</v>
      </c>
      <c r="CH48" s="16" t="s">
        <v>375</v>
      </c>
      <c r="CI48" s="16" t="s">
        <v>1099</v>
      </c>
      <c r="CJ48" s="9">
        <v>415</v>
      </c>
      <c r="CK48" s="9">
        <v>298</v>
      </c>
      <c r="CL48" s="9">
        <v>148</v>
      </c>
      <c r="CM48" s="9">
        <v>154</v>
      </c>
      <c r="CN48" s="9">
        <v>123436</v>
      </c>
      <c r="CO48" s="42">
        <v>18.579999999999998</v>
      </c>
      <c r="CP48" s="9">
        <v>0.24</v>
      </c>
      <c r="CQ48" s="9">
        <v>31.75</v>
      </c>
      <c r="CR48" s="44">
        <v>-2.0161290322580599E-2</v>
      </c>
      <c r="CS48" s="44">
        <v>3.53851217906517E-3</v>
      </c>
      <c r="CT48" s="16">
        <v>524309</v>
      </c>
      <c r="CU48" s="9">
        <v>38.39</v>
      </c>
      <c r="CV48" s="9">
        <v>30.2</v>
      </c>
      <c r="CW48" s="9">
        <v>1.27</v>
      </c>
      <c r="CX48" s="16">
        <v>3154</v>
      </c>
      <c r="CY48" s="16">
        <v>195000000</v>
      </c>
      <c r="CZ48" s="16">
        <v>123541506</v>
      </c>
      <c r="DA48" s="16">
        <v>167488365</v>
      </c>
      <c r="DB48" s="16">
        <v>62388460630</v>
      </c>
      <c r="DC48" s="16">
        <v>63478090630</v>
      </c>
      <c r="DD48" s="16">
        <v>515309</v>
      </c>
      <c r="DE48" s="16">
        <v>524309</v>
      </c>
      <c r="DF48" s="16">
        <v>505</v>
      </c>
      <c r="DG48" s="16">
        <v>379</v>
      </c>
      <c r="DH48" s="16">
        <v>0.737612466394308</v>
      </c>
      <c r="DI48" s="16">
        <v>1089630000</v>
      </c>
      <c r="DJ48" s="16">
        <v>1089630000</v>
      </c>
      <c r="DK48" s="16">
        <v>9000</v>
      </c>
      <c r="DL48" s="16">
        <v>1</v>
      </c>
      <c r="DM48" s="16"/>
      <c r="DN48" s="16"/>
      <c r="DO48" s="16"/>
      <c r="DP48" s="16"/>
      <c r="DQ48" s="16">
        <v>0.98</v>
      </c>
      <c r="DR48" s="16"/>
      <c r="DS48" s="16"/>
      <c r="DT48" s="16"/>
      <c r="DU48" s="48" t="s">
        <v>808</v>
      </c>
      <c r="DV48" s="9">
        <v>383</v>
      </c>
      <c r="DW48" s="16" t="s">
        <v>1082</v>
      </c>
      <c r="DX48" s="9">
        <v>232.8</v>
      </c>
      <c r="DY48" s="16" t="s">
        <v>4274</v>
      </c>
      <c r="DZ48" s="9">
        <v>223</v>
      </c>
      <c r="EA48" s="16" t="s">
        <v>4274</v>
      </c>
      <c r="EB48" s="9">
        <v>185.9</v>
      </c>
      <c r="EC48" s="16" t="s">
        <v>4274</v>
      </c>
      <c r="ED48" s="9">
        <v>9.4</v>
      </c>
      <c r="EE48" s="16" t="s">
        <v>4274</v>
      </c>
      <c r="EF48" s="9">
        <v>926.3</v>
      </c>
      <c r="EG48" s="16" t="s">
        <v>372</v>
      </c>
      <c r="EH48" s="9">
        <v>8.5</v>
      </c>
      <c r="EI48" s="16" t="s">
        <v>4274</v>
      </c>
      <c r="EJ48" s="9">
        <v>0.92</v>
      </c>
      <c r="EK48" s="16">
        <v>1.29</v>
      </c>
      <c r="EL48" s="16">
        <v>2.0499999999999998</v>
      </c>
      <c r="EM48" s="16">
        <v>17.5</v>
      </c>
      <c r="EN48" s="16" t="s">
        <v>372</v>
      </c>
      <c r="EO48" s="16">
        <v>25.3</v>
      </c>
      <c r="EP48" s="16" t="s">
        <v>372</v>
      </c>
      <c r="EQ48" s="16">
        <v>-1.45</v>
      </c>
      <c r="ER48" s="16">
        <v>-1.26</v>
      </c>
      <c r="ES48" s="16">
        <v>-1.18</v>
      </c>
      <c r="ET48" s="16">
        <v>95.78</v>
      </c>
      <c r="EU48" s="49">
        <v>79.83</v>
      </c>
      <c r="EV48" s="16">
        <v>4.2199999999999989</v>
      </c>
      <c r="EW48" s="49">
        <v>20.170000000000002</v>
      </c>
      <c r="EX48" s="16">
        <v>37.1</v>
      </c>
      <c r="EY48" s="16" t="s">
        <v>4274</v>
      </c>
      <c r="EZ48" s="9">
        <v>20.6</v>
      </c>
      <c r="FA48" s="16" t="s">
        <v>4274</v>
      </c>
      <c r="FB48" s="16">
        <v>6.3</v>
      </c>
      <c r="FC48" s="16" t="s">
        <v>4274</v>
      </c>
      <c r="FK48"/>
      <c r="FL48"/>
      <c r="FM48"/>
      <c r="FN48"/>
      <c r="FO48"/>
      <c r="FP48"/>
      <c r="FQ48"/>
    </row>
    <row r="49" spans="1:173" x14ac:dyDescent="0.2">
      <c r="A49" s="16" t="s">
        <v>96</v>
      </c>
      <c r="B49" s="16" t="s">
        <v>802</v>
      </c>
      <c r="C49" s="16" t="s">
        <v>1218</v>
      </c>
      <c r="D49" s="16" t="s">
        <v>1224</v>
      </c>
      <c r="E49" s="16" t="s">
        <v>1219</v>
      </c>
      <c r="F49" s="18">
        <v>44443.519586863426</v>
      </c>
      <c r="G49" s="16" t="s">
        <v>1221</v>
      </c>
      <c r="H49" s="16" t="s">
        <v>1223</v>
      </c>
      <c r="I49" s="16" t="s">
        <v>1150</v>
      </c>
      <c r="J49" s="16" t="s">
        <v>1082</v>
      </c>
      <c r="K49" s="16" t="s">
        <v>55</v>
      </c>
      <c r="L49" s="16" t="s">
        <v>1083</v>
      </c>
      <c r="M49" s="9">
        <v>7810</v>
      </c>
      <c r="N49" s="9">
        <v>4.97</v>
      </c>
      <c r="O49" s="9">
        <v>7790</v>
      </c>
      <c r="P49" s="9">
        <v>4.7</v>
      </c>
      <c r="Q49" s="9">
        <v>4.13</v>
      </c>
      <c r="R49" s="44">
        <v>0.37819999999999998</v>
      </c>
      <c r="S49" s="9">
        <v>7630</v>
      </c>
      <c r="T49" s="9">
        <v>7500</v>
      </c>
      <c r="U49" s="9">
        <v>7810</v>
      </c>
      <c r="V49" s="16" t="s">
        <v>4369</v>
      </c>
      <c r="W49" s="16" t="s">
        <v>5039</v>
      </c>
      <c r="X49" s="16" t="s">
        <v>2540</v>
      </c>
      <c r="Y49" s="9">
        <v>1.17</v>
      </c>
      <c r="Z49" s="9">
        <v>0.9</v>
      </c>
      <c r="AA49" s="9">
        <v>13.1</v>
      </c>
      <c r="AB49" s="16" t="s">
        <v>1082</v>
      </c>
      <c r="AC49" s="9">
        <v>15</v>
      </c>
      <c r="AD49" s="16" t="s">
        <v>1082</v>
      </c>
      <c r="AE49" s="9"/>
      <c r="AF49" s="9">
        <v>-1.1399999999999999</v>
      </c>
      <c r="AG49" s="9">
        <v>-1.4</v>
      </c>
      <c r="AH49" s="16">
        <v>52.35</v>
      </c>
      <c r="AI49" s="49">
        <v>81.48</v>
      </c>
      <c r="AJ49" s="9">
        <v>47.65</v>
      </c>
      <c r="AK49" s="9">
        <v>18.519999999999996</v>
      </c>
      <c r="AL49" s="9">
        <v>-1.2</v>
      </c>
      <c r="AM49" s="16" t="s">
        <v>1083</v>
      </c>
      <c r="AN49" s="9">
        <v>-770.4</v>
      </c>
      <c r="AO49" s="16" t="s">
        <v>1082</v>
      </c>
      <c r="AP49" s="9">
        <v>0</v>
      </c>
      <c r="AQ49" s="9">
        <v>3.44</v>
      </c>
      <c r="AR49" s="9" t="s">
        <v>4269</v>
      </c>
      <c r="AS49" s="44">
        <v>2.7000000000000001E-3</v>
      </c>
      <c r="AT49" s="16" t="s">
        <v>23</v>
      </c>
      <c r="AU49" s="9"/>
      <c r="AV49" s="32">
        <v>1.07300104166667E-3</v>
      </c>
      <c r="AW49" s="30">
        <v>2.8371259695046699E-3</v>
      </c>
      <c r="AX49" s="47">
        <v>2.5499999999999998</v>
      </c>
      <c r="AY49" s="16" t="s">
        <v>897</v>
      </c>
      <c r="AZ49" s="9">
        <v>4800000000</v>
      </c>
      <c r="BA49" s="9">
        <v>0</v>
      </c>
      <c r="BB49" s="9">
        <v>0</v>
      </c>
      <c r="BC49" s="16">
        <v>0</v>
      </c>
      <c r="BD49" s="16">
        <v>0</v>
      </c>
      <c r="BE49" s="16" t="s">
        <v>4264</v>
      </c>
      <c r="BF49" s="9">
        <v>38500</v>
      </c>
      <c r="BG49" s="9">
        <v>11328</v>
      </c>
      <c r="BH49" s="9">
        <v>7790</v>
      </c>
      <c r="BI49" s="18">
        <v>44047</v>
      </c>
      <c r="BJ49" s="9">
        <v>-31.2</v>
      </c>
      <c r="BK49" s="9">
        <v>374.5</v>
      </c>
      <c r="BL49" s="16" t="s">
        <v>1084</v>
      </c>
      <c r="BM49" s="9">
        <v>216.84</v>
      </c>
      <c r="BN49" s="16" t="s">
        <v>1084</v>
      </c>
      <c r="BO49" s="9">
        <v>292.45</v>
      </c>
      <c r="BP49" s="16" t="s">
        <v>1082</v>
      </c>
      <c r="BQ49" s="9">
        <v>218.78</v>
      </c>
      <c r="BR49" s="16" t="s">
        <v>1082</v>
      </c>
      <c r="BS49" s="9">
        <v>73.67</v>
      </c>
      <c r="BT49" s="16" t="s">
        <v>1082</v>
      </c>
      <c r="BU49" s="9">
        <v>506</v>
      </c>
      <c r="BV49" s="9">
        <v>160</v>
      </c>
      <c r="BW49" s="9">
        <v>218</v>
      </c>
      <c r="BX49" s="9">
        <v>0.87</v>
      </c>
      <c r="BY49" s="9">
        <v>15.63</v>
      </c>
      <c r="BZ49" s="9">
        <v>7080</v>
      </c>
      <c r="CA49" s="9">
        <v>8360</v>
      </c>
      <c r="CB49" s="9">
        <v>37.01</v>
      </c>
      <c r="CC49" s="9">
        <v>7.04</v>
      </c>
      <c r="CD49" s="9">
        <v>21620</v>
      </c>
      <c r="CE49" s="9">
        <v>5250</v>
      </c>
      <c r="CF49" s="16" t="s">
        <v>1106</v>
      </c>
      <c r="CG49" s="27">
        <v>44626</v>
      </c>
      <c r="CH49" s="16" t="s">
        <v>375</v>
      </c>
      <c r="CI49" s="16" t="s">
        <v>1099</v>
      </c>
      <c r="CJ49" s="9">
        <v>381</v>
      </c>
      <c r="CK49" s="9">
        <v>547</v>
      </c>
      <c r="CL49" s="9">
        <v>505</v>
      </c>
      <c r="CM49" s="9">
        <v>472</v>
      </c>
      <c r="CN49" s="9">
        <v>2016129</v>
      </c>
      <c r="CO49" s="42">
        <v>100</v>
      </c>
      <c r="CP49" s="9">
        <v>0.37</v>
      </c>
      <c r="CQ49" s="9">
        <v>4.1900000000000004</v>
      </c>
      <c r="CR49" s="44">
        <v>2.35910878112713E-2</v>
      </c>
      <c r="CS49" s="44">
        <v>2.6881720430107499E-3</v>
      </c>
      <c r="CT49" s="16">
        <v>5150405</v>
      </c>
      <c r="CU49" s="9">
        <v>10.83</v>
      </c>
      <c r="CV49" s="9">
        <v>13.9</v>
      </c>
      <c r="CW49" s="9">
        <v>0.78</v>
      </c>
      <c r="CX49" s="16">
        <v>719.12</v>
      </c>
      <c r="CY49" s="16">
        <v>4800000000</v>
      </c>
      <c r="CZ49" s="16">
        <v>131265395</v>
      </c>
      <c r="DA49" s="16">
        <v>149951425</v>
      </c>
      <c r="DB49" s="16">
        <v>21002463200</v>
      </c>
      <c r="DC49" s="16">
        <v>32689410700</v>
      </c>
      <c r="DD49" s="16">
        <v>2696080</v>
      </c>
      <c r="DE49" s="16">
        <v>4196330</v>
      </c>
      <c r="DF49" s="16">
        <v>160</v>
      </c>
      <c r="DG49" s="16">
        <v>218</v>
      </c>
      <c r="DH49" s="16">
        <v>0.87538611253610998</v>
      </c>
      <c r="DI49" s="16">
        <v>9559595875</v>
      </c>
      <c r="DJ49" s="16">
        <v>19119191750</v>
      </c>
      <c r="DK49" s="16">
        <v>2454325</v>
      </c>
      <c r="DL49" s="16">
        <v>2</v>
      </c>
      <c r="DM49" s="16">
        <v>1858061062</v>
      </c>
      <c r="DN49" s="16">
        <v>7432244250</v>
      </c>
      <c r="DO49" s="16">
        <v>954075</v>
      </c>
      <c r="DP49" s="16">
        <v>4</v>
      </c>
      <c r="DQ49" s="16">
        <v>0.64</v>
      </c>
      <c r="DR49" s="16">
        <v>2.57</v>
      </c>
      <c r="DS49" s="16">
        <v>1.1000000000000001</v>
      </c>
      <c r="DT49" s="16">
        <v>4.4000000000000004</v>
      </c>
      <c r="DU49" s="48" t="s">
        <v>802</v>
      </c>
      <c r="DV49" s="9">
        <v>68.3</v>
      </c>
      <c r="DW49" s="16" t="s">
        <v>1082</v>
      </c>
      <c r="DX49" s="9">
        <v>196</v>
      </c>
      <c r="DY49" s="16" t="s">
        <v>4274</v>
      </c>
      <c r="DZ49" s="9">
        <v>187.7</v>
      </c>
      <c r="EA49" s="16" t="s">
        <v>4274</v>
      </c>
      <c r="EB49" s="9">
        <v>107.2</v>
      </c>
      <c r="EC49" s="16" t="s">
        <v>4274</v>
      </c>
      <c r="ED49" s="9">
        <v>10.1</v>
      </c>
      <c r="EE49" s="16" t="s">
        <v>4274</v>
      </c>
      <c r="EF49" s="9">
        <v>148.30000000000001</v>
      </c>
      <c r="EG49" s="16" t="s">
        <v>4274</v>
      </c>
      <c r="EH49" s="9">
        <v>-138.19999999999999</v>
      </c>
      <c r="EI49" s="16" t="s">
        <v>4274</v>
      </c>
      <c r="EJ49" s="9">
        <v>2.79</v>
      </c>
      <c r="EK49" s="16">
        <v>1.49</v>
      </c>
      <c r="EL49" s="16">
        <v>2.44</v>
      </c>
      <c r="EM49" s="16">
        <v>42.7</v>
      </c>
      <c r="EN49" s="16" t="s">
        <v>372</v>
      </c>
      <c r="EO49" s="16">
        <v>27.9</v>
      </c>
      <c r="EP49" s="16" t="s">
        <v>372</v>
      </c>
      <c r="EQ49" s="16">
        <v>1.53</v>
      </c>
      <c r="ER49" s="16">
        <v>1.18</v>
      </c>
      <c r="ES49" s="16">
        <v>1.0900000000000001</v>
      </c>
      <c r="ET49" s="16">
        <v>95.76</v>
      </c>
      <c r="EU49" s="49">
        <v>54.71</v>
      </c>
      <c r="EV49" s="16">
        <v>4.2399999999999949</v>
      </c>
      <c r="EW49" s="49">
        <v>45.29</v>
      </c>
      <c r="EX49" s="16">
        <v>80.400000000000006</v>
      </c>
      <c r="EY49" s="16" t="s">
        <v>4274</v>
      </c>
      <c r="EZ49" s="9">
        <v>24.7</v>
      </c>
      <c r="FA49" s="16" t="s">
        <v>4274</v>
      </c>
      <c r="FB49" s="16">
        <v>9.6</v>
      </c>
      <c r="FC49" s="16" t="s">
        <v>4274</v>
      </c>
      <c r="FK49"/>
      <c r="FL49"/>
      <c r="FM49"/>
      <c r="FN49"/>
      <c r="FO49"/>
      <c r="FP49"/>
      <c r="FQ49"/>
    </row>
    <row r="50" spans="1:173" x14ac:dyDescent="0.2">
      <c r="A50" s="16" t="s">
        <v>819</v>
      </c>
      <c r="B50" s="16" t="s">
        <v>915</v>
      </c>
      <c r="C50" s="16" t="s">
        <v>1218</v>
      </c>
      <c r="D50" s="16" t="s">
        <v>1220</v>
      </c>
      <c r="E50" s="16" t="s">
        <v>1219</v>
      </c>
      <c r="F50" s="18">
        <v>44443.536543553244</v>
      </c>
      <c r="G50" s="16" t="s">
        <v>1221</v>
      </c>
      <c r="H50" s="16" t="s">
        <v>1223</v>
      </c>
      <c r="I50" s="16" t="s">
        <v>824</v>
      </c>
      <c r="J50" s="16" t="s">
        <v>1082</v>
      </c>
      <c r="K50" s="16" t="s">
        <v>4239</v>
      </c>
      <c r="L50" s="16" t="s">
        <v>1083</v>
      </c>
      <c r="M50" s="9">
        <v>63700</v>
      </c>
      <c r="N50" s="9">
        <v>-2.0299999999999998</v>
      </c>
      <c r="O50" s="9">
        <v>64630</v>
      </c>
      <c r="P50" s="9">
        <v>-0.6</v>
      </c>
      <c r="Q50" s="9">
        <v>5.85</v>
      </c>
      <c r="R50" s="44">
        <v>0.12039999999999999</v>
      </c>
      <c r="S50" s="9">
        <v>66400</v>
      </c>
      <c r="T50" s="9">
        <v>63300</v>
      </c>
      <c r="U50" s="9">
        <v>67000</v>
      </c>
      <c r="V50" s="16" t="s">
        <v>5040</v>
      </c>
      <c r="W50" s="16" t="s">
        <v>5041</v>
      </c>
      <c r="X50" s="16" t="s">
        <v>5042</v>
      </c>
      <c r="Y50" s="9">
        <v>1.01</v>
      </c>
      <c r="Z50" s="9">
        <v>0.89</v>
      </c>
      <c r="AA50" s="9">
        <v>11.1</v>
      </c>
      <c r="AB50" s="16" t="s">
        <v>1082</v>
      </c>
      <c r="AC50" s="9">
        <v>18</v>
      </c>
      <c r="AD50" s="16" t="s">
        <v>1082</v>
      </c>
      <c r="AE50" s="9">
        <v>0.62</v>
      </c>
      <c r="AF50" s="9">
        <v>-1.62</v>
      </c>
      <c r="AG50" s="9">
        <v>-1.38</v>
      </c>
      <c r="AH50" s="16">
        <v>81.98</v>
      </c>
      <c r="AI50" s="49">
        <v>93.27</v>
      </c>
      <c r="AJ50" s="9">
        <v>18.019999999999996</v>
      </c>
      <c r="AK50" s="9">
        <v>6.730000000000004</v>
      </c>
      <c r="AL50" s="9">
        <v>-1.8</v>
      </c>
      <c r="AM50" s="16" t="s">
        <v>1083</v>
      </c>
      <c r="AN50" s="9">
        <v>-1.5</v>
      </c>
      <c r="AO50" s="16" t="s">
        <v>1083</v>
      </c>
      <c r="AP50" s="9">
        <v>-2.06</v>
      </c>
      <c r="AQ50" s="9">
        <v>1.97</v>
      </c>
      <c r="AR50" s="9" t="s">
        <v>4269</v>
      </c>
      <c r="AS50" s="44">
        <v>-1.43E-2</v>
      </c>
      <c r="AT50" s="16" t="s">
        <v>896</v>
      </c>
      <c r="AU50" s="9">
        <v>0.85</v>
      </c>
      <c r="AV50" s="32">
        <v>4.8350260000000001E-3</v>
      </c>
      <c r="AW50" s="30">
        <v>4.0158023255814003E-2</v>
      </c>
      <c r="AX50" s="47">
        <v>10.48</v>
      </c>
      <c r="AY50" s="16" t="s">
        <v>897</v>
      </c>
      <c r="AZ50" s="9">
        <v>43</v>
      </c>
      <c r="BA50" s="9">
        <v>7</v>
      </c>
      <c r="BB50" s="9">
        <v>60000</v>
      </c>
      <c r="BC50" s="16">
        <v>42.66</v>
      </c>
      <c r="BD50" s="16">
        <v>46.03</v>
      </c>
      <c r="BE50" s="16" t="s">
        <v>4266</v>
      </c>
      <c r="BF50" s="9">
        <v>434180</v>
      </c>
      <c r="BG50" s="9">
        <v>171519</v>
      </c>
      <c r="BH50" s="9">
        <v>64630</v>
      </c>
      <c r="BI50" s="18">
        <v>44228</v>
      </c>
      <c r="BJ50" s="9">
        <v>-62.3</v>
      </c>
      <c r="BK50" s="9">
        <v>8.6999999999999993</v>
      </c>
      <c r="BL50" s="16" t="s">
        <v>1084</v>
      </c>
      <c r="BM50" s="9">
        <v>29.8</v>
      </c>
      <c r="BN50" s="16" t="s">
        <v>1084</v>
      </c>
      <c r="BO50" s="9">
        <v>55.29</v>
      </c>
      <c r="BP50" s="16" t="s">
        <v>1082</v>
      </c>
      <c r="BQ50" s="9">
        <v>189.79</v>
      </c>
      <c r="BR50" s="16" t="s">
        <v>1082</v>
      </c>
      <c r="BS50" s="9">
        <v>-134.5</v>
      </c>
      <c r="BT50" s="16" t="s">
        <v>1082</v>
      </c>
      <c r="BU50" s="9">
        <v>2969</v>
      </c>
      <c r="BV50" s="9">
        <v>1152</v>
      </c>
      <c r="BW50" s="9">
        <v>810</v>
      </c>
      <c r="BX50" s="9">
        <v>0.84</v>
      </c>
      <c r="BY50" s="9">
        <v>11.08</v>
      </c>
      <c r="BZ50" s="9">
        <v>61160</v>
      </c>
      <c r="CA50" s="9">
        <v>69400</v>
      </c>
      <c r="CB50" s="9">
        <v>13.16</v>
      </c>
      <c r="CC50" s="9">
        <v>16.04</v>
      </c>
      <c r="CD50" s="9">
        <v>123150</v>
      </c>
      <c r="CE50" s="9">
        <v>56290</v>
      </c>
      <c r="CF50" s="16" t="s">
        <v>1098</v>
      </c>
      <c r="CG50" s="27">
        <v>44485</v>
      </c>
      <c r="CH50" s="16" t="s">
        <v>375</v>
      </c>
      <c r="CI50" s="16" t="s">
        <v>1099</v>
      </c>
      <c r="CJ50" s="9">
        <v>383</v>
      </c>
      <c r="CK50" s="9">
        <v>382</v>
      </c>
      <c r="CL50" s="9">
        <v>490</v>
      </c>
      <c r="CM50" s="9">
        <v>463</v>
      </c>
      <c r="CN50" s="9">
        <v>230698</v>
      </c>
      <c r="CO50" s="42">
        <v>10.44</v>
      </c>
      <c r="CP50" s="9">
        <v>0.32</v>
      </c>
      <c r="CQ50" s="9">
        <v>20.68</v>
      </c>
      <c r="CR50" s="44">
        <v>-4.0662650602409603E-2</v>
      </c>
      <c r="CS50" s="44">
        <v>-1.43032912949862E-2</v>
      </c>
      <c r="CT50" s="16">
        <v>2417513</v>
      </c>
      <c r="CU50" s="9">
        <v>34.549999999999997</v>
      </c>
      <c r="CV50" s="9">
        <v>13.16</v>
      </c>
      <c r="CW50" s="9">
        <v>2.63</v>
      </c>
      <c r="CX50" s="16">
        <v>1870.6</v>
      </c>
      <c r="CY50" s="16">
        <v>500000000</v>
      </c>
      <c r="CZ50" s="16">
        <v>111183404</v>
      </c>
      <c r="DA50" s="16">
        <v>179904227</v>
      </c>
      <c r="DB50" s="16">
        <v>128083281590</v>
      </c>
      <c r="DC50" s="16">
        <v>145722424340</v>
      </c>
      <c r="DD50" s="16">
        <v>1981793</v>
      </c>
      <c r="DE50" s="16">
        <v>2254718</v>
      </c>
      <c r="DF50" s="16">
        <v>1152</v>
      </c>
      <c r="DG50" s="16">
        <v>810</v>
      </c>
      <c r="DH50" s="16">
        <v>0.61801440607618396</v>
      </c>
      <c r="DI50" s="16">
        <v>28160583600</v>
      </c>
      <c r="DJ50" s="16">
        <v>28160583600</v>
      </c>
      <c r="DK50" s="16">
        <v>435720</v>
      </c>
      <c r="DL50" s="16">
        <v>1</v>
      </c>
      <c r="DM50" s="16">
        <v>3507146950</v>
      </c>
      <c r="DN50" s="16">
        <v>10521440850</v>
      </c>
      <c r="DO50" s="16">
        <v>162795</v>
      </c>
      <c r="DP50" s="16">
        <v>3</v>
      </c>
      <c r="DQ50" s="16">
        <v>0.88</v>
      </c>
      <c r="DR50" s="16">
        <v>2.68</v>
      </c>
      <c r="DS50" s="16">
        <v>4.55</v>
      </c>
      <c r="DT50" s="16">
        <v>13.85</v>
      </c>
      <c r="DU50" s="48" t="s">
        <v>915</v>
      </c>
      <c r="DV50" s="9">
        <v>215.8</v>
      </c>
      <c r="DW50" s="16" t="s">
        <v>1082</v>
      </c>
      <c r="DX50" s="9">
        <v>420.6</v>
      </c>
      <c r="DY50" s="16" t="s">
        <v>4274</v>
      </c>
      <c r="DZ50" s="9">
        <v>316.89999999999998</v>
      </c>
      <c r="EA50" s="16" t="s">
        <v>4274</v>
      </c>
      <c r="EB50" s="9">
        <v>321.3</v>
      </c>
      <c r="EC50" s="16" t="s">
        <v>4274</v>
      </c>
      <c r="ED50" s="9">
        <v>21.5</v>
      </c>
      <c r="EE50" s="16" t="s">
        <v>4274</v>
      </c>
      <c r="EF50" s="9">
        <v>7.8</v>
      </c>
      <c r="EG50" s="16" t="s">
        <v>4274</v>
      </c>
      <c r="EH50" s="9">
        <v>13.6</v>
      </c>
      <c r="EI50" s="16" t="s">
        <v>4274</v>
      </c>
      <c r="EJ50" s="9">
        <v>1.85</v>
      </c>
      <c r="EK50" s="16">
        <v>1.01</v>
      </c>
      <c r="EL50" s="16">
        <v>1.43</v>
      </c>
      <c r="EM50" s="16">
        <v>14.7</v>
      </c>
      <c r="EN50" s="16" t="s">
        <v>372</v>
      </c>
      <c r="EO50" s="16">
        <v>17.399999999999999</v>
      </c>
      <c r="EP50" s="16" t="s">
        <v>372</v>
      </c>
      <c r="EQ50" s="16">
        <v>-1.18</v>
      </c>
      <c r="ER50" s="16">
        <v>-1.1000000000000001</v>
      </c>
      <c r="ES50" s="16">
        <v>1.06</v>
      </c>
      <c r="ET50" s="16">
        <v>75.34</v>
      </c>
      <c r="EU50" s="49">
        <v>76.41</v>
      </c>
      <c r="EV50" s="16">
        <v>24.659999999999997</v>
      </c>
      <c r="EW50" s="49">
        <v>23.590000000000003</v>
      </c>
      <c r="EX50" s="16">
        <v>-5.3</v>
      </c>
      <c r="EY50" s="16" t="s">
        <v>4274</v>
      </c>
      <c r="EZ50" s="9">
        <v>-11.9</v>
      </c>
      <c r="FA50" s="16" t="s">
        <v>4274</v>
      </c>
      <c r="FB50" s="16">
        <v>-14.9</v>
      </c>
      <c r="FC50" s="16" t="s">
        <v>4274</v>
      </c>
      <c r="FK50"/>
      <c r="FL50"/>
      <c r="FM50"/>
      <c r="FN50"/>
      <c r="FO50"/>
      <c r="FP50"/>
      <c r="FQ50"/>
    </row>
    <row r="51" spans="1:173" x14ac:dyDescent="0.2">
      <c r="A51" s="16" t="s">
        <v>525</v>
      </c>
      <c r="B51" s="16" t="s">
        <v>800</v>
      </c>
      <c r="C51" s="16" t="s">
        <v>1218</v>
      </c>
      <c r="D51" s="16" t="s">
        <v>1220</v>
      </c>
      <c r="E51" s="16" t="s">
        <v>1219</v>
      </c>
      <c r="F51" s="18">
        <v>44443.520572453701</v>
      </c>
      <c r="G51" s="16" t="s">
        <v>1221</v>
      </c>
      <c r="H51" s="16" t="s">
        <v>1222</v>
      </c>
      <c r="I51" s="16" t="s">
        <v>4870</v>
      </c>
      <c r="J51" s="16" t="s">
        <v>1084</v>
      </c>
      <c r="K51" s="16" t="s">
        <v>944</v>
      </c>
      <c r="L51" s="16" t="s">
        <v>1083</v>
      </c>
      <c r="M51" s="9">
        <v>28470</v>
      </c>
      <c r="N51" s="9">
        <v>0</v>
      </c>
      <c r="O51" s="9">
        <v>28490</v>
      </c>
      <c r="P51" s="9">
        <v>7.0000000000000007E-2</v>
      </c>
      <c r="Q51" s="9">
        <v>7.02</v>
      </c>
      <c r="R51" s="44">
        <v>0.1651</v>
      </c>
      <c r="S51" s="9">
        <v>29430</v>
      </c>
      <c r="T51" s="9">
        <v>27500</v>
      </c>
      <c r="U51" s="9">
        <v>29430</v>
      </c>
      <c r="V51" s="16" t="s">
        <v>4678</v>
      </c>
      <c r="W51" s="16" t="s">
        <v>5043</v>
      </c>
      <c r="X51" s="16" t="s">
        <v>5044</v>
      </c>
      <c r="Y51" s="9">
        <v>0.43</v>
      </c>
      <c r="Z51" s="9">
        <v>0.45</v>
      </c>
      <c r="AA51" s="9">
        <v>9.5</v>
      </c>
      <c r="AB51" s="16" t="s">
        <v>1082</v>
      </c>
      <c r="AC51" s="9">
        <v>14.2</v>
      </c>
      <c r="AD51" s="16" t="s">
        <v>1082</v>
      </c>
      <c r="AE51" s="9">
        <v>0.67</v>
      </c>
      <c r="AF51" s="9">
        <v>-1.49</v>
      </c>
      <c r="AG51" s="9">
        <v>-1.93</v>
      </c>
      <c r="AH51" s="16">
        <v>90.55</v>
      </c>
      <c r="AI51" s="49">
        <v>98.78</v>
      </c>
      <c r="AJ51" s="9">
        <v>9.4500000000000028</v>
      </c>
      <c r="AK51" s="9">
        <v>1.2199999999999989</v>
      </c>
      <c r="AL51" s="9">
        <v>-187.2</v>
      </c>
      <c r="AM51" s="16" t="s">
        <v>1082</v>
      </c>
      <c r="AN51" s="9">
        <v>-2</v>
      </c>
      <c r="AO51" s="16" t="s">
        <v>1083</v>
      </c>
      <c r="AP51" s="9">
        <v>-3.82</v>
      </c>
      <c r="AQ51" s="9">
        <v>-3.69</v>
      </c>
      <c r="AR51" s="9" t="s">
        <v>4269</v>
      </c>
      <c r="AS51" s="44">
        <v>-6.9999999999999999E-4</v>
      </c>
      <c r="AT51" s="16" t="s">
        <v>896</v>
      </c>
      <c r="AU51" s="9">
        <v>0.45</v>
      </c>
      <c r="AV51" s="32">
        <v>3.2224619038195103E-4</v>
      </c>
      <c r="AW51" s="30">
        <v>1.9518242906235699E-3</v>
      </c>
      <c r="AX51" s="47">
        <v>0.81</v>
      </c>
      <c r="AY51" s="16" t="s">
        <v>897</v>
      </c>
      <c r="AZ51" s="9">
        <v>0</v>
      </c>
      <c r="BA51" s="9">
        <v>50</v>
      </c>
      <c r="BB51" s="9">
        <v>25310</v>
      </c>
      <c r="BC51" s="16">
        <v>52.71</v>
      </c>
      <c r="BD51" s="16">
        <v>53.66</v>
      </c>
      <c r="BE51" s="16" t="s">
        <v>4266</v>
      </c>
      <c r="BF51" s="9">
        <v>40680</v>
      </c>
      <c r="BG51" s="9">
        <v>38712</v>
      </c>
      <c r="BH51" s="9">
        <v>28490</v>
      </c>
      <c r="BI51" s="18">
        <v>44013</v>
      </c>
      <c r="BJ51" s="9">
        <v>-26.4</v>
      </c>
      <c r="BK51" s="9">
        <v>23.48</v>
      </c>
      <c r="BL51" s="16" t="s">
        <v>1084</v>
      </c>
      <c r="BM51" s="9">
        <v>20.49</v>
      </c>
      <c r="BN51" s="16" t="s">
        <v>1084</v>
      </c>
      <c r="BO51" s="9">
        <v>65.97</v>
      </c>
      <c r="BP51" s="16" t="s">
        <v>1082</v>
      </c>
      <c r="BQ51" s="9">
        <v>58.36</v>
      </c>
      <c r="BR51" s="16" t="s">
        <v>1082</v>
      </c>
      <c r="BS51" s="9">
        <v>7.61</v>
      </c>
      <c r="BT51" s="16" t="s">
        <v>1082</v>
      </c>
      <c r="BU51" s="9">
        <v>485</v>
      </c>
      <c r="BV51" s="9">
        <v>220</v>
      </c>
      <c r="BW51" s="9">
        <v>161</v>
      </c>
      <c r="BX51" s="9">
        <v>0.45</v>
      </c>
      <c r="BY51" s="9">
        <v>70.680000000000007</v>
      </c>
      <c r="BZ51" s="9">
        <v>26640</v>
      </c>
      <c r="CA51" s="9">
        <v>32000</v>
      </c>
      <c r="CB51" s="9">
        <v>13.88</v>
      </c>
      <c r="CC51" s="9">
        <v>12.39</v>
      </c>
      <c r="CD51" s="9">
        <v>32000</v>
      </c>
      <c r="CE51" s="9">
        <v>19960</v>
      </c>
      <c r="CF51" s="16" t="s">
        <v>1104</v>
      </c>
      <c r="CG51" s="27">
        <v>44481</v>
      </c>
      <c r="CH51" s="16" t="s">
        <v>375</v>
      </c>
      <c r="CI51" s="16" t="s">
        <v>1099</v>
      </c>
      <c r="CJ51" s="9">
        <v>379</v>
      </c>
      <c r="CK51" s="9">
        <v>222</v>
      </c>
      <c r="CL51" s="9">
        <v>226</v>
      </c>
      <c r="CM51" s="9">
        <v>178</v>
      </c>
      <c r="CN51" s="9">
        <v>1010600</v>
      </c>
      <c r="CO51" s="42">
        <v>25</v>
      </c>
      <c r="CP51" s="9">
        <v>0.72</v>
      </c>
      <c r="CQ51" s="9">
        <v>6.81</v>
      </c>
      <c r="CR51" s="44">
        <v>-3.2619775739041797E-2</v>
      </c>
      <c r="CS51" s="44">
        <v>-7.02493853178785E-4</v>
      </c>
      <c r="CT51" s="16">
        <v>814155</v>
      </c>
      <c r="CU51" s="9">
        <v>10.38</v>
      </c>
      <c r="CV51" s="9">
        <v>9.84</v>
      </c>
      <c r="CW51" s="9">
        <v>1.05</v>
      </c>
      <c r="CX51" s="16">
        <v>2745</v>
      </c>
      <c r="CY51" s="16">
        <v>2526500000</v>
      </c>
      <c r="CZ51" s="16">
        <v>95466623</v>
      </c>
      <c r="DA51" s="16">
        <v>142319583</v>
      </c>
      <c r="DB51" s="16">
        <v>21002657060</v>
      </c>
      <c r="DC51" s="16">
        <v>22913452870</v>
      </c>
      <c r="DD51" s="16">
        <v>737194</v>
      </c>
      <c r="DE51" s="16">
        <v>804263</v>
      </c>
      <c r="DF51" s="16">
        <v>220</v>
      </c>
      <c r="DG51" s="16">
        <v>161</v>
      </c>
      <c r="DH51" s="16">
        <v>0.67079049128467405</v>
      </c>
      <c r="DI51" s="16">
        <v>2192618890</v>
      </c>
      <c r="DJ51" s="16">
        <v>2192618890</v>
      </c>
      <c r="DK51" s="16">
        <v>76961</v>
      </c>
      <c r="DL51" s="16">
        <v>1</v>
      </c>
      <c r="DM51" s="16">
        <v>140911540</v>
      </c>
      <c r="DN51" s="16">
        <v>281823080</v>
      </c>
      <c r="DO51" s="16">
        <v>9892</v>
      </c>
      <c r="DP51" s="16">
        <v>2</v>
      </c>
      <c r="DQ51" s="16">
        <v>0.92</v>
      </c>
      <c r="DR51" s="16">
        <v>7.78</v>
      </c>
      <c r="DS51" s="16">
        <v>9.58</v>
      </c>
      <c r="DT51" s="16">
        <v>81.3</v>
      </c>
      <c r="DU51" s="48" t="s">
        <v>800</v>
      </c>
      <c r="DV51" s="9">
        <v>132.5</v>
      </c>
      <c r="DW51" s="16" t="s">
        <v>1082</v>
      </c>
      <c r="DX51" s="9">
        <v>91.1</v>
      </c>
      <c r="DY51" s="16" t="s">
        <v>4274</v>
      </c>
      <c r="DZ51" s="9">
        <v>83.6</v>
      </c>
      <c r="EA51" s="16" t="s">
        <v>4274</v>
      </c>
      <c r="EB51" s="9">
        <v>76.8</v>
      </c>
      <c r="EC51" s="16" t="s">
        <v>4274</v>
      </c>
      <c r="ED51" s="9">
        <v>12.5</v>
      </c>
      <c r="EE51" s="16" t="s">
        <v>4274</v>
      </c>
      <c r="EF51" s="9">
        <v>807.4</v>
      </c>
      <c r="EG51" s="16" t="s">
        <v>372</v>
      </c>
      <c r="EH51" s="9">
        <v>11.7</v>
      </c>
      <c r="EI51" s="16" t="s">
        <v>4274</v>
      </c>
      <c r="EJ51" s="9">
        <v>3.38</v>
      </c>
      <c r="EK51" s="16">
        <v>1.22</v>
      </c>
      <c r="EL51" s="16">
        <v>1.29</v>
      </c>
      <c r="EM51" s="16">
        <v>12.4</v>
      </c>
      <c r="EN51" s="16" t="s">
        <v>372</v>
      </c>
      <c r="EO51" s="16">
        <v>11.1</v>
      </c>
      <c r="EP51" s="16" t="s">
        <v>372</v>
      </c>
      <c r="EQ51" s="16">
        <v>1.1200000000000001</v>
      </c>
      <c r="ER51" s="16">
        <v>1.1200000000000001</v>
      </c>
      <c r="ES51" s="16">
        <v>1.29</v>
      </c>
      <c r="ET51" s="16">
        <v>91.82</v>
      </c>
      <c r="EU51" s="49">
        <v>84.32</v>
      </c>
      <c r="EV51" s="16">
        <v>8.1800000000000068</v>
      </c>
      <c r="EW51" s="49">
        <v>15.680000000000007</v>
      </c>
      <c r="EX51" s="16">
        <v>6.8</v>
      </c>
      <c r="EY51" s="16" t="s">
        <v>4274</v>
      </c>
      <c r="EZ51" s="9">
        <v>-1.7</v>
      </c>
      <c r="FA51" s="16" t="s">
        <v>4274</v>
      </c>
      <c r="FB51" s="16">
        <v>-3</v>
      </c>
      <c r="FC51" s="16" t="s">
        <v>4274</v>
      </c>
      <c r="FK51"/>
      <c r="FL51"/>
      <c r="FM51"/>
      <c r="FN51"/>
      <c r="FO51"/>
      <c r="FP51"/>
      <c r="FQ51"/>
    </row>
    <row r="52" spans="1:173" x14ac:dyDescent="0.2">
      <c r="A52" s="16" t="s">
        <v>576</v>
      </c>
      <c r="B52" s="16" t="s">
        <v>902</v>
      </c>
      <c r="C52" s="16" t="s">
        <v>1218</v>
      </c>
      <c r="D52" s="16" t="s">
        <v>1224</v>
      </c>
      <c r="E52" s="16" t="s">
        <v>1219</v>
      </c>
      <c r="F52" s="18">
        <v>44443.520791423609</v>
      </c>
      <c r="G52" s="16" t="s">
        <v>1221</v>
      </c>
      <c r="H52" s="16" t="s">
        <v>1222</v>
      </c>
      <c r="I52" s="16" t="s">
        <v>4771</v>
      </c>
      <c r="J52" s="16" t="s">
        <v>1082</v>
      </c>
      <c r="K52" s="16" t="s">
        <v>4772</v>
      </c>
      <c r="L52" s="16" t="s">
        <v>1083</v>
      </c>
      <c r="M52" s="9">
        <v>15950</v>
      </c>
      <c r="N52" s="9">
        <v>2.1800000000000002</v>
      </c>
      <c r="O52" s="9">
        <v>15840</v>
      </c>
      <c r="P52" s="9">
        <v>1.47</v>
      </c>
      <c r="Q52" s="9">
        <v>3.01</v>
      </c>
      <c r="R52" s="44">
        <v>0.26419999999999999</v>
      </c>
      <c r="S52" s="9">
        <v>15900</v>
      </c>
      <c r="T52" s="9">
        <v>15620</v>
      </c>
      <c r="U52" s="9">
        <v>16090</v>
      </c>
      <c r="V52" s="16" t="s">
        <v>4368</v>
      </c>
      <c r="W52" s="16" t="s">
        <v>5045</v>
      </c>
      <c r="X52" s="16" t="s">
        <v>5046</v>
      </c>
      <c r="Y52" s="9">
        <v>0.84</v>
      </c>
      <c r="Z52" s="9">
        <v>0.97</v>
      </c>
      <c r="AA52" s="9">
        <v>17.5</v>
      </c>
      <c r="AB52" s="16" t="s">
        <v>1082</v>
      </c>
      <c r="AC52" s="9">
        <v>26</v>
      </c>
      <c r="AD52" s="16" t="s">
        <v>1082</v>
      </c>
      <c r="AE52" s="9">
        <v>0.67</v>
      </c>
      <c r="AF52" s="9">
        <v>-1.49</v>
      </c>
      <c r="AG52" s="9">
        <v>-1.23</v>
      </c>
      <c r="AH52" s="16">
        <v>33</v>
      </c>
      <c r="AI52" s="49">
        <v>62.2</v>
      </c>
      <c r="AJ52" s="9">
        <v>67</v>
      </c>
      <c r="AK52" s="9">
        <v>37.799999999999997</v>
      </c>
      <c r="AL52" s="9">
        <v>-22.2</v>
      </c>
      <c r="AM52" s="16" t="s">
        <v>1083</v>
      </c>
      <c r="AN52" s="9">
        <v>-27.7</v>
      </c>
      <c r="AO52" s="16" t="s">
        <v>1083</v>
      </c>
      <c r="AP52" s="9">
        <v>-5.29</v>
      </c>
      <c r="AQ52" s="9">
        <v>-1.85</v>
      </c>
      <c r="AR52" s="9" t="s">
        <v>4269</v>
      </c>
      <c r="AS52" s="44">
        <v>7.1000000000000004E-3</v>
      </c>
      <c r="AT52" s="16" t="s">
        <v>896</v>
      </c>
      <c r="AU52" s="9">
        <v>0.96</v>
      </c>
      <c r="AV52" s="32">
        <v>6.6544849999999997E-4</v>
      </c>
      <c r="AW52" s="30">
        <v>2.5187301286903902E-3</v>
      </c>
      <c r="AX52" s="47">
        <v>6.23</v>
      </c>
      <c r="AY52" s="16" t="s">
        <v>897</v>
      </c>
      <c r="AZ52" s="9">
        <v>0</v>
      </c>
      <c r="BA52" s="9">
        <v>71</v>
      </c>
      <c r="BB52" s="9">
        <v>14800</v>
      </c>
      <c r="BC52" s="16">
        <v>60.22</v>
      </c>
      <c r="BD52" s="16">
        <v>58.95</v>
      </c>
      <c r="BE52" s="16" t="s">
        <v>4265</v>
      </c>
      <c r="BF52" s="9">
        <v>26010</v>
      </c>
      <c r="BG52" s="9">
        <v>23462</v>
      </c>
      <c r="BH52" s="9">
        <v>15840</v>
      </c>
      <c r="BI52" s="18">
        <v>44053</v>
      </c>
      <c r="BJ52" s="9">
        <v>-32.5</v>
      </c>
      <c r="BK52" s="9">
        <v>43.64</v>
      </c>
      <c r="BL52" s="16" t="s">
        <v>1084</v>
      </c>
      <c r="BM52" s="9">
        <v>804.47</v>
      </c>
      <c r="BN52" s="16" t="s">
        <v>1084</v>
      </c>
      <c r="BO52" s="9">
        <v>69.400000000000006</v>
      </c>
      <c r="BP52" s="16" t="s">
        <v>1082</v>
      </c>
      <c r="BQ52" s="9">
        <v>1.29</v>
      </c>
      <c r="BR52" s="16" t="s">
        <v>1083</v>
      </c>
      <c r="BS52" s="9">
        <v>-1.22</v>
      </c>
      <c r="BT52" s="16" t="s">
        <v>1083</v>
      </c>
      <c r="BU52" s="9">
        <v>4775</v>
      </c>
      <c r="BV52" s="9">
        <v>1431</v>
      </c>
      <c r="BW52" s="9">
        <v>1816</v>
      </c>
      <c r="BX52" s="9">
        <v>1.06</v>
      </c>
      <c r="BY52" s="9">
        <v>82.48</v>
      </c>
      <c r="BZ52" s="9">
        <v>14920</v>
      </c>
      <c r="CA52" s="9">
        <v>17320</v>
      </c>
      <c r="CB52" s="9">
        <v>26.38</v>
      </c>
      <c r="CC52" s="9">
        <v>8.58</v>
      </c>
      <c r="CD52" s="9">
        <v>17320</v>
      </c>
      <c r="CE52" s="9">
        <v>9500</v>
      </c>
      <c r="CF52" s="16"/>
      <c r="CG52" s="27"/>
      <c r="CH52" s="16"/>
      <c r="CI52" s="16"/>
      <c r="CJ52" s="9">
        <v>22</v>
      </c>
      <c r="CK52" s="9">
        <v>23</v>
      </c>
      <c r="CL52" s="9">
        <v>24</v>
      </c>
      <c r="CM52" s="9">
        <v>22</v>
      </c>
      <c r="CN52" s="9">
        <v>7687380</v>
      </c>
      <c r="CO52" s="42">
        <v>17.14</v>
      </c>
      <c r="CP52" s="9">
        <v>11.4</v>
      </c>
      <c r="CQ52" s="9">
        <v>7.21</v>
      </c>
      <c r="CR52" s="44">
        <v>3.1446540880503099E-3</v>
      </c>
      <c r="CS52" s="44">
        <v>7.0467648942985298E-3</v>
      </c>
      <c r="CT52" s="16">
        <v>47912292</v>
      </c>
      <c r="CU52" s="9">
        <v>12.77</v>
      </c>
      <c r="CV52" s="9">
        <v>9.27</v>
      </c>
      <c r="CW52" s="9">
        <v>1.38</v>
      </c>
      <c r="CX52" s="16">
        <v>1240</v>
      </c>
      <c r="CY52" s="16">
        <v>72000000000</v>
      </c>
      <c r="CZ52" s="16">
        <v>175010835</v>
      </c>
      <c r="DA52" s="16">
        <v>259943750</v>
      </c>
      <c r="DB52" s="16">
        <v>250440505920</v>
      </c>
      <c r="DC52" s="16">
        <v>472057850880</v>
      </c>
      <c r="DD52" s="16">
        <v>15810638</v>
      </c>
      <c r="DE52" s="16">
        <v>29801632</v>
      </c>
      <c r="DF52" s="16">
        <v>1431</v>
      </c>
      <c r="DG52" s="16">
        <v>1816</v>
      </c>
      <c r="DH52" s="16">
        <v>0.67326425428578296</v>
      </c>
      <c r="DI52" s="16">
        <v>39114630720</v>
      </c>
      <c r="DJ52" s="16">
        <v>508490199360</v>
      </c>
      <c r="DK52" s="16">
        <v>32101654</v>
      </c>
      <c r="DL52" s="16">
        <v>13</v>
      </c>
      <c r="DM52" s="16">
        <v>15937380800</v>
      </c>
      <c r="DN52" s="16">
        <v>286872854400</v>
      </c>
      <c r="DO52" s="16">
        <v>18110660</v>
      </c>
      <c r="DP52" s="16">
        <v>18</v>
      </c>
      <c r="DQ52" s="16">
        <v>0.53</v>
      </c>
      <c r="DR52" s="16">
        <v>1.77</v>
      </c>
      <c r="DS52" s="16">
        <v>0.49</v>
      </c>
      <c r="DT52" s="16">
        <v>1.65</v>
      </c>
      <c r="DU52" s="48" t="s">
        <v>902</v>
      </c>
      <c r="DV52" s="9">
        <v>197.8</v>
      </c>
      <c r="DW52" s="16" t="s">
        <v>1082</v>
      </c>
      <c r="DX52" s="9">
        <v>272.7</v>
      </c>
      <c r="DY52" s="16" t="s">
        <v>4274</v>
      </c>
      <c r="DZ52" s="9">
        <v>198.8</v>
      </c>
      <c r="EA52" s="16" t="s">
        <v>4274</v>
      </c>
      <c r="EB52" s="9">
        <v>225.3</v>
      </c>
      <c r="EC52" s="16" t="s">
        <v>4274</v>
      </c>
      <c r="ED52" s="9">
        <v>1.4</v>
      </c>
      <c r="EE52" s="16" t="s">
        <v>4274</v>
      </c>
      <c r="EF52" s="9">
        <v>2.4</v>
      </c>
      <c r="EG52" s="16" t="s">
        <v>4274</v>
      </c>
      <c r="EH52" s="9">
        <v>-968.5</v>
      </c>
      <c r="EI52" s="16" t="s">
        <v>372</v>
      </c>
      <c r="EJ52" s="9">
        <v>0.72</v>
      </c>
      <c r="EK52" s="16">
        <v>0.72</v>
      </c>
      <c r="EL52" s="16">
        <v>0.71</v>
      </c>
      <c r="EM52" s="16">
        <v>13.1</v>
      </c>
      <c r="EN52" s="16" t="s">
        <v>372</v>
      </c>
      <c r="EO52" s="16">
        <v>17.100000000000001</v>
      </c>
      <c r="EP52" s="16" t="s">
        <v>372</v>
      </c>
      <c r="EQ52" s="16">
        <v>-1.3</v>
      </c>
      <c r="ER52" s="16">
        <v>-1.46</v>
      </c>
      <c r="ES52" s="16">
        <v>-1.01</v>
      </c>
      <c r="ET52" s="16">
        <v>72.89</v>
      </c>
      <c r="EU52" s="49">
        <v>82.61</v>
      </c>
      <c r="EV52" s="16">
        <v>27.11</v>
      </c>
      <c r="EW52" s="49">
        <v>17.39</v>
      </c>
      <c r="EX52" s="16">
        <v>-26.5</v>
      </c>
      <c r="EY52" s="16" t="s">
        <v>4274</v>
      </c>
      <c r="EZ52" s="9">
        <v>-69.5</v>
      </c>
      <c r="FA52" s="16" t="s">
        <v>4274</v>
      </c>
      <c r="FB52" s="16">
        <v>-18.399999999999999</v>
      </c>
      <c r="FC52" s="16" t="s">
        <v>4274</v>
      </c>
      <c r="FK52"/>
      <c r="FL52"/>
      <c r="FM52"/>
      <c r="FN52"/>
      <c r="FO52"/>
      <c r="FP52"/>
      <c r="FQ52"/>
    </row>
    <row r="53" spans="1:173" x14ac:dyDescent="0.2">
      <c r="A53" s="16" t="s">
        <v>510</v>
      </c>
      <c r="B53" s="16" t="s">
        <v>907</v>
      </c>
      <c r="C53" s="16" t="s">
        <v>1218</v>
      </c>
      <c r="D53" s="16" t="s">
        <v>1224</v>
      </c>
      <c r="E53" s="16" t="s">
        <v>1219</v>
      </c>
      <c r="F53" s="18">
        <v>44443.520833240742</v>
      </c>
      <c r="G53" s="16" t="s">
        <v>1221</v>
      </c>
      <c r="H53" s="16" t="s">
        <v>1223</v>
      </c>
      <c r="I53" s="16" t="s">
        <v>1074</v>
      </c>
      <c r="J53" s="16" t="s">
        <v>1082</v>
      </c>
      <c r="K53" s="16" t="s">
        <v>4587</v>
      </c>
      <c r="L53" s="16" t="s">
        <v>1083</v>
      </c>
      <c r="M53" s="9">
        <v>31300</v>
      </c>
      <c r="N53" s="9">
        <v>2.72</v>
      </c>
      <c r="O53" s="9">
        <v>31060</v>
      </c>
      <c r="P53" s="9">
        <v>1.94</v>
      </c>
      <c r="Q53" s="9">
        <v>2.58</v>
      </c>
      <c r="R53" s="44">
        <v>0.1726</v>
      </c>
      <c r="S53" s="9">
        <v>31000</v>
      </c>
      <c r="T53" s="9">
        <v>30610</v>
      </c>
      <c r="U53" s="9">
        <v>31400</v>
      </c>
      <c r="V53" s="16" t="s">
        <v>5047</v>
      </c>
      <c r="W53" s="16" t="s">
        <v>5048</v>
      </c>
      <c r="X53" s="16" t="s">
        <v>5049</v>
      </c>
      <c r="Y53" s="9">
        <v>0.68</v>
      </c>
      <c r="Z53" s="9">
        <v>0.86</v>
      </c>
      <c r="AA53" s="9">
        <v>12.2</v>
      </c>
      <c r="AB53" s="16" t="s">
        <v>1082</v>
      </c>
      <c r="AC53" s="9">
        <v>13.5</v>
      </c>
      <c r="AD53" s="16" t="s">
        <v>1082</v>
      </c>
      <c r="AE53" s="9">
        <v>0.9</v>
      </c>
      <c r="AF53" s="9">
        <v>-1.1100000000000001</v>
      </c>
      <c r="AG53" s="9">
        <v>-1.3</v>
      </c>
      <c r="AH53" s="16">
        <v>49.62</v>
      </c>
      <c r="AI53" s="49">
        <v>48.95</v>
      </c>
      <c r="AJ53" s="9">
        <v>50.38</v>
      </c>
      <c r="AK53" s="9">
        <v>51.05</v>
      </c>
      <c r="AL53" s="9">
        <v>192.3</v>
      </c>
      <c r="AM53" s="16" t="s">
        <v>1082</v>
      </c>
      <c r="AN53" s="9">
        <v>-3.6</v>
      </c>
      <c r="AO53" s="16" t="s">
        <v>1083</v>
      </c>
      <c r="AP53" s="9">
        <v>1.1299999999999999</v>
      </c>
      <c r="AQ53" s="9">
        <v>4.16</v>
      </c>
      <c r="AR53" s="9" t="s">
        <v>4269</v>
      </c>
      <c r="AS53" s="44">
        <v>7.7999999999999996E-3</v>
      </c>
      <c r="AT53" s="16" t="s">
        <v>896</v>
      </c>
      <c r="AU53" s="9">
        <v>0.82</v>
      </c>
      <c r="AV53" s="32">
        <v>1.37271297297297E-4</v>
      </c>
      <c r="AW53" s="30">
        <v>7.9531458457298603E-4</v>
      </c>
      <c r="AX53" s="47">
        <v>1.93</v>
      </c>
      <c r="AY53" s="16" t="s">
        <v>897</v>
      </c>
      <c r="AZ53" s="9">
        <v>86</v>
      </c>
      <c r="BA53" s="9">
        <v>71</v>
      </c>
      <c r="BB53" s="9">
        <v>28570</v>
      </c>
      <c r="BC53" s="16">
        <v>66.819999999999993</v>
      </c>
      <c r="BD53" s="16">
        <v>65.37</v>
      </c>
      <c r="BE53" s="16" t="s">
        <v>4265</v>
      </c>
      <c r="BF53" s="9">
        <v>31510</v>
      </c>
      <c r="BG53" s="9">
        <v>31510</v>
      </c>
      <c r="BH53" s="9">
        <v>31060</v>
      </c>
      <c r="BI53" s="18">
        <v>44437</v>
      </c>
      <c r="BJ53" s="9">
        <v>-1.4</v>
      </c>
      <c r="BK53" s="9">
        <v>16.22</v>
      </c>
      <c r="BL53" s="16" t="s">
        <v>1084</v>
      </c>
      <c r="BM53" s="9">
        <v>94.39</v>
      </c>
      <c r="BN53" s="16" t="s">
        <v>1084</v>
      </c>
      <c r="BO53" s="9">
        <v>50.68</v>
      </c>
      <c r="BP53" s="16" t="s">
        <v>1082</v>
      </c>
      <c r="BQ53" s="9">
        <v>295.69</v>
      </c>
      <c r="BR53" s="16" t="s">
        <v>1082</v>
      </c>
      <c r="BS53" s="9">
        <v>-245</v>
      </c>
      <c r="BT53" s="16" t="s">
        <v>1082</v>
      </c>
      <c r="BU53" s="9">
        <v>2300</v>
      </c>
      <c r="BV53" s="9">
        <v>963</v>
      </c>
      <c r="BW53" s="9">
        <v>856</v>
      </c>
      <c r="BX53" s="9">
        <v>0.78</v>
      </c>
      <c r="BY53" s="9">
        <v>98.03</v>
      </c>
      <c r="BZ53" s="9">
        <v>28570</v>
      </c>
      <c r="CA53" s="9">
        <v>31510</v>
      </c>
      <c r="CB53" s="9">
        <v>27.59</v>
      </c>
      <c r="CC53" s="9">
        <v>0.67</v>
      </c>
      <c r="CD53" s="9">
        <v>31510</v>
      </c>
      <c r="CE53" s="9">
        <v>20830</v>
      </c>
      <c r="CF53" s="16"/>
      <c r="CG53" s="27"/>
      <c r="CH53" s="16"/>
      <c r="CI53" s="16"/>
      <c r="CJ53" s="9">
        <v>32</v>
      </c>
      <c r="CK53" s="9">
        <v>26</v>
      </c>
      <c r="CL53" s="9">
        <v>30</v>
      </c>
      <c r="CM53" s="9">
        <v>32</v>
      </c>
      <c r="CN53" s="9">
        <v>3938300</v>
      </c>
      <c r="CO53" s="42">
        <v>25.27</v>
      </c>
      <c r="CP53" s="9">
        <v>17.239999999999998</v>
      </c>
      <c r="CQ53" s="9">
        <v>5.64</v>
      </c>
      <c r="CR53" s="44">
        <v>9.6774193548387101E-3</v>
      </c>
      <c r="CS53" s="44">
        <v>7.8765999343616694E-3</v>
      </c>
      <c r="CT53" s="16">
        <v>7618557</v>
      </c>
      <c r="CU53" s="9">
        <v>7.89</v>
      </c>
      <c r="CV53" s="9">
        <v>10.65</v>
      </c>
      <c r="CW53" s="9">
        <v>0.74</v>
      </c>
      <c r="CX53" s="16">
        <v>3935</v>
      </c>
      <c r="CY53" s="16">
        <v>55500000000</v>
      </c>
      <c r="CZ53" s="16">
        <v>121922401</v>
      </c>
      <c r="DA53" s="16">
        <v>135307120</v>
      </c>
      <c r="DB53" s="16">
        <v>117411272640</v>
      </c>
      <c r="DC53" s="16">
        <v>115822895300</v>
      </c>
      <c r="DD53" s="16">
        <v>3780144</v>
      </c>
      <c r="DE53" s="16">
        <v>3729005</v>
      </c>
      <c r="DF53" s="16">
        <v>963</v>
      </c>
      <c r="DG53" s="16">
        <v>856</v>
      </c>
      <c r="DH53" s="16">
        <v>0.90107897500146406</v>
      </c>
      <c r="DI53" s="16">
        <v>19870184630</v>
      </c>
      <c r="DJ53" s="16">
        <v>119221107780</v>
      </c>
      <c r="DK53" s="16">
        <v>3838413</v>
      </c>
      <c r="DL53" s="16">
        <v>6</v>
      </c>
      <c r="DM53" s="16">
        <v>9293037316</v>
      </c>
      <c r="DN53" s="16">
        <v>120809485120</v>
      </c>
      <c r="DO53" s="16">
        <v>3889552</v>
      </c>
      <c r="DP53" s="16">
        <v>13</v>
      </c>
      <c r="DQ53" s="16">
        <v>1.01</v>
      </c>
      <c r="DR53" s="16">
        <v>0.99</v>
      </c>
      <c r="DS53" s="16">
        <v>0.98</v>
      </c>
      <c r="DT53" s="16">
        <v>0.96</v>
      </c>
      <c r="DU53" s="48" t="s">
        <v>907</v>
      </c>
      <c r="DV53" s="9">
        <v>138.69999999999999</v>
      </c>
      <c r="DW53" s="16" t="s">
        <v>1082</v>
      </c>
      <c r="DX53" s="9">
        <v>345.9</v>
      </c>
      <c r="DY53" s="16" t="s">
        <v>4274</v>
      </c>
      <c r="DZ53" s="9">
        <v>264.2</v>
      </c>
      <c r="EA53" s="16" t="s">
        <v>4274</v>
      </c>
      <c r="EB53" s="9">
        <v>297.10000000000002</v>
      </c>
      <c r="EC53" s="16" t="s">
        <v>4274</v>
      </c>
      <c r="ED53" s="9">
        <v>47.3</v>
      </c>
      <c r="EE53" s="16" t="s">
        <v>4274</v>
      </c>
      <c r="EF53" s="9">
        <v>27.8</v>
      </c>
      <c r="EG53" s="16" t="s">
        <v>4274</v>
      </c>
      <c r="EH53" s="9">
        <v>19.399999999999999</v>
      </c>
      <c r="EI53" s="16" t="s">
        <v>4274</v>
      </c>
      <c r="EJ53" s="9">
        <v>0.46</v>
      </c>
      <c r="EK53" s="16">
        <v>0.79</v>
      </c>
      <c r="EL53" s="16">
        <v>1.1000000000000001</v>
      </c>
      <c r="EM53" s="16">
        <v>14.9</v>
      </c>
      <c r="EN53" s="16" t="s">
        <v>372</v>
      </c>
      <c r="EO53" s="16">
        <v>18.5</v>
      </c>
      <c r="EP53" s="16" t="s">
        <v>372</v>
      </c>
      <c r="EQ53" s="16">
        <v>-1.24</v>
      </c>
      <c r="ER53" s="16">
        <v>-1.2</v>
      </c>
      <c r="ES53" s="16">
        <v>-1.06</v>
      </c>
      <c r="ET53" s="16">
        <v>76.38</v>
      </c>
      <c r="EU53" s="49">
        <v>85.9</v>
      </c>
      <c r="EV53" s="16">
        <v>23.620000000000005</v>
      </c>
      <c r="EW53" s="49">
        <v>14.099999999999994</v>
      </c>
      <c r="EX53" s="16">
        <v>-32.9</v>
      </c>
      <c r="EY53" s="16" t="s">
        <v>4274</v>
      </c>
      <c r="EZ53" s="9">
        <v>-32.9</v>
      </c>
      <c r="FA53" s="16" t="s">
        <v>4274</v>
      </c>
      <c r="FB53" s="16">
        <v>-18.2</v>
      </c>
      <c r="FC53" s="16" t="s">
        <v>4274</v>
      </c>
      <c r="FK53"/>
      <c r="FL53"/>
      <c r="FM53"/>
      <c r="FN53"/>
      <c r="FO53"/>
      <c r="FP53"/>
      <c r="FQ53"/>
    </row>
    <row r="54" spans="1:173" x14ac:dyDescent="0.2">
      <c r="A54" s="16" t="s">
        <v>565</v>
      </c>
      <c r="B54" s="16" t="s">
        <v>820</v>
      </c>
      <c r="C54" s="16" t="s">
        <v>1218</v>
      </c>
      <c r="D54" s="16" t="s">
        <v>1220</v>
      </c>
      <c r="E54" s="16" t="s">
        <v>1219</v>
      </c>
      <c r="F54" s="18">
        <v>44443.520830856483</v>
      </c>
      <c r="G54" s="16" t="s">
        <v>1225</v>
      </c>
      <c r="H54" s="16" t="s">
        <v>1223</v>
      </c>
      <c r="I54" s="16" t="s">
        <v>2135</v>
      </c>
      <c r="J54" s="16" t="s">
        <v>1082</v>
      </c>
      <c r="K54" s="16" t="s">
        <v>1019</v>
      </c>
      <c r="L54" s="16" t="s">
        <v>1083</v>
      </c>
      <c r="M54" s="9">
        <v>3561</v>
      </c>
      <c r="N54" s="9">
        <v>4.9800000000000004</v>
      </c>
      <c r="O54" s="9">
        <v>3524</v>
      </c>
      <c r="P54" s="9">
        <v>3.89</v>
      </c>
      <c r="Q54" s="9">
        <v>6.3</v>
      </c>
      <c r="R54" s="44">
        <v>0.77869999999999995</v>
      </c>
      <c r="S54" s="9">
        <v>3499</v>
      </c>
      <c r="T54" s="9">
        <v>3350</v>
      </c>
      <c r="U54" s="9">
        <v>3561</v>
      </c>
      <c r="V54" s="16" t="s">
        <v>5050</v>
      </c>
      <c r="W54" s="16" t="s">
        <v>5051</v>
      </c>
      <c r="X54" s="16" t="s">
        <v>4504</v>
      </c>
      <c r="Y54" s="9">
        <v>1.1299999999999999</v>
      </c>
      <c r="Z54" s="9">
        <v>1.62</v>
      </c>
      <c r="AA54" s="9">
        <v>24.3</v>
      </c>
      <c r="AB54" s="16" t="s">
        <v>1082</v>
      </c>
      <c r="AC54" s="9">
        <v>12.8</v>
      </c>
      <c r="AD54" s="16" t="s">
        <v>1082</v>
      </c>
      <c r="AE54" s="9">
        <v>1.9</v>
      </c>
      <c r="AF54" s="9">
        <v>1.9</v>
      </c>
      <c r="AG54" s="9">
        <v>-1.17</v>
      </c>
      <c r="AH54" s="16">
        <v>100</v>
      </c>
      <c r="AI54" s="49">
        <v>74.72</v>
      </c>
      <c r="AJ54" s="9">
        <v>0</v>
      </c>
      <c r="AK54" s="9">
        <v>25.28</v>
      </c>
      <c r="AL54" s="9">
        <v>2</v>
      </c>
      <c r="AM54" s="16" t="s">
        <v>1083</v>
      </c>
      <c r="AN54" s="9">
        <v>-1.7</v>
      </c>
      <c r="AO54" s="16" t="s">
        <v>1083</v>
      </c>
      <c r="AP54" s="9">
        <v>1.8</v>
      </c>
      <c r="AQ54" s="9">
        <v>7.13</v>
      </c>
      <c r="AR54" s="9" t="s">
        <v>4269</v>
      </c>
      <c r="AS54" s="44">
        <v>1.09E-2</v>
      </c>
      <c r="AT54" s="16" t="s">
        <v>896</v>
      </c>
      <c r="AU54" s="9">
        <v>1.61</v>
      </c>
      <c r="AV54" s="32">
        <v>1.44341818774886E-2</v>
      </c>
      <c r="AW54" s="30">
        <v>1.85362551399622E-2</v>
      </c>
      <c r="AX54" s="47">
        <v>5.0999999999999996</v>
      </c>
      <c r="AY54" s="16" t="s">
        <v>897</v>
      </c>
      <c r="AZ54" s="9">
        <v>0</v>
      </c>
      <c r="BA54" s="9">
        <v>64</v>
      </c>
      <c r="BB54" s="9">
        <v>2910</v>
      </c>
      <c r="BC54" s="16">
        <v>64.98</v>
      </c>
      <c r="BD54" s="16">
        <v>61.78</v>
      </c>
      <c r="BE54" s="16" t="s">
        <v>4265</v>
      </c>
      <c r="BF54" s="9">
        <v>10090</v>
      </c>
      <c r="BG54" s="9">
        <v>10331</v>
      </c>
      <c r="BH54" s="9">
        <v>3524</v>
      </c>
      <c r="BI54" s="18">
        <v>44033</v>
      </c>
      <c r="BJ54" s="9">
        <v>-65.900000000000006</v>
      </c>
      <c r="BK54" s="9">
        <v>1.23</v>
      </c>
      <c r="BL54" s="16" t="s">
        <v>1082</v>
      </c>
      <c r="BM54" s="9">
        <v>47.16</v>
      </c>
      <c r="BN54" s="16" t="s">
        <v>1084</v>
      </c>
      <c r="BO54" s="9">
        <v>432.1</v>
      </c>
      <c r="BP54" s="16" t="s">
        <v>1082</v>
      </c>
      <c r="BQ54" s="9">
        <v>17.059999999999999</v>
      </c>
      <c r="BR54" s="16" t="s">
        <v>1082</v>
      </c>
      <c r="BS54" s="9">
        <v>415.05</v>
      </c>
      <c r="BT54" s="16" t="s">
        <v>1082</v>
      </c>
      <c r="BU54" s="9">
        <v>1153</v>
      </c>
      <c r="BV54" s="9">
        <v>327</v>
      </c>
      <c r="BW54" s="9">
        <v>464</v>
      </c>
      <c r="BX54" s="9">
        <v>1.73</v>
      </c>
      <c r="BY54" s="9">
        <v>90.91</v>
      </c>
      <c r="BZ54" s="9">
        <v>3185</v>
      </c>
      <c r="CA54" s="9">
        <v>3702</v>
      </c>
      <c r="CB54" s="9">
        <v>24.59</v>
      </c>
      <c r="CC54" s="9">
        <v>3.95</v>
      </c>
      <c r="CD54" s="9">
        <v>3702</v>
      </c>
      <c r="CE54" s="9">
        <v>2150</v>
      </c>
      <c r="CF54" s="16"/>
      <c r="CG54" s="27"/>
      <c r="CH54" s="16"/>
      <c r="CI54" s="16"/>
      <c r="CJ54" s="9">
        <v>449</v>
      </c>
      <c r="CK54" s="9">
        <v>317</v>
      </c>
      <c r="CL54" s="9">
        <v>194</v>
      </c>
      <c r="CM54" s="9">
        <v>225</v>
      </c>
      <c r="CN54" s="9">
        <v>4422170</v>
      </c>
      <c r="CO54" s="42">
        <v>98.78</v>
      </c>
      <c r="CP54" s="9">
        <v>0.06</v>
      </c>
      <c r="CQ54" s="9">
        <v>4.8</v>
      </c>
      <c r="CR54" s="44">
        <v>1.7719348385252898E-2</v>
      </c>
      <c r="CS54" s="44">
        <v>1.09080188679245E-2</v>
      </c>
      <c r="CT54" s="16">
        <v>22548840</v>
      </c>
      <c r="CU54" s="9">
        <v>33.25</v>
      </c>
      <c r="CV54" s="9">
        <v>-9.94</v>
      </c>
      <c r="CW54" s="9">
        <v>-3.35</v>
      </c>
      <c r="CX54" s="16">
        <v>106</v>
      </c>
      <c r="CY54" s="16">
        <v>1562183447</v>
      </c>
      <c r="CZ54" s="16">
        <v>243003401</v>
      </c>
      <c r="DA54" s="16">
        <v>127964034</v>
      </c>
      <c r="DB54" s="16">
        <v>79462112160</v>
      </c>
      <c r="DC54" s="16">
        <v>59375312160</v>
      </c>
      <c r="DD54" s="16">
        <v>22548840</v>
      </c>
      <c r="DE54" s="16">
        <v>16848840</v>
      </c>
      <c r="DF54" s="16">
        <v>327</v>
      </c>
      <c r="DG54" s="16">
        <v>464</v>
      </c>
      <c r="DH54" s="16">
        <v>1.8989976589828399</v>
      </c>
      <c r="DI54" s="16"/>
      <c r="DJ54" s="16"/>
      <c r="DK54" s="16"/>
      <c r="DL54" s="16"/>
      <c r="DM54" s="16">
        <v>10043400000</v>
      </c>
      <c r="DN54" s="16">
        <v>20086800000</v>
      </c>
      <c r="DO54" s="16">
        <v>5700000</v>
      </c>
      <c r="DP54" s="16">
        <v>2</v>
      </c>
      <c r="DQ54" s="16">
        <v>1.34</v>
      </c>
      <c r="DR54" s="16"/>
      <c r="DS54" s="16"/>
      <c r="DT54" s="16"/>
      <c r="DU54" s="48" t="s">
        <v>820</v>
      </c>
      <c r="DV54" s="9">
        <v>2.2000000000000002</v>
      </c>
      <c r="DW54" s="16" t="s">
        <v>1083</v>
      </c>
      <c r="DX54" s="9">
        <v>682.4</v>
      </c>
      <c r="DY54" s="16" t="s">
        <v>4274</v>
      </c>
      <c r="DZ54" s="9">
        <v>655.29999999999995</v>
      </c>
      <c r="EA54" s="16" t="s">
        <v>4274</v>
      </c>
      <c r="EB54" s="9">
        <v>642</v>
      </c>
      <c r="EC54" s="16" t="s">
        <v>4274</v>
      </c>
      <c r="ED54" s="9">
        <v>79.900000000000006</v>
      </c>
      <c r="EE54" s="16" t="s">
        <v>4274</v>
      </c>
      <c r="EF54" s="9">
        <v>3.9</v>
      </c>
      <c r="EG54" s="16" t="s">
        <v>4274</v>
      </c>
      <c r="EH54" s="9">
        <v>76</v>
      </c>
      <c r="EI54" s="16" t="s">
        <v>4274</v>
      </c>
      <c r="EJ54" s="9">
        <v>3.11</v>
      </c>
      <c r="EK54" s="16">
        <v>0.71</v>
      </c>
      <c r="EL54" s="16">
        <v>0.91</v>
      </c>
      <c r="EM54" s="16">
        <v>16.8</v>
      </c>
      <c r="EN54" s="16" t="s">
        <v>372</v>
      </c>
      <c r="EO54" s="16">
        <v>18.399999999999999</v>
      </c>
      <c r="EP54" s="16" t="s">
        <v>372</v>
      </c>
      <c r="EQ54" s="16">
        <v>-1.0900000000000001</v>
      </c>
      <c r="ER54" s="16">
        <v>-1.3</v>
      </c>
      <c r="ES54" s="16">
        <v>-1.1000000000000001</v>
      </c>
      <c r="ET54" s="16">
        <v>96.04</v>
      </c>
      <c r="EU54" s="49">
        <v>94.08</v>
      </c>
      <c r="EV54" s="16">
        <v>3.9599999999999937</v>
      </c>
      <c r="EW54" s="49">
        <v>5.9200000000000017</v>
      </c>
      <c r="EX54" s="16">
        <v>13.3</v>
      </c>
      <c r="EY54" s="16" t="s">
        <v>4274</v>
      </c>
      <c r="EZ54" s="9">
        <v>-60.7</v>
      </c>
      <c r="FA54" s="16" t="s">
        <v>4274</v>
      </c>
      <c r="FB54" s="16">
        <v>-10.5</v>
      </c>
      <c r="FC54" s="16" t="s">
        <v>4274</v>
      </c>
      <c r="FK54"/>
      <c r="FL54"/>
      <c r="FM54"/>
      <c r="FN54"/>
      <c r="FO54"/>
      <c r="FP54"/>
      <c r="FQ54"/>
    </row>
    <row r="55" spans="1:173" x14ac:dyDescent="0.2">
      <c r="A55" s="16" t="s">
        <v>596</v>
      </c>
      <c r="B55" s="16" t="s">
        <v>912</v>
      </c>
      <c r="C55" s="16" t="s">
        <v>1218</v>
      </c>
      <c r="D55" s="16" t="s">
        <v>1224</v>
      </c>
      <c r="E55" s="16" t="s">
        <v>1219</v>
      </c>
      <c r="F55" s="18">
        <v>44443.520759965279</v>
      </c>
      <c r="G55" s="16" t="s">
        <v>1229</v>
      </c>
      <c r="H55" s="16" t="s">
        <v>1226</v>
      </c>
      <c r="I55" s="16" t="s">
        <v>786</v>
      </c>
      <c r="J55" s="16" t="s">
        <v>1082</v>
      </c>
      <c r="K55" s="16" t="s">
        <v>824</v>
      </c>
      <c r="L55" s="16" t="s">
        <v>1083</v>
      </c>
      <c r="M55" s="9">
        <v>4938</v>
      </c>
      <c r="N55" s="9">
        <v>2.02</v>
      </c>
      <c r="O55" s="9">
        <v>4947</v>
      </c>
      <c r="P55" s="9">
        <v>2.21</v>
      </c>
      <c r="Q55" s="9">
        <v>4.68</v>
      </c>
      <c r="R55" s="44">
        <v>0.26889999999999997</v>
      </c>
      <c r="S55" s="9">
        <v>4990</v>
      </c>
      <c r="T55" s="9">
        <v>4824</v>
      </c>
      <c r="U55" s="9">
        <v>5050</v>
      </c>
      <c r="V55" s="16" t="s">
        <v>3492</v>
      </c>
      <c r="W55" s="16" t="s">
        <v>5052</v>
      </c>
      <c r="X55" s="16" t="s">
        <v>4646</v>
      </c>
      <c r="Y55" s="9">
        <v>0.4</v>
      </c>
      <c r="Z55" s="9">
        <v>0.48</v>
      </c>
      <c r="AA55" s="9">
        <v>8.1</v>
      </c>
      <c r="AB55" s="16" t="s">
        <v>1082</v>
      </c>
      <c r="AC55" s="9">
        <v>9</v>
      </c>
      <c r="AD55" s="16" t="s">
        <v>1082</v>
      </c>
      <c r="AE55" s="9">
        <v>0.91</v>
      </c>
      <c r="AF55" s="9">
        <v>-1.1000000000000001</v>
      </c>
      <c r="AG55" s="9">
        <v>-1.21</v>
      </c>
      <c r="AH55" s="16">
        <v>100</v>
      </c>
      <c r="AI55" s="49">
        <v>99.36</v>
      </c>
      <c r="AJ55" s="9">
        <v>0</v>
      </c>
      <c r="AK55" s="9">
        <v>0.64000000000000057</v>
      </c>
      <c r="AL55" s="9">
        <v>15.1</v>
      </c>
      <c r="AM55" s="16" t="s">
        <v>1082</v>
      </c>
      <c r="AN55" s="9">
        <v>-178.2</v>
      </c>
      <c r="AO55" s="16" t="s">
        <v>1082</v>
      </c>
      <c r="AP55" s="9">
        <v>-4.49</v>
      </c>
      <c r="AQ55" s="9">
        <v>7.61</v>
      </c>
      <c r="AR55" s="9" t="s">
        <v>4269</v>
      </c>
      <c r="AS55" s="44">
        <v>-1.9E-3</v>
      </c>
      <c r="AT55" s="16" t="s">
        <v>896</v>
      </c>
      <c r="AU55" s="9">
        <v>0.45</v>
      </c>
      <c r="AV55" s="32">
        <v>1.61709033333333E-3</v>
      </c>
      <c r="AW55" s="30">
        <v>6.0137238130655796E-3</v>
      </c>
      <c r="AX55" s="47">
        <v>1.57</v>
      </c>
      <c r="AY55" s="16" t="s">
        <v>897</v>
      </c>
      <c r="AZ55" s="9">
        <v>0</v>
      </c>
      <c r="BA55" s="9">
        <v>71</v>
      </c>
      <c r="BB55" s="9">
        <v>4005</v>
      </c>
      <c r="BC55" s="16">
        <v>64.239999999999995</v>
      </c>
      <c r="BD55" s="16">
        <v>64.75</v>
      </c>
      <c r="BE55" s="16" t="s">
        <v>4266</v>
      </c>
      <c r="BF55" s="9">
        <v>26490</v>
      </c>
      <c r="BG55" s="9">
        <v>9327</v>
      </c>
      <c r="BH55" s="9">
        <v>4947</v>
      </c>
      <c r="BI55" s="18">
        <v>44048</v>
      </c>
      <c r="BJ55" s="9">
        <v>-47</v>
      </c>
      <c r="BK55" s="9">
        <v>204.86</v>
      </c>
      <c r="BL55" s="16" t="s">
        <v>1084</v>
      </c>
      <c r="BM55" s="9">
        <v>101.86</v>
      </c>
      <c r="BN55" s="16" t="s">
        <v>1084</v>
      </c>
      <c r="BO55" s="9">
        <v>100.75</v>
      </c>
      <c r="BP55" s="16" t="s">
        <v>1082</v>
      </c>
      <c r="BQ55" s="9">
        <v>50.44</v>
      </c>
      <c r="BR55" s="16" t="s">
        <v>1082</v>
      </c>
      <c r="BS55" s="9">
        <v>50.31</v>
      </c>
      <c r="BT55" s="16" t="s">
        <v>1082</v>
      </c>
      <c r="BU55" s="9">
        <v>748</v>
      </c>
      <c r="BV55" s="9">
        <v>295</v>
      </c>
      <c r="BW55" s="9">
        <v>266</v>
      </c>
      <c r="BX55" s="9">
        <v>0.48</v>
      </c>
      <c r="BY55" s="9">
        <v>78.45</v>
      </c>
      <c r="BZ55" s="9">
        <v>4630</v>
      </c>
      <c r="CA55" s="9">
        <v>5300</v>
      </c>
      <c r="CB55" s="9">
        <v>29.6</v>
      </c>
      <c r="CC55" s="9">
        <v>7.33</v>
      </c>
      <c r="CD55" s="9">
        <v>5300</v>
      </c>
      <c r="CE55" s="9">
        <v>3620</v>
      </c>
      <c r="CF55" s="16" t="s">
        <v>1106</v>
      </c>
      <c r="CG55" s="27">
        <v>44549</v>
      </c>
      <c r="CH55" s="16" t="s">
        <v>375</v>
      </c>
      <c r="CI55" s="16" t="s">
        <v>1099</v>
      </c>
      <c r="CJ55" s="9">
        <v>235</v>
      </c>
      <c r="CK55" s="9">
        <v>219</v>
      </c>
      <c r="CL55" s="9">
        <v>202</v>
      </c>
      <c r="CM55" s="9">
        <v>165</v>
      </c>
      <c r="CN55" s="9">
        <v>3099174</v>
      </c>
      <c r="CO55" s="42">
        <v>51.52</v>
      </c>
      <c r="CP55" s="9">
        <v>0.15</v>
      </c>
      <c r="CQ55" s="9">
        <v>3.05</v>
      </c>
      <c r="CR55" s="44">
        <v>-1.04208416833667E-2</v>
      </c>
      <c r="CS55" s="44">
        <v>-1.8595041322314E-3</v>
      </c>
      <c r="CT55" s="16">
        <v>4851271</v>
      </c>
      <c r="CU55" s="9">
        <v>3.26</v>
      </c>
      <c r="CV55" s="9">
        <v>-21.16</v>
      </c>
      <c r="CW55" s="9">
        <v>-0.15</v>
      </c>
      <c r="CX55" s="16">
        <v>1516</v>
      </c>
      <c r="CY55" s="16">
        <v>3000000000</v>
      </c>
      <c r="CZ55" s="16">
        <v>81353347</v>
      </c>
      <c r="DA55" s="16">
        <v>89646167</v>
      </c>
      <c r="DB55" s="16">
        <v>23999237637</v>
      </c>
      <c r="DC55" s="16">
        <v>23845880637</v>
      </c>
      <c r="DD55" s="16">
        <v>4851271</v>
      </c>
      <c r="DE55" s="16">
        <v>4820271</v>
      </c>
      <c r="DF55" s="16">
        <v>295</v>
      </c>
      <c r="DG55" s="16">
        <v>266</v>
      </c>
      <c r="DH55" s="16">
        <v>0.90749386976020996</v>
      </c>
      <c r="DI55" s="16"/>
      <c r="DJ55" s="16"/>
      <c r="DK55" s="16"/>
      <c r="DL55" s="16"/>
      <c r="DM55" s="16">
        <v>153357000</v>
      </c>
      <c r="DN55" s="16">
        <v>153357000</v>
      </c>
      <c r="DO55" s="16">
        <v>31000</v>
      </c>
      <c r="DP55" s="16">
        <v>1</v>
      </c>
      <c r="DQ55" s="16">
        <v>1.01</v>
      </c>
      <c r="DR55" s="16"/>
      <c r="DS55" s="16"/>
      <c r="DT55" s="16"/>
      <c r="DU55" s="48" t="s">
        <v>912</v>
      </c>
      <c r="DV55" s="9">
        <v>993.2</v>
      </c>
      <c r="DW55" s="16" t="s">
        <v>1082</v>
      </c>
      <c r="DX55" s="9">
        <v>465.7</v>
      </c>
      <c r="DY55" s="16" t="s">
        <v>4274</v>
      </c>
      <c r="DZ55" s="9">
        <v>316.8</v>
      </c>
      <c r="EA55" s="16" t="s">
        <v>4274</v>
      </c>
      <c r="EB55" s="9">
        <v>315.7</v>
      </c>
      <c r="EC55" s="16" t="s">
        <v>4274</v>
      </c>
      <c r="ED55" s="9">
        <v>21.4</v>
      </c>
      <c r="EE55" s="16" t="s">
        <v>4274</v>
      </c>
      <c r="EF55" s="9">
        <v>67.2</v>
      </c>
      <c r="EG55" s="16" t="s">
        <v>4274</v>
      </c>
      <c r="EH55" s="9">
        <v>-45.7</v>
      </c>
      <c r="EI55" s="16" t="s">
        <v>4274</v>
      </c>
      <c r="EJ55" s="9">
        <v>2.06</v>
      </c>
      <c r="EK55" s="16">
        <v>0.83</v>
      </c>
      <c r="EL55" s="16">
        <v>0.97</v>
      </c>
      <c r="EM55" s="16">
        <v>14</v>
      </c>
      <c r="EN55" s="16" t="s">
        <v>372</v>
      </c>
      <c r="EO55" s="16">
        <v>10</v>
      </c>
      <c r="EP55" s="16" t="s">
        <v>372</v>
      </c>
      <c r="EQ55" s="16">
        <v>1.39</v>
      </c>
      <c r="ER55" s="16">
        <v>1.19</v>
      </c>
      <c r="ES55" s="16">
        <v>1.35</v>
      </c>
      <c r="ET55" s="16">
        <v>68.040000000000006</v>
      </c>
      <c r="EU55" s="49">
        <v>67.790000000000006</v>
      </c>
      <c r="EV55" s="16">
        <v>31.959999999999994</v>
      </c>
      <c r="EW55" s="49">
        <v>32.209999999999994</v>
      </c>
      <c r="EX55" s="16">
        <v>37.799999999999997</v>
      </c>
      <c r="EY55" s="16" t="s">
        <v>4274</v>
      </c>
      <c r="EZ55" s="9">
        <v>-26.3</v>
      </c>
      <c r="FA55" s="16" t="s">
        <v>4274</v>
      </c>
      <c r="FB55" s="16">
        <v>-11.5</v>
      </c>
      <c r="FC55" s="16" t="s">
        <v>4274</v>
      </c>
      <c r="FK55"/>
      <c r="FL55"/>
      <c r="FM55"/>
      <c r="FN55"/>
      <c r="FO55"/>
      <c r="FP55"/>
      <c r="FQ55"/>
    </row>
    <row r="56" spans="1:173" x14ac:dyDescent="0.2">
      <c r="A56" s="16" t="s">
        <v>407</v>
      </c>
      <c r="B56" s="16" t="s">
        <v>820</v>
      </c>
      <c r="C56" s="16" t="s">
        <v>1218</v>
      </c>
      <c r="D56" s="16" t="s">
        <v>1228</v>
      </c>
      <c r="E56" s="16" t="s">
        <v>1219</v>
      </c>
      <c r="F56" s="18">
        <v>44443.520711909725</v>
      </c>
      <c r="G56" s="16" t="s">
        <v>1229</v>
      </c>
      <c r="H56" s="16" t="s">
        <v>1223</v>
      </c>
      <c r="I56" s="16" t="s">
        <v>957</v>
      </c>
      <c r="J56" s="16" t="s">
        <v>1082</v>
      </c>
      <c r="K56" s="16" t="s">
        <v>1076</v>
      </c>
      <c r="L56" s="16" t="s">
        <v>1083</v>
      </c>
      <c r="M56" s="9">
        <v>12270</v>
      </c>
      <c r="N56" s="9">
        <v>4.96</v>
      </c>
      <c r="O56" s="9">
        <v>12260</v>
      </c>
      <c r="P56" s="9">
        <v>4.88</v>
      </c>
      <c r="Q56" s="9">
        <v>2.85</v>
      </c>
      <c r="R56" s="44">
        <v>0.1381</v>
      </c>
      <c r="S56" s="9">
        <v>12270</v>
      </c>
      <c r="T56" s="9">
        <v>11930</v>
      </c>
      <c r="U56" s="9">
        <v>12270</v>
      </c>
      <c r="V56" s="16" t="s">
        <v>4519</v>
      </c>
      <c r="W56" s="16" t="s">
        <v>4520</v>
      </c>
      <c r="X56" s="16" t="s">
        <v>5053</v>
      </c>
      <c r="Y56" s="9">
        <v>1.24</v>
      </c>
      <c r="Z56" s="9">
        <v>2.11</v>
      </c>
      <c r="AA56" s="9">
        <v>19.5</v>
      </c>
      <c r="AB56" s="16" t="s">
        <v>1082</v>
      </c>
      <c r="AC56" s="9">
        <v>21.7</v>
      </c>
      <c r="AD56" s="16" t="s">
        <v>1082</v>
      </c>
      <c r="AE56" s="9">
        <v>0.9</v>
      </c>
      <c r="AF56" s="9">
        <v>-1.1100000000000001</v>
      </c>
      <c r="AG56" s="9">
        <v>-1.1200000000000001</v>
      </c>
      <c r="AH56" s="16">
        <v>100</v>
      </c>
      <c r="AI56" s="49">
        <v>99.43</v>
      </c>
      <c r="AJ56" s="9">
        <v>0</v>
      </c>
      <c r="AK56" s="9">
        <v>0.56999999999999318</v>
      </c>
      <c r="AL56" s="9">
        <v>61.4</v>
      </c>
      <c r="AM56" s="16" t="s">
        <v>1082</v>
      </c>
      <c r="AN56" s="9">
        <v>176.1</v>
      </c>
      <c r="AO56" s="16" t="s">
        <v>1082</v>
      </c>
      <c r="AP56" s="9">
        <v>3.63</v>
      </c>
      <c r="AQ56" s="9">
        <v>14.14</v>
      </c>
      <c r="AR56" s="9" t="s">
        <v>4269</v>
      </c>
      <c r="AS56" s="44">
        <v>8.0000000000000101E-4</v>
      </c>
      <c r="AT56" s="16" t="s">
        <v>896</v>
      </c>
      <c r="AU56" s="9">
        <v>2.02</v>
      </c>
      <c r="AV56" s="32">
        <v>6.1436290977296302E-3</v>
      </c>
      <c r="AW56" s="30">
        <v>4.4486814610641801E-2</v>
      </c>
      <c r="AX56" s="47">
        <v>6.84</v>
      </c>
      <c r="AY56" s="16" t="s">
        <v>897</v>
      </c>
      <c r="AZ56" s="9">
        <v>0</v>
      </c>
      <c r="BA56" s="9">
        <v>71</v>
      </c>
      <c r="BB56" s="9">
        <v>9350</v>
      </c>
      <c r="BC56" s="16">
        <v>67.239999999999995</v>
      </c>
      <c r="BD56" s="16">
        <v>63.02</v>
      </c>
      <c r="BE56" s="16" t="s">
        <v>4265</v>
      </c>
      <c r="BF56" s="9">
        <v>29990</v>
      </c>
      <c r="BG56" s="9">
        <v>29809</v>
      </c>
      <c r="BH56" s="9">
        <v>12260</v>
      </c>
      <c r="BI56" s="18">
        <v>44214</v>
      </c>
      <c r="BJ56" s="9">
        <v>-58.9</v>
      </c>
      <c r="BK56" s="9">
        <v>39.36</v>
      </c>
      <c r="BL56" s="16" t="s">
        <v>1084</v>
      </c>
      <c r="BM56" s="9">
        <v>0</v>
      </c>
      <c r="BN56" s="16"/>
      <c r="BO56" s="9">
        <v>47.98</v>
      </c>
      <c r="BP56" s="16" t="s">
        <v>1082</v>
      </c>
      <c r="BQ56" s="9">
        <v>0</v>
      </c>
      <c r="BR56" s="16"/>
      <c r="BS56" s="9">
        <v>47.98</v>
      </c>
      <c r="BT56" s="16" t="s">
        <v>1082</v>
      </c>
      <c r="BU56" s="9">
        <v>1387</v>
      </c>
      <c r="BV56" s="9">
        <v>552</v>
      </c>
      <c r="BW56" s="9">
        <v>494</v>
      </c>
      <c r="BX56" s="9">
        <v>1.81</v>
      </c>
      <c r="BY56" s="9">
        <v>64.569999999999993</v>
      </c>
      <c r="BZ56" s="9">
        <v>10750</v>
      </c>
      <c r="CA56" s="9">
        <v>12420</v>
      </c>
      <c r="CB56" s="9">
        <v>35.58</v>
      </c>
      <c r="CC56" s="9">
        <v>1.22</v>
      </c>
      <c r="CD56" s="9">
        <v>14190</v>
      </c>
      <c r="CE56" s="9">
        <v>8770</v>
      </c>
      <c r="CF56" s="16" t="s">
        <v>1101</v>
      </c>
      <c r="CG56" s="27">
        <v>44522</v>
      </c>
      <c r="CH56" s="16" t="s">
        <v>375</v>
      </c>
      <c r="CI56" s="16" t="s">
        <v>1099</v>
      </c>
      <c r="CJ56" s="9">
        <v>204</v>
      </c>
      <c r="CK56" s="9">
        <v>347</v>
      </c>
      <c r="CL56" s="9">
        <v>359</v>
      </c>
      <c r="CM56" s="9">
        <v>349</v>
      </c>
      <c r="CN56" s="9">
        <v>1283148</v>
      </c>
      <c r="CO56" s="42">
        <v>100</v>
      </c>
      <c r="CP56" s="9">
        <v>0.18</v>
      </c>
      <c r="CQ56" s="9">
        <v>7.58</v>
      </c>
      <c r="CR56" s="44">
        <v>0</v>
      </c>
      <c r="CS56" s="44">
        <v>8.5543199315654401E-4</v>
      </c>
      <c r="CT56" s="16">
        <v>8778263</v>
      </c>
      <c r="CU56" s="9">
        <v>22.62</v>
      </c>
      <c r="CV56" s="9">
        <v>-9.94</v>
      </c>
      <c r="CW56" s="9">
        <v>-2.2799999999999998</v>
      </c>
      <c r="CX56" s="16">
        <v>542</v>
      </c>
      <c r="CY56" s="16">
        <v>1428840000</v>
      </c>
      <c r="CZ56" s="16">
        <v>194966493</v>
      </c>
      <c r="DA56" s="16">
        <v>216616405</v>
      </c>
      <c r="DB56" s="16">
        <v>107621504380</v>
      </c>
      <c r="DC56" s="16">
        <v>107008504380</v>
      </c>
      <c r="DD56" s="16">
        <v>8778263</v>
      </c>
      <c r="DE56" s="16">
        <v>8728263</v>
      </c>
      <c r="DF56" s="16">
        <v>552</v>
      </c>
      <c r="DG56" s="16">
        <v>494</v>
      </c>
      <c r="DH56" s="16">
        <v>0.90005414409864304</v>
      </c>
      <c r="DI56" s="16"/>
      <c r="DJ56" s="16"/>
      <c r="DK56" s="16"/>
      <c r="DL56" s="16"/>
      <c r="DM56" s="16">
        <v>613000000</v>
      </c>
      <c r="DN56" s="16">
        <v>613000000</v>
      </c>
      <c r="DO56" s="16">
        <v>50000</v>
      </c>
      <c r="DP56" s="16">
        <v>1</v>
      </c>
      <c r="DQ56" s="16">
        <v>1.01</v>
      </c>
      <c r="DR56" s="16"/>
      <c r="DS56" s="16"/>
      <c r="DT56" s="16"/>
      <c r="DU56" s="48" t="s">
        <v>820</v>
      </c>
      <c r="DV56" s="9">
        <v>2.2000000000000002</v>
      </c>
      <c r="DW56" s="16" t="s">
        <v>1083</v>
      </c>
      <c r="DX56" s="9">
        <v>682.4</v>
      </c>
      <c r="DY56" s="16" t="s">
        <v>4274</v>
      </c>
      <c r="DZ56" s="9">
        <v>655.29999999999995</v>
      </c>
      <c r="EA56" s="16" t="s">
        <v>4274</v>
      </c>
      <c r="EB56" s="9">
        <v>642</v>
      </c>
      <c r="EC56" s="16" t="s">
        <v>4274</v>
      </c>
      <c r="ED56" s="9">
        <v>79.900000000000006</v>
      </c>
      <c r="EE56" s="16" t="s">
        <v>4274</v>
      </c>
      <c r="EF56" s="9">
        <v>3.9</v>
      </c>
      <c r="EG56" s="16" t="s">
        <v>4274</v>
      </c>
      <c r="EH56" s="9">
        <v>76</v>
      </c>
      <c r="EI56" s="16" t="s">
        <v>4274</v>
      </c>
      <c r="EJ56" s="9">
        <v>3.11</v>
      </c>
      <c r="EK56" s="16">
        <v>0.71</v>
      </c>
      <c r="EL56" s="16">
        <v>0.91</v>
      </c>
      <c r="EM56" s="16">
        <v>16.8</v>
      </c>
      <c r="EN56" s="16" t="s">
        <v>372</v>
      </c>
      <c r="EO56" s="16">
        <v>18.399999999999999</v>
      </c>
      <c r="EP56" s="16" t="s">
        <v>372</v>
      </c>
      <c r="EQ56" s="16">
        <v>-1.0900000000000001</v>
      </c>
      <c r="ER56" s="16">
        <v>-1.3</v>
      </c>
      <c r="ES56" s="16">
        <v>-1.1000000000000001</v>
      </c>
      <c r="ET56" s="16">
        <v>96.04</v>
      </c>
      <c r="EU56" s="49">
        <v>94.08</v>
      </c>
      <c r="EV56" s="16">
        <v>3.9599999999999937</v>
      </c>
      <c r="EW56" s="49">
        <v>5.9200000000000017</v>
      </c>
      <c r="EX56" s="16">
        <v>13.3</v>
      </c>
      <c r="EY56" s="16" t="s">
        <v>4274</v>
      </c>
      <c r="EZ56" s="9">
        <v>-60.7</v>
      </c>
      <c r="FA56" s="16" t="s">
        <v>4274</v>
      </c>
      <c r="FB56" s="16">
        <v>-10.5</v>
      </c>
      <c r="FC56" s="16" t="s">
        <v>4274</v>
      </c>
      <c r="FK56"/>
      <c r="FL56"/>
      <c r="FM56"/>
      <c r="FN56"/>
      <c r="FO56"/>
      <c r="FP56"/>
      <c r="FQ56"/>
    </row>
    <row r="57" spans="1:173" x14ac:dyDescent="0.2">
      <c r="A57" s="16" t="s">
        <v>246</v>
      </c>
      <c r="B57" s="16" t="s">
        <v>919</v>
      </c>
      <c r="C57" s="16" t="s">
        <v>1218</v>
      </c>
      <c r="D57" s="16" t="s">
        <v>1220</v>
      </c>
      <c r="E57" s="16" t="s">
        <v>1219</v>
      </c>
      <c r="F57" s="18">
        <v>44443.520815162039</v>
      </c>
      <c r="G57" s="16" t="s">
        <v>1225</v>
      </c>
      <c r="H57" s="16" t="s">
        <v>1222</v>
      </c>
      <c r="I57" s="16" t="s">
        <v>797</v>
      </c>
      <c r="J57" s="16" t="s">
        <v>1082</v>
      </c>
      <c r="K57" s="16" t="s">
        <v>986</v>
      </c>
      <c r="L57" s="16" t="s">
        <v>1083</v>
      </c>
      <c r="M57" s="9">
        <v>36600</v>
      </c>
      <c r="N57" s="9">
        <v>-0.84</v>
      </c>
      <c r="O57" s="9">
        <v>36540</v>
      </c>
      <c r="P57" s="9">
        <v>-1</v>
      </c>
      <c r="Q57" s="9">
        <v>6.2</v>
      </c>
      <c r="R57" s="44">
        <v>0.28720000000000001</v>
      </c>
      <c r="S57" s="9">
        <v>36600</v>
      </c>
      <c r="T57" s="9">
        <v>35500</v>
      </c>
      <c r="U57" s="9">
        <v>37700</v>
      </c>
      <c r="V57" s="16" t="s">
        <v>5054</v>
      </c>
      <c r="W57" s="16" t="s">
        <v>5055</v>
      </c>
      <c r="X57" s="16" t="s">
        <v>5056</v>
      </c>
      <c r="Y57" s="9">
        <v>0.56999999999999995</v>
      </c>
      <c r="Z57" s="9">
        <v>1.45</v>
      </c>
      <c r="AA57" s="9">
        <v>12</v>
      </c>
      <c r="AB57" s="16" t="s">
        <v>1082</v>
      </c>
      <c r="AC57" s="9">
        <v>11.7</v>
      </c>
      <c r="AD57" s="16" t="s">
        <v>1082</v>
      </c>
      <c r="AE57" s="9"/>
      <c r="AF57" s="9">
        <v>1.02</v>
      </c>
      <c r="AG57" s="9">
        <v>-1.38</v>
      </c>
      <c r="AH57" s="16">
        <v>99.72</v>
      </c>
      <c r="AI57" s="49">
        <v>84.58</v>
      </c>
      <c r="AJ57" s="9">
        <v>0.28000000000000114</v>
      </c>
      <c r="AK57" s="9">
        <v>15.420000000000002</v>
      </c>
      <c r="AL57" s="9">
        <v>967.8</v>
      </c>
      <c r="AM57" s="16" t="s">
        <v>1082</v>
      </c>
      <c r="AN57" s="9">
        <v>323</v>
      </c>
      <c r="AO57" s="16" t="s">
        <v>1082</v>
      </c>
      <c r="AP57" s="9">
        <v>-2.17</v>
      </c>
      <c r="AQ57" s="9">
        <v>-30.98</v>
      </c>
      <c r="AR57" s="9" t="s">
        <v>4269</v>
      </c>
      <c r="AS57" s="44">
        <v>1.6000000000000001E-3</v>
      </c>
      <c r="AT57" s="16" t="s">
        <v>23</v>
      </c>
      <c r="AU57" s="9"/>
      <c r="AV57" s="32">
        <v>8.8025900000000008E-3</v>
      </c>
      <c r="AW57" s="30">
        <v>3.0649686629526499E-2</v>
      </c>
      <c r="AX57" s="47">
        <v>4.33</v>
      </c>
      <c r="AY57" s="16" t="s">
        <v>897</v>
      </c>
      <c r="AZ57" s="9">
        <v>200000000</v>
      </c>
      <c r="BA57" s="9">
        <v>0</v>
      </c>
      <c r="BB57" s="9">
        <v>0</v>
      </c>
      <c r="BC57" s="16">
        <v>0</v>
      </c>
      <c r="BD57" s="16">
        <v>0</v>
      </c>
      <c r="BE57" s="16" t="s">
        <v>4264</v>
      </c>
      <c r="BF57" s="9">
        <v>57500</v>
      </c>
      <c r="BG57" s="9">
        <v>57456</v>
      </c>
      <c r="BH57" s="9">
        <v>36540</v>
      </c>
      <c r="BI57" s="18">
        <v>44247</v>
      </c>
      <c r="BJ57" s="9">
        <v>-36.4</v>
      </c>
      <c r="BK57" s="9">
        <v>120.23</v>
      </c>
      <c r="BL57" s="16" t="s">
        <v>1084</v>
      </c>
      <c r="BM57" s="9">
        <v>42.52</v>
      </c>
      <c r="BN57" s="16" t="s">
        <v>1084</v>
      </c>
      <c r="BO57" s="9">
        <v>439.38</v>
      </c>
      <c r="BP57" s="16" t="s">
        <v>1082</v>
      </c>
      <c r="BQ57" s="9">
        <v>157.30000000000001</v>
      </c>
      <c r="BR57" s="16" t="s">
        <v>1082</v>
      </c>
      <c r="BS57" s="9">
        <v>282.08</v>
      </c>
      <c r="BT57" s="16" t="s">
        <v>1082</v>
      </c>
      <c r="BU57" s="9">
        <v>1333</v>
      </c>
      <c r="BV57" s="9">
        <v>536</v>
      </c>
      <c r="BW57" s="9">
        <v>466</v>
      </c>
      <c r="BX57" s="9">
        <v>2.35</v>
      </c>
      <c r="BY57" s="9">
        <v>12.71</v>
      </c>
      <c r="BZ57" s="9">
        <v>34200</v>
      </c>
      <c r="CA57" s="9">
        <v>50390</v>
      </c>
      <c r="CB57" s="9">
        <v>7.01</v>
      </c>
      <c r="CC57" s="9">
        <v>39.94</v>
      </c>
      <c r="CD57" s="9">
        <v>53070</v>
      </c>
      <c r="CE57" s="9">
        <v>34200</v>
      </c>
      <c r="CF57" s="16" t="s">
        <v>1106</v>
      </c>
      <c r="CG57" s="27">
        <v>44430</v>
      </c>
      <c r="CH57" s="16" t="s">
        <v>1103</v>
      </c>
      <c r="CI57" s="16" t="s">
        <v>1100</v>
      </c>
      <c r="CJ57" s="9">
        <v>591</v>
      </c>
      <c r="CK57" s="9">
        <v>594</v>
      </c>
      <c r="CL57" s="9">
        <v>571</v>
      </c>
      <c r="CM57" s="9">
        <v>555</v>
      </c>
      <c r="CN57" s="9">
        <v>406394</v>
      </c>
      <c r="CO57" s="42">
        <v>34.25</v>
      </c>
      <c r="CP57" s="9">
        <v>7.0000000000000007E-2</v>
      </c>
      <c r="CQ57" s="9">
        <v>43.47</v>
      </c>
      <c r="CR57" s="44">
        <v>0</v>
      </c>
      <c r="CS57" s="44">
        <v>1.6255757247358399E-3</v>
      </c>
      <c r="CT57" s="16">
        <v>1760518</v>
      </c>
      <c r="CU57" s="9">
        <v>107.16</v>
      </c>
      <c r="CV57" s="9">
        <v>31.2</v>
      </c>
      <c r="CW57" s="9">
        <v>3.43</v>
      </c>
      <c r="CX57" s="16">
        <v>341</v>
      </c>
      <c r="CY57" s="16">
        <v>200000000</v>
      </c>
      <c r="CZ57" s="16">
        <v>119676544</v>
      </c>
      <c r="DA57" s="16">
        <v>116761844</v>
      </c>
      <c r="DB57" s="16">
        <v>64146627720</v>
      </c>
      <c r="DC57" s="16">
        <v>54411019740</v>
      </c>
      <c r="DD57" s="16">
        <v>1755518</v>
      </c>
      <c r="DE57" s="16">
        <v>1489081</v>
      </c>
      <c r="DF57" s="16">
        <v>536</v>
      </c>
      <c r="DG57" s="16">
        <v>466</v>
      </c>
      <c r="DH57" s="16">
        <v>1.02496277808014</v>
      </c>
      <c r="DI57" s="16">
        <v>182700000</v>
      </c>
      <c r="DJ57" s="16">
        <v>182700000</v>
      </c>
      <c r="DK57" s="16">
        <v>5000</v>
      </c>
      <c r="DL57" s="16">
        <v>1</v>
      </c>
      <c r="DM57" s="16">
        <v>9918307980</v>
      </c>
      <c r="DN57" s="16">
        <v>9918307980</v>
      </c>
      <c r="DO57" s="16">
        <v>271437</v>
      </c>
      <c r="DP57" s="16">
        <v>1</v>
      </c>
      <c r="DQ57" s="16">
        <v>1.18</v>
      </c>
      <c r="DR57" s="16">
        <v>0.02</v>
      </c>
      <c r="DS57" s="16">
        <v>351.1</v>
      </c>
      <c r="DT57" s="16">
        <v>5.49</v>
      </c>
      <c r="DU57" s="48" t="s">
        <v>919</v>
      </c>
      <c r="DV57" s="9">
        <v>116</v>
      </c>
      <c r="DW57" s="16" t="s">
        <v>1082</v>
      </c>
      <c r="DX57" s="9">
        <v>131.4</v>
      </c>
      <c r="DY57" s="16" t="s">
        <v>4274</v>
      </c>
      <c r="DZ57" s="9">
        <v>115.8</v>
      </c>
      <c r="EA57" s="16" t="s">
        <v>4274</v>
      </c>
      <c r="EB57" s="9">
        <v>103.2</v>
      </c>
      <c r="EC57" s="16" t="s">
        <v>4274</v>
      </c>
      <c r="ED57" s="9">
        <v>12.5</v>
      </c>
      <c r="EE57" s="16" t="s">
        <v>4274</v>
      </c>
      <c r="EF57" s="9">
        <v>3.2</v>
      </c>
      <c r="EG57" s="16" t="s">
        <v>4274</v>
      </c>
      <c r="EH57" s="9">
        <v>9.1999999999999993</v>
      </c>
      <c r="EI57" s="16" t="s">
        <v>4274</v>
      </c>
      <c r="EJ57" s="9">
        <v>2.0499999999999998</v>
      </c>
      <c r="EK57" s="16">
        <v>0.77</v>
      </c>
      <c r="EL57" s="16">
        <v>0.85</v>
      </c>
      <c r="EM57" s="16">
        <v>16.5</v>
      </c>
      <c r="EN57" s="16" t="s">
        <v>372</v>
      </c>
      <c r="EO57" s="16">
        <v>15.6</v>
      </c>
      <c r="EP57" s="16" t="s">
        <v>372</v>
      </c>
      <c r="EQ57" s="16">
        <v>1.05</v>
      </c>
      <c r="ER57" s="16">
        <v>-1.17</v>
      </c>
      <c r="ES57" s="16">
        <v>-1.1000000000000001</v>
      </c>
      <c r="ET57" s="16">
        <v>88.14</v>
      </c>
      <c r="EU57" s="49">
        <v>78.569999999999993</v>
      </c>
      <c r="EV57" s="16">
        <v>11.86</v>
      </c>
      <c r="EW57" s="49">
        <v>21.430000000000007</v>
      </c>
      <c r="EX57" s="16">
        <v>12.6</v>
      </c>
      <c r="EY57" s="16" t="s">
        <v>4274</v>
      </c>
      <c r="EZ57" s="9">
        <v>-49</v>
      </c>
      <c r="FA57" s="16" t="s">
        <v>372</v>
      </c>
      <c r="FB57" s="16">
        <v>-5.9</v>
      </c>
      <c r="FC57" s="16" t="s">
        <v>4274</v>
      </c>
      <c r="FK57"/>
      <c r="FL57"/>
      <c r="FM57"/>
      <c r="FN57"/>
      <c r="FO57"/>
      <c r="FP57"/>
      <c r="FQ57"/>
    </row>
    <row r="58" spans="1:173" x14ac:dyDescent="0.2">
      <c r="A58" s="16" t="s">
        <v>619</v>
      </c>
      <c r="B58" s="16" t="s">
        <v>915</v>
      </c>
      <c r="C58" s="16" t="s">
        <v>1218</v>
      </c>
      <c r="D58" s="16" t="s">
        <v>1220</v>
      </c>
      <c r="E58" s="16" t="s">
        <v>1219</v>
      </c>
      <c r="F58" s="18">
        <v>44443.519308310184</v>
      </c>
      <c r="G58" s="16" t="s">
        <v>1229</v>
      </c>
      <c r="H58" s="16" t="s">
        <v>1222</v>
      </c>
      <c r="I58" s="16" t="s">
        <v>1073</v>
      </c>
      <c r="J58" s="16" t="s">
        <v>1082</v>
      </c>
      <c r="K58" s="16" t="s">
        <v>1069</v>
      </c>
      <c r="L58" s="16" t="s">
        <v>1083</v>
      </c>
      <c r="M58" s="9">
        <v>9130</v>
      </c>
      <c r="N58" s="9">
        <v>4.9400000000000004</v>
      </c>
      <c r="O58" s="9">
        <v>9110</v>
      </c>
      <c r="P58" s="9">
        <v>4.71</v>
      </c>
      <c r="Q58" s="9">
        <v>3.99</v>
      </c>
      <c r="R58" s="44">
        <v>0.15840000000000001</v>
      </c>
      <c r="S58" s="9">
        <v>9000</v>
      </c>
      <c r="T58" s="9">
        <v>8780</v>
      </c>
      <c r="U58" s="9">
        <v>9130</v>
      </c>
      <c r="V58" s="16" t="s">
        <v>5057</v>
      </c>
      <c r="W58" s="16" t="s">
        <v>5058</v>
      </c>
      <c r="X58" s="16" t="s">
        <v>5059</v>
      </c>
      <c r="Y58" s="9">
        <v>1.57</v>
      </c>
      <c r="Z58" s="9">
        <v>1.69</v>
      </c>
      <c r="AA58" s="9">
        <v>14.9</v>
      </c>
      <c r="AB58" s="16" t="s">
        <v>1082</v>
      </c>
      <c r="AC58" s="9">
        <v>14</v>
      </c>
      <c r="AD58" s="16" t="s">
        <v>1082</v>
      </c>
      <c r="AE58" s="9">
        <v>1.06</v>
      </c>
      <c r="AF58" s="9">
        <v>1.06</v>
      </c>
      <c r="AG58" s="9">
        <v>-1.2</v>
      </c>
      <c r="AH58" s="16">
        <v>100</v>
      </c>
      <c r="AI58" s="49">
        <v>82.45</v>
      </c>
      <c r="AJ58" s="9">
        <v>0</v>
      </c>
      <c r="AK58" s="9">
        <v>17.549999999999997</v>
      </c>
      <c r="AL58" s="9">
        <v>1.3</v>
      </c>
      <c r="AM58" s="16" t="s">
        <v>1083</v>
      </c>
      <c r="AN58" s="9">
        <v>-190.6</v>
      </c>
      <c r="AO58" s="16" t="s">
        <v>1082</v>
      </c>
      <c r="AP58" s="9">
        <v>1.22</v>
      </c>
      <c r="AQ58" s="9">
        <v>5.43</v>
      </c>
      <c r="AR58" s="9" t="s">
        <v>4269</v>
      </c>
      <c r="AS58" s="44">
        <v>2.3E-3</v>
      </c>
      <c r="AT58" s="16" t="s">
        <v>896</v>
      </c>
      <c r="AU58" s="9">
        <v>1.62</v>
      </c>
      <c r="AV58" s="32">
        <v>6.6457891666666701E-3</v>
      </c>
      <c r="AW58" s="30">
        <v>4.19557396885522E-2</v>
      </c>
      <c r="AX58" s="47">
        <v>4.63</v>
      </c>
      <c r="AY58" s="16" t="s">
        <v>897</v>
      </c>
      <c r="AZ58" s="9">
        <v>7</v>
      </c>
      <c r="BA58" s="9">
        <v>50</v>
      </c>
      <c r="BB58" s="9">
        <v>8150</v>
      </c>
      <c r="BC58" s="16">
        <v>55.18</v>
      </c>
      <c r="BD58" s="16">
        <v>49.41</v>
      </c>
      <c r="BE58" s="16" t="s">
        <v>4265</v>
      </c>
      <c r="BF58" s="9">
        <v>19600</v>
      </c>
      <c r="BG58" s="9">
        <v>19600</v>
      </c>
      <c r="BH58" s="9">
        <v>9110</v>
      </c>
      <c r="BI58" s="18">
        <v>44002</v>
      </c>
      <c r="BJ58" s="9">
        <v>-53.5</v>
      </c>
      <c r="BK58" s="9">
        <v>628.55999999999995</v>
      </c>
      <c r="BL58" s="16" t="s">
        <v>1084</v>
      </c>
      <c r="BM58" s="9">
        <v>208.92</v>
      </c>
      <c r="BN58" s="16" t="s">
        <v>1084</v>
      </c>
      <c r="BO58" s="9">
        <v>573.78</v>
      </c>
      <c r="BP58" s="16" t="s">
        <v>1082</v>
      </c>
      <c r="BQ58" s="9">
        <v>201.03</v>
      </c>
      <c r="BR58" s="16" t="s">
        <v>1082</v>
      </c>
      <c r="BS58" s="9">
        <v>372.76</v>
      </c>
      <c r="BT58" s="16" t="s">
        <v>1082</v>
      </c>
      <c r="BU58" s="9">
        <v>1243</v>
      </c>
      <c r="BV58" s="9">
        <v>488</v>
      </c>
      <c r="BW58" s="9">
        <v>427</v>
      </c>
      <c r="BX58" s="9">
        <v>1.37</v>
      </c>
      <c r="BY58" s="9">
        <v>44.71</v>
      </c>
      <c r="BZ58" s="9">
        <v>8170</v>
      </c>
      <c r="CA58" s="9">
        <v>9390</v>
      </c>
      <c r="CB58" s="9">
        <v>13.69</v>
      </c>
      <c r="CC58" s="9">
        <v>4.8099999999999996</v>
      </c>
      <c r="CD58" s="9">
        <v>10490</v>
      </c>
      <c r="CE58" s="9">
        <v>8030</v>
      </c>
      <c r="CF58" s="16"/>
      <c r="CG58" s="27"/>
      <c r="CH58" s="16"/>
      <c r="CI58" s="16"/>
      <c r="CJ58" s="9">
        <v>288</v>
      </c>
      <c r="CK58" s="9">
        <v>403</v>
      </c>
      <c r="CL58" s="9">
        <v>473</v>
      </c>
      <c r="CM58" s="9">
        <v>449</v>
      </c>
      <c r="CN58" s="9">
        <v>1724138</v>
      </c>
      <c r="CO58" s="42">
        <v>100</v>
      </c>
      <c r="CP58" s="9">
        <v>0.11</v>
      </c>
      <c r="CQ58" s="9">
        <v>14.84</v>
      </c>
      <c r="CR58" s="44">
        <v>1.44444444444444E-2</v>
      </c>
      <c r="CS58" s="44">
        <v>2.2988505747126402E-3</v>
      </c>
      <c r="CT58" s="16">
        <v>7974947</v>
      </c>
      <c r="CU58" s="9">
        <v>45.1</v>
      </c>
      <c r="CV58" s="9">
        <v>13.16</v>
      </c>
      <c r="CW58" s="9">
        <v>3.43</v>
      </c>
      <c r="CX58" s="16">
        <v>202</v>
      </c>
      <c r="CY58" s="16">
        <v>1200000000</v>
      </c>
      <c r="CZ58" s="16">
        <v>148876572</v>
      </c>
      <c r="DA58" s="16">
        <v>140275801</v>
      </c>
      <c r="DB58" s="16">
        <v>72651767170</v>
      </c>
      <c r="DC58" s="16">
        <v>59897767170</v>
      </c>
      <c r="DD58" s="16">
        <v>7974947</v>
      </c>
      <c r="DE58" s="16">
        <v>6574947</v>
      </c>
      <c r="DF58" s="16">
        <v>488</v>
      </c>
      <c r="DG58" s="16">
        <v>427</v>
      </c>
      <c r="DH58" s="16">
        <v>1.0613132909503</v>
      </c>
      <c r="DI58" s="16"/>
      <c r="DJ58" s="16"/>
      <c r="DK58" s="16"/>
      <c r="DL58" s="16"/>
      <c r="DM58" s="16">
        <v>12754000000</v>
      </c>
      <c r="DN58" s="16">
        <v>12754000000</v>
      </c>
      <c r="DO58" s="16">
        <v>1400000</v>
      </c>
      <c r="DP58" s="16">
        <v>1</v>
      </c>
      <c r="DQ58" s="16">
        <v>1.21</v>
      </c>
      <c r="DR58" s="16"/>
      <c r="DS58" s="16"/>
      <c r="DT58" s="16"/>
      <c r="DU58" s="48" t="s">
        <v>915</v>
      </c>
      <c r="DV58" s="9">
        <v>215.8</v>
      </c>
      <c r="DW58" s="16" t="s">
        <v>1082</v>
      </c>
      <c r="DX58" s="9">
        <v>420.6</v>
      </c>
      <c r="DY58" s="16" t="s">
        <v>4274</v>
      </c>
      <c r="DZ58" s="9">
        <v>316.89999999999998</v>
      </c>
      <c r="EA58" s="16" t="s">
        <v>4274</v>
      </c>
      <c r="EB58" s="9">
        <v>321.3</v>
      </c>
      <c r="EC58" s="16" t="s">
        <v>4274</v>
      </c>
      <c r="ED58" s="9">
        <v>21.5</v>
      </c>
      <c r="EE58" s="16" t="s">
        <v>4274</v>
      </c>
      <c r="EF58" s="9">
        <v>7.8</v>
      </c>
      <c r="EG58" s="16" t="s">
        <v>4274</v>
      </c>
      <c r="EH58" s="9">
        <v>13.6</v>
      </c>
      <c r="EI58" s="16" t="s">
        <v>4274</v>
      </c>
      <c r="EJ58" s="9">
        <v>1.85</v>
      </c>
      <c r="EK58" s="16">
        <v>1.01</v>
      </c>
      <c r="EL58" s="16">
        <v>1.43</v>
      </c>
      <c r="EM58" s="16">
        <v>14.7</v>
      </c>
      <c r="EN58" s="16" t="s">
        <v>372</v>
      </c>
      <c r="EO58" s="16">
        <v>17.399999999999999</v>
      </c>
      <c r="EP58" s="16" t="s">
        <v>372</v>
      </c>
      <c r="EQ58" s="16">
        <v>-1.18</v>
      </c>
      <c r="ER58" s="16">
        <v>-1.1000000000000001</v>
      </c>
      <c r="ES58" s="16">
        <v>1.06</v>
      </c>
      <c r="ET58" s="16">
        <v>75.34</v>
      </c>
      <c r="EU58" s="49">
        <v>76.41</v>
      </c>
      <c r="EV58" s="16">
        <v>24.659999999999997</v>
      </c>
      <c r="EW58" s="49">
        <v>23.590000000000003</v>
      </c>
      <c r="EX58" s="16">
        <v>-5.3</v>
      </c>
      <c r="EY58" s="16" t="s">
        <v>4274</v>
      </c>
      <c r="EZ58" s="9">
        <v>-11.9</v>
      </c>
      <c r="FA58" s="16" t="s">
        <v>4274</v>
      </c>
      <c r="FB58" s="16">
        <v>-14.9</v>
      </c>
      <c r="FC58" s="16" t="s">
        <v>4274</v>
      </c>
      <c r="FK58"/>
      <c r="FL58"/>
      <c r="FM58"/>
      <c r="FN58"/>
      <c r="FO58"/>
      <c r="FP58"/>
      <c r="FQ58"/>
    </row>
    <row r="59" spans="1:173" x14ac:dyDescent="0.2">
      <c r="A59" s="16" t="s">
        <v>297</v>
      </c>
      <c r="B59" s="16" t="s">
        <v>929</v>
      </c>
      <c r="C59" s="16" t="s">
        <v>1218</v>
      </c>
      <c r="D59" s="16" t="s">
        <v>1220</v>
      </c>
      <c r="E59" s="16" t="s">
        <v>1219</v>
      </c>
      <c r="F59" s="18">
        <v>44443.52056503472</v>
      </c>
      <c r="G59" s="16" t="s">
        <v>1221</v>
      </c>
      <c r="H59" s="16" t="s">
        <v>1223</v>
      </c>
      <c r="I59" s="16" t="s">
        <v>4847</v>
      </c>
      <c r="J59" s="16" t="s">
        <v>1084</v>
      </c>
      <c r="K59" s="16" t="s">
        <v>914</v>
      </c>
      <c r="L59" s="16" t="s">
        <v>1083</v>
      </c>
      <c r="M59" s="9">
        <v>47400</v>
      </c>
      <c r="N59" s="9">
        <v>0.96</v>
      </c>
      <c r="O59" s="9">
        <v>47820</v>
      </c>
      <c r="P59" s="9">
        <v>1.85</v>
      </c>
      <c r="Q59" s="9">
        <v>4.2300000000000004</v>
      </c>
      <c r="R59" s="44">
        <v>7.2099999999999997E-2</v>
      </c>
      <c r="S59" s="9">
        <v>48500</v>
      </c>
      <c r="T59" s="9">
        <v>47010</v>
      </c>
      <c r="U59" s="9">
        <v>49000</v>
      </c>
      <c r="V59" s="16" t="s">
        <v>5060</v>
      </c>
      <c r="W59" s="16" t="s">
        <v>4651</v>
      </c>
      <c r="X59" s="16" t="s">
        <v>5061</v>
      </c>
      <c r="Y59" s="9">
        <v>0.49</v>
      </c>
      <c r="Z59" s="9">
        <v>0.6</v>
      </c>
      <c r="AA59" s="9">
        <v>12.7</v>
      </c>
      <c r="AB59" s="16" t="s">
        <v>1082</v>
      </c>
      <c r="AC59" s="9">
        <v>19.399999999999999</v>
      </c>
      <c r="AD59" s="16" t="s">
        <v>1082</v>
      </c>
      <c r="AE59" s="9">
        <v>0.65</v>
      </c>
      <c r="AF59" s="9">
        <v>-1.53</v>
      </c>
      <c r="AG59" s="9">
        <v>-1.06</v>
      </c>
      <c r="AH59" s="16">
        <v>93.5</v>
      </c>
      <c r="AI59" s="49">
        <v>72.34</v>
      </c>
      <c r="AJ59" s="9">
        <v>6.5</v>
      </c>
      <c r="AK59" s="9">
        <v>27.659999999999997</v>
      </c>
      <c r="AL59" s="9">
        <v>822.2</v>
      </c>
      <c r="AM59" s="16" t="s">
        <v>1082</v>
      </c>
      <c r="AN59" s="9">
        <v>-464.8</v>
      </c>
      <c r="AO59" s="16" t="s">
        <v>1082</v>
      </c>
      <c r="AP59" s="9">
        <v>-3.99</v>
      </c>
      <c r="AQ59" s="9">
        <v>14.88</v>
      </c>
      <c r="AR59" s="9" t="s">
        <v>4269</v>
      </c>
      <c r="AS59" s="44">
        <v>-8.8999999999999999E-3</v>
      </c>
      <c r="AT59" s="16" t="s">
        <v>896</v>
      </c>
      <c r="AU59" s="9">
        <v>0.54</v>
      </c>
      <c r="AV59" s="32">
        <v>6.8875049812197402E-4</v>
      </c>
      <c r="AW59" s="30">
        <v>9.5527114857416693E-3</v>
      </c>
      <c r="AX59" s="47">
        <v>1.72</v>
      </c>
      <c r="AY59" s="16" t="s">
        <v>897</v>
      </c>
      <c r="AZ59" s="9">
        <v>0</v>
      </c>
      <c r="BA59" s="9">
        <v>71</v>
      </c>
      <c r="BB59" s="9">
        <v>35580</v>
      </c>
      <c r="BC59" s="16">
        <v>66.77</v>
      </c>
      <c r="BD59" s="16">
        <v>66.75</v>
      </c>
      <c r="BE59" s="16" t="s">
        <v>4265</v>
      </c>
      <c r="BF59" s="9">
        <v>97030</v>
      </c>
      <c r="BG59" s="9">
        <v>86596</v>
      </c>
      <c r="BH59" s="9">
        <v>47820</v>
      </c>
      <c r="BI59" s="18">
        <v>44018</v>
      </c>
      <c r="BJ59" s="9">
        <v>-44.8</v>
      </c>
      <c r="BK59" s="9">
        <v>9.34</v>
      </c>
      <c r="BL59" s="16" t="s">
        <v>1084</v>
      </c>
      <c r="BM59" s="9">
        <v>11.67</v>
      </c>
      <c r="BN59" s="16" t="s">
        <v>1084</v>
      </c>
      <c r="BO59" s="9">
        <v>44.07</v>
      </c>
      <c r="BP59" s="16" t="s">
        <v>1082</v>
      </c>
      <c r="BQ59" s="9">
        <v>55.72</v>
      </c>
      <c r="BR59" s="16" t="s">
        <v>1082</v>
      </c>
      <c r="BS59" s="9">
        <v>-11.65</v>
      </c>
      <c r="BT59" s="16" t="s">
        <v>1082</v>
      </c>
      <c r="BU59" s="9">
        <v>614</v>
      </c>
      <c r="BV59" s="9">
        <v>287</v>
      </c>
      <c r="BW59" s="9">
        <v>145</v>
      </c>
      <c r="BX59" s="9">
        <v>0.55000000000000004</v>
      </c>
      <c r="BY59" s="9">
        <v>81.239999999999995</v>
      </c>
      <c r="BZ59" s="9">
        <v>42120</v>
      </c>
      <c r="CA59" s="9">
        <v>50240</v>
      </c>
      <c r="CB59" s="9">
        <v>33.22</v>
      </c>
      <c r="CC59" s="9">
        <v>5.99</v>
      </c>
      <c r="CD59" s="9">
        <v>50240</v>
      </c>
      <c r="CE59" s="9">
        <v>35100</v>
      </c>
      <c r="CF59" s="16" t="s">
        <v>1101</v>
      </c>
      <c r="CG59" s="27">
        <v>44522</v>
      </c>
      <c r="CH59" s="16" t="s">
        <v>375</v>
      </c>
      <c r="CI59" s="16" t="s">
        <v>1099</v>
      </c>
      <c r="CJ59" s="9">
        <v>354</v>
      </c>
      <c r="CK59" s="9">
        <v>275</v>
      </c>
      <c r="CL59" s="9">
        <v>279</v>
      </c>
      <c r="CM59" s="9">
        <v>271</v>
      </c>
      <c r="CN59" s="9">
        <v>471772</v>
      </c>
      <c r="CO59" s="42">
        <v>11</v>
      </c>
      <c r="CP59" s="9">
        <v>0.56000000000000005</v>
      </c>
      <c r="CQ59" s="9">
        <v>14.9</v>
      </c>
      <c r="CR59" s="44">
        <v>-2.2680412371133999E-2</v>
      </c>
      <c r="CS59" s="44">
        <v>-8.9456869009584706E-3</v>
      </c>
      <c r="CT59" s="16">
        <v>812333</v>
      </c>
      <c r="CU59" s="9">
        <v>16.010000000000002</v>
      </c>
      <c r="CV59" s="9">
        <v>15.13</v>
      </c>
      <c r="CW59" s="9">
        <v>1.06</v>
      </c>
      <c r="CX59" s="16">
        <v>2987.09</v>
      </c>
      <c r="CY59" s="16">
        <v>1179430000</v>
      </c>
      <c r="CZ59" s="16">
        <v>126550881</v>
      </c>
      <c r="DA59" s="16">
        <v>193808193</v>
      </c>
      <c r="DB59" s="16">
        <v>36320102940</v>
      </c>
      <c r="DC59" s="16">
        <v>28102188120</v>
      </c>
      <c r="DD59" s="16">
        <v>759517</v>
      </c>
      <c r="DE59" s="16">
        <v>587666</v>
      </c>
      <c r="DF59" s="16">
        <v>287</v>
      </c>
      <c r="DG59" s="16">
        <v>145</v>
      </c>
      <c r="DH59" s="16">
        <v>0.65296971733284803</v>
      </c>
      <c r="DI59" s="16">
        <v>1262830560</v>
      </c>
      <c r="DJ59" s="16">
        <v>2525661120</v>
      </c>
      <c r="DK59" s="16">
        <v>52816</v>
      </c>
      <c r="DL59" s="16">
        <v>2</v>
      </c>
      <c r="DM59" s="16">
        <v>3581191980</v>
      </c>
      <c r="DN59" s="16">
        <v>10743575940</v>
      </c>
      <c r="DO59" s="16">
        <v>224667</v>
      </c>
      <c r="DP59" s="16">
        <v>3</v>
      </c>
      <c r="DQ59" s="16">
        <v>1.29</v>
      </c>
      <c r="DR59" s="16">
        <v>0.24</v>
      </c>
      <c r="DS59" s="16">
        <v>14.38</v>
      </c>
      <c r="DT59" s="16">
        <v>2.62</v>
      </c>
      <c r="DU59" s="48" t="s">
        <v>929</v>
      </c>
      <c r="DV59" s="9">
        <v>252.2</v>
      </c>
      <c r="DW59" s="16" t="s">
        <v>1082</v>
      </c>
      <c r="DX59" s="9">
        <v>622.20000000000005</v>
      </c>
      <c r="DY59" s="16" t="s">
        <v>4274</v>
      </c>
      <c r="DZ59" s="9">
        <v>576.20000000000005</v>
      </c>
      <c r="EA59" s="16" t="s">
        <v>4274</v>
      </c>
      <c r="EB59" s="9">
        <v>578.29999999999995</v>
      </c>
      <c r="EC59" s="16" t="s">
        <v>4274</v>
      </c>
      <c r="ED59" s="9">
        <v>35.4</v>
      </c>
      <c r="EE59" s="16" t="s">
        <v>4274</v>
      </c>
      <c r="EF59" s="9">
        <v>28.8</v>
      </c>
      <c r="EG59" s="16" t="s">
        <v>4274</v>
      </c>
      <c r="EH59" s="9">
        <v>6.5</v>
      </c>
      <c r="EI59" s="16" t="s">
        <v>4274</v>
      </c>
      <c r="EJ59" s="9">
        <v>1.03</v>
      </c>
      <c r="EK59" s="16">
        <v>0.94</v>
      </c>
      <c r="EL59" s="16">
        <v>1.41</v>
      </c>
      <c r="EM59" s="16">
        <v>20.6</v>
      </c>
      <c r="EN59" s="16" t="s">
        <v>372</v>
      </c>
      <c r="EO59" s="16">
        <v>19.5</v>
      </c>
      <c r="EP59" s="16" t="s">
        <v>372</v>
      </c>
      <c r="EQ59" s="16">
        <v>1.05</v>
      </c>
      <c r="ER59" s="16">
        <v>1.03</v>
      </c>
      <c r="ES59" s="16">
        <v>-1.08</v>
      </c>
      <c r="ET59" s="16">
        <v>92.61</v>
      </c>
      <c r="EU59" s="49">
        <v>92.94</v>
      </c>
      <c r="EV59" s="16">
        <v>7.3900000000000006</v>
      </c>
      <c r="EW59" s="49">
        <v>7.0600000000000023</v>
      </c>
      <c r="EX59" s="16">
        <v>-2.1</v>
      </c>
      <c r="EY59" s="16" t="s">
        <v>4274</v>
      </c>
      <c r="EZ59" s="9">
        <v>-6.4</v>
      </c>
      <c r="FA59" s="16" t="s">
        <v>4274</v>
      </c>
      <c r="FB59" s="16">
        <v>-2.2999999999999998</v>
      </c>
      <c r="FC59" s="16" t="s">
        <v>4274</v>
      </c>
      <c r="FK59"/>
      <c r="FL59"/>
      <c r="FM59"/>
      <c r="FN59"/>
      <c r="FO59"/>
      <c r="FP59"/>
      <c r="FQ59"/>
    </row>
    <row r="60" spans="1:173" x14ac:dyDescent="0.2">
      <c r="A60" s="16" t="s">
        <v>1129</v>
      </c>
      <c r="B60" s="16" t="s">
        <v>911</v>
      </c>
      <c r="C60" s="16" t="s">
        <v>1218</v>
      </c>
      <c r="D60" s="16" t="s">
        <v>1220</v>
      </c>
      <c r="E60" s="16" t="s">
        <v>1219</v>
      </c>
      <c r="F60" s="18">
        <v>44443.538231226848</v>
      </c>
      <c r="G60" s="16" t="s">
        <v>1225</v>
      </c>
      <c r="H60" s="16" t="s">
        <v>1223</v>
      </c>
      <c r="I60" s="16" t="s">
        <v>2261</v>
      </c>
      <c r="J60" s="16" t="s">
        <v>1082</v>
      </c>
      <c r="K60" s="16" t="s">
        <v>1048</v>
      </c>
      <c r="L60" s="16" t="s">
        <v>1083</v>
      </c>
      <c r="M60" s="9">
        <v>5580</v>
      </c>
      <c r="N60" s="9">
        <v>4.8899999999999997</v>
      </c>
      <c r="O60" s="9">
        <v>5560</v>
      </c>
      <c r="P60" s="9">
        <v>4.51</v>
      </c>
      <c r="Q60" s="9">
        <v>3.14</v>
      </c>
      <c r="R60" s="44">
        <v>0.2215</v>
      </c>
      <c r="S60" s="9">
        <v>5410</v>
      </c>
      <c r="T60" s="9">
        <v>5410</v>
      </c>
      <c r="U60" s="9">
        <v>5580</v>
      </c>
      <c r="V60" s="16" t="s">
        <v>2488</v>
      </c>
      <c r="W60" s="16" t="s">
        <v>4456</v>
      </c>
      <c r="X60" s="16" t="s">
        <v>4371</v>
      </c>
      <c r="Y60" s="9">
        <v>1.04</v>
      </c>
      <c r="Z60" s="9">
        <v>1.3</v>
      </c>
      <c r="AA60" s="9">
        <v>16.100000000000001</v>
      </c>
      <c r="AB60" s="16" t="s">
        <v>1082</v>
      </c>
      <c r="AC60" s="9">
        <v>583.1</v>
      </c>
      <c r="AD60" s="16" t="s">
        <v>1084</v>
      </c>
      <c r="AE60" s="9"/>
      <c r="AF60" s="9">
        <v>27.59</v>
      </c>
      <c r="AG60" s="9">
        <v>10.97</v>
      </c>
      <c r="AH60" s="16">
        <v>96.1</v>
      </c>
      <c r="AI60" s="49">
        <v>55.15</v>
      </c>
      <c r="AJ60" s="9">
        <v>3.9000000000000057</v>
      </c>
      <c r="AK60" s="9">
        <v>44.85</v>
      </c>
      <c r="AL60" s="9">
        <v>4.7</v>
      </c>
      <c r="AM60" s="16" t="s">
        <v>1083</v>
      </c>
      <c r="AN60" s="9">
        <v>244</v>
      </c>
      <c r="AO60" s="16" t="s">
        <v>1082</v>
      </c>
      <c r="AP60" s="9">
        <v>0</v>
      </c>
      <c r="AQ60" s="9">
        <v>15.48</v>
      </c>
      <c r="AR60" s="9" t="s">
        <v>4269</v>
      </c>
      <c r="AS60" s="44">
        <v>3.8E-3</v>
      </c>
      <c r="AT60" s="16" t="s">
        <v>23</v>
      </c>
      <c r="AU60" s="9"/>
      <c r="AV60" s="32"/>
      <c r="AW60" s="30"/>
      <c r="AX60" s="47"/>
      <c r="AY60" s="16" t="s">
        <v>897</v>
      </c>
      <c r="AZ60" s="9">
        <v>1500000000</v>
      </c>
      <c r="BA60" s="9">
        <v>0</v>
      </c>
      <c r="BB60" s="9">
        <v>0</v>
      </c>
      <c r="BC60" s="16">
        <v>0</v>
      </c>
      <c r="BD60" s="16">
        <v>0</v>
      </c>
      <c r="BE60" s="16" t="s">
        <v>4264</v>
      </c>
      <c r="BF60" s="9">
        <v>5810</v>
      </c>
      <c r="BG60" s="9">
        <v>5810</v>
      </c>
      <c r="BH60" s="9">
        <v>5560</v>
      </c>
      <c r="BI60" s="18">
        <v>44437</v>
      </c>
      <c r="BJ60" s="9">
        <v>-4.3</v>
      </c>
      <c r="BK60" s="9">
        <v>2.0299999999999998</v>
      </c>
      <c r="BL60" s="16" t="s">
        <v>1082</v>
      </c>
      <c r="BM60" s="9">
        <v>134.30000000000001</v>
      </c>
      <c r="BN60" s="16" t="s">
        <v>1084</v>
      </c>
      <c r="BO60" s="9">
        <v>1.1299999999999999</v>
      </c>
      <c r="BP60" s="16" t="s">
        <v>1083</v>
      </c>
      <c r="BQ60" s="9">
        <v>76.739999999999995</v>
      </c>
      <c r="BR60" s="16" t="s">
        <v>1082</v>
      </c>
      <c r="BS60" s="9">
        <v>1.05</v>
      </c>
      <c r="BT60" s="16" t="s">
        <v>1083</v>
      </c>
      <c r="BU60" s="9">
        <v>11904</v>
      </c>
      <c r="BV60" s="9">
        <v>681</v>
      </c>
      <c r="BW60" s="9">
        <v>10783</v>
      </c>
      <c r="BX60" s="9">
        <v>0.92</v>
      </c>
      <c r="BY60" s="9">
        <v>93.62</v>
      </c>
      <c r="BZ60" s="9">
        <v>4980</v>
      </c>
      <c r="CA60" s="9">
        <v>5810</v>
      </c>
      <c r="CB60" s="9">
        <v>44.03</v>
      </c>
      <c r="CC60" s="9">
        <v>4.12</v>
      </c>
      <c r="CD60" s="9">
        <v>5810</v>
      </c>
      <c r="CE60" s="9">
        <v>2200</v>
      </c>
      <c r="CF60" s="16" t="s">
        <v>1098</v>
      </c>
      <c r="CG60" s="27">
        <v>44492</v>
      </c>
      <c r="CH60" s="16" t="s">
        <v>375</v>
      </c>
      <c r="CI60" s="16" t="s">
        <v>1099</v>
      </c>
      <c r="CJ60" s="9">
        <v>17</v>
      </c>
      <c r="CK60" s="9">
        <v>35</v>
      </c>
      <c r="CL60" s="9">
        <v>513</v>
      </c>
      <c r="CM60" s="9">
        <v>609</v>
      </c>
      <c r="CN60" s="9">
        <v>2819549</v>
      </c>
      <c r="CO60" s="42">
        <v>49.77</v>
      </c>
      <c r="CP60" s="9">
        <v>0.08</v>
      </c>
      <c r="CQ60" s="9">
        <v>3.77</v>
      </c>
      <c r="CR60" s="44"/>
      <c r="CS60" s="44"/>
      <c r="CT60" s="16"/>
      <c r="CU60" s="9"/>
      <c r="CV60" s="9">
        <v>13.05</v>
      </c>
      <c r="CW60" s="9"/>
      <c r="CX60" s="16"/>
      <c r="CY60" s="16">
        <v>1500000000</v>
      </c>
      <c r="CZ60" s="16">
        <v>160870843</v>
      </c>
      <c r="DA60" s="16">
        <v>5831028</v>
      </c>
      <c r="DB60" s="16">
        <v>109553044600</v>
      </c>
      <c r="DC60" s="16">
        <v>62875982800</v>
      </c>
      <c r="DD60" s="16">
        <v>19703785</v>
      </c>
      <c r="DE60" s="16">
        <v>11308630</v>
      </c>
      <c r="DF60" s="16">
        <v>681</v>
      </c>
      <c r="DG60" s="16">
        <v>10783</v>
      </c>
      <c r="DH60" s="16">
        <v>27.588761878694498</v>
      </c>
      <c r="DI60" s="16">
        <v>4448000000</v>
      </c>
      <c r="DJ60" s="16">
        <v>4448000000</v>
      </c>
      <c r="DK60" s="16">
        <v>800000</v>
      </c>
      <c r="DL60" s="16">
        <v>1</v>
      </c>
      <c r="DM60" s="16">
        <v>10225012360</v>
      </c>
      <c r="DN60" s="16">
        <v>51125061800</v>
      </c>
      <c r="DO60" s="16">
        <v>9195155</v>
      </c>
      <c r="DP60" s="16">
        <v>5</v>
      </c>
      <c r="DQ60" s="16">
        <v>1.74</v>
      </c>
      <c r="DR60" s="16">
        <v>0.09</v>
      </c>
      <c r="DS60" s="16">
        <v>24.63</v>
      </c>
      <c r="DT60" s="16">
        <v>1.23</v>
      </c>
      <c r="DU60" s="48" t="s">
        <v>911</v>
      </c>
      <c r="DV60" s="9">
        <v>132.9</v>
      </c>
      <c r="DW60" s="16" t="s">
        <v>1082</v>
      </c>
      <c r="DX60" s="9">
        <v>97.3</v>
      </c>
      <c r="DY60" s="16" t="s">
        <v>4274</v>
      </c>
      <c r="DZ60" s="9">
        <v>82.3</v>
      </c>
      <c r="EA60" s="16" t="s">
        <v>4274</v>
      </c>
      <c r="EB60" s="9">
        <v>78.2</v>
      </c>
      <c r="EC60" s="16" t="s">
        <v>4274</v>
      </c>
      <c r="ED60" s="9">
        <v>9.1</v>
      </c>
      <c r="EE60" s="16" t="s">
        <v>4274</v>
      </c>
      <c r="EF60" s="9">
        <v>2</v>
      </c>
      <c r="EG60" s="16" t="s">
        <v>4274</v>
      </c>
      <c r="EH60" s="9">
        <v>7.1</v>
      </c>
      <c r="EI60" s="16" t="s">
        <v>4274</v>
      </c>
      <c r="EJ60" s="9">
        <v>3.31</v>
      </c>
      <c r="EK60" s="16">
        <v>0.95</v>
      </c>
      <c r="EL60" s="16">
        <v>1.31</v>
      </c>
      <c r="EM60" s="16">
        <v>23.4</v>
      </c>
      <c r="EN60" s="16" t="s">
        <v>372</v>
      </c>
      <c r="EO60" s="16">
        <v>18.600000000000001</v>
      </c>
      <c r="EP60" s="16" t="s">
        <v>372</v>
      </c>
      <c r="EQ60" s="16">
        <v>1.26</v>
      </c>
      <c r="ER60" s="16">
        <v>1.24</v>
      </c>
      <c r="ES60" s="16">
        <v>1.1299999999999999</v>
      </c>
      <c r="ET60" s="16">
        <v>84.64</v>
      </c>
      <c r="EU60" s="49">
        <v>80.400000000000006</v>
      </c>
      <c r="EV60" s="16">
        <v>15.36</v>
      </c>
      <c r="EW60" s="49">
        <v>19.599999999999994</v>
      </c>
      <c r="EX60" s="16">
        <v>8.8000000000000007</v>
      </c>
      <c r="EY60" s="16" t="s">
        <v>4274</v>
      </c>
      <c r="EZ60" s="9">
        <v>1.5</v>
      </c>
      <c r="FA60" s="16" t="s">
        <v>4274</v>
      </c>
      <c r="FB60" s="16">
        <v>732.5</v>
      </c>
      <c r="FC60" s="16" t="s">
        <v>372</v>
      </c>
      <c r="FK60"/>
      <c r="FL60"/>
      <c r="FM60"/>
      <c r="FN60"/>
      <c r="FO60"/>
      <c r="FP60"/>
      <c r="FQ60"/>
    </row>
    <row r="61" spans="1:173" x14ac:dyDescent="0.2">
      <c r="A61" s="16" t="s">
        <v>696</v>
      </c>
      <c r="B61" s="16" t="s">
        <v>900</v>
      </c>
      <c r="C61" s="16"/>
      <c r="D61" s="16"/>
      <c r="E61" s="16"/>
      <c r="F61" s="18"/>
      <c r="G61" s="16"/>
      <c r="H61" s="16"/>
      <c r="I61" s="16" t="s">
        <v>4239</v>
      </c>
      <c r="J61" s="16" t="s">
        <v>1082</v>
      </c>
      <c r="K61" s="16" t="s">
        <v>1984</v>
      </c>
      <c r="L61" s="16" t="s">
        <v>1083</v>
      </c>
      <c r="M61" s="9">
        <v>17296</v>
      </c>
      <c r="N61" s="9">
        <v>0.11</v>
      </c>
      <c r="O61" s="9">
        <v>17296</v>
      </c>
      <c r="P61" s="9">
        <v>0.11</v>
      </c>
      <c r="Q61" s="9">
        <v>0.17</v>
      </c>
      <c r="R61" s="44"/>
      <c r="S61" s="9">
        <v>17300</v>
      </c>
      <c r="T61" s="9">
        <v>17281</v>
      </c>
      <c r="U61" s="9">
        <v>17311</v>
      </c>
      <c r="V61" s="16" t="s">
        <v>3048</v>
      </c>
      <c r="W61" s="16" t="s">
        <v>5062</v>
      </c>
      <c r="X61" s="16" t="s">
        <v>5063</v>
      </c>
      <c r="Y61" s="9">
        <v>3.11</v>
      </c>
      <c r="Z61" s="9">
        <v>3.86</v>
      </c>
      <c r="AA61" s="9">
        <v>23.4</v>
      </c>
      <c r="AB61" s="16" t="s">
        <v>1082</v>
      </c>
      <c r="AC61" s="9">
        <v>12.5</v>
      </c>
      <c r="AD61" s="16" t="s">
        <v>1082</v>
      </c>
      <c r="AE61" s="9">
        <v>1.87</v>
      </c>
      <c r="AF61" s="9">
        <v>1.87</v>
      </c>
      <c r="AG61" s="9">
        <v>1.33</v>
      </c>
      <c r="AH61" s="16">
        <v>8.16</v>
      </c>
      <c r="AI61" s="49">
        <v>5.71</v>
      </c>
      <c r="AJ61" s="9">
        <v>91.84</v>
      </c>
      <c r="AK61" s="9">
        <v>94.29</v>
      </c>
      <c r="AL61" s="9">
        <v>661.3</v>
      </c>
      <c r="AM61" s="16" t="s">
        <v>1082</v>
      </c>
      <c r="AN61" s="9">
        <v>92.1</v>
      </c>
      <c r="AO61" s="16" t="s">
        <v>1082</v>
      </c>
      <c r="AP61" s="9">
        <v>0.35</v>
      </c>
      <c r="AQ61" s="9">
        <v>0.52</v>
      </c>
      <c r="AR61" s="9" t="s">
        <v>4269</v>
      </c>
      <c r="AS61" s="44">
        <v>0</v>
      </c>
      <c r="AT61" s="16" t="s">
        <v>896</v>
      </c>
      <c r="AU61" s="9">
        <v>4.49</v>
      </c>
      <c r="AV61" s="32"/>
      <c r="AW61" s="30"/>
      <c r="AX61" s="47"/>
      <c r="AY61" s="16" t="s">
        <v>897</v>
      </c>
      <c r="AZ61" s="9">
        <v>0</v>
      </c>
      <c r="BA61" s="9">
        <v>100</v>
      </c>
      <c r="BB61" s="9">
        <v>17061</v>
      </c>
      <c r="BC61" s="16">
        <v>99.52</v>
      </c>
      <c r="BD61" s="16">
        <v>99.49</v>
      </c>
      <c r="BE61" s="16" t="s">
        <v>4265</v>
      </c>
      <c r="BF61" s="9"/>
      <c r="BG61" s="9"/>
      <c r="BH61" s="9"/>
      <c r="BI61" s="18"/>
      <c r="BJ61" s="9"/>
      <c r="BK61" s="9">
        <v>689.59</v>
      </c>
      <c r="BL61" s="16" t="s">
        <v>1084</v>
      </c>
      <c r="BM61" s="9">
        <v>1.68</v>
      </c>
      <c r="BN61" s="16" t="s">
        <v>1082</v>
      </c>
      <c r="BO61" s="9">
        <v>1.19</v>
      </c>
      <c r="BP61" s="16" t="s">
        <v>1083</v>
      </c>
      <c r="BQ61" s="9">
        <v>2.91</v>
      </c>
      <c r="BR61" s="16" t="s">
        <v>1083</v>
      </c>
      <c r="BS61" s="9">
        <v>-1.72</v>
      </c>
      <c r="BT61" s="16" t="s">
        <v>1083</v>
      </c>
      <c r="BU61" s="9">
        <v>577</v>
      </c>
      <c r="BV61" s="9">
        <v>94</v>
      </c>
      <c r="BW61" s="9">
        <v>123</v>
      </c>
      <c r="BX61" s="9">
        <v>4.74</v>
      </c>
      <c r="BY61" s="9">
        <v>99.37</v>
      </c>
      <c r="BZ61" s="9">
        <v>17185</v>
      </c>
      <c r="CA61" s="9">
        <v>17311</v>
      </c>
      <c r="CB61" s="9">
        <v>6.89</v>
      </c>
      <c r="CC61" s="9">
        <v>0.04</v>
      </c>
      <c r="CD61" s="9">
        <v>17303</v>
      </c>
      <c r="CE61" s="9">
        <v>16180</v>
      </c>
      <c r="CF61" s="16"/>
      <c r="CG61" s="27"/>
      <c r="CH61" s="16"/>
      <c r="CI61" s="16"/>
      <c r="CJ61" s="9"/>
      <c r="CK61" s="9"/>
      <c r="CL61" s="9"/>
      <c r="CM61" s="9"/>
      <c r="CN61" s="9"/>
      <c r="CO61" s="42"/>
      <c r="CP61" s="9"/>
      <c r="CQ61" s="9"/>
      <c r="CR61" s="44"/>
      <c r="CS61" s="44"/>
      <c r="CT61" s="16"/>
      <c r="CU61" s="9"/>
      <c r="CV61" s="9"/>
      <c r="CW61" s="9"/>
      <c r="CX61" s="16"/>
      <c r="CY61" s="16">
        <v>500000000</v>
      </c>
      <c r="CZ61" s="16">
        <v>233935576</v>
      </c>
      <c r="DA61" s="16">
        <v>125033768</v>
      </c>
      <c r="DB61" s="16">
        <v>21989944144</v>
      </c>
      <c r="DC61" s="16">
        <v>15379153504</v>
      </c>
      <c r="DD61" s="16">
        <v>1271389</v>
      </c>
      <c r="DE61" s="16">
        <v>889174</v>
      </c>
      <c r="DF61" s="16">
        <v>94</v>
      </c>
      <c r="DG61" s="16">
        <v>123</v>
      </c>
      <c r="DH61" s="16">
        <v>1.8709791742019599</v>
      </c>
      <c r="DI61" s="16">
        <v>123671424488</v>
      </c>
      <c r="DJ61" s="16">
        <v>247342848976</v>
      </c>
      <c r="DK61" s="16">
        <v>14300581</v>
      </c>
      <c r="DL61" s="16">
        <v>2</v>
      </c>
      <c r="DM61" s="16">
        <v>42325606602</v>
      </c>
      <c r="DN61" s="16">
        <v>253953639616</v>
      </c>
      <c r="DO61" s="16">
        <v>14682796</v>
      </c>
      <c r="DP61" s="16">
        <v>6</v>
      </c>
      <c r="DQ61" s="16">
        <v>1.43</v>
      </c>
      <c r="DR61" s="16">
        <v>0.97</v>
      </c>
      <c r="DS61" s="16">
        <v>0.09</v>
      </c>
      <c r="DT61" s="16">
        <v>0.06</v>
      </c>
      <c r="DU61" s="48" t="s">
        <v>900</v>
      </c>
      <c r="DV61" s="9">
        <v>612.79999999999995</v>
      </c>
      <c r="DW61" s="16" t="s">
        <v>1082</v>
      </c>
      <c r="DX61" s="9">
        <v>949</v>
      </c>
      <c r="DY61" s="16" t="s">
        <v>4274</v>
      </c>
      <c r="DZ61" s="9">
        <v>425.3</v>
      </c>
      <c r="EA61" s="16" t="s">
        <v>4274</v>
      </c>
      <c r="EB61" s="9">
        <v>346.2</v>
      </c>
      <c r="EC61" s="16" t="s">
        <v>4274</v>
      </c>
      <c r="ED61" s="9">
        <v>412.8</v>
      </c>
      <c r="EE61" s="16" t="s">
        <v>4274</v>
      </c>
      <c r="EF61" s="9">
        <v>202</v>
      </c>
      <c r="EG61" s="16" t="s">
        <v>4274</v>
      </c>
      <c r="EH61" s="9">
        <v>210.8</v>
      </c>
      <c r="EI61" s="16" t="s">
        <v>4274</v>
      </c>
      <c r="EJ61" s="9">
        <v>0.1</v>
      </c>
      <c r="EK61" s="16">
        <v>0.7</v>
      </c>
      <c r="EL61" s="16">
        <v>0.74</v>
      </c>
      <c r="EM61" s="16">
        <v>97.9</v>
      </c>
      <c r="EN61" s="16" t="s">
        <v>372</v>
      </c>
      <c r="EO61" s="16">
        <v>66.5</v>
      </c>
      <c r="EP61" s="16" t="s">
        <v>372</v>
      </c>
      <c r="EQ61" s="16">
        <v>1.47</v>
      </c>
      <c r="ER61" s="16">
        <v>1.48</v>
      </c>
      <c r="ES61" s="16">
        <v>-1.28</v>
      </c>
      <c r="ET61" s="16">
        <v>44.81</v>
      </c>
      <c r="EU61" s="49">
        <v>36.479999999999997</v>
      </c>
      <c r="EV61" s="16">
        <v>55.19</v>
      </c>
      <c r="EW61" s="49">
        <v>63.52</v>
      </c>
      <c r="EX61" s="16">
        <v>79.099999999999994</v>
      </c>
      <c r="EY61" s="16" t="s">
        <v>4274</v>
      </c>
      <c r="EZ61" s="9">
        <v>184</v>
      </c>
      <c r="FA61" s="16" t="s">
        <v>4274</v>
      </c>
      <c r="FB61" s="16">
        <v>-96.3</v>
      </c>
      <c r="FC61" s="16" t="s">
        <v>4274</v>
      </c>
      <c r="FK61"/>
      <c r="FL61"/>
      <c r="FM61"/>
      <c r="FN61"/>
      <c r="FO61"/>
      <c r="FP61"/>
      <c r="FQ61"/>
    </row>
    <row r="62" spans="1:173" x14ac:dyDescent="0.2">
      <c r="A62" s="16" t="s">
        <v>50</v>
      </c>
      <c r="B62" s="16" t="s">
        <v>912</v>
      </c>
      <c r="C62" s="16" t="s">
        <v>1218</v>
      </c>
      <c r="D62" s="16" t="s">
        <v>1228</v>
      </c>
      <c r="E62" s="16" t="s">
        <v>1219</v>
      </c>
      <c r="F62" s="18">
        <v>44443.520772708333</v>
      </c>
      <c r="G62" s="16" t="s">
        <v>1221</v>
      </c>
      <c r="H62" s="16" t="s">
        <v>1222</v>
      </c>
      <c r="I62" s="16" t="s">
        <v>4308</v>
      </c>
      <c r="J62" s="16" t="s">
        <v>1082</v>
      </c>
      <c r="K62" s="16" t="s">
        <v>1048</v>
      </c>
      <c r="L62" s="16" t="s">
        <v>1083</v>
      </c>
      <c r="M62" s="9">
        <v>6200</v>
      </c>
      <c r="N62" s="9">
        <v>1.64</v>
      </c>
      <c r="O62" s="9">
        <v>6250</v>
      </c>
      <c r="P62" s="9">
        <v>2.46</v>
      </c>
      <c r="Q62" s="9">
        <v>5.79</v>
      </c>
      <c r="R62" s="44">
        <v>0.30559999999999998</v>
      </c>
      <c r="S62" s="9">
        <v>6240</v>
      </c>
      <c r="T62" s="9">
        <v>6050</v>
      </c>
      <c r="U62" s="9">
        <v>6400</v>
      </c>
      <c r="V62" s="16" t="s">
        <v>3027</v>
      </c>
      <c r="W62" s="16" t="s">
        <v>4404</v>
      </c>
      <c r="X62" s="16" t="s">
        <v>2939</v>
      </c>
      <c r="Y62" s="9">
        <v>0.56999999999999995</v>
      </c>
      <c r="Z62" s="9">
        <v>0.65</v>
      </c>
      <c r="AA62" s="9">
        <v>15.6</v>
      </c>
      <c r="AB62" s="16" t="s">
        <v>1082</v>
      </c>
      <c r="AC62" s="9">
        <v>12.3</v>
      </c>
      <c r="AD62" s="16" t="s">
        <v>1082</v>
      </c>
      <c r="AE62" s="9">
        <v>1.27</v>
      </c>
      <c r="AF62" s="9">
        <v>1.27</v>
      </c>
      <c r="AG62" s="9">
        <v>-1.03</v>
      </c>
      <c r="AH62" s="16">
        <v>92.31</v>
      </c>
      <c r="AI62" s="49">
        <v>83.66</v>
      </c>
      <c r="AJ62" s="9">
        <v>7.6899999999999977</v>
      </c>
      <c r="AK62" s="9">
        <v>16.340000000000003</v>
      </c>
      <c r="AL62" s="9">
        <v>982.6</v>
      </c>
      <c r="AM62" s="16" t="s">
        <v>1082</v>
      </c>
      <c r="AN62" s="9">
        <v>-2.8</v>
      </c>
      <c r="AO62" s="16" t="s">
        <v>1083</v>
      </c>
      <c r="AP62" s="9">
        <v>-4.62</v>
      </c>
      <c r="AQ62" s="9">
        <v>5.44</v>
      </c>
      <c r="AR62" s="9" t="s">
        <v>4269</v>
      </c>
      <c r="AS62" s="44">
        <v>-8.2000000000000007E-3</v>
      </c>
      <c r="AT62" s="16" t="s">
        <v>896</v>
      </c>
      <c r="AU62" s="9">
        <v>0.63</v>
      </c>
      <c r="AV62" s="32">
        <v>1.71077573770492E-3</v>
      </c>
      <c r="AW62" s="30">
        <v>5.5980881469401798E-3</v>
      </c>
      <c r="AX62" s="47">
        <v>4.28</v>
      </c>
      <c r="AY62" s="16" t="s">
        <v>897</v>
      </c>
      <c r="AZ62" s="9">
        <v>0</v>
      </c>
      <c r="BA62" s="9">
        <v>71</v>
      </c>
      <c r="BB62" s="9">
        <v>4930</v>
      </c>
      <c r="BC62" s="16">
        <v>63.35</v>
      </c>
      <c r="BD62" s="16">
        <v>63.01</v>
      </c>
      <c r="BE62" s="16" t="s">
        <v>4265</v>
      </c>
      <c r="BF62" s="9">
        <v>26000</v>
      </c>
      <c r="BG62" s="9">
        <v>25274</v>
      </c>
      <c r="BH62" s="9">
        <v>6250</v>
      </c>
      <c r="BI62" s="18">
        <v>44039</v>
      </c>
      <c r="BJ62" s="9">
        <v>-75.3</v>
      </c>
      <c r="BK62" s="9">
        <v>123.18</v>
      </c>
      <c r="BL62" s="16" t="s">
        <v>1084</v>
      </c>
      <c r="BM62" s="9">
        <v>992.06</v>
      </c>
      <c r="BN62" s="16" t="s">
        <v>1084</v>
      </c>
      <c r="BO62" s="9">
        <v>75.78</v>
      </c>
      <c r="BP62" s="16" t="s">
        <v>1082</v>
      </c>
      <c r="BQ62" s="9">
        <v>620.01</v>
      </c>
      <c r="BR62" s="16" t="s">
        <v>1082</v>
      </c>
      <c r="BS62" s="9">
        <v>-544.23</v>
      </c>
      <c r="BT62" s="16" t="s">
        <v>1082</v>
      </c>
      <c r="BU62" s="9">
        <v>1948</v>
      </c>
      <c r="BV62" s="9">
        <v>675</v>
      </c>
      <c r="BW62" s="9">
        <v>779</v>
      </c>
      <c r="BX62" s="9">
        <v>0.72</v>
      </c>
      <c r="BY62" s="9">
        <v>79.930000000000007</v>
      </c>
      <c r="BZ62" s="9">
        <v>5770</v>
      </c>
      <c r="CA62" s="9">
        <v>6780</v>
      </c>
      <c r="CB62" s="9">
        <v>29.16</v>
      </c>
      <c r="CC62" s="9">
        <v>9.35</v>
      </c>
      <c r="CD62" s="9">
        <v>6780</v>
      </c>
      <c r="CE62" s="9">
        <v>3890</v>
      </c>
      <c r="CF62" s="16" t="s">
        <v>1102</v>
      </c>
      <c r="CG62" s="27">
        <v>44496</v>
      </c>
      <c r="CH62" s="16" t="s">
        <v>375</v>
      </c>
      <c r="CI62" s="16" t="s">
        <v>1099</v>
      </c>
      <c r="CJ62" s="9">
        <v>141</v>
      </c>
      <c r="CK62" s="9">
        <v>88</v>
      </c>
      <c r="CL62" s="9">
        <v>71</v>
      </c>
      <c r="CM62" s="9">
        <v>64</v>
      </c>
      <c r="CN62" s="9">
        <v>4270000</v>
      </c>
      <c r="CO62" s="42">
        <v>27.92</v>
      </c>
      <c r="CP62" s="9">
        <v>0.67</v>
      </c>
      <c r="CQ62" s="9">
        <v>2.78</v>
      </c>
      <c r="CR62" s="44">
        <v>-6.41025641025641E-3</v>
      </c>
      <c r="CS62" s="44">
        <v>-8.1967213114754103E-3</v>
      </c>
      <c r="CT62" s="16">
        <v>18262531</v>
      </c>
      <c r="CU62" s="9">
        <v>7.55</v>
      </c>
      <c r="CV62" s="9">
        <v>-19.61</v>
      </c>
      <c r="CW62" s="9">
        <v>-0.39</v>
      </c>
      <c r="CX62" s="16">
        <v>828</v>
      </c>
      <c r="CY62" s="16">
        <v>10675000000</v>
      </c>
      <c r="CZ62" s="16">
        <v>156088250</v>
      </c>
      <c r="DA62" s="16">
        <v>122579236</v>
      </c>
      <c r="DB62" s="16">
        <v>105359568750</v>
      </c>
      <c r="DC62" s="16">
        <v>95489225000</v>
      </c>
      <c r="DD62" s="16">
        <v>16857531</v>
      </c>
      <c r="DE62" s="16">
        <v>15278276</v>
      </c>
      <c r="DF62" s="16">
        <v>675</v>
      </c>
      <c r="DG62" s="16">
        <v>779</v>
      </c>
      <c r="DH62" s="16">
        <v>1.2733661515071</v>
      </c>
      <c r="DI62" s="16">
        <v>2927083333</v>
      </c>
      <c r="DJ62" s="16">
        <v>8781250000</v>
      </c>
      <c r="DK62" s="16">
        <v>1405000</v>
      </c>
      <c r="DL62" s="16">
        <v>3</v>
      </c>
      <c r="DM62" s="16">
        <v>2664513392</v>
      </c>
      <c r="DN62" s="16">
        <v>18651593750</v>
      </c>
      <c r="DO62" s="16">
        <v>2984255</v>
      </c>
      <c r="DP62" s="16">
        <v>7</v>
      </c>
      <c r="DQ62" s="16">
        <v>1.1000000000000001</v>
      </c>
      <c r="DR62" s="16">
        <v>0.47</v>
      </c>
      <c r="DS62" s="16">
        <v>12</v>
      </c>
      <c r="DT62" s="16">
        <v>5.12</v>
      </c>
      <c r="DU62" s="48" t="s">
        <v>912</v>
      </c>
      <c r="DV62" s="9">
        <v>993.2</v>
      </c>
      <c r="DW62" s="16" t="s">
        <v>1082</v>
      </c>
      <c r="DX62" s="9">
        <v>465.7</v>
      </c>
      <c r="DY62" s="16" t="s">
        <v>4274</v>
      </c>
      <c r="DZ62" s="9">
        <v>316.8</v>
      </c>
      <c r="EA62" s="16" t="s">
        <v>4274</v>
      </c>
      <c r="EB62" s="9">
        <v>315.7</v>
      </c>
      <c r="EC62" s="16" t="s">
        <v>4274</v>
      </c>
      <c r="ED62" s="9">
        <v>21.4</v>
      </c>
      <c r="EE62" s="16" t="s">
        <v>4274</v>
      </c>
      <c r="EF62" s="9">
        <v>67.2</v>
      </c>
      <c r="EG62" s="16" t="s">
        <v>4274</v>
      </c>
      <c r="EH62" s="9">
        <v>-45.7</v>
      </c>
      <c r="EI62" s="16" t="s">
        <v>4274</v>
      </c>
      <c r="EJ62" s="9">
        <v>2.06</v>
      </c>
      <c r="EK62" s="16">
        <v>0.83</v>
      </c>
      <c r="EL62" s="16">
        <v>0.97</v>
      </c>
      <c r="EM62" s="16">
        <v>14</v>
      </c>
      <c r="EN62" s="16" t="s">
        <v>372</v>
      </c>
      <c r="EO62" s="16">
        <v>10</v>
      </c>
      <c r="EP62" s="16" t="s">
        <v>372</v>
      </c>
      <c r="EQ62" s="16">
        <v>1.39</v>
      </c>
      <c r="ER62" s="16">
        <v>1.19</v>
      </c>
      <c r="ES62" s="16">
        <v>1.35</v>
      </c>
      <c r="ET62" s="16">
        <v>68.040000000000006</v>
      </c>
      <c r="EU62" s="49">
        <v>67.790000000000006</v>
      </c>
      <c r="EV62" s="16">
        <v>31.959999999999994</v>
      </c>
      <c r="EW62" s="49">
        <v>32.209999999999994</v>
      </c>
      <c r="EX62" s="16">
        <v>37.799999999999997</v>
      </c>
      <c r="EY62" s="16" t="s">
        <v>4274</v>
      </c>
      <c r="EZ62" s="9">
        <v>-26.3</v>
      </c>
      <c r="FA62" s="16" t="s">
        <v>4274</v>
      </c>
      <c r="FB62" s="16">
        <v>-11.5</v>
      </c>
      <c r="FC62" s="16" t="s">
        <v>4274</v>
      </c>
      <c r="FK62"/>
      <c r="FL62"/>
      <c r="FM62"/>
      <c r="FN62"/>
      <c r="FO62"/>
      <c r="FP62"/>
      <c r="FQ62"/>
    </row>
    <row r="63" spans="1:173" x14ac:dyDescent="0.2">
      <c r="A63" s="16" t="s">
        <v>21</v>
      </c>
      <c r="B63" s="16" t="s">
        <v>820</v>
      </c>
      <c r="C63" s="16" t="s">
        <v>1218</v>
      </c>
      <c r="D63" s="16" t="s">
        <v>1220</v>
      </c>
      <c r="E63" s="16" t="s">
        <v>1219</v>
      </c>
      <c r="F63" s="18">
        <v>44443.520832881943</v>
      </c>
      <c r="G63" s="16" t="s">
        <v>1221</v>
      </c>
      <c r="H63" s="16" t="s">
        <v>1226</v>
      </c>
      <c r="I63" s="16" t="s">
        <v>4720</v>
      </c>
      <c r="J63" s="16" t="s">
        <v>1082</v>
      </c>
      <c r="K63" s="16" t="s">
        <v>4721</v>
      </c>
      <c r="L63" s="16" t="s">
        <v>1083</v>
      </c>
      <c r="M63" s="9">
        <v>2235</v>
      </c>
      <c r="N63" s="9">
        <v>0.27</v>
      </c>
      <c r="O63" s="9">
        <v>2253</v>
      </c>
      <c r="P63" s="9">
        <v>1.08</v>
      </c>
      <c r="Q63" s="9">
        <v>4.32</v>
      </c>
      <c r="R63" s="44">
        <v>0.3594</v>
      </c>
      <c r="S63" s="9">
        <v>2291</v>
      </c>
      <c r="T63" s="9">
        <v>2220</v>
      </c>
      <c r="U63" s="9">
        <v>2316</v>
      </c>
      <c r="V63" s="16" t="s">
        <v>5064</v>
      </c>
      <c r="W63" s="16" t="s">
        <v>4626</v>
      </c>
      <c r="X63" s="16" t="s">
        <v>5065</v>
      </c>
      <c r="Y63" s="9">
        <v>0.63</v>
      </c>
      <c r="Z63" s="9">
        <v>0.68</v>
      </c>
      <c r="AA63" s="9">
        <v>13.6</v>
      </c>
      <c r="AB63" s="16" t="s">
        <v>1082</v>
      </c>
      <c r="AC63" s="9">
        <v>16.899999999999999</v>
      </c>
      <c r="AD63" s="16" t="s">
        <v>1082</v>
      </c>
      <c r="AE63" s="9">
        <v>0.81</v>
      </c>
      <c r="AF63" s="9">
        <v>-1.24</v>
      </c>
      <c r="AG63" s="9">
        <v>-1.65</v>
      </c>
      <c r="AH63" s="16">
        <v>94.59</v>
      </c>
      <c r="AI63" s="49">
        <v>96.78</v>
      </c>
      <c r="AJ63" s="9">
        <v>5.4099999999999966</v>
      </c>
      <c r="AK63" s="9">
        <v>3.2199999999999989</v>
      </c>
      <c r="AL63" s="9">
        <v>-2</v>
      </c>
      <c r="AM63" s="16" t="s">
        <v>1083</v>
      </c>
      <c r="AN63" s="9">
        <v>-22.3</v>
      </c>
      <c r="AO63" s="16" t="s">
        <v>1083</v>
      </c>
      <c r="AP63" s="9">
        <v>-8.25</v>
      </c>
      <c r="AQ63" s="9">
        <v>-2.83</v>
      </c>
      <c r="AR63" s="9" t="s">
        <v>4269</v>
      </c>
      <c r="AS63" s="44">
        <v>-8.0999999999999996E-3</v>
      </c>
      <c r="AT63" s="16" t="s">
        <v>896</v>
      </c>
      <c r="AU63" s="9">
        <v>0.68</v>
      </c>
      <c r="AV63" s="32">
        <v>1.3256033888235899E-3</v>
      </c>
      <c r="AW63" s="30">
        <v>3.68837893384416E-3</v>
      </c>
      <c r="AX63" s="47">
        <v>7.43</v>
      </c>
      <c r="AY63" s="16" t="s">
        <v>897</v>
      </c>
      <c r="AZ63" s="9">
        <v>0</v>
      </c>
      <c r="BA63" s="9">
        <v>71</v>
      </c>
      <c r="BB63" s="9">
        <v>1960</v>
      </c>
      <c r="BC63" s="16">
        <v>53.65</v>
      </c>
      <c r="BD63" s="16">
        <v>55.69</v>
      </c>
      <c r="BE63" s="16" t="s">
        <v>4266</v>
      </c>
      <c r="BF63" s="9">
        <v>8040</v>
      </c>
      <c r="BG63" s="9">
        <v>7834</v>
      </c>
      <c r="BH63" s="9">
        <v>2253</v>
      </c>
      <c r="BI63" s="18">
        <v>44040</v>
      </c>
      <c r="BJ63" s="9">
        <v>-71.2</v>
      </c>
      <c r="BK63" s="9">
        <v>8.76</v>
      </c>
      <c r="BL63" s="16" t="s">
        <v>1082</v>
      </c>
      <c r="BM63" s="9">
        <v>1.05</v>
      </c>
      <c r="BN63" s="16" t="s">
        <v>1082</v>
      </c>
      <c r="BO63" s="9">
        <v>1.95</v>
      </c>
      <c r="BP63" s="16" t="s">
        <v>1083</v>
      </c>
      <c r="BQ63" s="9">
        <v>235.33</v>
      </c>
      <c r="BR63" s="16" t="s">
        <v>1082</v>
      </c>
      <c r="BS63" s="9">
        <v>1.72</v>
      </c>
      <c r="BT63" s="16" t="s">
        <v>1083</v>
      </c>
      <c r="BU63" s="9">
        <v>15598</v>
      </c>
      <c r="BV63" s="9">
        <v>6260</v>
      </c>
      <c r="BW63" s="9">
        <v>5157</v>
      </c>
      <c r="BX63" s="9">
        <v>0.75</v>
      </c>
      <c r="BY63" s="9">
        <v>67.37</v>
      </c>
      <c r="BZ63" s="9">
        <v>2151</v>
      </c>
      <c r="CA63" s="9">
        <v>2540</v>
      </c>
      <c r="CB63" s="9">
        <v>14.49</v>
      </c>
      <c r="CC63" s="9">
        <v>13.64</v>
      </c>
      <c r="CD63" s="9">
        <v>2540</v>
      </c>
      <c r="CE63" s="9">
        <v>1605</v>
      </c>
      <c r="CF63" s="16"/>
      <c r="CG63" s="27"/>
      <c r="CH63" s="16"/>
      <c r="CI63" s="16"/>
      <c r="CJ63" s="9">
        <v>3</v>
      </c>
      <c r="CK63" s="9">
        <v>1</v>
      </c>
      <c r="CL63" s="9">
        <v>2</v>
      </c>
      <c r="CM63" s="9">
        <v>1</v>
      </c>
      <c r="CN63" s="9">
        <v>53835801</v>
      </c>
      <c r="CO63" s="42">
        <v>0</v>
      </c>
      <c r="CP63" s="9">
        <v>6.8</v>
      </c>
      <c r="CQ63" s="9">
        <v>-28.32</v>
      </c>
      <c r="CR63" s="44">
        <v>-2.4443474465299E-2</v>
      </c>
      <c r="CS63" s="44">
        <v>-8.0753701211305502E-3</v>
      </c>
      <c r="CT63" s="16">
        <v>399876306</v>
      </c>
      <c r="CU63" s="9">
        <v>-4.67</v>
      </c>
      <c r="CV63" s="9">
        <v>-9.94</v>
      </c>
      <c r="CW63" s="9">
        <v>0.47</v>
      </c>
      <c r="CX63" s="16">
        <v>-482</v>
      </c>
      <c r="CY63" s="16">
        <v>301656068000</v>
      </c>
      <c r="CZ63" s="16">
        <v>136125217</v>
      </c>
      <c r="DA63" s="16">
        <v>169080256</v>
      </c>
      <c r="DB63" s="16">
        <v>852143862912</v>
      </c>
      <c r="DC63" s="16">
        <v>871946883531</v>
      </c>
      <c r="DD63" s="16">
        <v>378226304</v>
      </c>
      <c r="DE63" s="16">
        <v>387015927</v>
      </c>
      <c r="DF63" s="16">
        <v>6260</v>
      </c>
      <c r="DG63" s="16">
        <v>5157</v>
      </c>
      <c r="DH63" s="16">
        <v>0.80509232846205303</v>
      </c>
      <c r="DI63" s="16">
        <v>8129575751</v>
      </c>
      <c r="DJ63" s="16">
        <v>48777454506</v>
      </c>
      <c r="DK63" s="16">
        <v>21650002</v>
      </c>
      <c r="DL63" s="16">
        <v>6</v>
      </c>
      <c r="DM63" s="16">
        <v>3219381543</v>
      </c>
      <c r="DN63" s="16">
        <v>28974433887</v>
      </c>
      <c r="DO63" s="16">
        <v>12860379</v>
      </c>
      <c r="DP63" s="16">
        <v>9</v>
      </c>
      <c r="DQ63" s="16">
        <v>0.98</v>
      </c>
      <c r="DR63" s="16">
        <v>1.68</v>
      </c>
      <c r="DS63" s="16">
        <v>17.47</v>
      </c>
      <c r="DT63" s="16">
        <v>30.09</v>
      </c>
      <c r="DU63" s="48" t="s">
        <v>820</v>
      </c>
      <c r="DV63" s="9">
        <v>2.2000000000000002</v>
      </c>
      <c r="DW63" s="16" t="s">
        <v>1083</v>
      </c>
      <c r="DX63" s="9">
        <v>682.4</v>
      </c>
      <c r="DY63" s="16" t="s">
        <v>4274</v>
      </c>
      <c r="DZ63" s="9">
        <v>655.29999999999995</v>
      </c>
      <c r="EA63" s="16" t="s">
        <v>4274</v>
      </c>
      <c r="EB63" s="9">
        <v>642</v>
      </c>
      <c r="EC63" s="16" t="s">
        <v>4274</v>
      </c>
      <c r="ED63" s="9">
        <v>79.900000000000006</v>
      </c>
      <c r="EE63" s="16" t="s">
        <v>4274</v>
      </c>
      <c r="EF63" s="9">
        <v>3.9</v>
      </c>
      <c r="EG63" s="16" t="s">
        <v>4274</v>
      </c>
      <c r="EH63" s="9">
        <v>76</v>
      </c>
      <c r="EI63" s="16" t="s">
        <v>4274</v>
      </c>
      <c r="EJ63" s="9">
        <v>3.11</v>
      </c>
      <c r="EK63" s="16">
        <v>0.71</v>
      </c>
      <c r="EL63" s="16">
        <v>0.91</v>
      </c>
      <c r="EM63" s="16">
        <v>16.8</v>
      </c>
      <c r="EN63" s="16" t="s">
        <v>372</v>
      </c>
      <c r="EO63" s="16">
        <v>18.399999999999999</v>
      </c>
      <c r="EP63" s="16" t="s">
        <v>372</v>
      </c>
      <c r="EQ63" s="16">
        <v>-1.0900000000000001</v>
      </c>
      <c r="ER63" s="16">
        <v>-1.3</v>
      </c>
      <c r="ES63" s="16">
        <v>-1.1000000000000001</v>
      </c>
      <c r="ET63" s="16">
        <v>96.04</v>
      </c>
      <c r="EU63" s="49">
        <v>94.08</v>
      </c>
      <c r="EV63" s="16">
        <v>3.9599999999999937</v>
      </c>
      <c r="EW63" s="49">
        <v>5.9200000000000017</v>
      </c>
      <c r="EX63" s="16">
        <v>13.3</v>
      </c>
      <c r="EY63" s="16" t="s">
        <v>4274</v>
      </c>
      <c r="EZ63" s="9">
        <v>-60.7</v>
      </c>
      <c r="FA63" s="16" t="s">
        <v>4274</v>
      </c>
      <c r="FB63" s="16">
        <v>-10.5</v>
      </c>
      <c r="FC63" s="16" t="s">
        <v>4274</v>
      </c>
      <c r="FK63"/>
      <c r="FL63"/>
      <c r="FM63"/>
      <c r="FN63"/>
      <c r="FO63"/>
      <c r="FP63"/>
      <c r="FQ63"/>
    </row>
    <row r="64" spans="1:173" x14ac:dyDescent="0.2">
      <c r="A64" s="16" t="s">
        <v>742</v>
      </c>
      <c r="B64" s="16" t="s">
        <v>782</v>
      </c>
      <c r="C64" s="16" t="s">
        <v>1218</v>
      </c>
      <c r="D64" s="16" t="s">
        <v>1220</v>
      </c>
      <c r="E64" s="16" t="s">
        <v>1219</v>
      </c>
      <c r="F64" s="18">
        <v>44443.520416979169</v>
      </c>
      <c r="G64" s="16" t="s">
        <v>1229</v>
      </c>
      <c r="H64" s="16" t="s">
        <v>1222</v>
      </c>
      <c r="I64" s="16" t="s">
        <v>1074</v>
      </c>
      <c r="J64" s="16" t="s">
        <v>1082</v>
      </c>
      <c r="K64" s="16" t="s">
        <v>950</v>
      </c>
      <c r="L64" s="16" t="s">
        <v>1083</v>
      </c>
      <c r="M64" s="9">
        <v>15310</v>
      </c>
      <c r="N64" s="9">
        <v>4.93</v>
      </c>
      <c r="O64" s="9">
        <v>15260</v>
      </c>
      <c r="P64" s="9">
        <v>4.59</v>
      </c>
      <c r="Q64" s="9">
        <v>2.2000000000000002</v>
      </c>
      <c r="R64" s="44">
        <v>0.29010000000000002</v>
      </c>
      <c r="S64" s="9">
        <v>15280</v>
      </c>
      <c r="T64" s="9">
        <v>14980</v>
      </c>
      <c r="U64" s="9">
        <v>15310</v>
      </c>
      <c r="V64" s="16" t="s">
        <v>1536</v>
      </c>
      <c r="W64" s="16" t="s">
        <v>1555</v>
      </c>
      <c r="X64" s="16" t="s">
        <v>5066</v>
      </c>
      <c r="Y64" s="9">
        <v>1.25</v>
      </c>
      <c r="Z64" s="9">
        <v>1.31</v>
      </c>
      <c r="AA64" s="9">
        <v>14.3</v>
      </c>
      <c r="AB64" s="16" t="s">
        <v>1082</v>
      </c>
      <c r="AC64" s="9">
        <v>18.399999999999999</v>
      </c>
      <c r="AD64" s="16" t="s">
        <v>1082</v>
      </c>
      <c r="AE64" s="9">
        <v>0.78</v>
      </c>
      <c r="AF64" s="9">
        <v>-1.29</v>
      </c>
      <c r="AG64" s="9">
        <v>-1.42</v>
      </c>
      <c r="AH64" s="16">
        <v>99.59</v>
      </c>
      <c r="AI64" s="49">
        <v>79.41</v>
      </c>
      <c r="AJ64" s="9">
        <v>0.40999999999999659</v>
      </c>
      <c r="AK64" s="9">
        <v>20.590000000000003</v>
      </c>
      <c r="AL64" s="9">
        <v>2.2999999999999998</v>
      </c>
      <c r="AM64" s="16" t="s">
        <v>1083</v>
      </c>
      <c r="AN64" s="9">
        <v>1.1000000000000001</v>
      </c>
      <c r="AO64" s="16" t="s">
        <v>1083</v>
      </c>
      <c r="AP64" s="9">
        <v>-1.35</v>
      </c>
      <c r="AQ64" s="9">
        <v>0.86</v>
      </c>
      <c r="AR64" s="9" t="s">
        <v>4269</v>
      </c>
      <c r="AS64" s="44">
        <v>3.3999999999999998E-3</v>
      </c>
      <c r="AT64" s="16" t="s">
        <v>896</v>
      </c>
      <c r="AU64" s="9">
        <v>1.33</v>
      </c>
      <c r="AV64" s="32">
        <v>9.7648858800773695E-3</v>
      </c>
      <c r="AW64" s="30">
        <v>3.3660413237081598E-2</v>
      </c>
      <c r="AX64" s="47">
        <v>7.37</v>
      </c>
      <c r="AY64" s="16" t="s">
        <v>897</v>
      </c>
      <c r="AZ64" s="9">
        <v>93</v>
      </c>
      <c r="BA64" s="9">
        <v>64</v>
      </c>
      <c r="BB64" s="9">
        <v>13950</v>
      </c>
      <c r="BC64" s="16">
        <v>48.2</v>
      </c>
      <c r="BD64" s="16">
        <v>45.11</v>
      </c>
      <c r="BE64" s="16" t="s">
        <v>4265</v>
      </c>
      <c r="BF64" s="9">
        <v>37100</v>
      </c>
      <c r="BG64" s="9">
        <v>25086</v>
      </c>
      <c r="BH64" s="9">
        <v>15260</v>
      </c>
      <c r="BI64" s="18">
        <v>44023</v>
      </c>
      <c r="BJ64" s="9">
        <v>-39.200000000000003</v>
      </c>
      <c r="BK64" s="9">
        <v>55.46</v>
      </c>
      <c r="BL64" s="16" t="s">
        <v>1084</v>
      </c>
      <c r="BM64" s="9">
        <v>37.340000000000003</v>
      </c>
      <c r="BN64" s="16" t="s">
        <v>1084</v>
      </c>
      <c r="BO64" s="9">
        <v>84.74</v>
      </c>
      <c r="BP64" s="16" t="s">
        <v>1082</v>
      </c>
      <c r="BQ64" s="9">
        <v>58.57</v>
      </c>
      <c r="BR64" s="16" t="s">
        <v>1082</v>
      </c>
      <c r="BS64" s="9">
        <v>26.17</v>
      </c>
      <c r="BT64" s="16" t="s">
        <v>1082</v>
      </c>
      <c r="BU64" s="9">
        <v>1756</v>
      </c>
      <c r="BV64" s="9">
        <v>803</v>
      </c>
      <c r="BW64" s="9">
        <v>498</v>
      </c>
      <c r="BX64" s="9">
        <v>1.41</v>
      </c>
      <c r="BY64" s="9">
        <v>19.72</v>
      </c>
      <c r="BZ64" s="9">
        <v>13950</v>
      </c>
      <c r="CA64" s="9">
        <v>16380</v>
      </c>
      <c r="CB64" s="9">
        <v>9.74</v>
      </c>
      <c r="CC64" s="9">
        <v>15.21</v>
      </c>
      <c r="CD64" s="9">
        <v>21050</v>
      </c>
      <c r="CE64" s="9">
        <v>13900</v>
      </c>
      <c r="CF64" s="16"/>
      <c r="CG64" s="27"/>
      <c r="CH64" s="16"/>
      <c r="CI64" s="16"/>
      <c r="CJ64" s="9">
        <v>222</v>
      </c>
      <c r="CK64" s="9">
        <v>270</v>
      </c>
      <c r="CL64" s="9">
        <v>366</v>
      </c>
      <c r="CM64" s="9">
        <v>332</v>
      </c>
      <c r="CN64" s="9">
        <v>1028101</v>
      </c>
      <c r="CO64" s="42">
        <v>100</v>
      </c>
      <c r="CP64" s="9">
        <v>0.12</v>
      </c>
      <c r="CQ64" s="9">
        <v>9.86</v>
      </c>
      <c r="CR64" s="44">
        <v>1.9633507853403101E-3</v>
      </c>
      <c r="CS64" s="44">
        <v>3.42700479780672E-3</v>
      </c>
      <c r="CT64" s="16">
        <v>7572669</v>
      </c>
      <c r="CU64" s="9">
        <v>36.18</v>
      </c>
      <c r="CV64" s="9">
        <v>8.24</v>
      </c>
      <c r="CW64" s="9">
        <v>4.3899999999999997</v>
      </c>
      <c r="CX64" s="16">
        <v>421.73</v>
      </c>
      <c r="CY64" s="16">
        <v>775500000</v>
      </c>
      <c r="CZ64" s="16">
        <v>143325796</v>
      </c>
      <c r="DA64" s="16">
        <v>184258953</v>
      </c>
      <c r="DB64" s="16">
        <v>115090614800</v>
      </c>
      <c r="DC64" s="16">
        <v>91760958940</v>
      </c>
      <c r="DD64" s="16">
        <v>7541980</v>
      </c>
      <c r="DE64" s="16">
        <v>6013169</v>
      </c>
      <c r="DF64" s="16">
        <v>803</v>
      </c>
      <c r="DG64" s="16">
        <v>498</v>
      </c>
      <c r="DH64" s="16">
        <v>0.77784983397794505</v>
      </c>
      <c r="DI64" s="16">
        <v>468314140</v>
      </c>
      <c r="DJ64" s="16">
        <v>468314140</v>
      </c>
      <c r="DK64" s="16">
        <v>30689</v>
      </c>
      <c r="DL64" s="16">
        <v>1</v>
      </c>
      <c r="DM64" s="16">
        <v>7932656666</v>
      </c>
      <c r="DN64" s="16">
        <v>23797970000</v>
      </c>
      <c r="DO64" s="16">
        <v>1559500</v>
      </c>
      <c r="DP64" s="16">
        <v>3</v>
      </c>
      <c r="DQ64" s="16">
        <v>1.25</v>
      </c>
      <c r="DR64" s="16">
        <v>0.02</v>
      </c>
      <c r="DS64" s="16">
        <v>245.76</v>
      </c>
      <c r="DT64" s="16">
        <v>3.86</v>
      </c>
      <c r="DU64" s="48" t="s">
        <v>782</v>
      </c>
      <c r="DV64" s="9">
        <v>519.20000000000005</v>
      </c>
      <c r="DW64" s="16" t="s">
        <v>1082</v>
      </c>
      <c r="DX64" s="9">
        <v>959.2</v>
      </c>
      <c r="DY64" s="16" t="s">
        <v>4274</v>
      </c>
      <c r="DZ64" s="9">
        <v>732.8</v>
      </c>
      <c r="EA64" s="16" t="s">
        <v>4274</v>
      </c>
      <c r="EB64" s="9">
        <v>649.70000000000005</v>
      </c>
      <c r="EC64" s="16" t="s">
        <v>4274</v>
      </c>
      <c r="ED64" s="9">
        <v>63.9</v>
      </c>
      <c r="EE64" s="16" t="s">
        <v>4274</v>
      </c>
      <c r="EF64" s="9">
        <v>32.4</v>
      </c>
      <c r="EG64" s="16" t="s">
        <v>4274</v>
      </c>
      <c r="EH64" s="9">
        <v>31.5</v>
      </c>
      <c r="EI64" s="16" t="s">
        <v>4274</v>
      </c>
      <c r="EJ64" s="9">
        <v>1.82</v>
      </c>
      <c r="EK64" s="16">
        <v>0.84</v>
      </c>
      <c r="EL64" s="16">
        <v>0.81</v>
      </c>
      <c r="EM64" s="16">
        <v>17.399999999999999</v>
      </c>
      <c r="EN64" s="16" t="s">
        <v>372</v>
      </c>
      <c r="EO64" s="16">
        <v>16.7</v>
      </c>
      <c r="EP64" s="16" t="s">
        <v>372</v>
      </c>
      <c r="EQ64" s="16">
        <v>1.04</v>
      </c>
      <c r="ER64" s="16">
        <v>-1.2</v>
      </c>
      <c r="ES64" s="16">
        <v>-1.0900000000000001</v>
      </c>
      <c r="ET64" s="16">
        <v>76.39</v>
      </c>
      <c r="EU64" s="49">
        <v>67.73</v>
      </c>
      <c r="EV64" s="16">
        <v>23.61</v>
      </c>
      <c r="EW64" s="49">
        <v>32.269999999999996</v>
      </c>
      <c r="EX64" s="16">
        <v>103.3</v>
      </c>
      <c r="EY64" s="16" t="s">
        <v>4274</v>
      </c>
      <c r="EZ64" s="9">
        <v>-108.3</v>
      </c>
      <c r="FA64" s="16" t="s">
        <v>4274</v>
      </c>
      <c r="FB64" s="16">
        <v>-18.2</v>
      </c>
      <c r="FC64" s="16" t="s">
        <v>4274</v>
      </c>
      <c r="FK64"/>
      <c r="FL64"/>
      <c r="FM64"/>
      <c r="FN64"/>
      <c r="FO64"/>
      <c r="FP64"/>
      <c r="FQ64"/>
    </row>
    <row r="65" spans="1:173" x14ac:dyDescent="0.2">
      <c r="A65" s="16" t="s">
        <v>774</v>
      </c>
      <c r="B65" s="16" t="s">
        <v>912</v>
      </c>
      <c r="C65" s="16" t="s">
        <v>1218</v>
      </c>
      <c r="D65" s="16" t="s">
        <v>1220</v>
      </c>
      <c r="E65" s="16" t="s">
        <v>1219</v>
      </c>
      <c r="F65" s="18">
        <v>44443.520830601854</v>
      </c>
      <c r="G65" s="16" t="s">
        <v>1221</v>
      </c>
      <c r="H65" s="16" t="s">
        <v>1223</v>
      </c>
      <c r="I65" s="16" t="s">
        <v>4738</v>
      </c>
      <c r="J65" s="16" t="s">
        <v>1082</v>
      </c>
      <c r="K65" s="16" t="s">
        <v>4527</v>
      </c>
      <c r="L65" s="16" t="s">
        <v>1083</v>
      </c>
      <c r="M65" s="9">
        <v>715</v>
      </c>
      <c r="N65" s="9">
        <v>-0.83</v>
      </c>
      <c r="O65" s="9">
        <v>710</v>
      </c>
      <c r="P65" s="9">
        <v>-1.53</v>
      </c>
      <c r="Q65" s="9">
        <v>4.0199999999999996</v>
      </c>
      <c r="R65" s="44">
        <v>1.15E-2</v>
      </c>
      <c r="S65" s="9">
        <v>698</v>
      </c>
      <c r="T65" s="9">
        <v>697</v>
      </c>
      <c r="U65" s="9">
        <v>725</v>
      </c>
      <c r="V65" s="16" t="s">
        <v>5067</v>
      </c>
      <c r="W65" s="16" t="s">
        <v>5068</v>
      </c>
      <c r="X65" s="16" t="s">
        <v>5069</v>
      </c>
      <c r="Y65" s="9">
        <v>0.98</v>
      </c>
      <c r="Z65" s="9">
        <v>1.27</v>
      </c>
      <c r="AA65" s="9">
        <v>11.2</v>
      </c>
      <c r="AB65" s="16" t="s">
        <v>1082</v>
      </c>
      <c r="AC65" s="9">
        <v>6.7</v>
      </c>
      <c r="AD65" s="16" t="s">
        <v>1082</v>
      </c>
      <c r="AE65" s="9"/>
      <c r="AF65" s="9">
        <v>1.66</v>
      </c>
      <c r="AG65" s="9">
        <v>1.38</v>
      </c>
      <c r="AH65" s="16">
        <v>89.13</v>
      </c>
      <c r="AI65" s="49">
        <v>100</v>
      </c>
      <c r="AJ65" s="9">
        <v>10.870000000000005</v>
      </c>
      <c r="AK65" s="9">
        <v>0</v>
      </c>
      <c r="AL65" s="9">
        <v>-1.6</v>
      </c>
      <c r="AM65" s="16" t="s">
        <v>1083</v>
      </c>
      <c r="AN65" s="9">
        <v>-2.8</v>
      </c>
      <c r="AO65" s="16" t="s">
        <v>1083</v>
      </c>
      <c r="AP65" s="9">
        <v>-7.02</v>
      </c>
      <c r="AQ65" s="9">
        <v>-6.66</v>
      </c>
      <c r="AR65" s="9" t="s">
        <v>4269</v>
      </c>
      <c r="AS65" s="44">
        <v>7.0000000000000001E-3</v>
      </c>
      <c r="AT65" s="16" t="s">
        <v>23</v>
      </c>
      <c r="AU65" s="9"/>
      <c r="AV65" s="32"/>
      <c r="AW65" s="30"/>
      <c r="AX65" s="47"/>
      <c r="AY65" s="16" t="s">
        <v>897</v>
      </c>
      <c r="AZ65" s="9">
        <v>85688671119</v>
      </c>
      <c r="BA65" s="9">
        <v>0</v>
      </c>
      <c r="BB65" s="9">
        <v>0</v>
      </c>
      <c r="BC65" s="16">
        <v>0</v>
      </c>
      <c r="BD65" s="16">
        <v>0</v>
      </c>
      <c r="BE65" s="16" t="s">
        <v>4264</v>
      </c>
      <c r="BF65" s="9">
        <v>1360</v>
      </c>
      <c r="BG65" s="9">
        <v>1360</v>
      </c>
      <c r="BH65" s="9">
        <v>710</v>
      </c>
      <c r="BI65" s="18">
        <v>44117</v>
      </c>
      <c r="BJ65" s="9">
        <v>-47.8</v>
      </c>
      <c r="BK65" s="9">
        <v>2.17</v>
      </c>
      <c r="BL65" s="16" t="s">
        <v>1082</v>
      </c>
      <c r="BM65" s="9">
        <v>1.3</v>
      </c>
      <c r="BN65" s="16" t="s">
        <v>1082</v>
      </c>
      <c r="BO65" s="9">
        <v>154.57</v>
      </c>
      <c r="BP65" s="16" t="s">
        <v>1082</v>
      </c>
      <c r="BQ65" s="9">
        <v>93.46</v>
      </c>
      <c r="BR65" s="16" t="s">
        <v>1082</v>
      </c>
      <c r="BS65" s="9">
        <v>61.11</v>
      </c>
      <c r="BT65" s="16" t="s">
        <v>1082</v>
      </c>
      <c r="BU65" s="9">
        <v>4487</v>
      </c>
      <c r="BV65" s="9">
        <v>1167</v>
      </c>
      <c r="BW65" s="9">
        <v>2178</v>
      </c>
      <c r="BX65" s="9">
        <v>2.0299999999999998</v>
      </c>
      <c r="BY65" s="9">
        <v>5.74</v>
      </c>
      <c r="BZ65" s="9">
        <v>683</v>
      </c>
      <c r="CA65" s="9">
        <v>798</v>
      </c>
      <c r="CB65" s="9">
        <v>4.68</v>
      </c>
      <c r="CC65" s="9">
        <v>58.74</v>
      </c>
      <c r="CD65" s="9">
        <v>1240</v>
      </c>
      <c r="CE65" s="9">
        <v>683</v>
      </c>
      <c r="CF65" s="16"/>
      <c r="CG65" s="27"/>
      <c r="CH65" s="16"/>
      <c r="CI65" s="16"/>
      <c r="CJ65" s="9">
        <v>507</v>
      </c>
      <c r="CK65" s="9">
        <v>585</v>
      </c>
      <c r="CL65" s="9">
        <v>598</v>
      </c>
      <c r="CM65" s="9">
        <v>598</v>
      </c>
      <c r="CN65" s="9">
        <v>34275468</v>
      </c>
      <c r="CO65" s="42">
        <v>19</v>
      </c>
      <c r="CP65" s="9">
        <v>0.61</v>
      </c>
      <c r="CQ65" s="9">
        <v>0.74</v>
      </c>
      <c r="CR65" s="44"/>
      <c r="CS65" s="44"/>
      <c r="CT65" s="16"/>
      <c r="CU65" s="9"/>
      <c r="CV65" s="9">
        <v>-21.16</v>
      </c>
      <c r="CW65" s="9"/>
      <c r="CX65" s="16"/>
      <c r="CY65" s="16">
        <v>85688671119</v>
      </c>
      <c r="CZ65" s="16">
        <v>111576121</v>
      </c>
      <c r="DA65" s="16">
        <v>67072972</v>
      </c>
      <c r="DB65" s="16">
        <v>130209333880</v>
      </c>
      <c r="DC65" s="16">
        <v>146084933880</v>
      </c>
      <c r="DD65" s="16">
        <v>183393428</v>
      </c>
      <c r="DE65" s="16">
        <v>205753428</v>
      </c>
      <c r="DF65" s="16">
        <v>1167</v>
      </c>
      <c r="DG65" s="16">
        <v>2178</v>
      </c>
      <c r="DH65" s="16">
        <v>1.66350346008225</v>
      </c>
      <c r="DI65" s="16">
        <v>5291866666</v>
      </c>
      <c r="DJ65" s="16">
        <v>15875600000</v>
      </c>
      <c r="DK65" s="16">
        <v>22360000</v>
      </c>
      <c r="DL65" s="16">
        <v>3</v>
      </c>
      <c r="DM65" s="16"/>
      <c r="DN65" s="16"/>
      <c r="DO65" s="16"/>
      <c r="DP65" s="16"/>
      <c r="DQ65" s="16">
        <v>0.89</v>
      </c>
      <c r="DR65" s="16"/>
      <c r="DS65" s="16"/>
      <c r="DT65" s="16"/>
      <c r="DU65" s="48" t="s">
        <v>912</v>
      </c>
      <c r="DV65" s="9">
        <v>993.2</v>
      </c>
      <c r="DW65" s="16" t="s">
        <v>1082</v>
      </c>
      <c r="DX65" s="9">
        <v>465.7</v>
      </c>
      <c r="DY65" s="16" t="s">
        <v>4274</v>
      </c>
      <c r="DZ65" s="9">
        <v>316.8</v>
      </c>
      <c r="EA65" s="16" t="s">
        <v>4274</v>
      </c>
      <c r="EB65" s="9">
        <v>315.7</v>
      </c>
      <c r="EC65" s="16" t="s">
        <v>4274</v>
      </c>
      <c r="ED65" s="9">
        <v>21.4</v>
      </c>
      <c r="EE65" s="16" t="s">
        <v>4274</v>
      </c>
      <c r="EF65" s="9">
        <v>67.2</v>
      </c>
      <c r="EG65" s="16" t="s">
        <v>4274</v>
      </c>
      <c r="EH65" s="9">
        <v>-45.7</v>
      </c>
      <c r="EI65" s="16" t="s">
        <v>4274</v>
      </c>
      <c r="EJ65" s="9">
        <v>2.06</v>
      </c>
      <c r="EK65" s="16">
        <v>0.83</v>
      </c>
      <c r="EL65" s="16">
        <v>0.97</v>
      </c>
      <c r="EM65" s="16">
        <v>14</v>
      </c>
      <c r="EN65" s="16" t="s">
        <v>372</v>
      </c>
      <c r="EO65" s="16">
        <v>10</v>
      </c>
      <c r="EP65" s="16" t="s">
        <v>372</v>
      </c>
      <c r="EQ65" s="16">
        <v>1.39</v>
      </c>
      <c r="ER65" s="16">
        <v>1.19</v>
      </c>
      <c r="ES65" s="16">
        <v>1.35</v>
      </c>
      <c r="ET65" s="16">
        <v>68.040000000000006</v>
      </c>
      <c r="EU65" s="49">
        <v>67.790000000000006</v>
      </c>
      <c r="EV65" s="16">
        <v>31.959999999999994</v>
      </c>
      <c r="EW65" s="49">
        <v>32.209999999999994</v>
      </c>
      <c r="EX65" s="16">
        <v>37.799999999999997</v>
      </c>
      <c r="EY65" s="16" t="s">
        <v>4274</v>
      </c>
      <c r="EZ65" s="9">
        <v>-26.3</v>
      </c>
      <c r="FA65" s="16" t="s">
        <v>4274</v>
      </c>
      <c r="FB65" s="16">
        <v>-11.5</v>
      </c>
      <c r="FC65" s="16" t="s">
        <v>4274</v>
      </c>
      <c r="FK65"/>
      <c r="FL65"/>
      <c r="FM65"/>
      <c r="FN65"/>
      <c r="FO65"/>
      <c r="FP65"/>
      <c r="FQ65"/>
    </row>
    <row r="66" spans="1:173" x14ac:dyDescent="0.2">
      <c r="A66" s="16" t="s">
        <v>351</v>
      </c>
      <c r="B66" s="16" t="s">
        <v>912</v>
      </c>
      <c r="C66" s="16" t="s">
        <v>1218</v>
      </c>
      <c r="D66" s="16" t="s">
        <v>1220</v>
      </c>
      <c r="E66" s="16" t="s">
        <v>1219</v>
      </c>
      <c r="F66" s="18">
        <v>44443.520237974539</v>
      </c>
      <c r="G66" s="16" t="s">
        <v>1221</v>
      </c>
      <c r="H66" s="16" t="s">
        <v>1223</v>
      </c>
      <c r="I66" s="16" t="s">
        <v>922</v>
      </c>
      <c r="J66" s="16" t="s">
        <v>1082</v>
      </c>
      <c r="K66" s="16" t="s">
        <v>4837</v>
      </c>
      <c r="L66" s="16" t="s">
        <v>1082</v>
      </c>
      <c r="M66" s="9">
        <v>1311</v>
      </c>
      <c r="N66" s="9">
        <v>-5</v>
      </c>
      <c r="O66" s="9">
        <v>1375</v>
      </c>
      <c r="P66" s="9">
        <v>-0.36</v>
      </c>
      <c r="Q66" s="9">
        <v>0</v>
      </c>
      <c r="R66" s="44">
        <v>0.1164</v>
      </c>
      <c r="S66" s="9">
        <v>1311</v>
      </c>
      <c r="T66" s="9">
        <v>1311</v>
      </c>
      <c r="U66" s="9">
        <v>1311</v>
      </c>
      <c r="V66" s="16" t="s">
        <v>2986</v>
      </c>
      <c r="W66" s="16" t="s">
        <v>4536</v>
      </c>
      <c r="X66" s="16" t="s">
        <v>4537</v>
      </c>
      <c r="Y66" s="9">
        <v>2.15</v>
      </c>
      <c r="Z66" s="9">
        <v>4.3899999999999997</v>
      </c>
      <c r="AA66" s="9">
        <v>7.4</v>
      </c>
      <c r="AB66" s="16" t="s">
        <v>1082</v>
      </c>
      <c r="AC66" s="9">
        <v>15.5</v>
      </c>
      <c r="AD66" s="16" t="s">
        <v>1082</v>
      </c>
      <c r="AE66" s="9"/>
      <c r="AF66" s="9">
        <v>-2.1</v>
      </c>
      <c r="AG66" s="9">
        <v>-1.39</v>
      </c>
      <c r="AH66" s="16">
        <v>100</v>
      </c>
      <c r="AI66" s="49">
        <v>50.7</v>
      </c>
      <c r="AJ66" s="9">
        <v>0</v>
      </c>
      <c r="AK66" s="9">
        <v>49.3</v>
      </c>
      <c r="AL66" s="9">
        <v>105.5</v>
      </c>
      <c r="AM66" s="16" t="s">
        <v>1082</v>
      </c>
      <c r="AN66" s="9">
        <v>49.1</v>
      </c>
      <c r="AO66" s="16" t="s">
        <v>1082</v>
      </c>
      <c r="AP66" s="9">
        <v>-5</v>
      </c>
      <c r="AQ66" s="9">
        <v>-6.62</v>
      </c>
      <c r="AR66" s="9" t="s">
        <v>4271</v>
      </c>
      <c r="AS66" s="44">
        <v>-4.6399999999999997E-2</v>
      </c>
      <c r="AT66" s="16" t="s">
        <v>23</v>
      </c>
      <c r="AU66" s="9"/>
      <c r="AV66" s="32"/>
      <c r="AW66" s="30"/>
      <c r="AX66" s="47"/>
      <c r="AY66" s="16" t="s">
        <v>897</v>
      </c>
      <c r="AZ66" s="9">
        <v>52316489930</v>
      </c>
      <c r="BA66" s="9">
        <v>0</v>
      </c>
      <c r="BB66" s="9">
        <v>0</v>
      </c>
      <c r="BC66" s="16">
        <v>0</v>
      </c>
      <c r="BD66" s="16">
        <v>0</v>
      </c>
      <c r="BE66" s="16" t="s">
        <v>4264</v>
      </c>
      <c r="BF66" s="9">
        <v>1480</v>
      </c>
      <c r="BG66" s="9">
        <v>1480</v>
      </c>
      <c r="BH66" s="9">
        <v>1375</v>
      </c>
      <c r="BI66" s="18">
        <v>44118</v>
      </c>
      <c r="BJ66" s="9">
        <v>-7.1</v>
      </c>
      <c r="BK66" s="9">
        <v>0</v>
      </c>
      <c r="BL66" s="16"/>
      <c r="BM66" s="9">
        <v>24.04</v>
      </c>
      <c r="BN66" s="16" t="s">
        <v>1082</v>
      </c>
      <c r="BO66" s="9">
        <v>0</v>
      </c>
      <c r="BP66" s="16"/>
      <c r="BQ66" s="9">
        <v>3.15</v>
      </c>
      <c r="BR66" s="16" t="s">
        <v>1083</v>
      </c>
      <c r="BS66" s="9">
        <v>-3.15</v>
      </c>
      <c r="BT66" s="16" t="s">
        <v>1083</v>
      </c>
      <c r="BU66" s="9">
        <v>59</v>
      </c>
      <c r="BV66" s="9">
        <v>29</v>
      </c>
      <c r="BW66" s="9">
        <v>7</v>
      </c>
      <c r="BX66" s="9">
        <v>7.51</v>
      </c>
      <c r="BY66" s="9">
        <v>37.299999999999997</v>
      </c>
      <c r="BZ66" s="9">
        <v>1264</v>
      </c>
      <c r="CA66" s="9">
        <v>1320</v>
      </c>
      <c r="CB66" s="9">
        <v>3.71</v>
      </c>
      <c r="CC66" s="9">
        <v>2.13</v>
      </c>
      <c r="CD66" s="9">
        <v>1390</v>
      </c>
      <c r="CE66" s="9">
        <v>1264</v>
      </c>
      <c r="CF66" s="16"/>
      <c r="CG66" s="27"/>
      <c r="CH66" s="16"/>
      <c r="CI66" s="16"/>
      <c r="CJ66" s="9">
        <v>583</v>
      </c>
      <c r="CK66" s="9">
        <v>623</v>
      </c>
      <c r="CL66" s="9">
        <v>613</v>
      </c>
      <c r="CM66" s="9">
        <v>601</v>
      </c>
      <c r="CN66" s="9">
        <v>20926596</v>
      </c>
      <c r="CO66" s="42">
        <v>0</v>
      </c>
      <c r="CP66" s="9">
        <v>0.72</v>
      </c>
      <c r="CQ66" s="9">
        <v>1.33</v>
      </c>
      <c r="CR66" s="44"/>
      <c r="CS66" s="44"/>
      <c r="CT66" s="16"/>
      <c r="CU66" s="9"/>
      <c r="CV66" s="9">
        <v>-21.16</v>
      </c>
      <c r="CW66" s="9"/>
      <c r="CX66" s="16"/>
      <c r="CY66" s="16">
        <v>52316489930</v>
      </c>
      <c r="CZ66" s="16">
        <v>77368974</v>
      </c>
      <c r="DA66" s="16">
        <v>162494160</v>
      </c>
      <c r="DB66" s="16">
        <v>2243700250</v>
      </c>
      <c r="DC66" s="16">
        <v>1137459125</v>
      </c>
      <c r="DD66" s="16">
        <v>1631782</v>
      </c>
      <c r="DE66" s="16">
        <v>827243</v>
      </c>
      <c r="DF66" s="16">
        <v>29</v>
      </c>
      <c r="DG66" s="16">
        <v>7</v>
      </c>
      <c r="DH66" s="16">
        <v>0.47613387459586198</v>
      </c>
      <c r="DI66" s="16"/>
      <c r="DJ66" s="16"/>
      <c r="DK66" s="16"/>
      <c r="DL66" s="16"/>
      <c r="DM66" s="16">
        <v>69140070</v>
      </c>
      <c r="DN66" s="16">
        <v>1106241125</v>
      </c>
      <c r="DO66" s="16">
        <v>804539</v>
      </c>
      <c r="DP66" s="16">
        <v>16</v>
      </c>
      <c r="DQ66" s="16">
        <v>1.97</v>
      </c>
      <c r="DR66" s="16"/>
      <c r="DS66" s="16"/>
      <c r="DT66" s="16"/>
      <c r="DU66" s="48" t="s">
        <v>912</v>
      </c>
      <c r="DV66" s="9">
        <v>993.2</v>
      </c>
      <c r="DW66" s="16" t="s">
        <v>1082</v>
      </c>
      <c r="DX66" s="9">
        <v>465.7</v>
      </c>
      <c r="DY66" s="16" t="s">
        <v>4274</v>
      </c>
      <c r="DZ66" s="9">
        <v>316.8</v>
      </c>
      <c r="EA66" s="16" t="s">
        <v>4274</v>
      </c>
      <c r="EB66" s="9">
        <v>315.7</v>
      </c>
      <c r="EC66" s="16" t="s">
        <v>4274</v>
      </c>
      <c r="ED66" s="9">
        <v>21.4</v>
      </c>
      <c r="EE66" s="16" t="s">
        <v>4274</v>
      </c>
      <c r="EF66" s="9">
        <v>67.2</v>
      </c>
      <c r="EG66" s="16" t="s">
        <v>4274</v>
      </c>
      <c r="EH66" s="9">
        <v>-45.7</v>
      </c>
      <c r="EI66" s="16" t="s">
        <v>4274</v>
      </c>
      <c r="EJ66" s="9">
        <v>2.06</v>
      </c>
      <c r="EK66" s="16">
        <v>0.83</v>
      </c>
      <c r="EL66" s="16">
        <v>0.97</v>
      </c>
      <c r="EM66" s="16">
        <v>14</v>
      </c>
      <c r="EN66" s="16" t="s">
        <v>372</v>
      </c>
      <c r="EO66" s="16">
        <v>10</v>
      </c>
      <c r="EP66" s="16" t="s">
        <v>372</v>
      </c>
      <c r="EQ66" s="16">
        <v>1.39</v>
      </c>
      <c r="ER66" s="16">
        <v>1.19</v>
      </c>
      <c r="ES66" s="16">
        <v>1.35</v>
      </c>
      <c r="ET66" s="16">
        <v>68.040000000000006</v>
      </c>
      <c r="EU66" s="49">
        <v>67.790000000000006</v>
      </c>
      <c r="EV66" s="16">
        <v>31.959999999999994</v>
      </c>
      <c r="EW66" s="49">
        <v>32.209999999999994</v>
      </c>
      <c r="EX66" s="16">
        <v>37.799999999999997</v>
      </c>
      <c r="EY66" s="16" t="s">
        <v>4274</v>
      </c>
      <c r="EZ66" s="9">
        <v>-26.3</v>
      </c>
      <c r="FA66" s="16" t="s">
        <v>4274</v>
      </c>
      <c r="FB66" s="16">
        <v>-11.5</v>
      </c>
      <c r="FC66" s="16" t="s">
        <v>4274</v>
      </c>
      <c r="FK66"/>
      <c r="FL66"/>
      <c r="FM66"/>
      <c r="FN66"/>
      <c r="FO66"/>
      <c r="FP66"/>
      <c r="FQ66"/>
    </row>
    <row r="67" spans="1:173" x14ac:dyDescent="0.2">
      <c r="A67" s="16" t="s">
        <v>463</v>
      </c>
      <c r="B67" s="16" t="s">
        <v>912</v>
      </c>
      <c r="C67" s="16" t="s">
        <v>1218</v>
      </c>
      <c r="D67" s="16" t="s">
        <v>1220</v>
      </c>
      <c r="E67" s="16" t="s">
        <v>1219</v>
      </c>
      <c r="F67" s="18">
        <v>44443.52073783565</v>
      </c>
      <c r="G67" s="16" t="s">
        <v>1221</v>
      </c>
      <c r="H67" s="16" t="s">
        <v>1223</v>
      </c>
      <c r="I67" s="16" t="s">
        <v>4634</v>
      </c>
      <c r="J67" s="16" t="s">
        <v>1082</v>
      </c>
      <c r="K67" s="16" t="s">
        <v>921</v>
      </c>
      <c r="L67" s="16" t="s">
        <v>1083</v>
      </c>
      <c r="M67" s="9">
        <v>713</v>
      </c>
      <c r="N67" s="9">
        <v>1.71</v>
      </c>
      <c r="O67" s="9">
        <v>697</v>
      </c>
      <c r="P67" s="9">
        <v>-0.56999999999999995</v>
      </c>
      <c r="Q67" s="9">
        <v>8.3800000000000008</v>
      </c>
      <c r="R67" s="44">
        <v>5.6099999999999997E-2</v>
      </c>
      <c r="S67" s="9">
        <v>668</v>
      </c>
      <c r="T67" s="9">
        <v>668</v>
      </c>
      <c r="U67" s="9">
        <v>724</v>
      </c>
      <c r="V67" s="16" t="s">
        <v>2477</v>
      </c>
      <c r="W67" s="16" t="s">
        <v>5070</v>
      </c>
      <c r="X67" s="16" t="s">
        <v>5071</v>
      </c>
      <c r="Y67" s="9">
        <v>1.27</v>
      </c>
      <c r="Z67" s="9">
        <v>1.44</v>
      </c>
      <c r="AA67" s="9">
        <v>7.7</v>
      </c>
      <c r="AB67" s="16" t="s">
        <v>1082</v>
      </c>
      <c r="AC67" s="9">
        <v>6</v>
      </c>
      <c r="AD67" s="16" t="s">
        <v>1082</v>
      </c>
      <c r="AE67" s="9">
        <v>1.28</v>
      </c>
      <c r="AF67" s="9">
        <v>1.28</v>
      </c>
      <c r="AG67" s="9">
        <v>1.06</v>
      </c>
      <c r="AH67" s="16">
        <v>80.739999999999995</v>
      </c>
      <c r="AI67" s="49">
        <v>99.74</v>
      </c>
      <c r="AJ67" s="9">
        <v>19.260000000000005</v>
      </c>
      <c r="AK67" s="9">
        <v>0.26000000000000512</v>
      </c>
      <c r="AL67" s="9">
        <v>-599.6</v>
      </c>
      <c r="AM67" s="16" t="s">
        <v>1082</v>
      </c>
      <c r="AN67" s="9">
        <v>-1</v>
      </c>
      <c r="AO67" s="16" t="s">
        <v>1083</v>
      </c>
      <c r="AP67" s="9">
        <v>-2.86</v>
      </c>
      <c r="AQ67" s="9">
        <v>-6.92</v>
      </c>
      <c r="AR67" s="9" t="s">
        <v>4273</v>
      </c>
      <c r="AS67" s="44">
        <v>2.2800000000000001E-2</v>
      </c>
      <c r="AT67" s="16" t="s">
        <v>896</v>
      </c>
      <c r="AU67" s="9">
        <v>1.69</v>
      </c>
      <c r="AV67" s="32"/>
      <c r="AW67" s="30"/>
      <c r="AX67" s="47"/>
      <c r="AY67" s="16" t="s">
        <v>897</v>
      </c>
      <c r="AZ67" s="9">
        <v>100</v>
      </c>
      <c r="BA67" s="9">
        <v>14</v>
      </c>
      <c r="BB67" s="9">
        <v>668</v>
      </c>
      <c r="BC67" s="16">
        <v>37.9</v>
      </c>
      <c r="BD67" s="16">
        <v>30.72</v>
      </c>
      <c r="BE67" s="16" t="s">
        <v>4265</v>
      </c>
      <c r="BF67" s="9">
        <v>1010</v>
      </c>
      <c r="BG67" s="9">
        <v>1010</v>
      </c>
      <c r="BH67" s="9">
        <v>697</v>
      </c>
      <c r="BI67" s="18">
        <v>44236</v>
      </c>
      <c r="BJ67" s="9">
        <v>-31</v>
      </c>
      <c r="BK67" s="9">
        <v>120.38</v>
      </c>
      <c r="BL67" s="16" t="s">
        <v>1084</v>
      </c>
      <c r="BM67" s="9">
        <v>313.97000000000003</v>
      </c>
      <c r="BN67" s="16" t="s">
        <v>1084</v>
      </c>
      <c r="BO67" s="9">
        <v>8.5500000000000007</v>
      </c>
      <c r="BP67" s="16" t="s">
        <v>1082</v>
      </c>
      <c r="BQ67" s="9">
        <v>22.44</v>
      </c>
      <c r="BR67" s="16" t="s">
        <v>1082</v>
      </c>
      <c r="BS67" s="9">
        <v>-13.89</v>
      </c>
      <c r="BT67" s="16" t="s">
        <v>1082</v>
      </c>
      <c r="BU67" s="9">
        <v>1123</v>
      </c>
      <c r="BV67" s="9">
        <v>331</v>
      </c>
      <c r="BW67" s="9">
        <v>523</v>
      </c>
      <c r="BX67" s="9">
        <v>2.0499999999999998</v>
      </c>
      <c r="BY67" s="9">
        <v>14.28</v>
      </c>
      <c r="BZ67" s="9">
        <v>668</v>
      </c>
      <c r="CA67" s="9">
        <v>774</v>
      </c>
      <c r="CB67" s="9">
        <v>5.62</v>
      </c>
      <c r="CC67" s="9">
        <v>17.25</v>
      </c>
      <c r="CD67" s="9">
        <v>941</v>
      </c>
      <c r="CE67" s="9">
        <v>675</v>
      </c>
      <c r="CF67" s="16"/>
      <c r="CG67" s="27"/>
      <c r="CH67" s="16"/>
      <c r="CI67" s="16"/>
      <c r="CJ67" s="9">
        <v>190</v>
      </c>
      <c r="CK67" s="9">
        <v>479</v>
      </c>
      <c r="CL67" s="9">
        <v>560</v>
      </c>
      <c r="CM67" s="9">
        <v>618</v>
      </c>
      <c r="CN67" s="9">
        <v>81791146</v>
      </c>
      <c r="CO67" s="42">
        <v>20.76</v>
      </c>
      <c r="CP67" s="9">
        <v>1.43</v>
      </c>
      <c r="CQ67" s="9">
        <v>0.73</v>
      </c>
      <c r="CR67" s="44"/>
      <c r="CS67" s="44"/>
      <c r="CT67" s="16"/>
      <c r="CU67" s="9"/>
      <c r="CV67" s="9">
        <v>-21.16</v>
      </c>
      <c r="CW67" s="9"/>
      <c r="CX67" s="16"/>
      <c r="CY67" s="16">
        <v>204477865140</v>
      </c>
      <c r="CZ67" s="16">
        <v>77729025</v>
      </c>
      <c r="DA67" s="16">
        <v>60763764</v>
      </c>
      <c r="DB67" s="16">
        <v>25728307331</v>
      </c>
      <c r="DC67" s="16">
        <v>31779448746</v>
      </c>
      <c r="DD67" s="16">
        <v>36912923</v>
      </c>
      <c r="DE67" s="16">
        <v>45594618</v>
      </c>
      <c r="DF67" s="16">
        <v>331</v>
      </c>
      <c r="DG67" s="16">
        <v>523</v>
      </c>
      <c r="DH67" s="16">
        <v>1.27920029773007</v>
      </c>
      <c r="DI67" s="16">
        <v>2045157613</v>
      </c>
      <c r="DJ67" s="16">
        <v>6135472839</v>
      </c>
      <c r="DK67" s="16">
        <v>8802687</v>
      </c>
      <c r="DL67" s="16">
        <v>3</v>
      </c>
      <c r="DM67" s="16">
        <v>42165712</v>
      </c>
      <c r="DN67" s="16">
        <v>84331424</v>
      </c>
      <c r="DO67" s="16">
        <v>120992</v>
      </c>
      <c r="DP67" s="16">
        <v>2</v>
      </c>
      <c r="DQ67" s="16">
        <v>0.81</v>
      </c>
      <c r="DR67" s="16">
        <v>72.75</v>
      </c>
      <c r="DS67" s="16">
        <v>4.1900000000000004</v>
      </c>
      <c r="DT67" s="16">
        <v>376.84</v>
      </c>
      <c r="DU67" s="48" t="s">
        <v>912</v>
      </c>
      <c r="DV67" s="9">
        <v>993.2</v>
      </c>
      <c r="DW67" s="16" t="s">
        <v>1082</v>
      </c>
      <c r="DX67" s="9">
        <v>465.7</v>
      </c>
      <c r="DY67" s="16" t="s">
        <v>4274</v>
      </c>
      <c r="DZ67" s="9">
        <v>316.8</v>
      </c>
      <c r="EA67" s="16" t="s">
        <v>4274</v>
      </c>
      <c r="EB67" s="9">
        <v>315.7</v>
      </c>
      <c r="EC67" s="16" t="s">
        <v>4274</v>
      </c>
      <c r="ED67" s="9">
        <v>21.4</v>
      </c>
      <c r="EE67" s="16" t="s">
        <v>4274</v>
      </c>
      <c r="EF67" s="9">
        <v>67.2</v>
      </c>
      <c r="EG67" s="16" t="s">
        <v>4274</v>
      </c>
      <c r="EH67" s="9">
        <v>-45.7</v>
      </c>
      <c r="EI67" s="16" t="s">
        <v>4274</v>
      </c>
      <c r="EJ67" s="9">
        <v>2.06</v>
      </c>
      <c r="EK67" s="16">
        <v>0.83</v>
      </c>
      <c r="EL67" s="16">
        <v>0.97</v>
      </c>
      <c r="EM67" s="16">
        <v>14</v>
      </c>
      <c r="EN67" s="16" t="s">
        <v>372</v>
      </c>
      <c r="EO67" s="16">
        <v>10</v>
      </c>
      <c r="EP67" s="16" t="s">
        <v>372</v>
      </c>
      <c r="EQ67" s="16">
        <v>1.39</v>
      </c>
      <c r="ER67" s="16">
        <v>1.19</v>
      </c>
      <c r="ES67" s="16">
        <v>1.35</v>
      </c>
      <c r="ET67" s="16">
        <v>68.040000000000006</v>
      </c>
      <c r="EU67" s="49">
        <v>67.790000000000006</v>
      </c>
      <c r="EV67" s="16">
        <v>31.959999999999994</v>
      </c>
      <c r="EW67" s="49">
        <v>32.209999999999994</v>
      </c>
      <c r="EX67" s="16">
        <v>37.799999999999997</v>
      </c>
      <c r="EY67" s="16" t="s">
        <v>4274</v>
      </c>
      <c r="EZ67" s="9">
        <v>-26.3</v>
      </c>
      <c r="FA67" s="16" t="s">
        <v>4274</v>
      </c>
      <c r="FB67" s="16">
        <v>-11.5</v>
      </c>
      <c r="FC67" s="16" t="s">
        <v>4274</v>
      </c>
      <c r="FK67"/>
      <c r="FL67"/>
      <c r="FM67"/>
      <c r="FN67"/>
      <c r="FO67"/>
      <c r="FP67"/>
      <c r="FQ67"/>
    </row>
    <row r="68" spans="1:173" x14ac:dyDescent="0.2">
      <c r="A68" s="16" t="s">
        <v>466</v>
      </c>
      <c r="B68" s="16" t="s">
        <v>912</v>
      </c>
      <c r="C68" s="16" t="s">
        <v>1218</v>
      </c>
      <c r="D68" s="16" t="s">
        <v>1220</v>
      </c>
      <c r="E68" s="16" t="s">
        <v>1219</v>
      </c>
      <c r="F68" s="18">
        <v>44443.520703391201</v>
      </c>
      <c r="G68" s="16" t="s">
        <v>1221</v>
      </c>
      <c r="H68" s="16" t="s">
        <v>1223</v>
      </c>
      <c r="I68" s="16" t="s">
        <v>2320</v>
      </c>
      <c r="J68" s="16" t="s">
        <v>1082</v>
      </c>
      <c r="K68" s="16" t="s">
        <v>944</v>
      </c>
      <c r="L68" s="16" t="s">
        <v>1083</v>
      </c>
      <c r="M68" s="9">
        <v>665</v>
      </c>
      <c r="N68" s="9">
        <v>2.4700000000000002</v>
      </c>
      <c r="O68" s="9">
        <v>652</v>
      </c>
      <c r="P68" s="9">
        <v>0.46</v>
      </c>
      <c r="Q68" s="9">
        <v>6.51</v>
      </c>
      <c r="R68" s="44">
        <v>0.55559999999999998</v>
      </c>
      <c r="S68" s="9">
        <v>632</v>
      </c>
      <c r="T68" s="9">
        <v>630</v>
      </c>
      <c r="U68" s="9">
        <v>671</v>
      </c>
      <c r="V68" s="16" t="s">
        <v>5072</v>
      </c>
      <c r="W68" s="16" t="s">
        <v>5073</v>
      </c>
      <c r="X68" s="16" t="s">
        <v>5074</v>
      </c>
      <c r="Y68" s="9">
        <v>0.94</v>
      </c>
      <c r="Z68" s="9">
        <v>0.85</v>
      </c>
      <c r="AA68" s="9">
        <v>8</v>
      </c>
      <c r="AB68" s="16" t="s">
        <v>1082</v>
      </c>
      <c r="AC68" s="9">
        <v>6.2</v>
      </c>
      <c r="AD68" s="16" t="s">
        <v>1082</v>
      </c>
      <c r="AE68" s="9">
        <v>1.28</v>
      </c>
      <c r="AF68" s="9">
        <v>1.28</v>
      </c>
      <c r="AG68" s="9">
        <v>1.22</v>
      </c>
      <c r="AH68" s="16">
        <v>78.13</v>
      </c>
      <c r="AI68" s="49">
        <v>100</v>
      </c>
      <c r="AJ68" s="9">
        <v>21.870000000000005</v>
      </c>
      <c r="AK68" s="9">
        <v>0</v>
      </c>
      <c r="AL68" s="9">
        <v>-514.9</v>
      </c>
      <c r="AM68" s="16" t="s">
        <v>1082</v>
      </c>
      <c r="AN68" s="9">
        <v>-707.3</v>
      </c>
      <c r="AO68" s="16" t="s">
        <v>1082</v>
      </c>
      <c r="AP68" s="9">
        <v>-4.7300000000000004</v>
      </c>
      <c r="AQ68" s="9">
        <v>-2.64</v>
      </c>
      <c r="AR68" s="9" t="s">
        <v>4273</v>
      </c>
      <c r="AS68" s="44">
        <v>2.01E-2</v>
      </c>
      <c r="AT68" s="16" t="s">
        <v>896</v>
      </c>
      <c r="AU68" s="9">
        <v>0.85</v>
      </c>
      <c r="AV68" s="32"/>
      <c r="AW68" s="30"/>
      <c r="AX68" s="47"/>
      <c r="AY68" s="16" t="s">
        <v>897</v>
      </c>
      <c r="AZ68" s="9">
        <v>0</v>
      </c>
      <c r="BA68" s="9">
        <v>71</v>
      </c>
      <c r="BB68" s="9">
        <v>623</v>
      </c>
      <c r="BC68" s="16">
        <v>52.01</v>
      </c>
      <c r="BD68" s="16">
        <v>49.35</v>
      </c>
      <c r="BE68" s="16" t="s">
        <v>4265</v>
      </c>
      <c r="BF68" s="9">
        <v>940</v>
      </c>
      <c r="BG68" s="9">
        <v>929</v>
      </c>
      <c r="BH68" s="9">
        <v>652</v>
      </c>
      <c r="BI68" s="18">
        <v>44165</v>
      </c>
      <c r="BJ68" s="9">
        <v>-29.8</v>
      </c>
      <c r="BK68" s="9">
        <v>576.41999999999996</v>
      </c>
      <c r="BL68" s="16" t="s">
        <v>1084</v>
      </c>
      <c r="BM68" s="9">
        <v>2.4700000000000002</v>
      </c>
      <c r="BN68" s="16" t="s">
        <v>1082</v>
      </c>
      <c r="BO68" s="9">
        <v>37.56</v>
      </c>
      <c r="BP68" s="16" t="s">
        <v>1082</v>
      </c>
      <c r="BQ68" s="9">
        <v>165.45</v>
      </c>
      <c r="BR68" s="16" t="s">
        <v>1082</v>
      </c>
      <c r="BS68" s="9">
        <v>-127.9</v>
      </c>
      <c r="BT68" s="16" t="s">
        <v>1082</v>
      </c>
      <c r="BU68" s="9">
        <v>886</v>
      </c>
      <c r="BV68" s="9">
        <v>226</v>
      </c>
      <c r="BW68" s="9">
        <v>371</v>
      </c>
      <c r="BX68" s="9">
        <v>0.97</v>
      </c>
      <c r="BY68" s="9">
        <v>67.150000000000006</v>
      </c>
      <c r="BZ68" s="9">
        <v>630</v>
      </c>
      <c r="CA68" s="9">
        <v>723</v>
      </c>
      <c r="CB68" s="9">
        <v>25.94</v>
      </c>
      <c r="CC68" s="9">
        <v>8.7200000000000006</v>
      </c>
      <c r="CD68" s="9">
        <v>732</v>
      </c>
      <c r="CE68" s="9">
        <v>528</v>
      </c>
      <c r="CF68" s="16"/>
      <c r="CG68" s="27"/>
      <c r="CH68" s="16"/>
      <c r="CI68" s="16"/>
      <c r="CJ68" s="9">
        <v>199</v>
      </c>
      <c r="CK68" s="9">
        <v>408</v>
      </c>
      <c r="CL68" s="9">
        <v>426</v>
      </c>
      <c r="CM68" s="9">
        <v>559</v>
      </c>
      <c r="CN68" s="9">
        <v>59805068</v>
      </c>
      <c r="CO68" s="42">
        <v>33.25</v>
      </c>
      <c r="CP68" s="9">
        <v>0.97</v>
      </c>
      <c r="CQ68" s="9">
        <v>0.61</v>
      </c>
      <c r="CR68" s="44"/>
      <c r="CS68" s="44"/>
      <c r="CT68" s="16"/>
      <c r="CU68" s="9"/>
      <c r="CV68" s="9">
        <v>-19.61</v>
      </c>
      <c r="CW68" s="9"/>
      <c r="CX68" s="16"/>
      <c r="CY68" s="16">
        <v>149512669554</v>
      </c>
      <c r="CZ68" s="16">
        <v>79861942</v>
      </c>
      <c r="DA68" s="16">
        <v>62263541</v>
      </c>
      <c r="DB68" s="16">
        <v>18048798964</v>
      </c>
      <c r="DC68" s="16">
        <v>23099773852</v>
      </c>
      <c r="DD68" s="16">
        <v>27682207</v>
      </c>
      <c r="DE68" s="16">
        <v>35429101</v>
      </c>
      <c r="DF68" s="16">
        <v>226</v>
      </c>
      <c r="DG68" s="16">
        <v>371</v>
      </c>
      <c r="DH68" s="16">
        <v>1.2826437545529299</v>
      </c>
      <c r="DI68" s="16">
        <v>1262744537</v>
      </c>
      <c r="DJ68" s="16">
        <v>5050978148</v>
      </c>
      <c r="DK68" s="16">
        <v>7746899</v>
      </c>
      <c r="DL68" s="16">
        <v>4</v>
      </c>
      <c r="DM68" s="16">
        <v>3260</v>
      </c>
      <c r="DN68" s="16">
        <v>3260</v>
      </c>
      <c r="DO68" s="16">
        <v>5</v>
      </c>
      <c r="DP68" s="16">
        <v>1</v>
      </c>
      <c r="DQ68" s="16">
        <v>0.78</v>
      </c>
      <c r="DR68" s="16">
        <v>1549379.8</v>
      </c>
      <c r="DS68" s="16">
        <v>3.57</v>
      </c>
      <c r="DT68" s="16">
        <v>7085820.2000000002</v>
      </c>
      <c r="DU68" s="48" t="s">
        <v>912</v>
      </c>
      <c r="DV68" s="9">
        <v>993.2</v>
      </c>
      <c r="DW68" s="16" t="s">
        <v>1082</v>
      </c>
      <c r="DX68" s="9">
        <v>465.7</v>
      </c>
      <c r="DY68" s="16" t="s">
        <v>4274</v>
      </c>
      <c r="DZ68" s="9">
        <v>316.8</v>
      </c>
      <c r="EA68" s="16" t="s">
        <v>4274</v>
      </c>
      <c r="EB68" s="9">
        <v>315.7</v>
      </c>
      <c r="EC68" s="16" t="s">
        <v>4274</v>
      </c>
      <c r="ED68" s="9">
        <v>21.4</v>
      </c>
      <c r="EE68" s="16" t="s">
        <v>4274</v>
      </c>
      <c r="EF68" s="9">
        <v>67.2</v>
      </c>
      <c r="EG68" s="16" t="s">
        <v>4274</v>
      </c>
      <c r="EH68" s="9">
        <v>-45.7</v>
      </c>
      <c r="EI68" s="16" t="s">
        <v>4274</v>
      </c>
      <c r="EJ68" s="9">
        <v>2.06</v>
      </c>
      <c r="EK68" s="16">
        <v>0.83</v>
      </c>
      <c r="EL68" s="16">
        <v>0.97</v>
      </c>
      <c r="EM68" s="16">
        <v>14</v>
      </c>
      <c r="EN68" s="16" t="s">
        <v>372</v>
      </c>
      <c r="EO68" s="16">
        <v>10</v>
      </c>
      <c r="EP68" s="16" t="s">
        <v>372</v>
      </c>
      <c r="EQ68" s="16">
        <v>1.39</v>
      </c>
      <c r="ER68" s="16">
        <v>1.19</v>
      </c>
      <c r="ES68" s="16">
        <v>1.35</v>
      </c>
      <c r="ET68" s="16">
        <v>68.040000000000006</v>
      </c>
      <c r="EU68" s="49">
        <v>67.790000000000006</v>
      </c>
      <c r="EV68" s="16">
        <v>31.959999999999994</v>
      </c>
      <c r="EW68" s="49">
        <v>32.209999999999994</v>
      </c>
      <c r="EX68" s="16">
        <v>37.799999999999997</v>
      </c>
      <c r="EY68" s="16" t="s">
        <v>4274</v>
      </c>
      <c r="EZ68" s="9">
        <v>-26.3</v>
      </c>
      <c r="FA68" s="16" t="s">
        <v>4274</v>
      </c>
      <c r="FB68" s="16">
        <v>-11.5</v>
      </c>
      <c r="FC68" s="16" t="s">
        <v>4274</v>
      </c>
      <c r="FK68"/>
      <c r="FL68"/>
      <c r="FM68"/>
      <c r="FN68"/>
      <c r="FO68"/>
      <c r="FP68"/>
      <c r="FQ68"/>
    </row>
    <row r="69" spans="1:173" x14ac:dyDescent="0.2">
      <c r="A69" s="16" t="s">
        <v>745</v>
      </c>
      <c r="B69" s="16" t="s">
        <v>919</v>
      </c>
      <c r="C69" s="16" t="s">
        <v>1218</v>
      </c>
      <c r="D69" s="16" t="s">
        <v>1220</v>
      </c>
      <c r="E69" s="16" t="s">
        <v>1219</v>
      </c>
      <c r="F69" s="18">
        <v>44443.535820081015</v>
      </c>
      <c r="G69" s="16" t="s">
        <v>1225</v>
      </c>
      <c r="H69" s="16" t="s">
        <v>1223</v>
      </c>
      <c r="I69" s="16" t="s">
        <v>974</v>
      </c>
      <c r="J69" s="16" t="s">
        <v>1082</v>
      </c>
      <c r="K69" s="16" t="s">
        <v>1064</v>
      </c>
      <c r="L69" s="16" t="s">
        <v>1083</v>
      </c>
      <c r="M69" s="9">
        <v>20520</v>
      </c>
      <c r="N69" s="9">
        <v>1.53</v>
      </c>
      <c r="O69" s="9">
        <v>20280</v>
      </c>
      <c r="P69" s="9">
        <v>0.35</v>
      </c>
      <c r="Q69" s="9">
        <v>7.04</v>
      </c>
      <c r="R69" s="44">
        <v>0.51180000000000003</v>
      </c>
      <c r="S69" s="9">
        <v>20510</v>
      </c>
      <c r="T69" s="9">
        <v>19600</v>
      </c>
      <c r="U69" s="9">
        <v>20980</v>
      </c>
      <c r="V69" s="16" t="s">
        <v>5075</v>
      </c>
      <c r="W69" s="16" t="s">
        <v>4667</v>
      </c>
      <c r="X69" s="16" t="s">
        <v>4423</v>
      </c>
      <c r="Y69" s="9">
        <v>0.78</v>
      </c>
      <c r="Z69" s="9">
        <v>0.96</v>
      </c>
      <c r="AA69" s="9">
        <v>14</v>
      </c>
      <c r="AB69" s="16" t="s">
        <v>1082</v>
      </c>
      <c r="AC69" s="9">
        <v>18.5</v>
      </c>
      <c r="AD69" s="16" t="s">
        <v>1082</v>
      </c>
      <c r="AE69" s="9">
        <v>0.76</v>
      </c>
      <c r="AF69" s="9">
        <v>-1.32</v>
      </c>
      <c r="AG69" s="9">
        <v>-1.27</v>
      </c>
      <c r="AH69" s="16">
        <v>92.21</v>
      </c>
      <c r="AI69" s="49">
        <v>98.16</v>
      </c>
      <c r="AJ69" s="9">
        <v>7.7900000000000063</v>
      </c>
      <c r="AK69" s="9">
        <v>1.8400000000000034</v>
      </c>
      <c r="AL69" s="9">
        <v>-538.5</v>
      </c>
      <c r="AM69" s="16" t="s">
        <v>1082</v>
      </c>
      <c r="AN69" s="9">
        <v>-291.8</v>
      </c>
      <c r="AO69" s="16" t="s">
        <v>1082</v>
      </c>
      <c r="AP69" s="9">
        <v>-3.53</v>
      </c>
      <c r="AQ69" s="9">
        <v>5.94</v>
      </c>
      <c r="AR69" s="9" t="s">
        <v>4269</v>
      </c>
      <c r="AS69" s="44">
        <v>1.18E-2</v>
      </c>
      <c r="AT69" s="16" t="s">
        <v>896</v>
      </c>
      <c r="AU69" s="9">
        <v>0.9</v>
      </c>
      <c r="AV69" s="32">
        <v>1.35164060606061E-2</v>
      </c>
      <c r="AW69" s="30">
        <v>2.6409546816346299E-2</v>
      </c>
      <c r="AX69" s="47">
        <v>6.01</v>
      </c>
      <c r="AY69" s="16" t="s">
        <v>897</v>
      </c>
      <c r="AZ69" s="9">
        <v>29</v>
      </c>
      <c r="BA69" s="9">
        <v>71</v>
      </c>
      <c r="BB69" s="9">
        <v>17900</v>
      </c>
      <c r="BC69" s="16">
        <v>55.34</v>
      </c>
      <c r="BD69" s="16">
        <v>55.16</v>
      </c>
      <c r="BE69" s="16" t="s">
        <v>4265</v>
      </c>
      <c r="BF69" s="9">
        <v>47480</v>
      </c>
      <c r="BG69" s="9">
        <v>47170</v>
      </c>
      <c r="BH69" s="9">
        <v>20280</v>
      </c>
      <c r="BI69" s="18">
        <v>44209</v>
      </c>
      <c r="BJ69" s="9">
        <v>-57</v>
      </c>
      <c r="BK69" s="9">
        <v>32.19</v>
      </c>
      <c r="BL69" s="16" t="s">
        <v>1084</v>
      </c>
      <c r="BM69" s="9">
        <v>17.73</v>
      </c>
      <c r="BN69" s="16" t="s">
        <v>1084</v>
      </c>
      <c r="BO69" s="9">
        <v>64.34</v>
      </c>
      <c r="BP69" s="16" t="s">
        <v>1082</v>
      </c>
      <c r="BQ69" s="9">
        <v>36.49</v>
      </c>
      <c r="BR69" s="16" t="s">
        <v>1082</v>
      </c>
      <c r="BS69" s="9">
        <v>27.85</v>
      </c>
      <c r="BT69" s="16" t="s">
        <v>1082</v>
      </c>
      <c r="BU69" s="9">
        <v>1491</v>
      </c>
      <c r="BV69" s="9">
        <v>596</v>
      </c>
      <c r="BW69" s="9">
        <v>480</v>
      </c>
      <c r="BX69" s="9">
        <v>0.81</v>
      </c>
      <c r="BY69" s="9">
        <v>61.41</v>
      </c>
      <c r="BZ69" s="9">
        <v>19220</v>
      </c>
      <c r="CA69" s="9">
        <v>22700</v>
      </c>
      <c r="CB69" s="9">
        <v>15.73</v>
      </c>
      <c r="CC69" s="9">
        <v>10.62</v>
      </c>
      <c r="CD69" s="9">
        <v>22700</v>
      </c>
      <c r="CE69" s="9">
        <v>17050</v>
      </c>
      <c r="CF69" s="16" t="s">
        <v>1102</v>
      </c>
      <c r="CG69" s="27">
        <v>44517</v>
      </c>
      <c r="CH69" s="16" t="s">
        <v>375</v>
      </c>
      <c r="CI69" s="16" t="s">
        <v>1099</v>
      </c>
      <c r="CJ69" s="9">
        <v>134</v>
      </c>
      <c r="CK69" s="9">
        <v>265</v>
      </c>
      <c r="CL69" s="9">
        <v>250</v>
      </c>
      <c r="CM69" s="9">
        <v>258</v>
      </c>
      <c r="CN69" s="9">
        <v>742207</v>
      </c>
      <c r="CO69" s="42">
        <v>33.93</v>
      </c>
      <c r="CP69" s="9">
        <v>7.0000000000000007E-2</v>
      </c>
      <c r="CQ69" s="9">
        <v>9.26</v>
      </c>
      <c r="CR69" s="44">
        <v>4.8756704046806402E-4</v>
      </c>
      <c r="CS69" s="44">
        <v>1.18753092528451E-2</v>
      </c>
      <c r="CT69" s="16">
        <v>4460414</v>
      </c>
      <c r="CU69" s="9">
        <v>19.79</v>
      </c>
      <c r="CV69" s="9">
        <v>31.2</v>
      </c>
      <c r="CW69" s="9">
        <v>0.63</v>
      </c>
      <c r="CX69" s="16">
        <v>1025</v>
      </c>
      <c r="CY69" s="16">
        <v>330000000</v>
      </c>
      <c r="CZ69" s="16">
        <v>139949489</v>
      </c>
      <c r="DA69" s="16">
        <v>184988794</v>
      </c>
      <c r="DB69" s="16">
        <v>83409895920</v>
      </c>
      <c r="DC69" s="16">
        <v>88794621240</v>
      </c>
      <c r="DD69" s="16">
        <v>4112914</v>
      </c>
      <c r="DE69" s="16">
        <v>4378433</v>
      </c>
      <c r="DF69" s="16">
        <v>596</v>
      </c>
      <c r="DG69" s="16">
        <v>480</v>
      </c>
      <c r="DH69" s="16">
        <v>0.756529549568284</v>
      </c>
      <c r="DI69" s="16">
        <v>3523650000</v>
      </c>
      <c r="DJ69" s="16">
        <v>7047300000</v>
      </c>
      <c r="DK69" s="16">
        <v>347500</v>
      </c>
      <c r="DL69" s="16">
        <v>2</v>
      </c>
      <c r="DM69" s="16">
        <v>831287340</v>
      </c>
      <c r="DN69" s="16">
        <v>1662574680</v>
      </c>
      <c r="DO69" s="16">
        <v>81981</v>
      </c>
      <c r="DP69" s="16">
        <v>2</v>
      </c>
      <c r="DQ69" s="16">
        <v>0.94</v>
      </c>
      <c r="DR69" s="16">
        <v>4.24</v>
      </c>
      <c r="DS69" s="16">
        <v>11.84</v>
      </c>
      <c r="DT69" s="16">
        <v>53.41</v>
      </c>
      <c r="DU69" s="48" t="s">
        <v>919</v>
      </c>
      <c r="DV69" s="9">
        <v>116</v>
      </c>
      <c r="DW69" s="16" t="s">
        <v>1082</v>
      </c>
      <c r="DX69" s="9">
        <v>131.4</v>
      </c>
      <c r="DY69" s="16" t="s">
        <v>4274</v>
      </c>
      <c r="DZ69" s="9">
        <v>115.8</v>
      </c>
      <c r="EA69" s="16" t="s">
        <v>4274</v>
      </c>
      <c r="EB69" s="9">
        <v>103.2</v>
      </c>
      <c r="EC69" s="16" t="s">
        <v>4274</v>
      </c>
      <c r="ED69" s="9">
        <v>12.5</v>
      </c>
      <c r="EE69" s="16" t="s">
        <v>4274</v>
      </c>
      <c r="EF69" s="9">
        <v>3.2</v>
      </c>
      <c r="EG69" s="16" t="s">
        <v>4274</v>
      </c>
      <c r="EH69" s="9">
        <v>9.1999999999999993</v>
      </c>
      <c r="EI69" s="16" t="s">
        <v>4274</v>
      </c>
      <c r="EJ69" s="9">
        <v>2.0499999999999998</v>
      </c>
      <c r="EK69" s="16">
        <v>0.77</v>
      </c>
      <c r="EL69" s="16">
        <v>0.85</v>
      </c>
      <c r="EM69" s="16">
        <v>16.5</v>
      </c>
      <c r="EN69" s="16" t="s">
        <v>372</v>
      </c>
      <c r="EO69" s="16">
        <v>15.6</v>
      </c>
      <c r="EP69" s="16" t="s">
        <v>372</v>
      </c>
      <c r="EQ69" s="16">
        <v>1.05</v>
      </c>
      <c r="ER69" s="16">
        <v>-1.17</v>
      </c>
      <c r="ES69" s="16">
        <v>-1.1000000000000001</v>
      </c>
      <c r="ET69" s="16">
        <v>88.14</v>
      </c>
      <c r="EU69" s="49">
        <v>78.569999999999993</v>
      </c>
      <c r="EV69" s="16">
        <v>11.86</v>
      </c>
      <c r="EW69" s="49">
        <v>21.430000000000007</v>
      </c>
      <c r="EX69" s="16">
        <v>12.6</v>
      </c>
      <c r="EY69" s="16" t="s">
        <v>4274</v>
      </c>
      <c r="EZ69" s="9">
        <v>-49</v>
      </c>
      <c r="FA69" s="16" t="s">
        <v>372</v>
      </c>
      <c r="FB69" s="16">
        <v>-5.9</v>
      </c>
      <c r="FC69" s="16" t="s">
        <v>4274</v>
      </c>
      <c r="FK69"/>
      <c r="FL69"/>
      <c r="FM69"/>
      <c r="FN69"/>
      <c r="FO69"/>
      <c r="FP69"/>
      <c r="FQ69"/>
    </row>
    <row r="70" spans="1:173" x14ac:dyDescent="0.2">
      <c r="A70" s="16" t="s">
        <v>484</v>
      </c>
      <c r="B70" s="16" t="s">
        <v>927</v>
      </c>
      <c r="C70" s="16" t="s">
        <v>1218</v>
      </c>
      <c r="D70" s="16" t="s">
        <v>1228</v>
      </c>
      <c r="E70" s="16" t="s">
        <v>1219</v>
      </c>
      <c r="F70" s="18">
        <v>44443.520695763887</v>
      </c>
      <c r="G70" s="16" t="s">
        <v>1221</v>
      </c>
      <c r="H70" s="16" t="s">
        <v>1223</v>
      </c>
      <c r="I70" s="16" t="s">
        <v>995</v>
      </c>
      <c r="J70" s="16" t="s">
        <v>1082</v>
      </c>
      <c r="K70" s="16" t="s">
        <v>4233</v>
      </c>
      <c r="L70" s="16" t="s">
        <v>1083</v>
      </c>
      <c r="M70" s="9">
        <v>19940</v>
      </c>
      <c r="N70" s="9">
        <v>3.58</v>
      </c>
      <c r="O70" s="9">
        <v>20030</v>
      </c>
      <c r="P70" s="9">
        <v>4.05</v>
      </c>
      <c r="Q70" s="9">
        <v>3.11</v>
      </c>
      <c r="R70" s="44">
        <v>0.88070000000000004</v>
      </c>
      <c r="S70" s="9">
        <v>20000</v>
      </c>
      <c r="T70" s="9">
        <v>19600</v>
      </c>
      <c r="U70" s="9">
        <v>20210</v>
      </c>
      <c r="V70" s="16" t="s">
        <v>4476</v>
      </c>
      <c r="W70" s="16" t="s">
        <v>4423</v>
      </c>
      <c r="X70" s="16" t="s">
        <v>4477</v>
      </c>
      <c r="Y70" s="9">
        <v>0.52</v>
      </c>
      <c r="Z70" s="9">
        <v>0.85</v>
      </c>
      <c r="AA70" s="9">
        <v>21</v>
      </c>
      <c r="AB70" s="16" t="s">
        <v>1082</v>
      </c>
      <c r="AC70" s="9">
        <v>25.2</v>
      </c>
      <c r="AD70" s="16" t="s">
        <v>1082</v>
      </c>
      <c r="AE70" s="9">
        <v>0.83</v>
      </c>
      <c r="AF70" s="9">
        <v>-1.2</v>
      </c>
      <c r="AG70" s="9">
        <v>1.02</v>
      </c>
      <c r="AH70" s="16">
        <v>100</v>
      </c>
      <c r="AI70" s="49">
        <v>99.91</v>
      </c>
      <c r="AJ70" s="9">
        <v>0</v>
      </c>
      <c r="AK70" s="9">
        <v>9.0000000000003411E-2</v>
      </c>
      <c r="AL70" s="9">
        <v>11.6</v>
      </c>
      <c r="AM70" s="16" t="s">
        <v>1082</v>
      </c>
      <c r="AN70" s="9">
        <v>-1.1000000000000001</v>
      </c>
      <c r="AO70" s="16" t="s">
        <v>1083</v>
      </c>
      <c r="AP70" s="9">
        <v>-6.47</v>
      </c>
      <c r="AQ70" s="9">
        <v>9.6199999999999992</v>
      </c>
      <c r="AR70" s="9" t="s">
        <v>4269</v>
      </c>
      <c r="AS70" s="44">
        <v>-4.7000000000000002E-3</v>
      </c>
      <c r="AT70" s="16" t="s">
        <v>896</v>
      </c>
      <c r="AU70" s="9">
        <v>0.76</v>
      </c>
      <c r="AV70" s="32">
        <v>5.0456114151680997E-3</v>
      </c>
      <c r="AW70" s="30">
        <v>5.7290921030635896E-3</v>
      </c>
      <c r="AX70" s="47">
        <v>8.2799999999999994</v>
      </c>
      <c r="AY70" s="16" t="s">
        <v>897</v>
      </c>
      <c r="AZ70" s="9">
        <v>7</v>
      </c>
      <c r="BA70" s="9">
        <v>79</v>
      </c>
      <c r="BB70" s="9">
        <v>15670</v>
      </c>
      <c r="BC70" s="16">
        <v>65.319999999999993</v>
      </c>
      <c r="BD70" s="16">
        <v>64.59</v>
      </c>
      <c r="BE70" s="16" t="s">
        <v>4265</v>
      </c>
      <c r="BF70" s="9">
        <v>48200</v>
      </c>
      <c r="BG70" s="9">
        <v>27796</v>
      </c>
      <c r="BH70" s="9">
        <v>20030</v>
      </c>
      <c r="BI70" s="18">
        <v>44005</v>
      </c>
      <c r="BJ70" s="9">
        <v>-27.9</v>
      </c>
      <c r="BK70" s="9">
        <v>15.43</v>
      </c>
      <c r="BL70" s="16" t="s">
        <v>1084</v>
      </c>
      <c r="BM70" s="9">
        <v>235.36</v>
      </c>
      <c r="BN70" s="16" t="s">
        <v>1084</v>
      </c>
      <c r="BO70" s="9">
        <v>30.42</v>
      </c>
      <c r="BP70" s="16" t="s">
        <v>1082</v>
      </c>
      <c r="BQ70" s="9">
        <v>470.7</v>
      </c>
      <c r="BR70" s="16" t="s">
        <v>1082</v>
      </c>
      <c r="BS70" s="9">
        <v>-440.28</v>
      </c>
      <c r="BT70" s="16" t="s">
        <v>1082</v>
      </c>
      <c r="BU70" s="9">
        <v>1516</v>
      </c>
      <c r="BV70" s="9">
        <v>615</v>
      </c>
      <c r="BW70" s="9">
        <v>513</v>
      </c>
      <c r="BX70" s="9">
        <v>0.78</v>
      </c>
      <c r="BY70" s="9">
        <v>79.19</v>
      </c>
      <c r="BZ70" s="9">
        <v>18640</v>
      </c>
      <c r="CA70" s="9">
        <v>21600</v>
      </c>
      <c r="CB70" s="9">
        <v>37.229999999999997</v>
      </c>
      <c r="CC70" s="9">
        <v>8.32</v>
      </c>
      <c r="CD70" s="9">
        <v>21600</v>
      </c>
      <c r="CE70" s="9">
        <v>13620</v>
      </c>
      <c r="CF70" s="16" t="s">
        <v>1098</v>
      </c>
      <c r="CG70" s="27">
        <v>44506</v>
      </c>
      <c r="CH70" s="16" t="s">
        <v>375</v>
      </c>
      <c r="CI70" s="16" t="s">
        <v>1099</v>
      </c>
      <c r="CJ70" s="9">
        <v>167</v>
      </c>
      <c r="CK70" s="9">
        <v>171</v>
      </c>
      <c r="CL70" s="9">
        <v>358</v>
      </c>
      <c r="CM70" s="9">
        <v>317</v>
      </c>
      <c r="CN70" s="9">
        <v>779221</v>
      </c>
      <c r="CO70" s="42">
        <v>48.43</v>
      </c>
      <c r="CP70" s="9">
        <v>0.26</v>
      </c>
      <c r="CQ70" s="9">
        <v>5.62</v>
      </c>
      <c r="CR70" s="44">
        <v>-3.0000000000000001E-3</v>
      </c>
      <c r="CS70" s="44">
        <v>-4.6753246753246797E-3</v>
      </c>
      <c r="CT70" s="16">
        <v>6453337</v>
      </c>
      <c r="CU70" s="9">
        <v>19.47</v>
      </c>
      <c r="CV70" s="9">
        <v>15.64</v>
      </c>
      <c r="CW70" s="9">
        <v>1.24</v>
      </c>
      <c r="CX70" s="16">
        <v>1028.5</v>
      </c>
      <c r="CY70" s="16">
        <v>1279000000</v>
      </c>
      <c r="CZ70" s="16">
        <v>210179414</v>
      </c>
      <c r="DA70" s="16">
        <v>251744302</v>
      </c>
      <c r="DB70" s="16">
        <v>129260340110</v>
      </c>
      <c r="DC70" s="16">
        <v>129144827100</v>
      </c>
      <c r="DD70" s="16">
        <v>6453337</v>
      </c>
      <c r="DE70" s="16">
        <v>6447570</v>
      </c>
      <c r="DF70" s="16">
        <v>615</v>
      </c>
      <c r="DG70" s="16">
        <v>513</v>
      </c>
      <c r="DH70" s="16">
        <v>0.83489243780381595</v>
      </c>
      <c r="DI70" s="16"/>
      <c r="DJ70" s="16"/>
      <c r="DK70" s="16"/>
      <c r="DL70" s="16"/>
      <c r="DM70" s="16">
        <v>115513010</v>
      </c>
      <c r="DN70" s="16">
        <v>115513010</v>
      </c>
      <c r="DO70" s="16">
        <v>5767</v>
      </c>
      <c r="DP70" s="16">
        <v>1</v>
      </c>
      <c r="DQ70" s="16">
        <v>1</v>
      </c>
      <c r="DR70" s="16"/>
      <c r="DS70" s="16"/>
      <c r="DT70" s="16"/>
      <c r="DU70" s="48" t="s">
        <v>927</v>
      </c>
      <c r="DV70" s="9">
        <v>848.4</v>
      </c>
      <c r="DW70" s="16" t="s">
        <v>1082</v>
      </c>
      <c r="DX70" s="9">
        <v>423.8</v>
      </c>
      <c r="DY70" s="16" t="s">
        <v>4274</v>
      </c>
      <c r="DZ70" s="9">
        <v>416.1</v>
      </c>
      <c r="EA70" s="16" t="s">
        <v>4274</v>
      </c>
      <c r="EB70" s="9">
        <v>400.8</v>
      </c>
      <c r="EC70" s="16" t="s">
        <v>4274</v>
      </c>
      <c r="ED70" s="9">
        <v>17</v>
      </c>
      <c r="EE70" s="16" t="s">
        <v>4274</v>
      </c>
      <c r="EF70" s="9">
        <v>13.8</v>
      </c>
      <c r="EG70" s="16" t="s">
        <v>4274</v>
      </c>
      <c r="EH70" s="9">
        <v>3.2</v>
      </c>
      <c r="EI70" s="16" t="s">
        <v>4274</v>
      </c>
      <c r="EJ70" s="9">
        <v>2.1</v>
      </c>
      <c r="EK70" s="16">
        <v>1.78</v>
      </c>
      <c r="EL70" s="16">
        <v>3.2</v>
      </c>
      <c r="EM70" s="16">
        <v>19.8</v>
      </c>
      <c r="EN70" s="16" t="s">
        <v>372</v>
      </c>
      <c r="EO70" s="16">
        <v>25.6</v>
      </c>
      <c r="EP70" s="16" t="s">
        <v>372</v>
      </c>
      <c r="EQ70" s="16">
        <v>-1.29</v>
      </c>
      <c r="ER70" s="16">
        <v>-1.22</v>
      </c>
      <c r="ES70" s="16">
        <v>-1.1299999999999999</v>
      </c>
      <c r="ET70" s="16">
        <v>98.18</v>
      </c>
      <c r="EU70" s="49">
        <v>94.57</v>
      </c>
      <c r="EV70" s="16">
        <v>1.8199999999999932</v>
      </c>
      <c r="EW70" s="49">
        <v>5.4300000000000068</v>
      </c>
      <c r="EX70" s="16">
        <v>15.3</v>
      </c>
      <c r="EY70" s="16" t="s">
        <v>4274</v>
      </c>
      <c r="EZ70" s="9">
        <v>1.1000000000000001</v>
      </c>
      <c r="FA70" s="16" t="s">
        <v>4274</v>
      </c>
      <c r="FB70" s="16">
        <v>1.8</v>
      </c>
      <c r="FC70" s="16" t="s">
        <v>4274</v>
      </c>
      <c r="FK70"/>
      <c r="FL70"/>
      <c r="FM70"/>
      <c r="FN70"/>
      <c r="FO70"/>
      <c r="FP70"/>
      <c r="FQ70"/>
    </row>
    <row r="71" spans="1:173" x14ac:dyDescent="0.2">
      <c r="A71" s="16" t="s">
        <v>479</v>
      </c>
      <c r="B71" s="16" t="s">
        <v>796</v>
      </c>
      <c r="C71" s="16" t="s">
        <v>1218</v>
      </c>
      <c r="D71" s="16" t="s">
        <v>1228</v>
      </c>
      <c r="E71" s="16" t="s">
        <v>1219</v>
      </c>
      <c r="F71" s="18">
        <v>44443.520695949075</v>
      </c>
      <c r="G71" s="16" t="s">
        <v>1221</v>
      </c>
      <c r="H71" s="16" t="s">
        <v>1222</v>
      </c>
      <c r="I71" s="16" t="s">
        <v>2219</v>
      </c>
      <c r="J71" s="16" t="s">
        <v>1082</v>
      </c>
      <c r="K71" s="16" t="s">
        <v>1018</v>
      </c>
      <c r="L71" s="16" t="s">
        <v>1083</v>
      </c>
      <c r="M71" s="9">
        <v>2979</v>
      </c>
      <c r="N71" s="9">
        <v>2.44</v>
      </c>
      <c r="O71" s="9">
        <v>2966</v>
      </c>
      <c r="P71" s="9">
        <v>1.99</v>
      </c>
      <c r="Q71" s="9">
        <v>3.42</v>
      </c>
      <c r="R71" s="44">
        <v>0.30599999999999999</v>
      </c>
      <c r="S71" s="9">
        <v>2950</v>
      </c>
      <c r="T71" s="9">
        <v>2920</v>
      </c>
      <c r="U71" s="9">
        <v>3020</v>
      </c>
      <c r="V71" s="16" t="s">
        <v>4156</v>
      </c>
      <c r="W71" s="16" t="s">
        <v>3798</v>
      </c>
      <c r="X71" s="16" t="s">
        <v>5076</v>
      </c>
      <c r="Y71" s="9">
        <v>0.64</v>
      </c>
      <c r="Z71" s="9">
        <v>0.87</v>
      </c>
      <c r="AA71" s="9">
        <v>8.1</v>
      </c>
      <c r="AB71" s="16" t="s">
        <v>1082</v>
      </c>
      <c r="AC71" s="9">
        <v>10.4</v>
      </c>
      <c r="AD71" s="16" t="s">
        <v>1082</v>
      </c>
      <c r="AE71" s="9">
        <v>0.78</v>
      </c>
      <c r="AF71" s="9">
        <v>-1.28</v>
      </c>
      <c r="AG71" s="9">
        <v>-1.54</v>
      </c>
      <c r="AH71" s="16">
        <v>100</v>
      </c>
      <c r="AI71" s="49">
        <v>100</v>
      </c>
      <c r="AJ71" s="9">
        <v>0</v>
      </c>
      <c r="AK71" s="9">
        <v>0</v>
      </c>
      <c r="AL71" s="9">
        <v>0</v>
      </c>
      <c r="AM71" s="16"/>
      <c r="AN71" s="9">
        <v>-1.5</v>
      </c>
      <c r="AO71" s="16" t="s">
        <v>1083</v>
      </c>
      <c r="AP71" s="9">
        <v>-3.18</v>
      </c>
      <c r="AQ71" s="9">
        <v>7.93</v>
      </c>
      <c r="AR71" s="9" t="s">
        <v>4269</v>
      </c>
      <c r="AS71" s="44">
        <v>4.4999999999999997E-3</v>
      </c>
      <c r="AT71" s="16" t="s">
        <v>896</v>
      </c>
      <c r="AU71" s="9">
        <v>0.83</v>
      </c>
      <c r="AV71" s="32">
        <v>2.4904114298818199E-3</v>
      </c>
      <c r="AW71" s="30">
        <v>8.1385994440582293E-3</v>
      </c>
      <c r="AX71" s="47">
        <v>3.88</v>
      </c>
      <c r="AY71" s="16" t="s">
        <v>897</v>
      </c>
      <c r="AZ71" s="9">
        <v>21</v>
      </c>
      <c r="BA71" s="9">
        <v>71</v>
      </c>
      <c r="BB71" s="9">
        <v>2520</v>
      </c>
      <c r="BC71" s="16">
        <v>57.51</v>
      </c>
      <c r="BD71" s="16">
        <v>55.4</v>
      </c>
      <c r="BE71" s="16" t="s">
        <v>4265</v>
      </c>
      <c r="BF71" s="9">
        <v>147967</v>
      </c>
      <c r="BG71" s="9">
        <v>10445</v>
      </c>
      <c r="BH71" s="9">
        <v>2966</v>
      </c>
      <c r="BI71" s="18">
        <v>43984</v>
      </c>
      <c r="BJ71" s="9">
        <v>-71.599999999999994</v>
      </c>
      <c r="BK71" s="9">
        <v>156.59</v>
      </c>
      <c r="BL71" s="16" t="s">
        <v>1084</v>
      </c>
      <c r="BM71" s="9">
        <v>283.04000000000002</v>
      </c>
      <c r="BN71" s="16" t="s">
        <v>1084</v>
      </c>
      <c r="BO71" s="9">
        <v>46.57</v>
      </c>
      <c r="BP71" s="16" t="s">
        <v>1082</v>
      </c>
      <c r="BQ71" s="9">
        <v>84.48</v>
      </c>
      <c r="BR71" s="16" t="s">
        <v>1082</v>
      </c>
      <c r="BS71" s="9">
        <v>-37.9</v>
      </c>
      <c r="BT71" s="16" t="s">
        <v>1082</v>
      </c>
      <c r="BU71" s="9">
        <v>1646</v>
      </c>
      <c r="BV71" s="9">
        <v>731</v>
      </c>
      <c r="BW71" s="9">
        <v>572</v>
      </c>
      <c r="BX71" s="9">
        <v>0.87</v>
      </c>
      <c r="BY71" s="9">
        <v>42.75</v>
      </c>
      <c r="BZ71" s="9">
        <v>2780</v>
      </c>
      <c r="CA71" s="9">
        <v>3200</v>
      </c>
      <c r="CB71" s="9">
        <v>21.69</v>
      </c>
      <c r="CC71" s="9">
        <v>7.41</v>
      </c>
      <c r="CD71" s="9">
        <v>3690</v>
      </c>
      <c r="CE71" s="9">
        <v>2448</v>
      </c>
      <c r="CF71" s="16" t="s">
        <v>1101</v>
      </c>
      <c r="CG71" s="27">
        <v>44431</v>
      </c>
      <c r="CH71" s="16" t="s">
        <v>375</v>
      </c>
      <c r="CI71" s="16" t="s">
        <v>1099</v>
      </c>
      <c r="CJ71" s="9">
        <v>195</v>
      </c>
      <c r="CK71" s="9">
        <v>187</v>
      </c>
      <c r="CL71" s="9">
        <v>105</v>
      </c>
      <c r="CM71" s="9">
        <v>96</v>
      </c>
      <c r="CN71" s="9">
        <v>5158184</v>
      </c>
      <c r="CO71" s="42">
        <v>32.979999999999997</v>
      </c>
      <c r="CP71" s="9">
        <v>0.24</v>
      </c>
      <c r="CQ71" s="9">
        <v>2.75</v>
      </c>
      <c r="CR71" s="44">
        <v>9.8305084745762706E-3</v>
      </c>
      <c r="CS71" s="44">
        <v>4.4704264099037104E-3</v>
      </c>
      <c r="CT71" s="16">
        <v>20023166</v>
      </c>
      <c r="CU71" s="9">
        <v>-9.7899999999999991</v>
      </c>
      <c r="CV71" s="9">
        <v>16.41</v>
      </c>
      <c r="CW71" s="9">
        <v>-0.6</v>
      </c>
      <c r="CX71" s="16">
        <v>-303</v>
      </c>
      <c r="CY71" s="16">
        <v>8040103639</v>
      </c>
      <c r="CZ71" s="16">
        <v>81243105</v>
      </c>
      <c r="DA71" s="16">
        <v>103826416</v>
      </c>
      <c r="DB71" s="16">
        <v>59388710356</v>
      </c>
      <c r="DC71" s="16">
        <v>59388710356</v>
      </c>
      <c r="DD71" s="16">
        <v>20023166</v>
      </c>
      <c r="DE71" s="16">
        <v>20023166</v>
      </c>
      <c r="DF71" s="16">
        <v>731</v>
      </c>
      <c r="DG71" s="16">
        <v>572</v>
      </c>
      <c r="DH71" s="16">
        <v>0.78248973748646</v>
      </c>
      <c r="DI71" s="16"/>
      <c r="DJ71" s="16"/>
      <c r="DK71" s="16"/>
      <c r="DL71" s="16"/>
      <c r="DM71" s="16"/>
      <c r="DN71" s="16"/>
      <c r="DO71" s="16"/>
      <c r="DP71" s="16"/>
      <c r="DQ71" s="16">
        <v>1</v>
      </c>
      <c r="DR71" s="16"/>
      <c r="DS71" s="16"/>
      <c r="DT71" s="16"/>
      <c r="DU71" s="48" t="s">
        <v>796</v>
      </c>
      <c r="DV71" s="9">
        <v>127.4</v>
      </c>
      <c r="DW71" s="16" t="s">
        <v>1082</v>
      </c>
      <c r="DX71" s="9">
        <v>65</v>
      </c>
      <c r="DY71" s="16" t="s">
        <v>4274</v>
      </c>
      <c r="DZ71" s="9">
        <v>63.7</v>
      </c>
      <c r="EA71" s="16" t="s">
        <v>4274</v>
      </c>
      <c r="EB71" s="9">
        <v>56.4</v>
      </c>
      <c r="EC71" s="16" t="s">
        <v>4274</v>
      </c>
      <c r="ED71" s="9">
        <v>6</v>
      </c>
      <c r="EE71" s="16" t="s">
        <v>4274</v>
      </c>
      <c r="EF71" s="9">
        <v>9</v>
      </c>
      <c r="EG71" s="16" t="s">
        <v>4274</v>
      </c>
      <c r="EH71" s="9">
        <v>-3</v>
      </c>
      <c r="EI71" s="16" t="s">
        <v>4274</v>
      </c>
      <c r="EJ71" s="9">
        <v>0.23</v>
      </c>
      <c r="EK71" s="16">
        <v>0.56999999999999995</v>
      </c>
      <c r="EL71" s="16">
        <v>0.86</v>
      </c>
      <c r="EM71" s="16">
        <v>11.6</v>
      </c>
      <c r="EN71" s="16" t="s">
        <v>372</v>
      </c>
      <c r="EO71" s="16">
        <v>13.9</v>
      </c>
      <c r="EP71" s="16" t="s">
        <v>372</v>
      </c>
      <c r="EQ71" s="16">
        <v>-1.19</v>
      </c>
      <c r="ER71" s="16">
        <v>-1.34</v>
      </c>
      <c r="ES71" s="16">
        <v>-1.1100000000000001</v>
      </c>
      <c r="ET71" s="16">
        <v>97.95</v>
      </c>
      <c r="EU71" s="49">
        <v>86.63</v>
      </c>
      <c r="EV71" s="16">
        <v>2.0499999999999972</v>
      </c>
      <c r="EW71" s="49">
        <v>13.370000000000005</v>
      </c>
      <c r="EX71" s="16">
        <v>7.4</v>
      </c>
      <c r="EY71" s="16" t="s">
        <v>4274</v>
      </c>
      <c r="EZ71" s="9">
        <v>-6</v>
      </c>
      <c r="FA71" s="16" t="s">
        <v>4274</v>
      </c>
      <c r="FB71" s="16">
        <v>90.7</v>
      </c>
      <c r="FC71" s="16" t="s">
        <v>372</v>
      </c>
      <c r="FK71"/>
      <c r="FL71"/>
      <c r="FM71"/>
      <c r="FN71"/>
      <c r="FO71"/>
      <c r="FP71"/>
      <c r="FQ71"/>
    </row>
    <row r="72" spans="1:173" x14ac:dyDescent="0.2">
      <c r="A72" s="16" t="s">
        <v>57</v>
      </c>
      <c r="B72" s="16" t="s">
        <v>901</v>
      </c>
      <c r="C72" s="16" t="s">
        <v>1218</v>
      </c>
      <c r="D72" s="16" t="s">
        <v>1220</v>
      </c>
      <c r="E72" s="16" t="s">
        <v>1219</v>
      </c>
      <c r="F72" s="18">
        <v>44443.520823564817</v>
      </c>
      <c r="G72" s="16" t="s">
        <v>1221</v>
      </c>
      <c r="H72" s="16" t="s">
        <v>1223</v>
      </c>
      <c r="I72" s="16" t="s">
        <v>4722</v>
      </c>
      <c r="J72" s="16" t="s">
        <v>1082</v>
      </c>
      <c r="K72" s="16" t="s">
        <v>4723</v>
      </c>
      <c r="L72" s="16" t="s">
        <v>1083</v>
      </c>
      <c r="M72" s="9">
        <v>5990</v>
      </c>
      <c r="N72" s="9">
        <v>0.98</v>
      </c>
      <c r="O72" s="9">
        <v>6030</v>
      </c>
      <c r="P72" s="9">
        <v>1.65</v>
      </c>
      <c r="Q72" s="9">
        <v>4.5599999999999996</v>
      </c>
      <c r="R72" s="44">
        <v>0.32569999999999999</v>
      </c>
      <c r="S72" s="9">
        <v>6040</v>
      </c>
      <c r="T72" s="9">
        <v>5920</v>
      </c>
      <c r="U72" s="9">
        <v>6190</v>
      </c>
      <c r="V72" s="16" t="s">
        <v>5077</v>
      </c>
      <c r="W72" s="16" t="s">
        <v>5078</v>
      </c>
      <c r="X72" s="16" t="s">
        <v>5079</v>
      </c>
      <c r="Y72" s="9">
        <v>0.33</v>
      </c>
      <c r="Z72" s="9">
        <v>0.97</v>
      </c>
      <c r="AA72" s="9">
        <v>13.8</v>
      </c>
      <c r="AB72" s="16" t="s">
        <v>1082</v>
      </c>
      <c r="AC72" s="9">
        <v>24.7</v>
      </c>
      <c r="AD72" s="16" t="s">
        <v>1082</v>
      </c>
      <c r="AE72" s="9"/>
      <c r="AF72" s="9">
        <v>-1.79</v>
      </c>
      <c r="AG72" s="9">
        <v>-1.19</v>
      </c>
      <c r="AH72" s="16">
        <v>88.35</v>
      </c>
      <c r="AI72" s="49">
        <v>91.5</v>
      </c>
      <c r="AJ72" s="9">
        <v>11.650000000000006</v>
      </c>
      <c r="AK72" s="9">
        <v>8.5</v>
      </c>
      <c r="AL72" s="9">
        <v>-6.2</v>
      </c>
      <c r="AM72" s="16" t="s">
        <v>1083</v>
      </c>
      <c r="AN72" s="9">
        <v>78.7</v>
      </c>
      <c r="AO72" s="16" t="s">
        <v>1083</v>
      </c>
      <c r="AP72" s="9">
        <v>60.2</v>
      </c>
      <c r="AQ72" s="9">
        <v>70.42</v>
      </c>
      <c r="AR72" s="9" t="s">
        <v>4269</v>
      </c>
      <c r="AS72" s="44">
        <v>-6.7000000000000002E-3</v>
      </c>
      <c r="AT72" s="16" t="s">
        <v>23</v>
      </c>
      <c r="AU72" s="9"/>
      <c r="AV72" s="32">
        <v>2.4651334599783401E-3</v>
      </c>
      <c r="AW72" s="30">
        <v>7.5687241632739896E-3</v>
      </c>
      <c r="AX72" s="47">
        <v>16.37</v>
      </c>
      <c r="AY72" s="16" t="s">
        <v>897</v>
      </c>
      <c r="AZ72" s="9">
        <v>134341922000</v>
      </c>
      <c r="BA72" s="9">
        <v>0</v>
      </c>
      <c r="BB72" s="9">
        <v>0</v>
      </c>
      <c r="BC72" s="16">
        <v>0</v>
      </c>
      <c r="BD72" s="16">
        <v>0</v>
      </c>
      <c r="BE72" s="16" t="s">
        <v>4264</v>
      </c>
      <c r="BF72" s="9">
        <v>62330</v>
      </c>
      <c r="BG72" s="9">
        <v>10749</v>
      </c>
      <c r="BH72" s="9">
        <v>6030</v>
      </c>
      <c r="BI72" s="18">
        <v>44039</v>
      </c>
      <c r="BJ72" s="9">
        <v>-43.9</v>
      </c>
      <c r="BK72" s="9">
        <v>2.4500000000000002</v>
      </c>
      <c r="BL72" s="16" t="s">
        <v>1082</v>
      </c>
      <c r="BM72" s="9">
        <v>6.05</v>
      </c>
      <c r="BN72" s="16" t="s">
        <v>1082</v>
      </c>
      <c r="BO72" s="9">
        <v>1.46</v>
      </c>
      <c r="BP72" s="16" t="s">
        <v>1083</v>
      </c>
      <c r="BQ72" s="9">
        <v>3.64</v>
      </c>
      <c r="BR72" s="16" t="s">
        <v>1083</v>
      </c>
      <c r="BS72" s="9">
        <v>-2.17</v>
      </c>
      <c r="BT72" s="16" t="s">
        <v>1083</v>
      </c>
      <c r="BU72" s="9">
        <v>27427</v>
      </c>
      <c r="BV72" s="9">
        <v>12749</v>
      </c>
      <c r="BW72" s="9">
        <v>7382</v>
      </c>
      <c r="BX72" s="9">
        <v>1.83</v>
      </c>
      <c r="BY72" s="9">
        <v>2.5499999999999998</v>
      </c>
      <c r="BZ72" s="9">
        <v>5500</v>
      </c>
      <c r="CA72" s="9">
        <v>22690</v>
      </c>
      <c r="CB72" s="9">
        <v>8.9</v>
      </c>
      <c r="CC72" s="9">
        <v>288.98</v>
      </c>
      <c r="CD72" s="9">
        <v>24700</v>
      </c>
      <c r="CE72" s="9">
        <v>5500</v>
      </c>
      <c r="CF72" s="16" t="s">
        <v>1104</v>
      </c>
      <c r="CG72" s="27">
        <v>44432</v>
      </c>
      <c r="CH72" s="16" t="s">
        <v>375</v>
      </c>
      <c r="CI72" s="16" t="s">
        <v>1099</v>
      </c>
      <c r="CJ72" s="9">
        <v>497</v>
      </c>
      <c r="CK72" s="9">
        <v>38</v>
      </c>
      <c r="CL72" s="9">
        <v>18</v>
      </c>
      <c r="CM72" s="9">
        <v>16</v>
      </c>
      <c r="CN72" s="9">
        <v>20229265</v>
      </c>
      <c r="CO72" s="42">
        <v>0</v>
      </c>
      <c r="CP72" s="9">
        <v>8.1</v>
      </c>
      <c r="CQ72" s="9">
        <v>2.41</v>
      </c>
      <c r="CR72" s="44">
        <v>-8.2781456953642408E-3</v>
      </c>
      <c r="CS72" s="44">
        <v>-6.7430883344571802E-3</v>
      </c>
      <c r="CT72" s="16">
        <v>331170767</v>
      </c>
      <c r="CU72" s="9">
        <v>6.04</v>
      </c>
      <c r="CV72" s="9">
        <v>7.02</v>
      </c>
      <c r="CW72" s="9">
        <v>0.86</v>
      </c>
      <c r="CX72" s="16">
        <v>998</v>
      </c>
      <c r="CY72" s="16">
        <v>134341922000</v>
      </c>
      <c r="CZ72" s="16">
        <v>138389891</v>
      </c>
      <c r="DA72" s="16">
        <v>247520188</v>
      </c>
      <c r="DB72" s="16">
        <v>1764332720730</v>
      </c>
      <c r="DC72" s="16">
        <v>1827194029560</v>
      </c>
      <c r="DD72" s="16">
        <v>292592491</v>
      </c>
      <c r="DE72" s="16">
        <v>303017252</v>
      </c>
      <c r="DF72" s="16">
        <v>12749</v>
      </c>
      <c r="DG72" s="16">
        <v>7382</v>
      </c>
      <c r="DH72" s="16">
        <v>0.55910546981323395</v>
      </c>
      <c r="DI72" s="16">
        <v>8308107295</v>
      </c>
      <c r="DJ72" s="16">
        <v>232627004280</v>
      </c>
      <c r="DK72" s="16">
        <v>38578276</v>
      </c>
      <c r="DL72" s="16">
        <v>28</v>
      </c>
      <c r="DM72" s="16">
        <v>7073570643</v>
      </c>
      <c r="DN72" s="16">
        <v>169765695450</v>
      </c>
      <c r="DO72" s="16">
        <v>28153515</v>
      </c>
      <c r="DP72" s="16">
        <v>24</v>
      </c>
      <c r="DQ72" s="16">
        <v>0.97</v>
      </c>
      <c r="DR72" s="16">
        <v>1.37</v>
      </c>
      <c r="DS72" s="16">
        <v>7.58</v>
      </c>
      <c r="DT72" s="16">
        <v>10.76</v>
      </c>
      <c r="DU72" s="48" t="s">
        <v>901</v>
      </c>
      <c r="DV72" s="9">
        <v>641.70000000000005</v>
      </c>
      <c r="DW72" s="16" t="s">
        <v>1082</v>
      </c>
      <c r="DX72" s="9">
        <v>649.5</v>
      </c>
      <c r="DY72" s="16" t="s">
        <v>4274</v>
      </c>
      <c r="DZ72" s="9">
        <v>492.7</v>
      </c>
      <c r="EA72" s="16" t="s">
        <v>4274</v>
      </c>
      <c r="EB72" s="9">
        <v>566.70000000000005</v>
      </c>
      <c r="EC72" s="16" t="s">
        <v>4274</v>
      </c>
      <c r="ED72" s="9">
        <v>144.19999999999999</v>
      </c>
      <c r="EE72" s="16" t="s">
        <v>4274</v>
      </c>
      <c r="EF72" s="9">
        <v>5.7</v>
      </c>
      <c r="EG72" s="16" t="s">
        <v>4274</v>
      </c>
      <c r="EH72" s="9">
        <v>138.5</v>
      </c>
      <c r="EI72" s="16" t="s">
        <v>4274</v>
      </c>
      <c r="EJ72" s="9">
        <v>0.78</v>
      </c>
      <c r="EK72" s="16">
        <v>0.54</v>
      </c>
      <c r="EL72" s="16">
        <v>0.98</v>
      </c>
      <c r="EM72" s="16">
        <v>16.3</v>
      </c>
      <c r="EN72" s="16" t="s">
        <v>372</v>
      </c>
      <c r="EO72" s="16">
        <v>23.9</v>
      </c>
      <c r="EP72" s="16" t="s">
        <v>372</v>
      </c>
      <c r="EQ72" s="16">
        <v>-1.47</v>
      </c>
      <c r="ER72" s="16">
        <v>-1.32</v>
      </c>
      <c r="ES72" s="16">
        <v>-1.1499999999999999</v>
      </c>
      <c r="ET72" s="16">
        <v>75.849999999999994</v>
      </c>
      <c r="EU72" s="49">
        <v>87.24</v>
      </c>
      <c r="EV72" s="16">
        <v>24.150000000000006</v>
      </c>
      <c r="EW72" s="49">
        <v>12.760000000000005</v>
      </c>
      <c r="EX72" s="16">
        <v>-74</v>
      </c>
      <c r="EY72" s="16" t="s">
        <v>4274</v>
      </c>
      <c r="EZ72" s="9">
        <v>-19.2</v>
      </c>
      <c r="FA72" s="16" t="s">
        <v>4274</v>
      </c>
      <c r="FB72" s="16">
        <v>-13.1</v>
      </c>
      <c r="FC72" s="16" t="s">
        <v>4274</v>
      </c>
      <c r="FK72"/>
      <c r="FL72"/>
      <c r="FM72"/>
      <c r="FN72"/>
      <c r="FO72"/>
      <c r="FP72"/>
      <c r="FQ72"/>
    </row>
    <row r="73" spans="1:173" x14ac:dyDescent="0.2">
      <c r="A73" s="16" t="s">
        <v>236</v>
      </c>
      <c r="B73" s="16" t="s">
        <v>812</v>
      </c>
      <c r="C73" s="16" t="s">
        <v>1218</v>
      </c>
      <c r="D73" s="16" t="s">
        <v>1228</v>
      </c>
      <c r="E73" s="16" t="s">
        <v>1219</v>
      </c>
      <c r="F73" s="18">
        <v>44443.520789710645</v>
      </c>
      <c r="G73" s="16" t="s">
        <v>1221</v>
      </c>
      <c r="H73" s="16" t="s">
        <v>1223</v>
      </c>
      <c r="I73" s="16" t="s">
        <v>979</v>
      </c>
      <c r="J73" s="16" t="s">
        <v>1082</v>
      </c>
      <c r="K73" s="16" t="s">
        <v>4310</v>
      </c>
      <c r="L73" s="16" t="s">
        <v>1083</v>
      </c>
      <c r="M73" s="9">
        <v>30110</v>
      </c>
      <c r="N73" s="9">
        <v>-2.68</v>
      </c>
      <c r="O73" s="9">
        <v>30410</v>
      </c>
      <c r="P73" s="9">
        <v>-1.71</v>
      </c>
      <c r="Q73" s="9">
        <v>5.1100000000000003</v>
      </c>
      <c r="R73" s="44">
        <v>0.27250000000000002</v>
      </c>
      <c r="S73" s="9">
        <v>31180</v>
      </c>
      <c r="T73" s="9">
        <v>29950</v>
      </c>
      <c r="U73" s="9">
        <v>31480</v>
      </c>
      <c r="V73" s="16" t="s">
        <v>5080</v>
      </c>
      <c r="W73" s="16" t="s">
        <v>5081</v>
      </c>
      <c r="X73" s="16" t="s">
        <v>5082</v>
      </c>
      <c r="Y73" s="9">
        <v>0.72</v>
      </c>
      <c r="Z73" s="9">
        <v>0.63</v>
      </c>
      <c r="AA73" s="9">
        <v>14.5</v>
      </c>
      <c r="AB73" s="16" t="s">
        <v>1082</v>
      </c>
      <c r="AC73" s="9">
        <v>23.8</v>
      </c>
      <c r="AD73" s="16" t="s">
        <v>1082</v>
      </c>
      <c r="AE73" s="9">
        <v>0.61</v>
      </c>
      <c r="AF73" s="9">
        <v>-1.64</v>
      </c>
      <c r="AG73" s="9">
        <v>-1.5</v>
      </c>
      <c r="AH73" s="16">
        <v>98.57</v>
      </c>
      <c r="AI73" s="49">
        <v>99.14</v>
      </c>
      <c r="AJ73" s="9">
        <v>1.4300000000000068</v>
      </c>
      <c r="AK73" s="9">
        <v>0.85999999999999943</v>
      </c>
      <c r="AL73" s="9">
        <v>-161.19999999999999</v>
      </c>
      <c r="AM73" s="16" t="s">
        <v>1082</v>
      </c>
      <c r="AN73" s="9">
        <v>-4.2</v>
      </c>
      <c r="AO73" s="16" t="s">
        <v>1083</v>
      </c>
      <c r="AP73" s="9">
        <v>-10.52</v>
      </c>
      <c r="AQ73" s="9">
        <v>0.56999999999999995</v>
      </c>
      <c r="AR73" s="9" t="s">
        <v>4269</v>
      </c>
      <c r="AS73" s="44">
        <v>-9.7000000000000003E-3</v>
      </c>
      <c r="AT73" s="16" t="s">
        <v>896</v>
      </c>
      <c r="AU73" s="9">
        <v>0.57999999999999996</v>
      </c>
      <c r="AV73" s="32">
        <v>3.7368730675345799E-3</v>
      </c>
      <c r="AW73" s="30">
        <v>1.37132956606774E-2</v>
      </c>
      <c r="AX73" s="47">
        <v>9.34</v>
      </c>
      <c r="AY73" s="16" t="s">
        <v>897</v>
      </c>
      <c r="AZ73" s="9">
        <v>29</v>
      </c>
      <c r="BA73" s="9">
        <v>71</v>
      </c>
      <c r="BB73" s="9">
        <v>27840</v>
      </c>
      <c r="BC73" s="16">
        <v>46.05</v>
      </c>
      <c r="BD73" s="16">
        <v>49.73</v>
      </c>
      <c r="BE73" s="16" t="s">
        <v>4266</v>
      </c>
      <c r="BF73" s="9">
        <v>39250</v>
      </c>
      <c r="BG73" s="9">
        <v>39250</v>
      </c>
      <c r="BH73" s="9">
        <v>30410</v>
      </c>
      <c r="BI73" s="18">
        <v>44394</v>
      </c>
      <c r="BJ73" s="9">
        <v>-22.5</v>
      </c>
      <c r="BK73" s="9">
        <v>17.37</v>
      </c>
      <c r="BL73" s="16" t="s">
        <v>1084</v>
      </c>
      <c r="BM73" s="9">
        <v>12.41</v>
      </c>
      <c r="BN73" s="16" t="s">
        <v>1084</v>
      </c>
      <c r="BO73" s="9">
        <v>52.27</v>
      </c>
      <c r="BP73" s="16" t="s">
        <v>1082</v>
      </c>
      <c r="BQ73" s="9">
        <v>37.479999999999997</v>
      </c>
      <c r="BR73" s="16" t="s">
        <v>1082</v>
      </c>
      <c r="BS73" s="9">
        <v>14.79</v>
      </c>
      <c r="BT73" s="16" t="s">
        <v>1082</v>
      </c>
      <c r="BU73" s="9">
        <v>4700</v>
      </c>
      <c r="BV73" s="9">
        <v>1896</v>
      </c>
      <c r="BW73" s="9">
        <v>1162</v>
      </c>
      <c r="BX73" s="9">
        <v>0.75</v>
      </c>
      <c r="BY73" s="9">
        <v>17.45</v>
      </c>
      <c r="BZ73" s="9">
        <v>29910</v>
      </c>
      <c r="CA73" s="9">
        <v>35230</v>
      </c>
      <c r="CB73" s="9">
        <v>8.66</v>
      </c>
      <c r="CC73" s="9">
        <v>30.35</v>
      </c>
      <c r="CD73" s="9">
        <v>66000</v>
      </c>
      <c r="CE73" s="9">
        <v>22520</v>
      </c>
      <c r="CF73" s="16"/>
      <c r="CG73" s="27"/>
      <c r="CH73" s="16"/>
      <c r="CI73" s="16"/>
      <c r="CJ73" s="9">
        <v>53</v>
      </c>
      <c r="CK73" s="9">
        <v>76</v>
      </c>
      <c r="CL73" s="9">
        <v>104</v>
      </c>
      <c r="CM73" s="9">
        <v>110</v>
      </c>
      <c r="CN73" s="9">
        <v>983200</v>
      </c>
      <c r="CO73" s="42">
        <v>12.99</v>
      </c>
      <c r="CP73" s="9">
        <v>0.75</v>
      </c>
      <c r="CQ73" s="9">
        <v>1.65</v>
      </c>
      <c r="CR73" s="44">
        <v>-3.43168697883258E-2</v>
      </c>
      <c r="CS73" s="44">
        <v>-9.6961861667744006E-3</v>
      </c>
      <c r="CT73" s="16">
        <v>9185234</v>
      </c>
      <c r="CU73" s="9">
        <v>5.96</v>
      </c>
      <c r="CV73" s="9">
        <v>7.91</v>
      </c>
      <c r="CW73" s="9">
        <v>0.75</v>
      </c>
      <c r="CX73" s="16">
        <v>5104.8100000000004</v>
      </c>
      <c r="CY73" s="16">
        <v>2458000000</v>
      </c>
      <c r="CZ73" s="16">
        <v>145217549</v>
      </c>
      <c r="DA73" s="16">
        <v>238304065</v>
      </c>
      <c r="DB73" s="16">
        <v>275332474510</v>
      </c>
      <c r="DC73" s="16">
        <v>276909324240</v>
      </c>
      <c r="DD73" s="16">
        <v>9054011</v>
      </c>
      <c r="DE73" s="16">
        <v>9105864</v>
      </c>
      <c r="DF73" s="16">
        <v>1896</v>
      </c>
      <c r="DG73" s="16">
        <v>1162</v>
      </c>
      <c r="DH73" s="16">
        <v>0.60937923572558395</v>
      </c>
      <c r="DI73" s="16">
        <v>570070204</v>
      </c>
      <c r="DJ73" s="16">
        <v>3990491430</v>
      </c>
      <c r="DK73" s="16">
        <v>131223</v>
      </c>
      <c r="DL73" s="16">
        <v>7</v>
      </c>
      <c r="DM73" s="16">
        <v>1206820850</v>
      </c>
      <c r="DN73" s="16">
        <v>2413641700</v>
      </c>
      <c r="DO73" s="16">
        <v>79370</v>
      </c>
      <c r="DP73" s="16">
        <v>2</v>
      </c>
      <c r="DQ73" s="16">
        <v>0.99</v>
      </c>
      <c r="DR73" s="16">
        <v>1.65</v>
      </c>
      <c r="DS73" s="16">
        <v>69</v>
      </c>
      <c r="DT73" s="16">
        <v>114.73</v>
      </c>
      <c r="DU73" s="48" t="s">
        <v>812</v>
      </c>
      <c r="DV73" s="9">
        <v>626.79999999999995</v>
      </c>
      <c r="DW73" s="16" t="s">
        <v>1082</v>
      </c>
      <c r="DX73" s="9">
        <v>766.9</v>
      </c>
      <c r="DY73" s="16" t="s">
        <v>4274</v>
      </c>
      <c r="DZ73" s="9">
        <v>563.9</v>
      </c>
      <c r="EA73" s="16" t="s">
        <v>4274</v>
      </c>
      <c r="EB73" s="9">
        <v>604.4</v>
      </c>
      <c r="EC73" s="16" t="s">
        <v>4274</v>
      </c>
      <c r="ED73" s="9">
        <v>56.5</v>
      </c>
      <c r="EE73" s="16" t="s">
        <v>4274</v>
      </c>
      <c r="EF73" s="9">
        <v>17.5</v>
      </c>
      <c r="EG73" s="16" t="s">
        <v>4274</v>
      </c>
      <c r="EH73" s="9">
        <v>39</v>
      </c>
      <c r="EI73" s="16" t="s">
        <v>4274</v>
      </c>
      <c r="EJ73" s="9">
        <v>1.22</v>
      </c>
      <c r="EK73" s="16">
        <v>0.63</v>
      </c>
      <c r="EL73" s="16">
        <v>0.75</v>
      </c>
      <c r="EM73" s="16">
        <v>13.7</v>
      </c>
      <c r="EN73" s="16" t="s">
        <v>372</v>
      </c>
      <c r="EO73" s="16">
        <v>17.899999999999999</v>
      </c>
      <c r="EP73" s="16" t="s">
        <v>372</v>
      </c>
      <c r="EQ73" s="16">
        <v>-1.3</v>
      </c>
      <c r="ER73" s="16">
        <v>-1.32</v>
      </c>
      <c r="ES73" s="16">
        <v>-1.19</v>
      </c>
      <c r="ET73" s="16">
        <v>73.53</v>
      </c>
      <c r="EU73" s="49">
        <v>78.81</v>
      </c>
      <c r="EV73" s="16">
        <v>26.47</v>
      </c>
      <c r="EW73" s="49">
        <v>21.189999999999998</v>
      </c>
      <c r="EX73" s="16">
        <v>-41.5</v>
      </c>
      <c r="EY73" s="16" t="s">
        <v>4274</v>
      </c>
      <c r="EZ73" s="9">
        <v>-151.19999999999999</v>
      </c>
      <c r="FA73" s="16" t="s">
        <v>4274</v>
      </c>
      <c r="FB73" s="16">
        <v>-61.5</v>
      </c>
      <c r="FC73" s="16" t="s">
        <v>4274</v>
      </c>
      <c r="FK73"/>
      <c r="FL73"/>
      <c r="FM73"/>
      <c r="FN73"/>
      <c r="FO73"/>
      <c r="FP73"/>
      <c r="FQ73"/>
    </row>
    <row r="74" spans="1:173" x14ac:dyDescent="0.2">
      <c r="A74" s="16" t="s">
        <v>544</v>
      </c>
      <c r="B74" s="16" t="s">
        <v>927</v>
      </c>
      <c r="C74" s="16" t="s">
        <v>1218</v>
      </c>
      <c r="D74" s="16" t="s">
        <v>1220</v>
      </c>
      <c r="E74" s="16" t="s">
        <v>1219</v>
      </c>
      <c r="F74" s="18">
        <v>44443.520750555559</v>
      </c>
      <c r="G74" s="16" t="s">
        <v>1225</v>
      </c>
      <c r="H74" s="16" t="s">
        <v>1226</v>
      </c>
      <c r="I74" s="16" t="s">
        <v>83</v>
      </c>
      <c r="J74" s="16" t="s">
        <v>1082</v>
      </c>
      <c r="K74" s="16" t="s">
        <v>1069</v>
      </c>
      <c r="L74" s="16" t="s">
        <v>1083</v>
      </c>
      <c r="M74" s="9">
        <v>24620</v>
      </c>
      <c r="N74" s="9">
        <v>4.99</v>
      </c>
      <c r="O74" s="9">
        <v>24570</v>
      </c>
      <c r="P74" s="9">
        <v>4.78</v>
      </c>
      <c r="Q74" s="9">
        <v>4.72</v>
      </c>
      <c r="R74" s="44">
        <v>0.32540000000000002</v>
      </c>
      <c r="S74" s="9">
        <v>24550</v>
      </c>
      <c r="T74" s="9">
        <v>23510</v>
      </c>
      <c r="U74" s="9">
        <v>24620</v>
      </c>
      <c r="V74" s="16" t="s">
        <v>5083</v>
      </c>
      <c r="W74" s="16" t="s">
        <v>5084</v>
      </c>
      <c r="X74" s="16" t="s">
        <v>5085</v>
      </c>
      <c r="Y74" s="9">
        <v>1.02</v>
      </c>
      <c r="Z74" s="9">
        <v>1.31</v>
      </c>
      <c r="AA74" s="9">
        <v>21.4</v>
      </c>
      <c r="AB74" s="16" t="s">
        <v>1082</v>
      </c>
      <c r="AC74" s="9">
        <v>15.4</v>
      </c>
      <c r="AD74" s="16" t="s">
        <v>1082</v>
      </c>
      <c r="AE74" s="9">
        <v>1.39</v>
      </c>
      <c r="AF74" s="9">
        <v>1.39</v>
      </c>
      <c r="AG74" s="9">
        <v>1.36</v>
      </c>
      <c r="AH74" s="16">
        <v>99.44</v>
      </c>
      <c r="AI74" s="49">
        <v>76.150000000000006</v>
      </c>
      <c r="AJ74" s="9">
        <v>0.56000000000000227</v>
      </c>
      <c r="AK74" s="9">
        <v>23.849999999999994</v>
      </c>
      <c r="AL74" s="9">
        <v>1.7</v>
      </c>
      <c r="AM74" s="16" t="s">
        <v>1083</v>
      </c>
      <c r="AN74" s="9">
        <v>210.1</v>
      </c>
      <c r="AO74" s="16" t="s">
        <v>1082</v>
      </c>
      <c r="AP74" s="9">
        <v>5.67</v>
      </c>
      <c r="AQ74" s="9">
        <v>15.75</v>
      </c>
      <c r="AR74" s="9" t="s">
        <v>4269</v>
      </c>
      <c r="AS74" s="44">
        <v>2.0999999999999999E-3</v>
      </c>
      <c r="AT74" s="16" t="s">
        <v>896</v>
      </c>
      <c r="AU74" s="9">
        <v>1.1100000000000001</v>
      </c>
      <c r="AV74" s="32">
        <v>1.2970300000000001E-2</v>
      </c>
      <c r="AW74" s="30">
        <v>3.9859557467732003E-2</v>
      </c>
      <c r="AX74" s="47">
        <v>4.66</v>
      </c>
      <c r="AY74" s="16" t="s">
        <v>897</v>
      </c>
      <c r="AZ74" s="9">
        <v>14</v>
      </c>
      <c r="BA74" s="9">
        <v>100</v>
      </c>
      <c r="BB74" s="9">
        <v>18400</v>
      </c>
      <c r="BC74" s="16">
        <v>62.62</v>
      </c>
      <c r="BD74" s="16">
        <v>58.87</v>
      </c>
      <c r="BE74" s="16" t="s">
        <v>4265</v>
      </c>
      <c r="BF74" s="9">
        <v>47540</v>
      </c>
      <c r="BG74" s="9">
        <v>47540</v>
      </c>
      <c r="BH74" s="9">
        <v>24570</v>
      </c>
      <c r="BI74" s="18">
        <v>44206</v>
      </c>
      <c r="BJ74" s="9">
        <v>-48.3</v>
      </c>
      <c r="BK74" s="9">
        <v>856.54</v>
      </c>
      <c r="BL74" s="16" t="s">
        <v>1084</v>
      </c>
      <c r="BM74" s="9">
        <v>166</v>
      </c>
      <c r="BN74" s="16"/>
      <c r="BO74" s="9">
        <v>2.11</v>
      </c>
      <c r="BP74" s="16" t="s">
        <v>1083</v>
      </c>
      <c r="BQ74" s="9">
        <v>684.92</v>
      </c>
      <c r="BR74" s="16" t="s">
        <v>1084</v>
      </c>
      <c r="BS74" s="9">
        <v>2.11</v>
      </c>
      <c r="BT74" s="16" t="s">
        <v>1083</v>
      </c>
      <c r="BU74" s="9">
        <v>897</v>
      </c>
      <c r="BV74" s="9">
        <v>341</v>
      </c>
      <c r="BW74" s="9">
        <v>362</v>
      </c>
      <c r="BX74" s="9">
        <v>1.18</v>
      </c>
      <c r="BY74" s="9">
        <v>33.04</v>
      </c>
      <c r="BZ74" s="9">
        <v>21000</v>
      </c>
      <c r="CA74" s="9">
        <v>24620</v>
      </c>
      <c r="CB74" s="9">
        <v>35.94</v>
      </c>
      <c r="CC74" s="9">
        <v>0</v>
      </c>
      <c r="CD74" s="9">
        <v>37810</v>
      </c>
      <c r="CE74" s="9">
        <v>18110</v>
      </c>
      <c r="CF74" s="16"/>
      <c r="CG74" s="27"/>
      <c r="CH74" s="16"/>
      <c r="CI74" s="16"/>
      <c r="CJ74" s="9">
        <v>368</v>
      </c>
      <c r="CK74" s="9">
        <v>512</v>
      </c>
      <c r="CL74" s="9">
        <v>481</v>
      </c>
      <c r="CM74" s="9">
        <v>462</v>
      </c>
      <c r="CN74" s="9">
        <v>639659</v>
      </c>
      <c r="CO74" s="42">
        <v>100</v>
      </c>
      <c r="CP74" s="9">
        <v>0.06</v>
      </c>
      <c r="CQ74" s="9">
        <v>-219.35</v>
      </c>
      <c r="CR74" s="44">
        <v>2.85132382892057E-3</v>
      </c>
      <c r="CS74" s="44">
        <v>2.13219616204691E-3</v>
      </c>
      <c r="CT74" s="16">
        <v>2983169</v>
      </c>
      <c r="CU74" s="9">
        <v>356.09</v>
      </c>
      <c r="CV74" s="9">
        <v>15.64</v>
      </c>
      <c r="CW74" s="9">
        <v>22.77</v>
      </c>
      <c r="CX74" s="16">
        <v>69</v>
      </c>
      <c r="CY74" s="16">
        <v>230000000</v>
      </c>
      <c r="CZ74" s="16">
        <v>213745237</v>
      </c>
      <c r="DA74" s="16">
        <v>154182383</v>
      </c>
      <c r="DB74" s="16">
        <v>72887126130</v>
      </c>
      <c r="DC74" s="16">
        <v>55814022810</v>
      </c>
      <c r="DD74" s="16">
        <v>2966509</v>
      </c>
      <c r="DE74" s="16">
        <v>2271633</v>
      </c>
      <c r="DF74" s="16">
        <v>341</v>
      </c>
      <c r="DG74" s="16">
        <v>362</v>
      </c>
      <c r="DH74" s="16">
        <v>1.3863142652296401</v>
      </c>
      <c r="DI74" s="16">
        <v>409336200</v>
      </c>
      <c r="DJ74" s="16">
        <v>409336200</v>
      </c>
      <c r="DK74" s="16">
        <v>16660</v>
      </c>
      <c r="DL74" s="16">
        <v>1</v>
      </c>
      <c r="DM74" s="16">
        <v>8741219760</v>
      </c>
      <c r="DN74" s="16">
        <v>17482439520</v>
      </c>
      <c r="DO74" s="16">
        <v>711536</v>
      </c>
      <c r="DP74" s="16">
        <v>2</v>
      </c>
      <c r="DQ74" s="16">
        <v>1.31</v>
      </c>
      <c r="DR74" s="16">
        <v>0.02</v>
      </c>
      <c r="DS74" s="16">
        <v>178.06</v>
      </c>
      <c r="DT74" s="16">
        <v>3.19</v>
      </c>
      <c r="DU74" s="48" t="s">
        <v>927</v>
      </c>
      <c r="DV74" s="9">
        <v>848.4</v>
      </c>
      <c r="DW74" s="16" t="s">
        <v>1082</v>
      </c>
      <c r="DX74" s="9">
        <v>423.8</v>
      </c>
      <c r="DY74" s="16" t="s">
        <v>4274</v>
      </c>
      <c r="DZ74" s="9">
        <v>416.1</v>
      </c>
      <c r="EA74" s="16" t="s">
        <v>4274</v>
      </c>
      <c r="EB74" s="9">
        <v>400.8</v>
      </c>
      <c r="EC74" s="16" t="s">
        <v>4274</v>
      </c>
      <c r="ED74" s="9">
        <v>17</v>
      </c>
      <c r="EE74" s="16" t="s">
        <v>4274</v>
      </c>
      <c r="EF74" s="9">
        <v>13.8</v>
      </c>
      <c r="EG74" s="16" t="s">
        <v>4274</v>
      </c>
      <c r="EH74" s="9">
        <v>3.2</v>
      </c>
      <c r="EI74" s="16" t="s">
        <v>4274</v>
      </c>
      <c r="EJ74" s="9">
        <v>2.1</v>
      </c>
      <c r="EK74" s="16">
        <v>1.78</v>
      </c>
      <c r="EL74" s="16">
        <v>3.2</v>
      </c>
      <c r="EM74" s="16">
        <v>19.8</v>
      </c>
      <c r="EN74" s="16" t="s">
        <v>372</v>
      </c>
      <c r="EO74" s="16">
        <v>25.6</v>
      </c>
      <c r="EP74" s="16" t="s">
        <v>372</v>
      </c>
      <c r="EQ74" s="16">
        <v>-1.29</v>
      </c>
      <c r="ER74" s="16">
        <v>-1.22</v>
      </c>
      <c r="ES74" s="16">
        <v>-1.1299999999999999</v>
      </c>
      <c r="ET74" s="16">
        <v>98.18</v>
      </c>
      <c r="EU74" s="49">
        <v>94.57</v>
      </c>
      <c r="EV74" s="16">
        <v>1.8199999999999932</v>
      </c>
      <c r="EW74" s="49">
        <v>5.4300000000000068</v>
      </c>
      <c r="EX74" s="16">
        <v>15.3</v>
      </c>
      <c r="EY74" s="16" t="s">
        <v>4274</v>
      </c>
      <c r="EZ74" s="9">
        <v>1.1000000000000001</v>
      </c>
      <c r="FA74" s="16" t="s">
        <v>4274</v>
      </c>
      <c r="FB74" s="16">
        <v>1.8</v>
      </c>
      <c r="FC74" s="16" t="s">
        <v>4274</v>
      </c>
      <c r="FK74"/>
      <c r="FL74"/>
      <c r="FM74"/>
      <c r="FN74"/>
      <c r="FO74"/>
      <c r="FP74"/>
      <c r="FQ74"/>
    </row>
    <row r="75" spans="1:173" x14ac:dyDescent="0.2">
      <c r="A75" s="16" t="s">
        <v>566</v>
      </c>
      <c r="B75" s="16" t="s">
        <v>909</v>
      </c>
      <c r="C75" s="16" t="s">
        <v>1218</v>
      </c>
      <c r="D75" s="16" t="s">
        <v>1224</v>
      </c>
      <c r="E75" s="16" t="s">
        <v>1219</v>
      </c>
      <c r="F75" s="18">
        <v>44443.520760081017</v>
      </c>
      <c r="G75" s="16" t="s">
        <v>1221</v>
      </c>
      <c r="H75" s="16" t="s">
        <v>1226</v>
      </c>
      <c r="I75" s="16" t="s">
        <v>2101</v>
      </c>
      <c r="J75" s="16" t="s">
        <v>1082</v>
      </c>
      <c r="K75" s="16" t="s">
        <v>1050</v>
      </c>
      <c r="L75" s="16" t="s">
        <v>1083</v>
      </c>
      <c r="M75" s="9">
        <v>3335</v>
      </c>
      <c r="N75" s="9">
        <v>3.22</v>
      </c>
      <c r="O75" s="9">
        <v>3335</v>
      </c>
      <c r="P75" s="9">
        <v>3.22</v>
      </c>
      <c r="Q75" s="9">
        <v>3.41</v>
      </c>
      <c r="R75" s="44">
        <v>0.31090000000000001</v>
      </c>
      <c r="S75" s="9">
        <v>3350</v>
      </c>
      <c r="T75" s="9">
        <v>3280</v>
      </c>
      <c r="U75" s="9">
        <v>3392</v>
      </c>
      <c r="V75" s="16" t="s">
        <v>3837</v>
      </c>
      <c r="W75" s="16" t="s">
        <v>4504</v>
      </c>
      <c r="X75" s="16" t="s">
        <v>3412</v>
      </c>
      <c r="Y75" s="9">
        <v>0.8</v>
      </c>
      <c r="Z75" s="9">
        <v>0.86</v>
      </c>
      <c r="AA75" s="9">
        <v>15.3</v>
      </c>
      <c r="AB75" s="16" t="s">
        <v>1082</v>
      </c>
      <c r="AC75" s="9">
        <v>12.1</v>
      </c>
      <c r="AD75" s="16" t="s">
        <v>1082</v>
      </c>
      <c r="AE75" s="9">
        <v>1.27</v>
      </c>
      <c r="AF75" s="9">
        <v>1.27</v>
      </c>
      <c r="AG75" s="9">
        <v>-1.04</v>
      </c>
      <c r="AH75" s="16">
        <v>99.97</v>
      </c>
      <c r="AI75" s="49">
        <v>88.23</v>
      </c>
      <c r="AJ75" s="9">
        <v>3.0000000000001137E-2</v>
      </c>
      <c r="AK75" s="9">
        <v>11.769999999999996</v>
      </c>
      <c r="AL75" s="9">
        <v>1.1000000000000001</v>
      </c>
      <c r="AM75" s="16" t="s">
        <v>1083</v>
      </c>
      <c r="AN75" s="9">
        <v>-522.79999999999995</v>
      </c>
      <c r="AO75" s="16" t="s">
        <v>1082</v>
      </c>
      <c r="AP75" s="9">
        <v>0.3</v>
      </c>
      <c r="AQ75" s="9">
        <v>4.25</v>
      </c>
      <c r="AR75" s="9" t="s">
        <v>4269</v>
      </c>
      <c r="AS75" s="44">
        <v>0</v>
      </c>
      <c r="AT75" s="16" t="s">
        <v>896</v>
      </c>
      <c r="AU75" s="9">
        <v>0.81</v>
      </c>
      <c r="AV75" s="32">
        <v>2.7321102857142902E-3</v>
      </c>
      <c r="AW75" s="30">
        <v>8.7877461747001805E-3</v>
      </c>
      <c r="AX75" s="47">
        <v>6.18</v>
      </c>
      <c r="AY75" s="16" t="s">
        <v>897</v>
      </c>
      <c r="AZ75" s="9">
        <v>7</v>
      </c>
      <c r="BA75" s="9">
        <v>71</v>
      </c>
      <c r="BB75" s="9">
        <v>2686</v>
      </c>
      <c r="BC75" s="16">
        <v>72.62</v>
      </c>
      <c r="BD75" s="16">
        <v>70.239999999999995</v>
      </c>
      <c r="BE75" s="16" t="s">
        <v>4265</v>
      </c>
      <c r="BF75" s="9">
        <v>9420</v>
      </c>
      <c r="BG75" s="9">
        <v>8919</v>
      </c>
      <c r="BH75" s="9">
        <v>3335</v>
      </c>
      <c r="BI75" s="18">
        <v>44018</v>
      </c>
      <c r="BJ75" s="9">
        <v>-62.6</v>
      </c>
      <c r="BK75" s="9">
        <v>547.45000000000005</v>
      </c>
      <c r="BL75" s="16" t="s">
        <v>1084</v>
      </c>
      <c r="BM75" s="9">
        <v>375.23</v>
      </c>
      <c r="BN75" s="16" t="s">
        <v>1084</v>
      </c>
      <c r="BO75" s="9">
        <v>181.83</v>
      </c>
      <c r="BP75" s="16" t="s">
        <v>1082</v>
      </c>
      <c r="BQ75" s="9">
        <v>125.33</v>
      </c>
      <c r="BR75" s="16" t="s">
        <v>1082</v>
      </c>
      <c r="BS75" s="9">
        <v>56.5</v>
      </c>
      <c r="BT75" s="16" t="s">
        <v>1082</v>
      </c>
      <c r="BU75" s="9">
        <v>1694</v>
      </c>
      <c r="BV75" s="9">
        <v>625</v>
      </c>
      <c r="BW75" s="9">
        <v>699</v>
      </c>
      <c r="BX75" s="9">
        <v>0.78</v>
      </c>
      <c r="BY75" s="9">
        <v>94.37</v>
      </c>
      <c r="BZ75" s="9">
        <v>3053</v>
      </c>
      <c r="CA75" s="9">
        <v>3411</v>
      </c>
      <c r="CB75" s="9">
        <v>34.42</v>
      </c>
      <c r="CC75" s="9">
        <v>2.27</v>
      </c>
      <c r="CD75" s="9">
        <v>3411</v>
      </c>
      <c r="CE75" s="9">
        <v>2060</v>
      </c>
      <c r="CF75" s="16" t="s">
        <v>1098</v>
      </c>
      <c r="CG75" s="27">
        <v>44492</v>
      </c>
      <c r="CH75" s="16" t="s">
        <v>375</v>
      </c>
      <c r="CI75" s="16" t="s">
        <v>1099</v>
      </c>
      <c r="CJ75" s="9">
        <v>159</v>
      </c>
      <c r="CK75" s="9">
        <v>144</v>
      </c>
      <c r="CL75" s="9">
        <v>119</v>
      </c>
      <c r="CM75" s="9">
        <v>133</v>
      </c>
      <c r="CN75" s="9">
        <v>4642526</v>
      </c>
      <c r="CO75" s="42">
        <v>60.76</v>
      </c>
      <c r="CP75" s="9">
        <v>0.35</v>
      </c>
      <c r="CQ75" s="9">
        <v>2.3199999999999998</v>
      </c>
      <c r="CR75" s="44">
        <v>-4.4776119402985103E-3</v>
      </c>
      <c r="CS75" s="44">
        <v>0</v>
      </c>
      <c r="CT75" s="16">
        <v>28687158</v>
      </c>
      <c r="CU75" s="9">
        <v>10.83</v>
      </c>
      <c r="CV75" s="9">
        <v>12.05</v>
      </c>
      <c r="CW75" s="9">
        <v>0.9</v>
      </c>
      <c r="CX75" s="16">
        <v>308</v>
      </c>
      <c r="CY75" s="16">
        <v>10500000000</v>
      </c>
      <c r="CZ75" s="16">
        <v>153021315</v>
      </c>
      <c r="DA75" s="16">
        <v>120758260</v>
      </c>
      <c r="DB75" s="16">
        <v>95638321930</v>
      </c>
      <c r="DC75" s="16">
        <v>84410023920</v>
      </c>
      <c r="DD75" s="16">
        <v>28677158</v>
      </c>
      <c r="DE75" s="16">
        <v>25310352</v>
      </c>
      <c r="DF75" s="16">
        <v>625</v>
      </c>
      <c r="DG75" s="16">
        <v>699</v>
      </c>
      <c r="DH75" s="16">
        <v>1.2671705852668</v>
      </c>
      <c r="DI75" s="16">
        <v>33350000</v>
      </c>
      <c r="DJ75" s="16">
        <v>33350000</v>
      </c>
      <c r="DK75" s="16">
        <v>10000</v>
      </c>
      <c r="DL75" s="16">
        <v>1</v>
      </c>
      <c r="DM75" s="16">
        <v>2815412002</v>
      </c>
      <c r="DN75" s="16">
        <v>11261648010</v>
      </c>
      <c r="DO75" s="16">
        <v>3376806</v>
      </c>
      <c r="DP75" s="16">
        <v>4</v>
      </c>
      <c r="DQ75" s="16">
        <v>1.1299999999999999</v>
      </c>
      <c r="DR75" s="16">
        <v>0</v>
      </c>
      <c r="DS75" s="16">
        <v>2867.72</v>
      </c>
      <c r="DT75" s="16">
        <v>7.5</v>
      </c>
      <c r="DU75" s="48" t="s">
        <v>909</v>
      </c>
      <c r="DV75" s="9">
        <v>289.39999999999998</v>
      </c>
      <c r="DW75" s="16" t="s">
        <v>1082</v>
      </c>
      <c r="DX75" s="9">
        <v>150</v>
      </c>
      <c r="DY75" s="16" t="s">
        <v>4274</v>
      </c>
      <c r="DZ75" s="9">
        <v>117</v>
      </c>
      <c r="EA75" s="16" t="s">
        <v>4274</v>
      </c>
      <c r="EB75" s="9">
        <v>78.900000000000006</v>
      </c>
      <c r="EC75" s="16" t="s">
        <v>4274</v>
      </c>
      <c r="ED75" s="9">
        <v>6.9</v>
      </c>
      <c r="EE75" s="16" t="s">
        <v>4274</v>
      </c>
      <c r="EF75" s="9">
        <v>2.7</v>
      </c>
      <c r="EG75" s="16" t="s">
        <v>4274</v>
      </c>
      <c r="EH75" s="9">
        <v>4.2</v>
      </c>
      <c r="EI75" s="16" t="s">
        <v>4274</v>
      </c>
      <c r="EJ75" s="9">
        <v>3.25</v>
      </c>
      <c r="EK75" s="16">
        <v>1.05</v>
      </c>
      <c r="EL75" s="16">
        <v>1.42</v>
      </c>
      <c r="EM75" s="16">
        <v>24.2</v>
      </c>
      <c r="EN75" s="16" t="s">
        <v>372</v>
      </c>
      <c r="EO75" s="16">
        <v>16.2</v>
      </c>
      <c r="EP75" s="16" t="s">
        <v>372</v>
      </c>
      <c r="EQ75" s="16">
        <v>1.49</v>
      </c>
      <c r="ER75" s="16">
        <v>1.74</v>
      </c>
      <c r="ES75" s="16">
        <v>1.69</v>
      </c>
      <c r="ET75" s="16">
        <v>77.98</v>
      </c>
      <c r="EU75" s="49">
        <v>52.56</v>
      </c>
      <c r="EV75" s="16">
        <v>22.019999999999996</v>
      </c>
      <c r="EW75" s="49">
        <v>47.44</v>
      </c>
      <c r="EX75" s="16">
        <v>40</v>
      </c>
      <c r="EY75" s="16" t="s">
        <v>4274</v>
      </c>
      <c r="EZ75" s="9">
        <v>1.6</v>
      </c>
      <c r="FA75" s="16" t="s">
        <v>4274</v>
      </c>
      <c r="FB75" s="16">
        <v>2.2999999999999998</v>
      </c>
      <c r="FC75" s="16" t="s">
        <v>4274</v>
      </c>
      <c r="FK75"/>
      <c r="FL75"/>
      <c r="FM75"/>
      <c r="FN75"/>
      <c r="FO75"/>
      <c r="FP75"/>
      <c r="FQ75"/>
    </row>
    <row r="76" spans="1:173" x14ac:dyDescent="0.2">
      <c r="A76" s="16" t="s">
        <v>129</v>
      </c>
      <c r="B76" s="16" t="s">
        <v>908</v>
      </c>
      <c r="C76" s="16" t="s">
        <v>1218</v>
      </c>
      <c r="D76" s="16" t="s">
        <v>1220</v>
      </c>
      <c r="E76" s="16" t="s">
        <v>1219</v>
      </c>
      <c r="F76" s="18">
        <v>44443.520819606485</v>
      </c>
      <c r="G76" s="16" t="s">
        <v>1225</v>
      </c>
      <c r="H76" s="16" t="s">
        <v>1223</v>
      </c>
      <c r="I76" s="16" t="s">
        <v>974</v>
      </c>
      <c r="J76" s="16" t="s">
        <v>1082</v>
      </c>
      <c r="K76" s="16" t="s">
        <v>983</v>
      </c>
      <c r="L76" s="16" t="s">
        <v>1083</v>
      </c>
      <c r="M76" s="9">
        <v>12960</v>
      </c>
      <c r="N76" s="9">
        <v>1.33</v>
      </c>
      <c r="O76" s="9">
        <v>13060</v>
      </c>
      <c r="P76" s="9">
        <v>2.11</v>
      </c>
      <c r="Q76" s="9">
        <v>4.28</v>
      </c>
      <c r="R76" s="44">
        <v>0.50160000000000005</v>
      </c>
      <c r="S76" s="9">
        <v>13390</v>
      </c>
      <c r="T76" s="9">
        <v>12840</v>
      </c>
      <c r="U76" s="9">
        <v>13390</v>
      </c>
      <c r="V76" s="16" t="s">
        <v>4515</v>
      </c>
      <c r="W76" s="16" t="s">
        <v>5086</v>
      </c>
      <c r="X76" s="16" t="s">
        <v>5087</v>
      </c>
      <c r="Y76" s="9">
        <v>0.75</v>
      </c>
      <c r="Z76" s="9">
        <v>0.76</v>
      </c>
      <c r="AA76" s="9">
        <v>12.9</v>
      </c>
      <c r="AB76" s="16" t="s">
        <v>1082</v>
      </c>
      <c r="AC76" s="9">
        <v>13.7</v>
      </c>
      <c r="AD76" s="16" t="s">
        <v>1082</v>
      </c>
      <c r="AE76" s="9">
        <v>0.94</v>
      </c>
      <c r="AF76" s="9">
        <v>-1.06</v>
      </c>
      <c r="AG76" s="9">
        <v>-1.03</v>
      </c>
      <c r="AH76" s="16">
        <v>100</v>
      </c>
      <c r="AI76" s="49">
        <v>100</v>
      </c>
      <c r="AJ76" s="9">
        <v>0</v>
      </c>
      <c r="AK76" s="9">
        <v>0</v>
      </c>
      <c r="AL76" s="9">
        <v>0</v>
      </c>
      <c r="AM76" s="16"/>
      <c r="AN76" s="9">
        <v>-132.80000000000001</v>
      </c>
      <c r="AO76" s="16" t="s">
        <v>1082</v>
      </c>
      <c r="AP76" s="9">
        <v>-4.3499999999999996</v>
      </c>
      <c r="AQ76" s="9">
        <v>3.68</v>
      </c>
      <c r="AR76" s="9" t="s">
        <v>4269</v>
      </c>
      <c r="AS76" s="44">
        <v>-7.7999999999999996E-3</v>
      </c>
      <c r="AT76" s="16" t="s">
        <v>896</v>
      </c>
      <c r="AU76" s="9">
        <v>0.76</v>
      </c>
      <c r="AV76" s="32">
        <v>9.6452662337662299E-3</v>
      </c>
      <c r="AW76" s="30">
        <v>1.9228999668593E-2</v>
      </c>
      <c r="AX76" s="47">
        <v>3.8</v>
      </c>
      <c r="AY76" s="16" t="s">
        <v>897</v>
      </c>
      <c r="AZ76" s="9">
        <v>7</v>
      </c>
      <c r="BA76" s="9">
        <v>71</v>
      </c>
      <c r="BB76" s="9">
        <v>11800</v>
      </c>
      <c r="BC76" s="16">
        <v>44.16</v>
      </c>
      <c r="BD76" s="16">
        <v>44.85</v>
      </c>
      <c r="BE76" s="16" t="s">
        <v>4266</v>
      </c>
      <c r="BF76" s="9">
        <v>22550</v>
      </c>
      <c r="BG76" s="9">
        <v>22142</v>
      </c>
      <c r="BH76" s="9">
        <v>13060</v>
      </c>
      <c r="BI76" s="18">
        <v>44026</v>
      </c>
      <c r="BJ76" s="9">
        <v>-41</v>
      </c>
      <c r="BK76" s="9">
        <v>26.17</v>
      </c>
      <c r="BL76" s="16" t="s">
        <v>1084</v>
      </c>
      <c r="BM76" s="9">
        <v>59.73</v>
      </c>
      <c r="BN76" s="16" t="s">
        <v>1084</v>
      </c>
      <c r="BO76" s="9">
        <v>33.85</v>
      </c>
      <c r="BP76" s="16" t="s">
        <v>1082</v>
      </c>
      <c r="BQ76" s="9">
        <v>78.14</v>
      </c>
      <c r="BR76" s="16" t="s">
        <v>1082</v>
      </c>
      <c r="BS76" s="9">
        <v>-44.3</v>
      </c>
      <c r="BT76" s="16" t="s">
        <v>1082</v>
      </c>
      <c r="BU76" s="9">
        <v>1233</v>
      </c>
      <c r="BV76" s="9">
        <v>451</v>
      </c>
      <c r="BW76" s="9">
        <v>424</v>
      </c>
      <c r="BX76" s="9">
        <v>0.71</v>
      </c>
      <c r="BY76" s="9">
        <v>16.690000000000001</v>
      </c>
      <c r="BZ76" s="9">
        <v>12210</v>
      </c>
      <c r="CA76" s="9">
        <v>13990</v>
      </c>
      <c r="CB76" s="9">
        <v>9.83</v>
      </c>
      <c r="CC76" s="9">
        <v>42.59</v>
      </c>
      <c r="CD76" s="9">
        <v>18750</v>
      </c>
      <c r="CE76" s="9">
        <v>11800</v>
      </c>
      <c r="CF76" s="16" t="s">
        <v>1098</v>
      </c>
      <c r="CG76" s="27">
        <v>44492</v>
      </c>
      <c r="CH76" s="16" t="s">
        <v>375</v>
      </c>
      <c r="CI76" s="16" t="s">
        <v>1099</v>
      </c>
      <c r="CJ76" s="9">
        <v>185</v>
      </c>
      <c r="CK76" s="9">
        <v>169</v>
      </c>
      <c r="CL76" s="9">
        <v>274</v>
      </c>
      <c r="CM76" s="9">
        <v>371</v>
      </c>
      <c r="CN76" s="9">
        <v>1172791</v>
      </c>
      <c r="CO76" s="42">
        <v>10.74</v>
      </c>
      <c r="CP76" s="9">
        <v>0.06</v>
      </c>
      <c r="CQ76" s="9">
        <v>6.35</v>
      </c>
      <c r="CR76" s="44">
        <v>-3.2113517550410801E-2</v>
      </c>
      <c r="CS76" s="44">
        <v>-7.8186082877247792E-3</v>
      </c>
      <c r="CT76" s="16">
        <v>4456113</v>
      </c>
      <c r="CU76" s="9">
        <v>29.22</v>
      </c>
      <c r="CV76" s="9">
        <v>18.41</v>
      </c>
      <c r="CW76" s="9">
        <v>1.59</v>
      </c>
      <c r="CX76" s="16">
        <v>447</v>
      </c>
      <c r="CY76" s="16">
        <v>462000000</v>
      </c>
      <c r="CZ76" s="16">
        <v>129039547</v>
      </c>
      <c r="DA76" s="16">
        <v>137256688</v>
      </c>
      <c r="DB76" s="16">
        <v>58196835780</v>
      </c>
      <c r="DC76" s="16">
        <v>58196835780</v>
      </c>
      <c r="DD76" s="16">
        <v>4456113</v>
      </c>
      <c r="DE76" s="16">
        <v>4456113</v>
      </c>
      <c r="DF76" s="16">
        <v>451</v>
      </c>
      <c r="DG76" s="16">
        <v>424</v>
      </c>
      <c r="DH76" s="16">
        <v>0.94013303745169796</v>
      </c>
      <c r="DI76" s="16"/>
      <c r="DJ76" s="16"/>
      <c r="DK76" s="16"/>
      <c r="DL76" s="16"/>
      <c r="DM76" s="16"/>
      <c r="DN76" s="16"/>
      <c r="DO76" s="16"/>
      <c r="DP76" s="16"/>
      <c r="DQ76" s="16">
        <v>1</v>
      </c>
      <c r="DR76" s="16"/>
      <c r="DS76" s="16"/>
      <c r="DT76" s="16"/>
      <c r="DU76" s="48" t="s">
        <v>908</v>
      </c>
      <c r="DV76" s="9">
        <v>374.4</v>
      </c>
      <c r="DW76" s="16" t="s">
        <v>1082</v>
      </c>
      <c r="DX76" s="9">
        <v>479.2</v>
      </c>
      <c r="DY76" s="16" t="s">
        <v>4274</v>
      </c>
      <c r="DZ76" s="9">
        <v>402.6</v>
      </c>
      <c r="EA76" s="16" t="s">
        <v>4274</v>
      </c>
      <c r="EB76" s="9">
        <v>367.6</v>
      </c>
      <c r="EC76" s="16" t="s">
        <v>4274</v>
      </c>
      <c r="ED76" s="9">
        <v>29.8</v>
      </c>
      <c r="EE76" s="16" t="s">
        <v>4274</v>
      </c>
      <c r="EF76" s="9">
        <v>6.4</v>
      </c>
      <c r="EG76" s="16" t="s">
        <v>4274</v>
      </c>
      <c r="EH76" s="9">
        <v>23.4</v>
      </c>
      <c r="EI76" s="16" t="s">
        <v>4274</v>
      </c>
      <c r="EJ76" s="9">
        <v>1.87</v>
      </c>
      <c r="EK76" s="16">
        <v>1.01</v>
      </c>
      <c r="EL76" s="16">
        <v>1.18</v>
      </c>
      <c r="EM76" s="16">
        <v>18</v>
      </c>
      <c r="EN76" s="16" t="s">
        <v>372</v>
      </c>
      <c r="EO76" s="16">
        <v>15.9</v>
      </c>
      <c r="EP76" s="16" t="s">
        <v>372</v>
      </c>
      <c r="EQ76" s="16">
        <v>1.1299999999999999</v>
      </c>
      <c r="ER76" s="16">
        <v>1.06</v>
      </c>
      <c r="ES76" s="16">
        <v>-1</v>
      </c>
      <c r="ET76" s="16">
        <v>84.01</v>
      </c>
      <c r="EU76" s="49">
        <v>76.709999999999994</v>
      </c>
      <c r="EV76" s="16">
        <v>15.989999999999995</v>
      </c>
      <c r="EW76" s="49">
        <v>23.290000000000006</v>
      </c>
      <c r="EX76" s="16">
        <v>40.9</v>
      </c>
      <c r="EY76" s="16" t="s">
        <v>4274</v>
      </c>
      <c r="EZ76" s="9">
        <v>-6.1</v>
      </c>
      <c r="FA76" s="16" t="s">
        <v>4274</v>
      </c>
      <c r="FB76" s="16">
        <v>-4.0999999999999996</v>
      </c>
      <c r="FC76" s="16" t="s">
        <v>4274</v>
      </c>
      <c r="FK76"/>
      <c r="FL76"/>
      <c r="FM76"/>
      <c r="FN76"/>
      <c r="FO76"/>
      <c r="FP76"/>
      <c r="FQ76"/>
    </row>
    <row r="77" spans="1:173" x14ac:dyDescent="0.2">
      <c r="A77" s="16" t="s">
        <v>513</v>
      </c>
      <c r="B77" s="16" t="s">
        <v>907</v>
      </c>
      <c r="C77" s="16" t="s">
        <v>1218</v>
      </c>
      <c r="D77" s="16" t="s">
        <v>1224</v>
      </c>
      <c r="E77" s="16" t="s">
        <v>1219</v>
      </c>
      <c r="F77" s="18">
        <v>44443.520807233799</v>
      </c>
      <c r="G77" s="16" t="s">
        <v>1221</v>
      </c>
      <c r="H77" s="16" t="s">
        <v>1223</v>
      </c>
      <c r="I77" s="16" t="s">
        <v>1050</v>
      </c>
      <c r="J77" s="16" t="s">
        <v>1082</v>
      </c>
      <c r="K77" s="16" t="s">
        <v>4304</v>
      </c>
      <c r="L77" s="16" t="s">
        <v>1083</v>
      </c>
      <c r="M77" s="9">
        <v>23660</v>
      </c>
      <c r="N77" s="9">
        <v>0.08</v>
      </c>
      <c r="O77" s="9">
        <v>23690</v>
      </c>
      <c r="P77" s="9">
        <v>0.21</v>
      </c>
      <c r="Q77" s="9">
        <v>3.82</v>
      </c>
      <c r="R77" s="44">
        <v>0.1867</v>
      </c>
      <c r="S77" s="9">
        <v>24180</v>
      </c>
      <c r="T77" s="9">
        <v>23300</v>
      </c>
      <c r="U77" s="9">
        <v>24190</v>
      </c>
      <c r="V77" s="16" t="s">
        <v>5088</v>
      </c>
      <c r="W77" s="16" t="s">
        <v>5089</v>
      </c>
      <c r="X77" s="16" t="s">
        <v>5090</v>
      </c>
      <c r="Y77" s="9">
        <v>0.5</v>
      </c>
      <c r="Z77" s="9">
        <v>0.71</v>
      </c>
      <c r="AA77" s="9">
        <v>12.3</v>
      </c>
      <c r="AB77" s="16" t="s">
        <v>1082</v>
      </c>
      <c r="AC77" s="9">
        <v>18.600000000000001</v>
      </c>
      <c r="AD77" s="16" t="s">
        <v>1082</v>
      </c>
      <c r="AE77" s="9">
        <v>0.66</v>
      </c>
      <c r="AF77" s="9">
        <v>-1.52</v>
      </c>
      <c r="AG77" s="9">
        <v>-1.76</v>
      </c>
      <c r="AH77" s="16">
        <v>43.93</v>
      </c>
      <c r="AI77" s="49">
        <v>66.66</v>
      </c>
      <c r="AJ77" s="9">
        <v>56.07</v>
      </c>
      <c r="AK77" s="9">
        <v>33.340000000000003</v>
      </c>
      <c r="AL77" s="9">
        <v>-5.2</v>
      </c>
      <c r="AM77" s="16" t="s">
        <v>1083</v>
      </c>
      <c r="AN77" s="9">
        <v>-13.9</v>
      </c>
      <c r="AO77" s="16" t="s">
        <v>1083</v>
      </c>
      <c r="AP77" s="9">
        <v>-2.99</v>
      </c>
      <c r="AQ77" s="9">
        <v>-3.78</v>
      </c>
      <c r="AR77" s="9" t="s">
        <v>4269</v>
      </c>
      <c r="AS77" s="44">
        <v>-1.2999999999999999E-3</v>
      </c>
      <c r="AT77" s="16" t="s">
        <v>896</v>
      </c>
      <c r="AU77" s="9">
        <v>0.68</v>
      </c>
      <c r="AV77" s="32">
        <v>9.617839E-5</v>
      </c>
      <c r="AW77" s="30">
        <v>5.1514938403856398E-4</v>
      </c>
      <c r="AX77" s="47">
        <v>1.89</v>
      </c>
      <c r="AY77" s="16" t="s">
        <v>897</v>
      </c>
      <c r="AZ77" s="9">
        <v>86</v>
      </c>
      <c r="BA77" s="9">
        <v>64</v>
      </c>
      <c r="BB77" s="9">
        <v>22110</v>
      </c>
      <c r="BC77" s="16">
        <v>61.32</v>
      </c>
      <c r="BD77" s="16">
        <v>62.98</v>
      </c>
      <c r="BE77" s="16" t="s">
        <v>4266</v>
      </c>
      <c r="BF77" s="9">
        <v>25570</v>
      </c>
      <c r="BG77" s="9">
        <v>25570</v>
      </c>
      <c r="BH77" s="9">
        <v>23690</v>
      </c>
      <c r="BI77" s="18">
        <v>44436</v>
      </c>
      <c r="BJ77" s="9">
        <v>-7.4</v>
      </c>
      <c r="BK77" s="9">
        <v>517.66</v>
      </c>
      <c r="BL77" s="16" t="s">
        <v>1084</v>
      </c>
      <c r="BM77" s="9">
        <v>262.04000000000002</v>
      </c>
      <c r="BN77" s="16" t="s">
        <v>1084</v>
      </c>
      <c r="BO77" s="9">
        <v>1.22</v>
      </c>
      <c r="BP77" s="16" t="s">
        <v>1083</v>
      </c>
      <c r="BQ77" s="9">
        <v>621.97</v>
      </c>
      <c r="BR77" s="16" t="s">
        <v>1082</v>
      </c>
      <c r="BS77" s="9">
        <v>601.86</v>
      </c>
      <c r="BT77" s="16" t="s">
        <v>1082</v>
      </c>
      <c r="BU77" s="9">
        <v>2114</v>
      </c>
      <c r="BV77" s="9">
        <v>817</v>
      </c>
      <c r="BW77" s="9">
        <v>816</v>
      </c>
      <c r="BX77" s="9">
        <v>0.49</v>
      </c>
      <c r="BY77" s="9">
        <v>85.1</v>
      </c>
      <c r="BZ77" s="9">
        <v>22110</v>
      </c>
      <c r="CA77" s="9">
        <v>25570</v>
      </c>
      <c r="CB77" s="9">
        <v>34.96</v>
      </c>
      <c r="CC77" s="9">
        <v>8.07</v>
      </c>
      <c r="CD77" s="9">
        <v>25570</v>
      </c>
      <c r="CE77" s="9">
        <v>12750</v>
      </c>
      <c r="CF77" s="16" t="s">
        <v>1101</v>
      </c>
      <c r="CG77" s="27">
        <v>44431</v>
      </c>
      <c r="CH77" s="16" t="s">
        <v>375</v>
      </c>
      <c r="CI77" s="16" t="s">
        <v>1099</v>
      </c>
      <c r="CJ77" s="9">
        <v>26</v>
      </c>
      <c r="CK77" s="9">
        <v>25</v>
      </c>
      <c r="CL77" s="9">
        <v>27</v>
      </c>
      <c r="CM77" s="9">
        <v>28</v>
      </c>
      <c r="CN77" s="9">
        <v>5076142</v>
      </c>
      <c r="CO77" s="42">
        <v>36.15</v>
      </c>
      <c r="CP77" s="9">
        <v>23.69</v>
      </c>
      <c r="CQ77" s="9">
        <v>5.45</v>
      </c>
      <c r="CR77" s="44">
        <v>-2.1505376344085999E-2</v>
      </c>
      <c r="CS77" s="44">
        <v>-1.2690355329949201E-3</v>
      </c>
      <c r="CT77" s="16">
        <v>9617839</v>
      </c>
      <c r="CU77" s="9">
        <v>11.57</v>
      </c>
      <c r="CV77" s="9">
        <v>10.65</v>
      </c>
      <c r="CW77" s="9">
        <v>1.0900000000000001</v>
      </c>
      <c r="CX77" s="16">
        <v>2047.62</v>
      </c>
      <c r="CY77" s="16">
        <v>100000000000</v>
      </c>
      <c r="CZ77" s="16">
        <v>122510587</v>
      </c>
      <c r="DA77" s="16">
        <v>186138223</v>
      </c>
      <c r="DB77" s="16">
        <v>100091150220</v>
      </c>
      <c r="DC77" s="16">
        <v>151888790350</v>
      </c>
      <c r="DD77" s="16">
        <v>4225038</v>
      </c>
      <c r="DE77" s="16">
        <v>6411515</v>
      </c>
      <c r="DF77" s="16">
        <v>817</v>
      </c>
      <c r="DG77" s="16">
        <v>816</v>
      </c>
      <c r="DH77" s="16">
        <v>0.65816996114763604</v>
      </c>
      <c r="DI77" s="16">
        <v>18250779384</v>
      </c>
      <c r="DJ77" s="16">
        <v>127755455690</v>
      </c>
      <c r="DK77" s="16">
        <v>5392801</v>
      </c>
      <c r="DL77" s="16">
        <v>7</v>
      </c>
      <c r="DM77" s="16">
        <v>6905255960</v>
      </c>
      <c r="DN77" s="16">
        <v>75957815560</v>
      </c>
      <c r="DO77" s="16">
        <v>3206324</v>
      </c>
      <c r="DP77" s="16">
        <v>11</v>
      </c>
      <c r="DQ77" s="16">
        <v>0.66</v>
      </c>
      <c r="DR77" s="16">
        <v>1.68</v>
      </c>
      <c r="DS77" s="16">
        <v>0.78</v>
      </c>
      <c r="DT77" s="16">
        <v>2</v>
      </c>
      <c r="DU77" s="48" t="s">
        <v>907</v>
      </c>
      <c r="DV77" s="9">
        <v>138.69999999999999</v>
      </c>
      <c r="DW77" s="16" t="s">
        <v>1082</v>
      </c>
      <c r="DX77" s="9">
        <v>345.9</v>
      </c>
      <c r="DY77" s="16" t="s">
        <v>4274</v>
      </c>
      <c r="DZ77" s="9">
        <v>264.2</v>
      </c>
      <c r="EA77" s="16" t="s">
        <v>4274</v>
      </c>
      <c r="EB77" s="9">
        <v>297.10000000000002</v>
      </c>
      <c r="EC77" s="16" t="s">
        <v>4274</v>
      </c>
      <c r="ED77" s="9">
        <v>47.3</v>
      </c>
      <c r="EE77" s="16" t="s">
        <v>4274</v>
      </c>
      <c r="EF77" s="9">
        <v>27.8</v>
      </c>
      <c r="EG77" s="16" t="s">
        <v>4274</v>
      </c>
      <c r="EH77" s="9">
        <v>19.399999999999999</v>
      </c>
      <c r="EI77" s="16" t="s">
        <v>4274</v>
      </c>
      <c r="EJ77" s="9">
        <v>0.46</v>
      </c>
      <c r="EK77" s="16">
        <v>0.79</v>
      </c>
      <c r="EL77" s="16">
        <v>1.1000000000000001</v>
      </c>
      <c r="EM77" s="16">
        <v>14.9</v>
      </c>
      <c r="EN77" s="16" t="s">
        <v>372</v>
      </c>
      <c r="EO77" s="16">
        <v>18.5</v>
      </c>
      <c r="EP77" s="16" t="s">
        <v>372</v>
      </c>
      <c r="EQ77" s="16">
        <v>-1.24</v>
      </c>
      <c r="ER77" s="16">
        <v>-1.2</v>
      </c>
      <c r="ES77" s="16">
        <v>-1.06</v>
      </c>
      <c r="ET77" s="16">
        <v>76.38</v>
      </c>
      <c r="EU77" s="49">
        <v>85.9</v>
      </c>
      <c r="EV77" s="16">
        <v>23.620000000000005</v>
      </c>
      <c r="EW77" s="49">
        <v>14.099999999999994</v>
      </c>
      <c r="EX77" s="16">
        <v>-32.9</v>
      </c>
      <c r="EY77" s="16" t="s">
        <v>4274</v>
      </c>
      <c r="EZ77" s="9">
        <v>-32.9</v>
      </c>
      <c r="FA77" s="16" t="s">
        <v>4274</v>
      </c>
      <c r="FB77" s="16">
        <v>-18.2</v>
      </c>
      <c r="FC77" s="16" t="s">
        <v>4274</v>
      </c>
      <c r="FK77"/>
      <c r="FL77"/>
      <c r="FM77"/>
      <c r="FN77"/>
      <c r="FO77"/>
      <c r="FP77"/>
      <c r="FQ77"/>
    </row>
    <row r="78" spans="1:173" x14ac:dyDescent="0.2">
      <c r="A78" s="16" t="s">
        <v>602</v>
      </c>
      <c r="B78" s="16" t="s">
        <v>782</v>
      </c>
      <c r="C78" s="16" t="s">
        <v>1218</v>
      </c>
      <c r="D78" s="16" t="s">
        <v>1220</v>
      </c>
      <c r="E78" s="16" t="s">
        <v>1219</v>
      </c>
      <c r="F78" s="18">
        <v>44443.520820868056</v>
      </c>
      <c r="G78" s="16" t="s">
        <v>1221</v>
      </c>
      <c r="H78" s="16" t="s">
        <v>1226</v>
      </c>
      <c r="I78" s="16" t="s">
        <v>1078</v>
      </c>
      <c r="J78" s="16" t="s">
        <v>1082</v>
      </c>
      <c r="K78" s="16" t="s">
        <v>2106</v>
      </c>
      <c r="L78" s="16" t="s">
        <v>1083</v>
      </c>
      <c r="M78" s="9">
        <v>14250</v>
      </c>
      <c r="N78" s="9">
        <v>-0.97</v>
      </c>
      <c r="O78" s="9">
        <v>14370</v>
      </c>
      <c r="P78" s="9">
        <v>-0.14000000000000001</v>
      </c>
      <c r="Q78" s="9">
        <v>5.28</v>
      </c>
      <c r="R78" s="44">
        <v>9.4500000000000001E-2</v>
      </c>
      <c r="S78" s="9">
        <v>14500</v>
      </c>
      <c r="T78" s="9">
        <v>14010</v>
      </c>
      <c r="U78" s="9">
        <v>14750</v>
      </c>
      <c r="V78" s="16" t="s">
        <v>4692</v>
      </c>
      <c r="W78" s="16" t="s">
        <v>4980</v>
      </c>
      <c r="X78" s="16" t="s">
        <v>4166</v>
      </c>
      <c r="Y78" s="9">
        <v>0.44</v>
      </c>
      <c r="Z78" s="9">
        <v>0.36</v>
      </c>
      <c r="AA78" s="9">
        <v>13.7</v>
      </c>
      <c r="AB78" s="16" t="s">
        <v>1082</v>
      </c>
      <c r="AC78" s="9">
        <v>21</v>
      </c>
      <c r="AD78" s="16" t="s">
        <v>1082</v>
      </c>
      <c r="AE78" s="9">
        <v>0.66</v>
      </c>
      <c r="AF78" s="9">
        <v>-1.53</v>
      </c>
      <c r="AG78" s="9">
        <v>-1.65</v>
      </c>
      <c r="AH78" s="16">
        <v>79.8</v>
      </c>
      <c r="AI78" s="49">
        <v>84.71</v>
      </c>
      <c r="AJ78" s="9">
        <v>20.200000000000003</v>
      </c>
      <c r="AK78" s="9">
        <v>15.290000000000006</v>
      </c>
      <c r="AL78" s="9">
        <v>-1.3</v>
      </c>
      <c r="AM78" s="16" t="s">
        <v>1083</v>
      </c>
      <c r="AN78" s="9">
        <v>-10.5</v>
      </c>
      <c r="AO78" s="16" t="s">
        <v>1083</v>
      </c>
      <c r="AP78" s="9">
        <v>-5.57</v>
      </c>
      <c r="AQ78" s="9">
        <v>0.14000000000000001</v>
      </c>
      <c r="AR78" s="9" t="s">
        <v>4269</v>
      </c>
      <c r="AS78" s="44">
        <v>-8.3000000000000001E-3</v>
      </c>
      <c r="AT78" s="16" t="s">
        <v>896</v>
      </c>
      <c r="AU78" s="9">
        <v>0.37</v>
      </c>
      <c r="AV78" s="32">
        <v>2.20163582822086E-4</v>
      </c>
      <c r="AW78" s="30">
        <v>2.32977336319668E-3</v>
      </c>
      <c r="AX78" s="47">
        <v>2.15</v>
      </c>
      <c r="AY78" s="16" t="s">
        <v>897</v>
      </c>
      <c r="AZ78" s="9">
        <v>86</v>
      </c>
      <c r="BA78" s="9">
        <v>50</v>
      </c>
      <c r="BB78" s="9">
        <v>13670</v>
      </c>
      <c r="BC78" s="16">
        <v>48.37</v>
      </c>
      <c r="BD78" s="16">
        <v>51.23</v>
      </c>
      <c r="BE78" s="16" t="s">
        <v>4266</v>
      </c>
      <c r="BF78" s="9">
        <v>26000</v>
      </c>
      <c r="BG78" s="9">
        <v>21320</v>
      </c>
      <c r="BH78" s="9">
        <v>14370</v>
      </c>
      <c r="BI78" s="18">
        <v>44053</v>
      </c>
      <c r="BJ78" s="9">
        <v>-32.6</v>
      </c>
      <c r="BK78" s="9">
        <v>31.9</v>
      </c>
      <c r="BL78" s="16" t="s">
        <v>1084</v>
      </c>
      <c r="BM78" s="9">
        <v>169.75</v>
      </c>
      <c r="BN78" s="16" t="s">
        <v>1084</v>
      </c>
      <c r="BO78" s="9">
        <v>45.36</v>
      </c>
      <c r="BP78" s="16" t="s">
        <v>1082</v>
      </c>
      <c r="BQ78" s="9">
        <v>242.61</v>
      </c>
      <c r="BR78" s="16" t="s">
        <v>1082</v>
      </c>
      <c r="BS78" s="9">
        <v>-197.25</v>
      </c>
      <c r="BT78" s="16" t="s">
        <v>1082</v>
      </c>
      <c r="BU78" s="9">
        <v>3694</v>
      </c>
      <c r="BV78" s="9">
        <v>1497</v>
      </c>
      <c r="BW78" s="9">
        <v>1042</v>
      </c>
      <c r="BX78" s="9">
        <v>0.4</v>
      </c>
      <c r="BY78" s="9">
        <v>62.34</v>
      </c>
      <c r="BZ78" s="9">
        <v>13670</v>
      </c>
      <c r="CA78" s="9">
        <v>17240</v>
      </c>
      <c r="CB78" s="9">
        <v>11.67</v>
      </c>
      <c r="CC78" s="9">
        <v>20.98</v>
      </c>
      <c r="CD78" s="9">
        <v>17240</v>
      </c>
      <c r="CE78" s="9">
        <v>9300</v>
      </c>
      <c r="CF78" s="16" t="s">
        <v>1106</v>
      </c>
      <c r="CG78" s="27">
        <v>44430</v>
      </c>
      <c r="CH78" s="16" t="s">
        <v>1103</v>
      </c>
      <c r="CI78" s="16" t="s">
        <v>1100</v>
      </c>
      <c r="CJ78" s="9">
        <v>27</v>
      </c>
      <c r="CK78" s="9">
        <v>28</v>
      </c>
      <c r="CL78" s="9">
        <v>28</v>
      </c>
      <c r="CM78" s="9">
        <v>27</v>
      </c>
      <c r="CN78" s="9">
        <v>8339124</v>
      </c>
      <c r="CO78" s="42">
        <v>20.94</v>
      </c>
      <c r="CP78" s="9">
        <v>11.71</v>
      </c>
      <c r="CQ78" s="9">
        <v>13</v>
      </c>
      <c r="CR78" s="44">
        <v>-1.72413793103448E-2</v>
      </c>
      <c r="CS78" s="44">
        <v>-8.3391243919388406E-3</v>
      </c>
      <c r="CT78" s="16">
        <v>17943332</v>
      </c>
      <c r="CU78" s="9">
        <v>7.55</v>
      </c>
      <c r="CV78" s="9">
        <v>8.24</v>
      </c>
      <c r="CW78" s="9">
        <v>0.92</v>
      </c>
      <c r="CX78" s="16">
        <v>1903</v>
      </c>
      <c r="CY78" s="16">
        <v>81500000000</v>
      </c>
      <c r="CZ78" s="16">
        <v>137440909</v>
      </c>
      <c r="DA78" s="16">
        <v>209623036</v>
      </c>
      <c r="DB78" s="16">
        <v>205749042090</v>
      </c>
      <c r="DC78" s="16">
        <v>218427204510</v>
      </c>
      <c r="DD78" s="16">
        <v>14317957</v>
      </c>
      <c r="DE78" s="16">
        <v>15200223</v>
      </c>
      <c r="DF78" s="16">
        <v>1497</v>
      </c>
      <c r="DG78" s="16">
        <v>1042</v>
      </c>
      <c r="DH78" s="16">
        <v>0.65565746791302104</v>
      </c>
      <c r="DI78" s="16">
        <v>7442376964</v>
      </c>
      <c r="DJ78" s="16">
        <v>52096638750</v>
      </c>
      <c r="DK78" s="16">
        <v>3625375</v>
      </c>
      <c r="DL78" s="16">
        <v>7</v>
      </c>
      <c r="DM78" s="16">
        <v>4379830703</v>
      </c>
      <c r="DN78" s="16">
        <v>39418476330</v>
      </c>
      <c r="DO78" s="16">
        <v>2743109</v>
      </c>
      <c r="DP78" s="16">
        <v>9</v>
      </c>
      <c r="DQ78" s="16">
        <v>0.94</v>
      </c>
      <c r="DR78" s="16">
        <v>1.32</v>
      </c>
      <c r="DS78" s="16">
        <v>3.95</v>
      </c>
      <c r="DT78" s="16">
        <v>5.54</v>
      </c>
      <c r="DU78" s="48" t="s">
        <v>782</v>
      </c>
      <c r="DV78" s="9">
        <v>519.20000000000005</v>
      </c>
      <c r="DW78" s="16" t="s">
        <v>1082</v>
      </c>
      <c r="DX78" s="9">
        <v>959.2</v>
      </c>
      <c r="DY78" s="16" t="s">
        <v>4274</v>
      </c>
      <c r="DZ78" s="9">
        <v>732.8</v>
      </c>
      <c r="EA78" s="16" t="s">
        <v>4274</v>
      </c>
      <c r="EB78" s="9">
        <v>649.70000000000005</v>
      </c>
      <c r="EC78" s="16" t="s">
        <v>4274</v>
      </c>
      <c r="ED78" s="9">
        <v>63.9</v>
      </c>
      <c r="EE78" s="16" t="s">
        <v>4274</v>
      </c>
      <c r="EF78" s="9">
        <v>32.4</v>
      </c>
      <c r="EG78" s="16" t="s">
        <v>4274</v>
      </c>
      <c r="EH78" s="9">
        <v>31.5</v>
      </c>
      <c r="EI78" s="16" t="s">
        <v>4274</v>
      </c>
      <c r="EJ78" s="9">
        <v>1.82</v>
      </c>
      <c r="EK78" s="16">
        <v>0.84</v>
      </c>
      <c r="EL78" s="16">
        <v>0.81</v>
      </c>
      <c r="EM78" s="16">
        <v>17.399999999999999</v>
      </c>
      <c r="EN78" s="16" t="s">
        <v>372</v>
      </c>
      <c r="EO78" s="16">
        <v>16.7</v>
      </c>
      <c r="EP78" s="16" t="s">
        <v>372</v>
      </c>
      <c r="EQ78" s="16">
        <v>1.04</v>
      </c>
      <c r="ER78" s="16">
        <v>-1.2</v>
      </c>
      <c r="ES78" s="16">
        <v>-1.0900000000000001</v>
      </c>
      <c r="ET78" s="16">
        <v>76.39</v>
      </c>
      <c r="EU78" s="49">
        <v>67.73</v>
      </c>
      <c r="EV78" s="16">
        <v>23.61</v>
      </c>
      <c r="EW78" s="49">
        <v>32.269999999999996</v>
      </c>
      <c r="EX78" s="16">
        <v>103.3</v>
      </c>
      <c r="EY78" s="16" t="s">
        <v>4274</v>
      </c>
      <c r="EZ78" s="9">
        <v>-108.3</v>
      </c>
      <c r="FA78" s="16" t="s">
        <v>4274</v>
      </c>
      <c r="FB78" s="16">
        <v>-18.2</v>
      </c>
      <c r="FC78" s="16" t="s">
        <v>4274</v>
      </c>
      <c r="FK78"/>
      <c r="FL78"/>
      <c r="FM78"/>
      <c r="FN78"/>
      <c r="FO78"/>
      <c r="FP78"/>
      <c r="FQ78"/>
    </row>
    <row r="79" spans="1:173" x14ac:dyDescent="0.2">
      <c r="A79" s="16" t="s">
        <v>51</v>
      </c>
      <c r="B79" s="16" t="s">
        <v>898</v>
      </c>
      <c r="C79" s="16" t="s">
        <v>1218</v>
      </c>
      <c r="D79" s="16" t="s">
        <v>1228</v>
      </c>
      <c r="E79" s="16" t="s">
        <v>1219</v>
      </c>
      <c r="F79" s="18">
        <v>44443.520805486114</v>
      </c>
      <c r="G79" s="16" t="s">
        <v>1221</v>
      </c>
      <c r="H79" s="16" t="s">
        <v>1223</v>
      </c>
      <c r="I79" s="16" t="s">
        <v>4446</v>
      </c>
      <c r="J79" s="16" t="s">
        <v>1082</v>
      </c>
      <c r="K79" s="16" t="s">
        <v>4768</v>
      </c>
      <c r="L79" s="16" t="s">
        <v>1083</v>
      </c>
      <c r="M79" s="9">
        <v>15080</v>
      </c>
      <c r="N79" s="9">
        <v>0.33</v>
      </c>
      <c r="O79" s="9">
        <v>15060</v>
      </c>
      <c r="P79" s="9">
        <v>0.2</v>
      </c>
      <c r="Q79" s="9">
        <v>0.53</v>
      </c>
      <c r="R79" s="44">
        <v>0.29759999999999998</v>
      </c>
      <c r="S79" s="9">
        <v>15040</v>
      </c>
      <c r="T79" s="9">
        <v>15020</v>
      </c>
      <c r="U79" s="9">
        <v>15100</v>
      </c>
      <c r="V79" s="16" t="s">
        <v>4605</v>
      </c>
      <c r="W79" s="16" t="s">
        <v>3176</v>
      </c>
      <c r="X79" s="16" t="s">
        <v>4606</v>
      </c>
      <c r="Y79" s="9">
        <v>1.1000000000000001</v>
      </c>
      <c r="Z79" s="9">
        <v>1.53</v>
      </c>
      <c r="AA79" s="9">
        <v>13.4</v>
      </c>
      <c r="AB79" s="16" t="s">
        <v>1082</v>
      </c>
      <c r="AC79" s="9">
        <v>23.2</v>
      </c>
      <c r="AD79" s="16" t="s">
        <v>1082</v>
      </c>
      <c r="AE79" s="9">
        <v>0.57999999999999996</v>
      </c>
      <c r="AF79" s="9">
        <v>-1.73</v>
      </c>
      <c r="AG79" s="9">
        <v>-2.1800000000000002</v>
      </c>
      <c r="AH79" s="16">
        <v>8.0500000000000007</v>
      </c>
      <c r="AI79" s="49">
        <v>18.22</v>
      </c>
      <c r="AJ79" s="9">
        <v>91.95</v>
      </c>
      <c r="AK79" s="9">
        <v>81.78</v>
      </c>
      <c r="AL79" s="9">
        <v>-9.3000000000000007</v>
      </c>
      <c r="AM79" s="16" t="s">
        <v>1083</v>
      </c>
      <c r="AN79" s="9">
        <v>-14.2</v>
      </c>
      <c r="AO79" s="16" t="s">
        <v>1083</v>
      </c>
      <c r="AP79" s="9">
        <v>0.2</v>
      </c>
      <c r="AQ79" s="9">
        <v>-0.53</v>
      </c>
      <c r="AR79" s="9" t="s">
        <v>4269</v>
      </c>
      <c r="AS79" s="44">
        <v>1.2999999999999999E-3</v>
      </c>
      <c r="AT79" s="16" t="s">
        <v>896</v>
      </c>
      <c r="AU79" s="9">
        <v>1.57</v>
      </c>
      <c r="AV79" s="32">
        <v>9.2277817460317401E-4</v>
      </c>
      <c r="AW79" s="30">
        <v>3.1007331135859402E-3</v>
      </c>
      <c r="AX79" s="47">
        <v>7.57</v>
      </c>
      <c r="AY79" s="16" t="s">
        <v>910</v>
      </c>
      <c r="AZ79" s="9">
        <v>43</v>
      </c>
      <c r="BA79" s="9">
        <v>0</v>
      </c>
      <c r="BB79" s="9">
        <v>14700</v>
      </c>
      <c r="BC79" s="16">
        <v>43.07</v>
      </c>
      <c r="BD79" s="16">
        <v>40.590000000000003</v>
      </c>
      <c r="BE79" s="16" t="s">
        <v>4265</v>
      </c>
      <c r="BF79" s="9">
        <v>17250</v>
      </c>
      <c r="BG79" s="9">
        <v>17081</v>
      </c>
      <c r="BH79" s="9">
        <v>15060</v>
      </c>
      <c r="BI79" s="18">
        <v>44338</v>
      </c>
      <c r="BJ79" s="9">
        <v>-11.8</v>
      </c>
      <c r="BK79" s="9">
        <v>2.12</v>
      </c>
      <c r="BL79" s="16" t="s">
        <v>1082</v>
      </c>
      <c r="BM79" s="9">
        <v>375.51</v>
      </c>
      <c r="BN79" s="16" t="s">
        <v>1084</v>
      </c>
      <c r="BO79" s="9">
        <v>3.2</v>
      </c>
      <c r="BP79" s="16" t="s">
        <v>1083</v>
      </c>
      <c r="BQ79" s="9">
        <v>568.5</v>
      </c>
      <c r="BR79" s="16" t="s">
        <v>1082</v>
      </c>
      <c r="BS79" s="9">
        <v>2.63</v>
      </c>
      <c r="BT79" s="16" t="s">
        <v>1083</v>
      </c>
      <c r="BU79" s="9">
        <v>3101</v>
      </c>
      <c r="BV79" s="9">
        <v>547</v>
      </c>
      <c r="BW79" s="9">
        <v>715</v>
      </c>
      <c r="BX79" s="9">
        <v>1.69</v>
      </c>
      <c r="BY79" s="9">
        <v>14.9</v>
      </c>
      <c r="BZ79" s="9">
        <v>14900</v>
      </c>
      <c r="CA79" s="9">
        <v>15200</v>
      </c>
      <c r="CB79" s="9">
        <v>2.58</v>
      </c>
      <c r="CC79" s="9">
        <v>4.7699999999999996</v>
      </c>
      <c r="CD79" s="9">
        <v>17250</v>
      </c>
      <c r="CE79" s="9">
        <v>14700</v>
      </c>
      <c r="CF79" s="16" t="s">
        <v>1105</v>
      </c>
      <c r="CG79" s="27">
        <v>44525</v>
      </c>
      <c r="CH79" s="16" t="s">
        <v>375</v>
      </c>
      <c r="CI79" s="16" t="s">
        <v>1099</v>
      </c>
      <c r="CJ79" s="9">
        <v>42</v>
      </c>
      <c r="CK79" s="9">
        <v>20</v>
      </c>
      <c r="CL79" s="9">
        <v>33</v>
      </c>
      <c r="CM79" s="9">
        <v>35</v>
      </c>
      <c r="CN79" s="9">
        <v>7984032</v>
      </c>
      <c r="CO79" s="42">
        <v>41.34</v>
      </c>
      <c r="CP79" s="9">
        <v>9.8699999999999992</v>
      </c>
      <c r="CQ79" s="9">
        <v>4.4800000000000004</v>
      </c>
      <c r="CR79" s="44">
        <v>2.6595744680851098E-3</v>
      </c>
      <c r="CS79" s="44">
        <v>1.33067198935462E-3</v>
      </c>
      <c r="CT79" s="16">
        <v>60460426</v>
      </c>
      <c r="CU79" s="9">
        <v>8.99</v>
      </c>
      <c r="CV79" s="9">
        <v>6.87</v>
      </c>
      <c r="CW79" s="9">
        <v>1.31</v>
      </c>
      <c r="CX79" s="16">
        <v>1675.23</v>
      </c>
      <c r="CY79" s="16">
        <v>65520000000</v>
      </c>
      <c r="CZ79" s="16">
        <v>133938243</v>
      </c>
      <c r="DA79" s="16">
        <v>232063415</v>
      </c>
      <c r="DB79" s="16">
        <v>73264219320</v>
      </c>
      <c r="DC79" s="16">
        <v>165925342140</v>
      </c>
      <c r="DD79" s="16">
        <v>4864822</v>
      </c>
      <c r="DE79" s="16">
        <v>11017619</v>
      </c>
      <c r="DF79" s="16">
        <v>547</v>
      </c>
      <c r="DG79" s="16">
        <v>715</v>
      </c>
      <c r="DH79" s="16">
        <v>0.57716225110278596</v>
      </c>
      <c r="DI79" s="16">
        <v>279089932080</v>
      </c>
      <c r="DJ79" s="16">
        <v>837269796240</v>
      </c>
      <c r="DK79" s="16">
        <v>55595604</v>
      </c>
      <c r="DL79" s="16">
        <v>3</v>
      </c>
      <c r="DM79" s="16">
        <v>67691697583</v>
      </c>
      <c r="DN79" s="16">
        <v>744608673420</v>
      </c>
      <c r="DO79" s="16">
        <v>49442807</v>
      </c>
      <c r="DP79" s="16">
        <v>11</v>
      </c>
      <c r="DQ79" s="16">
        <v>0.44</v>
      </c>
      <c r="DR79" s="16">
        <v>1.1200000000000001</v>
      </c>
      <c r="DS79" s="16">
        <v>0.09</v>
      </c>
      <c r="DT79" s="16">
        <v>0.22</v>
      </c>
      <c r="DU79" s="48" t="s">
        <v>898</v>
      </c>
      <c r="DV79" s="9">
        <v>2.9</v>
      </c>
      <c r="DW79" s="16" t="s">
        <v>1083</v>
      </c>
      <c r="DX79" s="9">
        <v>727.7</v>
      </c>
      <c r="DY79" s="16" t="s">
        <v>4274</v>
      </c>
      <c r="DZ79" s="9">
        <v>597.20000000000005</v>
      </c>
      <c r="EA79" s="16" t="s">
        <v>4274</v>
      </c>
      <c r="EB79" s="9">
        <v>554.6</v>
      </c>
      <c r="EC79" s="16" t="s">
        <v>4274</v>
      </c>
      <c r="ED79" s="9">
        <v>17.3</v>
      </c>
      <c r="EE79" s="16" t="s">
        <v>4274</v>
      </c>
      <c r="EF79" s="9">
        <v>3.9</v>
      </c>
      <c r="EG79" s="16" t="s">
        <v>4274</v>
      </c>
      <c r="EH79" s="9">
        <v>13.4</v>
      </c>
      <c r="EI79" s="16" t="s">
        <v>4274</v>
      </c>
      <c r="EJ79" s="9">
        <v>2.1</v>
      </c>
      <c r="EK79" s="16">
        <v>0.97</v>
      </c>
      <c r="EL79" s="16">
        <v>1.1399999999999999</v>
      </c>
      <c r="EM79" s="16">
        <v>18.7</v>
      </c>
      <c r="EN79" s="16" t="s">
        <v>372</v>
      </c>
      <c r="EO79" s="16">
        <v>19.8</v>
      </c>
      <c r="EP79" s="16" t="s">
        <v>372</v>
      </c>
      <c r="EQ79" s="16">
        <v>-1.06</v>
      </c>
      <c r="ER79" s="16">
        <v>-1.36</v>
      </c>
      <c r="ES79" s="16">
        <v>-1.21</v>
      </c>
      <c r="ET79" s="16">
        <v>82.07</v>
      </c>
      <c r="EU79" s="49">
        <v>76.22</v>
      </c>
      <c r="EV79" s="16">
        <v>17.930000000000007</v>
      </c>
      <c r="EW79" s="49">
        <v>23.78</v>
      </c>
      <c r="EX79" s="16">
        <v>42.6</v>
      </c>
      <c r="EY79" s="16" t="s">
        <v>4274</v>
      </c>
      <c r="EZ79" s="9">
        <v>-85.7</v>
      </c>
      <c r="FA79" s="16" t="s">
        <v>4274</v>
      </c>
      <c r="FB79" s="16">
        <v>-36.700000000000003</v>
      </c>
      <c r="FC79" s="16" t="s">
        <v>4274</v>
      </c>
      <c r="FK79"/>
      <c r="FL79"/>
      <c r="FM79"/>
      <c r="FN79"/>
      <c r="FO79"/>
      <c r="FP79"/>
      <c r="FQ79"/>
    </row>
    <row r="80" spans="1:173" x14ac:dyDescent="0.2">
      <c r="A80" s="16" t="s">
        <v>622</v>
      </c>
      <c r="B80" s="16" t="s">
        <v>924</v>
      </c>
      <c r="C80" s="16" t="s">
        <v>1218</v>
      </c>
      <c r="D80" s="16" t="s">
        <v>1228</v>
      </c>
      <c r="E80" s="16" t="s">
        <v>1219</v>
      </c>
      <c r="F80" s="18">
        <v>44443.519495289351</v>
      </c>
      <c r="G80" s="16" t="s">
        <v>1221</v>
      </c>
      <c r="H80" s="16" t="s">
        <v>1223</v>
      </c>
      <c r="I80" s="16" t="s">
        <v>936</v>
      </c>
      <c r="J80" s="16" t="s">
        <v>1082</v>
      </c>
      <c r="K80" s="16" t="s">
        <v>1027</v>
      </c>
      <c r="L80" s="16" t="s">
        <v>1083</v>
      </c>
      <c r="M80" s="9">
        <v>20830</v>
      </c>
      <c r="N80" s="9">
        <v>4.99</v>
      </c>
      <c r="O80" s="9">
        <v>20790</v>
      </c>
      <c r="P80" s="9">
        <v>4.79</v>
      </c>
      <c r="Q80" s="9">
        <v>3.63</v>
      </c>
      <c r="R80" s="44">
        <v>0.3634</v>
      </c>
      <c r="S80" s="9">
        <v>20390</v>
      </c>
      <c r="T80" s="9">
        <v>20100</v>
      </c>
      <c r="U80" s="9">
        <v>20830</v>
      </c>
      <c r="V80" s="16" t="s">
        <v>5091</v>
      </c>
      <c r="W80" s="16" t="s">
        <v>5092</v>
      </c>
      <c r="X80" s="16" t="s">
        <v>5093</v>
      </c>
      <c r="Y80" s="9">
        <v>0.49</v>
      </c>
      <c r="Z80" s="9">
        <v>0.51</v>
      </c>
      <c r="AA80" s="9">
        <v>47.9</v>
      </c>
      <c r="AB80" s="16" t="s">
        <v>1082</v>
      </c>
      <c r="AC80" s="9">
        <v>11.9</v>
      </c>
      <c r="AD80" s="16" t="s">
        <v>1082</v>
      </c>
      <c r="AE80" s="9">
        <v>4.03</v>
      </c>
      <c r="AF80" s="9">
        <v>4.03</v>
      </c>
      <c r="AG80" s="9">
        <v>1.1200000000000001</v>
      </c>
      <c r="AH80" s="16">
        <v>99.84</v>
      </c>
      <c r="AI80" s="49">
        <v>80.31</v>
      </c>
      <c r="AJ80" s="9">
        <v>0.15999999999999659</v>
      </c>
      <c r="AK80" s="9">
        <v>19.689999999999998</v>
      </c>
      <c r="AL80" s="9">
        <v>1</v>
      </c>
      <c r="AM80" s="16" t="s">
        <v>1083</v>
      </c>
      <c r="AN80" s="9">
        <v>-894.7</v>
      </c>
      <c r="AO80" s="16" t="s">
        <v>1082</v>
      </c>
      <c r="AP80" s="9">
        <v>-3.48</v>
      </c>
      <c r="AQ80" s="9">
        <v>1.86</v>
      </c>
      <c r="AR80" s="9" t="s">
        <v>4269</v>
      </c>
      <c r="AS80" s="44">
        <v>2E-3</v>
      </c>
      <c r="AT80" s="16" t="s">
        <v>896</v>
      </c>
      <c r="AU80" s="9">
        <v>0.48</v>
      </c>
      <c r="AV80" s="32">
        <v>1.9535738461538498E-3</v>
      </c>
      <c r="AW80" s="30">
        <v>5.3758223614580204E-3</v>
      </c>
      <c r="AX80" s="47">
        <v>3.36</v>
      </c>
      <c r="AY80" s="16" t="s">
        <v>897</v>
      </c>
      <c r="AZ80" s="9">
        <v>0</v>
      </c>
      <c r="BA80" s="9">
        <v>71</v>
      </c>
      <c r="BB80" s="9">
        <v>17430</v>
      </c>
      <c r="BC80" s="16">
        <v>62.96</v>
      </c>
      <c r="BD80" s="16">
        <v>59.88</v>
      </c>
      <c r="BE80" s="16" t="s">
        <v>4265</v>
      </c>
      <c r="BF80" s="9">
        <v>40780</v>
      </c>
      <c r="BG80" s="9">
        <v>39468</v>
      </c>
      <c r="BH80" s="9">
        <v>20790</v>
      </c>
      <c r="BI80" s="18">
        <v>44010</v>
      </c>
      <c r="BJ80" s="9">
        <v>-47.3</v>
      </c>
      <c r="BK80" s="9">
        <v>1.38</v>
      </c>
      <c r="BL80" s="16" t="s">
        <v>1082</v>
      </c>
      <c r="BM80" s="9">
        <v>38.950000000000003</v>
      </c>
      <c r="BN80" s="16" t="s">
        <v>1084</v>
      </c>
      <c r="BO80" s="9">
        <v>2.87</v>
      </c>
      <c r="BP80" s="16" t="s">
        <v>1083</v>
      </c>
      <c r="BQ80" s="9">
        <v>84.17</v>
      </c>
      <c r="BR80" s="16" t="s">
        <v>1082</v>
      </c>
      <c r="BS80" s="9">
        <v>2.78</v>
      </c>
      <c r="BT80" s="16" t="s">
        <v>1083</v>
      </c>
      <c r="BU80" s="9">
        <v>586</v>
      </c>
      <c r="BV80" s="9">
        <v>110</v>
      </c>
      <c r="BW80" s="9">
        <v>357</v>
      </c>
      <c r="BX80" s="9">
        <v>0.49</v>
      </c>
      <c r="BY80" s="9">
        <v>78.64</v>
      </c>
      <c r="BZ80" s="9">
        <v>18850</v>
      </c>
      <c r="CA80" s="9">
        <v>22750</v>
      </c>
      <c r="CB80" s="9">
        <v>33.01</v>
      </c>
      <c r="CC80" s="9">
        <v>9.2100000000000009</v>
      </c>
      <c r="CD80" s="9">
        <v>22750</v>
      </c>
      <c r="CE80" s="9">
        <v>13760</v>
      </c>
      <c r="CF80" s="16" t="s">
        <v>1126</v>
      </c>
      <c r="CG80" s="27">
        <v>44582</v>
      </c>
      <c r="CH80" s="16" t="s">
        <v>375</v>
      </c>
      <c r="CI80" s="16" t="s">
        <v>1099</v>
      </c>
      <c r="CJ80" s="9">
        <v>226</v>
      </c>
      <c r="CK80" s="9">
        <v>166</v>
      </c>
      <c r="CL80" s="9">
        <v>166</v>
      </c>
      <c r="CM80" s="9">
        <v>156</v>
      </c>
      <c r="CN80" s="9">
        <v>756048</v>
      </c>
      <c r="CO80" s="42">
        <v>100</v>
      </c>
      <c r="CP80" s="9">
        <v>0.27</v>
      </c>
      <c r="CQ80" s="9">
        <v>4.71</v>
      </c>
      <c r="CR80" s="44">
        <v>2.1579205492888699E-2</v>
      </c>
      <c r="CS80" s="44">
        <v>2.0161290322580601E-3</v>
      </c>
      <c r="CT80" s="16">
        <v>2539646</v>
      </c>
      <c r="CU80" s="9">
        <v>10.9</v>
      </c>
      <c r="CV80" s="9">
        <v>14.67</v>
      </c>
      <c r="CW80" s="9">
        <v>0.74</v>
      </c>
      <c r="CX80" s="16">
        <v>1908</v>
      </c>
      <c r="CY80" s="16">
        <v>1300000000</v>
      </c>
      <c r="CZ80" s="16">
        <v>479223864</v>
      </c>
      <c r="DA80" s="16">
        <v>118779384</v>
      </c>
      <c r="DB80" s="16">
        <v>52714625040</v>
      </c>
      <c r="DC80" s="16">
        <v>42404240340</v>
      </c>
      <c r="DD80" s="16">
        <v>2535576</v>
      </c>
      <c r="DE80" s="16">
        <v>2039646</v>
      </c>
      <c r="DF80" s="16">
        <v>110</v>
      </c>
      <c r="DG80" s="16">
        <v>357</v>
      </c>
      <c r="DH80" s="16">
        <v>4.0345710498044003</v>
      </c>
      <c r="DI80" s="16">
        <v>84615300</v>
      </c>
      <c r="DJ80" s="16">
        <v>84615300</v>
      </c>
      <c r="DK80" s="16">
        <v>4070</v>
      </c>
      <c r="DL80" s="16">
        <v>1</v>
      </c>
      <c r="DM80" s="16">
        <v>10395000000</v>
      </c>
      <c r="DN80" s="16">
        <v>10395000000</v>
      </c>
      <c r="DO80" s="16">
        <v>500000</v>
      </c>
      <c r="DP80" s="16">
        <v>1</v>
      </c>
      <c r="DQ80" s="16">
        <v>1.24</v>
      </c>
      <c r="DR80" s="16">
        <v>0.01</v>
      </c>
      <c r="DS80" s="16">
        <v>622.99</v>
      </c>
      <c r="DT80" s="16">
        <v>4.08</v>
      </c>
      <c r="DU80" s="48" t="s">
        <v>924</v>
      </c>
      <c r="DV80" s="9">
        <v>126.3</v>
      </c>
      <c r="DW80" s="16" t="s">
        <v>1082</v>
      </c>
      <c r="DX80" s="9">
        <v>121.1</v>
      </c>
      <c r="DY80" s="16" t="s">
        <v>4274</v>
      </c>
      <c r="DZ80" s="9">
        <v>101</v>
      </c>
      <c r="EA80" s="16" t="s">
        <v>4274</v>
      </c>
      <c r="EB80" s="9">
        <v>92.5</v>
      </c>
      <c r="EC80" s="16" t="s">
        <v>4274</v>
      </c>
      <c r="ED80" s="9">
        <v>8.9</v>
      </c>
      <c r="EE80" s="16" t="s">
        <v>4274</v>
      </c>
      <c r="EF80" s="9">
        <v>1.5</v>
      </c>
      <c r="EG80" s="16" t="s">
        <v>4274</v>
      </c>
      <c r="EH80" s="9">
        <v>7.4</v>
      </c>
      <c r="EI80" s="16" t="s">
        <v>4274</v>
      </c>
      <c r="EJ80" s="9">
        <v>4.0999999999999996</v>
      </c>
      <c r="EK80" s="16">
        <v>0.66</v>
      </c>
      <c r="EL80" s="16">
        <v>0.62</v>
      </c>
      <c r="EM80" s="16">
        <v>15.5</v>
      </c>
      <c r="EN80" s="16" t="s">
        <v>372</v>
      </c>
      <c r="EO80" s="16">
        <v>12.3</v>
      </c>
      <c r="EP80" s="16" t="s">
        <v>372</v>
      </c>
      <c r="EQ80" s="16">
        <v>1.27</v>
      </c>
      <c r="ER80" s="16">
        <v>1.06</v>
      </c>
      <c r="ES80" s="16">
        <v>1.0900000000000001</v>
      </c>
      <c r="ET80" s="16">
        <v>83.43</v>
      </c>
      <c r="EU80" s="49">
        <v>76.37</v>
      </c>
      <c r="EV80" s="16">
        <v>16.569999999999993</v>
      </c>
      <c r="EW80" s="49">
        <v>23.629999999999995</v>
      </c>
      <c r="EX80" s="16">
        <v>16.600000000000001</v>
      </c>
      <c r="EY80" s="16" t="s">
        <v>4274</v>
      </c>
      <c r="EZ80" s="9">
        <v>-7.3</v>
      </c>
      <c r="FA80" s="16" t="s">
        <v>4274</v>
      </c>
      <c r="FB80" s="16">
        <v>-317</v>
      </c>
      <c r="FC80" s="16" t="s">
        <v>372</v>
      </c>
      <c r="FK80"/>
      <c r="FL80"/>
      <c r="FM80"/>
      <c r="FN80"/>
      <c r="FO80"/>
      <c r="FP80"/>
      <c r="FQ80"/>
    </row>
    <row r="81" spans="1:173" x14ac:dyDescent="0.2">
      <c r="A81" s="16" t="s">
        <v>88</v>
      </c>
      <c r="B81" s="16" t="s">
        <v>915</v>
      </c>
      <c r="C81" s="16" t="s">
        <v>1218</v>
      </c>
      <c r="D81" s="16" t="s">
        <v>1224</v>
      </c>
      <c r="E81" s="16" t="s">
        <v>1219</v>
      </c>
      <c r="F81" s="18">
        <v>44443.520821481485</v>
      </c>
      <c r="G81" s="16" t="s">
        <v>1221</v>
      </c>
      <c r="H81" s="16" t="s">
        <v>1223</v>
      </c>
      <c r="I81" s="16" t="s">
        <v>1063</v>
      </c>
      <c r="J81" s="16" t="s">
        <v>1082</v>
      </c>
      <c r="K81" s="16" t="s">
        <v>2143</v>
      </c>
      <c r="L81" s="16" t="s">
        <v>1083</v>
      </c>
      <c r="M81" s="9">
        <v>9130</v>
      </c>
      <c r="N81" s="9">
        <v>1.67</v>
      </c>
      <c r="O81" s="9">
        <v>9170</v>
      </c>
      <c r="P81" s="9">
        <v>2.12</v>
      </c>
      <c r="Q81" s="9">
        <v>4.45</v>
      </c>
      <c r="R81" s="44">
        <v>0.42949999999999999</v>
      </c>
      <c r="S81" s="9">
        <v>8980</v>
      </c>
      <c r="T81" s="9">
        <v>8980</v>
      </c>
      <c r="U81" s="9">
        <v>9380</v>
      </c>
      <c r="V81" s="16" t="s">
        <v>5094</v>
      </c>
      <c r="W81" s="16" t="s">
        <v>4614</v>
      </c>
      <c r="X81" s="16" t="s">
        <v>5095</v>
      </c>
      <c r="Y81" s="9">
        <v>1.01</v>
      </c>
      <c r="Z81" s="9">
        <v>0.89</v>
      </c>
      <c r="AA81" s="9">
        <v>18.899999999999999</v>
      </c>
      <c r="AB81" s="16" t="s">
        <v>1082</v>
      </c>
      <c r="AC81" s="9">
        <v>17.899999999999999</v>
      </c>
      <c r="AD81" s="16" t="s">
        <v>1082</v>
      </c>
      <c r="AE81" s="9">
        <v>1.06</v>
      </c>
      <c r="AF81" s="9">
        <v>1.06</v>
      </c>
      <c r="AG81" s="9">
        <v>-1.41</v>
      </c>
      <c r="AH81" s="16">
        <v>65.010000000000005</v>
      </c>
      <c r="AI81" s="49">
        <v>61.29</v>
      </c>
      <c r="AJ81" s="9">
        <v>34.989999999999995</v>
      </c>
      <c r="AK81" s="9">
        <v>38.71</v>
      </c>
      <c r="AL81" s="9">
        <v>457</v>
      </c>
      <c r="AM81" s="16" t="s">
        <v>1082</v>
      </c>
      <c r="AN81" s="9">
        <v>-2.6</v>
      </c>
      <c r="AO81" s="16" t="s">
        <v>1083</v>
      </c>
      <c r="AP81" s="9">
        <v>-5.68</v>
      </c>
      <c r="AQ81" s="9">
        <v>-5.09</v>
      </c>
      <c r="AR81" s="9" t="s">
        <v>4269</v>
      </c>
      <c r="AS81" s="44">
        <v>-4.4999999999999997E-3</v>
      </c>
      <c r="AT81" s="16" t="s">
        <v>896</v>
      </c>
      <c r="AU81" s="9">
        <v>0.87</v>
      </c>
      <c r="AV81" s="32">
        <v>5.00310790033012E-3</v>
      </c>
      <c r="AW81" s="30">
        <v>1.1648679628242399E-2</v>
      </c>
      <c r="AX81" s="47">
        <v>7.95</v>
      </c>
      <c r="AY81" s="16" t="s">
        <v>897</v>
      </c>
      <c r="AZ81" s="9">
        <v>21</v>
      </c>
      <c r="BA81" s="9">
        <v>57</v>
      </c>
      <c r="BB81" s="9">
        <v>8590</v>
      </c>
      <c r="BC81" s="16">
        <v>57.3</v>
      </c>
      <c r="BD81" s="16">
        <v>56.28</v>
      </c>
      <c r="BE81" s="16" t="s">
        <v>4265</v>
      </c>
      <c r="BF81" s="9">
        <v>16250</v>
      </c>
      <c r="BG81" s="9">
        <v>15473</v>
      </c>
      <c r="BH81" s="9">
        <v>9170</v>
      </c>
      <c r="BI81" s="18">
        <v>44033</v>
      </c>
      <c r="BJ81" s="9">
        <v>-40.700000000000003</v>
      </c>
      <c r="BK81" s="9">
        <v>19.239999999999998</v>
      </c>
      <c r="BL81" s="16" t="s">
        <v>1084</v>
      </c>
      <c r="BM81" s="9">
        <v>186.25</v>
      </c>
      <c r="BN81" s="16" t="s">
        <v>1084</v>
      </c>
      <c r="BO81" s="9">
        <v>17.48</v>
      </c>
      <c r="BP81" s="16" t="s">
        <v>1082</v>
      </c>
      <c r="BQ81" s="9">
        <v>170.51</v>
      </c>
      <c r="BR81" s="16" t="s">
        <v>1082</v>
      </c>
      <c r="BS81" s="9">
        <v>-153.03</v>
      </c>
      <c r="BT81" s="16" t="s">
        <v>1082</v>
      </c>
      <c r="BU81" s="9">
        <v>1402</v>
      </c>
      <c r="BV81" s="9">
        <v>418</v>
      </c>
      <c r="BW81" s="9">
        <v>417</v>
      </c>
      <c r="BX81" s="9">
        <v>0.92</v>
      </c>
      <c r="BY81" s="9">
        <v>78.44</v>
      </c>
      <c r="BZ81" s="9">
        <v>8600</v>
      </c>
      <c r="CA81" s="9">
        <v>10210</v>
      </c>
      <c r="CB81" s="9">
        <v>29.5</v>
      </c>
      <c r="CC81" s="9">
        <v>11.82</v>
      </c>
      <c r="CD81" s="9">
        <v>10210</v>
      </c>
      <c r="CE81" s="9">
        <v>5200</v>
      </c>
      <c r="CF81" s="16"/>
      <c r="CG81" s="27"/>
      <c r="CH81" s="16"/>
      <c r="CI81" s="16"/>
      <c r="CJ81" s="9">
        <v>154</v>
      </c>
      <c r="CK81" s="9">
        <v>130</v>
      </c>
      <c r="CL81" s="9">
        <v>141</v>
      </c>
      <c r="CM81" s="9">
        <v>157</v>
      </c>
      <c r="CN81" s="9">
        <v>1670379</v>
      </c>
      <c r="CO81" s="42">
        <v>32.64</v>
      </c>
      <c r="CP81" s="9">
        <v>0.24</v>
      </c>
      <c r="CQ81" s="9">
        <v>5.26</v>
      </c>
      <c r="CR81" s="44">
        <v>1.6703786191536799E-2</v>
      </c>
      <c r="CS81" s="44">
        <v>-4.4543429844098002E-3</v>
      </c>
      <c r="CT81" s="16">
        <v>13276047</v>
      </c>
      <c r="CU81" s="9">
        <v>16.52</v>
      </c>
      <c r="CV81" s="9">
        <v>13.16</v>
      </c>
      <c r="CW81" s="9">
        <v>1.26</v>
      </c>
      <c r="CX81" s="16">
        <v>555</v>
      </c>
      <c r="CY81" s="16">
        <v>2653560000</v>
      </c>
      <c r="CZ81" s="16">
        <v>189344792</v>
      </c>
      <c r="DA81" s="16">
        <v>178928734</v>
      </c>
      <c r="DB81" s="16">
        <v>79146123280</v>
      </c>
      <c r="DC81" s="16">
        <v>74613282240</v>
      </c>
      <c r="DD81" s="16">
        <v>8630984</v>
      </c>
      <c r="DE81" s="16">
        <v>8136672</v>
      </c>
      <c r="DF81" s="16">
        <v>418</v>
      </c>
      <c r="DG81" s="16">
        <v>417</v>
      </c>
      <c r="DH81" s="16">
        <v>1.0582134449126499</v>
      </c>
      <c r="DI81" s="16">
        <v>4732803078</v>
      </c>
      <c r="DJ81" s="16">
        <v>42595227710</v>
      </c>
      <c r="DK81" s="16">
        <v>4645063</v>
      </c>
      <c r="DL81" s="16">
        <v>9</v>
      </c>
      <c r="DM81" s="16">
        <v>11782017187</v>
      </c>
      <c r="DN81" s="16">
        <v>47128068750</v>
      </c>
      <c r="DO81" s="16">
        <v>5139375</v>
      </c>
      <c r="DP81" s="16">
        <v>4</v>
      </c>
      <c r="DQ81" s="16">
        <v>1.06</v>
      </c>
      <c r="DR81" s="16">
        <v>0.9</v>
      </c>
      <c r="DS81" s="16">
        <v>1.86</v>
      </c>
      <c r="DT81" s="16">
        <v>1.58</v>
      </c>
      <c r="DU81" s="48" t="s">
        <v>915</v>
      </c>
      <c r="DV81" s="9">
        <v>215.8</v>
      </c>
      <c r="DW81" s="16" t="s">
        <v>1082</v>
      </c>
      <c r="DX81" s="9">
        <v>420.6</v>
      </c>
      <c r="DY81" s="16" t="s">
        <v>4274</v>
      </c>
      <c r="DZ81" s="9">
        <v>316.89999999999998</v>
      </c>
      <c r="EA81" s="16" t="s">
        <v>4274</v>
      </c>
      <c r="EB81" s="9">
        <v>321.3</v>
      </c>
      <c r="EC81" s="16" t="s">
        <v>4274</v>
      </c>
      <c r="ED81" s="9">
        <v>21.5</v>
      </c>
      <c r="EE81" s="16" t="s">
        <v>4274</v>
      </c>
      <c r="EF81" s="9">
        <v>7.8</v>
      </c>
      <c r="EG81" s="16" t="s">
        <v>4274</v>
      </c>
      <c r="EH81" s="9">
        <v>13.6</v>
      </c>
      <c r="EI81" s="16" t="s">
        <v>4274</v>
      </c>
      <c r="EJ81" s="9">
        <v>1.85</v>
      </c>
      <c r="EK81" s="16">
        <v>1.01</v>
      </c>
      <c r="EL81" s="16">
        <v>1.43</v>
      </c>
      <c r="EM81" s="16">
        <v>14.7</v>
      </c>
      <c r="EN81" s="16" t="s">
        <v>372</v>
      </c>
      <c r="EO81" s="16">
        <v>17.399999999999999</v>
      </c>
      <c r="EP81" s="16" t="s">
        <v>372</v>
      </c>
      <c r="EQ81" s="16">
        <v>-1.18</v>
      </c>
      <c r="ER81" s="16">
        <v>-1.1000000000000001</v>
      </c>
      <c r="ES81" s="16">
        <v>1.06</v>
      </c>
      <c r="ET81" s="16">
        <v>75.34</v>
      </c>
      <c r="EU81" s="49">
        <v>76.41</v>
      </c>
      <c r="EV81" s="16">
        <v>24.659999999999997</v>
      </c>
      <c r="EW81" s="49">
        <v>23.590000000000003</v>
      </c>
      <c r="EX81" s="16">
        <v>-5.3</v>
      </c>
      <c r="EY81" s="16" t="s">
        <v>4274</v>
      </c>
      <c r="EZ81" s="9">
        <v>-11.9</v>
      </c>
      <c r="FA81" s="16" t="s">
        <v>4274</v>
      </c>
      <c r="FB81" s="16">
        <v>-14.9</v>
      </c>
      <c r="FC81" s="16" t="s">
        <v>4274</v>
      </c>
      <c r="FK81"/>
      <c r="FL81"/>
      <c r="FM81"/>
      <c r="FN81"/>
      <c r="FO81"/>
      <c r="FP81"/>
      <c r="FQ81"/>
    </row>
    <row r="82" spans="1:173" x14ac:dyDescent="0.2">
      <c r="A82" s="16" t="s">
        <v>71</v>
      </c>
      <c r="B82" s="16" t="s">
        <v>842</v>
      </c>
      <c r="C82" s="16" t="s">
        <v>1218</v>
      </c>
      <c r="D82" s="16" t="s">
        <v>1228</v>
      </c>
      <c r="E82" s="16" t="s">
        <v>1219</v>
      </c>
      <c r="F82" s="18">
        <v>44443.520804837965</v>
      </c>
      <c r="G82" s="16" t="s">
        <v>1221</v>
      </c>
      <c r="H82" s="16" t="s">
        <v>1226</v>
      </c>
      <c r="I82" s="16" t="s">
        <v>4726</v>
      </c>
      <c r="J82" s="16" t="s">
        <v>1082</v>
      </c>
      <c r="K82" s="16" t="s">
        <v>4403</v>
      </c>
      <c r="L82" s="16" t="s">
        <v>1083</v>
      </c>
      <c r="M82" s="9">
        <v>1567</v>
      </c>
      <c r="N82" s="9">
        <v>4.96</v>
      </c>
      <c r="O82" s="9">
        <v>1520</v>
      </c>
      <c r="P82" s="9">
        <v>1.81</v>
      </c>
      <c r="Q82" s="9">
        <v>8.07</v>
      </c>
      <c r="R82" s="44">
        <v>0.44650000000000001</v>
      </c>
      <c r="S82" s="9">
        <v>1540</v>
      </c>
      <c r="T82" s="9">
        <v>1450</v>
      </c>
      <c r="U82" s="9">
        <v>1567</v>
      </c>
      <c r="V82" s="16" t="s">
        <v>5096</v>
      </c>
      <c r="W82" s="16" t="s">
        <v>5097</v>
      </c>
      <c r="X82" s="16" t="s">
        <v>5098</v>
      </c>
      <c r="Y82" s="9">
        <v>0.74</v>
      </c>
      <c r="Z82" s="9">
        <v>1.3</v>
      </c>
      <c r="AA82" s="9">
        <v>16.600000000000001</v>
      </c>
      <c r="AB82" s="16" t="s">
        <v>1082</v>
      </c>
      <c r="AC82" s="9">
        <v>16.600000000000001</v>
      </c>
      <c r="AD82" s="16" t="s">
        <v>1082</v>
      </c>
      <c r="AE82" s="9"/>
      <c r="AF82" s="9">
        <v>1</v>
      </c>
      <c r="AG82" s="9">
        <v>-1.03</v>
      </c>
      <c r="AH82" s="16">
        <v>98.36</v>
      </c>
      <c r="AI82" s="49">
        <v>94.04</v>
      </c>
      <c r="AJ82" s="9">
        <v>1.6400000000000006</v>
      </c>
      <c r="AK82" s="9">
        <v>5.9599999999999937</v>
      </c>
      <c r="AL82" s="9">
        <v>1.9</v>
      </c>
      <c r="AM82" s="16" t="s">
        <v>1083</v>
      </c>
      <c r="AN82" s="9">
        <v>2.8</v>
      </c>
      <c r="AO82" s="16" t="s">
        <v>1083</v>
      </c>
      <c r="AP82" s="9">
        <v>8.14</v>
      </c>
      <c r="AQ82" s="9">
        <v>15.56</v>
      </c>
      <c r="AR82" s="9" t="s">
        <v>4273</v>
      </c>
      <c r="AS82" s="44">
        <v>3.15E-2</v>
      </c>
      <c r="AT82" s="16" t="s">
        <v>23</v>
      </c>
      <c r="AU82" s="9"/>
      <c r="AV82" s="32">
        <v>8.7838180236196797E-3</v>
      </c>
      <c r="AW82" s="30">
        <v>1.96726047561471E-2</v>
      </c>
      <c r="AX82" s="47">
        <v>21.96</v>
      </c>
      <c r="AY82" s="16" t="s">
        <v>897</v>
      </c>
      <c r="AZ82" s="9">
        <v>30657213899</v>
      </c>
      <c r="BA82" s="9">
        <v>0</v>
      </c>
      <c r="BB82" s="9">
        <v>0</v>
      </c>
      <c r="BC82" s="16">
        <v>0</v>
      </c>
      <c r="BD82" s="16">
        <v>0</v>
      </c>
      <c r="BE82" s="16" t="s">
        <v>4264</v>
      </c>
      <c r="BF82" s="9">
        <v>27580</v>
      </c>
      <c r="BG82" s="9">
        <v>2549</v>
      </c>
      <c r="BH82" s="9">
        <v>1520</v>
      </c>
      <c r="BI82" s="18">
        <v>44003</v>
      </c>
      <c r="BJ82" s="9">
        <v>-40.4</v>
      </c>
      <c r="BK82" s="9">
        <v>172.71</v>
      </c>
      <c r="BL82" s="16" t="s">
        <v>1082</v>
      </c>
      <c r="BM82" s="9">
        <v>1.27</v>
      </c>
      <c r="BN82" s="16" t="s">
        <v>1082</v>
      </c>
      <c r="BO82" s="9">
        <v>27.06</v>
      </c>
      <c r="BP82" s="16" t="s">
        <v>1083</v>
      </c>
      <c r="BQ82" s="9">
        <v>204.48</v>
      </c>
      <c r="BR82" s="16" t="s">
        <v>1082</v>
      </c>
      <c r="BS82" s="9">
        <v>26.86</v>
      </c>
      <c r="BT82" s="16" t="s">
        <v>1083</v>
      </c>
      <c r="BU82" s="9">
        <v>7125</v>
      </c>
      <c r="BV82" s="9">
        <v>2424</v>
      </c>
      <c r="BW82" s="9">
        <v>2326</v>
      </c>
      <c r="BX82" s="9">
        <v>2.0099999999999998</v>
      </c>
      <c r="BY82" s="9">
        <v>1.96</v>
      </c>
      <c r="BZ82" s="9">
        <v>1303</v>
      </c>
      <c r="CA82" s="9">
        <v>1567</v>
      </c>
      <c r="CB82" s="9">
        <v>21.56</v>
      </c>
      <c r="CC82" s="9">
        <v>866.81</v>
      </c>
      <c r="CD82" s="9">
        <v>15440</v>
      </c>
      <c r="CE82" s="9">
        <v>1289</v>
      </c>
      <c r="CF82" s="16" t="s">
        <v>1106</v>
      </c>
      <c r="CG82" s="27">
        <v>44479</v>
      </c>
      <c r="CH82" s="16" t="s">
        <v>375</v>
      </c>
      <c r="CI82" s="16" t="s">
        <v>1099</v>
      </c>
      <c r="CJ82" s="9">
        <v>613</v>
      </c>
      <c r="CK82" s="9">
        <v>564</v>
      </c>
      <c r="CL82" s="9">
        <v>452</v>
      </c>
      <c r="CM82" s="9">
        <v>440</v>
      </c>
      <c r="CN82" s="9">
        <v>12262886</v>
      </c>
      <c r="CO82" s="42">
        <v>99.94</v>
      </c>
      <c r="CP82" s="9">
        <v>0.47</v>
      </c>
      <c r="CQ82" s="9">
        <v>0.56000000000000005</v>
      </c>
      <c r="CR82" s="44">
        <v>1.75324675324675E-2</v>
      </c>
      <c r="CS82" s="44">
        <v>3.1480241125251197E-2</v>
      </c>
      <c r="CT82" s="16">
        <v>269287388</v>
      </c>
      <c r="CU82" s="9">
        <v>9.02</v>
      </c>
      <c r="CV82" s="9">
        <v>7.07</v>
      </c>
      <c r="CW82" s="9">
        <v>1.28</v>
      </c>
      <c r="CX82" s="16">
        <v>168.52</v>
      </c>
      <c r="CY82" s="16">
        <v>30657213899</v>
      </c>
      <c r="CZ82" s="16">
        <v>166085165</v>
      </c>
      <c r="DA82" s="16">
        <v>165486169</v>
      </c>
      <c r="DB82" s="16">
        <v>402590442160</v>
      </c>
      <c r="DC82" s="16">
        <v>384920829760</v>
      </c>
      <c r="DD82" s="16">
        <v>264862133</v>
      </c>
      <c r="DE82" s="16">
        <v>253237388</v>
      </c>
      <c r="DF82" s="16">
        <v>2424</v>
      </c>
      <c r="DG82" s="16">
        <v>2326</v>
      </c>
      <c r="DH82" s="16">
        <v>1.00361961367297</v>
      </c>
      <c r="DI82" s="16">
        <v>1345277520</v>
      </c>
      <c r="DJ82" s="16">
        <v>6726387600</v>
      </c>
      <c r="DK82" s="16">
        <v>4425255</v>
      </c>
      <c r="DL82" s="16">
        <v>5</v>
      </c>
      <c r="DM82" s="16">
        <v>8132000000</v>
      </c>
      <c r="DN82" s="16">
        <v>24396000000</v>
      </c>
      <c r="DO82" s="16">
        <v>16050000</v>
      </c>
      <c r="DP82" s="16">
        <v>3</v>
      </c>
      <c r="DQ82" s="16">
        <v>1.05</v>
      </c>
      <c r="DR82" s="16">
        <v>0.28000000000000003</v>
      </c>
      <c r="DS82" s="16">
        <v>59.85</v>
      </c>
      <c r="DT82" s="16">
        <v>15.78</v>
      </c>
      <c r="DU82" s="48" t="s">
        <v>842</v>
      </c>
      <c r="DV82" s="9">
        <v>619</v>
      </c>
      <c r="DW82" s="16" t="s">
        <v>1082</v>
      </c>
      <c r="DX82" s="9">
        <v>243.4</v>
      </c>
      <c r="DY82" s="16" t="s">
        <v>4274</v>
      </c>
      <c r="DZ82" s="9">
        <v>226.5</v>
      </c>
      <c r="EA82" s="16" t="s">
        <v>4274</v>
      </c>
      <c r="EB82" s="9">
        <v>160.69999999999999</v>
      </c>
      <c r="EC82" s="16" t="s">
        <v>4274</v>
      </c>
      <c r="ED82" s="9">
        <v>64.7</v>
      </c>
      <c r="EE82" s="16" t="s">
        <v>4274</v>
      </c>
      <c r="EF82" s="9">
        <v>7.6</v>
      </c>
      <c r="EG82" s="16" t="s">
        <v>4274</v>
      </c>
      <c r="EH82" s="9">
        <v>57.1</v>
      </c>
      <c r="EI82" s="16" t="s">
        <v>4274</v>
      </c>
      <c r="EJ82" s="9">
        <v>1.56</v>
      </c>
      <c r="EK82" s="16">
        <v>1.08</v>
      </c>
      <c r="EL82" s="16">
        <v>1.4</v>
      </c>
      <c r="EM82" s="16">
        <v>20.100000000000001</v>
      </c>
      <c r="EN82" s="16" t="s">
        <v>372</v>
      </c>
      <c r="EO82" s="16">
        <v>17.100000000000001</v>
      </c>
      <c r="EP82" s="16" t="s">
        <v>372</v>
      </c>
      <c r="EQ82" s="16">
        <v>1.18</v>
      </c>
      <c r="ER82" s="16">
        <v>-1.1499999999999999</v>
      </c>
      <c r="ES82" s="16">
        <v>-1.21</v>
      </c>
      <c r="ET82" s="16">
        <v>93.06</v>
      </c>
      <c r="EU82" s="49">
        <v>66.02</v>
      </c>
      <c r="EV82" s="16">
        <v>6.9399999999999977</v>
      </c>
      <c r="EW82" s="49">
        <v>33.980000000000004</v>
      </c>
      <c r="EX82" s="16">
        <v>65.8</v>
      </c>
      <c r="EY82" s="16" t="s">
        <v>4274</v>
      </c>
      <c r="EZ82" s="9">
        <v>1.9</v>
      </c>
      <c r="FA82" s="16" t="s">
        <v>4274</v>
      </c>
      <c r="FB82" s="16">
        <v>-5.9</v>
      </c>
      <c r="FC82" s="16" t="s">
        <v>4274</v>
      </c>
      <c r="FK82"/>
      <c r="FL82"/>
      <c r="FM82"/>
      <c r="FN82"/>
      <c r="FO82"/>
      <c r="FP82"/>
      <c r="FQ82"/>
    </row>
    <row r="83" spans="1:173" x14ac:dyDescent="0.2">
      <c r="A83" s="16" t="s">
        <v>251</v>
      </c>
      <c r="B83" s="16" t="s">
        <v>915</v>
      </c>
      <c r="C83" s="16" t="s">
        <v>1218</v>
      </c>
      <c r="D83" s="16" t="s">
        <v>1228</v>
      </c>
      <c r="E83" s="16" t="s">
        <v>1219</v>
      </c>
      <c r="F83" s="18">
        <v>44443.52081105324</v>
      </c>
      <c r="G83" s="16" t="s">
        <v>1229</v>
      </c>
      <c r="H83" s="16" t="s">
        <v>1222</v>
      </c>
      <c r="I83" s="16" t="s">
        <v>944</v>
      </c>
      <c r="J83" s="16" t="s">
        <v>1082</v>
      </c>
      <c r="K83" s="16" t="s">
        <v>1023</v>
      </c>
      <c r="L83" s="16" t="s">
        <v>1083</v>
      </c>
      <c r="M83" s="9">
        <v>28990</v>
      </c>
      <c r="N83" s="9">
        <v>0.87</v>
      </c>
      <c r="O83" s="9">
        <v>29210</v>
      </c>
      <c r="P83" s="9">
        <v>1.64</v>
      </c>
      <c r="Q83" s="9">
        <v>6.69</v>
      </c>
      <c r="R83" s="44">
        <v>0.30009999999999998</v>
      </c>
      <c r="S83" s="9">
        <v>29730</v>
      </c>
      <c r="T83" s="9">
        <v>28120</v>
      </c>
      <c r="U83" s="9">
        <v>30000</v>
      </c>
      <c r="V83" s="16" t="s">
        <v>5099</v>
      </c>
      <c r="W83" s="16" t="s">
        <v>5100</v>
      </c>
      <c r="X83" s="16" t="s">
        <v>5101</v>
      </c>
      <c r="Y83" s="9">
        <v>1.06</v>
      </c>
      <c r="Z83" s="9">
        <v>1.36</v>
      </c>
      <c r="AA83" s="9">
        <v>23</v>
      </c>
      <c r="AB83" s="16" t="s">
        <v>1082</v>
      </c>
      <c r="AC83" s="9">
        <v>25.4</v>
      </c>
      <c r="AD83" s="16" t="s">
        <v>1082</v>
      </c>
      <c r="AE83" s="9">
        <v>0.9</v>
      </c>
      <c r="AF83" s="9">
        <v>-1.1100000000000001</v>
      </c>
      <c r="AG83" s="9">
        <v>-1.1000000000000001</v>
      </c>
      <c r="AH83" s="16">
        <v>98.39</v>
      </c>
      <c r="AI83" s="49">
        <v>99.79</v>
      </c>
      <c r="AJ83" s="9">
        <v>1.6099999999999994</v>
      </c>
      <c r="AK83" s="9">
        <v>0.20999999999999375</v>
      </c>
      <c r="AL83" s="9">
        <v>-95.8</v>
      </c>
      <c r="AM83" s="16" t="s">
        <v>1082</v>
      </c>
      <c r="AN83" s="9">
        <v>-128.69999999999999</v>
      </c>
      <c r="AO83" s="16" t="s">
        <v>1082</v>
      </c>
      <c r="AP83" s="9">
        <v>1.43</v>
      </c>
      <c r="AQ83" s="9">
        <v>5.38</v>
      </c>
      <c r="AR83" s="9" t="s">
        <v>4269</v>
      </c>
      <c r="AS83" s="44">
        <v>-7.7000000000000002E-3</v>
      </c>
      <c r="AT83" s="16" t="s">
        <v>896</v>
      </c>
      <c r="AU83" s="9">
        <v>1.26</v>
      </c>
      <c r="AV83" s="32">
        <v>4.6625379999999999E-3</v>
      </c>
      <c r="AW83" s="30">
        <v>1.55366144618461E-2</v>
      </c>
      <c r="AX83" s="47">
        <v>4.47</v>
      </c>
      <c r="AY83" s="16" t="s">
        <v>897</v>
      </c>
      <c r="AZ83" s="9">
        <v>0</v>
      </c>
      <c r="BA83" s="9">
        <v>64</v>
      </c>
      <c r="BB83" s="9">
        <v>24820</v>
      </c>
      <c r="BC83" s="16">
        <v>63</v>
      </c>
      <c r="BD83" s="16">
        <v>62.51</v>
      </c>
      <c r="BE83" s="16" t="s">
        <v>4265</v>
      </c>
      <c r="BF83" s="9">
        <v>68630</v>
      </c>
      <c r="BG83" s="9">
        <v>63147</v>
      </c>
      <c r="BH83" s="9">
        <v>29210</v>
      </c>
      <c r="BI83" s="18">
        <v>44034</v>
      </c>
      <c r="BJ83" s="9">
        <v>-53.7</v>
      </c>
      <c r="BK83" s="9">
        <v>5.1100000000000003</v>
      </c>
      <c r="BL83" s="16" t="s">
        <v>1084</v>
      </c>
      <c r="BM83" s="9">
        <v>27.23</v>
      </c>
      <c r="BN83" s="16" t="s">
        <v>1084</v>
      </c>
      <c r="BO83" s="9">
        <v>14.67</v>
      </c>
      <c r="BP83" s="16" t="s">
        <v>1082</v>
      </c>
      <c r="BQ83" s="9">
        <v>79.41</v>
      </c>
      <c r="BR83" s="16" t="s">
        <v>1082</v>
      </c>
      <c r="BS83" s="9">
        <v>-64.739999999999995</v>
      </c>
      <c r="BT83" s="16" t="s">
        <v>1082</v>
      </c>
      <c r="BU83" s="9">
        <v>872</v>
      </c>
      <c r="BV83" s="9">
        <v>291</v>
      </c>
      <c r="BW83" s="9">
        <v>267</v>
      </c>
      <c r="BX83" s="9">
        <v>1.1499999999999999</v>
      </c>
      <c r="BY83" s="9">
        <v>85.19</v>
      </c>
      <c r="BZ83" s="9">
        <v>26150</v>
      </c>
      <c r="CA83" s="9">
        <v>31190</v>
      </c>
      <c r="CB83" s="9">
        <v>27.2</v>
      </c>
      <c r="CC83" s="9">
        <v>7.58</v>
      </c>
      <c r="CD83" s="9">
        <v>31190</v>
      </c>
      <c r="CE83" s="9">
        <v>16330</v>
      </c>
      <c r="CF83" s="16" t="s">
        <v>1098</v>
      </c>
      <c r="CG83" s="27">
        <v>44492</v>
      </c>
      <c r="CH83" s="16" t="s">
        <v>375</v>
      </c>
      <c r="CI83" s="16" t="s">
        <v>1099</v>
      </c>
      <c r="CJ83" s="9">
        <v>410</v>
      </c>
      <c r="CK83" s="9">
        <v>402</v>
      </c>
      <c r="CL83" s="9">
        <v>368</v>
      </c>
      <c r="CM83" s="9">
        <v>346</v>
      </c>
      <c r="CN83" s="9">
        <v>521921</v>
      </c>
      <c r="CO83" s="42">
        <v>4.41</v>
      </c>
      <c r="CP83" s="9">
        <v>0.15</v>
      </c>
      <c r="CQ83" s="9">
        <v>18.95</v>
      </c>
      <c r="CR83" s="44">
        <v>-2.4890682811974402E-2</v>
      </c>
      <c r="CS83" s="44">
        <v>-7.6548364648573401E-3</v>
      </c>
      <c r="CT83" s="16">
        <v>2331269</v>
      </c>
      <c r="CU83" s="9">
        <v>16.3</v>
      </c>
      <c r="CV83" s="9">
        <v>13.16</v>
      </c>
      <c r="CW83" s="9">
        <v>1.24</v>
      </c>
      <c r="CX83" s="16">
        <v>1792</v>
      </c>
      <c r="CY83" s="16">
        <v>500000000</v>
      </c>
      <c r="CZ83" s="16">
        <v>230242655</v>
      </c>
      <c r="DA83" s="16">
        <v>254502135</v>
      </c>
      <c r="DB83" s="16">
        <v>67000612760</v>
      </c>
      <c r="DC83" s="16">
        <v>67952070090</v>
      </c>
      <c r="DD83" s="16">
        <v>2293756</v>
      </c>
      <c r="DE83" s="16">
        <v>2326329</v>
      </c>
      <c r="DF83" s="16">
        <v>291</v>
      </c>
      <c r="DG83" s="16">
        <v>267</v>
      </c>
      <c r="DH83" s="16">
        <v>0.904678677842919</v>
      </c>
      <c r="DI83" s="16">
        <v>1095754730</v>
      </c>
      <c r="DJ83" s="16">
        <v>1095754730</v>
      </c>
      <c r="DK83" s="16">
        <v>37513</v>
      </c>
      <c r="DL83" s="16">
        <v>1</v>
      </c>
      <c r="DM83" s="16">
        <v>144297400</v>
      </c>
      <c r="DN83" s="16">
        <v>144297400</v>
      </c>
      <c r="DO83" s="16">
        <v>4940</v>
      </c>
      <c r="DP83" s="16">
        <v>1</v>
      </c>
      <c r="DQ83" s="16">
        <v>0.99</v>
      </c>
      <c r="DR83" s="16">
        <v>7.59</v>
      </c>
      <c r="DS83" s="16">
        <v>61.15</v>
      </c>
      <c r="DT83" s="16">
        <v>470.92</v>
      </c>
      <c r="DU83" s="48" t="s">
        <v>915</v>
      </c>
      <c r="DV83" s="9">
        <v>215.8</v>
      </c>
      <c r="DW83" s="16" t="s">
        <v>1082</v>
      </c>
      <c r="DX83" s="9">
        <v>420.6</v>
      </c>
      <c r="DY83" s="16" t="s">
        <v>4274</v>
      </c>
      <c r="DZ83" s="9">
        <v>316.89999999999998</v>
      </c>
      <c r="EA83" s="16" t="s">
        <v>4274</v>
      </c>
      <c r="EB83" s="9">
        <v>321.3</v>
      </c>
      <c r="EC83" s="16" t="s">
        <v>4274</v>
      </c>
      <c r="ED83" s="9">
        <v>21.5</v>
      </c>
      <c r="EE83" s="16" t="s">
        <v>4274</v>
      </c>
      <c r="EF83" s="9">
        <v>7.8</v>
      </c>
      <c r="EG83" s="16" t="s">
        <v>4274</v>
      </c>
      <c r="EH83" s="9">
        <v>13.6</v>
      </c>
      <c r="EI83" s="16" t="s">
        <v>4274</v>
      </c>
      <c r="EJ83" s="9">
        <v>1.85</v>
      </c>
      <c r="EK83" s="16">
        <v>1.01</v>
      </c>
      <c r="EL83" s="16">
        <v>1.43</v>
      </c>
      <c r="EM83" s="16">
        <v>14.7</v>
      </c>
      <c r="EN83" s="16" t="s">
        <v>372</v>
      </c>
      <c r="EO83" s="16">
        <v>17.399999999999999</v>
      </c>
      <c r="EP83" s="16" t="s">
        <v>372</v>
      </c>
      <c r="EQ83" s="16">
        <v>-1.18</v>
      </c>
      <c r="ER83" s="16">
        <v>-1.1000000000000001</v>
      </c>
      <c r="ES83" s="16">
        <v>1.06</v>
      </c>
      <c r="ET83" s="16">
        <v>75.34</v>
      </c>
      <c r="EU83" s="49">
        <v>76.41</v>
      </c>
      <c r="EV83" s="16">
        <v>24.659999999999997</v>
      </c>
      <c r="EW83" s="49">
        <v>23.590000000000003</v>
      </c>
      <c r="EX83" s="16">
        <v>-5.3</v>
      </c>
      <c r="EY83" s="16" t="s">
        <v>4274</v>
      </c>
      <c r="EZ83" s="9">
        <v>-11.9</v>
      </c>
      <c r="FA83" s="16" t="s">
        <v>4274</v>
      </c>
      <c r="FB83" s="16">
        <v>-14.9</v>
      </c>
      <c r="FC83" s="16" t="s">
        <v>4274</v>
      </c>
      <c r="FK83"/>
      <c r="FL83"/>
      <c r="FM83"/>
      <c r="FN83"/>
      <c r="FO83"/>
      <c r="FP83"/>
      <c r="FQ83"/>
    </row>
    <row r="84" spans="1:173" x14ac:dyDescent="0.2">
      <c r="A84" s="16" t="s">
        <v>126</v>
      </c>
      <c r="B84" s="16" t="s">
        <v>915</v>
      </c>
      <c r="C84" s="16" t="s">
        <v>1218</v>
      </c>
      <c r="D84" s="16" t="s">
        <v>1228</v>
      </c>
      <c r="E84" s="16" t="s">
        <v>1219</v>
      </c>
      <c r="F84" s="18">
        <v>44443.520766655092</v>
      </c>
      <c r="G84" s="16" t="s">
        <v>1221</v>
      </c>
      <c r="H84" s="16" t="s">
        <v>1223</v>
      </c>
      <c r="I84" s="16" t="s">
        <v>940</v>
      </c>
      <c r="J84" s="16" t="s">
        <v>1082</v>
      </c>
      <c r="K84" s="16" t="s">
        <v>1261</v>
      </c>
      <c r="L84" s="16" t="s">
        <v>1083</v>
      </c>
      <c r="M84" s="9">
        <v>17080</v>
      </c>
      <c r="N84" s="9">
        <v>3.64</v>
      </c>
      <c r="O84" s="9">
        <v>17130</v>
      </c>
      <c r="P84" s="9">
        <v>3.94</v>
      </c>
      <c r="Q84" s="9">
        <v>4.53</v>
      </c>
      <c r="R84" s="44">
        <v>0.23569999999999999</v>
      </c>
      <c r="S84" s="9">
        <v>16900</v>
      </c>
      <c r="T84" s="9">
        <v>16550</v>
      </c>
      <c r="U84" s="9">
        <v>17300</v>
      </c>
      <c r="V84" s="16" t="s">
        <v>5102</v>
      </c>
      <c r="W84" s="16" t="s">
        <v>1383</v>
      </c>
      <c r="X84" s="16" t="s">
        <v>5103</v>
      </c>
      <c r="Y84" s="9">
        <v>0.52</v>
      </c>
      <c r="Z84" s="9">
        <v>0.67</v>
      </c>
      <c r="AA84" s="9">
        <v>17.399999999999999</v>
      </c>
      <c r="AB84" s="16" t="s">
        <v>1082</v>
      </c>
      <c r="AC84" s="9">
        <v>12.4</v>
      </c>
      <c r="AD84" s="16" t="s">
        <v>1082</v>
      </c>
      <c r="AE84" s="9">
        <v>1.4</v>
      </c>
      <c r="AF84" s="9">
        <v>1.4</v>
      </c>
      <c r="AG84" s="9">
        <v>1.1599999999999999</v>
      </c>
      <c r="AH84" s="16">
        <v>77.98</v>
      </c>
      <c r="AI84" s="49">
        <v>73.459999999999994</v>
      </c>
      <c r="AJ84" s="9">
        <v>22.019999999999996</v>
      </c>
      <c r="AK84" s="9">
        <v>26.540000000000006</v>
      </c>
      <c r="AL84" s="9">
        <v>316.2</v>
      </c>
      <c r="AM84" s="16" t="s">
        <v>1082</v>
      </c>
      <c r="AN84" s="9">
        <v>-4.5</v>
      </c>
      <c r="AO84" s="16" t="s">
        <v>1083</v>
      </c>
      <c r="AP84" s="9">
        <v>-0.64</v>
      </c>
      <c r="AQ84" s="9">
        <v>6.88</v>
      </c>
      <c r="AR84" s="9" t="s">
        <v>4269</v>
      </c>
      <c r="AS84" s="44">
        <v>-3.0000000000000001E-3</v>
      </c>
      <c r="AT84" s="16" t="s">
        <v>896</v>
      </c>
      <c r="AU84" s="9">
        <v>0.63</v>
      </c>
      <c r="AV84" s="32">
        <v>2.6356411192214099E-3</v>
      </c>
      <c r="AW84" s="30">
        <v>1.11821854867264E-2</v>
      </c>
      <c r="AX84" s="47">
        <v>4.76</v>
      </c>
      <c r="AY84" s="16" t="s">
        <v>897</v>
      </c>
      <c r="AZ84" s="9">
        <v>21</v>
      </c>
      <c r="BA84" s="9">
        <v>71</v>
      </c>
      <c r="BB84" s="9">
        <v>15000</v>
      </c>
      <c r="BC84" s="16">
        <v>68.16</v>
      </c>
      <c r="BD84" s="16">
        <v>65.430000000000007</v>
      </c>
      <c r="BE84" s="16" t="s">
        <v>4265</v>
      </c>
      <c r="BF84" s="9">
        <v>19550</v>
      </c>
      <c r="BG84" s="9">
        <v>17585</v>
      </c>
      <c r="BH84" s="9">
        <v>17130</v>
      </c>
      <c r="BI84" s="18">
        <v>44032</v>
      </c>
      <c r="BJ84" s="9">
        <v>-2.6</v>
      </c>
      <c r="BK84" s="9">
        <v>20.37</v>
      </c>
      <c r="BL84" s="16" t="s">
        <v>1084</v>
      </c>
      <c r="BM84" s="9">
        <v>36.46</v>
      </c>
      <c r="BN84" s="16" t="s">
        <v>1084</v>
      </c>
      <c r="BO84" s="9">
        <v>34.770000000000003</v>
      </c>
      <c r="BP84" s="16" t="s">
        <v>1082</v>
      </c>
      <c r="BQ84" s="9">
        <v>62.75</v>
      </c>
      <c r="BR84" s="16" t="s">
        <v>1082</v>
      </c>
      <c r="BS84" s="9">
        <v>-27.98</v>
      </c>
      <c r="BT84" s="16" t="s">
        <v>1082</v>
      </c>
      <c r="BU84" s="9">
        <v>1021</v>
      </c>
      <c r="BV84" s="9">
        <v>333</v>
      </c>
      <c r="BW84" s="9">
        <v>439</v>
      </c>
      <c r="BX84" s="9">
        <v>0.67</v>
      </c>
      <c r="BY84" s="9">
        <v>93.68</v>
      </c>
      <c r="BZ84" s="9">
        <v>15700</v>
      </c>
      <c r="CA84" s="9">
        <v>17550</v>
      </c>
      <c r="CB84" s="9">
        <v>29.68</v>
      </c>
      <c r="CC84" s="9">
        <v>2.75</v>
      </c>
      <c r="CD84" s="9">
        <v>17550</v>
      </c>
      <c r="CE84" s="9">
        <v>10110</v>
      </c>
      <c r="CF84" s="16"/>
      <c r="CG84" s="27"/>
      <c r="CH84" s="16"/>
      <c r="CI84" s="16"/>
      <c r="CJ84" s="9">
        <v>184</v>
      </c>
      <c r="CK84" s="9">
        <v>152</v>
      </c>
      <c r="CL84" s="9">
        <v>184</v>
      </c>
      <c r="CM84" s="9">
        <v>194</v>
      </c>
      <c r="CN84" s="9">
        <v>910194</v>
      </c>
      <c r="CO84" s="42">
        <v>41.22</v>
      </c>
      <c r="CP84" s="9">
        <v>0.28000000000000003</v>
      </c>
      <c r="CQ84" s="9">
        <v>6.7</v>
      </c>
      <c r="CR84" s="44">
        <v>1.06508875739645E-2</v>
      </c>
      <c r="CS84" s="44">
        <v>-3.0339805825242701E-3</v>
      </c>
      <c r="CT84" s="16">
        <v>4332994</v>
      </c>
      <c r="CU84" s="9">
        <v>9.9499999999999993</v>
      </c>
      <c r="CV84" s="9">
        <v>13.16</v>
      </c>
      <c r="CW84" s="9">
        <v>0.76</v>
      </c>
      <c r="CX84" s="16">
        <v>1722</v>
      </c>
      <c r="CY84" s="16">
        <v>1644000000</v>
      </c>
      <c r="CZ84" s="16">
        <v>173818881</v>
      </c>
      <c r="DA84" s="16">
        <v>124202021</v>
      </c>
      <c r="DB84" s="16">
        <v>57881687580</v>
      </c>
      <c r="DC84" s="16">
        <v>54524687220</v>
      </c>
      <c r="DD84" s="16">
        <v>3378966</v>
      </c>
      <c r="DE84" s="16">
        <v>3182994</v>
      </c>
      <c r="DF84" s="16">
        <v>333</v>
      </c>
      <c r="DG84" s="16">
        <v>439</v>
      </c>
      <c r="DH84" s="16">
        <v>1.3994851259304399</v>
      </c>
      <c r="DI84" s="16">
        <v>4085624910</v>
      </c>
      <c r="DJ84" s="16">
        <v>16342499640</v>
      </c>
      <c r="DK84" s="16">
        <v>954028</v>
      </c>
      <c r="DL84" s="16">
        <v>4</v>
      </c>
      <c r="DM84" s="16">
        <v>9849750000</v>
      </c>
      <c r="DN84" s="16">
        <v>19699500000</v>
      </c>
      <c r="DO84" s="16">
        <v>1150000</v>
      </c>
      <c r="DP84" s="16">
        <v>2</v>
      </c>
      <c r="DQ84" s="16">
        <v>1.06</v>
      </c>
      <c r="DR84" s="16">
        <v>0.83</v>
      </c>
      <c r="DS84" s="16">
        <v>3.54</v>
      </c>
      <c r="DT84" s="16">
        <v>2.77</v>
      </c>
      <c r="DU84" s="48" t="s">
        <v>915</v>
      </c>
      <c r="DV84" s="9">
        <v>215.8</v>
      </c>
      <c r="DW84" s="16" t="s">
        <v>1082</v>
      </c>
      <c r="DX84" s="9">
        <v>420.6</v>
      </c>
      <c r="DY84" s="16" t="s">
        <v>4274</v>
      </c>
      <c r="DZ84" s="9">
        <v>316.89999999999998</v>
      </c>
      <c r="EA84" s="16" t="s">
        <v>4274</v>
      </c>
      <c r="EB84" s="9">
        <v>321.3</v>
      </c>
      <c r="EC84" s="16" t="s">
        <v>4274</v>
      </c>
      <c r="ED84" s="9">
        <v>21.5</v>
      </c>
      <c r="EE84" s="16" t="s">
        <v>4274</v>
      </c>
      <c r="EF84" s="9">
        <v>7.8</v>
      </c>
      <c r="EG84" s="16" t="s">
        <v>4274</v>
      </c>
      <c r="EH84" s="9">
        <v>13.6</v>
      </c>
      <c r="EI84" s="16" t="s">
        <v>4274</v>
      </c>
      <c r="EJ84" s="9">
        <v>1.85</v>
      </c>
      <c r="EK84" s="16">
        <v>1.01</v>
      </c>
      <c r="EL84" s="16">
        <v>1.43</v>
      </c>
      <c r="EM84" s="16">
        <v>14.7</v>
      </c>
      <c r="EN84" s="16" t="s">
        <v>372</v>
      </c>
      <c r="EO84" s="16">
        <v>17.399999999999999</v>
      </c>
      <c r="EP84" s="16" t="s">
        <v>372</v>
      </c>
      <c r="EQ84" s="16">
        <v>-1.18</v>
      </c>
      <c r="ER84" s="16">
        <v>-1.1000000000000001</v>
      </c>
      <c r="ES84" s="16">
        <v>1.06</v>
      </c>
      <c r="ET84" s="16">
        <v>75.34</v>
      </c>
      <c r="EU84" s="49">
        <v>76.41</v>
      </c>
      <c r="EV84" s="16">
        <v>24.659999999999997</v>
      </c>
      <c r="EW84" s="49">
        <v>23.590000000000003</v>
      </c>
      <c r="EX84" s="16">
        <v>-5.3</v>
      </c>
      <c r="EY84" s="16" t="s">
        <v>4274</v>
      </c>
      <c r="EZ84" s="9">
        <v>-11.9</v>
      </c>
      <c r="FA84" s="16" t="s">
        <v>4274</v>
      </c>
      <c r="FB84" s="16">
        <v>-14.9</v>
      </c>
      <c r="FC84" s="16" t="s">
        <v>4274</v>
      </c>
      <c r="FK84"/>
      <c r="FL84"/>
      <c r="FM84"/>
      <c r="FN84"/>
      <c r="FO84"/>
      <c r="FP84"/>
      <c r="FQ84"/>
    </row>
    <row r="85" spans="1:173" x14ac:dyDescent="0.2">
      <c r="A85" s="16" t="s">
        <v>196</v>
      </c>
      <c r="B85" s="16" t="s">
        <v>915</v>
      </c>
      <c r="C85" s="16" t="s">
        <v>1218</v>
      </c>
      <c r="D85" s="16" t="s">
        <v>1224</v>
      </c>
      <c r="E85" s="16" t="s">
        <v>1219</v>
      </c>
      <c r="F85" s="18">
        <v>44443.520795266202</v>
      </c>
      <c r="G85" s="16" t="s">
        <v>1221</v>
      </c>
      <c r="H85" s="16" t="s">
        <v>1223</v>
      </c>
      <c r="I85" s="16" t="s">
        <v>921</v>
      </c>
      <c r="J85" s="16" t="s">
        <v>1082</v>
      </c>
      <c r="K85" s="16" t="s">
        <v>1214</v>
      </c>
      <c r="L85" s="16" t="s">
        <v>1083</v>
      </c>
      <c r="M85" s="9">
        <v>47420</v>
      </c>
      <c r="N85" s="9">
        <v>4.33</v>
      </c>
      <c r="O85" s="9">
        <v>47390</v>
      </c>
      <c r="P85" s="9">
        <v>4.2699999999999996</v>
      </c>
      <c r="Q85" s="9">
        <v>3.45</v>
      </c>
      <c r="R85" s="44">
        <v>0.32769999999999999</v>
      </c>
      <c r="S85" s="9">
        <v>46580</v>
      </c>
      <c r="T85" s="9">
        <v>46130</v>
      </c>
      <c r="U85" s="9">
        <v>47720</v>
      </c>
      <c r="V85" s="16" t="s">
        <v>5104</v>
      </c>
      <c r="W85" s="16" t="s">
        <v>5105</v>
      </c>
      <c r="X85" s="16" t="s">
        <v>5106</v>
      </c>
      <c r="Y85" s="9">
        <v>1.03</v>
      </c>
      <c r="Z85" s="9">
        <v>1.39</v>
      </c>
      <c r="AA85" s="9">
        <v>26.3</v>
      </c>
      <c r="AB85" s="16" t="s">
        <v>1082</v>
      </c>
      <c r="AC85" s="9">
        <v>28.5</v>
      </c>
      <c r="AD85" s="16" t="s">
        <v>1082</v>
      </c>
      <c r="AE85" s="9">
        <v>0.92</v>
      </c>
      <c r="AF85" s="9">
        <v>-1.08</v>
      </c>
      <c r="AG85" s="9">
        <v>-1.1599999999999999</v>
      </c>
      <c r="AH85" s="16">
        <v>86.54</v>
      </c>
      <c r="AI85" s="49">
        <v>93.02</v>
      </c>
      <c r="AJ85" s="9">
        <v>13.459999999999994</v>
      </c>
      <c r="AK85" s="9">
        <v>6.980000000000004</v>
      </c>
      <c r="AL85" s="9">
        <v>-971.9</v>
      </c>
      <c r="AM85" s="16" t="s">
        <v>1082</v>
      </c>
      <c r="AN85" s="9">
        <v>-1.1000000000000001</v>
      </c>
      <c r="AO85" s="16" t="s">
        <v>1083</v>
      </c>
      <c r="AP85" s="9">
        <v>2.35</v>
      </c>
      <c r="AQ85" s="9">
        <v>6.8</v>
      </c>
      <c r="AR85" s="9" t="s">
        <v>4269</v>
      </c>
      <c r="AS85" s="44">
        <v>6.0000000000000504E-4</v>
      </c>
      <c r="AT85" s="16" t="s">
        <v>896</v>
      </c>
      <c r="AU85" s="9">
        <v>1.27</v>
      </c>
      <c r="AV85" s="32">
        <v>4.5643457142857096E-3</v>
      </c>
      <c r="AW85" s="30">
        <v>1.3928427568769299E-2</v>
      </c>
      <c r="AX85" s="47">
        <v>9.68</v>
      </c>
      <c r="AY85" s="16" t="s">
        <v>897</v>
      </c>
      <c r="AZ85" s="9">
        <v>0</v>
      </c>
      <c r="BA85" s="9">
        <v>100</v>
      </c>
      <c r="BB85" s="9">
        <v>38670</v>
      </c>
      <c r="BC85" s="16">
        <v>72.42</v>
      </c>
      <c r="BD85" s="16">
        <v>68.760000000000005</v>
      </c>
      <c r="BE85" s="16" t="s">
        <v>4265</v>
      </c>
      <c r="BF85" s="9">
        <v>47720</v>
      </c>
      <c r="BG85" s="9">
        <v>47720</v>
      </c>
      <c r="BH85" s="9">
        <v>47390</v>
      </c>
      <c r="BI85" s="18">
        <v>44443</v>
      </c>
      <c r="BJ85" s="9">
        <v>-0.7</v>
      </c>
      <c r="BK85" s="9">
        <v>18.79</v>
      </c>
      <c r="BL85" s="16" t="s">
        <v>1084</v>
      </c>
      <c r="BM85" s="9">
        <v>160.97999999999999</v>
      </c>
      <c r="BN85" s="16" t="s">
        <v>1084</v>
      </c>
      <c r="BO85" s="9">
        <v>88.45</v>
      </c>
      <c r="BP85" s="16" t="s">
        <v>1082</v>
      </c>
      <c r="BQ85" s="9">
        <v>768.12</v>
      </c>
      <c r="BR85" s="16" t="s">
        <v>1082</v>
      </c>
      <c r="BS85" s="9">
        <v>-679.67</v>
      </c>
      <c r="BT85" s="16" t="s">
        <v>1082</v>
      </c>
      <c r="BU85" s="9">
        <v>1610</v>
      </c>
      <c r="BV85" s="9">
        <v>498</v>
      </c>
      <c r="BW85" s="9">
        <v>495</v>
      </c>
      <c r="BX85" s="9">
        <v>1</v>
      </c>
      <c r="BY85" s="9">
        <v>100</v>
      </c>
      <c r="BZ85" s="9">
        <v>42310</v>
      </c>
      <c r="CA85" s="9">
        <v>47720</v>
      </c>
      <c r="CB85" s="9">
        <v>47.63</v>
      </c>
      <c r="CC85" s="9">
        <v>0</v>
      </c>
      <c r="CD85" s="9">
        <v>46850</v>
      </c>
      <c r="CE85" s="9">
        <v>24870</v>
      </c>
      <c r="CF85" s="16" t="s">
        <v>1102</v>
      </c>
      <c r="CG85" s="27">
        <v>44433</v>
      </c>
      <c r="CH85" s="16" t="s">
        <v>375</v>
      </c>
      <c r="CI85" s="16" t="s">
        <v>1099</v>
      </c>
      <c r="CJ85" s="9">
        <v>175</v>
      </c>
      <c r="CK85" s="9">
        <v>305</v>
      </c>
      <c r="CL85" s="9">
        <v>255</v>
      </c>
      <c r="CM85" s="9">
        <v>257</v>
      </c>
      <c r="CN85" s="9">
        <v>330033</v>
      </c>
      <c r="CO85" s="42">
        <v>49.09</v>
      </c>
      <c r="CP85" s="9">
        <v>0.33</v>
      </c>
      <c r="CQ85" s="9">
        <v>13.24</v>
      </c>
      <c r="CR85" s="44">
        <v>1.80334907685702E-2</v>
      </c>
      <c r="CS85" s="44">
        <v>6.6006600660065997E-4</v>
      </c>
      <c r="CT85" s="16">
        <v>3195042</v>
      </c>
      <c r="CU85" s="9">
        <v>9.3699999999999992</v>
      </c>
      <c r="CV85" s="9">
        <v>13.16</v>
      </c>
      <c r="CW85" s="9">
        <v>0.71</v>
      </c>
      <c r="CX85" s="16">
        <v>5056</v>
      </c>
      <c r="CY85" s="16">
        <v>700000000</v>
      </c>
      <c r="CZ85" s="16">
        <v>263123173</v>
      </c>
      <c r="DA85" s="16">
        <v>284524102</v>
      </c>
      <c r="DB85" s="16">
        <v>131035340380</v>
      </c>
      <c r="DC85" s="16">
        <v>140839430970</v>
      </c>
      <c r="DD85" s="16">
        <v>2765042</v>
      </c>
      <c r="DE85" s="16">
        <v>2971923</v>
      </c>
      <c r="DF85" s="16">
        <v>498</v>
      </c>
      <c r="DG85" s="16">
        <v>495</v>
      </c>
      <c r="DH85" s="16">
        <v>0.92478342309292305</v>
      </c>
      <c r="DI85" s="16">
        <v>10188850000</v>
      </c>
      <c r="DJ85" s="16">
        <v>20377700000</v>
      </c>
      <c r="DK85" s="16">
        <v>430000</v>
      </c>
      <c r="DL85" s="16">
        <v>2</v>
      </c>
      <c r="DM85" s="16">
        <v>2643402352</v>
      </c>
      <c r="DN85" s="16">
        <v>10573609410</v>
      </c>
      <c r="DO85" s="16">
        <v>223119</v>
      </c>
      <c r="DP85" s="16">
        <v>4</v>
      </c>
      <c r="DQ85" s="16">
        <v>0.93</v>
      </c>
      <c r="DR85" s="16">
        <v>1.93</v>
      </c>
      <c r="DS85" s="16">
        <v>6.43</v>
      </c>
      <c r="DT85" s="16">
        <v>13.32</v>
      </c>
      <c r="DU85" s="48" t="s">
        <v>915</v>
      </c>
      <c r="DV85" s="9">
        <v>215.8</v>
      </c>
      <c r="DW85" s="16" t="s">
        <v>1082</v>
      </c>
      <c r="DX85" s="9">
        <v>420.6</v>
      </c>
      <c r="DY85" s="16" t="s">
        <v>4274</v>
      </c>
      <c r="DZ85" s="9">
        <v>316.89999999999998</v>
      </c>
      <c r="EA85" s="16" t="s">
        <v>4274</v>
      </c>
      <c r="EB85" s="9">
        <v>321.3</v>
      </c>
      <c r="EC85" s="16" t="s">
        <v>4274</v>
      </c>
      <c r="ED85" s="9">
        <v>21.5</v>
      </c>
      <c r="EE85" s="16" t="s">
        <v>4274</v>
      </c>
      <c r="EF85" s="9">
        <v>7.8</v>
      </c>
      <c r="EG85" s="16" t="s">
        <v>4274</v>
      </c>
      <c r="EH85" s="9">
        <v>13.6</v>
      </c>
      <c r="EI85" s="16" t="s">
        <v>4274</v>
      </c>
      <c r="EJ85" s="9">
        <v>1.85</v>
      </c>
      <c r="EK85" s="16">
        <v>1.01</v>
      </c>
      <c r="EL85" s="16">
        <v>1.43</v>
      </c>
      <c r="EM85" s="16">
        <v>14.7</v>
      </c>
      <c r="EN85" s="16" t="s">
        <v>372</v>
      </c>
      <c r="EO85" s="16">
        <v>17.399999999999999</v>
      </c>
      <c r="EP85" s="16" t="s">
        <v>372</v>
      </c>
      <c r="EQ85" s="16">
        <v>-1.18</v>
      </c>
      <c r="ER85" s="16">
        <v>-1.1000000000000001</v>
      </c>
      <c r="ES85" s="16">
        <v>1.06</v>
      </c>
      <c r="ET85" s="16">
        <v>75.34</v>
      </c>
      <c r="EU85" s="49">
        <v>76.41</v>
      </c>
      <c r="EV85" s="16">
        <v>24.659999999999997</v>
      </c>
      <c r="EW85" s="49">
        <v>23.590000000000003</v>
      </c>
      <c r="EX85" s="16">
        <v>-5.3</v>
      </c>
      <c r="EY85" s="16" t="s">
        <v>4274</v>
      </c>
      <c r="EZ85" s="9">
        <v>-11.9</v>
      </c>
      <c r="FA85" s="16" t="s">
        <v>4274</v>
      </c>
      <c r="FB85" s="16">
        <v>-14.9</v>
      </c>
      <c r="FC85" s="16" t="s">
        <v>4274</v>
      </c>
      <c r="FK85"/>
      <c r="FL85"/>
      <c r="FM85"/>
      <c r="FN85"/>
      <c r="FO85"/>
      <c r="FP85"/>
      <c r="FQ85"/>
    </row>
    <row r="86" spans="1:173" x14ac:dyDescent="0.2">
      <c r="A86" s="16" t="s">
        <v>521</v>
      </c>
      <c r="B86" s="16" t="s">
        <v>915</v>
      </c>
      <c r="C86" s="16" t="s">
        <v>1218</v>
      </c>
      <c r="D86" s="16" t="s">
        <v>1224</v>
      </c>
      <c r="E86" s="16" t="s">
        <v>1219</v>
      </c>
      <c r="F86" s="18">
        <v>44443.520580833334</v>
      </c>
      <c r="G86" s="16" t="s">
        <v>1229</v>
      </c>
      <c r="H86" s="16" t="s">
        <v>1223</v>
      </c>
      <c r="I86" s="16" t="s">
        <v>956</v>
      </c>
      <c r="J86" s="16" t="s">
        <v>1082</v>
      </c>
      <c r="K86" s="16" t="s">
        <v>825</v>
      </c>
      <c r="L86" s="16" t="s">
        <v>1083</v>
      </c>
      <c r="M86" s="9">
        <v>18030</v>
      </c>
      <c r="N86" s="9">
        <v>0.28000000000000003</v>
      </c>
      <c r="O86" s="9">
        <v>18120</v>
      </c>
      <c r="P86" s="9">
        <v>0.78</v>
      </c>
      <c r="Q86" s="9">
        <v>6.09</v>
      </c>
      <c r="R86" s="44">
        <v>0.25850000000000001</v>
      </c>
      <c r="S86" s="9">
        <v>18610</v>
      </c>
      <c r="T86" s="9">
        <v>17560</v>
      </c>
      <c r="U86" s="9">
        <v>18630</v>
      </c>
      <c r="V86" s="16" t="s">
        <v>4413</v>
      </c>
      <c r="W86" s="16" t="s">
        <v>5107</v>
      </c>
      <c r="X86" s="16" t="s">
        <v>5108</v>
      </c>
      <c r="Y86" s="9">
        <v>1.01</v>
      </c>
      <c r="Z86" s="9">
        <v>1.26</v>
      </c>
      <c r="AA86" s="9">
        <v>34.9</v>
      </c>
      <c r="AB86" s="16" t="s">
        <v>1082</v>
      </c>
      <c r="AC86" s="9">
        <v>37.1</v>
      </c>
      <c r="AD86" s="16" t="s">
        <v>1082</v>
      </c>
      <c r="AE86" s="9">
        <v>0.94</v>
      </c>
      <c r="AF86" s="9">
        <v>-1.06</v>
      </c>
      <c r="AG86" s="9">
        <v>1.21</v>
      </c>
      <c r="AH86" s="16">
        <v>84.03</v>
      </c>
      <c r="AI86" s="49">
        <v>100</v>
      </c>
      <c r="AJ86" s="9">
        <v>15.969999999999999</v>
      </c>
      <c r="AK86" s="9">
        <v>0</v>
      </c>
      <c r="AL86" s="9">
        <v>-954.8</v>
      </c>
      <c r="AM86" s="16" t="s">
        <v>1082</v>
      </c>
      <c r="AN86" s="9">
        <v>12.6</v>
      </c>
      <c r="AO86" s="16" t="s">
        <v>1082</v>
      </c>
      <c r="AP86" s="9">
        <v>-1.58</v>
      </c>
      <c r="AQ86" s="9">
        <v>0.56000000000000005</v>
      </c>
      <c r="AR86" s="9" t="s">
        <v>4269</v>
      </c>
      <c r="AS86" s="44">
        <v>-5.0000000000000001E-3</v>
      </c>
      <c r="AT86" s="16" t="s">
        <v>896</v>
      </c>
      <c r="AU86" s="9">
        <v>1.33</v>
      </c>
      <c r="AV86" s="32">
        <v>3.3281771968046501E-3</v>
      </c>
      <c r="AW86" s="30">
        <v>1.2874960142377699E-2</v>
      </c>
      <c r="AX86" s="47">
        <v>3.96</v>
      </c>
      <c r="AY86" s="16" t="s">
        <v>897</v>
      </c>
      <c r="AZ86" s="9">
        <v>7</v>
      </c>
      <c r="BA86" s="9">
        <v>64</v>
      </c>
      <c r="BB86" s="9">
        <v>16570</v>
      </c>
      <c r="BC86" s="16">
        <v>57.71</v>
      </c>
      <c r="BD86" s="16">
        <v>57.82</v>
      </c>
      <c r="BE86" s="16" t="s">
        <v>4266</v>
      </c>
      <c r="BF86" s="9">
        <v>29890</v>
      </c>
      <c r="BG86" s="9">
        <v>26923</v>
      </c>
      <c r="BH86" s="9">
        <v>18120</v>
      </c>
      <c r="BI86" s="18">
        <v>44016</v>
      </c>
      <c r="BJ86" s="9">
        <v>-32.700000000000003</v>
      </c>
      <c r="BK86" s="9">
        <v>34.06</v>
      </c>
      <c r="BL86" s="16" t="s">
        <v>1084</v>
      </c>
      <c r="BM86" s="9">
        <v>9.5</v>
      </c>
      <c r="BN86" s="16" t="s">
        <v>1084</v>
      </c>
      <c r="BO86" s="9">
        <v>61.23</v>
      </c>
      <c r="BP86" s="16" t="s">
        <v>1082</v>
      </c>
      <c r="BQ86" s="9">
        <v>17.38</v>
      </c>
      <c r="BR86" s="16" t="s">
        <v>1082</v>
      </c>
      <c r="BS86" s="9">
        <v>43.84</v>
      </c>
      <c r="BT86" s="16" t="s">
        <v>1082</v>
      </c>
      <c r="BU86" s="9">
        <v>481</v>
      </c>
      <c r="BV86" s="9">
        <v>144</v>
      </c>
      <c r="BW86" s="9">
        <v>161</v>
      </c>
      <c r="BX86" s="9">
        <v>1.25</v>
      </c>
      <c r="BY86" s="9">
        <v>78.28</v>
      </c>
      <c r="BZ86" s="9">
        <v>16830</v>
      </c>
      <c r="CA86" s="9">
        <v>19550</v>
      </c>
      <c r="CB86" s="9">
        <v>17.760000000000002</v>
      </c>
      <c r="CC86" s="9">
        <v>8.43</v>
      </c>
      <c r="CD86" s="9">
        <v>19550</v>
      </c>
      <c r="CE86" s="9">
        <v>12550</v>
      </c>
      <c r="CF86" s="16" t="s">
        <v>1101</v>
      </c>
      <c r="CG86" s="27">
        <v>44431</v>
      </c>
      <c r="CH86" s="16" t="s">
        <v>375</v>
      </c>
      <c r="CI86" s="16" t="s">
        <v>1099</v>
      </c>
      <c r="CJ86" s="9">
        <v>316</v>
      </c>
      <c r="CK86" s="9">
        <v>373</v>
      </c>
      <c r="CL86" s="9">
        <v>355</v>
      </c>
      <c r="CM86" s="9">
        <v>334</v>
      </c>
      <c r="CN86" s="9">
        <v>834260</v>
      </c>
      <c r="CO86" s="42">
        <v>61.43</v>
      </c>
      <c r="CP86" s="9">
        <v>0.18</v>
      </c>
      <c r="CQ86" s="9">
        <v>6.57</v>
      </c>
      <c r="CR86" s="44">
        <v>-3.1166039763568E-2</v>
      </c>
      <c r="CS86" s="44">
        <v>-5.0055617352613999E-3</v>
      </c>
      <c r="CT86" s="16">
        <v>3299688</v>
      </c>
      <c r="CU86" s="9">
        <v>10.49</v>
      </c>
      <c r="CV86" s="9">
        <v>13.16</v>
      </c>
      <c r="CW86" s="9">
        <v>0.8</v>
      </c>
      <c r="CX86" s="16">
        <v>1728</v>
      </c>
      <c r="CY86" s="16">
        <v>991440000</v>
      </c>
      <c r="CZ86" s="16">
        <v>348919600</v>
      </c>
      <c r="DA86" s="16">
        <v>371368612</v>
      </c>
      <c r="DB86" s="16">
        <v>50244422520</v>
      </c>
      <c r="DC86" s="16">
        <v>59790346560</v>
      </c>
      <c r="DD86" s="16">
        <v>2772871</v>
      </c>
      <c r="DE86" s="16">
        <v>3299688</v>
      </c>
      <c r="DF86" s="16">
        <v>144</v>
      </c>
      <c r="DG86" s="16">
        <v>161</v>
      </c>
      <c r="DH86" s="16">
        <v>0.93955059400658203</v>
      </c>
      <c r="DI86" s="16">
        <v>3181974680</v>
      </c>
      <c r="DJ86" s="16">
        <v>9545924040</v>
      </c>
      <c r="DK86" s="16">
        <v>526817</v>
      </c>
      <c r="DL86" s="16">
        <v>3</v>
      </c>
      <c r="DM86" s="16"/>
      <c r="DN86" s="16"/>
      <c r="DO86" s="16"/>
      <c r="DP86" s="16"/>
      <c r="DQ86" s="16">
        <v>0.84</v>
      </c>
      <c r="DR86" s="16"/>
      <c r="DS86" s="16"/>
      <c r="DT86" s="16"/>
      <c r="DU86" s="48" t="s">
        <v>915</v>
      </c>
      <c r="DV86" s="9">
        <v>215.8</v>
      </c>
      <c r="DW86" s="16" t="s">
        <v>1082</v>
      </c>
      <c r="DX86" s="9">
        <v>420.6</v>
      </c>
      <c r="DY86" s="16" t="s">
        <v>4274</v>
      </c>
      <c r="DZ86" s="9">
        <v>316.89999999999998</v>
      </c>
      <c r="EA86" s="16" t="s">
        <v>4274</v>
      </c>
      <c r="EB86" s="9">
        <v>321.3</v>
      </c>
      <c r="EC86" s="16" t="s">
        <v>4274</v>
      </c>
      <c r="ED86" s="9">
        <v>21.5</v>
      </c>
      <c r="EE86" s="16" t="s">
        <v>4274</v>
      </c>
      <c r="EF86" s="9">
        <v>7.8</v>
      </c>
      <c r="EG86" s="16" t="s">
        <v>4274</v>
      </c>
      <c r="EH86" s="9">
        <v>13.6</v>
      </c>
      <c r="EI86" s="16" t="s">
        <v>4274</v>
      </c>
      <c r="EJ86" s="9">
        <v>1.85</v>
      </c>
      <c r="EK86" s="16">
        <v>1.01</v>
      </c>
      <c r="EL86" s="16">
        <v>1.43</v>
      </c>
      <c r="EM86" s="16">
        <v>14.7</v>
      </c>
      <c r="EN86" s="16" t="s">
        <v>372</v>
      </c>
      <c r="EO86" s="16">
        <v>17.399999999999999</v>
      </c>
      <c r="EP86" s="16" t="s">
        <v>372</v>
      </c>
      <c r="EQ86" s="16">
        <v>-1.18</v>
      </c>
      <c r="ER86" s="16">
        <v>-1.1000000000000001</v>
      </c>
      <c r="ES86" s="16">
        <v>1.06</v>
      </c>
      <c r="ET86" s="16">
        <v>75.34</v>
      </c>
      <c r="EU86" s="49">
        <v>76.41</v>
      </c>
      <c r="EV86" s="16">
        <v>24.659999999999997</v>
      </c>
      <c r="EW86" s="49">
        <v>23.590000000000003</v>
      </c>
      <c r="EX86" s="16">
        <v>-5.3</v>
      </c>
      <c r="EY86" s="16" t="s">
        <v>4274</v>
      </c>
      <c r="EZ86" s="9">
        <v>-11.9</v>
      </c>
      <c r="FA86" s="16" t="s">
        <v>4274</v>
      </c>
      <c r="FB86" s="16">
        <v>-14.9</v>
      </c>
      <c r="FC86" s="16" t="s">
        <v>4274</v>
      </c>
      <c r="FK86"/>
      <c r="FL86"/>
      <c r="FM86"/>
      <c r="FN86"/>
      <c r="FO86"/>
      <c r="FP86"/>
      <c r="FQ86"/>
    </row>
    <row r="87" spans="1:173" x14ac:dyDescent="0.2">
      <c r="A87" s="16" t="s">
        <v>150</v>
      </c>
      <c r="B87" s="16" t="s">
        <v>915</v>
      </c>
      <c r="C87" s="16" t="s">
        <v>1218</v>
      </c>
      <c r="D87" s="16" t="s">
        <v>1224</v>
      </c>
      <c r="E87" s="16" t="s">
        <v>1219</v>
      </c>
      <c r="F87" s="18">
        <v>44443.520768472219</v>
      </c>
      <c r="G87" s="16" t="s">
        <v>1221</v>
      </c>
      <c r="H87" s="16" t="s">
        <v>1223</v>
      </c>
      <c r="I87" s="16" t="s">
        <v>905</v>
      </c>
      <c r="J87" s="16" t="s">
        <v>1082</v>
      </c>
      <c r="K87" s="16" t="s">
        <v>1109</v>
      </c>
      <c r="L87" s="16" t="s">
        <v>1083</v>
      </c>
      <c r="M87" s="9">
        <v>32680</v>
      </c>
      <c r="N87" s="9">
        <v>-0.49</v>
      </c>
      <c r="O87" s="9">
        <v>32930</v>
      </c>
      <c r="P87" s="9">
        <v>0.27</v>
      </c>
      <c r="Q87" s="9">
        <v>5.9</v>
      </c>
      <c r="R87" s="44">
        <v>0.39269999999999999</v>
      </c>
      <c r="S87" s="9">
        <v>33480</v>
      </c>
      <c r="T87" s="9">
        <v>32200</v>
      </c>
      <c r="U87" s="9">
        <v>34100</v>
      </c>
      <c r="V87" s="16" t="s">
        <v>2724</v>
      </c>
      <c r="W87" s="16" t="s">
        <v>5109</v>
      </c>
      <c r="X87" s="16" t="s">
        <v>2395</v>
      </c>
      <c r="Y87" s="9">
        <v>0.49</v>
      </c>
      <c r="Z87" s="9">
        <v>1.07</v>
      </c>
      <c r="AA87" s="9">
        <v>15.2</v>
      </c>
      <c r="AB87" s="16" t="s">
        <v>1082</v>
      </c>
      <c r="AC87" s="9">
        <v>16.399999999999999</v>
      </c>
      <c r="AD87" s="16" t="s">
        <v>1082</v>
      </c>
      <c r="AE87" s="9">
        <v>0.93</v>
      </c>
      <c r="AF87" s="9">
        <v>-1.07</v>
      </c>
      <c r="AG87" s="9">
        <v>-1.1000000000000001</v>
      </c>
      <c r="AH87" s="16">
        <v>87.69</v>
      </c>
      <c r="AI87" s="49">
        <v>96.96</v>
      </c>
      <c r="AJ87" s="9">
        <v>12.310000000000002</v>
      </c>
      <c r="AK87" s="9">
        <v>3.0400000000000063</v>
      </c>
      <c r="AL87" s="9">
        <v>-1.3</v>
      </c>
      <c r="AM87" s="16" t="s">
        <v>1083</v>
      </c>
      <c r="AN87" s="9">
        <v>-767.1</v>
      </c>
      <c r="AO87" s="16" t="s">
        <v>1082</v>
      </c>
      <c r="AP87" s="9">
        <v>-4.3600000000000003</v>
      </c>
      <c r="AQ87" s="9">
        <v>15.07</v>
      </c>
      <c r="AR87" s="9" t="s">
        <v>4269</v>
      </c>
      <c r="AS87" s="44">
        <v>-7.6E-3</v>
      </c>
      <c r="AT87" s="16" t="s">
        <v>896</v>
      </c>
      <c r="AU87" s="9">
        <v>1.01</v>
      </c>
      <c r="AV87" s="32">
        <v>2.3749491428571401E-3</v>
      </c>
      <c r="AW87" s="30">
        <v>6.0477441885845203E-3</v>
      </c>
      <c r="AX87" s="47">
        <v>5.94</v>
      </c>
      <c r="AY87" s="16" t="s">
        <v>897</v>
      </c>
      <c r="AZ87" s="9">
        <v>0</v>
      </c>
      <c r="BA87" s="9">
        <v>71</v>
      </c>
      <c r="BB87" s="9">
        <v>25010</v>
      </c>
      <c r="BC87" s="16">
        <v>68.319999999999993</v>
      </c>
      <c r="BD87" s="16">
        <v>69.81</v>
      </c>
      <c r="BE87" s="16" t="s">
        <v>4266</v>
      </c>
      <c r="BF87" s="9">
        <v>84000</v>
      </c>
      <c r="BG87" s="9">
        <v>79233</v>
      </c>
      <c r="BH87" s="9">
        <v>32930</v>
      </c>
      <c r="BI87" s="18">
        <v>44013</v>
      </c>
      <c r="BJ87" s="9">
        <v>-58.4</v>
      </c>
      <c r="BK87" s="9">
        <v>56.61</v>
      </c>
      <c r="BL87" s="16" t="s">
        <v>1084</v>
      </c>
      <c r="BM87" s="9">
        <v>36.86</v>
      </c>
      <c r="BN87" s="16" t="s">
        <v>1084</v>
      </c>
      <c r="BO87" s="9">
        <v>184.9</v>
      </c>
      <c r="BP87" s="16" t="s">
        <v>1082</v>
      </c>
      <c r="BQ87" s="9">
        <v>120.74</v>
      </c>
      <c r="BR87" s="16" t="s">
        <v>1082</v>
      </c>
      <c r="BS87" s="9">
        <v>64.16</v>
      </c>
      <c r="BT87" s="16" t="s">
        <v>1082</v>
      </c>
      <c r="BU87" s="9">
        <v>2059</v>
      </c>
      <c r="BV87" s="9">
        <v>787</v>
      </c>
      <c r="BW87" s="9">
        <v>810</v>
      </c>
      <c r="BX87" s="9">
        <v>1.1000000000000001</v>
      </c>
      <c r="BY87" s="9">
        <v>81.069999999999993</v>
      </c>
      <c r="BZ87" s="9">
        <v>30360</v>
      </c>
      <c r="CA87" s="9">
        <v>36220</v>
      </c>
      <c r="CB87" s="9">
        <v>57.87</v>
      </c>
      <c r="CC87" s="9">
        <v>10.83</v>
      </c>
      <c r="CD87" s="9">
        <v>36220</v>
      </c>
      <c r="CE87" s="9">
        <v>17510</v>
      </c>
      <c r="CF87" s="16" t="s">
        <v>1101</v>
      </c>
      <c r="CG87" s="27">
        <v>44431</v>
      </c>
      <c r="CH87" s="16" t="s">
        <v>375</v>
      </c>
      <c r="CI87" s="16" t="s">
        <v>1099</v>
      </c>
      <c r="CJ87" s="9">
        <v>466</v>
      </c>
      <c r="CK87" s="9">
        <v>318</v>
      </c>
      <c r="CL87" s="9">
        <v>229</v>
      </c>
      <c r="CM87" s="9">
        <v>232</v>
      </c>
      <c r="CN87" s="9">
        <v>700000</v>
      </c>
      <c r="CO87" s="42">
        <v>11.97</v>
      </c>
      <c r="CP87" s="9">
        <v>0.57999999999999996</v>
      </c>
      <c r="CQ87" s="9">
        <v>8.33</v>
      </c>
      <c r="CR87" s="44">
        <v>-2.3894862604540001E-2</v>
      </c>
      <c r="CS87" s="44">
        <v>-7.6126674786845304E-3</v>
      </c>
      <c r="CT87" s="16">
        <v>4156161</v>
      </c>
      <c r="CU87" s="9">
        <v>20.3</v>
      </c>
      <c r="CV87" s="9">
        <v>13.16</v>
      </c>
      <c r="CW87" s="9">
        <v>1.54</v>
      </c>
      <c r="CX87" s="16">
        <v>1622</v>
      </c>
      <c r="CY87" s="16">
        <v>1750000000</v>
      </c>
      <c r="CZ87" s="16">
        <v>152501507</v>
      </c>
      <c r="DA87" s="16">
        <v>163822928</v>
      </c>
      <c r="DB87" s="16">
        <v>120018686730</v>
      </c>
      <c r="DC87" s="16">
        <v>132696572080</v>
      </c>
      <c r="DD87" s="16">
        <v>3644661</v>
      </c>
      <c r="DE87" s="16">
        <v>4029656</v>
      </c>
      <c r="DF87" s="16">
        <v>787</v>
      </c>
      <c r="DG87" s="16">
        <v>810</v>
      </c>
      <c r="DH87" s="16">
        <v>0.93089232906397601</v>
      </c>
      <c r="DI87" s="16">
        <v>5614565000</v>
      </c>
      <c r="DJ87" s="16">
        <v>16843695000</v>
      </c>
      <c r="DK87" s="16">
        <v>511500</v>
      </c>
      <c r="DL87" s="16">
        <v>3</v>
      </c>
      <c r="DM87" s="16">
        <v>1041452412</v>
      </c>
      <c r="DN87" s="16">
        <v>4165809650</v>
      </c>
      <c r="DO87" s="16">
        <v>126505</v>
      </c>
      <c r="DP87" s="16">
        <v>4</v>
      </c>
      <c r="DQ87" s="16">
        <v>0.9</v>
      </c>
      <c r="DR87" s="16">
        <v>4.04</v>
      </c>
      <c r="DS87" s="16">
        <v>7.13</v>
      </c>
      <c r="DT87" s="16">
        <v>31.85</v>
      </c>
      <c r="DU87" s="48" t="s">
        <v>915</v>
      </c>
      <c r="DV87" s="9">
        <v>215.8</v>
      </c>
      <c r="DW87" s="16" t="s">
        <v>1082</v>
      </c>
      <c r="DX87" s="9">
        <v>420.6</v>
      </c>
      <c r="DY87" s="16" t="s">
        <v>4274</v>
      </c>
      <c r="DZ87" s="9">
        <v>316.89999999999998</v>
      </c>
      <c r="EA87" s="16" t="s">
        <v>4274</v>
      </c>
      <c r="EB87" s="9">
        <v>321.3</v>
      </c>
      <c r="EC87" s="16" t="s">
        <v>4274</v>
      </c>
      <c r="ED87" s="9">
        <v>21.5</v>
      </c>
      <c r="EE87" s="16" t="s">
        <v>4274</v>
      </c>
      <c r="EF87" s="9">
        <v>7.8</v>
      </c>
      <c r="EG87" s="16" t="s">
        <v>4274</v>
      </c>
      <c r="EH87" s="9">
        <v>13.6</v>
      </c>
      <c r="EI87" s="16" t="s">
        <v>4274</v>
      </c>
      <c r="EJ87" s="9">
        <v>1.85</v>
      </c>
      <c r="EK87" s="16">
        <v>1.01</v>
      </c>
      <c r="EL87" s="16">
        <v>1.43</v>
      </c>
      <c r="EM87" s="16">
        <v>14.7</v>
      </c>
      <c r="EN87" s="16" t="s">
        <v>372</v>
      </c>
      <c r="EO87" s="16">
        <v>17.399999999999999</v>
      </c>
      <c r="EP87" s="16" t="s">
        <v>372</v>
      </c>
      <c r="EQ87" s="16">
        <v>-1.18</v>
      </c>
      <c r="ER87" s="16">
        <v>-1.1000000000000001</v>
      </c>
      <c r="ES87" s="16">
        <v>1.06</v>
      </c>
      <c r="ET87" s="16">
        <v>75.34</v>
      </c>
      <c r="EU87" s="49">
        <v>76.41</v>
      </c>
      <c r="EV87" s="16">
        <v>24.659999999999997</v>
      </c>
      <c r="EW87" s="49">
        <v>23.590000000000003</v>
      </c>
      <c r="EX87" s="16">
        <v>-5.3</v>
      </c>
      <c r="EY87" s="16" t="s">
        <v>4274</v>
      </c>
      <c r="EZ87" s="9">
        <v>-11.9</v>
      </c>
      <c r="FA87" s="16" t="s">
        <v>4274</v>
      </c>
      <c r="FB87" s="16">
        <v>-14.9</v>
      </c>
      <c r="FC87" s="16" t="s">
        <v>4274</v>
      </c>
      <c r="FK87"/>
      <c r="FL87"/>
      <c r="FM87"/>
      <c r="FN87"/>
      <c r="FO87"/>
      <c r="FP87"/>
      <c r="FQ87"/>
    </row>
    <row r="88" spans="1:173" x14ac:dyDescent="0.2">
      <c r="A88" s="16" t="s">
        <v>120</v>
      </c>
      <c r="B88" s="16" t="s">
        <v>915</v>
      </c>
      <c r="C88" s="16" t="s">
        <v>1218</v>
      </c>
      <c r="D88" s="16" t="s">
        <v>1228</v>
      </c>
      <c r="E88" s="16" t="s">
        <v>1219</v>
      </c>
      <c r="F88" s="18">
        <v>44443.520113043982</v>
      </c>
      <c r="G88" s="16" t="s">
        <v>1229</v>
      </c>
      <c r="H88" s="16" t="s">
        <v>1223</v>
      </c>
      <c r="I88" s="16" t="s">
        <v>996</v>
      </c>
      <c r="J88" s="16" t="s">
        <v>1082</v>
      </c>
      <c r="K88" s="16" t="s">
        <v>1075</v>
      </c>
      <c r="L88" s="16" t="s">
        <v>1083</v>
      </c>
      <c r="M88" s="9">
        <v>11270</v>
      </c>
      <c r="N88" s="9">
        <v>4.93</v>
      </c>
      <c r="O88" s="9">
        <v>11230</v>
      </c>
      <c r="P88" s="9">
        <v>4.5599999999999996</v>
      </c>
      <c r="Q88" s="9">
        <v>4.74</v>
      </c>
      <c r="R88" s="44">
        <v>0.22500000000000001</v>
      </c>
      <c r="S88" s="9">
        <v>11100</v>
      </c>
      <c r="T88" s="9">
        <v>10760</v>
      </c>
      <c r="U88" s="9">
        <v>11270</v>
      </c>
      <c r="V88" s="16" t="s">
        <v>5110</v>
      </c>
      <c r="W88" s="16" t="s">
        <v>5111</v>
      </c>
      <c r="X88" s="16" t="s">
        <v>1577</v>
      </c>
      <c r="Y88" s="9">
        <v>1.73</v>
      </c>
      <c r="Z88" s="9">
        <v>2.3199999999999998</v>
      </c>
      <c r="AA88" s="9">
        <v>16.600000000000001</v>
      </c>
      <c r="AB88" s="16" t="s">
        <v>1082</v>
      </c>
      <c r="AC88" s="9">
        <v>16.399999999999999</v>
      </c>
      <c r="AD88" s="16" t="s">
        <v>1082</v>
      </c>
      <c r="AE88" s="9">
        <v>1.01</v>
      </c>
      <c r="AF88" s="9">
        <v>1.01</v>
      </c>
      <c r="AG88" s="9">
        <v>1.05</v>
      </c>
      <c r="AH88" s="16">
        <v>91.89</v>
      </c>
      <c r="AI88" s="49">
        <v>76</v>
      </c>
      <c r="AJ88" s="9">
        <v>8.11</v>
      </c>
      <c r="AK88" s="9">
        <v>24</v>
      </c>
      <c r="AL88" s="9">
        <v>970.1</v>
      </c>
      <c r="AM88" s="16" t="s">
        <v>1082</v>
      </c>
      <c r="AN88" s="9">
        <v>-135.80000000000001</v>
      </c>
      <c r="AO88" s="16" t="s">
        <v>1082</v>
      </c>
      <c r="AP88" s="9">
        <v>1.08</v>
      </c>
      <c r="AQ88" s="9">
        <v>2.36</v>
      </c>
      <c r="AR88" s="9" t="s">
        <v>4269</v>
      </c>
      <c r="AS88" s="44">
        <v>3.7000000000000002E-3</v>
      </c>
      <c r="AT88" s="16" t="s">
        <v>896</v>
      </c>
      <c r="AU88" s="9">
        <v>2.4500000000000002</v>
      </c>
      <c r="AV88" s="32">
        <v>4.1985504831077002E-3</v>
      </c>
      <c r="AW88" s="30">
        <v>1.8660224369367599E-2</v>
      </c>
      <c r="AX88" s="47">
        <v>3.88</v>
      </c>
      <c r="AY88" s="16" t="s">
        <v>897</v>
      </c>
      <c r="AZ88" s="9">
        <v>29</v>
      </c>
      <c r="BA88" s="9">
        <v>50</v>
      </c>
      <c r="BB88" s="9">
        <v>10050</v>
      </c>
      <c r="BC88" s="16">
        <v>61.67</v>
      </c>
      <c r="BD88" s="16">
        <v>55.71</v>
      </c>
      <c r="BE88" s="16" t="s">
        <v>4265</v>
      </c>
      <c r="BF88" s="9">
        <v>20450</v>
      </c>
      <c r="BG88" s="9">
        <v>19588</v>
      </c>
      <c r="BH88" s="9">
        <v>11230</v>
      </c>
      <c r="BI88" s="18">
        <v>44016</v>
      </c>
      <c r="BJ88" s="9">
        <v>-42.7</v>
      </c>
      <c r="BK88" s="9">
        <v>230.51</v>
      </c>
      <c r="BL88" s="16" t="s">
        <v>1084</v>
      </c>
      <c r="BM88" s="9">
        <v>19.05</v>
      </c>
      <c r="BN88" s="16" t="s">
        <v>1084</v>
      </c>
      <c r="BO88" s="9">
        <v>259.7</v>
      </c>
      <c r="BP88" s="16" t="s">
        <v>1082</v>
      </c>
      <c r="BQ88" s="9">
        <v>21.8</v>
      </c>
      <c r="BR88" s="16" t="s">
        <v>1082</v>
      </c>
      <c r="BS88" s="9">
        <v>237.9</v>
      </c>
      <c r="BT88" s="16" t="s">
        <v>1082</v>
      </c>
      <c r="BU88" s="9">
        <v>870</v>
      </c>
      <c r="BV88" s="9">
        <v>337</v>
      </c>
      <c r="BW88" s="9">
        <v>282</v>
      </c>
      <c r="BX88" s="9">
        <v>2.38</v>
      </c>
      <c r="BY88" s="9">
        <v>97.22</v>
      </c>
      <c r="BZ88" s="9">
        <v>10130</v>
      </c>
      <c r="CA88" s="9">
        <v>11370</v>
      </c>
      <c r="CB88" s="9">
        <v>23.84</v>
      </c>
      <c r="CC88" s="9">
        <v>0.88</v>
      </c>
      <c r="CD88" s="9">
        <v>11370</v>
      </c>
      <c r="CE88" s="9">
        <v>7760</v>
      </c>
      <c r="CF88" s="16"/>
      <c r="CG88" s="27"/>
      <c r="CH88" s="16"/>
      <c r="CI88" s="16"/>
      <c r="CJ88" s="9">
        <v>334</v>
      </c>
      <c r="CK88" s="9">
        <v>316</v>
      </c>
      <c r="CL88" s="9">
        <v>272</v>
      </c>
      <c r="CM88" s="9">
        <v>272</v>
      </c>
      <c r="CN88" s="9">
        <v>1396648</v>
      </c>
      <c r="CO88" s="42">
        <v>100</v>
      </c>
      <c r="CP88" s="9">
        <v>0.14000000000000001</v>
      </c>
      <c r="CQ88" s="9">
        <v>5.89</v>
      </c>
      <c r="CR88" s="44">
        <v>1.5315315315315299E-2</v>
      </c>
      <c r="CS88" s="44">
        <v>3.7243947858472998E-3</v>
      </c>
      <c r="CT88" s="16">
        <v>5416487</v>
      </c>
      <c r="CU88" s="9">
        <v>15.18</v>
      </c>
      <c r="CV88" s="9">
        <v>13.16</v>
      </c>
      <c r="CW88" s="9">
        <v>1.1499999999999999</v>
      </c>
      <c r="CX88" s="16">
        <v>740</v>
      </c>
      <c r="CY88" s="16">
        <v>1290085000</v>
      </c>
      <c r="CZ88" s="16">
        <v>165858235</v>
      </c>
      <c r="DA88" s="16">
        <v>163929606</v>
      </c>
      <c r="DB88" s="16">
        <v>55894225520</v>
      </c>
      <c r="DC88" s="16">
        <v>46228149010</v>
      </c>
      <c r="DD88" s="16">
        <v>4977224</v>
      </c>
      <c r="DE88" s="16">
        <v>4116487</v>
      </c>
      <c r="DF88" s="16">
        <v>337</v>
      </c>
      <c r="DG88" s="16">
        <v>282</v>
      </c>
      <c r="DH88" s="16">
        <v>1.0117649828305</v>
      </c>
      <c r="DI88" s="16">
        <v>4932923490</v>
      </c>
      <c r="DJ88" s="16">
        <v>4932923490</v>
      </c>
      <c r="DK88" s="16">
        <v>439263</v>
      </c>
      <c r="DL88" s="16">
        <v>1</v>
      </c>
      <c r="DM88" s="16">
        <v>14599000000</v>
      </c>
      <c r="DN88" s="16">
        <v>14599000000</v>
      </c>
      <c r="DO88" s="16">
        <v>1300000</v>
      </c>
      <c r="DP88" s="16">
        <v>1</v>
      </c>
      <c r="DQ88" s="16">
        <v>1.21</v>
      </c>
      <c r="DR88" s="16">
        <v>0.34</v>
      </c>
      <c r="DS88" s="16">
        <v>11.33</v>
      </c>
      <c r="DT88" s="16">
        <v>3.17</v>
      </c>
      <c r="DU88" s="48" t="s">
        <v>915</v>
      </c>
      <c r="DV88" s="9">
        <v>215.8</v>
      </c>
      <c r="DW88" s="16" t="s">
        <v>1082</v>
      </c>
      <c r="DX88" s="9">
        <v>420.6</v>
      </c>
      <c r="DY88" s="16" t="s">
        <v>4274</v>
      </c>
      <c r="DZ88" s="9">
        <v>316.89999999999998</v>
      </c>
      <c r="EA88" s="16" t="s">
        <v>4274</v>
      </c>
      <c r="EB88" s="9">
        <v>321.3</v>
      </c>
      <c r="EC88" s="16" t="s">
        <v>4274</v>
      </c>
      <c r="ED88" s="9">
        <v>21.5</v>
      </c>
      <c r="EE88" s="16" t="s">
        <v>4274</v>
      </c>
      <c r="EF88" s="9">
        <v>7.8</v>
      </c>
      <c r="EG88" s="16" t="s">
        <v>4274</v>
      </c>
      <c r="EH88" s="9">
        <v>13.6</v>
      </c>
      <c r="EI88" s="16" t="s">
        <v>4274</v>
      </c>
      <c r="EJ88" s="9">
        <v>1.85</v>
      </c>
      <c r="EK88" s="16">
        <v>1.01</v>
      </c>
      <c r="EL88" s="16">
        <v>1.43</v>
      </c>
      <c r="EM88" s="16">
        <v>14.7</v>
      </c>
      <c r="EN88" s="16" t="s">
        <v>372</v>
      </c>
      <c r="EO88" s="16">
        <v>17.399999999999999</v>
      </c>
      <c r="EP88" s="16" t="s">
        <v>372</v>
      </c>
      <c r="EQ88" s="16">
        <v>-1.18</v>
      </c>
      <c r="ER88" s="16">
        <v>-1.1000000000000001</v>
      </c>
      <c r="ES88" s="16">
        <v>1.06</v>
      </c>
      <c r="ET88" s="16">
        <v>75.34</v>
      </c>
      <c r="EU88" s="49">
        <v>76.41</v>
      </c>
      <c r="EV88" s="16">
        <v>24.659999999999997</v>
      </c>
      <c r="EW88" s="49">
        <v>23.590000000000003</v>
      </c>
      <c r="EX88" s="16">
        <v>-5.3</v>
      </c>
      <c r="EY88" s="16" t="s">
        <v>4274</v>
      </c>
      <c r="EZ88" s="9">
        <v>-11.9</v>
      </c>
      <c r="FA88" s="16" t="s">
        <v>4274</v>
      </c>
      <c r="FB88" s="16">
        <v>-14.9</v>
      </c>
      <c r="FC88" s="16" t="s">
        <v>4274</v>
      </c>
      <c r="FK88"/>
      <c r="FL88"/>
      <c r="FM88"/>
      <c r="FN88"/>
      <c r="FO88"/>
      <c r="FP88"/>
      <c r="FQ88"/>
    </row>
    <row r="89" spans="1:173" x14ac:dyDescent="0.2">
      <c r="A89" s="16" t="s">
        <v>107</v>
      </c>
      <c r="B89" s="16" t="s">
        <v>808</v>
      </c>
      <c r="C89" s="16" t="s">
        <v>1218</v>
      </c>
      <c r="D89" s="16" t="s">
        <v>1220</v>
      </c>
      <c r="E89" s="16" t="s">
        <v>1219</v>
      </c>
      <c r="F89" s="18">
        <v>44443.520830636575</v>
      </c>
      <c r="G89" s="16" t="s">
        <v>1221</v>
      </c>
      <c r="H89" s="16" t="s">
        <v>1223</v>
      </c>
      <c r="I89" s="16" t="s">
        <v>4727</v>
      </c>
      <c r="J89" s="16" t="s">
        <v>1082</v>
      </c>
      <c r="K89" s="16" t="s">
        <v>4728</v>
      </c>
      <c r="L89" s="16" t="s">
        <v>1083</v>
      </c>
      <c r="M89" s="9">
        <v>4640</v>
      </c>
      <c r="N89" s="9">
        <v>-2.44</v>
      </c>
      <c r="O89" s="9">
        <v>4595</v>
      </c>
      <c r="P89" s="9">
        <v>-3.39</v>
      </c>
      <c r="Q89" s="9">
        <v>7.1</v>
      </c>
      <c r="R89" s="44">
        <v>0.71940000000000004</v>
      </c>
      <c r="S89" s="9">
        <v>4690</v>
      </c>
      <c r="T89" s="9">
        <v>4519</v>
      </c>
      <c r="U89" s="9">
        <v>4840</v>
      </c>
      <c r="V89" s="16" t="s">
        <v>5112</v>
      </c>
      <c r="W89" s="16" t="s">
        <v>5113</v>
      </c>
      <c r="X89" s="16" t="s">
        <v>5114</v>
      </c>
      <c r="Y89" s="9">
        <v>1.63</v>
      </c>
      <c r="Z89" s="9">
        <v>4.87</v>
      </c>
      <c r="AA89" s="9">
        <v>16.399999999999999</v>
      </c>
      <c r="AB89" s="16" t="s">
        <v>1082</v>
      </c>
      <c r="AC89" s="9">
        <v>41</v>
      </c>
      <c r="AD89" s="16" t="s">
        <v>1082</v>
      </c>
      <c r="AE89" s="9"/>
      <c r="AF89" s="9">
        <v>-2.5</v>
      </c>
      <c r="AG89" s="9">
        <v>-1.88</v>
      </c>
      <c r="AH89" s="16">
        <v>97.23</v>
      </c>
      <c r="AI89" s="49">
        <v>94.18</v>
      </c>
      <c r="AJ89" s="9">
        <v>2.769999999999996</v>
      </c>
      <c r="AK89" s="9">
        <v>5.8199999999999932</v>
      </c>
      <c r="AL89" s="9">
        <v>3.3</v>
      </c>
      <c r="AM89" s="16" t="s">
        <v>1083</v>
      </c>
      <c r="AN89" s="9">
        <v>7.8</v>
      </c>
      <c r="AO89" s="16" t="s">
        <v>1083</v>
      </c>
      <c r="AP89" s="9">
        <v>-9.4600000000000009</v>
      </c>
      <c r="AQ89" s="9">
        <v>-1.07</v>
      </c>
      <c r="AR89" s="9" t="s">
        <v>4269</v>
      </c>
      <c r="AS89" s="44">
        <v>9.4999999999999998E-3</v>
      </c>
      <c r="AT89" s="16" t="s">
        <v>23</v>
      </c>
      <c r="AU89" s="9"/>
      <c r="AV89" s="32">
        <v>3.6370285119055802E-2</v>
      </c>
      <c r="AW89" s="30">
        <v>5.0556415233605503E-2</v>
      </c>
      <c r="AX89" s="47">
        <v>74.53</v>
      </c>
      <c r="AY89" s="16" t="s">
        <v>897</v>
      </c>
      <c r="AZ89" s="9">
        <v>6462809000</v>
      </c>
      <c r="BA89" s="9">
        <v>0</v>
      </c>
      <c r="BB89" s="9">
        <v>0</v>
      </c>
      <c r="BC89" s="16">
        <v>0</v>
      </c>
      <c r="BD89" s="16">
        <v>0</v>
      </c>
      <c r="BE89" s="16" t="s">
        <v>4264</v>
      </c>
      <c r="BF89" s="9">
        <v>155000</v>
      </c>
      <c r="BG89" s="9">
        <v>12731</v>
      </c>
      <c r="BH89" s="9">
        <v>4595</v>
      </c>
      <c r="BI89" s="18">
        <v>44052</v>
      </c>
      <c r="BJ89" s="9">
        <v>-63.9</v>
      </c>
      <c r="BK89" s="9">
        <v>289.37</v>
      </c>
      <c r="BL89" s="16" t="s">
        <v>1084</v>
      </c>
      <c r="BM89" s="9">
        <v>243.65</v>
      </c>
      <c r="BN89" s="16" t="s">
        <v>1084</v>
      </c>
      <c r="BO89" s="9">
        <v>134.18</v>
      </c>
      <c r="BP89" s="16" t="s">
        <v>1082</v>
      </c>
      <c r="BQ89" s="9">
        <v>113.41</v>
      </c>
      <c r="BR89" s="16" t="s">
        <v>1082</v>
      </c>
      <c r="BS89" s="9">
        <v>20.76</v>
      </c>
      <c r="BT89" s="16" t="s">
        <v>1082</v>
      </c>
      <c r="BU89" s="9">
        <v>14638</v>
      </c>
      <c r="BV89" s="9">
        <v>6408</v>
      </c>
      <c r="BW89" s="9">
        <v>2480</v>
      </c>
      <c r="BX89" s="9">
        <v>9.86</v>
      </c>
      <c r="BY89" s="9">
        <v>6.96</v>
      </c>
      <c r="BZ89" s="9">
        <v>0</v>
      </c>
      <c r="CA89" s="9">
        <v>56210</v>
      </c>
      <c r="CB89" s="9"/>
      <c r="CC89" s="9">
        <v>1314.65</v>
      </c>
      <c r="CD89" s="9">
        <v>66580</v>
      </c>
      <c r="CE89" s="9">
        <v>0</v>
      </c>
      <c r="CF89" s="16"/>
      <c r="CG89" s="27"/>
      <c r="CH89" s="16"/>
      <c r="CI89" s="16"/>
      <c r="CJ89" s="9">
        <v>641</v>
      </c>
      <c r="CK89" s="9">
        <v>590</v>
      </c>
      <c r="CL89" s="9">
        <v>541</v>
      </c>
      <c r="CM89" s="9">
        <v>490</v>
      </c>
      <c r="CN89" s="9">
        <v>3153911</v>
      </c>
      <c r="CO89" s="42">
        <v>12.14</v>
      </c>
      <c r="CP89" s="9">
        <v>0.3</v>
      </c>
      <c r="CQ89" s="9">
        <v>9.6199999999999992</v>
      </c>
      <c r="CR89" s="44">
        <v>-1.06609808102345E-2</v>
      </c>
      <c r="CS89" s="44">
        <v>9.4617325483599603E-3</v>
      </c>
      <c r="CT89" s="16">
        <v>235054206</v>
      </c>
      <c r="CU89" s="9">
        <v>-473.4</v>
      </c>
      <c r="CV89" s="9">
        <v>30.2</v>
      </c>
      <c r="CW89" s="9">
        <v>-15.68</v>
      </c>
      <c r="CX89" s="16">
        <v>-9.7100000000000009</v>
      </c>
      <c r="CY89" s="16">
        <v>6462809000</v>
      </c>
      <c r="CZ89" s="16">
        <v>163886329</v>
      </c>
      <c r="DA89" s="16">
        <v>410164720</v>
      </c>
      <c r="DB89" s="16">
        <v>1050183601570</v>
      </c>
      <c r="DC89" s="16">
        <v>1017208507665</v>
      </c>
      <c r="DD89" s="16">
        <v>228549206</v>
      </c>
      <c r="DE89" s="16">
        <v>221372907</v>
      </c>
      <c r="DF89" s="16">
        <v>6408</v>
      </c>
      <c r="DG89" s="16">
        <v>2480</v>
      </c>
      <c r="DH89" s="16">
        <v>0.39956222709744499</v>
      </c>
      <c r="DI89" s="16">
        <v>4270067857</v>
      </c>
      <c r="DJ89" s="16">
        <v>29890475000</v>
      </c>
      <c r="DK89" s="16">
        <v>6505000</v>
      </c>
      <c r="DL89" s="16">
        <v>7</v>
      </c>
      <c r="DM89" s="16">
        <v>15716392226</v>
      </c>
      <c r="DN89" s="16">
        <v>62865568905</v>
      </c>
      <c r="DO89" s="16">
        <v>13681299</v>
      </c>
      <c r="DP89" s="16">
        <v>4</v>
      </c>
      <c r="DQ89" s="16">
        <v>1.03</v>
      </c>
      <c r="DR89" s="16">
        <v>0.48</v>
      </c>
      <c r="DS89" s="16">
        <v>35.130000000000003</v>
      </c>
      <c r="DT89" s="16">
        <v>16.18</v>
      </c>
      <c r="DU89" s="48" t="s">
        <v>808</v>
      </c>
      <c r="DV89" s="9">
        <v>383</v>
      </c>
      <c r="DW89" s="16" t="s">
        <v>1082</v>
      </c>
      <c r="DX89" s="9">
        <v>232.8</v>
      </c>
      <c r="DY89" s="16" t="s">
        <v>4274</v>
      </c>
      <c r="DZ89" s="9">
        <v>223</v>
      </c>
      <c r="EA89" s="16" t="s">
        <v>4274</v>
      </c>
      <c r="EB89" s="9">
        <v>185.9</v>
      </c>
      <c r="EC89" s="16" t="s">
        <v>4274</v>
      </c>
      <c r="ED89" s="9">
        <v>9.4</v>
      </c>
      <c r="EE89" s="16" t="s">
        <v>4274</v>
      </c>
      <c r="EF89" s="9">
        <v>926.3</v>
      </c>
      <c r="EG89" s="16" t="s">
        <v>372</v>
      </c>
      <c r="EH89" s="9">
        <v>8.5</v>
      </c>
      <c r="EI89" s="16" t="s">
        <v>4274</v>
      </c>
      <c r="EJ89" s="9">
        <v>0.92</v>
      </c>
      <c r="EK89" s="16">
        <v>1.29</v>
      </c>
      <c r="EL89" s="16">
        <v>2.0499999999999998</v>
      </c>
      <c r="EM89" s="16">
        <v>17.5</v>
      </c>
      <c r="EN89" s="16" t="s">
        <v>372</v>
      </c>
      <c r="EO89" s="16">
        <v>25.3</v>
      </c>
      <c r="EP89" s="16" t="s">
        <v>372</v>
      </c>
      <c r="EQ89" s="16">
        <v>-1.45</v>
      </c>
      <c r="ER89" s="16">
        <v>-1.26</v>
      </c>
      <c r="ES89" s="16">
        <v>-1.18</v>
      </c>
      <c r="ET89" s="16">
        <v>95.78</v>
      </c>
      <c r="EU89" s="49">
        <v>79.83</v>
      </c>
      <c r="EV89" s="16">
        <v>4.2199999999999989</v>
      </c>
      <c r="EW89" s="49">
        <v>20.170000000000002</v>
      </c>
      <c r="EX89" s="16">
        <v>37.1</v>
      </c>
      <c r="EY89" s="16" t="s">
        <v>4274</v>
      </c>
      <c r="EZ89" s="9">
        <v>20.6</v>
      </c>
      <c r="FA89" s="16" t="s">
        <v>4274</v>
      </c>
      <c r="FB89" s="16">
        <v>6.3</v>
      </c>
      <c r="FC89" s="16" t="s">
        <v>4274</v>
      </c>
      <c r="FK89"/>
      <c r="FL89"/>
      <c r="FM89"/>
      <c r="FN89"/>
      <c r="FO89"/>
      <c r="FP89"/>
      <c r="FQ89"/>
    </row>
    <row r="90" spans="1:173" x14ac:dyDescent="0.2">
      <c r="A90" s="16" t="s">
        <v>616</v>
      </c>
      <c r="B90" s="16" t="s">
        <v>915</v>
      </c>
      <c r="C90" s="16" t="s">
        <v>1218</v>
      </c>
      <c r="D90" s="16" t="s">
        <v>1224</v>
      </c>
      <c r="E90" s="16" t="s">
        <v>1219</v>
      </c>
      <c r="F90" s="18">
        <v>44443.52034545139</v>
      </c>
      <c r="G90" s="16" t="s">
        <v>1221</v>
      </c>
      <c r="H90" s="16" t="s">
        <v>1222</v>
      </c>
      <c r="I90" s="16" t="s">
        <v>1057</v>
      </c>
      <c r="J90" s="16" t="s">
        <v>1082</v>
      </c>
      <c r="K90" s="16" t="s">
        <v>1116</v>
      </c>
      <c r="L90" s="16" t="s">
        <v>1083</v>
      </c>
      <c r="M90" s="9">
        <v>23020</v>
      </c>
      <c r="N90" s="9">
        <v>4.97</v>
      </c>
      <c r="O90" s="9">
        <v>23000</v>
      </c>
      <c r="P90" s="9">
        <v>4.88</v>
      </c>
      <c r="Q90" s="9">
        <v>2.72</v>
      </c>
      <c r="R90" s="44">
        <v>0.27229999999999999</v>
      </c>
      <c r="S90" s="9">
        <v>22880</v>
      </c>
      <c r="T90" s="9">
        <v>22410</v>
      </c>
      <c r="U90" s="9">
        <v>23020</v>
      </c>
      <c r="V90" s="16" t="s">
        <v>5115</v>
      </c>
      <c r="W90" s="16" t="s">
        <v>5116</v>
      </c>
      <c r="X90" s="16" t="s">
        <v>4484</v>
      </c>
      <c r="Y90" s="9">
        <v>1.22</v>
      </c>
      <c r="Z90" s="9">
        <v>1.51</v>
      </c>
      <c r="AA90" s="9">
        <v>19.899999999999999</v>
      </c>
      <c r="AB90" s="16" t="s">
        <v>1082</v>
      </c>
      <c r="AC90" s="9">
        <v>14.4</v>
      </c>
      <c r="AD90" s="16" t="s">
        <v>1082</v>
      </c>
      <c r="AE90" s="9">
        <v>1.38</v>
      </c>
      <c r="AF90" s="9">
        <v>1.38</v>
      </c>
      <c r="AG90" s="9">
        <v>-1.32</v>
      </c>
      <c r="AH90" s="16">
        <v>55.75</v>
      </c>
      <c r="AI90" s="49">
        <v>47.96</v>
      </c>
      <c r="AJ90" s="9">
        <v>44.25</v>
      </c>
      <c r="AK90" s="9">
        <v>52.04</v>
      </c>
      <c r="AL90" s="9">
        <v>1.2</v>
      </c>
      <c r="AM90" s="16" t="s">
        <v>1083</v>
      </c>
      <c r="AN90" s="9">
        <v>-1.7</v>
      </c>
      <c r="AO90" s="16" t="s">
        <v>1083</v>
      </c>
      <c r="AP90" s="9">
        <v>-0.78</v>
      </c>
      <c r="AQ90" s="9">
        <v>4.3499999999999996</v>
      </c>
      <c r="AR90" s="9" t="s">
        <v>4269</v>
      </c>
      <c r="AS90" s="44">
        <v>8.99999999999999E-4</v>
      </c>
      <c r="AT90" s="16" t="s">
        <v>896</v>
      </c>
      <c r="AU90" s="9">
        <v>1.47</v>
      </c>
      <c r="AV90" s="32">
        <v>6.0185609090909102E-3</v>
      </c>
      <c r="AW90" s="30">
        <v>2.2102684205254901E-2</v>
      </c>
      <c r="AX90" s="47">
        <v>9.68</v>
      </c>
      <c r="AY90" s="16" t="s">
        <v>897</v>
      </c>
      <c r="AZ90" s="9">
        <v>0</v>
      </c>
      <c r="BA90" s="9">
        <v>71</v>
      </c>
      <c r="BB90" s="9">
        <v>19000</v>
      </c>
      <c r="BC90" s="16">
        <v>63.66</v>
      </c>
      <c r="BD90" s="16">
        <v>60.02</v>
      </c>
      <c r="BE90" s="16" t="s">
        <v>4265</v>
      </c>
      <c r="BF90" s="9">
        <v>40500</v>
      </c>
      <c r="BG90" s="9">
        <v>39253</v>
      </c>
      <c r="BH90" s="9">
        <v>23000</v>
      </c>
      <c r="BI90" s="18">
        <v>44034</v>
      </c>
      <c r="BJ90" s="9">
        <v>-41.4</v>
      </c>
      <c r="BK90" s="9">
        <v>681.86</v>
      </c>
      <c r="BL90" s="16" t="s">
        <v>1084</v>
      </c>
      <c r="BM90" s="9">
        <v>79.58</v>
      </c>
      <c r="BN90" s="16" t="s">
        <v>1084</v>
      </c>
      <c r="BO90" s="9">
        <v>1.57</v>
      </c>
      <c r="BP90" s="16" t="s">
        <v>1083</v>
      </c>
      <c r="BQ90" s="9">
        <v>194.05</v>
      </c>
      <c r="BR90" s="16" t="s">
        <v>1082</v>
      </c>
      <c r="BS90" s="9">
        <v>1.38</v>
      </c>
      <c r="BT90" s="16" t="s">
        <v>1083</v>
      </c>
      <c r="BU90" s="9">
        <v>1158</v>
      </c>
      <c r="BV90" s="9">
        <v>426</v>
      </c>
      <c r="BW90" s="9">
        <v>507</v>
      </c>
      <c r="BX90" s="9">
        <v>1.34</v>
      </c>
      <c r="BY90" s="9">
        <v>90.96</v>
      </c>
      <c r="BZ90" s="9">
        <v>20900</v>
      </c>
      <c r="CA90" s="9">
        <v>24200</v>
      </c>
      <c r="CB90" s="9">
        <v>37.92</v>
      </c>
      <c r="CC90" s="9">
        <v>5.12</v>
      </c>
      <c r="CD90" s="9">
        <v>24200</v>
      </c>
      <c r="CE90" s="9">
        <v>11140</v>
      </c>
      <c r="CF90" s="16" t="s">
        <v>1104</v>
      </c>
      <c r="CG90" s="27">
        <v>44467</v>
      </c>
      <c r="CH90" s="16" t="s">
        <v>375</v>
      </c>
      <c r="CI90" s="16" t="s">
        <v>1099</v>
      </c>
      <c r="CJ90" s="9">
        <v>168</v>
      </c>
      <c r="CK90" s="9">
        <v>247</v>
      </c>
      <c r="CL90" s="9">
        <v>211</v>
      </c>
      <c r="CM90" s="9">
        <v>213</v>
      </c>
      <c r="CN90" s="9">
        <v>683995</v>
      </c>
      <c r="CO90" s="42">
        <v>100</v>
      </c>
      <c r="CP90" s="9">
        <v>0.25</v>
      </c>
      <c r="CQ90" s="9">
        <v>13.61</v>
      </c>
      <c r="CR90" s="44">
        <v>6.1188811188811199E-3</v>
      </c>
      <c r="CS90" s="44">
        <v>9.1199270405836795E-4</v>
      </c>
      <c r="CT90" s="16">
        <v>6620417</v>
      </c>
      <c r="CU90" s="9">
        <v>14.68</v>
      </c>
      <c r="CV90" s="9">
        <v>13.16</v>
      </c>
      <c r="CW90" s="9">
        <v>1.1200000000000001</v>
      </c>
      <c r="CX90" s="16">
        <v>1567</v>
      </c>
      <c r="CY90" s="16">
        <v>1100000000</v>
      </c>
      <c r="CZ90" s="16">
        <v>199280638</v>
      </c>
      <c r="DA90" s="16">
        <v>144028676</v>
      </c>
      <c r="DB90" s="16">
        <v>84893552000</v>
      </c>
      <c r="DC90" s="16">
        <v>73022539000</v>
      </c>
      <c r="DD90" s="16">
        <v>3691024</v>
      </c>
      <c r="DE90" s="16">
        <v>3174893</v>
      </c>
      <c r="DF90" s="16">
        <v>426</v>
      </c>
      <c r="DG90" s="16">
        <v>507</v>
      </c>
      <c r="DH90" s="16">
        <v>1.3836177873356299</v>
      </c>
      <c r="DI90" s="16">
        <v>16844009750</v>
      </c>
      <c r="DJ90" s="16">
        <v>67376039000</v>
      </c>
      <c r="DK90" s="16">
        <v>2929393</v>
      </c>
      <c r="DL90" s="16">
        <v>4</v>
      </c>
      <c r="DM90" s="16">
        <v>13207842000</v>
      </c>
      <c r="DN90" s="16">
        <v>79247052000</v>
      </c>
      <c r="DO90" s="16">
        <v>3445524</v>
      </c>
      <c r="DP90" s="16">
        <v>6</v>
      </c>
      <c r="DQ90" s="16">
        <v>1.1599999999999999</v>
      </c>
      <c r="DR90" s="16">
        <v>0.85</v>
      </c>
      <c r="DS90" s="16">
        <v>1.26</v>
      </c>
      <c r="DT90" s="16">
        <v>0.92</v>
      </c>
      <c r="DU90" s="48" t="s">
        <v>915</v>
      </c>
      <c r="DV90" s="9">
        <v>215.8</v>
      </c>
      <c r="DW90" s="16" t="s">
        <v>1082</v>
      </c>
      <c r="DX90" s="9">
        <v>420.6</v>
      </c>
      <c r="DY90" s="16" t="s">
        <v>4274</v>
      </c>
      <c r="DZ90" s="9">
        <v>316.89999999999998</v>
      </c>
      <c r="EA90" s="16" t="s">
        <v>4274</v>
      </c>
      <c r="EB90" s="9">
        <v>321.3</v>
      </c>
      <c r="EC90" s="16" t="s">
        <v>4274</v>
      </c>
      <c r="ED90" s="9">
        <v>21.5</v>
      </c>
      <c r="EE90" s="16" t="s">
        <v>4274</v>
      </c>
      <c r="EF90" s="9">
        <v>7.8</v>
      </c>
      <c r="EG90" s="16" t="s">
        <v>4274</v>
      </c>
      <c r="EH90" s="9">
        <v>13.6</v>
      </c>
      <c r="EI90" s="16" t="s">
        <v>4274</v>
      </c>
      <c r="EJ90" s="9">
        <v>1.85</v>
      </c>
      <c r="EK90" s="16">
        <v>1.01</v>
      </c>
      <c r="EL90" s="16">
        <v>1.43</v>
      </c>
      <c r="EM90" s="16">
        <v>14.7</v>
      </c>
      <c r="EN90" s="16" t="s">
        <v>372</v>
      </c>
      <c r="EO90" s="16">
        <v>17.399999999999999</v>
      </c>
      <c r="EP90" s="16" t="s">
        <v>372</v>
      </c>
      <c r="EQ90" s="16">
        <v>-1.18</v>
      </c>
      <c r="ER90" s="16">
        <v>-1.1000000000000001</v>
      </c>
      <c r="ES90" s="16">
        <v>1.06</v>
      </c>
      <c r="ET90" s="16">
        <v>75.34</v>
      </c>
      <c r="EU90" s="49">
        <v>76.41</v>
      </c>
      <c r="EV90" s="16">
        <v>24.659999999999997</v>
      </c>
      <c r="EW90" s="49">
        <v>23.590000000000003</v>
      </c>
      <c r="EX90" s="16">
        <v>-5.3</v>
      </c>
      <c r="EY90" s="16" t="s">
        <v>4274</v>
      </c>
      <c r="EZ90" s="9">
        <v>-11.9</v>
      </c>
      <c r="FA90" s="16" t="s">
        <v>4274</v>
      </c>
      <c r="FB90" s="16">
        <v>-14.9</v>
      </c>
      <c r="FC90" s="16" t="s">
        <v>4274</v>
      </c>
      <c r="FK90"/>
      <c r="FL90"/>
      <c r="FM90"/>
      <c r="FN90"/>
      <c r="FO90"/>
      <c r="FP90"/>
      <c r="FQ90"/>
    </row>
    <row r="91" spans="1:173" x14ac:dyDescent="0.2">
      <c r="A91" s="16" t="s">
        <v>254</v>
      </c>
      <c r="B91" s="16" t="s">
        <v>908</v>
      </c>
      <c r="C91" s="16" t="s">
        <v>1218</v>
      </c>
      <c r="D91" s="16" t="s">
        <v>1220</v>
      </c>
      <c r="E91" s="16" t="s">
        <v>1219</v>
      </c>
      <c r="F91" s="18">
        <v>44443.520438171297</v>
      </c>
      <c r="G91" s="16" t="s">
        <v>1229</v>
      </c>
      <c r="H91" s="16" t="s">
        <v>1223</v>
      </c>
      <c r="I91" s="16" t="s">
        <v>4830</v>
      </c>
      <c r="J91" s="16" t="s">
        <v>1084</v>
      </c>
      <c r="K91" s="16" t="s">
        <v>956</v>
      </c>
      <c r="L91" s="16" t="s">
        <v>1083</v>
      </c>
      <c r="M91" s="9">
        <v>66900</v>
      </c>
      <c r="N91" s="9">
        <v>0.33</v>
      </c>
      <c r="O91" s="9">
        <v>67220</v>
      </c>
      <c r="P91" s="9">
        <v>0.81</v>
      </c>
      <c r="Q91" s="9">
        <v>7.54</v>
      </c>
      <c r="R91" s="44">
        <v>0.2238</v>
      </c>
      <c r="S91" s="9">
        <v>69900</v>
      </c>
      <c r="T91" s="9">
        <v>65000</v>
      </c>
      <c r="U91" s="9">
        <v>69900</v>
      </c>
      <c r="V91" s="16" t="s">
        <v>5117</v>
      </c>
      <c r="W91" s="16" t="s">
        <v>2824</v>
      </c>
      <c r="X91" s="16" t="s">
        <v>4583</v>
      </c>
      <c r="Y91" s="9">
        <v>0.57999999999999996</v>
      </c>
      <c r="Z91" s="9">
        <v>0.59</v>
      </c>
      <c r="AA91" s="9">
        <v>8.8000000000000007</v>
      </c>
      <c r="AB91" s="16" t="s">
        <v>1082</v>
      </c>
      <c r="AC91" s="9">
        <v>11.2</v>
      </c>
      <c r="AD91" s="16" t="s">
        <v>1082</v>
      </c>
      <c r="AE91" s="9">
        <v>0.79</v>
      </c>
      <c r="AF91" s="9">
        <v>-1.27</v>
      </c>
      <c r="AG91" s="9">
        <v>-1.19</v>
      </c>
      <c r="AH91" s="16">
        <v>100</v>
      </c>
      <c r="AI91" s="49">
        <v>99.51</v>
      </c>
      <c r="AJ91" s="9">
        <v>0</v>
      </c>
      <c r="AK91" s="9">
        <v>0.48999999999999488</v>
      </c>
      <c r="AL91" s="9">
        <v>16.3</v>
      </c>
      <c r="AM91" s="16" t="s">
        <v>1082</v>
      </c>
      <c r="AN91" s="9">
        <v>-173</v>
      </c>
      <c r="AO91" s="16" t="s">
        <v>1082</v>
      </c>
      <c r="AP91" s="9">
        <v>-4.63</v>
      </c>
      <c r="AQ91" s="9">
        <v>-0.67</v>
      </c>
      <c r="AR91" s="9" t="s">
        <v>4269</v>
      </c>
      <c r="AS91" s="44">
        <v>-4.7999999999999996E-3</v>
      </c>
      <c r="AT91" s="16" t="s">
        <v>896</v>
      </c>
      <c r="AU91" s="9">
        <v>0.51</v>
      </c>
      <c r="AV91" s="32">
        <v>2.3731341089298099E-3</v>
      </c>
      <c r="AW91" s="30">
        <v>1.0603816393788301E-2</v>
      </c>
      <c r="AX91" s="47">
        <v>2.15</v>
      </c>
      <c r="AY91" s="16" t="s">
        <v>897</v>
      </c>
      <c r="AZ91" s="9">
        <v>21</v>
      </c>
      <c r="BA91" s="9">
        <v>71</v>
      </c>
      <c r="BB91" s="9">
        <v>62010</v>
      </c>
      <c r="BC91" s="16">
        <v>38.090000000000003</v>
      </c>
      <c r="BD91" s="16">
        <v>38.57</v>
      </c>
      <c r="BE91" s="16" t="s">
        <v>4266</v>
      </c>
      <c r="BF91" s="9">
        <v>137510</v>
      </c>
      <c r="BG91" s="9">
        <v>136985</v>
      </c>
      <c r="BH91" s="9">
        <v>67220</v>
      </c>
      <c r="BI91" s="18">
        <v>44244</v>
      </c>
      <c r="BJ91" s="9">
        <v>-50.9</v>
      </c>
      <c r="BK91" s="9">
        <v>5.15</v>
      </c>
      <c r="BL91" s="16" t="s">
        <v>1084</v>
      </c>
      <c r="BM91" s="9">
        <v>5.18</v>
      </c>
      <c r="BN91" s="16" t="s">
        <v>1084</v>
      </c>
      <c r="BO91" s="9">
        <v>34.31</v>
      </c>
      <c r="BP91" s="16" t="s">
        <v>1082</v>
      </c>
      <c r="BQ91" s="9">
        <v>34.799999999999997</v>
      </c>
      <c r="BR91" s="16" t="s">
        <v>1082</v>
      </c>
      <c r="BS91" s="9">
        <v>-494.89</v>
      </c>
      <c r="BT91" s="16" t="s">
        <v>1084</v>
      </c>
      <c r="BU91" s="9">
        <v>890</v>
      </c>
      <c r="BV91" s="9">
        <v>368</v>
      </c>
      <c r="BW91" s="9">
        <v>288</v>
      </c>
      <c r="BX91" s="9">
        <v>0.56999999999999995</v>
      </c>
      <c r="BY91" s="9">
        <v>11.75</v>
      </c>
      <c r="BZ91" s="9">
        <v>63650</v>
      </c>
      <c r="CA91" s="9">
        <v>72990</v>
      </c>
      <c r="CB91" s="9">
        <v>11.4</v>
      </c>
      <c r="CC91" s="9">
        <v>68.78</v>
      </c>
      <c r="CD91" s="9">
        <v>118320</v>
      </c>
      <c r="CE91" s="9">
        <v>60050</v>
      </c>
      <c r="CF91" s="16" t="s">
        <v>1126</v>
      </c>
      <c r="CG91" s="27">
        <v>44582</v>
      </c>
      <c r="CH91" s="16" t="s">
        <v>375</v>
      </c>
      <c r="CI91" s="16" t="s">
        <v>1099</v>
      </c>
      <c r="CJ91" s="9">
        <v>493</v>
      </c>
      <c r="CK91" s="9">
        <v>532</v>
      </c>
      <c r="CL91" s="9">
        <v>511</v>
      </c>
      <c r="CM91" s="9">
        <v>507</v>
      </c>
      <c r="CN91" s="9">
        <v>224955</v>
      </c>
      <c r="CO91" s="42">
        <v>8.6999999999999993</v>
      </c>
      <c r="CP91" s="9">
        <v>0.14000000000000001</v>
      </c>
      <c r="CQ91" s="9">
        <v>10.23</v>
      </c>
      <c r="CR91" s="44">
        <v>-4.2918454935622297E-2</v>
      </c>
      <c r="CS91" s="44">
        <v>-4.7990401919616099E-3</v>
      </c>
      <c r="CT91" s="16">
        <v>484257</v>
      </c>
      <c r="CU91" s="9">
        <v>17.05</v>
      </c>
      <c r="CV91" s="9">
        <v>18.41</v>
      </c>
      <c r="CW91" s="9">
        <v>0.93</v>
      </c>
      <c r="CX91" s="16">
        <v>3941.51</v>
      </c>
      <c r="CY91" s="16">
        <v>204058000</v>
      </c>
      <c r="CZ91" s="16">
        <v>88455857</v>
      </c>
      <c r="DA91" s="16">
        <v>112468862</v>
      </c>
      <c r="DB91" s="16">
        <v>32551755540</v>
      </c>
      <c r="DC91" s="16">
        <v>32391032520</v>
      </c>
      <c r="DD91" s="16">
        <v>484257</v>
      </c>
      <c r="DE91" s="16">
        <v>481866</v>
      </c>
      <c r="DF91" s="16">
        <v>368</v>
      </c>
      <c r="DG91" s="16">
        <v>288</v>
      </c>
      <c r="DH91" s="16">
        <v>0.78649197144006</v>
      </c>
      <c r="DI91" s="16"/>
      <c r="DJ91" s="16"/>
      <c r="DK91" s="16"/>
      <c r="DL91" s="16"/>
      <c r="DM91" s="16">
        <v>160723020</v>
      </c>
      <c r="DN91" s="16">
        <v>160723020</v>
      </c>
      <c r="DO91" s="16">
        <v>2391</v>
      </c>
      <c r="DP91" s="16">
        <v>1</v>
      </c>
      <c r="DQ91" s="16">
        <v>1</v>
      </c>
      <c r="DR91" s="16"/>
      <c r="DS91" s="16"/>
      <c r="DT91" s="16"/>
      <c r="DU91" s="48" t="s">
        <v>908</v>
      </c>
      <c r="DV91" s="9">
        <v>374.4</v>
      </c>
      <c r="DW91" s="16" t="s">
        <v>1082</v>
      </c>
      <c r="DX91" s="9">
        <v>479.2</v>
      </c>
      <c r="DY91" s="16" t="s">
        <v>4274</v>
      </c>
      <c r="DZ91" s="9">
        <v>402.6</v>
      </c>
      <c r="EA91" s="16" t="s">
        <v>4274</v>
      </c>
      <c r="EB91" s="9">
        <v>367.6</v>
      </c>
      <c r="EC91" s="16" t="s">
        <v>4274</v>
      </c>
      <c r="ED91" s="9">
        <v>29.8</v>
      </c>
      <c r="EE91" s="16" t="s">
        <v>4274</v>
      </c>
      <c r="EF91" s="9">
        <v>6.4</v>
      </c>
      <c r="EG91" s="16" t="s">
        <v>4274</v>
      </c>
      <c r="EH91" s="9">
        <v>23.4</v>
      </c>
      <c r="EI91" s="16" t="s">
        <v>4274</v>
      </c>
      <c r="EJ91" s="9">
        <v>1.87</v>
      </c>
      <c r="EK91" s="16">
        <v>1.01</v>
      </c>
      <c r="EL91" s="16">
        <v>1.18</v>
      </c>
      <c r="EM91" s="16">
        <v>18</v>
      </c>
      <c r="EN91" s="16" t="s">
        <v>372</v>
      </c>
      <c r="EO91" s="16">
        <v>15.9</v>
      </c>
      <c r="EP91" s="16" t="s">
        <v>372</v>
      </c>
      <c r="EQ91" s="16">
        <v>1.1299999999999999</v>
      </c>
      <c r="ER91" s="16">
        <v>1.06</v>
      </c>
      <c r="ES91" s="16">
        <v>-1</v>
      </c>
      <c r="ET91" s="16">
        <v>84.01</v>
      </c>
      <c r="EU91" s="49">
        <v>76.709999999999994</v>
      </c>
      <c r="EV91" s="16">
        <v>15.989999999999995</v>
      </c>
      <c r="EW91" s="49">
        <v>23.290000000000006</v>
      </c>
      <c r="EX91" s="16">
        <v>40.9</v>
      </c>
      <c r="EY91" s="16" t="s">
        <v>4274</v>
      </c>
      <c r="EZ91" s="9">
        <v>-6.1</v>
      </c>
      <c r="FA91" s="16" t="s">
        <v>4274</v>
      </c>
      <c r="FB91" s="16">
        <v>-4.0999999999999996</v>
      </c>
      <c r="FC91" s="16" t="s">
        <v>4274</v>
      </c>
      <c r="FK91"/>
      <c r="FL91"/>
      <c r="FM91"/>
      <c r="FN91"/>
      <c r="FO91"/>
      <c r="FP91"/>
      <c r="FQ91"/>
    </row>
    <row r="92" spans="1:173" x14ac:dyDescent="0.2">
      <c r="A92" s="16" t="s">
        <v>166</v>
      </c>
      <c r="B92" s="16" t="s">
        <v>908</v>
      </c>
      <c r="C92" s="16" t="s">
        <v>1218</v>
      </c>
      <c r="D92" s="16" t="s">
        <v>1220</v>
      </c>
      <c r="E92" s="16" t="s">
        <v>1219</v>
      </c>
      <c r="F92" s="18">
        <v>44443.520830856483</v>
      </c>
      <c r="G92" s="16" t="s">
        <v>1221</v>
      </c>
      <c r="H92" s="16" t="s">
        <v>1222</v>
      </c>
      <c r="I92" s="16" t="s">
        <v>945</v>
      </c>
      <c r="J92" s="16" t="s">
        <v>1082</v>
      </c>
      <c r="K92" s="16" t="s">
        <v>1113</v>
      </c>
      <c r="L92" s="16" t="s">
        <v>1083</v>
      </c>
      <c r="M92" s="9">
        <v>83150</v>
      </c>
      <c r="N92" s="9">
        <v>-3.15</v>
      </c>
      <c r="O92" s="9">
        <v>83150</v>
      </c>
      <c r="P92" s="9">
        <v>-3.15</v>
      </c>
      <c r="Q92" s="9">
        <v>7.07</v>
      </c>
      <c r="R92" s="44">
        <v>0.11899999999999999</v>
      </c>
      <c r="S92" s="9">
        <v>85890</v>
      </c>
      <c r="T92" s="9">
        <v>81560</v>
      </c>
      <c r="U92" s="9">
        <v>87330</v>
      </c>
      <c r="V92" s="16" t="s">
        <v>5118</v>
      </c>
      <c r="W92" s="16" t="s">
        <v>5119</v>
      </c>
      <c r="X92" s="16" t="s">
        <v>2375</v>
      </c>
      <c r="Y92" s="9">
        <v>0.8</v>
      </c>
      <c r="Z92" s="9">
        <v>2.14</v>
      </c>
      <c r="AA92" s="9">
        <v>16.3</v>
      </c>
      <c r="AB92" s="16" t="s">
        <v>1082</v>
      </c>
      <c r="AC92" s="9">
        <v>19.100000000000001</v>
      </c>
      <c r="AD92" s="16" t="s">
        <v>1082</v>
      </c>
      <c r="AE92" s="9">
        <v>0.86</v>
      </c>
      <c r="AF92" s="9">
        <v>-1.17</v>
      </c>
      <c r="AG92" s="9">
        <v>1.06</v>
      </c>
      <c r="AH92" s="16">
        <v>91.46</v>
      </c>
      <c r="AI92" s="49">
        <v>95.94</v>
      </c>
      <c r="AJ92" s="9">
        <v>8.5400000000000063</v>
      </c>
      <c r="AK92" s="9">
        <v>4.0600000000000023</v>
      </c>
      <c r="AL92" s="9">
        <v>-958.2</v>
      </c>
      <c r="AM92" s="16" t="s">
        <v>1082</v>
      </c>
      <c r="AN92" s="9">
        <v>2.4</v>
      </c>
      <c r="AO92" s="16" t="s">
        <v>1083</v>
      </c>
      <c r="AP92" s="9">
        <v>6.19</v>
      </c>
      <c r="AQ92" s="9">
        <v>29.9</v>
      </c>
      <c r="AR92" s="9" t="s">
        <v>4269</v>
      </c>
      <c r="AS92" s="44">
        <v>0</v>
      </c>
      <c r="AT92" s="16" t="s">
        <v>896</v>
      </c>
      <c r="AU92" s="9">
        <v>2.19</v>
      </c>
      <c r="AV92" s="32">
        <v>7.3207916666666699E-3</v>
      </c>
      <c r="AW92" s="30">
        <v>6.1519257703081198E-2</v>
      </c>
      <c r="AX92" s="47">
        <v>15.08</v>
      </c>
      <c r="AY92" s="16" t="s">
        <v>897</v>
      </c>
      <c r="AZ92" s="9">
        <v>0</v>
      </c>
      <c r="BA92" s="9">
        <v>93</v>
      </c>
      <c r="BB92" s="9">
        <v>60410</v>
      </c>
      <c r="BC92" s="16">
        <v>76.62</v>
      </c>
      <c r="BD92" s="16">
        <v>79.12</v>
      </c>
      <c r="BE92" s="16" t="s">
        <v>4266</v>
      </c>
      <c r="BF92" s="9">
        <v>173260</v>
      </c>
      <c r="BG92" s="9">
        <v>166377</v>
      </c>
      <c r="BH92" s="9">
        <v>83150</v>
      </c>
      <c r="BI92" s="18">
        <v>44185</v>
      </c>
      <c r="BJ92" s="9">
        <v>-50</v>
      </c>
      <c r="BK92" s="9">
        <v>16.93</v>
      </c>
      <c r="BL92" s="16" t="s">
        <v>1084</v>
      </c>
      <c r="BM92" s="9">
        <v>2.5</v>
      </c>
      <c r="BN92" s="16" t="s">
        <v>1084</v>
      </c>
      <c r="BO92" s="9">
        <v>140.58000000000001</v>
      </c>
      <c r="BP92" s="16" t="s">
        <v>1082</v>
      </c>
      <c r="BQ92" s="9">
        <v>20.82</v>
      </c>
      <c r="BR92" s="16" t="s">
        <v>1082</v>
      </c>
      <c r="BS92" s="9">
        <v>119.76</v>
      </c>
      <c r="BT92" s="16" t="s">
        <v>1082</v>
      </c>
      <c r="BU92" s="9">
        <v>3311</v>
      </c>
      <c r="BV92" s="9">
        <v>1228</v>
      </c>
      <c r="BW92" s="9">
        <v>1102</v>
      </c>
      <c r="BX92" s="9">
        <v>2.58</v>
      </c>
      <c r="BY92" s="9">
        <v>87.44</v>
      </c>
      <c r="BZ92" s="9">
        <v>65600</v>
      </c>
      <c r="CA92" s="9">
        <v>87480</v>
      </c>
      <c r="CB92" s="9">
        <v>44.6</v>
      </c>
      <c r="CC92" s="9">
        <v>5.2</v>
      </c>
      <c r="CD92" s="9">
        <v>87480</v>
      </c>
      <c r="CE92" s="9">
        <v>53000</v>
      </c>
      <c r="CF92" s="16" t="s">
        <v>1105</v>
      </c>
      <c r="CG92" s="27">
        <v>44462</v>
      </c>
      <c r="CH92" s="16" t="s">
        <v>375</v>
      </c>
      <c r="CI92" s="16" t="s">
        <v>1099</v>
      </c>
      <c r="CJ92" s="9">
        <v>307</v>
      </c>
      <c r="CK92" s="9">
        <v>264</v>
      </c>
      <c r="CL92" s="9">
        <v>137</v>
      </c>
      <c r="CM92" s="9">
        <v>187</v>
      </c>
      <c r="CN92" s="9">
        <v>174723</v>
      </c>
      <c r="CO92" s="42">
        <v>7.22</v>
      </c>
      <c r="CP92" s="9">
        <v>0.3</v>
      </c>
      <c r="CQ92" s="9">
        <v>16.48</v>
      </c>
      <c r="CR92" s="44">
        <v>-3.1901269065083199E-2</v>
      </c>
      <c r="CS92" s="44">
        <v>0</v>
      </c>
      <c r="CT92" s="16">
        <v>2635485</v>
      </c>
      <c r="CU92" s="9">
        <v>24.1</v>
      </c>
      <c r="CV92" s="9">
        <v>18.41</v>
      </c>
      <c r="CW92" s="9">
        <v>1.31</v>
      </c>
      <c r="CX92" s="16">
        <v>3450</v>
      </c>
      <c r="CY92" s="16">
        <v>360000000</v>
      </c>
      <c r="CZ92" s="16">
        <v>163214986</v>
      </c>
      <c r="DA92" s="16">
        <v>190783600</v>
      </c>
      <c r="DB92" s="16">
        <v>200428002850</v>
      </c>
      <c r="DC92" s="16">
        <v>210243527750</v>
      </c>
      <c r="DD92" s="16">
        <v>2410439</v>
      </c>
      <c r="DE92" s="16">
        <v>2528485</v>
      </c>
      <c r="DF92" s="16">
        <v>1228</v>
      </c>
      <c r="DG92" s="16">
        <v>1102</v>
      </c>
      <c r="DH92" s="16">
        <v>0.85549798829668799</v>
      </c>
      <c r="DI92" s="16">
        <v>6237524966</v>
      </c>
      <c r="DJ92" s="16">
        <v>18712574900</v>
      </c>
      <c r="DK92" s="16">
        <v>225046</v>
      </c>
      <c r="DL92" s="16">
        <v>3</v>
      </c>
      <c r="DM92" s="16">
        <v>2965683333</v>
      </c>
      <c r="DN92" s="16">
        <v>8897050000</v>
      </c>
      <c r="DO92" s="16">
        <v>107000</v>
      </c>
      <c r="DP92" s="16">
        <v>3</v>
      </c>
      <c r="DQ92" s="16">
        <v>0.95</v>
      </c>
      <c r="DR92" s="16">
        <v>2.1</v>
      </c>
      <c r="DS92" s="16">
        <v>10.71</v>
      </c>
      <c r="DT92" s="16">
        <v>23.63</v>
      </c>
      <c r="DU92" s="48" t="s">
        <v>908</v>
      </c>
      <c r="DV92" s="9">
        <v>374.4</v>
      </c>
      <c r="DW92" s="16" t="s">
        <v>1082</v>
      </c>
      <c r="DX92" s="9">
        <v>479.2</v>
      </c>
      <c r="DY92" s="16" t="s">
        <v>4274</v>
      </c>
      <c r="DZ92" s="9">
        <v>402.6</v>
      </c>
      <c r="EA92" s="16" t="s">
        <v>4274</v>
      </c>
      <c r="EB92" s="9">
        <v>367.6</v>
      </c>
      <c r="EC92" s="16" t="s">
        <v>4274</v>
      </c>
      <c r="ED92" s="9">
        <v>29.8</v>
      </c>
      <c r="EE92" s="16" t="s">
        <v>4274</v>
      </c>
      <c r="EF92" s="9">
        <v>6.4</v>
      </c>
      <c r="EG92" s="16" t="s">
        <v>4274</v>
      </c>
      <c r="EH92" s="9">
        <v>23.4</v>
      </c>
      <c r="EI92" s="16" t="s">
        <v>4274</v>
      </c>
      <c r="EJ92" s="9">
        <v>1.87</v>
      </c>
      <c r="EK92" s="16">
        <v>1.01</v>
      </c>
      <c r="EL92" s="16">
        <v>1.18</v>
      </c>
      <c r="EM92" s="16">
        <v>18</v>
      </c>
      <c r="EN92" s="16" t="s">
        <v>372</v>
      </c>
      <c r="EO92" s="16">
        <v>15.9</v>
      </c>
      <c r="EP92" s="16" t="s">
        <v>372</v>
      </c>
      <c r="EQ92" s="16">
        <v>1.1299999999999999</v>
      </c>
      <c r="ER92" s="16">
        <v>1.06</v>
      </c>
      <c r="ES92" s="16">
        <v>-1</v>
      </c>
      <c r="ET92" s="16">
        <v>84.01</v>
      </c>
      <c r="EU92" s="49">
        <v>76.709999999999994</v>
      </c>
      <c r="EV92" s="16">
        <v>15.989999999999995</v>
      </c>
      <c r="EW92" s="49">
        <v>23.290000000000006</v>
      </c>
      <c r="EX92" s="16">
        <v>40.9</v>
      </c>
      <c r="EY92" s="16" t="s">
        <v>4274</v>
      </c>
      <c r="EZ92" s="9">
        <v>-6.1</v>
      </c>
      <c r="FA92" s="16" t="s">
        <v>4274</v>
      </c>
      <c r="FB92" s="16">
        <v>-4.0999999999999996</v>
      </c>
      <c r="FC92" s="16" t="s">
        <v>4274</v>
      </c>
      <c r="FK92"/>
      <c r="FL92"/>
      <c r="FM92"/>
      <c r="FN92"/>
      <c r="FO92"/>
      <c r="FP92"/>
      <c r="FQ92"/>
    </row>
    <row r="93" spans="1:173" x14ac:dyDescent="0.2">
      <c r="A93" s="16" t="s">
        <v>98</v>
      </c>
      <c r="B93" s="16" t="s">
        <v>912</v>
      </c>
      <c r="C93" s="16" t="s">
        <v>1218</v>
      </c>
      <c r="D93" s="16" t="s">
        <v>1224</v>
      </c>
      <c r="E93" s="16" t="s">
        <v>1219</v>
      </c>
      <c r="F93" s="18">
        <v>44443.519161307871</v>
      </c>
      <c r="G93" s="16" t="s">
        <v>1221</v>
      </c>
      <c r="H93" s="16" t="s">
        <v>1222</v>
      </c>
      <c r="I93" s="16" t="s">
        <v>55</v>
      </c>
      <c r="J93" s="16" t="s">
        <v>1082</v>
      </c>
      <c r="K93" s="16" t="s">
        <v>940</v>
      </c>
      <c r="L93" s="16" t="s">
        <v>1083</v>
      </c>
      <c r="M93" s="9">
        <v>10860</v>
      </c>
      <c r="N93" s="9">
        <v>4.93</v>
      </c>
      <c r="O93" s="9">
        <v>10840</v>
      </c>
      <c r="P93" s="9">
        <v>4.7300000000000004</v>
      </c>
      <c r="Q93" s="9">
        <v>2.5499999999999998</v>
      </c>
      <c r="R93" s="44">
        <v>0.53349999999999997</v>
      </c>
      <c r="S93" s="9">
        <v>10590</v>
      </c>
      <c r="T93" s="9">
        <v>10590</v>
      </c>
      <c r="U93" s="9">
        <v>10860</v>
      </c>
      <c r="V93" s="16" t="s">
        <v>5120</v>
      </c>
      <c r="W93" s="16" t="s">
        <v>5121</v>
      </c>
      <c r="X93" s="16" t="s">
        <v>5122</v>
      </c>
      <c r="Y93" s="9">
        <v>0.16</v>
      </c>
      <c r="Z93" s="9">
        <v>0.21</v>
      </c>
      <c r="AA93" s="9">
        <v>60.3</v>
      </c>
      <c r="AB93" s="16" t="s">
        <v>1082</v>
      </c>
      <c r="AC93" s="9">
        <v>8.8000000000000007</v>
      </c>
      <c r="AD93" s="16" t="s">
        <v>1082</v>
      </c>
      <c r="AE93" s="9">
        <v>6.85</v>
      </c>
      <c r="AF93" s="9">
        <v>6.85</v>
      </c>
      <c r="AG93" s="9">
        <v>-1.26</v>
      </c>
      <c r="AH93" s="16">
        <v>69.84</v>
      </c>
      <c r="AI93" s="49">
        <v>98.55</v>
      </c>
      <c r="AJ93" s="9">
        <v>30.159999999999997</v>
      </c>
      <c r="AK93" s="9">
        <v>1.4500000000000028</v>
      </c>
      <c r="AL93" s="9">
        <v>-1.2</v>
      </c>
      <c r="AM93" s="16" t="s">
        <v>1083</v>
      </c>
      <c r="AN93" s="9">
        <v>-1.4</v>
      </c>
      <c r="AO93" s="16" t="s">
        <v>1083</v>
      </c>
      <c r="AP93" s="9">
        <v>-3.12</v>
      </c>
      <c r="AQ93" s="9">
        <v>11.84</v>
      </c>
      <c r="AR93" s="9" t="s">
        <v>4269</v>
      </c>
      <c r="AS93" s="44">
        <v>1.9999999999999901E-3</v>
      </c>
      <c r="AT93" s="16" t="s">
        <v>896</v>
      </c>
      <c r="AU93" s="9">
        <v>0.19</v>
      </c>
      <c r="AV93" s="32">
        <v>9.9471674999999991E-4</v>
      </c>
      <c r="AW93" s="30">
        <v>1.86451124648547E-3</v>
      </c>
      <c r="AX93" s="47">
        <v>2.4900000000000002</v>
      </c>
      <c r="AY93" s="16" t="s">
        <v>897</v>
      </c>
      <c r="AZ93" s="9">
        <v>0</v>
      </c>
      <c r="BA93" s="9">
        <v>71</v>
      </c>
      <c r="BB93" s="9">
        <v>8530</v>
      </c>
      <c r="BC93" s="16">
        <v>65.39</v>
      </c>
      <c r="BD93" s="16">
        <v>62.59</v>
      </c>
      <c r="BE93" s="16" t="s">
        <v>4265</v>
      </c>
      <c r="BF93" s="9">
        <v>26840</v>
      </c>
      <c r="BG93" s="9">
        <v>26341</v>
      </c>
      <c r="BH93" s="9">
        <v>10840</v>
      </c>
      <c r="BI93" s="18">
        <v>44205</v>
      </c>
      <c r="BJ93" s="9">
        <v>-58.8</v>
      </c>
      <c r="BK93" s="9">
        <v>8.0500000000000007</v>
      </c>
      <c r="BL93" s="16" t="s">
        <v>1082</v>
      </c>
      <c r="BM93" s="9">
        <v>29.92</v>
      </c>
      <c r="BN93" s="16" t="s">
        <v>1084</v>
      </c>
      <c r="BO93" s="9">
        <v>8.74</v>
      </c>
      <c r="BP93" s="16" t="s">
        <v>1083</v>
      </c>
      <c r="BQ93" s="9">
        <v>33.53</v>
      </c>
      <c r="BR93" s="16" t="s">
        <v>1082</v>
      </c>
      <c r="BS93" s="9">
        <v>8.7100000000000009</v>
      </c>
      <c r="BT93" s="16" t="s">
        <v>1083</v>
      </c>
      <c r="BU93" s="9">
        <v>628</v>
      </c>
      <c r="BV93" s="9">
        <v>50</v>
      </c>
      <c r="BW93" s="9">
        <v>483</v>
      </c>
      <c r="BX93" s="9">
        <v>0.22</v>
      </c>
      <c r="BY93" s="9">
        <v>80</v>
      </c>
      <c r="BZ93" s="9">
        <v>9990</v>
      </c>
      <c r="CA93" s="9">
        <v>11620</v>
      </c>
      <c r="CB93" s="9">
        <v>29.43</v>
      </c>
      <c r="CC93" s="9">
        <v>6.99</v>
      </c>
      <c r="CD93" s="9">
        <v>11620</v>
      </c>
      <c r="CE93" s="9">
        <v>7820</v>
      </c>
      <c r="CF93" s="16"/>
      <c r="CG93" s="27"/>
      <c r="CH93" s="16"/>
      <c r="CI93" s="16"/>
      <c r="CJ93" s="9">
        <v>84</v>
      </c>
      <c r="CK93" s="9">
        <v>105</v>
      </c>
      <c r="CL93" s="9">
        <v>116</v>
      </c>
      <c r="CM93" s="9">
        <v>111</v>
      </c>
      <c r="CN93" s="9">
        <v>1600000</v>
      </c>
      <c r="CO93" s="42">
        <v>100</v>
      </c>
      <c r="CP93" s="9">
        <v>0.43</v>
      </c>
      <c r="CQ93" s="9">
        <v>8.14</v>
      </c>
      <c r="CR93" s="44">
        <v>2.54957507082153E-2</v>
      </c>
      <c r="CS93" s="44">
        <v>1.9323671497584499E-3</v>
      </c>
      <c r="CT93" s="16">
        <v>3978867</v>
      </c>
      <c r="CU93" s="9">
        <v>24.92</v>
      </c>
      <c r="CV93" s="9">
        <v>-19.61</v>
      </c>
      <c r="CW93" s="9">
        <v>-1.27</v>
      </c>
      <c r="CX93" s="16">
        <v>435</v>
      </c>
      <c r="CY93" s="16">
        <v>4000000000</v>
      </c>
      <c r="CZ93" s="16">
        <v>602458365</v>
      </c>
      <c r="DA93" s="16">
        <v>88006840</v>
      </c>
      <c r="DB93" s="16">
        <v>30122918280</v>
      </c>
      <c r="DC93" s="16">
        <v>42507303920</v>
      </c>
      <c r="DD93" s="16">
        <v>2778867</v>
      </c>
      <c r="DE93" s="16">
        <v>3921338</v>
      </c>
      <c r="DF93" s="16">
        <v>50</v>
      </c>
      <c r="DG93" s="16">
        <v>483</v>
      </c>
      <c r="DH93" s="16">
        <v>6.8455856953845897</v>
      </c>
      <c r="DI93" s="16">
        <v>13008000000</v>
      </c>
      <c r="DJ93" s="16">
        <v>13008000000</v>
      </c>
      <c r="DK93" s="16">
        <v>1200000</v>
      </c>
      <c r="DL93" s="16">
        <v>1</v>
      </c>
      <c r="DM93" s="16">
        <v>207871453</v>
      </c>
      <c r="DN93" s="16">
        <v>623614360</v>
      </c>
      <c r="DO93" s="16">
        <v>57529</v>
      </c>
      <c r="DP93" s="16">
        <v>3</v>
      </c>
      <c r="DQ93" s="16">
        <v>0.71</v>
      </c>
      <c r="DR93" s="16">
        <v>20.86</v>
      </c>
      <c r="DS93" s="16">
        <v>2.3199999999999998</v>
      </c>
      <c r="DT93" s="16">
        <v>68.16</v>
      </c>
      <c r="DU93" s="48" t="s">
        <v>912</v>
      </c>
      <c r="DV93" s="9">
        <v>993.2</v>
      </c>
      <c r="DW93" s="16" t="s">
        <v>1082</v>
      </c>
      <c r="DX93" s="9">
        <v>465.7</v>
      </c>
      <c r="DY93" s="16" t="s">
        <v>4274</v>
      </c>
      <c r="DZ93" s="9">
        <v>316.8</v>
      </c>
      <c r="EA93" s="16" t="s">
        <v>4274</v>
      </c>
      <c r="EB93" s="9">
        <v>315.7</v>
      </c>
      <c r="EC93" s="16" t="s">
        <v>4274</v>
      </c>
      <c r="ED93" s="9">
        <v>21.4</v>
      </c>
      <c r="EE93" s="16" t="s">
        <v>4274</v>
      </c>
      <c r="EF93" s="9">
        <v>67.2</v>
      </c>
      <c r="EG93" s="16" t="s">
        <v>4274</v>
      </c>
      <c r="EH93" s="9">
        <v>-45.7</v>
      </c>
      <c r="EI93" s="16" t="s">
        <v>4274</v>
      </c>
      <c r="EJ93" s="9">
        <v>2.06</v>
      </c>
      <c r="EK93" s="16">
        <v>0.83</v>
      </c>
      <c r="EL93" s="16">
        <v>0.97</v>
      </c>
      <c r="EM93" s="16">
        <v>14</v>
      </c>
      <c r="EN93" s="16" t="s">
        <v>372</v>
      </c>
      <c r="EO93" s="16">
        <v>10</v>
      </c>
      <c r="EP93" s="16" t="s">
        <v>372</v>
      </c>
      <c r="EQ93" s="16">
        <v>1.39</v>
      </c>
      <c r="ER93" s="16">
        <v>1.19</v>
      </c>
      <c r="ES93" s="16">
        <v>1.35</v>
      </c>
      <c r="ET93" s="16">
        <v>68.040000000000006</v>
      </c>
      <c r="EU93" s="49">
        <v>67.790000000000006</v>
      </c>
      <c r="EV93" s="16">
        <v>31.959999999999994</v>
      </c>
      <c r="EW93" s="49">
        <v>32.209999999999994</v>
      </c>
      <c r="EX93" s="16">
        <v>37.799999999999997</v>
      </c>
      <c r="EY93" s="16" t="s">
        <v>4274</v>
      </c>
      <c r="EZ93" s="9">
        <v>-26.3</v>
      </c>
      <c r="FA93" s="16" t="s">
        <v>4274</v>
      </c>
      <c r="FB93" s="16">
        <v>-11.5</v>
      </c>
      <c r="FC93" s="16" t="s">
        <v>4274</v>
      </c>
      <c r="FK93"/>
      <c r="FL93"/>
      <c r="FM93"/>
      <c r="FN93"/>
      <c r="FO93"/>
      <c r="FP93"/>
      <c r="FQ93"/>
    </row>
    <row r="94" spans="1:173" x14ac:dyDescent="0.2">
      <c r="A94" s="16" t="s">
        <v>687</v>
      </c>
      <c r="B94" s="16" t="s">
        <v>808</v>
      </c>
      <c r="C94" s="16" t="s">
        <v>1218</v>
      </c>
      <c r="D94" s="16" t="s">
        <v>1220</v>
      </c>
      <c r="E94" s="16" t="s">
        <v>1219</v>
      </c>
      <c r="F94" s="18">
        <v>44443.520830856483</v>
      </c>
      <c r="G94" s="16" t="s">
        <v>1229</v>
      </c>
      <c r="H94" s="16" t="s">
        <v>1226</v>
      </c>
      <c r="I94" s="16" t="s">
        <v>4850</v>
      </c>
      <c r="J94" s="16" t="s">
        <v>1084</v>
      </c>
      <c r="K94" s="16" t="s">
        <v>922</v>
      </c>
      <c r="L94" s="16" t="s">
        <v>1083</v>
      </c>
      <c r="M94" s="9">
        <v>36220</v>
      </c>
      <c r="N94" s="9">
        <v>-3.87</v>
      </c>
      <c r="O94" s="9">
        <v>36920</v>
      </c>
      <c r="P94" s="9">
        <v>-2.02</v>
      </c>
      <c r="Q94" s="9">
        <v>8.66</v>
      </c>
      <c r="R94" s="44">
        <v>0.29530000000000001</v>
      </c>
      <c r="S94" s="9">
        <v>38900</v>
      </c>
      <c r="T94" s="9">
        <v>35800</v>
      </c>
      <c r="U94" s="9">
        <v>38900</v>
      </c>
      <c r="V94" s="16" t="s">
        <v>4509</v>
      </c>
      <c r="W94" s="16" t="s">
        <v>4510</v>
      </c>
      <c r="X94" s="16" t="s">
        <v>4511</v>
      </c>
      <c r="Y94" s="9">
        <v>0.39</v>
      </c>
      <c r="Z94" s="9">
        <v>0.7</v>
      </c>
      <c r="AA94" s="9">
        <v>11.7</v>
      </c>
      <c r="AB94" s="16" t="s">
        <v>1082</v>
      </c>
      <c r="AC94" s="9">
        <v>13.9</v>
      </c>
      <c r="AD94" s="16" t="s">
        <v>1082</v>
      </c>
      <c r="AE94" s="9">
        <v>0.84</v>
      </c>
      <c r="AF94" s="9">
        <v>-1.19</v>
      </c>
      <c r="AG94" s="9">
        <v>-1.1000000000000001</v>
      </c>
      <c r="AH94" s="16">
        <v>100</v>
      </c>
      <c r="AI94" s="49">
        <v>100</v>
      </c>
      <c r="AJ94" s="9">
        <v>0</v>
      </c>
      <c r="AK94" s="9">
        <v>0</v>
      </c>
      <c r="AL94" s="9">
        <v>0</v>
      </c>
      <c r="AM94" s="16"/>
      <c r="AN94" s="9">
        <v>-963.2</v>
      </c>
      <c r="AO94" s="16" t="s">
        <v>1082</v>
      </c>
      <c r="AP94" s="9">
        <v>-2.69</v>
      </c>
      <c r="AQ94" s="9">
        <v>20.81</v>
      </c>
      <c r="AR94" s="9" t="s">
        <v>4270</v>
      </c>
      <c r="AS94" s="44">
        <v>-1.8499999999999999E-2</v>
      </c>
      <c r="AT94" s="16" t="s">
        <v>896</v>
      </c>
      <c r="AU94" s="9">
        <v>0.6</v>
      </c>
      <c r="AV94" s="32">
        <v>1.32655152618281E-3</v>
      </c>
      <c r="AW94" s="30">
        <v>4.4922164787768596E-3</v>
      </c>
      <c r="AX94" s="47">
        <v>1.1000000000000001</v>
      </c>
      <c r="AY94" s="16" t="s">
        <v>897</v>
      </c>
      <c r="AZ94" s="9">
        <v>7</v>
      </c>
      <c r="BA94" s="9">
        <v>100</v>
      </c>
      <c r="BB94" s="9">
        <v>27900</v>
      </c>
      <c r="BC94" s="16">
        <v>66.349999999999994</v>
      </c>
      <c r="BD94" s="16">
        <v>74.84</v>
      </c>
      <c r="BE94" s="16" t="s">
        <v>4266</v>
      </c>
      <c r="BF94" s="9">
        <v>69460</v>
      </c>
      <c r="BG94" s="9">
        <v>65091</v>
      </c>
      <c r="BH94" s="9">
        <v>36920</v>
      </c>
      <c r="BI94" s="18">
        <v>44052</v>
      </c>
      <c r="BJ94" s="9">
        <v>-43.3</v>
      </c>
      <c r="BK94" s="9">
        <v>6.79</v>
      </c>
      <c r="BL94" s="16" t="s">
        <v>1084</v>
      </c>
      <c r="BM94" s="9">
        <v>15.31</v>
      </c>
      <c r="BN94" s="16" t="s">
        <v>1084</v>
      </c>
      <c r="BO94" s="9">
        <v>24.57</v>
      </c>
      <c r="BP94" s="16" t="s">
        <v>1082</v>
      </c>
      <c r="BQ94" s="9">
        <v>56.8</v>
      </c>
      <c r="BR94" s="16" t="s">
        <v>1082</v>
      </c>
      <c r="BS94" s="9">
        <v>-32.24</v>
      </c>
      <c r="BT94" s="16" t="s">
        <v>1082</v>
      </c>
      <c r="BU94" s="9">
        <v>344</v>
      </c>
      <c r="BV94" s="9">
        <v>138</v>
      </c>
      <c r="BW94" s="9">
        <v>116</v>
      </c>
      <c r="BX94" s="9">
        <v>0.56000000000000005</v>
      </c>
      <c r="BY94" s="9">
        <v>86.33</v>
      </c>
      <c r="BZ94" s="9">
        <v>33000</v>
      </c>
      <c r="CA94" s="9">
        <v>38900</v>
      </c>
      <c r="CB94" s="9">
        <v>41.15</v>
      </c>
      <c r="CC94" s="9">
        <v>6.07</v>
      </c>
      <c r="CD94" s="9">
        <v>38420</v>
      </c>
      <c r="CE94" s="9">
        <v>22320</v>
      </c>
      <c r="CF94" s="16" t="s">
        <v>1126</v>
      </c>
      <c r="CG94" s="27">
        <v>44582</v>
      </c>
      <c r="CH94" s="16" t="s">
        <v>375</v>
      </c>
      <c r="CI94" s="16" t="s">
        <v>1099</v>
      </c>
      <c r="CJ94" s="9">
        <v>483</v>
      </c>
      <c r="CK94" s="9">
        <v>524</v>
      </c>
      <c r="CL94" s="9">
        <v>492</v>
      </c>
      <c r="CM94" s="9">
        <v>454</v>
      </c>
      <c r="CN94" s="9">
        <v>398089</v>
      </c>
      <c r="CO94" s="42">
        <v>5</v>
      </c>
      <c r="CP94" s="9">
        <v>0.12</v>
      </c>
      <c r="CQ94" s="9">
        <v>12.84</v>
      </c>
      <c r="CR94" s="44">
        <v>-6.88946015424165E-2</v>
      </c>
      <c r="CS94" s="44">
        <v>-1.8577494692144401E-2</v>
      </c>
      <c r="CT94" s="16">
        <v>438023</v>
      </c>
      <c r="CU94" s="9">
        <v>32.130000000000003</v>
      </c>
      <c r="CV94" s="9">
        <v>30.2</v>
      </c>
      <c r="CW94" s="9">
        <v>1.06</v>
      </c>
      <c r="CX94" s="16">
        <v>1149</v>
      </c>
      <c r="CY94" s="16">
        <v>330196748</v>
      </c>
      <c r="CZ94" s="16">
        <v>117187022</v>
      </c>
      <c r="DA94" s="16">
        <v>139412147</v>
      </c>
      <c r="DB94" s="16">
        <v>16171809160</v>
      </c>
      <c r="DC94" s="16">
        <v>16171809160</v>
      </c>
      <c r="DD94" s="16">
        <v>438023</v>
      </c>
      <c r="DE94" s="16">
        <v>438023</v>
      </c>
      <c r="DF94" s="16">
        <v>138</v>
      </c>
      <c r="DG94" s="16">
        <v>116</v>
      </c>
      <c r="DH94" s="16">
        <v>0.84057970931327797</v>
      </c>
      <c r="DI94" s="16"/>
      <c r="DJ94" s="16"/>
      <c r="DK94" s="16"/>
      <c r="DL94" s="16"/>
      <c r="DM94" s="16"/>
      <c r="DN94" s="16"/>
      <c r="DO94" s="16"/>
      <c r="DP94" s="16"/>
      <c r="DQ94" s="16">
        <v>1</v>
      </c>
      <c r="DR94" s="16"/>
      <c r="DS94" s="16"/>
      <c r="DT94" s="16"/>
      <c r="DU94" s="48" t="s">
        <v>808</v>
      </c>
      <c r="DV94" s="9">
        <v>383</v>
      </c>
      <c r="DW94" s="16" t="s">
        <v>1082</v>
      </c>
      <c r="DX94" s="9">
        <v>232.8</v>
      </c>
      <c r="DY94" s="16" t="s">
        <v>4274</v>
      </c>
      <c r="DZ94" s="9">
        <v>223</v>
      </c>
      <c r="EA94" s="16" t="s">
        <v>4274</v>
      </c>
      <c r="EB94" s="9">
        <v>185.9</v>
      </c>
      <c r="EC94" s="16" t="s">
        <v>4274</v>
      </c>
      <c r="ED94" s="9">
        <v>9.4</v>
      </c>
      <c r="EE94" s="16" t="s">
        <v>4274</v>
      </c>
      <c r="EF94" s="9">
        <v>926.3</v>
      </c>
      <c r="EG94" s="16" t="s">
        <v>372</v>
      </c>
      <c r="EH94" s="9">
        <v>8.5</v>
      </c>
      <c r="EI94" s="16" t="s">
        <v>4274</v>
      </c>
      <c r="EJ94" s="9">
        <v>0.92</v>
      </c>
      <c r="EK94" s="16">
        <v>1.29</v>
      </c>
      <c r="EL94" s="16">
        <v>2.0499999999999998</v>
      </c>
      <c r="EM94" s="16">
        <v>17.5</v>
      </c>
      <c r="EN94" s="16" t="s">
        <v>372</v>
      </c>
      <c r="EO94" s="16">
        <v>25.3</v>
      </c>
      <c r="EP94" s="16" t="s">
        <v>372</v>
      </c>
      <c r="EQ94" s="16">
        <v>-1.45</v>
      </c>
      <c r="ER94" s="16">
        <v>-1.26</v>
      </c>
      <c r="ES94" s="16">
        <v>-1.18</v>
      </c>
      <c r="ET94" s="16">
        <v>95.78</v>
      </c>
      <c r="EU94" s="49">
        <v>79.83</v>
      </c>
      <c r="EV94" s="16">
        <v>4.2199999999999989</v>
      </c>
      <c r="EW94" s="49">
        <v>20.170000000000002</v>
      </c>
      <c r="EX94" s="16">
        <v>37.1</v>
      </c>
      <c r="EY94" s="16" t="s">
        <v>4274</v>
      </c>
      <c r="EZ94" s="9">
        <v>20.6</v>
      </c>
      <c r="FA94" s="16" t="s">
        <v>4274</v>
      </c>
      <c r="FB94" s="16">
        <v>6.3</v>
      </c>
      <c r="FC94" s="16" t="s">
        <v>4274</v>
      </c>
      <c r="FK94"/>
      <c r="FL94"/>
      <c r="FM94"/>
      <c r="FN94"/>
      <c r="FO94"/>
      <c r="FP94"/>
      <c r="FQ94"/>
    </row>
    <row r="95" spans="1:173" x14ac:dyDescent="0.2">
      <c r="A95" s="16" t="s">
        <v>569</v>
      </c>
      <c r="B95" s="16" t="s">
        <v>820</v>
      </c>
      <c r="C95" s="16" t="s">
        <v>1218</v>
      </c>
      <c r="D95" s="16" t="s">
        <v>1220</v>
      </c>
      <c r="E95" s="16" t="s">
        <v>1219</v>
      </c>
      <c r="F95" s="18">
        <v>44443.746018148151</v>
      </c>
      <c r="G95" s="16" t="s">
        <v>1221</v>
      </c>
      <c r="H95" s="16" t="s">
        <v>1222</v>
      </c>
      <c r="I95" s="16" t="s">
        <v>4355</v>
      </c>
      <c r="J95" s="16" t="s">
        <v>1082</v>
      </c>
      <c r="K95" s="16" t="s">
        <v>4763</v>
      </c>
      <c r="L95" s="16" t="s">
        <v>1083</v>
      </c>
      <c r="M95" s="9">
        <v>8630</v>
      </c>
      <c r="N95" s="9">
        <v>-2.92</v>
      </c>
      <c r="O95" s="9">
        <v>8790</v>
      </c>
      <c r="P95" s="9">
        <v>-1.1200000000000001</v>
      </c>
      <c r="Q95" s="9">
        <v>6.55</v>
      </c>
      <c r="R95" s="44">
        <v>0.52070000000000005</v>
      </c>
      <c r="S95" s="9">
        <v>8910</v>
      </c>
      <c r="T95" s="9">
        <v>8550</v>
      </c>
      <c r="U95" s="9">
        <v>9110</v>
      </c>
      <c r="V95" s="16" t="s">
        <v>2961</v>
      </c>
      <c r="W95" s="16" t="s">
        <v>4360</v>
      </c>
      <c r="X95" s="16" t="s">
        <v>4496</v>
      </c>
      <c r="Y95" s="9">
        <v>0.6</v>
      </c>
      <c r="Z95" s="9">
        <v>1.36</v>
      </c>
      <c r="AA95" s="9">
        <v>17.100000000000001</v>
      </c>
      <c r="AB95" s="16" t="s">
        <v>1082</v>
      </c>
      <c r="AC95" s="9">
        <v>22.8</v>
      </c>
      <c r="AD95" s="16" t="s">
        <v>1082</v>
      </c>
      <c r="AE95" s="9">
        <v>0.75</v>
      </c>
      <c r="AF95" s="9">
        <v>-1.33</v>
      </c>
      <c r="AG95" s="9">
        <v>-1</v>
      </c>
      <c r="AH95" s="16">
        <v>96.84</v>
      </c>
      <c r="AI95" s="49">
        <v>99.26</v>
      </c>
      <c r="AJ95" s="9">
        <v>3.1599999999999966</v>
      </c>
      <c r="AK95" s="9">
        <v>0.73999999999999488</v>
      </c>
      <c r="AL95" s="9">
        <v>-1.1000000000000001</v>
      </c>
      <c r="AM95" s="16" t="s">
        <v>1083</v>
      </c>
      <c r="AN95" s="9">
        <v>2.7</v>
      </c>
      <c r="AO95" s="16" t="s">
        <v>1083</v>
      </c>
      <c r="AP95" s="9">
        <v>3.35</v>
      </c>
      <c r="AQ95" s="9">
        <v>16.149999999999999</v>
      </c>
      <c r="AR95" s="9" t="s">
        <v>4270</v>
      </c>
      <c r="AS95" s="44">
        <v>-1.7999999999999999E-2</v>
      </c>
      <c r="AT95" s="16" t="s">
        <v>896</v>
      </c>
      <c r="AU95" s="9">
        <v>1.29</v>
      </c>
      <c r="AV95" s="32">
        <v>9.3202239754411106E-3</v>
      </c>
      <c r="AW95" s="30">
        <v>1.7899412282391201E-2</v>
      </c>
      <c r="AX95" s="47">
        <v>23.3</v>
      </c>
      <c r="AY95" s="16" t="s">
        <v>897</v>
      </c>
      <c r="AZ95" s="9">
        <v>0</v>
      </c>
      <c r="BA95" s="9">
        <v>93</v>
      </c>
      <c r="BB95" s="9">
        <v>6300</v>
      </c>
      <c r="BC95" s="16">
        <v>73.61</v>
      </c>
      <c r="BD95" s="16">
        <v>80.42</v>
      </c>
      <c r="BE95" s="16" t="s">
        <v>4266</v>
      </c>
      <c r="BF95" s="9">
        <v>37690</v>
      </c>
      <c r="BG95" s="9">
        <v>37024</v>
      </c>
      <c r="BH95" s="9">
        <v>8790</v>
      </c>
      <c r="BI95" s="18">
        <v>44032</v>
      </c>
      <c r="BJ95" s="9">
        <v>-76.3</v>
      </c>
      <c r="BK95" s="9">
        <v>477.28</v>
      </c>
      <c r="BL95" s="16" t="s">
        <v>1084</v>
      </c>
      <c r="BM95" s="9">
        <v>49.84</v>
      </c>
      <c r="BN95" s="16" t="s">
        <v>1084</v>
      </c>
      <c r="BO95" s="9">
        <v>410.23</v>
      </c>
      <c r="BP95" s="16" t="s">
        <v>1082</v>
      </c>
      <c r="BQ95" s="9">
        <v>43.27</v>
      </c>
      <c r="BR95" s="16" t="s">
        <v>1082</v>
      </c>
      <c r="BS95" s="9">
        <v>366.96</v>
      </c>
      <c r="BT95" s="16" t="s">
        <v>1082</v>
      </c>
      <c r="BU95" s="9">
        <v>6688</v>
      </c>
      <c r="BV95" s="9">
        <v>2563</v>
      </c>
      <c r="BW95" s="9">
        <v>1970</v>
      </c>
      <c r="BX95" s="9">
        <v>1.43</v>
      </c>
      <c r="BY95" s="9">
        <v>85.21</v>
      </c>
      <c r="BZ95" s="9">
        <v>7190</v>
      </c>
      <c r="CA95" s="9">
        <v>9220</v>
      </c>
      <c r="CB95" s="9">
        <v>39.64</v>
      </c>
      <c r="CC95" s="9">
        <v>6.83</v>
      </c>
      <c r="CD95" s="9">
        <v>9220</v>
      </c>
      <c r="CE95" s="9">
        <v>5230</v>
      </c>
      <c r="CF95" s="16"/>
      <c r="CG95" s="27"/>
      <c r="CH95" s="16"/>
      <c r="CI95" s="16"/>
      <c r="CJ95" s="9">
        <v>60</v>
      </c>
      <c r="CK95" s="9">
        <v>59</v>
      </c>
      <c r="CL95" s="9">
        <v>51</v>
      </c>
      <c r="CM95" s="9">
        <v>81</v>
      </c>
      <c r="CN95" s="9">
        <v>2211957</v>
      </c>
      <c r="CO95" s="42">
        <v>24.15</v>
      </c>
      <c r="CP95" s="9">
        <v>0.49</v>
      </c>
      <c r="CQ95" s="9">
        <v>13.76</v>
      </c>
      <c r="CR95" s="44">
        <v>-3.1425364758698102E-2</v>
      </c>
      <c r="CS95" s="44">
        <v>-1.7997750281214801E-2</v>
      </c>
      <c r="CT95" s="16">
        <v>51539832</v>
      </c>
      <c r="CU95" s="9">
        <v>-118.78</v>
      </c>
      <c r="CV95" s="9">
        <v>-9.94</v>
      </c>
      <c r="CW95" s="9">
        <v>11.95</v>
      </c>
      <c r="CX95" s="16">
        <v>-74</v>
      </c>
      <c r="CY95" s="16">
        <v>5529892000</v>
      </c>
      <c r="CZ95" s="16">
        <v>171182317</v>
      </c>
      <c r="DA95" s="16">
        <v>228270820</v>
      </c>
      <c r="DB95" s="16">
        <v>438740280300</v>
      </c>
      <c r="DC95" s="16">
        <v>449693516880</v>
      </c>
      <c r="DD95" s="16">
        <v>49913570</v>
      </c>
      <c r="DE95" s="16">
        <v>51159672</v>
      </c>
      <c r="DF95" s="16">
        <v>2563</v>
      </c>
      <c r="DG95" s="16">
        <v>1970</v>
      </c>
      <c r="DH95" s="16">
        <v>0.74990888892412999</v>
      </c>
      <c r="DI95" s="16">
        <v>2382793200</v>
      </c>
      <c r="DJ95" s="16">
        <v>14296759200</v>
      </c>
      <c r="DK95" s="16">
        <v>1626480</v>
      </c>
      <c r="DL95" s="16">
        <v>6</v>
      </c>
      <c r="DM95" s="16">
        <v>835880655</v>
      </c>
      <c r="DN95" s="16">
        <v>3343522620</v>
      </c>
      <c r="DO95" s="16">
        <v>380378</v>
      </c>
      <c r="DP95" s="16">
        <v>4</v>
      </c>
      <c r="DQ95" s="16">
        <v>0.98</v>
      </c>
      <c r="DR95" s="16">
        <v>4.28</v>
      </c>
      <c r="DS95" s="16">
        <v>30.69</v>
      </c>
      <c r="DT95" s="16">
        <v>134.5</v>
      </c>
      <c r="DU95" s="48" t="s">
        <v>820</v>
      </c>
      <c r="DV95" s="9">
        <v>2.2000000000000002</v>
      </c>
      <c r="DW95" s="16" t="s">
        <v>1083</v>
      </c>
      <c r="DX95" s="9">
        <v>682.4</v>
      </c>
      <c r="DY95" s="16" t="s">
        <v>4274</v>
      </c>
      <c r="DZ95" s="9">
        <v>655.29999999999995</v>
      </c>
      <c r="EA95" s="16" t="s">
        <v>4274</v>
      </c>
      <c r="EB95" s="9">
        <v>642</v>
      </c>
      <c r="EC95" s="16" t="s">
        <v>4274</v>
      </c>
      <c r="ED95" s="9">
        <v>79.900000000000006</v>
      </c>
      <c r="EE95" s="16" t="s">
        <v>4274</v>
      </c>
      <c r="EF95" s="9">
        <v>3.9</v>
      </c>
      <c r="EG95" s="16" t="s">
        <v>4274</v>
      </c>
      <c r="EH95" s="9">
        <v>76</v>
      </c>
      <c r="EI95" s="16" t="s">
        <v>4274</v>
      </c>
      <c r="EJ95" s="9">
        <v>3.11</v>
      </c>
      <c r="EK95" s="16">
        <v>0.71</v>
      </c>
      <c r="EL95" s="16">
        <v>0.91</v>
      </c>
      <c r="EM95" s="16">
        <v>16.8</v>
      </c>
      <c r="EN95" s="16" t="s">
        <v>372</v>
      </c>
      <c r="EO95" s="16">
        <v>18.399999999999999</v>
      </c>
      <c r="EP95" s="16" t="s">
        <v>372</v>
      </c>
      <c r="EQ95" s="16">
        <v>-1.0900000000000001</v>
      </c>
      <c r="ER95" s="16">
        <v>-1.3</v>
      </c>
      <c r="ES95" s="16">
        <v>-1.1000000000000001</v>
      </c>
      <c r="ET95" s="16">
        <v>96.04</v>
      </c>
      <c r="EU95" s="49">
        <v>94.08</v>
      </c>
      <c r="EV95" s="16">
        <v>3.9599999999999937</v>
      </c>
      <c r="EW95" s="49">
        <v>5.9200000000000017</v>
      </c>
      <c r="EX95" s="16">
        <v>13.3</v>
      </c>
      <c r="EY95" s="16" t="s">
        <v>4274</v>
      </c>
      <c r="EZ95" s="9">
        <v>-60.7</v>
      </c>
      <c r="FA95" s="16" t="s">
        <v>4274</v>
      </c>
      <c r="FB95" s="16">
        <v>-10.5</v>
      </c>
      <c r="FC95" s="16" t="s">
        <v>4274</v>
      </c>
      <c r="FK95"/>
      <c r="FL95"/>
      <c r="FM95"/>
      <c r="FN95"/>
      <c r="FO95"/>
      <c r="FP95"/>
      <c r="FQ95"/>
    </row>
    <row r="96" spans="1:173" x14ac:dyDescent="0.2">
      <c r="A96" s="16" t="s">
        <v>248</v>
      </c>
      <c r="B96" s="16" t="s">
        <v>899</v>
      </c>
      <c r="C96" s="16" t="s">
        <v>1218</v>
      </c>
      <c r="D96" s="16" t="s">
        <v>1220</v>
      </c>
      <c r="E96" s="16" t="s">
        <v>1219</v>
      </c>
      <c r="F96" s="18">
        <v>44443.520770370371</v>
      </c>
      <c r="G96" s="16" t="s">
        <v>1225</v>
      </c>
      <c r="H96" s="16" t="s">
        <v>1223</v>
      </c>
      <c r="I96" s="16" t="s">
        <v>811</v>
      </c>
      <c r="J96" s="16" t="s">
        <v>1082</v>
      </c>
      <c r="K96" s="16" t="s">
        <v>83</v>
      </c>
      <c r="L96" s="16" t="s">
        <v>1083</v>
      </c>
      <c r="M96" s="9">
        <v>14650</v>
      </c>
      <c r="N96" s="9">
        <v>4.9400000000000004</v>
      </c>
      <c r="O96" s="9">
        <v>14500</v>
      </c>
      <c r="P96" s="9">
        <v>3.87</v>
      </c>
      <c r="Q96" s="9">
        <v>4.2</v>
      </c>
      <c r="R96" s="44">
        <v>0.65810000000000002</v>
      </c>
      <c r="S96" s="9">
        <v>14630</v>
      </c>
      <c r="T96" s="9">
        <v>14060</v>
      </c>
      <c r="U96" s="9">
        <v>14650</v>
      </c>
      <c r="V96" s="16" t="s">
        <v>5123</v>
      </c>
      <c r="W96" s="16" t="s">
        <v>4546</v>
      </c>
      <c r="X96" s="16" t="s">
        <v>5124</v>
      </c>
      <c r="Y96" s="9">
        <v>0.99</v>
      </c>
      <c r="Z96" s="9">
        <v>0.92</v>
      </c>
      <c r="AA96" s="9">
        <v>10.5</v>
      </c>
      <c r="AB96" s="16" t="s">
        <v>1082</v>
      </c>
      <c r="AC96" s="9">
        <v>10.5</v>
      </c>
      <c r="AD96" s="16" t="s">
        <v>1082</v>
      </c>
      <c r="AE96" s="9">
        <v>1</v>
      </c>
      <c r="AF96" s="9">
        <v>-1</v>
      </c>
      <c r="AG96" s="9">
        <v>-1.03</v>
      </c>
      <c r="AH96" s="16">
        <v>94.41</v>
      </c>
      <c r="AI96" s="49">
        <v>94.37</v>
      </c>
      <c r="AJ96" s="9">
        <v>5.5900000000000034</v>
      </c>
      <c r="AK96" s="9">
        <v>5.6299999999999955</v>
      </c>
      <c r="AL96" s="9">
        <v>5.9</v>
      </c>
      <c r="AM96" s="16" t="s">
        <v>1082</v>
      </c>
      <c r="AN96" s="9">
        <v>-87.3</v>
      </c>
      <c r="AO96" s="16" t="s">
        <v>1082</v>
      </c>
      <c r="AP96" s="9">
        <v>-0.54</v>
      </c>
      <c r="AQ96" s="9">
        <v>10.82</v>
      </c>
      <c r="AR96" s="9" t="s">
        <v>4269</v>
      </c>
      <c r="AS96" s="44">
        <v>1.0699999999999999E-2</v>
      </c>
      <c r="AT96" s="16" t="s">
        <v>896</v>
      </c>
      <c r="AU96" s="9">
        <v>0.79</v>
      </c>
      <c r="AV96" s="32">
        <v>9.4475355540180102E-3</v>
      </c>
      <c r="AW96" s="30">
        <v>1.43557750402948E-2</v>
      </c>
      <c r="AX96" s="47">
        <v>1.95</v>
      </c>
      <c r="AY96" s="16" t="s">
        <v>897</v>
      </c>
      <c r="AZ96" s="9">
        <v>0</v>
      </c>
      <c r="BA96" s="9">
        <v>71</v>
      </c>
      <c r="BB96" s="9">
        <v>12390</v>
      </c>
      <c r="BC96" s="16">
        <v>45.37</v>
      </c>
      <c r="BD96" s="16">
        <v>42.79</v>
      </c>
      <c r="BE96" s="16" t="s">
        <v>4265</v>
      </c>
      <c r="BF96" s="9">
        <v>30480</v>
      </c>
      <c r="BG96" s="9">
        <v>28968</v>
      </c>
      <c r="BH96" s="9">
        <v>14500</v>
      </c>
      <c r="BI96" s="18">
        <v>44030</v>
      </c>
      <c r="BJ96" s="9">
        <v>-49.9</v>
      </c>
      <c r="BK96" s="9">
        <v>56.91</v>
      </c>
      <c r="BL96" s="16" t="s">
        <v>1084</v>
      </c>
      <c r="BM96" s="9">
        <v>9.06</v>
      </c>
      <c r="BN96" s="16" t="s">
        <v>1084</v>
      </c>
      <c r="BO96" s="9">
        <v>83.25</v>
      </c>
      <c r="BP96" s="16" t="s">
        <v>1082</v>
      </c>
      <c r="BQ96" s="9">
        <v>14.21</v>
      </c>
      <c r="BR96" s="16" t="s">
        <v>1082</v>
      </c>
      <c r="BS96" s="9">
        <v>69.040000000000006</v>
      </c>
      <c r="BT96" s="16" t="s">
        <v>1082</v>
      </c>
      <c r="BU96" s="9">
        <v>694</v>
      </c>
      <c r="BV96" s="9">
        <v>274</v>
      </c>
      <c r="BW96" s="9">
        <v>273</v>
      </c>
      <c r="BX96" s="9">
        <v>1</v>
      </c>
      <c r="BY96" s="9">
        <v>20.45</v>
      </c>
      <c r="BZ96" s="9">
        <v>13020</v>
      </c>
      <c r="CA96" s="9">
        <v>15770</v>
      </c>
      <c r="CB96" s="9">
        <v>18.239999999999998</v>
      </c>
      <c r="CC96" s="9">
        <v>38.15</v>
      </c>
      <c r="CD96" s="9">
        <v>23440</v>
      </c>
      <c r="CE96" s="9">
        <v>12390</v>
      </c>
      <c r="CF96" s="16"/>
      <c r="CG96" s="27"/>
      <c r="CH96" s="16"/>
      <c r="CI96" s="16"/>
      <c r="CJ96" s="9">
        <v>508</v>
      </c>
      <c r="CK96" s="9">
        <v>529</v>
      </c>
      <c r="CL96" s="9">
        <v>519</v>
      </c>
      <c r="CM96" s="9">
        <v>499</v>
      </c>
      <c r="CN96" s="9">
        <v>1074499</v>
      </c>
      <c r="CO96" s="42">
        <v>100</v>
      </c>
      <c r="CP96" s="9">
        <v>0.03</v>
      </c>
      <c r="CQ96" s="9">
        <v>7.1</v>
      </c>
      <c r="CR96" s="44">
        <v>1.36705399863295E-3</v>
      </c>
      <c r="CS96" s="44">
        <v>1.07449856733524E-2</v>
      </c>
      <c r="CT96" s="16">
        <v>2096797</v>
      </c>
      <c r="CU96" s="9">
        <v>-381.58</v>
      </c>
      <c r="CV96" s="9">
        <v>26.84</v>
      </c>
      <c r="CW96" s="9">
        <v>-14.22</v>
      </c>
      <c r="CX96" s="16">
        <v>-38</v>
      </c>
      <c r="CY96" s="16">
        <v>221941160</v>
      </c>
      <c r="CZ96" s="16">
        <v>104759324</v>
      </c>
      <c r="DA96" s="16">
        <v>105100939</v>
      </c>
      <c r="DB96" s="16">
        <v>28704055000</v>
      </c>
      <c r="DC96" s="16">
        <v>28692556500</v>
      </c>
      <c r="DD96" s="16">
        <v>1979590</v>
      </c>
      <c r="DE96" s="16">
        <v>1978797</v>
      </c>
      <c r="DF96" s="16">
        <v>274</v>
      </c>
      <c r="DG96" s="16">
        <v>273</v>
      </c>
      <c r="DH96" s="16">
        <v>0.99674964844985803</v>
      </c>
      <c r="DI96" s="16">
        <v>1699501500</v>
      </c>
      <c r="DJ96" s="16">
        <v>1699501500</v>
      </c>
      <c r="DK96" s="16">
        <v>117207</v>
      </c>
      <c r="DL96" s="16">
        <v>1</v>
      </c>
      <c r="DM96" s="16">
        <v>570333333</v>
      </c>
      <c r="DN96" s="16">
        <v>1711000000</v>
      </c>
      <c r="DO96" s="16">
        <v>118000</v>
      </c>
      <c r="DP96" s="16">
        <v>3</v>
      </c>
      <c r="DQ96" s="16">
        <v>1</v>
      </c>
      <c r="DR96" s="16">
        <v>0.99</v>
      </c>
      <c r="DS96" s="16">
        <v>16.89</v>
      </c>
      <c r="DT96" s="16">
        <v>16.77</v>
      </c>
      <c r="DU96" s="48" t="s">
        <v>899</v>
      </c>
      <c r="DV96" s="9">
        <v>968.3</v>
      </c>
      <c r="DW96" s="16" t="s">
        <v>1082</v>
      </c>
      <c r="DX96" s="9">
        <v>446.5</v>
      </c>
      <c r="DY96" s="16" t="s">
        <v>4274</v>
      </c>
      <c r="DZ96" s="9">
        <v>401.9</v>
      </c>
      <c r="EA96" s="16" t="s">
        <v>4274</v>
      </c>
      <c r="EB96" s="9">
        <v>401</v>
      </c>
      <c r="EC96" s="16" t="s">
        <v>4274</v>
      </c>
      <c r="ED96" s="9">
        <v>22.6</v>
      </c>
      <c r="EE96" s="16" t="s">
        <v>4274</v>
      </c>
      <c r="EF96" s="9">
        <v>40.299999999999997</v>
      </c>
      <c r="EG96" s="16" t="s">
        <v>4274</v>
      </c>
      <c r="EH96" s="9">
        <v>-17.7</v>
      </c>
      <c r="EI96" s="16" t="s">
        <v>4274</v>
      </c>
      <c r="EJ96" s="9">
        <v>1.23</v>
      </c>
      <c r="EK96" s="16">
        <v>1.05</v>
      </c>
      <c r="EL96" s="16">
        <v>1.36</v>
      </c>
      <c r="EM96" s="16">
        <v>16.2</v>
      </c>
      <c r="EN96" s="16" t="s">
        <v>372</v>
      </c>
      <c r="EO96" s="16">
        <v>19.2</v>
      </c>
      <c r="EP96" s="16" t="s">
        <v>372</v>
      </c>
      <c r="EQ96" s="16">
        <v>-1.19</v>
      </c>
      <c r="ER96" s="16">
        <v>-1.1499999999999999</v>
      </c>
      <c r="ES96" s="16">
        <v>-1.1000000000000001</v>
      </c>
      <c r="ET96" s="16">
        <v>90.01</v>
      </c>
      <c r="EU96" s="49">
        <v>89.81</v>
      </c>
      <c r="EV96" s="16">
        <v>9.9899999999999949</v>
      </c>
      <c r="EW96" s="49">
        <v>10.189999999999998</v>
      </c>
      <c r="EX96" s="16">
        <v>587.6</v>
      </c>
      <c r="EY96" s="16" t="s">
        <v>372</v>
      </c>
      <c r="EZ96" s="9">
        <v>-5.3</v>
      </c>
      <c r="FA96" s="16" t="s">
        <v>4274</v>
      </c>
      <c r="FB96" s="16">
        <v>2.2999999999999998</v>
      </c>
      <c r="FC96" s="16" t="s">
        <v>4274</v>
      </c>
      <c r="FK96"/>
      <c r="FL96"/>
      <c r="FM96"/>
      <c r="FN96"/>
      <c r="FO96"/>
      <c r="FP96"/>
      <c r="FQ96"/>
    </row>
    <row r="97" spans="1:173" x14ac:dyDescent="0.2">
      <c r="A97" s="16" t="s">
        <v>33</v>
      </c>
      <c r="B97" s="16" t="s">
        <v>908</v>
      </c>
      <c r="C97" s="16" t="s">
        <v>1218</v>
      </c>
      <c r="D97" s="16" t="s">
        <v>1220</v>
      </c>
      <c r="E97" s="16" t="s">
        <v>1219</v>
      </c>
      <c r="F97" s="18">
        <v>44443.520726481482</v>
      </c>
      <c r="G97" s="16" t="s">
        <v>1221</v>
      </c>
      <c r="H97" s="16" t="s">
        <v>1222</v>
      </c>
      <c r="I97" s="16" t="s">
        <v>4787</v>
      </c>
      <c r="J97" s="16" t="s">
        <v>1082</v>
      </c>
      <c r="K97" s="16" t="s">
        <v>1111</v>
      </c>
      <c r="L97" s="16" t="s">
        <v>1083</v>
      </c>
      <c r="M97" s="9">
        <v>4006</v>
      </c>
      <c r="N97" s="9">
        <v>4.9800000000000004</v>
      </c>
      <c r="O97" s="9">
        <v>3984</v>
      </c>
      <c r="P97" s="9">
        <v>4.4000000000000004</v>
      </c>
      <c r="Q97" s="9">
        <v>2.19</v>
      </c>
      <c r="R97" s="44">
        <v>0.8115</v>
      </c>
      <c r="S97" s="9">
        <v>4000</v>
      </c>
      <c r="T97" s="9">
        <v>3920</v>
      </c>
      <c r="U97" s="9">
        <v>4006</v>
      </c>
      <c r="V97" s="16" t="s">
        <v>5125</v>
      </c>
      <c r="W97" s="16" t="s">
        <v>5126</v>
      </c>
      <c r="X97" s="16" t="s">
        <v>5127</v>
      </c>
      <c r="Y97" s="9">
        <v>1.05</v>
      </c>
      <c r="Z97" s="9">
        <v>1.17</v>
      </c>
      <c r="AA97" s="9">
        <v>15.3</v>
      </c>
      <c r="AB97" s="16" t="s">
        <v>1082</v>
      </c>
      <c r="AC97" s="9">
        <v>12.9</v>
      </c>
      <c r="AD97" s="16" t="s">
        <v>1082</v>
      </c>
      <c r="AE97" s="9">
        <v>1.19</v>
      </c>
      <c r="AF97" s="9">
        <v>1.19</v>
      </c>
      <c r="AG97" s="9">
        <v>-1.21</v>
      </c>
      <c r="AH97" s="16">
        <v>97.12</v>
      </c>
      <c r="AI97" s="49">
        <v>99.92</v>
      </c>
      <c r="AJ97" s="9">
        <v>2.8799999999999955</v>
      </c>
      <c r="AK97" s="9">
        <v>7.9999999999998295E-2</v>
      </c>
      <c r="AL97" s="9">
        <v>-660.6</v>
      </c>
      <c r="AM97" s="16" t="s">
        <v>1082</v>
      </c>
      <c r="AN97" s="9">
        <v>-1.3</v>
      </c>
      <c r="AO97" s="16" t="s">
        <v>1083</v>
      </c>
      <c r="AP97" s="9">
        <v>-1.57</v>
      </c>
      <c r="AQ97" s="9">
        <v>8.36</v>
      </c>
      <c r="AR97" s="9" t="s">
        <v>4269</v>
      </c>
      <c r="AS97" s="44">
        <v>5.7999999999999996E-3</v>
      </c>
      <c r="AT97" s="16" t="s">
        <v>896</v>
      </c>
      <c r="AU97" s="9">
        <v>1.1599999999999999</v>
      </c>
      <c r="AV97" s="32">
        <v>9.6778408875055205E-3</v>
      </c>
      <c r="AW97" s="30">
        <v>1.19258667744985E-2</v>
      </c>
      <c r="AX97" s="47">
        <v>15.04</v>
      </c>
      <c r="AY97" s="16" t="s">
        <v>897</v>
      </c>
      <c r="AZ97" s="9">
        <v>29</v>
      </c>
      <c r="BA97" s="9">
        <v>64</v>
      </c>
      <c r="BB97" s="9">
        <v>3501</v>
      </c>
      <c r="BC97" s="16">
        <v>58.66</v>
      </c>
      <c r="BD97" s="16">
        <v>56.28</v>
      </c>
      <c r="BE97" s="16" t="s">
        <v>4265</v>
      </c>
      <c r="BF97" s="9">
        <v>14830</v>
      </c>
      <c r="BG97" s="9">
        <v>14394</v>
      </c>
      <c r="BH97" s="9">
        <v>3984</v>
      </c>
      <c r="BI97" s="18">
        <v>44047</v>
      </c>
      <c r="BJ97" s="9">
        <v>-72.3</v>
      </c>
      <c r="BK97" s="9">
        <v>76.099999999999994</v>
      </c>
      <c r="BL97" s="16" t="s">
        <v>1084</v>
      </c>
      <c r="BM97" s="9">
        <v>23.72</v>
      </c>
      <c r="BN97" s="16" t="s">
        <v>1084</v>
      </c>
      <c r="BO97" s="9">
        <v>30.39</v>
      </c>
      <c r="BP97" s="16" t="s">
        <v>1082</v>
      </c>
      <c r="BQ97" s="9">
        <v>9.85</v>
      </c>
      <c r="BR97" s="16" t="s">
        <v>1082</v>
      </c>
      <c r="BS97" s="9">
        <v>20.54</v>
      </c>
      <c r="BT97" s="16" t="s">
        <v>1082</v>
      </c>
      <c r="BU97" s="9">
        <v>4297</v>
      </c>
      <c r="BV97" s="9">
        <v>1493</v>
      </c>
      <c r="BW97" s="9">
        <v>1830</v>
      </c>
      <c r="BX97" s="9">
        <v>1.17</v>
      </c>
      <c r="BY97" s="9">
        <v>86.73</v>
      </c>
      <c r="BZ97" s="9">
        <v>3610</v>
      </c>
      <c r="CA97" s="9">
        <v>4260</v>
      </c>
      <c r="CB97" s="9">
        <v>21.02</v>
      </c>
      <c r="CC97" s="9">
        <v>6.34</v>
      </c>
      <c r="CD97" s="9">
        <v>4260</v>
      </c>
      <c r="CE97" s="9">
        <v>2345</v>
      </c>
      <c r="CF97" s="16"/>
      <c r="CG97" s="27"/>
      <c r="CH97" s="16"/>
      <c r="CI97" s="16"/>
      <c r="CJ97" s="9">
        <v>50</v>
      </c>
      <c r="CK97" s="9">
        <v>65</v>
      </c>
      <c r="CL97" s="9">
        <v>64</v>
      </c>
      <c r="CM97" s="9">
        <v>66</v>
      </c>
      <c r="CN97" s="9">
        <v>3930818</v>
      </c>
      <c r="CO97" s="42">
        <v>100</v>
      </c>
      <c r="CP97" s="9">
        <v>0.24</v>
      </c>
      <c r="CQ97" s="9">
        <v>3.14</v>
      </c>
      <c r="CR97" s="44">
        <v>1.5E-3</v>
      </c>
      <c r="CS97" s="44">
        <v>5.7651991614255799E-3</v>
      </c>
      <c r="CT97" s="16">
        <v>59100871</v>
      </c>
      <c r="CU97" s="9">
        <v>14.54</v>
      </c>
      <c r="CV97" s="9">
        <v>18.41</v>
      </c>
      <c r="CW97" s="9">
        <v>0.79</v>
      </c>
      <c r="CX97" s="16">
        <v>274</v>
      </c>
      <c r="CY97" s="16">
        <v>6106824000</v>
      </c>
      <c r="CZ97" s="16">
        <v>153171513</v>
      </c>
      <c r="DA97" s="16">
        <v>128556650</v>
      </c>
      <c r="DB97" s="16">
        <v>228685070064</v>
      </c>
      <c r="DC97" s="16">
        <v>235258670064</v>
      </c>
      <c r="DD97" s="16">
        <v>57400871</v>
      </c>
      <c r="DE97" s="16">
        <v>59050871</v>
      </c>
      <c r="DF97" s="16">
        <v>1493</v>
      </c>
      <c r="DG97" s="16">
        <v>1830</v>
      </c>
      <c r="DH97" s="16">
        <v>1.1914709429656101</v>
      </c>
      <c r="DI97" s="16">
        <v>3386400000</v>
      </c>
      <c r="DJ97" s="16">
        <v>6772800000</v>
      </c>
      <c r="DK97" s="16">
        <v>1700000</v>
      </c>
      <c r="DL97" s="16">
        <v>2</v>
      </c>
      <c r="DM97" s="16">
        <v>199200000</v>
      </c>
      <c r="DN97" s="16">
        <v>199200000</v>
      </c>
      <c r="DO97" s="16">
        <v>50000</v>
      </c>
      <c r="DP97" s="16">
        <v>1</v>
      </c>
      <c r="DQ97" s="16">
        <v>0.97</v>
      </c>
      <c r="DR97" s="16">
        <v>34</v>
      </c>
      <c r="DS97" s="16">
        <v>33.770000000000003</v>
      </c>
      <c r="DT97" s="16">
        <v>1181.02</v>
      </c>
      <c r="DU97" s="48" t="s">
        <v>908</v>
      </c>
      <c r="DV97" s="9">
        <v>374.4</v>
      </c>
      <c r="DW97" s="16" t="s">
        <v>1082</v>
      </c>
      <c r="DX97" s="9">
        <v>479.2</v>
      </c>
      <c r="DY97" s="16" t="s">
        <v>4274</v>
      </c>
      <c r="DZ97" s="9">
        <v>402.6</v>
      </c>
      <c r="EA97" s="16" t="s">
        <v>4274</v>
      </c>
      <c r="EB97" s="9">
        <v>367.6</v>
      </c>
      <c r="EC97" s="16" t="s">
        <v>4274</v>
      </c>
      <c r="ED97" s="9">
        <v>29.8</v>
      </c>
      <c r="EE97" s="16" t="s">
        <v>4274</v>
      </c>
      <c r="EF97" s="9">
        <v>6.4</v>
      </c>
      <c r="EG97" s="16" t="s">
        <v>4274</v>
      </c>
      <c r="EH97" s="9">
        <v>23.4</v>
      </c>
      <c r="EI97" s="16" t="s">
        <v>4274</v>
      </c>
      <c r="EJ97" s="9">
        <v>1.87</v>
      </c>
      <c r="EK97" s="16">
        <v>1.01</v>
      </c>
      <c r="EL97" s="16">
        <v>1.18</v>
      </c>
      <c r="EM97" s="16">
        <v>18</v>
      </c>
      <c r="EN97" s="16" t="s">
        <v>372</v>
      </c>
      <c r="EO97" s="16">
        <v>15.9</v>
      </c>
      <c r="EP97" s="16" t="s">
        <v>372</v>
      </c>
      <c r="EQ97" s="16">
        <v>1.1299999999999999</v>
      </c>
      <c r="ER97" s="16">
        <v>1.06</v>
      </c>
      <c r="ES97" s="16">
        <v>-1</v>
      </c>
      <c r="ET97" s="16">
        <v>84.01</v>
      </c>
      <c r="EU97" s="49">
        <v>76.709999999999994</v>
      </c>
      <c r="EV97" s="16">
        <v>15.989999999999995</v>
      </c>
      <c r="EW97" s="49">
        <v>23.290000000000006</v>
      </c>
      <c r="EX97" s="16">
        <v>40.9</v>
      </c>
      <c r="EY97" s="16" t="s">
        <v>4274</v>
      </c>
      <c r="EZ97" s="9">
        <v>-6.1</v>
      </c>
      <c r="FA97" s="16" t="s">
        <v>4274</v>
      </c>
      <c r="FB97" s="16">
        <v>-4.0999999999999996</v>
      </c>
      <c r="FC97" s="16" t="s">
        <v>4274</v>
      </c>
      <c r="FK97"/>
      <c r="FL97"/>
      <c r="FM97"/>
      <c r="FN97"/>
      <c r="FO97"/>
      <c r="FP97"/>
      <c r="FQ97"/>
    </row>
    <row r="98" spans="1:173" x14ac:dyDescent="0.2">
      <c r="A98" s="16" t="s">
        <v>278</v>
      </c>
      <c r="B98" s="16" t="s">
        <v>929</v>
      </c>
      <c r="C98" s="16" t="s">
        <v>1218</v>
      </c>
      <c r="D98" s="16" t="s">
        <v>1220</v>
      </c>
      <c r="E98" s="16" t="s">
        <v>1219</v>
      </c>
      <c r="F98" s="18">
        <v>44443.520813310184</v>
      </c>
      <c r="G98" s="16" t="s">
        <v>1221</v>
      </c>
      <c r="H98" s="16" t="s">
        <v>1223</v>
      </c>
      <c r="I98" s="16" t="s">
        <v>794</v>
      </c>
      <c r="J98" s="16" t="s">
        <v>1082</v>
      </c>
      <c r="K98" s="16" t="s">
        <v>1044</v>
      </c>
      <c r="L98" s="16" t="s">
        <v>1083</v>
      </c>
      <c r="M98" s="9">
        <v>48100</v>
      </c>
      <c r="N98" s="9">
        <v>0.38</v>
      </c>
      <c r="O98" s="9">
        <v>47670</v>
      </c>
      <c r="P98" s="9">
        <v>-0.52</v>
      </c>
      <c r="Q98" s="9">
        <v>4.7</v>
      </c>
      <c r="R98" s="44">
        <v>0.1608</v>
      </c>
      <c r="S98" s="9">
        <v>48750</v>
      </c>
      <c r="T98" s="9">
        <v>46560</v>
      </c>
      <c r="U98" s="9">
        <v>48750</v>
      </c>
      <c r="V98" s="16" t="s">
        <v>5128</v>
      </c>
      <c r="W98" s="16" t="s">
        <v>5129</v>
      </c>
      <c r="X98" s="16" t="s">
        <v>5130</v>
      </c>
      <c r="Y98" s="9">
        <v>0.33</v>
      </c>
      <c r="Z98" s="9">
        <v>0.79</v>
      </c>
      <c r="AA98" s="9">
        <v>27.1</v>
      </c>
      <c r="AB98" s="16" t="s">
        <v>1082</v>
      </c>
      <c r="AC98" s="9">
        <v>29.1</v>
      </c>
      <c r="AD98" s="16" t="s">
        <v>1082</v>
      </c>
      <c r="AE98" s="9">
        <v>0.93</v>
      </c>
      <c r="AF98" s="9">
        <v>-1.07</v>
      </c>
      <c r="AG98" s="9">
        <v>-1.0900000000000001</v>
      </c>
      <c r="AH98" s="16">
        <v>90.44</v>
      </c>
      <c r="AI98" s="49">
        <v>95.27</v>
      </c>
      <c r="AJ98" s="9">
        <v>9.5600000000000023</v>
      </c>
      <c r="AK98" s="9">
        <v>4.730000000000004</v>
      </c>
      <c r="AL98" s="9">
        <v>-760.8</v>
      </c>
      <c r="AM98" s="16" t="s">
        <v>1082</v>
      </c>
      <c r="AN98" s="9">
        <v>10.9</v>
      </c>
      <c r="AO98" s="16" t="s">
        <v>1083</v>
      </c>
      <c r="AP98" s="9">
        <v>1.56</v>
      </c>
      <c r="AQ98" s="9">
        <v>21.86</v>
      </c>
      <c r="AR98" s="9" t="s">
        <v>4269</v>
      </c>
      <c r="AS98" s="44">
        <v>8.9999999999999993E-3</v>
      </c>
      <c r="AT98" s="16" t="s">
        <v>896</v>
      </c>
      <c r="AU98" s="9">
        <v>0.78</v>
      </c>
      <c r="AV98" s="32">
        <v>3.0238435555555599E-3</v>
      </c>
      <c r="AW98" s="30">
        <v>1.8804997236041999E-2</v>
      </c>
      <c r="AX98" s="47">
        <v>7.56</v>
      </c>
      <c r="AY98" s="16" t="s">
        <v>897</v>
      </c>
      <c r="AZ98" s="9">
        <v>0</v>
      </c>
      <c r="BA98" s="9">
        <v>86</v>
      </c>
      <c r="BB98" s="9">
        <v>38000</v>
      </c>
      <c r="BC98" s="16">
        <v>75.400000000000006</v>
      </c>
      <c r="BD98" s="16">
        <v>76.430000000000007</v>
      </c>
      <c r="BE98" s="16" t="s">
        <v>4266</v>
      </c>
      <c r="BF98" s="9">
        <v>51710</v>
      </c>
      <c r="BG98" s="9">
        <v>51710</v>
      </c>
      <c r="BH98" s="9">
        <v>47670</v>
      </c>
      <c r="BI98" s="18">
        <v>44439</v>
      </c>
      <c r="BJ98" s="9">
        <v>-7.8</v>
      </c>
      <c r="BK98" s="9">
        <v>74.61</v>
      </c>
      <c r="BL98" s="16" t="s">
        <v>1084</v>
      </c>
      <c r="BM98" s="9">
        <v>19.649999999999999</v>
      </c>
      <c r="BN98" s="16" t="s">
        <v>1084</v>
      </c>
      <c r="BO98" s="9">
        <v>357.65</v>
      </c>
      <c r="BP98" s="16" t="s">
        <v>1082</v>
      </c>
      <c r="BQ98" s="9">
        <v>94.87</v>
      </c>
      <c r="BR98" s="16" t="s">
        <v>1082</v>
      </c>
      <c r="BS98" s="9">
        <v>262.77999999999997</v>
      </c>
      <c r="BT98" s="16" t="s">
        <v>1082</v>
      </c>
      <c r="BU98" s="9">
        <v>1799</v>
      </c>
      <c r="BV98" s="9">
        <v>541</v>
      </c>
      <c r="BW98" s="9">
        <v>531</v>
      </c>
      <c r="BX98" s="9">
        <v>0.97</v>
      </c>
      <c r="BY98" s="9">
        <v>87.02</v>
      </c>
      <c r="BZ98" s="9">
        <v>43410</v>
      </c>
      <c r="CA98" s="9">
        <v>51710</v>
      </c>
      <c r="CB98" s="9">
        <v>55.16</v>
      </c>
      <c r="CC98" s="9">
        <v>7.5</v>
      </c>
      <c r="CD98" s="9">
        <v>51710</v>
      </c>
      <c r="CE98" s="9">
        <v>23880</v>
      </c>
      <c r="CF98" s="16" t="s">
        <v>1101</v>
      </c>
      <c r="CG98" s="27">
        <v>44522</v>
      </c>
      <c r="CH98" s="16" t="s">
        <v>375</v>
      </c>
      <c r="CI98" s="16" t="s">
        <v>1099</v>
      </c>
      <c r="CJ98" s="9">
        <v>276</v>
      </c>
      <c r="CK98" s="9">
        <v>202</v>
      </c>
      <c r="CL98" s="9">
        <v>319</v>
      </c>
      <c r="CM98" s="9">
        <v>305</v>
      </c>
      <c r="CN98" s="9">
        <v>450000</v>
      </c>
      <c r="CO98" s="42">
        <v>43.25</v>
      </c>
      <c r="CP98" s="9">
        <v>0.54</v>
      </c>
      <c r="CQ98" s="9">
        <v>20.95</v>
      </c>
      <c r="CR98" s="44">
        <v>-1.3333333333333299E-2</v>
      </c>
      <c r="CS98" s="44">
        <v>8.9732888146911507E-3</v>
      </c>
      <c r="CT98" s="16">
        <v>3401824</v>
      </c>
      <c r="CU98" s="9">
        <v>12.57</v>
      </c>
      <c r="CV98" s="9">
        <v>15.13</v>
      </c>
      <c r="CW98" s="9">
        <v>0.83</v>
      </c>
      <c r="CX98" s="16">
        <v>3792.8</v>
      </c>
      <c r="CY98" s="16">
        <v>1125000000</v>
      </c>
      <c r="CZ98" s="16">
        <v>271092417</v>
      </c>
      <c r="DA98" s="16">
        <v>290954518</v>
      </c>
      <c r="DB98" s="16">
        <v>146660997630</v>
      </c>
      <c r="DC98" s="16">
        <v>154496849220</v>
      </c>
      <c r="DD98" s="16">
        <v>3076589</v>
      </c>
      <c r="DE98" s="16">
        <v>3240966</v>
      </c>
      <c r="DF98" s="16">
        <v>541</v>
      </c>
      <c r="DG98" s="16">
        <v>531</v>
      </c>
      <c r="DH98" s="16">
        <v>0.93173468782498803</v>
      </c>
      <c r="DI98" s="16">
        <v>2214850350</v>
      </c>
      <c r="DJ98" s="16">
        <v>15503952450</v>
      </c>
      <c r="DK98" s="16">
        <v>325235</v>
      </c>
      <c r="DL98" s="16">
        <v>7</v>
      </c>
      <c r="DM98" s="16">
        <v>3834050430</v>
      </c>
      <c r="DN98" s="16">
        <v>7668100860</v>
      </c>
      <c r="DO98" s="16">
        <v>160858</v>
      </c>
      <c r="DP98" s="16">
        <v>2</v>
      </c>
      <c r="DQ98" s="16">
        <v>0.95</v>
      </c>
      <c r="DR98" s="16">
        <v>2.02</v>
      </c>
      <c r="DS98" s="16">
        <v>9.4600000000000009</v>
      </c>
      <c r="DT98" s="16">
        <v>20.149999999999999</v>
      </c>
      <c r="DU98" s="48" t="s">
        <v>929</v>
      </c>
      <c r="DV98" s="9">
        <v>252.2</v>
      </c>
      <c r="DW98" s="16" t="s">
        <v>1082</v>
      </c>
      <c r="DX98" s="9">
        <v>622.20000000000005</v>
      </c>
      <c r="DY98" s="16" t="s">
        <v>4274</v>
      </c>
      <c r="DZ98" s="9">
        <v>576.20000000000005</v>
      </c>
      <c r="EA98" s="16" t="s">
        <v>4274</v>
      </c>
      <c r="EB98" s="9">
        <v>578.29999999999995</v>
      </c>
      <c r="EC98" s="16" t="s">
        <v>4274</v>
      </c>
      <c r="ED98" s="9">
        <v>35.4</v>
      </c>
      <c r="EE98" s="16" t="s">
        <v>4274</v>
      </c>
      <c r="EF98" s="9">
        <v>28.8</v>
      </c>
      <c r="EG98" s="16" t="s">
        <v>4274</v>
      </c>
      <c r="EH98" s="9">
        <v>6.5</v>
      </c>
      <c r="EI98" s="16" t="s">
        <v>4274</v>
      </c>
      <c r="EJ98" s="9">
        <v>1.03</v>
      </c>
      <c r="EK98" s="16">
        <v>0.94</v>
      </c>
      <c r="EL98" s="16">
        <v>1.41</v>
      </c>
      <c r="EM98" s="16">
        <v>20.6</v>
      </c>
      <c r="EN98" s="16" t="s">
        <v>372</v>
      </c>
      <c r="EO98" s="16">
        <v>19.5</v>
      </c>
      <c r="EP98" s="16" t="s">
        <v>372</v>
      </c>
      <c r="EQ98" s="16">
        <v>1.05</v>
      </c>
      <c r="ER98" s="16">
        <v>1.03</v>
      </c>
      <c r="ES98" s="16">
        <v>-1.08</v>
      </c>
      <c r="ET98" s="16">
        <v>92.61</v>
      </c>
      <c r="EU98" s="49">
        <v>92.94</v>
      </c>
      <c r="EV98" s="16">
        <v>7.3900000000000006</v>
      </c>
      <c r="EW98" s="49">
        <v>7.0600000000000023</v>
      </c>
      <c r="EX98" s="16">
        <v>-2.1</v>
      </c>
      <c r="EY98" s="16" t="s">
        <v>4274</v>
      </c>
      <c r="EZ98" s="9">
        <v>-6.4</v>
      </c>
      <c r="FA98" s="16" t="s">
        <v>4274</v>
      </c>
      <c r="FB98" s="16">
        <v>-2.2999999999999998</v>
      </c>
      <c r="FC98" s="16" t="s">
        <v>4274</v>
      </c>
      <c r="FK98"/>
      <c r="FL98"/>
      <c r="FM98"/>
      <c r="FN98"/>
      <c r="FO98"/>
      <c r="FP98"/>
      <c r="FQ98"/>
    </row>
    <row r="99" spans="1:173" x14ac:dyDescent="0.2">
      <c r="A99" s="16" t="s">
        <v>656</v>
      </c>
      <c r="B99" s="16" t="s">
        <v>808</v>
      </c>
      <c r="C99" s="16" t="s">
        <v>1218</v>
      </c>
      <c r="D99" s="16" t="s">
        <v>1220</v>
      </c>
      <c r="E99" s="16" t="s">
        <v>1219</v>
      </c>
      <c r="F99" s="18">
        <v>44443.520830543981</v>
      </c>
      <c r="G99" s="16" t="s">
        <v>1229</v>
      </c>
      <c r="H99" s="16" t="s">
        <v>1223</v>
      </c>
      <c r="I99" s="16" t="s">
        <v>905</v>
      </c>
      <c r="J99" s="16" t="s">
        <v>1082</v>
      </c>
      <c r="K99" s="16" t="s">
        <v>4238</v>
      </c>
      <c r="L99" s="16" t="s">
        <v>1083</v>
      </c>
      <c r="M99" s="9">
        <v>60130</v>
      </c>
      <c r="N99" s="9">
        <v>4.54</v>
      </c>
      <c r="O99" s="9">
        <v>59620</v>
      </c>
      <c r="P99" s="9">
        <v>3.65</v>
      </c>
      <c r="Q99" s="9">
        <v>4.03</v>
      </c>
      <c r="R99" s="44">
        <v>0.41599999999999998</v>
      </c>
      <c r="S99" s="9">
        <v>60000</v>
      </c>
      <c r="T99" s="9">
        <v>58050</v>
      </c>
      <c r="U99" s="9">
        <v>60390</v>
      </c>
      <c r="V99" s="16" t="s">
        <v>5131</v>
      </c>
      <c r="W99" s="16" t="s">
        <v>5132</v>
      </c>
      <c r="X99" s="16" t="s">
        <v>5133</v>
      </c>
      <c r="Y99" s="9">
        <v>1.29</v>
      </c>
      <c r="Z99" s="9">
        <v>1.65</v>
      </c>
      <c r="AA99" s="9">
        <v>11.3</v>
      </c>
      <c r="AB99" s="16" t="s">
        <v>1082</v>
      </c>
      <c r="AC99" s="9">
        <v>19.2</v>
      </c>
      <c r="AD99" s="16" t="s">
        <v>1082</v>
      </c>
      <c r="AE99" s="9">
        <v>0.59</v>
      </c>
      <c r="AF99" s="9">
        <v>-1.7</v>
      </c>
      <c r="AG99" s="9">
        <v>-1.4</v>
      </c>
      <c r="AH99" s="16">
        <v>99.42</v>
      </c>
      <c r="AI99" s="49">
        <v>99.76</v>
      </c>
      <c r="AJ99" s="9">
        <v>0.57999999999999829</v>
      </c>
      <c r="AK99" s="9">
        <v>0.23999999999999488</v>
      </c>
      <c r="AL99" s="9">
        <v>-85.4</v>
      </c>
      <c r="AM99" s="16" t="s">
        <v>1082</v>
      </c>
      <c r="AN99" s="9">
        <v>87.1</v>
      </c>
      <c r="AO99" s="16" t="s">
        <v>1082</v>
      </c>
      <c r="AP99" s="9">
        <v>7.95</v>
      </c>
      <c r="AQ99" s="9">
        <v>13.39</v>
      </c>
      <c r="AR99" s="9" t="s">
        <v>4269</v>
      </c>
      <c r="AS99" s="44">
        <v>8.8999999999999999E-3</v>
      </c>
      <c r="AT99" s="16" t="s">
        <v>896</v>
      </c>
      <c r="AU99" s="9">
        <v>1.62</v>
      </c>
      <c r="AV99" s="32">
        <v>1.54465333333333E-2</v>
      </c>
      <c r="AW99" s="30">
        <v>3.7131089743589703E-2</v>
      </c>
      <c r="AX99" s="47">
        <v>15.99</v>
      </c>
      <c r="AY99" s="16" t="s">
        <v>897</v>
      </c>
      <c r="AZ99" s="9">
        <v>36</v>
      </c>
      <c r="BA99" s="9">
        <v>14</v>
      </c>
      <c r="BB99" s="9">
        <v>52300</v>
      </c>
      <c r="BC99" s="16">
        <v>56.08</v>
      </c>
      <c r="BD99" s="16">
        <v>52</v>
      </c>
      <c r="BE99" s="16" t="s">
        <v>4265</v>
      </c>
      <c r="BF99" s="9">
        <v>127200</v>
      </c>
      <c r="BG99" s="9">
        <v>121165</v>
      </c>
      <c r="BH99" s="9">
        <v>59620</v>
      </c>
      <c r="BI99" s="18">
        <v>44100</v>
      </c>
      <c r="BJ99" s="9">
        <v>-50.8</v>
      </c>
      <c r="BK99" s="9">
        <v>3.03</v>
      </c>
      <c r="BL99" s="16" t="s">
        <v>1084</v>
      </c>
      <c r="BM99" s="9">
        <v>36.56</v>
      </c>
      <c r="BN99" s="16" t="s">
        <v>1084</v>
      </c>
      <c r="BO99" s="9">
        <v>18.16</v>
      </c>
      <c r="BP99" s="16" t="s">
        <v>1082</v>
      </c>
      <c r="BQ99" s="9">
        <v>220.12</v>
      </c>
      <c r="BR99" s="16" t="s">
        <v>1082</v>
      </c>
      <c r="BS99" s="9">
        <v>-201.96</v>
      </c>
      <c r="BT99" s="16" t="s">
        <v>1082</v>
      </c>
      <c r="BU99" s="9">
        <v>4480</v>
      </c>
      <c r="BV99" s="9">
        <v>2187</v>
      </c>
      <c r="BW99" s="9">
        <v>1290</v>
      </c>
      <c r="BX99" s="9">
        <v>1.61</v>
      </c>
      <c r="BY99" s="9">
        <v>51.11</v>
      </c>
      <c r="BZ99" s="9">
        <v>52960</v>
      </c>
      <c r="CA99" s="9">
        <v>60390</v>
      </c>
      <c r="CB99" s="9">
        <v>14.97</v>
      </c>
      <c r="CC99" s="9">
        <v>13.08</v>
      </c>
      <c r="CD99" s="9">
        <v>68000</v>
      </c>
      <c r="CE99" s="9">
        <v>51900</v>
      </c>
      <c r="CF99" s="16"/>
      <c r="CG99" s="27"/>
      <c r="CH99" s="16"/>
      <c r="CI99" s="16"/>
      <c r="CJ99" s="9">
        <v>166</v>
      </c>
      <c r="CK99" s="9">
        <v>195</v>
      </c>
      <c r="CL99" s="9">
        <v>224</v>
      </c>
      <c r="CM99" s="9">
        <v>155</v>
      </c>
      <c r="CN99" s="9">
        <v>260779</v>
      </c>
      <c r="CO99" s="42">
        <v>30.12</v>
      </c>
      <c r="CP99" s="9">
        <v>0.16</v>
      </c>
      <c r="CQ99" s="9">
        <v>19.39</v>
      </c>
      <c r="CR99" s="44">
        <v>2.16666666666667E-3</v>
      </c>
      <c r="CS99" s="44">
        <v>8.8664812239221107E-3</v>
      </c>
      <c r="CT99" s="16">
        <v>4170564</v>
      </c>
      <c r="CU99" s="9">
        <v>41.2</v>
      </c>
      <c r="CV99" s="9">
        <v>30.2</v>
      </c>
      <c r="CW99" s="9">
        <v>1.36</v>
      </c>
      <c r="CX99" s="16">
        <v>1447</v>
      </c>
      <c r="CY99" s="16">
        <v>270000000</v>
      </c>
      <c r="CZ99" s="16">
        <v>113032622</v>
      </c>
      <c r="DA99" s="16">
        <v>192289012</v>
      </c>
      <c r="DB99" s="16">
        <v>247202346380</v>
      </c>
      <c r="DC99" s="16">
        <v>248052825680</v>
      </c>
      <c r="DD99" s="16">
        <v>4146299</v>
      </c>
      <c r="DE99" s="16">
        <v>4160564</v>
      </c>
      <c r="DF99" s="16">
        <v>2187</v>
      </c>
      <c r="DG99" s="16">
        <v>1290</v>
      </c>
      <c r="DH99" s="16">
        <v>0.58782673447820299</v>
      </c>
      <c r="DI99" s="16">
        <v>723339650</v>
      </c>
      <c r="DJ99" s="16">
        <v>1446679300</v>
      </c>
      <c r="DK99" s="16">
        <v>24265</v>
      </c>
      <c r="DL99" s="16">
        <v>2</v>
      </c>
      <c r="DM99" s="16">
        <v>596200000</v>
      </c>
      <c r="DN99" s="16">
        <v>596200000</v>
      </c>
      <c r="DO99" s="16">
        <v>10000</v>
      </c>
      <c r="DP99" s="16">
        <v>1</v>
      </c>
      <c r="DQ99" s="16">
        <v>1</v>
      </c>
      <c r="DR99" s="16">
        <v>2.4300000000000002</v>
      </c>
      <c r="DS99" s="16">
        <v>170.88</v>
      </c>
      <c r="DT99" s="16">
        <v>416.06</v>
      </c>
      <c r="DU99" s="48" t="s">
        <v>808</v>
      </c>
      <c r="DV99" s="9">
        <v>383</v>
      </c>
      <c r="DW99" s="16" t="s">
        <v>1082</v>
      </c>
      <c r="DX99" s="9">
        <v>232.8</v>
      </c>
      <c r="DY99" s="16" t="s">
        <v>4274</v>
      </c>
      <c r="DZ99" s="9">
        <v>223</v>
      </c>
      <c r="EA99" s="16" t="s">
        <v>4274</v>
      </c>
      <c r="EB99" s="9">
        <v>185.9</v>
      </c>
      <c r="EC99" s="16" t="s">
        <v>4274</v>
      </c>
      <c r="ED99" s="9">
        <v>9.4</v>
      </c>
      <c r="EE99" s="16" t="s">
        <v>4274</v>
      </c>
      <c r="EF99" s="9">
        <v>926.3</v>
      </c>
      <c r="EG99" s="16" t="s">
        <v>372</v>
      </c>
      <c r="EH99" s="9">
        <v>8.5</v>
      </c>
      <c r="EI99" s="16" t="s">
        <v>4274</v>
      </c>
      <c r="EJ99" s="9">
        <v>0.92</v>
      </c>
      <c r="EK99" s="16">
        <v>1.29</v>
      </c>
      <c r="EL99" s="16">
        <v>2.0499999999999998</v>
      </c>
      <c r="EM99" s="16">
        <v>17.5</v>
      </c>
      <c r="EN99" s="16" t="s">
        <v>372</v>
      </c>
      <c r="EO99" s="16">
        <v>25.3</v>
      </c>
      <c r="EP99" s="16" t="s">
        <v>372</v>
      </c>
      <c r="EQ99" s="16">
        <v>-1.45</v>
      </c>
      <c r="ER99" s="16">
        <v>-1.26</v>
      </c>
      <c r="ES99" s="16">
        <v>-1.18</v>
      </c>
      <c r="ET99" s="16">
        <v>95.78</v>
      </c>
      <c r="EU99" s="49">
        <v>79.83</v>
      </c>
      <c r="EV99" s="16">
        <v>4.2199999999999989</v>
      </c>
      <c r="EW99" s="49">
        <v>20.170000000000002</v>
      </c>
      <c r="EX99" s="16">
        <v>37.1</v>
      </c>
      <c r="EY99" s="16" t="s">
        <v>4274</v>
      </c>
      <c r="EZ99" s="9">
        <v>20.6</v>
      </c>
      <c r="FA99" s="16" t="s">
        <v>4274</v>
      </c>
      <c r="FB99" s="16">
        <v>6.3</v>
      </c>
      <c r="FC99" s="16" t="s">
        <v>4274</v>
      </c>
      <c r="FK99"/>
      <c r="FL99"/>
      <c r="FM99"/>
      <c r="FN99"/>
      <c r="FO99"/>
      <c r="FP99"/>
      <c r="FQ99"/>
    </row>
    <row r="100" spans="1:173" x14ac:dyDescent="0.2">
      <c r="A100" s="16" t="s">
        <v>308</v>
      </c>
      <c r="B100" s="16" t="s">
        <v>908</v>
      </c>
      <c r="C100" s="16" t="s">
        <v>1218</v>
      </c>
      <c r="D100" s="16" t="s">
        <v>1220</v>
      </c>
      <c r="E100" s="16" t="s">
        <v>1219</v>
      </c>
      <c r="F100" s="18">
        <v>44443.520832037037</v>
      </c>
      <c r="G100" s="16" t="s">
        <v>1229</v>
      </c>
      <c r="H100" s="16" t="s">
        <v>1222</v>
      </c>
      <c r="I100" s="16" t="s">
        <v>826</v>
      </c>
      <c r="J100" s="16" t="s">
        <v>1082</v>
      </c>
      <c r="K100" s="16" t="s">
        <v>4797</v>
      </c>
      <c r="L100" s="16" t="s">
        <v>1083</v>
      </c>
      <c r="M100" s="9">
        <v>291120</v>
      </c>
      <c r="N100" s="9">
        <v>5</v>
      </c>
      <c r="O100" s="9">
        <v>289490</v>
      </c>
      <c r="P100" s="9">
        <v>4.41</v>
      </c>
      <c r="Q100" s="9">
        <v>3.97</v>
      </c>
      <c r="R100" s="44">
        <v>0.42680000000000001</v>
      </c>
      <c r="S100" s="9">
        <v>288010</v>
      </c>
      <c r="T100" s="9">
        <v>280000</v>
      </c>
      <c r="U100" s="9">
        <v>291120</v>
      </c>
      <c r="V100" s="16" t="s">
        <v>5134</v>
      </c>
      <c r="W100" s="16" t="s">
        <v>5135</v>
      </c>
      <c r="X100" s="16" t="s">
        <v>5136</v>
      </c>
      <c r="Y100" s="9">
        <v>0.97</v>
      </c>
      <c r="Z100" s="9">
        <v>1.23</v>
      </c>
      <c r="AA100" s="9">
        <v>20.399999999999999</v>
      </c>
      <c r="AB100" s="16" t="s">
        <v>1082</v>
      </c>
      <c r="AC100" s="9">
        <v>24.3</v>
      </c>
      <c r="AD100" s="16" t="s">
        <v>1082</v>
      </c>
      <c r="AE100" s="9">
        <v>0.84</v>
      </c>
      <c r="AF100" s="9">
        <v>-1.19</v>
      </c>
      <c r="AG100" s="9">
        <v>-1.35</v>
      </c>
      <c r="AH100" s="16">
        <v>98.39</v>
      </c>
      <c r="AI100" s="49">
        <v>91.98</v>
      </c>
      <c r="AJ100" s="9">
        <v>1.6099999999999994</v>
      </c>
      <c r="AK100" s="9">
        <v>8.019999999999996</v>
      </c>
      <c r="AL100" s="9">
        <v>2.6</v>
      </c>
      <c r="AM100" s="16" t="s">
        <v>1083</v>
      </c>
      <c r="AN100" s="9">
        <v>474.4</v>
      </c>
      <c r="AO100" s="16" t="s">
        <v>1082</v>
      </c>
      <c r="AP100" s="9">
        <v>-2.7</v>
      </c>
      <c r="AQ100" s="9">
        <v>-9.24</v>
      </c>
      <c r="AR100" s="9" t="s">
        <v>4269</v>
      </c>
      <c r="AS100" s="44">
        <v>5.8999999999999999E-3</v>
      </c>
      <c r="AT100" s="16" t="s">
        <v>896</v>
      </c>
      <c r="AU100" s="9">
        <v>1.39</v>
      </c>
      <c r="AV100" s="32">
        <v>2.28591166666667E-2</v>
      </c>
      <c r="AW100" s="30">
        <v>5.3559317400812198E-2</v>
      </c>
      <c r="AX100" s="47">
        <v>25.35</v>
      </c>
      <c r="AY100" s="16" t="s">
        <v>897</v>
      </c>
      <c r="AZ100" s="9">
        <v>93</v>
      </c>
      <c r="BA100" s="9">
        <v>0</v>
      </c>
      <c r="BB100" s="9">
        <v>265000</v>
      </c>
      <c r="BC100" s="16">
        <v>33.11</v>
      </c>
      <c r="BD100" s="16">
        <v>25.01</v>
      </c>
      <c r="BE100" s="16" t="s">
        <v>4265</v>
      </c>
      <c r="BF100" s="9">
        <v>597390</v>
      </c>
      <c r="BG100" s="9">
        <v>597027</v>
      </c>
      <c r="BH100" s="9">
        <v>289490</v>
      </c>
      <c r="BI100" s="18">
        <v>44207</v>
      </c>
      <c r="BJ100" s="9">
        <v>-51.5</v>
      </c>
      <c r="BK100" s="9">
        <v>5.09</v>
      </c>
      <c r="BL100" s="16" t="s">
        <v>1084</v>
      </c>
      <c r="BM100" s="9">
        <v>87.32</v>
      </c>
      <c r="BN100" s="16" t="s">
        <v>1084</v>
      </c>
      <c r="BO100" s="9">
        <v>148.13999999999999</v>
      </c>
      <c r="BP100" s="16" t="s">
        <v>1082</v>
      </c>
      <c r="BQ100" s="9">
        <v>2.54</v>
      </c>
      <c r="BR100" s="16" t="s">
        <v>1083</v>
      </c>
      <c r="BS100" s="9">
        <v>-2.39</v>
      </c>
      <c r="BT100" s="16" t="s">
        <v>1083</v>
      </c>
      <c r="BU100" s="9">
        <v>4682</v>
      </c>
      <c r="BV100" s="9">
        <v>1916</v>
      </c>
      <c r="BW100" s="9">
        <v>1501</v>
      </c>
      <c r="BX100" s="9">
        <v>1.98</v>
      </c>
      <c r="BY100" s="9">
        <v>22.19</v>
      </c>
      <c r="BZ100" s="9">
        <v>265000</v>
      </c>
      <c r="CA100" s="9">
        <v>318000</v>
      </c>
      <c r="CB100" s="9">
        <v>9.85</v>
      </c>
      <c r="CC100" s="9">
        <v>27.28</v>
      </c>
      <c r="CD100" s="9">
        <v>382700</v>
      </c>
      <c r="CE100" s="9">
        <v>265000</v>
      </c>
      <c r="CF100" s="16" t="s">
        <v>1104</v>
      </c>
      <c r="CG100" s="27">
        <v>44481</v>
      </c>
      <c r="CH100" s="16" t="s">
        <v>375</v>
      </c>
      <c r="CI100" s="16" t="s">
        <v>1099</v>
      </c>
      <c r="CJ100" s="9">
        <v>318</v>
      </c>
      <c r="CK100" s="9">
        <v>494</v>
      </c>
      <c r="CL100" s="9">
        <v>504</v>
      </c>
      <c r="CM100" s="9">
        <v>488</v>
      </c>
      <c r="CN100" s="9">
        <v>54101</v>
      </c>
      <c r="CO100" s="42">
        <v>27.03</v>
      </c>
      <c r="CP100" s="9">
        <v>0.17</v>
      </c>
      <c r="CQ100" s="9">
        <v>85.81</v>
      </c>
      <c r="CR100" s="44">
        <v>1.07982361723551E-2</v>
      </c>
      <c r="CS100" s="44">
        <v>5.8789583784173696E-3</v>
      </c>
      <c r="CT100" s="16">
        <v>1371547</v>
      </c>
      <c r="CU100" s="9">
        <v>207.37</v>
      </c>
      <c r="CV100" s="9">
        <v>18.41</v>
      </c>
      <c r="CW100" s="9">
        <v>11.26</v>
      </c>
      <c r="CX100" s="16">
        <v>1396</v>
      </c>
      <c r="CY100" s="16">
        <v>60000000</v>
      </c>
      <c r="CZ100" s="16">
        <v>203882246</v>
      </c>
      <c r="DA100" s="16">
        <v>243307955</v>
      </c>
      <c r="DB100" s="16">
        <v>390638384980</v>
      </c>
      <c r="DC100" s="16">
        <v>365205241030</v>
      </c>
      <c r="DD100" s="16">
        <v>1349402</v>
      </c>
      <c r="DE100" s="16">
        <v>1261547</v>
      </c>
      <c r="DF100" s="16">
        <v>1916</v>
      </c>
      <c r="DG100" s="16">
        <v>1501</v>
      </c>
      <c r="DH100" s="16">
        <v>0.83795963843434595</v>
      </c>
      <c r="DI100" s="16">
        <v>2136918683</v>
      </c>
      <c r="DJ100" s="16">
        <v>6410756050</v>
      </c>
      <c r="DK100" s="16">
        <v>22145</v>
      </c>
      <c r="DL100" s="16">
        <v>3</v>
      </c>
      <c r="DM100" s="16">
        <v>31843900000</v>
      </c>
      <c r="DN100" s="16">
        <v>31843900000</v>
      </c>
      <c r="DO100" s="16">
        <v>110000</v>
      </c>
      <c r="DP100" s="16">
        <v>1</v>
      </c>
      <c r="DQ100" s="16">
        <v>1.07</v>
      </c>
      <c r="DR100" s="16">
        <v>0.2</v>
      </c>
      <c r="DS100" s="16">
        <v>60.93</v>
      </c>
      <c r="DT100" s="16">
        <v>11.47</v>
      </c>
      <c r="DU100" s="48" t="s">
        <v>908</v>
      </c>
      <c r="DV100" s="9">
        <v>374.4</v>
      </c>
      <c r="DW100" s="16" t="s">
        <v>1082</v>
      </c>
      <c r="DX100" s="9">
        <v>479.2</v>
      </c>
      <c r="DY100" s="16" t="s">
        <v>4274</v>
      </c>
      <c r="DZ100" s="9">
        <v>402.6</v>
      </c>
      <c r="EA100" s="16" t="s">
        <v>4274</v>
      </c>
      <c r="EB100" s="9">
        <v>367.6</v>
      </c>
      <c r="EC100" s="16" t="s">
        <v>4274</v>
      </c>
      <c r="ED100" s="9">
        <v>29.8</v>
      </c>
      <c r="EE100" s="16" t="s">
        <v>4274</v>
      </c>
      <c r="EF100" s="9">
        <v>6.4</v>
      </c>
      <c r="EG100" s="16" t="s">
        <v>4274</v>
      </c>
      <c r="EH100" s="9">
        <v>23.4</v>
      </c>
      <c r="EI100" s="16" t="s">
        <v>4274</v>
      </c>
      <c r="EJ100" s="9">
        <v>1.87</v>
      </c>
      <c r="EK100" s="16">
        <v>1.01</v>
      </c>
      <c r="EL100" s="16">
        <v>1.18</v>
      </c>
      <c r="EM100" s="16">
        <v>18</v>
      </c>
      <c r="EN100" s="16" t="s">
        <v>372</v>
      </c>
      <c r="EO100" s="16">
        <v>15.9</v>
      </c>
      <c r="EP100" s="16" t="s">
        <v>372</v>
      </c>
      <c r="EQ100" s="16">
        <v>1.1299999999999999</v>
      </c>
      <c r="ER100" s="16">
        <v>1.06</v>
      </c>
      <c r="ES100" s="16">
        <v>-1</v>
      </c>
      <c r="ET100" s="16">
        <v>84.01</v>
      </c>
      <c r="EU100" s="49">
        <v>76.709999999999994</v>
      </c>
      <c r="EV100" s="16">
        <v>15.989999999999995</v>
      </c>
      <c r="EW100" s="49">
        <v>23.290000000000006</v>
      </c>
      <c r="EX100" s="16">
        <v>40.9</v>
      </c>
      <c r="EY100" s="16" t="s">
        <v>4274</v>
      </c>
      <c r="EZ100" s="9">
        <v>-6.1</v>
      </c>
      <c r="FA100" s="16" t="s">
        <v>4274</v>
      </c>
      <c r="FB100" s="16">
        <v>-4.0999999999999996</v>
      </c>
      <c r="FC100" s="16" t="s">
        <v>4274</v>
      </c>
      <c r="FK100"/>
      <c r="FL100"/>
      <c r="FM100"/>
      <c r="FN100"/>
      <c r="FO100"/>
      <c r="FP100"/>
      <c r="FQ100"/>
    </row>
    <row r="101" spans="1:173" x14ac:dyDescent="0.2">
      <c r="A101" s="16" t="s">
        <v>25</v>
      </c>
      <c r="B101" s="16" t="s">
        <v>820</v>
      </c>
      <c r="C101" s="16" t="s">
        <v>1218</v>
      </c>
      <c r="D101" s="16" t="s">
        <v>1224</v>
      </c>
      <c r="E101" s="16" t="s">
        <v>1219</v>
      </c>
      <c r="F101" s="18">
        <v>44443.520831782407</v>
      </c>
      <c r="G101" s="16" t="s">
        <v>1221</v>
      </c>
      <c r="H101" s="16" t="s">
        <v>1226</v>
      </c>
      <c r="I101" s="16" t="s">
        <v>4729</v>
      </c>
      <c r="J101" s="16" t="s">
        <v>1082</v>
      </c>
      <c r="K101" s="16" t="s">
        <v>4730</v>
      </c>
      <c r="L101" s="16" t="s">
        <v>1083</v>
      </c>
      <c r="M101" s="9">
        <v>3045</v>
      </c>
      <c r="N101" s="9">
        <v>1.3</v>
      </c>
      <c r="O101" s="9">
        <v>3069</v>
      </c>
      <c r="P101" s="9">
        <v>2.1</v>
      </c>
      <c r="Q101" s="9">
        <v>4.6500000000000004</v>
      </c>
      <c r="R101" s="44">
        <v>0.52880000000000005</v>
      </c>
      <c r="S101" s="9">
        <v>3129</v>
      </c>
      <c r="T101" s="9">
        <v>3010</v>
      </c>
      <c r="U101" s="9">
        <v>3150</v>
      </c>
      <c r="V101" s="16" t="s">
        <v>5137</v>
      </c>
      <c r="W101" s="16" t="s">
        <v>5138</v>
      </c>
      <c r="X101" s="16" t="s">
        <v>4518</v>
      </c>
      <c r="Y101" s="9">
        <v>0.64</v>
      </c>
      <c r="Z101" s="9">
        <v>0.81</v>
      </c>
      <c r="AA101" s="9">
        <v>16</v>
      </c>
      <c r="AB101" s="16" t="s">
        <v>1082</v>
      </c>
      <c r="AC101" s="9">
        <v>18.899999999999999</v>
      </c>
      <c r="AD101" s="16" t="s">
        <v>1082</v>
      </c>
      <c r="AE101" s="9">
        <v>0.84</v>
      </c>
      <c r="AF101" s="9">
        <v>-1.18</v>
      </c>
      <c r="AG101" s="9">
        <v>-1.36</v>
      </c>
      <c r="AH101" s="16">
        <v>96.21</v>
      </c>
      <c r="AI101" s="49">
        <v>98.59</v>
      </c>
      <c r="AJ101" s="9">
        <v>3.7900000000000063</v>
      </c>
      <c r="AK101" s="9">
        <v>1.4099999999999966</v>
      </c>
      <c r="AL101" s="9">
        <v>-1.7</v>
      </c>
      <c r="AM101" s="16" t="s">
        <v>1083</v>
      </c>
      <c r="AN101" s="9">
        <v>-5.0999999999999996</v>
      </c>
      <c r="AO101" s="16" t="s">
        <v>1083</v>
      </c>
      <c r="AP101" s="9">
        <v>-4.34</v>
      </c>
      <c r="AQ101" s="9">
        <v>2.8</v>
      </c>
      <c r="AR101" s="9" t="s">
        <v>4269</v>
      </c>
      <c r="AS101" s="44">
        <v>-8.0000000000000002E-3</v>
      </c>
      <c r="AT101" s="16" t="s">
        <v>896</v>
      </c>
      <c r="AU101" s="9">
        <v>0.77</v>
      </c>
      <c r="AV101" s="32">
        <v>5.8124278423781197E-3</v>
      </c>
      <c r="AW101" s="30">
        <v>1.09917319258285E-2</v>
      </c>
      <c r="AX101" s="47">
        <v>14.53</v>
      </c>
      <c r="AY101" s="16" t="s">
        <v>897</v>
      </c>
      <c r="AZ101" s="9">
        <v>0</v>
      </c>
      <c r="BA101" s="9">
        <v>71</v>
      </c>
      <c r="BB101" s="9">
        <v>2511</v>
      </c>
      <c r="BC101" s="16">
        <v>60.59</v>
      </c>
      <c r="BD101" s="16">
        <v>61.72</v>
      </c>
      <c r="BE101" s="16" t="s">
        <v>4266</v>
      </c>
      <c r="BF101" s="9">
        <v>12930</v>
      </c>
      <c r="BG101" s="9">
        <v>12525</v>
      </c>
      <c r="BH101" s="9">
        <v>3069</v>
      </c>
      <c r="BI101" s="18">
        <v>44048</v>
      </c>
      <c r="BJ101" s="9">
        <v>-75.5</v>
      </c>
      <c r="BK101" s="9">
        <v>797.22</v>
      </c>
      <c r="BL101" s="16" t="s">
        <v>1084</v>
      </c>
      <c r="BM101" s="9">
        <v>930.22</v>
      </c>
      <c r="BN101" s="16" t="s">
        <v>1084</v>
      </c>
      <c r="BO101" s="9">
        <v>242.32</v>
      </c>
      <c r="BP101" s="16" t="s">
        <v>1082</v>
      </c>
      <c r="BQ101" s="9">
        <v>283.76</v>
      </c>
      <c r="BR101" s="16" t="s">
        <v>1082</v>
      </c>
      <c r="BS101" s="9">
        <v>-41.44</v>
      </c>
      <c r="BT101" s="16" t="s">
        <v>1082</v>
      </c>
      <c r="BU101" s="9">
        <v>11075</v>
      </c>
      <c r="BV101" s="9">
        <v>4255</v>
      </c>
      <c r="BW101" s="9">
        <v>3681</v>
      </c>
      <c r="BX101" s="9">
        <v>0.79</v>
      </c>
      <c r="BY101" s="9">
        <v>82.22</v>
      </c>
      <c r="BZ101" s="9">
        <v>2860</v>
      </c>
      <c r="CA101" s="9">
        <v>3325</v>
      </c>
      <c r="CB101" s="9">
        <v>23.73</v>
      </c>
      <c r="CC101" s="9">
        <v>9.19</v>
      </c>
      <c r="CD101" s="9">
        <v>3325</v>
      </c>
      <c r="CE101" s="9">
        <v>1750</v>
      </c>
      <c r="CF101" s="16" t="s">
        <v>1101</v>
      </c>
      <c r="CG101" s="27">
        <v>44606</v>
      </c>
      <c r="CH101" s="16" t="s">
        <v>375</v>
      </c>
      <c r="CI101" s="16" t="s">
        <v>1099</v>
      </c>
      <c r="CJ101" s="9">
        <v>11</v>
      </c>
      <c r="CK101" s="9">
        <v>13</v>
      </c>
      <c r="CL101" s="9">
        <v>12</v>
      </c>
      <c r="CM101" s="9">
        <v>13</v>
      </c>
      <c r="CN101" s="9">
        <v>15842055</v>
      </c>
      <c r="CO101" s="42">
        <v>39.619999999999997</v>
      </c>
      <c r="CP101" s="9">
        <v>1.22</v>
      </c>
      <c r="CQ101" s="9">
        <v>1.97</v>
      </c>
      <c r="CR101" s="44">
        <v>-2.68456375838926E-2</v>
      </c>
      <c r="CS101" s="44">
        <v>-7.9840319361277404E-3</v>
      </c>
      <c r="CT101" s="16">
        <v>230202001</v>
      </c>
      <c r="CU101" s="9">
        <v>7.75</v>
      </c>
      <c r="CV101" s="9">
        <v>-9.94</v>
      </c>
      <c r="CW101" s="9">
        <v>-0.78</v>
      </c>
      <c r="CX101" s="16">
        <v>396</v>
      </c>
      <c r="CY101" s="16">
        <v>39605137000</v>
      </c>
      <c r="CZ101" s="16">
        <v>159744448</v>
      </c>
      <c r="DA101" s="16">
        <v>189223281</v>
      </c>
      <c r="DB101" s="16">
        <v>679712627583</v>
      </c>
      <c r="DC101" s="16">
        <v>696530897964</v>
      </c>
      <c r="DD101" s="16">
        <v>221476907</v>
      </c>
      <c r="DE101" s="16">
        <v>226956956</v>
      </c>
      <c r="DF101" s="16">
        <v>4255</v>
      </c>
      <c r="DG101" s="16">
        <v>3681</v>
      </c>
      <c r="DH101" s="16">
        <v>0.84421138432749199</v>
      </c>
      <c r="DI101" s="16">
        <v>5355462697</v>
      </c>
      <c r="DJ101" s="16">
        <v>26777313486</v>
      </c>
      <c r="DK101" s="16">
        <v>8725094</v>
      </c>
      <c r="DL101" s="16">
        <v>5</v>
      </c>
      <c r="DM101" s="16">
        <v>995904310</v>
      </c>
      <c r="DN101" s="16">
        <v>9959043105</v>
      </c>
      <c r="DO101" s="16">
        <v>3245045</v>
      </c>
      <c r="DP101" s="16">
        <v>10</v>
      </c>
      <c r="DQ101" s="16">
        <v>0.98</v>
      </c>
      <c r="DR101" s="16">
        <v>2.69</v>
      </c>
      <c r="DS101" s="16">
        <v>25.38</v>
      </c>
      <c r="DT101" s="16">
        <v>69.94</v>
      </c>
      <c r="DU101" s="48" t="s">
        <v>820</v>
      </c>
      <c r="DV101" s="9">
        <v>2.2000000000000002</v>
      </c>
      <c r="DW101" s="16" t="s">
        <v>1083</v>
      </c>
      <c r="DX101" s="9">
        <v>682.4</v>
      </c>
      <c r="DY101" s="16" t="s">
        <v>4274</v>
      </c>
      <c r="DZ101" s="9">
        <v>655.29999999999995</v>
      </c>
      <c r="EA101" s="16" t="s">
        <v>4274</v>
      </c>
      <c r="EB101" s="9">
        <v>642</v>
      </c>
      <c r="EC101" s="16" t="s">
        <v>4274</v>
      </c>
      <c r="ED101" s="9">
        <v>79.900000000000006</v>
      </c>
      <c r="EE101" s="16" t="s">
        <v>4274</v>
      </c>
      <c r="EF101" s="9">
        <v>3.9</v>
      </c>
      <c r="EG101" s="16" t="s">
        <v>4274</v>
      </c>
      <c r="EH101" s="9">
        <v>76</v>
      </c>
      <c r="EI101" s="16" t="s">
        <v>4274</v>
      </c>
      <c r="EJ101" s="9">
        <v>3.11</v>
      </c>
      <c r="EK101" s="16">
        <v>0.71</v>
      </c>
      <c r="EL101" s="16">
        <v>0.91</v>
      </c>
      <c r="EM101" s="16">
        <v>16.8</v>
      </c>
      <c r="EN101" s="16" t="s">
        <v>372</v>
      </c>
      <c r="EO101" s="16">
        <v>18.399999999999999</v>
      </c>
      <c r="EP101" s="16" t="s">
        <v>372</v>
      </c>
      <c r="EQ101" s="16">
        <v>-1.0900000000000001</v>
      </c>
      <c r="ER101" s="16">
        <v>-1.3</v>
      </c>
      <c r="ES101" s="16">
        <v>-1.1000000000000001</v>
      </c>
      <c r="ET101" s="16">
        <v>96.04</v>
      </c>
      <c r="EU101" s="49">
        <v>94.08</v>
      </c>
      <c r="EV101" s="16">
        <v>3.9599999999999937</v>
      </c>
      <c r="EW101" s="49">
        <v>5.9200000000000017</v>
      </c>
      <c r="EX101" s="16">
        <v>13.3</v>
      </c>
      <c r="EY101" s="16" t="s">
        <v>4274</v>
      </c>
      <c r="EZ101" s="9">
        <v>-60.7</v>
      </c>
      <c r="FA101" s="16" t="s">
        <v>4274</v>
      </c>
      <c r="FB101" s="16">
        <v>-10.5</v>
      </c>
      <c r="FC101" s="16" t="s">
        <v>4274</v>
      </c>
      <c r="FK101"/>
      <c r="FL101"/>
      <c r="FM101"/>
      <c r="FN101"/>
      <c r="FO101"/>
      <c r="FP101"/>
      <c r="FQ101"/>
    </row>
    <row r="102" spans="1:173" x14ac:dyDescent="0.2">
      <c r="A102" s="16" t="s">
        <v>657</v>
      </c>
      <c r="B102" s="16" t="s">
        <v>849</v>
      </c>
      <c r="C102" s="16" t="s">
        <v>1218</v>
      </c>
      <c r="D102" s="16" t="s">
        <v>1220</v>
      </c>
      <c r="E102" s="16" t="s">
        <v>1219</v>
      </c>
      <c r="F102" s="18">
        <v>44443.52011302083</v>
      </c>
      <c r="G102" s="16" t="s">
        <v>1221</v>
      </c>
      <c r="H102" s="16" t="s">
        <v>1223</v>
      </c>
      <c r="I102" s="16" t="s">
        <v>4810</v>
      </c>
      <c r="J102" s="16" t="s">
        <v>1084</v>
      </c>
      <c r="K102" s="16" t="s">
        <v>1044</v>
      </c>
      <c r="L102" s="16" t="s">
        <v>1083</v>
      </c>
      <c r="M102" s="9">
        <v>219050</v>
      </c>
      <c r="N102" s="9">
        <v>5</v>
      </c>
      <c r="O102" s="9">
        <v>218390</v>
      </c>
      <c r="P102" s="9">
        <v>4.68</v>
      </c>
      <c r="Q102" s="9">
        <v>3.45</v>
      </c>
      <c r="R102" s="44">
        <v>0.21190000000000001</v>
      </c>
      <c r="S102" s="9">
        <v>217500</v>
      </c>
      <c r="T102" s="9">
        <v>211750</v>
      </c>
      <c r="U102" s="9">
        <v>219050</v>
      </c>
      <c r="V102" s="16" t="s">
        <v>5139</v>
      </c>
      <c r="W102" s="16" t="s">
        <v>5140</v>
      </c>
      <c r="X102" s="16" t="s">
        <v>5141</v>
      </c>
      <c r="Y102" s="9">
        <v>0.6</v>
      </c>
      <c r="Z102" s="9">
        <v>1.3</v>
      </c>
      <c r="AA102" s="9">
        <v>30.8</v>
      </c>
      <c r="AB102" s="16" t="s">
        <v>1082</v>
      </c>
      <c r="AC102" s="9">
        <v>28.8</v>
      </c>
      <c r="AD102" s="16" t="s">
        <v>1082</v>
      </c>
      <c r="AE102" s="9">
        <v>1.07</v>
      </c>
      <c r="AF102" s="9">
        <v>1.07</v>
      </c>
      <c r="AG102" s="9">
        <v>1.1200000000000001</v>
      </c>
      <c r="AH102" s="16">
        <v>97.5</v>
      </c>
      <c r="AI102" s="49">
        <v>97.27</v>
      </c>
      <c r="AJ102" s="9">
        <v>2.5</v>
      </c>
      <c r="AK102" s="9">
        <v>2.730000000000004</v>
      </c>
      <c r="AL102" s="9">
        <v>47.4</v>
      </c>
      <c r="AM102" s="16" t="s">
        <v>1082</v>
      </c>
      <c r="AN102" s="9">
        <v>2.9</v>
      </c>
      <c r="AO102" s="16" t="s">
        <v>1083</v>
      </c>
      <c r="AP102" s="9">
        <v>19.98</v>
      </c>
      <c r="AQ102" s="9">
        <v>36.94</v>
      </c>
      <c r="AR102" s="9" t="s">
        <v>4269</v>
      </c>
      <c r="AS102" s="44">
        <v>3.2000000000000002E-3</v>
      </c>
      <c r="AT102" s="16" t="s">
        <v>896</v>
      </c>
      <c r="AU102" s="9">
        <v>1.06</v>
      </c>
      <c r="AV102" s="32">
        <v>2.9906435208194799E-3</v>
      </c>
      <c r="AW102" s="30">
        <v>1.4113466355920199E-2</v>
      </c>
      <c r="AX102" s="47">
        <v>7.48</v>
      </c>
      <c r="AY102" s="16" t="s">
        <v>897</v>
      </c>
      <c r="AZ102" s="9">
        <v>7</v>
      </c>
      <c r="BA102" s="9">
        <v>100</v>
      </c>
      <c r="BB102" s="9">
        <v>139000</v>
      </c>
      <c r="BC102" s="16">
        <v>85.77</v>
      </c>
      <c r="BD102" s="16">
        <v>84.08</v>
      </c>
      <c r="BE102" s="16" t="s">
        <v>4265</v>
      </c>
      <c r="BF102" s="9">
        <v>820730</v>
      </c>
      <c r="BG102" s="9">
        <v>801844</v>
      </c>
      <c r="BH102" s="9">
        <v>218390</v>
      </c>
      <c r="BI102" s="18">
        <v>44045</v>
      </c>
      <c r="BJ102" s="9">
        <v>-72.8</v>
      </c>
      <c r="BK102" s="9">
        <v>211.64</v>
      </c>
      <c r="BL102" s="16" t="s">
        <v>1084</v>
      </c>
      <c r="BM102" s="9">
        <v>0</v>
      </c>
      <c r="BN102" s="16"/>
      <c r="BO102" s="9">
        <v>4.6399999999999997</v>
      </c>
      <c r="BP102" s="16" t="s">
        <v>1083</v>
      </c>
      <c r="BQ102" s="9">
        <v>0</v>
      </c>
      <c r="BR102" s="16"/>
      <c r="BS102" s="9">
        <v>4.6399999999999997</v>
      </c>
      <c r="BT102" s="16" t="s">
        <v>1083</v>
      </c>
      <c r="BU102" s="9">
        <v>1237</v>
      </c>
      <c r="BV102" s="9">
        <v>512</v>
      </c>
      <c r="BW102" s="9">
        <v>546</v>
      </c>
      <c r="BX102" s="9">
        <v>1.03</v>
      </c>
      <c r="BY102" s="9">
        <v>100</v>
      </c>
      <c r="BZ102" s="9">
        <v>158910</v>
      </c>
      <c r="CA102" s="9">
        <v>219050</v>
      </c>
      <c r="CB102" s="9">
        <v>57.58</v>
      </c>
      <c r="CC102" s="9">
        <v>0</v>
      </c>
      <c r="CD102" s="9">
        <v>211140</v>
      </c>
      <c r="CE102" s="9">
        <v>124930</v>
      </c>
      <c r="CF102" s="16" t="s">
        <v>1104</v>
      </c>
      <c r="CG102" s="27">
        <v>44551</v>
      </c>
      <c r="CH102" s="16" t="s">
        <v>375</v>
      </c>
      <c r="CI102" s="16" t="s">
        <v>1099</v>
      </c>
      <c r="CJ102" s="9">
        <v>424</v>
      </c>
      <c r="CK102" s="9">
        <v>243</v>
      </c>
      <c r="CL102" s="9">
        <v>129</v>
      </c>
      <c r="CM102" s="9">
        <v>116</v>
      </c>
      <c r="CN102" s="9">
        <v>98944</v>
      </c>
      <c r="CO102" s="42">
        <v>100</v>
      </c>
      <c r="CP102" s="9">
        <v>0.54</v>
      </c>
      <c r="CQ102" s="9">
        <v>155.96</v>
      </c>
      <c r="CR102" s="44">
        <v>7.1264367816092E-3</v>
      </c>
      <c r="CS102" s="44">
        <v>3.1636468219729702E-3</v>
      </c>
      <c r="CT102" s="16">
        <v>739766</v>
      </c>
      <c r="CU102" s="9">
        <v>230.61</v>
      </c>
      <c r="CV102" s="9">
        <v>220.06</v>
      </c>
      <c r="CW102" s="9">
        <v>1.05</v>
      </c>
      <c r="CX102" s="16">
        <v>947</v>
      </c>
      <c r="CY102" s="16">
        <v>247360140</v>
      </c>
      <c r="CZ102" s="16">
        <v>307661604</v>
      </c>
      <c r="DA102" s="16">
        <v>287826420</v>
      </c>
      <c r="DB102" s="16">
        <v>157522741490</v>
      </c>
      <c r="DC102" s="16">
        <v>157153225610</v>
      </c>
      <c r="DD102" s="16">
        <v>721291</v>
      </c>
      <c r="DE102" s="16">
        <v>719599</v>
      </c>
      <c r="DF102" s="16">
        <v>512</v>
      </c>
      <c r="DG102" s="16">
        <v>546</v>
      </c>
      <c r="DH102" s="16">
        <v>1.0689137015288599</v>
      </c>
      <c r="DI102" s="16">
        <v>2017377625</v>
      </c>
      <c r="DJ102" s="16">
        <v>4034755250</v>
      </c>
      <c r="DK102" s="16">
        <v>18475</v>
      </c>
      <c r="DL102" s="16">
        <v>2</v>
      </c>
      <c r="DM102" s="16">
        <v>1468090376</v>
      </c>
      <c r="DN102" s="16">
        <v>4404271130</v>
      </c>
      <c r="DO102" s="16">
        <v>20167</v>
      </c>
      <c r="DP102" s="16">
        <v>3</v>
      </c>
      <c r="DQ102" s="16">
        <v>1</v>
      </c>
      <c r="DR102" s="16">
        <v>0.92</v>
      </c>
      <c r="DS102" s="16">
        <v>39.04</v>
      </c>
      <c r="DT102" s="16">
        <v>35.68</v>
      </c>
      <c r="DU102" s="48" t="s">
        <v>849</v>
      </c>
      <c r="DV102" s="9">
        <v>739.8</v>
      </c>
      <c r="DW102" s="16" t="s">
        <v>1084</v>
      </c>
      <c r="DX102" s="9">
        <v>16.2</v>
      </c>
      <c r="DY102" s="16" t="s">
        <v>4274</v>
      </c>
      <c r="DZ102" s="9">
        <v>15.8</v>
      </c>
      <c r="EA102" s="16" t="s">
        <v>4274</v>
      </c>
      <c r="EB102" s="9">
        <v>15.7</v>
      </c>
      <c r="EC102" s="16" t="s">
        <v>4274</v>
      </c>
      <c r="ED102" s="9">
        <v>4.5999999999999996</v>
      </c>
      <c r="EE102" s="16" t="s">
        <v>4274</v>
      </c>
      <c r="EF102" s="9">
        <v>0</v>
      </c>
      <c r="EG102" s="16"/>
      <c r="EH102" s="9">
        <v>4.5999999999999996</v>
      </c>
      <c r="EI102" s="16" t="s">
        <v>4274</v>
      </c>
      <c r="EJ102" s="9">
        <v>5</v>
      </c>
      <c r="EK102" s="16">
        <v>0.62</v>
      </c>
      <c r="EL102" s="16">
        <v>1.46</v>
      </c>
      <c r="EM102" s="16">
        <v>30.8</v>
      </c>
      <c r="EN102" s="16" t="s">
        <v>372</v>
      </c>
      <c r="EO102" s="16">
        <v>28.8</v>
      </c>
      <c r="EP102" s="16" t="s">
        <v>372</v>
      </c>
      <c r="EQ102" s="16">
        <v>1.07</v>
      </c>
      <c r="ER102" s="16">
        <v>1</v>
      </c>
      <c r="ES102" s="16">
        <v>1.07</v>
      </c>
      <c r="ET102" s="16">
        <v>97.5</v>
      </c>
      <c r="EU102" s="49">
        <v>97.27</v>
      </c>
      <c r="EV102" s="16">
        <v>2.5</v>
      </c>
      <c r="EW102" s="49">
        <v>2.730000000000004</v>
      </c>
      <c r="EX102" s="16">
        <v>37</v>
      </c>
      <c r="EY102" s="16" t="s">
        <v>372</v>
      </c>
      <c r="EZ102" s="9">
        <v>2.7</v>
      </c>
      <c r="FA102" s="16" t="s">
        <v>4274</v>
      </c>
      <c r="FB102" s="16">
        <v>779.5</v>
      </c>
      <c r="FC102" s="16" t="s">
        <v>372</v>
      </c>
      <c r="FK102"/>
      <c r="FL102"/>
      <c r="FM102"/>
      <c r="FN102"/>
      <c r="FO102"/>
      <c r="FP102"/>
      <c r="FQ102"/>
    </row>
    <row r="103" spans="1:173" x14ac:dyDescent="0.2">
      <c r="A103" s="16" t="s">
        <v>610</v>
      </c>
      <c r="B103" s="16" t="s">
        <v>908</v>
      </c>
      <c r="C103" s="16" t="s">
        <v>1218</v>
      </c>
      <c r="D103" s="16" t="s">
        <v>1220</v>
      </c>
      <c r="E103" s="16" t="s">
        <v>1219</v>
      </c>
      <c r="F103" s="18">
        <v>44443.520796331017</v>
      </c>
      <c r="G103" s="16" t="s">
        <v>1229</v>
      </c>
      <c r="H103" s="16" t="s">
        <v>1226</v>
      </c>
      <c r="I103" s="16" t="s">
        <v>4796</v>
      </c>
      <c r="J103" s="16" t="s">
        <v>1082</v>
      </c>
      <c r="K103" s="16" t="s">
        <v>1108</v>
      </c>
      <c r="L103" s="16" t="s">
        <v>1083</v>
      </c>
      <c r="M103" s="9">
        <v>3444</v>
      </c>
      <c r="N103" s="9">
        <v>2.1</v>
      </c>
      <c r="O103" s="9">
        <v>3397</v>
      </c>
      <c r="P103" s="9">
        <v>0.71</v>
      </c>
      <c r="Q103" s="9">
        <v>5.97</v>
      </c>
      <c r="R103" s="44">
        <v>0.47889999999999999</v>
      </c>
      <c r="S103" s="9">
        <v>3475</v>
      </c>
      <c r="T103" s="9">
        <v>3301</v>
      </c>
      <c r="U103" s="9">
        <v>3498</v>
      </c>
      <c r="V103" s="16" t="s">
        <v>5142</v>
      </c>
      <c r="W103" s="16" t="s">
        <v>5143</v>
      </c>
      <c r="X103" s="16" t="s">
        <v>5144</v>
      </c>
      <c r="Y103" s="9">
        <v>0.77</v>
      </c>
      <c r="Z103" s="9">
        <v>1.62</v>
      </c>
      <c r="AA103" s="9">
        <v>13.1</v>
      </c>
      <c r="AB103" s="16" t="s">
        <v>1082</v>
      </c>
      <c r="AC103" s="9">
        <v>15</v>
      </c>
      <c r="AD103" s="16" t="s">
        <v>1082</v>
      </c>
      <c r="AE103" s="9"/>
      <c r="AF103" s="9">
        <v>-1.1399999999999999</v>
      </c>
      <c r="AG103" s="9">
        <v>-1.08</v>
      </c>
      <c r="AH103" s="16">
        <v>98.06</v>
      </c>
      <c r="AI103" s="49">
        <v>99.87</v>
      </c>
      <c r="AJ103" s="9">
        <v>1.9399999999999977</v>
      </c>
      <c r="AK103" s="9">
        <v>0.12999999999999545</v>
      </c>
      <c r="AL103" s="9">
        <v>-224.5</v>
      </c>
      <c r="AM103" s="16" t="s">
        <v>1082</v>
      </c>
      <c r="AN103" s="9">
        <v>314.3</v>
      </c>
      <c r="AO103" s="16" t="s">
        <v>1082</v>
      </c>
      <c r="AP103" s="9">
        <v>27.08</v>
      </c>
      <c r="AQ103" s="9">
        <v>26.67</v>
      </c>
      <c r="AR103" s="9" t="s">
        <v>4269</v>
      </c>
      <c r="AS103" s="44">
        <v>1.3899999999999999E-2</v>
      </c>
      <c r="AT103" s="16" t="s">
        <v>23</v>
      </c>
      <c r="AU103" s="9"/>
      <c r="AV103" s="32">
        <v>1.1105889025879201E-2</v>
      </c>
      <c r="AW103" s="30">
        <v>2.3190413501522698E-2</v>
      </c>
      <c r="AX103" s="47">
        <v>8.3699999999999992</v>
      </c>
      <c r="AY103" s="16" t="s">
        <v>897</v>
      </c>
      <c r="AZ103" s="9">
        <v>3349790000</v>
      </c>
      <c r="BA103" s="9">
        <v>0</v>
      </c>
      <c r="BB103" s="9">
        <v>0</v>
      </c>
      <c r="BC103" s="16">
        <v>0</v>
      </c>
      <c r="BD103" s="16">
        <v>0</v>
      </c>
      <c r="BE103" s="16" t="s">
        <v>4264</v>
      </c>
      <c r="BF103" s="9">
        <v>27870</v>
      </c>
      <c r="BG103" s="9">
        <v>6165</v>
      </c>
      <c r="BH103" s="9">
        <v>3397</v>
      </c>
      <c r="BI103" s="18">
        <v>44208</v>
      </c>
      <c r="BJ103" s="9">
        <v>-44.9</v>
      </c>
      <c r="BK103" s="9">
        <v>154.53</v>
      </c>
      <c r="BL103" s="16" t="s">
        <v>1084</v>
      </c>
      <c r="BM103" s="9">
        <v>207.85</v>
      </c>
      <c r="BN103" s="16" t="s">
        <v>1084</v>
      </c>
      <c r="BO103" s="9">
        <v>53.02</v>
      </c>
      <c r="BP103" s="16" t="s">
        <v>1082</v>
      </c>
      <c r="BQ103" s="9">
        <v>71.78</v>
      </c>
      <c r="BR103" s="16" t="s">
        <v>1082</v>
      </c>
      <c r="BS103" s="9">
        <v>-18.760000000000002</v>
      </c>
      <c r="BT103" s="16" t="s">
        <v>1082</v>
      </c>
      <c r="BU103" s="9">
        <v>2580</v>
      </c>
      <c r="BV103" s="9">
        <v>944</v>
      </c>
      <c r="BW103" s="9">
        <v>843</v>
      </c>
      <c r="BX103" s="9">
        <v>4.26</v>
      </c>
      <c r="BY103" s="9">
        <v>1.99</v>
      </c>
      <c r="BZ103" s="9">
        <v>3145</v>
      </c>
      <c r="CA103" s="9">
        <v>12490</v>
      </c>
      <c r="CB103" s="9">
        <v>9.5</v>
      </c>
      <c r="CC103" s="9">
        <v>420.9</v>
      </c>
      <c r="CD103" s="9">
        <v>18130</v>
      </c>
      <c r="CE103" s="9">
        <v>3145</v>
      </c>
      <c r="CF103" s="16" t="s">
        <v>1105</v>
      </c>
      <c r="CG103" s="27">
        <v>44462</v>
      </c>
      <c r="CH103" s="16" t="s">
        <v>375</v>
      </c>
      <c r="CI103" s="16" t="s">
        <v>1099</v>
      </c>
      <c r="CJ103" s="9">
        <v>652</v>
      </c>
      <c r="CK103" s="9">
        <v>610</v>
      </c>
      <c r="CL103" s="9">
        <v>595</v>
      </c>
      <c r="CM103" s="9">
        <v>566</v>
      </c>
      <c r="CN103" s="9">
        <v>4447080</v>
      </c>
      <c r="CO103" s="42">
        <v>43.37</v>
      </c>
      <c r="CP103" s="9">
        <v>0.11</v>
      </c>
      <c r="CQ103" s="9">
        <v>1.9</v>
      </c>
      <c r="CR103" s="44">
        <v>-8.9208633093525204E-3</v>
      </c>
      <c r="CS103" s="44">
        <v>1.3934183219685699E-2</v>
      </c>
      <c r="CT103" s="16">
        <v>37202396</v>
      </c>
      <c r="CU103" s="9">
        <v>42.6</v>
      </c>
      <c r="CV103" s="9">
        <v>18.41</v>
      </c>
      <c r="CW103" s="9">
        <v>2.31</v>
      </c>
      <c r="CX103" s="16">
        <v>79.75</v>
      </c>
      <c r="CY103" s="16">
        <v>3349790000</v>
      </c>
      <c r="CZ103" s="16">
        <v>131280994</v>
      </c>
      <c r="DA103" s="16">
        <v>149711375</v>
      </c>
      <c r="DB103" s="16">
        <v>123929258884</v>
      </c>
      <c r="DC103" s="16">
        <v>126206689212</v>
      </c>
      <c r="DD103" s="16">
        <v>36481972</v>
      </c>
      <c r="DE103" s="16">
        <v>37152396</v>
      </c>
      <c r="DF103" s="16">
        <v>944</v>
      </c>
      <c r="DG103" s="16">
        <v>843</v>
      </c>
      <c r="DH103" s="16">
        <v>0.87689391671140604</v>
      </c>
      <c r="DI103" s="16">
        <v>1223640164</v>
      </c>
      <c r="DJ103" s="16">
        <v>2447280328</v>
      </c>
      <c r="DK103" s="16">
        <v>720424</v>
      </c>
      <c r="DL103" s="16">
        <v>2</v>
      </c>
      <c r="DM103" s="16">
        <v>169850000</v>
      </c>
      <c r="DN103" s="16">
        <v>169850000</v>
      </c>
      <c r="DO103" s="16">
        <v>50000</v>
      </c>
      <c r="DP103" s="16">
        <v>1</v>
      </c>
      <c r="DQ103" s="16">
        <v>0.98</v>
      </c>
      <c r="DR103" s="16">
        <v>14.41</v>
      </c>
      <c r="DS103" s="16">
        <v>50.64</v>
      </c>
      <c r="DT103" s="16">
        <v>743.05</v>
      </c>
      <c r="DU103" s="48" t="s">
        <v>908</v>
      </c>
      <c r="DV103" s="9">
        <v>374.4</v>
      </c>
      <c r="DW103" s="16" t="s">
        <v>1082</v>
      </c>
      <c r="DX103" s="9">
        <v>479.2</v>
      </c>
      <c r="DY103" s="16" t="s">
        <v>4274</v>
      </c>
      <c r="DZ103" s="9">
        <v>402.6</v>
      </c>
      <c r="EA103" s="16" t="s">
        <v>4274</v>
      </c>
      <c r="EB103" s="9">
        <v>367.6</v>
      </c>
      <c r="EC103" s="16" t="s">
        <v>4274</v>
      </c>
      <c r="ED103" s="9">
        <v>29.8</v>
      </c>
      <c r="EE103" s="16" t="s">
        <v>4274</v>
      </c>
      <c r="EF103" s="9">
        <v>6.4</v>
      </c>
      <c r="EG103" s="16" t="s">
        <v>4274</v>
      </c>
      <c r="EH103" s="9">
        <v>23.4</v>
      </c>
      <c r="EI103" s="16" t="s">
        <v>4274</v>
      </c>
      <c r="EJ103" s="9">
        <v>1.87</v>
      </c>
      <c r="EK103" s="16">
        <v>1.01</v>
      </c>
      <c r="EL103" s="16">
        <v>1.18</v>
      </c>
      <c r="EM103" s="16">
        <v>18</v>
      </c>
      <c r="EN103" s="16" t="s">
        <v>372</v>
      </c>
      <c r="EO103" s="16">
        <v>15.9</v>
      </c>
      <c r="EP103" s="16" t="s">
        <v>372</v>
      </c>
      <c r="EQ103" s="16">
        <v>1.1299999999999999</v>
      </c>
      <c r="ER103" s="16">
        <v>1.06</v>
      </c>
      <c r="ES103" s="16">
        <v>-1</v>
      </c>
      <c r="ET103" s="16">
        <v>84.01</v>
      </c>
      <c r="EU103" s="49">
        <v>76.709999999999994</v>
      </c>
      <c r="EV103" s="16">
        <v>15.989999999999995</v>
      </c>
      <c r="EW103" s="49">
        <v>23.290000000000006</v>
      </c>
      <c r="EX103" s="16">
        <v>40.9</v>
      </c>
      <c r="EY103" s="16" t="s">
        <v>4274</v>
      </c>
      <c r="EZ103" s="9">
        <v>-6.1</v>
      </c>
      <c r="FA103" s="16" t="s">
        <v>4274</v>
      </c>
      <c r="FB103" s="16">
        <v>-4.0999999999999996</v>
      </c>
      <c r="FC103" s="16" t="s">
        <v>4274</v>
      </c>
      <c r="FK103"/>
      <c r="FL103"/>
      <c r="FM103"/>
      <c r="FN103"/>
      <c r="FO103"/>
      <c r="FP103"/>
      <c r="FQ103"/>
    </row>
    <row r="104" spans="1:173" x14ac:dyDescent="0.2">
      <c r="A104" s="16" t="s">
        <v>243</v>
      </c>
      <c r="B104" s="16" t="s">
        <v>929</v>
      </c>
      <c r="C104" s="16" t="s">
        <v>1218</v>
      </c>
      <c r="D104" s="16" t="s">
        <v>1220</v>
      </c>
      <c r="E104" s="16" t="s">
        <v>1219</v>
      </c>
      <c r="F104" s="18">
        <v>44443.520788935188</v>
      </c>
      <c r="G104" s="16" t="s">
        <v>1221</v>
      </c>
      <c r="H104" s="16" t="s">
        <v>1223</v>
      </c>
      <c r="I104" s="16" t="s">
        <v>954</v>
      </c>
      <c r="J104" s="16" t="s">
        <v>1082</v>
      </c>
      <c r="K104" s="16" t="s">
        <v>933</v>
      </c>
      <c r="L104" s="16" t="s">
        <v>1083</v>
      </c>
      <c r="M104" s="9">
        <v>29440</v>
      </c>
      <c r="N104" s="9">
        <v>3.01</v>
      </c>
      <c r="O104" s="9">
        <v>29170</v>
      </c>
      <c r="P104" s="9">
        <v>2.06</v>
      </c>
      <c r="Q104" s="9">
        <v>4.7</v>
      </c>
      <c r="R104" s="44">
        <v>0.17169999999999999</v>
      </c>
      <c r="S104" s="9">
        <v>29400</v>
      </c>
      <c r="T104" s="9">
        <v>28510</v>
      </c>
      <c r="U104" s="9">
        <v>29850</v>
      </c>
      <c r="V104" s="16" t="s">
        <v>4365</v>
      </c>
      <c r="W104" s="16" t="s">
        <v>4435</v>
      </c>
      <c r="X104" s="16" t="s">
        <v>4395</v>
      </c>
      <c r="Y104" s="9">
        <v>0.67</v>
      </c>
      <c r="Z104" s="9">
        <v>0.71</v>
      </c>
      <c r="AA104" s="9">
        <v>12.3</v>
      </c>
      <c r="AB104" s="16" t="s">
        <v>1082</v>
      </c>
      <c r="AC104" s="9">
        <v>12.9</v>
      </c>
      <c r="AD104" s="16" t="s">
        <v>1082</v>
      </c>
      <c r="AE104" s="9">
        <v>0.95</v>
      </c>
      <c r="AF104" s="9">
        <v>-1.05</v>
      </c>
      <c r="AG104" s="9">
        <v>-1.3</v>
      </c>
      <c r="AH104" s="16">
        <v>97.16</v>
      </c>
      <c r="AI104" s="49">
        <v>99.01</v>
      </c>
      <c r="AJ104" s="9">
        <v>2.8400000000000034</v>
      </c>
      <c r="AK104" s="9">
        <v>0.98999999999999488</v>
      </c>
      <c r="AL104" s="9">
        <v>-65.7</v>
      </c>
      <c r="AM104" s="16" t="s">
        <v>1082</v>
      </c>
      <c r="AN104" s="9">
        <v>-211.3</v>
      </c>
      <c r="AO104" s="16" t="s">
        <v>1082</v>
      </c>
      <c r="AP104" s="9">
        <v>-6.92</v>
      </c>
      <c r="AQ104" s="9">
        <v>3.01</v>
      </c>
      <c r="AR104" s="9" t="s">
        <v>4269</v>
      </c>
      <c r="AS104" s="44">
        <v>9.4999999999999998E-3</v>
      </c>
      <c r="AT104" s="16" t="s">
        <v>896</v>
      </c>
      <c r="AU104" s="9">
        <v>0.64</v>
      </c>
      <c r="AV104" s="32">
        <v>1.6673226666666699E-3</v>
      </c>
      <c r="AW104" s="30">
        <v>9.7106736556008596E-3</v>
      </c>
      <c r="AX104" s="47">
        <v>2.38</v>
      </c>
      <c r="AY104" s="16" t="s">
        <v>897</v>
      </c>
      <c r="AZ104" s="9">
        <v>21</v>
      </c>
      <c r="BA104" s="9">
        <v>71</v>
      </c>
      <c r="BB104" s="9">
        <v>27350</v>
      </c>
      <c r="BC104" s="16">
        <v>49.88</v>
      </c>
      <c r="BD104" s="16">
        <v>48.56</v>
      </c>
      <c r="BE104" s="16" t="s">
        <v>4265</v>
      </c>
      <c r="BF104" s="9">
        <v>60630</v>
      </c>
      <c r="BG104" s="9">
        <v>56958</v>
      </c>
      <c r="BH104" s="9">
        <v>29170</v>
      </c>
      <c r="BI104" s="18">
        <v>44048</v>
      </c>
      <c r="BJ104" s="9">
        <v>-48.8</v>
      </c>
      <c r="BK104" s="9">
        <v>18.53</v>
      </c>
      <c r="BL104" s="16" t="s">
        <v>1084</v>
      </c>
      <c r="BM104" s="9">
        <v>23.75</v>
      </c>
      <c r="BN104" s="16" t="s">
        <v>1084</v>
      </c>
      <c r="BO104" s="9">
        <v>53.97</v>
      </c>
      <c r="BP104" s="16" t="s">
        <v>1082</v>
      </c>
      <c r="BQ104" s="9">
        <v>70.430000000000007</v>
      </c>
      <c r="BR104" s="16" t="s">
        <v>1082</v>
      </c>
      <c r="BS104" s="9">
        <v>-16.47</v>
      </c>
      <c r="BT104" s="16" t="s">
        <v>1082</v>
      </c>
      <c r="BU104" s="9">
        <v>746</v>
      </c>
      <c r="BV104" s="9">
        <v>289</v>
      </c>
      <c r="BW104" s="9">
        <v>281</v>
      </c>
      <c r="BX104" s="9">
        <v>0.56999999999999995</v>
      </c>
      <c r="BY104" s="9">
        <v>51.51</v>
      </c>
      <c r="BZ104" s="9">
        <v>27550</v>
      </c>
      <c r="CA104" s="9">
        <v>33300</v>
      </c>
      <c r="CB104" s="9">
        <v>7.64</v>
      </c>
      <c r="CC104" s="9">
        <v>19.559999999999999</v>
      </c>
      <c r="CD104" s="9">
        <v>35200</v>
      </c>
      <c r="CE104" s="9">
        <v>23320</v>
      </c>
      <c r="CF104" s="16" t="s">
        <v>1105</v>
      </c>
      <c r="CG104" s="27">
        <v>44462</v>
      </c>
      <c r="CH104" s="16" t="s">
        <v>375</v>
      </c>
      <c r="CI104" s="16" t="s">
        <v>1099</v>
      </c>
      <c r="CJ104" s="9">
        <v>215</v>
      </c>
      <c r="CK104" s="9">
        <v>273</v>
      </c>
      <c r="CL104" s="9">
        <v>351</v>
      </c>
      <c r="CM104" s="9">
        <v>356</v>
      </c>
      <c r="CN104" s="9">
        <v>524843</v>
      </c>
      <c r="CO104" s="42">
        <v>20.61</v>
      </c>
      <c r="CP104" s="9">
        <v>0.22</v>
      </c>
      <c r="CQ104" s="9">
        <v>9.77</v>
      </c>
      <c r="CR104" s="44">
        <v>1.36054421768707E-3</v>
      </c>
      <c r="CS104" s="44">
        <v>9.4471658502449304E-3</v>
      </c>
      <c r="CT104" s="16">
        <v>1250492</v>
      </c>
      <c r="CU104" s="9">
        <v>18.670000000000002</v>
      </c>
      <c r="CV104" s="9">
        <v>15.13</v>
      </c>
      <c r="CW104" s="9">
        <v>1.23</v>
      </c>
      <c r="CX104" s="16">
        <v>1562</v>
      </c>
      <c r="CY104" s="16">
        <v>750000000</v>
      </c>
      <c r="CZ104" s="16">
        <v>122636231</v>
      </c>
      <c r="DA104" s="16">
        <v>128526757</v>
      </c>
      <c r="DB104" s="16">
        <v>35441870870</v>
      </c>
      <c r="DC104" s="16">
        <v>36116018740</v>
      </c>
      <c r="DD104" s="16">
        <v>1215011</v>
      </c>
      <c r="DE104" s="16">
        <v>1238122</v>
      </c>
      <c r="DF104" s="16">
        <v>289</v>
      </c>
      <c r="DG104" s="16">
        <v>281</v>
      </c>
      <c r="DH104" s="16">
        <v>0.954168873956728</v>
      </c>
      <c r="DI104" s="16">
        <v>1034980770</v>
      </c>
      <c r="DJ104" s="16">
        <v>1034980770</v>
      </c>
      <c r="DK104" s="16">
        <v>35481</v>
      </c>
      <c r="DL104" s="16">
        <v>1</v>
      </c>
      <c r="DM104" s="16">
        <v>360832900</v>
      </c>
      <c r="DN104" s="16">
        <v>360832900</v>
      </c>
      <c r="DO104" s="16">
        <v>12370</v>
      </c>
      <c r="DP104" s="16">
        <v>1</v>
      </c>
      <c r="DQ104" s="16">
        <v>0.98</v>
      </c>
      <c r="DR104" s="16">
        <v>2.87</v>
      </c>
      <c r="DS104" s="16">
        <v>34.24</v>
      </c>
      <c r="DT104" s="16">
        <v>100.09</v>
      </c>
      <c r="DU104" s="48" t="s">
        <v>929</v>
      </c>
      <c r="DV104" s="9">
        <v>252.2</v>
      </c>
      <c r="DW104" s="16" t="s">
        <v>1082</v>
      </c>
      <c r="DX104" s="9">
        <v>622.20000000000005</v>
      </c>
      <c r="DY104" s="16" t="s">
        <v>4274</v>
      </c>
      <c r="DZ104" s="9">
        <v>576.20000000000005</v>
      </c>
      <c r="EA104" s="16" t="s">
        <v>4274</v>
      </c>
      <c r="EB104" s="9">
        <v>578.29999999999995</v>
      </c>
      <c r="EC104" s="16" t="s">
        <v>4274</v>
      </c>
      <c r="ED104" s="9">
        <v>35.4</v>
      </c>
      <c r="EE104" s="16" t="s">
        <v>4274</v>
      </c>
      <c r="EF104" s="9">
        <v>28.8</v>
      </c>
      <c r="EG104" s="16" t="s">
        <v>4274</v>
      </c>
      <c r="EH104" s="9">
        <v>6.5</v>
      </c>
      <c r="EI104" s="16" t="s">
        <v>4274</v>
      </c>
      <c r="EJ104" s="9">
        <v>1.03</v>
      </c>
      <c r="EK104" s="16">
        <v>0.94</v>
      </c>
      <c r="EL104" s="16">
        <v>1.41</v>
      </c>
      <c r="EM104" s="16">
        <v>20.6</v>
      </c>
      <c r="EN104" s="16" t="s">
        <v>372</v>
      </c>
      <c r="EO104" s="16">
        <v>19.5</v>
      </c>
      <c r="EP104" s="16" t="s">
        <v>372</v>
      </c>
      <c r="EQ104" s="16">
        <v>1.05</v>
      </c>
      <c r="ER104" s="16">
        <v>1.03</v>
      </c>
      <c r="ES104" s="16">
        <v>-1.08</v>
      </c>
      <c r="ET104" s="16">
        <v>92.61</v>
      </c>
      <c r="EU104" s="49">
        <v>92.94</v>
      </c>
      <c r="EV104" s="16">
        <v>7.3900000000000006</v>
      </c>
      <c r="EW104" s="49">
        <v>7.0600000000000023</v>
      </c>
      <c r="EX104" s="16">
        <v>-2.1</v>
      </c>
      <c r="EY104" s="16" t="s">
        <v>4274</v>
      </c>
      <c r="EZ104" s="9">
        <v>-6.4</v>
      </c>
      <c r="FA104" s="16" t="s">
        <v>4274</v>
      </c>
      <c r="FB104" s="16">
        <v>-2.2999999999999998</v>
      </c>
      <c r="FC104" s="16" t="s">
        <v>4274</v>
      </c>
      <c r="FK104"/>
      <c r="FL104"/>
      <c r="FM104"/>
      <c r="FN104"/>
      <c r="FO104"/>
      <c r="FP104"/>
      <c r="FQ104"/>
    </row>
    <row r="105" spans="1:173" x14ac:dyDescent="0.2">
      <c r="A105" s="16" t="s">
        <v>178</v>
      </c>
      <c r="B105" s="16" t="s">
        <v>812</v>
      </c>
      <c r="C105" s="16" t="s">
        <v>1218</v>
      </c>
      <c r="D105" s="16" t="s">
        <v>1220</v>
      </c>
      <c r="E105" s="16" t="s">
        <v>1219</v>
      </c>
      <c r="F105" s="18">
        <v>44443.520630069441</v>
      </c>
      <c r="G105" s="16" t="s">
        <v>1221</v>
      </c>
      <c r="H105" s="16" t="s">
        <v>1223</v>
      </c>
      <c r="I105" s="16" t="s">
        <v>83</v>
      </c>
      <c r="J105" s="16" t="s">
        <v>1082</v>
      </c>
      <c r="K105" s="16" t="s">
        <v>1068</v>
      </c>
      <c r="L105" s="16" t="s">
        <v>1083</v>
      </c>
      <c r="M105" s="9">
        <v>34700</v>
      </c>
      <c r="N105" s="9">
        <v>3.24</v>
      </c>
      <c r="O105" s="9">
        <v>34640</v>
      </c>
      <c r="P105" s="9">
        <v>3.06</v>
      </c>
      <c r="Q105" s="9">
        <v>2.77</v>
      </c>
      <c r="R105" s="44">
        <v>0.43380000000000002</v>
      </c>
      <c r="S105" s="9">
        <v>35000</v>
      </c>
      <c r="T105" s="9">
        <v>34300</v>
      </c>
      <c r="U105" s="9">
        <v>35250</v>
      </c>
      <c r="V105" s="16" t="s">
        <v>5145</v>
      </c>
      <c r="W105" s="16" t="s">
        <v>5146</v>
      </c>
      <c r="X105" s="16" t="s">
        <v>5147</v>
      </c>
      <c r="Y105" s="9">
        <v>1</v>
      </c>
      <c r="Z105" s="9">
        <v>1.23</v>
      </c>
      <c r="AA105" s="9">
        <v>14.3</v>
      </c>
      <c r="AB105" s="16" t="s">
        <v>1082</v>
      </c>
      <c r="AC105" s="9">
        <v>22.9</v>
      </c>
      <c r="AD105" s="16" t="s">
        <v>1082</v>
      </c>
      <c r="AE105" s="9">
        <v>0.63</v>
      </c>
      <c r="AF105" s="9">
        <v>-1.59</v>
      </c>
      <c r="AG105" s="9">
        <v>-1.33</v>
      </c>
      <c r="AH105" s="16">
        <v>85.61</v>
      </c>
      <c r="AI105" s="49">
        <v>70.22</v>
      </c>
      <c r="AJ105" s="9">
        <v>14.39</v>
      </c>
      <c r="AK105" s="9">
        <v>29.78</v>
      </c>
      <c r="AL105" s="9">
        <v>1.6</v>
      </c>
      <c r="AM105" s="16" t="s">
        <v>1083</v>
      </c>
      <c r="AN105" s="9">
        <v>-384.4</v>
      </c>
      <c r="AO105" s="16" t="s">
        <v>1082</v>
      </c>
      <c r="AP105" s="9">
        <v>-1.53</v>
      </c>
      <c r="AQ105" s="9">
        <v>3.3</v>
      </c>
      <c r="AR105" s="9" t="s">
        <v>4269</v>
      </c>
      <c r="AS105" s="44">
        <v>1.8E-3</v>
      </c>
      <c r="AT105" s="16" t="s">
        <v>896</v>
      </c>
      <c r="AU105" s="9">
        <v>1.26</v>
      </c>
      <c r="AV105" s="32">
        <v>5.0301950000000003E-3</v>
      </c>
      <c r="AW105" s="30">
        <v>1.1595654679575801E-2</v>
      </c>
      <c r="AX105" s="47">
        <v>6.76</v>
      </c>
      <c r="AY105" s="16" t="s">
        <v>897</v>
      </c>
      <c r="AZ105" s="9">
        <v>0</v>
      </c>
      <c r="BA105" s="9">
        <v>64</v>
      </c>
      <c r="BB105" s="9">
        <v>30210</v>
      </c>
      <c r="BC105" s="16">
        <v>59.49</v>
      </c>
      <c r="BD105" s="16">
        <v>56.45</v>
      </c>
      <c r="BE105" s="16" t="s">
        <v>4265</v>
      </c>
      <c r="BF105" s="9">
        <v>47780</v>
      </c>
      <c r="BG105" s="9">
        <v>46487</v>
      </c>
      <c r="BH105" s="9">
        <v>34640</v>
      </c>
      <c r="BI105" s="18">
        <v>44048</v>
      </c>
      <c r="BJ105" s="9">
        <v>-25.5</v>
      </c>
      <c r="BK105" s="9">
        <v>31.61</v>
      </c>
      <c r="BL105" s="16" t="s">
        <v>1084</v>
      </c>
      <c r="BM105" s="9">
        <v>70.099999999999994</v>
      </c>
      <c r="BN105" s="16" t="s">
        <v>1084</v>
      </c>
      <c r="BO105" s="9">
        <v>109.22</v>
      </c>
      <c r="BP105" s="16" t="s">
        <v>1082</v>
      </c>
      <c r="BQ105" s="9">
        <v>243.6</v>
      </c>
      <c r="BR105" s="16" t="s">
        <v>1082</v>
      </c>
      <c r="BS105" s="9">
        <v>-134.38</v>
      </c>
      <c r="BT105" s="16" t="s">
        <v>1082</v>
      </c>
      <c r="BU105" s="9">
        <v>1290</v>
      </c>
      <c r="BV105" s="9">
        <v>624</v>
      </c>
      <c r="BW105" s="9">
        <v>321</v>
      </c>
      <c r="BX105" s="9">
        <v>1.43</v>
      </c>
      <c r="BY105" s="9">
        <v>75.95</v>
      </c>
      <c r="BZ105" s="9">
        <v>31920</v>
      </c>
      <c r="CA105" s="9">
        <v>37290</v>
      </c>
      <c r="CB105" s="9">
        <v>24.37</v>
      </c>
      <c r="CC105" s="9">
        <v>7.46</v>
      </c>
      <c r="CD105" s="9">
        <v>37290</v>
      </c>
      <c r="CE105" s="9">
        <v>26520</v>
      </c>
      <c r="CF105" s="16" t="s">
        <v>1098</v>
      </c>
      <c r="CG105" s="27">
        <v>44506</v>
      </c>
      <c r="CH105" s="16" t="s">
        <v>375</v>
      </c>
      <c r="CI105" s="16" t="s">
        <v>1099</v>
      </c>
      <c r="CJ105" s="9">
        <v>337</v>
      </c>
      <c r="CK105" s="9">
        <v>208</v>
      </c>
      <c r="CL105" s="9">
        <v>218</v>
      </c>
      <c r="CM105" s="9">
        <v>174</v>
      </c>
      <c r="CN105" s="9">
        <v>446296</v>
      </c>
      <c r="CO105" s="42">
        <v>40.64</v>
      </c>
      <c r="CP105" s="9">
        <v>0.21</v>
      </c>
      <c r="CQ105" s="9">
        <v>7.13</v>
      </c>
      <c r="CR105" s="44">
        <v>-8.5714285714285701E-3</v>
      </c>
      <c r="CS105" s="44">
        <v>1.78518298125558E-3</v>
      </c>
      <c r="CT105" s="16">
        <v>3018117</v>
      </c>
      <c r="CU105" s="9">
        <v>12.41</v>
      </c>
      <c r="CV105" s="9">
        <v>7.91</v>
      </c>
      <c r="CW105" s="9">
        <v>1.57</v>
      </c>
      <c r="CX105" s="16">
        <v>2792</v>
      </c>
      <c r="CY105" s="16">
        <v>600000000</v>
      </c>
      <c r="CZ105" s="16">
        <v>143433859</v>
      </c>
      <c r="DA105" s="16">
        <v>228694898</v>
      </c>
      <c r="DB105" s="16">
        <v>89502728080</v>
      </c>
      <c r="DC105" s="16">
        <v>73411062480</v>
      </c>
      <c r="DD105" s="16">
        <v>2583797</v>
      </c>
      <c r="DE105" s="16">
        <v>2119257</v>
      </c>
      <c r="DF105" s="16">
        <v>624</v>
      </c>
      <c r="DG105" s="16">
        <v>321</v>
      </c>
      <c r="DH105" s="16">
        <v>0.62718434147140401</v>
      </c>
      <c r="DI105" s="16">
        <v>3008968960</v>
      </c>
      <c r="DJ105" s="16">
        <v>15044844800</v>
      </c>
      <c r="DK105" s="16">
        <v>434320</v>
      </c>
      <c r="DL105" s="16">
        <v>5</v>
      </c>
      <c r="DM105" s="16">
        <v>6227302080</v>
      </c>
      <c r="DN105" s="16">
        <v>31136510400</v>
      </c>
      <c r="DO105" s="16">
        <v>898860</v>
      </c>
      <c r="DP105" s="16">
        <v>5</v>
      </c>
      <c r="DQ105" s="16">
        <v>1.22</v>
      </c>
      <c r="DR105" s="16">
        <v>0.48</v>
      </c>
      <c r="DS105" s="16">
        <v>5.95</v>
      </c>
      <c r="DT105" s="16">
        <v>2.36</v>
      </c>
      <c r="DU105" s="48" t="s">
        <v>812</v>
      </c>
      <c r="DV105" s="9">
        <v>626.79999999999995</v>
      </c>
      <c r="DW105" s="16" t="s">
        <v>1082</v>
      </c>
      <c r="DX105" s="9">
        <v>766.9</v>
      </c>
      <c r="DY105" s="16" t="s">
        <v>4274</v>
      </c>
      <c r="DZ105" s="9">
        <v>563.9</v>
      </c>
      <c r="EA105" s="16" t="s">
        <v>4274</v>
      </c>
      <c r="EB105" s="9">
        <v>604.4</v>
      </c>
      <c r="EC105" s="16" t="s">
        <v>4274</v>
      </c>
      <c r="ED105" s="9">
        <v>56.5</v>
      </c>
      <c r="EE105" s="16" t="s">
        <v>4274</v>
      </c>
      <c r="EF105" s="9">
        <v>17.5</v>
      </c>
      <c r="EG105" s="16" t="s">
        <v>4274</v>
      </c>
      <c r="EH105" s="9">
        <v>39</v>
      </c>
      <c r="EI105" s="16" t="s">
        <v>4274</v>
      </c>
      <c r="EJ105" s="9">
        <v>1.22</v>
      </c>
      <c r="EK105" s="16">
        <v>0.63</v>
      </c>
      <c r="EL105" s="16">
        <v>0.75</v>
      </c>
      <c r="EM105" s="16">
        <v>13.7</v>
      </c>
      <c r="EN105" s="16" t="s">
        <v>372</v>
      </c>
      <c r="EO105" s="16">
        <v>17.899999999999999</v>
      </c>
      <c r="EP105" s="16" t="s">
        <v>372</v>
      </c>
      <c r="EQ105" s="16">
        <v>-1.3</v>
      </c>
      <c r="ER105" s="16">
        <v>-1.32</v>
      </c>
      <c r="ES105" s="16">
        <v>-1.19</v>
      </c>
      <c r="ET105" s="16">
        <v>73.53</v>
      </c>
      <c r="EU105" s="49">
        <v>78.81</v>
      </c>
      <c r="EV105" s="16">
        <v>26.47</v>
      </c>
      <c r="EW105" s="49">
        <v>21.189999999999998</v>
      </c>
      <c r="EX105" s="16">
        <v>-41.5</v>
      </c>
      <c r="EY105" s="16" t="s">
        <v>4274</v>
      </c>
      <c r="EZ105" s="9">
        <v>-151.19999999999999</v>
      </c>
      <c r="FA105" s="16" t="s">
        <v>4274</v>
      </c>
      <c r="FB105" s="16">
        <v>-61.5</v>
      </c>
      <c r="FC105" s="16" t="s">
        <v>4274</v>
      </c>
      <c r="FK105"/>
      <c r="FL105"/>
      <c r="FM105"/>
      <c r="FN105"/>
      <c r="FO105"/>
      <c r="FP105"/>
      <c r="FQ105"/>
    </row>
    <row r="106" spans="1:173" x14ac:dyDescent="0.2">
      <c r="A106" s="16" t="s">
        <v>86</v>
      </c>
      <c r="B106" s="16" t="s">
        <v>904</v>
      </c>
      <c r="C106" s="16" t="s">
        <v>1218</v>
      </c>
      <c r="D106" s="16" t="s">
        <v>1228</v>
      </c>
      <c r="E106" s="16" t="s">
        <v>1219</v>
      </c>
      <c r="F106" s="18">
        <v>44443.520310347223</v>
      </c>
      <c r="G106" s="16" t="s">
        <v>1221</v>
      </c>
      <c r="H106" s="16" t="s">
        <v>1226</v>
      </c>
      <c r="I106" s="16" t="s">
        <v>4785</v>
      </c>
      <c r="J106" s="16" t="s">
        <v>1082</v>
      </c>
      <c r="K106" s="16" t="s">
        <v>2104</v>
      </c>
      <c r="L106" s="16" t="s">
        <v>1083</v>
      </c>
      <c r="M106" s="9">
        <v>4645</v>
      </c>
      <c r="N106" s="9">
        <v>5</v>
      </c>
      <c r="O106" s="9">
        <v>4638</v>
      </c>
      <c r="P106" s="9">
        <v>4.84</v>
      </c>
      <c r="Q106" s="9">
        <v>2.09</v>
      </c>
      <c r="R106" s="44">
        <v>0.3886</v>
      </c>
      <c r="S106" s="9">
        <v>4610</v>
      </c>
      <c r="T106" s="9">
        <v>4550</v>
      </c>
      <c r="U106" s="9">
        <v>4645</v>
      </c>
      <c r="V106" s="16" t="s">
        <v>5148</v>
      </c>
      <c r="W106" s="16" t="s">
        <v>5149</v>
      </c>
      <c r="X106" s="16" t="s">
        <v>5150</v>
      </c>
      <c r="Y106" s="9">
        <v>1.33</v>
      </c>
      <c r="Z106" s="9">
        <v>1.21</v>
      </c>
      <c r="AA106" s="9">
        <v>24.1</v>
      </c>
      <c r="AB106" s="16" t="s">
        <v>1082</v>
      </c>
      <c r="AC106" s="9">
        <v>24.8</v>
      </c>
      <c r="AD106" s="16" t="s">
        <v>1082</v>
      </c>
      <c r="AE106" s="9">
        <v>0.97</v>
      </c>
      <c r="AF106" s="9">
        <v>-1.03</v>
      </c>
      <c r="AG106" s="9">
        <v>-1.41</v>
      </c>
      <c r="AH106" s="16">
        <v>95</v>
      </c>
      <c r="AI106" s="49">
        <v>78.59</v>
      </c>
      <c r="AJ106" s="9">
        <v>5</v>
      </c>
      <c r="AK106" s="9">
        <v>21.409999999999997</v>
      </c>
      <c r="AL106" s="9">
        <v>4.5999999999999996</v>
      </c>
      <c r="AM106" s="16" t="s">
        <v>1083</v>
      </c>
      <c r="AN106" s="9">
        <v>608.70000000000005</v>
      </c>
      <c r="AO106" s="16" t="s">
        <v>1082</v>
      </c>
      <c r="AP106" s="9">
        <v>-4.93</v>
      </c>
      <c r="AQ106" s="9">
        <v>6.41</v>
      </c>
      <c r="AR106" s="9" t="s">
        <v>4269</v>
      </c>
      <c r="AS106" s="44">
        <v>1.6000000000000001E-3</v>
      </c>
      <c r="AT106" s="16" t="s">
        <v>896</v>
      </c>
      <c r="AU106" s="9">
        <v>1.26</v>
      </c>
      <c r="AV106" s="32">
        <v>6.9553683260575897E-3</v>
      </c>
      <c r="AW106" s="30">
        <v>1.7898528888465201E-2</v>
      </c>
      <c r="AX106" s="47">
        <v>17.39</v>
      </c>
      <c r="AY106" s="16" t="s">
        <v>897</v>
      </c>
      <c r="AZ106" s="9">
        <v>29</v>
      </c>
      <c r="BA106" s="9">
        <v>71</v>
      </c>
      <c r="BB106" s="9">
        <v>3955</v>
      </c>
      <c r="BC106" s="16">
        <v>32.1</v>
      </c>
      <c r="BD106" s="16">
        <v>28.56</v>
      </c>
      <c r="BE106" s="16" t="s">
        <v>4265</v>
      </c>
      <c r="BF106" s="9">
        <v>48130</v>
      </c>
      <c r="BG106" s="9">
        <v>9090</v>
      </c>
      <c r="BH106" s="9">
        <v>4638</v>
      </c>
      <c r="BI106" s="18">
        <v>44052</v>
      </c>
      <c r="BJ106" s="9">
        <v>-49</v>
      </c>
      <c r="BK106" s="9">
        <v>504.95</v>
      </c>
      <c r="BL106" s="16" t="s">
        <v>1084</v>
      </c>
      <c r="BM106" s="9">
        <v>14.38</v>
      </c>
      <c r="BN106" s="16" t="s">
        <v>1084</v>
      </c>
      <c r="BO106" s="9">
        <v>234.52</v>
      </c>
      <c r="BP106" s="16" t="s">
        <v>1082</v>
      </c>
      <c r="BQ106" s="9">
        <v>6.97</v>
      </c>
      <c r="BR106" s="16" t="s">
        <v>1082</v>
      </c>
      <c r="BS106" s="9">
        <v>227.55</v>
      </c>
      <c r="BT106" s="16" t="s">
        <v>1082</v>
      </c>
      <c r="BU106" s="9">
        <v>2716</v>
      </c>
      <c r="BV106" s="9">
        <v>1097</v>
      </c>
      <c r="BW106" s="9">
        <v>881</v>
      </c>
      <c r="BX106" s="9">
        <v>1.54</v>
      </c>
      <c r="BY106" s="9">
        <v>4.1100000000000003</v>
      </c>
      <c r="BZ106" s="9">
        <v>4251</v>
      </c>
      <c r="CA106" s="9">
        <v>5100</v>
      </c>
      <c r="CB106" s="9">
        <v>20.329999999999998</v>
      </c>
      <c r="CC106" s="9">
        <v>9.7899999999999991</v>
      </c>
      <c r="CD106" s="9">
        <v>23890</v>
      </c>
      <c r="CE106" s="9">
        <v>3820</v>
      </c>
      <c r="CF106" s="16"/>
      <c r="CG106" s="27"/>
      <c r="CH106" s="16"/>
      <c r="CI106" s="16"/>
      <c r="CJ106" s="9">
        <v>127</v>
      </c>
      <c r="CK106" s="9">
        <v>426</v>
      </c>
      <c r="CL106" s="9">
        <v>302</v>
      </c>
      <c r="CM106" s="9">
        <v>237</v>
      </c>
      <c r="CN106" s="9">
        <v>3451925</v>
      </c>
      <c r="CO106" s="42">
        <v>100</v>
      </c>
      <c r="CP106" s="9">
        <v>0.4</v>
      </c>
      <c r="CQ106" s="9">
        <v>2.54</v>
      </c>
      <c r="CR106" s="44">
        <v>7.5921908893709297E-3</v>
      </c>
      <c r="CS106" s="44">
        <v>1.5822784810126599E-3</v>
      </c>
      <c r="CT106" s="16">
        <v>60023528</v>
      </c>
      <c r="CU106" s="9">
        <v>13.16</v>
      </c>
      <c r="CV106" s="9">
        <v>20.63</v>
      </c>
      <c r="CW106" s="9">
        <v>0.64</v>
      </c>
      <c r="CX106" s="16">
        <v>352.33</v>
      </c>
      <c r="CY106" s="16">
        <v>8629813000</v>
      </c>
      <c r="CZ106" s="16">
        <v>241089446</v>
      </c>
      <c r="DA106" s="16">
        <v>248343726</v>
      </c>
      <c r="DB106" s="16">
        <v>264475122864</v>
      </c>
      <c r="DC106" s="16">
        <v>218790822864</v>
      </c>
      <c r="DD106" s="16">
        <v>57023528</v>
      </c>
      <c r="DE106" s="16">
        <v>47173528</v>
      </c>
      <c r="DF106" s="16">
        <v>1097</v>
      </c>
      <c r="DG106" s="16">
        <v>881</v>
      </c>
      <c r="DH106" s="16">
        <v>0.97078935668380795</v>
      </c>
      <c r="DI106" s="16">
        <v>6957000000</v>
      </c>
      <c r="DJ106" s="16">
        <v>13914000000</v>
      </c>
      <c r="DK106" s="16">
        <v>3000000</v>
      </c>
      <c r="DL106" s="16">
        <v>2</v>
      </c>
      <c r="DM106" s="16">
        <v>11919660000</v>
      </c>
      <c r="DN106" s="16">
        <v>59598300000</v>
      </c>
      <c r="DO106" s="16">
        <v>12850000</v>
      </c>
      <c r="DP106" s="16">
        <v>5</v>
      </c>
      <c r="DQ106" s="16">
        <v>1.21</v>
      </c>
      <c r="DR106" s="16">
        <v>0.23</v>
      </c>
      <c r="DS106" s="16">
        <v>19.010000000000002</v>
      </c>
      <c r="DT106" s="16">
        <v>3.67</v>
      </c>
      <c r="DU106" s="48" t="s">
        <v>904</v>
      </c>
      <c r="DV106" s="9">
        <v>328.5</v>
      </c>
      <c r="DW106" s="16" t="s">
        <v>1082</v>
      </c>
      <c r="DX106" s="9">
        <v>84.5</v>
      </c>
      <c r="DY106" s="16" t="s">
        <v>4274</v>
      </c>
      <c r="DZ106" s="9">
        <v>81.900000000000006</v>
      </c>
      <c r="EA106" s="16" t="s">
        <v>4274</v>
      </c>
      <c r="EB106" s="9">
        <v>77.8</v>
      </c>
      <c r="EC106" s="16" t="s">
        <v>4274</v>
      </c>
      <c r="ED106" s="9">
        <v>1.5</v>
      </c>
      <c r="EE106" s="16" t="s">
        <v>4274</v>
      </c>
      <c r="EF106" s="9">
        <v>3.1</v>
      </c>
      <c r="EG106" s="16" t="s">
        <v>4274</v>
      </c>
      <c r="EH106" s="9">
        <v>-1.6</v>
      </c>
      <c r="EI106" s="16" t="s">
        <v>4274</v>
      </c>
      <c r="EJ106" s="9">
        <v>0.52</v>
      </c>
      <c r="EK106" s="16">
        <v>1.06</v>
      </c>
      <c r="EL106" s="16">
        <v>1.04</v>
      </c>
      <c r="EM106" s="16">
        <v>14.5</v>
      </c>
      <c r="EN106" s="16" t="s">
        <v>372</v>
      </c>
      <c r="EO106" s="16">
        <v>14.7</v>
      </c>
      <c r="EP106" s="16" t="s">
        <v>372</v>
      </c>
      <c r="EQ106" s="16">
        <v>-1.02</v>
      </c>
      <c r="ER106" s="16">
        <v>-1.38</v>
      </c>
      <c r="ES106" s="16">
        <v>-1.23</v>
      </c>
      <c r="ET106" s="16">
        <v>96.85</v>
      </c>
      <c r="EU106" s="49">
        <v>91.97</v>
      </c>
      <c r="EV106" s="16">
        <v>3.1500000000000057</v>
      </c>
      <c r="EW106" s="49">
        <v>8.0300000000000011</v>
      </c>
      <c r="EX106" s="16">
        <v>4.0999999999999996</v>
      </c>
      <c r="EY106" s="16" t="s">
        <v>4274</v>
      </c>
      <c r="EZ106" s="9">
        <v>-61.1</v>
      </c>
      <c r="FA106" s="16" t="s">
        <v>372</v>
      </c>
      <c r="FB106" s="16">
        <v>1.8</v>
      </c>
      <c r="FC106" s="16" t="s">
        <v>4274</v>
      </c>
      <c r="FK106"/>
      <c r="FL106"/>
      <c r="FM106"/>
      <c r="FN106"/>
      <c r="FO106"/>
      <c r="FP106"/>
      <c r="FQ106"/>
    </row>
    <row r="107" spans="1:173" x14ac:dyDescent="0.2">
      <c r="A107" s="16" t="s">
        <v>564</v>
      </c>
      <c r="B107" s="16" t="s">
        <v>812</v>
      </c>
      <c r="C107" s="16" t="s">
        <v>1218</v>
      </c>
      <c r="D107" s="16" t="s">
        <v>1224</v>
      </c>
      <c r="E107" s="16" t="s">
        <v>1219</v>
      </c>
      <c r="F107" s="18">
        <v>44443.745663252317</v>
      </c>
      <c r="G107" s="16" t="s">
        <v>1221</v>
      </c>
      <c r="H107" s="16" t="s">
        <v>1223</v>
      </c>
      <c r="I107" s="16" t="s">
        <v>4753</v>
      </c>
      <c r="J107" s="16" t="s">
        <v>1082</v>
      </c>
      <c r="K107" s="16" t="s">
        <v>4754</v>
      </c>
      <c r="L107" s="16" t="s">
        <v>1083</v>
      </c>
      <c r="M107" s="9">
        <v>13860</v>
      </c>
      <c r="N107" s="9">
        <v>0</v>
      </c>
      <c r="O107" s="9">
        <v>14010</v>
      </c>
      <c r="P107" s="9">
        <v>1.08</v>
      </c>
      <c r="Q107" s="9">
        <v>3.54</v>
      </c>
      <c r="R107" s="44">
        <v>0.46860000000000002</v>
      </c>
      <c r="S107" s="9">
        <v>14270</v>
      </c>
      <c r="T107" s="9">
        <v>13850</v>
      </c>
      <c r="U107" s="9">
        <v>14340</v>
      </c>
      <c r="V107" s="16" t="s">
        <v>1791</v>
      </c>
      <c r="W107" s="16" t="s">
        <v>3150</v>
      </c>
      <c r="X107" s="16" t="s">
        <v>4602</v>
      </c>
      <c r="Y107" s="9">
        <v>0.56000000000000005</v>
      </c>
      <c r="Z107" s="9">
        <v>0.74</v>
      </c>
      <c r="AA107" s="9">
        <v>12</v>
      </c>
      <c r="AB107" s="16" t="s">
        <v>1082</v>
      </c>
      <c r="AC107" s="9">
        <v>15.1</v>
      </c>
      <c r="AD107" s="16" t="s">
        <v>1082</v>
      </c>
      <c r="AE107" s="9">
        <v>0.79</v>
      </c>
      <c r="AF107" s="9">
        <v>-1.26</v>
      </c>
      <c r="AG107" s="9">
        <v>-1.55</v>
      </c>
      <c r="AH107" s="16">
        <v>75.27</v>
      </c>
      <c r="AI107" s="49">
        <v>67.959999999999994</v>
      </c>
      <c r="AJ107" s="9">
        <v>24.730000000000004</v>
      </c>
      <c r="AK107" s="9">
        <v>32.040000000000006</v>
      </c>
      <c r="AL107" s="9">
        <v>8.9</v>
      </c>
      <c r="AM107" s="16" t="s">
        <v>1083</v>
      </c>
      <c r="AN107" s="9">
        <v>-44.7</v>
      </c>
      <c r="AO107" s="16" t="s">
        <v>1083</v>
      </c>
      <c r="AP107" s="9">
        <v>-5.33</v>
      </c>
      <c r="AQ107" s="9">
        <v>-3.14</v>
      </c>
      <c r="AR107" s="9" t="s">
        <v>4269</v>
      </c>
      <c r="AS107" s="44">
        <v>-1.0800000000000001E-2</v>
      </c>
      <c r="AT107" s="16" t="s">
        <v>896</v>
      </c>
      <c r="AU107" s="9">
        <v>0.72</v>
      </c>
      <c r="AV107" s="32">
        <v>4.3077347500000002E-4</v>
      </c>
      <c r="AW107" s="30">
        <v>9.1927758215962403E-4</v>
      </c>
      <c r="AX107" s="47">
        <v>9.9499999999999993</v>
      </c>
      <c r="AY107" s="16" t="s">
        <v>897</v>
      </c>
      <c r="AZ107" s="9">
        <v>86</v>
      </c>
      <c r="BA107" s="9">
        <v>71</v>
      </c>
      <c r="BB107" s="9">
        <v>13260</v>
      </c>
      <c r="BC107" s="16">
        <v>51.89</v>
      </c>
      <c r="BD107" s="16">
        <v>54.24</v>
      </c>
      <c r="BE107" s="16" t="s">
        <v>4266</v>
      </c>
      <c r="BF107" s="9">
        <v>39810</v>
      </c>
      <c r="BG107" s="9">
        <v>18917</v>
      </c>
      <c r="BH107" s="9">
        <v>14010</v>
      </c>
      <c r="BI107" s="18">
        <v>44037</v>
      </c>
      <c r="BJ107" s="9">
        <v>-25.9</v>
      </c>
      <c r="BK107" s="9">
        <v>416.53</v>
      </c>
      <c r="BL107" s="16" t="s">
        <v>1084</v>
      </c>
      <c r="BM107" s="9">
        <v>474.24</v>
      </c>
      <c r="BN107" s="16" t="s">
        <v>1084</v>
      </c>
      <c r="BO107" s="9">
        <v>576.30999999999995</v>
      </c>
      <c r="BP107" s="16" t="s">
        <v>1082</v>
      </c>
      <c r="BQ107" s="9">
        <v>658.78</v>
      </c>
      <c r="BR107" s="16" t="s">
        <v>1082</v>
      </c>
      <c r="BS107" s="9">
        <v>-82.47</v>
      </c>
      <c r="BT107" s="16" t="s">
        <v>1082</v>
      </c>
      <c r="BU107" s="9">
        <v>17373</v>
      </c>
      <c r="BV107" s="9">
        <v>7594</v>
      </c>
      <c r="BW107" s="9">
        <v>5430</v>
      </c>
      <c r="BX107" s="9">
        <v>0.77</v>
      </c>
      <c r="BY107" s="9">
        <v>67.61</v>
      </c>
      <c r="BZ107" s="9">
        <v>13260</v>
      </c>
      <c r="CA107" s="9">
        <v>15110</v>
      </c>
      <c r="CB107" s="9">
        <v>12.04</v>
      </c>
      <c r="CC107" s="9">
        <v>9.01</v>
      </c>
      <c r="CD107" s="9">
        <v>15110</v>
      </c>
      <c r="CE107" s="9">
        <v>11250</v>
      </c>
      <c r="CF107" s="16"/>
      <c r="CG107" s="27"/>
      <c r="CH107" s="16"/>
      <c r="CI107" s="16"/>
      <c r="CJ107" s="9">
        <v>2</v>
      </c>
      <c r="CK107" s="9">
        <v>3</v>
      </c>
      <c r="CL107" s="9">
        <v>5</v>
      </c>
      <c r="CM107" s="9">
        <v>3</v>
      </c>
      <c r="CN107" s="9">
        <v>8658009</v>
      </c>
      <c r="CO107" s="42">
        <v>0</v>
      </c>
      <c r="CP107" s="9">
        <v>28.02</v>
      </c>
      <c r="CQ107" s="9">
        <v>4.96</v>
      </c>
      <c r="CR107" s="44">
        <v>-2.8731604765241801E-2</v>
      </c>
      <c r="CS107" s="44">
        <v>-1.08225108225108E-2</v>
      </c>
      <c r="CT107" s="16">
        <v>86154695</v>
      </c>
      <c r="CU107" s="9">
        <v>8.74</v>
      </c>
      <c r="CV107" s="9">
        <v>7.91</v>
      </c>
      <c r="CW107" s="9">
        <v>1.1000000000000001</v>
      </c>
      <c r="CX107" s="16">
        <v>1602.1</v>
      </c>
      <c r="CY107" s="16">
        <v>200000000000</v>
      </c>
      <c r="CZ107" s="16">
        <v>119969019</v>
      </c>
      <c r="DA107" s="16">
        <v>151511080</v>
      </c>
      <c r="DB107" s="16">
        <v>911044731750</v>
      </c>
      <c r="DC107" s="16">
        <v>822705167100</v>
      </c>
      <c r="DD107" s="16">
        <v>65028175</v>
      </c>
      <c r="DE107" s="16">
        <v>58722710</v>
      </c>
      <c r="DF107" s="16">
        <v>7594</v>
      </c>
      <c r="DG107" s="16">
        <v>5430</v>
      </c>
      <c r="DH107" s="16">
        <v>0.791816803101133</v>
      </c>
      <c r="DI107" s="16">
        <v>21317259745</v>
      </c>
      <c r="DJ107" s="16">
        <v>298441636440</v>
      </c>
      <c r="DK107" s="16">
        <v>21302044</v>
      </c>
      <c r="DL107" s="16">
        <v>14</v>
      </c>
      <c r="DM107" s="16">
        <v>21487844505</v>
      </c>
      <c r="DN107" s="16">
        <v>386781201090</v>
      </c>
      <c r="DO107" s="16">
        <v>27607509</v>
      </c>
      <c r="DP107" s="16">
        <v>18</v>
      </c>
      <c r="DQ107" s="16">
        <v>1.1100000000000001</v>
      </c>
      <c r="DR107" s="16">
        <v>0.77</v>
      </c>
      <c r="DS107" s="16">
        <v>3.05</v>
      </c>
      <c r="DT107" s="16">
        <v>2.13</v>
      </c>
      <c r="DU107" s="48" t="s">
        <v>812</v>
      </c>
      <c r="DV107" s="9">
        <v>626.79999999999995</v>
      </c>
      <c r="DW107" s="16" t="s">
        <v>1082</v>
      </c>
      <c r="DX107" s="9">
        <v>766.9</v>
      </c>
      <c r="DY107" s="16" t="s">
        <v>4274</v>
      </c>
      <c r="DZ107" s="9">
        <v>563.9</v>
      </c>
      <c r="EA107" s="16" t="s">
        <v>4274</v>
      </c>
      <c r="EB107" s="9">
        <v>604.4</v>
      </c>
      <c r="EC107" s="16" t="s">
        <v>4274</v>
      </c>
      <c r="ED107" s="9">
        <v>56.5</v>
      </c>
      <c r="EE107" s="16" t="s">
        <v>4274</v>
      </c>
      <c r="EF107" s="9">
        <v>17.5</v>
      </c>
      <c r="EG107" s="16" t="s">
        <v>4274</v>
      </c>
      <c r="EH107" s="9">
        <v>39</v>
      </c>
      <c r="EI107" s="16" t="s">
        <v>4274</v>
      </c>
      <c r="EJ107" s="9">
        <v>1.22</v>
      </c>
      <c r="EK107" s="16">
        <v>0.63</v>
      </c>
      <c r="EL107" s="16">
        <v>0.75</v>
      </c>
      <c r="EM107" s="16">
        <v>13.7</v>
      </c>
      <c r="EN107" s="16" t="s">
        <v>372</v>
      </c>
      <c r="EO107" s="16">
        <v>17.899999999999999</v>
      </c>
      <c r="EP107" s="16" t="s">
        <v>372</v>
      </c>
      <c r="EQ107" s="16">
        <v>-1.3</v>
      </c>
      <c r="ER107" s="16">
        <v>-1.32</v>
      </c>
      <c r="ES107" s="16">
        <v>-1.19</v>
      </c>
      <c r="ET107" s="16">
        <v>73.53</v>
      </c>
      <c r="EU107" s="49">
        <v>78.81</v>
      </c>
      <c r="EV107" s="16">
        <v>26.47</v>
      </c>
      <c r="EW107" s="49">
        <v>21.189999999999998</v>
      </c>
      <c r="EX107" s="16">
        <v>-41.5</v>
      </c>
      <c r="EY107" s="16" t="s">
        <v>4274</v>
      </c>
      <c r="EZ107" s="9">
        <v>-151.19999999999999</v>
      </c>
      <c r="FA107" s="16" t="s">
        <v>4274</v>
      </c>
      <c r="FB107" s="16">
        <v>-61.5</v>
      </c>
      <c r="FC107" s="16" t="s">
        <v>4274</v>
      </c>
      <c r="FK107"/>
      <c r="FL107"/>
      <c r="FM107"/>
      <c r="FN107"/>
      <c r="FO107"/>
      <c r="FP107"/>
      <c r="FQ107"/>
    </row>
    <row r="108" spans="1:173" x14ac:dyDescent="0.2">
      <c r="A108" s="16" t="s">
        <v>38</v>
      </c>
      <c r="B108" s="16" t="s">
        <v>812</v>
      </c>
      <c r="C108" s="16" t="s">
        <v>1218</v>
      </c>
      <c r="D108" s="16" t="s">
        <v>1224</v>
      </c>
      <c r="E108" s="16" t="s">
        <v>1219</v>
      </c>
      <c r="F108" s="18">
        <v>44443.520834513889</v>
      </c>
      <c r="G108" s="16" t="s">
        <v>1221</v>
      </c>
      <c r="H108" s="16" t="s">
        <v>1223</v>
      </c>
      <c r="I108" s="16" t="s">
        <v>4749</v>
      </c>
      <c r="J108" s="16" t="s">
        <v>1082</v>
      </c>
      <c r="K108" s="16" t="s">
        <v>4750</v>
      </c>
      <c r="L108" s="16" t="s">
        <v>1083</v>
      </c>
      <c r="M108" s="9">
        <v>12040</v>
      </c>
      <c r="N108" s="9">
        <v>0</v>
      </c>
      <c r="O108" s="9">
        <v>12060</v>
      </c>
      <c r="P108" s="9">
        <v>0.17</v>
      </c>
      <c r="Q108" s="9">
        <v>2.77</v>
      </c>
      <c r="R108" s="44">
        <v>0.36370000000000002</v>
      </c>
      <c r="S108" s="9">
        <v>12200</v>
      </c>
      <c r="T108" s="9">
        <v>11920</v>
      </c>
      <c r="U108" s="9">
        <v>12250</v>
      </c>
      <c r="V108" s="16" t="s">
        <v>5151</v>
      </c>
      <c r="W108" s="16" t="s">
        <v>5152</v>
      </c>
      <c r="X108" s="16" t="s">
        <v>1465</v>
      </c>
      <c r="Y108" s="9">
        <v>0.55000000000000004</v>
      </c>
      <c r="Z108" s="9">
        <v>0.57999999999999996</v>
      </c>
      <c r="AA108" s="9">
        <v>11.8</v>
      </c>
      <c r="AB108" s="16" t="s">
        <v>1082</v>
      </c>
      <c r="AC108" s="9">
        <v>16</v>
      </c>
      <c r="AD108" s="16" t="s">
        <v>1082</v>
      </c>
      <c r="AE108" s="9">
        <v>0.74</v>
      </c>
      <c r="AF108" s="9">
        <v>-1.36</v>
      </c>
      <c r="AG108" s="9">
        <v>-1.5</v>
      </c>
      <c r="AH108" s="16">
        <v>61.16</v>
      </c>
      <c r="AI108" s="49">
        <v>80.97</v>
      </c>
      <c r="AJ108" s="9">
        <v>38.840000000000003</v>
      </c>
      <c r="AK108" s="9">
        <v>19.03</v>
      </c>
      <c r="AL108" s="9">
        <v>-25</v>
      </c>
      <c r="AM108" s="16" t="s">
        <v>1083</v>
      </c>
      <c r="AN108" s="9">
        <v>-65.3</v>
      </c>
      <c r="AO108" s="16" t="s">
        <v>1083</v>
      </c>
      <c r="AP108" s="9">
        <v>-4.67</v>
      </c>
      <c r="AQ108" s="9">
        <v>-2.59</v>
      </c>
      <c r="AR108" s="9" t="s">
        <v>4269</v>
      </c>
      <c r="AS108" s="44">
        <v>-1.6999999999999999E-3</v>
      </c>
      <c r="AT108" s="16" t="s">
        <v>896</v>
      </c>
      <c r="AU108" s="9">
        <v>0.59</v>
      </c>
      <c r="AV108" s="32">
        <v>3.6012505460750898E-4</v>
      </c>
      <c r="AW108" s="30">
        <v>9.9017062031209408E-4</v>
      </c>
      <c r="AX108" s="47">
        <v>10.59</v>
      </c>
      <c r="AY108" s="16" t="s">
        <v>897</v>
      </c>
      <c r="AZ108" s="9">
        <v>0</v>
      </c>
      <c r="BA108" s="9">
        <v>71</v>
      </c>
      <c r="BB108" s="9">
        <v>11000</v>
      </c>
      <c r="BC108" s="16">
        <v>58.04</v>
      </c>
      <c r="BD108" s="16">
        <v>59.64</v>
      </c>
      <c r="BE108" s="16" t="s">
        <v>4266</v>
      </c>
      <c r="BF108" s="9">
        <v>24820</v>
      </c>
      <c r="BG108" s="9">
        <v>16246</v>
      </c>
      <c r="BH108" s="9">
        <v>12060</v>
      </c>
      <c r="BI108" s="18">
        <v>44034</v>
      </c>
      <c r="BJ108" s="9">
        <v>-25.8</v>
      </c>
      <c r="BK108" s="9">
        <v>6.43</v>
      </c>
      <c r="BL108" s="16" t="s">
        <v>1082</v>
      </c>
      <c r="BM108" s="9">
        <v>868.97</v>
      </c>
      <c r="BN108" s="16" t="s">
        <v>1084</v>
      </c>
      <c r="BO108" s="9">
        <v>7.74</v>
      </c>
      <c r="BP108" s="16" t="s">
        <v>1083</v>
      </c>
      <c r="BQ108" s="9">
        <v>1.05</v>
      </c>
      <c r="BR108" s="16" t="s">
        <v>1083</v>
      </c>
      <c r="BS108" s="9">
        <v>6.69</v>
      </c>
      <c r="BT108" s="16" t="s">
        <v>1083</v>
      </c>
      <c r="BU108" s="9">
        <v>17378</v>
      </c>
      <c r="BV108" s="9">
        <v>6610</v>
      </c>
      <c r="BW108" s="9">
        <v>6450</v>
      </c>
      <c r="BX108" s="9">
        <v>0.65</v>
      </c>
      <c r="BY108" s="9">
        <v>74.040000000000006</v>
      </c>
      <c r="BZ108" s="9">
        <v>11570</v>
      </c>
      <c r="CA108" s="9">
        <v>13100</v>
      </c>
      <c r="CB108" s="9">
        <v>20.27</v>
      </c>
      <c r="CC108" s="9">
        <v>8.8000000000000007</v>
      </c>
      <c r="CD108" s="9">
        <v>13190</v>
      </c>
      <c r="CE108" s="9">
        <v>8760</v>
      </c>
      <c r="CF108" s="16" t="s">
        <v>1098</v>
      </c>
      <c r="CG108" s="27">
        <v>44450</v>
      </c>
      <c r="CH108" s="16" t="s">
        <v>375</v>
      </c>
      <c r="CI108" s="16" t="s">
        <v>1099</v>
      </c>
      <c r="CJ108" s="9">
        <v>4</v>
      </c>
      <c r="CK108" s="9">
        <v>5</v>
      </c>
      <c r="CL108" s="9">
        <v>6</v>
      </c>
      <c r="CM108" s="9">
        <v>2</v>
      </c>
      <c r="CN108" s="9">
        <v>9966777</v>
      </c>
      <c r="CO108" s="42">
        <v>24.79</v>
      </c>
      <c r="CP108" s="9">
        <v>35.340000000000003</v>
      </c>
      <c r="CQ108" s="9">
        <v>4.25</v>
      </c>
      <c r="CR108" s="44">
        <v>-1.3114754098360701E-2</v>
      </c>
      <c r="CS108" s="44">
        <v>-1.6611295681063099E-3</v>
      </c>
      <c r="CT108" s="16">
        <v>105516641</v>
      </c>
      <c r="CU108" s="9">
        <v>7.33</v>
      </c>
      <c r="CV108" s="9">
        <v>7.91</v>
      </c>
      <c r="CW108" s="9">
        <v>0.93</v>
      </c>
      <c r="CX108" s="16">
        <v>1645.61</v>
      </c>
      <c r="CY108" s="16">
        <v>293000000000</v>
      </c>
      <c r="CZ108" s="16">
        <v>117736468</v>
      </c>
      <c r="DA108" s="16">
        <v>159755734</v>
      </c>
      <c r="DB108" s="16">
        <v>778238059140</v>
      </c>
      <c r="DC108" s="16">
        <v>1030424490000</v>
      </c>
      <c r="DD108" s="16">
        <v>64530519</v>
      </c>
      <c r="DE108" s="16">
        <v>85441500</v>
      </c>
      <c r="DF108" s="16">
        <v>6610</v>
      </c>
      <c r="DG108" s="16">
        <v>6450</v>
      </c>
      <c r="DH108" s="16">
        <v>0.73697804173964698</v>
      </c>
      <c r="DI108" s="16">
        <v>15446644728</v>
      </c>
      <c r="DJ108" s="16">
        <v>494292631320</v>
      </c>
      <c r="DK108" s="16">
        <v>40986122</v>
      </c>
      <c r="DL108" s="16">
        <v>32</v>
      </c>
      <c r="DM108" s="16">
        <v>10526356541</v>
      </c>
      <c r="DN108" s="16">
        <v>242106200460</v>
      </c>
      <c r="DO108" s="16">
        <v>20075141</v>
      </c>
      <c r="DP108" s="16">
        <v>23</v>
      </c>
      <c r="DQ108" s="16">
        <v>0.76</v>
      </c>
      <c r="DR108" s="16">
        <v>2.04</v>
      </c>
      <c r="DS108" s="16">
        <v>1.57</v>
      </c>
      <c r="DT108" s="16">
        <v>4.26</v>
      </c>
      <c r="DU108" s="48" t="s">
        <v>812</v>
      </c>
      <c r="DV108" s="9">
        <v>626.79999999999995</v>
      </c>
      <c r="DW108" s="16" t="s">
        <v>1082</v>
      </c>
      <c r="DX108" s="9">
        <v>766.9</v>
      </c>
      <c r="DY108" s="16" t="s">
        <v>4274</v>
      </c>
      <c r="DZ108" s="9">
        <v>563.9</v>
      </c>
      <c r="EA108" s="16" t="s">
        <v>4274</v>
      </c>
      <c r="EB108" s="9">
        <v>604.4</v>
      </c>
      <c r="EC108" s="16" t="s">
        <v>4274</v>
      </c>
      <c r="ED108" s="9">
        <v>56.5</v>
      </c>
      <c r="EE108" s="16" t="s">
        <v>4274</v>
      </c>
      <c r="EF108" s="9">
        <v>17.5</v>
      </c>
      <c r="EG108" s="16" t="s">
        <v>4274</v>
      </c>
      <c r="EH108" s="9">
        <v>39</v>
      </c>
      <c r="EI108" s="16" t="s">
        <v>4274</v>
      </c>
      <c r="EJ108" s="9">
        <v>1.22</v>
      </c>
      <c r="EK108" s="16">
        <v>0.63</v>
      </c>
      <c r="EL108" s="16">
        <v>0.75</v>
      </c>
      <c r="EM108" s="16">
        <v>13.7</v>
      </c>
      <c r="EN108" s="16" t="s">
        <v>372</v>
      </c>
      <c r="EO108" s="16">
        <v>17.899999999999999</v>
      </c>
      <c r="EP108" s="16" t="s">
        <v>372</v>
      </c>
      <c r="EQ108" s="16">
        <v>-1.3</v>
      </c>
      <c r="ER108" s="16">
        <v>-1.32</v>
      </c>
      <c r="ES108" s="16">
        <v>-1.19</v>
      </c>
      <c r="ET108" s="16">
        <v>73.53</v>
      </c>
      <c r="EU108" s="49">
        <v>78.81</v>
      </c>
      <c r="EV108" s="16">
        <v>26.47</v>
      </c>
      <c r="EW108" s="49">
        <v>21.189999999999998</v>
      </c>
      <c r="EX108" s="16">
        <v>-41.5</v>
      </c>
      <c r="EY108" s="16" t="s">
        <v>4274</v>
      </c>
      <c r="EZ108" s="9">
        <v>-151.19999999999999</v>
      </c>
      <c r="FA108" s="16" t="s">
        <v>4274</v>
      </c>
      <c r="FB108" s="16">
        <v>-61.5</v>
      </c>
      <c r="FC108" s="16" t="s">
        <v>4274</v>
      </c>
      <c r="FK108"/>
      <c r="FL108"/>
      <c r="FM108"/>
      <c r="FN108"/>
      <c r="FO108"/>
      <c r="FP108"/>
      <c r="FQ108"/>
    </row>
    <row r="109" spans="1:173" x14ac:dyDescent="0.2">
      <c r="A109" s="16" t="s">
        <v>22</v>
      </c>
      <c r="B109" s="16" t="s">
        <v>898</v>
      </c>
      <c r="C109" s="16" t="s">
        <v>1218</v>
      </c>
      <c r="D109" s="16" t="s">
        <v>1220</v>
      </c>
      <c r="E109" s="16" t="s">
        <v>1219</v>
      </c>
      <c r="F109" s="18">
        <v>44443.520833969909</v>
      </c>
      <c r="G109" s="16" t="s">
        <v>1221</v>
      </c>
      <c r="H109" s="16" t="s">
        <v>1223</v>
      </c>
      <c r="I109" s="16" t="s">
        <v>4733</v>
      </c>
      <c r="J109" s="16" t="s">
        <v>1082</v>
      </c>
      <c r="K109" s="16" t="s">
        <v>2061</v>
      </c>
      <c r="L109" s="16" t="s">
        <v>1083</v>
      </c>
      <c r="M109" s="9">
        <v>2576</v>
      </c>
      <c r="N109" s="9">
        <v>3.75</v>
      </c>
      <c r="O109" s="9">
        <v>2582</v>
      </c>
      <c r="P109" s="9">
        <v>3.99</v>
      </c>
      <c r="Q109" s="9">
        <v>3.37</v>
      </c>
      <c r="R109" s="44">
        <v>0.38390000000000002</v>
      </c>
      <c r="S109" s="9">
        <v>2537</v>
      </c>
      <c r="T109" s="9">
        <v>2522</v>
      </c>
      <c r="U109" s="9">
        <v>2607</v>
      </c>
      <c r="V109" s="16" t="s">
        <v>5153</v>
      </c>
      <c r="W109" s="16" t="s">
        <v>5154</v>
      </c>
      <c r="X109" s="16" t="s">
        <v>5155</v>
      </c>
      <c r="Y109" s="9">
        <v>0.98</v>
      </c>
      <c r="Z109" s="9">
        <v>1.03</v>
      </c>
      <c r="AA109" s="9">
        <v>20.9</v>
      </c>
      <c r="AB109" s="16" t="s">
        <v>1082</v>
      </c>
      <c r="AC109" s="9">
        <v>14.7</v>
      </c>
      <c r="AD109" s="16" t="s">
        <v>1082</v>
      </c>
      <c r="AE109" s="9">
        <v>1.42</v>
      </c>
      <c r="AF109" s="9">
        <v>1.42</v>
      </c>
      <c r="AG109" s="9">
        <v>-1.4</v>
      </c>
      <c r="AH109" s="16">
        <v>97.49</v>
      </c>
      <c r="AI109" s="49">
        <v>87.57</v>
      </c>
      <c r="AJ109" s="9">
        <v>2.5100000000000051</v>
      </c>
      <c r="AK109" s="9">
        <v>12.430000000000007</v>
      </c>
      <c r="AL109" s="9">
        <v>5.7</v>
      </c>
      <c r="AM109" s="16" t="s">
        <v>1083</v>
      </c>
      <c r="AN109" s="9">
        <v>-13.6</v>
      </c>
      <c r="AO109" s="16" t="s">
        <v>1083</v>
      </c>
      <c r="AP109" s="9">
        <v>-4.84</v>
      </c>
      <c r="AQ109" s="9">
        <v>2.2999999999999998</v>
      </c>
      <c r="AR109" s="9" t="s">
        <v>4269</v>
      </c>
      <c r="AS109" s="44">
        <v>-2.3999999999999998E-3</v>
      </c>
      <c r="AT109" s="16" t="s">
        <v>896</v>
      </c>
      <c r="AU109" s="9">
        <v>1.01</v>
      </c>
      <c r="AV109" s="32">
        <v>1.2694841665747999E-3</v>
      </c>
      <c r="AW109" s="30">
        <v>3.30680949876216E-3</v>
      </c>
      <c r="AX109" s="47">
        <v>4.6100000000000003</v>
      </c>
      <c r="AY109" s="16" t="s">
        <v>897</v>
      </c>
      <c r="AZ109" s="9">
        <v>0</v>
      </c>
      <c r="BA109" s="9">
        <v>64</v>
      </c>
      <c r="BB109" s="9">
        <v>2102</v>
      </c>
      <c r="BC109" s="16">
        <v>60.84</v>
      </c>
      <c r="BD109" s="16">
        <v>56.48</v>
      </c>
      <c r="BE109" s="16" t="s">
        <v>4265</v>
      </c>
      <c r="BF109" s="9">
        <v>5110</v>
      </c>
      <c r="BG109" s="9">
        <v>5084</v>
      </c>
      <c r="BH109" s="9">
        <v>2582</v>
      </c>
      <c r="BI109" s="18">
        <v>44039</v>
      </c>
      <c r="BJ109" s="9">
        <v>-49.2</v>
      </c>
      <c r="BK109" s="9">
        <v>102.41</v>
      </c>
      <c r="BL109" s="16" t="s">
        <v>1084</v>
      </c>
      <c r="BM109" s="9">
        <v>287.91000000000003</v>
      </c>
      <c r="BN109" s="16" t="s">
        <v>1084</v>
      </c>
      <c r="BO109" s="9">
        <v>26.33</v>
      </c>
      <c r="BP109" s="16" t="s">
        <v>1082</v>
      </c>
      <c r="BQ109" s="9">
        <v>74.28</v>
      </c>
      <c r="BR109" s="16" t="s">
        <v>1082</v>
      </c>
      <c r="BS109" s="9">
        <v>-47.95</v>
      </c>
      <c r="BT109" s="16" t="s">
        <v>1082</v>
      </c>
      <c r="BU109" s="9">
        <v>8365</v>
      </c>
      <c r="BV109" s="9">
        <v>2687</v>
      </c>
      <c r="BW109" s="9">
        <v>3420</v>
      </c>
      <c r="BX109" s="9">
        <v>1.1000000000000001</v>
      </c>
      <c r="BY109" s="9">
        <v>77.97</v>
      </c>
      <c r="BZ109" s="9">
        <v>2410</v>
      </c>
      <c r="CA109" s="9">
        <v>2820</v>
      </c>
      <c r="CB109" s="9">
        <v>28.47</v>
      </c>
      <c r="CC109" s="9">
        <v>9.4700000000000006</v>
      </c>
      <c r="CD109" s="9">
        <v>2820</v>
      </c>
      <c r="CE109" s="9">
        <v>1712</v>
      </c>
      <c r="CF109" s="16"/>
      <c r="CG109" s="27"/>
      <c r="CH109" s="16"/>
      <c r="CI109" s="16"/>
      <c r="CJ109" s="9">
        <v>20</v>
      </c>
      <c r="CK109" s="9">
        <v>16</v>
      </c>
      <c r="CL109" s="9">
        <v>14</v>
      </c>
      <c r="CM109" s="9">
        <v>10</v>
      </c>
      <c r="CN109" s="9">
        <v>48328635</v>
      </c>
      <c r="CO109" s="42">
        <v>23.31</v>
      </c>
      <c r="CP109" s="9">
        <v>4.53</v>
      </c>
      <c r="CQ109" s="9">
        <v>2.17</v>
      </c>
      <c r="CR109" s="44">
        <v>1.5372487189593999E-2</v>
      </c>
      <c r="CS109" s="44">
        <v>-2.41643173580346E-3</v>
      </c>
      <c r="CT109" s="16">
        <v>222609091</v>
      </c>
      <c r="CU109" s="9">
        <v>3.89</v>
      </c>
      <c r="CV109" s="9">
        <v>6.87</v>
      </c>
      <c r="CW109" s="9">
        <v>0.56999999999999995</v>
      </c>
      <c r="CX109" s="16">
        <v>664</v>
      </c>
      <c r="CY109" s="16">
        <v>175353972000</v>
      </c>
      <c r="CZ109" s="16">
        <v>208545721</v>
      </c>
      <c r="DA109" s="16">
        <v>147171412</v>
      </c>
      <c r="DB109" s="16">
        <v>560362353286</v>
      </c>
      <c r="DC109" s="16">
        <v>503326231486</v>
      </c>
      <c r="DD109" s="16">
        <v>217026473</v>
      </c>
      <c r="DE109" s="16">
        <v>194936573</v>
      </c>
      <c r="DF109" s="16">
        <v>2687</v>
      </c>
      <c r="DG109" s="16">
        <v>3420</v>
      </c>
      <c r="DH109" s="16">
        <v>1.4170260254077101</v>
      </c>
      <c r="DI109" s="16">
        <v>2882863935</v>
      </c>
      <c r="DJ109" s="16">
        <v>14414319676</v>
      </c>
      <c r="DK109" s="16">
        <v>5582618</v>
      </c>
      <c r="DL109" s="16">
        <v>5</v>
      </c>
      <c r="DM109" s="16">
        <v>4465652592</v>
      </c>
      <c r="DN109" s="16">
        <v>71450441476</v>
      </c>
      <c r="DO109" s="16">
        <v>27672518</v>
      </c>
      <c r="DP109" s="16">
        <v>16</v>
      </c>
      <c r="DQ109" s="16">
        <v>1.1100000000000001</v>
      </c>
      <c r="DR109" s="16">
        <v>0.2</v>
      </c>
      <c r="DS109" s="16">
        <v>38.880000000000003</v>
      </c>
      <c r="DT109" s="16">
        <v>7.04</v>
      </c>
      <c r="DU109" s="48" t="s">
        <v>898</v>
      </c>
      <c r="DV109" s="9">
        <v>2.9</v>
      </c>
      <c r="DW109" s="16" t="s">
        <v>1083</v>
      </c>
      <c r="DX109" s="9">
        <v>727.7</v>
      </c>
      <c r="DY109" s="16" t="s">
        <v>4274</v>
      </c>
      <c r="DZ109" s="9">
        <v>597.20000000000005</v>
      </c>
      <c r="EA109" s="16" t="s">
        <v>4274</v>
      </c>
      <c r="EB109" s="9">
        <v>554.6</v>
      </c>
      <c r="EC109" s="16" t="s">
        <v>4274</v>
      </c>
      <c r="ED109" s="9">
        <v>17.3</v>
      </c>
      <c r="EE109" s="16" t="s">
        <v>4274</v>
      </c>
      <c r="EF109" s="9">
        <v>3.9</v>
      </c>
      <c r="EG109" s="16" t="s">
        <v>4274</v>
      </c>
      <c r="EH109" s="9">
        <v>13.4</v>
      </c>
      <c r="EI109" s="16" t="s">
        <v>4274</v>
      </c>
      <c r="EJ109" s="9">
        <v>2.1</v>
      </c>
      <c r="EK109" s="16">
        <v>0.97</v>
      </c>
      <c r="EL109" s="16">
        <v>1.1399999999999999</v>
      </c>
      <c r="EM109" s="16">
        <v>18.7</v>
      </c>
      <c r="EN109" s="16" t="s">
        <v>372</v>
      </c>
      <c r="EO109" s="16">
        <v>19.8</v>
      </c>
      <c r="EP109" s="16" t="s">
        <v>372</v>
      </c>
      <c r="EQ109" s="16">
        <v>-1.06</v>
      </c>
      <c r="ER109" s="16">
        <v>-1.36</v>
      </c>
      <c r="ES109" s="16">
        <v>-1.21</v>
      </c>
      <c r="ET109" s="16">
        <v>82.07</v>
      </c>
      <c r="EU109" s="49">
        <v>76.22</v>
      </c>
      <c r="EV109" s="16">
        <v>17.930000000000007</v>
      </c>
      <c r="EW109" s="49">
        <v>23.78</v>
      </c>
      <c r="EX109" s="16">
        <v>42.6</v>
      </c>
      <c r="EY109" s="16" t="s">
        <v>4274</v>
      </c>
      <c r="EZ109" s="9">
        <v>-85.7</v>
      </c>
      <c r="FA109" s="16" t="s">
        <v>4274</v>
      </c>
      <c r="FB109" s="16">
        <v>-36.700000000000003</v>
      </c>
      <c r="FC109" s="16" t="s">
        <v>4274</v>
      </c>
      <c r="FK109"/>
      <c r="FL109"/>
      <c r="FM109"/>
      <c r="FN109"/>
      <c r="FO109"/>
      <c r="FP109"/>
      <c r="FQ109"/>
    </row>
    <row r="110" spans="1:173" x14ac:dyDescent="0.2">
      <c r="A110" s="16" t="s">
        <v>117</v>
      </c>
      <c r="B110" s="16" t="s">
        <v>812</v>
      </c>
      <c r="C110" s="16" t="s">
        <v>1218</v>
      </c>
      <c r="D110" s="16" t="s">
        <v>1224</v>
      </c>
      <c r="E110" s="16" t="s">
        <v>1219</v>
      </c>
      <c r="F110" s="18">
        <v>44443.520820925929</v>
      </c>
      <c r="G110" s="16" t="s">
        <v>1221</v>
      </c>
      <c r="H110" s="16" t="s">
        <v>1226</v>
      </c>
      <c r="I110" s="16" t="s">
        <v>4467</v>
      </c>
      <c r="J110" s="16" t="s">
        <v>1082</v>
      </c>
      <c r="K110" s="16" t="s">
        <v>4357</v>
      </c>
      <c r="L110" s="16" t="s">
        <v>1083</v>
      </c>
      <c r="M110" s="9">
        <v>19000</v>
      </c>
      <c r="N110" s="9">
        <v>0.57999999999999996</v>
      </c>
      <c r="O110" s="9">
        <v>19000</v>
      </c>
      <c r="P110" s="9">
        <v>0.57999999999999996</v>
      </c>
      <c r="Q110" s="9">
        <v>2.4900000000000002</v>
      </c>
      <c r="R110" s="44">
        <v>0.34960000000000002</v>
      </c>
      <c r="S110" s="9">
        <v>19370</v>
      </c>
      <c r="T110" s="9">
        <v>18900</v>
      </c>
      <c r="U110" s="9">
        <v>19370</v>
      </c>
      <c r="V110" s="16" t="s">
        <v>4463</v>
      </c>
      <c r="W110" s="16" t="s">
        <v>4464</v>
      </c>
      <c r="X110" s="16" t="s">
        <v>4465</v>
      </c>
      <c r="Y110" s="9">
        <v>0.57999999999999996</v>
      </c>
      <c r="Z110" s="9">
        <v>0.75</v>
      </c>
      <c r="AA110" s="9">
        <v>14.4</v>
      </c>
      <c r="AB110" s="16" t="s">
        <v>1082</v>
      </c>
      <c r="AC110" s="9">
        <v>17</v>
      </c>
      <c r="AD110" s="16" t="s">
        <v>1082</v>
      </c>
      <c r="AE110" s="9">
        <v>0.85</v>
      </c>
      <c r="AF110" s="9">
        <v>-1.18</v>
      </c>
      <c r="AG110" s="9">
        <v>-1.22</v>
      </c>
      <c r="AH110" s="16">
        <v>40.24</v>
      </c>
      <c r="AI110" s="49">
        <v>48.67</v>
      </c>
      <c r="AJ110" s="9">
        <v>59.76</v>
      </c>
      <c r="AK110" s="9">
        <v>51.33</v>
      </c>
      <c r="AL110" s="9">
        <v>-4.7</v>
      </c>
      <c r="AM110" s="16" t="s">
        <v>1083</v>
      </c>
      <c r="AN110" s="9">
        <v>-15.6</v>
      </c>
      <c r="AO110" s="16" t="s">
        <v>1083</v>
      </c>
      <c r="AP110" s="9">
        <v>-1.96</v>
      </c>
      <c r="AQ110" s="9">
        <v>5.26</v>
      </c>
      <c r="AR110" s="9" t="s">
        <v>4269</v>
      </c>
      <c r="AS110" s="44">
        <v>0</v>
      </c>
      <c r="AT110" s="16" t="s">
        <v>896</v>
      </c>
      <c r="AU110" s="9">
        <v>0.7</v>
      </c>
      <c r="AV110" s="32">
        <v>5.8866294000000003E-4</v>
      </c>
      <c r="AW110" s="30">
        <v>1.68381847826087E-3</v>
      </c>
      <c r="AX110" s="47">
        <v>4.63</v>
      </c>
      <c r="AY110" s="16" t="s">
        <v>897</v>
      </c>
      <c r="AZ110" s="9">
        <v>7</v>
      </c>
      <c r="BA110" s="9">
        <v>71</v>
      </c>
      <c r="BB110" s="9">
        <v>16900</v>
      </c>
      <c r="BC110" s="16">
        <v>68.41</v>
      </c>
      <c r="BD110" s="16">
        <v>68.33</v>
      </c>
      <c r="BE110" s="16" t="s">
        <v>4265</v>
      </c>
      <c r="BF110" s="9">
        <v>55440</v>
      </c>
      <c r="BG110" s="9">
        <v>20106</v>
      </c>
      <c r="BH110" s="9">
        <v>19000</v>
      </c>
      <c r="BI110" s="18">
        <v>44093</v>
      </c>
      <c r="BJ110" s="9">
        <v>-5.5</v>
      </c>
      <c r="BK110" s="9">
        <v>66.05</v>
      </c>
      <c r="BL110" s="16" t="s">
        <v>1084</v>
      </c>
      <c r="BM110" s="9">
        <v>53.73</v>
      </c>
      <c r="BN110" s="16" t="s">
        <v>1084</v>
      </c>
      <c r="BO110" s="9">
        <v>125.2</v>
      </c>
      <c r="BP110" s="16" t="s">
        <v>1082</v>
      </c>
      <c r="BQ110" s="9">
        <v>102.41</v>
      </c>
      <c r="BR110" s="16" t="s">
        <v>1082</v>
      </c>
      <c r="BS110" s="9">
        <v>22.78</v>
      </c>
      <c r="BT110" s="16" t="s">
        <v>1082</v>
      </c>
      <c r="BU110" s="9">
        <v>4419</v>
      </c>
      <c r="BV110" s="9">
        <v>1561</v>
      </c>
      <c r="BW110" s="9">
        <v>1598</v>
      </c>
      <c r="BX110" s="9">
        <v>0.82</v>
      </c>
      <c r="BY110" s="9">
        <v>89.45</v>
      </c>
      <c r="BZ110" s="9">
        <v>17790</v>
      </c>
      <c r="CA110" s="9">
        <v>19620</v>
      </c>
      <c r="CB110" s="9">
        <v>29.6</v>
      </c>
      <c r="CC110" s="9">
        <v>3.26</v>
      </c>
      <c r="CD110" s="9">
        <v>19620</v>
      </c>
      <c r="CE110" s="9">
        <v>13740</v>
      </c>
      <c r="CF110" s="16" t="s">
        <v>1101</v>
      </c>
      <c r="CG110" s="27">
        <v>44452</v>
      </c>
      <c r="CH110" s="16" t="s">
        <v>375</v>
      </c>
      <c r="CI110" s="16" t="s">
        <v>1099</v>
      </c>
      <c r="CJ110" s="9">
        <v>33</v>
      </c>
      <c r="CK110" s="9">
        <v>30</v>
      </c>
      <c r="CL110" s="9">
        <v>39</v>
      </c>
      <c r="CM110" s="9">
        <v>31</v>
      </c>
      <c r="CN110" s="9">
        <v>6352567</v>
      </c>
      <c r="CO110" s="42">
        <v>17.100000000000001</v>
      </c>
      <c r="CP110" s="9">
        <v>9.5</v>
      </c>
      <c r="CQ110" s="9">
        <v>4.5999999999999996</v>
      </c>
      <c r="CR110" s="44">
        <v>-1.91017036654621E-2</v>
      </c>
      <c r="CS110" s="44">
        <v>0</v>
      </c>
      <c r="CT110" s="16">
        <v>29433147</v>
      </c>
      <c r="CU110" s="9">
        <v>6.93</v>
      </c>
      <c r="CV110" s="9">
        <v>7.91</v>
      </c>
      <c r="CW110" s="9">
        <v>0.88</v>
      </c>
      <c r="CX110" s="16">
        <v>2739.89</v>
      </c>
      <c r="CY110" s="16">
        <v>50000000000</v>
      </c>
      <c r="CZ110" s="16">
        <v>144169419</v>
      </c>
      <c r="DA110" s="16">
        <v>170326486</v>
      </c>
      <c r="DB110" s="16">
        <v>225048464000</v>
      </c>
      <c r="DC110" s="16">
        <v>272181726000</v>
      </c>
      <c r="DD110" s="16">
        <v>11844656</v>
      </c>
      <c r="DE110" s="16">
        <v>14325354</v>
      </c>
      <c r="DF110" s="16">
        <v>1561</v>
      </c>
      <c r="DG110" s="16">
        <v>1598</v>
      </c>
      <c r="DH110" s="16">
        <v>0.84642983241020997</v>
      </c>
      <c r="DI110" s="16">
        <v>27848444083</v>
      </c>
      <c r="DJ110" s="16">
        <v>334181329000</v>
      </c>
      <c r="DK110" s="16">
        <v>17588491</v>
      </c>
      <c r="DL110" s="16">
        <v>12</v>
      </c>
      <c r="DM110" s="16">
        <v>19136537800</v>
      </c>
      <c r="DN110" s="16">
        <v>287048067000</v>
      </c>
      <c r="DO110" s="16">
        <v>15107793</v>
      </c>
      <c r="DP110" s="16">
        <v>15</v>
      </c>
      <c r="DQ110" s="16">
        <v>0.83</v>
      </c>
      <c r="DR110" s="16">
        <v>1.1599999999999999</v>
      </c>
      <c r="DS110" s="16">
        <v>0.67</v>
      </c>
      <c r="DT110" s="16">
        <v>0.95</v>
      </c>
      <c r="DU110" s="48" t="s">
        <v>812</v>
      </c>
      <c r="DV110" s="9">
        <v>626.79999999999995</v>
      </c>
      <c r="DW110" s="16" t="s">
        <v>1082</v>
      </c>
      <c r="DX110" s="9">
        <v>766.9</v>
      </c>
      <c r="DY110" s="16" t="s">
        <v>4274</v>
      </c>
      <c r="DZ110" s="9">
        <v>563.9</v>
      </c>
      <c r="EA110" s="16" t="s">
        <v>4274</v>
      </c>
      <c r="EB110" s="9">
        <v>604.4</v>
      </c>
      <c r="EC110" s="16" t="s">
        <v>4274</v>
      </c>
      <c r="ED110" s="9">
        <v>56.5</v>
      </c>
      <c r="EE110" s="16" t="s">
        <v>4274</v>
      </c>
      <c r="EF110" s="9">
        <v>17.5</v>
      </c>
      <c r="EG110" s="16" t="s">
        <v>4274</v>
      </c>
      <c r="EH110" s="9">
        <v>39</v>
      </c>
      <c r="EI110" s="16" t="s">
        <v>4274</v>
      </c>
      <c r="EJ110" s="9">
        <v>1.22</v>
      </c>
      <c r="EK110" s="16">
        <v>0.63</v>
      </c>
      <c r="EL110" s="16">
        <v>0.75</v>
      </c>
      <c r="EM110" s="16">
        <v>13.7</v>
      </c>
      <c r="EN110" s="16" t="s">
        <v>372</v>
      </c>
      <c r="EO110" s="16">
        <v>17.899999999999999</v>
      </c>
      <c r="EP110" s="16" t="s">
        <v>372</v>
      </c>
      <c r="EQ110" s="16">
        <v>-1.3</v>
      </c>
      <c r="ER110" s="16">
        <v>-1.32</v>
      </c>
      <c r="ES110" s="16">
        <v>-1.19</v>
      </c>
      <c r="ET110" s="16">
        <v>73.53</v>
      </c>
      <c r="EU110" s="49">
        <v>78.81</v>
      </c>
      <c r="EV110" s="16">
        <v>26.47</v>
      </c>
      <c r="EW110" s="49">
        <v>21.189999999999998</v>
      </c>
      <c r="EX110" s="16">
        <v>-41.5</v>
      </c>
      <c r="EY110" s="16" t="s">
        <v>4274</v>
      </c>
      <c r="EZ110" s="9">
        <v>-151.19999999999999</v>
      </c>
      <c r="FA110" s="16" t="s">
        <v>4274</v>
      </c>
      <c r="FB110" s="16">
        <v>-61.5</v>
      </c>
      <c r="FC110" s="16" t="s">
        <v>4274</v>
      </c>
      <c r="FK110"/>
      <c r="FL110"/>
      <c r="FM110"/>
      <c r="FN110"/>
      <c r="FO110"/>
      <c r="FP110"/>
      <c r="FQ110"/>
    </row>
    <row r="111" spans="1:173" x14ac:dyDescent="0.2">
      <c r="A111" s="16" t="s">
        <v>312</v>
      </c>
      <c r="B111" s="16" t="s">
        <v>915</v>
      </c>
      <c r="C111" s="16" t="s">
        <v>1218</v>
      </c>
      <c r="D111" s="16" t="s">
        <v>1220</v>
      </c>
      <c r="E111" s="16" t="s">
        <v>1219</v>
      </c>
      <c r="F111" s="18">
        <v>44443.520823379629</v>
      </c>
      <c r="G111" s="16" t="s">
        <v>1221</v>
      </c>
      <c r="H111" s="16" t="s">
        <v>1222</v>
      </c>
      <c r="I111" s="16" t="s">
        <v>4889</v>
      </c>
      <c r="J111" s="16" t="s">
        <v>1084</v>
      </c>
      <c r="K111" s="16" t="s">
        <v>826</v>
      </c>
      <c r="L111" s="16" t="s">
        <v>1083</v>
      </c>
      <c r="M111" s="9">
        <v>56480</v>
      </c>
      <c r="N111" s="9">
        <v>4.92</v>
      </c>
      <c r="O111" s="9">
        <v>54480</v>
      </c>
      <c r="P111" s="9">
        <v>1.21</v>
      </c>
      <c r="Q111" s="9">
        <v>6.5</v>
      </c>
      <c r="R111" s="44">
        <v>0.12809999999999999</v>
      </c>
      <c r="S111" s="9">
        <v>54500</v>
      </c>
      <c r="T111" s="9">
        <v>53050</v>
      </c>
      <c r="U111" s="9">
        <v>56500</v>
      </c>
      <c r="V111" s="16" t="s">
        <v>5156</v>
      </c>
      <c r="W111" s="16" t="s">
        <v>5157</v>
      </c>
      <c r="X111" s="16" t="s">
        <v>3007</v>
      </c>
      <c r="Y111" s="9">
        <v>1.42</v>
      </c>
      <c r="Z111" s="9">
        <v>1.04</v>
      </c>
      <c r="AA111" s="9">
        <v>8.4</v>
      </c>
      <c r="AB111" s="16" t="s">
        <v>1082</v>
      </c>
      <c r="AC111" s="9">
        <v>7.9</v>
      </c>
      <c r="AD111" s="16" t="s">
        <v>1082</v>
      </c>
      <c r="AE111" s="9">
        <v>1.07</v>
      </c>
      <c r="AF111" s="9">
        <v>1.07</v>
      </c>
      <c r="AG111" s="9">
        <v>-1.1499999999999999</v>
      </c>
      <c r="AH111" s="16">
        <v>100</v>
      </c>
      <c r="AI111" s="49">
        <v>100</v>
      </c>
      <c r="AJ111" s="9">
        <v>0</v>
      </c>
      <c r="AK111" s="9">
        <v>0</v>
      </c>
      <c r="AL111" s="9">
        <v>0</v>
      </c>
      <c r="AM111" s="16"/>
      <c r="AN111" s="9">
        <v>0</v>
      </c>
      <c r="AO111" s="16"/>
      <c r="AP111" s="9">
        <v>1.91</v>
      </c>
      <c r="AQ111" s="9">
        <v>7.07</v>
      </c>
      <c r="AR111" s="9" t="s">
        <v>4273</v>
      </c>
      <c r="AS111" s="44">
        <v>3.7100000000000001E-2</v>
      </c>
      <c r="AT111" s="16" t="s">
        <v>896</v>
      </c>
      <c r="AU111" s="9">
        <v>1.07</v>
      </c>
      <c r="AV111" s="32">
        <v>2.11777966101695E-4</v>
      </c>
      <c r="AW111" s="30">
        <v>1.65322377909208E-3</v>
      </c>
      <c r="AX111" s="47">
        <v>0.53</v>
      </c>
      <c r="AY111" s="16" t="s">
        <v>897</v>
      </c>
      <c r="AZ111" s="9">
        <v>36</v>
      </c>
      <c r="BA111" s="9">
        <v>57</v>
      </c>
      <c r="BB111" s="9">
        <v>50710</v>
      </c>
      <c r="BC111" s="16">
        <v>54.71</v>
      </c>
      <c r="BD111" s="16">
        <v>46.73</v>
      </c>
      <c r="BE111" s="16" t="s">
        <v>4265</v>
      </c>
      <c r="BF111" s="9">
        <v>74750</v>
      </c>
      <c r="BG111" s="9">
        <v>74750</v>
      </c>
      <c r="BH111" s="9">
        <v>54480</v>
      </c>
      <c r="BI111" s="18">
        <v>44319</v>
      </c>
      <c r="BJ111" s="9">
        <v>-27.1</v>
      </c>
      <c r="BK111" s="9">
        <v>10.79</v>
      </c>
      <c r="BL111" s="16" t="s">
        <v>1084</v>
      </c>
      <c r="BM111" s="9">
        <v>27.71</v>
      </c>
      <c r="BN111" s="16" t="s">
        <v>1084</v>
      </c>
      <c r="BO111" s="9">
        <v>59.29</v>
      </c>
      <c r="BP111" s="16" t="s">
        <v>1082</v>
      </c>
      <c r="BQ111" s="9">
        <v>156.56</v>
      </c>
      <c r="BR111" s="16" t="s">
        <v>1082</v>
      </c>
      <c r="BS111" s="9">
        <v>-97.27</v>
      </c>
      <c r="BT111" s="16" t="s">
        <v>1082</v>
      </c>
      <c r="BU111" s="9">
        <v>401</v>
      </c>
      <c r="BV111" s="9">
        <v>164</v>
      </c>
      <c r="BW111" s="9">
        <v>175</v>
      </c>
      <c r="BX111" s="9">
        <v>1.07</v>
      </c>
      <c r="BY111" s="9">
        <v>38.17</v>
      </c>
      <c r="BZ111" s="9">
        <v>52190</v>
      </c>
      <c r="CA111" s="9">
        <v>58140</v>
      </c>
      <c r="CB111" s="9">
        <v>11.75</v>
      </c>
      <c r="CC111" s="9">
        <v>6.21</v>
      </c>
      <c r="CD111" s="9">
        <v>66100</v>
      </c>
      <c r="CE111" s="9">
        <v>50540</v>
      </c>
      <c r="CF111" s="16"/>
      <c r="CG111" s="27"/>
      <c r="CH111" s="16"/>
      <c r="CI111" s="16"/>
      <c r="CJ111" s="9">
        <v>389</v>
      </c>
      <c r="CK111" s="9">
        <v>470</v>
      </c>
      <c r="CL111" s="9">
        <v>497</v>
      </c>
      <c r="CM111" s="9">
        <v>494</v>
      </c>
      <c r="CN111" s="9">
        <v>472000</v>
      </c>
      <c r="CO111" s="42">
        <v>54.38</v>
      </c>
      <c r="CP111" s="9">
        <v>0.64</v>
      </c>
      <c r="CQ111" s="9">
        <v>32.92</v>
      </c>
      <c r="CR111" s="44">
        <v>3.6330275229357799E-2</v>
      </c>
      <c r="CS111" s="44">
        <v>3.7154003343860299E-2</v>
      </c>
      <c r="CT111" s="16">
        <v>249898</v>
      </c>
      <c r="CU111" s="9">
        <v>65.48</v>
      </c>
      <c r="CV111" s="9">
        <v>13.16</v>
      </c>
      <c r="CW111" s="9">
        <v>4.9800000000000004</v>
      </c>
      <c r="CX111" s="16">
        <v>832</v>
      </c>
      <c r="CY111" s="16">
        <v>1180000000</v>
      </c>
      <c r="CZ111" s="16">
        <v>83014896</v>
      </c>
      <c r="DA111" s="16">
        <v>77796817</v>
      </c>
      <c r="DB111" s="16">
        <v>13614443040</v>
      </c>
      <c r="DC111" s="16">
        <v>13614443040</v>
      </c>
      <c r="DD111" s="16">
        <v>249898</v>
      </c>
      <c r="DE111" s="16">
        <v>249898</v>
      </c>
      <c r="DF111" s="16">
        <v>164</v>
      </c>
      <c r="DG111" s="16">
        <v>175</v>
      </c>
      <c r="DH111" s="16">
        <v>1.0670731683019901</v>
      </c>
      <c r="DI111" s="16"/>
      <c r="DJ111" s="16"/>
      <c r="DK111" s="16"/>
      <c r="DL111" s="16"/>
      <c r="DM111" s="16"/>
      <c r="DN111" s="16"/>
      <c r="DO111" s="16"/>
      <c r="DP111" s="16"/>
      <c r="DQ111" s="16">
        <v>1</v>
      </c>
      <c r="DR111" s="16"/>
      <c r="DS111" s="16"/>
      <c r="DT111" s="16"/>
      <c r="DU111" s="48" t="s">
        <v>915</v>
      </c>
      <c r="DV111" s="9">
        <v>215.8</v>
      </c>
      <c r="DW111" s="16" t="s">
        <v>1082</v>
      </c>
      <c r="DX111" s="9">
        <v>420.6</v>
      </c>
      <c r="DY111" s="16" t="s">
        <v>4274</v>
      </c>
      <c r="DZ111" s="9">
        <v>316.89999999999998</v>
      </c>
      <c r="EA111" s="16" t="s">
        <v>4274</v>
      </c>
      <c r="EB111" s="9">
        <v>321.3</v>
      </c>
      <c r="EC111" s="16" t="s">
        <v>4274</v>
      </c>
      <c r="ED111" s="9">
        <v>21.5</v>
      </c>
      <c r="EE111" s="16" t="s">
        <v>4274</v>
      </c>
      <c r="EF111" s="9">
        <v>7.8</v>
      </c>
      <c r="EG111" s="16" t="s">
        <v>4274</v>
      </c>
      <c r="EH111" s="9">
        <v>13.6</v>
      </c>
      <c r="EI111" s="16" t="s">
        <v>4274</v>
      </c>
      <c r="EJ111" s="9">
        <v>1.85</v>
      </c>
      <c r="EK111" s="16">
        <v>1.01</v>
      </c>
      <c r="EL111" s="16">
        <v>1.43</v>
      </c>
      <c r="EM111" s="16">
        <v>14.7</v>
      </c>
      <c r="EN111" s="16" t="s">
        <v>372</v>
      </c>
      <c r="EO111" s="16">
        <v>17.399999999999999</v>
      </c>
      <c r="EP111" s="16" t="s">
        <v>372</v>
      </c>
      <c r="EQ111" s="16">
        <v>-1.18</v>
      </c>
      <c r="ER111" s="16">
        <v>-1.1000000000000001</v>
      </c>
      <c r="ES111" s="16">
        <v>1.06</v>
      </c>
      <c r="ET111" s="16">
        <v>75.34</v>
      </c>
      <c r="EU111" s="49">
        <v>76.41</v>
      </c>
      <c r="EV111" s="16">
        <v>24.659999999999997</v>
      </c>
      <c r="EW111" s="49">
        <v>23.590000000000003</v>
      </c>
      <c r="EX111" s="16">
        <v>-5.3</v>
      </c>
      <c r="EY111" s="16" t="s">
        <v>4274</v>
      </c>
      <c r="EZ111" s="9">
        <v>-11.9</v>
      </c>
      <c r="FA111" s="16" t="s">
        <v>4274</v>
      </c>
      <c r="FB111" s="16">
        <v>-14.9</v>
      </c>
      <c r="FC111" s="16" t="s">
        <v>4274</v>
      </c>
      <c r="FK111"/>
      <c r="FL111"/>
      <c r="FM111"/>
      <c r="FN111"/>
      <c r="FO111"/>
      <c r="FP111"/>
      <c r="FQ111"/>
    </row>
    <row r="112" spans="1:173" x14ac:dyDescent="0.2">
      <c r="A112" s="16" t="s">
        <v>570</v>
      </c>
      <c r="B112" s="16" t="s">
        <v>898</v>
      </c>
      <c r="C112" s="16" t="s">
        <v>1218</v>
      </c>
      <c r="D112" s="16" t="s">
        <v>1220</v>
      </c>
      <c r="E112" s="16" t="s">
        <v>1219</v>
      </c>
      <c r="F112" s="18">
        <v>44443.520253842595</v>
      </c>
      <c r="G112" s="16" t="s">
        <v>1221</v>
      </c>
      <c r="H112" s="16" t="s">
        <v>1222</v>
      </c>
      <c r="I112" s="16" t="s">
        <v>4732</v>
      </c>
      <c r="J112" s="16" t="s">
        <v>1082</v>
      </c>
      <c r="K112" s="16" t="s">
        <v>4740</v>
      </c>
      <c r="L112" s="16" t="s">
        <v>1083</v>
      </c>
      <c r="M112" s="9">
        <v>3364</v>
      </c>
      <c r="N112" s="9">
        <v>4.99</v>
      </c>
      <c r="O112" s="9">
        <v>3364</v>
      </c>
      <c r="P112" s="9">
        <v>4.99</v>
      </c>
      <c r="Q112" s="9">
        <v>2.5</v>
      </c>
      <c r="R112" s="44">
        <v>0.26690000000000003</v>
      </c>
      <c r="S112" s="9">
        <v>3330</v>
      </c>
      <c r="T112" s="9">
        <v>3282</v>
      </c>
      <c r="U112" s="9">
        <v>3364</v>
      </c>
      <c r="V112" s="16" t="s">
        <v>5158</v>
      </c>
      <c r="W112" s="16" t="s">
        <v>5159</v>
      </c>
      <c r="X112" s="16" t="s">
        <v>5160</v>
      </c>
      <c r="Y112" s="9">
        <v>2.36</v>
      </c>
      <c r="Z112" s="9">
        <v>3.44</v>
      </c>
      <c r="AA112" s="9">
        <v>36.299999999999997</v>
      </c>
      <c r="AB112" s="16" t="s">
        <v>1082</v>
      </c>
      <c r="AC112" s="9">
        <v>33</v>
      </c>
      <c r="AD112" s="16" t="s">
        <v>1082</v>
      </c>
      <c r="AE112" s="9">
        <v>1.1000000000000001</v>
      </c>
      <c r="AF112" s="9">
        <v>1.1000000000000001</v>
      </c>
      <c r="AG112" s="9">
        <v>-1.22</v>
      </c>
      <c r="AH112" s="16">
        <v>98.49</v>
      </c>
      <c r="AI112" s="49">
        <v>34.06</v>
      </c>
      <c r="AJ112" s="9">
        <v>1.5100000000000051</v>
      </c>
      <c r="AK112" s="9">
        <v>65.94</v>
      </c>
      <c r="AL112" s="9">
        <v>41.3</v>
      </c>
      <c r="AM112" s="16" t="s">
        <v>1083</v>
      </c>
      <c r="AN112" s="9">
        <v>3</v>
      </c>
      <c r="AO112" s="16" t="s">
        <v>1083</v>
      </c>
      <c r="AP112" s="9">
        <v>-1.32</v>
      </c>
      <c r="AQ112" s="9">
        <v>14.5</v>
      </c>
      <c r="AR112" s="9" t="s">
        <v>4269</v>
      </c>
      <c r="AS112" s="44">
        <v>0</v>
      </c>
      <c r="AT112" s="16" t="s">
        <v>896</v>
      </c>
      <c r="AU112" s="9">
        <v>3.88</v>
      </c>
      <c r="AV112" s="32">
        <v>7.5115944030484001E-3</v>
      </c>
      <c r="AW112" s="30">
        <v>2.8143853139934099E-2</v>
      </c>
      <c r="AX112" s="47">
        <v>18.78</v>
      </c>
      <c r="AY112" s="16" t="s">
        <v>897</v>
      </c>
      <c r="AZ112" s="9">
        <v>14</v>
      </c>
      <c r="BA112" s="9">
        <v>71</v>
      </c>
      <c r="BB112" s="9">
        <v>2830</v>
      </c>
      <c r="BC112" s="16">
        <v>64.44</v>
      </c>
      <c r="BD112" s="16">
        <v>61.03</v>
      </c>
      <c r="BE112" s="16" t="s">
        <v>4265</v>
      </c>
      <c r="BF112" s="9">
        <v>22270</v>
      </c>
      <c r="BG112" s="9">
        <v>8223</v>
      </c>
      <c r="BH112" s="9">
        <v>3364</v>
      </c>
      <c r="BI112" s="18">
        <v>44053</v>
      </c>
      <c r="BJ112" s="9">
        <v>-59.1</v>
      </c>
      <c r="BK112" s="9">
        <v>3.72</v>
      </c>
      <c r="BL112" s="16" t="s">
        <v>1082</v>
      </c>
      <c r="BM112" s="9">
        <v>23.38</v>
      </c>
      <c r="BN112" s="16" t="s">
        <v>1084</v>
      </c>
      <c r="BO112" s="9">
        <v>1.25</v>
      </c>
      <c r="BP112" s="16" t="s">
        <v>1083</v>
      </c>
      <c r="BQ112" s="9">
        <v>8.16</v>
      </c>
      <c r="BR112" s="16" t="s">
        <v>1082</v>
      </c>
      <c r="BS112" s="9">
        <v>1.24</v>
      </c>
      <c r="BT112" s="16" t="s">
        <v>1083</v>
      </c>
      <c r="BU112" s="9">
        <v>4007</v>
      </c>
      <c r="BV112" s="9">
        <v>1741</v>
      </c>
      <c r="BW112" s="9">
        <v>662</v>
      </c>
      <c r="BX112" s="9">
        <v>3.83</v>
      </c>
      <c r="BY112" s="9">
        <v>88.02</v>
      </c>
      <c r="BZ112" s="9">
        <v>2852</v>
      </c>
      <c r="CA112" s="9">
        <v>3539</v>
      </c>
      <c r="CB112" s="9">
        <v>27.81</v>
      </c>
      <c r="CC112" s="9">
        <v>5.2</v>
      </c>
      <c r="CD112" s="9">
        <v>3539</v>
      </c>
      <c r="CE112" s="9">
        <v>2078</v>
      </c>
      <c r="CF112" s="16"/>
      <c r="CG112" s="27"/>
      <c r="CH112" s="16"/>
      <c r="CI112" s="16"/>
      <c r="CJ112" s="9">
        <v>187</v>
      </c>
      <c r="CK112" s="9">
        <v>136</v>
      </c>
      <c r="CL112" s="9">
        <v>164</v>
      </c>
      <c r="CM112" s="9">
        <v>135</v>
      </c>
      <c r="CN112" s="9">
        <v>10153540</v>
      </c>
      <c r="CO112" s="42">
        <v>100</v>
      </c>
      <c r="CP112" s="9">
        <v>0.85</v>
      </c>
      <c r="CQ112" s="9">
        <v>2.38</v>
      </c>
      <c r="CR112" s="44">
        <v>1.0210210210210201E-2</v>
      </c>
      <c r="CS112" s="44">
        <v>0</v>
      </c>
      <c r="CT112" s="16">
        <v>190673187</v>
      </c>
      <c r="CU112" s="9">
        <v>14.95</v>
      </c>
      <c r="CV112" s="9">
        <v>6.87</v>
      </c>
      <c r="CW112" s="9">
        <v>2.1800000000000002</v>
      </c>
      <c r="CX112" s="16">
        <v>225.03</v>
      </c>
      <c r="CY112" s="16">
        <v>25383850188</v>
      </c>
      <c r="CZ112" s="16">
        <v>362860667</v>
      </c>
      <c r="DA112" s="16">
        <v>329970242</v>
      </c>
      <c r="DB112" s="16">
        <v>631740422152</v>
      </c>
      <c r="DC112" s="16">
        <v>218440300524</v>
      </c>
      <c r="DD112" s="16">
        <v>187794418</v>
      </c>
      <c r="DE112" s="16">
        <v>64934691</v>
      </c>
      <c r="DF112" s="16">
        <v>1741</v>
      </c>
      <c r="DG112" s="16">
        <v>662</v>
      </c>
      <c r="DH112" s="16">
        <v>1.0996769429893001</v>
      </c>
      <c r="DI112" s="16">
        <v>2421044729</v>
      </c>
      <c r="DJ112" s="16">
        <v>9684178916</v>
      </c>
      <c r="DK112" s="16">
        <v>2878769</v>
      </c>
      <c r="DL112" s="16">
        <v>4</v>
      </c>
      <c r="DM112" s="16">
        <v>26436518784</v>
      </c>
      <c r="DN112" s="16">
        <v>422984300544</v>
      </c>
      <c r="DO112" s="16">
        <v>125738496</v>
      </c>
      <c r="DP112" s="16">
        <v>16</v>
      </c>
      <c r="DQ112" s="16">
        <v>2.89</v>
      </c>
      <c r="DR112" s="16">
        <v>0.02</v>
      </c>
      <c r="DS112" s="16">
        <v>65.23</v>
      </c>
      <c r="DT112" s="16">
        <v>0.52</v>
      </c>
      <c r="DU112" s="48" t="s">
        <v>898</v>
      </c>
      <c r="DV112" s="9">
        <v>2.9</v>
      </c>
      <c r="DW112" s="16" t="s">
        <v>1083</v>
      </c>
      <c r="DX112" s="9">
        <v>727.7</v>
      </c>
      <c r="DY112" s="16" t="s">
        <v>4274</v>
      </c>
      <c r="DZ112" s="9">
        <v>597.20000000000005</v>
      </c>
      <c r="EA112" s="16" t="s">
        <v>4274</v>
      </c>
      <c r="EB112" s="9">
        <v>554.6</v>
      </c>
      <c r="EC112" s="16" t="s">
        <v>4274</v>
      </c>
      <c r="ED112" s="9">
        <v>17.3</v>
      </c>
      <c r="EE112" s="16" t="s">
        <v>4274</v>
      </c>
      <c r="EF112" s="9">
        <v>3.9</v>
      </c>
      <c r="EG112" s="16" t="s">
        <v>4274</v>
      </c>
      <c r="EH112" s="9">
        <v>13.4</v>
      </c>
      <c r="EI112" s="16" t="s">
        <v>4274</v>
      </c>
      <c r="EJ112" s="9">
        <v>2.1</v>
      </c>
      <c r="EK112" s="16">
        <v>0.97</v>
      </c>
      <c r="EL112" s="16">
        <v>1.1399999999999999</v>
      </c>
      <c r="EM112" s="16">
        <v>18.7</v>
      </c>
      <c r="EN112" s="16" t="s">
        <v>372</v>
      </c>
      <c r="EO112" s="16">
        <v>19.8</v>
      </c>
      <c r="EP112" s="16" t="s">
        <v>372</v>
      </c>
      <c r="EQ112" s="16">
        <v>-1.06</v>
      </c>
      <c r="ER112" s="16">
        <v>-1.36</v>
      </c>
      <c r="ES112" s="16">
        <v>-1.21</v>
      </c>
      <c r="ET112" s="16">
        <v>82.07</v>
      </c>
      <c r="EU112" s="49">
        <v>76.22</v>
      </c>
      <c r="EV112" s="16">
        <v>17.930000000000007</v>
      </c>
      <c r="EW112" s="49">
        <v>23.78</v>
      </c>
      <c r="EX112" s="16">
        <v>42.6</v>
      </c>
      <c r="EY112" s="16" t="s">
        <v>4274</v>
      </c>
      <c r="EZ112" s="9">
        <v>-85.7</v>
      </c>
      <c r="FA112" s="16" t="s">
        <v>4274</v>
      </c>
      <c r="FB112" s="16">
        <v>-36.700000000000003</v>
      </c>
      <c r="FC112" s="16" t="s">
        <v>4274</v>
      </c>
      <c r="FK112"/>
      <c r="FL112"/>
      <c r="FM112"/>
      <c r="FN112"/>
      <c r="FO112"/>
      <c r="FP112"/>
      <c r="FQ112"/>
    </row>
    <row r="113" spans="1:173" x14ac:dyDescent="0.2">
      <c r="A113" s="16" t="s">
        <v>665</v>
      </c>
      <c r="B113" s="16" t="s">
        <v>902</v>
      </c>
      <c r="C113" s="16" t="s">
        <v>1218</v>
      </c>
      <c r="D113" s="16" t="s">
        <v>1224</v>
      </c>
      <c r="E113" s="16" t="s">
        <v>1219</v>
      </c>
      <c r="F113" s="18">
        <v>44443.520795625001</v>
      </c>
      <c r="G113" s="16" t="s">
        <v>1221</v>
      </c>
      <c r="H113" s="16" t="s">
        <v>1226</v>
      </c>
      <c r="I113" s="16" t="s">
        <v>1018</v>
      </c>
      <c r="J113" s="16" t="s">
        <v>1082</v>
      </c>
      <c r="K113" s="16" t="s">
        <v>1029</v>
      </c>
      <c r="L113" s="16" t="s">
        <v>1083</v>
      </c>
      <c r="M113" s="9">
        <v>13770</v>
      </c>
      <c r="N113" s="9">
        <v>7.0000000000000007E-2</v>
      </c>
      <c r="O113" s="9">
        <v>13700</v>
      </c>
      <c r="P113" s="9">
        <v>-0.44</v>
      </c>
      <c r="Q113" s="9">
        <v>4.87</v>
      </c>
      <c r="R113" s="44">
        <v>4.3200000000000002E-2</v>
      </c>
      <c r="S113" s="9">
        <v>13550</v>
      </c>
      <c r="T113" s="9">
        <v>13350</v>
      </c>
      <c r="U113" s="9">
        <v>14000</v>
      </c>
      <c r="V113" s="16" t="s">
        <v>4321</v>
      </c>
      <c r="W113" s="16" t="s">
        <v>2652</v>
      </c>
      <c r="X113" s="16" t="s">
        <v>3698</v>
      </c>
      <c r="Y113" s="9">
        <v>0.5</v>
      </c>
      <c r="Z113" s="9">
        <v>0.5</v>
      </c>
      <c r="AA113" s="9">
        <v>10.5</v>
      </c>
      <c r="AB113" s="16" t="s">
        <v>1082</v>
      </c>
      <c r="AC113" s="9">
        <v>23.4</v>
      </c>
      <c r="AD113" s="16" t="s">
        <v>1082</v>
      </c>
      <c r="AE113" s="9">
        <v>0.45</v>
      </c>
      <c r="AF113" s="9">
        <v>-2.2200000000000002</v>
      </c>
      <c r="AG113" s="9">
        <v>-1.7</v>
      </c>
      <c r="AH113" s="16">
        <v>54.93</v>
      </c>
      <c r="AI113" s="49">
        <v>92.63</v>
      </c>
      <c r="AJ113" s="9">
        <v>45.07</v>
      </c>
      <c r="AK113" s="9">
        <v>7.3700000000000045</v>
      </c>
      <c r="AL113" s="9">
        <v>-3.1</v>
      </c>
      <c r="AM113" s="16" t="s">
        <v>1083</v>
      </c>
      <c r="AN113" s="9">
        <v>-6.2</v>
      </c>
      <c r="AO113" s="16" t="s">
        <v>1083</v>
      </c>
      <c r="AP113" s="9">
        <v>-2.2000000000000002</v>
      </c>
      <c r="AQ113" s="9">
        <v>4.24</v>
      </c>
      <c r="AR113" s="9" t="s">
        <v>4269</v>
      </c>
      <c r="AS113" s="44">
        <v>5.1000000000000004E-3</v>
      </c>
      <c r="AT113" s="16" t="s">
        <v>896</v>
      </c>
      <c r="AU113" s="9">
        <v>0.5</v>
      </c>
      <c r="AV113" s="32">
        <v>6.1271394184571001E-5</v>
      </c>
      <c r="AW113" s="30">
        <v>1.4183193098280299E-3</v>
      </c>
      <c r="AX113" s="47">
        <v>0.68</v>
      </c>
      <c r="AY113" s="16" t="s">
        <v>897</v>
      </c>
      <c r="AZ113" s="9">
        <v>0</v>
      </c>
      <c r="BA113" s="9">
        <v>71</v>
      </c>
      <c r="BB113" s="9">
        <v>12400</v>
      </c>
      <c r="BC113" s="16">
        <v>64.459999999999994</v>
      </c>
      <c r="BD113" s="16">
        <v>64.94</v>
      </c>
      <c r="BE113" s="16" t="s">
        <v>4266</v>
      </c>
      <c r="BF113" s="9">
        <v>54960</v>
      </c>
      <c r="BG113" s="9">
        <v>16785</v>
      </c>
      <c r="BH113" s="9">
        <v>13700</v>
      </c>
      <c r="BI113" s="18">
        <v>44054</v>
      </c>
      <c r="BJ113" s="9">
        <v>-18.399999999999999</v>
      </c>
      <c r="BK113" s="9">
        <v>15.43</v>
      </c>
      <c r="BL113" s="16" t="s">
        <v>1084</v>
      </c>
      <c r="BM113" s="9">
        <v>80.94</v>
      </c>
      <c r="BN113" s="16" t="s">
        <v>1084</v>
      </c>
      <c r="BO113" s="9">
        <v>20.97</v>
      </c>
      <c r="BP113" s="16" t="s">
        <v>1082</v>
      </c>
      <c r="BQ113" s="9">
        <v>111.65</v>
      </c>
      <c r="BR113" s="16" t="s">
        <v>1082</v>
      </c>
      <c r="BS113" s="9">
        <v>-90.68</v>
      </c>
      <c r="BT113" s="16" t="s">
        <v>1082</v>
      </c>
      <c r="BU113" s="9">
        <v>1256</v>
      </c>
      <c r="BV113" s="9">
        <v>423</v>
      </c>
      <c r="BW113" s="9">
        <v>321</v>
      </c>
      <c r="BX113" s="9">
        <v>0.53</v>
      </c>
      <c r="BY113" s="9">
        <v>88.56</v>
      </c>
      <c r="BZ113" s="9">
        <v>12850</v>
      </c>
      <c r="CA113" s="9">
        <v>14390</v>
      </c>
      <c r="CB113" s="9">
        <v>36.869999999999997</v>
      </c>
      <c r="CC113" s="9">
        <v>4.5</v>
      </c>
      <c r="CD113" s="9">
        <v>14390</v>
      </c>
      <c r="CE113" s="9">
        <v>8970</v>
      </c>
      <c r="CF113" s="16" t="s">
        <v>1105</v>
      </c>
      <c r="CG113" s="27">
        <v>44462</v>
      </c>
      <c r="CH113" s="16" t="s">
        <v>375</v>
      </c>
      <c r="CI113" s="16" t="s">
        <v>1099</v>
      </c>
      <c r="CJ113" s="9">
        <v>43</v>
      </c>
      <c r="CK113" s="9">
        <v>51</v>
      </c>
      <c r="CL113" s="9">
        <v>53</v>
      </c>
      <c r="CM113" s="9">
        <v>60</v>
      </c>
      <c r="CN113" s="9">
        <v>8720930</v>
      </c>
      <c r="CO113" s="42">
        <v>8.24</v>
      </c>
      <c r="CP113" s="9">
        <v>13.29</v>
      </c>
      <c r="CQ113" s="9">
        <v>1.75</v>
      </c>
      <c r="CR113" s="44">
        <v>1.6236162361623601E-2</v>
      </c>
      <c r="CS113" s="44">
        <v>5.08720930232558E-3</v>
      </c>
      <c r="CT113" s="16">
        <v>5942084</v>
      </c>
      <c r="CU113" s="9">
        <v>10.99</v>
      </c>
      <c r="CV113" s="9">
        <v>9.27</v>
      </c>
      <c r="CW113" s="9">
        <v>1.19</v>
      </c>
      <c r="CX113" s="16">
        <v>1246.47</v>
      </c>
      <c r="CY113" s="16">
        <v>96979742000</v>
      </c>
      <c r="CZ113" s="16">
        <v>105705086</v>
      </c>
      <c r="DA113" s="16">
        <v>234912150</v>
      </c>
      <c r="DB113" s="16">
        <v>44713251700</v>
      </c>
      <c r="DC113" s="16">
        <v>75406800200</v>
      </c>
      <c r="DD113" s="16">
        <v>3263741</v>
      </c>
      <c r="DE113" s="16">
        <v>5504146</v>
      </c>
      <c r="DF113" s="16">
        <v>423</v>
      </c>
      <c r="DG113" s="16">
        <v>321</v>
      </c>
      <c r="DH113" s="16">
        <v>0.44997709143609599</v>
      </c>
      <c r="DI113" s="16">
        <v>7338659820</v>
      </c>
      <c r="DJ113" s="16">
        <v>36693299100</v>
      </c>
      <c r="DK113" s="16">
        <v>2678343</v>
      </c>
      <c r="DL113" s="16">
        <v>5</v>
      </c>
      <c r="DM113" s="16">
        <v>2999875300</v>
      </c>
      <c r="DN113" s="16">
        <v>5999750600</v>
      </c>
      <c r="DO113" s="16">
        <v>437938</v>
      </c>
      <c r="DP113" s="16">
        <v>2</v>
      </c>
      <c r="DQ113" s="16">
        <v>0.59</v>
      </c>
      <c r="DR113" s="16">
        <v>6.12</v>
      </c>
      <c r="DS113" s="16">
        <v>1.22</v>
      </c>
      <c r="DT113" s="16">
        <v>12.57</v>
      </c>
      <c r="DU113" s="48" t="s">
        <v>902</v>
      </c>
      <c r="DV113" s="9">
        <v>197.8</v>
      </c>
      <c r="DW113" s="16" t="s">
        <v>1082</v>
      </c>
      <c r="DX113" s="9">
        <v>272.7</v>
      </c>
      <c r="DY113" s="16" t="s">
        <v>4274</v>
      </c>
      <c r="DZ113" s="9">
        <v>198.8</v>
      </c>
      <c r="EA113" s="16" t="s">
        <v>4274</v>
      </c>
      <c r="EB113" s="9">
        <v>225.3</v>
      </c>
      <c r="EC113" s="16" t="s">
        <v>4274</v>
      </c>
      <c r="ED113" s="9">
        <v>1.4</v>
      </c>
      <c r="EE113" s="16" t="s">
        <v>4274</v>
      </c>
      <c r="EF113" s="9">
        <v>2.4</v>
      </c>
      <c r="EG113" s="16" t="s">
        <v>4274</v>
      </c>
      <c r="EH113" s="9">
        <v>-968.5</v>
      </c>
      <c r="EI113" s="16" t="s">
        <v>372</v>
      </c>
      <c r="EJ113" s="9">
        <v>0.72</v>
      </c>
      <c r="EK113" s="16">
        <v>0.72</v>
      </c>
      <c r="EL113" s="16">
        <v>0.71</v>
      </c>
      <c r="EM113" s="16">
        <v>13.1</v>
      </c>
      <c r="EN113" s="16" t="s">
        <v>372</v>
      </c>
      <c r="EO113" s="16">
        <v>17.100000000000001</v>
      </c>
      <c r="EP113" s="16" t="s">
        <v>372</v>
      </c>
      <c r="EQ113" s="16">
        <v>-1.3</v>
      </c>
      <c r="ER113" s="16">
        <v>-1.46</v>
      </c>
      <c r="ES113" s="16">
        <v>-1.01</v>
      </c>
      <c r="ET113" s="16">
        <v>72.89</v>
      </c>
      <c r="EU113" s="49">
        <v>82.61</v>
      </c>
      <c r="EV113" s="16">
        <v>27.11</v>
      </c>
      <c r="EW113" s="49">
        <v>17.39</v>
      </c>
      <c r="EX113" s="16">
        <v>-26.5</v>
      </c>
      <c r="EY113" s="16" t="s">
        <v>4274</v>
      </c>
      <c r="EZ113" s="9">
        <v>-69.5</v>
      </c>
      <c r="FA113" s="16" t="s">
        <v>4274</v>
      </c>
      <c r="FB113" s="16">
        <v>-18.399999999999999</v>
      </c>
      <c r="FC113" s="16" t="s">
        <v>4274</v>
      </c>
      <c r="FK113"/>
      <c r="FL113"/>
      <c r="FM113"/>
      <c r="FN113"/>
      <c r="FO113"/>
      <c r="FP113"/>
      <c r="FQ113"/>
    </row>
    <row r="114" spans="1:173" x14ac:dyDescent="0.2">
      <c r="A114" s="16" t="s">
        <v>76</v>
      </c>
      <c r="B114" s="16" t="s">
        <v>900</v>
      </c>
      <c r="C114" s="16"/>
      <c r="D114" s="16"/>
      <c r="E114" s="16"/>
      <c r="F114" s="18"/>
      <c r="G114" s="16"/>
      <c r="H114" s="16"/>
      <c r="I114" s="16" t="s">
        <v>1271</v>
      </c>
      <c r="J114" s="16" t="s">
        <v>1082</v>
      </c>
      <c r="K114" s="16" t="s">
        <v>1121</v>
      </c>
      <c r="L114" s="16" t="s">
        <v>1083</v>
      </c>
      <c r="M114" s="9">
        <v>10163</v>
      </c>
      <c r="N114" s="9">
        <v>0.12</v>
      </c>
      <c r="O114" s="9">
        <v>10164</v>
      </c>
      <c r="P114" s="9">
        <v>0.13</v>
      </c>
      <c r="Q114" s="9">
        <v>7.0000000000000007E-2</v>
      </c>
      <c r="R114" s="44"/>
      <c r="S114" s="9">
        <v>10169</v>
      </c>
      <c r="T114" s="9">
        <v>10162</v>
      </c>
      <c r="U114" s="9">
        <v>10169</v>
      </c>
      <c r="V114" s="16" t="s">
        <v>5161</v>
      </c>
      <c r="W114" s="16" t="s">
        <v>5162</v>
      </c>
      <c r="X114" s="16" t="s">
        <v>4384</v>
      </c>
      <c r="Y114" s="9">
        <v>0.19</v>
      </c>
      <c r="Z114" s="9">
        <v>0.21</v>
      </c>
      <c r="AA114" s="9">
        <v>73.099999999999994</v>
      </c>
      <c r="AB114" s="16" t="s">
        <v>1082</v>
      </c>
      <c r="AC114" s="9">
        <v>66.099999999999994</v>
      </c>
      <c r="AD114" s="16" t="s">
        <v>1082</v>
      </c>
      <c r="AE114" s="9">
        <v>1.1100000000000001</v>
      </c>
      <c r="AF114" s="9">
        <v>1.1100000000000001</v>
      </c>
      <c r="AG114" s="9">
        <v>1.3</v>
      </c>
      <c r="AH114" s="16">
        <v>85.82</v>
      </c>
      <c r="AI114" s="49">
        <v>58.07</v>
      </c>
      <c r="AJ114" s="9">
        <v>14.180000000000007</v>
      </c>
      <c r="AK114" s="9">
        <v>41.93</v>
      </c>
      <c r="AL114" s="9">
        <v>4.7</v>
      </c>
      <c r="AM114" s="16" t="s">
        <v>1083</v>
      </c>
      <c r="AN114" s="9">
        <v>10.199999999999999</v>
      </c>
      <c r="AO114" s="16" t="s">
        <v>1083</v>
      </c>
      <c r="AP114" s="9">
        <v>0.34</v>
      </c>
      <c r="AQ114" s="9">
        <v>0.77</v>
      </c>
      <c r="AR114" s="9" t="s">
        <v>4269</v>
      </c>
      <c r="AS114" s="44">
        <v>-1E-4</v>
      </c>
      <c r="AT114" s="16" t="s">
        <v>896</v>
      </c>
      <c r="AU114" s="9">
        <v>0.21</v>
      </c>
      <c r="AV114" s="32"/>
      <c r="AW114" s="30"/>
      <c r="AX114" s="47"/>
      <c r="AY114" s="16" t="s">
        <v>910</v>
      </c>
      <c r="AZ114" s="9">
        <v>0</v>
      </c>
      <c r="BA114" s="9">
        <v>100</v>
      </c>
      <c r="BB114" s="9">
        <v>10013</v>
      </c>
      <c r="BC114" s="16">
        <v>22.38</v>
      </c>
      <c r="BD114" s="16">
        <v>21.21</v>
      </c>
      <c r="BE114" s="16" t="s">
        <v>4265</v>
      </c>
      <c r="BF114" s="9"/>
      <c r="BG114" s="9"/>
      <c r="BH114" s="9"/>
      <c r="BI114" s="18"/>
      <c r="BJ114" s="9"/>
      <c r="BK114" s="9">
        <v>50.9</v>
      </c>
      <c r="BL114" s="16" t="s">
        <v>1082</v>
      </c>
      <c r="BM114" s="9">
        <v>3.1</v>
      </c>
      <c r="BN114" s="16" t="s">
        <v>1082</v>
      </c>
      <c r="BO114" s="9">
        <v>51.76</v>
      </c>
      <c r="BP114" s="16" t="s">
        <v>1083</v>
      </c>
      <c r="BQ114" s="9">
        <v>3.15</v>
      </c>
      <c r="BR114" s="16" t="s">
        <v>1083</v>
      </c>
      <c r="BS114" s="9">
        <v>48.61</v>
      </c>
      <c r="BT114" s="16" t="s">
        <v>1083</v>
      </c>
      <c r="BU114" s="9">
        <v>756</v>
      </c>
      <c r="BV114" s="9">
        <v>199</v>
      </c>
      <c r="BW114" s="9">
        <v>149</v>
      </c>
      <c r="BX114" s="9">
        <v>0.25</v>
      </c>
      <c r="BY114" s="9">
        <v>11.25</v>
      </c>
      <c r="BZ114" s="9">
        <v>10096</v>
      </c>
      <c r="CA114" s="9">
        <v>10169</v>
      </c>
      <c r="CB114" s="9">
        <v>1.49</v>
      </c>
      <c r="CC114" s="9">
        <v>11.11</v>
      </c>
      <c r="CD114" s="9">
        <v>11346</v>
      </c>
      <c r="CE114" s="9">
        <v>10013</v>
      </c>
      <c r="CF114" s="16"/>
      <c r="CG114" s="27"/>
      <c r="CH114" s="16"/>
      <c r="CI114" s="16"/>
      <c r="CJ114" s="9"/>
      <c r="CK114" s="9"/>
      <c r="CL114" s="9"/>
      <c r="CM114" s="9"/>
      <c r="CN114" s="9"/>
      <c r="CO114" s="42"/>
      <c r="CP114" s="9"/>
      <c r="CQ114" s="9"/>
      <c r="CR114" s="44"/>
      <c r="CS114" s="44"/>
      <c r="CT114" s="16"/>
      <c r="CU114" s="9"/>
      <c r="CV114" s="9"/>
      <c r="CW114" s="9"/>
      <c r="CX114" s="16"/>
      <c r="CY114" s="16">
        <v>4950000000</v>
      </c>
      <c r="CZ114" s="16">
        <v>730915355</v>
      </c>
      <c r="DA114" s="16">
        <v>660542534</v>
      </c>
      <c r="DB114" s="16">
        <v>145452155772</v>
      </c>
      <c r="DC114" s="16">
        <v>98420837592</v>
      </c>
      <c r="DD114" s="16">
        <v>14310523</v>
      </c>
      <c r="DE114" s="16">
        <v>9683278</v>
      </c>
      <c r="DF114" s="16">
        <v>199</v>
      </c>
      <c r="DG114" s="16">
        <v>149</v>
      </c>
      <c r="DH114" s="16">
        <v>1.10653790994177</v>
      </c>
      <c r="DI114" s="16">
        <v>8011488408</v>
      </c>
      <c r="DJ114" s="16">
        <v>24034465224</v>
      </c>
      <c r="DK114" s="16">
        <v>2364666</v>
      </c>
      <c r="DL114" s="16">
        <v>3</v>
      </c>
      <c r="DM114" s="16">
        <v>71065783404</v>
      </c>
      <c r="DN114" s="16">
        <v>71065783404</v>
      </c>
      <c r="DO114" s="16">
        <v>6991911</v>
      </c>
      <c r="DP114" s="16">
        <v>1</v>
      </c>
      <c r="DQ114" s="16">
        <v>1.48</v>
      </c>
      <c r="DR114" s="16">
        <v>0.34</v>
      </c>
      <c r="DS114" s="16">
        <v>6.05</v>
      </c>
      <c r="DT114" s="16">
        <v>1.38</v>
      </c>
      <c r="DU114" s="48" t="s">
        <v>900</v>
      </c>
      <c r="DV114" s="9">
        <v>612.79999999999995</v>
      </c>
      <c r="DW114" s="16" t="s">
        <v>1082</v>
      </c>
      <c r="DX114" s="9">
        <v>949</v>
      </c>
      <c r="DY114" s="16" t="s">
        <v>4274</v>
      </c>
      <c r="DZ114" s="9">
        <v>425.3</v>
      </c>
      <c r="EA114" s="16" t="s">
        <v>4274</v>
      </c>
      <c r="EB114" s="9">
        <v>346.2</v>
      </c>
      <c r="EC114" s="16" t="s">
        <v>4274</v>
      </c>
      <c r="ED114" s="9">
        <v>412.8</v>
      </c>
      <c r="EE114" s="16" t="s">
        <v>4274</v>
      </c>
      <c r="EF114" s="9">
        <v>202</v>
      </c>
      <c r="EG114" s="16" t="s">
        <v>4274</v>
      </c>
      <c r="EH114" s="9">
        <v>210.8</v>
      </c>
      <c r="EI114" s="16" t="s">
        <v>4274</v>
      </c>
      <c r="EJ114" s="9">
        <v>0.1</v>
      </c>
      <c r="EK114" s="16">
        <v>0.7</v>
      </c>
      <c r="EL114" s="16">
        <v>0.74</v>
      </c>
      <c r="EM114" s="16">
        <v>97.9</v>
      </c>
      <c r="EN114" s="16" t="s">
        <v>372</v>
      </c>
      <c r="EO114" s="16">
        <v>66.5</v>
      </c>
      <c r="EP114" s="16" t="s">
        <v>372</v>
      </c>
      <c r="EQ114" s="16">
        <v>1.47</v>
      </c>
      <c r="ER114" s="16">
        <v>1.48</v>
      </c>
      <c r="ES114" s="16">
        <v>-1.28</v>
      </c>
      <c r="ET114" s="16">
        <v>44.81</v>
      </c>
      <c r="EU114" s="49">
        <v>36.479999999999997</v>
      </c>
      <c r="EV114" s="16">
        <v>55.19</v>
      </c>
      <c r="EW114" s="49">
        <v>63.52</v>
      </c>
      <c r="EX114" s="16">
        <v>79.099999999999994</v>
      </c>
      <c r="EY114" s="16" t="s">
        <v>4274</v>
      </c>
      <c r="EZ114" s="9">
        <v>184</v>
      </c>
      <c r="FA114" s="16" t="s">
        <v>4274</v>
      </c>
      <c r="FB114" s="16">
        <v>-96.3</v>
      </c>
      <c r="FC114" s="16" t="s">
        <v>4274</v>
      </c>
      <c r="FK114"/>
      <c r="FL114"/>
      <c r="FM114"/>
      <c r="FN114"/>
      <c r="FO114"/>
      <c r="FP114"/>
      <c r="FQ114"/>
    </row>
    <row r="115" spans="1:173" x14ac:dyDescent="0.2">
      <c r="A115" s="16" t="s">
        <v>328</v>
      </c>
      <c r="B115" s="16" t="s">
        <v>782</v>
      </c>
      <c r="C115" s="16" t="s">
        <v>1218</v>
      </c>
      <c r="D115" s="16" t="s">
        <v>1224</v>
      </c>
      <c r="E115" s="16" t="s">
        <v>1219</v>
      </c>
      <c r="F115" s="18">
        <v>44443.52083292824</v>
      </c>
      <c r="G115" s="16" t="s">
        <v>1221</v>
      </c>
      <c r="H115" s="16" t="s">
        <v>1222</v>
      </c>
      <c r="I115" s="16" t="s">
        <v>4758</v>
      </c>
      <c r="J115" s="16" t="s">
        <v>1084</v>
      </c>
      <c r="K115" s="16" t="s">
        <v>4329</v>
      </c>
      <c r="L115" s="16" t="s">
        <v>1083</v>
      </c>
      <c r="M115" s="9">
        <v>393490</v>
      </c>
      <c r="N115" s="9">
        <v>1.04</v>
      </c>
      <c r="O115" s="9">
        <v>394080</v>
      </c>
      <c r="P115" s="9">
        <v>1.19</v>
      </c>
      <c r="Q115" s="9">
        <v>3.34</v>
      </c>
      <c r="R115" s="44">
        <v>0.14419999999999999</v>
      </c>
      <c r="S115" s="9">
        <v>401980</v>
      </c>
      <c r="T115" s="9">
        <v>389000</v>
      </c>
      <c r="U115" s="9">
        <v>401980</v>
      </c>
      <c r="V115" s="16" t="s">
        <v>5163</v>
      </c>
      <c r="W115" s="16" t="s">
        <v>5164</v>
      </c>
      <c r="X115" s="16" t="s">
        <v>5165</v>
      </c>
      <c r="Y115" s="9">
        <v>1.1200000000000001</v>
      </c>
      <c r="Z115" s="9">
        <v>1.05</v>
      </c>
      <c r="AA115" s="9">
        <v>19.5</v>
      </c>
      <c r="AB115" s="16" t="s">
        <v>1082</v>
      </c>
      <c r="AC115" s="9">
        <v>22.7</v>
      </c>
      <c r="AD115" s="16" t="s">
        <v>1082</v>
      </c>
      <c r="AE115" s="9">
        <v>0.86</v>
      </c>
      <c r="AF115" s="9">
        <v>-1.1599999999999999</v>
      </c>
      <c r="AG115" s="9">
        <v>-1.36</v>
      </c>
      <c r="AH115" s="16">
        <v>94.4</v>
      </c>
      <c r="AI115" s="49">
        <v>61.05</v>
      </c>
      <c r="AJ115" s="9">
        <v>5.5999999999999943</v>
      </c>
      <c r="AK115" s="9">
        <v>38.950000000000003</v>
      </c>
      <c r="AL115" s="9">
        <v>8.4</v>
      </c>
      <c r="AM115" s="16" t="s">
        <v>1083</v>
      </c>
      <c r="AN115" s="9">
        <v>3.5</v>
      </c>
      <c r="AO115" s="16" t="s">
        <v>1083</v>
      </c>
      <c r="AP115" s="9">
        <v>1.73</v>
      </c>
      <c r="AQ115" s="9">
        <v>2.96</v>
      </c>
      <c r="AR115" s="9" t="s">
        <v>4269</v>
      </c>
      <c r="AS115" s="44">
        <v>-1.5E-3</v>
      </c>
      <c r="AT115" s="16" t="s">
        <v>896</v>
      </c>
      <c r="AU115" s="9">
        <v>0.97</v>
      </c>
      <c r="AV115" s="32">
        <v>6.7596736842105297E-4</v>
      </c>
      <c r="AW115" s="30">
        <v>4.68770713190744E-3</v>
      </c>
      <c r="AX115" s="47">
        <v>2.5</v>
      </c>
      <c r="AY115" s="16" t="s">
        <v>897</v>
      </c>
      <c r="AZ115" s="9">
        <v>86</v>
      </c>
      <c r="BA115" s="9">
        <v>57</v>
      </c>
      <c r="BB115" s="9">
        <v>352130</v>
      </c>
      <c r="BC115" s="16">
        <v>60.57</v>
      </c>
      <c r="BD115" s="16">
        <v>59.8</v>
      </c>
      <c r="BE115" s="16" t="s">
        <v>4265</v>
      </c>
      <c r="BF115" s="9">
        <v>402070</v>
      </c>
      <c r="BG115" s="9">
        <v>402070</v>
      </c>
      <c r="BH115" s="9">
        <v>394080</v>
      </c>
      <c r="BI115" s="18">
        <v>44433</v>
      </c>
      <c r="BJ115" s="9">
        <v>-2</v>
      </c>
      <c r="BK115" s="9">
        <v>9.06</v>
      </c>
      <c r="BL115" s="16" t="s">
        <v>1084</v>
      </c>
      <c r="BM115" s="9">
        <v>12.91</v>
      </c>
      <c r="BN115" s="16" t="s">
        <v>1084</v>
      </c>
      <c r="BO115" s="9">
        <v>356.46</v>
      </c>
      <c r="BP115" s="16" t="s">
        <v>1082</v>
      </c>
      <c r="BQ115" s="9">
        <v>508.04</v>
      </c>
      <c r="BR115" s="16" t="s">
        <v>1082</v>
      </c>
      <c r="BS115" s="9">
        <v>-151.58000000000001</v>
      </c>
      <c r="BT115" s="16" t="s">
        <v>1082</v>
      </c>
      <c r="BU115" s="9">
        <v>2812</v>
      </c>
      <c r="BV115" s="9">
        <v>1223</v>
      </c>
      <c r="BW115" s="9">
        <v>680</v>
      </c>
      <c r="BX115" s="9">
        <v>1.04</v>
      </c>
      <c r="BY115" s="9">
        <v>93.58</v>
      </c>
      <c r="BZ115" s="9">
        <v>352130</v>
      </c>
      <c r="CA115" s="9">
        <v>402070</v>
      </c>
      <c r="CB115" s="9">
        <v>34.799999999999997</v>
      </c>
      <c r="CC115" s="9">
        <v>2.1800000000000002</v>
      </c>
      <c r="CD115" s="9">
        <v>402070</v>
      </c>
      <c r="CE115" s="9">
        <v>268230</v>
      </c>
      <c r="CF115" s="16" t="s">
        <v>1101</v>
      </c>
      <c r="CG115" s="27">
        <v>44431</v>
      </c>
      <c r="CH115" s="16" t="s">
        <v>375</v>
      </c>
      <c r="CI115" s="16" t="s">
        <v>1099</v>
      </c>
      <c r="CJ115" s="9">
        <v>1038</v>
      </c>
      <c r="CK115" s="9">
        <v>1039</v>
      </c>
      <c r="CL115" s="9">
        <v>1039</v>
      </c>
      <c r="CM115" s="9">
        <v>1039</v>
      </c>
      <c r="CN115" s="9">
        <v>256772</v>
      </c>
      <c r="CO115" s="42">
        <v>19.36</v>
      </c>
      <c r="CP115" s="9">
        <v>3.74</v>
      </c>
      <c r="CQ115" s="9">
        <v>4.96</v>
      </c>
      <c r="CR115" s="44">
        <v>-2.1120453753918099E-2</v>
      </c>
      <c r="CS115" s="44">
        <v>-1.5149569906278101E-3</v>
      </c>
      <c r="CT115" s="16">
        <v>642169</v>
      </c>
      <c r="CU115" s="9">
        <v>5.35</v>
      </c>
      <c r="CV115" s="9">
        <v>8.24</v>
      </c>
      <c r="CW115" s="9">
        <v>0.65</v>
      </c>
      <c r="CX115" s="16">
        <v>73606</v>
      </c>
      <c r="CY115" s="16">
        <v>950000000</v>
      </c>
      <c r="CZ115" s="16">
        <v>195324801</v>
      </c>
      <c r="DA115" s="16">
        <v>227187699</v>
      </c>
      <c r="DB115" s="16">
        <v>238882232160</v>
      </c>
      <c r="DC115" s="16">
        <v>154487635680</v>
      </c>
      <c r="DD115" s="16">
        <v>606177</v>
      </c>
      <c r="DE115" s="16">
        <v>392021</v>
      </c>
      <c r="DF115" s="16">
        <v>1223</v>
      </c>
      <c r="DG115" s="16">
        <v>680</v>
      </c>
      <c r="DH115" s="16">
        <v>0.85975077814402301</v>
      </c>
      <c r="DI115" s="16">
        <v>2363954560</v>
      </c>
      <c r="DJ115" s="16">
        <v>14183727360</v>
      </c>
      <c r="DK115" s="16">
        <v>35992</v>
      </c>
      <c r="DL115" s="16">
        <v>6</v>
      </c>
      <c r="DM115" s="16">
        <v>19715664768</v>
      </c>
      <c r="DN115" s="16">
        <v>98578323840</v>
      </c>
      <c r="DO115" s="16">
        <v>250148</v>
      </c>
      <c r="DP115" s="16">
        <v>5</v>
      </c>
      <c r="DQ115" s="16">
        <v>1.55</v>
      </c>
      <c r="DR115" s="16">
        <v>0.14000000000000001</v>
      </c>
      <c r="DS115" s="16">
        <v>16.84</v>
      </c>
      <c r="DT115" s="16">
        <v>1.57</v>
      </c>
      <c r="DU115" s="48" t="s">
        <v>782</v>
      </c>
      <c r="DV115" s="9">
        <v>519.20000000000005</v>
      </c>
      <c r="DW115" s="16" t="s">
        <v>1082</v>
      </c>
      <c r="DX115" s="9">
        <v>959.2</v>
      </c>
      <c r="DY115" s="16" t="s">
        <v>4274</v>
      </c>
      <c r="DZ115" s="9">
        <v>732.8</v>
      </c>
      <c r="EA115" s="16" t="s">
        <v>4274</v>
      </c>
      <c r="EB115" s="9">
        <v>649.70000000000005</v>
      </c>
      <c r="EC115" s="16" t="s">
        <v>4274</v>
      </c>
      <c r="ED115" s="9">
        <v>63.9</v>
      </c>
      <c r="EE115" s="16" t="s">
        <v>4274</v>
      </c>
      <c r="EF115" s="9">
        <v>32.4</v>
      </c>
      <c r="EG115" s="16" t="s">
        <v>4274</v>
      </c>
      <c r="EH115" s="9">
        <v>31.5</v>
      </c>
      <c r="EI115" s="16" t="s">
        <v>4274</v>
      </c>
      <c r="EJ115" s="9">
        <v>1.82</v>
      </c>
      <c r="EK115" s="16">
        <v>0.84</v>
      </c>
      <c r="EL115" s="16">
        <v>0.81</v>
      </c>
      <c r="EM115" s="16">
        <v>17.399999999999999</v>
      </c>
      <c r="EN115" s="16" t="s">
        <v>372</v>
      </c>
      <c r="EO115" s="16">
        <v>16.7</v>
      </c>
      <c r="EP115" s="16" t="s">
        <v>372</v>
      </c>
      <c r="EQ115" s="16">
        <v>1.04</v>
      </c>
      <c r="ER115" s="16">
        <v>-1.2</v>
      </c>
      <c r="ES115" s="16">
        <v>-1.0900000000000001</v>
      </c>
      <c r="ET115" s="16">
        <v>76.39</v>
      </c>
      <c r="EU115" s="49">
        <v>67.73</v>
      </c>
      <c r="EV115" s="16">
        <v>23.61</v>
      </c>
      <c r="EW115" s="49">
        <v>32.269999999999996</v>
      </c>
      <c r="EX115" s="16">
        <v>103.3</v>
      </c>
      <c r="EY115" s="16" t="s">
        <v>4274</v>
      </c>
      <c r="EZ115" s="9">
        <v>-108.3</v>
      </c>
      <c r="FA115" s="16" t="s">
        <v>4274</v>
      </c>
      <c r="FB115" s="16">
        <v>-18.2</v>
      </c>
      <c r="FC115" s="16" t="s">
        <v>4274</v>
      </c>
      <c r="FK115"/>
      <c r="FL115"/>
      <c r="FM115"/>
      <c r="FN115"/>
      <c r="FO115"/>
      <c r="FP115"/>
      <c r="FQ115"/>
    </row>
    <row r="116" spans="1:173" x14ac:dyDescent="0.2">
      <c r="A116" s="16" t="s">
        <v>450</v>
      </c>
      <c r="B116" s="16" t="s">
        <v>812</v>
      </c>
      <c r="C116" s="16" t="s">
        <v>1218</v>
      </c>
      <c r="D116" s="16" t="s">
        <v>1228</v>
      </c>
      <c r="E116" s="16" t="s">
        <v>1219</v>
      </c>
      <c r="F116" s="18">
        <v>44443.520679479167</v>
      </c>
      <c r="G116" s="16" t="s">
        <v>1221</v>
      </c>
      <c r="H116" s="16" t="s">
        <v>1222</v>
      </c>
      <c r="I116" s="16" t="s">
        <v>152</v>
      </c>
      <c r="J116" s="16" t="s">
        <v>1082</v>
      </c>
      <c r="K116" s="16" t="s">
        <v>986</v>
      </c>
      <c r="L116" s="16" t="s">
        <v>1083</v>
      </c>
      <c r="M116" s="9">
        <v>31500</v>
      </c>
      <c r="N116" s="9">
        <v>-0.56999999999999995</v>
      </c>
      <c r="O116" s="9">
        <v>31530</v>
      </c>
      <c r="P116" s="9">
        <v>-0.47</v>
      </c>
      <c r="Q116" s="9">
        <v>4.45</v>
      </c>
      <c r="R116" s="44">
        <v>2.1499999999999998E-2</v>
      </c>
      <c r="S116" s="9">
        <v>31820</v>
      </c>
      <c r="T116" s="9">
        <v>31000</v>
      </c>
      <c r="U116" s="9">
        <v>32380</v>
      </c>
      <c r="V116" s="16" t="s">
        <v>5166</v>
      </c>
      <c r="W116" s="16" t="s">
        <v>5167</v>
      </c>
      <c r="X116" s="16" t="s">
        <v>5168</v>
      </c>
      <c r="Y116" s="9">
        <v>0.72</v>
      </c>
      <c r="Z116" s="9">
        <v>0.92</v>
      </c>
      <c r="AA116" s="9">
        <v>12.2</v>
      </c>
      <c r="AB116" s="16" t="s">
        <v>1082</v>
      </c>
      <c r="AC116" s="9">
        <v>14.1</v>
      </c>
      <c r="AD116" s="16" t="s">
        <v>1082</v>
      </c>
      <c r="AE116" s="9">
        <v>0.86</v>
      </c>
      <c r="AF116" s="9">
        <v>-1.1599999999999999</v>
      </c>
      <c r="AG116" s="9">
        <v>1.17</v>
      </c>
      <c r="AH116" s="16">
        <v>41.92</v>
      </c>
      <c r="AI116" s="49">
        <v>87.97</v>
      </c>
      <c r="AJ116" s="9">
        <v>58.08</v>
      </c>
      <c r="AK116" s="9">
        <v>12.030000000000001</v>
      </c>
      <c r="AL116" s="9">
        <v>-2.9</v>
      </c>
      <c r="AM116" s="16" t="s">
        <v>1083</v>
      </c>
      <c r="AN116" s="9">
        <v>-179.1</v>
      </c>
      <c r="AO116" s="16" t="s">
        <v>1082</v>
      </c>
      <c r="AP116" s="9">
        <v>2.54</v>
      </c>
      <c r="AQ116" s="9">
        <v>13.31</v>
      </c>
      <c r="AR116" s="9" t="s">
        <v>4269</v>
      </c>
      <c r="AS116" s="44">
        <v>-1E-3</v>
      </c>
      <c r="AT116" s="16" t="s">
        <v>896</v>
      </c>
      <c r="AU116" s="9">
        <v>0.77</v>
      </c>
      <c r="AV116" s="32">
        <v>1.7118411764705901E-4</v>
      </c>
      <c r="AW116" s="30">
        <v>7.9620519835841303E-3</v>
      </c>
      <c r="AX116" s="47">
        <v>0.65</v>
      </c>
      <c r="AY116" s="16" t="s">
        <v>895</v>
      </c>
      <c r="AZ116" s="9">
        <v>0</v>
      </c>
      <c r="BA116" s="9">
        <v>93</v>
      </c>
      <c r="BB116" s="9">
        <v>23140</v>
      </c>
      <c r="BC116" s="16">
        <v>72.099999999999994</v>
      </c>
      <c r="BD116" s="16">
        <v>74.27</v>
      </c>
      <c r="BE116" s="16" t="s">
        <v>4266</v>
      </c>
      <c r="BF116" s="9">
        <v>55580</v>
      </c>
      <c r="BG116" s="9">
        <v>51832</v>
      </c>
      <c r="BH116" s="9">
        <v>31530</v>
      </c>
      <c r="BI116" s="18">
        <v>44045</v>
      </c>
      <c r="BJ116" s="9">
        <v>-39.200000000000003</v>
      </c>
      <c r="BK116" s="9">
        <v>36.159999999999997</v>
      </c>
      <c r="BL116" s="16" t="s">
        <v>1084</v>
      </c>
      <c r="BM116" s="9">
        <v>89.18</v>
      </c>
      <c r="BN116" s="16" t="s">
        <v>1084</v>
      </c>
      <c r="BO116" s="9">
        <v>113.67</v>
      </c>
      <c r="BP116" s="16" t="s">
        <v>1082</v>
      </c>
      <c r="BQ116" s="9">
        <v>284.55</v>
      </c>
      <c r="BR116" s="16" t="s">
        <v>1082</v>
      </c>
      <c r="BS116" s="9">
        <v>-170.87</v>
      </c>
      <c r="BT116" s="16" t="s">
        <v>1082</v>
      </c>
      <c r="BU116" s="9">
        <v>809</v>
      </c>
      <c r="BV116" s="9">
        <v>221</v>
      </c>
      <c r="BW116" s="9">
        <v>400</v>
      </c>
      <c r="BX116" s="9">
        <v>0.84</v>
      </c>
      <c r="BY116" s="9">
        <v>88.35</v>
      </c>
      <c r="BZ116" s="9">
        <v>27720</v>
      </c>
      <c r="CA116" s="9">
        <v>32950</v>
      </c>
      <c r="CB116" s="9">
        <v>53.65</v>
      </c>
      <c r="CC116" s="9">
        <v>4.5999999999999996</v>
      </c>
      <c r="CD116" s="9">
        <v>32950</v>
      </c>
      <c r="CE116" s="9">
        <v>20500</v>
      </c>
      <c r="CF116" s="16"/>
      <c r="CG116" s="27"/>
      <c r="CH116" s="16"/>
      <c r="CI116" s="16"/>
      <c r="CJ116" s="9">
        <v>177</v>
      </c>
      <c r="CK116" s="9">
        <v>108</v>
      </c>
      <c r="CL116" s="9">
        <v>143</v>
      </c>
      <c r="CM116" s="9">
        <v>129</v>
      </c>
      <c r="CN116" s="9">
        <v>3156566</v>
      </c>
      <c r="CO116" s="42">
        <v>44.6</v>
      </c>
      <c r="CP116" s="9">
        <v>3.75</v>
      </c>
      <c r="CQ116" s="9">
        <v>6.94</v>
      </c>
      <c r="CR116" s="44">
        <v>-1.0056568196103099E-2</v>
      </c>
      <c r="CS116" s="44">
        <v>-9.46969696969697E-4</v>
      </c>
      <c r="CT116" s="16">
        <v>2037091</v>
      </c>
      <c r="CU116" s="9">
        <v>11.59</v>
      </c>
      <c r="CV116" s="9">
        <v>7.91</v>
      </c>
      <c r="CW116" s="9">
        <v>1.47</v>
      </c>
      <c r="CX116" s="16">
        <v>2720</v>
      </c>
      <c r="CY116" s="16">
        <v>11900000000</v>
      </c>
      <c r="CZ116" s="16">
        <v>121830350</v>
      </c>
      <c r="DA116" s="16">
        <v>141253690</v>
      </c>
      <c r="DB116" s="16">
        <v>26924507490</v>
      </c>
      <c r="DC116" s="16">
        <v>56501476230</v>
      </c>
      <c r="DD116" s="16">
        <v>853933</v>
      </c>
      <c r="DE116" s="16">
        <v>1791991</v>
      </c>
      <c r="DF116" s="16">
        <v>221</v>
      </c>
      <c r="DG116" s="16">
        <v>400</v>
      </c>
      <c r="DH116" s="16">
        <v>0.86249322053108801</v>
      </c>
      <c r="DI116" s="16">
        <v>12434990580</v>
      </c>
      <c r="DJ116" s="16">
        <v>37304971740</v>
      </c>
      <c r="DK116" s="16">
        <v>1183158</v>
      </c>
      <c r="DL116" s="16">
        <v>3</v>
      </c>
      <c r="DM116" s="16">
        <v>7728003000</v>
      </c>
      <c r="DN116" s="16">
        <v>7728003000</v>
      </c>
      <c r="DO116" s="16">
        <v>245100</v>
      </c>
      <c r="DP116" s="16">
        <v>1</v>
      </c>
      <c r="DQ116" s="16">
        <v>0.48</v>
      </c>
      <c r="DR116" s="16">
        <v>4.83</v>
      </c>
      <c r="DS116" s="16">
        <v>0.72</v>
      </c>
      <c r="DT116" s="16">
        <v>7.31</v>
      </c>
      <c r="DU116" s="48" t="s">
        <v>812</v>
      </c>
      <c r="DV116" s="9">
        <v>626.79999999999995</v>
      </c>
      <c r="DW116" s="16" t="s">
        <v>1082</v>
      </c>
      <c r="DX116" s="9">
        <v>766.9</v>
      </c>
      <c r="DY116" s="16" t="s">
        <v>4274</v>
      </c>
      <c r="DZ116" s="9">
        <v>563.9</v>
      </c>
      <c r="EA116" s="16" t="s">
        <v>4274</v>
      </c>
      <c r="EB116" s="9">
        <v>604.4</v>
      </c>
      <c r="EC116" s="16" t="s">
        <v>4274</v>
      </c>
      <c r="ED116" s="9">
        <v>56.5</v>
      </c>
      <c r="EE116" s="16" t="s">
        <v>4274</v>
      </c>
      <c r="EF116" s="9">
        <v>17.5</v>
      </c>
      <c r="EG116" s="16" t="s">
        <v>4274</v>
      </c>
      <c r="EH116" s="9">
        <v>39</v>
      </c>
      <c r="EI116" s="16" t="s">
        <v>4274</v>
      </c>
      <c r="EJ116" s="9">
        <v>1.22</v>
      </c>
      <c r="EK116" s="16">
        <v>0.63</v>
      </c>
      <c r="EL116" s="16">
        <v>0.75</v>
      </c>
      <c r="EM116" s="16">
        <v>13.7</v>
      </c>
      <c r="EN116" s="16" t="s">
        <v>372</v>
      </c>
      <c r="EO116" s="16">
        <v>17.899999999999999</v>
      </c>
      <c r="EP116" s="16" t="s">
        <v>372</v>
      </c>
      <c r="EQ116" s="16">
        <v>-1.3</v>
      </c>
      <c r="ER116" s="16">
        <v>-1.32</v>
      </c>
      <c r="ES116" s="16">
        <v>-1.19</v>
      </c>
      <c r="ET116" s="16">
        <v>73.53</v>
      </c>
      <c r="EU116" s="49">
        <v>78.81</v>
      </c>
      <c r="EV116" s="16">
        <v>26.47</v>
      </c>
      <c r="EW116" s="49">
        <v>21.189999999999998</v>
      </c>
      <c r="EX116" s="16">
        <v>-41.5</v>
      </c>
      <c r="EY116" s="16" t="s">
        <v>4274</v>
      </c>
      <c r="EZ116" s="9">
        <v>-151.19999999999999</v>
      </c>
      <c r="FA116" s="16" t="s">
        <v>4274</v>
      </c>
      <c r="FB116" s="16">
        <v>-61.5</v>
      </c>
      <c r="FC116" s="16" t="s">
        <v>4274</v>
      </c>
      <c r="FK116"/>
      <c r="FL116"/>
      <c r="FM116"/>
      <c r="FN116"/>
      <c r="FO116"/>
      <c r="FP116"/>
      <c r="FQ116"/>
    </row>
    <row r="117" spans="1:173" x14ac:dyDescent="0.2">
      <c r="A117" s="16" t="s">
        <v>747</v>
      </c>
      <c r="B117" s="16" t="s">
        <v>899</v>
      </c>
      <c r="C117" s="16" t="s">
        <v>1218</v>
      </c>
      <c r="D117" s="16" t="s">
        <v>1220</v>
      </c>
      <c r="E117" s="16" t="s">
        <v>1219</v>
      </c>
      <c r="F117" s="18">
        <v>44443.520816736112</v>
      </c>
      <c r="G117" s="16" t="s">
        <v>1221</v>
      </c>
      <c r="H117" s="16" t="s">
        <v>1222</v>
      </c>
      <c r="I117" s="16" t="s">
        <v>4705</v>
      </c>
      <c r="J117" s="16" t="s">
        <v>1082</v>
      </c>
      <c r="K117" s="16" t="s">
        <v>4706</v>
      </c>
      <c r="L117" s="16" t="s">
        <v>1083</v>
      </c>
      <c r="M117" s="9">
        <v>11570</v>
      </c>
      <c r="N117" s="9">
        <v>1.05</v>
      </c>
      <c r="O117" s="9">
        <v>11790</v>
      </c>
      <c r="P117" s="9">
        <v>2.97</v>
      </c>
      <c r="Q117" s="9">
        <v>7.51</v>
      </c>
      <c r="R117" s="44">
        <v>1</v>
      </c>
      <c r="S117" s="9">
        <v>12020</v>
      </c>
      <c r="T117" s="9">
        <v>11180</v>
      </c>
      <c r="U117" s="9">
        <v>12020</v>
      </c>
      <c r="V117" s="16" t="s">
        <v>5169</v>
      </c>
      <c r="W117" s="16" t="s">
        <v>1435</v>
      </c>
      <c r="X117" s="16" t="s">
        <v>2750</v>
      </c>
      <c r="Y117" s="9">
        <v>2.41</v>
      </c>
      <c r="Z117" s="9">
        <v>3.38</v>
      </c>
      <c r="AA117" s="9">
        <v>33.799999999999997</v>
      </c>
      <c r="AB117" s="16" t="s">
        <v>1082</v>
      </c>
      <c r="AC117" s="9">
        <v>25.1</v>
      </c>
      <c r="AD117" s="16" t="s">
        <v>1082</v>
      </c>
      <c r="AE117" s="9">
        <v>1.34</v>
      </c>
      <c r="AF117" s="9">
        <v>1.34</v>
      </c>
      <c r="AG117" s="9">
        <v>1.29</v>
      </c>
      <c r="AH117" s="16">
        <v>95.78</v>
      </c>
      <c r="AI117" s="49">
        <v>96.17</v>
      </c>
      <c r="AJ117" s="9">
        <v>4.2199999999999989</v>
      </c>
      <c r="AK117" s="9">
        <v>3.8299999999999983</v>
      </c>
      <c r="AL117" s="9">
        <v>-244.4</v>
      </c>
      <c r="AM117" s="16" t="s">
        <v>1082</v>
      </c>
      <c r="AN117" s="9">
        <v>-43.5</v>
      </c>
      <c r="AO117" s="16" t="s">
        <v>1082</v>
      </c>
      <c r="AP117" s="9">
        <v>13.1</v>
      </c>
      <c r="AQ117" s="9">
        <v>36.28</v>
      </c>
      <c r="AR117" s="9" t="s">
        <v>4270</v>
      </c>
      <c r="AS117" s="44">
        <v>-1.9199999999999998E-2</v>
      </c>
      <c r="AT117" s="16" t="s">
        <v>896</v>
      </c>
      <c r="AU117" s="9">
        <v>2.91</v>
      </c>
      <c r="AV117" s="32">
        <v>3.3000481111111098E-2</v>
      </c>
      <c r="AW117" s="30">
        <v>3.3000481111111098E-2</v>
      </c>
      <c r="AX117" s="47">
        <v>45.34</v>
      </c>
      <c r="AY117" s="16" t="s">
        <v>897</v>
      </c>
      <c r="AZ117" s="9">
        <v>7</v>
      </c>
      <c r="BA117" s="9">
        <v>100</v>
      </c>
      <c r="BB117" s="9">
        <v>6800</v>
      </c>
      <c r="BC117" s="16">
        <v>87.8</v>
      </c>
      <c r="BD117" s="16">
        <v>87.4</v>
      </c>
      <c r="BE117" s="16" t="s">
        <v>4265</v>
      </c>
      <c r="BF117" s="9">
        <v>24300</v>
      </c>
      <c r="BG117" s="9">
        <v>24180</v>
      </c>
      <c r="BH117" s="9">
        <v>11790</v>
      </c>
      <c r="BI117" s="18">
        <v>44010</v>
      </c>
      <c r="BJ117" s="9">
        <v>-51.2</v>
      </c>
      <c r="BK117" s="9">
        <v>133.49</v>
      </c>
      <c r="BL117" s="16" t="s">
        <v>1084</v>
      </c>
      <c r="BM117" s="9">
        <v>40.74</v>
      </c>
      <c r="BN117" s="16" t="s">
        <v>1084</v>
      </c>
      <c r="BO117" s="9">
        <v>153.55000000000001</v>
      </c>
      <c r="BP117" s="16" t="s">
        <v>1082</v>
      </c>
      <c r="BQ117" s="9">
        <v>47.62</v>
      </c>
      <c r="BR117" s="16" t="s">
        <v>1082</v>
      </c>
      <c r="BS117" s="9">
        <v>105.94</v>
      </c>
      <c r="BT117" s="16" t="s">
        <v>1082</v>
      </c>
      <c r="BU117" s="9">
        <v>6684</v>
      </c>
      <c r="BV117" s="9">
        <v>1987</v>
      </c>
      <c r="BW117" s="9">
        <v>2683</v>
      </c>
      <c r="BX117" s="9">
        <v>3.13</v>
      </c>
      <c r="BY117" s="9">
        <v>100</v>
      </c>
      <c r="BZ117" s="9">
        <v>8910</v>
      </c>
      <c r="CA117" s="9">
        <v>12020</v>
      </c>
      <c r="CB117" s="9">
        <v>71.91</v>
      </c>
      <c r="CC117" s="9">
        <v>0</v>
      </c>
      <c r="CD117" s="9">
        <v>11450</v>
      </c>
      <c r="CE117" s="9">
        <v>6730</v>
      </c>
      <c r="CF117" s="16" t="s">
        <v>1098</v>
      </c>
      <c r="CG117" s="27">
        <v>44429</v>
      </c>
      <c r="CH117" s="16" t="s">
        <v>375</v>
      </c>
      <c r="CI117" s="16" t="s">
        <v>1099</v>
      </c>
      <c r="CJ117" s="9">
        <v>120</v>
      </c>
      <c r="CK117" s="9">
        <v>190</v>
      </c>
      <c r="CL117" s="9">
        <v>348</v>
      </c>
      <c r="CM117" s="9">
        <v>250</v>
      </c>
      <c r="CN117" s="9">
        <v>1310044</v>
      </c>
      <c r="CO117" s="42">
        <v>30.32</v>
      </c>
      <c r="CP117" s="9">
        <v>0.21</v>
      </c>
      <c r="CQ117" s="9">
        <v>9.51</v>
      </c>
      <c r="CR117" s="44">
        <v>-3.74376039933444E-2</v>
      </c>
      <c r="CS117" s="44">
        <v>-1.92139737991266E-2</v>
      </c>
      <c r="CT117" s="16">
        <v>59400866</v>
      </c>
      <c r="CU117" s="9">
        <v>193.28</v>
      </c>
      <c r="CV117" s="9">
        <v>26.84</v>
      </c>
      <c r="CW117" s="9">
        <v>7.2</v>
      </c>
      <c r="CX117" s="16">
        <v>61</v>
      </c>
      <c r="CY117" s="16">
        <v>1800000000</v>
      </c>
      <c r="CZ117" s="16">
        <v>337600585</v>
      </c>
      <c r="DA117" s="16">
        <v>251022713</v>
      </c>
      <c r="DB117" s="16">
        <v>670812364170</v>
      </c>
      <c r="DC117" s="16">
        <v>673493940720</v>
      </c>
      <c r="DD117" s="16">
        <v>56896723</v>
      </c>
      <c r="DE117" s="16">
        <v>57124168</v>
      </c>
      <c r="DF117" s="16">
        <v>1987</v>
      </c>
      <c r="DG117" s="16">
        <v>2683</v>
      </c>
      <c r="DH117" s="16">
        <v>1.3449005508915799</v>
      </c>
      <c r="DI117" s="16">
        <v>2271065074</v>
      </c>
      <c r="DJ117" s="16">
        <v>29523845970</v>
      </c>
      <c r="DK117" s="16">
        <v>2504143</v>
      </c>
      <c r="DL117" s="16">
        <v>13</v>
      </c>
      <c r="DM117" s="16">
        <v>8947423140</v>
      </c>
      <c r="DN117" s="16">
        <v>26842269420</v>
      </c>
      <c r="DO117" s="16">
        <v>2276698</v>
      </c>
      <c r="DP117" s="16">
        <v>3</v>
      </c>
      <c r="DQ117" s="16">
        <v>1</v>
      </c>
      <c r="DR117" s="16">
        <v>1.1000000000000001</v>
      </c>
      <c r="DS117" s="16">
        <v>22.72</v>
      </c>
      <c r="DT117" s="16">
        <v>25.09</v>
      </c>
      <c r="DU117" s="48" t="s">
        <v>899</v>
      </c>
      <c r="DV117" s="9">
        <v>968.3</v>
      </c>
      <c r="DW117" s="16" t="s">
        <v>1082</v>
      </c>
      <c r="DX117" s="9">
        <v>446.5</v>
      </c>
      <c r="DY117" s="16" t="s">
        <v>4274</v>
      </c>
      <c r="DZ117" s="9">
        <v>401.9</v>
      </c>
      <c r="EA117" s="16" t="s">
        <v>4274</v>
      </c>
      <c r="EB117" s="9">
        <v>401</v>
      </c>
      <c r="EC117" s="16" t="s">
        <v>4274</v>
      </c>
      <c r="ED117" s="9">
        <v>22.6</v>
      </c>
      <c r="EE117" s="16" t="s">
        <v>4274</v>
      </c>
      <c r="EF117" s="9">
        <v>40.299999999999997</v>
      </c>
      <c r="EG117" s="16" t="s">
        <v>4274</v>
      </c>
      <c r="EH117" s="9">
        <v>-17.7</v>
      </c>
      <c r="EI117" s="16" t="s">
        <v>4274</v>
      </c>
      <c r="EJ117" s="9">
        <v>1.23</v>
      </c>
      <c r="EK117" s="16">
        <v>1.05</v>
      </c>
      <c r="EL117" s="16">
        <v>1.36</v>
      </c>
      <c r="EM117" s="16">
        <v>16.2</v>
      </c>
      <c r="EN117" s="16" t="s">
        <v>372</v>
      </c>
      <c r="EO117" s="16">
        <v>19.2</v>
      </c>
      <c r="EP117" s="16" t="s">
        <v>372</v>
      </c>
      <c r="EQ117" s="16">
        <v>-1.19</v>
      </c>
      <c r="ER117" s="16">
        <v>-1.1499999999999999</v>
      </c>
      <c r="ES117" s="16">
        <v>-1.1000000000000001</v>
      </c>
      <c r="ET117" s="16">
        <v>90.01</v>
      </c>
      <c r="EU117" s="49">
        <v>89.81</v>
      </c>
      <c r="EV117" s="16">
        <v>9.9899999999999949</v>
      </c>
      <c r="EW117" s="49">
        <v>10.189999999999998</v>
      </c>
      <c r="EX117" s="16">
        <v>587.6</v>
      </c>
      <c r="EY117" s="16" t="s">
        <v>372</v>
      </c>
      <c r="EZ117" s="9">
        <v>-5.3</v>
      </c>
      <c r="FA117" s="16" t="s">
        <v>4274</v>
      </c>
      <c r="FB117" s="16">
        <v>2.2999999999999998</v>
      </c>
      <c r="FC117" s="16" t="s">
        <v>4274</v>
      </c>
      <c r="FK117"/>
      <c r="FL117"/>
      <c r="FM117"/>
      <c r="FN117"/>
      <c r="FO117"/>
      <c r="FP117"/>
      <c r="FQ117"/>
    </row>
    <row r="118" spans="1:173" x14ac:dyDescent="0.2">
      <c r="A118" s="16" t="s">
        <v>476</v>
      </c>
      <c r="B118" s="16" t="s">
        <v>782</v>
      </c>
      <c r="C118" s="16" t="s">
        <v>1218</v>
      </c>
      <c r="D118" s="16" t="s">
        <v>1220</v>
      </c>
      <c r="E118" s="16" t="s">
        <v>1219</v>
      </c>
      <c r="F118" s="18">
        <v>44443.520831666669</v>
      </c>
      <c r="G118" s="16" t="s">
        <v>1221</v>
      </c>
      <c r="H118" s="16" t="s">
        <v>1226</v>
      </c>
      <c r="I118" s="16" t="s">
        <v>4380</v>
      </c>
      <c r="J118" s="16" t="s">
        <v>1082</v>
      </c>
      <c r="K118" s="16" t="s">
        <v>1072</v>
      </c>
      <c r="L118" s="16" t="s">
        <v>1083</v>
      </c>
      <c r="M118" s="9">
        <v>5990</v>
      </c>
      <c r="N118" s="9">
        <v>0.67</v>
      </c>
      <c r="O118" s="9">
        <v>5990</v>
      </c>
      <c r="P118" s="9">
        <v>0.67</v>
      </c>
      <c r="Q118" s="9">
        <v>3.21</v>
      </c>
      <c r="R118" s="44">
        <v>6.9099999999999995E-2</v>
      </c>
      <c r="S118" s="9">
        <v>6050</v>
      </c>
      <c r="T118" s="9">
        <v>5910</v>
      </c>
      <c r="U118" s="9">
        <v>6100</v>
      </c>
      <c r="V118" s="16" t="s">
        <v>4481</v>
      </c>
      <c r="W118" s="16" t="s">
        <v>4482</v>
      </c>
      <c r="X118" s="16" t="s">
        <v>4483</v>
      </c>
      <c r="Y118" s="9">
        <v>0.64</v>
      </c>
      <c r="Z118" s="9">
        <v>0.48</v>
      </c>
      <c r="AA118" s="9">
        <v>10.7</v>
      </c>
      <c r="AB118" s="16" t="s">
        <v>1082</v>
      </c>
      <c r="AC118" s="9">
        <v>14</v>
      </c>
      <c r="AD118" s="16" t="s">
        <v>1082</v>
      </c>
      <c r="AE118" s="9">
        <v>0.76</v>
      </c>
      <c r="AF118" s="9">
        <v>-1.32</v>
      </c>
      <c r="AG118" s="9">
        <v>-1.92</v>
      </c>
      <c r="AH118" s="16">
        <v>97.24</v>
      </c>
      <c r="AI118" s="49">
        <v>98.43</v>
      </c>
      <c r="AJ118" s="9">
        <v>2.7600000000000051</v>
      </c>
      <c r="AK118" s="9">
        <v>1.5699999999999932</v>
      </c>
      <c r="AL118" s="9">
        <v>-92.1</v>
      </c>
      <c r="AM118" s="16" t="s">
        <v>1082</v>
      </c>
      <c r="AN118" s="9">
        <v>-2.5</v>
      </c>
      <c r="AO118" s="16" t="s">
        <v>1083</v>
      </c>
      <c r="AP118" s="9">
        <v>-2.76</v>
      </c>
      <c r="AQ118" s="9">
        <v>-1.8</v>
      </c>
      <c r="AR118" s="9" t="s">
        <v>4269</v>
      </c>
      <c r="AS118" s="44">
        <v>0</v>
      </c>
      <c r="AT118" s="16" t="s">
        <v>896</v>
      </c>
      <c r="AU118" s="9">
        <v>0.49</v>
      </c>
      <c r="AV118" s="32">
        <v>2.7218470833333298E-4</v>
      </c>
      <c r="AW118" s="30">
        <v>3.9389972262421601E-3</v>
      </c>
      <c r="AX118" s="47">
        <v>0.68</v>
      </c>
      <c r="AY118" s="16" t="s">
        <v>897</v>
      </c>
      <c r="AZ118" s="9">
        <v>21</v>
      </c>
      <c r="BA118" s="9">
        <v>64</v>
      </c>
      <c r="BB118" s="9">
        <v>5510</v>
      </c>
      <c r="BC118" s="16">
        <v>52.85</v>
      </c>
      <c r="BD118" s="16">
        <v>54.1</v>
      </c>
      <c r="BE118" s="16" t="s">
        <v>4266</v>
      </c>
      <c r="BF118" s="9">
        <v>101290</v>
      </c>
      <c r="BG118" s="9">
        <v>7927</v>
      </c>
      <c r="BH118" s="9">
        <v>5990</v>
      </c>
      <c r="BI118" s="18">
        <v>44165</v>
      </c>
      <c r="BJ118" s="9">
        <v>-24.4</v>
      </c>
      <c r="BK118" s="9">
        <v>319.54000000000002</v>
      </c>
      <c r="BL118" s="16" t="s">
        <v>1084</v>
      </c>
      <c r="BM118" s="9">
        <v>853</v>
      </c>
      <c r="BN118" s="16" t="s">
        <v>1084</v>
      </c>
      <c r="BO118" s="9">
        <v>190.85</v>
      </c>
      <c r="BP118" s="16" t="s">
        <v>1082</v>
      </c>
      <c r="BQ118" s="9">
        <v>515.04</v>
      </c>
      <c r="BR118" s="16" t="s">
        <v>1082</v>
      </c>
      <c r="BS118" s="9">
        <v>-324.19</v>
      </c>
      <c r="BT118" s="16" t="s">
        <v>1082</v>
      </c>
      <c r="BU118" s="9">
        <v>1724</v>
      </c>
      <c r="BV118" s="9">
        <v>716</v>
      </c>
      <c r="BW118" s="9">
        <v>550</v>
      </c>
      <c r="BX118" s="9">
        <v>0.51</v>
      </c>
      <c r="BY118" s="9">
        <v>65</v>
      </c>
      <c r="BZ118" s="9">
        <v>5660</v>
      </c>
      <c r="CA118" s="9">
        <v>6410</v>
      </c>
      <c r="CB118" s="9">
        <v>13.66</v>
      </c>
      <c r="CC118" s="9">
        <v>7.01</v>
      </c>
      <c r="CD118" s="9">
        <v>6410</v>
      </c>
      <c r="CE118" s="9">
        <v>5210</v>
      </c>
      <c r="CF118" s="16"/>
      <c r="CG118" s="27"/>
      <c r="CH118" s="16"/>
      <c r="CI118" s="16"/>
      <c r="CJ118" s="9">
        <v>98</v>
      </c>
      <c r="CK118" s="9">
        <v>400</v>
      </c>
      <c r="CL118" s="9">
        <v>213</v>
      </c>
      <c r="CM118" s="9">
        <v>183</v>
      </c>
      <c r="CN118" s="9">
        <v>19200000</v>
      </c>
      <c r="CO118" s="42">
        <v>37.67</v>
      </c>
      <c r="CP118" s="9">
        <v>2.88</v>
      </c>
      <c r="CQ118" s="9">
        <v>4.55</v>
      </c>
      <c r="CR118" s="44">
        <v>-9.9173553719008305E-3</v>
      </c>
      <c r="CS118" s="44">
        <v>0</v>
      </c>
      <c r="CT118" s="16">
        <v>13064866</v>
      </c>
      <c r="CU118" s="9">
        <v>21.62</v>
      </c>
      <c r="CV118" s="9">
        <v>8.24</v>
      </c>
      <c r="CW118" s="9">
        <v>2.62</v>
      </c>
      <c r="CX118" s="16">
        <v>277.08</v>
      </c>
      <c r="CY118" s="16">
        <v>48000000000</v>
      </c>
      <c r="CZ118" s="16">
        <v>106287915</v>
      </c>
      <c r="DA118" s="16">
        <v>140059062</v>
      </c>
      <c r="DB118" s="16">
        <v>76102147340</v>
      </c>
      <c r="DC118" s="16">
        <v>77032484190</v>
      </c>
      <c r="DD118" s="16">
        <v>12704866</v>
      </c>
      <c r="DE118" s="16">
        <v>12860181</v>
      </c>
      <c r="DF118" s="16">
        <v>716</v>
      </c>
      <c r="DG118" s="16">
        <v>550</v>
      </c>
      <c r="DH118" s="16">
        <v>0.75887924338662205</v>
      </c>
      <c r="DI118" s="16">
        <v>2156400000</v>
      </c>
      <c r="DJ118" s="16">
        <v>2156400000</v>
      </c>
      <c r="DK118" s="16">
        <v>360000</v>
      </c>
      <c r="DL118" s="16">
        <v>1</v>
      </c>
      <c r="DM118" s="16">
        <v>1226063150</v>
      </c>
      <c r="DN118" s="16">
        <v>1226063150</v>
      </c>
      <c r="DO118" s="16">
        <v>204685</v>
      </c>
      <c r="DP118" s="16">
        <v>1</v>
      </c>
      <c r="DQ118" s="16">
        <v>0.99</v>
      </c>
      <c r="DR118" s="16">
        <v>1.76</v>
      </c>
      <c r="DS118" s="16">
        <v>35.29</v>
      </c>
      <c r="DT118" s="16">
        <v>62.83</v>
      </c>
      <c r="DU118" s="48" t="s">
        <v>782</v>
      </c>
      <c r="DV118" s="9">
        <v>519.20000000000005</v>
      </c>
      <c r="DW118" s="16" t="s">
        <v>1082</v>
      </c>
      <c r="DX118" s="9">
        <v>959.2</v>
      </c>
      <c r="DY118" s="16" t="s">
        <v>4274</v>
      </c>
      <c r="DZ118" s="9">
        <v>732.8</v>
      </c>
      <c r="EA118" s="16" t="s">
        <v>4274</v>
      </c>
      <c r="EB118" s="9">
        <v>649.70000000000005</v>
      </c>
      <c r="EC118" s="16" t="s">
        <v>4274</v>
      </c>
      <c r="ED118" s="9">
        <v>63.9</v>
      </c>
      <c r="EE118" s="16" t="s">
        <v>4274</v>
      </c>
      <c r="EF118" s="9">
        <v>32.4</v>
      </c>
      <c r="EG118" s="16" t="s">
        <v>4274</v>
      </c>
      <c r="EH118" s="9">
        <v>31.5</v>
      </c>
      <c r="EI118" s="16" t="s">
        <v>4274</v>
      </c>
      <c r="EJ118" s="9">
        <v>1.82</v>
      </c>
      <c r="EK118" s="16">
        <v>0.84</v>
      </c>
      <c r="EL118" s="16">
        <v>0.81</v>
      </c>
      <c r="EM118" s="16">
        <v>17.399999999999999</v>
      </c>
      <c r="EN118" s="16" t="s">
        <v>372</v>
      </c>
      <c r="EO118" s="16">
        <v>16.7</v>
      </c>
      <c r="EP118" s="16" t="s">
        <v>372</v>
      </c>
      <c r="EQ118" s="16">
        <v>1.04</v>
      </c>
      <c r="ER118" s="16">
        <v>-1.2</v>
      </c>
      <c r="ES118" s="16">
        <v>-1.0900000000000001</v>
      </c>
      <c r="ET118" s="16">
        <v>76.39</v>
      </c>
      <c r="EU118" s="49">
        <v>67.73</v>
      </c>
      <c r="EV118" s="16">
        <v>23.61</v>
      </c>
      <c r="EW118" s="49">
        <v>32.269999999999996</v>
      </c>
      <c r="EX118" s="16">
        <v>103.3</v>
      </c>
      <c r="EY118" s="16" t="s">
        <v>4274</v>
      </c>
      <c r="EZ118" s="9">
        <v>-108.3</v>
      </c>
      <c r="FA118" s="16" t="s">
        <v>4274</v>
      </c>
      <c r="FB118" s="16">
        <v>-18.2</v>
      </c>
      <c r="FC118" s="16" t="s">
        <v>4274</v>
      </c>
      <c r="FK118"/>
      <c r="FL118"/>
      <c r="FM118"/>
      <c r="FN118"/>
      <c r="FO118"/>
      <c r="FP118"/>
      <c r="FQ118"/>
    </row>
    <row r="119" spans="1:173" x14ac:dyDescent="0.2">
      <c r="A119" s="16" t="s">
        <v>681</v>
      </c>
      <c r="B119" s="16" t="s">
        <v>900</v>
      </c>
      <c r="C119" s="16"/>
      <c r="D119" s="16"/>
      <c r="E119" s="16"/>
      <c r="F119" s="18"/>
      <c r="G119" s="16"/>
      <c r="H119" s="16"/>
      <c r="I119" s="16" t="s">
        <v>797</v>
      </c>
      <c r="J119" s="16" t="s">
        <v>1082</v>
      </c>
      <c r="K119" s="16" t="s">
        <v>946</v>
      </c>
      <c r="L119" s="16" t="s">
        <v>1083</v>
      </c>
      <c r="M119" s="9">
        <v>24900</v>
      </c>
      <c r="N119" s="9">
        <v>-0.05</v>
      </c>
      <c r="O119" s="9">
        <v>24883</v>
      </c>
      <c r="P119" s="9">
        <v>-0.12</v>
      </c>
      <c r="Q119" s="9">
        <v>0.39</v>
      </c>
      <c r="R119" s="44"/>
      <c r="S119" s="9">
        <v>24804</v>
      </c>
      <c r="T119" s="9">
        <v>24804</v>
      </c>
      <c r="U119" s="9">
        <v>24901</v>
      </c>
      <c r="V119" s="16" t="s">
        <v>5170</v>
      </c>
      <c r="W119" s="16" t="s">
        <v>5171</v>
      </c>
      <c r="X119" s="16" t="s">
        <v>5172</v>
      </c>
      <c r="Y119" s="9">
        <v>1.25</v>
      </c>
      <c r="Z119" s="9">
        <v>0.83</v>
      </c>
      <c r="AA119" s="9">
        <v>24.1</v>
      </c>
      <c r="AB119" s="16" t="s">
        <v>1082</v>
      </c>
      <c r="AC119" s="9">
        <v>28.4</v>
      </c>
      <c r="AD119" s="16" t="s">
        <v>1082</v>
      </c>
      <c r="AE119" s="9">
        <v>0.85</v>
      </c>
      <c r="AF119" s="9">
        <v>-1.18</v>
      </c>
      <c r="AG119" s="9">
        <v>-1.46</v>
      </c>
      <c r="AH119" s="16">
        <v>24.73</v>
      </c>
      <c r="AI119" s="49">
        <v>43.37</v>
      </c>
      <c r="AJ119" s="9">
        <v>75.27</v>
      </c>
      <c r="AK119" s="9">
        <v>56.63</v>
      </c>
      <c r="AL119" s="9">
        <v>-818.3</v>
      </c>
      <c r="AM119" s="16" t="s">
        <v>1082</v>
      </c>
      <c r="AN119" s="9">
        <v>-1.1000000000000001</v>
      </c>
      <c r="AO119" s="16" t="s">
        <v>1083</v>
      </c>
      <c r="AP119" s="9">
        <v>0.88</v>
      </c>
      <c r="AQ119" s="9">
        <v>0.4</v>
      </c>
      <c r="AR119" s="9" t="s">
        <v>4269</v>
      </c>
      <c r="AS119" s="44">
        <v>6.9999999999999999E-4</v>
      </c>
      <c r="AT119" s="16" t="s">
        <v>896</v>
      </c>
      <c r="AU119" s="9">
        <v>0.78</v>
      </c>
      <c r="AV119" s="32"/>
      <c r="AW119" s="30"/>
      <c r="AX119" s="47"/>
      <c r="AY119" s="16" t="s">
        <v>895</v>
      </c>
      <c r="AZ119" s="9">
        <v>71</v>
      </c>
      <c r="BA119" s="9">
        <v>93</v>
      </c>
      <c r="BB119" s="9">
        <v>24610</v>
      </c>
      <c r="BC119" s="16">
        <v>75.91</v>
      </c>
      <c r="BD119" s="16">
        <v>72.430000000000007</v>
      </c>
      <c r="BE119" s="16" t="s">
        <v>4265</v>
      </c>
      <c r="BF119" s="9"/>
      <c r="BG119" s="9"/>
      <c r="BH119" s="9"/>
      <c r="BI119" s="18"/>
      <c r="BJ119" s="9"/>
      <c r="BK119" s="9">
        <v>26.26</v>
      </c>
      <c r="BL119" s="16" t="s">
        <v>1084</v>
      </c>
      <c r="BM119" s="9">
        <v>38.83</v>
      </c>
      <c r="BN119" s="16" t="s">
        <v>1084</v>
      </c>
      <c r="BO119" s="9">
        <v>65.28</v>
      </c>
      <c r="BP119" s="16" t="s">
        <v>1082</v>
      </c>
      <c r="BQ119" s="9">
        <v>97.17</v>
      </c>
      <c r="BR119" s="16" t="s">
        <v>1082</v>
      </c>
      <c r="BS119" s="9">
        <v>-31.89</v>
      </c>
      <c r="BT119" s="16" t="s">
        <v>1082</v>
      </c>
      <c r="BU119" s="9">
        <v>164</v>
      </c>
      <c r="BV119" s="9">
        <v>45</v>
      </c>
      <c r="BW119" s="9">
        <v>67</v>
      </c>
      <c r="BX119" s="9">
        <v>0.89</v>
      </c>
      <c r="BY119" s="9">
        <v>46.69</v>
      </c>
      <c r="BZ119" s="9">
        <v>24610</v>
      </c>
      <c r="CA119" s="9">
        <v>27173</v>
      </c>
      <c r="CB119" s="9">
        <v>4.84</v>
      </c>
      <c r="CC119" s="9">
        <v>9.1199999999999992</v>
      </c>
      <c r="CD119" s="9">
        <v>27173</v>
      </c>
      <c r="CE119" s="9">
        <v>22909</v>
      </c>
      <c r="CF119" s="16"/>
      <c r="CG119" s="27"/>
      <c r="CH119" s="16"/>
      <c r="CI119" s="16"/>
      <c r="CJ119" s="9"/>
      <c r="CK119" s="9"/>
      <c r="CL119" s="9"/>
      <c r="CM119" s="9"/>
      <c r="CN119" s="9"/>
      <c r="CO119" s="42"/>
      <c r="CP119" s="9"/>
      <c r="CQ119" s="9"/>
      <c r="CR119" s="44"/>
      <c r="CS119" s="44"/>
      <c r="CT119" s="16"/>
      <c r="CU119" s="9"/>
      <c r="CV119" s="9"/>
      <c r="CW119" s="9"/>
      <c r="CX119" s="16"/>
      <c r="CY119" s="16">
        <v>300000000</v>
      </c>
      <c r="CZ119" s="16">
        <v>241500021</v>
      </c>
      <c r="DA119" s="16">
        <v>284405633</v>
      </c>
      <c r="DB119" s="16">
        <v>10867500952</v>
      </c>
      <c r="DC119" s="16">
        <v>19055177453</v>
      </c>
      <c r="DD119" s="16">
        <v>436744</v>
      </c>
      <c r="DE119" s="16">
        <v>765791</v>
      </c>
      <c r="DF119" s="16">
        <v>45</v>
      </c>
      <c r="DG119" s="16">
        <v>67</v>
      </c>
      <c r="DH119" s="16">
        <v>0.84913937341037105</v>
      </c>
      <c r="DI119" s="16">
        <v>33070676501</v>
      </c>
      <c r="DJ119" s="16">
        <v>33070676501</v>
      </c>
      <c r="DK119" s="16">
        <v>1329047</v>
      </c>
      <c r="DL119" s="16">
        <v>1</v>
      </c>
      <c r="DM119" s="16">
        <v>24883000000</v>
      </c>
      <c r="DN119" s="16">
        <v>24883000000</v>
      </c>
      <c r="DO119" s="16">
        <v>1000000</v>
      </c>
      <c r="DP119" s="16">
        <v>1</v>
      </c>
      <c r="DQ119" s="16">
        <v>0.56999999999999995</v>
      </c>
      <c r="DR119" s="16">
        <v>1.33</v>
      </c>
      <c r="DS119" s="16">
        <v>0.33</v>
      </c>
      <c r="DT119" s="16">
        <v>0.77</v>
      </c>
      <c r="DU119" s="48" t="s">
        <v>900</v>
      </c>
      <c r="DV119" s="9">
        <v>612.79999999999995</v>
      </c>
      <c r="DW119" s="16" t="s">
        <v>1082</v>
      </c>
      <c r="DX119" s="9">
        <v>949</v>
      </c>
      <c r="DY119" s="16" t="s">
        <v>4274</v>
      </c>
      <c r="DZ119" s="9">
        <v>425.3</v>
      </c>
      <c r="EA119" s="16" t="s">
        <v>4274</v>
      </c>
      <c r="EB119" s="9">
        <v>346.2</v>
      </c>
      <c r="EC119" s="16" t="s">
        <v>4274</v>
      </c>
      <c r="ED119" s="9">
        <v>412.8</v>
      </c>
      <c r="EE119" s="16" t="s">
        <v>4274</v>
      </c>
      <c r="EF119" s="9">
        <v>202</v>
      </c>
      <c r="EG119" s="16" t="s">
        <v>4274</v>
      </c>
      <c r="EH119" s="9">
        <v>210.8</v>
      </c>
      <c r="EI119" s="16" t="s">
        <v>4274</v>
      </c>
      <c r="EJ119" s="9">
        <v>0.1</v>
      </c>
      <c r="EK119" s="16">
        <v>0.7</v>
      </c>
      <c r="EL119" s="16">
        <v>0.74</v>
      </c>
      <c r="EM119" s="16">
        <v>97.9</v>
      </c>
      <c r="EN119" s="16" t="s">
        <v>372</v>
      </c>
      <c r="EO119" s="16">
        <v>66.5</v>
      </c>
      <c r="EP119" s="16" t="s">
        <v>372</v>
      </c>
      <c r="EQ119" s="16">
        <v>1.47</v>
      </c>
      <c r="ER119" s="16">
        <v>1.48</v>
      </c>
      <c r="ES119" s="16">
        <v>-1.28</v>
      </c>
      <c r="ET119" s="16">
        <v>44.81</v>
      </c>
      <c r="EU119" s="49">
        <v>36.479999999999997</v>
      </c>
      <c r="EV119" s="16">
        <v>55.19</v>
      </c>
      <c r="EW119" s="49">
        <v>63.52</v>
      </c>
      <c r="EX119" s="16">
        <v>79.099999999999994</v>
      </c>
      <c r="EY119" s="16" t="s">
        <v>4274</v>
      </c>
      <c r="EZ119" s="9">
        <v>184</v>
      </c>
      <c r="FA119" s="16" t="s">
        <v>4274</v>
      </c>
      <c r="FB119" s="16">
        <v>-96.3</v>
      </c>
      <c r="FC119" s="16" t="s">
        <v>4274</v>
      </c>
      <c r="FK119"/>
      <c r="FL119"/>
      <c r="FM119"/>
      <c r="FN119"/>
      <c r="FO119"/>
      <c r="FP119"/>
      <c r="FQ119"/>
    </row>
    <row r="120" spans="1:173" x14ac:dyDescent="0.2">
      <c r="A120" s="16" t="s">
        <v>286</v>
      </c>
      <c r="B120" s="16" t="s">
        <v>904</v>
      </c>
      <c r="C120" s="16" t="s">
        <v>1218</v>
      </c>
      <c r="D120" s="16" t="s">
        <v>1220</v>
      </c>
      <c r="E120" s="16" t="s">
        <v>1219</v>
      </c>
      <c r="F120" s="18">
        <v>44443.520830671296</v>
      </c>
      <c r="G120" s="16" t="s">
        <v>1225</v>
      </c>
      <c r="H120" s="16" t="s">
        <v>1222</v>
      </c>
      <c r="I120" s="16" t="s">
        <v>1261</v>
      </c>
      <c r="J120" s="16" t="s">
        <v>1082</v>
      </c>
      <c r="K120" s="16" t="s">
        <v>975</v>
      </c>
      <c r="L120" s="16" t="s">
        <v>1083</v>
      </c>
      <c r="M120" s="9">
        <v>7550</v>
      </c>
      <c r="N120" s="9">
        <v>1.62</v>
      </c>
      <c r="O120" s="9">
        <v>7510</v>
      </c>
      <c r="P120" s="9">
        <v>1.08</v>
      </c>
      <c r="Q120" s="9">
        <v>4.62</v>
      </c>
      <c r="R120" s="44">
        <v>0.59240000000000004</v>
      </c>
      <c r="S120" s="9">
        <v>7700</v>
      </c>
      <c r="T120" s="9">
        <v>7360</v>
      </c>
      <c r="U120" s="9">
        <v>7700</v>
      </c>
      <c r="V120" s="16" t="s">
        <v>4428</v>
      </c>
      <c r="W120" s="16" t="s">
        <v>4429</v>
      </c>
      <c r="X120" s="16" t="s">
        <v>4430</v>
      </c>
      <c r="Y120" s="9">
        <v>0.92</v>
      </c>
      <c r="Z120" s="9">
        <v>0.84</v>
      </c>
      <c r="AA120" s="9">
        <v>16</v>
      </c>
      <c r="AB120" s="16" t="s">
        <v>1082</v>
      </c>
      <c r="AC120" s="9">
        <v>16</v>
      </c>
      <c r="AD120" s="16" t="s">
        <v>1082</v>
      </c>
      <c r="AE120" s="9">
        <v>1</v>
      </c>
      <c r="AF120" s="9">
        <v>1</v>
      </c>
      <c r="AG120" s="9">
        <v>1.08</v>
      </c>
      <c r="AH120" s="16">
        <v>96.68</v>
      </c>
      <c r="AI120" s="49">
        <v>100</v>
      </c>
      <c r="AJ120" s="9">
        <v>3.3199999999999932</v>
      </c>
      <c r="AK120" s="9">
        <v>0</v>
      </c>
      <c r="AL120" s="9">
        <v>-181.8</v>
      </c>
      <c r="AM120" s="16" t="s">
        <v>1082</v>
      </c>
      <c r="AN120" s="9">
        <v>-3.3</v>
      </c>
      <c r="AO120" s="16" t="s">
        <v>1082</v>
      </c>
      <c r="AP120" s="9">
        <v>-4.91</v>
      </c>
      <c r="AQ120" s="9">
        <v>1.89</v>
      </c>
      <c r="AR120" s="9" t="s">
        <v>4269</v>
      </c>
      <c r="AS120" s="44">
        <v>5.4000000000000003E-3</v>
      </c>
      <c r="AT120" s="16" t="s">
        <v>896</v>
      </c>
      <c r="AU120" s="9">
        <v>0.74</v>
      </c>
      <c r="AV120" s="32">
        <v>1.11440651515152E-2</v>
      </c>
      <c r="AW120" s="30">
        <v>1.8811723753401701E-2</v>
      </c>
      <c r="AX120" s="47">
        <v>3.64</v>
      </c>
      <c r="AY120" s="16" t="s">
        <v>897</v>
      </c>
      <c r="AZ120" s="9">
        <v>0</v>
      </c>
      <c r="BA120" s="9">
        <v>71</v>
      </c>
      <c r="BB120" s="9">
        <v>6520</v>
      </c>
      <c r="BC120" s="16">
        <v>49.02</v>
      </c>
      <c r="BD120" s="16">
        <v>48.81</v>
      </c>
      <c r="BE120" s="16" t="s">
        <v>4265</v>
      </c>
      <c r="BF120" s="9">
        <v>79500</v>
      </c>
      <c r="BG120" s="9">
        <v>14066</v>
      </c>
      <c r="BH120" s="9">
        <v>7510</v>
      </c>
      <c r="BI120" s="18">
        <v>44044</v>
      </c>
      <c r="BJ120" s="9">
        <v>-46.6</v>
      </c>
      <c r="BK120" s="9">
        <v>150.38</v>
      </c>
      <c r="BL120" s="16" t="s">
        <v>1084</v>
      </c>
      <c r="BM120" s="9">
        <v>318.69</v>
      </c>
      <c r="BN120" s="16" t="s">
        <v>1084</v>
      </c>
      <c r="BO120" s="9">
        <v>112.14</v>
      </c>
      <c r="BP120" s="16" t="s">
        <v>1082</v>
      </c>
      <c r="BQ120" s="9">
        <v>241.14</v>
      </c>
      <c r="BR120" s="16" t="s">
        <v>1082</v>
      </c>
      <c r="BS120" s="9">
        <v>-129</v>
      </c>
      <c r="BT120" s="16" t="s">
        <v>1082</v>
      </c>
      <c r="BU120" s="9">
        <v>1064</v>
      </c>
      <c r="BV120" s="9">
        <v>333</v>
      </c>
      <c r="BW120" s="9">
        <v>346</v>
      </c>
      <c r="BX120" s="9">
        <v>0.9</v>
      </c>
      <c r="BY120" s="9">
        <v>31.56</v>
      </c>
      <c r="BZ120" s="9">
        <v>7100</v>
      </c>
      <c r="CA120" s="9">
        <v>8170</v>
      </c>
      <c r="CB120" s="9">
        <v>17.600000000000001</v>
      </c>
      <c r="CC120" s="9">
        <v>16.82</v>
      </c>
      <c r="CD120" s="9">
        <v>10000</v>
      </c>
      <c r="CE120" s="9">
        <v>6420</v>
      </c>
      <c r="CF120" s="16" t="s">
        <v>1104</v>
      </c>
      <c r="CG120" s="27">
        <v>44551</v>
      </c>
      <c r="CH120" s="16" t="s">
        <v>375</v>
      </c>
      <c r="CI120" s="16" t="s">
        <v>1099</v>
      </c>
      <c r="CJ120" s="9">
        <v>516</v>
      </c>
      <c r="CK120" s="9">
        <v>460</v>
      </c>
      <c r="CL120" s="9">
        <v>517</v>
      </c>
      <c r="CM120" s="9">
        <v>546</v>
      </c>
      <c r="CN120" s="9">
        <v>2018843</v>
      </c>
      <c r="CO120" s="42">
        <v>17.29</v>
      </c>
      <c r="CP120" s="9">
        <v>0.05</v>
      </c>
      <c r="CQ120" s="9">
        <v>4.74</v>
      </c>
      <c r="CR120" s="44">
        <v>-1.9480519480519501E-2</v>
      </c>
      <c r="CS120" s="44">
        <v>5.3835800807537004E-3</v>
      </c>
      <c r="CT120" s="16">
        <v>7355083</v>
      </c>
      <c r="CU120" s="9">
        <v>15.74</v>
      </c>
      <c r="CV120" s="9">
        <v>20.63</v>
      </c>
      <c r="CW120" s="9">
        <v>0.76</v>
      </c>
      <c r="CX120" s="16">
        <v>477</v>
      </c>
      <c r="CY120" s="16">
        <v>660000000</v>
      </c>
      <c r="CZ120" s="16">
        <v>160361481</v>
      </c>
      <c r="DA120" s="16">
        <v>159643564</v>
      </c>
      <c r="DB120" s="16">
        <v>53400373190</v>
      </c>
      <c r="DC120" s="16">
        <v>55236673330</v>
      </c>
      <c r="DD120" s="16">
        <v>7110569</v>
      </c>
      <c r="DE120" s="16">
        <v>7355083</v>
      </c>
      <c r="DF120" s="16">
        <v>333</v>
      </c>
      <c r="DG120" s="16">
        <v>346</v>
      </c>
      <c r="DH120" s="16">
        <v>1.0044969993278301</v>
      </c>
      <c r="DI120" s="16">
        <v>612100046</v>
      </c>
      <c r="DJ120" s="16">
        <v>1836300140</v>
      </c>
      <c r="DK120" s="16">
        <v>244514</v>
      </c>
      <c r="DL120" s="16">
        <v>3</v>
      </c>
      <c r="DM120" s="16"/>
      <c r="DN120" s="16"/>
      <c r="DO120" s="16"/>
      <c r="DP120" s="16"/>
      <c r="DQ120" s="16">
        <v>0.97</v>
      </c>
      <c r="DR120" s="16"/>
      <c r="DS120" s="16"/>
      <c r="DT120" s="16"/>
      <c r="DU120" s="48" t="s">
        <v>904</v>
      </c>
      <c r="DV120" s="9">
        <v>328.5</v>
      </c>
      <c r="DW120" s="16" t="s">
        <v>1082</v>
      </c>
      <c r="DX120" s="9">
        <v>84.5</v>
      </c>
      <c r="DY120" s="16" t="s">
        <v>4274</v>
      </c>
      <c r="DZ120" s="9">
        <v>81.900000000000006</v>
      </c>
      <c r="EA120" s="16" t="s">
        <v>4274</v>
      </c>
      <c r="EB120" s="9">
        <v>77.8</v>
      </c>
      <c r="EC120" s="16" t="s">
        <v>4274</v>
      </c>
      <c r="ED120" s="9">
        <v>1.5</v>
      </c>
      <c r="EE120" s="16" t="s">
        <v>4274</v>
      </c>
      <c r="EF120" s="9">
        <v>3.1</v>
      </c>
      <c r="EG120" s="16" t="s">
        <v>4274</v>
      </c>
      <c r="EH120" s="9">
        <v>-1.6</v>
      </c>
      <c r="EI120" s="16" t="s">
        <v>4274</v>
      </c>
      <c r="EJ120" s="9">
        <v>0.52</v>
      </c>
      <c r="EK120" s="16">
        <v>1.06</v>
      </c>
      <c r="EL120" s="16">
        <v>1.04</v>
      </c>
      <c r="EM120" s="16">
        <v>14.5</v>
      </c>
      <c r="EN120" s="16" t="s">
        <v>372</v>
      </c>
      <c r="EO120" s="16">
        <v>14.7</v>
      </c>
      <c r="EP120" s="16" t="s">
        <v>372</v>
      </c>
      <c r="EQ120" s="16">
        <v>-1.02</v>
      </c>
      <c r="ER120" s="16">
        <v>-1.38</v>
      </c>
      <c r="ES120" s="16">
        <v>-1.23</v>
      </c>
      <c r="ET120" s="16">
        <v>96.85</v>
      </c>
      <c r="EU120" s="49">
        <v>91.97</v>
      </c>
      <c r="EV120" s="16">
        <v>3.1500000000000057</v>
      </c>
      <c r="EW120" s="49">
        <v>8.0300000000000011</v>
      </c>
      <c r="EX120" s="16">
        <v>4.0999999999999996</v>
      </c>
      <c r="EY120" s="16" t="s">
        <v>4274</v>
      </c>
      <c r="EZ120" s="9">
        <v>-61.1</v>
      </c>
      <c r="FA120" s="16" t="s">
        <v>372</v>
      </c>
      <c r="FB120" s="16">
        <v>1.8</v>
      </c>
      <c r="FC120" s="16" t="s">
        <v>4274</v>
      </c>
      <c r="FK120"/>
      <c r="FL120"/>
      <c r="FM120"/>
      <c r="FN120"/>
      <c r="FO120"/>
      <c r="FP120"/>
      <c r="FQ120"/>
    </row>
    <row r="121" spans="1:173" x14ac:dyDescent="0.2">
      <c r="A121" s="16" t="s">
        <v>452</v>
      </c>
      <c r="B121" s="16" t="s">
        <v>913</v>
      </c>
      <c r="C121" s="16" t="s">
        <v>1218</v>
      </c>
      <c r="D121" s="16" t="s">
        <v>1220</v>
      </c>
      <c r="E121" s="16" t="s">
        <v>1219</v>
      </c>
      <c r="F121" s="18">
        <v>44443.520808796296</v>
      </c>
      <c r="G121" s="16" t="s">
        <v>1221</v>
      </c>
      <c r="H121" s="16" t="s">
        <v>1226</v>
      </c>
      <c r="I121" s="16" t="s">
        <v>826</v>
      </c>
      <c r="J121" s="16" t="s">
        <v>1082</v>
      </c>
      <c r="K121" s="16" t="s">
        <v>83</v>
      </c>
      <c r="L121" s="16" t="s">
        <v>1083</v>
      </c>
      <c r="M121" s="9">
        <v>21400</v>
      </c>
      <c r="N121" s="9">
        <v>3.13</v>
      </c>
      <c r="O121" s="9">
        <v>20920</v>
      </c>
      <c r="P121" s="9">
        <v>0.82</v>
      </c>
      <c r="Q121" s="9">
        <v>5.04</v>
      </c>
      <c r="R121" s="44">
        <v>8.1900000000000001E-2</v>
      </c>
      <c r="S121" s="9">
        <v>21400</v>
      </c>
      <c r="T121" s="9">
        <v>20450</v>
      </c>
      <c r="U121" s="9">
        <v>21480</v>
      </c>
      <c r="V121" s="16" t="s">
        <v>5173</v>
      </c>
      <c r="W121" s="16" t="s">
        <v>5174</v>
      </c>
      <c r="X121" s="16" t="s">
        <v>4407</v>
      </c>
      <c r="Y121" s="9">
        <v>0.83</v>
      </c>
      <c r="Z121" s="9">
        <v>0.93</v>
      </c>
      <c r="AA121" s="9">
        <v>12.8</v>
      </c>
      <c r="AB121" s="16" t="s">
        <v>1082</v>
      </c>
      <c r="AC121" s="9">
        <v>13.5</v>
      </c>
      <c r="AD121" s="16" t="s">
        <v>1082</v>
      </c>
      <c r="AE121" s="9">
        <v>0.94</v>
      </c>
      <c r="AF121" s="9">
        <v>-1.06</v>
      </c>
      <c r="AG121" s="9">
        <v>-1.25</v>
      </c>
      <c r="AH121" s="16">
        <v>100</v>
      </c>
      <c r="AI121" s="49">
        <v>99.31</v>
      </c>
      <c r="AJ121" s="9">
        <v>0</v>
      </c>
      <c r="AK121" s="9">
        <v>0.68999999999999773</v>
      </c>
      <c r="AL121" s="9">
        <v>20.2</v>
      </c>
      <c r="AM121" s="16" t="s">
        <v>1082</v>
      </c>
      <c r="AN121" s="9">
        <v>-268.8</v>
      </c>
      <c r="AO121" s="16" t="s">
        <v>1082</v>
      </c>
      <c r="AP121" s="9">
        <v>-2.5499999999999998</v>
      </c>
      <c r="AQ121" s="9">
        <v>7.32</v>
      </c>
      <c r="AR121" s="9" t="s">
        <v>4273</v>
      </c>
      <c r="AS121" s="44">
        <v>2.3099999999999999E-2</v>
      </c>
      <c r="AT121" s="16" t="s">
        <v>896</v>
      </c>
      <c r="AU121" s="9">
        <v>0.95</v>
      </c>
      <c r="AV121" s="32">
        <v>4.71802333333333E-4</v>
      </c>
      <c r="AW121" s="30">
        <v>5.7607122507122499E-3</v>
      </c>
      <c r="AX121" s="47">
        <v>1.18</v>
      </c>
      <c r="AY121" s="16" t="s">
        <v>897</v>
      </c>
      <c r="AZ121" s="9">
        <v>21</v>
      </c>
      <c r="BA121" s="9">
        <v>71</v>
      </c>
      <c r="BB121" s="9">
        <v>18250</v>
      </c>
      <c r="BC121" s="16">
        <v>54.15</v>
      </c>
      <c r="BD121" s="16">
        <v>52.23</v>
      </c>
      <c r="BE121" s="16" t="s">
        <v>4265</v>
      </c>
      <c r="BF121" s="9">
        <v>44250</v>
      </c>
      <c r="BG121" s="9">
        <v>42787</v>
      </c>
      <c r="BH121" s="9">
        <v>20920</v>
      </c>
      <c r="BI121" s="18">
        <v>44228</v>
      </c>
      <c r="BJ121" s="9">
        <v>-51.1</v>
      </c>
      <c r="BK121" s="9">
        <v>47.24</v>
      </c>
      <c r="BL121" s="16" t="s">
        <v>1084</v>
      </c>
      <c r="BM121" s="9">
        <v>40.57</v>
      </c>
      <c r="BN121" s="16" t="s">
        <v>1084</v>
      </c>
      <c r="BO121" s="9">
        <v>98.28</v>
      </c>
      <c r="BP121" s="16" t="s">
        <v>1082</v>
      </c>
      <c r="BQ121" s="9">
        <v>87.22</v>
      </c>
      <c r="BR121" s="16" t="s">
        <v>1082</v>
      </c>
      <c r="BS121" s="9">
        <v>11.06</v>
      </c>
      <c r="BT121" s="16" t="s">
        <v>1082</v>
      </c>
      <c r="BU121" s="9">
        <v>555</v>
      </c>
      <c r="BV121" s="9">
        <v>232</v>
      </c>
      <c r="BW121" s="9">
        <v>217</v>
      </c>
      <c r="BX121" s="9">
        <v>1.03</v>
      </c>
      <c r="BY121" s="9">
        <v>50.4</v>
      </c>
      <c r="BZ121" s="9">
        <v>19920</v>
      </c>
      <c r="CA121" s="9">
        <v>23090</v>
      </c>
      <c r="CB121" s="9">
        <v>17.260000000000002</v>
      </c>
      <c r="CC121" s="9">
        <v>7.89</v>
      </c>
      <c r="CD121" s="9">
        <v>24500</v>
      </c>
      <c r="CE121" s="9">
        <v>18250</v>
      </c>
      <c r="CF121" s="16" t="s">
        <v>1104</v>
      </c>
      <c r="CG121" s="27">
        <v>44481</v>
      </c>
      <c r="CH121" s="16" t="s">
        <v>375</v>
      </c>
      <c r="CI121" s="16" t="s">
        <v>1099</v>
      </c>
      <c r="CJ121" s="9">
        <v>258</v>
      </c>
      <c r="CK121" s="9">
        <v>332</v>
      </c>
      <c r="CL121" s="9">
        <v>395</v>
      </c>
      <c r="CM121" s="9">
        <v>391</v>
      </c>
      <c r="CN121" s="9">
        <v>1200000</v>
      </c>
      <c r="CO121" s="42">
        <v>25.03</v>
      </c>
      <c r="CP121" s="9">
        <v>0.63</v>
      </c>
      <c r="CQ121" s="9">
        <v>11.88</v>
      </c>
      <c r="CR121" s="44">
        <v>0</v>
      </c>
      <c r="CS121" s="44">
        <v>2.3132530120481901E-2</v>
      </c>
      <c r="CT121" s="16">
        <v>1415407</v>
      </c>
      <c r="CU121" s="9">
        <v>13.26</v>
      </c>
      <c r="CV121" s="9">
        <v>19.13</v>
      </c>
      <c r="CW121" s="9">
        <v>0.69</v>
      </c>
      <c r="CX121" s="16">
        <v>1577.42</v>
      </c>
      <c r="CY121" s="16">
        <v>3000000000</v>
      </c>
      <c r="CZ121" s="16">
        <v>127630665</v>
      </c>
      <c r="DA121" s="16">
        <v>135516482</v>
      </c>
      <c r="DB121" s="16">
        <v>29610314440</v>
      </c>
      <c r="DC121" s="16">
        <v>29407076640</v>
      </c>
      <c r="DD121" s="16">
        <v>1415407</v>
      </c>
      <c r="DE121" s="16">
        <v>1405692</v>
      </c>
      <c r="DF121" s="16">
        <v>232</v>
      </c>
      <c r="DG121" s="16">
        <v>217</v>
      </c>
      <c r="DH121" s="16">
        <v>0.941809166799356</v>
      </c>
      <c r="DI121" s="16"/>
      <c r="DJ121" s="16"/>
      <c r="DK121" s="16"/>
      <c r="DL121" s="16"/>
      <c r="DM121" s="16">
        <v>203237800</v>
      </c>
      <c r="DN121" s="16">
        <v>203237800</v>
      </c>
      <c r="DO121" s="16">
        <v>9715</v>
      </c>
      <c r="DP121" s="16">
        <v>1</v>
      </c>
      <c r="DQ121" s="16">
        <v>1.01</v>
      </c>
      <c r="DR121" s="16"/>
      <c r="DS121" s="16"/>
      <c r="DT121" s="16"/>
      <c r="DU121" s="48" t="s">
        <v>913</v>
      </c>
      <c r="DV121" s="9">
        <v>118.5</v>
      </c>
      <c r="DW121" s="16" t="s">
        <v>1082</v>
      </c>
      <c r="DX121" s="9">
        <v>190.6</v>
      </c>
      <c r="DY121" s="16" t="s">
        <v>4274</v>
      </c>
      <c r="DZ121" s="9">
        <v>143.9</v>
      </c>
      <c r="EA121" s="16" t="s">
        <v>4274</v>
      </c>
      <c r="EB121" s="9">
        <v>142.30000000000001</v>
      </c>
      <c r="EC121" s="16" t="s">
        <v>4274</v>
      </c>
      <c r="ED121" s="9">
        <v>10.199999999999999</v>
      </c>
      <c r="EE121" s="16" t="s">
        <v>4274</v>
      </c>
      <c r="EF121" s="9">
        <v>1.5</v>
      </c>
      <c r="EG121" s="16" t="s">
        <v>4274</v>
      </c>
      <c r="EH121" s="9">
        <v>8.6999999999999993</v>
      </c>
      <c r="EI121" s="16" t="s">
        <v>4274</v>
      </c>
      <c r="EJ121" s="9">
        <v>2.78</v>
      </c>
      <c r="EK121" s="16">
        <v>1.06</v>
      </c>
      <c r="EL121" s="16">
        <v>1.67</v>
      </c>
      <c r="EM121" s="16">
        <v>23.3</v>
      </c>
      <c r="EN121" s="16" t="s">
        <v>372</v>
      </c>
      <c r="EO121" s="16">
        <v>19.899999999999999</v>
      </c>
      <c r="EP121" s="16" t="s">
        <v>372</v>
      </c>
      <c r="EQ121" s="16">
        <v>1.17</v>
      </c>
      <c r="ER121" s="16">
        <v>1.36</v>
      </c>
      <c r="ES121" s="16">
        <v>1.29</v>
      </c>
      <c r="ET121" s="16">
        <v>75.52</v>
      </c>
      <c r="EU121" s="49">
        <v>74.680000000000007</v>
      </c>
      <c r="EV121" s="16">
        <v>24.480000000000004</v>
      </c>
      <c r="EW121" s="49">
        <v>25.319999999999993</v>
      </c>
      <c r="EX121" s="16">
        <v>1.1000000000000001</v>
      </c>
      <c r="EY121" s="16" t="s">
        <v>4274</v>
      </c>
      <c r="EZ121" s="9">
        <v>4.8</v>
      </c>
      <c r="FA121" s="16" t="s">
        <v>4274</v>
      </c>
      <c r="FB121" s="16">
        <v>85.3</v>
      </c>
      <c r="FC121" s="16" t="s">
        <v>372</v>
      </c>
      <c r="FK121"/>
      <c r="FL121"/>
      <c r="FM121"/>
      <c r="FN121"/>
      <c r="FO121"/>
      <c r="FP121"/>
      <c r="FQ121"/>
    </row>
    <row r="122" spans="1:173" x14ac:dyDescent="0.2">
      <c r="A122" s="16" t="s">
        <v>341</v>
      </c>
      <c r="B122" s="16" t="s">
        <v>900</v>
      </c>
      <c r="C122" s="16"/>
      <c r="D122" s="16"/>
      <c r="E122" s="16"/>
      <c r="F122" s="18"/>
      <c r="G122" s="16"/>
      <c r="H122" s="16"/>
      <c r="I122" s="16" t="s">
        <v>4924</v>
      </c>
      <c r="J122" s="16" t="s">
        <v>1084</v>
      </c>
      <c r="K122" s="16" t="s">
        <v>354</v>
      </c>
      <c r="L122" s="16" t="s">
        <v>1083</v>
      </c>
      <c r="M122" s="9">
        <v>159610</v>
      </c>
      <c r="N122" s="9">
        <v>-0.32</v>
      </c>
      <c r="O122" s="9">
        <v>161310</v>
      </c>
      <c r="P122" s="9">
        <v>0.74</v>
      </c>
      <c r="Q122" s="9">
        <v>2.44</v>
      </c>
      <c r="R122" s="44"/>
      <c r="S122" s="9">
        <v>162440</v>
      </c>
      <c r="T122" s="9">
        <v>159600</v>
      </c>
      <c r="U122" s="9">
        <v>163490</v>
      </c>
      <c r="V122" s="16" t="s">
        <v>5175</v>
      </c>
      <c r="W122" s="16" t="s">
        <v>5176</v>
      </c>
      <c r="X122" s="16" t="s">
        <v>5177</v>
      </c>
      <c r="Y122" s="9">
        <v>0.51</v>
      </c>
      <c r="Z122" s="9">
        <v>0.91</v>
      </c>
      <c r="AA122" s="9">
        <v>11.4</v>
      </c>
      <c r="AB122" s="16" t="s">
        <v>1082</v>
      </c>
      <c r="AC122" s="9">
        <v>11.8</v>
      </c>
      <c r="AD122" s="16" t="s">
        <v>1082</v>
      </c>
      <c r="AE122" s="9">
        <v>0.97</v>
      </c>
      <c r="AF122" s="9">
        <v>-1.04</v>
      </c>
      <c r="AG122" s="9">
        <v>-1.04</v>
      </c>
      <c r="AH122" s="16">
        <v>82.34</v>
      </c>
      <c r="AI122" s="49">
        <v>96.84</v>
      </c>
      <c r="AJ122" s="9">
        <v>17.659999999999997</v>
      </c>
      <c r="AK122" s="9">
        <v>3.1599999999999966</v>
      </c>
      <c r="AL122" s="9">
        <v>-146.69999999999999</v>
      </c>
      <c r="AM122" s="16" t="s">
        <v>1082</v>
      </c>
      <c r="AN122" s="9">
        <v>-553</v>
      </c>
      <c r="AO122" s="16" t="s">
        <v>1082</v>
      </c>
      <c r="AP122" s="9">
        <v>-3.9</v>
      </c>
      <c r="AQ122" s="9">
        <v>1.04</v>
      </c>
      <c r="AR122" s="9" t="s">
        <v>4269</v>
      </c>
      <c r="AS122" s="44">
        <v>-1.06E-2</v>
      </c>
      <c r="AT122" s="16" t="s">
        <v>896</v>
      </c>
      <c r="AU122" s="9">
        <v>0.94</v>
      </c>
      <c r="AV122" s="32"/>
      <c r="AW122" s="30"/>
      <c r="AX122" s="47"/>
      <c r="AY122" s="16" t="s">
        <v>897</v>
      </c>
      <c r="AZ122" s="9">
        <v>0</v>
      </c>
      <c r="BA122" s="9">
        <v>71</v>
      </c>
      <c r="BB122" s="9">
        <v>149000</v>
      </c>
      <c r="BC122" s="16">
        <v>61.01</v>
      </c>
      <c r="BD122" s="16">
        <v>65.260000000000005</v>
      </c>
      <c r="BE122" s="16" t="s">
        <v>4266</v>
      </c>
      <c r="BF122" s="9"/>
      <c r="BG122" s="9"/>
      <c r="BH122" s="9"/>
      <c r="BI122" s="18"/>
      <c r="BJ122" s="9"/>
      <c r="BK122" s="9">
        <v>5.65</v>
      </c>
      <c r="BL122" s="16" t="s">
        <v>1084</v>
      </c>
      <c r="BM122" s="9">
        <v>1.1200000000000001</v>
      </c>
      <c r="BN122" s="16" t="s">
        <v>1084</v>
      </c>
      <c r="BO122" s="9">
        <v>90.09</v>
      </c>
      <c r="BP122" s="16" t="s">
        <v>1082</v>
      </c>
      <c r="BQ122" s="9">
        <v>18.09</v>
      </c>
      <c r="BR122" s="16" t="s">
        <v>1082</v>
      </c>
      <c r="BS122" s="9">
        <v>72</v>
      </c>
      <c r="BT122" s="16" t="s">
        <v>1082</v>
      </c>
      <c r="BU122" s="9">
        <v>214</v>
      </c>
      <c r="BV122" s="9">
        <v>74</v>
      </c>
      <c r="BW122" s="9">
        <v>84</v>
      </c>
      <c r="BX122" s="9">
        <v>1.18</v>
      </c>
      <c r="BY122" s="9">
        <v>80.010000000000005</v>
      </c>
      <c r="BZ122" s="9">
        <v>154010</v>
      </c>
      <c r="CA122" s="9">
        <v>170000</v>
      </c>
      <c r="CB122" s="9">
        <v>17.36</v>
      </c>
      <c r="CC122" s="9">
        <v>6.5</v>
      </c>
      <c r="CD122" s="9">
        <v>170000</v>
      </c>
      <c r="CE122" s="9">
        <v>118000</v>
      </c>
      <c r="CF122" s="16"/>
      <c r="CG122" s="27"/>
      <c r="CH122" s="16"/>
      <c r="CI122" s="16"/>
      <c r="CJ122" s="9"/>
      <c r="CK122" s="9"/>
      <c r="CL122" s="9"/>
      <c r="CM122" s="9"/>
      <c r="CN122" s="9"/>
      <c r="CO122" s="42"/>
      <c r="CP122" s="9"/>
      <c r="CQ122" s="9"/>
      <c r="CR122" s="44"/>
      <c r="CS122" s="44"/>
      <c r="CT122" s="16"/>
      <c r="CU122" s="9"/>
      <c r="CV122" s="9"/>
      <c r="CW122" s="9"/>
      <c r="CX122" s="16"/>
      <c r="CY122" s="16">
        <v>50000000</v>
      </c>
      <c r="CZ122" s="16">
        <v>113640715</v>
      </c>
      <c r="DA122" s="16">
        <v>117739016</v>
      </c>
      <c r="DB122" s="16">
        <v>8409412920</v>
      </c>
      <c r="DC122" s="16">
        <v>9890077410</v>
      </c>
      <c r="DD122" s="16">
        <v>52132</v>
      </c>
      <c r="DE122" s="16">
        <v>61311</v>
      </c>
      <c r="DF122" s="16">
        <v>74</v>
      </c>
      <c r="DG122" s="16">
        <v>84</v>
      </c>
      <c r="DH122" s="16">
        <v>0.96519164896027299</v>
      </c>
      <c r="DI122" s="16">
        <v>601094830</v>
      </c>
      <c r="DJ122" s="16">
        <v>1803284490</v>
      </c>
      <c r="DK122" s="16">
        <v>11179</v>
      </c>
      <c r="DL122" s="16">
        <v>3</v>
      </c>
      <c r="DM122" s="16">
        <v>322620000</v>
      </c>
      <c r="DN122" s="16">
        <v>322620000</v>
      </c>
      <c r="DO122" s="16">
        <v>2000</v>
      </c>
      <c r="DP122" s="16">
        <v>1</v>
      </c>
      <c r="DQ122" s="16">
        <v>0.85</v>
      </c>
      <c r="DR122" s="16">
        <v>5.59</v>
      </c>
      <c r="DS122" s="16">
        <v>4.66</v>
      </c>
      <c r="DT122" s="16">
        <v>30.66</v>
      </c>
      <c r="DU122" s="48" t="s">
        <v>900</v>
      </c>
      <c r="DV122" s="9">
        <v>612.79999999999995</v>
      </c>
      <c r="DW122" s="16" t="s">
        <v>1082</v>
      </c>
      <c r="DX122" s="9">
        <v>949</v>
      </c>
      <c r="DY122" s="16" t="s">
        <v>4274</v>
      </c>
      <c r="DZ122" s="9">
        <v>425.3</v>
      </c>
      <c r="EA122" s="16" t="s">
        <v>4274</v>
      </c>
      <c r="EB122" s="9">
        <v>346.2</v>
      </c>
      <c r="EC122" s="16" t="s">
        <v>4274</v>
      </c>
      <c r="ED122" s="9">
        <v>412.8</v>
      </c>
      <c r="EE122" s="16" t="s">
        <v>4274</v>
      </c>
      <c r="EF122" s="9">
        <v>202</v>
      </c>
      <c r="EG122" s="16" t="s">
        <v>4274</v>
      </c>
      <c r="EH122" s="9">
        <v>210.8</v>
      </c>
      <c r="EI122" s="16" t="s">
        <v>4274</v>
      </c>
      <c r="EJ122" s="9">
        <v>0.1</v>
      </c>
      <c r="EK122" s="16">
        <v>0.7</v>
      </c>
      <c r="EL122" s="16">
        <v>0.74</v>
      </c>
      <c r="EM122" s="16">
        <v>97.9</v>
      </c>
      <c r="EN122" s="16" t="s">
        <v>372</v>
      </c>
      <c r="EO122" s="16">
        <v>66.5</v>
      </c>
      <c r="EP122" s="16" t="s">
        <v>372</v>
      </c>
      <c r="EQ122" s="16">
        <v>1.47</v>
      </c>
      <c r="ER122" s="16">
        <v>1.48</v>
      </c>
      <c r="ES122" s="16">
        <v>-1.28</v>
      </c>
      <c r="ET122" s="16">
        <v>44.81</v>
      </c>
      <c r="EU122" s="49">
        <v>36.479999999999997</v>
      </c>
      <c r="EV122" s="16">
        <v>55.19</v>
      </c>
      <c r="EW122" s="49">
        <v>63.52</v>
      </c>
      <c r="EX122" s="16">
        <v>79.099999999999994</v>
      </c>
      <c r="EY122" s="16" t="s">
        <v>4274</v>
      </c>
      <c r="EZ122" s="9">
        <v>184</v>
      </c>
      <c r="FA122" s="16" t="s">
        <v>4274</v>
      </c>
      <c r="FB122" s="16">
        <v>-96.3</v>
      </c>
      <c r="FC122" s="16" t="s">
        <v>4274</v>
      </c>
      <c r="FK122"/>
      <c r="FL122"/>
      <c r="FM122"/>
      <c r="FN122"/>
      <c r="FO122"/>
      <c r="FP122"/>
      <c r="FQ122"/>
    </row>
    <row r="123" spans="1:173" x14ac:dyDescent="0.2">
      <c r="A123" s="16" t="s">
        <v>287</v>
      </c>
      <c r="B123" s="16" t="s">
        <v>812</v>
      </c>
      <c r="C123" s="16" t="s">
        <v>1218</v>
      </c>
      <c r="D123" s="16" t="s">
        <v>1220</v>
      </c>
      <c r="E123" s="16" t="s">
        <v>1219</v>
      </c>
      <c r="F123" s="18">
        <v>44443.520830578702</v>
      </c>
      <c r="G123" s="16" t="s">
        <v>1221</v>
      </c>
      <c r="H123" s="16" t="s">
        <v>1222</v>
      </c>
      <c r="I123" s="16" t="s">
        <v>4551</v>
      </c>
      <c r="J123" s="16" t="s">
        <v>1084</v>
      </c>
      <c r="K123" s="16" t="s">
        <v>1018</v>
      </c>
      <c r="L123" s="16" t="s">
        <v>1083</v>
      </c>
      <c r="M123" s="9">
        <v>83090</v>
      </c>
      <c r="N123" s="9">
        <v>2.48</v>
      </c>
      <c r="O123" s="9">
        <v>82900</v>
      </c>
      <c r="P123" s="9">
        <v>2.2400000000000002</v>
      </c>
      <c r="Q123" s="9">
        <v>4.17</v>
      </c>
      <c r="R123" s="44">
        <v>0.33050000000000002</v>
      </c>
      <c r="S123" s="9">
        <v>84690</v>
      </c>
      <c r="T123" s="9">
        <v>81300</v>
      </c>
      <c r="U123" s="9">
        <v>84690</v>
      </c>
      <c r="V123" s="16" t="s">
        <v>5178</v>
      </c>
      <c r="W123" s="16" t="s">
        <v>5179</v>
      </c>
      <c r="X123" s="16" t="s">
        <v>5180</v>
      </c>
      <c r="Y123" s="9">
        <v>0.69</v>
      </c>
      <c r="Z123" s="9">
        <v>0.45</v>
      </c>
      <c r="AA123" s="9">
        <v>12.7</v>
      </c>
      <c r="AB123" s="16" t="s">
        <v>1082</v>
      </c>
      <c r="AC123" s="9">
        <v>16.899999999999999</v>
      </c>
      <c r="AD123" s="16" t="s">
        <v>1082</v>
      </c>
      <c r="AE123" s="9">
        <v>0.75</v>
      </c>
      <c r="AF123" s="9">
        <v>-1.33</v>
      </c>
      <c r="AG123" s="9">
        <v>-1.76</v>
      </c>
      <c r="AH123" s="16">
        <v>92.97</v>
      </c>
      <c r="AI123" s="49">
        <v>99.23</v>
      </c>
      <c r="AJ123" s="9">
        <v>7.0300000000000011</v>
      </c>
      <c r="AK123" s="9">
        <v>0.76999999999999602</v>
      </c>
      <c r="AL123" s="9">
        <v>-370.9</v>
      </c>
      <c r="AM123" s="16" t="s">
        <v>1082</v>
      </c>
      <c r="AN123" s="9">
        <v>-1</v>
      </c>
      <c r="AO123" s="16" t="s">
        <v>1083</v>
      </c>
      <c r="AP123" s="9">
        <v>-3.76</v>
      </c>
      <c r="AQ123" s="9">
        <v>-5.0599999999999996</v>
      </c>
      <c r="AR123" s="9" t="s">
        <v>4269</v>
      </c>
      <c r="AS123" s="44">
        <v>2.3999999999999998E-3</v>
      </c>
      <c r="AT123" s="16" t="s">
        <v>896</v>
      </c>
      <c r="AU123" s="9">
        <v>0.46</v>
      </c>
      <c r="AV123" s="32">
        <v>2.2081925465838501E-3</v>
      </c>
      <c r="AW123" s="30">
        <v>6.6813692786198203E-3</v>
      </c>
      <c r="AX123" s="47">
        <v>3.84</v>
      </c>
      <c r="AY123" s="16" t="s">
        <v>897</v>
      </c>
      <c r="AZ123" s="9">
        <v>93</v>
      </c>
      <c r="BA123" s="9">
        <v>29</v>
      </c>
      <c r="BB123" s="9">
        <v>75860</v>
      </c>
      <c r="BC123" s="16">
        <v>55.69</v>
      </c>
      <c r="BD123" s="16">
        <v>54.68</v>
      </c>
      <c r="BE123" s="16" t="s">
        <v>4265</v>
      </c>
      <c r="BF123" s="9">
        <v>218800</v>
      </c>
      <c r="BG123" s="9">
        <v>204914</v>
      </c>
      <c r="BH123" s="9">
        <v>82900</v>
      </c>
      <c r="BI123" s="18">
        <v>44019</v>
      </c>
      <c r="BJ123" s="9">
        <v>-59.5</v>
      </c>
      <c r="BK123" s="9">
        <v>2.0299999999999998</v>
      </c>
      <c r="BL123" s="16" t="s">
        <v>1084</v>
      </c>
      <c r="BM123" s="9">
        <v>68.540000000000006</v>
      </c>
      <c r="BN123" s="16" t="s">
        <v>1084</v>
      </c>
      <c r="BO123" s="9">
        <v>16.809999999999999</v>
      </c>
      <c r="BP123" s="16" t="s">
        <v>1082</v>
      </c>
      <c r="BQ123" s="9">
        <v>573.33000000000004</v>
      </c>
      <c r="BR123" s="16" t="s">
        <v>1082</v>
      </c>
      <c r="BS123" s="9">
        <v>-556.52</v>
      </c>
      <c r="BT123" s="16" t="s">
        <v>1082</v>
      </c>
      <c r="BU123" s="9">
        <v>1031</v>
      </c>
      <c r="BV123" s="9">
        <v>432</v>
      </c>
      <c r="BW123" s="9">
        <v>347</v>
      </c>
      <c r="BX123" s="9">
        <v>0.49</v>
      </c>
      <c r="BY123" s="9">
        <v>74.25</v>
      </c>
      <c r="BZ123" s="9">
        <v>75860</v>
      </c>
      <c r="CA123" s="9">
        <v>89300</v>
      </c>
      <c r="CB123" s="9">
        <v>22.53</v>
      </c>
      <c r="CC123" s="9">
        <v>14.21</v>
      </c>
      <c r="CD123" s="9">
        <v>94900</v>
      </c>
      <c r="CE123" s="9">
        <v>49020</v>
      </c>
      <c r="CF123" s="16" t="s">
        <v>1105</v>
      </c>
      <c r="CG123" s="27">
        <v>44462</v>
      </c>
      <c r="CH123" s="16" t="s">
        <v>375</v>
      </c>
      <c r="CI123" s="16" t="s">
        <v>1099</v>
      </c>
      <c r="CJ123" s="9">
        <v>172</v>
      </c>
      <c r="CK123" s="9">
        <v>203</v>
      </c>
      <c r="CL123" s="9">
        <v>181</v>
      </c>
      <c r="CM123" s="9">
        <v>160</v>
      </c>
      <c r="CN123" s="9">
        <v>185002</v>
      </c>
      <c r="CO123" s="42">
        <v>31.82</v>
      </c>
      <c r="CP123" s="9">
        <v>0.27</v>
      </c>
      <c r="CQ123" s="9">
        <v>13.79</v>
      </c>
      <c r="CR123" s="44">
        <v>-1.88924312197426E-2</v>
      </c>
      <c r="CS123" s="44">
        <v>2.3433645781943801E-3</v>
      </c>
      <c r="CT123" s="16">
        <v>711038</v>
      </c>
      <c r="CU123" s="9">
        <v>14.65</v>
      </c>
      <c r="CV123" s="9">
        <v>7.91</v>
      </c>
      <c r="CW123" s="9">
        <v>1.85</v>
      </c>
      <c r="CX123" s="16">
        <v>5658</v>
      </c>
      <c r="CY123" s="16">
        <v>322000000</v>
      </c>
      <c r="CZ123" s="16">
        <v>126851968</v>
      </c>
      <c r="DA123" s="16">
        <v>168556484</v>
      </c>
      <c r="DB123" s="16">
        <v>54800050200</v>
      </c>
      <c r="DC123" s="16">
        <v>58489100200</v>
      </c>
      <c r="DD123" s="16">
        <v>661038</v>
      </c>
      <c r="DE123" s="16">
        <v>705538</v>
      </c>
      <c r="DF123" s="16">
        <v>432</v>
      </c>
      <c r="DG123" s="16">
        <v>347</v>
      </c>
      <c r="DH123" s="16">
        <v>0.75257839383977598</v>
      </c>
      <c r="DI123" s="16">
        <v>4145000000</v>
      </c>
      <c r="DJ123" s="16">
        <v>4145000000</v>
      </c>
      <c r="DK123" s="16">
        <v>50000</v>
      </c>
      <c r="DL123" s="16">
        <v>1</v>
      </c>
      <c r="DM123" s="16">
        <v>455950000</v>
      </c>
      <c r="DN123" s="16">
        <v>455950000</v>
      </c>
      <c r="DO123" s="16">
        <v>5500</v>
      </c>
      <c r="DP123" s="16">
        <v>1</v>
      </c>
      <c r="DQ123" s="16">
        <v>0.94</v>
      </c>
      <c r="DR123" s="16">
        <v>9.09</v>
      </c>
      <c r="DS123" s="16">
        <v>13.22</v>
      </c>
      <c r="DT123" s="16">
        <v>128.28</v>
      </c>
      <c r="DU123" s="48" t="s">
        <v>812</v>
      </c>
      <c r="DV123" s="9">
        <v>626.79999999999995</v>
      </c>
      <c r="DW123" s="16" t="s">
        <v>1082</v>
      </c>
      <c r="DX123" s="9">
        <v>766.9</v>
      </c>
      <c r="DY123" s="16" t="s">
        <v>4274</v>
      </c>
      <c r="DZ123" s="9">
        <v>563.9</v>
      </c>
      <c r="EA123" s="16" t="s">
        <v>4274</v>
      </c>
      <c r="EB123" s="9">
        <v>604.4</v>
      </c>
      <c r="EC123" s="16" t="s">
        <v>4274</v>
      </c>
      <c r="ED123" s="9">
        <v>56.5</v>
      </c>
      <c r="EE123" s="16" t="s">
        <v>4274</v>
      </c>
      <c r="EF123" s="9">
        <v>17.5</v>
      </c>
      <c r="EG123" s="16" t="s">
        <v>4274</v>
      </c>
      <c r="EH123" s="9">
        <v>39</v>
      </c>
      <c r="EI123" s="16" t="s">
        <v>4274</v>
      </c>
      <c r="EJ123" s="9">
        <v>1.22</v>
      </c>
      <c r="EK123" s="16">
        <v>0.63</v>
      </c>
      <c r="EL123" s="16">
        <v>0.75</v>
      </c>
      <c r="EM123" s="16">
        <v>13.7</v>
      </c>
      <c r="EN123" s="16" t="s">
        <v>372</v>
      </c>
      <c r="EO123" s="16">
        <v>17.899999999999999</v>
      </c>
      <c r="EP123" s="16" t="s">
        <v>372</v>
      </c>
      <c r="EQ123" s="16">
        <v>-1.3</v>
      </c>
      <c r="ER123" s="16">
        <v>-1.32</v>
      </c>
      <c r="ES123" s="16">
        <v>-1.19</v>
      </c>
      <c r="ET123" s="16">
        <v>73.53</v>
      </c>
      <c r="EU123" s="49">
        <v>78.81</v>
      </c>
      <c r="EV123" s="16">
        <v>26.47</v>
      </c>
      <c r="EW123" s="49">
        <v>21.189999999999998</v>
      </c>
      <c r="EX123" s="16">
        <v>-41.5</v>
      </c>
      <c r="EY123" s="16" t="s">
        <v>4274</v>
      </c>
      <c r="EZ123" s="9">
        <v>-151.19999999999999</v>
      </c>
      <c r="FA123" s="16" t="s">
        <v>4274</v>
      </c>
      <c r="FB123" s="16">
        <v>-61.5</v>
      </c>
      <c r="FC123" s="16" t="s">
        <v>4274</v>
      </c>
      <c r="FK123"/>
      <c r="FL123"/>
      <c r="FM123"/>
      <c r="FN123"/>
      <c r="FO123"/>
      <c r="FP123"/>
      <c r="FQ123"/>
    </row>
    <row r="124" spans="1:173" x14ac:dyDescent="0.2">
      <c r="A124" s="16" t="s">
        <v>332</v>
      </c>
      <c r="B124" s="16" t="s">
        <v>782</v>
      </c>
      <c r="C124" s="16" t="s">
        <v>1218</v>
      </c>
      <c r="D124" s="16" t="s">
        <v>1220</v>
      </c>
      <c r="E124" s="16" t="s">
        <v>1219</v>
      </c>
      <c r="F124" s="18">
        <v>44443.520716203704</v>
      </c>
      <c r="G124" s="16" t="s">
        <v>1221</v>
      </c>
      <c r="H124" s="16" t="s">
        <v>1222</v>
      </c>
      <c r="I124" s="16" t="s">
        <v>4846</v>
      </c>
      <c r="J124" s="16" t="s">
        <v>1084</v>
      </c>
      <c r="K124" s="16" t="s">
        <v>794</v>
      </c>
      <c r="L124" s="16" t="s">
        <v>1083</v>
      </c>
      <c r="M124" s="9">
        <v>43550</v>
      </c>
      <c r="N124" s="9">
        <v>4.8099999999999996</v>
      </c>
      <c r="O124" s="9">
        <v>43200</v>
      </c>
      <c r="P124" s="9">
        <v>3.97</v>
      </c>
      <c r="Q124" s="9">
        <v>9.0500000000000007</v>
      </c>
      <c r="R124" s="44">
        <v>0.22070000000000001</v>
      </c>
      <c r="S124" s="9">
        <v>43500</v>
      </c>
      <c r="T124" s="9">
        <v>40000</v>
      </c>
      <c r="U124" s="9">
        <v>43620</v>
      </c>
      <c r="V124" s="16" t="s">
        <v>5181</v>
      </c>
      <c r="W124" s="16" t="s">
        <v>5182</v>
      </c>
      <c r="X124" s="16" t="s">
        <v>5183</v>
      </c>
      <c r="Y124" s="9">
        <v>1.78</v>
      </c>
      <c r="Z124" s="9">
        <v>1.1000000000000001</v>
      </c>
      <c r="AA124" s="9">
        <v>12.4</v>
      </c>
      <c r="AB124" s="16" t="s">
        <v>1082</v>
      </c>
      <c r="AC124" s="9">
        <v>24.8</v>
      </c>
      <c r="AD124" s="16" t="s">
        <v>1082</v>
      </c>
      <c r="AE124" s="9">
        <v>0.5</v>
      </c>
      <c r="AF124" s="9">
        <v>-2</v>
      </c>
      <c r="AG124" s="9">
        <v>-1.52</v>
      </c>
      <c r="AH124" s="16">
        <v>45.66</v>
      </c>
      <c r="AI124" s="49">
        <v>97.22</v>
      </c>
      <c r="AJ124" s="9">
        <v>54.34</v>
      </c>
      <c r="AK124" s="9">
        <v>2.7800000000000011</v>
      </c>
      <c r="AL124" s="9">
        <v>-1.8</v>
      </c>
      <c r="AM124" s="16" t="s">
        <v>1083</v>
      </c>
      <c r="AN124" s="9">
        <v>-757</v>
      </c>
      <c r="AO124" s="16" t="s">
        <v>1082</v>
      </c>
      <c r="AP124" s="9">
        <v>-3.03</v>
      </c>
      <c r="AQ124" s="9">
        <v>-0.62</v>
      </c>
      <c r="AR124" s="9" t="s">
        <v>4269</v>
      </c>
      <c r="AS124" s="44">
        <v>8.3999999999999908E-3</v>
      </c>
      <c r="AT124" s="16" t="s">
        <v>896</v>
      </c>
      <c r="AU124" s="9">
        <v>1.1599999999999999</v>
      </c>
      <c r="AV124" s="32">
        <v>9.3367261904761902E-4</v>
      </c>
      <c r="AW124" s="30">
        <v>4.2305057501024904E-3</v>
      </c>
      <c r="AX124" s="47">
        <v>2.17</v>
      </c>
      <c r="AY124" s="16" t="s">
        <v>897</v>
      </c>
      <c r="AZ124" s="9">
        <v>0</v>
      </c>
      <c r="BA124" s="9">
        <v>71</v>
      </c>
      <c r="BB124" s="9">
        <v>36220</v>
      </c>
      <c r="BC124" s="16">
        <v>58.63</v>
      </c>
      <c r="BD124" s="16">
        <v>56.71</v>
      </c>
      <c r="BE124" s="16" t="s">
        <v>4265</v>
      </c>
      <c r="BF124" s="9">
        <v>169790</v>
      </c>
      <c r="BG124" s="9">
        <v>79788</v>
      </c>
      <c r="BH124" s="9">
        <v>43200</v>
      </c>
      <c r="BI124" s="18">
        <v>44026</v>
      </c>
      <c r="BJ124" s="9">
        <v>-45.9</v>
      </c>
      <c r="BK124" s="9">
        <v>5.66</v>
      </c>
      <c r="BL124" s="16" t="s">
        <v>1084</v>
      </c>
      <c r="BM124" s="9">
        <v>80.77</v>
      </c>
      <c r="BN124" s="16" t="s">
        <v>1084</v>
      </c>
      <c r="BO124" s="9">
        <v>24.37</v>
      </c>
      <c r="BP124" s="16" t="s">
        <v>1082</v>
      </c>
      <c r="BQ124" s="9">
        <v>351.88</v>
      </c>
      <c r="BR124" s="16" t="s">
        <v>1082</v>
      </c>
      <c r="BS124" s="9">
        <v>-327.51</v>
      </c>
      <c r="BT124" s="16" t="s">
        <v>1082</v>
      </c>
      <c r="BU124" s="9">
        <v>329</v>
      </c>
      <c r="BV124" s="9">
        <v>125</v>
      </c>
      <c r="BW124" s="9">
        <v>133</v>
      </c>
      <c r="BX124" s="9">
        <v>0.97</v>
      </c>
      <c r="BY124" s="9">
        <v>82.86</v>
      </c>
      <c r="BZ124" s="9">
        <v>40000</v>
      </c>
      <c r="CA124" s="9">
        <v>46000</v>
      </c>
      <c r="CB124" s="9">
        <v>24.42</v>
      </c>
      <c r="CC124" s="9">
        <v>5.62</v>
      </c>
      <c r="CD124" s="9">
        <v>46000</v>
      </c>
      <c r="CE124" s="9">
        <v>31700</v>
      </c>
      <c r="CF124" s="16" t="s">
        <v>1106</v>
      </c>
      <c r="CG124" s="27">
        <v>44430</v>
      </c>
      <c r="CH124" s="16" t="s">
        <v>375</v>
      </c>
      <c r="CI124" s="16" t="s">
        <v>1099</v>
      </c>
      <c r="CJ124" s="9">
        <v>312</v>
      </c>
      <c r="CK124" s="9">
        <v>343</v>
      </c>
      <c r="CL124" s="9">
        <v>391</v>
      </c>
      <c r="CM124" s="9">
        <v>415</v>
      </c>
      <c r="CN124" s="9">
        <v>361011</v>
      </c>
      <c r="CO124" s="42">
        <v>26.69</v>
      </c>
      <c r="CP124" s="9">
        <v>0.36</v>
      </c>
      <c r="CQ124" s="9">
        <v>18.11</v>
      </c>
      <c r="CR124" s="44">
        <v>1.1494252873563201E-3</v>
      </c>
      <c r="CS124" s="44">
        <v>8.4235860409145602E-3</v>
      </c>
      <c r="CT124" s="16">
        <v>784285</v>
      </c>
      <c r="CU124" s="9">
        <v>13.23</v>
      </c>
      <c r="CV124" s="9">
        <v>8.24</v>
      </c>
      <c r="CW124" s="9">
        <v>1.61</v>
      </c>
      <c r="CX124" s="16">
        <v>3265.5</v>
      </c>
      <c r="CY124" s="16">
        <v>840000000</v>
      </c>
      <c r="CZ124" s="16">
        <v>123748300</v>
      </c>
      <c r="DA124" s="16">
        <v>247657479</v>
      </c>
      <c r="DB124" s="16">
        <v>15468537600</v>
      </c>
      <c r="DC124" s="16">
        <v>32938444800</v>
      </c>
      <c r="DD124" s="16">
        <v>358068</v>
      </c>
      <c r="DE124" s="16">
        <v>762464</v>
      </c>
      <c r="DF124" s="16">
        <v>125</v>
      </c>
      <c r="DG124" s="16">
        <v>133</v>
      </c>
      <c r="DH124" s="16">
        <v>0.499675198583444</v>
      </c>
      <c r="DI124" s="16">
        <v>6137524800</v>
      </c>
      <c r="DJ124" s="16">
        <v>18412574400</v>
      </c>
      <c r="DK124" s="16">
        <v>426217</v>
      </c>
      <c r="DL124" s="16">
        <v>3</v>
      </c>
      <c r="DM124" s="16">
        <v>942667200</v>
      </c>
      <c r="DN124" s="16">
        <v>942667200</v>
      </c>
      <c r="DO124" s="16">
        <v>21821</v>
      </c>
      <c r="DP124" s="16">
        <v>1</v>
      </c>
      <c r="DQ124" s="16">
        <v>0.47</v>
      </c>
      <c r="DR124" s="16">
        <v>19.53</v>
      </c>
      <c r="DS124" s="16">
        <v>0.84</v>
      </c>
      <c r="DT124" s="16">
        <v>34.94</v>
      </c>
      <c r="DU124" s="48" t="s">
        <v>782</v>
      </c>
      <c r="DV124" s="9">
        <v>519.20000000000005</v>
      </c>
      <c r="DW124" s="16" t="s">
        <v>1082</v>
      </c>
      <c r="DX124" s="9">
        <v>959.2</v>
      </c>
      <c r="DY124" s="16" t="s">
        <v>4274</v>
      </c>
      <c r="DZ124" s="9">
        <v>732.8</v>
      </c>
      <c r="EA124" s="16" t="s">
        <v>4274</v>
      </c>
      <c r="EB124" s="9">
        <v>649.70000000000005</v>
      </c>
      <c r="EC124" s="16" t="s">
        <v>4274</v>
      </c>
      <c r="ED124" s="9">
        <v>63.9</v>
      </c>
      <c r="EE124" s="16" t="s">
        <v>4274</v>
      </c>
      <c r="EF124" s="9">
        <v>32.4</v>
      </c>
      <c r="EG124" s="16" t="s">
        <v>4274</v>
      </c>
      <c r="EH124" s="9">
        <v>31.5</v>
      </c>
      <c r="EI124" s="16" t="s">
        <v>4274</v>
      </c>
      <c r="EJ124" s="9">
        <v>1.82</v>
      </c>
      <c r="EK124" s="16">
        <v>0.84</v>
      </c>
      <c r="EL124" s="16">
        <v>0.81</v>
      </c>
      <c r="EM124" s="16">
        <v>17.399999999999999</v>
      </c>
      <c r="EN124" s="16" t="s">
        <v>372</v>
      </c>
      <c r="EO124" s="16">
        <v>16.7</v>
      </c>
      <c r="EP124" s="16" t="s">
        <v>372</v>
      </c>
      <c r="EQ124" s="16">
        <v>1.04</v>
      </c>
      <c r="ER124" s="16">
        <v>-1.2</v>
      </c>
      <c r="ES124" s="16">
        <v>-1.0900000000000001</v>
      </c>
      <c r="ET124" s="16">
        <v>76.39</v>
      </c>
      <c r="EU124" s="49">
        <v>67.73</v>
      </c>
      <c r="EV124" s="16">
        <v>23.61</v>
      </c>
      <c r="EW124" s="49">
        <v>32.269999999999996</v>
      </c>
      <c r="EX124" s="16">
        <v>103.3</v>
      </c>
      <c r="EY124" s="16" t="s">
        <v>4274</v>
      </c>
      <c r="EZ124" s="9">
        <v>-108.3</v>
      </c>
      <c r="FA124" s="16" t="s">
        <v>4274</v>
      </c>
      <c r="FB124" s="16">
        <v>-18.2</v>
      </c>
      <c r="FC124" s="16" t="s">
        <v>4274</v>
      </c>
      <c r="FK124"/>
      <c r="FL124"/>
      <c r="FM124"/>
      <c r="FN124"/>
      <c r="FO124"/>
      <c r="FP124"/>
      <c r="FQ124"/>
    </row>
    <row r="125" spans="1:173" x14ac:dyDescent="0.2">
      <c r="A125" s="16" t="s">
        <v>222</v>
      </c>
      <c r="B125" s="16" t="s">
        <v>929</v>
      </c>
      <c r="C125" s="16" t="s">
        <v>1218</v>
      </c>
      <c r="D125" s="16" t="s">
        <v>1224</v>
      </c>
      <c r="E125" s="16" t="s">
        <v>1219</v>
      </c>
      <c r="F125" s="18">
        <v>44443.520767731483</v>
      </c>
      <c r="G125" s="16" t="s">
        <v>1221</v>
      </c>
      <c r="H125" s="16" t="s">
        <v>1223</v>
      </c>
      <c r="I125" s="16" t="s">
        <v>988</v>
      </c>
      <c r="J125" s="16" t="s">
        <v>1082</v>
      </c>
      <c r="K125" s="16" t="s">
        <v>944</v>
      </c>
      <c r="L125" s="16" t="s">
        <v>1083</v>
      </c>
      <c r="M125" s="9">
        <v>15200</v>
      </c>
      <c r="N125" s="9">
        <v>4.97</v>
      </c>
      <c r="O125" s="9">
        <v>15040</v>
      </c>
      <c r="P125" s="9">
        <v>3.87</v>
      </c>
      <c r="Q125" s="9">
        <v>5.92</v>
      </c>
      <c r="R125" s="44">
        <v>0.21010000000000001</v>
      </c>
      <c r="S125" s="9">
        <v>14350</v>
      </c>
      <c r="T125" s="9">
        <v>14350</v>
      </c>
      <c r="U125" s="9">
        <v>15200</v>
      </c>
      <c r="V125" s="16" t="s">
        <v>3698</v>
      </c>
      <c r="W125" s="16" t="s">
        <v>2654</v>
      </c>
      <c r="X125" s="16" t="s">
        <v>5184</v>
      </c>
      <c r="Y125" s="9">
        <v>1.32</v>
      </c>
      <c r="Z125" s="9">
        <v>1.37</v>
      </c>
      <c r="AA125" s="9">
        <v>17.2</v>
      </c>
      <c r="AB125" s="16" t="s">
        <v>1082</v>
      </c>
      <c r="AC125" s="9">
        <v>8.8000000000000007</v>
      </c>
      <c r="AD125" s="16" t="s">
        <v>1082</v>
      </c>
      <c r="AE125" s="9">
        <v>1.94</v>
      </c>
      <c r="AF125" s="9">
        <v>1.94</v>
      </c>
      <c r="AG125" s="9">
        <v>1.21</v>
      </c>
      <c r="AH125" s="16">
        <v>74.77</v>
      </c>
      <c r="AI125" s="49">
        <v>72.12</v>
      </c>
      <c r="AJ125" s="9">
        <v>25.230000000000004</v>
      </c>
      <c r="AK125" s="9">
        <v>27.879999999999995</v>
      </c>
      <c r="AL125" s="9">
        <v>71.2</v>
      </c>
      <c r="AM125" s="16" t="s">
        <v>1082</v>
      </c>
      <c r="AN125" s="9">
        <v>-129.5</v>
      </c>
      <c r="AO125" s="16" t="s">
        <v>1082</v>
      </c>
      <c r="AP125" s="9">
        <v>-0.46</v>
      </c>
      <c r="AQ125" s="9">
        <v>14.72</v>
      </c>
      <c r="AR125" s="9" t="s">
        <v>4269</v>
      </c>
      <c r="AS125" s="44">
        <v>1.0999999999999999E-2</v>
      </c>
      <c r="AT125" s="16" t="s">
        <v>896</v>
      </c>
      <c r="AU125" s="9">
        <v>1.3</v>
      </c>
      <c r="AV125" s="32">
        <v>5.0056525974026002E-4</v>
      </c>
      <c r="AW125" s="30">
        <v>2.38250956563665E-3</v>
      </c>
      <c r="AX125" s="47">
        <v>1.25</v>
      </c>
      <c r="AY125" s="16" t="s">
        <v>897</v>
      </c>
      <c r="AZ125" s="9">
        <v>29</v>
      </c>
      <c r="BA125" s="9">
        <v>71</v>
      </c>
      <c r="BB125" s="9">
        <v>12820</v>
      </c>
      <c r="BC125" s="16">
        <v>68.12</v>
      </c>
      <c r="BD125" s="16">
        <v>62.79</v>
      </c>
      <c r="BE125" s="16" t="s">
        <v>4265</v>
      </c>
      <c r="BF125" s="9">
        <v>41630</v>
      </c>
      <c r="BG125" s="9">
        <v>27968</v>
      </c>
      <c r="BH125" s="9">
        <v>15040</v>
      </c>
      <c r="BI125" s="18">
        <v>44020</v>
      </c>
      <c r="BJ125" s="9">
        <v>-46.2</v>
      </c>
      <c r="BK125" s="9">
        <v>66.67</v>
      </c>
      <c r="BL125" s="16" t="s">
        <v>1084</v>
      </c>
      <c r="BM125" s="9">
        <v>1.85</v>
      </c>
      <c r="BN125" s="16" t="s">
        <v>1084</v>
      </c>
      <c r="BO125" s="9">
        <v>101.18</v>
      </c>
      <c r="BP125" s="16" t="s">
        <v>1082</v>
      </c>
      <c r="BQ125" s="9">
        <v>2.95</v>
      </c>
      <c r="BR125" s="16" t="s">
        <v>1082</v>
      </c>
      <c r="BS125" s="9">
        <v>98.23</v>
      </c>
      <c r="BT125" s="16" t="s">
        <v>1082</v>
      </c>
      <c r="BU125" s="9">
        <v>459</v>
      </c>
      <c r="BV125" s="9">
        <v>101</v>
      </c>
      <c r="BW125" s="9">
        <v>189</v>
      </c>
      <c r="BX125" s="9">
        <v>1.41</v>
      </c>
      <c r="BY125" s="9">
        <v>88.95</v>
      </c>
      <c r="BZ125" s="9">
        <v>13610</v>
      </c>
      <c r="CA125" s="9">
        <v>15740</v>
      </c>
      <c r="CB125" s="9">
        <v>28.7</v>
      </c>
      <c r="CC125" s="9">
        <v>3.55</v>
      </c>
      <c r="CD125" s="9">
        <v>15740</v>
      </c>
      <c r="CE125" s="9">
        <v>10850</v>
      </c>
      <c r="CF125" s="16" t="s">
        <v>1102</v>
      </c>
      <c r="CG125" s="27">
        <v>44531</v>
      </c>
      <c r="CH125" s="16" t="s">
        <v>375</v>
      </c>
      <c r="CI125" s="16" t="s">
        <v>1099</v>
      </c>
      <c r="CJ125" s="9">
        <v>336</v>
      </c>
      <c r="CK125" s="9">
        <v>399</v>
      </c>
      <c r="CL125" s="9">
        <v>386</v>
      </c>
      <c r="CM125" s="9">
        <v>357</v>
      </c>
      <c r="CN125" s="9">
        <v>1232000</v>
      </c>
      <c r="CO125" s="42">
        <v>100</v>
      </c>
      <c r="CP125" s="9">
        <v>0.46</v>
      </c>
      <c r="CQ125" s="9">
        <v>6.2</v>
      </c>
      <c r="CR125" s="44">
        <v>5.9233449477351902E-2</v>
      </c>
      <c r="CS125" s="44">
        <v>1.1049723756906099E-2</v>
      </c>
      <c r="CT125" s="16">
        <v>1541741</v>
      </c>
      <c r="CU125" s="9">
        <v>12.05</v>
      </c>
      <c r="CV125" s="9">
        <v>15.13</v>
      </c>
      <c r="CW125" s="9">
        <v>0.8</v>
      </c>
      <c r="CX125" s="16">
        <v>1247.71</v>
      </c>
      <c r="CY125" s="16">
        <v>3080000000</v>
      </c>
      <c r="CZ125" s="16">
        <v>171662241</v>
      </c>
      <c r="DA125" s="16">
        <v>88476659</v>
      </c>
      <c r="DB125" s="16">
        <v>17337886400</v>
      </c>
      <c r="DC125" s="16">
        <v>16722088640</v>
      </c>
      <c r="DD125" s="16">
        <v>1152785</v>
      </c>
      <c r="DE125" s="16">
        <v>1111841</v>
      </c>
      <c r="DF125" s="16">
        <v>101</v>
      </c>
      <c r="DG125" s="16">
        <v>189</v>
      </c>
      <c r="DH125" s="16">
        <v>1.94019804703521</v>
      </c>
      <c r="DI125" s="16">
        <v>5849898240</v>
      </c>
      <c r="DJ125" s="16">
        <v>5849898240</v>
      </c>
      <c r="DK125" s="16">
        <v>388956</v>
      </c>
      <c r="DL125" s="16">
        <v>1</v>
      </c>
      <c r="DM125" s="16">
        <v>1616424000</v>
      </c>
      <c r="DN125" s="16">
        <v>6465696000</v>
      </c>
      <c r="DO125" s="16">
        <v>429900</v>
      </c>
      <c r="DP125" s="16">
        <v>4</v>
      </c>
      <c r="DQ125" s="16">
        <v>1.04</v>
      </c>
      <c r="DR125" s="16">
        <v>0.9</v>
      </c>
      <c r="DS125" s="16">
        <v>2.96</v>
      </c>
      <c r="DT125" s="16">
        <v>2.59</v>
      </c>
      <c r="DU125" s="48" t="s">
        <v>929</v>
      </c>
      <c r="DV125" s="9">
        <v>252.2</v>
      </c>
      <c r="DW125" s="16" t="s">
        <v>1082</v>
      </c>
      <c r="DX125" s="9">
        <v>622.20000000000005</v>
      </c>
      <c r="DY125" s="16" t="s">
        <v>4274</v>
      </c>
      <c r="DZ125" s="9">
        <v>576.20000000000005</v>
      </c>
      <c r="EA125" s="16" t="s">
        <v>4274</v>
      </c>
      <c r="EB125" s="9">
        <v>578.29999999999995</v>
      </c>
      <c r="EC125" s="16" t="s">
        <v>4274</v>
      </c>
      <c r="ED125" s="9">
        <v>35.4</v>
      </c>
      <c r="EE125" s="16" t="s">
        <v>4274</v>
      </c>
      <c r="EF125" s="9">
        <v>28.8</v>
      </c>
      <c r="EG125" s="16" t="s">
        <v>4274</v>
      </c>
      <c r="EH125" s="9">
        <v>6.5</v>
      </c>
      <c r="EI125" s="16" t="s">
        <v>4274</v>
      </c>
      <c r="EJ125" s="9">
        <v>1.03</v>
      </c>
      <c r="EK125" s="16">
        <v>0.94</v>
      </c>
      <c r="EL125" s="16">
        <v>1.41</v>
      </c>
      <c r="EM125" s="16">
        <v>20.6</v>
      </c>
      <c r="EN125" s="16" t="s">
        <v>372</v>
      </c>
      <c r="EO125" s="16">
        <v>19.5</v>
      </c>
      <c r="EP125" s="16" t="s">
        <v>372</v>
      </c>
      <c r="EQ125" s="16">
        <v>1.05</v>
      </c>
      <c r="ER125" s="16">
        <v>1.03</v>
      </c>
      <c r="ES125" s="16">
        <v>-1.08</v>
      </c>
      <c r="ET125" s="16">
        <v>92.61</v>
      </c>
      <c r="EU125" s="49">
        <v>92.94</v>
      </c>
      <c r="EV125" s="16">
        <v>7.3900000000000006</v>
      </c>
      <c r="EW125" s="49">
        <v>7.0600000000000023</v>
      </c>
      <c r="EX125" s="16">
        <v>-2.1</v>
      </c>
      <c r="EY125" s="16" t="s">
        <v>4274</v>
      </c>
      <c r="EZ125" s="9">
        <v>-6.4</v>
      </c>
      <c r="FA125" s="16" t="s">
        <v>4274</v>
      </c>
      <c r="FB125" s="16">
        <v>-2.2999999999999998</v>
      </c>
      <c r="FC125" s="16" t="s">
        <v>4274</v>
      </c>
      <c r="FK125"/>
      <c r="FL125"/>
      <c r="FM125"/>
      <c r="FN125"/>
      <c r="FO125"/>
      <c r="FP125"/>
      <c r="FQ125"/>
    </row>
    <row r="126" spans="1:173" x14ac:dyDescent="0.2">
      <c r="A126" s="16" t="s">
        <v>69</v>
      </c>
      <c r="B126" s="16" t="s">
        <v>812</v>
      </c>
      <c r="C126" s="16" t="s">
        <v>1218</v>
      </c>
      <c r="D126" s="16" t="s">
        <v>1228</v>
      </c>
      <c r="E126" s="16" t="s">
        <v>1219</v>
      </c>
      <c r="F126" s="18">
        <v>44443.520831666669</v>
      </c>
      <c r="G126" s="16" t="s">
        <v>1221</v>
      </c>
      <c r="H126" s="16" t="s">
        <v>1222</v>
      </c>
      <c r="I126" s="16" t="s">
        <v>980</v>
      </c>
      <c r="J126" s="16" t="s">
        <v>1082</v>
      </c>
      <c r="K126" s="16" t="s">
        <v>784</v>
      </c>
      <c r="L126" s="16" t="s">
        <v>1083</v>
      </c>
      <c r="M126" s="9">
        <v>6740</v>
      </c>
      <c r="N126" s="9">
        <v>4.9800000000000004</v>
      </c>
      <c r="O126" s="9">
        <v>6740</v>
      </c>
      <c r="P126" s="9">
        <v>4.9800000000000004</v>
      </c>
      <c r="Q126" s="9">
        <v>2.9</v>
      </c>
      <c r="R126" s="44">
        <v>0.45490000000000003</v>
      </c>
      <c r="S126" s="9">
        <v>6730</v>
      </c>
      <c r="T126" s="9">
        <v>6550</v>
      </c>
      <c r="U126" s="9">
        <v>6740</v>
      </c>
      <c r="V126" s="16" t="s">
        <v>2939</v>
      </c>
      <c r="W126" s="16" t="s">
        <v>2539</v>
      </c>
      <c r="X126" s="16" t="s">
        <v>2940</v>
      </c>
      <c r="Y126" s="9">
        <v>0.63</v>
      </c>
      <c r="Z126" s="9">
        <v>0.71</v>
      </c>
      <c r="AA126" s="9">
        <v>42.3</v>
      </c>
      <c r="AB126" s="16" t="s">
        <v>1082</v>
      </c>
      <c r="AC126" s="9">
        <v>13.7</v>
      </c>
      <c r="AD126" s="16" t="s">
        <v>1082</v>
      </c>
      <c r="AE126" s="9">
        <v>3.09</v>
      </c>
      <c r="AF126" s="9">
        <v>3.09</v>
      </c>
      <c r="AG126" s="9">
        <v>1.07</v>
      </c>
      <c r="AH126" s="16">
        <v>100</v>
      </c>
      <c r="AI126" s="49">
        <v>100</v>
      </c>
      <c r="AJ126" s="9">
        <v>0</v>
      </c>
      <c r="AK126" s="9">
        <v>0</v>
      </c>
      <c r="AL126" s="9">
        <v>0</v>
      </c>
      <c r="AM126" s="16"/>
      <c r="AN126" s="9">
        <v>-1.5</v>
      </c>
      <c r="AO126" s="16" t="s">
        <v>1083</v>
      </c>
      <c r="AP126" s="9">
        <v>1.35</v>
      </c>
      <c r="AQ126" s="9">
        <v>17.22</v>
      </c>
      <c r="AR126" s="9" t="s">
        <v>4269</v>
      </c>
      <c r="AS126" s="44">
        <v>0</v>
      </c>
      <c r="AT126" s="16" t="s">
        <v>896</v>
      </c>
      <c r="AU126" s="9">
        <v>0.64</v>
      </c>
      <c r="AV126" s="32">
        <v>1.7446009999999999E-3</v>
      </c>
      <c r="AW126" s="30">
        <v>3.8351307979775798E-3</v>
      </c>
      <c r="AX126" s="47">
        <v>2.99</v>
      </c>
      <c r="AY126" s="16" t="s">
        <v>897</v>
      </c>
      <c r="AZ126" s="9">
        <v>0</v>
      </c>
      <c r="BA126" s="9">
        <v>64</v>
      </c>
      <c r="BB126" s="9">
        <v>5380</v>
      </c>
      <c r="BC126" s="16">
        <v>66.099999999999994</v>
      </c>
      <c r="BD126" s="16">
        <v>61.58</v>
      </c>
      <c r="BE126" s="16" t="s">
        <v>4265</v>
      </c>
      <c r="BF126" s="9">
        <v>41500</v>
      </c>
      <c r="BG126" s="9">
        <v>8455</v>
      </c>
      <c r="BH126" s="9">
        <v>6740</v>
      </c>
      <c r="BI126" s="18">
        <v>44052</v>
      </c>
      <c r="BJ126" s="9">
        <v>-20.3</v>
      </c>
      <c r="BK126" s="9">
        <v>4.6900000000000004</v>
      </c>
      <c r="BL126" s="16" t="s">
        <v>1082</v>
      </c>
      <c r="BM126" s="9">
        <v>93.03</v>
      </c>
      <c r="BN126" s="16" t="s">
        <v>1084</v>
      </c>
      <c r="BO126" s="9">
        <v>3.16</v>
      </c>
      <c r="BP126" s="16" t="s">
        <v>1083</v>
      </c>
      <c r="BQ126" s="9">
        <v>64.37</v>
      </c>
      <c r="BR126" s="16" t="s">
        <v>1082</v>
      </c>
      <c r="BS126" s="9">
        <v>3.09</v>
      </c>
      <c r="BT126" s="16" t="s">
        <v>1083</v>
      </c>
      <c r="BU126" s="9">
        <v>536</v>
      </c>
      <c r="BV126" s="9">
        <v>111</v>
      </c>
      <c r="BW126" s="9">
        <v>343</v>
      </c>
      <c r="BX126" s="9">
        <v>0.65</v>
      </c>
      <c r="BY126" s="9">
        <v>89.28</v>
      </c>
      <c r="BZ126" s="9">
        <v>5750</v>
      </c>
      <c r="CA126" s="9">
        <v>7040</v>
      </c>
      <c r="CB126" s="9">
        <v>31.38</v>
      </c>
      <c r="CC126" s="9">
        <v>4.45</v>
      </c>
      <c r="CD126" s="9">
        <v>7040</v>
      </c>
      <c r="CE126" s="9">
        <v>4241</v>
      </c>
      <c r="CF126" s="16" t="s">
        <v>1104</v>
      </c>
      <c r="CG126" s="27">
        <v>44446</v>
      </c>
      <c r="CH126" s="16" t="s">
        <v>375</v>
      </c>
      <c r="CI126" s="16" t="s">
        <v>1099</v>
      </c>
      <c r="CJ126" s="9">
        <v>363</v>
      </c>
      <c r="CK126" s="9">
        <v>231</v>
      </c>
      <c r="CL126" s="9">
        <v>294</v>
      </c>
      <c r="CM126" s="9">
        <v>478</v>
      </c>
      <c r="CN126" s="9">
        <v>2336449</v>
      </c>
      <c r="CO126" s="42">
        <v>100</v>
      </c>
      <c r="CP126" s="9">
        <v>0.27</v>
      </c>
      <c r="CQ126" s="9">
        <v>3.54</v>
      </c>
      <c r="CR126" s="44">
        <v>1.4858841010401201E-3</v>
      </c>
      <c r="CS126" s="44">
        <v>0</v>
      </c>
      <c r="CT126" s="16">
        <v>6978404</v>
      </c>
      <c r="CU126" s="9">
        <v>9.2200000000000006</v>
      </c>
      <c r="CV126" s="9">
        <v>7.91</v>
      </c>
      <c r="CW126" s="9">
        <v>1.17</v>
      </c>
      <c r="CX126" s="16">
        <v>730.74</v>
      </c>
      <c r="CY126" s="16">
        <v>4000000000</v>
      </c>
      <c r="CZ126" s="16">
        <v>423733720</v>
      </c>
      <c r="DA126" s="16">
        <v>137126655</v>
      </c>
      <c r="DB126" s="16">
        <v>47034442960</v>
      </c>
      <c r="DC126" s="16">
        <v>47034442960</v>
      </c>
      <c r="DD126" s="16">
        <v>6978404</v>
      </c>
      <c r="DE126" s="16">
        <v>6978404</v>
      </c>
      <c r="DF126" s="16">
        <v>111</v>
      </c>
      <c r="DG126" s="16">
        <v>343</v>
      </c>
      <c r="DH126" s="16">
        <v>3.0900901068432001</v>
      </c>
      <c r="DI126" s="16"/>
      <c r="DJ126" s="16"/>
      <c r="DK126" s="16"/>
      <c r="DL126" s="16"/>
      <c r="DM126" s="16"/>
      <c r="DN126" s="16"/>
      <c r="DO126" s="16"/>
      <c r="DP126" s="16"/>
      <c r="DQ126" s="16">
        <v>1</v>
      </c>
      <c r="DR126" s="16"/>
      <c r="DS126" s="16"/>
      <c r="DT126" s="16"/>
      <c r="DU126" s="48" t="s">
        <v>812</v>
      </c>
      <c r="DV126" s="9">
        <v>626.79999999999995</v>
      </c>
      <c r="DW126" s="16" t="s">
        <v>1082</v>
      </c>
      <c r="DX126" s="9">
        <v>766.9</v>
      </c>
      <c r="DY126" s="16" t="s">
        <v>4274</v>
      </c>
      <c r="DZ126" s="9">
        <v>563.9</v>
      </c>
      <c r="EA126" s="16" t="s">
        <v>4274</v>
      </c>
      <c r="EB126" s="9">
        <v>604.4</v>
      </c>
      <c r="EC126" s="16" t="s">
        <v>4274</v>
      </c>
      <c r="ED126" s="9">
        <v>56.5</v>
      </c>
      <c r="EE126" s="16" t="s">
        <v>4274</v>
      </c>
      <c r="EF126" s="9">
        <v>17.5</v>
      </c>
      <c r="EG126" s="16" t="s">
        <v>4274</v>
      </c>
      <c r="EH126" s="9">
        <v>39</v>
      </c>
      <c r="EI126" s="16" t="s">
        <v>4274</v>
      </c>
      <c r="EJ126" s="9">
        <v>1.22</v>
      </c>
      <c r="EK126" s="16">
        <v>0.63</v>
      </c>
      <c r="EL126" s="16">
        <v>0.75</v>
      </c>
      <c r="EM126" s="16">
        <v>13.7</v>
      </c>
      <c r="EN126" s="16" t="s">
        <v>372</v>
      </c>
      <c r="EO126" s="16">
        <v>17.899999999999999</v>
      </c>
      <c r="EP126" s="16" t="s">
        <v>372</v>
      </c>
      <c r="EQ126" s="16">
        <v>-1.3</v>
      </c>
      <c r="ER126" s="16">
        <v>-1.32</v>
      </c>
      <c r="ES126" s="16">
        <v>-1.19</v>
      </c>
      <c r="ET126" s="16">
        <v>73.53</v>
      </c>
      <c r="EU126" s="49">
        <v>78.81</v>
      </c>
      <c r="EV126" s="16">
        <v>26.47</v>
      </c>
      <c r="EW126" s="49">
        <v>21.189999999999998</v>
      </c>
      <c r="EX126" s="16">
        <v>-41.5</v>
      </c>
      <c r="EY126" s="16" t="s">
        <v>4274</v>
      </c>
      <c r="EZ126" s="9">
        <v>-151.19999999999999</v>
      </c>
      <c r="FA126" s="16" t="s">
        <v>4274</v>
      </c>
      <c r="FB126" s="16">
        <v>-61.5</v>
      </c>
      <c r="FC126" s="16" t="s">
        <v>4274</v>
      </c>
      <c r="FK126"/>
      <c r="FL126"/>
      <c r="FM126"/>
      <c r="FN126"/>
      <c r="FO126"/>
      <c r="FP126"/>
      <c r="FQ126"/>
    </row>
    <row r="127" spans="1:173" x14ac:dyDescent="0.2">
      <c r="A127" s="16" t="s">
        <v>830</v>
      </c>
      <c r="B127" s="16" t="s">
        <v>898</v>
      </c>
      <c r="C127" s="16" t="s">
        <v>1218</v>
      </c>
      <c r="D127" s="16" t="s">
        <v>1228</v>
      </c>
      <c r="E127" s="16" t="s">
        <v>1219</v>
      </c>
      <c r="F127" s="18">
        <v>44443.520830578702</v>
      </c>
      <c r="G127" s="16" t="s">
        <v>1221</v>
      </c>
      <c r="H127" s="16" t="s">
        <v>1223</v>
      </c>
      <c r="I127" s="16" t="s">
        <v>4734</v>
      </c>
      <c r="J127" s="16" t="s">
        <v>1082</v>
      </c>
      <c r="K127" s="16" t="s">
        <v>4735</v>
      </c>
      <c r="L127" s="16" t="s">
        <v>1083</v>
      </c>
      <c r="M127" s="9">
        <v>2628</v>
      </c>
      <c r="N127" s="9">
        <v>0.54</v>
      </c>
      <c r="O127" s="9">
        <v>2647</v>
      </c>
      <c r="P127" s="9">
        <v>1.26</v>
      </c>
      <c r="Q127" s="9">
        <v>3.79</v>
      </c>
      <c r="R127" s="44">
        <v>0.36570000000000003</v>
      </c>
      <c r="S127" s="9">
        <v>2660</v>
      </c>
      <c r="T127" s="9">
        <v>2614</v>
      </c>
      <c r="U127" s="9">
        <v>2713</v>
      </c>
      <c r="V127" s="16" t="s">
        <v>5185</v>
      </c>
      <c r="W127" s="16" t="s">
        <v>5186</v>
      </c>
      <c r="X127" s="16" t="s">
        <v>5187</v>
      </c>
      <c r="Y127" s="9">
        <v>0.71</v>
      </c>
      <c r="Z127" s="9">
        <v>0.76</v>
      </c>
      <c r="AA127" s="9">
        <v>15.7</v>
      </c>
      <c r="AB127" s="16" t="s">
        <v>1082</v>
      </c>
      <c r="AC127" s="9">
        <v>15</v>
      </c>
      <c r="AD127" s="16" t="s">
        <v>1082</v>
      </c>
      <c r="AE127" s="9">
        <v>1.04</v>
      </c>
      <c r="AF127" s="9">
        <v>1.04</v>
      </c>
      <c r="AG127" s="9">
        <v>-1.42</v>
      </c>
      <c r="AH127" s="16">
        <v>98.01</v>
      </c>
      <c r="AI127" s="49">
        <v>94.07</v>
      </c>
      <c r="AJ127" s="9">
        <v>1.9899999999999949</v>
      </c>
      <c r="AK127" s="9">
        <v>5.9300000000000068</v>
      </c>
      <c r="AL127" s="9">
        <v>2.2000000000000002</v>
      </c>
      <c r="AM127" s="16" t="s">
        <v>1083</v>
      </c>
      <c r="AN127" s="9">
        <v>-15.4</v>
      </c>
      <c r="AO127" s="16" t="s">
        <v>1083</v>
      </c>
      <c r="AP127" s="9">
        <v>-9.1</v>
      </c>
      <c r="AQ127" s="9">
        <v>-3.1</v>
      </c>
      <c r="AR127" s="9" t="s">
        <v>4269</v>
      </c>
      <c r="AS127" s="44">
        <v>-7.1999999999999998E-3</v>
      </c>
      <c r="AT127" s="16" t="s">
        <v>896</v>
      </c>
      <c r="AU127" s="9">
        <v>0.78</v>
      </c>
      <c r="AV127" s="32">
        <v>9.6256127807721199E-4</v>
      </c>
      <c r="AW127" s="30">
        <v>2.63210631139516E-3</v>
      </c>
      <c r="AX127" s="47">
        <v>4.7</v>
      </c>
      <c r="AY127" s="16" t="s">
        <v>897</v>
      </c>
      <c r="AZ127" s="9">
        <v>0</v>
      </c>
      <c r="BA127" s="9">
        <v>64</v>
      </c>
      <c r="BB127" s="9">
        <v>2494</v>
      </c>
      <c r="BC127" s="16">
        <v>49.37</v>
      </c>
      <c r="BD127" s="16">
        <v>49.37</v>
      </c>
      <c r="BE127" s="16" t="s">
        <v>4264</v>
      </c>
      <c r="BF127" s="9">
        <v>4640</v>
      </c>
      <c r="BG127" s="9">
        <v>4710</v>
      </c>
      <c r="BH127" s="9">
        <v>2647</v>
      </c>
      <c r="BI127" s="18">
        <v>44038</v>
      </c>
      <c r="BJ127" s="9">
        <v>-43.8</v>
      </c>
      <c r="BK127" s="9">
        <v>258.60000000000002</v>
      </c>
      <c r="BL127" s="16" t="s">
        <v>1084</v>
      </c>
      <c r="BM127" s="9">
        <v>377.79</v>
      </c>
      <c r="BN127" s="16" t="s">
        <v>1084</v>
      </c>
      <c r="BO127" s="9">
        <v>67.89</v>
      </c>
      <c r="BP127" s="16" t="s">
        <v>1082</v>
      </c>
      <c r="BQ127" s="9">
        <v>99.39</v>
      </c>
      <c r="BR127" s="16" t="s">
        <v>1082</v>
      </c>
      <c r="BS127" s="9">
        <v>-31.5</v>
      </c>
      <c r="BT127" s="16" t="s">
        <v>1082</v>
      </c>
      <c r="BU127" s="9">
        <v>9640</v>
      </c>
      <c r="BV127" s="9">
        <v>3556</v>
      </c>
      <c r="BW127" s="9">
        <v>3566</v>
      </c>
      <c r="BX127" s="9">
        <v>0.78</v>
      </c>
      <c r="BY127" s="9">
        <v>66.77</v>
      </c>
      <c r="BZ127" s="9">
        <v>2540</v>
      </c>
      <c r="CA127" s="9">
        <v>3029</v>
      </c>
      <c r="CB127" s="9">
        <v>9.4</v>
      </c>
      <c r="CC127" s="9">
        <v>15.25</v>
      </c>
      <c r="CD127" s="9">
        <v>3029</v>
      </c>
      <c r="CE127" s="9">
        <v>1822</v>
      </c>
      <c r="CF127" s="16"/>
      <c r="CG127" s="27"/>
      <c r="CH127" s="16"/>
      <c r="CI127" s="16"/>
      <c r="CJ127" s="9">
        <v>15</v>
      </c>
      <c r="CK127" s="9">
        <v>10</v>
      </c>
      <c r="CL127" s="9">
        <v>7</v>
      </c>
      <c r="CM127" s="9">
        <v>7</v>
      </c>
      <c r="CN127" s="9">
        <v>45906656</v>
      </c>
      <c r="CO127" s="42">
        <v>42.73</v>
      </c>
      <c r="CP127" s="9">
        <v>5.93</v>
      </c>
      <c r="CQ127" s="9">
        <v>2.2599999999999998</v>
      </c>
      <c r="CR127" s="44">
        <v>-1.20300751879699E-2</v>
      </c>
      <c r="CS127" s="44">
        <v>-7.2685539403213499E-3</v>
      </c>
      <c r="CT127" s="16">
        <v>215542619</v>
      </c>
      <c r="CU127" s="9">
        <v>4.08</v>
      </c>
      <c r="CV127" s="9">
        <v>6.87</v>
      </c>
      <c r="CW127" s="9">
        <v>0.59</v>
      </c>
      <c r="CX127" s="16">
        <v>648</v>
      </c>
      <c r="CY127" s="16">
        <v>223926127000</v>
      </c>
      <c r="CZ127" s="16">
        <v>157250081</v>
      </c>
      <c r="DA127" s="16">
        <v>150509960</v>
      </c>
      <c r="DB127" s="16">
        <v>559181291120</v>
      </c>
      <c r="DC127" s="16">
        <v>536718518245</v>
      </c>
      <c r="DD127" s="16">
        <v>211250960</v>
      </c>
      <c r="DE127" s="16">
        <v>202764835</v>
      </c>
      <c r="DF127" s="16">
        <v>3556</v>
      </c>
      <c r="DG127" s="16">
        <v>3566</v>
      </c>
      <c r="DH127" s="16">
        <v>1.0447818935039199</v>
      </c>
      <c r="DI127" s="16">
        <v>3786673791</v>
      </c>
      <c r="DJ127" s="16">
        <v>11360021373</v>
      </c>
      <c r="DK127" s="16">
        <v>4291659</v>
      </c>
      <c r="DL127" s="16">
        <v>3</v>
      </c>
      <c r="DM127" s="16">
        <v>6764558849</v>
      </c>
      <c r="DN127" s="16">
        <v>33822794248</v>
      </c>
      <c r="DO127" s="16">
        <v>12777784</v>
      </c>
      <c r="DP127" s="16">
        <v>5</v>
      </c>
      <c r="DQ127" s="16">
        <v>1.04</v>
      </c>
      <c r="DR127" s="16">
        <v>0.34</v>
      </c>
      <c r="DS127" s="16">
        <v>49.22</v>
      </c>
      <c r="DT127" s="16">
        <v>15.87</v>
      </c>
      <c r="DU127" s="48" t="s">
        <v>898</v>
      </c>
      <c r="DV127" s="9">
        <v>2.9</v>
      </c>
      <c r="DW127" s="16" t="s">
        <v>1083</v>
      </c>
      <c r="DX127" s="9">
        <v>727.7</v>
      </c>
      <c r="DY127" s="16" t="s">
        <v>4274</v>
      </c>
      <c r="DZ127" s="9">
        <v>597.20000000000005</v>
      </c>
      <c r="EA127" s="16" t="s">
        <v>4274</v>
      </c>
      <c r="EB127" s="9">
        <v>554.6</v>
      </c>
      <c r="EC127" s="16" t="s">
        <v>4274</v>
      </c>
      <c r="ED127" s="9">
        <v>17.3</v>
      </c>
      <c r="EE127" s="16" t="s">
        <v>4274</v>
      </c>
      <c r="EF127" s="9">
        <v>3.9</v>
      </c>
      <c r="EG127" s="16" t="s">
        <v>4274</v>
      </c>
      <c r="EH127" s="9">
        <v>13.4</v>
      </c>
      <c r="EI127" s="16" t="s">
        <v>4274</v>
      </c>
      <c r="EJ127" s="9">
        <v>2.1</v>
      </c>
      <c r="EK127" s="16">
        <v>0.97</v>
      </c>
      <c r="EL127" s="16">
        <v>1.1399999999999999</v>
      </c>
      <c r="EM127" s="16">
        <v>18.7</v>
      </c>
      <c r="EN127" s="16" t="s">
        <v>372</v>
      </c>
      <c r="EO127" s="16">
        <v>19.8</v>
      </c>
      <c r="EP127" s="16" t="s">
        <v>372</v>
      </c>
      <c r="EQ127" s="16">
        <v>-1.06</v>
      </c>
      <c r="ER127" s="16">
        <v>-1.36</v>
      </c>
      <c r="ES127" s="16">
        <v>-1.21</v>
      </c>
      <c r="ET127" s="16">
        <v>82.07</v>
      </c>
      <c r="EU127" s="49">
        <v>76.22</v>
      </c>
      <c r="EV127" s="16">
        <v>17.930000000000007</v>
      </c>
      <c r="EW127" s="49">
        <v>23.78</v>
      </c>
      <c r="EX127" s="16">
        <v>42.6</v>
      </c>
      <c r="EY127" s="16" t="s">
        <v>4274</v>
      </c>
      <c r="EZ127" s="9">
        <v>-85.7</v>
      </c>
      <c r="FA127" s="16" t="s">
        <v>4274</v>
      </c>
      <c r="FB127" s="16">
        <v>-36.700000000000003</v>
      </c>
      <c r="FC127" s="16" t="s">
        <v>4274</v>
      </c>
      <c r="FK127"/>
      <c r="FL127"/>
      <c r="FM127"/>
      <c r="FN127"/>
      <c r="FO127"/>
      <c r="FP127"/>
      <c r="FQ127"/>
    </row>
    <row r="128" spans="1:173" x14ac:dyDescent="0.2">
      <c r="A128" s="16" t="s">
        <v>313</v>
      </c>
      <c r="B128" s="16" t="s">
        <v>929</v>
      </c>
      <c r="C128" s="16" t="s">
        <v>1218</v>
      </c>
      <c r="D128" s="16" t="s">
        <v>1220</v>
      </c>
      <c r="E128" s="16" t="s">
        <v>1219</v>
      </c>
      <c r="F128" s="18">
        <v>44443.520809351852</v>
      </c>
      <c r="G128" s="16" t="s">
        <v>1221</v>
      </c>
      <c r="H128" s="16" t="s">
        <v>1223</v>
      </c>
      <c r="I128" s="16" t="s">
        <v>976</v>
      </c>
      <c r="J128" s="16" t="s">
        <v>1082</v>
      </c>
      <c r="K128" s="16" t="s">
        <v>933</v>
      </c>
      <c r="L128" s="16" t="s">
        <v>1083</v>
      </c>
      <c r="M128" s="9">
        <v>33220</v>
      </c>
      <c r="N128" s="9">
        <v>-1.42</v>
      </c>
      <c r="O128" s="9">
        <v>33520</v>
      </c>
      <c r="P128" s="9">
        <v>-0.53</v>
      </c>
      <c r="Q128" s="9">
        <v>4.6100000000000003</v>
      </c>
      <c r="R128" s="44">
        <v>0.11559999999999999</v>
      </c>
      <c r="S128" s="9">
        <v>33990</v>
      </c>
      <c r="T128" s="9">
        <v>32790</v>
      </c>
      <c r="U128" s="9">
        <v>34300</v>
      </c>
      <c r="V128" s="16" t="s">
        <v>5188</v>
      </c>
      <c r="W128" s="16" t="s">
        <v>5189</v>
      </c>
      <c r="X128" s="16" t="s">
        <v>5190</v>
      </c>
      <c r="Y128" s="9">
        <v>0.52</v>
      </c>
      <c r="Z128" s="9">
        <v>1.05</v>
      </c>
      <c r="AA128" s="9">
        <v>16.2</v>
      </c>
      <c r="AB128" s="16" t="s">
        <v>1082</v>
      </c>
      <c r="AC128" s="9">
        <v>17.5</v>
      </c>
      <c r="AD128" s="16" t="s">
        <v>1082</v>
      </c>
      <c r="AE128" s="9">
        <v>0.92</v>
      </c>
      <c r="AF128" s="9">
        <v>-1.08</v>
      </c>
      <c r="AG128" s="9">
        <v>1.1000000000000001</v>
      </c>
      <c r="AH128" s="16">
        <v>85.42</v>
      </c>
      <c r="AI128" s="49">
        <v>92.16</v>
      </c>
      <c r="AJ128" s="9">
        <v>14.579999999999998</v>
      </c>
      <c r="AK128" s="9">
        <v>7.8400000000000034</v>
      </c>
      <c r="AL128" s="9">
        <v>-246.9</v>
      </c>
      <c r="AM128" s="16" t="s">
        <v>1082</v>
      </c>
      <c r="AN128" s="9">
        <v>1.6</v>
      </c>
      <c r="AO128" s="16" t="s">
        <v>1083</v>
      </c>
      <c r="AP128" s="9">
        <v>1.5</v>
      </c>
      <c r="AQ128" s="9">
        <v>26.07</v>
      </c>
      <c r="AR128" s="9" t="s">
        <v>4269</v>
      </c>
      <c r="AS128" s="44">
        <v>-8.8999999999999999E-3</v>
      </c>
      <c r="AT128" s="16" t="s">
        <v>896</v>
      </c>
      <c r="AU128" s="9">
        <v>0.95</v>
      </c>
      <c r="AV128" s="32">
        <v>7.1936933333333303E-4</v>
      </c>
      <c r="AW128" s="30">
        <v>6.22291810841984E-3</v>
      </c>
      <c r="AX128" s="47">
        <v>1.8</v>
      </c>
      <c r="AY128" s="16" t="s">
        <v>897</v>
      </c>
      <c r="AZ128" s="9">
        <v>0</v>
      </c>
      <c r="BA128" s="9">
        <v>86</v>
      </c>
      <c r="BB128" s="9">
        <v>23790</v>
      </c>
      <c r="BC128" s="16">
        <v>71.03</v>
      </c>
      <c r="BD128" s="16">
        <v>75.45</v>
      </c>
      <c r="BE128" s="16" t="s">
        <v>4266</v>
      </c>
      <c r="BF128" s="9">
        <v>80700</v>
      </c>
      <c r="BG128" s="9">
        <v>38314</v>
      </c>
      <c r="BH128" s="9">
        <v>33520</v>
      </c>
      <c r="BI128" s="18">
        <v>44016</v>
      </c>
      <c r="BJ128" s="9">
        <v>-12.5</v>
      </c>
      <c r="BK128" s="9">
        <v>114.11</v>
      </c>
      <c r="BL128" s="16" t="s">
        <v>1084</v>
      </c>
      <c r="BM128" s="9">
        <v>63.82</v>
      </c>
      <c r="BN128" s="16" t="s">
        <v>1084</v>
      </c>
      <c r="BO128" s="9">
        <v>376.69</v>
      </c>
      <c r="BP128" s="16" t="s">
        <v>1082</v>
      </c>
      <c r="BQ128" s="9">
        <v>215.67</v>
      </c>
      <c r="BR128" s="16" t="s">
        <v>1082</v>
      </c>
      <c r="BS128" s="9">
        <v>161.02000000000001</v>
      </c>
      <c r="BT128" s="16" t="s">
        <v>1082</v>
      </c>
      <c r="BU128" s="9">
        <v>515</v>
      </c>
      <c r="BV128" s="9">
        <v>191</v>
      </c>
      <c r="BW128" s="9">
        <v>190</v>
      </c>
      <c r="BX128" s="9">
        <v>0.99</v>
      </c>
      <c r="BY128" s="9">
        <v>89.29</v>
      </c>
      <c r="BZ128" s="9">
        <v>27710</v>
      </c>
      <c r="CA128" s="9">
        <v>35170</v>
      </c>
      <c r="CB128" s="9">
        <v>48.63</v>
      </c>
      <c r="CC128" s="9">
        <v>5.86</v>
      </c>
      <c r="CD128" s="9">
        <v>35170</v>
      </c>
      <c r="CE128" s="9">
        <v>16960</v>
      </c>
      <c r="CF128" s="16" t="s">
        <v>1106</v>
      </c>
      <c r="CG128" s="27">
        <v>44577</v>
      </c>
      <c r="CH128" s="16" t="s">
        <v>375</v>
      </c>
      <c r="CI128" s="16" t="s">
        <v>1099</v>
      </c>
      <c r="CJ128" s="9">
        <v>411</v>
      </c>
      <c r="CK128" s="9">
        <v>304</v>
      </c>
      <c r="CL128" s="9">
        <v>388</v>
      </c>
      <c r="CM128" s="9">
        <v>370</v>
      </c>
      <c r="CN128" s="9">
        <v>600000</v>
      </c>
      <c r="CO128" s="42">
        <v>33.24</v>
      </c>
      <c r="CP128" s="9">
        <v>0.5</v>
      </c>
      <c r="CQ128" s="9">
        <v>20.12</v>
      </c>
      <c r="CR128" s="44">
        <v>-2.2653721682847901E-2</v>
      </c>
      <c r="CS128" s="44">
        <v>-8.9020771513353102E-3</v>
      </c>
      <c r="CT128" s="16">
        <v>1079054</v>
      </c>
      <c r="CU128" s="9">
        <v>17.420000000000002</v>
      </c>
      <c r="CV128" s="9">
        <v>15.13</v>
      </c>
      <c r="CW128" s="9">
        <v>1.1499999999999999</v>
      </c>
      <c r="CX128" s="16">
        <v>1924</v>
      </c>
      <c r="CY128" s="16">
        <v>1500000000</v>
      </c>
      <c r="CZ128" s="16">
        <v>161755059</v>
      </c>
      <c r="DA128" s="16">
        <v>175445973</v>
      </c>
      <c r="DB128" s="16">
        <v>30895216400</v>
      </c>
      <c r="DC128" s="16">
        <v>33334734960</v>
      </c>
      <c r="DD128" s="16">
        <v>921695</v>
      </c>
      <c r="DE128" s="16">
        <v>994473</v>
      </c>
      <c r="DF128" s="16">
        <v>191</v>
      </c>
      <c r="DG128" s="16">
        <v>190</v>
      </c>
      <c r="DH128" s="16">
        <v>0.92196507126441696</v>
      </c>
      <c r="DI128" s="16">
        <v>2637336840</v>
      </c>
      <c r="DJ128" s="16">
        <v>5274673680</v>
      </c>
      <c r="DK128" s="16">
        <v>157359</v>
      </c>
      <c r="DL128" s="16">
        <v>2</v>
      </c>
      <c r="DM128" s="16">
        <v>1417577560</v>
      </c>
      <c r="DN128" s="16">
        <v>2835155120</v>
      </c>
      <c r="DO128" s="16">
        <v>84581</v>
      </c>
      <c r="DP128" s="16">
        <v>2</v>
      </c>
      <c r="DQ128" s="16">
        <v>0.93</v>
      </c>
      <c r="DR128" s="16">
        <v>1.86</v>
      </c>
      <c r="DS128" s="16">
        <v>5.86</v>
      </c>
      <c r="DT128" s="16">
        <v>11.76</v>
      </c>
      <c r="DU128" s="48" t="s">
        <v>929</v>
      </c>
      <c r="DV128" s="9">
        <v>252.2</v>
      </c>
      <c r="DW128" s="16" t="s">
        <v>1082</v>
      </c>
      <c r="DX128" s="9">
        <v>622.20000000000005</v>
      </c>
      <c r="DY128" s="16" t="s">
        <v>4274</v>
      </c>
      <c r="DZ128" s="9">
        <v>576.20000000000005</v>
      </c>
      <c r="EA128" s="16" t="s">
        <v>4274</v>
      </c>
      <c r="EB128" s="9">
        <v>578.29999999999995</v>
      </c>
      <c r="EC128" s="16" t="s">
        <v>4274</v>
      </c>
      <c r="ED128" s="9">
        <v>35.4</v>
      </c>
      <c r="EE128" s="16" t="s">
        <v>4274</v>
      </c>
      <c r="EF128" s="9">
        <v>28.8</v>
      </c>
      <c r="EG128" s="16" t="s">
        <v>4274</v>
      </c>
      <c r="EH128" s="9">
        <v>6.5</v>
      </c>
      <c r="EI128" s="16" t="s">
        <v>4274</v>
      </c>
      <c r="EJ128" s="9">
        <v>1.03</v>
      </c>
      <c r="EK128" s="16">
        <v>0.94</v>
      </c>
      <c r="EL128" s="16">
        <v>1.41</v>
      </c>
      <c r="EM128" s="16">
        <v>20.6</v>
      </c>
      <c r="EN128" s="16" t="s">
        <v>372</v>
      </c>
      <c r="EO128" s="16">
        <v>19.5</v>
      </c>
      <c r="EP128" s="16" t="s">
        <v>372</v>
      </c>
      <c r="EQ128" s="16">
        <v>1.05</v>
      </c>
      <c r="ER128" s="16">
        <v>1.03</v>
      </c>
      <c r="ES128" s="16">
        <v>-1.08</v>
      </c>
      <c r="ET128" s="16">
        <v>92.61</v>
      </c>
      <c r="EU128" s="49">
        <v>92.94</v>
      </c>
      <c r="EV128" s="16">
        <v>7.3900000000000006</v>
      </c>
      <c r="EW128" s="49">
        <v>7.0600000000000023</v>
      </c>
      <c r="EX128" s="16">
        <v>-2.1</v>
      </c>
      <c r="EY128" s="16" t="s">
        <v>4274</v>
      </c>
      <c r="EZ128" s="9">
        <v>-6.4</v>
      </c>
      <c r="FA128" s="16" t="s">
        <v>4274</v>
      </c>
      <c r="FB128" s="16">
        <v>-2.2999999999999998</v>
      </c>
      <c r="FC128" s="16" t="s">
        <v>4274</v>
      </c>
      <c r="FK128"/>
      <c r="FL128"/>
      <c r="FM128"/>
      <c r="FN128"/>
      <c r="FO128"/>
      <c r="FP128"/>
      <c r="FQ128"/>
    </row>
    <row r="129" spans="1:173" x14ac:dyDescent="0.2">
      <c r="A129" s="16" t="s">
        <v>597</v>
      </c>
      <c r="B129" s="16" t="s">
        <v>929</v>
      </c>
      <c r="C129" s="16" t="s">
        <v>1218</v>
      </c>
      <c r="D129" s="16" t="s">
        <v>1220</v>
      </c>
      <c r="E129" s="16" t="s">
        <v>1219</v>
      </c>
      <c r="F129" s="18">
        <v>44443.520830601854</v>
      </c>
      <c r="G129" s="16" t="s">
        <v>1221</v>
      </c>
      <c r="H129" s="16" t="s">
        <v>1223</v>
      </c>
      <c r="I129" s="16" t="s">
        <v>998</v>
      </c>
      <c r="J129" s="16" t="s">
        <v>1082</v>
      </c>
      <c r="K129" s="16" t="s">
        <v>1280</v>
      </c>
      <c r="L129" s="16" t="s">
        <v>1083</v>
      </c>
      <c r="M129" s="9">
        <v>26220</v>
      </c>
      <c r="N129" s="9">
        <v>4.71</v>
      </c>
      <c r="O129" s="9">
        <v>25670</v>
      </c>
      <c r="P129" s="9">
        <v>2.52</v>
      </c>
      <c r="Q129" s="9">
        <v>7.75</v>
      </c>
      <c r="R129" s="44">
        <v>0.4511</v>
      </c>
      <c r="S129" s="9">
        <v>25980</v>
      </c>
      <c r="T129" s="9">
        <v>24400</v>
      </c>
      <c r="U129" s="9">
        <v>26290</v>
      </c>
      <c r="V129" s="16" t="s">
        <v>1427</v>
      </c>
      <c r="W129" s="16" t="s">
        <v>1428</v>
      </c>
      <c r="X129" s="16" t="s">
        <v>1429</v>
      </c>
      <c r="Y129" s="9">
        <v>1.38</v>
      </c>
      <c r="Z129" s="9">
        <v>1.97</v>
      </c>
      <c r="AA129" s="9">
        <v>26.2</v>
      </c>
      <c r="AB129" s="16" t="s">
        <v>1082</v>
      </c>
      <c r="AC129" s="9">
        <v>20.5</v>
      </c>
      <c r="AD129" s="16" t="s">
        <v>1082</v>
      </c>
      <c r="AE129" s="9">
        <v>1.28</v>
      </c>
      <c r="AF129" s="9">
        <v>1.28</v>
      </c>
      <c r="AG129" s="9">
        <v>1.28</v>
      </c>
      <c r="AH129" s="16">
        <v>88.41</v>
      </c>
      <c r="AI129" s="49">
        <v>89.13</v>
      </c>
      <c r="AJ129" s="9">
        <v>11.590000000000003</v>
      </c>
      <c r="AK129" s="9">
        <v>10.870000000000005</v>
      </c>
      <c r="AL129" s="9">
        <v>-101.9</v>
      </c>
      <c r="AM129" s="16" t="s">
        <v>1082</v>
      </c>
      <c r="AN129" s="9">
        <v>-498.7</v>
      </c>
      <c r="AO129" s="16" t="s">
        <v>1082</v>
      </c>
      <c r="AP129" s="9">
        <v>8.7100000000000009</v>
      </c>
      <c r="AQ129" s="9">
        <v>29.35</v>
      </c>
      <c r="AR129" s="9" t="s">
        <v>4273</v>
      </c>
      <c r="AS129" s="44">
        <v>2.1899999999999999E-2</v>
      </c>
      <c r="AT129" s="16" t="s">
        <v>896</v>
      </c>
      <c r="AU129" s="9">
        <v>1.65</v>
      </c>
      <c r="AV129" s="32">
        <v>1.02944318181818E-2</v>
      </c>
      <c r="AW129" s="30">
        <v>2.2820731142056801E-2</v>
      </c>
      <c r="AX129" s="47">
        <v>15.12</v>
      </c>
      <c r="AY129" s="16" t="s">
        <v>897</v>
      </c>
      <c r="AZ129" s="9">
        <v>0</v>
      </c>
      <c r="BA129" s="9">
        <v>100</v>
      </c>
      <c r="BB129" s="9">
        <v>17960</v>
      </c>
      <c r="BC129" s="16">
        <v>80.19</v>
      </c>
      <c r="BD129" s="16">
        <v>77.52</v>
      </c>
      <c r="BE129" s="16" t="s">
        <v>4265</v>
      </c>
      <c r="BF129" s="9">
        <v>43740</v>
      </c>
      <c r="BG129" s="9">
        <v>26855</v>
      </c>
      <c r="BH129" s="9">
        <v>25670</v>
      </c>
      <c r="BI129" s="18">
        <v>44038</v>
      </c>
      <c r="BJ129" s="9">
        <v>-4.4000000000000004</v>
      </c>
      <c r="BK129" s="9">
        <v>12.51</v>
      </c>
      <c r="BL129" s="16" t="s">
        <v>1084</v>
      </c>
      <c r="BM129" s="9">
        <v>91.57</v>
      </c>
      <c r="BN129" s="16" t="s">
        <v>1084</v>
      </c>
      <c r="BO129" s="9">
        <v>32.36</v>
      </c>
      <c r="BP129" s="16" t="s">
        <v>1082</v>
      </c>
      <c r="BQ129" s="9">
        <v>240.31</v>
      </c>
      <c r="BR129" s="16" t="s">
        <v>1082</v>
      </c>
      <c r="BS129" s="9">
        <v>-207.95</v>
      </c>
      <c r="BT129" s="16" t="s">
        <v>1082</v>
      </c>
      <c r="BU129" s="9">
        <v>2631</v>
      </c>
      <c r="BV129" s="9">
        <v>785</v>
      </c>
      <c r="BW129" s="9">
        <v>1011</v>
      </c>
      <c r="BX129" s="9">
        <v>1.62</v>
      </c>
      <c r="BY129" s="9">
        <v>100</v>
      </c>
      <c r="BZ129" s="9">
        <v>20850</v>
      </c>
      <c r="CA129" s="9">
        <v>26290</v>
      </c>
      <c r="CB129" s="9">
        <v>61.65</v>
      </c>
      <c r="CC129" s="9">
        <v>0</v>
      </c>
      <c r="CD129" s="9">
        <v>25070</v>
      </c>
      <c r="CE129" s="9">
        <v>11220</v>
      </c>
      <c r="CF129" s="16" t="s">
        <v>1105</v>
      </c>
      <c r="CG129" s="27">
        <v>44476</v>
      </c>
      <c r="CH129" s="16" t="s">
        <v>375</v>
      </c>
      <c r="CI129" s="16" t="s">
        <v>1099</v>
      </c>
      <c r="CJ129" s="9">
        <v>146</v>
      </c>
      <c r="CK129" s="9">
        <v>361</v>
      </c>
      <c r="CL129" s="9">
        <v>153</v>
      </c>
      <c r="CM129" s="9">
        <v>175</v>
      </c>
      <c r="CN129" s="9">
        <v>599042</v>
      </c>
      <c r="CO129" s="42">
        <v>26.01</v>
      </c>
      <c r="CP129" s="9">
        <v>0.23</v>
      </c>
      <c r="CQ129" s="9">
        <v>11.25</v>
      </c>
      <c r="CR129" s="44">
        <v>9.2378752886835992E-3</v>
      </c>
      <c r="CS129" s="44">
        <v>2.1964856230031998E-2</v>
      </c>
      <c r="CT129" s="16">
        <v>9059100</v>
      </c>
      <c r="CU129" s="9">
        <v>30.1</v>
      </c>
      <c r="CV129" s="9">
        <v>15.13</v>
      </c>
      <c r="CW129" s="9">
        <v>1.99</v>
      </c>
      <c r="CX129" s="16">
        <v>852.75</v>
      </c>
      <c r="CY129" s="16">
        <v>880000000</v>
      </c>
      <c r="CZ129" s="16">
        <v>261898387</v>
      </c>
      <c r="DA129" s="16">
        <v>205007069</v>
      </c>
      <c r="DB129" s="16">
        <v>205590234230</v>
      </c>
      <c r="DC129" s="16">
        <v>207262147000</v>
      </c>
      <c r="DD129" s="16">
        <v>8008969</v>
      </c>
      <c r="DE129" s="16">
        <v>8074100</v>
      </c>
      <c r="DF129" s="16">
        <v>785</v>
      </c>
      <c r="DG129" s="16">
        <v>1011</v>
      </c>
      <c r="DH129" s="16">
        <v>1.2775090550657999</v>
      </c>
      <c r="DI129" s="16">
        <v>6739215692</v>
      </c>
      <c r="DJ129" s="16">
        <v>26956862770</v>
      </c>
      <c r="DK129" s="16">
        <v>1050131</v>
      </c>
      <c r="DL129" s="16">
        <v>4</v>
      </c>
      <c r="DM129" s="16">
        <v>8428316666</v>
      </c>
      <c r="DN129" s="16">
        <v>25284950000</v>
      </c>
      <c r="DO129" s="16">
        <v>985000</v>
      </c>
      <c r="DP129" s="16">
        <v>3</v>
      </c>
      <c r="DQ129" s="16">
        <v>0.99</v>
      </c>
      <c r="DR129" s="16">
        <v>1.07</v>
      </c>
      <c r="DS129" s="16">
        <v>7.63</v>
      </c>
      <c r="DT129" s="16">
        <v>8.1999999999999993</v>
      </c>
      <c r="DU129" s="48" t="s">
        <v>929</v>
      </c>
      <c r="DV129" s="9">
        <v>252.2</v>
      </c>
      <c r="DW129" s="16" t="s">
        <v>1082</v>
      </c>
      <c r="DX129" s="9">
        <v>622.20000000000005</v>
      </c>
      <c r="DY129" s="16" t="s">
        <v>4274</v>
      </c>
      <c r="DZ129" s="9">
        <v>576.20000000000005</v>
      </c>
      <c r="EA129" s="16" t="s">
        <v>4274</v>
      </c>
      <c r="EB129" s="9">
        <v>578.29999999999995</v>
      </c>
      <c r="EC129" s="16" t="s">
        <v>4274</v>
      </c>
      <c r="ED129" s="9">
        <v>35.4</v>
      </c>
      <c r="EE129" s="16" t="s">
        <v>4274</v>
      </c>
      <c r="EF129" s="9">
        <v>28.8</v>
      </c>
      <c r="EG129" s="16" t="s">
        <v>4274</v>
      </c>
      <c r="EH129" s="9">
        <v>6.5</v>
      </c>
      <c r="EI129" s="16" t="s">
        <v>4274</v>
      </c>
      <c r="EJ129" s="9">
        <v>1.03</v>
      </c>
      <c r="EK129" s="16">
        <v>0.94</v>
      </c>
      <c r="EL129" s="16">
        <v>1.41</v>
      </c>
      <c r="EM129" s="16">
        <v>20.6</v>
      </c>
      <c r="EN129" s="16" t="s">
        <v>372</v>
      </c>
      <c r="EO129" s="16">
        <v>19.5</v>
      </c>
      <c r="EP129" s="16" t="s">
        <v>372</v>
      </c>
      <c r="EQ129" s="16">
        <v>1.05</v>
      </c>
      <c r="ER129" s="16">
        <v>1.03</v>
      </c>
      <c r="ES129" s="16">
        <v>-1.08</v>
      </c>
      <c r="ET129" s="16">
        <v>92.61</v>
      </c>
      <c r="EU129" s="49">
        <v>92.94</v>
      </c>
      <c r="EV129" s="16">
        <v>7.3900000000000006</v>
      </c>
      <c r="EW129" s="49">
        <v>7.0600000000000023</v>
      </c>
      <c r="EX129" s="16">
        <v>-2.1</v>
      </c>
      <c r="EY129" s="16" t="s">
        <v>4274</v>
      </c>
      <c r="EZ129" s="9">
        <v>-6.4</v>
      </c>
      <c r="FA129" s="16" t="s">
        <v>4274</v>
      </c>
      <c r="FB129" s="16">
        <v>-2.2999999999999998</v>
      </c>
      <c r="FC129" s="16" t="s">
        <v>4274</v>
      </c>
      <c r="FK129"/>
      <c r="FL129"/>
      <c r="FM129"/>
      <c r="FN129"/>
      <c r="FO129"/>
      <c r="FP129"/>
      <c r="FQ129"/>
    </row>
    <row r="130" spans="1:173" x14ac:dyDescent="0.2">
      <c r="A130" s="16" t="s">
        <v>269</v>
      </c>
      <c r="B130" s="16" t="s">
        <v>812</v>
      </c>
      <c r="C130" s="16" t="s">
        <v>1218</v>
      </c>
      <c r="D130" s="16" t="s">
        <v>1228</v>
      </c>
      <c r="E130" s="16" t="s">
        <v>1219</v>
      </c>
      <c r="F130" s="18">
        <v>44443.520666215278</v>
      </c>
      <c r="G130" s="16" t="s">
        <v>1221</v>
      </c>
      <c r="H130" s="16" t="s">
        <v>1222</v>
      </c>
      <c r="I130" s="16" t="s">
        <v>984</v>
      </c>
      <c r="J130" s="16" t="s">
        <v>1082</v>
      </c>
      <c r="K130" s="16" t="s">
        <v>1108</v>
      </c>
      <c r="L130" s="16" t="s">
        <v>1083</v>
      </c>
      <c r="M130" s="9">
        <v>33450</v>
      </c>
      <c r="N130" s="9">
        <v>3.4</v>
      </c>
      <c r="O130" s="9">
        <v>33770</v>
      </c>
      <c r="P130" s="9">
        <v>4.3899999999999997</v>
      </c>
      <c r="Q130" s="9">
        <v>2.78</v>
      </c>
      <c r="R130" s="44">
        <v>0.318</v>
      </c>
      <c r="S130" s="9">
        <v>33700</v>
      </c>
      <c r="T130" s="9">
        <v>33040</v>
      </c>
      <c r="U130" s="9">
        <v>33960</v>
      </c>
      <c r="V130" s="16" t="s">
        <v>4589</v>
      </c>
      <c r="W130" s="16" t="s">
        <v>4590</v>
      </c>
      <c r="X130" s="16" t="s">
        <v>4591</v>
      </c>
      <c r="Y130" s="9">
        <v>1.1000000000000001</v>
      </c>
      <c r="Z130" s="9">
        <v>0.96</v>
      </c>
      <c r="AA130" s="9">
        <v>21.2</v>
      </c>
      <c r="AB130" s="16" t="s">
        <v>1082</v>
      </c>
      <c r="AC130" s="9">
        <v>23</v>
      </c>
      <c r="AD130" s="16" t="s">
        <v>1082</v>
      </c>
      <c r="AE130" s="9">
        <v>0.92</v>
      </c>
      <c r="AF130" s="9">
        <v>-1.08</v>
      </c>
      <c r="AG130" s="9">
        <v>-1.41</v>
      </c>
      <c r="AH130" s="16">
        <v>96</v>
      </c>
      <c r="AI130" s="49">
        <v>87.46</v>
      </c>
      <c r="AJ130" s="9">
        <v>4</v>
      </c>
      <c r="AK130" s="9">
        <v>12.540000000000006</v>
      </c>
      <c r="AL130" s="9">
        <v>1.1000000000000001</v>
      </c>
      <c r="AM130" s="16" t="s">
        <v>1083</v>
      </c>
      <c r="AN130" s="9">
        <v>-774.2</v>
      </c>
      <c r="AO130" s="16" t="s">
        <v>1082</v>
      </c>
      <c r="AP130" s="9">
        <v>-2.4500000000000002</v>
      </c>
      <c r="AQ130" s="9">
        <v>-3.96</v>
      </c>
      <c r="AR130" s="9" t="s">
        <v>4269</v>
      </c>
      <c r="AS130" s="44">
        <v>-9.9000000000000008E-3</v>
      </c>
      <c r="AT130" s="16" t="s">
        <v>896</v>
      </c>
      <c r="AU130" s="9">
        <v>0.92</v>
      </c>
      <c r="AV130" s="32">
        <v>5.6485621212121204E-3</v>
      </c>
      <c r="AW130" s="30">
        <v>1.7762773966075899E-2</v>
      </c>
      <c r="AX130" s="47">
        <v>8.0399999999999991</v>
      </c>
      <c r="AY130" s="16" t="s">
        <v>897</v>
      </c>
      <c r="AZ130" s="9">
        <v>93</v>
      </c>
      <c r="BA130" s="9">
        <v>36</v>
      </c>
      <c r="BB130" s="9">
        <v>30160</v>
      </c>
      <c r="BC130" s="16">
        <v>54.85</v>
      </c>
      <c r="BD130" s="16">
        <v>52.49</v>
      </c>
      <c r="BE130" s="16" t="s">
        <v>4265</v>
      </c>
      <c r="BF130" s="9">
        <v>40550</v>
      </c>
      <c r="BG130" s="9">
        <v>39704</v>
      </c>
      <c r="BH130" s="9">
        <v>33770</v>
      </c>
      <c r="BI130" s="18">
        <v>44243</v>
      </c>
      <c r="BJ130" s="9">
        <v>-14.9</v>
      </c>
      <c r="BK130" s="9">
        <v>64.099999999999994</v>
      </c>
      <c r="BL130" s="16" t="s">
        <v>1084</v>
      </c>
      <c r="BM130" s="9">
        <v>133.51</v>
      </c>
      <c r="BN130" s="16" t="s">
        <v>1084</v>
      </c>
      <c r="BO130" s="9">
        <v>214.09</v>
      </c>
      <c r="BP130" s="16" t="s">
        <v>1082</v>
      </c>
      <c r="BQ130" s="9">
        <v>448.91</v>
      </c>
      <c r="BR130" s="16" t="s">
        <v>1082</v>
      </c>
      <c r="BS130" s="9">
        <v>-234.82</v>
      </c>
      <c r="BT130" s="16" t="s">
        <v>1082</v>
      </c>
      <c r="BU130" s="9">
        <v>1492</v>
      </c>
      <c r="BV130" s="9">
        <v>569</v>
      </c>
      <c r="BW130" s="9">
        <v>478</v>
      </c>
      <c r="BX130" s="9">
        <v>1.03</v>
      </c>
      <c r="BY130" s="9">
        <v>74.849999999999994</v>
      </c>
      <c r="BZ130" s="9">
        <v>30160</v>
      </c>
      <c r="CA130" s="9">
        <v>36670</v>
      </c>
      <c r="CB130" s="9">
        <v>17.489999999999998</v>
      </c>
      <c r="CC130" s="9">
        <v>10.130000000000001</v>
      </c>
      <c r="CD130" s="9">
        <v>36840</v>
      </c>
      <c r="CE130" s="9">
        <v>23360</v>
      </c>
      <c r="CF130" s="16" t="s">
        <v>1098</v>
      </c>
      <c r="CG130" s="27">
        <v>44492</v>
      </c>
      <c r="CH130" s="16" t="s">
        <v>375</v>
      </c>
      <c r="CI130" s="16" t="s">
        <v>1099</v>
      </c>
      <c r="CJ130" s="9">
        <v>335</v>
      </c>
      <c r="CK130" s="9">
        <v>256</v>
      </c>
      <c r="CL130" s="9">
        <v>185</v>
      </c>
      <c r="CM130" s="9">
        <v>182</v>
      </c>
      <c r="CN130" s="9">
        <v>463679</v>
      </c>
      <c r="CO130" s="42">
        <v>51.66</v>
      </c>
      <c r="CP130" s="9">
        <v>0.22</v>
      </c>
      <c r="CQ130" s="9">
        <v>17.59</v>
      </c>
      <c r="CR130" s="44">
        <v>-7.4183976261127599E-3</v>
      </c>
      <c r="CS130" s="44">
        <v>-9.8918083462132891E-3</v>
      </c>
      <c r="CT130" s="16">
        <v>3728051</v>
      </c>
      <c r="CU130" s="9">
        <v>28.72</v>
      </c>
      <c r="CV130" s="9">
        <v>7.91</v>
      </c>
      <c r="CW130" s="9">
        <v>3.63</v>
      </c>
      <c r="CX130" s="16">
        <v>1176</v>
      </c>
      <c r="CY130" s="16">
        <v>660000000</v>
      </c>
      <c r="CZ130" s="16">
        <v>212416089</v>
      </c>
      <c r="DA130" s="16">
        <v>230363750</v>
      </c>
      <c r="DB130" s="16">
        <v>120864754890</v>
      </c>
      <c r="DC130" s="16">
        <v>110113872770</v>
      </c>
      <c r="DD130" s="16">
        <v>3579057</v>
      </c>
      <c r="DE130" s="16">
        <v>3260701</v>
      </c>
      <c r="DF130" s="16">
        <v>569</v>
      </c>
      <c r="DG130" s="16">
        <v>478</v>
      </c>
      <c r="DH130" s="16">
        <v>0.92208990780884603</v>
      </c>
      <c r="DI130" s="16">
        <v>1677175793</v>
      </c>
      <c r="DJ130" s="16">
        <v>5031527380</v>
      </c>
      <c r="DK130" s="16">
        <v>148994</v>
      </c>
      <c r="DL130" s="16">
        <v>3</v>
      </c>
      <c r="DM130" s="16">
        <v>5260803166</v>
      </c>
      <c r="DN130" s="16">
        <v>15782409500</v>
      </c>
      <c r="DO130" s="16">
        <v>467350</v>
      </c>
      <c r="DP130" s="16">
        <v>3</v>
      </c>
      <c r="DQ130" s="16">
        <v>1.1000000000000001</v>
      </c>
      <c r="DR130" s="16">
        <v>0.32</v>
      </c>
      <c r="DS130" s="16">
        <v>24.02</v>
      </c>
      <c r="DT130" s="16">
        <v>6.98</v>
      </c>
      <c r="DU130" s="48" t="s">
        <v>812</v>
      </c>
      <c r="DV130" s="9">
        <v>626.79999999999995</v>
      </c>
      <c r="DW130" s="16" t="s">
        <v>1082</v>
      </c>
      <c r="DX130" s="9">
        <v>766.9</v>
      </c>
      <c r="DY130" s="16" t="s">
        <v>4274</v>
      </c>
      <c r="DZ130" s="9">
        <v>563.9</v>
      </c>
      <c r="EA130" s="16" t="s">
        <v>4274</v>
      </c>
      <c r="EB130" s="9">
        <v>604.4</v>
      </c>
      <c r="EC130" s="16" t="s">
        <v>4274</v>
      </c>
      <c r="ED130" s="9">
        <v>56.5</v>
      </c>
      <c r="EE130" s="16" t="s">
        <v>4274</v>
      </c>
      <c r="EF130" s="9">
        <v>17.5</v>
      </c>
      <c r="EG130" s="16" t="s">
        <v>4274</v>
      </c>
      <c r="EH130" s="9">
        <v>39</v>
      </c>
      <c r="EI130" s="16" t="s">
        <v>4274</v>
      </c>
      <c r="EJ130" s="9">
        <v>1.22</v>
      </c>
      <c r="EK130" s="16">
        <v>0.63</v>
      </c>
      <c r="EL130" s="16">
        <v>0.75</v>
      </c>
      <c r="EM130" s="16">
        <v>13.7</v>
      </c>
      <c r="EN130" s="16" t="s">
        <v>372</v>
      </c>
      <c r="EO130" s="16">
        <v>17.899999999999999</v>
      </c>
      <c r="EP130" s="16" t="s">
        <v>372</v>
      </c>
      <c r="EQ130" s="16">
        <v>-1.3</v>
      </c>
      <c r="ER130" s="16">
        <v>-1.32</v>
      </c>
      <c r="ES130" s="16">
        <v>-1.19</v>
      </c>
      <c r="ET130" s="16">
        <v>73.53</v>
      </c>
      <c r="EU130" s="49">
        <v>78.81</v>
      </c>
      <c r="EV130" s="16">
        <v>26.47</v>
      </c>
      <c r="EW130" s="49">
        <v>21.189999999999998</v>
      </c>
      <c r="EX130" s="16">
        <v>-41.5</v>
      </c>
      <c r="EY130" s="16" t="s">
        <v>4274</v>
      </c>
      <c r="EZ130" s="9">
        <v>-151.19999999999999</v>
      </c>
      <c r="FA130" s="16" t="s">
        <v>4274</v>
      </c>
      <c r="FB130" s="16">
        <v>-61.5</v>
      </c>
      <c r="FC130" s="16" t="s">
        <v>4274</v>
      </c>
      <c r="FK130"/>
      <c r="FL130"/>
      <c r="FM130"/>
      <c r="FN130"/>
      <c r="FO130"/>
      <c r="FP130"/>
      <c r="FQ130"/>
    </row>
    <row r="131" spans="1:173" x14ac:dyDescent="0.2">
      <c r="A131" s="16" t="s">
        <v>53</v>
      </c>
      <c r="B131" s="16" t="s">
        <v>908</v>
      </c>
      <c r="C131" s="16" t="s">
        <v>1218</v>
      </c>
      <c r="D131" s="16" t="s">
        <v>1228</v>
      </c>
      <c r="E131" s="16" t="s">
        <v>1219</v>
      </c>
      <c r="F131" s="18">
        <v>44443.520775509256</v>
      </c>
      <c r="G131" s="16" t="s">
        <v>1229</v>
      </c>
      <c r="H131" s="16" t="s">
        <v>1222</v>
      </c>
      <c r="I131" s="16" t="s">
        <v>4793</v>
      </c>
      <c r="J131" s="16" t="s">
        <v>1082</v>
      </c>
      <c r="K131" s="16" t="s">
        <v>1052</v>
      </c>
      <c r="L131" s="16" t="s">
        <v>1083</v>
      </c>
      <c r="M131" s="9">
        <v>3971</v>
      </c>
      <c r="N131" s="9">
        <v>5</v>
      </c>
      <c r="O131" s="9">
        <v>3957</v>
      </c>
      <c r="P131" s="9">
        <v>4.63</v>
      </c>
      <c r="Q131" s="9">
        <v>3.65</v>
      </c>
      <c r="R131" s="44">
        <v>0.48130000000000001</v>
      </c>
      <c r="S131" s="9">
        <v>3891</v>
      </c>
      <c r="T131" s="9">
        <v>3831</v>
      </c>
      <c r="U131" s="9">
        <v>3971</v>
      </c>
      <c r="V131" s="16" t="s">
        <v>5191</v>
      </c>
      <c r="W131" s="16" t="s">
        <v>4390</v>
      </c>
      <c r="X131" s="16" t="s">
        <v>5192</v>
      </c>
      <c r="Y131" s="9">
        <v>1.05</v>
      </c>
      <c r="Z131" s="9">
        <v>1.2</v>
      </c>
      <c r="AA131" s="9">
        <v>15.7</v>
      </c>
      <c r="AB131" s="16" t="s">
        <v>1082</v>
      </c>
      <c r="AC131" s="9">
        <v>9</v>
      </c>
      <c r="AD131" s="16" t="s">
        <v>1082</v>
      </c>
      <c r="AE131" s="9">
        <v>1.75</v>
      </c>
      <c r="AF131" s="9">
        <v>1.75</v>
      </c>
      <c r="AG131" s="9">
        <v>-1.26</v>
      </c>
      <c r="AH131" s="16">
        <v>99.9</v>
      </c>
      <c r="AI131" s="49">
        <v>85.49</v>
      </c>
      <c r="AJ131" s="9">
        <v>9.9999999999994316E-2</v>
      </c>
      <c r="AK131" s="9">
        <v>14.510000000000005</v>
      </c>
      <c r="AL131" s="9">
        <v>1.4</v>
      </c>
      <c r="AM131" s="16" t="s">
        <v>1083</v>
      </c>
      <c r="AN131" s="9">
        <v>-417.4</v>
      </c>
      <c r="AO131" s="16" t="s">
        <v>1082</v>
      </c>
      <c r="AP131" s="9">
        <v>-2.41</v>
      </c>
      <c r="AQ131" s="9">
        <v>7.3</v>
      </c>
      <c r="AR131" s="9" t="s">
        <v>4269</v>
      </c>
      <c r="AS131" s="44">
        <v>3.7000000000000002E-3</v>
      </c>
      <c r="AT131" s="16" t="s">
        <v>896</v>
      </c>
      <c r="AU131" s="9">
        <v>1.17</v>
      </c>
      <c r="AV131" s="32">
        <v>5.5065682426404996E-3</v>
      </c>
      <c r="AW131" s="30">
        <v>1.1441031046417E-2</v>
      </c>
      <c r="AX131" s="47">
        <v>6.23</v>
      </c>
      <c r="AY131" s="16" t="s">
        <v>897</v>
      </c>
      <c r="AZ131" s="9">
        <v>21</v>
      </c>
      <c r="BA131" s="9">
        <v>71</v>
      </c>
      <c r="BB131" s="9">
        <v>3390</v>
      </c>
      <c r="BC131" s="16">
        <v>61.4</v>
      </c>
      <c r="BD131" s="16">
        <v>58.53</v>
      </c>
      <c r="BE131" s="16" t="s">
        <v>4265</v>
      </c>
      <c r="BF131" s="9">
        <v>16093</v>
      </c>
      <c r="BG131" s="9">
        <v>15411</v>
      </c>
      <c r="BH131" s="9">
        <v>3957</v>
      </c>
      <c r="BI131" s="18">
        <v>43971</v>
      </c>
      <c r="BJ131" s="9">
        <v>-74.3</v>
      </c>
      <c r="BK131" s="9">
        <v>956.32</v>
      </c>
      <c r="BL131" s="16" t="s">
        <v>1084</v>
      </c>
      <c r="BM131" s="9">
        <v>124.6</v>
      </c>
      <c r="BN131" s="16" t="s">
        <v>1084</v>
      </c>
      <c r="BO131" s="9">
        <v>379.72</v>
      </c>
      <c r="BP131" s="16" t="s">
        <v>1082</v>
      </c>
      <c r="BQ131" s="9">
        <v>52.97</v>
      </c>
      <c r="BR131" s="16" t="s">
        <v>1082</v>
      </c>
      <c r="BS131" s="9">
        <v>326.76</v>
      </c>
      <c r="BT131" s="16" t="s">
        <v>1082</v>
      </c>
      <c r="BU131" s="9">
        <v>1991</v>
      </c>
      <c r="BV131" s="9">
        <v>621</v>
      </c>
      <c r="BW131" s="9">
        <v>929</v>
      </c>
      <c r="BX131" s="9">
        <v>1.22</v>
      </c>
      <c r="BY131" s="9">
        <v>74.150000000000006</v>
      </c>
      <c r="BZ131" s="9">
        <v>3590</v>
      </c>
      <c r="CA131" s="9">
        <v>4299</v>
      </c>
      <c r="CB131" s="9">
        <v>24.09</v>
      </c>
      <c r="CC131" s="9">
        <v>8.25</v>
      </c>
      <c r="CD131" s="9">
        <v>4299</v>
      </c>
      <c r="CE131" s="9">
        <v>3030</v>
      </c>
      <c r="CF131" s="16" t="s">
        <v>1101</v>
      </c>
      <c r="CG131" s="27">
        <v>44522</v>
      </c>
      <c r="CH131" s="16" t="s">
        <v>375</v>
      </c>
      <c r="CI131" s="16" t="s">
        <v>1099</v>
      </c>
      <c r="CJ131" s="9">
        <v>178</v>
      </c>
      <c r="CK131" s="9">
        <v>125</v>
      </c>
      <c r="CL131" s="9">
        <v>96</v>
      </c>
      <c r="CM131" s="9">
        <v>98</v>
      </c>
      <c r="CN131" s="9">
        <v>3966155</v>
      </c>
      <c r="CO131" s="42">
        <v>100</v>
      </c>
      <c r="CP131" s="9">
        <v>0.18</v>
      </c>
      <c r="CQ131" s="9">
        <v>3.2</v>
      </c>
      <c r="CR131" s="44">
        <v>2.0560267283474699E-2</v>
      </c>
      <c r="CS131" s="44">
        <v>3.70174510840825E-3</v>
      </c>
      <c r="CT131" s="16">
        <v>24691452</v>
      </c>
      <c r="CU131" s="9">
        <v>30.21</v>
      </c>
      <c r="CV131" s="9">
        <v>18.41</v>
      </c>
      <c r="CW131" s="9">
        <v>1.64</v>
      </c>
      <c r="CX131" s="16">
        <v>131</v>
      </c>
      <c r="CY131" s="16">
        <v>4484000000</v>
      </c>
      <c r="CZ131" s="16">
        <v>157174155</v>
      </c>
      <c r="DA131" s="16">
        <v>89910195</v>
      </c>
      <c r="DB131" s="16">
        <v>97605150564</v>
      </c>
      <c r="DC131" s="16">
        <v>83526571920</v>
      </c>
      <c r="DD131" s="16">
        <v>24666452</v>
      </c>
      <c r="DE131" s="16">
        <v>21108560</v>
      </c>
      <c r="DF131" s="16">
        <v>621</v>
      </c>
      <c r="DG131" s="16">
        <v>929</v>
      </c>
      <c r="DH131" s="16">
        <v>1.7481238362345899</v>
      </c>
      <c r="DI131" s="16">
        <v>98925000</v>
      </c>
      <c r="DJ131" s="16">
        <v>98925000</v>
      </c>
      <c r="DK131" s="16">
        <v>25000</v>
      </c>
      <c r="DL131" s="16">
        <v>1</v>
      </c>
      <c r="DM131" s="16">
        <v>4725834548</v>
      </c>
      <c r="DN131" s="16">
        <v>14177503644</v>
      </c>
      <c r="DO131" s="16">
        <v>3582892</v>
      </c>
      <c r="DP131" s="16">
        <v>3</v>
      </c>
      <c r="DQ131" s="16">
        <v>1.17</v>
      </c>
      <c r="DR131" s="16">
        <v>0.01</v>
      </c>
      <c r="DS131" s="16">
        <v>986.66</v>
      </c>
      <c r="DT131" s="16">
        <v>5.89</v>
      </c>
      <c r="DU131" s="48" t="s">
        <v>908</v>
      </c>
      <c r="DV131" s="9">
        <v>374.4</v>
      </c>
      <c r="DW131" s="16" t="s">
        <v>1082</v>
      </c>
      <c r="DX131" s="9">
        <v>479.2</v>
      </c>
      <c r="DY131" s="16" t="s">
        <v>4274</v>
      </c>
      <c r="DZ131" s="9">
        <v>402.6</v>
      </c>
      <c r="EA131" s="16" t="s">
        <v>4274</v>
      </c>
      <c r="EB131" s="9">
        <v>367.6</v>
      </c>
      <c r="EC131" s="16" t="s">
        <v>4274</v>
      </c>
      <c r="ED131" s="9">
        <v>29.8</v>
      </c>
      <c r="EE131" s="16" t="s">
        <v>4274</v>
      </c>
      <c r="EF131" s="9">
        <v>6.4</v>
      </c>
      <c r="EG131" s="16" t="s">
        <v>4274</v>
      </c>
      <c r="EH131" s="9">
        <v>23.4</v>
      </c>
      <c r="EI131" s="16" t="s">
        <v>4274</v>
      </c>
      <c r="EJ131" s="9">
        <v>1.87</v>
      </c>
      <c r="EK131" s="16">
        <v>1.01</v>
      </c>
      <c r="EL131" s="16">
        <v>1.18</v>
      </c>
      <c r="EM131" s="16">
        <v>18</v>
      </c>
      <c r="EN131" s="16" t="s">
        <v>372</v>
      </c>
      <c r="EO131" s="16">
        <v>15.9</v>
      </c>
      <c r="EP131" s="16" t="s">
        <v>372</v>
      </c>
      <c r="EQ131" s="16">
        <v>1.1299999999999999</v>
      </c>
      <c r="ER131" s="16">
        <v>1.06</v>
      </c>
      <c r="ES131" s="16">
        <v>-1</v>
      </c>
      <c r="ET131" s="16">
        <v>84.01</v>
      </c>
      <c r="EU131" s="49">
        <v>76.709999999999994</v>
      </c>
      <c r="EV131" s="16">
        <v>15.989999999999995</v>
      </c>
      <c r="EW131" s="49">
        <v>23.290000000000006</v>
      </c>
      <c r="EX131" s="16">
        <v>40.9</v>
      </c>
      <c r="EY131" s="16" t="s">
        <v>4274</v>
      </c>
      <c r="EZ131" s="9">
        <v>-6.1</v>
      </c>
      <c r="FA131" s="16" t="s">
        <v>4274</v>
      </c>
      <c r="FB131" s="16">
        <v>-4.0999999999999996</v>
      </c>
      <c r="FC131" s="16" t="s">
        <v>4274</v>
      </c>
      <c r="FK131"/>
      <c r="FL131"/>
      <c r="FM131"/>
      <c r="FN131"/>
      <c r="FO131"/>
      <c r="FP131"/>
      <c r="FQ131"/>
    </row>
    <row r="132" spans="1:173" x14ac:dyDescent="0.2">
      <c r="A132" s="16" t="s">
        <v>582</v>
      </c>
      <c r="B132" s="16" t="s">
        <v>820</v>
      </c>
      <c r="C132" s="16" t="s">
        <v>1218</v>
      </c>
      <c r="D132" s="16" t="s">
        <v>1220</v>
      </c>
      <c r="E132" s="16" t="s">
        <v>1219</v>
      </c>
      <c r="F132" s="18">
        <v>44443.520794687502</v>
      </c>
      <c r="G132" s="16" t="s">
        <v>1225</v>
      </c>
      <c r="H132" s="16" t="s">
        <v>1222</v>
      </c>
      <c r="I132" s="16" t="s">
        <v>4566</v>
      </c>
      <c r="J132" s="16" t="s">
        <v>1082</v>
      </c>
      <c r="K132" s="16" t="s">
        <v>1051</v>
      </c>
      <c r="L132" s="16" t="s">
        <v>1083</v>
      </c>
      <c r="M132" s="9">
        <v>3742</v>
      </c>
      <c r="N132" s="9">
        <v>4.99</v>
      </c>
      <c r="O132" s="9">
        <v>3731</v>
      </c>
      <c r="P132" s="9">
        <v>4.6900000000000004</v>
      </c>
      <c r="Q132" s="9">
        <v>3.37</v>
      </c>
      <c r="R132" s="44">
        <v>0.47199999999999998</v>
      </c>
      <c r="S132" s="9">
        <v>3644</v>
      </c>
      <c r="T132" s="9">
        <v>3620</v>
      </c>
      <c r="U132" s="9">
        <v>3742</v>
      </c>
      <c r="V132" s="16" t="s">
        <v>5193</v>
      </c>
      <c r="W132" s="16" t="s">
        <v>5194</v>
      </c>
      <c r="X132" s="16" t="s">
        <v>5195</v>
      </c>
      <c r="Y132" s="9">
        <v>1.01</v>
      </c>
      <c r="Z132" s="9">
        <v>1.07</v>
      </c>
      <c r="AA132" s="9">
        <v>23.6</v>
      </c>
      <c r="AB132" s="16" t="s">
        <v>1082</v>
      </c>
      <c r="AC132" s="9">
        <v>13.2</v>
      </c>
      <c r="AD132" s="16" t="s">
        <v>1082</v>
      </c>
      <c r="AE132" s="9">
        <v>1.79</v>
      </c>
      <c r="AF132" s="9">
        <v>1.79</v>
      </c>
      <c r="AG132" s="9">
        <v>-1.34</v>
      </c>
      <c r="AH132" s="16">
        <v>100</v>
      </c>
      <c r="AI132" s="49">
        <v>90.77</v>
      </c>
      <c r="AJ132" s="9">
        <v>0</v>
      </c>
      <c r="AK132" s="9">
        <v>9.230000000000004</v>
      </c>
      <c r="AL132" s="9">
        <v>710.6</v>
      </c>
      <c r="AM132" s="16" t="s">
        <v>1082</v>
      </c>
      <c r="AN132" s="9">
        <v>-275.8</v>
      </c>
      <c r="AO132" s="16" t="s">
        <v>1082</v>
      </c>
      <c r="AP132" s="9">
        <v>-5.39</v>
      </c>
      <c r="AQ132" s="9">
        <v>-1.53</v>
      </c>
      <c r="AR132" s="9" t="s">
        <v>4269</v>
      </c>
      <c r="AS132" s="44">
        <v>3.0000000000000001E-3</v>
      </c>
      <c r="AT132" s="16" t="s">
        <v>896</v>
      </c>
      <c r="AU132" s="9">
        <v>1.07</v>
      </c>
      <c r="AV132" s="32">
        <v>7.78315065225073E-3</v>
      </c>
      <c r="AW132" s="30">
        <v>1.6489725958158299E-2</v>
      </c>
      <c r="AX132" s="47">
        <v>4.8899999999999997</v>
      </c>
      <c r="AY132" s="16" t="s">
        <v>897</v>
      </c>
      <c r="AZ132" s="9">
        <v>93</v>
      </c>
      <c r="BA132" s="9">
        <v>71</v>
      </c>
      <c r="BB132" s="9">
        <v>3420</v>
      </c>
      <c r="BC132" s="16">
        <v>55.45</v>
      </c>
      <c r="BD132" s="16">
        <v>50.37</v>
      </c>
      <c r="BE132" s="16" t="s">
        <v>4265</v>
      </c>
      <c r="BF132" s="9">
        <v>14000</v>
      </c>
      <c r="BG132" s="9">
        <v>14626</v>
      </c>
      <c r="BH132" s="9">
        <v>3731</v>
      </c>
      <c r="BI132" s="18">
        <v>44032</v>
      </c>
      <c r="BJ132" s="9">
        <v>-74.5</v>
      </c>
      <c r="BK132" s="9">
        <v>1.86</v>
      </c>
      <c r="BL132" s="16" t="s">
        <v>1082</v>
      </c>
      <c r="BM132" s="9">
        <v>246.17</v>
      </c>
      <c r="BN132" s="16" t="s">
        <v>1084</v>
      </c>
      <c r="BO132" s="9">
        <v>696.03</v>
      </c>
      <c r="BP132" s="16" t="s">
        <v>1082</v>
      </c>
      <c r="BQ132" s="9">
        <v>97.89</v>
      </c>
      <c r="BR132" s="16" t="s">
        <v>1082</v>
      </c>
      <c r="BS132" s="9">
        <v>598.14</v>
      </c>
      <c r="BT132" s="16" t="s">
        <v>1082</v>
      </c>
      <c r="BU132" s="9">
        <v>1168</v>
      </c>
      <c r="BV132" s="9">
        <v>326</v>
      </c>
      <c r="BW132" s="9">
        <v>530</v>
      </c>
      <c r="BX132" s="9">
        <v>1.1000000000000001</v>
      </c>
      <c r="BY132" s="9">
        <v>77.34</v>
      </c>
      <c r="BZ132" s="9">
        <v>3420</v>
      </c>
      <c r="CA132" s="9">
        <v>4100</v>
      </c>
      <c r="CB132" s="9">
        <v>19.739999999999998</v>
      </c>
      <c r="CC132" s="9">
        <v>9.56</v>
      </c>
      <c r="CD132" s="9">
        <v>4100</v>
      </c>
      <c r="CE132" s="9">
        <v>2520</v>
      </c>
      <c r="CF132" s="16"/>
      <c r="CG132" s="27"/>
      <c r="CH132" s="16"/>
      <c r="CI132" s="16"/>
      <c r="CJ132" s="9">
        <v>228</v>
      </c>
      <c r="CK132" s="9">
        <v>217</v>
      </c>
      <c r="CL132" s="9">
        <v>171</v>
      </c>
      <c r="CM132" s="9">
        <v>149</v>
      </c>
      <c r="CN132" s="9">
        <v>4208754</v>
      </c>
      <c r="CO132" s="42">
        <v>99.74</v>
      </c>
      <c r="CP132" s="9">
        <v>0.1</v>
      </c>
      <c r="CQ132" s="9">
        <v>5.67</v>
      </c>
      <c r="CR132" s="44">
        <v>2.68935236004391E-2</v>
      </c>
      <c r="CS132" s="44">
        <v>3.08641975308642E-3</v>
      </c>
      <c r="CT132" s="16">
        <v>20591826</v>
      </c>
      <c r="CU132" s="9">
        <v>-91</v>
      </c>
      <c r="CV132" s="9">
        <v>-9.94</v>
      </c>
      <c r="CW132" s="9">
        <v>9.15</v>
      </c>
      <c r="CX132" s="16">
        <v>-41</v>
      </c>
      <c r="CY132" s="16">
        <v>2645692846</v>
      </c>
      <c r="CZ132" s="16">
        <v>235669027</v>
      </c>
      <c r="DA132" s="16">
        <v>131583401</v>
      </c>
      <c r="DB132" s="16">
        <v>76828102806</v>
      </c>
      <c r="DC132" s="16">
        <v>69739202806</v>
      </c>
      <c r="DD132" s="16">
        <v>20591826</v>
      </c>
      <c r="DE132" s="16">
        <v>18691826</v>
      </c>
      <c r="DF132" s="16">
        <v>326</v>
      </c>
      <c r="DG132" s="16">
        <v>530</v>
      </c>
      <c r="DH132" s="16">
        <v>1.7910239833366199</v>
      </c>
      <c r="DI132" s="16"/>
      <c r="DJ132" s="16"/>
      <c r="DK132" s="16"/>
      <c r="DL132" s="16"/>
      <c r="DM132" s="16">
        <v>7088900000</v>
      </c>
      <c r="DN132" s="16">
        <v>7088900000</v>
      </c>
      <c r="DO132" s="16">
        <v>1900000</v>
      </c>
      <c r="DP132" s="16">
        <v>1</v>
      </c>
      <c r="DQ132" s="16">
        <v>1.1000000000000001</v>
      </c>
      <c r="DR132" s="16"/>
      <c r="DS132" s="16"/>
      <c r="DT132" s="16"/>
      <c r="DU132" s="48" t="s">
        <v>820</v>
      </c>
      <c r="DV132" s="9">
        <v>2.2000000000000002</v>
      </c>
      <c r="DW132" s="16" t="s">
        <v>1083</v>
      </c>
      <c r="DX132" s="9">
        <v>682.4</v>
      </c>
      <c r="DY132" s="16" t="s">
        <v>4274</v>
      </c>
      <c r="DZ132" s="9">
        <v>655.29999999999995</v>
      </c>
      <c r="EA132" s="16" t="s">
        <v>4274</v>
      </c>
      <c r="EB132" s="9">
        <v>642</v>
      </c>
      <c r="EC132" s="16" t="s">
        <v>4274</v>
      </c>
      <c r="ED132" s="9">
        <v>79.900000000000006</v>
      </c>
      <c r="EE132" s="16" t="s">
        <v>4274</v>
      </c>
      <c r="EF132" s="9">
        <v>3.9</v>
      </c>
      <c r="EG132" s="16" t="s">
        <v>4274</v>
      </c>
      <c r="EH132" s="9">
        <v>76</v>
      </c>
      <c r="EI132" s="16" t="s">
        <v>4274</v>
      </c>
      <c r="EJ132" s="9">
        <v>3.11</v>
      </c>
      <c r="EK132" s="16">
        <v>0.71</v>
      </c>
      <c r="EL132" s="16">
        <v>0.91</v>
      </c>
      <c r="EM132" s="16">
        <v>16.8</v>
      </c>
      <c r="EN132" s="16" t="s">
        <v>372</v>
      </c>
      <c r="EO132" s="16">
        <v>18.399999999999999</v>
      </c>
      <c r="EP132" s="16" t="s">
        <v>372</v>
      </c>
      <c r="EQ132" s="16">
        <v>-1.0900000000000001</v>
      </c>
      <c r="ER132" s="16">
        <v>-1.3</v>
      </c>
      <c r="ES132" s="16">
        <v>-1.1000000000000001</v>
      </c>
      <c r="ET132" s="16">
        <v>96.04</v>
      </c>
      <c r="EU132" s="49">
        <v>94.08</v>
      </c>
      <c r="EV132" s="16">
        <v>3.9599999999999937</v>
      </c>
      <c r="EW132" s="49">
        <v>5.9200000000000017</v>
      </c>
      <c r="EX132" s="16">
        <v>13.3</v>
      </c>
      <c r="EY132" s="16" t="s">
        <v>4274</v>
      </c>
      <c r="EZ132" s="9">
        <v>-60.7</v>
      </c>
      <c r="FA132" s="16" t="s">
        <v>4274</v>
      </c>
      <c r="FB132" s="16">
        <v>-10.5</v>
      </c>
      <c r="FC132" s="16" t="s">
        <v>4274</v>
      </c>
      <c r="FK132"/>
      <c r="FL132"/>
      <c r="FM132"/>
      <c r="FN132"/>
      <c r="FO132"/>
      <c r="FP132"/>
      <c r="FQ132"/>
    </row>
    <row r="133" spans="1:173" x14ac:dyDescent="0.2">
      <c r="A133" s="16" t="s">
        <v>303</v>
      </c>
      <c r="B133" s="16" t="s">
        <v>929</v>
      </c>
      <c r="C133" s="16" t="s">
        <v>1218</v>
      </c>
      <c r="D133" s="16" t="s">
        <v>1228</v>
      </c>
      <c r="E133" s="16" t="s">
        <v>1219</v>
      </c>
      <c r="F133" s="18">
        <v>44443.520628865743</v>
      </c>
      <c r="G133" s="16" t="s">
        <v>1221</v>
      </c>
      <c r="H133" s="16" t="s">
        <v>1223</v>
      </c>
      <c r="I133" s="16" t="s">
        <v>922</v>
      </c>
      <c r="J133" s="16" t="s">
        <v>1082</v>
      </c>
      <c r="K133" s="16" t="s">
        <v>1019</v>
      </c>
      <c r="L133" s="16" t="s">
        <v>1083</v>
      </c>
      <c r="M133" s="9">
        <v>47860</v>
      </c>
      <c r="N133" s="9">
        <v>1.36</v>
      </c>
      <c r="O133" s="9">
        <v>48070</v>
      </c>
      <c r="P133" s="9">
        <v>1.8</v>
      </c>
      <c r="Q133" s="9">
        <v>2.57</v>
      </c>
      <c r="R133" s="44">
        <v>0.20369999999999999</v>
      </c>
      <c r="S133" s="9">
        <v>48240</v>
      </c>
      <c r="T133" s="9">
        <v>47500</v>
      </c>
      <c r="U133" s="9">
        <v>48720</v>
      </c>
      <c r="V133" s="16" t="s">
        <v>5196</v>
      </c>
      <c r="W133" s="16" t="s">
        <v>5197</v>
      </c>
      <c r="X133" s="16" t="s">
        <v>5198</v>
      </c>
      <c r="Y133" s="9">
        <v>0.78</v>
      </c>
      <c r="Z133" s="9">
        <v>1.26</v>
      </c>
      <c r="AA133" s="9">
        <v>18.3</v>
      </c>
      <c r="AB133" s="16" t="s">
        <v>1082</v>
      </c>
      <c r="AC133" s="9">
        <v>25.5</v>
      </c>
      <c r="AD133" s="16" t="s">
        <v>1082</v>
      </c>
      <c r="AE133" s="9">
        <v>0.72</v>
      </c>
      <c r="AF133" s="9">
        <v>-1.4</v>
      </c>
      <c r="AG133" s="9">
        <v>-1.58</v>
      </c>
      <c r="AH133" s="16">
        <v>87.29</v>
      </c>
      <c r="AI133" s="49">
        <v>85.96</v>
      </c>
      <c r="AJ133" s="9">
        <v>12.709999999999994</v>
      </c>
      <c r="AK133" s="9">
        <v>14.040000000000006</v>
      </c>
      <c r="AL133" s="9">
        <v>108</v>
      </c>
      <c r="AM133" s="16" t="s">
        <v>1082</v>
      </c>
      <c r="AN133" s="9">
        <v>-687.7</v>
      </c>
      <c r="AO133" s="16" t="s">
        <v>1082</v>
      </c>
      <c r="AP133" s="9">
        <v>-9.9</v>
      </c>
      <c r="AQ133" s="9">
        <v>-4.24</v>
      </c>
      <c r="AR133" s="9" t="s">
        <v>4269</v>
      </c>
      <c r="AS133" s="44">
        <v>-4.4000000000000003E-3</v>
      </c>
      <c r="AT133" s="16" t="s">
        <v>896</v>
      </c>
      <c r="AU133" s="9">
        <v>1.38</v>
      </c>
      <c r="AV133" s="32">
        <v>2.2995006993007001E-3</v>
      </c>
      <c r="AW133" s="30">
        <v>1.12886632268076E-2</v>
      </c>
      <c r="AX133" s="47">
        <v>5.18</v>
      </c>
      <c r="AY133" s="16" t="s">
        <v>897</v>
      </c>
      <c r="AZ133" s="9">
        <v>93</v>
      </c>
      <c r="BA133" s="9">
        <v>71</v>
      </c>
      <c r="BB133" s="9">
        <v>45900</v>
      </c>
      <c r="BC133" s="16">
        <v>48.87</v>
      </c>
      <c r="BD133" s="16">
        <v>47.26</v>
      </c>
      <c r="BE133" s="16" t="s">
        <v>4265</v>
      </c>
      <c r="BF133" s="9">
        <v>54500</v>
      </c>
      <c r="BG133" s="9">
        <v>54500</v>
      </c>
      <c r="BH133" s="9">
        <v>48070</v>
      </c>
      <c r="BI133" s="18">
        <v>44437</v>
      </c>
      <c r="BJ133" s="9">
        <v>-11.8</v>
      </c>
      <c r="BK133" s="9">
        <v>10.4</v>
      </c>
      <c r="BL133" s="16" t="s">
        <v>1084</v>
      </c>
      <c r="BM133" s="9">
        <v>99.87</v>
      </c>
      <c r="BN133" s="16" t="s">
        <v>1084</v>
      </c>
      <c r="BO133" s="9">
        <v>49.45</v>
      </c>
      <c r="BP133" s="16" t="s">
        <v>1082</v>
      </c>
      <c r="BQ133" s="9">
        <v>480.53</v>
      </c>
      <c r="BR133" s="16" t="s">
        <v>1082</v>
      </c>
      <c r="BS133" s="9">
        <v>-431.08</v>
      </c>
      <c r="BT133" s="16" t="s">
        <v>1082</v>
      </c>
      <c r="BU133" s="9">
        <v>969</v>
      </c>
      <c r="BV133" s="9">
        <v>377</v>
      </c>
      <c r="BW133" s="9">
        <v>266</v>
      </c>
      <c r="BX133" s="9">
        <v>1.4</v>
      </c>
      <c r="BY133" s="9">
        <v>62.57</v>
      </c>
      <c r="BZ133" s="9">
        <v>45900</v>
      </c>
      <c r="CA133" s="9">
        <v>54500</v>
      </c>
      <c r="CB133" s="9">
        <v>13.6</v>
      </c>
      <c r="CC133" s="9">
        <v>13.87</v>
      </c>
      <c r="CD133" s="9">
        <v>54500</v>
      </c>
      <c r="CE133" s="9">
        <v>36760</v>
      </c>
      <c r="CF133" s="16" t="s">
        <v>1101</v>
      </c>
      <c r="CG133" s="27">
        <v>44522</v>
      </c>
      <c r="CH133" s="16" t="s">
        <v>375</v>
      </c>
      <c r="CI133" s="16" t="s">
        <v>1099</v>
      </c>
      <c r="CJ133" s="9">
        <v>417</v>
      </c>
      <c r="CK133" s="9">
        <v>296</v>
      </c>
      <c r="CL133" s="9">
        <v>298</v>
      </c>
      <c r="CM133" s="9">
        <v>276</v>
      </c>
      <c r="CN133" s="9">
        <v>317662</v>
      </c>
      <c r="CO133" s="42">
        <v>42.01</v>
      </c>
      <c r="CP133" s="9">
        <v>0.34</v>
      </c>
      <c r="CQ133" s="9">
        <v>6.33</v>
      </c>
      <c r="CR133" s="44">
        <v>-7.8772802653399691E-3</v>
      </c>
      <c r="CS133" s="44">
        <v>-4.4472681067344302E-3</v>
      </c>
      <c r="CT133" s="16">
        <v>1644143</v>
      </c>
      <c r="CU133" s="9">
        <v>8.4700000000000006</v>
      </c>
      <c r="CV133" s="9">
        <v>15.13</v>
      </c>
      <c r="CW133" s="9">
        <v>0.56000000000000005</v>
      </c>
      <c r="CX133" s="16">
        <v>5675.48</v>
      </c>
      <c r="CY133" s="16">
        <v>715000000</v>
      </c>
      <c r="CZ133" s="16">
        <v>182990249</v>
      </c>
      <c r="DA133" s="16">
        <v>255395006</v>
      </c>
      <c r="DB133" s="16">
        <v>68987324010</v>
      </c>
      <c r="DC133" s="16">
        <v>67935071710</v>
      </c>
      <c r="DD133" s="16">
        <v>1435143</v>
      </c>
      <c r="DE133" s="16">
        <v>1413253</v>
      </c>
      <c r="DF133" s="16">
        <v>377</v>
      </c>
      <c r="DG133" s="16">
        <v>266</v>
      </c>
      <c r="DH133" s="16">
        <v>0.71649893185460301</v>
      </c>
      <c r="DI133" s="16">
        <v>5023315000</v>
      </c>
      <c r="DJ133" s="16">
        <v>10046630000</v>
      </c>
      <c r="DK133" s="16">
        <v>209000</v>
      </c>
      <c r="DL133" s="16">
        <v>2</v>
      </c>
      <c r="DM133" s="16">
        <v>5549441150</v>
      </c>
      <c r="DN133" s="16">
        <v>11098882300</v>
      </c>
      <c r="DO133" s="16">
        <v>230890</v>
      </c>
      <c r="DP133" s="16">
        <v>2</v>
      </c>
      <c r="DQ133" s="16">
        <v>1.02</v>
      </c>
      <c r="DR133" s="16">
        <v>0.91</v>
      </c>
      <c r="DS133" s="16">
        <v>6.87</v>
      </c>
      <c r="DT133" s="16">
        <v>6.12</v>
      </c>
      <c r="DU133" s="48" t="s">
        <v>929</v>
      </c>
      <c r="DV133" s="9">
        <v>252.2</v>
      </c>
      <c r="DW133" s="16" t="s">
        <v>1082</v>
      </c>
      <c r="DX133" s="9">
        <v>622.20000000000005</v>
      </c>
      <c r="DY133" s="16" t="s">
        <v>4274</v>
      </c>
      <c r="DZ133" s="9">
        <v>576.20000000000005</v>
      </c>
      <c r="EA133" s="16" t="s">
        <v>4274</v>
      </c>
      <c r="EB133" s="9">
        <v>578.29999999999995</v>
      </c>
      <c r="EC133" s="16" t="s">
        <v>4274</v>
      </c>
      <c r="ED133" s="9">
        <v>35.4</v>
      </c>
      <c r="EE133" s="16" t="s">
        <v>4274</v>
      </c>
      <c r="EF133" s="9">
        <v>28.8</v>
      </c>
      <c r="EG133" s="16" t="s">
        <v>4274</v>
      </c>
      <c r="EH133" s="9">
        <v>6.5</v>
      </c>
      <c r="EI133" s="16" t="s">
        <v>4274</v>
      </c>
      <c r="EJ133" s="9">
        <v>1.03</v>
      </c>
      <c r="EK133" s="16">
        <v>0.94</v>
      </c>
      <c r="EL133" s="16">
        <v>1.41</v>
      </c>
      <c r="EM133" s="16">
        <v>20.6</v>
      </c>
      <c r="EN133" s="16" t="s">
        <v>372</v>
      </c>
      <c r="EO133" s="16">
        <v>19.5</v>
      </c>
      <c r="EP133" s="16" t="s">
        <v>372</v>
      </c>
      <c r="EQ133" s="16">
        <v>1.05</v>
      </c>
      <c r="ER133" s="16">
        <v>1.03</v>
      </c>
      <c r="ES133" s="16">
        <v>-1.08</v>
      </c>
      <c r="ET133" s="16">
        <v>92.61</v>
      </c>
      <c r="EU133" s="49">
        <v>92.94</v>
      </c>
      <c r="EV133" s="16">
        <v>7.3900000000000006</v>
      </c>
      <c r="EW133" s="49">
        <v>7.0600000000000023</v>
      </c>
      <c r="EX133" s="16">
        <v>-2.1</v>
      </c>
      <c r="EY133" s="16" t="s">
        <v>4274</v>
      </c>
      <c r="EZ133" s="9">
        <v>-6.4</v>
      </c>
      <c r="FA133" s="16" t="s">
        <v>4274</v>
      </c>
      <c r="FB133" s="16">
        <v>-2.2999999999999998</v>
      </c>
      <c r="FC133" s="16" t="s">
        <v>4274</v>
      </c>
      <c r="FK133"/>
      <c r="FL133"/>
      <c r="FM133"/>
      <c r="FN133"/>
      <c r="FO133"/>
      <c r="FP133"/>
      <c r="FQ133"/>
    </row>
    <row r="134" spans="1:173" x14ac:dyDescent="0.2">
      <c r="A134" s="16" t="s">
        <v>675</v>
      </c>
      <c r="B134" s="16" t="s">
        <v>929</v>
      </c>
      <c r="C134" s="16" t="s">
        <v>1218</v>
      </c>
      <c r="D134" s="16" t="s">
        <v>1220</v>
      </c>
      <c r="E134" s="16" t="s">
        <v>1219</v>
      </c>
      <c r="F134" s="18">
        <v>44443.520830601854</v>
      </c>
      <c r="G134" s="16" t="s">
        <v>1229</v>
      </c>
      <c r="H134" s="16" t="s">
        <v>1223</v>
      </c>
      <c r="I134" s="16" t="s">
        <v>4857</v>
      </c>
      <c r="J134" s="16" t="s">
        <v>1084</v>
      </c>
      <c r="K134" s="16" t="s">
        <v>938</v>
      </c>
      <c r="L134" s="16" t="s">
        <v>1083</v>
      </c>
      <c r="M134" s="9">
        <v>27600</v>
      </c>
      <c r="N134" s="9">
        <v>-0.72</v>
      </c>
      <c r="O134" s="9">
        <v>27720</v>
      </c>
      <c r="P134" s="9">
        <v>-0.28999999999999998</v>
      </c>
      <c r="Q134" s="9">
        <v>4.6500000000000004</v>
      </c>
      <c r="R134" s="44">
        <v>0.22439999999999999</v>
      </c>
      <c r="S134" s="9">
        <v>28400</v>
      </c>
      <c r="T134" s="9">
        <v>27300</v>
      </c>
      <c r="U134" s="9">
        <v>28570</v>
      </c>
      <c r="V134" s="16" t="s">
        <v>4436</v>
      </c>
      <c r="W134" s="16" t="s">
        <v>1347</v>
      </c>
      <c r="X134" s="16" t="s">
        <v>4437</v>
      </c>
      <c r="Y134" s="9">
        <v>0.61</v>
      </c>
      <c r="Z134" s="9">
        <v>0.7</v>
      </c>
      <c r="AA134" s="9">
        <v>10.8</v>
      </c>
      <c r="AB134" s="16" t="s">
        <v>1082</v>
      </c>
      <c r="AC134" s="9">
        <v>12.5</v>
      </c>
      <c r="AD134" s="16" t="s">
        <v>1082</v>
      </c>
      <c r="AE134" s="9">
        <v>0.87</v>
      </c>
      <c r="AF134" s="9">
        <v>-1.1499999999999999</v>
      </c>
      <c r="AG134" s="9">
        <v>-1.22</v>
      </c>
      <c r="AH134" s="16">
        <v>98.1</v>
      </c>
      <c r="AI134" s="49">
        <v>100</v>
      </c>
      <c r="AJ134" s="9">
        <v>1.9000000000000057</v>
      </c>
      <c r="AK134" s="9">
        <v>0</v>
      </c>
      <c r="AL134" s="9">
        <v>-51.4</v>
      </c>
      <c r="AM134" s="16" t="s">
        <v>1082</v>
      </c>
      <c r="AN134" s="9">
        <v>-63.3</v>
      </c>
      <c r="AO134" s="16" t="s">
        <v>1082</v>
      </c>
      <c r="AP134" s="9">
        <v>-8.6999999999999993</v>
      </c>
      <c r="AQ134" s="9">
        <v>2.6</v>
      </c>
      <c r="AR134" s="9" t="s">
        <v>4269</v>
      </c>
      <c r="AS134" s="44">
        <v>-4.3E-3</v>
      </c>
      <c r="AT134" s="16" t="s">
        <v>896</v>
      </c>
      <c r="AU134" s="9">
        <v>0.69</v>
      </c>
      <c r="AV134" s="32">
        <v>2.1128857142857101E-3</v>
      </c>
      <c r="AW134" s="30">
        <v>9.4157117392411494E-3</v>
      </c>
      <c r="AX134" s="47">
        <v>1.78</v>
      </c>
      <c r="AY134" s="16" t="s">
        <v>897</v>
      </c>
      <c r="AZ134" s="9">
        <v>29</v>
      </c>
      <c r="BA134" s="9">
        <v>71</v>
      </c>
      <c r="BB134" s="9">
        <v>25220</v>
      </c>
      <c r="BC134" s="16">
        <v>53.3</v>
      </c>
      <c r="BD134" s="16">
        <v>55.48</v>
      </c>
      <c r="BE134" s="16" t="s">
        <v>4266</v>
      </c>
      <c r="BF134" s="9">
        <v>86000</v>
      </c>
      <c r="BG134" s="9">
        <v>46219</v>
      </c>
      <c r="BH134" s="9">
        <v>27720</v>
      </c>
      <c r="BI134" s="18">
        <v>44188</v>
      </c>
      <c r="BJ134" s="9">
        <v>-40</v>
      </c>
      <c r="BK134" s="9">
        <v>37.18</v>
      </c>
      <c r="BL134" s="16" t="s">
        <v>1084</v>
      </c>
      <c r="BM134" s="9">
        <v>122.07</v>
      </c>
      <c r="BN134" s="16" t="s">
        <v>1084</v>
      </c>
      <c r="BO134" s="9">
        <v>102.3</v>
      </c>
      <c r="BP134" s="16" t="s">
        <v>1082</v>
      </c>
      <c r="BQ134" s="9">
        <v>337.82</v>
      </c>
      <c r="BR134" s="16" t="s">
        <v>1082</v>
      </c>
      <c r="BS134" s="9">
        <v>-235.52</v>
      </c>
      <c r="BT134" s="16" t="s">
        <v>1082</v>
      </c>
      <c r="BU134" s="9">
        <v>581</v>
      </c>
      <c r="BV134" s="9">
        <v>241</v>
      </c>
      <c r="BW134" s="9">
        <v>214</v>
      </c>
      <c r="BX134" s="9">
        <v>0.56000000000000005</v>
      </c>
      <c r="BY134" s="9">
        <v>65.069999999999993</v>
      </c>
      <c r="BZ134" s="9">
        <v>26910</v>
      </c>
      <c r="CA134" s="9">
        <v>31340</v>
      </c>
      <c r="CB134" s="9">
        <v>26.6</v>
      </c>
      <c r="CC134" s="9">
        <v>13.55</v>
      </c>
      <c r="CD134" s="9">
        <v>31340</v>
      </c>
      <c r="CE134" s="9">
        <v>20630</v>
      </c>
      <c r="CF134" s="16" t="s">
        <v>1102</v>
      </c>
      <c r="CG134" s="27">
        <v>44552</v>
      </c>
      <c r="CH134" s="16" t="s">
        <v>375</v>
      </c>
      <c r="CI134" s="16" t="s">
        <v>1099</v>
      </c>
      <c r="CJ134" s="9">
        <v>457</v>
      </c>
      <c r="CK134" s="9">
        <v>412</v>
      </c>
      <c r="CL134" s="9">
        <v>380</v>
      </c>
      <c r="CM134" s="9">
        <v>316</v>
      </c>
      <c r="CN134" s="9">
        <v>539568</v>
      </c>
      <c r="CO134" s="42">
        <v>15.44</v>
      </c>
      <c r="CP134" s="9">
        <v>0.13</v>
      </c>
      <c r="CQ134" s="9">
        <v>7.9</v>
      </c>
      <c r="CR134" s="44">
        <v>-2.8169014084507001E-2</v>
      </c>
      <c r="CS134" s="44">
        <v>-4.3165467625899297E-3</v>
      </c>
      <c r="CT134" s="16">
        <v>961363</v>
      </c>
      <c r="CU134" s="9">
        <v>13.37</v>
      </c>
      <c r="CV134" s="9">
        <v>15.13</v>
      </c>
      <c r="CW134" s="9">
        <v>0.88</v>
      </c>
      <c r="CX134" s="16">
        <v>2073.54</v>
      </c>
      <c r="CY134" s="16">
        <v>455000000</v>
      </c>
      <c r="CZ134" s="16">
        <v>108476986</v>
      </c>
      <c r="DA134" s="16">
        <v>124527954</v>
      </c>
      <c r="DB134" s="16">
        <v>26142953760</v>
      </c>
      <c r="DC134" s="16">
        <v>26648982360</v>
      </c>
      <c r="DD134" s="16">
        <v>943108</v>
      </c>
      <c r="DE134" s="16">
        <v>961363</v>
      </c>
      <c r="DF134" s="16">
        <v>241</v>
      </c>
      <c r="DG134" s="16">
        <v>214</v>
      </c>
      <c r="DH134" s="16">
        <v>0.87110550294594902</v>
      </c>
      <c r="DI134" s="16">
        <v>253014300</v>
      </c>
      <c r="DJ134" s="16">
        <v>506028600</v>
      </c>
      <c r="DK134" s="16">
        <v>18255</v>
      </c>
      <c r="DL134" s="16">
        <v>2</v>
      </c>
      <c r="DM134" s="16"/>
      <c r="DN134" s="16"/>
      <c r="DO134" s="16"/>
      <c r="DP134" s="16"/>
      <c r="DQ134" s="16">
        <v>0.98</v>
      </c>
      <c r="DR134" s="16"/>
      <c r="DS134" s="16"/>
      <c r="DT134" s="16"/>
      <c r="DU134" s="48" t="s">
        <v>929</v>
      </c>
      <c r="DV134" s="9">
        <v>252.2</v>
      </c>
      <c r="DW134" s="16" t="s">
        <v>1082</v>
      </c>
      <c r="DX134" s="9">
        <v>622.20000000000005</v>
      </c>
      <c r="DY134" s="16" t="s">
        <v>4274</v>
      </c>
      <c r="DZ134" s="9">
        <v>576.20000000000005</v>
      </c>
      <c r="EA134" s="16" t="s">
        <v>4274</v>
      </c>
      <c r="EB134" s="9">
        <v>578.29999999999995</v>
      </c>
      <c r="EC134" s="16" t="s">
        <v>4274</v>
      </c>
      <c r="ED134" s="9">
        <v>35.4</v>
      </c>
      <c r="EE134" s="16" t="s">
        <v>4274</v>
      </c>
      <c r="EF134" s="9">
        <v>28.8</v>
      </c>
      <c r="EG134" s="16" t="s">
        <v>4274</v>
      </c>
      <c r="EH134" s="9">
        <v>6.5</v>
      </c>
      <c r="EI134" s="16" t="s">
        <v>4274</v>
      </c>
      <c r="EJ134" s="9">
        <v>1.03</v>
      </c>
      <c r="EK134" s="16">
        <v>0.94</v>
      </c>
      <c r="EL134" s="16">
        <v>1.41</v>
      </c>
      <c r="EM134" s="16">
        <v>20.6</v>
      </c>
      <c r="EN134" s="16" t="s">
        <v>372</v>
      </c>
      <c r="EO134" s="16">
        <v>19.5</v>
      </c>
      <c r="EP134" s="16" t="s">
        <v>372</v>
      </c>
      <c r="EQ134" s="16">
        <v>1.05</v>
      </c>
      <c r="ER134" s="16">
        <v>1.03</v>
      </c>
      <c r="ES134" s="16">
        <v>-1.08</v>
      </c>
      <c r="ET134" s="16">
        <v>92.61</v>
      </c>
      <c r="EU134" s="49">
        <v>92.94</v>
      </c>
      <c r="EV134" s="16">
        <v>7.3900000000000006</v>
      </c>
      <c r="EW134" s="49">
        <v>7.0600000000000023</v>
      </c>
      <c r="EX134" s="16">
        <v>-2.1</v>
      </c>
      <c r="EY134" s="16" t="s">
        <v>4274</v>
      </c>
      <c r="EZ134" s="9">
        <v>-6.4</v>
      </c>
      <c r="FA134" s="16" t="s">
        <v>4274</v>
      </c>
      <c r="FB134" s="16">
        <v>-2.2999999999999998</v>
      </c>
      <c r="FC134" s="16" t="s">
        <v>4274</v>
      </c>
      <c r="FK134"/>
      <c r="FL134"/>
      <c r="FM134"/>
      <c r="FN134"/>
      <c r="FO134"/>
      <c r="FP134"/>
      <c r="FQ134"/>
    </row>
    <row r="135" spans="1:173" x14ac:dyDescent="0.2">
      <c r="A135" s="16" t="s">
        <v>223</v>
      </c>
      <c r="B135" s="16" t="s">
        <v>929</v>
      </c>
      <c r="C135" s="16" t="s">
        <v>1218</v>
      </c>
      <c r="D135" s="16" t="s">
        <v>1228</v>
      </c>
      <c r="E135" s="16" t="s">
        <v>1219</v>
      </c>
      <c r="F135" s="18">
        <v>44443.520830601854</v>
      </c>
      <c r="G135" s="16" t="s">
        <v>1221</v>
      </c>
      <c r="H135" s="16" t="s">
        <v>1226</v>
      </c>
      <c r="I135" s="16" t="s">
        <v>4821</v>
      </c>
      <c r="J135" s="16" t="s">
        <v>1084</v>
      </c>
      <c r="K135" s="16" t="s">
        <v>922</v>
      </c>
      <c r="L135" s="16" t="s">
        <v>1083</v>
      </c>
      <c r="M135" s="9">
        <v>20020</v>
      </c>
      <c r="N135" s="9">
        <v>2.19</v>
      </c>
      <c r="O135" s="9">
        <v>20060</v>
      </c>
      <c r="P135" s="9">
        <v>2.4</v>
      </c>
      <c r="Q135" s="9">
        <v>3.28</v>
      </c>
      <c r="R135" s="44">
        <v>0.2036</v>
      </c>
      <c r="S135" s="9">
        <v>20280</v>
      </c>
      <c r="T135" s="9">
        <v>19800</v>
      </c>
      <c r="U135" s="9">
        <v>20450</v>
      </c>
      <c r="V135" s="16" t="s">
        <v>4391</v>
      </c>
      <c r="W135" s="16" t="s">
        <v>4548</v>
      </c>
      <c r="X135" s="16" t="s">
        <v>5199</v>
      </c>
      <c r="Y135" s="9">
        <v>0.48</v>
      </c>
      <c r="Z135" s="9">
        <v>0.25</v>
      </c>
      <c r="AA135" s="9">
        <v>6.2</v>
      </c>
      <c r="AB135" s="16" t="s">
        <v>1082</v>
      </c>
      <c r="AC135" s="9">
        <v>6.5</v>
      </c>
      <c r="AD135" s="16" t="s">
        <v>1082</v>
      </c>
      <c r="AE135" s="9">
        <v>0.96</v>
      </c>
      <c r="AF135" s="9">
        <v>-1.04</v>
      </c>
      <c r="AG135" s="9">
        <v>-1.35</v>
      </c>
      <c r="AH135" s="16">
        <v>91.19</v>
      </c>
      <c r="AI135" s="49">
        <v>99.94</v>
      </c>
      <c r="AJ135" s="9">
        <v>8.8100000000000023</v>
      </c>
      <c r="AK135" s="9">
        <v>6.0000000000002274E-2</v>
      </c>
      <c r="AL135" s="9">
        <v>-139.4</v>
      </c>
      <c r="AM135" s="16" t="s">
        <v>1082</v>
      </c>
      <c r="AN135" s="9">
        <v>-389.5</v>
      </c>
      <c r="AO135" s="16" t="s">
        <v>1082</v>
      </c>
      <c r="AP135" s="9">
        <v>-8</v>
      </c>
      <c r="AQ135" s="9">
        <v>-0.74</v>
      </c>
      <c r="AR135" s="9" t="s">
        <v>4269</v>
      </c>
      <c r="AS135" s="44">
        <v>-2.0999999999999999E-3</v>
      </c>
      <c r="AT135" s="16" t="s">
        <v>896</v>
      </c>
      <c r="AU135" s="9">
        <v>0.25</v>
      </c>
      <c r="AV135" s="32">
        <v>4.9809374999999995E-4</v>
      </c>
      <c r="AW135" s="30">
        <v>2.4464329567779998E-3</v>
      </c>
      <c r="AX135" s="47">
        <v>1.04</v>
      </c>
      <c r="AY135" s="16" t="s">
        <v>897</v>
      </c>
      <c r="AZ135" s="9">
        <v>0</v>
      </c>
      <c r="BA135" s="9">
        <v>71</v>
      </c>
      <c r="BB135" s="9">
        <v>16260</v>
      </c>
      <c r="BC135" s="16">
        <v>31.4</v>
      </c>
      <c r="BD135" s="16">
        <v>31.32</v>
      </c>
      <c r="BE135" s="16" t="s">
        <v>4265</v>
      </c>
      <c r="BF135" s="9">
        <v>124550</v>
      </c>
      <c r="BG135" s="9">
        <v>42615</v>
      </c>
      <c r="BH135" s="9">
        <v>20060</v>
      </c>
      <c r="BI135" s="18">
        <v>44010</v>
      </c>
      <c r="BJ135" s="9">
        <v>-52.9</v>
      </c>
      <c r="BK135" s="9">
        <v>26.59</v>
      </c>
      <c r="BL135" s="16" t="s">
        <v>1084</v>
      </c>
      <c r="BM135" s="9">
        <v>145.63999999999999</v>
      </c>
      <c r="BN135" s="16" t="s">
        <v>1084</v>
      </c>
      <c r="BO135" s="9">
        <v>52.97</v>
      </c>
      <c r="BP135" s="16" t="s">
        <v>1082</v>
      </c>
      <c r="BQ135" s="9">
        <v>291.7</v>
      </c>
      <c r="BR135" s="16" t="s">
        <v>1082</v>
      </c>
      <c r="BS135" s="9">
        <v>-238.74</v>
      </c>
      <c r="BT135" s="16" t="s">
        <v>1082</v>
      </c>
      <c r="BU135" s="9">
        <v>605</v>
      </c>
      <c r="BV135" s="9">
        <v>234</v>
      </c>
      <c r="BW135" s="9">
        <v>246</v>
      </c>
      <c r="BX135" s="9">
        <v>0.31</v>
      </c>
      <c r="BY135" s="9">
        <v>8.1199999999999992</v>
      </c>
      <c r="BZ135" s="9">
        <v>19220</v>
      </c>
      <c r="CA135" s="9">
        <v>22500</v>
      </c>
      <c r="CB135" s="9">
        <v>23.12</v>
      </c>
      <c r="CC135" s="9">
        <v>109.44</v>
      </c>
      <c r="CD135" s="9">
        <v>62520</v>
      </c>
      <c r="CE135" s="9">
        <v>16260</v>
      </c>
      <c r="CF135" s="16" t="s">
        <v>1102</v>
      </c>
      <c r="CG135" s="27">
        <v>44594</v>
      </c>
      <c r="CH135" s="16" t="s">
        <v>375</v>
      </c>
      <c r="CI135" s="16" t="s">
        <v>1099</v>
      </c>
      <c r="CJ135" s="9">
        <v>509</v>
      </c>
      <c r="CK135" s="9">
        <v>439</v>
      </c>
      <c r="CL135" s="9">
        <v>415</v>
      </c>
      <c r="CM135" s="9">
        <v>375</v>
      </c>
      <c r="CN135" s="9">
        <v>765697</v>
      </c>
      <c r="CO135" s="42">
        <v>18.760000000000002</v>
      </c>
      <c r="CP135" s="9">
        <v>0.32</v>
      </c>
      <c r="CQ135" s="9">
        <v>11.09</v>
      </c>
      <c r="CR135" s="44">
        <v>-1.2820512820512799E-2</v>
      </c>
      <c r="CS135" s="44">
        <v>-2.0418580908626799E-3</v>
      </c>
      <c r="CT135" s="16">
        <v>796950</v>
      </c>
      <c r="CU135" s="9">
        <v>11.75</v>
      </c>
      <c r="CV135" s="9">
        <v>15.13</v>
      </c>
      <c r="CW135" s="9">
        <v>0.78</v>
      </c>
      <c r="CX135" s="16">
        <v>1707.38</v>
      </c>
      <c r="CY135" s="16">
        <v>1600000000</v>
      </c>
      <c r="CZ135" s="16">
        <v>62302930</v>
      </c>
      <c r="DA135" s="16">
        <v>64947022</v>
      </c>
      <c r="DB135" s="16">
        <v>14578885840</v>
      </c>
      <c r="DC135" s="16">
        <v>15976967540</v>
      </c>
      <c r="DD135" s="16">
        <v>726764</v>
      </c>
      <c r="DE135" s="16">
        <v>796459</v>
      </c>
      <c r="DF135" s="16">
        <v>234</v>
      </c>
      <c r="DG135" s="16">
        <v>246</v>
      </c>
      <c r="DH135" s="16">
        <v>0.95928847977048104</v>
      </c>
      <c r="DI135" s="16">
        <v>1407931160</v>
      </c>
      <c r="DJ135" s="16">
        <v>1407931160</v>
      </c>
      <c r="DK135" s="16">
        <v>70186</v>
      </c>
      <c r="DL135" s="16">
        <v>1</v>
      </c>
      <c r="DM135" s="16">
        <v>9849460</v>
      </c>
      <c r="DN135" s="16">
        <v>9849460</v>
      </c>
      <c r="DO135" s="16">
        <v>491</v>
      </c>
      <c r="DP135" s="16">
        <v>1</v>
      </c>
      <c r="DQ135" s="16">
        <v>0.91</v>
      </c>
      <c r="DR135" s="16">
        <v>142.94999999999999</v>
      </c>
      <c r="DS135" s="16">
        <v>10.35</v>
      </c>
      <c r="DT135" s="16">
        <v>1622.12</v>
      </c>
      <c r="DU135" s="48" t="s">
        <v>929</v>
      </c>
      <c r="DV135" s="9">
        <v>252.2</v>
      </c>
      <c r="DW135" s="16" t="s">
        <v>1082</v>
      </c>
      <c r="DX135" s="9">
        <v>622.20000000000005</v>
      </c>
      <c r="DY135" s="16" t="s">
        <v>4274</v>
      </c>
      <c r="DZ135" s="9">
        <v>576.20000000000005</v>
      </c>
      <c r="EA135" s="16" t="s">
        <v>4274</v>
      </c>
      <c r="EB135" s="9">
        <v>578.29999999999995</v>
      </c>
      <c r="EC135" s="16" t="s">
        <v>4274</v>
      </c>
      <c r="ED135" s="9">
        <v>35.4</v>
      </c>
      <c r="EE135" s="16" t="s">
        <v>4274</v>
      </c>
      <c r="EF135" s="9">
        <v>28.8</v>
      </c>
      <c r="EG135" s="16" t="s">
        <v>4274</v>
      </c>
      <c r="EH135" s="9">
        <v>6.5</v>
      </c>
      <c r="EI135" s="16" t="s">
        <v>4274</v>
      </c>
      <c r="EJ135" s="9">
        <v>1.03</v>
      </c>
      <c r="EK135" s="16">
        <v>0.94</v>
      </c>
      <c r="EL135" s="16">
        <v>1.41</v>
      </c>
      <c r="EM135" s="16">
        <v>20.6</v>
      </c>
      <c r="EN135" s="16" t="s">
        <v>372</v>
      </c>
      <c r="EO135" s="16">
        <v>19.5</v>
      </c>
      <c r="EP135" s="16" t="s">
        <v>372</v>
      </c>
      <c r="EQ135" s="16">
        <v>1.05</v>
      </c>
      <c r="ER135" s="16">
        <v>1.03</v>
      </c>
      <c r="ES135" s="16">
        <v>-1.08</v>
      </c>
      <c r="ET135" s="16">
        <v>92.61</v>
      </c>
      <c r="EU135" s="49">
        <v>92.94</v>
      </c>
      <c r="EV135" s="16">
        <v>7.3900000000000006</v>
      </c>
      <c r="EW135" s="49">
        <v>7.0600000000000023</v>
      </c>
      <c r="EX135" s="16">
        <v>-2.1</v>
      </c>
      <c r="EY135" s="16" t="s">
        <v>4274</v>
      </c>
      <c r="EZ135" s="9">
        <v>-6.4</v>
      </c>
      <c r="FA135" s="16" t="s">
        <v>4274</v>
      </c>
      <c r="FB135" s="16">
        <v>-2.2999999999999998</v>
      </c>
      <c r="FC135" s="16" t="s">
        <v>4274</v>
      </c>
      <c r="FK135"/>
      <c r="FL135"/>
      <c r="FM135"/>
      <c r="FN135"/>
      <c r="FO135"/>
      <c r="FP135"/>
      <c r="FQ135"/>
    </row>
    <row r="136" spans="1:173" x14ac:dyDescent="0.2">
      <c r="A136" s="16" t="s">
        <v>94</v>
      </c>
      <c r="B136" s="16" t="s">
        <v>908</v>
      </c>
      <c r="C136" s="16" t="s">
        <v>1218</v>
      </c>
      <c r="D136" s="16" t="s">
        <v>1224</v>
      </c>
      <c r="E136" s="16" t="s">
        <v>1219</v>
      </c>
      <c r="F136" s="18">
        <v>44443.520804861109</v>
      </c>
      <c r="G136" s="16" t="s">
        <v>1221</v>
      </c>
      <c r="H136" s="16" t="s">
        <v>1226</v>
      </c>
      <c r="I136" s="16" t="s">
        <v>83</v>
      </c>
      <c r="J136" s="16" t="s">
        <v>1082</v>
      </c>
      <c r="K136" s="16" t="s">
        <v>905</v>
      </c>
      <c r="L136" s="16" t="s">
        <v>1083</v>
      </c>
      <c r="M136" s="9">
        <v>13590</v>
      </c>
      <c r="N136" s="9">
        <v>1.19</v>
      </c>
      <c r="O136" s="9">
        <v>13930</v>
      </c>
      <c r="P136" s="9">
        <v>3.72</v>
      </c>
      <c r="Q136" s="9">
        <v>3.98</v>
      </c>
      <c r="R136" s="44">
        <v>0.20319999999999999</v>
      </c>
      <c r="S136" s="9">
        <v>14100</v>
      </c>
      <c r="T136" s="9">
        <v>13560</v>
      </c>
      <c r="U136" s="9">
        <v>14100</v>
      </c>
      <c r="V136" s="16" t="s">
        <v>2644</v>
      </c>
      <c r="W136" s="16" t="s">
        <v>4992</v>
      </c>
      <c r="X136" s="16" t="s">
        <v>5200</v>
      </c>
      <c r="Y136" s="9">
        <v>0.74</v>
      </c>
      <c r="Z136" s="9">
        <v>0.74</v>
      </c>
      <c r="AA136" s="9">
        <v>16.5</v>
      </c>
      <c r="AB136" s="16" t="s">
        <v>1082</v>
      </c>
      <c r="AC136" s="9">
        <v>14.4</v>
      </c>
      <c r="AD136" s="16" t="s">
        <v>1082</v>
      </c>
      <c r="AE136" s="9">
        <v>1.1399999999999999</v>
      </c>
      <c r="AF136" s="9">
        <v>1.1399999999999999</v>
      </c>
      <c r="AG136" s="9">
        <v>-1.59</v>
      </c>
      <c r="AH136" s="16">
        <v>87.17</v>
      </c>
      <c r="AI136" s="49">
        <v>77.53</v>
      </c>
      <c r="AJ136" s="9">
        <v>12.829999999999998</v>
      </c>
      <c r="AK136" s="9">
        <v>22.47</v>
      </c>
      <c r="AL136" s="9">
        <v>409.1</v>
      </c>
      <c r="AM136" s="16" t="s">
        <v>1082</v>
      </c>
      <c r="AN136" s="9">
        <v>-2</v>
      </c>
      <c r="AO136" s="16" t="s">
        <v>1083</v>
      </c>
      <c r="AP136" s="9">
        <v>-6.47</v>
      </c>
      <c r="AQ136" s="9">
        <v>-4.9000000000000004</v>
      </c>
      <c r="AR136" s="9" t="s">
        <v>4271</v>
      </c>
      <c r="AS136" s="44">
        <v>-2.53E-2</v>
      </c>
      <c r="AT136" s="16" t="s">
        <v>896</v>
      </c>
      <c r="AU136" s="9">
        <v>0.72</v>
      </c>
      <c r="AV136" s="32">
        <v>3.6116763636363601E-4</v>
      </c>
      <c r="AW136" s="30">
        <v>1.77739978525412E-3</v>
      </c>
      <c r="AX136" s="47">
        <v>0.9</v>
      </c>
      <c r="AY136" s="16" t="s">
        <v>897</v>
      </c>
      <c r="AZ136" s="9">
        <v>7</v>
      </c>
      <c r="BA136" s="9">
        <v>57</v>
      </c>
      <c r="BB136" s="9">
        <v>12700</v>
      </c>
      <c r="BC136" s="16">
        <v>55.66</v>
      </c>
      <c r="BD136" s="16">
        <v>59.03</v>
      </c>
      <c r="BE136" s="16" t="s">
        <v>4266</v>
      </c>
      <c r="BF136" s="9">
        <v>32090</v>
      </c>
      <c r="BG136" s="9">
        <v>29523</v>
      </c>
      <c r="BH136" s="9">
        <v>13930</v>
      </c>
      <c r="BI136" s="18">
        <v>44052</v>
      </c>
      <c r="BJ136" s="9">
        <v>-52.8</v>
      </c>
      <c r="BK136" s="9">
        <v>13.4</v>
      </c>
      <c r="BL136" s="16" t="s">
        <v>1084</v>
      </c>
      <c r="BM136" s="9">
        <v>127.03</v>
      </c>
      <c r="BN136" s="16" t="s">
        <v>1084</v>
      </c>
      <c r="BO136" s="9">
        <v>18.149999999999999</v>
      </c>
      <c r="BP136" s="16" t="s">
        <v>1082</v>
      </c>
      <c r="BQ136" s="9">
        <v>177.47</v>
      </c>
      <c r="BR136" s="16" t="s">
        <v>1082</v>
      </c>
      <c r="BS136" s="9">
        <v>-159.32</v>
      </c>
      <c r="BT136" s="16" t="s">
        <v>1082</v>
      </c>
      <c r="BU136" s="9">
        <v>588</v>
      </c>
      <c r="BV136" s="9">
        <v>220</v>
      </c>
      <c r="BW136" s="9">
        <v>224</v>
      </c>
      <c r="BX136" s="9">
        <v>0.64</v>
      </c>
      <c r="BY136" s="9">
        <v>71.87</v>
      </c>
      <c r="BZ136" s="9">
        <v>12770</v>
      </c>
      <c r="CA136" s="9">
        <v>15460</v>
      </c>
      <c r="CB136" s="9">
        <v>28.69</v>
      </c>
      <c r="CC136" s="9">
        <v>13.76</v>
      </c>
      <c r="CD136" s="9">
        <v>15460</v>
      </c>
      <c r="CE136" s="9">
        <v>8810</v>
      </c>
      <c r="CF136" s="16" t="s">
        <v>1101</v>
      </c>
      <c r="CG136" s="27">
        <v>44522</v>
      </c>
      <c r="CH136" s="16" t="s">
        <v>375</v>
      </c>
      <c r="CI136" s="16" t="s">
        <v>1099</v>
      </c>
      <c r="CJ136" s="9">
        <v>301</v>
      </c>
      <c r="CK136" s="9">
        <v>178</v>
      </c>
      <c r="CL136" s="9">
        <v>201</v>
      </c>
      <c r="CM136" s="9">
        <v>172</v>
      </c>
      <c r="CN136" s="9">
        <v>3300000</v>
      </c>
      <c r="CO136" s="42">
        <v>17.61</v>
      </c>
      <c r="CP136" s="9">
        <v>1.1499999999999999</v>
      </c>
      <c r="CQ136" s="9">
        <v>5.57</v>
      </c>
      <c r="CR136" s="44">
        <v>-3.6170212765957402E-2</v>
      </c>
      <c r="CS136" s="44">
        <v>-2.53164556962025E-2</v>
      </c>
      <c r="CT136" s="16">
        <v>2979633</v>
      </c>
      <c r="CU136" s="9">
        <v>20.399999999999999</v>
      </c>
      <c r="CV136" s="9">
        <v>18.41</v>
      </c>
      <c r="CW136" s="9">
        <v>1.1100000000000001</v>
      </c>
      <c r="CX136" s="16">
        <v>683</v>
      </c>
      <c r="CY136" s="16">
        <v>8250000000</v>
      </c>
      <c r="CZ136" s="16">
        <v>164468597</v>
      </c>
      <c r="DA136" s="16">
        <v>143667303</v>
      </c>
      <c r="DB136" s="16">
        <v>36183091420</v>
      </c>
      <c r="DC136" s="16">
        <v>32181476040</v>
      </c>
      <c r="DD136" s="16">
        <v>2597494</v>
      </c>
      <c r="DE136" s="16">
        <v>2310228</v>
      </c>
      <c r="DF136" s="16">
        <v>220</v>
      </c>
      <c r="DG136" s="16">
        <v>224</v>
      </c>
      <c r="DH136" s="16">
        <v>1.1447879480273999</v>
      </c>
      <c r="DI136" s="16">
        <v>2661598135</v>
      </c>
      <c r="DJ136" s="16">
        <v>5323196270</v>
      </c>
      <c r="DK136" s="16">
        <v>382139</v>
      </c>
      <c r="DL136" s="16">
        <v>2</v>
      </c>
      <c r="DM136" s="16">
        <v>1864962330</v>
      </c>
      <c r="DN136" s="16">
        <v>9324811650</v>
      </c>
      <c r="DO136" s="16">
        <v>669405</v>
      </c>
      <c r="DP136" s="16">
        <v>5</v>
      </c>
      <c r="DQ136" s="16">
        <v>1.1200000000000001</v>
      </c>
      <c r="DR136" s="16">
        <v>0.56999999999999995</v>
      </c>
      <c r="DS136" s="16">
        <v>6.8</v>
      </c>
      <c r="DT136" s="16">
        <v>3.45</v>
      </c>
      <c r="DU136" s="48" t="s">
        <v>908</v>
      </c>
      <c r="DV136" s="9">
        <v>374.4</v>
      </c>
      <c r="DW136" s="16" t="s">
        <v>1082</v>
      </c>
      <c r="DX136" s="9">
        <v>479.2</v>
      </c>
      <c r="DY136" s="16" t="s">
        <v>4274</v>
      </c>
      <c r="DZ136" s="9">
        <v>402.6</v>
      </c>
      <c r="EA136" s="16" t="s">
        <v>4274</v>
      </c>
      <c r="EB136" s="9">
        <v>367.6</v>
      </c>
      <c r="EC136" s="16" t="s">
        <v>4274</v>
      </c>
      <c r="ED136" s="9">
        <v>29.8</v>
      </c>
      <c r="EE136" s="16" t="s">
        <v>4274</v>
      </c>
      <c r="EF136" s="9">
        <v>6.4</v>
      </c>
      <c r="EG136" s="16" t="s">
        <v>4274</v>
      </c>
      <c r="EH136" s="9">
        <v>23.4</v>
      </c>
      <c r="EI136" s="16" t="s">
        <v>4274</v>
      </c>
      <c r="EJ136" s="9">
        <v>1.87</v>
      </c>
      <c r="EK136" s="16">
        <v>1.01</v>
      </c>
      <c r="EL136" s="16">
        <v>1.18</v>
      </c>
      <c r="EM136" s="16">
        <v>18</v>
      </c>
      <c r="EN136" s="16" t="s">
        <v>372</v>
      </c>
      <c r="EO136" s="16">
        <v>15.9</v>
      </c>
      <c r="EP136" s="16" t="s">
        <v>372</v>
      </c>
      <c r="EQ136" s="16">
        <v>1.1299999999999999</v>
      </c>
      <c r="ER136" s="16">
        <v>1.06</v>
      </c>
      <c r="ES136" s="16">
        <v>-1</v>
      </c>
      <c r="ET136" s="16">
        <v>84.01</v>
      </c>
      <c r="EU136" s="49">
        <v>76.709999999999994</v>
      </c>
      <c r="EV136" s="16">
        <v>15.989999999999995</v>
      </c>
      <c r="EW136" s="49">
        <v>23.290000000000006</v>
      </c>
      <c r="EX136" s="16">
        <v>40.9</v>
      </c>
      <c r="EY136" s="16" t="s">
        <v>4274</v>
      </c>
      <c r="EZ136" s="9">
        <v>-6.1</v>
      </c>
      <c r="FA136" s="16" t="s">
        <v>4274</v>
      </c>
      <c r="FB136" s="16">
        <v>-4.0999999999999996</v>
      </c>
      <c r="FC136" s="16" t="s">
        <v>4274</v>
      </c>
      <c r="FK136"/>
      <c r="FL136"/>
      <c r="FM136"/>
      <c r="FN136"/>
      <c r="FO136"/>
      <c r="FP136"/>
      <c r="FQ136"/>
    </row>
    <row r="137" spans="1:173" x14ac:dyDescent="0.2">
      <c r="A137" s="16" t="s">
        <v>180</v>
      </c>
      <c r="B137" s="16" t="s">
        <v>929</v>
      </c>
      <c r="C137" s="16" t="s">
        <v>1218</v>
      </c>
      <c r="D137" s="16" t="s">
        <v>1220</v>
      </c>
      <c r="E137" s="16" t="s">
        <v>1219</v>
      </c>
      <c r="F137" s="18">
        <v>44443.519294386577</v>
      </c>
      <c r="G137" s="16" t="s">
        <v>1221</v>
      </c>
      <c r="H137" s="16" t="s">
        <v>1223</v>
      </c>
      <c r="I137" s="16" t="s">
        <v>954</v>
      </c>
      <c r="J137" s="16" t="s">
        <v>1082</v>
      </c>
      <c r="K137" s="16" t="s">
        <v>996</v>
      </c>
      <c r="L137" s="16" t="s">
        <v>1083</v>
      </c>
      <c r="M137" s="9">
        <v>40200</v>
      </c>
      <c r="N137" s="9">
        <v>4.99</v>
      </c>
      <c r="O137" s="9">
        <v>40190</v>
      </c>
      <c r="P137" s="9">
        <v>4.96</v>
      </c>
      <c r="Q137" s="9">
        <v>1.72</v>
      </c>
      <c r="R137" s="44">
        <v>0.17050000000000001</v>
      </c>
      <c r="S137" s="9">
        <v>40200</v>
      </c>
      <c r="T137" s="9">
        <v>39520</v>
      </c>
      <c r="U137" s="9">
        <v>40200</v>
      </c>
      <c r="V137" s="16" t="s">
        <v>5201</v>
      </c>
      <c r="W137" s="16" t="s">
        <v>5202</v>
      </c>
      <c r="X137" s="16" t="s">
        <v>5203</v>
      </c>
      <c r="Y137" s="9">
        <v>0.76</v>
      </c>
      <c r="Z137" s="9">
        <v>0.46</v>
      </c>
      <c r="AA137" s="9">
        <v>46</v>
      </c>
      <c r="AB137" s="16" t="s">
        <v>1082</v>
      </c>
      <c r="AC137" s="9">
        <v>15.1</v>
      </c>
      <c r="AD137" s="16" t="s">
        <v>1082</v>
      </c>
      <c r="AE137" s="9">
        <v>3.05</v>
      </c>
      <c r="AF137" s="9">
        <v>3.05</v>
      </c>
      <c r="AG137" s="9">
        <v>1.1299999999999999</v>
      </c>
      <c r="AH137" s="16">
        <v>100</v>
      </c>
      <c r="AI137" s="49">
        <v>91.43</v>
      </c>
      <c r="AJ137" s="9">
        <v>0</v>
      </c>
      <c r="AK137" s="9">
        <v>8.5699999999999932</v>
      </c>
      <c r="AL137" s="9">
        <v>461</v>
      </c>
      <c r="AM137" s="16" t="s">
        <v>1082</v>
      </c>
      <c r="AN137" s="9">
        <v>-24.2</v>
      </c>
      <c r="AO137" s="16" t="s">
        <v>1082</v>
      </c>
      <c r="AP137" s="9">
        <v>1.9</v>
      </c>
      <c r="AQ137" s="9">
        <v>4.6900000000000004</v>
      </c>
      <c r="AR137" s="9" t="s">
        <v>4269</v>
      </c>
      <c r="AS137" s="44">
        <v>3.0000000000000198E-4</v>
      </c>
      <c r="AT137" s="16" t="s">
        <v>896</v>
      </c>
      <c r="AU137" s="9">
        <v>0.44</v>
      </c>
      <c r="AV137" s="32">
        <v>1.98347111111111E-3</v>
      </c>
      <c r="AW137" s="30">
        <v>1.1633261648745501E-2</v>
      </c>
      <c r="AX137" s="47">
        <v>3.42</v>
      </c>
      <c r="AY137" s="16" t="s">
        <v>897</v>
      </c>
      <c r="AZ137" s="9">
        <v>29</v>
      </c>
      <c r="BA137" s="9">
        <v>0</v>
      </c>
      <c r="BB137" s="9">
        <v>34860</v>
      </c>
      <c r="BC137" s="16">
        <v>58.84</v>
      </c>
      <c r="BD137" s="16">
        <v>54.64</v>
      </c>
      <c r="BE137" s="16" t="s">
        <v>4265</v>
      </c>
      <c r="BF137" s="9">
        <v>44830</v>
      </c>
      <c r="BG137" s="9">
        <v>44830</v>
      </c>
      <c r="BH137" s="9">
        <v>40190</v>
      </c>
      <c r="BI137" s="18">
        <v>44404</v>
      </c>
      <c r="BJ137" s="9">
        <v>-10.4</v>
      </c>
      <c r="BK137" s="9">
        <v>633.94000000000005</v>
      </c>
      <c r="BL137" s="16" t="s">
        <v>1084</v>
      </c>
      <c r="BM137" s="9">
        <v>4.68</v>
      </c>
      <c r="BN137" s="16" t="s">
        <v>1084</v>
      </c>
      <c r="BO137" s="9">
        <v>2.5499999999999998</v>
      </c>
      <c r="BP137" s="16" t="s">
        <v>1083</v>
      </c>
      <c r="BQ137" s="9">
        <v>19.16</v>
      </c>
      <c r="BR137" s="16" t="s">
        <v>1082</v>
      </c>
      <c r="BS137" s="9">
        <v>2.5299999999999998</v>
      </c>
      <c r="BT137" s="16" t="s">
        <v>1083</v>
      </c>
      <c r="BU137" s="9">
        <v>508</v>
      </c>
      <c r="BV137" s="9">
        <v>117</v>
      </c>
      <c r="BW137" s="9">
        <v>326</v>
      </c>
      <c r="BX137" s="9">
        <v>0.33</v>
      </c>
      <c r="BY137" s="9">
        <v>81.47</v>
      </c>
      <c r="BZ137" s="9">
        <v>36310</v>
      </c>
      <c r="CA137" s="9">
        <v>40900</v>
      </c>
      <c r="CB137" s="9">
        <v>22.41</v>
      </c>
      <c r="CC137" s="9">
        <v>11.51</v>
      </c>
      <c r="CD137" s="9">
        <v>44830</v>
      </c>
      <c r="CE137" s="9">
        <v>19840</v>
      </c>
      <c r="CF137" s="16" t="s">
        <v>1101</v>
      </c>
      <c r="CG137" s="27">
        <v>44522</v>
      </c>
      <c r="CH137" s="16" t="s">
        <v>375</v>
      </c>
      <c r="CI137" s="16" t="s">
        <v>1099</v>
      </c>
      <c r="CJ137" s="9">
        <v>342</v>
      </c>
      <c r="CK137" s="9">
        <v>277</v>
      </c>
      <c r="CL137" s="9">
        <v>275</v>
      </c>
      <c r="CM137" s="9">
        <v>298</v>
      </c>
      <c r="CN137" s="9">
        <v>391747</v>
      </c>
      <c r="CO137" s="42">
        <v>100</v>
      </c>
      <c r="CP137" s="9">
        <v>0.27</v>
      </c>
      <c r="CQ137" s="9">
        <v>9.5299999999999994</v>
      </c>
      <c r="CR137" s="44">
        <v>0</v>
      </c>
      <c r="CS137" s="44">
        <v>2.6116479498563601E-4</v>
      </c>
      <c r="CT137" s="16">
        <v>1338843</v>
      </c>
      <c r="CU137" s="9">
        <v>13.47</v>
      </c>
      <c r="CV137" s="9">
        <v>15.13</v>
      </c>
      <c r="CW137" s="9">
        <v>0.89</v>
      </c>
      <c r="CX137" s="16">
        <v>2983</v>
      </c>
      <c r="CY137" s="16">
        <v>675000000</v>
      </c>
      <c r="CZ137" s="16">
        <v>459898292</v>
      </c>
      <c r="DA137" s="16">
        <v>150917025</v>
      </c>
      <c r="DB137" s="16">
        <v>53808100170</v>
      </c>
      <c r="DC137" s="16">
        <v>49198950210</v>
      </c>
      <c r="DD137" s="16">
        <v>1338843</v>
      </c>
      <c r="DE137" s="16">
        <v>1224159</v>
      </c>
      <c r="DF137" s="16">
        <v>117</v>
      </c>
      <c r="DG137" s="16">
        <v>326</v>
      </c>
      <c r="DH137" s="16">
        <v>3.0473585866140702</v>
      </c>
      <c r="DI137" s="16"/>
      <c r="DJ137" s="16"/>
      <c r="DK137" s="16"/>
      <c r="DL137" s="16"/>
      <c r="DM137" s="16">
        <v>4609149960</v>
      </c>
      <c r="DN137" s="16">
        <v>4609149960</v>
      </c>
      <c r="DO137" s="16">
        <v>114684</v>
      </c>
      <c r="DP137" s="16">
        <v>1</v>
      </c>
      <c r="DQ137" s="16">
        <v>1.0900000000000001</v>
      </c>
      <c r="DR137" s="16"/>
      <c r="DS137" s="16"/>
      <c r="DT137" s="16"/>
      <c r="DU137" s="48" t="s">
        <v>929</v>
      </c>
      <c r="DV137" s="9">
        <v>252.2</v>
      </c>
      <c r="DW137" s="16" t="s">
        <v>1082</v>
      </c>
      <c r="DX137" s="9">
        <v>622.20000000000005</v>
      </c>
      <c r="DY137" s="16" t="s">
        <v>4274</v>
      </c>
      <c r="DZ137" s="9">
        <v>576.20000000000005</v>
      </c>
      <c r="EA137" s="16" t="s">
        <v>4274</v>
      </c>
      <c r="EB137" s="9">
        <v>578.29999999999995</v>
      </c>
      <c r="EC137" s="16" t="s">
        <v>4274</v>
      </c>
      <c r="ED137" s="9">
        <v>35.4</v>
      </c>
      <c r="EE137" s="16" t="s">
        <v>4274</v>
      </c>
      <c r="EF137" s="9">
        <v>28.8</v>
      </c>
      <c r="EG137" s="16" t="s">
        <v>4274</v>
      </c>
      <c r="EH137" s="9">
        <v>6.5</v>
      </c>
      <c r="EI137" s="16" t="s">
        <v>4274</v>
      </c>
      <c r="EJ137" s="9">
        <v>1.03</v>
      </c>
      <c r="EK137" s="16">
        <v>0.94</v>
      </c>
      <c r="EL137" s="16">
        <v>1.41</v>
      </c>
      <c r="EM137" s="16">
        <v>20.6</v>
      </c>
      <c r="EN137" s="16" t="s">
        <v>372</v>
      </c>
      <c r="EO137" s="16">
        <v>19.5</v>
      </c>
      <c r="EP137" s="16" t="s">
        <v>372</v>
      </c>
      <c r="EQ137" s="16">
        <v>1.05</v>
      </c>
      <c r="ER137" s="16">
        <v>1.03</v>
      </c>
      <c r="ES137" s="16">
        <v>-1.08</v>
      </c>
      <c r="ET137" s="16">
        <v>92.61</v>
      </c>
      <c r="EU137" s="49">
        <v>92.94</v>
      </c>
      <c r="EV137" s="16">
        <v>7.3900000000000006</v>
      </c>
      <c r="EW137" s="49">
        <v>7.0600000000000023</v>
      </c>
      <c r="EX137" s="16">
        <v>-2.1</v>
      </c>
      <c r="EY137" s="16" t="s">
        <v>4274</v>
      </c>
      <c r="EZ137" s="9">
        <v>-6.4</v>
      </c>
      <c r="FA137" s="16" t="s">
        <v>4274</v>
      </c>
      <c r="FB137" s="16">
        <v>-2.2999999999999998</v>
      </c>
      <c r="FC137" s="16" t="s">
        <v>4274</v>
      </c>
      <c r="FK137"/>
      <c r="FL137"/>
      <c r="FM137"/>
      <c r="FN137"/>
      <c r="FO137"/>
      <c r="FP137"/>
      <c r="FQ137"/>
    </row>
    <row r="138" spans="1:173" x14ac:dyDescent="0.2">
      <c r="A138" s="16" t="s">
        <v>158</v>
      </c>
      <c r="B138" s="16" t="s">
        <v>808</v>
      </c>
      <c r="C138" s="16" t="s">
        <v>1218</v>
      </c>
      <c r="D138" s="16" t="s">
        <v>1220</v>
      </c>
      <c r="E138" s="16" t="s">
        <v>1219</v>
      </c>
      <c r="F138" s="18">
        <v>44443.520761145832</v>
      </c>
      <c r="G138" s="16" t="s">
        <v>1229</v>
      </c>
      <c r="H138" s="16" t="s">
        <v>1223</v>
      </c>
      <c r="I138" s="16" t="s">
        <v>954</v>
      </c>
      <c r="J138" s="16" t="s">
        <v>1082</v>
      </c>
      <c r="K138" s="16" t="s">
        <v>984</v>
      </c>
      <c r="L138" s="16" t="s">
        <v>1083</v>
      </c>
      <c r="M138" s="9">
        <v>27810</v>
      </c>
      <c r="N138" s="9">
        <v>-0.25</v>
      </c>
      <c r="O138" s="9">
        <v>28100</v>
      </c>
      <c r="P138" s="9">
        <v>0.79</v>
      </c>
      <c r="Q138" s="9">
        <v>4.9400000000000004</v>
      </c>
      <c r="R138" s="44">
        <v>0.1968</v>
      </c>
      <c r="S138" s="9">
        <v>28880</v>
      </c>
      <c r="T138" s="9">
        <v>27540</v>
      </c>
      <c r="U138" s="9">
        <v>28900</v>
      </c>
      <c r="V138" s="16" t="s">
        <v>5204</v>
      </c>
      <c r="W138" s="16" t="s">
        <v>5205</v>
      </c>
      <c r="X138" s="16" t="s">
        <v>4607</v>
      </c>
      <c r="Y138" s="9">
        <v>0.66</v>
      </c>
      <c r="Z138" s="9">
        <v>0.4</v>
      </c>
      <c r="AA138" s="9">
        <v>9.5</v>
      </c>
      <c r="AB138" s="16" t="s">
        <v>1082</v>
      </c>
      <c r="AC138" s="9">
        <v>11</v>
      </c>
      <c r="AD138" s="16" t="s">
        <v>1082</v>
      </c>
      <c r="AE138" s="9"/>
      <c r="AF138" s="9">
        <v>-1.1599999999999999</v>
      </c>
      <c r="AG138" s="9">
        <v>-1.0900000000000001</v>
      </c>
      <c r="AH138" s="16">
        <v>100</v>
      </c>
      <c r="AI138" s="49">
        <v>99.86</v>
      </c>
      <c r="AJ138" s="9">
        <v>0</v>
      </c>
      <c r="AK138" s="9">
        <v>0.14000000000000057</v>
      </c>
      <c r="AL138" s="9">
        <v>5.0999999999999996</v>
      </c>
      <c r="AM138" s="16" t="s">
        <v>1082</v>
      </c>
      <c r="AN138" s="9">
        <v>3.2</v>
      </c>
      <c r="AO138" s="16" t="s">
        <v>1082</v>
      </c>
      <c r="AP138" s="9">
        <v>-4.4000000000000004</v>
      </c>
      <c r="AQ138" s="9">
        <v>-1.49</v>
      </c>
      <c r="AR138" s="9" t="s">
        <v>4269</v>
      </c>
      <c r="AS138" s="44">
        <v>-1.04E-2</v>
      </c>
      <c r="AT138" s="16" t="s">
        <v>23</v>
      </c>
      <c r="AU138" s="9"/>
      <c r="AV138" s="32">
        <v>3.3038550000000001E-3</v>
      </c>
      <c r="AW138" s="30">
        <v>1.6787881097560999E-2</v>
      </c>
      <c r="AX138" s="47">
        <v>2.46</v>
      </c>
      <c r="AY138" s="16" t="s">
        <v>897</v>
      </c>
      <c r="AZ138" s="9">
        <v>400000000</v>
      </c>
      <c r="BA138" s="9">
        <v>0</v>
      </c>
      <c r="BB138" s="9">
        <v>0</v>
      </c>
      <c r="BC138" s="16">
        <v>0</v>
      </c>
      <c r="BD138" s="16">
        <v>0</v>
      </c>
      <c r="BE138" s="16" t="s">
        <v>4264</v>
      </c>
      <c r="BF138" s="9">
        <v>40000</v>
      </c>
      <c r="BG138" s="9">
        <v>38672</v>
      </c>
      <c r="BH138" s="9">
        <v>28100</v>
      </c>
      <c r="BI138" s="18">
        <v>43990</v>
      </c>
      <c r="BJ138" s="9">
        <v>-27.3</v>
      </c>
      <c r="BK138" s="9">
        <v>23.22</v>
      </c>
      <c r="BL138" s="16" t="s">
        <v>1084</v>
      </c>
      <c r="BM138" s="9">
        <v>13.81</v>
      </c>
      <c r="BN138" s="16" t="s">
        <v>1084</v>
      </c>
      <c r="BO138" s="9">
        <v>64.47</v>
      </c>
      <c r="BP138" s="16" t="s">
        <v>1082</v>
      </c>
      <c r="BQ138" s="9">
        <v>38.770000000000003</v>
      </c>
      <c r="BR138" s="16" t="s">
        <v>1082</v>
      </c>
      <c r="BS138" s="9">
        <v>25.71</v>
      </c>
      <c r="BT138" s="16" t="s">
        <v>1082</v>
      </c>
      <c r="BU138" s="9">
        <v>940</v>
      </c>
      <c r="BV138" s="9">
        <v>391</v>
      </c>
      <c r="BW138" s="9">
        <v>338</v>
      </c>
      <c r="BX138" s="9">
        <v>0.62</v>
      </c>
      <c r="BY138" s="9">
        <v>19.71</v>
      </c>
      <c r="BZ138" s="9">
        <v>26020</v>
      </c>
      <c r="CA138" s="9">
        <v>30900</v>
      </c>
      <c r="CB138" s="9">
        <v>6.87</v>
      </c>
      <c r="CC138" s="9">
        <v>17.940000000000001</v>
      </c>
      <c r="CD138" s="9">
        <v>35100</v>
      </c>
      <c r="CE138" s="9">
        <v>26020</v>
      </c>
      <c r="CF138" s="16"/>
      <c r="CG138" s="27"/>
      <c r="CH138" s="16"/>
      <c r="CI138" s="16"/>
      <c r="CJ138" s="9">
        <v>551</v>
      </c>
      <c r="CK138" s="9">
        <v>574</v>
      </c>
      <c r="CL138" s="9">
        <v>536</v>
      </c>
      <c r="CM138" s="9">
        <v>525</v>
      </c>
      <c r="CN138" s="9">
        <v>538020</v>
      </c>
      <c r="CO138" s="42">
        <v>11.08</v>
      </c>
      <c r="CP138" s="9">
        <v>0.11</v>
      </c>
      <c r="CQ138" s="9">
        <v>7.42</v>
      </c>
      <c r="CR138" s="44">
        <v>-3.7049861495844903E-2</v>
      </c>
      <c r="CS138" s="44">
        <v>-1.04017216642755E-2</v>
      </c>
      <c r="CT138" s="16">
        <v>1321542</v>
      </c>
      <c r="CU138" s="9">
        <v>13.19</v>
      </c>
      <c r="CV138" s="9">
        <v>30.2</v>
      </c>
      <c r="CW138" s="9">
        <v>0.44</v>
      </c>
      <c r="CX138" s="16">
        <v>2131</v>
      </c>
      <c r="CY138" s="16">
        <v>400000000</v>
      </c>
      <c r="CZ138" s="16">
        <v>94975269</v>
      </c>
      <c r="DA138" s="16">
        <v>109714122</v>
      </c>
      <c r="DB138" s="16">
        <v>37135330200</v>
      </c>
      <c r="DC138" s="16">
        <v>37083373300</v>
      </c>
      <c r="DD138" s="16">
        <v>1321542</v>
      </c>
      <c r="DE138" s="16">
        <v>1319693</v>
      </c>
      <c r="DF138" s="16">
        <v>391</v>
      </c>
      <c r="DG138" s="16">
        <v>338</v>
      </c>
      <c r="DH138" s="16">
        <v>0.86566129563521399</v>
      </c>
      <c r="DI138" s="16"/>
      <c r="DJ138" s="16"/>
      <c r="DK138" s="16"/>
      <c r="DL138" s="16"/>
      <c r="DM138" s="16">
        <v>51956900</v>
      </c>
      <c r="DN138" s="16">
        <v>51956900</v>
      </c>
      <c r="DO138" s="16">
        <v>1849</v>
      </c>
      <c r="DP138" s="16">
        <v>1</v>
      </c>
      <c r="DQ138" s="16">
        <v>1</v>
      </c>
      <c r="DR138" s="16"/>
      <c r="DS138" s="16"/>
      <c r="DT138" s="16"/>
      <c r="DU138" s="48" t="s">
        <v>808</v>
      </c>
      <c r="DV138" s="9">
        <v>383</v>
      </c>
      <c r="DW138" s="16" t="s">
        <v>1082</v>
      </c>
      <c r="DX138" s="9">
        <v>232.8</v>
      </c>
      <c r="DY138" s="16" t="s">
        <v>4274</v>
      </c>
      <c r="DZ138" s="9">
        <v>223</v>
      </c>
      <c r="EA138" s="16" t="s">
        <v>4274</v>
      </c>
      <c r="EB138" s="9">
        <v>185.9</v>
      </c>
      <c r="EC138" s="16" t="s">
        <v>4274</v>
      </c>
      <c r="ED138" s="9">
        <v>9.4</v>
      </c>
      <c r="EE138" s="16" t="s">
        <v>4274</v>
      </c>
      <c r="EF138" s="9">
        <v>926.3</v>
      </c>
      <c r="EG138" s="16" t="s">
        <v>372</v>
      </c>
      <c r="EH138" s="9">
        <v>8.5</v>
      </c>
      <c r="EI138" s="16" t="s">
        <v>4274</v>
      </c>
      <c r="EJ138" s="9">
        <v>0.92</v>
      </c>
      <c r="EK138" s="16">
        <v>1.29</v>
      </c>
      <c r="EL138" s="16">
        <v>2.0499999999999998</v>
      </c>
      <c r="EM138" s="16">
        <v>17.5</v>
      </c>
      <c r="EN138" s="16" t="s">
        <v>372</v>
      </c>
      <c r="EO138" s="16">
        <v>25.3</v>
      </c>
      <c r="EP138" s="16" t="s">
        <v>372</v>
      </c>
      <c r="EQ138" s="16">
        <v>-1.45</v>
      </c>
      <c r="ER138" s="16">
        <v>-1.26</v>
      </c>
      <c r="ES138" s="16">
        <v>-1.18</v>
      </c>
      <c r="ET138" s="16">
        <v>95.78</v>
      </c>
      <c r="EU138" s="49">
        <v>79.83</v>
      </c>
      <c r="EV138" s="16">
        <v>4.2199999999999989</v>
      </c>
      <c r="EW138" s="49">
        <v>20.170000000000002</v>
      </c>
      <c r="EX138" s="16">
        <v>37.1</v>
      </c>
      <c r="EY138" s="16" t="s">
        <v>4274</v>
      </c>
      <c r="EZ138" s="9">
        <v>20.6</v>
      </c>
      <c r="FA138" s="16" t="s">
        <v>4274</v>
      </c>
      <c r="FB138" s="16">
        <v>6.3</v>
      </c>
      <c r="FC138" s="16" t="s">
        <v>4274</v>
      </c>
      <c r="FK138"/>
      <c r="FL138"/>
      <c r="FM138"/>
      <c r="FN138"/>
      <c r="FO138"/>
      <c r="FP138"/>
      <c r="FQ138"/>
    </row>
    <row r="139" spans="1:173" x14ac:dyDescent="0.2">
      <c r="A139" s="16" t="s">
        <v>455</v>
      </c>
      <c r="B139" s="16" t="s">
        <v>791</v>
      </c>
      <c r="C139" s="16" t="s">
        <v>1218</v>
      </c>
      <c r="D139" s="16" t="s">
        <v>1220</v>
      </c>
      <c r="E139" s="16" t="s">
        <v>1219</v>
      </c>
      <c r="F139" s="18">
        <v>44443.520806203705</v>
      </c>
      <c r="G139" s="16" t="s">
        <v>1229</v>
      </c>
      <c r="H139" s="16" t="s">
        <v>1223</v>
      </c>
      <c r="I139" s="16" t="s">
        <v>4823</v>
      </c>
      <c r="J139" s="16" t="s">
        <v>1084</v>
      </c>
      <c r="K139" s="16" t="s">
        <v>980</v>
      </c>
      <c r="L139" s="16" t="s">
        <v>1083</v>
      </c>
      <c r="M139" s="9">
        <v>112590</v>
      </c>
      <c r="N139" s="9">
        <v>2.09</v>
      </c>
      <c r="O139" s="9">
        <v>113810</v>
      </c>
      <c r="P139" s="9">
        <v>3.19</v>
      </c>
      <c r="Q139" s="9">
        <v>3.81</v>
      </c>
      <c r="R139" s="44">
        <v>0.36130000000000001</v>
      </c>
      <c r="S139" s="9">
        <v>115800</v>
      </c>
      <c r="T139" s="9">
        <v>111550</v>
      </c>
      <c r="U139" s="9">
        <v>115800</v>
      </c>
      <c r="V139" s="16" t="s">
        <v>5206</v>
      </c>
      <c r="W139" s="16" t="s">
        <v>5207</v>
      </c>
      <c r="X139" s="16" t="s">
        <v>5208</v>
      </c>
      <c r="Y139" s="9">
        <v>1.07</v>
      </c>
      <c r="Z139" s="9">
        <v>0.86</v>
      </c>
      <c r="AA139" s="9">
        <v>17.100000000000001</v>
      </c>
      <c r="AB139" s="16" t="s">
        <v>1082</v>
      </c>
      <c r="AC139" s="9">
        <v>26.4</v>
      </c>
      <c r="AD139" s="16" t="s">
        <v>1082</v>
      </c>
      <c r="AE139" s="9">
        <v>0.65</v>
      </c>
      <c r="AF139" s="9">
        <v>-1.55</v>
      </c>
      <c r="AG139" s="9">
        <v>-1.23</v>
      </c>
      <c r="AH139" s="16">
        <v>96.74</v>
      </c>
      <c r="AI139" s="49">
        <v>96.74</v>
      </c>
      <c r="AJ139" s="9">
        <v>3.2600000000000051</v>
      </c>
      <c r="AK139" s="9">
        <v>3.2600000000000051</v>
      </c>
      <c r="AL139" s="9">
        <v>3.8</v>
      </c>
      <c r="AM139" s="16" t="s">
        <v>1082</v>
      </c>
      <c r="AN139" s="9">
        <v>195</v>
      </c>
      <c r="AO139" s="16" t="s">
        <v>1082</v>
      </c>
      <c r="AP139" s="9">
        <v>-4.04</v>
      </c>
      <c r="AQ139" s="9">
        <v>-14.87</v>
      </c>
      <c r="AR139" s="9" t="s">
        <v>4269</v>
      </c>
      <c r="AS139" s="44">
        <v>-1.0999999999999999E-2</v>
      </c>
      <c r="AT139" s="16" t="s">
        <v>896</v>
      </c>
      <c r="AU139" s="9">
        <v>0.88</v>
      </c>
      <c r="AV139" s="32">
        <v>4.8297637795275596E-3</v>
      </c>
      <c r="AW139" s="30">
        <v>1.33677381110644E-2</v>
      </c>
      <c r="AX139" s="47">
        <v>4.51</v>
      </c>
      <c r="AY139" s="16" t="s">
        <v>897</v>
      </c>
      <c r="AZ139" s="9">
        <v>93</v>
      </c>
      <c r="BA139" s="9">
        <v>43</v>
      </c>
      <c r="BB139" s="9">
        <v>101120</v>
      </c>
      <c r="BC139" s="16">
        <v>53.52</v>
      </c>
      <c r="BD139" s="16">
        <v>52.71</v>
      </c>
      <c r="BE139" s="16" t="s">
        <v>4265</v>
      </c>
      <c r="BF139" s="9">
        <v>138800</v>
      </c>
      <c r="BG139" s="9">
        <v>138800</v>
      </c>
      <c r="BH139" s="9">
        <v>113810</v>
      </c>
      <c r="BI139" s="18">
        <v>44431</v>
      </c>
      <c r="BJ139" s="9">
        <v>-18</v>
      </c>
      <c r="BK139" s="9">
        <v>1.86</v>
      </c>
      <c r="BL139" s="16" t="s">
        <v>1084</v>
      </c>
      <c r="BM139" s="9">
        <v>10.039999999999999</v>
      </c>
      <c r="BN139" s="16" t="s">
        <v>1084</v>
      </c>
      <c r="BO139" s="9">
        <v>20.86</v>
      </c>
      <c r="BP139" s="16" t="s">
        <v>1082</v>
      </c>
      <c r="BQ139" s="9">
        <v>113.39</v>
      </c>
      <c r="BR139" s="16" t="s">
        <v>1082</v>
      </c>
      <c r="BS139" s="9">
        <v>-92.54</v>
      </c>
      <c r="BT139" s="16" t="s">
        <v>1082</v>
      </c>
      <c r="BU139" s="9">
        <v>912</v>
      </c>
      <c r="BV139" s="9">
        <v>396</v>
      </c>
      <c r="BW139" s="9">
        <v>256</v>
      </c>
      <c r="BX139" s="9">
        <v>0.89</v>
      </c>
      <c r="BY139" s="9">
        <v>61.32</v>
      </c>
      <c r="BZ139" s="9">
        <v>101120</v>
      </c>
      <c r="CA139" s="9">
        <v>128050</v>
      </c>
      <c r="CB139" s="9">
        <v>41.26</v>
      </c>
      <c r="CC139" s="9">
        <v>23.27</v>
      </c>
      <c r="CD139" s="9">
        <v>138800</v>
      </c>
      <c r="CE139" s="9">
        <v>71030</v>
      </c>
      <c r="CF139" s="16"/>
      <c r="CG139" s="27"/>
      <c r="CH139" s="16"/>
      <c r="CI139" s="16"/>
      <c r="CJ139" s="9">
        <v>388</v>
      </c>
      <c r="CK139" s="9">
        <v>345</v>
      </c>
      <c r="CL139" s="9">
        <v>441</v>
      </c>
      <c r="CM139" s="9">
        <v>423</v>
      </c>
      <c r="CN139" s="9">
        <v>136005</v>
      </c>
      <c r="CO139" s="42">
        <v>100</v>
      </c>
      <c r="CP139" s="9">
        <v>0.14000000000000001</v>
      </c>
      <c r="CQ139" s="9">
        <v>39.65</v>
      </c>
      <c r="CR139" s="44">
        <v>-2.7720207253885999E-2</v>
      </c>
      <c r="CS139" s="44">
        <v>-1.1061746305195399E-2</v>
      </c>
      <c r="CT139" s="16">
        <v>613380</v>
      </c>
      <c r="CU139" s="9">
        <v>82.89</v>
      </c>
      <c r="CV139" s="9">
        <v>80.33</v>
      </c>
      <c r="CW139" s="9">
        <v>1.03</v>
      </c>
      <c r="CX139" s="16">
        <v>1373</v>
      </c>
      <c r="CY139" s="16">
        <v>127000000</v>
      </c>
      <c r="CZ139" s="16">
        <v>170536812</v>
      </c>
      <c r="DA139" s="16">
        <v>263796464</v>
      </c>
      <c r="DB139" s="16">
        <v>67532577800</v>
      </c>
      <c r="DC139" s="16">
        <v>67531894940</v>
      </c>
      <c r="DD139" s="16">
        <v>593380</v>
      </c>
      <c r="DE139" s="16">
        <v>593374</v>
      </c>
      <c r="DF139" s="16">
        <v>396</v>
      </c>
      <c r="DG139" s="16">
        <v>256</v>
      </c>
      <c r="DH139" s="16">
        <v>0.64647118241888202</v>
      </c>
      <c r="DI139" s="16">
        <v>2276200000</v>
      </c>
      <c r="DJ139" s="16">
        <v>2276200000</v>
      </c>
      <c r="DK139" s="16">
        <v>20000</v>
      </c>
      <c r="DL139" s="16">
        <v>1</v>
      </c>
      <c r="DM139" s="16">
        <v>1138441430</v>
      </c>
      <c r="DN139" s="16">
        <v>2276882860</v>
      </c>
      <c r="DO139" s="16">
        <v>20006</v>
      </c>
      <c r="DP139" s="16">
        <v>2</v>
      </c>
      <c r="DQ139" s="16">
        <v>1</v>
      </c>
      <c r="DR139" s="16">
        <v>1</v>
      </c>
      <c r="DS139" s="16">
        <v>29.67</v>
      </c>
      <c r="DT139" s="16">
        <v>29.66</v>
      </c>
      <c r="DU139" s="48" t="s">
        <v>791</v>
      </c>
      <c r="DV139" s="9">
        <v>7.7</v>
      </c>
      <c r="DW139" s="16" t="s">
        <v>1082</v>
      </c>
      <c r="DX139" s="9">
        <v>14.7</v>
      </c>
      <c r="DY139" s="16" t="s">
        <v>4274</v>
      </c>
      <c r="DZ139" s="9">
        <v>14.4</v>
      </c>
      <c r="EA139" s="16" t="s">
        <v>4274</v>
      </c>
      <c r="EB139" s="9">
        <v>14.4</v>
      </c>
      <c r="EC139" s="16" t="s">
        <v>4274</v>
      </c>
      <c r="ED139" s="9">
        <v>201</v>
      </c>
      <c r="EE139" s="16" t="s">
        <v>372</v>
      </c>
      <c r="EF139" s="9">
        <v>255.1</v>
      </c>
      <c r="EG139" s="16" t="s">
        <v>372</v>
      </c>
      <c r="EH139" s="9">
        <v>-54.1</v>
      </c>
      <c r="EI139" s="16" t="s">
        <v>372</v>
      </c>
      <c r="EJ139" s="9">
        <v>1.03</v>
      </c>
      <c r="EK139" s="16">
        <v>0.89</v>
      </c>
      <c r="EL139" s="16">
        <v>0.85</v>
      </c>
      <c r="EM139" s="16">
        <v>11</v>
      </c>
      <c r="EN139" s="16" t="s">
        <v>372</v>
      </c>
      <c r="EO139" s="16">
        <v>15</v>
      </c>
      <c r="EP139" s="16" t="s">
        <v>372</v>
      </c>
      <c r="EQ139" s="16">
        <v>-1.36</v>
      </c>
      <c r="ER139" s="16">
        <v>-1.1299999999999999</v>
      </c>
      <c r="ES139" s="16">
        <v>-1.22</v>
      </c>
      <c r="ET139" s="16">
        <v>98.15</v>
      </c>
      <c r="EU139" s="49">
        <v>98.42</v>
      </c>
      <c r="EV139" s="16">
        <v>1.8499999999999943</v>
      </c>
      <c r="EW139" s="49">
        <v>1.5799999999999983</v>
      </c>
      <c r="EX139" s="16">
        <v>-39.200000000000003</v>
      </c>
      <c r="EY139" s="16" t="s">
        <v>372</v>
      </c>
      <c r="EZ139" s="9">
        <v>251</v>
      </c>
      <c r="FA139" s="16" t="s">
        <v>372</v>
      </c>
      <c r="FB139" s="16">
        <v>213.9</v>
      </c>
      <c r="FC139" s="16" t="s">
        <v>372</v>
      </c>
      <c r="FK139"/>
      <c r="FL139"/>
      <c r="FM139"/>
      <c r="FN139"/>
      <c r="FO139"/>
      <c r="FP139"/>
      <c r="FQ139"/>
    </row>
    <row r="140" spans="1:173" x14ac:dyDescent="0.2">
      <c r="A140" s="16" t="s">
        <v>728</v>
      </c>
      <c r="B140" s="16" t="s">
        <v>912</v>
      </c>
      <c r="C140" s="16" t="s">
        <v>1218</v>
      </c>
      <c r="D140" s="16" t="s">
        <v>1224</v>
      </c>
      <c r="E140" s="16" t="s">
        <v>1219</v>
      </c>
      <c r="F140" s="18">
        <v>44443.520804814812</v>
      </c>
      <c r="G140" s="16" t="s">
        <v>1221</v>
      </c>
      <c r="H140" s="16" t="s">
        <v>1223</v>
      </c>
      <c r="I140" s="16" t="s">
        <v>1069</v>
      </c>
      <c r="J140" s="16" t="s">
        <v>1082</v>
      </c>
      <c r="K140" s="16" t="s">
        <v>1069</v>
      </c>
      <c r="L140" s="16" t="s">
        <v>1083</v>
      </c>
      <c r="M140" s="9">
        <v>10040</v>
      </c>
      <c r="N140" s="9">
        <v>0.8</v>
      </c>
      <c r="O140" s="9">
        <v>10000</v>
      </c>
      <c r="P140" s="9">
        <v>0.4</v>
      </c>
      <c r="Q140" s="9">
        <v>4.16</v>
      </c>
      <c r="R140" s="44">
        <v>0.21540000000000001</v>
      </c>
      <c r="S140" s="9">
        <v>9850</v>
      </c>
      <c r="T140" s="9">
        <v>9850</v>
      </c>
      <c r="U140" s="9">
        <v>10260</v>
      </c>
      <c r="V140" s="16" t="s">
        <v>2905</v>
      </c>
      <c r="W140" s="16" t="s">
        <v>5209</v>
      </c>
      <c r="X140" s="16" t="s">
        <v>5210</v>
      </c>
      <c r="Y140" s="9">
        <v>0.28999999999999998</v>
      </c>
      <c r="Z140" s="9">
        <v>0.63</v>
      </c>
      <c r="AA140" s="9">
        <v>14.8</v>
      </c>
      <c r="AB140" s="16" t="s">
        <v>1082</v>
      </c>
      <c r="AC140" s="9">
        <v>18.100000000000001</v>
      </c>
      <c r="AD140" s="16" t="s">
        <v>1082</v>
      </c>
      <c r="AE140" s="9">
        <v>0.82</v>
      </c>
      <c r="AF140" s="9">
        <v>-1.23</v>
      </c>
      <c r="AG140" s="9">
        <v>-1.44</v>
      </c>
      <c r="AH140" s="16">
        <v>55.38</v>
      </c>
      <c r="AI140" s="49">
        <v>94.23</v>
      </c>
      <c r="AJ140" s="9">
        <v>44.62</v>
      </c>
      <c r="AK140" s="9">
        <v>5.769999999999996</v>
      </c>
      <c r="AL140" s="9">
        <v>-2.8</v>
      </c>
      <c r="AM140" s="16" t="s">
        <v>1083</v>
      </c>
      <c r="AN140" s="9">
        <v>-7.1</v>
      </c>
      <c r="AO140" s="16" t="s">
        <v>1083</v>
      </c>
      <c r="AP140" s="9">
        <v>-1.08</v>
      </c>
      <c r="AQ140" s="9">
        <v>11.93</v>
      </c>
      <c r="AR140" s="9" t="s">
        <v>4269</v>
      </c>
      <c r="AS140" s="44">
        <v>4.0000000000000001E-3</v>
      </c>
      <c r="AT140" s="16" t="s">
        <v>896</v>
      </c>
      <c r="AU140" s="9">
        <v>0.6</v>
      </c>
      <c r="AV140" s="32">
        <v>6.0683700000000004E-4</v>
      </c>
      <c r="AW140" s="30">
        <v>2.8172562674094702E-3</v>
      </c>
      <c r="AX140" s="47">
        <v>1.52</v>
      </c>
      <c r="AY140" s="16" t="s">
        <v>897</v>
      </c>
      <c r="AZ140" s="9">
        <v>0</v>
      </c>
      <c r="BA140" s="9">
        <v>79</v>
      </c>
      <c r="BB140" s="9">
        <v>8700</v>
      </c>
      <c r="BC140" s="16">
        <v>71.53</v>
      </c>
      <c r="BD140" s="16">
        <v>73.2</v>
      </c>
      <c r="BE140" s="16" t="s">
        <v>4266</v>
      </c>
      <c r="BF140" s="9">
        <v>23360</v>
      </c>
      <c r="BG140" s="9">
        <v>11731</v>
      </c>
      <c r="BH140" s="9">
        <v>10000</v>
      </c>
      <c r="BI140" s="18">
        <v>44052</v>
      </c>
      <c r="BJ140" s="9">
        <v>-14.8</v>
      </c>
      <c r="BK140" s="9">
        <v>53.38</v>
      </c>
      <c r="BL140" s="16" t="s">
        <v>1084</v>
      </c>
      <c r="BM140" s="9">
        <v>166.45</v>
      </c>
      <c r="BN140" s="16" t="s">
        <v>1084</v>
      </c>
      <c r="BO140" s="9">
        <v>53.45</v>
      </c>
      <c r="BP140" s="16" t="s">
        <v>1082</v>
      </c>
      <c r="BQ140" s="9">
        <v>168.03</v>
      </c>
      <c r="BR140" s="16" t="s">
        <v>1082</v>
      </c>
      <c r="BS140" s="9">
        <v>-114.59</v>
      </c>
      <c r="BT140" s="16" t="s">
        <v>1082</v>
      </c>
      <c r="BU140" s="9">
        <v>850</v>
      </c>
      <c r="BV140" s="9">
        <v>273</v>
      </c>
      <c r="BW140" s="9">
        <v>379</v>
      </c>
      <c r="BX140" s="9">
        <v>0.69</v>
      </c>
      <c r="BY140" s="9">
        <v>93.79</v>
      </c>
      <c r="BZ140" s="9">
        <v>9100</v>
      </c>
      <c r="CA140" s="9">
        <v>10300</v>
      </c>
      <c r="CB140" s="9">
        <v>35.119999999999997</v>
      </c>
      <c r="CC140" s="9">
        <v>2.58</v>
      </c>
      <c r="CD140" s="9">
        <v>10300</v>
      </c>
      <c r="CE140" s="9">
        <v>6110</v>
      </c>
      <c r="CF140" s="16"/>
      <c r="CG140" s="27"/>
      <c r="CH140" s="16"/>
      <c r="CI140" s="16"/>
      <c r="CJ140" s="9">
        <v>163</v>
      </c>
      <c r="CK140" s="9">
        <v>140</v>
      </c>
      <c r="CL140" s="9">
        <v>340</v>
      </c>
      <c r="CM140" s="9">
        <v>243</v>
      </c>
      <c r="CN140" s="9">
        <v>4800000</v>
      </c>
      <c r="CO140" s="42">
        <v>36.97</v>
      </c>
      <c r="CP140" s="9">
        <v>1.2</v>
      </c>
      <c r="CQ140" s="9">
        <v>3.68</v>
      </c>
      <c r="CR140" s="44">
        <v>1.9289340101522799E-2</v>
      </c>
      <c r="CS140" s="44">
        <v>4.0160642570281103E-3</v>
      </c>
      <c r="CT140" s="16">
        <v>7282044</v>
      </c>
      <c r="CU140" s="9">
        <v>5.98</v>
      </c>
      <c r="CV140" s="9">
        <v>-19.61</v>
      </c>
      <c r="CW140" s="9">
        <v>-0.3</v>
      </c>
      <c r="CX140" s="16">
        <v>1670.93</v>
      </c>
      <c r="CY140" s="16">
        <v>12000000000</v>
      </c>
      <c r="CZ140" s="16">
        <v>147711318</v>
      </c>
      <c r="DA140" s="16">
        <v>181056569</v>
      </c>
      <c r="DB140" s="16">
        <v>40325190000</v>
      </c>
      <c r="DC140" s="16">
        <v>68620440000</v>
      </c>
      <c r="DD140" s="16">
        <v>4032519</v>
      </c>
      <c r="DE140" s="16">
        <v>6862044</v>
      </c>
      <c r="DF140" s="16">
        <v>273</v>
      </c>
      <c r="DG140" s="16">
        <v>379</v>
      </c>
      <c r="DH140" s="16">
        <v>0.81582965376970096</v>
      </c>
      <c r="DI140" s="16">
        <v>10831750000</v>
      </c>
      <c r="DJ140" s="16">
        <v>32495250000</v>
      </c>
      <c r="DK140" s="16">
        <v>3249525</v>
      </c>
      <c r="DL140" s="16">
        <v>3</v>
      </c>
      <c r="DM140" s="16">
        <v>4200000000</v>
      </c>
      <c r="DN140" s="16">
        <v>4200000000</v>
      </c>
      <c r="DO140" s="16">
        <v>420000</v>
      </c>
      <c r="DP140" s="16">
        <v>1</v>
      </c>
      <c r="DQ140" s="16">
        <v>0.59</v>
      </c>
      <c r="DR140" s="16">
        <v>7.74</v>
      </c>
      <c r="DS140" s="16">
        <v>1.24</v>
      </c>
      <c r="DT140" s="16">
        <v>16.34</v>
      </c>
      <c r="DU140" s="48" t="s">
        <v>912</v>
      </c>
      <c r="DV140" s="9">
        <v>993.2</v>
      </c>
      <c r="DW140" s="16" t="s">
        <v>1082</v>
      </c>
      <c r="DX140" s="9">
        <v>465.7</v>
      </c>
      <c r="DY140" s="16" t="s">
        <v>4274</v>
      </c>
      <c r="DZ140" s="9">
        <v>316.8</v>
      </c>
      <c r="EA140" s="16" t="s">
        <v>4274</v>
      </c>
      <c r="EB140" s="9">
        <v>315.7</v>
      </c>
      <c r="EC140" s="16" t="s">
        <v>4274</v>
      </c>
      <c r="ED140" s="9">
        <v>21.4</v>
      </c>
      <c r="EE140" s="16" t="s">
        <v>4274</v>
      </c>
      <c r="EF140" s="9">
        <v>67.2</v>
      </c>
      <c r="EG140" s="16" t="s">
        <v>4274</v>
      </c>
      <c r="EH140" s="9">
        <v>-45.7</v>
      </c>
      <c r="EI140" s="16" t="s">
        <v>4274</v>
      </c>
      <c r="EJ140" s="9">
        <v>2.06</v>
      </c>
      <c r="EK140" s="16">
        <v>0.83</v>
      </c>
      <c r="EL140" s="16">
        <v>0.97</v>
      </c>
      <c r="EM140" s="16">
        <v>14</v>
      </c>
      <c r="EN140" s="16" t="s">
        <v>372</v>
      </c>
      <c r="EO140" s="16">
        <v>10</v>
      </c>
      <c r="EP140" s="16" t="s">
        <v>372</v>
      </c>
      <c r="EQ140" s="16">
        <v>1.39</v>
      </c>
      <c r="ER140" s="16">
        <v>1.19</v>
      </c>
      <c r="ES140" s="16">
        <v>1.35</v>
      </c>
      <c r="ET140" s="16">
        <v>68.040000000000006</v>
      </c>
      <c r="EU140" s="49">
        <v>67.790000000000006</v>
      </c>
      <c r="EV140" s="16">
        <v>31.959999999999994</v>
      </c>
      <c r="EW140" s="49">
        <v>32.209999999999994</v>
      </c>
      <c r="EX140" s="16">
        <v>37.799999999999997</v>
      </c>
      <c r="EY140" s="16" t="s">
        <v>4274</v>
      </c>
      <c r="EZ140" s="9">
        <v>-26.3</v>
      </c>
      <c r="FA140" s="16" t="s">
        <v>4274</v>
      </c>
      <c r="FB140" s="16">
        <v>-11.5</v>
      </c>
      <c r="FC140" s="16" t="s">
        <v>4274</v>
      </c>
      <c r="FK140"/>
      <c r="FL140"/>
      <c r="FM140"/>
      <c r="FN140"/>
      <c r="FO140"/>
      <c r="FP140"/>
      <c r="FQ140"/>
    </row>
    <row r="141" spans="1:173" x14ac:dyDescent="0.2">
      <c r="A141" s="16" t="s">
        <v>177</v>
      </c>
      <c r="B141" s="16" t="s">
        <v>908</v>
      </c>
      <c r="C141" s="16" t="s">
        <v>1218</v>
      </c>
      <c r="D141" s="16" t="s">
        <v>1228</v>
      </c>
      <c r="E141" s="16" t="s">
        <v>1219</v>
      </c>
      <c r="F141" s="18">
        <v>44443.520792337964</v>
      </c>
      <c r="G141" s="16" t="s">
        <v>1221</v>
      </c>
      <c r="H141" s="16" t="s">
        <v>1222</v>
      </c>
      <c r="I141" s="16" t="s">
        <v>55</v>
      </c>
      <c r="J141" s="16" t="s">
        <v>1082</v>
      </c>
      <c r="K141" s="16" t="s">
        <v>2009</v>
      </c>
      <c r="L141" s="16" t="s">
        <v>1083</v>
      </c>
      <c r="M141" s="9">
        <v>33470</v>
      </c>
      <c r="N141" s="9">
        <v>1.21</v>
      </c>
      <c r="O141" s="9">
        <v>34150</v>
      </c>
      <c r="P141" s="9">
        <v>3.27</v>
      </c>
      <c r="Q141" s="9">
        <v>5.05</v>
      </c>
      <c r="R141" s="44">
        <v>0.30209999999999998</v>
      </c>
      <c r="S141" s="9">
        <v>33900</v>
      </c>
      <c r="T141" s="9">
        <v>33050</v>
      </c>
      <c r="U141" s="9">
        <v>34720</v>
      </c>
      <c r="V141" s="16" t="s">
        <v>5211</v>
      </c>
      <c r="W141" s="16" t="s">
        <v>5212</v>
      </c>
      <c r="X141" s="16" t="s">
        <v>5213</v>
      </c>
      <c r="Y141" s="9">
        <v>1.01</v>
      </c>
      <c r="Z141" s="9">
        <v>1.29</v>
      </c>
      <c r="AA141" s="9">
        <v>19.3</v>
      </c>
      <c r="AB141" s="16" t="s">
        <v>1082</v>
      </c>
      <c r="AC141" s="9">
        <v>21.1</v>
      </c>
      <c r="AD141" s="16" t="s">
        <v>1082</v>
      </c>
      <c r="AE141" s="9">
        <v>0.92</v>
      </c>
      <c r="AF141" s="9">
        <v>-1.0900000000000001</v>
      </c>
      <c r="AG141" s="9">
        <v>-1.39</v>
      </c>
      <c r="AH141" s="16">
        <v>99.31</v>
      </c>
      <c r="AI141" s="49">
        <v>81.62</v>
      </c>
      <c r="AJ141" s="9">
        <v>0.68999999999999773</v>
      </c>
      <c r="AK141" s="9">
        <v>18.379999999999995</v>
      </c>
      <c r="AL141" s="9">
        <v>2.4</v>
      </c>
      <c r="AM141" s="16" t="s">
        <v>1083</v>
      </c>
      <c r="AN141" s="9">
        <v>-3.1</v>
      </c>
      <c r="AO141" s="16" t="s">
        <v>1083</v>
      </c>
      <c r="AP141" s="9">
        <v>1.24</v>
      </c>
      <c r="AQ141" s="9">
        <v>6.02</v>
      </c>
      <c r="AR141" s="9" t="s">
        <v>4271</v>
      </c>
      <c r="AS141" s="44">
        <v>-2.06E-2</v>
      </c>
      <c r="AT141" s="16" t="s">
        <v>896</v>
      </c>
      <c r="AU141" s="9">
        <v>1.24</v>
      </c>
      <c r="AV141" s="32">
        <v>4.7395380952381001E-3</v>
      </c>
      <c r="AW141" s="30">
        <v>1.5688639838590202E-2</v>
      </c>
      <c r="AX141" s="47">
        <v>8.7799999999999994</v>
      </c>
      <c r="AY141" s="16" t="s">
        <v>897</v>
      </c>
      <c r="AZ141" s="9">
        <v>7</v>
      </c>
      <c r="BA141" s="9">
        <v>100</v>
      </c>
      <c r="BB141" s="9">
        <v>26600</v>
      </c>
      <c r="BC141" s="16">
        <v>73.87</v>
      </c>
      <c r="BD141" s="16">
        <v>73.38</v>
      </c>
      <c r="BE141" s="16" t="s">
        <v>4265</v>
      </c>
      <c r="BF141" s="9">
        <v>70950</v>
      </c>
      <c r="BG141" s="9">
        <v>73192</v>
      </c>
      <c r="BH141" s="9">
        <v>34150</v>
      </c>
      <c r="BI141" s="18">
        <v>44044</v>
      </c>
      <c r="BJ141" s="9">
        <v>-53.3</v>
      </c>
      <c r="BK141" s="9">
        <v>3.06</v>
      </c>
      <c r="BL141" s="16" t="s">
        <v>1084</v>
      </c>
      <c r="BM141" s="9">
        <v>136.54</v>
      </c>
      <c r="BN141" s="16" t="s">
        <v>1084</v>
      </c>
      <c r="BO141" s="9">
        <v>10.210000000000001</v>
      </c>
      <c r="BP141" s="16" t="s">
        <v>1082</v>
      </c>
      <c r="BQ141" s="9">
        <v>459.16</v>
      </c>
      <c r="BR141" s="16" t="s">
        <v>1082</v>
      </c>
      <c r="BS141" s="9">
        <v>-448.96</v>
      </c>
      <c r="BT141" s="16" t="s">
        <v>1082</v>
      </c>
      <c r="BU141" s="9">
        <v>1648</v>
      </c>
      <c r="BV141" s="9">
        <v>698</v>
      </c>
      <c r="BW141" s="9">
        <v>526</v>
      </c>
      <c r="BX141" s="9">
        <v>1.43</v>
      </c>
      <c r="BY141" s="9">
        <v>92.95</v>
      </c>
      <c r="BZ141" s="9">
        <v>29950</v>
      </c>
      <c r="CA141" s="9">
        <v>34720</v>
      </c>
      <c r="CB141" s="9">
        <v>59.38</v>
      </c>
      <c r="CC141" s="9">
        <v>3.64</v>
      </c>
      <c r="CD141" s="9">
        <v>34690</v>
      </c>
      <c r="CE141" s="9">
        <v>17380</v>
      </c>
      <c r="CF141" s="16"/>
      <c r="CG141" s="27"/>
      <c r="CH141" s="16"/>
      <c r="CI141" s="16"/>
      <c r="CJ141" s="9">
        <v>243</v>
      </c>
      <c r="CK141" s="9">
        <v>295</v>
      </c>
      <c r="CL141" s="9">
        <v>254</v>
      </c>
      <c r="CM141" s="9">
        <v>247</v>
      </c>
      <c r="CN141" s="9">
        <v>453583</v>
      </c>
      <c r="CO141" s="42">
        <v>6.74</v>
      </c>
      <c r="CP141" s="9">
        <v>0.28999999999999998</v>
      </c>
      <c r="CQ141" s="9">
        <v>11.35</v>
      </c>
      <c r="CR141" s="44">
        <v>-1.26843657817109E-2</v>
      </c>
      <c r="CS141" s="44">
        <v>-2.0562443302086501E-2</v>
      </c>
      <c r="CT141" s="16">
        <v>3981212</v>
      </c>
      <c r="CU141" s="9">
        <v>30.74</v>
      </c>
      <c r="CV141" s="9">
        <v>18.41</v>
      </c>
      <c r="CW141" s="9">
        <v>1.67</v>
      </c>
      <c r="CX141" s="16">
        <v>1111</v>
      </c>
      <c r="CY141" s="16">
        <v>840000000</v>
      </c>
      <c r="CZ141" s="16">
        <v>193437342</v>
      </c>
      <c r="DA141" s="16">
        <v>210958443</v>
      </c>
      <c r="DB141" s="16">
        <v>135019264800</v>
      </c>
      <c r="DC141" s="16">
        <v>110964141400</v>
      </c>
      <c r="DD141" s="16">
        <v>3953712</v>
      </c>
      <c r="DE141" s="16">
        <v>3249316</v>
      </c>
      <c r="DF141" s="16">
        <v>698</v>
      </c>
      <c r="DG141" s="16">
        <v>526</v>
      </c>
      <c r="DH141" s="16">
        <v>0.91694524878532602</v>
      </c>
      <c r="DI141" s="16">
        <v>469562500</v>
      </c>
      <c r="DJ141" s="16">
        <v>939125000</v>
      </c>
      <c r="DK141" s="16">
        <v>27500</v>
      </c>
      <c r="DL141" s="16">
        <v>2</v>
      </c>
      <c r="DM141" s="16">
        <v>4998849680</v>
      </c>
      <c r="DN141" s="16">
        <v>24994248400</v>
      </c>
      <c r="DO141" s="16">
        <v>731896</v>
      </c>
      <c r="DP141" s="16">
        <v>5</v>
      </c>
      <c r="DQ141" s="16">
        <v>1.22</v>
      </c>
      <c r="DR141" s="16">
        <v>0.04</v>
      </c>
      <c r="DS141" s="16">
        <v>143.77000000000001</v>
      </c>
      <c r="DT141" s="16">
        <v>4.4400000000000004</v>
      </c>
      <c r="DU141" s="48" t="s">
        <v>908</v>
      </c>
      <c r="DV141" s="9">
        <v>374.4</v>
      </c>
      <c r="DW141" s="16" t="s">
        <v>1082</v>
      </c>
      <c r="DX141" s="9">
        <v>479.2</v>
      </c>
      <c r="DY141" s="16" t="s">
        <v>4274</v>
      </c>
      <c r="DZ141" s="9">
        <v>402.6</v>
      </c>
      <c r="EA141" s="16" t="s">
        <v>4274</v>
      </c>
      <c r="EB141" s="9">
        <v>367.6</v>
      </c>
      <c r="EC141" s="16" t="s">
        <v>4274</v>
      </c>
      <c r="ED141" s="9">
        <v>29.8</v>
      </c>
      <c r="EE141" s="16" t="s">
        <v>4274</v>
      </c>
      <c r="EF141" s="9">
        <v>6.4</v>
      </c>
      <c r="EG141" s="16" t="s">
        <v>4274</v>
      </c>
      <c r="EH141" s="9">
        <v>23.4</v>
      </c>
      <c r="EI141" s="16" t="s">
        <v>4274</v>
      </c>
      <c r="EJ141" s="9">
        <v>1.87</v>
      </c>
      <c r="EK141" s="16">
        <v>1.01</v>
      </c>
      <c r="EL141" s="16">
        <v>1.18</v>
      </c>
      <c r="EM141" s="16">
        <v>18</v>
      </c>
      <c r="EN141" s="16" t="s">
        <v>372</v>
      </c>
      <c r="EO141" s="16">
        <v>15.9</v>
      </c>
      <c r="EP141" s="16" t="s">
        <v>372</v>
      </c>
      <c r="EQ141" s="16">
        <v>1.1299999999999999</v>
      </c>
      <c r="ER141" s="16">
        <v>1.06</v>
      </c>
      <c r="ES141" s="16">
        <v>-1</v>
      </c>
      <c r="ET141" s="16">
        <v>84.01</v>
      </c>
      <c r="EU141" s="49">
        <v>76.709999999999994</v>
      </c>
      <c r="EV141" s="16">
        <v>15.989999999999995</v>
      </c>
      <c r="EW141" s="49">
        <v>23.290000000000006</v>
      </c>
      <c r="EX141" s="16">
        <v>40.9</v>
      </c>
      <c r="EY141" s="16" t="s">
        <v>4274</v>
      </c>
      <c r="EZ141" s="9">
        <v>-6.1</v>
      </c>
      <c r="FA141" s="16" t="s">
        <v>4274</v>
      </c>
      <c r="FB141" s="16">
        <v>-4.0999999999999996</v>
      </c>
      <c r="FC141" s="16" t="s">
        <v>4274</v>
      </c>
      <c r="FK141"/>
      <c r="FL141"/>
      <c r="FM141"/>
      <c r="FN141"/>
      <c r="FO141"/>
      <c r="FP141"/>
      <c r="FQ141"/>
    </row>
    <row r="142" spans="1:173" x14ac:dyDescent="0.2">
      <c r="A142" s="16" t="s">
        <v>477</v>
      </c>
      <c r="B142" s="16" t="s">
        <v>900</v>
      </c>
      <c r="C142" s="16"/>
      <c r="D142" s="16"/>
      <c r="E142" s="16"/>
      <c r="F142" s="18"/>
      <c r="G142" s="16"/>
      <c r="H142" s="16"/>
      <c r="I142" s="16" t="s">
        <v>4724</v>
      </c>
      <c r="J142" s="16" t="s">
        <v>1082</v>
      </c>
      <c r="K142" s="16" t="s">
        <v>4725</v>
      </c>
      <c r="L142" s="16" t="s">
        <v>1083</v>
      </c>
      <c r="M142" s="9">
        <v>10160</v>
      </c>
      <c r="N142" s="9">
        <v>0.17</v>
      </c>
      <c r="O142" s="9">
        <v>10160</v>
      </c>
      <c r="P142" s="9">
        <v>0.17</v>
      </c>
      <c r="Q142" s="9">
        <v>0.02</v>
      </c>
      <c r="R142" s="44"/>
      <c r="S142" s="9">
        <v>10160</v>
      </c>
      <c r="T142" s="9">
        <v>10159</v>
      </c>
      <c r="U142" s="9">
        <v>10161</v>
      </c>
      <c r="V142" s="16" t="s">
        <v>4697</v>
      </c>
      <c r="W142" s="16" t="s">
        <v>5214</v>
      </c>
      <c r="X142" s="16" t="s">
        <v>5215</v>
      </c>
      <c r="Y142" s="9">
        <v>0.78</v>
      </c>
      <c r="Z142" s="9">
        <v>0.68</v>
      </c>
      <c r="AA142" s="9">
        <v>297.10000000000002</v>
      </c>
      <c r="AB142" s="16" t="s">
        <v>1082</v>
      </c>
      <c r="AC142" s="9">
        <v>106.1</v>
      </c>
      <c r="AD142" s="16" t="s">
        <v>1082</v>
      </c>
      <c r="AE142" s="9">
        <v>2.8</v>
      </c>
      <c r="AF142" s="9">
        <v>2.8</v>
      </c>
      <c r="AG142" s="9">
        <v>1.57</v>
      </c>
      <c r="AH142" s="16">
        <v>71.400000000000006</v>
      </c>
      <c r="AI142" s="49">
        <v>30.2</v>
      </c>
      <c r="AJ142" s="9">
        <v>28.599999999999994</v>
      </c>
      <c r="AK142" s="9">
        <v>69.8</v>
      </c>
      <c r="AL142" s="9">
        <v>85.5</v>
      </c>
      <c r="AM142" s="16" t="s">
        <v>1083</v>
      </c>
      <c r="AN142" s="9">
        <v>69.400000000000006</v>
      </c>
      <c r="AO142" s="16" t="s">
        <v>1083</v>
      </c>
      <c r="AP142" s="9">
        <v>0.33</v>
      </c>
      <c r="AQ142" s="9">
        <v>0.71</v>
      </c>
      <c r="AR142" s="9" t="s">
        <v>4269</v>
      </c>
      <c r="AS142" s="44">
        <v>0</v>
      </c>
      <c r="AT142" s="16" t="s">
        <v>896</v>
      </c>
      <c r="AU142" s="9">
        <v>0.69</v>
      </c>
      <c r="AV142" s="32"/>
      <c r="AW142" s="30"/>
      <c r="AX142" s="47"/>
      <c r="AY142" s="16" t="s">
        <v>897</v>
      </c>
      <c r="AZ142" s="9">
        <v>0</v>
      </c>
      <c r="BA142" s="9">
        <v>100</v>
      </c>
      <c r="BB142" s="9">
        <v>10016</v>
      </c>
      <c r="BC142" s="16">
        <v>67.53</v>
      </c>
      <c r="BD142" s="16">
        <v>64.11</v>
      </c>
      <c r="BE142" s="16" t="s">
        <v>4265</v>
      </c>
      <c r="BF142" s="9"/>
      <c r="BG142" s="9"/>
      <c r="BH142" s="9"/>
      <c r="BI142" s="18"/>
      <c r="BJ142" s="9"/>
      <c r="BK142" s="9">
        <v>43.17</v>
      </c>
      <c r="BL142" s="16" t="s">
        <v>1082</v>
      </c>
      <c r="BM142" s="9">
        <v>24.53</v>
      </c>
      <c r="BN142" s="16" t="s">
        <v>1082</v>
      </c>
      <c r="BO142" s="9">
        <v>43.85</v>
      </c>
      <c r="BP142" s="16" t="s">
        <v>1083</v>
      </c>
      <c r="BQ142" s="9">
        <v>24.92</v>
      </c>
      <c r="BR142" s="16" t="s">
        <v>1083</v>
      </c>
      <c r="BS142" s="9">
        <v>18.93</v>
      </c>
      <c r="BT142" s="16" t="s">
        <v>1083</v>
      </c>
      <c r="BU142" s="9">
        <v>4911</v>
      </c>
      <c r="BV142" s="9">
        <v>499</v>
      </c>
      <c r="BW142" s="9">
        <v>591</v>
      </c>
      <c r="BX142" s="9">
        <v>0.77</v>
      </c>
      <c r="BY142" s="9">
        <v>92.81</v>
      </c>
      <c r="BZ142" s="9">
        <v>10099</v>
      </c>
      <c r="CA142" s="9">
        <v>10161</v>
      </c>
      <c r="CB142" s="9">
        <v>1.54</v>
      </c>
      <c r="CC142" s="9">
        <v>0</v>
      </c>
      <c r="CD142" s="9">
        <v>10172</v>
      </c>
      <c r="CE142" s="9">
        <v>10005</v>
      </c>
      <c r="CF142" s="16"/>
      <c r="CG142" s="27"/>
      <c r="CH142" s="16"/>
      <c r="CI142" s="16"/>
      <c r="CJ142" s="9"/>
      <c r="CK142" s="9"/>
      <c r="CL142" s="9"/>
      <c r="CM142" s="9"/>
      <c r="CN142" s="9"/>
      <c r="CO142" s="42"/>
      <c r="CP142" s="9"/>
      <c r="CQ142" s="9"/>
      <c r="CR142" s="44"/>
      <c r="CS142" s="44"/>
      <c r="CT142" s="16"/>
      <c r="CU142" s="9"/>
      <c r="CV142" s="9"/>
      <c r="CW142" s="9"/>
      <c r="CX142" s="16"/>
      <c r="CY142" s="16">
        <v>14000000000</v>
      </c>
      <c r="CZ142" s="16">
        <v>2970799901</v>
      </c>
      <c r="DA142" s="16">
        <v>1060881378</v>
      </c>
      <c r="DB142" s="16">
        <v>1482429150960</v>
      </c>
      <c r="DC142" s="16">
        <v>626980894880</v>
      </c>
      <c r="DD142" s="16">
        <v>145908381</v>
      </c>
      <c r="DE142" s="16">
        <v>61710718</v>
      </c>
      <c r="DF142" s="16">
        <v>499</v>
      </c>
      <c r="DG142" s="16">
        <v>591</v>
      </c>
      <c r="DH142" s="16">
        <v>2.8003129874902899</v>
      </c>
      <c r="DI142" s="16">
        <v>98950194106</v>
      </c>
      <c r="DJ142" s="16">
        <v>593701164640</v>
      </c>
      <c r="DK142" s="16">
        <v>58435154</v>
      </c>
      <c r="DL142" s="16">
        <v>6</v>
      </c>
      <c r="DM142" s="16">
        <v>207021345817</v>
      </c>
      <c r="DN142" s="16">
        <v>1449149420720</v>
      </c>
      <c r="DO142" s="16">
        <v>142632817</v>
      </c>
      <c r="DP142" s="16">
        <v>7</v>
      </c>
      <c r="DQ142" s="16">
        <v>2.36</v>
      </c>
      <c r="DR142" s="16">
        <v>0.41</v>
      </c>
      <c r="DS142" s="16">
        <v>2.5</v>
      </c>
      <c r="DT142" s="16">
        <v>0.43</v>
      </c>
      <c r="DU142" s="48" t="s">
        <v>900</v>
      </c>
      <c r="DV142" s="9">
        <v>612.79999999999995</v>
      </c>
      <c r="DW142" s="16" t="s">
        <v>1082</v>
      </c>
      <c r="DX142" s="9">
        <v>949</v>
      </c>
      <c r="DY142" s="16" t="s">
        <v>4274</v>
      </c>
      <c r="DZ142" s="9">
        <v>425.3</v>
      </c>
      <c r="EA142" s="16" t="s">
        <v>4274</v>
      </c>
      <c r="EB142" s="9">
        <v>346.2</v>
      </c>
      <c r="EC142" s="16" t="s">
        <v>4274</v>
      </c>
      <c r="ED142" s="9">
        <v>412.8</v>
      </c>
      <c r="EE142" s="16" t="s">
        <v>4274</v>
      </c>
      <c r="EF142" s="9">
        <v>202</v>
      </c>
      <c r="EG142" s="16" t="s">
        <v>4274</v>
      </c>
      <c r="EH142" s="9">
        <v>210.8</v>
      </c>
      <c r="EI142" s="16" t="s">
        <v>4274</v>
      </c>
      <c r="EJ142" s="9">
        <v>0.1</v>
      </c>
      <c r="EK142" s="16">
        <v>0.7</v>
      </c>
      <c r="EL142" s="16">
        <v>0.74</v>
      </c>
      <c r="EM142" s="16">
        <v>97.9</v>
      </c>
      <c r="EN142" s="16" t="s">
        <v>372</v>
      </c>
      <c r="EO142" s="16">
        <v>66.5</v>
      </c>
      <c r="EP142" s="16" t="s">
        <v>372</v>
      </c>
      <c r="EQ142" s="16">
        <v>1.47</v>
      </c>
      <c r="ER142" s="16">
        <v>1.48</v>
      </c>
      <c r="ES142" s="16">
        <v>-1.28</v>
      </c>
      <c r="ET142" s="16">
        <v>44.81</v>
      </c>
      <c r="EU142" s="49">
        <v>36.479999999999997</v>
      </c>
      <c r="EV142" s="16">
        <v>55.19</v>
      </c>
      <c r="EW142" s="49">
        <v>63.52</v>
      </c>
      <c r="EX142" s="16">
        <v>79.099999999999994</v>
      </c>
      <c r="EY142" s="16" t="s">
        <v>4274</v>
      </c>
      <c r="EZ142" s="9">
        <v>184</v>
      </c>
      <c r="FA142" s="16" t="s">
        <v>4274</v>
      </c>
      <c r="FB142" s="16">
        <v>-96.3</v>
      </c>
      <c r="FC142" s="16" t="s">
        <v>4274</v>
      </c>
      <c r="FK142"/>
      <c r="FL142"/>
      <c r="FM142"/>
      <c r="FN142"/>
      <c r="FO142"/>
      <c r="FP142"/>
      <c r="FQ142"/>
    </row>
    <row r="143" spans="1:173" x14ac:dyDescent="0.2">
      <c r="A143" s="16" t="s">
        <v>689</v>
      </c>
      <c r="B143" s="16" t="s">
        <v>929</v>
      </c>
      <c r="C143" s="16" t="s">
        <v>1218</v>
      </c>
      <c r="D143" s="16" t="s">
        <v>1220</v>
      </c>
      <c r="E143" s="16" t="s">
        <v>1219</v>
      </c>
      <c r="F143" s="18">
        <v>44443.520782337961</v>
      </c>
      <c r="G143" s="16" t="s">
        <v>1229</v>
      </c>
      <c r="H143" s="16" t="s">
        <v>1223</v>
      </c>
      <c r="I143" s="16" t="s">
        <v>947</v>
      </c>
      <c r="J143" s="16" t="s">
        <v>1082</v>
      </c>
      <c r="K143" s="16" t="s">
        <v>930</v>
      </c>
      <c r="L143" s="16" t="s">
        <v>1083</v>
      </c>
      <c r="M143" s="9">
        <v>23500</v>
      </c>
      <c r="N143" s="9">
        <v>1.56</v>
      </c>
      <c r="O143" s="9">
        <v>23680</v>
      </c>
      <c r="P143" s="9">
        <v>2.33</v>
      </c>
      <c r="Q143" s="9">
        <v>4.67</v>
      </c>
      <c r="R143" s="44">
        <v>0.23330000000000001</v>
      </c>
      <c r="S143" s="9">
        <v>24220</v>
      </c>
      <c r="T143" s="9">
        <v>23140</v>
      </c>
      <c r="U143" s="9">
        <v>24220</v>
      </c>
      <c r="V143" s="16" t="s">
        <v>4573</v>
      </c>
      <c r="W143" s="16" t="s">
        <v>5216</v>
      </c>
      <c r="X143" s="16" t="s">
        <v>5217</v>
      </c>
      <c r="Y143" s="9">
        <v>0.88</v>
      </c>
      <c r="Z143" s="9">
        <v>0.99</v>
      </c>
      <c r="AA143" s="9">
        <v>10.5</v>
      </c>
      <c r="AB143" s="16" t="s">
        <v>1082</v>
      </c>
      <c r="AC143" s="9">
        <v>9.3000000000000007</v>
      </c>
      <c r="AD143" s="16" t="s">
        <v>1082</v>
      </c>
      <c r="AE143" s="9">
        <v>1.1299999999999999</v>
      </c>
      <c r="AF143" s="9">
        <v>1.1299999999999999</v>
      </c>
      <c r="AG143" s="9">
        <v>-1.07</v>
      </c>
      <c r="AH143" s="16">
        <v>67.75</v>
      </c>
      <c r="AI143" s="49">
        <v>44.8</v>
      </c>
      <c r="AJ143" s="9">
        <v>32.25</v>
      </c>
      <c r="AK143" s="9">
        <v>55.2</v>
      </c>
      <c r="AL143" s="9">
        <v>638.4</v>
      </c>
      <c r="AM143" s="16" t="s">
        <v>1082</v>
      </c>
      <c r="AN143" s="9">
        <v>-148.6</v>
      </c>
      <c r="AO143" s="16" t="s">
        <v>1082</v>
      </c>
      <c r="AP143" s="9">
        <v>-3.17</v>
      </c>
      <c r="AQ143" s="9">
        <v>10.38</v>
      </c>
      <c r="AR143" s="9" t="s">
        <v>4269</v>
      </c>
      <c r="AS143" s="44">
        <v>-7.7000000000000002E-3</v>
      </c>
      <c r="AT143" s="16" t="s">
        <v>896</v>
      </c>
      <c r="AU143" s="9">
        <v>0.99</v>
      </c>
      <c r="AV143" s="32">
        <v>1.4737400000000001E-3</v>
      </c>
      <c r="AW143" s="30">
        <v>6.3169309901414498E-3</v>
      </c>
      <c r="AX143" s="47">
        <v>1.82</v>
      </c>
      <c r="AY143" s="16" t="s">
        <v>897</v>
      </c>
      <c r="AZ143" s="9">
        <v>29</v>
      </c>
      <c r="BA143" s="9">
        <v>71</v>
      </c>
      <c r="BB143" s="9">
        <v>20600</v>
      </c>
      <c r="BC143" s="16">
        <v>61.89</v>
      </c>
      <c r="BD143" s="16">
        <v>63.48</v>
      </c>
      <c r="BE143" s="16" t="s">
        <v>4266</v>
      </c>
      <c r="BF143" s="9">
        <v>59500</v>
      </c>
      <c r="BG143" s="9">
        <v>57357</v>
      </c>
      <c r="BH143" s="9">
        <v>23680</v>
      </c>
      <c r="BI143" s="18">
        <v>44005</v>
      </c>
      <c r="BJ143" s="9">
        <v>-58.7</v>
      </c>
      <c r="BK143" s="9">
        <v>19</v>
      </c>
      <c r="BL143" s="16" t="s">
        <v>1084</v>
      </c>
      <c r="BM143" s="9">
        <v>21.96</v>
      </c>
      <c r="BN143" s="16" t="s">
        <v>1084</v>
      </c>
      <c r="BO143" s="9">
        <v>44.37</v>
      </c>
      <c r="BP143" s="16" t="s">
        <v>1082</v>
      </c>
      <c r="BQ143" s="9">
        <v>52.78</v>
      </c>
      <c r="BR143" s="16" t="s">
        <v>1082</v>
      </c>
      <c r="BS143" s="9">
        <v>-8.41</v>
      </c>
      <c r="BT143" s="16" t="s">
        <v>1082</v>
      </c>
      <c r="BU143" s="9">
        <v>450</v>
      </c>
      <c r="BV143" s="9">
        <v>180</v>
      </c>
      <c r="BW143" s="9">
        <v>134</v>
      </c>
      <c r="BX143" s="9">
        <v>0.98</v>
      </c>
      <c r="BY143" s="9">
        <v>80.819999999999993</v>
      </c>
      <c r="BZ143" s="9">
        <v>21310</v>
      </c>
      <c r="CA143" s="9">
        <v>24980</v>
      </c>
      <c r="CB143" s="9">
        <v>24.07</v>
      </c>
      <c r="CC143" s="9">
        <v>6.29</v>
      </c>
      <c r="CD143" s="9">
        <v>24980</v>
      </c>
      <c r="CE143" s="9">
        <v>17260</v>
      </c>
      <c r="CF143" s="16" t="s">
        <v>1102</v>
      </c>
      <c r="CG143" s="27">
        <v>44552</v>
      </c>
      <c r="CH143" s="16" t="s">
        <v>375</v>
      </c>
      <c r="CI143" s="16" t="s">
        <v>1099</v>
      </c>
      <c r="CJ143" s="9">
        <v>437</v>
      </c>
      <c r="CK143" s="9">
        <v>299</v>
      </c>
      <c r="CL143" s="9">
        <v>316</v>
      </c>
      <c r="CM143" s="9">
        <v>308</v>
      </c>
      <c r="CN143" s="9">
        <v>648228</v>
      </c>
      <c r="CO143" s="42">
        <v>14.66</v>
      </c>
      <c r="CP143" s="9">
        <v>0.19</v>
      </c>
      <c r="CQ143" s="9">
        <v>5.59</v>
      </c>
      <c r="CR143" s="44">
        <v>-2.9727497935590399E-2</v>
      </c>
      <c r="CS143" s="44">
        <v>-7.7787381158167697E-3</v>
      </c>
      <c r="CT143" s="16">
        <v>1178992</v>
      </c>
      <c r="CU143" s="9">
        <v>15.04</v>
      </c>
      <c r="CV143" s="9">
        <v>15.13</v>
      </c>
      <c r="CW143" s="9">
        <v>0.99</v>
      </c>
      <c r="CX143" s="16">
        <v>1574</v>
      </c>
      <c r="CY143" s="16">
        <v>800000000</v>
      </c>
      <c r="CZ143" s="16">
        <v>105079342</v>
      </c>
      <c r="DA143" s="16">
        <v>93348503</v>
      </c>
      <c r="DB143" s="16">
        <v>18914281600</v>
      </c>
      <c r="DC143" s="16">
        <v>12508699520</v>
      </c>
      <c r="DD143" s="16">
        <v>798745</v>
      </c>
      <c r="DE143" s="16">
        <v>528239</v>
      </c>
      <c r="DF143" s="16">
        <v>180</v>
      </c>
      <c r="DG143" s="16">
        <v>134</v>
      </c>
      <c r="DH143" s="16">
        <v>1.12566713576542</v>
      </c>
      <c r="DI143" s="16">
        <v>4502124480</v>
      </c>
      <c r="DJ143" s="16">
        <v>9004248960</v>
      </c>
      <c r="DK143" s="16">
        <v>380247</v>
      </c>
      <c r="DL143" s="16">
        <v>2</v>
      </c>
      <c r="DM143" s="16">
        <v>7704915520</v>
      </c>
      <c r="DN143" s="16">
        <v>15409831040</v>
      </c>
      <c r="DO143" s="16">
        <v>650753</v>
      </c>
      <c r="DP143" s="16">
        <v>2</v>
      </c>
      <c r="DQ143" s="16">
        <v>1.51</v>
      </c>
      <c r="DR143" s="16">
        <v>0.57999999999999996</v>
      </c>
      <c r="DS143" s="16">
        <v>2.1</v>
      </c>
      <c r="DT143" s="16">
        <v>0.81</v>
      </c>
      <c r="DU143" s="48" t="s">
        <v>929</v>
      </c>
      <c r="DV143" s="9">
        <v>252.2</v>
      </c>
      <c r="DW143" s="16" t="s">
        <v>1082</v>
      </c>
      <c r="DX143" s="9">
        <v>622.20000000000005</v>
      </c>
      <c r="DY143" s="16" t="s">
        <v>4274</v>
      </c>
      <c r="DZ143" s="9">
        <v>576.20000000000005</v>
      </c>
      <c r="EA143" s="16" t="s">
        <v>4274</v>
      </c>
      <c r="EB143" s="9">
        <v>578.29999999999995</v>
      </c>
      <c r="EC143" s="16" t="s">
        <v>4274</v>
      </c>
      <c r="ED143" s="9">
        <v>35.4</v>
      </c>
      <c r="EE143" s="16" t="s">
        <v>4274</v>
      </c>
      <c r="EF143" s="9">
        <v>28.8</v>
      </c>
      <c r="EG143" s="16" t="s">
        <v>4274</v>
      </c>
      <c r="EH143" s="9">
        <v>6.5</v>
      </c>
      <c r="EI143" s="16" t="s">
        <v>4274</v>
      </c>
      <c r="EJ143" s="9">
        <v>1.03</v>
      </c>
      <c r="EK143" s="16">
        <v>0.94</v>
      </c>
      <c r="EL143" s="16">
        <v>1.41</v>
      </c>
      <c r="EM143" s="16">
        <v>20.6</v>
      </c>
      <c r="EN143" s="16" t="s">
        <v>372</v>
      </c>
      <c r="EO143" s="16">
        <v>19.5</v>
      </c>
      <c r="EP143" s="16" t="s">
        <v>372</v>
      </c>
      <c r="EQ143" s="16">
        <v>1.05</v>
      </c>
      <c r="ER143" s="16">
        <v>1.03</v>
      </c>
      <c r="ES143" s="16">
        <v>-1.08</v>
      </c>
      <c r="ET143" s="16">
        <v>92.61</v>
      </c>
      <c r="EU143" s="49">
        <v>92.94</v>
      </c>
      <c r="EV143" s="16">
        <v>7.3900000000000006</v>
      </c>
      <c r="EW143" s="49">
        <v>7.0600000000000023</v>
      </c>
      <c r="EX143" s="16">
        <v>-2.1</v>
      </c>
      <c r="EY143" s="16" t="s">
        <v>4274</v>
      </c>
      <c r="EZ143" s="9">
        <v>-6.4</v>
      </c>
      <c r="FA143" s="16" t="s">
        <v>4274</v>
      </c>
      <c r="FB143" s="16">
        <v>-2.2999999999999998</v>
      </c>
      <c r="FC143" s="16" t="s">
        <v>4274</v>
      </c>
      <c r="FK143"/>
      <c r="FL143"/>
      <c r="FM143"/>
      <c r="FN143"/>
      <c r="FO143"/>
      <c r="FP143"/>
      <c r="FQ143"/>
    </row>
    <row r="144" spans="1:173" x14ac:dyDescent="0.2">
      <c r="A144" s="16" t="s">
        <v>317</v>
      </c>
      <c r="B144" s="16" t="s">
        <v>782</v>
      </c>
      <c r="C144" s="16" t="s">
        <v>1218</v>
      </c>
      <c r="D144" s="16" t="s">
        <v>1220</v>
      </c>
      <c r="E144" s="16" t="s">
        <v>1219</v>
      </c>
      <c r="F144" s="18">
        <v>44443.520797731479</v>
      </c>
      <c r="G144" s="16" t="s">
        <v>1221</v>
      </c>
      <c r="H144" s="16" t="s">
        <v>1222</v>
      </c>
      <c r="I144" s="16" t="s">
        <v>947</v>
      </c>
      <c r="J144" s="16" t="s">
        <v>1082</v>
      </c>
      <c r="K144" s="16" t="s">
        <v>2106</v>
      </c>
      <c r="L144" s="16" t="s">
        <v>1083</v>
      </c>
      <c r="M144" s="9">
        <v>212500</v>
      </c>
      <c r="N144" s="9">
        <v>0.34</v>
      </c>
      <c r="O144" s="9">
        <v>214110</v>
      </c>
      <c r="P144" s="9">
        <v>1.1000000000000001</v>
      </c>
      <c r="Q144" s="9">
        <v>3.41</v>
      </c>
      <c r="R144" s="44">
        <v>0.1038</v>
      </c>
      <c r="S144" s="9">
        <v>217000</v>
      </c>
      <c r="T144" s="9">
        <v>212300</v>
      </c>
      <c r="U144" s="9">
        <v>219530</v>
      </c>
      <c r="V144" s="16" t="s">
        <v>5218</v>
      </c>
      <c r="W144" s="16" t="s">
        <v>5219</v>
      </c>
      <c r="X144" s="16" t="s">
        <v>5220</v>
      </c>
      <c r="Y144" s="9">
        <v>0.6</v>
      </c>
      <c r="Z144" s="9">
        <v>0.4</v>
      </c>
      <c r="AA144" s="9">
        <v>16.399999999999999</v>
      </c>
      <c r="AB144" s="16" t="s">
        <v>1082</v>
      </c>
      <c r="AC144" s="9">
        <v>28.7</v>
      </c>
      <c r="AD144" s="16" t="s">
        <v>1082</v>
      </c>
      <c r="AE144" s="9">
        <v>0.56999999999999995</v>
      </c>
      <c r="AF144" s="9">
        <v>-1.75</v>
      </c>
      <c r="AG144" s="9">
        <v>-1.96</v>
      </c>
      <c r="AH144" s="16">
        <v>80.58</v>
      </c>
      <c r="AI144" s="49">
        <v>54.53</v>
      </c>
      <c r="AJ144" s="9">
        <v>19.420000000000002</v>
      </c>
      <c r="AK144" s="9">
        <v>45.47</v>
      </c>
      <c r="AL144" s="9">
        <v>6.7</v>
      </c>
      <c r="AM144" s="16" t="s">
        <v>1083</v>
      </c>
      <c r="AN144" s="9">
        <v>-4</v>
      </c>
      <c r="AO144" s="16" t="s">
        <v>1083</v>
      </c>
      <c r="AP144" s="9">
        <v>-1.01</v>
      </c>
      <c r="AQ144" s="9">
        <v>-1.22</v>
      </c>
      <c r="AR144" s="9" t="s">
        <v>4269</v>
      </c>
      <c r="AS144" s="44">
        <v>-7.6E-3</v>
      </c>
      <c r="AT144" s="16" t="s">
        <v>896</v>
      </c>
      <c r="AU144" s="9">
        <v>0.38</v>
      </c>
      <c r="AV144" s="32">
        <v>2.0070366666666701E-4</v>
      </c>
      <c r="AW144" s="30">
        <v>1.93356133590238E-3</v>
      </c>
      <c r="AX144" s="47">
        <v>2.5499999999999998</v>
      </c>
      <c r="AY144" s="16" t="s">
        <v>897</v>
      </c>
      <c r="AZ144" s="9">
        <v>0</v>
      </c>
      <c r="BA144" s="9">
        <v>57</v>
      </c>
      <c r="BB144" s="9">
        <v>191200</v>
      </c>
      <c r="BC144" s="16">
        <v>63.68</v>
      </c>
      <c r="BD144" s="16">
        <v>64.42</v>
      </c>
      <c r="BE144" s="16" t="s">
        <v>4266</v>
      </c>
      <c r="BF144" s="9">
        <v>225990</v>
      </c>
      <c r="BG144" s="9">
        <v>225990</v>
      </c>
      <c r="BH144" s="9">
        <v>214110</v>
      </c>
      <c r="BI144" s="18">
        <v>44433</v>
      </c>
      <c r="BJ144" s="9">
        <v>-5.3</v>
      </c>
      <c r="BK144" s="9">
        <v>57.74</v>
      </c>
      <c r="BL144" s="16" t="s">
        <v>1084</v>
      </c>
      <c r="BM144" s="9">
        <v>3.64</v>
      </c>
      <c r="BN144" s="16" t="s">
        <v>1084</v>
      </c>
      <c r="BO144" s="9">
        <v>1.23</v>
      </c>
      <c r="BP144" s="16" t="s">
        <v>1083</v>
      </c>
      <c r="BQ144" s="9">
        <v>77.33</v>
      </c>
      <c r="BR144" s="16" t="s">
        <v>1082</v>
      </c>
      <c r="BS144" s="9">
        <v>1.1499999999999999</v>
      </c>
      <c r="BT144" s="16" t="s">
        <v>1083</v>
      </c>
      <c r="BU144" s="9">
        <v>2774</v>
      </c>
      <c r="BV144" s="9">
        <v>1264</v>
      </c>
      <c r="BW144" s="9">
        <v>490</v>
      </c>
      <c r="BX144" s="9">
        <v>0.48</v>
      </c>
      <c r="BY144" s="9">
        <v>84.23</v>
      </c>
      <c r="BZ144" s="9">
        <v>196950</v>
      </c>
      <c r="CA144" s="9">
        <v>225990</v>
      </c>
      <c r="CB144" s="9">
        <v>30.36</v>
      </c>
      <c r="CC144" s="9">
        <v>6.34</v>
      </c>
      <c r="CD144" s="9">
        <v>225990</v>
      </c>
      <c r="CE144" s="9">
        <v>140440</v>
      </c>
      <c r="CF144" s="16"/>
      <c r="CG144" s="27"/>
      <c r="CH144" s="16"/>
      <c r="CI144" s="16"/>
      <c r="CJ144" s="9">
        <v>44</v>
      </c>
      <c r="CK144" s="9">
        <v>39</v>
      </c>
      <c r="CL144" s="9">
        <v>54</v>
      </c>
      <c r="CM144" s="9">
        <v>61</v>
      </c>
      <c r="CN144" s="9">
        <v>472210</v>
      </c>
      <c r="CO144" s="42">
        <v>35.9</v>
      </c>
      <c r="CP144" s="9">
        <v>12.85</v>
      </c>
      <c r="CQ144" s="9">
        <v>7.79</v>
      </c>
      <c r="CR144" s="44">
        <v>-2.07373271889401E-2</v>
      </c>
      <c r="CS144" s="44">
        <v>-7.6025877130849497E-3</v>
      </c>
      <c r="CT144" s="16">
        <v>1204222</v>
      </c>
      <c r="CU144" s="9">
        <v>9.7899999999999991</v>
      </c>
      <c r="CV144" s="9">
        <v>8.24</v>
      </c>
      <c r="CW144" s="9">
        <v>1.19</v>
      </c>
      <c r="CX144" s="16">
        <v>21875</v>
      </c>
      <c r="CY144" s="16">
        <v>6000000000</v>
      </c>
      <c r="CZ144" s="16">
        <v>164368554</v>
      </c>
      <c r="DA144" s="16">
        <v>286917013</v>
      </c>
      <c r="DB144" s="16">
        <v>207761852610</v>
      </c>
      <c r="DC144" s="16">
        <v>140589336420</v>
      </c>
      <c r="DD144" s="16">
        <v>970351</v>
      </c>
      <c r="DE144" s="16">
        <v>656622</v>
      </c>
      <c r="DF144" s="16">
        <v>1264</v>
      </c>
      <c r="DG144" s="16">
        <v>490</v>
      </c>
      <c r="DH144" s="16">
        <v>0.57287838138758296</v>
      </c>
      <c r="DI144" s="16">
        <v>16691373270</v>
      </c>
      <c r="DJ144" s="16">
        <v>50074119810</v>
      </c>
      <c r="DK144" s="16">
        <v>233871</v>
      </c>
      <c r="DL144" s="16">
        <v>3</v>
      </c>
      <c r="DM144" s="16">
        <v>19541106000</v>
      </c>
      <c r="DN144" s="16">
        <v>117246636000</v>
      </c>
      <c r="DO144" s="16">
        <v>547600</v>
      </c>
      <c r="DP144" s="16">
        <v>6</v>
      </c>
      <c r="DQ144" s="16">
        <v>1.48</v>
      </c>
      <c r="DR144" s="16">
        <v>0.43</v>
      </c>
      <c r="DS144" s="16">
        <v>4.1500000000000004</v>
      </c>
      <c r="DT144" s="16">
        <v>1.2</v>
      </c>
      <c r="DU144" s="48" t="s">
        <v>782</v>
      </c>
      <c r="DV144" s="9">
        <v>519.20000000000005</v>
      </c>
      <c r="DW144" s="16" t="s">
        <v>1082</v>
      </c>
      <c r="DX144" s="9">
        <v>959.2</v>
      </c>
      <c r="DY144" s="16" t="s">
        <v>4274</v>
      </c>
      <c r="DZ144" s="9">
        <v>732.8</v>
      </c>
      <c r="EA144" s="16" t="s">
        <v>4274</v>
      </c>
      <c r="EB144" s="9">
        <v>649.70000000000005</v>
      </c>
      <c r="EC144" s="16" t="s">
        <v>4274</v>
      </c>
      <c r="ED144" s="9">
        <v>63.9</v>
      </c>
      <c r="EE144" s="16" t="s">
        <v>4274</v>
      </c>
      <c r="EF144" s="9">
        <v>32.4</v>
      </c>
      <c r="EG144" s="16" t="s">
        <v>4274</v>
      </c>
      <c r="EH144" s="9">
        <v>31.5</v>
      </c>
      <c r="EI144" s="16" t="s">
        <v>4274</v>
      </c>
      <c r="EJ144" s="9">
        <v>1.82</v>
      </c>
      <c r="EK144" s="16">
        <v>0.84</v>
      </c>
      <c r="EL144" s="16">
        <v>0.81</v>
      </c>
      <c r="EM144" s="16">
        <v>17.399999999999999</v>
      </c>
      <c r="EN144" s="16" t="s">
        <v>372</v>
      </c>
      <c r="EO144" s="16">
        <v>16.7</v>
      </c>
      <c r="EP144" s="16" t="s">
        <v>372</v>
      </c>
      <c r="EQ144" s="16">
        <v>1.04</v>
      </c>
      <c r="ER144" s="16">
        <v>-1.2</v>
      </c>
      <c r="ES144" s="16">
        <v>-1.0900000000000001</v>
      </c>
      <c r="ET144" s="16">
        <v>76.39</v>
      </c>
      <c r="EU144" s="49">
        <v>67.73</v>
      </c>
      <c r="EV144" s="16">
        <v>23.61</v>
      </c>
      <c r="EW144" s="49">
        <v>32.269999999999996</v>
      </c>
      <c r="EX144" s="16">
        <v>103.3</v>
      </c>
      <c r="EY144" s="16" t="s">
        <v>4274</v>
      </c>
      <c r="EZ144" s="9">
        <v>-108.3</v>
      </c>
      <c r="FA144" s="16" t="s">
        <v>4274</v>
      </c>
      <c r="FB144" s="16">
        <v>-18.2</v>
      </c>
      <c r="FC144" s="16" t="s">
        <v>4274</v>
      </c>
      <c r="FK144"/>
      <c r="FL144"/>
      <c r="FM144"/>
      <c r="FN144"/>
      <c r="FO144"/>
      <c r="FP144"/>
      <c r="FQ144"/>
    </row>
    <row r="145" spans="1:173" x14ac:dyDescent="0.2">
      <c r="A145" s="16" t="s">
        <v>601</v>
      </c>
      <c r="B145" s="16" t="s">
        <v>907</v>
      </c>
      <c r="C145" s="16" t="s">
        <v>1218</v>
      </c>
      <c r="D145" s="16" t="s">
        <v>1220</v>
      </c>
      <c r="E145" s="16" t="s">
        <v>1219</v>
      </c>
      <c r="F145" s="18">
        <v>44443.52077072917</v>
      </c>
      <c r="G145" s="16" t="s">
        <v>1221</v>
      </c>
      <c r="H145" s="16" t="s">
        <v>1222</v>
      </c>
      <c r="I145" s="16" t="s">
        <v>4233</v>
      </c>
      <c r="J145" s="16" t="s">
        <v>1082</v>
      </c>
      <c r="K145" s="16" t="s">
        <v>1214</v>
      </c>
      <c r="L145" s="16" t="s">
        <v>1083</v>
      </c>
      <c r="M145" s="9">
        <v>11500</v>
      </c>
      <c r="N145" s="9">
        <v>-0.69</v>
      </c>
      <c r="O145" s="9">
        <v>11640</v>
      </c>
      <c r="P145" s="9">
        <v>0.52</v>
      </c>
      <c r="Q145" s="9">
        <v>3.39</v>
      </c>
      <c r="R145" s="44">
        <v>0.1164</v>
      </c>
      <c r="S145" s="9">
        <v>11800</v>
      </c>
      <c r="T145" s="9">
        <v>11500</v>
      </c>
      <c r="U145" s="9">
        <v>11890</v>
      </c>
      <c r="V145" s="16" t="s">
        <v>4439</v>
      </c>
      <c r="W145" s="16" t="s">
        <v>5221</v>
      </c>
      <c r="X145" s="16" t="s">
        <v>2822</v>
      </c>
      <c r="Y145" s="9">
        <v>0.5</v>
      </c>
      <c r="Z145" s="9">
        <v>0.65</v>
      </c>
      <c r="AA145" s="9">
        <v>19.600000000000001</v>
      </c>
      <c r="AB145" s="16" t="s">
        <v>1082</v>
      </c>
      <c r="AC145" s="9">
        <v>14.8</v>
      </c>
      <c r="AD145" s="16" t="s">
        <v>1082</v>
      </c>
      <c r="AE145" s="9">
        <v>1.32</v>
      </c>
      <c r="AF145" s="9">
        <v>1.32</v>
      </c>
      <c r="AG145" s="9">
        <v>1.05</v>
      </c>
      <c r="AH145" s="16">
        <v>59.31</v>
      </c>
      <c r="AI145" s="49">
        <v>45.26</v>
      </c>
      <c r="AJ145" s="9">
        <v>40.69</v>
      </c>
      <c r="AK145" s="9">
        <v>54.74</v>
      </c>
      <c r="AL145" s="9">
        <v>2.1</v>
      </c>
      <c r="AM145" s="16" t="s">
        <v>1083</v>
      </c>
      <c r="AN145" s="9">
        <v>-2.7</v>
      </c>
      <c r="AO145" s="16" t="s">
        <v>1083</v>
      </c>
      <c r="AP145" s="9">
        <v>-7.78</v>
      </c>
      <c r="AQ145" s="9">
        <v>3.7</v>
      </c>
      <c r="AR145" s="9" t="s">
        <v>4269</v>
      </c>
      <c r="AS145" s="44">
        <v>-1.21E-2</v>
      </c>
      <c r="AT145" s="16" t="s">
        <v>896</v>
      </c>
      <c r="AU145" s="9">
        <v>0.68</v>
      </c>
      <c r="AV145" s="32">
        <v>4.1768554838709701E-4</v>
      </c>
      <c r="AW145" s="30">
        <v>3.5883638177585599E-3</v>
      </c>
      <c r="AX145" s="47">
        <v>1.25</v>
      </c>
      <c r="AY145" s="16" t="s">
        <v>897</v>
      </c>
      <c r="AZ145" s="9">
        <v>0</v>
      </c>
      <c r="BA145" s="9">
        <v>71</v>
      </c>
      <c r="BB145" s="9">
        <v>10780</v>
      </c>
      <c r="BC145" s="16">
        <v>54.62</v>
      </c>
      <c r="BD145" s="16">
        <v>56.55</v>
      </c>
      <c r="BE145" s="16" t="s">
        <v>4266</v>
      </c>
      <c r="BF145" s="9">
        <v>17700</v>
      </c>
      <c r="BG145" s="9">
        <v>15254</v>
      </c>
      <c r="BH145" s="9">
        <v>11640</v>
      </c>
      <c r="BI145" s="18">
        <v>44032</v>
      </c>
      <c r="BJ145" s="9">
        <v>-23.7</v>
      </c>
      <c r="BK145" s="9">
        <v>179.06</v>
      </c>
      <c r="BL145" s="16" t="s">
        <v>1084</v>
      </c>
      <c r="BM145" s="9">
        <v>531.98</v>
      </c>
      <c r="BN145" s="16" t="s">
        <v>1084</v>
      </c>
      <c r="BO145" s="9">
        <v>205.7</v>
      </c>
      <c r="BP145" s="16" t="s">
        <v>1082</v>
      </c>
      <c r="BQ145" s="9">
        <v>617.51</v>
      </c>
      <c r="BR145" s="16" t="s">
        <v>1082</v>
      </c>
      <c r="BS145" s="9">
        <v>-411.81</v>
      </c>
      <c r="BT145" s="16" t="s">
        <v>1082</v>
      </c>
      <c r="BU145" s="9">
        <v>1408</v>
      </c>
      <c r="BV145" s="9">
        <v>457</v>
      </c>
      <c r="BW145" s="9">
        <v>462</v>
      </c>
      <c r="BX145" s="9">
        <v>0.77</v>
      </c>
      <c r="BY145" s="9">
        <v>69.94</v>
      </c>
      <c r="BZ145" s="9">
        <v>11150</v>
      </c>
      <c r="CA145" s="9">
        <v>12570</v>
      </c>
      <c r="CB145" s="9">
        <v>12.52</v>
      </c>
      <c r="CC145" s="9">
        <v>9.3000000000000007</v>
      </c>
      <c r="CD145" s="9">
        <v>12570</v>
      </c>
      <c r="CE145" s="9">
        <v>9010</v>
      </c>
      <c r="CF145" s="16" t="s">
        <v>1101</v>
      </c>
      <c r="CG145" s="27">
        <v>44522</v>
      </c>
      <c r="CH145" s="16" t="s">
        <v>375</v>
      </c>
      <c r="CI145" s="16" t="s">
        <v>1099</v>
      </c>
      <c r="CJ145" s="9">
        <v>82</v>
      </c>
      <c r="CK145" s="9">
        <v>69</v>
      </c>
      <c r="CL145" s="9">
        <v>79</v>
      </c>
      <c r="CM145" s="9">
        <v>83</v>
      </c>
      <c r="CN145" s="9">
        <v>10362694</v>
      </c>
      <c r="CO145" s="42">
        <v>12.58</v>
      </c>
      <c r="CP145" s="9">
        <v>3.61</v>
      </c>
      <c r="CQ145" s="9">
        <v>6.88</v>
      </c>
      <c r="CR145" s="44">
        <v>-2.5423728813559299E-2</v>
      </c>
      <c r="CS145" s="44">
        <v>-1.20898100172712E-2</v>
      </c>
      <c r="CT145" s="16">
        <v>12948252</v>
      </c>
      <c r="CU145" s="9">
        <v>10.11</v>
      </c>
      <c r="CV145" s="9">
        <v>10.65</v>
      </c>
      <c r="CW145" s="9">
        <v>0.95</v>
      </c>
      <c r="CX145" s="16">
        <v>1151</v>
      </c>
      <c r="CY145" s="16">
        <v>31000000000</v>
      </c>
      <c r="CZ145" s="16">
        <v>195611091</v>
      </c>
      <c r="DA145" s="16">
        <v>147635360</v>
      </c>
      <c r="DB145" s="16">
        <v>89394268800</v>
      </c>
      <c r="DC145" s="16">
        <v>68207536560</v>
      </c>
      <c r="DD145" s="16">
        <v>7679920</v>
      </c>
      <c r="DE145" s="16">
        <v>5859754</v>
      </c>
      <c r="DF145" s="16">
        <v>457</v>
      </c>
      <c r="DG145" s="16">
        <v>462</v>
      </c>
      <c r="DH145" s="16">
        <v>1.3249609781830001</v>
      </c>
      <c r="DI145" s="16">
        <v>8760483497</v>
      </c>
      <c r="DJ145" s="16">
        <v>61323384480</v>
      </c>
      <c r="DK145" s="16">
        <v>5268332</v>
      </c>
      <c r="DL145" s="16">
        <v>7</v>
      </c>
      <c r="DM145" s="16">
        <v>11787159531</v>
      </c>
      <c r="DN145" s="16">
        <v>82510116720</v>
      </c>
      <c r="DO145" s="16">
        <v>7088498</v>
      </c>
      <c r="DP145" s="16">
        <v>7</v>
      </c>
      <c r="DQ145" s="16">
        <v>1.31</v>
      </c>
      <c r="DR145" s="16">
        <v>0.74</v>
      </c>
      <c r="DS145" s="16">
        <v>1.46</v>
      </c>
      <c r="DT145" s="16">
        <v>0.83</v>
      </c>
      <c r="DU145" s="48" t="s">
        <v>907</v>
      </c>
      <c r="DV145" s="9">
        <v>138.69999999999999</v>
      </c>
      <c r="DW145" s="16" t="s">
        <v>1082</v>
      </c>
      <c r="DX145" s="9">
        <v>345.9</v>
      </c>
      <c r="DY145" s="16" t="s">
        <v>4274</v>
      </c>
      <c r="DZ145" s="9">
        <v>264.2</v>
      </c>
      <c r="EA145" s="16" t="s">
        <v>4274</v>
      </c>
      <c r="EB145" s="9">
        <v>297.10000000000002</v>
      </c>
      <c r="EC145" s="16" t="s">
        <v>4274</v>
      </c>
      <c r="ED145" s="9">
        <v>47.3</v>
      </c>
      <c r="EE145" s="16" t="s">
        <v>4274</v>
      </c>
      <c r="EF145" s="9">
        <v>27.8</v>
      </c>
      <c r="EG145" s="16" t="s">
        <v>4274</v>
      </c>
      <c r="EH145" s="9">
        <v>19.399999999999999</v>
      </c>
      <c r="EI145" s="16" t="s">
        <v>4274</v>
      </c>
      <c r="EJ145" s="9">
        <v>0.46</v>
      </c>
      <c r="EK145" s="16">
        <v>0.79</v>
      </c>
      <c r="EL145" s="16">
        <v>1.1000000000000001</v>
      </c>
      <c r="EM145" s="16">
        <v>14.9</v>
      </c>
      <c r="EN145" s="16" t="s">
        <v>372</v>
      </c>
      <c r="EO145" s="16">
        <v>18.5</v>
      </c>
      <c r="EP145" s="16" t="s">
        <v>372</v>
      </c>
      <c r="EQ145" s="16">
        <v>-1.24</v>
      </c>
      <c r="ER145" s="16">
        <v>-1.2</v>
      </c>
      <c r="ES145" s="16">
        <v>-1.06</v>
      </c>
      <c r="ET145" s="16">
        <v>76.38</v>
      </c>
      <c r="EU145" s="49">
        <v>85.9</v>
      </c>
      <c r="EV145" s="16">
        <v>23.620000000000005</v>
      </c>
      <c r="EW145" s="49">
        <v>14.099999999999994</v>
      </c>
      <c r="EX145" s="16">
        <v>-32.9</v>
      </c>
      <c r="EY145" s="16" t="s">
        <v>4274</v>
      </c>
      <c r="EZ145" s="9">
        <v>-32.9</v>
      </c>
      <c r="FA145" s="16" t="s">
        <v>4274</v>
      </c>
      <c r="FB145" s="16">
        <v>-18.2</v>
      </c>
      <c r="FC145" s="16" t="s">
        <v>4274</v>
      </c>
      <c r="FK145"/>
      <c r="FL145"/>
      <c r="FM145"/>
      <c r="FN145"/>
      <c r="FO145"/>
      <c r="FP145"/>
      <c r="FQ145"/>
    </row>
    <row r="146" spans="1:173" x14ac:dyDescent="0.2">
      <c r="A146" s="16" t="s">
        <v>736</v>
      </c>
      <c r="B146" s="16" t="s">
        <v>908</v>
      </c>
      <c r="C146" s="16" t="s">
        <v>1218</v>
      </c>
      <c r="D146" s="16" t="s">
        <v>1220</v>
      </c>
      <c r="E146" s="16" t="s">
        <v>1219</v>
      </c>
      <c r="F146" s="18">
        <v>44443.520805486114</v>
      </c>
      <c r="G146" s="16" t="s">
        <v>1221</v>
      </c>
      <c r="H146" s="16" t="s">
        <v>1223</v>
      </c>
      <c r="I146" s="16" t="s">
        <v>1065</v>
      </c>
      <c r="J146" s="16" t="s">
        <v>1082</v>
      </c>
      <c r="K146" s="16" t="s">
        <v>4280</v>
      </c>
      <c r="L146" s="16" t="s">
        <v>1083</v>
      </c>
      <c r="M146" s="9">
        <v>28350</v>
      </c>
      <c r="N146" s="9">
        <v>5</v>
      </c>
      <c r="O146" s="9">
        <v>28260</v>
      </c>
      <c r="P146" s="9">
        <v>4.67</v>
      </c>
      <c r="Q146" s="9">
        <v>4.6100000000000003</v>
      </c>
      <c r="R146" s="44">
        <v>0.1527</v>
      </c>
      <c r="S146" s="9">
        <v>28290</v>
      </c>
      <c r="T146" s="9">
        <v>27100</v>
      </c>
      <c r="U146" s="9">
        <v>28350</v>
      </c>
      <c r="V146" s="16" t="s">
        <v>5222</v>
      </c>
      <c r="W146" s="16" t="s">
        <v>5223</v>
      </c>
      <c r="X146" s="16" t="s">
        <v>5224</v>
      </c>
      <c r="Y146" s="9">
        <v>1.3</v>
      </c>
      <c r="Z146" s="9">
        <v>1.82</v>
      </c>
      <c r="AA146" s="9">
        <v>24.9</v>
      </c>
      <c r="AB146" s="16" t="s">
        <v>1082</v>
      </c>
      <c r="AC146" s="9">
        <v>2.5</v>
      </c>
      <c r="AD146" s="16" t="s">
        <v>1082</v>
      </c>
      <c r="AE146" s="9">
        <v>10.029999999999999</v>
      </c>
      <c r="AF146" s="9">
        <v>10.029999999999999</v>
      </c>
      <c r="AG146" s="9">
        <v>6.18</v>
      </c>
      <c r="AH146" s="16">
        <v>97.8</v>
      </c>
      <c r="AI146" s="49">
        <v>82.56</v>
      </c>
      <c r="AJ146" s="9">
        <v>2.2000000000000028</v>
      </c>
      <c r="AK146" s="9">
        <v>17.439999999999998</v>
      </c>
      <c r="AL146" s="9">
        <v>3.7</v>
      </c>
      <c r="AM146" s="16" t="s">
        <v>1083</v>
      </c>
      <c r="AN146" s="9">
        <v>-544.6</v>
      </c>
      <c r="AO146" s="16" t="s">
        <v>1082</v>
      </c>
      <c r="AP146" s="9">
        <v>1.5</v>
      </c>
      <c r="AQ146" s="9">
        <v>17.73</v>
      </c>
      <c r="AR146" s="9" t="s">
        <v>4269</v>
      </c>
      <c r="AS146" s="44">
        <v>3.3E-3</v>
      </c>
      <c r="AT146" s="16" t="s">
        <v>896</v>
      </c>
      <c r="AU146" s="9">
        <v>1.82</v>
      </c>
      <c r="AV146" s="32">
        <v>2.6884474999999998E-3</v>
      </c>
      <c r="AW146" s="30">
        <v>1.7606074001309799E-2</v>
      </c>
      <c r="AX146" s="47">
        <v>6.72</v>
      </c>
      <c r="AY146" s="16" t="s">
        <v>897</v>
      </c>
      <c r="AZ146" s="9">
        <v>0</v>
      </c>
      <c r="BA146" s="9">
        <v>71</v>
      </c>
      <c r="BB146" s="9">
        <v>23170</v>
      </c>
      <c r="BC146" s="16">
        <v>67.180000000000007</v>
      </c>
      <c r="BD146" s="16">
        <v>63.98</v>
      </c>
      <c r="BE146" s="16" t="s">
        <v>4265</v>
      </c>
      <c r="BF146" s="9">
        <v>85500</v>
      </c>
      <c r="BG146" s="9">
        <v>40627</v>
      </c>
      <c r="BH146" s="9">
        <v>28260</v>
      </c>
      <c r="BI146" s="18">
        <v>44075</v>
      </c>
      <c r="BJ146" s="9">
        <v>-30.4</v>
      </c>
      <c r="BK146" s="9">
        <v>246.86</v>
      </c>
      <c r="BL146" s="16" t="s">
        <v>1084</v>
      </c>
      <c r="BM146" s="9">
        <v>8.93</v>
      </c>
      <c r="BN146" s="16" t="s">
        <v>1084</v>
      </c>
      <c r="BO146" s="9">
        <v>699.81</v>
      </c>
      <c r="BP146" s="16" t="s">
        <v>1082</v>
      </c>
      <c r="BQ146" s="9">
        <v>25.49</v>
      </c>
      <c r="BR146" s="16" t="s">
        <v>1082</v>
      </c>
      <c r="BS146" s="9">
        <v>674.32</v>
      </c>
      <c r="BT146" s="16" t="s">
        <v>1082</v>
      </c>
      <c r="BU146" s="9">
        <v>9687</v>
      </c>
      <c r="BV146" s="9">
        <v>954</v>
      </c>
      <c r="BW146" s="9">
        <v>8076</v>
      </c>
      <c r="BX146" s="9">
        <v>2.02</v>
      </c>
      <c r="BY146" s="9">
        <v>91.08</v>
      </c>
      <c r="BZ146" s="9">
        <v>25510</v>
      </c>
      <c r="CA146" s="9">
        <v>29000</v>
      </c>
      <c r="CB146" s="9">
        <v>28.22</v>
      </c>
      <c r="CC146" s="9">
        <v>2.29</v>
      </c>
      <c r="CD146" s="9">
        <v>29000</v>
      </c>
      <c r="CE146" s="9">
        <v>21710</v>
      </c>
      <c r="CF146" s="16" t="s">
        <v>1104</v>
      </c>
      <c r="CG146" s="27">
        <v>44453</v>
      </c>
      <c r="CH146" s="16" t="s">
        <v>375</v>
      </c>
      <c r="CI146" s="16" t="s">
        <v>1099</v>
      </c>
      <c r="CJ146" s="9">
        <v>89</v>
      </c>
      <c r="CK146" s="9">
        <v>77</v>
      </c>
      <c r="CL146" s="9">
        <v>69</v>
      </c>
      <c r="CM146" s="9">
        <v>43</v>
      </c>
      <c r="CN146" s="9">
        <v>1280000</v>
      </c>
      <c r="CO146" s="42">
        <v>100</v>
      </c>
      <c r="CP146" s="9">
        <v>0.9</v>
      </c>
      <c r="CQ146" s="9">
        <v>8.6300000000000008</v>
      </c>
      <c r="CR146" s="44">
        <v>2.1208907741251302E-3</v>
      </c>
      <c r="CS146" s="44">
        <v>3.3333333333333301E-3</v>
      </c>
      <c r="CT146" s="16">
        <v>8603032</v>
      </c>
      <c r="CU146" s="9">
        <v>14</v>
      </c>
      <c r="CV146" s="9">
        <v>18.41</v>
      </c>
      <c r="CW146" s="9">
        <v>0.76</v>
      </c>
      <c r="CX146" s="16">
        <v>2018.5</v>
      </c>
      <c r="CY146" s="16">
        <v>3200000000</v>
      </c>
      <c r="CZ146" s="16">
        <v>249234982</v>
      </c>
      <c r="DA146" s="16">
        <v>24854988</v>
      </c>
      <c r="DB146" s="16">
        <v>237770172900</v>
      </c>
      <c r="DC146" s="16">
        <v>200728886580</v>
      </c>
      <c r="DD146" s="16">
        <v>8413665</v>
      </c>
      <c r="DE146" s="16">
        <v>7102933</v>
      </c>
      <c r="DF146" s="16">
        <v>954</v>
      </c>
      <c r="DG146" s="16">
        <v>8076</v>
      </c>
      <c r="DH146" s="16">
        <v>10.0275639642232</v>
      </c>
      <c r="DI146" s="16">
        <v>1783837140</v>
      </c>
      <c r="DJ146" s="16">
        <v>5351511420</v>
      </c>
      <c r="DK146" s="16">
        <v>189367</v>
      </c>
      <c r="DL146" s="16">
        <v>3</v>
      </c>
      <c r="DM146" s="16">
        <v>7065466290</v>
      </c>
      <c r="DN146" s="16">
        <v>42392797740</v>
      </c>
      <c r="DO146" s="16">
        <v>1500099</v>
      </c>
      <c r="DP146" s="16">
        <v>6</v>
      </c>
      <c r="DQ146" s="16">
        <v>1.18</v>
      </c>
      <c r="DR146" s="16">
        <v>0.13</v>
      </c>
      <c r="DS146" s="16">
        <v>44.43</v>
      </c>
      <c r="DT146" s="16">
        <v>4.7300000000000004</v>
      </c>
      <c r="DU146" s="48" t="s">
        <v>908</v>
      </c>
      <c r="DV146" s="9">
        <v>374.4</v>
      </c>
      <c r="DW146" s="16" t="s">
        <v>1082</v>
      </c>
      <c r="DX146" s="9">
        <v>479.2</v>
      </c>
      <c r="DY146" s="16" t="s">
        <v>4274</v>
      </c>
      <c r="DZ146" s="9">
        <v>402.6</v>
      </c>
      <c r="EA146" s="16" t="s">
        <v>4274</v>
      </c>
      <c r="EB146" s="9">
        <v>367.6</v>
      </c>
      <c r="EC146" s="16" t="s">
        <v>4274</v>
      </c>
      <c r="ED146" s="9">
        <v>29.8</v>
      </c>
      <c r="EE146" s="16" t="s">
        <v>4274</v>
      </c>
      <c r="EF146" s="9">
        <v>6.4</v>
      </c>
      <c r="EG146" s="16" t="s">
        <v>4274</v>
      </c>
      <c r="EH146" s="9">
        <v>23.4</v>
      </c>
      <c r="EI146" s="16" t="s">
        <v>4274</v>
      </c>
      <c r="EJ146" s="9">
        <v>1.87</v>
      </c>
      <c r="EK146" s="16">
        <v>1.01</v>
      </c>
      <c r="EL146" s="16">
        <v>1.18</v>
      </c>
      <c r="EM146" s="16">
        <v>18</v>
      </c>
      <c r="EN146" s="16" t="s">
        <v>372</v>
      </c>
      <c r="EO146" s="16">
        <v>15.9</v>
      </c>
      <c r="EP146" s="16" t="s">
        <v>372</v>
      </c>
      <c r="EQ146" s="16">
        <v>1.1299999999999999</v>
      </c>
      <c r="ER146" s="16">
        <v>1.06</v>
      </c>
      <c r="ES146" s="16">
        <v>-1</v>
      </c>
      <c r="ET146" s="16">
        <v>84.01</v>
      </c>
      <c r="EU146" s="49">
        <v>76.709999999999994</v>
      </c>
      <c r="EV146" s="16">
        <v>15.989999999999995</v>
      </c>
      <c r="EW146" s="49">
        <v>23.290000000000006</v>
      </c>
      <c r="EX146" s="16">
        <v>40.9</v>
      </c>
      <c r="EY146" s="16" t="s">
        <v>4274</v>
      </c>
      <c r="EZ146" s="9">
        <v>-6.1</v>
      </c>
      <c r="FA146" s="16" t="s">
        <v>4274</v>
      </c>
      <c r="FB146" s="16">
        <v>-4.0999999999999996</v>
      </c>
      <c r="FC146" s="16" t="s">
        <v>4274</v>
      </c>
      <c r="FK146"/>
      <c r="FL146"/>
      <c r="FM146"/>
      <c r="FN146"/>
      <c r="FO146"/>
      <c r="FP146"/>
      <c r="FQ146"/>
    </row>
    <row r="147" spans="1:173" x14ac:dyDescent="0.2">
      <c r="A147" s="16" t="s">
        <v>877</v>
      </c>
      <c r="B147" s="16" t="s">
        <v>912</v>
      </c>
      <c r="C147" s="16" t="s">
        <v>1218</v>
      </c>
      <c r="D147" s="16" t="s">
        <v>1220</v>
      </c>
      <c r="E147" s="16" t="s">
        <v>1219</v>
      </c>
      <c r="F147" s="18">
        <v>44443.520830856483</v>
      </c>
      <c r="G147" s="16" t="s">
        <v>1221</v>
      </c>
      <c r="H147" s="16" t="s">
        <v>1223</v>
      </c>
      <c r="I147" s="16" t="s">
        <v>4800</v>
      </c>
      <c r="J147" s="16" t="s">
        <v>1082</v>
      </c>
      <c r="K147" s="16" t="s">
        <v>938</v>
      </c>
      <c r="L147" s="16" t="s">
        <v>1083</v>
      </c>
      <c r="M147" s="9">
        <v>808</v>
      </c>
      <c r="N147" s="9">
        <v>-1.82</v>
      </c>
      <c r="O147" s="9">
        <v>813</v>
      </c>
      <c r="P147" s="9">
        <v>-1.22</v>
      </c>
      <c r="Q147" s="9">
        <v>4.8600000000000003</v>
      </c>
      <c r="R147" s="44">
        <v>2.86E-2</v>
      </c>
      <c r="S147" s="9">
        <v>782</v>
      </c>
      <c r="T147" s="9">
        <v>782</v>
      </c>
      <c r="U147" s="9">
        <v>820</v>
      </c>
      <c r="V147" s="16" t="s">
        <v>5225</v>
      </c>
      <c r="W147" s="16" t="s">
        <v>5226</v>
      </c>
      <c r="X147" s="16" t="s">
        <v>5227</v>
      </c>
      <c r="Y147" s="9">
        <v>1.63</v>
      </c>
      <c r="Z147" s="9">
        <v>1.57</v>
      </c>
      <c r="AA147" s="9">
        <v>7.4</v>
      </c>
      <c r="AB147" s="16" t="s">
        <v>1082</v>
      </c>
      <c r="AC147" s="9">
        <v>6.9</v>
      </c>
      <c r="AD147" s="16" t="s">
        <v>1082</v>
      </c>
      <c r="AE147" s="9">
        <v>1.07</v>
      </c>
      <c r="AF147" s="9">
        <v>1.07</v>
      </c>
      <c r="AG147" s="9">
        <v>1.1599999999999999</v>
      </c>
      <c r="AH147" s="16">
        <v>77.239999999999995</v>
      </c>
      <c r="AI147" s="49">
        <v>99.58</v>
      </c>
      <c r="AJ147" s="9">
        <v>22.760000000000005</v>
      </c>
      <c r="AK147" s="9">
        <v>0.42000000000000171</v>
      </c>
      <c r="AL147" s="9">
        <v>-611.5</v>
      </c>
      <c r="AM147" s="16" t="s">
        <v>1082</v>
      </c>
      <c r="AN147" s="9">
        <v>-179.8</v>
      </c>
      <c r="AO147" s="16" t="s">
        <v>1082</v>
      </c>
      <c r="AP147" s="9">
        <v>-3.69</v>
      </c>
      <c r="AQ147" s="9">
        <v>-8.91</v>
      </c>
      <c r="AR147" s="9" t="s">
        <v>4269</v>
      </c>
      <c r="AS147" s="44">
        <v>-6.0000000000000001E-3</v>
      </c>
      <c r="AT147" s="16" t="s">
        <v>896</v>
      </c>
      <c r="AU147" s="9">
        <v>1.76</v>
      </c>
      <c r="AV147" s="32"/>
      <c r="AW147" s="30"/>
      <c r="AX147" s="47"/>
      <c r="AY147" s="16" t="s">
        <v>897</v>
      </c>
      <c r="AZ147" s="9">
        <v>100</v>
      </c>
      <c r="BA147" s="9">
        <v>7</v>
      </c>
      <c r="BB147" s="9">
        <v>782</v>
      </c>
      <c r="BC147" s="16">
        <v>35.81</v>
      </c>
      <c r="BD147" s="16">
        <v>34.090000000000003</v>
      </c>
      <c r="BE147" s="16" t="s">
        <v>4265</v>
      </c>
      <c r="BF147" s="9">
        <v>1120</v>
      </c>
      <c r="BG147" s="9">
        <v>1120</v>
      </c>
      <c r="BH147" s="9">
        <v>813</v>
      </c>
      <c r="BI147" s="18">
        <v>44191</v>
      </c>
      <c r="BJ147" s="9">
        <v>-27.4</v>
      </c>
      <c r="BK147" s="9">
        <v>237.02</v>
      </c>
      <c r="BL147" s="16" t="s">
        <v>1084</v>
      </c>
      <c r="BM147" s="9">
        <v>1.64</v>
      </c>
      <c r="BN147" s="16" t="s">
        <v>1082</v>
      </c>
      <c r="BO147" s="9">
        <v>18.86</v>
      </c>
      <c r="BP147" s="16" t="s">
        <v>1082</v>
      </c>
      <c r="BQ147" s="9">
        <v>132.76</v>
      </c>
      <c r="BR147" s="16" t="s">
        <v>1082</v>
      </c>
      <c r="BS147" s="9">
        <v>-113.91</v>
      </c>
      <c r="BT147" s="16" t="s">
        <v>1082</v>
      </c>
      <c r="BU147" s="9">
        <v>860</v>
      </c>
      <c r="BV147" s="9">
        <v>285</v>
      </c>
      <c r="BW147" s="9">
        <v>393</v>
      </c>
      <c r="BX147" s="9">
        <v>2.2200000000000002</v>
      </c>
      <c r="BY147" s="9">
        <v>7.2</v>
      </c>
      <c r="BZ147" s="9">
        <v>782</v>
      </c>
      <c r="CA147" s="9">
        <v>870</v>
      </c>
      <c r="CB147" s="9">
        <v>2.27</v>
      </c>
      <c r="CC147" s="9">
        <v>16.329999999999998</v>
      </c>
      <c r="CD147" s="9">
        <v>1040</v>
      </c>
      <c r="CE147" s="9">
        <v>790</v>
      </c>
      <c r="CF147" s="16"/>
      <c r="CG147" s="27"/>
      <c r="CH147" s="16"/>
      <c r="CI147" s="16"/>
      <c r="CJ147" s="9">
        <v>451</v>
      </c>
      <c r="CK147" s="9">
        <v>531</v>
      </c>
      <c r="CL147" s="9">
        <v>550</v>
      </c>
      <c r="CM147" s="9">
        <v>604</v>
      </c>
      <c r="CN147" s="9">
        <v>92500168</v>
      </c>
      <c r="CO147" s="42">
        <v>6.74</v>
      </c>
      <c r="CP147" s="9">
        <v>1.88</v>
      </c>
      <c r="CQ147" s="9">
        <v>0.85</v>
      </c>
      <c r="CR147" s="44"/>
      <c r="CS147" s="44"/>
      <c r="CT147" s="16"/>
      <c r="CU147" s="9"/>
      <c r="CV147" s="9">
        <v>-21.16</v>
      </c>
      <c r="CW147" s="9"/>
      <c r="CX147" s="16"/>
      <c r="CY147" s="16">
        <v>231250420315</v>
      </c>
      <c r="CZ147" s="16">
        <v>75214461</v>
      </c>
      <c r="DA147" s="16">
        <v>70319559</v>
      </c>
      <c r="DB147" s="16">
        <v>21436121409</v>
      </c>
      <c r="DC147" s="16">
        <v>27635587056</v>
      </c>
      <c r="DD147" s="16">
        <v>26366693</v>
      </c>
      <c r="DE147" s="16">
        <v>33992112</v>
      </c>
      <c r="DF147" s="16">
        <v>285</v>
      </c>
      <c r="DG147" s="16">
        <v>393</v>
      </c>
      <c r="DH147" s="16">
        <v>1.06960939558793</v>
      </c>
      <c r="DI147" s="16">
        <v>2105771083</v>
      </c>
      <c r="DJ147" s="16">
        <v>6317313249</v>
      </c>
      <c r="DK147" s="16">
        <v>7770373</v>
      </c>
      <c r="DL147" s="16">
        <v>3</v>
      </c>
      <c r="DM147" s="16">
        <v>58923801</v>
      </c>
      <c r="DN147" s="16">
        <v>117847602</v>
      </c>
      <c r="DO147" s="16">
        <v>144954</v>
      </c>
      <c r="DP147" s="16">
        <v>2</v>
      </c>
      <c r="DQ147" s="16">
        <v>0.78</v>
      </c>
      <c r="DR147" s="16">
        <v>53.61</v>
      </c>
      <c r="DS147" s="16">
        <v>3.39</v>
      </c>
      <c r="DT147" s="16">
        <v>234.5</v>
      </c>
      <c r="DU147" s="48" t="s">
        <v>912</v>
      </c>
      <c r="DV147" s="9">
        <v>993.2</v>
      </c>
      <c r="DW147" s="16" t="s">
        <v>1082</v>
      </c>
      <c r="DX147" s="9">
        <v>465.7</v>
      </c>
      <c r="DY147" s="16" t="s">
        <v>4274</v>
      </c>
      <c r="DZ147" s="9">
        <v>316.8</v>
      </c>
      <c r="EA147" s="16" t="s">
        <v>4274</v>
      </c>
      <c r="EB147" s="9">
        <v>315.7</v>
      </c>
      <c r="EC147" s="16" t="s">
        <v>4274</v>
      </c>
      <c r="ED147" s="9">
        <v>21.4</v>
      </c>
      <c r="EE147" s="16" t="s">
        <v>4274</v>
      </c>
      <c r="EF147" s="9">
        <v>67.2</v>
      </c>
      <c r="EG147" s="16" t="s">
        <v>4274</v>
      </c>
      <c r="EH147" s="9">
        <v>-45.7</v>
      </c>
      <c r="EI147" s="16" t="s">
        <v>4274</v>
      </c>
      <c r="EJ147" s="9">
        <v>2.06</v>
      </c>
      <c r="EK147" s="16">
        <v>0.83</v>
      </c>
      <c r="EL147" s="16">
        <v>0.97</v>
      </c>
      <c r="EM147" s="16">
        <v>14</v>
      </c>
      <c r="EN147" s="16" t="s">
        <v>372</v>
      </c>
      <c r="EO147" s="16">
        <v>10</v>
      </c>
      <c r="EP147" s="16" t="s">
        <v>372</v>
      </c>
      <c r="EQ147" s="16">
        <v>1.39</v>
      </c>
      <c r="ER147" s="16">
        <v>1.19</v>
      </c>
      <c r="ES147" s="16">
        <v>1.35</v>
      </c>
      <c r="ET147" s="16">
        <v>68.040000000000006</v>
      </c>
      <c r="EU147" s="49">
        <v>67.790000000000006</v>
      </c>
      <c r="EV147" s="16">
        <v>31.959999999999994</v>
      </c>
      <c r="EW147" s="49">
        <v>32.209999999999994</v>
      </c>
      <c r="EX147" s="16">
        <v>37.799999999999997</v>
      </c>
      <c r="EY147" s="16" t="s">
        <v>4274</v>
      </c>
      <c r="EZ147" s="9">
        <v>-26.3</v>
      </c>
      <c r="FA147" s="16" t="s">
        <v>4274</v>
      </c>
      <c r="FB147" s="16">
        <v>-11.5</v>
      </c>
      <c r="FC147" s="16" t="s">
        <v>4274</v>
      </c>
      <c r="FK147"/>
      <c r="FL147"/>
      <c r="FM147"/>
      <c r="FN147"/>
      <c r="FO147"/>
      <c r="FP147"/>
      <c r="FQ147"/>
    </row>
    <row r="148" spans="1:173" x14ac:dyDescent="0.2">
      <c r="A148" s="16" t="s">
        <v>1133</v>
      </c>
      <c r="B148" s="16" t="s">
        <v>912</v>
      </c>
      <c r="C148" s="16" t="s">
        <v>1218</v>
      </c>
      <c r="D148" s="16" t="s">
        <v>1220</v>
      </c>
      <c r="E148" s="16" t="s">
        <v>1219</v>
      </c>
      <c r="F148" s="18">
        <v>44443.520020462965</v>
      </c>
      <c r="G148" s="16" t="s">
        <v>1221</v>
      </c>
      <c r="H148" s="16" t="s">
        <v>1223</v>
      </c>
      <c r="I148" s="16" t="s">
        <v>2144</v>
      </c>
      <c r="J148" s="16" t="s">
        <v>1082</v>
      </c>
      <c r="K148" s="16" t="s">
        <v>933</v>
      </c>
      <c r="L148" s="16" t="s">
        <v>1083</v>
      </c>
      <c r="M148" s="9">
        <v>658</v>
      </c>
      <c r="N148" s="9">
        <v>4.9400000000000004</v>
      </c>
      <c r="O148" s="9">
        <v>654</v>
      </c>
      <c r="P148" s="9">
        <v>4.3099999999999996</v>
      </c>
      <c r="Q148" s="9">
        <v>7.17</v>
      </c>
      <c r="R148" s="44">
        <v>0.25</v>
      </c>
      <c r="S148" s="9">
        <v>634</v>
      </c>
      <c r="T148" s="9">
        <v>614</v>
      </c>
      <c r="U148" s="9">
        <v>658</v>
      </c>
      <c r="V148" s="16" t="s">
        <v>4701</v>
      </c>
      <c r="W148" s="16" t="s">
        <v>5228</v>
      </c>
      <c r="X148" s="16" t="s">
        <v>5229</v>
      </c>
      <c r="Y148" s="9">
        <v>1.28</v>
      </c>
      <c r="Z148" s="9">
        <v>1.51</v>
      </c>
      <c r="AA148" s="9">
        <v>13.2</v>
      </c>
      <c r="AB148" s="16" t="s">
        <v>1082</v>
      </c>
      <c r="AC148" s="9">
        <v>8.5</v>
      </c>
      <c r="AD148" s="16" t="s">
        <v>1082</v>
      </c>
      <c r="AE148" s="9">
        <v>1.54</v>
      </c>
      <c r="AF148" s="9">
        <v>1.54</v>
      </c>
      <c r="AG148" s="9">
        <v>1.32</v>
      </c>
      <c r="AH148" s="16">
        <v>100</v>
      </c>
      <c r="AI148" s="49">
        <v>100</v>
      </c>
      <c r="AJ148" s="9">
        <v>0</v>
      </c>
      <c r="AK148" s="9">
        <v>0</v>
      </c>
      <c r="AL148" s="9">
        <v>0</v>
      </c>
      <c r="AM148" s="16"/>
      <c r="AN148" s="9">
        <v>-307.5</v>
      </c>
      <c r="AO148" s="16" t="s">
        <v>1082</v>
      </c>
      <c r="AP148" s="9">
        <v>-2.37</v>
      </c>
      <c r="AQ148" s="9">
        <v>2.17</v>
      </c>
      <c r="AR148" s="9" t="s">
        <v>4269</v>
      </c>
      <c r="AS148" s="44">
        <v>6.3000000000000096E-3</v>
      </c>
      <c r="AT148" s="16" t="s">
        <v>896</v>
      </c>
      <c r="AU148" s="9">
        <v>1.59</v>
      </c>
      <c r="AV148" s="32"/>
      <c r="AW148" s="30"/>
      <c r="AX148" s="47"/>
      <c r="AY148" s="16" t="s">
        <v>897</v>
      </c>
      <c r="AZ148" s="9">
        <v>93</v>
      </c>
      <c r="BA148" s="9">
        <v>71</v>
      </c>
      <c r="BB148" s="9">
        <v>606</v>
      </c>
      <c r="BC148" s="16">
        <v>52.33</v>
      </c>
      <c r="BD148" s="16">
        <v>46.25</v>
      </c>
      <c r="BE148" s="16" t="s">
        <v>4265</v>
      </c>
      <c r="BF148" s="9">
        <v>940</v>
      </c>
      <c r="BG148" s="9">
        <v>929</v>
      </c>
      <c r="BH148" s="9">
        <v>654</v>
      </c>
      <c r="BI148" s="18">
        <v>44173</v>
      </c>
      <c r="BJ148" s="9">
        <v>-29.6</v>
      </c>
      <c r="BK148" s="9">
        <v>2.85</v>
      </c>
      <c r="BL148" s="16" t="s">
        <v>1082</v>
      </c>
      <c r="BM148" s="9">
        <v>1.24</v>
      </c>
      <c r="BN148" s="16" t="s">
        <v>1082</v>
      </c>
      <c r="BO148" s="9">
        <v>187.02</v>
      </c>
      <c r="BP148" s="16" t="s">
        <v>1082</v>
      </c>
      <c r="BQ148" s="9">
        <v>87.61</v>
      </c>
      <c r="BR148" s="16" t="s">
        <v>1082</v>
      </c>
      <c r="BS148" s="9">
        <v>99.42</v>
      </c>
      <c r="BT148" s="16" t="s">
        <v>1082</v>
      </c>
      <c r="BU148" s="9">
        <v>981</v>
      </c>
      <c r="BV148" s="9">
        <v>272</v>
      </c>
      <c r="BW148" s="9">
        <v>420</v>
      </c>
      <c r="BX148" s="9">
        <v>1.86</v>
      </c>
      <c r="BY148" s="9">
        <v>37.950000000000003</v>
      </c>
      <c r="BZ148" s="9">
        <v>606</v>
      </c>
      <c r="CA148" s="9">
        <v>699</v>
      </c>
      <c r="CB148" s="9">
        <v>23.68</v>
      </c>
      <c r="CC148" s="9">
        <v>6.23</v>
      </c>
      <c r="CD148" s="9">
        <v>864</v>
      </c>
      <c r="CE148" s="9">
        <v>532</v>
      </c>
      <c r="CF148" s="16"/>
      <c r="CG148" s="27"/>
      <c r="CH148" s="16"/>
      <c r="CI148" s="16"/>
      <c r="CJ148" s="9">
        <v>501</v>
      </c>
      <c r="CK148" s="9">
        <v>535</v>
      </c>
      <c r="CL148" s="9">
        <v>597</v>
      </c>
      <c r="CM148" s="9">
        <v>619</v>
      </c>
      <c r="CN148" s="9">
        <v>45807348</v>
      </c>
      <c r="CO148" s="42">
        <v>100</v>
      </c>
      <c r="CP148" s="9">
        <v>0.75</v>
      </c>
      <c r="CQ148" s="9">
        <v>0.68</v>
      </c>
      <c r="CR148" s="44"/>
      <c r="CS148" s="44"/>
      <c r="CT148" s="16"/>
      <c r="CU148" s="9"/>
      <c r="CV148" s="9">
        <v>-19.61</v>
      </c>
      <c r="CW148" s="9"/>
      <c r="CX148" s="16"/>
      <c r="CY148" s="16">
        <v>114518370483</v>
      </c>
      <c r="CZ148" s="16">
        <v>131707194</v>
      </c>
      <c r="DA148" s="16">
        <v>85296087</v>
      </c>
      <c r="DB148" s="16">
        <v>35824356816</v>
      </c>
      <c r="DC148" s="16">
        <v>35824356816</v>
      </c>
      <c r="DD148" s="16">
        <v>54777304</v>
      </c>
      <c r="DE148" s="16">
        <v>54777304</v>
      </c>
      <c r="DF148" s="16">
        <v>272</v>
      </c>
      <c r="DG148" s="16">
        <v>420</v>
      </c>
      <c r="DH148" s="16">
        <v>1.5441176568861801</v>
      </c>
      <c r="DI148" s="16"/>
      <c r="DJ148" s="16"/>
      <c r="DK148" s="16"/>
      <c r="DL148" s="16"/>
      <c r="DM148" s="16"/>
      <c r="DN148" s="16"/>
      <c r="DO148" s="16"/>
      <c r="DP148" s="16"/>
      <c r="DQ148" s="16">
        <v>1</v>
      </c>
      <c r="DR148" s="16"/>
      <c r="DS148" s="16"/>
      <c r="DT148" s="16"/>
      <c r="DU148" s="48" t="s">
        <v>912</v>
      </c>
      <c r="DV148" s="9">
        <v>993.2</v>
      </c>
      <c r="DW148" s="16" t="s">
        <v>1082</v>
      </c>
      <c r="DX148" s="9">
        <v>465.7</v>
      </c>
      <c r="DY148" s="16" t="s">
        <v>4274</v>
      </c>
      <c r="DZ148" s="9">
        <v>316.8</v>
      </c>
      <c r="EA148" s="16" t="s">
        <v>4274</v>
      </c>
      <c r="EB148" s="9">
        <v>315.7</v>
      </c>
      <c r="EC148" s="16" t="s">
        <v>4274</v>
      </c>
      <c r="ED148" s="9">
        <v>21.4</v>
      </c>
      <c r="EE148" s="16" t="s">
        <v>4274</v>
      </c>
      <c r="EF148" s="9">
        <v>67.2</v>
      </c>
      <c r="EG148" s="16" t="s">
        <v>4274</v>
      </c>
      <c r="EH148" s="9">
        <v>-45.7</v>
      </c>
      <c r="EI148" s="16" t="s">
        <v>4274</v>
      </c>
      <c r="EJ148" s="9">
        <v>2.06</v>
      </c>
      <c r="EK148" s="16">
        <v>0.83</v>
      </c>
      <c r="EL148" s="16">
        <v>0.97</v>
      </c>
      <c r="EM148" s="16">
        <v>14</v>
      </c>
      <c r="EN148" s="16" t="s">
        <v>372</v>
      </c>
      <c r="EO148" s="16">
        <v>10</v>
      </c>
      <c r="EP148" s="16" t="s">
        <v>372</v>
      </c>
      <c r="EQ148" s="16">
        <v>1.39</v>
      </c>
      <c r="ER148" s="16">
        <v>1.19</v>
      </c>
      <c r="ES148" s="16">
        <v>1.35</v>
      </c>
      <c r="ET148" s="16">
        <v>68.040000000000006</v>
      </c>
      <c r="EU148" s="49">
        <v>67.790000000000006</v>
      </c>
      <c r="EV148" s="16">
        <v>31.959999999999994</v>
      </c>
      <c r="EW148" s="49">
        <v>32.209999999999994</v>
      </c>
      <c r="EX148" s="16">
        <v>37.799999999999997</v>
      </c>
      <c r="EY148" s="16" t="s">
        <v>4274</v>
      </c>
      <c r="EZ148" s="9">
        <v>-26.3</v>
      </c>
      <c r="FA148" s="16" t="s">
        <v>4274</v>
      </c>
      <c r="FB148" s="16">
        <v>-11.5</v>
      </c>
      <c r="FC148" s="16" t="s">
        <v>4274</v>
      </c>
      <c r="FK148"/>
      <c r="FL148"/>
      <c r="FM148"/>
      <c r="FN148"/>
      <c r="FO148"/>
      <c r="FP148"/>
      <c r="FQ148"/>
    </row>
    <row r="149" spans="1:173" x14ac:dyDescent="0.2">
      <c r="A149" s="16" t="s">
        <v>176</v>
      </c>
      <c r="B149" s="16" t="s">
        <v>932</v>
      </c>
      <c r="C149" s="16" t="s">
        <v>1218</v>
      </c>
      <c r="D149" s="16" t="s">
        <v>1220</v>
      </c>
      <c r="E149" s="16" t="s">
        <v>1219</v>
      </c>
      <c r="F149" s="18">
        <v>44443.535647731478</v>
      </c>
      <c r="G149" s="16" t="s">
        <v>1221</v>
      </c>
      <c r="H149" s="16" t="s">
        <v>1223</v>
      </c>
      <c r="I149" s="16" t="s">
        <v>954</v>
      </c>
      <c r="J149" s="16" t="s">
        <v>1082</v>
      </c>
      <c r="K149" s="16" t="s">
        <v>1019</v>
      </c>
      <c r="L149" s="16" t="s">
        <v>1083</v>
      </c>
      <c r="M149" s="9">
        <v>62750</v>
      </c>
      <c r="N149" s="9">
        <v>-0.17</v>
      </c>
      <c r="O149" s="9">
        <v>62690</v>
      </c>
      <c r="P149" s="9">
        <v>-0.27</v>
      </c>
      <c r="Q149" s="9">
        <v>4.0199999999999996</v>
      </c>
      <c r="R149" s="44">
        <v>0.1144</v>
      </c>
      <c r="S149" s="9">
        <v>64350</v>
      </c>
      <c r="T149" s="9">
        <v>61940</v>
      </c>
      <c r="U149" s="9">
        <v>64430</v>
      </c>
      <c r="V149" s="16" t="s">
        <v>5230</v>
      </c>
      <c r="W149" s="16" t="s">
        <v>5231</v>
      </c>
      <c r="X149" s="16" t="s">
        <v>5232</v>
      </c>
      <c r="Y149" s="9">
        <v>0.74</v>
      </c>
      <c r="Z149" s="9">
        <v>0.6</v>
      </c>
      <c r="AA149" s="9">
        <v>8.8000000000000007</v>
      </c>
      <c r="AB149" s="16" t="s">
        <v>1082</v>
      </c>
      <c r="AC149" s="9">
        <v>14.9</v>
      </c>
      <c r="AD149" s="16" t="s">
        <v>1082</v>
      </c>
      <c r="AE149" s="9">
        <v>0.59</v>
      </c>
      <c r="AF149" s="9">
        <v>-1.69</v>
      </c>
      <c r="AG149" s="9">
        <v>-1.56</v>
      </c>
      <c r="AH149" s="16">
        <v>98.42</v>
      </c>
      <c r="AI149" s="49">
        <v>83.1</v>
      </c>
      <c r="AJ149" s="9">
        <v>1.5799999999999983</v>
      </c>
      <c r="AK149" s="9">
        <v>16.900000000000006</v>
      </c>
      <c r="AL149" s="9">
        <v>1.2</v>
      </c>
      <c r="AM149" s="16" t="s">
        <v>1083</v>
      </c>
      <c r="AN149" s="9">
        <v>-479.6</v>
      </c>
      <c r="AO149" s="16" t="s">
        <v>1082</v>
      </c>
      <c r="AP149" s="9">
        <v>-5.0199999999999996</v>
      </c>
      <c r="AQ149" s="9">
        <v>1.62</v>
      </c>
      <c r="AR149" s="9" t="s">
        <v>4269</v>
      </c>
      <c r="AS149" s="44">
        <v>1E-3</v>
      </c>
      <c r="AT149" s="16" t="s">
        <v>896</v>
      </c>
      <c r="AU149" s="9">
        <v>0.64</v>
      </c>
      <c r="AV149" s="32">
        <v>4.22464E-4</v>
      </c>
      <c r="AW149" s="30">
        <v>3.6928671328671299E-3</v>
      </c>
      <c r="AX149" s="47">
        <v>1.06</v>
      </c>
      <c r="AY149" s="16" t="s">
        <v>897</v>
      </c>
      <c r="AZ149" s="9">
        <v>93</v>
      </c>
      <c r="BA149" s="9">
        <v>64</v>
      </c>
      <c r="BB149" s="9">
        <v>60000</v>
      </c>
      <c r="BC149" s="16">
        <v>47.88</v>
      </c>
      <c r="BD149" s="16">
        <v>48.98</v>
      </c>
      <c r="BE149" s="16" t="s">
        <v>4266</v>
      </c>
      <c r="BF149" s="9">
        <v>94800</v>
      </c>
      <c r="BG149" s="9">
        <v>85111</v>
      </c>
      <c r="BH149" s="9">
        <v>62690</v>
      </c>
      <c r="BI149" s="18">
        <v>44031</v>
      </c>
      <c r="BJ149" s="9">
        <v>-26.3</v>
      </c>
      <c r="BK149" s="9">
        <v>4.76</v>
      </c>
      <c r="BL149" s="16" t="s">
        <v>1084</v>
      </c>
      <c r="BM149" s="9">
        <v>7.45</v>
      </c>
      <c r="BN149" s="16" t="s">
        <v>1084</v>
      </c>
      <c r="BO149" s="9">
        <v>29.73</v>
      </c>
      <c r="BP149" s="16" t="s">
        <v>1082</v>
      </c>
      <c r="BQ149" s="9">
        <v>46.79</v>
      </c>
      <c r="BR149" s="16" t="s">
        <v>1082</v>
      </c>
      <c r="BS149" s="9">
        <v>-17.05</v>
      </c>
      <c r="BT149" s="16" t="s">
        <v>1082</v>
      </c>
      <c r="BU149" s="9">
        <v>1950</v>
      </c>
      <c r="BV149" s="9">
        <v>891</v>
      </c>
      <c r="BW149" s="9">
        <v>444</v>
      </c>
      <c r="BX149" s="9">
        <v>0.55000000000000004</v>
      </c>
      <c r="BY149" s="9">
        <v>23.43</v>
      </c>
      <c r="BZ149" s="9">
        <v>60000</v>
      </c>
      <c r="CA149" s="9">
        <v>70590</v>
      </c>
      <c r="CB149" s="9">
        <v>6.35</v>
      </c>
      <c r="CC149" s="9">
        <v>19.52</v>
      </c>
      <c r="CD149" s="9">
        <v>75000</v>
      </c>
      <c r="CE149" s="9">
        <v>59000</v>
      </c>
      <c r="CF149" s="16"/>
      <c r="CG149" s="27"/>
      <c r="CH149" s="16"/>
      <c r="CI149" s="16"/>
      <c r="CJ149" s="9">
        <v>170</v>
      </c>
      <c r="CK149" s="9">
        <v>101</v>
      </c>
      <c r="CL149" s="9">
        <v>109</v>
      </c>
      <c r="CM149" s="9">
        <v>115</v>
      </c>
      <c r="CN149" s="9">
        <v>1200000</v>
      </c>
      <c r="CO149" s="42">
        <v>35.4</v>
      </c>
      <c r="CP149" s="9">
        <v>1.88</v>
      </c>
      <c r="CQ149" s="9">
        <v>8.76</v>
      </c>
      <c r="CR149" s="44">
        <v>-2.4864024864024899E-2</v>
      </c>
      <c r="CS149" s="44">
        <v>9.5450206808781401E-4</v>
      </c>
      <c r="CT149" s="16">
        <v>1267392</v>
      </c>
      <c r="CU149" s="9">
        <v>14.06</v>
      </c>
      <c r="CV149" s="9">
        <v>14.1</v>
      </c>
      <c r="CW149" s="9">
        <v>1</v>
      </c>
      <c r="CX149" s="16">
        <v>4458</v>
      </c>
      <c r="CY149" s="16">
        <v>3000000000</v>
      </c>
      <c r="CZ149" s="16">
        <v>87765437</v>
      </c>
      <c r="DA149" s="16">
        <v>148712822</v>
      </c>
      <c r="DB149" s="16">
        <v>78199004480</v>
      </c>
      <c r="DC149" s="16">
        <v>66028493260</v>
      </c>
      <c r="DD149" s="16">
        <v>1247392</v>
      </c>
      <c r="DE149" s="16">
        <v>1053254</v>
      </c>
      <c r="DF149" s="16">
        <v>891</v>
      </c>
      <c r="DG149" s="16">
        <v>444</v>
      </c>
      <c r="DH149" s="16">
        <v>0.59016724865862602</v>
      </c>
      <c r="DI149" s="16">
        <v>1253800000</v>
      </c>
      <c r="DJ149" s="16">
        <v>1253800000</v>
      </c>
      <c r="DK149" s="16">
        <v>20000</v>
      </c>
      <c r="DL149" s="16">
        <v>1</v>
      </c>
      <c r="DM149" s="16">
        <v>13424311220</v>
      </c>
      <c r="DN149" s="16">
        <v>13424311220</v>
      </c>
      <c r="DO149" s="16">
        <v>214138</v>
      </c>
      <c r="DP149" s="16">
        <v>1</v>
      </c>
      <c r="DQ149" s="16">
        <v>1.18</v>
      </c>
      <c r="DR149" s="16">
        <v>0.09</v>
      </c>
      <c r="DS149" s="16">
        <v>62.37</v>
      </c>
      <c r="DT149" s="16">
        <v>4.92</v>
      </c>
      <c r="DU149" s="48" t="s">
        <v>932</v>
      </c>
      <c r="DV149" s="9">
        <v>5.3</v>
      </c>
      <c r="DW149" s="16" t="s">
        <v>1082</v>
      </c>
      <c r="DX149" s="9">
        <v>11.8</v>
      </c>
      <c r="DY149" s="16" t="s">
        <v>4274</v>
      </c>
      <c r="DZ149" s="9">
        <v>11.7</v>
      </c>
      <c r="EA149" s="16" t="s">
        <v>4274</v>
      </c>
      <c r="EB149" s="9">
        <v>10.5</v>
      </c>
      <c r="EC149" s="16" t="s">
        <v>4274</v>
      </c>
      <c r="ED149" s="9">
        <v>55</v>
      </c>
      <c r="EE149" s="16" t="s">
        <v>372</v>
      </c>
      <c r="EF149" s="9">
        <v>139.69999999999999</v>
      </c>
      <c r="EG149" s="16" t="s">
        <v>372</v>
      </c>
      <c r="EH149" s="9">
        <v>-84.7</v>
      </c>
      <c r="EI149" s="16" t="s">
        <v>372</v>
      </c>
      <c r="EJ149" s="9">
        <v>0.65</v>
      </c>
      <c r="EK149" s="16">
        <v>0.76</v>
      </c>
      <c r="EL149" s="16">
        <v>0.65</v>
      </c>
      <c r="EM149" s="16">
        <v>9.6</v>
      </c>
      <c r="EN149" s="16" t="s">
        <v>372</v>
      </c>
      <c r="EO149" s="16">
        <v>14.4</v>
      </c>
      <c r="EP149" s="16" t="s">
        <v>372</v>
      </c>
      <c r="EQ149" s="16">
        <v>-1.5</v>
      </c>
      <c r="ER149" s="16">
        <v>-1.51</v>
      </c>
      <c r="ES149" s="16">
        <v>-1.1599999999999999</v>
      </c>
      <c r="ET149" s="16">
        <v>98.94</v>
      </c>
      <c r="EU149" s="49">
        <v>88.66</v>
      </c>
      <c r="EV149" s="16">
        <v>1.0600000000000023</v>
      </c>
      <c r="EW149" s="49">
        <v>11.340000000000003</v>
      </c>
      <c r="EX149" s="16">
        <v>1.2</v>
      </c>
      <c r="EY149" s="16" t="s">
        <v>4274</v>
      </c>
      <c r="EZ149" s="9">
        <v>-633.79999999999995</v>
      </c>
      <c r="FA149" s="16" t="s">
        <v>372</v>
      </c>
      <c r="FB149" s="16">
        <v>1.6</v>
      </c>
      <c r="FC149" s="16" t="s">
        <v>4274</v>
      </c>
      <c r="FK149"/>
      <c r="FL149"/>
      <c r="FM149"/>
      <c r="FN149"/>
      <c r="FO149"/>
      <c r="FP149"/>
      <c r="FQ149"/>
    </row>
    <row r="150" spans="1:173" x14ac:dyDescent="0.2">
      <c r="A150" s="16" t="s">
        <v>321</v>
      </c>
      <c r="B150" s="16" t="s">
        <v>915</v>
      </c>
      <c r="C150" s="16" t="s">
        <v>1218</v>
      </c>
      <c r="D150" s="16" t="s">
        <v>1220</v>
      </c>
      <c r="E150" s="16" t="s">
        <v>1219</v>
      </c>
      <c r="F150" s="18">
        <v>44443.518564004633</v>
      </c>
      <c r="G150" s="16" t="s">
        <v>1221</v>
      </c>
      <c r="H150" s="16" t="s">
        <v>1222</v>
      </c>
      <c r="I150" s="16" t="s">
        <v>4815</v>
      </c>
      <c r="J150" s="16" t="s">
        <v>1084</v>
      </c>
      <c r="K150" s="16" t="s">
        <v>1028</v>
      </c>
      <c r="L150" s="16" t="s">
        <v>1083</v>
      </c>
      <c r="M150" s="9">
        <v>98450</v>
      </c>
      <c r="N150" s="9">
        <v>4.99</v>
      </c>
      <c r="O150" s="9">
        <v>98340</v>
      </c>
      <c r="P150" s="9">
        <v>4.87</v>
      </c>
      <c r="Q150" s="9">
        <v>2.25</v>
      </c>
      <c r="R150" s="44">
        <v>6.0199999999999997E-2</v>
      </c>
      <c r="S150" s="9">
        <v>98450</v>
      </c>
      <c r="T150" s="9">
        <v>96280</v>
      </c>
      <c r="U150" s="9">
        <v>98450</v>
      </c>
      <c r="V150" s="16" t="s">
        <v>5233</v>
      </c>
      <c r="W150" s="16" t="s">
        <v>5234</v>
      </c>
      <c r="X150" s="16" t="s">
        <v>5235</v>
      </c>
      <c r="Y150" s="9">
        <v>1.4</v>
      </c>
      <c r="Z150" s="9">
        <v>1.45</v>
      </c>
      <c r="AA150" s="9">
        <v>13.6</v>
      </c>
      <c r="AB150" s="16" t="s">
        <v>1082</v>
      </c>
      <c r="AC150" s="9">
        <v>13.7</v>
      </c>
      <c r="AD150" s="16" t="s">
        <v>1082</v>
      </c>
      <c r="AE150" s="9">
        <v>0.99</v>
      </c>
      <c r="AF150" s="9">
        <v>-1.01</v>
      </c>
      <c r="AG150" s="9">
        <v>-1.1299999999999999</v>
      </c>
      <c r="AH150" s="16">
        <v>100</v>
      </c>
      <c r="AI150" s="49">
        <v>84.8</v>
      </c>
      <c r="AJ150" s="9">
        <v>0</v>
      </c>
      <c r="AK150" s="9">
        <v>15.200000000000003</v>
      </c>
      <c r="AL150" s="9">
        <v>1.5</v>
      </c>
      <c r="AM150" s="16" t="s">
        <v>1083</v>
      </c>
      <c r="AN150" s="9">
        <v>328.5</v>
      </c>
      <c r="AO150" s="16" t="s">
        <v>1082</v>
      </c>
      <c r="AP150" s="9">
        <v>2.54</v>
      </c>
      <c r="AQ150" s="9">
        <v>8.33</v>
      </c>
      <c r="AR150" s="9" t="s">
        <v>4269</v>
      </c>
      <c r="AS150" s="44">
        <v>1.1999999999999999E-3</v>
      </c>
      <c r="AT150" s="16" t="s">
        <v>896</v>
      </c>
      <c r="AU150" s="9">
        <v>1.44</v>
      </c>
      <c r="AV150" s="32">
        <v>4.2350257510729598E-3</v>
      </c>
      <c r="AW150" s="30">
        <v>7.0349264967989406E-2</v>
      </c>
      <c r="AX150" s="47">
        <v>6.17</v>
      </c>
      <c r="AY150" s="16" t="s">
        <v>897</v>
      </c>
      <c r="AZ150" s="9">
        <v>86</v>
      </c>
      <c r="BA150" s="9">
        <v>100</v>
      </c>
      <c r="BB150" s="9">
        <v>87100</v>
      </c>
      <c r="BC150" s="16">
        <v>52.87</v>
      </c>
      <c r="BD150" s="16">
        <v>45.47</v>
      </c>
      <c r="BE150" s="16" t="s">
        <v>4265</v>
      </c>
      <c r="BF150" s="9">
        <v>177280</v>
      </c>
      <c r="BG150" s="9">
        <v>174322</v>
      </c>
      <c r="BH150" s="9">
        <v>98340</v>
      </c>
      <c r="BI150" s="18">
        <v>44207</v>
      </c>
      <c r="BJ150" s="9">
        <v>-43.6</v>
      </c>
      <c r="BK150" s="9">
        <v>23.36</v>
      </c>
      <c r="BL150" s="16" t="s">
        <v>1084</v>
      </c>
      <c r="BM150" s="9">
        <v>559</v>
      </c>
      <c r="BN150" s="16"/>
      <c r="BO150" s="9">
        <v>229.93</v>
      </c>
      <c r="BP150" s="16" t="s">
        <v>1082</v>
      </c>
      <c r="BQ150" s="9">
        <v>5.75</v>
      </c>
      <c r="BR150" s="16" t="s">
        <v>1082</v>
      </c>
      <c r="BS150" s="9">
        <v>224.19</v>
      </c>
      <c r="BT150" s="16" t="s">
        <v>1082</v>
      </c>
      <c r="BU150" s="9">
        <v>1717</v>
      </c>
      <c r="BV150" s="9">
        <v>713</v>
      </c>
      <c r="BW150" s="9">
        <v>601</v>
      </c>
      <c r="BX150" s="9">
        <v>1.32</v>
      </c>
      <c r="BY150" s="9">
        <v>26.02</v>
      </c>
      <c r="BZ150" s="9">
        <v>87100</v>
      </c>
      <c r="CA150" s="9">
        <v>98450</v>
      </c>
      <c r="CB150" s="9">
        <v>19.78</v>
      </c>
      <c r="CC150" s="9">
        <v>13.05</v>
      </c>
      <c r="CD150" s="9">
        <v>144660</v>
      </c>
      <c r="CE150" s="9">
        <v>82190</v>
      </c>
      <c r="CF150" s="16"/>
      <c r="CG150" s="27"/>
      <c r="CH150" s="16"/>
      <c r="CI150" s="16"/>
      <c r="CJ150" s="9">
        <v>324</v>
      </c>
      <c r="CK150" s="9">
        <v>414</v>
      </c>
      <c r="CL150" s="9">
        <v>424</v>
      </c>
      <c r="CM150" s="9">
        <v>420</v>
      </c>
      <c r="CN150" s="9">
        <v>159966</v>
      </c>
      <c r="CO150" s="42">
        <v>100</v>
      </c>
      <c r="CP150" s="9">
        <v>0.23</v>
      </c>
      <c r="CQ150" s="9">
        <v>40.869999999999997</v>
      </c>
      <c r="CR150" s="44">
        <v>0</v>
      </c>
      <c r="CS150" s="44">
        <v>1.1730830756105401E-3</v>
      </c>
      <c r="CT150" s="16">
        <v>986761</v>
      </c>
      <c r="CU150" s="9">
        <v>32.24</v>
      </c>
      <c r="CV150" s="9">
        <v>13.16</v>
      </c>
      <c r="CW150" s="9">
        <v>2.4500000000000002</v>
      </c>
      <c r="CX150" s="16">
        <v>3050</v>
      </c>
      <c r="CY150" s="16">
        <v>233000000</v>
      </c>
      <c r="CZ150" s="16">
        <v>136098284</v>
      </c>
      <c r="DA150" s="16">
        <v>136916114</v>
      </c>
      <c r="DB150" s="16">
        <v>97038076740</v>
      </c>
      <c r="DC150" s="16">
        <v>82286585040</v>
      </c>
      <c r="DD150" s="16">
        <v>986761</v>
      </c>
      <c r="DE150" s="16">
        <v>836756</v>
      </c>
      <c r="DF150" s="16">
        <v>713</v>
      </c>
      <c r="DG150" s="16">
        <v>601</v>
      </c>
      <c r="DH150" s="16">
        <v>0.99402678051467397</v>
      </c>
      <c r="DI150" s="16"/>
      <c r="DJ150" s="16"/>
      <c r="DK150" s="16"/>
      <c r="DL150" s="16"/>
      <c r="DM150" s="16">
        <v>14751491700</v>
      </c>
      <c r="DN150" s="16">
        <v>14751491700</v>
      </c>
      <c r="DO150" s="16">
        <v>150005</v>
      </c>
      <c r="DP150" s="16">
        <v>1</v>
      </c>
      <c r="DQ150" s="16">
        <v>1.18</v>
      </c>
      <c r="DR150" s="16"/>
      <c r="DS150" s="16"/>
      <c r="DT150" s="16"/>
      <c r="DU150" s="48" t="s">
        <v>915</v>
      </c>
      <c r="DV150" s="9">
        <v>215.8</v>
      </c>
      <c r="DW150" s="16" t="s">
        <v>1082</v>
      </c>
      <c r="DX150" s="9">
        <v>420.6</v>
      </c>
      <c r="DY150" s="16" t="s">
        <v>4274</v>
      </c>
      <c r="DZ150" s="9">
        <v>316.89999999999998</v>
      </c>
      <c r="EA150" s="16" t="s">
        <v>4274</v>
      </c>
      <c r="EB150" s="9">
        <v>321.3</v>
      </c>
      <c r="EC150" s="16" t="s">
        <v>4274</v>
      </c>
      <c r="ED150" s="9">
        <v>21.5</v>
      </c>
      <c r="EE150" s="16" t="s">
        <v>4274</v>
      </c>
      <c r="EF150" s="9">
        <v>7.8</v>
      </c>
      <c r="EG150" s="16" t="s">
        <v>4274</v>
      </c>
      <c r="EH150" s="9">
        <v>13.6</v>
      </c>
      <c r="EI150" s="16" t="s">
        <v>4274</v>
      </c>
      <c r="EJ150" s="9">
        <v>1.85</v>
      </c>
      <c r="EK150" s="16">
        <v>1.01</v>
      </c>
      <c r="EL150" s="16">
        <v>1.43</v>
      </c>
      <c r="EM150" s="16">
        <v>14.7</v>
      </c>
      <c r="EN150" s="16" t="s">
        <v>372</v>
      </c>
      <c r="EO150" s="16">
        <v>17.399999999999999</v>
      </c>
      <c r="EP150" s="16" t="s">
        <v>372</v>
      </c>
      <c r="EQ150" s="16">
        <v>-1.18</v>
      </c>
      <c r="ER150" s="16">
        <v>-1.1000000000000001</v>
      </c>
      <c r="ES150" s="16">
        <v>1.06</v>
      </c>
      <c r="ET150" s="16">
        <v>75.34</v>
      </c>
      <c r="EU150" s="49">
        <v>76.41</v>
      </c>
      <c r="EV150" s="16">
        <v>24.659999999999997</v>
      </c>
      <c r="EW150" s="49">
        <v>23.590000000000003</v>
      </c>
      <c r="EX150" s="16">
        <v>-5.3</v>
      </c>
      <c r="EY150" s="16" t="s">
        <v>4274</v>
      </c>
      <c r="EZ150" s="9">
        <v>-11.9</v>
      </c>
      <c r="FA150" s="16" t="s">
        <v>4274</v>
      </c>
      <c r="FB150" s="16">
        <v>-14.9</v>
      </c>
      <c r="FC150" s="16" t="s">
        <v>4274</v>
      </c>
      <c r="FK150"/>
      <c r="FL150"/>
      <c r="FM150"/>
      <c r="FN150"/>
      <c r="FO150"/>
      <c r="FP150"/>
      <c r="FQ150"/>
    </row>
    <row r="151" spans="1:173" x14ac:dyDescent="0.2">
      <c r="A151" s="16" t="s">
        <v>207</v>
      </c>
      <c r="B151" s="16" t="s">
        <v>908</v>
      </c>
      <c r="C151" s="16" t="s">
        <v>1218</v>
      </c>
      <c r="D151" s="16" t="s">
        <v>1220</v>
      </c>
      <c r="E151" s="16" t="s">
        <v>1219</v>
      </c>
      <c r="F151" s="18">
        <v>44443.520830856483</v>
      </c>
      <c r="G151" s="16" t="s">
        <v>1225</v>
      </c>
      <c r="H151" s="16" t="s">
        <v>1223</v>
      </c>
      <c r="I151" s="16" t="s">
        <v>922</v>
      </c>
      <c r="J151" s="16" t="s">
        <v>1082</v>
      </c>
      <c r="K151" s="16" t="s">
        <v>905</v>
      </c>
      <c r="L151" s="16" t="s">
        <v>1083</v>
      </c>
      <c r="M151" s="9">
        <v>26520</v>
      </c>
      <c r="N151" s="9">
        <v>2.35</v>
      </c>
      <c r="O151" s="9">
        <v>26190</v>
      </c>
      <c r="P151" s="9">
        <v>1.08</v>
      </c>
      <c r="Q151" s="9">
        <v>4.59</v>
      </c>
      <c r="R151" s="44">
        <v>0.70589999999999997</v>
      </c>
      <c r="S151" s="9">
        <v>26000</v>
      </c>
      <c r="T151" s="9">
        <v>25480</v>
      </c>
      <c r="U151" s="9">
        <v>26650</v>
      </c>
      <c r="V151" s="16" t="s">
        <v>5084</v>
      </c>
      <c r="W151" s="16" t="s">
        <v>5236</v>
      </c>
      <c r="X151" s="16" t="s">
        <v>4643</v>
      </c>
      <c r="Y151" s="9">
        <v>0.66</v>
      </c>
      <c r="Z151" s="9">
        <v>0.57999999999999996</v>
      </c>
      <c r="AA151" s="9">
        <v>11</v>
      </c>
      <c r="AB151" s="16" t="s">
        <v>1082</v>
      </c>
      <c r="AC151" s="9">
        <v>12.1</v>
      </c>
      <c r="AD151" s="16" t="s">
        <v>1082</v>
      </c>
      <c r="AE151" s="9">
        <v>0.9</v>
      </c>
      <c r="AF151" s="9">
        <v>-1.1100000000000001</v>
      </c>
      <c r="AG151" s="9">
        <v>-1.25</v>
      </c>
      <c r="AH151" s="16">
        <v>97.37</v>
      </c>
      <c r="AI151" s="49">
        <v>99.06</v>
      </c>
      <c r="AJ151" s="9">
        <v>2.6299999999999955</v>
      </c>
      <c r="AK151" s="9">
        <v>0.93999999999999773</v>
      </c>
      <c r="AL151" s="9">
        <v>-68.8</v>
      </c>
      <c r="AM151" s="16" t="s">
        <v>1082</v>
      </c>
      <c r="AN151" s="9">
        <v>-139.4</v>
      </c>
      <c r="AO151" s="16" t="s">
        <v>1082</v>
      </c>
      <c r="AP151" s="9">
        <v>-8.17</v>
      </c>
      <c r="AQ151" s="9">
        <v>0.42</v>
      </c>
      <c r="AR151" s="9" t="s">
        <v>4269</v>
      </c>
      <c r="AS151" s="44">
        <v>1.2699999999999999E-2</v>
      </c>
      <c r="AT151" s="16" t="s">
        <v>896</v>
      </c>
      <c r="AU151" s="9">
        <v>0.52</v>
      </c>
      <c r="AV151" s="32">
        <v>1.00894213836478E-2</v>
      </c>
      <c r="AW151" s="30">
        <v>1.42929896354268E-2</v>
      </c>
      <c r="AX151" s="47">
        <v>2.77</v>
      </c>
      <c r="AY151" s="16" t="s">
        <v>897</v>
      </c>
      <c r="AZ151" s="9">
        <v>14</v>
      </c>
      <c r="BA151" s="9">
        <v>71</v>
      </c>
      <c r="BB151" s="9">
        <v>24120</v>
      </c>
      <c r="BC151" s="16">
        <v>35.75</v>
      </c>
      <c r="BD151" s="16">
        <v>33</v>
      </c>
      <c r="BE151" s="16" t="s">
        <v>4265</v>
      </c>
      <c r="BF151" s="9">
        <v>63000</v>
      </c>
      <c r="BG151" s="9">
        <v>62880</v>
      </c>
      <c r="BH151" s="9">
        <v>26190</v>
      </c>
      <c r="BI151" s="18">
        <v>44208</v>
      </c>
      <c r="BJ151" s="9">
        <v>-58.3</v>
      </c>
      <c r="BK151" s="9">
        <v>19.25</v>
      </c>
      <c r="BL151" s="16" t="s">
        <v>1084</v>
      </c>
      <c r="BM151" s="9">
        <v>17.239999999999998</v>
      </c>
      <c r="BN151" s="16" t="s">
        <v>1084</v>
      </c>
      <c r="BO151" s="9">
        <v>50.78</v>
      </c>
      <c r="BP151" s="16" t="s">
        <v>1082</v>
      </c>
      <c r="BQ151" s="9">
        <v>45.77</v>
      </c>
      <c r="BR151" s="16" t="s">
        <v>1082</v>
      </c>
      <c r="BS151" s="9">
        <v>5.01</v>
      </c>
      <c r="BT151" s="16" t="s">
        <v>1082</v>
      </c>
      <c r="BU151" s="9">
        <v>956</v>
      </c>
      <c r="BV151" s="9">
        <v>373</v>
      </c>
      <c r="BW151" s="9">
        <v>343</v>
      </c>
      <c r="BX151" s="9">
        <v>0.5</v>
      </c>
      <c r="BY151" s="9">
        <v>10.5</v>
      </c>
      <c r="BZ151" s="9">
        <v>25220</v>
      </c>
      <c r="CA151" s="9">
        <v>29400</v>
      </c>
      <c r="CB151" s="9">
        <v>13.33</v>
      </c>
      <c r="CC151" s="9">
        <v>40.61</v>
      </c>
      <c r="CD151" s="9">
        <v>53100</v>
      </c>
      <c r="CE151" s="9">
        <v>23400</v>
      </c>
      <c r="CF151" s="16" t="s">
        <v>1106</v>
      </c>
      <c r="CG151" s="27">
        <v>44612</v>
      </c>
      <c r="CH151" s="16" t="s">
        <v>375</v>
      </c>
      <c r="CI151" s="16" t="s">
        <v>1099</v>
      </c>
      <c r="CJ151" s="9">
        <v>418</v>
      </c>
      <c r="CK151" s="9">
        <v>431</v>
      </c>
      <c r="CL151" s="9">
        <v>460</v>
      </c>
      <c r="CM151" s="9">
        <v>438</v>
      </c>
      <c r="CN151" s="9">
        <v>578927</v>
      </c>
      <c r="CO151" s="42">
        <v>35.619999999999997</v>
      </c>
      <c r="CP151" s="9">
        <v>0.04</v>
      </c>
      <c r="CQ151" s="9">
        <v>12.49</v>
      </c>
      <c r="CR151" s="44">
        <v>0.02</v>
      </c>
      <c r="CS151" s="44">
        <v>1.2736395214203E-2</v>
      </c>
      <c r="CT151" s="16">
        <v>1604218</v>
      </c>
      <c r="CU151" s="9">
        <v>36.67</v>
      </c>
      <c r="CV151" s="9">
        <v>18.41</v>
      </c>
      <c r="CW151" s="9">
        <v>1.99</v>
      </c>
      <c r="CX151" s="16">
        <v>714.11</v>
      </c>
      <c r="CY151" s="16">
        <v>159000000</v>
      </c>
      <c r="CZ151" s="16">
        <v>109681543</v>
      </c>
      <c r="DA151" s="16">
        <v>121337582</v>
      </c>
      <c r="DB151" s="16">
        <v>40911215670</v>
      </c>
      <c r="DC151" s="16">
        <v>41618790900</v>
      </c>
      <c r="DD151" s="16">
        <v>1562093</v>
      </c>
      <c r="DE151" s="16">
        <v>1589110</v>
      </c>
      <c r="DF151" s="16">
        <v>373</v>
      </c>
      <c r="DG151" s="16">
        <v>343</v>
      </c>
      <c r="DH151" s="16">
        <v>0.90393710829015905</v>
      </c>
      <c r="DI151" s="16">
        <v>1103253750</v>
      </c>
      <c r="DJ151" s="16">
        <v>1103253750</v>
      </c>
      <c r="DK151" s="16">
        <v>42125</v>
      </c>
      <c r="DL151" s="16">
        <v>1</v>
      </c>
      <c r="DM151" s="16">
        <v>395678520</v>
      </c>
      <c r="DN151" s="16">
        <v>395678520</v>
      </c>
      <c r="DO151" s="16">
        <v>15108</v>
      </c>
      <c r="DP151" s="16">
        <v>1</v>
      </c>
      <c r="DQ151" s="16">
        <v>0.98</v>
      </c>
      <c r="DR151" s="16">
        <v>2.79</v>
      </c>
      <c r="DS151" s="16">
        <v>37.08</v>
      </c>
      <c r="DT151" s="16">
        <v>105.18</v>
      </c>
      <c r="DU151" s="48" t="s">
        <v>908</v>
      </c>
      <c r="DV151" s="9">
        <v>374.4</v>
      </c>
      <c r="DW151" s="16" t="s">
        <v>1082</v>
      </c>
      <c r="DX151" s="9">
        <v>479.2</v>
      </c>
      <c r="DY151" s="16" t="s">
        <v>4274</v>
      </c>
      <c r="DZ151" s="9">
        <v>402.6</v>
      </c>
      <c r="EA151" s="16" t="s">
        <v>4274</v>
      </c>
      <c r="EB151" s="9">
        <v>367.6</v>
      </c>
      <c r="EC151" s="16" t="s">
        <v>4274</v>
      </c>
      <c r="ED151" s="9">
        <v>29.8</v>
      </c>
      <c r="EE151" s="16" t="s">
        <v>4274</v>
      </c>
      <c r="EF151" s="9">
        <v>6.4</v>
      </c>
      <c r="EG151" s="16" t="s">
        <v>4274</v>
      </c>
      <c r="EH151" s="9">
        <v>23.4</v>
      </c>
      <c r="EI151" s="16" t="s">
        <v>4274</v>
      </c>
      <c r="EJ151" s="9">
        <v>1.87</v>
      </c>
      <c r="EK151" s="16">
        <v>1.01</v>
      </c>
      <c r="EL151" s="16">
        <v>1.18</v>
      </c>
      <c r="EM151" s="16">
        <v>18</v>
      </c>
      <c r="EN151" s="16" t="s">
        <v>372</v>
      </c>
      <c r="EO151" s="16">
        <v>15.9</v>
      </c>
      <c r="EP151" s="16" t="s">
        <v>372</v>
      </c>
      <c r="EQ151" s="16">
        <v>1.1299999999999999</v>
      </c>
      <c r="ER151" s="16">
        <v>1.06</v>
      </c>
      <c r="ES151" s="16">
        <v>-1</v>
      </c>
      <c r="ET151" s="16">
        <v>84.01</v>
      </c>
      <c r="EU151" s="49">
        <v>76.709999999999994</v>
      </c>
      <c r="EV151" s="16">
        <v>15.989999999999995</v>
      </c>
      <c r="EW151" s="49">
        <v>23.290000000000006</v>
      </c>
      <c r="EX151" s="16">
        <v>40.9</v>
      </c>
      <c r="EY151" s="16" t="s">
        <v>4274</v>
      </c>
      <c r="EZ151" s="9">
        <v>-6.1</v>
      </c>
      <c r="FA151" s="16" t="s">
        <v>4274</v>
      </c>
      <c r="FB151" s="16">
        <v>-4.0999999999999996</v>
      </c>
      <c r="FC151" s="16" t="s">
        <v>4274</v>
      </c>
      <c r="FK151"/>
      <c r="FL151"/>
      <c r="FM151"/>
      <c r="FN151"/>
      <c r="FO151"/>
      <c r="FP151"/>
      <c r="FQ151"/>
    </row>
    <row r="152" spans="1:173" x14ac:dyDescent="0.2">
      <c r="A152" s="16" t="s">
        <v>28</v>
      </c>
      <c r="B152" s="16" t="s">
        <v>898</v>
      </c>
      <c r="C152" s="16" t="s">
        <v>1218</v>
      </c>
      <c r="D152" s="16" t="s">
        <v>1220</v>
      </c>
      <c r="E152" s="16" t="s">
        <v>1219</v>
      </c>
      <c r="F152" s="18">
        <v>44443.520772002317</v>
      </c>
      <c r="G152" s="16" t="s">
        <v>1221</v>
      </c>
      <c r="H152" s="16" t="s">
        <v>1222</v>
      </c>
      <c r="I152" s="16" t="s">
        <v>4434</v>
      </c>
      <c r="J152" s="16" t="s">
        <v>1082</v>
      </c>
      <c r="K152" s="16" t="s">
        <v>1983</v>
      </c>
      <c r="L152" s="16" t="s">
        <v>1083</v>
      </c>
      <c r="M152" s="9">
        <v>3057</v>
      </c>
      <c r="N152" s="9">
        <v>0.33</v>
      </c>
      <c r="O152" s="9">
        <v>3073</v>
      </c>
      <c r="P152" s="9">
        <v>0.85</v>
      </c>
      <c r="Q152" s="9">
        <v>4.93</v>
      </c>
      <c r="R152" s="44">
        <v>0.1757</v>
      </c>
      <c r="S152" s="9">
        <v>3080</v>
      </c>
      <c r="T152" s="9">
        <v>3020</v>
      </c>
      <c r="U152" s="9">
        <v>3169</v>
      </c>
      <c r="V152" s="16" t="s">
        <v>5237</v>
      </c>
      <c r="W152" s="16" t="s">
        <v>4426</v>
      </c>
      <c r="X152" s="16" t="s">
        <v>3314</v>
      </c>
      <c r="Y152" s="9">
        <v>0.56000000000000005</v>
      </c>
      <c r="Z152" s="9">
        <v>0.7</v>
      </c>
      <c r="AA152" s="9">
        <v>17.100000000000001</v>
      </c>
      <c r="AB152" s="16" t="s">
        <v>1082</v>
      </c>
      <c r="AC152" s="9">
        <v>18.8</v>
      </c>
      <c r="AD152" s="16" t="s">
        <v>1082</v>
      </c>
      <c r="AE152" s="9">
        <v>0.91</v>
      </c>
      <c r="AF152" s="9">
        <v>-1.1000000000000001</v>
      </c>
      <c r="AG152" s="9">
        <v>-1.17</v>
      </c>
      <c r="AH152" s="16">
        <v>90.44</v>
      </c>
      <c r="AI152" s="49">
        <v>86.8</v>
      </c>
      <c r="AJ152" s="9">
        <v>9.5600000000000023</v>
      </c>
      <c r="AK152" s="9">
        <v>13.200000000000003</v>
      </c>
      <c r="AL152" s="9">
        <v>1.3</v>
      </c>
      <c r="AM152" s="16" t="s">
        <v>1083</v>
      </c>
      <c r="AN152" s="9">
        <v>-5</v>
      </c>
      <c r="AO152" s="16" t="s">
        <v>1083</v>
      </c>
      <c r="AP152" s="9">
        <v>-9.42</v>
      </c>
      <c r="AQ152" s="9">
        <v>2.34</v>
      </c>
      <c r="AR152" s="9" t="s">
        <v>4269</v>
      </c>
      <c r="AS152" s="44">
        <v>-5.1999999999999998E-3</v>
      </c>
      <c r="AT152" s="16" t="s">
        <v>896</v>
      </c>
      <c r="AU152" s="9">
        <v>0.69</v>
      </c>
      <c r="AV152" s="32">
        <v>7.0196265191249804E-4</v>
      </c>
      <c r="AW152" s="30">
        <v>3.9952342169180298E-3</v>
      </c>
      <c r="AX152" s="47">
        <v>2.79</v>
      </c>
      <c r="AY152" s="16" t="s">
        <v>897</v>
      </c>
      <c r="AZ152" s="9">
        <v>0</v>
      </c>
      <c r="BA152" s="9">
        <v>71</v>
      </c>
      <c r="BB152" s="9">
        <v>2705</v>
      </c>
      <c r="BC152" s="16">
        <v>55.46</v>
      </c>
      <c r="BD152" s="16">
        <v>56.57</v>
      </c>
      <c r="BE152" s="16" t="s">
        <v>4266</v>
      </c>
      <c r="BF152" s="9">
        <v>6050</v>
      </c>
      <c r="BG152" s="9">
        <v>6179</v>
      </c>
      <c r="BH152" s="9">
        <v>3073</v>
      </c>
      <c r="BI152" s="18">
        <v>44062</v>
      </c>
      <c r="BJ152" s="9">
        <v>-50.3</v>
      </c>
      <c r="BK152" s="9">
        <v>1.63</v>
      </c>
      <c r="BL152" s="16" t="s">
        <v>1082</v>
      </c>
      <c r="BM152" s="9">
        <v>342.6</v>
      </c>
      <c r="BN152" s="16" t="s">
        <v>1084</v>
      </c>
      <c r="BO152" s="9">
        <v>495.8</v>
      </c>
      <c r="BP152" s="16" t="s">
        <v>1082</v>
      </c>
      <c r="BQ152" s="9">
        <v>105.1</v>
      </c>
      <c r="BR152" s="16" t="s">
        <v>1082</v>
      </c>
      <c r="BS152" s="9">
        <v>390.7</v>
      </c>
      <c r="BT152" s="16" t="s">
        <v>1082</v>
      </c>
      <c r="BU152" s="9">
        <v>4775</v>
      </c>
      <c r="BV152" s="9">
        <v>1779</v>
      </c>
      <c r="BW152" s="9">
        <v>1559</v>
      </c>
      <c r="BX152" s="9">
        <v>0.7</v>
      </c>
      <c r="BY152" s="9">
        <v>59.67</v>
      </c>
      <c r="BZ152" s="9">
        <v>2950</v>
      </c>
      <c r="CA152" s="9">
        <v>3430</v>
      </c>
      <c r="CB152" s="9">
        <v>18.25</v>
      </c>
      <c r="CC152" s="9">
        <v>12.2</v>
      </c>
      <c r="CD152" s="9">
        <v>3430</v>
      </c>
      <c r="CE152" s="9">
        <v>2505</v>
      </c>
      <c r="CF152" s="16"/>
      <c r="CG152" s="27"/>
      <c r="CH152" s="16"/>
      <c r="CI152" s="16"/>
      <c r="CJ152" s="9">
        <v>31</v>
      </c>
      <c r="CK152" s="9">
        <v>18</v>
      </c>
      <c r="CL152" s="9">
        <v>16</v>
      </c>
      <c r="CM152" s="9">
        <v>17</v>
      </c>
      <c r="CN152" s="9">
        <v>39383000</v>
      </c>
      <c r="CO152" s="42">
        <v>28.82</v>
      </c>
      <c r="CP152" s="9">
        <v>4.8</v>
      </c>
      <c r="CQ152" s="9">
        <v>5.82</v>
      </c>
      <c r="CR152" s="44">
        <v>-7.46753246753247E-3</v>
      </c>
      <c r="CS152" s="44">
        <v>-5.2510666229077796E-3</v>
      </c>
      <c r="CT152" s="16">
        <v>109744841</v>
      </c>
      <c r="CU152" s="9">
        <v>-19.57</v>
      </c>
      <c r="CV152" s="9">
        <v>6.87</v>
      </c>
      <c r="CW152" s="9">
        <v>-2.85</v>
      </c>
      <c r="CX152" s="16">
        <v>-157</v>
      </c>
      <c r="CY152" s="16">
        <v>156340000000</v>
      </c>
      <c r="CZ152" s="16">
        <v>171456045</v>
      </c>
      <c r="DA152" s="16">
        <v>187760081</v>
      </c>
      <c r="DB152" s="16">
        <v>305020304169</v>
      </c>
      <c r="DC152" s="16">
        <v>292717966597</v>
      </c>
      <c r="DD152" s="16">
        <v>99258153</v>
      </c>
      <c r="DE152" s="16">
        <v>95254789</v>
      </c>
      <c r="DF152" s="16">
        <v>1779</v>
      </c>
      <c r="DG152" s="16">
        <v>1559</v>
      </c>
      <c r="DH152" s="16">
        <v>0.91316558922873503</v>
      </c>
      <c r="DI152" s="16">
        <v>5370932037</v>
      </c>
      <c r="DJ152" s="16">
        <v>32225592224</v>
      </c>
      <c r="DK152" s="16">
        <v>10486688</v>
      </c>
      <c r="DL152" s="16">
        <v>6</v>
      </c>
      <c r="DM152" s="16">
        <v>5565991224</v>
      </c>
      <c r="DN152" s="16">
        <v>44527929796</v>
      </c>
      <c r="DO152" s="16">
        <v>14490052</v>
      </c>
      <c r="DP152" s="16">
        <v>8</v>
      </c>
      <c r="DQ152" s="16">
        <v>1.04</v>
      </c>
      <c r="DR152" s="16">
        <v>0.72</v>
      </c>
      <c r="DS152" s="16">
        <v>9.4700000000000006</v>
      </c>
      <c r="DT152" s="16">
        <v>6.57</v>
      </c>
      <c r="DU152" s="48" t="s">
        <v>898</v>
      </c>
      <c r="DV152" s="9">
        <v>2.9</v>
      </c>
      <c r="DW152" s="16" t="s">
        <v>1083</v>
      </c>
      <c r="DX152" s="9">
        <v>727.7</v>
      </c>
      <c r="DY152" s="16" t="s">
        <v>4274</v>
      </c>
      <c r="DZ152" s="9">
        <v>597.20000000000005</v>
      </c>
      <c r="EA152" s="16" t="s">
        <v>4274</v>
      </c>
      <c r="EB152" s="9">
        <v>554.6</v>
      </c>
      <c r="EC152" s="16" t="s">
        <v>4274</v>
      </c>
      <c r="ED152" s="9">
        <v>17.3</v>
      </c>
      <c r="EE152" s="16" t="s">
        <v>4274</v>
      </c>
      <c r="EF152" s="9">
        <v>3.9</v>
      </c>
      <c r="EG152" s="16" t="s">
        <v>4274</v>
      </c>
      <c r="EH152" s="9">
        <v>13.4</v>
      </c>
      <c r="EI152" s="16" t="s">
        <v>4274</v>
      </c>
      <c r="EJ152" s="9">
        <v>2.1</v>
      </c>
      <c r="EK152" s="16">
        <v>0.97</v>
      </c>
      <c r="EL152" s="16">
        <v>1.1399999999999999</v>
      </c>
      <c r="EM152" s="16">
        <v>18.7</v>
      </c>
      <c r="EN152" s="16" t="s">
        <v>372</v>
      </c>
      <c r="EO152" s="16">
        <v>19.8</v>
      </c>
      <c r="EP152" s="16" t="s">
        <v>372</v>
      </c>
      <c r="EQ152" s="16">
        <v>-1.06</v>
      </c>
      <c r="ER152" s="16">
        <v>-1.36</v>
      </c>
      <c r="ES152" s="16">
        <v>-1.21</v>
      </c>
      <c r="ET152" s="16">
        <v>82.07</v>
      </c>
      <c r="EU152" s="49">
        <v>76.22</v>
      </c>
      <c r="EV152" s="16">
        <v>17.930000000000007</v>
      </c>
      <c r="EW152" s="49">
        <v>23.78</v>
      </c>
      <c r="EX152" s="16">
        <v>42.6</v>
      </c>
      <c r="EY152" s="16" t="s">
        <v>4274</v>
      </c>
      <c r="EZ152" s="9">
        <v>-85.7</v>
      </c>
      <c r="FA152" s="16" t="s">
        <v>4274</v>
      </c>
      <c r="FB152" s="16">
        <v>-36.700000000000003</v>
      </c>
      <c r="FC152" s="16" t="s">
        <v>4274</v>
      </c>
      <c r="FK152"/>
      <c r="FL152"/>
      <c r="FM152"/>
      <c r="FN152"/>
      <c r="FO152"/>
      <c r="FP152"/>
      <c r="FQ152"/>
    </row>
    <row r="153" spans="1:173" x14ac:dyDescent="0.2">
      <c r="A153" s="16" t="s">
        <v>104</v>
      </c>
      <c r="B153" s="16" t="s">
        <v>899</v>
      </c>
      <c r="C153" s="16" t="s">
        <v>1218</v>
      </c>
      <c r="D153" s="16" t="s">
        <v>1220</v>
      </c>
      <c r="E153" s="16" t="s">
        <v>1219</v>
      </c>
      <c r="F153" s="18">
        <v>44443.520818923615</v>
      </c>
      <c r="G153" s="16" t="s">
        <v>1221</v>
      </c>
      <c r="H153" s="16" t="s">
        <v>1223</v>
      </c>
      <c r="I153" s="16" t="s">
        <v>1044</v>
      </c>
      <c r="J153" s="16" t="s">
        <v>1082</v>
      </c>
      <c r="K153" s="16" t="s">
        <v>1066</v>
      </c>
      <c r="L153" s="16" t="s">
        <v>1083</v>
      </c>
      <c r="M153" s="9">
        <v>9650</v>
      </c>
      <c r="N153" s="9">
        <v>1.47</v>
      </c>
      <c r="O153" s="9">
        <v>9810</v>
      </c>
      <c r="P153" s="9">
        <v>3.15</v>
      </c>
      <c r="Q153" s="9">
        <v>3.96</v>
      </c>
      <c r="R153" s="44">
        <v>0.51239999999999997</v>
      </c>
      <c r="S153" s="9">
        <v>9890</v>
      </c>
      <c r="T153" s="9">
        <v>9600</v>
      </c>
      <c r="U153" s="9">
        <v>9980</v>
      </c>
      <c r="V153" s="16" t="s">
        <v>3051</v>
      </c>
      <c r="W153" s="16" t="s">
        <v>5238</v>
      </c>
      <c r="X153" s="16" t="s">
        <v>3082</v>
      </c>
      <c r="Y153" s="9">
        <v>0.96</v>
      </c>
      <c r="Z153" s="9">
        <v>0.9</v>
      </c>
      <c r="AA153" s="9">
        <v>16.399999999999999</v>
      </c>
      <c r="AB153" s="16" t="s">
        <v>1082</v>
      </c>
      <c r="AC153" s="9">
        <v>17.3</v>
      </c>
      <c r="AD153" s="16" t="s">
        <v>1082</v>
      </c>
      <c r="AE153" s="9">
        <v>0.94</v>
      </c>
      <c r="AF153" s="9">
        <v>-1.06</v>
      </c>
      <c r="AG153" s="9">
        <v>-1.1000000000000001</v>
      </c>
      <c r="AH153" s="16">
        <v>98.46</v>
      </c>
      <c r="AI153" s="49">
        <v>98.03</v>
      </c>
      <c r="AJ153" s="9">
        <v>1.5400000000000063</v>
      </c>
      <c r="AK153" s="9">
        <v>1.9699999999999989</v>
      </c>
      <c r="AL153" s="9">
        <v>65.8</v>
      </c>
      <c r="AM153" s="16" t="s">
        <v>1082</v>
      </c>
      <c r="AN153" s="9">
        <v>-532.70000000000005</v>
      </c>
      <c r="AO153" s="16" t="s">
        <v>1082</v>
      </c>
      <c r="AP153" s="9">
        <v>-0.82</v>
      </c>
      <c r="AQ153" s="9">
        <v>4.66</v>
      </c>
      <c r="AR153" s="9" t="s">
        <v>4270</v>
      </c>
      <c r="AS153" s="44">
        <v>-1.6799999999999999E-2</v>
      </c>
      <c r="AT153" s="16" t="s">
        <v>896</v>
      </c>
      <c r="AU153" s="9">
        <v>0.77</v>
      </c>
      <c r="AV153" s="32">
        <v>6.1678669201520901E-3</v>
      </c>
      <c r="AW153" s="30">
        <v>1.20372110073226E-2</v>
      </c>
      <c r="AX153" s="47">
        <v>10.28</v>
      </c>
      <c r="AY153" s="16" t="s">
        <v>897</v>
      </c>
      <c r="AZ153" s="9">
        <v>29</v>
      </c>
      <c r="BA153" s="9">
        <v>71</v>
      </c>
      <c r="BB153" s="9">
        <v>8340</v>
      </c>
      <c r="BC153" s="16">
        <v>53.39</v>
      </c>
      <c r="BD153" s="16">
        <v>51.86</v>
      </c>
      <c r="BE153" s="16" t="s">
        <v>4265</v>
      </c>
      <c r="BF153" s="9">
        <v>19130</v>
      </c>
      <c r="BG153" s="9">
        <v>19867</v>
      </c>
      <c r="BH153" s="9">
        <v>9810</v>
      </c>
      <c r="BI153" s="18">
        <v>44062</v>
      </c>
      <c r="BJ153" s="9">
        <v>-50.6</v>
      </c>
      <c r="BK153" s="9">
        <v>59.03</v>
      </c>
      <c r="BL153" s="16" t="s">
        <v>1084</v>
      </c>
      <c r="BM153" s="9">
        <v>76.81</v>
      </c>
      <c r="BN153" s="16" t="s">
        <v>1084</v>
      </c>
      <c r="BO153" s="9">
        <v>56.62</v>
      </c>
      <c r="BP153" s="16" t="s">
        <v>1082</v>
      </c>
      <c r="BQ153" s="9">
        <v>74.53</v>
      </c>
      <c r="BR153" s="16" t="s">
        <v>1082</v>
      </c>
      <c r="BS153" s="9">
        <v>-17.91</v>
      </c>
      <c r="BT153" s="16" t="s">
        <v>1082</v>
      </c>
      <c r="BU153" s="9">
        <v>2587</v>
      </c>
      <c r="BV153" s="9">
        <v>957</v>
      </c>
      <c r="BW153" s="9">
        <v>900</v>
      </c>
      <c r="BX153" s="9">
        <v>0.56000000000000005</v>
      </c>
      <c r="BY153" s="9">
        <v>40.14</v>
      </c>
      <c r="BZ153" s="9">
        <v>8830</v>
      </c>
      <c r="CA153" s="9">
        <v>10240</v>
      </c>
      <c r="CB153" s="9">
        <v>20.32</v>
      </c>
      <c r="CC153" s="9">
        <v>6.32</v>
      </c>
      <c r="CD153" s="9">
        <v>12080</v>
      </c>
      <c r="CE153" s="9">
        <v>8020</v>
      </c>
      <c r="CF153" s="16"/>
      <c r="CG153" s="27"/>
      <c r="CH153" s="16"/>
      <c r="CI153" s="16"/>
      <c r="CJ153" s="9">
        <v>91</v>
      </c>
      <c r="CK153" s="9">
        <v>151</v>
      </c>
      <c r="CL153" s="9">
        <v>128</v>
      </c>
      <c r="CM153" s="9">
        <v>121</v>
      </c>
      <c r="CN153" s="9">
        <v>1577287</v>
      </c>
      <c r="CO153" s="42">
        <v>16.760000000000002</v>
      </c>
      <c r="CP153" s="9">
        <v>0.26</v>
      </c>
      <c r="CQ153" s="9">
        <v>14.44</v>
      </c>
      <c r="CR153" s="44">
        <v>-2.4266936299292202E-2</v>
      </c>
      <c r="CS153" s="44">
        <v>-1.68243953732913E-2</v>
      </c>
      <c r="CT153" s="16">
        <v>16221490</v>
      </c>
      <c r="CU153" s="9">
        <v>37.299999999999997</v>
      </c>
      <c r="CV153" s="9">
        <v>26.84</v>
      </c>
      <c r="CW153" s="9">
        <v>1.39</v>
      </c>
      <c r="CX153" s="16">
        <v>263</v>
      </c>
      <c r="CY153" s="16">
        <v>2630000000</v>
      </c>
      <c r="CZ153" s="16">
        <v>163720289</v>
      </c>
      <c r="DA153" s="16">
        <v>173326241</v>
      </c>
      <c r="DB153" s="16">
        <v>156680316900</v>
      </c>
      <c r="DC153" s="16">
        <v>155993616900</v>
      </c>
      <c r="DD153" s="16">
        <v>15971490</v>
      </c>
      <c r="DE153" s="16">
        <v>15901490</v>
      </c>
      <c r="DF153" s="16">
        <v>957</v>
      </c>
      <c r="DG153" s="16">
        <v>900</v>
      </c>
      <c r="DH153" s="16">
        <v>0.94457877846667204</v>
      </c>
      <c r="DI153" s="16">
        <v>1226250000</v>
      </c>
      <c r="DJ153" s="16">
        <v>2452500000</v>
      </c>
      <c r="DK153" s="16">
        <v>250000</v>
      </c>
      <c r="DL153" s="16">
        <v>2</v>
      </c>
      <c r="DM153" s="16">
        <v>1569600000</v>
      </c>
      <c r="DN153" s="16">
        <v>3139200000</v>
      </c>
      <c r="DO153" s="16">
        <v>320000</v>
      </c>
      <c r="DP153" s="16">
        <v>2</v>
      </c>
      <c r="DQ153" s="16">
        <v>1</v>
      </c>
      <c r="DR153" s="16">
        <v>0.78</v>
      </c>
      <c r="DS153" s="16">
        <v>63.89</v>
      </c>
      <c r="DT153" s="16">
        <v>49.69</v>
      </c>
      <c r="DU153" s="48" t="s">
        <v>899</v>
      </c>
      <c r="DV153" s="9">
        <v>968.3</v>
      </c>
      <c r="DW153" s="16" t="s">
        <v>1082</v>
      </c>
      <c r="DX153" s="9">
        <v>446.5</v>
      </c>
      <c r="DY153" s="16" t="s">
        <v>4274</v>
      </c>
      <c r="DZ153" s="9">
        <v>401.9</v>
      </c>
      <c r="EA153" s="16" t="s">
        <v>4274</v>
      </c>
      <c r="EB153" s="9">
        <v>401</v>
      </c>
      <c r="EC153" s="16" t="s">
        <v>4274</v>
      </c>
      <c r="ED153" s="9">
        <v>22.6</v>
      </c>
      <c r="EE153" s="16" t="s">
        <v>4274</v>
      </c>
      <c r="EF153" s="9">
        <v>40.299999999999997</v>
      </c>
      <c r="EG153" s="16" t="s">
        <v>4274</v>
      </c>
      <c r="EH153" s="9">
        <v>-17.7</v>
      </c>
      <c r="EI153" s="16" t="s">
        <v>4274</v>
      </c>
      <c r="EJ153" s="9">
        <v>1.23</v>
      </c>
      <c r="EK153" s="16">
        <v>1.05</v>
      </c>
      <c r="EL153" s="16">
        <v>1.36</v>
      </c>
      <c r="EM153" s="16">
        <v>16.2</v>
      </c>
      <c r="EN153" s="16" t="s">
        <v>372</v>
      </c>
      <c r="EO153" s="16">
        <v>19.2</v>
      </c>
      <c r="EP153" s="16" t="s">
        <v>372</v>
      </c>
      <c r="EQ153" s="16">
        <v>-1.19</v>
      </c>
      <c r="ER153" s="16">
        <v>-1.1499999999999999</v>
      </c>
      <c r="ES153" s="16">
        <v>-1.1000000000000001</v>
      </c>
      <c r="ET153" s="16">
        <v>90.01</v>
      </c>
      <c r="EU153" s="49">
        <v>89.81</v>
      </c>
      <c r="EV153" s="16">
        <v>9.9899999999999949</v>
      </c>
      <c r="EW153" s="49">
        <v>10.189999999999998</v>
      </c>
      <c r="EX153" s="16">
        <v>587.6</v>
      </c>
      <c r="EY153" s="16" t="s">
        <v>372</v>
      </c>
      <c r="EZ153" s="9">
        <v>-5.3</v>
      </c>
      <c r="FA153" s="16" t="s">
        <v>4274</v>
      </c>
      <c r="FB153" s="16">
        <v>2.2999999999999998</v>
      </c>
      <c r="FC153" s="16" t="s">
        <v>4274</v>
      </c>
      <c r="FK153"/>
      <c r="FL153"/>
      <c r="FM153"/>
      <c r="FN153"/>
      <c r="FO153"/>
      <c r="FP153"/>
      <c r="FQ153"/>
    </row>
    <row r="154" spans="1:173" x14ac:dyDescent="0.2">
      <c r="A154" s="16" t="s">
        <v>459</v>
      </c>
      <c r="B154" s="16" t="s">
        <v>919</v>
      </c>
      <c r="C154" s="16" t="s">
        <v>1218</v>
      </c>
      <c r="D154" s="16" t="s">
        <v>1224</v>
      </c>
      <c r="E154" s="16" t="s">
        <v>1219</v>
      </c>
      <c r="F154" s="18">
        <v>44443.520804849541</v>
      </c>
      <c r="G154" s="16" t="s">
        <v>1221</v>
      </c>
      <c r="H154" s="16" t="s">
        <v>1226</v>
      </c>
      <c r="I154" s="16" t="s">
        <v>83</v>
      </c>
      <c r="J154" s="16" t="s">
        <v>1082</v>
      </c>
      <c r="K154" s="16" t="s">
        <v>1072</v>
      </c>
      <c r="L154" s="16" t="s">
        <v>1083</v>
      </c>
      <c r="M154" s="9">
        <v>25630</v>
      </c>
      <c r="N154" s="9">
        <v>1.5</v>
      </c>
      <c r="O154" s="9">
        <v>25740</v>
      </c>
      <c r="P154" s="9">
        <v>1.94</v>
      </c>
      <c r="Q154" s="9">
        <v>4.28</v>
      </c>
      <c r="R154" s="44">
        <v>0.30009999999999998</v>
      </c>
      <c r="S154" s="9">
        <v>25500</v>
      </c>
      <c r="T154" s="9">
        <v>25250</v>
      </c>
      <c r="U154" s="9">
        <v>26330</v>
      </c>
      <c r="V154" s="16" t="s">
        <v>5239</v>
      </c>
      <c r="W154" s="16" t="s">
        <v>5240</v>
      </c>
      <c r="X154" s="16" t="s">
        <v>5241</v>
      </c>
      <c r="Y154" s="9">
        <v>0.75</v>
      </c>
      <c r="Z154" s="9">
        <v>0.38</v>
      </c>
      <c r="AA154" s="9">
        <v>19</v>
      </c>
      <c r="AB154" s="16" t="s">
        <v>1082</v>
      </c>
      <c r="AC154" s="9">
        <v>19.399999999999999</v>
      </c>
      <c r="AD154" s="16" t="s">
        <v>1082</v>
      </c>
      <c r="AE154" s="9">
        <v>0.98</v>
      </c>
      <c r="AF154" s="9">
        <v>-1.02</v>
      </c>
      <c r="AG154" s="9">
        <v>-1.54</v>
      </c>
      <c r="AH154" s="16">
        <v>95.33</v>
      </c>
      <c r="AI154" s="49">
        <v>74.900000000000006</v>
      </c>
      <c r="AJ154" s="9">
        <v>4.6700000000000017</v>
      </c>
      <c r="AK154" s="9">
        <v>25.099999999999994</v>
      </c>
      <c r="AL154" s="9">
        <v>1.6</v>
      </c>
      <c r="AM154" s="16" t="s">
        <v>1083</v>
      </c>
      <c r="AN154" s="9">
        <v>-476.1</v>
      </c>
      <c r="AO154" s="16" t="s">
        <v>1082</v>
      </c>
      <c r="AP154" s="9">
        <v>-6.22</v>
      </c>
      <c r="AQ154" s="9">
        <v>0.79</v>
      </c>
      <c r="AR154" s="9" t="s">
        <v>4269</v>
      </c>
      <c r="AS154" s="44">
        <v>-4.4000000000000003E-3</v>
      </c>
      <c r="AT154" s="16" t="s">
        <v>896</v>
      </c>
      <c r="AU154" s="9">
        <v>0.4</v>
      </c>
      <c r="AV154" s="32">
        <v>1.55519692307692E-3</v>
      </c>
      <c r="AW154" s="30">
        <v>5.1822623228154696E-3</v>
      </c>
      <c r="AX154" s="47">
        <v>3.89</v>
      </c>
      <c r="AY154" s="16" t="s">
        <v>897</v>
      </c>
      <c r="AZ154" s="9">
        <v>93</v>
      </c>
      <c r="BA154" s="9">
        <v>71</v>
      </c>
      <c r="BB154" s="9">
        <v>24550</v>
      </c>
      <c r="BC154" s="16">
        <v>47.38</v>
      </c>
      <c r="BD154" s="16">
        <v>45.85</v>
      </c>
      <c r="BE154" s="16" t="s">
        <v>4265</v>
      </c>
      <c r="BF154" s="9">
        <v>32320</v>
      </c>
      <c r="BG154" s="9">
        <v>30475</v>
      </c>
      <c r="BH154" s="9">
        <v>25740</v>
      </c>
      <c r="BI154" s="18">
        <v>44207</v>
      </c>
      <c r="BJ154" s="9">
        <v>-15.5</v>
      </c>
      <c r="BK154" s="9">
        <v>35.9</v>
      </c>
      <c r="BL154" s="16" t="s">
        <v>1084</v>
      </c>
      <c r="BM154" s="9">
        <v>45.61</v>
      </c>
      <c r="BN154" s="16" t="s">
        <v>1084</v>
      </c>
      <c r="BO154" s="9">
        <v>91.47</v>
      </c>
      <c r="BP154" s="16" t="s">
        <v>1082</v>
      </c>
      <c r="BQ154" s="9">
        <v>116.94</v>
      </c>
      <c r="BR154" s="16" t="s">
        <v>1082</v>
      </c>
      <c r="BS154" s="9">
        <v>-25.47</v>
      </c>
      <c r="BT154" s="16" t="s">
        <v>1082</v>
      </c>
      <c r="BU154" s="9">
        <v>986</v>
      </c>
      <c r="BV154" s="9">
        <v>391</v>
      </c>
      <c r="BW154" s="9">
        <v>301</v>
      </c>
      <c r="BX154" s="9">
        <v>0.49</v>
      </c>
      <c r="BY154" s="9">
        <v>63</v>
      </c>
      <c r="BZ154" s="9">
        <v>24550</v>
      </c>
      <c r="CA154" s="9">
        <v>28200</v>
      </c>
      <c r="CB154" s="9">
        <v>9.06</v>
      </c>
      <c r="CC154" s="9">
        <v>12.32</v>
      </c>
      <c r="CD154" s="9">
        <v>28900</v>
      </c>
      <c r="CE154" s="9">
        <v>20060</v>
      </c>
      <c r="CF154" s="16" t="s">
        <v>1102</v>
      </c>
      <c r="CG154" s="27">
        <v>44552</v>
      </c>
      <c r="CH154" s="16" t="s">
        <v>375</v>
      </c>
      <c r="CI154" s="16" t="s">
        <v>1099</v>
      </c>
      <c r="CJ154" s="9">
        <v>230</v>
      </c>
      <c r="CK154" s="9">
        <v>138</v>
      </c>
      <c r="CL154" s="9">
        <v>139</v>
      </c>
      <c r="CM154" s="9">
        <v>152</v>
      </c>
      <c r="CN154" s="9">
        <v>780000</v>
      </c>
      <c r="CO154" s="42">
        <v>31.82</v>
      </c>
      <c r="CP154" s="9">
        <v>0.5</v>
      </c>
      <c r="CQ154" s="9">
        <v>4.8899999999999997</v>
      </c>
      <c r="CR154" s="44">
        <v>5.09803921568628E-3</v>
      </c>
      <c r="CS154" s="44">
        <v>-4.3564356435643603E-3</v>
      </c>
      <c r="CT154" s="16">
        <v>3032634</v>
      </c>
      <c r="CU154" s="9">
        <v>8.0299999999999994</v>
      </c>
      <c r="CV154" s="9">
        <v>31.2</v>
      </c>
      <c r="CW154" s="9">
        <v>0.26</v>
      </c>
      <c r="CX154" s="16">
        <v>3206</v>
      </c>
      <c r="CY154" s="16">
        <v>1950000000</v>
      </c>
      <c r="CZ154" s="16">
        <v>190319058</v>
      </c>
      <c r="DA154" s="16">
        <v>194235408</v>
      </c>
      <c r="DB154" s="16">
        <v>74414751840</v>
      </c>
      <c r="DC154" s="16">
        <v>58464857880</v>
      </c>
      <c r="DD154" s="16">
        <v>2891016</v>
      </c>
      <c r="DE154" s="16">
        <v>2271362</v>
      </c>
      <c r="DF154" s="16">
        <v>391</v>
      </c>
      <c r="DG154" s="16">
        <v>301</v>
      </c>
      <c r="DH154" s="16">
        <v>0.97983709540744501</v>
      </c>
      <c r="DI154" s="16">
        <v>1822623660</v>
      </c>
      <c r="DJ154" s="16">
        <v>3645247320</v>
      </c>
      <c r="DK154" s="16">
        <v>141618</v>
      </c>
      <c r="DL154" s="16">
        <v>2</v>
      </c>
      <c r="DM154" s="16">
        <v>4898785320</v>
      </c>
      <c r="DN154" s="16">
        <v>19595141280</v>
      </c>
      <c r="DO154" s="16">
        <v>761272</v>
      </c>
      <c r="DP154" s="16">
        <v>4</v>
      </c>
      <c r="DQ154" s="16">
        <v>1.27</v>
      </c>
      <c r="DR154" s="16">
        <v>0.19</v>
      </c>
      <c r="DS154" s="16">
        <v>20.41</v>
      </c>
      <c r="DT154" s="16">
        <v>2.98</v>
      </c>
      <c r="DU154" s="48" t="s">
        <v>919</v>
      </c>
      <c r="DV154" s="9">
        <v>116</v>
      </c>
      <c r="DW154" s="16" t="s">
        <v>1082</v>
      </c>
      <c r="DX154" s="9">
        <v>131.4</v>
      </c>
      <c r="DY154" s="16" t="s">
        <v>4274</v>
      </c>
      <c r="DZ154" s="9">
        <v>115.8</v>
      </c>
      <c r="EA154" s="16" t="s">
        <v>4274</v>
      </c>
      <c r="EB154" s="9">
        <v>103.2</v>
      </c>
      <c r="EC154" s="16" t="s">
        <v>4274</v>
      </c>
      <c r="ED154" s="9">
        <v>12.5</v>
      </c>
      <c r="EE154" s="16" t="s">
        <v>4274</v>
      </c>
      <c r="EF154" s="9">
        <v>3.2</v>
      </c>
      <c r="EG154" s="16" t="s">
        <v>4274</v>
      </c>
      <c r="EH154" s="9">
        <v>9.1999999999999993</v>
      </c>
      <c r="EI154" s="16" t="s">
        <v>4274</v>
      </c>
      <c r="EJ154" s="9">
        <v>2.0499999999999998</v>
      </c>
      <c r="EK154" s="16">
        <v>0.77</v>
      </c>
      <c r="EL154" s="16">
        <v>0.85</v>
      </c>
      <c r="EM154" s="16">
        <v>16.5</v>
      </c>
      <c r="EN154" s="16" t="s">
        <v>372</v>
      </c>
      <c r="EO154" s="16">
        <v>15.6</v>
      </c>
      <c r="EP154" s="16" t="s">
        <v>372</v>
      </c>
      <c r="EQ154" s="16">
        <v>1.05</v>
      </c>
      <c r="ER154" s="16">
        <v>-1.17</v>
      </c>
      <c r="ES154" s="16">
        <v>-1.1000000000000001</v>
      </c>
      <c r="ET154" s="16">
        <v>88.14</v>
      </c>
      <c r="EU154" s="49">
        <v>78.569999999999993</v>
      </c>
      <c r="EV154" s="16">
        <v>11.86</v>
      </c>
      <c r="EW154" s="49">
        <v>21.430000000000007</v>
      </c>
      <c r="EX154" s="16">
        <v>12.6</v>
      </c>
      <c r="EY154" s="16" t="s">
        <v>4274</v>
      </c>
      <c r="EZ154" s="9">
        <v>-49</v>
      </c>
      <c r="FA154" s="16" t="s">
        <v>372</v>
      </c>
      <c r="FB154" s="16">
        <v>-5.9</v>
      </c>
      <c r="FC154" s="16" t="s">
        <v>4274</v>
      </c>
      <c r="FK154"/>
      <c r="FL154"/>
      <c r="FM154"/>
      <c r="FN154"/>
      <c r="FO154"/>
      <c r="FP154"/>
      <c r="FQ154"/>
    </row>
    <row r="155" spans="1:173" x14ac:dyDescent="0.2">
      <c r="A155" s="16" t="s">
        <v>123</v>
      </c>
      <c r="B155" s="16" t="s">
        <v>899</v>
      </c>
      <c r="C155" s="16" t="s">
        <v>1218</v>
      </c>
      <c r="D155" s="16" t="s">
        <v>1220</v>
      </c>
      <c r="E155" s="16" t="s">
        <v>1219</v>
      </c>
      <c r="F155" s="18">
        <v>44443.520833240742</v>
      </c>
      <c r="G155" s="16" t="s">
        <v>1229</v>
      </c>
      <c r="H155" s="16" t="s">
        <v>1222</v>
      </c>
      <c r="I155" s="16" t="s">
        <v>938</v>
      </c>
      <c r="J155" s="16" t="s">
        <v>1082</v>
      </c>
      <c r="K155" s="16" t="s">
        <v>1151</v>
      </c>
      <c r="L155" s="16" t="s">
        <v>1083</v>
      </c>
      <c r="M155" s="9">
        <v>52000</v>
      </c>
      <c r="N155" s="9">
        <v>-1.89</v>
      </c>
      <c r="O155" s="9">
        <v>52960</v>
      </c>
      <c r="P155" s="9">
        <v>-0.08</v>
      </c>
      <c r="Q155" s="9">
        <v>10.43</v>
      </c>
      <c r="R155" s="44">
        <v>0.4763</v>
      </c>
      <c r="S155" s="9">
        <v>55600</v>
      </c>
      <c r="T155" s="9">
        <v>50350</v>
      </c>
      <c r="U155" s="9">
        <v>55600</v>
      </c>
      <c r="V155" s="16" t="s">
        <v>5242</v>
      </c>
      <c r="W155" s="16" t="s">
        <v>5243</v>
      </c>
      <c r="X155" s="16" t="s">
        <v>5244</v>
      </c>
      <c r="Y155" s="9">
        <v>0.9</v>
      </c>
      <c r="Z155" s="9">
        <v>2.21</v>
      </c>
      <c r="AA155" s="9">
        <v>18.5</v>
      </c>
      <c r="AB155" s="16" t="s">
        <v>1082</v>
      </c>
      <c r="AC155" s="9">
        <v>19.2</v>
      </c>
      <c r="AD155" s="16" t="s">
        <v>1082</v>
      </c>
      <c r="AE155" s="9">
        <v>0.96</v>
      </c>
      <c r="AF155" s="9">
        <v>-1.04</v>
      </c>
      <c r="AG155" s="9">
        <v>-1.07</v>
      </c>
      <c r="AH155" s="16">
        <v>95.09</v>
      </c>
      <c r="AI155" s="49">
        <v>99.1</v>
      </c>
      <c r="AJ155" s="9">
        <v>4.9099999999999966</v>
      </c>
      <c r="AK155" s="9">
        <v>0.90000000000000568</v>
      </c>
      <c r="AL155" s="9">
        <v>-569.29999999999995</v>
      </c>
      <c r="AM155" s="16" t="s">
        <v>1082</v>
      </c>
      <c r="AN155" s="9">
        <v>643.4</v>
      </c>
      <c r="AO155" s="16" t="s">
        <v>1082</v>
      </c>
      <c r="AP155" s="9">
        <v>2.38</v>
      </c>
      <c r="AQ155" s="9">
        <v>7.08</v>
      </c>
      <c r="AR155" s="9" t="s">
        <v>4270</v>
      </c>
      <c r="AS155" s="44">
        <v>-1.8100000000000002E-2</v>
      </c>
      <c r="AT155" s="16" t="s">
        <v>896</v>
      </c>
      <c r="AU155" s="9">
        <v>2.46</v>
      </c>
      <c r="AV155" s="32">
        <v>1.1391274999999999E-2</v>
      </c>
      <c r="AW155" s="30">
        <v>2.3916176779340801E-2</v>
      </c>
      <c r="AX155" s="47">
        <v>9.66</v>
      </c>
      <c r="AY155" s="16" t="s">
        <v>897</v>
      </c>
      <c r="AZ155" s="9">
        <v>29</v>
      </c>
      <c r="BA155" s="9">
        <v>100</v>
      </c>
      <c r="BB155" s="9">
        <v>44920</v>
      </c>
      <c r="BC155" s="16">
        <v>62.72</v>
      </c>
      <c r="BD155" s="16">
        <v>67.680000000000007</v>
      </c>
      <c r="BE155" s="16" t="s">
        <v>4266</v>
      </c>
      <c r="BF155" s="9">
        <v>58900</v>
      </c>
      <c r="BG155" s="9">
        <v>58845</v>
      </c>
      <c r="BH155" s="9">
        <v>52960</v>
      </c>
      <c r="BI155" s="18">
        <v>44241</v>
      </c>
      <c r="BJ155" s="9">
        <v>-10</v>
      </c>
      <c r="BK155" s="9">
        <v>26.94</v>
      </c>
      <c r="BL155" s="16" t="s">
        <v>1084</v>
      </c>
      <c r="BM155" s="9">
        <v>24.9</v>
      </c>
      <c r="BN155" s="16" t="s">
        <v>1084</v>
      </c>
      <c r="BO155" s="9">
        <v>137.72999999999999</v>
      </c>
      <c r="BP155" s="16" t="s">
        <v>1082</v>
      </c>
      <c r="BQ155" s="9">
        <v>130.54</v>
      </c>
      <c r="BR155" s="16" t="s">
        <v>1082</v>
      </c>
      <c r="BS155" s="9">
        <v>7.19</v>
      </c>
      <c r="BT155" s="16" t="s">
        <v>1082</v>
      </c>
      <c r="BU155" s="9">
        <v>2156</v>
      </c>
      <c r="BV155" s="9">
        <v>743</v>
      </c>
      <c r="BW155" s="9">
        <v>746</v>
      </c>
      <c r="BX155" s="9">
        <v>3.49</v>
      </c>
      <c r="BY155" s="9">
        <v>87.51</v>
      </c>
      <c r="BZ155" s="9">
        <v>45640</v>
      </c>
      <c r="CA155" s="9">
        <v>55600</v>
      </c>
      <c r="CB155" s="9">
        <v>15.76</v>
      </c>
      <c r="CC155" s="9">
        <v>1.94</v>
      </c>
      <c r="CD155" s="9">
        <v>53010</v>
      </c>
      <c r="CE155" s="9">
        <v>44920</v>
      </c>
      <c r="CF155" s="16" t="s">
        <v>1101</v>
      </c>
      <c r="CG155" s="27">
        <v>44522</v>
      </c>
      <c r="CH155" s="16" t="s">
        <v>375</v>
      </c>
      <c r="CI155" s="16" t="s">
        <v>1099</v>
      </c>
      <c r="CJ155" s="9">
        <v>513</v>
      </c>
      <c r="CK155" s="9">
        <v>491</v>
      </c>
      <c r="CL155" s="9">
        <v>464</v>
      </c>
      <c r="CM155" s="9">
        <v>474</v>
      </c>
      <c r="CN155" s="9">
        <v>283019</v>
      </c>
      <c r="CO155" s="42">
        <v>35.19</v>
      </c>
      <c r="CP155" s="9">
        <v>0.13</v>
      </c>
      <c r="CQ155" s="9">
        <v>38.89</v>
      </c>
      <c r="CR155" s="44">
        <v>-6.4748201438848907E-2</v>
      </c>
      <c r="CS155" s="44">
        <v>-1.8113207547169798E-2</v>
      </c>
      <c r="CT155" s="16">
        <v>2733906</v>
      </c>
      <c r="CU155" s="9">
        <v>102.64</v>
      </c>
      <c r="CV155" s="9">
        <v>26.84</v>
      </c>
      <c r="CW155" s="9">
        <v>3.82</v>
      </c>
      <c r="CX155" s="16">
        <v>516</v>
      </c>
      <c r="CY155" s="16">
        <v>240000000</v>
      </c>
      <c r="CZ155" s="16">
        <v>185291928</v>
      </c>
      <c r="DA155" s="16">
        <v>192338793</v>
      </c>
      <c r="DB155" s="16">
        <v>137671903200</v>
      </c>
      <c r="DC155" s="16">
        <v>143484739840</v>
      </c>
      <c r="DD155" s="16">
        <v>2599545</v>
      </c>
      <c r="DE155" s="16">
        <v>2709304</v>
      </c>
      <c r="DF155" s="16">
        <v>743</v>
      </c>
      <c r="DG155" s="16">
        <v>746</v>
      </c>
      <c r="DH155" s="16">
        <v>0.96336222719251396</v>
      </c>
      <c r="DI155" s="16">
        <v>2371919520</v>
      </c>
      <c r="DJ155" s="16">
        <v>7115758560</v>
      </c>
      <c r="DK155" s="16">
        <v>134361</v>
      </c>
      <c r="DL155" s="16">
        <v>3</v>
      </c>
      <c r="DM155" s="16">
        <v>651460960</v>
      </c>
      <c r="DN155" s="16">
        <v>1302921920</v>
      </c>
      <c r="DO155" s="16">
        <v>24602</v>
      </c>
      <c r="DP155" s="16">
        <v>2</v>
      </c>
      <c r="DQ155" s="16">
        <v>0.96</v>
      </c>
      <c r="DR155" s="16">
        <v>5.46</v>
      </c>
      <c r="DS155" s="16">
        <v>19.350000000000001</v>
      </c>
      <c r="DT155" s="16">
        <v>110.13</v>
      </c>
      <c r="DU155" s="48" t="s">
        <v>899</v>
      </c>
      <c r="DV155" s="9">
        <v>968.3</v>
      </c>
      <c r="DW155" s="16" t="s">
        <v>1082</v>
      </c>
      <c r="DX155" s="9">
        <v>446.5</v>
      </c>
      <c r="DY155" s="16" t="s">
        <v>4274</v>
      </c>
      <c r="DZ155" s="9">
        <v>401.9</v>
      </c>
      <c r="EA155" s="16" t="s">
        <v>4274</v>
      </c>
      <c r="EB155" s="9">
        <v>401</v>
      </c>
      <c r="EC155" s="16" t="s">
        <v>4274</v>
      </c>
      <c r="ED155" s="9">
        <v>22.6</v>
      </c>
      <c r="EE155" s="16" t="s">
        <v>4274</v>
      </c>
      <c r="EF155" s="9">
        <v>40.299999999999997</v>
      </c>
      <c r="EG155" s="16" t="s">
        <v>4274</v>
      </c>
      <c r="EH155" s="9">
        <v>-17.7</v>
      </c>
      <c r="EI155" s="16" t="s">
        <v>4274</v>
      </c>
      <c r="EJ155" s="9">
        <v>1.23</v>
      </c>
      <c r="EK155" s="16">
        <v>1.05</v>
      </c>
      <c r="EL155" s="16">
        <v>1.36</v>
      </c>
      <c r="EM155" s="16">
        <v>16.2</v>
      </c>
      <c r="EN155" s="16" t="s">
        <v>372</v>
      </c>
      <c r="EO155" s="16">
        <v>19.2</v>
      </c>
      <c r="EP155" s="16" t="s">
        <v>372</v>
      </c>
      <c r="EQ155" s="16">
        <v>-1.19</v>
      </c>
      <c r="ER155" s="16">
        <v>-1.1499999999999999</v>
      </c>
      <c r="ES155" s="16">
        <v>-1.1000000000000001</v>
      </c>
      <c r="ET155" s="16">
        <v>90.01</v>
      </c>
      <c r="EU155" s="49">
        <v>89.81</v>
      </c>
      <c r="EV155" s="16">
        <v>9.9899999999999949</v>
      </c>
      <c r="EW155" s="49">
        <v>10.189999999999998</v>
      </c>
      <c r="EX155" s="16">
        <v>587.6</v>
      </c>
      <c r="EY155" s="16" t="s">
        <v>372</v>
      </c>
      <c r="EZ155" s="9">
        <v>-5.3</v>
      </c>
      <c r="FA155" s="16" t="s">
        <v>4274</v>
      </c>
      <c r="FB155" s="16">
        <v>2.2999999999999998</v>
      </c>
      <c r="FC155" s="16" t="s">
        <v>4274</v>
      </c>
      <c r="FK155"/>
      <c r="FL155"/>
      <c r="FM155"/>
      <c r="FN155"/>
      <c r="FO155"/>
      <c r="FP155"/>
      <c r="FQ155"/>
    </row>
    <row r="156" spans="1:173" x14ac:dyDescent="0.2">
      <c r="A156" s="16" t="s">
        <v>79</v>
      </c>
      <c r="B156" s="16" t="s">
        <v>820</v>
      </c>
      <c r="C156" s="16" t="s">
        <v>1218</v>
      </c>
      <c r="D156" s="16" t="s">
        <v>1224</v>
      </c>
      <c r="E156" s="16" t="s">
        <v>1219</v>
      </c>
      <c r="F156" s="18">
        <v>44443.520775104167</v>
      </c>
      <c r="G156" s="16" t="s">
        <v>1221</v>
      </c>
      <c r="H156" s="16" t="s">
        <v>1226</v>
      </c>
      <c r="I156" s="16" t="s">
        <v>4741</v>
      </c>
      <c r="J156" s="16" t="s">
        <v>1082</v>
      </c>
      <c r="K156" s="16" t="s">
        <v>4378</v>
      </c>
      <c r="L156" s="16" t="s">
        <v>1083</v>
      </c>
      <c r="M156" s="9">
        <v>1718</v>
      </c>
      <c r="N156" s="9">
        <v>2.75</v>
      </c>
      <c r="O156" s="9">
        <v>1715</v>
      </c>
      <c r="P156" s="9">
        <v>2.57</v>
      </c>
      <c r="Q156" s="9">
        <v>3.85</v>
      </c>
      <c r="R156" s="44">
        <v>0.2407</v>
      </c>
      <c r="S156" s="9">
        <v>1720</v>
      </c>
      <c r="T156" s="9">
        <v>1689</v>
      </c>
      <c r="U156" s="9">
        <v>1754</v>
      </c>
      <c r="V156" s="16" t="s">
        <v>5245</v>
      </c>
      <c r="W156" s="16" t="s">
        <v>5246</v>
      </c>
      <c r="X156" s="16" t="s">
        <v>5247</v>
      </c>
      <c r="Y156" s="9">
        <v>0.54</v>
      </c>
      <c r="Z156" s="9">
        <v>0.51</v>
      </c>
      <c r="AA156" s="9">
        <v>11.7</v>
      </c>
      <c r="AB156" s="16" t="s">
        <v>1082</v>
      </c>
      <c r="AC156" s="9">
        <v>18.3</v>
      </c>
      <c r="AD156" s="16" t="s">
        <v>1082</v>
      </c>
      <c r="AE156" s="9">
        <v>0.64</v>
      </c>
      <c r="AF156" s="9">
        <v>-1.57</v>
      </c>
      <c r="AG156" s="9">
        <v>-1.7</v>
      </c>
      <c r="AH156" s="16">
        <v>79.430000000000007</v>
      </c>
      <c r="AI156" s="49">
        <v>97.46</v>
      </c>
      <c r="AJ156" s="9">
        <v>20.569999999999993</v>
      </c>
      <c r="AK156" s="9">
        <v>2.5400000000000063</v>
      </c>
      <c r="AL156" s="9">
        <v>-5.4</v>
      </c>
      <c r="AM156" s="16" t="s">
        <v>1083</v>
      </c>
      <c r="AN156" s="9">
        <v>-10.1</v>
      </c>
      <c r="AO156" s="16" t="s">
        <v>1083</v>
      </c>
      <c r="AP156" s="9">
        <v>-5.71</v>
      </c>
      <c r="AQ156" s="9">
        <v>5.59</v>
      </c>
      <c r="AR156" s="9" t="s">
        <v>4269</v>
      </c>
      <c r="AS156" s="44">
        <v>1.8E-3</v>
      </c>
      <c r="AT156" s="16" t="s">
        <v>896</v>
      </c>
      <c r="AU156" s="9">
        <v>0.5</v>
      </c>
      <c r="AV156" s="32">
        <v>1.29436303802775E-3</v>
      </c>
      <c r="AW156" s="30">
        <v>5.3774949648016197E-3</v>
      </c>
      <c r="AX156" s="47">
        <v>3.24</v>
      </c>
      <c r="AY156" s="16" t="s">
        <v>897</v>
      </c>
      <c r="AZ156" s="9">
        <v>0</v>
      </c>
      <c r="BA156" s="9">
        <v>64</v>
      </c>
      <c r="BB156" s="9">
        <v>1366</v>
      </c>
      <c r="BC156" s="16">
        <v>62.63</v>
      </c>
      <c r="BD156" s="16">
        <v>62.52</v>
      </c>
      <c r="BE156" s="16" t="s">
        <v>4265</v>
      </c>
      <c r="BF156" s="9">
        <v>42040</v>
      </c>
      <c r="BG156" s="9">
        <v>2985</v>
      </c>
      <c r="BH156" s="9">
        <v>1715</v>
      </c>
      <c r="BI156" s="18">
        <v>44065</v>
      </c>
      <c r="BJ156" s="9">
        <v>-42.6</v>
      </c>
      <c r="BK156" s="9">
        <v>329.66</v>
      </c>
      <c r="BL156" s="16" t="s">
        <v>1084</v>
      </c>
      <c r="BM156" s="9">
        <v>371.96</v>
      </c>
      <c r="BN156" s="16" t="s">
        <v>1084</v>
      </c>
      <c r="BO156" s="9">
        <v>56.38</v>
      </c>
      <c r="BP156" s="16" t="s">
        <v>1082</v>
      </c>
      <c r="BQ156" s="9">
        <v>63.96</v>
      </c>
      <c r="BR156" s="16" t="s">
        <v>1082</v>
      </c>
      <c r="BS156" s="9">
        <v>-7.58</v>
      </c>
      <c r="BT156" s="16" t="s">
        <v>1082</v>
      </c>
      <c r="BU156" s="9">
        <v>5178</v>
      </c>
      <c r="BV156" s="9">
        <v>2035</v>
      </c>
      <c r="BW156" s="9">
        <v>1590</v>
      </c>
      <c r="BX156" s="9">
        <v>0.53</v>
      </c>
      <c r="BY156" s="9">
        <v>77.48</v>
      </c>
      <c r="BZ156" s="9">
        <v>1581</v>
      </c>
      <c r="CA156" s="9">
        <v>1920</v>
      </c>
      <c r="CB156" s="9">
        <v>30.64</v>
      </c>
      <c r="CC156" s="9">
        <v>11.75</v>
      </c>
      <c r="CD156" s="9">
        <v>1920</v>
      </c>
      <c r="CE156" s="9">
        <v>1023</v>
      </c>
      <c r="CF156" s="16" t="s">
        <v>1101</v>
      </c>
      <c r="CG156" s="27">
        <v>44445</v>
      </c>
      <c r="CH156" s="16" t="s">
        <v>375</v>
      </c>
      <c r="CI156" s="16" t="s">
        <v>1099</v>
      </c>
      <c r="CJ156" s="9">
        <v>28</v>
      </c>
      <c r="CK156" s="9">
        <v>36</v>
      </c>
      <c r="CL156" s="9">
        <v>40</v>
      </c>
      <c r="CM156" s="9">
        <v>46</v>
      </c>
      <c r="CN156" s="9">
        <v>53855187</v>
      </c>
      <c r="CO156" s="42">
        <v>49.39</v>
      </c>
      <c r="CP156" s="9">
        <v>2.31</v>
      </c>
      <c r="CQ156" s="9">
        <v>1.51</v>
      </c>
      <c r="CR156" s="44">
        <v>-1.1627906976744201E-3</v>
      </c>
      <c r="CS156" s="44">
        <v>1.7942583732057399E-3</v>
      </c>
      <c r="CT156" s="16">
        <v>174270408</v>
      </c>
      <c r="CU156" s="9">
        <v>16.670000000000002</v>
      </c>
      <c r="CV156" s="9">
        <v>-9.94</v>
      </c>
      <c r="CW156" s="9">
        <v>-1.68</v>
      </c>
      <c r="CX156" s="16">
        <v>102.88</v>
      </c>
      <c r="CY156" s="16">
        <v>134637967000</v>
      </c>
      <c r="CZ156" s="16">
        <v>116650653</v>
      </c>
      <c r="DA156" s="16">
        <v>183199641</v>
      </c>
      <c r="DB156" s="16">
        <v>237384079695</v>
      </c>
      <c r="DC156" s="16">
        <v>291287430070</v>
      </c>
      <c r="DD156" s="16">
        <v>138416373</v>
      </c>
      <c r="DE156" s="16">
        <v>169846898</v>
      </c>
      <c r="DF156" s="16">
        <v>2035</v>
      </c>
      <c r="DG156" s="16">
        <v>1590</v>
      </c>
      <c r="DH156" s="16">
        <v>0.63674062003210996</v>
      </c>
      <c r="DI156" s="16">
        <v>8784238575</v>
      </c>
      <c r="DJ156" s="16">
        <v>61489670025</v>
      </c>
      <c r="DK156" s="16">
        <v>35854035</v>
      </c>
      <c r="DL156" s="16">
        <v>7</v>
      </c>
      <c r="DM156" s="16">
        <v>1517263930</v>
      </c>
      <c r="DN156" s="16">
        <v>7586319650</v>
      </c>
      <c r="DO156" s="16">
        <v>4423510</v>
      </c>
      <c r="DP156" s="16">
        <v>5</v>
      </c>
      <c r="DQ156" s="16">
        <v>0.81</v>
      </c>
      <c r="DR156" s="16">
        <v>8.11</v>
      </c>
      <c r="DS156" s="16">
        <v>3.86</v>
      </c>
      <c r="DT156" s="16">
        <v>38.4</v>
      </c>
      <c r="DU156" s="48" t="s">
        <v>820</v>
      </c>
      <c r="DV156" s="9">
        <v>2.2000000000000002</v>
      </c>
      <c r="DW156" s="16" t="s">
        <v>1083</v>
      </c>
      <c r="DX156" s="9">
        <v>682.4</v>
      </c>
      <c r="DY156" s="16" t="s">
        <v>4274</v>
      </c>
      <c r="DZ156" s="9">
        <v>655.29999999999995</v>
      </c>
      <c r="EA156" s="16" t="s">
        <v>4274</v>
      </c>
      <c r="EB156" s="9">
        <v>642</v>
      </c>
      <c r="EC156" s="16" t="s">
        <v>4274</v>
      </c>
      <c r="ED156" s="9">
        <v>79.900000000000006</v>
      </c>
      <c r="EE156" s="16" t="s">
        <v>4274</v>
      </c>
      <c r="EF156" s="9">
        <v>3.9</v>
      </c>
      <c r="EG156" s="16" t="s">
        <v>4274</v>
      </c>
      <c r="EH156" s="9">
        <v>76</v>
      </c>
      <c r="EI156" s="16" t="s">
        <v>4274</v>
      </c>
      <c r="EJ156" s="9">
        <v>3.11</v>
      </c>
      <c r="EK156" s="16">
        <v>0.71</v>
      </c>
      <c r="EL156" s="16">
        <v>0.91</v>
      </c>
      <c r="EM156" s="16">
        <v>16.8</v>
      </c>
      <c r="EN156" s="16" t="s">
        <v>372</v>
      </c>
      <c r="EO156" s="16">
        <v>18.399999999999999</v>
      </c>
      <c r="EP156" s="16" t="s">
        <v>372</v>
      </c>
      <c r="EQ156" s="16">
        <v>-1.0900000000000001</v>
      </c>
      <c r="ER156" s="16">
        <v>-1.3</v>
      </c>
      <c r="ES156" s="16">
        <v>-1.1000000000000001</v>
      </c>
      <c r="ET156" s="16">
        <v>96.04</v>
      </c>
      <c r="EU156" s="49">
        <v>94.08</v>
      </c>
      <c r="EV156" s="16">
        <v>3.9599999999999937</v>
      </c>
      <c r="EW156" s="49">
        <v>5.9200000000000017</v>
      </c>
      <c r="EX156" s="16">
        <v>13.3</v>
      </c>
      <c r="EY156" s="16" t="s">
        <v>4274</v>
      </c>
      <c r="EZ156" s="9">
        <v>-60.7</v>
      </c>
      <c r="FA156" s="16" t="s">
        <v>4274</v>
      </c>
      <c r="FB156" s="16">
        <v>-10.5</v>
      </c>
      <c r="FC156" s="16" t="s">
        <v>4274</v>
      </c>
      <c r="FK156"/>
      <c r="FL156"/>
      <c r="FM156"/>
      <c r="FN156"/>
      <c r="FO156"/>
      <c r="FP156"/>
      <c r="FQ156"/>
    </row>
    <row r="157" spans="1:173" x14ac:dyDescent="0.2">
      <c r="A157" s="16" t="s">
        <v>36</v>
      </c>
      <c r="B157" s="16" t="s">
        <v>899</v>
      </c>
      <c r="C157" s="16" t="s">
        <v>1218</v>
      </c>
      <c r="D157" s="16" t="s">
        <v>1220</v>
      </c>
      <c r="E157" s="16" t="s">
        <v>1219</v>
      </c>
      <c r="F157" s="18">
        <v>44443.520417245367</v>
      </c>
      <c r="G157" s="16" t="s">
        <v>1221</v>
      </c>
      <c r="H157" s="16" t="s">
        <v>1222</v>
      </c>
      <c r="I157" s="16" t="s">
        <v>4755</v>
      </c>
      <c r="J157" s="16" t="s">
        <v>1082</v>
      </c>
      <c r="K157" s="16" t="s">
        <v>4756</v>
      </c>
      <c r="L157" s="16" t="s">
        <v>1083</v>
      </c>
      <c r="M157" s="9">
        <v>2875</v>
      </c>
      <c r="N157" s="9">
        <v>4.97</v>
      </c>
      <c r="O157" s="9">
        <v>2870</v>
      </c>
      <c r="P157" s="9">
        <v>4.78</v>
      </c>
      <c r="Q157" s="9">
        <v>2.17</v>
      </c>
      <c r="R157" s="44">
        <v>0.43509999999999999</v>
      </c>
      <c r="S157" s="9">
        <v>2875</v>
      </c>
      <c r="T157" s="9">
        <v>2814</v>
      </c>
      <c r="U157" s="9">
        <v>2875</v>
      </c>
      <c r="V157" s="16" t="s">
        <v>5248</v>
      </c>
      <c r="W157" s="16" t="s">
        <v>5249</v>
      </c>
      <c r="X157" s="16" t="s">
        <v>4492</v>
      </c>
      <c r="Y157" s="9">
        <v>1.64</v>
      </c>
      <c r="Z157" s="9">
        <v>2.13</v>
      </c>
      <c r="AA157" s="9">
        <v>18.3</v>
      </c>
      <c r="AB157" s="16" t="s">
        <v>1082</v>
      </c>
      <c r="AC157" s="9">
        <v>22.1</v>
      </c>
      <c r="AD157" s="16" t="s">
        <v>1082</v>
      </c>
      <c r="AE157" s="9">
        <v>0.83</v>
      </c>
      <c r="AF157" s="9">
        <v>-1.21</v>
      </c>
      <c r="AG157" s="9">
        <v>-1.19</v>
      </c>
      <c r="AH157" s="16">
        <v>83.81</v>
      </c>
      <c r="AI157" s="49">
        <v>93.99</v>
      </c>
      <c r="AJ157" s="9">
        <v>16.189999999999998</v>
      </c>
      <c r="AK157" s="9">
        <v>6.0100000000000051</v>
      </c>
      <c r="AL157" s="9">
        <v>-3.5</v>
      </c>
      <c r="AM157" s="16" t="s">
        <v>1083</v>
      </c>
      <c r="AN157" s="9">
        <v>-2.5</v>
      </c>
      <c r="AO157" s="16" t="s">
        <v>1083</v>
      </c>
      <c r="AP157" s="9">
        <v>4.13</v>
      </c>
      <c r="AQ157" s="9">
        <v>14.72</v>
      </c>
      <c r="AR157" s="9" t="s">
        <v>4269</v>
      </c>
      <c r="AS157" s="44">
        <v>1.9E-3</v>
      </c>
      <c r="AT157" s="16" t="s">
        <v>896</v>
      </c>
      <c r="AU157" s="9">
        <v>2.08</v>
      </c>
      <c r="AV157" s="32">
        <v>1.34319378888889E-2</v>
      </c>
      <c r="AW157" s="30">
        <v>3.0870921371843E-2</v>
      </c>
      <c r="AX157" s="47">
        <v>22.07</v>
      </c>
      <c r="AY157" s="16" t="s">
        <v>897</v>
      </c>
      <c r="AZ157" s="9">
        <v>21</v>
      </c>
      <c r="BA157" s="9">
        <v>64</v>
      </c>
      <c r="BB157" s="9">
        <v>2270</v>
      </c>
      <c r="BC157" s="16">
        <v>70.83</v>
      </c>
      <c r="BD157" s="16">
        <v>65.95</v>
      </c>
      <c r="BE157" s="16" t="s">
        <v>4265</v>
      </c>
      <c r="BF157" s="9">
        <v>10460</v>
      </c>
      <c r="BG157" s="9">
        <v>10961</v>
      </c>
      <c r="BH157" s="9">
        <v>2870</v>
      </c>
      <c r="BI157" s="18">
        <v>44044</v>
      </c>
      <c r="BJ157" s="9">
        <v>-73.8</v>
      </c>
      <c r="BK157" s="9">
        <v>8.26</v>
      </c>
      <c r="BL157" s="16" t="s">
        <v>1082</v>
      </c>
      <c r="BM157" s="9">
        <v>182.64</v>
      </c>
      <c r="BN157" s="16" t="s">
        <v>1084</v>
      </c>
      <c r="BO157" s="9">
        <v>2.37</v>
      </c>
      <c r="BP157" s="16" t="s">
        <v>1083</v>
      </c>
      <c r="BQ157" s="9">
        <v>53.18</v>
      </c>
      <c r="BR157" s="16" t="s">
        <v>1082</v>
      </c>
      <c r="BS157" s="9">
        <v>2.3199999999999998</v>
      </c>
      <c r="BT157" s="16" t="s">
        <v>1083</v>
      </c>
      <c r="BU157" s="9">
        <v>4163</v>
      </c>
      <c r="BV157" s="9">
        <v>1592</v>
      </c>
      <c r="BW157" s="9">
        <v>1476</v>
      </c>
      <c r="BX157" s="9">
        <v>2.23</v>
      </c>
      <c r="BY157" s="9">
        <v>94.63</v>
      </c>
      <c r="BZ157" s="9">
        <v>2501</v>
      </c>
      <c r="CA157" s="9">
        <v>2933</v>
      </c>
      <c r="CB157" s="9">
        <v>33.1</v>
      </c>
      <c r="CC157" s="9">
        <v>2.0099999999999998</v>
      </c>
      <c r="CD157" s="9">
        <v>2933</v>
      </c>
      <c r="CE157" s="9">
        <v>1851</v>
      </c>
      <c r="CF157" s="16"/>
      <c r="CG157" s="27"/>
      <c r="CH157" s="16"/>
      <c r="CI157" s="16"/>
      <c r="CJ157" s="9">
        <v>80</v>
      </c>
      <c r="CK157" s="9">
        <v>79</v>
      </c>
      <c r="CL157" s="9">
        <v>81</v>
      </c>
      <c r="CM157" s="9">
        <v>78</v>
      </c>
      <c r="CN157" s="9">
        <v>5476451</v>
      </c>
      <c r="CO157" s="42">
        <v>100</v>
      </c>
      <c r="CP157" s="9">
        <v>0.26</v>
      </c>
      <c r="CQ157" s="9">
        <v>3.02</v>
      </c>
      <c r="CR157" s="44">
        <v>0</v>
      </c>
      <c r="CS157" s="44">
        <v>1.8254837531945999E-3</v>
      </c>
      <c r="CT157" s="16">
        <v>120887441</v>
      </c>
      <c r="CU157" s="9">
        <v>24.96</v>
      </c>
      <c r="CV157" s="9">
        <v>26.84</v>
      </c>
      <c r="CW157" s="9">
        <v>0.93</v>
      </c>
      <c r="CX157" s="16">
        <v>115</v>
      </c>
      <c r="CY157" s="16">
        <v>9000000000</v>
      </c>
      <c r="CZ157" s="16">
        <v>182653809</v>
      </c>
      <c r="DA157" s="16">
        <v>220943218</v>
      </c>
      <c r="DB157" s="16">
        <v>290784864160</v>
      </c>
      <c r="DC157" s="16">
        <v>326112190670</v>
      </c>
      <c r="DD157" s="16">
        <v>101318768</v>
      </c>
      <c r="DE157" s="16">
        <v>113627941</v>
      </c>
      <c r="DF157" s="16">
        <v>1592</v>
      </c>
      <c r="DG157" s="16">
        <v>1476</v>
      </c>
      <c r="DH157" s="16">
        <v>0.826700229377486</v>
      </c>
      <c r="DI157" s="16">
        <v>14040522877</v>
      </c>
      <c r="DJ157" s="16">
        <v>56162091510</v>
      </c>
      <c r="DK157" s="16">
        <v>19568673</v>
      </c>
      <c r="DL157" s="16">
        <v>4</v>
      </c>
      <c r="DM157" s="16">
        <v>3472460833</v>
      </c>
      <c r="DN157" s="16">
        <v>20834765000</v>
      </c>
      <c r="DO157" s="16">
        <v>7259500</v>
      </c>
      <c r="DP157" s="16">
        <v>6</v>
      </c>
      <c r="DQ157" s="16">
        <v>0.89</v>
      </c>
      <c r="DR157" s="16">
        <v>2.7</v>
      </c>
      <c r="DS157" s="16">
        <v>5.18</v>
      </c>
      <c r="DT157" s="16">
        <v>15.65</v>
      </c>
      <c r="DU157" s="48" t="s">
        <v>899</v>
      </c>
      <c r="DV157" s="9">
        <v>968.3</v>
      </c>
      <c r="DW157" s="16" t="s">
        <v>1082</v>
      </c>
      <c r="DX157" s="9">
        <v>446.5</v>
      </c>
      <c r="DY157" s="16" t="s">
        <v>4274</v>
      </c>
      <c r="DZ157" s="9">
        <v>401.9</v>
      </c>
      <c r="EA157" s="16" t="s">
        <v>4274</v>
      </c>
      <c r="EB157" s="9">
        <v>401</v>
      </c>
      <c r="EC157" s="16" t="s">
        <v>4274</v>
      </c>
      <c r="ED157" s="9">
        <v>22.6</v>
      </c>
      <c r="EE157" s="16" t="s">
        <v>4274</v>
      </c>
      <c r="EF157" s="9">
        <v>40.299999999999997</v>
      </c>
      <c r="EG157" s="16" t="s">
        <v>4274</v>
      </c>
      <c r="EH157" s="9">
        <v>-17.7</v>
      </c>
      <c r="EI157" s="16" t="s">
        <v>4274</v>
      </c>
      <c r="EJ157" s="9">
        <v>1.23</v>
      </c>
      <c r="EK157" s="16">
        <v>1.05</v>
      </c>
      <c r="EL157" s="16">
        <v>1.36</v>
      </c>
      <c r="EM157" s="16">
        <v>16.2</v>
      </c>
      <c r="EN157" s="16" t="s">
        <v>372</v>
      </c>
      <c r="EO157" s="16">
        <v>19.2</v>
      </c>
      <c r="EP157" s="16" t="s">
        <v>372</v>
      </c>
      <c r="EQ157" s="16">
        <v>-1.19</v>
      </c>
      <c r="ER157" s="16">
        <v>-1.1499999999999999</v>
      </c>
      <c r="ES157" s="16">
        <v>-1.1000000000000001</v>
      </c>
      <c r="ET157" s="16">
        <v>90.01</v>
      </c>
      <c r="EU157" s="49">
        <v>89.81</v>
      </c>
      <c r="EV157" s="16">
        <v>9.9899999999999949</v>
      </c>
      <c r="EW157" s="49">
        <v>10.189999999999998</v>
      </c>
      <c r="EX157" s="16">
        <v>587.6</v>
      </c>
      <c r="EY157" s="16" t="s">
        <v>372</v>
      </c>
      <c r="EZ157" s="9">
        <v>-5.3</v>
      </c>
      <c r="FA157" s="16" t="s">
        <v>4274</v>
      </c>
      <c r="FB157" s="16">
        <v>2.2999999999999998</v>
      </c>
      <c r="FC157" s="16" t="s">
        <v>4274</v>
      </c>
      <c r="FK157"/>
      <c r="FL157"/>
      <c r="FM157"/>
      <c r="FN157"/>
      <c r="FO157"/>
      <c r="FP157"/>
      <c r="FQ157"/>
    </row>
    <row r="158" spans="1:173" x14ac:dyDescent="0.2">
      <c r="A158" s="16" t="s">
        <v>666</v>
      </c>
      <c r="B158" s="16" t="s">
        <v>842</v>
      </c>
      <c r="C158" s="16" t="s">
        <v>1218</v>
      </c>
      <c r="D158" s="16" t="s">
        <v>1228</v>
      </c>
      <c r="E158" s="16" t="s">
        <v>1219</v>
      </c>
      <c r="F158" s="18">
        <v>44443.520439525462</v>
      </c>
      <c r="G158" s="16" t="s">
        <v>1221</v>
      </c>
      <c r="H158" s="16" t="s">
        <v>1222</v>
      </c>
      <c r="I158" s="16" t="s">
        <v>945</v>
      </c>
      <c r="J158" s="16" t="s">
        <v>1082</v>
      </c>
      <c r="K158" s="16" t="s">
        <v>941</v>
      </c>
      <c r="L158" s="16" t="s">
        <v>1083</v>
      </c>
      <c r="M158" s="9">
        <v>12080</v>
      </c>
      <c r="N158" s="9">
        <v>3.69</v>
      </c>
      <c r="O158" s="9">
        <v>11990</v>
      </c>
      <c r="P158" s="9">
        <v>2.92</v>
      </c>
      <c r="Q158" s="9">
        <v>6.09</v>
      </c>
      <c r="R158" s="44">
        <v>0.1331</v>
      </c>
      <c r="S158" s="9">
        <v>11500</v>
      </c>
      <c r="T158" s="9">
        <v>11500</v>
      </c>
      <c r="U158" s="9">
        <v>12200</v>
      </c>
      <c r="V158" s="16" t="s">
        <v>5250</v>
      </c>
      <c r="W158" s="16" t="s">
        <v>5251</v>
      </c>
      <c r="X158" s="16" t="s">
        <v>5252</v>
      </c>
      <c r="Y158" s="9">
        <v>0.32</v>
      </c>
      <c r="Z158" s="9">
        <v>0.59</v>
      </c>
      <c r="AA158" s="9">
        <v>4.3</v>
      </c>
      <c r="AB158" s="16" t="s">
        <v>1082</v>
      </c>
      <c r="AC158" s="9">
        <v>14.9</v>
      </c>
      <c r="AD158" s="16" t="s">
        <v>1082</v>
      </c>
      <c r="AE158" s="9">
        <v>0.28999999999999998</v>
      </c>
      <c r="AF158" s="9">
        <v>-3.44</v>
      </c>
      <c r="AG158" s="9">
        <v>-3.75</v>
      </c>
      <c r="AH158" s="16">
        <v>98.48</v>
      </c>
      <c r="AI158" s="49">
        <v>92.26</v>
      </c>
      <c r="AJ158" s="9">
        <v>1.519999999999996</v>
      </c>
      <c r="AK158" s="9">
        <v>7.7399999999999949</v>
      </c>
      <c r="AL158" s="9">
        <v>196.1</v>
      </c>
      <c r="AM158" s="16" t="s">
        <v>1082</v>
      </c>
      <c r="AN158" s="9">
        <v>-2.7</v>
      </c>
      <c r="AO158" s="16" t="s">
        <v>1083</v>
      </c>
      <c r="AP158" s="9">
        <v>-1.71</v>
      </c>
      <c r="AQ158" s="9">
        <v>15.93</v>
      </c>
      <c r="AR158" s="9" t="s">
        <v>4269</v>
      </c>
      <c r="AS158" s="44">
        <v>7.7000000000000002E-3</v>
      </c>
      <c r="AT158" s="16" t="s">
        <v>896</v>
      </c>
      <c r="AU158" s="9">
        <v>0.53</v>
      </c>
      <c r="AV158" s="32">
        <v>5.1708020000000002E-4</v>
      </c>
      <c r="AW158" s="30">
        <v>3.8849000751314802E-3</v>
      </c>
      <c r="AX158" s="47">
        <v>1.29</v>
      </c>
      <c r="AY158" s="16" t="s">
        <v>897</v>
      </c>
      <c r="AZ158" s="9">
        <v>0</v>
      </c>
      <c r="BA158" s="9">
        <v>71</v>
      </c>
      <c r="BB158" s="9">
        <v>8900</v>
      </c>
      <c r="BC158" s="16">
        <v>79.28</v>
      </c>
      <c r="BD158" s="16">
        <v>77.64</v>
      </c>
      <c r="BE158" s="16" t="s">
        <v>4265</v>
      </c>
      <c r="BF158" s="9">
        <v>23040</v>
      </c>
      <c r="BG158" s="9">
        <v>17758</v>
      </c>
      <c r="BH158" s="9">
        <v>11990</v>
      </c>
      <c r="BI158" s="18">
        <v>44053</v>
      </c>
      <c r="BJ158" s="9">
        <v>-32.5</v>
      </c>
      <c r="BK158" s="9">
        <v>36.65</v>
      </c>
      <c r="BL158" s="16" t="s">
        <v>1084</v>
      </c>
      <c r="BM158" s="9">
        <v>147.09</v>
      </c>
      <c r="BN158" s="16" t="s">
        <v>1084</v>
      </c>
      <c r="BO158" s="9">
        <v>43.28</v>
      </c>
      <c r="BP158" s="16" t="s">
        <v>1082</v>
      </c>
      <c r="BQ158" s="9">
        <v>177.96</v>
      </c>
      <c r="BR158" s="16" t="s">
        <v>1082</v>
      </c>
      <c r="BS158" s="9">
        <v>-134.68</v>
      </c>
      <c r="BT158" s="16" t="s">
        <v>1082</v>
      </c>
      <c r="BU158" s="9">
        <v>1033</v>
      </c>
      <c r="BV158" s="9">
        <v>705</v>
      </c>
      <c r="BW158" s="9">
        <v>192</v>
      </c>
      <c r="BX158" s="9">
        <v>0.66</v>
      </c>
      <c r="BY158" s="9">
        <v>92.98</v>
      </c>
      <c r="BZ158" s="9">
        <v>10510</v>
      </c>
      <c r="CA158" s="9">
        <v>12430</v>
      </c>
      <c r="CB158" s="9">
        <v>40.79</v>
      </c>
      <c r="CC158" s="9">
        <v>2.89</v>
      </c>
      <c r="CD158" s="9">
        <v>12430</v>
      </c>
      <c r="CE158" s="9">
        <v>7440</v>
      </c>
      <c r="CF158" s="16"/>
      <c r="CG158" s="27"/>
      <c r="CH158" s="16"/>
      <c r="CI158" s="16"/>
      <c r="CJ158" s="9">
        <v>292</v>
      </c>
      <c r="CK158" s="9">
        <v>213</v>
      </c>
      <c r="CL158" s="9">
        <v>223</v>
      </c>
      <c r="CM158" s="9">
        <v>253</v>
      </c>
      <c r="CN158" s="9">
        <v>2000000</v>
      </c>
      <c r="CO158" s="42">
        <v>34.11</v>
      </c>
      <c r="CP158" s="9">
        <v>0.6</v>
      </c>
      <c r="CQ158" s="9">
        <v>8.5</v>
      </c>
      <c r="CR158" s="44">
        <v>5.0434782608695702E-2</v>
      </c>
      <c r="CS158" s="44">
        <v>7.7253218884120196E-3</v>
      </c>
      <c r="CT158" s="16">
        <v>2585401</v>
      </c>
      <c r="CU158" s="9">
        <v>24.57</v>
      </c>
      <c r="CV158" s="9">
        <v>7.07</v>
      </c>
      <c r="CW158" s="9">
        <v>3.48</v>
      </c>
      <c r="CX158" s="16">
        <v>488</v>
      </c>
      <c r="CY158" s="16">
        <v>5000000000</v>
      </c>
      <c r="CZ158" s="16">
        <v>43300941</v>
      </c>
      <c r="DA158" s="16">
        <v>148963322</v>
      </c>
      <c r="DB158" s="16">
        <v>30527163480</v>
      </c>
      <c r="DC158" s="16">
        <v>28600957990</v>
      </c>
      <c r="DD158" s="16">
        <v>2546052</v>
      </c>
      <c r="DE158" s="16">
        <v>2385401</v>
      </c>
      <c r="DF158" s="16">
        <v>705</v>
      </c>
      <c r="DG158" s="16">
        <v>192</v>
      </c>
      <c r="DH158" s="16">
        <v>0.29068189684974899</v>
      </c>
      <c r="DI158" s="16">
        <v>235897255</v>
      </c>
      <c r="DJ158" s="16">
        <v>471794510</v>
      </c>
      <c r="DK158" s="16">
        <v>39349</v>
      </c>
      <c r="DL158" s="16">
        <v>2</v>
      </c>
      <c r="DM158" s="16">
        <v>2398000000</v>
      </c>
      <c r="DN158" s="16">
        <v>2398000000</v>
      </c>
      <c r="DO158" s="16">
        <v>200000</v>
      </c>
      <c r="DP158" s="16">
        <v>1</v>
      </c>
      <c r="DQ158" s="16">
        <v>1.07</v>
      </c>
      <c r="DR158" s="16">
        <v>0.2</v>
      </c>
      <c r="DS158" s="16">
        <v>64.7</v>
      </c>
      <c r="DT158" s="16">
        <v>11.93</v>
      </c>
      <c r="DU158" s="48" t="s">
        <v>842</v>
      </c>
      <c r="DV158" s="9">
        <v>619</v>
      </c>
      <c r="DW158" s="16" t="s">
        <v>1082</v>
      </c>
      <c r="DX158" s="9">
        <v>243.4</v>
      </c>
      <c r="DY158" s="16" t="s">
        <v>4274</v>
      </c>
      <c r="DZ158" s="9">
        <v>226.5</v>
      </c>
      <c r="EA158" s="16" t="s">
        <v>4274</v>
      </c>
      <c r="EB158" s="9">
        <v>160.69999999999999</v>
      </c>
      <c r="EC158" s="16" t="s">
        <v>4274</v>
      </c>
      <c r="ED158" s="9">
        <v>64.7</v>
      </c>
      <c r="EE158" s="16" t="s">
        <v>4274</v>
      </c>
      <c r="EF158" s="9">
        <v>7.6</v>
      </c>
      <c r="EG158" s="16" t="s">
        <v>4274</v>
      </c>
      <c r="EH158" s="9">
        <v>57.1</v>
      </c>
      <c r="EI158" s="16" t="s">
        <v>4274</v>
      </c>
      <c r="EJ158" s="9">
        <v>1.56</v>
      </c>
      <c r="EK158" s="16">
        <v>1.08</v>
      </c>
      <c r="EL158" s="16">
        <v>1.4</v>
      </c>
      <c r="EM158" s="16">
        <v>20.100000000000001</v>
      </c>
      <c r="EN158" s="16" t="s">
        <v>372</v>
      </c>
      <c r="EO158" s="16">
        <v>17.100000000000001</v>
      </c>
      <c r="EP158" s="16" t="s">
        <v>372</v>
      </c>
      <c r="EQ158" s="16">
        <v>1.18</v>
      </c>
      <c r="ER158" s="16">
        <v>-1.1499999999999999</v>
      </c>
      <c r="ES158" s="16">
        <v>-1.21</v>
      </c>
      <c r="ET158" s="16">
        <v>93.06</v>
      </c>
      <c r="EU158" s="49">
        <v>66.02</v>
      </c>
      <c r="EV158" s="16">
        <v>6.9399999999999977</v>
      </c>
      <c r="EW158" s="49">
        <v>33.980000000000004</v>
      </c>
      <c r="EX158" s="16">
        <v>65.8</v>
      </c>
      <c r="EY158" s="16" t="s">
        <v>4274</v>
      </c>
      <c r="EZ158" s="9">
        <v>1.9</v>
      </c>
      <c r="FA158" s="16" t="s">
        <v>4274</v>
      </c>
      <c r="FB158" s="16">
        <v>-5.9</v>
      </c>
      <c r="FC158" s="16" t="s">
        <v>4274</v>
      </c>
      <c r="FK158"/>
      <c r="FL158"/>
      <c r="FM158"/>
      <c r="FN158"/>
      <c r="FO158"/>
      <c r="FP158"/>
      <c r="FQ158"/>
    </row>
    <row r="159" spans="1:173" x14ac:dyDescent="0.2">
      <c r="A159" s="16" t="s">
        <v>532</v>
      </c>
      <c r="B159" s="16" t="s">
        <v>927</v>
      </c>
      <c r="C159" s="16" t="s">
        <v>1218</v>
      </c>
      <c r="D159" s="16" t="s">
        <v>1220</v>
      </c>
      <c r="E159" s="16" t="s">
        <v>1219</v>
      </c>
      <c r="F159" s="18">
        <v>44443.520702256945</v>
      </c>
      <c r="G159" s="16" t="s">
        <v>1221</v>
      </c>
      <c r="H159" s="16" t="s">
        <v>1222</v>
      </c>
      <c r="I159" s="16" t="s">
        <v>954</v>
      </c>
      <c r="J159" s="16" t="s">
        <v>1082</v>
      </c>
      <c r="K159" s="16" t="s">
        <v>918</v>
      </c>
      <c r="L159" s="16" t="s">
        <v>1083</v>
      </c>
      <c r="M159" s="9">
        <v>28830</v>
      </c>
      <c r="N159" s="9">
        <v>4.99</v>
      </c>
      <c r="O159" s="9">
        <v>28620</v>
      </c>
      <c r="P159" s="9">
        <v>4.22</v>
      </c>
      <c r="Q159" s="9">
        <v>4.57</v>
      </c>
      <c r="R159" s="44">
        <v>0.26939999999999997</v>
      </c>
      <c r="S159" s="9">
        <v>28800</v>
      </c>
      <c r="T159" s="9">
        <v>27570</v>
      </c>
      <c r="U159" s="9">
        <v>28830</v>
      </c>
      <c r="V159" s="16" t="s">
        <v>4485</v>
      </c>
      <c r="W159" s="16" t="s">
        <v>5253</v>
      </c>
      <c r="X159" s="16" t="s">
        <v>4559</v>
      </c>
      <c r="Y159" s="9">
        <v>1.08</v>
      </c>
      <c r="Z159" s="9">
        <v>0.98</v>
      </c>
      <c r="AA159" s="9">
        <v>19.399999999999999</v>
      </c>
      <c r="AB159" s="16" t="s">
        <v>1082</v>
      </c>
      <c r="AC159" s="9">
        <v>12.1</v>
      </c>
      <c r="AD159" s="16" t="s">
        <v>1082</v>
      </c>
      <c r="AE159" s="9">
        <v>1.6</v>
      </c>
      <c r="AF159" s="9">
        <v>1.6</v>
      </c>
      <c r="AG159" s="9">
        <v>-1.01</v>
      </c>
      <c r="AH159" s="16">
        <v>99.03</v>
      </c>
      <c r="AI159" s="49">
        <v>70.260000000000005</v>
      </c>
      <c r="AJ159" s="9">
        <v>0.96999999999999886</v>
      </c>
      <c r="AK159" s="9">
        <v>29.739999999999995</v>
      </c>
      <c r="AL159" s="9">
        <v>1.1000000000000001</v>
      </c>
      <c r="AM159" s="16" t="s">
        <v>1083</v>
      </c>
      <c r="AN159" s="9">
        <v>-26.5</v>
      </c>
      <c r="AO159" s="16" t="s">
        <v>1082</v>
      </c>
      <c r="AP159" s="9">
        <v>-0.21</v>
      </c>
      <c r="AQ159" s="9">
        <v>4.6100000000000003</v>
      </c>
      <c r="AR159" s="9" t="s">
        <v>4269</v>
      </c>
      <c r="AS159" s="44">
        <v>7.7000000000000002E-3</v>
      </c>
      <c r="AT159" s="16" t="s">
        <v>896</v>
      </c>
      <c r="AU159" s="9">
        <v>0.95</v>
      </c>
      <c r="AV159" s="32">
        <v>1.6672600000000001E-3</v>
      </c>
      <c r="AW159" s="30">
        <v>6.1887899034892401E-3</v>
      </c>
      <c r="AX159" s="47">
        <v>2.44</v>
      </c>
      <c r="AY159" s="16" t="s">
        <v>897</v>
      </c>
      <c r="AZ159" s="9">
        <v>0</v>
      </c>
      <c r="BA159" s="9">
        <v>71</v>
      </c>
      <c r="BB159" s="9">
        <v>21200</v>
      </c>
      <c r="BC159" s="16">
        <v>65.23</v>
      </c>
      <c r="BD159" s="16">
        <v>61.58</v>
      </c>
      <c r="BE159" s="16" t="s">
        <v>4265</v>
      </c>
      <c r="BF159" s="9">
        <v>80540</v>
      </c>
      <c r="BG159" s="9">
        <v>81302</v>
      </c>
      <c r="BH159" s="9">
        <v>28620</v>
      </c>
      <c r="BI159" s="18">
        <v>44020</v>
      </c>
      <c r="BJ159" s="9">
        <v>-64.8</v>
      </c>
      <c r="BK159" s="9">
        <v>13.27</v>
      </c>
      <c r="BL159" s="16" t="s">
        <v>1084</v>
      </c>
      <c r="BM159" s="9">
        <v>4.47</v>
      </c>
      <c r="BN159" s="16" t="s">
        <v>1084</v>
      </c>
      <c r="BO159" s="9">
        <v>38.159999999999997</v>
      </c>
      <c r="BP159" s="16" t="s">
        <v>1082</v>
      </c>
      <c r="BQ159" s="9">
        <v>13.73</v>
      </c>
      <c r="BR159" s="16" t="s">
        <v>1082</v>
      </c>
      <c r="BS159" s="9">
        <v>24.43</v>
      </c>
      <c r="BT159" s="16" t="s">
        <v>1082</v>
      </c>
      <c r="BU159" s="9">
        <v>537</v>
      </c>
      <c r="BV159" s="9">
        <v>195</v>
      </c>
      <c r="BW159" s="9">
        <v>221</v>
      </c>
      <c r="BX159" s="9">
        <v>0.97</v>
      </c>
      <c r="BY159" s="9">
        <v>91.1</v>
      </c>
      <c r="BZ159" s="9">
        <v>25600</v>
      </c>
      <c r="CA159" s="9">
        <v>30000</v>
      </c>
      <c r="CB159" s="9">
        <v>35.99</v>
      </c>
      <c r="CC159" s="9">
        <v>4.05</v>
      </c>
      <c r="CD159" s="9">
        <v>30000</v>
      </c>
      <c r="CE159" s="9">
        <v>16850</v>
      </c>
      <c r="CF159" s="16" t="s">
        <v>1105</v>
      </c>
      <c r="CG159" s="27">
        <v>44476</v>
      </c>
      <c r="CH159" s="16" t="s">
        <v>375</v>
      </c>
      <c r="CI159" s="16" t="s">
        <v>1099</v>
      </c>
      <c r="CJ159" s="9">
        <v>297</v>
      </c>
      <c r="CK159" s="9">
        <v>368</v>
      </c>
      <c r="CL159" s="9">
        <v>408</v>
      </c>
      <c r="CM159" s="9">
        <v>390</v>
      </c>
      <c r="CN159" s="9">
        <v>546249</v>
      </c>
      <c r="CO159" s="42">
        <v>100</v>
      </c>
      <c r="CP159" s="9">
        <v>0.23</v>
      </c>
      <c r="CQ159" s="9">
        <v>15.86</v>
      </c>
      <c r="CR159" s="44">
        <v>1.0416666666666699E-3</v>
      </c>
      <c r="CS159" s="44">
        <v>7.64748725418791E-3</v>
      </c>
      <c r="CT159" s="16">
        <v>1333808</v>
      </c>
      <c r="CU159" s="9">
        <v>23.12</v>
      </c>
      <c r="CV159" s="9">
        <v>15.64</v>
      </c>
      <c r="CW159" s="9">
        <v>1.48</v>
      </c>
      <c r="CX159" s="16">
        <v>1238</v>
      </c>
      <c r="CY159" s="16">
        <v>800000000</v>
      </c>
      <c r="CZ159" s="16">
        <v>193860285</v>
      </c>
      <c r="DA159" s="16">
        <v>121353591</v>
      </c>
      <c r="DB159" s="16">
        <v>37802755620</v>
      </c>
      <c r="DC159" s="16">
        <v>26819143740</v>
      </c>
      <c r="DD159" s="16">
        <v>1320851</v>
      </c>
      <c r="DE159" s="16">
        <v>937077</v>
      </c>
      <c r="DF159" s="16">
        <v>195</v>
      </c>
      <c r="DG159" s="16">
        <v>221</v>
      </c>
      <c r="DH159" s="16">
        <v>1.59748288783642</v>
      </c>
      <c r="DI159" s="16">
        <v>370829340</v>
      </c>
      <c r="DJ159" s="16">
        <v>370829340</v>
      </c>
      <c r="DK159" s="16">
        <v>12957</v>
      </c>
      <c r="DL159" s="16">
        <v>1</v>
      </c>
      <c r="DM159" s="16">
        <v>5677220610</v>
      </c>
      <c r="DN159" s="16">
        <v>11354441220</v>
      </c>
      <c r="DO159" s="16">
        <v>396731</v>
      </c>
      <c r="DP159" s="16">
        <v>2</v>
      </c>
      <c r="DQ159" s="16">
        <v>1.41</v>
      </c>
      <c r="DR159" s="16">
        <v>0.03</v>
      </c>
      <c r="DS159" s="16">
        <v>101.94</v>
      </c>
      <c r="DT159" s="16">
        <v>2.36</v>
      </c>
      <c r="DU159" s="48" t="s">
        <v>927</v>
      </c>
      <c r="DV159" s="9">
        <v>848.4</v>
      </c>
      <c r="DW159" s="16" t="s">
        <v>1082</v>
      </c>
      <c r="DX159" s="9">
        <v>423.8</v>
      </c>
      <c r="DY159" s="16" t="s">
        <v>4274</v>
      </c>
      <c r="DZ159" s="9">
        <v>416.1</v>
      </c>
      <c r="EA159" s="16" t="s">
        <v>4274</v>
      </c>
      <c r="EB159" s="9">
        <v>400.8</v>
      </c>
      <c r="EC159" s="16" t="s">
        <v>4274</v>
      </c>
      <c r="ED159" s="9">
        <v>17</v>
      </c>
      <c r="EE159" s="16" t="s">
        <v>4274</v>
      </c>
      <c r="EF159" s="9">
        <v>13.8</v>
      </c>
      <c r="EG159" s="16" t="s">
        <v>4274</v>
      </c>
      <c r="EH159" s="9">
        <v>3.2</v>
      </c>
      <c r="EI159" s="16" t="s">
        <v>4274</v>
      </c>
      <c r="EJ159" s="9">
        <v>2.1</v>
      </c>
      <c r="EK159" s="16">
        <v>1.78</v>
      </c>
      <c r="EL159" s="16">
        <v>3.2</v>
      </c>
      <c r="EM159" s="16">
        <v>19.8</v>
      </c>
      <c r="EN159" s="16" t="s">
        <v>372</v>
      </c>
      <c r="EO159" s="16">
        <v>25.6</v>
      </c>
      <c r="EP159" s="16" t="s">
        <v>372</v>
      </c>
      <c r="EQ159" s="16">
        <v>-1.29</v>
      </c>
      <c r="ER159" s="16">
        <v>-1.22</v>
      </c>
      <c r="ES159" s="16">
        <v>-1.1299999999999999</v>
      </c>
      <c r="ET159" s="16">
        <v>98.18</v>
      </c>
      <c r="EU159" s="49">
        <v>94.57</v>
      </c>
      <c r="EV159" s="16">
        <v>1.8199999999999932</v>
      </c>
      <c r="EW159" s="49">
        <v>5.4300000000000068</v>
      </c>
      <c r="EX159" s="16">
        <v>15.3</v>
      </c>
      <c r="EY159" s="16" t="s">
        <v>4274</v>
      </c>
      <c r="EZ159" s="9">
        <v>1.1000000000000001</v>
      </c>
      <c r="FA159" s="16" t="s">
        <v>4274</v>
      </c>
      <c r="FB159" s="16">
        <v>1.8</v>
      </c>
      <c r="FC159" s="16" t="s">
        <v>4274</v>
      </c>
      <c r="FK159"/>
      <c r="FL159"/>
      <c r="FM159"/>
      <c r="FN159"/>
      <c r="FO159"/>
      <c r="FP159"/>
      <c r="FQ159"/>
    </row>
    <row r="160" spans="1:173" x14ac:dyDescent="0.2">
      <c r="A160" s="16" t="s">
        <v>627</v>
      </c>
      <c r="B160" s="16" t="s">
        <v>795</v>
      </c>
      <c r="C160" s="16" t="s">
        <v>1218</v>
      </c>
      <c r="D160" s="16" t="s">
        <v>1220</v>
      </c>
      <c r="E160" s="16" t="s">
        <v>1219</v>
      </c>
      <c r="F160" s="18">
        <v>44443.520022152778</v>
      </c>
      <c r="G160" s="16" t="s">
        <v>1229</v>
      </c>
      <c r="H160" s="16" t="s">
        <v>1223</v>
      </c>
      <c r="I160" s="16" t="s">
        <v>2100</v>
      </c>
      <c r="J160" s="16" t="s">
        <v>1082</v>
      </c>
      <c r="K160" s="16" t="s">
        <v>1019</v>
      </c>
      <c r="L160" s="16" t="s">
        <v>1083</v>
      </c>
      <c r="M160" s="9">
        <v>9180</v>
      </c>
      <c r="N160" s="9">
        <v>4.91</v>
      </c>
      <c r="O160" s="9">
        <v>9160</v>
      </c>
      <c r="P160" s="9">
        <v>4.6900000000000004</v>
      </c>
      <c r="Q160" s="9">
        <v>3.49</v>
      </c>
      <c r="R160" s="44">
        <v>0.24590000000000001</v>
      </c>
      <c r="S160" s="9">
        <v>9170</v>
      </c>
      <c r="T160" s="9">
        <v>8870</v>
      </c>
      <c r="U160" s="9">
        <v>9180</v>
      </c>
      <c r="V160" s="16" t="s">
        <v>3142</v>
      </c>
      <c r="W160" s="16" t="s">
        <v>5254</v>
      </c>
      <c r="X160" s="16" t="s">
        <v>4663</v>
      </c>
      <c r="Y160" s="9">
        <v>0.94</v>
      </c>
      <c r="Z160" s="9">
        <v>1.1599999999999999</v>
      </c>
      <c r="AA160" s="9">
        <v>18.5</v>
      </c>
      <c r="AB160" s="16" t="s">
        <v>1082</v>
      </c>
      <c r="AC160" s="9">
        <v>17.2</v>
      </c>
      <c r="AD160" s="16" t="s">
        <v>1082</v>
      </c>
      <c r="AE160" s="9">
        <v>1.08</v>
      </c>
      <c r="AF160" s="9">
        <v>1.08</v>
      </c>
      <c r="AG160" s="9">
        <v>1.02</v>
      </c>
      <c r="AH160" s="16">
        <v>88.46</v>
      </c>
      <c r="AI160" s="49">
        <v>95.96</v>
      </c>
      <c r="AJ160" s="9">
        <v>11.540000000000006</v>
      </c>
      <c r="AK160" s="9">
        <v>4.0400000000000063</v>
      </c>
      <c r="AL160" s="9">
        <v>-596.4</v>
      </c>
      <c r="AM160" s="16" t="s">
        <v>1082</v>
      </c>
      <c r="AN160" s="9">
        <v>8.5</v>
      </c>
      <c r="AO160" s="16" t="s">
        <v>1082</v>
      </c>
      <c r="AP160" s="9">
        <v>1.1000000000000001</v>
      </c>
      <c r="AQ160" s="9">
        <v>9.0299999999999994</v>
      </c>
      <c r="AR160" s="9" t="s">
        <v>4269</v>
      </c>
      <c r="AS160" s="44">
        <v>2.2000000000000001E-3</v>
      </c>
      <c r="AT160" s="16" t="s">
        <v>896</v>
      </c>
      <c r="AU160" s="9">
        <v>1.06</v>
      </c>
      <c r="AV160" s="32">
        <v>4.8145244444444402E-3</v>
      </c>
      <c r="AW160" s="30">
        <v>1.9579196602051398E-2</v>
      </c>
      <c r="AX160" s="47">
        <v>5.0599999999999996</v>
      </c>
      <c r="AY160" s="16" t="s">
        <v>897</v>
      </c>
      <c r="AZ160" s="9">
        <v>0</v>
      </c>
      <c r="BA160" s="9">
        <v>71</v>
      </c>
      <c r="BB160" s="9">
        <v>7450</v>
      </c>
      <c r="BC160" s="16">
        <v>57.92</v>
      </c>
      <c r="BD160" s="16">
        <v>54.18</v>
      </c>
      <c r="BE160" s="16" t="s">
        <v>4265</v>
      </c>
      <c r="BF160" s="9">
        <v>16510</v>
      </c>
      <c r="BG160" s="9">
        <v>16488</v>
      </c>
      <c r="BH160" s="9">
        <v>9160</v>
      </c>
      <c r="BI160" s="18">
        <v>44208</v>
      </c>
      <c r="BJ160" s="9">
        <v>-44.4</v>
      </c>
      <c r="BK160" s="9">
        <v>1.19</v>
      </c>
      <c r="BL160" s="16" t="s">
        <v>1082</v>
      </c>
      <c r="BM160" s="9">
        <v>103.94</v>
      </c>
      <c r="BN160" s="16" t="s">
        <v>1084</v>
      </c>
      <c r="BO160" s="9">
        <v>1.0900000000000001</v>
      </c>
      <c r="BP160" s="16" t="s">
        <v>1083</v>
      </c>
      <c r="BQ160" s="9">
        <v>98.21</v>
      </c>
      <c r="BR160" s="16" t="s">
        <v>1082</v>
      </c>
      <c r="BS160" s="9">
        <v>990.77</v>
      </c>
      <c r="BT160" s="16" t="s">
        <v>1082</v>
      </c>
      <c r="BU160" s="9">
        <v>1041</v>
      </c>
      <c r="BV160" s="9">
        <v>379</v>
      </c>
      <c r="BW160" s="9">
        <v>443</v>
      </c>
      <c r="BX160" s="9">
        <v>1.01</v>
      </c>
      <c r="BY160" s="9">
        <v>40.03</v>
      </c>
      <c r="BZ160" s="9">
        <v>8250</v>
      </c>
      <c r="CA160" s="9">
        <v>9550</v>
      </c>
      <c r="CB160" s="9">
        <v>38.880000000000003</v>
      </c>
      <c r="CC160" s="9">
        <v>4.03</v>
      </c>
      <c r="CD160" s="9">
        <v>13030</v>
      </c>
      <c r="CE160" s="9">
        <v>6610</v>
      </c>
      <c r="CF160" s="16" t="s">
        <v>1102</v>
      </c>
      <c r="CG160" s="27">
        <v>44552</v>
      </c>
      <c r="CH160" s="16" t="s">
        <v>375</v>
      </c>
      <c r="CI160" s="16" t="s">
        <v>1099</v>
      </c>
      <c r="CJ160" s="9">
        <v>249</v>
      </c>
      <c r="CK160" s="9">
        <v>334</v>
      </c>
      <c r="CL160" s="9">
        <v>284</v>
      </c>
      <c r="CM160" s="9">
        <v>319</v>
      </c>
      <c r="CN160" s="9">
        <v>1714286</v>
      </c>
      <c r="CO160" s="42">
        <v>100</v>
      </c>
      <c r="CP160" s="9">
        <v>0.16</v>
      </c>
      <c r="CQ160" s="9">
        <v>8.3800000000000008</v>
      </c>
      <c r="CR160" s="44">
        <v>1.0905125408942199E-3</v>
      </c>
      <c r="CS160" s="44">
        <v>2.2857142857142898E-3</v>
      </c>
      <c r="CT160" s="16">
        <v>8666144</v>
      </c>
      <c r="CU160" s="9">
        <v>63.61</v>
      </c>
      <c r="CV160" s="9">
        <v>60.76</v>
      </c>
      <c r="CW160" s="9">
        <v>1.05</v>
      </c>
      <c r="CX160" s="16">
        <v>144</v>
      </c>
      <c r="CY160" s="16">
        <v>1800000000</v>
      </c>
      <c r="CZ160" s="16">
        <v>185282002</v>
      </c>
      <c r="DA160" s="16">
        <v>171954580</v>
      </c>
      <c r="DB160" s="16">
        <v>70221879040</v>
      </c>
      <c r="DC160" s="16">
        <v>76175879040</v>
      </c>
      <c r="DD160" s="16">
        <v>7666144</v>
      </c>
      <c r="DE160" s="16">
        <v>8316144</v>
      </c>
      <c r="DF160" s="16">
        <v>379</v>
      </c>
      <c r="DG160" s="16">
        <v>443</v>
      </c>
      <c r="DH160" s="16">
        <v>1.0775054784815901</v>
      </c>
      <c r="DI160" s="16">
        <v>9160000000</v>
      </c>
      <c r="DJ160" s="16">
        <v>9160000000</v>
      </c>
      <c r="DK160" s="16">
        <v>1000000</v>
      </c>
      <c r="DL160" s="16">
        <v>1</v>
      </c>
      <c r="DM160" s="16">
        <v>3206000000</v>
      </c>
      <c r="DN160" s="16">
        <v>3206000000</v>
      </c>
      <c r="DO160" s="16">
        <v>350000</v>
      </c>
      <c r="DP160" s="16">
        <v>1</v>
      </c>
      <c r="DQ160" s="16">
        <v>0.92</v>
      </c>
      <c r="DR160" s="16">
        <v>2.86</v>
      </c>
      <c r="DS160" s="16">
        <v>7.67</v>
      </c>
      <c r="DT160" s="16">
        <v>23.76</v>
      </c>
      <c r="DU160" s="48" t="s">
        <v>795</v>
      </c>
      <c r="DV160" s="9">
        <v>11.6</v>
      </c>
      <c r="DW160" s="16" t="s">
        <v>1082</v>
      </c>
      <c r="DX160" s="9">
        <v>21.4</v>
      </c>
      <c r="DY160" s="16" t="s">
        <v>4274</v>
      </c>
      <c r="DZ160" s="9">
        <v>7</v>
      </c>
      <c r="EA160" s="16" t="s">
        <v>4274</v>
      </c>
      <c r="EB160" s="9">
        <v>7.6</v>
      </c>
      <c r="EC160" s="16" t="s">
        <v>4274</v>
      </c>
      <c r="ED160" s="9">
        <v>1.1000000000000001</v>
      </c>
      <c r="EE160" s="16" t="s">
        <v>4274</v>
      </c>
      <c r="EF160" s="9">
        <v>131.19999999999999</v>
      </c>
      <c r="EG160" s="16" t="s">
        <v>372</v>
      </c>
      <c r="EH160" s="9">
        <v>995.4</v>
      </c>
      <c r="EI160" s="16" t="s">
        <v>372</v>
      </c>
      <c r="EJ160" s="9">
        <v>1.18</v>
      </c>
      <c r="EK160" s="16">
        <v>0.87</v>
      </c>
      <c r="EL160" s="16">
        <v>1.17</v>
      </c>
      <c r="EM160" s="16">
        <v>18.5</v>
      </c>
      <c r="EN160" s="16" t="s">
        <v>372</v>
      </c>
      <c r="EO160" s="16">
        <v>17.2</v>
      </c>
      <c r="EP160" s="16" t="s">
        <v>372</v>
      </c>
      <c r="EQ160" s="16">
        <v>1.08</v>
      </c>
      <c r="ER160" s="16">
        <v>1.02</v>
      </c>
      <c r="ES160" s="16">
        <v>1.03</v>
      </c>
      <c r="ET160" s="16">
        <v>32.83</v>
      </c>
      <c r="EU160" s="49">
        <v>35.619999999999997</v>
      </c>
      <c r="EV160" s="16">
        <v>67.17</v>
      </c>
      <c r="EW160" s="49">
        <v>64.38</v>
      </c>
      <c r="EX160" s="16">
        <v>-5.2</v>
      </c>
      <c r="EY160" s="16" t="s">
        <v>4274</v>
      </c>
      <c r="EZ160" s="9">
        <v>8.5</v>
      </c>
      <c r="FA160" s="16" t="s">
        <v>372</v>
      </c>
      <c r="FB160" s="16">
        <v>102.4</v>
      </c>
      <c r="FC160" s="16" t="s">
        <v>372</v>
      </c>
      <c r="FK160"/>
      <c r="FL160"/>
      <c r="FM160"/>
      <c r="FN160"/>
      <c r="FO160"/>
      <c r="FP160"/>
      <c r="FQ160"/>
    </row>
    <row r="161" spans="1:173" x14ac:dyDescent="0.2">
      <c r="A161" s="16" t="s">
        <v>480</v>
      </c>
      <c r="B161" s="16" t="s">
        <v>793</v>
      </c>
      <c r="C161" s="16" t="s">
        <v>1218</v>
      </c>
      <c r="D161" s="16" t="s">
        <v>1220</v>
      </c>
      <c r="E161" s="16" t="s">
        <v>1219</v>
      </c>
      <c r="F161" s="18">
        <v>44443.520837245371</v>
      </c>
      <c r="G161" s="16" t="s">
        <v>1225</v>
      </c>
      <c r="H161" s="16" t="s">
        <v>1222</v>
      </c>
      <c r="I161" s="16" t="s">
        <v>4782</v>
      </c>
      <c r="J161" s="16" t="s">
        <v>1082</v>
      </c>
      <c r="K161" s="16" t="s">
        <v>2135</v>
      </c>
      <c r="L161" s="16" t="s">
        <v>1083</v>
      </c>
      <c r="M161" s="9">
        <v>3402</v>
      </c>
      <c r="N161" s="9">
        <v>-2.63</v>
      </c>
      <c r="O161" s="9">
        <v>3424</v>
      </c>
      <c r="P161" s="9">
        <v>-2</v>
      </c>
      <c r="Q161" s="9">
        <v>7.29</v>
      </c>
      <c r="R161" s="44">
        <v>0.9325</v>
      </c>
      <c r="S161" s="9">
        <v>3477</v>
      </c>
      <c r="T161" s="9">
        <v>3320</v>
      </c>
      <c r="U161" s="9">
        <v>3562</v>
      </c>
      <c r="V161" s="16" t="s">
        <v>5255</v>
      </c>
      <c r="W161" s="16" t="s">
        <v>5256</v>
      </c>
      <c r="X161" s="16" t="s">
        <v>5257</v>
      </c>
      <c r="Y161" s="9">
        <v>0.48</v>
      </c>
      <c r="Z161" s="9">
        <v>1.53</v>
      </c>
      <c r="AA161" s="9">
        <v>12.8</v>
      </c>
      <c r="AB161" s="16" t="s">
        <v>1082</v>
      </c>
      <c r="AC161" s="9">
        <v>18.8</v>
      </c>
      <c r="AD161" s="16" t="s">
        <v>1082</v>
      </c>
      <c r="AE161" s="9">
        <v>0.68</v>
      </c>
      <c r="AF161" s="9">
        <v>-1.47</v>
      </c>
      <c r="AG161" s="9">
        <v>-1.18</v>
      </c>
      <c r="AH161" s="16">
        <v>98.78</v>
      </c>
      <c r="AI161" s="49">
        <v>100</v>
      </c>
      <c r="AJ161" s="9">
        <v>1.2199999999999989</v>
      </c>
      <c r="AK161" s="9">
        <v>0</v>
      </c>
      <c r="AL161" s="9">
        <v>-277</v>
      </c>
      <c r="AM161" s="16" t="s">
        <v>1082</v>
      </c>
      <c r="AN161" s="9">
        <v>5.8</v>
      </c>
      <c r="AO161" s="16" t="s">
        <v>1083</v>
      </c>
      <c r="AP161" s="9">
        <v>-0.9</v>
      </c>
      <c r="AQ161" s="9">
        <v>24.12</v>
      </c>
      <c r="AR161" s="9" t="s">
        <v>4269</v>
      </c>
      <c r="AS161" s="44">
        <v>-6.3E-3</v>
      </c>
      <c r="AT161" s="16" t="s">
        <v>896</v>
      </c>
      <c r="AU161" s="9">
        <v>1.67</v>
      </c>
      <c r="AV161" s="32">
        <v>2.7792095479145601E-2</v>
      </c>
      <c r="AW161" s="30">
        <v>2.9803855741711099E-2</v>
      </c>
      <c r="AX161" s="47">
        <v>15.32</v>
      </c>
      <c r="AY161" s="16" t="s">
        <v>897</v>
      </c>
      <c r="AZ161" s="9">
        <v>0</v>
      </c>
      <c r="BA161" s="9">
        <v>93</v>
      </c>
      <c r="BB161" s="9">
        <v>2434</v>
      </c>
      <c r="BC161" s="16">
        <v>65.819999999999993</v>
      </c>
      <c r="BD161" s="16">
        <v>69.66</v>
      </c>
      <c r="BE161" s="16" t="s">
        <v>4266</v>
      </c>
      <c r="BF161" s="9">
        <v>12130</v>
      </c>
      <c r="BG161" s="9">
        <v>12081</v>
      </c>
      <c r="BH161" s="9">
        <v>3424</v>
      </c>
      <c r="BI161" s="18">
        <v>44013</v>
      </c>
      <c r="BJ161" s="9">
        <v>-71.7</v>
      </c>
      <c r="BK161" s="9">
        <v>73.27</v>
      </c>
      <c r="BL161" s="16" t="s">
        <v>1084</v>
      </c>
      <c r="BM161" s="9">
        <v>59.57</v>
      </c>
      <c r="BN161" s="16" t="s">
        <v>1084</v>
      </c>
      <c r="BO161" s="9">
        <v>24.88</v>
      </c>
      <c r="BP161" s="16" t="s">
        <v>1082</v>
      </c>
      <c r="BQ161" s="9">
        <v>20.3</v>
      </c>
      <c r="BR161" s="16" t="s">
        <v>1082</v>
      </c>
      <c r="BS161" s="9">
        <v>4.58</v>
      </c>
      <c r="BT161" s="16" t="s">
        <v>1082</v>
      </c>
      <c r="BU161" s="9">
        <v>4226</v>
      </c>
      <c r="BV161" s="9">
        <v>1737</v>
      </c>
      <c r="BW161" s="9">
        <v>1199</v>
      </c>
      <c r="BX161" s="9">
        <v>2.12</v>
      </c>
      <c r="BY161" s="9">
        <v>74.42</v>
      </c>
      <c r="BZ161" s="9">
        <v>2880</v>
      </c>
      <c r="CA161" s="9">
        <v>3760</v>
      </c>
      <c r="CB161" s="9">
        <v>39.76</v>
      </c>
      <c r="CC161" s="9">
        <v>10.52</v>
      </c>
      <c r="CD161" s="9">
        <v>3760</v>
      </c>
      <c r="CE161" s="9">
        <v>2360</v>
      </c>
      <c r="CF161" s="16" t="s">
        <v>1098</v>
      </c>
      <c r="CG161" s="27">
        <v>44506</v>
      </c>
      <c r="CH161" s="16" t="s">
        <v>375</v>
      </c>
      <c r="CI161" s="16" t="s">
        <v>1099</v>
      </c>
      <c r="CJ161" s="9">
        <v>403</v>
      </c>
      <c r="CK161" s="9">
        <v>246</v>
      </c>
      <c r="CL161" s="9">
        <v>396</v>
      </c>
      <c r="CM161" s="9">
        <v>292</v>
      </c>
      <c r="CN161" s="9">
        <v>4293074</v>
      </c>
      <c r="CO161" s="42">
        <v>9.69</v>
      </c>
      <c r="CP161" s="9">
        <v>0.08</v>
      </c>
      <c r="CQ161" s="9">
        <v>2.98</v>
      </c>
      <c r="CR161" s="44">
        <v>-2.1570319240724799E-2</v>
      </c>
      <c r="CS161" s="44">
        <v>-6.29650829994276E-3</v>
      </c>
      <c r="CT161" s="16">
        <v>65751540</v>
      </c>
      <c r="CU161" s="9">
        <v>36.43</v>
      </c>
      <c r="CV161" s="9">
        <v>26.59</v>
      </c>
      <c r="CW161" s="9">
        <v>1.37</v>
      </c>
      <c r="CX161" s="16">
        <v>94</v>
      </c>
      <c r="CY161" s="16">
        <v>2365836000</v>
      </c>
      <c r="CZ161" s="16">
        <v>128033432</v>
      </c>
      <c r="DA161" s="16">
        <v>187767533</v>
      </c>
      <c r="DB161" s="16">
        <v>222394072960</v>
      </c>
      <c r="DC161" s="16">
        <v>225133272960</v>
      </c>
      <c r="DD161" s="16">
        <v>64951540</v>
      </c>
      <c r="DE161" s="16">
        <v>65751540</v>
      </c>
      <c r="DF161" s="16">
        <v>1737</v>
      </c>
      <c r="DG161" s="16">
        <v>1199</v>
      </c>
      <c r="DH161" s="16">
        <v>0.68187204653746003</v>
      </c>
      <c r="DI161" s="16">
        <v>2739200000</v>
      </c>
      <c r="DJ161" s="16">
        <v>2739200000</v>
      </c>
      <c r="DK161" s="16">
        <v>800000</v>
      </c>
      <c r="DL161" s="16">
        <v>1</v>
      </c>
      <c r="DM161" s="16"/>
      <c r="DN161" s="16"/>
      <c r="DO161" s="16"/>
      <c r="DP161" s="16"/>
      <c r="DQ161" s="16">
        <v>0.99</v>
      </c>
      <c r="DR161" s="16"/>
      <c r="DS161" s="16"/>
      <c r="DT161" s="16"/>
      <c r="DU161" s="48" t="s">
        <v>793</v>
      </c>
      <c r="DV161" s="9">
        <v>176.4</v>
      </c>
      <c r="DW161" s="16" t="s">
        <v>1082</v>
      </c>
      <c r="DX161" s="9">
        <v>98.7</v>
      </c>
      <c r="DY161" s="16" t="s">
        <v>4274</v>
      </c>
      <c r="DZ161" s="9">
        <v>71.3</v>
      </c>
      <c r="EA161" s="16" t="s">
        <v>4274</v>
      </c>
      <c r="EB161" s="9">
        <v>67.5</v>
      </c>
      <c r="EC161" s="16" t="s">
        <v>4274</v>
      </c>
      <c r="ED161" s="9">
        <v>544.4</v>
      </c>
      <c r="EE161" s="16" t="s">
        <v>372</v>
      </c>
      <c r="EF161" s="9">
        <v>661.3</v>
      </c>
      <c r="EG161" s="16" t="s">
        <v>372</v>
      </c>
      <c r="EH161" s="9">
        <v>-116.8</v>
      </c>
      <c r="EI161" s="16" t="s">
        <v>372</v>
      </c>
      <c r="EJ161" s="9">
        <v>3.09</v>
      </c>
      <c r="EK161" s="16">
        <v>0.93</v>
      </c>
      <c r="EL161" s="16">
        <v>1.77</v>
      </c>
      <c r="EM161" s="16">
        <v>12.1</v>
      </c>
      <c r="EN161" s="16" t="s">
        <v>372</v>
      </c>
      <c r="EO161" s="16">
        <v>18.2</v>
      </c>
      <c r="EP161" s="16" t="s">
        <v>372</v>
      </c>
      <c r="EQ161" s="16">
        <v>-1.5</v>
      </c>
      <c r="ER161" s="16">
        <v>-1.23</v>
      </c>
      <c r="ES161" s="16">
        <v>-1.08</v>
      </c>
      <c r="ET161" s="16">
        <v>72.23</v>
      </c>
      <c r="EU161" s="49">
        <v>68.38</v>
      </c>
      <c r="EV161" s="16">
        <v>27.769999999999996</v>
      </c>
      <c r="EW161" s="49">
        <v>31.620000000000005</v>
      </c>
      <c r="EX161" s="16">
        <v>7.5</v>
      </c>
      <c r="EY161" s="16" t="s">
        <v>4274</v>
      </c>
      <c r="EZ161" s="9">
        <v>6.6</v>
      </c>
      <c r="FA161" s="16" t="s">
        <v>4274</v>
      </c>
      <c r="FB161" s="16">
        <v>3.4</v>
      </c>
      <c r="FC161" s="16" t="s">
        <v>4274</v>
      </c>
      <c r="FK161"/>
      <c r="FL161"/>
      <c r="FM161"/>
      <c r="FN161"/>
      <c r="FO161"/>
      <c r="FP161"/>
      <c r="FQ161"/>
    </row>
    <row r="162" spans="1:173" x14ac:dyDescent="0.2">
      <c r="A162" s="16" t="s">
        <v>662</v>
      </c>
      <c r="B162" s="16" t="s">
        <v>805</v>
      </c>
      <c r="C162" s="16" t="s">
        <v>1218</v>
      </c>
      <c r="D162" s="16" t="s">
        <v>1220</v>
      </c>
      <c r="E162" s="16" t="s">
        <v>1219</v>
      </c>
      <c r="F162" s="18">
        <v>44443.520143784721</v>
      </c>
      <c r="G162" s="16" t="s">
        <v>1225</v>
      </c>
      <c r="H162" s="16" t="s">
        <v>1223</v>
      </c>
      <c r="I162" s="16" t="s">
        <v>797</v>
      </c>
      <c r="J162" s="16" t="s">
        <v>1082</v>
      </c>
      <c r="K162" s="16" t="s">
        <v>945</v>
      </c>
      <c r="L162" s="16" t="s">
        <v>1083</v>
      </c>
      <c r="M162" s="9">
        <v>14470</v>
      </c>
      <c r="N162" s="9">
        <v>4.93</v>
      </c>
      <c r="O162" s="9">
        <v>14440</v>
      </c>
      <c r="P162" s="9">
        <v>4.71</v>
      </c>
      <c r="Q162" s="9">
        <v>3.36</v>
      </c>
      <c r="R162" s="44">
        <v>0.59540000000000004</v>
      </c>
      <c r="S162" s="9">
        <v>14380</v>
      </c>
      <c r="T162" s="9">
        <v>14000</v>
      </c>
      <c r="U162" s="9">
        <v>14470</v>
      </c>
      <c r="V162" s="16" t="s">
        <v>3269</v>
      </c>
      <c r="W162" s="16" t="s">
        <v>1884</v>
      </c>
      <c r="X162" s="16" t="s">
        <v>1864</v>
      </c>
      <c r="Y162" s="9">
        <v>0.39</v>
      </c>
      <c r="Z162" s="9">
        <v>0.48</v>
      </c>
      <c r="AA162" s="9">
        <v>30.1</v>
      </c>
      <c r="AB162" s="16" t="s">
        <v>1082</v>
      </c>
      <c r="AC162" s="9">
        <v>7.9</v>
      </c>
      <c r="AD162" s="16" t="s">
        <v>1082</v>
      </c>
      <c r="AE162" s="9">
        <v>3.81</v>
      </c>
      <c r="AF162" s="9">
        <v>3.81</v>
      </c>
      <c r="AG162" s="9">
        <v>1.21</v>
      </c>
      <c r="AH162" s="16">
        <v>100</v>
      </c>
      <c r="AI162" s="49">
        <v>87.3</v>
      </c>
      <c r="AJ162" s="9">
        <v>0</v>
      </c>
      <c r="AK162" s="9">
        <v>12.700000000000003</v>
      </c>
      <c r="AL162" s="9">
        <v>332.8</v>
      </c>
      <c r="AM162" s="16" t="s">
        <v>1082</v>
      </c>
      <c r="AN162" s="9">
        <v>92.6</v>
      </c>
      <c r="AO162" s="16" t="s">
        <v>1082</v>
      </c>
      <c r="AP162" s="9">
        <v>9.2899999999999991</v>
      </c>
      <c r="AQ162" s="9">
        <v>20.38</v>
      </c>
      <c r="AR162" s="9" t="s">
        <v>4269</v>
      </c>
      <c r="AS162" s="44">
        <v>2.2000000000000001E-3</v>
      </c>
      <c r="AT162" s="16" t="s">
        <v>896</v>
      </c>
      <c r="AU162" s="9">
        <v>0.43</v>
      </c>
      <c r="AV162" s="32">
        <v>3.6208239999999999E-3</v>
      </c>
      <c r="AW162" s="30">
        <v>6.0813301981860902E-3</v>
      </c>
      <c r="AX162" s="47">
        <v>1.66</v>
      </c>
      <c r="AY162" s="16" t="s">
        <v>897</v>
      </c>
      <c r="AZ162" s="9">
        <v>0</v>
      </c>
      <c r="BA162" s="9">
        <v>100</v>
      </c>
      <c r="BB162" s="9">
        <v>10950</v>
      </c>
      <c r="BC162" s="16">
        <v>68.66</v>
      </c>
      <c r="BD162" s="16">
        <v>65.47</v>
      </c>
      <c r="BE162" s="16" t="s">
        <v>4265</v>
      </c>
      <c r="BF162" s="9">
        <v>83650</v>
      </c>
      <c r="BG162" s="9">
        <v>41915</v>
      </c>
      <c r="BH162" s="9">
        <v>14440</v>
      </c>
      <c r="BI162" s="18">
        <v>44065</v>
      </c>
      <c r="BJ162" s="9">
        <v>-65.5</v>
      </c>
      <c r="BK162" s="9">
        <v>963.26</v>
      </c>
      <c r="BL162" s="16" t="s">
        <v>1084</v>
      </c>
      <c r="BM162" s="9">
        <v>1.71</v>
      </c>
      <c r="BN162" s="16" t="s">
        <v>1084</v>
      </c>
      <c r="BO162" s="9">
        <v>1.39</v>
      </c>
      <c r="BP162" s="16" t="s">
        <v>1083</v>
      </c>
      <c r="BQ162" s="9">
        <v>2.52</v>
      </c>
      <c r="BR162" s="16" t="s">
        <v>1082</v>
      </c>
      <c r="BS162" s="9">
        <v>1.39</v>
      </c>
      <c r="BT162" s="16" t="s">
        <v>1083</v>
      </c>
      <c r="BU162" s="9">
        <v>427</v>
      </c>
      <c r="BV162" s="9">
        <v>87</v>
      </c>
      <c r="BW162" s="9">
        <v>289</v>
      </c>
      <c r="BX162" s="9">
        <v>0.45</v>
      </c>
      <c r="BY162" s="9">
        <v>38.85</v>
      </c>
      <c r="BZ162" s="9">
        <v>12500</v>
      </c>
      <c r="CA162" s="9">
        <v>14470</v>
      </c>
      <c r="CB162" s="9">
        <v>34.1</v>
      </c>
      <c r="CC162" s="9">
        <v>0</v>
      </c>
      <c r="CD162" s="9">
        <v>20260</v>
      </c>
      <c r="CE162" s="9">
        <v>10790</v>
      </c>
      <c r="CF162" s="16" t="s">
        <v>1106</v>
      </c>
      <c r="CG162" s="27">
        <v>44542</v>
      </c>
      <c r="CH162" s="16" t="s">
        <v>375</v>
      </c>
      <c r="CI162" s="16" t="s">
        <v>1099</v>
      </c>
      <c r="CJ162" s="9">
        <v>220</v>
      </c>
      <c r="CK162" s="9">
        <v>377</v>
      </c>
      <c r="CL162" s="9">
        <v>376</v>
      </c>
      <c r="CM162" s="9">
        <v>327</v>
      </c>
      <c r="CN162" s="9">
        <v>1087745</v>
      </c>
      <c r="CO162" s="42">
        <v>100</v>
      </c>
      <c r="CP162" s="9">
        <v>7.0000000000000007E-2</v>
      </c>
      <c r="CQ162" s="9">
        <v>5.99</v>
      </c>
      <c r="CR162" s="44">
        <v>6.2586926286509002E-3</v>
      </c>
      <c r="CS162" s="44">
        <v>2.1754894851341599E-3</v>
      </c>
      <c r="CT162" s="16">
        <v>1810412</v>
      </c>
      <c r="CU162" s="9">
        <v>23.27</v>
      </c>
      <c r="CV162" s="9">
        <v>13.21</v>
      </c>
      <c r="CW162" s="9">
        <v>1.76</v>
      </c>
      <c r="CX162" s="16">
        <v>620.5</v>
      </c>
      <c r="CY162" s="16">
        <v>500000000</v>
      </c>
      <c r="CZ162" s="16">
        <v>300486773</v>
      </c>
      <c r="DA162" s="16">
        <v>78965914</v>
      </c>
      <c r="DB162" s="16">
        <v>26142349280</v>
      </c>
      <c r="DC162" s="16">
        <v>22821149280</v>
      </c>
      <c r="DD162" s="16">
        <v>1810412</v>
      </c>
      <c r="DE162" s="16">
        <v>1580412</v>
      </c>
      <c r="DF162" s="16">
        <v>87</v>
      </c>
      <c r="DG162" s="16">
        <v>289</v>
      </c>
      <c r="DH162" s="16">
        <v>3.8052718923762501</v>
      </c>
      <c r="DI162" s="16"/>
      <c r="DJ162" s="16"/>
      <c r="DK162" s="16"/>
      <c r="DL162" s="16"/>
      <c r="DM162" s="16">
        <v>3321200000</v>
      </c>
      <c r="DN162" s="16">
        <v>3321200000</v>
      </c>
      <c r="DO162" s="16">
        <v>230000</v>
      </c>
      <c r="DP162" s="16">
        <v>1</v>
      </c>
      <c r="DQ162" s="16">
        <v>1.1499999999999999</v>
      </c>
      <c r="DR162" s="16"/>
      <c r="DS162" s="16"/>
      <c r="DT162" s="16"/>
      <c r="DU162" s="48" t="s">
        <v>805</v>
      </c>
      <c r="DV162" s="9">
        <v>16.899999999999999</v>
      </c>
      <c r="DW162" s="16" t="s">
        <v>1082</v>
      </c>
      <c r="DX162" s="9">
        <v>62.9</v>
      </c>
      <c r="DY162" s="16" t="s">
        <v>4274</v>
      </c>
      <c r="DZ162" s="9">
        <v>60.1</v>
      </c>
      <c r="EA162" s="16" t="s">
        <v>4274</v>
      </c>
      <c r="EB162" s="9">
        <v>49.8</v>
      </c>
      <c r="EC162" s="16" t="s">
        <v>4274</v>
      </c>
      <c r="ED162" s="9">
        <v>38.4</v>
      </c>
      <c r="EE162" s="16" t="s">
        <v>4274</v>
      </c>
      <c r="EF162" s="9">
        <v>535.1</v>
      </c>
      <c r="EG162" s="16" t="s">
        <v>372</v>
      </c>
      <c r="EH162" s="9">
        <v>37.9</v>
      </c>
      <c r="EI162" s="16" t="s">
        <v>4274</v>
      </c>
      <c r="EJ162" s="9">
        <v>4.7300000000000004</v>
      </c>
      <c r="EK162" s="16">
        <v>0.89</v>
      </c>
      <c r="EL162" s="16">
        <v>1.38</v>
      </c>
      <c r="EM162" s="16">
        <v>35.299999999999997</v>
      </c>
      <c r="EN162" s="16" t="s">
        <v>372</v>
      </c>
      <c r="EO162" s="16">
        <v>24</v>
      </c>
      <c r="EP162" s="16" t="s">
        <v>372</v>
      </c>
      <c r="EQ162" s="16">
        <v>1.47</v>
      </c>
      <c r="ER162" s="16">
        <v>1.02</v>
      </c>
      <c r="ES162" s="16">
        <v>-1.07</v>
      </c>
      <c r="ET162" s="16">
        <v>95.55</v>
      </c>
      <c r="EU162" s="49">
        <v>79.12</v>
      </c>
      <c r="EV162" s="16">
        <v>4.4500000000000028</v>
      </c>
      <c r="EW162" s="49">
        <v>20.879999999999995</v>
      </c>
      <c r="EX162" s="16">
        <v>10.3</v>
      </c>
      <c r="EY162" s="16" t="s">
        <v>4274</v>
      </c>
      <c r="EZ162" s="9">
        <v>6.7</v>
      </c>
      <c r="FA162" s="16" t="s">
        <v>4274</v>
      </c>
      <c r="FB162" s="16">
        <v>3.6</v>
      </c>
      <c r="FC162" s="16" t="s">
        <v>4274</v>
      </c>
      <c r="FK162"/>
      <c r="FL162"/>
      <c r="FM162"/>
      <c r="FN162"/>
      <c r="FO162"/>
      <c r="FP162"/>
      <c r="FQ162"/>
    </row>
    <row r="163" spans="1:173" x14ac:dyDescent="0.2">
      <c r="A163" s="16" t="s">
        <v>501</v>
      </c>
      <c r="B163" s="16" t="s">
        <v>805</v>
      </c>
      <c r="C163" s="16" t="s">
        <v>1218</v>
      </c>
      <c r="D163" s="16" t="s">
        <v>1220</v>
      </c>
      <c r="E163" s="16" t="s">
        <v>1219</v>
      </c>
      <c r="F163" s="18">
        <v>44443.520772002317</v>
      </c>
      <c r="G163" s="16" t="s">
        <v>1221</v>
      </c>
      <c r="H163" s="16" t="s">
        <v>1222</v>
      </c>
      <c r="I163" s="16" t="s">
        <v>984</v>
      </c>
      <c r="J163" s="16" t="s">
        <v>1082</v>
      </c>
      <c r="K163" s="16" t="s">
        <v>922</v>
      </c>
      <c r="L163" s="16" t="s">
        <v>1083</v>
      </c>
      <c r="M163" s="9">
        <v>4359</v>
      </c>
      <c r="N163" s="9">
        <v>4.99</v>
      </c>
      <c r="O163" s="9">
        <v>4359</v>
      </c>
      <c r="P163" s="9">
        <v>4.99</v>
      </c>
      <c r="Q163" s="9">
        <v>0</v>
      </c>
      <c r="R163" s="44">
        <v>0.1961</v>
      </c>
      <c r="S163" s="9">
        <v>4359</v>
      </c>
      <c r="T163" s="9">
        <v>4359</v>
      </c>
      <c r="U163" s="9">
        <v>4359</v>
      </c>
      <c r="V163" s="16" t="s">
        <v>5258</v>
      </c>
      <c r="W163" s="16" t="s">
        <v>5259</v>
      </c>
      <c r="X163" s="16" t="s">
        <v>4610</v>
      </c>
      <c r="Y163" s="9">
        <v>0.2</v>
      </c>
      <c r="Z163" s="9">
        <v>0.33</v>
      </c>
      <c r="AA163" s="9">
        <v>37.299999999999997</v>
      </c>
      <c r="AB163" s="16" t="s">
        <v>1082</v>
      </c>
      <c r="AC163" s="9">
        <v>9.1</v>
      </c>
      <c r="AD163" s="16" t="s">
        <v>1082</v>
      </c>
      <c r="AE163" s="9">
        <v>4.08</v>
      </c>
      <c r="AF163" s="9">
        <v>4.08</v>
      </c>
      <c r="AG163" s="9">
        <v>3.84</v>
      </c>
      <c r="AH163" s="16">
        <v>100</v>
      </c>
      <c r="AI163" s="49">
        <v>44.41</v>
      </c>
      <c r="AJ163" s="9">
        <v>0</v>
      </c>
      <c r="AK163" s="9">
        <v>55.59</v>
      </c>
      <c r="AL163" s="9">
        <v>892.3</v>
      </c>
      <c r="AM163" s="16" t="s">
        <v>1082</v>
      </c>
      <c r="AN163" s="9">
        <v>5.6</v>
      </c>
      <c r="AO163" s="16" t="s">
        <v>1083</v>
      </c>
      <c r="AP163" s="9">
        <v>34.950000000000003</v>
      </c>
      <c r="AQ163" s="9">
        <v>23.85</v>
      </c>
      <c r="AR163" s="9" t="s">
        <v>4269</v>
      </c>
      <c r="AS163" s="44">
        <v>0</v>
      </c>
      <c r="AT163" s="16" t="s">
        <v>896</v>
      </c>
      <c r="AU163" s="9">
        <v>0.48</v>
      </c>
      <c r="AV163" s="32">
        <v>7.1631635517854298E-4</v>
      </c>
      <c r="AW163" s="30">
        <v>3.65281160213433E-3</v>
      </c>
      <c r="AX163" s="47">
        <v>1.02</v>
      </c>
      <c r="AY163" s="16" t="s">
        <v>897</v>
      </c>
      <c r="AZ163" s="9">
        <v>79</v>
      </c>
      <c r="BA163" s="9">
        <v>14</v>
      </c>
      <c r="BB163" s="9">
        <v>3750</v>
      </c>
      <c r="BC163" s="16">
        <v>24.37</v>
      </c>
      <c r="BD163" s="16">
        <v>22.21</v>
      </c>
      <c r="BE163" s="16" t="s">
        <v>4265</v>
      </c>
      <c r="BF163" s="9">
        <v>29100</v>
      </c>
      <c r="BG163" s="9">
        <v>10262</v>
      </c>
      <c r="BH163" s="9">
        <v>4359</v>
      </c>
      <c r="BI163" s="18">
        <v>44142</v>
      </c>
      <c r="BJ163" s="9">
        <v>-57.5</v>
      </c>
      <c r="BK163" s="9">
        <v>44.81</v>
      </c>
      <c r="BL163" s="16" t="s">
        <v>1082</v>
      </c>
      <c r="BM163" s="9">
        <v>45.48</v>
      </c>
      <c r="BN163" s="16" t="s">
        <v>1084</v>
      </c>
      <c r="BO163" s="9">
        <v>19.53</v>
      </c>
      <c r="BP163" s="16" t="s">
        <v>1083</v>
      </c>
      <c r="BQ163" s="9">
        <v>26.27</v>
      </c>
      <c r="BR163" s="16" t="s">
        <v>1082</v>
      </c>
      <c r="BS163" s="9">
        <v>19.510000000000002</v>
      </c>
      <c r="BT163" s="16" t="s">
        <v>1083</v>
      </c>
      <c r="BU163" s="9">
        <v>136</v>
      </c>
      <c r="BV163" s="9">
        <v>43</v>
      </c>
      <c r="BW163" s="9">
        <v>78</v>
      </c>
      <c r="BX163" s="9">
        <v>0.52</v>
      </c>
      <c r="BY163" s="9">
        <v>7.72</v>
      </c>
      <c r="BZ163" s="9">
        <v>3750</v>
      </c>
      <c r="CA163" s="9">
        <v>9730</v>
      </c>
      <c r="CB163" s="9">
        <v>16.239999999999998</v>
      </c>
      <c r="CC163" s="9">
        <v>129.18</v>
      </c>
      <c r="CD163" s="9">
        <v>11630</v>
      </c>
      <c r="CE163" s="9">
        <v>3750</v>
      </c>
      <c r="CF163" s="16" t="s">
        <v>1105</v>
      </c>
      <c r="CG163" s="27">
        <v>44462</v>
      </c>
      <c r="CH163" s="16" t="s">
        <v>375</v>
      </c>
      <c r="CI163" s="16" t="s">
        <v>1099</v>
      </c>
      <c r="CJ163" s="9">
        <v>552</v>
      </c>
      <c r="CK163" s="9">
        <v>471</v>
      </c>
      <c r="CL163" s="9">
        <v>354</v>
      </c>
      <c r="CM163" s="9">
        <v>188</v>
      </c>
      <c r="CN163" s="9">
        <v>3612717</v>
      </c>
      <c r="CO163" s="42">
        <v>100</v>
      </c>
      <c r="CP163" s="9">
        <v>0.22</v>
      </c>
      <c r="CQ163" s="9">
        <v>4</v>
      </c>
      <c r="CR163" s="44">
        <v>0</v>
      </c>
      <c r="CS163" s="44">
        <v>0</v>
      </c>
      <c r="CT163" s="16">
        <v>3682750</v>
      </c>
      <c r="CU163" s="9">
        <v>23.06</v>
      </c>
      <c r="CV163" s="9">
        <v>13.21</v>
      </c>
      <c r="CW163" s="9">
        <v>1.75</v>
      </c>
      <c r="CX163" s="16">
        <v>189</v>
      </c>
      <c r="CY163" s="16">
        <v>5141234000</v>
      </c>
      <c r="CZ163" s="16">
        <v>373328075</v>
      </c>
      <c r="DA163" s="16">
        <v>91407671</v>
      </c>
      <c r="DB163" s="16">
        <v>16053107250</v>
      </c>
      <c r="DC163" s="16">
        <v>7129798350</v>
      </c>
      <c r="DD163" s="16">
        <v>3682750</v>
      </c>
      <c r="DE163" s="16">
        <v>1635650</v>
      </c>
      <c r="DF163" s="16">
        <v>43</v>
      </c>
      <c r="DG163" s="16">
        <v>78</v>
      </c>
      <c r="DH163" s="16">
        <v>4.0842094642144398</v>
      </c>
      <c r="DI163" s="16"/>
      <c r="DJ163" s="16"/>
      <c r="DK163" s="16"/>
      <c r="DL163" s="16"/>
      <c r="DM163" s="16">
        <v>2974436300</v>
      </c>
      <c r="DN163" s="16">
        <v>8923308900</v>
      </c>
      <c r="DO163" s="16">
        <v>2047100</v>
      </c>
      <c r="DP163" s="16">
        <v>3</v>
      </c>
      <c r="DQ163" s="16">
        <v>2.25</v>
      </c>
      <c r="DR163" s="16"/>
      <c r="DS163" s="16"/>
      <c r="DT163" s="16"/>
      <c r="DU163" s="48" t="s">
        <v>805</v>
      </c>
      <c r="DV163" s="9">
        <v>16.899999999999999</v>
      </c>
      <c r="DW163" s="16" t="s">
        <v>1082</v>
      </c>
      <c r="DX163" s="9">
        <v>62.9</v>
      </c>
      <c r="DY163" s="16" t="s">
        <v>4274</v>
      </c>
      <c r="DZ163" s="9">
        <v>60.1</v>
      </c>
      <c r="EA163" s="16" t="s">
        <v>4274</v>
      </c>
      <c r="EB163" s="9">
        <v>49.8</v>
      </c>
      <c r="EC163" s="16" t="s">
        <v>4274</v>
      </c>
      <c r="ED163" s="9">
        <v>38.4</v>
      </c>
      <c r="EE163" s="16" t="s">
        <v>4274</v>
      </c>
      <c r="EF163" s="9">
        <v>535.1</v>
      </c>
      <c r="EG163" s="16" t="s">
        <v>372</v>
      </c>
      <c r="EH163" s="9">
        <v>37.9</v>
      </c>
      <c r="EI163" s="16" t="s">
        <v>4274</v>
      </c>
      <c r="EJ163" s="9">
        <v>4.7300000000000004</v>
      </c>
      <c r="EK163" s="16">
        <v>0.89</v>
      </c>
      <c r="EL163" s="16">
        <v>1.38</v>
      </c>
      <c r="EM163" s="16">
        <v>35.299999999999997</v>
      </c>
      <c r="EN163" s="16" t="s">
        <v>372</v>
      </c>
      <c r="EO163" s="16">
        <v>24</v>
      </c>
      <c r="EP163" s="16" t="s">
        <v>372</v>
      </c>
      <c r="EQ163" s="16">
        <v>1.47</v>
      </c>
      <c r="ER163" s="16">
        <v>1.02</v>
      </c>
      <c r="ES163" s="16">
        <v>-1.07</v>
      </c>
      <c r="ET163" s="16">
        <v>95.55</v>
      </c>
      <c r="EU163" s="49">
        <v>79.12</v>
      </c>
      <c r="EV163" s="16">
        <v>4.4500000000000028</v>
      </c>
      <c r="EW163" s="49">
        <v>20.879999999999995</v>
      </c>
      <c r="EX163" s="16">
        <v>10.3</v>
      </c>
      <c r="EY163" s="16" t="s">
        <v>4274</v>
      </c>
      <c r="EZ163" s="9">
        <v>6.7</v>
      </c>
      <c r="FA163" s="16" t="s">
        <v>4274</v>
      </c>
      <c r="FB163" s="16">
        <v>3.6</v>
      </c>
      <c r="FC163" s="16" t="s">
        <v>4274</v>
      </c>
      <c r="FK163"/>
      <c r="FL163"/>
      <c r="FM163"/>
      <c r="FN163"/>
      <c r="FO163"/>
      <c r="FP163"/>
      <c r="FQ163"/>
    </row>
    <row r="164" spans="1:173" x14ac:dyDescent="0.2">
      <c r="A164" s="16" t="s">
        <v>266</v>
      </c>
      <c r="B164" s="16" t="s">
        <v>900</v>
      </c>
      <c r="C164" s="16"/>
      <c r="D164" s="16"/>
      <c r="E164" s="16"/>
      <c r="F164" s="18"/>
      <c r="G164" s="16"/>
      <c r="H164" s="16"/>
      <c r="I164" s="16" t="s">
        <v>4472</v>
      </c>
      <c r="J164" s="16" t="s">
        <v>1082</v>
      </c>
      <c r="K164" s="16" t="s">
        <v>4601</v>
      </c>
      <c r="L164" s="16" t="s">
        <v>1083</v>
      </c>
      <c r="M164" s="9">
        <v>14178</v>
      </c>
      <c r="N164" s="9">
        <v>0.16</v>
      </c>
      <c r="O164" s="9">
        <v>14170</v>
      </c>
      <c r="P164" s="9">
        <v>0.11</v>
      </c>
      <c r="Q164" s="9">
        <v>0.1</v>
      </c>
      <c r="R164" s="44"/>
      <c r="S164" s="9">
        <v>14177</v>
      </c>
      <c r="T164" s="9">
        <v>14168</v>
      </c>
      <c r="U164" s="9">
        <v>14182</v>
      </c>
      <c r="V164" s="16" t="s">
        <v>4619</v>
      </c>
      <c r="W164" s="16" t="s">
        <v>4361</v>
      </c>
      <c r="X164" s="16" t="s">
        <v>5260</v>
      </c>
      <c r="Y164" s="9">
        <v>1.28</v>
      </c>
      <c r="Z164" s="9">
        <v>1.53</v>
      </c>
      <c r="AA164" s="9">
        <v>55.3</v>
      </c>
      <c r="AB164" s="16" t="s">
        <v>1082</v>
      </c>
      <c r="AC164" s="9">
        <v>68</v>
      </c>
      <c r="AD164" s="16" t="s">
        <v>1082</v>
      </c>
      <c r="AE164" s="9">
        <v>0.81</v>
      </c>
      <c r="AF164" s="9">
        <v>-1.23</v>
      </c>
      <c r="AG164" s="9">
        <v>1.41</v>
      </c>
      <c r="AH164" s="16">
        <v>14.09</v>
      </c>
      <c r="AI164" s="49">
        <v>23.97</v>
      </c>
      <c r="AJ164" s="9">
        <v>85.91</v>
      </c>
      <c r="AK164" s="9">
        <v>76.03</v>
      </c>
      <c r="AL164" s="9">
        <v>-5.6</v>
      </c>
      <c r="AM164" s="16" t="s">
        <v>1083</v>
      </c>
      <c r="AN164" s="9">
        <v>5.0999999999999996</v>
      </c>
      <c r="AO164" s="16" t="s">
        <v>1083</v>
      </c>
      <c r="AP164" s="9">
        <v>0.4</v>
      </c>
      <c r="AQ164" s="9">
        <v>0.8</v>
      </c>
      <c r="AR164" s="9" t="s">
        <v>4269</v>
      </c>
      <c r="AS164" s="44">
        <v>5.0000000000000001E-4</v>
      </c>
      <c r="AT164" s="16" t="s">
        <v>896</v>
      </c>
      <c r="AU164" s="9">
        <v>1.64</v>
      </c>
      <c r="AV164" s="32"/>
      <c r="AW164" s="30"/>
      <c r="AX164" s="47"/>
      <c r="AY164" s="16" t="s">
        <v>897</v>
      </c>
      <c r="AZ164" s="9">
        <v>0</v>
      </c>
      <c r="BA164" s="9">
        <v>79</v>
      </c>
      <c r="BB164" s="9">
        <v>13972</v>
      </c>
      <c r="BC164" s="16">
        <v>100</v>
      </c>
      <c r="BD164" s="16">
        <v>100</v>
      </c>
      <c r="BE164" s="16" t="s">
        <v>4264</v>
      </c>
      <c r="BF164" s="9"/>
      <c r="BG164" s="9"/>
      <c r="BH164" s="9"/>
      <c r="BI164" s="18"/>
      <c r="BJ164" s="9"/>
      <c r="BK164" s="9">
        <v>52.98</v>
      </c>
      <c r="BL164" s="16" t="s">
        <v>1084</v>
      </c>
      <c r="BM164" s="9">
        <v>5.23</v>
      </c>
      <c r="BN164" s="16" t="s">
        <v>1082</v>
      </c>
      <c r="BO164" s="9">
        <v>75.08</v>
      </c>
      <c r="BP164" s="16" t="s">
        <v>1082</v>
      </c>
      <c r="BQ164" s="9">
        <v>7.44</v>
      </c>
      <c r="BR164" s="16" t="s">
        <v>1083</v>
      </c>
      <c r="BS164" s="9">
        <v>-7.36</v>
      </c>
      <c r="BT164" s="16" t="s">
        <v>1083</v>
      </c>
      <c r="BU164" s="9">
        <v>1210</v>
      </c>
      <c r="BV164" s="9">
        <v>144</v>
      </c>
      <c r="BW164" s="9">
        <v>199</v>
      </c>
      <c r="BX164" s="9">
        <v>1.56</v>
      </c>
      <c r="BY164" s="9">
        <v>97.23</v>
      </c>
      <c r="BZ164" s="9">
        <v>14082</v>
      </c>
      <c r="CA164" s="9">
        <v>14200</v>
      </c>
      <c r="CB164" s="9">
        <v>3.11</v>
      </c>
      <c r="CC164" s="9">
        <v>0.15</v>
      </c>
      <c r="CD164" s="9">
        <v>14200</v>
      </c>
      <c r="CE164" s="9">
        <v>13403</v>
      </c>
      <c r="CF164" s="16"/>
      <c r="CG164" s="27"/>
      <c r="CH164" s="16"/>
      <c r="CI164" s="16"/>
      <c r="CJ164" s="9"/>
      <c r="CK164" s="9"/>
      <c r="CL164" s="9"/>
      <c r="CM164" s="9"/>
      <c r="CN164" s="9"/>
      <c r="CO164" s="42"/>
      <c r="CP164" s="9"/>
      <c r="CQ164" s="9"/>
      <c r="CR164" s="44"/>
      <c r="CS164" s="44"/>
      <c r="CT164" s="16"/>
      <c r="CU164" s="9"/>
      <c r="CV164" s="9"/>
      <c r="CW164" s="9"/>
      <c r="CX164" s="16"/>
      <c r="CY164" s="16">
        <v>1000000000</v>
      </c>
      <c r="CZ164" s="16">
        <v>552627343</v>
      </c>
      <c r="DA164" s="16">
        <v>680161566</v>
      </c>
      <c r="DB164" s="16">
        <v>79578337410</v>
      </c>
      <c r="DC164" s="16">
        <v>135352151740</v>
      </c>
      <c r="DD164" s="16">
        <v>5615973</v>
      </c>
      <c r="DE164" s="16">
        <v>9552022</v>
      </c>
      <c r="DF164" s="16">
        <v>144</v>
      </c>
      <c r="DG164" s="16">
        <v>199</v>
      </c>
      <c r="DH164" s="16">
        <v>0.81249422287997997</v>
      </c>
      <c r="DI164" s="16">
        <v>97003756044</v>
      </c>
      <c r="DJ164" s="16">
        <v>485018780220</v>
      </c>
      <c r="DK164" s="16">
        <v>34228566</v>
      </c>
      <c r="DL164" s="16">
        <v>5</v>
      </c>
      <c r="DM164" s="16">
        <v>429244965890</v>
      </c>
      <c r="DN164" s="16">
        <v>429244965890</v>
      </c>
      <c r="DO164" s="16">
        <v>30292517</v>
      </c>
      <c r="DP164" s="16">
        <v>1</v>
      </c>
      <c r="DQ164" s="16">
        <v>0.59</v>
      </c>
      <c r="DR164" s="16">
        <v>1.1299999999999999</v>
      </c>
      <c r="DS164" s="16">
        <v>0.16</v>
      </c>
      <c r="DT164" s="16">
        <v>0.32</v>
      </c>
      <c r="DU164" s="48" t="s">
        <v>900</v>
      </c>
      <c r="DV164" s="9">
        <v>612.79999999999995</v>
      </c>
      <c r="DW164" s="16" t="s">
        <v>1082</v>
      </c>
      <c r="DX164" s="9">
        <v>949</v>
      </c>
      <c r="DY164" s="16" t="s">
        <v>4274</v>
      </c>
      <c r="DZ164" s="9">
        <v>425.3</v>
      </c>
      <c r="EA164" s="16" t="s">
        <v>4274</v>
      </c>
      <c r="EB164" s="9">
        <v>346.2</v>
      </c>
      <c r="EC164" s="16" t="s">
        <v>4274</v>
      </c>
      <c r="ED164" s="9">
        <v>412.8</v>
      </c>
      <c r="EE164" s="16" t="s">
        <v>4274</v>
      </c>
      <c r="EF164" s="9">
        <v>202</v>
      </c>
      <c r="EG164" s="16" t="s">
        <v>4274</v>
      </c>
      <c r="EH164" s="9">
        <v>210.8</v>
      </c>
      <c r="EI164" s="16" t="s">
        <v>4274</v>
      </c>
      <c r="EJ164" s="9">
        <v>0.1</v>
      </c>
      <c r="EK164" s="16">
        <v>0.7</v>
      </c>
      <c r="EL164" s="16">
        <v>0.74</v>
      </c>
      <c r="EM164" s="16">
        <v>97.9</v>
      </c>
      <c r="EN164" s="16" t="s">
        <v>372</v>
      </c>
      <c r="EO164" s="16">
        <v>66.5</v>
      </c>
      <c r="EP164" s="16" t="s">
        <v>372</v>
      </c>
      <c r="EQ164" s="16">
        <v>1.47</v>
      </c>
      <c r="ER164" s="16">
        <v>1.48</v>
      </c>
      <c r="ES164" s="16">
        <v>-1.28</v>
      </c>
      <c r="ET164" s="16">
        <v>44.81</v>
      </c>
      <c r="EU164" s="49">
        <v>36.479999999999997</v>
      </c>
      <c r="EV164" s="16">
        <v>55.19</v>
      </c>
      <c r="EW164" s="49">
        <v>63.52</v>
      </c>
      <c r="EX164" s="16">
        <v>79.099999999999994</v>
      </c>
      <c r="EY164" s="16" t="s">
        <v>4274</v>
      </c>
      <c r="EZ164" s="9">
        <v>184</v>
      </c>
      <c r="FA164" s="16" t="s">
        <v>4274</v>
      </c>
      <c r="FB164" s="16">
        <v>-96.3</v>
      </c>
      <c r="FC164" s="16" t="s">
        <v>4274</v>
      </c>
      <c r="FK164"/>
      <c r="FL164"/>
      <c r="FM164"/>
      <c r="FN164"/>
      <c r="FO164"/>
      <c r="FP164"/>
      <c r="FQ164"/>
    </row>
    <row r="165" spans="1:173" x14ac:dyDescent="0.2">
      <c r="A165" s="16" t="s">
        <v>288</v>
      </c>
      <c r="B165" s="16" t="s">
        <v>808</v>
      </c>
      <c r="C165" s="16" t="s">
        <v>1218</v>
      </c>
      <c r="D165" s="16" t="s">
        <v>1220</v>
      </c>
      <c r="E165" s="16" t="s">
        <v>1219</v>
      </c>
      <c r="F165" s="18">
        <v>44443.520822604165</v>
      </c>
      <c r="G165" s="16" t="s">
        <v>1229</v>
      </c>
      <c r="H165" s="16" t="s">
        <v>1223</v>
      </c>
      <c r="I165" s="16" t="s">
        <v>933</v>
      </c>
      <c r="J165" s="16" t="s">
        <v>1082</v>
      </c>
      <c r="K165" s="16" t="s">
        <v>1042</v>
      </c>
      <c r="L165" s="16" t="s">
        <v>1083</v>
      </c>
      <c r="M165" s="9">
        <v>17980</v>
      </c>
      <c r="N165" s="9">
        <v>2.04</v>
      </c>
      <c r="O165" s="9">
        <v>17670</v>
      </c>
      <c r="P165" s="9">
        <v>0.28000000000000003</v>
      </c>
      <c r="Q165" s="9">
        <v>6.59</v>
      </c>
      <c r="R165" s="44">
        <v>0.26040000000000002</v>
      </c>
      <c r="S165" s="9">
        <v>17970</v>
      </c>
      <c r="T165" s="9">
        <v>17000</v>
      </c>
      <c r="U165" s="9">
        <v>18120</v>
      </c>
      <c r="V165" s="16" t="s">
        <v>5261</v>
      </c>
      <c r="W165" s="16" t="s">
        <v>5262</v>
      </c>
      <c r="X165" s="16" t="s">
        <v>4488</v>
      </c>
      <c r="Y165" s="9">
        <v>0.9</v>
      </c>
      <c r="Z165" s="9">
        <v>0.73</v>
      </c>
      <c r="AA165" s="9">
        <v>14.8</v>
      </c>
      <c r="AB165" s="16" t="s">
        <v>1082</v>
      </c>
      <c r="AC165" s="9">
        <v>13.4</v>
      </c>
      <c r="AD165" s="16" t="s">
        <v>1082</v>
      </c>
      <c r="AE165" s="9">
        <v>1.1100000000000001</v>
      </c>
      <c r="AF165" s="9">
        <v>1.1100000000000001</v>
      </c>
      <c r="AG165" s="9">
        <v>1.01</v>
      </c>
      <c r="AH165" s="16">
        <v>92.61</v>
      </c>
      <c r="AI165" s="49">
        <v>89.65</v>
      </c>
      <c r="AJ165" s="9">
        <v>7.3900000000000006</v>
      </c>
      <c r="AK165" s="9">
        <v>10.349999999999994</v>
      </c>
      <c r="AL165" s="9">
        <v>189.5</v>
      </c>
      <c r="AM165" s="16" t="s">
        <v>1082</v>
      </c>
      <c r="AN165" s="9">
        <v>21.3</v>
      </c>
      <c r="AO165" s="16" t="s">
        <v>1082</v>
      </c>
      <c r="AP165" s="9">
        <v>1.1200000000000001</v>
      </c>
      <c r="AQ165" s="9">
        <v>11.4</v>
      </c>
      <c r="AR165" s="9" t="s">
        <v>4272</v>
      </c>
      <c r="AS165" s="44">
        <v>1.7600000000000001E-2</v>
      </c>
      <c r="AT165" s="16" t="s">
        <v>896</v>
      </c>
      <c r="AU165" s="9">
        <v>0.74</v>
      </c>
      <c r="AV165" s="32">
        <v>5.1583418725677597E-3</v>
      </c>
      <c r="AW165" s="30">
        <v>1.98093005858977E-2</v>
      </c>
      <c r="AX165" s="47">
        <v>4.21</v>
      </c>
      <c r="AY165" s="16" t="s">
        <v>897</v>
      </c>
      <c r="AZ165" s="9">
        <v>7</v>
      </c>
      <c r="BA165" s="9">
        <v>64</v>
      </c>
      <c r="BB165" s="9">
        <v>15510</v>
      </c>
      <c r="BC165" s="16">
        <v>56.24</v>
      </c>
      <c r="BD165" s="16">
        <v>54.6</v>
      </c>
      <c r="BE165" s="16" t="s">
        <v>4265</v>
      </c>
      <c r="BF165" s="9">
        <v>41020</v>
      </c>
      <c r="BG165" s="9">
        <v>23292</v>
      </c>
      <c r="BH165" s="9">
        <v>17670</v>
      </c>
      <c r="BI165" s="18">
        <v>44066</v>
      </c>
      <c r="BJ165" s="9">
        <v>-24.1</v>
      </c>
      <c r="BK165" s="9">
        <v>55.56</v>
      </c>
      <c r="BL165" s="16" t="s">
        <v>1084</v>
      </c>
      <c r="BM165" s="9">
        <v>30.18</v>
      </c>
      <c r="BN165" s="16" t="s">
        <v>1084</v>
      </c>
      <c r="BO165" s="9">
        <v>99.4</v>
      </c>
      <c r="BP165" s="16" t="s">
        <v>1082</v>
      </c>
      <c r="BQ165" s="9">
        <v>54.42</v>
      </c>
      <c r="BR165" s="16" t="s">
        <v>1082</v>
      </c>
      <c r="BS165" s="9">
        <v>44.97</v>
      </c>
      <c r="BT165" s="16" t="s">
        <v>1082</v>
      </c>
      <c r="BU165" s="9">
        <v>1177</v>
      </c>
      <c r="BV165" s="9">
        <v>396</v>
      </c>
      <c r="BW165" s="9">
        <v>425</v>
      </c>
      <c r="BX165" s="9">
        <v>1.05</v>
      </c>
      <c r="BY165" s="9">
        <v>54.64</v>
      </c>
      <c r="BZ165" s="9">
        <v>16160</v>
      </c>
      <c r="CA165" s="9">
        <v>18770</v>
      </c>
      <c r="CB165" s="9">
        <v>15.92</v>
      </c>
      <c r="CC165" s="9">
        <v>4.3899999999999997</v>
      </c>
      <c r="CD165" s="9">
        <v>20030</v>
      </c>
      <c r="CE165" s="9">
        <v>15510</v>
      </c>
      <c r="CF165" s="16" t="s">
        <v>1101</v>
      </c>
      <c r="CG165" s="27">
        <v>44445</v>
      </c>
      <c r="CH165" s="16" t="s">
        <v>375</v>
      </c>
      <c r="CI165" s="16" t="s">
        <v>1099</v>
      </c>
      <c r="CJ165" s="9">
        <v>523</v>
      </c>
      <c r="CK165" s="9">
        <v>542</v>
      </c>
      <c r="CL165" s="9">
        <v>533</v>
      </c>
      <c r="CM165" s="9">
        <v>513</v>
      </c>
      <c r="CN165" s="9">
        <v>851305</v>
      </c>
      <c r="CO165" s="42">
        <v>37.18</v>
      </c>
      <c r="CP165" s="9">
        <v>0.12</v>
      </c>
      <c r="CQ165" s="9">
        <v>7.34</v>
      </c>
      <c r="CR165" s="44">
        <v>5.5648302726766803E-4</v>
      </c>
      <c r="CS165" s="44">
        <v>1.7593643586833099E-2</v>
      </c>
      <c r="CT165" s="16">
        <v>3584181</v>
      </c>
      <c r="CU165" s="9">
        <v>18.43</v>
      </c>
      <c r="CV165" s="9">
        <v>30.2</v>
      </c>
      <c r="CW165" s="9">
        <v>0.61</v>
      </c>
      <c r="CX165" s="16">
        <v>958.71</v>
      </c>
      <c r="CY165" s="16">
        <v>694832000</v>
      </c>
      <c r="CZ165" s="16">
        <v>148107441</v>
      </c>
      <c r="DA165" s="16">
        <v>133588359</v>
      </c>
      <c r="DB165" s="16">
        <v>58650546720</v>
      </c>
      <c r="DC165" s="16">
        <v>56775052920</v>
      </c>
      <c r="DD165" s="16">
        <v>3319216</v>
      </c>
      <c r="DE165" s="16">
        <v>3213076</v>
      </c>
      <c r="DF165" s="16">
        <v>396</v>
      </c>
      <c r="DG165" s="16">
        <v>425</v>
      </c>
      <c r="DH165" s="16">
        <v>1.1086852335688899</v>
      </c>
      <c r="DI165" s="16">
        <v>2340965775</v>
      </c>
      <c r="DJ165" s="16">
        <v>4681931550</v>
      </c>
      <c r="DK165" s="16">
        <v>264965</v>
      </c>
      <c r="DL165" s="16">
        <v>2</v>
      </c>
      <c r="DM165" s="16">
        <v>3278712675</v>
      </c>
      <c r="DN165" s="16">
        <v>6557425350</v>
      </c>
      <c r="DO165" s="16">
        <v>371105</v>
      </c>
      <c r="DP165" s="16">
        <v>2</v>
      </c>
      <c r="DQ165" s="16">
        <v>1.03</v>
      </c>
      <c r="DR165" s="16">
        <v>0.71</v>
      </c>
      <c r="DS165" s="16">
        <v>12.53</v>
      </c>
      <c r="DT165" s="16">
        <v>8.66</v>
      </c>
      <c r="DU165" s="48" t="s">
        <v>808</v>
      </c>
      <c r="DV165" s="9">
        <v>383</v>
      </c>
      <c r="DW165" s="16" t="s">
        <v>1082</v>
      </c>
      <c r="DX165" s="9">
        <v>232.8</v>
      </c>
      <c r="DY165" s="16" t="s">
        <v>4274</v>
      </c>
      <c r="DZ165" s="9">
        <v>223</v>
      </c>
      <c r="EA165" s="16" t="s">
        <v>4274</v>
      </c>
      <c r="EB165" s="9">
        <v>185.9</v>
      </c>
      <c r="EC165" s="16" t="s">
        <v>4274</v>
      </c>
      <c r="ED165" s="9">
        <v>9.4</v>
      </c>
      <c r="EE165" s="16" t="s">
        <v>4274</v>
      </c>
      <c r="EF165" s="9">
        <v>926.3</v>
      </c>
      <c r="EG165" s="16" t="s">
        <v>372</v>
      </c>
      <c r="EH165" s="9">
        <v>8.5</v>
      </c>
      <c r="EI165" s="16" t="s">
        <v>4274</v>
      </c>
      <c r="EJ165" s="9">
        <v>0.92</v>
      </c>
      <c r="EK165" s="16">
        <v>1.29</v>
      </c>
      <c r="EL165" s="16">
        <v>2.0499999999999998</v>
      </c>
      <c r="EM165" s="16">
        <v>17.5</v>
      </c>
      <c r="EN165" s="16" t="s">
        <v>372</v>
      </c>
      <c r="EO165" s="16">
        <v>25.3</v>
      </c>
      <c r="EP165" s="16" t="s">
        <v>372</v>
      </c>
      <c r="EQ165" s="16">
        <v>-1.45</v>
      </c>
      <c r="ER165" s="16">
        <v>-1.26</v>
      </c>
      <c r="ES165" s="16">
        <v>-1.18</v>
      </c>
      <c r="ET165" s="16">
        <v>95.78</v>
      </c>
      <c r="EU165" s="49">
        <v>79.83</v>
      </c>
      <c r="EV165" s="16">
        <v>4.2199999999999989</v>
      </c>
      <c r="EW165" s="49">
        <v>20.170000000000002</v>
      </c>
      <c r="EX165" s="16">
        <v>37.1</v>
      </c>
      <c r="EY165" s="16" t="s">
        <v>4274</v>
      </c>
      <c r="EZ165" s="9">
        <v>20.6</v>
      </c>
      <c r="FA165" s="16" t="s">
        <v>4274</v>
      </c>
      <c r="FB165" s="16">
        <v>6.3</v>
      </c>
      <c r="FC165" s="16" t="s">
        <v>4274</v>
      </c>
      <c r="FK165"/>
      <c r="FL165"/>
      <c r="FM165"/>
      <c r="FN165"/>
      <c r="FO165"/>
      <c r="FP165"/>
      <c r="FQ165"/>
    </row>
    <row r="166" spans="1:173" x14ac:dyDescent="0.2">
      <c r="A166" s="16" t="s">
        <v>688</v>
      </c>
      <c r="B166" s="16" t="s">
        <v>808</v>
      </c>
      <c r="C166" s="16" t="s">
        <v>1218</v>
      </c>
      <c r="D166" s="16" t="s">
        <v>1220</v>
      </c>
      <c r="E166" s="16" t="s">
        <v>1219</v>
      </c>
      <c r="F166" s="18">
        <v>44443.520830601854</v>
      </c>
      <c r="G166" s="16" t="s">
        <v>1221</v>
      </c>
      <c r="H166" s="16" t="s">
        <v>1223</v>
      </c>
      <c r="I166" s="16" t="s">
        <v>4874</v>
      </c>
      <c r="J166" s="16" t="s">
        <v>1084</v>
      </c>
      <c r="K166" s="16" t="s">
        <v>4875</v>
      </c>
      <c r="L166" s="16" t="s">
        <v>1082</v>
      </c>
      <c r="M166" s="9">
        <v>7990</v>
      </c>
      <c r="N166" s="9">
        <v>1.4</v>
      </c>
      <c r="O166" s="9">
        <v>7940</v>
      </c>
      <c r="P166" s="9">
        <v>0.76</v>
      </c>
      <c r="Q166" s="9">
        <v>6.04</v>
      </c>
      <c r="R166" s="44">
        <v>0.18990000000000001</v>
      </c>
      <c r="S166" s="9">
        <v>8160</v>
      </c>
      <c r="T166" s="9">
        <v>7780</v>
      </c>
      <c r="U166" s="9">
        <v>8250</v>
      </c>
      <c r="V166" s="16" t="s">
        <v>3366</v>
      </c>
      <c r="W166" s="16" t="s">
        <v>5057</v>
      </c>
      <c r="X166" s="16" t="s">
        <v>4670</v>
      </c>
      <c r="Y166" s="9">
        <v>0.5</v>
      </c>
      <c r="Z166" s="9">
        <v>0.55000000000000004</v>
      </c>
      <c r="AA166" s="9">
        <v>7.3</v>
      </c>
      <c r="AB166" s="16" t="s">
        <v>1082</v>
      </c>
      <c r="AC166" s="9">
        <v>9.6999999999999993</v>
      </c>
      <c r="AD166" s="16" t="s">
        <v>1082</v>
      </c>
      <c r="AE166" s="9"/>
      <c r="AF166" s="9">
        <v>-1.32</v>
      </c>
      <c r="AG166" s="9">
        <v>-1.46</v>
      </c>
      <c r="AH166" s="16">
        <v>73.59</v>
      </c>
      <c r="AI166" s="49">
        <v>97.36</v>
      </c>
      <c r="AJ166" s="9">
        <v>26.409999999999997</v>
      </c>
      <c r="AK166" s="9">
        <v>2.6400000000000006</v>
      </c>
      <c r="AL166" s="9">
        <v>-146</v>
      </c>
      <c r="AM166" s="16" t="s">
        <v>1082</v>
      </c>
      <c r="AN166" s="9">
        <v>-199.5</v>
      </c>
      <c r="AO166" s="16" t="s">
        <v>1082</v>
      </c>
      <c r="AP166" s="9">
        <v>-2.56</v>
      </c>
      <c r="AQ166" s="9">
        <v>6.96</v>
      </c>
      <c r="AR166" s="9" t="s">
        <v>4269</v>
      </c>
      <c r="AS166" s="44">
        <v>6.4000000000000003E-3</v>
      </c>
      <c r="AT166" s="16" t="s">
        <v>23</v>
      </c>
      <c r="AU166" s="9"/>
      <c r="AV166" s="32">
        <v>2.99398330413356E-4</v>
      </c>
      <c r="AW166" s="30">
        <v>1.57661048137628E-3</v>
      </c>
      <c r="AX166" s="47">
        <v>0.4</v>
      </c>
      <c r="AY166" s="16" t="s">
        <v>897</v>
      </c>
      <c r="AZ166" s="9">
        <v>2529129000</v>
      </c>
      <c r="BA166" s="9">
        <v>0</v>
      </c>
      <c r="BB166" s="9">
        <v>0</v>
      </c>
      <c r="BC166" s="16">
        <v>0</v>
      </c>
      <c r="BD166" s="16">
        <v>0</v>
      </c>
      <c r="BE166" s="16" t="s">
        <v>4264</v>
      </c>
      <c r="BF166" s="9">
        <v>132440</v>
      </c>
      <c r="BG166" s="9">
        <v>10471</v>
      </c>
      <c r="BH166" s="9">
        <v>7940</v>
      </c>
      <c r="BI166" s="18">
        <v>44208</v>
      </c>
      <c r="BJ166" s="9">
        <v>-24.2</v>
      </c>
      <c r="BK166" s="9">
        <v>233.78</v>
      </c>
      <c r="BL166" s="16" t="s">
        <v>1084</v>
      </c>
      <c r="BM166" s="9">
        <v>33.090000000000003</v>
      </c>
      <c r="BN166" s="16" t="s">
        <v>1084</v>
      </c>
      <c r="BO166" s="9">
        <v>184.42</v>
      </c>
      <c r="BP166" s="16" t="s">
        <v>1082</v>
      </c>
      <c r="BQ166" s="9">
        <v>26.57</v>
      </c>
      <c r="BR166" s="16" t="s">
        <v>1082</v>
      </c>
      <c r="BS166" s="9">
        <v>157.85</v>
      </c>
      <c r="BT166" s="16" t="s">
        <v>1082</v>
      </c>
      <c r="BU166" s="9">
        <v>148</v>
      </c>
      <c r="BV166" s="9">
        <v>61</v>
      </c>
      <c r="BW166" s="9">
        <v>61</v>
      </c>
      <c r="BX166" s="9">
        <v>0.46</v>
      </c>
      <c r="BY166" s="9">
        <v>1.07</v>
      </c>
      <c r="BZ166" s="9">
        <v>7510</v>
      </c>
      <c r="CA166" s="9">
        <v>8750</v>
      </c>
      <c r="CB166" s="9">
        <v>15.79</v>
      </c>
      <c r="CC166" s="9">
        <v>10.63</v>
      </c>
      <c r="CD166" s="9">
        <v>108450</v>
      </c>
      <c r="CE166" s="9">
        <v>6900</v>
      </c>
      <c r="CF166" s="16"/>
      <c r="CG166" s="27"/>
      <c r="CH166" s="16"/>
      <c r="CI166" s="16"/>
      <c r="CJ166" s="9">
        <v>558</v>
      </c>
      <c r="CK166" s="9">
        <v>563</v>
      </c>
      <c r="CL166" s="9">
        <v>522</v>
      </c>
      <c r="CM166" s="9">
        <v>515</v>
      </c>
      <c r="CN166" s="9">
        <v>1903553</v>
      </c>
      <c r="CO166" s="42">
        <v>33.14</v>
      </c>
      <c r="CP166" s="9">
        <v>0.2</v>
      </c>
      <c r="CQ166" s="9">
        <v>4.92</v>
      </c>
      <c r="CR166" s="44">
        <v>-2.0833333333333301E-2</v>
      </c>
      <c r="CS166" s="44">
        <v>6.3451776649746201E-3</v>
      </c>
      <c r="CT166" s="16">
        <v>757217</v>
      </c>
      <c r="CU166" s="9">
        <v>21.34</v>
      </c>
      <c r="CV166" s="9">
        <v>30.2</v>
      </c>
      <c r="CW166" s="9">
        <v>0.71</v>
      </c>
      <c r="CX166" s="16">
        <v>372</v>
      </c>
      <c r="CY166" s="16">
        <v>2529129000</v>
      </c>
      <c r="CZ166" s="16">
        <v>72529557</v>
      </c>
      <c r="DA166" s="16">
        <v>95959065</v>
      </c>
      <c r="DB166" s="16">
        <v>4424302980</v>
      </c>
      <c r="DC166" s="16">
        <v>5853502980</v>
      </c>
      <c r="DD166" s="16">
        <v>557217</v>
      </c>
      <c r="DE166" s="16">
        <v>737217</v>
      </c>
      <c r="DF166" s="16">
        <v>61</v>
      </c>
      <c r="DG166" s="16">
        <v>61</v>
      </c>
      <c r="DH166" s="16">
        <v>0.75583851301594096</v>
      </c>
      <c r="DI166" s="16">
        <v>1588000000</v>
      </c>
      <c r="DJ166" s="16">
        <v>1588000000</v>
      </c>
      <c r="DK166" s="16">
        <v>200000</v>
      </c>
      <c r="DL166" s="16">
        <v>1</v>
      </c>
      <c r="DM166" s="16">
        <v>158800000</v>
      </c>
      <c r="DN166" s="16">
        <v>158800000</v>
      </c>
      <c r="DO166" s="16">
        <v>20000</v>
      </c>
      <c r="DP166" s="16">
        <v>1</v>
      </c>
      <c r="DQ166" s="16">
        <v>0.76</v>
      </c>
      <c r="DR166" s="16">
        <v>10</v>
      </c>
      <c r="DS166" s="16">
        <v>2.79</v>
      </c>
      <c r="DT166" s="16">
        <v>36.86</v>
      </c>
      <c r="DU166" s="48" t="s">
        <v>808</v>
      </c>
      <c r="DV166" s="9">
        <v>383</v>
      </c>
      <c r="DW166" s="16" t="s">
        <v>1082</v>
      </c>
      <c r="DX166" s="9">
        <v>232.8</v>
      </c>
      <c r="DY166" s="16" t="s">
        <v>4274</v>
      </c>
      <c r="DZ166" s="9">
        <v>223</v>
      </c>
      <c r="EA166" s="16" t="s">
        <v>4274</v>
      </c>
      <c r="EB166" s="9">
        <v>185.9</v>
      </c>
      <c r="EC166" s="16" t="s">
        <v>4274</v>
      </c>
      <c r="ED166" s="9">
        <v>9.4</v>
      </c>
      <c r="EE166" s="16" t="s">
        <v>4274</v>
      </c>
      <c r="EF166" s="9">
        <v>926.3</v>
      </c>
      <c r="EG166" s="16" t="s">
        <v>372</v>
      </c>
      <c r="EH166" s="9">
        <v>8.5</v>
      </c>
      <c r="EI166" s="16" t="s">
        <v>4274</v>
      </c>
      <c r="EJ166" s="9">
        <v>0.92</v>
      </c>
      <c r="EK166" s="16">
        <v>1.29</v>
      </c>
      <c r="EL166" s="16">
        <v>2.0499999999999998</v>
      </c>
      <c r="EM166" s="16">
        <v>17.5</v>
      </c>
      <c r="EN166" s="16" t="s">
        <v>372</v>
      </c>
      <c r="EO166" s="16">
        <v>25.3</v>
      </c>
      <c r="EP166" s="16" t="s">
        <v>372</v>
      </c>
      <c r="EQ166" s="16">
        <v>-1.45</v>
      </c>
      <c r="ER166" s="16">
        <v>-1.26</v>
      </c>
      <c r="ES166" s="16">
        <v>-1.18</v>
      </c>
      <c r="ET166" s="16">
        <v>95.78</v>
      </c>
      <c r="EU166" s="49">
        <v>79.83</v>
      </c>
      <c r="EV166" s="16">
        <v>4.2199999999999989</v>
      </c>
      <c r="EW166" s="49">
        <v>20.170000000000002</v>
      </c>
      <c r="EX166" s="16">
        <v>37.1</v>
      </c>
      <c r="EY166" s="16" t="s">
        <v>4274</v>
      </c>
      <c r="EZ166" s="9">
        <v>20.6</v>
      </c>
      <c r="FA166" s="16" t="s">
        <v>4274</v>
      </c>
      <c r="FB166" s="16">
        <v>6.3</v>
      </c>
      <c r="FC166" s="16" t="s">
        <v>4274</v>
      </c>
      <c r="FK166"/>
      <c r="FL166"/>
      <c r="FM166"/>
      <c r="FN166"/>
      <c r="FO166"/>
      <c r="FP166"/>
      <c r="FQ166"/>
    </row>
    <row r="167" spans="1:173" x14ac:dyDescent="0.2">
      <c r="A167" s="16" t="s">
        <v>735</v>
      </c>
      <c r="B167" s="16" t="s">
        <v>808</v>
      </c>
      <c r="C167" s="16" t="s">
        <v>1218</v>
      </c>
      <c r="D167" s="16" t="s">
        <v>1220</v>
      </c>
      <c r="E167" s="16" t="s">
        <v>1219</v>
      </c>
      <c r="F167" s="18">
        <v>44443.520708703705</v>
      </c>
      <c r="G167" s="16" t="s">
        <v>1225</v>
      </c>
      <c r="H167" s="16" t="s">
        <v>1223</v>
      </c>
      <c r="I167" s="16" t="s">
        <v>4762</v>
      </c>
      <c r="J167" s="16" t="s">
        <v>1082</v>
      </c>
      <c r="K167" s="16" t="s">
        <v>4763</v>
      </c>
      <c r="L167" s="16" t="s">
        <v>1083</v>
      </c>
      <c r="M167" s="9">
        <v>3818</v>
      </c>
      <c r="N167" s="9">
        <v>4.9800000000000004</v>
      </c>
      <c r="O167" s="9">
        <v>3760</v>
      </c>
      <c r="P167" s="9">
        <v>3.38</v>
      </c>
      <c r="Q167" s="9">
        <v>9.09</v>
      </c>
      <c r="R167" s="44">
        <v>0.46860000000000002</v>
      </c>
      <c r="S167" s="9">
        <v>3720</v>
      </c>
      <c r="T167" s="9">
        <v>3500</v>
      </c>
      <c r="U167" s="9">
        <v>3818</v>
      </c>
      <c r="V167" s="16" t="s">
        <v>5263</v>
      </c>
      <c r="W167" s="16" t="s">
        <v>5264</v>
      </c>
      <c r="X167" s="16" t="s">
        <v>5265</v>
      </c>
      <c r="Y167" s="9">
        <v>2.39</v>
      </c>
      <c r="Z167" s="9">
        <v>4.57</v>
      </c>
      <c r="AA167" s="9">
        <v>46.3</v>
      </c>
      <c r="AB167" s="16" t="s">
        <v>1082</v>
      </c>
      <c r="AC167" s="9">
        <v>19.7</v>
      </c>
      <c r="AD167" s="16" t="s">
        <v>1082</v>
      </c>
      <c r="AE167" s="9">
        <v>2.35</v>
      </c>
      <c r="AF167" s="9">
        <v>2.35</v>
      </c>
      <c r="AG167" s="9">
        <v>1.27</v>
      </c>
      <c r="AH167" s="16">
        <v>89.2</v>
      </c>
      <c r="AI167" s="49">
        <v>42.53</v>
      </c>
      <c r="AJ167" s="9">
        <v>10.799999999999997</v>
      </c>
      <c r="AK167" s="9">
        <v>57.47</v>
      </c>
      <c r="AL167" s="9">
        <v>21.4</v>
      </c>
      <c r="AM167" s="16" t="s">
        <v>1083</v>
      </c>
      <c r="AN167" s="9">
        <v>6.6</v>
      </c>
      <c r="AO167" s="16" t="s">
        <v>1083</v>
      </c>
      <c r="AP167" s="9">
        <v>4.5199999999999996</v>
      </c>
      <c r="AQ167" s="9">
        <v>2.11</v>
      </c>
      <c r="AR167" s="9" t="s">
        <v>4272</v>
      </c>
      <c r="AS167" s="44">
        <v>1.6E-2</v>
      </c>
      <c r="AT167" s="16" t="s">
        <v>896</v>
      </c>
      <c r="AU167" s="9">
        <v>5.32</v>
      </c>
      <c r="AV167" s="32">
        <v>4.8946839408103703E-2</v>
      </c>
      <c r="AW167" s="30">
        <v>0.104453349142347</v>
      </c>
      <c r="AX167" s="47">
        <v>29.2</v>
      </c>
      <c r="AY167" s="16" t="s">
        <v>897</v>
      </c>
      <c r="AZ167" s="9">
        <v>7</v>
      </c>
      <c r="BA167" s="9">
        <v>57</v>
      </c>
      <c r="BB167" s="9">
        <v>3121</v>
      </c>
      <c r="BC167" s="16">
        <v>64.63</v>
      </c>
      <c r="BD167" s="16">
        <v>58.05</v>
      </c>
      <c r="BE167" s="16" t="s">
        <v>4265</v>
      </c>
      <c r="BF167" s="9">
        <v>79620</v>
      </c>
      <c r="BG167" s="9">
        <v>6201</v>
      </c>
      <c r="BH167" s="9">
        <v>3760</v>
      </c>
      <c r="BI167" s="18">
        <v>44055</v>
      </c>
      <c r="BJ167" s="9">
        <v>-39.4</v>
      </c>
      <c r="BK167" s="9">
        <v>14.01</v>
      </c>
      <c r="BL167" s="16" t="s">
        <v>1082</v>
      </c>
      <c r="BM167" s="9">
        <v>275.99</v>
      </c>
      <c r="BN167" s="16" t="s">
        <v>1084</v>
      </c>
      <c r="BO167" s="9">
        <v>5.34</v>
      </c>
      <c r="BP167" s="16" t="s">
        <v>1083</v>
      </c>
      <c r="BQ167" s="9">
        <v>106.29</v>
      </c>
      <c r="BR167" s="16" t="s">
        <v>1082</v>
      </c>
      <c r="BS167" s="9">
        <v>5.24</v>
      </c>
      <c r="BT167" s="16" t="s">
        <v>1083</v>
      </c>
      <c r="BU167" s="9">
        <v>3153</v>
      </c>
      <c r="BV167" s="9">
        <v>872</v>
      </c>
      <c r="BW167" s="9">
        <v>979</v>
      </c>
      <c r="BX167" s="9">
        <v>4.6500000000000004</v>
      </c>
      <c r="BY167" s="9">
        <v>93.54</v>
      </c>
      <c r="BZ167" s="9">
        <v>3471</v>
      </c>
      <c r="CA167" s="9">
        <v>3900</v>
      </c>
      <c r="CB167" s="9">
        <v>38.28</v>
      </c>
      <c r="CC167" s="9">
        <v>2.14</v>
      </c>
      <c r="CD167" s="9">
        <v>3900</v>
      </c>
      <c r="CE167" s="9">
        <v>2630</v>
      </c>
      <c r="CF167" s="16"/>
      <c r="CG167" s="27"/>
      <c r="CH167" s="16"/>
      <c r="CI167" s="16"/>
      <c r="CJ167" s="9">
        <v>129</v>
      </c>
      <c r="CK167" s="9">
        <v>159</v>
      </c>
      <c r="CL167" s="9">
        <v>449</v>
      </c>
      <c r="CM167" s="9">
        <v>429</v>
      </c>
      <c r="CN167" s="9">
        <v>4124278</v>
      </c>
      <c r="CO167" s="42">
        <v>100</v>
      </c>
      <c r="CP167" s="9">
        <v>0.09</v>
      </c>
      <c r="CQ167" s="9">
        <v>3.84</v>
      </c>
      <c r="CR167" s="44">
        <v>2.6344086021505401E-2</v>
      </c>
      <c r="CS167" s="44">
        <v>1.59472092383833E-2</v>
      </c>
      <c r="CT167" s="16">
        <v>120413777</v>
      </c>
      <c r="CU167" s="9">
        <v>-229.63</v>
      </c>
      <c r="CV167" s="9">
        <v>30.2</v>
      </c>
      <c r="CW167" s="9">
        <v>-7.6</v>
      </c>
      <c r="CX167" s="16">
        <v>-16.37</v>
      </c>
      <c r="CY167" s="16">
        <v>2460093000</v>
      </c>
      <c r="CZ167" s="16">
        <v>463130790</v>
      </c>
      <c r="DA167" s="16">
        <v>196668055</v>
      </c>
      <c r="DB167" s="16">
        <v>403850049280</v>
      </c>
      <c r="DC167" s="16">
        <v>192538026720</v>
      </c>
      <c r="DD167" s="16">
        <v>107406928</v>
      </c>
      <c r="DE167" s="16">
        <v>51206922</v>
      </c>
      <c r="DF167" s="16">
        <v>872</v>
      </c>
      <c r="DG167" s="16">
        <v>979</v>
      </c>
      <c r="DH167" s="16">
        <v>2.3548856981373998</v>
      </c>
      <c r="DI167" s="16">
        <v>8150958706</v>
      </c>
      <c r="DJ167" s="16">
        <v>48905752240</v>
      </c>
      <c r="DK167" s="16">
        <v>13006849</v>
      </c>
      <c r="DL167" s="16">
        <v>6</v>
      </c>
      <c r="DM167" s="16">
        <v>65054443700</v>
      </c>
      <c r="DN167" s="16">
        <v>260217774800</v>
      </c>
      <c r="DO167" s="16">
        <v>69206855</v>
      </c>
      <c r="DP167" s="16">
        <v>4</v>
      </c>
      <c r="DQ167" s="16">
        <v>2.1</v>
      </c>
      <c r="DR167" s="16">
        <v>0.19</v>
      </c>
      <c r="DS167" s="16">
        <v>8.26</v>
      </c>
      <c r="DT167" s="16">
        <v>0.74</v>
      </c>
      <c r="DU167" s="48" t="s">
        <v>808</v>
      </c>
      <c r="DV167" s="9">
        <v>383</v>
      </c>
      <c r="DW167" s="16" t="s">
        <v>1082</v>
      </c>
      <c r="DX167" s="9">
        <v>232.8</v>
      </c>
      <c r="DY167" s="16" t="s">
        <v>4274</v>
      </c>
      <c r="DZ167" s="9">
        <v>223</v>
      </c>
      <c r="EA167" s="16" t="s">
        <v>4274</v>
      </c>
      <c r="EB167" s="9">
        <v>185.9</v>
      </c>
      <c r="EC167" s="16" t="s">
        <v>4274</v>
      </c>
      <c r="ED167" s="9">
        <v>9.4</v>
      </c>
      <c r="EE167" s="16" t="s">
        <v>4274</v>
      </c>
      <c r="EF167" s="9">
        <v>926.3</v>
      </c>
      <c r="EG167" s="16" t="s">
        <v>372</v>
      </c>
      <c r="EH167" s="9">
        <v>8.5</v>
      </c>
      <c r="EI167" s="16" t="s">
        <v>4274</v>
      </c>
      <c r="EJ167" s="9">
        <v>0.92</v>
      </c>
      <c r="EK167" s="16">
        <v>1.29</v>
      </c>
      <c r="EL167" s="16">
        <v>2.0499999999999998</v>
      </c>
      <c r="EM167" s="16">
        <v>17.5</v>
      </c>
      <c r="EN167" s="16" t="s">
        <v>372</v>
      </c>
      <c r="EO167" s="16">
        <v>25.3</v>
      </c>
      <c r="EP167" s="16" t="s">
        <v>372</v>
      </c>
      <c r="EQ167" s="16">
        <v>-1.45</v>
      </c>
      <c r="ER167" s="16">
        <v>-1.26</v>
      </c>
      <c r="ES167" s="16">
        <v>-1.18</v>
      </c>
      <c r="ET167" s="16">
        <v>95.78</v>
      </c>
      <c r="EU167" s="49">
        <v>79.83</v>
      </c>
      <c r="EV167" s="16">
        <v>4.2199999999999989</v>
      </c>
      <c r="EW167" s="49">
        <v>20.170000000000002</v>
      </c>
      <c r="EX167" s="16">
        <v>37.1</v>
      </c>
      <c r="EY167" s="16" t="s">
        <v>4274</v>
      </c>
      <c r="EZ167" s="9">
        <v>20.6</v>
      </c>
      <c r="FA167" s="16" t="s">
        <v>4274</v>
      </c>
      <c r="FB167" s="16">
        <v>6.3</v>
      </c>
      <c r="FC167" s="16" t="s">
        <v>4274</v>
      </c>
      <c r="FK167"/>
      <c r="FL167"/>
      <c r="FM167"/>
      <c r="FN167"/>
      <c r="FO167"/>
      <c r="FP167"/>
      <c r="FQ167"/>
    </row>
    <row r="168" spans="1:173" x14ac:dyDescent="0.2">
      <c r="A168" s="16" t="s">
        <v>29</v>
      </c>
      <c r="B168" s="16" t="s">
        <v>898</v>
      </c>
      <c r="C168" s="16" t="s">
        <v>1218</v>
      </c>
      <c r="D168" s="16" t="s">
        <v>1224</v>
      </c>
      <c r="E168" s="16" t="s">
        <v>1219</v>
      </c>
      <c r="F168" s="18">
        <v>44443.52082957176</v>
      </c>
      <c r="G168" s="16" t="s">
        <v>1221</v>
      </c>
      <c r="H168" s="16" t="s">
        <v>1223</v>
      </c>
      <c r="I168" s="16" t="s">
        <v>4743</v>
      </c>
      <c r="J168" s="16" t="s">
        <v>1082</v>
      </c>
      <c r="K168" s="16" t="s">
        <v>4744</v>
      </c>
      <c r="L168" s="16" t="s">
        <v>1083</v>
      </c>
      <c r="M168" s="9">
        <v>4140</v>
      </c>
      <c r="N168" s="9">
        <v>1.35</v>
      </c>
      <c r="O168" s="9">
        <v>4167</v>
      </c>
      <c r="P168" s="9">
        <v>2.0099999999999998</v>
      </c>
      <c r="Q168" s="9">
        <v>3.9</v>
      </c>
      <c r="R168" s="44">
        <v>0.37330000000000002</v>
      </c>
      <c r="S168" s="9">
        <v>4141</v>
      </c>
      <c r="T168" s="9">
        <v>4100</v>
      </c>
      <c r="U168" s="9">
        <v>4260</v>
      </c>
      <c r="V168" s="16" t="s">
        <v>4427</v>
      </c>
      <c r="W168" s="16" t="s">
        <v>5266</v>
      </c>
      <c r="X168" s="16" t="s">
        <v>5267</v>
      </c>
      <c r="Y168" s="9">
        <v>0.61</v>
      </c>
      <c r="Z168" s="9">
        <v>0.54</v>
      </c>
      <c r="AA168" s="9">
        <v>16.100000000000001</v>
      </c>
      <c r="AB168" s="16" t="s">
        <v>1082</v>
      </c>
      <c r="AC168" s="9">
        <v>20.5</v>
      </c>
      <c r="AD168" s="16" t="s">
        <v>1082</v>
      </c>
      <c r="AE168" s="9">
        <v>0.78</v>
      </c>
      <c r="AF168" s="9">
        <v>-1.28</v>
      </c>
      <c r="AG168" s="9">
        <v>-1.71</v>
      </c>
      <c r="AH168" s="16">
        <v>82.89</v>
      </c>
      <c r="AI168" s="49">
        <v>85.52</v>
      </c>
      <c r="AJ168" s="9">
        <v>17.11</v>
      </c>
      <c r="AK168" s="9">
        <v>14.480000000000004</v>
      </c>
      <c r="AL168" s="9">
        <v>-1.7</v>
      </c>
      <c r="AM168" s="16" t="s">
        <v>1083</v>
      </c>
      <c r="AN168" s="9">
        <v>-26</v>
      </c>
      <c r="AO168" s="16" t="s">
        <v>1083</v>
      </c>
      <c r="AP168" s="9">
        <v>-7.28</v>
      </c>
      <c r="AQ168" s="9">
        <v>-0.02</v>
      </c>
      <c r="AR168" s="9" t="s">
        <v>4269</v>
      </c>
      <c r="AS168" s="44">
        <v>-6.6E-3</v>
      </c>
      <c r="AT168" s="16" t="s">
        <v>896</v>
      </c>
      <c r="AU168" s="9">
        <v>0.54</v>
      </c>
      <c r="AV168" s="32">
        <v>7.4670910895735195E-4</v>
      </c>
      <c r="AW168" s="30">
        <v>2.0002922822323901E-3</v>
      </c>
      <c r="AX168" s="47">
        <v>5.26</v>
      </c>
      <c r="AY168" s="16" t="s">
        <v>897</v>
      </c>
      <c r="AZ168" s="9">
        <v>0</v>
      </c>
      <c r="BA168" s="9">
        <v>71</v>
      </c>
      <c r="BB168" s="9">
        <v>3762</v>
      </c>
      <c r="BC168" s="16">
        <v>51.97</v>
      </c>
      <c r="BD168" s="16">
        <v>51.46</v>
      </c>
      <c r="BE168" s="16" t="s">
        <v>4265</v>
      </c>
      <c r="BF168" s="9">
        <v>28330</v>
      </c>
      <c r="BG168" s="9">
        <v>6833</v>
      </c>
      <c r="BH168" s="9">
        <v>4167</v>
      </c>
      <c r="BI168" s="18">
        <v>44030</v>
      </c>
      <c r="BJ168" s="9">
        <v>-39</v>
      </c>
      <c r="BK168" s="9">
        <v>264.64999999999998</v>
      </c>
      <c r="BL168" s="16" t="s">
        <v>1084</v>
      </c>
      <c r="BM168" s="9">
        <v>2.38</v>
      </c>
      <c r="BN168" s="16" t="s">
        <v>1082</v>
      </c>
      <c r="BO168" s="9">
        <v>109.63</v>
      </c>
      <c r="BP168" s="16" t="s">
        <v>1082</v>
      </c>
      <c r="BQ168" s="9">
        <v>986.72</v>
      </c>
      <c r="BR168" s="16" t="s">
        <v>1082</v>
      </c>
      <c r="BS168" s="9">
        <v>-877.09</v>
      </c>
      <c r="BT168" s="16" t="s">
        <v>1082</v>
      </c>
      <c r="BU168" s="9">
        <v>8074</v>
      </c>
      <c r="BV168" s="9">
        <v>3326</v>
      </c>
      <c r="BW168" s="9">
        <v>2691</v>
      </c>
      <c r="BX168" s="9">
        <v>0.61</v>
      </c>
      <c r="BY168" s="9">
        <v>50.41</v>
      </c>
      <c r="BZ168" s="9">
        <v>3962</v>
      </c>
      <c r="CA168" s="9">
        <v>4677</v>
      </c>
      <c r="CB168" s="9">
        <v>14.36</v>
      </c>
      <c r="CC168" s="9">
        <v>12.97</v>
      </c>
      <c r="CD168" s="9">
        <v>4677</v>
      </c>
      <c r="CE168" s="9">
        <v>3594</v>
      </c>
      <c r="CF168" s="16"/>
      <c r="CG168" s="27"/>
      <c r="CH168" s="16"/>
      <c r="CI168" s="16"/>
      <c r="CJ168" s="9">
        <v>13</v>
      </c>
      <c r="CK168" s="9">
        <v>12</v>
      </c>
      <c r="CL168" s="9">
        <v>13</v>
      </c>
      <c r="CM168" s="9">
        <v>9</v>
      </c>
      <c r="CN168" s="9">
        <v>29375765</v>
      </c>
      <c r="CO168" s="42">
        <v>0</v>
      </c>
      <c r="CP168" s="9">
        <v>8.6300000000000008</v>
      </c>
      <c r="CQ168" s="9">
        <v>1.65</v>
      </c>
      <c r="CR168" s="44">
        <v>-2.4148756339048501E-4</v>
      </c>
      <c r="CS168" s="44">
        <v>-6.6095471236230097E-3</v>
      </c>
      <c r="CT168" s="16">
        <v>154600791</v>
      </c>
      <c r="CU168" s="9">
        <v>5.68</v>
      </c>
      <c r="CV168" s="9">
        <v>6.87</v>
      </c>
      <c r="CW168" s="9">
        <v>0.83</v>
      </c>
      <c r="CX168" s="16">
        <v>733</v>
      </c>
      <c r="CY168" s="16">
        <v>207042862000</v>
      </c>
      <c r="CZ168" s="16">
        <v>160556684</v>
      </c>
      <c r="DA168" s="16">
        <v>204722827</v>
      </c>
      <c r="DB168" s="16">
        <v>534011534172</v>
      </c>
      <c r="DC168" s="16">
        <v>550909127538</v>
      </c>
      <c r="DD168" s="16">
        <v>128152516</v>
      </c>
      <c r="DE168" s="16">
        <v>132207614</v>
      </c>
      <c r="DF168" s="16">
        <v>3326</v>
      </c>
      <c r="DG168" s="16">
        <v>2691</v>
      </c>
      <c r="DH168" s="16">
        <v>0.78426371085624003</v>
      </c>
      <c r="DI168" s="16">
        <v>11020996192</v>
      </c>
      <c r="DJ168" s="16">
        <v>110209961925</v>
      </c>
      <c r="DK168" s="16">
        <v>26448275</v>
      </c>
      <c r="DL168" s="16">
        <v>10</v>
      </c>
      <c r="DM168" s="16">
        <v>6220824570</v>
      </c>
      <c r="DN168" s="16">
        <v>93312368559</v>
      </c>
      <c r="DO168" s="16">
        <v>22393177</v>
      </c>
      <c r="DP168" s="16">
        <v>15</v>
      </c>
      <c r="DQ168" s="16">
        <v>0.97</v>
      </c>
      <c r="DR168" s="16">
        <v>1.18</v>
      </c>
      <c r="DS168" s="16">
        <v>4.8499999999999996</v>
      </c>
      <c r="DT168" s="16">
        <v>5.9</v>
      </c>
      <c r="DU168" s="48" t="s">
        <v>898</v>
      </c>
      <c r="DV168" s="9">
        <v>2.9</v>
      </c>
      <c r="DW168" s="16" t="s">
        <v>1083</v>
      </c>
      <c r="DX168" s="9">
        <v>727.7</v>
      </c>
      <c r="DY168" s="16" t="s">
        <v>4274</v>
      </c>
      <c r="DZ168" s="9">
        <v>597.20000000000005</v>
      </c>
      <c r="EA168" s="16" t="s">
        <v>4274</v>
      </c>
      <c r="EB168" s="9">
        <v>554.6</v>
      </c>
      <c r="EC168" s="16" t="s">
        <v>4274</v>
      </c>
      <c r="ED168" s="9">
        <v>17.3</v>
      </c>
      <c r="EE168" s="16" t="s">
        <v>4274</v>
      </c>
      <c r="EF168" s="9">
        <v>3.9</v>
      </c>
      <c r="EG168" s="16" t="s">
        <v>4274</v>
      </c>
      <c r="EH168" s="9">
        <v>13.4</v>
      </c>
      <c r="EI168" s="16" t="s">
        <v>4274</v>
      </c>
      <c r="EJ168" s="9">
        <v>2.1</v>
      </c>
      <c r="EK168" s="16">
        <v>0.97</v>
      </c>
      <c r="EL168" s="16">
        <v>1.1399999999999999</v>
      </c>
      <c r="EM168" s="16">
        <v>18.7</v>
      </c>
      <c r="EN168" s="16" t="s">
        <v>372</v>
      </c>
      <c r="EO168" s="16">
        <v>19.8</v>
      </c>
      <c r="EP168" s="16" t="s">
        <v>372</v>
      </c>
      <c r="EQ168" s="16">
        <v>-1.06</v>
      </c>
      <c r="ER168" s="16">
        <v>-1.36</v>
      </c>
      <c r="ES168" s="16">
        <v>-1.21</v>
      </c>
      <c r="ET168" s="16">
        <v>82.07</v>
      </c>
      <c r="EU168" s="49">
        <v>76.22</v>
      </c>
      <c r="EV168" s="16">
        <v>17.930000000000007</v>
      </c>
      <c r="EW168" s="49">
        <v>23.78</v>
      </c>
      <c r="EX168" s="16">
        <v>42.6</v>
      </c>
      <c r="EY168" s="16" t="s">
        <v>4274</v>
      </c>
      <c r="EZ168" s="9">
        <v>-85.7</v>
      </c>
      <c r="FA168" s="16" t="s">
        <v>4274</v>
      </c>
      <c r="FB168" s="16">
        <v>-36.700000000000003</v>
      </c>
      <c r="FC168" s="16" t="s">
        <v>4274</v>
      </c>
      <c r="FK168"/>
      <c r="FL168"/>
      <c r="FM168"/>
      <c r="FN168"/>
      <c r="FO168"/>
      <c r="FP168"/>
      <c r="FQ168"/>
    </row>
    <row r="169" spans="1:173" x14ac:dyDescent="0.2">
      <c r="A169" s="16" t="s">
        <v>710</v>
      </c>
      <c r="B169" s="16" t="s">
        <v>782</v>
      </c>
      <c r="C169" s="16" t="s">
        <v>1218</v>
      </c>
      <c r="D169" s="16" t="s">
        <v>1220</v>
      </c>
      <c r="E169" s="16" t="s">
        <v>1219</v>
      </c>
      <c r="F169" s="18">
        <v>44443.520793148149</v>
      </c>
      <c r="G169" s="16" t="s">
        <v>1229</v>
      </c>
      <c r="H169" s="16" t="s">
        <v>1223</v>
      </c>
      <c r="I169" s="16" t="s">
        <v>982</v>
      </c>
      <c r="J169" s="16" t="s">
        <v>1082</v>
      </c>
      <c r="K169" s="16" t="s">
        <v>2069</v>
      </c>
      <c r="L169" s="16" t="s">
        <v>1083</v>
      </c>
      <c r="M169" s="9">
        <v>85500</v>
      </c>
      <c r="N169" s="9">
        <v>3.31</v>
      </c>
      <c r="O169" s="9">
        <v>83860</v>
      </c>
      <c r="P169" s="9">
        <v>1.33</v>
      </c>
      <c r="Q169" s="9">
        <v>8.18</v>
      </c>
      <c r="R169" s="44">
        <v>0.62360000000000004</v>
      </c>
      <c r="S169" s="9">
        <v>85020</v>
      </c>
      <c r="T169" s="9">
        <v>80000</v>
      </c>
      <c r="U169" s="9">
        <v>86540</v>
      </c>
      <c r="V169" s="16" t="s">
        <v>5268</v>
      </c>
      <c r="W169" s="16" t="s">
        <v>5269</v>
      </c>
      <c r="X169" s="16" t="s">
        <v>5270</v>
      </c>
      <c r="Y169" s="9">
        <v>1.28</v>
      </c>
      <c r="Z169" s="9">
        <v>2.52</v>
      </c>
      <c r="AA169" s="9">
        <v>17.3</v>
      </c>
      <c r="AB169" s="16" t="s">
        <v>1082</v>
      </c>
      <c r="AC169" s="9">
        <v>17.8</v>
      </c>
      <c r="AD169" s="16" t="s">
        <v>1082</v>
      </c>
      <c r="AE169" s="9">
        <v>0.97</v>
      </c>
      <c r="AF169" s="9">
        <v>-1.03</v>
      </c>
      <c r="AG169" s="9">
        <v>-1.25</v>
      </c>
      <c r="AH169" s="16">
        <v>98.43</v>
      </c>
      <c r="AI169" s="49">
        <v>100</v>
      </c>
      <c r="AJ169" s="9">
        <v>1.5699999999999932</v>
      </c>
      <c r="AK169" s="9">
        <v>0</v>
      </c>
      <c r="AL169" s="9">
        <v>-251.6</v>
      </c>
      <c r="AM169" s="16" t="s">
        <v>1082</v>
      </c>
      <c r="AN169" s="9">
        <v>-202.1</v>
      </c>
      <c r="AO169" s="16" t="s">
        <v>1082</v>
      </c>
      <c r="AP169" s="9">
        <v>5.58</v>
      </c>
      <c r="AQ169" s="9">
        <v>26.65</v>
      </c>
      <c r="AR169" s="9" t="s">
        <v>4272</v>
      </c>
      <c r="AS169" s="44">
        <v>1.9800000000000002E-2</v>
      </c>
      <c r="AT169" s="16" t="s">
        <v>896</v>
      </c>
      <c r="AU169" s="9">
        <v>2.41</v>
      </c>
      <c r="AV169" s="32">
        <v>1.24626780626781E-2</v>
      </c>
      <c r="AW169" s="30">
        <v>1.99850514154555E-2</v>
      </c>
      <c r="AX169" s="47">
        <v>10.56</v>
      </c>
      <c r="AY169" s="16" t="s">
        <v>897</v>
      </c>
      <c r="AZ169" s="9">
        <v>7</v>
      </c>
      <c r="BA169" s="9">
        <v>100</v>
      </c>
      <c r="BB169" s="9">
        <v>64470</v>
      </c>
      <c r="BC169" s="16">
        <v>62.77</v>
      </c>
      <c r="BD169" s="16">
        <v>59.84</v>
      </c>
      <c r="BE169" s="16" t="s">
        <v>4265</v>
      </c>
      <c r="BF169" s="9">
        <v>204900</v>
      </c>
      <c r="BG169" s="9">
        <v>202680</v>
      </c>
      <c r="BH169" s="9">
        <v>83860</v>
      </c>
      <c r="BI169" s="18">
        <v>44186</v>
      </c>
      <c r="BJ169" s="9">
        <v>-58.6</v>
      </c>
      <c r="BK169" s="9">
        <v>4.97</v>
      </c>
      <c r="BL169" s="16" t="s">
        <v>1084</v>
      </c>
      <c r="BM169" s="9">
        <v>15.48</v>
      </c>
      <c r="BN169" s="16" t="s">
        <v>1084</v>
      </c>
      <c r="BO169" s="9">
        <v>41.9</v>
      </c>
      <c r="BP169" s="16" t="s">
        <v>1082</v>
      </c>
      <c r="BQ169" s="9">
        <v>132.56</v>
      </c>
      <c r="BR169" s="16" t="s">
        <v>1082</v>
      </c>
      <c r="BS169" s="9">
        <v>-90.66</v>
      </c>
      <c r="BT169" s="16" t="s">
        <v>1082</v>
      </c>
      <c r="BU169" s="9">
        <v>2667</v>
      </c>
      <c r="BV169" s="9">
        <v>915</v>
      </c>
      <c r="BW169" s="9">
        <v>900</v>
      </c>
      <c r="BX169" s="9">
        <v>2.5099999999999998</v>
      </c>
      <c r="BY169" s="9">
        <v>35.83</v>
      </c>
      <c r="BZ169" s="9">
        <v>72120</v>
      </c>
      <c r="CA169" s="9">
        <v>86540</v>
      </c>
      <c r="CB169" s="9">
        <v>32.61</v>
      </c>
      <c r="CC169" s="9">
        <v>0</v>
      </c>
      <c r="CD169" s="9">
        <v>123160</v>
      </c>
      <c r="CE169" s="9">
        <v>64470</v>
      </c>
      <c r="CF169" s="16" t="s">
        <v>1102</v>
      </c>
      <c r="CG169" s="27">
        <v>44510</v>
      </c>
      <c r="CH169" s="16" t="s">
        <v>375</v>
      </c>
      <c r="CI169" s="16" t="s">
        <v>1099</v>
      </c>
      <c r="CJ169" s="9">
        <v>396</v>
      </c>
      <c r="CK169" s="9">
        <v>286</v>
      </c>
      <c r="CL169" s="9">
        <v>193</v>
      </c>
      <c r="CM169" s="9">
        <v>448</v>
      </c>
      <c r="CN169" s="9">
        <v>181247</v>
      </c>
      <c r="CO169" s="42">
        <v>31.75</v>
      </c>
      <c r="CP169" s="9">
        <v>0.13</v>
      </c>
      <c r="CQ169" s="9">
        <v>15.8</v>
      </c>
      <c r="CR169" s="44">
        <v>5.6457304163726203E-3</v>
      </c>
      <c r="CS169" s="44">
        <v>1.98163363943934E-2</v>
      </c>
      <c r="CT169" s="16">
        <v>1913800</v>
      </c>
      <c r="CU169" s="9">
        <v>32.549999999999997</v>
      </c>
      <c r="CV169" s="9">
        <v>8.24</v>
      </c>
      <c r="CW169" s="9">
        <v>3.95</v>
      </c>
      <c r="CX169" s="16">
        <v>2576.4</v>
      </c>
      <c r="CY169" s="16">
        <v>153562500</v>
      </c>
      <c r="CZ169" s="16">
        <v>172650784</v>
      </c>
      <c r="DA169" s="16">
        <v>178323631</v>
      </c>
      <c r="DB169" s="16">
        <v>157975468000</v>
      </c>
      <c r="DC169" s="16">
        <v>160491268000</v>
      </c>
      <c r="DD169" s="16">
        <v>1883800</v>
      </c>
      <c r="DE169" s="16">
        <v>1913800</v>
      </c>
      <c r="DF169" s="16">
        <v>915</v>
      </c>
      <c r="DG169" s="16">
        <v>900</v>
      </c>
      <c r="DH169" s="16">
        <v>0.96818791223469403</v>
      </c>
      <c r="DI169" s="16">
        <v>2515800000</v>
      </c>
      <c r="DJ169" s="16">
        <v>2515800000</v>
      </c>
      <c r="DK169" s="16">
        <v>30000</v>
      </c>
      <c r="DL169" s="16">
        <v>1</v>
      </c>
      <c r="DM169" s="16"/>
      <c r="DN169" s="16"/>
      <c r="DO169" s="16"/>
      <c r="DP169" s="16"/>
      <c r="DQ169" s="16">
        <v>0.98</v>
      </c>
      <c r="DR169" s="16"/>
      <c r="DS169" s="16"/>
      <c r="DT169" s="16"/>
      <c r="DU169" s="48" t="s">
        <v>782</v>
      </c>
      <c r="DV169" s="9">
        <v>519.20000000000005</v>
      </c>
      <c r="DW169" s="16" t="s">
        <v>1082</v>
      </c>
      <c r="DX169" s="9">
        <v>959.2</v>
      </c>
      <c r="DY169" s="16" t="s">
        <v>4274</v>
      </c>
      <c r="DZ169" s="9">
        <v>732.8</v>
      </c>
      <c r="EA169" s="16" t="s">
        <v>4274</v>
      </c>
      <c r="EB169" s="9">
        <v>649.70000000000005</v>
      </c>
      <c r="EC169" s="16" t="s">
        <v>4274</v>
      </c>
      <c r="ED169" s="9">
        <v>63.9</v>
      </c>
      <c r="EE169" s="16" t="s">
        <v>4274</v>
      </c>
      <c r="EF169" s="9">
        <v>32.4</v>
      </c>
      <c r="EG169" s="16" t="s">
        <v>4274</v>
      </c>
      <c r="EH169" s="9">
        <v>31.5</v>
      </c>
      <c r="EI169" s="16" t="s">
        <v>4274</v>
      </c>
      <c r="EJ169" s="9">
        <v>1.82</v>
      </c>
      <c r="EK169" s="16">
        <v>0.84</v>
      </c>
      <c r="EL169" s="16">
        <v>0.81</v>
      </c>
      <c r="EM169" s="16">
        <v>17.399999999999999</v>
      </c>
      <c r="EN169" s="16" t="s">
        <v>372</v>
      </c>
      <c r="EO169" s="16">
        <v>16.7</v>
      </c>
      <c r="EP169" s="16" t="s">
        <v>372</v>
      </c>
      <c r="EQ169" s="16">
        <v>1.04</v>
      </c>
      <c r="ER169" s="16">
        <v>-1.2</v>
      </c>
      <c r="ES169" s="16">
        <v>-1.0900000000000001</v>
      </c>
      <c r="ET169" s="16">
        <v>76.39</v>
      </c>
      <c r="EU169" s="49">
        <v>67.73</v>
      </c>
      <c r="EV169" s="16">
        <v>23.61</v>
      </c>
      <c r="EW169" s="49">
        <v>32.269999999999996</v>
      </c>
      <c r="EX169" s="16">
        <v>103.3</v>
      </c>
      <c r="EY169" s="16" t="s">
        <v>4274</v>
      </c>
      <c r="EZ169" s="9">
        <v>-108.3</v>
      </c>
      <c r="FA169" s="16" t="s">
        <v>4274</v>
      </c>
      <c r="FB169" s="16">
        <v>-18.2</v>
      </c>
      <c r="FC169" s="16" t="s">
        <v>4274</v>
      </c>
      <c r="FK169"/>
      <c r="FL169"/>
      <c r="FM169"/>
      <c r="FN169"/>
      <c r="FO169"/>
      <c r="FP169"/>
      <c r="FQ169"/>
    </row>
    <row r="170" spans="1:173" x14ac:dyDescent="0.2">
      <c r="A170" s="16" t="s">
        <v>239</v>
      </c>
      <c r="B170" s="16" t="s">
        <v>929</v>
      </c>
      <c r="C170" s="16" t="s">
        <v>1218</v>
      </c>
      <c r="D170" s="16" t="s">
        <v>1220</v>
      </c>
      <c r="E170" s="16" t="s">
        <v>1219</v>
      </c>
      <c r="F170" s="18">
        <v>44443.520807905094</v>
      </c>
      <c r="G170" s="16" t="s">
        <v>1221</v>
      </c>
      <c r="H170" s="16" t="s">
        <v>1223</v>
      </c>
      <c r="I170" s="16" t="s">
        <v>4854</v>
      </c>
      <c r="J170" s="16" t="s">
        <v>1084</v>
      </c>
      <c r="K170" s="16" t="s">
        <v>956</v>
      </c>
      <c r="L170" s="16" t="s">
        <v>1083</v>
      </c>
      <c r="M170" s="9">
        <v>35340</v>
      </c>
      <c r="N170" s="9">
        <v>4.99</v>
      </c>
      <c r="O170" s="9">
        <v>34930</v>
      </c>
      <c r="P170" s="9">
        <v>3.77</v>
      </c>
      <c r="Q170" s="9">
        <v>8.91</v>
      </c>
      <c r="R170" s="44">
        <v>0.2059</v>
      </c>
      <c r="S170" s="9">
        <v>32450</v>
      </c>
      <c r="T170" s="9">
        <v>32450</v>
      </c>
      <c r="U170" s="9">
        <v>35340</v>
      </c>
      <c r="V170" s="16" t="s">
        <v>5271</v>
      </c>
      <c r="W170" s="16" t="s">
        <v>5272</v>
      </c>
      <c r="X170" s="16" t="s">
        <v>4473</v>
      </c>
      <c r="Y170" s="9">
        <v>0.98</v>
      </c>
      <c r="Z170" s="9">
        <v>1.56</v>
      </c>
      <c r="AA170" s="9">
        <v>14.1</v>
      </c>
      <c r="AB170" s="16" t="s">
        <v>1082</v>
      </c>
      <c r="AC170" s="9">
        <v>11.8</v>
      </c>
      <c r="AD170" s="16" t="s">
        <v>1082</v>
      </c>
      <c r="AE170" s="9">
        <v>1.19</v>
      </c>
      <c r="AF170" s="9">
        <v>1.19</v>
      </c>
      <c r="AG170" s="9">
        <v>1.19</v>
      </c>
      <c r="AH170" s="16">
        <v>78.87</v>
      </c>
      <c r="AI170" s="49">
        <v>81.36</v>
      </c>
      <c r="AJ170" s="9">
        <v>21.129999999999995</v>
      </c>
      <c r="AK170" s="9">
        <v>18.64</v>
      </c>
      <c r="AL170" s="9">
        <v>-73.2</v>
      </c>
      <c r="AM170" s="16" t="s">
        <v>1082</v>
      </c>
      <c r="AN170" s="9">
        <v>-86.5</v>
      </c>
      <c r="AO170" s="16" t="s">
        <v>1082</v>
      </c>
      <c r="AP170" s="9">
        <v>6.45</v>
      </c>
      <c r="AQ170" s="9">
        <v>8.44</v>
      </c>
      <c r="AR170" s="9" t="s">
        <v>4269</v>
      </c>
      <c r="AS170" s="44">
        <v>1.2200000000000001E-2</v>
      </c>
      <c r="AT170" s="16" t="s">
        <v>896</v>
      </c>
      <c r="AU170" s="9">
        <v>1.52</v>
      </c>
      <c r="AV170" s="32">
        <v>1.3522885714285699E-3</v>
      </c>
      <c r="AW170" s="30">
        <v>6.5676958301533299E-3</v>
      </c>
      <c r="AX170" s="47">
        <v>2.12</v>
      </c>
      <c r="AY170" s="16" t="s">
        <v>895</v>
      </c>
      <c r="AZ170" s="9">
        <v>7</v>
      </c>
      <c r="BA170" s="9">
        <v>100</v>
      </c>
      <c r="BB170" s="9">
        <v>28380</v>
      </c>
      <c r="BC170" s="16">
        <v>72.03</v>
      </c>
      <c r="BD170" s="16">
        <v>69.62</v>
      </c>
      <c r="BE170" s="16" t="s">
        <v>4265</v>
      </c>
      <c r="BF170" s="9">
        <v>41910</v>
      </c>
      <c r="BG170" s="9">
        <v>38082</v>
      </c>
      <c r="BH170" s="9">
        <v>34930</v>
      </c>
      <c r="BI170" s="18">
        <v>44009</v>
      </c>
      <c r="BJ170" s="9">
        <v>-8.3000000000000007</v>
      </c>
      <c r="BK170" s="9">
        <v>14.55</v>
      </c>
      <c r="BL170" s="16" t="s">
        <v>1084</v>
      </c>
      <c r="BM170" s="9">
        <v>159</v>
      </c>
      <c r="BN170" s="16"/>
      <c r="BO170" s="9">
        <v>50.56</v>
      </c>
      <c r="BP170" s="16" t="s">
        <v>1082</v>
      </c>
      <c r="BQ170" s="9">
        <v>596.73</v>
      </c>
      <c r="BR170" s="16" t="s">
        <v>1084</v>
      </c>
      <c r="BS170" s="9">
        <v>49.96</v>
      </c>
      <c r="BT170" s="16" t="s">
        <v>1082</v>
      </c>
      <c r="BU170" s="9">
        <v>519</v>
      </c>
      <c r="BV170" s="9">
        <v>185</v>
      </c>
      <c r="BW170" s="9">
        <v>227</v>
      </c>
      <c r="BX170" s="9">
        <v>1.54</v>
      </c>
      <c r="BY170" s="9">
        <v>100</v>
      </c>
      <c r="BZ170" s="9">
        <v>30130</v>
      </c>
      <c r="CA170" s="9">
        <v>35340</v>
      </c>
      <c r="CB170" s="9">
        <v>40.79</v>
      </c>
      <c r="CC170" s="9">
        <v>0</v>
      </c>
      <c r="CD170" s="9">
        <v>34390</v>
      </c>
      <c r="CE170" s="9">
        <v>21480</v>
      </c>
      <c r="CF170" s="16"/>
      <c r="CG170" s="27"/>
      <c r="CH170" s="16"/>
      <c r="CI170" s="16"/>
      <c r="CJ170" s="9">
        <v>476</v>
      </c>
      <c r="CK170" s="9">
        <v>395</v>
      </c>
      <c r="CL170" s="9">
        <v>392</v>
      </c>
      <c r="CM170" s="9">
        <v>401</v>
      </c>
      <c r="CN170" s="9">
        <v>445633</v>
      </c>
      <c r="CO170" s="42">
        <v>100</v>
      </c>
      <c r="CP170" s="9">
        <v>0.24</v>
      </c>
      <c r="CQ170" s="9">
        <v>7.64</v>
      </c>
      <c r="CR170" s="44">
        <v>8.9060092449922995E-2</v>
      </c>
      <c r="CS170" s="44">
        <v>1.21806298276886E-2</v>
      </c>
      <c r="CT170" s="16">
        <v>946602</v>
      </c>
      <c r="CU170" s="9">
        <v>11.95</v>
      </c>
      <c r="CV170" s="9">
        <v>15.13</v>
      </c>
      <c r="CW170" s="9">
        <v>0.79</v>
      </c>
      <c r="CX170" s="16">
        <v>2924</v>
      </c>
      <c r="CY170" s="16">
        <v>700000000</v>
      </c>
      <c r="CZ170" s="16">
        <v>140966528</v>
      </c>
      <c r="DA170" s="16">
        <v>118511950</v>
      </c>
      <c r="DB170" s="16">
        <v>26078807860</v>
      </c>
      <c r="DC170" s="16">
        <v>26902212750</v>
      </c>
      <c r="DD170" s="16">
        <v>746602</v>
      </c>
      <c r="DE170" s="16">
        <v>770175</v>
      </c>
      <c r="DF170" s="16">
        <v>185</v>
      </c>
      <c r="DG170" s="16">
        <v>227</v>
      </c>
      <c r="DH170" s="16">
        <v>1.18947100271323</v>
      </c>
      <c r="DI170" s="16">
        <v>6986000000</v>
      </c>
      <c r="DJ170" s="16">
        <v>6986000000</v>
      </c>
      <c r="DK170" s="16">
        <v>200000</v>
      </c>
      <c r="DL170" s="16">
        <v>1</v>
      </c>
      <c r="DM170" s="16">
        <v>2054198370</v>
      </c>
      <c r="DN170" s="16">
        <v>6162595110</v>
      </c>
      <c r="DO170" s="16">
        <v>176427</v>
      </c>
      <c r="DP170" s="16">
        <v>3</v>
      </c>
      <c r="DQ170" s="16">
        <v>0.97</v>
      </c>
      <c r="DR170" s="16">
        <v>1.1299999999999999</v>
      </c>
      <c r="DS170" s="16">
        <v>3.73</v>
      </c>
      <c r="DT170" s="16">
        <v>4.37</v>
      </c>
      <c r="DU170" s="48" t="s">
        <v>929</v>
      </c>
      <c r="DV170" s="9">
        <v>252.2</v>
      </c>
      <c r="DW170" s="16" t="s">
        <v>1082</v>
      </c>
      <c r="DX170" s="9">
        <v>622.20000000000005</v>
      </c>
      <c r="DY170" s="16" t="s">
        <v>4274</v>
      </c>
      <c r="DZ170" s="9">
        <v>576.20000000000005</v>
      </c>
      <c r="EA170" s="16" t="s">
        <v>4274</v>
      </c>
      <c r="EB170" s="9">
        <v>578.29999999999995</v>
      </c>
      <c r="EC170" s="16" t="s">
        <v>4274</v>
      </c>
      <c r="ED170" s="9">
        <v>35.4</v>
      </c>
      <c r="EE170" s="16" t="s">
        <v>4274</v>
      </c>
      <c r="EF170" s="9">
        <v>28.8</v>
      </c>
      <c r="EG170" s="16" t="s">
        <v>4274</v>
      </c>
      <c r="EH170" s="9">
        <v>6.5</v>
      </c>
      <c r="EI170" s="16" t="s">
        <v>4274</v>
      </c>
      <c r="EJ170" s="9">
        <v>1.03</v>
      </c>
      <c r="EK170" s="16">
        <v>0.94</v>
      </c>
      <c r="EL170" s="16">
        <v>1.41</v>
      </c>
      <c r="EM170" s="16">
        <v>20.6</v>
      </c>
      <c r="EN170" s="16" t="s">
        <v>372</v>
      </c>
      <c r="EO170" s="16">
        <v>19.5</v>
      </c>
      <c r="EP170" s="16" t="s">
        <v>372</v>
      </c>
      <c r="EQ170" s="16">
        <v>1.05</v>
      </c>
      <c r="ER170" s="16">
        <v>1.03</v>
      </c>
      <c r="ES170" s="16">
        <v>-1.08</v>
      </c>
      <c r="ET170" s="16">
        <v>92.61</v>
      </c>
      <c r="EU170" s="49">
        <v>92.94</v>
      </c>
      <c r="EV170" s="16">
        <v>7.3900000000000006</v>
      </c>
      <c r="EW170" s="49">
        <v>7.0600000000000023</v>
      </c>
      <c r="EX170" s="16">
        <v>-2.1</v>
      </c>
      <c r="EY170" s="16" t="s">
        <v>4274</v>
      </c>
      <c r="EZ170" s="9">
        <v>-6.4</v>
      </c>
      <c r="FA170" s="16" t="s">
        <v>4274</v>
      </c>
      <c r="FB170" s="16">
        <v>-2.2999999999999998</v>
      </c>
      <c r="FC170" s="16" t="s">
        <v>4274</v>
      </c>
      <c r="FK170"/>
      <c r="FL170"/>
      <c r="FM170"/>
      <c r="FN170"/>
      <c r="FO170"/>
      <c r="FP170"/>
      <c r="FQ170"/>
    </row>
    <row r="171" spans="1:173" x14ac:dyDescent="0.2">
      <c r="A171" s="16" t="s">
        <v>453</v>
      </c>
      <c r="B171" s="16" t="s">
        <v>899</v>
      </c>
      <c r="C171" s="16" t="s">
        <v>1218</v>
      </c>
      <c r="D171" s="16" t="s">
        <v>1220</v>
      </c>
      <c r="E171" s="16" t="s">
        <v>1219</v>
      </c>
      <c r="F171" s="18">
        <v>44443.520773240743</v>
      </c>
      <c r="G171" s="16" t="s">
        <v>1229</v>
      </c>
      <c r="H171" s="16" t="s">
        <v>1223</v>
      </c>
      <c r="I171" s="16" t="s">
        <v>976</v>
      </c>
      <c r="J171" s="16" t="s">
        <v>1082</v>
      </c>
      <c r="K171" s="16" t="s">
        <v>2100</v>
      </c>
      <c r="L171" s="16" t="s">
        <v>1083</v>
      </c>
      <c r="M171" s="9">
        <v>75350</v>
      </c>
      <c r="N171" s="9">
        <v>-2.31</v>
      </c>
      <c r="O171" s="9">
        <v>76440</v>
      </c>
      <c r="P171" s="9">
        <v>-0.89</v>
      </c>
      <c r="Q171" s="9">
        <v>7.29</v>
      </c>
      <c r="R171" s="44">
        <v>0.64319999999999999</v>
      </c>
      <c r="S171" s="9">
        <v>77130</v>
      </c>
      <c r="T171" s="9">
        <v>74240</v>
      </c>
      <c r="U171" s="9">
        <v>79650</v>
      </c>
      <c r="V171" s="16" t="s">
        <v>5273</v>
      </c>
      <c r="W171" s="16" t="s">
        <v>5274</v>
      </c>
      <c r="X171" s="16" t="s">
        <v>5275</v>
      </c>
      <c r="Y171" s="9">
        <v>0.4</v>
      </c>
      <c r="Z171" s="9">
        <v>0.52</v>
      </c>
      <c r="AA171" s="9">
        <v>12.5</v>
      </c>
      <c r="AB171" s="16" t="s">
        <v>1082</v>
      </c>
      <c r="AC171" s="9">
        <v>13.1</v>
      </c>
      <c r="AD171" s="16" t="s">
        <v>1082</v>
      </c>
      <c r="AE171" s="9">
        <v>0.95</v>
      </c>
      <c r="AF171" s="9">
        <v>-1.05</v>
      </c>
      <c r="AG171" s="9">
        <v>-1.02</v>
      </c>
      <c r="AH171" s="16">
        <v>98.86</v>
      </c>
      <c r="AI171" s="49">
        <v>100</v>
      </c>
      <c r="AJ171" s="9">
        <v>1.1400000000000006</v>
      </c>
      <c r="AK171" s="9">
        <v>0</v>
      </c>
      <c r="AL171" s="9">
        <v>-98.2</v>
      </c>
      <c r="AM171" s="16" t="s">
        <v>1082</v>
      </c>
      <c r="AN171" s="9">
        <v>4.2</v>
      </c>
      <c r="AO171" s="16" t="s">
        <v>1083</v>
      </c>
      <c r="AP171" s="9">
        <v>-10.8</v>
      </c>
      <c r="AQ171" s="9">
        <v>2.5</v>
      </c>
      <c r="AR171" s="9" t="s">
        <v>4269</v>
      </c>
      <c r="AS171" s="44">
        <v>-1.4200000000000001E-2</v>
      </c>
      <c r="AT171" s="16" t="s">
        <v>896</v>
      </c>
      <c r="AU171" s="9">
        <v>0.52</v>
      </c>
      <c r="AV171" s="32">
        <v>5.6742650000000004E-3</v>
      </c>
      <c r="AW171" s="30">
        <v>8.8219294154228897E-3</v>
      </c>
      <c r="AX171" s="47">
        <v>5.84</v>
      </c>
      <c r="AY171" s="16" t="s">
        <v>897</v>
      </c>
      <c r="AZ171" s="9">
        <v>29</v>
      </c>
      <c r="BA171" s="9">
        <v>71</v>
      </c>
      <c r="BB171" s="9">
        <v>67950</v>
      </c>
      <c r="BC171" s="16">
        <v>52.16</v>
      </c>
      <c r="BD171" s="16">
        <v>55.38</v>
      </c>
      <c r="BE171" s="16" t="s">
        <v>4266</v>
      </c>
      <c r="BF171" s="9">
        <v>187000</v>
      </c>
      <c r="BG171" s="9">
        <v>183331</v>
      </c>
      <c r="BH171" s="9">
        <v>76440</v>
      </c>
      <c r="BI171" s="18">
        <v>44053</v>
      </c>
      <c r="BJ171" s="9">
        <v>-58.3</v>
      </c>
      <c r="BK171" s="9">
        <v>16.64</v>
      </c>
      <c r="BL171" s="16" t="s">
        <v>1084</v>
      </c>
      <c r="BM171" s="9">
        <v>3.73</v>
      </c>
      <c r="BN171" s="16" t="s">
        <v>1084</v>
      </c>
      <c r="BO171" s="9">
        <v>124.83</v>
      </c>
      <c r="BP171" s="16" t="s">
        <v>1082</v>
      </c>
      <c r="BQ171" s="9">
        <v>28.19</v>
      </c>
      <c r="BR171" s="16" t="s">
        <v>1082</v>
      </c>
      <c r="BS171" s="9">
        <v>96.64</v>
      </c>
      <c r="BT171" s="16" t="s">
        <v>1082</v>
      </c>
      <c r="BU171" s="9">
        <v>1842</v>
      </c>
      <c r="BV171" s="9">
        <v>688</v>
      </c>
      <c r="BW171" s="9">
        <v>663</v>
      </c>
      <c r="BX171" s="9">
        <v>0.47</v>
      </c>
      <c r="BY171" s="9">
        <v>61.63</v>
      </c>
      <c r="BZ171" s="9">
        <v>72100</v>
      </c>
      <c r="CA171" s="9">
        <v>85520</v>
      </c>
      <c r="CB171" s="9">
        <v>27.69</v>
      </c>
      <c r="CC171" s="9">
        <v>13.49</v>
      </c>
      <c r="CD171" s="9">
        <v>85520</v>
      </c>
      <c r="CE171" s="9">
        <v>59010</v>
      </c>
      <c r="CF171" s="16" t="s">
        <v>1101</v>
      </c>
      <c r="CG171" s="27">
        <v>44431</v>
      </c>
      <c r="CH171" s="16" t="s">
        <v>375</v>
      </c>
      <c r="CI171" s="16" t="s">
        <v>1099</v>
      </c>
      <c r="CJ171" s="9">
        <v>217</v>
      </c>
      <c r="CK171" s="9">
        <v>309</v>
      </c>
      <c r="CL171" s="9">
        <v>322</v>
      </c>
      <c r="CM171" s="9">
        <v>278</v>
      </c>
      <c r="CN171" s="9">
        <v>194477</v>
      </c>
      <c r="CO171" s="42">
        <v>100</v>
      </c>
      <c r="CP171" s="9">
        <v>0.15</v>
      </c>
      <c r="CQ171" s="9">
        <v>9.6300000000000008</v>
      </c>
      <c r="CR171" s="44">
        <v>-2.3077920394139799E-2</v>
      </c>
      <c r="CS171" s="44">
        <v>-1.41319849604564E-2</v>
      </c>
      <c r="CT171" s="16">
        <v>1134853</v>
      </c>
      <c r="CU171" s="9">
        <v>9.35</v>
      </c>
      <c r="CV171" s="9">
        <v>26.84</v>
      </c>
      <c r="CW171" s="9">
        <v>0.35</v>
      </c>
      <c r="CX171" s="16">
        <v>8176</v>
      </c>
      <c r="CY171" s="16">
        <v>200000000</v>
      </c>
      <c r="CZ171" s="16">
        <v>124643863</v>
      </c>
      <c r="DA171" s="16">
        <v>130841875</v>
      </c>
      <c r="DB171" s="16">
        <v>85754978400</v>
      </c>
      <c r="DC171" s="16">
        <v>86748163320</v>
      </c>
      <c r="DD171" s="16">
        <v>1121860</v>
      </c>
      <c r="DE171" s="16">
        <v>1134853</v>
      </c>
      <c r="DF171" s="16">
        <v>688</v>
      </c>
      <c r="DG171" s="16">
        <v>663</v>
      </c>
      <c r="DH171" s="16">
        <v>0.952629752516157</v>
      </c>
      <c r="DI171" s="16">
        <v>496592460</v>
      </c>
      <c r="DJ171" s="16">
        <v>993184920</v>
      </c>
      <c r="DK171" s="16">
        <v>12993</v>
      </c>
      <c r="DL171" s="16">
        <v>2</v>
      </c>
      <c r="DM171" s="16"/>
      <c r="DN171" s="16"/>
      <c r="DO171" s="16"/>
      <c r="DP171" s="16"/>
      <c r="DQ171" s="16">
        <v>0.99</v>
      </c>
      <c r="DR171" s="16"/>
      <c r="DS171" s="16"/>
      <c r="DT171" s="16"/>
      <c r="DU171" s="48" t="s">
        <v>899</v>
      </c>
      <c r="DV171" s="9">
        <v>968.3</v>
      </c>
      <c r="DW171" s="16" t="s">
        <v>1082</v>
      </c>
      <c r="DX171" s="9">
        <v>446.5</v>
      </c>
      <c r="DY171" s="16" t="s">
        <v>4274</v>
      </c>
      <c r="DZ171" s="9">
        <v>401.9</v>
      </c>
      <c r="EA171" s="16" t="s">
        <v>4274</v>
      </c>
      <c r="EB171" s="9">
        <v>401</v>
      </c>
      <c r="EC171" s="16" t="s">
        <v>4274</v>
      </c>
      <c r="ED171" s="9">
        <v>22.6</v>
      </c>
      <c r="EE171" s="16" t="s">
        <v>4274</v>
      </c>
      <c r="EF171" s="9">
        <v>40.299999999999997</v>
      </c>
      <c r="EG171" s="16" t="s">
        <v>4274</v>
      </c>
      <c r="EH171" s="9">
        <v>-17.7</v>
      </c>
      <c r="EI171" s="16" t="s">
        <v>4274</v>
      </c>
      <c r="EJ171" s="9">
        <v>1.23</v>
      </c>
      <c r="EK171" s="16">
        <v>1.05</v>
      </c>
      <c r="EL171" s="16">
        <v>1.36</v>
      </c>
      <c r="EM171" s="16">
        <v>16.2</v>
      </c>
      <c r="EN171" s="16" t="s">
        <v>372</v>
      </c>
      <c r="EO171" s="16">
        <v>19.2</v>
      </c>
      <c r="EP171" s="16" t="s">
        <v>372</v>
      </c>
      <c r="EQ171" s="16">
        <v>-1.19</v>
      </c>
      <c r="ER171" s="16">
        <v>-1.1499999999999999</v>
      </c>
      <c r="ES171" s="16">
        <v>-1.1000000000000001</v>
      </c>
      <c r="ET171" s="16">
        <v>90.01</v>
      </c>
      <c r="EU171" s="49">
        <v>89.81</v>
      </c>
      <c r="EV171" s="16">
        <v>9.9899999999999949</v>
      </c>
      <c r="EW171" s="49">
        <v>10.189999999999998</v>
      </c>
      <c r="EX171" s="16">
        <v>587.6</v>
      </c>
      <c r="EY171" s="16" t="s">
        <v>372</v>
      </c>
      <c r="EZ171" s="9">
        <v>-5.3</v>
      </c>
      <c r="FA171" s="16" t="s">
        <v>4274</v>
      </c>
      <c r="FB171" s="16">
        <v>2.2999999999999998</v>
      </c>
      <c r="FC171" s="16" t="s">
        <v>4274</v>
      </c>
      <c r="FK171"/>
      <c r="FL171"/>
      <c r="FM171"/>
      <c r="FN171"/>
      <c r="FO171"/>
      <c r="FP171"/>
      <c r="FQ171"/>
    </row>
    <row r="172" spans="1:173" x14ac:dyDescent="0.2">
      <c r="A172" s="16" t="s">
        <v>536</v>
      </c>
      <c r="B172" s="16" t="s">
        <v>782</v>
      </c>
      <c r="C172" s="16" t="s">
        <v>1218</v>
      </c>
      <c r="D172" s="16" t="s">
        <v>1224</v>
      </c>
      <c r="E172" s="16" t="s">
        <v>1219</v>
      </c>
      <c r="F172" s="18">
        <v>44443.520788888891</v>
      </c>
      <c r="G172" s="16" t="s">
        <v>1221</v>
      </c>
      <c r="H172" s="16" t="s">
        <v>1226</v>
      </c>
      <c r="I172" s="16" t="s">
        <v>1045</v>
      </c>
      <c r="J172" s="16" t="s">
        <v>1082</v>
      </c>
      <c r="K172" s="16" t="s">
        <v>799</v>
      </c>
      <c r="L172" s="16" t="s">
        <v>1083</v>
      </c>
      <c r="M172" s="9">
        <v>43950</v>
      </c>
      <c r="N172" s="9">
        <v>2.02</v>
      </c>
      <c r="O172" s="9">
        <v>43650</v>
      </c>
      <c r="P172" s="9">
        <v>1.32</v>
      </c>
      <c r="Q172" s="9">
        <v>4.68</v>
      </c>
      <c r="R172" s="44">
        <v>0.16089999999999999</v>
      </c>
      <c r="S172" s="9">
        <v>44780</v>
      </c>
      <c r="T172" s="9">
        <v>42780</v>
      </c>
      <c r="U172" s="9">
        <v>44780</v>
      </c>
      <c r="V172" s="16" t="s">
        <v>5276</v>
      </c>
      <c r="W172" s="16" t="s">
        <v>4486</v>
      </c>
      <c r="X172" s="16" t="s">
        <v>5277</v>
      </c>
      <c r="Y172" s="9">
        <v>0.65</v>
      </c>
      <c r="Z172" s="9">
        <v>0.56999999999999995</v>
      </c>
      <c r="AA172" s="9">
        <v>19.899999999999999</v>
      </c>
      <c r="AB172" s="16" t="s">
        <v>1082</v>
      </c>
      <c r="AC172" s="9">
        <v>40.700000000000003</v>
      </c>
      <c r="AD172" s="16" t="s">
        <v>1082</v>
      </c>
      <c r="AE172" s="9">
        <v>0.49</v>
      </c>
      <c r="AF172" s="9">
        <v>-2.0499999999999998</v>
      </c>
      <c r="AG172" s="9">
        <v>-1.37</v>
      </c>
      <c r="AH172" s="16">
        <v>97.48</v>
      </c>
      <c r="AI172" s="49">
        <v>98.63</v>
      </c>
      <c r="AJ172" s="9">
        <v>2.519999999999996</v>
      </c>
      <c r="AK172" s="9">
        <v>1.3700000000000045</v>
      </c>
      <c r="AL172" s="9">
        <v>-345</v>
      </c>
      <c r="AM172" s="16" t="s">
        <v>1082</v>
      </c>
      <c r="AN172" s="9">
        <v>-1.5</v>
      </c>
      <c r="AO172" s="16" t="s">
        <v>1083</v>
      </c>
      <c r="AP172" s="9">
        <v>-1.94</v>
      </c>
      <c r="AQ172" s="9">
        <v>2.78</v>
      </c>
      <c r="AR172" s="9" t="s">
        <v>4269</v>
      </c>
      <c r="AS172" s="44">
        <v>7.0000000000000001E-3</v>
      </c>
      <c r="AT172" s="16" t="s">
        <v>896</v>
      </c>
      <c r="AU172" s="9">
        <v>0.48</v>
      </c>
      <c r="AV172" s="32">
        <v>8.5135863095238103E-4</v>
      </c>
      <c r="AW172" s="30">
        <v>5.2912282843529E-3</v>
      </c>
      <c r="AX172" s="47">
        <v>2.96</v>
      </c>
      <c r="AY172" s="16" t="s">
        <v>897</v>
      </c>
      <c r="AZ172" s="9">
        <v>0</v>
      </c>
      <c r="BA172" s="9">
        <v>71</v>
      </c>
      <c r="BB172" s="9">
        <v>36820</v>
      </c>
      <c r="BC172" s="16">
        <v>68.349999999999994</v>
      </c>
      <c r="BD172" s="16">
        <v>67.150000000000006</v>
      </c>
      <c r="BE172" s="16" t="s">
        <v>4265</v>
      </c>
      <c r="BF172" s="9">
        <v>46550</v>
      </c>
      <c r="BG172" s="9">
        <v>46550</v>
      </c>
      <c r="BH172" s="9">
        <v>43650</v>
      </c>
      <c r="BI172" s="18">
        <v>44437</v>
      </c>
      <c r="BJ172" s="9">
        <v>-6.2</v>
      </c>
      <c r="BK172" s="9">
        <v>47.15</v>
      </c>
      <c r="BL172" s="16" t="s">
        <v>1084</v>
      </c>
      <c r="BM172" s="9">
        <v>7.21</v>
      </c>
      <c r="BN172" s="16" t="s">
        <v>1084</v>
      </c>
      <c r="BO172" s="9">
        <v>206.66</v>
      </c>
      <c r="BP172" s="16" t="s">
        <v>1082</v>
      </c>
      <c r="BQ172" s="9">
        <v>31.69</v>
      </c>
      <c r="BR172" s="16" t="s">
        <v>1082</v>
      </c>
      <c r="BS172" s="9">
        <v>174.96</v>
      </c>
      <c r="BT172" s="16" t="s">
        <v>1082</v>
      </c>
      <c r="BU172" s="9">
        <v>3337</v>
      </c>
      <c r="BV172" s="9">
        <v>1469</v>
      </c>
      <c r="BW172" s="9">
        <v>726</v>
      </c>
      <c r="BX172" s="9">
        <v>0.53</v>
      </c>
      <c r="BY172" s="9">
        <v>88.28</v>
      </c>
      <c r="BZ172" s="9">
        <v>40650</v>
      </c>
      <c r="CA172" s="9">
        <v>46550</v>
      </c>
      <c r="CB172" s="9">
        <v>59.7</v>
      </c>
      <c r="CC172" s="9">
        <v>5.91</v>
      </c>
      <c r="CD172" s="9">
        <v>46550</v>
      </c>
      <c r="CE172" s="9">
        <v>24350</v>
      </c>
      <c r="CF172" s="16"/>
      <c r="CG172" s="27"/>
      <c r="CH172" s="16"/>
      <c r="CI172" s="16"/>
      <c r="CJ172" s="9">
        <v>55</v>
      </c>
      <c r="CK172" s="9">
        <v>67</v>
      </c>
      <c r="CL172" s="9">
        <v>92</v>
      </c>
      <c r="CM172" s="9">
        <v>101</v>
      </c>
      <c r="CN172" s="9">
        <v>2321263</v>
      </c>
      <c r="CO172" s="42">
        <v>33.72</v>
      </c>
      <c r="CP172" s="9">
        <v>3.52</v>
      </c>
      <c r="CQ172" s="9">
        <v>5.81</v>
      </c>
      <c r="CR172" s="44">
        <v>-1.8535060294774499E-2</v>
      </c>
      <c r="CS172" s="44">
        <v>6.9637883008356596E-3</v>
      </c>
      <c r="CT172" s="16">
        <v>6865356</v>
      </c>
      <c r="CU172" s="9">
        <v>7.41</v>
      </c>
      <c r="CV172" s="9">
        <v>8.24</v>
      </c>
      <c r="CW172" s="9">
        <v>0.9</v>
      </c>
      <c r="CX172" s="16">
        <v>5887</v>
      </c>
      <c r="CY172" s="16">
        <v>8064000000</v>
      </c>
      <c r="CZ172" s="16">
        <v>198857276</v>
      </c>
      <c r="DA172" s="16">
        <v>407109961</v>
      </c>
      <c r="DB172" s="16">
        <v>292121339400</v>
      </c>
      <c r="DC172" s="16">
        <v>295561832400</v>
      </c>
      <c r="DD172" s="16">
        <v>6692356</v>
      </c>
      <c r="DE172" s="16">
        <v>6771176</v>
      </c>
      <c r="DF172" s="16">
        <v>1469</v>
      </c>
      <c r="DG172" s="16">
        <v>726</v>
      </c>
      <c r="DH172" s="16">
        <v>0.48846084608575802</v>
      </c>
      <c r="DI172" s="16">
        <v>1510290000</v>
      </c>
      <c r="DJ172" s="16">
        <v>7551450000</v>
      </c>
      <c r="DK172" s="16">
        <v>173000</v>
      </c>
      <c r="DL172" s="16">
        <v>5</v>
      </c>
      <c r="DM172" s="16">
        <v>2055478500</v>
      </c>
      <c r="DN172" s="16">
        <v>4110957000</v>
      </c>
      <c r="DO172" s="16">
        <v>94180</v>
      </c>
      <c r="DP172" s="16">
        <v>2</v>
      </c>
      <c r="DQ172" s="16">
        <v>0.99</v>
      </c>
      <c r="DR172" s="16">
        <v>1.84</v>
      </c>
      <c r="DS172" s="16">
        <v>38.68</v>
      </c>
      <c r="DT172" s="16">
        <v>71.900000000000006</v>
      </c>
      <c r="DU172" s="48" t="s">
        <v>782</v>
      </c>
      <c r="DV172" s="9">
        <v>519.20000000000005</v>
      </c>
      <c r="DW172" s="16" t="s">
        <v>1082</v>
      </c>
      <c r="DX172" s="9">
        <v>959.2</v>
      </c>
      <c r="DY172" s="16" t="s">
        <v>4274</v>
      </c>
      <c r="DZ172" s="9">
        <v>732.8</v>
      </c>
      <c r="EA172" s="16" t="s">
        <v>4274</v>
      </c>
      <c r="EB172" s="9">
        <v>649.70000000000005</v>
      </c>
      <c r="EC172" s="16" t="s">
        <v>4274</v>
      </c>
      <c r="ED172" s="9">
        <v>63.9</v>
      </c>
      <c r="EE172" s="16" t="s">
        <v>4274</v>
      </c>
      <c r="EF172" s="9">
        <v>32.4</v>
      </c>
      <c r="EG172" s="16" t="s">
        <v>4274</v>
      </c>
      <c r="EH172" s="9">
        <v>31.5</v>
      </c>
      <c r="EI172" s="16" t="s">
        <v>4274</v>
      </c>
      <c r="EJ172" s="9">
        <v>1.82</v>
      </c>
      <c r="EK172" s="16">
        <v>0.84</v>
      </c>
      <c r="EL172" s="16">
        <v>0.81</v>
      </c>
      <c r="EM172" s="16">
        <v>17.399999999999999</v>
      </c>
      <c r="EN172" s="16" t="s">
        <v>372</v>
      </c>
      <c r="EO172" s="16">
        <v>16.7</v>
      </c>
      <c r="EP172" s="16" t="s">
        <v>372</v>
      </c>
      <c r="EQ172" s="16">
        <v>1.04</v>
      </c>
      <c r="ER172" s="16">
        <v>-1.2</v>
      </c>
      <c r="ES172" s="16">
        <v>-1.0900000000000001</v>
      </c>
      <c r="ET172" s="16">
        <v>76.39</v>
      </c>
      <c r="EU172" s="49">
        <v>67.73</v>
      </c>
      <c r="EV172" s="16">
        <v>23.61</v>
      </c>
      <c r="EW172" s="49">
        <v>32.269999999999996</v>
      </c>
      <c r="EX172" s="16">
        <v>103.3</v>
      </c>
      <c r="EY172" s="16" t="s">
        <v>4274</v>
      </c>
      <c r="EZ172" s="9">
        <v>-108.3</v>
      </c>
      <c r="FA172" s="16" t="s">
        <v>4274</v>
      </c>
      <c r="FB172" s="16">
        <v>-18.2</v>
      </c>
      <c r="FC172" s="16" t="s">
        <v>4274</v>
      </c>
      <c r="FK172"/>
      <c r="FL172"/>
      <c r="FM172"/>
      <c r="FN172"/>
      <c r="FO172"/>
      <c r="FP172"/>
      <c r="FQ172"/>
    </row>
    <row r="173" spans="1:173" x14ac:dyDescent="0.2">
      <c r="A173" s="16" t="s">
        <v>737</v>
      </c>
      <c r="B173" s="16" t="s">
        <v>912</v>
      </c>
      <c r="C173" s="16" t="s">
        <v>1218</v>
      </c>
      <c r="D173" s="16" t="s">
        <v>1224</v>
      </c>
      <c r="E173" s="16" t="s">
        <v>1219</v>
      </c>
      <c r="F173" s="18">
        <v>44443.520777905091</v>
      </c>
      <c r="G173" s="16" t="s">
        <v>1229</v>
      </c>
      <c r="H173" s="16" t="s">
        <v>1223</v>
      </c>
      <c r="I173" s="16" t="s">
        <v>4401</v>
      </c>
      <c r="J173" s="16" t="s">
        <v>1082</v>
      </c>
      <c r="K173" s="16" t="s">
        <v>1043</v>
      </c>
      <c r="L173" s="16" t="s">
        <v>1083</v>
      </c>
      <c r="M173" s="9">
        <v>2119</v>
      </c>
      <c r="N173" s="9">
        <v>4.95</v>
      </c>
      <c r="O173" s="9">
        <v>2114</v>
      </c>
      <c r="P173" s="9">
        <v>4.71</v>
      </c>
      <c r="Q173" s="9">
        <v>2.0699999999999998</v>
      </c>
      <c r="R173" s="44">
        <v>0.3382</v>
      </c>
      <c r="S173" s="9">
        <v>2119</v>
      </c>
      <c r="T173" s="9">
        <v>2076</v>
      </c>
      <c r="U173" s="9">
        <v>2119</v>
      </c>
      <c r="V173" s="16" t="s">
        <v>5278</v>
      </c>
      <c r="W173" s="16" t="s">
        <v>2734</v>
      </c>
      <c r="X173" s="16" t="s">
        <v>5279</v>
      </c>
      <c r="Y173" s="9">
        <v>1.32</v>
      </c>
      <c r="Z173" s="9">
        <v>1.88</v>
      </c>
      <c r="AA173" s="9">
        <v>11.7</v>
      </c>
      <c r="AB173" s="16" t="s">
        <v>1082</v>
      </c>
      <c r="AC173" s="9">
        <v>13.7</v>
      </c>
      <c r="AD173" s="16" t="s">
        <v>1082</v>
      </c>
      <c r="AE173" s="9">
        <v>0.86</v>
      </c>
      <c r="AF173" s="9">
        <v>-1.17</v>
      </c>
      <c r="AG173" s="9">
        <v>-1.1499999999999999</v>
      </c>
      <c r="AH173" s="16">
        <v>98.82</v>
      </c>
      <c r="AI173" s="49">
        <v>84.4</v>
      </c>
      <c r="AJ173" s="9">
        <v>1.1800000000000068</v>
      </c>
      <c r="AK173" s="9">
        <v>15.599999999999994</v>
      </c>
      <c r="AL173" s="9">
        <v>1.5</v>
      </c>
      <c r="AM173" s="16" t="s">
        <v>1083</v>
      </c>
      <c r="AN173" s="9">
        <v>150</v>
      </c>
      <c r="AO173" s="16" t="s">
        <v>1082</v>
      </c>
      <c r="AP173" s="9">
        <v>-2.4900000000000002</v>
      </c>
      <c r="AQ173" s="9">
        <v>10.77</v>
      </c>
      <c r="AR173" s="9" t="s">
        <v>4269</v>
      </c>
      <c r="AS173" s="44">
        <v>2.3999999999999998E-3</v>
      </c>
      <c r="AT173" s="16" t="s">
        <v>896</v>
      </c>
      <c r="AU173" s="9">
        <v>1.88</v>
      </c>
      <c r="AV173" s="32">
        <v>9.4891608000000002E-3</v>
      </c>
      <c r="AW173" s="30">
        <v>2.8057837965700799E-2</v>
      </c>
      <c r="AX173" s="47">
        <v>6.39</v>
      </c>
      <c r="AY173" s="16" t="s">
        <v>897</v>
      </c>
      <c r="AZ173" s="9">
        <v>7</v>
      </c>
      <c r="BA173" s="9">
        <v>71</v>
      </c>
      <c r="BB173" s="9">
        <v>1810</v>
      </c>
      <c r="BC173" s="16">
        <v>64.56</v>
      </c>
      <c r="BD173" s="16">
        <v>61.98</v>
      </c>
      <c r="BE173" s="16" t="s">
        <v>4265</v>
      </c>
      <c r="BF173" s="9">
        <v>12900</v>
      </c>
      <c r="BG173" s="9">
        <v>5892</v>
      </c>
      <c r="BH173" s="9">
        <v>2114</v>
      </c>
      <c r="BI173" s="18">
        <v>44009</v>
      </c>
      <c r="BJ173" s="9">
        <v>-64.099999999999994</v>
      </c>
      <c r="BK173" s="9">
        <v>3.43</v>
      </c>
      <c r="BL173" s="16" t="s">
        <v>1082</v>
      </c>
      <c r="BM173" s="9">
        <v>878.34</v>
      </c>
      <c r="BN173" s="16" t="s">
        <v>1084</v>
      </c>
      <c r="BO173" s="9">
        <v>726.52</v>
      </c>
      <c r="BP173" s="16" t="s">
        <v>1082</v>
      </c>
      <c r="BQ173" s="9">
        <v>198.43</v>
      </c>
      <c r="BR173" s="16" t="s">
        <v>1082</v>
      </c>
      <c r="BS173" s="9">
        <v>528.1</v>
      </c>
      <c r="BT173" s="16" t="s">
        <v>1082</v>
      </c>
      <c r="BU173" s="9">
        <v>1943</v>
      </c>
      <c r="BV173" s="9">
        <v>844</v>
      </c>
      <c r="BW173" s="9">
        <v>618</v>
      </c>
      <c r="BX173" s="9">
        <v>1.99</v>
      </c>
      <c r="BY173" s="9">
        <v>83.04</v>
      </c>
      <c r="BZ173" s="9">
        <v>1930</v>
      </c>
      <c r="CA173" s="9">
        <v>2237</v>
      </c>
      <c r="CB173" s="9">
        <v>24.57</v>
      </c>
      <c r="CC173" s="9">
        <v>5.56</v>
      </c>
      <c r="CD173" s="9">
        <v>2237</v>
      </c>
      <c r="CE173" s="9">
        <v>1541</v>
      </c>
      <c r="CF173" s="16"/>
      <c r="CG173" s="27"/>
      <c r="CH173" s="16"/>
      <c r="CI173" s="16"/>
      <c r="CJ173" s="9">
        <v>148</v>
      </c>
      <c r="CK173" s="9">
        <v>150</v>
      </c>
      <c r="CL173" s="9">
        <v>277</v>
      </c>
      <c r="CM173" s="9">
        <v>297</v>
      </c>
      <c r="CN173" s="9">
        <v>7429421</v>
      </c>
      <c r="CO173" s="42">
        <v>100</v>
      </c>
      <c r="CP173" s="9">
        <v>0.11</v>
      </c>
      <c r="CQ173" s="9">
        <v>1.72</v>
      </c>
      <c r="CR173" s="44">
        <v>0</v>
      </c>
      <c r="CS173" s="44">
        <v>2.47647350173353E-3</v>
      </c>
      <c r="CT173" s="16">
        <v>47445804</v>
      </c>
      <c r="CU173" s="9">
        <v>7.13</v>
      </c>
      <c r="CV173" s="9">
        <v>-21.16</v>
      </c>
      <c r="CW173" s="9">
        <v>-0.34</v>
      </c>
      <c r="CX173" s="16">
        <v>296.39999999999998</v>
      </c>
      <c r="CY173" s="16">
        <v>5000000000</v>
      </c>
      <c r="CZ173" s="16">
        <v>117434403</v>
      </c>
      <c r="DA173" s="16">
        <v>136985161</v>
      </c>
      <c r="DB173" s="16">
        <v>99114636320</v>
      </c>
      <c r="DC173" s="16">
        <v>84656829656</v>
      </c>
      <c r="DD173" s="16">
        <v>46884880</v>
      </c>
      <c r="DE173" s="16">
        <v>40045804</v>
      </c>
      <c r="DF173" s="16">
        <v>844</v>
      </c>
      <c r="DG173" s="16">
        <v>618</v>
      </c>
      <c r="DH173" s="16">
        <v>0.85727827848448501</v>
      </c>
      <c r="DI173" s="16">
        <v>1185793336</v>
      </c>
      <c r="DJ173" s="16">
        <v>1185793336</v>
      </c>
      <c r="DK173" s="16">
        <v>560924</v>
      </c>
      <c r="DL173" s="16">
        <v>1</v>
      </c>
      <c r="DM173" s="16">
        <v>7821800000</v>
      </c>
      <c r="DN173" s="16">
        <v>15643600000</v>
      </c>
      <c r="DO173" s="16">
        <v>7400000</v>
      </c>
      <c r="DP173" s="16">
        <v>2</v>
      </c>
      <c r="DQ173" s="16">
        <v>1.17</v>
      </c>
      <c r="DR173" s="16">
        <v>0.08</v>
      </c>
      <c r="DS173" s="16">
        <v>83.59</v>
      </c>
      <c r="DT173" s="16">
        <v>5.41</v>
      </c>
      <c r="DU173" s="48" t="s">
        <v>912</v>
      </c>
      <c r="DV173" s="9">
        <v>993.2</v>
      </c>
      <c r="DW173" s="16" t="s">
        <v>1082</v>
      </c>
      <c r="DX173" s="9">
        <v>465.7</v>
      </c>
      <c r="DY173" s="16" t="s">
        <v>4274</v>
      </c>
      <c r="DZ173" s="9">
        <v>316.8</v>
      </c>
      <c r="EA173" s="16" t="s">
        <v>4274</v>
      </c>
      <c r="EB173" s="9">
        <v>315.7</v>
      </c>
      <c r="EC173" s="16" t="s">
        <v>4274</v>
      </c>
      <c r="ED173" s="9">
        <v>21.4</v>
      </c>
      <c r="EE173" s="16" t="s">
        <v>4274</v>
      </c>
      <c r="EF173" s="9">
        <v>67.2</v>
      </c>
      <c r="EG173" s="16" t="s">
        <v>4274</v>
      </c>
      <c r="EH173" s="9">
        <v>-45.7</v>
      </c>
      <c r="EI173" s="16" t="s">
        <v>4274</v>
      </c>
      <c r="EJ173" s="9">
        <v>2.06</v>
      </c>
      <c r="EK173" s="16">
        <v>0.83</v>
      </c>
      <c r="EL173" s="16">
        <v>0.97</v>
      </c>
      <c r="EM173" s="16">
        <v>14</v>
      </c>
      <c r="EN173" s="16" t="s">
        <v>372</v>
      </c>
      <c r="EO173" s="16">
        <v>10</v>
      </c>
      <c r="EP173" s="16" t="s">
        <v>372</v>
      </c>
      <c r="EQ173" s="16">
        <v>1.39</v>
      </c>
      <c r="ER173" s="16">
        <v>1.19</v>
      </c>
      <c r="ES173" s="16">
        <v>1.35</v>
      </c>
      <c r="ET173" s="16">
        <v>68.040000000000006</v>
      </c>
      <c r="EU173" s="49">
        <v>67.790000000000006</v>
      </c>
      <c r="EV173" s="16">
        <v>31.959999999999994</v>
      </c>
      <c r="EW173" s="49">
        <v>32.209999999999994</v>
      </c>
      <c r="EX173" s="16">
        <v>37.799999999999997</v>
      </c>
      <c r="EY173" s="16" t="s">
        <v>4274</v>
      </c>
      <c r="EZ173" s="9">
        <v>-26.3</v>
      </c>
      <c r="FA173" s="16" t="s">
        <v>4274</v>
      </c>
      <c r="FB173" s="16">
        <v>-11.5</v>
      </c>
      <c r="FC173" s="16" t="s">
        <v>4274</v>
      </c>
      <c r="FK173"/>
      <c r="FL173"/>
      <c r="FM173"/>
      <c r="FN173"/>
      <c r="FO173"/>
      <c r="FP173"/>
      <c r="FQ173"/>
    </row>
    <row r="174" spans="1:173" x14ac:dyDescent="0.2">
      <c r="A174" s="16" t="s">
        <v>90</v>
      </c>
      <c r="B174" s="16" t="s">
        <v>904</v>
      </c>
      <c r="C174" s="16" t="s">
        <v>1218</v>
      </c>
      <c r="D174" s="16" t="s">
        <v>1220</v>
      </c>
      <c r="E174" s="16" t="s">
        <v>1219</v>
      </c>
      <c r="F174" s="18">
        <v>44443.520794328702</v>
      </c>
      <c r="G174" s="16" t="s">
        <v>1221</v>
      </c>
      <c r="H174" s="16" t="s">
        <v>1223</v>
      </c>
      <c r="I174" s="16" t="s">
        <v>4765</v>
      </c>
      <c r="J174" s="16" t="s">
        <v>1082</v>
      </c>
      <c r="K174" s="16" t="s">
        <v>1248</v>
      </c>
      <c r="L174" s="16" t="s">
        <v>1083</v>
      </c>
      <c r="M174" s="9">
        <v>1359</v>
      </c>
      <c r="N174" s="9">
        <v>2.88</v>
      </c>
      <c r="O174" s="9">
        <v>1363</v>
      </c>
      <c r="P174" s="9">
        <v>3.18</v>
      </c>
      <c r="Q174" s="9">
        <v>5</v>
      </c>
      <c r="R174" s="44">
        <v>0.50029999999999997</v>
      </c>
      <c r="S174" s="9">
        <v>1350</v>
      </c>
      <c r="T174" s="9">
        <v>1321</v>
      </c>
      <c r="U174" s="9">
        <v>1387</v>
      </c>
      <c r="V174" s="16" t="s">
        <v>5280</v>
      </c>
      <c r="W174" s="16" t="s">
        <v>5281</v>
      </c>
      <c r="X174" s="16" t="s">
        <v>5282</v>
      </c>
      <c r="Y174" s="9">
        <v>0.82</v>
      </c>
      <c r="Z174" s="9">
        <v>0.84</v>
      </c>
      <c r="AA174" s="9">
        <v>14.8</v>
      </c>
      <c r="AB174" s="16" t="s">
        <v>1082</v>
      </c>
      <c r="AC174" s="9">
        <v>13.7</v>
      </c>
      <c r="AD174" s="16" t="s">
        <v>1082</v>
      </c>
      <c r="AE174" s="9"/>
      <c r="AF174" s="9">
        <v>1.08</v>
      </c>
      <c r="AG174" s="9">
        <v>-1.42</v>
      </c>
      <c r="AH174" s="16">
        <v>100</v>
      </c>
      <c r="AI174" s="49">
        <v>99.92</v>
      </c>
      <c r="AJ174" s="9">
        <v>0</v>
      </c>
      <c r="AK174" s="9">
        <v>7.9999999999998295E-2</v>
      </c>
      <c r="AL174" s="9">
        <v>11.3</v>
      </c>
      <c r="AM174" s="16" t="s">
        <v>1082</v>
      </c>
      <c r="AN174" s="9">
        <v>7.3</v>
      </c>
      <c r="AO174" s="16" t="s">
        <v>1082</v>
      </c>
      <c r="AP174" s="9">
        <v>-5.89</v>
      </c>
      <c r="AQ174" s="9">
        <v>4.22</v>
      </c>
      <c r="AR174" s="9" t="s">
        <v>4269</v>
      </c>
      <c r="AS174" s="44">
        <v>-3.0000000000000001E-3</v>
      </c>
      <c r="AT174" s="16" t="s">
        <v>23</v>
      </c>
      <c r="AU174" s="9"/>
      <c r="AV174" s="32">
        <v>5.6897761975232396E-3</v>
      </c>
      <c r="AW174" s="30">
        <v>1.13727287577918E-2</v>
      </c>
      <c r="AX174" s="47">
        <v>9.08</v>
      </c>
      <c r="AY174" s="16" t="s">
        <v>897</v>
      </c>
      <c r="AZ174" s="9">
        <v>18126475000</v>
      </c>
      <c r="BA174" s="9">
        <v>0</v>
      </c>
      <c r="BB174" s="9">
        <v>0</v>
      </c>
      <c r="BC174" s="16">
        <v>0</v>
      </c>
      <c r="BD174" s="16">
        <v>0</v>
      </c>
      <c r="BE174" s="16" t="s">
        <v>4264</v>
      </c>
      <c r="BF174" s="9">
        <v>43747</v>
      </c>
      <c r="BG174" s="9">
        <v>2334</v>
      </c>
      <c r="BH174" s="9">
        <v>1363</v>
      </c>
      <c r="BI174" s="18">
        <v>43981</v>
      </c>
      <c r="BJ174" s="9">
        <v>-41.6</v>
      </c>
      <c r="BK174" s="9">
        <v>201.28</v>
      </c>
      <c r="BL174" s="16" t="s">
        <v>1084</v>
      </c>
      <c r="BM174" s="9">
        <v>850.57</v>
      </c>
      <c r="BN174" s="16" t="s">
        <v>1084</v>
      </c>
      <c r="BO174" s="9">
        <v>27.18</v>
      </c>
      <c r="BP174" s="16" t="s">
        <v>1082</v>
      </c>
      <c r="BQ174" s="9">
        <v>115.93</v>
      </c>
      <c r="BR174" s="16" t="s">
        <v>1082</v>
      </c>
      <c r="BS174" s="9">
        <v>-88.75</v>
      </c>
      <c r="BT174" s="16" t="s">
        <v>1082</v>
      </c>
      <c r="BU174" s="9">
        <v>2980</v>
      </c>
      <c r="BV174" s="9">
        <v>950</v>
      </c>
      <c r="BW174" s="9">
        <v>1028</v>
      </c>
      <c r="BX174" s="9">
        <v>0.95</v>
      </c>
      <c r="BY174" s="9">
        <v>0.94</v>
      </c>
      <c r="BZ174" s="9">
        <v>1271</v>
      </c>
      <c r="CA174" s="9">
        <v>1493</v>
      </c>
      <c r="CB174" s="9">
        <v>15.07</v>
      </c>
      <c r="CC174" s="9">
        <v>12.58</v>
      </c>
      <c r="CD174" s="9">
        <v>23240</v>
      </c>
      <c r="CE174" s="9">
        <v>1151</v>
      </c>
      <c r="CF174" s="16"/>
      <c r="CG174" s="27"/>
      <c r="CH174" s="16"/>
      <c r="CI174" s="16"/>
      <c r="CJ174" s="9">
        <v>132</v>
      </c>
      <c r="CK174" s="9">
        <v>496</v>
      </c>
      <c r="CL174" s="9">
        <v>398</v>
      </c>
      <c r="CM174" s="9">
        <v>542</v>
      </c>
      <c r="CN174" s="9">
        <v>11355034</v>
      </c>
      <c r="CO174" s="42">
        <v>42.36</v>
      </c>
      <c r="CP174" s="9">
        <v>0.25</v>
      </c>
      <c r="CQ174" s="9">
        <v>0.83</v>
      </c>
      <c r="CR174" s="44">
        <v>6.6666666666666697E-3</v>
      </c>
      <c r="CS174" s="44">
        <v>-3.0280090840272499E-3</v>
      </c>
      <c r="CT174" s="16">
        <v>103135586</v>
      </c>
      <c r="CU174" s="9">
        <v>834.1</v>
      </c>
      <c r="CV174" s="9">
        <v>20.63</v>
      </c>
      <c r="CW174" s="9">
        <v>40.43</v>
      </c>
      <c r="CX174" s="16">
        <v>1.63</v>
      </c>
      <c r="CY174" s="16">
        <v>18126475000</v>
      </c>
      <c r="CZ174" s="16">
        <v>147972424</v>
      </c>
      <c r="DA174" s="16">
        <v>136634110</v>
      </c>
      <c r="DB174" s="16">
        <v>140573803718</v>
      </c>
      <c r="DC174" s="16">
        <v>140459865096</v>
      </c>
      <c r="DD174" s="16">
        <v>103135586</v>
      </c>
      <c r="DE174" s="16">
        <v>103051992</v>
      </c>
      <c r="DF174" s="16">
        <v>950</v>
      </c>
      <c r="DG174" s="16">
        <v>1028</v>
      </c>
      <c r="DH174" s="16">
        <v>1.0829830413503601</v>
      </c>
      <c r="DI174" s="16"/>
      <c r="DJ174" s="16"/>
      <c r="DK174" s="16"/>
      <c r="DL174" s="16"/>
      <c r="DM174" s="16">
        <v>56969311</v>
      </c>
      <c r="DN174" s="16">
        <v>113938622</v>
      </c>
      <c r="DO174" s="16">
        <v>83594</v>
      </c>
      <c r="DP174" s="16">
        <v>2</v>
      </c>
      <c r="DQ174" s="16">
        <v>1</v>
      </c>
      <c r="DR174" s="16"/>
      <c r="DS174" s="16"/>
      <c r="DT174" s="16"/>
      <c r="DU174" s="48" t="s">
        <v>904</v>
      </c>
      <c r="DV174" s="9">
        <v>328.5</v>
      </c>
      <c r="DW174" s="16" t="s">
        <v>1082</v>
      </c>
      <c r="DX174" s="9">
        <v>84.5</v>
      </c>
      <c r="DY174" s="16" t="s">
        <v>4274</v>
      </c>
      <c r="DZ174" s="9">
        <v>81.900000000000006</v>
      </c>
      <c r="EA174" s="16" t="s">
        <v>4274</v>
      </c>
      <c r="EB174" s="9">
        <v>77.8</v>
      </c>
      <c r="EC174" s="16" t="s">
        <v>4274</v>
      </c>
      <c r="ED174" s="9">
        <v>1.5</v>
      </c>
      <c r="EE174" s="16" t="s">
        <v>4274</v>
      </c>
      <c r="EF174" s="9">
        <v>3.1</v>
      </c>
      <c r="EG174" s="16" t="s">
        <v>4274</v>
      </c>
      <c r="EH174" s="9">
        <v>-1.6</v>
      </c>
      <c r="EI174" s="16" t="s">
        <v>4274</v>
      </c>
      <c r="EJ174" s="9">
        <v>0.52</v>
      </c>
      <c r="EK174" s="16">
        <v>1.06</v>
      </c>
      <c r="EL174" s="16">
        <v>1.04</v>
      </c>
      <c r="EM174" s="16">
        <v>14.5</v>
      </c>
      <c r="EN174" s="16" t="s">
        <v>372</v>
      </c>
      <c r="EO174" s="16">
        <v>14.7</v>
      </c>
      <c r="EP174" s="16" t="s">
        <v>372</v>
      </c>
      <c r="EQ174" s="16">
        <v>-1.02</v>
      </c>
      <c r="ER174" s="16">
        <v>-1.38</v>
      </c>
      <c r="ES174" s="16">
        <v>-1.23</v>
      </c>
      <c r="ET174" s="16">
        <v>96.85</v>
      </c>
      <c r="EU174" s="49">
        <v>91.97</v>
      </c>
      <c r="EV174" s="16">
        <v>3.1500000000000057</v>
      </c>
      <c r="EW174" s="49">
        <v>8.0300000000000011</v>
      </c>
      <c r="EX174" s="16">
        <v>4.0999999999999996</v>
      </c>
      <c r="EY174" s="16" t="s">
        <v>4274</v>
      </c>
      <c r="EZ174" s="9">
        <v>-61.1</v>
      </c>
      <c r="FA174" s="16" t="s">
        <v>372</v>
      </c>
      <c r="FB174" s="16">
        <v>1.8</v>
      </c>
      <c r="FC174" s="16" t="s">
        <v>4274</v>
      </c>
      <c r="FK174"/>
      <c r="FL174"/>
      <c r="FM174"/>
      <c r="FN174"/>
      <c r="FO174"/>
      <c r="FP174"/>
      <c r="FQ174"/>
    </row>
    <row r="175" spans="1:173" x14ac:dyDescent="0.2">
      <c r="A175" s="16" t="s">
        <v>30</v>
      </c>
      <c r="B175" s="16" t="s">
        <v>901</v>
      </c>
      <c r="C175" s="16" t="s">
        <v>1218</v>
      </c>
      <c r="D175" s="16" t="s">
        <v>1220</v>
      </c>
      <c r="E175" s="16" t="s">
        <v>1219</v>
      </c>
      <c r="F175" s="18">
        <v>44443.520830648151</v>
      </c>
      <c r="G175" s="16" t="s">
        <v>1221</v>
      </c>
      <c r="H175" s="16" t="s">
        <v>1223</v>
      </c>
      <c r="I175" s="16" t="s">
        <v>4739</v>
      </c>
      <c r="J175" s="16" t="s">
        <v>1082</v>
      </c>
      <c r="K175" s="16" t="s">
        <v>4331</v>
      </c>
      <c r="L175" s="16" t="s">
        <v>1083</v>
      </c>
      <c r="M175" s="9">
        <v>11430</v>
      </c>
      <c r="N175" s="9">
        <v>2.42</v>
      </c>
      <c r="O175" s="9">
        <v>11540</v>
      </c>
      <c r="P175" s="9">
        <v>3.41</v>
      </c>
      <c r="Q175" s="9">
        <v>4.09</v>
      </c>
      <c r="R175" s="44">
        <v>0.51819999999999999</v>
      </c>
      <c r="S175" s="9">
        <v>11400</v>
      </c>
      <c r="T175" s="9">
        <v>11250</v>
      </c>
      <c r="U175" s="9">
        <v>11710</v>
      </c>
      <c r="V175" s="16" t="s">
        <v>5283</v>
      </c>
      <c r="W175" s="16" t="s">
        <v>5284</v>
      </c>
      <c r="X175" s="16" t="s">
        <v>4673</v>
      </c>
      <c r="Y175" s="9">
        <v>0.84</v>
      </c>
      <c r="Z175" s="9">
        <v>1.02</v>
      </c>
      <c r="AA175" s="9">
        <v>22.7</v>
      </c>
      <c r="AB175" s="16" t="s">
        <v>1082</v>
      </c>
      <c r="AC175" s="9">
        <v>25.2</v>
      </c>
      <c r="AD175" s="16" t="s">
        <v>1082</v>
      </c>
      <c r="AE175" s="9">
        <v>0.9</v>
      </c>
      <c r="AF175" s="9">
        <v>-1.1100000000000001</v>
      </c>
      <c r="AG175" s="9">
        <v>-1.42</v>
      </c>
      <c r="AH175" s="16">
        <v>87.11</v>
      </c>
      <c r="AI175" s="49">
        <v>85.35</v>
      </c>
      <c r="AJ175" s="9">
        <v>12.89</v>
      </c>
      <c r="AK175" s="9">
        <v>14.650000000000006</v>
      </c>
      <c r="AL175" s="9">
        <v>2.9</v>
      </c>
      <c r="AM175" s="16" t="s">
        <v>1083</v>
      </c>
      <c r="AN175" s="9">
        <v>-20.6</v>
      </c>
      <c r="AO175" s="16" t="s">
        <v>1083</v>
      </c>
      <c r="AP175" s="9">
        <v>-4.83</v>
      </c>
      <c r="AQ175" s="9">
        <v>2.33</v>
      </c>
      <c r="AR175" s="9" t="s">
        <v>4269</v>
      </c>
      <c r="AS175" s="44">
        <v>-9.9000000000000008E-3</v>
      </c>
      <c r="AT175" s="16" t="s">
        <v>896</v>
      </c>
      <c r="AU175" s="9">
        <v>0.99</v>
      </c>
      <c r="AV175" s="32">
        <v>1.8741133333333301E-3</v>
      </c>
      <c r="AW175" s="30">
        <v>3.6165830438698102E-3</v>
      </c>
      <c r="AX175" s="47">
        <v>13.07</v>
      </c>
      <c r="AY175" s="16" t="s">
        <v>897</v>
      </c>
      <c r="AZ175" s="9">
        <v>0</v>
      </c>
      <c r="BA175" s="9">
        <v>71</v>
      </c>
      <c r="BB175" s="9">
        <v>9160</v>
      </c>
      <c r="BC175" s="16">
        <v>63.35</v>
      </c>
      <c r="BD175" s="16">
        <v>62.6</v>
      </c>
      <c r="BE175" s="16" t="s">
        <v>4265</v>
      </c>
      <c r="BF175" s="9">
        <v>53030</v>
      </c>
      <c r="BG175" s="9">
        <v>29805</v>
      </c>
      <c r="BH175" s="9">
        <v>11540</v>
      </c>
      <c r="BI175" s="18">
        <v>44046</v>
      </c>
      <c r="BJ175" s="9">
        <v>-61.3</v>
      </c>
      <c r="BK175" s="9">
        <v>2.58</v>
      </c>
      <c r="BL175" s="16" t="s">
        <v>1082</v>
      </c>
      <c r="BM175" s="9">
        <v>373.48</v>
      </c>
      <c r="BN175" s="16" t="s">
        <v>1084</v>
      </c>
      <c r="BO175" s="9">
        <v>2.95</v>
      </c>
      <c r="BP175" s="16" t="s">
        <v>1083</v>
      </c>
      <c r="BQ175" s="9">
        <v>427.91</v>
      </c>
      <c r="BR175" s="16" t="s">
        <v>1082</v>
      </c>
      <c r="BS175" s="9">
        <v>2.52</v>
      </c>
      <c r="BT175" s="16" t="s">
        <v>1083</v>
      </c>
      <c r="BU175" s="9">
        <v>16361</v>
      </c>
      <c r="BV175" s="9">
        <v>6213</v>
      </c>
      <c r="BW175" s="9">
        <v>5490</v>
      </c>
      <c r="BX175" s="9">
        <v>1.1000000000000001</v>
      </c>
      <c r="BY175" s="9">
        <v>81.459999999999994</v>
      </c>
      <c r="BZ175" s="9">
        <v>10650</v>
      </c>
      <c r="CA175" s="9">
        <v>12390</v>
      </c>
      <c r="CB175" s="9">
        <v>27.99</v>
      </c>
      <c r="CC175" s="9">
        <v>8.39</v>
      </c>
      <c r="CD175" s="9">
        <v>12390</v>
      </c>
      <c r="CE175" s="9">
        <v>7210</v>
      </c>
      <c r="CF175" s="16"/>
      <c r="CG175" s="27"/>
      <c r="CH175" s="16"/>
      <c r="CI175" s="16"/>
      <c r="CJ175" s="9">
        <v>10</v>
      </c>
      <c r="CK175" s="9">
        <v>11</v>
      </c>
      <c r="CL175" s="9">
        <v>9</v>
      </c>
      <c r="CM175" s="9">
        <v>14</v>
      </c>
      <c r="CN175" s="9">
        <v>10752688</v>
      </c>
      <c r="CO175" s="42">
        <v>0</v>
      </c>
      <c r="CP175" s="9">
        <v>8.66</v>
      </c>
      <c r="CQ175" s="9">
        <v>4.04</v>
      </c>
      <c r="CR175" s="44">
        <v>2.6315789473684201E-3</v>
      </c>
      <c r="CS175" s="44">
        <v>-9.8566308243727592E-3</v>
      </c>
      <c r="CT175" s="16">
        <v>140558500</v>
      </c>
      <c r="CU175" s="9">
        <v>7.03</v>
      </c>
      <c r="CV175" s="9">
        <v>7.02</v>
      </c>
      <c r="CW175" s="9">
        <v>1</v>
      </c>
      <c r="CX175" s="16">
        <v>1642.24</v>
      </c>
      <c r="CY175" s="16">
        <v>75000000000</v>
      </c>
      <c r="CZ175" s="16">
        <v>227423605</v>
      </c>
      <c r="DA175" s="16">
        <v>252158421</v>
      </c>
      <c r="DB175" s="16">
        <v>1412982861060</v>
      </c>
      <c r="DC175" s="16">
        <v>1384349732280</v>
      </c>
      <c r="DD175" s="16">
        <v>122442189</v>
      </c>
      <c r="DE175" s="16">
        <v>119960982</v>
      </c>
      <c r="DF175" s="16">
        <v>6213</v>
      </c>
      <c r="DG175" s="16">
        <v>5490</v>
      </c>
      <c r="DH175" s="16">
        <v>0.90190763448665501</v>
      </c>
      <c r="DI175" s="16">
        <v>14933016352</v>
      </c>
      <c r="DJ175" s="16">
        <v>209062228940</v>
      </c>
      <c r="DK175" s="16">
        <v>18116311</v>
      </c>
      <c r="DL175" s="16">
        <v>14</v>
      </c>
      <c r="DM175" s="16">
        <v>16978239837</v>
      </c>
      <c r="DN175" s="16">
        <v>237695357720</v>
      </c>
      <c r="DO175" s="16">
        <v>20597518</v>
      </c>
      <c r="DP175" s="16">
        <v>14</v>
      </c>
      <c r="DQ175" s="16">
        <v>1.02</v>
      </c>
      <c r="DR175" s="16">
        <v>0.88</v>
      </c>
      <c r="DS175" s="16">
        <v>6.76</v>
      </c>
      <c r="DT175" s="16">
        <v>5.82</v>
      </c>
      <c r="DU175" s="48" t="s">
        <v>901</v>
      </c>
      <c r="DV175" s="9">
        <v>641.70000000000005</v>
      </c>
      <c r="DW175" s="16" t="s">
        <v>1082</v>
      </c>
      <c r="DX175" s="9">
        <v>649.5</v>
      </c>
      <c r="DY175" s="16" t="s">
        <v>4274</v>
      </c>
      <c r="DZ175" s="9">
        <v>492.7</v>
      </c>
      <c r="EA175" s="16" t="s">
        <v>4274</v>
      </c>
      <c r="EB175" s="9">
        <v>566.70000000000005</v>
      </c>
      <c r="EC175" s="16" t="s">
        <v>4274</v>
      </c>
      <c r="ED175" s="9">
        <v>144.19999999999999</v>
      </c>
      <c r="EE175" s="16" t="s">
        <v>4274</v>
      </c>
      <c r="EF175" s="9">
        <v>5.7</v>
      </c>
      <c r="EG175" s="16" t="s">
        <v>4274</v>
      </c>
      <c r="EH175" s="9">
        <v>138.5</v>
      </c>
      <c r="EI175" s="16" t="s">
        <v>4274</v>
      </c>
      <c r="EJ175" s="9">
        <v>0.78</v>
      </c>
      <c r="EK175" s="16">
        <v>0.54</v>
      </c>
      <c r="EL175" s="16">
        <v>0.98</v>
      </c>
      <c r="EM175" s="16">
        <v>16.3</v>
      </c>
      <c r="EN175" s="16" t="s">
        <v>372</v>
      </c>
      <c r="EO175" s="16">
        <v>23.9</v>
      </c>
      <c r="EP175" s="16" t="s">
        <v>372</v>
      </c>
      <c r="EQ175" s="16">
        <v>-1.47</v>
      </c>
      <c r="ER175" s="16">
        <v>-1.32</v>
      </c>
      <c r="ES175" s="16">
        <v>-1.1499999999999999</v>
      </c>
      <c r="ET175" s="16">
        <v>75.849999999999994</v>
      </c>
      <c r="EU175" s="49">
        <v>87.24</v>
      </c>
      <c r="EV175" s="16">
        <v>24.150000000000006</v>
      </c>
      <c r="EW175" s="49">
        <v>12.760000000000005</v>
      </c>
      <c r="EX175" s="16">
        <v>-74</v>
      </c>
      <c r="EY175" s="16" t="s">
        <v>4274</v>
      </c>
      <c r="EZ175" s="9">
        <v>-19.2</v>
      </c>
      <c r="FA175" s="16" t="s">
        <v>4274</v>
      </c>
      <c r="FB175" s="16">
        <v>-13.1</v>
      </c>
      <c r="FC175" s="16" t="s">
        <v>4274</v>
      </c>
      <c r="FK175"/>
      <c r="FL175"/>
      <c r="FM175"/>
      <c r="FN175"/>
      <c r="FO175"/>
      <c r="FP175"/>
      <c r="FQ175"/>
    </row>
    <row r="176" spans="1:173" x14ac:dyDescent="0.2">
      <c r="A176" s="16" t="s">
        <v>599</v>
      </c>
      <c r="B176" s="16" t="s">
        <v>782</v>
      </c>
      <c r="C176" s="16" t="s">
        <v>1218</v>
      </c>
      <c r="D176" s="16" t="s">
        <v>1220</v>
      </c>
      <c r="E176" s="16" t="s">
        <v>1219</v>
      </c>
      <c r="F176" s="18">
        <v>44443.520767106478</v>
      </c>
      <c r="G176" s="16" t="s">
        <v>1221</v>
      </c>
      <c r="H176" s="16" t="s">
        <v>1223</v>
      </c>
      <c r="I176" s="16" t="s">
        <v>978</v>
      </c>
      <c r="J176" s="16" t="s">
        <v>1082</v>
      </c>
      <c r="K176" s="16" t="s">
        <v>4775</v>
      </c>
      <c r="L176" s="16" t="s">
        <v>1083</v>
      </c>
      <c r="M176" s="9">
        <v>69990</v>
      </c>
      <c r="N176" s="9">
        <v>5</v>
      </c>
      <c r="O176" s="9">
        <v>69860</v>
      </c>
      <c r="P176" s="9">
        <v>4.8</v>
      </c>
      <c r="Q176" s="9">
        <v>2.31</v>
      </c>
      <c r="R176" s="44">
        <v>0.12920000000000001</v>
      </c>
      <c r="S176" s="9">
        <v>68410</v>
      </c>
      <c r="T176" s="9">
        <v>68410</v>
      </c>
      <c r="U176" s="9">
        <v>69990</v>
      </c>
      <c r="V176" s="16" t="s">
        <v>3392</v>
      </c>
      <c r="W176" s="16" t="s">
        <v>5285</v>
      </c>
      <c r="X176" s="16" t="s">
        <v>5286</v>
      </c>
      <c r="Y176" s="9">
        <v>1.45</v>
      </c>
      <c r="Z176" s="9">
        <v>1.9</v>
      </c>
      <c r="AA176" s="9">
        <v>32.6</v>
      </c>
      <c r="AB176" s="16" t="s">
        <v>1082</v>
      </c>
      <c r="AC176" s="9">
        <v>4.0999999999999996</v>
      </c>
      <c r="AD176" s="16" t="s">
        <v>1082</v>
      </c>
      <c r="AE176" s="9">
        <v>7.95</v>
      </c>
      <c r="AF176" s="9">
        <v>7.95</v>
      </c>
      <c r="AG176" s="9">
        <v>4.3099999999999996</v>
      </c>
      <c r="AH176" s="16">
        <v>71.64</v>
      </c>
      <c r="AI176" s="49">
        <v>45.58</v>
      </c>
      <c r="AJ176" s="9">
        <v>28.36</v>
      </c>
      <c r="AK176" s="9">
        <v>54.42</v>
      </c>
      <c r="AL176" s="9">
        <v>18.899999999999999</v>
      </c>
      <c r="AM176" s="16" t="s">
        <v>1083</v>
      </c>
      <c r="AN176" s="9">
        <v>2</v>
      </c>
      <c r="AO176" s="16" t="s">
        <v>1083</v>
      </c>
      <c r="AP176" s="9">
        <v>7.91</v>
      </c>
      <c r="AQ176" s="9">
        <v>3.49</v>
      </c>
      <c r="AR176" s="9" t="s">
        <v>4269</v>
      </c>
      <c r="AS176" s="44">
        <v>2E-3</v>
      </c>
      <c r="AT176" s="16" t="s">
        <v>896</v>
      </c>
      <c r="AU176" s="9">
        <v>1.71</v>
      </c>
      <c r="AV176" s="32">
        <v>2.9619791428571402E-3</v>
      </c>
      <c r="AW176" s="30">
        <v>2.2925535161432999E-2</v>
      </c>
      <c r="AX176" s="47">
        <v>7.4</v>
      </c>
      <c r="AY176" s="16" t="s">
        <v>897</v>
      </c>
      <c r="AZ176" s="9">
        <v>86</v>
      </c>
      <c r="BA176" s="9">
        <v>100</v>
      </c>
      <c r="BB176" s="9">
        <v>59000</v>
      </c>
      <c r="BC176" s="16">
        <v>68.52</v>
      </c>
      <c r="BD176" s="16">
        <v>63.48</v>
      </c>
      <c r="BE176" s="16" t="s">
        <v>4265</v>
      </c>
      <c r="BF176" s="9">
        <v>69990</v>
      </c>
      <c r="BG176" s="9">
        <v>69990</v>
      </c>
      <c r="BH176" s="9">
        <v>69860</v>
      </c>
      <c r="BI176" s="18">
        <v>44443</v>
      </c>
      <c r="BJ176" s="9">
        <v>-0.2</v>
      </c>
      <c r="BK176" s="9">
        <v>683.83</v>
      </c>
      <c r="BL176" s="16" t="s">
        <v>1084</v>
      </c>
      <c r="BM176" s="9">
        <v>10.62</v>
      </c>
      <c r="BN176" s="16" t="s">
        <v>1084</v>
      </c>
      <c r="BO176" s="9">
        <v>4.79</v>
      </c>
      <c r="BP176" s="16" t="s">
        <v>1083</v>
      </c>
      <c r="BQ176" s="9">
        <v>74.42</v>
      </c>
      <c r="BR176" s="16" t="s">
        <v>1082</v>
      </c>
      <c r="BS176" s="9">
        <v>4.71</v>
      </c>
      <c r="BT176" s="16" t="s">
        <v>1083</v>
      </c>
      <c r="BU176" s="9">
        <v>10636</v>
      </c>
      <c r="BV176" s="9">
        <v>1591</v>
      </c>
      <c r="BW176" s="9">
        <v>8046</v>
      </c>
      <c r="BX176" s="9">
        <v>1.76</v>
      </c>
      <c r="BY176" s="9">
        <v>100</v>
      </c>
      <c r="BZ176" s="9">
        <v>59000</v>
      </c>
      <c r="CA176" s="9">
        <v>69990</v>
      </c>
      <c r="CB176" s="9">
        <v>44.01</v>
      </c>
      <c r="CC176" s="9">
        <v>0</v>
      </c>
      <c r="CD176" s="9">
        <v>69700</v>
      </c>
      <c r="CE176" s="9">
        <v>42400</v>
      </c>
      <c r="CF176" s="16"/>
      <c r="CG176" s="27"/>
      <c r="CH176" s="16"/>
      <c r="CI176" s="16"/>
      <c r="CJ176" s="9">
        <v>48</v>
      </c>
      <c r="CK176" s="9">
        <v>47</v>
      </c>
      <c r="CL176" s="9">
        <v>11</v>
      </c>
      <c r="CM176" s="9">
        <v>26</v>
      </c>
      <c r="CN176" s="9">
        <v>1400000</v>
      </c>
      <c r="CO176" s="42">
        <v>0</v>
      </c>
      <c r="CP176" s="9">
        <v>2.4500000000000002</v>
      </c>
      <c r="CQ176" s="9">
        <v>7.42</v>
      </c>
      <c r="CR176" s="44">
        <v>2.3096038590849299E-2</v>
      </c>
      <c r="CS176" s="44">
        <v>1.95019501950195E-3</v>
      </c>
      <c r="CT176" s="16">
        <v>10366927</v>
      </c>
      <c r="CU176" s="9">
        <v>8.4</v>
      </c>
      <c r="CV176" s="9">
        <v>8.24</v>
      </c>
      <c r="CW176" s="9">
        <v>1.02</v>
      </c>
      <c r="CX176" s="16">
        <v>8313</v>
      </c>
      <c r="CY176" s="16">
        <v>3500000000</v>
      </c>
      <c r="CZ176" s="16">
        <v>326099322</v>
      </c>
      <c r="DA176" s="16">
        <v>41030047</v>
      </c>
      <c r="DB176" s="16">
        <v>518824022500</v>
      </c>
      <c r="DC176" s="16">
        <v>330127761320</v>
      </c>
      <c r="DD176" s="16">
        <v>7426625</v>
      </c>
      <c r="DE176" s="16">
        <v>4725562</v>
      </c>
      <c r="DF176" s="16">
        <v>1591</v>
      </c>
      <c r="DG176" s="16">
        <v>8046</v>
      </c>
      <c r="DH176" s="16">
        <v>7.94781741293155</v>
      </c>
      <c r="DI176" s="16">
        <v>15800730593</v>
      </c>
      <c r="DJ176" s="16">
        <v>205409497720</v>
      </c>
      <c r="DK176" s="16">
        <v>2940302</v>
      </c>
      <c r="DL176" s="16">
        <v>13</v>
      </c>
      <c r="DM176" s="16">
        <v>32842146575</v>
      </c>
      <c r="DN176" s="16">
        <v>394105758900</v>
      </c>
      <c r="DO176" s="16">
        <v>5641365</v>
      </c>
      <c r="DP176" s="16">
        <v>12</v>
      </c>
      <c r="DQ176" s="16">
        <v>1.57</v>
      </c>
      <c r="DR176" s="16">
        <v>0.52</v>
      </c>
      <c r="DS176" s="16">
        <v>2.5299999999999998</v>
      </c>
      <c r="DT176" s="16">
        <v>0.84</v>
      </c>
      <c r="DU176" s="48" t="s">
        <v>782</v>
      </c>
      <c r="DV176" s="9">
        <v>519.20000000000005</v>
      </c>
      <c r="DW176" s="16" t="s">
        <v>1082</v>
      </c>
      <c r="DX176" s="9">
        <v>959.2</v>
      </c>
      <c r="DY176" s="16" t="s">
        <v>4274</v>
      </c>
      <c r="DZ176" s="9">
        <v>732.8</v>
      </c>
      <c r="EA176" s="16" t="s">
        <v>4274</v>
      </c>
      <c r="EB176" s="9">
        <v>649.70000000000005</v>
      </c>
      <c r="EC176" s="16" t="s">
        <v>4274</v>
      </c>
      <c r="ED176" s="9">
        <v>63.9</v>
      </c>
      <c r="EE176" s="16" t="s">
        <v>4274</v>
      </c>
      <c r="EF176" s="9">
        <v>32.4</v>
      </c>
      <c r="EG176" s="16" t="s">
        <v>4274</v>
      </c>
      <c r="EH176" s="9">
        <v>31.5</v>
      </c>
      <c r="EI176" s="16" t="s">
        <v>4274</v>
      </c>
      <c r="EJ176" s="9">
        <v>1.82</v>
      </c>
      <c r="EK176" s="16">
        <v>0.84</v>
      </c>
      <c r="EL176" s="16">
        <v>0.81</v>
      </c>
      <c r="EM176" s="16">
        <v>17.399999999999999</v>
      </c>
      <c r="EN176" s="16" t="s">
        <v>372</v>
      </c>
      <c r="EO176" s="16">
        <v>16.7</v>
      </c>
      <c r="EP176" s="16" t="s">
        <v>372</v>
      </c>
      <c r="EQ176" s="16">
        <v>1.04</v>
      </c>
      <c r="ER176" s="16">
        <v>-1.2</v>
      </c>
      <c r="ES176" s="16">
        <v>-1.0900000000000001</v>
      </c>
      <c r="ET176" s="16">
        <v>76.39</v>
      </c>
      <c r="EU176" s="49">
        <v>67.73</v>
      </c>
      <c r="EV176" s="16">
        <v>23.61</v>
      </c>
      <c r="EW176" s="49">
        <v>32.269999999999996</v>
      </c>
      <c r="EX176" s="16">
        <v>103.3</v>
      </c>
      <c r="EY176" s="16" t="s">
        <v>4274</v>
      </c>
      <c r="EZ176" s="9">
        <v>-108.3</v>
      </c>
      <c r="FA176" s="16" t="s">
        <v>4274</v>
      </c>
      <c r="FB176" s="16">
        <v>-18.2</v>
      </c>
      <c r="FC176" s="16" t="s">
        <v>4274</v>
      </c>
      <c r="FK176"/>
      <c r="FL176"/>
      <c r="FM176"/>
      <c r="FN176"/>
      <c r="FO176"/>
      <c r="FP176"/>
      <c r="FQ176"/>
    </row>
    <row r="177" spans="1:173" x14ac:dyDescent="0.2">
      <c r="A177" s="16" t="s">
        <v>67</v>
      </c>
      <c r="B177" s="16" t="s">
        <v>820</v>
      </c>
      <c r="C177" s="16" t="s">
        <v>1218</v>
      </c>
      <c r="D177" s="16" t="s">
        <v>1224</v>
      </c>
      <c r="E177" s="16" t="s">
        <v>1219</v>
      </c>
      <c r="F177" s="18">
        <v>44443.520756550926</v>
      </c>
      <c r="G177" s="16" t="s">
        <v>1221</v>
      </c>
      <c r="H177" s="16" t="s">
        <v>1223</v>
      </c>
      <c r="I177" s="16" t="s">
        <v>2033</v>
      </c>
      <c r="J177" s="16" t="s">
        <v>1082</v>
      </c>
      <c r="K177" s="16" t="s">
        <v>1072</v>
      </c>
      <c r="L177" s="16" t="s">
        <v>1083</v>
      </c>
      <c r="M177" s="9">
        <v>6190</v>
      </c>
      <c r="N177" s="9">
        <v>2.15</v>
      </c>
      <c r="O177" s="9">
        <v>6190</v>
      </c>
      <c r="P177" s="9">
        <v>2.15</v>
      </c>
      <c r="Q177" s="9">
        <v>5.82</v>
      </c>
      <c r="R177" s="44">
        <v>0.27160000000000001</v>
      </c>
      <c r="S177" s="9">
        <v>6340</v>
      </c>
      <c r="T177" s="9">
        <v>6010</v>
      </c>
      <c r="U177" s="9">
        <v>6360</v>
      </c>
      <c r="V177" s="16" t="s">
        <v>5287</v>
      </c>
      <c r="W177" s="16" t="s">
        <v>5288</v>
      </c>
      <c r="X177" s="16" t="s">
        <v>4565</v>
      </c>
      <c r="Y177" s="9">
        <v>0.51</v>
      </c>
      <c r="Z177" s="9">
        <v>0.81</v>
      </c>
      <c r="AA177" s="9">
        <v>12.3</v>
      </c>
      <c r="AB177" s="16" t="s">
        <v>1082</v>
      </c>
      <c r="AC177" s="9">
        <v>11.5</v>
      </c>
      <c r="AD177" s="16" t="s">
        <v>1082</v>
      </c>
      <c r="AE177" s="9">
        <v>1.07</v>
      </c>
      <c r="AF177" s="9">
        <v>1.07</v>
      </c>
      <c r="AG177" s="9">
        <v>-1.07</v>
      </c>
      <c r="AH177" s="16">
        <v>83.79</v>
      </c>
      <c r="AI177" s="49">
        <v>80.900000000000006</v>
      </c>
      <c r="AJ177" s="9">
        <v>16.209999999999994</v>
      </c>
      <c r="AK177" s="9">
        <v>19.099999999999994</v>
      </c>
      <c r="AL177" s="9">
        <v>236.9</v>
      </c>
      <c r="AM177" s="16" t="s">
        <v>1082</v>
      </c>
      <c r="AN177" s="9">
        <v>-2.5</v>
      </c>
      <c r="AO177" s="16" t="s">
        <v>1083</v>
      </c>
      <c r="AP177" s="9">
        <v>-3.28</v>
      </c>
      <c r="AQ177" s="9">
        <v>14</v>
      </c>
      <c r="AR177" s="9" t="s">
        <v>4269</v>
      </c>
      <c r="AS177" s="44">
        <v>0</v>
      </c>
      <c r="AT177" s="16" t="s">
        <v>896</v>
      </c>
      <c r="AU177" s="9">
        <v>0.77</v>
      </c>
      <c r="AV177" s="32">
        <v>1.5897038944723599E-3</v>
      </c>
      <c r="AW177" s="30">
        <v>5.8531071225050102E-3</v>
      </c>
      <c r="AX177" s="47">
        <v>3.97</v>
      </c>
      <c r="AY177" s="16" t="s">
        <v>897</v>
      </c>
      <c r="AZ177" s="9">
        <v>0</v>
      </c>
      <c r="BA177" s="9">
        <v>71</v>
      </c>
      <c r="BB177" s="9">
        <v>4560</v>
      </c>
      <c r="BC177" s="16">
        <v>71.42</v>
      </c>
      <c r="BD177" s="16">
        <v>71.14</v>
      </c>
      <c r="BE177" s="16" t="s">
        <v>4265</v>
      </c>
      <c r="BF177" s="9">
        <v>22570</v>
      </c>
      <c r="BG177" s="9">
        <v>21972</v>
      </c>
      <c r="BH177" s="9">
        <v>6190</v>
      </c>
      <c r="BI177" s="18">
        <v>44039</v>
      </c>
      <c r="BJ177" s="9">
        <v>-71.8</v>
      </c>
      <c r="BK177" s="9">
        <v>513.45000000000005</v>
      </c>
      <c r="BL177" s="16" t="s">
        <v>1084</v>
      </c>
      <c r="BM177" s="9">
        <v>42.38</v>
      </c>
      <c r="BN177" s="16" t="s">
        <v>1084</v>
      </c>
      <c r="BO177" s="9">
        <v>316.52999999999997</v>
      </c>
      <c r="BP177" s="16" t="s">
        <v>1082</v>
      </c>
      <c r="BQ177" s="9">
        <v>26.36</v>
      </c>
      <c r="BR177" s="16" t="s">
        <v>1082</v>
      </c>
      <c r="BS177" s="9">
        <v>290.17</v>
      </c>
      <c r="BT177" s="16" t="s">
        <v>1082</v>
      </c>
      <c r="BU177" s="9">
        <v>1480</v>
      </c>
      <c r="BV177" s="9">
        <v>533</v>
      </c>
      <c r="BW177" s="9">
        <v>551</v>
      </c>
      <c r="BX177" s="9">
        <v>0.86</v>
      </c>
      <c r="BY177" s="9">
        <v>83.26</v>
      </c>
      <c r="BZ177" s="9">
        <v>5400</v>
      </c>
      <c r="CA177" s="9">
        <v>6630</v>
      </c>
      <c r="CB177" s="9">
        <v>41.64</v>
      </c>
      <c r="CC177" s="9">
        <v>7.1</v>
      </c>
      <c r="CD177" s="9">
        <v>6630</v>
      </c>
      <c r="CE177" s="9">
        <v>4000</v>
      </c>
      <c r="CF177" s="16"/>
      <c r="CG177" s="27"/>
      <c r="CH177" s="16"/>
      <c r="CI177" s="16"/>
      <c r="CJ177" s="9">
        <v>158</v>
      </c>
      <c r="CK177" s="9">
        <v>124</v>
      </c>
      <c r="CL177" s="9">
        <v>140</v>
      </c>
      <c r="CM177" s="9">
        <v>124</v>
      </c>
      <c r="CN177" s="9">
        <v>3184000</v>
      </c>
      <c r="CO177" s="42">
        <v>0</v>
      </c>
      <c r="CP177" s="9">
        <v>0.49</v>
      </c>
      <c r="CQ177" s="9">
        <v>2.84</v>
      </c>
      <c r="CR177" s="44">
        <v>-2.3659305993690798E-2</v>
      </c>
      <c r="CS177" s="44">
        <v>0</v>
      </c>
      <c r="CT177" s="16">
        <v>12654043</v>
      </c>
      <c r="CU177" s="9">
        <v>10.51</v>
      </c>
      <c r="CV177" s="9">
        <v>-9.94</v>
      </c>
      <c r="CW177" s="9">
        <v>-1.06</v>
      </c>
      <c r="CX177" s="16">
        <v>589</v>
      </c>
      <c r="CY177" s="16">
        <v>7960000000</v>
      </c>
      <c r="CZ177" s="16">
        <v>123142803</v>
      </c>
      <c r="DA177" s="16">
        <v>115011772</v>
      </c>
      <c r="DB177" s="16">
        <v>65635114090</v>
      </c>
      <c r="DC177" s="16">
        <v>63371486800</v>
      </c>
      <c r="DD177" s="16">
        <v>10603411</v>
      </c>
      <c r="DE177" s="16">
        <v>10237720</v>
      </c>
      <c r="DF177" s="16">
        <v>533</v>
      </c>
      <c r="DG177" s="16">
        <v>551</v>
      </c>
      <c r="DH177" s="16">
        <v>1.07069738043859</v>
      </c>
      <c r="DI177" s="16">
        <v>2538682416</v>
      </c>
      <c r="DJ177" s="16">
        <v>12693412080</v>
      </c>
      <c r="DK177" s="16">
        <v>2050632</v>
      </c>
      <c r="DL177" s="16">
        <v>5</v>
      </c>
      <c r="DM177" s="16">
        <v>2991407874</v>
      </c>
      <c r="DN177" s="16">
        <v>14957039370</v>
      </c>
      <c r="DO177" s="16">
        <v>2416323</v>
      </c>
      <c r="DP177" s="16">
        <v>5</v>
      </c>
      <c r="DQ177" s="16">
        <v>1.04</v>
      </c>
      <c r="DR177" s="16">
        <v>0.85</v>
      </c>
      <c r="DS177" s="16">
        <v>5.17</v>
      </c>
      <c r="DT177" s="16">
        <v>4.24</v>
      </c>
      <c r="DU177" s="48" t="s">
        <v>820</v>
      </c>
      <c r="DV177" s="9">
        <v>2.2000000000000002</v>
      </c>
      <c r="DW177" s="16" t="s">
        <v>1083</v>
      </c>
      <c r="DX177" s="9">
        <v>682.4</v>
      </c>
      <c r="DY177" s="16" t="s">
        <v>4274</v>
      </c>
      <c r="DZ177" s="9">
        <v>655.29999999999995</v>
      </c>
      <c r="EA177" s="16" t="s">
        <v>4274</v>
      </c>
      <c r="EB177" s="9">
        <v>642</v>
      </c>
      <c r="EC177" s="16" t="s">
        <v>4274</v>
      </c>
      <c r="ED177" s="9">
        <v>79.900000000000006</v>
      </c>
      <c r="EE177" s="16" t="s">
        <v>4274</v>
      </c>
      <c r="EF177" s="9">
        <v>3.9</v>
      </c>
      <c r="EG177" s="16" t="s">
        <v>4274</v>
      </c>
      <c r="EH177" s="9">
        <v>76</v>
      </c>
      <c r="EI177" s="16" t="s">
        <v>4274</v>
      </c>
      <c r="EJ177" s="9">
        <v>3.11</v>
      </c>
      <c r="EK177" s="16">
        <v>0.71</v>
      </c>
      <c r="EL177" s="16">
        <v>0.91</v>
      </c>
      <c r="EM177" s="16">
        <v>16.8</v>
      </c>
      <c r="EN177" s="16" t="s">
        <v>372</v>
      </c>
      <c r="EO177" s="16">
        <v>18.399999999999999</v>
      </c>
      <c r="EP177" s="16" t="s">
        <v>372</v>
      </c>
      <c r="EQ177" s="16">
        <v>-1.0900000000000001</v>
      </c>
      <c r="ER177" s="16">
        <v>-1.3</v>
      </c>
      <c r="ES177" s="16">
        <v>-1.1000000000000001</v>
      </c>
      <c r="ET177" s="16">
        <v>96.04</v>
      </c>
      <c r="EU177" s="49">
        <v>94.08</v>
      </c>
      <c r="EV177" s="16">
        <v>3.9599999999999937</v>
      </c>
      <c r="EW177" s="49">
        <v>5.9200000000000017</v>
      </c>
      <c r="EX177" s="16">
        <v>13.3</v>
      </c>
      <c r="EY177" s="16" t="s">
        <v>4274</v>
      </c>
      <c r="EZ177" s="9">
        <v>-60.7</v>
      </c>
      <c r="FA177" s="16" t="s">
        <v>4274</v>
      </c>
      <c r="FB177" s="16">
        <v>-10.5</v>
      </c>
      <c r="FC177" s="16" t="s">
        <v>4274</v>
      </c>
      <c r="FK177"/>
      <c r="FL177"/>
      <c r="FM177"/>
      <c r="FN177"/>
      <c r="FO177"/>
      <c r="FP177"/>
      <c r="FQ177"/>
    </row>
    <row r="178" spans="1:173" x14ac:dyDescent="0.2">
      <c r="A178" s="16" t="s">
        <v>685</v>
      </c>
      <c r="B178" s="16" t="s">
        <v>929</v>
      </c>
      <c r="C178" s="16" t="s">
        <v>1218</v>
      </c>
      <c r="D178" s="16" t="s">
        <v>1224</v>
      </c>
      <c r="E178" s="16" t="s">
        <v>1219</v>
      </c>
      <c r="F178" s="18">
        <v>44443.520684074072</v>
      </c>
      <c r="G178" s="16" t="s">
        <v>1229</v>
      </c>
      <c r="H178" s="16" t="s">
        <v>1222</v>
      </c>
      <c r="I178" s="16" t="s">
        <v>988</v>
      </c>
      <c r="J178" s="16" t="s">
        <v>1082</v>
      </c>
      <c r="K178" s="16" t="s">
        <v>914</v>
      </c>
      <c r="L178" s="16" t="s">
        <v>1083</v>
      </c>
      <c r="M178" s="9">
        <v>26000</v>
      </c>
      <c r="N178" s="9">
        <v>0.08</v>
      </c>
      <c r="O178" s="9">
        <v>25860</v>
      </c>
      <c r="P178" s="9">
        <v>-0.46</v>
      </c>
      <c r="Q178" s="9">
        <v>4.54</v>
      </c>
      <c r="R178" s="44">
        <v>0.26979999999999998</v>
      </c>
      <c r="S178" s="9">
        <v>26000</v>
      </c>
      <c r="T178" s="9">
        <v>25330</v>
      </c>
      <c r="U178" s="9">
        <v>26480</v>
      </c>
      <c r="V178" s="16" t="s">
        <v>4577</v>
      </c>
      <c r="W178" s="16" t="s">
        <v>4644</v>
      </c>
      <c r="X178" s="16" t="s">
        <v>4367</v>
      </c>
      <c r="Y178" s="9">
        <v>0.42</v>
      </c>
      <c r="Z178" s="9">
        <v>1.18</v>
      </c>
      <c r="AA178" s="9">
        <v>15.9</v>
      </c>
      <c r="AB178" s="16" t="s">
        <v>1082</v>
      </c>
      <c r="AC178" s="9">
        <v>10.9</v>
      </c>
      <c r="AD178" s="16" t="s">
        <v>1082</v>
      </c>
      <c r="AE178" s="9">
        <v>1.46</v>
      </c>
      <c r="AF178" s="9">
        <v>1.46</v>
      </c>
      <c r="AG178" s="9">
        <v>1.0900000000000001</v>
      </c>
      <c r="AH178" s="16">
        <v>100</v>
      </c>
      <c r="AI178" s="49">
        <v>98</v>
      </c>
      <c r="AJ178" s="9">
        <v>0</v>
      </c>
      <c r="AK178" s="9">
        <v>2</v>
      </c>
      <c r="AL178" s="9">
        <v>77.400000000000006</v>
      </c>
      <c r="AM178" s="16" t="s">
        <v>1082</v>
      </c>
      <c r="AN178" s="9">
        <v>219.5</v>
      </c>
      <c r="AO178" s="16" t="s">
        <v>1082</v>
      </c>
      <c r="AP178" s="9">
        <v>3.59</v>
      </c>
      <c r="AQ178" s="9">
        <v>21.78</v>
      </c>
      <c r="AR178" s="9" t="s">
        <v>4269</v>
      </c>
      <c r="AS178" s="44">
        <v>5.4000000000000003E-3</v>
      </c>
      <c r="AT178" s="16" t="s">
        <v>896</v>
      </c>
      <c r="AU178" s="9">
        <v>1.1499999999999999</v>
      </c>
      <c r="AV178" s="32">
        <v>2.6017812499999999E-3</v>
      </c>
      <c r="AW178" s="30">
        <v>9.6433700889547794E-3</v>
      </c>
      <c r="AX178" s="47">
        <v>2.6</v>
      </c>
      <c r="AY178" s="16" t="s">
        <v>897</v>
      </c>
      <c r="AZ178" s="9">
        <v>29</v>
      </c>
      <c r="BA178" s="9">
        <v>86</v>
      </c>
      <c r="BB178" s="9">
        <v>20690</v>
      </c>
      <c r="BC178" s="16">
        <v>71.790000000000006</v>
      </c>
      <c r="BD178" s="16">
        <v>71.02</v>
      </c>
      <c r="BE178" s="16" t="s">
        <v>4265</v>
      </c>
      <c r="BF178" s="9">
        <v>44600</v>
      </c>
      <c r="BG178" s="9">
        <v>42145</v>
      </c>
      <c r="BH178" s="9">
        <v>25860</v>
      </c>
      <c r="BI178" s="18">
        <v>44009</v>
      </c>
      <c r="BJ178" s="9">
        <v>-38.6</v>
      </c>
      <c r="BK178" s="9">
        <v>155.91</v>
      </c>
      <c r="BL178" s="16" t="s">
        <v>1084</v>
      </c>
      <c r="BM178" s="9">
        <v>59.34</v>
      </c>
      <c r="BN178" s="16" t="s">
        <v>1084</v>
      </c>
      <c r="BO178" s="9">
        <v>402.15</v>
      </c>
      <c r="BP178" s="16" t="s">
        <v>1082</v>
      </c>
      <c r="BQ178" s="9">
        <v>154.46</v>
      </c>
      <c r="BR178" s="16" t="s">
        <v>1082</v>
      </c>
      <c r="BS178" s="9">
        <v>247.69</v>
      </c>
      <c r="BT178" s="16" t="s">
        <v>1082</v>
      </c>
      <c r="BU178" s="9">
        <v>765</v>
      </c>
      <c r="BV178" s="9">
        <v>244</v>
      </c>
      <c r="BW178" s="9">
        <v>350</v>
      </c>
      <c r="BX178" s="9">
        <v>1.29</v>
      </c>
      <c r="BY178" s="9">
        <v>74.81</v>
      </c>
      <c r="BZ178" s="9">
        <v>21650</v>
      </c>
      <c r="CA178" s="9">
        <v>27110</v>
      </c>
      <c r="CB178" s="9">
        <v>33.26</v>
      </c>
      <c r="CC178" s="9">
        <v>4.26</v>
      </c>
      <c r="CD178" s="9">
        <v>28400</v>
      </c>
      <c r="CE178" s="9">
        <v>18870</v>
      </c>
      <c r="CF178" s="16" t="s">
        <v>1101</v>
      </c>
      <c r="CG178" s="27">
        <v>44522</v>
      </c>
      <c r="CH178" s="16" t="s">
        <v>375</v>
      </c>
      <c r="CI178" s="16" t="s">
        <v>1099</v>
      </c>
      <c r="CJ178" s="9">
        <v>479</v>
      </c>
      <c r="CK178" s="9">
        <v>458</v>
      </c>
      <c r="CL178" s="9">
        <v>444</v>
      </c>
      <c r="CM178" s="9">
        <v>424</v>
      </c>
      <c r="CN178" s="9">
        <v>577367</v>
      </c>
      <c r="CO178" s="42">
        <v>26.59</v>
      </c>
      <c r="CP178" s="9">
        <v>0.15</v>
      </c>
      <c r="CQ178" s="9">
        <v>11.64</v>
      </c>
      <c r="CR178" s="44">
        <v>0</v>
      </c>
      <c r="CS178" s="44">
        <v>5.3887605850654399E-3</v>
      </c>
      <c r="CT178" s="16">
        <v>1498626</v>
      </c>
      <c r="CU178" s="9">
        <v>18</v>
      </c>
      <c r="CV178" s="9">
        <v>15.13</v>
      </c>
      <c r="CW178" s="9">
        <v>1.19</v>
      </c>
      <c r="CX178" s="16">
        <v>1437</v>
      </c>
      <c r="CY178" s="16">
        <v>576000000</v>
      </c>
      <c r="CZ178" s="16">
        <v>158829788</v>
      </c>
      <c r="DA178" s="16">
        <v>108510481</v>
      </c>
      <c r="DB178" s="16">
        <v>38754468360</v>
      </c>
      <c r="DC178" s="16">
        <v>37978668360</v>
      </c>
      <c r="DD178" s="16">
        <v>1498626</v>
      </c>
      <c r="DE178" s="16">
        <v>1468626</v>
      </c>
      <c r="DF178" s="16">
        <v>244</v>
      </c>
      <c r="DG178" s="16">
        <v>350</v>
      </c>
      <c r="DH178" s="16">
        <v>1.4637276190859401</v>
      </c>
      <c r="DI178" s="16"/>
      <c r="DJ178" s="16"/>
      <c r="DK178" s="16"/>
      <c r="DL178" s="16"/>
      <c r="DM178" s="16">
        <v>775800000</v>
      </c>
      <c r="DN178" s="16">
        <v>775800000</v>
      </c>
      <c r="DO178" s="16">
        <v>30000</v>
      </c>
      <c r="DP178" s="16">
        <v>1</v>
      </c>
      <c r="DQ178" s="16">
        <v>1.02</v>
      </c>
      <c r="DR178" s="16"/>
      <c r="DS178" s="16"/>
      <c r="DT178" s="16"/>
      <c r="DU178" s="48" t="s">
        <v>929</v>
      </c>
      <c r="DV178" s="9">
        <v>252.2</v>
      </c>
      <c r="DW178" s="16" t="s">
        <v>1082</v>
      </c>
      <c r="DX178" s="9">
        <v>622.20000000000005</v>
      </c>
      <c r="DY178" s="16" t="s">
        <v>4274</v>
      </c>
      <c r="DZ178" s="9">
        <v>576.20000000000005</v>
      </c>
      <c r="EA178" s="16" t="s">
        <v>4274</v>
      </c>
      <c r="EB178" s="9">
        <v>578.29999999999995</v>
      </c>
      <c r="EC178" s="16" t="s">
        <v>4274</v>
      </c>
      <c r="ED178" s="9">
        <v>35.4</v>
      </c>
      <c r="EE178" s="16" t="s">
        <v>4274</v>
      </c>
      <c r="EF178" s="9">
        <v>28.8</v>
      </c>
      <c r="EG178" s="16" t="s">
        <v>4274</v>
      </c>
      <c r="EH178" s="9">
        <v>6.5</v>
      </c>
      <c r="EI178" s="16" t="s">
        <v>4274</v>
      </c>
      <c r="EJ178" s="9">
        <v>1.03</v>
      </c>
      <c r="EK178" s="16">
        <v>0.94</v>
      </c>
      <c r="EL178" s="16">
        <v>1.41</v>
      </c>
      <c r="EM178" s="16">
        <v>20.6</v>
      </c>
      <c r="EN178" s="16" t="s">
        <v>372</v>
      </c>
      <c r="EO178" s="16">
        <v>19.5</v>
      </c>
      <c r="EP178" s="16" t="s">
        <v>372</v>
      </c>
      <c r="EQ178" s="16">
        <v>1.05</v>
      </c>
      <c r="ER178" s="16">
        <v>1.03</v>
      </c>
      <c r="ES178" s="16">
        <v>-1.08</v>
      </c>
      <c r="ET178" s="16">
        <v>92.61</v>
      </c>
      <c r="EU178" s="49">
        <v>92.94</v>
      </c>
      <c r="EV178" s="16">
        <v>7.3900000000000006</v>
      </c>
      <c r="EW178" s="49">
        <v>7.0600000000000023</v>
      </c>
      <c r="EX178" s="16">
        <v>-2.1</v>
      </c>
      <c r="EY178" s="16" t="s">
        <v>4274</v>
      </c>
      <c r="EZ178" s="9">
        <v>-6.4</v>
      </c>
      <c r="FA178" s="16" t="s">
        <v>4274</v>
      </c>
      <c r="FB178" s="16">
        <v>-2.2999999999999998</v>
      </c>
      <c r="FC178" s="16" t="s">
        <v>4274</v>
      </c>
      <c r="FK178"/>
      <c r="FL178"/>
      <c r="FM178"/>
      <c r="FN178"/>
      <c r="FO178"/>
      <c r="FP178"/>
      <c r="FQ178"/>
    </row>
    <row r="179" spans="1:173" x14ac:dyDescent="0.2">
      <c r="A179" s="16" t="s">
        <v>337</v>
      </c>
      <c r="B179" s="16" t="s">
        <v>929</v>
      </c>
      <c r="C179" s="16" t="s">
        <v>1218</v>
      </c>
      <c r="D179" s="16" t="s">
        <v>1220</v>
      </c>
      <c r="E179" s="16" t="s">
        <v>1219</v>
      </c>
      <c r="F179" s="18">
        <v>44443.520804814812</v>
      </c>
      <c r="G179" s="16" t="s">
        <v>1221</v>
      </c>
      <c r="H179" s="16" t="s">
        <v>1222</v>
      </c>
      <c r="I179" s="16" t="s">
        <v>4840</v>
      </c>
      <c r="J179" s="16" t="s">
        <v>1084</v>
      </c>
      <c r="K179" s="16" t="s">
        <v>906</v>
      </c>
      <c r="L179" s="16" t="s">
        <v>1083</v>
      </c>
      <c r="M179" s="9">
        <v>39500</v>
      </c>
      <c r="N179" s="9">
        <v>-0.1</v>
      </c>
      <c r="O179" s="9">
        <v>40470</v>
      </c>
      <c r="P179" s="9">
        <v>2.35</v>
      </c>
      <c r="Q179" s="9">
        <v>6.3</v>
      </c>
      <c r="R179" s="44">
        <v>0.2389</v>
      </c>
      <c r="S179" s="9">
        <v>40000</v>
      </c>
      <c r="T179" s="9">
        <v>39050</v>
      </c>
      <c r="U179" s="9">
        <v>41510</v>
      </c>
      <c r="V179" s="16" t="s">
        <v>5289</v>
      </c>
      <c r="W179" s="16" t="s">
        <v>5290</v>
      </c>
      <c r="X179" s="16" t="s">
        <v>5291</v>
      </c>
      <c r="Y179" s="9">
        <v>1.22</v>
      </c>
      <c r="Z179" s="9">
        <v>0.96</v>
      </c>
      <c r="AA179" s="9">
        <v>15.2</v>
      </c>
      <c r="AB179" s="16" t="s">
        <v>1082</v>
      </c>
      <c r="AC179" s="9">
        <v>10.3</v>
      </c>
      <c r="AD179" s="16" t="s">
        <v>1082</v>
      </c>
      <c r="AE179" s="9">
        <v>1.47</v>
      </c>
      <c r="AF179" s="9">
        <v>1.47</v>
      </c>
      <c r="AG179" s="9">
        <v>1.0900000000000001</v>
      </c>
      <c r="AH179" s="16">
        <v>93.96</v>
      </c>
      <c r="AI179" s="49">
        <v>48.46</v>
      </c>
      <c r="AJ179" s="9">
        <v>6.0400000000000063</v>
      </c>
      <c r="AK179" s="9">
        <v>51.54</v>
      </c>
      <c r="AL179" s="9">
        <v>1.6</v>
      </c>
      <c r="AM179" s="16" t="s">
        <v>1083</v>
      </c>
      <c r="AN179" s="9">
        <v>164.1</v>
      </c>
      <c r="AO179" s="16" t="s">
        <v>1082</v>
      </c>
      <c r="AP179" s="9">
        <v>-2.16</v>
      </c>
      <c r="AQ179" s="9">
        <v>6.87</v>
      </c>
      <c r="AR179" s="9" t="s">
        <v>4271</v>
      </c>
      <c r="AS179" s="44">
        <v>-2.4500000000000001E-2</v>
      </c>
      <c r="AT179" s="16" t="s">
        <v>896</v>
      </c>
      <c r="AU179" s="9">
        <v>0.91</v>
      </c>
      <c r="AV179" s="32">
        <v>8.9844421052631598E-4</v>
      </c>
      <c r="AW179" s="30">
        <v>3.7607543345597101E-3</v>
      </c>
      <c r="AX179" s="47">
        <v>2.25</v>
      </c>
      <c r="AY179" s="16" t="s">
        <v>897</v>
      </c>
      <c r="AZ179" s="9">
        <v>21</v>
      </c>
      <c r="BA179" s="9">
        <v>71</v>
      </c>
      <c r="BB179" s="9">
        <v>35090</v>
      </c>
      <c r="BC179" s="16">
        <v>57.39</v>
      </c>
      <c r="BD179" s="16">
        <v>60.28</v>
      </c>
      <c r="BE179" s="16" t="s">
        <v>4266</v>
      </c>
      <c r="BF179" s="9">
        <v>156610</v>
      </c>
      <c r="BG179" s="9">
        <v>76450</v>
      </c>
      <c r="BH179" s="9">
        <v>40470</v>
      </c>
      <c r="BI179" s="18">
        <v>44016</v>
      </c>
      <c r="BJ179" s="9">
        <v>-47.1</v>
      </c>
      <c r="BK179" s="9">
        <v>57.41</v>
      </c>
      <c r="BL179" s="16" t="s">
        <v>1084</v>
      </c>
      <c r="BM179" s="9">
        <v>27.14</v>
      </c>
      <c r="BN179" s="16" t="s">
        <v>1084</v>
      </c>
      <c r="BO179" s="9">
        <v>224.22</v>
      </c>
      <c r="BP179" s="16" t="s">
        <v>1082</v>
      </c>
      <c r="BQ179" s="9">
        <v>108.61</v>
      </c>
      <c r="BR179" s="16" t="s">
        <v>1082</v>
      </c>
      <c r="BS179" s="9">
        <v>115.61</v>
      </c>
      <c r="BT179" s="16" t="s">
        <v>1082</v>
      </c>
      <c r="BU179" s="9">
        <v>507</v>
      </c>
      <c r="BV179" s="9">
        <v>213</v>
      </c>
      <c r="BW179" s="9">
        <v>162</v>
      </c>
      <c r="BX179" s="9">
        <v>0.69</v>
      </c>
      <c r="BY179" s="9">
        <v>72.03</v>
      </c>
      <c r="BZ179" s="9">
        <v>36480</v>
      </c>
      <c r="CA179" s="9">
        <v>42280</v>
      </c>
      <c r="CB179" s="9">
        <v>22.55</v>
      </c>
      <c r="CC179" s="9">
        <v>7.03</v>
      </c>
      <c r="CD179" s="9">
        <v>42990</v>
      </c>
      <c r="CE179" s="9">
        <v>30510</v>
      </c>
      <c r="CF179" s="16" t="s">
        <v>1106</v>
      </c>
      <c r="CG179" s="27">
        <v>44598</v>
      </c>
      <c r="CH179" s="16" t="s">
        <v>375</v>
      </c>
      <c r="CI179" s="16" t="s">
        <v>1099</v>
      </c>
      <c r="CJ179" s="9">
        <v>495</v>
      </c>
      <c r="CK179" s="9">
        <v>474</v>
      </c>
      <c r="CL179" s="9">
        <v>453</v>
      </c>
      <c r="CM179" s="9">
        <v>416</v>
      </c>
      <c r="CN179" s="9">
        <v>380000</v>
      </c>
      <c r="CO179" s="42">
        <v>24.9</v>
      </c>
      <c r="CP179" s="9">
        <v>0.38</v>
      </c>
      <c r="CQ179" s="9">
        <v>4.62</v>
      </c>
      <c r="CR179" s="44">
        <v>-1.2500000000000001E-2</v>
      </c>
      <c r="CS179" s="44">
        <v>-2.4532119372787101E-2</v>
      </c>
      <c r="CT179" s="16">
        <v>853522</v>
      </c>
      <c r="CU179" s="9">
        <v>11.12</v>
      </c>
      <c r="CV179" s="9">
        <v>15.13</v>
      </c>
      <c r="CW179" s="9">
        <v>0.73</v>
      </c>
      <c r="CX179" s="16">
        <v>3640.82</v>
      </c>
      <c r="CY179" s="16">
        <v>950000000</v>
      </c>
      <c r="CZ179" s="16">
        <v>152366510</v>
      </c>
      <c r="DA179" s="16">
        <v>103334898</v>
      </c>
      <c r="DB179" s="16">
        <v>32454066630</v>
      </c>
      <c r="DC179" s="16">
        <v>16740253620</v>
      </c>
      <c r="DD179" s="16">
        <v>801929</v>
      </c>
      <c r="DE179" s="16">
        <v>413646</v>
      </c>
      <c r="DF179" s="16">
        <v>213</v>
      </c>
      <c r="DG179" s="16">
        <v>162</v>
      </c>
      <c r="DH179" s="16">
        <v>1.47449228623616</v>
      </c>
      <c r="DI179" s="16">
        <v>1043984355</v>
      </c>
      <c r="DJ179" s="16">
        <v>2087968710</v>
      </c>
      <c r="DK179" s="16">
        <v>51593</v>
      </c>
      <c r="DL179" s="16">
        <v>2</v>
      </c>
      <c r="DM179" s="16">
        <v>3560356344</v>
      </c>
      <c r="DN179" s="16">
        <v>17801781720</v>
      </c>
      <c r="DO179" s="16">
        <v>439876</v>
      </c>
      <c r="DP179" s="16">
        <v>5</v>
      </c>
      <c r="DQ179" s="16">
        <v>1.94</v>
      </c>
      <c r="DR179" s="16">
        <v>0.12</v>
      </c>
      <c r="DS179" s="16">
        <v>15.54</v>
      </c>
      <c r="DT179" s="16">
        <v>0.94</v>
      </c>
      <c r="DU179" s="48" t="s">
        <v>929</v>
      </c>
      <c r="DV179" s="9">
        <v>252.2</v>
      </c>
      <c r="DW179" s="16" t="s">
        <v>1082</v>
      </c>
      <c r="DX179" s="9">
        <v>622.20000000000005</v>
      </c>
      <c r="DY179" s="16" t="s">
        <v>4274</v>
      </c>
      <c r="DZ179" s="9">
        <v>576.20000000000005</v>
      </c>
      <c r="EA179" s="16" t="s">
        <v>4274</v>
      </c>
      <c r="EB179" s="9">
        <v>578.29999999999995</v>
      </c>
      <c r="EC179" s="16" t="s">
        <v>4274</v>
      </c>
      <c r="ED179" s="9">
        <v>35.4</v>
      </c>
      <c r="EE179" s="16" t="s">
        <v>4274</v>
      </c>
      <c r="EF179" s="9">
        <v>28.8</v>
      </c>
      <c r="EG179" s="16" t="s">
        <v>4274</v>
      </c>
      <c r="EH179" s="9">
        <v>6.5</v>
      </c>
      <c r="EI179" s="16" t="s">
        <v>4274</v>
      </c>
      <c r="EJ179" s="9">
        <v>1.03</v>
      </c>
      <c r="EK179" s="16">
        <v>0.94</v>
      </c>
      <c r="EL179" s="16">
        <v>1.41</v>
      </c>
      <c r="EM179" s="16">
        <v>20.6</v>
      </c>
      <c r="EN179" s="16" t="s">
        <v>372</v>
      </c>
      <c r="EO179" s="16">
        <v>19.5</v>
      </c>
      <c r="EP179" s="16" t="s">
        <v>372</v>
      </c>
      <c r="EQ179" s="16">
        <v>1.05</v>
      </c>
      <c r="ER179" s="16">
        <v>1.03</v>
      </c>
      <c r="ES179" s="16">
        <v>-1.08</v>
      </c>
      <c r="ET179" s="16">
        <v>92.61</v>
      </c>
      <c r="EU179" s="49">
        <v>92.94</v>
      </c>
      <c r="EV179" s="16">
        <v>7.3900000000000006</v>
      </c>
      <c r="EW179" s="49">
        <v>7.0600000000000023</v>
      </c>
      <c r="EX179" s="16">
        <v>-2.1</v>
      </c>
      <c r="EY179" s="16" t="s">
        <v>4274</v>
      </c>
      <c r="EZ179" s="9">
        <v>-6.4</v>
      </c>
      <c r="FA179" s="16" t="s">
        <v>4274</v>
      </c>
      <c r="FB179" s="16">
        <v>-2.2999999999999998</v>
      </c>
      <c r="FC179" s="16" t="s">
        <v>4274</v>
      </c>
      <c r="FK179"/>
      <c r="FL179"/>
      <c r="FM179"/>
      <c r="FN179"/>
      <c r="FO179"/>
      <c r="FP179"/>
      <c r="FQ179"/>
    </row>
    <row r="180" spans="1:173" x14ac:dyDescent="0.2">
      <c r="A180" s="16" t="s">
        <v>182</v>
      </c>
      <c r="B180" s="16" t="s">
        <v>782</v>
      </c>
      <c r="C180" s="16" t="s">
        <v>1218</v>
      </c>
      <c r="D180" s="16" t="s">
        <v>1228</v>
      </c>
      <c r="E180" s="16" t="s">
        <v>1219</v>
      </c>
      <c r="F180" s="18">
        <v>44443.520647280093</v>
      </c>
      <c r="G180" s="16" t="s">
        <v>1221</v>
      </c>
      <c r="H180" s="16" t="s">
        <v>1222</v>
      </c>
      <c r="I180" s="16" t="s">
        <v>40</v>
      </c>
      <c r="J180" s="16" t="s">
        <v>1082</v>
      </c>
      <c r="K180" s="16" t="s">
        <v>1056</v>
      </c>
      <c r="L180" s="16" t="s">
        <v>1083</v>
      </c>
      <c r="M180" s="9">
        <v>14510</v>
      </c>
      <c r="N180" s="9">
        <v>0.76</v>
      </c>
      <c r="O180" s="9">
        <v>14520</v>
      </c>
      <c r="P180" s="9">
        <v>0.83</v>
      </c>
      <c r="Q180" s="9">
        <v>3.26</v>
      </c>
      <c r="R180" s="44">
        <v>0.32379999999999998</v>
      </c>
      <c r="S180" s="9">
        <v>14560</v>
      </c>
      <c r="T180" s="9">
        <v>14400</v>
      </c>
      <c r="U180" s="9">
        <v>14870</v>
      </c>
      <c r="V180" s="16" t="s">
        <v>4692</v>
      </c>
      <c r="W180" s="16" t="s">
        <v>4661</v>
      </c>
      <c r="X180" s="16" t="s">
        <v>2695</v>
      </c>
      <c r="Y180" s="9">
        <v>0.79</v>
      </c>
      <c r="Z180" s="9">
        <v>0.84</v>
      </c>
      <c r="AA180" s="9">
        <v>13.4</v>
      </c>
      <c r="AB180" s="16" t="s">
        <v>1082</v>
      </c>
      <c r="AC180" s="9">
        <v>18</v>
      </c>
      <c r="AD180" s="16" t="s">
        <v>1082</v>
      </c>
      <c r="AE180" s="9">
        <v>0.74</v>
      </c>
      <c r="AF180" s="9">
        <v>-1.35</v>
      </c>
      <c r="AG180" s="9">
        <v>-1.42</v>
      </c>
      <c r="AH180" s="16">
        <v>84.09</v>
      </c>
      <c r="AI180" s="49">
        <v>89.44</v>
      </c>
      <c r="AJ180" s="9">
        <v>15.909999999999997</v>
      </c>
      <c r="AK180" s="9">
        <v>10.560000000000002</v>
      </c>
      <c r="AL180" s="9">
        <v>-379.4</v>
      </c>
      <c r="AM180" s="16" t="s">
        <v>1082</v>
      </c>
      <c r="AN180" s="9">
        <v>-1.3</v>
      </c>
      <c r="AO180" s="16" t="s">
        <v>1083</v>
      </c>
      <c r="AP180" s="9">
        <v>-9.1999999999999993</v>
      </c>
      <c r="AQ180" s="9">
        <v>-1.96</v>
      </c>
      <c r="AR180" s="9" t="s">
        <v>4269</v>
      </c>
      <c r="AS180" s="44">
        <v>-6.9999999999999999E-4</v>
      </c>
      <c r="AT180" s="16" t="s">
        <v>896</v>
      </c>
      <c r="AU180" s="9">
        <v>0.86</v>
      </c>
      <c r="AV180" s="32">
        <v>2.72866153846154E-3</v>
      </c>
      <c r="AW180" s="30">
        <v>8.4269967216230399E-3</v>
      </c>
      <c r="AX180" s="47">
        <v>4.7699999999999996</v>
      </c>
      <c r="AY180" s="16" t="s">
        <v>897</v>
      </c>
      <c r="AZ180" s="9">
        <v>0</v>
      </c>
      <c r="BA180" s="9">
        <v>71</v>
      </c>
      <c r="BB180" s="9">
        <v>12960</v>
      </c>
      <c r="BC180" s="16">
        <v>50.4</v>
      </c>
      <c r="BD180" s="16">
        <v>51.9</v>
      </c>
      <c r="BE180" s="16" t="s">
        <v>4266</v>
      </c>
      <c r="BF180" s="9">
        <v>31830</v>
      </c>
      <c r="BG180" s="9">
        <v>30498</v>
      </c>
      <c r="BH180" s="9">
        <v>14520</v>
      </c>
      <c r="BI180" s="18">
        <v>44020</v>
      </c>
      <c r="BJ180" s="9">
        <v>-52.4</v>
      </c>
      <c r="BK180" s="9">
        <v>54.35</v>
      </c>
      <c r="BL180" s="16" t="s">
        <v>1084</v>
      </c>
      <c r="BM180" s="9">
        <v>39.31</v>
      </c>
      <c r="BN180" s="16" t="s">
        <v>1084</v>
      </c>
      <c r="BO180" s="9">
        <v>78.739999999999995</v>
      </c>
      <c r="BP180" s="16" t="s">
        <v>1082</v>
      </c>
      <c r="BQ180" s="9">
        <v>57.38</v>
      </c>
      <c r="BR180" s="16" t="s">
        <v>1082</v>
      </c>
      <c r="BS180" s="9">
        <v>21.37</v>
      </c>
      <c r="BT180" s="16" t="s">
        <v>1082</v>
      </c>
      <c r="BU180" s="9">
        <v>1262</v>
      </c>
      <c r="BV180" s="9">
        <v>453</v>
      </c>
      <c r="BW180" s="9">
        <v>358</v>
      </c>
      <c r="BX180" s="9">
        <v>0.71</v>
      </c>
      <c r="BY180" s="9">
        <v>68.260000000000005</v>
      </c>
      <c r="BZ180" s="9">
        <v>13870</v>
      </c>
      <c r="CA180" s="9">
        <v>16700</v>
      </c>
      <c r="CB180" s="9">
        <v>13.89</v>
      </c>
      <c r="CC180" s="9">
        <v>15.09</v>
      </c>
      <c r="CD180" s="9">
        <v>16700</v>
      </c>
      <c r="CE180" s="9">
        <v>9800</v>
      </c>
      <c r="CF180" s="16" t="s">
        <v>1101</v>
      </c>
      <c r="CG180" s="27">
        <v>44585</v>
      </c>
      <c r="CH180" s="16" t="s">
        <v>375</v>
      </c>
      <c r="CI180" s="16" t="s">
        <v>1099</v>
      </c>
      <c r="CJ180" s="9">
        <v>269</v>
      </c>
      <c r="CK180" s="9">
        <v>194</v>
      </c>
      <c r="CL180" s="9">
        <v>230</v>
      </c>
      <c r="CM180" s="9">
        <v>202</v>
      </c>
      <c r="CN180" s="9">
        <v>1041667</v>
      </c>
      <c r="CO180" s="42">
        <v>28.57</v>
      </c>
      <c r="CP180" s="9">
        <v>0.26</v>
      </c>
      <c r="CQ180" s="9">
        <v>7.19</v>
      </c>
      <c r="CR180" s="44">
        <v>-3.4340659340659301E-3</v>
      </c>
      <c r="CS180" s="44">
        <v>-6.9444444444444404E-4</v>
      </c>
      <c r="CT180" s="16">
        <v>4966164</v>
      </c>
      <c r="CU180" s="9">
        <v>13.35</v>
      </c>
      <c r="CV180" s="9">
        <v>8.24</v>
      </c>
      <c r="CW180" s="9">
        <v>1.62</v>
      </c>
      <c r="CX180" s="16">
        <v>1088</v>
      </c>
      <c r="CY180" s="16">
        <v>1820000000</v>
      </c>
      <c r="CZ180" s="16">
        <v>133858501</v>
      </c>
      <c r="DA180" s="16">
        <v>180149234</v>
      </c>
      <c r="DB180" s="16">
        <v>60637901280</v>
      </c>
      <c r="DC180" s="16">
        <v>64493425920</v>
      </c>
      <c r="DD180" s="16">
        <v>4176164</v>
      </c>
      <c r="DE180" s="16">
        <v>4441696</v>
      </c>
      <c r="DF180" s="16">
        <v>453</v>
      </c>
      <c r="DG180" s="16">
        <v>358</v>
      </c>
      <c r="DH180" s="16">
        <v>0.74304229903081398</v>
      </c>
      <c r="DI180" s="16">
        <v>11470800000</v>
      </c>
      <c r="DJ180" s="16">
        <v>11470800000</v>
      </c>
      <c r="DK180" s="16">
        <v>790000</v>
      </c>
      <c r="DL180" s="16">
        <v>1</v>
      </c>
      <c r="DM180" s="16">
        <v>1523055072</v>
      </c>
      <c r="DN180" s="16">
        <v>7615275360</v>
      </c>
      <c r="DO180" s="16">
        <v>524468</v>
      </c>
      <c r="DP180" s="16">
        <v>5</v>
      </c>
      <c r="DQ180" s="16">
        <v>0.94</v>
      </c>
      <c r="DR180" s="16">
        <v>1.51</v>
      </c>
      <c r="DS180" s="16">
        <v>5.29</v>
      </c>
      <c r="DT180" s="16">
        <v>8.4700000000000006</v>
      </c>
      <c r="DU180" s="48" t="s">
        <v>782</v>
      </c>
      <c r="DV180" s="9">
        <v>519.20000000000005</v>
      </c>
      <c r="DW180" s="16" t="s">
        <v>1082</v>
      </c>
      <c r="DX180" s="9">
        <v>959.2</v>
      </c>
      <c r="DY180" s="16" t="s">
        <v>4274</v>
      </c>
      <c r="DZ180" s="9">
        <v>732.8</v>
      </c>
      <c r="EA180" s="16" t="s">
        <v>4274</v>
      </c>
      <c r="EB180" s="9">
        <v>649.70000000000005</v>
      </c>
      <c r="EC180" s="16" t="s">
        <v>4274</v>
      </c>
      <c r="ED180" s="9">
        <v>63.9</v>
      </c>
      <c r="EE180" s="16" t="s">
        <v>4274</v>
      </c>
      <c r="EF180" s="9">
        <v>32.4</v>
      </c>
      <c r="EG180" s="16" t="s">
        <v>4274</v>
      </c>
      <c r="EH180" s="9">
        <v>31.5</v>
      </c>
      <c r="EI180" s="16" t="s">
        <v>4274</v>
      </c>
      <c r="EJ180" s="9">
        <v>1.82</v>
      </c>
      <c r="EK180" s="16">
        <v>0.84</v>
      </c>
      <c r="EL180" s="16">
        <v>0.81</v>
      </c>
      <c r="EM180" s="16">
        <v>17.399999999999999</v>
      </c>
      <c r="EN180" s="16" t="s">
        <v>372</v>
      </c>
      <c r="EO180" s="16">
        <v>16.7</v>
      </c>
      <c r="EP180" s="16" t="s">
        <v>372</v>
      </c>
      <c r="EQ180" s="16">
        <v>1.04</v>
      </c>
      <c r="ER180" s="16">
        <v>-1.2</v>
      </c>
      <c r="ES180" s="16">
        <v>-1.0900000000000001</v>
      </c>
      <c r="ET180" s="16">
        <v>76.39</v>
      </c>
      <c r="EU180" s="49">
        <v>67.73</v>
      </c>
      <c r="EV180" s="16">
        <v>23.61</v>
      </c>
      <c r="EW180" s="49">
        <v>32.269999999999996</v>
      </c>
      <c r="EX180" s="16">
        <v>103.3</v>
      </c>
      <c r="EY180" s="16" t="s">
        <v>4274</v>
      </c>
      <c r="EZ180" s="9">
        <v>-108.3</v>
      </c>
      <c r="FA180" s="16" t="s">
        <v>4274</v>
      </c>
      <c r="FB180" s="16">
        <v>-18.2</v>
      </c>
      <c r="FC180" s="16" t="s">
        <v>4274</v>
      </c>
      <c r="FK180"/>
      <c r="FL180"/>
      <c r="FM180"/>
      <c r="FN180"/>
      <c r="FO180"/>
      <c r="FP180"/>
      <c r="FQ180"/>
    </row>
    <row r="181" spans="1:173" x14ac:dyDescent="0.2">
      <c r="A181" s="16" t="s">
        <v>283</v>
      </c>
      <c r="B181" s="16" t="s">
        <v>808</v>
      </c>
      <c r="C181" s="16" t="s">
        <v>1218</v>
      </c>
      <c r="D181" s="16" t="s">
        <v>1220</v>
      </c>
      <c r="E181" s="16" t="s">
        <v>1219</v>
      </c>
      <c r="F181" s="18">
        <v>44443.537339027775</v>
      </c>
      <c r="G181" s="16" t="s">
        <v>1229</v>
      </c>
      <c r="H181" s="16" t="s">
        <v>1223</v>
      </c>
      <c r="I181" s="16" t="s">
        <v>4863</v>
      </c>
      <c r="J181" s="16" t="s">
        <v>1084</v>
      </c>
      <c r="K181" s="16" t="s">
        <v>938</v>
      </c>
      <c r="L181" s="16" t="s">
        <v>1083</v>
      </c>
      <c r="M181" s="9">
        <v>31160</v>
      </c>
      <c r="N181" s="9">
        <v>2.57</v>
      </c>
      <c r="O181" s="9">
        <v>31340</v>
      </c>
      <c r="P181" s="9">
        <v>3.16</v>
      </c>
      <c r="Q181" s="9">
        <v>4.5599999999999996</v>
      </c>
      <c r="R181" s="44">
        <v>0.26369999999999999</v>
      </c>
      <c r="S181" s="9">
        <v>31890</v>
      </c>
      <c r="T181" s="9">
        <v>30500</v>
      </c>
      <c r="U181" s="9">
        <v>31890</v>
      </c>
      <c r="V181" s="16" t="s">
        <v>2710</v>
      </c>
      <c r="W181" s="16" t="s">
        <v>5292</v>
      </c>
      <c r="X181" s="16" t="s">
        <v>4629</v>
      </c>
      <c r="Y181" s="9">
        <v>0.66</v>
      </c>
      <c r="Z181" s="9">
        <v>1.05</v>
      </c>
      <c r="AA181" s="9">
        <v>15.9</v>
      </c>
      <c r="AB181" s="16" t="s">
        <v>1082</v>
      </c>
      <c r="AC181" s="9">
        <v>13.6</v>
      </c>
      <c r="AD181" s="16" t="s">
        <v>1082</v>
      </c>
      <c r="AE181" s="9"/>
      <c r="AF181" s="9">
        <v>1.17</v>
      </c>
      <c r="AG181" s="9">
        <v>1.1000000000000001</v>
      </c>
      <c r="AH181" s="16">
        <v>83.36</v>
      </c>
      <c r="AI181" s="49">
        <v>99.99</v>
      </c>
      <c r="AJ181" s="9">
        <v>16.64</v>
      </c>
      <c r="AK181" s="9">
        <v>1.0000000000005116E-2</v>
      </c>
      <c r="AL181" s="9">
        <v>-447.9</v>
      </c>
      <c r="AM181" s="16" t="s">
        <v>1082</v>
      </c>
      <c r="AN181" s="9">
        <v>-963.8</v>
      </c>
      <c r="AO181" s="16" t="s">
        <v>1082</v>
      </c>
      <c r="AP181" s="9">
        <v>0.16</v>
      </c>
      <c r="AQ181" s="9">
        <v>24.64</v>
      </c>
      <c r="AR181" s="9" t="s">
        <v>4269</v>
      </c>
      <c r="AS181" s="44">
        <v>-5.8999999999999999E-3</v>
      </c>
      <c r="AT181" s="16" t="s">
        <v>23</v>
      </c>
      <c r="AU181" s="9"/>
      <c r="AV181" s="32">
        <v>2.1513050000000001E-3</v>
      </c>
      <c r="AW181" s="30">
        <v>8.1581532043989401E-3</v>
      </c>
      <c r="AX181" s="47">
        <v>1.74</v>
      </c>
      <c r="AY181" s="16" t="s">
        <v>897</v>
      </c>
      <c r="AZ181" s="9">
        <v>400000000</v>
      </c>
      <c r="BA181" s="9">
        <v>0</v>
      </c>
      <c r="BB181" s="9">
        <v>0</v>
      </c>
      <c r="BC181" s="16">
        <v>0</v>
      </c>
      <c r="BD181" s="16">
        <v>0</v>
      </c>
      <c r="BE181" s="16" t="s">
        <v>4264</v>
      </c>
      <c r="BF181" s="9">
        <v>51150</v>
      </c>
      <c r="BG181" s="9">
        <v>50296</v>
      </c>
      <c r="BH181" s="9">
        <v>31340</v>
      </c>
      <c r="BI181" s="18">
        <v>44032</v>
      </c>
      <c r="BJ181" s="9">
        <v>-37.700000000000003</v>
      </c>
      <c r="BK181" s="9">
        <v>11.6</v>
      </c>
      <c r="BL181" s="16" t="s">
        <v>1084</v>
      </c>
      <c r="BM181" s="9">
        <v>4.82</v>
      </c>
      <c r="BN181" s="16" t="s">
        <v>1084</v>
      </c>
      <c r="BO181" s="9">
        <v>36.06</v>
      </c>
      <c r="BP181" s="16" t="s">
        <v>1082</v>
      </c>
      <c r="BQ181" s="9">
        <v>15.12</v>
      </c>
      <c r="BR181" s="16" t="s">
        <v>1082</v>
      </c>
      <c r="BS181" s="9">
        <v>20.94</v>
      </c>
      <c r="BT181" s="16" t="s">
        <v>1082</v>
      </c>
      <c r="BU181" s="9">
        <v>488</v>
      </c>
      <c r="BV181" s="9">
        <v>141</v>
      </c>
      <c r="BW181" s="9">
        <v>198</v>
      </c>
      <c r="BX181" s="9">
        <v>1.05</v>
      </c>
      <c r="BY181" s="9">
        <v>63.9</v>
      </c>
      <c r="BZ181" s="9">
        <v>27280</v>
      </c>
      <c r="CA181" s="9">
        <v>31890</v>
      </c>
      <c r="CB181" s="9">
        <v>40.67</v>
      </c>
      <c r="CC181" s="9">
        <v>1.31</v>
      </c>
      <c r="CD181" s="9">
        <v>36250</v>
      </c>
      <c r="CE181" s="9">
        <v>22150</v>
      </c>
      <c r="CF181" s="16"/>
      <c r="CG181" s="27"/>
      <c r="CH181" s="16"/>
      <c r="CI181" s="16"/>
      <c r="CJ181" s="9">
        <v>491</v>
      </c>
      <c r="CK181" s="9">
        <v>570</v>
      </c>
      <c r="CL181" s="9">
        <v>537</v>
      </c>
      <c r="CM181" s="9">
        <v>527</v>
      </c>
      <c r="CN181" s="9">
        <v>493746</v>
      </c>
      <c r="CO181" s="42">
        <v>34.409999999999997</v>
      </c>
      <c r="CP181" s="9">
        <v>0.13</v>
      </c>
      <c r="CQ181" s="9">
        <v>8.56</v>
      </c>
      <c r="CR181" s="44">
        <v>-2.28911884603324E-2</v>
      </c>
      <c r="CS181" s="44">
        <v>-5.9249506254114596E-3</v>
      </c>
      <c r="CT181" s="16">
        <v>860522</v>
      </c>
      <c r="CU181" s="9">
        <v>16.72</v>
      </c>
      <c r="CV181" s="9">
        <v>30.2</v>
      </c>
      <c r="CW181" s="9">
        <v>0.55000000000000004</v>
      </c>
      <c r="CX181" s="16">
        <v>1874</v>
      </c>
      <c r="CY181" s="16">
        <v>400000000</v>
      </c>
      <c r="CZ181" s="16">
        <v>159437915</v>
      </c>
      <c r="DA181" s="16">
        <v>136197783</v>
      </c>
      <c r="DB181" s="16">
        <v>22480746120</v>
      </c>
      <c r="DC181" s="16">
        <v>26967161140</v>
      </c>
      <c r="DD181" s="16">
        <v>717318</v>
      </c>
      <c r="DE181" s="16">
        <v>860471</v>
      </c>
      <c r="DF181" s="16">
        <v>141</v>
      </c>
      <c r="DG181" s="16">
        <v>198</v>
      </c>
      <c r="DH181" s="16">
        <v>1.1706351710585501</v>
      </c>
      <c r="DI181" s="16">
        <v>897602672</v>
      </c>
      <c r="DJ181" s="16">
        <v>4488013360</v>
      </c>
      <c r="DK181" s="16">
        <v>143204</v>
      </c>
      <c r="DL181" s="16">
        <v>5</v>
      </c>
      <c r="DM181" s="16">
        <v>1598340</v>
      </c>
      <c r="DN181" s="16">
        <v>1598340</v>
      </c>
      <c r="DO181" s="16">
        <v>51</v>
      </c>
      <c r="DP181" s="16">
        <v>1</v>
      </c>
      <c r="DQ181" s="16">
        <v>0.83</v>
      </c>
      <c r="DR181" s="16">
        <v>2807.92</v>
      </c>
      <c r="DS181" s="16">
        <v>5.01</v>
      </c>
      <c r="DT181" s="16">
        <v>16871.98</v>
      </c>
      <c r="DU181" s="48" t="s">
        <v>808</v>
      </c>
      <c r="DV181" s="9">
        <v>383</v>
      </c>
      <c r="DW181" s="16" t="s">
        <v>1082</v>
      </c>
      <c r="DX181" s="9">
        <v>232.8</v>
      </c>
      <c r="DY181" s="16" t="s">
        <v>4274</v>
      </c>
      <c r="DZ181" s="9">
        <v>223</v>
      </c>
      <c r="EA181" s="16" t="s">
        <v>4274</v>
      </c>
      <c r="EB181" s="9">
        <v>185.9</v>
      </c>
      <c r="EC181" s="16" t="s">
        <v>4274</v>
      </c>
      <c r="ED181" s="9">
        <v>9.4</v>
      </c>
      <c r="EE181" s="16" t="s">
        <v>4274</v>
      </c>
      <c r="EF181" s="9">
        <v>926.3</v>
      </c>
      <c r="EG181" s="16" t="s">
        <v>372</v>
      </c>
      <c r="EH181" s="9">
        <v>8.5</v>
      </c>
      <c r="EI181" s="16" t="s">
        <v>4274</v>
      </c>
      <c r="EJ181" s="9">
        <v>0.92</v>
      </c>
      <c r="EK181" s="16">
        <v>1.29</v>
      </c>
      <c r="EL181" s="16">
        <v>2.0499999999999998</v>
      </c>
      <c r="EM181" s="16">
        <v>17.5</v>
      </c>
      <c r="EN181" s="16" t="s">
        <v>372</v>
      </c>
      <c r="EO181" s="16">
        <v>25.3</v>
      </c>
      <c r="EP181" s="16" t="s">
        <v>372</v>
      </c>
      <c r="EQ181" s="16">
        <v>-1.45</v>
      </c>
      <c r="ER181" s="16">
        <v>-1.26</v>
      </c>
      <c r="ES181" s="16">
        <v>-1.18</v>
      </c>
      <c r="ET181" s="16">
        <v>95.78</v>
      </c>
      <c r="EU181" s="49">
        <v>79.83</v>
      </c>
      <c r="EV181" s="16">
        <v>4.2199999999999989</v>
      </c>
      <c r="EW181" s="49">
        <v>20.170000000000002</v>
      </c>
      <c r="EX181" s="16">
        <v>37.1</v>
      </c>
      <c r="EY181" s="16" t="s">
        <v>4274</v>
      </c>
      <c r="EZ181" s="9">
        <v>20.6</v>
      </c>
      <c r="FA181" s="16" t="s">
        <v>4274</v>
      </c>
      <c r="FB181" s="16">
        <v>6.3</v>
      </c>
      <c r="FC181" s="16" t="s">
        <v>4274</v>
      </c>
      <c r="FK181"/>
      <c r="FL181"/>
      <c r="FM181"/>
      <c r="FN181"/>
      <c r="FO181"/>
      <c r="FP181"/>
      <c r="FQ181"/>
    </row>
    <row r="182" spans="1:173" x14ac:dyDescent="0.2">
      <c r="A182" s="16" t="s">
        <v>24</v>
      </c>
      <c r="B182" s="16" t="s">
        <v>812</v>
      </c>
      <c r="C182" s="16" t="s">
        <v>97</v>
      </c>
      <c r="D182" s="16" t="s">
        <v>1228</v>
      </c>
      <c r="E182" s="16" t="s">
        <v>1219</v>
      </c>
      <c r="F182" s="18">
        <v>44443.530120740739</v>
      </c>
      <c r="G182" s="16" t="s">
        <v>1221</v>
      </c>
      <c r="H182" s="16" t="s">
        <v>1222</v>
      </c>
      <c r="I182" s="16" t="s">
        <v>4748</v>
      </c>
      <c r="J182" s="16" t="s">
        <v>1082</v>
      </c>
      <c r="K182" s="16" t="s">
        <v>4624</v>
      </c>
      <c r="L182" s="16" t="s">
        <v>1083</v>
      </c>
      <c r="M182" s="9">
        <v>4740</v>
      </c>
      <c r="N182" s="9">
        <v>-1.46</v>
      </c>
      <c r="O182" s="9">
        <v>4762</v>
      </c>
      <c r="P182" s="9">
        <v>-1</v>
      </c>
      <c r="Q182" s="9">
        <v>4.2300000000000004</v>
      </c>
      <c r="R182" s="44">
        <v>0.26390000000000002</v>
      </c>
      <c r="S182" s="9">
        <v>4830</v>
      </c>
      <c r="T182" s="9">
        <v>4699</v>
      </c>
      <c r="U182" s="9">
        <v>4898</v>
      </c>
      <c r="V182" s="16" t="s">
        <v>5293</v>
      </c>
      <c r="W182" s="16" t="s">
        <v>4452</v>
      </c>
      <c r="X182" s="16" t="s">
        <v>2487</v>
      </c>
      <c r="Y182" s="9">
        <v>0.61</v>
      </c>
      <c r="Z182" s="9">
        <v>0.84</v>
      </c>
      <c r="AA182" s="9">
        <v>11.9</v>
      </c>
      <c r="AB182" s="16" t="s">
        <v>1082</v>
      </c>
      <c r="AC182" s="9">
        <v>17.600000000000001</v>
      </c>
      <c r="AD182" s="16" t="s">
        <v>1082</v>
      </c>
      <c r="AE182" s="9">
        <v>0.67</v>
      </c>
      <c r="AF182" s="9">
        <v>-1.48</v>
      </c>
      <c r="AG182" s="9">
        <v>-1.03</v>
      </c>
      <c r="AH182" s="16">
        <v>73.02</v>
      </c>
      <c r="AI182" s="49">
        <v>89.14</v>
      </c>
      <c r="AJ182" s="9">
        <v>26.980000000000004</v>
      </c>
      <c r="AK182" s="9">
        <v>10.86</v>
      </c>
      <c r="AL182" s="9">
        <v>-10.8</v>
      </c>
      <c r="AM182" s="16" t="s">
        <v>1083</v>
      </c>
      <c r="AN182" s="9">
        <v>-14.1</v>
      </c>
      <c r="AO182" s="16" t="s">
        <v>1083</v>
      </c>
      <c r="AP182" s="9">
        <v>-2.4500000000000002</v>
      </c>
      <c r="AQ182" s="9">
        <v>6.28</v>
      </c>
      <c r="AR182" s="9" t="s">
        <v>4269</v>
      </c>
      <c r="AS182" s="44">
        <v>-4.5999999999999999E-3</v>
      </c>
      <c r="AT182" s="16" t="s">
        <v>896</v>
      </c>
      <c r="AU182" s="9">
        <v>0.79</v>
      </c>
      <c r="AV182" s="32">
        <v>2.2769738342297702E-3</v>
      </c>
      <c r="AW182" s="30">
        <v>8.6281691331177406E-3</v>
      </c>
      <c r="AX182" s="47">
        <v>5.69</v>
      </c>
      <c r="AY182" s="16" t="s">
        <v>897</v>
      </c>
      <c r="AZ182" s="9">
        <v>0</v>
      </c>
      <c r="BA182" s="9">
        <v>71</v>
      </c>
      <c r="BB182" s="9">
        <v>4140</v>
      </c>
      <c r="BC182" s="16">
        <v>65.83</v>
      </c>
      <c r="BD182" s="16">
        <v>70.75</v>
      </c>
      <c r="BE182" s="16" t="s">
        <v>4266</v>
      </c>
      <c r="BF182" s="9">
        <v>12140</v>
      </c>
      <c r="BG182" s="9">
        <v>11561</v>
      </c>
      <c r="BH182" s="9">
        <v>4762</v>
      </c>
      <c r="BI182" s="18">
        <v>44041</v>
      </c>
      <c r="BJ182" s="9">
        <v>-58.8</v>
      </c>
      <c r="BK182" s="9">
        <v>223.04</v>
      </c>
      <c r="BL182" s="16" t="s">
        <v>1084</v>
      </c>
      <c r="BM182" s="9">
        <v>433.36</v>
      </c>
      <c r="BN182" s="16" t="s">
        <v>1084</v>
      </c>
      <c r="BO182" s="9">
        <v>105.52</v>
      </c>
      <c r="BP182" s="16" t="s">
        <v>1082</v>
      </c>
      <c r="BQ182" s="9">
        <v>207.11</v>
      </c>
      <c r="BR182" s="16" t="s">
        <v>1082</v>
      </c>
      <c r="BS182" s="9">
        <v>-101.59</v>
      </c>
      <c r="BT182" s="16" t="s">
        <v>1082</v>
      </c>
      <c r="BU182" s="9">
        <v>11063</v>
      </c>
      <c r="BV182" s="9">
        <v>4108</v>
      </c>
      <c r="BW182" s="9">
        <v>3380</v>
      </c>
      <c r="BX182" s="9">
        <v>0.81</v>
      </c>
      <c r="BY182" s="9">
        <v>90.9</v>
      </c>
      <c r="BZ182" s="9">
        <v>4380</v>
      </c>
      <c r="CA182" s="9">
        <v>4932</v>
      </c>
      <c r="CB182" s="9">
        <v>38.590000000000003</v>
      </c>
      <c r="CC182" s="9">
        <v>4.05</v>
      </c>
      <c r="CD182" s="9">
        <v>4932</v>
      </c>
      <c r="CE182" s="9">
        <v>2821</v>
      </c>
      <c r="CF182" s="16" t="s">
        <v>1098</v>
      </c>
      <c r="CG182" s="27">
        <v>44492</v>
      </c>
      <c r="CH182" s="16" t="s">
        <v>375</v>
      </c>
      <c r="CI182" s="16" t="s">
        <v>1099</v>
      </c>
      <c r="CJ182" s="9">
        <v>21</v>
      </c>
      <c r="CK182" s="9">
        <v>17</v>
      </c>
      <c r="CL182" s="9">
        <v>21</v>
      </c>
      <c r="CM182" s="9">
        <v>19</v>
      </c>
      <c r="CN182" s="9">
        <v>24601416</v>
      </c>
      <c r="CO182" s="42">
        <v>0</v>
      </c>
      <c r="CP182" s="9">
        <v>2.93</v>
      </c>
      <c r="CQ182" s="9">
        <v>3.5</v>
      </c>
      <c r="CR182" s="44">
        <v>-1.8633540372670801E-2</v>
      </c>
      <c r="CS182" s="44">
        <v>-4.5738045738045697E-3</v>
      </c>
      <c r="CT182" s="16">
        <v>140041948</v>
      </c>
      <c r="CU182" s="9">
        <v>11.88</v>
      </c>
      <c r="CV182" s="9">
        <v>7.87</v>
      </c>
      <c r="CW182" s="9">
        <v>1.51</v>
      </c>
      <c r="CX182" s="16">
        <v>401</v>
      </c>
      <c r="CY182" s="16">
        <v>61503538554</v>
      </c>
      <c r="CZ182" s="16">
        <v>118535312</v>
      </c>
      <c r="DA182" s="16">
        <v>175879884</v>
      </c>
      <c r="DB182" s="16">
        <v>486943062476</v>
      </c>
      <c r="DC182" s="16">
        <v>594474008290</v>
      </c>
      <c r="DD182" s="16">
        <v>102255998</v>
      </c>
      <c r="DE182" s="16">
        <v>124837045</v>
      </c>
      <c r="DF182" s="16">
        <v>4108</v>
      </c>
      <c r="DG182" s="16">
        <v>3380</v>
      </c>
      <c r="DH182" s="16">
        <v>0.67395605059644004</v>
      </c>
      <c r="DI182" s="16">
        <v>11246043368</v>
      </c>
      <c r="DJ182" s="16">
        <v>179936693900</v>
      </c>
      <c r="DK182" s="16">
        <v>37785950</v>
      </c>
      <c r="DL182" s="16">
        <v>16</v>
      </c>
      <c r="DM182" s="16">
        <v>9050718510</v>
      </c>
      <c r="DN182" s="16">
        <v>72405748086</v>
      </c>
      <c r="DO182" s="16">
        <v>15204903</v>
      </c>
      <c r="DP182" s="16">
        <v>8</v>
      </c>
      <c r="DQ182" s="16">
        <v>0.82</v>
      </c>
      <c r="DR182" s="16">
        <v>2.4900000000000002</v>
      </c>
      <c r="DS182" s="16">
        <v>2.71</v>
      </c>
      <c r="DT182" s="16">
        <v>8.2100000000000009</v>
      </c>
      <c r="DU182" s="48" t="s">
        <v>812</v>
      </c>
      <c r="DV182" s="9">
        <v>626.79999999999995</v>
      </c>
      <c r="DW182" s="16" t="s">
        <v>1082</v>
      </c>
      <c r="DX182" s="9">
        <v>766.9</v>
      </c>
      <c r="DY182" s="16" t="s">
        <v>4274</v>
      </c>
      <c r="DZ182" s="9">
        <v>563.9</v>
      </c>
      <c r="EA182" s="16" t="s">
        <v>4274</v>
      </c>
      <c r="EB182" s="9">
        <v>604.4</v>
      </c>
      <c r="EC182" s="16" t="s">
        <v>4274</v>
      </c>
      <c r="ED182" s="9">
        <v>56.5</v>
      </c>
      <c r="EE182" s="16" t="s">
        <v>4274</v>
      </c>
      <c r="EF182" s="9">
        <v>17.5</v>
      </c>
      <c r="EG182" s="16" t="s">
        <v>4274</v>
      </c>
      <c r="EH182" s="9">
        <v>39</v>
      </c>
      <c r="EI182" s="16" t="s">
        <v>4274</v>
      </c>
      <c r="EJ182" s="9">
        <v>1.22</v>
      </c>
      <c r="EK182" s="16">
        <v>0.63</v>
      </c>
      <c r="EL182" s="16">
        <v>0.75</v>
      </c>
      <c r="EM182" s="16">
        <v>13.7</v>
      </c>
      <c r="EN182" s="16" t="s">
        <v>372</v>
      </c>
      <c r="EO182" s="16">
        <v>17.899999999999999</v>
      </c>
      <c r="EP182" s="16" t="s">
        <v>372</v>
      </c>
      <c r="EQ182" s="16">
        <v>-1.3</v>
      </c>
      <c r="ER182" s="16">
        <v>-1.32</v>
      </c>
      <c r="ES182" s="16">
        <v>-1.19</v>
      </c>
      <c r="ET182" s="16">
        <v>73.53</v>
      </c>
      <c r="EU182" s="49">
        <v>78.81</v>
      </c>
      <c r="EV182" s="16">
        <v>26.47</v>
      </c>
      <c r="EW182" s="49">
        <v>21.189999999999998</v>
      </c>
      <c r="EX182" s="16">
        <v>-41.5</v>
      </c>
      <c r="EY182" s="16" t="s">
        <v>4274</v>
      </c>
      <c r="EZ182" s="9">
        <v>-151.19999999999999</v>
      </c>
      <c r="FA182" s="16" t="s">
        <v>4274</v>
      </c>
      <c r="FB182" s="16">
        <v>-61.5</v>
      </c>
      <c r="FC182" s="16" t="s">
        <v>4274</v>
      </c>
      <c r="FK182"/>
      <c r="FL182"/>
      <c r="FM182"/>
      <c r="FN182"/>
      <c r="FO182"/>
      <c r="FP182"/>
      <c r="FQ182"/>
    </row>
    <row r="183" spans="1:173" x14ac:dyDescent="0.2">
      <c r="A183" s="16" t="s">
        <v>206</v>
      </c>
      <c r="B183" s="16" t="s">
        <v>843</v>
      </c>
      <c r="C183" s="16" t="s">
        <v>1218</v>
      </c>
      <c r="D183" s="16" t="s">
        <v>1220</v>
      </c>
      <c r="E183" s="16" t="s">
        <v>1219</v>
      </c>
      <c r="F183" s="18">
        <v>44443.520830636575</v>
      </c>
      <c r="G183" s="16" t="s">
        <v>1221</v>
      </c>
      <c r="H183" s="16" t="s">
        <v>1226</v>
      </c>
      <c r="I183" s="16" t="s">
        <v>824</v>
      </c>
      <c r="J183" s="16" t="s">
        <v>1082</v>
      </c>
      <c r="K183" s="16" t="s">
        <v>2024</v>
      </c>
      <c r="L183" s="16" t="s">
        <v>1083</v>
      </c>
      <c r="M183" s="9">
        <v>120330</v>
      </c>
      <c r="N183" s="9">
        <v>5</v>
      </c>
      <c r="O183" s="9">
        <v>120330</v>
      </c>
      <c r="P183" s="9">
        <v>5</v>
      </c>
      <c r="Q183" s="9">
        <v>0</v>
      </c>
      <c r="R183" s="44">
        <v>0.3987</v>
      </c>
      <c r="S183" s="9">
        <v>120330</v>
      </c>
      <c r="T183" s="9">
        <v>120330</v>
      </c>
      <c r="U183" s="9">
        <v>120330</v>
      </c>
      <c r="V183" s="16" t="s">
        <v>5294</v>
      </c>
      <c r="W183" s="16" t="s">
        <v>5295</v>
      </c>
      <c r="X183" s="16" t="s">
        <v>4612</v>
      </c>
      <c r="Y183" s="9">
        <v>0.97</v>
      </c>
      <c r="Z183" s="9">
        <v>1.61</v>
      </c>
      <c r="AA183" s="9">
        <v>224.6</v>
      </c>
      <c r="AB183" s="16" t="s">
        <v>1082</v>
      </c>
      <c r="AC183" s="9">
        <v>10</v>
      </c>
      <c r="AD183" s="16" t="s">
        <v>1082</v>
      </c>
      <c r="AE183" s="9">
        <v>22.39</v>
      </c>
      <c r="AF183" s="9">
        <v>22.39</v>
      </c>
      <c r="AG183" s="9">
        <v>1.95</v>
      </c>
      <c r="AH183" s="16">
        <v>98.88</v>
      </c>
      <c r="AI183" s="49">
        <v>14.92</v>
      </c>
      <c r="AJ183" s="9">
        <v>1.1200000000000045</v>
      </c>
      <c r="AK183" s="9">
        <v>85.08</v>
      </c>
      <c r="AL183" s="9">
        <v>24.2</v>
      </c>
      <c r="AM183" s="16" t="s">
        <v>1083</v>
      </c>
      <c r="AN183" s="9">
        <v>7.9</v>
      </c>
      <c r="AO183" s="16" t="s">
        <v>1083</v>
      </c>
      <c r="AP183" s="9">
        <v>19.010000000000002</v>
      </c>
      <c r="AQ183" s="9">
        <v>33.26</v>
      </c>
      <c r="AR183" s="9" t="s">
        <v>4269</v>
      </c>
      <c r="AS183" s="44">
        <v>0</v>
      </c>
      <c r="AT183" s="16" t="s">
        <v>896</v>
      </c>
      <c r="AU183" s="9">
        <v>1.34</v>
      </c>
      <c r="AV183" s="32">
        <v>7.9921833333333296E-3</v>
      </c>
      <c r="AW183" s="30">
        <v>2.00456065546359E-2</v>
      </c>
      <c r="AX183" s="47">
        <v>18.32</v>
      </c>
      <c r="AY183" s="16" t="s">
        <v>897</v>
      </c>
      <c r="AZ183" s="9">
        <v>0</v>
      </c>
      <c r="BA183" s="9">
        <v>100</v>
      </c>
      <c r="BB183" s="9">
        <v>71380</v>
      </c>
      <c r="BC183" s="16">
        <v>84.66</v>
      </c>
      <c r="BD183" s="16">
        <v>82.55</v>
      </c>
      <c r="BE183" s="16" t="s">
        <v>4265</v>
      </c>
      <c r="BF183" s="9">
        <v>551340</v>
      </c>
      <c r="BG183" s="9">
        <v>540239</v>
      </c>
      <c r="BH183" s="9">
        <v>120330</v>
      </c>
      <c r="BI183" s="18">
        <v>44052</v>
      </c>
      <c r="BJ183" s="9">
        <v>-77.7</v>
      </c>
      <c r="BK183" s="9">
        <v>1.55</v>
      </c>
      <c r="BL183" s="16" t="s">
        <v>1082</v>
      </c>
      <c r="BM183" s="9">
        <v>0</v>
      </c>
      <c r="BN183" s="16"/>
      <c r="BO183" s="9">
        <v>18.63</v>
      </c>
      <c r="BP183" s="16" t="s">
        <v>1083</v>
      </c>
      <c r="BQ183" s="9">
        <v>0</v>
      </c>
      <c r="BR183" s="16"/>
      <c r="BS183" s="9">
        <v>18.63</v>
      </c>
      <c r="BT183" s="16" t="s">
        <v>1083</v>
      </c>
      <c r="BU183" s="9">
        <v>626</v>
      </c>
      <c r="BV183" s="9">
        <v>127</v>
      </c>
      <c r="BW183" s="9">
        <v>429</v>
      </c>
      <c r="BX183" s="9">
        <v>1.55</v>
      </c>
      <c r="BY183" s="9">
        <v>100</v>
      </c>
      <c r="BZ183" s="9">
        <v>90070</v>
      </c>
      <c r="CA183" s="9">
        <v>120330</v>
      </c>
      <c r="CB183" s="9">
        <v>96.58</v>
      </c>
      <c r="CC183" s="9">
        <v>0</v>
      </c>
      <c r="CD183" s="9">
        <v>114600</v>
      </c>
      <c r="CE183" s="9">
        <v>61210</v>
      </c>
      <c r="CF183" s="16" t="s">
        <v>1102</v>
      </c>
      <c r="CG183" s="27">
        <v>44552</v>
      </c>
      <c r="CH183" s="16" t="s">
        <v>375</v>
      </c>
      <c r="CI183" s="16" t="s">
        <v>1099</v>
      </c>
      <c r="CJ183" s="9">
        <v>213</v>
      </c>
      <c r="CK183" s="9">
        <v>196</v>
      </c>
      <c r="CL183" s="9">
        <v>168</v>
      </c>
      <c r="CM183" s="9">
        <v>139</v>
      </c>
      <c r="CN183" s="9">
        <v>130890</v>
      </c>
      <c r="CO183" s="42">
        <v>100</v>
      </c>
      <c r="CP183" s="9">
        <v>0.36</v>
      </c>
      <c r="CQ183" s="9">
        <v>39.43</v>
      </c>
      <c r="CR183" s="44">
        <v>0</v>
      </c>
      <c r="CS183" s="44">
        <v>0</v>
      </c>
      <c r="CT183" s="16">
        <v>2397655</v>
      </c>
      <c r="CU183" s="9">
        <v>179.33</v>
      </c>
      <c r="CV183" s="9">
        <v>170.79</v>
      </c>
      <c r="CW183" s="9">
        <v>1.05</v>
      </c>
      <c r="CX183" s="16">
        <v>671</v>
      </c>
      <c r="CY183" s="16">
        <v>300000000</v>
      </c>
      <c r="CZ183" s="16">
        <v>2246264538</v>
      </c>
      <c r="DA183" s="16">
        <v>100318475</v>
      </c>
      <c r="DB183" s="16">
        <v>285275596410</v>
      </c>
      <c r="DC183" s="16">
        <v>43036626150</v>
      </c>
      <c r="DD183" s="16">
        <v>2370777</v>
      </c>
      <c r="DE183" s="16">
        <v>357655</v>
      </c>
      <c r="DF183" s="16">
        <v>127</v>
      </c>
      <c r="DG183" s="16">
        <v>429</v>
      </c>
      <c r="DH183" s="16">
        <v>22.3913345772052</v>
      </c>
      <c r="DI183" s="16">
        <v>3234229740</v>
      </c>
      <c r="DJ183" s="16">
        <v>3234229740</v>
      </c>
      <c r="DK183" s="16">
        <v>26878</v>
      </c>
      <c r="DL183" s="16">
        <v>1</v>
      </c>
      <c r="DM183" s="16">
        <v>122736600000</v>
      </c>
      <c r="DN183" s="16">
        <v>245473200000</v>
      </c>
      <c r="DO183" s="16">
        <v>2040000</v>
      </c>
      <c r="DP183" s="16">
        <v>2</v>
      </c>
      <c r="DQ183" s="16">
        <v>6.63</v>
      </c>
      <c r="DR183" s="16">
        <v>0.01</v>
      </c>
      <c r="DS183" s="16">
        <v>88.21</v>
      </c>
      <c r="DT183" s="16">
        <v>0.18</v>
      </c>
      <c r="DU183" s="48" t="s">
        <v>843</v>
      </c>
      <c r="DV183" s="9">
        <v>8</v>
      </c>
      <c r="DW183" s="16" t="s">
        <v>1082</v>
      </c>
      <c r="DX183" s="9">
        <v>37</v>
      </c>
      <c r="DY183" s="16" t="s">
        <v>4274</v>
      </c>
      <c r="DZ183" s="9">
        <v>36.1</v>
      </c>
      <c r="EA183" s="16" t="s">
        <v>4274</v>
      </c>
      <c r="EB183" s="9">
        <v>12.4</v>
      </c>
      <c r="EC183" s="16" t="s">
        <v>4274</v>
      </c>
      <c r="ED183" s="9">
        <v>21</v>
      </c>
      <c r="EE183" s="16" t="s">
        <v>4274</v>
      </c>
      <c r="EF183" s="9">
        <v>3.5</v>
      </c>
      <c r="EG183" s="16" t="s">
        <v>4274</v>
      </c>
      <c r="EH183" s="9">
        <v>17.5</v>
      </c>
      <c r="EI183" s="16" t="s">
        <v>4274</v>
      </c>
      <c r="EJ183" s="9">
        <v>1.66</v>
      </c>
      <c r="EK183" s="16">
        <v>0.75</v>
      </c>
      <c r="EL183" s="16">
        <v>1.34</v>
      </c>
      <c r="EM183" s="16">
        <v>45.4</v>
      </c>
      <c r="EN183" s="16" t="s">
        <v>372</v>
      </c>
      <c r="EO183" s="16">
        <v>12.9</v>
      </c>
      <c r="EP183" s="16" t="s">
        <v>372</v>
      </c>
      <c r="EQ183" s="16">
        <v>3.52</v>
      </c>
      <c r="ER183" s="16">
        <v>1.33</v>
      </c>
      <c r="ES183" s="16">
        <v>1.1200000000000001</v>
      </c>
      <c r="ET183" s="16">
        <v>97.69</v>
      </c>
      <c r="EU183" s="49">
        <v>33.590000000000003</v>
      </c>
      <c r="EV183" s="16">
        <v>2.3100000000000023</v>
      </c>
      <c r="EW183" s="49">
        <v>66.41</v>
      </c>
      <c r="EX183" s="16">
        <v>23.7</v>
      </c>
      <c r="EY183" s="16" t="s">
        <v>4274</v>
      </c>
      <c r="EZ183" s="9">
        <v>6.6</v>
      </c>
      <c r="FA183" s="16" t="s">
        <v>4274</v>
      </c>
      <c r="FB183" s="16">
        <v>1.8</v>
      </c>
      <c r="FC183" s="16" t="s">
        <v>4274</v>
      </c>
      <c r="FK183"/>
      <c r="FL183"/>
      <c r="FM183"/>
      <c r="FN183"/>
      <c r="FO183"/>
      <c r="FP183"/>
      <c r="FQ183"/>
    </row>
    <row r="184" spans="1:173" x14ac:dyDescent="0.2">
      <c r="A184" s="16" t="s">
        <v>515</v>
      </c>
      <c r="B184" s="16" t="s">
        <v>924</v>
      </c>
      <c r="C184" s="16" t="s">
        <v>1218</v>
      </c>
      <c r="D184" s="16" t="s">
        <v>1220</v>
      </c>
      <c r="E184" s="16" t="s">
        <v>1219</v>
      </c>
      <c r="F184" s="18">
        <v>44443.520830578702</v>
      </c>
      <c r="G184" s="16" t="s">
        <v>1221</v>
      </c>
      <c r="H184" s="16" t="s">
        <v>1223</v>
      </c>
      <c r="I184" s="16" t="s">
        <v>975</v>
      </c>
      <c r="J184" s="16" t="s">
        <v>1082</v>
      </c>
      <c r="K184" s="16" t="s">
        <v>950</v>
      </c>
      <c r="L184" s="16" t="s">
        <v>1083</v>
      </c>
      <c r="M184" s="9">
        <v>21040</v>
      </c>
      <c r="N184" s="9">
        <v>4.21</v>
      </c>
      <c r="O184" s="9">
        <v>20940</v>
      </c>
      <c r="P184" s="9">
        <v>3.71</v>
      </c>
      <c r="Q184" s="9">
        <v>4.9000000000000004</v>
      </c>
      <c r="R184" s="44">
        <v>0.1835</v>
      </c>
      <c r="S184" s="9">
        <v>20800</v>
      </c>
      <c r="T184" s="9">
        <v>20190</v>
      </c>
      <c r="U184" s="9">
        <v>21180</v>
      </c>
      <c r="V184" s="16" t="s">
        <v>4364</v>
      </c>
      <c r="W184" s="16" t="s">
        <v>4447</v>
      </c>
      <c r="X184" s="16" t="s">
        <v>4448</v>
      </c>
      <c r="Y184" s="9">
        <v>0.78</v>
      </c>
      <c r="Z184" s="9">
        <v>0.87</v>
      </c>
      <c r="AA184" s="9">
        <v>16.600000000000001</v>
      </c>
      <c r="AB184" s="16" t="s">
        <v>1082</v>
      </c>
      <c r="AC184" s="9">
        <v>9</v>
      </c>
      <c r="AD184" s="16" t="s">
        <v>1082</v>
      </c>
      <c r="AE184" s="9">
        <v>1.83</v>
      </c>
      <c r="AF184" s="9">
        <v>1.83</v>
      </c>
      <c r="AG184" s="9">
        <v>1.44</v>
      </c>
      <c r="AH184" s="16">
        <v>99.66</v>
      </c>
      <c r="AI184" s="49">
        <v>98.19</v>
      </c>
      <c r="AJ184" s="9">
        <v>0.34000000000000341</v>
      </c>
      <c r="AK184" s="9">
        <v>1.8100000000000023</v>
      </c>
      <c r="AL184" s="9">
        <v>168.7</v>
      </c>
      <c r="AM184" s="16" t="s">
        <v>1082</v>
      </c>
      <c r="AN184" s="9">
        <v>-2.5</v>
      </c>
      <c r="AO184" s="16" t="s">
        <v>1083</v>
      </c>
      <c r="AP184" s="9">
        <v>-1.31</v>
      </c>
      <c r="AQ184" s="9">
        <v>4.21</v>
      </c>
      <c r="AR184" s="9" t="s">
        <v>4269</v>
      </c>
      <c r="AS184" s="44">
        <v>5.0000000000000001E-3</v>
      </c>
      <c r="AT184" s="16" t="s">
        <v>896</v>
      </c>
      <c r="AU184" s="9">
        <v>0.83</v>
      </c>
      <c r="AV184" s="32">
        <v>2.0093094545454498E-3</v>
      </c>
      <c r="AW184" s="30">
        <v>1.09499152836265E-2</v>
      </c>
      <c r="AX184" s="47">
        <v>5.0199999999999996</v>
      </c>
      <c r="AY184" s="16" t="s">
        <v>897</v>
      </c>
      <c r="AZ184" s="9">
        <v>21</v>
      </c>
      <c r="BA184" s="9">
        <v>71</v>
      </c>
      <c r="BB184" s="9">
        <v>18240</v>
      </c>
      <c r="BC184" s="16">
        <v>59.9</v>
      </c>
      <c r="BD184" s="16">
        <v>56.61</v>
      </c>
      <c r="BE184" s="16" t="s">
        <v>4265</v>
      </c>
      <c r="BF184" s="9">
        <v>47000</v>
      </c>
      <c r="BG184" s="9">
        <v>43664</v>
      </c>
      <c r="BH184" s="9">
        <v>20940</v>
      </c>
      <c r="BI184" s="18">
        <v>44038</v>
      </c>
      <c r="BJ184" s="9">
        <v>-52</v>
      </c>
      <c r="BK184" s="9">
        <v>14.61</v>
      </c>
      <c r="BL184" s="16" t="s">
        <v>1084</v>
      </c>
      <c r="BM184" s="9">
        <v>16.760000000000002</v>
      </c>
      <c r="BN184" s="16" t="s">
        <v>1084</v>
      </c>
      <c r="BO184" s="9">
        <v>30.57</v>
      </c>
      <c r="BP184" s="16" t="s">
        <v>1082</v>
      </c>
      <c r="BQ184" s="9">
        <v>35.32</v>
      </c>
      <c r="BR184" s="16" t="s">
        <v>1082</v>
      </c>
      <c r="BS184" s="9">
        <v>-4.75</v>
      </c>
      <c r="BT184" s="16" t="s">
        <v>1082</v>
      </c>
      <c r="BU184" s="9">
        <v>2527</v>
      </c>
      <c r="BV184" s="9">
        <v>696</v>
      </c>
      <c r="BW184" s="9">
        <v>1258</v>
      </c>
      <c r="BX184" s="9">
        <v>0.88</v>
      </c>
      <c r="BY184" s="9">
        <v>77.56</v>
      </c>
      <c r="BZ184" s="9">
        <v>19280</v>
      </c>
      <c r="CA184" s="9">
        <v>22350</v>
      </c>
      <c r="CB184" s="9">
        <v>27.43</v>
      </c>
      <c r="CC184" s="9">
        <v>6.22</v>
      </c>
      <c r="CD184" s="9">
        <v>22350</v>
      </c>
      <c r="CE184" s="9">
        <v>16510</v>
      </c>
      <c r="CF184" s="16" t="s">
        <v>1105</v>
      </c>
      <c r="CG184" s="27">
        <v>44511</v>
      </c>
      <c r="CH184" s="16" t="s">
        <v>375</v>
      </c>
      <c r="CI184" s="16" t="s">
        <v>1099</v>
      </c>
      <c r="CJ184" s="9">
        <v>161</v>
      </c>
      <c r="CK184" s="9">
        <v>186</v>
      </c>
      <c r="CL184" s="9">
        <v>132</v>
      </c>
      <c r="CM184" s="9">
        <v>119</v>
      </c>
      <c r="CN184" s="9">
        <v>1100000</v>
      </c>
      <c r="CO184" s="42">
        <v>0</v>
      </c>
      <c r="CP184" s="9">
        <v>0.57999999999999996</v>
      </c>
      <c r="CQ184" s="9">
        <v>7.43</v>
      </c>
      <c r="CR184" s="44">
        <v>1.1538461538461499E-2</v>
      </c>
      <c r="CS184" s="44">
        <v>4.9529470034670601E-3</v>
      </c>
      <c r="CT184" s="16">
        <v>5525601</v>
      </c>
      <c r="CU184" s="9">
        <v>20.21</v>
      </c>
      <c r="CV184" s="9">
        <v>14.67</v>
      </c>
      <c r="CW184" s="9">
        <v>1.38</v>
      </c>
      <c r="CX184" s="16">
        <v>1036</v>
      </c>
      <c r="CY184" s="16">
        <v>2750000000</v>
      </c>
      <c r="CZ184" s="16">
        <v>165672736</v>
      </c>
      <c r="DA184" s="16">
        <v>90311673</v>
      </c>
      <c r="DB184" s="16">
        <v>115308224940</v>
      </c>
      <c r="DC184" s="16">
        <v>113612084940</v>
      </c>
      <c r="DD184" s="16">
        <v>5506601</v>
      </c>
      <c r="DE184" s="16">
        <v>5425601</v>
      </c>
      <c r="DF184" s="16">
        <v>696</v>
      </c>
      <c r="DG184" s="16">
        <v>1258</v>
      </c>
      <c r="DH184" s="16">
        <v>1.83445539758742</v>
      </c>
      <c r="DI184" s="16">
        <v>397860000</v>
      </c>
      <c r="DJ184" s="16">
        <v>397860000</v>
      </c>
      <c r="DK184" s="16">
        <v>19000</v>
      </c>
      <c r="DL184" s="16">
        <v>1</v>
      </c>
      <c r="DM184" s="16">
        <v>2094000000</v>
      </c>
      <c r="DN184" s="16">
        <v>2094000000</v>
      </c>
      <c r="DO184" s="16">
        <v>100000</v>
      </c>
      <c r="DP184" s="16">
        <v>1</v>
      </c>
      <c r="DQ184" s="16">
        <v>1.01</v>
      </c>
      <c r="DR184" s="16">
        <v>0.19</v>
      </c>
      <c r="DS184" s="16">
        <v>289.82</v>
      </c>
      <c r="DT184" s="16">
        <v>54.26</v>
      </c>
      <c r="DU184" s="48" t="s">
        <v>924</v>
      </c>
      <c r="DV184" s="9">
        <v>126.3</v>
      </c>
      <c r="DW184" s="16" t="s">
        <v>1082</v>
      </c>
      <c r="DX184" s="9">
        <v>121.1</v>
      </c>
      <c r="DY184" s="16" t="s">
        <v>4274</v>
      </c>
      <c r="DZ184" s="9">
        <v>101</v>
      </c>
      <c r="EA184" s="16" t="s">
        <v>4274</v>
      </c>
      <c r="EB184" s="9">
        <v>92.5</v>
      </c>
      <c r="EC184" s="16" t="s">
        <v>4274</v>
      </c>
      <c r="ED184" s="9">
        <v>8.9</v>
      </c>
      <c r="EE184" s="16" t="s">
        <v>4274</v>
      </c>
      <c r="EF184" s="9">
        <v>1.5</v>
      </c>
      <c r="EG184" s="16" t="s">
        <v>4274</v>
      </c>
      <c r="EH184" s="9">
        <v>7.4</v>
      </c>
      <c r="EI184" s="16" t="s">
        <v>4274</v>
      </c>
      <c r="EJ184" s="9">
        <v>4.0999999999999996</v>
      </c>
      <c r="EK184" s="16">
        <v>0.66</v>
      </c>
      <c r="EL184" s="16">
        <v>0.62</v>
      </c>
      <c r="EM184" s="16">
        <v>15.5</v>
      </c>
      <c r="EN184" s="16" t="s">
        <v>372</v>
      </c>
      <c r="EO184" s="16">
        <v>12.3</v>
      </c>
      <c r="EP184" s="16" t="s">
        <v>372</v>
      </c>
      <c r="EQ184" s="16">
        <v>1.27</v>
      </c>
      <c r="ER184" s="16">
        <v>1.06</v>
      </c>
      <c r="ES184" s="16">
        <v>1.0900000000000001</v>
      </c>
      <c r="ET184" s="16">
        <v>83.43</v>
      </c>
      <c r="EU184" s="49">
        <v>76.37</v>
      </c>
      <c r="EV184" s="16">
        <v>16.569999999999993</v>
      </c>
      <c r="EW184" s="49">
        <v>23.629999999999995</v>
      </c>
      <c r="EX184" s="16">
        <v>16.600000000000001</v>
      </c>
      <c r="EY184" s="16" t="s">
        <v>4274</v>
      </c>
      <c r="EZ184" s="9">
        <v>-7.3</v>
      </c>
      <c r="FA184" s="16" t="s">
        <v>4274</v>
      </c>
      <c r="FB184" s="16">
        <v>-317</v>
      </c>
      <c r="FC184" s="16" t="s">
        <v>372</v>
      </c>
      <c r="FK184"/>
      <c r="FL184"/>
      <c r="FM184"/>
      <c r="FN184"/>
      <c r="FO184"/>
      <c r="FP184"/>
      <c r="FQ184"/>
    </row>
    <row r="185" spans="1:173" x14ac:dyDescent="0.2">
      <c r="A185" s="16" t="s">
        <v>923</v>
      </c>
      <c r="B185" s="16" t="s">
        <v>907</v>
      </c>
      <c r="C185" s="16" t="s">
        <v>1218</v>
      </c>
      <c r="D185" s="16" t="s">
        <v>1220</v>
      </c>
      <c r="E185" s="16" t="s">
        <v>1219</v>
      </c>
      <c r="F185" s="18">
        <v>44443.520805624998</v>
      </c>
      <c r="G185" s="16" t="s">
        <v>1221</v>
      </c>
      <c r="H185" s="16" t="s">
        <v>1222</v>
      </c>
      <c r="I185" s="16" t="s">
        <v>974</v>
      </c>
      <c r="J185" s="16" t="s">
        <v>1082</v>
      </c>
      <c r="K185" s="16" t="s">
        <v>1021</v>
      </c>
      <c r="L185" s="16" t="s">
        <v>1083</v>
      </c>
      <c r="M185" s="9">
        <v>22480</v>
      </c>
      <c r="N185" s="9">
        <v>-1.19</v>
      </c>
      <c r="O185" s="9">
        <v>22650</v>
      </c>
      <c r="P185" s="9">
        <v>-0.44</v>
      </c>
      <c r="Q185" s="9">
        <v>4.3499999999999996</v>
      </c>
      <c r="R185" s="44">
        <v>7.7600000000000002E-2</v>
      </c>
      <c r="S185" s="9">
        <v>22320</v>
      </c>
      <c r="T185" s="9">
        <v>22320</v>
      </c>
      <c r="U185" s="9">
        <v>23290</v>
      </c>
      <c r="V185" s="16" t="s">
        <v>4322</v>
      </c>
      <c r="W185" s="16" t="s">
        <v>4323</v>
      </c>
      <c r="X185" s="16" t="s">
        <v>4628</v>
      </c>
      <c r="Y185" s="9">
        <v>0.88</v>
      </c>
      <c r="Z185" s="9">
        <v>0.6</v>
      </c>
      <c r="AA185" s="9">
        <v>8.6</v>
      </c>
      <c r="AB185" s="16" t="s">
        <v>1082</v>
      </c>
      <c r="AC185" s="9">
        <v>3.6</v>
      </c>
      <c r="AD185" s="16" t="s">
        <v>1082</v>
      </c>
      <c r="AE185" s="9">
        <v>2.42</v>
      </c>
      <c r="AF185" s="9">
        <v>2.42</v>
      </c>
      <c r="AG185" s="9">
        <v>2.06</v>
      </c>
      <c r="AH185" s="16">
        <v>94.26</v>
      </c>
      <c r="AI185" s="49">
        <v>95.76</v>
      </c>
      <c r="AJ185" s="9">
        <v>5.7399999999999949</v>
      </c>
      <c r="AK185" s="9">
        <v>4.2399999999999949</v>
      </c>
      <c r="AL185" s="9">
        <v>-157</v>
      </c>
      <c r="AM185" s="16" t="s">
        <v>1082</v>
      </c>
      <c r="AN185" s="9">
        <v>-2.1</v>
      </c>
      <c r="AO185" s="16" t="s">
        <v>1083</v>
      </c>
      <c r="AP185" s="9">
        <v>-8.09</v>
      </c>
      <c r="AQ185" s="9">
        <v>-1.71</v>
      </c>
      <c r="AR185" s="9" t="s">
        <v>4269</v>
      </c>
      <c r="AS185" s="44">
        <v>-7.4999999999999997E-3</v>
      </c>
      <c r="AT185" s="16" t="s">
        <v>896</v>
      </c>
      <c r="AU185" s="9">
        <v>0.61</v>
      </c>
      <c r="AV185" s="32">
        <v>2.2655814999999999E-4</v>
      </c>
      <c r="AW185" s="30">
        <v>2.9195637886597898E-3</v>
      </c>
      <c r="AX185" s="47">
        <v>0.86</v>
      </c>
      <c r="AY185" s="16" t="s">
        <v>897</v>
      </c>
      <c r="AZ185" s="9">
        <v>14</v>
      </c>
      <c r="BA185" s="9">
        <v>57</v>
      </c>
      <c r="BB185" s="9">
        <v>21210</v>
      </c>
      <c r="BC185" s="16">
        <v>50.29</v>
      </c>
      <c r="BD185" s="16">
        <v>53.79</v>
      </c>
      <c r="BE185" s="16" t="s">
        <v>4266</v>
      </c>
      <c r="BF185" s="9">
        <v>25890</v>
      </c>
      <c r="BG185" s="9">
        <v>25890</v>
      </c>
      <c r="BH185" s="9">
        <v>22650</v>
      </c>
      <c r="BI185" s="18">
        <v>44433</v>
      </c>
      <c r="BJ185" s="9">
        <v>-12.5</v>
      </c>
      <c r="BK185" s="9">
        <v>24.53</v>
      </c>
      <c r="BL185" s="16" t="s">
        <v>1084</v>
      </c>
      <c r="BM185" s="9">
        <v>12.78</v>
      </c>
      <c r="BN185" s="16" t="s">
        <v>1084</v>
      </c>
      <c r="BO185" s="9">
        <v>54.95</v>
      </c>
      <c r="BP185" s="16" t="s">
        <v>1082</v>
      </c>
      <c r="BQ185" s="9">
        <v>28.76</v>
      </c>
      <c r="BR185" s="16" t="s">
        <v>1082</v>
      </c>
      <c r="BS185" s="9">
        <v>26.2</v>
      </c>
      <c r="BT185" s="16" t="s">
        <v>1082</v>
      </c>
      <c r="BU185" s="9">
        <v>4468</v>
      </c>
      <c r="BV185" s="9">
        <v>1119</v>
      </c>
      <c r="BW185" s="9">
        <v>2751</v>
      </c>
      <c r="BX185" s="9">
        <v>0.66</v>
      </c>
      <c r="BY185" s="9">
        <v>54.77</v>
      </c>
      <c r="BZ185" s="9">
        <v>21720</v>
      </c>
      <c r="CA185" s="9">
        <v>25890</v>
      </c>
      <c r="CB185" s="9">
        <v>11.95</v>
      </c>
      <c r="CC185" s="9">
        <v>15.16</v>
      </c>
      <c r="CD185" s="9">
        <v>25890</v>
      </c>
      <c r="CE185" s="9">
        <v>18350</v>
      </c>
      <c r="CF185" s="16"/>
      <c r="CG185" s="27"/>
      <c r="CH185" s="16"/>
      <c r="CI185" s="16"/>
      <c r="CJ185" s="9">
        <v>51</v>
      </c>
      <c r="CK185" s="9">
        <v>14</v>
      </c>
      <c r="CL185" s="9">
        <v>20</v>
      </c>
      <c r="CM185" s="9">
        <v>72</v>
      </c>
      <c r="CN185" s="9">
        <v>5274725</v>
      </c>
      <c r="CO185" s="42">
        <v>100</v>
      </c>
      <c r="CP185" s="9">
        <v>4.53</v>
      </c>
      <c r="CQ185" s="9">
        <v>16.79</v>
      </c>
      <c r="CR185" s="44">
        <v>7.1684587813620098E-3</v>
      </c>
      <c r="CS185" s="44">
        <v>-7.4725274725274699E-3</v>
      </c>
      <c r="CT185" s="16">
        <v>4531163</v>
      </c>
      <c r="CU185" s="9">
        <v>32.04</v>
      </c>
      <c r="CV185" s="9">
        <v>10.65</v>
      </c>
      <c r="CW185" s="9">
        <v>3.01</v>
      </c>
      <c r="CX185" s="16">
        <v>707</v>
      </c>
      <c r="CY185" s="16">
        <v>20000000000</v>
      </c>
      <c r="CZ185" s="16">
        <v>86453835</v>
      </c>
      <c r="DA185" s="16">
        <v>35723924</v>
      </c>
      <c r="DB185" s="16">
        <v>96741841950</v>
      </c>
      <c r="DC185" s="16">
        <v>98276515350</v>
      </c>
      <c r="DD185" s="16">
        <v>4271163</v>
      </c>
      <c r="DE185" s="16">
        <v>4338919</v>
      </c>
      <c r="DF185" s="16">
        <v>1119</v>
      </c>
      <c r="DG185" s="16">
        <v>2751</v>
      </c>
      <c r="DH185" s="16">
        <v>2.4200542751126699</v>
      </c>
      <c r="DI185" s="16">
        <v>2944500000</v>
      </c>
      <c r="DJ185" s="16">
        <v>5889000000</v>
      </c>
      <c r="DK185" s="16">
        <v>260000</v>
      </c>
      <c r="DL185" s="16">
        <v>2</v>
      </c>
      <c r="DM185" s="16">
        <v>622046657</v>
      </c>
      <c r="DN185" s="16">
        <v>4354326600</v>
      </c>
      <c r="DO185" s="16">
        <v>192244</v>
      </c>
      <c r="DP185" s="16">
        <v>7</v>
      </c>
      <c r="DQ185" s="16">
        <v>0.98</v>
      </c>
      <c r="DR185" s="16">
        <v>1.35</v>
      </c>
      <c r="DS185" s="16">
        <v>16.43</v>
      </c>
      <c r="DT185" s="16">
        <v>22.57</v>
      </c>
      <c r="DU185" s="48" t="s">
        <v>907</v>
      </c>
      <c r="DV185" s="9">
        <v>138.69999999999999</v>
      </c>
      <c r="DW185" s="16" t="s">
        <v>1082</v>
      </c>
      <c r="DX185" s="9">
        <v>345.9</v>
      </c>
      <c r="DY185" s="16" t="s">
        <v>4274</v>
      </c>
      <c r="DZ185" s="9">
        <v>264.2</v>
      </c>
      <c r="EA185" s="16" t="s">
        <v>4274</v>
      </c>
      <c r="EB185" s="9">
        <v>297.10000000000002</v>
      </c>
      <c r="EC185" s="16" t="s">
        <v>4274</v>
      </c>
      <c r="ED185" s="9">
        <v>47.3</v>
      </c>
      <c r="EE185" s="16" t="s">
        <v>4274</v>
      </c>
      <c r="EF185" s="9">
        <v>27.8</v>
      </c>
      <c r="EG185" s="16" t="s">
        <v>4274</v>
      </c>
      <c r="EH185" s="9">
        <v>19.399999999999999</v>
      </c>
      <c r="EI185" s="16" t="s">
        <v>4274</v>
      </c>
      <c r="EJ185" s="9">
        <v>0.46</v>
      </c>
      <c r="EK185" s="16">
        <v>0.79</v>
      </c>
      <c r="EL185" s="16">
        <v>1.1000000000000001</v>
      </c>
      <c r="EM185" s="16">
        <v>14.9</v>
      </c>
      <c r="EN185" s="16" t="s">
        <v>372</v>
      </c>
      <c r="EO185" s="16">
        <v>18.5</v>
      </c>
      <c r="EP185" s="16" t="s">
        <v>372</v>
      </c>
      <c r="EQ185" s="16">
        <v>-1.24</v>
      </c>
      <c r="ER185" s="16">
        <v>-1.2</v>
      </c>
      <c r="ES185" s="16">
        <v>-1.06</v>
      </c>
      <c r="ET185" s="16">
        <v>76.38</v>
      </c>
      <c r="EU185" s="49">
        <v>85.9</v>
      </c>
      <c r="EV185" s="16">
        <v>23.620000000000005</v>
      </c>
      <c r="EW185" s="49">
        <v>14.099999999999994</v>
      </c>
      <c r="EX185" s="16">
        <v>-32.9</v>
      </c>
      <c r="EY185" s="16" t="s">
        <v>4274</v>
      </c>
      <c r="EZ185" s="9">
        <v>-32.9</v>
      </c>
      <c r="FA185" s="16" t="s">
        <v>4274</v>
      </c>
      <c r="FB185" s="16">
        <v>-18.2</v>
      </c>
      <c r="FC185" s="16" t="s">
        <v>4274</v>
      </c>
      <c r="FK185"/>
      <c r="FL185"/>
      <c r="FM185"/>
      <c r="FN185"/>
      <c r="FO185"/>
      <c r="FP185"/>
      <c r="FQ185"/>
    </row>
    <row r="186" spans="1:173" x14ac:dyDescent="0.2">
      <c r="A186" s="16" t="s">
        <v>259</v>
      </c>
      <c r="B186" s="16" t="s">
        <v>913</v>
      </c>
      <c r="C186" s="16" t="s">
        <v>1218</v>
      </c>
      <c r="D186" s="16" t="s">
        <v>1220</v>
      </c>
      <c r="E186" s="16" t="s">
        <v>1219</v>
      </c>
      <c r="F186" s="18">
        <v>44443.520730567128</v>
      </c>
      <c r="G186" s="16" t="s">
        <v>1221</v>
      </c>
      <c r="H186" s="16" t="s">
        <v>1222</v>
      </c>
      <c r="I186" s="16" t="s">
        <v>947</v>
      </c>
      <c r="J186" s="16" t="s">
        <v>1082</v>
      </c>
      <c r="K186" s="16" t="s">
        <v>984</v>
      </c>
      <c r="L186" s="16" t="s">
        <v>1083</v>
      </c>
      <c r="M186" s="9">
        <v>30230</v>
      </c>
      <c r="N186" s="9">
        <v>2.93</v>
      </c>
      <c r="O186" s="9">
        <v>29640</v>
      </c>
      <c r="P186" s="9">
        <v>0.92</v>
      </c>
      <c r="Q186" s="9">
        <v>4.26</v>
      </c>
      <c r="R186" s="44">
        <v>3.5400000000000001E-2</v>
      </c>
      <c r="S186" s="9">
        <v>29500</v>
      </c>
      <c r="T186" s="9">
        <v>29080</v>
      </c>
      <c r="U186" s="9">
        <v>30320</v>
      </c>
      <c r="V186" s="16" t="s">
        <v>5296</v>
      </c>
      <c r="W186" s="16" t="s">
        <v>5297</v>
      </c>
      <c r="X186" s="16" t="s">
        <v>5298</v>
      </c>
      <c r="Y186" s="9">
        <v>1.17</v>
      </c>
      <c r="Z186" s="9">
        <v>1.31</v>
      </c>
      <c r="AA186" s="9">
        <v>14.9</v>
      </c>
      <c r="AB186" s="16" t="s">
        <v>1082</v>
      </c>
      <c r="AC186" s="9">
        <v>8.8000000000000007</v>
      </c>
      <c r="AD186" s="16" t="s">
        <v>1082</v>
      </c>
      <c r="AE186" s="9">
        <v>1.68</v>
      </c>
      <c r="AF186" s="9">
        <v>1.68</v>
      </c>
      <c r="AG186" s="9">
        <v>1.54</v>
      </c>
      <c r="AH186" s="16">
        <v>52.37</v>
      </c>
      <c r="AI186" s="49">
        <v>82.21</v>
      </c>
      <c r="AJ186" s="9">
        <v>47.63</v>
      </c>
      <c r="AK186" s="9">
        <v>17.790000000000006</v>
      </c>
      <c r="AL186" s="9">
        <v>-1.1000000000000001</v>
      </c>
      <c r="AM186" s="16" t="s">
        <v>1083</v>
      </c>
      <c r="AN186" s="9">
        <v>-216.3</v>
      </c>
      <c r="AO186" s="16" t="s">
        <v>1082</v>
      </c>
      <c r="AP186" s="9">
        <v>2.27</v>
      </c>
      <c r="AQ186" s="9">
        <v>9.2100000000000009</v>
      </c>
      <c r="AR186" s="9" t="s">
        <v>4273</v>
      </c>
      <c r="AS186" s="44">
        <v>2.01E-2</v>
      </c>
      <c r="AT186" s="16" t="s">
        <v>896</v>
      </c>
      <c r="AU186" s="9">
        <v>1.34</v>
      </c>
      <c r="AV186" s="32">
        <v>2.4949119999999997E-4</v>
      </c>
      <c r="AW186" s="30">
        <v>7.0477740112994403E-3</v>
      </c>
      <c r="AX186" s="47">
        <v>0.62</v>
      </c>
      <c r="AY186" s="16" t="s">
        <v>897</v>
      </c>
      <c r="AZ186" s="9">
        <v>14</v>
      </c>
      <c r="BA186" s="9">
        <v>57</v>
      </c>
      <c r="BB186" s="9">
        <v>25980</v>
      </c>
      <c r="BC186" s="16">
        <v>62.86</v>
      </c>
      <c r="BD186" s="16">
        <v>59.15</v>
      </c>
      <c r="BE186" s="16" t="s">
        <v>4265</v>
      </c>
      <c r="BF186" s="9">
        <v>57000</v>
      </c>
      <c r="BG186" s="9">
        <v>34135</v>
      </c>
      <c r="BH186" s="9">
        <v>29640</v>
      </c>
      <c r="BI186" s="18">
        <v>44020</v>
      </c>
      <c r="BJ186" s="9">
        <v>-13.2</v>
      </c>
      <c r="BK186" s="9">
        <v>49.8</v>
      </c>
      <c r="BL186" s="16" t="s">
        <v>1084</v>
      </c>
      <c r="BM186" s="9">
        <v>39.32</v>
      </c>
      <c r="BN186" s="16" t="s">
        <v>1084</v>
      </c>
      <c r="BO186" s="9">
        <v>148.4</v>
      </c>
      <c r="BP186" s="16" t="s">
        <v>1082</v>
      </c>
      <c r="BQ186" s="9">
        <v>119.43</v>
      </c>
      <c r="BR186" s="16" t="s">
        <v>1082</v>
      </c>
      <c r="BS186" s="9">
        <v>28.97</v>
      </c>
      <c r="BT186" s="16" t="s">
        <v>1082</v>
      </c>
      <c r="BU186" s="9">
        <v>562</v>
      </c>
      <c r="BV186" s="9">
        <v>131</v>
      </c>
      <c r="BW186" s="9">
        <v>346</v>
      </c>
      <c r="BX186" s="9">
        <v>1.62</v>
      </c>
      <c r="BY186" s="9">
        <v>87.59</v>
      </c>
      <c r="BZ186" s="9">
        <v>27860</v>
      </c>
      <c r="CA186" s="9">
        <v>31380</v>
      </c>
      <c r="CB186" s="9">
        <v>16.760000000000002</v>
      </c>
      <c r="CC186" s="9">
        <v>3.8</v>
      </c>
      <c r="CD186" s="9">
        <v>31380</v>
      </c>
      <c r="CE186" s="9">
        <v>22110</v>
      </c>
      <c r="CF186" s="16"/>
      <c r="CG186" s="27"/>
      <c r="CH186" s="16"/>
      <c r="CI186" s="16"/>
      <c r="CJ186" s="9">
        <v>274</v>
      </c>
      <c r="CK186" s="9">
        <v>234</v>
      </c>
      <c r="CL186" s="9">
        <v>238</v>
      </c>
      <c r="CM186" s="9">
        <v>304</v>
      </c>
      <c r="CN186" s="9">
        <v>2000000</v>
      </c>
      <c r="CO186" s="42">
        <v>28.74</v>
      </c>
      <c r="CP186" s="9">
        <v>1.48</v>
      </c>
      <c r="CQ186" s="9">
        <v>12.54</v>
      </c>
      <c r="CR186" s="44">
        <v>2.4745762711864398E-2</v>
      </c>
      <c r="CS186" s="44">
        <v>2.0088525706503199E-2</v>
      </c>
      <c r="CT186" s="16">
        <v>1247456</v>
      </c>
      <c r="CU186" s="9">
        <v>40.68</v>
      </c>
      <c r="CV186" s="9">
        <v>19.13</v>
      </c>
      <c r="CW186" s="9">
        <v>2.13</v>
      </c>
      <c r="CX186" s="16">
        <v>728.6</v>
      </c>
      <c r="CY186" s="16">
        <v>5000000000</v>
      </c>
      <c r="CZ186" s="16">
        <v>147817395</v>
      </c>
      <c r="DA186" s="16">
        <v>87850304</v>
      </c>
      <c r="DB186" s="16">
        <v>19364078760</v>
      </c>
      <c r="DC186" s="16">
        <v>30396205320</v>
      </c>
      <c r="DD186" s="16">
        <v>653309</v>
      </c>
      <c r="DE186" s="16">
        <v>1025513</v>
      </c>
      <c r="DF186" s="16">
        <v>131</v>
      </c>
      <c r="DG186" s="16">
        <v>346</v>
      </c>
      <c r="DH186" s="16">
        <v>1.6826053897320601</v>
      </c>
      <c r="DI186" s="16">
        <v>8805258540</v>
      </c>
      <c r="DJ186" s="16">
        <v>17610517080</v>
      </c>
      <c r="DK186" s="16">
        <v>594147</v>
      </c>
      <c r="DL186" s="16">
        <v>2</v>
      </c>
      <c r="DM186" s="16">
        <v>1644597630</v>
      </c>
      <c r="DN186" s="16">
        <v>6578390520</v>
      </c>
      <c r="DO186" s="16">
        <v>221943</v>
      </c>
      <c r="DP186" s="16">
        <v>4</v>
      </c>
      <c r="DQ186" s="16">
        <v>0.64</v>
      </c>
      <c r="DR186" s="16">
        <v>2.68</v>
      </c>
      <c r="DS186" s="16">
        <v>1.1000000000000001</v>
      </c>
      <c r="DT186" s="16">
        <v>4.62</v>
      </c>
      <c r="DU186" s="48" t="s">
        <v>913</v>
      </c>
      <c r="DV186" s="9">
        <v>118.5</v>
      </c>
      <c r="DW186" s="16" t="s">
        <v>1082</v>
      </c>
      <c r="DX186" s="9">
        <v>190.6</v>
      </c>
      <c r="DY186" s="16" t="s">
        <v>4274</v>
      </c>
      <c r="DZ186" s="9">
        <v>143.9</v>
      </c>
      <c r="EA186" s="16" t="s">
        <v>4274</v>
      </c>
      <c r="EB186" s="9">
        <v>142.30000000000001</v>
      </c>
      <c r="EC186" s="16" t="s">
        <v>4274</v>
      </c>
      <c r="ED186" s="9">
        <v>10.199999999999999</v>
      </c>
      <c r="EE186" s="16" t="s">
        <v>4274</v>
      </c>
      <c r="EF186" s="9">
        <v>1.5</v>
      </c>
      <c r="EG186" s="16" t="s">
        <v>4274</v>
      </c>
      <c r="EH186" s="9">
        <v>8.6999999999999993</v>
      </c>
      <c r="EI186" s="16" t="s">
        <v>4274</v>
      </c>
      <c r="EJ186" s="9">
        <v>2.78</v>
      </c>
      <c r="EK186" s="16">
        <v>1.06</v>
      </c>
      <c r="EL186" s="16">
        <v>1.67</v>
      </c>
      <c r="EM186" s="16">
        <v>23.3</v>
      </c>
      <c r="EN186" s="16" t="s">
        <v>372</v>
      </c>
      <c r="EO186" s="16">
        <v>19.899999999999999</v>
      </c>
      <c r="EP186" s="16" t="s">
        <v>372</v>
      </c>
      <c r="EQ186" s="16">
        <v>1.17</v>
      </c>
      <c r="ER186" s="16">
        <v>1.36</v>
      </c>
      <c r="ES186" s="16">
        <v>1.29</v>
      </c>
      <c r="ET186" s="16">
        <v>75.52</v>
      </c>
      <c r="EU186" s="49">
        <v>74.680000000000007</v>
      </c>
      <c r="EV186" s="16">
        <v>24.480000000000004</v>
      </c>
      <c r="EW186" s="49">
        <v>25.319999999999993</v>
      </c>
      <c r="EX186" s="16">
        <v>1.1000000000000001</v>
      </c>
      <c r="EY186" s="16" t="s">
        <v>4274</v>
      </c>
      <c r="EZ186" s="9">
        <v>4.8</v>
      </c>
      <c r="FA186" s="16" t="s">
        <v>4274</v>
      </c>
      <c r="FB186" s="16">
        <v>85.3</v>
      </c>
      <c r="FC186" s="16" t="s">
        <v>372</v>
      </c>
      <c r="FK186"/>
      <c r="FL186"/>
      <c r="FM186"/>
      <c r="FN186"/>
      <c r="FO186"/>
      <c r="FP186"/>
      <c r="FQ186"/>
    </row>
    <row r="187" spans="1:173" x14ac:dyDescent="0.2">
      <c r="A187" s="16" t="s">
        <v>972</v>
      </c>
      <c r="B187" s="16" t="s">
        <v>908</v>
      </c>
      <c r="C187" s="16" t="s">
        <v>1218</v>
      </c>
      <c r="D187" s="16" t="s">
        <v>1220</v>
      </c>
      <c r="E187" s="16" t="s">
        <v>1219</v>
      </c>
      <c r="F187" s="18">
        <v>44443.520778622682</v>
      </c>
      <c r="G187" s="16" t="s">
        <v>1221</v>
      </c>
      <c r="H187" s="16" t="s">
        <v>1226</v>
      </c>
      <c r="I187" s="16" t="s">
        <v>980</v>
      </c>
      <c r="J187" s="16" t="s">
        <v>1082</v>
      </c>
      <c r="K187" s="16" t="s">
        <v>4805</v>
      </c>
      <c r="L187" s="16" t="s">
        <v>1083</v>
      </c>
      <c r="M187" s="9">
        <v>47930</v>
      </c>
      <c r="N187" s="9">
        <v>3.01</v>
      </c>
      <c r="O187" s="9">
        <v>48070</v>
      </c>
      <c r="P187" s="9">
        <v>3.31</v>
      </c>
      <c r="Q187" s="9">
        <v>3.19</v>
      </c>
      <c r="R187" s="44">
        <v>9.1300000000000006E-2</v>
      </c>
      <c r="S187" s="9">
        <v>47500</v>
      </c>
      <c r="T187" s="9">
        <v>47340</v>
      </c>
      <c r="U187" s="9">
        <v>48850</v>
      </c>
      <c r="V187" s="16" t="s">
        <v>5299</v>
      </c>
      <c r="W187" s="16" t="s">
        <v>5300</v>
      </c>
      <c r="X187" s="16" t="s">
        <v>5301</v>
      </c>
      <c r="Y187" s="9">
        <v>0.98</v>
      </c>
      <c r="Z187" s="9">
        <v>1.1499999999999999</v>
      </c>
      <c r="AA187" s="9">
        <v>19</v>
      </c>
      <c r="AB187" s="16" t="s">
        <v>1082</v>
      </c>
      <c r="AC187" s="9">
        <v>4.8</v>
      </c>
      <c r="AD187" s="16" t="s">
        <v>1082</v>
      </c>
      <c r="AE187" s="9"/>
      <c r="AF187" s="9">
        <v>3.93</v>
      </c>
      <c r="AG187" s="9">
        <v>2.9</v>
      </c>
      <c r="AH187" s="16">
        <v>84.51</v>
      </c>
      <c r="AI187" s="49">
        <v>78.03</v>
      </c>
      <c r="AJ187" s="9">
        <v>15.489999999999995</v>
      </c>
      <c r="AK187" s="9">
        <v>21.97</v>
      </c>
      <c r="AL187" s="9">
        <v>2.1</v>
      </c>
      <c r="AM187" s="16" t="s">
        <v>1083</v>
      </c>
      <c r="AN187" s="9">
        <v>-5.3</v>
      </c>
      <c r="AO187" s="16" t="s">
        <v>1083</v>
      </c>
      <c r="AP187" s="9">
        <v>-2.46</v>
      </c>
      <c r="AQ187" s="9">
        <v>6.46</v>
      </c>
      <c r="AR187" s="9" t="s">
        <v>4269</v>
      </c>
      <c r="AS187" s="44">
        <v>-3.0000000000000001E-3</v>
      </c>
      <c r="AT187" s="16" t="s">
        <v>23</v>
      </c>
      <c r="AU187" s="9"/>
      <c r="AV187" s="32">
        <v>2.3208529999999999E-3</v>
      </c>
      <c r="AW187" s="30">
        <v>2.54200766703176E-2</v>
      </c>
      <c r="AX187" s="47">
        <v>5.8</v>
      </c>
      <c r="AY187" s="16" t="s">
        <v>897</v>
      </c>
      <c r="AZ187" s="9">
        <v>3000000000</v>
      </c>
      <c r="BA187" s="9">
        <v>0</v>
      </c>
      <c r="BB187" s="9">
        <v>0</v>
      </c>
      <c r="BC187" s="16">
        <v>0</v>
      </c>
      <c r="BD187" s="16">
        <v>0</v>
      </c>
      <c r="BE187" s="16" t="s">
        <v>4264</v>
      </c>
      <c r="BF187" s="9">
        <v>51160</v>
      </c>
      <c r="BG187" s="9">
        <v>51160</v>
      </c>
      <c r="BH187" s="9">
        <v>48070</v>
      </c>
      <c r="BI187" s="18">
        <v>44436</v>
      </c>
      <c r="BJ187" s="9">
        <v>-6</v>
      </c>
      <c r="BK187" s="9">
        <v>12.43</v>
      </c>
      <c r="BL187" s="16" t="s">
        <v>1084</v>
      </c>
      <c r="BM187" s="9">
        <v>16.489999999999998</v>
      </c>
      <c r="BN187" s="16" t="s">
        <v>1084</v>
      </c>
      <c r="BO187" s="9">
        <v>59.48</v>
      </c>
      <c r="BP187" s="16" t="s">
        <v>1082</v>
      </c>
      <c r="BQ187" s="9">
        <v>79.16</v>
      </c>
      <c r="BR187" s="16" t="s">
        <v>1082</v>
      </c>
      <c r="BS187" s="9">
        <v>-19.68</v>
      </c>
      <c r="BT187" s="16" t="s">
        <v>1082</v>
      </c>
      <c r="BU187" s="9">
        <v>8027</v>
      </c>
      <c r="BV187" s="9">
        <v>1492</v>
      </c>
      <c r="BW187" s="9">
        <v>5413</v>
      </c>
      <c r="BX187" s="9">
        <v>1</v>
      </c>
      <c r="BY187" s="9">
        <v>84.77</v>
      </c>
      <c r="BZ187" s="9">
        <v>44440</v>
      </c>
      <c r="CA187" s="9">
        <v>51160</v>
      </c>
      <c r="CB187" s="9">
        <v>28.8</v>
      </c>
      <c r="CC187" s="9">
        <v>6.73</v>
      </c>
      <c r="CD187" s="9">
        <v>51160</v>
      </c>
      <c r="CE187" s="9">
        <v>29950</v>
      </c>
      <c r="CF187" s="16"/>
      <c r="CG187" s="27"/>
      <c r="CH187" s="16"/>
      <c r="CI187" s="16"/>
      <c r="CJ187" s="9">
        <v>19</v>
      </c>
      <c r="CK187" s="9">
        <v>22</v>
      </c>
      <c r="CL187" s="9">
        <v>326</v>
      </c>
      <c r="CM187" s="9">
        <v>575</v>
      </c>
      <c r="CN187" s="9">
        <v>1200000</v>
      </c>
      <c r="CO187" s="42">
        <v>100</v>
      </c>
      <c r="CP187" s="9">
        <v>1.44</v>
      </c>
      <c r="CQ187" s="9">
        <v>8.06</v>
      </c>
      <c r="CR187" s="44">
        <v>9.0526315789473694E-3</v>
      </c>
      <c r="CS187" s="44">
        <v>-3.0088115194498201E-3</v>
      </c>
      <c r="CT187" s="16">
        <v>6962559</v>
      </c>
      <c r="CU187" s="9">
        <v>12.04</v>
      </c>
      <c r="CV187" s="9">
        <v>18.41</v>
      </c>
      <c r="CW187" s="9">
        <v>0.65</v>
      </c>
      <c r="CX187" s="16">
        <v>3994</v>
      </c>
      <c r="CY187" s="16">
        <v>3000000000</v>
      </c>
      <c r="CZ187" s="16">
        <v>189565655</v>
      </c>
      <c r="DA187" s="16">
        <v>48246499</v>
      </c>
      <c r="DB187" s="16">
        <v>282831958640</v>
      </c>
      <c r="DC187" s="16">
        <v>261158301250</v>
      </c>
      <c r="DD187" s="16">
        <v>5883752</v>
      </c>
      <c r="DE187" s="16">
        <v>5432875</v>
      </c>
      <c r="DF187" s="16">
        <v>1492</v>
      </c>
      <c r="DG187" s="16">
        <v>5413</v>
      </c>
      <c r="DH187" s="16">
        <v>3.9291069596573198</v>
      </c>
      <c r="DI187" s="16">
        <v>5762028054</v>
      </c>
      <c r="DJ187" s="16">
        <v>51858252490</v>
      </c>
      <c r="DK187" s="16">
        <v>1078807</v>
      </c>
      <c r="DL187" s="16">
        <v>9</v>
      </c>
      <c r="DM187" s="16">
        <v>9191488735</v>
      </c>
      <c r="DN187" s="16">
        <v>73531909880</v>
      </c>
      <c r="DO187" s="16">
        <v>1529684</v>
      </c>
      <c r="DP187" s="16">
        <v>8</v>
      </c>
      <c r="DQ187" s="16">
        <v>1.08</v>
      </c>
      <c r="DR187" s="16">
        <v>0.71</v>
      </c>
      <c r="DS187" s="16">
        <v>5.45</v>
      </c>
      <c r="DT187" s="16">
        <v>3.55</v>
      </c>
      <c r="DU187" s="48" t="s">
        <v>908</v>
      </c>
      <c r="DV187" s="9">
        <v>374.4</v>
      </c>
      <c r="DW187" s="16" t="s">
        <v>1082</v>
      </c>
      <c r="DX187" s="9">
        <v>479.2</v>
      </c>
      <c r="DY187" s="16" t="s">
        <v>4274</v>
      </c>
      <c r="DZ187" s="9">
        <v>402.6</v>
      </c>
      <c r="EA187" s="16" t="s">
        <v>4274</v>
      </c>
      <c r="EB187" s="9">
        <v>367.6</v>
      </c>
      <c r="EC187" s="16" t="s">
        <v>4274</v>
      </c>
      <c r="ED187" s="9">
        <v>29.8</v>
      </c>
      <c r="EE187" s="16" t="s">
        <v>4274</v>
      </c>
      <c r="EF187" s="9">
        <v>6.4</v>
      </c>
      <c r="EG187" s="16" t="s">
        <v>4274</v>
      </c>
      <c r="EH187" s="9">
        <v>23.4</v>
      </c>
      <c r="EI187" s="16" t="s">
        <v>4274</v>
      </c>
      <c r="EJ187" s="9">
        <v>1.87</v>
      </c>
      <c r="EK187" s="16">
        <v>1.01</v>
      </c>
      <c r="EL187" s="16">
        <v>1.18</v>
      </c>
      <c r="EM187" s="16">
        <v>18</v>
      </c>
      <c r="EN187" s="16" t="s">
        <v>372</v>
      </c>
      <c r="EO187" s="16">
        <v>15.9</v>
      </c>
      <c r="EP187" s="16" t="s">
        <v>372</v>
      </c>
      <c r="EQ187" s="16">
        <v>1.1299999999999999</v>
      </c>
      <c r="ER187" s="16">
        <v>1.06</v>
      </c>
      <c r="ES187" s="16">
        <v>-1</v>
      </c>
      <c r="ET187" s="16">
        <v>84.01</v>
      </c>
      <c r="EU187" s="49">
        <v>76.709999999999994</v>
      </c>
      <c r="EV187" s="16">
        <v>15.989999999999995</v>
      </c>
      <c r="EW187" s="49">
        <v>23.290000000000006</v>
      </c>
      <c r="EX187" s="16">
        <v>40.9</v>
      </c>
      <c r="EY187" s="16" t="s">
        <v>4274</v>
      </c>
      <c r="EZ187" s="9">
        <v>-6.1</v>
      </c>
      <c r="FA187" s="16" t="s">
        <v>4274</v>
      </c>
      <c r="FB187" s="16">
        <v>-4.0999999999999996</v>
      </c>
      <c r="FC187" s="16" t="s">
        <v>4274</v>
      </c>
      <c r="FK187"/>
      <c r="FL187"/>
      <c r="FM187"/>
      <c r="FN187"/>
      <c r="FO187"/>
      <c r="FP187"/>
      <c r="FQ187"/>
    </row>
    <row r="188" spans="1:173" x14ac:dyDescent="0.2">
      <c r="A188" s="16" t="s">
        <v>575</v>
      </c>
      <c r="B188" s="16" t="s">
        <v>841</v>
      </c>
      <c r="C188" s="16" t="s">
        <v>1218</v>
      </c>
      <c r="D188" s="16" t="s">
        <v>1228</v>
      </c>
      <c r="E188" s="16" t="s">
        <v>1219</v>
      </c>
      <c r="F188" s="18">
        <v>44443.520409594908</v>
      </c>
      <c r="G188" s="16" t="s">
        <v>1221</v>
      </c>
      <c r="H188" s="16" t="s">
        <v>1223</v>
      </c>
      <c r="I188" s="16" t="s">
        <v>4766</v>
      </c>
      <c r="J188" s="16" t="s">
        <v>1082</v>
      </c>
      <c r="K188" s="16" t="s">
        <v>4766</v>
      </c>
      <c r="L188" s="16" t="s">
        <v>1083</v>
      </c>
      <c r="M188" s="9">
        <v>10010</v>
      </c>
      <c r="N188" s="9">
        <v>4.93</v>
      </c>
      <c r="O188" s="9">
        <v>10000</v>
      </c>
      <c r="P188" s="9">
        <v>4.82</v>
      </c>
      <c r="Q188" s="9">
        <v>2.04</v>
      </c>
      <c r="R188" s="44">
        <v>0.34079999999999999</v>
      </c>
      <c r="S188" s="9">
        <v>9850</v>
      </c>
      <c r="T188" s="9">
        <v>9810</v>
      </c>
      <c r="U188" s="9">
        <v>10010</v>
      </c>
      <c r="V188" s="16" t="s">
        <v>5302</v>
      </c>
      <c r="W188" s="16" t="s">
        <v>4370</v>
      </c>
      <c r="X188" s="16" t="s">
        <v>5303</v>
      </c>
      <c r="Y188" s="9">
        <v>1.89</v>
      </c>
      <c r="Z188" s="9">
        <v>1.93</v>
      </c>
      <c r="AA188" s="9">
        <v>23.5</v>
      </c>
      <c r="AB188" s="16" t="s">
        <v>1082</v>
      </c>
      <c r="AC188" s="9">
        <v>22.2</v>
      </c>
      <c r="AD188" s="16" t="s">
        <v>1082</v>
      </c>
      <c r="AE188" s="9">
        <v>1.06</v>
      </c>
      <c r="AF188" s="9">
        <v>1.06</v>
      </c>
      <c r="AG188" s="9">
        <v>-1.37</v>
      </c>
      <c r="AH188" s="16">
        <v>89.76</v>
      </c>
      <c r="AI188" s="49">
        <v>45.91</v>
      </c>
      <c r="AJ188" s="9">
        <v>10.239999999999995</v>
      </c>
      <c r="AK188" s="9">
        <v>54.09</v>
      </c>
      <c r="AL188" s="9">
        <v>44.2</v>
      </c>
      <c r="AM188" s="16" t="s">
        <v>1083</v>
      </c>
      <c r="AN188" s="9">
        <v>8.8000000000000007</v>
      </c>
      <c r="AO188" s="16" t="s">
        <v>1083</v>
      </c>
      <c r="AP188" s="9">
        <v>-2.82</v>
      </c>
      <c r="AQ188" s="9">
        <v>0</v>
      </c>
      <c r="AR188" s="9" t="s">
        <v>4269</v>
      </c>
      <c r="AS188" s="44">
        <v>1.0999999999999901E-3</v>
      </c>
      <c r="AT188" s="16" t="s">
        <v>896</v>
      </c>
      <c r="AU188" s="9">
        <v>2</v>
      </c>
      <c r="AV188" s="32">
        <v>1.20667912470024E-2</v>
      </c>
      <c r="AW188" s="30">
        <v>3.5407251311626801E-2</v>
      </c>
      <c r="AX188" s="47">
        <v>30.17</v>
      </c>
      <c r="AY188" s="16" t="s">
        <v>897</v>
      </c>
      <c r="AZ188" s="9">
        <v>0</v>
      </c>
      <c r="BA188" s="9">
        <v>64</v>
      </c>
      <c r="BB188" s="9">
        <v>8860</v>
      </c>
      <c r="BC188" s="16">
        <v>55.73</v>
      </c>
      <c r="BD188" s="16">
        <v>50.81</v>
      </c>
      <c r="BE188" s="16" t="s">
        <v>4265</v>
      </c>
      <c r="BF188" s="9">
        <v>45670</v>
      </c>
      <c r="BG188" s="9">
        <v>22331</v>
      </c>
      <c r="BH188" s="9">
        <v>10000</v>
      </c>
      <c r="BI188" s="18">
        <v>44039</v>
      </c>
      <c r="BJ188" s="9">
        <v>-55.2</v>
      </c>
      <c r="BK188" s="9">
        <v>3.37</v>
      </c>
      <c r="BL188" s="16" t="s">
        <v>1082</v>
      </c>
      <c r="BM188" s="9">
        <v>22.35</v>
      </c>
      <c r="BN188" s="16" t="s">
        <v>1084</v>
      </c>
      <c r="BO188" s="9">
        <v>3.37</v>
      </c>
      <c r="BP188" s="16" t="s">
        <v>1083</v>
      </c>
      <c r="BQ188" s="9">
        <v>22.76</v>
      </c>
      <c r="BR188" s="16" t="s">
        <v>1082</v>
      </c>
      <c r="BS188" s="9">
        <v>3.35</v>
      </c>
      <c r="BT188" s="16" t="s">
        <v>1083</v>
      </c>
      <c r="BU188" s="9">
        <v>9089</v>
      </c>
      <c r="BV188" s="9">
        <v>3836</v>
      </c>
      <c r="BW188" s="9">
        <v>2079</v>
      </c>
      <c r="BX188" s="9">
        <v>2.41</v>
      </c>
      <c r="BY188" s="9">
        <v>73.430000000000007</v>
      </c>
      <c r="BZ188" s="9">
        <v>9300</v>
      </c>
      <c r="CA188" s="9">
        <v>10730</v>
      </c>
      <c r="CB188" s="9">
        <v>22.82</v>
      </c>
      <c r="CC188" s="9">
        <v>7.19</v>
      </c>
      <c r="CD188" s="9">
        <v>10730</v>
      </c>
      <c r="CE188" s="9">
        <v>8020</v>
      </c>
      <c r="CF188" s="16"/>
      <c r="CG188" s="27"/>
      <c r="CH188" s="16"/>
      <c r="CI188" s="16"/>
      <c r="CJ188" s="9">
        <v>64</v>
      </c>
      <c r="CK188" s="9">
        <v>106</v>
      </c>
      <c r="CL188" s="9">
        <v>98</v>
      </c>
      <c r="CM188" s="9">
        <v>143</v>
      </c>
      <c r="CN188" s="9">
        <v>3336000</v>
      </c>
      <c r="CO188" s="42">
        <v>100</v>
      </c>
      <c r="CP188" s="9">
        <v>0.83</v>
      </c>
      <c r="CQ188" s="9">
        <v>4.26</v>
      </c>
      <c r="CR188" s="44">
        <v>1.6243654822334998E-2</v>
      </c>
      <c r="CS188" s="44">
        <v>1.0482180293501001E-3</v>
      </c>
      <c r="CT188" s="16">
        <v>100637039</v>
      </c>
      <c r="CU188" s="9">
        <v>9.8000000000000007</v>
      </c>
      <c r="CV188" s="9">
        <v>9.2799999999999994</v>
      </c>
      <c r="CW188" s="9">
        <v>1.06</v>
      </c>
      <c r="CX188" s="16">
        <v>1020.47</v>
      </c>
      <c r="CY188" s="16">
        <v>8340000000</v>
      </c>
      <c r="CZ188" s="16">
        <v>235484210</v>
      </c>
      <c r="DA188" s="16">
        <v>222250399</v>
      </c>
      <c r="DB188" s="16">
        <v>903317430000</v>
      </c>
      <c r="DC188" s="16">
        <v>462058580000</v>
      </c>
      <c r="DD188" s="16">
        <v>90331743</v>
      </c>
      <c r="DE188" s="16">
        <v>46205858</v>
      </c>
      <c r="DF188" s="16">
        <v>3836</v>
      </c>
      <c r="DG188" s="16">
        <v>2079</v>
      </c>
      <c r="DH188" s="16">
        <v>1.0595445995127299</v>
      </c>
      <c r="DI188" s="16">
        <v>17175493333</v>
      </c>
      <c r="DJ188" s="16">
        <v>103052960000</v>
      </c>
      <c r="DK188" s="16">
        <v>10305296</v>
      </c>
      <c r="DL188" s="16">
        <v>6</v>
      </c>
      <c r="DM188" s="16">
        <v>27215590500</v>
      </c>
      <c r="DN188" s="16">
        <v>544311810000</v>
      </c>
      <c r="DO188" s="16">
        <v>54431181</v>
      </c>
      <c r="DP188" s="16">
        <v>20</v>
      </c>
      <c r="DQ188" s="16">
        <v>1.95</v>
      </c>
      <c r="DR188" s="16">
        <v>0.19</v>
      </c>
      <c r="DS188" s="16">
        <v>8.77</v>
      </c>
      <c r="DT188" s="16">
        <v>0.85</v>
      </c>
      <c r="DU188" s="48" t="s">
        <v>841</v>
      </c>
      <c r="DV188" s="9">
        <v>104.9</v>
      </c>
      <c r="DW188" s="16" t="s">
        <v>1082</v>
      </c>
      <c r="DX188" s="9">
        <v>111.9</v>
      </c>
      <c r="DY188" s="16" t="s">
        <v>4274</v>
      </c>
      <c r="DZ188" s="9">
        <v>101</v>
      </c>
      <c r="EA188" s="16" t="s">
        <v>4274</v>
      </c>
      <c r="EB188" s="9">
        <v>55.2</v>
      </c>
      <c r="EC188" s="16" t="s">
        <v>4274</v>
      </c>
      <c r="ED188" s="9">
        <v>3.6</v>
      </c>
      <c r="EE188" s="16" t="s">
        <v>4274</v>
      </c>
      <c r="EF188" s="9">
        <v>107.2</v>
      </c>
      <c r="EG188" s="16" t="s">
        <v>372</v>
      </c>
      <c r="EH188" s="9">
        <v>3.4</v>
      </c>
      <c r="EI188" s="16" t="s">
        <v>4274</v>
      </c>
      <c r="EJ188" s="9">
        <v>3.6</v>
      </c>
      <c r="EK188" s="16">
        <v>1.83</v>
      </c>
      <c r="EL188" s="16">
        <v>2.09</v>
      </c>
      <c r="EM188" s="16">
        <v>20.9</v>
      </c>
      <c r="EN188" s="16" t="s">
        <v>372</v>
      </c>
      <c r="EO188" s="16">
        <v>20.8</v>
      </c>
      <c r="EP188" s="16" t="s">
        <v>372</v>
      </c>
      <c r="EQ188" s="16">
        <v>1.01</v>
      </c>
      <c r="ER188" s="16">
        <v>-1.35</v>
      </c>
      <c r="ES188" s="16">
        <v>-1.21</v>
      </c>
      <c r="ET188" s="16">
        <v>90.22</v>
      </c>
      <c r="EU188" s="49">
        <v>49.29</v>
      </c>
      <c r="EV188" s="16">
        <v>9.7800000000000011</v>
      </c>
      <c r="EW188" s="49">
        <v>50.71</v>
      </c>
      <c r="EX188" s="16">
        <v>45.8</v>
      </c>
      <c r="EY188" s="16" t="s">
        <v>4274</v>
      </c>
      <c r="EZ188" s="9">
        <v>8.3000000000000007</v>
      </c>
      <c r="FA188" s="16" t="s">
        <v>4274</v>
      </c>
      <c r="FB188" s="16">
        <v>4.2</v>
      </c>
      <c r="FC188" s="16" t="s">
        <v>4274</v>
      </c>
      <c r="FK188"/>
      <c r="FL188"/>
      <c r="FM188"/>
      <c r="FN188"/>
      <c r="FO188"/>
      <c r="FP188"/>
      <c r="FQ188"/>
    </row>
    <row r="189" spans="1:173" x14ac:dyDescent="0.2">
      <c r="A189" s="16" t="s">
        <v>1145</v>
      </c>
      <c r="B189" s="16" t="s">
        <v>912</v>
      </c>
      <c r="C189" s="16" t="s">
        <v>97</v>
      </c>
      <c r="D189" s="16" t="s">
        <v>1224</v>
      </c>
      <c r="E189" s="16" t="s">
        <v>1219</v>
      </c>
      <c r="F189" s="18">
        <v>44443.708587627312</v>
      </c>
      <c r="G189" s="16" t="s">
        <v>1229</v>
      </c>
      <c r="H189" s="16" t="s">
        <v>1223</v>
      </c>
      <c r="I189" s="16" t="s">
        <v>4751</v>
      </c>
      <c r="J189" s="16" t="s">
        <v>1082</v>
      </c>
      <c r="K189" s="16" t="s">
        <v>4752</v>
      </c>
      <c r="L189" s="16" t="s">
        <v>1083</v>
      </c>
      <c r="M189" s="9">
        <v>4847</v>
      </c>
      <c r="N189" s="9">
        <v>4.9800000000000004</v>
      </c>
      <c r="O189" s="9">
        <v>4847</v>
      </c>
      <c r="P189" s="9">
        <v>4.9800000000000004</v>
      </c>
      <c r="Q189" s="9">
        <v>0.98</v>
      </c>
      <c r="R189" s="44"/>
      <c r="S189" s="9">
        <v>4847</v>
      </c>
      <c r="T189" s="9">
        <v>4800</v>
      </c>
      <c r="U189" s="9">
        <v>4847</v>
      </c>
      <c r="V189" s="16" t="s">
        <v>5304</v>
      </c>
      <c r="W189" s="16" t="s">
        <v>5305</v>
      </c>
      <c r="X189" s="16" t="s">
        <v>4649</v>
      </c>
      <c r="Y189" s="9">
        <v>1.17</v>
      </c>
      <c r="Z189" s="9">
        <v>3.69</v>
      </c>
      <c r="AA189" s="9">
        <v>12.2</v>
      </c>
      <c r="AB189" s="16" t="s">
        <v>1082</v>
      </c>
      <c r="AC189" s="9">
        <v>707.5</v>
      </c>
      <c r="AD189" s="16" t="s">
        <v>1084</v>
      </c>
      <c r="AE189" s="9"/>
      <c r="AF189" s="9">
        <v>17.28</v>
      </c>
      <c r="AG189" s="9">
        <v>34.43</v>
      </c>
      <c r="AH189" s="16">
        <v>97.74</v>
      </c>
      <c r="AI189" s="49">
        <v>55.92</v>
      </c>
      <c r="AJ189" s="9">
        <v>2.2600000000000051</v>
      </c>
      <c r="AK189" s="9">
        <v>44.08</v>
      </c>
      <c r="AL189" s="9">
        <v>27.6</v>
      </c>
      <c r="AM189" s="16" t="s">
        <v>1083</v>
      </c>
      <c r="AN189" s="9">
        <v>15.7</v>
      </c>
      <c r="AO189" s="16" t="s">
        <v>1083</v>
      </c>
      <c r="AP189" s="9">
        <v>20.3</v>
      </c>
      <c r="AQ189" s="9">
        <v>53.39</v>
      </c>
      <c r="AR189" s="9" t="s">
        <v>4269</v>
      </c>
      <c r="AS189" s="44">
        <v>0</v>
      </c>
      <c r="AT189" s="16" t="s">
        <v>23</v>
      </c>
      <c r="AU189" s="9"/>
      <c r="AV189" s="32"/>
      <c r="AW189" s="30"/>
      <c r="AX189" s="47"/>
      <c r="AY189" s="16" t="s">
        <v>897</v>
      </c>
      <c r="AZ189" s="9">
        <v>3000000000</v>
      </c>
      <c r="BA189" s="9">
        <v>0</v>
      </c>
      <c r="BB189" s="9">
        <v>0</v>
      </c>
      <c r="BC189" s="16">
        <v>0</v>
      </c>
      <c r="BD189" s="16">
        <v>0</v>
      </c>
      <c r="BE189" s="16" t="s">
        <v>4264</v>
      </c>
      <c r="BF189" s="9">
        <v>4847</v>
      </c>
      <c r="BG189" s="9">
        <v>4847</v>
      </c>
      <c r="BH189" s="9">
        <v>4847</v>
      </c>
      <c r="BI189" s="18">
        <v>44443</v>
      </c>
      <c r="BJ189" s="9">
        <v>0</v>
      </c>
      <c r="BK189" s="9">
        <v>23.53</v>
      </c>
      <c r="BL189" s="16" t="s">
        <v>1082</v>
      </c>
      <c r="BM189" s="9">
        <v>1.45</v>
      </c>
      <c r="BN189" s="16" t="s">
        <v>1084</v>
      </c>
      <c r="BO189" s="9">
        <v>11.4</v>
      </c>
      <c r="BP189" s="16" t="s">
        <v>1083</v>
      </c>
      <c r="BQ189" s="9">
        <v>701.36</v>
      </c>
      <c r="BR189" s="16" t="s">
        <v>1084</v>
      </c>
      <c r="BS189" s="9">
        <v>11.4</v>
      </c>
      <c r="BT189" s="16" t="s">
        <v>1083</v>
      </c>
      <c r="BU189" s="9">
        <v>61680</v>
      </c>
      <c r="BV189" s="9">
        <v>5270</v>
      </c>
      <c r="BW189" s="9">
        <v>52109</v>
      </c>
      <c r="BX189" s="9">
        <v>2.31</v>
      </c>
      <c r="BY189" s="9">
        <v>100</v>
      </c>
      <c r="BZ189" s="9">
        <v>3483</v>
      </c>
      <c r="CA189" s="9">
        <v>4847</v>
      </c>
      <c r="CB189" s="9">
        <v>154.83000000000001</v>
      </c>
      <c r="CC189" s="9">
        <v>0</v>
      </c>
      <c r="CD189" s="9">
        <v>4617</v>
      </c>
      <c r="CE189" s="9">
        <v>1902</v>
      </c>
      <c r="CF189" s="16" t="s">
        <v>1101</v>
      </c>
      <c r="CG189" s="27">
        <v>44578</v>
      </c>
      <c r="CH189" s="16" t="s">
        <v>375</v>
      </c>
      <c r="CI189" s="16" t="s">
        <v>1139</v>
      </c>
      <c r="CJ189" s="9">
        <v>85</v>
      </c>
      <c r="CK189" s="9">
        <v>371</v>
      </c>
      <c r="CL189" s="9">
        <v>623</v>
      </c>
      <c r="CM189" s="9">
        <v>641</v>
      </c>
      <c r="CN189" s="9">
        <v>3248863</v>
      </c>
      <c r="CO189" s="42">
        <v>50</v>
      </c>
      <c r="CP189" s="9">
        <v>0.15</v>
      </c>
      <c r="CQ189" s="9">
        <v>3.5</v>
      </c>
      <c r="CR189" s="44"/>
      <c r="CS189" s="44"/>
      <c r="CT189" s="16"/>
      <c r="CU189" s="9"/>
      <c r="CV189" s="9">
        <v>6.3</v>
      </c>
      <c r="CW189" s="9"/>
      <c r="CX189" s="16"/>
      <c r="CY189" s="16">
        <v>3000000000</v>
      </c>
      <c r="CZ189" s="16">
        <v>122277214</v>
      </c>
      <c r="DA189" s="16">
        <v>7075193</v>
      </c>
      <c r="DB189" s="16">
        <v>644400919035</v>
      </c>
      <c r="DC189" s="16">
        <v>368681277376</v>
      </c>
      <c r="DD189" s="16">
        <v>132948405</v>
      </c>
      <c r="DE189" s="16">
        <v>76063808</v>
      </c>
      <c r="DF189" s="16">
        <v>5270</v>
      </c>
      <c r="DG189" s="16">
        <v>52109</v>
      </c>
      <c r="DH189" s="16">
        <v>17.282526992549901</v>
      </c>
      <c r="DI189" s="16">
        <v>2127280442</v>
      </c>
      <c r="DJ189" s="16">
        <v>14890963094</v>
      </c>
      <c r="DK189" s="16">
        <v>3072202</v>
      </c>
      <c r="DL189" s="16">
        <v>7</v>
      </c>
      <c r="DM189" s="16">
        <v>7265265118</v>
      </c>
      <c r="DN189" s="16">
        <v>290610604753</v>
      </c>
      <c r="DO189" s="16">
        <v>59956799</v>
      </c>
      <c r="DP189" s="16">
        <v>40</v>
      </c>
      <c r="DQ189" s="16">
        <v>1.75</v>
      </c>
      <c r="DR189" s="16">
        <v>0.05</v>
      </c>
      <c r="DS189" s="16">
        <v>43.27</v>
      </c>
      <c r="DT189" s="16">
        <v>1.27</v>
      </c>
      <c r="DU189" s="48" t="s">
        <v>912</v>
      </c>
      <c r="DV189" s="9">
        <v>993.2</v>
      </c>
      <c r="DW189" s="16" t="s">
        <v>1082</v>
      </c>
      <c r="DX189" s="9">
        <v>465.7</v>
      </c>
      <c r="DY189" s="16" t="s">
        <v>4274</v>
      </c>
      <c r="DZ189" s="9">
        <v>316.8</v>
      </c>
      <c r="EA189" s="16" t="s">
        <v>4274</v>
      </c>
      <c r="EB189" s="9">
        <v>315.7</v>
      </c>
      <c r="EC189" s="16" t="s">
        <v>4274</v>
      </c>
      <c r="ED189" s="9">
        <v>21.4</v>
      </c>
      <c r="EE189" s="16" t="s">
        <v>4274</v>
      </c>
      <c r="EF189" s="9">
        <v>67.2</v>
      </c>
      <c r="EG189" s="16" t="s">
        <v>4274</v>
      </c>
      <c r="EH189" s="9">
        <v>-45.7</v>
      </c>
      <c r="EI189" s="16" t="s">
        <v>4274</v>
      </c>
      <c r="EJ189" s="9">
        <v>2.06</v>
      </c>
      <c r="EK189" s="16">
        <v>0.83</v>
      </c>
      <c r="EL189" s="16">
        <v>0.97</v>
      </c>
      <c r="EM189" s="16">
        <v>14</v>
      </c>
      <c r="EN189" s="16" t="s">
        <v>372</v>
      </c>
      <c r="EO189" s="16">
        <v>10</v>
      </c>
      <c r="EP189" s="16" t="s">
        <v>372</v>
      </c>
      <c r="EQ189" s="16">
        <v>1.39</v>
      </c>
      <c r="ER189" s="16">
        <v>1.19</v>
      </c>
      <c r="ES189" s="16">
        <v>1.35</v>
      </c>
      <c r="ET189" s="16">
        <v>68.040000000000006</v>
      </c>
      <c r="EU189" s="49">
        <v>67.790000000000006</v>
      </c>
      <c r="EV189" s="16">
        <v>31.959999999999994</v>
      </c>
      <c r="EW189" s="49">
        <v>32.209999999999994</v>
      </c>
      <c r="EX189" s="16">
        <v>37.799999999999997</v>
      </c>
      <c r="EY189" s="16" t="s">
        <v>4274</v>
      </c>
      <c r="EZ189" s="9">
        <v>-26.3</v>
      </c>
      <c r="FA189" s="16" t="s">
        <v>4274</v>
      </c>
      <c r="FB189" s="16">
        <v>-11.5</v>
      </c>
      <c r="FC189" s="16" t="s">
        <v>4274</v>
      </c>
      <c r="FK189"/>
      <c r="FL189"/>
      <c r="FM189"/>
      <c r="FN189"/>
      <c r="FO189"/>
      <c r="FP189"/>
      <c r="FQ189"/>
    </row>
    <row r="190" spans="1:173" x14ac:dyDescent="0.2">
      <c r="A190" s="16" t="s">
        <v>541</v>
      </c>
      <c r="B190" s="16" t="s">
        <v>907</v>
      </c>
      <c r="C190" s="16" t="s">
        <v>1218</v>
      </c>
      <c r="D190" s="16" t="s">
        <v>1220</v>
      </c>
      <c r="E190" s="16" t="s">
        <v>1219</v>
      </c>
      <c r="F190" s="18">
        <v>44443.519915983794</v>
      </c>
      <c r="G190" s="16" t="s">
        <v>1221</v>
      </c>
      <c r="H190" s="16" t="s">
        <v>1223</v>
      </c>
      <c r="I190" s="16" t="s">
        <v>4876</v>
      </c>
      <c r="J190" s="16" t="s">
        <v>1084</v>
      </c>
      <c r="K190" s="16" t="s">
        <v>954</v>
      </c>
      <c r="L190" s="16" t="s">
        <v>1083</v>
      </c>
      <c r="M190" s="9">
        <v>17430</v>
      </c>
      <c r="N190" s="9">
        <v>5</v>
      </c>
      <c r="O190" s="9">
        <v>16720</v>
      </c>
      <c r="P190" s="9">
        <v>0.72</v>
      </c>
      <c r="Q190" s="9">
        <v>0</v>
      </c>
      <c r="R190" s="44">
        <v>0.15</v>
      </c>
      <c r="S190" s="9">
        <v>17430</v>
      </c>
      <c r="T190" s="9">
        <v>17430</v>
      </c>
      <c r="U190" s="9">
        <v>17430</v>
      </c>
      <c r="V190" s="16" t="s">
        <v>4449</v>
      </c>
      <c r="W190" s="16" t="s">
        <v>5306</v>
      </c>
      <c r="X190" s="16" t="s">
        <v>5307</v>
      </c>
      <c r="Y190" s="9">
        <v>0.96</v>
      </c>
      <c r="Z190" s="9">
        <v>0.08</v>
      </c>
      <c r="AA190" s="9">
        <v>72.3</v>
      </c>
      <c r="AB190" s="16" t="s">
        <v>1082</v>
      </c>
      <c r="AC190" s="9">
        <v>4.4000000000000004</v>
      </c>
      <c r="AD190" s="16" t="s">
        <v>1082</v>
      </c>
      <c r="AE190" s="9">
        <v>16.36</v>
      </c>
      <c r="AF190" s="9">
        <v>16.36</v>
      </c>
      <c r="AG190" s="9">
        <v>17.989999999999998</v>
      </c>
      <c r="AH190" s="16">
        <v>72.95</v>
      </c>
      <c r="AI190" s="49">
        <v>18.86</v>
      </c>
      <c r="AJ190" s="9">
        <v>27.049999999999997</v>
      </c>
      <c r="AK190" s="9">
        <v>81.14</v>
      </c>
      <c r="AL190" s="9">
        <v>697.2</v>
      </c>
      <c r="AM190" s="16" t="s">
        <v>1082</v>
      </c>
      <c r="AN190" s="9">
        <v>891.2</v>
      </c>
      <c r="AO190" s="16" t="s">
        <v>1082</v>
      </c>
      <c r="AP190" s="9">
        <v>7.33</v>
      </c>
      <c r="AQ190" s="9">
        <v>12.09</v>
      </c>
      <c r="AR190" s="9" t="s">
        <v>4273</v>
      </c>
      <c r="AS190" s="44">
        <v>4.2799999999999998E-2</v>
      </c>
      <c r="AT190" s="16" t="s">
        <v>896</v>
      </c>
      <c r="AU190" s="9">
        <v>0.25</v>
      </c>
      <c r="AV190" s="32">
        <v>5.7903118481825497E-5</v>
      </c>
      <c r="AW190" s="30">
        <v>3.8602078987883697E-4</v>
      </c>
      <c r="AX190" s="47">
        <v>0.14000000000000001</v>
      </c>
      <c r="AY190" s="16" t="s">
        <v>897</v>
      </c>
      <c r="AZ190" s="9">
        <v>36</v>
      </c>
      <c r="BA190" s="9">
        <v>29</v>
      </c>
      <c r="BB190" s="9">
        <v>16150</v>
      </c>
      <c r="BC190" s="16">
        <v>21.05</v>
      </c>
      <c r="BD190" s="16">
        <v>20.77</v>
      </c>
      <c r="BE190" s="16" t="s">
        <v>4265</v>
      </c>
      <c r="BF190" s="9">
        <v>17430</v>
      </c>
      <c r="BG190" s="9">
        <v>17430</v>
      </c>
      <c r="BH190" s="9">
        <v>16720</v>
      </c>
      <c r="BI190" s="18">
        <v>44443</v>
      </c>
      <c r="BJ190" s="9">
        <v>-4.0999999999999996</v>
      </c>
      <c r="BK190" s="9">
        <v>25.66</v>
      </c>
      <c r="BL190" s="16" t="s">
        <v>1082</v>
      </c>
      <c r="BM190" s="9">
        <v>0</v>
      </c>
      <c r="BN190" s="16"/>
      <c r="BO190" s="9">
        <v>44.73</v>
      </c>
      <c r="BP190" s="16" t="s">
        <v>1083</v>
      </c>
      <c r="BQ190" s="9">
        <v>0</v>
      </c>
      <c r="BR190" s="16"/>
      <c r="BS190" s="9">
        <v>44.73</v>
      </c>
      <c r="BT190" s="16" t="s">
        <v>1083</v>
      </c>
      <c r="BU190" s="9">
        <v>78</v>
      </c>
      <c r="BV190" s="9">
        <v>13</v>
      </c>
      <c r="BW190" s="9">
        <v>55</v>
      </c>
      <c r="BX190" s="9">
        <v>0.3</v>
      </c>
      <c r="BY190" s="9">
        <v>2.6</v>
      </c>
      <c r="BZ190" s="9">
        <v>16500</v>
      </c>
      <c r="CA190" s="9">
        <v>17430</v>
      </c>
      <c r="CB190" s="9">
        <v>7.92</v>
      </c>
      <c r="CC190" s="9">
        <v>274.06</v>
      </c>
      <c r="CD190" s="9">
        <v>65200</v>
      </c>
      <c r="CE190" s="9">
        <v>16150</v>
      </c>
      <c r="CF190" s="16" t="s">
        <v>1105</v>
      </c>
      <c r="CG190" s="27">
        <v>44462</v>
      </c>
      <c r="CH190" s="16" t="s">
        <v>375</v>
      </c>
      <c r="CI190" s="16" t="s">
        <v>1099</v>
      </c>
      <c r="CJ190" s="9">
        <v>526</v>
      </c>
      <c r="CK190" s="9">
        <v>383</v>
      </c>
      <c r="CL190" s="9">
        <v>339</v>
      </c>
      <c r="CM190" s="9">
        <v>282</v>
      </c>
      <c r="CN190" s="9">
        <v>5108409</v>
      </c>
      <c r="CO190" s="42">
        <v>100</v>
      </c>
      <c r="CP190" s="9">
        <v>2.14</v>
      </c>
      <c r="CQ190" s="9">
        <v>8.07</v>
      </c>
      <c r="CR190" s="44">
        <v>0</v>
      </c>
      <c r="CS190" s="44">
        <v>4.2771084337349399E-2</v>
      </c>
      <c r="CT190" s="16">
        <v>739482</v>
      </c>
      <c r="CU190" s="9">
        <v>9.42</v>
      </c>
      <c r="CV190" s="9">
        <v>10.65</v>
      </c>
      <c r="CW190" s="9">
        <v>0.88</v>
      </c>
      <c r="CX190" s="16">
        <v>1775.05</v>
      </c>
      <c r="CY190" s="16">
        <v>12771022000</v>
      </c>
      <c r="CZ190" s="16">
        <v>693856849</v>
      </c>
      <c r="DA190" s="16">
        <v>42402528</v>
      </c>
      <c r="DB190" s="16">
        <v>9020139040</v>
      </c>
      <c r="DC190" s="16">
        <v>2332139040</v>
      </c>
      <c r="DD190" s="16">
        <v>539482</v>
      </c>
      <c r="DE190" s="16">
        <v>139482</v>
      </c>
      <c r="DF190" s="16">
        <v>13</v>
      </c>
      <c r="DG190" s="16">
        <v>55</v>
      </c>
      <c r="DH190" s="16">
        <v>16.3635726860436</v>
      </c>
      <c r="DI190" s="16">
        <v>1672000000</v>
      </c>
      <c r="DJ190" s="16">
        <v>3344000000</v>
      </c>
      <c r="DK190" s="16">
        <v>200000</v>
      </c>
      <c r="DL190" s="16">
        <v>2</v>
      </c>
      <c r="DM190" s="16">
        <v>3344000000</v>
      </c>
      <c r="DN190" s="16">
        <v>10032000000</v>
      </c>
      <c r="DO190" s="16">
        <v>600000</v>
      </c>
      <c r="DP190" s="16">
        <v>3</v>
      </c>
      <c r="DQ190" s="16">
        <v>3.87</v>
      </c>
      <c r="DR190" s="16">
        <v>0.33</v>
      </c>
      <c r="DS190" s="16">
        <v>2.7</v>
      </c>
      <c r="DT190" s="16">
        <v>0.23</v>
      </c>
      <c r="DU190" s="48" t="s">
        <v>907</v>
      </c>
      <c r="DV190" s="9">
        <v>138.69999999999999</v>
      </c>
      <c r="DW190" s="16" t="s">
        <v>1082</v>
      </c>
      <c r="DX190" s="9">
        <v>345.9</v>
      </c>
      <c r="DY190" s="16" t="s">
        <v>4274</v>
      </c>
      <c r="DZ190" s="9">
        <v>264.2</v>
      </c>
      <c r="EA190" s="16" t="s">
        <v>4274</v>
      </c>
      <c r="EB190" s="9">
        <v>297.10000000000002</v>
      </c>
      <c r="EC190" s="16" t="s">
        <v>4274</v>
      </c>
      <c r="ED190" s="9">
        <v>47.3</v>
      </c>
      <c r="EE190" s="16" t="s">
        <v>4274</v>
      </c>
      <c r="EF190" s="9">
        <v>27.8</v>
      </c>
      <c r="EG190" s="16" t="s">
        <v>4274</v>
      </c>
      <c r="EH190" s="9">
        <v>19.399999999999999</v>
      </c>
      <c r="EI190" s="16" t="s">
        <v>4274</v>
      </c>
      <c r="EJ190" s="9">
        <v>0.46</v>
      </c>
      <c r="EK190" s="16">
        <v>0.79</v>
      </c>
      <c r="EL190" s="16">
        <v>1.1000000000000001</v>
      </c>
      <c r="EM190" s="16">
        <v>14.9</v>
      </c>
      <c r="EN190" s="16" t="s">
        <v>372</v>
      </c>
      <c r="EO190" s="16">
        <v>18.5</v>
      </c>
      <c r="EP190" s="16" t="s">
        <v>372</v>
      </c>
      <c r="EQ190" s="16">
        <v>-1.24</v>
      </c>
      <c r="ER190" s="16">
        <v>-1.2</v>
      </c>
      <c r="ES190" s="16">
        <v>-1.06</v>
      </c>
      <c r="ET190" s="16">
        <v>76.38</v>
      </c>
      <c r="EU190" s="49">
        <v>85.9</v>
      </c>
      <c r="EV190" s="16">
        <v>23.620000000000005</v>
      </c>
      <c r="EW190" s="49">
        <v>14.099999999999994</v>
      </c>
      <c r="EX190" s="16">
        <v>-32.9</v>
      </c>
      <c r="EY190" s="16" t="s">
        <v>4274</v>
      </c>
      <c r="EZ190" s="9">
        <v>-32.9</v>
      </c>
      <c r="FA190" s="16" t="s">
        <v>4274</v>
      </c>
      <c r="FB190" s="16">
        <v>-18.2</v>
      </c>
      <c r="FC190" s="16" t="s">
        <v>4274</v>
      </c>
      <c r="FK190"/>
      <c r="FL190"/>
      <c r="FM190"/>
      <c r="FN190"/>
      <c r="FO190"/>
      <c r="FP190"/>
      <c r="FQ190"/>
    </row>
    <row r="191" spans="1:173" x14ac:dyDescent="0.2">
      <c r="A191" s="16" t="s">
        <v>230</v>
      </c>
      <c r="B191" s="16" t="s">
        <v>929</v>
      </c>
      <c r="C191" s="16" t="s">
        <v>1218</v>
      </c>
      <c r="D191" s="16" t="s">
        <v>1220</v>
      </c>
      <c r="E191" s="16" t="s">
        <v>1219</v>
      </c>
      <c r="F191" s="18">
        <v>44443.520704513889</v>
      </c>
      <c r="G191" s="16" t="s">
        <v>1221</v>
      </c>
      <c r="H191" s="16" t="s">
        <v>1223</v>
      </c>
      <c r="I191" s="16" t="s">
        <v>988</v>
      </c>
      <c r="J191" s="16" t="s">
        <v>1082</v>
      </c>
      <c r="K191" s="16" t="s">
        <v>956</v>
      </c>
      <c r="L191" s="16" t="s">
        <v>1083</v>
      </c>
      <c r="M191" s="9">
        <v>21480</v>
      </c>
      <c r="N191" s="9">
        <v>-1.01</v>
      </c>
      <c r="O191" s="9">
        <v>21710</v>
      </c>
      <c r="P191" s="9">
        <v>0.05</v>
      </c>
      <c r="Q191" s="9">
        <v>6.34</v>
      </c>
      <c r="R191" s="44">
        <v>0.1323</v>
      </c>
      <c r="S191" s="9">
        <v>22000</v>
      </c>
      <c r="T191" s="9">
        <v>21150</v>
      </c>
      <c r="U191" s="9">
        <v>22490</v>
      </c>
      <c r="V191" s="16" t="s">
        <v>2993</v>
      </c>
      <c r="W191" s="16" t="s">
        <v>4497</v>
      </c>
      <c r="X191" s="16" t="s">
        <v>5000</v>
      </c>
      <c r="Y191" s="9">
        <v>0.47</v>
      </c>
      <c r="Z191" s="9">
        <v>0.84</v>
      </c>
      <c r="AA191" s="9">
        <v>9.8000000000000007</v>
      </c>
      <c r="AB191" s="16" t="s">
        <v>1082</v>
      </c>
      <c r="AC191" s="9">
        <v>10.7</v>
      </c>
      <c r="AD191" s="16" t="s">
        <v>1082</v>
      </c>
      <c r="AE191" s="9">
        <v>0.92</v>
      </c>
      <c r="AF191" s="9">
        <v>-1.0900000000000001</v>
      </c>
      <c r="AG191" s="9">
        <v>1.23</v>
      </c>
      <c r="AH191" s="16">
        <v>76</v>
      </c>
      <c r="AI191" s="49">
        <v>99.34</v>
      </c>
      <c r="AJ191" s="9">
        <v>24</v>
      </c>
      <c r="AK191" s="9">
        <v>0.65999999999999659</v>
      </c>
      <c r="AL191" s="9">
        <v>-774.7</v>
      </c>
      <c r="AM191" s="16" t="s">
        <v>1082</v>
      </c>
      <c r="AN191" s="9">
        <v>274.10000000000002</v>
      </c>
      <c r="AO191" s="16" t="s">
        <v>1082</v>
      </c>
      <c r="AP191" s="9">
        <v>-1.29</v>
      </c>
      <c r="AQ191" s="9">
        <v>13.71</v>
      </c>
      <c r="AR191" s="9" t="s">
        <v>4269</v>
      </c>
      <c r="AS191" s="44">
        <v>-1.06E-2</v>
      </c>
      <c r="AT191" s="16" t="s">
        <v>896</v>
      </c>
      <c r="AU191" s="9">
        <v>0.77</v>
      </c>
      <c r="AV191" s="32">
        <v>9.9240980392156894E-4</v>
      </c>
      <c r="AW191" s="30">
        <v>7.50120789056363E-3</v>
      </c>
      <c r="AX191" s="47">
        <v>2.2000000000000002</v>
      </c>
      <c r="AY191" s="16" t="s">
        <v>897</v>
      </c>
      <c r="AZ191" s="9">
        <v>29</v>
      </c>
      <c r="BA191" s="9">
        <v>93</v>
      </c>
      <c r="BB191" s="9">
        <v>17410</v>
      </c>
      <c r="BC191" s="16">
        <v>64.64</v>
      </c>
      <c r="BD191" s="16">
        <v>69.599999999999994</v>
      </c>
      <c r="BE191" s="16" t="s">
        <v>4266</v>
      </c>
      <c r="BF191" s="9">
        <v>38470</v>
      </c>
      <c r="BG191" s="9">
        <v>29850</v>
      </c>
      <c r="BH191" s="9">
        <v>21710</v>
      </c>
      <c r="BI191" s="18">
        <v>44016</v>
      </c>
      <c r="BJ191" s="9">
        <v>-27.3</v>
      </c>
      <c r="BK191" s="9">
        <v>19.59</v>
      </c>
      <c r="BL191" s="16" t="s">
        <v>1084</v>
      </c>
      <c r="BM191" s="9">
        <v>95.4</v>
      </c>
      <c r="BN191" s="16" t="s">
        <v>1084</v>
      </c>
      <c r="BO191" s="9">
        <v>41.77</v>
      </c>
      <c r="BP191" s="16" t="s">
        <v>1082</v>
      </c>
      <c r="BQ191" s="9">
        <v>205.69</v>
      </c>
      <c r="BR191" s="16" t="s">
        <v>1082</v>
      </c>
      <c r="BS191" s="9">
        <v>-163.92</v>
      </c>
      <c r="BT191" s="16" t="s">
        <v>1082</v>
      </c>
      <c r="BU191" s="9">
        <v>689</v>
      </c>
      <c r="BV191" s="9">
        <v>255</v>
      </c>
      <c r="BW191" s="9">
        <v>306</v>
      </c>
      <c r="BX191" s="9">
        <v>0.9</v>
      </c>
      <c r="BY191" s="9">
        <v>88.42</v>
      </c>
      <c r="BZ191" s="9">
        <v>18510</v>
      </c>
      <c r="CA191" s="9">
        <v>22500</v>
      </c>
      <c r="CB191" s="9">
        <v>23.8</v>
      </c>
      <c r="CC191" s="9">
        <v>4.74</v>
      </c>
      <c r="CD191" s="9">
        <v>22500</v>
      </c>
      <c r="CE191" s="9">
        <v>13690</v>
      </c>
      <c r="CF191" s="16" t="s">
        <v>1105</v>
      </c>
      <c r="CG191" s="27">
        <v>44567</v>
      </c>
      <c r="CH191" s="16" t="s">
        <v>375</v>
      </c>
      <c r="CI191" s="16" t="s">
        <v>1099</v>
      </c>
      <c r="CJ191" s="9">
        <v>384</v>
      </c>
      <c r="CK191" s="9">
        <v>435</v>
      </c>
      <c r="CL191" s="9">
        <v>432</v>
      </c>
      <c r="CM191" s="9">
        <v>410</v>
      </c>
      <c r="CN191" s="9">
        <v>691244</v>
      </c>
      <c r="CO191" s="42">
        <v>20.29</v>
      </c>
      <c r="CP191" s="9">
        <v>0.33</v>
      </c>
      <c r="CQ191" s="9">
        <v>11.61</v>
      </c>
      <c r="CR191" s="44">
        <v>-2.3636363636363601E-2</v>
      </c>
      <c r="CS191" s="44">
        <v>-1.05990783410138E-2</v>
      </c>
      <c r="CT191" s="16">
        <v>1518387</v>
      </c>
      <c r="CU191" s="9">
        <v>11.65</v>
      </c>
      <c r="CV191" s="9">
        <v>15.13</v>
      </c>
      <c r="CW191" s="9">
        <v>0.77</v>
      </c>
      <c r="CX191" s="16">
        <v>1863.7</v>
      </c>
      <c r="CY191" s="16">
        <v>1530000000</v>
      </c>
      <c r="CZ191" s="16">
        <v>98242943</v>
      </c>
      <c r="DA191" s="16">
        <v>107016607</v>
      </c>
      <c r="DB191" s="16">
        <v>25051950560</v>
      </c>
      <c r="DC191" s="16">
        <v>32747081770</v>
      </c>
      <c r="DD191" s="16">
        <v>1153936</v>
      </c>
      <c r="DE191" s="16">
        <v>1508387</v>
      </c>
      <c r="DF191" s="16">
        <v>255</v>
      </c>
      <c r="DG191" s="16">
        <v>306</v>
      </c>
      <c r="DH191" s="16">
        <v>0.91801586458445605</v>
      </c>
      <c r="DI191" s="16">
        <v>1978057802</v>
      </c>
      <c r="DJ191" s="16">
        <v>7912231210</v>
      </c>
      <c r="DK191" s="16">
        <v>364451</v>
      </c>
      <c r="DL191" s="16">
        <v>4</v>
      </c>
      <c r="DM191" s="16">
        <v>217100000</v>
      </c>
      <c r="DN191" s="16">
        <v>217100000</v>
      </c>
      <c r="DO191" s="16">
        <v>10000</v>
      </c>
      <c r="DP191" s="16">
        <v>1</v>
      </c>
      <c r="DQ191" s="16">
        <v>0.77</v>
      </c>
      <c r="DR191" s="16">
        <v>36.450000000000003</v>
      </c>
      <c r="DS191" s="16">
        <v>3.17</v>
      </c>
      <c r="DT191" s="16">
        <v>150.84</v>
      </c>
      <c r="DU191" s="48" t="s">
        <v>929</v>
      </c>
      <c r="DV191" s="9">
        <v>252.2</v>
      </c>
      <c r="DW191" s="16" t="s">
        <v>1082</v>
      </c>
      <c r="DX191" s="9">
        <v>622.20000000000005</v>
      </c>
      <c r="DY191" s="16" t="s">
        <v>4274</v>
      </c>
      <c r="DZ191" s="9">
        <v>576.20000000000005</v>
      </c>
      <c r="EA191" s="16" t="s">
        <v>4274</v>
      </c>
      <c r="EB191" s="9">
        <v>578.29999999999995</v>
      </c>
      <c r="EC191" s="16" t="s">
        <v>4274</v>
      </c>
      <c r="ED191" s="9">
        <v>35.4</v>
      </c>
      <c r="EE191" s="16" t="s">
        <v>4274</v>
      </c>
      <c r="EF191" s="9">
        <v>28.8</v>
      </c>
      <c r="EG191" s="16" t="s">
        <v>4274</v>
      </c>
      <c r="EH191" s="9">
        <v>6.5</v>
      </c>
      <c r="EI191" s="16" t="s">
        <v>4274</v>
      </c>
      <c r="EJ191" s="9">
        <v>1.03</v>
      </c>
      <c r="EK191" s="16">
        <v>0.94</v>
      </c>
      <c r="EL191" s="16">
        <v>1.41</v>
      </c>
      <c r="EM191" s="16">
        <v>20.6</v>
      </c>
      <c r="EN191" s="16" t="s">
        <v>372</v>
      </c>
      <c r="EO191" s="16">
        <v>19.5</v>
      </c>
      <c r="EP191" s="16" t="s">
        <v>372</v>
      </c>
      <c r="EQ191" s="16">
        <v>1.05</v>
      </c>
      <c r="ER191" s="16">
        <v>1.03</v>
      </c>
      <c r="ES191" s="16">
        <v>-1.08</v>
      </c>
      <c r="ET191" s="16">
        <v>92.61</v>
      </c>
      <c r="EU191" s="49">
        <v>92.94</v>
      </c>
      <c r="EV191" s="16">
        <v>7.3900000000000006</v>
      </c>
      <c r="EW191" s="49">
        <v>7.0600000000000023</v>
      </c>
      <c r="EX191" s="16">
        <v>-2.1</v>
      </c>
      <c r="EY191" s="16" t="s">
        <v>4274</v>
      </c>
      <c r="EZ191" s="9">
        <v>-6.4</v>
      </c>
      <c r="FA191" s="16" t="s">
        <v>4274</v>
      </c>
      <c r="FB191" s="16">
        <v>-2.2999999999999998</v>
      </c>
      <c r="FC191" s="16" t="s">
        <v>4274</v>
      </c>
      <c r="FK191"/>
      <c r="FL191"/>
      <c r="FM191"/>
      <c r="FN191"/>
      <c r="FO191"/>
      <c r="FP191"/>
      <c r="FQ191"/>
    </row>
    <row r="192" spans="1:173" x14ac:dyDescent="0.2">
      <c r="A192" s="16" t="s">
        <v>144</v>
      </c>
      <c r="B192" s="16" t="s">
        <v>812</v>
      </c>
      <c r="C192" s="16" t="s">
        <v>1218</v>
      </c>
      <c r="D192" s="16" t="s">
        <v>1228</v>
      </c>
      <c r="E192" s="16" t="s">
        <v>1219</v>
      </c>
      <c r="F192" s="18">
        <v>44443.520830601854</v>
      </c>
      <c r="G192" s="16" t="s">
        <v>1221</v>
      </c>
      <c r="H192" s="16" t="s">
        <v>1226</v>
      </c>
      <c r="I192" s="16" t="s">
        <v>83</v>
      </c>
      <c r="J192" s="16" t="s">
        <v>1082</v>
      </c>
      <c r="K192" s="16" t="s">
        <v>1061</v>
      </c>
      <c r="L192" s="16" t="s">
        <v>1083</v>
      </c>
      <c r="M192" s="9">
        <v>18530</v>
      </c>
      <c r="N192" s="9">
        <v>3.06</v>
      </c>
      <c r="O192" s="9">
        <v>18310</v>
      </c>
      <c r="P192" s="9">
        <v>1.84</v>
      </c>
      <c r="Q192" s="9">
        <v>3.58</v>
      </c>
      <c r="R192" s="44">
        <v>0.21290000000000001</v>
      </c>
      <c r="S192" s="9">
        <v>18150</v>
      </c>
      <c r="T192" s="9">
        <v>18150</v>
      </c>
      <c r="U192" s="9">
        <v>18800</v>
      </c>
      <c r="V192" s="16" t="s">
        <v>4413</v>
      </c>
      <c r="W192" s="16" t="s">
        <v>5107</v>
      </c>
      <c r="X192" s="16" t="s">
        <v>5108</v>
      </c>
      <c r="Y192" s="9">
        <v>0.76</v>
      </c>
      <c r="Z192" s="9">
        <v>0.51</v>
      </c>
      <c r="AA192" s="9">
        <v>10</v>
      </c>
      <c r="AB192" s="16" t="s">
        <v>1082</v>
      </c>
      <c r="AC192" s="9">
        <v>12.9</v>
      </c>
      <c r="AD192" s="16" t="s">
        <v>1082</v>
      </c>
      <c r="AE192" s="9">
        <v>0.77</v>
      </c>
      <c r="AF192" s="9">
        <v>-1.3</v>
      </c>
      <c r="AG192" s="9">
        <v>-1.65</v>
      </c>
      <c r="AH192" s="16">
        <v>70.209999999999994</v>
      </c>
      <c r="AI192" s="49">
        <v>83.35</v>
      </c>
      <c r="AJ192" s="9">
        <v>29.790000000000006</v>
      </c>
      <c r="AK192" s="9">
        <v>16.650000000000006</v>
      </c>
      <c r="AL192" s="9">
        <v>-733.3</v>
      </c>
      <c r="AM192" s="16" t="s">
        <v>1082</v>
      </c>
      <c r="AN192" s="9">
        <v>-2.2000000000000002</v>
      </c>
      <c r="AO192" s="16" t="s">
        <v>1083</v>
      </c>
      <c r="AP192" s="9">
        <v>-2.37</v>
      </c>
      <c r="AQ192" s="9">
        <v>-0.59</v>
      </c>
      <c r="AR192" s="9" t="s">
        <v>4269</v>
      </c>
      <c r="AS192" s="44">
        <v>1.2200000000000001E-2</v>
      </c>
      <c r="AT192" s="16" t="s">
        <v>896</v>
      </c>
      <c r="AU192" s="9">
        <v>0.52</v>
      </c>
      <c r="AV192" s="32">
        <v>2.5177033333333301E-4</v>
      </c>
      <c r="AW192" s="30">
        <v>1.1825755440739E-3</v>
      </c>
      <c r="AX192" s="47">
        <v>0.63</v>
      </c>
      <c r="AY192" s="16" t="s">
        <v>897</v>
      </c>
      <c r="AZ192" s="9">
        <v>93</v>
      </c>
      <c r="BA192" s="9">
        <v>14</v>
      </c>
      <c r="BB192" s="9">
        <v>17390</v>
      </c>
      <c r="BC192" s="16">
        <v>54.72</v>
      </c>
      <c r="BD192" s="16">
        <v>51.74</v>
      </c>
      <c r="BE192" s="16" t="s">
        <v>4265</v>
      </c>
      <c r="BF192" s="9">
        <v>20760</v>
      </c>
      <c r="BG192" s="9">
        <v>20760</v>
      </c>
      <c r="BH192" s="9">
        <v>18310</v>
      </c>
      <c r="BI192" s="18">
        <v>44419</v>
      </c>
      <c r="BJ192" s="9">
        <v>-11.8</v>
      </c>
      <c r="BK192" s="9">
        <v>95.66</v>
      </c>
      <c r="BL192" s="16" t="s">
        <v>1084</v>
      </c>
      <c r="BM192" s="9">
        <v>114.9</v>
      </c>
      <c r="BN192" s="16" t="s">
        <v>1084</v>
      </c>
      <c r="BO192" s="9">
        <v>176.9</v>
      </c>
      <c r="BP192" s="16" t="s">
        <v>1082</v>
      </c>
      <c r="BQ192" s="9">
        <v>213.14</v>
      </c>
      <c r="BR192" s="16" t="s">
        <v>1082</v>
      </c>
      <c r="BS192" s="9">
        <v>-36.24</v>
      </c>
      <c r="BT192" s="16" t="s">
        <v>1082</v>
      </c>
      <c r="BU192" s="9">
        <v>979</v>
      </c>
      <c r="BV192" s="9">
        <v>393</v>
      </c>
      <c r="BW192" s="9">
        <v>360</v>
      </c>
      <c r="BX192" s="9">
        <v>0.38</v>
      </c>
      <c r="BY192" s="9">
        <v>70.5</v>
      </c>
      <c r="BZ192" s="9">
        <v>17390</v>
      </c>
      <c r="CA192" s="9">
        <v>19700</v>
      </c>
      <c r="CB192" s="9">
        <v>23.61</v>
      </c>
      <c r="CC192" s="9">
        <v>12.03</v>
      </c>
      <c r="CD192" s="9">
        <v>20760</v>
      </c>
      <c r="CE192" s="9">
        <v>13200</v>
      </c>
      <c r="CF192" s="16" t="s">
        <v>1101</v>
      </c>
      <c r="CG192" s="27">
        <v>44445</v>
      </c>
      <c r="CH192" s="16" t="s">
        <v>375</v>
      </c>
      <c r="CI192" s="16" t="s">
        <v>1099</v>
      </c>
      <c r="CJ192" s="9">
        <v>229</v>
      </c>
      <c r="CK192" s="9">
        <v>210</v>
      </c>
      <c r="CL192" s="9">
        <v>288</v>
      </c>
      <c r="CM192" s="9">
        <v>235</v>
      </c>
      <c r="CN192" s="9">
        <v>4800000</v>
      </c>
      <c r="CO192" s="42">
        <v>33.119999999999997</v>
      </c>
      <c r="CP192" s="9">
        <v>2.2000000000000002</v>
      </c>
      <c r="CQ192" s="9">
        <v>5.01</v>
      </c>
      <c r="CR192" s="44">
        <v>2.0936639118457299E-2</v>
      </c>
      <c r="CS192" s="44">
        <v>1.2235817575083401E-2</v>
      </c>
      <c r="CT192" s="16">
        <v>3021244</v>
      </c>
      <c r="CU192" s="9">
        <v>7.8</v>
      </c>
      <c r="CV192" s="9">
        <v>7.91</v>
      </c>
      <c r="CW192" s="9">
        <v>0.99</v>
      </c>
      <c r="CX192" s="16">
        <v>2348.5</v>
      </c>
      <c r="CY192" s="16">
        <v>12000000000</v>
      </c>
      <c r="CZ192" s="16">
        <v>98831416</v>
      </c>
      <c r="DA192" s="16">
        <v>128077941</v>
      </c>
      <c r="DB192" s="16">
        <v>38840746660</v>
      </c>
      <c r="DC192" s="16">
        <v>46108058900</v>
      </c>
      <c r="DD192" s="16">
        <v>2121286</v>
      </c>
      <c r="DE192" s="16">
        <v>2518190</v>
      </c>
      <c r="DF192" s="16">
        <v>393</v>
      </c>
      <c r="DG192" s="16">
        <v>360</v>
      </c>
      <c r="DH192" s="16">
        <v>0.77165056861743297</v>
      </c>
      <c r="DI192" s="16">
        <v>4119557745</v>
      </c>
      <c r="DJ192" s="16">
        <v>16478230980</v>
      </c>
      <c r="DK192" s="16">
        <v>899958</v>
      </c>
      <c r="DL192" s="16">
        <v>4</v>
      </c>
      <c r="DM192" s="16">
        <v>2302729685</v>
      </c>
      <c r="DN192" s="16">
        <v>9210918740</v>
      </c>
      <c r="DO192" s="16">
        <v>503054</v>
      </c>
      <c r="DP192" s="16">
        <v>4</v>
      </c>
      <c r="DQ192" s="16">
        <v>0.84</v>
      </c>
      <c r="DR192" s="16">
        <v>1.79</v>
      </c>
      <c r="DS192" s="16">
        <v>2.36</v>
      </c>
      <c r="DT192" s="16">
        <v>5.01</v>
      </c>
      <c r="DU192" s="48" t="s">
        <v>812</v>
      </c>
      <c r="DV192" s="9">
        <v>626.79999999999995</v>
      </c>
      <c r="DW192" s="16" t="s">
        <v>1082</v>
      </c>
      <c r="DX192" s="9">
        <v>766.9</v>
      </c>
      <c r="DY192" s="16" t="s">
        <v>4274</v>
      </c>
      <c r="DZ192" s="9">
        <v>563.9</v>
      </c>
      <c r="EA192" s="16" t="s">
        <v>4274</v>
      </c>
      <c r="EB192" s="9">
        <v>604.4</v>
      </c>
      <c r="EC192" s="16" t="s">
        <v>4274</v>
      </c>
      <c r="ED192" s="9">
        <v>56.5</v>
      </c>
      <c r="EE192" s="16" t="s">
        <v>4274</v>
      </c>
      <c r="EF192" s="9">
        <v>17.5</v>
      </c>
      <c r="EG192" s="16" t="s">
        <v>4274</v>
      </c>
      <c r="EH192" s="9">
        <v>39</v>
      </c>
      <c r="EI192" s="16" t="s">
        <v>4274</v>
      </c>
      <c r="EJ192" s="9">
        <v>1.22</v>
      </c>
      <c r="EK192" s="16">
        <v>0.63</v>
      </c>
      <c r="EL192" s="16">
        <v>0.75</v>
      </c>
      <c r="EM192" s="16">
        <v>13.7</v>
      </c>
      <c r="EN192" s="16" t="s">
        <v>372</v>
      </c>
      <c r="EO192" s="16">
        <v>17.899999999999999</v>
      </c>
      <c r="EP192" s="16" t="s">
        <v>372</v>
      </c>
      <c r="EQ192" s="16">
        <v>-1.3</v>
      </c>
      <c r="ER192" s="16">
        <v>-1.32</v>
      </c>
      <c r="ES192" s="16">
        <v>-1.19</v>
      </c>
      <c r="ET192" s="16">
        <v>73.53</v>
      </c>
      <c r="EU192" s="49">
        <v>78.81</v>
      </c>
      <c r="EV192" s="16">
        <v>26.47</v>
      </c>
      <c r="EW192" s="49">
        <v>21.189999999999998</v>
      </c>
      <c r="EX192" s="16">
        <v>-41.5</v>
      </c>
      <c r="EY192" s="16" t="s">
        <v>4274</v>
      </c>
      <c r="EZ192" s="9">
        <v>-151.19999999999999</v>
      </c>
      <c r="FA192" s="16" t="s">
        <v>4274</v>
      </c>
      <c r="FB192" s="16">
        <v>-61.5</v>
      </c>
      <c r="FC192" s="16" t="s">
        <v>4274</v>
      </c>
      <c r="FK192"/>
      <c r="FL192"/>
      <c r="FM192"/>
      <c r="FN192"/>
      <c r="FO192"/>
      <c r="FP192"/>
      <c r="FQ192"/>
    </row>
    <row r="193" spans="1:173" x14ac:dyDescent="0.2">
      <c r="A193" s="16" t="s">
        <v>673</v>
      </c>
      <c r="B193" s="16" t="s">
        <v>929</v>
      </c>
      <c r="C193" s="16" t="s">
        <v>97</v>
      </c>
      <c r="D193" s="16" t="s">
        <v>1227</v>
      </c>
      <c r="E193" s="16" t="s">
        <v>1219</v>
      </c>
      <c r="F193" s="18">
        <v>44443.520796249999</v>
      </c>
      <c r="G193" s="16" t="s">
        <v>1225</v>
      </c>
      <c r="H193" s="16" t="s">
        <v>1223</v>
      </c>
      <c r="I193" s="16" t="s">
        <v>4616</v>
      </c>
      <c r="J193" s="16" t="s">
        <v>1082</v>
      </c>
      <c r="K193" s="16" t="s">
        <v>4549</v>
      </c>
      <c r="L193" s="16" t="s">
        <v>1083</v>
      </c>
      <c r="M193" s="9">
        <v>8638</v>
      </c>
      <c r="N193" s="9">
        <v>2.99</v>
      </c>
      <c r="O193" s="9">
        <v>8457</v>
      </c>
      <c r="P193" s="9">
        <v>0.83</v>
      </c>
      <c r="Q193" s="9">
        <v>6.17</v>
      </c>
      <c r="R193" s="44"/>
      <c r="S193" s="9">
        <v>8136</v>
      </c>
      <c r="T193" s="9">
        <v>8136</v>
      </c>
      <c r="U193" s="9">
        <v>8638</v>
      </c>
      <c r="V193" s="16" t="s">
        <v>5308</v>
      </c>
      <c r="W193" s="16" t="s">
        <v>5309</v>
      </c>
      <c r="X193" s="16" t="s">
        <v>5310</v>
      </c>
      <c r="Y193" s="9">
        <v>3.8</v>
      </c>
      <c r="Z193" s="9">
        <v>15.12</v>
      </c>
      <c r="AA193" s="9">
        <v>16.8</v>
      </c>
      <c r="AB193" s="16" t="s">
        <v>1082</v>
      </c>
      <c r="AC193" s="9">
        <v>25</v>
      </c>
      <c r="AD193" s="16" t="s">
        <v>1082</v>
      </c>
      <c r="AE193" s="9"/>
      <c r="AF193" s="9">
        <v>-1.49</v>
      </c>
      <c r="AG193" s="9">
        <v>-1.29</v>
      </c>
      <c r="AH193" s="16">
        <v>99.99</v>
      </c>
      <c r="AI193" s="49">
        <v>99.64</v>
      </c>
      <c r="AJ193" s="9">
        <v>1.0000000000005116E-2</v>
      </c>
      <c r="AK193" s="9">
        <v>0.35999999999999943</v>
      </c>
      <c r="AL193" s="9">
        <v>93.2</v>
      </c>
      <c r="AM193" s="16" t="s">
        <v>1082</v>
      </c>
      <c r="AN193" s="9">
        <v>43</v>
      </c>
      <c r="AO193" s="16" t="s">
        <v>1082</v>
      </c>
      <c r="AP193" s="9">
        <v>-28.09</v>
      </c>
      <c r="AQ193" s="9">
        <v>-28.43</v>
      </c>
      <c r="AR193" s="9" t="s">
        <v>4273</v>
      </c>
      <c r="AS193" s="44">
        <v>2.1600000000000001E-2</v>
      </c>
      <c r="AT193" s="16" t="s">
        <v>23</v>
      </c>
      <c r="AU193" s="9"/>
      <c r="AV193" s="32">
        <v>2.85647194444444E-2</v>
      </c>
      <c r="AW193" s="30"/>
      <c r="AX193" s="47">
        <v>25.87</v>
      </c>
      <c r="AY193" s="16" t="s">
        <v>897</v>
      </c>
      <c r="AZ193" s="9">
        <v>1080000000</v>
      </c>
      <c r="BA193" s="9">
        <v>0</v>
      </c>
      <c r="BB193" s="9">
        <v>0</v>
      </c>
      <c r="BC193" s="16">
        <v>0</v>
      </c>
      <c r="BD193" s="16">
        <v>0</v>
      </c>
      <c r="BE193" s="16" t="s">
        <v>4264</v>
      </c>
      <c r="BF193" s="9">
        <v>44291</v>
      </c>
      <c r="BG193" s="9">
        <v>14647</v>
      </c>
      <c r="BH193" s="9">
        <v>8457</v>
      </c>
      <c r="BI193" s="18">
        <v>44003</v>
      </c>
      <c r="BJ193" s="9">
        <v>-42.3</v>
      </c>
      <c r="BK193" s="9">
        <v>1.65</v>
      </c>
      <c r="BL193" s="16" t="s">
        <v>1082</v>
      </c>
      <c r="BM193" s="9">
        <v>35</v>
      </c>
      <c r="BN193" s="16" t="s">
        <v>1084</v>
      </c>
      <c r="BO193" s="9">
        <v>1.42</v>
      </c>
      <c r="BP193" s="16" t="s">
        <v>1083</v>
      </c>
      <c r="BQ193" s="9">
        <v>31</v>
      </c>
      <c r="BR193" s="16" t="s">
        <v>1082</v>
      </c>
      <c r="BS193" s="9">
        <v>1.39</v>
      </c>
      <c r="BT193" s="16" t="s">
        <v>1083</v>
      </c>
      <c r="BU193" s="9">
        <v>3722</v>
      </c>
      <c r="BV193" s="9">
        <v>1556</v>
      </c>
      <c r="BW193" s="9">
        <v>1039</v>
      </c>
      <c r="BX193" s="9">
        <v>93.74</v>
      </c>
      <c r="BY193" s="9">
        <v>10.45</v>
      </c>
      <c r="BZ193" s="9">
        <v>8136</v>
      </c>
      <c r="CA193" s="9">
        <v>11749</v>
      </c>
      <c r="CB193" s="9">
        <v>4.72</v>
      </c>
      <c r="CC193" s="9">
        <v>36.92</v>
      </c>
      <c r="CD193" s="9">
        <v>11980</v>
      </c>
      <c r="CE193" s="9">
        <v>8248</v>
      </c>
      <c r="CF193" s="16" t="s">
        <v>1098</v>
      </c>
      <c r="CG193" s="27">
        <v>44429</v>
      </c>
      <c r="CH193" s="16" t="s">
        <v>375</v>
      </c>
      <c r="CI193" s="16" t="s">
        <v>1128</v>
      </c>
      <c r="CJ193" s="9">
        <v>592</v>
      </c>
      <c r="CK193" s="9">
        <v>620</v>
      </c>
      <c r="CL193" s="9">
        <v>629</v>
      </c>
      <c r="CM193" s="9">
        <v>643</v>
      </c>
      <c r="CN193" s="9">
        <v>1192322</v>
      </c>
      <c r="CO193" s="42">
        <v>100</v>
      </c>
      <c r="CP193" s="9">
        <v>0.09</v>
      </c>
      <c r="CQ193" s="9">
        <v>2.81</v>
      </c>
      <c r="CR193" s="44">
        <v>6.1701081612586001E-2</v>
      </c>
      <c r="CS193" s="44">
        <v>2.15810182425182E-2</v>
      </c>
      <c r="CT193" s="16">
        <v>30849897</v>
      </c>
      <c r="CU193" s="9">
        <v>16.260000000000002</v>
      </c>
      <c r="CV193" s="9"/>
      <c r="CW193" s="9"/>
      <c r="CX193" s="16">
        <v>520</v>
      </c>
      <c r="CY193" s="16">
        <v>1080000000</v>
      </c>
      <c r="CZ193" s="16">
        <v>167658959</v>
      </c>
      <c r="DA193" s="16">
        <v>250192132</v>
      </c>
      <c r="DB193" s="16">
        <v>260877341328</v>
      </c>
      <c r="DC193" s="16">
        <v>259949625342</v>
      </c>
      <c r="DD193" s="16">
        <v>30847504</v>
      </c>
      <c r="DE193" s="16">
        <v>30737806</v>
      </c>
      <c r="DF193" s="16">
        <v>1556</v>
      </c>
      <c r="DG193" s="16">
        <v>1039</v>
      </c>
      <c r="DH193" s="16">
        <v>0.670120829379239</v>
      </c>
      <c r="DI193" s="16">
        <v>20237601</v>
      </c>
      <c r="DJ193" s="16">
        <v>20237601</v>
      </c>
      <c r="DK193" s="16">
        <v>2393</v>
      </c>
      <c r="DL193" s="16">
        <v>1</v>
      </c>
      <c r="DM193" s="16">
        <v>315984529</v>
      </c>
      <c r="DN193" s="16">
        <v>947953587</v>
      </c>
      <c r="DO193" s="16">
        <v>112091</v>
      </c>
      <c r="DP193" s="16">
        <v>3</v>
      </c>
      <c r="DQ193" s="16">
        <v>1</v>
      </c>
      <c r="DR193" s="16">
        <v>0.02</v>
      </c>
      <c r="DS193" s="16">
        <v>12890.72</v>
      </c>
      <c r="DT193" s="16">
        <v>274.22000000000003</v>
      </c>
      <c r="DU193" s="48" t="s">
        <v>929</v>
      </c>
      <c r="DV193" s="9">
        <v>252.2</v>
      </c>
      <c r="DW193" s="16" t="s">
        <v>1082</v>
      </c>
      <c r="DX193" s="9">
        <v>622.20000000000005</v>
      </c>
      <c r="DY193" s="16" t="s">
        <v>4274</v>
      </c>
      <c r="DZ193" s="9">
        <v>576.20000000000005</v>
      </c>
      <c r="EA193" s="16" t="s">
        <v>4274</v>
      </c>
      <c r="EB193" s="9">
        <v>578.29999999999995</v>
      </c>
      <c r="EC193" s="16" t="s">
        <v>4274</v>
      </c>
      <c r="ED193" s="9">
        <v>35.4</v>
      </c>
      <c r="EE193" s="16" t="s">
        <v>4274</v>
      </c>
      <c r="EF193" s="9">
        <v>28.8</v>
      </c>
      <c r="EG193" s="16" t="s">
        <v>4274</v>
      </c>
      <c r="EH193" s="9">
        <v>6.5</v>
      </c>
      <c r="EI193" s="16" t="s">
        <v>4274</v>
      </c>
      <c r="EJ193" s="9">
        <v>1.03</v>
      </c>
      <c r="EK193" s="16">
        <v>0.94</v>
      </c>
      <c r="EL193" s="16">
        <v>1.41</v>
      </c>
      <c r="EM193" s="16">
        <v>20.6</v>
      </c>
      <c r="EN193" s="16" t="s">
        <v>372</v>
      </c>
      <c r="EO193" s="16">
        <v>19.5</v>
      </c>
      <c r="EP193" s="16" t="s">
        <v>372</v>
      </c>
      <c r="EQ193" s="16">
        <v>1.05</v>
      </c>
      <c r="ER193" s="16">
        <v>1.03</v>
      </c>
      <c r="ES193" s="16">
        <v>-1.08</v>
      </c>
      <c r="ET193" s="16">
        <v>92.61</v>
      </c>
      <c r="EU193" s="49">
        <v>92.94</v>
      </c>
      <c r="EV193" s="16">
        <v>7.3900000000000006</v>
      </c>
      <c r="EW193" s="49">
        <v>7.0600000000000023</v>
      </c>
      <c r="EX193" s="16">
        <v>-2.1</v>
      </c>
      <c r="EY193" s="16" t="s">
        <v>4274</v>
      </c>
      <c r="EZ193" s="9">
        <v>-6.4</v>
      </c>
      <c r="FA193" s="16" t="s">
        <v>4274</v>
      </c>
      <c r="FB193" s="16">
        <v>-2.2999999999999998</v>
      </c>
      <c r="FC193" s="16" t="s">
        <v>4274</v>
      </c>
      <c r="FK193"/>
      <c r="FL193"/>
      <c r="FM193"/>
      <c r="FN193"/>
      <c r="FO193"/>
      <c r="FP193"/>
      <c r="FQ193"/>
    </row>
    <row r="194" spans="1:173" x14ac:dyDescent="0.2">
      <c r="A194" s="16" t="s">
        <v>615</v>
      </c>
      <c r="B194" s="16" t="s">
        <v>913</v>
      </c>
      <c r="C194" s="16" t="s">
        <v>1218</v>
      </c>
      <c r="D194" s="16" t="s">
        <v>1228</v>
      </c>
      <c r="E194" s="16" t="s">
        <v>1219</v>
      </c>
      <c r="F194" s="18">
        <v>44443.520629340281</v>
      </c>
      <c r="G194" s="16" t="s">
        <v>1221</v>
      </c>
      <c r="H194" s="16" t="s">
        <v>1223</v>
      </c>
      <c r="I194" s="16" t="s">
        <v>825</v>
      </c>
      <c r="J194" s="16" t="s">
        <v>1082</v>
      </c>
      <c r="K194" s="16" t="s">
        <v>784</v>
      </c>
      <c r="L194" s="16" t="s">
        <v>1083</v>
      </c>
      <c r="M194" s="9">
        <v>7740</v>
      </c>
      <c r="N194" s="9">
        <v>-0.13</v>
      </c>
      <c r="O194" s="9">
        <v>7820</v>
      </c>
      <c r="P194" s="9">
        <v>0.9</v>
      </c>
      <c r="Q194" s="9">
        <v>4.5599999999999996</v>
      </c>
      <c r="R194" s="44">
        <v>9.6100000000000005E-2</v>
      </c>
      <c r="S194" s="9">
        <v>8020</v>
      </c>
      <c r="T194" s="9">
        <v>7680</v>
      </c>
      <c r="U194" s="9">
        <v>8030</v>
      </c>
      <c r="V194" s="16" t="s">
        <v>5311</v>
      </c>
      <c r="W194" s="16" t="s">
        <v>4665</v>
      </c>
      <c r="X194" s="16" t="s">
        <v>4630</v>
      </c>
      <c r="Y194" s="9">
        <v>0.74</v>
      </c>
      <c r="Z194" s="9">
        <v>1.17</v>
      </c>
      <c r="AA194" s="9">
        <v>14.4</v>
      </c>
      <c r="AB194" s="16" t="s">
        <v>1082</v>
      </c>
      <c r="AC194" s="9">
        <v>12.8</v>
      </c>
      <c r="AD194" s="16" t="s">
        <v>1082</v>
      </c>
      <c r="AE194" s="9">
        <v>1.1200000000000001</v>
      </c>
      <c r="AF194" s="9">
        <v>1.1200000000000001</v>
      </c>
      <c r="AG194" s="9">
        <v>-1.04</v>
      </c>
      <c r="AH194" s="16">
        <v>100</v>
      </c>
      <c r="AI194" s="49">
        <v>89.97</v>
      </c>
      <c r="AJ194" s="9">
        <v>0</v>
      </c>
      <c r="AK194" s="9">
        <v>10.030000000000001</v>
      </c>
      <c r="AL194" s="9">
        <v>468.9</v>
      </c>
      <c r="AM194" s="16" t="s">
        <v>1082</v>
      </c>
      <c r="AN194" s="9">
        <v>63.2</v>
      </c>
      <c r="AO194" s="16" t="s">
        <v>1082</v>
      </c>
      <c r="AP194" s="9">
        <v>-0.51</v>
      </c>
      <c r="AQ194" s="9">
        <v>6.91</v>
      </c>
      <c r="AR194" s="9" t="s">
        <v>4269</v>
      </c>
      <c r="AS194" s="44">
        <v>-1.03E-2</v>
      </c>
      <c r="AT194" s="16" t="s">
        <v>896</v>
      </c>
      <c r="AU194" s="9">
        <v>1.1599999999999999</v>
      </c>
      <c r="AV194" s="32">
        <v>9.4975444444444395E-4</v>
      </c>
      <c r="AW194" s="30">
        <v>9.8829806914094102E-3</v>
      </c>
      <c r="AX194" s="47">
        <v>2.37</v>
      </c>
      <c r="AY194" s="16" t="s">
        <v>897</v>
      </c>
      <c r="AZ194" s="9">
        <v>0</v>
      </c>
      <c r="BA194" s="9">
        <v>100</v>
      </c>
      <c r="BB194" s="9">
        <v>6690</v>
      </c>
      <c r="BC194" s="16">
        <v>39.520000000000003</v>
      </c>
      <c r="BD194" s="16">
        <v>40.96</v>
      </c>
      <c r="BE194" s="16" t="s">
        <v>4266</v>
      </c>
      <c r="BF194" s="9">
        <v>29400</v>
      </c>
      <c r="BG194" s="9">
        <v>12994</v>
      </c>
      <c r="BH194" s="9">
        <v>7820</v>
      </c>
      <c r="BI194" s="18">
        <v>44052</v>
      </c>
      <c r="BJ194" s="9">
        <v>-39.799999999999997</v>
      </c>
      <c r="BK194" s="9">
        <v>498.45</v>
      </c>
      <c r="BL194" s="16" t="s">
        <v>1084</v>
      </c>
      <c r="BM194" s="9">
        <v>166.16</v>
      </c>
      <c r="BN194" s="16" t="s">
        <v>1084</v>
      </c>
      <c r="BO194" s="9">
        <v>379.48</v>
      </c>
      <c r="BP194" s="16" t="s">
        <v>1082</v>
      </c>
      <c r="BQ194" s="9">
        <v>129.43</v>
      </c>
      <c r="BR194" s="16" t="s">
        <v>1082</v>
      </c>
      <c r="BS194" s="9">
        <v>250.06</v>
      </c>
      <c r="BT194" s="16" t="s">
        <v>1082</v>
      </c>
      <c r="BU194" s="9">
        <v>868</v>
      </c>
      <c r="BV194" s="9">
        <v>326</v>
      </c>
      <c r="BW194" s="9">
        <v>328</v>
      </c>
      <c r="BX194" s="9">
        <v>1.21</v>
      </c>
      <c r="BY194" s="9">
        <v>7.82</v>
      </c>
      <c r="BZ194" s="9">
        <v>7080</v>
      </c>
      <c r="CA194" s="9">
        <v>8030</v>
      </c>
      <c r="CB194" s="9">
        <v>20.18</v>
      </c>
      <c r="CC194" s="9">
        <v>15.5</v>
      </c>
      <c r="CD194" s="9">
        <v>23050</v>
      </c>
      <c r="CE194" s="9">
        <v>6440</v>
      </c>
      <c r="CF194" s="16" t="s">
        <v>1105</v>
      </c>
      <c r="CG194" s="27">
        <v>44462</v>
      </c>
      <c r="CH194" s="16" t="s">
        <v>375</v>
      </c>
      <c r="CI194" s="16" t="s">
        <v>1099</v>
      </c>
      <c r="CJ194" s="9">
        <v>469</v>
      </c>
      <c r="CK194" s="9">
        <v>457</v>
      </c>
      <c r="CL194" s="9">
        <v>405</v>
      </c>
      <c r="CM194" s="9">
        <v>374</v>
      </c>
      <c r="CN194" s="9">
        <v>2520000</v>
      </c>
      <c r="CO194" s="42">
        <v>24.03</v>
      </c>
      <c r="CP194" s="9">
        <v>0.49</v>
      </c>
      <c r="CQ194" s="9">
        <v>3.72</v>
      </c>
      <c r="CR194" s="44">
        <v>-3.4912718204488803E-2</v>
      </c>
      <c r="CS194" s="44">
        <v>-1.0322580645161301E-2</v>
      </c>
      <c r="CT194" s="16">
        <v>5983453</v>
      </c>
      <c r="CU194" s="9">
        <v>40.32</v>
      </c>
      <c r="CV194" s="9">
        <v>19.13</v>
      </c>
      <c r="CW194" s="9">
        <v>2.11</v>
      </c>
      <c r="CX194" s="16">
        <v>193.94</v>
      </c>
      <c r="CY194" s="16">
        <v>6300000000</v>
      </c>
      <c r="CZ194" s="16">
        <v>143529455</v>
      </c>
      <c r="DA194" s="16">
        <v>128349397</v>
      </c>
      <c r="DB194" s="16">
        <v>46790602460</v>
      </c>
      <c r="DC194" s="16">
        <v>42098602460</v>
      </c>
      <c r="DD194" s="16">
        <v>5983453</v>
      </c>
      <c r="DE194" s="16">
        <v>5383453</v>
      </c>
      <c r="DF194" s="16">
        <v>326</v>
      </c>
      <c r="DG194" s="16">
        <v>328</v>
      </c>
      <c r="DH194" s="16">
        <v>1.1182713620384199</v>
      </c>
      <c r="DI194" s="16"/>
      <c r="DJ194" s="16"/>
      <c r="DK194" s="16"/>
      <c r="DL194" s="16"/>
      <c r="DM194" s="16">
        <v>2346000000</v>
      </c>
      <c r="DN194" s="16">
        <v>4692000000</v>
      </c>
      <c r="DO194" s="16">
        <v>600000</v>
      </c>
      <c r="DP194" s="16">
        <v>2</v>
      </c>
      <c r="DQ194" s="16">
        <v>1.1100000000000001</v>
      </c>
      <c r="DR194" s="16"/>
      <c r="DS194" s="16"/>
      <c r="DT194" s="16"/>
      <c r="DU194" s="48" t="s">
        <v>913</v>
      </c>
      <c r="DV194" s="9">
        <v>118.5</v>
      </c>
      <c r="DW194" s="16" t="s">
        <v>1082</v>
      </c>
      <c r="DX194" s="9">
        <v>190.6</v>
      </c>
      <c r="DY194" s="16" t="s">
        <v>4274</v>
      </c>
      <c r="DZ194" s="9">
        <v>143.9</v>
      </c>
      <c r="EA194" s="16" t="s">
        <v>4274</v>
      </c>
      <c r="EB194" s="9">
        <v>142.30000000000001</v>
      </c>
      <c r="EC194" s="16" t="s">
        <v>4274</v>
      </c>
      <c r="ED194" s="9">
        <v>10.199999999999999</v>
      </c>
      <c r="EE194" s="16" t="s">
        <v>4274</v>
      </c>
      <c r="EF194" s="9">
        <v>1.5</v>
      </c>
      <c r="EG194" s="16" t="s">
        <v>4274</v>
      </c>
      <c r="EH194" s="9">
        <v>8.6999999999999993</v>
      </c>
      <c r="EI194" s="16" t="s">
        <v>4274</v>
      </c>
      <c r="EJ194" s="9">
        <v>2.78</v>
      </c>
      <c r="EK194" s="16">
        <v>1.06</v>
      </c>
      <c r="EL194" s="16">
        <v>1.67</v>
      </c>
      <c r="EM194" s="16">
        <v>23.3</v>
      </c>
      <c r="EN194" s="16" t="s">
        <v>372</v>
      </c>
      <c r="EO194" s="16">
        <v>19.899999999999999</v>
      </c>
      <c r="EP194" s="16" t="s">
        <v>372</v>
      </c>
      <c r="EQ194" s="16">
        <v>1.17</v>
      </c>
      <c r="ER194" s="16">
        <v>1.36</v>
      </c>
      <c r="ES194" s="16">
        <v>1.29</v>
      </c>
      <c r="ET194" s="16">
        <v>75.52</v>
      </c>
      <c r="EU194" s="49">
        <v>74.680000000000007</v>
      </c>
      <c r="EV194" s="16">
        <v>24.480000000000004</v>
      </c>
      <c r="EW194" s="49">
        <v>25.319999999999993</v>
      </c>
      <c r="EX194" s="16">
        <v>1.1000000000000001</v>
      </c>
      <c r="EY194" s="16" t="s">
        <v>4274</v>
      </c>
      <c r="EZ194" s="9">
        <v>4.8</v>
      </c>
      <c r="FA194" s="16" t="s">
        <v>4274</v>
      </c>
      <c r="FB194" s="16">
        <v>85.3</v>
      </c>
      <c r="FC194" s="16" t="s">
        <v>372</v>
      </c>
      <c r="FK194"/>
      <c r="FL194"/>
      <c r="FM194"/>
      <c r="FN194"/>
      <c r="FO194"/>
      <c r="FP194"/>
      <c r="FQ194"/>
    </row>
    <row r="195" spans="1:173" x14ac:dyDescent="0.2">
      <c r="A195" s="16" t="s">
        <v>499</v>
      </c>
      <c r="B195" s="16" t="s">
        <v>812</v>
      </c>
      <c r="C195" s="16" t="s">
        <v>1218</v>
      </c>
      <c r="D195" s="16" t="s">
        <v>1220</v>
      </c>
      <c r="E195" s="16" t="s">
        <v>1219</v>
      </c>
      <c r="F195" s="18">
        <v>44443.52083212963</v>
      </c>
      <c r="G195" s="16" t="s">
        <v>1221</v>
      </c>
      <c r="H195" s="16" t="s">
        <v>1223</v>
      </c>
      <c r="I195" s="16" t="s">
        <v>4232</v>
      </c>
      <c r="J195" s="16" t="s">
        <v>1082</v>
      </c>
      <c r="K195" s="16" t="s">
        <v>4806</v>
      </c>
      <c r="L195" s="16" t="s">
        <v>1083</v>
      </c>
      <c r="M195" s="9">
        <v>21000</v>
      </c>
      <c r="N195" s="9">
        <v>-1.87</v>
      </c>
      <c r="O195" s="9">
        <v>21320</v>
      </c>
      <c r="P195" s="9">
        <v>-0.37</v>
      </c>
      <c r="Q195" s="9">
        <v>5.41</v>
      </c>
      <c r="R195" s="44">
        <v>0.192</v>
      </c>
      <c r="S195" s="9">
        <v>21710</v>
      </c>
      <c r="T195" s="9">
        <v>20870</v>
      </c>
      <c r="U195" s="9">
        <v>22000</v>
      </c>
      <c r="V195" s="16" t="s">
        <v>4418</v>
      </c>
      <c r="W195" s="16" t="s">
        <v>5312</v>
      </c>
      <c r="X195" s="16" t="s">
        <v>5313</v>
      </c>
      <c r="Y195" s="9">
        <v>0.49</v>
      </c>
      <c r="Z195" s="9">
        <v>0.62</v>
      </c>
      <c r="AA195" s="9">
        <v>12.8</v>
      </c>
      <c r="AB195" s="16" t="s">
        <v>1082</v>
      </c>
      <c r="AC195" s="9">
        <v>22.8</v>
      </c>
      <c r="AD195" s="16" t="s">
        <v>1082</v>
      </c>
      <c r="AE195" s="9">
        <v>0.56000000000000005</v>
      </c>
      <c r="AF195" s="9">
        <v>-1.78</v>
      </c>
      <c r="AG195" s="9">
        <v>-1.31</v>
      </c>
      <c r="AH195" s="16">
        <v>92.25</v>
      </c>
      <c r="AI195" s="49">
        <v>79.239999999999995</v>
      </c>
      <c r="AJ195" s="9">
        <v>7.75</v>
      </c>
      <c r="AK195" s="9">
        <v>20.760000000000005</v>
      </c>
      <c r="AL195" s="9">
        <v>4.0999999999999996</v>
      </c>
      <c r="AM195" s="16" t="s">
        <v>1083</v>
      </c>
      <c r="AN195" s="9">
        <v>8.9</v>
      </c>
      <c r="AO195" s="16" t="s">
        <v>1083</v>
      </c>
      <c r="AP195" s="9">
        <v>-9.52</v>
      </c>
      <c r="AQ195" s="9">
        <v>-2.87</v>
      </c>
      <c r="AR195" s="9" t="s">
        <v>4270</v>
      </c>
      <c r="AS195" s="44">
        <v>-1.4999999999999999E-2</v>
      </c>
      <c r="AT195" s="16" t="s">
        <v>896</v>
      </c>
      <c r="AU195" s="9">
        <v>0.63</v>
      </c>
      <c r="AV195" s="32">
        <v>9.9452239999999999E-4</v>
      </c>
      <c r="AW195" s="30">
        <v>5.1798041666666697E-3</v>
      </c>
      <c r="AX195" s="47">
        <v>3.19</v>
      </c>
      <c r="AY195" s="16" t="s">
        <v>897</v>
      </c>
      <c r="AZ195" s="9">
        <v>0</v>
      </c>
      <c r="BA195" s="9">
        <v>71</v>
      </c>
      <c r="BB195" s="9">
        <v>18830</v>
      </c>
      <c r="BC195" s="16">
        <v>53.14</v>
      </c>
      <c r="BD195" s="16">
        <v>58.67</v>
      </c>
      <c r="BE195" s="16" t="s">
        <v>4266</v>
      </c>
      <c r="BF195" s="9">
        <v>23470</v>
      </c>
      <c r="BG195" s="9">
        <v>23470</v>
      </c>
      <c r="BH195" s="9">
        <v>21320</v>
      </c>
      <c r="BI195" s="18">
        <v>44437</v>
      </c>
      <c r="BJ195" s="9">
        <v>-9.1999999999999993</v>
      </c>
      <c r="BK195" s="9">
        <v>153.09</v>
      </c>
      <c r="BL195" s="16" t="s">
        <v>1084</v>
      </c>
      <c r="BM195" s="9">
        <v>200.8</v>
      </c>
      <c r="BN195" s="16" t="s">
        <v>1084</v>
      </c>
      <c r="BO195" s="9">
        <v>320.37</v>
      </c>
      <c r="BP195" s="16" t="s">
        <v>1082</v>
      </c>
      <c r="BQ195" s="9">
        <v>425.38</v>
      </c>
      <c r="BR195" s="16" t="s">
        <v>1082</v>
      </c>
      <c r="BS195" s="9">
        <v>-105.01</v>
      </c>
      <c r="BT195" s="16" t="s">
        <v>1082</v>
      </c>
      <c r="BU195" s="9">
        <v>4963</v>
      </c>
      <c r="BV195" s="9">
        <v>2290</v>
      </c>
      <c r="BW195" s="9">
        <v>1103</v>
      </c>
      <c r="BX195" s="9">
        <v>0.72</v>
      </c>
      <c r="BY195" s="9">
        <v>63.56</v>
      </c>
      <c r="BZ195" s="9">
        <v>20800</v>
      </c>
      <c r="CA195" s="9">
        <v>23470</v>
      </c>
      <c r="CB195" s="9">
        <v>19.93</v>
      </c>
      <c r="CC195" s="9">
        <v>11.76</v>
      </c>
      <c r="CD195" s="9">
        <v>23470</v>
      </c>
      <c r="CE195" s="9">
        <v>16690</v>
      </c>
      <c r="CF195" s="16" t="s">
        <v>1104</v>
      </c>
      <c r="CG195" s="27">
        <v>44488</v>
      </c>
      <c r="CH195" s="16" t="s">
        <v>375</v>
      </c>
      <c r="CI195" s="16" t="s">
        <v>1099</v>
      </c>
      <c r="CJ195" s="9">
        <v>52</v>
      </c>
      <c r="CK195" s="9">
        <v>58</v>
      </c>
      <c r="CL195" s="9">
        <v>63</v>
      </c>
      <c r="CM195" s="9">
        <v>55</v>
      </c>
      <c r="CN195" s="9">
        <v>4672897</v>
      </c>
      <c r="CO195" s="42">
        <v>17.12</v>
      </c>
      <c r="CP195" s="9">
        <v>3.2</v>
      </c>
      <c r="CQ195" s="9">
        <v>5.19</v>
      </c>
      <c r="CR195" s="44">
        <v>-3.2703823122984803E-2</v>
      </c>
      <c r="CS195" s="44">
        <v>-1.4953271028037399E-2</v>
      </c>
      <c r="CT195" s="16">
        <v>14917836</v>
      </c>
      <c r="CU195" s="9">
        <v>8.19</v>
      </c>
      <c r="CV195" s="9">
        <v>7.91</v>
      </c>
      <c r="CW195" s="9">
        <v>1.04</v>
      </c>
      <c r="CX195" s="16">
        <v>2604</v>
      </c>
      <c r="CY195" s="16">
        <v>15000000000</v>
      </c>
      <c r="CZ195" s="16">
        <v>128124858</v>
      </c>
      <c r="DA195" s="16">
        <v>228487619</v>
      </c>
      <c r="DB195" s="16">
        <v>293405925280</v>
      </c>
      <c r="DC195" s="16">
        <v>252021843840</v>
      </c>
      <c r="DD195" s="16">
        <v>13762004</v>
      </c>
      <c r="DE195" s="16">
        <v>11820912</v>
      </c>
      <c r="DF195" s="16">
        <v>2290</v>
      </c>
      <c r="DG195" s="16">
        <v>1103</v>
      </c>
      <c r="DH195" s="16">
        <v>0.56075186288321399</v>
      </c>
      <c r="DI195" s="16">
        <v>4928467648</v>
      </c>
      <c r="DJ195" s="16">
        <v>24642338240</v>
      </c>
      <c r="DK195" s="16">
        <v>1155832</v>
      </c>
      <c r="DL195" s="16">
        <v>5</v>
      </c>
      <c r="DM195" s="16">
        <v>5078955360</v>
      </c>
      <c r="DN195" s="16">
        <v>66026419680</v>
      </c>
      <c r="DO195" s="16">
        <v>3096924</v>
      </c>
      <c r="DP195" s="16">
        <v>13</v>
      </c>
      <c r="DQ195" s="16">
        <v>1.1599999999999999</v>
      </c>
      <c r="DR195" s="16">
        <v>0.37</v>
      </c>
      <c r="DS195" s="16">
        <v>11.91</v>
      </c>
      <c r="DT195" s="16">
        <v>3.82</v>
      </c>
      <c r="DU195" s="48" t="s">
        <v>812</v>
      </c>
      <c r="DV195" s="9">
        <v>626.79999999999995</v>
      </c>
      <c r="DW195" s="16" t="s">
        <v>1082</v>
      </c>
      <c r="DX195" s="9">
        <v>766.9</v>
      </c>
      <c r="DY195" s="16" t="s">
        <v>4274</v>
      </c>
      <c r="DZ195" s="9">
        <v>563.9</v>
      </c>
      <c r="EA195" s="16" t="s">
        <v>4274</v>
      </c>
      <c r="EB195" s="9">
        <v>604.4</v>
      </c>
      <c r="EC195" s="16" t="s">
        <v>4274</v>
      </c>
      <c r="ED195" s="9">
        <v>56.5</v>
      </c>
      <c r="EE195" s="16" t="s">
        <v>4274</v>
      </c>
      <c r="EF195" s="9">
        <v>17.5</v>
      </c>
      <c r="EG195" s="16" t="s">
        <v>4274</v>
      </c>
      <c r="EH195" s="9">
        <v>39</v>
      </c>
      <c r="EI195" s="16" t="s">
        <v>4274</v>
      </c>
      <c r="EJ195" s="9">
        <v>1.22</v>
      </c>
      <c r="EK195" s="16">
        <v>0.63</v>
      </c>
      <c r="EL195" s="16">
        <v>0.75</v>
      </c>
      <c r="EM195" s="16">
        <v>13.7</v>
      </c>
      <c r="EN195" s="16" t="s">
        <v>372</v>
      </c>
      <c r="EO195" s="16">
        <v>17.899999999999999</v>
      </c>
      <c r="EP195" s="16" t="s">
        <v>372</v>
      </c>
      <c r="EQ195" s="16">
        <v>-1.3</v>
      </c>
      <c r="ER195" s="16">
        <v>-1.32</v>
      </c>
      <c r="ES195" s="16">
        <v>-1.19</v>
      </c>
      <c r="ET195" s="16">
        <v>73.53</v>
      </c>
      <c r="EU195" s="49">
        <v>78.81</v>
      </c>
      <c r="EV195" s="16">
        <v>26.47</v>
      </c>
      <c r="EW195" s="49">
        <v>21.189999999999998</v>
      </c>
      <c r="EX195" s="16">
        <v>-41.5</v>
      </c>
      <c r="EY195" s="16" t="s">
        <v>4274</v>
      </c>
      <c r="EZ195" s="9">
        <v>-151.19999999999999</v>
      </c>
      <c r="FA195" s="16" t="s">
        <v>4274</v>
      </c>
      <c r="FB195" s="16">
        <v>-61.5</v>
      </c>
      <c r="FC195" s="16" t="s">
        <v>4274</v>
      </c>
      <c r="FK195"/>
      <c r="FL195"/>
      <c r="FM195"/>
      <c r="FN195"/>
      <c r="FO195"/>
      <c r="FP195"/>
      <c r="FQ195"/>
    </row>
    <row r="196" spans="1:173" x14ac:dyDescent="0.2">
      <c r="A196" s="16" t="s">
        <v>821</v>
      </c>
      <c r="B196" s="16" t="s">
        <v>820</v>
      </c>
      <c r="C196" s="16" t="s">
        <v>1218</v>
      </c>
      <c r="D196" s="16" t="s">
        <v>1228</v>
      </c>
      <c r="E196" s="16" t="s">
        <v>1219</v>
      </c>
      <c r="F196" s="18">
        <v>44443.520776331017</v>
      </c>
      <c r="G196" s="16" t="s">
        <v>1221</v>
      </c>
      <c r="H196" s="16" t="s">
        <v>1223</v>
      </c>
      <c r="I196" s="16" t="s">
        <v>4747</v>
      </c>
      <c r="J196" s="16" t="s">
        <v>1082</v>
      </c>
      <c r="K196" s="16" t="s">
        <v>2111</v>
      </c>
      <c r="L196" s="16" t="s">
        <v>1083</v>
      </c>
      <c r="M196" s="9">
        <v>5380</v>
      </c>
      <c r="N196" s="9">
        <v>4.7300000000000004</v>
      </c>
      <c r="O196" s="9">
        <v>5370</v>
      </c>
      <c r="P196" s="9">
        <v>4.54</v>
      </c>
      <c r="Q196" s="9">
        <v>4.66</v>
      </c>
      <c r="R196" s="44">
        <v>0.33710000000000001</v>
      </c>
      <c r="S196" s="9">
        <v>5200</v>
      </c>
      <c r="T196" s="9">
        <v>5150</v>
      </c>
      <c r="U196" s="9">
        <v>5390</v>
      </c>
      <c r="V196" s="16" t="s">
        <v>5314</v>
      </c>
      <c r="W196" s="16" t="s">
        <v>5315</v>
      </c>
      <c r="X196" s="16" t="s">
        <v>5316</v>
      </c>
      <c r="Y196" s="9">
        <v>0.7</v>
      </c>
      <c r="Z196" s="9">
        <v>1.76</v>
      </c>
      <c r="AA196" s="9">
        <v>23.4</v>
      </c>
      <c r="AB196" s="16" t="s">
        <v>1082</v>
      </c>
      <c r="AC196" s="9">
        <v>20.100000000000001</v>
      </c>
      <c r="AD196" s="16" t="s">
        <v>1082</v>
      </c>
      <c r="AE196" s="9">
        <v>1.1599999999999999</v>
      </c>
      <c r="AF196" s="9">
        <v>1.1599999999999999</v>
      </c>
      <c r="AG196" s="9">
        <v>-1.02</v>
      </c>
      <c r="AH196" s="16">
        <v>99.39</v>
      </c>
      <c r="AI196" s="49">
        <v>96.51</v>
      </c>
      <c r="AJ196" s="9">
        <v>0.60999999999999943</v>
      </c>
      <c r="AK196" s="9">
        <v>3.4899999999999949</v>
      </c>
      <c r="AL196" s="9">
        <v>1</v>
      </c>
      <c r="AM196" s="16" t="s">
        <v>1083</v>
      </c>
      <c r="AN196" s="9">
        <v>684.9</v>
      </c>
      <c r="AO196" s="16" t="s">
        <v>1082</v>
      </c>
      <c r="AP196" s="9">
        <v>8.4</v>
      </c>
      <c r="AQ196" s="9">
        <v>19.96</v>
      </c>
      <c r="AR196" s="9" t="s">
        <v>4269</v>
      </c>
      <c r="AS196" s="44">
        <v>1.9E-3</v>
      </c>
      <c r="AT196" s="16" t="s">
        <v>896</v>
      </c>
      <c r="AU196" s="9">
        <v>1.66</v>
      </c>
      <c r="AV196" s="32">
        <v>1.14328818405156E-2</v>
      </c>
      <c r="AW196" s="30">
        <v>3.3915401484768799E-2</v>
      </c>
      <c r="AX196" s="47">
        <v>19.829999999999998</v>
      </c>
      <c r="AY196" s="16" t="s">
        <v>897</v>
      </c>
      <c r="AZ196" s="9">
        <v>0</v>
      </c>
      <c r="BA196" s="9">
        <v>86</v>
      </c>
      <c r="BB196" s="9">
        <v>3790</v>
      </c>
      <c r="BC196" s="16">
        <v>77.28</v>
      </c>
      <c r="BD196" s="16">
        <v>73.709999999999994</v>
      </c>
      <c r="BE196" s="16" t="s">
        <v>4265</v>
      </c>
      <c r="BF196" s="9">
        <v>25930</v>
      </c>
      <c r="BG196" s="9">
        <v>25228</v>
      </c>
      <c r="BH196" s="9">
        <v>5370</v>
      </c>
      <c r="BI196" s="18">
        <v>44033</v>
      </c>
      <c r="BJ196" s="9">
        <v>-78.7</v>
      </c>
      <c r="BK196" s="9">
        <v>13.09</v>
      </c>
      <c r="BL196" s="16" t="s">
        <v>1084</v>
      </c>
      <c r="BM196" s="9">
        <v>48.63</v>
      </c>
      <c r="BN196" s="16" t="s">
        <v>1084</v>
      </c>
      <c r="BO196" s="9">
        <v>6.99</v>
      </c>
      <c r="BP196" s="16" t="s">
        <v>1082</v>
      </c>
      <c r="BQ196" s="9">
        <v>26.4</v>
      </c>
      <c r="BR196" s="16" t="s">
        <v>1082</v>
      </c>
      <c r="BS196" s="9">
        <v>-19.420000000000002</v>
      </c>
      <c r="BT196" s="16" t="s">
        <v>1082</v>
      </c>
      <c r="BU196" s="9">
        <v>4311</v>
      </c>
      <c r="BV196" s="9">
        <v>1497</v>
      </c>
      <c r="BW196" s="9">
        <v>1692</v>
      </c>
      <c r="BX196" s="9">
        <v>1.83</v>
      </c>
      <c r="BY196" s="9">
        <v>99.11</v>
      </c>
      <c r="BZ196" s="9">
        <v>4242</v>
      </c>
      <c r="CA196" s="9">
        <v>5399</v>
      </c>
      <c r="CB196" s="9">
        <v>45.01</v>
      </c>
      <c r="CC196" s="9">
        <v>0.35</v>
      </c>
      <c r="CD196" s="9">
        <v>5399</v>
      </c>
      <c r="CE196" s="9">
        <v>3247</v>
      </c>
      <c r="CF196" s="16" t="s">
        <v>1105</v>
      </c>
      <c r="CG196" s="27">
        <v>44462</v>
      </c>
      <c r="CH196" s="16" t="s">
        <v>375</v>
      </c>
      <c r="CI196" s="16" t="s">
        <v>1099</v>
      </c>
      <c r="CJ196" s="9">
        <v>92</v>
      </c>
      <c r="CK196" s="9">
        <v>109</v>
      </c>
      <c r="CL196" s="9">
        <v>112</v>
      </c>
      <c r="CM196" s="9">
        <v>84</v>
      </c>
      <c r="CN196" s="9">
        <v>3306149</v>
      </c>
      <c r="CO196" s="42">
        <v>98.37</v>
      </c>
      <c r="CP196" s="9">
        <v>0.31</v>
      </c>
      <c r="CQ196" s="9">
        <v>4</v>
      </c>
      <c r="CR196" s="44">
        <v>3.4615384615384603E-2</v>
      </c>
      <c r="CS196" s="44">
        <v>1.9466614755694E-3</v>
      </c>
      <c r="CT196" s="16">
        <v>65557162</v>
      </c>
      <c r="CU196" s="9">
        <v>18.649999999999999</v>
      </c>
      <c r="CV196" s="9">
        <v>-9.94</v>
      </c>
      <c r="CW196" s="9">
        <v>-1.88</v>
      </c>
      <c r="CX196" s="16">
        <v>288</v>
      </c>
      <c r="CY196" s="16">
        <v>5734089000</v>
      </c>
      <c r="CZ196" s="16">
        <v>233730100</v>
      </c>
      <c r="DA196" s="16">
        <v>200802853</v>
      </c>
      <c r="DB196" s="16">
        <v>349893959940</v>
      </c>
      <c r="DC196" s="16">
        <v>339758428620</v>
      </c>
      <c r="DD196" s="16">
        <v>65157162</v>
      </c>
      <c r="DE196" s="16">
        <v>63269726</v>
      </c>
      <c r="DF196" s="16">
        <v>1497</v>
      </c>
      <c r="DG196" s="16">
        <v>1692</v>
      </c>
      <c r="DH196" s="16">
        <v>1.1639779839183899</v>
      </c>
      <c r="DI196" s="16">
        <v>2148000000</v>
      </c>
      <c r="DJ196" s="16">
        <v>2148000000</v>
      </c>
      <c r="DK196" s="16">
        <v>400000</v>
      </c>
      <c r="DL196" s="16">
        <v>1</v>
      </c>
      <c r="DM196" s="16">
        <v>4094510440</v>
      </c>
      <c r="DN196" s="16">
        <v>12283531320</v>
      </c>
      <c r="DO196" s="16">
        <v>2287436</v>
      </c>
      <c r="DP196" s="16">
        <v>3</v>
      </c>
      <c r="DQ196" s="16">
        <v>1.03</v>
      </c>
      <c r="DR196" s="16">
        <v>0.17</v>
      </c>
      <c r="DS196" s="16">
        <v>162.88999999999999</v>
      </c>
      <c r="DT196" s="16">
        <v>27.66</v>
      </c>
      <c r="DU196" s="48" t="s">
        <v>820</v>
      </c>
      <c r="DV196" s="9">
        <v>2.2000000000000002</v>
      </c>
      <c r="DW196" s="16" t="s">
        <v>1083</v>
      </c>
      <c r="DX196" s="9">
        <v>682.4</v>
      </c>
      <c r="DY196" s="16" t="s">
        <v>4274</v>
      </c>
      <c r="DZ196" s="9">
        <v>655.29999999999995</v>
      </c>
      <c r="EA196" s="16" t="s">
        <v>4274</v>
      </c>
      <c r="EB196" s="9">
        <v>642</v>
      </c>
      <c r="EC196" s="16" t="s">
        <v>4274</v>
      </c>
      <c r="ED196" s="9">
        <v>79.900000000000006</v>
      </c>
      <c r="EE196" s="16" t="s">
        <v>4274</v>
      </c>
      <c r="EF196" s="9">
        <v>3.9</v>
      </c>
      <c r="EG196" s="16" t="s">
        <v>4274</v>
      </c>
      <c r="EH196" s="9">
        <v>76</v>
      </c>
      <c r="EI196" s="16" t="s">
        <v>4274</v>
      </c>
      <c r="EJ196" s="9">
        <v>3.11</v>
      </c>
      <c r="EK196" s="16">
        <v>0.71</v>
      </c>
      <c r="EL196" s="16">
        <v>0.91</v>
      </c>
      <c r="EM196" s="16">
        <v>16.8</v>
      </c>
      <c r="EN196" s="16" t="s">
        <v>372</v>
      </c>
      <c r="EO196" s="16">
        <v>18.399999999999999</v>
      </c>
      <c r="EP196" s="16" t="s">
        <v>372</v>
      </c>
      <c r="EQ196" s="16">
        <v>-1.0900000000000001</v>
      </c>
      <c r="ER196" s="16">
        <v>-1.3</v>
      </c>
      <c r="ES196" s="16">
        <v>-1.1000000000000001</v>
      </c>
      <c r="ET196" s="16">
        <v>96.04</v>
      </c>
      <c r="EU196" s="49">
        <v>94.08</v>
      </c>
      <c r="EV196" s="16">
        <v>3.9599999999999937</v>
      </c>
      <c r="EW196" s="49">
        <v>5.9200000000000017</v>
      </c>
      <c r="EX196" s="16">
        <v>13.3</v>
      </c>
      <c r="EY196" s="16" t="s">
        <v>4274</v>
      </c>
      <c r="EZ196" s="9">
        <v>-60.7</v>
      </c>
      <c r="FA196" s="16" t="s">
        <v>4274</v>
      </c>
      <c r="FB196" s="16">
        <v>-10.5</v>
      </c>
      <c r="FC196" s="16" t="s">
        <v>4274</v>
      </c>
      <c r="FK196"/>
      <c r="FL196"/>
      <c r="FM196"/>
      <c r="FN196"/>
      <c r="FO196"/>
      <c r="FP196"/>
      <c r="FQ196"/>
    </row>
    <row r="197" spans="1:173" x14ac:dyDescent="0.2">
      <c r="A197" s="16" t="s">
        <v>4532</v>
      </c>
      <c r="B197" s="16" t="s">
        <v>900</v>
      </c>
      <c r="C197" s="16"/>
      <c r="D197" s="16"/>
      <c r="E197" s="16"/>
      <c r="F197" s="18"/>
      <c r="G197" s="16"/>
      <c r="H197" s="16"/>
      <c r="I197" s="16" t="s">
        <v>914</v>
      </c>
      <c r="J197" s="16" t="s">
        <v>1082</v>
      </c>
      <c r="K197" s="16" t="s">
        <v>970</v>
      </c>
      <c r="L197" s="16" t="s">
        <v>1083</v>
      </c>
      <c r="M197" s="9">
        <v>10369</v>
      </c>
      <c r="N197" s="9">
        <v>0.18</v>
      </c>
      <c r="O197" s="9">
        <v>10361</v>
      </c>
      <c r="P197" s="9">
        <v>0.11</v>
      </c>
      <c r="Q197" s="9">
        <v>0.12</v>
      </c>
      <c r="R197" s="44"/>
      <c r="S197" s="9">
        <v>10369</v>
      </c>
      <c r="T197" s="9">
        <v>10357</v>
      </c>
      <c r="U197" s="9">
        <v>10369</v>
      </c>
      <c r="V197" s="16" t="s">
        <v>5317</v>
      </c>
      <c r="W197" s="16" t="s">
        <v>5318</v>
      </c>
      <c r="X197" s="16" t="s">
        <v>5122</v>
      </c>
      <c r="Y197" s="9">
        <v>1</v>
      </c>
      <c r="Z197" s="9">
        <v>1</v>
      </c>
      <c r="AA197" s="9">
        <v>15.7</v>
      </c>
      <c r="AB197" s="16" t="s">
        <v>1082</v>
      </c>
      <c r="AC197" s="9">
        <v>5.0999999999999996</v>
      </c>
      <c r="AD197" s="16" t="s">
        <v>1082</v>
      </c>
      <c r="AE197" s="9"/>
      <c r="AF197" s="9">
        <v>3.07</v>
      </c>
      <c r="AG197" s="9">
        <v>2.21</v>
      </c>
      <c r="AH197" s="16">
        <v>93.04</v>
      </c>
      <c r="AI197" s="49">
        <v>87.14</v>
      </c>
      <c r="AJ197" s="9">
        <v>6.9599999999999937</v>
      </c>
      <c r="AK197" s="9">
        <v>12.86</v>
      </c>
      <c r="AL197" s="9">
        <v>241.1</v>
      </c>
      <c r="AM197" s="16" t="s">
        <v>1082</v>
      </c>
      <c r="AN197" s="9">
        <v>-418.2</v>
      </c>
      <c r="AO197" s="16" t="s">
        <v>1082</v>
      </c>
      <c r="AP197" s="9">
        <v>0.46</v>
      </c>
      <c r="AQ197" s="9">
        <v>3.69</v>
      </c>
      <c r="AR197" s="9" t="s">
        <v>4269</v>
      </c>
      <c r="AS197" s="44">
        <v>6.9999999999999999E-4</v>
      </c>
      <c r="AT197" s="16" t="s">
        <v>23</v>
      </c>
      <c r="AU197" s="9"/>
      <c r="AV197" s="32"/>
      <c r="AW197" s="30"/>
      <c r="AX197" s="47"/>
      <c r="AY197" s="16" t="s">
        <v>897</v>
      </c>
      <c r="AZ197" s="9">
        <v>500000000</v>
      </c>
      <c r="BA197" s="9">
        <v>0</v>
      </c>
      <c r="BB197" s="9">
        <v>0</v>
      </c>
      <c r="BC197" s="16">
        <v>0</v>
      </c>
      <c r="BD197" s="16">
        <v>0</v>
      </c>
      <c r="BE197" s="16" t="s">
        <v>4264</v>
      </c>
      <c r="BF197" s="9"/>
      <c r="BG197" s="9"/>
      <c r="BH197" s="9"/>
      <c r="BI197" s="18"/>
      <c r="BJ197" s="9"/>
      <c r="BK197" s="9">
        <v>82.1</v>
      </c>
      <c r="BL197" s="16" t="s">
        <v>1084</v>
      </c>
      <c r="BM197" s="9">
        <v>6.02</v>
      </c>
      <c r="BN197" s="16" t="s">
        <v>1082</v>
      </c>
      <c r="BO197" s="9">
        <v>85.09</v>
      </c>
      <c r="BP197" s="16" t="s">
        <v>1082</v>
      </c>
      <c r="BQ197" s="9">
        <v>6.25</v>
      </c>
      <c r="BR197" s="16" t="s">
        <v>1083</v>
      </c>
      <c r="BS197" s="9">
        <v>-6.16</v>
      </c>
      <c r="BT197" s="16" t="s">
        <v>1083</v>
      </c>
      <c r="BU197" s="9">
        <v>1039</v>
      </c>
      <c r="BV197" s="9">
        <v>241</v>
      </c>
      <c r="BW197" s="9">
        <v>693</v>
      </c>
      <c r="BX197" s="9">
        <v>0.23</v>
      </c>
      <c r="BY197" s="9">
        <v>100</v>
      </c>
      <c r="BZ197" s="9">
        <v>10000</v>
      </c>
      <c r="CA197" s="9">
        <v>10369</v>
      </c>
      <c r="CB197" s="9">
        <v>3.69</v>
      </c>
      <c r="CC197" s="9">
        <v>0</v>
      </c>
      <c r="CD197" s="9">
        <v>10351</v>
      </c>
      <c r="CE197" s="9">
        <v>10000</v>
      </c>
      <c r="CF197" s="16"/>
      <c r="CG197" s="27"/>
      <c r="CH197" s="16"/>
      <c r="CI197" s="16"/>
      <c r="CJ197" s="9"/>
      <c r="CK197" s="9"/>
      <c r="CL197" s="9"/>
      <c r="CM197" s="9"/>
      <c r="CN197" s="9"/>
      <c r="CO197" s="42"/>
      <c r="CP197" s="9"/>
      <c r="CQ197" s="9"/>
      <c r="CR197" s="44"/>
      <c r="CS197" s="44"/>
      <c r="CT197" s="16"/>
      <c r="CU197" s="9"/>
      <c r="CV197" s="9"/>
      <c r="CW197" s="9"/>
      <c r="CX197" s="16"/>
      <c r="CY197" s="16">
        <v>500000000</v>
      </c>
      <c r="CZ197" s="16">
        <v>157456202</v>
      </c>
      <c r="DA197" s="16">
        <v>51285724</v>
      </c>
      <c r="DB197" s="16">
        <v>37946944919</v>
      </c>
      <c r="DC197" s="16">
        <v>35541006748</v>
      </c>
      <c r="DD197" s="16">
        <v>3662479</v>
      </c>
      <c r="DE197" s="16">
        <v>3430268</v>
      </c>
      <c r="DF197" s="16">
        <v>241</v>
      </c>
      <c r="DG197" s="16">
        <v>693</v>
      </c>
      <c r="DH197" s="16">
        <v>3.0701760591310001</v>
      </c>
      <c r="DI197" s="16">
        <v>1419959508</v>
      </c>
      <c r="DJ197" s="16">
        <v>2839919017</v>
      </c>
      <c r="DK197" s="16">
        <v>274097</v>
      </c>
      <c r="DL197" s="16">
        <v>2</v>
      </c>
      <c r="DM197" s="16">
        <v>2622928594</v>
      </c>
      <c r="DN197" s="16">
        <v>5245857188</v>
      </c>
      <c r="DO197" s="16">
        <v>506308</v>
      </c>
      <c r="DP197" s="16">
        <v>2</v>
      </c>
      <c r="DQ197" s="16">
        <v>1.07</v>
      </c>
      <c r="DR197" s="16">
        <v>0.54</v>
      </c>
      <c r="DS197" s="16">
        <v>13.36</v>
      </c>
      <c r="DT197" s="16">
        <v>6.78</v>
      </c>
      <c r="DU197" s="48" t="s">
        <v>900</v>
      </c>
      <c r="DV197" s="9">
        <v>612.79999999999995</v>
      </c>
      <c r="DW197" s="16" t="s">
        <v>1082</v>
      </c>
      <c r="DX197" s="9">
        <v>949</v>
      </c>
      <c r="DY197" s="16" t="s">
        <v>4274</v>
      </c>
      <c r="DZ197" s="9">
        <v>425.3</v>
      </c>
      <c r="EA197" s="16" t="s">
        <v>4274</v>
      </c>
      <c r="EB197" s="9">
        <v>346.2</v>
      </c>
      <c r="EC197" s="16" t="s">
        <v>4274</v>
      </c>
      <c r="ED197" s="9">
        <v>412.8</v>
      </c>
      <c r="EE197" s="16" t="s">
        <v>4274</v>
      </c>
      <c r="EF197" s="9">
        <v>202</v>
      </c>
      <c r="EG197" s="16" t="s">
        <v>4274</v>
      </c>
      <c r="EH197" s="9">
        <v>210.8</v>
      </c>
      <c r="EI197" s="16" t="s">
        <v>4274</v>
      </c>
      <c r="EJ197" s="9">
        <v>0.1</v>
      </c>
      <c r="EK197" s="16">
        <v>0.7</v>
      </c>
      <c r="EL197" s="16">
        <v>0.74</v>
      </c>
      <c r="EM197" s="16">
        <v>97.9</v>
      </c>
      <c r="EN197" s="16" t="s">
        <v>372</v>
      </c>
      <c r="EO197" s="16">
        <v>66.5</v>
      </c>
      <c r="EP197" s="16" t="s">
        <v>372</v>
      </c>
      <c r="EQ197" s="16">
        <v>1.47</v>
      </c>
      <c r="ER197" s="16">
        <v>1.48</v>
      </c>
      <c r="ES197" s="16">
        <v>-1.28</v>
      </c>
      <c r="ET197" s="16">
        <v>44.81</v>
      </c>
      <c r="EU197" s="49">
        <v>36.479999999999997</v>
      </c>
      <c r="EV197" s="16">
        <v>55.19</v>
      </c>
      <c r="EW197" s="49">
        <v>63.52</v>
      </c>
      <c r="EX197" s="16">
        <v>79.099999999999994</v>
      </c>
      <c r="EY197" s="16" t="s">
        <v>4274</v>
      </c>
      <c r="EZ197" s="9">
        <v>184</v>
      </c>
      <c r="FA197" s="16" t="s">
        <v>4274</v>
      </c>
      <c r="FB197" s="16">
        <v>-96.3</v>
      </c>
      <c r="FC197" s="16" t="s">
        <v>4274</v>
      </c>
      <c r="FK197"/>
      <c r="FL197"/>
      <c r="FM197"/>
      <c r="FN197"/>
      <c r="FO197"/>
      <c r="FP197"/>
      <c r="FQ197"/>
    </row>
    <row r="198" spans="1:173" x14ac:dyDescent="0.2">
      <c r="A198" s="16" t="s">
        <v>103</v>
      </c>
      <c r="B198" s="16" t="s">
        <v>820</v>
      </c>
      <c r="C198" s="16" t="s">
        <v>1218</v>
      </c>
      <c r="D198" s="16" t="s">
        <v>1220</v>
      </c>
      <c r="E198" s="16" t="s">
        <v>1219</v>
      </c>
      <c r="F198" s="18">
        <v>44443.520693599537</v>
      </c>
      <c r="G198" s="16" t="s">
        <v>1225</v>
      </c>
      <c r="H198" s="16" t="s">
        <v>1222</v>
      </c>
      <c r="I198" s="16" t="s">
        <v>1019</v>
      </c>
      <c r="J198" s="16" t="s">
        <v>1082</v>
      </c>
      <c r="K198" s="16" t="s">
        <v>1057</v>
      </c>
      <c r="L198" s="16" t="s">
        <v>1083</v>
      </c>
      <c r="M198" s="9">
        <v>8490</v>
      </c>
      <c r="N198" s="9">
        <v>4.17</v>
      </c>
      <c r="O198" s="9">
        <v>8380</v>
      </c>
      <c r="P198" s="9">
        <v>2.82</v>
      </c>
      <c r="Q198" s="9">
        <v>3.64</v>
      </c>
      <c r="R198" s="44">
        <v>0.47720000000000001</v>
      </c>
      <c r="S198" s="9">
        <v>8350</v>
      </c>
      <c r="T198" s="9">
        <v>8250</v>
      </c>
      <c r="U198" s="9">
        <v>8550</v>
      </c>
      <c r="V198" s="16" t="s">
        <v>4630</v>
      </c>
      <c r="W198" s="16" t="s">
        <v>4631</v>
      </c>
      <c r="X198" s="16" t="s">
        <v>4541</v>
      </c>
      <c r="Y198" s="9">
        <v>1.06</v>
      </c>
      <c r="Z198" s="9">
        <v>1.19</v>
      </c>
      <c r="AA198" s="9">
        <v>27.2</v>
      </c>
      <c r="AB198" s="16" t="s">
        <v>1082</v>
      </c>
      <c r="AC198" s="9">
        <v>18.899999999999999</v>
      </c>
      <c r="AD198" s="16" t="s">
        <v>1082</v>
      </c>
      <c r="AE198" s="9">
        <v>1.44</v>
      </c>
      <c r="AF198" s="9">
        <v>1.44</v>
      </c>
      <c r="AG198" s="9">
        <v>-1.06</v>
      </c>
      <c r="AH198" s="16">
        <v>91.4</v>
      </c>
      <c r="AI198" s="49">
        <v>98.66</v>
      </c>
      <c r="AJ198" s="9">
        <v>8.5999999999999943</v>
      </c>
      <c r="AK198" s="9">
        <v>1.3400000000000034</v>
      </c>
      <c r="AL198" s="9">
        <v>-479.7</v>
      </c>
      <c r="AM198" s="16" t="s">
        <v>1082</v>
      </c>
      <c r="AN198" s="9">
        <v>-687.5</v>
      </c>
      <c r="AO198" s="16" t="s">
        <v>1082</v>
      </c>
      <c r="AP198" s="9">
        <v>4.04</v>
      </c>
      <c r="AQ198" s="9">
        <v>5.07</v>
      </c>
      <c r="AR198" s="9" t="s">
        <v>4269</v>
      </c>
      <c r="AS198" s="44">
        <v>1.35E-2</v>
      </c>
      <c r="AT198" s="16" t="s">
        <v>896</v>
      </c>
      <c r="AU198" s="9">
        <v>1.1299999999999999</v>
      </c>
      <c r="AV198" s="32">
        <v>7.0785456859177804E-3</v>
      </c>
      <c r="AW198" s="30">
        <v>1.48334989227112E-2</v>
      </c>
      <c r="AX198" s="47">
        <v>4.3099999999999996</v>
      </c>
      <c r="AY198" s="16" t="s">
        <v>897</v>
      </c>
      <c r="AZ198" s="9">
        <v>7</v>
      </c>
      <c r="BA198" s="9">
        <v>71</v>
      </c>
      <c r="BB198" s="9">
        <v>7390</v>
      </c>
      <c r="BC198" s="16">
        <v>66.83</v>
      </c>
      <c r="BD198" s="16">
        <v>63.25</v>
      </c>
      <c r="BE198" s="16" t="s">
        <v>4265</v>
      </c>
      <c r="BF198" s="9">
        <v>18650</v>
      </c>
      <c r="BG198" s="9">
        <v>19113</v>
      </c>
      <c r="BH198" s="9">
        <v>8380</v>
      </c>
      <c r="BI198" s="18">
        <v>44024</v>
      </c>
      <c r="BJ198" s="9">
        <v>-56.2</v>
      </c>
      <c r="BK198" s="9">
        <v>100.09</v>
      </c>
      <c r="BL198" s="16" t="s">
        <v>1084</v>
      </c>
      <c r="BM198" s="9">
        <v>165.65</v>
      </c>
      <c r="BN198" s="16" t="s">
        <v>1084</v>
      </c>
      <c r="BO198" s="9">
        <v>83</v>
      </c>
      <c r="BP198" s="16" t="s">
        <v>1082</v>
      </c>
      <c r="BQ198" s="9">
        <v>141.36000000000001</v>
      </c>
      <c r="BR198" s="16" t="s">
        <v>1082</v>
      </c>
      <c r="BS198" s="9">
        <v>-58.36</v>
      </c>
      <c r="BT198" s="16" t="s">
        <v>1082</v>
      </c>
      <c r="BU198" s="9">
        <v>861</v>
      </c>
      <c r="BV198" s="9">
        <v>223</v>
      </c>
      <c r="BW198" s="9">
        <v>346</v>
      </c>
      <c r="BX198" s="9">
        <v>1.08</v>
      </c>
      <c r="BY198" s="9">
        <v>96.61</v>
      </c>
      <c r="BZ198" s="9">
        <v>7410</v>
      </c>
      <c r="CA198" s="9">
        <v>8610</v>
      </c>
      <c r="CB198" s="9">
        <v>41.97</v>
      </c>
      <c r="CC198" s="9">
        <v>1.41</v>
      </c>
      <c r="CD198" s="9">
        <v>8610</v>
      </c>
      <c r="CE198" s="9">
        <v>5060</v>
      </c>
      <c r="CF198" s="16" t="s">
        <v>1106</v>
      </c>
      <c r="CG198" s="27">
        <v>44591</v>
      </c>
      <c r="CH198" s="16" t="s">
        <v>375</v>
      </c>
      <c r="CI198" s="16" t="s">
        <v>1099</v>
      </c>
      <c r="CJ198" s="9">
        <v>323</v>
      </c>
      <c r="CK198" s="9">
        <v>391</v>
      </c>
      <c r="CL198" s="9">
        <v>382</v>
      </c>
      <c r="CM198" s="9">
        <v>376</v>
      </c>
      <c r="CN198" s="9">
        <v>1840491</v>
      </c>
      <c r="CO198" s="42">
        <v>31.18</v>
      </c>
      <c r="CP198" s="9">
        <v>0.09</v>
      </c>
      <c r="CQ198" s="9">
        <v>7.23</v>
      </c>
      <c r="CR198" s="44">
        <v>1.6766467065868301E-2</v>
      </c>
      <c r="CS198" s="44">
        <v>1.3496932515337399E-2</v>
      </c>
      <c r="CT198" s="16">
        <v>7927095</v>
      </c>
      <c r="CU198" s="9">
        <v>37.75</v>
      </c>
      <c r="CV198" s="9">
        <v>-9.94</v>
      </c>
      <c r="CW198" s="9">
        <v>-3.8</v>
      </c>
      <c r="CX198" s="16">
        <v>222</v>
      </c>
      <c r="CY198" s="16">
        <v>1119876222</v>
      </c>
      <c r="CZ198" s="16">
        <v>272272438</v>
      </c>
      <c r="DA198" s="16">
        <v>189414714</v>
      </c>
      <c r="DB198" s="16">
        <v>60716753680</v>
      </c>
      <c r="DC198" s="16">
        <v>65537491140</v>
      </c>
      <c r="DD198" s="16">
        <v>7245436</v>
      </c>
      <c r="DE198" s="16">
        <v>7820703</v>
      </c>
      <c r="DF198" s="16">
        <v>223</v>
      </c>
      <c r="DG198" s="16">
        <v>346</v>
      </c>
      <c r="DH198" s="16">
        <v>1.43744079987366</v>
      </c>
      <c r="DI198" s="16">
        <v>1142460484</v>
      </c>
      <c r="DJ198" s="16">
        <v>5712302420</v>
      </c>
      <c r="DK198" s="16">
        <v>681659</v>
      </c>
      <c r="DL198" s="16">
        <v>5</v>
      </c>
      <c r="DM198" s="16">
        <v>445782480</v>
      </c>
      <c r="DN198" s="16">
        <v>891564960</v>
      </c>
      <c r="DO198" s="16">
        <v>106392</v>
      </c>
      <c r="DP198" s="16">
        <v>2</v>
      </c>
      <c r="DQ198" s="16">
        <v>0.93</v>
      </c>
      <c r="DR198" s="16">
        <v>6.41</v>
      </c>
      <c r="DS198" s="16">
        <v>10.63</v>
      </c>
      <c r="DT198" s="16">
        <v>73.510000000000005</v>
      </c>
      <c r="DU198" s="48" t="s">
        <v>820</v>
      </c>
      <c r="DV198" s="9">
        <v>2.2000000000000002</v>
      </c>
      <c r="DW198" s="16" t="s">
        <v>1083</v>
      </c>
      <c r="DX198" s="9">
        <v>682.4</v>
      </c>
      <c r="DY198" s="16" t="s">
        <v>4274</v>
      </c>
      <c r="DZ198" s="9">
        <v>655.29999999999995</v>
      </c>
      <c r="EA198" s="16" t="s">
        <v>4274</v>
      </c>
      <c r="EB198" s="9">
        <v>642</v>
      </c>
      <c r="EC198" s="16" t="s">
        <v>4274</v>
      </c>
      <c r="ED198" s="9">
        <v>79.900000000000006</v>
      </c>
      <c r="EE198" s="16" t="s">
        <v>4274</v>
      </c>
      <c r="EF198" s="9">
        <v>3.9</v>
      </c>
      <c r="EG198" s="16" t="s">
        <v>4274</v>
      </c>
      <c r="EH198" s="9">
        <v>76</v>
      </c>
      <c r="EI198" s="16" t="s">
        <v>4274</v>
      </c>
      <c r="EJ198" s="9">
        <v>3.11</v>
      </c>
      <c r="EK198" s="16">
        <v>0.71</v>
      </c>
      <c r="EL198" s="16">
        <v>0.91</v>
      </c>
      <c r="EM198" s="16">
        <v>16.8</v>
      </c>
      <c r="EN198" s="16" t="s">
        <v>372</v>
      </c>
      <c r="EO198" s="16">
        <v>18.399999999999999</v>
      </c>
      <c r="EP198" s="16" t="s">
        <v>372</v>
      </c>
      <c r="EQ198" s="16">
        <v>-1.0900000000000001</v>
      </c>
      <c r="ER198" s="16">
        <v>-1.3</v>
      </c>
      <c r="ES198" s="16">
        <v>-1.1000000000000001</v>
      </c>
      <c r="ET198" s="16">
        <v>96.04</v>
      </c>
      <c r="EU198" s="49">
        <v>94.08</v>
      </c>
      <c r="EV198" s="16">
        <v>3.9599999999999937</v>
      </c>
      <c r="EW198" s="49">
        <v>5.9200000000000017</v>
      </c>
      <c r="EX198" s="16">
        <v>13.3</v>
      </c>
      <c r="EY198" s="16" t="s">
        <v>4274</v>
      </c>
      <c r="EZ198" s="9">
        <v>-60.7</v>
      </c>
      <c r="FA198" s="16" t="s">
        <v>4274</v>
      </c>
      <c r="FB198" s="16">
        <v>-10.5</v>
      </c>
      <c r="FC198" s="16" t="s">
        <v>4274</v>
      </c>
      <c r="FK198"/>
      <c r="FL198"/>
      <c r="FM198"/>
      <c r="FN198"/>
      <c r="FO198"/>
      <c r="FP198"/>
      <c r="FQ198"/>
    </row>
    <row r="199" spans="1:173" x14ac:dyDescent="0.2">
      <c r="A199" s="16" t="s">
        <v>157</v>
      </c>
      <c r="B199" s="16" t="s">
        <v>912</v>
      </c>
      <c r="C199" s="16" t="s">
        <v>1218</v>
      </c>
      <c r="D199" s="16" t="s">
        <v>1220</v>
      </c>
      <c r="E199" s="16" t="s">
        <v>1219</v>
      </c>
      <c r="F199" s="18">
        <v>44443.520819363424</v>
      </c>
      <c r="G199" s="16" t="s">
        <v>1225</v>
      </c>
      <c r="H199" s="16" t="s">
        <v>1223</v>
      </c>
      <c r="I199" s="16" t="s">
        <v>786</v>
      </c>
      <c r="J199" s="16" t="s">
        <v>1082</v>
      </c>
      <c r="K199" s="16" t="s">
        <v>940</v>
      </c>
      <c r="L199" s="16" t="s">
        <v>1083</v>
      </c>
      <c r="M199" s="9">
        <v>8920</v>
      </c>
      <c r="N199" s="9">
        <v>3</v>
      </c>
      <c r="O199" s="9">
        <v>8780</v>
      </c>
      <c r="P199" s="9">
        <v>1.39</v>
      </c>
      <c r="Q199" s="9">
        <v>5.41</v>
      </c>
      <c r="R199" s="44">
        <v>0.25750000000000001</v>
      </c>
      <c r="S199" s="9">
        <v>8570</v>
      </c>
      <c r="T199" s="9">
        <v>8510</v>
      </c>
      <c r="U199" s="9">
        <v>8970</v>
      </c>
      <c r="V199" s="16" t="s">
        <v>1896</v>
      </c>
      <c r="W199" s="16" t="s">
        <v>2699</v>
      </c>
      <c r="X199" s="16" t="s">
        <v>1588</v>
      </c>
      <c r="Y199" s="9">
        <v>1.05</v>
      </c>
      <c r="Z199" s="9">
        <v>1.06</v>
      </c>
      <c r="AA199" s="9">
        <v>9.4</v>
      </c>
      <c r="AB199" s="16" t="s">
        <v>1082</v>
      </c>
      <c r="AC199" s="9">
        <v>10</v>
      </c>
      <c r="AD199" s="16" t="s">
        <v>1082</v>
      </c>
      <c r="AE199" s="9">
        <v>0.94</v>
      </c>
      <c r="AF199" s="9">
        <v>-1.07</v>
      </c>
      <c r="AG199" s="9">
        <v>-1.05</v>
      </c>
      <c r="AH199" s="16">
        <v>100</v>
      </c>
      <c r="AI199" s="49">
        <v>59.2</v>
      </c>
      <c r="AJ199" s="9">
        <v>0</v>
      </c>
      <c r="AK199" s="9">
        <v>40.799999999999997</v>
      </c>
      <c r="AL199" s="9">
        <v>1.8</v>
      </c>
      <c r="AM199" s="16" t="s">
        <v>1083</v>
      </c>
      <c r="AN199" s="9">
        <v>1.7</v>
      </c>
      <c r="AO199" s="16" t="s">
        <v>1083</v>
      </c>
      <c r="AP199" s="9">
        <v>-1.44</v>
      </c>
      <c r="AQ199" s="9">
        <v>6.57</v>
      </c>
      <c r="AR199" s="9" t="s">
        <v>4272</v>
      </c>
      <c r="AS199" s="44">
        <v>1.61E-2</v>
      </c>
      <c r="AT199" s="16" t="s">
        <v>896</v>
      </c>
      <c r="AU199" s="9">
        <v>1.1100000000000001</v>
      </c>
      <c r="AV199" s="32">
        <v>6.1267387500000001E-3</v>
      </c>
      <c r="AW199" s="30">
        <v>2.3793160194174798E-2</v>
      </c>
      <c r="AX199" s="47">
        <v>2.83</v>
      </c>
      <c r="AY199" s="16" t="s">
        <v>897</v>
      </c>
      <c r="AZ199" s="9">
        <v>43</v>
      </c>
      <c r="BA199" s="9">
        <v>7</v>
      </c>
      <c r="BB199" s="9">
        <v>8090</v>
      </c>
      <c r="BC199" s="16">
        <v>55.22</v>
      </c>
      <c r="BD199" s="16">
        <v>52.83</v>
      </c>
      <c r="BE199" s="16" t="s">
        <v>4265</v>
      </c>
      <c r="BF199" s="9">
        <v>11000</v>
      </c>
      <c r="BG199" s="9">
        <v>11196</v>
      </c>
      <c r="BH199" s="9">
        <v>8780</v>
      </c>
      <c r="BI199" s="18">
        <v>44052</v>
      </c>
      <c r="BJ199" s="9">
        <v>-21.6</v>
      </c>
      <c r="BK199" s="9">
        <v>36.22</v>
      </c>
      <c r="BL199" s="16" t="s">
        <v>1084</v>
      </c>
      <c r="BM199" s="9">
        <v>63.26</v>
      </c>
      <c r="BN199" s="16" t="s">
        <v>1084</v>
      </c>
      <c r="BO199" s="9">
        <v>32.15</v>
      </c>
      <c r="BP199" s="16" t="s">
        <v>1082</v>
      </c>
      <c r="BQ199" s="9">
        <v>56.56</v>
      </c>
      <c r="BR199" s="16" t="s">
        <v>1082</v>
      </c>
      <c r="BS199" s="9">
        <v>-24.41</v>
      </c>
      <c r="BT199" s="16" t="s">
        <v>1082</v>
      </c>
      <c r="BU199" s="9">
        <v>903</v>
      </c>
      <c r="BV199" s="9">
        <v>457</v>
      </c>
      <c r="BW199" s="9">
        <v>254</v>
      </c>
      <c r="BX199" s="9">
        <v>1.19</v>
      </c>
      <c r="BY199" s="9">
        <v>71.66</v>
      </c>
      <c r="BZ199" s="9">
        <v>8170</v>
      </c>
      <c r="CA199" s="9">
        <v>9420</v>
      </c>
      <c r="CB199" s="9">
        <v>27.06</v>
      </c>
      <c r="CC199" s="9">
        <v>9.75</v>
      </c>
      <c r="CD199" s="9">
        <v>9790</v>
      </c>
      <c r="CE199" s="9">
        <v>6720</v>
      </c>
      <c r="CF199" s="16"/>
      <c r="CG199" s="27"/>
      <c r="CH199" s="16"/>
      <c r="CI199" s="16"/>
      <c r="CJ199" s="9">
        <v>310</v>
      </c>
      <c r="CK199" s="9">
        <v>198</v>
      </c>
      <c r="CL199" s="9">
        <v>266</v>
      </c>
      <c r="CM199" s="9">
        <v>283</v>
      </c>
      <c r="CN199" s="9">
        <v>1732102</v>
      </c>
      <c r="CO199" s="42">
        <v>61.63</v>
      </c>
      <c r="CP199" s="9">
        <v>7.0000000000000007E-2</v>
      </c>
      <c r="CQ199" s="9">
        <v>3.02</v>
      </c>
      <c r="CR199" s="44">
        <v>4.0840140023337197E-2</v>
      </c>
      <c r="CS199" s="44">
        <v>1.6166281755196299E-2</v>
      </c>
      <c r="CT199" s="16">
        <v>4901391</v>
      </c>
      <c r="CU199" s="9">
        <v>5.62</v>
      </c>
      <c r="CV199" s="9">
        <v>-21.16</v>
      </c>
      <c r="CW199" s="9">
        <v>-0.27</v>
      </c>
      <c r="CX199" s="16">
        <v>1563</v>
      </c>
      <c r="CY199" s="16">
        <v>800000000</v>
      </c>
      <c r="CZ199" s="16">
        <v>94166768</v>
      </c>
      <c r="DA199" s="16">
        <v>100292177</v>
      </c>
      <c r="DB199" s="16">
        <v>43034212980</v>
      </c>
      <c r="DC199" s="16">
        <v>25474212980</v>
      </c>
      <c r="DD199" s="16">
        <v>4901391</v>
      </c>
      <c r="DE199" s="16">
        <v>2901391</v>
      </c>
      <c r="DF199" s="16">
        <v>457</v>
      </c>
      <c r="DG199" s="16">
        <v>254</v>
      </c>
      <c r="DH199" s="16">
        <v>0.93892435897567605</v>
      </c>
      <c r="DI199" s="16"/>
      <c r="DJ199" s="16"/>
      <c r="DK199" s="16"/>
      <c r="DL199" s="16"/>
      <c r="DM199" s="16">
        <v>17560000000</v>
      </c>
      <c r="DN199" s="16">
        <v>17560000000</v>
      </c>
      <c r="DO199" s="16">
        <v>2000000</v>
      </c>
      <c r="DP199" s="16">
        <v>1</v>
      </c>
      <c r="DQ199" s="16">
        <v>1.69</v>
      </c>
      <c r="DR199" s="16"/>
      <c r="DS199" s="16"/>
      <c r="DT199" s="16"/>
      <c r="DU199" s="48" t="s">
        <v>912</v>
      </c>
      <c r="DV199" s="9">
        <v>993.2</v>
      </c>
      <c r="DW199" s="16" t="s">
        <v>1082</v>
      </c>
      <c r="DX199" s="9">
        <v>465.7</v>
      </c>
      <c r="DY199" s="16" t="s">
        <v>4274</v>
      </c>
      <c r="DZ199" s="9">
        <v>316.8</v>
      </c>
      <c r="EA199" s="16" t="s">
        <v>4274</v>
      </c>
      <c r="EB199" s="9">
        <v>315.7</v>
      </c>
      <c r="EC199" s="16" t="s">
        <v>4274</v>
      </c>
      <c r="ED199" s="9">
        <v>21.4</v>
      </c>
      <c r="EE199" s="16" t="s">
        <v>4274</v>
      </c>
      <c r="EF199" s="9">
        <v>67.2</v>
      </c>
      <c r="EG199" s="16" t="s">
        <v>4274</v>
      </c>
      <c r="EH199" s="9">
        <v>-45.7</v>
      </c>
      <c r="EI199" s="16" t="s">
        <v>4274</v>
      </c>
      <c r="EJ199" s="9">
        <v>2.06</v>
      </c>
      <c r="EK199" s="16">
        <v>0.83</v>
      </c>
      <c r="EL199" s="16">
        <v>0.97</v>
      </c>
      <c r="EM199" s="16">
        <v>14</v>
      </c>
      <c r="EN199" s="16" t="s">
        <v>372</v>
      </c>
      <c r="EO199" s="16">
        <v>10</v>
      </c>
      <c r="EP199" s="16" t="s">
        <v>372</v>
      </c>
      <c r="EQ199" s="16">
        <v>1.39</v>
      </c>
      <c r="ER199" s="16">
        <v>1.19</v>
      </c>
      <c r="ES199" s="16">
        <v>1.35</v>
      </c>
      <c r="ET199" s="16">
        <v>68.040000000000006</v>
      </c>
      <c r="EU199" s="49">
        <v>67.790000000000006</v>
      </c>
      <c r="EV199" s="16">
        <v>31.959999999999994</v>
      </c>
      <c r="EW199" s="49">
        <v>32.209999999999994</v>
      </c>
      <c r="EX199" s="16">
        <v>37.799999999999997</v>
      </c>
      <c r="EY199" s="16" t="s">
        <v>4274</v>
      </c>
      <c r="EZ199" s="9">
        <v>-26.3</v>
      </c>
      <c r="FA199" s="16" t="s">
        <v>4274</v>
      </c>
      <c r="FB199" s="16">
        <v>-11.5</v>
      </c>
      <c r="FC199" s="16" t="s">
        <v>4274</v>
      </c>
      <c r="FK199"/>
      <c r="FL199"/>
      <c r="FM199"/>
      <c r="FN199"/>
      <c r="FO199"/>
      <c r="FP199"/>
      <c r="FQ199"/>
    </row>
    <row r="200" spans="1:173" x14ac:dyDescent="0.2">
      <c r="A200" s="16" t="s">
        <v>27</v>
      </c>
      <c r="B200" s="16" t="s">
        <v>902</v>
      </c>
      <c r="C200" s="16" t="s">
        <v>1218</v>
      </c>
      <c r="D200" s="16" t="s">
        <v>1220</v>
      </c>
      <c r="E200" s="16" t="s">
        <v>1219</v>
      </c>
      <c r="F200" s="18">
        <v>44443.520835208335</v>
      </c>
      <c r="G200" s="16" t="s">
        <v>1221</v>
      </c>
      <c r="H200" s="16" t="s">
        <v>1223</v>
      </c>
      <c r="I200" s="16" t="s">
        <v>4736</v>
      </c>
      <c r="J200" s="16" t="s">
        <v>1082</v>
      </c>
      <c r="K200" s="16" t="s">
        <v>4737</v>
      </c>
      <c r="L200" s="16" t="s">
        <v>1083</v>
      </c>
      <c r="M200" s="9">
        <v>13360</v>
      </c>
      <c r="N200" s="9">
        <v>-0.6</v>
      </c>
      <c r="O200" s="9">
        <v>13480</v>
      </c>
      <c r="P200" s="9">
        <v>0.3</v>
      </c>
      <c r="Q200" s="9">
        <v>4.07</v>
      </c>
      <c r="R200" s="44">
        <v>0.1106</v>
      </c>
      <c r="S200" s="9">
        <v>13700</v>
      </c>
      <c r="T200" s="9">
        <v>13260</v>
      </c>
      <c r="U200" s="9">
        <v>13800</v>
      </c>
      <c r="V200" s="16" t="s">
        <v>5319</v>
      </c>
      <c r="W200" s="16" t="s">
        <v>4347</v>
      </c>
      <c r="X200" s="16" t="s">
        <v>5320</v>
      </c>
      <c r="Y200" s="9">
        <v>0.73</v>
      </c>
      <c r="Z200" s="9">
        <v>0.69</v>
      </c>
      <c r="AA200" s="9">
        <v>12.5</v>
      </c>
      <c r="AB200" s="16" t="s">
        <v>1082</v>
      </c>
      <c r="AC200" s="9">
        <v>15.3</v>
      </c>
      <c r="AD200" s="16" t="s">
        <v>1082</v>
      </c>
      <c r="AE200" s="9">
        <v>0.81</v>
      </c>
      <c r="AF200" s="9">
        <v>-1.23</v>
      </c>
      <c r="AG200" s="9">
        <v>-1.43</v>
      </c>
      <c r="AH200" s="16">
        <v>92.32</v>
      </c>
      <c r="AI200" s="49">
        <v>92.7</v>
      </c>
      <c r="AJ200" s="9">
        <v>7.6800000000000068</v>
      </c>
      <c r="AK200" s="9">
        <v>7.2999999999999972</v>
      </c>
      <c r="AL200" s="9">
        <v>-603.4</v>
      </c>
      <c r="AM200" s="16" t="s">
        <v>1082</v>
      </c>
      <c r="AN200" s="9">
        <v>-20.3</v>
      </c>
      <c r="AO200" s="16" t="s">
        <v>1083</v>
      </c>
      <c r="AP200" s="9">
        <v>-8.6199999999999992</v>
      </c>
      <c r="AQ200" s="9">
        <v>-7.99</v>
      </c>
      <c r="AR200" s="9" t="s">
        <v>4269</v>
      </c>
      <c r="AS200" s="44">
        <v>-8.9999999999999993E-3</v>
      </c>
      <c r="AT200" s="16" t="s">
        <v>896</v>
      </c>
      <c r="AU200" s="9">
        <v>0.74</v>
      </c>
      <c r="AV200" s="32">
        <v>8.6497603521126798E-4</v>
      </c>
      <c r="AW200" s="30">
        <v>7.8207598120367799E-3</v>
      </c>
      <c r="AX200" s="47">
        <v>13.76</v>
      </c>
      <c r="AY200" s="16" t="s">
        <v>897</v>
      </c>
      <c r="AZ200" s="9">
        <v>93</v>
      </c>
      <c r="BA200" s="9">
        <v>71</v>
      </c>
      <c r="BB200" s="9">
        <v>13060</v>
      </c>
      <c r="BC200" s="16">
        <v>48.29</v>
      </c>
      <c r="BD200" s="16">
        <v>50.8</v>
      </c>
      <c r="BE200" s="16" t="s">
        <v>4266</v>
      </c>
      <c r="BF200" s="9">
        <v>65800</v>
      </c>
      <c r="BG200" s="9">
        <v>34865</v>
      </c>
      <c r="BH200" s="9">
        <v>13480</v>
      </c>
      <c r="BI200" s="18">
        <v>44054</v>
      </c>
      <c r="BJ200" s="9">
        <v>-61.3</v>
      </c>
      <c r="BK200" s="9">
        <v>663.58</v>
      </c>
      <c r="BL200" s="16" t="s">
        <v>1084</v>
      </c>
      <c r="BM200" s="9">
        <v>528.15</v>
      </c>
      <c r="BN200" s="16" t="s">
        <v>1084</v>
      </c>
      <c r="BO200" s="9">
        <v>884.69</v>
      </c>
      <c r="BP200" s="16" t="s">
        <v>1082</v>
      </c>
      <c r="BQ200" s="9">
        <v>707.06</v>
      </c>
      <c r="BR200" s="16" t="s">
        <v>1082</v>
      </c>
      <c r="BS200" s="9">
        <v>177.64</v>
      </c>
      <c r="BT200" s="16" t="s">
        <v>1082</v>
      </c>
      <c r="BU200" s="9">
        <v>29279</v>
      </c>
      <c r="BV200" s="9">
        <v>12239</v>
      </c>
      <c r="BW200" s="9">
        <v>10015</v>
      </c>
      <c r="BX200" s="9">
        <v>0.78</v>
      </c>
      <c r="BY200" s="9">
        <v>67.09</v>
      </c>
      <c r="BZ200" s="9">
        <v>13060</v>
      </c>
      <c r="CA200" s="9">
        <v>15170</v>
      </c>
      <c r="CB200" s="9">
        <v>9.9499999999999993</v>
      </c>
      <c r="CC200" s="9">
        <v>13.54</v>
      </c>
      <c r="CD200" s="9">
        <v>15170</v>
      </c>
      <c r="CE200" s="9">
        <v>9670</v>
      </c>
      <c r="CF200" s="16"/>
      <c r="CG200" s="27"/>
      <c r="CH200" s="16"/>
      <c r="CI200" s="16"/>
      <c r="CJ200" s="9">
        <v>1</v>
      </c>
      <c r="CK200" s="9">
        <v>2</v>
      </c>
      <c r="CL200" s="9">
        <v>1</v>
      </c>
      <c r="CM200" s="9">
        <v>4</v>
      </c>
      <c r="CN200" s="9">
        <v>8928571</v>
      </c>
      <c r="CO200" s="42">
        <v>22.24</v>
      </c>
      <c r="CP200" s="9">
        <v>19.14</v>
      </c>
      <c r="CQ200" s="9">
        <v>4.01</v>
      </c>
      <c r="CR200" s="44">
        <v>-2.4817518248175199E-2</v>
      </c>
      <c r="CS200" s="44">
        <v>-8.9285714285714298E-3</v>
      </c>
      <c r="CT200" s="16">
        <v>122826597</v>
      </c>
      <c r="CU200" s="9">
        <v>7.92</v>
      </c>
      <c r="CV200" s="9">
        <v>9.27</v>
      </c>
      <c r="CW200" s="9">
        <v>0.85</v>
      </c>
      <c r="CX200" s="16">
        <v>1701.79</v>
      </c>
      <c r="CY200" s="16">
        <v>142000000000</v>
      </c>
      <c r="CZ200" s="16">
        <v>124891058</v>
      </c>
      <c r="DA200" s="16">
        <v>153255296</v>
      </c>
      <c r="DB200" s="16">
        <v>1528541670520</v>
      </c>
      <c r="DC200" s="16">
        <v>1534851793320</v>
      </c>
      <c r="DD200" s="16">
        <v>113393299</v>
      </c>
      <c r="DE200" s="16">
        <v>113861409</v>
      </c>
      <c r="DF200" s="16">
        <v>12239</v>
      </c>
      <c r="DG200" s="16">
        <v>10015</v>
      </c>
      <c r="DH200" s="16">
        <v>0.81492164551363999</v>
      </c>
      <c r="DI200" s="16">
        <v>9781604387</v>
      </c>
      <c r="DJ200" s="16">
        <v>127160857040</v>
      </c>
      <c r="DK200" s="16">
        <v>9433298</v>
      </c>
      <c r="DL200" s="16">
        <v>13</v>
      </c>
      <c r="DM200" s="16">
        <v>5254379749</v>
      </c>
      <c r="DN200" s="16">
        <v>120850734240</v>
      </c>
      <c r="DO200" s="16">
        <v>8965188</v>
      </c>
      <c r="DP200" s="16">
        <v>23</v>
      </c>
      <c r="DQ200" s="16">
        <v>1</v>
      </c>
      <c r="DR200" s="16">
        <v>1.05</v>
      </c>
      <c r="DS200" s="16">
        <v>12.02</v>
      </c>
      <c r="DT200" s="16">
        <v>12.7</v>
      </c>
      <c r="DU200" s="48" t="s">
        <v>902</v>
      </c>
      <c r="DV200" s="9">
        <v>197.8</v>
      </c>
      <c r="DW200" s="16" t="s">
        <v>1082</v>
      </c>
      <c r="DX200" s="9">
        <v>272.7</v>
      </c>
      <c r="DY200" s="16" t="s">
        <v>4274</v>
      </c>
      <c r="DZ200" s="9">
        <v>198.8</v>
      </c>
      <c r="EA200" s="16" t="s">
        <v>4274</v>
      </c>
      <c r="EB200" s="9">
        <v>225.3</v>
      </c>
      <c r="EC200" s="16" t="s">
        <v>4274</v>
      </c>
      <c r="ED200" s="9">
        <v>1.4</v>
      </c>
      <c r="EE200" s="16" t="s">
        <v>4274</v>
      </c>
      <c r="EF200" s="9">
        <v>2.4</v>
      </c>
      <c r="EG200" s="16" t="s">
        <v>4274</v>
      </c>
      <c r="EH200" s="9">
        <v>-968.5</v>
      </c>
      <c r="EI200" s="16" t="s">
        <v>372</v>
      </c>
      <c r="EJ200" s="9">
        <v>0.72</v>
      </c>
      <c r="EK200" s="16">
        <v>0.72</v>
      </c>
      <c r="EL200" s="16">
        <v>0.71</v>
      </c>
      <c r="EM200" s="16">
        <v>13.1</v>
      </c>
      <c r="EN200" s="16" t="s">
        <v>372</v>
      </c>
      <c r="EO200" s="16">
        <v>17.100000000000001</v>
      </c>
      <c r="EP200" s="16" t="s">
        <v>372</v>
      </c>
      <c r="EQ200" s="16">
        <v>-1.3</v>
      </c>
      <c r="ER200" s="16">
        <v>-1.46</v>
      </c>
      <c r="ES200" s="16">
        <v>-1.01</v>
      </c>
      <c r="ET200" s="16">
        <v>72.89</v>
      </c>
      <c r="EU200" s="49">
        <v>82.61</v>
      </c>
      <c r="EV200" s="16">
        <v>27.11</v>
      </c>
      <c r="EW200" s="49">
        <v>17.39</v>
      </c>
      <c r="EX200" s="16">
        <v>-26.5</v>
      </c>
      <c r="EY200" s="16" t="s">
        <v>4274</v>
      </c>
      <c r="EZ200" s="9">
        <v>-69.5</v>
      </c>
      <c r="FA200" s="16" t="s">
        <v>4274</v>
      </c>
      <c r="FB200" s="16">
        <v>-18.399999999999999</v>
      </c>
      <c r="FC200" s="16" t="s">
        <v>4274</v>
      </c>
      <c r="FK200"/>
      <c r="FL200"/>
      <c r="FM200"/>
      <c r="FN200"/>
      <c r="FO200"/>
      <c r="FP200"/>
      <c r="FQ200"/>
    </row>
    <row r="201" spans="1:173" x14ac:dyDescent="0.2">
      <c r="A201" s="16" t="s">
        <v>280</v>
      </c>
      <c r="B201" s="16" t="s">
        <v>812</v>
      </c>
      <c r="C201" s="16" t="s">
        <v>1218</v>
      </c>
      <c r="D201" s="16" t="s">
        <v>1224</v>
      </c>
      <c r="E201" s="16" t="s">
        <v>1219</v>
      </c>
      <c r="F201" s="18">
        <v>44443.520727013885</v>
      </c>
      <c r="G201" s="16" t="s">
        <v>1221</v>
      </c>
      <c r="H201" s="16" t="s">
        <v>1226</v>
      </c>
      <c r="I201" s="16" t="s">
        <v>945</v>
      </c>
      <c r="J201" s="16" t="s">
        <v>1082</v>
      </c>
      <c r="K201" s="16" t="s">
        <v>1051</v>
      </c>
      <c r="L201" s="16" t="s">
        <v>1083</v>
      </c>
      <c r="M201" s="9">
        <v>29650</v>
      </c>
      <c r="N201" s="9">
        <v>-1.1000000000000001</v>
      </c>
      <c r="O201" s="9">
        <v>30170</v>
      </c>
      <c r="P201" s="9">
        <v>0.63</v>
      </c>
      <c r="Q201" s="9">
        <v>6.58</v>
      </c>
      <c r="R201" s="44">
        <v>0.22309999999999999</v>
      </c>
      <c r="S201" s="9">
        <v>31280</v>
      </c>
      <c r="T201" s="9">
        <v>29350</v>
      </c>
      <c r="U201" s="9">
        <v>31280</v>
      </c>
      <c r="V201" s="16" t="s">
        <v>4441</v>
      </c>
      <c r="W201" s="16" t="s">
        <v>4442</v>
      </c>
      <c r="X201" s="16" t="s">
        <v>4443</v>
      </c>
      <c r="Y201" s="9">
        <v>0.77</v>
      </c>
      <c r="Z201" s="9">
        <v>0.79</v>
      </c>
      <c r="AA201" s="9">
        <v>12</v>
      </c>
      <c r="AB201" s="16" t="s">
        <v>1082</v>
      </c>
      <c r="AC201" s="9">
        <v>14.4</v>
      </c>
      <c r="AD201" s="16" t="s">
        <v>1082</v>
      </c>
      <c r="AE201" s="9">
        <v>0.83</v>
      </c>
      <c r="AF201" s="9">
        <v>-1.2</v>
      </c>
      <c r="AG201" s="9">
        <v>-1.41</v>
      </c>
      <c r="AH201" s="16">
        <v>99.93</v>
      </c>
      <c r="AI201" s="49">
        <v>83.52</v>
      </c>
      <c r="AJ201" s="9">
        <v>6.9999999999993179E-2</v>
      </c>
      <c r="AK201" s="9">
        <v>16.480000000000004</v>
      </c>
      <c r="AL201" s="9">
        <v>1.3</v>
      </c>
      <c r="AM201" s="16" t="s">
        <v>1083</v>
      </c>
      <c r="AN201" s="9">
        <v>-1.2</v>
      </c>
      <c r="AO201" s="16" t="s">
        <v>1083</v>
      </c>
      <c r="AP201" s="9">
        <v>-6.02</v>
      </c>
      <c r="AQ201" s="9">
        <v>3.45</v>
      </c>
      <c r="AR201" s="9" t="s">
        <v>4270</v>
      </c>
      <c r="AS201" s="44">
        <v>-1.7299999999999999E-2</v>
      </c>
      <c r="AT201" s="16" t="s">
        <v>896</v>
      </c>
      <c r="AU201" s="9">
        <v>0.72</v>
      </c>
      <c r="AV201" s="32">
        <v>9.7362590476190503E-4</v>
      </c>
      <c r="AW201" s="30">
        <v>4.3640784615056197E-3</v>
      </c>
      <c r="AX201" s="47">
        <v>2.4300000000000002</v>
      </c>
      <c r="AY201" s="16" t="s">
        <v>897</v>
      </c>
      <c r="AZ201" s="9">
        <v>7</v>
      </c>
      <c r="BA201" s="9">
        <v>71</v>
      </c>
      <c r="BB201" s="9">
        <v>24650</v>
      </c>
      <c r="BC201" s="16">
        <v>60.86</v>
      </c>
      <c r="BD201" s="16">
        <v>65.84</v>
      </c>
      <c r="BE201" s="16" t="s">
        <v>4266</v>
      </c>
      <c r="BF201" s="9">
        <v>33600</v>
      </c>
      <c r="BG201" s="9">
        <v>33600</v>
      </c>
      <c r="BH201" s="9">
        <v>30170</v>
      </c>
      <c r="BI201" s="18">
        <v>44437</v>
      </c>
      <c r="BJ201" s="9">
        <v>-10.199999999999999</v>
      </c>
      <c r="BK201" s="9">
        <v>3.53</v>
      </c>
      <c r="BL201" s="16" t="s">
        <v>1084</v>
      </c>
      <c r="BM201" s="9">
        <v>28.42</v>
      </c>
      <c r="BN201" s="16" t="s">
        <v>1084</v>
      </c>
      <c r="BO201" s="9">
        <v>10.46</v>
      </c>
      <c r="BP201" s="16" t="s">
        <v>1082</v>
      </c>
      <c r="BQ201" s="9">
        <v>84.63</v>
      </c>
      <c r="BR201" s="16" t="s">
        <v>1082</v>
      </c>
      <c r="BS201" s="9">
        <v>-74.17</v>
      </c>
      <c r="BT201" s="16" t="s">
        <v>1082</v>
      </c>
      <c r="BU201" s="9">
        <v>1472</v>
      </c>
      <c r="BV201" s="9">
        <v>641</v>
      </c>
      <c r="BW201" s="9">
        <v>447</v>
      </c>
      <c r="BX201" s="9">
        <v>0.77</v>
      </c>
      <c r="BY201" s="9">
        <v>75.95</v>
      </c>
      <c r="BZ201" s="9">
        <v>28500</v>
      </c>
      <c r="CA201" s="9">
        <v>33600</v>
      </c>
      <c r="CB201" s="9">
        <v>41.86</v>
      </c>
      <c r="CC201" s="9">
        <v>13.32</v>
      </c>
      <c r="CD201" s="9">
        <v>33600</v>
      </c>
      <c r="CE201" s="9">
        <v>17170</v>
      </c>
      <c r="CF201" s="16" t="s">
        <v>1098</v>
      </c>
      <c r="CG201" s="27">
        <v>44464</v>
      </c>
      <c r="CH201" s="16" t="s">
        <v>375</v>
      </c>
      <c r="CI201" s="16" t="s">
        <v>1099</v>
      </c>
      <c r="CJ201" s="9">
        <v>286</v>
      </c>
      <c r="CK201" s="9">
        <v>255</v>
      </c>
      <c r="CL201" s="9">
        <v>210</v>
      </c>
      <c r="CM201" s="9">
        <v>180</v>
      </c>
      <c r="CN201" s="9">
        <v>1050000</v>
      </c>
      <c r="CO201" s="42">
        <v>17.61</v>
      </c>
      <c r="CP201" s="9">
        <v>0.79</v>
      </c>
      <c r="CQ201" s="9">
        <v>6.98</v>
      </c>
      <c r="CR201" s="44">
        <v>-5.2109974424552397E-2</v>
      </c>
      <c r="CS201" s="44">
        <v>-1.73448965977318E-2</v>
      </c>
      <c r="CT201" s="16">
        <v>2555768</v>
      </c>
      <c r="CU201" s="9">
        <v>10.02</v>
      </c>
      <c r="CV201" s="9">
        <v>7.91</v>
      </c>
      <c r="CW201" s="9">
        <v>1.27</v>
      </c>
      <c r="CX201" s="16">
        <v>3011.71</v>
      </c>
      <c r="CY201" s="16">
        <v>2625000000</v>
      </c>
      <c r="CZ201" s="16">
        <v>120207164</v>
      </c>
      <c r="DA201" s="16">
        <v>144069579</v>
      </c>
      <c r="DB201" s="16">
        <v>77052792180</v>
      </c>
      <c r="DC201" s="16">
        <v>64399101970</v>
      </c>
      <c r="DD201" s="16">
        <v>2553954</v>
      </c>
      <c r="DE201" s="16">
        <v>2134541</v>
      </c>
      <c r="DF201" s="16">
        <v>641</v>
      </c>
      <c r="DG201" s="16">
        <v>447</v>
      </c>
      <c r="DH201" s="16">
        <v>0.834368815640115</v>
      </c>
      <c r="DI201" s="16">
        <v>27364190</v>
      </c>
      <c r="DJ201" s="16">
        <v>54728380</v>
      </c>
      <c r="DK201" s="16">
        <v>1814</v>
      </c>
      <c r="DL201" s="16">
        <v>2</v>
      </c>
      <c r="DM201" s="16">
        <v>3177104647</v>
      </c>
      <c r="DN201" s="16">
        <v>12708418590</v>
      </c>
      <c r="DO201" s="16">
        <v>421227</v>
      </c>
      <c r="DP201" s="16">
        <v>4</v>
      </c>
      <c r="DQ201" s="16">
        <v>1.2</v>
      </c>
      <c r="DR201" s="16">
        <v>0</v>
      </c>
      <c r="DS201" s="16">
        <v>1407.91</v>
      </c>
      <c r="DT201" s="16">
        <v>5.07</v>
      </c>
      <c r="DU201" s="48" t="s">
        <v>812</v>
      </c>
      <c r="DV201" s="9">
        <v>626.79999999999995</v>
      </c>
      <c r="DW201" s="16" t="s">
        <v>1082</v>
      </c>
      <c r="DX201" s="9">
        <v>766.9</v>
      </c>
      <c r="DY201" s="16" t="s">
        <v>4274</v>
      </c>
      <c r="DZ201" s="9">
        <v>563.9</v>
      </c>
      <c r="EA201" s="16" t="s">
        <v>4274</v>
      </c>
      <c r="EB201" s="9">
        <v>604.4</v>
      </c>
      <c r="EC201" s="16" t="s">
        <v>4274</v>
      </c>
      <c r="ED201" s="9">
        <v>56.5</v>
      </c>
      <c r="EE201" s="16" t="s">
        <v>4274</v>
      </c>
      <c r="EF201" s="9">
        <v>17.5</v>
      </c>
      <c r="EG201" s="16" t="s">
        <v>4274</v>
      </c>
      <c r="EH201" s="9">
        <v>39</v>
      </c>
      <c r="EI201" s="16" t="s">
        <v>4274</v>
      </c>
      <c r="EJ201" s="9">
        <v>1.22</v>
      </c>
      <c r="EK201" s="16">
        <v>0.63</v>
      </c>
      <c r="EL201" s="16">
        <v>0.75</v>
      </c>
      <c r="EM201" s="16">
        <v>13.7</v>
      </c>
      <c r="EN201" s="16" t="s">
        <v>372</v>
      </c>
      <c r="EO201" s="16">
        <v>17.899999999999999</v>
      </c>
      <c r="EP201" s="16" t="s">
        <v>372</v>
      </c>
      <c r="EQ201" s="16">
        <v>-1.3</v>
      </c>
      <c r="ER201" s="16">
        <v>-1.32</v>
      </c>
      <c r="ES201" s="16">
        <v>-1.19</v>
      </c>
      <c r="ET201" s="16">
        <v>73.53</v>
      </c>
      <c r="EU201" s="49">
        <v>78.81</v>
      </c>
      <c r="EV201" s="16">
        <v>26.47</v>
      </c>
      <c r="EW201" s="49">
        <v>21.189999999999998</v>
      </c>
      <c r="EX201" s="16">
        <v>-41.5</v>
      </c>
      <c r="EY201" s="16" t="s">
        <v>4274</v>
      </c>
      <c r="EZ201" s="9">
        <v>-151.19999999999999</v>
      </c>
      <c r="FA201" s="16" t="s">
        <v>4274</v>
      </c>
      <c r="FB201" s="16">
        <v>-61.5</v>
      </c>
      <c r="FC201" s="16" t="s">
        <v>4274</v>
      </c>
      <c r="FK201"/>
      <c r="FL201"/>
      <c r="FM201"/>
      <c r="FN201"/>
      <c r="FO201"/>
      <c r="FP201"/>
      <c r="FQ201"/>
    </row>
    <row r="202" spans="1:173" x14ac:dyDescent="0.2">
      <c r="A202" s="16" t="s">
        <v>1</v>
      </c>
      <c r="B202" s="16" t="s">
        <v>900</v>
      </c>
      <c r="C202" s="16"/>
      <c r="D202" s="16"/>
      <c r="E202" s="16"/>
      <c r="F202" s="18"/>
      <c r="G202" s="16"/>
      <c r="H202" s="16"/>
      <c r="I202" s="16" t="s">
        <v>1072</v>
      </c>
      <c r="J202" s="16" t="s">
        <v>1082</v>
      </c>
      <c r="K202" s="16" t="s">
        <v>998</v>
      </c>
      <c r="L202" s="16" t="s">
        <v>1083</v>
      </c>
      <c r="M202" s="9">
        <v>11540</v>
      </c>
      <c r="N202" s="9">
        <v>0.09</v>
      </c>
      <c r="O202" s="9">
        <v>11590</v>
      </c>
      <c r="P202" s="9">
        <v>0.52</v>
      </c>
      <c r="Q202" s="9">
        <v>3.5</v>
      </c>
      <c r="R202" s="44"/>
      <c r="S202" s="9">
        <v>11780</v>
      </c>
      <c r="T202" s="9">
        <v>11430</v>
      </c>
      <c r="U202" s="9">
        <v>11830</v>
      </c>
      <c r="V202" s="16" t="s">
        <v>4645</v>
      </c>
      <c r="W202" s="16" t="s">
        <v>4319</v>
      </c>
      <c r="X202" s="16" t="s">
        <v>5321</v>
      </c>
      <c r="Y202" s="9">
        <v>0.78</v>
      </c>
      <c r="Z202" s="9">
        <v>1.08</v>
      </c>
      <c r="AA202" s="9">
        <v>20.399999999999999</v>
      </c>
      <c r="AB202" s="16" t="s">
        <v>1082</v>
      </c>
      <c r="AC202" s="9">
        <v>29.4</v>
      </c>
      <c r="AD202" s="16" t="s">
        <v>1082</v>
      </c>
      <c r="AE202" s="9">
        <v>0.69</v>
      </c>
      <c r="AF202" s="9">
        <v>-1.45</v>
      </c>
      <c r="AG202" s="9">
        <v>-1</v>
      </c>
      <c r="AH202" s="16">
        <v>88.24</v>
      </c>
      <c r="AI202" s="49">
        <v>98.42</v>
      </c>
      <c r="AJ202" s="9">
        <v>11.760000000000005</v>
      </c>
      <c r="AK202" s="9">
        <v>1.5799999999999983</v>
      </c>
      <c r="AL202" s="9">
        <v>-919</v>
      </c>
      <c r="AM202" s="16" t="s">
        <v>1082</v>
      </c>
      <c r="AN202" s="9">
        <v>-806.5</v>
      </c>
      <c r="AO202" s="16" t="s">
        <v>1082</v>
      </c>
      <c r="AP202" s="9">
        <v>-6.79</v>
      </c>
      <c r="AQ202" s="9">
        <v>1.1399999999999999</v>
      </c>
      <c r="AR202" s="9" t="s">
        <v>4269</v>
      </c>
      <c r="AS202" s="44">
        <v>-4.3E-3</v>
      </c>
      <c r="AT202" s="16" t="s">
        <v>896</v>
      </c>
      <c r="AU202" s="9">
        <v>0.99</v>
      </c>
      <c r="AV202" s="32"/>
      <c r="AW202" s="30"/>
      <c r="AX202" s="47"/>
      <c r="AY202" s="16" t="s">
        <v>897</v>
      </c>
      <c r="AZ202" s="9">
        <v>0</v>
      </c>
      <c r="BA202" s="9">
        <v>71</v>
      </c>
      <c r="BB202" s="9">
        <v>10330</v>
      </c>
      <c r="BC202" s="16">
        <v>60.88</v>
      </c>
      <c r="BD202" s="16">
        <v>62.02</v>
      </c>
      <c r="BE202" s="16" t="s">
        <v>4266</v>
      </c>
      <c r="BF202" s="9"/>
      <c r="BG202" s="9"/>
      <c r="BH202" s="9"/>
      <c r="BI202" s="18"/>
      <c r="BJ202" s="9"/>
      <c r="BK202" s="9">
        <v>243.39</v>
      </c>
      <c r="BL202" s="16" t="s">
        <v>1084</v>
      </c>
      <c r="BM202" s="9">
        <v>303.8</v>
      </c>
      <c r="BN202" s="16" t="s">
        <v>1084</v>
      </c>
      <c r="BO202" s="9">
        <v>280.14999999999998</v>
      </c>
      <c r="BP202" s="16" t="s">
        <v>1082</v>
      </c>
      <c r="BQ202" s="9">
        <v>351.98</v>
      </c>
      <c r="BR202" s="16" t="s">
        <v>1082</v>
      </c>
      <c r="BS202" s="9">
        <v>-71.84</v>
      </c>
      <c r="BT202" s="16" t="s">
        <v>1082</v>
      </c>
      <c r="BU202" s="9">
        <v>1225</v>
      </c>
      <c r="BV202" s="9">
        <v>394</v>
      </c>
      <c r="BW202" s="9">
        <v>304</v>
      </c>
      <c r="BX202" s="9">
        <v>1.2</v>
      </c>
      <c r="BY202" s="9">
        <v>72.599999999999994</v>
      </c>
      <c r="BZ202" s="9">
        <v>10790</v>
      </c>
      <c r="CA202" s="9">
        <v>12800</v>
      </c>
      <c r="CB202" s="9">
        <v>26.39</v>
      </c>
      <c r="CC202" s="9">
        <v>10.91</v>
      </c>
      <c r="CD202" s="9">
        <v>12800</v>
      </c>
      <c r="CE202" s="9">
        <v>8200</v>
      </c>
      <c r="CF202" s="16"/>
      <c r="CG202" s="27"/>
      <c r="CH202" s="16"/>
      <c r="CI202" s="16"/>
      <c r="CJ202" s="9"/>
      <c r="CK202" s="9"/>
      <c r="CL202" s="9"/>
      <c r="CM202" s="9"/>
      <c r="CN202" s="9"/>
      <c r="CO202" s="42"/>
      <c r="CP202" s="9"/>
      <c r="CQ202" s="9"/>
      <c r="CR202" s="44"/>
      <c r="CS202" s="44"/>
      <c r="CT202" s="16"/>
      <c r="CU202" s="9"/>
      <c r="CV202" s="9"/>
      <c r="CW202" s="9"/>
      <c r="CX202" s="16"/>
      <c r="CY202" s="16">
        <v>400000000</v>
      </c>
      <c r="CZ202" s="16">
        <v>203518370</v>
      </c>
      <c r="DA202" s="16">
        <v>294215962</v>
      </c>
      <c r="DB202" s="16">
        <v>80186237890</v>
      </c>
      <c r="DC202" s="16">
        <v>89441652600</v>
      </c>
      <c r="DD202" s="16">
        <v>6918571</v>
      </c>
      <c r="DE202" s="16">
        <v>7717140</v>
      </c>
      <c r="DF202" s="16">
        <v>394</v>
      </c>
      <c r="DG202" s="16">
        <v>304</v>
      </c>
      <c r="DH202" s="16">
        <v>0.69173123244754497</v>
      </c>
      <c r="DI202" s="16">
        <v>5344201155</v>
      </c>
      <c r="DJ202" s="16">
        <v>10688402310</v>
      </c>
      <c r="DK202" s="16">
        <v>922209</v>
      </c>
      <c r="DL202" s="16">
        <v>2</v>
      </c>
      <c r="DM202" s="16">
        <v>716493800</v>
      </c>
      <c r="DN202" s="16">
        <v>1432987600</v>
      </c>
      <c r="DO202" s="16">
        <v>123640</v>
      </c>
      <c r="DP202" s="16">
        <v>2</v>
      </c>
      <c r="DQ202" s="16">
        <v>0.9</v>
      </c>
      <c r="DR202" s="16">
        <v>7.46</v>
      </c>
      <c r="DS202" s="16">
        <v>7.5</v>
      </c>
      <c r="DT202" s="16">
        <v>62.42</v>
      </c>
      <c r="DU202" s="48" t="s">
        <v>900</v>
      </c>
      <c r="DV202" s="9">
        <v>612.79999999999995</v>
      </c>
      <c r="DW202" s="16" t="s">
        <v>1082</v>
      </c>
      <c r="DX202" s="9">
        <v>949</v>
      </c>
      <c r="DY202" s="16" t="s">
        <v>4274</v>
      </c>
      <c r="DZ202" s="9">
        <v>425.3</v>
      </c>
      <c r="EA202" s="16" t="s">
        <v>4274</v>
      </c>
      <c r="EB202" s="9">
        <v>346.2</v>
      </c>
      <c r="EC202" s="16" t="s">
        <v>4274</v>
      </c>
      <c r="ED202" s="9">
        <v>412.8</v>
      </c>
      <c r="EE202" s="16" t="s">
        <v>4274</v>
      </c>
      <c r="EF202" s="9">
        <v>202</v>
      </c>
      <c r="EG202" s="16" t="s">
        <v>4274</v>
      </c>
      <c r="EH202" s="9">
        <v>210.8</v>
      </c>
      <c r="EI202" s="16" t="s">
        <v>4274</v>
      </c>
      <c r="EJ202" s="9">
        <v>0.1</v>
      </c>
      <c r="EK202" s="16">
        <v>0.7</v>
      </c>
      <c r="EL202" s="16">
        <v>0.74</v>
      </c>
      <c r="EM202" s="16">
        <v>97.9</v>
      </c>
      <c r="EN202" s="16" t="s">
        <v>372</v>
      </c>
      <c r="EO202" s="16">
        <v>66.5</v>
      </c>
      <c r="EP202" s="16" t="s">
        <v>372</v>
      </c>
      <c r="EQ202" s="16">
        <v>1.47</v>
      </c>
      <c r="ER202" s="16">
        <v>1.48</v>
      </c>
      <c r="ES202" s="16">
        <v>-1.28</v>
      </c>
      <c r="ET202" s="16">
        <v>44.81</v>
      </c>
      <c r="EU202" s="49">
        <v>36.479999999999997</v>
      </c>
      <c r="EV202" s="16">
        <v>55.19</v>
      </c>
      <c r="EW202" s="49">
        <v>63.52</v>
      </c>
      <c r="EX202" s="16">
        <v>79.099999999999994</v>
      </c>
      <c r="EY202" s="16" t="s">
        <v>4274</v>
      </c>
      <c r="EZ202" s="9">
        <v>184</v>
      </c>
      <c r="FA202" s="16" t="s">
        <v>4274</v>
      </c>
      <c r="FB202" s="16">
        <v>-96.3</v>
      </c>
      <c r="FC202" s="16" t="s">
        <v>4274</v>
      </c>
      <c r="FK202"/>
      <c r="FL202"/>
      <c r="FM202"/>
      <c r="FN202"/>
      <c r="FO202"/>
      <c r="FP202"/>
      <c r="FQ202"/>
    </row>
    <row r="203" spans="1:173" x14ac:dyDescent="0.2">
      <c r="A203" s="16" t="s">
        <v>335</v>
      </c>
      <c r="B203" s="16" t="s">
        <v>820</v>
      </c>
      <c r="C203" s="16" t="s">
        <v>1218</v>
      </c>
      <c r="D203" s="16" t="s">
        <v>1220</v>
      </c>
      <c r="E203" s="16" t="s">
        <v>1219</v>
      </c>
      <c r="F203" s="18">
        <v>44443.520773310185</v>
      </c>
      <c r="G203" s="16" t="s">
        <v>1229</v>
      </c>
      <c r="H203" s="16" t="s">
        <v>1222</v>
      </c>
      <c r="I203" s="16" t="s">
        <v>947</v>
      </c>
      <c r="J203" s="16" t="s">
        <v>1082</v>
      </c>
      <c r="K203" s="16" t="s">
        <v>2008</v>
      </c>
      <c r="L203" s="16" t="s">
        <v>1083</v>
      </c>
      <c r="M203" s="9">
        <v>76660</v>
      </c>
      <c r="N203" s="9">
        <v>-1.88</v>
      </c>
      <c r="O203" s="9">
        <v>76700</v>
      </c>
      <c r="P203" s="9">
        <v>-1.83</v>
      </c>
      <c r="Q203" s="9">
        <v>10.47</v>
      </c>
      <c r="R203" s="44">
        <v>0.28210000000000002</v>
      </c>
      <c r="S203" s="9">
        <v>82000</v>
      </c>
      <c r="T203" s="9">
        <v>74230</v>
      </c>
      <c r="U203" s="9">
        <v>82000</v>
      </c>
      <c r="V203" s="16" t="s">
        <v>5322</v>
      </c>
      <c r="W203" s="16" t="s">
        <v>5323</v>
      </c>
      <c r="X203" s="16" t="s">
        <v>5324</v>
      </c>
      <c r="Y203" s="9">
        <v>1.28</v>
      </c>
      <c r="Z203" s="9">
        <v>1.56</v>
      </c>
      <c r="AA203" s="9">
        <v>12.1</v>
      </c>
      <c r="AB203" s="16" t="s">
        <v>1082</v>
      </c>
      <c r="AC203" s="9">
        <v>12.9</v>
      </c>
      <c r="AD203" s="16" t="s">
        <v>1082</v>
      </c>
      <c r="AE203" s="9">
        <v>0.94</v>
      </c>
      <c r="AF203" s="9">
        <v>-1.06</v>
      </c>
      <c r="AG203" s="9">
        <v>-1.3</v>
      </c>
      <c r="AH203" s="16">
        <v>99.18</v>
      </c>
      <c r="AI203" s="49">
        <v>98.94</v>
      </c>
      <c r="AJ203" s="9">
        <v>0.81999999999999318</v>
      </c>
      <c r="AK203" s="9">
        <v>1.0600000000000023</v>
      </c>
      <c r="AL203" s="9">
        <v>23.4</v>
      </c>
      <c r="AM203" s="16" t="s">
        <v>1082</v>
      </c>
      <c r="AN203" s="9">
        <v>-86.9</v>
      </c>
      <c r="AO203" s="16" t="s">
        <v>1082</v>
      </c>
      <c r="AP203" s="9">
        <v>9.81</v>
      </c>
      <c r="AQ203" s="9">
        <v>12.9</v>
      </c>
      <c r="AR203" s="9" t="s">
        <v>4269</v>
      </c>
      <c r="AS203" s="44">
        <v>-4.9999999999999795E-4</v>
      </c>
      <c r="AT203" s="16" t="s">
        <v>896</v>
      </c>
      <c r="AU203" s="9">
        <v>1.51</v>
      </c>
      <c r="AV203" s="32">
        <v>8.8453740458015306E-3</v>
      </c>
      <c r="AW203" s="30">
        <v>3.1355455674588903E-2</v>
      </c>
      <c r="AX203" s="47">
        <v>6.04</v>
      </c>
      <c r="AY203" s="16" t="s">
        <v>897</v>
      </c>
      <c r="AZ203" s="9">
        <v>21</v>
      </c>
      <c r="BA203" s="9">
        <v>100</v>
      </c>
      <c r="BB203" s="9">
        <v>58970</v>
      </c>
      <c r="BC203" s="16">
        <v>72.180000000000007</v>
      </c>
      <c r="BD203" s="16">
        <v>76.31</v>
      </c>
      <c r="BE203" s="16" t="s">
        <v>4266</v>
      </c>
      <c r="BF203" s="9">
        <v>139880</v>
      </c>
      <c r="BG203" s="9">
        <v>93433</v>
      </c>
      <c r="BH203" s="9">
        <v>76700</v>
      </c>
      <c r="BI203" s="18">
        <v>44221</v>
      </c>
      <c r="BJ203" s="9">
        <v>-17.899999999999999</v>
      </c>
      <c r="BK203" s="9">
        <v>822</v>
      </c>
      <c r="BL203" s="16"/>
      <c r="BM203" s="9">
        <v>17.53</v>
      </c>
      <c r="BN203" s="16" t="s">
        <v>1084</v>
      </c>
      <c r="BO203" s="9">
        <v>6.23</v>
      </c>
      <c r="BP203" s="16" t="s">
        <v>1082</v>
      </c>
      <c r="BQ203" s="9">
        <v>134.47999999999999</v>
      </c>
      <c r="BR203" s="16" t="s">
        <v>1082</v>
      </c>
      <c r="BS203" s="9">
        <v>-128.25</v>
      </c>
      <c r="BT203" s="16" t="s">
        <v>1082</v>
      </c>
      <c r="BU203" s="9">
        <v>1899</v>
      </c>
      <c r="BV203" s="9">
        <v>728</v>
      </c>
      <c r="BW203" s="9">
        <v>684</v>
      </c>
      <c r="BX203" s="9">
        <v>1.84</v>
      </c>
      <c r="BY203" s="9">
        <v>95.56</v>
      </c>
      <c r="BZ203" s="9">
        <v>63300</v>
      </c>
      <c r="CA203" s="9">
        <v>82000</v>
      </c>
      <c r="CB203" s="9">
        <v>77.86</v>
      </c>
      <c r="CC203" s="9">
        <v>2.1</v>
      </c>
      <c r="CD203" s="9">
        <v>78270</v>
      </c>
      <c r="CE203" s="9">
        <v>42000</v>
      </c>
      <c r="CF203" s="16" t="s">
        <v>1102</v>
      </c>
      <c r="CG203" s="27">
        <v>44552</v>
      </c>
      <c r="CH203" s="16" t="s">
        <v>375</v>
      </c>
      <c r="CI203" s="16" t="s">
        <v>1099</v>
      </c>
      <c r="CJ203" s="9">
        <v>394</v>
      </c>
      <c r="CK203" s="9">
        <v>468</v>
      </c>
      <c r="CL203" s="9">
        <v>457</v>
      </c>
      <c r="CM203" s="9">
        <v>431</v>
      </c>
      <c r="CN203" s="9">
        <v>191988</v>
      </c>
      <c r="CO203" s="42">
        <v>19.21</v>
      </c>
      <c r="CP203" s="9">
        <v>0.1</v>
      </c>
      <c r="CQ203" s="9">
        <v>20.3</v>
      </c>
      <c r="CR203" s="44">
        <v>-6.5121951219512197E-2</v>
      </c>
      <c r="CS203" s="44">
        <v>-5.1196723409701803E-4</v>
      </c>
      <c r="CT203" s="16">
        <v>1158744</v>
      </c>
      <c r="CU203" s="9">
        <v>36.15</v>
      </c>
      <c r="CV203" s="9">
        <v>-9.94</v>
      </c>
      <c r="CW203" s="9">
        <v>-3.64</v>
      </c>
      <c r="CX203" s="16">
        <v>2121.44</v>
      </c>
      <c r="CY203" s="16">
        <v>131000000</v>
      </c>
      <c r="CZ203" s="16">
        <v>121082328</v>
      </c>
      <c r="DA203" s="16">
        <v>128554470</v>
      </c>
      <c r="DB203" s="16">
        <v>88147935200</v>
      </c>
      <c r="DC203" s="16">
        <v>87931257700</v>
      </c>
      <c r="DD203" s="16">
        <v>1149256</v>
      </c>
      <c r="DE203" s="16">
        <v>1146431</v>
      </c>
      <c r="DF203" s="16">
        <v>728</v>
      </c>
      <c r="DG203" s="16">
        <v>684</v>
      </c>
      <c r="DH203" s="16">
        <v>0.94187567340132206</v>
      </c>
      <c r="DI203" s="16">
        <v>727729600</v>
      </c>
      <c r="DJ203" s="16">
        <v>727729600</v>
      </c>
      <c r="DK203" s="16">
        <v>9488</v>
      </c>
      <c r="DL203" s="16">
        <v>1</v>
      </c>
      <c r="DM203" s="16">
        <v>472203550</v>
      </c>
      <c r="DN203" s="16">
        <v>944407100</v>
      </c>
      <c r="DO203" s="16">
        <v>12313</v>
      </c>
      <c r="DP203" s="16">
        <v>2</v>
      </c>
      <c r="DQ203" s="16">
        <v>1</v>
      </c>
      <c r="DR203" s="16">
        <v>0.77</v>
      </c>
      <c r="DS203" s="16">
        <v>121.13</v>
      </c>
      <c r="DT203" s="16">
        <v>93.11</v>
      </c>
      <c r="DU203" s="48" t="s">
        <v>820</v>
      </c>
      <c r="DV203" s="9">
        <v>2.2000000000000002</v>
      </c>
      <c r="DW203" s="16" t="s">
        <v>1083</v>
      </c>
      <c r="DX203" s="9">
        <v>682.4</v>
      </c>
      <c r="DY203" s="16" t="s">
        <v>4274</v>
      </c>
      <c r="DZ203" s="9">
        <v>655.29999999999995</v>
      </c>
      <c r="EA203" s="16" t="s">
        <v>4274</v>
      </c>
      <c r="EB203" s="9">
        <v>642</v>
      </c>
      <c r="EC203" s="16" t="s">
        <v>4274</v>
      </c>
      <c r="ED203" s="9">
        <v>79.900000000000006</v>
      </c>
      <c r="EE203" s="16" t="s">
        <v>4274</v>
      </c>
      <c r="EF203" s="9">
        <v>3.9</v>
      </c>
      <c r="EG203" s="16" t="s">
        <v>4274</v>
      </c>
      <c r="EH203" s="9">
        <v>76</v>
      </c>
      <c r="EI203" s="16" t="s">
        <v>4274</v>
      </c>
      <c r="EJ203" s="9">
        <v>3.11</v>
      </c>
      <c r="EK203" s="16">
        <v>0.71</v>
      </c>
      <c r="EL203" s="16">
        <v>0.91</v>
      </c>
      <c r="EM203" s="16">
        <v>16.8</v>
      </c>
      <c r="EN203" s="16" t="s">
        <v>372</v>
      </c>
      <c r="EO203" s="16">
        <v>18.399999999999999</v>
      </c>
      <c r="EP203" s="16" t="s">
        <v>372</v>
      </c>
      <c r="EQ203" s="16">
        <v>-1.0900000000000001</v>
      </c>
      <c r="ER203" s="16">
        <v>-1.3</v>
      </c>
      <c r="ES203" s="16">
        <v>-1.1000000000000001</v>
      </c>
      <c r="ET203" s="16">
        <v>96.04</v>
      </c>
      <c r="EU203" s="49">
        <v>94.08</v>
      </c>
      <c r="EV203" s="16">
        <v>3.9599999999999937</v>
      </c>
      <c r="EW203" s="49">
        <v>5.9200000000000017</v>
      </c>
      <c r="EX203" s="16">
        <v>13.3</v>
      </c>
      <c r="EY203" s="16" t="s">
        <v>4274</v>
      </c>
      <c r="EZ203" s="9">
        <v>-60.7</v>
      </c>
      <c r="FA203" s="16" t="s">
        <v>4274</v>
      </c>
      <c r="FB203" s="16">
        <v>-10.5</v>
      </c>
      <c r="FC203" s="16" t="s">
        <v>4274</v>
      </c>
      <c r="FK203"/>
      <c r="FL203"/>
      <c r="FM203"/>
      <c r="FN203"/>
      <c r="FO203"/>
      <c r="FP203"/>
      <c r="FQ203"/>
    </row>
    <row r="204" spans="1:173" x14ac:dyDescent="0.2">
      <c r="A204" s="16" t="s">
        <v>41</v>
      </c>
      <c r="B204" s="16" t="s">
        <v>820</v>
      </c>
      <c r="C204" s="16" t="s">
        <v>1218</v>
      </c>
      <c r="D204" s="16" t="s">
        <v>1224</v>
      </c>
      <c r="E204" s="16" t="s">
        <v>1219</v>
      </c>
      <c r="F204" s="18">
        <v>44443.520834317133</v>
      </c>
      <c r="G204" s="16" t="s">
        <v>1229</v>
      </c>
      <c r="H204" s="16" t="s">
        <v>1223</v>
      </c>
      <c r="I204" s="16" t="s">
        <v>4773</v>
      </c>
      <c r="J204" s="16" t="s">
        <v>1082</v>
      </c>
      <c r="K204" s="16" t="s">
        <v>2112</v>
      </c>
      <c r="L204" s="16" t="s">
        <v>1083</v>
      </c>
      <c r="M204" s="9">
        <v>2980</v>
      </c>
      <c r="N204" s="9">
        <v>4.78</v>
      </c>
      <c r="O204" s="9">
        <v>2972</v>
      </c>
      <c r="P204" s="9">
        <v>4.5</v>
      </c>
      <c r="Q204" s="9">
        <v>2.97</v>
      </c>
      <c r="R204" s="44">
        <v>0.56110000000000004</v>
      </c>
      <c r="S204" s="9">
        <v>2960</v>
      </c>
      <c r="T204" s="9">
        <v>2900</v>
      </c>
      <c r="U204" s="9">
        <v>2986</v>
      </c>
      <c r="V204" s="16" t="s">
        <v>4493</v>
      </c>
      <c r="W204" s="16" t="s">
        <v>5325</v>
      </c>
      <c r="X204" s="16" t="s">
        <v>5326</v>
      </c>
      <c r="Y204" s="9">
        <v>1.24</v>
      </c>
      <c r="Z204" s="9">
        <v>2.09</v>
      </c>
      <c r="AA204" s="9">
        <v>23.7</v>
      </c>
      <c r="AB204" s="16" t="s">
        <v>1082</v>
      </c>
      <c r="AC204" s="9">
        <v>18.3</v>
      </c>
      <c r="AD204" s="16" t="s">
        <v>1082</v>
      </c>
      <c r="AE204" s="9">
        <v>1.29</v>
      </c>
      <c r="AF204" s="9">
        <v>1.29</v>
      </c>
      <c r="AG204" s="9">
        <v>1.1299999999999999</v>
      </c>
      <c r="AH204" s="16">
        <v>98.25</v>
      </c>
      <c r="AI204" s="49">
        <v>93.64</v>
      </c>
      <c r="AJ204" s="9">
        <v>1.75</v>
      </c>
      <c r="AK204" s="9">
        <v>6.3599999999999994</v>
      </c>
      <c r="AL204" s="9">
        <v>1.2</v>
      </c>
      <c r="AM204" s="16" t="s">
        <v>1083</v>
      </c>
      <c r="AN204" s="9">
        <v>-954.8</v>
      </c>
      <c r="AO204" s="16" t="s">
        <v>1082</v>
      </c>
      <c r="AP204" s="9">
        <v>3.91</v>
      </c>
      <c r="AQ204" s="9">
        <v>13.78</v>
      </c>
      <c r="AR204" s="9" t="s">
        <v>4269</v>
      </c>
      <c r="AS204" s="44">
        <v>2.8E-3</v>
      </c>
      <c r="AT204" s="16" t="s">
        <v>896</v>
      </c>
      <c r="AU204" s="9">
        <v>1.98</v>
      </c>
      <c r="AV204" s="32">
        <v>1.3822304538136401E-2</v>
      </c>
      <c r="AW204" s="30">
        <v>2.4634297875844698E-2</v>
      </c>
      <c r="AX204" s="47">
        <v>16.25</v>
      </c>
      <c r="AY204" s="16" t="s">
        <v>897</v>
      </c>
      <c r="AZ204" s="9">
        <v>0</v>
      </c>
      <c r="BA204" s="9">
        <v>100</v>
      </c>
      <c r="BB204" s="9">
        <v>2142</v>
      </c>
      <c r="BC204" s="16">
        <v>77.61</v>
      </c>
      <c r="BD204" s="16">
        <v>74.52</v>
      </c>
      <c r="BE204" s="16" t="s">
        <v>4265</v>
      </c>
      <c r="BF204" s="9">
        <v>11920</v>
      </c>
      <c r="BG204" s="9">
        <v>12289</v>
      </c>
      <c r="BH204" s="9">
        <v>2972</v>
      </c>
      <c r="BI204" s="18">
        <v>44033</v>
      </c>
      <c r="BJ204" s="9">
        <v>-75.8</v>
      </c>
      <c r="BK204" s="9">
        <v>149.94999999999999</v>
      </c>
      <c r="BL204" s="16" t="s">
        <v>1084</v>
      </c>
      <c r="BM204" s="9">
        <v>2.2999999999999998</v>
      </c>
      <c r="BN204" s="16" t="s">
        <v>1082</v>
      </c>
      <c r="BO204" s="9">
        <v>44.48</v>
      </c>
      <c r="BP204" s="16" t="s">
        <v>1082</v>
      </c>
      <c r="BQ204" s="9">
        <v>686.26</v>
      </c>
      <c r="BR204" s="16" t="s">
        <v>1082</v>
      </c>
      <c r="BS204" s="9">
        <v>-641.79</v>
      </c>
      <c r="BT204" s="16" t="s">
        <v>1082</v>
      </c>
      <c r="BU204" s="9">
        <v>3288</v>
      </c>
      <c r="BV204" s="9">
        <v>1057</v>
      </c>
      <c r="BW204" s="9">
        <v>1300</v>
      </c>
      <c r="BX204" s="9">
        <v>2.17</v>
      </c>
      <c r="BY204" s="9">
        <v>100</v>
      </c>
      <c r="BZ204" s="9">
        <v>2550</v>
      </c>
      <c r="CA204" s="9">
        <v>2986</v>
      </c>
      <c r="CB204" s="9">
        <v>40.299999999999997</v>
      </c>
      <c r="CC204" s="9">
        <v>0</v>
      </c>
      <c r="CD204" s="9">
        <v>2952</v>
      </c>
      <c r="CE204" s="9">
        <v>1653</v>
      </c>
      <c r="CF204" s="16" t="s">
        <v>1105</v>
      </c>
      <c r="CG204" s="27">
        <v>44574</v>
      </c>
      <c r="CH204" s="16" t="s">
        <v>375</v>
      </c>
      <c r="CI204" s="16" t="s">
        <v>1099</v>
      </c>
      <c r="CJ204" s="9">
        <v>135</v>
      </c>
      <c r="CK204" s="9">
        <v>114</v>
      </c>
      <c r="CL204" s="9">
        <v>108</v>
      </c>
      <c r="CM204" s="9">
        <v>90</v>
      </c>
      <c r="CN204" s="9">
        <v>5274262</v>
      </c>
      <c r="CO204" s="42">
        <v>39.78</v>
      </c>
      <c r="CP204" s="9">
        <v>0.18</v>
      </c>
      <c r="CQ204" s="9">
        <v>2.46</v>
      </c>
      <c r="CR204" s="44">
        <v>6.7567567567567597E-3</v>
      </c>
      <c r="CS204" s="44">
        <v>2.81293952180028E-3</v>
      </c>
      <c r="CT204" s="16">
        <v>85716423</v>
      </c>
      <c r="CU204" s="9">
        <v>22.01</v>
      </c>
      <c r="CV204" s="9">
        <v>-9.94</v>
      </c>
      <c r="CW204" s="9">
        <v>-2.21</v>
      </c>
      <c r="CX204" s="16">
        <v>135</v>
      </c>
      <c r="CY204" s="16">
        <v>6201312000</v>
      </c>
      <c r="CZ204" s="16">
        <v>236793953</v>
      </c>
      <c r="DA204" s="16">
        <v>183491103</v>
      </c>
      <c r="DB204" s="16">
        <v>250291209156</v>
      </c>
      <c r="DC204" s="16">
        <v>238538435156</v>
      </c>
      <c r="DD204" s="16">
        <v>84216423</v>
      </c>
      <c r="DE204" s="16">
        <v>80261923</v>
      </c>
      <c r="DF204" s="16">
        <v>1057</v>
      </c>
      <c r="DG204" s="16">
        <v>1300</v>
      </c>
      <c r="DH204" s="16">
        <v>1.29049283114288</v>
      </c>
      <c r="DI204" s="16">
        <v>2229000000</v>
      </c>
      <c r="DJ204" s="16">
        <v>4458000000</v>
      </c>
      <c r="DK204" s="16">
        <v>1500000</v>
      </c>
      <c r="DL204" s="16">
        <v>2</v>
      </c>
      <c r="DM204" s="16">
        <v>5403591333</v>
      </c>
      <c r="DN204" s="16">
        <v>16210774000</v>
      </c>
      <c r="DO204" s="16">
        <v>5454500</v>
      </c>
      <c r="DP204" s="16">
        <v>3</v>
      </c>
      <c r="DQ204" s="16">
        <v>1.05</v>
      </c>
      <c r="DR204" s="16">
        <v>0.28000000000000003</v>
      </c>
      <c r="DS204" s="16">
        <v>56.14</v>
      </c>
      <c r="DT204" s="16">
        <v>14.71</v>
      </c>
      <c r="DU204" s="48" t="s">
        <v>820</v>
      </c>
      <c r="DV204" s="9">
        <v>2.2000000000000002</v>
      </c>
      <c r="DW204" s="16" t="s">
        <v>1083</v>
      </c>
      <c r="DX204" s="9">
        <v>682.4</v>
      </c>
      <c r="DY204" s="16" t="s">
        <v>4274</v>
      </c>
      <c r="DZ204" s="9">
        <v>655.29999999999995</v>
      </c>
      <c r="EA204" s="16" t="s">
        <v>4274</v>
      </c>
      <c r="EB204" s="9">
        <v>642</v>
      </c>
      <c r="EC204" s="16" t="s">
        <v>4274</v>
      </c>
      <c r="ED204" s="9">
        <v>79.900000000000006</v>
      </c>
      <c r="EE204" s="16" t="s">
        <v>4274</v>
      </c>
      <c r="EF204" s="9">
        <v>3.9</v>
      </c>
      <c r="EG204" s="16" t="s">
        <v>4274</v>
      </c>
      <c r="EH204" s="9">
        <v>76</v>
      </c>
      <c r="EI204" s="16" t="s">
        <v>4274</v>
      </c>
      <c r="EJ204" s="9">
        <v>3.11</v>
      </c>
      <c r="EK204" s="16">
        <v>0.71</v>
      </c>
      <c r="EL204" s="16">
        <v>0.91</v>
      </c>
      <c r="EM204" s="16">
        <v>16.8</v>
      </c>
      <c r="EN204" s="16" t="s">
        <v>372</v>
      </c>
      <c r="EO204" s="16">
        <v>18.399999999999999</v>
      </c>
      <c r="EP204" s="16" t="s">
        <v>372</v>
      </c>
      <c r="EQ204" s="16">
        <v>-1.0900000000000001</v>
      </c>
      <c r="ER204" s="16">
        <v>-1.3</v>
      </c>
      <c r="ES204" s="16">
        <v>-1.1000000000000001</v>
      </c>
      <c r="ET204" s="16">
        <v>96.04</v>
      </c>
      <c r="EU204" s="49">
        <v>94.08</v>
      </c>
      <c r="EV204" s="16">
        <v>3.9599999999999937</v>
      </c>
      <c r="EW204" s="49">
        <v>5.9200000000000017</v>
      </c>
      <c r="EX204" s="16">
        <v>13.3</v>
      </c>
      <c r="EY204" s="16" t="s">
        <v>4274</v>
      </c>
      <c r="EZ204" s="9">
        <v>-60.7</v>
      </c>
      <c r="FA204" s="16" t="s">
        <v>4274</v>
      </c>
      <c r="FB204" s="16">
        <v>-10.5</v>
      </c>
      <c r="FC204" s="16" t="s">
        <v>4274</v>
      </c>
      <c r="FK204"/>
      <c r="FL204"/>
      <c r="FM204"/>
      <c r="FN204"/>
      <c r="FO204"/>
      <c r="FP204"/>
      <c r="FQ204"/>
    </row>
    <row r="205" spans="1:173" x14ac:dyDescent="0.2">
      <c r="A205" s="16" t="s">
        <v>242</v>
      </c>
      <c r="B205" s="16" t="s">
        <v>900</v>
      </c>
      <c r="C205" s="16"/>
      <c r="D205" s="16"/>
      <c r="E205" s="16"/>
      <c r="F205" s="18"/>
      <c r="G205" s="16"/>
      <c r="H205" s="16"/>
      <c r="I205" s="16" t="s">
        <v>1027</v>
      </c>
      <c r="J205" s="16" t="s">
        <v>1082</v>
      </c>
      <c r="K205" s="16" t="s">
        <v>4634</v>
      </c>
      <c r="L205" s="16" t="s">
        <v>1083</v>
      </c>
      <c r="M205" s="9">
        <v>85800</v>
      </c>
      <c r="N205" s="9">
        <v>0.92</v>
      </c>
      <c r="O205" s="9">
        <v>86300</v>
      </c>
      <c r="P205" s="9">
        <v>1.51</v>
      </c>
      <c r="Q205" s="9">
        <v>3.35</v>
      </c>
      <c r="R205" s="44"/>
      <c r="S205" s="9">
        <v>87220</v>
      </c>
      <c r="T205" s="9">
        <v>85000</v>
      </c>
      <c r="U205" s="9">
        <v>87850</v>
      </c>
      <c r="V205" s="16" t="s">
        <v>5327</v>
      </c>
      <c r="W205" s="16" t="s">
        <v>5328</v>
      </c>
      <c r="X205" s="16" t="s">
        <v>5329</v>
      </c>
      <c r="Y205" s="9">
        <v>0.79</v>
      </c>
      <c r="Z205" s="9">
        <v>1.1599999999999999</v>
      </c>
      <c r="AA205" s="9">
        <v>30.8</v>
      </c>
      <c r="AB205" s="16" t="s">
        <v>1082</v>
      </c>
      <c r="AC205" s="9">
        <v>32.299999999999997</v>
      </c>
      <c r="AD205" s="16" t="s">
        <v>1082</v>
      </c>
      <c r="AE205" s="9">
        <v>0.95</v>
      </c>
      <c r="AF205" s="9">
        <v>-1.05</v>
      </c>
      <c r="AG205" s="9">
        <v>-1.46</v>
      </c>
      <c r="AH205" s="16">
        <v>95.72</v>
      </c>
      <c r="AI205" s="49">
        <v>49.58</v>
      </c>
      <c r="AJ205" s="9">
        <v>4.2800000000000011</v>
      </c>
      <c r="AK205" s="9">
        <v>50.42</v>
      </c>
      <c r="AL205" s="9">
        <v>21</v>
      </c>
      <c r="AM205" s="16" t="s">
        <v>1083</v>
      </c>
      <c r="AN205" s="9">
        <v>-3.2</v>
      </c>
      <c r="AO205" s="16" t="s">
        <v>1083</v>
      </c>
      <c r="AP205" s="9">
        <v>-2.88</v>
      </c>
      <c r="AQ205" s="9">
        <v>-0.45</v>
      </c>
      <c r="AR205" s="9" t="s">
        <v>4269</v>
      </c>
      <c r="AS205" s="44">
        <v>-5.8999999999999999E-3</v>
      </c>
      <c r="AT205" s="16" t="s">
        <v>896</v>
      </c>
      <c r="AU205" s="9">
        <v>1.19</v>
      </c>
      <c r="AV205" s="32"/>
      <c r="AW205" s="30"/>
      <c r="AX205" s="47"/>
      <c r="AY205" s="16" t="s">
        <v>897</v>
      </c>
      <c r="AZ205" s="9">
        <v>0</v>
      </c>
      <c r="BA205" s="9">
        <v>57</v>
      </c>
      <c r="BB205" s="9">
        <v>78630</v>
      </c>
      <c r="BC205" s="16">
        <v>63.19</v>
      </c>
      <c r="BD205" s="16">
        <v>64.790000000000006</v>
      </c>
      <c r="BE205" s="16" t="s">
        <v>4266</v>
      </c>
      <c r="BF205" s="9"/>
      <c r="BG205" s="9"/>
      <c r="BH205" s="9"/>
      <c r="BI205" s="18"/>
      <c r="BJ205" s="9"/>
      <c r="BK205" s="9">
        <v>16.309999999999999</v>
      </c>
      <c r="BL205" s="16" t="s">
        <v>1084</v>
      </c>
      <c r="BM205" s="9">
        <v>9.9700000000000006</v>
      </c>
      <c r="BN205" s="16" t="s">
        <v>1084</v>
      </c>
      <c r="BO205" s="9">
        <v>139.56</v>
      </c>
      <c r="BP205" s="16" t="s">
        <v>1082</v>
      </c>
      <c r="BQ205" s="9">
        <v>86.03</v>
      </c>
      <c r="BR205" s="16" t="s">
        <v>1082</v>
      </c>
      <c r="BS205" s="9">
        <v>53.53</v>
      </c>
      <c r="BT205" s="16" t="s">
        <v>1082</v>
      </c>
      <c r="BU205" s="9">
        <v>3456</v>
      </c>
      <c r="BV205" s="9">
        <v>1421</v>
      </c>
      <c r="BW205" s="9">
        <v>701</v>
      </c>
      <c r="BX205" s="9">
        <v>1.45</v>
      </c>
      <c r="BY205" s="9">
        <v>85.18</v>
      </c>
      <c r="BZ205" s="9">
        <v>79510</v>
      </c>
      <c r="CA205" s="9">
        <v>91000</v>
      </c>
      <c r="CB205" s="9">
        <v>24.63</v>
      </c>
      <c r="CC205" s="9">
        <v>6.06</v>
      </c>
      <c r="CD205" s="9">
        <v>91000</v>
      </c>
      <c r="CE205" s="9">
        <v>55890</v>
      </c>
      <c r="CF205" s="16"/>
      <c r="CG205" s="27"/>
      <c r="CH205" s="16"/>
      <c r="CI205" s="16"/>
      <c r="CJ205" s="9"/>
      <c r="CK205" s="9"/>
      <c r="CL205" s="9"/>
      <c r="CM205" s="9"/>
      <c r="CN205" s="9"/>
      <c r="CO205" s="42"/>
      <c r="CP205" s="9"/>
      <c r="CQ205" s="9"/>
      <c r="CR205" s="44"/>
      <c r="CS205" s="44"/>
      <c r="CT205" s="16"/>
      <c r="CU205" s="9"/>
      <c r="CV205" s="9"/>
      <c r="CW205" s="9"/>
      <c r="CX205" s="16"/>
      <c r="CY205" s="16">
        <v>400000000</v>
      </c>
      <c r="CZ205" s="16">
        <v>307799547</v>
      </c>
      <c r="DA205" s="16">
        <v>323196085</v>
      </c>
      <c r="DB205" s="16">
        <v>437383157300</v>
      </c>
      <c r="DC205" s="16">
        <v>226560455800</v>
      </c>
      <c r="DD205" s="16">
        <v>5068171</v>
      </c>
      <c r="DE205" s="16">
        <v>2625266</v>
      </c>
      <c r="DF205" s="16">
        <v>1421</v>
      </c>
      <c r="DG205" s="16">
        <v>701</v>
      </c>
      <c r="DH205" s="16">
        <v>0.95236161972692202</v>
      </c>
      <c r="DI205" s="16">
        <v>9774683200</v>
      </c>
      <c r="DJ205" s="16">
        <v>19549366400</v>
      </c>
      <c r="DK205" s="16">
        <v>226528</v>
      </c>
      <c r="DL205" s="16">
        <v>2</v>
      </c>
      <c r="DM205" s="16">
        <v>115186033950</v>
      </c>
      <c r="DN205" s="16">
        <v>230372067900</v>
      </c>
      <c r="DO205" s="16">
        <v>2669433</v>
      </c>
      <c r="DP205" s="16">
        <v>2</v>
      </c>
      <c r="DQ205" s="16">
        <v>1.93</v>
      </c>
      <c r="DR205" s="16">
        <v>0.08</v>
      </c>
      <c r="DS205" s="16">
        <v>22.37</v>
      </c>
      <c r="DT205" s="16">
        <v>0.98</v>
      </c>
      <c r="DU205" s="48" t="s">
        <v>900</v>
      </c>
      <c r="DV205" s="9">
        <v>612.79999999999995</v>
      </c>
      <c r="DW205" s="16" t="s">
        <v>1082</v>
      </c>
      <c r="DX205" s="9">
        <v>949</v>
      </c>
      <c r="DY205" s="16" t="s">
        <v>4274</v>
      </c>
      <c r="DZ205" s="9">
        <v>425.3</v>
      </c>
      <c r="EA205" s="16" t="s">
        <v>4274</v>
      </c>
      <c r="EB205" s="9">
        <v>346.2</v>
      </c>
      <c r="EC205" s="16" t="s">
        <v>4274</v>
      </c>
      <c r="ED205" s="9">
        <v>412.8</v>
      </c>
      <c r="EE205" s="16" t="s">
        <v>4274</v>
      </c>
      <c r="EF205" s="9">
        <v>202</v>
      </c>
      <c r="EG205" s="16" t="s">
        <v>4274</v>
      </c>
      <c r="EH205" s="9">
        <v>210.8</v>
      </c>
      <c r="EI205" s="16" t="s">
        <v>4274</v>
      </c>
      <c r="EJ205" s="9">
        <v>0.1</v>
      </c>
      <c r="EK205" s="16">
        <v>0.7</v>
      </c>
      <c r="EL205" s="16">
        <v>0.74</v>
      </c>
      <c r="EM205" s="16">
        <v>97.9</v>
      </c>
      <c r="EN205" s="16" t="s">
        <v>372</v>
      </c>
      <c r="EO205" s="16">
        <v>66.5</v>
      </c>
      <c r="EP205" s="16" t="s">
        <v>372</v>
      </c>
      <c r="EQ205" s="16">
        <v>1.47</v>
      </c>
      <c r="ER205" s="16">
        <v>1.48</v>
      </c>
      <c r="ES205" s="16">
        <v>-1.28</v>
      </c>
      <c r="ET205" s="16">
        <v>44.81</v>
      </c>
      <c r="EU205" s="49">
        <v>36.479999999999997</v>
      </c>
      <c r="EV205" s="16">
        <v>55.19</v>
      </c>
      <c r="EW205" s="49">
        <v>63.52</v>
      </c>
      <c r="EX205" s="16">
        <v>79.099999999999994</v>
      </c>
      <c r="EY205" s="16" t="s">
        <v>4274</v>
      </c>
      <c r="EZ205" s="9">
        <v>184</v>
      </c>
      <c r="FA205" s="16" t="s">
        <v>4274</v>
      </c>
      <c r="FB205" s="16">
        <v>-96.3</v>
      </c>
      <c r="FC205" s="16" t="s">
        <v>4274</v>
      </c>
      <c r="FK205"/>
      <c r="FL205"/>
      <c r="FM205"/>
      <c r="FN205"/>
      <c r="FO205"/>
      <c r="FP205"/>
      <c r="FQ205"/>
    </row>
    <row r="206" spans="1:173" x14ac:dyDescent="0.2">
      <c r="A206" s="16" t="s">
        <v>509</v>
      </c>
      <c r="B206" s="16" t="s">
        <v>820</v>
      </c>
      <c r="C206" s="16" t="s">
        <v>1218</v>
      </c>
      <c r="D206" s="16" t="s">
        <v>1228</v>
      </c>
      <c r="E206" s="16" t="s">
        <v>1219</v>
      </c>
      <c r="F206" s="18">
        <v>44443.520625520832</v>
      </c>
      <c r="G206" s="16" t="s">
        <v>1229</v>
      </c>
      <c r="H206" s="16" t="s">
        <v>1223</v>
      </c>
      <c r="I206" s="16" t="s">
        <v>978</v>
      </c>
      <c r="J206" s="16" t="s">
        <v>1082</v>
      </c>
      <c r="K206" s="16" t="s">
        <v>2055</v>
      </c>
      <c r="L206" s="16" t="s">
        <v>1083</v>
      </c>
      <c r="M206" s="9">
        <v>18320</v>
      </c>
      <c r="N206" s="9">
        <v>4.99</v>
      </c>
      <c r="O206" s="9">
        <v>18270</v>
      </c>
      <c r="P206" s="9">
        <v>4.7</v>
      </c>
      <c r="Q206" s="9">
        <v>4.09</v>
      </c>
      <c r="R206" s="44">
        <v>0.78790000000000004</v>
      </c>
      <c r="S206" s="9">
        <v>17850</v>
      </c>
      <c r="T206" s="9">
        <v>17600</v>
      </c>
      <c r="U206" s="9">
        <v>18320</v>
      </c>
      <c r="V206" s="16" t="s">
        <v>4409</v>
      </c>
      <c r="W206" s="16" t="s">
        <v>4410</v>
      </c>
      <c r="X206" s="16" t="s">
        <v>4411</v>
      </c>
      <c r="Y206" s="9">
        <v>1.03</v>
      </c>
      <c r="Z206" s="9">
        <v>1.5</v>
      </c>
      <c r="AA206" s="9">
        <v>39.4</v>
      </c>
      <c r="AB206" s="16" t="s">
        <v>1082</v>
      </c>
      <c r="AC206" s="9">
        <v>21.1</v>
      </c>
      <c r="AD206" s="16" t="s">
        <v>1082</v>
      </c>
      <c r="AE206" s="9">
        <v>1.87</v>
      </c>
      <c r="AF206" s="9">
        <v>1.87</v>
      </c>
      <c r="AG206" s="9">
        <v>-1.07</v>
      </c>
      <c r="AH206" s="16">
        <v>97.13</v>
      </c>
      <c r="AI206" s="49">
        <v>94.26</v>
      </c>
      <c r="AJ206" s="9">
        <v>2.8700000000000045</v>
      </c>
      <c r="AK206" s="9">
        <v>5.7399999999999949</v>
      </c>
      <c r="AL206" s="9">
        <v>551.29999999999995</v>
      </c>
      <c r="AM206" s="16" t="s">
        <v>1082</v>
      </c>
      <c r="AN206" s="9">
        <v>-225</v>
      </c>
      <c r="AO206" s="16" t="s">
        <v>1082</v>
      </c>
      <c r="AP206" s="9">
        <v>-1.77</v>
      </c>
      <c r="AQ206" s="9">
        <v>10.43</v>
      </c>
      <c r="AR206" s="9" t="s">
        <v>4269</v>
      </c>
      <c r="AS206" s="44">
        <v>2.8999999999999998E-3</v>
      </c>
      <c r="AT206" s="16" t="s">
        <v>896</v>
      </c>
      <c r="AU206" s="9">
        <v>1.42</v>
      </c>
      <c r="AV206" s="32">
        <v>1.45907318435754E-2</v>
      </c>
      <c r="AW206" s="30">
        <v>1.8518507226266599E-2</v>
      </c>
      <c r="AX206" s="47">
        <v>12.15</v>
      </c>
      <c r="AY206" s="16" t="s">
        <v>897</v>
      </c>
      <c r="AZ206" s="9">
        <v>14</v>
      </c>
      <c r="BA206" s="9">
        <v>71</v>
      </c>
      <c r="BB206" s="9">
        <v>15000</v>
      </c>
      <c r="BC206" s="16">
        <v>60.7</v>
      </c>
      <c r="BD206" s="16">
        <v>55.46</v>
      </c>
      <c r="BE206" s="16" t="s">
        <v>4265</v>
      </c>
      <c r="BF206" s="9">
        <v>59690</v>
      </c>
      <c r="BG206" s="9">
        <v>43308</v>
      </c>
      <c r="BH206" s="9">
        <v>18270</v>
      </c>
      <c r="BI206" s="18">
        <v>44037</v>
      </c>
      <c r="BJ206" s="9">
        <v>-57.8</v>
      </c>
      <c r="BK206" s="9">
        <v>2.82</v>
      </c>
      <c r="BL206" s="16" t="s">
        <v>1082</v>
      </c>
      <c r="BM206" s="9">
        <v>61.76</v>
      </c>
      <c r="BN206" s="16" t="s">
        <v>1084</v>
      </c>
      <c r="BO206" s="9">
        <v>5.17</v>
      </c>
      <c r="BP206" s="16" t="s">
        <v>1083</v>
      </c>
      <c r="BQ206" s="9">
        <v>114.33</v>
      </c>
      <c r="BR206" s="16" t="s">
        <v>1082</v>
      </c>
      <c r="BS206" s="9">
        <v>5.0599999999999996</v>
      </c>
      <c r="BT206" s="16" t="s">
        <v>1083</v>
      </c>
      <c r="BU206" s="9">
        <v>1696</v>
      </c>
      <c r="BV206" s="9">
        <v>470</v>
      </c>
      <c r="BW206" s="9">
        <v>854</v>
      </c>
      <c r="BX206" s="9">
        <v>1.49</v>
      </c>
      <c r="BY206" s="9">
        <v>59.18</v>
      </c>
      <c r="BZ206" s="9">
        <v>16100</v>
      </c>
      <c r="CA206" s="9">
        <v>19000</v>
      </c>
      <c r="CB206" s="9">
        <v>24.54</v>
      </c>
      <c r="CC206" s="9">
        <v>3.71</v>
      </c>
      <c r="CD206" s="9">
        <v>20810</v>
      </c>
      <c r="CE206" s="9">
        <v>14710</v>
      </c>
      <c r="CF206" s="16" t="s">
        <v>1126</v>
      </c>
      <c r="CG206" s="27">
        <v>44631</v>
      </c>
      <c r="CH206" s="16" t="s">
        <v>375</v>
      </c>
      <c r="CI206" s="16" t="s">
        <v>1099</v>
      </c>
      <c r="CJ206" s="9">
        <v>219</v>
      </c>
      <c r="CK206" s="9">
        <v>445</v>
      </c>
      <c r="CL206" s="9">
        <v>467</v>
      </c>
      <c r="CM206" s="9">
        <v>453</v>
      </c>
      <c r="CN206" s="9">
        <v>859599</v>
      </c>
      <c r="CO206" s="42">
        <v>100</v>
      </c>
      <c r="CP206" s="9">
        <v>0.13</v>
      </c>
      <c r="CQ206" s="9">
        <v>3.46</v>
      </c>
      <c r="CR206" s="44">
        <v>2.6330532212885199E-2</v>
      </c>
      <c r="CS206" s="44">
        <v>2.8653295128939801E-3</v>
      </c>
      <c r="CT206" s="16">
        <v>10446964</v>
      </c>
      <c r="CU206" s="9">
        <v>10.61</v>
      </c>
      <c r="CV206" s="9">
        <v>-9.94</v>
      </c>
      <c r="CW206" s="9">
        <v>-1.07</v>
      </c>
      <c r="CX206" s="16">
        <v>1721.37</v>
      </c>
      <c r="CY206" s="16">
        <v>716000000</v>
      </c>
      <c r="CZ206" s="16">
        <v>394436238</v>
      </c>
      <c r="DA206" s="16">
        <v>210660459</v>
      </c>
      <c r="DB206" s="16">
        <v>185385032280</v>
      </c>
      <c r="DC206" s="16">
        <v>179904032280</v>
      </c>
      <c r="DD206" s="16">
        <v>10146964</v>
      </c>
      <c r="DE206" s="16">
        <v>9846964</v>
      </c>
      <c r="DF206" s="16">
        <v>470</v>
      </c>
      <c r="DG206" s="16">
        <v>854</v>
      </c>
      <c r="DH206" s="16">
        <v>1.87237908752492</v>
      </c>
      <c r="DI206" s="16">
        <v>5481000000</v>
      </c>
      <c r="DJ206" s="16">
        <v>5481000000</v>
      </c>
      <c r="DK206" s="16">
        <v>300000</v>
      </c>
      <c r="DL206" s="16">
        <v>1</v>
      </c>
      <c r="DM206" s="16">
        <v>10962000000</v>
      </c>
      <c r="DN206" s="16">
        <v>10962000000</v>
      </c>
      <c r="DO206" s="16">
        <v>600000</v>
      </c>
      <c r="DP206" s="16">
        <v>1</v>
      </c>
      <c r="DQ206" s="16">
        <v>1.03</v>
      </c>
      <c r="DR206" s="16">
        <v>0.5</v>
      </c>
      <c r="DS206" s="16">
        <v>33.82</v>
      </c>
      <c r="DT206" s="16">
        <v>16.41</v>
      </c>
      <c r="DU206" s="48" t="s">
        <v>820</v>
      </c>
      <c r="DV206" s="9">
        <v>2.2000000000000002</v>
      </c>
      <c r="DW206" s="16" t="s">
        <v>1083</v>
      </c>
      <c r="DX206" s="9">
        <v>682.4</v>
      </c>
      <c r="DY206" s="16" t="s">
        <v>4274</v>
      </c>
      <c r="DZ206" s="9">
        <v>655.29999999999995</v>
      </c>
      <c r="EA206" s="16" t="s">
        <v>4274</v>
      </c>
      <c r="EB206" s="9">
        <v>642</v>
      </c>
      <c r="EC206" s="16" t="s">
        <v>4274</v>
      </c>
      <c r="ED206" s="9">
        <v>79.900000000000006</v>
      </c>
      <c r="EE206" s="16" t="s">
        <v>4274</v>
      </c>
      <c r="EF206" s="9">
        <v>3.9</v>
      </c>
      <c r="EG206" s="16" t="s">
        <v>4274</v>
      </c>
      <c r="EH206" s="9">
        <v>76</v>
      </c>
      <c r="EI206" s="16" t="s">
        <v>4274</v>
      </c>
      <c r="EJ206" s="9">
        <v>3.11</v>
      </c>
      <c r="EK206" s="16">
        <v>0.71</v>
      </c>
      <c r="EL206" s="16">
        <v>0.91</v>
      </c>
      <c r="EM206" s="16">
        <v>16.8</v>
      </c>
      <c r="EN206" s="16" t="s">
        <v>372</v>
      </c>
      <c r="EO206" s="16">
        <v>18.399999999999999</v>
      </c>
      <c r="EP206" s="16" t="s">
        <v>372</v>
      </c>
      <c r="EQ206" s="16">
        <v>-1.0900000000000001</v>
      </c>
      <c r="ER206" s="16">
        <v>-1.3</v>
      </c>
      <c r="ES206" s="16">
        <v>-1.1000000000000001</v>
      </c>
      <c r="ET206" s="16">
        <v>96.04</v>
      </c>
      <c r="EU206" s="49">
        <v>94.08</v>
      </c>
      <c r="EV206" s="16">
        <v>3.9599999999999937</v>
      </c>
      <c r="EW206" s="49">
        <v>5.9200000000000017</v>
      </c>
      <c r="EX206" s="16">
        <v>13.3</v>
      </c>
      <c r="EY206" s="16" t="s">
        <v>4274</v>
      </c>
      <c r="EZ206" s="9">
        <v>-60.7</v>
      </c>
      <c r="FA206" s="16" t="s">
        <v>4274</v>
      </c>
      <c r="FB206" s="16">
        <v>-10.5</v>
      </c>
      <c r="FC206" s="16" t="s">
        <v>4274</v>
      </c>
      <c r="FK206"/>
      <c r="FL206"/>
      <c r="FM206"/>
      <c r="FN206"/>
      <c r="FO206"/>
      <c r="FP206"/>
      <c r="FQ206"/>
    </row>
    <row r="207" spans="1:173" x14ac:dyDescent="0.2">
      <c r="A207" s="16" t="s">
        <v>131</v>
      </c>
      <c r="B207" s="16" t="s">
        <v>820</v>
      </c>
      <c r="C207" s="16" t="s">
        <v>1218</v>
      </c>
      <c r="D207" s="16" t="s">
        <v>1220</v>
      </c>
      <c r="E207" s="16" t="s">
        <v>1219</v>
      </c>
      <c r="F207" s="18">
        <v>44443.520516817131</v>
      </c>
      <c r="G207" s="16" t="s">
        <v>1225</v>
      </c>
      <c r="H207" s="16" t="s">
        <v>1222</v>
      </c>
      <c r="I207" s="16" t="s">
        <v>1026</v>
      </c>
      <c r="J207" s="16" t="s">
        <v>1082</v>
      </c>
      <c r="K207" s="16" t="s">
        <v>983</v>
      </c>
      <c r="L207" s="16" t="s">
        <v>1083</v>
      </c>
      <c r="M207" s="9">
        <v>7810</v>
      </c>
      <c r="N207" s="9">
        <v>4.97</v>
      </c>
      <c r="O207" s="9">
        <v>7760</v>
      </c>
      <c r="P207" s="9">
        <v>4.3</v>
      </c>
      <c r="Q207" s="9">
        <v>3.99</v>
      </c>
      <c r="R207" s="44">
        <v>0.26129999999999998</v>
      </c>
      <c r="S207" s="9">
        <v>7800</v>
      </c>
      <c r="T207" s="9">
        <v>7510</v>
      </c>
      <c r="U207" s="9">
        <v>7810</v>
      </c>
      <c r="V207" s="16" t="s">
        <v>4369</v>
      </c>
      <c r="W207" s="16" t="s">
        <v>5039</v>
      </c>
      <c r="X207" s="16" t="s">
        <v>2540</v>
      </c>
      <c r="Y207" s="9">
        <v>1.05</v>
      </c>
      <c r="Z207" s="9">
        <v>0.83</v>
      </c>
      <c r="AA207" s="9">
        <v>20.9</v>
      </c>
      <c r="AB207" s="16" t="s">
        <v>1082</v>
      </c>
      <c r="AC207" s="9">
        <v>15.4</v>
      </c>
      <c r="AD207" s="16" t="s">
        <v>1082</v>
      </c>
      <c r="AE207" s="9">
        <v>1.36</v>
      </c>
      <c r="AF207" s="9">
        <v>1.36</v>
      </c>
      <c r="AG207" s="9">
        <v>-1.18</v>
      </c>
      <c r="AH207" s="16">
        <v>98.85</v>
      </c>
      <c r="AI207" s="49">
        <v>97.33</v>
      </c>
      <c r="AJ207" s="9">
        <v>1.1500000000000057</v>
      </c>
      <c r="AK207" s="9">
        <v>2.6700000000000017</v>
      </c>
      <c r="AL207" s="9">
        <v>89.5</v>
      </c>
      <c r="AM207" s="16" t="s">
        <v>1082</v>
      </c>
      <c r="AN207" s="9">
        <v>-81.7</v>
      </c>
      <c r="AO207" s="16" t="s">
        <v>1082</v>
      </c>
      <c r="AP207" s="9">
        <v>-0.51</v>
      </c>
      <c r="AQ207" s="9">
        <v>-1.01</v>
      </c>
      <c r="AR207" s="9" t="s">
        <v>4269</v>
      </c>
      <c r="AS207" s="44">
        <v>6.7000000000000002E-3</v>
      </c>
      <c r="AT207" s="16" t="s">
        <v>896</v>
      </c>
      <c r="AU207" s="9">
        <v>0.88</v>
      </c>
      <c r="AV207" s="32">
        <v>6.46895117379747E-3</v>
      </c>
      <c r="AW207" s="30">
        <v>2.4756797450430398E-2</v>
      </c>
      <c r="AX207" s="47">
        <v>3.72</v>
      </c>
      <c r="AY207" s="16" t="s">
        <v>897</v>
      </c>
      <c r="AZ207" s="9">
        <v>93</v>
      </c>
      <c r="BA207" s="9">
        <v>21</v>
      </c>
      <c r="BB207" s="9">
        <v>7000</v>
      </c>
      <c r="BC207" s="16">
        <v>56.54</v>
      </c>
      <c r="BD207" s="16">
        <v>52.04</v>
      </c>
      <c r="BE207" s="16" t="s">
        <v>4265</v>
      </c>
      <c r="BF207" s="9">
        <v>33610</v>
      </c>
      <c r="BG207" s="9">
        <v>12812</v>
      </c>
      <c r="BH207" s="9">
        <v>7760</v>
      </c>
      <c r="BI207" s="18">
        <v>44012</v>
      </c>
      <c r="BJ207" s="9">
        <v>-39.4</v>
      </c>
      <c r="BK207" s="9">
        <v>1.83</v>
      </c>
      <c r="BL207" s="16" t="s">
        <v>1082</v>
      </c>
      <c r="BM207" s="9">
        <v>109.34</v>
      </c>
      <c r="BN207" s="16" t="s">
        <v>1084</v>
      </c>
      <c r="BO207" s="9">
        <v>1.43</v>
      </c>
      <c r="BP207" s="16" t="s">
        <v>1083</v>
      </c>
      <c r="BQ207" s="9">
        <v>88.68</v>
      </c>
      <c r="BR207" s="16" t="s">
        <v>1082</v>
      </c>
      <c r="BS207" s="9">
        <v>1.34</v>
      </c>
      <c r="BT207" s="16" t="s">
        <v>1083</v>
      </c>
      <c r="BU207" s="9">
        <v>924</v>
      </c>
      <c r="BV207" s="9">
        <v>275</v>
      </c>
      <c r="BW207" s="9">
        <v>367</v>
      </c>
      <c r="BX207" s="9">
        <v>0.89</v>
      </c>
      <c r="BY207" s="9">
        <v>77.44</v>
      </c>
      <c r="BZ207" s="9">
        <v>7000</v>
      </c>
      <c r="CA207" s="9">
        <v>8190</v>
      </c>
      <c r="CB207" s="9">
        <v>27.82</v>
      </c>
      <c r="CC207" s="9">
        <v>15.23</v>
      </c>
      <c r="CD207" s="9">
        <v>9000</v>
      </c>
      <c r="CE207" s="9">
        <v>3723</v>
      </c>
      <c r="CF207" s="16" t="s">
        <v>1105</v>
      </c>
      <c r="CG207" s="27">
        <v>44462</v>
      </c>
      <c r="CH207" s="16" t="s">
        <v>375</v>
      </c>
      <c r="CI207" s="16" t="s">
        <v>1099</v>
      </c>
      <c r="CJ207" s="9">
        <v>398</v>
      </c>
      <c r="CK207" s="9">
        <v>438</v>
      </c>
      <c r="CL207" s="9">
        <v>410</v>
      </c>
      <c r="CM207" s="9">
        <v>414</v>
      </c>
      <c r="CN207" s="9">
        <v>2016129</v>
      </c>
      <c r="CO207" s="42">
        <v>100</v>
      </c>
      <c r="CP207" s="9">
        <v>0.09</v>
      </c>
      <c r="CQ207" s="9">
        <v>6.02</v>
      </c>
      <c r="CR207" s="44">
        <v>1.2820512820512801E-3</v>
      </c>
      <c r="CS207" s="44">
        <v>6.7204301075268801E-3</v>
      </c>
      <c r="CT207" s="16">
        <v>7502953</v>
      </c>
      <c r="CU207" s="9">
        <v>30.73</v>
      </c>
      <c r="CV207" s="9">
        <v>-9.94</v>
      </c>
      <c r="CW207" s="9">
        <v>-3.09</v>
      </c>
      <c r="CX207" s="16">
        <v>252.49</v>
      </c>
      <c r="CY207" s="16">
        <v>1159840722</v>
      </c>
      <c r="CZ207" s="16">
        <v>209286946</v>
      </c>
      <c r="DA207" s="16">
        <v>154416662</v>
      </c>
      <c r="DB207" s="16">
        <v>57553910160</v>
      </c>
      <c r="DC207" s="16">
        <v>56670915280</v>
      </c>
      <c r="DD207" s="16">
        <v>7416741</v>
      </c>
      <c r="DE207" s="16">
        <v>7302953</v>
      </c>
      <c r="DF207" s="16">
        <v>275</v>
      </c>
      <c r="DG207" s="16">
        <v>367</v>
      </c>
      <c r="DH207" s="16">
        <v>1.3553391407981601</v>
      </c>
      <c r="DI207" s="16">
        <v>669005120</v>
      </c>
      <c r="DJ207" s="16">
        <v>669005120</v>
      </c>
      <c r="DK207" s="16">
        <v>86212</v>
      </c>
      <c r="DL207" s="16">
        <v>1</v>
      </c>
      <c r="DM207" s="16">
        <v>1552000000</v>
      </c>
      <c r="DN207" s="16">
        <v>1552000000</v>
      </c>
      <c r="DO207" s="16">
        <v>200000</v>
      </c>
      <c r="DP207" s="16">
        <v>1</v>
      </c>
      <c r="DQ207" s="16">
        <v>1.02</v>
      </c>
      <c r="DR207" s="16">
        <v>0.43</v>
      </c>
      <c r="DS207" s="16">
        <v>86.03</v>
      </c>
      <c r="DT207" s="16">
        <v>36.51</v>
      </c>
      <c r="DU207" s="48" t="s">
        <v>820</v>
      </c>
      <c r="DV207" s="9">
        <v>2.2000000000000002</v>
      </c>
      <c r="DW207" s="16" t="s">
        <v>1083</v>
      </c>
      <c r="DX207" s="9">
        <v>682.4</v>
      </c>
      <c r="DY207" s="16" t="s">
        <v>4274</v>
      </c>
      <c r="DZ207" s="9">
        <v>655.29999999999995</v>
      </c>
      <c r="EA207" s="16" t="s">
        <v>4274</v>
      </c>
      <c r="EB207" s="9">
        <v>642</v>
      </c>
      <c r="EC207" s="16" t="s">
        <v>4274</v>
      </c>
      <c r="ED207" s="9">
        <v>79.900000000000006</v>
      </c>
      <c r="EE207" s="16" t="s">
        <v>4274</v>
      </c>
      <c r="EF207" s="9">
        <v>3.9</v>
      </c>
      <c r="EG207" s="16" t="s">
        <v>4274</v>
      </c>
      <c r="EH207" s="9">
        <v>76</v>
      </c>
      <c r="EI207" s="16" t="s">
        <v>4274</v>
      </c>
      <c r="EJ207" s="9">
        <v>3.11</v>
      </c>
      <c r="EK207" s="16">
        <v>0.71</v>
      </c>
      <c r="EL207" s="16">
        <v>0.91</v>
      </c>
      <c r="EM207" s="16">
        <v>16.8</v>
      </c>
      <c r="EN207" s="16" t="s">
        <v>372</v>
      </c>
      <c r="EO207" s="16">
        <v>18.399999999999999</v>
      </c>
      <c r="EP207" s="16" t="s">
        <v>372</v>
      </c>
      <c r="EQ207" s="16">
        <v>-1.0900000000000001</v>
      </c>
      <c r="ER207" s="16">
        <v>-1.3</v>
      </c>
      <c r="ES207" s="16">
        <v>-1.1000000000000001</v>
      </c>
      <c r="ET207" s="16">
        <v>96.04</v>
      </c>
      <c r="EU207" s="49">
        <v>94.08</v>
      </c>
      <c r="EV207" s="16">
        <v>3.9599999999999937</v>
      </c>
      <c r="EW207" s="49">
        <v>5.9200000000000017</v>
      </c>
      <c r="EX207" s="16">
        <v>13.3</v>
      </c>
      <c r="EY207" s="16" t="s">
        <v>4274</v>
      </c>
      <c r="EZ207" s="9">
        <v>-60.7</v>
      </c>
      <c r="FA207" s="16" t="s">
        <v>4274</v>
      </c>
      <c r="FB207" s="16">
        <v>-10.5</v>
      </c>
      <c r="FC207" s="16" t="s">
        <v>4274</v>
      </c>
      <c r="FK207"/>
      <c r="FL207"/>
      <c r="FM207"/>
      <c r="FN207"/>
      <c r="FO207"/>
      <c r="FP207"/>
      <c r="FQ207"/>
    </row>
    <row r="208" spans="1:173" x14ac:dyDescent="0.2">
      <c r="A208" s="16" t="s">
        <v>204</v>
      </c>
      <c r="B208" s="16" t="s">
        <v>820</v>
      </c>
      <c r="C208" s="16" t="s">
        <v>1218</v>
      </c>
      <c r="D208" s="16" t="s">
        <v>1228</v>
      </c>
      <c r="E208" s="16" t="s">
        <v>1219</v>
      </c>
      <c r="F208" s="18">
        <v>44443.730801597223</v>
      </c>
      <c r="G208" s="16" t="s">
        <v>1221</v>
      </c>
      <c r="H208" s="16" t="s">
        <v>1226</v>
      </c>
      <c r="I208" s="16" t="s">
        <v>1160</v>
      </c>
      <c r="J208" s="16" t="s">
        <v>1082</v>
      </c>
      <c r="K208" s="16" t="s">
        <v>2146</v>
      </c>
      <c r="L208" s="16" t="s">
        <v>1083</v>
      </c>
      <c r="M208" s="9">
        <v>9170</v>
      </c>
      <c r="N208" s="9">
        <v>4.92</v>
      </c>
      <c r="O208" s="9">
        <v>9140</v>
      </c>
      <c r="P208" s="9">
        <v>4.58</v>
      </c>
      <c r="Q208" s="9">
        <v>3.03</v>
      </c>
      <c r="R208" s="44">
        <v>0.15790000000000001</v>
      </c>
      <c r="S208" s="9">
        <v>9050</v>
      </c>
      <c r="T208" s="9">
        <v>8900</v>
      </c>
      <c r="U208" s="9">
        <v>9170</v>
      </c>
      <c r="V208" s="16" t="s">
        <v>1662</v>
      </c>
      <c r="W208" s="16" t="s">
        <v>2495</v>
      </c>
      <c r="X208" s="16" t="s">
        <v>2496</v>
      </c>
      <c r="Y208" s="9">
        <v>1.1299999999999999</v>
      </c>
      <c r="Z208" s="9">
        <v>2.3199999999999998</v>
      </c>
      <c r="AA208" s="9">
        <v>19.2</v>
      </c>
      <c r="AB208" s="16" t="s">
        <v>1082</v>
      </c>
      <c r="AC208" s="9">
        <v>15.6</v>
      </c>
      <c r="AD208" s="16" t="s">
        <v>1082</v>
      </c>
      <c r="AE208" s="9"/>
      <c r="AF208" s="9">
        <v>1.23</v>
      </c>
      <c r="AG208" s="9">
        <v>-1.1000000000000001</v>
      </c>
      <c r="AH208" s="16">
        <v>94.3</v>
      </c>
      <c r="AI208" s="49">
        <v>65.81</v>
      </c>
      <c r="AJ208" s="9">
        <v>5.7000000000000028</v>
      </c>
      <c r="AK208" s="9">
        <v>34.19</v>
      </c>
      <c r="AL208" s="9">
        <v>4.5999999999999996</v>
      </c>
      <c r="AM208" s="16" t="s">
        <v>1083</v>
      </c>
      <c r="AN208" s="9">
        <v>1.6</v>
      </c>
      <c r="AO208" s="16" t="s">
        <v>1083</v>
      </c>
      <c r="AP208" s="9">
        <v>2.69</v>
      </c>
      <c r="AQ208" s="9">
        <v>12.1</v>
      </c>
      <c r="AR208" s="9" t="s">
        <v>4269</v>
      </c>
      <c r="AS208" s="44">
        <v>3.3999999999999998E-3</v>
      </c>
      <c r="AT208" s="16" t="s">
        <v>23</v>
      </c>
      <c r="AU208" s="9"/>
      <c r="AV208" s="32">
        <v>1.93413368441258E-3</v>
      </c>
      <c r="AW208" s="30">
        <v>1.2249105031112E-2</v>
      </c>
      <c r="AX208" s="47">
        <v>4.84</v>
      </c>
      <c r="AY208" s="16" t="s">
        <v>897</v>
      </c>
      <c r="AZ208" s="9">
        <v>9102988662</v>
      </c>
      <c r="BA208" s="9">
        <v>0</v>
      </c>
      <c r="BB208" s="9">
        <v>0</v>
      </c>
      <c r="BC208" s="16">
        <v>0</v>
      </c>
      <c r="BD208" s="16">
        <v>0</v>
      </c>
      <c r="BE208" s="16" t="s">
        <v>4264</v>
      </c>
      <c r="BF208" s="9">
        <v>52000</v>
      </c>
      <c r="BG208" s="9">
        <v>15696</v>
      </c>
      <c r="BH208" s="9">
        <v>9140</v>
      </c>
      <c r="BI208" s="18">
        <v>44031</v>
      </c>
      <c r="BJ208" s="9">
        <v>-41.8</v>
      </c>
      <c r="BK208" s="9">
        <v>232.26</v>
      </c>
      <c r="BL208" s="16" t="s">
        <v>1084</v>
      </c>
      <c r="BM208" s="9">
        <v>55.12</v>
      </c>
      <c r="BN208" s="16" t="s">
        <v>1084</v>
      </c>
      <c r="BO208" s="9">
        <v>212.94</v>
      </c>
      <c r="BP208" s="16" t="s">
        <v>1082</v>
      </c>
      <c r="BQ208" s="9">
        <v>54.86</v>
      </c>
      <c r="BR208" s="16" t="s">
        <v>1082</v>
      </c>
      <c r="BS208" s="9">
        <v>158.08000000000001</v>
      </c>
      <c r="BT208" s="16" t="s">
        <v>1082</v>
      </c>
      <c r="BU208" s="9">
        <v>2141</v>
      </c>
      <c r="BV208" s="9">
        <v>790</v>
      </c>
      <c r="BW208" s="9">
        <v>677</v>
      </c>
      <c r="BX208" s="9">
        <v>2.41</v>
      </c>
      <c r="BY208" s="9">
        <v>44.91</v>
      </c>
      <c r="BZ208" s="9">
        <v>7900</v>
      </c>
      <c r="CA208" s="9">
        <v>9170</v>
      </c>
      <c r="CB208" s="9">
        <v>22.42</v>
      </c>
      <c r="CC208" s="9">
        <v>0</v>
      </c>
      <c r="CD208" s="9">
        <v>11230</v>
      </c>
      <c r="CE208" s="9">
        <v>7490</v>
      </c>
      <c r="CF208" s="16" t="s">
        <v>1101</v>
      </c>
      <c r="CG208" s="27">
        <v>44501</v>
      </c>
      <c r="CH208" s="16" t="s">
        <v>375</v>
      </c>
      <c r="CI208" s="16" t="s">
        <v>1139</v>
      </c>
      <c r="CJ208" s="9">
        <v>351</v>
      </c>
      <c r="CK208" s="9">
        <v>589</v>
      </c>
      <c r="CL208" s="9">
        <v>530</v>
      </c>
      <c r="CM208" s="9">
        <v>519</v>
      </c>
      <c r="CN208" s="9">
        <v>3641195</v>
      </c>
      <c r="CO208" s="42">
        <v>100</v>
      </c>
      <c r="CP208" s="9">
        <v>0.83</v>
      </c>
      <c r="CQ208" s="9">
        <v>5.58</v>
      </c>
      <c r="CR208" s="44">
        <v>1.32596685082873E-2</v>
      </c>
      <c r="CS208" s="44">
        <v>3.4324942791761999E-3</v>
      </c>
      <c r="CT208" s="16">
        <v>17606397</v>
      </c>
      <c r="CU208" s="9">
        <v>18.23</v>
      </c>
      <c r="CV208" s="9">
        <v>-9.94</v>
      </c>
      <c r="CW208" s="9">
        <v>-1.83</v>
      </c>
      <c r="CX208" s="16">
        <v>501.33</v>
      </c>
      <c r="CY208" s="16">
        <v>9102988662</v>
      </c>
      <c r="CZ208" s="16">
        <v>192129093</v>
      </c>
      <c r="DA208" s="16">
        <v>156473586</v>
      </c>
      <c r="DB208" s="16">
        <v>151781984160</v>
      </c>
      <c r="DC208" s="16">
        <v>105932618280</v>
      </c>
      <c r="DD208" s="16">
        <v>16606344</v>
      </c>
      <c r="DE208" s="16">
        <v>11590002</v>
      </c>
      <c r="DF208" s="16">
        <v>790</v>
      </c>
      <c r="DG208" s="16">
        <v>677</v>
      </c>
      <c r="DH208" s="16">
        <v>1.22786917531244</v>
      </c>
      <c r="DI208" s="16">
        <v>2291201490</v>
      </c>
      <c r="DJ208" s="16">
        <v>9164805960</v>
      </c>
      <c r="DK208" s="16">
        <v>1002714</v>
      </c>
      <c r="DL208" s="16">
        <v>4</v>
      </c>
      <c r="DM208" s="16">
        <v>13753542960</v>
      </c>
      <c r="DN208" s="16">
        <v>55014171840</v>
      </c>
      <c r="DO208" s="16">
        <v>6019056</v>
      </c>
      <c r="DP208" s="16">
        <v>4</v>
      </c>
      <c r="DQ208" s="16">
        <v>1.43</v>
      </c>
      <c r="DR208" s="16">
        <v>0.17</v>
      </c>
      <c r="DS208" s="16">
        <v>16.559999999999999</v>
      </c>
      <c r="DT208" s="16">
        <v>1.93</v>
      </c>
      <c r="DU208" s="48" t="s">
        <v>820</v>
      </c>
      <c r="DV208" s="9">
        <v>2.2000000000000002</v>
      </c>
      <c r="DW208" s="16" t="s">
        <v>1083</v>
      </c>
      <c r="DX208" s="9">
        <v>682.4</v>
      </c>
      <c r="DY208" s="16" t="s">
        <v>4274</v>
      </c>
      <c r="DZ208" s="9">
        <v>655.29999999999995</v>
      </c>
      <c r="EA208" s="16" t="s">
        <v>4274</v>
      </c>
      <c r="EB208" s="9">
        <v>642</v>
      </c>
      <c r="EC208" s="16" t="s">
        <v>4274</v>
      </c>
      <c r="ED208" s="9">
        <v>79.900000000000006</v>
      </c>
      <c r="EE208" s="16" t="s">
        <v>4274</v>
      </c>
      <c r="EF208" s="9">
        <v>3.9</v>
      </c>
      <c r="EG208" s="16" t="s">
        <v>4274</v>
      </c>
      <c r="EH208" s="9">
        <v>76</v>
      </c>
      <c r="EI208" s="16" t="s">
        <v>4274</v>
      </c>
      <c r="EJ208" s="9">
        <v>3.11</v>
      </c>
      <c r="EK208" s="16">
        <v>0.71</v>
      </c>
      <c r="EL208" s="16">
        <v>0.91</v>
      </c>
      <c r="EM208" s="16">
        <v>16.8</v>
      </c>
      <c r="EN208" s="16" t="s">
        <v>372</v>
      </c>
      <c r="EO208" s="16">
        <v>18.399999999999999</v>
      </c>
      <c r="EP208" s="16" t="s">
        <v>372</v>
      </c>
      <c r="EQ208" s="16">
        <v>-1.0900000000000001</v>
      </c>
      <c r="ER208" s="16">
        <v>-1.3</v>
      </c>
      <c r="ES208" s="16">
        <v>-1.1000000000000001</v>
      </c>
      <c r="ET208" s="16">
        <v>96.04</v>
      </c>
      <c r="EU208" s="49">
        <v>94.08</v>
      </c>
      <c r="EV208" s="16">
        <v>3.9599999999999937</v>
      </c>
      <c r="EW208" s="49">
        <v>5.9200000000000017</v>
      </c>
      <c r="EX208" s="16">
        <v>13.3</v>
      </c>
      <c r="EY208" s="16" t="s">
        <v>4274</v>
      </c>
      <c r="EZ208" s="9">
        <v>-60.7</v>
      </c>
      <c r="FA208" s="16" t="s">
        <v>4274</v>
      </c>
      <c r="FB208" s="16">
        <v>-10.5</v>
      </c>
      <c r="FC208" s="16" t="s">
        <v>4274</v>
      </c>
      <c r="FK208"/>
      <c r="FL208"/>
      <c r="FM208"/>
      <c r="FN208"/>
      <c r="FO208"/>
      <c r="FP208"/>
      <c r="FQ208"/>
    </row>
    <row r="209" spans="1:173" x14ac:dyDescent="0.2">
      <c r="A209" s="16" t="s">
        <v>276</v>
      </c>
      <c r="B209" s="16" t="s">
        <v>802</v>
      </c>
      <c r="C209" s="16" t="s">
        <v>1218</v>
      </c>
      <c r="D209" s="16" t="s">
        <v>1228</v>
      </c>
      <c r="E209" s="16" t="s">
        <v>1219</v>
      </c>
      <c r="F209" s="18">
        <v>44443.520813530093</v>
      </c>
      <c r="G209" s="16" t="s">
        <v>1221</v>
      </c>
      <c r="H209" s="16" t="s">
        <v>1223</v>
      </c>
      <c r="I209" s="16" t="s">
        <v>4833</v>
      </c>
      <c r="J209" s="16" t="s">
        <v>1084</v>
      </c>
      <c r="K209" s="16" t="s">
        <v>824</v>
      </c>
      <c r="L209" s="16" t="s">
        <v>1083</v>
      </c>
      <c r="M209" s="9">
        <v>66150</v>
      </c>
      <c r="N209" s="9">
        <v>3.68</v>
      </c>
      <c r="O209" s="9">
        <v>65770</v>
      </c>
      <c r="P209" s="9">
        <v>3.09</v>
      </c>
      <c r="Q209" s="9">
        <v>3.03</v>
      </c>
      <c r="R209" s="44">
        <v>0.13850000000000001</v>
      </c>
      <c r="S209" s="9">
        <v>65150</v>
      </c>
      <c r="T209" s="9">
        <v>65000</v>
      </c>
      <c r="U209" s="9">
        <v>66970</v>
      </c>
      <c r="V209" s="16" t="s">
        <v>5330</v>
      </c>
      <c r="W209" s="16" t="s">
        <v>5331</v>
      </c>
      <c r="X209" s="16" t="s">
        <v>5332</v>
      </c>
      <c r="Y209" s="9">
        <v>0.68</v>
      </c>
      <c r="Z209" s="9">
        <v>0.7</v>
      </c>
      <c r="AA209" s="9">
        <v>9.8000000000000007</v>
      </c>
      <c r="AB209" s="16" t="s">
        <v>1082</v>
      </c>
      <c r="AC209" s="9">
        <v>14.5</v>
      </c>
      <c r="AD209" s="16" t="s">
        <v>1082</v>
      </c>
      <c r="AE209" s="9">
        <v>0.68</v>
      </c>
      <c r="AF209" s="9">
        <v>-1.48</v>
      </c>
      <c r="AG209" s="9">
        <v>-1.32</v>
      </c>
      <c r="AH209" s="16">
        <v>85.05</v>
      </c>
      <c r="AI209" s="49">
        <v>100</v>
      </c>
      <c r="AJ209" s="9">
        <v>14.950000000000003</v>
      </c>
      <c r="AK209" s="9">
        <v>0</v>
      </c>
      <c r="AL209" s="9">
        <v>-353.8</v>
      </c>
      <c r="AM209" s="16" t="s">
        <v>1082</v>
      </c>
      <c r="AN209" s="9">
        <v>-225.9</v>
      </c>
      <c r="AO209" s="16" t="s">
        <v>1082</v>
      </c>
      <c r="AP209" s="9">
        <v>1.57</v>
      </c>
      <c r="AQ209" s="9">
        <v>7.42</v>
      </c>
      <c r="AR209" s="9" t="s">
        <v>4269</v>
      </c>
      <c r="AS209" s="44">
        <v>5.8999999999999999E-3</v>
      </c>
      <c r="AT209" s="16" t="s">
        <v>896</v>
      </c>
      <c r="AU209" s="9">
        <v>0.65</v>
      </c>
      <c r="AV209" s="32">
        <v>5.1201476342451304E-4</v>
      </c>
      <c r="AW209" s="30">
        <v>3.69685749764992E-3</v>
      </c>
      <c r="AX209" s="47">
        <v>1.28</v>
      </c>
      <c r="AY209" s="16" t="s">
        <v>897</v>
      </c>
      <c r="AZ209" s="9">
        <v>0</v>
      </c>
      <c r="BA209" s="9">
        <v>71</v>
      </c>
      <c r="BB209" s="9">
        <v>49260</v>
      </c>
      <c r="BC209" s="16">
        <v>69.11</v>
      </c>
      <c r="BD209" s="16">
        <v>66.430000000000007</v>
      </c>
      <c r="BE209" s="16" t="s">
        <v>4265</v>
      </c>
      <c r="BF209" s="9">
        <v>134060</v>
      </c>
      <c r="BG209" s="9">
        <v>128308</v>
      </c>
      <c r="BH209" s="9">
        <v>65770</v>
      </c>
      <c r="BI209" s="18">
        <v>44040</v>
      </c>
      <c r="BJ209" s="9">
        <v>-48.7</v>
      </c>
      <c r="BK209" s="9">
        <v>54.58</v>
      </c>
      <c r="BL209" s="16" t="s">
        <v>1084</v>
      </c>
      <c r="BM209" s="9">
        <v>8.25</v>
      </c>
      <c r="BN209" s="16" t="s">
        <v>1084</v>
      </c>
      <c r="BO209" s="9">
        <v>358.86</v>
      </c>
      <c r="BP209" s="16" t="s">
        <v>1082</v>
      </c>
      <c r="BQ209" s="9">
        <v>55.09</v>
      </c>
      <c r="BR209" s="16" t="s">
        <v>1082</v>
      </c>
      <c r="BS209" s="9">
        <v>303.77</v>
      </c>
      <c r="BT209" s="16" t="s">
        <v>1082</v>
      </c>
      <c r="BU209" s="9">
        <v>479</v>
      </c>
      <c r="BV209" s="9">
        <v>205</v>
      </c>
      <c r="BW209" s="9">
        <v>163</v>
      </c>
      <c r="BX209" s="9">
        <v>0.54</v>
      </c>
      <c r="BY209" s="9">
        <v>93.77</v>
      </c>
      <c r="BZ209" s="9">
        <v>58020</v>
      </c>
      <c r="CA209" s="9">
        <v>67480</v>
      </c>
      <c r="CB209" s="9">
        <v>38.53</v>
      </c>
      <c r="CC209" s="9">
        <v>2.0099999999999998</v>
      </c>
      <c r="CD209" s="9">
        <v>67480</v>
      </c>
      <c r="CE209" s="9">
        <v>46110</v>
      </c>
      <c r="CF209" s="16" t="s">
        <v>1106</v>
      </c>
      <c r="CG209" s="27">
        <v>44591</v>
      </c>
      <c r="CH209" s="16" t="s">
        <v>375</v>
      </c>
      <c r="CI209" s="16" t="s">
        <v>1099</v>
      </c>
      <c r="CJ209" s="9">
        <v>475</v>
      </c>
      <c r="CK209" s="9">
        <v>333</v>
      </c>
      <c r="CL209" s="9">
        <v>334</v>
      </c>
      <c r="CM209" s="9">
        <v>345</v>
      </c>
      <c r="CN209" s="9">
        <v>280581</v>
      </c>
      <c r="CO209" s="42">
        <v>57.44</v>
      </c>
      <c r="CP209" s="9">
        <v>0.46</v>
      </c>
      <c r="CQ209" s="9">
        <v>10</v>
      </c>
      <c r="CR209" s="44">
        <v>1.53491941673062E-2</v>
      </c>
      <c r="CS209" s="44">
        <v>5.95611285266458E-3</v>
      </c>
      <c r="CT209" s="16">
        <v>359154</v>
      </c>
      <c r="CU209" s="9">
        <v>16.32</v>
      </c>
      <c r="CV209" s="9">
        <v>13.9</v>
      </c>
      <c r="CW209" s="9">
        <v>1.17</v>
      </c>
      <c r="CX209" s="16">
        <v>4031</v>
      </c>
      <c r="CY209" s="16">
        <v>701452430</v>
      </c>
      <c r="CZ209" s="16">
        <v>97999224</v>
      </c>
      <c r="DA209" s="16">
        <v>144917537</v>
      </c>
      <c r="DB209" s="16">
        <v>20089841120</v>
      </c>
      <c r="DC209" s="16">
        <v>23621558580</v>
      </c>
      <c r="DD209" s="16">
        <v>305456</v>
      </c>
      <c r="DE209" s="16">
        <v>359154</v>
      </c>
      <c r="DF209" s="16">
        <v>205</v>
      </c>
      <c r="DG209" s="16">
        <v>163</v>
      </c>
      <c r="DH209" s="16">
        <v>0.67624130266580496</v>
      </c>
      <c r="DI209" s="16">
        <v>1765858730</v>
      </c>
      <c r="DJ209" s="16">
        <v>3531717460</v>
      </c>
      <c r="DK209" s="16">
        <v>53698</v>
      </c>
      <c r="DL209" s="16">
        <v>2</v>
      </c>
      <c r="DM209" s="16"/>
      <c r="DN209" s="16"/>
      <c r="DO209" s="16"/>
      <c r="DP209" s="16"/>
      <c r="DQ209" s="16">
        <v>0.85</v>
      </c>
      <c r="DR209" s="16"/>
      <c r="DS209" s="16"/>
      <c r="DT209" s="16"/>
      <c r="DU209" s="48" t="s">
        <v>802</v>
      </c>
      <c r="DV209" s="9">
        <v>68.3</v>
      </c>
      <c r="DW209" s="16" t="s">
        <v>1082</v>
      </c>
      <c r="DX209" s="9">
        <v>196</v>
      </c>
      <c r="DY209" s="16" t="s">
        <v>4274</v>
      </c>
      <c r="DZ209" s="9">
        <v>187.7</v>
      </c>
      <c r="EA209" s="16" t="s">
        <v>4274</v>
      </c>
      <c r="EB209" s="9">
        <v>107.2</v>
      </c>
      <c r="EC209" s="16" t="s">
        <v>4274</v>
      </c>
      <c r="ED209" s="9">
        <v>10.1</v>
      </c>
      <c r="EE209" s="16" t="s">
        <v>4274</v>
      </c>
      <c r="EF209" s="9">
        <v>148.30000000000001</v>
      </c>
      <c r="EG209" s="16" t="s">
        <v>4274</v>
      </c>
      <c r="EH209" s="9">
        <v>-138.19999999999999</v>
      </c>
      <c r="EI209" s="16" t="s">
        <v>4274</v>
      </c>
      <c r="EJ209" s="9">
        <v>2.79</v>
      </c>
      <c r="EK209" s="16">
        <v>1.49</v>
      </c>
      <c r="EL209" s="16">
        <v>2.44</v>
      </c>
      <c r="EM209" s="16">
        <v>42.7</v>
      </c>
      <c r="EN209" s="16" t="s">
        <v>372</v>
      </c>
      <c r="EO209" s="16">
        <v>27.9</v>
      </c>
      <c r="EP209" s="16" t="s">
        <v>372</v>
      </c>
      <c r="EQ209" s="16">
        <v>1.53</v>
      </c>
      <c r="ER209" s="16">
        <v>1.18</v>
      </c>
      <c r="ES209" s="16">
        <v>1.0900000000000001</v>
      </c>
      <c r="ET209" s="16">
        <v>95.76</v>
      </c>
      <c r="EU209" s="49">
        <v>54.71</v>
      </c>
      <c r="EV209" s="16">
        <v>4.2399999999999949</v>
      </c>
      <c r="EW209" s="49">
        <v>45.29</v>
      </c>
      <c r="EX209" s="16">
        <v>80.400000000000006</v>
      </c>
      <c r="EY209" s="16" t="s">
        <v>4274</v>
      </c>
      <c r="EZ209" s="9">
        <v>24.7</v>
      </c>
      <c r="FA209" s="16" t="s">
        <v>4274</v>
      </c>
      <c r="FB209" s="16">
        <v>9.6</v>
      </c>
      <c r="FC209" s="16" t="s">
        <v>4274</v>
      </c>
      <c r="FK209"/>
      <c r="FL209"/>
      <c r="FM209"/>
      <c r="FN209"/>
      <c r="FO209"/>
      <c r="FP209"/>
      <c r="FQ209"/>
    </row>
    <row r="210" spans="1:173" x14ac:dyDescent="0.2">
      <c r="A210" s="16" t="s">
        <v>707</v>
      </c>
      <c r="B210" s="16" t="s">
        <v>796</v>
      </c>
      <c r="C210" s="16" t="s">
        <v>1218</v>
      </c>
      <c r="D210" s="16" t="s">
        <v>1220</v>
      </c>
      <c r="E210" s="16" t="s">
        <v>1219</v>
      </c>
      <c r="F210" s="18">
        <v>44443.520813530093</v>
      </c>
      <c r="G210" s="16" t="s">
        <v>1221</v>
      </c>
      <c r="H210" s="16" t="s">
        <v>1226</v>
      </c>
      <c r="I210" s="16" t="s">
        <v>903</v>
      </c>
      <c r="J210" s="16" t="s">
        <v>1082</v>
      </c>
      <c r="K210" s="16" t="s">
        <v>40</v>
      </c>
      <c r="L210" s="16" t="s">
        <v>1083</v>
      </c>
      <c r="M210" s="9">
        <v>28950</v>
      </c>
      <c r="N210" s="9">
        <v>-3.5</v>
      </c>
      <c r="O210" s="9">
        <v>29580</v>
      </c>
      <c r="P210" s="9">
        <v>-1.4</v>
      </c>
      <c r="Q210" s="9">
        <v>8.7799999999999994</v>
      </c>
      <c r="R210" s="44">
        <v>0.20499999999999999</v>
      </c>
      <c r="S210" s="9">
        <v>31100</v>
      </c>
      <c r="T210" s="9">
        <v>28590</v>
      </c>
      <c r="U210" s="9">
        <v>31100</v>
      </c>
      <c r="V210" s="16" t="s">
        <v>5333</v>
      </c>
      <c r="W210" s="16" t="s">
        <v>5334</v>
      </c>
      <c r="X210" s="16" t="s">
        <v>4435</v>
      </c>
      <c r="Y210" s="9">
        <v>0.62</v>
      </c>
      <c r="Z210" s="9">
        <v>1.07</v>
      </c>
      <c r="AA210" s="9">
        <v>7.5</v>
      </c>
      <c r="AB210" s="16" t="s">
        <v>1082</v>
      </c>
      <c r="AC210" s="9">
        <v>12.1</v>
      </c>
      <c r="AD210" s="16" t="s">
        <v>1082</v>
      </c>
      <c r="AE210" s="9">
        <v>0.62</v>
      </c>
      <c r="AF210" s="9">
        <v>-1.61</v>
      </c>
      <c r="AG210" s="9">
        <v>-1.01</v>
      </c>
      <c r="AH210" s="16">
        <v>94.33</v>
      </c>
      <c r="AI210" s="49">
        <v>98.07</v>
      </c>
      <c r="AJ210" s="9">
        <v>5.6700000000000017</v>
      </c>
      <c r="AK210" s="9">
        <v>1.9300000000000068</v>
      </c>
      <c r="AL210" s="9">
        <v>-180.4</v>
      </c>
      <c r="AM210" s="16" t="s">
        <v>1082</v>
      </c>
      <c r="AN210" s="9">
        <v>807.1</v>
      </c>
      <c r="AO210" s="16" t="s">
        <v>1082</v>
      </c>
      <c r="AP210" s="9">
        <v>-0.72</v>
      </c>
      <c r="AQ210" s="9">
        <v>17.78</v>
      </c>
      <c r="AR210" s="9" t="s">
        <v>4271</v>
      </c>
      <c r="AS210" s="44">
        <v>-2.1000000000000001E-2</v>
      </c>
      <c r="AT210" s="16" t="s">
        <v>896</v>
      </c>
      <c r="AU210" s="9">
        <v>1.08</v>
      </c>
      <c r="AV210" s="32">
        <v>8.4684699999999996E-4</v>
      </c>
      <c r="AW210" s="30">
        <v>4.13096097560976E-3</v>
      </c>
      <c r="AX210" s="47">
        <v>2.12</v>
      </c>
      <c r="AY210" s="16" t="s">
        <v>897</v>
      </c>
      <c r="AZ210" s="9">
        <v>36</v>
      </c>
      <c r="BA210" s="9">
        <v>100</v>
      </c>
      <c r="BB210" s="9">
        <v>23400</v>
      </c>
      <c r="BC210" s="16">
        <v>59.01</v>
      </c>
      <c r="BD210" s="16">
        <v>66.87</v>
      </c>
      <c r="BE210" s="16" t="s">
        <v>4266</v>
      </c>
      <c r="BF210" s="9">
        <v>92123</v>
      </c>
      <c r="BG210" s="9">
        <v>46640</v>
      </c>
      <c r="BH210" s="9">
        <v>29580</v>
      </c>
      <c r="BI210" s="18">
        <v>43967</v>
      </c>
      <c r="BJ210" s="9">
        <v>-36.6</v>
      </c>
      <c r="BK210" s="9">
        <v>29.63</v>
      </c>
      <c r="BL210" s="16" t="s">
        <v>1084</v>
      </c>
      <c r="BM210" s="9">
        <v>29.93</v>
      </c>
      <c r="BN210" s="16" t="s">
        <v>1084</v>
      </c>
      <c r="BO210" s="9">
        <v>85.5</v>
      </c>
      <c r="BP210" s="16" t="s">
        <v>1082</v>
      </c>
      <c r="BQ210" s="9">
        <v>86.79</v>
      </c>
      <c r="BR210" s="16" t="s">
        <v>1082</v>
      </c>
      <c r="BS210" s="9">
        <v>-1.29</v>
      </c>
      <c r="BT210" s="16" t="s">
        <v>1082</v>
      </c>
      <c r="BU210" s="9">
        <v>1396</v>
      </c>
      <c r="BV210" s="9">
        <v>628</v>
      </c>
      <c r="BW210" s="9">
        <v>405</v>
      </c>
      <c r="BX210" s="9">
        <v>1.0900000000000001</v>
      </c>
      <c r="BY210" s="9">
        <v>76.97</v>
      </c>
      <c r="BZ210" s="9">
        <v>24580</v>
      </c>
      <c r="CA210" s="9">
        <v>31100</v>
      </c>
      <c r="CB210" s="9">
        <v>23.71</v>
      </c>
      <c r="CC210" s="9">
        <v>5.73</v>
      </c>
      <c r="CD210" s="9">
        <v>30610</v>
      </c>
      <c r="CE210" s="9">
        <v>23400</v>
      </c>
      <c r="CF210" s="16" t="s">
        <v>1101</v>
      </c>
      <c r="CG210" s="27">
        <v>44550</v>
      </c>
      <c r="CH210" s="16" t="s">
        <v>375</v>
      </c>
      <c r="CI210" s="16" t="s">
        <v>1099</v>
      </c>
      <c r="CJ210" s="9">
        <v>430</v>
      </c>
      <c r="CK210" s="9">
        <v>488</v>
      </c>
      <c r="CL210" s="9">
        <v>459</v>
      </c>
      <c r="CM210" s="9">
        <v>432</v>
      </c>
      <c r="CN210" s="9">
        <v>800000</v>
      </c>
      <c r="CO210" s="42">
        <v>11.61</v>
      </c>
      <c r="CP210" s="9">
        <v>0.59</v>
      </c>
      <c r="CQ210" s="9">
        <v>10.33</v>
      </c>
      <c r="CR210" s="44">
        <v>-6.91318327974276E-2</v>
      </c>
      <c r="CS210" s="44">
        <v>-2.1000000000000001E-2</v>
      </c>
      <c r="CT210" s="16">
        <v>1693694</v>
      </c>
      <c r="CU210" s="9">
        <v>21.69</v>
      </c>
      <c r="CV210" s="9">
        <v>16.41</v>
      </c>
      <c r="CW210" s="9">
        <v>1.32</v>
      </c>
      <c r="CX210" s="16">
        <v>1363.5</v>
      </c>
      <c r="CY210" s="16">
        <v>2000000000</v>
      </c>
      <c r="CZ210" s="16">
        <v>75255712</v>
      </c>
      <c r="DA210" s="16">
        <v>121315906</v>
      </c>
      <c r="DB210" s="16">
        <v>47260587180</v>
      </c>
      <c r="DC210" s="16">
        <v>49132942020</v>
      </c>
      <c r="DD210" s="16">
        <v>1597721</v>
      </c>
      <c r="DE210" s="16">
        <v>1661019</v>
      </c>
      <c r="DF210" s="16">
        <v>628</v>
      </c>
      <c r="DG210" s="16">
        <v>405</v>
      </c>
      <c r="DH210" s="16">
        <v>0.62032848355433301</v>
      </c>
      <c r="DI210" s="16">
        <v>2838881340</v>
      </c>
      <c r="DJ210" s="16">
        <v>2838881340</v>
      </c>
      <c r="DK210" s="16">
        <v>95973</v>
      </c>
      <c r="DL210" s="16">
        <v>1</v>
      </c>
      <c r="DM210" s="16">
        <v>966526500</v>
      </c>
      <c r="DN210" s="16">
        <v>966526500</v>
      </c>
      <c r="DO210" s="16">
        <v>32675</v>
      </c>
      <c r="DP210" s="16">
        <v>1</v>
      </c>
      <c r="DQ210" s="16">
        <v>0.96</v>
      </c>
      <c r="DR210" s="16">
        <v>2.94</v>
      </c>
      <c r="DS210" s="16">
        <v>16.649999999999999</v>
      </c>
      <c r="DT210" s="16">
        <v>50.83</v>
      </c>
      <c r="DU210" s="48" t="s">
        <v>796</v>
      </c>
      <c r="DV210" s="9">
        <v>127.4</v>
      </c>
      <c r="DW210" s="16" t="s">
        <v>1082</v>
      </c>
      <c r="DX210" s="9">
        <v>65</v>
      </c>
      <c r="DY210" s="16" t="s">
        <v>4274</v>
      </c>
      <c r="DZ210" s="9">
        <v>63.7</v>
      </c>
      <c r="EA210" s="16" t="s">
        <v>4274</v>
      </c>
      <c r="EB210" s="9">
        <v>56.4</v>
      </c>
      <c r="EC210" s="16" t="s">
        <v>4274</v>
      </c>
      <c r="ED210" s="9">
        <v>6</v>
      </c>
      <c r="EE210" s="16" t="s">
        <v>4274</v>
      </c>
      <c r="EF210" s="9">
        <v>9</v>
      </c>
      <c r="EG210" s="16" t="s">
        <v>4274</v>
      </c>
      <c r="EH210" s="9">
        <v>-3</v>
      </c>
      <c r="EI210" s="16" t="s">
        <v>4274</v>
      </c>
      <c r="EJ210" s="9">
        <v>0.23</v>
      </c>
      <c r="EK210" s="16">
        <v>0.56999999999999995</v>
      </c>
      <c r="EL210" s="16">
        <v>0.86</v>
      </c>
      <c r="EM210" s="16">
        <v>11.6</v>
      </c>
      <c r="EN210" s="16" t="s">
        <v>372</v>
      </c>
      <c r="EO210" s="16">
        <v>13.9</v>
      </c>
      <c r="EP210" s="16" t="s">
        <v>372</v>
      </c>
      <c r="EQ210" s="16">
        <v>-1.19</v>
      </c>
      <c r="ER210" s="16">
        <v>-1.34</v>
      </c>
      <c r="ES210" s="16">
        <v>-1.1100000000000001</v>
      </c>
      <c r="ET210" s="16">
        <v>97.95</v>
      </c>
      <c r="EU210" s="49">
        <v>86.63</v>
      </c>
      <c r="EV210" s="16">
        <v>2.0499999999999972</v>
      </c>
      <c r="EW210" s="49">
        <v>13.370000000000005</v>
      </c>
      <c r="EX210" s="16">
        <v>7.4</v>
      </c>
      <c r="EY210" s="16" t="s">
        <v>4274</v>
      </c>
      <c r="EZ210" s="9">
        <v>-6</v>
      </c>
      <c r="FA210" s="16" t="s">
        <v>4274</v>
      </c>
      <c r="FB210" s="16">
        <v>90.7</v>
      </c>
      <c r="FC210" s="16" t="s">
        <v>372</v>
      </c>
      <c r="FK210"/>
      <c r="FL210"/>
      <c r="FM210"/>
      <c r="FN210"/>
      <c r="FO210"/>
      <c r="FP210"/>
      <c r="FQ210"/>
    </row>
    <row r="211" spans="1:173" x14ac:dyDescent="0.2">
      <c r="A211" s="16" t="s">
        <v>167</v>
      </c>
      <c r="B211" s="16" t="s">
        <v>915</v>
      </c>
      <c r="C211" s="16" t="s">
        <v>1218</v>
      </c>
      <c r="D211" s="16" t="s">
        <v>1220</v>
      </c>
      <c r="E211" s="16" t="s">
        <v>1219</v>
      </c>
      <c r="F211" s="18">
        <v>44443.520237638892</v>
      </c>
      <c r="G211" s="16" t="s">
        <v>1225</v>
      </c>
      <c r="H211" s="16" t="s">
        <v>1223</v>
      </c>
      <c r="I211" s="16" t="s">
        <v>1076</v>
      </c>
      <c r="J211" s="16" t="s">
        <v>1082</v>
      </c>
      <c r="K211" s="16" t="s">
        <v>950</v>
      </c>
      <c r="L211" s="16" t="s">
        <v>1083</v>
      </c>
      <c r="M211" s="9">
        <v>10710</v>
      </c>
      <c r="N211" s="9">
        <v>5</v>
      </c>
      <c r="O211" s="9">
        <v>10660</v>
      </c>
      <c r="P211" s="9">
        <v>4.51</v>
      </c>
      <c r="Q211" s="9">
        <v>3.68</v>
      </c>
      <c r="R211" s="44">
        <v>0.62050000000000005</v>
      </c>
      <c r="S211" s="9">
        <v>10700</v>
      </c>
      <c r="T211" s="9">
        <v>10330</v>
      </c>
      <c r="U211" s="9">
        <v>10710</v>
      </c>
      <c r="V211" s="16" t="s">
        <v>4480</v>
      </c>
      <c r="W211" s="16" t="s">
        <v>5335</v>
      </c>
      <c r="X211" s="16" t="s">
        <v>5336</v>
      </c>
      <c r="Y211" s="9">
        <v>1.1399999999999999</v>
      </c>
      <c r="Z211" s="9">
        <v>1.26</v>
      </c>
      <c r="AA211" s="9">
        <v>17.7</v>
      </c>
      <c r="AB211" s="16" t="s">
        <v>1082</v>
      </c>
      <c r="AC211" s="9">
        <v>14.2</v>
      </c>
      <c r="AD211" s="16" t="s">
        <v>1082</v>
      </c>
      <c r="AE211" s="9">
        <v>1.24</v>
      </c>
      <c r="AF211" s="9">
        <v>1.24</v>
      </c>
      <c r="AG211" s="9">
        <v>-1.1200000000000001</v>
      </c>
      <c r="AH211" s="16">
        <v>76.95</v>
      </c>
      <c r="AI211" s="49">
        <v>84.65</v>
      </c>
      <c r="AJ211" s="9">
        <v>23.049999999999997</v>
      </c>
      <c r="AK211" s="9">
        <v>15.349999999999994</v>
      </c>
      <c r="AL211" s="9">
        <v>-891.9</v>
      </c>
      <c r="AM211" s="16" t="s">
        <v>1082</v>
      </c>
      <c r="AN211" s="9">
        <v>-433</v>
      </c>
      <c r="AO211" s="16" t="s">
        <v>1082</v>
      </c>
      <c r="AP211" s="9">
        <v>-0.19</v>
      </c>
      <c r="AQ211" s="9">
        <v>6.46</v>
      </c>
      <c r="AR211" s="9" t="s">
        <v>4269</v>
      </c>
      <c r="AS211" s="44">
        <v>4.8999999999999998E-3</v>
      </c>
      <c r="AT211" s="16" t="s">
        <v>896</v>
      </c>
      <c r="AU211" s="9">
        <v>1.1299999999999999</v>
      </c>
      <c r="AV211" s="32">
        <v>1.6891311394863998E-2</v>
      </c>
      <c r="AW211" s="30">
        <v>2.7222097332576901E-2</v>
      </c>
      <c r="AX211" s="47">
        <v>7.37</v>
      </c>
      <c r="AY211" s="16" t="s">
        <v>897</v>
      </c>
      <c r="AZ211" s="9">
        <v>7</v>
      </c>
      <c r="BA211" s="9">
        <v>71</v>
      </c>
      <c r="BB211" s="9">
        <v>9380</v>
      </c>
      <c r="BC211" s="16">
        <v>61.78</v>
      </c>
      <c r="BD211" s="16">
        <v>57.37</v>
      </c>
      <c r="BE211" s="16" t="s">
        <v>4265</v>
      </c>
      <c r="BF211" s="9">
        <v>22920</v>
      </c>
      <c r="BG211" s="9">
        <v>22920</v>
      </c>
      <c r="BH211" s="9">
        <v>10660</v>
      </c>
      <c r="BI211" s="18">
        <v>44240</v>
      </c>
      <c r="BJ211" s="9">
        <v>-53.5</v>
      </c>
      <c r="BK211" s="9">
        <v>204.59</v>
      </c>
      <c r="BL211" s="16" t="s">
        <v>1084</v>
      </c>
      <c r="BM211" s="9">
        <v>14.85</v>
      </c>
      <c r="BN211" s="16" t="s">
        <v>1084</v>
      </c>
      <c r="BO211" s="9">
        <v>218.74</v>
      </c>
      <c r="BP211" s="16" t="s">
        <v>1082</v>
      </c>
      <c r="BQ211" s="9">
        <v>16.420000000000002</v>
      </c>
      <c r="BR211" s="16" t="s">
        <v>1082</v>
      </c>
      <c r="BS211" s="9">
        <v>202.32</v>
      </c>
      <c r="BT211" s="16" t="s">
        <v>1082</v>
      </c>
      <c r="BU211" s="9">
        <v>1654</v>
      </c>
      <c r="BV211" s="9">
        <v>502</v>
      </c>
      <c r="BW211" s="9">
        <v>687</v>
      </c>
      <c r="BX211" s="9">
        <v>1.01</v>
      </c>
      <c r="BY211" s="9">
        <v>92.89</v>
      </c>
      <c r="BZ211" s="9">
        <v>9730</v>
      </c>
      <c r="CA211" s="9">
        <v>10970</v>
      </c>
      <c r="CB211" s="9">
        <v>34.880000000000003</v>
      </c>
      <c r="CC211" s="9">
        <v>2.42</v>
      </c>
      <c r="CD211" s="9">
        <v>10970</v>
      </c>
      <c r="CE211" s="9">
        <v>7310</v>
      </c>
      <c r="CF211" s="16"/>
      <c r="CG211" s="27"/>
      <c r="CH211" s="16"/>
      <c r="CI211" s="16"/>
      <c r="CJ211" s="9">
        <v>140</v>
      </c>
      <c r="CK211" s="9">
        <v>356</v>
      </c>
      <c r="CL211" s="9">
        <v>347</v>
      </c>
      <c r="CM211" s="9">
        <v>318</v>
      </c>
      <c r="CN211" s="9">
        <v>1470588</v>
      </c>
      <c r="CO211" s="42">
        <v>99.93</v>
      </c>
      <c r="CP211" s="9">
        <v>7.0000000000000007E-2</v>
      </c>
      <c r="CQ211" s="9">
        <v>10.44</v>
      </c>
      <c r="CR211" s="44">
        <v>9.3457943925233605E-4</v>
      </c>
      <c r="CS211" s="44">
        <v>4.9019607843137298E-3</v>
      </c>
      <c r="CT211" s="16">
        <v>10839109</v>
      </c>
      <c r="CU211" s="9">
        <v>30.81</v>
      </c>
      <c r="CV211" s="9">
        <v>13.16</v>
      </c>
      <c r="CW211" s="9">
        <v>2.34</v>
      </c>
      <c r="CX211" s="16">
        <v>346</v>
      </c>
      <c r="CY211" s="16">
        <v>641697305</v>
      </c>
      <c r="CZ211" s="16">
        <v>177112226</v>
      </c>
      <c r="DA211" s="16">
        <v>142374897</v>
      </c>
      <c r="DB211" s="16">
        <v>88910337620</v>
      </c>
      <c r="DC211" s="16">
        <v>97811554880</v>
      </c>
      <c r="DD211" s="16">
        <v>8340557</v>
      </c>
      <c r="DE211" s="16">
        <v>9175568</v>
      </c>
      <c r="DF211" s="16">
        <v>502</v>
      </c>
      <c r="DG211" s="16">
        <v>687</v>
      </c>
      <c r="DH211" s="16">
        <v>1.2439849280452899</v>
      </c>
      <c r="DI211" s="16">
        <v>13317282160</v>
      </c>
      <c r="DJ211" s="16">
        <v>26634564320</v>
      </c>
      <c r="DK211" s="16">
        <v>2498552</v>
      </c>
      <c r="DL211" s="16">
        <v>2</v>
      </c>
      <c r="DM211" s="16">
        <v>4433336765</v>
      </c>
      <c r="DN211" s="16">
        <v>17733347060</v>
      </c>
      <c r="DO211" s="16">
        <v>1663541</v>
      </c>
      <c r="DP211" s="16">
        <v>4</v>
      </c>
      <c r="DQ211" s="16">
        <v>0.91</v>
      </c>
      <c r="DR211" s="16">
        <v>1.5</v>
      </c>
      <c r="DS211" s="16">
        <v>3.34</v>
      </c>
      <c r="DT211" s="16">
        <v>5.52</v>
      </c>
      <c r="DU211" s="48" t="s">
        <v>915</v>
      </c>
      <c r="DV211" s="9">
        <v>215.8</v>
      </c>
      <c r="DW211" s="16" t="s">
        <v>1082</v>
      </c>
      <c r="DX211" s="9">
        <v>420.6</v>
      </c>
      <c r="DY211" s="16" t="s">
        <v>4274</v>
      </c>
      <c r="DZ211" s="9">
        <v>316.89999999999998</v>
      </c>
      <c r="EA211" s="16" t="s">
        <v>4274</v>
      </c>
      <c r="EB211" s="9">
        <v>321.3</v>
      </c>
      <c r="EC211" s="16" t="s">
        <v>4274</v>
      </c>
      <c r="ED211" s="9">
        <v>21.5</v>
      </c>
      <c r="EE211" s="16" t="s">
        <v>4274</v>
      </c>
      <c r="EF211" s="9">
        <v>7.8</v>
      </c>
      <c r="EG211" s="16" t="s">
        <v>4274</v>
      </c>
      <c r="EH211" s="9">
        <v>13.6</v>
      </c>
      <c r="EI211" s="16" t="s">
        <v>4274</v>
      </c>
      <c r="EJ211" s="9">
        <v>1.85</v>
      </c>
      <c r="EK211" s="16">
        <v>1.01</v>
      </c>
      <c r="EL211" s="16">
        <v>1.43</v>
      </c>
      <c r="EM211" s="16">
        <v>14.7</v>
      </c>
      <c r="EN211" s="16" t="s">
        <v>372</v>
      </c>
      <c r="EO211" s="16">
        <v>17.399999999999999</v>
      </c>
      <c r="EP211" s="16" t="s">
        <v>372</v>
      </c>
      <c r="EQ211" s="16">
        <v>-1.18</v>
      </c>
      <c r="ER211" s="16">
        <v>-1.1000000000000001</v>
      </c>
      <c r="ES211" s="16">
        <v>1.06</v>
      </c>
      <c r="ET211" s="16">
        <v>75.34</v>
      </c>
      <c r="EU211" s="49">
        <v>76.41</v>
      </c>
      <c r="EV211" s="16">
        <v>24.659999999999997</v>
      </c>
      <c r="EW211" s="49">
        <v>23.590000000000003</v>
      </c>
      <c r="EX211" s="16">
        <v>-5.3</v>
      </c>
      <c r="EY211" s="16" t="s">
        <v>4274</v>
      </c>
      <c r="EZ211" s="9">
        <v>-11.9</v>
      </c>
      <c r="FA211" s="16" t="s">
        <v>4274</v>
      </c>
      <c r="FB211" s="16">
        <v>-14.9</v>
      </c>
      <c r="FC211" s="16" t="s">
        <v>4274</v>
      </c>
      <c r="FK211"/>
      <c r="FL211"/>
      <c r="FM211"/>
      <c r="FN211"/>
      <c r="FO211"/>
      <c r="FP211"/>
      <c r="FQ211"/>
    </row>
    <row r="212" spans="1:173" x14ac:dyDescent="0.2">
      <c r="A212" s="16" t="s">
        <v>281</v>
      </c>
      <c r="B212" s="16" t="s">
        <v>929</v>
      </c>
      <c r="C212" s="16" t="s">
        <v>1218</v>
      </c>
      <c r="D212" s="16" t="s">
        <v>1224</v>
      </c>
      <c r="E212" s="16" t="s">
        <v>1219</v>
      </c>
      <c r="F212" s="18">
        <v>44443.520555034724</v>
      </c>
      <c r="G212" s="16" t="s">
        <v>1221</v>
      </c>
      <c r="H212" s="16" t="s">
        <v>1223</v>
      </c>
      <c r="I212" s="16" t="s">
        <v>947</v>
      </c>
      <c r="J212" s="16" t="s">
        <v>1082</v>
      </c>
      <c r="K212" s="16" t="s">
        <v>939</v>
      </c>
      <c r="L212" s="16" t="s">
        <v>1083</v>
      </c>
      <c r="M212" s="9">
        <v>18000</v>
      </c>
      <c r="N212" s="9">
        <v>1.75</v>
      </c>
      <c r="O212" s="9">
        <v>17930</v>
      </c>
      <c r="P212" s="9">
        <v>1.36</v>
      </c>
      <c r="Q212" s="9">
        <v>5.42</v>
      </c>
      <c r="R212" s="44">
        <v>0.14810000000000001</v>
      </c>
      <c r="S212" s="9">
        <v>17650</v>
      </c>
      <c r="T212" s="9">
        <v>17350</v>
      </c>
      <c r="U212" s="9">
        <v>18290</v>
      </c>
      <c r="V212" s="16" t="s">
        <v>4985</v>
      </c>
      <c r="W212" s="16" t="s">
        <v>4584</v>
      </c>
      <c r="X212" s="16" t="s">
        <v>4986</v>
      </c>
      <c r="Y212" s="9">
        <v>0.57999999999999996</v>
      </c>
      <c r="Z212" s="9">
        <v>0.76</v>
      </c>
      <c r="AA212" s="9">
        <v>15.7</v>
      </c>
      <c r="AB212" s="16" t="s">
        <v>1082</v>
      </c>
      <c r="AC212" s="9">
        <v>13.4</v>
      </c>
      <c r="AD212" s="16" t="s">
        <v>1082</v>
      </c>
      <c r="AE212" s="9">
        <v>1.17</v>
      </c>
      <c r="AF212" s="9">
        <v>1.17</v>
      </c>
      <c r="AG212" s="9">
        <v>-1.27</v>
      </c>
      <c r="AH212" s="16">
        <v>80.069999999999993</v>
      </c>
      <c r="AI212" s="49">
        <v>88.74</v>
      </c>
      <c r="AJ212" s="9">
        <v>19.930000000000007</v>
      </c>
      <c r="AK212" s="9">
        <v>11.260000000000005</v>
      </c>
      <c r="AL212" s="9">
        <v>-189.9</v>
      </c>
      <c r="AM212" s="16" t="s">
        <v>1082</v>
      </c>
      <c r="AN212" s="9">
        <v>-1</v>
      </c>
      <c r="AO212" s="16" t="s">
        <v>1083</v>
      </c>
      <c r="AP212" s="9">
        <v>-3.07</v>
      </c>
      <c r="AQ212" s="9">
        <v>10.16</v>
      </c>
      <c r="AR212" s="9" t="s">
        <v>4269</v>
      </c>
      <c r="AS212" s="44">
        <v>3.8999999999999998E-3</v>
      </c>
      <c r="AT212" s="16" t="s">
        <v>896</v>
      </c>
      <c r="AU212" s="9">
        <v>0.72</v>
      </c>
      <c r="AV212" s="32">
        <v>3.83528232027152E-4</v>
      </c>
      <c r="AW212" s="30">
        <v>2.5896572047748299E-3</v>
      </c>
      <c r="AX212" s="47">
        <v>0.96</v>
      </c>
      <c r="AY212" s="16" t="s">
        <v>897</v>
      </c>
      <c r="AZ212" s="9">
        <v>0</v>
      </c>
      <c r="BA212" s="9">
        <v>71</v>
      </c>
      <c r="BB212" s="9">
        <v>14830</v>
      </c>
      <c r="BC212" s="16">
        <v>65.34</v>
      </c>
      <c r="BD212" s="16">
        <v>64.39</v>
      </c>
      <c r="BE212" s="16" t="s">
        <v>4265</v>
      </c>
      <c r="BF212" s="9">
        <v>40820</v>
      </c>
      <c r="BG212" s="9">
        <v>30651</v>
      </c>
      <c r="BH212" s="9">
        <v>17930</v>
      </c>
      <c r="BI212" s="18">
        <v>44013</v>
      </c>
      <c r="BJ212" s="9">
        <v>-41.5</v>
      </c>
      <c r="BK212" s="9">
        <v>102.79</v>
      </c>
      <c r="BL212" s="16" t="s">
        <v>1084</v>
      </c>
      <c r="BM212" s="9">
        <v>60.23</v>
      </c>
      <c r="BN212" s="16" t="s">
        <v>1084</v>
      </c>
      <c r="BO212" s="9">
        <v>182.58</v>
      </c>
      <c r="BP212" s="16" t="s">
        <v>1082</v>
      </c>
      <c r="BQ212" s="9">
        <v>110.06</v>
      </c>
      <c r="BR212" s="16" t="s">
        <v>1082</v>
      </c>
      <c r="BS212" s="9">
        <v>72.52</v>
      </c>
      <c r="BT212" s="16" t="s">
        <v>1082</v>
      </c>
      <c r="BU212" s="9">
        <v>306</v>
      </c>
      <c r="BV212" s="9">
        <v>114</v>
      </c>
      <c r="BW212" s="9">
        <v>148</v>
      </c>
      <c r="BX212" s="9">
        <v>0.76</v>
      </c>
      <c r="BY212" s="9">
        <v>79.02</v>
      </c>
      <c r="BZ212" s="9">
        <v>16140</v>
      </c>
      <c r="CA212" s="9">
        <v>19120</v>
      </c>
      <c r="CB212" s="9">
        <v>26.49</v>
      </c>
      <c r="CC212" s="9">
        <v>6.22</v>
      </c>
      <c r="CD212" s="9">
        <v>19120</v>
      </c>
      <c r="CE212" s="9">
        <v>13780</v>
      </c>
      <c r="CF212" s="16" t="s">
        <v>1102</v>
      </c>
      <c r="CG212" s="27">
        <v>44510</v>
      </c>
      <c r="CH212" s="16" t="s">
        <v>375</v>
      </c>
      <c r="CI212" s="16" t="s">
        <v>1099</v>
      </c>
      <c r="CJ212" s="9">
        <v>435</v>
      </c>
      <c r="CK212" s="9">
        <v>289</v>
      </c>
      <c r="CL212" s="9">
        <v>375</v>
      </c>
      <c r="CM212" s="9">
        <v>341</v>
      </c>
      <c r="CN212" s="9">
        <v>1296400</v>
      </c>
      <c r="CO212" s="42">
        <v>53.73</v>
      </c>
      <c r="CP212" s="9">
        <v>0.57999999999999996</v>
      </c>
      <c r="CQ212" s="9">
        <v>8.1199999999999992</v>
      </c>
      <c r="CR212" s="44">
        <v>1.9830028328611901E-2</v>
      </c>
      <c r="CS212" s="44">
        <v>3.9570378745053701E-3</v>
      </c>
      <c r="CT212" s="16">
        <v>1243015</v>
      </c>
      <c r="CU212" s="9">
        <v>9.5399999999999991</v>
      </c>
      <c r="CV212" s="9">
        <v>15.13</v>
      </c>
      <c r="CW212" s="9">
        <v>0.63</v>
      </c>
      <c r="CX212" s="16">
        <v>1879</v>
      </c>
      <c r="CY212" s="16">
        <v>3241000000</v>
      </c>
      <c r="CZ212" s="16">
        <v>156534247</v>
      </c>
      <c r="DA212" s="16">
        <v>133628776</v>
      </c>
      <c r="DB212" s="16">
        <v>17844904220</v>
      </c>
      <c r="DC212" s="16">
        <v>19777058950</v>
      </c>
      <c r="DD212" s="16">
        <v>995254</v>
      </c>
      <c r="DE212" s="16">
        <v>1103015</v>
      </c>
      <c r="DF212" s="16">
        <v>114</v>
      </c>
      <c r="DG212" s="16">
        <v>148</v>
      </c>
      <c r="DH212" s="16">
        <v>1.1714112160991399</v>
      </c>
      <c r="DI212" s="16">
        <v>1480784910</v>
      </c>
      <c r="DJ212" s="16">
        <v>4442354730</v>
      </c>
      <c r="DK212" s="16">
        <v>247761</v>
      </c>
      <c r="DL212" s="16">
        <v>3</v>
      </c>
      <c r="DM212" s="16">
        <v>1255100000</v>
      </c>
      <c r="DN212" s="16">
        <v>2510200000</v>
      </c>
      <c r="DO212" s="16">
        <v>140000</v>
      </c>
      <c r="DP212" s="16">
        <v>2</v>
      </c>
      <c r="DQ212" s="16">
        <v>0.9</v>
      </c>
      <c r="DR212" s="16">
        <v>1.77</v>
      </c>
      <c r="DS212" s="16">
        <v>4.0199999999999996</v>
      </c>
      <c r="DT212" s="16">
        <v>7.88</v>
      </c>
      <c r="DU212" s="48" t="s">
        <v>929</v>
      </c>
      <c r="DV212" s="9">
        <v>252.2</v>
      </c>
      <c r="DW212" s="16" t="s">
        <v>1082</v>
      </c>
      <c r="DX212" s="9">
        <v>622.20000000000005</v>
      </c>
      <c r="DY212" s="16" t="s">
        <v>4274</v>
      </c>
      <c r="DZ212" s="9">
        <v>576.20000000000005</v>
      </c>
      <c r="EA212" s="16" t="s">
        <v>4274</v>
      </c>
      <c r="EB212" s="9">
        <v>578.29999999999995</v>
      </c>
      <c r="EC212" s="16" t="s">
        <v>4274</v>
      </c>
      <c r="ED212" s="9">
        <v>35.4</v>
      </c>
      <c r="EE212" s="16" t="s">
        <v>4274</v>
      </c>
      <c r="EF212" s="9">
        <v>28.8</v>
      </c>
      <c r="EG212" s="16" t="s">
        <v>4274</v>
      </c>
      <c r="EH212" s="9">
        <v>6.5</v>
      </c>
      <c r="EI212" s="16" t="s">
        <v>4274</v>
      </c>
      <c r="EJ212" s="9">
        <v>1.03</v>
      </c>
      <c r="EK212" s="16">
        <v>0.94</v>
      </c>
      <c r="EL212" s="16">
        <v>1.41</v>
      </c>
      <c r="EM212" s="16">
        <v>20.6</v>
      </c>
      <c r="EN212" s="16" t="s">
        <v>372</v>
      </c>
      <c r="EO212" s="16">
        <v>19.5</v>
      </c>
      <c r="EP212" s="16" t="s">
        <v>372</v>
      </c>
      <c r="EQ212" s="16">
        <v>1.05</v>
      </c>
      <c r="ER212" s="16">
        <v>1.03</v>
      </c>
      <c r="ES212" s="16">
        <v>-1.08</v>
      </c>
      <c r="ET212" s="16">
        <v>92.61</v>
      </c>
      <c r="EU212" s="49">
        <v>92.94</v>
      </c>
      <c r="EV212" s="16">
        <v>7.3900000000000006</v>
      </c>
      <c r="EW212" s="49">
        <v>7.0600000000000023</v>
      </c>
      <c r="EX212" s="16">
        <v>-2.1</v>
      </c>
      <c r="EY212" s="16" t="s">
        <v>4274</v>
      </c>
      <c r="EZ212" s="9">
        <v>-6.4</v>
      </c>
      <c r="FA212" s="16" t="s">
        <v>4274</v>
      </c>
      <c r="FB212" s="16">
        <v>-2.2999999999999998</v>
      </c>
      <c r="FC212" s="16" t="s">
        <v>4274</v>
      </c>
      <c r="FK212"/>
      <c r="FL212"/>
      <c r="FM212"/>
      <c r="FN212"/>
      <c r="FO212"/>
      <c r="FP212"/>
      <c r="FQ212"/>
    </row>
    <row r="213" spans="1:173" x14ac:dyDescent="0.2">
      <c r="A213" s="16" t="s">
        <v>539</v>
      </c>
      <c r="B213" s="16" t="s">
        <v>907</v>
      </c>
      <c r="C213" s="16" t="s">
        <v>1218</v>
      </c>
      <c r="D213" s="16" t="s">
        <v>1220</v>
      </c>
      <c r="E213" s="16" t="s">
        <v>1219</v>
      </c>
      <c r="F213" s="18">
        <v>44443.520830578702</v>
      </c>
      <c r="G213" s="16" t="s">
        <v>1229</v>
      </c>
      <c r="H213" s="16" t="s">
        <v>1223</v>
      </c>
      <c r="I213" s="16" t="s">
        <v>4822</v>
      </c>
      <c r="J213" s="16" t="s">
        <v>1084</v>
      </c>
      <c r="K213" s="16" t="s">
        <v>980</v>
      </c>
      <c r="L213" s="16" t="s">
        <v>1083</v>
      </c>
      <c r="M213" s="9">
        <v>88010</v>
      </c>
      <c r="N213" s="9">
        <v>5</v>
      </c>
      <c r="O213" s="9">
        <v>87000</v>
      </c>
      <c r="P213" s="9">
        <v>3.79</v>
      </c>
      <c r="Q213" s="9">
        <v>5</v>
      </c>
      <c r="R213" s="44">
        <v>0.51580000000000004</v>
      </c>
      <c r="S213" s="9">
        <v>84850</v>
      </c>
      <c r="T213" s="9">
        <v>83820</v>
      </c>
      <c r="U213" s="9">
        <v>88010</v>
      </c>
      <c r="V213" s="16" t="s">
        <v>5337</v>
      </c>
      <c r="W213" s="16" t="s">
        <v>5338</v>
      </c>
      <c r="X213" s="16" t="s">
        <v>5339</v>
      </c>
      <c r="Y213" s="9">
        <v>1.1000000000000001</v>
      </c>
      <c r="Z213" s="9">
        <v>0.9</v>
      </c>
      <c r="AA213" s="9">
        <v>17.8</v>
      </c>
      <c r="AB213" s="16" t="s">
        <v>1082</v>
      </c>
      <c r="AC213" s="9">
        <v>16.7</v>
      </c>
      <c r="AD213" s="16" t="s">
        <v>1082</v>
      </c>
      <c r="AE213" s="9">
        <v>1.07</v>
      </c>
      <c r="AF213" s="9">
        <v>1.07</v>
      </c>
      <c r="AG213" s="9">
        <v>-1.41</v>
      </c>
      <c r="AH213" s="16">
        <v>89.59</v>
      </c>
      <c r="AI213" s="49">
        <v>83.99</v>
      </c>
      <c r="AJ213" s="9">
        <v>10.409999999999997</v>
      </c>
      <c r="AK213" s="9">
        <v>16.010000000000005</v>
      </c>
      <c r="AL213" s="9">
        <v>407.8</v>
      </c>
      <c r="AM213" s="16" t="s">
        <v>1082</v>
      </c>
      <c r="AN213" s="9">
        <v>-1.4</v>
      </c>
      <c r="AO213" s="16" t="s">
        <v>1083</v>
      </c>
      <c r="AP213" s="9">
        <v>-0.38</v>
      </c>
      <c r="AQ213" s="9">
        <v>5.71</v>
      </c>
      <c r="AR213" s="9" t="s">
        <v>4269</v>
      </c>
      <c r="AS213" s="44">
        <v>1.21E-2</v>
      </c>
      <c r="AT213" s="16" t="s">
        <v>896</v>
      </c>
      <c r="AU213" s="9">
        <v>0.87</v>
      </c>
      <c r="AV213" s="32">
        <v>4.0000741106719397E-3</v>
      </c>
      <c r="AW213" s="30">
        <v>7.7550874576811498E-3</v>
      </c>
      <c r="AX213" s="47">
        <v>4.5199999999999996</v>
      </c>
      <c r="AY213" s="16" t="s">
        <v>897</v>
      </c>
      <c r="AZ213" s="9">
        <v>0</v>
      </c>
      <c r="BA213" s="9">
        <v>64</v>
      </c>
      <c r="BB213" s="9">
        <v>68510</v>
      </c>
      <c r="BC213" s="16">
        <v>65.180000000000007</v>
      </c>
      <c r="BD213" s="16">
        <v>61.46</v>
      </c>
      <c r="BE213" s="16" t="s">
        <v>4265</v>
      </c>
      <c r="BF213" s="9">
        <v>139890</v>
      </c>
      <c r="BG213" s="9">
        <v>128891</v>
      </c>
      <c r="BH213" s="9">
        <v>87000</v>
      </c>
      <c r="BI213" s="18">
        <v>44206</v>
      </c>
      <c r="BJ213" s="9">
        <v>-32.5</v>
      </c>
      <c r="BK213" s="9">
        <v>3.02</v>
      </c>
      <c r="BL213" s="16" t="s">
        <v>1084</v>
      </c>
      <c r="BM213" s="9">
        <v>125.03</v>
      </c>
      <c r="BN213" s="16" t="s">
        <v>1084</v>
      </c>
      <c r="BO213" s="9">
        <v>26.52</v>
      </c>
      <c r="BP213" s="16" t="s">
        <v>1082</v>
      </c>
      <c r="BQ213" s="9">
        <v>1.1000000000000001</v>
      </c>
      <c r="BR213" s="16" t="s">
        <v>1083</v>
      </c>
      <c r="BS213" s="9">
        <v>-1.07</v>
      </c>
      <c r="BT213" s="16" t="s">
        <v>1083</v>
      </c>
      <c r="BU213" s="9">
        <v>834</v>
      </c>
      <c r="BV213" s="9">
        <v>354</v>
      </c>
      <c r="BW213" s="9">
        <v>355</v>
      </c>
      <c r="BX213" s="9">
        <v>0.97</v>
      </c>
      <c r="BY213" s="9">
        <v>86.51</v>
      </c>
      <c r="BZ213" s="9">
        <v>79780</v>
      </c>
      <c r="CA213" s="9">
        <v>92450</v>
      </c>
      <c r="CB213" s="9">
        <v>34.979999999999997</v>
      </c>
      <c r="CC213" s="9">
        <v>5.04</v>
      </c>
      <c r="CD213" s="9">
        <v>92450</v>
      </c>
      <c r="CE213" s="9">
        <v>59530</v>
      </c>
      <c r="CF213" s="16"/>
      <c r="CG213" s="27"/>
      <c r="CH213" s="16"/>
      <c r="CI213" s="16"/>
      <c r="CJ213" s="9">
        <v>404</v>
      </c>
      <c r="CK213" s="9">
        <v>290</v>
      </c>
      <c r="CL213" s="9">
        <v>299</v>
      </c>
      <c r="CM213" s="9">
        <v>303</v>
      </c>
      <c r="CN213" s="9">
        <v>178955</v>
      </c>
      <c r="CO213" s="42">
        <v>38.6</v>
      </c>
      <c r="CP213" s="9">
        <v>0.18</v>
      </c>
      <c r="CQ213" s="9">
        <v>7.64</v>
      </c>
      <c r="CR213" s="44">
        <v>3.72421921037124E-2</v>
      </c>
      <c r="CS213" s="44">
        <v>1.20496301598664E-2</v>
      </c>
      <c r="CT213" s="16">
        <v>809615</v>
      </c>
      <c r="CU213" s="9">
        <v>11.53</v>
      </c>
      <c r="CV213" s="9">
        <v>10.65</v>
      </c>
      <c r="CW213" s="9">
        <v>1.08</v>
      </c>
      <c r="CX213" s="16">
        <v>7547</v>
      </c>
      <c r="CY213" s="16">
        <v>202400000</v>
      </c>
      <c r="CZ213" s="16">
        <v>178255872</v>
      </c>
      <c r="DA213" s="16">
        <v>166638574</v>
      </c>
      <c r="DB213" s="16">
        <v>63102579000</v>
      </c>
      <c r="DC213" s="16">
        <v>59156694000</v>
      </c>
      <c r="DD213" s="16">
        <v>725317</v>
      </c>
      <c r="DE213" s="16">
        <v>679962</v>
      </c>
      <c r="DF213" s="16">
        <v>354</v>
      </c>
      <c r="DG213" s="16">
        <v>355</v>
      </c>
      <c r="DH213" s="16">
        <v>1.06971553897239</v>
      </c>
      <c r="DI213" s="16">
        <v>3666963000</v>
      </c>
      <c r="DJ213" s="16">
        <v>7333926000</v>
      </c>
      <c r="DK213" s="16">
        <v>84298</v>
      </c>
      <c r="DL213" s="16">
        <v>2</v>
      </c>
      <c r="DM213" s="16">
        <v>3759937000</v>
      </c>
      <c r="DN213" s="16">
        <v>11279811000</v>
      </c>
      <c r="DO213" s="16">
        <v>129653</v>
      </c>
      <c r="DP213" s="16">
        <v>3</v>
      </c>
      <c r="DQ213" s="16">
        <v>1.07</v>
      </c>
      <c r="DR213" s="16">
        <v>0.65</v>
      </c>
      <c r="DS213" s="16">
        <v>8.6</v>
      </c>
      <c r="DT213" s="16">
        <v>5.24</v>
      </c>
      <c r="DU213" s="48" t="s">
        <v>907</v>
      </c>
      <c r="DV213" s="9">
        <v>138.69999999999999</v>
      </c>
      <c r="DW213" s="16" t="s">
        <v>1082</v>
      </c>
      <c r="DX213" s="9">
        <v>345.9</v>
      </c>
      <c r="DY213" s="16" t="s">
        <v>4274</v>
      </c>
      <c r="DZ213" s="9">
        <v>264.2</v>
      </c>
      <c r="EA213" s="16" t="s">
        <v>4274</v>
      </c>
      <c r="EB213" s="9">
        <v>297.10000000000002</v>
      </c>
      <c r="EC213" s="16" t="s">
        <v>4274</v>
      </c>
      <c r="ED213" s="9">
        <v>47.3</v>
      </c>
      <c r="EE213" s="16" t="s">
        <v>4274</v>
      </c>
      <c r="EF213" s="9">
        <v>27.8</v>
      </c>
      <c r="EG213" s="16" t="s">
        <v>4274</v>
      </c>
      <c r="EH213" s="9">
        <v>19.399999999999999</v>
      </c>
      <c r="EI213" s="16" t="s">
        <v>4274</v>
      </c>
      <c r="EJ213" s="9">
        <v>0.46</v>
      </c>
      <c r="EK213" s="16">
        <v>0.79</v>
      </c>
      <c r="EL213" s="16">
        <v>1.1000000000000001</v>
      </c>
      <c r="EM213" s="16">
        <v>14.9</v>
      </c>
      <c r="EN213" s="16" t="s">
        <v>372</v>
      </c>
      <c r="EO213" s="16">
        <v>18.5</v>
      </c>
      <c r="EP213" s="16" t="s">
        <v>372</v>
      </c>
      <c r="EQ213" s="16">
        <v>-1.24</v>
      </c>
      <c r="ER213" s="16">
        <v>-1.2</v>
      </c>
      <c r="ES213" s="16">
        <v>-1.06</v>
      </c>
      <c r="ET213" s="16">
        <v>76.38</v>
      </c>
      <c r="EU213" s="49">
        <v>85.9</v>
      </c>
      <c r="EV213" s="16">
        <v>23.620000000000005</v>
      </c>
      <c r="EW213" s="49">
        <v>14.099999999999994</v>
      </c>
      <c r="EX213" s="16">
        <v>-32.9</v>
      </c>
      <c r="EY213" s="16" t="s">
        <v>4274</v>
      </c>
      <c r="EZ213" s="9">
        <v>-32.9</v>
      </c>
      <c r="FA213" s="16" t="s">
        <v>4274</v>
      </c>
      <c r="FB213" s="16">
        <v>-18.2</v>
      </c>
      <c r="FC213" s="16" t="s">
        <v>4274</v>
      </c>
      <c r="FK213"/>
      <c r="FL213"/>
      <c r="FM213"/>
      <c r="FN213"/>
      <c r="FO213"/>
      <c r="FP213"/>
      <c r="FQ213"/>
    </row>
    <row r="214" spans="1:173" x14ac:dyDescent="0.2">
      <c r="A214" s="16" t="s">
        <v>718</v>
      </c>
      <c r="B214" s="16" t="s">
        <v>900</v>
      </c>
      <c r="C214" s="16"/>
      <c r="D214" s="16"/>
      <c r="E214" s="16"/>
      <c r="F214" s="18"/>
      <c r="G214" s="16"/>
      <c r="H214" s="16"/>
      <c r="I214" s="16" t="s">
        <v>4904</v>
      </c>
      <c r="J214" s="16" t="s">
        <v>1084</v>
      </c>
      <c r="K214" s="16" t="s">
        <v>943</v>
      </c>
      <c r="L214" s="16" t="s">
        <v>1083</v>
      </c>
      <c r="M214" s="9">
        <v>182000</v>
      </c>
      <c r="N214" s="9">
        <v>1.6</v>
      </c>
      <c r="O214" s="9">
        <v>182640</v>
      </c>
      <c r="P214" s="9">
        <v>1.96</v>
      </c>
      <c r="Q214" s="9">
        <v>2.72</v>
      </c>
      <c r="R214" s="44"/>
      <c r="S214" s="9">
        <v>182400</v>
      </c>
      <c r="T214" s="9">
        <v>180570</v>
      </c>
      <c r="U214" s="9">
        <v>185480</v>
      </c>
      <c r="V214" s="16" t="s">
        <v>5340</v>
      </c>
      <c r="W214" s="16" t="s">
        <v>5341</v>
      </c>
      <c r="X214" s="16" t="s">
        <v>5342</v>
      </c>
      <c r="Y214" s="9">
        <v>0.56000000000000005</v>
      </c>
      <c r="Z214" s="9">
        <v>0.62</v>
      </c>
      <c r="AA214" s="9">
        <v>16.100000000000001</v>
      </c>
      <c r="AB214" s="16" t="s">
        <v>1082</v>
      </c>
      <c r="AC214" s="9">
        <v>14.5</v>
      </c>
      <c r="AD214" s="16" t="s">
        <v>1082</v>
      </c>
      <c r="AE214" s="9">
        <v>1.1100000000000001</v>
      </c>
      <c r="AF214" s="9">
        <v>1.1100000000000001</v>
      </c>
      <c r="AG214" s="9">
        <v>-1.06</v>
      </c>
      <c r="AH214" s="16">
        <v>62.05</v>
      </c>
      <c r="AI214" s="49">
        <v>36.28</v>
      </c>
      <c r="AJ214" s="9">
        <v>37.950000000000003</v>
      </c>
      <c r="AK214" s="9">
        <v>63.72</v>
      </c>
      <c r="AL214" s="9">
        <v>1.2</v>
      </c>
      <c r="AM214" s="16" t="s">
        <v>1083</v>
      </c>
      <c r="AN214" s="9">
        <v>-704.6</v>
      </c>
      <c r="AO214" s="16" t="s">
        <v>1082</v>
      </c>
      <c r="AP214" s="9">
        <v>-2.56</v>
      </c>
      <c r="AQ214" s="9">
        <v>1.56</v>
      </c>
      <c r="AR214" s="9" t="s">
        <v>4269</v>
      </c>
      <c r="AS214" s="44">
        <v>-3.5999999999999999E-3</v>
      </c>
      <c r="AT214" s="16" t="s">
        <v>896</v>
      </c>
      <c r="AU214" s="9">
        <v>0.64</v>
      </c>
      <c r="AV214" s="32"/>
      <c r="AW214" s="30"/>
      <c r="AX214" s="47"/>
      <c r="AY214" s="16" t="s">
        <v>897</v>
      </c>
      <c r="AZ214" s="9">
        <v>0</v>
      </c>
      <c r="BA214" s="9">
        <v>71</v>
      </c>
      <c r="BB214" s="9">
        <v>165270</v>
      </c>
      <c r="BC214" s="16">
        <v>64.89</v>
      </c>
      <c r="BD214" s="16">
        <v>64.44</v>
      </c>
      <c r="BE214" s="16" t="s">
        <v>4265</v>
      </c>
      <c r="BF214" s="9"/>
      <c r="BG214" s="9"/>
      <c r="BH214" s="9"/>
      <c r="BI214" s="18"/>
      <c r="BJ214" s="9"/>
      <c r="BK214" s="9">
        <v>16.010000000000002</v>
      </c>
      <c r="BL214" s="16" t="s">
        <v>1084</v>
      </c>
      <c r="BM214" s="9">
        <v>3.23</v>
      </c>
      <c r="BN214" s="16" t="s">
        <v>1084</v>
      </c>
      <c r="BO214" s="9">
        <v>290.17</v>
      </c>
      <c r="BP214" s="16" t="s">
        <v>1082</v>
      </c>
      <c r="BQ214" s="9">
        <v>58.96</v>
      </c>
      <c r="BR214" s="16" t="s">
        <v>1082</v>
      </c>
      <c r="BS214" s="9">
        <v>231.21</v>
      </c>
      <c r="BT214" s="16" t="s">
        <v>1082</v>
      </c>
      <c r="BU214" s="9">
        <v>522</v>
      </c>
      <c r="BV214" s="9">
        <v>177</v>
      </c>
      <c r="BW214" s="9">
        <v>115</v>
      </c>
      <c r="BX214" s="9">
        <v>0.84</v>
      </c>
      <c r="BY214" s="9">
        <v>87.93</v>
      </c>
      <c r="BZ214" s="9">
        <v>169000</v>
      </c>
      <c r="CA214" s="9">
        <v>190100</v>
      </c>
      <c r="CB214" s="9">
        <v>21.33</v>
      </c>
      <c r="CC214" s="9">
        <v>4.45</v>
      </c>
      <c r="CD214" s="9">
        <v>190100</v>
      </c>
      <c r="CE214" s="9">
        <v>122990</v>
      </c>
      <c r="CF214" s="16"/>
      <c r="CG214" s="27"/>
      <c r="CH214" s="16"/>
      <c r="CI214" s="16"/>
      <c r="CJ214" s="9"/>
      <c r="CK214" s="9"/>
      <c r="CL214" s="9"/>
      <c r="CM214" s="9"/>
      <c r="CN214" s="9"/>
      <c r="CO214" s="42"/>
      <c r="CP214" s="9"/>
      <c r="CQ214" s="9"/>
      <c r="CR214" s="44"/>
      <c r="CS214" s="44"/>
      <c r="CT214" s="16"/>
      <c r="CU214" s="9"/>
      <c r="CV214" s="9"/>
      <c r="CW214" s="9"/>
      <c r="CX214" s="16"/>
      <c r="CY214" s="16">
        <v>50000000</v>
      </c>
      <c r="CZ214" s="16">
        <v>161101894</v>
      </c>
      <c r="DA214" s="16">
        <v>144979632</v>
      </c>
      <c r="DB214" s="16">
        <v>28515035280</v>
      </c>
      <c r="DC214" s="16">
        <v>16672657680</v>
      </c>
      <c r="DD214" s="16">
        <v>156127</v>
      </c>
      <c r="DE214" s="16">
        <v>91287</v>
      </c>
      <c r="DF214" s="16">
        <v>177</v>
      </c>
      <c r="DG214" s="16">
        <v>115</v>
      </c>
      <c r="DH214" s="16">
        <v>1.1112036344526</v>
      </c>
      <c r="DI214" s="16">
        <v>8718959640</v>
      </c>
      <c r="DJ214" s="16">
        <v>17437919280</v>
      </c>
      <c r="DK214" s="16">
        <v>95477</v>
      </c>
      <c r="DL214" s="16">
        <v>2</v>
      </c>
      <c r="DM214" s="16">
        <v>9760098960</v>
      </c>
      <c r="DN214" s="16">
        <v>29280296880</v>
      </c>
      <c r="DO214" s="16">
        <v>160317</v>
      </c>
      <c r="DP214" s="16">
        <v>3</v>
      </c>
      <c r="DQ214" s="16">
        <v>1.71</v>
      </c>
      <c r="DR214" s="16">
        <v>0.6</v>
      </c>
      <c r="DS214" s="16">
        <v>1.64</v>
      </c>
      <c r="DT214" s="16">
        <v>0.56999999999999995</v>
      </c>
      <c r="DU214" s="48" t="s">
        <v>900</v>
      </c>
      <c r="DV214" s="9">
        <v>612.79999999999995</v>
      </c>
      <c r="DW214" s="16" t="s">
        <v>1082</v>
      </c>
      <c r="DX214" s="9">
        <v>949</v>
      </c>
      <c r="DY214" s="16" t="s">
        <v>4274</v>
      </c>
      <c r="DZ214" s="9">
        <v>425.3</v>
      </c>
      <c r="EA214" s="16" t="s">
        <v>4274</v>
      </c>
      <c r="EB214" s="9">
        <v>346.2</v>
      </c>
      <c r="EC214" s="16" t="s">
        <v>4274</v>
      </c>
      <c r="ED214" s="9">
        <v>412.8</v>
      </c>
      <c r="EE214" s="16" t="s">
        <v>4274</v>
      </c>
      <c r="EF214" s="9">
        <v>202</v>
      </c>
      <c r="EG214" s="16" t="s">
        <v>4274</v>
      </c>
      <c r="EH214" s="9">
        <v>210.8</v>
      </c>
      <c r="EI214" s="16" t="s">
        <v>4274</v>
      </c>
      <c r="EJ214" s="9">
        <v>0.1</v>
      </c>
      <c r="EK214" s="16">
        <v>0.7</v>
      </c>
      <c r="EL214" s="16">
        <v>0.74</v>
      </c>
      <c r="EM214" s="16">
        <v>97.9</v>
      </c>
      <c r="EN214" s="16" t="s">
        <v>372</v>
      </c>
      <c r="EO214" s="16">
        <v>66.5</v>
      </c>
      <c r="EP214" s="16" t="s">
        <v>372</v>
      </c>
      <c r="EQ214" s="16">
        <v>1.47</v>
      </c>
      <c r="ER214" s="16">
        <v>1.48</v>
      </c>
      <c r="ES214" s="16">
        <v>-1.28</v>
      </c>
      <c r="ET214" s="16">
        <v>44.81</v>
      </c>
      <c r="EU214" s="49">
        <v>36.479999999999997</v>
      </c>
      <c r="EV214" s="16">
        <v>55.19</v>
      </c>
      <c r="EW214" s="49">
        <v>63.52</v>
      </c>
      <c r="EX214" s="16">
        <v>79.099999999999994</v>
      </c>
      <c r="EY214" s="16" t="s">
        <v>4274</v>
      </c>
      <c r="EZ214" s="9">
        <v>184</v>
      </c>
      <c r="FA214" s="16" t="s">
        <v>4274</v>
      </c>
      <c r="FB214" s="16">
        <v>-96.3</v>
      </c>
      <c r="FC214" s="16" t="s">
        <v>4274</v>
      </c>
      <c r="FK214"/>
      <c r="FL214"/>
      <c r="FM214"/>
      <c r="FN214"/>
      <c r="FO214"/>
      <c r="FP214"/>
      <c r="FQ214"/>
    </row>
    <row r="215" spans="1:173" x14ac:dyDescent="0.2">
      <c r="A215" s="16" t="s">
        <v>516</v>
      </c>
      <c r="B215" s="16" t="s">
        <v>812</v>
      </c>
      <c r="C215" s="16" t="s">
        <v>1218</v>
      </c>
      <c r="D215" s="16" t="s">
        <v>1224</v>
      </c>
      <c r="E215" s="16" t="s">
        <v>1219</v>
      </c>
      <c r="F215" s="18">
        <v>44443.520819791665</v>
      </c>
      <c r="G215" s="16" t="s">
        <v>1221</v>
      </c>
      <c r="H215" s="16" t="s">
        <v>1223</v>
      </c>
      <c r="I215" s="16" t="s">
        <v>1151</v>
      </c>
      <c r="J215" s="16" t="s">
        <v>1082</v>
      </c>
      <c r="K215" s="16" t="s">
        <v>1269</v>
      </c>
      <c r="L215" s="16" t="s">
        <v>1083</v>
      </c>
      <c r="M215" s="9">
        <v>11000</v>
      </c>
      <c r="N215" s="9">
        <v>2.23</v>
      </c>
      <c r="O215" s="9">
        <v>10850</v>
      </c>
      <c r="P215" s="9">
        <v>0.84</v>
      </c>
      <c r="Q215" s="9">
        <v>5.09</v>
      </c>
      <c r="R215" s="44">
        <v>0.3901</v>
      </c>
      <c r="S215" s="9">
        <v>11080</v>
      </c>
      <c r="T215" s="9">
        <v>10600</v>
      </c>
      <c r="U215" s="9">
        <v>11140</v>
      </c>
      <c r="V215" s="16" t="s">
        <v>4326</v>
      </c>
      <c r="W215" s="16" t="s">
        <v>5343</v>
      </c>
      <c r="X215" s="16" t="s">
        <v>1469</v>
      </c>
      <c r="Y215" s="9">
        <v>1.18</v>
      </c>
      <c r="Z215" s="9">
        <v>0.86</v>
      </c>
      <c r="AA215" s="9">
        <v>16.100000000000001</v>
      </c>
      <c r="AB215" s="16" t="s">
        <v>1082</v>
      </c>
      <c r="AC215" s="9">
        <v>22.9</v>
      </c>
      <c r="AD215" s="16" t="s">
        <v>1082</v>
      </c>
      <c r="AE215" s="9">
        <v>0.7</v>
      </c>
      <c r="AF215" s="9">
        <v>-1.43</v>
      </c>
      <c r="AG215" s="9">
        <v>-1.88</v>
      </c>
      <c r="AH215" s="16">
        <v>44.91</v>
      </c>
      <c r="AI215" s="49">
        <v>86.61</v>
      </c>
      <c r="AJ215" s="9">
        <v>55.09</v>
      </c>
      <c r="AK215" s="9">
        <v>13.39</v>
      </c>
      <c r="AL215" s="9">
        <v>-6.6</v>
      </c>
      <c r="AM215" s="16" t="s">
        <v>1083</v>
      </c>
      <c r="AN215" s="9">
        <v>-3.4</v>
      </c>
      <c r="AO215" s="16" t="s">
        <v>1083</v>
      </c>
      <c r="AP215" s="9">
        <v>-6.86</v>
      </c>
      <c r="AQ215" s="9">
        <v>-3.25</v>
      </c>
      <c r="AR215" s="9" t="s">
        <v>4269</v>
      </c>
      <c r="AS215" s="44">
        <v>1.3899999999999999E-2</v>
      </c>
      <c r="AT215" s="16" t="s">
        <v>896</v>
      </c>
      <c r="AU215" s="9">
        <v>0.9</v>
      </c>
      <c r="AV215" s="32">
        <v>3.59504267990074E-3</v>
      </c>
      <c r="AW215" s="30">
        <v>9.2156951548339992E-3</v>
      </c>
      <c r="AX215" s="47">
        <v>8.99</v>
      </c>
      <c r="AY215" s="16" t="s">
        <v>897</v>
      </c>
      <c r="AZ215" s="9">
        <v>93</v>
      </c>
      <c r="BA215" s="9">
        <v>71</v>
      </c>
      <c r="BB215" s="9">
        <v>10480</v>
      </c>
      <c r="BC215" s="16">
        <v>53.45</v>
      </c>
      <c r="BD215" s="16">
        <v>53.02</v>
      </c>
      <c r="BE215" s="16" t="s">
        <v>4265</v>
      </c>
      <c r="BF215" s="9">
        <v>34130</v>
      </c>
      <c r="BG215" s="9">
        <v>22468</v>
      </c>
      <c r="BH215" s="9">
        <v>10850</v>
      </c>
      <c r="BI215" s="18">
        <v>44020</v>
      </c>
      <c r="BJ215" s="9">
        <v>-51.7</v>
      </c>
      <c r="BK215" s="9">
        <v>35.340000000000003</v>
      </c>
      <c r="BL215" s="16" t="s">
        <v>1084</v>
      </c>
      <c r="BM215" s="9">
        <v>161.43</v>
      </c>
      <c r="BN215" s="16" t="s">
        <v>1084</v>
      </c>
      <c r="BO215" s="9">
        <v>37.880000000000003</v>
      </c>
      <c r="BP215" s="16" t="s">
        <v>1082</v>
      </c>
      <c r="BQ215" s="9">
        <v>177.91</v>
      </c>
      <c r="BR215" s="16" t="s">
        <v>1082</v>
      </c>
      <c r="BS215" s="9">
        <v>-140.03</v>
      </c>
      <c r="BT215" s="16" t="s">
        <v>1082</v>
      </c>
      <c r="BU215" s="9">
        <v>1867</v>
      </c>
      <c r="BV215" s="9">
        <v>439</v>
      </c>
      <c r="BW215" s="9">
        <v>594</v>
      </c>
      <c r="BX215" s="9">
        <v>1.07</v>
      </c>
      <c r="BY215" s="9">
        <v>69.59</v>
      </c>
      <c r="BZ215" s="9">
        <v>10480</v>
      </c>
      <c r="CA215" s="9">
        <v>12420</v>
      </c>
      <c r="CB215" s="9">
        <v>28.65</v>
      </c>
      <c r="CC215" s="9">
        <v>12.9</v>
      </c>
      <c r="CD215" s="9">
        <v>12420</v>
      </c>
      <c r="CE215" s="9">
        <v>7750</v>
      </c>
      <c r="CF215" s="16" t="s">
        <v>1101</v>
      </c>
      <c r="CG215" s="27">
        <v>44529</v>
      </c>
      <c r="CH215" s="16" t="s">
        <v>375</v>
      </c>
      <c r="CI215" s="16" t="s">
        <v>1099</v>
      </c>
      <c r="CJ215" s="9">
        <v>160</v>
      </c>
      <c r="CK215" s="9">
        <v>172</v>
      </c>
      <c r="CL215" s="9">
        <v>170</v>
      </c>
      <c r="CM215" s="9">
        <v>266</v>
      </c>
      <c r="CN215" s="9">
        <v>1612000</v>
      </c>
      <c r="CO215" s="42">
        <v>26.1</v>
      </c>
      <c r="CP215" s="9">
        <v>0.44</v>
      </c>
      <c r="CQ215" s="9">
        <v>5.56</v>
      </c>
      <c r="CR215" s="44">
        <v>-7.2202166064982004E-3</v>
      </c>
      <c r="CS215" s="44">
        <v>1.3940520446096699E-2</v>
      </c>
      <c r="CT215" s="16">
        <v>14488022</v>
      </c>
      <c r="CU215" s="9">
        <v>11.02</v>
      </c>
      <c r="CV215" s="9">
        <v>7.91</v>
      </c>
      <c r="CW215" s="9">
        <v>1.39</v>
      </c>
      <c r="CX215" s="16">
        <v>985</v>
      </c>
      <c r="CY215" s="16">
        <v>4030000000</v>
      </c>
      <c r="CZ215" s="16">
        <v>160816895</v>
      </c>
      <c r="DA215" s="16">
        <v>229199655</v>
      </c>
      <c r="DB215" s="16">
        <v>70598617250</v>
      </c>
      <c r="DC215" s="16">
        <v>136144595650</v>
      </c>
      <c r="DD215" s="16">
        <v>6506785</v>
      </c>
      <c r="DE215" s="16">
        <v>12547889</v>
      </c>
      <c r="DF215" s="16">
        <v>439</v>
      </c>
      <c r="DG215" s="16">
        <v>594</v>
      </c>
      <c r="DH215" s="16">
        <v>0.70164544968446796</v>
      </c>
      <c r="DI215" s="16">
        <v>12370917350</v>
      </c>
      <c r="DJ215" s="16">
        <v>86596421450</v>
      </c>
      <c r="DK215" s="16">
        <v>7981237</v>
      </c>
      <c r="DL215" s="16">
        <v>7</v>
      </c>
      <c r="DM215" s="16">
        <v>2631305381</v>
      </c>
      <c r="DN215" s="16">
        <v>21050443050</v>
      </c>
      <c r="DO215" s="16">
        <v>1940133</v>
      </c>
      <c r="DP215" s="16">
        <v>8</v>
      </c>
      <c r="DQ215" s="16">
        <v>0.52</v>
      </c>
      <c r="DR215" s="16">
        <v>4.1100000000000003</v>
      </c>
      <c r="DS215" s="16">
        <v>0.82</v>
      </c>
      <c r="DT215" s="16">
        <v>6.47</v>
      </c>
      <c r="DU215" s="48" t="s">
        <v>812</v>
      </c>
      <c r="DV215" s="9">
        <v>626.79999999999995</v>
      </c>
      <c r="DW215" s="16" t="s">
        <v>1082</v>
      </c>
      <c r="DX215" s="9">
        <v>766.9</v>
      </c>
      <c r="DY215" s="16" t="s">
        <v>4274</v>
      </c>
      <c r="DZ215" s="9">
        <v>563.9</v>
      </c>
      <c r="EA215" s="16" t="s">
        <v>4274</v>
      </c>
      <c r="EB215" s="9">
        <v>604.4</v>
      </c>
      <c r="EC215" s="16" t="s">
        <v>4274</v>
      </c>
      <c r="ED215" s="9">
        <v>56.5</v>
      </c>
      <c r="EE215" s="16" t="s">
        <v>4274</v>
      </c>
      <c r="EF215" s="9">
        <v>17.5</v>
      </c>
      <c r="EG215" s="16" t="s">
        <v>4274</v>
      </c>
      <c r="EH215" s="9">
        <v>39</v>
      </c>
      <c r="EI215" s="16" t="s">
        <v>4274</v>
      </c>
      <c r="EJ215" s="9">
        <v>1.22</v>
      </c>
      <c r="EK215" s="16">
        <v>0.63</v>
      </c>
      <c r="EL215" s="16">
        <v>0.75</v>
      </c>
      <c r="EM215" s="16">
        <v>13.7</v>
      </c>
      <c r="EN215" s="16" t="s">
        <v>372</v>
      </c>
      <c r="EO215" s="16">
        <v>17.899999999999999</v>
      </c>
      <c r="EP215" s="16" t="s">
        <v>372</v>
      </c>
      <c r="EQ215" s="16">
        <v>-1.3</v>
      </c>
      <c r="ER215" s="16">
        <v>-1.32</v>
      </c>
      <c r="ES215" s="16">
        <v>-1.19</v>
      </c>
      <c r="ET215" s="16">
        <v>73.53</v>
      </c>
      <c r="EU215" s="49">
        <v>78.81</v>
      </c>
      <c r="EV215" s="16">
        <v>26.47</v>
      </c>
      <c r="EW215" s="49">
        <v>21.189999999999998</v>
      </c>
      <c r="EX215" s="16">
        <v>-41.5</v>
      </c>
      <c r="EY215" s="16" t="s">
        <v>4274</v>
      </c>
      <c r="EZ215" s="9">
        <v>-151.19999999999999</v>
      </c>
      <c r="FA215" s="16" t="s">
        <v>4274</v>
      </c>
      <c r="FB215" s="16">
        <v>-61.5</v>
      </c>
      <c r="FC215" s="16" t="s">
        <v>4274</v>
      </c>
      <c r="FK215"/>
      <c r="FL215"/>
      <c r="FM215"/>
      <c r="FN215"/>
      <c r="FO215"/>
      <c r="FP215"/>
      <c r="FQ215"/>
    </row>
    <row r="216" spans="1:173" x14ac:dyDescent="0.2">
      <c r="A216" s="16" t="s">
        <v>128</v>
      </c>
      <c r="B216" s="16" t="s">
        <v>909</v>
      </c>
      <c r="C216" s="16" t="s">
        <v>97</v>
      </c>
      <c r="D216" s="16" t="s">
        <v>1224</v>
      </c>
      <c r="E216" s="16" t="s">
        <v>1219</v>
      </c>
      <c r="F216" s="18">
        <v>44443.52055361111</v>
      </c>
      <c r="G216" s="16" t="s">
        <v>1221</v>
      </c>
      <c r="H216" s="16" t="s">
        <v>1226</v>
      </c>
      <c r="I216" s="16" t="s">
        <v>4754</v>
      </c>
      <c r="J216" s="16" t="s">
        <v>1082</v>
      </c>
      <c r="K216" s="16" t="s">
        <v>4386</v>
      </c>
      <c r="L216" s="16" t="s">
        <v>1083</v>
      </c>
      <c r="M216" s="9">
        <v>2005</v>
      </c>
      <c r="N216" s="9">
        <v>4.97</v>
      </c>
      <c r="O216" s="9">
        <v>2005</v>
      </c>
      <c r="P216" s="9">
        <v>4.97</v>
      </c>
      <c r="Q216" s="9">
        <v>0</v>
      </c>
      <c r="R216" s="44">
        <v>5.9299999999999999E-2</v>
      </c>
      <c r="S216" s="9">
        <v>2005</v>
      </c>
      <c r="T216" s="9">
        <v>2005</v>
      </c>
      <c r="U216" s="9">
        <v>2005</v>
      </c>
      <c r="V216" s="16" t="s">
        <v>5344</v>
      </c>
      <c r="W216" s="16" t="s">
        <v>5345</v>
      </c>
      <c r="X216" s="16" t="s">
        <v>5346</v>
      </c>
      <c r="Y216" s="9">
        <v>1</v>
      </c>
      <c r="Z216" s="9">
        <v>2.02</v>
      </c>
      <c r="AA216" s="9">
        <v>50.3</v>
      </c>
      <c r="AB216" s="16" t="s">
        <v>1082</v>
      </c>
      <c r="AC216" s="9">
        <v>29</v>
      </c>
      <c r="AD216" s="16" t="s">
        <v>1082</v>
      </c>
      <c r="AE216" s="9">
        <v>1.73</v>
      </c>
      <c r="AF216" s="9">
        <v>1.73</v>
      </c>
      <c r="AG216" s="9">
        <v>1.26</v>
      </c>
      <c r="AH216" s="16">
        <v>98.51</v>
      </c>
      <c r="AI216" s="49">
        <v>47</v>
      </c>
      <c r="AJ216" s="9">
        <v>1.4899999999999949</v>
      </c>
      <c r="AK216" s="9">
        <v>53</v>
      </c>
      <c r="AL216" s="9">
        <v>12.5</v>
      </c>
      <c r="AM216" s="16" t="s">
        <v>1083</v>
      </c>
      <c r="AN216" s="9">
        <v>5.2</v>
      </c>
      <c r="AO216" s="16" t="s">
        <v>1083</v>
      </c>
      <c r="AP216" s="9">
        <v>5.08</v>
      </c>
      <c r="AQ216" s="9">
        <v>25.16</v>
      </c>
      <c r="AR216" s="9" t="s">
        <v>4269</v>
      </c>
      <c r="AS216" s="44">
        <v>0</v>
      </c>
      <c r="AT216" s="16" t="s">
        <v>896</v>
      </c>
      <c r="AU216" s="9">
        <v>1.96</v>
      </c>
      <c r="AV216" s="32">
        <v>1.8235196286258599E-3</v>
      </c>
      <c r="AW216" s="30">
        <v>3.0750752590655399E-2</v>
      </c>
      <c r="AX216" s="47">
        <v>4.5599999999999996</v>
      </c>
      <c r="AY216" s="16" t="s">
        <v>897</v>
      </c>
      <c r="AZ216" s="9">
        <v>0</v>
      </c>
      <c r="BA216" s="9">
        <v>100</v>
      </c>
      <c r="BB216" s="9">
        <v>1533</v>
      </c>
      <c r="BC216" s="16">
        <v>72.58</v>
      </c>
      <c r="BD216" s="16">
        <v>68.19</v>
      </c>
      <c r="BE216" s="16" t="s">
        <v>4265</v>
      </c>
      <c r="BF216" s="9">
        <v>52000</v>
      </c>
      <c r="BG216" s="9">
        <v>3125</v>
      </c>
      <c r="BH216" s="9">
        <v>2005</v>
      </c>
      <c r="BI216" s="18">
        <v>44045</v>
      </c>
      <c r="BJ216" s="9">
        <v>-35.9</v>
      </c>
      <c r="BK216" s="9">
        <v>14.03</v>
      </c>
      <c r="BL216" s="16" t="s">
        <v>1082</v>
      </c>
      <c r="BM216" s="9">
        <v>0</v>
      </c>
      <c r="BN216" s="16"/>
      <c r="BO216" s="9">
        <v>2.81</v>
      </c>
      <c r="BP216" s="16" t="s">
        <v>1083</v>
      </c>
      <c r="BQ216" s="9">
        <v>0</v>
      </c>
      <c r="BR216" s="16"/>
      <c r="BS216" s="9">
        <v>2.81</v>
      </c>
      <c r="BT216" s="16" t="s">
        <v>1083</v>
      </c>
      <c r="BU216" s="9">
        <v>1843</v>
      </c>
      <c r="BV216" s="9">
        <v>474</v>
      </c>
      <c r="BW216" s="9">
        <v>392</v>
      </c>
      <c r="BX216" s="9">
        <v>2.33</v>
      </c>
      <c r="BY216" s="9">
        <v>92.69</v>
      </c>
      <c r="BZ216" s="9">
        <v>1687</v>
      </c>
      <c r="CA216" s="9">
        <v>2005</v>
      </c>
      <c r="CB216" s="9">
        <v>32.78</v>
      </c>
      <c r="CC216" s="9">
        <v>0</v>
      </c>
      <c r="CD216" s="9">
        <v>2044</v>
      </c>
      <c r="CE216" s="9">
        <v>1510</v>
      </c>
      <c r="CF216" s="16"/>
      <c r="CG216" s="27"/>
      <c r="CH216" s="16"/>
      <c r="CI216" s="16"/>
      <c r="CJ216" s="9">
        <v>87</v>
      </c>
      <c r="CK216" s="9">
        <v>94</v>
      </c>
      <c r="CL216" s="9">
        <v>225</v>
      </c>
      <c r="CM216" s="9">
        <v>254</v>
      </c>
      <c r="CN216" s="9">
        <v>26470514</v>
      </c>
      <c r="CO216" s="42">
        <v>100</v>
      </c>
      <c r="CP216" s="9">
        <v>1.33</v>
      </c>
      <c r="CQ216" s="9">
        <v>1.73</v>
      </c>
      <c r="CR216" s="44">
        <v>0</v>
      </c>
      <c r="CS216" s="44">
        <v>0</v>
      </c>
      <c r="CT216" s="16">
        <v>120673751</v>
      </c>
      <c r="CU216" s="9">
        <v>11.76</v>
      </c>
      <c r="CV216" s="9">
        <v>28.94</v>
      </c>
      <c r="CW216" s="9">
        <v>0.41</v>
      </c>
      <c r="CX216" s="16">
        <v>170.49</v>
      </c>
      <c r="CY216" s="16">
        <v>66176283000</v>
      </c>
      <c r="CZ216" s="16">
        <v>502830950</v>
      </c>
      <c r="DA216" s="16">
        <v>290079262</v>
      </c>
      <c r="DB216" s="16">
        <v>238341870755</v>
      </c>
      <c r="DC216" s="16">
        <v>113711070755</v>
      </c>
      <c r="DD216" s="16">
        <v>118873751</v>
      </c>
      <c r="DE216" s="16">
        <v>56713751</v>
      </c>
      <c r="DF216" s="16">
        <v>474</v>
      </c>
      <c r="DG216" s="16">
        <v>392</v>
      </c>
      <c r="DH216" s="16">
        <v>1.73342605235944</v>
      </c>
      <c r="DI216" s="16">
        <v>902250000</v>
      </c>
      <c r="DJ216" s="16">
        <v>3609000000</v>
      </c>
      <c r="DK216" s="16">
        <v>1800000</v>
      </c>
      <c r="DL216" s="16">
        <v>4</v>
      </c>
      <c r="DM216" s="16">
        <v>12823980000</v>
      </c>
      <c r="DN216" s="16">
        <v>128239800000</v>
      </c>
      <c r="DO216" s="16">
        <v>63960000</v>
      </c>
      <c r="DP216" s="16">
        <v>10</v>
      </c>
      <c r="DQ216" s="16">
        <v>2.1</v>
      </c>
      <c r="DR216" s="16">
        <v>0.03</v>
      </c>
      <c r="DS216" s="16">
        <v>66.040000000000006</v>
      </c>
      <c r="DT216" s="16">
        <v>0.89</v>
      </c>
      <c r="DU216" s="48" t="s">
        <v>909</v>
      </c>
      <c r="DV216" s="9">
        <v>289.39999999999998</v>
      </c>
      <c r="DW216" s="16" t="s">
        <v>1082</v>
      </c>
      <c r="DX216" s="9">
        <v>150</v>
      </c>
      <c r="DY216" s="16" t="s">
        <v>4274</v>
      </c>
      <c r="DZ216" s="9">
        <v>117</v>
      </c>
      <c r="EA216" s="16" t="s">
        <v>4274</v>
      </c>
      <c r="EB216" s="9">
        <v>78.900000000000006</v>
      </c>
      <c r="EC216" s="16" t="s">
        <v>4274</v>
      </c>
      <c r="ED216" s="9">
        <v>6.9</v>
      </c>
      <c r="EE216" s="16" t="s">
        <v>4274</v>
      </c>
      <c r="EF216" s="9">
        <v>2.7</v>
      </c>
      <c r="EG216" s="16" t="s">
        <v>4274</v>
      </c>
      <c r="EH216" s="9">
        <v>4.2</v>
      </c>
      <c r="EI216" s="16" t="s">
        <v>4274</v>
      </c>
      <c r="EJ216" s="9">
        <v>3.25</v>
      </c>
      <c r="EK216" s="16">
        <v>1.05</v>
      </c>
      <c r="EL216" s="16">
        <v>1.42</v>
      </c>
      <c r="EM216" s="16">
        <v>24.2</v>
      </c>
      <c r="EN216" s="16" t="s">
        <v>372</v>
      </c>
      <c r="EO216" s="16">
        <v>16.2</v>
      </c>
      <c r="EP216" s="16" t="s">
        <v>372</v>
      </c>
      <c r="EQ216" s="16">
        <v>1.49</v>
      </c>
      <c r="ER216" s="16">
        <v>1.74</v>
      </c>
      <c r="ES216" s="16">
        <v>1.69</v>
      </c>
      <c r="ET216" s="16">
        <v>77.98</v>
      </c>
      <c r="EU216" s="49">
        <v>52.56</v>
      </c>
      <c r="EV216" s="16">
        <v>22.019999999999996</v>
      </c>
      <c r="EW216" s="49">
        <v>47.44</v>
      </c>
      <c r="EX216" s="16">
        <v>40</v>
      </c>
      <c r="EY216" s="16" t="s">
        <v>4274</v>
      </c>
      <c r="EZ216" s="9">
        <v>1.6</v>
      </c>
      <c r="FA216" s="16" t="s">
        <v>4274</v>
      </c>
      <c r="FB216" s="16">
        <v>2.2999999999999998</v>
      </c>
      <c r="FC216" s="16" t="s">
        <v>4274</v>
      </c>
      <c r="FK216"/>
      <c r="FL216"/>
      <c r="FM216"/>
      <c r="FN216"/>
      <c r="FO216"/>
      <c r="FP216"/>
      <c r="FQ216"/>
    </row>
    <row r="217" spans="1:173" x14ac:dyDescent="0.2">
      <c r="A217" s="16" t="s">
        <v>172</v>
      </c>
      <c r="B217" s="16" t="s">
        <v>913</v>
      </c>
      <c r="C217" s="16" t="s">
        <v>1218</v>
      </c>
      <c r="D217" s="16" t="s">
        <v>1224</v>
      </c>
      <c r="E217" s="16" t="s">
        <v>1219</v>
      </c>
      <c r="F217" s="18">
        <v>44443.520770590279</v>
      </c>
      <c r="G217" s="16" t="s">
        <v>1221</v>
      </c>
      <c r="H217" s="16" t="s">
        <v>1226</v>
      </c>
      <c r="I217" s="16" t="s">
        <v>4304</v>
      </c>
      <c r="J217" s="16" t="s">
        <v>1082</v>
      </c>
      <c r="K217" s="16" t="s">
        <v>4299</v>
      </c>
      <c r="L217" s="16" t="s">
        <v>1083</v>
      </c>
      <c r="M217" s="9">
        <v>7200</v>
      </c>
      <c r="N217" s="9">
        <v>-3.49</v>
      </c>
      <c r="O217" s="9">
        <v>7300</v>
      </c>
      <c r="P217" s="9">
        <v>-2.14</v>
      </c>
      <c r="Q217" s="9">
        <v>7.61</v>
      </c>
      <c r="R217" s="44">
        <v>9.7600000000000006E-2</v>
      </c>
      <c r="S217" s="9">
        <v>7640</v>
      </c>
      <c r="T217" s="9">
        <v>7100</v>
      </c>
      <c r="U217" s="9">
        <v>7640</v>
      </c>
      <c r="V217" s="16" t="s">
        <v>2541</v>
      </c>
      <c r="W217" s="16" t="s">
        <v>2874</v>
      </c>
      <c r="X217" s="16" t="s">
        <v>4582</v>
      </c>
      <c r="Y217" s="9">
        <v>0.44</v>
      </c>
      <c r="Z217" s="9">
        <v>1.07</v>
      </c>
      <c r="AA217" s="9">
        <v>12.6</v>
      </c>
      <c r="AB217" s="16" t="s">
        <v>1082</v>
      </c>
      <c r="AC217" s="9">
        <v>19.399999999999999</v>
      </c>
      <c r="AD217" s="16" t="s">
        <v>1082</v>
      </c>
      <c r="AE217" s="9">
        <v>0.65</v>
      </c>
      <c r="AF217" s="9">
        <v>-1.54</v>
      </c>
      <c r="AG217" s="9">
        <v>-1.27</v>
      </c>
      <c r="AH217" s="16">
        <v>90.72</v>
      </c>
      <c r="AI217" s="49">
        <v>91.83</v>
      </c>
      <c r="AJ217" s="9">
        <v>9.2800000000000011</v>
      </c>
      <c r="AK217" s="9">
        <v>8.1700000000000017</v>
      </c>
      <c r="AL217" s="9">
        <v>-199.5</v>
      </c>
      <c r="AM217" s="16" t="s">
        <v>1082</v>
      </c>
      <c r="AN217" s="9">
        <v>1.5</v>
      </c>
      <c r="AO217" s="16" t="s">
        <v>1083</v>
      </c>
      <c r="AP217" s="9">
        <v>-1.23</v>
      </c>
      <c r="AQ217" s="9">
        <v>14.83</v>
      </c>
      <c r="AR217" s="9" t="s">
        <v>4269</v>
      </c>
      <c r="AS217" s="44">
        <v>-1.35E-2</v>
      </c>
      <c r="AT217" s="16" t="s">
        <v>896</v>
      </c>
      <c r="AU217" s="9">
        <v>1.08</v>
      </c>
      <c r="AV217" s="32">
        <v>8.1416028571428597E-4</v>
      </c>
      <c r="AW217" s="30">
        <v>8.3418062060889898E-3</v>
      </c>
      <c r="AX217" s="47">
        <v>2.04</v>
      </c>
      <c r="AY217" s="16" t="s">
        <v>897</v>
      </c>
      <c r="AZ217" s="9">
        <v>29</v>
      </c>
      <c r="BA217" s="9">
        <v>93</v>
      </c>
      <c r="BB217" s="9">
        <v>5890</v>
      </c>
      <c r="BC217" s="16">
        <v>66.05</v>
      </c>
      <c r="BD217" s="16">
        <v>76.42</v>
      </c>
      <c r="BE217" s="16" t="s">
        <v>4266</v>
      </c>
      <c r="BF217" s="9">
        <v>54000</v>
      </c>
      <c r="BG217" s="9">
        <v>14857</v>
      </c>
      <c r="BH217" s="9">
        <v>7300</v>
      </c>
      <c r="BI217" s="18">
        <v>44016</v>
      </c>
      <c r="BJ217" s="9">
        <v>-50.9</v>
      </c>
      <c r="BK217" s="9">
        <v>321.61</v>
      </c>
      <c r="BL217" s="16" t="s">
        <v>1084</v>
      </c>
      <c r="BM217" s="9">
        <v>115.32</v>
      </c>
      <c r="BN217" s="16" t="s">
        <v>1084</v>
      </c>
      <c r="BO217" s="9">
        <v>229.87</v>
      </c>
      <c r="BP217" s="16" t="s">
        <v>1082</v>
      </c>
      <c r="BQ217" s="9">
        <v>83.44</v>
      </c>
      <c r="BR217" s="16" t="s">
        <v>1082</v>
      </c>
      <c r="BS217" s="9">
        <v>146.43</v>
      </c>
      <c r="BT217" s="16" t="s">
        <v>1082</v>
      </c>
      <c r="BU217" s="9">
        <v>3086</v>
      </c>
      <c r="BV217" s="9">
        <v>1196</v>
      </c>
      <c r="BW217" s="9">
        <v>788</v>
      </c>
      <c r="BX217" s="9">
        <v>1.31</v>
      </c>
      <c r="BY217" s="9">
        <v>79.16</v>
      </c>
      <c r="BZ217" s="9">
        <v>6760</v>
      </c>
      <c r="CA217" s="9">
        <v>7700</v>
      </c>
      <c r="CB217" s="9">
        <v>26.09</v>
      </c>
      <c r="CC217" s="9">
        <v>6.94</v>
      </c>
      <c r="CD217" s="9">
        <v>7700</v>
      </c>
      <c r="CE217" s="9">
        <v>5300</v>
      </c>
      <c r="CF217" s="16"/>
      <c r="CG217" s="27"/>
      <c r="CH217" s="16"/>
      <c r="CI217" s="16"/>
      <c r="CJ217" s="9">
        <v>100</v>
      </c>
      <c r="CK217" s="9">
        <v>367</v>
      </c>
      <c r="CL217" s="9">
        <v>209</v>
      </c>
      <c r="CM217" s="9">
        <v>131</v>
      </c>
      <c r="CN217" s="9">
        <v>11200000</v>
      </c>
      <c r="CO217" s="42">
        <v>15.39</v>
      </c>
      <c r="CP217" s="9">
        <v>2.04</v>
      </c>
      <c r="CQ217" s="9">
        <v>5.15</v>
      </c>
      <c r="CR217" s="44">
        <v>-5.7591623036649199E-2</v>
      </c>
      <c r="CS217" s="44">
        <v>-1.34048257372654E-2</v>
      </c>
      <c r="CT217" s="16">
        <v>22796488</v>
      </c>
      <c r="CU217" s="9">
        <v>14.75</v>
      </c>
      <c r="CV217" s="9">
        <v>19.13</v>
      </c>
      <c r="CW217" s="9">
        <v>0.77</v>
      </c>
      <c r="CX217" s="16">
        <v>494.8</v>
      </c>
      <c r="CY217" s="16">
        <v>28000000000</v>
      </c>
      <c r="CZ217" s="16">
        <v>126233162</v>
      </c>
      <c r="DA217" s="16">
        <v>193929261</v>
      </c>
      <c r="DB217" s="16">
        <v>150974862400</v>
      </c>
      <c r="DC217" s="16">
        <v>152816258200</v>
      </c>
      <c r="DD217" s="16">
        <v>20681488</v>
      </c>
      <c r="DE217" s="16">
        <v>20933734</v>
      </c>
      <c r="DF217" s="16">
        <v>1196</v>
      </c>
      <c r="DG217" s="16">
        <v>788</v>
      </c>
      <c r="DH217" s="16">
        <v>0.65092375100630095</v>
      </c>
      <c r="DI217" s="16">
        <v>3859875000</v>
      </c>
      <c r="DJ217" s="16">
        <v>15439500000</v>
      </c>
      <c r="DK217" s="16">
        <v>2115000</v>
      </c>
      <c r="DL217" s="16">
        <v>4</v>
      </c>
      <c r="DM217" s="16">
        <v>4532701400</v>
      </c>
      <c r="DN217" s="16">
        <v>13598104200</v>
      </c>
      <c r="DO217" s="16">
        <v>1862754</v>
      </c>
      <c r="DP217" s="16">
        <v>3</v>
      </c>
      <c r="DQ217" s="16">
        <v>0.99</v>
      </c>
      <c r="DR217" s="16">
        <v>1.1399999999999999</v>
      </c>
      <c r="DS217" s="16">
        <v>9.7799999999999994</v>
      </c>
      <c r="DT217" s="16">
        <v>11.24</v>
      </c>
      <c r="DU217" s="48" t="s">
        <v>913</v>
      </c>
      <c r="DV217" s="9">
        <v>118.5</v>
      </c>
      <c r="DW217" s="16" t="s">
        <v>1082</v>
      </c>
      <c r="DX217" s="9">
        <v>190.6</v>
      </c>
      <c r="DY217" s="16" t="s">
        <v>4274</v>
      </c>
      <c r="DZ217" s="9">
        <v>143.9</v>
      </c>
      <c r="EA217" s="16" t="s">
        <v>4274</v>
      </c>
      <c r="EB217" s="9">
        <v>142.30000000000001</v>
      </c>
      <c r="EC217" s="16" t="s">
        <v>4274</v>
      </c>
      <c r="ED217" s="9">
        <v>10.199999999999999</v>
      </c>
      <c r="EE217" s="16" t="s">
        <v>4274</v>
      </c>
      <c r="EF217" s="9">
        <v>1.5</v>
      </c>
      <c r="EG217" s="16" t="s">
        <v>4274</v>
      </c>
      <c r="EH217" s="9">
        <v>8.6999999999999993</v>
      </c>
      <c r="EI217" s="16" t="s">
        <v>4274</v>
      </c>
      <c r="EJ217" s="9">
        <v>2.78</v>
      </c>
      <c r="EK217" s="16">
        <v>1.06</v>
      </c>
      <c r="EL217" s="16">
        <v>1.67</v>
      </c>
      <c r="EM217" s="16">
        <v>23.3</v>
      </c>
      <c r="EN217" s="16" t="s">
        <v>372</v>
      </c>
      <c r="EO217" s="16">
        <v>19.899999999999999</v>
      </c>
      <c r="EP217" s="16" t="s">
        <v>372</v>
      </c>
      <c r="EQ217" s="16">
        <v>1.17</v>
      </c>
      <c r="ER217" s="16">
        <v>1.36</v>
      </c>
      <c r="ES217" s="16">
        <v>1.29</v>
      </c>
      <c r="ET217" s="16">
        <v>75.52</v>
      </c>
      <c r="EU217" s="49">
        <v>74.680000000000007</v>
      </c>
      <c r="EV217" s="16">
        <v>24.480000000000004</v>
      </c>
      <c r="EW217" s="49">
        <v>25.319999999999993</v>
      </c>
      <c r="EX217" s="16">
        <v>1.1000000000000001</v>
      </c>
      <c r="EY217" s="16" t="s">
        <v>4274</v>
      </c>
      <c r="EZ217" s="9">
        <v>4.8</v>
      </c>
      <c r="FA217" s="16" t="s">
        <v>4274</v>
      </c>
      <c r="FB217" s="16">
        <v>85.3</v>
      </c>
      <c r="FC217" s="16" t="s">
        <v>372</v>
      </c>
      <c r="FK217"/>
      <c r="FL217"/>
      <c r="FM217"/>
      <c r="FN217"/>
      <c r="FO217"/>
      <c r="FP217"/>
      <c r="FQ217"/>
    </row>
    <row r="218" spans="1:173" x14ac:dyDescent="0.2">
      <c r="A218" s="16" t="s">
        <v>118</v>
      </c>
      <c r="B218" s="16" t="s">
        <v>929</v>
      </c>
      <c r="C218" s="16" t="s">
        <v>1218</v>
      </c>
      <c r="D218" s="16" t="s">
        <v>1224</v>
      </c>
      <c r="E218" s="16" t="s">
        <v>1219</v>
      </c>
      <c r="F218" s="18">
        <v>44443.520805335647</v>
      </c>
      <c r="G218" s="16" t="s">
        <v>1221</v>
      </c>
      <c r="H218" s="16" t="s">
        <v>1226</v>
      </c>
      <c r="I218" s="16" t="s">
        <v>1069</v>
      </c>
      <c r="J218" s="16" t="s">
        <v>1082</v>
      </c>
      <c r="K218" s="16" t="s">
        <v>1051</v>
      </c>
      <c r="L218" s="16" t="s">
        <v>1083</v>
      </c>
      <c r="M218" s="9">
        <v>10380</v>
      </c>
      <c r="N218" s="9">
        <v>-0.38</v>
      </c>
      <c r="O218" s="9">
        <v>10480</v>
      </c>
      <c r="P218" s="9">
        <v>0.57999999999999996</v>
      </c>
      <c r="Q218" s="9">
        <v>5.44</v>
      </c>
      <c r="R218" s="44">
        <v>0.3085</v>
      </c>
      <c r="S218" s="9">
        <v>10860</v>
      </c>
      <c r="T218" s="9">
        <v>10300</v>
      </c>
      <c r="U218" s="9">
        <v>10860</v>
      </c>
      <c r="V218" s="16" t="s">
        <v>4444</v>
      </c>
      <c r="W218" s="16" t="s">
        <v>3119</v>
      </c>
      <c r="X218" s="16" t="s">
        <v>4445</v>
      </c>
      <c r="Y218" s="9">
        <v>0.75</v>
      </c>
      <c r="Z218" s="9">
        <v>0.91</v>
      </c>
      <c r="AA218" s="9">
        <v>10.6</v>
      </c>
      <c r="AB218" s="16" t="s">
        <v>1082</v>
      </c>
      <c r="AC218" s="9">
        <v>12.1</v>
      </c>
      <c r="AD218" s="16" t="s">
        <v>1082</v>
      </c>
      <c r="AE218" s="9">
        <v>0.88</v>
      </c>
      <c r="AF218" s="9">
        <v>-1.1299999999999999</v>
      </c>
      <c r="AG218" s="9">
        <v>-1.31</v>
      </c>
      <c r="AH218" s="16">
        <v>69.02</v>
      </c>
      <c r="AI218" s="49">
        <v>56.97</v>
      </c>
      <c r="AJ218" s="9">
        <v>30.980000000000004</v>
      </c>
      <c r="AK218" s="9">
        <v>43.03</v>
      </c>
      <c r="AL218" s="9">
        <v>918</v>
      </c>
      <c r="AM218" s="16" t="s">
        <v>1082</v>
      </c>
      <c r="AN218" s="9">
        <v>-1.1000000000000001</v>
      </c>
      <c r="AO218" s="16" t="s">
        <v>1083</v>
      </c>
      <c r="AP218" s="9">
        <v>-5.46</v>
      </c>
      <c r="AQ218" s="9">
        <v>6.46</v>
      </c>
      <c r="AR218" s="9" t="s">
        <v>4269</v>
      </c>
      <c r="AS218" s="44">
        <v>-9.5999999999999992E-3</v>
      </c>
      <c r="AT218" s="16" t="s">
        <v>896</v>
      </c>
      <c r="AU218" s="9">
        <v>0.94</v>
      </c>
      <c r="AV218" s="32">
        <v>8.7270544398281003E-4</v>
      </c>
      <c r="AW218" s="30">
        <v>2.8288669172862602E-3</v>
      </c>
      <c r="AX218" s="47">
        <v>2.1800000000000002</v>
      </c>
      <c r="AY218" s="16" t="s">
        <v>897</v>
      </c>
      <c r="AZ218" s="9">
        <v>43</v>
      </c>
      <c r="BA218" s="9">
        <v>71</v>
      </c>
      <c r="BB218" s="9">
        <v>9490</v>
      </c>
      <c r="BC218" s="16">
        <v>52.58</v>
      </c>
      <c r="BD218" s="16">
        <v>55.88</v>
      </c>
      <c r="BE218" s="16" t="s">
        <v>4266</v>
      </c>
      <c r="BF218" s="9">
        <v>33840</v>
      </c>
      <c r="BG218" s="9">
        <v>17948</v>
      </c>
      <c r="BH218" s="9">
        <v>10480</v>
      </c>
      <c r="BI218" s="18">
        <v>44046</v>
      </c>
      <c r="BJ218" s="9">
        <v>-41.6</v>
      </c>
      <c r="BK218" s="9">
        <v>36.229999999999997</v>
      </c>
      <c r="BL218" s="16" t="s">
        <v>1084</v>
      </c>
      <c r="BM218" s="9">
        <v>52.01</v>
      </c>
      <c r="BN218" s="16" t="s">
        <v>1084</v>
      </c>
      <c r="BO218" s="9">
        <v>37.07</v>
      </c>
      <c r="BP218" s="16" t="s">
        <v>1082</v>
      </c>
      <c r="BQ218" s="9">
        <v>54.41</v>
      </c>
      <c r="BR218" s="16" t="s">
        <v>1082</v>
      </c>
      <c r="BS218" s="9">
        <v>-17.34</v>
      </c>
      <c r="BT218" s="16" t="s">
        <v>1082</v>
      </c>
      <c r="BU218" s="9">
        <v>1174</v>
      </c>
      <c r="BV218" s="9">
        <v>498</v>
      </c>
      <c r="BW218" s="9">
        <v>363</v>
      </c>
      <c r="BX218" s="9">
        <v>1</v>
      </c>
      <c r="BY218" s="9">
        <v>27.41</v>
      </c>
      <c r="BZ218" s="9">
        <v>9660</v>
      </c>
      <c r="CA218" s="9">
        <v>11400</v>
      </c>
      <c r="CB218" s="9">
        <v>20.55</v>
      </c>
      <c r="CC218" s="9">
        <v>9.82</v>
      </c>
      <c r="CD218" s="9">
        <v>16100</v>
      </c>
      <c r="CE218" s="9">
        <v>8220</v>
      </c>
      <c r="CF218" s="16" t="s">
        <v>1098</v>
      </c>
      <c r="CG218" s="27">
        <v>44527</v>
      </c>
      <c r="CH218" s="16" t="s">
        <v>375</v>
      </c>
      <c r="CI218" s="16" t="s">
        <v>1099</v>
      </c>
      <c r="CJ218" s="9">
        <v>489</v>
      </c>
      <c r="CK218" s="9">
        <v>279</v>
      </c>
      <c r="CL218" s="9">
        <v>231</v>
      </c>
      <c r="CM218" s="9">
        <v>176</v>
      </c>
      <c r="CN218" s="9">
        <v>3360040</v>
      </c>
      <c r="CO218" s="42">
        <v>14.18</v>
      </c>
      <c r="CP218" s="9">
        <v>0.88</v>
      </c>
      <c r="CQ218" s="9">
        <v>3.21</v>
      </c>
      <c r="CR218" s="44">
        <v>-4.4198895027624301E-2</v>
      </c>
      <c r="CS218" s="44">
        <v>-9.5969289827255305E-3</v>
      </c>
      <c r="CT218" s="16">
        <v>7330813</v>
      </c>
      <c r="CU218" s="9">
        <v>10.55</v>
      </c>
      <c r="CV218" s="9">
        <v>15.13</v>
      </c>
      <c r="CW218" s="9">
        <v>0.7</v>
      </c>
      <c r="CX218" s="16">
        <v>993.44</v>
      </c>
      <c r="CY218" s="16">
        <v>8400100000</v>
      </c>
      <c r="CZ218" s="16">
        <v>106472570</v>
      </c>
      <c r="DA218" s="16">
        <v>120579126</v>
      </c>
      <c r="DB218" s="16">
        <v>53023339920</v>
      </c>
      <c r="DC218" s="16">
        <v>43770223040</v>
      </c>
      <c r="DD218" s="16">
        <v>5059479</v>
      </c>
      <c r="DE218" s="16">
        <v>4176548</v>
      </c>
      <c r="DF218" s="16">
        <v>498</v>
      </c>
      <c r="DG218" s="16">
        <v>363</v>
      </c>
      <c r="DH218" s="16">
        <v>0.88300996641823404</v>
      </c>
      <c r="DI218" s="16">
        <v>11901790160</v>
      </c>
      <c r="DJ218" s="16">
        <v>23803580320</v>
      </c>
      <c r="DK218" s="16">
        <v>2271334</v>
      </c>
      <c r="DL218" s="16">
        <v>2</v>
      </c>
      <c r="DM218" s="16">
        <v>8264174300</v>
      </c>
      <c r="DN218" s="16">
        <v>33056697200</v>
      </c>
      <c r="DO218" s="16">
        <v>3154265</v>
      </c>
      <c r="DP218" s="16">
        <v>4</v>
      </c>
      <c r="DQ218" s="16">
        <v>1.21</v>
      </c>
      <c r="DR218" s="16">
        <v>0.72</v>
      </c>
      <c r="DS218" s="16">
        <v>2.23</v>
      </c>
      <c r="DT218" s="16">
        <v>1.32</v>
      </c>
      <c r="DU218" s="48" t="s">
        <v>929</v>
      </c>
      <c r="DV218" s="9">
        <v>252.2</v>
      </c>
      <c r="DW218" s="16" t="s">
        <v>1082</v>
      </c>
      <c r="DX218" s="9">
        <v>622.20000000000005</v>
      </c>
      <c r="DY218" s="16" t="s">
        <v>4274</v>
      </c>
      <c r="DZ218" s="9">
        <v>576.20000000000005</v>
      </c>
      <c r="EA218" s="16" t="s">
        <v>4274</v>
      </c>
      <c r="EB218" s="9">
        <v>578.29999999999995</v>
      </c>
      <c r="EC218" s="16" t="s">
        <v>4274</v>
      </c>
      <c r="ED218" s="9">
        <v>35.4</v>
      </c>
      <c r="EE218" s="16" t="s">
        <v>4274</v>
      </c>
      <c r="EF218" s="9">
        <v>28.8</v>
      </c>
      <c r="EG218" s="16" t="s">
        <v>4274</v>
      </c>
      <c r="EH218" s="9">
        <v>6.5</v>
      </c>
      <c r="EI218" s="16" t="s">
        <v>4274</v>
      </c>
      <c r="EJ218" s="9">
        <v>1.03</v>
      </c>
      <c r="EK218" s="16">
        <v>0.94</v>
      </c>
      <c r="EL218" s="16">
        <v>1.41</v>
      </c>
      <c r="EM218" s="16">
        <v>20.6</v>
      </c>
      <c r="EN218" s="16" t="s">
        <v>372</v>
      </c>
      <c r="EO218" s="16">
        <v>19.5</v>
      </c>
      <c r="EP218" s="16" t="s">
        <v>372</v>
      </c>
      <c r="EQ218" s="16">
        <v>1.05</v>
      </c>
      <c r="ER218" s="16">
        <v>1.03</v>
      </c>
      <c r="ES218" s="16">
        <v>-1.08</v>
      </c>
      <c r="ET218" s="16">
        <v>92.61</v>
      </c>
      <c r="EU218" s="49">
        <v>92.94</v>
      </c>
      <c r="EV218" s="16">
        <v>7.3900000000000006</v>
      </c>
      <c r="EW218" s="49">
        <v>7.0600000000000023</v>
      </c>
      <c r="EX218" s="16">
        <v>-2.1</v>
      </c>
      <c r="EY218" s="16" t="s">
        <v>4274</v>
      </c>
      <c r="EZ218" s="9">
        <v>-6.4</v>
      </c>
      <c r="FA218" s="16" t="s">
        <v>4274</v>
      </c>
      <c r="FB218" s="16">
        <v>-2.2999999999999998</v>
      </c>
      <c r="FC218" s="16" t="s">
        <v>4274</v>
      </c>
      <c r="FK218"/>
      <c r="FL218"/>
      <c r="FM218"/>
      <c r="FN218"/>
      <c r="FO218"/>
      <c r="FP218"/>
      <c r="FQ218"/>
    </row>
    <row r="219" spans="1:173" x14ac:dyDescent="0.2">
      <c r="A219" s="16" t="s">
        <v>527</v>
      </c>
      <c r="B219" s="16" t="s">
        <v>782</v>
      </c>
      <c r="C219" s="16" t="s">
        <v>1218</v>
      </c>
      <c r="D219" s="16" t="s">
        <v>1224</v>
      </c>
      <c r="E219" s="16" t="s">
        <v>1219</v>
      </c>
      <c r="F219" s="18">
        <v>44443.520099953705</v>
      </c>
      <c r="G219" s="16" t="s">
        <v>1221</v>
      </c>
      <c r="H219" s="16" t="s">
        <v>1223</v>
      </c>
      <c r="I219" s="16" t="s">
        <v>826</v>
      </c>
      <c r="J219" s="16" t="s">
        <v>1082</v>
      </c>
      <c r="K219" s="16" t="s">
        <v>941</v>
      </c>
      <c r="L219" s="16" t="s">
        <v>1083</v>
      </c>
      <c r="M219" s="9">
        <v>23470</v>
      </c>
      <c r="N219" s="9">
        <v>4.96</v>
      </c>
      <c r="O219" s="9">
        <v>23080</v>
      </c>
      <c r="P219" s="9">
        <v>3.22</v>
      </c>
      <c r="Q219" s="9">
        <v>4.08</v>
      </c>
      <c r="R219" s="44">
        <v>0.32250000000000001</v>
      </c>
      <c r="S219" s="9">
        <v>22550</v>
      </c>
      <c r="T219" s="9">
        <v>22550</v>
      </c>
      <c r="U219" s="9">
        <v>23470</v>
      </c>
      <c r="V219" s="16" t="s">
        <v>1684</v>
      </c>
      <c r="W219" s="16" t="s">
        <v>5347</v>
      </c>
      <c r="X219" s="16" t="s">
        <v>3211</v>
      </c>
      <c r="Y219" s="9">
        <v>0.55000000000000004</v>
      </c>
      <c r="Z219" s="9">
        <v>0.5</v>
      </c>
      <c r="AA219" s="9">
        <v>12.4</v>
      </c>
      <c r="AB219" s="16" t="s">
        <v>1082</v>
      </c>
      <c r="AC219" s="9">
        <v>11.9</v>
      </c>
      <c r="AD219" s="16" t="s">
        <v>1082</v>
      </c>
      <c r="AE219" s="9">
        <v>1.04</v>
      </c>
      <c r="AF219" s="9">
        <v>1.04</v>
      </c>
      <c r="AG219" s="9">
        <v>-1.21</v>
      </c>
      <c r="AH219" s="16">
        <v>100</v>
      </c>
      <c r="AI219" s="49">
        <v>97.79</v>
      </c>
      <c r="AJ219" s="9">
        <v>0</v>
      </c>
      <c r="AK219" s="9">
        <v>2.2099999999999937</v>
      </c>
      <c r="AL219" s="9">
        <v>69.099999999999994</v>
      </c>
      <c r="AM219" s="16" t="s">
        <v>1082</v>
      </c>
      <c r="AN219" s="9">
        <v>-628.70000000000005</v>
      </c>
      <c r="AO219" s="16" t="s">
        <v>1082</v>
      </c>
      <c r="AP219" s="9">
        <v>-1.96</v>
      </c>
      <c r="AQ219" s="9">
        <v>6.25</v>
      </c>
      <c r="AR219" s="9" t="s">
        <v>4272</v>
      </c>
      <c r="AS219" s="44">
        <v>1.7399999999999999E-2</v>
      </c>
      <c r="AT219" s="16" t="s">
        <v>896</v>
      </c>
      <c r="AU219" s="9">
        <v>0.45</v>
      </c>
      <c r="AV219" s="32">
        <v>1.2568611111111101E-3</v>
      </c>
      <c r="AW219" s="30">
        <v>3.8972437553832901E-3</v>
      </c>
      <c r="AX219" s="47">
        <v>2.02</v>
      </c>
      <c r="AY219" s="16" t="s">
        <v>897</v>
      </c>
      <c r="AZ219" s="9">
        <v>0</v>
      </c>
      <c r="BA219" s="9">
        <v>57</v>
      </c>
      <c r="BB219" s="9">
        <v>19510</v>
      </c>
      <c r="BC219" s="16">
        <v>63.64</v>
      </c>
      <c r="BD219" s="16">
        <v>58.96</v>
      </c>
      <c r="BE219" s="16" t="s">
        <v>4265</v>
      </c>
      <c r="BF219" s="9">
        <v>51000</v>
      </c>
      <c r="BG219" s="9">
        <v>48150</v>
      </c>
      <c r="BH219" s="9">
        <v>23080</v>
      </c>
      <c r="BI219" s="18">
        <v>44019</v>
      </c>
      <c r="BJ219" s="9">
        <v>-52.1</v>
      </c>
      <c r="BK219" s="9">
        <v>316.38</v>
      </c>
      <c r="BL219" s="16" t="s">
        <v>1084</v>
      </c>
      <c r="BM219" s="9">
        <v>13.66</v>
      </c>
      <c r="BN219" s="16" t="s">
        <v>1084</v>
      </c>
      <c r="BO219" s="9">
        <v>741.76</v>
      </c>
      <c r="BP219" s="16" t="s">
        <v>1082</v>
      </c>
      <c r="BQ219" s="9">
        <v>33.090000000000003</v>
      </c>
      <c r="BR219" s="16" t="s">
        <v>1082</v>
      </c>
      <c r="BS219" s="9">
        <v>708.67</v>
      </c>
      <c r="BT219" s="16" t="s">
        <v>1082</v>
      </c>
      <c r="BU219" s="9">
        <v>642</v>
      </c>
      <c r="BV219" s="9">
        <v>252</v>
      </c>
      <c r="BW219" s="9">
        <v>257</v>
      </c>
      <c r="BX219" s="9">
        <v>0.48</v>
      </c>
      <c r="BY219" s="9">
        <v>75.44</v>
      </c>
      <c r="BZ219" s="9">
        <v>21700</v>
      </c>
      <c r="CA219" s="9">
        <v>25000</v>
      </c>
      <c r="CB219" s="9">
        <v>25.03</v>
      </c>
      <c r="CC219" s="9">
        <v>6.51</v>
      </c>
      <c r="CD219" s="9">
        <v>25000</v>
      </c>
      <c r="CE219" s="9">
        <v>18770</v>
      </c>
      <c r="CF219" s="16"/>
      <c r="CG219" s="27"/>
      <c r="CH219" s="16"/>
      <c r="CI219" s="16"/>
      <c r="CJ219" s="9">
        <v>265</v>
      </c>
      <c r="CK219" s="9">
        <v>235</v>
      </c>
      <c r="CL219" s="9">
        <v>242</v>
      </c>
      <c r="CM219" s="9">
        <v>216</v>
      </c>
      <c r="CN219" s="9">
        <v>670841</v>
      </c>
      <c r="CO219" s="42">
        <v>100</v>
      </c>
      <c r="CP219" s="9">
        <v>0.25</v>
      </c>
      <c r="CQ219" s="9">
        <v>5.67</v>
      </c>
      <c r="CR219" s="44">
        <v>4.0798226164079798E-2</v>
      </c>
      <c r="CS219" s="44">
        <v>1.74418604651163E-2</v>
      </c>
      <c r="CT219" s="16">
        <v>1357410</v>
      </c>
      <c r="CU219" s="9">
        <v>10.67</v>
      </c>
      <c r="CV219" s="9">
        <v>8.24</v>
      </c>
      <c r="CW219" s="9">
        <v>1.29</v>
      </c>
      <c r="CX219" s="16">
        <v>2164</v>
      </c>
      <c r="CY219" s="16">
        <v>1080000000</v>
      </c>
      <c r="CZ219" s="16">
        <v>124321519</v>
      </c>
      <c r="DA219" s="16">
        <v>119208649</v>
      </c>
      <c r="DB219" s="16">
        <v>31329022800</v>
      </c>
      <c r="DC219" s="16">
        <v>30636622800</v>
      </c>
      <c r="DD219" s="16">
        <v>1357410</v>
      </c>
      <c r="DE219" s="16">
        <v>1327410</v>
      </c>
      <c r="DF219" s="16">
        <v>252</v>
      </c>
      <c r="DG219" s="16">
        <v>257</v>
      </c>
      <c r="DH219" s="16">
        <v>1.0428900926475599</v>
      </c>
      <c r="DI219" s="16"/>
      <c r="DJ219" s="16"/>
      <c r="DK219" s="16"/>
      <c r="DL219" s="16"/>
      <c r="DM219" s="16">
        <v>692400000</v>
      </c>
      <c r="DN219" s="16">
        <v>692400000</v>
      </c>
      <c r="DO219" s="16">
        <v>30000</v>
      </c>
      <c r="DP219" s="16">
        <v>1</v>
      </c>
      <c r="DQ219" s="16">
        <v>1.02</v>
      </c>
      <c r="DR219" s="16"/>
      <c r="DS219" s="16"/>
      <c r="DT219" s="16"/>
      <c r="DU219" s="48" t="s">
        <v>782</v>
      </c>
      <c r="DV219" s="9">
        <v>519.20000000000005</v>
      </c>
      <c r="DW219" s="16" t="s">
        <v>1082</v>
      </c>
      <c r="DX219" s="9">
        <v>959.2</v>
      </c>
      <c r="DY219" s="16" t="s">
        <v>4274</v>
      </c>
      <c r="DZ219" s="9">
        <v>732.8</v>
      </c>
      <c r="EA219" s="16" t="s">
        <v>4274</v>
      </c>
      <c r="EB219" s="9">
        <v>649.70000000000005</v>
      </c>
      <c r="EC219" s="16" t="s">
        <v>4274</v>
      </c>
      <c r="ED219" s="9">
        <v>63.9</v>
      </c>
      <c r="EE219" s="16" t="s">
        <v>4274</v>
      </c>
      <c r="EF219" s="9">
        <v>32.4</v>
      </c>
      <c r="EG219" s="16" t="s">
        <v>4274</v>
      </c>
      <c r="EH219" s="9">
        <v>31.5</v>
      </c>
      <c r="EI219" s="16" t="s">
        <v>4274</v>
      </c>
      <c r="EJ219" s="9">
        <v>1.82</v>
      </c>
      <c r="EK219" s="16">
        <v>0.84</v>
      </c>
      <c r="EL219" s="16">
        <v>0.81</v>
      </c>
      <c r="EM219" s="16">
        <v>17.399999999999999</v>
      </c>
      <c r="EN219" s="16" t="s">
        <v>372</v>
      </c>
      <c r="EO219" s="16">
        <v>16.7</v>
      </c>
      <c r="EP219" s="16" t="s">
        <v>372</v>
      </c>
      <c r="EQ219" s="16">
        <v>1.04</v>
      </c>
      <c r="ER219" s="16">
        <v>-1.2</v>
      </c>
      <c r="ES219" s="16">
        <v>-1.0900000000000001</v>
      </c>
      <c r="ET219" s="16">
        <v>76.39</v>
      </c>
      <c r="EU219" s="49">
        <v>67.73</v>
      </c>
      <c r="EV219" s="16">
        <v>23.61</v>
      </c>
      <c r="EW219" s="49">
        <v>32.269999999999996</v>
      </c>
      <c r="EX219" s="16">
        <v>103.3</v>
      </c>
      <c r="EY219" s="16" t="s">
        <v>4274</v>
      </c>
      <c r="EZ219" s="9">
        <v>-108.3</v>
      </c>
      <c r="FA219" s="16" t="s">
        <v>4274</v>
      </c>
      <c r="FB219" s="16">
        <v>-18.2</v>
      </c>
      <c r="FC219" s="16" t="s">
        <v>4274</v>
      </c>
      <c r="FK219"/>
      <c r="FL219"/>
      <c r="FM219"/>
      <c r="FN219"/>
      <c r="FO219"/>
      <c r="FP219"/>
      <c r="FQ219"/>
    </row>
    <row r="220" spans="1:173" x14ac:dyDescent="0.2">
      <c r="A220" s="16" t="s">
        <v>579</v>
      </c>
      <c r="B220" s="16" t="s">
        <v>908</v>
      </c>
      <c r="C220" s="16" t="s">
        <v>1218</v>
      </c>
      <c r="D220" s="16" t="s">
        <v>1224</v>
      </c>
      <c r="E220" s="16" t="s">
        <v>1219</v>
      </c>
      <c r="F220" s="18">
        <v>44443.520796331017</v>
      </c>
      <c r="G220" s="16" t="s">
        <v>1221</v>
      </c>
      <c r="H220" s="16" t="s">
        <v>1223</v>
      </c>
      <c r="I220" s="16" t="s">
        <v>1255</v>
      </c>
      <c r="J220" s="16" t="s">
        <v>1082</v>
      </c>
      <c r="K220" s="16" t="s">
        <v>1046</v>
      </c>
      <c r="L220" s="16" t="s">
        <v>1083</v>
      </c>
      <c r="M220" s="9">
        <v>5670</v>
      </c>
      <c r="N220" s="9">
        <v>5</v>
      </c>
      <c r="O220" s="9">
        <v>5660</v>
      </c>
      <c r="P220" s="9">
        <v>4.8099999999999996</v>
      </c>
      <c r="Q220" s="9">
        <v>2.72</v>
      </c>
      <c r="R220" s="44">
        <v>0.31859999999999999</v>
      </c>
      <c r="S220" s="9">
        <v>5640</v>
      </c>
      <c r="T220" s="9">
        <v>5520</v>
      </c>
      <c r="U220" s="9">
        <v>5670</v>
      </c>
      <c r="V220" s="16" t="s">
        <v>4586</v>
      </c>
      <c r="W220" s="16" t="s">
        <v>5348</v>
      </c>
      <c r="X220" s="16" t="s">
        <v>2479</v>
      </c>
      <c r="Y220" s="9">
        <v>1.49</v>
      </c>
      <c r="Z220" s="9">
        <v>1.46</v>
      </c>
      <c r="AA220" s="9">
        <v>22.5</v>
      </c>
      <c r="AB220" s="16" t="s">
        <v>1082</v>
      </c>
      <c r="AC220" s="9">
        <v>14.2</v>
      </c>
      <c r="AD220" s="16" t="s">
        <v>1082</v>
      </c>
      <c r="AE220" s="9">
        <v>1.59</v>
      </c>
      <c r="AF220" s="9">
        <v>1.59</v>
      </c>
      <c r="AG220" s="9">
        <v>-1.1599999999999999</v>
      </c>
      <c r="AH220" s="16">
        <v>100</v>
      </c>
      <c r="AI220" s="49">
        <v>87.65</v>
      </c>
      <c r="AJ220" s="9">
        <v>0</v>
      </c>
      <c r="AK220" s="9">
        <v>12.349999999999994</v>
      </c>
      <c r="AL220" s="9">
        <v>1.5</v>
      </c>
      <c r="AM220" s="16" t="s">
        <v>1083</v>
      </c>
      <c r="AN220" s="9">
        <v>255.1</v>
      </c>
      <c r="AO220" s="16" t="s">
        <v>1082</v>
      </c>
      <c r="AP220" s="9">
        <v>-3.9</v>
      </c>
      <c r="AQ220" s="9">
        <v>6.58</v>
      </c>
      <c r="AR220" s="9" t="s">
        <v>4269</v>
      </c>
      <c r="AS220" s="44">
        <v>1.9E-3</v>
      </c>
      <c r="AT220" s="16" t="s">
        <v>896</v>
      </c>
      <c r="AU220" s="9">
        <v>1.45</v>
      </c>
      <c r="AV220" s="32">
        <v>3.2266908391465499E-3</v>
      </c>
      <c r="AW220" s="30">
        <v>1.01277176369948E-2</v>
      </c>
      <c r="AX220" s="47">
        <v>7.69</v>
      </c>
      <c r="AY220" s="16" t="s">
        <v>897</v>
      </c>
      <c r="AZ220" s="9">
        <v>21</v>
      </c>
      <c r="BA220" s="9">
        <v>71</v>
      </c>
      <c r="BB220" s="9">
        <v>5050</v>
      </c>
      <c r="BC220" s="16">
        <v>51.51</v>
      </c>
      <c r="BD220" s="16">
        <v>47.84</v>
      </c>
      <c r="BE220" s="16" t="s">
        <v>4265</v>
      </c>
      <c r="BF220" s="9">
        <v>20000</v>
      </c>
      <c r="BG220" s="9">
        <v>18895</v>
      </c>
      <c r="BH220" s="9">
        <v>5660</v>
      </c>
      <c r="BI220" s="18">
        <v>43970</v>
      </c>
      <c r="BJ220" s="9">
        <v>-70</v>
      </c>
      <c r="BK220" s="9">
        <v>2.8</v>
      </c>
      <c r="BL220" s="16" t="s">
        <v>1082</v>
      </c>
      <c r="BM220" s="9">
        <v>20.03</v>
      </c>
      <c r="BN220" s="16" t="s">
        <v>1084</v>
      </c>
      <c r="BO220" s="9">
        <v>1.59</v>
      </c>
      <c r="BP220" s="16" t="s">
        <v>1083</v>
      </c>
      <c r="BQ220" s="9">
        <v>12.19</v>
      </c>
      <c r="BR220" s="16" t="s">
        <v>1082</v>
      </c>
      <c r="BS220" s="9">
        <v>1.58</v>
      </c>
      <c r="BT220" s="16" t="s">
        <v>1083</v>
      </c>
      <c r="BU220" s="9">
        <v>1778</v>
      </c>
      <c r="BV220" s="9">
        <v>538</v>
      </c>
      <c r="BW220" s="9">
        <v>749</v>
      </c>
      <c r="BX220" s="9">
        <v>1.48</v>
      </c>
      <c r="BY220" s="9">
        <v>39.11</v>
      </c>
      <c r="BZ220" s="9">
        <v>5230</v>
      </c>
      <c r="CA220" s="9">
        <v>6180</v>
      </c>
      <c r="CB220" s="9">
        <v>18.37</v>
      </c>
      <c r="CC220" s="9">
        <v>8.99</v>
      </c>
      <c r="CD220" s="9">
        <v>7040</v>
      </c>
      <c r="CE220" s="9">
        <v>4790</v>
      </c>
      <c r="CF220" s="16" t="s">
        <v>1105</v>
      </c>
      <c r="CG220" s="27">
        <v>44462</v>
      </c>
      <c r="CH220" s="16" t="s">
        <v>375</v>
      </c>
      <c r="CI220" s="16" t="s">
        <v>1099</v>
      </c>
      <c r="CJ220" s="9">
        <v>115</v>
      </c>
      <c r="CK220" s="9">
        <v>158</v>
      </c>
      <c r="CL220" s="9">
        <v>121</v>
      </c>
      <c r="CM220" s="9">
        <v>126</v>
      </c>
      <c r="CN220" s="9">
        <v>2777778</v>
      </c>
      <c r="CO220" s="42">
        <v>100</v>
      </c>
      <c r="CP220" s="9">
        <v>0.37</v>
      </c>
      <c r="CQ220" s="9">
        <v>3.81</v>
      </c>
      <c r="CR220" s="44">
        <v>5.31914893617021E-3</v>
      </c>
      <c r="CS220" s="44">
        <v>1.85185185185185E-3</v>
      </c>
      <c r="CT220" s="16">
        <v>21368460</v>
      </c>
      <c r="CU220" s="9">
        <v>23.98</v>
      </c>
      <c r="CV220" s="9">
        <v>18.41</v>
      </c>
      <c r="CW220" s="9">
        <v>1.3</v>
      </c>
      <c r="CX220" s="16">
        <v>236</v>
      </c>
      <c r="CY220" s="16">
        <v>6622407000</v>
      </c>
      <c r="CZ220" s="16">
        <v>224805731</v>
      </c>
      <c r="DA220" s="16">
        <v>141526146</v>
      </c>
      <c r="DB220" s="16">
        <v>120945483600</v>
      </c>
      <c r="DC220" s="16">
        <v>106003083600</v>
      </c>
      <c r="DD220" s="16">
        <v>21368460</v>
      </c>
      <c r="DE220" s="16">
        <v>18728460</v>
      </c>
      <c r="DF220" s="16">
        <v>538</v>
      </c>
      <c r="DG220" s="16">
        <v>749</v>
      </c>
      <c r="DH220" s="16">
        <v>1.5884395735612</v>
      </c>
      <c r="DI220" s="16"/>
      <c r="DJ220" s="16"/>
      <c r="DK220" s="16"/>
      <c r="DL220" s="16"/>
      <c r="DM220" s="16">
        <v>7471200000</v>
      </c>
      <c r="DN220" s="16">
        <v>14942400000</v>
      </c>
      <c r="DO220" s="16">
        <v>2640000</v>
      </c>
      <c r="DP220" s="16">
        <v>2</v>
      </c>
      <c r="DQ220" s="16">
        <v>1.1399999999999999</v>
      </c>
      <c r="DR220" s="16"/>
      <c r="DS220" s="16"/>
      <c r="DT220" s="16"/>
      <c r="DU220" s="48" t="s">
        <v>908</v>
      </c>
      <c r="DV220" s="9">
        <v>374.4</v>
      </c>
      <c r="DW220" s="16" t="s">
        <v>1082</v>
      </c>
      <c r="DX220" s="9">
        <v>479.2</v>
      </c>
      <c r="DY220" s="16" t="s">
        <v>4274</v>
      </c>
      <c r="DZ220" s="9">
        <v>402.6</v>
      </c>
      <c r="EA220" s="16" t="s">
        <v>4274</v>
      </c>
      <c r="EB220" s="9">
        <v>367.6</v>
      </c>
      <c r="EC220" s="16" t="s">
        <v>4274</v>
      </c>
      <c r="ED220" s="9">
        <v>29.8</v>
      </c>
      <c r="EE220" s="16" t="s">
        <v>4274</v>
      </c>
      <c r="EF220" s="9">
        <v>6.4</v>
      </c>
      <c r="EG220" s="16" t="s">
        <v>4274</v>
      </c>
      <c r="EH220" s="9">
        <v>23.4</v>
      </c>
      <c r="EI220" s="16" t="s">
        <v>4274</v>
      </c>
      <c r="EJ220" s="9">
        <v>1.87</v>
      </c>
      <c r="EK220" s="16">
        <v>1.01</v>
      </c>
      <c r="EL220" s="16">
        <v>1.18</v>
      </c>
      <c r="EM220" s="16">
        <v>18</v>
      </c>
      <c r="EN220" s="16" t="s">
        <v>372</v>
      </c>
      <c r="EO220" s="16">
        <v>15.9</v>
      </c>
      <c r="EP220" s="16" t="s">
        <v>372</v>
      </c>
      <c r="EQ220" s="16">
        <v>1.1299999999999999</v>
      </c>
      <c r="ER220" s="16">
        <v>1.06</v>
      </c>
      <c r="ES220" s="16">
        <v>-1</v>
      </c>
      <c r="ET220" s="16">
        <v>84.01</v>
      </c>
      <c r="EU220" s="49">
        <v>76.709999999999994</v>
      </c>
      <c r="EV220" s="16">
        <v>15.989999999999995</v>
      </c>
      <c r="EW220" s="49">
        <v>23.290000000000006</v>
      </c>
      <c r="EX220" s="16">
        <v>40.9</v>
      </c>
      <c r="EY220" s="16" t="s">
        <v>4274</v>
      </c>
      <c r="EZ220" s="9">
        <v>-6.1</v>
      </c>
      <c r="FA220" s="16" t="s">
        <v>4274</v>
      </c>
      <c r="FB220" s="16">
        <v>-4.0999999999999996</v>
      </c>
      <c r="FC220" s="16" t="s">
        <v>4274</v>
      </c>
      <c r="FK220"/>
      <c r="FL220"/>
      <c r="FM220"/>
      <c r="FN220"/>
      <c r="FO220"/>
      <c r="FP220"/>
      <c r="FQ220"/>
    </row>
    <row r="221" spans="1:173" x14ac:dyDescent="0.2">
      <c r="A221" s="16" t="s">
        <v>342</v>
      </c>
      <c r="B221" s="16" t="s">
        <v>929</v>
      </c>
      <c r="C221" s="16" t="s">
        <v>1218</v>
      </c>
      <c r="D221" s="16" t="s">
        <v>1224</v>
      </c>
      <c r="E221" s="16" t="s">
        <v>1219</v>
      </c>
      <c r="F221" s="18">
        <v>44443.656059895831</v>
      </c>
      <c r="G221" s="16" t="s">
        <v>1221</v>
      </c>
      <c r="H221" s="16" t="s">
        <v>1226</v>
      </c>
      <c r="I221" s="16" t="s">
        <v>938</v>
      </c>
      <c r="J221" s="16" t="s">
        <v>1082</v>
      </c>
      <c r="K221" s="16" t="s">
        <v>1028</v>
      </c>
      <c r="L221" s="16" t="s">
        <v>1083</v>
      </c>
      <c r="M221" s="9">
        <v>36880</v>
      </c>
      <c r="N221" s="9">
        <v>2.2200000000000002</v>
      </c>
      <c r="O221" s="9">
        <v>36590</v>
      </c>
      <c r="P221" s="9">
        <v>1.41</v>
      </c>
      <c r="Q221" s="9">
        <v>8.6199999999999992</v>
      </c>
      <c r="R221" s="44">
        <v>0.1168</v>
      </c>
      <c r="S221" s="9">
        <v>37290</v>
      </c>
      <c r="T221" s="9">
        <v>34800</v>
      </c>
      <c r="U221" s="9">
        <v>37800</v>
      </c>
      <c r="V221" s="16" t="s">
        <v>3183</v>
      </c>
      <c r="W221" s="16" t="s">
        <v>5349</v>
      </c>
      <c r="X221" s="16" t="s">
        <v>5350</v>
      </c>
      <c r="Y221" s="9">
        <v>1.1100000000000001</v>
      </c>
      <c r="Z221" s="9">
        <v>1.27</v>
      </c>
      <c r="AA221" s="9">
        <v>14.6</v>
      </c>
      <c r="AB221" s="16" t="s">
        <v>1082</v>
      </c>
      <c r="AC221" s="9">
        <v>22.7</v>
      </c>
      <c r="AD221" s="16" t="s">
        <v>1082</v>
      </c>
      <c r="AE221" s="9">
        <v>0.64</v>
      </c>
      <c r="AF221" s="9">
        <v>-1.55</v>
      </c>
      <c r="AG221" s="9">
        <v>-1.3</v>
      </c>
      <c r="AH221" s="16">
        <v>55.96</v>
      </c>
      <c r="AI221" s="49">
        <v>98.01</v>
      </c>
      <c r="AJ221" s="9">
        <v>44.04</v>
      </c>
      <c r="AK221" s="9">
        <v>1.9899999999999949</v>
      </c>
      <c r="AL221" s="9">
        <v>-4.0999999999999996</v>
      </c>
      <c r="AM221" s="16" t="s">
        <v>1083</v>
      </c>
      <c r="AN221" s="9">
        <v>-694.3</v>
      </c>
      <c r="AO221" s="16" t="s">
        <v>1084</v>
      </c>
      <c r="AP221" s="9">
        <v>-3.4</v>
      </c>
      <c r="AQ221" s="9">
        <v>15.03</v>
      </c>
      <c r="AR221" s="9" t="s">
        <v>4269</v>
      </c>
      <c r="AS221" s="44">
        <v>8.0999999999999996E-3</v>
      </c>
      <c r="AT221" s="16" t="s">
        <v>896</v>
      </c>
      <c r="AU221" s="9">
        <v>1.26</v>
      </c>
      <c r="AV221" s="32">
        <v>7.47652112676056E-4</v>
      </c>
      <c r="AW221" s="30">
        <v>6.4011311016785597E-3</v>
      </c>
      <c r="AX221" s="47">
        <v>1.87</v>
      </c>
      <c r="AY221" s="16" t="s">
        <v>897</v>
      </c>
      <c r="AZ221" s="9">
        <v>0</v>
      </c>
      <c r="BA221" s="9">
        <v>71</v>
      </c>
      <c r="BB221" s="9">
        <v>29200</v>
      </c>
      <c r="BC221" s="16">
        <v>39.32</v>
      </c>
      <c r="BD221" s="16">
        <v>39.07</v>
      </c>
      <c r="BE221" s="16" t="s">
        <v>4265</v>
      </c>
      <c r="BF221" s="9">
        <v>39040</v>
      </c>
      <c r="BG221" s="9">
        <v>39040</v>
      </c>
      <c r="BH221" s="9">
        <v>36590</v>
      </c>
      <c r="BI221" s="18">
        <v>44437</v>
      </c>
      <c r="BJ221" s="9">
        <v>-6.3</v>
      </c>
      <c r="BK221" s="9">
        <v>13.85</v>
      </c>
      <c r="BL221" s="16" t="s">
        <v>1084</v>
      </c>
      <c r="BM221" s="9">
        <v>25.25</v>
      </c>
      <c r="BN221" s="16" t="s">
        <v>1084</v>
      </c>
      <c r="BO221" s="9">
        <v>50.59</v>
      </c>
      <c r="BP221" s="16" t="s">
        <v>1082</v>
      </c>
      <c r="BQ221" s="9">
        <v>93.54</v>
      </c>
      <c r="BR221" s="16" t="s">
        <v>1082</v>
      </c>
      <c r="BS221" s="9">
        <v>-42.95</v>
      </c>
      <c r="BT221" s="16" t="s">
        <v>1082</v>
      </c>
      <c r="BU221" s="9">
        <v>1141</v>
      </c>
      <c r="BV221" s="9">
        <v>371</v>
      </c>
      <c r="BW221" s="9">
        <v>419</v>
      </c>
      <c r="BX221" s="9">
        <v>1.73</v>
      </c>
      <c r="BY221" s="9">
        <v>14.24</v>
      </c>
      <c r="BZ221" s="9">
        <v>33140</v>
      </c>
      <c r="CA221" s="9">
        <v>39040</v>
      </c>
      <c r="CB221" s="9">
        <v>50.96</v>
      </c>
      <c r="CC221" s="9">
        <v>200.97</v>
      </c>
      <c r="CD221" s="9">
        <v>111850</v>
      </c>
      <c r="CE221" s="9">
        <v>24430</v>
      </c>
      <c r="CF221" s="16" t="s">
        <v>1101</v>
      </c>
      <c r="CG221" s="27">
        <v>44522</v>
      </c>
      <c r="CH221" s="16" t="s">
        <v>375</v>
      </c>
      <c r="CI221" s="16" t="s">
        <v>1099</v>
      </c>
      <c r="CJ221" s="9">
        <v>454</v>
      </c>
      <c r="CK221" s="9">
        <v>285</v>
      </c>
      <c r="CL221" s="9">
        <v>305</v>
      </c>
      <c r="CM221" s="9">
        <v>291</v>
      </c>
      <c r="CN221" s="9">
        <v>1420000</v>
      </c>
      <c r="CO221" s="42">
        <v>38.19</v>
      </c>
      <c r="CP221" s="9">
        <v>1.3</v>
      </c>
      <c r="CQ221" s="9">
        <v>2.34</v>
      </c>
      <c r="CR221" s="44">
        <v>-1.09949048002145E-2</v>
      </c>
      <c r="CS221" s="44">
        <v>8.0376940133037693E-3</v>
      </c>
      <c r="CT221" s="16">
        <v>2654165</v>
      </c>
      <c r="CU221" s="9">
        <v>12.77</v>
      </c>
      <c r="CV221" s="9">
        <v>15.13</v>
      </c>
      <c r="CW221" s="9">
        <v>0.84</v>
      </c>
      <c r="CX221" s="16">
        <v>2865.14</v>
      </c>
      <c r="CY221" s="16">
        <v>3550000000</v>
      </c>
      <c r="CZ221" s="16">
        <v>146487423</v>
      </c>
      <c r="DA221" s="16">
        <v>227171678</v>
      </c>
      <c r="DB221" s="16">
        <v>54346834280</v>
      </c>
      <c r="DC221" s="16">
        <v>95184933280</v>
      </c>
      <c r="DD221" s="16">
        <v>1485292</v>
      </c>
      <c r="DE221" s="16">
        <v>2601392</v>
      </c>
      <c r="DF221" s="16">
        <v>371</v>
      </c>
      <c r="DG221" s="16">
        <v>419</v>
      </c>
      <c r="DH221" s="16">
        <v>0.64483136405762698</v>
      </c>
      <c r="DI221" s="16">
        <v>21384531535</v>
      </c>
      <c r="DJ221" s="16">
        <v>42769063070</v>
      </c>
      <c r="DK221" s="16">
        <v>1168873</v>
      </c>
      <c r="DL221" s="16">
        <v>2</v>
      </c>
      <c r="DM221" s="16">
        <v>643654690</v>
      </c>
      <c r="DN221" s="16">
        <v>1930964070</v>
      </c>
      <c r="DO221" s="16">
        <v>52773</v>
      </c>
      <c r="DP221" s="16">
        <v>3</v>
      </c>
      <c r="DQ221" s="16">
        <v>0.56999999999999995</v>
      </c>
      <c r="DR221" s="16">
        <v>22.15</v>
      </c>
      <c r="DS221" s="16">
        <v>1.27</v>
      </c>
      <c r="DT221" s="16">
        <v>49.29</v>
      </c>
      <c r="DU221" s="48" t="s">
        <v>929</v>
      </c>
      <c r="DV221" s="9">
        <v>252.2</v>
      </c>
      <c r="DW221" s="16" t="s">
        <v>1082</v>
      </c>
      <c r="DX221" s="9">
        <v>622.20000000000005</v>
      </c>
      <c r="DY221" s="16" t="s">
        <v>4274</v>
      </c>
      <c r="DZ221" s="9">
        <v>576.20000000000005</v>
      </c>
      <c r="EA221" s="16" t="s">
        <v>4274</v>
      </c>
      <c r="EB221" s="9">
        <v>578.29999999999995</v>
      </c>
      <c r="EC221" s="16" t="s">
        <v>4274</v>
      </c>
      <c r="ED221" s="9">
        <v>35.4</v>
      </c>
      <c r="EE221" s="16" t="s">
        <v>4274</v>
      </c>
      <c r="EF221" s="9">
        <v>28.8</v>
      </c>
      <c r="EG221" s="16" t="s">
        <v>4274</v>
      </c>
      <c r="EH221" s="9">
        <v>6.5</v>
      </c>
      <c r="EI221" s="16" t="s">
        <v>4274</v>
      </c>
      <c r="EJ221" s="9">
        <v>1.03</v>
      </c>
      <c r="EK221" s="16">
        <v>0.94</v>
      </c>
      <c r="EL221" s="16">
        <v>1.41</v>
      </c>
      <c r="EM221" s="16">
        <v>20.6</v>
      </c>
      <c r="EN221" s="16" t="s">
        <v>372</v>
      </c>
      <c r="EO221" s="16">
        <v>19.5</v>
      </c>
      <c r="EP221" s="16" t="s">
        <v>372</v>
      </c>
      <c r="EQ221" s="16">
        <v>1.05</v>
      </c>
      <c r="ER221" s="16">
        <v>1.03</v>
      </c>
      <c r="ES221" s="16">
        <v>-1.08</v>
      </c>
      <c r="ET221" s="16">
        <v>92.61</v>
      </c>
      <c r="EU221" s="49">
        <v>92.94</v>
      </c>
      <c r="EV221" s="16">
        <v>7.3900000000000006</v>
      </c>
      <c r="EW221" s="49">
        <v>7.0600000000000023</v>
      </c>
      <c r="EX221" s="16">
        <v>-2.1</v>
      </c>
      <c r="EY221" s="16" t="s">
        <v>4274</v>
      </c>
      <c r="EZ221" s="9">
        <v>-6.4</v>
      </c>
      <c r="FA221" s="16" t="s">
        <v>4274</v>
      </c>
      <c r="FB221" s="16">
        <v>-2.2999999999999998</v>
      </c>
      <c r="FC221" s="16" t="s">
        <v>4274</v>
      </c>
      <c r="FK221"/>
      <c r="FL221"/>
      <c r="FM221"/>
      <c r="FN221"/>
      <c r="FO221"/>
      <c r="FP221"/>
      <c r="FQ221"/>
    </row>
    <row r="222" spans="1:173" x14ac:dyDescent="0.2">
      <c r="A222" s="16" t="s">
        <v>44</v>
      </c>
      <c r="B222" s="16" t="s">
        <v>782</v>
      </c>
      <c r="C222" s="16" t="s">
        <v>1218</v>
      </c>
      <c r="D222" s="16" t="s">
        <v>1220</v>
      </c>
      <c r="E222" s="16" t="s">
        <v>1219</v>
      </c>
      <c r="F222" s="18">
        <v>44443.520833981478</v>
      </c>
      <c r="G222" s="16" t="s">
        <v>1221</v>
      </c>
      <c r="H222" s="16" t="s">
        <v>1222</v>
      </c>
      <c r="I222" s="16" t="s">
        <v>4760</v>
      </c>
      <c r="J222" s="16" t="s">
        <v>1082</v>
      </c>
      <c r="K222" s="16" t="s">
        <v>4635</v>
      </c>
      <c r="L222" s="16" t="s">
        <v>1083</v>
      </c>
      <c r="M222" s="9">
        <v>4431</v>
      </c>
      <c r="N222" s="9">
        <v>5</v>
      </c>
      <c r="O222" s="9">
        <v>4429</v>
      </c>
      <c r="P222" s="9">
        <v>4.95</v>
      </c>
      <c r="Q222" s="9">
        <v>1.75</v>
      </c>
      <c r="R222" s="44">
        <v>0.25430000000000003</v>
      </c>
      <c r="S222" s="9">
        <v>4431</v>
      </c>
      <c r="T222" s="9">
        <v>4355</v>
      </c>
      <c r="U222" s="9">
        <v>4431</v>
      </c>
      <c r="V222" s="16" t="s">
        <v>3255</v>
      </c>
      <c r="W222" s="16" t="s">
        <v>5351</v>
      </c>
      <c r="X222" s="16" t="s">
        <v>4600</v>
      </c>
      <c r="Y222" s="9">
        <v>1.26</v>
      </c>
      <c r="Z222" s="9">
        <v>0.7</v>
      </c>
      <c r="AA222" s="9">
        <v>19.100000000000001</v>
      </c>
      <c r="AB222" s="16" t="s">
        <v>1082</v>
      </c>
      <c r="AC222" s="9">
        <v>12.4</v>
      </c>
      <c r="AD222" s="16" t="s">
        <v>1082</v>
      </c>
      <c r="AE222" s="9">
        <v>1.54</v>
      </c>
      <c r="AF222" s="9">
        <v>1.54</v>
      </c>
      <c r="AG222" s="9">
        <v>-1.31</v>
      </c>
      <c r="AH222" s="16">
        <v>98.42</v>
      </c>
      <c r="AI222" s="49">
        <v>82.17</v>
      </c>
      <c r="AJ222" s="9">
        <v>1.5799999999999983</v>
      </c>
      <c r="AK222" s="9">
        <v>17.829999999999998</v>
      </c>
      <c r="AL222" s="9">
        <v>8.6999999999999993</v>
      </c>
      <c r="AM222" s="16" t="s">
        <v>1083</v>
      </c>
      <c r="AN222" s="9">
        <v>611.20000000000005</v>
      </c>
      <c r="AO222" s="16" t="s">
        <v>1082</v>
      </c>
      <c r="AP222" s="9">
        <v>-0.52</v>
      </c>
      <c r="AQ222" s="9">
        <v>20.74</v>
      </c>
      <c r="AR222" s="9" t="s">
        <v>4269</v>
      </c>
      <c r="AS222" s="44">
        <v>4.9999999999999795E-4</v>
      </c>
      <c r="AT222" s="16" t="s">
        <v>896</v>
      </c>
      <c r="AU222" s="9">
        <v>1.1499999999999999</v>
      </c>
      <c r="AV222" s="32">
        <v>1.7210811571428601E-3</v>
      </c>
      <c r="AW222" s="30">
        <v>6.76791646536711E-3</v>
      </c>
      <c r="AX222" s="47">
        <v>4.3</v>
      </c>
      <c r="AY222" s="16" t="s">
        <v>897</v>
      </c>
      <c r="AZ222" s="9">
        <v>86</v>
      </c>
      <c r="BA222" s="9">
        <v>14</v>
      </c>
      <c r="BB222" s="9">
        <v>4030</v>
      </c>
      <c r="BC222" s="16">
        <v>24.5</v>
      </c>
      <c r="BD222" s="16">
        <v>22.59</v>
      </c>
      <c r="BE222" s="16" t="s">
        <v>4265</v>
      </c>
      <c r="BF222" s="9">
        <v>21380</v>
      </c>
      <c r="BG222" s="9">
        <v>6951</v>
      </c>
      <c r="BH222" s="9">
        <v>4429</v>
      </c>
      <c r="BI222" s="18">
        <v>44047</v>
      </c>
      <c r="BJ222" s="9">
        <v>-36.299999999999997</v>
      </c>
      <c r="BK222" s="9">
        <v>17.36</v>
      </c>
      <c r="BL222" s="16" t="s">
        <v>1082</v>
      </c>
      <c r="BM222" s="9">
        <v>40.32</v>
      </c>
      <c r="BN222" s="16" t="s">
        <v>1084</v>
      </c>
      <c r="BO222" s="9">
        <v>7.69</v>
      </c>
      <c r="BP222" s="16" t="s">
        <v>1083</v>
      </c>
      <c r="BQ222" s="9">
        <v>18.170000000000002</v>
      </c>
      <c r="BR222" s="16" t="s">
        <v>1082</v>
      </c>
      <c r="BS222" s="9">
        <v>7.67</v>
      </c>
      <c r="BT222" s="16" t="s">
        <v>1083</v>
      </c>
      <c r="BU222" s="9">
        <v>8681</v>
      </c>
      <c r="BV222" s="9">
        <v>2753</v>
      </c>
      <c r="BW222" s="9">
        <v>3547</v>
      </c>
      <c r="BX222" s="9">
        <v>1.4</v>
      </c>
      <c r="BY222" s="9">
        <v>5.81</v>
      </c>
      <c r="BZ222" s="9">
        <v>4030</v>
      </c>
      <c r="CA222" s="9">
        <v>4680</v>
      </c>
      <c r="CB222" s="9">
        <v>9.9499999999999993</v>
      </c>
      <c r="CC222" s="9">
        <v>146.66999999999999</v>
      </c>
      <c r="CD222" s="9">
        <v>10930</v>
      </c>
      <c r="CE222" s="9">
        <v>4030</v>
      </c>
      <c r="CF222" s="16" t="s">
        <v>1104</v>
      </c>
      <c r="CG222" s="27">
        <v>44481</v>
      </c>
      <c r="CH222" s="16" t="s">
        <v>375</v>
      </c>
      <c r="CI222" s="16" t="s">
        <v>1099</v>
      </c>
      <c r="CJ222" s="9">
        <v>25</v>
      </c>
      <c r="CK222" s="9">
        <v>27</v>
      </c>
      <c r="CL222" s="9">
        <v>22</v>
      </c>
      <c r="CM222" s="9">
        <v>18</v>
      </c>
      <c r="CN222" s="9">
        <v>28000000</v>
      </c>
      <c r="CO222" s="42">
        <v>100</v>
      </c>
      <c r="CP222" s="9">
        <v>3.1</v>
      </c>
      <c r="CQ222" s="9">
        <v>0.65</v>
      </c>
      <c r="CR222" s="44">
        <v>0</v>
      </c>
      <c r="CS222" s="44">
        <v>4.7393364928909997E-4</v>
      </c>
      <c r="CT222" s="16">
        <v>120475681</v>
      </c>
      <c r="CU222" s="9">
        <v>1.18</v>
      </c>
      <c r="CV222" s="9">
        <v>8.24</v>
      </c>
      <c r="CW222" s="9">
        <v>0.14000000000000001</v>
      </c>
      <c r="CX222" s="16">
        <v>3744</v>
      </c>
      <c r="CY222" s="16">
        <v>70000000000</v>
      </c>
      <c r="CZ222" s="16">
        <v>190754957</v>
      </c>
      <c r="DA222" s="16">
        <v>123610519</v>
      </c>
      <c r="DB222" s="16">
        <v>525148399038</v>
      </c>
      <c r="DC222" s="16">
        <v>438446512059</v>
      </c>
      <c r="DD222" s="16">
        <v>118570422</v>
      </c>
      <c r="DE222" s="16">
        <v>98994471</v>
      </c>
      <c r="DF222" s="16">
        <v>2753</v>
      </c>
      <c r="DG222" s="16">
        <v>3547</v>
      </c>
      <c r="DH222" s="16">
        <v>1.5431935610593099</v>
      </c>
      <c r="DI222" s="16">
        <v>2109598027</v>
      </c>
      <c r="DJ222" s="16">
        <v>8438392111</v>
      </c>
      <c r="DK222" s="16">
        <v>1905259</v>
      </c>
      <c r="DL222" s="16">
        <v>4</v>
      </c>
      <c r="DM222" s="16">
        <v>9514027909</v>
      </c>
      <c r="DN222" s="16">
        <v>95140279090</v>
      </c>
      <c r="DO222" s="16">
        <v>21481210</v>
      </c>
      <c r="DP222" s="16">
        <v>10</v>
      </c>
      <c r="DQ222" s="16">
        <v>1.2</v>
      </c>
      <c r="DR222" s="16">
        <v>0.09</v>
      </c>
      <c r="DS222" s="16">
        <v>62.23</v>
      </c>
      <c r="DT222" s="16">
        <v>4.6100000000000003</v>
      </c>
      <c r="DU222" s="48" t="s">
        <v>782</v>
      </c>
      <c r="DV222" s="9">
        <v>519.20000000000005</v>
      </c>
      <c r="DW222" s="16" t="s">
        <v>1082</v>
      </c>
      <c r="DX222" s="9">
        <v>959.2</v>
      </c>
      <c r="DY222" s="16" t="s">
        <v>4274</v>
      </c>
      <c r="DZ222" s="9">
        <v>732.8</v>
      </c>
      <c r="EA222" s="16" t="s">
        <v>4274</v>
      </c>
      <c r="EB222" s="9">
        <v>649.70000000000005</v>
      </c>
      <c r="EC222" s="16" t="s">
        <v>4274</v>
      </c>
      <c r="ED222" s="9">
        <v>63.9</v>
      </c>
      <c r="EE222" s="16" t="s">
        <v>4274</v>
      </c>
      <c r="EF222" s="9">
        <v>32.4</v>
      </c>
      <c r="EG222" s="16" t="s">
        <v>4274</v>
      </c>
      <c r="EH222" s="9">
        <v>31.5</v>
      </c>
      <c r="EI222" s="16" t="s">
        <v>4274</v>
      </c>
      <c r="EJ222" s="9">
        <v>1.82</v>
      </c>
      <c r="EK222" s="16">
        <v>0.84</v>
      </c>
      <c r="EL222" s="16">
        <v>0.81</v>
      </c>
      <c r="EM222" s="16">
        <v>17.399999999999999</v>
      </c>
      <c r="EN222" s="16" t="s">
        <v>372</v>
      </c>
      <c r="EO222" s="16">
        <v>16.7</v>
      </c>
      <c r="EP222" s="16" t="s">
        <v>372</v>
      </c>
      <c r="EQ222" s="16">
        <v>1.04</v>
      </c>
      <c r="ER222" s="16">
        <v>-1.2</v>
      </c>
      <c r="ES222" s="16">
        <v>-1.0900000000000001</v>
      </c>
      <c r="ET222" s="16">
        <v>76.39</v>
      </c>
      <c r="EU222" s="49">
        <v>67.73</v>
      </c>
      <c r="EV222" s="16">
        <v>23.61</v>
      </c>
      <c r="EW222" s="49">
        <v>32.269999999999996</v>
      </c>
      <c r="EX222" s="16">
        <v>103.3</v>
      </c>
      <c r="EY222" s="16" t="s">
        <v>4274</v>
      </c>
      <c r="EZ222" s="9">
        <v>-108.3</v>
      </c>
      <c r="FA222" s="16" t="s">
        <v>4274</v>
      </c>
      <c r="FB222" s="16">
        <v>-18.2</v>
      </c>
      <c r="FC222" s="16" t="s">
        <v>4274</v>
      </c>
      <c r="FK222"/>
      <c r="FL222"/>
      <c r="FM222"/>
      <c r="FN222"/>
      <c r="FO222"/>
      <c r="FP222"/>
      <c r="FQ222"/>
    </row>
    <row r="223" spans="1:173" x14ac:dyDescent="0.2">
      <c r="A223" s="16" t="s">
        <v>89</v>
      </c>
      <c r="B223" s="16" t="s">
        <v>782</v>
      </c>
      <c r="C223" s="16" t="s">
        <v>1218</v>
      </c>
      <c r="D223" s="16" t="s">
        <v>1220</v>
      </c>
      <c r="E223" s="16" t="s">
        <v>1219</v>
      </c>
      <c r="F223" s="18">
        <v>44443.520752847224</v>
      </c>
      <c r="G223" s="16" t="s">
        <v>1225</v>
      </c>
      <c r="H223" s="16" t="s">
        <v>1222</v>
      </c>
      <c r="I223" s="16" t="s">
        <v>4306</v>
      </c>
      <c r="J223" s="16" t="s">
        <v>1082</v>
      </c>
      <c r="K223" s="16" t="s">
        <v>4380</v>
      </c>
      <c r="L223" s="16" t="s">
        <v>1083</v>
      </c>
      <c r="M223" s="9">
        <v>9240</v>
      </c>
      <c r="N223" s="9">
        <v>5</v>
      </c>
      <c r="O223" s="9">
        <v>9210</v>
      </c>
      <c r="P223" s="9">
        <v>4.66</v>
      </c>
      <c r="Q223" s="9">
        <v>2.67</v>
      </c>
      <c r="R223" s="44">
        <v>0.80259999999999998</v>
      </c>
      <c r="S223" s="9">
        <v>9200</v>
      </c>
      <c r="T223" s="9">
        <v>9000</v>
      </c>
      <c r="U223" s="9">
        <v>9240</v>
      </c>
      <c r="V223" s="16" t="s">
        <v>1545</v>
      </c>
      <c r="W223" s="16" t="s">
        <v>5352</v>
      </c>
      <c r="X223" s="16" t="s">
        <v>2887</v>
      </c>
      <c r="Y223" s="9">
        <v>1.28</v>
      </c>
      <c r="Z223" s="9">
        <v>0.74</v>
      </c>
      <c r="AA223" s="9">
        <v>16.7</v>
      </c>
      <c r="AB223" s="16" t="s">
        <v>1082</v>
      </c>
      <c r="AC223" s="9">
        <v>15.5</v>
      </c>
      <c r="AD223" s="16" t="s">
        <v>1082</v>
      </c>
      <c r="AE223" s="9">
        <v>1.08</v>
      </c>
      <c r="AF223" s="9">
        <v>1.08</v>
      </c>
      <c r="AG223" s="9">
        <v>-1.1399999999999999</v>
      </c>
      <c r="AH223" s="16">
        <v>100</v>
      </c>
      <c r="AI223" s="49">
        <v>88.07</v>
      </c>
      <c r="AJ223" s="9">
        <v>0</v>
      </c>
      <c r="AK223" s="9">
        <v>11.930000000000007</v>
      </c>
      <c r="AL223" s="9">
        <v>1.6</v>
      </c>
      <c r="AM223" s="16" t="s">
        <v>1083</v>
      </c>
      <c r="AN223" s="9">
        <v>-280.3</v>
      </c>
      <c r="AO223" s="16" t="s">
        <v>1082</v>
      </c>
      <c r="AP223" s="9">
        <v>-0.75</v>
      </c>
      <c r="AQ223" s="9">
        <v>5.72</v>
      </c>
      <c r="AR223" s="9" t="s">
        <v>4269</v>
      </c>
      <c r="AS223" s="44">
        <v>3.3999999999999998E-3</v>
      </c>
      <c r="AT223" s="16" t="s">
        <v>896</v>
      </c>
      <c r="AU223" s="9">
        <v>0.75</v>
      </c>
      <c r="AV223" s="32">
        <v>2.375292E-2</v>
      </c>
      <c r="AW223" s="30">
        <v>2.95949663593322E-2</v>
      </c>
      <c r="AX223" s="47">
        <v>8.36</v>
      </c>
      <c r="AY223" s="16" t="s">
        <v>897</v>
      </c>
      <c r="AZ223" s="9">
        <v>21</v>
      </c>
      <c r="BA223" s="9">
        <v>71</v>
      </c>
      <c r="BB223" s="9">
        <v>8060</v>
      </c>
      <c r="BC223" s="16">
        <v>48.76</v>
      </c>
      <c r="BD223" s="16">
        <v>44.66</v>
      </c>
      <c r="BE223" s="16" t="s">
        <v>4265</v>
      </c>
      <c r="BF223" s="9">
        <v>24500</v>
      </c>
      <c r="BG223" s="9">
        <v>24500</v>
      </c>
      <c r="BH223" s="9">
        <v>9210</v>
      </c>
      <c r="BI223" s="18">
        <v>44261</v>
      </c>
      <c r="BJ223" s="9">
        <v>-62.4</v>
      </c>
      <c r="BK223" s="9">
        <v>938.07</v>
      </c>
      <c r="BL223" s="16" t="s">
        <v>1084</v>
      </c>
      <c r="BM223" s="9">
        <v>212</v>
      </c>
      <c r="BN223" s="16" t="s">
        <v>1084</v>
      </c>
      <c r="BO223" s="9">
        <v>866.73</v>
      </c>
      <c r="BP223" s="16" t="s">
        <v>1082</v>
      </c>
      <c r="BQ223" s="9">
        <v>270.95999999999998</v>
      </c>
      <c r="BR223" s="16" t="s">
        <v>1082</v>
      </c>
      <c r="BS223" s="9">
        <v>595.77</v>
      </c>
      <c r="BT223" s="16" t="s">
        <v>1082</v>
      </c>
      <c r="BU223" s="9">
        <v>2002</v>
      </c>
      <c r="BV223" s="9">
        <v>787</v>
      </c>
      <c r="BW223" s="9">
        <v>747</v>
      </c>
      <c r="BX223" s="9">
        <v>0.91</v>
      </c>
      <c r="BY223" s="9">
        <v>27.29</v>
      </c>
      <c r="BZ223" s="9">
        <v>8410</v>
      </c>
      <c r="CA223" s="9">
        <v>9770</v>
      </c>
      <c r="CB223" s="9">
        <v>15.64</v>
      </c>
      <c r="CC223" s="9">
        <v>23.37</v>
      </c>
      <c r="CD223" s="9">
        <v>12570</v>
      </c>
      <c r="CE223" s="9">
        <v>7990</v>
      </c>
      <c r="CF223" s="16"/>
      <c r="CG223" s="27"/>
      <c r="CH223" s="16"/>
      <c r="CI223" s="16"/>
      <c r="CJ223" s="9">
        <v>233</v>
      </c>
      <c r="CK223" s="9">
        <v>168</v>
      </c>
      <c r="CL223" s="9">
        <v>180</v>
      </c>
      <c r="CM223" s="9">
        <v>246</v>
      </c>
      <c r="CN223" s="9">
        <v>1704545</v>
      </c>
      <c r="CO223" s="42">
        <v>100</v>
      </c>
      <c r="CP223" s="9">
        <v>0.06</v>
      </c>
      <c r="CQ223" s="9">
        <v>2.38</v>
      </c>
      <c r="CR223" s="44">
        <v>4.3478260869565201E-3</v>
      </c>
      <c r="CS223" s="44">
        <v>3.4090909090909098E-3</v>
      </c>
      <c r="CT223" s="16">
        <v>14251752</v>
      </c>
      <c r="CU223" s="9">
        <v>654.74</v>
      </c>
      <c r="CV223" s="9">
        <v>8.24</v>
      </c>
      <c r="CW223" s="9">
        <v>79.459999999999994</v>
      </c>
      <c r="CX223" s="16">
        <v>14.07</v>
      </c>
      <c r="CY223" s="16">
        <v>600000000</v>
      </c>
      <c r="CZ223" s="16">
        <v>166783527</v>
      </c>
      <c r="DA223" s="16">
        <v>154744965</v>
      </c>
      <c r="DB223" s="16">
        <v>131258635920</v>
      </c>
      <c r="DC223" s="16">
        <v>115594488960</v>
      </c>
      <c r="DD223" s="16">
        <v>14251752</v>
      </c>
      <c r="DE223" s="16">
        <v>12550976</v>
      </c>
      <c r="DF223" s="16">
        <v>787</v>
      </c>
      <c r="DG223" s="16">
        <v>747</v>
      </c>
      <c r="DH223" s="16">
        <v>1.0777961467114601</v>
      </c>
      <c r="DI223" s="16"/>
      <c r="DJ223" s="16"/>
      <c r="DK223" s="16"/>
      <c r="DL223" s="16"/>
      <c r="DM223" s="16">
        <v>15664146960</v>
      </c>
      <c r="DN223" s="16">
        <v>15664146960</v>
      </c>
      <c r="DO223" s="16">
        <v>1700776</v>
      </c>
      <c r="DP223" s="16">
        <v>1</v>
      </c>
      <c r="DQ223" s="16">
        <v>1.1399999999999999</v>
      </c>
      <c r="DR223" s="16"/>
      <c r="DS223" s="16"/>
      <c r="DT223" s="16"/>
      <c r="DU223" s="48" t="s">
        <v>782</v>
      </c>
      <c r="DV223" s="9">
        <v>519.20000000000005</v>
      </c>
      <c r="DW223" s="16" t="s">
        <v>1082</v>
      </c>
      <c r="DX223" s="9">
        <v>959.2</v>
      </c>
      <c r="DY223" s="16" t="s">
        <v>4274</v>
      </c>
      <c r="DZ223" s="9">
        <v>732.8</v>
      </c>
      <c r="EA223" s="16" t="s">
        <v>4274</v>
      </c>
      <c r="EB223" s="9">
        <v>649.70000000000005</v>
      </c>
      <c r="EC223" s="16" t="s">
        <v>4274</v>
      </c>
      <c r="ED223" s="9">
        <v>63.9</v>
      </c>
      <c r="EE223" s="16" t="s">
        <v>4274</v>
      </c>
      <c r="EF223" s="9">
        <v>32.4</v>
      </c>
      <c r="EG223" s="16" t="s">
        <v>4274</v>
      </c>
      <c r="EH223" s="9">
        <v>31.5</v>
      </c>
      <c r="EI223" s="16" t="s">
        <v>4274</v>
      </c>
      <c r="EJ223" s="9">
        <v>1.82</v>
      </c>
      <c r="EK223" s="16">
        <v>0.84</v>
      </c>
      <c r="EL223" s="16">
        <v>0.81</v>
      </c>
      <c r="EM223" s="16">
        <v>17.399999999999999</v>
      </c>
      <c r="EN223" s="16" t="s">
        <v>372</v>
      </c>
      <c r="EO223" s="16">
        <v>16.7</v>
      </c>
      <c r="EP223" s="16" t="s">
        <v>372</v>
      </c>
      <c r="EQ223" s="16">
        <v>1.04</v>
      </c>
      <c r="ER223" s="16">
        <v>-1.2</v>
      </c>
      <c r="ES223" s="16">
        <v>-1.0900000000000001</v>
      </c>
      <c r="ET223" s="16">
        <v>76.39</v>
      </c>
      <c r="EU223" s="49">
        <v>67.73</v>
      </c>
      <c r="EV223" s="16">
        <v>23.61</v>
      </c>
      <c r="EW223" s="49">
        <v>32.269999999999996</v>
      </c>
      <c r="EX223" s="16">
        <v>103.3</v>
      </c>
      <c r="EY223" s="16" t="s">
        <v>4274</v>
      </c>
      <c r="EZ223" s="9">
        <v>-108.3</v>
      </c>
      <c r="FA223" s="16" t="s">
        <v>4274</v>
      </c>
      <c r="FB223" s="16">
        <v>-18.2</v>
      </c>
      <c r="FC223" s="16" t="s">
        <v>4274</v>
      </c>
      <c r="FK223"/>
      <c r="FL223"/>
      <c r="FM223"/>
      <c r="FN223"/>
      <c r="FO223"/>
      <c r="FP223"/>
      <c r="FQ223"/>
    </row>
    <row r="224" spans="1:173" x14ac:dyDescent="0.2">
      <c r="A224" s="16" t="s">
        <v>169</v>
      </c>
      <c r="B224" s="16" t="s">
        <v>911</v>
      </c>
      <c r="C224" s="16" t="s">
        <v>1218</v>
      </c>
      <c r="D224" s="16" t="s">
        <v>1228</v>
      </c>
      <c r="E224" s="16" t="s">
        <v>1219</v>
      </c>
      <c r="F224" s="18">
        <v>44443.520830856483</v>
      </c>
      <c r="G224" s="16" t="s">
        <v>1225</v>
      </c>
      <c r="H224" s="16" t="s">
        <v>1223</v>
      </c>
      <c r="I224" s="16" t="s">
        <v>1025</v>
      </c>
      <c r="J224" s="16" t="s">
        <v>1082</v>
      </c>
      <c r="K224" s="16" t="s">
        <v>995</v>
      </c>
      <c r="L224" s="16" t="s">
        <v>1083</v>
      </c>
      <c r="M224" s="9">
        <v>6460</v>
      </c>
      <c r="N224" s="9">
        <v>-3.15</v>
      </c>
      <c r="O224" s="9">
        <v>6460</v>
      </c>
      <c r="P224" s="9">
        <v>-3.15</v>
      </c>
      <c r="Q224" s="9">
        <v>7.1</v>
      </c>
      <c r="R224" s="44">
        <v>0.29430000000000001</v>
      </c>
      <c r="S224" s="9">
        <v>6600</v>
      </c>
      <c r="T224" s="9">
        <v>6340</v>
      </c>
      <c r="U224" s="9">
        <v>6790</v>
      </c>
      <c r="V224" s="16" t="s">
        <v>5353</v>
      </c>
      <c r="W224" s="16" t="s">
        <v>5354</v>
      </c>
      <c r="X224" s="16" t="s">
        <v>4005</v>
      </c>
      <c r="Y224" s="9">
        <v>0.97</v>
      </c>
      <c r="Z224" s="9">
        <v>1.54</v>
      </c>
      <c r="AA224" s="9">
        <v>15.6</v>
      </c>
      <c r="AB224" s="16" t="s">
        <v>1082</v>
      </c>
      <c r="AC224" s="9">
        <v>22.6</v>
      </c>
      <c r="AD224" s="16" t="s">
        <v>1082</v>
      </c>
      <c r="AE224" s="9">
        <v>0.69</v>
      </c>
      <c r="AF224" s="9">
        <v>-1.46</v>
      </c>
      <c r="AG224" s="9">
        <v>1.02</v>
      </c>
      <c r="AH224" s="16">
        <v>92.08</v>
      </c>
      <c r="AI224" s="49">
        <v>100</v>
      </c>
      <c r="AJ224" s="9">
        <v>7.9200000000000017</v>
      </c>
      <c r="AK224" s="9">
        <v>0</v>
      </c>
      <c r="AL224" s="9">
        <v>-509.9</v>
      </c>
      <c r="AM224" s="16" t="s">
        <v>1082</v>
      </c>
      <c r="AN224" s="9">
        <v>318</v>
      </c>
      <c r="AO224" s="16" t="s">
        <v>1082</v>
      </c>
      <c r="AP224" s="9">
        <v>0.94</v>
      </c>
      <c r="AQ224" s="9">
        <v>12.54</v>
      </c>
      <c r="AR224" s="9" t="s">
        <v>4269</v>
      </c>
      <c r="AS224" s="44">
        <v>0</v>
      </c>
      <c r="AT224" s="16" t="s">
        <v>896</v>
      </c>
      <c r="AU224" s="9">
        <v>1.55</v>
      </c>
      <c r="AV224" s="32">
        <v>1.2618837500000001E-2</v>
      </c>
      <c r="AW224" s="30">
        <v>4.2877463472647002E-2</v>
      </c>
      <c r="AX224" s="47">
        <v>4.49</v>
      </c>
      <c r="AY224" s="16" t="s">
        <v>897</v>
      </c>
      <c r="AZ224" s="9">
        <v>0</v>
      </c>
      <c r="BA224" s="9">
        <v>93</v>
      </c>
      <c r="BB224" s="9">
        <v>4840</v>
      </c>
      <c r="BC224" s="16">
        <v>65.790000000000006</v>
      </c>
      <c r="BD224" s="16">
        <v>66.900000000000006</v>
      </c>
      <c r="BE224" s="16" t="s">
        <v>4266</v>
      </c>
      <c r="BF224" s="9">
        <v>21210</v>
      </c>
      <c r="BG224" s="9">
        <v>20368</v>
      </c>
      <c r="BH224" s="9">
        <v>6460</v>
      </c>
      <c r="BI224" s="18">
        <v>44005</v>
      </c>
      <c r="BJ224" s="9">
        <v>-68.3</v>
      </c>
      <c r="BK224" s="9">
        <v>195.85</v>
      </c>
      <c r="BL224" s="16" t="s">
        <v>1084</v>
      </c>
      <c r="BM224" s="9">
        <v>173.22</v>
      </c>
      <c r="BN224" s="16" t="s">
        <v>1084</v>
      </c>
      <c r="BO224" s="9">
        <v>124.52</v>
      </c>
      <c r="BP224" s="16" t="s">
        <v>1082</v>
      </c>
      <c r="BQ224" s="9">
        <v>112.39</v>
      </c>
      <c r="BR224" s="16" t="s">
        <v>1082</v>
      </c>
      <c r="BS224" s="9">
        <v>12.13</v>
      </c>
      <c r="BT224" s="16" t="s">
        <v>1082</v>
      </c>
      <c r="BU224" s="9">
        <v>1147</v>
      </c>
      <c r="BV224" s="9">
        <v>386</v>
      </c>
      <c r="BW224" s="9">
        <v>288</v>
      </c>
      <c r="BX224" s="9">
        <v>1.75</v>
      </c>
      <c r="BY224" s="9">
        <v>80.7</v>
      </c>
      <c r="BZ224" s="9">
        <v>5820</v>
      </c>
      <c r="CA224" s="9">
        <v>6950</v>
      </c>
      <c r="CB224" s="9">
        <v>36.28</v>
      </c>
      <c r="CC224" s="9">
        <v>7.58</v>
      </c>
      <c r="CD224" s="9">
        <v>6950</v>
      </c>
      <c r="CE224" s="9">
        <v>4410</v>
      </c>
      <c r="CF224" s="16" t="s">
        <v>1105</v>
      </c>
      <c r="CG224" s="27">
        <v>44462</v>
      </c>
      <c r="CH224" s="16" t="s">
        <v>375</v>
      </c>
      <c r="CI224" s="16" t="s">
        <v>1099</v>
      </c>
      <c r="CJ224" s="9">
        <v>313</v>
      </c>
      <c r="CK224" s="9">
        <v>336</v>
      </c>
      <c r="CL224" s="9">
        <v>350</v>
      </c>
      <c r="CM224" s="9">
        <v>328</v>
      </c>
      <c r="CN224" s="9">
        <v>2248876</v>
      </c>
      <c r="CO224" s="42">
        <v>7.47</v>
      </c>
      <c r="CP224" s="9">
        <v>0.05</v>
      </c>
      <c r="CQ224" s="9">
        <v>4.67</v>
      </c>
      <c r="CR224" s="44">
        <v>-2.12121212121212E-2</v>
      </c>
      <c r="CS224" s="44">
        <v>0</v>
      </c>
      <c r="CT224" s="16">
        <v>10095070</v>
      </c>
      <c r="CU224" s="9">
        <v>13.4</v>
      </c>
      <c r="CV224" s="9">
        <v>13.05</v>
      </c>
      <c r="CW224" s="9">
        <v>1.03</v>
      </c>
      <c r="CX224" s="16">
        <v>482</v>
      </c>
      <c r="CY224" s="16">
        <v>800000000</v>
      </c>
      <c r="CZ224" s="16">
        <v>155559979</v>
      </c>
      <c r="DA224" s="16">
        <v>226438028</v>
      </c>
      <c r="DB224" s="16">
        <v>60046152200</v>
      </c>
      <c r="DC224" s="16">
        <v>65214152200</v>
      </c>
      <c r="DD224" s="16">
        <v>9295070</v>
      </c>
      <c r="DE224" s="16">
        <v>10095070</v>
      </c>
      <c r="DF224" s="16">
        <v>386</v>
      </c>
      <c r="DG224" s="16">
        <v>288</v>
      </c>
      <c r="DH224" s="16">
        <v>0.68698698877557796</v>
      </c>
      <c r="DI224" s="16">
        <v>1722666666</v>
      </c>
      <c r="DJ224" s="16">
        <v>5168000000</v>
      </c>
      <c r="DK224" s="16">
        <v>800000</v>
      </c>
      <c r="DL224" s="16">
        <v>3</v>
      </c>
      <c r="DM224" s="16"/>
      <c r="DN224" s="16"/>
      <c r="DO224" s="16"/>
      <c r="DP224" s="16"/>
      <c r="DQ224" s="16">
        <v>0.92</v>
      </c>
      <c r="DR224" s="16"/>
      <c r="DS224" s="16"/>
      <c r="DT224" s="16"/>
      <c r="DU224" s="48" t="s">
        <v>911</v>
      </c>
      <c r="DV224" s="9">
        <v>132.9</v>
      </c>
      <c r="DW224" s="16" t="s">
        <v>1082</v>
      </c>
      <c r="DX224" s="9">
        <v>97.3</v>
      </c>
      <c r="DY224" s="16" t="s">
        <v>4274</v>
      </c>
      <c r="DZ224" s="9">
        <v>82.3</v>
      </c>
      <c r="EA224" s="16" t="s">
        <v>4274</v>
      </c>
      <c r="EB224" s="9">
        <v>78.2</v>
      </c>
      <c r="EC224" s="16" t="s">
        <v>4274</v>
      </c>
      <c r="ED224" s="9">
        <v>9.1</v>
      </c>
      <c r="EE224" s="16" t="s">
        <v>4274</v>
      </c>
      <c r="EF224" s="9">
        <v>2</v>
      </c>
      <c r="EG224" s="16" t="s">
        <v>4274</v>
      </c>
      <c r="EH224" s="9">
        <v>7.1</v>
      </c>
      <c r="EI224" s="16" t="s">
        <v>4274</v>
      </c>
      <c r="EJ224" s="9">
        <v>3.31</v>
      </c>
      <c r="EK224" s="16">
        <v>0.95</v>
      </c>
      <c r="EL224" s="16">
        <v>1.31</v>
      </c>
      <c r="EM224" s="16">
        <v>23.4</v>
      </c>
      <c r="EN224" s="16" t="s">
        <v>372</v>
      </c>
      <c r="EO224" s="16">
        <v>18.600000000000001</v>
      </c>
      <c r="EP224" s="16" t="s">
        <v>372</v>
      </c>
      <c r="EQ224" s="16">
        <v>1.26</v>
      </c>
      <c r="ER224" s="16">
        <v>1.24</v>
      </c>
      <c r="ES224" s="16">
        <v>1.1299999999999999</v>
      </c>
      <c r="ET224" s="16">
        <v>84.64</v>
      </c>
      <c r="EU224" s="49">
        <v>80.400000000000006</v>
      </c>
      <c r="EV224" s="16">
        <v>15.36</v>
      </c>
      <c r="EW224" s="49">
        <v>19.599999999999994</v>
      </c>
      <c r="EX224" s="16">
        <v>8.8000000000000007</v>
      </c>
      <c r="EY224" s="16" t="s">
        <v>4274</v>
      </c>
      <c r="EZ224" s="9">
        <v>1.5</v>
      </c>
      <c r="FA224" s="16" t="s">
        <v>4274</v>
      </c>
      <c r="FB224" s="16">
        <v>732.5</v>
      </c>
      <c r="FC224" s="16" t="s">
        <v>372</v>
      </c>
      <c r="FK224"/>
      <c r="FL224"/>
      <c r="FM224"/>
      <c r="FN224"/>
      <c r="FO224"/>
      <c r="FP224"/>
      <c r="FQ224"/>
    </row>
    <row r="225" spans="1:173" x14ac:dyDescent="0.2">
      <c r="A225" s="16" t="s">
        <v>580</v>
      </c>
      <c r="B225" s="16" t="s">
        <v>915</v>
      </c>
      <c r="C225" s="16" t="s">
        <v>1218</v>
      </c>
      <c r="D225" s="16" t="s">
        <v>1220</v>
      </c>
      <c r="E225" s="16" t="s">
        <v>1219</v>
      </c>
      <c r="F225" s="18">
        <v>44443.52082957176</v>
      </c>
      <c r="G225" s="16" t="s">
        <v>1221</v>
      </c>
      <c r="H225" s="16" t="s">
        <v>1223</v>
      </c>
      <c r="I225" s="16" t="s">
        <v>1028</v>
      </c>
      <c r="J225" s="16" t="s">
        <v>1082</v>
      </c>
      <c r="K225" s="16" t="s">
        <v>4239</v>
      </c>
      <c r="L225" s="16" t="s">
        <v>1083</v>
      </c>
      <c r="M225" s="9">
        <v>15920</v>
      </c>
      <c r="N225" s="9">
        <v>-0.19</v>
      </c>
      <c r="O225" s="9">
        <v>16020</v>
      </c>
      <c r="P225" s="9">
        <v>0.44</v>
      </c>
      <c r="Q225" s="9">
        <v>4.96</v>
      </c>
      <c r="R225" s="44">
        <v>0.10440000000000001</v>
      </c>
      <c r="S225" s="9">
        <v>16300</v>
      </c>
      <c r="T225" s="9">
        <v>15720</v>
      </c>
      <c r="U225" s="9">
        <v>16500</v>
      </c>
      <c r="V225" s="16" t="s">
        <v>4363</v>
      </c>
      <c r="W225" s="16" t="s">
        <v>5261</v>
      </c>
      <c r="X225" s="16" t="s">
        <v>5355</v>
      </c>
      <c r="Y225" s="9">
        <v>0.61</v>
      </c>
      <c r="Z225" s="9">
        <v>0.83</v>
      </c>
      <c r="AA225" s="9">
        <v>10.3</v>
      </c>
      <c r="AB225" s="16" t="s">
        <v>1082</v>
      </c>
      <c r="AC225" s="9">
        <v>2.6</v>
      </c>
      <c r="AD225" s="16" t="s">
        <v>1082</v>
      </c>
      <c r="AE225" s="9">
        <v>3.92</v>
      </c>
      <c r="AF225" s="9">
        <v>3.92</v>
      </c>
      <c r="AG225" s="9">
        <v>3.2</v>
      </c>
      <c r="AH225" s="16">
        <v>93.33</v>
      </c>
      <c r="AI225" s="49">
        <v>98.81</v>
      </c>
      <c r="AJ225" s="9">
        <v>6.6700000000000017</v>
      </c>
      <c r="AK225" s="9">
        <v>1.1899999999999977</v>
      </c>
      <c r="AL225" s="9">
        <v>-851.7</v>
      </c>
      <c r="AM225" s="16" t="s">
        <v>1082</v>
      </c>
      <c r="AN225" s="9">
        <v>-1.6</v>
      </c>
      <c r="AO225" s="16" t="s">
        <v>1083</v>
      </c>
      <c r="AP225" s="9">
        <v>-4.38</v>
      </c>
      <c r="AQ225" s="9">
        <v>1.27</v>
      </c>
      <c r="AR225" s="9" t="s">
        <v>4269</v>
      </c>
      <c r="AS225" s="44">
        <v>-6.3E-3</v>
      </c>
      <c r="AT225" s="16" t="s">
        <v>896</v>
      </c>
      <c r="AU225" s="9">
        <v>0.83</v>
      </c>
      <c r="AV225" s="32">
        <v>8.8491809090909096E-4</v>
      </c>
      <c r="AW225" s="30">
        <v>8.4762269244165796E-3</v>
      </c>
      <c r="AX225" s="47">
        <v>2.21</v>
      </c>
      <c r="AY225" s="16" t="s">
        <v>897</v>
      </c>
      <c r="AZ225" s="9">
        <v>14</v>
      </c>
      <c r="BA225" s="9">
        <v>71</v>
      </c>
      <c r="BB225" s="9">
        <v>14370</v>
      </c>
      <c r="BC225" s="16">
        <v>55.39</v>
      </c>
      <c r="BD225" s="16">
        <v>57.33</v>
      </c>
      <c r="BE225" s="16" t="s">
        <v>4266</v>
      </c>
      <c r="BF225" s="9">
        <v>33070</v>
      </c>
      <c r="BG225" s="9">
        <v>29694</v>
      </c>
      <c r="BH225" s="9">
        <v>16020</v>
      </c>
      <c r="BI225" s="18">
        <v>44061</v>
      </c>
      <c r="BJ225" s="9">
        <v>-46.1</v>
      </c>
      <c r="BK225" s="9">
        <v>49.96</v>
      </c>
      <c r="BL225" s="16" t="s">
        <v>1084</v>
      </c>
      <c r="BM225" s="9">
        <v>87.85</v>
      </c>
      <c r="BN225" s="16" t="s">
        <v>1084</v>
      </c>
      <c r="BO225" s="9">
        <v>79.260000000000005</v>
      </c>
      <c r="BP225" s="16" t="s">
        <v>1082</v>
      </c>
      <c r="BQ225" s="9">
        <v>140.13999999999999</v>
      </c>
      <c r="BR225" s="16" t="s">
        <v>1082</v>
      </c>
      <c r="BS225" s="9">
        <v>-60.87</v>
      </c>
      <c r="BT225" s="16" t="s">
        <v>1082</v>
      </c>
      <c r="BU225" s="9">
        <v>8150</v>
      </c>
      <c r="BV225" s="9">
        <v>1419</v>
      </c>
      <c r="BW225" s="9">
        <v>5882</v>
      </c>
      <c r="BX225" s="9">
        <v>0.84</v>
      </c>
      <c r="BY225" s="9">
        <v>58.3</v>
      </c>
      <c r="BZ225" s="9">
        <v>15110</v>
      </c>
      <c r="CA225" s="9">
        <v>17400</v>
      </c>
      <c r="CB225" s="9">
        <v>14.94</v>
      </c>
      <c r="CC225" s="9">
        <v>9.2899999999999991</v>
      </c>
      <c r="CD225" s="9">
        <v>17400</v>
      </c>
      <c r="CE225" s="9">
        <v>13850</v>
      </c>
      <c r="CF225" s="16" t="s">
        <v>1104</v>
      </c>
      <c r="CG225" s="27">
        <v>44530</v>
      </c>
      <c r="CH225" s="16" t="s">
        <v>375</v>
      </c>
      <c r="CI225" s="16" t="s">
        <v>1099</v>
      </c>
      <c r="CJ225" s="9">
        <v>69</v>
      </c>
      <c r="CK225" s="9">
        <v>61</v>
      </c>
      <c r="CL225" s="9">
        <v>35</v>
      </c>
      <c r="CM225" s="9">
        <v>20</v>
      </c>
      <c r="CN225" s="9">
        <v>4400000</v>
      </c>
      <c r="CO225" s="42">
        <v>37.94</v>
      </c>
      <c r="CP225" s="9">
        <v>1.76</v>
      </c>
      <c r="CQ225" s="9">
        <v>10.31</v>
      </c>
      <c r="CR225" s="44">
        <v>-2.3312883435582799E-2</v>
      </c>
      <c r="CS225" s="44">
        <v>-6.2695924764890297E-3</v>
      </c>
      <c r="CT225" s="16">
        <v>9734099</v>
      </c>
      <c r="CU225" s="9">
        <v>11.77</v>
      </c>
      <c r="CV225" s="9">
        <v>13.16</v>
      </c>
      <c r="CW225" s="9">
        <v>0.89</v>
      </c>
      <c r="CX225" s="16">
        <v>1361</v>
      </c>
      <c r="CY225" s="16">
        <v>11000000000</v>
      </c>
      <c r="CZ225" s="16">
        <v>102563991</v>
      </c>
      <c r="DA225" s="16">
        <v>26196412</v>
      </c>
      <c r="DB225" s="16">
        <v>145538303760</v>
      </c>
      <c r="DC225" s="16">
        <v>154087296660</v>
      </c>
      <c r="DD225" s="16">
        <v>9084788</v>
      </c>
      <c r="DE225" s="16">
        <v>9618433</v>
      </c>
      <c r="DF225" s="16">
        <v>1419</v>
      </c>
      <c r="DG225" s="16">
        <v>5882</v>
      </c>
      <c r="DH225" s="16">
        <v>3.9151923171768699</v>
      </c>
      <c r="DI225" s="16">
        <v>3467320740</v>
      </c>
      <c r="DJ225" s="16">
        <v>10401962220</v>
      </c>
      <c r="DK225" s="16">
        <v>649311</v>
      </c>
      <c r="DL225" s="16">
        <v>3</v>
      </c>
      <c r="DM225" s="16">
        <v>231621165</v>
      </c>
      <c r="DN225" s="16">
        <v>1852969320</v>
      </c>
      <c r="DO225" s="16">
        <v>115666</v>
      </c>
      <c r="DP225" s="16">
        <v>8</v>
      </c>
      <c r="DQ225" s="16">
        <v>0.94</v>
      </c>
      <c r="DR225" s="16">
        <v>5.61</v>
      </c>
      <c r="DS225" s="16">
        <v>13.99</v>
      </c>
      <c r="DT225" s="16">
        <v>83.16</v>
      </c>
      <c r="DU225" s="48" t="s">
        <v>915</v>
      </c>
      <c r="DV225" s="9">
        <v>215.8</v>
      </c>
      <c r="DW225" s="16" t="s">
        <v>1082</v>
      </c>
      <c r="DX225" s="9">
        <v>420.6</v>
      </c>
      <c r="DY225" s="16" t="s">
        <v>4274</v>
      </c>
      <c r="DZ225" s="9">
        <v>316.89999999999998</v>
      </c>
      <c r="EA225" s="16" t="s">
        <v>4274</v>
      </c>
      <c r="EB225" s="9">
        <v>321.3</v>
      </c>
      <c r="EC225" s="16" t="s">
        <v>4274</v>
      </c>
      <c r="ED225" s="9">
        <v>21.5</v>
      </c>
      <c r="EE225" s="16" t="s">
        <v>4274</v>
      </c>
      <c r="EF225" s="9">
        <v>7.8</v>
      </c>
      <c r="EG225" s="16" t="s">
        <v>4274</v>
      </c>
      <c r="EH225" s="9">
        <v>13.6</v>
      </c>
      <c r="EI225" s="16" t="s">
        <v>4274</v>
      </c>
      <c r="EJ225" s="9">
        <v>1.85</v>
      </c>
      <c r="EK225" s="16">
        <v>1.01</v>
      </c>
      <c r="EL225" s="16">
        <v>1.43</v>
      </c>
      <c r="EM225" s="16">
        <v>14.7</v>
      </c>
      <c r="EN225" s="16" t="s">
        <v>372</v>
      </c>
      <c r="EO225" s="16">
        <v>17.399999999999999</v>
      </c>
      <c r="EP225" s="16" t="s">
        <v>372</v>
      </c>
      <c r="EQ225" s="16">
        <v>-1.18</v>
      </c>
      <c r="ER225" s="16">
        <v>-1.1000000000000001</v>
      </c>
      <c r="ES225" s="16">
        <v>1.06</v>
      </c>
      <c r="ET225" s="16">
        <v>75.34</v>
      </c>
      <c r="EU225" s="49">
        <v>76.41</v>
      </c>
      <c r="EV225" s="16">
        <v>24.659999999999997</v>
      </c>
      <c r="EW225" s="49">
        <v>23.590000000000003</v>
      </c>
      <c r="EX225" s="16">
        <v>-5.3</v>
      </c>
      <c r="EY225" s="16" t="s">
        <v>4274</v>
      </c>
      <c r="EZ225" s="9">
        <v>-11.9</v>
      </c>
      <c r="FA225" s="16" t="s">
        <v>4274</v>
      </c>
      <c r="FB225" s="16">
        <v>-14.9</v>
      </c>
      <c r="FC225" s="16" t="s">
        <v>4274</v>
      </c>
      <c r="FK225"/>
      <c r="FL225"/>
      <c r="FM225"/>
      <c r="FN225"/>
      <c r="FO225"/>
      <c r="FP225"/>
      <c r="FQ225"/>
    </row>
    <row r="226" spans="1:173" x14ac:dyDescent="0.2">
      <c r="A226" s="16" t="s">
        <v>113</v>
      </c>
      <c r="B226" s="16" t="s">
        <v>912</v>
      </c>
      <c r="C226" s="16" t="s">
        <v>1218</v>
      </c>
      <c r="D226" s="16" t="s">
        <v>1224</v>
      </c>
      <c r="E226" s="16" t="s">
        <v>1219</v>
      </c>
      <c r="F226" s="18">
        <v>44443.520832361108</v>
      </c>
      <c r="G226" s="16" t="s">
        <v>1221</v>
      </c>
      <c r="H226" s="16" t="s">
        <v>1226</v>
      </c>
      <c r="I226" s="16" t="s">
        <v>2106</v>
      </c>
      <c r="J226" s="16" t="s">
        <v>1082</v>
      </c>
      <c r="K226" s="16" t="s">
        <v>1282</v>
      </c>
      <c r="L226" s="16" t="s">
        <v>1083</v>
      </c>
      <c r="M226" s="9">
        <v>8780</v>
      </c>
      <c r="N226" s="9">
        <v>3.29</v>
      </c>
      <c r="O226" s="9">
        <v>8790</v>
      </c>
      <c r="P226" s="9">
        <v>3.41</v>
      </c>
      <c r="Q226" s="9">
        <v>5.19</v>
      </c>
      <c r="R226" s="44">
        <v>0.22700000000000001</v>
      </c>
      <c r="S226" s="9">
        <v>8920</v>
      </c>
      <c r="T226" s="9">
        <v>8480</v>
      </c>
      <c r="U226" s="9">
        <v>8920</v>
      </c>
      <c r="V226" s="16" t="s">
        <v>4385</v>
      </c>
      <c r="W226" s="16" t="s">
        <v>5356</v>
      </c>
      <c r="X226" s="16" t="s">
        <v>5357</v>
      </c>
      <c r="Y226" s="9">
        <v>1.08</v>
      </c>
      <c r="Z226" s="9">
        <v>1.6</v>
      </c>
      <c r="AA226" s="9">
        <v>26.3</v>
      </c>
      <c r="AB226" s="16" t="s">
        <v>1082</v>
      </c>
      <c r="AC226" s="9">
        <v>33.9</v>
      </c>
      <c r="AD226" s="16" t="s">
        <v>1082</v>
      </c>
      <c r="AE226" s="9">
        <v>0.78</v>
      </c>
      <c r="AF226" s="9">
        <v>-1.29</v>
      </c>
      <c r="AG226" s="9">
        <v>1.05</v>
      </c>
      <c r="AH226" s="16">
        <v>90.05</v>
      </c>
      <c r="AI226" s="49">
        <v>98.6</v>
      </c>
      <c r="AJ226" s="9">
        <v>9.9500000000000028</v>
      </c>
      <c r="AK226" s="9">
        <v>1.4000000000000057</v>
      </c>
      <c r="AL226" s="9">
        <v>-1.9</v>
      </c>
      <c r="AM226" s="16" t="s">
        <v>1083</v>
      </c>
      <c r="AN226" s="9">
        <v>-221.3</v>
      </c>
      <c r="AO226" s="16" t="s">
        <v>1082</v>
      </c>
      <c r="AP226" s="9">
        <v>12.28</v>
      </c>
      <c r="AQ226" s="9">
        <v>15.98</v>
      </c>
      <c r="AR226" s="9" t="s">
        <v>4269</v>
      </c>
      <c r="AS226" s="44">
        <v>-1.1999999999999999E-3</v>
      </c>
      <c r="AT226" s="16" t="s">
        <v>896</v>
      </c>
      <c r="AU226" s="9">
        <v>1.53</v>
      </c>
      <c r="AV226" s="32">
        <v>9.5378796296296305E-3</v>
      </c>
      <c r="AW226" s="30">
        <v>4.2017090879425699E-2</v>
      </c>
      <c r="AX226" s="47">
        <v>14.59</v>
      </c>
      <c r="AY226" s="16" t="s">
        <v>895</v>
      </c>
      <c r="AZ226" s="9">
        <v>7</v>
      </c>
      <c r="BA226" s="9">
        <v>100</v>
      </c>
      <c r="BB226" s="9">
        <v>6200</v>
      </c>
      <c r="BC226" s="16">
        <v>80.56</v>
      </c>
      <c r="BD226" s="16">
        <v>78.88</v>
      </c>
      <c r="BE226" s="16" t="s">
        <v>4265</v>
      </c>
      <c r="BF226" s="9">
        <v>20010</v>
      </c>
      <c r="BG226" s="9">
        <v>12073</v>
      </c>
      <c r="BH226" s="9">
        <v>8790</v>
      </c>
      <c r="BI226" s="18">
        <v>44016</v>
      </c>
      <c r="BJ226" s="9">
        <v>-27.2</v>
      </c>
      <c r="BK226" s="9">
        <v>125.4</v>
      </c>
      <c r="BL226" s="16" t="s">
        <v>1084</v>
      </c>
      <c r="BM226" s="9">
        <v>404.57</v>
      </c>
      <c r="BN226" s="16" t="s">
        <v>1084</v>
      </c>
      <c r="BO226" s="9">
        <v>108.27</v>
      </c>
      <c r="BP226" s="16" t="s">
        <v>1082</v>
      </c>
      <c r="BQ226" s="9">
        <v>356.12</v>
      </c>
      <c r="BR226" s="16" t="s">
        <v>1082</v>
      </c>
      <c r="BS226" s="9">
        <v>-247.85</v>
      </c>
      <c r="BT226" s="16" t="s">
        <v>1082</v>
      </c>
      <c r="BU226" s="9">
        <v>2327</v>
      </c>
      <c r="BV226" s="9">
        <v>776</v>
      </c>
      <c r="BW226" s="9">
        <v>659</v>
      </c>
      <c r="BX226" s="9">
        <v>1.88</v>
      </c>
      <c r="BY226" s="9">
        <v>100</v>
      </c>
      <c r="BZ226" s="9">
        <v>7430</v>
      </c>
      <c r="CA226" s="9">
        <v>8920</v>
      </c>
      <c r="CB226" s="9">
        <v>69.489999999999995</v>
      </c>
      <c r="CC226" s="9">
        <v>0</v>
      </c>
      <c r="CD226" s="9">
        <v>8550</v>
      </c>
      <c r="CE226" s="9">
        <v>4460</v>
      </c>
      <c r="CF226" s="16"/>
      <c r="CG226" s="27"/>
      <c r="CH226" s="16"/>
      <c r="CI226" s="16"/>
      <c r="CJ226" s="9">
        <v>202</v>
      </c>
      <c r="CK226" s="9">
        <v>238</v>
      </c>
      <c r="CL226" s="9">
        <v>310</v>
      </c>
      <c r="CM226" s="9">
        <v>295</v>
      </c>
      <c r="CN226" s="9">
        <v>1764706</v>
      </c>
      <c r="CO226" s="42">
        <v>74.709999999999994</v>
      </c>
      <c r="CP226" s="9">
        <v>0.24</v>
      </c>
      <c r="CQ226" s="9">
        <v>2.6</v>
      </c>
      <c r="CR226" s="44">
        <v>-1.5695067264574002E-2</v>
      </c>
      <c r="CS226" s="44">
        <v>-1.1764705882352899E-3</v>
      </c>
      <c r="CT226" s="16">
        <v>25752275</v>
      </c>
      <c r="CU226" s="9">
        <v>3.58</v>
      </c>
      <c r="CV226" s="9">
        <v>-19.61</v>
      </c>
      <c r="CW226" s="9">
        <v>-0.18</v>
      </c>
      <c r="CX226" s="16">
        <v>2455</v>
      </c>
      <c r="CY226" s="16">
        <v>2700000000</v>
      </c>
      <c r="CZ226" s="16">
        <v>262681152</v>
      </c>
      <c r="DA226" s="16">
        <v>338692105</v>
      </c>
      <c r="DB226" s="16">
        <v>203840574660</v>
      </c>
      <c r="DC226" s="16">
        <v>223198097250</v>
      </c>
      <c r="DD226" s="16">
        <v>23190054</v>
      </c>
      <c r="DE226" s="16">
        <v>25392275</v>
      </c>
      <c r="DF226" s="16">
        <v>776</v>
      </c>
      <c r="DG226" s="16">
        <v>659</v>
      </c>
      <c r="DH226" s="16">
        <v>0.77557506691807898</v>
      </c>
      <c r="DI226" s="16">
        <v>3217417512</v>
      </c>
      <c r="DJ226" s="16">
        <v>22521922590</v>
      </c>
      <c r="DK226" s="16">
        <v>2562221</v>
      </c>
      <c r="DL226" s="16">
        <v>7</v>
      </c>
      <c r="DM226" s="16">
        <v>1054800000</v>
      </c>
      <c r="DN226" s="16">
        <v>3164400000</v>
      </c>
      <c r="DO226" s="16">
        <v>360000</v>
      </c>
      <c r="DP226" s="16">
        <v>3</v>
      </c>
      <c r="DQ226" s="16">
        <v>0.91</v>
      </c>
      <c r="DR226" s="16">
        <v>7.12</v>
      </c>
      <c r="DS226" s="16">
        <v>9.0500000000000007</v>
      </c>
      <c r="DT226" s="16">
        <v>70.53</v>
      </c>
      <c r="DU226" s="48" t="s">
        <v>912</v>
      </c>
      <c r="DV226" s="9">
        <v>993.2</v>
      </c>
      <c r="DW226" s="16" t="s">
        <v>1082</v>
      </c>
      <c r="DX226" s="9">
        <v>465.7</v>
      </c>
      <c r="DY226" s="16" t="s">
        <v>4274</v>
      </c>
      <c r="DZ226" s="9">
        <v>316.8</v>
      </c>
      <c r="EA226" s="16" t="s">
        <v>4274</v>
      </c>
      <c r="EB226" s="9">
        <v>315.7</v>
      </c>
      <c r="EC226" s="16" t="s">
        <v>4274</v>
      </c>
      <c r="ED226" s="9">
        <v>21.4</v>
      </c>
      <c r="EE226" s="16" t="s">
        <v>4274</v>
      </c>
      <c r="EF226" s="9">
        <v>67.2</v>
      </c>
      <c r="EG226" s="16" t="s">
        <v>4274</v>
      </c>
      <c r="EH226" s="9">
        <v>-45.7</v>
      </c>
      <c r="EI226" s="16" t="s">
        <v>4274</v>
      </c>
      <c r="EJ226" s="9">
        <v>2.06</v>
      </c>
      <c r="EK226" s="16">
        <v>0.83</v>
      </c>
      <c r="EL226" s="16">
        <v>0.97</v>
      </c>
      <c r="EM226" s="16">
        <v>14</v>
      </c>
      <c r="EN226" s="16" t="s">
        <v>372</v>
      </c>
      <c r="EO226" s="16">
        <v>10</v>
      </c>
      <c r="EP226" s="16" t="s">
        <v>372</v>
      </c>
      <c r="EQ226" s="16">
        <v>1.39</v>
      </c>
      <c r="ER226" s="16">
        <v>1.19</v>
      </c>
      <c r="ES226" s="16">
        <v>1.35</v>
      </c>
      <c r="ET226" s="16">
        <v>68.040000000000006</v>
      </c>
      <c r="EU226" s="49">
        <v>67.790000000000006</v>
      </c>
      <c r="EV226" s="16">
        <v>31.959999999999994</v>
      </c>
      <c r="EW226" s="49">
        <v>32.209999999999994</v>
      </c>
      <c r="EX226" s="16">
        <v>37.799999999999997</v>
      </c>
      <c r="EY226" s="16" t="s">
        <v>4274</v>
      </c>
      <c r="EZ226" s="9">
        <v>-26.3</v>
      </c>
      <c r="FA226" s="16" t="s">
        <v>4274</v>
      </c>
      <c r="FB226" s="16">
        <v>-11.5</v>
      </c>
      <c r="FC226" s="16" t="s">
        <v>4274</v>
      </c>
      <c r="FK226"/>
      <c r="FL226"/>
      <c r="FM226"/>
      <c r="FN226"/>
      <c r="FO226"/>
      <c r="FP226"/>
      <c r="FQ226"/>
    </row>
    <row r="227" spans="1:173" x14ac:dyDescent="0.2">
      <c r="A227" s="16" t="s">
        <v>547</v>
      </c>
      <c r="B227" s="16" t="s">
        <v>840</v>
      </c>
      <c r="C227" s="16" t="s">
        <v>1218</v>
      </c>
      <c r="D227" s="16" t="s">
        <v>1220</v>
      </c>
      <c r="E227" s="16" t="s">
        <v>1219</v>
      </c>
      <c r="F227" s="18">
        <v>44443.519931574076</v>
      </c>
      <c r="G227" s="16" t="s">
        <v>1229</v>
      </c>
      <c r="H227" s="16" t="s">
        <v>1226</v>
      </c>
      <c r="I227" s="16" t="s">
        <v>954</v>
      </c>
      <c r="J227" s="16" t="s">
        <v>1082</v>
      </c>
      <c r="K227" s="16" t="s">
        <v>998</v>
      </c>
      <c r="L227" s="16" t="s">
        <v>1083</v>
      </c>
      <c r="M227" s="9">
        <v>68770</v>
      </c>
      <c r="N227" s="9">
        <v>4.99</v>
      </c>
      <c r="O227" s="9">
        <v>68730</v>
      </c>
      <c r="P227" s="9">
        <v>4.93</v>
      </c>
      <c r="Q227" s="9">
        <v>3.34</v>
      </c>
      <c r="R227" s="44">
        <v>0.3211</v>
      </c>
      <c r="S227" s="9">
        <v>68000</v>
      </c>
      <c r="T227" s="9">
        <v>66550</v>
      </c>
      <c r="U227" s="9">
        <v>68770</v>
      </c>
      <c r="V227" s="16" t="s">
        <v>5358</v>
      </c>
      <c r="W227" s="16" t="s">
        <v>5359</v>
      </c>
      <c r="X227" s="16" t="s">
        <v>5360</v>
      </c>
      <c r="Y227" s="9">
        <v>0.98</v>
      </c>
      <c r="Z227" s="9">
        <v>1.4</v>
      </c>
      <c r="AA227" s="9">
        <v>41.4</v>
      </c>
      <c r="AB227" s="16" t="s">
        <v>1082</v>
      </c>
      <c r="AC227" s="9">
        <v>26.5</v>
      </c>
      <c r="AD227" s="16" t="s">
        <v>1082</v>
      </c>
      <c r="AE227" s="9">
        <v>1.56</v>
      </c>
      <c r="AF227" s="9">
        <v>1.56</v>
      </c>
      <c r="AG227" s="9">
        <v>-1.04</v>
      </c>
      <c r="AH227" s="16">
        <v>100</v>
      </c>
      <c r="AI227" s="49">
        <v>75.900000000000006</v>
      </c>
      <c r="AJ227" s="9">
        <v>0</v>
      </c>
      <c r="AK227" s="9">
        <v>24.099999999999994</v>
      </c>
      <c r="AL227" s="9">
        <v>2.2000000000000002</v>
      </c>
      <c r="AM227" s="16" t="s">
        <v>1083</v>
      </c>
      <c r="AN227" s="9">
        <v>140.6</v>
      </c>
      <c r="AO227" s="16" t="s">
        <v>1082</v>
      </c>
      <c r="AP227" s="9">
        <v>1.93</v>
      </c>
      <c r="AQ227" s="9">
        <v>15.19</v>
      </c>
      <c r="AR227" s="9" t="s">
        <v>4269</v>
      </c>
      <c r="AS227" s="44">
        <v>6.0000000000000504E-4</v>
      </c>
      <c r="AT227" s="16" t="s">
        <v>896</v>
      </c>
      <c r="AU227" s="9">
        <v>1.34</v>
      </c>
      <c r="AV227" s="32">
        <v>7.1950270270270296E-3</v>
      </c>
      <c r="AW227" s="30">
        <v>2.2407433905409599E-2</v>
      </c>
      <c r="AX227" s="47">
        <v>5.81</v>
      </c>
      <c r="AY227" s="16" t="s">
        <v>897</v>
      </c>
      <c r="AZ227" s="9">
        <v>0</v>
      </c>
      <c r="BA227" s="9">
        <v>71</v>
      </c>
      <c r="BB227" s="9">
        <v>52130</v>
      </c>
      <c r="BC227" s="16">
        <v>66.86</v>
      </c>
      <c r="BD227" s="16">
        <v>62.64</v>
      </c>
      <c r="BE227" s="16" t="s">
        <v>4265</v>
      </c>
      <c r="BF227" s="9">
        <v>91000</v>
      </c>
      <c r="BG227" s="9">
        <v>84133</v>
      </c>
      <c r="BH227" s="9">
        <v>68730</v>
      </c>
      <c r="BI227" s="18">
        <v>44244</v>
      </c>
      <c r="BJ227" s="9">
        <v>-18.3</v>
      </c>
      <c r="BK227" s="9">
        <v>494.7</v>
      </c>
      <c r="BL227" s="16" t="s">
        <v>1084</v>
      </c>
      <c r="BM227" s="9">
        <v>1.78</v>
      </c>
      <c r="BN227" s="16" t="s">
        <v>1084</v>
      </c>
      <c r="BO227" s="9">
        <v>3.4</v>
      </c>
      <c r="BP227" s="16" t="s">
        <v>1083</v>
      </c>
      <c r="BQ227" s="9">
        <v>12.65</v>
      </c>
      <c r="BR227" s="16" t="s">
        <v>1082</v>
      </c>
      <c r="BS227" s="9">
        <v>3.39</v>
      </c>
      <c r="BT227" s="16" t="s">
        <v>1083</v>
      </c>
      <c r="BU227" s="9">
        <v>620</v>
      </c>
      <c r="BV227" s="9">
        <v>221</v>
      </c>
      <c r="BW227" s="9">
        <v>262</v>
      </c>
      <c r="BX227" s="9">
        <v>1.52</v>
      </c>
      <c r="BY227" s="9">
        <v>91.56</v>
      </c>
      <c r="BZ227" s="9">
        <v>60510</v>
      </c>
      <c r="CA227" s="9">
        <v>70670</v>
      </c>
      <c r="CB227" s="9">
        <v>36.04</v>
      </c>
      <c r="CC227" s="9">
        <v>2.76</v>
      </c>
      <c r="CD227" s="9">
        <v>70670</v>
      </c>
      <c r="CE227" s="9">
        <v>48150</v>
      </c>
      <c r="CF227" s="16" t="s">
        <v>1102</v>
      </c>
      <c r="CG227" s="27">
        <v>44531</v>
      </c>
      <c r="CH227" s="16" t="s">
        <v>375</v>
      </c>
      <c r="CI227" s="16" t="s">
        <v>1099</v>
      </c>
      <c r="CJ227" s="9">
        <v>414</v>
      </c>
      <c r="CK227" s="9">
        <v>451</v>
      </c>
      <c r="CL227" s="9">
        <v>431</v>
      </c>
      <c r="CM227" s="9">
        <v>392</v>
      </c>
      <c r="CN227" s="9">
        <v>229008</v>
      </c>
      <c r="CO227" s="42">
        <v>100</v>
      </c>
      <c r="CP227" s="9">
        <v>0.13</v>
      </c>
      <c r="CQ227" s="9">
        <v>7.47</v>
      </c>
      <c r="CR227" s="44">
        <v>1.1323529411764699E-2</v>
      </c>
      <c r="CS227" s="44">
        <v>6.1068702290076305E-4</v>
      </c>
      <c r="CT227" s="16">
        <v>1331080</v>
      </c>
      <c r="CU227" s="9">
        <v>10.81</v>
      </c>
      <c r="CV227" s="9">
        <v>10.33</v>
      </c>
      <c r="CW227" s="9">
        <v>1.05</v>
      </c>
      <c r="CX227" s="16">
        <v>6357</v>
      </c>
      <c r="CY227" s="16">
        <v>185000000</v>
      </c>
      <c r="CZ227" s="16">
        <v>413959857</v>
      </c>
      <c r="DA227" s="16">
        <v>265026290</v>
      </c>
      <c r="DB227" s="16">
        <v>91485128400</v>
      </c>
      <c r="DC227" s="16">
        <v>69436888050</v>
      </c>
      <c r="DD227" s="16">
        <v>1331080</v>
      </c>
      <c r="DE227" s="16">
        <v>1010285</v>
      </c>
      <c r="DF227" s="16">
        <v>221</v>
      </c>
      <c r="DG227" s="16">
        <v>262</v>
      </c>
      <c r="DH227" s="16">
        <v>1.56195770993134</v>
      </c>
      <c r="DI227" s="16"/>
      <c r="DJ227" s="16"/>
      <c r="DK227" s="16"/>
      <c r="DL227" s="16"/>
      <c r="DM227" s="16">
        <v>11024120175</v>
      </c>
      <c r="DN227" s="16">
        <v>22048240350</v>
      </c>
      <c r="DO227" s="16">
        <v>320795</v>
      </c>
      <c r="DP227" s="16">
        <v>2</v>
      </c>
      <c r="DQ227" s="16">
        <v>1.32</v>
      </c>
      <c r="DR227" s="16"/>
      <c r="DS227" s="16"/>
      <c r="DT227" s="16"/>
      <c r="DU227" s="48" t="s">
        <v>840</v>
      </c>
      <c r="DV227" s="9">
        <v>5.7</v>
      </c>
      <c r="DW227" s="16" t="s">
        <v>1082</v>
      </c>
      <c r="DX227" s="9">
        <v>27.9</v>
      </c>
      <c r="DY227" s="16" t="s">
        <v>4274</v>
      </c>
      <c r="DZ227" s="9">
        <v>13</v>
      </c>
      <c r="EA227" s="16" t="s">
        <v>4274</v>
      </c>
      <c r="EB227" s="9">
        <v>9.8000000000000007</v>
      </c>
      <c r="EC227" s="16" t="s">
        <v>4274</v>
      </c>
      <c r="ED227" s="9">
        <v>96.4</v>
      </c>
      <c r="EE227" s="16" t="s">
        <v>4274</v>
      </c>
      <c r="EF227" s="9">
        <v>163.5</v>
      </c>
      <c r="EG227" s="16" t="s">
        <v>372</v>
      </c>
      <c r="EH227" s="9">
        <v>96.2</v>
      </c>
      <c r="EI227" s="16" t="s">
        <v>4274</v>
      </c>
      <c r="EJ227" s="9">
        <v>2.98</v>
      </c>
      <c r="EK227" s="16">
        <v>0.91</v>
      </c>
      <c r="EL227" s="16">
        <v>0.91</v>
      </c>
      <c r="EM227" s="16">
        <v>28.7</v>
      </c>
      <c r="EN227" s="16" t="s">
        <v>372</v>
      </c>
      <c r="EO227" s="16">
        <v>19</v>
      </c>
      <c r="EP227" s="16" t="s">
        <v>372</v>
      </c>
      <c r="EQ227" s="16">
        <v>1.51</v>
      </c>
      <c r="ER227" s="16">
        <v>2.8</v>
      </c>
      <c r="ES227" s="16">
        <v>2.54</v>
      </c>
      <c r="ET227" s="16">
        <v>46.51</v>
      </c>
      <c r="EU227" s="49">
        <v>35.08</v>
      </c>
      <c r="EV227" s="16">
        <v>53.49</v>
      </c>
      <c r="EW227" s="49">
        <v>64.92</v>
      </c>
      <c r="EX227" s="16">
        <v>5.6</v>
      </c>
      <c r="EY227" s="16" t="s">
        <v>4274</v>
      </c>
      <c r="EZ227" s="9">
        <v>-1.2</v>
      </c>
      <c r="FA227" s="16" t="s">
        <v>4274</v>
      </c>
      <c r="FB227" s="16">
        <v>-239.6</v>
      </c>
      <c r="FC227" s="16" t="s">
        <v>372</v>
      </c>
      <c r="FK227"/>
      <c r="FL227"/>
      <c r="FM227"/>
      <c r="FN227"/>
      <c r="FO227"/>
      <c r="FP227"/>
      <c r="FQ227"/>
    </row>
    <row r="228" spans="1:173" x14ac:dyDescent="0.2">
      <c r="A228" s="16" t="s">
        <v>491</v>
      </c>
      <c r="B228" s="16" t="s">
        <v>907</v>
      </c>
      <c r="C228" s="16" t="s">
        <v>1218</v>
      </c>
      <c r="D228" s="16" t="s">
        <v>1224</v>
      </c>
      <c r="E228" s="16" t="s">
        <v>1219</v>
      </c>
      <c r="F228" s="18">
        <v>44443.520805370368</v>
      </c>
      <c r="G228" s="16" t="s">
        <v>1221</v>
      </c>
      <c r="H228" s="16" t="s">
        <v>1223</v>
      </c>
      <c r="I228" s="16" t="s">
        <v>4461</v>
      </c>
      <c r="J228" s="16" t="s">
        <v>1082</v>
      </c>
      <c r="K228" s="16" t="s">
        <v>4774</v>
      </c>
      <c r="L228" s="16" t="s">
        <v>1083</v>
      </c>
      <c r="M228" s="9">
        <v>13730</v>
      </c>
      <c r="N228" s="9">
        <v>0.96</v>
      </c>
      <c r="O228" s="9">
        <v>13890</v>
      </c>
      <c r="P228" s="9">
        <v>2.13</v>
      </c>
      <c r="Q228" s="9">
        <v>4.54</v>
      </c>
      <c r="R228" s="44">
        <v>0.34589999999999999</v>
      </c>
      <c r="S228" s="9">
        <v>14050</v>
      </c>
      <c r="T228" s="9">
        <v>13650</v>
      </c>
      <c r="U228" s="9">
        <v>14270</v>
      </c>
      <c r="V228" s="16" t="s">
        <v>4501</v>
      </c>
      <c r="W228" s="16" t="s">
        <v>4605</v>
      </c>
      <c r="X228" s="16" t="s">
        <v>4399</v>
      </c>
      <c r="Y228" s="9">
        <v>0.8</v>
      </c>
      <c r="Z228" s="9">
        <v>1.08</v>
      </c>
      <c r="AA228" s="9">
        <v>16</v>
      </c>
      <c r="AB228" s="16" t="s">
        <v>1082</v>
      </c>
      <c r="AC228" s="9">
        <v>28.5</v>
      </c>
      <c r="AD228" s="16" t="s">
        <v>1082</v>
      </c>
      <c r="AE228" s="9">
        <v>0.56000000000000005</v>
      </c>
      <c r="AF228" s="9">
        <v>-1.78</v>
      </c>
      <c r="AG228" s="9">
        <v>-1.53</v>
      </c>
      <c r="AH228" s="16">
        <v>95.12</v>
      </c>
      <c r="AI228" s="49">
        <v>95.62</v>
      </c>
      <c r="AJ228" s="9">
        <v>4.8799999999999955</v>
      </c>
      <c r="AK228" s="9">
        <v>4.3799999999999955</v>
      </c>
      <c r="AL228" s="9">
        <v>-348.9</v>
      </c>
      <c r="AM228" s="16" t="s">
        <v>1082</v>
      </c>
      <c r="AN228" s="9">
        <v>-955</v>
      </c>
      <c r="AO228" s="16" t="s">
        <v>1082</v>
      </c>
      <c r="AP228" s="9">
        <v>-2.4900000000000002</v>
      </c>
      <c r="AQ228" s="9">
        <v>15.48</v>
      </c>
      <c r="AR228" s="9" t="s">
        <v>4269</v>
      </c>
      <c r="AS228" s="44">
        <v>-1.17E-2</v>
      </c>
      <c r="AT228" s="16" t="s">
        <v>896</v>
      </c>
      <c r="AU228" s="9">
        <v>1.01</v>
      </c>
      <c r="AV228" s="32">
        <v>5.3066980999999999E-3</v>
      </c>
      <c r="AW228" s="30">
        <v>1.53417117664065E-2</v>
      </c>
      <c r="AX228" s="47">
        <v>13.27</v>
      </c>
      <c r="AY228" s="16" t="s">
        <v>897</v>
      </c>
      <c r="AZ228" s="9">
        <v>43</v>
      </c>
      <c r="BA228" s="9">
        <v>71</v>
      </c>
      <c r="BB228" s="9">
        <v>11450</v>
      </c>
      <c r="BC228" s="16">
        <v>67.239999999999995</v>
      </c>
      <c r="BD228" s="16">
        <v>67.540000000000006</v>
      </c>
      <c r="BE228" s="16" t="s">
        <v>4266</v>
      </c>
      <c r="BF228" s="9">
        <v>344310</v>
      </c>
      <c r="BG228" s="9">
        <v>33924</v>
      </c>
      <c r="BH228" s="9">
        <v>13890</v>
      </c>
      <c r="BI228" s="18">
        <v>44045</v>
      </c>
      <c r="BJ228" s="9">
        <v>-59.1</v>
      </c>
      <c r="BK228" s="9">
        <v>414.76</v>
      </c>
      <c r="BL228" s="16" t="s">
        <v>1084</v>
      </c>
      <c r="BM228" s="9">
        <v>155.63999999999999</v>
      </c>
      <c r="BN228" s="16" t="s">
        <v>1084</v>
      </c>
      <c r="BO228" s="9">
        <v>568.17999999999995</v>
      </c>
      <c r="BP228" s="16" t="s">
        <v>1082</v>
      </c>
      <c r="BQ228" s="9">
        <v>214.13</v>
      </c>
      <c r="BR228" s="16" t="s">
        <v>1082</v>
      </c>
      <c r="BS228" s="9">
        <v>354.05</v>
      </c>
      <c r="BT228" s="16" t="s">
        <v>1082</v>
      </c>
      <c r="BU228" s="9">
        <v>10269</v>
      </c>
      <c r="BV228" s="9">
        <v>4388</v>
      </c>
      <c r="BW228" s="9">
        <v>2473</v>
      </c>
      <c r="BX228" s="9">
        <v>0.91</v>
      </c>
      <c r="BY228" s="9">
        <v>89.3</v>
      </c>
      <c r="BZ228" s="9">
        <v>12710</v>
      </c>
      <c r="CA228" s="9">
        <v>14440</v>
      </c>
      <c r="CB228" s="9">
        <v>26.66</v>
      </c>
      <c r="CC228" s="9">
        <v>5.17</v>
      </c>
      <c r="CD228" s="9">
        <v>14440</v>
      </c>
      <c r="CE228" s="9">
        <v>7800</v>
      </c>
      <c r="CF228" s="16"/>
      <c r="CG228" s="27"/>
      <c r="CH228" s="16"/>
      <c r="CI228" s="16"/>
      <c r="CJ228" s="9">
        <v>30</v>
      </c>
      <c r="CK228" s="9">
        <v>33</v>
      </c>
      <c r="CL228" s="9">
        <v>32</v>
      </c>
      <c r="CM228" s="9">
        <v>34</v>
      </c>
      <c r="CN228" s="9">
        <v>4000000</v>
      </c>
      <c r="CO228" s="42">
        <v>20.46</v>
      </c>
      <c r="CP228" s="9">
        <v>1.39</v>
      </c>
      <c r="CQ228" s="9">
        <v>6.13</v>
      </c>
      <c r="CR228" s="44">
        <v>-2.2775800711743802E-2</v>
      </c>
      <c r="CS228" s="44">
        <v>-1.1764705882352899E-2</v>
      </c>
      <c r="CT228" s="16">
        <v>53066981</v>
      </c>
      <c r="CU228" s="9">
        <v>15.26</v>
      </c>
      <c r="CV228" s="9">
        <v>10.65</v>
      </c>
      <c r="CW228" s="9">
        <v>1.43</v>
      </c>
      <c r="CX228" s="16">
        <v>910.3</v>
      </c>
      <c r="CY228" s="16">
        <v>10000000000</v>
      </c>
      <c r="CZ228" s="16">
        <v>159784637</v>
      </c>
      <c r="DA228" s="16">
        <v>285014105</v>
      </c>
      <c r="DB228" s="16">
        <v>701134989090</v>
      </c>
      <c r="DC228" s="16">
        <v>704839882680</v>
      </c>
      <c r="DD228" s="16">
        <v>50477681</v>
      </c>
      <c r="DE228" s="16">
        <v>50744412</v>
      </c>
      <c r="DF228" s="16">
        <v>4388</v>
      </c>
      <c r="DG228" s="16">
        <v>2473</v>
      </c>
      <c r="DH228" s="16">
        <v>0.56062010334541201</v>
      </c>
      <c r="DI228" s="16">
        <v>4495672125</v>
      </c>
      <c r="DJ228" s="16">
        <v>35965377000</v>
      </c>
      <c r="DK228" s="16">
        <v>2589300</v>
      </c>
      <c r="DL228" s="16">
        <v>8</v>
      </c>
      <c r="DM228" s="16">
        <v>4032560426</v>
      </c>
      <c r="DN228" s="16">
        <v>32260483410</v>
      </c>
      <c r="DO228" s="16">
        <v>2322569</v>
      </c>
      <c r="DP228" s="16">
        <v>8</v>
      </c>
      <c r="DQ228" s="16">
        <v>0.99</v>
      </c>
      <c r="DR228" s="16">
        <v>1.1100000000000001</v>
      </c>
      <c r="DS228" s="16">
        <v>19.489999999999998</v>
      </c>
      <c r="DT228" s="16">
        <v>21.85</v>
      </c>
      <c r="DU228" s="48" t="s">
        <v>907</v>
      </c>
      <c r="DV228" s="9">
        <v>138.69999999999999</v>
      </c>
      <c r="DW228" s="16" t="s">
        <v>1082</v>
      </c>
      <c r="DX228" s="9">
        <v>345.9</v>
      </c>
      <c r="DY228" s="16" t="s">
        <v>4274</v>
      </c>
      <c r="DZ228" s="9">
        <v>264.2</v>
      </c>
      <c r="EA228" s="16" t="s">
        <v>4274</v>
      </c>
      <c r="EB228" s="9">
        <v>297.10000000000002</v>
      </c>
      <c r="EC228" s="16" t="s">
        <v>4274</v>
      </c>
      <c r="ED228" s="9">
        <v>47.3</v>
      </c>
      <c r="EE228" s="16" t="s">
        <v>4274</v>
      </c>
      <c r="EF228" s="9">
        <v>27.8</v>
      </c>
      <c r="EG228" s="16" t="s">
        <v>4274</v>
      </c>
      <c r="EH228" s="9">
        <v>19.399999999999999</v>
      </c>
      <c r="EI228" s="16" t="s">
        <v>4274</v>
      </c>
      <c r="EJ228" s="9">
        <v>0.46</v>
      </c>
      <c r="EK228" s="16">
        <v>0.79</v>
      </c>
      <c r="EL228" s="16">
        <v>1.1000000000000001</v>
      </c>
      <c r="EM228" s="16">
        <v>14.9</v>
      </c>
      <c r="EN228" s="16" t="s">
        <v>372</v>
      </c>
      <c r="EO228" s="16">
        <v>18.5</v>
      </c>
      <c r="EP228" s="16" t="s">
        <v>372</v>
      </c>
      <c r="EQ228" s="16">
        <v>-1.24</v>
      </c>
      <c r="ER228" s="16">
        <v>-1.2</v>
      </c>
      <c r="ES228" s="16">
        <v>-1.06</v>
      </c>
      <c r="ET228" s="16">
        <v>76.38</v>
      </c>
      <c r="EU228" s="49">
        <v>85.9</v>
      </c>
      <c r="EV228" s="16">
        <v>23.620000000000005</v>
      </c>
      <c r="EW228" s="49">
        <v>14.099999999999994</v>
      </c>
      <c r="EX228" s="16">
        <v>-32.9</v>
      </c>
      <c r="EY228" s="16" t="s">
        <v>4274</v>
      </c>
      <c r="EZ228" s="9">
        <v>-32.9</v>
      </c>
      <c r="FA228" s="16" t="s">
        <v>4274</v>
      </c>
      <c r="FB228" s="16">
        <v>-18.2</v>
      </c>
      <c r="FC228" s="16" t="s">
        <v>4274</v>
      </c>
      <c r="FK228"/>
      <c r="FL228"/>
      <c r="FM228"/>
      <c r="FN228"/>
      <c r="FO228"/>
      <c r="FP228"/>
      <c r="FQ228"/>
    </row>
    <row r="229" spans="1:173" x14ac:dyDescent="0.2">
      <c r="A229" s="16" t="s">
        <v>526</v>
      </c>
      <c r="B229" s="16" t="s">
        <v>802</v>
      </c>
      <c r="C229" s="16" t="s">
        <v>1218</v>
      </c>
      <c r="D229" s="16" t="s">
        <v>1220</v>
      </c>
      <c r="E229" s="16" t="s">
        <v>1219</v>
      </c>
      <c r="F229" s="18">
        <v>44443.520711643519</v>
      </c>
      <c r="G229" s="16" t="s">
        <v>1225</v>
      </c>
      <c r="H229" s="16" t="s">
        <v>1223</v>
      </c>
      <c r="I229" s="16" t="s">
        <v>824</v>
      </c>
      <c r="J229" s="16" t="s">
        <v>1082</v>
      </c>
      <c r="K229" s="16" t="s">
        <v>918</v>
      </c>
      <c r="L229" s="16" t="s">
        <v>1083</v>
      </c>
      <c r="M229" s="9">
        <v>15930</v>
      </c>
      <c r="N229" s="9">
        <v>-2.21</v>
      </c>
      <c r="O229" s="9">
        <v>16070</v>
      </c>
      <c r="P229" s="9">
        <v>-1.35</v>
      </c>
      <c r="Q229" s="9">
        <v>6.23</v>
      </c>
      <c r="R229" s="44">
        <v>0.47139999999999999</v>
      </c>
      <c r="S229" s="9">
        <v>16700</v>
      </c>
      <c r="T229" s="9">
        <v>15720</v>
      </c>
      <c r="U229" s="9">
        <v>16700</v>
      </c>
      <c r="V229" s="16" t="s">
        <v>5361</v>
      </c>
      <c r="W229" s="16" t="s">
        <v>5362</v>
      </c>
      <c r="X229" s="16" t="s">
        <v>2420</v>
      </c>
      <c r="Y229" s="9">
        <v>1.03</v>
      </c>
      <c r="Z229" s="9">
        <v>1.43</v>
      </c>
      <c r="AA229" s="9">
        <v>15.1</v>
      </c>
      <c r="AB229" s="16" t="s">
        <v>1082</v>
      </c>
      <c r="AC229" s="9">
        <v>9.1999999999999993</v>
      </c>
      <c r="AD229" s="16" t="s">
        <v>1082</v>
      </c>
      <c r="AE229" s="9">
        <v>1.64</v>
      </c>
      <c r="AF229" s="9">
        <v>1.64</v>
      </c>
      <c r="AG229" s="9">
        <v>1.22</v>
      </c>
      <c r="AH229" s="16">
        <v>90.92</v>
      </c>
      <c r="AI229" s="49">
        <v>68.84</v>
      </c>
      <c r="AJ229" s="9">
        <v>9.0799999999999983</v>
      </c>
      <c r="AK229" s="9">
        <v>31.159999999999997</v>
      </c>
      <c r="AL229" s="9">
        <v>836.5</v>
      </c>
      <c r="AM229" s="16" t="s">
        <v>1082</v>
      </c>
      <c r="AN229" s="9">
        <v>263.60000000000002</v>
      </c>
      <c r="AO229" s="16" t="s">
        <v>1082</v>
      </c>
      <c r="AP229" s="9">
        <v>3.98</v>
      </c>
      <c r="AQ229" s="9">
        <v>12.03</v>
      </c>
      <c r="AR229" s="9" t="s">
        <v>4269</v>
      </c>
      <c r="AS229" s="44">
        <v>-8.6E-3</v>
      </c>
      <c r="AT229" s="16" t="s">
        <v>896</v>
      </c>
      <c r="AU229" s="9">
        <v>1.44</v>
      </c>
      <c r="AV229" s="32">
        <v>9.61855271249323E-3</v>
      </c>
      <c r="AW229" s="30">
        <v>2.040422722209E-2</v>
      </c>
      <c r="AX229" s="47">
        <v>2.56</v>
      </c>
      <c r="AY229" s="16" t="s">
        <v>897</v>
      </c>
      <c r="AZ229" s="9">
        <v>21</v>
      </c>
      <c r="BA229" s="9">
        <v>100</v>
      </c>
      <c r="BB229" s="9">
        <v>13500</v>
      </c>
      <c r="BC229" s="16">
        <v>53.37</v>
      </c>
      <c r="BD229" s="16">
        <v>54.76</v>
      </c>
      <c r="BE229" s="16" t="s">
        <v>4266</v>
      </c>
      <c r="BF229" s="9">
        <v>27270</v>
      </c>
      <c r="BG229" s="9">
        <v>27270</v>
      </c>
      <c r="BH229" s="9">
        <v>16070</v>
      </c>
      <c r="BI229" s="18">
        <v>44229</v>
      </c>
      <c r="BJ229" s="9">
        <v>-41.1</v>
      </c>
      <c r="BK229" s="9">
        <v>21.64</v>
      </c>
      <c r="BL229" s="16" t="s">
        <v>1084</v>
      </c>
      <c r="BM229" s="9">
        <v>75.39</v>
      </c>
      <c r="BN229" s="16" t="s">
        <v>1084</v>
      </c>
      <c r="BO229" s="9">
        <v>34.28</v>
      </c>
      <c r="BP229" s="16" t="s">
        <v>1082</v>
      </c>
      <c r="BQ229" s="9">
        <v>121.81</v>
      </c>
      <c r="BR229" s="16" t="s">
        <v>1082</v>
      </c>
      <c r="BS229" s="9">
        <v>-87.53</v>
      </c>
      <c r="BT229" s="16" t="s">
        <v>1082</v>
      </c>
      <c r="BU229" s="9">
        <v>758</v>
      </c>
      <c r="BV229" s="9">
        <v>228</v>
      </c>
      <c r="BW229" s="9">
        <v>283</v>
      </c>
      <c r="BX229" s="9">
        <v>1.43</v>
      </c>
      <c r="BY229" s="9">
        <v>33.79</v>
      </c>
      <c r="BZ229" s="9">
        <v>14870</v>
      </c>
      <c r="CA229" s="9">
        <v>16700</v>
      </c>
      <c r="CB229" s="9">
        <v>20.309999999999999</v>
      </c>
      <c r="CC229" s="9">
        <v>8.4700000000000006</v>
      </c>
      <c r="CD229" s="9">
        <v>21200</v>
      </c>
      <c r="CE229" s="9">
        <v>13240</v>
      </c>
      <c r="CF229" s="16"/>
      <c r="CG229" s="27"/>
      <c r="CH229" s="16"/>
      <c r="CI229" s="16"/>
      <c r="CJ229" s="9">
        <v>425</v>
      </c>
      <c r="CK229" s="9">
        <v>331</v>
      </c>
      <c r="CL229" s="9">
        <v>321</v>
      </c>
      <c r="CM229" s="9">
        <v>389</v>
      </c>
      <c r="CN229" s="9">
        <v>920810</v>
      </c>
      <c r="CO229" s="42">
        <v>12.34</v>
      </c>
      <c r="CP229" s="9">
        <v>0.04</v>
      </c>
      <c r="CQ229" s="9">
        <v>26.69</v>
      </c>
      <c r="CR229" s="44">
        <v>-4.6107784431137701E-2</v>
      </c>
      <c r="CS229" s="44">
        <v>-8.5942295887047292E-3</v>
      </c>
      <c r="CT229" s="16">
        <v>2361826</v>
      </c>
      <c r="CU229" s="9">
        <v>-373.72</v>
      </c>
      <c r="CV229" s="9">
        <v>13.9</v>
      </c>
      <c r="CW229" s="9">
        <v>-26.89</v>
      </c>
      <c r="CX229" s="16">
        <v>-43</v>
      </c>
      <c r="CY229" s="16">
        <v>245549000</v>
      </c>
      <c r="CZ229" s="16">
        <v>151352616</v>
      </c>
      <c r="DA229" s="16">
        <v>92321638</v>
      </c>
      <c r="DB229" s="16">
        <v>34508396600</v>
      </c>
      <c r="DC229" s="16">
        <v>26127023820</v>
      </c>
      <c r="DD229" s="16">
        <v>2147380</v>
      </c>
      <c r="DE229" s="16">
        <v>1625826</v>
      </c>
      <c r="DF229" s="16">
        <v>228</v>
      </c>
      <c r="DG229" s="16">
        <v>283</v>
      </c>
      <c r="DH229" s="16">
        <v>1.6394056613250301</v>
      </c>
      <c r="DI229" s="16">
        <v>861536805</v>
      </c>
      <c r="DJ229" s="16">
        <v>3446147220</v>
      </c>
      <c r="DK229" s="16">
        <v>214446</v>
      </c>
      <c r="DL229" s="16">
        <v>4</v>
      </c>
      <c r="DM229" s="16">
        <v>11827520000</v>
      </c>
      <c r="DN229" s="16">
        <v>11827520000</v>
      </c>
      <c r="DO229" s="16">
        <v>736000</v>
      </c>
      <c r="DP229" s="16">
        <v>1</v>
      </c>
      <c r="DQ229" s="16">
        <v>1.32</v>
      </c>
      <c r="DR229" s="16">
        <v>0.28999999999999998</v>
      </c>
      <c r="DS229" s="16">
        <v>10.01</v>
      </c>
      <c r="DT229" s="16">
        <v>2.21</v>
      </c>
      <c r="DU229" s="48" t="s">
        <v>802</v>
      </c>
      <c r="DV229" s="9">
        <v>68.3</v>
      </c>
      <c r="DW229" s="16" t="s">
        <v>1082</v>
      </c>
      <c r="DX229" s="9">
        <v>196</v>
      </c>
      <c r="DY229" s="16" t="s">
        <v>4274</v>
      </c>
      <c r="DZ229" s="9">
        <v>187.7</v>
      </c>
      <c r="EA229" s="16" t="s">
        <v>4274</v>
      </c>
      <c r="EB229" s="9">
        <v>107.2</v>
      </c>
      <c r="EC229" s="16" t="s">
        <v>4274</v>
      </c>
      <c r="ED229" s="9">
        <v>10.1</v>
      </c>
      <c r="EE229" s="16" t="s">
        <v>4274</v>
      </c>
      <c r="EF229" s="9">
        <v>148.30000000000001</v>
      </c>
      <c r="EG229" s="16" t="s">
        <v>4274</v>
      </c>
      <c r="EH229" s="9">
        <v>-138.19999999999999</v>
      </c>
      <c r="EI229" s="16" t="s">
        <v>4274</v>
      </c>
      <c r="EJ229" s="9">
        <v>2.79</v>
      </c>
      <c r="EK229" s="16">
        <v>1.49</v>
      </c>
      <c r="EL229" s="16">
        <v>2.44</v>
      </c>
      <c r="EM229" s="16">
        <v>42.7</v>
      </c>
      <c r="EN229" s="16" t="s">
        <v>372</v>
      </c>
      <c r="EO229" s="16">
        <v>27.9</v>
      </c>
      <c r="EP229" s="16" t="s">
        <v>372</v>
      </c>
      <c r="EQ229" s="16">
        <v>1.53</v>
      </c>
      <c r="ER229" s="16">
        <v>1.18</v>
      </c>
      <c r="ES229" s="16">
        <v>1.0900000000000001</v>
      </c>
      <c r="ET229" s="16">
        <v>95.76</v>
      </c>
      <c r="EU229" s="49">
        <v>54.71</v>
      </c>
      <c r="EV229" s="16">
        <v>4.2399999999999949</v>
      </c>
      <c r="EW229" s="49">
        <v>45.29</v>
      </c>
      <c r="EX229" s="16">
        <v>80.400000000000006</v>
      </c>
      <c r="EY229" s="16" t="s">
        <v>4274</v>
      </c>
      <c r="EZ229" s="9">
        <v>24.7</v>
      </c>
      <c r="FA229" s="16" t="s">
        <v>4274</v>
      </c>
      <c r="FB229" s="16">
        <v>9.6</v>
      </c>
      <c r="FC229" s="16" t="s">
        <v>4274</v>
      </c>
      <c r="FK229"/>
      <c r="FL229"/>
      <c r="FM229"/>
      <c r="FN229"/>
      <c r="FO229"/>
      <c r="FP229"/>
      <c r="FQ229"/>
    </row>
    <row r="230" spans="1:173" x14ac:dyDescent="0.2">
      <c r="A230" s="16" t="s">
        <v>474</v>
      </c>
      <c r="B230" s="16" t="s">
        <v>783</v>
      </c>
      <c r="C230" s="16" t="s">
        <v>1218</v>
      </c>
      <c r="D230" s="16" t="s">
        <v>1220</v>
      </c>
      <c r="E230" s="16" t="s">
        <v>1219</v>
      </c>
      <c r="F230" s="18">
        <v>44443.520625520832</v>
      </c>
      <c r="G230" s="16" t="s">
        <v>1225</v>
      </c>
      <c r="H230" s="16" t="s">
        <v>1226</v>
      </c>
      <c r="I230" s="16" t="s">
        <v>954</v>
      </c>
      <c r="J230" s="16" t="s">
        <v>1082</v>
      </c>
      <c r="K230" s="16" t="s">
        <v>922</v>
      </c>
      <c r="L230" s="16" t="s">
        <v>1083</v>
      </c>
      <c r="M230" s="9">
        <v>12160</v>
      </c>
      <c r="N230" s="9">
        <v>1.84</v>
      </c>
      <c r="O230" s="9">
        <v>12110</v>
      </c>
      <c r="P230" s="9">
        <v>1.42</v>
      </c>
      <c r="Q230" s="9">
        <v>6.35</v>
      </c>
      <c r="R230" s="44">
        <v>0.41799999999999998</v>
      </c>
      <c r="S230" s="9">
        <v>12390</v>
      </c>
      <c r="T230" s="9">
        <v>11660</v>
      </c>
      <c r="U230" s="9">
        <v>12400</v>
      </c>
      <c r="V230" s="16" t="s">
        <v>4372</v>
      </c>
      <c r="W230" s="16" t="s">
        <v>4554</v>
      </c>
      <c r="X230" s="16" t="s">
        <v>5363</v>
      </c>
      <c r="Y230" s="9">
        <v>0.9</v>
      </c>
      <c r="Z230" s="9">
        <v>0.77</v>
      </c>
      <c r="AA230" s="9">
        <v>10.199999999999999</v>
      </c>
      <c r="AB230" s="16" t="s">
        <v>1082</v>
      </c>
      <c r="AC230" s="9">
        <v>9.3000000000000007</v>
      </c>
      <c r="AD230" s="16" t="s">
        <v>1082</v>
      </c>
      <c r="AE230" s="9">
        <v>1.0900000000000001</v>
      </c>
      <c r="AF230" s="9">
        <v>1.0900000000000001</v>
      </c>
      <c r="AG230" s="9">
        <v>-1.35</v>
      </c>
      <c r="AH230" s="16">
        <v>97.5</v>
      </c>
      <c r="AI230" s="49">
        <v>96.93</v>
      </c>
      <c r="AJ230" s="9">
        <v>2.5</v>
      </c>
      <c r="AK230" s="9">
        <v>3.0699999999999932</v>
      </c>
      <c r="AL230" s="9">
        <v>9.5</v>
      </c>
      <c r="AM230" s="16" t="s">
        <v>1082</v>
      </c>
      <c r="AN230" s="9">
        <v>-218.8</v>
      </c>
      <c r="AO230" s="16" t="s">
        <v>1082</v>
      </c>
      <c r="AP230" s="9">
        <v>-1.62</v>
      </c>
      <c r="AQ230" s="9">
        <v>4.6500000000000004</v>
      </c>
      <c r="AR230" s="9" t="s">
        <v>4269</v>
      </c>
      <c r="AS230" s="44">
        <v>4.1999999999999997E-3</v>
      </c>
      <c r="AT230" s="16" t="s">
        <v>896</v>
      </c>
      <c r="AU230" s="9">
        <v>0.72</v>
      </c>
      <c r="AV230" s="32">
        <v>6.457005E-3</v>
      </c>
      <c r="AW230" s="30">
        <v>1.54473803827751E-2</v>
      </c>
      <c r="AX230" s="47">
        <v>1.03</v>
      </c>
      <c r="AY230" s="16" t="s">
        <v>897</v>
      </c>
      <c r="AZ230" s="9">
        <v>21</v>
      </c>
      <c r="BA230" s="9">
        <v>71</v>
      </c>
      <c r="BB230" s="9">
        <v>10890</v>
      </c>
      <c r="BC230" s="16">
        <v>47.06</v>
      </c>
      <c r="BD230" s="16">
        <v>47.38</v>
      </c>
      <c r="BE230" s="16" t="s">
        <v>4266</v>
      </c>
      <c r="BF230" s="9">
        <v>38000</v>
      </c>
      <c r="BG230" s="9">
        <v>36729</v>
      </c>
      <c r="BH230" s="9">
        <v>12110</v>
      </c>
      <c r="BI230" s="18">
        <v>43996</v>
      </c>
      <c r="BJ230" s="9">
        <v>-67</v>
      </c>
      <c r="BK230" s="9">
        <v>6.85</v>
      </c>
      <c r="BL230" s="16" t="s">
        <v>1084</v>
      </c>
      <c r="BM230" s="9">
        <v>148.33000000000001</v>
      </c>
      <c r="BN230" s="16" t="s">
        <v>1084</v>
      </c>
      <c r="BO230" s="9">
        <v>8.2799999999999994</v>
      </c>
      <c r="BP230" s="16" t="s">
        <v>1082</v>
      </c>
      <c r="BQ230" s="9">
        <v>180.71</v>
      </c>
      <c r="BR230" s="16" t="s">
        <v>1082</v>
      </c>
      <c r="BS230" s="9">
        <v>-172.43</v>
      </c>
      <c r="BT230" s="16" t="s">
        <v>1082</v>
      </c>
      <c r="BU230" s="9">
        <v>478</v>
      </c>
      <c r="BV230" s="9">
        <v>150</v>
      </c>
      <c r="BW230" s="9">
        <v>163</v>
      </c>
      <c r="BX230" s="9">
        <v>0.7</v>
      </c>
      <c r="BY230" s="9">
        <v>24.13</v>
      </c>
      <c r="BZ230" s="9">
        <v>11260</v>
      </c>
      <c r="CA230" s="9">
        <v>12890</v>
      </c>
      <c r="CB230" s="9">
        <v>15.26</v>
      </c>
      <c r="CC230" s="9">
        <v>25.82</v>
      </c>
      <c r="CD230" s="9">
        <v>17220</v>
      </c>
      <c r="CE230" s="9">
        <v>10550</v>
      </c>
      <c r="CF230" s="16"/>
      <c r="CG230" s="27"/>
      <c r="CH230" s="16"/>
      <c r="CI230" s="16"/>
      <c r="CJ230" s="9">
        <v>500</v>
      </c>
      <c r="CK230" s="9">
        <v>473</v>
      </c>
      <c r="CL230" s="9">
        <v>418</v>
      </c>
      <c r="CM230" s="9">
        <v>404</v>
      </c>
      <c r="CN230" s="9">
        <v>1256281</v>
      </c>
      <c r="CO230" s="42">
        <v>14.27</v>
      </c>
      <c r="CP230" s="9">
        <v>0.02</v>
      </c>
      <c r="CQ230" s="9">
        <v>-3.25</v>
      </c>
      <c r="CR230" s="44">
        <v>-1.85633575464084E-2</v>
      </c>
      <c r="CS230" s="44">
        <v>4.18760469011725E-3</v>
      </c>
      <c r="CT230" s="16">
        <v>1291401</v>
      </c>
      <c r="CU230" s="9">
        <v>-4.6900000000000004</v>
      </c>
      <c r="CV230" s="9">
        <v>36.090000000000003</v>
      </c>
      <c r="CW230" s="9">
        <v>-0.13</v>
      </c>
      <c r="CX230" s="16">
        <v>-2583</v>
      </c>
      <c r="CY230" s="16">
        <v>200000000</v>
      </c>
      <c r="CZ230" s="16">
        <v>101650209</v>
      </c>
      <c r="DA230" s="16">
        <v>92998187</v>
      </c>
      <c r="DB230" s="16">
        <v>15247531460</v>
      </c>
      <c r="DC230" s="16">
        <v>15158704610</v>
      </c>
      <c r="DD230" s="16">
        <v>1259086</v>
      </c>
      <c r="DE230" s="16">
        <v>1251751</v>
      </c>
      <c r="DF230" s="16">
        <v>150</v>
      </c>
      <c r="DG230" s="16">
        <v>163</v>
      </c>
      <c r="DH230" s="16">
        <v>1.0930343082924801</v>
      </c>
      <c r="DI230" s="16">
        <v>391334650</v>
      </c>
      <c r="DJ230" s="16">
        <v>391334650</v>
      </c>
      <c r="DK230" s="16">
        <v>32315</v>
      </c>
      <c r="DL230" s="16">
        <v>1</v>
      </c>
      <c r="DM230" s="16">
        <v>480161500</v>
      </c>
      <c r="DN230" s="16">
        <v>480161500</v>
      </c>
      <c r="DO230" s="16">
        <v>39650</v>
      </c>
      <c r="DP230" s="16">
        <v>1</v>
      </c>
      <c r="DQ230" s="16">
        <v>1.01</v>
      </c>
      <c r="DR230" s="16">
        <v>0.82</v>
      </c>
      <c r="DS230" s="16">
        <v>38.96</v>
      </c>
      <c r="DT230" s="16">
        <v>31.57</v>
      </c>
      <c r="DU230" s="48" t="s">
        <v>783</v>
      </c>
      <c r="DV230" s="9">
        <v>27.2</v>
      </c>
      <c r="DW230" s="16" t="s">
        <v>1082</v>
      </c>
      <c r="DX230" s="9">
        <v>66.7</v>
      </c>
      <c r="DY230" s="16" t="s">
        <v>4274</v>
      </c>
      <c r="DZ230" s="9">
        <v>61.4</v>
      </c>
      <c r="EA230" s="16" t="s">
        <v>4274</v>
      </c>
      <c r="EB230" s="9">
        <v>56.7</v>
      </c>
      <c r="EC230" s="16" t="s">
        <v>4274</v>
      </c>
      <c r="ED230" s="9">
        <v>1.2</v>
      </c>
      <c r="EE230" s="16" t="s">
        <v>4274</v>
      </c>
      <c r="EF230" s="9">
        <v>1</v>
      </c>
      <c r="EG230" s="16" t="s">
        <v>4274</v>
      </c>
      <c r="EH230" s="9">
        <v>140.1</v>
      </c>
      <c r="EI230" s="16" t="s">
        <v>372</v>
      </c>
      <c r="EJ230" s="9">
        <v>2.31</v>
      </c>
      <c r="EK230" s="16">
        <v>1.24</v>
      </c>
      <c r="EL230" s="16">
        <v>1.27</v>
      </c>
      <c r="EM230" s="16">
        <v>19.399999999999999</v>
      </c>
      <c r="EN230" s="16" t="s">
        <v>372</v>
      </c>
      <c r="EO230" s="16">
        <v>20.9</v>
      </c>
      <c r="EP230" s="16" t="s">
        <v>372</v>
      </c>
      <c r="EQ230" s="16">
        <v>-1.08</v>
      </c>
      <c r="ER230" s="16">
        <v>-1.37</v>
      </c>
      <c r="ES230" s="16">
        <v>-1.23</v>
      </c>
      <c r="ET230" s="16">
        <v>92.02</v>
      </c>
      <c r="EU230" s="49">
        <v>84.92</v>
      </c>
      <c r="EV230" s="16">
        <v>7.980000000000004</v>
      </c>
      <c r="EW230" s="49">
        <v>15.079999999999998</v>
      </c>
      <c r="EX230" s="16">
        <v>4.7</v>
      </c>
      <c r="EY230" s="16" t="s">
        <v>4274</v>
      </c>
      <c r="EZ230" s="9">
        <v>-5.2</v>
      </c>
      <c r="FA230" s="16" t="s">
        <v>4274</v>
      </c>
      <c r="FB230" s="16">
        <v>-2.9</v>
      </c>
      <c r="FC230" s="16" t="s">
        <v>4274</v>
      </c>
      <c r="FK230"/>
      <c r="FL230"/>
      <c r="FM230"/>
      <c r="FN230"/>
      <c r="FO230"/>
      <c r="FP230"/>
      <c r="FQ230"/>
    </row>
    <row r="231" spans="1:173" x14ac:dyDescent="0.2">
      <c r="A231" s="16" t="s">
        <v>659</v>
      </c>
      <c r="B231" s="16" t="s">
        <v>909</v>
      </c>
      <c r="C231" s="16" t="s">
        <v>1218</v>
      </c>
      <c r="D231" s="16" t="s">
        <v>1220</v>
      </c>
      <c r="E231" s="16" t="s">
        <v>1219</v>
      </c>
      <c r="F231" s="18">
        <v>44443.520813182869</v>
      </c>
      <c r="G231" s="16" t="s">
        <v>1221</v>
      </c>
      <c r="H231" s="16" t="s">
        <v>1223</v>
      </c>
      <c r="I231" s="16" t="s">
        <v>1075</v>
      </c>
      <c r="J231" s="16" t="s">
        <v>1082</v>
      </c>
      <c r="K231" s="16" t="s">
        <v>4380</v>
      </c>
      <c r="L231" s="16" t="s">
        <v>1083</v>
      </c>
      <c r="M231" s="9">
        <v>21750</v>
      </c>
      <c r="N231" s="9">
        <v>4.92</v>
      </c>
      <c r="O231" s="9">
        <v>21590</v>
      </c>
      <c r="P231" s="9">
        <v>4.1500000000000004</v>
      </c>
      <c r="Q231" s="9">
        <v>5.07</v>
      </c>
      <c r="R231" s="44">
        <v>0.17449999999999999</v>
      </c>
      <c r="S231" s="9">
        <v>21440</v>
      </c>
      <c r="T231" s="9">
        <v>20710</v>
      </c>
      <c r="U231" s="9">
        <v>21760</v>
      </c>
      <c r="V231" s="16" t="s">
        <v>5364</v>
      </c>
      <c r="W231" s="16" t="s">
        <v>4539</v>
      </c>
      <c r="X231" s="16" t="s">
        <v>5365</v>
      </c>
      <c r="Y231" s="9">
        <v>0.72</v>
      </c>
      <c r="Z231" s="9">
        <v>0.92</v>
      </c>
      <c r="AA231" s="9">
        <v>36.200000000000003</v>
      </c>
      <c r="AB231" s="16" t="s">
        <v>1082</v>
      </c>
      <c r="AC231" s="9">
        <v>19.399999999999999</v>
      </c>
      <c r="AD231" s="16" t="s">
        <v>1082</v>
      </c>
      <c r="AE231" s="9">
        <v>1.87</v>
      </c>
      <c r="AF231" s="9">
        <v>1.87</v>
      </c>
      <c r="AG231" s="9">
        <v>-1.21</v>
      </c>
      <c r="AH231" s="16">
        <v>64.319999999999993</v>
      </c>
      <c r="AI231" s="49">
        <v>38.590000000000003</v>
      </c>
      <c r="AJ231" s="9">
        <v>35.680000000000007</v>
      </c>
      <c r="AK231" s="9">
        <v>61.41</v>
      </c>
      <c r="AL231" s="9">
        <v>3.4</v>
      </c>
      <c r="AM231" s="16" t="s">
        <v>1083</v>
      </c>
      <c r="AN231" s="9">
        <v>-2.9</v>
      </c>
      <c r="AO231" s="16" t="s">
        <v>1083</v>
      </c>
      <c r="AP231" s="9">
        <v>-2.12</v>
      </c>
      <c r="AQ231" s="9">
        <v>-1.27</v>
      </c>
      <c r="AR231" s="9" t="s">
        <v>4269</v>
      </c>
      <c r="AS231" s="44">
        <v>7.7000000000000002E-3</v>
      </c>
      <c r="AT231" s="16" t="s">
        <v>896</v>
      </c>
      <c r="AU231" s="9">
        <v>0.88</v>
      </c>
      <c r="AV231" s="32">
        <v>2.9993981571155802E-4</v>
      </c>
      <c r="AW231" s="30">
        <v>1.7188528121006199E-3</v>
      </c>
      <c r="AX231" s="47">
        <v>1.05</v>
      </c>
      <c r="AY231" s="16" t="s">
        <v>897</v>
      </c>
      <c r="AZ231" s="9">
        <v>0</v>
      </c>
      <c r="BA231" s="9">
        <v>50</v>
      </c>
      <c r="BB231" s="9">
        <v>19000</v>
      </c>
      <c r="BC231" s="16">
        <v>62.95</v>
      </c>
      <c r="BD231" s="16">
        <v>59.17</v>
      </c>
      <c r="BE231" s="16" t="s">
        <v>4265</v>
      </c>
      <c r="BF231" s="9">
        <v>23840</v>
      </c>
      <c r="BG231" s="9">
        <v>23840</v>
      </c>
      <c r="BH231" s="9">
        <v>21590</v>
      </c>
      <c r="BI231" s="18">
        <v>44432</v>
      </c>
      <c r="BJ231" s="9">
        <v>-9.4</v>
      </c>
      <c r="BK231" s="9">
        <v>110.78</v>
      </c>
      <c r="BL231" s="16" t="s">
        <v>1084</v>
      </c>
      <c r="BM231" s="9">
        <v>758.78</v>
      </c>
      <c r="BN231" s="16" t="s">
        <v>1084</v>
      </c>
      <c r="BO231" s="9">
        <v>239.81</v>
      </c>
      <c r="BP231" s="16" t="s">
        <v>1082</v>
      </c>
      <c r="BQ231" s="9">
        <v>1.65</v>
      </c>
      <c r="BR231" s="16" t="s">
        <v>1083</v>
      </c>
      <c r="BS231" s="9">
        <v>-1.41</v>
      </c>
      <c r="BT231" s="16" t="s">
        <v>1083</v>
      </c>
      <c r="BU231" s="9">
        <v>872</v>
      </c>
      <c r="BV231" s="9">
        <v>233</v>
      </c>
      <c r="BW231" s="9">
        <v>261</v>
      </c>
      <c r="BX231" s="9">
        <v>0.96</v>
      </c>
      <c r="BY231" s="9">
        <v>77.930000000000007</v>
      </c>
      <c r="BZ231" s="9">
        <v>20070</v>
      </c>
      <c r="CA231" s="9">
        <v>23840</v>
      </c>
      <c r="CB231" s="9">
        <v>32.619999999999997</v>
      </c>
      <c r="CC231" s="9">
        <v>9.6</v>
      </c>
      <c r="CD231" s="9">
        <v>23840</v>
      </c>
      <c r="CE231" s="9">
        <v>14370</v>
      </c>
      <c r="CF231" s="16"/>
      <c r="CG231" s="27"/>
      <c r="CH231" s="16"/>
      <c r="CI231" s="16"/>
      <c r="CJ231" s="9">
        <v>125</v>
      </c>
      <c r="CK231" s="9">
        <v>87</v>
      </c>
      <c r="CL231" s="9">
        <v>145</v>
      </c>
      <c r="CM231" s="9">
        <v>132</v>
      </c>
      <c r="CN231" s="9">
        <v>5788712</v>
      </c>
      <c r="CO231" s="42">
        <v>37.61</v>
      </c>
      <c r="CP231" s="9">
        <v>4.37</v>
      </c>
      <c r="CQ231" s="9">
        <v>6.29</v>
      </c>
      <c r="CR231" s="44">
        <v>1.4458955223880601E-2</v>
      </c>
      <c r="CS231" s="44">
        <v>7.7182826821032297E-3</v>
      </c>
      <c r="CT231" s="16">
        <v>6070134</v>
      </c>
      <c r="CU231" s="9">
        <v>11.18</v>
      </c>
      <c r="CV231" s="9">
        <v>12.05</v>
      </c>
      <c r="CW231" s="9">
        <v>0.93</v>
      </c>
      <c r="CX231" s="16">
        <v>1931.15</v>
      </c>
      <c r="CY231" s="16">
        <v>20237840000</v>
      </c>
      <c r="CZ231" s="16">
        <v>361749901</v>
      </c>
      <c r="DA231" s="16">
        <v>193778439</v>
      </c>
      <c r="DB231" s="16">
        <v>84287727030</v>
      </c>
      <c r="DC231" s="16">
        <v>50576172660</v>
      </c>
      <c r="DD231" s="16">
        <v>3904017</v>
      </c>
      <c r="DE231" s="16">
        <v>2342574</v>
      </c>
      <c r="DF231" s="16">
        <v>233</v>
      </c>
      <c r="DG231" s="16">
        <v>261</v>
      </c>
      <c r="DH231" s="16">
        <v>1.86682224744312</v>
      </c>
      <c r="DI231" s="16">
        <v>7794411005</v>
      </c>
      <c r="DJ231" s="16">
        <v>46766466030</v>
      </c>
      <c r="DK231" s="16">
        <v>2166117</v>
      </c>
      <c r="DL231" s="16">
        <v>6</v>
      </c>
      <c r="DM231" s="16">
        <v>10059752550</v>
      </c>
      <c r="DN231" s="16">
        <v>80478020400</v>
      </c>
      <c r="DO231" s="16">
        <v>3727560</v>
      </c>
      <c r="DP231" s="16">
        <v>8</v>
      </c>
      <c r="DQ231" s="16">
        <v>1.67</v>
      </c>
      <c r="DR231" s="16">
        <v>0.57999999999999996</v>
      </c>
      <c r="DS231" s="16">
        <v>1.8</v>
      </c>
      <c r="DT231" s="16">
        <v>0.63</v>
      </c>
      <c r="DU231" s="48" t="s">
        <v>909</v>
      </c>
      <c r="DV231" s="9">
        <v>289.39999999999998</v>
      </c>
      <c r="DW231" s="16" t="s">
        <v>1082</v>
      </c>
      <c r="DX231" s="9">
        <v>150</v>
      </c>
      <c r="DY231" s="16" t="s">
        <v>4274</v>
      </c>
      <c r="DZ231" s="9">
        <v>117</v>
      </c>
      <c r="EA231" s="16" t="s">
        <v>4274</v>
      </c>
      <c r="EB231" s="9">
        <v>78.900000000000006</v>
      </c>
      <c r="EC231" s="16" t="s">
        <v>4274</v>
      </c>
      <c r="ED231" s="9">
        <v>6.9</v>
      </c>
      <c r="EE231" s="16" t="s">
        <v>4274</v>
      </c>
      <c r="EF231" s="9">
        <v>2.7</v>
      </c>
      <c r="EG231" s="16" t="s">
        <v>4274</v>
      </c>
      <c r="EH231" s="9">
        <v>4.2</v>
      </c>
      <c r="EI231" s="16" t="s">
        <v>4274</v>
      </c>
      <c r="EJ231" s="9">
        <v>3.25</v>
      </c>
      <c r="EK231" s="16">
        <v>1.05</v>
      </c>
      <c r="EL231" s="16">
        <v>1.42</v>
      </c>
      <c r="EM231" s="16">
        <v>24.2</v>
      </c>
      <c r="EN231" s="16" t="s">
        <v>372</v>
      </c>
      <c r="EO231" s="16">
        <v>16.2</v>
      </c>
      <c r="EP231" s="16" t="s">
        <v>372</v>
      </c>
      <c r="EQ231" s="16">
        <v>1.49</v>
      </c>
      <c r="ER231" s="16">
        <v>1.74</v>
      </c>
      <c r="ES231" s="16">
        <v>1.69</v>
      </c>
      <c r="ET231" s="16">
        <v>77.98</v>
      </c>
      <c r="EU231" s="49">
        <v>52.56</v>
      </c>
      <c r="EV231" s="16">
        <v>22.019999999999996</v>
      </c>
      <c r="EW231" s="49">
        <v>47.44</v>
      </c>
      <c r="EX231" s="16">
        <v>40</v>
      </c>
      <c r="EY231" s="16" t="s">
        <v>4274</v>
      </c>
      <c r="EZ231" s="9">
        <v>1.6</v>
      </c>
      <c r="FA231" s="16" t="s">
        <v>4274</v>
      </c>
      <c r="FB231" s="16">
        <v>2.2999999999999998</v>
      </c>
      <c r="FC231" s="16" t="s">
        <v>4274</v>
      </c>
      <c r="FK231"/>
      <c r="FL231"/>
      <c r="FM231"/>
      <c r="FN231"/>
      <c r="FO231"/>
      <c r="FP231"/>
      <c r="FQ231"/>
    </row>
    <row r="232" spans="1:173" x14ac:dyDescent="0.2">
      <c r="A232" s="16" t="s">
        <v>249</v>
      </c>
      <c r="B232" s="16" t="s">
        <v>909</v>
      </c>
      <c r="C232" s="16" t="s">
        <v>1218</v>
      </c>
      <c r="D232" s="16" t="s">
        <v>1220</v>
      </c>
      <c r="E232" s="16" t="s">
        <v>1219</v>
      </c>
      <c r="F232" s="18">
        <v>44443.520739328706</v>
      </c>
      <c r="G232" s="16" t="s">
        <v>1221</v>
      </c>
      <c r="H232" s="16" t="s">
        <v>1222</v>
      </c>
      <c r="I232" s="16" t="s">
        <v>953</v>
      </c>
      <c r="J232" s="16" t="s">
        <v>1082</v>
      </c>
      <c r="K232" s="16" t="s">
        <v>2100</v>
      </c>
      <c r="L232" s="16" t="s">
        <v>1083</v>
      </c>
      <c r="M232" s="9">
        <v>30000</v>
      </c>
      <c r="N232" s="9">
        <v>4.13</v>
      </c>
      <c r="O232" s="9">
        <v>29600</v>
      </c>
      <c r="P232" s="9">
        <v>2.74</v>
      </c>
      <c r="Q232" s="9">
        <v>7.14</v>
      </c>
      <c r="R232" s="44">
        <v>0.21759999999999999</v>
      </c>
      <c r="S232" s="9">
        <v>28750</v>
      </c>
      <c r="T232" s="9">
        <v>28150</v>
      </c>
      <c r="U232" s="9">
        <v>30160</v>
      </c>
      <c r="V232" s="16" t="s">
        <v>4596</v>
      </c>
      <c r="W232" s="16" t="s">
        <v>4597</v>
      </c>
      <c r="X232" s="16" t="s">
        <v>4598</v>
      </c>
      <c r="Y232" s="9">
        <v>1.02</v>
      </c>
      <c r="Z232" s="9">
        <v>1.03</v>
      </c>
      <c r="AA232" s="9">
        <v>37.700000000000003</v>
      </c>
      <c r="AB232" s="16" t="s">
        <v>1082</v>
      </c>
      <c r="AC232" s="9">
        <v>20.399999999999999</v>
      </c>
      <c r="AD232" s="16" t="s">
        <v>1082</v>
      </c>
      <c r="AE232" s="9">
        <v>1.85</v>
      </c>
      <c r="AF232" s="9">
        <v>1.85</v>
      </c>
      <c r="AG232" s="9">
        <v>-1</v>
      </c>
      <c r="AH232" s="16">
        <v>81.97</v>
      </c>
      <c r="AI232" s="49">
        <v>57.65</v>
      </c>
      <c r="AJ232" s="9">
        <v>18.03</v>
      </c>
      <c r="AK232" s="9">
        <v>42.35</v>
      </c>
      <c r="AL232" s="9">
        <v>2.1</v>
      </c>
      <c r="AM232" s="16" t="s">
        <v>1083</v>
      </c>
      <c r="AN232" s="9">
        <v>-1.2</v>
      </c>
      <c r="AO232" s="16" t="s">
        <v>1083</v>
      </c>
      <c r="AP232" s="9">
        <v>-0.3</v>
      </c>
      <c r="AQ232" s="9">
        <v>5.01</v>
      </c>
      <c r="AR232" s="9" t="s">
        <v>4269</v>
      </c>
      <c r="AS232" s="44">
        <v>1.3899999999999999E-2</v>
      </c>
      <c r="AT232" s="16" t="s">
        <v>896</v>
      </c>
      <c r="AU232" s="9">
        <v>1.02</v>
      </c>
      <c r="AV232" s="32">
        <v>4.5169276923076899E-4</v>
      </c>
      <c r="AW232" s="30">
        <v>2.07579397624434E-3</v>
      </c>
      <c r="AX232" s="47">
        <v>1.1299999999999999</v>
      </c>
      <c r="AY232" s="16" t="s">
        <v>897</v>
      </c>
      <c r="AZ232" s="9">
        <v>0</v>
      </c>
      <c r="BA232" s="9">
        <v>57</v>
      </c>
      <c r="BB232" s="9">
        <v>25170</v>
      </c>
      <c r="BC232" s="16">
        <v>64.7</v>
      </c>
      <c r="BD232" s="16">
        <v>61.08</v>
      </c>
      <c r="BE232" s="16" t="s">
        <v>4265</v>
      </c>
      <c r="BF232" s="9">
        <v>46420</v>
      </c>
      <c r="BG232" s="9">
        <v>39168</v>
      </c>
      <c r="BH232" s="9">
        <v>29600</v>
      </c>
      <c r="BI232" s="18">
        <v>44019</v>
      </c>
      <c r="BJ232" s="9">
        <v>-24.4</v>
      </c>
      <c r="BK232" s="9">
        <v>7.75</v>
      </c>
      <c r="BL232" s="16" t="s">
        <v>1084</v>
      </c>
      <c r="BM232" s="9">
        <v>146.75</v>
      </c>
      <c r="BN232" s="16" t="s">
        <v>1084</v>
      </c>
      <c r="BO232" s="9">
        <v>23.08</v>
      </c>
      <c r="BP232" s="16" t="s">
        <v>1082</v>
      </c>
      <c r="BQ232" s="9">
        <v>440.74</v>
      </c>
      <c r="BR232" s="16" t="s">
        <v>1082</v>
      </c>
      <c r="BS232" s="9">
        <v>-417.66</v>
      </c>
      <c r="BT232" s="16" t="s">
        <v>1082</v>
      </c>
      <c r="BU232" s="9">
        <v>693</v>
      </c>
      <c r="BV232" s="9">
        <v>189</v>
      </c>
      <c r="BW232" s="9">
        <v>246</v>
      </c>
      <c r="BX232" s="9">
        <v>1.2</v>
      </c>
      <c r="BY232" s="9">
        <v>82.88</v>
      </c>
      <c r="BZ232" s="9">
        <v>27600</v>
      </c>
      <c r="CA232" s="9">
        <v>31890</v>
      </c>
      <c r="CB232" s="9">
        <v>29.98</v>
      </c>
      <c r="CC232" s="9">
        <v>6.3</v>
      </c>
      <c r="CD232" s="9">
        <v>31890</v>
      </c>
      <c r="CE232" s="9">
        <v>20850</v>
      </c>
      <c r="CF232" s="16" t="s">
        <v>1098</v>
      </c>
      <c r="CG232" s="27">
        <v>44492</v>
      </c>
      <c r="CH232" s="16" t="s">
        <v>375</v>
      </c>
      <c r="CI232" s="16" t="s">
        <v>1099</v>
      </c>
      <c r="CJ232" s="9">
        <v>271</v>
      </c>
      <c r="CK232" s="9">
        <v>160</v>
      </c>
      <c r="CL232" s="9">
        <v>197</v>
      </c>
      <c r="CM232" s="9">
        <v>170</v>
      </c>
      <c r="CN232" s="9">
        <v>2600000</v>
      </c>
      <c r="CO232" s="42">
        <v>42.14</v>
      </c>
      <c r="CP232" s="9">
        <v>1.92</v>
      </c>
      <c r="CQ232" s="9">
        <v>7.22</v>
      </c>
      <c r="CR232" s="44">
        <v>4.3478260869565202E-2</v>
      </c>
      <c r="CS232" s="44">
        <v>1.38840680319334E-2</v>
      </c>
      <c r="CT232" s="16">
        <v>2936003</v>
      </c>
      <c r="CU232" s="9">
        <v>15.38</v>
      </c>
      <c r="CV232" s="9">
        <v>12.05</v>
      </c>
      <c r="CW232" s="9">
        <v>1.28</v>
      </c>
      <c r="CX232" s="16">
        <v>1924</v>
      </c>
      <c r="CY232" s="16">
        <v>6500000000</v>
      </c>
      <c r="CZ232" s="16">
        <v>376927809</v>
      </c>
      <c r="DA232" s="16">
        <v>203662679</v>
      </c>
      <c r="DB232" s="16">
        <v>71239356000</v>
      </c>
      <c r="DC232" s="16">
        <v>50101019200</v>
      </c>
      <c r="DD232" s="16">
        <v>2406735</v>
      </c>
      <c r="DE232" s="16">
        <v>1692602</v>
      </c>
      <c r="DF232" s="16">
        <v>189</v>
      </c>
      <c r="DG232" s="16">
        <v>246</v>
      </c>
      <c r="DH232" s="16">
        <v>1.85074560960676</v>
      </c>
      <c r="DI232" s="16">
        <v>3916583200</v>
      </c>
      <c r="DJ232" s="16">
        <v>15666332800</v>
      </c>
      <c r="DK232" s="16">
        <v>529268</v>
      </c>
      <c r="DL232" s="16">
        <v>4</v>
      </c>
      <c r="DM232" s="16">
        <v>6134111600</v>
      </c>
      <c r="DN232" s="16">
        <v>36804669600</v>
      </c>
      <c r="DO232" s="16">
        <v>1243401</v>
      </c>
      <c r="DP232" s="16">
        <v>6</v>
      </c>
      <c r="DQ232" s="16">
        <v>1.42</v>
      </c>
      <c r="DR232" s="16">
        <v>0.43</v>
      </c>
      <c r="DS232" s="16">
        <v>4.55</v>
      </c>
      <c r="DT232" s="16">
        <v>1.36</v>
      </c>
      <c r="DU232" s="48" t="s">
        <v>909</v>
      </c>
      <c r="DV232" s="9">
        <v>289.39999999999998</v>
      </c>
      <c r="DW232" s="16" t="s">
        <v>1082</v>
      </c>
      <c r="DX232" s="9">
        <v>150</v>
      </c>
      <c r="DY232" s="16" t="s">
        <v>4274</v>
      </c>
      <c r="DZ232" s="9">
        <v>117</v>
      </c>
      <c r="EA232" s="16" t="s">
        <v>4274</v>
      </c>
      <c r="EB232" s="9">
        <v>78.900000000000006</v>
      </c>
      <c r="EC232" s="16" t="s">
        <v>4274</v>
      </c>
      <c r="ED232" s="9">
        <v>6.9</v>
      </c>
      <c r="EE232" s="16" t="s">
        <v>4274</v>
      </c>
      <c r="EF232" s="9">
        <v>2.7</v>
      </c>
      <c r="EG232" s="16" t="s">
        <v>4274</v>
      </c>
      <c r="EH232" s="9">
        <v>4.2</v>
      </c>
      <c r="EI232" s="16" t="s">
        <v>4274</v>
      </c>
      <c r="EJ232" s="9">
        <v>3.25</v>
      </c>
      <c r="EK232" s="16">
        <v>1.05</v>
      </c>
      <c r="EL232" s="16">
        <v>1.42</v>
      </c>
      <c r="EM232" s="16">
        <v>24.2</v>
      </c>
      <c r="EN232" s="16" t="s">
        <v>372</v>
      </c>
      <c r="EO232" s="16">
        <v>16.2</v>
      </c>
      <c r="EP232" s="16" t="s">
        <v>372</v>
      </c>
      <c r="EQ232" s="16">
        <v>1.49</v>
      </c>
      <c r="ER232" s="16">
        <v>1.74</v>
      </c>
      <c r="ES232" s="16">
        <v>1.69</v>
      </c>
      <c r="ET232" s="16">
        <v>77.98</v>
      </c>
      <c r="EU232" s="49">
        <v>52.56</v>
      </c>
      <c r="EV232" s="16">
        <v>22.019999999999996</v>
      </c>
      <c r="EW232" s="49">
        <v>47.44</v>
      </c>
      <c r="EX232" s="16">
        <v>40</v>
      </c>
      <c r="EY232" s="16" t="s">
        <v>4274</v>
      </c>
      <c r="EZ232" s="9">
        <v>1.6</v>
      </c>
      <c r="FA232" s="16" t="s">
        <v>4274</v>
      </c>
      <c r="FB232" s="16">
        <v>2.2999999999999998</v>
      </c>
      <c r="FC232" s="16" t="s">
        <v>4274</v>
      </c>
      <c r="FK232"/>
      <c r="FL232"/>
      <c r="FM232"/>
      <c r="FN232"/>
      <c r="FO232"/>
      <c r="FP232"/>
      <c r="FQ232"/>
    </row>
    <row r="233" spans="1:173" x14ac:dyDescent="0.2">
      <c r="A233" s="16" t="s">
        <v>56</v>
      </c>
      <c r="B233" s="16" t="s">
        <v>842</v>
      </c>
      <c r="C233" s="16" t="s">
        <v>1218</v>
      </c>
      <c r="D233" s="16" t="s">
        <v>1228</v>
      </c>
      <c r="E233" s="16" t="s">
        <v>1219</v>
      </c>
      <c r="F233" s="18">
        <v>44443.520830856483</v>
      </c>
      <c r="G233" s="16" t="s">
        <v>1221</v>
      </c>
      <c r="H233" s="16" t="s">
        <v>1223</v>
      </c>
      <c r="I233" s="16" t="s">
        <v>1059</v>
      </c>
      <c r="J233" s="16" t="s">
        <v>1082</v>
      </c>
      <c r="K233" s="16" t="s">
        <v>950</v>
      </c>
      <c r="L233" s="16" t="s">
        <v>1083</v>
      </c>
      <c r="M233" s="9">
        <v>6080</v>
      </c>
      <c r="N233" s="9">
        <v>0</v>
      </c>
      <c r="O233" s="9">
        <v>6100</v>
      </c>
      <c r="P233" s="9">
        <v>0.33</v>
      </c>
      <c r="Q233" s="9">
        <v>5.33</v>
      </c>
      <c r="R233" s="44">
        <v>0.52849999999999997</v>
      </c>
      <c r="S233" s="9">
        <v>6270</v>
      </c>
      <c r="T233" s="9">
        <v>6000</v>
      </c>
      <c r="U233" s="9">
        <v>6320</v>
      </c>
      <c r="V233" s="16" t="s">
        <v>3220</v>
      </c>
      <c r="W233" s="16" t="s">
        <v>2997</v>
      </c>
      <c r="X233" s="16" t="s">
        <v>3154</v>
      </c>
      <c r="Y233" s="9">
        <v>0.81</v>
      </c>
      <c r="Z233" s="9">
        <v>1.07</v>
      </c>
      <c r="AA233" s="9">
        <v>18.600000000000001</v>
      </c>
      <c r="AB233" s="16" t="s">
        <v>1082</v>
      </c>
      <c r="AC233" s="9">
        <v>22.4</v>
      </c>
      <c r="AD233" s="16" t="s">
        <v>1082</v>
      </c>
      <c r="AE233" s="9">
        <v>0.83</v>
      </c>
      <c r="AF233" s="9">
        <v>-1.2</v>
      </c>
      <c r="AG233" s="9">
        <v>-1.19</v>
      </c>
      <c r="AH233" s="16">
        <v>96.31</v>
      </c>
      <c r="AI233" s="49">
        <v>99.42</v>
      </c>
      <c r="AJ233" s="9">
        <v>3.6899999999999977</v>
      </c>
      <c r="AK233" s="9">
        <v>0.57999999999999829</v>
      </c>
      <c r="AL233" s="9">
        <v>-357.8</v>
      </c>
      <c r="AM233" s="16" t="s">
        <v>1082</v>
      </c>
      <c r="AN233" s="9">
        <v>-1.4</v>
      </c>
      <c r="AO233" s="16" t="s">
        <v>1083</v>
      </c>
      <c r="AP233" s="9">
        <v>-5.3</v>
      </c>
      <c r="AQ233" s="9">
        <v>7.99</v>
      </c>
      <c r="AR233" s="9" t="s">
        <v>4269</v>
      </c>
      <c r="AS233" s="44">
        <v>-3.3E-3</v>
      </c>
      <c r="AT233" s="16" t="s">
        <v>896</v>
      </c>
      <c r="AU233" s="9">
        <v>1.1000000000000001</v>
      </c>
      <c r="AV233" s="32">
        <v>4.7473222499999999E-3</v>
      </c>
      <c r="AW233" s="30">
        <v>8.9826343424787101E-3</v>
      </c>
      <c r="AX233" s="47">
        <v>7.7</v>
      </c>
      <c r="AY233" s="16" t="s">
        <v>897</v>
      </c>
      <c r="AZ233" s="9">
        <v>29</v>
      </c>
      <c r="BA233" s="9">
        <v>79</v>
      </c>
      <c r="BB233" s="9">
        <v>5160</v>
      </c>
      <c r="BC233" s="16">
        <v>61.59</v>
      </c>
      <c r="BD233" s="16">
        <v>63.31</v>
      </c>
      <c r="BE233" s="16" t="s">
        <v>4266</v>
      </c>
      <c r="BF233" s="9">
        <v>13730</v>
      </c>
      <c r="BG233" s="9">
        <v>14260</v>
      </c>
      <c r="BH233" s="9">
        <v>6100</v>
      </c>
      <c r="BI233" s="18">
        <v>44013</v>
      </c>
      <c r="BJ233" s="9">
        <v>-57.2</v>
      </c>
      <c r="BK233" s="9">
        <v>1.6</v>
      </c>
      <c r="BL233" s="16" t="s">
        <v>1082</v>
      </c>
      <c r="BM233" s="9">
        <v>736.41</v>
      </c>
      <c r="BN233" s="16" t="s">
        <v>1084</v>
      </c>
      <c r="BO233" s="9">
        <v>966.52</v>
      </c>
      <c r="BP233" s="16" t="s">
        <v>1082</v>
      </c>
      <c r="BQ233" s="9">
        <v>449.08</v>
      </c>
      <c r="BR233" s="16" t="s">
        <v>1082</v>
      </c>
      <c r="BS233" s="9">
        <v>517.44000000000005</v>
      </c>
      <c r="BT233" s="16" t="s">
        <v>1082</v>
      </c>
      <c r="BU233" s="9">
        <v>1644</v>
      </c>
      <c r="BV233" s="9">
        <v>600</v>
      </c>
      <c r="BW233" s="9">
        <v>514</v>
      </c>
      <c r="BX233" s="9">
        <v>1.19</v>
      </c>
      <c r="BY233" s="9">
        <v>78.98</v>
      </c>
      <c r="BZ233" s="9">
        <v>5820</v>
      </c>
      <c r="CA233" s="9">
        <v>6620</v>
      </c>
      <c r="CB233" s="9">
        <v>18.510000000000002</v>
      </c>
      <c r="CC233" s="9">
        <v>8.8800000000000008</v>
      </c>
      <c r="CD233" s="9">
        <v>6620</v>
      </c>
      <c r="CE233" s="9">
        <v>4050</v>
      </c>
      <c r="CF233" s="16" t="s">
        <v>1106</v>
      </c>
      <c r="CG233" s="27">
        <v>44437</v>
      </c>
      <c r="CH233" s="16" t="s">
        <v>375</v>
      </c>
      <c r="CI233" s="16" t="s">
        <v>1099</v>
      </c>
      <c r="CJ233" s="9">
        <v>189</v>
      </c>
      <c r="CK233" s="9">
        <v>147</v>
      </c>
      <c r="CL233" s="9">
        <v>97</v>
      </c>
      <c r="CM233" s="9">
        <v>123</v>
      </c>
      <c r="CN233" s="9">
        <v>2467105</v>
      </c>
      <c r="CO233" s="42">
        <v>28.05</v>
      </c>
      <c r="CP233" s="9">
        <v>0.24</v>
      </c>
      <c r="CQ233" s="9">
        <v>4.5599999999999996</v>
      </c>
      <c r="CR233" s="44">
        <v>-3.03030303030303E-2</v>
      </c>
      <c r="CS233" s="44">
        <v>-3.28947368421053E-3</v>
      </c>
      <c r="CT233" s="16">
        <v>18989289</v>
      </c>
      <c r="CU233" s="9">
        <v>20.61</v>
      </c>
      <c r="CV233" s="9">
        <v>7.07</v>
      </c>
      <c r="CW233" s="9">
        <v>2.92</v>
      </c>
      <c r="CX233" s="16">
        <v>296</v>
      </c>
      <c r="CY233" s="16">
        <v>4000000000</v>
      </c>
      <c r="CZ233" s="16">
        <v>185941104</v>
      </c>
      <c r="DA233" s="16">
        <v>224053818</v>
      </c>
      <c r="DB233" s="16">
        <v>111564662900</v>
      </c>
      <c r="DC233" s="16">
        <v>115163662900</v>
      </c>
      <c r="DD233" s="16">
        <v>18289289</v>
      </c>
      <c r="DE233" s="16">
        <v>18879289</v>
      </c>
      <c r="DF233" s="16">
        <v>600</v>
      </c>
      <c r="DG233" s="16">
        <v>514</v>
      </c>
      <c r="DH233" s="16">
        <v>0.82989482464431796</v>
      </c>
      <c r="DI233" s="16">
        <v>1423333333</v>
      </c>
      <c r="DJ233" s="16">
        <v>4270000000</v>
      </c>
      <c r="DK233" s="16">
        <v>700000</v>
      </c>
      <c r="DL233" s="16">
        <v>3</v>
      </c>
      <c r="DM233" s="16">
        <v>335500000</v>
      </c>
      <c r="DN233" s="16">
        <v>671000000</v>
      </c>
      <c r="DO233" s="16">
        <v>110000</v>
      </c>
      <c r="DP233" s="16">
        <v>2</v>
      </c>
      <c r="DQ233" s="16">
        <v>0.97</v>
      </c>
      <c r="DR233" s="16">
        <v>6.36</v>
      </c>
      <c r="DS233" s="16">
        <v>26.13</v>
      </c>
      <c r="DT233" s="16">
        <v>171.63</v>
      </c>
      <c r="DU233" s="48" t="s">
        <v>842</v>
      </c>
      <c r="DV233" s="9">
        <v>619</v>
      </c>
      <c r="DW233" s="16" t="s">
        <v>1082</v>
      </c>
      <c r="DX233" s="9">
        <v>243.4</v>
      </c>
      <c r="DY233" s="16" t="s">
        <v>4274</v>
      </c>
      <c r="DZ233" s="9">
        <v>226.5</v>
      </c>
      <c r="EA233" s="16" t="s">
        <v>4274</v>
      </c>
      <c r="EB233" s="9">
        <v>160.69999999999999</v>
      </c>
      <c r="EC233" s="16" t="s">
        <v>4274</v>
      </c>
      <c r="ED233" s="9">
        <v>64.7</v>
      </c>
      <c r="EE233" s="16" t="s">
        <v>4274</v>
      </c>
      <c r="EF233" s="9">
        <v>7.6</v>
      </c>
      <c r="EG233" s="16" t="s">
        <v>4274</v>
      </c>
      <c r="EH233" s="9">
        <v>57.1</v>
      </c>
      <c r="EI233" s="16" t="s">
        <v>4274</v>
      </c>
      <c r="EJ233" s="9">
        <v>1.56</v>
      </c>
      <c r="EK233" s="16">
        <v>1.08</v>
      </c>
      <c r="EL233" s="16">
        <v>1.4</v>
      </c>
      <c r="EM233" s="16">
        <v>20.100000000000001</v>
      </c>
      <c r="EN233" s="16" t="s">
        <v>372</v>
      </c>
      <c r="EO233" s="16">
        <v>17.100000000000001</v>
      </c>
      <c r="EP233" s="16" t="s">
        <v>372</v>
      </c>
      <c r="EQ233" s="16">
        <v>1.18</v>
      </c>
      <c r="ER233" s="16">
        <v>-1.1499999999999999</v>
      </c>
      <c r="ES233" s="16">
        <v>-1.21</v>
      </c>
      <c r="ET233" s="16">
        <v>93.06</v>
      </c>
      <c r="EU233" s="49">
        <v>66.02</v>
      </c>
      <c r="EV233" s="16">
        <v>6.9399999999999977</v>
      </c>
      <c r="EW233" s="49">
        <v>33.980000000000004</v>
      </c>
      <c r="EX233" s="16">
        <v>65.8</v>
      </c>
      <c r="EY233" s="16" t="s">
        <v>4274</v>
      </c>
      <c r="EZ233" s="9">
        <v>1.9</v>
      </c>
      <c r="FA233" s="16" t="s">
        <v>4274</v>
      </c>
      <c r="FB233" s="16">
        <v>-5.9</v>
      </c>
      <c r="FC233" s="16" t="s">
        <v>4274</v>
      </c>
      <c r="FK233"/>
      <c r="FL233"/>
      <c r="FM233"/>
      <c r="FN233"/>
      <c r="FO233"/>
      <c r="FP233"/>
      <c r="FQ233"/>
    </row>
    <row r="234" spans="1:173" x14ac:dyDescent="0.2">
      <c r="A234" s="16" t="s">
        <v>486</v>
      </c>
      <c r="B234" s="16" t="s">
        <v>898</v>
      </c>
      <c r="C234" s="16" t="s">
        <v>1218</v>
      </c>
      <c r="D234" s="16" t="s">
        <v>1228</v>
      </c>
      <c r="E234" s="16" t="s">
        <v>1219</v>
      </c>
      <c r="F234" s="18">
        <v>44443.520835208335</v>
      </c>
      <c r="G234" s="16" t="s">
        <v>1221</v>
      </c>
      <c r="H234" s="16" t="s">
        <v>1222</v>
      </c>
      <c r="I234" s="16" t="s">
        <v>4762</v>
      </c>
      <c r="J234" s="16" t="s">
        <v>1082</v>
      </c>
      <c r="K234" s="16" t="s">
        <v>4460</v>
      </c>
      <c r="L234" s="16" t="s">
        <v>1083</v>
      </c>
      <c r="M234" s="9">
        <v>3010</v>
      </c>
      <c r="N234" s="9">
        <v>-0.3</v>
      </c>
      <c r="O234" s="9">
        <v>3050</v>
      </c>
      <c r="P234" s="9">
        <v>1.03</v>
      </c>
      <c r="Q234" s="9">
        <v>4.03</v>
      </c>
      <c r="R234" s="44">
        <v>0.24329999999999999</v>
      </c>
      <c r="S234" s="9">
        <v>3050</v>
      </c>
      <c r="T234" s="9">
        <v>2980</v>
      </c>
      <c r="U234" s="9">
        <v>3100</v>
      </c>
      <c r="V234" s="16" t="s">
        <v>5366</v>
      </c>
      <c r="W234" s="16" t="s">
        <v>5367</v>
      </c>
      <c r="X234" s="16" t="s">
        <v>5368</v>
      </c>
      <c r="Y234" s="9">
        <v>0.52</v>
      </c>
      <c r="Z234" s="9">
        <v>1.97</v>
      </c>
      <c r="AA234" s="9">
        <v>17.5</v>
      </c>
      <c r="AB234" s="16" t="s">
        <v>1082</v>
      </c>
      <c r="AC234" s="9">
        <v>50.2</v>
      </c>
      <c r="AD234" s="16" t="s">
        <v>1082</v>
      </c>
      <c r="AE234" s="9">
        <v>0.35</v>
      </c>
      <c r="AF234" s="9">
        <v>-2.87</v>
      </c>
      <c r="AG234" s="9">
        <v>-1.47</v>
      </c>
      <c r="AH234" s="16">
        <v>74.55</v>
      </c>
      <c r="AI234" s="49">
        <v>99.83</v>
      </c>
      <c r="AJ234" s="9">
        <v>25.450000000000003</v>
      </c>
      <c r="AK234" s="9">
        <v>0.17000000000000171</v>
      </c>
      <c r="AL234" s="9">
        <v>-9.3000000000000007</v>
      </c>
      <c r="AM234" s="16" t="s">
        <v>1083</v>
      </c>
      <c r="AN234" s="9">
        <v>32.200000000000003</v>
      </c>
      <c r="AO234" s="16" t="s">
        <v>1083</v>
      </c>
      <c r="AP234" s="9">
        <v>-4.4400000000000004</v>
      </c>
      <c r="AQ234" s="9">
        <v>-3.99</v>
      </c>
      <c r="AR234" s="9" t="s">
        <v>4269</v>
      </c>
      <c r="AS234" s="44">
        <v>-1.3299999999999999E-2</v>
      </c>
      <c r="AT234" s="16" t="s">
        <v>896</v>
      </c>
      <c r="AU234" s="9">
        <v>2.35</v>
      </c>
      <c r="AV234" s="32">
        <v>3.0469343037974701E-3</v>
      </c>
      <c r="AW234" s="30">
        <v>1.25233633530517E-2</v>
      </c>
      <c r="AX234" s="47">
        <v>7.62</v>
      </c>
      <c r="AY234" s="16" t="s">
        <v>897</v>
      </c>
      <c r="AZ234" s="9">
        <v>100</v>
      </c>
      <c r="BA234" s="9">
        <v>79</v>
      </c>
      <c r="BB234" s="9">
        <v>2980</v>
      </c>
      <c r="BC234" s="16">
        <v>42.45</v>
      </c>
      <c r="BD234" s="16">
        <v>44.07</v>
      </c>
      <c r="BE234" s="16" t="s">
        <v>4266</v>
      </c>
      <c r="BF234" s="9">
        <v>20000</v>
      </c>
      <c r="BG234" s="9">
        <v>4572</v>
      </c>
      <c r="BH234" s="9">
        <v>3050</v>
      </c>
      <c r="BI234" s="18">
        <v>44045</v>
      </c>
      <c r="BJ234" s="9">
        <v>-33.299999999999997</v>
      </c>
      <c r="BK234" s="9">
        <v>245.16</v>
      </c>
      <c r="BL234" s="16" t="s">
        <v>1084</v>
      </c>
      <c r="BM234" s="9">
        <v>1.88</v>
      </c>
      <c r="BN234" s="16" t="s">
        <v>1082</v>
      </c>
      <c r="BO234" s="9">
        <v>73.41</v>
      </c>
      <c r="BP234" s="16" t="s">
        <v>1082</v>
      </c>
      <c r="BQ234" s="9">
        <v>571.04</v>
      </c>
      <c r="BR234" s="16" t="s">
        <v>1082</v>
      </c>
      <c r="BS234" s="9">
        <v>-497.63</v>
      </c>
      <c r="BT234" s="16" t="s">
        <v>1082</v>
      </c>
      <c r="BU234" s="9">
        <v>3994</v>
      </c>
      <c r="BV234" s="9">
        <v>1567</v>
      </c>
      <c r="BW234" s="9">
        <v>730</v>
      </c>
      <c r="BX234" s="9">
        <v>2.95</v>
      </c>
      <c r="BY234" s="9">
        <v>53.28</v>
      </c>
      <c r="BZ234" s="9">
        <v>2980</v>
      </c>
      <c r="CA234" s="9">
        <v>3307</v>
      </c>
      <c r="CB234" s="9">
        <v>0.33</v>
      </c>
      <c r="CC234" s="9">
        <v>11.79</v>
      </c>
      <c r="CD234" s="9">
        <v>3365</v>
      </c>
      <c r="CE234" s="9">
        <v>2605</v>
      </c>
      <c r="CF234" s="16" t="s">
        <v>1101</v>
      </c>
      <c r="CG234" s="27">
        <v>44438</v>
      </c>
      <c r="CH234" s="16" t="s">
        <v>376</v>
      </c>
      <c r="CI234" s="16" t="s">
        <v>1118</v>
      </c>
      <c r="CJ234" s="9">
        <v>373</v>
      </c>
      <c r="CK234" s="9">
        <v>164</v>
      </c>
      <c r="CL234" s="9">
        <v>217</v>
      </c>
      <c r="CM234" s="9">
        <v>433</v>
      </c>
      <c r="CN234" s="9">
        <v>15800000</v>
      </c>
      <c r="CO234" s="42">
        <v>14.4</v>
      </c>
      <c r="CP234" s="9">
        <v>1.2</v>
      </c>
      <c r="CQ234" s="9">
        <v>1.41</v>
      </c>
      <c r="CR234" s="44">
        <v>-1.3114754098360701E-2</v>
      </c>
      <c r="CS234" s="44">
        <v>-1.3249420337860199E-2</v>
      </c>
      <c r="CT234" s="16">
        <v>120353905</v>
      </c>
      <c r="CU234" s="9">
        <v>9.09</v>
      </c>
      <c r="CV234" s="9">
        <v>6.87</v>
      </c>
      <c r="CW234" s="9">
        <v>1.32</v>
      </c>
      <c r="CX234" s="16">
        <v>335.7</v>
      </c>
      <c r="CY234" s="16">
        <v>39500000000</v>
      </c>
      <c r="CZ234" s="16">
        <v>174646001</v>
      </c>
      <c r="DA234" s="16">
        <v>502012890</v>
      </c>
      <c r="DB234" s="16">
        <v>273670284100</v>
      </c>
      <c r="DC234" s="16">
        <v>366469410250</v>
      </c>
      <c r="DD234" s="16">
        <v>89727962</v>
      </c>
      <c r="DE234" s="16">
        <v>120153905</v>
      </c>
      <c r="DF234" s="16">
        <v>1567</v>
      </c>
      <c r="DG234" s="16">
        <v>730</v>
      </c>
      <c r="DH234" s="16">
        <v>0.34789146748801603</v>
      </c>
      <c r="DI234" s="16">
        <v>11676140768</v>
      </c>
      <c r="DJ234" s="16">
        <v>93409126150</v>
      </c>
      <c r="DK234" s="16">
        <v>30625943</v>
      </c>
      <c r="DL234" s="16">
        <v>8</v>
      </c>
      <c r="DM234" s="16">
        <v>610000000</v>
      </c>
      <c r="DN234" s="16">
        <v>610000000</v>
      </c>
      <c r="DO234" s="16">
        <v>200000</v>
      </c>
      <c r="DP234" s="16">
        <v>1</v>
      </c>
      <c r="DQ234" s="16">
        <v>0.75</v>
      </c>
      <c r="DR234" s="16">
        <v>153.13</v>
      </c>
      <c r="DS234" s="16">
        <v>2.93</v>
      </c>
      <c r="DT234" s="16">
        <v>600.77</v>
      </c>
      <c r="DU234" s="48" t="s">
        <v>898</v>
      </c>
      <c r="DV234" s="9">
        <v>2.9</v>
      </c>
      <c r="DW234" s="16" t="s">
        <v>1083</v>
      </c>
      <c r="DX234" s="9">
        <v>727.7</v>
      </c>
      <c r="DY234" s="16" t="s">
        <v>4274</v>
      </c>
      <c r="DZ234" s="9">
        <v>597.20000000000005</v>
      </c>
      <c r="EA234" s="16" t="s">
        <v>4274</v>
      </c>
      <c r="EB234" s="9">
        <v>554.6</v>
      </c>
      <c r="EC234" s="16" t="s">
        <v>4274</v>
      </c>
      <c r="ED234" s="9">
        <v>17.3</v>
      </c>
      <c r="EE234" s="16" t="s">
        <v>4274</v>
      </c>
      <c r="EF234" s="9">
        <v>3.9</v>
      </c>
      <c r="EG234" s="16" t="s">
        <v>4274</v>
      </c>
      <c r="EH234" s="9">
        <v>13.4</v>
      </c>
      <c r="EI234" s="16" t="s">
        <v>4274</v>
      </c>
      <c r="EJ234" s="9">
        <v>2.1</v>
      </c>
      <c r="EK234" s="16">
        <v>0.97</v>
      </c>
      <c r="EL234" s="16">
        <v>1.1399999999999999</v>
      </c>
      <c r="EM234" s="16">
        <v>18.7</v>
      </c>
      <c r="EN234" s="16" t="s">
        <v>372</v>
      </c>
      <c r="EO234" s="16">
        <v>19.8</v>
      </c>
      <c r="EP234" s="16" t="s">
        <v>372</v>
      </c>
      <c r="EQ234" s="16">
        <v>-1.06</v>
      </c>
      <c r="ER234" s="16">
        <v>-1.36</v>
      </c>
      <c r="ES234" s="16">
        <v>-1.21</v>
      </c>
      <c r="ET234" s="16">
        <v>82.07</v>
      </c>
      <c r="EU234" s="49">
        <v>76.22</v>
      </c>
      <c r="EV234" s="16">
        <v>17.930000000000007</v>
      </c>
      <c r="EW234" s="49">
        <v>23.78</v>
      </c>
      <c r="EX234" s="16">
        <v>42.6</v>
      </c>
      <c r="EY234" s="16" t="s">
        <v>4274</v>
      </c>
      <c r="EZ234" s="9">
        <v>-85.7</v>
      </c>
      <c r="FA234" s="16" t="s">
        <v>4274</v>
      </c>
      <c r="FB234" s="16">
        <v>-36.700000000000003</v>
      </c>
      <c r="FC234" s="16" t="s">
        <v>4274</v>
      </c>
      <c r="FK234"/>
      <c r="FL234"/>
      <c r="FM234"/>
      <c r="FN234"/>
      <c r="FO234"/>
      <c r="FP234"/>
      <c r="FQ234"/>
    </row>
    <row r="235" spans="1:173" x14ac:dyDescent="0.2">
      <c r="A235" s="16" t="s">
        <v>125</v>
      </c>
      <c r="B235" s="16" t="s">
        <v>898</v>
      </c>
      <c r="C235" s="16" t="s">
        <v>1218</v>
      </c>
      <c r="D235" s="16" t="s">
        <v>1220</v>
      </c>
      <c r="E235" s="16" t="s">
        <v>1219</v>
      </c>
      <c r="F235" s="18">
        <v>44443.520834224539</v>
      </c>
      <c r="G235" s="16" t="s">
        <v>1221</v>
      </c>
      <c r="H235" s="16" t="s">
        <v>1222</v>
      </c>
      <c r="I235" s="16" t="s">
        <v>1256</v>
      </c>
      <c r="J235" s="16" t="s">
        <v>1082</v>
      </c>
      <c r="K235" s="16" t="s">
        <v>1263</v>
      </c>
      <c r="L235" s="16" t="s">
        <v>1083</v>
      </c>
      <c r="M235" s="9">
        <v>21970</v>
      </c>
      <c r="N235" s="9">
        <v>4.97</v>
      </c>
      <c r="O235" s="9">
        <v>21650</v>
      </c>
      <c r="P235" s="9">
        <v>3.44</v>
      </c>
      <c r="Q235" s="9">
        <v>5.52</v>
      </c>
      <c r="R235" s="44">
        <v>0.33300000000000002</v>
      </c>
      <c r="S235" s="9">
        <v>21110</v>
      </c>
      <c r="T235" s="9">
        <v>20820</v>
      </c>
      <c r="U235" s="9">
        <v>21970</v>
      </c>
      <c r="V235" s="16" t="s">
        <v>5369</v>
      </c>
      <c r="W235" s="16" t="s">
        <v>3072</v>
      </c>
      <c r="X235" s="16" t="s">
        <v>2794</v>
      </c>
      <c r="Y235" s="9">
        <v>1.22</v>
      </c>
      <c r="Z235" s="9">
        <v>1.64</v>
      </c>
      <c r="AA235" s="9">
        <v>35.5</v>
      </c>
      <c r="AB235" s="16" t="s">
        <v>1082</v>
      </c>
      <c r="AC235" s="9">
        <v>23.6</v>
      </c>
      <c r="AD235" s="16" t="s">
        <v>1082</v>
      </c>
      <c r="AE235" s="9">
        <v>1.5</v>
      </c>
      <c r="AF235" s="9">
        <v>1.5</v>
      </c>
      <c r="AG235" s="9">
        <v>-1.49</v>
      </c>
      <c r="AH235" s="16">
        <v>85.65</v>
      </c>
      <c r="AI235" s="49">
        <v>73.73</v>
      </c>
      <c r="AJ235" s="9">
        <v>14.349999999999994</v>
      </c>
      <c r="AK235" s="9">
        <v>26.269999999999996</v>
      </c>
      <c r="AL235" s="9">
        <v>3.3</v>
      </c>
      <c r="AM235" s="16" t="s">
        <v>1083</v>
      </c>
      <c r="AN235" s="9">
        <v>-4.5</v>
      </c>
      <c r="AO235" s="16" t="s">
        <v>1083</v>
      </c>
      <c r="AP235" s="9">
        <v>4.62</v>
      </c>
      <c r="AQ235" s="9">
        <v>8.49</v>
      </c>
      <c r="AR235" s="9" t="s">
        <v>4272</v>
      </c>
      <c r="AS235" s="44">
        <v>1.5299999999999999E-2</v>
      </c>
      <c r="AT235" s="16" t="s">
        <v>896</v>
      </c>
      <c r="AU235" s="9">
        <v>1.72</v>
      </c>
      <c r="AV235" s="32">
        <v>3.8023396674327198E-3</v>
      </c>
      <c r="AW235" s="30">
        <v>1.1418437439737901E-2</v>
      </c>
      <c r="AX235" s="47">
        <v>9.51</v>
      </c>
      <c r="AY235" s="16" t="s">
        <v>897</v>
      </c>
      <c r="AZ235" s="9">
        <v>0</v>
      </c>
      <c r="BA235" s="9">
        <v>64</v>
      </c>
      <c r="BB235" s="9">
        <v>19420</v>
      </c>
      <c r="BC235" s="16">
        <v>53.7</v>
      </c>
      <c r="BD235" s="16">
        <v>47.27</v>
      </c>
      <c r="BE235" s="16" t="s">
        <v>4265</v>
      </c>
      <c r="BF235" s="9">
        <v>25740</v>
      </c>
      <c r="BG235" s="9">
        <v>25740</v>
      </c>
      <c r="BH235" s="9">
        <v>21650</v>
      </c>
      <c r="BI235" s="18">
        <v>44356</v>
      </c>
      <c r="BJ235" s="9">
        <v>-15.9</v>
      </c>
      <c r="BK235" s="9">
        <v>369.12</v>
      </c>
      <c r="BL235" s="16" t="s">
        <v>1084</v>
      </c>
      <c r="BM235" s="9">
        <v>22.6</v>
      </c>
      <c r="BN235" s="16" t="s">
        <v>1084</v>
      </c>
      <c r="BO235" s="9">
        <v>810.47</v>
      </c>
      <c r="BP235" s="16" t="s">
        <v>1082</v>
      </c>
      <c r="BQ235" s="9">
        <v>50.77</v>
      </c>
      <c r="BR235" s="16" t="s">
        <v>1082</v>
      </c>
      <c r="BS235" s="9">
        <v>759.7</v>
      </c>
      <c r="BT235" s="16" t="s">
        <v>1082</v>
      </c>
      <c r="BU235" s="9">
        <v>2275</v>
      </c>
      <c r="BV235" s="9">
        <v>642</v>
      </c>
      <c r="BW235" s="9">
        <v>830</v>
      </c>
      <c r="BX235" s="9">
        <v>1.85</v>
      </c>
      <c r="BY235" s="9">
        <v>43.22</v>
      </c>
      <c r="BZ235" s="9">
        <v>19960</v>
      </c>
      <c r="CA235" s="9">
        <v>22300</v>
      </c>
      <c r="CB235" s="9">
        <v>13.13</v>
      </c>
      <c r="CC235" s="9">
        <v>12.19</v>
      </c>
      <c r="CD235" s="9">
        <v>25740</v>
      </c>
      <c r="CE235" s="9">
        <v>19100</v>
      </c>
      <c r="CF235" s="16"/>
      <c r="CG235" s="27"/>
      <c r="CH235" s="16"/>
      <c r="CI235" s="16"/>
      <c r="CJ235" s="9">
        <v>133</v>
      </c>
      <c r="CK235" s="9">
        <v>96</v>
      </c>
      <c r="CL235" s="9">
        <v>103</v>
      </c>
      <c r="CM235" s="9">
        <v>117</v>
      </c>
      <c r="CN235" s="9">
        <v>1293380</v>
      </c>
      <c r="CO235" s="42">
        <v>100</v>
      </c>
      <c r="CP235" s="9">
        <v>0.7</v>
      </c>
      <c r="CQ235" s="9">
        <v>112.8</v>
      </c>
      <c r="CR235" s="44">
        <v>4.0738986262434898E-2</v>
      </c>
      <c r="CS235" s="44">
        <v>1.52890587673196E-2</v>
      </c>
      <c r="CT235" s="16">
        <v>12294679</v>
      </c>
      <c r="CU235" s="9">
        <v>7.78</v>
      </c>
      <c r="CV235" s="9">
        <v>6.87</v>
      </c>
      <c r="CW235" s="9">
        <v>1.1299999999999999</v>
      </c>
      <c r="CX235" s="16">
        <v>2782</v>
      </c>
      <c r="CY235" s="16">
        <v>3233451000</v>
      </c>
      <c r="CZ235" s="16">
        <v>355125017</v>
      </c>
      <c r="DA235" s="16">
        <v>236450683</v>
      </c>
      <c r="DB235" s="16">
        <v>227990261200</v>
      </c>
      <c r="DC235" s="16">
        <v>196254067450</v>
      </c>
      <c r="DD235" s="16">
        <v>10530728</v>
      </c>
      <c r="DE235" s="16">
        <v>9064853</v>
      </c>
      <c r="DF235" s="16">
        <v>642</v>
      </c>
      <c r="DG235" s="16">
        <v>830</v>
      </c>
      <c r="DH235" s="16">
        <v>1.50189888434368</v>
      </c>
      <c r="DI235" s="16">
        <v>9547384787</v>
      </c>
      <c r="DJ235" s="16">
        <v>38189539150</v>
      </c>
      <c r="DK235" s="16">
        <v>1763951</v>
      </c>
      <c r="DL235" s="16">
        <v>4</v>
      </c>
      <c r="DM235" s="16">
        <v>13985146580</v>
      </c>
      <c r="DN235" s="16">
        <v>69925732900</v>
      </c>
      <c r="DO235" s="16">
        <v>3229826</v>
      </c>
      <c r="DP235" s="16">
        <v>5</v>
      </c>
      <c r="DQ235" s="16">
        <v>1.1599999999999999</v>
      </c>
      <c r="DR235" s="16">
        <v>0.55000000000000004</v>
      </c>
      <c r="DS235" s="16">
        <v>5.97</v>
      </c>
      <c r="DT235" s="16">
        <v>2.81</v>
      </c>
      <c r="DU235" s="48" t="s">
        <v>898</v>
      </c>
      <c r="DV235" s="9">
        <v>2.9</v>
      </c>
      <c r="DW235" s="16" t="s">
        <v>1083</v>
      </c>
      <c r="DX235" s="9">
        <v>727.7</v>
      </c>
      <c r="DY235" s="16" t="s">
        <v>4274</v>
      </c>
      <c r="DZ235" s="9">
        <v>597.20000000000005</v>
      </c>
      <c r="EA235" s="16" t="s">
        <v>4274</v>
      </c>
      <c r="EB235" s="9">
        <v>554.6</v>
      </c>
      <c r="EC235" s="16" t="s">
        <v>4274</v>
      </c>
      <c r="ED235" s="9">
        <v>17.3</v>
      </c>
      <c r="EE235" s="16" t="s">
        <v>4274</v>
      </c>
      <c r="EF235" s="9">
        <v>3.9</v>
      </c>
      <c r="EG235" s="16" t="s">
        <v>4274</v>
      </c>
      <c r="EH235" s="9">
        <v>13.4</v>
      </c>
      <c r="EI235" s="16" t="s">
        <v>4274</v>
      </c>
      <c r="EJ235" s="9">
        <v>2.1</v>
      </c>
      <c r="EK235" s="16">
        <v>0.97</v>
      </c>
      <c r="EL235" s="16">
        <v>1.1399999999999999</v>
      </c>
      <c r="EM235" s="16">
        <v>18.7</v>
      </c>
      <c r="EN235" s="16" t="s">
        <v>372</v>
      </c>
      <c r="EO235" s="16">
        <v>19.8</v>
      </c>
      <c r="EP235" s="16" t="s">
        <v>372</v>
      </c>
      <c r="EQ235" s="16">
        <v>-1.06</v>
      </c>
      <c r="ER235" s="16">
        <v>-1.36</v>
      </c>
      <c r="ES235" s="16">
        <v>-1.21</v>
      </c>
      <c r="ET235" s="16">
        <v>82.07</v>
      </c>
      <c r="EU235" s="49">
        <v>76.22</v>
      </c>
      <c r="EV235" s="16">
        <v>17.930000000000007</v>
      </c>
      <c r="EW235" s="49">
        <v>23.78</v>
      </c>
      <c r="EX235" s="16">
        <v>42.6</v>
      </c>
      <c r="EY235" s="16" t="s">
        <v>4274</v>
      </c>
      <c r="EZ235" s="9">
        <v>-85.7</v>
      </c>
      <c r="FA235" s="16" t="s">
        <v>4274</v>
      </c>
      <c r="FB235" s="16">
        <v>-36.700000000000003</v>
      </c>
      <c r="FC235" s="16" t="s">
        <v>4274</v>
      </c>
      <c r="FK235"/>
      <c r="FL235"/>
      <c r="FM235"/>
      <c r="FN235"/>
      <c r="FO235"/>
      <c r="FP235"/>
      <c r="FQ235"/>
    </row>
    <row r="236" spans="1:173" x14ac:dyDescent="0.2">
      <c r="A236" s="16" t="s">
        <v>35</v>
      </c>
      <c r="B236" s="16" t="s">
        <v>782</v>
      </c>
      <c r="C236" s="16" t="s">
        <v>1218</v>
      </c>
      <c r="D236" s="16" t="s">
        <v>1220</v>
      </c>
      <c r="E236" s="16" t="s">
        <v>1219</v>
      </c>
      <c r="F236" s="18">
        <v>44443.520817523146</v>
      </c>
      <c r="G236" s="16" t="s">
        <v>1221</v>
      </c>
      <c r="H236" s="16" t="s">
        <v>1223</v>
      </c>
      <c r="I236" s="16" t="s">
        <v>1971</v>
      </c>
      <c r="J236" s="16" t="s">
        <v>1082</v>
      </c>
      <c r="K236" s="16" t="s">
        <v>4461</v>
      </c>
      <c r="L236" s="16" t="s">
        <v>1083</v>
      </c>
      <c r="M236" s="9">
        <v>13170</v>
      </c>
      <c r="N236" s="9">
        <v>3.54</v>
      </c>
      <c r="O236" s="9">
        <v>13110</v>
      </c>
      <c r="P236" s="9">
        <v>3.07</v>
      </c>
      <c r="Q236" s="9">
        <v>2.3199999999999998</v>
      </c>
      <c r="R236" s="44">
        <v>0.25800000000000001</v>
      </c>
      <c r="S236" s="9">
        <v>13250</v>
      </c>
      <c r="T236" s="9">
        <v>12950</v>
      </c>
      <c r="U236" s="9">
        <v>13250</v>
      </c>
      <c r="V236" s="16" t="s">
        <v>1688</v>
      </c>
      <c r="W236" s="16" t="s">
        <v>5370</v>
      </c>
      <c r="X236" s="16" t="s">
        <v>4396</v>
      </c>
      <c r="Y236" s="9">
        <v>1.04</v>
      </c>
      <c r="Z236" s="9">
        <v>0.63</v>
      </c>
      <c r="AA236" s="9">
        <v>12.8</v>
      </c>
      <c r="AB236" s="16" t="s">
        <v>1082</v>
      </c>
      <c r="AC236" s="9">
        <v>22.2</v>
      </c>
      <c r="AD236" s="16" t="s">
        <v>1082</v>
      </c>
      <c r="AE236" s="9">
        <v>0.56999999999999995</v>
      </c>
      <c r="AF236" s="9">
        <v>-1.74</v>
      </c>
      <c r="AG236" s="9">
        <v>-1.47</v>
      </c>
      <c r="AH236" s="16">
        <v>32.17</v>
      </c>
      <c r="AI236" s="49">
        <v>59.18</v>
      </c>
      <c r="AJ236" s="9">
        <v>67.83</v>
      </c>
      <c r="AK236" s="9">
        <v>40.82</v>
      </c>
      <c r="AL236" s="9">
        <v>-14.3</v>
      </c>
      <c r="AM236" s="16" t="s">
        <v>1083</v>
      </c>
      <c r="AN236" s="9">
        <v>-10.9</v>
      </c>
      <c r="AO236" s="16" t="s">
        <v>1083</v>
      </c>
      <c r="AP236" s="9">
        <v>-2.08</v>
      </c>
      <c r="AQ236" s="9">
        <v>-5.79</v>
      </c>
      <c r="AR236" s="9" t="s">
        <v>4269</v>
      </c>
      <c r="AS236" s="44">
        <v>4.7000000000000002E-3</v>
      </c>
      <c r="AT236" s="16" t="s">
        <v>896</v>
      </c>
      <c r="AU236" s="9">
        <v>0.59</v>
      </c>
      <c r="AV236" s="32">
        <v>1.41046390243902E-4</v>
      </c>
      <c r="AW236" s="30">
        <v>5.4669143505388601E-4</v>
      </c>
      <c r="AX236" s="47">
        <v>4.29</v>
      </c>
      <c r="AY236" s="16" t="s">
        <v>897</v>
      </c>
      <c r="AZ236" s="9">
        <v>86</v>
      </c>
      <c r="BA236" s="9">
        <v>36</v>
      </c>
      <c r="BB236" s="9">
        <v>12180</v>
      </c>
      <c r="BC236" s="16">
        <v>58.82</v>
      </c>
      <c r="BD236" s="16">
        <v>56.22</v>
      </c>
      <c r="BE236" s="16" t="s">
        <v>4265</v>
      </c>
      <c r="BF236" s="9">
        <v>35450</v>
      </c>
      <c r="BG236" s="9">
        <v>17102</v>
      </c>
      <c r="BH236" s="9">
        <v>13110</v>
      </c>
      <c r="BI236" s="18">
        <v>44053</v>
      </c>
      <c r="BJ236" s="9">
        <v>-23.3</v>
      </c>
      <c r="BK236" s="9">
        <v>118.3</v>
      </c>
      <c r="BL236" s="16" t="s">
        <v>1084</v>
      </c>
      <c r="BM236" s="9">
        <v>1.99</v>
      </c>
      <c r="BN236" s="16" t="s">
        <v>1082</v>
      </c>
      <c r="BO236" s="9">
        <v>155.37</v>
      </c>
      <c r="BP236" s="16" t="s">
        <v>1082</v>
      </c>
      <c r="BQ236" s="9">
        <v>2.63</v>
      </c>
      <c r="BR236" s="16" t="s">
        <v>1083</v>
      </c>
      <c r="BS236" s="9">
        <v>-2.4700000000000002</v>
      </c>
      <c r="BT236" s="16" t="s">
        <v>1083</v>
      </c>
      <c r="BU236" s="9">
        <v>3912</v>
      </c>
      <c r="BV236" s="9">
        <v>1339</v>
      </c>
      <c r="BW236" s="9">
        <v>1413</v>
      </c>
      <c r="BX236" s="9">
        <v>0.69</v>
      </c>
      <c r="BY236" s="9">
        <v>77.86</v>
      </c>
      <c r="BZ236" s="9">
        <v>12180</v>
      </c>
      <c r="CA236" s="9">
        <v>13900</v>
      </c>
      <c r="CB236" s="9">
        <v>28.23</v>
      </c>
      <c r="CC236" s="9">
        <v>8.5</v>
      </c>
      <c r="CD236" s="9">
        <v>14290</v>
      </c>
      <c r="CE236" s="9">
        <v>9230</v>
      </c>
      <c r="CF236" s="16"/>
      <c r="CG236" s="27"/>
      <c r="CH236" s="16"/>
      <c r="CI236" s="16"/>
      <c r="CJ236" s="9">
        <v>8</v>
      </c>
      <c r="CK236" s="9">
        <v>8</v>
      </c>
      <c r="CL236" s="9">
        <v>10</v>
      </c>
      <c r="CM236" s="9">
        <v>12</v>
      </c>
      <c r="CN236" s="9">
        <v>9433962</v>
      </c>
      <c r="CO236" s="42">
        <v>0</v>
      </c>
      <c r="CP236" s="9">
        <v>37.630000000000003</v>
      </c>
      <c r="CQ236" s="9">
        <v>4.99</v>
      </c>
      <c r="CR236" s="44">
        <v>-6.0377358490566E-3</v>
      </c>
      <c r="CS236" s="44">
        <v>4.7169811320754698E-3</v>
      </c>
      <c r="CT236" s="16">
        <v>40480314</v>
      </c>
      <c r="CU236" s="9">
        <v>9.75</v>
      </c>
      <c r="CV236" s="9">
        <v>8.24</v>
      </c>
      <c r="CW236" s="9">
        <v>1.18</v>
      </c>
      <c r="CX236" s="16">
        <v>1344</v>
      </c>
      <c r="CY236" s="16">
        <v>287000000000</v>
      </c>
      <c r="CZ236" s="16">
        <v>127510807</v>
      </c>
      <c r="DA236" s="16">
        <v>222260371</v>
      </c>
      <c r="DB236" s="16">
        <v>170736970650</v>
      </c>
      <c r="DC236" s="16">
        <v>314053904340</v>
      </c>
      <c r="DD236" s="16">
        <v>13023415</v>
      </c>
      <c r="DE236" s="16">
        <v>23955294</v>
      </c>
      <c r="DF236" s="16">
        <v>1339</v>
      </c>
      <c r="DG236" s="16">
        <v>1413</v>
      </c>
      <c r="DH236" s="16">
        <v>0.573700144683012</v>
      </c>
      <c r="DI236" s="16">
        <v>39995549543</v>
      </c>
      <c r="DJ236" s="16">
        <v>359959945890</v>
      </c>
      <c r="DK236" s="16">
        <v>27456899</v>
      </c>
      <c r="DL236" s="16">
        <v>9</v>
      </c>
      <c r="DM236" s="16">
        <v>13540188262</v>
      </c>
      <c r="DN236" s="16">
        <v>216643012200</v>
      </c>
      <c r="DO236" s="16">
        <v>16525020</v>
      </c>
      <c r="DP236" s="16">
        <v>16</v>
      </c>
      <c r="DQ236" s="16">
        <v>0.54</v>
      </c>
      <c r="DR236" s="16">
        <v>1.66</v>
      </c>
      <c r="DS236" s="16">
        <v>0.47</v>
      </c>
      <c r="DT236" s="16">
        <v>1.45</v>
      </c>
      <c r="DU236" s="48" t="s">
        <v>782</v>
      </c>
      <c r="DV236" s="9">
        <v>519.20000000000005</v>
      </c>
      <c r="DW236" s="16" t="s">
        <v>1082</v>
      </c>
      <c r="DX236" s="9">
        <v>959.2</v>
      </c>
      <c r="DY236" s="16" t="s">
        <v>4274</v>
      </c>
      <c r="DZ236" s="9">
        <v>732.8</v>
      </c>
      <c r="EA236" s="16" t="s">
        <v>4274</v>
      </c>
      <c r="EB236" s="9">
        <v>649.70000000000005</v>
      </c>
      <c r="EC236" s="16" t="s">
        <v>4274</v>
      </c>
      <c r="ED236" s="9">
        <v>63.9</v>
      </c>
      <c r="EE236" s="16" t="s">
        <v>4274</v>
      </c>
      <c r="EF236" s="9">
        <v>32.4</v>
      </c>
      <c r="EG236" s="16" t="s">
        <v>4274</v>
      </c>
      <c r="EH236" s="9">
        <v>31.5</v>
      </c>
      <c r="EI236" s="16" t="s">
        <v>4274</v>
      </c>
      <c r="EJ236" s="9">
        <v>1.82</v>
      </c>
      <c r="EK236" s="16">
        <v>0.84</v>
      </c>
      <c r="EL236" s="16">
        <v>0.81</v>
      </c>
      <c r="EM236" s="16">
        <v>17.399999999999999</v>
      </c>
      <c r="EN236" s="16" t="s">
        <v>372</v>
      </c>
      <c r="EO236" s="16">
        <v>16.7</v>
      </c>
      <c r="EP236" s="16" t="s">
        <v>372</v>
      </c>
      <c r="EQ236" s="16">
        <v>1.04</v>
      </c>
      <c r="ER236" s="16">
        <v>-1.2</v>
      </c>
      <c r="ES236" s="16">
        <v>-1.0900000000000001</v>
      </c>
      <c r="ET236" s="16">
        <v>76.39</v>
      </c>
      <c r="EU236" s="49">
        <v>67.73</v>
      </c>
      <c r="EV236" s="16">
        <v>23.61</v>
      </c>
      <c r="EW236" s="49">
        <v>32.269999999999996</v>
      </c>
      <c r="EX236" s="16">
        <v>103.3</v>
      </c>
      <c r="EY236" s="16" t="s">
        <v>4274</v>
      </c>
      <c r="EZ236" s="9">
        <v>-108.3</v>
      </c>
      <c r="FA236" s="16" t="s">
        <v>4274</v>
      </c>
      <c r="FB236" s="16">
        <v>-18.2</v>
      </c>
      <c r="FC236" s="16" t="s">
        <v>4274</v>
      </c>
      <c r="FK236"/>
      <c r="FL236"/>
      <c r="FM236"/>
      <c r="FN236"/>
      <c r="FO236"/>
      <c r="FP236"/>
      <c r="FQ236"/>
    </row>
    <row r="237" spans="1:173" x14ac:dyDescent="0.2">
      <c r="A237" s="16" t="s">
        <v>61</v>
      </c>
      <c r="B237" s="16" t="s">
        <v>898</v>
      </c>
      <c r="C237" s="16" t="s">
        <v>1218</v>
      </c>
      <c r="D237" s="16" t="s">
        <v>1220</v>
      </c>
      <c r="E237" s="16" t="s">
        <v>1219</v>
      </c>
      <c r="F237" s="18">
        <v>44443.52075398148</v>
      </c>
      <c r="G237" s="16" t="s">
        <v>1221</v>
      </c>
      <c r="H237" s="16" t="s">
        <v>1226</v>
      </c>
      <c r="I237" s="16" t="s">
        <v>994</v>
      </c>
      <c r="J237" s="16" t="s">
        <v>1082</v>
      </c>
      <c r="K237" s="16" t="s">
        <v>942</v>
      </c>
      <c r="L237" s="16" t="s">
        <v>1083</v>
      </c>
      <c r="M237" s="9">
        <v>6660</v>
      </c>
      <c r="N237" s="9">
        <v>0.45</v>
      </c>
      <c r="O237" s="9">
        <v>6690</v>
      </c>
      <c r="P237" s="9">
        <v>0.9</v>
      </c>
      <c r="Q237" s="9">
        <v>4.59</v>
      </c>
      <c r="R237" s="44">
        <v>0.9052</v>
      </c>
      <c r="S237" s="9">
        <v>6680</v>
      </c>
      <c r="T237" s="9">
        <v>6530</v>
      </c>
      <c r="U237" s="9">
        <v>6830</v>
      </c>
      <c r="V237" s="16" t="s">
        <v>1400</v>
      </c>
      <c r="W237" s="16" t="s">
        <v>4639</v>
      </c>
      <c r="X237" s="16" t="s">
        <v>4412</v>
      </c>
      <c r="Y237" s="9">
        <v>1.17</v>
      </c>
      <c r="Z237" s="9">
        <v>0.77</v>
      </c>
      <c r="AA237" s="9">
        <v>19.2</v>
      </c>
      <c r="AB237" s="16" t="s">
        <v>1082</v>
      </c>
      <c r="AC237" s="9">
        <v>15.5</v>
      </c>
      <c r="AD237" s="16" t="s">
        <v>1082</v>
      </c>
      <c r="AE237" s="9">
        <v>1.23</v>
      </c>
      <c r="AF237" s="9">
        <v>1.23</v>
      </c>
      <c r="AG237" s="9">
        <v>1.02</v>
      </c>
      <c r="AH237" s="16">
        <v>75.33</v>
      </c>
      <c r="AI237" s="49">
        <v>75.39</v>
      </c>
      <c r="AJ237" s="9">
        <v>24.67</v>
      </c>
      <c r="AK237" s="9">
        <v>24.61</v>
      </c>
      <c r="AL237" s="9">
        <v>-732.5</v>
      </c>
      <c r="AM237" s="16" t="s">
        <v>1084</v>
      </c>
      <c r="AN237" s="9">
        <v>-453.6</v>
      </c>
      <c r="AO237" s="16" t="s">
        <v>1082</v>
      </c>
      <c r="AP237" s="9">
        <v>-5.53</v>
      </c>
      <c r="AQ237" s="9">
        <v>3.26</v>
      </c>
      <c r="AR237" s="9" t="s">
        <v>4269</v>
      </c>
      <c r="AS237" s="44">
        <v>-4.4999999999999997E-3</v>
      </c>
      <c r="AT237" s="16" t="s">
        <v>896</v>
      </c>
      <c r="AU237" s="9">
        <v>0.73</v>
      </c>
      <c r="AV237" s="32">
        <v>2.8487104000000002E-4</v>
      </c>
      <c r="AW237" s="30">
        <v>3.1470508174988998E-4</v>
      </c>
      <c r="AX237" s="47">
        <v>0.71</v>
      </c>
      <c r="AY237" s="16" t="s">
        <v>897</v>
      </c>
      <c r="AZ237" s="9">
        <v>21</v>
      </c>
      <c r="BA237" s="9">
        <v>71</v>
      </c>
      <c r="BB237" s="9">
        <v>6200</v>
      </c>
      <c r="BC237" s="16">
        <v>44.04</v>
      </c>
      <c r="BD237" s="16">
        <v>43.83</v>
      </c>
      <c r="BE237" s="16" t="s">
        <v>4265</v>
      </c>
      <c r="BF237" s="9">
        <v>14120</v>
      </c>
      <c r="BG237" s="9">
        <v>8170</v>
      </c>
      <c r="BH237" s="9">
        <v>6690</v>
      </c>
      <c r="BI237" s="18">
        <v>44048</v>
      </c>
      <c r="BJ237" s="9">
        <v>-18.100000000000001</v>
      </c>
      <c r="BK237" s="9">
        <v>16.260000000000002</v>
      </c>
      <c r="BL237" s="16" t="s">
        <v>1084</v>
      </c>
      <c r="BM237" s="9">
        <v>859.93</v>
      </c>
      <c r="BN237" s="16" t="s">
        <v>1084</v>
      </c>
      <c r="BO237" s="9">
        <v>10.74</v>
      </c>
      <c r="BP237" s="16" t="s">
        <v>1082</v>
      </c>
      <c r="BQ237" s="9">
        <v>584.29999999999995</v>
      </c>
      <c r="BR237" s="16" t="s">
        <v>1082</v>
      </c>
      <c r="BS237" s="9">
        <v>-573.55999999999995</v>
      </c>
      <c r="BT237" s="16" t="s">
        <v>1082</v>
      </c>
      <c r="BU237" s="9">
        <v>632</v>
      </c>
      <c r="BV237" s="9">
        <v>188</v>
      </c>
      <c r="BW237" s="9">
        <v>232</v>
      </c>
      <c r="BX237" s="9">
        <v>0.73</v>
      </c>
      <c r="BY237" s="9">
        <v>26.87</v>
      </c>
      <c r="BZ237" s="9">
        <v>6380</v>
      </c>
      <c r="CA237" s="9">
        <v>7400</v>
      </c>
      <c r="CB237" s="9">
        <v>24.02</v>
      </c>
      <c r="CC237" s="9">
        <v>52.7</v>
      </c>
      <c r="CD237" s="9">
        <v>10170</v>
      </c>
      <c r="CE237" s="9">
        <v>5370</v>
      </c>
      <c r="CF237" s="16"/>
      <c r="CG237" s="27"/>
      <c r="CH237" s="16"/>
      <c r="CI237" s="16"/>
      <c r="CJ237" s="9">
        <v>372</v>
      </c>
      <c r="CK237" s="9">
        <v>177</v>
      </c>
      <c r="CL237" s="9">
        <v>178</v>
      </c>
      <c r="CM237" s="9">
        <v>150</v>
      </c>
      <c r="CN237" s="9">
        <v>10000000</v>
      </c>
      <c r="CO237" s="42">
        <v>19.09</v>
      </c>
      <c r="CP237" s="9">
        <v>1.67</v>
      </c>
      <c r="CQ237" s="9">
        <v>2.4700000000000002</v>
      </c>
      <c r="CR237" s="44">
        <v>-2.9940119760479E-3</v>
      </c>
      <c r="CS237" s="44">
        <v>-4.5248868778280599E-3</v>
      </c>
      <c r="CT237" s="16">
        <v>7121776</v>
      </c>
      <c r="CU237" s="9">
        <v>9.59</v>
      </c>
      <c r="CV237" s="9">
        <v>6.87</v>
      </c>
      <c r="CW237" s="9">
        <v>1.4</v>
      </c>
      <c r="CX237" s="16">
        <v>697.6</v>
      </c>
      <c r="CY237" s="16">
        <v>25000000000</v>
      </c>
      <c r="CZ237" s="16">
        <v>190911996</v>
      </c>
      <c r="DA237" s="16">
        <v>154828515</v>
      </c>
      <c r="DB237" s="16">
        <v>35891455290</v>
      </c>
      <c r="DC237" s="16">
        <v>35920215600</v>
      </c>
      <c r="DD237" s="16">
        <v>5364941</v>
      </c>
      <c r="DE237" s="16">
        <v>5369240</v>
      </c>
      <c r="DF237" s="16">
        <v>188</v>
      </c>
      <c r="DG237" s="16">
        <v>232</v>
      </c>
      <c r="DH237" s="16">
        <v>1.2330544925784499</v>
      </c>
      <c r="DI237" s="16">
        <v>2350645230</v>
      </c>
      <c r="DJ237" s="16">
        <v>11753226150</v>
      </c>
      <c r="DK237" s="16">
        <v>1756835</v>
      </c>
      <c r="DL237" s="16">
        <v>5</v>
      </c>
      <c r="DM237" s="16">
        <v>3908155280</v>
      </c>
      <c r="DN237" s="16">
        <v>11724465840</v>
      </c>
      <c r="DO237" s="16">
        <v>1752536</v>
      </c>
      <c r="DP237" s="16">
        <v>3</v>
      </c>
      <c r="DQ237" s="16">
        <v>1</v>
      </c>
      <c r="DR237" s="16">
        <v>1</v>
      </c>
      <c r="DS237" s="16">
        <v>3.05</v>
      </c>
      <c r="DT237" s="16">
        <v>3.06</v>
      </c>
      <c r="DU237" s="48" t="s">
        <v>898</v>
      </c>
      <c r="DV237" s="9">
        <v>2.9</v>
      </c>
      <c r="DW237" s="16" t="s">
        <v>1083</v>
      </c>
      <c r="DX237" s="9">
        <v>727.7</v>
      </c>
      <c r="DY237" s="16" t="s">
        <v>4274</v>
      </c>
      <c r="DZ237" s="9">
        <v>597.20000000000005</v>
      </c>
      <c r="EA237" s="16" t="s">
        <v>4274</v>
      </c>
      <c r="EB237" s="9">
        <v>554.6</v>
      </c>
      <c r="EC237" s="16" t="s">
        <v>4274</v>
      </c>
      <c r="ED237" s="9">
        <v>17.3</v>
      </c>
      <c r="EE237" s="16" t="s">
        <v>4274</v>
      </c>
      <c r="EF237" s="9">
        <v>3.9</v>
      </c>
      <c r="EG237" s="16" t="s">
        <v>4274</v>
      </c>
      <c r="EH237" s="9">
        <v>13.4</v>
      </c>
      <c r="EI237" s="16" t="s">
        <v>4274</v>
      </c>
      <c r="EJ237" s="9">
        <v>2.1</v>
      </c>
      <c r="EK237" s="16">
        <v>0.97</v>
      </c>
      <c r="EL237" s="16">
        <v>1.1399999999999999</v>
      </c>
      <c r="EM237" s="16">
        <v>18.7</v>
      </c>
      <c r="EN237" s="16" t="s">
        <v>372</v>
      </c>
      <c r="EO237" s="16">
        <v>19.8</v>
      </c>
      <c r="EP237" s="16" t="s">
        <v>372</v>
      </c>
      <c r="EQ237" s="16">
        <v>-1.06</v>
      </c>
      <c r="ER237" s="16">
        <v>-1.36</v>
      </c>
      <c r="ES237" s="16">
        <v>-1.21</v>
      </c>
      <c r="ET237" s="16">
        <v>82.07</v>
      </c>
      <c r="EU237" s="49">
        <v>76.22</v>
      </c>
      <c r="EV237" s="16">
        <v>17.930000000000007</v>
      </c>
      <c r="EW237" s="49">
        <v>23.78</v>
      </c>
      <c r="EX237" s="16">
        <v>42.6</v>
      </c>
      <c r="EY237" s="16" t="s">
        <v>4274</v>
      </c>
      <c r="EZ237" s="9">
        <v>-85.7</v>
      </c>
      <c r="FA237" s="16" t="s">
        <v>4274</v>
      </c>
      <c r="FB237" s="16">
        <v>-36.700000000000003</v>
      </c>
      <c r="FC237" s="16" t="s">
        <v>4274</v>
      </c>
      <c r="FK237"/>
      <c r="FL237"/>
      <c r="FM237"/>
      <c r="FN237"/>
      <c r="FO237"/>
      <c r="FP237"/>
      <c r="FQ237"/>
    </row>
    <row r="238" spans="1:173" x14ac:dyDescent="0.2">
      <c r="A238" s="16" t="s">
        <v>468</v>
      </c>
      <c r="B238" s="16" t="s">
        <v>927</v>
      </c>
      <c r="C238" s="16" t="s">
        <v>1218</v>
      </c>
      <c r="D238" s="16" t="s">
        <v>1220</v>
      </c>
      <c r="E238" s="16" t="s">
        <v>1219</v>
      </c>
      <c r="F238" s="18">
        <v>44443.520757673614</v>
      </c>
      <c r="G238" s="16" t="s">
        <v>1229</v>
      </c>
      <c r="H238" s="16" t="s">
        <v>1223</v>
      </c>
      <c r="I238" s="16" t="s">
        <v>944</v>
      </c>
      <c r="J238" s="16" t="s">
        <v>1082</v>
      </c>
      <c r="K238" s="16" t="s">
        <v>40</v>
      </c>
      <c r="L238" s="16" t="s">
        <v>1083</v>
      </c>
      <c r="M238" s="9">
        <v>21800</v>
      </c>
      <c r="N238" s="9">
        <v>2.64</v>
      </c>
      <c r="O238" s="9">
        <v>21850</v>
      </c>
      <c r="P238" s="9">
        <v>2.87</v>
      </c>
      <c r="Q238" s="9">
        <v>4.3499999999999996</v>
      </c>
      <c r="R238" s="44">
        <v>0.3029</v>
      </c>
      <c r="S238" s="9">
        <v>22280</v>
      </c>
      <c r="T238" s="9">
        <v>21370</v>
      </c>
      <c r="U238" s="9">
        <v>22300</v>
      </c>
      <c r="V238" s="16" t="s">
        <v>5035</v>
      </c>
      <c r="W238" s="16" t="s">
        <v>5371</v>
      </c>
      <c r="X238" s="16" t="s">
        <v>2850</v>
      </c>
      <c r="Y238" s="9">
        <v>0.6</v>
      </c>
      <c r="Z238" s="9">
        <v>1.08</v>
      </c>
      <c r="AA238" s="9">
        <v>15.4</v>
      </c>
      <c r="AB238" s="16" t="s">
        <v>1082</v>
      </c>
      <c r="AC238" s="9">
        <v>17.5</v>
      </c>
      <c r="AD238" s="16" t="s">
        <v>1082</v>
      </c>
      <c r="AE238" s="9">
        <v>0.88</v>
      </c>
      <c r="AF238" s="9">
        <v>-1.1399999999999999</v>
      </c>
      <c r="AG238" s="9">
        <v>1.1599999999999999</v>
      </c>
      <c r="AH238" s="16">
        <v>87.02</v>
      </c>
      <c r="AI238" s="49">
        <v>97.93</v>
      </c>
      <c r="AJ238" s="9">
        <v>12.980000000000004</v>
      </c>
      <c r="AK238" s="9">
        <v>2.0699999999999932</v>
      </c>
      <c r="AL238" s="9">
        <v>-544.29999999999995</v>
      </c>
      <c r="AM238" s="16" t="s">
        <v>1082</v>
      </c>
      <c r="AN238" s="9">
        <v>-1.1000000000000001</v>
      </c>
      <c r="AO238" s="16" t="s">
        <v>1083</v>
      </c>
      <c r="AP238" s="9">
        <v>-1.49</v>
      </c>
      <c r="AQ238" s="9">
        <v>20.58</v>
      </c>
      <c r="AR238" s="9" t="s">
        <v>4269</v>
      </c>
      <c r="AS238" s="44">
        <v>-2.3E-3</v>
      </c>
      <c r="AT238" s="16" t="s">
        <v>896</v>
      </c>
      <c r="AU238" s="9">
        <v>0.91</v>
      </c>
      <c r="AV238" s="32">
        <v>2.6705576470588202E-3</v>
      </c>
      <c r="AW238" s="30">
        <v>8.8166313867904401E-3</v>
      </c>
      <c r="AX238" s="47">
        <v>3.21</v>
      </c>
      <c r="AY238" s="16" t="s">
        <v>897</v>
      </c>
      <c r="AZ238" s="9">
        <v>29</v>
      </c>
      <c r="BA238" s="9">
        <v>71</v>
      </c>
      <c r="BB238" s="9">
        <v>17070</v>
      </c>
      <c r="BC238" s="16">
        <v>72.400000000000006</v>
      </c>
      <c r="BD238" s="16">
        <v>71.930000000000007</v>
      </c>
      <c r="BE238" s="16" t="s">
        <v>4265</v>
      </c>
      <c r="BF238" s="9">
        <v>73000</v>
      </c>
      <c r="BG238" s="9">
        <v>38200</v>
      </c>
      <c r="BH238" s="9">
        <v>21850</v>
      </c>
      <c r="BI238" s="18">
        <v>44004</v>
      </c>
      <c r="BJ238" s="9">
        <v>-42.8</v>
      </c>
      <c r="BK238" s="9">
        <v>147.25</v>
      </c>
      <c r="BL238" s="16" t="s">
        <v>1084</v>
      </c>
      <c r="BM238" s="9">
        <v>26.62</v>
      </c>
      <c r="BN238" s="16" t="s">
        <v>1084</v>
      </c>
      <c r="BO238" s="9">
        <v>315.18</v>
      </c>
      <c r="BP238" s="16" t="s">
        <v>1082</v>
      </c>
      <c r="BQ238" s="9">
        <v>58.45</v>
      </c>
      <c r="BR238" s="16" t="s">
        <v>1082</v>
      </c>
      <c r="BS238" s="9">
        <v>256.73</v>
      </c>
      <c r="BT238" s="16" t="s">
        <v>1082</v>
      </c>
      <c r="BU238" s="9">
        <v>745</v>
      </c>
      <c r="BV238" s="9">
        <v>281</v>
      </c>
      <c r="BW238" s="9">
        <v>277</v>
      </c>
      <c r="BX238" s="9">
        <v>0.88</v>
      </c>
      <c r="BY238" s="9">
        <v>93.2</v>
      </c>
      <c r="BZ238" s="9">
        <v>19180</v>
      </c>
      <c r="CA238" s="9">
        <v>22350</v>
      </c>
      <c r="CB238" s="9">
        <v>45.81</v>
      </c>
      <c r="CC238" s="9">
        <v>2.52</v>
      </c>
      <c r="CD238" s="9">
        <v>22350</v>
      </c>
      <c r="CE238" s="9">
        <v>14260</v>
      </c>
      <c r="CF238" s="16"/>
      <c r="CG238" s="27"/>
      <c r="CH238" s="16"/>
      <c r="CI238" s="16"/>
      <c r="CJ238" s="9">
        <v>287</v>
      </c>
      <c r="CK238" s="9">
        <v>221</v>
      </c>
      <c r="CL238" s="9">
        <v>303</v>
      </c>
      <c r="CM238" s="9">
        <v>263</v>
      </c>
      <c r="CN238" s="9">
        <v>706215</v>
      </c>
      <c r="CO238" s="42">
        <v>42.57</v>
      </c>
      <c r="CP238" s="9">
        <v>0.19</v>
      </c>
      <c r="CQ238" s="9">
        <v>10.78</v>
      </c>
      <c r="CR238" s="44">
        <v>-2.1543985637342899E-2</v>
      </c>
      <c r="CS238" s="44">
        <v>-2.3540489642184599E-3</v>
      </c>
      <c r="CT238" s="16">
        <v>2269974</v>
      </c>
      <c r="CU238" s="9">
        <v>22.52</v>
      </c>
      <c r="CV238" s="9">
        <v>15.64</v>
      </c>
      <c r="CW238" s="9">
        <v>1.44</v>
      </c>
      <c r="CX238" s="16">
        <v>970.24</v>
      </c>
      <c r="CY238" s="16">
        <v>850000000</v>
      </c>
      <c r="CZ238" s="16">
        <v>153591270</v>
      </c>
      <c r="DA238" s="16">
        <v>175356110</v>
      </c>
      <c r="DB238" s="16">
        <v>43159146950</v>
      </c>
      <c r="DC238" s="16">
        <v>48573642500</v>
      </c>
      <c r="DD238" s="16">
        <v>1975247</v>
      </c>
      <c r="DE238" s="16">
        <v>2223050</v>
      </c>
      <c r="DF238" s="16">
        <v>281</v>
      </c>
      <c r="DG238" s="16">
        <v>277</v>
      </c>
      <c r="DH238" s="16">
        <v>0.87588205509349004</v>
      </c>
      <c r="DI238" s="16">
        <v>1609946237</v>
      </c>
      <c r="DJ238" s="16">
        <v>6439784950</v>
      </c>
      <c r="DK238" s="16">
        <v>294727</v>
      </c>
      <c r="DL238" s="16">
        <v>4</v>
      </c>
      <c r="DM238" s="16">
        <v>1025289400</v>
      </c>
      <c r="DN238" s="16">
        <v>1025289400</v>
      </c>
      <c r="DO238" s="16">
        <v>46924</v>
      </c>
      <c r="DP238" s="16">
        <v>1</v>
      </c>
      <c r="DQ238" s="16">
        <v>0.89</v>
      </c>
      <c r="DR238" s="16">
        <v>6.28</v>
      </c>
      <c r="DS238" s="16">
        <v>6.7</v>
      </c>
      <c r="DT238" s="16">
        <v>47.38</v>
      </c>
      <c r="DU238" s="48" t="s">
        <v>927</v>
      </c>
      <c r="DV238" s="9">
        <v>848.4</v>
      </c>
      <c r="DW238" s="16" t="s">
        <v>1082</v>
      </c>
      <c r="DX238" s="9">
        <v>423.8</v>
      </c>
      <c r="DY238" s="16" t="s">
        <v>4274</v>
      </c>
      <c r="DZ238" s="9">
        <v>416.1</v>
      </c>
      <c r="EA238" s="16" t="s">
        <v>4274</v>
      </c>
      <c r="EB238" s="9">
        <v>400.8</v>
      </c>
      <c r="EC238" s="16" t="s">
        <v>4274</v>
      </c>
      <c r="ED238" s="9">
        <v>17</v>
      </c>
      <c r="EE238" s="16" t="s">
        <v>4274</v>
      </c>
      <c r="EF238" s="9">
        <v>13.8</v>
      </c>
      <c r="EG238" s="16" t="s">
        <v>4274</v>
      </c>
      <c r="EH238" s="9">
        <v>3.2</v>
      </c>
      <c r="EI238" s="16" t="s">
        <v>4274</v>
      </c>
      <c r="EJ238" s="9">
        <v>2.1</v>
      </c>
      <c r="EK238" s="16">
        <v>1.78</v>
      </c>
      <c r="EL238" s="16">
        <v>3.2</v>
      </c>
      <c r="EM238" s="16">
        <v>19.8</v>
      </c>
      <c r="EN238" s="16" t="s">
        <v>372</v>
      </c>
      <c r="EO238" s="16">
        <v>25.6</v>
      </c>
      <c r="EP238" s="16" t="s">
        <v>372</v>
      </c>
      <c r="EQ238" s="16">
        <v>-1.29</v>
      </c>
      <c r="ER238" s="16">
        <v>-1.22</v>
      </c>
      <c r="ES238" s="16">
        <v>-1.1299999999999999</v>
      </c>
      <c r="ET238" s="16">
        <v>98.18</v>
      </c>
      <c r="EU238" s="49">
        <v>94.57</v>
      </c>
      <c r="EV238" s="16">
        <v>1.8199999999999932</v>
      </c>
      <c r="EW238" s="49">
        <v>5.4300000000000068</v>
      </c>
      <c r="EX238" s="16">
        <v>15.3</v>
      </c>
      <c r="EY238" s="16" t="s">
        <v>4274</v>
      </c>
      <c r="EZ238" s="9">
        <v>1.1000000000000001</v>
      </c>
      <c r="FA238" s="16" t="s">
        <v>4274</v>
      </c>
      <c r="FB238" s="16">
        <v>1.8</v>
      </c>
      <c r="FC238" s="16" t="s">
        <v>4274</v>
      </c>
      <c r="FK238"/>
      <c r="FL238"/>
      <c r="FM238"/>
      <c r="FN238"/>
      <c r="FO238"/>
      <c r="FP238"/>
      <c r="FQ238"/>
    </row>
    <row r="239" spans="1:173" x14ac:dyDescent="0.2">
      <c r="A239" s="16" t="s">
        <v>496</v>
      </c>
      <c r="B239" s="16" t="s">
        <v>805</v>
      </c>
      <c r="C239" s="16" t="s">
        <v>1218</v>
      </c>
      <c r="D239" s="16" t="s">
        <v>1220</v>
      </c>
      <c r="E239" s="16" t="s">
        <v>1219</v>
      </c>
      <c r="F239" s="18">
        <v>44443.519832407408</v>
      </c>
      <c r="G239" s="16" t="s">
        <v>1229</v>
      </c>
      <c r="H239" s="16" t="s">
        <v>1222</v>
      </c>
      <c r="I239" s="16" t="s">
        <v>945</v>
      </c>
      <c r="J239" s="16" t="s">
        <v>1082</v>
      </c>
      <c r="K239" s="16" t="s">
        <v>1057</v>
      </c>
      <c r="L239" s="16" t="s">
        <v>1083</v>
      </c>
      <c r="M239" s="9">
        <v>25900</v>
      </c>
      <c r="N239" s="9">
        <v>4.99</v>
      </c>
      <c r="O239" s="9">
        <v>25760</v>
      </c>
      <c r="P239" s="9">
        <v>4.42</v>
      </c>
      <c r="Q239" s="9">
        <v>4.3899999999999997</v>
      </c>
      <c r="R239" s="44">
        <v>0.31290000000000001</v>
      </c>
      <c r="S239" s="9">
        <v>25320</v>
      </c>
      <c r="T239" s="9">
        <v>24810</v>
      </c>
      <c r="U239" s="9">
        <v>25900</v>
      </c>
      <c r="V239" s="16" t="s">
        <v>5372</v>
      </c>
      <c r="W239" s="16" t="s">
        <v>5373</v>
      </c>
      <c r="X239" s="16" t="s">
        <v>5374</v>
      </c>
      <c r="Y239" s="9">
        <v>0.5</v>
      </c>
      <c r="Z239" s="9">
        <v>0.7</v>
      </c>
      <c r="AA239" s="9">
        <v>37.5</v>
      </c>
      <c r="AB239" s="16" t="s">
        <v>1082</v>
      </c>
      <c r="AC239" s="9">
        <v>15.4</v>
      </c>
      <c r="AD239" s="16" t="s">
        <v>1082</v>
      </c>
      <c r="AE239" s="9">
        <v>2.44</v>
      </c>
      <c r="AF239" s="9">
        <v>2.44</v>
      </c>
      <c r="AG239" s="9">
        <v>-1.23</v>
      </c>
      <c r="AH239" s="16">
        <v>94.68</v>
      </c>
      <c r="AI239" s="49">
        <v>78.069999999999993</v>
      </c>
      <c r="AJ239" s="9">
        <v>5.3199999999999932</v>
      </c>
      <c r="AK239" s="9">
        <v>21.930000000000007</v>
      </c>
      <c r="AL239" s="9">
        <v>1.1000000000000001</v>
      </c>
      <c r="AM239" s="16" t="s">
        <v>1083</v>
      </c>
      <c r="AN239" s="9">
        <v>48.7</v>
      </c>
      <c r="AO239" s="16" t="s">
        <v>1082</v>
      </c>
      <c r="AP239" s="9">
        <v>0.86</v>
      </c>
      <c r="AQ239" s="9">
        <v>13.75</v>
      </c>
      <c r="AR239" s="9" t="s">
        <v>4269</v>
      </c>
      <c r="AS239" s="44">
        <v>5.7000000000000002E-3</v>
      </c>
      <c r="AT239" s="16" t="s">
        <v>896</v>
      </c>
      <c r="AU239" s="9">
        <v>0.66</v>
      </c>
      <c r="AV239" s="32">
        <v>6.3865425E-3</v>
      </c>
      <c r="AW239" s="30">
        <v>2.04108101629914E-2</v>
      </c>
      <c r="AX239" s="47">
        <v>4.2</v>
      </c>
      <c r="AY239" s="16" t="s">
        <v>897</v>
      </c>
      <c r="AZ239" s="9">
        <v>7</v>
      </c>
      <c r="BA239" s="9">
        <v>71</v>
      </c>
      <c r="BB239" s="9">
        <v>21780</v>
      </c>
      <c r="BC239" s="16">
        <v>63.56</v>
      </c>
      <c r="BD239" s="16">
        <v>59.09</v>
      </c>
      <c r="BE239" s="16" t="s">
        <v>4265</v>
      </c>
      <c r="BF239" s="9">
        <v>55380</v>
      </c>
      <c r="BG239" s="9">
        <v>50446</v>
      </c>
      <c r="BH239" s="9">
        <v>25760</v>
      </c>
      <c r="BI239" s="18">
        <v>44236</v>
      </c>
      <c r="BJ239" s="9">
        <v>-48.9</v>
      </c>
      <c r="BK239" s="9">
        <v>1.76</v>
      </c>
      <c r="BL239" s="16" t="s">
        <v>1082</v>
      </c>
      <c r="BM239" s="9">
        <v>162.87</v>
      </c>
      <c r="BN239" s="16" t="s">
        <v>1084</v>
      </c>
      <c r="BO239" s="9">
        <v>4.55</v>
      </c>
      <c r="BP239" s="16" t="s">
        <v>1083</v>
      </c>
      <c r="BQ239" s="9">
        <v>451.73</v>
      </c>
      <c r="BR239" s="16" t="s">
        <v>1082</v>
      </c>
      <c r="BS239" s="9">
        <v>4.0999999999999996</v>
      </c>
      <c r="BT239" s="16" t="s">
        <v>1083</v>
      </c>
      <c r="BU239" s="9">
        <v>593</v>
      </c>
      <c r="BV239" s="9">
        <v>166</v>
      </c>
      <c r="BW239" s="9">
        <v>334</v>
      </c>
      <c r="BX239" s="9">
        <v>0.62</v>
      </c>
      <c r="BY239" s="9">
        <v>88.26</v>
      </c>
      <c r="BZ239" s="9">
        <v>23370</v>
      </c>
      <c r="CA239" s="9">
        <v>26930</v>
      </c>
      <c r="CB239" s="9">
        <v>23.92</v>
      </c>
      <c r="CC239" s="9">
        <v>3.97</v>
      </c>
      <c r="CD239" s="9">
        <v>26930</v>
      </c>
      <c r="CE239" s="9">
        <v>18150</v>
      </c>
      <c r="CF239" s="16" t="s">
        <v>1101</v>
      </c>
      <c r="CG239" s="27">
        <v>44522</v>
      </c>
      <c r="CH239" s="16" t="s">
        <v>375</v>
      </c>
      <c r="CI239" s="16" t="s">
        <v>1099</v>
      </c>
      <c r="CJ239" s="9">
        <v>387</v>
      </c>
      <c r="CK239" s="9">
        <v>413</v>
      </c>
      <c r="CL239" s="9">
        <v>258</v>
      </c>
      <c r="CM239" s="9">
        <v>238</v>
      </c>
      <c r="CN239" s="9">
        <v>608026</v>
      </c>
      <c r="CO239" s="42">
        <v>98.33</v>
      </c>
      <c r="CP239" s="9">
        <v>0.1</v>
      </c>
      <c r="CQ239" s="9">
        <v>13.97</v>
      </c>
      <c r="CR239" s="44">
        <v>2.2906793048973102E-2</v>
      </c>
      <c r="CS239" s="44">
        <v>5.6749087961086297E-3</v>
      </c>
      <c r="CT239" s="16">
        <v>2554617</v>
      </c>
      <c r="CU239" s="9">
        <v>11.3</v>
      </c>
      <c r="CV239" s="9">
        <v>13.21</v>
      </c>
      <c r="CW239" s="9">
        <v>0.86</v>
      </c>
      <c r="CX239" s="16">
        <v>2280</v>
      </c>
      <c r="CY239" s="16">
        <v>400000000</v>
      </c>
      <c r="CZ239" s="16">
        <v>375325838</v>
      </c>
      <c r="DA239" s="16">
        <v>153813037</v>
      </c>
      <c r="DB239" s="16">
        <v>62304089120</v>
      </c>
      <c r="DC239" s="16">
        <v>51373554400</v>
      </c>
      <c r="DD239" s="16">
        <v>2418637</v>
      </c>
      <c r="DE239" s="16">
        <v>1994315</v>
      </c>
      <c r="DF239" s="16">
        <v>166</v>
      </c>
      <c r="DG239" s="16">
        <v>334</v>
      </c>
      <c r="DH239" s="16">
        <v>2.4401432110075301</v>
      </c>
      <c r="DI239" s="16">
        <v>1751422400</v>
      </c>
      <c r="DJ239" s="16">
        <v>3502844800</v>
      </c>
      <c r="DK239" s="16">
        <v>135980</v>
      </c>
      <c r="DL239" s="16">
        <v>2</v>
      </c>
      <c r="DM239" s="16">
        <v>7216689760</v>
      </c>
      <c r="DN239" s="16">
        <v>14433379520</v>
      </c>
      <c r="DO239" s="16">
        <v>560302</v>
      </c>
      <c r="DP239" s="16">
        <v>2</v>
      </c>
      <c r="DQ239" s="16">
        <v>1.21</v>
      </c>
      <c r="DR239" s="16">
        <v>0.24</v>
      </c>
      <c r="DS239" s="16">
        <v>17.79</v>
      </c>
      <c r="DT239" s="16">
        <v>3.56</v>
      </c>
      <c r="DU239" s="48" t="s">
        <v>805</v>
      </c>
      <c r="DV239" s="9">
        <v>16.899999999999999</v>
      </c>
      <c r="DW239" s="16" t="s">
        <v>1082</v>
      </c>
      <c r="DX239" s="9">
        <v>62.9</v>
      </c>
      <c r="DY239" s="16" t="s">
        <v>4274</v>
      </c>
      <c r="DZ239" s="9">
        <v>60.1</v>
      </c>
      <c r="EA239" s="16" t="s">
        <v>4274</v>
      </c>
      <c r="EB239" s="9">
        <v>49.8</v>
      </c>
      <c r="EC239" s="16" t="s">
        <v>4274</v>
      </c>
      <c r="ED239" s="9">
        <v>38.4</v>
      </c>
      <c r="EE239" s="16" t="s">
        <v>4274</v>
      </c>
      <c r="EF239" s="9">
        <v>535.1</v>
      </c>
      <c r="EG239" s="16" t="s">
        <v>372</v>
      </c>
      <c r="EH239" s="9">
        <v>37.9</v>
      </c>
      <c r="EI239" s="16" t="s">
        <v>4274</v>
      </c>
      <c r="EJ239" s="9">
        <v>4.7300000000000004</v>
      </c>
      <c r="EK239" s="16">
        <v>0.89</v>
      </c>
      <c r="EL239" s="16">
        <v>1.38</v>
      </c>
      <c r="EM239" s="16">
        <v>35.299999999999997</v>
      </c>
      <c r="EN239" s="16" t="s">
        <v>372</v>
      </c>
      <c r="EO239" s="16">
        <v>24</v>
      </c>
      <c r="EP239" s="16" t="s">
        <v>372</v>
      </c>
      <c r="EQ239" s="16">
        <v>1.47</v>
      </c>
      <c r="ER239" s="16">
        <v>1.02</v>
      </c>
      <c r="ES239" s="16">
        <v>-1.07</v>
      </c>
      <c r="ET239" s="16">
        <v>95.55</v>
      </c>
      <c r="EU239" s="49">
        <v>79.12</v>
      </c>
      <c r="EV239" s="16">
        <v>4.4500000000000028</v>
      </c>
      <c r="EW239" s="49">
        <v>20.879999999999995</v>
      </c>
      <c r="EX239" s="16">
        <v>10.3</v>
      </c>
      <c r="EY239" s="16" t="s">
        <v>4274</v>
      </c>
      <c r="EZ239" s="9">
        <v>6.7</v>
      </c>
      <c r="FA239" s="16" t="s">
        <v>4274</v>
      </c>
      <c r="FB239" s="16">
        <v>3.6</v>
      </c>
      <c r="FC239" s="16" t="s">
        <v>4274</v>
      </c>
      <c r="FK239"/>
      <c r="FL239"/>
      <c r="FM239"/>
      <c r="FN239"/>
      <c r="FO239"/>
      <c r="FP239"/>
      <c r="FQ239"/>
    </row>
    <row r="240" spans="1:173" x14ac:dyDescent="0.2">
      <c r="A240" s="16" t="s">
        <v>611</v>
      </c>
      <c r="B240" s="16" t="s">
        <v>900</v>
      </c>
      <c r="C240" s="16"/>
      <c r="D240" s="16"/>
      <c r="E240" s="16"/>
      <c r="F240" s="18"/>
      <c r="G240" s="16"/>
      <c r="H240" s="16"/>
      <c r="I240" s="16" t="s">
        <v>4708</v>
      </c>
      <c r="J240" s="16" t="s">
        <v>1082</v>
      </c>
      <c r="K240" s="16" t="s">
        <v>4709</v>
      </c>
      <c r="L240" s="16" t="s">
        <v>1083</v>
      </c>
      <c r="M240" s="9">
        <v>141830</v>
      </c>
      <c r="N240" s="9">
        <v>1.1100000000000001</v>
      </c>
      <c r="O240" s="9">
        <v>143420</v>
      </c>
      <c r="P240" s="9">
        <v>2.25</v>
      </c>
      <c r="Q240" s="9">
        <v>4.55</v>
      </c>
      <c r="R240" s="44"/>
      <c r="S240" s="9">
        <v>144000</v>
      </c>
      <c r="T240" s="9">
        <v>140400</v>
      </c>
      <c r="U240" s="9">
        <v>146790</v>
      </c>
      <c r="V240" s="16" t="s">
        <v>5375</v>
      </c>
      <c r="W240" s="16" t="s">
        <v>5376</v>
      </c>
      <c r="X240" s="16" t="s">
        <v>5377</v>
      </c>
      <c r="Y240" s="9">
        <v>0.81</v>
      </c>
      <c r="Z240" s="9">
        <v>1.22</v>
      </c>
      <c r="AA240" s="9">
        <v>35.9</v>
      </c>
      <c r="AB240" s="16" t="s">
        <v>1082</v>
      </c>
      <c r="AC240" s="9">
        <v>34</v>
      </c>
      <c r="AD240" s="16" t="s">
        <v>1082</v>
      </c>
      <c r="AE240" s="9">
        <v>1.06</v>
      </c>
      <c r="AF240" s="9">
        <v>1.06</v>
      </c>
      <c r="AG240" s="9">
        <v>-1.04</v>
      </c>
      <c r="AH240" s="16">
        <v>96</v>
      </c>
      <c r="AI240" s="49">
        <v>91.31</v>
      </c>
      <c r="AJ240" s="9">
        <v>4</v>
      </c>
      <c r="AK240" s="9">
        <v>8.6899999999999977</v>
      </c>
      <c r="AL240" s="9">
        <v>14.4</v>
      </c>
      <c r="AM240" s="16" t="s">
        <v>1083</v>
      </c>
      <c r="AN240" s="9">
        <v>4.3</v>
      </c>
      <c r="AO240" s="16" t="s">
        <v>1083</v>
      </c>
      <c r="AP240" s="9">
        <v>-8.08</v>
      </c>
      <c r="AQ240" s="9">
        <v>7.24</v>
      </c>
      <c r="AR240" s="9" t="s">
        <v>4269</v>
      </c>
      <c r="AS240" s="44">
        <v>-1.14E-2</v>
      </c>
      <c r="AT240" s="16" t="s">
        <v>896</v>
      </c>
      <c r="AU240" s="9">
        <v>1.28</v>
      </c>
      <c r="AV240" s="32"/>
      <c r="AW240" s="30"/>
      <c r="AX240" s="47"/>
      <c r="AY240" s="16" t="s">
        <v>897</v>
      </c>
      <c r="AZ240" s="9">
        <v>0</v>
      </c>
      <c r="BA240" s="9">
        <v>71</v>
      </c>
      <c r="BB240" s="9">
        <v>118400</v>
      </c>
      <c r="BC240" s="16">
        <v>58.83</v>
      </c>
      <c r="BD240" s="16">
        <v>58.97</v>
      </c>
      <c r="BE240" s="16" t="s">
        <v>4266</v>
      </c>
      <c r="BF240" s="9"/>
      <c r="BG240" s="9"/>
      <c r="BH240" s="9"/>
      <c r="BI240" s="18"/>
      <c r="BJ240" s="9"/>
      <c r="BK240" s="9">
        <v>111.78</v>
      </c>
      <c r="BL240" s="16" t="s">
        <v>1084</v>
      </c>
      <c r="BM240" s="9">
        <v>24</v>
      </c>
      <c r="BN240" s="16" t="s">
        <v>1084</v>
      </c>
      <c r="BO240" s="9">
        <v>1.59</v>
      </c>
      <c r="BP240" s="16" t="s">
        <v>1083</v>
      </c>
      <c r="BQ240" s="9">
        <v>340.42</v>
      </c>
      <c r="BR240" s="16" t="s">
        <v>1082</v>
      </c>
      <c r="BS240" s="9">
        <v>1.24</v>
      </c>
      <c r="BT240" s="16" t="s">
        <v>1083</v>
      </c>
      <c r="BU240" s="9">
        <v>25763</v>
      </c>
      <c r="BV240" s="9">
        <v>8173</v>
      </c>
      <c r="BW240" s="9">
        <v>8221</v>
      </c>
      <c r="BX240" s="9">
        <v>1.56</v>
      </c>
      <c r="BY240" s="9">
        <v>57.46</v>
      </c>
      <c r="BZ240" s="9">
        <v>130750</v>
      </c>
      <c r="CA240" s="9">
        <v>162800</v>
      </c>
      <c r="CB240" s="9">
        <v>24.96</v>
      </c>
      <c r="CC240" s="9">
        <v>14.78</v>
      </c>
      <c r="CD240" s="9">
        <v>162800</v>
      </c>
      <c r="CE240" s="9">
        <v>113500</v>
      </c>
      <c r="CF240" s="16"/>
      <c r="CG240" s="27"/>
      <c r="CH240" s="16"/>
      <c r="CI240" s="16"/>
      <c r="CJ240" s="9"/>
      <c r="CK240" s="9"/>
      <c r="CL240" s="9"/>
      <c r="CM240" s="9"/>
      <c r="CN240" s="9"/>
      <c r="CO240" s="42"/>
      <c r="CP240" s="9"/>
      <c r="CQ240" s="9"/>
      <c r="CR240" s="44"/>
      <c r="CS240" s="44"/>
      <c r="CT240" s="16"/>
      <c r="CU240" s="9"/>
      <c r="CV240" s="9"/>
      <c r="CW240" s="9"/>
      <c r="CX240" s="16"/>
      <c r="CY240" s="16">
        <v>588283082</v>
      </c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48" t="s">
        <v>900</v>
      </c>
      <c r="DV240" s="9">
        <v>612.79999999999995</v>
      </c>
      <c r="DW240" s="16" t="s">
        <v>1082</v>
      </c>
      <c r="DX240" s="9">
        <v>949</v>
      </c>
      <c r="DY240" s="16" t="s">
        <v>4274</v>
      </c>
      <c r="DZ240" s="9">
        <v>425.3</v>
      </c>
      <c r="EA240" s="16" t="s">
        <v>4274</v>
      </c>
      <c r="EB240" s="9">
        <v>346.2</v>
      </c>
      <c r="EC240" s="16" t="s">
        <v>4274</v>
      </c>
      <c r="ED240" s="9">
        <v>412.8</v>
      </c>
      <c r="EE240" s="16" t="s">
        <v>4274</v>
      </c>
      <c r="EF240" s="9">
        <v>202</v>
      </c>
      <c r="EG240" s="16" t="s">
        <v>4274</v>
      </c>
      <c r="EH240" s="9">
        <v>210.8</v>
      </c>
      <c r="EI240" s="16" t="s">
        <v>4274</v>
      </c>
      <c r="EJ240" s="9">
        <v>0.1</v>
      </c>
      <c r="EK240" s="16">
        <v>0.7</v>
      </c>
      <c r="EL240" s="16">
        <v>0.74</v>
      </c>
      <c r="EM240" s="16">
        <v>97.9</v>
      </c>
      <c r="EN240" s="16" t="s">
        <v>372</v>
      </c>
      <c r="EO240" s="16">
        <v>66.5</v>
      </c>
      <c r="EP240" s="16" t="s">
        <v>372</v>
      </c>
      <c r="EQ240" s="16">
        <v>1.47</v>
      </c>
      <c r="ER240" s="16">
        <v>1.48</v>
      </c>
      <c r="ES240" s="16">
        <v>-1.28</v>
      </c>
      <c r="ET240" s="16">
        <v>44.81</v>
      </c>
      <c r="EU240" s="49">
        <v>36.479999999999997</v>
      </c>
      <c r="EV240" s="16">
        <v>55.19</v>
      </c>
      <c r="EW240" s="49">
        <v>63.52</v>
      </c>
      <c r="EX240" s="16">
        <v>79.099999999999994</v>
      </c>
      <c r="EY240" s="16" t="s">
        <v>4274</v>
      </c>
      <c r="EZ240" s="9">
        <v>184</v>
      </c>
      <c r="FA240" s="16" t="s">
        <v>4274</v>
      </c>
      <c r="FB240" s="16">
        <v>-96.3</v>
      </c>
      <c r="FC240" s="16" t="s">
        <v>4274</v>
      </c>
      <c r="FK240"/>
      <c r="FL240"/>
      <c r="FM240"/>
      <c r="FN240"/>
      <c r="FO240"/>
      <c r="FP240"/>
      <c r="FQ240"/>
    </row>
    <row r="241" spans="1:173" x14ac:dyDescent="0.2">
      <c r="A241" s="16" t="s">
        <v>531</v>
      </c>
      <c r="B241" s="16" t="s">
        <v>805</v>
      </c>
      <c r="C241" s="16" t="s">
        <v>1218</v>
      </c>
      <c r="D241" s="16" t="s">
        <v>1220</v>
      </c>
      <c r="E241" s="16" t="s">
        <v>1219</v>
      </c>
      <c r="F241" s="18">
        <v>44443.520186180554</v>
      </c>
      <c r="G241" s="16" t="s">
        <v>1229</v>
      </c>
      <c r="H241" s="16" t="s">
        <v>1223</v>
      </c>
      <c r="I241" s="16" t="s">
        <v>976</v>
      </c>
      <c r="J241" s="16" t="s">
        <v>1082</v>
      </c>
      <c r="K241" s="16" t="s">
        <v>1249</v>
      </c>
      <c r="L241" s="16" t="s">
        <v>1083</v>
      </c>
      <c r="M241" s="9">
        <v>127660</v>
      </c>
      <c r="N241" s="9">
        <v>4.99</v>
      </c>
      <c r="O241" s="9">
        <v>127560</v>
      </c>
      <c r="P241" s="9">
        <v>4.91</v>
      </c>
      <c r="Q241" s="9">
        <v>2.13</v>
      </c>
      <c r="R241" s="44">
        <v>0.45390000000000003</v>
      </c>
      <c r="S241" s="9">
        <v>127600</v>
      </c>
      <c r="T241" s="9">
        <v>125000</v>
      </c>
      <c r="U241" s="9">
        <v>127660</v>
      </c>
      <c r="V241" s="16" t="s">
        <v>5378</v>
      </c>
      <c r="W241" s="16" t="s">
        <v>5379</v>
      </c>
      <c r="X241" s="16" t="s">
        <v>5380</v>
      </c>
      <c r="Y241" s="9">
        <v>1.32</v>
      </c>
      <c r="Z241" s="9">
        <v>1.77</v>
      </c>
      <c r="AA241" s="9">
        <v>27.7</v>
      </c>
      <c r="AB241" s="16" t="s">
        <v>1082</v>
      </c>
      <c r="AC241" s="9">
        <v>39.6</v>
      </c>
      <c r="AD241" s="16" t="s">
        <v>1082</v>
      </c>
      <c r="AE241" s="9">
        <v>0.7</v>
      </c>
      <c r="AF241" s="9">
        <v>-1.43</v>
      </c>
      <c r="AG241" s="9">
        <v>-1.3</v>
      </c>
      <c r="AH241" s="16">
        <v>100</v>
      </c>
      <c r="AI241" s="49">
        <v>83.82</v>
      </c>
      <c r="AJ241" s="9">
        <v>0</v>
      </c>
      <c r="AK241" s="9">
        <v>16.180000000000007</v>
      </c>
      <c r="AL241" s="9">
        <v>2.2999999999999998</v>
      </c>
      <c r="AM241" s="16" t="s">
        <v>1083</v>
      </c>
      <c r="AN241" s="9">
        <v>-93.5</v>
      </c>
      <c r="AO241" s="16" t="s">
        <v>1082</v>
      </c>
      <c r="AP241" s="9">
        <v>-0.6</v>
      </c>
      <c r="AQ241" s="9">
        <v>17.63</v>
      </c>
      <c r="AR241" s="9" t="s">
        <v>4269</v>
      </c>
      <c r="AS241" s="44">
        <v>8.0000000000000101E-4</v>
      </c>
      <c r="AT241" s="16" t="s">
        <v>896</v>
      </c>
      <c r="AU241" s="9">
        <v>1.77</v>
      </c>
      <c r="AV241" s="32">
        <v>8.9258857991252397E-3</v>
      </c>
      <c r="AW241" s="30">
        <v>1.96648728775617E-2</v>
      </c>
      <c r="AX241" s="47">
        <v>9.02</v>
      </c>
      <c r="AY241" s="16" t="s">
        <v>897</v>
      </c>
      <c r="AZ241" s="9">
        <v>29</v>
      </c>
      <c r="BA241" s="9">
        <v>71</v>
      </c>
      <c r="BB241" s="9">
        <v>103010</v>
      </c>
      <c r="BC241" s="16">
        <v>62.63</v>
      </c>
      <c r="BD241" s="16">
        <v>58.61</v>
      </c>
      <c r="BE241" s="16" t="s">
        <v>4265</v>
      </c>
      <c r="BF241" s="9">
        <v>231990</v>
      </c>
      <c r="BG241" s="9">
        <v>221880</v>
      </c>
      <c r="BH241" s="9">
        <v>127560</v>
      </c>
      <c r="BI241" s="18">
        <v>44206</v>
      </c>
      <c r="BJ241" s="9">
        <v>-42.5</v>
      </c>
      <c r="BK241" s="9">
        <v>9.7100000000000009</v>
      </c>
      <c r="BL241" s="16" t="s">
        <v>1084</v>
      </c>
      <c r="BM241" s="9">
        <v>2.31</v>
      </c>
      <c r="BN241" s="16" t="s">
        <v>1084</v>
      </c>
      <c r="BO241" s="9">
        <v>123.87</v>
      </c>
      <c r="BP241" s="16" t="s">
        <v>1082</v>
      </c>
      <c r="BQ241" s="9">
        <v>31.05</v>
      </c>
      <c r="BR241" s="16" t="s">
        <v>1082</v>
      </c>
      <c r="BS241" s="9">
        <v>92.82</v>
      </c>
      <c r="BT241" s="16" t="s">
        <v>1082</v>
      </c>
      <c r="BU241" s="9">
        <v>1184</v>
      </c>
      <c r="BV241" s="9">
        <v>513</v>
      </c>
      <c r="BW241" s="9">
        <v>300</v>
      </c>
      <c r="BX241" s="9">
        <v>1.93</v>
      </c>
      <c r="BY241" s="9">
        <v>69.680000000000007</v>
      </c>
      <c r="BZ241" s="9">
        <v>116010</v>
      </c>
      <c r="CA241" s="9">
        <v>133380</v>
      </c>
      <c r="CB241" s="9">
        <v>32.97</v>
      </c>
      <c r="CC241" s="9">
        <v>4.4800000000000004</v>
      </c>
      <c r="CD241" s="9">
        <v>141430</v>
      </c>
      <c r="CE241" s="9">
        <v>96000</v>
      </c>
      <c r="CF241" s="16" t="s">
        <v>1098</v>
      </c>
      <c r="CG241" s="27">
        <v>44492</v>
      </c>
      <c r="CH241" s="16" t="s">
        <v>375</v>
      </c>
      <c r="CI241" s="16" t="s">
        <v>1099</v>
      </c>
      <c r="CJ241" s="9">
        <v>472</v>
      </c>
      <c r="CK241" s="9">
        <v>340</v>
      </c>
      <c r="CL241" s="9">
        <v>192</v>
      </c>
      <c r="CM241" s="9">
        <v>310</v>
      </c>
      <c r="CN241" s="9">
        <v>123365</v>
      </c>
      <c r="CO241" s="42">
        <v>100</v>
      </c>
      <c r="CP241" s="9">
        <v>0.16</v>
      </c>
      <c r="CQ241" s="9">
        <v>13.18</v>
      </c>
      <c r="CR241" s="44">
        <v>4.7021943573667701E-4</v>
      </c>
      <c r="CS241" s="44">
        <v>8.2243605559667696E-4</v>
      </c>
      <c r="CT241" s="16">
        <v>1112210</v>
      </c>
      <c r="CU241" s="9">
        <v>13.49</v>
      </c>
      <c r="CV241" s="9">
        <v>13.21</v>
      </c>
      <c r="CW241" s="9">
        <v>1.02</v>
      </c>
      <c r="CX241" s="16">
        <v>9454</v>
      </c>
      <c r="CY241" s="16">
        <v>124605000</v>
      </c>
      <c r="CZ241" s="16">
        <v>276556545</v>
      </c>
      <c r="DA241" s="16">
        <v>396375692</v>
      </c>
      <c r="DB241" s="16">
        <v>141873507600</v>
      </c>
      <c r="DC241" s="16">
        <v>118912707600</v>
      </c>
      <c r="DD241" s="16">
        <v>1112210</v>
      </c>
      <c r="DE241" s="16">
        <v>932210</v>
      </c>
      <c r="DF241" s="16">
        <v>513</v>
      </c>
      <c r="DG241" s="16">
        <v>300</v>
      </c>
      <c r="DH241" s="16">
        <v>0.69771318116046299</v>
      </c>
      <c r="DI241" s="16"/>
      <c r="DJ241" s="16"/>
      <c r="DK241" s="16"/>
      <c r="DL241" s="16"/>
      <c r="DM241" s="16">
        <v>22960800000</v>
      </c>
      <c r="DN241" s="16">
        <v>22960800000</v>
      </c>
      <c r="DO241" s="16">
        <v>180000</v>
      </c>
      <c r="DP241" s="16">
        <v>1</v>
      </c>
      <c r="DQ241" s="16">
        <v>1.19</v>
      </c>
      <c r="DR241" s="16"/>
      <c r="DS241" s="16"/>
      <c r="DT241" s="16"/>
      <c r="DU241" s="48" t="s">
        <v>805</v>
      </c>
      <c r="DV241" s="9">
        <v>16.899999999999999</v>
      </c>
      <c r="DW241" s="16" t="s">
        <v>1082</v>
      </c>
      <c r="DX241" s="9">
        <v>62.9</v>
      </c>
      <c r="DY241" s="16" t="s">
        <v>4274</v>
      </c>
      <c r="DZ241" s="9">
        <v>60.1</v>
      </c>
      <c r="EA241" s="16" t="s">
        <v>4274</v>
      </c>
      <c r="EB241" s="9">
        <v>49.8</v>
      </c>
      <c r="EC241" s="16" t="s">
        <v>4274</v>
      </c>
      <c r="ED241" s="9">
        <v>38.4</v>
      </c>
      <c r="EE241" s="16" t="s">
        <v>4274</v>
      </c>
      <c r="EF241" s="9">
        <v>535.1</v>
      </c>
      <c r="EG241" s="16" t="s">
        <v>372</v>
      </c>
      <c r="EH241" s="9">
        <v>37.9</v>
      </c>
      <c r="EI241" s="16" t="s">
        <v>4274</v>
      </c>
      <c r="EJ241" s="9">
        <v>4.7300000000000004</v>
      </c>
      <c r="EK241" s="16">
        <v>0.89</v>
      </c>
      <c r="EL241" s="16">
        <v>1.38</v>
      </c>
      <c r="EM241" s="16">
        <v>35.299999999999997</v>
      </c>
      <c r="EN241" s="16" t="s">
        <v>372</v>
      </c>
      <c r="EO241" s="16">
        <v>24</v>
      </c>
      <c r="EP241" s="16" t="s">
        <v>372</v>
      </c>
      <c r="EQ241" s="16">
        <v>1.47</v>
      </c>
      <c r="ER241" s="16">
        <v>1.02</v>
      </c>
      <c r="ES241" s="16">
        <v>-1.07</v>
      </c>
      <c r="ET241" s="16">
        <v>95.55</v>
      </c>
      <c r="EU241" s="49">
        <v>79.12</v>
      </c>
      <c r="EV241" s="16">
        <v>4.4500000000000028</v>
      </c>
      <c r="EW241" s="49">
        <v>20.879999999999995</v>
      </c>
      <c r="EX241" s="16">
        <v>10.3</v>
      </c>
      <c r="EY241" s="16" t="s">
        <v>4274</v>
      </c>
      <c r="EZ241" s="9">
        <v>6.7</v>
      </c>
      <c r="FA241" s="16" t="s">
        <v>4274</v>
      </c>
      <c r="FB241" s="16">
        <v>3.6</v>
      </c>
      <c r="FC241" s="16" t="s">
        <v>4274</v>
      </c>
      <c r="FK241"/>
      <c r="FL241"/>
      <c r="FM241"/>
      <c r="FN241"/>
      <c r="FO241"/>
      <c r="FP241"/>
      <c r="FQ241"/>
    </row>
    <row r="242" spans="1:173" x14ac:dyDescent="0.2">
      <c r="A242" s="16" t="s">
        <v>493</v>
      </c>
      <c r="B242" s="16" t="s">
        <v>927</v>
      </c>
      <c r="C242" s="16" t="s">
        <v>1218</v>
      </c>
      <c r="D242" s="16" t="s">
        <v>1228</v>
      </c>
      <c r="E242" s="16" t="s">
        <v>1219</v>
      </c>
      <c r="F242" s="18">
        <v>44443.520792476855</v>
      </c>
      <c r="G242" s="16" t="s">
        <v>1221</v>
      </c>
      <c r="H242" s="16" t="s">
        <v>1223</v>
      </c>
      <c r="I242" s="16" t="s">
        <v>40</v>
      </c>
      <c r="J242" s="16" t="s">
        <v>1082</v>
      </c>
      <c r="K242" s="16" t="s">
        <v>983</v>
      </c>
      <c r="L242" s="16" t="s">
        <v>1083</v>
      </c>
      <c r="M242" s="9">
        <v>11440</v>
      </c>
      <c r="N242" s="9">
        <v>1.42</v>
      </c>
      <c r="O242" s="9">
        <v>11550</v>
      </c>
      <c r="P242" s="9">
        <v>2.39</v>
      </c>
      <c r="Q242" s="9">
        <v>3.51</v>
      </c>
      <c r="R242" s="44">
        <v>0.52139999999999997</v>
      </c>
      <c r="S242" s="9">
        <v>11730</v>
      </c>
      <c r="T242" s="9">
        <v>11400</v>
      </c>
      <c r="U242" s="9">
        <v>11800</v>
      </c>
      <c r="V242" s="16" t="s">
        <v>2442</v>
      </c>
      <c r="W242" s="16" t="s">
        <v>1883</v>
      </c>
      <c r="X242" s="16" t="s">
        <v>2443</v>
      </c>
      <c r="Y242" s="9">
        <v>0.66</v>
      </c>
      <c r="Z242" s="9">
        <v>0.64</v>
      </c>
      <c r="AA242" s="9">
        <v>13.1</v>
      </c>
      <c r="AB242" s="16" t="s">
        <v>1082</v>
      </c>
      <c r="AC242" s="9">
        <v>12.7</v>
      </c>
      <c r="AD242" s="16" t="s">
        <v>1082</v>
      </c>
      <c r="AE242" s="9">
        <v>1.03</v>
      </c>
      <c r="AF242" s="9">
        <v>1.03</v>
      </c>
      <c r="AG242" s="9">
        <v>-1.0900000000000001</v>
      </c>
      <c r="AH242" s="16">
        <v>99.5</v>
      </c>
      <c r="AI242" s="49">
        <v>89.6</v>
      </c>
      <c r="AJ242" s="9">
        <v>0.5</v>
      </c>
      <c r="AK242" s="9">
        <v>10.400000000000006</v>
      </c>
      <c r="AL242" s="9">
        <v>573</v>
      </c>
      <c r="AM242" s="16" t="s">
        <v>1082</v>
      </c>
      <c r="AN242" s="9">
        <v>142</v>
      </c>
      <c r="AO242" s="16" t="s">
        <v>1082</v>
      </c>
      <c r="AP242" s="9">
        <v>-3.54</v>
      </c>
      <c r="AQ242" s="9">
        <v>7.92</v>
      </c>
      <c r="AR242" s="9" t="s">
        <v>4269</v>
      </c>
      <c r="AS242" s="44">
        <v>-9.7000000000000003E-3</v>
      </c>
      <c r="AT242" s="16" t="s">
        <v>896</v>
      </c>
      <c r="AU242" s="9">
        <v>0.61</v>
      </c>
      <c r="AV242" s="32">
        <v>1.7357840277777801E-3</v>
      </c>
      <c r="AW242" s="30">
        <v>3.3290832907130401E-3</v>
      </c>
      <c r="AX242" s="47">
        <v>3.76</v>
      </c>
      <c r="AY242" s="16" t="s">
        <v>897</v>
      </c>
      <c r="AZ242" s="9">
        <v>29</v>
      </c>
      <c r="BA242" s="9">
        <v>71</v>
      </c>
      <c r="BB242" s="9">
        <v>9780</v>
      </c>
      <c r="BC242" s="16">
        <v>60.43</v>
      </c>
      <c r="BD242" s="16">
        <v>59.98</v>
      </c>
      <c r="BE242" s="16" t="s">
        <v>4265</v>
      </c>
      <c r="BF242" s="9">
        <v>51300</v>
      </c>
      <c r="BG242" s="9">
        <v>19749</v>
      </c>
      <c r="BH242" s="9">
        <v>11550</v>
      </c>
      <c r="BI242" s="18">
        <v>44019</v>
      </c>
      <c r="BJ242" s="9">
        <v>-41.5</v>
      </c>
      <c r="BK242" s="9">
        <v>148.84</v>
      </c>
      <c r="BL242" s="16" t="s">
        <v>1084</v>
      </c>
      <c r="BM242" s="9">
        <v>180.1</v>
      </c>
      <c r="BN242" s="16" t="s">
        <v>1084</v>
      </c>
      <c r="BO242" s="9">
        <v>169.32</v>
      </c>
      <c r="BP242" s="16" t="s">
        <v>1082</v>
      </c>
      <c r="BQ242" s="9">
        <v>206.78</v>
      </c>
      <c r="BR242" s="16" t="s">
        <v>1082</v>
      </c>
      <c r="BS242" s="9">
        <v>-37.46</v>
      </c>
      <c r="BT242" s="16" t="s">
        <v>1082</v>
      </c>
      <c r="BU242" s="9">
        <v>1118</v>
      </c>
      <c r="BV242" s="9">
        <v>438</v>
      </c>
      <c r="BW242" s="9">
        <v>408</v>
      </c>
      <c r="BX242" s="9">
        <v>0.7</v>
      </c>
      <c r="BY242" s="9">
        <v>76.33</v>
      </c>
      <c r="BZ242" s="9">
        <v>10550</v>
      </c>
      <c r="CA242" s="9">
        <v>12500</v>
      </c>
      <c r="CB242" s="9">
        <v>27.11</v>
      </c>
      <c r="CC242" s="9">
        <v>9.26</v>
      </c>
      <c r="CD242" s="9">
        <v>12500</v>
      </c>
      <c r="CE242" s="9">
        <v>8020</v>
      </c>
      <c r="CF242" s="16"/>
      <c r="CG242" s="27"/>
      <c r="CH242" s="16"/>
      <c r="CI242" s="16"/>
      <c r="CJ242" s="9">
        <v>242</v>
      </c>
      <c r="CK242" s="9">
        <v>193</v>
      </c>
      <c r="CL242" s="9">
        <v>186</v>
      </c>
      <c r="CM242" s="9">
        <v>245</v>
      </c>
      <c r="CN242" s="9">
        <v>1329787</v>
      </c>
      <c r="CO242" s="42">
        <v>20.5</v>
      </c>
      <c r="CP242" s="9">
        <v>0.33</v>
      </c>
      <c r="CQ242" s="9">
        <v>5.47</v>
      </c>
      <c r="CR242" s="44">
        <v>-2.4722932651321399E-2</v>
      </c>
      <c r="CS242" s="44">
        <v>-9.7517730496453903E-3</v>
      </c>
      <c r="CT242" s="16">
        <v>4999058</v>
      </c>
      <c r="CU242" s="9">
        <v>12.58</v>
      </c>
      <c r="CV242" s="9">
        <v>15.64</v>
      </c>
      <c r="CW242" s="9">
        <v>0.8</v>
      </c>
      <c r="CX242" s="16">
        <v>918</v>
      </c>
      <c r="CY242" s="16">
        <v>2880000000</v>
      </c>
      <c r="CZ242" s="16">
        <v>131165228</v>
      </c>
      <c r="DA242" s="16">
        <v>126796862</v>
      </c>
      <c r="DB242" s="16">
        <v>57450369900</v>
      </c>
      <c r="DC242" s="16">
        <v>51733119900</v>
      </c>
      <c r="DD242" s="16">
        <v>4974058</v>
      </c>
      <c r="DE242" s="16">
        <v>4479058</v>
      </c>
      <c r="DF242" s="16">
        <v>438</v>
      </c>
      <c r="DG242" s="16">
        <v>408</v>
      </c>
      <c r="DH242" s="16">
        <v>1.03445168855993</v>
      </c>
      <c r="DI242" s="16">
        <v>288750000</v>
      </c>
      <c r="DJ242" s="16">
        <v>288750000</v>
      </c>
      <c r="DK242" s="16">
        <v>25000</v>
      </c>
      <c r="DL242" s="16">
        <v>1</v>
      </c>
      <c r="DM242" s="16">
        <v>3003000000</v>
      </c>
      <c r="DN242" s="16">
        <v>6006000000</v>
      </c>
      <c r="DO242" s="16">
        <v>520000</v>
      </c>
      <c r="DP242" s="16">
        <v>2</v>
      </c>
      <c r="DQ242" s="16">
        <v>1.1100000000000001</v>
      </c>
      <c r="DR242" s="16">
        <v>0.05</v>
      </c>
      <c r="DS242" s="16">
        <v>198.96</v>
      </c>
      <c r="DT242" s="16">
        <v>8.61</v>
      </c>
      <c r="DU242" s="48" t="s">
        <v>927</v>
      </c>
      <c r="DV242" s="9">
        <v>848.4</v>
      </c>
      <c r="DW242" s="16" t="s">
        <v>1082</v>
      </c>
      <c r="DX242" s="9">
        <v>423.8</v>
      </c>
      <c r="DY242" s="16" t="s">
        <v>4274</v>
      </c>
      <c r="DZ242" s="9">
        <v>416.1</v>
      </c>
      <c r="EA242" s="16" t="s">
        <v>4274</v>
      </c>
      <c r="EB242" s="9">
        <v>400.8</v>
      </c>
      <c r="EC242" s="16" t="s">
        <v>4274</v>
      </c>
      <c r="ED242" s="9">
        <v>17</v>
      </c>
      <c r="EE242" s="16" t="s">
        <v>4274</v>
      </c>
      <c r="EF242" s="9">
        <v>13.8</v>
      </c>
      <c r="EG242" s="16" t="s">
        <v>4274</v>
      </c>
      <c r="EH242" s="9">
        <v>3.2</v>
      </c>
      <c r="EI242" s="16" t="s">
        <v>4274</v>
      </c>
      <c r="EJ242" s="9">
        <v>2.1</v>
      </c>
      <c r="EK242" s="16">
        <v>1.78</v>
      </c>
      <c r="EL242" s="16">
        <v>3.2</v>
      </c>
      <c r="EM242" s="16">
        <v>19.8</v>
      </c>
      <c r="EN242" s="16" t="s">
        <v>372</v>
      </c>
      <c r="EO242" s="16">
        <v>25.6</v>
      </c>
      <c r="EP242" s="16" t="s">
        <v>372</v>
      </c>
      <c r="EQ242" s="16">
        <v>-1.29</v>
      </c>
      <c r="ER242" s="16">
        <v>-1.22</v>
      </c>
      <c r="ES242" s="16">
        <v>-1.1299999999999999</v>
      </c>
      <c r="ET242" s="16">
        <v>98.18</v>
      </c>
      <c r="EU242" s="49">
        <v>94.57</v>
      </c>
      <c r="EV242" s="16">
        <v>1.8199999999999932</v>
      </c>
      <c r="EW242" s="49">
        <v>5.4300000000000068</v>
      </c>
      <c r="EX242" s="16">
        <v>15.3</v>
      </c>
      <c r="EY242" s="16" t="s">
        <v>4274</v>
      </c>
      <c r="EZ242" s="9">
        <v>1.1000000000000001</v>
      </c>
      <c r="FA242" s="16" t="s">
        <v>4274</v>
      </c>
      <c r="FB242" s="16">
        <v>1.8</v>
      </c>
      <c r="FC242" s="16" t="s">
        <v>4274</v>
      </c>
      <c r="FK242"/>
      <c r="FL242"/>
      <c r="FM242"/>
      <c r="FN242"/>
      <c r="FO242"/>
      <c r="FP242"/>
      <c r="FQ242"/>
    </row>
    <row r="243" spans="1:173" x14ac:dyDescent="0.2">
      <c r="A243" s="16" t="s">
        <v>80</v>
      </c>
      <c r="B243" s="16" t="s">
        <v>915</v>
      </c>
      <c r="C243" s="16" t="s">
        <v>1218</v>
      </c>
      <c r="D243" s="16" t="s">
        <v>1224</v>
      </c>
      <c r="E243" s="16" t="s">
        <v>1219</v>
      </c>
      <c r="F243" s="18">
        <v>44443.520804849541</v>
      </c>
      <c r="G243" s="16" t="s">
        <v>1221</v>
      </c>
      <c r="H243" s="16" t="s">
        <v>1226</v>
      </c>
      <c r="I243" s="16" t="s">
        <v>1045</v>
      </c>
      <c r="J243" s="16" t="s">
        <v>1082</v>
      </c>
      <c r="K243" s="16" t="s">
        <v>1271</v>
      </c>
      <c r="L243" s="16" t="s">
        <v>1083</v>
      </c>
      <c r="M243" s="9">
        <v>23930</v>
      </c>
      <c r="N243" s="9">
        <v>1.4</v>
      </c>
      <c r="O243" s="9">
        <v>24330</v>
      </c>
      <c r="P243" s="9">
        <v>3.09</v>
      </c>
      <c r="Q243" s="9">
        <v>4.12</v>
      </c>
      <c r="R243" s="44">
        <v>0.35880000000000001</v>
      </c>
      <c r="S243" s="9">
        <v>24500</v>
      </c>
      <c r="T243" s="9">
        <v>23800</v>
      </c>
      <c r="U243" s="9">
        <v>24780</v>
      </c>
      <c r="V243" s="16" t="s">
        <v>3360</v>
      </c>
      <c r="W243" s="16" t="s">
        <v>5381</v>
      </c>
      <c r="X243" s="16" t="s">
        <v>5382</v>
      </c>
      <c r="Y243" s="9">
        <v>0.71</v>
      </c>
      <c r="Z243" s="9">
        <v>0.59</v>
      </c>
      <c r="AA243" s="9">
        <v>19.5</v>
      </c>
      <c r="AB243" s="16" t="s">
        <v>1082</v>
      </c>
      <c r="AC243" s="9">
        <v>23.3</v>
      </c>
      <c r="AD243" s="16" t="s">
        <v>1082</v>
      </c>
      <c r="AE243" s="9">
        <v>0.83</v>
      </c>
      <c r="AF243" s="9">
        <v>-1.2</v>
      </c>
      <c r="AG243" s="9">
        <v>-1.43</v>
      </c>
      <c r="AH243" s="16">
        <v>96.39</v>
      </c>
      <c r="AI243" s="49">
        <v>90.47</v>
      </c>
      <c r="AJ243" s="9">
        <v>3.6099999999999994</v>
      </c>
      <c r="AK243" s="9">
        <v>9.5300000000000011</v>
      </c>
      <c r="AL243" s="9">
        <v>1</v>
      </c>
      <c r="AM243" s="16" t="s">
        <v>1083</v>
      </c>
      <c r="AN243" s="9">
        <v>-3.3</v>
      </c>
      <c r="AO243" s="16" t="s">
        <v>1083</v>
      </c>
      <c r="AP243" s="9">
        <v>-4.55</v>
      </c>
      <c r="AQ243" s="9">
        <v>-5.56</v>
      </c>
      <c r="AR243" s="9" t="s">
        <v>4270</v>
      </c>
      <c r="AS243" s="44">
        <v>-1.6899999999999998E-2</v>
      </c>
      <c r="AT243" s="16" t="s">
        <v>896</v>
      </c>
      <c r="AU243" s="9">
        <v>0.59</v>
      </c>
      <c r="AV243" s="32">
        <v>1.22127484444444E-3</v>
      </c>
      <c r="AW243" s="30">
        <v>3.40377604360213E-3</v>
      </c>
      <c r="AX243" s="47">
        <v>3.05</v>
      </c>
      <c r="AY243" s="16" t="s">
        <v>897</v>
      </c>
      <c r="AZ243" s="9">
        <v>93</v>
      </c>
      <c r="BA243" s="9">
        <v>71</v>
      </c>
      <c r="BB243" s="9">
        <v>22200</v>
      </c>
      <c r="BC243" s="16">
        <v>54.26</v>
      </c>
      <c r="BD243" s="16">
        <v>54.97</v>
      </c>
      <c r="BE243" s="16" t="s">
        <v>4266</v>
      </c>
      <c r="BF243" s="9">
        <v>33780</v>
      </c>
      <c r="BG243" s="9">
        <v>27927</v>
      </c>
      <c r="BH243" s="9">
        <v>24330</v>
      </c>
      <c r="BI243" s="18">
        <v>44037</v>
      </c>
      <c r="BJ243" s="9">
        <v>-12.9</v>
      </c>
      <c r="BK243" s="9">
        <v>29.9</v>
      </c>
      <c r="BL243" s="16" t="s">
        <v>1084</v>
      </c>
      <c r="BM243" s="9">
        <v>63.25</v>
      </c>
      <c r="BN243" s="16" t="s">
        <v>1084</v>
      </c>
      <c r="BO243" s="9">
        <v>71.349999999999994</v>
      </c>
      <c r="BP243" s="16" t="s">
        <v>1082</v>
      </c>
      <c r="BQ243" s="9">
        <v>151.55000000000001</v>
      </c>
      <c r="BR243" s="16" t="s">
        <v>1082</v>
      </c>
      <c r="BS243" s="9">
        <v>-80.19</v>
      </c>
      <c r="BT243" s="16" t="s">
        <v>1082</v>
      </c>
      <c r="BU243" s="9">
        <v>2021</v>
      </c>
      <c r="BV243" s="9">
        <v>828</v>
      </c>
      <c r="BW243" s="9">
        <v>648</v>
      </c>
      <c r="BX243" s="9">
        <v>0.47</v>
      </c>
      <c r="BY243" s="9">
        <v>81.099999999999994</v>
      </c>
      <c r="BZ243" s="9">
        <v>22200</v>
      </c>
      <c r="CA243" s="9">
        <v>26400</v>
      </c>
      <c r="CB243" s="9">
        <v>16.27</v>
      </c>
      <c r="CC243" s="9">
        <v>10.32</v>
      </c>
      <c r="CD243" s="9">
        <v>26400</v>
      </c>
      <c r="CE243" s="9">
        <v>13330</v>
      </c>
      <c r="CF243" s="16" t="s">
        <v>1101</v>
      </c>
      <c r="CG243" s="27">
        <v>44522</v>
      </c>
      <c r="CH243" s="16" t="s">
        <v>375</v>
      </c>
      <c r="CI243" s="16" t="s">
        <v>1099</v>
      </c>
      <c r="CJ243" s="9">
        <v>88</v>
      </c>
      <c r="CK243" s="9">
        <v>81</v>
      </c>
      <c r="CL243" s="9">
        <v>87</v>
      </c>
      <c r="CM243" s="9">
        <v>92</v>
      </c>
      <c r="CN243" s="9">
        <v>2250000</v>
      </c>
      <c r="CO243" s="42">
        <v>20.21</v>
      </c>
      <c r="CP243" s="9">
        <v>1.37</v>
      </c>
      <c r="CQ243" s="9">
        <v>16.98</v>
      </c>
      <c r="CR243" s="44">
        <v>-2.3265306122448998E-2</v>
      </c>
      <c r="CS243" s="44">
        <v>-1.6949152542372899E-2</v>
      </c>
      <c r="CT243" s="16">
        <v>6869671</v>
      </c>
      <c r="CU243" s="9">
        <v>11.07</v>
      </c>
      <c r="CV243" s="9">
        <v>13.16</v>
      </c>
      <c r="CW243" s="9">
        <v>0.84</v>
      </c>
      <c r="CX243" s="16">
        <v>2198</v>
      </c>
      <c r="CY243" s="16">
        <v>5625000000</v>
      </c>
      <c r="CZ243" s="16">
        <v>194578587</v>
      </c>
      <c r="DA243" s="16">
        <v>233354023</v>
      </c>
      <c r="DB243" s="16">
        <v>161111070300</v>
      </c>
      <c r="DC243" s="16">
        <v>151213407330</v>
      </c>
      <c r="DD243" s="16">
        <v>6621910</v>
      </c>
      <c r="DE243" s="16">
        <v>6215101</v>
      </c>
      <c r="DF243" s="16">
        <v>828</v>
      </c>
      <c r="DG243" s="16">
        <v>648</v>
      </c>
      <c r="DH243" s="16">
        <v>0.833834293913159</v>
      </c>
      <c r="DI243" s="16">
        <v>3014012565</v>
      </c>
      <c r="DJ243" s="16">
        <v>6028025130</v>
      </c>
      <c r="DK243" s="16">
        <v>247761</v>
      </c>
      <c r="DL243" s="16">
        <v>2</v>
      </c>
      <c r="DM243" s="16">
        <v>3981422025</v>
      </c>
      <c r="DN243" s="16">
        <v>15925688100</v>
      </c>
      <c r="DO243" s="16">
        <v>654570</v>
      </c>
      <c r="DP243" s="16">
        <v>4</v>
      </c>
      <c r="DQ243" s="16">
        <v>1.07</v>
      </c>
      <c r="DR243" s="16">
        <v>0.38</v>
      </c>
      <c r="DS243" s="16">
        <v>26.73</v>
      </c>
      <c r="DT243" s="16">
        <v>9.49</v>
      </c>
      <c r="DU243" s="48" t="s">
        <v>915</v>
      </c>
      <c r="DV243" s="9">
        <v>215.8</v>
      </c>
      <c r="DW243" s="16" t="s">
        <v>1082</v>
      </c>
      <c r="DX243" s="9">
        <v>420.6</v>
      </c>
      <c r="DY243" s="16" t="s">
        <v>4274</v>
      </c>
      <c r="DZ243" s="9">
        <v>316.89999999999998</v>
      </c>
      <c r="EA243" s="16" t="s">
        <v>4274</v>
      </c>
      <c r="EB243" s="9">
        <v>321.3</v>
      </c>
      <c r="EC243" s="16" t="s">
        <v>4274</v>
      </c>
      <c r="ED243" s="9">
        <v>21.5</v>
      </c>
      <c r="EE243" s="16" t="s">
        <v>4274</v>
      </c>
      <c r="EF243" s="9">
        <v>7.8</v>
      </c>
      <c r="EG243" s="16" t="s">
        <v>4274</v>
      </c>
      <c r="EH243" s="9">
        <v>13.6</v>
      </c>
      <c r="EI243" s="16" t="s">
        <v>4274</v>
      </c>
      <c r="EJ243" s="9">
        <v>1.85</v>
      </c>
      <c r="EK243" s="16">
        <v>1.01</v>
      </c>
      <c r="EL243" s="16">
        <v>1.43</v>
      </c>
      <c r="EM243" s="16">
        <v>14.7</v>
      </c>
      <c r="EN243" s="16" t="s">
        <v>372</v>
      </c>
      <c r="EO243" s="16">
        <v>17.399999999999999</v>
      </c>
      <c r="EP243" s="16" t="s">
        <v>372</v>
      </c>
      <c r="EQ243" s="16">
        <v>-1.18</v>
      </c>
      <c r="ER243" s="16">
        <v>-1.1000000000000001</v>
      </c>
      <c r="ES243" s="16">
        <v>1.06</v>
      </c>
      <c r="ET243" s="16">
        <v>75.34</v>
      </c>
      <c r="EU243" s="49">
        <v>76.41</v>
      </c>
      <c r="EV243" s="16">
        <v>24.659999999999997</v>
      </c>
      <c r="EW243" s="49">
        <v>23.590000000000003</v>
      </c>
      <c r="EX243" s="16">
        <v>-5.3</v>
      </c>
      <c r="EY243" s="16" t="s">
        <v>4274</v>
      </c>
      <c r="EZ243" s="9">
        <v>-11.9</v>
      </c>
      <c r="FA243" s="16" t="s">
        <v>4274</v>
      </c>
      <c r="FB243" s="16">
        <v>-14.9</v>
      </c>
      <c r="FC243" s="16" t="s">
        <v>4274</v>
      </c>
      <c r="FK243"/>
      <c r="FL243"/>
      <c r="FM243"/>
      <c r="FN243"/>
      <c r="FO243"/>
      <c r="FP243"/>
      <c r="FQ243"/>
    </row>
    <row r="244" spans="1:173" x14ac:dyDescent="0.2">
      <c r="A244" s="16" t="s">
        <v>119</v>
      </c>
      <c r="B244" s="16" t="s">
        <v>915</v>
      </c>
      <c r="C244" s="16" t="s">
        <v>1218</v>
      </c>
      <c r="D244" s="16" t="s">
        <v>1228</v>
      </c>
      <c r="E244" s="16" t="s">
        <v>1219</v>
      </c>
      <c r="F244" s="18">
        <v>44443.520820266203</v>
      </c>
      <c r="G244" s="16" t="s">
        <v>1229</v>
      </c>
      <c r="H244" s="16" t="s">
        <v>1222</v>
      </c>
      <c r="I244" s="16" t="s">
        <v>922</v>
      </c>
      <c r="J244" s="16" t="s">
        <v>1082</v>
      </c>
      <c r="K244" s="16" t="s">
        <v>55</v>
      </c>
      <c r="L244" s="16" t="s">
        <v>1083</v>
      </c>
      <c r="M244" s="9">
        <v>24820</v>
      </c>
      <c r="N244" s="9">
        <v>4.24</v>
      </c>
      <c r="O244" s="9">
        <v>24600</v>
      </c>
      <c r="P244" s="9">
        <v>3.32</v>
      </c>
      <c r="Q244" s="9">
        <v>3.82</v>
      </c>
      <c r="R244" s="44">
        <v>0.25940000000000002</v>
      </c>
      <c r="S244" s="9">
        <v>24580</v>
      </c>
      <c r="T244" s="9">
        <v>24060</v>
      </c>
      <c r="U244" s="9">
        <v>24980</v>
      </c>
      <c r="V244" s="16" t="s">
        <v>4655</v>
      </c>
      <c r="W244" s="16" t="s">
        <v>4459</v>
      </c>
      <c r="X244" s="16" t="s">
        <v>3057</v>
      </c>
      <c r="Y244" s="9">
        <v>0.86</v>
      </c>
      <c r="Z244" s="9">
        <v>0.95</v>
      </c>
      <c r="AA244" s="9">
        <v>13.1</v>
      </c>
      <c r="AB244" s="16" t="s">
        <v>1082</v>
      </c>
      <c r="AC244" s="9">
        <v>14.5</v>
      </c>
      <c r="AD244" s="16" t="s">
        <v>1082</v>
      </c>
      <c r="AE244" s="9">
        <v>0.91</v>
      </c>
      <c r="AF244" s="9">
        <v>-1.1000000000000001</v>
      </c>
      <c r="AG244" s="9">
        <v>-1.49</v>
      </c>
      <c r="AH244" s="16">
        <v>100</v>
      </c>
      <c r="AI244" s="49">
        <v>96.65</v>
      </c>
      <c r="AJ244" s="9">
        <v>0</v>
      </c>
      <c r="AK244" s="9">
        <v>3.3499999999999943</v>
      </c>
      <c r="AL244" s="9">
        <v>136.69999999999999</v>
      </c>
      <c r="AM244" s="16" t="s">
        <v>1082</v>
      </c>
      <c r="AN244" s="9">
        <v>-596.5</v>
      </c>
      <c r="AO244" s="16" t="s">
        <v>1082</v>
      </c>
      <c r="AP244" s="9">
        <v>-1.66</v>
      </c>
      <c r="AQ244" s="9">
        <v>2.48</v>
      </c>
      <c r="AR244" s="9" t="s">
        <v>4269</v>
      </c>
      <c r="AS244" s="44">
        <v>9.1999999999999998E-3</v>
      </c>
      <c r="AT244" s="16" t="s">
        <v>896</v>
      </c>
      <c r="AU244" s="9">
        <v>0.93</v>
      </c>
      <c r="AV244" s="32">
        <v>3.2843E-3</v>
      </c>
      <c r="AW244" s="30">
        <v>1.26611410948342E-2</v>
      </c>
      <c r="AX244" s="47">
        <v>2.61</v>
      </c>
      <c r="AY244" s="16" t="s">
        <v>897</v>
      </c>
      <c r="AZ244" s="9">
        <v>93</v>
      </c>
      <c r="BA244" s="9">
        <v>71</v>
      </c>
      <c r="BB244" s="9">
        <v>22580</v>
      </c>
      <c r="BC244" s="16">
        <v>53.04</v>
      </c>
      <c r="BD244" s="16">
        <v>50.31</v>
      </c>
      <c r="BE244" s="16" t="s">
        <v>4265</v>
      </c>
      <c r="BF244" s="9">
        <v>42450</v>
      </c>
      <c r="BG244" s="9">
        <v>40706</v>
      </c>
      <c r="BH244" s="9">
        <v>24600</v>
      </c>
      <c r="BI244" s="18">
        <v>44258</v>
      </c>
      <c r="BJ244" s="9">
        <v>-39.6</v>
      </c>
      <c r="BK244" s="9">
        <v>9.94</v>
      </c>
      <c r="BL244" s="16" t="s">
        <v>1084</v>
      </c>
      <c r="BM244" s="9">
        <v>26.73</v>
      </c>
      <c r="BN244" s="16" t="s">
        <v>1084</v>
      </c>
      <c r="BO244" s="9">
        <v>24.59</v>
      </c>
      <c r="BP244" s="16" t="s">
        <v>1082</v>
      </c>
      <c r="BQ244" s="9">
        <v>66.41</v>
      </c>
      <c r="BR244" s="16" t="s">
        <v>1082</v>
      </c>
      <c r="BS244" s="9">
        <v>-41.81</v>
      </c>
      <c r="BT244" s="16" t="s">
        <v>1082</v>
      </c>
      <c r="BU244" s="9">
        <v>816</v>
      </c>
      <c r="BV244" s="9">
        <v>308</v>
      </c>
      <c r="BW244" s="9">
        <v>270</v>
      </c>
      <c r="BX244" s="9">
        <v>0.74</v>
      </c>
      <c r="BY244" s="9">
        <v>50.11</v>
      </c>
      <c r="BZ244" s="9">
        <v>22580</v>
      </c>
      <c r="CA244" s="9">
        <v>27070</v>
      </c>
      <c r="CB244" s="9">
        <v>11.25</v>
      </c>
      <c r="CC244" s="9">
        <v>11.8</v>
      </c>
      <c r="CD244" s="9">
        <v>29000</v>
      </c>
      <c r="CE244" s="9">
        <v>20620</v>
      </c>
      <c r="CF244" s="16" t="s">
        <v>1105</v>
      </c>
      <c r="CG244" s="27">
        <v>44462</v>
      </c>
      <c r="CH244" s="16" t="s">
        <v>375</v>
      </c>
      <c r="CI244" s="16" t="s">
        <v>1099</v>
      </c>
      <c r="CJ244" s="9">
        <v>221</v>
      </c>
      <c r="CK244" s="9">
        <v>319</v>
      </c>
      <c r="CL244" s="9">
        <v>281</v>
      </c>
      <c r="CM244" s="9">
        <v>294</v>
      </c>
      <c r="CN244" s="9">
        <v>629987</v>
      </c>
      <c r="CO244" s="42">
        <v>58.65</v>
      </c>
      <c r="CP244" s="9">
        <v>0.12</v>
      </c>
      <c r="CQ244" s="9">
        <v>11.99</v>
      </c>
      <c r="CR244" s="44">
        <v>9.7640358014646107E-3</v>
      </c>
      <c r="CS244" s="44">
        <v>9.2398152036959301E-3</v>
      </c>
      <c r="CT244" s="16">
        <v>1642150</v>
      </c>
      <c r="CU244" s="9">
        <v>13.28</v>
      </c>
      <c r="CV244" s="9">
        <v>13.16</v>
      </c>
      <c r="CW244" s="9">
        <v>1.01</v>
      </c>
      <c r="CX244" s="16">
        <v>1852</v>
      </c>
      <c r="CY244" s="16">
        <v>500000000</v>
      </c>
      <c r="CZ244" s="16">
        <v>131158733</v>
      </c>
      <c r="DA244" s="16">
        <v>144600257</v>
      </c>
      <c r="DB244" s="16">
        <v>40396890000</v>
      </c>
      <c r="DC244" s="16">
        <v>39042069600</v>
      </c>
      <c r="DD244" s="16">
        <v>1642150</v>
      </c>
      <c r="DE244" s="16">
        <v>1587076</v>
      </c>
      <c r="DF244" s="16">
        <v>308</v>
      </c>
      <c r="DG244" s="16">
        <v>270</v>
      </c>
      <c r="DH244" s="16">
        <v>0.90704356770264905</v>
      </c>
      <c r="DI244" s="16"/>
      <c r="DJ244" s="16"/>
      <c r="DK244" s="16"/>
      <c r="DL244" s="16"/>
      <c r="DM244" s="16">
        <v>451606800</v>
      </c>
      <c r="DN244" s="16">
        <v>1354820400</v>
      </c>
      <c r="DO244" s="16">
        <v>55074</v>
      </c>
      <c r="DP244" s="16">
        <v>3</v>
      </c>
      <c r="DQ244" s="16">
        <v>1.03</v>
      </c>
      <c r="DR244" s="16"/>
      <c r="DS244" s="16"/>
      <c r="DT244" s="16"/>
      <c r="DU244" s="48" t="s">
        <v>915</v>
      </c>
      <c r="DV244" s="9">
        <v>215.8</v>
      </c>
      <c r="DW244" s="16" t="s">
        <v>1082</v>
      </c>
      <c r="DX244" s="9">
        <v>420.6</v>
      </c>
      <c r="DY244" s="16" t="s">
        <v>4274</v>
      </c>
      <c r="DZ244" s="9">
        <v>316.89999999999998</v>
      </c>
      <c r="EA244" s="16" t="s">
        <v>4274</v>
      </c>
      <c r="EB244" s="9">
        <v>321.3</v>
      </c>
      <c r="EC244" s="16" t="s">
        <v>4274</v>
      </c>
      <c r="ED244" s="9">
        <v>21.5</v>
      </c>
      <c r="EE244" s="16" t="s">
        <v>4274</v>
      </c>
      <c r="EF244" s="9">
        <v>7.8</v>
      </c>
      <c r="EG244" s="16" t="s">
        <v>4274</v>
      </c>
      <c r="EH244" s="9">
        <v>13.6</v>
      </c>
      <c r="EI244" s="16" t="s">
        <v>4274</v>
      </c>
      <c r="EJ244" s="9">
        <v>1.85</v>
      </c>
      <c r="EK244" s="16">
        <v>1.01</v>
      </c>
      <c r="EL244" s="16">
        <v>1.43</v>
      </c>
      <c r="EM244" s="16">
        <v>14.7</v>
      </c>
      <c r="EN244" s="16" t="s">
        <v>372</v>
      </c>
      <c r="EO244" s="16">
        <v>17.399999999999999</v>
      </c>
      <c r="EP244" s="16" t="s">
        <v>372</v>
      </c>
      <c r="EQ244" s="16">
        <v>-1.18</v>
      </c>
      <c r="ER244" s="16">
        <v>-1.1000000000000001</v>
      </c>
      <c r="ES244" s="16">
        <v>1.06</v>
      </c>
      <c r="ET244" s="16">
        <v>75.34</v>
      </c>
      <c r="EU244" s="49">
        <v>76.41</v>
      </c>
      <c r="EV244" s="16">
        <v>24.659999999999997</v>
      </c>
      <c r="EW244" s="49">
        <v>23.590000000000003</v>
      </c>
      <c r="EX244" s="16">
        <v>-5.3</v>
      </c>
      <c r="EY244" s="16" t="s">
        <v>4274</v>
      </c>
      <c r="EZ244" s="9">
        <v>-11.9</v>
      </c>
      <c r="FA244" s="16" t="s">
        <v>4274</v>
      </c>
      <c r="FB244" s="16">
        <v>-14.9</v>
      </c>
      <c r="FC244" s="16" t="s">
        <v>4274</v>
      </c>
      <c r="FK244"/>
      <c r="FL244"/>
      <c r="FM244"/>
      <c r="FN244"/>
      <c r="FO244"/>
      <c r="FP244"/>
      <c r="FQ244"/>
    </row>
    <row r="245" spans="1:173" x14ac:dyDescent="0.2">
      <c r="A245" s="16" t="s">
        <v>322</v>
      </c>
      <c r="B245" s="16" t="s">
        <v>802</v>
      </c>
      <c r="C245" s="16" t="s">
        <v>1218</v>
      </c>
      <c r="D245" s="16" t="s">
        <v>1228</v>
      </c>
      <c r="E245" s="16" t="s">
        <v>1219</v>
      </c>
      <c r="F245" s="18">
        <v>44443.520812418981</v>
      </c>
      <c r="G245" s="16" t="s">
        <v>1221</v>
      </c>
      <c r="H245" s="16" t="s">
        <v>1223</v>
      </c>
      <c r="I245" s="16" t="s">
        <v>4814</v>
      </c>
      <c r="J245" s="16" t="s">
        <v>1084</v>
      </c>
      <c r="K245" s="16" t="s">
        <v>1114</v>
      </c>
      <c r="L245" s="16" t="s">
        <v>1083</v>
      </c>
      <c r="M245" s="9">
        <v>194590</v>
      </c>
      <c r="N245" s="9">
        <v>5</v>
      </c>
      <c r="O245" s="9">
        <v>192940</v>
      </c>
      <c r="P245" s="9">
        <v>4.1100000000000003</v>
      </c>
      <c r="Q245" s="9">
        <v>4.9000000000000004</v>
      </c>
      <c r="R245" s="44">
        <v>9.98E-2</v>
      </c>
      <c r="S245" s="9">
        <v>193950</v>
      </c>
      <c r="T245" s="9">
        <v>185500</v>
      </c>
      <c r="U245" s="9">
        <v>194590</v>
      </c>
      <c r="V245" s="16" t="s">
        <v>5383</v>
      </c>
      <c r="W245" s="16" t="s">
        <v>5384</v>
      </c>
      <c r="X245" s="16" t="s">
        <v>5385</v>
      </c>
      <c r="Y245" s="9">
        <v>1.1599999999999999</v>
      </c>
      <c r="Z245" s="9">
        <v>2.0299999999999998</v>
      </c>
      <c r="AA245" s="9">
        <v>25.1</v>
      </c>
      <c r="AB245" s="16" t="s">
        <v>1082</v>
      </c>
      <c r="AC245" s="9">
        <v>25</v>
      </c>
      <c r="AD245" s="16" t="s">
        <v>1082</v>
      </c>
      <c r="AE245" s="9">
        <v>1</v>
      </c>
      <c r="AF245" s="9">
        <v>1</v>
      </c>
      <c r="AG245" s="9">
        <v>-1.17</v>
      </c>
      <c r="AH245" s="16">
        <v>100</v>
      </c>
      <c r="AI245" s="49">
        <v>100</v>
      </c>
      <c r="AJ245" s="9">
        <v>0</v>
      </c>
      <c r="AK245" s="9">
        <v>0</v>
      </c>
      <c r="AL245" s="9">
        <v>0</v>
      </c>
      <c r="AM245" s="16"/>
      <c r="AN245" s="9">
        <v>-425.9</v>
      </c>
      <c r="AO245" s="16" t="s">
        <v>1084</v>
      </c>
      <c r="AP245" s="9">
        <v>12.64</v>
      </c>
      <c r="AQ245" s="9">
        <v>29.2</v>
      </c>
      <c r="AR245" s="9" t="s">
        <v>4269</v>
      </c>
      <c r="AS245" s="44">
        <v>8.8999999999999999E-3</v>
      </c>
      <c r="AT245" s="16" t="s">
        <v>896</v>
      </c>
      <c r="AU245" s="9">
        <v>1.84</v>
      </c>
      <c r="AV245" s="32">
        <v>4.7722354497354499E-3</v>
      </c>
      <c r="AW245" s="30">
        <v>4.7817990478311097E-2</v>
      </c>
      <c r="AX245" s="47">
        <v>8.92</v>
      </c>
      <c r="AY245" s="16" t="s">
        <v>897</v>
      </c>
      <c r="AZ245" s="9">
        <v>0</v>
      </c>
      <c r="BA245" s="9">
        <v>100</v>
      </c>
      <c r="BB245" s="9">
        <v>119120</v>
      </c>
      <c r="BC245" s="16">
        <v>79.28</v>
      </c>
      <c r="BD245" s="16">
        <v>76.510000000000005</v>
      </c>
      <c r="BE245" s="16" t="s">
        <v>4265</v>
      </c>
      <c r="BF245" s="9">
        <v>283000</v>
      </c>
      <c r="BG245" s="9">
        <v>274458</v>
      </c>
      <c r="BH245" s="9">
        <v>192940</v>
      </c>
      <c r="BI245" s="18">
        <v>44058</v>
      </c>
      <c r="BJ245" s="9">
        <v>-29.7</v>
      </c>
      <c r="BK245" s="9">
        <v>1.61</v>
      </c>
      <c r="BL245" s="16" t="s">
        <v>1084</v>
      </c>
      <c r="BM245" s="9">
        <v>0</v>
      </c>
      <c r="BN245" s="16"/>
      <c r="BO245" s="9">
        <v>31.15</v>
      </c>
      <c r="BP245" s="16" t="s">
        <v>1082</v>
      </c>
      <c r="BQ245" s="9">
        <v>0</v>
      </c>
      <c r="BR245" s="16"/>
      <c r="BS245" s="9">
        <v>31.15</v>
      </c>
      <c r="BT245" s="16" t="s">
        <v>1082</v>
      </c>
      <c r="BU245" s="9">
        <v>1480</v>
      </c>
      <c r="BV245" s="9">
        <v>555</v>
      </c>
      <c r="BW245" s="9">
        <v>556</v>
      </c>
      <c r="BX245" s="9">
        <v>1.87</v>
      </c>
      <c r="BY245" s="9">
        <v>100</v>
      </c>
      <c r="BZ245" s="9">
        <v>163680</v>
      </c>
      <c r="CA245" s="9">
        <v>194590</v>
      </c>
      <c r="CB245" s="9">
        <v>72.52</v>
      </c>
      <c r="CC245" s="9">
        <v>0</v>
      </c>
      <c r="CD245" s="9">
        <v>186040</v>
      </c>
      <c r="CE245" s="9">
        <v>112790</v>
      </c>
      <c r="CF245" s="16" t="s">
        <v>1098</v>
      </c>
      <c r="CG245" s="27">
        <v>44618</v>
      </c>
      <c r="CH245" s="16" t="s">
        <v>375</v>
      </c>
      <c r="CI245" s="16" t="s">
        <v>1099</v>
      </c>
      <c r="CJ245" s="9">
        <v>432</v>
      </c>
      <c r="CK245" s="9">
        <v>379</v>
      </c>
      <c r="CL245" s="9">
        <v>352</v>
      </c>
      <c r="CM245" s="9">
        <v>359</v>
      </c>
      <c r="CN245" s="9">
        <v>80937</v>
      </c>
      <c r="CO245" s="42">
        <v>100</v>
      </c>
      <c r="CP245" s="9">
        <v>0.28999999999999998</v>
      </c>
      <c r="CQ245" s="9">
        <v>8.91</v>
      </c>
      <c r="CR245" s="44">
        <v>3.2998195411188401E-3</v>
      </c>
      <c r="CS245" s="44">
        <v>8.9030378244212994E-3</v>
      </c>
      <c r="CT245" s="16">
        <v>721562</v>
      </c>
      <c r="CU245" s="9">
        <v>16.61</v>
      </c>
      <c r="CV245" s="9">
        <v>13.9</v>
      </c>
      <c r="CW245" s="9">
        <v>1.19</v>
      </c>
      <c r="CX245" s="16">
        <v>11616</v>
      </c>
      <c r="CY245" s="16">
        <v>151200000</v>
      </c>
      <c r="CZ245" s="16">
        <v>250843553</v>
      </c>
      <c r="DA245" s="16">
        <v>250392396</v>
      </c>
      <c r="DB245" s="16">
        <v>139218172280</v>
      </c>
      <c r="DC245" s="16">
        <v>139218172280</v>
      </c>
      <c r="DD245" s="16">
        <v>721562</v>
      </c>
      <c r="DE245" s="16">
        <v>721562</v>
      </c>
      <c r="DF245" s="16">
        <v>555</v>
      </c>
      <c r="DG245" s="16">
        <v>556</v>
      </c>
      <c r="DH245" s="16">
        <v>1.0018017999236699</v>
      </c>
      <c r="DI245" s="16"/>
      <c r="DJ245" s="16"/>
      <c r="DK245" s="16"/>
      <c r="DL245" s="16"/>
      <c r="DM245" s="16"/>
      <c r="DN245" s="16"/>
      <c r="DO245" s="16"/>
      <c r="DP245" s="16"/>
      <c r="DQ245" s="16">
        <v>1</v>
      </c>
      <c r="DR245" s="16"/>
      <c r="DS245" s="16"/>
      <c r="DT245" s="16"/>
      <c r="DU245" s="48" t="s">
        <v>802</v>
      </c>
      <c r="DV245" s="9">
        <v>68.3</v>
      </c>
      <c r="DW245" s="16" t="s">
        <v>1082</v>
      </c>
      <c r="DX245" s="9">
        <v>196</v>
      </c>
      <c r="DY245" s="16" t="s">
        <v>4274</v>
      </c>
      <c r="DZ245" s="9">
        <v>187.7</v>
      </c>
      <c r="EA245" s="16" t="s">
        <v>4274</v>
      </c>
      <c r="EB245" s="9">
        <v>107.2</v>
      </c>
      <c r="EC245" s="16" t="s">
        <v>4274</v>
      </c>
      <c r="ED245" s="9">
        <v>10.1</v>
      </c>
      <c r="EE245" s="16" t="s">
        <v>4274</v>
      </c>
      <c r="EF245" s="9">
        <v>148.30000000000001</v>
      </c>
      <c r="EG245" s="16" t="s">
        <v>4274</v>
      </c>
      <c r="EH245" s="9">
        <v>-138.19999999999999</v>
      </c>
      <c r="EI245" s="16" t="s">
        <v>4274</v>
      </c>
      <c r="EJ245" s="9">
        <v>2.79</v>
      </c>
      <c r="EK245" s="16">
        <v>1.49</v>
      </c>
      <c r="EL245" s="16">
        <v>2.44</v>
      </c>
      <c r="EM245" s="16">
        <v>42.7</v>
      </c>
      <c r="EN245" s="16" t="s">
        <v>372</v>
      </c>
      <c r="EO245" s="16">
        <v>27.9</v>
      </c>
      <c r="EP245" s="16" t="s">
        <v>372</v>
      </c>
      <c r="EQ245" s="16">
        <v>1.53</v>
      </c>
      <c r="ER245" s="16">
        <v>1.18</v>
      </c>
      <c r="ES245" s="16">
        <v>1.0900000000000001</v>
      </c>
      <c r="ET245" s="16">
        <v>95.76</v>
      </c>
      <c r="EU245" s="49">
        <v>54.71</v>
      </c>
      <c r="EV245" s="16">
        <v>4.2399999999999949</v>
      </c>
      <c r="EW245" s="49">
        <v>45.29</v>
      </c>
      <c r="EX245" s="16">
        <v>80.400000000000006</v>
      </c>
      <c r="EY245" s="16" t="s">
        <v>4274</v>
      </c>
      <c r="EZ245" s="9">
        <v>24.7</v>
      </c>
      <c r="FA245" s="16" t="s">
        <v>4274</v>
      </c>
      <c r="FB245" s="16">
        <v>9.6</v>
      </c>
      <c r="FC245" s="16" t="s">
        <v>4274</v>
      </c>
      <c r="FK245"/>
      <c r="FL245"/>
      <c r="FM245"/>
      <c r="FN245"/>
      <c r="FO245"/>
      <c r="FP245"/>
      <c r="FQ245"/>
    </row>
    <row r="246" spans="1:173" x14ac:dyDescent="0.2">
      <c r="A246" s="16" t="s">
        <v>2048</v>
      </c>
      <c r="B246" s="16" t="s">
        <v>904</v>
      </c>
      <c r="C246" s="16" t="s">
        <v>1218</v>
      </c>
      <c r="D246" s="16" t="s">
        <v>1220</v>
      </c>
      <c r="E246" s="16" t="s">
        <v>1219</v>
      </c>
      <c r="F246" s="18">
        <v>44443.520830543981</v>
      </c>
      <c r="G246" s="16" t="s">
        <v>1221</v>
      </c>
      <c r="H246" s="16" t="s">
        <v>1223</v>
      </c>
      <c r="I246" s="16" t="s">
        <v>4776</v>
      </c>
      <c r="J246" s="16" t="s">
        <v>1082</v>
      </c>
      <c r="K246" s="16" t="s">
        <v>1116</v>
      </c>
      <c r="L246" s="16" t="s">
        <v>1083</v>
      </c>
      <c r="M246" s="9">
        <v>2054</v>
      </c>
      <c r="N246" s="9">
        <v>1.18</v>
      </c>
      <c r="O246" s="9">
        <v>2059</v>
      </c>
      <c r="P246" s="9">
        <v>1.43</v>
      </c>
      <c r="Q246" s="9">
        <v>5.09</v>
      </c>
      <c r="R246" s="44">
        <v>0.4572</v>
      </c>
      <c r="S246" s="9">
        <v>2089</v>
      </c>
      <c r="T246" s="9">
        <v>2024</v>
      </c>
      <c r="U246" s="9">
        <v>2127</v>
      </c>
      <c r="V246" s="16" t="s">
        <v>5386</v>
      </c>
      <c r="W246" s="16" t="s">
        <v>5387</v>
      </c>
      <c r="X246" s="16" t="s">
        <v>5388</v>
      </c>
      <c r="Y246" s="9">
        <v>0.88</v>
      </c>
      <c r="Z246" s="9">
        <v>0.76</v>
      </c>
      <c r="AA246" s="9">
        <v>10</v>
      </c>
      <c r="AB246" s="16" t="s">
        <v>1082</v>
      </c>
      <c r="AC246" s="9">
        <v>14.7</v>
      </c>
      <c r="AD246" s="16" t="s">
        <v>1082</v>
      </c>
      <c r="AE246" s="9">
        <v>0.68</v>
      </c>
      <c r="AF246" s="9">
        <v>-1.47</v>
      </c>
      <c r="AG246" s="9">
        <v>-1.52</v>
      </c>
      <c r="AH246" s="16">
        <v>99.34</v>
      </c>
      <c r="AI246" s="49">
        <v>99.73</v>
      </c>
      <c r="AJ246" s="9">
        <v>0.65999999999999659</v>
      </c>
      <c r="AK246" s="9">
        <v>0.26999999999999602</v>
      </c>
      <c r="AL246" s="9">
        <v>-59.3</v>
      </c>
      <c r="AM246" s="16" t="s">
        <v>1082</v>
      </c>
      <c r="AN246" s="9">
        <v>-80.3</v>
      </c>
      <c r="AO246" s="16" t="s">
        <v>1082</v>
      </c>
      <c r="AP246" s="9">
        <v>-6.85</v>
      </c>
      <c r="AQ246" s="9">
        <v>-1.44</v>
      </c>
      <c r="AR246" s="9" t="s">
        <v>4269</v>
      </c>
      <c r="AS246" s="44">
        <v>-2.5000000000000001E-3</v>
      </c>
      <c r="AT246" s="16" t="s">
        <v>896</v>
      </c>
      <c r="AU246" s="9">
        <v>0.79</v>
      </c>
      <c r="AV246" s="32">
        <v>3.5674826372764298E-3</v>
      </c>
      <c r="AW246" s="30">
        <v>7.8028929074287602E-3</v>
      </c>
      <c r="AX246" s="47">
        <v>8.92</v>
      </c>
      <c r="AY246" s="16" t="s">
        <v>897</v>
      </c>
      <c r="AZ246" s="9">
        <v>21</v>
      </c>
      <c r="BA246" s="9">
        <v>57</v>
      </c>
      <c r="BB246" s="9">
        <v>1888</v>
      </c>
      <c r="BC246" s="16">
        <v>50.84</v>
      </c>
      <c r="BD246" s="16">
        <v>50.59</v>
      </c>
      <c r="BE246" s="16" t="s">
        <v>4265</v>
      </c>
      <c r="BF246" s="9">
        <v>22280</v>
      </c>
      <c r="BG246" s="9">
        <v>8047</v>
      </c>
      <c r="BH246" s="9">
        <v>2059</v>
      </c>
      <c r="BI246" s="18">
        <v>44048</v>
      </c>
      <c r="BJ246" s="9">
        <v>-74.400000000000006</v>
      </c>
      <c r="BK246" s="9">
        <v>182.25</v>
      </c>
      <c r="BL246" s="16" t="s">
        <v>1084</v>
      </c>
      <c r="BM246" s="9">
        <v>825.41</v>
      </c>
      <c r="BN246" s="16" t="s">
        <v>1084</v>
      </c>
      <c r="BO246" s="9">
        <v>37.33</v>
      </c>
      <c r="BP246" s="16" t="s">
        <v>1082</v>
      </c>
      <c r="BQ246" s="9">
        <v>170.26</v>
      </c>
      <c r="BR246" s="16" t="s">
        <v>1082</v>
      </c>
      <c r="BS246" s="9">
        <v>-132.93</v>
      </c>
      <c r="BT246" s="16" t="s">
        <v>1082</v>
      </c>
      <c r="BU246" s="9">
        <v>3828</v>
      </c>
      <c r="BV246" s="9">
        <v>1507</v>
      </c>
      <c r="BW246" s="9">
        <v>1031</v>
      </c>
      <c r="BX246" s="9">
        <v>0.78</v>
      </c>
      <c r="BY246" s="9">
        <v>47.68</v>
      </c>
      <c r="BZ246" s="9">
        <v>1950</v>
      </c>
      <c r="CA246" s="9">
        <v>2325</v>
      </c>
      <c r="CB246" s="9">
        <v>13.66</v>
      </c>
      <c r="CC246" s="9">
        <v>13.19</v>
      </c>
      <c r="CD246" s="9">
        <v>2325</v>
      </c>
      <c r="CE246" s="9">
        <v>1807</v>
      </c>
      <c r="CF246" s="16"/>
      <c r="CG246" s="27"/>
      <c r="CH246" s="16"/>
      <c r="CI246" s="16"/>
      <c r="CJ246" s="9">
        <v>67</v>
      </c>
      <c r="CK246" s="9">
        <v>95</v>
      </c>
      <c r="CL246" s="9">
        <v>114</v>
      </c>
      <c r="CM246" s="9">
        <v>87</v>
      </c>
      <c r="CN246" s="9">
        <v>8255091</v>
      </c>
      <c r="CO246" s="42">
        <v>33.119999999999997</v>
      </c>
      <c r="CP246" s="9">
        <v>0.42</v>
      </c>
      <c r="CQ246" s="9">
        <v>2.0499999999999998</v>
      </c>
      <c r="CR246" s="44">
        <v>-1.67544279559598E-2</v>
      </c>
      <c r="CS246" s="44">
        <v>-2.46305418719212E-3</v>
      </c>
      <c r="CT246" s="16">
        <v>73624735</v>
      </c>
      <c r="CU246" s="9">
        <v>72.73</v>
      </c>
      <c r="CV246" s="9">
        <v>20.63</v>
      </c>
      <c r="CW246" s="9">
        <v>3.53</v>
      </c>
      <c r="CX246" s="16">
        <v>28.31</v>
      </c>
      <c r="CY246" s="16">
        <v>20637727632</v>
      </c>
      <c r="CZ246" s="16">
        <v>99926778</v>
      </c>
      <c r="DA246" s="16">
        <v>146631998</v>
      </c>
      <c r="DB246" s="16">
        <v>150589655402</v>
      </c>
      <c r="DC246" s="16">
        <v>151177590498</v>
      </c>
      <c r="DD246" s="16">
        <v>73137278</v>
      </c>
      <c r="DE246" s="16">
        <v>73422822</v>
      </c>
      <c r="DF246" s="16">
        <v>1507</v>
      </c>
      <c r="DG246" s="16">
        <v>1031</v>
      </c>
      <c r="DH246" s="16">
        <v>0.68148002729936197</v>
      </c>
      <c r="DI246" s="16">
        <v>501836981</v>
      </c>
      <c r="DJ246" s="16">
        <v>1003673963</v>
      </c>
      <c r="DK246" s="16">
        <v>487457</v>
      </c>
      <c r="DL246" s="16">
        <v>2</v>
      </c>
      <c r="DM246" s="16">
        <v>103934716</v>
      </c>
      <c r="DN246" s="16">
        <v>415738867</v>
      </c>
      <c r="DO246" s="16">
        <v>201913</v>
      </c>
      <c r="DP246" s="16">
        <v>4</v>
      </c>
      <c r="DQ246" s="16">
        <v>1</v>
      </c>
      <c r="DR246" s="16">
        <v>2.41</v>
      </c>
      <c r="DS246" s="16">
        <v>150.04</v>
      </c>
      <c r="DT246" s="16">
        <v>363.64</v>
      </c>
      <c r="DU246" s="48" t="s">
        <v>904</v>
      </c>
      <c r="DV246" s="9">
        <v>328.5</v>
      </c>
      <c r="DW246" s="16" t="s">
        <v>1082</v>
      </c>
      <c r="DX246" s="9">
        <v>84.5</v>
      </c>
      <c r="DY246" s="16" t="s">
        <v>4274</v>
      </c>
      <c r="DZ246" s="9">
        <v>81.900000000000006</v>
      </c>
      <c r="EA246" s="16" t="s">
        <v>4274</v>
      </c>
      <c r="EB246" s="9">
        <v>77.8</v>
      </c>
      <c r="EC246" s="16" t="s">
        <v>4274</v>
      </c>
      <c r="ED246" s="9">
        <v>1.5</v>
      </c>
      <c r="EE246" s="16" t="s">
        <v>4274</v>
      </c>
      <c r="EF246" s="9">
        <v>3.1</v>
      </c>
      <c r="EG246" s="16" t="s">
        <v>4274</v>
      </c>
      <c r="EH246" s="9">
        <v>-1.6</v>
      </c>
      <c r="EI246" s="16" t="s">
        <v>4274</v>
      </c>
      <c r="EJ246" s="9">
        <v>0.52</v>
      </c>
      <c r="EK246" s="16">
        <v>1.06</v>
      </c>
      <c r="EL246" s="16">
        <v>1.04</v>
      </c>
      <c r="EM246" s="16">
        <v>14.5</v>
      </c>
      <c r="EN246" s="16" t="s">
        <v>372</v>
      </c>
      <c r="EO246" s="16">
        <v>14.7</v>
      </c>
      <c r="EP246" s="16" t="s">
        <v>372</v>
      </c>
      <c r="EQ246" s="16">
        <v>-1.02</v>
      </c>
      <c r="ER246" s="16">
        <v>-1.38</v>
      </c>
      <c r="ES246" s="16">
        <v>-1.23</v>
      </c>
      <c r="ET246" s="16">
        <v>96.85</v>
      </c>
      <c r="EU246" s="49">
        <v>91.97</v>
      </c>
      <c r="EV246" s="16">
        <v>3.1500000000000057</v>
      </c>
      <c r="EW246" s="49">
        <v>8.0300000000000011</v>
      </c>
      <c r="EX246" s="16">
        <v>4.0999999999999996</v>
      </c>
      <c r="EY246" s="16" t="s">
        <v>4274</v>
      </c>
      <c r="EZ246" s="9">
        <v>-61.1</v>
      </c>
      <c r="FA246" s="16" t="s">
        <v>372</v>
      </c>
      <c r="FB246" s="16">
        <v>1.8</v>
      </c>
      <c r="FC246" s="16" t="s">
        <v>4274</v>
      </c>
      <c r="FK246"/>
      <c r="FL246"/>
      <c r="FM246"/>
      <c r="FN246"/>
      <c r="FO246"/>
      <c r="FP246"/>
      <c r="FQ246"/>
    </row>
    <row r="247" spans="1:173" x14ac:dyDescent="0.2">
      <c r="A247" s="16" t="s">
        <v>490</v>
      </c>
      <c r="B247" s="16" t="s">
        <v>802</v>
      </c>
      <c r="C247" s="16" t="s">
        <v>1218</v>
      </c>
      <c r="D247" s="16" t="s">
        <v>1220</v>
      </c>
      <c r="E247" s="16" t="s">
        <v>1219</v>
      </c>
      <c r="F247" s="18">
        <v>44443.519723738427</v>
      </c>
      <c r="G247" s="16" t="s">
        <v>1229</v>
      </c>
      <c r="H247" s="16" t="s">
        <v>1222</v>
      </c>
      <c r="I247" s="16" t="s">
        <v>1024</v>
      </c>
      <c r="J247" s="16" t="s">
        <v>1082</v>
      </c>
      <c r="K247" s="16" t="s">
        <v>1042</v>
      </c>
      <c r="L247" s="16" t="s">
        <v>1083</v>
      </c>
      <c r="M247" s="9">
        <v>7720</v>
      </c>
      <c r="N247" s="9">
        <v>4.8899999999999997</v>
      </c>
      <c r="O247" s="9">
        <v>7690</v>
      </c>
      <c r="P247" s="9">
        <v>4.4800000000000004</v>
      </c>
      <c r="Q247" s="9">
        <v>4.04</v>
      </c>
      <c r="R247" s="44">
        <v>0.34260000000000002</v>
      </c>
      <c r="S247" s="9">
        <v>7520</v>
      </c>
      <c r="T247" s="9">
        <v>7420</v>
      </c>
      <c r="U247" s="9">
        <v>7720</v>
      </c>
      <c r="V247" s="16" t="s">
        <v>5354</v>
      </c>
      <c r="W247" s="16" t="s">
        <v>5389</v>
      </c>
      <c r="X247" s="16" t="s">
        <v>4348</v>
      </c>
      <c r="Y247" s="9">
        <v>1.1299999999999999</v>
      </c>
      <c r="Z247" s="9">
        <v>0.99</v>
      </c>
      <c r="AA247" s="9">
        <v>17</v>
      </c>
      <c r="AB247" s="16" t="s">
        <v>1082</v>
      </c>
      <c r="AC247" s="9">
        <v>13.2</v>
      </c>
      <c r="AD247" s="16" t="s">
        <v>1082</v>
      </c>
      <c r="AE247" s="9">
        <v>1.29</v>
      </c>
      <c r="AF247" s="9">
        <v>1.29</v>
      </c>
      <c r="AG247" s="9">
        <v>-1.05</v>
      </c>
      <c r="AH247" s="16">
        <v>99.52</v>
      </c>
      <c r="AI247" s="49">
        <v>91.57</v>
      </c>
      <c r="AJ247" s="9">
        <v>0.48000000000000398</v>
      </c>
      <c r="AK247" s="9">
        <v>8.4300000000000068</v>
      </c>
      <c r="AL247" s="9">
        <v>502.8</v>
      </c>
      <c r="AM247" s="16" t="s">
        <v>1082</v>
      </c>
      <c r="AN247" s="9">
        <v>48.9</v>
      </c>
      <c r="AO247" s="16" t="s">
        <v>1082</v>
      </c>
      <c r="AP247" s="9">
        <v>-3.14</v>
      </c>
      <c r="AQ247" s="9">
        <v>6.93</v>
      </c>
      <c r="AR247" s="9" t="s">
        <v>4269</v>
      </c>
      <c r="AS247" s="44">
        <v>4.0999999999999899E-3</v>
      </c>
      <c r="AT247" s="16" t="s">
        <v>896</v>
      </c>
      <c r="AU247" s="9">
        <v>0.94</v>
      </c>
      <c r="AV247" s="32">
        <v>4.7503455372880903E-3</v>
      </c>
      <c r="AW247" s="30">
        <v>1.3865573664004901E-2</v>
      </c>
      <c r="AX247" s="47">
        <v>4.0199999999999996</v>
      </c>
      <c r="AY247" s="16" t="s">
        <v>897</v>
      </c>
      <c r="AZ247" s="9">
        <v>0</v>
      </c>
      <c r="BA247" s="9">
        <v>71</v>
      </c>
      <c r="BB247" s="9">
        <v>6490</v>
      </c>
      <c r="BC247" s="16">
        <v>58.98</v>
      </c>
      <c r="BD247" s="16">
        <v>54.68</v>
      </c>
      <c r="BE247" s="16" t="s">
        <v>4265</v>
      </c>
      <c r="BF247" s="9">
        <v>22560</v>
      </c>
      <c r="BG247" s="9">
        <v>23513</v>
      </c>
      <c r="BH247" s="9">
        <v>7690</v>
      </c>
      <c r="BI247" s="18">
        <v>44004</v>
      </c>
      <c r="BJ247" s="9">
        <v>-67.3</v>
      </c>
      <c r="BK247" s="9">
        <v>484.88</v>
      </c>
      <c r="BL247" s="16" t="s">
        <v>1084</v>
      </c>
      <c r="BM247" s="9">
        <v>44.5</v>
      </c>
      <c r="BN247" s="16" t="s">
        <v>1084</v>
      </c>
      <c r="BO247" s="9">
        <v>373.95</v>
      </c>
      <c r="BP247" s="16" t="s">
        <v>1082</v>
      </c>
      <c r="BQ247" s="9">
        <v>39.69</v>
      </c>
      <c r="BR247" s="16" t="s">
        <v>1082</v>
      </c>
      <c r="BS247" s="9">
        <v>334.26</v>
      </c>
      <c r="BT247" s="16" t="s">
        <v>1082</v>
      </c>
      <c r="BU247" s="9">
        <v>1057</v>
      </c>
      <c r="BV247" s="9">
        <v>368</v>
      </c>
      <c r="BW247" s="9">
        <v>438</v>
      </c>
      <c r="BX247" s="9">
        <v>1</v>
      </c>
      <c r="BY247" s="9">
        <v>73.180000000000007</v>
      </c>
      <c r="BZ247" s="9">
        <v>7070</v>
      </c>
      <c r="CA247" s="9">
        <v>8310</v>
      </c>
      <c r="CB247" s="9">
        <v>26.35</v>
      </c>
      <c r="CC247" s="9">
        <v>7.64</v>
      </c>
      <c r="CD247" s="9">
        <v>8310</v>
      </c>
      <c r="CE247" s="9">
        <v>6110</v>
      </c>
      <c r="CF247" s="16" t="s">
        <v>1126</v>
      </c>
      <c r="CG247" s="27">
        <v>44582</v>
      </c>
      <c r="CH247" s="16" t="s">
        <v>375</v>
      </c>
      <c r="CI247" s="16" t="s">
        <v>1099</v>
      </c>
      <c r="CJ247" s="9">
        <v>339</v>
      </c>
      <c r="CK247" s="9">
        <v>302</v>
      </c>
      <c r="CL247" s="9">
        <v>273</v>
      </c>
      <c r="CM247" s="9">
        <v>252</v>
      </c>
      <c r="CN247" s="9">
        <v>2038043</v>
      </c>
      <c r="CO247" s="42">
        <v>100</v>
      </c>
      <c r="CP247" s="9">
        <v>0.13</v>
      </c>
      <c r="CQ247" s="9">
        <v>6.96</v>
      </c>
      <c r="CR247" s="44">
        <v>2.6595744680851099E-2</v>
      </c>
      <c r="CS247" s="44">
        <v>4.0760869565217399E-3</v>
      </c>
      <c r="CT247" s="16">
        <v>8184976</v>
      </c>
      <c r="CU247" s="9">
        <v>36.79</v>
      </c>
      <c r="CV247" s="9">
        <v>13.9</v>
      </c>
      <c r="CW247" s="9">
        <v>2.65</v>
      </c>
      <c r="CX247" s="16">
        <v>209</v>
      </c>
      <c r="CY247" s="16">
        <v>1723027501</v>
      </c>
      <c r="CZ247" s="16">
        <v>170226843</v>
      </c>
      <c r="DA247" s="16">
        <v>131589875</v>
      </c>
      <c r="DB247" s="16">
        <v>62643478240</v>
      </c>
      <c r="DC247" s="16">
        <v>57636365440</v>
      </c>
      <c r="DD247" s="16">
        <v>8146096</v>
      </c>
      <c r="DE247" s="16">
        <v>7494976</v>
      </c>
      <c r="DF247" s="16">
        <v>368</v>
      </c>
      <c r="DG247" s="16">
        <v>438</v>
      </c>
      <c r="DH247" s="16">
        <v>1.2936165719437001</v>
      </c>
      <c r="DI247" s="16">
        <v>149493600</v>
      </c>
      <c r="DJ247" s="16">
        <v>298987200</v>
      </c>
      <c r="DK247" s="16">
        <v>38880</v>
      </c>
      <c r="DL247" s="16">
        <v>2</v>
      </c>
      <c r="DM247" s="16">
        <v>2653050000</v>
      </c>
      <c r="DN247" s="16">
        <v>5306100000</v>
      </c>
      <c r="DO247" s="16">
        <v>690000</v>
      </c>
      <c r="DP247" s="16">
        <v>2</v>
      </c>
      <c r="DQ247" s="16">
        <v>1.0900000000000001</v>
      </c>
      <c r="DR247" s="16">
        <v>0.06</v>
      </c>
      <c r="DS247" s="16">
        <v>209.52</v>
      </c>
      <c r="DT247" s="16">
        <v>10.86</v>
      </c>
      <c r="DU247" s="48" t="s">
        <v>802</v>
      </c>
      <c r="DV247" s="9">
        <v>68.3</v>
      </c>
      <c r="DW247" s="16" t="s">
        <v>1082</v>
      </c>
      <c r="DX247" s="9">
        <v>196</v>
      </c>
      <c r="DY247" s="16" t="s">
        <v>4274</v>
      </c>
      <c r="DZ247" s="9">
        <v>187.7</v>
      </c>
      <c r="EA247" s="16" t="s">
        <v>4274</v>
      </c>
      <c r="EB247" s="9">
        <v>107.2</v>
      </c>
      <c r="EC247" s="16" t="s">
        <v>4274</v>
      </c>
      <c r="ED247" s="9">
        <v>10.1</v>
      </c>
      <c r="EE247" s="16" t="s">
        <v>4274</v>
      </c>
      <c r="EF247" s="9">
        <v>148.30000000000001</v>
      </c>
      <c r="EG247" s="16" t="s">
        <v>4274</v>
      </c>
      <c r="EH247" s="9">
        <v>-138.19999999999999</v>
      </c>
      <c r="EI247" s="16" t="s">
        <v>4274</v>
      </c>
      <c r="EJ247" s="9">
        <v>2.79</v>
      </c>
      <c r="EK247" s="16">
        <v>1.49</v>
      </c>
      <c r="EL247" s="16">
        <v>2.44</v>
      </c>
      <c r="EM247" s="16">
        <v>42.7</v>
      </c>
      <c r="EN247" s="16" t="s">
        <v>372</v>
      </c>
      <c r="EO247" s="16">
        <v>27.9</v>
      </c>
      <c r="EP247" s="16" t="s">
        <v>372</v>
      </c>
      <c r="EQ247" s="16">
        <v>1.53</v>
      </c>
      <c r="ER247" s="16">
        <v>1.18</v>
      </c>
      <c r="ES247" s="16">
        <v>1.0900000000000001</v>
      </c>
      <c r="ET247" s="16">
        <v>95.76</v>
      </c>
      <c r="EU247" s="49">
        <v>54.71</v>
      </c>
      <c r="EV247" s="16">
        <v>4.2399999999999949</v>
      </c>
      <c r="EW247" s="49">
        <v>45.29</v>
      </c>
      <c r="EX247" s="16">
        <v>80.400000000000006</v>
      </c>
      <c r="EY247" s="16" t="s">
        <v>4274</v>
      </c>
      <c r="EZ247" s="9">
        <v>24.7</v>
      </c>
      <c r="FA247" s="16" t="s">
        <v>4274</v>
      </c>
      <c r="FB247" s="16">
        <v>9.6</v>
      </c>
      <c r="FC247" s="16" t="s">
        <v>4274</v>
      </c>
      <c r="FK247"/>
      <c r="FL247"/>
      <c r="FM247"/>
      <c r="FN247"/>
      <c r="FO247"/>
      <c r="FP247"/>
      <c r="FQ247"/>
    </row>
    <row r="248" spans="1:173" x14ac:dyDescent="0.2">
      <c r="A248" s="16" t="s">
        <v>238</v>
      </c>
      <c r="B248" s="16" t="s">
        <v>802</v>
      </c>
      <c r="C248" s="16" t="s">
        <v>1218</v>
      </c>
      <c r="D248" s="16" t="s">
        <v>1220</v>
      </c>
      <c r="E248" s="16" t="s">
        <v>1219</v>
      </c>
      <c r="F248" s="18">
        <v>44443.520830555557</v>
      </c>
      <c r="G248" s="16" t="s">
        <v>1229</v>
      </c>
      <c r="H248" s="16" t="s">
        <v>1226</v>
      </c>
      <c r="I248" s="16" t="s">
        <v>152</v>
      </c>
      <c r="J248" s="16" t="s">
        <v>1082</v>
      </c>
      <c r="K248" s="16" t="s">
        <v>1032</v>
      </c>
      <c r="L248" s="16" t="s">
        <v>1083</v>
      </c>
      <c r="M248" s="9">
        <v>42050</v>
      </c>
      <c r="N248" s="9">
        <v>4.8099999999999996</v>
      </c>
      <c r="O248" s="9">
        <v>40980</v>
      </c>
      <c r="P248" s="9">
        <v>2.14</v>
      </c>
      <c r="Q248" s="9">
        <v>7.82</v>
      </c>
      <c r="R248" s="44">
        <v>0.3427</v>
      </c>
      <c r="S248" s="9">
        <v>42040</v>
      </c>
      <c r="T248" s="9">
        <v>39000</v>
      </c>
      <c r="U248" s="9">
        <v>42050</v>
      </c>
      <c r="V248" s="16" t="s">
        <v>2788</v>
      </c>
      <c r="W248" s="16" t="s">
        <v>5390</v>
      </c>
      <c r="X248" s="16" t="s">
        <v>5391</v>
      </c>
      <c r="Y248" s="9">
        <v>0.95</v>
      </c>
      <c r="Z248" s="9">
        <v>1.39</v>
      </c>
      <c r="AA248" s="9">
        <v>15.5</v>
      </c>
      <c r="AB248" s="16" t="s">
        <v>1082</v>
      </c>
      <c r="AC248" s="9">
        <v>22.4</v>
      </c>
      <c r="AD248" s="16" t="s">
        <v>1082</v>
      </c>
      <c r="AE248" s="9">
        <v>0.69</v>
      </c>
      <c r="AF248" s="9">
        <v>-1.45</v>
      </c>
      <c r="AG248" s="9">
        <v>-1.61</v>
      </c>
      <c r="AH248" s="16">
        <v>67.84</v>
      </c>
      <c r="AI248" s="49">
        <v>100</v>
      </c>
      <c r="AJ248" s="9">
        <v>32.159999999999997</v>
      </c>
      <c r="AK248" s="9">
        <v>0</v>
      </c>
      <c r="AL248" s="9">
        <v>-2.7</v>
      </c>
      <c r="AM248" s="16" t="s">
        <v>1083</v>
      </c>
      <c r="AN248" s="9">
        <v>-1.8</v>
      </c>
      <c r="AO248" s="16" t="s">
        <v>1083</v>
      </c>
      <c r="AP248" s="9">
        <v>-0.19</v>
      </c>
      <c r="AQ248" s="9">
        <v>6.05</v>
      </c>
      <c r="AR248" s="9" t="s">
        <v>4273</v>
      </c>
      <c r="AS248" s="44">
        <v>2.6700000000000002E-2</v>
      </c>
      <c r="AT248" s="16" t="s">
        <v>896</v>
      </c>
      <c r="AU248" s="9">
        <v>1.41</v>
      </c>
      <c r="AV248" s="32">
        <v>5.6261027777777797E-3</v>
      </c>
      <c r="AW248" s="30">
        <v>1.64169908893428E-2</v>
      </c>
      <c r="AX248" s="47">
        <v>5.42</v>
      </c>
      <c r="AY248" s="16" t="s">
        <v>897</v>
      </c>
      <c r="AZ248" s="9">
        <v>0</v>
      </c>
      <c r="BA248" s="9">
        <v>71</v>
      </c>
      <c r="BB248" s="9">
        <v>36170</v>
      </c>
      <c r="BC248" s="16">
        <v>57.98</v>
      </c>
      <c r="BD248" s="16">
        <v>52.44</v>
      </c>
      <c r="BE248" s="16" t="s">
        <v>4265</v>
      </c>
      <c r="BF248" s="9">
        <v>65000</v>
      </c>
      <c r="BG248" s="9">
        <v>63554</v>
      </c>
      <c r="BH248" s="9">
        <v>40980</v>
      </c>
      <c r="BI248" s="18">
        <v>44207</v>
      </c>
      <c r="BJ248" s="9">
        <v>-35.5</v>
      </c>
      <c r="BK248" s="9">
        <v>223.71</v>
      </c>
      <c r="BL248" s="16" t="s">
        <v>1084</v>
      </c>
      <c r="BM248" s="9">
        <v>89.3</v>
      </c>
      <c r="BN248" s="16" t="s">
        <v>1084</v>
      </c>
      <c r="BO248" s="9">
        <v>937.81</v>
      </c>
      <c r="BP248" s="16" t="s">
        <v>1082</v>
      </c>
      <c r="BQ248" s="9">
        <v>376.44</v>
      </c>
      <c r="BR248" s="16" t="s">
        <v>1082</v>
      </c>
      <c r="BS248" s="9">
        <v>561.38</v>
      </c>
      <c r="BT248" s="16" t="s">
        <v>1082</v>
      </c>
      <c r="BU248" s="9">
        <v>1039</v>
      </c>
      <c r="BV248" s="9">
        <v>363</v>
      </c>
      <c r="BW248" s="9">
        <v>370</v>
      </c>
      <c r="BX248" s="9">
        <v>1.59</v>
      </c>
      <c r="BY248" s="9">
        <v>66.45</v>
      </c>
      <c r="BZ248" s="9">
        <v>38040</v>
      </c>
      <c r="CA248" s="9">
        <v>45370</v>
      </c>
      <c r="CB248" s="9">
        <v>24.66</v>
      </c>
      <c r="CC248" s="9">
        <v>7.89</v>
      </c>
      <c r="CD248" s="9">
        <v>46860</v>
      </c>
      <c r="CE248" s="9">
        <v>32520</v>
      </c>
      <c r="CF248" s="16" t="s">
        <v>1098</v>
      </c>
      <c r="CG248" s="27">
        <v>44506</v>
      </c>
      <c r="CH248" s="16" t="s">
        <v>375</v>
      </c>
      <c r="CI248" s="16" t="s">
        <v>1099</v>
      </c>
      <c r="CJ248" s="9">
        <v>348</v>
      </c>
      <c r="CK248" s="9">
        <v>311</v>
      </c>
      <c r="CL248" s="9">
        <v>330</v>
      </c>
      <c r="CM248" s="9">
        <v>344</v>
      </c>
      <c r="CN248" s="9">
        <v>373878</v>
      </c>
      <c r="CO248" s="42">
        <v>87.75</v>
      </c>
      <c r="CP248" s="9">
        <v>0.15</v>
      </c>
      <c r="CQ248" s="9">
        <v>5.57</v>
      </c>
      <c r="CR248" s="44">
        <v>2.37868696479543E-4</v>
      </c>
      <c r="CS248" s="44">
        <v>2.6669990029910301E-2</v>
      </c>
      <c r="CT248" s="16">
        <v>2025397</v>
      </c>
      <c r="CU248" s="9">
        <v>9.7100000000000009</v>
      </c>
      <c r="CV248" s="9">
        <v>13.9</v>
      </c>
      <c r="CW248" s="9">
        <v>0.7</v>
      </c>
      <c r="CX248" s="16">
        <v>4220</v>
      </c>
      <c r="CY248" s="16">
        <v>360000000</v>
      </c>
      <c r="CZ248" s="16">
        <v>155126008</v>
      </c>
      <c r="DA248" s="16">
        <v>224326402</v>
      </c>
      <c r="DB248" s="16">
        <v>56310740940</v>
      </c>
      <c r="DC248" s="16">
        <v>83000769060</v>
      </c>
      <c r="DD248" s="16">
        <v>1374103</v>
      </c>
      <c r="DE248" s="16">
        <v>2025397</v>
      </c>
      <c r="DF248" s="16">
        <v>363</v>
      </c>
      <c r="DG248" s="16">
        <v>370</v>
      </c>
      <c r="DH248" s="16">
        <v>0.69151917303073396</v>
      </c>
      <c r="DI248" s="16">
        <v>26690028120</v>
      </c>
      <c r="DJ248" s="16">
        <v>26690028120</v>
      </c>
      <c r="DK248" s="16">
        <v>651294</v>
      </c>
      <c r="DL248" s="16">
        <v>1</v>
      </c>
      <c r="DM248" s="16"/>
      <c r="DN248" s="16"/>
      <c r="DO248" s="16"/>
      <c r="DP248" s="16"/>
      <c r="DQ248" s="16">
        <v>0.68</v>
      </c>
      <c r="DR248" s="16"/>
      <c r="DS248" s="16"/>
      <c r="DT248" s="16"/>
      <c r="DU248" s="48" t="s">
        <v>802</v>
      </c>
      <c r="DV248" s="9">
        <v>68.3</v>
      </c>
      <c r="DW248" s="16" t="s">
        <v>1082</v>
      </c>
      <c r="DX248" s="9">
        <v>196</v>
      </c>
      <c r="DY248" s="16" t="s">
        <v>4274</v>
      </c>
      <c r="DZ248" s="9">
        <v>187.7</v>
      </c>
      <c r="EA248" s="16" t="s">
        <v>4274</v>
      </c>
      <c r="EB248" s="9">
        <v>107.2</v>
      </c>
      <c r="EC248" s="16" t="s">
        <v>4274</v>
      </c>
      <c r="ED248" s="9">
        <v>10.1</v>
      </c>
      <c r="EE248" s="16" t="s">
        <v>4274</v>
      </c>
      <c r="EF248" s="9">
        <v>148.30000000000001</v>
      </c>
      <c r="EG248" s="16" t="s">
        <v>4274</v>
      </c>
      <c r="EH248" s="9">
        <v>-138.19999999999999</v>
      </c>
      <c r="EI248" s="16" t="s">
        <v>4274</v>
      </c>
      <c r="EJ248" s="9">
        <v>2.79</v>
      </c>
      <c r="EK248" s="16">
        <v>1.49</v>
      </c>
      <c r="EL248" s="16">
        <v>2.44</v>
      </c>
      <c r="EM248" s="16">
        <v>42.7</v>
      </c>
      <c r="EN248" s="16" t="s">
        <v>372</v>
      </c>
      <c r="EO248" s="16">
        <v>27.9</v>
      </c>
      <c r="EP248" s="16" t="s">
        <v>372</v>
      </c>
      <c r="EQ248" s="16">
        <v>1.53</v>
      </c>
      <c r="ER248" s="16">
        <v>1.18</v>
      </c>
      <c r="ES248" s="16">
        <v>1.0900000000000001</v>
      </c>
      <c r="ET248" s="16">
        <v>95.76</v>
      </c>
      <c r="EU248" s="49">
        <v>54.71</v>
      </c>
      <c r="EV248" s="16">
        <v>4.2399999999999949</v>
      </c>
      <c r="EW248" s="49">
        <v>45.29</v>
      </c>
      <c r="EX248" s="16">
        <v>80.400000000000006</v>
      </c>
      <c r="EY248" s="16" t="s">
        <v>4274</v>
      </c>
      <c r="EZ248" s="9">
        <v>24.7</v>
      </c>
      <c r="FA248" s="16" t="s">
        <v>4274</v>
      </c>
      <c r="FB248" s="16">
        <v>9.6</v>
      </c>
      <c r="FC248" s="16" t="s">
        <v>4274</v>
      </c>
      <c r="FK248"/>
      <c r="FL248"/>
      <c r="FM248"/>
      <c r="FN248"/>
      <c r="FO248"/>
      <c r="FP248"/>
      <c r="FQ248"/>
    </row>
    <row r="249" spans="1:173" x14ac:dyDescent="0.2">
      <c r="A249" s="16" t="s">
        <v>492</v>
      </c>
      <c r="B249" s="16" t="s">
        <v>927</v>
      </c>
      <c r="C249" s="16" t="s">
        <v>1218</v>
      </c>
      <c r="D249" s="16" t="s">
        <v>1220</v>
      </c>
      <c r="E249" s="16" t="s">
        <v>1219</v>
      </c>
      <c r="F249" s="18">
        <v>44443.520830671296</v>
      </c>
      <c r="G249" s="16" t="s">
        <v>1225</v>
      </c>
      <c r="H249" s="16" t="s">
        <v>1222</v>
      </c>
      <c r="I249" s="16" t="s">
        <v>4792</v>
      </c>
      <c r="J249" s="16" t="s">
        <v>1082</v>
      </c>
      <c r="K249" s="16" t="s">
        <v>1154</v>
      </c>
      <c r="L249" s="16" t="s">
        <v>1083</v>
      </c>
      <c r="M249" s="9">
        <v>4300</v>
      </c>
      <c r="N249" s="9">
        <v>-2.0699999999999998</v>
      </c>
      <c r="O249" s="9">
        <v>4274</v>
      </c>
      <c r="P249" s="9">
        <v>-2.66</v>
      </c>
      <c r="Q249" s="9">
        <v>4.88</v>
      </c>
      <c r="R249" s="44">
        <v>0.61260000000000003</v>
      </c>
      <c r="S249" s="9">
        <v>4210</v>
      </c>
      <c r="T249" s="9">
        <v>4180</v>
      </c>
      <c r="U249" s="9">
        <v>4384</v>
      </c>
      <c r="V249" s="16" t="s">
        <v>1909</v>
      </c>
      <c r="W249" s="16" t="s">
        <v>3063</v>
      </c>
      <c r="X249" s="16" t="s">
        <v>5392</v>
      </c>
      <c r="Y249" s="9">
        <v>0.75</v>
      </c>
      <c r="Z249" s="9">
        <v>2.12</v>
      </c>
      <c r="AA249" s="9">
        <v>12.5</v>
      </c>
      <c r="AB249" s="16" t="s">
        <v>1082</v>
      </c>
      <c r="AC249" s="9">
        <v>15.7</v>
      </c>
      <c r="AD249" s="16" t="s">
        <v>1082</v>
      </c>
      <c r="AE249" s="9">
        <v>0.8</v>
      </c>
      <c r="AF249" s="9">
        <v>-1.26</v>
      </c>
      <c r="AG249" s="9">
        <v>-1.1499999999999999</v>
      </c>
      <c r="AH249" s="16">
        <v>96.73</v>
      </c>
      <c r="AI249" s="49">
        <v>98.79</v>
      </c>
      <c r="AJ249" s="9">
        <v>3.269999999999996</v>
      </c>
      <c r="AK249" s="9">
        <v>1.2099999999999937</v>
      </c>
      <c r="AL249" s="9">
        <v>-403.5</v>
      </c>
      <c r="AM249" s="16" t="s">
        <v>1082</v>
      </c>
      <c r="AN249" s="9">
        <v>-1.3</v>
      </c>
      <c r="AO249" s="16" t="s">
        <v>1082</v>
      </c>
      <c r="AP249" s="9">
        <v>5.63</v>
      </c>
      <c r="AQ249" s="9">
        <v>26.36</v>
      </c>
      <c r="AR249" s="9" t="s">
        <v>4269</v>
      </c>
      <c r="AS249" s="44">
        <v>5.8999999999999999E-3</v>
      </c>
      <c r="AT249" s="16" t="s">
        <v>896</v>
      </c>
      <c r="AU249" s="9">
        <v>2.15</v>
      </c>
      <c r="AV249" s="32">
        <v>2.85105645565134E-2</v>
      </c>
      <c r="AW249" s="30">
        <v>4.65402620902928E-2</v>
      </c>
      <c r="AX249" s="47">
        <v>13.52</v>
      </c>
      <c r="AY249" s="16" t="s">
        <v>897</v>
      </c>
      <c r="AZ249" s="9">
        <v>21</v>
      </c>
      <c r="BA249" s="9">
        <v>93</v>
      </c>
      <c r="BB249" s="9">
        <v>3140</v>
      </c>
      <c r="BC249" s="16">
        <v>75.05</v>
      </c>
      <c r="BD249" s="16">
        <v>77.98</v>
      </c>
      <c r="BE249" s="16" t="s">
        <v>4266</v>
      </c>
      <c r="BF249" s="9">
        <v>252560</v>
      </c>
      <c r="BG249" s="9">
        <v>14938</v>
      </c>
      <c r="BH249" s="9">
        <v>4274</v>
      </c>
      <c r="BI249" s="18">
        <v>43990</v>
      </c>
      <c r="BJ249" s="9">
        <v>-71.400000000000006</v>
      </c>
      <c r="BK249" s="9">
        <v>101.95</v>
      </c>
      <c r="BL249" s="16" t="s">
        <v>1084</v>
      </c>
      <c r="BM249" s="9">
        <v>483.72</v>
      </c>
      <c r="BN249" s="16" t="s">
        <v>1084</v>
      </c>
      <c r="BO249" s="9">
        <v>43.83</v>
      </c>
      <c r="BP249" s="16" t="s">
        <v>1082</v>
      </c>
      <c r="BQ249" s="9">
        <v>208.57</v>
      </c>
      <c r="BR249" s="16" t="s">
        <v>1082</v>
      </c>
      <c r="BS249" s="9">
        <v>-164.74</v>
      </c>
      <c r="BT249" s="16" t="s">
        <v>1082</v>
      </c>
      <c r="BU249" s="9">
        <v>3866</v>
      </c>
      <c r="BV249" s="9">
        <v>1522</v>
      </c>
      <c r="BW249" s="9">
        <v>1238</v>
      </c>
      <c r="BX249" s="9">
        <v>2.44</v>
      </c>
      <c r="BY249" s="9">
        <v>87.44</v>
      </c>
      <c r="BZ249" s="9">
        <v>3750</v>
      </c>
      <c r="CA249" s="9">
        <v>4550</v>
      </c>
      <c r="CB249" s="9">
        <v>43.14</v>
      </c>
      <c r="CC249" s="9">
        <v>5.81</v>
      </c>
      <c r="CD249" s="9">
        <v>4550</v>
      </c>
      <c r="CE249" s="9">
        <v>2559</v>
      </c>
      <c r="CF249" s="16"/>
      <c r="CG249" s="27"/>
      <c r="CH249" s="16"/>
      <c r="CI249" s="16"/>
      <c r="CJ249" s="9">
        <v>180</v>
      </c>
      <c r="CK249" s="9">
        <v>252</v>
      </c>
      <c r="CL249" s="9">
        <v>206</v>
      </c>
      <c r="CM249" s="9">
        <v>464</v>
      </c>
      <c r="CN249" s="9">
        <v>3416078</v>
      </c>
      <c r="CO249" s="42">
        <v>37.21</v>
      </c>
      <c r="CP249" s="9">
        <v>7.0000000000000007E-2</v>
      </c>
      <c r="CQ249" s="9">
        <v>3.8</v>
      </c>
      <c r="CR249" s="44">
        <v>2.1377672209026099E-2</v>
      </c>
      <c r="CS249" s="44">
        <v>5.9212024595764103E-3</v>
      </c>
      <c r="CT249" s="16">
        <v>46173401</v>
      </c>
      <c r="CU249" s="9">
        <v>21.26</v>
      </c>
      <c r="CV249" s="9">
        <v>15.64</v>
      </c>
      <c r="CW249" s="9">
        <v>1.36</v>
      </c>
      <c r="CX249" s="16">
        <v>201</v>
      </c>
      <c r="CY249" s="16">
        <v>1619519000</v>
      </c>
      <c r="CZ249" s="16">
        <v>125427042</v>
      </c>
      <c r="DA249" s="16">
        <v>157476372</v>
      </c>
      <c r="DB249" s="16">
        <v>190899958066</v>
      </c>
      <c r="DC249" s="16">
        <v>194955748996</v>
      </c>
      <c r="DD249" s="16">
        <v>44665409</v>
      </c>
      <c r="DE249" s="16">
        <v>45614354</v>
      </c>
      <c r="DF249" s="16">
        <v>1522</v>
      </c>
      <c r="DG249" s="16">
        <v>1238</v>
      </c>
      <c r="DH249" s="16">
        <v>0.79648165884847799</v>
      </c>
      <c r="DI249" s="16">
        <v>1289031561</v>
      </c>
      <c r="DJ249" s="16">
        <v>6445157808</v>
      </c>
      <c r="DK249" s="16">
        <v>1507992</v>
      </c>
      <c r="DL249" s="16">
        <v>5</v>
      </c>
      <c r="DM249" s="16">
        <v>597341719</v>
      </c>
      <c r="DN249" s="16">
        <v>2389366878</v>
      </c>
      <c r="DO249" s="16">
        <v>559047</v>
      </c>
      <c r="DP249" s="16">
        <v>4</v>
      </c>
      <c r="DQ249" s="16">
        <v>0.98</v>
      </c>
      <c r="DR249" s="16">
        <v>2.7</v>
      </c>
      <c r="DS249" s="16">
        <v>29.62</v>
      </c>
      <c r="DT249" s="16">
        <v>81.59</v>
      </c>
      <c r="DU249" s="48" t="s">
        <v>927</v>
      </c>
      <c r="DV249" s="9">
        <v>848.4</v>
      </c>
      <c r="DW249" s="16" t="s">
        <v>1082</v>
      </c>
      <c r="DX249" s="9">
        <v>423.8</v>
      </c>
      <c r="DY249" s="16" t="s">
        <v>4274</v>
      </c>
      <c r="DZ249" s="9">
        <v>416.1</v>
      </c>
      <c r="EA249" s="16" t="s">
        <v>4274</v>
      </c>
      <c r="EB249" s="9">
        <v>400.8</v>
      </c>
      <c r="EC249" s="16" t="s">
        <v>4274</v>
      </c>
      <c r="ED249" s="9">
        <v>17</v>
      </c>
      <c r="EE249" s="16" t="s">
        <v>4274</v>
      </c>
      <c r="EF249" s="9">
        <v>13.8</v>
      </c>
      <c r="EG249" s="16" t="s">
        <v>4274</v>
      </c>
      <c r="EH249" s="9">
        <v>3.2</v>
      </c>
      <c r="EI249" s="16" t="s">
        <v>4274</v>
      </c>
      <c r="EJ249" s="9">
        <v>2.1</v>
      </c>
      <c r="EK249" s="16">
        <v>1.78</v>
      </c>
      <c r="EL249" s="16">
        <v>3.2</v>
      </c>
      <c r="EM249" s="16">
        <v>19.8</v>
      </c>
      <c r="EN249" s="16" t="s">
        <v>372</v>
      </c>
      <c r="EO249" s="16">
        <v>25.6</v>
      </c>
      <c r="EP249" s="16" t="s">
        <v>372</v>
      </c>
      <c r="EQ249" s="16">
        <v>-1.29</v>
      </c>
      <c r="ER249" s="16">
        <v>-1.22</v>
      </c>
      <c r="ES249" s="16">
        <v>-1.1299999999999999</v>
      </c>
      <c r="ET249" s="16">
        <v>98.18</v>
      </c>
      <c r="EU249" s="49">
        <v>94.57</v>
      </c>
      <c r="EV249" s="16">
        <v>1.8199999999999932</v>
      </c>
      <c r="EW249" s="49">
        <v>5.4300000000000068</v>
      </c>
      <c r="EX249" s="16">
        <v>15.3</v>
      </c>
      <c r="EY249" s="16" t="s">
        <v>4274</v>
      </c>
      <c r="EZ249" s="9">
        <v>1.1000000000000001</v>
      </c>
      <c r="FA249" s="16" t="s">
        <v>4274</v>
      </c>
      <c r="FB249" s="16">
        <v>1.8</v>
      </c>
      <c r="FC249" s="16" t="s">
        <v>4274</v>
      </c>
      <c r="FK249"/>
      <c r="FL249"/>
      <c r="FM249"/>
      <c r="FN249"/>
      <c r="FO249"/>
      <c r="FP249"/>
      <c r="FQ249"/>
    </row>
    <row r="250" spans="1:173" x14ac:dyDescent="0.2">
      <c r="A250" s="16" t="s">
        <v>139</v>
      </c>
      <c r="B250" s="16" t="s">
        <v>915</v>
      </c>
      <c r="C250" s="16" t="s">
        <v>1218</v>
      </c>
      <c r="D250" s="16" t="s">
        <v>1228</v>
      </c>
      <c r="E250" s="16" t="s">
        <v>1219</v>
      </c>
      <c r="F250" s="18">
        <v>44443.536281180553</v>
      </c>
      <c r="G250" s="16" t="s">
        <v>1221</v>
      </c>
      <c r="H250" s="16" t="s">
        <v>1223</v>
      </c>
      <c r="I250" s="16" t="s">
        <v>1246</v>
      </c>
      <c r="J250" s="16" t="s">
        <v>1082</v>
      </c>
      <c r="K250" s="16" t="s">
        <v>4523</v>
      </c>
      <c r="L250" s="16" t="s">
        <v>1083</v>
      </c>
      <c r="M250" s="9">
        <v>20010</v>
      </c>
      <c r="N250" s="9">
        <v>2.35</v>
      </c>
      <c r="O250" s="9">
        <v>19930</v>
      </c>
      <c r="P250" s="9">
        <v>1.94</v>
      </c>
      <c r="Q250" s="9">
        <v>5.36</v>
      </c>
      <c r="R250" s="44">
        <v>0.42549999999999999</v>
      </c>
      <c r="S250" s="9">
        <v>19830</v>
      </c>
      <c r="T250" s="9">
        <v>19410</v>
      </c>
      <c r="U250" s="9">
        <v>20450</v>
      </c>
      <c r="V250" s="16" t="s">
        <v>3715</v>
      </c>
      <c r="W250" s="16" t="s">
        <v>5393</v>
      </c>
      <c r="X250" s="16" t="s">
        <v>5394</v>
      </c>
      <c r="Y250" s="9">
        <v>2.2000000000000002</v>
      </c>
      <c r="Z250" s="9">
        <v>3.89</v>
      </c>
      <c r="AA250" s="9">
        <v>17.2</v>
      </c>
      <c r="AB250" s="16" t="s">
        <v>1082</v>
      </c>
      <c r="AC250" s="9">
        <v>43</v>
      </c>
      <c r="AD250" s="16" t="s">
        <v>1082</v>
      </c>
      <c r="AE250" s="9">
        <v>0.4</v>
      </c>
      <c r="AF250" s="9">
        <v>-2.4900000000000002</v>
      </c>
      <c r="AG250" s="9">
        <v>-1.17</v>
      </c>
      <c r="AH250" s="16">
        <v>51.31</v>
      </c>
      <c r="AI250" s="49">
        <v>70.900000000000006</v>
      </c>
      <c r="AJ250" s="9">
        <v>48.69</v>
      </c>
      <c r="AK250" s="9">
        <v>29.099999999999994</v>
      </c>
      <c r="AL250" s="9">
        <v>-6.7</v>
      </c>
      <c r="AM250" s="16" t="s">
        <v>1083</v>
      </c>
      <c r="AN250" s="9">
        <v>1.4</v>
      </c>
      <c r="AO250" s="16" t="s">
        <v>1083</v>
      </c>
      <c r="AP250" s="9">
        <v>2.35</v>
      </c>
      <c r="AQ250" s="9">
        <v>3.95</v>
      </c>
      <c r="AR250" s="9" t="s">
        <v>4269</v>
      </c>
      <c r="AS250" s="44">
        <v>4.1000000000000003E-3</v>
      </c>
      <c r="AT250" s="16" t="s">
        <v>896</v>
      </c>
      <c r="AU250" s="9">
        <v>4.28</v>
      </c>
      <c r="AV250" s="32">
        <v>1.36843492063492E-2</v>
      </c>
      <c r="AW250" s="30">
        <v>3.2160632682371799E-2</v>
      </c>
      <c r="AX250" s="47">
        <v>22.47</v>
      </c>
      <c r="AY250" s="16" t="s">
        <v>897</v>
      </c>
      <c r="AZ250" s="9">
        <v>0</v>
      </c>
      <c r="BA250" s="9">
        <v>100</v>
      </c>
      <c r="BB250" s="9">
        <v>17810</v>
      </c>
      <c r="BC250" s="16">
        <v>55.84</v>
      </c>
      <c r="BD250" s="16">
        <v>53.03</v>
      </c>
      <c r="BE250" s="16" t="s">
        <v>4265</v>
      </c>
      <c r="BF250" s="9">
        <v>24360</v>
      </c>
      <c r="BG250" s="9">
        <v>23439</v>
      </c>
      <c r="BH250" s="9">
        <v>19930</v>
      </c>
      <c r="BI250" s="18">
        <v>44361</v>
      </c>
      <c r="BJ250" s="9">
        <v>-15</v>
      </c>
      <c r="BK250" s="9">
        <v>16.600000000000001</v>
      </c>
      <c r="BL250" s="16" t="s">
        <v>1084</v>
      </c>
      <c r="BM250" s="9">
        <v>42.08</v>
      </c>
      <c r="BN250" s="16" t="s">
        <v>1084</v>
      </c>
      <c r="BO250" s="9">
        <v>33.1</v>
      </c>
      <c r="BP250" s="16" t="s">
        <v>1082</v>
      </c>
      <c r="BQ250" s="9">
        <v>84.73</v>
      </c>
      <c r="BR250" s="16" t="s">
        <v>1082</v>
      </c>
      <c r="BS250" s="9">
        <v>-51.64</v>
      </c>
      <c r="BT250" s="16" t="s">
        <v>1082</v>
      </c>
      <c r="BU250" s="9">
        <v>2465</v>
      </c>
      <c r="BV250" s="9">
        <v>1023</v>
      </c>
      <c r="BW250" s="9">
        <v>567</v>
      </c>
      <c r="BX250" s="9">
        <v>4.55</v>
      </c>
      <c r="BY250" s="9">
        <v>34.68</v>
      </c>
      <c r="BZ250" s="9">
        <v>18000</v>
      </c>
      <c r="CA250" s="9">
        <v>20450</v>
      </c>
      <c r="CB250" s="9">
        <v>13.05</v>
      </c>
      <c r="CC250" s="9">
        <v>6.69</v>
      </c>
      <c r="CD250" s="9">
        <v>24360</v>
      </c>
      <c r="CE250" s="9">
        <v>17700</v>
      </c>
      <c r="CF250" s="16" t="s">
        <v>1098</v>
      </c>
      <c r="CG250" s="27">
        <v>44492</v>
      </c>
      <c r="CH250" s="16" t="s">
        <v>375</v>
      </c>
      <c r="CI250" s="16" t="s">
        <v>1099</v>
      </c>
      <c r="CJ250" s="9">
        <v>392</v>
      </c>
      <c r="CK250" s="9">
        <v>156</v>
      </c>
      <c r="CL250" s="9">
        <v>214</v>
      </c>
      <c r="CM250" s="9">
        <v>233</v>
      </c>
      <c r="CN250" s="9">
        <v>767263</v>
      </c>
      <c r="CO250" s="42">
        <v>33.130000000000003</v>
      </c>
      <c r="CP250" s="9">
        <v>0.25</v>
      </c>
      <c r="CQ250" s="9">
        <v>5.96</v>
      </c>
      <c r="CR250" s="44">
        <v>9.0771558245083192E-3</v>
      </c>
      <c r="CS250" s="44">
        <v>4.0920716112532E-3</v>
      </c>
      <c r="CT250" s="16">
        <v>17242280</v>
      </c>
      <c r="CU250" s="9">
        <v>10.89</v>
      </c>
      <c r="CV250" s="9">
        <v>13.16</v>
      </c>
      <c r="CW250" s="9">
        <v>0.83</v>
      </c>
      <c r="CX250" s="16">
        <v>1830</v>
      </c>
      <c r="CY250" s="16">
        <v>1260000000</v>
      </c>
      <c r="CZ250" s="16">
        <v>172340632</v>
      </c>
      <c r="DA250" s="16">
        <v>429683453</v>
      </c>
      <c r="DB250" s="16">
        <v>176304467050</v>
      </c>
      <c r="DC250" s="16">
        <v>243630518230</v>
      </c>
      <c r="DD250" s="16">
        <v>8846185</v>
      </c>
      <c r="DE250" s="16">
        <v>12224311</v>
      </c>
      <c r="DF250" s="16">
        <v>1023</v>
      </c>
      <c r="DG250" s="16">
        <v>567</v>
      </c>
      <c r="DH250" s="16">
        <v>0.40108743028556898</v>
      </c>
      <c r="DI250" s="16">
        <v>55778057783</v>
      </c>
      <c r="DJ250" s="16">
        <v>167334173350</v>
      </c>
      <c r="DK250" s="16">
        <v>8396095</v>
      </c>
      <c r="DL250" s="16">
        <v>3</v>
      </c>
      <c r="DM250" s="16">
        <v>33336040723</v>
      </c>
      <c r="DN250" s="16">
        <v>100008122170</v>
      </c>
      <c r="DO250" s="16">
        <v>5017969</v>
      </c>
      <c r="DP250" s="16">
        <v>3</v>
      </c>
      <c r="DQ250" s="16">
        <v>0.72</v>
      </c>
      <c r="DR250" s="16">
        <v>1.67</v>
      </c>
      <c r="DS250" s="16">
        <v>1.05</v>
      </c>
      <c r="DT250" s="16">
        <v>2.44</v>
      </c>
      <c r="DU250" s="48" t="s">
        <v>915</v>
      </c>
      <c r="DV250" s="9">
        <v>215.8</v>
      </c>
      <c r="DW250" s="16" t="s">
        <v>1082</v>
      </c>
      <c r="DX250" s="9">
        <v>420.6</v>
      </c>
      <c r="DY250" s="16" t="s">
        <v>4274</v>
      </c>
      <c r="DZ250" s="9">
        <v>316.89999999999998</v>
      </c>
      <c r="EA250" s="16" t="s">
        <v>4274</v>
      </c>
      <c r="EB250" s="9">
        <v>321.3</v>
      </c>
      <c r="EC250" s="16" t="s">
        <v>4274</v>
      </c>
      <c r="ED250" s="9">
        <v>21.5</v>
      </c>
      <c r="EE250" s="16" t="s">
        <v>4274</v>
      </c>
      <c r="EF250" s="9">
        <v>7.8</v>
      </c>
      <c r="EG250" s="16" t="s">
        <v>4274</v>
      </c>
      <c r="EH250" s="9">
        <v>13.6</v>
      </c>
      <c r="EI250" s="16" t="s">
        <v>4274</v>
      </c>
      <c r="EJ250" s="9">
        <v>1.85</v>
      </c>
      <c r="EK250" s="16">
        <v>1.01</v>
      </c>
      <c r="EL250" s="16">
        <v>1.43</v>
      </c>
      <c r="EM250" s="16">
        <v>14.7</v>
      </c>
      <c r="EN250" s="16" t="s">
        <v>372</v>
      </c>
      <c r="EO250" s="16">
        <v>17.399999999999999</v>
      </c>
      <c r="EP250" s="16" t="s">
        <v>372</v>
      </c>
      <c r="EQ250" s="16">
        <v>-1.18</v>
      </c>
      <c r="ER250" s="16">
        <v>-1.1000000000000001</v>
      </c>
      <c r="ES250" s="16">
        <v>1.06</v>
      </c>
      <c r="ET250" s="16">
        <v>75.34</v>
      </c>
      <c r="EU250" s="49">
        <v>76.41</v>
      </c>
      <c r="EV250" s="16">
        <v>24.659999999999997</v>
      </c>
      <c r="EW250" s="49">
        <v>23.590000000000003</v>
      </c>
      <c r="EX250" s="16">
        <v>-5.3</v>
      </c>
      <c r="EY250" s="16" t="s">
        <v>4274</v>
      </c>
      <c r="EZ250" s="9">
        <v>-11.9</v>
      </c>
      <c r="FA250" s="16" t="s">
        <v>4274</v>
      </c>
      <c r="FB250" s="16">
        <v>-14.9</v>
      </c>
      <c r="FC250" s="16" t="s">
        <v>4274</v>
      </c>
      <c r="FK250"/>
      <c r="FL250"/>
      <c r="FM250"/>
      <c r="FN250"/>
      <c r="FO250"/>
      <c r="FP250"/>
      <c r="FQ250"/>
    </row>
    <row r="251" spans="1:173" x14ac:dyDescent="0.2">
      <c r="A251" s="16" t="s">
        <v>245</v>
      </c>
      <c r="B251" s="16" t="s">
        <v>915</v>
      </c>
      <c r="C251" s="16" t="s">
        <v>1218</v>
      </c>
      <c r="D251" s="16" t="s">
        <v>1224</v>
      </c>
      <c r="E251" s="16" t="s">
        <v>1219</v>
      </c>
      <c r="F251" s="18">
        <v>44443.518923310185</v>
      </c>
      <c r="G251" s="16" t="s">
        <v>1221</v>
      </c>
      <c r="H251" s="16" t="s">
        <v>1223</v>
      </c>
      <c r="I251" s="16" t="s">
        <v>1272</v>
      </c>
      <c r="J251" s="16" t="s">
        <v>1082</v>
      </c>
      <c r="K251" s="16" t="s">
        <v>4798</v>
      </c>
      <c r="L251" s="16" t="s">
        <v>1083</v>
      </c>
      <c r="M251" s="9">
        <v>29260</v>
      </c>
      <c r="N251" s="9">
        <v>4.99</v>
      </c>
      <c r="O251" s="9">
        <v>29150</v>
      </c>
      <c r="P251" s="9">
        <v>4.59</v>
      </c>
      <c r="Q251" s="9">
        <v>4.57</v>
      </c>
      <c r="R251" s="44">
        <v>0.4738</v>
      </c>
      <c r="S251" s="9">
        <v>27980</v>
      </c>
      <c r="T251" s="9">
        <v>27980</v>
      </c>
      <c r="U251" s="9">
        <v>29260</v>
      </c>
      <c r="V251" s="16" t="s">
        <v>5395</v>
      </c>
      <c r="W251" s="16" t="s">
        <v>5396</v>
      </c>
      <c r="X251" s="16" t="s">
        <v>2717</v>
      </c>
      <c r="Y251" s="9">
        <v>3</v>
      </c>
      <c r="Z251" s="9">
        <v>5.33</v>
      </c>
      <c r="AA251" s="9">
        <v>35.9</v>
      </c>
      <c r="AB251" s="16" t="s">
        <v>1082</v>
      </c>
      <c r="AC251" s="9">
        <v>18.399999999999999</v>
      </c>
      <c r="AD251" s="16" t="s">
        <v>1082</v>
      </c>
      <c r="AE251" s="9">
        <v>1.95</v>
      </c>
      <c r="AF251" s="9">
        <v>1.95</v>
      </c>
      <c r="AG251" s="9">
        <v>1.1000000000000001</v>
      </c>
      <c r="AH251" s="16">
        <v>13.21</v>
      </c>
      <c r="AI251" s="49">
        <v>10.43</v>
      </c>
      <c r="AJ251" s="9">
        <v>86.789999999999992</v>
      </c>
      <c r="AK251" s="9">
        <v>89.57</v>
      </c>
      <c r="AL251" s="9">
        <v>1.1000000000000001</v>
      </c>
      <c r="AM251" s="16" t="s">
        <v>1083</v>
      </c>
      <c r="AN251" s="9">
        <v>-502.7</v>
      </c>
      <c r="AO251" s="16" t="s">
        <v>1082</v>
      </c>
      <c r="AP251" s="9">
        <v>3.21</v>
      </c>
      <c r="AQ251" s="9">
        <v>7.61</v>
      </c>
      <c r="AR251" s="9" t="s">
        <v>4269</v>
      </c>
      <c r="AS251" s="44">
        <v>4.0000000000000001E-3</v>
      </c>
      <c r="AT251" s="16" t="s">
        <v>896</v>
      </c>
      <c r="AU251" s="9">
        <v>6.51</v>
      </c>
      <c r="AV251" s="32">
        <v>1.6101448148148099E-2</v>
      </c>
      <c r="AW251" s="30">
        <v>3.3983638978784599E-2</v>
      </c>
      <c r="AX251" s="47">
        <v>24.23</v>
      </c>
      <c r="AY251" s="16" t="s">
        <v>897</v>
      </c>
      <c r="AZ251" s="9">
        <v>0</v>
      </c>
      <c r="BA251" s="9">
        <v>71</v>
      </c>
      <c r="BB251" s="9">
        <v>24530</v>
      </c>
      <c r="BC251" s="16">
        <v>65.19</v>
      </c>
      <c r="BD251" s="16">
        <v>60.76</v>
      </c>
      <c r="BE251" s="16" t="s">
        <v>4265</v>
      </c>
      <c r="BF251" s="9">
        <v>29340</v>
      </c>
      <c r="BG251" s="9">
        <v>29340</v>
      </c>
      <c r="BH251" s="9">
        <v>29150</v>
      </c>
      <c r="BI251" s="18">
        <v>44437</v>
      </c>
      <c r="BJ251" s="9">
        <v>-0.6</v>
      </c>
      <c r="BK251" s="9">
        <v>2.4900000000000002</v>
      </c>
      <c r="BL251" s="16" t="s">
        <v>1082</v>
      </c>
      <c r="BM251" s="9">
        <v>2.2999999999999998</v>
      </c>
      <c r="BN251" s="16" t="s">
        <v>1084</v>
      </c>
      <c r="BO251" s="9">
        <v>7.28</v>
      </c>
      <c r="BP251" s="16" t="s">
        <v>1083</v>
      </c>
      <c r="BQ251" s="9">
        <v>8.48</v>
      </c>
      <c r="BR251" s="16" t="s">
        <v>1082</v>
      </c>
      <c r="BS251" s="9">
        <v>7.27</v>
      </c>
      <c r="BT251" s="16" t="s">
        <v>1083</v>
      </c>
      <c r="BU251" s="9">
        <v>680</v>
      </c>
      <c r="BV251" s="9">
        <v>140</v>
      </c>
      <c r="BW251" s="9">
        <v>216</v>
      </c>
      <c r="BX251" s="9">
        <v>5</v>
      </c>
      <c r="BY251" s="9">
        <v>99.39</v>
      </c>
      <c r="BZ251" s="9">
        <v>25550</v>
      </c>
      <c r="CA251" s="9">
        <v>29340</v>
      </c>
      <c r="CB251" s="9">
        <v>32.75</v>
      </c>
      <c r="CC251" s="9">
        <v>0.27</v>
      </c>
      <c r="CD251" s="9">
        <v>29340</v>
      </c>
      <c r="CE251" s="9">
        <v>16060</v>
      </c>
      <c r="CF251" s="16" t="s">
        <v>1098</v>
      </c>
      <c r="CG251" s="27">
        <v>44492</v>
      </c>
      <c r="CH251" s="16" t="s">
        <v>375</v>
      </c>
      <c r="CI251" s="16" t="s">
        <v>1099</v>
      </c>
      <c r="CJ251" s="9">
        <v>328</v>
      </c>
      <c r="CK251" s="9">
        <v>348</v>
      </c>
      <c r="CL251" s="9">
        <v>333</v>
      </c>
      <c r="CM251" s="9">
        <v>323</v>
      </c>
      <c r="CN251" s="9">
        <v>538213</v>
      </c>
      <c r="CO251" s="42">
        <v>100</v>
      </c>
      <c r="CP251" s="9">
        <v>0.24</v>
      </c>
      <c r="CQ251" s="9">
        <v>14.46</v>
      </c>
      <c r="CR251" s="44">
        <v>4.5746962115796999E-2</v>
      </c>
      <c r="CS251" s="44">
        <v>3.9468963042698204E-3</v>
      </c>
      <c r="CT251" s="16">
        <v>13042173</v>
      </c>
      <c r="CU251" s="9">
        <v>11.01</v>
      </c>
      <c r="CV251" s="9">
        <v>13.16</v>
      </c>
      <c r="CW251" s="9">
        <v>0.84</v>
      </c>
      <c r="CX251" s="16">
        <v>2648</v>
      </c>
      <c r="CY251" s="16">
        <v>810000000</v>
      </c>
      <c r="CZ251" s="16">
        <v>358668262</v>
      </c>
      <c r="DA251" s="16">
        <v>183662948</v>
      </c>
      <c r="DB251" s="16">
        <v>50213556800</v>
      </c>
      <c r="DC251" s="16">
        <v>39671196950</v>
      </c>
      <c r="DD251" s="16">
        <v>1722592</v>
      </c>
      <c r="DE251" s="16">
        <v>1360933</v>
      </c>
      <c r="DF251" s="16">
        <v>140</v>
      </c>
      <c r="DG251" s="16">
        <v>216</v>
      </c>
      <c r="DH251" s="16">
        <v>1.9528612924148401</v>
      </c>
      <c r="DI251" s="16">
        <v>41245723268</v>
      </c>
      <c r="DJ251" s="16">
        <v>329965786150</v>
      </c>
      <c r="DK251" s="16">
        <v>11319581</v>
      </c>
      <c r="DL251" s="16">
        <v>8</v>
      </c>
      <c r="DM251" s="16">
        <v>48644020857</v>
      </c>
      <c r="DN251" s="16">
        <v>340508146000</v>
      </c>
      <c r="DO251" s="16">
        <v>11681240</v>
      </c>
      <c r="DP251" s="16">
        <v>7</v>
      </c>
      <c r="DQ251" s="16">
        <v>1.27</v>
      </c>
      <c r="DR251" s="16">
        <v>0.97</v>
      </c>
      <c r="DS251" s="16">
        <v>0.15</v>
      </c>
      <c r="DT251" s="16">
        <v>0.12</v>
      </c>
      <c r="DU251" s="48" t="s">
        <v>915</v>
      </c>
      <c r="DV251" s="9">
        <v>215.8</v>
      </c>
      <c r="DW251" s="16" t="s">
        <v>1082</v>
      </c>
      <c r="DX251" s="9">
        <v>420.6</v>
      </c>
      <c r="DY251" s="16" t="s">
        <v>4274</v>
      </c>
      <c r="DZ251" s="9">
        <v>316.89999999999998</v>
      </c>
      <c r="EA251" s="16" t="s">
        <v>4274</v>
      </c>
      <c r="EB251" s="9">
        <v>321.3</v>
      </c>
      <c r="EC251" s="16" t="s">
        <v>4274</v>
      </c>
      <c r="ED251" s="9">
        <v>21.5</v>
      </c>
      <c r="EE251" s="16" t="s">
        <v>4274</v>
      </c>
      <c r="EF251" s="9">
        <v>7.8</v>
      </c>
      <c r="EG251" s="16" t="s">
        <v>4274</v>
      </c>
      <c r="EH251" s="9">
        <v>13.6</v>
      </c>
      <c r="EI251" s="16" t="s">
        <v>4274</v>
      </c>
      <c r="EJ251" s="9">
        <v>1.85</v>
      </c>
      <c r="EK251" s="16">
        <v>1.01</v>
      </c>
      <c r="EL251" s="16">
        <v>1.43</v>
      </c>
      <c r="EM251" s="16">
        <v>14.7</v>
      </c>
      <c r="EN251" s="16" t="s">
        <v>372</v>
      </c>
      <c r="EO251" s="16">
        <v>17.399999999999999</v>
      </c>
      <c r="EP251" s="16" t="s">
        <v>372</v>
      </c>
      <c r="EQ251" s="16">
        <v>-1.18</v>
      </c>
      <c r="ER251" s="16">
        <v>-1.1000000000000001</v>
      </c>
      <c r="ES251" s="16">
        <v>1.06</v>
      </c>
      <c r="ET251" s="16">
        <v>75.34</v>
      </c>
      <c r="EU251" s="49">
        <v>76.41</v>
      </c>
      <c r="EV251" s="16">
        <v>24.659999999999997</v>
      </c>
      <c r="EW251" s="49">
        <v>23.590000000000003</v>
      </c>
      <c r="EX251" s="16">
        <v>-5.3</v>
      </c>
      <c r="EY251" s="16" t="s">
        <v>4274</v>
      </c>
      <c r="EZ251" s="9">
        <v>-11.9</v>
      </c>
      <c r="FA251" s="16" t="s">
        <v>4274</v>
      </c>
      <c r="FB251" s="16">
        <v>-14.9</v>
      </c>
      <c r="FC251" s="16" t="s">
        <v>4274</v>
      </c>
      <c r="FK251"/>
      <c r="FL251"/>
      <c r="FM251"/>
      <c r="FN251"/>
      <c r="FO251"/>
      <c r="FP251"/>
      <c r="FQ251"/>
    </row>
    <row r="252" spans="1:173" x14ac:dyDescent="0.2">
      <c r="A252" s="16" t="s">
        <v>548</v>
      </c>
      <c r="B252" s="16" t="s">
        <v>782</v>
      </c>
      <c r="C252" s="16" t="s">
        <v>1218</v>
      </c>
      <c r="D252" s="16" t="s">
        <v>1224</v>
      </c>
      <c r="E252" s="16" t="s">
        <v>1219</v>
      </c>
      <c r="F252" s="18">
        <v>44443.520804814812</v>
      </c>
      <c r="G252" s="16" t="s">
        <v>1221</v>
      </c>
      <c r="H252" s="16" t="s">
        <v>1223</v>
      </c>
      <c r="I252" s="16" t="s">
        <v>4842</v>
      </c>
      <c r="J252" s="16" t="s">
        <v>1084</v>
      </c>
      <c r="K252" s="16" t="s">
        <v>784</v>
      </c>
      <c r="L252" s="16" t="s">
        <v>1083</v>
      </c>
      <c r="M252" s="9">
        <v>50500</v>
      </c>
      <c r="N252" s="9">
        <v>-0.71</v>
      </c>
      <c r="O252" s="9">
        <v>50920</v>
      </c>
      <c r="P252" s="9">
        <v>0.12</v>
      </c>
      <c r="Q252" s="9">
        <v>4.8499999999999996</v>
      </c>
      <c r="R252" s="44">
        <v>0.10780000000000001</v>
      </c>
      <c r="S252" s="9">
        <v>52000</v>
      </c>
      <c r="T252" s="9">
        <v>50070</v>
      </c>
      <c r="U252" s="9">
        <v>52500</v>
      </c>
      <c r="V252" s="16" t="s">
        <v>5397</v>
      </c>
      <c r="W252" s="16" t="s">
        <v>5398</v>
      </c>
      <c r="X252" s="16" t="s">
        <v>5399</v>
      </c>
      <c r="Y252" s="9">
        <v>0.4</v>
      </c>
      <c r="Z252" s="9">
        <v>0.47</v>
      </c>
      <c r="AA252" s="9">
        <v>12.4</v>
      </c>
      <c r="AB252" s="16" t="s">
        <v>1082</v>
      </c>
      <c r="AC252" s="9">
        <v>17.399999999999999</v>
      </c>
      <c r="AD252" s="16" t="s">
        <v>1082</v>
      </c>
      <c r="AE252" s="9">
        <v>0.71</v>
      </c>
      <c r="AF252" s="9">
        <v>-1.41</v>
      </c>
      <c r="AG252" s="9">
        <v>-1.79</v>
      </c>
      <c r="AH252" s="16">
        <v>93.4</v>
      </c>
      <c r="AI252" s="49">
        <v>89.74</v>
      </c>
      <c r="AJ252" s="9">
        <v>6.5999999999999943</v>
      </c>
      <c r="AK252" s="9">
        <v>10.260000000000005</v>
      </c>
      <c r="AL252" s="9">
        <v>172.7</v>
      </c>
      <c r="AM252" s="16" t="s">
        <v>1082</v>
      </c>
      <c r="AN252" s="9">
        <v>-4.7</v>
      </c>
      <c r="AO252" s="16" t="s">
        <v>1083</v>
      </c>
      <c r="AP252" s="9">
        <v>-4.2699999999999996</v>
      </c>
      <c r="AQ252" s="9">
        <v>3.57</v>
      </c>
      <c r="AR252" s="9" t="s">
        <v>4269</v>
      </c>
      <c r="AS252" s="44">
        <v>-8.3000000000000001E-3</v>
      </c>
      <c r="AT252" s="16" t="s">
        <v>896</v>
      </c>
      <c r="AU252" s="9">
        <v>0.43</v>
      </c>
      <c r="AV252" s="32">
        <v>1.54931E-4</v>
      </c>
      <c r="AW252" s="30">
        <v>1.4372077922077901E-3</v>
      </c>
      <c r="AX252" s="47">
        <v>0.47</v>
      </c>
      <c r="AY252" s="16" t="s">
        <v>897</v>
      </c>
      <c r="AZ252" s="9">
        <v>21</v>
      </c>
      <c r="BA252" s="9">
        <v>71</v>
      </c>
      <c r="BB252" s="9">
        <v>46700</v>
      </c>
      <c r="BC252" s="16">
        <v>53.41</v>
      </c>
      <c r="BD252" s="16">
        <v>57.01</v>
      </c>
      <c r="BE252" s="16" t="s">
        <v>4266</v>
      </c>
      <c r="BF252" s="9">
        <v>68490</v>
      </c>
      <c r="BG252" s="9">
        <v>56404</v>
      </c>
      <c r="BH252" s="9">
        <v>50920</v>
      </c>
      <c r="BI252" s="18">
        <v>44025</v>
      </c>
      <c r="BJ252" s="9">
        <v>-9.6999999999999993</v>
      </c>
      <c r="BK252" s="9">
        <v>17.37</v>
      </c>
      <c r="BL252" s="16" t="s">
        <v>1084</v>
      </c>
      <c r="BM252" s="9">
        <v>30.44</v>
      </c>
      <c r="BN252" s="16" t="s">
        <v>1084</v>
      </c>
      <c r="BO252" s="9">
        <v>87.45</v>
      </c>
      <c r="BP252" s="16" t="s">
        <v>1082</v>
      </c>
      <c r="BQ252" s="9">
        <v>155.18</v>
      </c>
      <c r="BR252" s="16" t="s">
        <v>1082</v>
      </c>
      <c r="BS252" s="9">
        <v>-67.73</v>
      </c>
      <c r="BT252" s="16" t="s">
        <v>1082</v>
      </c>
      <c r="BU252" s="9">
        <v>826</v>
      </c>
      <c r="BV252" s="9">
        <v>358</v>
      </c>
      <c r="BW252" s="9">
        <v>244</v>
      </c>
      <c r="BX252" s="9">
        <v>0.46</v>
      </c>
      <c r="BY252" s="9">
        <v>70.55</v>
      </c>
      <c r="BZ252" s="9">
        <v>48000</v>
      </c>
      <c r="CA252" s="9">
        <v>54990</v>
      </c>
      <c r="CB252" s="9">
        <v>18.12</v>
      </c>
      <c r="CC252" s="9">
        <v>8.89</v>
      </c>
      <c r="CD252" s="9">
        <v>54990</v>
      </c>
      <c r="CE252" s="9">
        <v>39740</v>
      </c>
      <c r="CF252" s="16"/>
      <c r="CG252" s="27"/>
      <c r="CH252" s="16"/>
      <c r="CI252" s="16"/>
      <c r="CJ252" s="9">
        <v>150</v>
      </c>
      <c r="CK252" s="9">
        <v>112</v>
      </c>
      <c r="CL252" s="9">
        <v>135</v>
      </c>
      <c r="CM252" s="9">
        <v>136</v>
      </c>
      <c r="CN252" s="9">
        <v>1966182</v>
      </c>
      <c r="CO252" s="42">
        <v>19.73</v>
      </c>
      <c r="CP252" s="9">
        <v>3.06</v>
      </c>
      <c r="CQ252" s="9">
        <v>5.48</v>
      </c>
      <c r="CR252" s="44">
        <v>-2.8846153846153799E-2</v>
      </c>
      <c r="CS252" s="44">
        <v>-8.2579630357845091E-3</v>
      </c>
      <c r="CT252" s="16">
        <v>929586</v>
      </c>
      <c r="CU252" s="9">
        <v>8</v>
      </c>
      <c r="CV252" s="9">
        <v>8.24</v>
      </c>
      <c r="CW252" s="9">
        <v>0.97</v>
      </c>
      <c r="CX252" s="16">
        <v>6362</v>
      </c>
      <c r="CY252" s="16">
        <v>6000000000</v>
      </c>
      <c r="CZ252" s="16">
        <v>123495365</v>
      </c>
      <c r="DA252" s="16">
        <v>174091932</v>
      </c>
      <c r="DB252" s="16">
        <v>44211340920</v>
      </c>
      <c r="DC252" s="16">
        <v>42478431480</v>
      </c>
      <c r="DD252" s="16">
        <v>868251</v>
      </c>
      <c r="DE252" s="16">
        <v>834219</v>
      </c>
      <c r="DF252" s="16">
        <v>358</v>
      </c>
      <c r="DG252" s="16">
        <v>244</v>
      </c>
      <c r="DH252" s="16">
        <v>0.70936868573553402</v>
      </c>
      <c r="DI252" s="16">
        <v>3123178200</v>
      </c>
      <c r="DJ252" s="16">
        <v>3123178200</v>
      </c>
      <c r="DK252" s="16">
        <v>61335</v>
      </c>
      <c r="DL252" s="16">
        <v>1</v>
      </c>
      <c r="DM252" s="16">
        <v>1618695880</v>
      </c>
      <c r="DN252" s="16">
        <v>4856087640</v>
      </c>
      <c r="DO252" s="16">
        <v>95367</v>
      </c>
      <c r="DP252" s="16">
        <v>3</v>
      </c>
      <c r="DQ252" s="16">
        <v>1.04</v>
      </c>
      <c r="DR252" s="16">
        <v>0.64</v>
      </c>
      <c r="DS252" s="16">
        <v>14.16</v>
      </c>
      <c r="DT252" s="16">
        <v>8.75</v>
      </c>
      <c r="DU252" s="48" t="s">
        <v>782</v>
      </c>
      <c r="DV252" s="9">
        <v>519.20000000000005</v>
      </c>
      <c r="DW252" s="16" t="s">
        <v>1082</v>
      </c>
      <c r="DX252" s="9">
        <v>959.2</v>
      </c>
      <c r="DY252" s="16" t="s">
        <v>4274</v>
      </c>
      <c r="DZ252" s="9">
        <v>732.8</v>
      </c>
      <c r="EA252" s="16" t="s">
        <v>4274</v>
      </c>
      <c r="EB252" s="9">
        <v>649.70000000000005</v>
      </c>
      <c r="EC252" s="16" t="s">
        <v>4274</v>
      </c>
      <c r="ED252" s="9">
        <v>63.9</v>
      </c>
      <c r="EE252" s="16" t="s">
        <v>4274</v>
      </c>
      <c r="EF252" s="9">
        <v>32.4</v>
      </c>
      <c r="EG252" s="16" t="s">
        <v>4274</v>
      </c>
      <c r="EH252" s="9">
        <v>31.5</v>
      </c>
      <c r="EI252" s="16" t="s">
        <v>4274</v>
      </c>
      <c r="EJ252" s="9">
        <v>1.82</v>
      </c>
      <c r="EK252" s="16">
        <v>0.84</v>
      </c>
      <c r="EL252" s="16">
        <v>0.81</v>
      </c>
      <c r="EM252" s="16">
        <v>17.399999999999999</v>
      </c>
      <c r="EN252" s="16" t="s">
        <v>372</v>
      </c>
      <c r="EO252" s="16">
        <v>16.7</v>
      </c>
      <c r="EP252" s="16" t="s">
        <v>372</v>
      </c>
      <c r="EQ252" s="16">
        <v>1.04</v>
      </c>
      <c r="ER252" s="16">
        <v>-1.2</v>
      </c>
      <c r="ES252" s="16">
        <v>-1.0900000000000001</v>
      </c>
      <c r="ET252" s="16">
        <v>76.39</v>
      </c>
      <c r="EU252" s="49">
        <v>67.73</v>
      </c>
      <c r="EV252" s="16">
        <v>23.61</v>
      </c>
      <c r="EW252" s="49">
        <v>32.269999999999996</v>
      </c>
      <c r="EX252" s="16">
        <v>103.3</v>
      </c>
      <c r="EY252" s="16" t="s">
        <v>4274</v>
      </c>
      <c r="EZ252" s="9">
        <v>-108.3</v>
      </c>
      <c r="FA252" s="16" t="s">
        <v>4274</v>
      </c>
      <c r="FB252" s="16">
        <v>-18.2</v>
      </c>
      <c r="FC252" s="16" t="s">
        <v>4274</v>
      </c>
      <c r="FK252"/>
      <c r="FL252"/>
      <c r="FM252"/>
      <c r="FN252"/>
      <c r="FO252"/>
      <c r="FP252"/>
      <c r="FQ252"/>
    </row>
    <row r="253" spans="1:173" x14ac:dyDescent="0.2">
      <c r="A253" s="16" t="s">
        <v>646</v>
      </c>
      <c r="B253" s="16" t="s">
        <v>912</v>
      </c>
      <c r="C253" s="16" t="s">
        <v>1218</v>
      </c>
      <c r="D253" s="16" t="s">
        <v>1224</v>
      </c>
      <c r="E253" s="16" t="s">
        <v>1219</v>
      </c>
      <c r="F253" s="18">
        <v>44443.520253935189</v>
      </c>
      <c r="G253" s="16" t="s">
        <v>1225</v>
      </c>
      <c r="H253" s="16" t="s">
        <v>1223</v>
      </c>
      <c r="I253" s="16" t="s">
        <v>944</v>
      </c>
      <c r="J253" s="16" t="s">
        <v>1082</v>
      </c>
      <c r="K253" s="16" t="s">
        <v>826</v>
      </c>
      <c r="L253" s="16" t="s">
        <v>1083</v>
      </c>
      <c r="M253" s="9">
        <v>6050</v>
      </c>
      <c r="N253" s="9">
        <v>0.5</v>
      </c>
      <c r="O253" s="9">
        <v>6050</v>
      </c>
      <c r="P253" s="9">
        <v>0.5</v>
      </c>
      <c r="Q253" s="9">
        <v>5.75</v>
      </c>
      <c r="R253" s="44">
        <v>0.45579999999999998</v>
      </c>
      <c r="S253" s="9">
        <v>6100</v>
      </c>
      <c r="T253" s="9">
        <v>5910</v>
      </c>
      <c r="U253" s="9">
        <v>6250</v>
      </c>
      <c r="V253" s="16" t="s">
        <v>2490</v>
      </c>
      <c r="W253" s="16" t="s">
        <v>2491</v>
      </c>
      <c r="X253" s="16" t="s">
        <v>1729</v>
      </c>
      <c r="Y253" s="9">
        <v>0.48</v>
      </c>
      <c r="Z253" s="9">
        <v>0.44</v>
      </c>
      <c r="AA253" s="9">
        <v>6.2</v>
      </c>
      <c r="AB253" s="16" t="s">
        <v>1082</v>
      </c>
      <c r="AC253" s="9">
        <v>7.9</v>
      </c>
      <c r="AD253" s="16" t="s">
        <v>1082</v>
      </c>
      <c r="AE253" s="9">
        <v>0.79</v>
      </c>
      <c r="AF253" s="9">
        <v>-1.27</v>
      </c>
      <c r="AG253" s="9">
        <v>-1.1599999999999999</v>
      </c>
      <c r="AH253" s="16">
        <v>100</v>
      </c>
      <c r="AI253" s="49">
        <v>95.68</v>
      </c>
      <c r="AJ253" s="9">
        <v>0</v>
      </c>
      <c r="AK253" s="9">
        <v>4.3199999999999932</v>
      </c>
      <c r="AL253" s="9">
        <v>60.2</v>
      </c>
      <c r="AM253" s="16" t="s">
        <v>1082</v>
      </c>
      <c r="AN253" s="9">
        <v>58</v>
      </c>
      <c r="AO253" s="16" t="s">
        <v>1082</v>
      </c>
      <c r="AP253" s="9">
        <v>-6.2</v>
      </c>
      <c r="AQ253" s="9">
        <v>1.68</v>
      </c>
      <c r="AR253" s="9" t="s">
        <v>4269</v>
      </c>
      <c r="AS253" s="44">
        <v>0</v>
      </c>
      <c r="AT253" s="16" t="s">
        <v>896</v>
      </c>
      <c r="AU253" s="9">
        <v>0.41</v>
      </c>
      <c r="AV253" s="32">
        <v>1.8534631999999999E-3</v>
      </c>
      <c r="AW253" s="30">
        <v>4.0663957876261496E-3</v>
      </c>
      <c r="AX253" s="47">
        <v>0.93</v>
      </c>
      <c r="AY253" s="16" t="s">
        <v>897</v>
      </c>
      <c r="AZ253" s="9">
        <v>0</v>
      </c>
      <c r="BA253" s="9">
        <v>71</v>
      </c>
      <c r="BB253" s="9">
        <v>5250</v>
      </c>
      <c r="BC253" s="16">
        <v>61.29</v>
      </c>
      <c r="BD253" s="16">
        <v>63.05</v>
      </c>
      <c r="BE253" s="16" t="s">
        <v>4266</v>
      </c>
      <c r="BF253" s="9">
        <v>18450</v>
      </c>
      <c r="BG253" s="9">
        <v>14138</v>
      </c>
      <c r="BH253" s="9">
        <v>6050</v>
      </c>
      <c r="BI253" s="18">
        <v>44025</v>
      </c>
      <c r="BJ253" s="9">
        <v>-57.2</v>
      </c>
      <c r="BK253" s="9">
        <v>14.33</v>
      </c>
      <c r="BL253" s="16" t="s">
        <v>1084</v>
      </c>
      <c r="BM253" s="9">
        <v>169.57</v>
      </c>
      <c r="BN253" s="16" t="s">
        <v>1084</v>
      </c>
      <c r="BO253" s="9">
        <v>8.58</v>
      </c>
      <c r="BP253" s="16" t="s">
        <v>1082</v>
      </c>
      <c r="BQ253" s="9">
        <v>103.04</v>
      </c>
      <c r="BR253" s="16" t="s">
        <v>1082</v>
      </c>
      <c r="BS253" s="9">
        <v>-94.45</v>
      </c>
      <c r="BT253" s="16" t="s">
        <v>1082</v>
      </c>
      <c r="BU253" s="9">
        <v>632</v>
      </c>
      <c r="BV253" s="9">
        <v>225</v>
      </c>
      <c r="BW253" s="9">
        <v>170</v>
      </c>
      <c r="BX253" s="9">
        <v>0.47</v>
      </c>
      <c r="BY253" s="9">
        <v>71.03</v>
      </c>
      <c r="BZ253" s="9">
        <v>5860</v>
      </c>
      <c r="CA253" s="9">
        <v>6790</v>
      </c>
      <c r="CB253" s="9">
        <v>26.01</v>
      </c>
      <c r="CC253" s="9">
        <v>12.23</v>
      </c>
      <c r="CD253" s="9">
        <v>6790</v>
      </c>
      <c r="CE253" s="9">
        <v>4235</v>
      </c>
      <c r="CF253" s="16"/>
      <c r="CG253" s="27"/>
      <c r="CH253" s="16"/>
      <c r="CI253" s="16"/>
      <c r="CJ253" s="9">
        <v>311</v>
      </c>
      <c r="CK253" s="9">
        <v>274</v>
      </c>
      <c r="CL253" s="9">
        <v>276</v>
      </c>
      <c r="CM253" s="9">
        <v>249</v>
      </c>
      <c r="CN253" s="9">
        <v>2491694</v>
      </c>
      <c r="CO253" s="42">
        <v>18.27</v>
      </c>
      <c r="CP253" s="9">
        <v>0.08</v>
      </c>
      <c r="CQ253" s="9">
        <v>3.18</v>
      </c>
      <c r="CR253" s="44">
        <v>-8.1967213114754103E-3</v>
      </c>
      <c r="CS253" s="44">
        <v>0</v>
      </c>
      <c r="CT253" s="16">
        <v>2316829</v>
      </c>
      <c r="CU253" s="9">
        <v>4.8099999999999996</v>
      </c>
      <c r="CV253" s="9">
        <v>-19.61</v>
      </c>
      <c r="CW253" s="9">
        <v>-0.25</v>
      </c>
      <c r="CX253" s="16">
        <v>1259</v>
      </c>
      <c r="CY253" s="16">
        <v>1250000000</v>
      </c>
      <c r="CZ253" s="16">
        <v>62296957</v>
      </c>
      <c r="DA253" s="16">
        <v>78893032</v>
      </c>
      <c r="DB253" s="16">
        <v>14016815450</v>
      </c>
      <c r="DC253" s="16">
        <v>13411815450</v>
      </c>
      <c r="DD253" s="16">
        <v>2316829</v>
      </c>
      <c r="DE253" s="16">
        <v>2216829</v>
      </c>
      <c r="DF253" s="16">
        <v>225</v>
      </c>
      <c r="DG253" s="16">
        <v>170</v>
      </c>
      <c r="DH253" s="16">
        <v>0.78963826615258004</v>
      </c>
      <c r="DI253" s="16"/>
      <c r="DJ253" s="16"/>
      <c r="DK253" s="16"/>
      <c r="DL253" s="16"/>
      <c r="DM253" s="16">
        <v>605000000</v>
      </c>
      <c r="DN253" s="16">
        <v>605000000</v>
      </c>
      <c r="DO253" s="16">
        <v>100000</v>
      </c>
      <c r="DP253" s="16">
        <v>1</v>
      </c>
      <c r="DQ253" s="16">
        <v>1.05</v>
      </c>
      <c r="DR253" s="16"/>
      <c r="DS253" s="16"/>
      <c r="DT253" s="16"/>
      <c r="DU253" s="48" t="s">
        <v>912</v>
      </c>
      <c r="DV253" s="9">
        <v>993.2</v>
      </c>
      <c r="DW253" s="16" t="s">
        <v>1082</v>
      </c>
      <c r="DX253" s="9">
        <v>465.7</v>
      </c>
      <c r="DY253" s="16" t="s">
        <v>4274</v>
      </c>
      <c r="DZ253" s="9">
        <v>316.8</v>
      </c>
      <c r="EA253" s="16" t="s">
        <v>4274</v>
      </c>
      <c r="EB253" s="9">
        <v>315.7</v>
      </c>
      <c r="EC253" s="16" t="s">
        <v>4274</v>
      </c>
      <c r="ED253" s="9">
        <v>21.4</v>
      </c>
      <c r="EE253" s="16" t="s">
        <v>4274</v>
      </c>
      <c r="EF253" s="9">
        <v>67.2</v>
      </c>
      <c r="EG253" s="16" t="s">
        <v>4274</v>
      </c>
      <c r="EH253" s="9">
        <v>-45.7</v>
      </c>
      <c r="EI253" s="16" t="s">
        <v>4274</v>
      </c>
      <c r="EJ253" s="9">
        <v>2.06</v>
      </c>
      <c r="EK253" s="16">
        <v>0.83</v>
      </c>
      <c r="EL253" s="16">
        <v>0.97</v>
      </c>
      <c r="EM253" s="16">
        <v>14</v>
      </c>
      <c r="EN253" s="16" t="s">
        <v>372</v>
      </c>
      <c r="EO253" s="16">
        <v>10</v>
      </c>
      <c r="EP253" s="16" t="s">
        <v>372</v>
      </c>
      <c r="EQ253" s="16">
        <v>1.39</v>
      </c>
      <c r="ER253" s="16">
        <v>1.19</v>
      </c>
      <c r="ES253" s="16">
        <v>1.35</v>
      </c>
      <c r="ET253" s="16">
        <v>68.040000000000006</v>
      </c>
      <c r="EU253" s="49">
        <v>67.790000000000006</v>
      </c>
      <c r="EV253" s="16">
        <v>31.959999999999994</v>
      </c>
      <c r="EW253" s="49">
        <v>32.209999999999994</v>
      </c>
      <c r="EX253" s="16">
        <v>37.799999999999997</v>
      </c>
      <c r="EY253" s="16" t="s">
        <v>4274</v>
      </c>
      <c r="EZ253" s="9">
        <v>-26.3</v>
      </c>
      <c r="FA253" s="16" t="s">
        <v>4274</v>
      </c>
      <c r="FB253" s="16">
        <v>-11.5</v>
      </c>
      <c r="FC253" s="16" t="s">
        <v>4274</v>
      </c>
      <c r="FK253"/>
      <c r="FL253"/>
      <c r="FM253"/>
      <c r="FN253"/>
      <c r="FO253"/>
      <c r="FP253"/>
      <c r="FQ253"/>
    </row>
    <row r="254" spans="1:173" x14ac:dyDescent="0.2">
      <c r="A254" s="16" t="s">
        <v>301</v>
      </c>
      <c r="B254" s="16" t="s">
        <v>915</v>
      </c>
      <c r="C254" s="16" t="s">
        <v>1218</v>
      </c>
      <c r="D254" s="16" t="s">
        <v>1220</v>
      </c>
      <c r="E254" s="16" t="s">
        <v>1219</v>
      </c>
      <c r="F254" s="18">
        <v>44443.520830543981</v>
      </c>
      <c r="G254" s="16" t="s">
        <v>1229</v>
      </c>
      <c r="H254" s="16" t="s">
        <v>1222</v>
      </c>
      <c r="I254" s="16" t="s">
        <v>903</v>
      </c>
      <c r="J254" s="16" t="s">
        <v>1082</v>
      </c>
      <c r="K254" s="16" t="s">
        <v>1265</v>
      </c>
      <c r="L254" s="16" t="s">
        <v>1083</v>
      </c>
      <c r="M254" s="9">
        <v>140210</v>
      </c>
      <c r="N254" s="9">
        <v>-4.51</v>
      </c>
      <c r="O254" s="9">
        <v>143120</v>
      </c>
      <c r="P254" s="9">
        <v>-2.5299999999999998</v>
      </c>
      <c r="Q254" s="9">
        <v>10.01</v>
      </c>
      <c r="R254" s="44">
        <v>0.26650000000000001</v>
      </c>
      <c r="S254" s="9">
        <v>151000</v>
      </c>
      <c r="T254" s="9">
        <v>139490</v>
      </c>
      <c r="U254" s="9">
        <v>153450</v>
      </c>
      <c r="V254" s="16" t="s">
        <v>5400</v>
      </c>
      <c r="W254" s="16" t="s">
        <v>5401</v>
      </c>
      <c r="X254" s="16" t="s">
        <v>5402</v>
      </c>
      <c r="Y254" s="9">
        <v>1.49</v>
      </c>
      <c r="Z254" s="9">
        <v>3.04</v>
      </c>
      <c r="AA254" s="9">
        <v>14.5</v>
      </c>
      <c r="AB254" s="16" t="s">
        <v>1082</v>
      </c>
      <c r="AC254" s="9">
        <v>18.399999999999999</v>
      </c>
      <c r="AD254" s="16" t="s">
        <v>1082</v>
      </c>
      <c r="AE254" s="9">
        <v>0.79</v>
      </c>
      <c r="AF254" s="9">
        <v>-1.27</v>
      </c>
      <c r="AG254" s="9">
        <v>1.03</v>
      </c>
      <c r="AH254" s="16">
        <v>94.16</v>
      </c>
      <c r="AI254" s="49">
        <v>89.9</v>
      </c>
      <c r="AJ254" s="9">
        <v>5.8400000000000034</v>
      </c>
      <c r="AK254" s="9">
        <v>10.099999999999994</v>
      </c>
      <c r="AL254" s="9">
        <v>993</v>
      </c>
      <c r="AM254" s="16" t="s">
        <v>1082</v>
      </c>
      <c r="AN254" s="9">
        <v>1.3</v>
      </c>
      <c r="AO254" s="16" t="s">
        <v>1083</v>
      </c>
      <c r="AP254" s="9">
        <v>8.19</v>
      </c>
      <c r="AQ254" s="9">
        <v>19.22</v>
      </c>
      <c r="AR254" s="9" t="s">
        <v>4270</v>
      </c>
      <c r="AS254" s="44">
        <v>-1.9800000000000002E-2</v>
      </c>
      <c r="AT254" s="16" t="s">
        <v>896</v>
      </c>
      <c r="AU254" s="9">
        <v>3.03</v>
      </c>
      <c r="AV254" s="32">
        <v>1.3337384000000001E-2</v>
      </c>
      <c r="AW254" s="30">
        <v>5.0046469043151999E-2</v>
      </c>
      <c r="AX254" s="47">
        <v>16.32</v>
      </c>
      <c r="AY254" s="16" t="s">
        <v>897</v>
      </c>
      <c r="AZ254" s="9">
        <v>29</v>
      </c>
      <c r="BA254" s="9">
        <v>100</v>
      </c>
      <c r="BB254" s="9">
        <v>108430</v>
      </c>
      <c r="BC254" s="16">
        <v>67.11</v>
      </c>
      <c r="BD254" s="16">
        <v>76.75</v>
      </c>
      <c r="BE254" s="16" t="s">
        <v>4266</v>
      </c>
      <c r="BF254" s="9">
        <v>186600</v>
      </c>
      <c r="BG254" s="9">
        <v>177795</v>
      </c>
      <c r="BH254" s="9">
        <v>143120</v>
      </c>
      <c r="BI254" s="18">
        <v>44241</v>
      </c>
      <c r="BJ254" s="9">
        <v>-19.5</v>
      </c>
      <c r="BK254" s="9">
        <v>14.38</v>
      </c>
      <c r="BL254" s="16" t="s">
        <v>1084</v>
      </c>
      <c r="BM254" s="9">
        <v>6.5</v>
      </c>
      <c r="BN254" s="16" t="s">
        <v>1084</v>
      </c>
      <c r="BO254" s="9">
        <v>201.62</v>
      </c>
      <c r="BP254" s="16" t="s">
        <v>1082</v>
      </c>
      <c r="BQ254" s="9">
        <v>93.68</v>
      </c>
      <c r="BR254" s="16" t="s">
        <v>1082</v>
      </c>
      <c r="BS254" s="9">
        <v>107.94</v>
      </c>
      <c r="BT254" s="16" t="s">
        <v>1082</v>
      </c>
      <c r="BU254" s="9">
        <v>3985</v>
      </c>
      <c r="BV254" s="9">
        <v>1554</v>
      </c>
      <c r="BW254" s="9">
        <v>1166</v>
      </c>
      <c r="BX254" s="9">
        <v>3.28</v>
      </c>
      <c r="BY254" s="9">
        <v>89.31</v>
      </c>
      <c r="BZ254" s="9">
        <v>115660</v>
      </c>
      <c r="CA254" s="9">
        <v>153450</v>
      </c>
      <c r="CB254" s="9">
        <v>42.12</v>
      </c>
      <c r="CC254" s="9">
        <v>5.05</v>
      </c>
      <c r="CD254" s="9">
        <v>147300</v>
      </c>
      <c r="CE254" s="9">
        <v>80930</v>
      </c>
      <c r="CF254" s="16" t="s">
        <v>1105</v>
      </c>
      <c r="CG254" s="27">
        <v>44462</v>
      </c>
      <c r="CH254" s="16" t="s">
        <v>375</v>
      </c>
      <c r="CI254" s="16" t="s">
        <v>1099</v>
      </c>
      <c r="CJ254" s="9">
        <v>259</v>
      </c>
      <c r="CK254" s="9">
        <v>385</v>
      </c>
      <c r="CL254" s="9">
        <v>314</v>
      </c>
      <c r="CM254" s="9">
        <v>301</v>
      </c>
      <c r="CN254" s="9">
        <v>102159</v>
      </c>
      <c r="CO254" s="42">
        <v>7.87</v>
      </c>
      <c r="CP254" s="9">
        <v>0.18</v>
      </c>
      <c r="CQ254" s="9">
        <v>36.049999999999997</v>
      </c>
      <c r="CR254" s="44">
        <v>-7.1456953642384094E-2</v>
      </c>
      <c r="CS254" s="44">
        <v>-1.9818838112102399E-2</v>
      </c>
      <c r="CT254" s="16">
        <v>1667173</v>
      </c>
      <c r="CU254" s="9">
        <v>17.55</v>
      </c>
      <c r="CV254" s="9">
        <v>13.16</v>
      </c>
      <c r="CW254" s="9">
        <v>1.33</v>
      </c>
      <c r="CX254" s="16">
        <v>8156</v>
      </c>
      <c r="CY254" s="16">
        <v>125000000</v>
      </c>
      <c r="CZ254" s="16">
        <v>144571737</v>
      </c>
      <c r="DA254" s="16">
        <v>183967135</v>
      </c>
      <c r="DB254" s="16">
        <v>224664480560</v>
      </c>
      <c r="DC254" s="16">
        <v>214505679840</v>
      </c>
      <c r="DD254" s="16">
        <v>1569763</v>
      </c>
      <c r="DE254" s="16">
        <v>1498782</v>
      </c>
      <c r="DF254" s="16">
        <v>1554</v>
      </c>
      <c r="DG254" s="16">
        <v>1166</v>
      </c>
      <c r="DH254" s="16">
        <v>0.78585632700101604</v>
      </c>
      <c r="DI254" s="16">
        <v>13941319200</v>
      </c>
      <c r="DJ254" s="16">
        <v>13941319200</v>
      </c>
      <c r="DK254" s="16">
        <v>97410</v>
      </c>
      <c r="DL254" s="16">
        <v>1</v>
      </c>
      <c r="DM254" s="16">
        <v>4820023984</v>
      </c>
      <c r="DN254" s="16">
        <v>24100119920</v>
      </c>
      <c r="DO254" s="16">
        <v>168391</v>
      </c>
      <c r="DP254" s="16">
        <v>5</v>
      </c>
      <c r="DQ254" s="16">
        <v>1.05</v>
      </c>
      <c r="DR254" s="16">
        <v>0.57999999999999996</v>
      </c>
      <c r="DS254" s="16">
        <v>16.12</v>
      </c>
      <c r="DT254" s="16">
        <v>8.9</v>
      </c>
      <c r="DU254" s="48" t="s">
        <v>915</v>
      </c>
      <c r="DV254" s="9">
        <v>215.8</v>
      </c>
      <c r="DW254" s="16" t="s">
        <v>1082</v>
      </c>
      <c r="DX254" s="9">
        <v>420.6</v>
      </c>
      <c r="DY254" s="16" t="s">
        <v>4274</v>
      </c>
      <c r="DZ254" s="9">
        <v>316.89999999999998</v>
      </c>
      <c r="EA254" s="16" t="s">
        <v>4274</v>
      </c>
      <c r="EB254" s="9">
        <v>321.3</v>
      </c>
      <c r="EC254" s="16" t="s">
        <v>4274</v>
      </c>
      <c r="ED254" s="9">
        <v>21.5</v>
      </c>
      <c r="EE254" s="16" t="s">
        <v>4274</v>
      </c>
      <c r="EF254" s="9">
        <v>7.8</v>
      </c>
      <c r="EG254" s="16" t="s">
        <v>4274</v>
      </c>
      <c r="EH254" s="9">
        <v>13.6</v>
      </c>
      <c r="EI254" s="16" t="s">
        <v>4274</v>
      </c>
      <c r="EJ254" s="9">
        <v>1.85</v>
      </c>
      <c r="EK254" s="16">
        <v>1.01</v>
      </c>
      <c r="EL254" s="16">
        <v>1.43</v>
      </c>
      <c r="EM254" s="16">
        <v>14.7</v>
      </c>
      <c r="EN254" s="16" t="s">
        <v>372</v>
      </c>
      <c r="EO254" s="16">
        <v>17.399999999999999</v>
      </c>
      <c r="EP254" s="16" t="s">
        <v>372</v>
      </c>
      <c r="EQ254" s="16">
        <v>-1.18</v>
      </c>
      <c r="ER254" s="16">
        <v>-1.1000000000000001</v>
      </c>
      <c r="ES254" s="16">
        <v>1.06</v>
      </c>
      <c r="ET254" s="16">
        <v>75.34</v>
      </c>
      <c r="EU254" s="49">
        <v>76.41</v>
      </c>
      <c r="EV254" s="16">
        <v>24.659999999999997</v>
      </c>
      <c r="EW254" s="49">
        <v>23.590000000000003</v>
      </c>
      <c r="EX254" s="16">
        <v>-5.3</v>
      </c>
      <c r="EY254" s="16" t="s">
        <v>4274</v>
      </c>
      <c r="EZ254" s="9">
        <v>-11.9</v>
      </c>
      <c r="FA254" s="16" t="s">
        <v>4274</v>
      </c>
      <c r="FB254" s="16">
        <v>-14.9</v>
      </c>
      <c r="FC254" s="16" t="s">
        <v>4274</v>
      </c>
      <c r="FK254"/>
      <c r="FL254"/>
      <c r="FM254"/>
      <c r="FN254"/>
      <c r="FO254"/>
      <c r="FP254"/>
      <c r="FQ254"/>
    </row>
    <row r="255" spans="1:173" x14ac:dyDescent="0.2">
      <c r="A255" s="16" t="s">
        <v>985</v>
      </c>
      <c r="B255" s="16" t="s">
        <v>912</v>
      </c>
      <c r="C255" s="16" t="s">
        <v>1218</v>
      </c>
      <c r="D255" s="16" t="s">
        <v>1220</v>
      </c>
      <c r="E255" s="16" t="s">
        <v>1219</v>
      </c>
      <c r="F255" s="18">
        <v>44443.520817523146</v>
      </c>
      <c r="G255" s="16" t="s">
        <v>1221</v>
      </c>
      <c r="H255" s="16" t="s">
        <v>1226</v>
      </c>
      <c r="I255" s="16" t="s">
        <v>4599</v>
      </c>
      <c r="J255" s="16" t="s">
        <v>1082</v>
      </c>
      <c r="K255" s="16" t="s">
        <v>2113</v>
      </c>
      <c r="L255" s="16" t="s">
        <v>1083</v>
      </c>
      <c r="M255" s="9">
        <v>5580</v>
      </c>
      <c r="N255" s="9">
        <v>2.95</v>
      </c>
      <c r="O255" s="9">
        <v>5560</v>
      </c>
      <c r="P255" s="9">
        <v>2.58</v>
      </c>
      <c r="Q255" s="9">
        <v>4.0199999999999996</v>
      </c>
      <c r="R255" s="44">
        <v>0.1464</v>
      </c>
      <c r="S255" s="9">
        <v>5600</v>
      </c>
      <c r="T255" s="9">
        <v>5470</v>
      </c>
      <c r="U255" s="9">
        <v>5690</v>
      </c>
      <c r="V255" s="16" t="s">
        <v>2480</v>
      </c>
      <c r="W255" s="16" t="s">
        <v>5403</v>
      </c>
      <c r="X255" s="16" t="s">
        <v>5404</v>
      </c>
      <c r="Y255" s="9">
        <v>0.62</v>
      </c>
      <c r="Z255" s="9">
        <v>0.57999999999999996</v>
      </c>
      <c r="AA255" s="9">
        <v>14.4</v>
      </c>
      <c r="AB255" s="16" t="s">
        <v>1082</v>
      </c>
      <c r="AC255" s="9">
        <v>3.2</v>
      </c>
      <c r="AD255" s="16" t="s">
        <v>1082</v>
      </c>
      <c r="AE255" s="9"/>
      <c r="AF255" s="9">
        <v>4.5199999999999996</v>
      </c>
      <c r="AG255" s="9">
        <v>3.37</v>
      </c>
      <c r="AH255" s="16">
        <v>99.75</v>
      </c>
      <c r="AI255" s="49">
        <v>91.31</v>
      </c>
      <c r="AJ255" s="9">
        <v>0.25</v>
      </c>
      <c r="AK255" s="9">
        <v>8.6899999999999977</v>
      </c>
      <c r="AL255" s="9">
        <v>2.1</v>
      </c>
      <c r="AM255" s="16" t="s">
        <v>1083</v>
      </c>
      <c r="AN255" s="9">
        <v>-3.2</v>
      </c>
      <c r="AO255" s="16" t="s">
        <v>1083</v>
      </c>
      <c r="AP255" s="9">
        <v>-4.9400000000000004</v>
      </c>
      <c r="AQ255" s="9">
        <v>5.08</v>
      </c>
      <c r="AR255" s="9" t="s">
        <v>4269</v>
      </c>
      <c r="AS255" s="44">
        <v>3.7000000000000002E-3</v>
      </c>
      <c r="AT255" s="16" t="s">
        <v>23</v>
      </c>
      <c r="AU255" s="9"/>
      <c r="AV255" s="32">
        <v>4.9868162222222196E-3</v>
      </c>
      <c r="AW255" s="30">
        <v>3.4062952337583503E-2</v>
      </c>
      <c r="AX255" s="47">
        <v>12.47</v>
      </c>
      <c r="AY255" s="16" t="s">
        <v>897</v>
      </c>
      <c r="AZ255" s="9">
        <v>9000000000</v>
      </c>
      <c r="BA255" s="9">
        <v>0</v>
      </c>
      <c r="BB255" s="9">
        <v>0</v>
      </c>
      <c r="BC255" s="16">
        <v>0</v>
      </c>
      <c r="BD255" s="16">
        <v>0</v>
      </c>
      <c r="BE255" s="16" t="s">
        <v>4264</v>
      </c>
      <c r="BF255" s="9">
        <v>6030</v>
      </c>
      <c r="BG255" s="9">
        <v>6030</v>
      </c>
      <c r="BH255" s="9">
        <v>5560</v>
      </c>
      <c r="BI255" s="18">
        <v>44437</v>
      </c>
      <c r="BJ255" s="9">
        <v>-7.8</v>
      </c>
      <c r="BK255" s="9">
        <v>198.64</v>
      </c>
      <c r="BL255" s="16" t="s">
        <v>1084</v>
      </c>
      <c r="BM255" s="9">
        <v>495.05</v>
      </c>
      <c r="BN255" s="16" t="s">
        <v>1084</v>
      </c>
      <c r="BO255" s="9">
        <v>110.44</v>
      </c>
      <c r="BP255" s="16" t="s">
        <v>1082</v>
      </c>
      <c r="BQ255" s="9">
        <v>277.76</v>
      </c>
      <c r="BR255" s="16" t="s">
        <v>1082</v>
      </c>
      <c r="BS255" s="9">
        <v>-167.32</v>
      </c>
      <c r="BT255" s="16" t="s">
        <v>1082</v>
      </c>
      <c r="BU255" s="9">
        <v>10037</v>
      </c>
      <c r="BV255" s="9">
        <v>1726</v>
      </c>
      <c r="BW255" s="9">
        <v>7146</v>
      </c>
      <c r="BX255" s="9">
        <v>0.59</v>
      </c>
      <c r="BY255" s="9">
        <v>85.19</v>
      </c>
      <c r="BZ255" s="9">
        <v>5120</v>
      </c>
      <c r="CA255" s="9">
        <v>6030</v>
      </c>
      <c r="CB255" s="9">
        <v>37.770000000000003</v>
      </c>
      <c r="CC255" s="9">
        <v>8.06</v>
      </c>
      <c r="CD255" s="9">
        <v>6030</v>
      </c>
      <c r="CE255" s="9">
        <v>2990</v>
      </c>
      <c r="CF255" s="16" t="s">
        <v>1106</v>
      </c>
      <c r="CG255" s="27">
        <v>44500</v>
      </c>
      <c r="CH255" s="16" t="s">
        <v>375</v>
      </c>
      <c r="CI255" s="16" t="s">
        <v>1139</v>
      </c>
      <c r="CJ255" s="9">
        <v>14</v>
      </c>
      <c r="CK255" s="9">
        <v>29</v>
      </c>
      <c r="CL255" s="9">
        <v>446</v>
      </c>
      <c r="CM255" s="9">
        <v>593</v>
      </c>
      <c r="CN255" s="9">
        <v>3600000</v>
      </c>
      <c r="CO255" s="42">
        <v>47.9</v>
      </c>
      <c r="CP255" s="9">
        <v>0.5</v>
      </c>
      <c r="CQ255" s="9">
        <v>2.31</v>
      </c>
      <c r="CR255" s="44">
        <v>-3.57142857142857E-3</v>
      </c>
      <c r="CS255" s="44">
        <v>3.6900369003690001E-3</v>
      </c>
      <c r="CT255" s="16">
        <v>44881346</v>
      </c>
      <c r="CU255" s="9">
        <v>2.7</v>
      </c>
      <c r="CV255" s="9">
        <v>-21.16</v>
      </c>
      <c r="CW255" s="9">
        <v>-0.13</v>
      </c>
      <c r="CX255" s="16">
        <v>2061.3200000000002</v>
      </c>
      <c r="CY255" s="16">
        <v>9000000000</v>
      </c>
      <c r="CZ255" s="16">
        <v>144222875</v>
      </c>
      <c r="DA255" s="16">
        <v>31885277</v>
      </c>
      <c r="DB255" s="16">
        <v>248928683760</v>
      </c>
      <c r="DC255" s="16">
        <v>227852191600</v>
      </c>
      <c r="DD255" s="16">
        <v>44771346</v>
      </c>
      <c r="DE255" s="16">
        <v>40980610</v>
      </c>
      <c r="DF255" s="16">
        <v>1726</v>
      </c>
      <c r="DG255" s="16">
        <v>7146</v>
      </c>
      <c r="DH255" s="16">
        <v>4.5231808712215402</v>
      </c>
      <c r="DI255" s="16">
        <v>203866666</v>
      </c>
      <c r="DJ255" s="16">
        <v>611600000</v>
      </c>
      <c r="DK255" s="16">
        <v>110000</v>
      </c>
      <c r="DL255" s="16">
        <v>3</v>
      </c>
      <c r="DM255" s="16">
        <v>4337618432</v>
      </c>
      <c r="DN255" s="16">
        <v>21688092160</v>
      </c>
      <c r="DO255" s="16">
        <v>3900736</v>
      </c>
      <c r="DP255" s="16">
        <v>5</v>
      </c>
      <c r="DQ255" s="16">
        <v>1.0900000000000001</v>
      </c>
      <c r="DR255" s="16">
        <v>0.03</v>
      </c>
      <c r="DS255" s="16">
        <v>407.01</v>
      </c>
      <c r="DT255" s="16">
        <v>10.51</v>
      </c>
      <c r="DU255" s="48" t="s">
        <v>912</v>
      </c>
      <c r="DV255" s="9">
        <v>993.2</v>
      </c>
      <c r="DW255" s="16" t="s">
        <v>1082</v>
      </c>
      <c r="DX255" s="9">
        <v>465.7</v>
      </c>
      <c r="DY255" s="16" t="s">
        <v>4274</v>
      </c>
      <c r="DZ255" s="9">
        <v>316.8</v>
      </c>
      <c r="EA255" s="16" t="s">
        <v>4274</v>
      </c>
      <c r="EB255" s="9">
        <v>315.7</v>
      </c>
      <c r="EC255" s="16" t="s">
        <v>4274</v>
      </c>
      <c r="ED255" s="9">
        <v>21.4</v>
      </c>
      <c r="EE255" s="16" t="s">
        <v>4274</v>
      </c>
      <c r="EF255" s="9">
        <v>67.2</v>
      </c>
      <c r="EG255" s="16" t="s">
        <v>4274</v>
      </c>
      <c r="EH255" s="9">
        <v>-45.7</v>
      </c>
      <c r="EI255" s="16" t="s">
        <v>4274</v>
      </c>
      <c r="EJ255" s="9">
        <v>2.06</v>
      </c>
      <c r="EK255" s="16">
        <v>0.83</v>
      </c>
      <c r="EL255" s="16">
        <v>0.97</v>
      </c>
      <c r="EM255" s="16">
        <v>14</v>
      </c>
      <c r="EN255" s="16" t="s">
        <v>372</v>
      </c>
      <c r="EO255" s="16">
        <v>10</v>
      </c>
      <c r="EP255" s="16" t="s">
        <v>372</v>
      </c>
      <c r="EQ255" s="16">
        <v>1.39</v>
      </c>
      <c r="ER255" s="16">
        <v>1.19</v>
      </c>
      <c r="ES255" s="16">
        <v>1.35</v>
      </c>
      <c r="ET255" s="16">
        <v>68.040000000000006</v>
      </c>
      <c r="EU255" s="49">
        <v>67.790000000000006</v>
      </c>
      <c r="EV255" s="16">
        <v>31.959999999999994</v>
      </c>
      <c r="EW255" s="49">
        <v>32.209999999999994</v>
      </c>
      <c r="EX255" s="16">
        <v>37.799999999999997</v>
      </c>
      <c r="EY255" s="16" t="s">
        <v>4274</v>
      </c>
      <c r="EZ255" s="9">
        <v>-26.3</v>
      </c>
      <c r="FA255" s="16" t="s">
        <v>4274</v>
      </c>
      <c r="FB255" s="16">
        <v>-11.5</v>
      </c>
      <c r="FC255" s="16" t="s">
        <v>4274</v>
      </c>
      <c r="FK255"/>
      <c r="FL255"/>
      <c r="FM255"/>
      <c r="FN255"/>
      <c r="FO255"/>
      <c r="FP255"/>
      <c r="FQ255"/>
    </row>
    <row r="256" spans="1:173" x14ac:dyDescent="0.2">
      <c r="A256" s="16" t="s">
        <v>653</v>
      </c>
      <c r="B256" s="16" t="s">
        <v>782</v>
      </c>
      <c r="C256" s="16" t="s">
        <v>1218</v>
      </c>
      <c r="D256" s="16" t="s">
        <v>1228</v>
      </c>
      <c r="E256" s="16" t="s">
        <v>1219</v>
      </c>
      <c r="F256" s="18">
        <v>44443.52079736111</v>
      </c>
      <c r="G256" s="16" t="s">
        <v>1221</v>
      </c>
      <c r="H256" s="16" t="s">
        <v>1223</v>
      </c>
      <c r="I256" s="16" t="s">
        <v>826</v>
      </c>
      <c r="J256" s="16" t="s">
        <v>1082</v>
      </c>
      <c r="K256" s="16" t="s">
        <v>906</v>
      </c>
      <c r="L256" s="16" t="s">
        <v>1083</v>
      </c>
      <c r="M256" s="9">
        <v>26000</v>
      </c>
      <c r="N256" s="9">
        <v>0.39</v>
      </c>
      <c r="O256" s="9">
        <v>25890</v>
      </c>
      <c r="P256" s="9">
        <v>-0.04</v>
      </c>
      <c r="Q256" s="9">
        <v>6.32</v>
      </c>
      <c r="R256" s="44">
        <v>0.2102</v>
      </c>
      <c r="S256" s="9">
        <v>26160</v>
      </c>
      <c r="T256" s="9">
        <v>25300</v>
      </c>
      <c r="U256" s="9">
        <v>26900</v>
      </c>
      <c r="V256" s="16" t="s">
        <v>5405</v>
      </c>
      <c r="W256" s="16" t="s">
        <v>4478</v>
      </c>
      <c r="X256" s="16" t="s">
        <v>5373</v>
      </c>
      <c r="Y256" s="9">
        <v>0.78</v>
      </c>
      <c r="Z256" s="9">
        <v>0.66</v>
      </c>
      <c r="AA256" s="9">
        <v>9.9</v>
      </c>
      <c r="AB256" s="16" t="s">
        <v>1082</v>
      </c>
      <c r="AC256" s="9">
        <v>17.2</v>
      </c>
      <c r="AD256" s="16" t="s">
        <v>1082</v>
      </c>
      <c r="AE256" s="9">
        <v>0.56999999999999995</v>
      </c>
      <c r="AF256" s="9">
        <v>-1.75</v>
      </c>
      <c r="AG256" s="9">
        <v>-1.42</v>
      </c>
      <c r="AH256" s="16">
        <v>94.69</v>
      </c>
      <c r="AI256" s="49">
        <v>91.28</v>
      </c>
      <c r="AJ256" s="9">
        <v>5.3100000000000023</v>
      </c>
      <c r="AK256" s="9">
        <v>8.7199999999999989</v>
      </c>
      <c r="AL256" s="9">
        <v>118.2</v>
      </c>
      <c r="AM256" s="16" t="s">
        <v>1082</v>
      </c>
      <c r="AN256" s="9">
        <v>-407.6</v>
      </c>
      <c r="AO256" s="16" t="s">
        <v>1082</v>
      </c>
      <c r="AP256" s="9">
        <v>-4.9000000000000004</v>
      </c>
      <c r="AQ256" s="9">
        <v>-2.2599999999999998</v>
      </c>
      <c r="AR256" s="9" t="s">
        <v>4269</v>
      </c>
      <c r="AS256" s="44">
        <v>4.3E-3</v>
      </c>
      <c r="AT256" s="16" t="s">
        <v>896</v>
      </c>
      <c r="AU256" s="9">
        <v>0.69</v>
      </c>
      <c r="AV256" s="32">
        <v>1.355963E-3</v>
      </c>
      <c r="AW256" s="30">
        <v>6.4508230256898197E-3</v>
      </c>
      <c r="AX256" s="47">
        <v>2.34</v>
      </c>
      <c r="AY256" s="16" t="s">
        <v>897</v>
      </c>
      <c r="AZ256" s="9">
        <v>0</v>
      </c>
      <c r="BA256" s="9">
        <v>57</v>
      </c>
      <c r="BB256" s="9">
        <v>22610</v>
      </c>
      <c r="BC256" s="16">
        <v>55.67</v>
      </c>
      <c r="BD256" s="16">
        <v>55.67</v>
      </c>
      <c r="BE256" s="16" t="s">
        <v>4264</v>
      </c>
      <c r="BF256" s="9">
        <v>65420</v>
      </c>
      <c r="BG256" s="9">
        <v>59221</v>
      </c>
      <c r="BH256" s="9">
        <v>25890</v>
      </c>
      <c r="BI256" s="18">
        <v>44010</v>
      </c>
      <c r="BJ256" s="9">
        <v>-56.3</v>
      </c>
      <c r="BK256" s="9">
        <v>11.9</v>
      </c>
      <c r="BL256" s="16" t="s">
        <v>1084</v>
      </c>
      <c r="BM256" s="9">
        <v>95.85</v>
      </c>
      <c r="BN256" s="16" t="s">
        <v>1084</v>
      </c>
      <c r="BO256" s="9">
        <v>30.66</v>
      </c>
      <c r="BP256" s="16" t="s">
        <v>1082</v>
      </c>
      <c r="BQ256" s="9">
        <v>250.13</v>
      </c>
      <c r="BR256" s="16" t="s">
        <v>1082</v>
      </c>
      <c r="BS256" s="9">
        <v>-219.47</v>
      </c>
      <c r="BT256" s="16" t="s">
        <v>1082</v>
      </c>
      <c r="BU256" s="9">
        <v>677</v>
      </c>
      <c r="BV256" s="9">
        <v>337</v>
      </c>
      <c r="BW256" s="9">
        <v>186</v>
      </c>
      <c r="BX256" s="9">
        <v>0.75</v>
      </c>
      <c r="BY256" s="9">
        <v>68.849999999999994</v>
      </c>
      <c r="BZ256" s="9">
        <v>24110</v>
      </c>
      <c r="CA256" s="9">
        <v>29320</v>
      </c>
      <c r="CB256" s="9">
        <v>21.49</v>
      </c>
      <c r="CC256" s="9">
        <v>12.76</v>
      </c>
      <c r="CD256" s="9">
        <v>29320</v>
      </c>
      <c r="CE256" s="9">
        <v>18660</v>
      </c>
      <c r="CF256" s="16" t="s">
        <v>1101</v>
      </c>
      <c r="CG256" s="27">
        <v>44431</v>
      </c>
      <c r="CH256" s="16" t="s">
        <v>375</v>
      </c>
      <c r="CI256" s="16" t="s">
        <v>1099</v>
      </c>
      <c r="CJ256" s="9">
        <v>282</v>
      </c>
      <c r="CK256" s="9">
        <v>310</v>
      </c>
      <c r="CL256" s="9">
        <v>286</v>
      </c>
      <c r="CM256" s="9">
        <v>256</v>
      </c>
      <c r="CN256" s="9">
        <v>579151</v>
      </c>
      <c r="CO256" s="42">
        <v>62.8</v>
      </c>
      <c r="CP256" s="9">
        <v>0.26</v>
      </c>
      <c r="CQ256" s="9">
        <v>8.0500000000000007</v>
      </c>
      <c r="CR256" s="44">
        <v>-6.1162079510703399E-3</v>
      </c>
      <c r="CS256" s="44">
        <v>4.2471042471042501E-3</v>
      </c>
      <c r="CT256" s="16">
        <v>1355963</v>
      </c>
      <c r="CU256" s="9">
        <v>8.35</v>
      </c>
      <c r="CV256" s="9">
        <v>8.24</v>
      </c>
      <c r="CW256" s="9">
        <v>1.01</v>
      </c>
      <c r="CX256" s="16">
        <v>3099</v>
      </c>
      <c r="CY256" s="16">
        <v>1000000000</v>
      </c>
      <c r="CZ256" s="16">
        <v>98640362</v>
      </c>
      <c r="DA256" s="16">
        <v>172289598</v>
      </c>
      <c r="DB256" s="16">
        <v>33241802070</v>
      </c>
      <c r="DC256" s="16">
        <v>32045865300</v>
      </c>
      <c r="DD256" s="16">
        <v>1283963</v>
      </c>
      <c r="DE256" s="16">
        <v>1237770</v>
      </c>
      <c r="DF256" s="16">
        <v>337</v>
      </c>
      <c r="DG256" s="16">
        <v>186</v>
      </c>
      <c r="DH256" s="16">
        <v>0.57252650853593601</v>
      </c>
      <c r="DI256" s="16">
        <v>621360000</v>
      </c>
      <c r="DJ256" s="16">
        <v>1864080000</v>
      </c>
      <c r="DK256" s="16">
        <v>72000</v>
      </c>
      <c r="DL256" s="16">
        <v>3</v>
      </c>
      <c r="DM256" s="16">
        <v>3060016770</v>
      </c>
      <c r="DN256" s="16">
        <v>3060016770</v>
      </c>
      <c r="DO256" s="16">
        <v>118193</v>
      </c>
      <c r="DP256" s="16">
        <v>1</v>
      </c>
      <c r="DQ256" s="16">
        <v>1.04</v>
      </c>
      <c r="DR256" s="16">
        <v>0.61</v>
      </c>
      <c r="DS256" s="16">
        <v>17.829999999999998</v>
      </c>
      <c r="DT256" s="16">
        <v>10.47</v>
      </c>
      <c r="DU256" s="48" t="s">
        <v>782</v>
      </c>
      <c r="DV256" s="9">
        <v>519.20000000000005</v>
      </c>
      <c r="DW256" s="16" t="s">
        <v>1082</v>
      </c>
      <c r="DX256" s="9">
        <v>959.2</v>
      </c>
      <c r="DY256" s="16" t="s">
        <v>4274</v>
      </c>
      <c r="DZ256" s="9">
        <v>732.8</v>
      </c>
      <c r="EA256" s="16" t="s">
        <v>4274</v>
      </c>
      <c r="EB256" s="9">
        <v>649.70000000000005</v>
      </c>
      <c r="EC256" s="16" t="s">
        <v>4274</v>
      </c>
      <c r="ED256" s="9">
        <v>63.9</v>
      </c>
      <c r="EE256" s="16" t="s">
        <v>4274</v>
      </c>
      <c r="EF256" s="9">
        <v>32.4</v>
      </c>
      <c r="EG256" s="16" t="s">
        <v>4274</v>
      </c>
      <c r="EH256" s="9">
        <v>31.5</v>
      </c>
      <c r="EI256" s="16" t="s">
        <v>4274</v>
      </c>
      <c r="EJ256" s="9">
        <v>1.82</v>
      </c>
      <c r="EK256" s="16">
        <v>0.84</v>
      </c>
      <c r="EL256" s="16">
        <v>0.81</v>
      </c>
      <c r="EM256" s="16">
        <v>17.399999999999999</v>
      </c>
      <c r="EN256" s="16" t="s">
        <v>372</v>
      </c>
      <c r="EO256" s="16">
        <v>16.7</v>
      </c>
      <c r="EP256" s="16" t="s">
        <v>372</v>
      </c>
      <c r="EQ256" s="16">
        <v>1.04</v>
      </c>
      <c r="ER256" s="16">
        <v>-1.2</v>
      </c>
      <c r="ES256" s="16">
        <v>-1.0900000000000001</v>
      </c>
      <c r="ET256" s="16">
        <v>76.39</v>
      </c>
      <c r="EU256" s="49">
        <v>67.73</v>
      </c>
      <c r="EV256" s="16">
        <v>23.61</v>
      </c>
      <c r="EW256" s="49">
        <v>32.269999999999996</v>
      </c>
      <c r="EX256" s="16">
        <v>103.3</v>
      </c>
      <c r="EY256" s="16" t="s">
        <v>4274</v>
      </c>
      <c r="EZ256" s="9">
        <v>-108.3</v>
      </c>
      <c r="FA256" s="16" t="s">
        <v>4274</v>
      </c>
      <c r="FB256" s="16">
        <v>-18.2</v>
      </c>
      <c r="FC256" s="16" t="s">
        <v>4274</v>
      </c>
      <c r="FK256"/>
      <c r="FL256"/>
      <c r="FM256"/>
      <c r="FN256"/>
      <c r="FO256"/>
      <c r="FP256"/>
      <c r="FQ256"/>
    </row>
    <row r="257" spans="1:173" x14ac:dyDescent="0.2">
      <c r="A257" s="16" t="s">
        <v>475</v>
      </c>
      <c r="B257" s="16" t="s">
        <v>929</v>
      </c>
      <c r="C257" s="16" t="s">
        <v>1218</v>
      </c>
      <c r="D257" s="16" t="s">
        <v>1220</v>
      </c>
      <c r="E257" s="16" t="s">
        <v>1219</v>
      </c>
      <c r="F257" s="18">
        <v>44443.520804872685</v>
      </c>
      <c r="G257" s="16" t="s">
        <v>1221</v>
      </c>
      <c r="H257" s="16" t="s">
        <v>1222</v>
      </c>
      <c r="I257" s="16" t="s">
        <v>4711</v>
      </c>
      <c r="J257" s="16" t="s">
        <v>1082</v>
      </c>
      <c r="K257" s="16" t="s">
        <v>4712</v>
      </c>
      <c r="L257" s="16" t="s">
        <v>1083</v>
      </c>
      <c r="M257" s="9">
        <v>42460</v>
      </c>
      <c r="N257" s="9">
        <v>5</v>
      </c>
      <c r="O257" s="9">
        <v>42370</v>
      </c>
      <c r="P257" s="9">
        <v>4.7699999999999996</v>
      </c>
      <c r="Q257" s="9">
        <v>2.36</v>
      </c>
      <c r="R257" s="44">
        <v>0.25580000000000003</v>
      </c>
      <c r="S257" s="9">
        <v>42200</v>
      </c>
      <c r="T257" s="9">
        <v>41480</v>
      </c>
      <c r="U257" s="9">
        <v>42460</v>
      </c>
      <c r="V257" s="16" t="s">
        <v>5406</v>
      </c>
      <c r="W257" s="16" t="s">
        <v>5407</v>
      </c>
      <c r="X257" s="16" t="s">
        <v>5408</v>
      </c>
      <c r="Y257" s="9">
        <v>1.18</v>
      </c>
      <c r="Z257" s="9">
        <v>1.68</v>
      </c>
      <c r="AA257" s="9">
        <v>28.2</v>
      </c>
      <c r="AB257" s="16" t="s">
        <v>1082</v>
      </c>
      <c r="AC257" s="9">
        <v>23.2</v>
      </c>
      <c r="AD257" s="16" t="s">
        <v>1082</v>
      </c>
      <c r="AE257" s="9">
        <v>1.21</v>
      </c>
      <c r="AF257" s="9">
        <v>1.21</v>
      </c>
      <c r="AG257" s="9">
        <v>1.1599999999999999</v>
      </c>
      <c r="AH257" s="16">
        <v>99.33</v>
      </c>
      <c r="AI257" s="49">
        <v>95.07</v>
      </c>
      <c r="AJ257" s="9">
        <v>0.67000000000000171</v>
      </c>
      <c r="AK257" s="9">
        <v>4.9300000000000068</v>
      </c>
      <c r="AL257" s="9">
        <v>12.4</v>
      </c>
      <c r="AM257" s="16" t="s">
        <v>1083</v>
      </c>
      <c r="AN257" s="9">
        <v>-13.7</v>
      </c>
      <c r="AO257" s="16" t="s">
        <v>1083</v>
      </c>
      <c r="AP257" s="9">
        <v>8.68</v>
      </c>
      <c r="AQ257" s="9">
        <v>18.5</v>
      </c>
      <c r="AR257" s="9" t="s">
        <v>4269</v>
      </c>
      <c r="AS257" s="44">
        <v>2.3E-3</v>
      </c>
      <c r="AT257" s="16" t="s">
        <v>896</v>
      </c>
      <c r="AU257" s="9">
        <v>1.62</v>
      </c>
      <c r="AV257" s="32">
        <v>1.1808357413793101E-2</v>
      </c>
      <c r="AW257" s="30">
        <v>4.6162460569949597E-2</v>
      </c>
      <c r="AX257" s="47">
        <v>29.52</v>
      </c>
      <c r="AY257" s="16" t="s">
        <v>910</v>
      </c>
      <c r="AZ257" s="9">
        <v>36</v>
      </c>
      <c r="BA257" s="9">
        <v>100</v>
      </c>
      <c r="BB257" s="9">
        <v>35010</v>
      </c>
      <c r="BC257" s="16">
        <v>67.06</v>
      </c>
      <c r="BD257" s="16">
        <v>62.81</v>
      </c>
      <c r="BE257" s="16" t="s">
        <v>4265</v>
      </c>
      <c r="BF257" s="9">
        <v>45060</v>
      </c>
      <c r="BG257" s="9">
        <v>46240</v>
      </c>
      <c r="BH257" s="9">
        <v>42370</v>
      </c>
      <c r="BI257" s="18">
        <v>44047</v>
      </c>
      <c r="BJ257" s="9">
        <v>-8.4</v>
      </c>
      <c r="BK257" s="9">
        <v>5.18</v>
      </c>
      <c r="BL257" s="16" t="s">
        <v>1082</v>
      </c>
      <c r="BM257" s="9">
        <v>105.7</v>
      </c>
      <c r="BN257" s="16" t="s">
        <v>1084</v>
      </c>
      <c r="BO257" s="9">
        <v>21.98</v>
      </c>
      <c r="BP257" s="16" t="s">
        <v>1083</v>
      </c>
      <c r="BQ257" s="9">
        <v>448.94</v>
      </c>
      <c r="BR257" s="16" t="s">
        <v>1082</v>
      </c>
      <c r="BS257" s="9">
        <v>21.53</v>
      </c>
      <c r="BT257" s="16" t="s">
        <v>1083</v>
      </c>
      <c r="BU257" s="9">
        <v>28599</v>
      </c>
      <c r="BV257" s="9">
        <v>10222</v>
      </c>
      <c r="BW257" s="9">
        <v>11882</v>
      </c>
      <c r="BX257" s="9">
        <v>1.64</v>
      </c>
      <c r="BY257" s="9">
        <v>98.11</v>
      </c>
      <c r="BZ257" s="9">
        <v>36000</v>
      </c>
      <c r="CA257" s="9">
        <v>42460</v>
      </c>
      <c r="CB257" s="9">
        <v>21.27</v>
      </c>
      <c r="CC257" s="9">
        <v>0</v>
      </c>
      <c r="CD257" s="9">
        <v>42850</v>
      </c>
      <c r="CE257" s="9">
        <v>22200</v>
      </c>
      <c r="CF257" s="16" t="s">
        <v>1098</v>
      </c>
      <c r="CG257" s="27">
        <v>44541</v>
      </c>
      <c r="CH257" s="16" t="s">
        <v>375</v>
      </c>
      <c r="CI257" s="16" t="s">
        <v>1099</v>
      </c>
      <c r="CJ257" s="9">
        <v>7</v>
      </c>
      <c r="CK257" s="9">
        <v>7</v>
      </c>
      <c r="CL257" s="9">
        <v>8</v>
      </c>
      <c r="CM257" s="9">
        <v>11</v>
      </c>
      <c r="CN257" s="9">
        <v>2320000</v>
      </c>
      <c r="CO257" s="42">
        <v>98.72</v>
      </c>
      <c r="CP257" s="9">
        <v>2.46</v>
      </c>
      <c r="CQ257" s="9">
        <v>25.83</v>
      </c>
      <c r="CR257" s="44">
        <v>6.1611374407582898E-3</v>
      </c>
      <c r="CS257" s="44">
        <v>2.2255192878338301E-3</v>
      </c>
      <c r="CT257" s="16">
        <v>68488473</v>
      </c>
      <c r="CU257" s="9">
        <v>103.09</v>
      </c>
      <c r="CV257" s="9">
        <v>15.13</v>
      </c>
      <c r="CW257" s="9">
        <v>6.81</v>
      </c>
      <c r="CX257" s="16">
        <v>411</v>
      </c>
      <c r="CY257" s="16">
        <v>5800000000</v>
      </c>
      <c r="CZ257" s="16">
        <v>281973858</v>
      </c>
      <c r="DA257" s="16">
        <v>232178913</v>
      </c>
      <c r="DB257" s="16">
        <v>2882336784380</v>
      </c>
      <c r="DC257" s="16">
        <v>2758749849880</v>
      </c>
      <c r="DD257" s="16">
        <v>68027774</v>
      </c>
      <c r="DE257" s="16">
        <v>65110924</v>
      </c>
      <c r="DF257" s="16">
        <v>10222</v>
      </c>
      <c r="DG257" s="16">
        <v>11882</v>
      </c>
      <c r="DH257" s="16">
        <v>1.21446799089804</v>
      </c>
      <c r="DI257" s="16">
        <v>2439977078</v>
      </c>
      <c r="DJ257" s="16">
        <v>19519816630</v>
      </c>
      <c r="DK257" s="16">
        <v>460699</v>
      </c>
      <c r="DL257" s="16">
        <v>8</v>
      </c>
      <c r="DM257" s="16">
        <v>10221910795</v>
      </c>
      <c r="DN257" s="16">
        <v>143106751130</v>
      </c>
      <c r="DO257" s="16">
        <v>3377549</v>
      </c>
      <c r="DP257" s="16">
        <v>14</v>
      </c>
      <c r="DQ257" s="16">
        <v>1.04</v>
      </c>
      <c r="DR257" s="16">
        <v>0.14000000000000001</v>
      </c>
      <c r="DS257" s="16">
        <v>147.66</v>
      </c>
      <c r="DT257" s="16">
        <v>19.28</v>
      </c>
      <c r="DU257" s="48" t="s">
        <v>929</v>
      </c>
      <c r="DV257" s="9">
        <v>252.2</v>
      </c>
      <c r="DW257" s="16" t="s">
        <v>1082</v>
      </c>
      <c r="DX257" s="9">
        <v>622.20000000000005</v>
      </c>
      <c r="DY257" s="16" t="s">
        <v>4274</v>
      </c>
      <c r="DZ257" s="9">
        <v>576.20000000000005</v>
      </c>
      <c r="EA257" s="16" t="s">
        <v>4274</v>
      </c>
      <c r="EB257" s="9">
        <v>578.29999999999995</v>
      </c>
      <c r="EC257" s="16" t="s">
        <v>4274</v>
      </c>
      <c r="ED257" s="9">
        <v>35.4</v>
      </c>
      <c r="EE257" s="16" t="s">
        <v>4274</v>
      </c>
      <c r="EF257" s="9">
        <v>28.8</v>
      </c>
      <c r="EG257" s="16" t="s">
        <v>4274</v>
      </c>
      <c r="EH257" s="9">
        <v>6.5</v>
      </c>
      <c r="EI257" s="16" t="s">
        <v>4274</v>
      </c>
      <c r="EJ257" s="9">
        <v>1.03</v>
      </c>
      <c r="EK257" s="16">
        <v>0.94</v>
      </c>
      <c r="EL257" s="16">
        <v>1.41</v>
      </c>
      <c r="EM257" s="16">
        <v>20.6</v>
      </c>
      <c r="EN257" s="16" t="s">
        <v>372</v>
      </c>
      <c r="EO257" s="16">
        <v>19.5</v>
      </c>
      <c r="EP257" s="16" t="s">
        <v>372</v>
      </c>
      <c r="EQ257" s="16">
        <v>1.05</v>
      </c>
      <c r="ER257" s="16">
        <v>1.03</v>
      </c>
      <c r="ES257" s="16">
        <v>-1.08</v>
      </c>
      <c r="ET257" s="16">
        <v>92.61</v>
      </c>
      <c r="EU257" s="49">
        <v>92.94</v>
      </c>
      <c r="EV257" s="16">
        <v>7.3900000000000006</v>
      </c>
      <c r="EW257" s="49">
        <v>7.0600000000000023</v>
      </c>
      <c r="EX257" s="16">
        <v>-2.1</v>
      </c>
      <c r="EY257" s="16" t="s">
        <v>4274</v>
      </c>
      <c r="EZ257" s="9">
        <v>-6.4</v>
      </c>
      <c r="FA257" s="16" t="s">
        <v>4274</v>
      </c>
      <c r="FB257" s="16">
        <v>-2.2999999999999998</v>
      </c>
      <c r="FC257" s="16" t="s">
        <v>4274</v>
      </c>
      <c r="FK257"/>
      <c r="FL257"/>
      <c r="FM257"/>
      <c r="FN257"/>
      <c r="FO257"/>
      <c r="FP257"/>
      <c r="FQ257"/>
    </row>
    <row r="258" spans="1:173" x14ac:dyDescent="0.2">
      <c r="A258" s="16" t="s">
        <v>643</v>
      </c>
      <c r="B258" s="16" t="s">
        <v>925</v>
      </c>
      <c r="C258" s="16" t="s">
        <v>1218</v>
      </c>
      <c r="D258" s="16" t="s">
        <v>1220</v>
      </c>
      <c r="E258" s="16" t="s">
        <v>1219</v>
      </c>
      <c r="F258" s="18">
        <v>44443.520837245371</v>
      </c>
      <c r="G258" s="16" t="s">
        <v>1221</v>
      </c>
      <c r="H258" s="16" t="s">
        <v>1223</v>
      </c>
      <c r="I258" s="16" t="s">
        <v>4306</v>
      </c>
      <c r="J258" s="16" t="s">
        <v>1082</v>
      </c>
      <c r="K258" s="16" t="s">
        <v>1048</v>
      </c>
      <c r="L258" s="16" t="s">
        <v>1083</v>
      </c>
      <c r="M258" s="9">
        <v>7830</v>
      </c>
      <c r="N258" s="9">
        <v>-0.63</v>
      </c>
      <c r="O258" s="9">
        <v>7940</v>
      </c>
      <c r="P258" s="9">
        <v>0.76</v>
      </c>
      <c r="Q258" s="9">
        <v>6.78</v>
      </c>
      <c r="R258" s="44">
        <v>0.18529999999999999</v>
      </c>
      <c r="S258" s="9">
        <v>8010</v>
      </c>
      <c r="T258" s="9">
        <v>7670</v>
      </c>
      <c r="U258" s="9">
        <v>8190</v>
      </c>
      <c r="V258" s="16" t="s">
        <v>3366</v>
      </c>
      <c r="W258" s="16" t="s">
        <v>5057</v>
      </c>
      <c r="X258" s="16" t="s">
        <v>4670</v>
      </c>
      <c r="Y258" s="9">
        <v>0.4</v>
      </c>
      <c r="Z258" s="9">
        <v>0.93</v>
      </c>
      <c r="AA258" s="9">
        <v>13.1</v>
      </c>
      <c r="AB258" s="16" t="s">
        <v>1082</v>
      </c>
      <c r="AC258" s="9">
        <v>21.9</v>
      </c>
      <c r="AD258" s="16" t="s">
        <v>1082</v>
      </c>
      <c r="AE258" s="9">
        <v>0.6</v>
      </c>
      <c r="AF258" s="9">
        <v>-1.68</v>
      </c>
      <c r="AG258" s="9">
        <v>-1.2</v>
      </c>
      <c r="AH258" s="16">
        <v>98.37</v>
      </c>
      <c r="AI258" s="49">
        <v>97.92</v>
      </c>
      <c r="AJ258" s="9">
        <v>1.6299999999999955</v>
      </c>
      <c r="AK258" s="9">
        <v>2.0799999999999983</v>
      </c>
      <c r="AL258" s="9">
        <v>49.9</v>
      </c>
      <c r="AM258" s="16" t="s">
        <v>1082</v>
      </c>
      <c r="AN258" s="9">
        <v>2.2999999999999998</v>
      </c>
      <c r="AO258" s="16" t="s">
        <v>1083</v>
      </c>
      <c r="AP258" s="9">
        <v>0.26</v>
      </c>
      <c r="AQ258" s="9">
        <v>8.75</v>
      </c>
      <c r="AR258" s="9" t="s">
        <v>4269</v>
      </c>
      <c r="AS258" s="44">
        <v>-1.3899999999999999E-2</v>
      </c>
      <c r="AT258" s="16" t="s">
        <v>896</v>
      </c>
      <c r="AU258" s="9">
        <v>0.71</v>
      </c>
      <c r="AV258" s="32">
        <v>9.5642959999999995E-4</v>
      </c>
      <c r="AW258" s="30">
        <v>5.1615196977873702E-3</v>
      </c>
      <c r="AX258" s="47">
        <v>2.39</v>
      </c>
      <c r="AY258" s="16" t="s">
        <v>897</v>
      </c>
      <c r="AZ258" s="9">
        <v>7</v>
      </c>
      <c r="BA258" s="9">
        <v>100</v>
      </c>
      <c r="BB258" s="9">
        <v>6290</v>
      </c>
      <c r="BC258" s="16">
        <v>69.37</v>
      </c>
      <c r="BD258" s="16">
        <v>73.27</v>
      </c>
      <c r="BE258" s="16" t="s">
        <v>4266</v>
      </c>
      <c r="BF258" s="9">
        <v>17960</v>
      </c>
      <c r="BG258" s="9">
        <v>11184</v>
      </c>
      <c r="BH258" s="9">
        <v>7940</v>
      </c>
      <c r="BI258" s="18">
        <v>44020</v>
      </c>
      <c r="BJ258" s="9">
        <v>-29</v>
      </c>
      <c r="BK258" s="9">
        <v>521.66999999999996</v>
      </c>
      <c r="BL258" s="16" t="s">
        <v>1084</v>
      </c>
      <c r="BM258" s="9">
        <v>139.55000000000001</v>
      </c>
      <c r="BN258" s="16" t="s">
        <v>1084</v>
      </c>
      <c r="BO258" s="9">
        <v>405.33</v>
      </c>
      <c r="BP258" s="16" t="s">
        <v>1082</v>
      </c>
      <c r="BQ258" s="9">
        <v>110.18</v>
      </c>
      <c r="BR258" s="16" t="s">
        <v>1082</v>
      </c>
      <c r="BS258" s="9">
        <v>295.14999999999998</v>
      </c>
      <c r="BT258" s="16" t="s">
        <v>1082</v>
      </c>
      <c r="BU258" s="9">
        <v>2031</v>
      </c>
      <c r="BV258" s="9">
        <v>858</v>
      </c>
      <c r="BW258" s="9">
        <v>509</v>
      </c>
      <c r="BX258" s="9">
        <v>0.69</v>
      </c>
      <c r="BY258" s="9">
        <v>87.5</v>
      </c>
      <c r="BZ258" s="9">
        <v>7060</v>
      </c>
      <c r="CA258" s="9">
        <v>8190</v>
      </c>
      <c r="CB258" s="9">
        <v>24.48</v>
      </c>
      <c r="CC258" s="9">
        <v>1.1399999999999999</v>
      </c>
      <c r="CD258" s="9">
        <v>8050</v>
      </c>
      <c r="CE258" s="9">
        <v>6290</v>
      </c>
      <c r="CF258" s="16"/>
      <c r="CG258" s="27"/>
      <c r="CH258" s="16"/>
      <c r="CI258" s="16"/>
      <c r="CJ258" s="9">
        <v>147</v>
      </c>
      <c r="CK258" s="9">
        <v>121</v>
      </c>
      <c r="CL258" s="9">
        <v>155</v>
      </c>
      <c r="CM258" s="9">
        <v>195</v>
      </c>
      <c r="CN258" s="9">
        <v>6000000</v>
      </c>
      <c r="CO258" s="42">
        <v>21.67</v>
      </c>
      <c r="CP258" s="9">
        <v>1.19</v>
      </c>
      <c r="CQ258" s="9">
        <v>4.33</v>
      </c>
      <c r="CR258" s="44">
        <v>-2.2471910112359599E-2</v>
      </c>
      <c r="CS258" s="44">
        <v>-1.3959390862944201E-2</v>
      </c>
      <c r="CT258" s="16">
        <v>14346444</v>
      </c>
      <c r="CU258" s="9">
        <v>9.4499999999999993</v>
      </c>
      <c r="CV258" s="9">
        <v>14.92</v>
      </c>
      <c r="CW258" s="9">
        <v>0.63</v>
      </c>
      <c r="CX258" s="16">
        <v>840.2</v>
      </c>
      <c r="CY258" s="16">
        <v>15000000000</v>
      </c>
      <c r="CZ258" s="16">
        <v>130599757</v>
      </c>
      <c r="DA258" s="16">
        <v>219134297</v>
      </c>
      <c r="DB258" s="16">
        <v>112054591860</v>
      </c>
      <c r="DC258" s="16">
        <v>111539357320</v>
      </c>
      <c r="DD258" s="16">
        <v>14112669</v>
      </c>
      <c r="DE258" s="16">
        <v>14047778</v>
      </c>
      <c r="DF258" s="16">
        <v>858</v>
      </c>
      <c r="DG258" s="16">
        <v>509</v>
      </c>
      <c r="DH258" s="16">
        <v>0.59598045028980595</v>
      </c>
      <c r="DI258" s="16">
        <v>1856173500</v>
      </c>
      <c r="DJ258" s="16">
        <v>1856173500</v>
      </c>
      <c r="DK258" s="16">
        <v>233775</v>
      </c>
      <c r="DL258" s="16">
        <v>1</v>
      </c>
      <c r="DM258" s="16">
        <v>1185704020</v>
      </c>
      <c r="DN258" s="16">
        <v>2371408040</v>
      </c>
      <c r="DO258" s="16">
        <v>298666</v>
      </c>
      <c r="DP258" s="16">
        <v>2</v>
      </c>
      <c r="DQ258" s="16">
        <v>1</v>
      </c>
      <c r="DR258" s="16">
        <v>0.78</v>
      </c>
      <c r="DS258" s="16">
        <v>60.37</v>
      </c>
      <c r="DT258" s="16">
        <v>47.04</v>
      </c>
      <c r="DU258" s="48" t="s">
        <v>925</v>
      </c>
      <c r="DV258" s="9">
        <v>87.3</v>
      </c>
      <c r="DW258" s="16" t="s">
        <v>1082</v>
      </c>
      <c r="DX258" s="9">
        <v>132.19999999999999</v>
      </c>
      <c r="DY258" s="16" t="s">
        <v>4274</v>
      </c>
      <c r="DZ258" s="9">
        <v>120.8</v>
      </c>
      <c r="EA258" s="16" t="s">
        <v>4274</v>
      </c>
      <c r="EB258" s="9">
        <v>118.3</v>
      </c>
      <c r="EC258" s="16" t="s">
        <v>4274</v>
      </c>
      <c r="ED258" s="9">
        <v>4.5999999999999996</v>
      </c>
      <c r="EE258" s="16" t="s">
        <v>4274</v>
      </c>
      <c r="EF258" s="9">
        <v>4.5999999999999996</v>
      </c>
      <c r="EG258" s="16" t="s">
        <v>4274</v>
      </c>
      <c r="EH258" s="9">
        <v>47.7</v>
      </c>
      <c r="EI258" s="16" t="s">
        <v>372</v>
      </c>
      <c r="EJ258" s="9">
        <v>1.05</v>
      </c>
      <c r="EK258" s="16">
        <v>0.74</v>
      </c>
      <c r="EL258" s="16">
        <v>1.37</v>
      </c>
      <c r="EM258" s="16">
        <v>22</v>
      </c>
      <c r="EN258" s="16" t="s">
        <v>372</v>
      </c>
      <c r="EO258" s="16">
        <v>26.4</v>
      </c>
      <c r="EP258" s="16" t="s">
        <v>372</v>
      </c>
      <c r="EQ258" s="16">
        <v>-1.2</v>
      </c>
      <c r="ER258" s="16">
        <v>1.1299999999999999</v>
      </c>
      <c r="ES258" s="16">
        <v>1.45</v>
      </c>
      <c r="ET258" s="16">
        <v>91.39</v>
      </c>
      <c r="EU258" s="49">
        <v>89.45</v>
      </c>
      <c r="EV258" s="16">
        <v>8.61</v>
      </c>
      <c r="EW258" s="49">
        <v>10.549999999999997</v>
      </c>
      <c r="EX258" s="16">
        <v>-1</v>
      </c>
      <c r="EY258" s="16" t="s">
        <v>4274</v>
      </c>
      <c r="EZ258" s="9">
        <v>4</v>
      </c>
      <c r="FA258" s="16" t="s">
        <v>4274</v>
      </c>
      <c r="FB258" s="16">
        <v>6.7</v>
      </c>
      <c r="FC258" s="16" t="s">
        <v>4274</v>
      </c>
      <c r="FK258"/>
      <c r="FL258"/>
      <c r="FM258"/>
      <c r="FN258"/>
      <c r="FO258"/>
      <c r="FP258"/>
      <c r="FQ258"/>
    </row>
    <row r="259" spans="1:173" x14ac:dyDescent="0.2">
      <c r="A259" s="16" t="s">
        <v>130</v>
      </c>
      <c r="B259" s="16" t="s">
        <v>908</v>
      </c>
      <c r="C259" s="16" t="s">
        <v>1218</v>
      </c>
      <c r="D259" s="16" t="s">
        <v>1220</v>
      </c>
      <c r="E259" s="16" t="s">
        <v>1219</v>
      </c>
      <c r="F259" s="18">
        <v>44443.520714537037</v>
      </c>
      <c r="G259" s="16" t="s">
        <v>1229</v>
      </c>
      <c r="H259" s="16" t="s">
        <v>1223</v>
      </c>
      <c r="I259" s="16" t="s">
        <v>1050</v>
      </c>
      <c r="J259" s="16" t="s">
        <v>1082</v>
      </c>
      <c r="K259" s="16" t="s">
        <v>4466</v>
      </c>
      <c r="L259" s="16" t="s">
        <v>1083</v>
      </c>
      <c r="M259" s="9">
        <v>40150</v>
      </c>
      <c r="N259" s="9">
        <v>4.99</v>
      </c>
      <c r="O259" s="9">
        <v>40090</v>
      </c>
      <c r="P259" s="9">
        <v>4.84</v>
      </c>
      <c r="Q259" s="9">
        <v>2.95</v>
      </c>
      <c r="R259" s="44">
        <v>0.73370000000000002</v>
      </c>
      <c r="S259" s="9">
        <v>40000</v>
      </c>
      <c r="T259" s="9">
        <v>39000</v>
      </c>
      <c r="U259" s="9">
        <v>40150</v>
      </c>
      <c r="V259" s="16" t="s">
        <v>5409</v>
      </c>
      <c r="W259" s="16" t="s">
        <v>5410</v>
      </c>
      <c r="X259" s="16" t="s">
        <v>5411</v>
      </c>
      <c r="Y259" s="9">
        <v>1.49</v>
      </c>
      <c r="Z259" s="9">
        <v>1.73</v>
      </c>
      <c r="AA259" s="9">
        <v>28.3</v>
      </c>
      <c r="AB259" s="16" t="s">
        <v>1082</v>
      </c>
      <c r="AC259" s="9">
        <v>26.4</v>
      </c>
      <c r="AD259" s="16" t="s">
        <v>1082</v>
      </c>
      <c r="AE259" s="9">
        <v>1.07</v>
      </c>
      <c r="AF259" s="9">
        <v>1.07</v>
      </c>
      <c r="AG259" s="9">
        <v>-1.28</v>
      </c>
      <c r="AH259" s="16">
        <v>97.69</v>
      </c>
      <c r="AI259" s="49">
        <v>88.92</v>
      </c>
      <c r="AJ259" s="9">
        <v>2.3100000000000023</v>
      </c>
      <c r="AK259" s="9">
        <v>11.079999999999998</v>
      </c>
      <c r="AL259" s="9">
        <v>3.4</v>
      </c>
      <c r="AM259" s="16" t="s">
        <v>1083</v>
      </c>
      <c r="AN259" s="9">
        <v>1.2</v>
      </c>
      <c r="AO259" s="16" t="s">
        <v>1083</v>
      </c>
      <c r="AP259" s="9">
        <v>-1.4</v>
      </c>
      <c r="AQ259" s="9">
        <v>3.19</v>
      </c>
      <c r="AR259" s="9" t="s">
        <v>4269</v>
      </c>
      <c r="AS259" s="44">
        <v>1.5E-3</v>
      </c>
      <c r="AT259" s="16" t="s">
        <v>896</v>
      </c>
      <c r="AU259" s="9">
        <v>1.75</v>
      </c>
      <c r="AV259" s="32">
        <v>2.7396445714285698E-2</v>
      </c>
      <c r="AW259" s="30">
        <v>3.7340119550614302E-2</v>
      </c>
      <c r="AX259" s="47">
        <v>24.44</v>
      </c>
      <c r="AY259" s="16" t="s">
        <v>897</v>
      </c>
      <c r="AZ259" s="9">
        <v>29</v>
      </c>
      <c r="BA259" s="9">
        <v>64</v>
      </c>
      <c r="BB259" s="9">
        <v>36020</v>
      </c>
      <c r="BC259" s="16">
        <v>50.89</v>
      </c>
      <c r="BD259" s="16">
        <v>47.43</v>
      </c>
      <c r="BE259" s="16" t="s">
        <v>4265</v>
      </c>
      <c r="BF259" s="9">
        <v>132040</v>
      </c>
      <c r="BG259" s="9">
        <v>126732</v>
      </c>
      <c r="BH259" s="9">
        <v>40090</v>
      </c>
      <c r="BI259" s="18">
        <v>44055</v>
      </c>
      <c r="BJ259" s="9">
        <v>-68.400000000000006</v>
      </c>
      <c r="BK259" s="9">
        <v>1.64</v>
      </c>
      <c r="BL259" s="16" t="s">
        <v>1082</v>
      </c>
      <c r="BM259" s="9">
        <v>20.45</v>
      </c>
      <c r="BN259" s="16" t="s">
        <v>1084</v>
      </c>
      <c r="BO259" s="9">
        <v>6.57</v>
      </c>
      <c r="BP259" s="16" t="s">
        <v>1083</v>
      </c>
      <c r="BQ259" s="9">
        <v>85.71</v>
      </c>
      <c r="BR259" s="16" t="s">
        <v>1082</v>
      </c>
      <c r="BS259" s="9">
        <v>6.49</v>
      </c>
      <c r="BT259" s="16" t="s">
        <v>1083</v>
      </c>
      <c r="BU259" s="9">
        <v>3497</v>
      </c>
      <c r="BV259" s="9">
        <v>1326</v>
      </c>
      <c r="BW259" s="9">
        <v>1297</v>
      </c>
      <c r="BX259" s="9">
        <v>1.88</v>
      </c>
      <c r="BY259" s="9">
        <v>30.87</v>
      </c>
      <c r="BZ259" s="9">
        <v>36130</v>
      </c>
      <c r="CA259" s="9">
        <v>42480</v>
      </c>
      <c r="CB259" s="9">
        <v>17.5</v>
      </c>
      <c r="CC259" s="9">
        <v>11.8</v>
      </c>
      <c r="CD259" s="9">
        <v>53540</v>
      </c>
      <c r="CE259" s="9">
        <v>34170</v>
      </c>
      <c r="CF259" s="16" t="s">
        <v>1098</v>
      </c>
      <c r="CG259" s="27">
        <v>44450</v>
      </c>
      <c r="CH259" s="16" t="s">
        <v>375</v>
      </c>
      <c r="CI259" s="16" t="s">
        <v>1099</v>
      </c>
      <c r="CJ259" s="9">
        <v>353</v>
      </c>
      <c r="CK259" s="9">
        <v>218</v>
      </c>
      <c r="CL259" s="9">
        <v>106</v>
      </c>
      <c r="CM259" s="9">
        <v>100</v>
      </c>
      <c r="CN259" s="9">
        <v>392259</v>
      </c>
      <c r="CO259" s="42">
        <v>100</v>
      </c>
      <c r="CP259" s="9">
        <v>0.14000000000000001</v>
      </c>
      <c r="CQ259" s="9">
        <v>11.1</v>
      </c>
      <c r="CR259" s="44">
        <v>3.7499999999999999E-3</v>
      </c>
      <c r="CS259" s="44">
        <v>1.56903765690377E-3</v>
      </c>
      <c r="CT259" s="16">
        <v>9588756</v>
      </c>
      <c r="CU259" s="9">
        <v>15.32</v>
      </c>
      <c r="CV259" s="9">
        <v>18.41</v>
      </c>
      <c r="CW259" s="9">
        <v>0.83</v>
      </c>
      <c r="CX259" s="16">
        <v>2616</v>
      </c>
      <c r="CY259" s="16">
        <v>350000000</v>
      </c>
      <c r="CZ259" s="16">
        <v>283201020</v>
      </c>
      <c r="DA259" s="16">
        <v>263542819</v>
      </c>
      <c r="DB259" s="16">
        <v>375524553420</v>
      </c>
      <c r="DC259" s="16">
        <v>341815037280</v>
      </c>
      <c r="DD259" s="16">
        <v>9367038</v>
      </c>
      <c r="DE259" s="16">
        <v>8526192</v>
      </c>
      <c r="DF259" s="16">
        <v>1326</v>
      </c>
      <c r="DG259" s="16">
        <v>1297</v>
      </c>
      <c r="DH259" s="16">
        <v>1.07459205708807</v>
      </c>
      <c r="DI259" s="16">
        <v>2222168655</v>
      </c>
      <c r="DJ259" s="16">
        <v>8888674620</v>
      </c>
      <c r="DK259" s="16">
        <v>221718</v>
      </c>
      <c r="DL259" s="16">
        <v>4</v>
      </c>
      <c r="DM259" s="16">
        <v>10649547690</v>
      </c>
      <c r="DN259" s="16">
        <v>42598190760</v>
      </c>
      <c r="DO259" s="16">
        <v>1062564</v>
      </c>
      <c r="DP259" s="16">
        <v>4</v>
      </c>
      <c r="DQ259" s="16">
        <v>1.1000000000000001</v>
      </c>
      <c r="DR259" s="16">
        <v>0.21</v>
      </c>
      <c r="DS259" s="16">
        <v>42.25</v>
      </c>
      <c r="DT259" s="16">
        <v>8.02</v>
      </c>
      <c r="DU259" s="48" t="s">
        <v>908</v>
      </c>
      <c r="DV259" s="9">
        <v>374.4</v>
      </c>
      <c r="DW259" s="16" t="s">
        <v>1082</v>
      </c>
      <c r="DX259" s="9">
        <v>479.2</v>
      </c>
      <c r="DY259" s="16" t="s">
        <v>4274</v>
      </c>
      <c r="DZ259" s="9">
        <v>402.6</v>
      </c>
      <c r="EA259" s="16" t="s">
        <v>4274</v>
      </c>
      <c r="EB259" s="9">
        <v>367.6</v>
      </c>
      <c r="EC259" s="16" t="s">
        <v>4274</v>
      </c>
      <c r="ED259" s="9">
        <v>29.8</v>
      </c>
      <c r="EE259" s="16" t="s">
        <v>4274</v>
      </c>
      <c r="EF259" s="9">
        <v>6.4</v>
      </c>
      <c r="EG259" s="16" t="s">
        <v>4274</v>
      </c>
      <c r="EH259" s="9">
        <v>23.4</v>
      </c>
      <c r="EI259" s="16" t="s">
        <v>4274</v>
      </c>
      <c r="EJ259" s="9">
        <v>1.87</v>
      </c>
      <c r="EK259" s="16">
        <v>1.01</v>
      </c>
      <c r="EL259" s="16">
        <v>1.18</v>
      </c>
      <c r="EM259" s="16">
        <v>18</v>
      </c>
      <c r="EN259" s="16" t="s">
        <v>372</v>
      </c>
      <c r="EO259" s="16">
        <v>15.9</v>
      </c>
      <c r="EP259" s="16" t="s">
        <v>372</v>
      </c>
      <c r="EQ259" s="16">
        <v>1.1299999999999999</v>
      </c>
      <c r="ER259" s="16">
        <v>1.06</v>
      </c>
      <c r="ES259" s="16">
        <v>-1</v>
      </c>
      <c r="ET259" s="16">
        <v>84.01</v>
      </c>
      <c r="EU259" s="49">
        <v>76.709999999999994</v>
      </c>
      <c r="EV259" s="16">
        <v>15.989999999999995</v>
      </c>
      <c r="EW259" s="49">
        <v>23.290000000000006</v>
      </c>
      <c r="EX259" s="16">
        <v>40.9</v>
      </c>
      <c r="EY259" s="16" t="s">
        <v>4274</v>
      </c>
      <c r="EZ259" s="9">
        <v>-6.1</v>
      </c>
      <c r="FA259" s="16" t="s">
        <v>4274</v>
      </c>
      <c r="FB259" s="16">
        <v>-4.0999999999999996</v>
      </c>
      <c r="FC259" s="16" t="s">
        <v>4274</v>
      </c>
      <c r="FK259"/>
      <c r="FL259"/>
      <c r="FM259"/>
      <c r="FN259"/>
      <c r="FO259"/>
      <c r="FP259"/>
      <c r="FQ259"/>
    </row>
    <row r="260" spans="1:173" x14ac:dyDescent="0.2">
      <c r="A260" s="16" t="s">
        <v>461</v>
      </c>
      <c r="B260" s="16" t="s">
        <v>902</v>
      </c>
      <c r="C260" s="16" t="s">
        <v>1218</v>
      </c>
      <c r="D260" s="16" t="s">
        <v>1224</v>
      </c>
      <c r="E260" s="16" t="s">
        <v>1219</v>
      </c>
      <c r="F260" s="18">
        <v>44443.520830671296</v>
      </c>
      <c r="G260" s="16" t="s">
        <v>1221</v>
      </c>
      <c r="H260" s="16" t="s">
        <v>1223</v>
      </c>
      <c r="I260" s="16" t="s">
        <v>1287</v>
      </c>
      <c r="J260" s="16" t="s">
        <v>1082</v>
      </c>
      <c r="K260" s="16" t="s">
        <v>1268</v>
      </c>
      <c r="L260" s="16" t="s">
        <v>1083</v>
      </c>
      <c r="M260" s="9">
        <v>9700</v>
      </c>
      <c r="N260" s="9">
        <v>-0.72</v>
      </c>
      <c r="O260" s="9">
        <v>9800</v>
      </c>
      <c r="P260" s="9">
        <v>0.31</v>
      </c>
      <c r="Q260" s="9">
        <v>4.0599999999999996</v>
      </c>
      <c r="R260" s="44">
        <v>0.22270000000000001</v>
      </c>
      <c r="S260" s="9">
        <v>9990</v>
      </c>
      <c r="T260" s="9">
        <v>9610</v>
      </c>
      <c r="U260" s="9">
        <v>10000</v>
      </c>
      <c r="V260" s="16" t="s">
        <v>5412</v>
      </c>
      <c r="W260" s="16" t="s">
        <v>4563</v>
      </c>
      <c r="X260" s="16" t="s">
        <v>3076</v>
      </c>
      <c r="Y260" s="9">
        <v>0.63</v>
      </c>
      <c r="Z260" s="9">
        <v>0.62</v>
      </c>
      <c r="AA260" s="9">
        <v>15.6</v>
      </c>
      <c r="AB260" s="16" t="s">
        <v>1082</v>
      </c>
      <c r="AC260" s="9">
        <v>14.7</v>
      </c>
      <c r="AD260" s="16" t="s">
        <v>1082</v>
      </c>
      <c r="AE260" s="9">
        <v>1.06</v>
      </c>
      <c r="AF260" s="9">
        <v>1.06</v>
      </c>
      <c r="AG260" s="9">
        <v>-1.46</v>
      </c>
      <c r="AH260" s="16">
        <v>80.22</v>
      </c>
      <c r="AI260" s="49">
        <v>67.47</v>
      </c>
      <c r="AJ260" s="9">
        <v>19.78</v>
      </c>
      <c r="AK260" s="9">
        <v>32.53</v>
      </c>
      <c r="AL260" s="9">
        <v>2.2999999999999998</v>
      </c>
      <c r="AM260" s="16" t="s">
        <v>1083</v>
      </c>
      <c r="AN260" s="9">
        <v>-9</v>
      </c>
      <c r="AO260" s="16" t="s">
        <v>1083</v>
      </c>
      <c r="AP260" s="9">
        <v>-7.18</v>
      </c>
      <c r="AQ260" s="9">
        <v>-0.51</v>
      </c>
      <c r="AR260" s="9" t="s">
        <v>4269</v>
      </c>
      <c r="AS260" s="44">
        <v>-1.03E-2</v>
      </c>
      <c r="AT260" s="16" t="s">
        <v>896</v>
      </c>
      <c r="AU260" s="9">
        <v>0.59</v>
      </c>
      <c r="AV260" s="32">
        <v>6.7456121100917395E-4</v>
      </c>
      <c r="AW260" s="30">
        <v>3.0290130714376901E-3</v>
      </c>
      <c r="AX260" s="47">
        <v>1.69</v>
      </c>
      <c r="AY260" s="16" t="s">
        <v>897</v>
      </c>
      <c r="AZ260" s="9">
        <v>0</v>
      </c>
      <c r="BA260" s="9">
        <v>79</v>
      </c>
      <c r="BB260" s="9">
        <v>8580</v>
      </c>
      <c r="BC260" s="16">
        <v>56.46</v>
      </c>
      <c r="BD260" s="16">
        <v>59.35</v>
      </c>
      <c r="BE260" s="16" t="s">
        <v>4266</v>
      </c>
      <c r="BF260" s="9">
        <v>34400</v>
      </c>
      <c r="BG260" s="9">
        <v>17493</v>
      </c>
      <c r="BH260" s="9">
        <v>9800</v>
      </c>
      <c r="BI260" s="18">
        <v>44048</v>
      </c>
      <c r="BJ260" s="9">
        <v>-44</v>
      </c>
      <c r="BK260" s="9">
        <v>430.42</v>
      </c>
      <c r="BL260" s="16" t="s">
        <v>1084</v>
      </c>
      <c r="BM260" s="9">
        <v>49.29</v>
      </c>
      <c r="BN260" s="16" t="s">
        <v>1084</v>
      </c>
      <c r="BO260" s="9">
        <v>415.81</v>
      </c>
      <c r="BP260" s="16" t="s">
        <v>1082</v>
      </c>
      <c r="BQ260" s="9">
        <v>47.87</v>
      </c>
      <c r="BR260" s="16" t="s">
        <v>1082</v>
      </c>
      <c r="BS260" s="9">
        <v>367.94</v>
      </c>
      <c r="BT260" s="16" t="s">
        <v>1082</v>
      </c>
      <c r="BU260" s="9">
        <v>2432</v>
      </c>
      <c r="BV260" s="9">
        <v>926</v>
      </c>
      <c r="BW260" s="9">
        <v>824</v>
      </c>
      <c r="BX260" s="9">
        <v>0.62</v>
      </c>
      <c r="BY260" s="9">
        <v>72.89</v>
      </c>
      <c r="BZ260" s="9">
        <v>9280</v>
      </c>
      <c r="CA260" s="9">
        <v>10890</v>
      </c>
      <c r="CB260" s="9">
        <v>29.16</v>
      </c>
      <c r="CC260" s="9">
        <v>12.26</v>
      </c>
      <c r="CD260" s="9">
        <v>10890</v>
      </c>
      <c r="CE260" s="9">
        <v>6500</v>
      </c>
      <c r="CF260" s="16" t="s">
        <v>1098</v>
      </c>
      <c r="CG260" s="27">
        <v>44457</v>
      </c>
      <c r="CH260" s="16" t="s">
        <v>375</v>
      </c>
      <c r="CI260" s="16" t="s">
        <v>1099</v>
      </c>
      <c r="CJ260" s="9">
        <v>76</v>
      </c>
      <c r="CK260" s="9">
        <v>73</v>
      </c>
      <c r="CL260" s="9">
        <v>91</v>
      </c>
      <c r="CM260" s="9">
        <v>85</v>
      </c>
      <c r="CN260" s="9">
        <v>10900000</v>
      </c>
      <c r="CO260" s="42">
        <v>26.85</v>
      </c>
      <c r="CP260" s="9">
        <v>2.67</v>
      </c>
      <c r="CQ260" s="9">
        <v>3.2</v>
      </c>
      <c r="CR260" s="44">
        <v>-2.9029029029028999E-2</v>
      </c>
      <c r="CS260" s="44">
        <v>-1.0235414534288599E-2</v>
      </c>
      <c r="CT260" s="16">
        <v>18381793</v>
      </c>
      <c r="CU260" s="9">
        <v>6.23</v>
      </c>
      <c r="CV260" s="9">
        <v>9.27</v>
      </c>
      <c r="CW260" s="9">
        <v>0.67</v>
      </c>
      <c r="CX260" s="16">
        <v>1573.03</v>
      </c>
      <c r="CY260" s="16">
        <v>27250000000</v>
      </c>
      <c r="CZ260" s="16">
        <v>156056988</v>
      </c>
      <c r="DA260" s="16">
        <v>147503475</v>
      </c>
      <c r="DB260" s="16">
        <v>144508771400</v>
      </c>
      <c r="DC260" s="16">
        <v>121542863400</v>
      </c>
      <c r="DD260" s="16">
        <v>14745793</v>
      </c>
      <c r="DE260" s="16">
        <v>12402333</v>
      </c>
      <c r="DF260" s="16">
        <v>926</v>
      </c>
      <c r="DG260" s="16">
        <v>824</v>
      </c>
      <c r="DH260" s="16">
        <v>1.0579885524730901</v>
      </c>
      <c r="DI260" s="16">
        <v>4454100000</v>
      </c>
      <c r="DJ260" s="16">
        <v>35632800000</v>
      </c>
      <c r="DK260" s="16">
        <v>3636000</v>
      </c>
      <c r="DL260" s="16">
        <v>8</v>
      </c>
      <c r="DM260" s="16">
        <v>11719741600</v>
      </c>
      <c r="DN260" s="16">
        <v>58598708000</v>
      </c>
      <c r="DO260" s="16">
        <v>5979460</v>
      </c>
      <c r="DP260" s="16">
        <v>5</v>
      </c>
      <c r="DQ260" s="16">
        <v>1.19</v>
      </c>
      <c r="DR260" s="16">
        <v>0.61</v>
      </c>
      <c r="DS260" s="16">
        <v>4.0599999999999996</v>
      </c>
      <c r="DT260" s="16">
        <v>2.0699999999999998</v>
      </c>
      <c r="DU260" s="48" t="s">
        <v>902</v>
      </c>
      <c r="DV260" s="9">
        <v>197.8</v>
      </c>
      <c r="DW260" s="16" t="s">
        <v>1082</v>
      </c>
      <c r="DX260" s="9">
        <v>272.7</v>
      </c>
      <c r="DY260" s="16" t="s">
        <v>4274</v>
      </c>
      <c r="DZ260" s="9">
        <v>198.8</v>
      </c>
      <c r="EA260" s="16" t="s">
        <v>4274</v>
      </c>
      <c r="EB260" s="9">
        <v>225.3</v>
      </c>
      <c r="EC260" s="16" t="s">
        <v>4274</v>
      </c>
      <c r="ED260" s="9">
        <v>1.4</v>
      </c>
      <c r="EE260" s="16" t="s">
        <v>4274</v>
      </c>
      <c r="EF260" s="9">
        <v>2.4</v>
      </c>
      <c r="EG260" s="16" t="s">
        <v>4274</v>
      </c>
      <c r="EH260" s="9">
        <v>-968.5</v>
      </c>
      <c r="EI260" s="16" t="s">
        <v>372</v>
      </c>
      <c r="EJ260" s="9">
        <v>0.72</v>
      </c>
      <c r="EK260" s="16">
        <v>0.72</v>
      </c>
      <c r="EL260" s="16">
        <v>0.71</v>
      </c>
      <c r="EM260" s="16">
        <v>13.1</v>
      </c>
      <c r="EN260" s="16" t="s">
        <v>372</v>
      </c>
      <c r="EO260" s="16">
        <v>17.100000000000001</v>
      </c>
      <c r="EP260" s="16" t="s">
        <v>372</v>
      </c>
      <c r="EQ260" s="16">
        <v>-1.3</v>
      </c>
      <c r="ER260" s="16">
        <v>-1.46</v>
      </c>
      <c r="ES260" s="16">
        <v>-1.01</v>
      </c>
      <c r="ET260" s="16">
        <v>72.89</v>
      </c>
      <c r="EU260" s="49">
        <v>82.61</v>
      </c>
      <c r="EV260" s="16">
        <v>27.11</v>
      </c>
      <c r="EW260" s="49">
        <v>17.39</v>
      </c>
      <c r="EX260" s="16">
        <v>-26.5</v>
      </c>
      <c r="EY260" s="16" t="s">
        <v>4274</v>
      </c>
      <c r="EZ260" s="9">
        <v>-69.5</v>
      </c>
      <c r="FA260" s="16" t="s">
        <v>4274</v>
      </c>
      <c r="FB260" s="16">
        <v>-18.399999999999999</v>
      </c>
      <c r="FC260" s="16" t="s">
        <v>4274</v>
      </c>
      <c r="FK260"/>
      <c r="FL260"/>
      <c r="FM260"/>
      <c r="FN260"/>
      <c r="FO260"/>
      <c r="FP260"/>
      <c r="FQ260"/>
    </row>
    <row r="261" spans="1:173" x14ac:dyDescent="0.2">
      <c r="A261" s="16" t="s">
        <v>265</v>
      </c>
      <c r="B261" s="16" t="s">
        <v>929</v>
      </c>
      <c r="C261" s="16" t="s">
        <v>1218</v>
      </c>
      <c r="D261" s="16" t="s">
        <v>1220</v>
      </c>
      <c r="E261" s="16" t="s">
        <v>1219</v>
      </c>
      <c r="F261" s="18">
        <v>44443.52040090278</v>
      </c>
      <c r="G261" s="16" t="s">
        <v>1221</v>
      </c>
      <c r="H261" s="16" t="s">
        <v>1223</v>
      </c>
      <c r="I261" s="16" t="s">
        <v>922</v>
      </c>
      <c r="J261" s="16" t="s">
        <v>1082</v>
      </c>
      <c r="K261" s="16" t="s">
        <v>942</v>
      </c>
      <c r="L261" s="16" t="s">
        <v>1083</v>
      </c>
      <c r="M261" s="9">
        <v>29570</v>
      </c>
      <c r="N261" s="9">
        <v>4.97</v>
      </c>
      <c r="O261" s="9">
        <v>29440</v>
      </c>
      <c r="P261" s="9">
        <v>4.51</v>
      </c>
      <c r="Q261" s="9">
        <v>4.67</v>
      </c>
      <c r="R261" s="44">
        <v>0.1603</v>
      </c>
      <c r="S261" s="9">
        <v>28580</v>
      </c>
      <c r="T261" s="9">
        <v>28250</v>
      </c>
      <c r="U261" s="9">
        <v>29570</v>
      </c>
      <c r="V261" s="16" t="s">
        <v>5413</v>
      </c>
      <c r="W261" s="16" t="s">
        <v>5414</v>
      </c>
      <c r="X261" s="16" t="s">
        <v>3284</v>
      </c>
      <c r="Y261" s="9">
        <v>0.94</v>
      </c>
      <c r="Z261" s="9">
        <v>1.38</v>
      </c>
      <c r="AA261" s="9">
        <v>21.8</v>
      </c>
      <c r="AB261" s="16" t="s">
        <v>1082</v>
      </c>
      <c r="AC261" s="9">
        <v>11.5</v>
      </c>
      <c r="AD261" s="16" t="s">
        <v>1082</v>
      </c>
      <c r="AE261" s="9">
        <v>1.9</v>
      </c>
      <c r="AF261" s="9">
        <v>1.9</v>
      </c>
      <c r="AG261" s="9">
        <v>1.1200000000000001</v>
      </c>
      <c r="AH261" s="16">
        <v>92.68</v>
      </c>
      <c r="AI261" s="49">
        <v>71.42</v>
      </c>
      <c r="AJ261" s="9">
        <v>7.3199999999999932</v>
      </c>
      <c r="AK261" s="9">
        <v>28.58</v>
      </c>
      <c r="AL261" s="9">
        <v>1</v>
      </c>
      <c r="AM261" s="16" t="s">
        <v>1083</v>
      </c>
      <c r="AN261" s="9">
        <v>241.2</v>
      </c>
      <c r="AO261" s="16" t="s">
        <v>1082</v>
      </c>
      <c r="AP261" s="9">
        <v>7.45</v>
      </c>
      <c r="AQ261" s="9">
        <v>13.34</v>
      </c>
      <c r="AR261" s="9" t="s">
        <v>4269</v>
      </c>
      <c r="AS261" s="44">
        <v>4.5999999999999999E-3</v>
      </c>
      <c r="AT261" s="16" t="s">
        <v>896</v>
      </c>
      <c r="AU261" s="9">
        <v>1.35</v>
      </c>
      <c r="AV261" s="32">
        <v>1.8284777777777799E-3</v>
      </c>
      <c r="AW261" s="30">
        <v>1.1406598738476499E-2</v>
      </c>
      <c r="AX261" s="47">
        <v>3.09</v>
      </c>
      <c r="AY261" s="16" t="s">
        <v>910</v>
      </c>
      <c r="AZ261" s="9">
        <v>29</v>
      </c>
      <c r="BA261" s="9">
        <v>100</v>
      </c>
      <c r="BB261" s="9">
        <v>25010</v>
      </c>
      <c r="BC261" s="16">
        <v>54.86</v>
      </c>
      <c r="BD261" s="16">
        <v>50.78</v>
      </c>
      <c r="BE261" s="16" t="s">
        <v>4265</v>
      </c>
      <c r="BF261" s="9">
        <v>55100</v>
      </c>
      <c r="BG261" s="9">
        <v>33705</v>
      </c>
      <c r="BH261" s="9">
        <v>29440</v>
      </c>
      <c r="BI261" s="18">
        <v>44192</v>
      </c>
      <c r="BJ261" s="9">
        <v>-12.7</v>
      </c>
      <c r="BK261" s="9">
        <v>81.75</v>
      </c>
      <c r="BL261" s="16" t="s">
        <v>1084</v>
      </c>
      <c r="BM261" s="9">
        <v>0</v>
      </c>
      <c r="BN261" s="16"/>
      <c r="BO261" s="9">
        <v>241.67</v>
      </c>
      <c r="BP261" s="16" t="s">
        <v>1082</v>
      </c>
      <c r="BQ261" s="9">
        <v>0</v>
      </c>
      <c r="BR261" s="16"/>
      <c r="BS261" s="9">
        <v>241.67</v>
      </c>
      <c r="BT261" s="16" t="s">
        <v>1082</v>
      </c>
      <c r="BU261" s="9">
        <v>639</v>
      </c>
      <c r="BV261" s="9">
        <v>206</v>
      </c>
      <c r="BW261" s="9">
        <v>302</v>
      </c>
      <c r="BX261" s="9">
        <v>1.43</v>
      </c>
      <c r="BY261" s="9">
        <v>41.09</v>
      </c>
      <c r="BZ261" s="9">
        <v>25200</v>
      </c>
      <c r="CA261" s="9">
        <v>29570</v>
      </c>
      <c r="CB261" s="9">
        <v>18.23</v>
      </c>
      <c r="CC261" s="9">
        <v>31.31</v>
      </c>
      <c r="CD261" s="9">
        <v>38830</v>
      </c>
      <c r="CE261" s="9">
        <v>23110</v>
      </c>
      <c r="CF261" s="16" t="s">
        <v>1098</v>
      </c>
      <c r="CG261" s="27">
        <v>44492</v>
      </c>
      <c r="CH261" s="16" t="s">
        <v>375</v>
      </c>
      <c r="CI261" s="16" t="s">
        <v>1099</v>
      </c>
      <c r="CJ261" s="9">
        <v>482</v>
      </c>
      <c r="CK261" s="9">
        <v>425</v>
      </c>
      <c r="CL261" s="9">
        <v>399</v>
      </c>
      <c r="CM261" s="9">
        <v>372</v>
      </c>
      <c r="CN261" s="9">
        <v>532481</v>
      </c>
      <c r="CO261" s="42">
        <v>100</v>
      </c>
      <c r="CP261" s="9">
        <v>0.26</v>
      </c>
      <c r="CQ261" s="9">
        <v>14.56</v>
      </c>
      <c r="CR261" s="44">
        <v>3.4639608117564703E-2</v>
      </c>
      <c r="CS261" s="44">
        <v>4.61483848065318E-3</v>
      </c>
      <c r="CT261" s="16">
        <v>1645630</v>
      </c>
      <c r="CU261" s="9">
        <v>10.71</v>
      </c>
      <c r="CV261" s="9">
        <v>15.13</v>
      </c>
      <c r="CW261" s="9">
        <v>0.71</v>
      </c>
      <c r="CX261" s="16">
        <v>2748.33</v>
      </c>
      <c r="CY261" s="16">
        <v>900000000</v>
      </c>
      <c r="CZ261" s="16">
        <v>217974045</v>
      </c>
      <c r="DA261" s="16">
        <v>114578140</v>
      </c>
      <c r="DB261" s="16">
        <v>44902653440</v>
      </c>
      <c r="DC261" s="16">
        <v>34602598400</v>
      </c>
      <c r="DD261" s="16">
        <v>1525226</v>
      </c>
      <c r="DE261" s="16">
        <v>1175360</v>
      </c>
      <c r="DF261" s="16">
        <v>206</v>
      </c>
      <c r="DG261" s="16">
        <v>302</v>
      </c>
      <c r="DH261" s="16">
        <v>1.9024051621016</v>
      </c>
      <c r="DI261" s="16">
        <v>1181564586</v>
      </c>
      <c r="DJ261" s="16">
        <v>3544693760</v>
      </c>
      <c r="DK261" s="16">
        <v>120404</v>
      </c>
      <c r="DL261" s="16">
        <v>3</v>
      </c>
      <c r="DM261" s="16">
        <v>4614916266</v>
      </c>
      <c r="DN261" s="16">
        <v>13844748800</v>
      </c>
      <c r="DO261" s="16">
        <v>470270</v>
      </c>
      <c r="DP261" s="16">
        <v>3</v>
      </c>
      <c r="DQ261" s="16">
        <v>1.3</v>
      </c>
      <c r="DR261" s="16">
        <v>0.26</v>
      </c>
      <c r="DS261" s="16">
        <v>12.67</v>
      </c>
      <c r="DT261" s="16">
        <v>2.5</v>
      </c>
      <c r="DU261" s="48" t="s">
        <v>929</v>
      </c>
      <c r="DV261" s="9">
        <v>252.2</v>
      </c>
      <c r="DW261" s="16" t="s">
        <v>1082</v>
      </c>
      <c r="DX261" s="9">
        <v>622.20000000000005</v>
      </c>
      <c r="DY261" s="16" t="s">
        <v>4274</v>
      </c>
      <c r="DZ261" s="9">
        <v>576.20000000000005</v>
      </c>
      <c r="EA261" s="16" t="s">
        <v>4274</v>
      </c>
      <c r="EB261" s="9">
        <v>578.29999999999995</v>
      </c>
      <c r="EC261" s="16" t="s">
        <v>4274</v>
      </c>
      <c r="ED261" s="9">
        <v>35.4</v>
      </c>
      <c r="EE261" s="16" t="s">
        <v>4274</v>
      </c>
      <c r="EF261" s="9">
        <v>28.8</v>
      </c>
      <c r="EG261" s="16" t="s">
        <v>4274</v>
      </c>
      <c r="EH261" s="9">
        <v>6.5</v>
      </c>
      <c r="EI261" s="16" t="s">
        <v>4274</v>
      </c>
      <c r="EJ261" s="9">
        <v>1.03</v>
      </c>
      <c r="EK261" s="16">
        <v>0.94</v>
      </c>
      <c r="EL261" s="16">
        <v>1.41</v>
      </c>
      <c r="EM261" s="16">
        <v>20.6</v>
      </c>
      <c r="EN261" s="16" t="s">
        <v>372</v>
      </c>
      <c r="EO261" s="16">
        <v>19.5</v>
      </c>
      <c r="EP261" s="16" t="s">
        <v>372</v>
      </c>
      <c r="EQ261" s="16">
        <v>1.05</v>
      </c>
      <c r="ER261" s="16">
        <v>1.03</v>
      </c>
      <c r="ES261" s="16">
        <v>-1.08</v>
      </c>
      <c r="ET261" s="16">
        <v>92.61</v>
      </c>
      <c r="EU261" s="49">
        <v>92.94</v>
      </c>
      <c r="EV261" s="16">
        <v>7.3900000000000006</v>
      </c>
      <c r="EW261" s="49">
        <v>7.0600000000000023</v>
      </c>
      <c r="EX261" s="16">
        <v>-2.1</v>
      </c>
      <c r="EY261" s="16" t="s">
        <v>4274</v>
      </c>
      <c r="EZ261" s="9">
        <v>-6.4</v>
      </c>
      <c r="FA261" s="16" t="s">
        <v>4274</v>
      </c>
      <c r="FB261" s="16">
        <v>-2.2999999999999998</v>
      </c>
      <c r="FC261" s="16" t="s">
        <v>4274</v>
      </c>
      <c r="FK261"/>
      <c r="FL261"/>
      <c r="FM261"/>
      <c r="FN261"/>
      <c r="FO261"/>
      <c r="FP261"/>
      <c r="FQ261"/>
    </row>
    <row r="262" spans="1:173" x14ac:dyDescent="0.2">
      <c r="A262" s="16" t="s">
        <v>487</v>
      </c>
      <c r="B262" s="16" t="s">
        <v>793</v>
      </c>
      <c r="C262" s="16" t="s">
        <v>1218</v>
      </c>
      <c r="D262" s="16" t="s">
        <v>1220</v>
      </c>
      <c r="E262" s="16" t="s">
        <v>1219</v>
      </c>
      <c r="F262" s="18">
        <v>44443.520830671296</v>
      </c>
      <c r="G262" s="16" t="s">
        <v>1221</v>
      </c>
      <c r="H262" s="16" t="s">
        <v>1222</v>
      </c>
      <c r="I262" s="16" t="s">
        <v>4767</v>
      </c>
      <c r="J262" s="16" t="s">
        <v>1082</v>
      </c>
      <c r="K262" s="16" t="s">
        <v>4569</v>
      </c>
      <c r="L262" s="16" t="s">
        <v>1083</v>
      </c>
      <c r="M262" s="9">
        <v>4793</v>
      </c>
      <c r="N262" s="9">
        <v>4.99</v>
      </c>
      <c r="O262" s="9">
        <v>4754</v>
      </c>
      <c r="P262" s="9">
        <v>4.1399999999999997</v>
      </c>
      <c r="Q262" s="9">
        <v>3.25</v>
      </c>
      <c r="R262" s="44">
        <v>0.65139999999999998</v>
      </c>
      <c r="S262" s="9">
        <v>4790</v>
      </c>
      <c r="T262" s="9">
        <v>4642</v>
      </c>
      <c r="U262" s="9">
        <v>4793</v>
      </c>
      <c r="V262" s="16" t="s">
        <v>5415</v>
      </c>
      <c r="W262" s="16" t="s">
        <v>5416</v>
      </c>
      <c r="X262" s="16" t="s">
        <v>5417</v>
      </c>
      <c r="Y262" s="9">
        <v>1.22</v>
      </c>
      <c r="Z262" s="9">
        <v>1.87</v>
      </c>
      <c r="AA262" s="9">
        <v>11.4</v>
      </c>
      <c r="AB262" s="16" t="s">
        <v>1082</v>
      </c>
      <c r="AC262" s="9">
        <v>17.899999999999999</v>
      </c>
      <c r="AD262" s="16" t="s">
        <v>1082</v>
      </c>
      <c r="AE262" s="9">
        <v>0.64</v>
      </c>
      <c r="AF262" s="9">
        <v>-1.57</v>
      </c>
      <c r="AG262" s="9">
        <v>-1.32</v>
      </c>
      <c r="AH262" s="16">
        <v>86.72</v>
      </c>
      <c r="AI262" s="49">
        <v>79.459999999999994</v>
      </c>
      <c r="AJ262" s="9">
        <v>13.280000000000001</v>
      </c>
      <c r="AK262" s="9">
        <v>20.540000000000006</v>
      </c>
      <c r="AL262" s="9">
        <v>3.5</v>
      </c>
      <c r="AM262" s="16" t="s">
        <v>1083</v>
      </c>
      <c r="AN262" s="9">
        <v>763.4</v>
      </c>
      <c r="AO262" s="16" t="s">
        <v>1082</v>
      </c>
      <c r="AP262" s="9">
        <v>-0.17</v>
      </c>
      <c r="AQ262" s="9">
        <v>19.8</v>
      </c>
      <c r="AR262" s="9" t="s">
        <v>4269</v>
      </c>
      <c r="AS262" s="44">
        <v>8.5000000000000093E-3</v>
      </c>
      <c r="AT262" s="16" t="s">
        <v>896</v>
      </c>
      <c r="AU262" s="9">
        <v>1.82</v>
      </c>
      <c r="AV262" s="32">
        <v>1.0943407424504999E-2</v>
      </c>
      <c r="AW262" s="30">
        <v>1.67998271791602E-2</v>
      </c>
      <c r="AX262" s="47">
        <v>27.36</v>
      </c>
      <c r="AY262" s="16" t="s">
        <v>897</v>
      </c>
      <c r="AZ262" s="9">
        <v>0</v>
      </c>
      <c r="BA262" s="9">
        <v>71</v>
      </c>
      <c r="BB262" s="9">
        <v>3610</v>
      </c>
      <c r="BC262" s="16">
        <v>67.239999999999995</v>
      </c>
      <c r="BD262" s="16">
        <v>64.209999999999994</v>
      </c>
      <c r="BE262" s="16" t="s">
        <v>4265</v>
      </c>
      <c r="BF262" s="9">
        <v>13000</v>
      </c>
      <c r="BG262" s="9">
        <v>13251</v>
      </c>
      <c r="BH262" s="9">
        <v>4754</v>
      </c>
      <c r="BI262" s="18">
        <v>44034</v>
      </c>
      <c r="BJ262" s="9">
        <v>-64.099999999999994</v>
      </c>
      <c r="BK262" s="9">
        <v>184.2</v>
      </c>
      <c r="BL262" s="16" t="s">
        <v>1084</v>
      </c>
      <c r="BM262" s="9">
        <v>1.31</v>
      </c>
      <c r="BN262" s="16" t="s">
        <v>1082</v>
      </c>
      <c r="BO262" s="9">
        <v>88.26</v>
      </c>
      <c r="BP262" s="16" t="s">
        <v>1082</v>
      </c>
      <c r="BQ262" s="9">
        <v>627.74</v>
      </c>
      <c r="BR262" s="16" t="s">
        <v>1082</v>
      </c>
      <c r="BS262" s="9">
        <v>-539.48</v>
      </c>
      <c r="BT262" s="16" t="s">
        <v>1082</v>
      </c>
      <c r="BU262" s="9">
        <v>7808</v>
      </c>
      <c r="BV262" s="9">
        <v>3716</v>
      </c>
      <c r="BW262" s="9">
        <v>2164</v>
      </c>
      <c r="BX262" s="9">
        <v>1.95</v>
      </c>
      <c r="BY262" s="9">
        <v>89.18</v>
      </c>
      <c r="BZ262" s="9">
        <v>4230</v>
      </c>
      <c r="CA262" s="9">
        <v>4962</v>
      </c>
      <c r="CB262" s="9">
        <v>34.25</v>
      </c>
      <c r="CC262" s="9">
        <v>3.52</v>
      </c>
      <c r="CD262" s="9">
        <v>4962</v>
      </c>
      <c r="CE262" s="9">
        <v>3400</v>
      </c>
      <c r="CF262" s="16"/>
      <c r="CG262" s="27"/>
      <c r="CH262" s="16"/>
      <c r="CI262" s="16"/>
      <c r="CJ262" s="9">
        <v>102</v>
      </c>
      <c r="CK262" s="9">
        <v>111</v>
      </c>
      <c r="CL262" s="9">
        <v>76</v>
      </c>
      <c r="CM262" s="9">
        <v>56</v>
      </c>
      <c r="CN262" s="9">
        <v>3743226</v>
      </c>
      <c r="CO262" s="42">
        <v>77.650000000000006</v>
      </c>
      <c r="CP262" s="9">
        <v>0.44</v>
      </c>
      <c r="CQ262" s="9">
        <v>4.3499999999999996</v>
      </c>
      <c r="CR262" s="44">
        <v>6.2630480167014601E-4</v>
      </c>
      <c r="CS262" s="44">
        <v>8.5432639649507102E-3</v>
      </c>
      <c r="CT262" s="16">
        <v>102409118</v>
      </c>
      <c r="CU262" s="9">
        <v>25.29</v>
      </c>
      <c r="CV262" s="9">
        <v>26.59</v>
      </c>
      <c r="CW262" s="9">
        <v>0.95</v>
      </c>
      <c r="CX262" s="16">
        <v>188</v>
      </c>
      <c r="CY262" s="16">
        <v>9358065000</v>
      </c>
      <c r="CZ262" s="16">
        <v>113616401</v>
      </c>
      <c r="DA262" s="16">
        <v>178778598</v>
      </c>
      <c r="DB262" s="16">
        <v>422198546972</v>
      </c>
      <c r="DC262" s="16">
        <v>386876887944</v>
      </c>
      <c r="DD262" s="16">
        <v>88809118</v>
      </c>
      <c r="DE262" s="16">
        <v>81379236</v>
      </c>
      <c r="DF262" s="16">
        <v>3716</v>
      </c>
      <c r="DG262" s="16">
        <v>2164</v>
      </c>
      <c r="DH262" s="16">
        <v>0.63551455415261704</v>
      </c>
      <c r="DI262" s="16">
        <v>16163600000</v>
      </c>
      <c r="DJ262" s="16">
        <v>64654400000</v>
      </c>
      <c r="DK262" s="16">
        <v>13600000</v>
      </c>
      <c r="DL262" s="16">
        <v>4</v>
      </c>
      <c r="DM262" s="16">
        <v>19995211805</v>
      </c>
      <c r="DN262" s="16">
        <v>99976059028</v>
      </c>
      <c r="DO262" s="16">
        <v>21029882</v>
      </c>
      <c r="DP262" s="16">
        <v>5</v>
      </c>
      <c r="DQ262" s="16">
        <v>1.0900000000000001</v>
      </c>
      <c r="DR262" s="16">
        <v>0.65</v>
      </c>
      <c r="DS262" s="16">
        <v>6.53</v>
      </c>
      <c r="DT262" s="16">
        <v>3.87</v>
      </c>
      <c r="DU262" s="48" t="s">
        <v>793</v>
      </c>
      <c r="DV262" s="9">
        <v>176.4</v>
      </c>
      <c r="DW262" s="16" t="s">
        <v>1082</v>
      </c>
      <c r="DX262" s="9">
        <v>98.7</v>
      </c>
      <c r="DY262" s="16" t="s">
        <v>4274</v>
      </c>
      <c r="DZ262" s="9">
        <v>71.3</v>
      </c>
      <c r="EA262" s="16" t="s">
        <v>4274</v>
      </c>
      <c r="EB262" s="9">
        <v>67.5</v>
      </c>
      <c r="EC262" s="16" t="s">
        <v>4274</v>
      </c>
      <c r="ED262" s="9">
        <v>544.4</v>
      </c>
      <c r="EE262" s="16" t="s">
        <v>372</v>
      </c>
      <c r="EF262" s="9">
        <v>661.3</v>
      </c>
      <c r="EG262" s="16" t="s">
        <v>372</v>
      </c>
      <c r="EH262" s="9">
        <v>-116.8</v>
      </c>
      <c r="EI262" s="16" t="s">
        <v>372</v>
      </c>
      <c r="EJ262" s="9">
        <v>3.09</v>
      </c>
      <c r="EK262" s="16">
        <v>0.93</v>
      </c>
      <c r="EL262" s="16">
        <v>1.77</v>
      </c>
      <c r="EM262" s="16">
        <v>12.1</v>
      </c>
      <c r="EN262" s="16" t="s">
        <v>372</v>
      </c>
      <c r="EO262" s="16">
        <v>18.2</v>
      </c>
      <c r="EP262" s="16" t="s">
        <v>372</v>
      </c>
      <c r="EQ262" s="16">
        <v>-1.5</v>
      </c>
      <c r="ER262" s="16">
        <v>-1.23</v>
      </c>
      <c r="ES262" s="16">
        <v>-1.08</v>
      </c>
      <c r="ET262" s="16">
        <v>72.23</v>
      </c>
      <c r="EU262" s="49">
        <v>68.38</v>
      </c>
      <c r="EV262" s="16">
        <v>27.769999999999996</v>
      </c>
      <c r="EW262" s="49">
        <v>31.620000000000005</v>
      </c>
      <c r="EX262" s="16">
        <v>7.5</v>
      </c>
      <c r="EY262" s="16" t="s">
        <v>4274</v>
      </c>
      <c r="EZ262" s="9">
        <v>6.6</v>
      </c>
      <c r="FA262" s="16" t="s">
        <v>4274</v>
      </c>
      <c r="FB262" s="16">
        <v>3.4</v>
      </c>
      <c r="FC262" s="16" t="s">
        <v>4274</v>
      </c>
      <c r="FK262"/>
      <c r="FL262"/>
      <c r="FM262"/>
      <c r="FN262"/>
      <c r="FO262"/>
      <c r="FP262"/>
      <c r="FQ262"/>
    </row>
    <row r="263" spans="1:173" x14ac:dyDescent="0.2">
      <c r="A263" s="16" t="s">
        <v>670</v>
      </c>
      <c r="B263" s="16" t="s">
        <v>908</v>
      </c>
      <c r="C263" s="16" t="s">
        <v>1218</v>
      </c>
      <c r="D263" s="16" t="s">
        <v>1220</v>
      </c>
      <c r="E263" s="16" t="s">
        <v>1219</v>
      </c>
      <c r="F263" s="18">
        <v>44443.520805624998</v>
      </c>
      <c r="G263" s="16" t="s">
        <v>1229</v>
      </c>
      <c r="H263" s="16" t="s">
        <v>1223</v>
      </c>
      <c r="I263" s="16" t="s">
        <v>55</v>
      </c>
      <c r="J263" s="16" t="s">
        <v>1082</v>
      </c>
      <c r="K263" s="16" t="s">
        <v>1019</v>
      </c>
      <c r="L263" s="16" t="s">
        <v>1083</v>
      </c>
      <c r="M263" s="9">
        <v>19350</v>
      </c>
      <c r="N263" s="9">
        <v>2.16</v>
      </c>
      <c r="O263" s="9">
        <v>19560</v>
      </c>
      <c r="P263" s="9">
        <v>3.27</v>
      </c>
      <c r="Q263" s="9">
        <v>4.3600000000000003</v>
      </c>
      <c r="R263" s="44">
        <v>0.28489999999999999</v>
      </c>
      <c r="S263" s="9">
        <v>19880</v>
      </c>
      <c r="T263" s="9">
        <v>19050</v>
      </c>
      <c r="U263" s="9">
        <v>19880</v>
      </c>
      <c r="V263" s="16" t="s">
        <v>4656</v>
      </c>
      <c r="W263" s="16" t="s">
        <v>5418</v>
      </c>
      <c r="X263" s="16" t="s">
        <v>3002</v>
      </c>
      <c r="Y263" s="9">
        <v>0.76</v>
      </c>
      <c r="Z263" s="9">
        <v>0.62</v>
      </c>
      <c r="AA263" s="9">
        <v>9.6999999999999993</v>
      </c>
      <c r="AB263" s="16" t="s">
        <v>1082</v>
      </c>
      <c r="AC263" s="9">
        <v>16.100000000000001</v>
      </c>
      <c r="AD263" s="16" t="s">
        <v>1082</v>
      </c>
      <c r="AE263" s="9">
        <v>0.61</v>
      </c>
      <c r="AF263" s="9">
        <v>-1.65</v>
      </c>
      <c r="AG263" s="9">
        <v>-1.61</v>
      </c>
      <c r="AH263" s="16">
        <v>65.42</v>
      </c>
      <c r="AI263" s="49">
        <v>76.05</v>
      </c>
      <c r="AJ263" s="9">
        <v>34.58</v>
      </c>
      <c r="AK263" s="9">
        <v>23.950000000000003</v>
      </c>
      <c r="AL263" s="9">
        <v>-884.4</v>
      </c>
      <c r="AM263" s="16" t="s">
        <v>1082</v>
      </c>
      <c r="AN263" s="9">
        <v>-1.4</v>
      </c>
      <c r="AO263" s="16" t="s">
        <v>1083</v>
      </c>
      <c r="AP263" s="9">
        <v>-6.75</v>
      </c>
      <c r="AQ263" s="9">
        <v>-4.68</v>
      </c>
      <c r="AR263" s="9" t="s">
        <v>4269</v>
      </c>
      <c r="AS263" s="44">
        <v>-1.11E-2</v>
      </c>
      <c r="AT263" s="16" t="s">
        <v>896</v>
      </c>
      <c r="AU263" s="9">
        <v>0.57999999999999996</v>
      </c>
      <c r="AV263" s="32">
        <v>4.8009797619047601E-3</v>
      </c>
      <c r="AW263" s="30">
        <v>1.68514558157415E-2</v>
      </c>
      <c r="AX263" s="47">
        <v>5.09</v>
      </c>
      <c r="AY263" s="16" t="s">
        <v>897</v>
      </c>
      <c r="AZ263" s="9">
        <v>7</v>
      </c>
      <c r="BA263" s="9">
        <v>71</v>
      </c>
      <c r="BB263" s="9">
        <v>17400</v>
      </c>
      <c r="BC263" s="16">
        <v>52.01</v>
      </c>
      <c r="BD263" s="16">
        <v>52.33</v>
      </c>
      <c r="BE263" s="16" t="s">
        <v>4266</v>
      </c>
      <c r="BF263" s="9">
        <v>89000</v>
      </c>
      <c r="BG263" s="9">
        <v>25426</v>
      </c>
      <c r="BH263" s="9">
        <v>19560</v>
      </c>
      <c r="BI263" s="18">
        <v>44208</v>
      </c>
      <c r="BJ263" s="9">
        <v>-23.1</v>
      </c>
      <c r="BK263" s="9">
        <v>203.3</v>
      </c>
      <c r="BL263" s="16" t="s">
        <v>1084</v>
      </c>
      <c r="BM263" s="9">
        <v>63.12</v>
      </c>
      <c r="BN263" s="16" t="s">
        <v>1084</v>
      </c>
      <c r="BO263" s="9">
        <v>393.07</v>
      </c>
      <c r="BP263" s="16" t="s">
        <v>1082</v>
      </c>
      <c r="BQ263" s="9">
        <v>122.43</v>
      </c>
      <c r="BR263" s="16" t="s">
        <v>1082</v>
      </c>
      <c r="BS263" s="9">
        <v>270.64</v>
      </c>
      <c r="BT263" s="16" t="s">
        <v>1082</v>
      </c>
      <c r="BU263" s="9">
        <v>1276</v>
      </c>
      <c r="BV263" s="9">
        <v>530</v>
      </c>
      <c r="BW263" s="9">
        <v>373</v>
      </c>
      <c r="BX263" s="9">
        <v>0.56000000000000005</v>
      </c>
      <c r="BY263" s="9">
        <v>66.180000000000007</v>
      </c>
      <c r="BZ263" s="9">
        <v>18280</v>
      </c>
      <c r="CA263" s="9">
        <v>21700</v>
      </c>
      <c r="CB263" s="9">
        <v>29.86</v>
      </c>
      <c r="CC263" s="9">
        <v>12.14</v>
      </c>
      <c r="CD263" s="9">
        <v>21700</v>
      </c>
      <c r="CE263" s="9">
        <v>14750</v>
      </c>
      <c r="CF263" s="16"/>
      <c r="CG263" s="27"/>
      <c r="CH263" s="16"/>
      <c r="CI263" s="16"/>
      <c r="CJ263" s="9">
        <v>206</v>
      </c>
      <c r="CK263" s="9">
        <v>301</v>
      </c>
      <c r="CL263" s="9">
        <v>434</v>
      </c>
      <c r="CM263" s="9">
        <v>435</v>
      </c>
      <c r="CN263" s="9">
        <v>791975</v>
      </c>
      <c r="CO263" s="42">
        <v>49.59</v>
      </c>
      <c r="CP263" s="9">
        <v>0.16</v>
      </c>
      <c r="CQ263" s="9">
        <v>8.6300000000000008</v>
      </c>
      <c r="CR263" s="44">
        <v>-2.6659959758551299E-2</v>
      </c>
      <c r="CS263" s="44">
        <v>-1.10876451953537E-2</v>
      </c>
      <c r="CT263" s="16">
        <v>4032823</v>
      </c>
      <c r="CU263" s="9">
        <v>16.82</v>
      </c>
      <c r="CV263" s="9">
        <v>18.41</v>
      </c>
      <c r="CW263" s="9">
        <v>0.91</v>
      </c>
      <c r="CX263" s="16">
        <v>1163</v>
      </c>
      <c r="CY263" s="16">
        <v>840000000</v>
      </c>
      <c r="CZ263" s="16">
        <v>97362926</v>
      </c>
      <c r="DA263" s="16">
        <v>160828298</v>
      </c>
      <c r="DB263" s="16">
        <v>51602350920</v>
      </c>
      <c r="DC263" s="16">
        <v>59988955200</v>
      </c>
      <c r="DD263" s="16">
        <v>2638157</v>
      </c>
      <c r="DE263" s="16">
        <v>3066920</v>
      </c>
      <c r="DF263" s="16">
        <v>530</v>
      </c>
      <c r="DG263" s="16">
        <v>373</v>
      </c>
      <c r="DH263" s="16">
        <v>0.60538429623871304</v>
      </c>
      <c r="DI263" s="16">
        <v>27279666960</v>
      </c>
      <c r="DJ263" s="16">
        <v>27279666960</v>
      </c>
      <c r="DK263" s="16">
        <v>1394666</v>
      </c>
      <c r="DL263" s="16">
        <v>1</v>
      </c>
      <c r="DM263" s="16">
        <v>4723265670</v>
      </c>
      <c r="DN263" s="16">
        <v>18893062680</v>
      </c>
      <c r="DO263" s="16">
        <v>965903</v>
      </c>
      <c r="DP263" s="16">
        <v>4</v>
      </c>
      <c r="DQ263" s="16">
        <v>0.86</v>
      </c>
      <c r="DR263" s="16">
        <v>1.44</v>
      </c>
      <c r="DS263" s="16">
        <v>1.89</v>
      </c>
      <c r="DT263" s="16">
        <v>3.18</v>
      </c>
      <c r="DU263" s="48" t="s">
        <v>908</v>
      </c>
      <c r="DV263" s="9">
        <v>374.4</v>
      </c>
      <c r="DW263" s="16" t="s">
        <v>1082</v>
      </c>
      <c r="DX263" s="9">
        <v>479.2</v>
      </c>
      <c r="DY263" s="16" t="s">
        <v>4274</v>
      </c>
      <c r="DZ263" s="9">
        <v>402.6</v>
      </c>
      <c r="EA263" s="16" t="s">
        <v>4274</v>
      </c>
      <c r="EB263" s="9">
        <v>367.6</v>
      </c>
      <c r="EC263" s="16" t="s">
        <v>4274</v>
      </c>
      <c r="ED263" s="9">
        <v>29.8</v>
      </c>
      <c r="EE263" s="16" t="s">
        <v>4274</v>
      </c>
      <c r="EF263" s="9">
        <v>6.4</v>
      </c>
      <c r="EG263" s="16" t="s">
        <v>4274</v>
      </c>
      <c r="EH263" s="9">
        <v>23.4</v>
      </c>
      <c r="EI263" s="16" t="s">
        <v>4274</v>
      </c>
      <c r="EJ263" s="9">
        <v>1.87</v>
      </c>
      <c r="EK263" s="16">
        <v>1.01</v>
      </c>
      <c r="EL263" s="16">
        <v>1.18</v>
      </c>
      <c r="EM263" s="16">
        <v>18</v>
      </c>
      <c r="EN263" s="16" t="s">
        <v>372</v>
      </c>
      <c r="EO263" s="16">
        <v>15.9</v>
      </c>
      <c r="EP263" s="16" t="s">
        <v>372</v>
      </c>
      <c r="EQ263" s="16">
        <v>1.1299999999999999</v>
      </c>
      <c r="ER263" s="16">
        <v>1.06</v>
      </c>
      <c r="ES263" s="16">
        <v>-1</v>
      </c>
      <c r="ET263" s="16">
        <v>84.01</v>
      </c>
      <c r="EU263" s="49">
        <v>76.709999999999994</v>
      </c>
      <c r="EV263" s="16">
        <v>15.989999999999995</v>
      </c>
      <c r="EW263" s="49">
        <v>23.290000000000006</v>
      </c>
      <c r="EX263" s="16">
        <v>40.9</v>
      </c>
      <c r="EY263" s="16" t="s">
        <v>4274</v>
      </c>
      <c r="EZ263" s="9">
        <v>-6.1</v>
      </c>
      <c r="FA263" s="16" t="s">
        <v>4274</v>
      </c>
      <c r="FB263" s="16">
        <v>-4.0999999999999996</v>
      </c>
      <c r="FC263" s="16" t="s">
        <v>4274</v>
      </c>
      <c r="FK263"/>
      <c r="FL263"/>
      <c r="FM263"/>
      <c r="FN263"/>
      <c r="FO263"/>
      <c r="FP263"/>
      <c r="FQ263"/>
    </row>
    <row r="264" spans="1:173" x14ac:dyDescent="0.2">
      <c r="A264" s="16" t="s">
        <v>654</v>
      </c>
      <c r="B264" s="16" t="s">
        <v>929</v>
      </c>
      <c r="C264" s="16" t="s">
        <v>1218</v>
      </c>
      <c r="D264" s="16" t="s">
        <v>1224</v>
      </c>
      <c r="E264" s="16" t="s">
        <v>1219</v>
      </c>
      <c r="F264" s="18">
        <v>44443.520756377315</v>
      </c>
      <c r="G264" s="16" t="s">
        <v>1229</v>
      </c>
      <c r="H264" s="16" t="s">
        <v>1223</v>
      </c>
      <c r="I264" s="16" t="s">
        <v>2097</v>
      </c>
      <c r="J264" s="16" t="s">
        <v>1082</v>
      </c>
      <c r="K264" s="16" t="s">
        <v>1019</v>
      </c>
      <c r="L264" s="16" t="s">
        <v>1083</v>
      </c>
      <c r="M264" s="9">
        <v>4357</v>
      </c>
      <c r="N264" s="9">
        <v>4.9400000000000004</v>
      </c>
      <c r="O264" s="9">
        <v>4322</v>
      </c>
      <c r="P264" s="9">
        <v>4.09</v>
      </c>
      <c r="Q264" s="9">
        <v>4.03</v>
      </c>
      <c r="R264" s="44">
        <v>0.42830000000000001</v>
      </c>
      <c r="S264" s="9">
        <v>4290</v>
      </c>
      <c r="T264" s="9">
        <v>4190</v>
      </c>
      <c r="U264" s="9">
        <v>4359</v>
      </c>
      <c r="V264" s="16" t="s">
        <v>5258</v>
      </c>
      <c r="W264" s="16" t="s">
        <v>5259</v>
      </c>
      <c r="X264" s="16" t="s">
        <v>4610</v>
      </c>
      <c r="Y264" s="9">
        <v>1.1599999999999999</v>
      </c>
      <c r="Z264" s="9">
        <v>1.87</v>
      </c>
      <c r="AA264" s="9">
        <v>15.1</v>
      </c>
      <c r="AB264" s="16" t="s">
        <v>1082</v>
      </c>
      <c r="AC264" s="9">
        <v>15.7</v>
      </c>
      <c r="AD264" s="16" t="s">
        <v>1082</v>
      </c>
      <c r="AE264" s="9">
        <v>0.96</v>
      </c>
      <c r="AF264" s="9">
        <v>-1.04</v>
      </c>
      <c r="AG264" s="9">
        <v>-1.35</v>
      </c>
      <c r="AH264" s="16">
        <v>83.52</v>
      </c>
      <c r="AI264" s="49">
        <v>93.42</v>
      </c>
      <c r="AJ264" s="9">
        <v>16.480000000000004</v>
      </c>
      <c r="AK264" s="9">
        <v>6.5799999999999983</v>
      </c>
      <c r="AL264" s="9">
        <v>-785.9</v>
      </c>
      <c r="AM264" s="16" t="s">
        <v>1082</v>
      </c>
      <c r="AN264" s="9">
        <v>-72.2</v>
      </c>
      <c r="AO264" s="16" t="s">
        <v>1082</v>
      </c>
      <c r="AP264" s="9">
        <v>-1.27</v>
      </c>
      <c r="AQ264" s="9">
        <v>15.05</v>
      </c>
      <c r="AR264" s="9" t="s">
        <v>4269</v>
      </c>
      <c r="AS264" s="44">
        <v>8.5000000000000093E-3</v>
      </c>
      <c r="AT264" s="16" t="s">
        <v>896</v>
      </c>
      <c r="AU264" s="9">
        <v>1.89</v>
      </c>
      <c r="AV264" s="32">
        <v>4.6493109693877604E-3</v>
      </c>
      <c r="AW264" s="30">
        <v>1.08552672645056E-2</v>
      </c>
      <c r="AX264" s="47">
        <v>5.04</v>
      </c>
      <c r="AY264" s="16" t="s">
        <v>897</v>
      </c>
      <c r="AZ264" s="9">
        <v>0</v>
      </c>
      <c r="BA264" s="9">
        <v>71</v>
      </c>
      <c r="BB264" s="9">
        <v>3573</v>
      </c>
      <c r="BC264" s="16">
        <v>65.11</v>
      </c>
      <c r="BD264" s="16">
        <v>61.12</v>
      </c>
      <c r="BE264" s="16" t="s">
        <v>4265</v>
      </c>
      <c r="BF264" s="9">
        <v>26800</v>
      </c>
      <c r="BG264" s="9">
        <v>8956</v>
      </c>
      <c r="BH264" s="9">
        <v>4322</v>
      </c>
      <c r="BI264" s="18">
        <v>44019</v>
      </c>
      <c r="BJ264" s="9">
        <v>-51.7</v>
      </c>
      <c r="BK264" s="9">
        <v>17.39</v>
      </c>
      <c r="BL264" s="16" t="s">
        <v>1084</v>
      </c>
      <c r="BM264" s="9">
        <v>101.05</v>
      </c>
      <c r="BN264" s="16" t="s">
        <v>1084</v>
      </c>
      <c r="BO264" s="9">
        <v>7.56</v>
      </c>
      <c r="BP264" s="16" t="s">
        <v>1082</v>
      </c>
      <c r="BQ264" s="9">
        <v>45.58</v>
      </c>
      <c r="BR264" s="16" t="s">
        <v>1082</v>
      </c>
      <c r="BS264" s="9">
        <v>-38.020000000000003</v>
      </c>
      <c r="BT264" s="16" t="s">
        <v>1082</v>
      </c>
      <c r="BU264" s="9">
        <v>1269</v>
      </c>
      <c r="BV264" s="9">
        <v>437</v>
      </c>
      <c r="BW264" s="9">
        <v>469</v>
      </c>
      <c r="BX264" s="9">
        <v>1.7</v>
      </c>
      <c r="BY264" s="9">
        <v>72.459999999999994</v>
      </c>
      <c r="BZ264" s="9">
        <v>3712</v>
      </c>
      <c r="CA264" s="9">
        <v>4490</v>
      </c>
      <c r="CB264" s="9">
        <v>27.77</v>
      </c>
      <c r="CC264" s="9">
        <v>3.05</v>
      </c>
      <c r="CD264" s="9">
        <v>4770</v>
      </c>
      <c r="CE264" s="9">
        <v>3270</v>
      </c>
      <c r="CF264" s="16" t="s">
        <v>1106</v>
      </c>
      <c r="CG264" s="27">
        <v>44500</v>
      </c>
      <c r="CH264" s="16" t="s">
        <v>375</v>
      </c>
      <c r="CI264" s="16" t="s">
        <v>1099</v>
      </c>
      <c r="CJ264" s="9">
        <v>402</v>
      </c>
      <c r="CK264" s="9">
        <v>349</v>
      </c>
      <c r="CL264" s="9">
        <v>331</v>
      </c>
      <c r="CM264" s="9">
        <v>311</v>
      </c>
      <c r="CN264" s="9">
        <v>3612717</v>
      </c>
      <c r="CO264" s="42">
        <v>99.87</v>
      </c>
      <c r="CP264" s="9">
        <v>0.17</v>
      </c>
      <c r="CQ264" s="9">
        <v>3.28</v>
      </c>
      <c r="CR264" s="44">
        <v>1.56177156177156E-2</v>
      </c>
      <c r="CS264" s="44">
        <v>8.4296724470134896E-3</v>
      </c>
      <c r="CT264" s="16">
        <v>18225299</v>
      </c>
      <c r="CU264" s="9">
        <v>15.26</v>
      </c>
      <c r="CV264" s="9">
        <v>15.13</v>
      </c>
      <c r="CW264" s="9">
        <v>1.01</v>
      </c>
      <c r="CX264" s="16">
        <v>283.3</v>
      </c>
      <c r="CY264" s="16">
        <v>3920000000</v>
      </c>
      <c r="CZ264" s="16">
        <v>150550975</v>
      </c>
      <c r="DA264" s="16">
        <v>156894119</v>
      </c>
      <c r="DB264" s="16">
        <v>65790776278</v>
      </c>
      <c r="DC264" s="16">
        <v>73583342278</v>
      </c>
      <c r="DD264" s="16">
        <v>15222299</v>
      </c>
      <c r="DE264" s="16">
        <v>17025299</v>
      </c>
      <c r="DF264" s="16">
        <v>437</v>
      </c>
      <c r="DG264" s="16">
        <v>469</v>
      </c>
      <c r="DH264" s="16">
        <v>0.95957054324005597</v>
      </c>
      <c r="DI264" s="16">
        <v>6489483000</v>
      </c>
      <c r="DJ264" s="16">
        <v>12978966000</v>
      </c>
      <c r="DK264" s="16">
        <v>3003000</v>
      </c>
      <c r="DL264" s="16">
        <v>2</v>
      </c>
      <c r="DM264" s="16">
        <v>5186400000</v>
      </c>
      <c r="DN264" s="16">
        <v>5186400000</v>
      </c>
      <c r="DO264" s="16">
        <v>1200000</v>
      </c>
      <c r="DP264" s="16">
        <v>1</v>
      </c>
      <c r="DQ264" s="16">
        <v>0.89</v>
      </c>
      <c r="DR264" s="16">
        <v>2.5</v>
      </c>
      <c r="DS264" s="16">
        <v>5.07</v>
      </c>
      <c r="DT264" s="16">
        <v>14.19</v>
      </c>
      <c r="DU264" s="48" t="s">
        <v>929</v>
      </c>
      <c r="DV264" s="9">
        <v>252.2</v>
      </c>
      <c r="DW264" s="16" t="s">
        <v>1082</v>
      </c>
      <c r="DX264" s="9">
        <v>622.20000000000005</v>
      </c>
      <c r="DY264" s="16" t="s">
        <v>4274</v>
      </c>
      <c r="DZ264" s="9">
        <v>576.20000000000005</v>
      </c>
      <c r="EA264" s="16" t="s">
        <v>4274</v>
      </c>
      <c r="EB264" s="9">
        <v>578.29999999999995</v>
      </c>
      <c r="EC264" s="16" t="s">
        <v>4274</v>
      </c>
      <c r="ED264" s="9">
        <v>35.4</v>
      </c>
      <c r="EE264" s="16" t="s">
        <v>4274</v>
      </c>
      <c r="EF264" s="9">
        <v>28.8</v>
      </c>
      <c r="EG264" s="16" t="s">
        <v>4274</v>
      </c>
      <c r="EH264" s="9">
        <v>6.5</v>
      </c>
      <c r="EI264" s="16" t="s">
        <v>4274</v>
      </c>
      <c r="EJ264" s="9">
        <v>1.03</v>
      </c>
      <c r="EK264" s="16">
        <v>0.94</v>
      </c>
      <c r="EL264" s="16">
        <v>1.41</v>
      </c>
      <c r="EM264" s="16">
        <v>20.6</v>
      </c>
      <c r="EN264" s="16" t="s">
        <v>372</v>
      </c>
      <c r="EO264" s="16">
        <v>19.5</v>
      </c>
      <c r="EP264" s="16" t="s">
        <v>372</v>
      </c>
      <c r="EQ264" s="16">
        <v>1.05</v>
      </c>
      <c r="ER264" s="16">
        <v>1.03</v>
      </c>
      <c r="ES264" s="16">
        <v>-1.08</v>
      </c>
      <c r="ET264" s="16">
        <v>92.61</v>
      </c>
      <c r="EU264" s="49">
        <v>92.94</v>
      </c>
      <c r="EV264" s="16">
        <v>7.3900000000000006</v>
      </c>
      <c r="EW264" s="49">
        <v>7.0600000000000023</v>
      </c>
      <c r="EX264" s="16">
        <v>-2.1</v>
      </c>
      <c r="EY264" s="16" t="s">
        <v>4274</v>
      </c>
      <c r="EZ264" s="9">
        <v>-6.4</v>
      </c>
      <c r="FA264" s="16" t="s">
        <v>4274</v>
      </c>
      <c r="FB264" s="16">
        <v>-2.2999999999999998</v>
      </c>
      <c r="FC264" s="16" t="s">
        <v>4274</v>
      </c>
      <c r="FK264"/>
      <c r="FL264"/>
      <c r="FM264"/>
      <c r="FN264"/>
      <c r="FO264"/>
      <c r="FP264"/>
      <c r="FQ264"/>
    </row>
    <row r="265" spans="1:173" x14ac:dyDescent="0.2">
      <c r="A265" s="16" t="s">
        <v>156</v>
      </c>
      <c r="B265" s="16" t="s">
        <v>782</v>
      </c>
      <c r="C265" s="16" t="s">
        <v>1218</v>
      </c>
      <c r="D265" s="16" t="s">
        <v>1220</v>
      </c>
      <c r="E265" s="16" t="s">
        <v>1219</v>
      </c>
      <c r="F265" s="18">
        <v>44443.520727951392</v>
      </c>
      <c r="G265" s="16" t="s">
        <v>1221</v>
      </c>
      <c r="H265" s="16" t="s">
        <v>1223</v>
      </c>
      <c r="I265" s="16" t="s">
        <v>945</v>
      </c>
      <c r="J265" s="16" t="s">
        <v>1082</v>
      </c>
      <c r="K265" s="16" t="s">
        <v>1071</v>
      </c>
      <c r="L265" s="16" t="s">
        <v>1083</v>
      </c>
      <c r="M265" s="9">
        <v>35990</v>
      </c>
      <c r="N265" s="9">
        <v>-0.08</v>
      </c>
      <c r="O265" s="9">
        <v>36000</v>
      </c>
      <c r="P265" s="9">
        <v>-0.06</v>
      </c>
      <c r="Q265" s="9">
        <v>6.68</v>
      </c>
      <c r="R265" s="44">
        <v>0.24329999999999999</v>
      </c>
      <c r="S265" s="9">
        <v>36400</v>
      </c>
      <c r="T265" s="9">
        <v>34870</v>
      </c>
      <c r="U265" s="9">
        <v>37200</v>
      </c>
      <c r="V265" s="16" t="s">
        <v>5419</v>
      </c>
      <c r="W265" s="16" t="s">
        <v>5420</v>
      </c>
      <c r="X265" s="16" t="s">
        <v>5421</v>
      </c>
      <c r="Y265" s="9">
        <v>0.74</v>
      </c>
      <c r="Z265" s="9">
        <v>0.88</v>
      </c>
      <c r="AA265" s="9">
        <v>9.5</v>
      </c>
      <c r="AB265" s="16" t="s">
        <v>1082</v>
      </c>
      <c r="AC265" s="9">
        <v>7.4</v>
      </c>
      <c r="AD265" s="16" t="s">
        <v>1082</v>
      </c>
      <c r="AE265" s="9">
        <v>1.29</v>
      </c>
      <c r="AF265" s="9">
        <v>1.29</v>
      </c>
      <c r="AG265" s="9">
        <v>-1.1100000000000001</v>
      </c>
      <c r="AH265" s="16">
        <v>100</v>
      </c>
      <c r="AI265" s="49">
        <v>75.680000000000007</v>
      </c>
      <c r="AJ265" s="9">
        <v>0</v>
      </c>
      <c r="AK265" s="9">
        <v>24.319999999999993</v>
      </c>
      <c r="AL265" s="9">
        <v>2.2999999999999998</v>
      </c>
      <c r="AM265" s="16" t="s">
        <v>1083</v>
      </c>
      <c r="AN265" s="9">
        <v>1.3</v>
      </c>
      <c r="AO265" s="16" t="s">
        <v>1083</v>
      </c>
      <c r="AP265" s="9">
        <v>-2.73</v>
      </c>
      <c r="AQ265" s="9">
        <v>14.69</v>
      </c>
      <c r="AR265" s="9" t="s">
        <v>4269</v>
      </c>
      <c r="AS265" s="44">
        <v>-2.0000000000000001E-4</v>
      </c>
      <c r="AT265" s="16" t="s">
        <v>896</v>
      </c>
      <c r="AU265" s="9">
        <v>0.81</v>
      </c>
      <c r="AV265" s="32">
        <v>1.305772E-3</v>
      </c>
      <c r="AW265" s="30">
        <v>5.3669214960953603E-3</v>
      </c>
      <c r="AX265" s="47">
        <v>3.26</v>
      </c>
      <c r="AY265" s="16" t="s">
        <v>897</v>
      </c>
      <c r="AZ265" s="9">
        <v>21</v>
      </c>
      <c r="BA265" s="9">
        <v>71</v>
      </c>
      <c r="BB265" s="9">
        <v>30000</v>
      </c>
      <c r="BC265" s="16">
        <v>61.72</v>
      </c>
      <c r="BD265" s="16">
        <v>63.33</v>
      </c>
      <c r="BE265" s="16" t="s">
        <v>4266</v>
      </c>
      <c r="BF265" s="9">
        <v>89730</v>
      </c>
      <c r="BG265" s="9">
        <v>41365</v>
      </c>
      <c r="BH265" s="9">
        <v>36000</v>
      </c>
      <c r="BI265" s="18">
        <v>44026</v>
      </c>
      <c r="BJ265" s="9">
        <v>-13</v>
      </c>
      <c r="BK265" s="9">
        <v>24.85</v>
      </c>
      <c r="BL265" s="16" t="s">
        <v>1084</v>
      </c>
      <c r="BM265" s="9">
        <v>52.77</v>
      </c>
      <c r="BN265" s="16" t="s">
        <v>1084</v>
      </c>
      <c r="BO265" s="9">
        <v>89.31</v>
      </c>
      <c r="BP265" s="16" t="s">
        <v>1082</v>
      </c>
      <c r="BQ265" s="9">
        <v>190.18</v>
      </c>
      <c r="BR265" s="16" t="s">
        <v>1082</v>
      </c>
      <c r="BS265" s="9">
        <v>-100.87</v>
      </c>
      <c r="BT265" s="16" t="s">
        <v>1082</v>
      </c>
      <c r="BU265" s="9">
        <v>2608</v>
      </c>
      <c r="BV265" s="9">
        <v>991</v>
      </c>
      <c r="BW265" s="9">
        <v>964</v>
      </c>
      <c r="BX265" s="9">
        <v>0.76</v>
      </c>
      <c r="BY265" s="9">
        <v>20.98</v>
      </c>
      <c r="BZ265" s="9">
        <v>33290</v>
      </c>
      <c r="CA265" s="9">
        <v>38500</v>
      </c>
      <c r="CB265" s="9">
        <v>24.74</v>
      </c>
      <c r="CC265" s="9">
        <v>6.97</v>
      </c>
      <c r="CD265" s="9">
        <v>62870</v>
      </c>
      <c r="CE265" s="9">
        <v>28850</v>
      </c>
      <c r="CF265" s="16" t="s">
        <v>1105</v>
      </c>
      <c r="CG265" s="27">
        <v>44434</v>
      </c>
      <c r="CH265" s="16" t="s">
        <v>375</v>
      </c>
      <c r="CI265" s="16" t="s">
        <v>1099</v>
      </c>
      <c r="CJ265" s="9">
        <v>429</v>
      </c>
      <c r="CK265" s="9">
        <v>374</v>
      </c>
      <c r="CL265" s="9">
        <v>221</v>
      </c>
      <c r="CM265" s="9">
        <v>166</v>
      </c>
      <c r="CN265" s="9">
        <v>800000</v>
      </c>
      <c r="CO265" s="42">
        <v>34.479999999999997</v>
      </c>
      <c r="CP265" s="9">
        <v>0.72</v>
      </c>
      <c r="CQ265" s="9">
        <v>6.5</v>
      </c>
      <c r="CR265" s="44">
        <v>-1.12637362637363E-2</v>
      </c>
      <c r="CS265" s="44">
        <v>-2.7762354247640202E-4</v>
      </c>
      <c r="CT265" s="16">
        <v>2611544</v>
      </c>
      <c r="CU265" s="9">
        <v>20.3</v>
      </c>
      <c r="CV265" s="9">
        <v>8.24</v>
      </c>
      <c r="CW265" s="9">
        <v>2.46</v>
      </c>
      <c r="CX265" s="16">
        <v>1773</v>
      </c>
      <c r="CY265" s="16">
        <v>2000000000</v>
      </c>
      <c r="CZ265" s="16">
        <v>94869408</v>
      </c>
      <c r="DA265" s="16">
        <v>73804518</v>
      </c>
      <c r="DB265" s="16">
        <v>94015584000</v>
      </c>
      <c r="DC265" s="16">
        <v>71147556000</v>
      </c>
      <c r="DD265" s="16">
        <v>2611544</v>
      </c>
      <c r="DE265" s="16">
        <v>1976321</v>
      </c>
      <c r="DF265" s="16">
        <v>991</v>
      </c>
      <c r="DG265" s="16">
        <v>964</v>
      </c>
      <c r="DH265" s="16">
        <v>1.2854146408760501</v>
      </c>
      <c r="DI265" s="16"/>
      <c r="DJ265" s="16"/>
      <c r="DK265" s="16"/>
      <c r="DL265" s="16"/>
      <c r="DM265" s="16">
        <v>7622676000</v>
      </c>
      <c r="DN265" s="16">
        <v>22868028000</v>
      </c>
      <c r="DO265" s="16">
        <v>635223</v>
      </c>
      <c r="DP265" s="16">
        <v>3</v>
      </c>
      <c r="DQ265" s="16">
        <v>1.32</v>
      </c>
      <c r="DR265" s="16"/>
      <c r="DS265" s="16"/>
      <c r="DT265" s="16"/>
      <c r="DU265" s="48" t="s">
        <v>782</v>
      </c>
      <c r="DV265" s="9">
        <v>519.20000000000005</v>
      </c>
      <c r="DW265" s="16" t="s">
        <v>1082</v>
      </c>
      <c r="DX265" s="9">
        <v>959.2</v>
      </c>
      <c r="DY265" s="16" t="s">
        <v>4274</v>
      </c>
      <c r="DZ265" s="9">
        <v>732.8</v>
      </c>
      <c r="EA265" s="16" t="s">
        <v>4274</v>
      </c>
      <c r="EB265" s="9">
        <v>649.70000000000005</v>
      </c>
      <c r="EC265" s="16" t="s">
        <v>4274</v>
      </c>
      <c r="ED265" s="9">
        <v>63.9</v>
      </c>
      <c r="EE265" s="16" t="s">
        <v>4274</v>
      </c>
      <c r="EF265" s="9">
        <v>32.4</v>
      </c>
      <c r="EG265" s="16" t="s">
        <v>4274</v>
      </c>
      <c r="EH265" s="9">
        <v>31.5</v>
      </c>
      <c r="EI265" s="16" t="s">
        <v>4274</v>
      </c>
      <c r="EJ265" s="9">
        <v>1.82</v>
      </c>
      <c r="EK265" s="16">
        <v>0.84</v>
      </c>
      <c r="EL265" s="16">
        <v>0.81</v>
      </c>
      <c r="EM265" s="16">
        <v>17.399999999999999</v>
      </c>
      <c r="EN265" s="16" t="s">
        <v>372</v>
      </c>
      <c r="EO265" s="16">
        <v>16.7</v>
      </c>
      <c r="EP265" s="16" t="s">
        <v>372</v>
      </c>
      <c r="EQ265" s="16">
        <v>1.04</v>
      </c>
      <c r="ER265" s="16">
        <v>-1.2</v>
      </c>
      <c r="ES265" s="16">
        <v>-1.0900000000000001</v>
      </c>
      <c r="ET265" s="16">
        <v>76.39</v>
      </c>
      <c r="EU265" s="49">
        <v>67.73</v>
      </c>
      <c r="EV265" s="16">
        <v>23.61</v>
      </c>
      <c r="EW265" s="49">
        <v>32.269999999999996</v>
      </c>
      <c r="EX265" s="16">
        <v>103.3</v>
      </c>
      <c r="EY265" s="16" t="s">
        <v>4274</v>
      </c>
      <c r="EZ265" s="9">
        <v>-108.3</v>
      </c>
      <c r="FA265" s="16" t="s">
        <v>4274</v>
      </c>
      <c r="FB265" s="16">
        <v>-18.2</v>
      </c>
      <c r="FC265" s="16" t="s">
        <v>4274</v>
      </c>
      <c r="FK265"/>
      <c r="FL265"/>
      <c r="FM265"/>
      <c r="FN265"/>
      <c r="FO265"/>
      <c r="FP265"/>
      <c r="FQ265"/>
    </row>
    <row r="266" spans="1:173" x14ac:dyDescent="0.2">
      <c r="A266" s="16" t="s">
        <v>220</v>
      </c>
      <c r="B266" s="16" t="s">
        <v>913</v>
      </c>
      <c r="C266" s="16" t="s">
        <v>1218</v>
      </c>
      <c r="D266" s="16" t="s">
        <v>1220</v>
      </c>
      <c r="E266" s="16" t="s">
        <v>1219</v>
      </c>
      <c r="F266" s="18">
        <v>44443.520811631941</v>
      </c>
      <c r="G266" s="16" t="s">
        <v>1221</v>
      </c>
      <c r="H266" s="16" t="s">
        <v>1223</v>
      </c>
      <c r="I266" s="16" t="s">
        <v>1076</v>
      </c>
      <c r="J266" s="16" t="s">
        <v>1082</v>
      </c>
      <c r="K266" s="16" t="s">
        <v>1160</v>
      </c>
      <c r="L266" s="16" t="s">
        <v>1083</v>
      </c>
      <c r="M266" s="9">
        <v>16200</v>
      </c>
      <c r="N266" s="9">
        <v>0</v>
      </c>
      <c r="O266" s="9">
        <v>16260</v>
      </c>
      <c r="P266" s="9">
        <v>0.37</v>
      </c>
      <c r="Q266" s="9">
        <v>3.63</v>
      </c>
      <c r="R266" s="44">
        <v>0.1532</v>
      </c>
      <c r="S266" s="9">
        <v>16540</v>
      </c>
      <c r="T266" s="9">
        <v>15960</v>
      </c>
      <c r="U266" s="9">
        <v>16540</v>
      </c>
      <c r="V266" s="16" t="s">
        <v>5422</v>
      </c>
      <c r="W266" s="16" t="s">
        <v>2936</v>
      </c>
      <c r="X266" s="16" t="s">
        <v>5423</v>
      </c>
      <c r="Y266" s="9">
        <v>0.45</v>
      </c>
      <c r="Z266" s="9">
        <v>0.57999999999999996</v>
      </c>
      <c r="AA266" s="9">
        <v>15.6</v>
      </c>
      <c r="AB266" s="16" t="s">
        <v>1082</v>
      </c>
      <c r="AC266" s="9">
        <v>18.600000000000001</v>
      </c>
      <c r="AD266" s="16" t="s">
        <v>1082</v>
      </c>
      <c r="AE266" s="9">
        <v>0.83</v>
      </c>
      <c r="AF266" s="9">
        <v>-1.2</v>
      </c>
      <c r="AG266" s="9">
        <v>1.1399999999999999</v>
      </c>
      <c r="AH266" s="16">
        <v>57.17</v>
      </c>
      <c r="AI266" s="49">
        <v>86.46</v>
      </c>
      <c r="AJ266" s="9">
        <v>42.83</v>
      </c>
      <c r="AK266" s="9">
        <v>13.540000000000006</v>
      </c>
      <c r="AL266" s="9">
        <v>-5.0999999999999996</v>
      </c>
      <c r="AM266" s="16" t="s">
        <v>1083</v>
      </c>
      <c r="AN266" s="9">
        <v>-600.1</v>
      </c>
      <c r="AO266" s="16" t="s">
        <v>1082</v>
      </c>
      <c r="AP266" s="9">
        <v>3.91</v>
      </c>
      <c r="AQ266" s="9">
        <v>6.58</v>
      </c>
      <c r="AR266" s="9" t="s">
        <v>4269</v>
      </c>
      <c r="AS266" s="44">
        <v>-3.7000000000000002E-3</v>
      </c>
      <c r="AT266" s="16" t="s">
        <v>896</v>
      </c>
      <c r="AU266" s="9">
        <v>0.54</v>
      </c>
      <c r="AV266" s="32">
        <v>1.9479544144144099E-3</v>
      </c>
      <c r="AW266" s="30">
        <v>1.27151071436972E-2</v>
      </c>
      <c r="AX266" s="47">
        <v>4.87</v>
      </c>
      <c r="AY266" s="16" t="s">
        <v>897</v>
      </c>
      <c r="AZ266" s="9">
        <v>0</v>
      </c>
      <c r="BA266" s="9">
        <v>86</v>
      </c>
      <c r="BB266" s="9">
        <v>13800</v>
      </c>
      <c r="BC266" s="16">
        <v>52.39</v>
      </c>
      <c r="BD266" s="16">
        <v>54.28</v>
      </c>
      <c r="BE266" s="16" t="s">
        <v>4266</v>
      </c>
      <c r="BF266" s="9">
        <v>42720</v>
      </c>
      <c r="BG266" s="9">
        <v>18896</v>
      </c>
      <c r="BH266" s="9">
        <v>16260</v>
      </c>
      <c r="BI266" s="18">
        <v>44010</v>
      </c>
      <c r="BJ266" s="9">
        <v>-14</v>
      </c>
      <c r="BK266" s="9">
        <v>200.58</v>
      </c>
      <c r="BL266" s="16" t="s">
        <v>1084</v>
      </c>
      <c r="BM266" s="9">
        <v>179.31</v>
      </c>
      <c r="BN266" s="16" t="s">
        <v>1084</v>
      </c>
      <c r="BO266" s="9">
        <v>322.2</v>
      </c>
      <c r="BP266" s="16" t="s">
        <v>1082</v>
      </c>
      <c r="BQ266" s="9">
        <v>291.33999999999997</v>
      </c>
      <c r="BR266" s="16" t="s">
        <v>1082</v>
      </c>
      <c r="BS266" s="9">
        <v>30.86</v>
      </c>
      <c r="BT266" s="16" t="s">
        <v>1082</v>
      </c>
      <c r="BU266" s="9">
        <v>1993</v>
      </c>
      <c r="BV266" s="9">
        <v>646</v>
      </c>
      <c r="BW266" s="9">
        <v>815</v>
      </c>
      <c r="BX266" s="9">
        <v>0.66</v>
      </c>
      <c r="BY266" s="9">
        <v>44.18</v>
      </c>
      <c r="BZ266" s="9">
        <v>14600</v>
      </c>
      <c r="CA266" s="9">
        <v>17040</v>
      </c>
      <c r="CB266" s="9">
        <v>44.38</v>
      </c>
      <c r="CC266" s="9">
        <v>38.82</v>
      </c>
      <c r="CD266" s="9">
        <v>22490</v>
      </c>
      <c r="CE266" s="9">
        <v>11220</v>
      </c>
      <c r="CF266" s="16" t="s">
        <v>1106</v>
      </c>
      <c r="CG266" s="27">
        <v>44430</v>
      </c>
      <c r="CH266" s="16" t="s">
        <v>375</v>
      </c>
      <c r="CI266" s="16" t="s">
        <v>1099</v>
      </c>
      <c r="CJ266" s="9">
        <v>165</v>
      </c>
      <c r="CK266" s="9">
        <v>154</v>
      </c>
      <c r="CL266" s="9">
        <v>176</v>
      </c>
      <c r="CM266" s="9">
        <v>198</v>
      </c>
      <c r="CN266" s="9">
        <v>2220000</v>
      </c>
      <c r="CO266" s="42">
        <v>34.96</v>
      </c>
      <c r="CP266" s="9">
        <v>0.9</v>
      </c>
      <c r="CQ266" s="9">
        <v>5.03</v>
      </c>
      <c r="CR266" s="44">
        <v>-2.0556227327690399E-2</v>
      </c>
      <c r="CS266" s="44">
        <v>-3.7037037037036999E-3</v>
      </c>
      <c r="CT266" s="16">
        <v>10811147</v>
      </c>
      <c r="CU266" s="9">
        <v>52.4</v>
      </c>
      <c r="CV266" s="9">
        <v>19.13</v>
      </c>
      <c r="CW266" s="9">
        <v>2.74</v>
      </c>
      <c r="CX266" s="16">
        <v>310.3</v>
      </c>
      <c r="CY266" s="16">
        <v>5550000000</v>
      </c>
      <c r="CZ266" s="16">
        <v>155574849</v>
      </c>
      <c r="DA266" s="16">
        <v>186480493</v>
      </c>
      <c r="DB266" s="16">
        <v>100501352700</v>
      </c>
      <c r="DC266" s="16">
        <v>151981602120</v>
      </c>
      <c r="DD266" s="16">
        <v>6180895</v>
      </c>
      <c r="DE266" s="16">
        <v>9346962</v>
      </c>
      <c r="DF266" s="16">
        <v>646</v>
      </c>
      <c r="DG266" s="16">
        <v>815</v>
      </c>
      <c r="DH266" s="16">
        <v>0.83426875646451604</v>
      </c>
      <c r="DI266" s="16">
        <v>25095965840</v>
      </c>
      <c r="DJ266" s="16">
        <v>75287897520</v>
      </c>
      <c r="DK266" s="16">
        <v>4630252</v>
      </c>
      <c r="DL266" s="16">
        <v>3</v>
      </c>
      <c r="DM266" s="16">
        <v>4761529620</v>
      </c>
      <c r="DN266" s="16">
        <v>23807648100</v>
      </c>
      <c r="DO266" s="16">
        <v>1464185</v>
      </c>
      <c r="DP266" s="16">
        <v>5</v>
      </c>
      <c r="DQ266" s="16">
        <v>0.66</v>
      </c>
      <c r="DR266" s="16">
        <v>3.16</v>
      </c>
      <c r="DS266" s="16">
        <v>1.33</v>
      </c>
      <c r="DT266" s="16">
        <v>6.38</v>
      </c>
      <c r="DU266" s="48" t="s">
        <v>913</v>
      </c>
      <c r="DV266" s="9">
        <v>118.5</v>
      </c>
      <c r="DW266" s="16" t="s">
        <v>1082</v>
      </c>
      <c r="DX266" s="9">
        <v>190.6</v>
      </c>
      <c r="DY266" s="16" t="s">
        <v>4274</v>
      </c>
      <c r="DZ266" s="9">
        <v>143.9</v>
      </c>
      <c r="EA266" s="16" t="s">
        <v>4274</v>
      </c>
      <c r="EB266" s="9">
        <v>142.30000000000001</v>
      </c>
      <c r="EC266" s="16" t="s">
        <v>4274</v>
      </c>
      <c r="ED266" s="9">
        <v>10.199999999999999</v>
      </c>
      <c r="EE266" s="16" t="s">
        <v>4274</v>
      </c>
      <c r="EF266" s="9">
        <v>1.5</v>
      </c>
      <c r="EG266" s="16" t="s">
        <v>4274</v>
      </c>
      <c r="EH266" s="9">
        <v>8.6999999999999993</v>
      </c>
      <c r="EI266" s="16" t="s">
        <v>4274</v>
      </c>
      <c r="EJ266" s="9">
        <v>2.78</v>
      </c>
      <c r="EK266" s="16">
        <v>1.06</v>
      </c>
      <c r="EL266" s="16">
        <v>1.67</v>
      </c>
      <c r="EM266" s="16">
        <v>23.3</v>
      </c>
      <c r="EN266" s="16" t="s">
        <v>372</v>
      </c>
      <c r="EO266" s="16">
        <v>19.899999999999999</v>
      </c>
      <c r="EP266" s="16" t="s">
        <v>372</v>
      </c>
      <c r="EQ266" s="16">
        <v>1.17</v>
      </c>
      <c r="ER266" s="16">
        <v>1.36</v>
      </c>
      <c r="ES266" s="16">
        <v>1.29</v>
      </c>
      <c r="ET266" s="16">
        <v>75.52</v>
      </c>
      <c r="EU266" s="49">
        <v>74.680000000000007</v>
      </c>
      <c r="EV266" s="16">
        <v>24.480000000000004</v>
      </c>
      <c r="EW266" s="49">
        <v>25.319999999999993</v>
      </c>
      <c r="EX266" s="16">
        <v>1.1000000000000001</v>
      </c>
      <c r="EY266" s="16" t="s">
        <v>4274</v>
      </c>
      <c r="EZ266" s="9">
        <v>4.8</v>
      </c>
      <c r="FA266" s="16" t="s">
        <v>4274</v>
      </c>
      <c r="FB266" s="16">
        <v>85.3</v>
      </c>
      <c r="FC266" s="16" t="s">
        <v>372</v>
      </c>
      <c r="FK266"/>
      <c r="FL266"/>
      <c r="FM266"/>
      <c r="FN266"/>
      <c r="FO266"/>
      <c r="FP266"/>
      <c r="FQ266"/>
    </row>
    <row r="267" spans="1:173" x14ac:dyDescent="0.2">
      <c r="A267" s="16" t="s">
        <v>219</v>
      </c>
      <c r="B267" s="16" t="s">
        <v>820</v>
      </c>
      <c r="C267" s="16" t="s">
        <v>1218</v>
      </c>
      <c r="D267" s="16" t="s">
        <v>1228</v>
      </c>
      <c r="E267" s="16" t="s">
        <v>1219</v>
      </c>
      <c r="F267" s="18">
        <v>44443.518970798614</v>
      </c>
      <c r="G267" s="16" t="s">
        <v>1221</v>
      </c>
      <c r="H267" s="16" t="s">
        <v>1226</v>
      </c>
      <c r="I267" s="16" t="s">
        <v>947</v>
      </c>
      <c r="J267" s="16" t="s">
        <v>1082</v>
      </c>
      <c r="K267" s="16" t="s">
        <v>4715</v>
      </c>
      <c r="L267" s="16" t="s">
        <v>1082</v>
      </c>
      <c r="M267" s="9">
        <v>3298</v>
      </c>
      <c r="N267" s="9">
        <v>5</v>
      </c>
      <c r="O267" s="9">
        <v>3180</v>
      </c>
      <c r="P267" s="9">
        <v>1.24</v>
      </c>
      <c r="Q267" s="9">
        <v>0</v>
      </c>
      <c r="R267" s="44">
        <v>0.1171</v>
      </c>
      <c r="S267" s="9">
        <v>3298</v>
      </c>
      <c r="T267" s="9">
        <v>3298</v>
      </c>
      <c r="U267" s="9">
        <v>3298</v>
      </c>
      <c r="V267" s="16" t="s">
        <v>5424</v>
      </c>
      <c r="W267" s="16" t="s">
        <v>5425</v>
      </c>
      <c r="X267" s="16" t="s">
        <v>2719</v>
      </c>
      <c r="Y267" s="9">
        <v>0.82</v>
      </c>
      <c r="Z267" s="9">
        <v>0.71</v>
      </c>
      <c r="AA267" s="9">
        <v>129.9</v>
      </c>
      <c r="AB267" s="16" t="s">
        <v>1082</v>
      </c>
      <c r="AC267" s="9">
        <v>6.4</v>
      </c>
      <c r="AD267" s="16" t="s">
        <v>1082</v>
      </c>
      <c r="AE267" s="9"/>
      <c r="AF267" s="9">
        <v>20.23</v>
      </c>
      <c r="AG267" s="9">
        <v>-1.06</v>
      </c>
      <c r="AH267" s="16">
        <v>100</v>
      </c>
      <c r="AI267" s="49">
        <v>98.86</v>
      </c>
      <c r="AJ267" s="9">
        <v>0</v>
      </c>
      <c r="AK267" s="9">
        <v>1.1400000000000006</v>
      </c>
      <c r="AL267" s="9">
        <v>4.4000000000000004</v>
      </c>
      <c r="AM267" s="16" t="s">
        <v>1082</v>
      </c>
      <c r="AN267" s="9">
        <v>24.9</v>
      </c>
      <c r="AO267" s="16" t="s">
        <v>1082</v>
      </c>
      <c r="AP267" s="9">
        <v>7.46</v>
      </c>
      <c r="AQ267" s="9">
        <v>-9.3699999999999992</v>
      </c>
      <c r="AR267" s="9" t="s">
        <v>4273</v>
      </c>
      <c r="AS267" s="44">
        <v>3.7600000000000001E-2</v>
      </c>
      <c r="AT267" s="16" t="s">
        <v>23</v>
      </c>
      <c r="AU267" s="9"/>
      <c r="AV267" s="32">
        <v>1.8682050943976999E-4</v>
      </c>
      <c r="AW267" s="30">
        <v>1.59539290725679E-3</v>
      </c>
      <c r="AX267" s="47">
        <v>0.25</v>
      </c>
      <c r="AY267" s="16" t="s">
        <v>897</v>
      </c>
      <c r="AZ267" s="9">
        <v>6325419000</v>
      </c>
      <c r="BA267" s="9">
        <v>0</v>
      </c>
      <c r="BB267" s="9">
        <v>0</v>
      </c>
      <c r="BC267" s="16">
        <v>0</v>
      </c>
      <c r="BD267" s="16">
        <v>0</v>
      </c>
      <c r="BE267" s="16" t="s">
        <v>4264</v>
      </c>
      <c r="BF267" s="9">
        <v>84610</v>
      </c>
      <c r="BG267" s="9">
        <v>84610</v>
      </c>
      <c r="BH267" s="9">
        <v>3180</v>
      </c>
      <c r="BI267" s="18">
        <v>44188</v>
      </c>
      <c r="BJ267" s="9">
        <v>-96.2</v>
      </c>
      <c r="BK267" s="9">
        <v>68.569999999999993</v>
      </c>
      <c r="BL267" s="16" t="s">
        <v>1082</v>
      </c>
      <c r="BM267" s="9">
        <v>0</v>
      </c>
      <c r="BN267" s="16"/>
      <c r="BO267" s="9">
        <v>22.62</v>
      </c>
      <c r="BP267" s="16" t="s">
        <v>1083</v>
      </c>
      <c r="BQ267" s="9">
        <v>0</v>
      </c>
      <c r="BR267" s="16"/>
      <c r="BS267" s="9">
        <v>22.62</v>
      </c>
      <c r="BT267" s="16" t="s">
        <v>1083</v>
      </c>
      <c r="BU267" s="9">
        <v>69</v>
      </c>
      <c r="BV267" s="9">
        <v>3</v>
      </c>
      <c r="BW267" s="9">
        <v>60</v>
      </c>
      <c r="BX267" s="9">
        <v>4.6399999999999997</v>
      </c>
      <c r="BY267" s="9">
        <v>0.23</v>
      </c>
      <c r="BZ267" s="9">
        <v>3160</v>
      </c>
      <c r="CA267" s="9">
        <v>50900</v>
      </c>
      <c r="CB267" s="9">
        <v>4.3600000000000003</v>
      </c>
      <c r="CC267" s="9">
        <v>1769.01</v>
      </c>
      <c r="CD267" s="9">
        <v>63090</v>
      </c>
      <c r="CE267" s="9">
        <v>3160</v>
      </c>
      <c r="CF267" s="16" t="s">
        <v>1105</v>
      </c>
      <c r="CG267" s="27">
        <v>44581</v>
      </c>
      <c r="CH267" s="16" t="s">
        <v>375</v>
      </c>
      <c r="CI267" s="16" t="s">
        <v>1099</v>
      </c>
      <c r="CJ267" s="9">
        <v>639</v>
      </c>
      <c r="CK267" s="9">
        <v>599</v>
      </c>
      <c r="CL267" s="9">
        <v>563</v>
      </c>
      <c r="CM267" s="9">
        <v>541</v>
      </c>
      <c r="CN267" s="9">
        <v>4775549</v>
      </c>
      <c r="CO267" s="42">
        <v>100</v>
      </c>
      <c r="CP267" s="9">
        <v>0.2</v>
      </c>
      <c r="CQ267" s="9">
        <v>0.2</v>
      </c>
      <c r="CR267" s="44">
        <v>0</v>
      </c>
      <c r="CS267" s="44">
        <v>3.7567653613498897E-2</v>
      </c>
      <c r="CT267" s="16">
        <v>1181718</v>
      </c>
      <c r="CU267" s="9">
        <v>62.18</v>
      </c>
      <c r="CV267" s="9">
        <v>-9.94</v>
      </c>
      <c r="CW267" s="9">
        <v>-6.26</v>
      </c>
      <c r="CX267" s="16">
        <v>51.14</v>
      </c>
      <c r="CY267" s="16">
        <v>6325419000</v>
      </c>
      <c r="CZ267" s="16">
        <v>1252621080</v>
      </c>
      <c r="DA267" s="16">
        <v>61918734</v>
      </c>
      <c r="DB267" s="16">
        <v>3757863240</v>
      </c>
      <c r="DC267" s="16">
        <v>3715124040</v>
      </c>
      <c r="DD267" s="16">
        <v>1181718</v>
      </c>
      <c r="DE267" s="16">
        <v>1168278</v>
      </c>
      <c r="DF267" s="16">
        <v>3</v>
      </c>
      <c r="DG267" s="16">
        <v>60</v>
      </c>
      <c r="DH267" s="16">
        <v>20.2300822235803</v>
      </c>
      <c r="DI267" s="16"/>
      <c r="DJ267" s="16"/>
      <c r="DK267" s="16"/>
      <c r="DL267" s="16"/>
      <c r="DM267" s="16">
        <v>42739200</v>
      </c>
      <c r="DN267" s="16">
        <v>42739200</v>
      </c>
      <c r="DO267" s="16">
        <v>13440</v>
      </c>
      <c r="DP267" s="16">
        <v>1</v>
      </c>
      <c r="DQ267" s="16">
        <v>1.01</v>
      </c>
      <c r="DR267" s="16"/>
      <c r="DS267" s="16"/>
      <c r="DT267" s="16"/>
      <c r="DU267" s="48" t="s">
        <v>820</v>
      </c>
      <c r="DV267" s="9">
        <v>2.2000000000000002</v>
      </c>
      <c r="DW267" s="16" t="s">
        <v>1083</v>
      </c>
      <c r="DX267" s="9">
        <v>682.4</v>
      </c>
      <c r="DY267" s="16" t="s">
        <v>4274</v>
      </c>
      <c r="DZ267" s="9">
        <v>655.29999999999995</v>
      </c>
      <c r="EA267" s="16" t="s">
        <v>4274</v>
      </c>
      <c r="EB267" s="9">
        <v>642</v>
      </c>
      <c r="EC267" s="16" t="s">
        <v>4274</v>
      </c>
      <c r="ED267" s="9">
        <v>79.900000000000006</v>
      </c>
      <c r="EE267" s="16" t="s">
        <v>4274</v>
      </c>
      <c r="EF267" s="9">
        <v>3.9</v>
      </c>
      <c r="EG267" s="16" t="s">
        <v>4274</v>
      </c>
      <c r="EH267" s="9">
        <v>76</v>
      </c>
      <c r="EI267" s="16" t="s">
        <v>4274</v>
      </c>
      <c r="EJ267" s="9">
        <v>3.11</v>
      </c>
      <c r="EK267" s="16">
        <v>0.71</v>
      </c>
      <c r="EL267" s="16">
        <v>0.91</v>
      </c>
      <c r="EM267" s="16">
        <v>16.8</v>
      </c>
      <c r="EN267" s="16" t="s">
        <v>372</v>
      </c>
      <c r="EO267" s="16">
        <v>18.399999999999999</v>
      </c>
      <c r="EP267" s="16" t="s">
        <v>372</v>
      </c>
      <c r="EQ267" s="16">
        <v>-1.0900000000000001</v>
      </c>
      <c r="ER267" s="16">
        <v>-1.3</v>
      </c>
      <c r="ES267" s="16">
        <v>-1.1000000000000001</v>
      </c>
      <c r="ET267" s="16">
        <v>96.04</v>
      </c>
      <c r="EU267" s="49">
        <v>94.08</v>
      </c>
      <c r="EV267" s="16">
        <v>3.9599999999999937</v>
      </c>
      <c r="EW267" s="49">
        <v>5.9200000000000017</v>
      </c>
      <c r="EX267" s="16">
        <v>13.3</v>
      </c>
      <c r="EY267" s="16" t="s">
        <v>4274</v>
      </c>
      <c r="EZ267" s="9">
        <v>-60.7</v>
      </c>
      <c r="FA267" s="16" t="s">
        <v>4274</v>
      </c>
      <c r="FB267" s="16">
        <v>-10.5</v>
      </c>
      <c r="FC267" s="16" t="s">
        <v>4274</v>
      </c>
      <c r="FK267"/>
      <c r="FL267"/>
      <c r="FM267"/>
      <c r="FN267"/>
      <c r="FO267"/>
      <c r="FP267"/>
      <c r="FQ267"/>
    </row>
    <row r="268" spans="1:173" x14ac:dyDescent="0.2">
      <c r="A268" s="16" t="s">
        <v>683</v>
      </c>
      <c r="B268" s="16" t="s">
        <v>782</v>
      </c>
      <c r="C268" s="16" t="s">
        <v>1218</v>
      </c>
      <c r="D268" s="16" t="s">
        <v>1224</v>
      </c>
      <c r="E268" s="16" t="s">
        <v>1219</v>
      </c>
      <c r="F268" s="18">
        <v>44443.520716770836</v>
      </c>
      <c r="G268" s="16" t="s">
        <v>1221</v>
      </c>
      <c r="H268" s="16" t="s">
        <v>1223</v>
      </c>
      <c r="I268" s="16" t="s">
        <v>936</v>
      </c>
      <c r="J268" s="16" t="s">
        <v>1082</v>
      </c>
      <c r="K268" s="16" t="s">
        <v>1154</v>
      </c>
      <c r="L268" s="16" t="s">
        <v>1083</v>
      </c>
      <c r="M268" s="9">
        <v>79000</v>
      </c>
      <c r="N268" s="9">
        <v>4.21</v>
      </c>
      <c r="O268" s="9">
        <v>79030</v>
      </c>
      <c r="P268" s="9">
        <v>4.25</v>
      </c>
      <c r="Q268" s="9">
        <v>7.57</v>
      </c>
      <c r="R268" s="44">
        <v>0.1328</v>
      </c>
      <c r="S268" s="9">
        <v>76790</v>
      </c>
      <c r="T268" s="9">
        <v>74000</v>
      </c>
      <c r="U268" s="9">
        <v>79600</v>
      </c>
      <c r="V268" s="16" t="s">
        <v>5426</v>
      </c>
      <c r="W268" s="16" t="s">
        <v>5427</v>
      </c>
      <c r="X268" s="16" t="s">
        <v>5428</v>
      </c>
      <c r="Y268" s="9">
        <v>1.1599999999999999</v>
      </c>
      <c r="Z268" s="9">
        <v>0.89</v>
      </c>
      <c r="AA268" s="9">
        <v>22.5</v>
      </c>
      <c r="AB268" s="16" t="s">
        <v>1082</v>
      </c>
      <c r="AC268" s="9">
        <v>20.9</v>
      </c>
      <c r="AD268" s="16" t="s">
        <v>1082</v>
      </c>
      <c r="AE268" s="9">
        <v>1.08</v>
      </c>
      <c r="AF268" s="9">
        <v>1.08</v>
      </c>
      <c r="AG268" s="9">
        <v>-1.5</v>
      </c>
      <c r="AH268" s="16">
        <v>65.33</v>
      </c>
      <c r="AI268" s="49">
        <v>35.93</v>
      </c>
      <c r="AJ268" s="9">
        <v>34.67</v>
      </c>
      <c r="AK268" s="9">
        <v>64.069999999999993</v>
      </c>
      <c r="AL268" s="9">
        <v>5.8</v>
      </c>
      <c r="AM268" s="16" t="s">
        <v>1083</v>
      </c>
      <c r="AN268" s="9">
        <v>-2</v>
      </c>
      <c r="AO268" s="16" t="s">
        <v>1083</v>
      </c>
      <c r="AP268" s="9">
        <v>3.34</v>
      </c>
      <c r="AQ268" s="9">
        <v>5.29</v>
      </c>
      <c r="AR268" s="9" t="s">
        <v>4269</v>
      </c>
      <c r="AS268" s="44">
        <v>-4.0000000000000002E-4</v>
      </c>
      <c r="AT268" s="16" t="s">
        <v>896</v>
      </c>
      <c r="AU268" s="9">
        <v>0.78</v>
      </c>
      <c r="AV268" s="32">
        <v>4.8966117647058799E-4</v>
      </c>
      <c r="AW268" s="30">
        <v>3.687207654146E-3</v>
      </c>
      <c r="AX268" s="47">
        <v>1.89</v>
      </c>
      <c r="AY268" s="16" t="s">
        <v>897</v>
      </c>
      <c r="AZ268" s="9">
        <v>0</v>
      </c>
      <c r="BA268" s="9">
        <v>57</v>
      </c>
      <c r="BB268" s="9">
        <v>64000</v>
      </c>
      <c r="BC268" s="16">
        <v>65.44</v>
      </c>
      <c r="BD268" s="16">
        <v>62.38</v>
      </c>
      <c r="BE268" s="16" t="s">
        <v>4265</v>
      </c>
      <c r="BF268" s="9">
        <v>83000</v>
      </c>
      <c r="BG268" s="9">
        <v>83000</v>
      </c>
      <c r="BH268" s="9">
        <v>79030</v>
      </c>
      <c r="BI268" s="18">
        <v>44433</v>
      </c>
      <c r="BJ268" s="9">
        <v>-4.8</v>
      </c>
      <c r="BK268" s="9">
        <v>10.06</v>
      </c>
      <c r="BL268" s="16" t="s">
        <v>1084</v>
      </c>
      <c r="BM268" s="9">
        <v>106.55</v>
      </c>
      <c r="BN268" s="16" t="s">
        <v>1084</v>
      </c>
      <c r="BO268" s="9">
        <v>79.209999999999994</v>
      </c>
      <c r="BP268" s="16" t="s">
        <v>1082</v>
      </c>
      <c r="BQ268" s="9">
        <v>843.45</v>
      </c>
      <c r="BR268" s="16" t="s">
        <v>1082</v>
      </c>
      <c r="BS268" s="9">
        <v>-764.24</v>
      </c>
      <c r="BT268" s="16" t="s">
        <v>1082</v>
      </c>
      <c r="BU268" s="9">
        <v>1627</v>
      </c>
      <c r="BV268" s="9">
        <v>573</v>
      </c>
      <c r="BW268" s="9">
        <v>339</v>
      </c>
      <c r="BX268" s="9">
        <v>0.78</v>
      </c>
      <c r="BY268" s="9">
        <v>88.71</v>
      </c>
      <c r="BZ268" s="9">
        <v>70010</v>
      </c>
      <c r="CA268" s="9">
        <v>83000</v>
      </c>
      <c r="CB268" s="9">
        <v>37.049999999999997</v>
      </c>
      <c r="CC268" s="9">
        <v>5.0599999999999996</v>
      </c>
      <c r="CD268" s="9">
        <v>83000</v>
      </c>
      <c r="CE268" s="9">
        <v>47540</v>
      </c>
      <c r="CF268" s="16"/>
      <c r="CG268" s="27"/>
      <c r="CH268" s="16"/>
      <c r="CI268" s="16"/>
      <c r="CJ268" s="9">
        <v>109</v>
      </c>
      <c r="CK268" s="9">
        <v>97</v>
      </c>
      <c r="CL268" s="9">
        <v>127</v>
      </c>
      <c r="CM268" s="9">
        <v>122</v>
      </c>
      <c r="CN268" s="9">
        <v>1319087</v>
      </c>
      <c r="CO268" s="42">
        <v>39.119999999999997</v>
      </c>
      <c r="CP268" s="9">
        <v>4.03</v>
      </c>
      <c r="CQ268" s="9">
        <v>8.26</v>
      </c>
      <c r="CR268" s="44">
        <v>2.87797890350306E-2</v>
      </c>
      <c r="CS268" s="44">
        <v>-3.9572615749901101E-4</v>
      </c>
      <c r="CT268" s="16">
        <v>2497272</v>
      </c>
      <c r="CU268" s="9">
        <v>12.15</v>
      </c>
      <c r="CV268" s="9">
        <v>8.24</v>
      </c>
      <c r="CW268" s="9">
        <v>1.47</v>
      </c>
      <c r="CX268" s="16">
        <v>6505</v>
      </c>
      <c r="CY268" s="16">
        <v>5100000000</v>
      </c>
      <c r="CZ268" s="16">
        <v>225009443</v>
      </c>
      <c r="DA268" s="16">
        <v>209158373</v>
      </c>
      <c r="DB268" s="16">
        <v>128930411330</v>
      </c>
      <c r="DC268" s="16">
        <v>70904688610</v>
      </c>
      <c r="DD268" s="16">
        <v>1631411</v>
      </c>
      <c r="DE268" s="16">
        <v>897187</v>
      </c>
      <c r="DF268" s="16">
        <v>573</v>
      </c>
      <c r="DG268" s="16">
        <v>339</v>
      </c>
      <c r="DH268" s="16">
        <v>1.07578501291937</v>
      </c>
      <c r="DI268" s="16">
        <v>8553624353</v>
      </c>
      <c r="DJ268" s="16">
        <v>68428994830</v>
      </c>
      <c r="DK268" s="16">
        <v>865861</v>
      </c>
      <c r="DL268" s="16">
        <v>8</v>
      </c>
      <c r="DM268" s="16">
        <v>21075786258</v>
      </c>
      <c r="DN268" s="16">
        <v>126454717550</v>
      </c>
      <c r="DO268" s="16">
        <v>1600085</v>
      </c>
      <c r="DP268" s="16">
        <v>6</v>
      </c>
      <c r="DQ268" s="16">
        <v>1.82</v>
      </c>
      <c r="DR268" s="16">
        <v>0.54</v>
      </c>
      <c r="DS268" s="16">
        <v>1.88</v>
      </c>
      <c r="DT268" s="16">
        <v>0.56000000000000005</v>
      </c>
      <c r="DU268" s="48" t="s">
        <v>782</v>
      </c>
      <c r="DV268" s="9">
        <v>519.20000000000005</v>
      </c>
      <c r="DW268" s="16" t="s">
        <v>1082</v>
      </c>
      <c r="DX268" s="9">
        <v>959.2</v>
      </c>
      <c r="DY268" s="16" t="s">
        <v>4274</v>
      </c>
      <c r="DZ268" s="9">
        <v>732.8</v>
      </c>
      <c r="EA268" s="16" t="s">
        <v>4274</v>
      </c>
      <c r="EB268" s="9">
        <v>649.70000000000005</v>
      </c>
      <c r="EC268" s="16" t="s">
        <v>4274</v>
      </c>
      <c r="ED268" s="9">
        <v>63.9</v>
      </c>
      <c r="EE268" s="16" t="s">
        <v>4274</v>
      </c>
      <c r="EF268" s="9">
        <v>32.4</v>
      </c>
      <c r="EG268" s="16" t="s">
        <v>4274</v>
      </c>
      <c r="EH268" s="9">
        <v>31.5</v>
      </c>
      <c r="EI268" s="16" t="s">
        <v>4274</v>
      </c>
      <c r="EJ268" s="9">
        <v>1.82</v>
      </c>
      <c r="EK268" s="16">
        <v>0.84</v>
      </c>
      <c r="EL268" s="16">
        <v>0.81</v>
      </c>
      <c r="EM268" s="16">
        <v>17.399999999999999</v>
      </c>
      <c r="EN268" s="16" t="s">
        <v>372</v>
      </c>
      <c r="EO268" s="16">
        <v>16.7</v>
      </c>
      <c r="EP268" s="16" t="s">
        <v>372</v>
      </c>
      <c r="EQ268" s="16">
        <v>1.04</v>
      </c>
      <c r="ER268" s="16">
        <v>-1.2</v>
      </c>
      <c r="ES268" s="16">
        <v>-1.0900000000000001</v>
      </c>
      <c r="ET268" s="16">
        <v>76.39</v>
      </c>
      <c r="EU268" s="49">
        <v>67.73</v>
      </c>
      <c r="EV268" s="16">
        <v>23.61</v>
      </c>
      <c r="EW268" s="49">
        <v>32.269999999999996</v>
      </c>
      <c r="EX268" s="16">
        <v>103.3</v>
      </c>
      <c r="EY268" s="16" t="s">
        <v>4274</v>
      </c>
      <c r="EZ268" s="9">
        <v>-108.3</v>
      </c>
      <c r="FA268" s="16" t="s">
        <v>4274</v>
      </c>
      <c r="FB268" s="16">
        <v>-18.2</v>
      </c>
      <c r="FC268" s="16" t="s">
        <v>4274</v>
      </c>
      <c r="FK268"/>
      <c r="FL268"/>
      <c r="FM268"/>
      <c r="FN268"/>
      <c r="FO268"/>
      <c r="FP268"/>
      <c r="FQ268"/>
    </row>
    <row r="269" spans="1:173" x14ac:dyDescent="0.2">
      <c r="A269" s="16" t="s">
        <v>153</v>
      </c>
      <c r="B269" s="16" t="s">
        <v>783</v>
      </c>
      <c r="C269" s="16" t="s">
        <v>1218</v>
      </c>
      <c r="D269" s="16" t="s">
        <v>1228</v>
      </c>
      <c r="E269" s="16" t="s">
        <v>1219</v>
      </c>
      <c r="F269" s="18">
        <v>44443.520767465277</v>
      </c>
      <c r="G269" s="16" t="s">
        <v>1221</v>
      </c>
      <c r="H269" s="16" t="s">
        <v>1223</v>
      </c>
      <c r="I269" s="16" t="s">
        <v>1074</v>
      </c>
      <c r="J269" s="16" t="s">
        <v>1082</v>
      </c>
      <c r="K269" s="16" t="s">
        <v>4230</v>
      </c>
      <c r="L269" s="16" t="s">
        <v>1083</v>
      </c>
      <c r="M269" s="9">
        <v>18150</v>
      </c>
      <c r="N269" s="9">
        <v>0.89</v>
      </c>
      <c r="O269" s="9">
        <v>18500</v>
      </c>
      <c r="P269" s="9">
        <v>2.83</v>
      </c>
      <c r="Q269" s="9">
        <v>4.83</v>
      </c>
      <c r="R269" s="44">
        <v>0.19869999999999999</v>
      </c>
      <c r="S269" s="9">
        <v>18730</v>
      </c>
      <c r="T269" s="9">
        <v>18010</v>
      </c>
      <c r="U269" s="9">
        <v>18880</v>
      </c>
      <c r="V269" s="16" t="s">
        <v>5362</v>
      </c>
      <c r="W269" s="16" t="s">
        <v>5429</v>
      </c>
      <c r="X269" s="16" t="s">
        <v>2421</v>
      </c>
      <c r="Y269" s="9">
        <v>0.6</v>
      </c>
      <c r="Z269" s="9">
        <v>0.47</v>
      </c>
      <c r="AA269" s="9">
        <v>18</v>
      </c>
      <c r="AB269" s="16" t="s">
        <v>1082</v>
      </c>
      <c r="AC269" s="9">
        <v>19.2</v>
      </c>
      <c r="AD269" s="16" t="s">
        <v>1082</v>
      </c>
      <c r="AE269" s="9">
        <v>0.94</v>
      </c>
      <c r="AF269" s="9">
        <v>-1.07</v>
      </c>
      <c r="AG269" s="9">
        <v>-2.48</v>
      </c>
      <c r="AH269" s="16">
        <v>65.27</v>
      </c>
      <c r="AI269" s="49">
        <v>60.9</v>
      </c>
      <c r="AJ269" s="9">
        <v>34.730000000000004</v>
      </c>
      <c r="AK269" s="9">
        <v>39.1</v>
      </c>
      <c r="AL269" s="9">
        <v>599.1</v>
      </c>
      <c r="AM269" s="16" t="s">
        <v>1082</v>
      </c>
      <c r="AN269" s="9">
        <v>-7.5</v>
      </c>
      <c r="AO269" s="16" t="s">
        <v>1083</v>
      </c>
      <c r="AP269" s="9">
        <v>-5.17</v>
      </c>
      <c r="AQ269" s="9">
        <v>-7.4</v>
      </c>
      <c r="AR269" s="9" t="s">
        <v>4270</v>
      </c>
      <c r="AS269" s="44">
        <v>-1.9400000000000001E-2</v>
      </c>
      <c r="AT269" s="16" t="s">
        <v>896</v>
      </c>
      <c r="AU269" s="9">
        <v>0.47</v>
      </c>
      <c r="AV269" s="32">
        <v>1.8894442500000001E-4</v>
      </c>
      <c r="AW269" s="30">
        <v>9.5090299446401602E-4</v>
      </c>
      <c r="AX269" s="47">
        <v>1.1299999999999999</v>
      </c>
      <c r="AY269" s="16" t="s">
        <v>897</v>
      </c>
      <c r="AZ269" s="9">
        <v>93</v>
      </c>
      <c r="BA269" s="9">
        <v>21</v>
      </c>
      <c r="BB269" s="9">
        <v>17040</v>
      </c>
      <c r="BC269" s="16">
        <v>50.91</v>
      </c>
      <c r="BD269" s="16">
        <v>52</v>
      </c>
      <c r="BE269" s="16" t="s">
        <v>4266</v>
      </c>
      <c r="BF269" s="9">
        <v>53980</v>
      </c>
      <c r="BG269" s="9">
        <v>34689</v>
      </c>
      <c r="BH269" s="9">
        <v>18500</v>
      </c>
      <c r="BI269" s="18">
        <v>44023</v>
      </c>
      <c r="BJ269" s="9">
        <v>-46.7</v>
      </c>
      <c r="BK269" s="9">
        <v>116.47</v>
      </c>
      <c r="BL269" s="16" t="s">
        <v>1084</v>
      </c>
      <c r="BM269" s="9">
        <v>387.44</v>
      </c>
      <c r="BN269" s="16" t="s">
        <v>1084</v>
      </c>
      <c r="BO269" s="9">
        <v>211.23</v>
      </c>
      <c r="BP269" s="16" t="s">
        <v>1082</v>
      </c>
      <c r="BQ269" s="9">
        <v>707.73</v>
      </c>
      <c r="BR269" s="16" t="s">
        <v>1082</v>
      </c>
      <c r="BS269" s="9">
        <v>-496.5</v>
      </c>
      <c r="BT269" s="16" t="s">
        <v>1082</v>
      </c>
      <c r="BU269" s="9">
        <v>1219</v>
      </c>
      <c r="BV269" s="9">
        <v>507</v>
      </c>
      <c r="BW269" s="9">
        <v>444</v>
      </c>
      <c r="BX269" s="9">
        <v>0.35</v>
      </c>
      <c r="BY269" s="9">
        <v>67.25</v>
      </c>
      <c r="BZ269" s="9">
        <v>17040</v>
      </c>
      <c r="CA269" s="9">
        <v>20420</v>
      </c>
      <c r="CB269" s="9">
        <v>19.399999999999999</v>
      </c>
      <c r="CC269" s="9">
        <v>17.3</v>
      </c>
      <c r="CD269" s="9">
        <v>21290</v>
      </c>
      <c r="CE269" s="9">
        <v>11700</v>
      </c>
      <c r="CF269" s="16" t="s">
        <v>1106</v>
      </c>
      <c r="CG269" s="27">
        <v>44430</v>
      </c>
      <c r="CH269" s="16" t="s">
        <v>376</v>
      </c>
      <c r="CI269" s="16" t="s">
        <v>4400</v>
      </c>
      <c r="CJ269" s="9">
        <v>47</v>
      </c>
      <c r="CK269" s="9">
        <v>50</v>
      </c>
      <c r="CL269" s="9">
        <v>58</v>
      </c>
      <c r="CM269" s="9">
        <v>67</v>
      </c>
      <c r="CN269" s="9">
        <v>6670372</v>
      </c>
      <c r="CO269" s="42">
        <v>25.3</v>
      </c>
      <c r="CP269" s="9">
        <v>7.4</v>
      </c>
      <c r="CQ269" s="9">
        <v>8.6300000000000008</v>
      </c>
      <c r="CR269" s="44">
        <v>-3.09663641217298E-2</v>
      </c>
      <c r="CS269" s="44">
        <v>-1.94552529182879E-2</v>
      </c>
      <c r="CT269" s="16">
        <v>7557777</v>
      </c>
      <c r="CU269" s="9">
        <v>36.049999999999997</v>
      </c>
      <c r="CV269" s="9">
        <v>36.090000000000003</v>
      </c>
      <c r="CW269" s="9">
        <v>1</v>
      </c>
      <c r="CX269" s="16">
        <v>513.12</v>
      </c>
      <c r="CY269" s="16">
        <v>40000000000</v>
      </c>
      <c r="CZ269" s="16">
        <v>180007262</v>
      </c>
      <c r="DA269" s="16">
        <v>191763125</v>
      </c>
      <c r="DB269" s="16">
        <v>91263682000</v>
      </c>
      <c r="DC269" s="16">
        <v>85142827500</v>
      </c>
      <c r="DD269" s="16">
        <v>4933172</v>
      </c>
      <c r="DE269" s="16">
        <v>4602315</v>
      </c>
      <c r="DF269" s="16">
        <v>507</v>
      </c>
      <c r="DG269" s="16">
        <v>444</v>
      </c>
      <c r="DH269" s="16">
        <v>0.93869591455604395</v>
      </c>
      <c r="DI269" s="16">
        <v>9711038500</v>
      </c>
      <c r="DJ269" s="16">
        <v>48555192500</v>
      </c>
      <c r="DK269" s="16">
        <v>2624605</v>
      </c>
      <c r="DL269" s="16">
        <v>5</v>
      </c>
      <c r="DM269" s="16">
        <v>4556337250</v>
      </c>
      <c r="DN269" s="16">
        <v>54676047000</v>
      </c>
      <c r="DO269" s="16">
        <v>2955462</v>
      </c>
      <c r="DP269" s="16">
        <v>12</v>
      </c>
      <c r="DQ269" s="16">
        <v>1.07</v>
      </c>
      <c r="DR269" s="16">
        <v>0.89</v>
      </c>
      <c r="DS269" s="16">
        <v>1.88</v>
      </c>
      <c r="DT269" s="16">
        <v>1.56</v>
      </c>
      <c r="DU269" s="48" t="s">
        <v>783</v>
      </c>
      <c r="DV269" s="9">
        <v>27.2</v>
      </c>
      <c r="DW269" s="16" t="s">
        <v>1082</v>
      </c>
      <c r="DX269" s="9">
        <v>66.7</v>
      </c>
      <c r="DY269" s="16" t="s">
        <v>4274</v>
      </c>
      <c r="DZ269" s="9">
        <v>61.4</v>
      </c>
      <c r="EA269" s="16" t="s">
        <v>4274</v>
      </c>
      <c r="EB269" s="9">
        <v>56.7</v>
      </c>
      <c r="EC269" s="16" t="s">
        <v>4274</v>
      </c>
      <c r="ED269" s="9">
        <v>1.2</v>
      </c>
      <c r="EE269" s="16" t="s">
        <v>4274</v>
      </c>
      <c r="EF269" s="9">
        <v>1</v>
      </c>
      <c r="EG269" s="16" t="s">
        <v>4274</v>
      </c>
      <c r="EH269" s="9">
        <v>140.1</v>
      </c>
      <c r="EI269" s="16" t="s">
        <v>372</v>
      </c>
      <c r="EJ269" s="9">
        <v>2.31</v>
      </c>
      <c r="EK269" s="16">
        <v>1.24</v>
      </c>
      <c r="EL269" s="16">
        <v>1.27</v>
      </c>
      <c r="EM269" s="16">
        <v>19.399999999999999</v>
      </c>
      <c r="EN269" s="16" t="s">
        <v>372</v>
      </c>
      <c r="EO269" s="16">
        <v>20.9</v>
      </c>
      <c r="EP269" s="16" t="s">
        <v>372</v>
      </c>
      <c r="EQ269" s="16">
        <v>-1.08</v>
      </c>
      <c r="ER269" s="16">
        <v>-1.37</v>
      </c>
      <c r="ES269" s="16">
        <v>-1.23</v>
      </c>
      <c r="ET269" s="16">
        <v>92.02</v>
      </c>
      <c r="EU269" s="49">
        <v>84.92</v>
      </c>
      <c r="EV269" s="16">
        <v>7.980000000000004</v>
      </c>
      <c r="EW269" s="49">
        <v>15.079999999999998</v>
      </c>
      <c r="EX269" s="16">
        <v>4.7</v>
      </c>
      <c r="EY269" s="16" t="s">
        <v>4274</v>
      </c>
      <c r="EZ269" s="9">
        <v>-5.2</v>
      </c>
      <c r="FA269" s="16" t="s">
        <v>4274</v>
      </c>
      <c r="FB269" s="16">
        <v>-2.9</v>
      </c>
      <c r="FC269" s="16" t="s">
        <v>4274</v>
      </c>
      <c r="FK269"/>
      <c r="FL269"/>
      <c r="FM269"/>
      <c r="FN269"/>
      <c r="FO269"/>
      <c r="FP269"/>
      <c r="FQ269"/>
    </row>
    <row r="270" spans="1:173" x14ac:dyDescent="0.2">
      <c r="A270" s="16" t="s">
        <v>42</v>
      </c>
      <c r="B270" s="16" t="s">
        <v>911</v>
      </c>
      <c r="C270" s="16" t="s">
        <v>1218</v>
      </c>
      <c r="D270" s="16" t="s">
        <v>1224</v>
      </c>
      <c r="E270" s="16" t="s">
        <v>1219</v>
      </c>
      <c r="F270" s="18">
        <v>44443.520830601854</v>
      </c>
      <c r="G270" s="16" t="s">
        <v>1221</v>
      </c>
      <c r="H270" s="16" t="s">
        <v>1223</v>
      </c>
      <c r="I270" s="16" t="s">
        <v>4794</v>
      </c>
      <c r="J270" s="16" t="s">
        <v>1082</v>
      </c>
      <c r="K270" s="16" t="s">
        <v>1040</v>
      </c>
      <c r="L270" s="16" t="s">
        <v>1083</v>
      </c>
      <c r="M270" s="9">
        <v>3194</v>
      </c>
      <c r="N270" s="9">
        <v>2.77</v>
      </c>
      <c r="O270" s="9">
        <v>3185</v>
      </c>
      <c r="P270" s="9">
        <v>2.48</v>
      </c>
      <c r="Q270" s="9">
        <v>3.73</v>
      </c>
      <c r="R270" s="44">
        <v>0.47089999999999999</v>
      </c>
      <c r="S270" s="9">
        <v>3200</v>
      </c>
      <c r="T270" s="9">
        <v>3133</v>
      </c>
      <c r="U270" s="9">
        <v>3250</v>
      </c>
      <c r="V270" s="16" t="s">
        <v>5430</v>
      </c>
      <c r="W270" s="16" t="s">
        <v>5431</v>
      </c>
      <c r="X270" s="16" t="s">
        <v>5432</v>
      </c>
      <c r="Y270" s="9">
        <v>0.93</v>
      </c>
      <c r="Z270" s="9">
        <v>0.92</v>
      </c>
      <c r="AA270" s="9">
        <v>20.100000000000001</v>
      </c>
      <c r="AB270" s="16" t="s">
        <v>1082</v>
      </c>
      <c r="AC270" s="9">
        <v>16.2</v>
      </c>
      <c r="AD270" s="16" t="s">
        <v>1082</v>
      </c>
      <c r="AE270" s="9">
        <v>1.24</v>
      </c>
      <c r="AF270" s="9">
        <v>1.24</v>
      </c>
      <c r="AG270" s="9">
        <v>-1.08</v>
      </c>
      <c r="AH270" s="16">
        <v>99.83</v>
      </c>
      <c r="AI270" s="49">
        <v>99.16</v>
      </c>
      <c r="AJ270" s="9">
        <v>0.17000000000000171</v>
      </c>
      <c r="AK270" s="9">
        <v>0.84000000000000341</v>
      </c>
      <c r="AL270" s="9">
        <v>80.5</v>
      </c>
      <c r="AM270" s="16" t="s">
        <v>1082</v>
      </c>
      <c r="AN270" s="9">
        <v>-715.9</v>
      </c>
      <c r="AO270" s="16" t="s">
        <v>1082</v>
      </c>
      <c r="AP270" s="9">
        <v>-5.47</v>
      </c>
      <c r="AQ270" s="9">
        <v>1.53</v>
      </c>
      <c r="AR270" s="9" t="s">
        <v>4269</v>
      </c>
      <c r="AS270" s="44">
        <v>2.8999999999999998E-3</v>
      </c>
      <c r="AT270" s="16" t="s">
        <v>896</v>
      </c>
      <c r="AU270" s="9">
        <v>0.92</v>
      </c>
      <c r="AV270" s="32">
        <v>4.0841711283185799E-3</v>
      </c>
      <c r="AW270" s="30">
        <v>8.6731177071959799E-3</v>
      </c>
      <c r="AX270" s="47">
        <v>7.65</v>
      </c>
      <c r="AY270" s="16" t="s">
        <v>897</v>
      </c>
      <c r="AZ270" s="9">
        <v>0</v>
      </c>
      <c r="BA270" s="9">
        <v>71</v>
      </c>
      <c r="BB270" s="9">
        <v>2801</v>
      </c>
      <c r="BC270" s="16">
        <v>57.42</v>
      </c>
      <c r="BD270" s="16">
        <v>57.04</v>
      </c>
      <c r="BE270" s="16" t="s">
        <v>4265</v>
      </c>
      <c r="BF270" s="9">
        <v>10840</v>
      </c>
      <c r="BG270" s="9">
        <v>10177</v>
      </c>
      <c r="BH270" s="9">
        <v>3185</v>
      </c>
      <c r="BI270" s="18">
        <v>44024</v>
      </c>
      <c r="BJ270" s="9">
        <v>-68.7</v>
      </c>
      <c r="BK270" s="9">
        <v>56.66</v>
      </c>
      <c r="BL270" s="16" t="s">
        <v>1084</v>
      </c>
      <c r="BM270" s="9">
        <v>382.65</v>
      </c>
      <c r="BN270" s="16" t="s">
        <v>1084</v>
      </c>
      <c r="BO270" s="9">
        <v>18.010000000000002</v>
      </c>
      <c r="BP270" s="16" t="s">
        <v>1082</v>
      </c>
      <c r="BQ270" s="9">
        <v>122.28</v>
      </c>
      <c r="BR270" s="16" t="s">
        <v>1082</v>
      </c>
      <c r="BS270" s="9">
        <v>-104.27</v>
      </c>
      <c r="BT270" s="16" t="s">
        <v>1082</v>
      </c>
      <c r="BU270" s="9">
        <v>1846</v>
      </c>
      <c r="BV270" s="9">
        <v>584</v>
      </c>
      <c r="BW270" s="9">
        <v>722</v>
      </c>
      <c r="BX270" s="9">
        <v>1.05</v>
      </c>
      <c r="BY270" s="9">
        <v>71.13</v>
      </c>
      <c r="BZ270" s="9">
        <v>2999</v>
      </c>
      <c r="CA270" s="9">
        <v>3500</v>
      </c>
      <c r="CB270" s="9">
        <v>22.84</v>
      </c>
      <c r="CC270" s="9">
        <v>9.58</v>
      </c>
      <c r="CD270" s="9">
        <v>3500</v>
      </c>
      <c r="CE270" s="9">
        <v>2440</v>
      </c>
      <c r="CF270" s="16" t="s">
        <v>1098</v>
      </c>
      <c r="CG270" s="27">
        <v>44443</v>
      </c>
      <c r="CH270" s="16" t="s">
        <v>375</v>
      </c>
      <c r="CI270" s="16" t="s">
        <v>1099</v>
      </c>
      <c r="CJ270" s="9">
        <v>263</v>
      </c>
      <c r="CK270" s="9">
        <v>145</v>
      </c>
      <c r="CL270" s="9">
        <v>118</v>
      </c>
      <c r="CM270" s="9">
        <v>95</v>
      </c>
      <c r="CN270" s="9">
        <v>4826255</v>
      </c>
      <c r="CO270" s="42">
        <v>31.2</v>
      </c>
      <c r="CP270" s="9">
        <v>0.28999999999999998</v>
      </c>
      <c r="CQ270" s="9">
        <v>1.67</v>
      </c>
      <c r="CR270" s="44">
        <v>-1.8749999999999999E-3</v>
      </c>
      <c r="CS270" s="44">
        <v>2.8957528957528999E-3</v>
      </c>
      <c r="CT270" s="16">
        <v>36920907</v>
      </c>
      <c r="CU270" s="9">
        <v>7.79</v>
      </c>
      <c r="CV270" s="9">
        <v>13.05</v>
      </c>
      <c r="CW270" s="9">
        <v>0.6</v>
      </c>
      <c r="CX270" s="16">
        <v>409</v>
      </c>
      <c r="CY270" s="16">
        <v>9040000000</v>
      </c>
      <c r="CZ270" s="16">
        <v>201019671</v>
      </c>
      <c r="DA270" s="16">
        <v>161504680</v>
      </c>
      <c r="DB270" s="16">
        <v>117395488210</v>
      </c>
      <c r="DC270" s="16">
        <v>116606378980</v>
      </c>
      <c r="DD270" s="16">
        <v>36858866</v>
      </c>
      <c r="DE270" s="16">
        <v>36611108</v>
      </c>
      <c r="DF270" s="16">
        <v>584</v>
      </c>
      <c r="DG270" s="16">
        <v>722</v>
      </c>
      <c r="DH270" s="16">
        <v>1.2446677768099399</v>
      </c>
      <c r="DI270" s="16">
        <v>197600585</v>
      </c>
      <c r="DJ270" s="16">
        <v>197600585</v>
      </c>
      <c r="DK270" s="16">
        <v>62041</v>
      </c>
      <c r="DL270" s="16">
        <v>1</v>
      </c>
      <c r="DM270" s="16">
        <v>246677453</v>
      </c>
      <c r="DN270" s="16">
        <v>986709815</v>
      </c>
      <c r="DO270" s="16">
        <v>309799</v>
      </c>
      <c r="DP270" s="16">
        <v>4</v>
      </c>
      <c r="DQ270" s="16">
        <v>1.01</v>
      </c>
      <c r="DR270" s="16">
        <v>0.2</v>
      </c>
      <c r="DS270" s="16">
        <v>594.1</v>
      </c>
      <c r="DT270" s="16">
        <v>118.18</v>
      </c>
      <c r="DU270" s="48" t="s">
        <v>911</v>
      </c>
      <c r="DV270" s="9">
        <v>132.9</v>
      </c>
      <c r="DW270" s="16" t="s">
        <v>1082</v>
      </c>
      <c r="DX270" s="9">
        <v>97.3</v>
      </c>
      <c r="DY270" s="16" t="s">
        <v>4274</v>
      </c>
      <c r="DZ270" s="9">
        <v>82.3</v>
      </c>
      <c r="EA270" s="16" t="s">
        <v>4274</v>
      </c>
      <c r="EB270" s="9">
        <v>78.2</v>
      </c>
      <c r="EC270" s="16" t="s">
        <v>4274</v>
      </c>
      <c r="ED270" s="9">
        <v>9.1</v>
      </c>
      <c r="EE270" s="16" t="s">
        <v>4274</v>
      </c>
      <c r="EF270" s="9">
        <v>2</v>
      </c>
      <c r="EG270" s="16" t="s">
        <v>4274</v>
      </c>
      <c r="EH270" s="9">
        <v>7.1</v>
      </c>
      <c r="EI270" s="16" t="s">
        <v>4274</v>
      </c>
      <c r="EJ270" s="9">
        <v>3.31</v>
      </c>
      <c r="EK270" s="16">
        <v>0.95</v>
      </c>
      <c r="EL270" s="16">
        <v>1.31</v>
      </c>
      <c r="EM270" s="16">
        <v>23.4</v>
      </c>
      <c r="EN270" s="16" t="s">
        <v>372</v>
      </c>
      <c r="EO270" s="16">
        <v>18.600000000000001</v>
      </c>
      <c r="EP270" s="16" t="s">
        <v>372</v>
      </c>
      <c r="EQ270" s="16">
        <v>1.26</v>
      </c>
      <c r="ER270" s="16">
        <v>1.24</v>
      </c>
      <c r="ES270" s="16">
        <v>1.1299999999999999</v>
      </c>
      <c r="ET270" s="16">
        <v>84.64</v>
      </c>
      <c r="EU270" s="49">
        <v>80.400000000000006</v>
      </c>
      <c r="EV270" s="16">
        <v>15.36</v>
      </c>
      <c r="EW270" s="49">
        <v>19.599999999999994</v>
      </c>
      <c r="EX270" s="16">
        <v>8.8000000000000007</v>
      </c>
      <c r="EY270" s="16" t="s">
        <v>4274</v>
      </c>
      <c r="EZ270" s="9">
        <v>1.5</v>
      </c>
      <c r="FA270" s="16" t="s">
        <v>4274</v>
      </c>
      <c r="FB270" s="16">
        <v>732.5</v>
      </c>
      <c r="FC270" s="16" t="s">
        <v>372</v>
      </c>
      <c r="FK270"/>
      <c r="FL270"/>
      <c r="FM270"/>
      <c r="FN270"/>
      <c r="FO270"/>
      <c r="FP270"/>
      <c r="FQ270"/>
    </row>
    <row r="271" spans="1:173" x14ac:dyDescent="0.2">
      <c r="A271" s="16" t="s">
        <v>141</v>
      </c>
      <c r="B271" s="16" t="s">
        <v>911</v>
      </c>
      <c r="C271" s="16" t="s">
        <v>1218</v>
      </c>
      <c r="D271" s="16" t="s">
        <v>1228</v>
      </c>
      <c r="E271" s="16" t="s">
        <v>1219</v>
      </c>
      <c r="F271" s="18">
        <v>44443.520496122685</v>
      </c>
      <c r="G271" s="16" t="s">
        <v>1225</v>
      </c>
      <c r="H271" s="16" t="s">
        <v>1222</v>
      </c>
      <c r="I271" s="16" t="s">
        <v>1266</v>
      </c>
      <c r="J271" s="16" t="s">
        <v>1082</v>
      </c>
      <c r="K271" s="16" t="s">
        <v>4311</v>
      </c>
      <c r="L271" s="16" t="s">
        <v>1083</v>
      </c>
      <c r="M271" s="9">
        <v>16840</v>
      </c>
      <c r="N271" s="9">
        <v>4.99</v>
      </c>
      <c r="O271" s="9">
        <v>16820</v>
      </c>
      <c r="P271" s="9">
        <v>4.8600000000000003</v>
      </c>
      <c r="Q271" s="9">
        <v>2.68</v>
      </c>
      <c r="R271" s="44">
        <v>0.36049999999999999</v>
      </c>
      <c r="S271" s="9">
        <v>16500</v>
      </c>
      <c r="T271" s="9">
        <v>16400</v>
      </c>
      <c r="U271" s="9">
        <v>16840</v>
      </c>
      <c r="V271" s="16" t="s">
        <v>4450</v>
      </c>
      <c r="W271" s="16" t="s">
        <v>5433</v>
      </c>
      <c r="X271" s="16" t="s">
        <v>4648</v>
      </c>
      <c r="Y271" s="9">
        <v>1.58</v>
      </c>
      <c r="Z271" s="9">
        <v>2.2200000000000002</v>
      </c>
      <c r="AA271" s="9">
        <v>33.6</v>
      </c>
      <c r="AB271" s="16" t="s">
        <v>1082</v>
      </c>
      <c r="AC271" s="9">
        <v>26.6</v>
      </c>
      <c r="AD271" s="16" t="s">
        <v>1082</v>
      </c>
      <c r="AE271" s="9">
        <v>1.26</v>
      </c>
      <c r="AF271" s="9">
        <v>1.26</v>
      </c>
      <c r="AG271" s="9">
        <v>-1.25</v>
      </c>
      <c r="AH271" s="16">
        <v>94.7</v>
      </c>
      <c r="AI271" s="49">
        <v>94.07</v>
      </c>
      <c r="AJ271" s="9">
        <v>5.2999999999999972</v>
      </c>
      <c r="AK271" s="9">
        <v>5.9300000000000068</v>
      </c>
      <c r="AL271" s="9">
        <v>198.5</v>
      </c>
      <c r="AM271" s="16" t="s">
        <v>1082</v>
      </c>
      <c r="AN271" s="9">
        <v>445.7</v>
      </c>
      <c r="AO271" s="16" t="s">
        <v>1082</v>
      </c>
      <c r="AP271" s="9">
        <v>6.25</v>
      </c>
      <c r="AQ271" s="9">
        <v>8.09</v>
      </c>
      <c r="AR271" s="9" t="s">
        <v>4269</v>
      </c>
      <c r="AS271" s="44">
        <v>1.2999999999999999E-3</v>
      </c>
      <c r="AT271" s="16" t="s">
        <v>896</v>
      </c>
      <c r="AU271" s="9">
        <v>2.4500000000000002</v>
      </c>
      <c r="AV271" s="32">
        <v>3.5307090566037702E-2</v>
      </c>
      <c r="AW271" s="30">
        <v>9.7939224871117198E-2</v>
      </c>
      <c r="AX271" s="47">
        <v>20.010000000000002</v>
      </c>
      <c r="AY271" s="16" t="s">
        <v>897</v>
      </c>
      <c r="AZ271" s="9">
        <v>86</v>
      </c>
      <c r="BA271" s="9">
        <v>0</v>
      </c>
      <c r="BB271" s="9">
        <v>14320</v>
      </c>
      <c r="BC271" s="16">
        <v>48.04</v>
      </c>
      <c r="BD271" s="16">
        <v>40.840000000000003</v>
      </c>
      <c r="BE271" s="16" t="s">
        <v>4265</v>
      </c>
      <c r="BF271" s="9">
        <v>33800</v>
      </c>
      <c r="BG271" s="9">
        <v>33724</v>
      </c>
      <c r="BH271" s="9">
        <v>16820</v>
      </c>
      <c r="BI271" s="18">
        <v>44208</v>
      </c>
      <c r="BJ271" s="9">
        <v>-50.1</v>
      </c>
      <c r="BK271" s="9">
        <v>359.52</v>
      </c>
      <c r="BL271" s="16" t="s">
        <v>1084</v>
      </c>
      <c r="BM271" s="9">
        <v>15.94</v>
      </c>
      <c r="BN271" s="16" t="s">
        <v>1084</v>
      </c>
      <c r="BO271" s="9">
        <v>605.32000000000005</v>
      </c>
      <c r="BP271" s="16" t="s">
        <v>1082</v>
      </c>
      <c r="BQ271" s="9">
        <v>27.26</v>
      </c>
      <c r="BR271" s="16" t="s">
        <v>1082</v>
      </c>
      <c r="BS271" s="9">
        <v>578.05999999999995</v>
      </c>
      <c r="BT271" s="16" t="s">
        <v>1082</v>
      </c>
      <c r="BU271" s="9">
        <v>2806</v>
      </c>
      <c r="BV271" s="9">
        <v>888</v>
      </c>
      <c r="BW271" s="9">
        <v>1113</v>
      </c>
      <c r="BX271" s="9">
        <v>2.5099999999999998</v>
      </c>
      <c r="BY271" s="9">
        <v>28.6</v>
      </c>
      <c r="BZ271" s="9">
        <v>14320</v>
      </c>
      <c r="CA271" s="9">
        <v>16940</v>
      </c>
      <c r="CB271" s="9">
        <v>17.59</v>
      </c>
      <c r="CC271" s="9">
        <v>34.79</v>
      </c>
      <c r="CD271" s="9">
        <v>23130</v>
      </c>
      <c r="CE271" s="9">
        <v>14320</v>
      </c>
      <c r="CF271" s="16"/>
      <c r="CG271" s="27"/>
      <c r="CH271" s="16"/>
      <c r="CI271" s="16"/>
      <c r="CJ271" s="9">
        <v>151</v>
      </c>
      <c r="CK271" s="9">
        <v>386</v>
      </c>
      <c r="CL271" s="9">
        <v>317</v>
      </c>
      <c r="CM271" s="9">
        <v>326</v>
      </c>
      <c r="CN271" s="9">
        <v>935162</v>
      </c>
      <c r="CO271" s="42">
        <v>100</v>
      </c>
      <c r="CP271" s="9">
        <v>0.09</v>
      </c>
      <c r="CQ271" s="9">
        <v>9.24</v>
      </c>
      <c r="CR271" s="44">
        <v>2.06060606060606E-2</v>
      </c>
      <c r="CS271" s="44">
        <v>1.24688279301746E-3</v>
      </c>
      <c r="CT271" s="16">
        <v>18712758</v>
      </c>
      <c r="CU271" s="9">
        <v>48.75</v>
      </c>
      <c r="CV271" s="9">
        <v>13.05</v>
      </c>
      <c r="CW271" s="9">
        <v>3.74</v>
      </c>
      <c r="CX271" s="16">
        <v>345</v>
      </c>
      <c r="CY271" s="16">
        <v>530000000</v>
      </c>
      <c r="CZ271" s="16">
        <v>335646111</v>
      </c>
      <c r="DA271" s="16">
        <v>266018319</v>
      </c>
      <c r="DB271" s="16">
        <v>298053747180</v>
      </c>
      <c r="DC271" s="16">
        <v>296078389560</v>
      </c>
      <c r="DD271" s="16">
        <v>17720199</v>
      </c>
      <c r="DE271" s="16">
        <v>17602758</v>
      </c>
      <c r="DF271" s="16">
        <v>888</v>
      </c>
      <c r="DG271" s="16">
        <v>1113</v>
      </c>
      <c r="DH271" s="16">
        <v>1.26174059088013</v>
      </c>
      <c r="DI271" s="16">
        <v>8347421190</v>
      </c>
      <c r="DJ271" s="16">
        <v>16694842380</v>
      </c>
      <c r="DK271" s="16">
        <v>992559</v>
      </c>
      <c r="DL271" s="16">
        <v>2</v>
      </c>
      <c r="DM271" s="16">
        <v>9335100000</v>
      </c>
      <c r="DN271" s="16">
        <v>18670200000</v>
      </c>
      <c r="DO271" s="16">
        <v>1110000</v>
      </c>
      <c r="DP271" s="16">
        <v>2</v>
      </c>
      <c r="DQ271" s="16">
        <v>1.01</v>
      </c>
      <c r="DR271" s="16">
        <v>0.89</v>
      </c>
      <c r="DS271" s="16">
        <v>17.850000000000001</v>
      </c>
      <c r="DT271" s="16">
        <v>15.86</v>
      </c>
      <c r="DU271" s="48" t="s">
        <v>911</v>
      </c>
      <c r="DV271" s="9">
        <v>132.9</v>
      </c>
      <c r="DW271" s="16" t="s">
        <v>1082</v>
      </c>
      <c r="DX271" s="9">
        <v>97.3</v>
      </c>
      <c r="DY271" s="16" t="s">
        <v>4274</v>
      </c>
      <c r="DZ271" s="9">
        <v>82.3</v>
      </c>
      <c r="EA271" s="16" t="s">
        <v>4274</v>
      </c>
      <c r="EB271" s="9">
        <v>78.2</v>
      </c>
      <c r="EC271" s="16" t="s">
        <v>4274</v>
      </c>
      <c r="ED271" s="9">
        <v>9.1</v>
      </c>
      <c r="EE271" s="16" t="s">
        <v>4274</v>
      </c>
      <c r="EF271" s="9">
        <v>2</v>
      </c>
      <c r="EG271" s="16" t="s">
        <v>4274</v>
      </c>
      <c r="EH271" s="9">
        <v>7.1</v>
      </c>
      <c r="EI271" s="16" t="s">
        <v>4274</v>
      </c>
      <c r="EJ271" s="9">
        <v>3.31</v>
      </c>
      <c r="EK271" s="16">
        <v>0.95</v>
      </c>
      <c r="EL271" s="16">
        <v>1.31</v>
      </c>
      <c r="EM271" s="16">
        <v>23.4</v>
      </c>
      <c r="EN271" s="16" t="s">
        <v>372</v>
      </c>
      <c r="EO271" s="16">
        <v>18.600000000000001</v>
      </c>
      <c r="EP271" s="16" t="s">
        <v>372</v>
      </c>
      <c r="EQ271" s="16">
        <v>1.26</v>
      </c>
      <c r="ER271" s="16">
        <v>1.24</v>
      </c>
      <c r="ES271" s="16">
        <v>1.1299999999999999</v>
      </c>
      <c r="ET271" s="16">
        <v>84.64</v>
      </c>
      <c r="EU271" s="49">
        <v>80.400000000000006</v>
      </c>
      <c r="EV271" s="16">
        <v>15.36</v>
      </c>
      <c r="EW271" s="49">
        <v>19.599999999999994</v>
      </c>
      <c r="EX271" s="16">
        <v>8.8000000000000007</v>
      </c>
      <c r="EY271" s="16" t="s">
        <v>4274</v>
      </c>
      <c r="EZ271" s="9">
        <v>1.5</v>
      </c>
      <c r="FA271" s="16" t="s">
        <v>4274</v>
      </c>
      <c r="FB271" s="16">
        <v>732.5</v>
      </c>
      <c r="FC271" s="16" t="s">
        <v>372</v>
      </c>
      <c r="FK271"/>
      <c r="FL271"/>
      <c r="FM271"/>
      <c r="FN271"/>
      <c r="FO271"/>
      <c r="FP271"/>
      <c r="FQ271"/>
    </row>
    <row r="272" spans="1:173" x14ac:dyDescent="0.2">
      <c r="A272" s="16" t="s">
        <v>225</v>
      </c>
      <c r="B272" s="16" t="s">
        <v>900</v>
      </c>
      <c r="C272" s="16"/>
      <c r="D272" s="16"/>
      <c r="E272" s="16"/>
      <c r="F272" s="18"/>
      <c r="G272" s="16"/>
      <c r="H272" s="16"/>
      <c r="I272" s="16" t="s">
        <v>956</v>
      </c>
      <c r="J272" s="16" t="s">
        <v>1082</v>
      </c>
      <c r="K272" s="16" t="s">
        <v>794</v>
      </c>
      <c r="L272" s="16" t="s">
        <v>1083</v>
      </c>
      <c r="M272" s="9">
        <v>10162</v>
      </c>
      <c r="N272" s="9">
        <v>0.17</v>
      </c>
      <c r="O272" s="9">
        <v>10159</v>
      </c>
      <c r="P272" s="9">
        <v>0.14000000000000001</v>
      </c>
      <c r="Q272" s="9">
        <v>0.04</v>
      </c>
      <c r="R272" s="44"/>
      <c r="S272" s="9">
        <v>10159</v>
      </c>
      <c r="T272" s="9">
        <v>10158</v>
      </c>
      <c r="U272" s="9">
        <v>10162</v>
      </c>
      <c r="V272" s="16" t="s">
        <v>5434</v>
      </c>
      <c r="W272" s="16" t="s">
        <v>5435</v>
      </c>
      <c r="X272" s="16" t="s">
        <v>5436</v>
      </c>
      <c r="Y272" s="9">
        <v>0.33</v>
      </c>
      <c r="Z272" s="9">
        <v>0.34</v>
      </c>
      <c r="AA272" s="9">
        <v>63.6</v>
      </c>
      <c r="AB272" s="16" t="s">
        <v>1082</v>
      </c>
      <c r="AC272" s="9">
        <v>57.7</v>
      </c>
      <c r="AD272" s="16" t="s">
        <v>1082</v>
      </c>
      <c r="AE272" s="9">
        <v>1.1000000000000001</v>
      </c>
      <c r="AF272" s="9">
        <v>1.1000000000000001</v>
      </c>
      <c r="AG272" s="9">
        <v>-1.39</v>
      </c>
      <c r="AH272" s="16">
        <v>65.72</v>
      </c>
      <c r="AI272" s="49">
        <v>63.04</v>
      </c>
      <c r="AJ272" s="9">
        <v>34.28</v>
      </c>
      <c r="AK272" s="9">
        <v>36.96</v>
      </c>
      <c r="AL272" s="9">
        <v>91</v>
      </c>
      <c r="AM272" s="16" t="s">
        <v>1082</v>
      </c>
      <c r="AN272" s="9">
        <v>-1.2</v>
      </c>
      <c r="AO272" s="16" t="s">
        <v>1083</v>
      </c>
      <c r="AP272" s="9">
        <v>0.35</v>
      </c>
      <c r="AQ272" s="9">
        <v>0.74</v>
      </c>
      <c r="AR272" s="9" t="s">
        <v>4269</v>
      </c>
      <c r="AS272" s="44">
        <v>2.9999999999999997E-4</v>
      </c>
      <c r="AT272" s="16" t="s">
        <v>896</v>
      </c>
      <c r="AU272" s="9">
        <v>0.34</v>
      </c>
      <c r="AV272" s="32"/>
      <c r="AW272" s="30"/>
      <c r="AX272" s="47"/>
      <c r="AY272" s="16" t="s">
        <v>897</v>
      </c>
      <c r="AZ272" s="9">
        <v>0</v>
      </c>
      <c r="BA272" s="9">
        <v>100</v>
      </c>
      <c r="BB272" s="9">
        <v>10016</v>
      </c>
      <c r="BC272" s="16">
        <v>68.03</v>
      </c>
      <c r="BD272" s="16">
        <v>65.08</v>
      </c>
      <c r="BE272" s="16" t="s">
        <v>4265</v>
      </c>
      <c r="BF272" s="9"/>
      <c r="BG272" s="9"/>
      <c r="BH272" s="9"/>
      <c r="BI272" s="18"/>
      <c r="BJ272" s="9"/>
      <c r="BK272" s="9">
        <v>33.86</v>
      </c>
      <c r="BL272" s="16" t="s">
        <v>1082</v>
      </c>
      <c r="BM272" s="9">
        <v>4.4400000000000004</v>
      </c>
      <c r="BN272" s="16" t="s">
        <v>1082</v>
      </c>
      <c r="BO272" s="9">
        <v>34.380000000000003</v>
      </c>
      <c r="BP272" s="16" t="s">
        <v>1083</v>
      </c>
      <c r="BQ272" s="9">
        <v>4.51</v>
      </c>
      <c r="BR272" s="16" t="s">
        <v>1083</v>
      </c>
      <c r="BS272" s="9">
        <v>29.87</v>
      </c>
      <c r="BT272" s="16" t="s">
        <v>1083</v>
      </c>
      <c r="BU272" s="9">
        <v>148</v>
      </c>
      <c r="BV272" s="9">
        <v>35</v>
      </c>
      <c r="BW272" s="9">
        <v>37</v>
      </c>
      <c r="BX272" s="9">
        <v>0.33</v>
      </c>
      <c r="BY272" s="9">
        <v>16.16</v>
      </c>
      <c r="BZ272" s="9">
        <v>10093</v>
      </c>
      <c r="CA272" s="9">
        <v>10162</v>
      </c>
      <c r="CB272" s="9">
        <v>1.56</v>
      </c>
      <c r="CC272" s="9">
        <v>8.01</v>
      </c>
      <c r="CD272" s="9">
        <v>10976</v>
      </c>
      <c r="CE272" s="9">
        <v>10005</v>
      </c>
      <c r="CF272" s="16"/>
      <c r="CG272" s="27"/>
      <c r="CH272" s="16"/>
      <c r="CI272" s="16"/>
      <c r="CJ272" s="9"/>
      <c r="CK272" s="9"/>
      <c r="CL272" s="9"/>
      <c r="CM272" s="9"/>
      <c r="CN272" s="9"/>
      <c r="CO272" s="42"/>
      <c r="CP272" s="9"/>
      <c r="CQ272" s="9"/>
      <c r="CR272" s="44"/>
      <c r="CS272" s="44"/>
      <c r="CT272" s="16"/>
      <c r="CU272" s="9"/>
      <c r="CV272" s="9"/>
      <c r="CW272" s="9"/>
      <c r="CX272" s="16"/>
      <c r="CY272" s="16">
        <v>1000000000</v>
      </c>
      <c r="CZ272" s="16">
        <v>635999841</v>
      </c>
      <c r="DA272" s="16">
        <v>577075405</v>
      </c>
      <c r="DB272" s="16">
        <v>22259994440</v>
      </c>
      <c r="DC272" s="16">
        <v>21351789999</v>
      </c>
      <c r="DD272" s="16">
        <v>2191160</v>
      </c>
      <c r="DE272" s="16">
        <v>2101761</v>
      </c>
      <c r="DF272" s="16">
        <v>35</v>
      </c>
      <c r="DG272" s="16">
        <v>37</v>
      </c>
      <c r="DH272" s="16">
        <v>1.10210872875443</v>
      </c>
      <c r="DI272" s="16">
        <v>11608526756</v>
      </c>
      <c r="DJ272" s="16">
        <v>11608526756</v>
      </c>
      <c r="DK272" s="16">
        <v>1142684</v>
      </c>
      <c r="DL272" s="16">
        <v>1</v>
      </c>
      <c r="DM272" s="16">
        <v>6258365598</v>
      </c>
      <c r="DN272" s="16">
        <v>12516731197</v>
      </c>
      <c r="DO272" s="16">
        <v>1232083</v>
      </c>
      <c r="DP272" s="16">
        <v>2</v>
      </c>
      <c r="DQ272" s="16">
        <v>1.04</v>
      </c>
      <c r="DR272" s="16">
        <v>0.93</v>
      </c>
      <c r="DS272" s="16">
        <v>1.92</v>
      </c>
      <c r="DT272" s="16">
        <v>1.71</v>
      </c>
      <c r="DU272" s="48" t="s">
        <v>900</v>
      </c>
      <c r="DV272" s="9">
        <v>612.79999999999995</v>
      </c>
      <c r="DW272" s="16" t="s">
        <v>1082</v>
      </c>
      <c r="DX272" s="9">
        <v>949</v>
      </c>
      <c r="DY272" s="16" t="s">
        <v>4274</v>
      </c>
      <c r="DZ272" s="9">
        <v>425.3</v>
      </c>
      <c r="EA272" s="16" t="s">
        <v>4274</v>
      </c>
      <c r="EB272" s="9">
        <v>346.2</v>
      </c>
      <c r="EC272" s="16" t="s">
        <v>4274</v>
      </c>
      <c r="ED272" s="9">
        <v>412.8</v>
      </c>
      <c r="EE272" s="16" t="s">
        <v>4274</v>
      </c>
      <c r="EF272" s="9">
        <v>202</v>
      </c>
      <c r="EG272" s="16" t="s">
        <v>4274</v>
      </c>
      <c r="EH272" s="9">
        <v>210.8</v>
      </c>
      <c r="EI272" s="16" t="s">
        <v>4274</v>
      </c>
      <c r="EJ272" s="9">
        <v>0.1</v>
      </c>
      <c r="EK272" s="16">
        <v>0.7</v>
      </c>
      <c r="EL272" s="16">
        <v>0.74</v>
      </c>
      <c r="EM272" s="16">
        <v>97.9</v>
      </c>
      <c r="EN272" s="16" t="s">
        <v>372</v>
      </c>
      <c r="EO272" s="16">
        <v>66.5</v>
      </c>
      <c r="EP272" s="16" t="s">
        <v>372</v>
      </c>
      <c r="EQ272" s="16">
        <v>1.47</v>
      </c>
      <c r="ER272" s="16">
        <v>1.48</v>
      </c>
      <c r="ES272" s="16">
        <v>-1.28</v>
      </c>
      <c r="ET272" s="16">
        <v>44.81</v>
      </c>
      <c r="EU272" s="49">
        <v>36.479999999999997</v>
      </c>
      <c r="EV272" s="16">
        <v>55.19</v>
      </c>
      <c r="EW272" s="49">
        <v>63.52</v>
      </c>
      <c r="EX272" s="16">
        <v>79.099999999999994</v>
      </c>
      <c r="EY272" s="16" t="s">
        <v>4274</v>
      </c>
      <c r="EZ272" s="9">
        <v>184</v>
      </c>
      <c r="FA272" s="16" t="s">
        <v>4274</v>
      </c>
      <c r="FB272" s="16">
        <v>-96.3</v>
      </c>
      <c r="FC272" s="16" t="s">
        <v>4274</v>
      </c>
      <c r="FK272"/>
      <c r="FL272"/>
      <c r="FM272"/>
      <c r="FN272"/>
      <c r="FO272"/>
      <c r="FP272"/>
      <c r="FQ272"/>
    </row>
    <row r="273" spans="1:173" x14ac:dyDescent="0.2">
      <c r="A273" s="16" t="s">
        <v>456</v>
      </c>
      <c r="B273" s="16" t="s">
        <v>913</v>
      </c>
      <c r="C273" s="16" t="s">
        <v>1218</v>
      </c>
      <c r="D273" s="16" t="s">
        <v>1220</v>
      </c>
      <c r="E273" s="16" t="s">
        <v>1219</v>
      </c>
      <c r="F273" s="18">
        <v>44443.520191655094</v>
      </c>
      <c r="G273" s="16" t="s">
        <v>1225</v>
      </c>
      <c r="H273" s="16" t="s">
        <v>1226</v>
      </c>
      <c r="I273" s="16" t="s">
        <v>1042</v>
      </c>
      <c r="J273" s="16" t="s">
        <v>1082</v>
      </c>
      <c r="K273" s="16" t="s">
        <v>1055</v>
      </c>
      <c r="L273" s="16" t="s">
        <v>1083</v>
      </c>
      <c r="M273" s="9">
        <v>17880</v>
      </c>
      <c r="N273" s="9">
        <v>4.99</v>
      </c>
      <c r="O273" s="9">
        <v>17770</v>
      </c>
      <c r="P273" s="9">
        <v>4.3499999999999996</v>
      </c>
      <c r="Q273" s="9">
        <v>3.17</v>
      </c>
      <c r="R273" s="44">
        <v>0.69840000000000002</v>
      </c>
      <c r="S273" s="9">
        <v>17650</v>
      </c>
      <c r="T273" s="9">
        <v>17330</v>
      </c>
      <c r="U273" s="9">
        <v>17880</v>
      </c>
      <c r="V273" s="16" t="s">
        <v>4512</v>
      </c>
      <c r="W273" s="16" t="s">
        <v>4542</v>
      </c>
      <c r="X273" s="16" t="s">
        <v>5437</v>
      </c>
      <c r="Y273" s="9">
        <v>1.04</v>
      </c>
      <c r="Z273" s="9">
        <v>1.05</v>
      </c>
      <c r="AA273" s="9">
        <v>18.3</v>
      </c>
      <c r="AB273" s="16" t="s">
        <v>1082</v>
      </c>
      <c r="AC273" s="9">
        <v>17</v>
      </c>
      <c r="AD273" s="16" t="s">
        <v>1082</v>
      </c>
      <c r="AE273" s="9">
        <v>1.07</v>
      </c>
      <c r="AF273" s="9">
        <v>1.07</v>
      </c>
      <c r="AG273" s="9">
        <v>-1.1100000000000001</v>
      </c>
      <c r="AH273" s="16">
        <v>97.29</v>
      </c>
      <c r="AI273" s="49">
        <v>91.09</v>
      </c>
      <c r="AJ273" s="9">
        <v>2.7099999999999937</v>
      </c>
      <c r="AK273" s="9">
        <v>8.9099999999999966</v>
      </c>
      <c r="AL273" s="9">
        <v>699.1</v>
      </c>
      <c r="AM273" s="16" t="s">
        <v>1082</v>
      </c>
      <c r="AN273" s="9">
        <v>-1.3</v>
      </c>
      <c r="AO273" s="16" t="s">
        <v>1082</v>
      </c>
      <c r="AP273" s="9">
        <v>-2.67</v>
      </c>
      <c r="AQ273" s="9">
        <v>5.3</v>
      </c>
      <c r="AR273" s="9" t="s">
        <v>4269</v>
      </c>
      <c r="AS273" s="44">
        <v>6.4000000000000003E-3</v>
      </c>
      <c r="AT273" s="16" t="s">
        <v>896</v>
      </c>
      <c r="AU273" s="9">
        <v>1.04</v>
      </c>
      <c r="AV273" s="32">
        <v>1.2610948E-2</v>
      </c>
      <c r="AW273" s="30">
        <v>1.8056912943871701E-2</v>
      </c>
      <c r="AX273" s="47">
        <v>7.16</v>
      </c>
      <c r="AY273" s="16" t="s">
        <v>897</v>
      </c>
      <c r="AZ273" s="9">
        <v>7</v>
      </c>
      <c r="BA273" s="9">
        <v>71</v>
      </c>
      <c r="BB273" s="9">
        <v>15000</v>
      </c>
      <c r="BC273" s="16">
        <v>60.42</v>
      </c>
      <c r="BD273" s="16">
        <v>58.3</v>
      </c>
      <c r="BE273" s="16" t="s">
        <v>4265</v>
      </c>
      <c r="BF273" s="9">
        <v>69100</v>
      </c>
      <c r="BG273" s="9">
        <v>66355</v>
      </c>
      <c r="BH273" s="9">
        <v>17770</v>
      </c>
      <c r="BI273" s="18">
        <v>44018</v>
      </c>
      <c r="BJ273" s="9">
        <v>-73.2</v>
      </c>
      <c r="BK273" s="9">
        <v>335.05</v>
      </c>
      <c r="BL273" s="16" t="s">
        <v>1084</v>
      </c>
      <c r="BM273" s="9">
        <v>24.84</v>
      </c>
      <c r="BN273" s="16" t="s">
        <v>1084</v>
      </c>
      <c r="BO273" s="9">
        <v>599.05999999999995</v>
      </c>
      <c r="BP273" s="16" t="s">
        <v>1082</v>
      </c>
      <c r="BQ273" s="9">
        <v>46.86</v>
      </c>
      <c r="BR273" s="16" t="s">
        <v>1082</v>
      </c>
      <c r="BS273" s="9">
        <v>552.21</v>
      </c>
      <c r="BT273" s="16" t="s">
        <v>1082</v>
      </c>
      <c r="BU273" s="9">
        <v>1600</v>
      </c>
      <c r="BV273" s="9">
        <v>596</v>
      </c>
      <c r="BW273" s="9">
        <v>599</v>
      </c>
      <c r="BX273" s="9">
        <v>1.05</v>
      </c>
      <c r="BY273" s="9">
        <v>73.599999999999994</v>
      </c>
      <c r="BZ273" s="9">
        <v>16020</v>
      </c>
      <c r="CA273" s="9">
        <v>19200</v>
      </c>
      <c r="CB273" s="9">
        <v>25.91</v>
      </c>
      <c r="CC273" s="9">
        <v>7.38</v>
      </c>
      <c r="CD273" s="9">
        <v>19200</v>
      </c>
      <c r="CE273" s="9">
        <v>14200</v>
      </c>
      <c r="CF273" s="16"/>
      <c r="CG273" s="27"/>
      <c r="CH273" s="16"/>
      <c r="CI273" s="16"/>
      <c r="CJ273" s="9">
        <v>143</v>
      </c>
      <c r="CK273" s="9">
        <v>212</v>
      </c>
      <c r="CL273" s="9">
        <v>293</v>
      </c>
      <c r="CM273" s="9">
        <v>275</v>
      </c>
      <c r="CN273" s="9">
        <v>880799</v>
      </c>
      <c r="CO273" s="42">
        <v>100</v>
      </c>
      <c r="CP273" s="9">
        <v>0.09</v>
      </c>
      <c r="CQ273" s="9">
        <v>-10.54</v>
      </c>
      <c r="CR273" s="44">
        <v>1.3031161473087799E-2</v>
      </c>
      <c r="CS273" s="44">
        <v>6.4591896652965398E-3</v>
      </c>
      <c r="CT273" s="16">
        <v>6305474</v>
      </c>
      <c r="CU273" s="9">
        <v>-11.27</v>
      </c>
      <c r="CV273" s="9">
        <v>19.13</v>
      </c>
      <c r="CW273" s="9">
        <v>-0.59</v>
      </c>
      <c r="CX273" s="16">
        <v>-1577</v>
      </c>
      <c r="CY273" s="16">
        <v>500000000</v>
      </c>
      <c r="CZ273" s="16">
        <v>182909591</v>
      </c>
      <c r="DA273" s="16">
        <v>170391012</v>
      </c>
      <c r="DB273" s="16">
        <v>109014116560</v>
      </c>
      <c r="DC273" s="16">
        <v>102064216250</v>
      </c>
      <c r="DD273" s="16">
        <v>6134728</v>
      </c>
      <c r="DE273" s="16">
        <v>5743625</v>
      </c>
      <c r="DF273" s="16">
        <v>596</v>
      </c>
      <c r="DG273" s="16">
        <v>599</v>
      </c>
      <c r="DH273" s="16">
        <v>1.07346971447062</v>
      </c>
      <c r="DI273" s="16">
        <v>3034156420</v>
      </c>
      <c r="DJ273" s="16">
        <v>3034156420</v>
      </c>
      <c r="DK273" s="16">
        <v>170746</v>
      </c>
      <c r="DL273" s="16">
        <v>1</v>
      </c>
      <c r="DM273" s="16">
        <v>9984056730</v>
      </c>
      <c r="DN273" s="16">
        <v>9984056730</v>
      </c>
      <c r="DO273" s="16">
        <v>561849</v>
      </c>
      <c r="DP273" s="16">
        <v>1</v>
      </c>
      <c r="DQ273" s="16">
        <v>1.07</v>
      </c>
      <c r="DR273" s="16">
        <v>0.3</v>
      </c>
      <c r="DS273" s="16">
        <v>35.93</v>
      </c>
      <c r="DT273" s="16">
        <v>10.220000000000001</v>
      </c>
      <c r="DU273" s="48" t="s">
        <v>913</v>
      </c>
      <c r="DV273" s="9">
        <v>118.5</v>
      </c>
      <c r="DW273" s="16" t="s">
        <v>1082</v>
      </c>
      <c r="DX273" s="9">
        <v>190.6</v>
      </c>
      <c r="DY273" s="16" t="s">
        <v>4274</v>
      </c>
      <c r="DZ273" s="9">
        <v>143.9</v>
      </c>
      <c r="EA273" s="16" t="s">
        <v>4274</v>
      </c>
      <c r="EB273" s="9">
        <v>142.30000000000001</v>
      </c>
      <c r="EC273" s="16" t="s">
        <v>4274</v>
      </c>
      <c r="ED273" s="9">
        <v>10.199999999999999</v>
      </c>
      <c r="EE273" s="16" t="s">
        <v>4274</v>
      </c>
      <c r="EF273" s="9">
        <v>1.5</v>
      </c>
      <c r="EG273" s="16" t="s">
        <v>4274</v>
      </c>
      <c r="EH273" s="9">
        <v>8.6999999999999993</v>
      </c>
      <c r="EI273" s="16" t="s">
        <v>4274</v>
      </c>
      <c r="EJ273" s="9">
        <v>2.78</v>
      </c>
      <c r="EK273" s="16">
        <v>1.06</v>
      </c>
      <c r="EL273" s="16">
        <v>1.67</v>
      </c>
      <c r="EM273" s="16">
        <v>23.3</v>
      </c>
      <c r="EN273" s="16" t="s">
        <v>372</v>
      </c>
      <c r="EO273" s="16">
        <v>19.899999999999999</v>
      </c>
      <c r="EP273" s="16" t="s">
        <v>372</v>
      </c>
      <c r="EQ273" s="16">
        <v>1.17</v>
      </c>
      <c r="ER273" s="16">
        <v>1.36</v>
      </c>
      <c r="ES273" s="16">
        <v>1.29</v>
      </c>
      <c r="ET273" s="16">
        <v>75.52</v>
      </c>
      <c r="EU273" s="49">
        <v>74.680000000000007</v>
      </c>
      <c r="EV273" s="16">
        <v>24.480000000000004</v>
      </c>
      <c r="EW273" s="49">
        <v>25.319999999999993</v>
      </c>
      <c r="EX273" s="16">
        <v>1.1000000000000001</v>
      </c>
      <c r="EY273" s="16" t="s">
        <v>4274</v>
      </c>
      <c r="EZ273" s="9">
        <v>4.8</v>
      </c>
      <c r="FA273" s="16" t="s">
        <v>4274</v>
      </c>
      <c r="FB273" s="16">
        <v>85.3</v>
      </c>
      <c r="FC273" s="16" t="s">
        <v>372</v>
      </c>
      <c r="FK273"/>
      <c r="FL273"/>
      <c r="FM273"/>
      <c r="FN273"/>
      <c r="FO273"/>
      <c r="FP273"/>
      <c r="FQ273"/>
    </row>
    <row r="274" spans="1:173" x14ac:dyDescent="0.2">
      <c r="A274" s="16" t="s">
        <v>462</v>
      </c>
      <c r="B274" s="16" t="s">
        <v>915</v>
      </c>
      <c r="C274" s="16" t="s">
        <v>1218</v>
      </c>
      <c r="D274" s="16" t="s">
        <v>1220</v>
      </c>
      <c r="E274" s="16" t="s">
        <v>1219</v>
      </c>
      <c r="F274" s="18">
        <v>44443.52033525463</v>
      </c>
      <c r="G274" s="16" t="s">
        <v>1229</v>
      </c>
      <c r="H274" s="16" t="s">
        <v>1222</v>
      </c>
      <c r="I274" s="16" t="s">
        <v>4818</v>
      </c>
      <c r="J274" s="16" t="s">
        <v>1084</v>
      </c>
      <c r="K274" s="16" t="s">
        <v>1032</v>
      </c>
      <c r="L274" s="16" t="s">
        <v>1083</v>
      </c>
      <c r="M274" s="9">
        <v>183170</v>
      </c>
      <c r="N274" s="9">
        <v>5</v>
      </c>
      <c r="O274" s="9">
        <v>183170</v>
      </c>
      <c r="P274" s="9">
        <v>5</v>
      </c>
      <c r="Q274" s="9">
        <v>0</v>
      </c>
      <c r="R274" s="44">
        <v>0.26479999999999998</v>
      </c>
      <c r="S274" s="9">
        <v>183170</v>
      </c>
      <c r="T274" s="9">
        <v>183170</v>
      </c>
      <c r="U274" s="9">
        <v>183170</v>
      </c>
      <c r="V274" s="16" t="s">
        <v>5438</v>
      </c>
      <c r="W274" s="16" t="s">
        <v>5439</v>
      </c>
      <c r="X274" s="16" t="s">
        <v>4650</v>
      </c>
      <c r="Y274" s="9">
        <v>0.27</v>
      </c>
      <c r="Z274" s="9">
        <v>0.47</v>
      </c>
      <c r="AA274" s="9">
        <v>80.900000000000006</v>
      </c>
      <c r="AB274" s="16" t="s">
        <v>1082</v>
      </c>
      <c r="AC274" s="9">
        <v>15.3</v>
      </c>
      <c r="AD274" s="16" t="s">
        <v>1082</v>
      </c>
      <c r="AE274" s="9">
        <v>5.29</v>
      </c>
      <c r="AF274" s="9">
        <v>5.29</v>
      </c>
      <c r="AG274" s="9">
        <v>1.04</v>
      </c>
      <c r="AH274" s="16">
        <v>100</v>
      </c>
      <c r="AI274" s="49">
        <v>82.47</v>
      </c>
      <c r="AJ274" s="9">
        <v>0</v>
      </c>
      <c r="AK274" s="9">
        <v>17.53</v>
      </c>
      <c r="AL274" s="9">
        <v>1.4</v>
      </c>
      <c r="AM274" s="16" t="s">
        <v>1083</v>
      </c>
      <c r="AN274" s="9">
        <v>3.1</v>
      </c>
      <c r="AO274" s="16" t="s">
        <v>1083</v>
      </c>
      <c r="AP274" s="9">
        <v>20.69</v>
      </c>
      <c r="AQ274" s="9">
        <v>25.49</v>
      </c>
      <c r="AR274" s="9" t="s">
        <v>4269</v>
      </c>
      <c r="AS274" s="44">
        <v>0</v>
      </c>
      <c r="AT274" s="16" t="s">
        <v>896</v>
      </c>
      <c r="AU274" s="9">
        <v>0.4</v>
      </c>
      <c r="AV274" s="32">
        <v>4.5055199999999998E-3</v>
      </c>
      <c r="AW274" s="30">
        <v>1.7014803625377599E-2</v>
      </c>
      <c r="AX274" s="47">
        <v>5.24</v>
      </c>
      <c r="AY274" s="16" t="s">
        <v>897</v>
      </c>
      <c r="AZ274" s="9">
        <v>57</v>
      </c>
      <c r="BA274" s="9">
        <v>100</v>
      </c>
      <c r="BB274" s="9">
        <v>132750</v>
      </c>
      <c r="BC274" s="16">
        <v>74.2</v>
      </c>
      <c r="BD274" s="16">
        <v>69.06</v>
      </c>
      <c r="BE274" s="16" t="s">
        <v>4265</v>
      </c>
      <c r="BF274" s="9">
        <v>283120</v>
      </c>
      <c r="BG274" s="9">
        <v>279361</v>
      </c>
      <c r="BH274" s="9">
        <v>183170</v>
      </c>
      <c r="BI274" s="18">
        <v>44241</v>
      </c>
      <c r="BJ274" s="9">
        <v>-34.4</v>
      </c>
      <c r="BK274" s="9">
        <v>352.98</v>
      </c>
      <c r="BL274" s="16" t="s">
        <v>1084</v>
      </c>
      <c r="BM274" s="9">
        <v>0</v>
      </c>
      <c r="BN274" s="16"/>
      <c r="BO274" s="9">
        <v>6.47</v>
      </c>
      <c r="BP274" s="16" t="s">
        <v>1083</v>
      </c>
      <c r="BQ274" s="9">
        <v>0</v>
      </c>
      <c r="BR274" s="16"/>
      <c r="BS274" s="9">
        <v>6.47</v>
      </c>
      <c r="BT274" s="16" t="s">
        <v>1083</v>
      </c>
      <c r="BU274" s="9">
        <v>578</v>
      </c>
      <c r="BV274" s="9">
        <v>102</v>
      </c>
      <c r="BW274" s="9">
        <v>445</v>
      </c>
      <c r="BX274" s="9">
        <v>0.56999999999999995</v>
      </c>
      <c r="BY274" s="9">
        <v>46.2</v>
      </c>
      <c r="BZ274" s="9">
        <v>132750</v>
      </c>
      <c r="CA274" s="9">
        <v>183170</v>
      </c>
      <c r="CB274" s="9">
        <v>37.979999999999997</v>
      </c>
      <c r="CC274" s="9">
        <v>0</v>
      </c>
      <c r="CD274" s="9">
        <v>241870</v>
      </c>
      <c r="CE274" s="9">
        <v>132750</v>
      </c>
      <c r="CF274" s="16"/>
      <c r="CG274" s="27"/>
      <c r="CH274" s="16"/>
      <c r="CI274" s="16"/>
      <c r="CJ274" s="9">
        <v>352</v>
      </c>
      <c r="CK274" s="9">
        <v>453</v>
      </c>
      <c r="CL274" s="9">
        <v>429</v>
      </c>
      <c r="CM274" s="9">
        <v>406</v>
      </c>
      <c r="CN274" s="9">
        <v>85985</v>
      </c>
      <c r="CO274" s="42">
        <v>100</v>
      </c>
      <c r="CP274" s="9">
        <v>0.18</v>
      </c>
      <c r="CQ274" s="9">
        <v>88.02</v>
      </c>
      <c r="CR274" s="44">
        <v>0</v>
      </c>
      <c r="CS274" s="44">
        <v>0</v>
      </c>
      <c r="CT274" s="16">
        <v>450552</v>
      </c>
      <c r="CU274" s="9">
        <v>49.72</v>
      </c>
      <c r="CV274" s="9">
        <v>13.16</v>
      </c>
      <c r="CW274" s="9">
        <v>3.78</v>
      </c>
      <c r="CX274" s="16">
        <v>3684</v>
      </c>
      <c r="CY274" s="16">
        <v>100000000</v>
      </c>
      <c r="CZ274" s="16">
        <v>809094214</v>
      </c>
      <c r="DA274" s="16">
        <v>152937482</v>
      </c>
      <c r="DB274" s="16">
        <v>82527609840</v>
      </c>
      <c r="DC274" s="16">
        <v>68057179840</v>
      </c>
      <c r="DD274" s="16">
        <v>450552</v>
      </c>
      <c r="DE274" s="16">
        <v>371552</v>
      </c>
      <c r="DF274" s="16">
        <v>102</v>
      </c>
      <c r="DG274" s="16">
        <v>445</v>
      </c>
      <c r="DH274" s="16">
        <v>5.2903591939613603</v>
      </c>
      <c r="DI274" s="16"/>
      <c r="DJ274" s="16"/>
      <c r="DK274" s="16"/>
      <c r="DL274" s="16"/>
      <c r="DM274" s="16">
        <v>14470430000</v>
      </c>
      <c r="DN274" s="16">
        <v>14470430000</v>
      </c>
      <c r="DO274" s="16">
        <v>79000</v>
      </c>
      <c r="DP274" s="16">
        <v>1</v>
      </c>
      <c r="DQ274" s="16">
        <v>1.21</v>
      </c>
      <c r="DR274" s="16"/>
      <c r="DS274" s="16"/>
      <c r="DT274" s="16"/>
      <c r="DU274" s="48" t="s">
        <v>915</v>
      </c>
      <c r="DV274" s="9">
        <v>215.8</v>
      </c>
      <c r="DW274" s="16" t="s">
        <v>1082</v>
      </c>
      <c r="DX274" s="9">
        <v>420.6</v>
      </c>
      <c r="DY274" s="16" t="s">
        <v>4274</v>
      </c>
      <c r="DZ274" s="9">
        <v>316.89999999999998</v>
      </c>
      <c r="EA274" s="16" t="s">
        <v>4274</v>
      </c>
      <c r="EB274" s="9">
        <v>321.3</v>
      </c>
      <c r="EC274" s="16" t="s">
        <v>4274</v>
      </c>
      <c r="ED274" s="9">
        <v>21.5</v>
      </c>
      <c r="EE274" s="16" t="s">
        <v>4274</v>
      </c>
      <c r="EF274" s="9">
        <v>7.8</v>
      </c>
      <c r="EG274" s="16" t="s">
        <v>4274</v>
      </c>
      <c r="EH274" s="9">
        <v>13.6</v>
      </c>
      <c r="EI274" s="16" t="s">
        <v>4274</v>
      </c>
      <c r="EJ274" s="9">
        <v>1.85</v>
      </c>
      <c r="EK274" s="16">
        <v>1.01</v>
      </c>
      <c r="EL274" s="16">
        <v>1.43</v>
      </c>
      <c r="EM274" s="16">
        <v>14.7</v>
      </c>
      <c r="EN274" s="16" t="s">
        <v>372</v>
      </c>
      <c r="EO274" s="16">
        <v>17.399999999999999</v>
      </c>
      <c r="EP274" s="16" t="s">
        <v>372</v>
      </c>
      <c r="EQ274" s="16">
        <v>-1.18</v>
      </c>
      <c r="ER274" s="16">
        <v>-1.1000000000000001</v>
      </c>
      <c r="ES274" s="16">
        <v>1.06</v>
      </c>
      <c r="ET274" s="16">
        <v>75.34</v>
      </c>
      <c r="EU274" s="49">
        <v>76.41</v>
      </c>
      <c r="EV274" s="16">
        <v>24.659999999999997</v>
      </c>
      <c r="EW274" s="49">
        <v>23.590000000000003</v>
      </c>
      <c r="EX274" s="16">
        <v>-5.3</v>
      </c>
      <c r="EY274" s="16" t="s">
        <v>4274</v>
      </c>
      <c r="EZ274" s="9">
        <v>-11.9</v>
      </c>
      <c r="FA274" s="16" t="s">
        <v>4274</v>
      </c>
      <c r="FB274" s="16">
        <v>-14.9</v>
      </c>
      <c r="FC274" s="16" t="s">
        <v>4274</v>
      </c>
      <c r="FK274"/>
      <c r="FL274"/>
      <c r="FM274"/>
      <c r="FN274"/>
      <c r="FO274"/>
      <c r="FP274"/>
      <c r="FQ274"/>
    </row>
    <row r="275" spans="1:173" x14ac:dyDescent="0.2">
      <c r="A275" s="16" t="s">
        <v>554</v>
      </c>
      <c r="B275" s="16" t="s">
        <v>900</v>
      </c>
      <c r="C275" s="16"/>
      <c r="D275" s="16"/>
      <c r="E275" s="16"/>
      <c r="F275" s="18"/>
      <c r="G275" s="16"/>
      <c r="H275" s="16"/>
      <c r="I275" s="16" t="s">
        <v>4819</v>
      </c>
      <c r="J275" s="16" t="s">
        <v>1084</v>
      </c>
      <c r="K275" s="16" t="s">
        <v>1051</v>
      </c>
      <c r="L275" s="16" t="s">
        <v>1083</v>
      </c>
      <c r="M275" s="9">
        <v>234000</v>
      </c>
      <c r="N275" s="9">
        <v>2.73</v>
      </c>
      <c r="O275" s="9">
        <v>232880</v>
      </c>
      <c r="P275" s="9">
        <v>2.23</v>
      </c>
      <c r="Q275" s="9">
        <v>3.29</v>
      </c>
      <c r="R275" s="44"/>
      <c r="S275" s="9">
        <v>230040</v>
      </c>
      <c r="T275" s="9">
        <v>228000</v>
      </c>
      <c r="U275" s="9">
        <v>235500</v>
      </c>
      <c r="V275" s="16" t="s">
        <v>5440</v>
      </c>
      <c r="W275" s="16" t="s">
        <v>5441</v>
      </c>
      <c r="X275" s="16" t="s">
        <v>5442</v>
      </c>
      <c r="Y275" s="9">
        <v>0.33</v>
      </c>
      <c r="Z275" s="9">
        <v>0.62</v>
      </c>
      <c r="AA275" s="9">
        <v>21</v>
      </c>
      <c r="AB275" s="16" t="s">
        <v>1082</v>
      </c>
      <c r="AC275" s="9">
        <v>26.9</v>
      </c>
      <c r="AD275" s="16" t="s">
        <v>1082</v>
      </c>
      <c r="AE275" s="9">
        <v>0.78</v>
      </c>
      <c r="AF275" s="9">
        <v>-1.28</v>
      </c>
      <c r="AG275" s="9">
        <v>-1.23</v>
      </c>
      <c r="AH275" s="16">
        <v>99.22</v>
      </c>
      <c r="AI275" s="49">
        <v>95.17</v>
      </c>
      <c r="AJ275" s="9">
        <v>0.78000000000000114</v>
      </c>
      <c r="AK275" s="9">
        <v>4.8299999999999983</v>
      </c>
      <c r="AL275" s="9">
        <v>314.8</v>
      </c>
      <c r="AM275" s="16" t="s">
        <v>1082</v>
      </c>
      <c r="AN275" s="9">
        <v>-856.6</v>
      </c>
      <c r="AO275" s="16" t="s">
        <v>1082</v>
      </c>
      <c r="AP275" s="9">
        <v>-2.08</v>
      </c>
      <c r="AQ275" s="9">
        <v>8.0500000000000007</v>
      </c>
      <c r="AR275" s="9" t="s">
        <v>4269</v>
      </c>
      <c r="AS275" s="44">
        <v>5.0000000000000001E-3</v>
      </c>
      <c r="AT275" s="16" t="s">
        <v>896</v>
      </c>
      <c r="AU275" s="9">
        <v>0.6</v>
      </c>
      <c r="AV275" s="32"/>
      <c r="AW275" s="30"/>
      <c r="AX275" s="47"/>
      <c r="AY275" s="16" t="s">
        <v>897</v>
      </c>
      <c r="AZ275" s="9">
        <v>0</v>
      </c>
      <c r="BA275" s="9">
        <v>71</v>
      </c>
      <c r="BB275" s="9">
        <v>199810</v>
      </c>
      <c r="BC275" s="16">
        <v>71.75</v>
      </c>
      <c r="BD275" s="16">
        <v>69.83</v>
      </c>
      <c r="BE275" s="16" t="s">
        <v>4265</v>
      </c>
      <c r="BF275" s="9"/>
      <c r="BG275" s="9"/>
      <c r="BH275" s="9"/>
      <c r="BI275" s="18"/>
      <c r="BJ275" s="9"/>
      <c r="BK275" s="9">
        <v>10.74</v>
      </c>
      <c r="BL275" s="16" t="s">
        <v>1084</v>
      </c>
      <c r="BM275" s="9">
        <v>11.93</v>
      </c>
      <c r="BN275" s="16" t="s">
        <v>1084</v>
      </c>
      <c r="BO275" s="9">
        <v>251.19</v>
      </c>
      <c r="BP275" s="16" t="s">
        <v>1082</v>
      </c>
      <c r="BQ275" s="9">
        <v>279.18</v>
      </c>
      <c r="BR275" s="16" t="s">
        <v>1082</v>
      </c>
      <c r="BS275" s="9">
        <v>-27.99</v>
      </c>
      <c r="BT275" s="16" t="s">
        <v>1082</v>
      </c>
      <c r="BU275" s="9">
        <v>950</v>
      </c>
      <c r="BV275" s="9">
        <v>362</v>
      </c>
      <c r="BW275" s="9">
        <v>271</v>
      </c>
      <c r="BX275" s="9">
        <v>0.78</v>
      </c>
      <c r="BY275" s="9">
        <v>90.78</v>
      </c>
      <c r="BZ275" s="9">
        <v>208500</v>
      </c>
      <c r="CA275" s="9">
        <v>244000</v>
      </c>
      <c r="CB275" s="9">
        <v>36.44</v>
      </c>
      <c r="CC275" s="9">
        <v>4.2699999999999996</v>
      </c>
      <c r="CD275" s="9">
        <v>244000</v>
      </c>
      <c r="CE275" s="9">
        <v>135520</v>
      </c>
      <c r="CF275" s="16"/>
      <c r="CG275" s="27"/>
      <c r="CH275" s="16"/>
      <c r="CI275" s="16"/>
      <c r="CJ275" s="9"/>
      <c r="CK275" s="9"/>
      <c r="CL275" s="9"/>
      <c r="CM275" s="9"/>
      <c r="CN275" s="9"/>
      <c r="CO275" s="42"/>
      <c r="CP275" s="9"/>
      <c r="CQ275" s="9"/>
      <c r="CR275" s="44"/>
      <c r="CS275" s="44"/>
      <c r="CT275" s="16"/>
      <c r="CU275" s="9"/>
      <c r="CV275" s="9"/>
      <c r="CW275" s="9"/>
      <c r="CX275" s="16"/>
      <c r="CY275" s="16">
        <v>100000000</v>
      </c>
      <c r="CZ275" s="16">
        <v>210203792</v>
      </c>
      <c r="DA275" s="16">
        <v>269330446</v>
      </c>
      <c r="DB275" s="16">
        <v>76093772880</v>
      </c>
      <c r="DC275" s="16">
        <v>72988550960</v>
      </c>
      <c r="DD275" s="16">
        <v>326751</v>
      </c>
      <c r="DE275" s="16">
        <v>313417</v>
      </c>
      <c r="DF275" s="16">
        <v>362</v>
      </c>
      <c r="DG275" s="16">
        <v>271</v>
      </c>
      <c r="DH275" s="16">
        <v>0.78046799061105798</v>
      </c>
      <c r="DI275" s="16">
        <v>299134360</v>
      </c>
      <c r="DJ275" s="16">
        <v>598268720</v>
      </c>
      <c r="DK275" s="16">
        <v>2569</v>
      </c>
      <c r="DL275" s="16">
        <v>2</v>
      </c>
      <c r="DM275" s="16">
        <v>3703490640</v>
      </c>
      <c r="DN275" s="16">
        <v>3703490640</v>
      </c>
      <c r="DO275" s="16">
        <v>15903</v>
      </c>
      <c r="DP275" s="16">
        <v>1</v>
      </c>
      <c r="DQ275" s="16">
        <v>1.04</v>
      </c>
      <c r="DR275" s="16">
        <v>0.16</v>
      </c>
      <c r="DS275" s="16">
        <v>127.19</v>
      </c>
      <c r="DT275" s="16">
        <v>19.71</v>
      </c>
      <c r="DU275" s="48" t="s">
        <v>900</v>
      </c>
      <c r="DV275" s="9">
        <v>612.79999999999995</v>
      </c>
      <c r="DW275" s="16" t="s">
        <v>1082</v>
      </c>
      <c r="DX275" s="9">
        <v>949</v>
      </c>
      <c r="DY275" s="16" t="s">
        <v>4274</v>
      </c>
      <c r="DZ275" s="9">
        <v>425.3</v>
      </c>
      <c r="EA275" s="16" t="s">
        <v>4274</v>
      </c>
      <c r="EB275" s="9">
        <v>346.2</v>
      </c>
      <c r="EC275" s="16" t="s">
        <v>4274</v>
      </c>
      <c r="ED275" s="9">
        <v>412.8</v>
      </c>
      <c r="EE275" s="16" t="s">
        <v>4274</v>
      </c>
      <c r="EF275" s="9">
        <v>202</v>
      </c>
      <c r="EG275" s="16" t="s">
        <v>4274</v>
      </c>
      <c r="EH275" s="9">
        <v>210.8</v>
      </c>
      <c r="EI275" s="16" t="s">
        <v>4274</v>
      </c>
      <c r="EJ275" s="9">
        <v>0.1</v>
      </c>
      <c r="EK275" s="16">
        <v>0.7</v>
      </c>
      <c r="EL275" s="16">
        <v>0.74</v>
      </c>
      <c r="EM275" s="16">
        <v>97.9</v>
      </c>
      <c r="EN275" s="16" t="s">
        <v>372</v>
      </c>
      <c r="EO275" s="16">
        <v>66.5</v>
      </c>
      <c r="EP275" s="16" t="s">
        <v>372</v>
      </c>
      <c r="EQ275" s="16">
        <v>1.47</v>
      </c>
      <c r="ER275" s="16">
        <v>1.48</v>
      </c>
      <c r="ES275" s="16">
        <v>-1.28</v>
      </c>
      <c r="ET275" s="16">
        <v>44.81</v>
      </c>
      <c r="EU275" s="49">
        <v>36.479999999999997</v>
      </c>
      <c r="EV275" s="16">
        <v>55.19</v>
      </c>
      <c r="EW275" s="49">
        <v>63.52</v>
      </c>
      <c r="EX275" s="16">
        <v>79.099999999999994</v>
      </c>
      <c r="EY275" s="16" t="s">
        <v>4274</v>
      </c>
      <c r="EZ275" s="9">
        <v>184</v>
      </c>
      <c r="FA275" s="16" t="s">
        <v>4274</v>
      </c>
      <c r="FB275" s="16">
        <v>-96.3</v>
      </c>
      <c r="FC275" s="16" t="s">
        <v>4274</v>
      </c>
      <c r="FK275"/>
      <c r="FL275"/>
      <c r="FM275"/>
      <c r="FN275"/>
      <c r="FO275"/>
      <c r="FP275"/>
      <c r="FQ275"/>
    </row>
    <row r="276" spans="1:173" x14ac:dyDescent="0.2">
      <c r="A276" s="16" t="s">
        <v>43</v>
      </c>
      <c r="B276" s="16" t="s">
        <v>899</v>
      </c>
      <c r="C276" s="16" t="s">
        <v>1218</v>
      </c>
      <c r="D276" s="16" t="s">
        <v>1224</v>
      </c>
      <c r="E276" s="16" t="s">
        <v>1219</v>
      </c>
      <c r="F276" s="18">
        <v>44443.520830636575</v>
      </c>
      <c r="G276" s="16" t="s">
        <v>1221</v>
      </c>
      <c r="H276" s="16" t="s">
        <v>1223</v>
      </c>
      <c r="I276" s="16" t="s">
        <v>1059</v>
      </c>
      <c r="J276" s="16" t="s">
        <v>1082</v>
      </c>
      <c r="K276" s="16" t="s">
        <v>858</v>
      </c>
      <c r="L276" s="16" t="s">
        <v>1083</v>
      </c>
      <c r="M276" s="9">
        <v>17400</v>
      </c>
      <c r="N276" s="9">
        <v>4.95</v>
      </c>
      <c r="O276" s="9">
        <v>17330</v>
      </c>
      <c r="P276" s="9">
        <v>4.5199999999999996</v>
      </c>
      <c r="Q276" s="9">
        <v>4.38</v>
      </c>
      <c r="R276" s="44">
        <v>0.2545</v>
      </c>
      <c r="S276" s="9">
        <v>17200</v>
      </c>
      <c r="T276" s="9">
        <v>16670</v>
      </c>
      <c r="U276" s="9">
        <v>17400</v>
      </c>
      <c r="V276" s="16" t="s">
        <v>5443</v>
      </c>
      <c r="W276" s="16" t="s">
        <v>5444</v>
      </c>
      <c r="X276" s="16" t="s">
        <v>4409</v>
      </c>
      <c r="Y276" s="9">
        <v>1.1299999999999999</v>
      </c>
      <c r="Z276" s="9">
        <v>1.46</v>
      </c>
      <c r="AA276" s="9">
        <v>20.9</v>
      </c>
      <c r="AB276" s="16" t="s">
        <v>1082</v>
      </c>
      <c r="AC276" s="9">
        <v>21</v>
      </c>
      <c r="AD276" s="16" t="s">
        <v>1082</v>
      </c>
      <c r="AE276" s="9">
        <v>0.99</v>
      </c>
      <c r="AF276" s="9">
        <v>-1.01</v>
      </c>
      <c r="AG276" s="9">
        <v>-1.1200000000000001</v>
      </c>
      <c r="AH276" s="16">
        <v>99.71</v>
      </c>
      <c r="AI276" s="49">
        <v>85.17</v>
      </c>
      <c r="AJ276" s="9">
        <v>0.29000000000000625</v>
      </c>
      <c r="AK276" s="9">
        <v>14.829999999999998</v>
      </c>
      <c r="AL276" s="9">
        <v>4.8</v>
      </c>
      <c r="AM276" s="16" t="s">
        <v>1083</v>
      </c>
      <c r="AN276" s="9">
        <v>1</v>
      </c>
      <c r="AO276" s="16" t="s">
        <v>1083</v>
      </c>
      <c r="AP276" s="9">
        <v>0.75</v>
      </c>
      <c r="AQ276" s="9">
        <v>7.74</v>
      </c>
      <c r="AR276" s="9" t="s">
        <v>4269</v>
      </c>
      <c r="AS276" s="44">
        <v>4.3000000000000104E-3</v>
      </c>
      <c r="AT276" s="16" t="s">
        <v>896</v>
      </c>
      <c r="AU276" s="9">
        <v>1.45</v>
      </c>
      <c r="AV276" s="32">
        <v>4.7479409139646496E-3</v>
      </c>
      <c r="AW276" s="30">
        <v>1.8655956439939701E-2</v>
      </c>
      <c r="AX276" s="47">
        <v>11.87</v>
      </c>
      <c r="AY276" s="16" t="s">
        <v>897</v>
      </c>
      <c r="AZ276" s="9">
        <v>0</v>
      </c>
      <c r="BA276" s="9">
        <v>64</v>
      </c>
      <c r="BB276" s="9">
        <v>13730</v>
      </c>
      <c r="BC276" s="16">
        <v>62.37</v>
      </c>
      <c r="BD276" s="16">
        <v>57.86</v>
      </c>
      <c r="BE276" s="16" t="s">
        <v>4265</v>
      </c>
      <c r="BF276" s="9">
        <v>84900</v>
      </c>
      <c r="BG276" s="9">
        <v>81469</v>
      </c>
      <c r="BH276" s="9">
        <v>17330</v>
      </c>
      <c r="BI276" s="18">
        <v>44059</v>
      </c>
      <c r="BJ276" s="9">
        <v>-78.7</v>
      </c>
      <c r="BK276" s="9">
        <v>101.11</v>
      </c>
      <c r="BL276" s="16" t="s">
        <v>1084</v>
      </c>
      <c r="BM276" s="9">
        <v>64.23</v>
      </c>
      <c r="BN276" s="16" t="s">
        <v>1084</v>
      </c>
      <c r="BO276" s="9">
        <v>175.9</v>
      </c>
      <c r="BP276" s="16" t="s">
        <v>1082</v>
      </c>
      <c r="BQ276" s="9">
        <v>117</v>
      </c>
      <c r="BR276" s="16" t="s">
        <v>1082</v>
      </c>
      <c r="BS276" s="9">
        <v>58.91</v>
      </c>
      <c r="BT276" s="16" t="s">
        <v>1082</v>
      </c>
      <c r="BU276" s="9">
        <v>3819</v>
      </c>
      <c r="BV276" s="9">
        <v>1576</v>
      </c>
      <c r="BW276" s="9">
        <v>1337</v>
      </c>
      <c r="BX276" s="9">
        <v>1.64</v>
      </c>
      <c r="BY276" s="9">
        <v>83.68</v>
      </c>
      <c r="BZ276" s="9">
        <v>15610</v>
      </c>
      <c r="CA276" s="9">
        <v>18490</v>
      </c>
      <c r="CB276" s="9">
        <v>32.82</v>
      </c>
      <c r="CC276" s="9">
        <v>6.26</v>
      </c>
      <c r="CD276" s="9">
        <v>18490</v>
      </c>
      <c r="CE276" s="9">
        <v>11810</v>
      </c>
      <c r="CF276" s="16"/>
      <c r="CG276" s="27"/>
      <c r="CH276" s="16"/>
      <c r="CI276" s="16"/>
      <c r="CJ276" s="9">
        <v>70</v>
      </c>
      <c r="CK276" s="9">
        <v>99</v>
      </c>
      <c r="CL276" s="9">
        <v>65</v>
      </c>
      <c r="CM276" s="9">
        <v>53</v>
      </c>
      <c r="CN276" s="9">
        <v>1602653</v>
      </c>
      <c r="CO276" s="42">
        <v>100</v>
      </c>
      <c r="CP276" s="9">
        <v>0.69</v>
      </c>
      <c r="CQ276" s="9">
        <v>9.5299999999999994</v>
      </c>
      <c r="CR276" s="44">
        <v>1.16279069767442E-2</v>
      </c>
      <c r="CS276" s="44">
        <v>4.2219541616405299E-3</v>
      </c>
      <c r="CT276" s="16">
        <v>19023252</v>
      </c>
      <c r="CU276" s="9">
        <v>14.65</v>
      </c>
      <c r="CV276" s="9">
        <v>26.84</v>
      </c>
      <c r="CW276" s="9">
        <v>0.55000000000000004</v>
      </c>
      <c r="CX276" s="16">
        <v>1183</v>
      </c>
      <c r="CY276" s="16">
        <v>4006632000</v>
      </c>
      <c r="CZ276" s="16">
        <v>208572454</v>
      </c>
      <c r="DA276" s="16">
        <v>210004965</v>
      </c>
      <c r="DB276" s="16">
        <v>328710189010</v>
      </c>
      <c r="DC276" s="16">
        <v>280776639440</v>
      </c>
      <c r="DD276" s="16">
        <v>18967697</v>
      </c>
      <c r="DE276" s="16">
        <v>16201768</v>
      </c>
      <c r="DF276" s="16">
        <v>1576</v>
      </c>
      <c r="DG276" s="16">
        <v>1337</v>
      </c>
      <c r="DH276" s="16">
        <v>0.99317868032310597</v>
      </c>
      <c r="DI276" s="16">
        <v>481384075</v>
      </c>
      <c r="DJ276" s="16">
        <v>962768150</v>
      </c>
      <c r="DK276" s="16">
        <v>55555</v>
      </c>
      <c r="DL276" s="16">
        <v>2</v>
      </c>
      <c r="DM276" s="16">
        <v>12224079430</v>
      </c>
      <c r="DN276" s="16">
        <v>48896317720</v>
      </c>
      <c r="DO276" s="16">
        <v>2821484</v>
      </c>
      <c r="DP276" s="16">
        <v>4</v>
      </c>
      <c r="DQ276" s="16">
        <v>1.17</v>
      </c>
      <c r="DR276" s="16">
        <v>0.02</v>
      </c>
      <c r="DS276" s="16">
        <v>341.42</v>
      </c>
      <c r="DT276" s="16">
        <v>5.74</v>
      </c>
      <c r="DU276" s="48" t="s">
        <v>899</v>
      </c>
      <c r="DV276" s="9">
        <v>968.3</v>
      </c>
      <c r="DW276" s="16" t="s">
        <v>1082</v>
      </c>
      <c r="DX276" s="9">
        <v>446.5</v>
      </c>
      <c r="DY276" s="16" t="s">
        <v>4274</v>
      </c>
      <c r="DZ276" s="9">
        <v>401.9</v>
      </c>
      <c r="EA276" s="16" t="s">
        <v>4274</v>
      </c>
      <c r="EB276" s="9">
        <v>401</v>
      </c>
      <c r="EC276" s="16" t="s">
        <v>4274</v>
      </c>
      <c r="ED276" s="9">
        <v>22.6</v>
      </c>
      <c r="EE276" s="16" t="s">
        <v>4274</v>
      </c>
      <c r="EF276" s="9">
        <v>40.299999999999997</v>
      </c>
      <c r="EG276" s="16" t="s">
        <v>4274</v>
      </c>
      <c r="EH276" s="9">
        <v>-17.7</v>
      </c>
      <c r="EI276" s="16" t="s">
        <v>4274</v>
      </c>
      <c r="EJ276" s="9">
        <v>1.23</v>
      </c>
      <c r="EK276" s="16">
        <v>1.05</v>
      </c>
      <c r="EL276" s="16">
        <v>1.36</v>
      </c>
      <c r="EM276" s="16">
        <v>16.2</v>
      </c>
      <c r="EN276" s="16" t="s">
        <v>372</v>
      </c>
      <c r="EO276" s="16">
        <v>19.2</v>
      </c>
      <c r="EP276" s="16" t="s">
        <v>372</v>
      </c>
      <c r="EQ276" s="16">
        <v>-1.19</v>
      </c>
      <c r="ER276" s="16">
        <v>-1.1499999999999999</v>
      </c>
      <c r="ES276" s="16">
        <v>-1.1000000000000001</v>
      </c>
      <c r="ET276" s="16">
        <v>90.01</v>
      </c>
      <c r="EU276" s="49">
        <v>89.81</v>
      </c>
      <c r="EV276" s="16">
        <v>9.9899999999999949</v>
      </c>
      <c r="EW276" s="49">
        <v>10.189999999999998</v>
      </c>
      <c r="EX276" s="16">
        <v>587.6</v>
      </c>
      <c r="EY276" s="16" t="s">
        <v>372</v>
      </c>
      <c r="EZ276" s="9">
        <v>-5.3</v>
      </c>
      <c r="FA276" s="16" t="s">
        <v>4274</v>
      </c>
      <c r="FB276" s="16">
        <v>2.2999999999999998</v>
      </c>
      <c r="FC276" s="16" t="s">
        <v>4274</v>
      </c>
      <c r="FK276"/>
      <c r="FL276"/>
      <c r="FM276"/>
      <c r="FN276"/>
      <c r="FO276"/>
      <c r="FP276"/>
      <c r="FQ276"/>
    </row>
    <row r="277" spans="1:173" x14ac:dyDescent="0.2">
      <c r="A277" s="16" t="s">
        <v>578</v>
      </c>
      <c r="B277" s="16" t="s">
        <v>911</v>
      </c>
      <c r="C277" s="16" t="s">
        <v>1218</v>
      </c>
      <c r="D277" s="16" t="s">
        <v>1224</v>
      </c>
      <c r="E277" s="16" t="s">
        <v>1219</v>
      </c>
      <c r="F277" s="18">
        <v>44443.520216087963</v>
      </c>
      <c r="G277" s="16" t="s">
        <v>1229</v>
      </c>
      <c r="H277" s="16" t="s">
        <v>1223</v>
      </c>
      <c r="I277" s="16" t="s">
        <v>1041</v>
      </c>
      <c r="J277" s="16" t="s">
        <v>1082</v>
      </c>
      <c r="K277" s="16" t="s">
        <v>1282</v>
      </c>
      <c r="L277" s="16" t="s">
        <v>1083</v>
      </c>
      <c r="M277" s="9">
        <v>7650</v>
      </c>
      <c r="N277" s="9">
        <v>4.9400000000000004</v>
      </c>
      <c r="O277" s="9">
        <v>7600</v>
      </c>
      <c r="P277" s="9">
        <v>4.25</v>
      </c>
      <c r="Q277" s="9">
        <v>4.9400000000000004</v>
      </c>
      <c r="R277" s="44">
        <v>0.53500000000000003</v>
      </c>
      <c r="S277" s="9">
        <v>7360</v>
      </c>
      <c r="T277" s="9">
        <v>7290</v>
      </c>
      <c r="U277" s="9">
        <v>7650</v>
      </c>
      <c r="V277" s="16" t="s">
        <v>4540</v>
      </c>
      <c r="W277" s="16" t="s">
        <v>4531</v>
      </c>
      <c r="X277" s="16" t="s">
        <v>1742</v>
      </c>
      <c r="Y277" s="9">
        <v>1.01</v>
      </c>
      <c r="Z277" s="9">
        <v>1.96</v>
      </c>
      <c r="AA277" s="9">
        <v>28.9</v>
      </c>
      <c r="AB277" s="16" t="s">
        <v>1082</v>
      </c>
      <c r="AC277" s="9">
        <v>16.600000000000001</v>
      </c>
      <c r="AD277" s="16" t="s">
        <v>1082</v>
      </c>
      <c r="AE277" s="9">
        <v>1.75</v>
      </c>
      <c r="AF277" s="9">
        <v>1.75</v>
      </c>
      <c r="AG277" s="9">
        <v>-1.07</v>
      </c>
      <c r="AH277" s="16">
        <v>96.13</v>
      </c>
      <c r="AI277" s="49">
        <v>82.7</v>
      </c>
      <c r="AJ277" s="9">
        <v>3.8700000000000045</v>
      </c>
      <c r="AK277" s="9">
        <v>17.299999999999997</v>
      </c>
      <c r="AL277" s="9">
        <v>3.1</v>
      </c>
      <c r="AM277" s="16" t="s">
        <v>1083</v>
      </c>
      <c r="AN277" s="9">
        <v>981.6</v>
      </c>
      <c r="AO277" s="16" t="s">
        <v>1082</v>
      </c>
      <c r="AP277" s="9">
        <v>6.99</v>
      </c>
      <c r="AQ277" s="9">
        <v>11.84</v>
      </c>
      <c r="AR277" s="9" t="s">
        <v>4269</v>
      </c>
      <c r="AS277" s="44">
        <v>6.8999999999999999E-3</v>
      </c>
      <c r="AT277" s="16" t="s">
        <v>896</v>
      </c>
      <c r="AU277" s="9">
        <v>2.06</v>
      </c>
      <c r="AV277" s="32">
        <v>1.8250372392637999E-2</v>
      </c>
      <c r="AW277" s="30">
        <v>3.4112845593716003E-2</v>
      </c>
      <c r="AX277" s="47">
        <v>14.46</v>
      </c>
      <c r="AY277" s="16" t="s">
        <v>897</v>
      </c>
      <c r="AZ277" s="9">
        <v>43</v>
      </c>
      <c r="BA277" s="9">
        <v>86</v>
      </c>
      <c r="BB277" s="9">
        <v>6660</v>
      </c>
      <c r="BC277" s="16">
        <v>51.89</v>
      </c>
      <c r="BD277" s="16">
        <v>44.96</v>
      </c>
      <c r="BE277" s="16" t="s">
        <v>4265</v>
      </c>
      <c r="BF277" s="9">
        <v>17910</v>
      </c>
      <c r="BG277" s="9">
        <v>10882</v>
      </c>
      <c r="BH277" s="9">
        <v>7600</v>
      </c>
      <c r="BI277" s="18">
        <v>44058</v>
      </c>
      <c r="BJ277" s="9">
        <v>-30.2</v>
      </c>
      <c r="BK277" s="9">
        <v>3.81</v>
      </c>
      <c r="BL277" s="16" t="s">
        <v>1082</v>
      </c>
      <c r="BM277" s="9">
        <v>77.91</v>
      </c>
      <c r="BN277" s="16" t="s">
        <v>1084</v>
      </c>
      <c r="BO277" s="9">
        <v>2.91</v>
      </c>
      <c r="BP277" s="16" t="s">
        <v>1083</v>
      </c>
      <c r="BQ277" s="9">
        <v>61.81</v>
      </c>
      <c r="BR277" s="16" t="s">
        <v>1082</v>
      </c>
      <c r="BS277" s="9">
        <v>2.85</v>
      </c>
      <c r="BT277" s="16" t="s">
        <v>1083</v>
      </c>
      <c r="BU277" s="9">
        <v>2604</v>
      </c>
      <c r="BV277" s="9">
        <v>751</v>
      </c>
      <c r="BW277" s="9">
        <v>1129</v>
      </c>
      <c r="BX277" s="9">
        <v>2.2400000000000002</v>
      </c>
      <c r="BY277" s="9">
        <v>23.23</v>
      </c>
      <c r="BZ277" s="9">
        <v>6840</v>
      </c>
      <c r="CA277" s="9">
        <v>7790</v>
      </c>
      <c r="CB277" s="9">
        <v>14.86</v>
      </c>
      <c r="CC277" s="9">
        <v>8.8800000000000008</v>
      </c>
      <c r="CD277" s="9">
        <v>12210</v>
      </c>
      <c r="CE277" s="9">
        <v>6270</v>
      </c>
      <c r="CF277" s="16" t="s">
        <v>1102</v>
      </c>
      <c r="CG277" s="27">
        <v>44552</v>
      </c>
      <c r="CH277" s="16" t="s">
        <v>375</v>
      </c>
      <c r="CI277" s="16" t="s">
        <v>1099</v>
      </c>
      <c r="CJ277" s="9">
        <v>445</v>
      </c>
      <c r="CK277" s="9">
        <v>507</v>
      </c>
      <c r="CL277" s="9">
        <v>427</v>
      </c>
      <c r="CM277" s="9">
        <v>373</v>
      </c>
      <c r="CN277" s="9">
        <v>2057613</v>
      </c>
      <c r="CO277" s="42">
        <v>100</v>
      </c>
      <c r="CP277" s="9">
        <v>0.12</v>
      </c>
      <c r="CQ277" s="9">
        <v>5.78</v>
      </c>
      <c r="CR277" s="44">
        <v>3.9402173913043501E-2</v>
      </c>
      <c r="CS277" s="44">
        <v>6.8587105624142702E-3</v>
      </c>
      <c r="CT277" s="16">
        <v>29748107</v>
      </c>
      <c r="CU277" s="9">
        <v>71.040000000000006</v>
      </c>
      <c r="CV277" s="9">
        <v>13.05</v>
      </c>
      <c r="CW277" s="9">
        <v>5.44</v>
      </c>
      <c r="CX277" s="16">
        <v>106.98</v>
      </c>
      <c r="CY277" s="16">
        <v>1630000000</v>
      </c>
      <c r="CZ277" s="16">
        <v>289394803</v>
      </c>
      <c r="DA277" s="16">
        <v>165603373</v>
      </c>
      <c r="DB277" s="16">
        <v>217335497600</v>
      </c>
      <c r="DC277" s="16">
        <v>186966209200</v>
      </c>
      <c r="DD277" s="16">
        <v>28596776</v>
      </c>
      <c r="DE277" s="16">
        <v>24600817</v>
      </c>
      <c r="DF277" s="16">
        <v>751</v>
      </c>
      <c r="DG277" s="16">
        <v>1129</v>
      </c>
      <c r="DH277" s="16">
        <v>1.7475175641501</v>
      </c>
      <c r="DI277" s="16">
        <v>2916705200</v>
      </c>
      <c r="DJ277" s="16">
        <v>8750115600</v>
      </c>
      <c r="DK277" s="16">
        <v>1151331</v>
      </c>
      <c r="DL277" s="16">
        <v>3</v>
      </c>
      <c r="DM277" s="16">
        <v>7823880800</v>
      </c>
      <c r="DN277" s="16">
        <v>39119404000</v>
      </c>
      <c r="DO277" s="16">
        <v>5147290</v>
      </c>
      <c r="DP277" s="16">
        <v>5</v>
      </c>
      <c r="DQ277" s="16">
        <v>1.1599999999999999</v>
      </c>
      <c r="DR277" s="16">
        <v>0.22</v>
      </c>
      <c r="DS277" s="16">
        <v>24.84</v>
      </c>
      <c r="DT277" s="16">
        <v>4.78</v>
      </c>
      <c r="DU277" s="48" t="s">
        <v>911</v>
      </c>
      <c r="DV277" s="9">
        <v>132.9</v>
      </c>
      <c r="DW277" s="16" t="s">
        <v>1082</v>
      </c>
      <c r="DX277" s="9">
        <v>97.3</v>
      </c>
      <c r="DY277" s="16" t="s">
        <v>4274</v>
      </c>
      <c r="DZ277" s="9">
        <v>82.3</v>
      </c>
      <c r="EA277" s="16" t="s">
        <v>4274</v>
      </c>
      <c r="EB277" s="9">
        <v>78.2</v>
      </c>
      <c r="EC277" s="16" t="s">
        <v>4274</v>
      </c>
      <c r="ED277" s="9">
        <v>9.1</v>
      </c>
      <c r="EE277" s="16" t="s">
        <v>4274</v>
      </c>
      <c r="EF277" s="9">
        <v>2</v>
      </c>
      <c r="EG277" s="16" t="s">
        <v>4274</v>
      </c>
      <c r="EH277" s="9">
        <v>7.1</v>
      </c>
      <c r="EI277" s="16" t="s">
        <v>4274</v>
      </c>
      <c r="EJ277" s="9">
        <v>3.31</v>
      </c>
      <c r="EK277" s="16">
        <v>0.95</v>
      </c>
      <c r="EL277" s="16">
        <v>1.31</v>
      </c>
      <c r="EM277" s="16">
        <v>23.4</v>
      </c>
      <c r="EN277" s="16" t="s">
        <v>372</v>
      </c>
      <c r="EO277" s="16">
        <v>18.600000000000001</v>
      </c>
      <c r="EP277" s="16" t="s">
        <v>372</v>
      </c>
      <c r="EQ277" s="16">
        <v>1.26</v>
      </c>
      <c r="ER277" s="16">
        <v>1.24</v>
      </c>
      <c r="ES277" s="16">
        <v>1.1299999999999999</v>
      </c>
      <c r="ET277" s="16">
        <v>84.64</v>
      </c>
      <c r="EU277" s="49">
        <v>80.400000000000006</v>
      </c>
      <c r="EV277" s="16">
        <v>15.36</v>
      </c>
      <c r="EW277" s="49">
        <v>19.599999999999994</v>
      </c>
      <c r="EX277" s="16">
        <v>8.8000000000000007</v>
      </c>
      <c r="EY277" s="16" t="s">
        <v>4274</v>
      </c>
      <c r="EZ277" s="9">
        <v>1.5</v>
      </c>
      <c r="FA277" s="16" t="s">
        <v>4274</v>
      </c>
      <c r="FB277" s="16">
        <v>732.5</v>
      </c>
      <c r="FC277" s="16" t="s">
        <v>372</v>
      </c>
      <c r="FK277"/>
      <c r="FL277"/>
      <c r="FM277"/>
      <c r="FN277"/>
      <c r="FO277"/>
      <c r="FP277"/>
      <c r="FQ277"/>
    </row>
    <row r="278" spans="1:173" x14ac:dyDescent="0.2">
      <c r="A278" s="16" t="s">
        <v>229</v>
      </c>
      <c r="B278" s="16" t="s">
        <v>792</v>
      </c>
      <c r="C278" s="16" t="s">
        <v>1218</v>
      </c>
      <c r="D278" s="16" t="s">
        <v>1220</v>
      </c>
      <c r="E278" s="16" t="s">
        <v>1219</v>
      </c>
      <c r="F278" s="18">
        <v>44443.519861990739</v>
      </c>
      <c r="G278" s="16" t="s">
        <v>1221</v>
      </c>
      <c r="H278" s="16" t="s">
        <v>1223</v>
      </c>
      <c r="I278" s="16" t="s">
        <v>4808</v>
      </c>
      <c r="J278" s="16" t="s">
        <v>1082</v>
      </c>
      <c r="K278" s="16" t="s">
        <v>4325</v>
      </c>
      <c r="L278" s="16" t="s">
        <v>1083</v>
      </c>
      <c r="M278" s="9">
        <v>11070</v>
      </c>
      <c r="N278" s="9">
        <v>4.93</v>
      </c>
      <c r="O278" s="9">
        <v>11070</v>
      </c>
      <c r="P278" s="9">
        <v>4.93</v>
      </c>
      <c r="Q278" s="9">
        <v>1.19</v>
      </c>
      <c r="R278" s="44">
        <v>9.1700000000000004E-2</v>
      </c>
      <c r="S278" s="9">
        <v>11070</v>
      </c>
      <c r="T278" s="9">
        <v>10940</v>
      </c>
      <c r="U278" s="9">
        <v>11070</v>
      </c>
      <c r="V278" s="16" t="s">
        <v>4571</v>
      </c>
      <c r="W278" s="16" t="s">
        <v>5250</v>
      </c>
      <c r="X278" s="16" t="s">
        <v>5445</v>
      </c>
      <c r="Y278" s="9">
        <v>1.18</v>
      </c>
      <c r="Z278" s="9">
        <v>2.31</v>
      </c>
      <c r="AA278" s="9">
        <v>32.1</v>
      </c>
      <c r="AB278" s="16" t="s">
        <v>1082</v>
      </c>
      <c r="AC278" s="9">
        <v>17.600000000000001</v>
      </c>
      <c r="AD278" s="16" t="s">
        <v>1082</v>
      </c>
      <c r="AE278" s="9">
        <v>1.82</v>
      </c>
      <c r="AF278" s="9">
        <v>1.82</v>
      </c>
      <c r="AG278" s="9">
        <v>-1.59</v>
      </c>
      <c r="AH278" s="16">
        <v>86.4</v>
      </c>
      <c r="AI278" s="49">
        <v>35.01</v>
      </c>
      <c r="AJ278" s="9">
        <v>13.599999999999994</v>
      </c>
      <c r="AK278" s="9">
        <v>64.990000000000009</v>
      </c>
      <c r="AL278" s="9">
        <v>11.8</v>
      </c>
      <c r="AM278" s="16" t="s">
        <v>1083</v>
      </c>
      <c r="AN278" s="9">
        <v>-382.9</v>
      </c>
      <c r="AO278" s="16" t="s">
        <v>1082</v>
      </c>
      <c r="AP278" s="9">
        <v>-1.95</v>
      </c>
      <c r="AQ278" s="9">
        <v>17.89</v>
      </c>
      <c r="AR278" s="9" t="s">
        <v>4269</v>
      </c>
      <c r="AS278" s="44">
        <v>0</v>
      </c>
      <c r="AT278" s="16" t="s">
        <v>896</v>
      </c>
      <c r="AU278" s="9">
        <v>2.29</v>
      </c>
      <c r="AV278" s="32">
        <v>4.40710381355932E-4</v>
      </c>
      <c r="AW278" s="30">
        <v>4.80600197770918E-3</v>
      </c>
      <c r="AX278" s="47">
        <v>1.83</v>
      </c>
      <c r="AY278" s="16" t="s">
        <v>897</v>
      </c>
      <c r="AZ278" s="9">
        <v>0</v>
      </c>
      <c r="BA278" s="9">
        <v>71</v>
      </c>
      <c r="BB278" s="9">
        <v>8930</v>
      </c>
      <c r="BC278" s="16">
        <v>43.78</v>
      </c>
      <c r="BD278" s="16">
        <v>41.91</v>
      </c>
      <c r="BE278" s="16" t="s">
        <v>4265</v>
      </c>
      <c r="BF278" s="9">
        <v>76280</v>
      </c>
      <c r="BG278" s="9">
        <v>27122</v>
      </c>
      <c r="BH278" s="9">
        <v>11070</v>
      </c>
      <c r="BI278" s="18">
        <v>44055</v>
      </c>
      <c r="BJ278" s="9">
        <v>-59.2</v>
      </c>
      <c r="BK278" s="9">
        <v>1.1299999999999999</v>
      </c>
      <c r="BL278" s="16" t="s">
        <v>1082</v>
      </c>
      <c r="BM278" s="9">
        <v>16.7</v>
      </c>
      <c r="BN278" s="16" t="s">
        <v>1084</v>
      </c>
      <c r="BO278" s="9">
        <v>1.25</v>
      </c>
      <c r="BP278" s="16" t="s">
        <v>1083</v>
      </c>
      <c r="BQ278" s="9">
        <v>19.05</v>
      </c>
      <c r="BR278" s="16" t="s">
        <v>1082</v>
      </c>
      <c r="BS278" s="9">
        <v>1.23</v>
      </c>
      <c r="BT278" s="16" t="s">
        <v>1083</v>
      </c>
      <c r="BU278" s="9">
        <v>1416</v>
      </c>
      <c r="BV278" s="9">
        <v>620</v>
      </c>
      <c r="BW278" s="9">
        <v>458</v>
      </c>
      <c r="BX278" s="9">
        <v>2.4500000000000002</v>
      </c>
      <c r="BY278" s="9">
        <v>19.2</v>
      </c>
      <c r="BZ278" s="9">
        <v>9920</v>
      </c>
      <c r="CA278" s="9">
        <v>11420</v>
      </c>
      <c r="CB278" s="9">
        <v>31.31</v>
      </c>
      <c r="CC278" s="9">
        <v>91.05</v>
      </c>
      <c r="CD278" s="9">
        <v>22180</v>
      </c>
      <c r="CE278" s="9">
        <v>8430</v>
      </c>
      <c r="CF278" s="16"/>
      <c r="CG278" s="27"/>
      <c r="CH278" s="16"/>
      <c r="CI278" s="16"/>
      <c r="CJ278" s="9">
        <v>113</v>
      </c>
      <c r="CK278" s="9">
        <v>86</v>
      </c>
      <c r="CL278" s="9">
        <v>89</v>
      </c>
      <c r="CM278" s="9">
        <v>80</v>
      </c>
      <c r="CN278" s="9">
        <v>11374408</v>
      </c>
      <c r="CO278" s="42">
        <v>100</v>
      </c>
      <c r="CP278" s="9">
        <v>5.23</v>
      </c>
      <c r="CQ278" s="9">
        <v>5.23</v>
      </c>
      <c r="CR278" s="44">
        <v>0</v>
      </c>
      <c r="CS278" s="44">
        <v>0</v>
      </c>
      <c r="CT278" s="16">
        <v>20801530</v>
      </c>
      <c r="CU278" s="9">
        <v>12.04</v>
      </c>
      <c r="CV278" s="9">
        <v>20.09</v>
      </c>
      <c r="CW278" s="9">
        <v>0.6</v>
      </c>
      <c r="CX278" s="16">
        <v>919.64</v>
      </c>
      <c r="CY278" s="16">
        <v>47200000000</v>
      </c>
      <c r="CZ278" s="16">
        <v>320889482</v>
      </c>
      <c r="DA278" s="16">
        <v>176042173</v>
      </c>
      <c r="DB278" s="16">
        <v>198951479100</v>
      </c>
      <c r="DC278" s="16">
        <v>80627315490</v>
      </c>
      <c r="DD278" s="16">
        <v>17972130</v>
      </c>
      <c r="DE278" s="16">
        <v>7283407</v>
      </c>
      <c r="DF278" s="16">
        <v>620</v>
      </c>
      <c r="DG278" s="16">
        <v>458</v>
      </c>
      <c r="DH278" s="16">
        <v>1.82279891534854</v>
      </c>
      <c r="DI278" s="16">
        <v>15660729000</v>
      </c>
      <c r="DJ278" s="16">
        <v>31321458000</v>
      </c>
      <c r="DK278" s="16">
        <v>2829400</v>
      </c>
      <c r="DL278" s="16">
        <v>2</v>
      </c>
      <c r="DM278" s="16">
        <v>16627291290</v>
      </c>
      <c r="DN278" s="16">
        <v>149645621610</v>
      </c>
      <c r="DO278" s="16">
        <v>13518123</v>
      </c>
      <c r="DP278" s="16">
        <v>9</v>
      </c>
      <c r="DQ278" s="16">
        <v>2.4700000000000002</v>
      </c>
      <c r="DR278" s="16">
        <v>0.21</v>
      </c>
      <c r="DS278" s="16">
        <v>6.35</v>
      </c>
      <c r="DT278" s="16">
        <v>0.54</v>
      </c>
      <c r="DU278" s="48" t="s">
        <v>792</v>
      </c>
      <c r="DV278" s="9">
        <v>20.8</v>
      </c>
      <c r="DW278" s="16" t="s">
        <v>1082</v>
      </c>
      <c r="DX278" s="9">
        <v>23</v>
      </c>
      <c r="DY278" s="16" t="s">
        <v>4274</v>
      </c>
      <c r="DZ278" s="9">
        <v>19.899999999999999</v>
      </c>
      <c r="EA278" s="16" t="s">
        <v>4274</v>
      </c>
      <c r="EB278" s="9">
        <v>8.1</v>
      </c>
      <c r="EC278" s="16" t="s">
        <v>4274</v>
      </c>
      <c r="ED278" s="9">
        <v>1.2</v>
      </c>
      <c r="EE278" s="16" t="s">
        <v>4274</v>
      </c>
      <c r="EF278" s="9">
        <v>19.100000000000001</v>
      </c>
      <c r="EG278" s="16" t="s">
        <v>372</v>
      </c>
      <c r="EH278" s="9">
        <v>1.2</v>
      </c>
      <c r="EI278" s="16" t="s">
        <v>4274</v>
      </c>
      <c r="EJ278" s="9">
        <v>4.93</v>
      </c>
      <c r="EK278" s="16">
        <v>0.28999999999999998</v>
      </c>
      <c r="EL278" s="16">
        <v>0.43</v>
      </c>
      <c r="EM278" s="16">
        <v>32.1</v>
      </c>
      <c r="EN278" s="16" t="s">
        <v>372</v>
      </c>
      <c r="EO278" s="16">
        <v>17.600000000000001</v>
      </c>
      <c r="EP278" s="16" t="s">
        <v>372</v>
      </c>
      <c r="EQ278" s="16">
        <v>1.82</v>
      </c>
      <c r="ER278" s="16">
        <v>-1.1399999999999999</v>
      </c>
      <c r="ES278" s="16">
        <v>-1.0900000000000001</v>
      </c>
      <c r="ET278" s="16">
        <v>86.4</v>
      </c>
      <c r="EU278" s="49">
        <v>35.01</v>
      </c>
      <c r="EV278" s="16">
        <v>13.599999999999994</v>
      </c>
      <c r="EW278" s="49">
        <v>64.990000000000009</v>
      </c>
      <c r="EX278" s="16">
        <v>11.8</v>
      </c>
      <c r="EY278" s="16" t="s">
        <v>4274</v>
      </c>
      <c r="EZ278" s="9">
        <v>-3.5</v>
      </c>
      <c r="FA278" s="16" t="s">
        <v>4274</v>
      </c>
      <c r="FB278" s="16">
        <v>1.2</v>
      </c>
      <c r="FC278" s="16" t="s">
        <v>4274</v>
      </c>
      <c r="FK278"/>
      <c r="FL278"/>
      <c r="FM278"/>
      <c r="FN278"/>
      <c r="FO278"/>
      <c r="FP278"/>
      <c r="FQ278"/>
    </row>
    <row r="279" spans="1:173" x14ac:dyDescent="0.2">
      <c r="A279" s="16" t="s">
        <v>814</v>
      </c>
      <c r="B279" s="16" t="s">
        <v>812</v>
      </c>
      <c r="C279" s="16" t="s">
        <v>97</v>
      </c>
      <c r="D279" s="16" t="s">
        <v>1227</v>
      </c>
      <c r="E279" s="16" t="s">
        <v>1219</v>
      </c>
      <c r="F279" s="18">
        <v>44443.520787604168</v>
      </c>
      <c r="G279" s="16" t="s">
        <v>1221</v>
      </c>
      <c r="H279" s="16" t="s">
        <v>1222</v>
      </c>
      <c r="I279" s="16" t="s">
        <v>4757</v>
      </c>
      <c r="J279" s="16" t="s">
        <v>1082</v>
      </c>
      <c r="K279" s="16" t="s">
        <v>2033</v>
      </c>
      <c r="L279" s="16" t="s">
        <v>1083</v>
      </c>
      <c r="M279" s="9">
        <v>1444</v>
      </c>
      <c r="N279" s="9">
        <v>1.98</v>
      </c>
      <c r="O279" s="9">
        <v>1444</v>
      </c>
      <c r="P279" s="9">
        <v>1.98</v>
      </c>
      <c r="Q279" s="9">
        <v>0.28000000000000003</v>
      </c>
      <c r="R279" s="44">
        <v>0.12139999999999999</v>
      </c>
      <c r="S279" s="9">
        <v>1444</v>
      </c>
      <c r="T279" s="9">
        <v>1440</v>
      </c>
      <c r="U279" s="9">
        <v>1444</v>
      </c>
      <c r="V279" s="16" t="s">
        <v>5446</v>
      </c>
      <c r="W279" s="16" t="s">
        <v>5447</v>
      </c>
      <c r="X279" s="16" t="s">
        <v>5448</v>
      </c>
      <c r="Y279" s="9">
        <v>1</v>
      </c>
      <c r="Z279" s="9">
        <v>1.37</v>
      </c>
      <c r="AA279" s="9">
        <v>17</v>
      </c>
      <c r="AB279" s="16" t="s">
        <v>1082</v>
      </c>
      <c r="AC279" s="9">
        <v>13.7</v>
      </c>
      <c r="AD279" s="16" t="s">
        <v>1082</v>
      </c>
      <c r="AE279" s="9">
        <v>1.24</v>
      </c>
      <c r="AF279" s="9">
        <v>1.24</v>
      </c>
      <c r="AG279" s="9">
        <v>-1.1499999999999999</v>
      </c>
      <c r="AH279" s="16">
        <v>100</v>
      </c>
      <c r="AI279" s="49">
        <v>71.91</v>
      </c>
      <c r="AJ279" s="9">
        <v>0</v>
      </c>
      <c r="AK279" s="9">
        <v>28.090000000000003</v>
      </c>
      <c r="AL279" s="9">
        <v>3.6</v>
      </c>
      <c r="AM279" s="16" t="s">
        <v>1083</v>
      </c>
      <c r="AN279" s="9">
        <v>2.5</v>
      </c>
      <c r="AO279" s="16" t="s">
        <v>1083</v>
      </c>
      <c r="AP279" s="9">
        <v>-1.57</v>
      </c>
      <c r="AQ279" s="9">
        <v>-6.96</v>
      </c>
      <c r="AR279" s="9" t="s">
        <v>4269</v>
      </c>
      <c r="AS279" s="44">
        <v>0</v>
      </c>
      <c r="AT279" s="16" t="s">
        <v>896</v>
      </c>
      <c r="AU279" s="9">
        <v>1.6</v>
      </c>
      <c r="AV279" s="32">
        <v>2.9309811260478501E-3</v>
      </c>
      <c r="AW279" s="30">
        <v>2.4143172372717001E-2</v>
      </c>
      <c r="AX279" s="47">
        <v>7.33</v>
      </c>
      <c r="AY279" s="16" t="s">
        <v>897</v>
      </c>
      <c r="AZ279" s="9">
        <v>64</v>
      </c>
      <c r="BA279" s="9">
        <v>14</v>
      </c>
      <c r="BB279" s="9">
        <v>1405</v>
      </c>
      <c r="BC279" s="16">
        <v>21.79</v>
      </c>
      <c r="BD279" s="16">
        <v>17.09</v>
      </c>
      <c r="BE279" s="16" t="s">
        <v>4265</v>
      </c>
      <c r="BF279" s="9">
        <v>49433</v>
      </c>
      <c r="BG279" s="9">
        <v>6751</v>
      </c>
      <c r="BH279" s="9">
        <v>1444</v>
      </c>
      <c r="BI279" s="18">
        <v>44019</v>
      </c>
      <c r="BJ279" s="9">
        <v>-78.599999999999994</v>
      </c>
      <c r="BK279" s="9">
        <v>30.98</v>
      </c>
      <c r="BL279" s="16" t="s">
        <v>1082</v>
      </c>
      <c r="BM279" s="9">
        <v>70.760000000000005</v>
      </c>
      <c r="BN279" s="16" t="s">
        <v>1084</v>
      </c>
      <c r="BO279" s="9">
        <v>4.47</v>
      </c>
      <c r="BP279" s="16" t="s">
        <v>1083</v>
      </c>
      <c r="BQ279" s="9">
        <v>10.53</v>
      </c>
      <c r="BR279" s="16" t="s">
        <v>1082</v>
      </c>
      <c r="BS279" s="9">
        <v>4.46</v>
      </c>
      <c r="BT279" s="16" t="s">
        <v>1083</v>
      </c>
      <c r="BU279" s="9">
        <v>4433</v>
      </c>
      <c r="BV279" s="9">
        <v>748</v>
      </c>
      <c r="BW279" s="9">
        <v>667</v>
      </c>
      <c r="BX279" s="9">
        <v>2.12</v>
      </c>
      <c r="BY279" s="9">
        <v>2.72</v>
      </c>
      <c r="BZ279" s="9">
        <v>1405</v>
      </c>
      <c r="CA279" s="9">
        <v>1496</v>
      </c>
      <c r="CB279" s="9">
        <v>2.77</v>
      </c>
      <c r="CC279" s="9">
        <v>94.32</v>
      </c>
      <c r="CD279" s="9">
        <v>2834</v>
      </c>
      <c r="CE279" s="9">
        <v>1405</v>
      </c>
      <c r="CF279" s="16" t="s">
        <v>1098</v>
      </c>
      <c r="CG279" s="27">
        <v>44492</v>
      </c>
      <c r="CH279" s="16" t="s">
        <v>375</v>
      </c>
      <c r="CI279" s="16" t="s">
        <v>1099</v>
      </c>
      <c r="CJ279" s="9">
        <v>406</v>
      </c>
      <c r="CK279" s="9">
        <v>523</v>
      </c>
      <c r="CL279" s="9">
        <v>561</v>
      </c>
      <c r="CM279" s="9">
        <v>602</v>
      </c>
      <c r="CN279" s="9">
        <v>11995671</v>
      </c>
      <c r="CO279" s="42">
        <v>100</v>
      </c>
      <c r="CP279" s="9">
        <v>0.43</v>
      </c>
      <c r="CQ279" s="9">
        <v>1.41</v>
      </c>
      <c r="CR279" s="44">
        <v>0</v>
      </c>
      <c r="CS279" s="44">
        <v>0</v>
      </c>
      <c r="CT279" s="16">
        <v>87897709</v>
      </c>
      <c r="CU279" s="9">
        <v>37.619999999999997</v>
      </c>
      <c r="CV279" s="9"/>
      <c r="CW279" s="9"/>
      <c r="CX279" s="16">
        <v>38.380000000000003</v>
      </c>
      <c r="CY279" s="16">
        <v>29989176054</v>
      </c>
      <c r="CZ279" s="16">
        <v>169684882</v>
      </c>
      <c r="DA279" s="16">
        <v>136845957</v>
      </c>
      <c r="DB279" s="16">
        <v>126924291796</v>
      </c>
      <c r="DC279" s="16">
        <v>91276253688</v>
      </c>
      <c r="DD279" s="16">
        <v>87897709</v>
      </c>
      <c r="DE279" s="16">
        <v>63210702</v>
      </c>
      <c r="DF279" s="16">
        <v>748</v>
      </c>
      <c r="DG279" s="16">
        <v>667</v>
      </c>
      <c r="DH279" s="16">
        <v>1.23997000510581</v>
      </c>
      <c r="DI279" s="16"/>
      <c r="DJ279" s="16"/>
      <c r="DK279" s="16"/>
      <c r="DL279" s="16"/>
      <c r="DM279" s="16">
        <v>5941339684</v>
      </c>
      <c r="DN279" s="16">
        <v>35648038108</v>
      </c>
      <c r="DO279" s="16">
        <v>24687007</v>
      </c>
      <c r="DP279" s="16">
        <v>6</v>
      </c>
      <c r="DQ279" s="16">
        <v>1.39</v>
      </c>
      <c r="DR279" s="16"/>
      <c r="DS279" s="16"/>
      <c r="DT279" s="16"/>
      <c r="DU279" s="48" t="s">
        <v>812</v>
      </c>
      <c r="DV279" s="9">
        <v>626.79999999999995</v>
      </c>
      <c r="DW279" s="16" t="s">
        <v>1082</v>
      </c>
      <c r="DX279" s="9">
        <v>766.9</v>
      </c>
      <c r="DY279" s="16" t="s">
        <v>4274</v>
      </c>
      <c r="DZ279" s="9">
        <v>563.9</v>
      </c>
      <c r="EA279" s="16" t="s">
        <v>4274</v>
      </c>
      <c r="EB279" s="9">
        <v>604.4</v>
      </c>
      <c r="EC279" s="16" t="s">
        <v>4274</v>
      </c>
      <c r="ED279" s="9">
        <v>56.5</v>
      </c>
      <c r="EE279" s="16" t="s">
        <v>4274</v>
      </c>
      <c r="EF279" s="9">
        <v>17.5</v>
      </c>
      <c r="EG279" s="16" t="s">
        <v>4274</v>
      </c>
      <c r="EH279" s="9">
        <v>39</v>
      </c>
      <c r="EI279" s="16" t="s">
        <v>4274</v>
      </c>
      <c r="EJ279" s="9">
        <v>1.22</v>
      </c>
      <c r="EK279" s="16">
        <v>0.63</v>
      </c>
      <c r="EL279" s="16">
        <v>0.75</v>
      </c>
      <c r="EM279" s="16">
        <v>13.7</v>
      </c>
      <c r="EN279" s="16" t="s">
        <v>372</v>
      </c>
      <c r="EO279" s="16">
        <v>17.899999999999999</v>
      </c>
      <c r="EP279" s="16" t="s">
        <v>372</v>
      </c>
      <c r="EQ279" s="16">
        <v>-1.3</v>
      </c>
      <c r="ER279" s="16">
        <v>-1.32</v>
      </c>
      <c r="ES279" s="16">
        <v>-1.19</v>
      </c>
      <c r="ET279" s="16">
        <v>73.53</v>
      </c>
      <c r="EU279" s="49">
        <v>78.81</v>
      </c>
      <c r="EV279" s="16">
        <v>26.47</v>
      </c>
      <c r="EW279" s="49">
        <v>21.189999999999998</v>
      </c>
      <c r="EX279" s="16">
        <v>-41.5</v>
      </c>
      <c r="EY279" s="16" t="s">
        <v>4274</v>
      </c>
      <c r="EZ279" s="9">
        <v>-151.19999999999999</v>
      </c>
      <c r="FA279" s="16" t="s">
        <v>4274</v>
      </c>
      <c r="FB279" s="16">
        <v>-61.5</v>
      </c>
      <c r="FC279" s="16" t="s">
        <v>4274</v>
      </c>
      <c r="FK279"/>
      <c r="FL279"/>
      <c r="FM279"/>
      <c r="FN279"/>
      <c r="FO279"/>
      <c r="FP279"/>
      <c r="FQ279"/>
    </row>
    <row r="280" spans="1:173" x14ac:dyDescent="0.2">
      <c r="A280" s="16" t="s">
        <v>563</v>
      </c>
      <c r="B280" s="16" t="s">
        <v>899</v>
      </c>
      <c r="C280" s="16" t="s">
        <v>1218</v>
      </c>
      <c r="D280" s="16" t="s">
        <v>1220</v>
      </c>
      <c r="E280" s="16" t="s">
        <v>1219</v>
      </c>
      <c r="F280" s="18">
        <v>44443.520832685186</v>
      </c>
      <c r="G280" s="16" t="s">
        <v>1225</v>
      </c>
      <c r="H280" s="16" t="s">
        <v>1222</v>
      </c>
      <c r="I280" s="16" t="s">
        <v>4557</v>
      </c>
      <c r="J280" s="16" t="s">
        <v>1082</v>
      </c>
      <c r="K280" s="16" t="s">
        <v>1032</v>
      </c>
      <c r="L280" s="16" t="s">
        <v>1083</v>
      </c>
      <c r="M280" s="9">
        <v>1850</v>
      </c>
      <c r="N280" s="9">
        <v>1.98</v>
      </c>
      <c r="O280" s="9">
        <v>1847</v>
      </c>
      <c r="P280" s="9">
        <v>1.82</v>
      </c>
      <c r="Q280" s="9">
        <v>4.6900000000000004</v>
      </c>
      <c r="R280" s="44">
        <v>0.1578</v>
      </c>
      <c r="S280" s="9">
        <v>1860</v>
      </c>
      <c r="T280" s="9">
        <v>1814</v>
      </c>
      <c r="U280" s="9">
        <v>1899</v>
      </c>
      <c r="V280" s="16" t="s">
        <v>5449</v>
      </c>
      <c r="W280" s="16" t="s">
        <v>4642</v>
      </c>
      <c r="X280" s="16" t="s">
        <v>5450</v>
      </c>
      <c r="Y280" s="9">
        <v>0.79</v>
      </c>
      <c r="Z280" s="9">
        <v>0.78</v>
      </c>
      <c r="AA280" s="9">
        <v>9.9</v>
      </c>
      <c r="AB280" s="16" t="s">
        <v>1082</v>
      </c>
      <c r="AC280" s="9">
        <v>1.1000000000000001</v>
      </c>
      <c r="AD280" s="16" t="s">
        <v>1082</v>
      </c>
      <c r="AE280" s="9">
        <v>8.77</v>
      </c>
      <c r="AF280" s="9">
        <v>8.77</v>
      </c>
      <c r="AG280" s="9">
        <v>5.76</v>
      </c>
      <c r="AH280" s="16">
        <v>98.96</v>
      </c>
      <c r="AI280" s="49">
        <v>99.99</v>
      </c>
      <c r="AJ280" s="9">
        <v>1.0400000000000063</v>
      </c>
      <c r="AK280" s="9">
        <v>1.0000000000005116E-2</v>
      </c>
      <c r="AL280" s="9">
        <v>-84.8</v>
      </c>
      <c r="AM280" s="16" t="s">
        <v>1082</v>
      </c>
      <c r="AN280" s="9">
        <v>-109.1</v>
      </c>
      <c r="AO280" s="16" t="s">
        <v>1082</v>
      </c>
      <c r="AP280" s="9">
        <v>-1.23</v>
      </c>
      <c r="AQ280" s="9">
        <v>2.5499999999999998</v>
      </c>
      <c r="AR280" s="9" t="s">
        <v>4269</v>
      </c>
      <c r="AS280" s="44">
        <v>1.6000000000000001E-3</v>
      </c>
      <c r="AT280" s="16" t="s">
        <v>896</v>
      </c>
      <c r="AU280" s="9">
        <v>0.77</v>
      </c>
      <c r="AV280" s="32">
        <v>1.2673782314466099E-3</v>
      </c>
      <c r="AW280" s="30">
        <v>8.0315477277985593E-3</v>
      </c>
      <c r="AX280" s="47">
        <v>3.17</v>
      </c>
      <c r="AY280" s="16" t="s">
        <v>897</v>
      </c>
      <c r="AZ280" s="9">
        <v>86</v>
      </c>
      <c r="BA280" s="9">
        <v>50</v>
      </c>
      <c r="BB280" s="9">
        <v>1700</v>
      </c>
      <c r="BC280" s="16">
        <v>55.83</v>
      </c>
      <c r="BD280" s="16">
        <v>54.08</v>
      </c>
      <c r="BE280" s="16" t="s">
        <v>4265</v>
      </c>
      <c r="BF280" s="9">
        <v>3400</v>
      </c>
      <c r="BG280" s="9">
        <v>3203</v>
      </c>
      <c r="BH280" s="9">
        <v>1847</v>
      </c>
      <c r="BI280" s="18">
        <v>44118</v>
      </c>
      <c r="BJ280" s="9">
        <v>-42.3</v>
      </c>
      <c r="BK280" s="9">
        <v>99.04</v>
      </c>
      <c r="BL280" s="16" t="s">
        <v>1084</v>
      </c>
      <c r="BM280" s="9">
        <v>82.19</v>
      </c>
      <c r="BN280" s="16" t="s">
        <v>1084</v>
      </c>
      <c r="BO280" s="9">
        <v>18.22</v>
      </c>
      <c r="BP280" s="16" t="s">
        <v>1082</v>
      </c>
      <c r="BQ280" s="9">
        <v>15.21</v>
      </c>
      <c r="BR280" s="16" t="s">
        <v>1082</v>
      </c>
      <c r="BS280" s="9">
        <v>3.01</v>
      </c>
      <c r="BT280" s="16" t="s">
        <v>1082</v>
      </c>
      <c r="BU280" s="9">
        <v>8760</v>
      </c>
      <c r="BV280" s="9">
        <v>824</v>
      </c>
      <c r="BW280" s="9">
        <v>7301</v>
      </c>
      <c r="BX280" s="9">
        <v>0.79</v>
      </c>
      <c r="BY280" s="9">
        <v>74.540000000000006</v>
      </c>
      <c r="BZ280" s="9">
        <v>1700</v>
      </c>
      <c r="CA280" s="9">
        <v>1990</v>
      </c>
      <c r="CB280" s="9">
        <v>16.71</v>
      </c>
      <c r="CC280" s="9">
        <v>7.56</v>
      </c>
      <c r="CD280" s="9">
        <v>1990</v>
      </c>
      <c r="CE280" s="9">
        <v>1440</v>
      </c>
      <c r="CF280" s="16" t="s">
        <v>1102</v>
      </c>
      <c r="CG280" s="27">
        <v>44461</v>
      </c>
      <c r="CH280" s="16" t="s">
        <v>375</v>
      </c>
      <c r="CI280" s="16" t="s">
        <v>1099</v>
      </c>
      <c r="CJ280" s="9">
        <v>59</v>
      </c>
      <c r="CK280" s="9">
        <v>54</v>
      </c>
      <c r="CL280" s="9">
        <v>36</v>
      </c>
      <c r="CM280" s="9">
        <v>15</v>
      </c>
      <c r="CN280" s="9">
        <v>14126800</v>
      </c>
      <c r="CO280" s="42">
        <v>100</v>
      </c>
      <c r="CP280" s="9">
        <v>0.1</v>
      </c>
      <c r="CQ280" s="9">
        <v>1.76</v>
      </c>
      <c r="CR280" s="44">
        <v>-5.3763440860215101E-3</v>
      </c>
      <c r="CS280" s="44">
        <v>1.65380374862183E-3</v>
      </c>
      <c r="CT280" s="16">
        <v>44759997</v>
      </c>
      <c r="CU280" s="9">
        <v>3.55</v>
      </c>
      <c r="CV280" s="9">
        <v>26.84</v>
      </c>
      <c r="CW280" s="9">
        <v>0.13</v>
      </c>
      <c r="CX280" s="16">
        <v>519.63</v>
      </c>
      <c r="CY280" s="16">
        <v>35317000000</v>
      </c>
      <c r="CZ280" s="16">
        <v>99290364</v>
      </c>
      <c r="DA280" s="16">
        <v>11322686</v>
      </c>
      <c r="DB280" s="16">
        <v>81815260559</v>
      </c>
      <c r="DC280" s="16">
        <v>82666932576</v>
      </c>
      <c r="DD280" s="16">
        <v>44296297</v>
      </c>
      <c r="DE280" s="16">
        <v>44757408</v>
      </c>
      <c r="DF280" s="16">
        <v>824</v>
      </c>
      <c r="DG280" s="16">
        <v>7301</v>
      </c>
      <c r="DH280" s="16">
        <v>8.7691528317574097</v>
      </c>
      <c r="DI280" s="16">
        <v>285484633</v>
      </c>
      <c r="DJ280" s="16">
        <v>856453900</v>
      </c>
      <c r="DK280" s="16">
        <v>463700</v>
      </c>
      <c r="DL280" s="16">
        <v>3</v>
      </c>
      <c r="DM280" s="16">
        <v>1593961</v>
      </c>
      <c r="DN280" s="16">
        <v>4781883</v>
      </c>
      <c r="DO280" s="16">
        <v>2589</v>
      </c>
      <c r="DP280" s="16">
        <v>3</v>
      </c>
      <c r="DQ280" s="16">
        <v>0.99</v>
      </c>
      <c r="DR280" s="16">
        <v>179.1</v>
      </c>
      <c r="DS280" s="16">
        <v>95.53</v>
      </c>
      <c r="DT280" s="16">
        <v>17287.53</v>
      </c>
      <c r="DU280" s="48" t="s">
        <v>899</v>
      </c>
      <c r="DV280" s="9">
        <v>968.3</v>
      </c>
      <c r="DW280" s="16" t="s">
        <v>1082</v>
      </c>
      <c r="DX280" s="9">
        <v>446.5</v>
      </c>
      <c r="DY280" s="16" t="s">
        <v>4274</v>
      </c>
      <c r="DZ280" s="9">
        <v>401.9</v>
      </c>
      <c r="EA280" s="16" t="s">
        <v>4274</v>
      </c>
      <c r="EB280" s="9">
        <v>401</v>
      </c>
      <c r="EC280" s="16" t="s">
        <v>4274</v>
      </c>
      <c r="ED280" s="9">
        <v>22.6</v>
      </c>
      <c r="EE280" s="16" t="s">
        <v>4274</v>
      </c>
      <c r="EF280" s="9">
        <v>40.299999999999997</v>
      </c>
      <c r="EG280" s="16" t="s">
        <v>4274</v>
      </c>
      <c r="EH280" s="9">
        <v>-17.7</v>
      </c>
      <c r="EI280" s="16" t="s">
        <v>4274</v>
      </c>
      <c r="EJ280" s="9">
        <v>1.23</v>
      </c>
      <c r="EK280" s="16">
        <v>1.05</v>
      </c>
      <c r="EL280" s="16">
        <v>1.36</v>
      </c>
      <c r="EM280" s="16">
        <v>16.2</v>
      </c>
      <c r="EN280" s="16" t="s">
        <v>372</v>
      </c>
      <c r="EO280" s="16">
        <v>19.2</v>
      </c>
      <c r="EP280" s="16" t="s">
        <v>372</v>
      </c>
      <c r="EQ280" s="16">
        <v>-1.19</v>
      </c>
      <c r="ER280" s="16">
        <v>-1.1499999999999999</v>
      </c>
      <c r="ES280" s="16">
        <v>-1.1000000000000001</v>
      </c>
      <c r="ET280" s="16">
        <v>90.01</v>
      </c>
      <c r="EU280" s="49">
        <v>89.81</v>
      </c>
      <c r="EV280" s="16">
        <v>9.9899999999999949</v>
      </c>
      <c r="EW280" s="49">
        <v>10.189999999999998</v>
      </c>
      <c r="EX280" s="16">
        <v>587.6</v>
      </c>
      <c r="EY280" s="16" t="s">
        <v>372</v>
      </c>
      <c r="EZ280" s="9">
        <v>-5.3</v>
      </c>
      <c r="FA280" s="16" t="s">
        <v>4274</v>
      </c>
      <c r="FB280" s="16">
        <v>2.2999999999999998</v>
      </c>
      <c r="FC280" s="16" t="s">
        <v>4274</v>
      </c>
      <c r="FK280"/>
      <c r="FL280"/>
      <c r="FM280"/>
      <c r="FN280"/>
      <c r="FO280"/>
      <c r="FP280"/>
      <c r="FQ280"/>
    </row>
    <row r="281" spans="1:173" x14ac:dyDescent="0.2">
      <c r="A281" s="16" t="s">
        <v>165</v>
      </c>
      <c r="B281" s="16" t="s">
        <v>782</v>
      </c>
      <c r="C281" s="16" t="s">
        <v>1218</v>
      </c>
      <c r="D281" s="16" t="s">
        <v>1224</v>
      </c>
      <c r="E281" s="16" t="s">
        <v>1219</v>
      </c>
      <c r="F281" s="18">
        <v>44443.520708136573</v>
      </c>
      <c r="G281" s="16" t="s">
        <v>1221</v>
      </c>
      <c r="H281" s="16" t="s">
        <v>1222</v>
      </c>
      <c r="I281" s="16" t="s">
        <v>1069</v>
      </c>
      <c r="J281" s="16" t="s">
        <v>1082</v>
      </c>
      <c r="K281" s="16" t="s">
        <v>4811</v>
      </c>
      <c r="L281" s="16" t="s">
        <v>1083</v>
      </c>
      <c r="M281" s="9">
        <v>31290</v>
      </c>
      <c r="N281" s="9">
        <v>-1.42</v>
      </c>
      <c r="O281" s="9">
        <v>31630</v>
      </c>
      <c r="P281" s="9">
        <v>-0.35</v>
      </c>
      <c r="Q281" s="9">
        <v>4.7699999999999996</v>
      </c>
      <c r="R281" s="44">
        <v>0.1762</v>
      </c>
      <c r="S281" s="9">
        <v>32000</v>
      </c>
      <c r="T281" s="9">
        <v>31000</v>
      </c>
      <c r="U281" s="9">
        <v>32480</v>
      </c>
      <c r="V281" s="16" t="s">
        <v>1485</v>
      </c>
      <c r="W281" s="16" t="s">
        <v>1752</v>
      </c>
      <c r="X281" s="16" t="s">
        <v>1753</v>
      </c>
      <c r="Y281" s="9">
        <v>0.33</v>
      </c>
      <c r="Z281" s="9">
        <v>0.39</v>
      </c>
      <c r="AA281" s="9">
        <v>15.8</v>
      </c>
      <c r="AB281" s="16" t="s">
        <v>1082</v>
      </c>
      <c r="AC281" s="9">
        <v>27.1</v>
      </c>
      <c r="AD281" s="16" t="s">
        <v>1082</v>
      </c>
      <c r="AE281" s="9">
        <v>0.57999999999999996</v>
      </c>
      <c r="AF281" s="9">
        <v>-1.72</v>
      </c>
      <c r="AG281" s="9">
        <v>-1.76</v>
      </c>
      <c r="AH281" s="16">
        <v>39.4</v>
      </c>
      <c r="AI281" s="49">
        <v>88.35</v>
      </c>
      <c r="AJ281" s="9">
        <v>60.6</v>
      </c>
      <c r="AK281" s="9">
        <v>11.650000000000006</v>
      </c>
      <c r="AL281" s="9">
        <v>-11.3</v>
      </c>
      <c r="AM281" s="16" t="s">
        <v>1083</v>
      </c>
      <c r="AN281" s="9">
        <v>-27.3</v>
      </c>
      <c r="AO281" s="16" t="s">
        <v>1083</v>
      </c>
      <c r="AP281" s="9">
        <v>-8.6199999999999992</v>
      </c>
      <c r="AQ281" s="9">
        <v>4.13</v>
      </c>
      <c r="AR281" s="9" t="s">
        <v>4269</v>
      </c>
      <c r="AS281" s="44">
        <v>-1.0699999999999999E-2</v>
      </c>
      <c r="AT281" s="16" t="s">
        <v>896</v>
      </c>
      <c r="AU281" s="9">
        <v>0.37</v>
      </c>
      <c r="AV281" s="32">
        <v>1.79945728395062E-4</v>
      </c>
      <c r="AW281" s="30">
        <v>1.0212583904373499E-3</v>
      </c>
      <c r="AX281" s="47">
        <v>1.93</v>
      </c>
      <c r="AY281" s="16" t="s">
        <v>897</v>
      </c>
      <c r="AZ281" s="9">
        <v>0</v>
      </c>
      <c r="BA281" s="9">
        <v>71</v>
      </c>
      <c r="BB281" s="9">
        <v>27500</v>
      </c>
      <c r="BC281" s="16">
        <v>61.81</v>
      </c>
      <c r="BD281" s="16">
        <v>66.83</v>
      </c>
      <c r="BE281" s="16" t="s">
        <v>4266</v>
      </c>
      <c r="BF281" s="9">
        <v>41610</v>
      </c>
      <c r="BG281" s="9">
        <v>37359</v>
      </c>
      <c r="BH281" s="9">
        <v>31630</v>
      </c>
      <c r="BI281" s="18">
        <v>44026</v>
      </c>
      <c r="BJ281" s="9">
        <v>-15.3</v>
      </c>
      <c r="BK281" s="9">
        <v>57.26</v>
      </c>
      <c r="BL281" s="16" t="s">
        <v>1084</v>
      </c>
      <c r="BM281" s="9">
        <v>27.91</v>
      </c>
      <c r="BN281" s="16" t="s">
        <v>1084</v>
      </c>
      <c r="BO281" s="9">
        <v>178.58</v>
      </c>
      <c r="BP281" s="16" t="s">
        <v>1082</v>
      </c>
      <c r="BQ281" s="9">
        <v>87.41</v>
      </c>
      <c r="BR281" s="16" t="s">
        <v>1082</v>
      </c>
      <c r="BS281" s="9">
        <v>91.17</v>
      </c>
      <c r="BT281" s="16" t="s">
        <v>1082</v>
      </c>
      <c r="BU281" s="9">
        <v>1976</v>
      </c>
      <c r="BV281" s="9">
        <v>576</v>
      </c>
      <c r="BW281" s="9">
        <v>753</v>
      </c>
      <c r="BX281" s="9">
        <v>0.42</v>
      </c>
      <c r="BY281" s="9">
        <v>78.180000000000007</v>
      </c>
      <c r="BZ281" s="9">
        <v>29430</v>
      </c>
      <c r="CA281" s="9">
        <v>35210</v>
      </c>
      <c r="CB281" s="9">
        <v>29.78</v>
      </c>
      <c r="CC281" s="9">
        <v>12.52</v>
      </c>
      <c r="CD281" s="9">
        <v>35210</v>
      </c>
      <c r="CE281" s="9">
        <v>17240</v>
      </c>
      <c r="CF281" s="16"/>
      <c r="CG281" s="27"/>
      <c r="CH281" s="16"/>
      <c r="CI281" s="16"/>
      <c r="CJ281" s="9">
        <v>35</v>
      </c>
      <c r="CK281" s="9">
        <v>34</v>
      </c>
      <c r="CL281" s="9">
        <v>47</v>
      </c>
      <c r="CM281" s="9">
        <v>45</v>
      </c>
      <c r="CN281" s="9">
        <v>3780718</v>
      </c>
      <c r="CO281" s="42">
        <v>26.25</v>
      </c>
      <c r="CP281" s="9">
        <v>12.81</v>
      </c>
      <c r="CQ281" s="9">
        <v>7.23</v>
      </c>
      <c r="CR281" s="44">
        <v>-2.2187499999999999E-2</v>
      </c>
      <c r="CS281" s="44">
        <v>-1.07120352867045E-2</v>
      </c>
      <c r="CT281" s="16">
        <v>7287802</v>
      </c>
      <c r="CU281" s="9">
        <v>10.39</v>
      </c>
      <c r="CV281" s="9">
        <v>8.24</v>
      </c>
      <c r="CW281" s="9">
        <v>1.26</v>
      </c>
      <c r="CX281" s="16">
        <v>3045</v>
      </c>
      <c r="CY281" s="16">
        <v>40500000000</v>
      </c>
      <c r="CZ281" s="16">
        <v>157665940</v>
      </c>
      <c r="DA281" s="16">
        <v>270461115</v>
      </c>
      <c r="DB281" s="16">
        <v>90815581550</v>
      </c>
      <c r="DC281" s="16">
        <v>203657219680</v>
      </c>
      <c r="DD281" s="16">
        <v>2871185</v>
      </c>
      <c r="DE281" s="16">
        <v>6438736</v>
      </c>
      <c r="DF281" s="16">
        <v>576</v>
      </c>
      <c r="DG281" s="16">
        <v>753</v>
      </c>
      <c r="DH281" s="16">
        <v>0.58295234048709699</v>
      </c>
      <c r="DI281" s="16">
        <v>13969759571</v>
      </c>
      <c r="DJ281" s="16">
        <v>139697595710</v>
      </c>
      <c r="DK281" s="16">
        <v>4416617</v>
      </c>
      <c r="DL281" s="16">
        <v>10</v>
      </c>
      <c r="DM281" s="16">
        <v>3836565368</v>
      </c>
      <c r="DN281" s="16">
        <v>26855957580</v>
      </c>
      <c r="DO281" s="16">
        <v>849066</v>
      </c>
      <c r="DP281" s="16">
        <v>7</v>
      </c>
      <c r="DQ281" s="16">
        <v>0.45</v>
      </c>
      <c r="DR281" s="16">
        <v>5.2</v>
      </c>
      <c r="DS281" s="16">
        <v>0.65</v>
      </c>
      <c r="DT281" s="16">
        <v>7.58</v>
      </c>
      <c r="DU281" s="48" t="s">
        <v>782</v>
      </c>
      <c r="DV281" s="9">
        <v>519.20000000000005</v>
      </c>
      <c r="DW281" s="16" t="s">
        <v>1082</v>
      </c>
      <c r="DX281" s="9">
        <v>959.2</v>
      </c>
      <c r="DY281" s="16" t="s">
        <v>4274</v>
      </c>
      <c r="DZ281" s="9">
        <v>732.8</v>
      </c>
      <c r="EA281" s="16" t="s">
        <v>4274</v>
      </c>
      <c r="EB281" s="9">
        <v>649.70000000000005</v>
      </c>
      <c r="EC281" s="16" t="s">
        <v>4274</v>
      </c>
      <c r="ED281" s="9">
        <v>63.9</v>
      </c>
      <c r="EE281" s="16" t="s">
        <v>4274</v>
      </c>
      <c r="EF281" s="9">
        <v>32.4</v>
      </c>
      <c r="EG281" s="16" t="s">
        <v>4274</v>
      </c>
      <c r="EH281" s="9">
        <v>31.5</v>
      </c>
      <c r="EI281" s="16" t="s">
        <v>4274</v>
      </c>
      <c r="EJ281" s="9">
        <v>1.82</v>
      </c>
      <c r="EK281" s="16">
        <v>0.84</v>
      </c>
      <c r="EL281" s="16">
        <v>0.81</v>
      </c>
      <c r="EM281" s="16">
        <v>17.399999999999999</v>
      </c>
      <c r="EN281" s="16" t="s">
        <v>372</v>
      </c>
      <c r="EO281" s="16">
        <v>16.7</v>
      </c>
      <c r="EP281" s="16" t="s">
        <v>372</v>
      </c>
      <c r="EQ281" s="16">
        <v>1.04</v>
      </c>
      <c r="ER281" s="16">
        <v>-1.2</v>
      </c>
      <c r="ES281" s="16">
        <v>-1.0900000000000001</v>
      </c>
      <c r="ET281" s="16">
        <v>76.39</v>
      </c>
      <c r="EU281" s="49">
        <v>67.73</v>
      </c>
      <c r="EV281" s="16">
        <v>23.61</v>
      </c>
      <c r="EW281" s="49">
        <v>32.269999999999996</v>
      </c>
      <c r="EX281" s="16">
        <v>103.3</v>
      </c>
      <c r="EY281" s="16" t="s">
        <v>4274</v>
      </c>
      <c r="EZ281" s="9">
        <v>-108.3</v>
      </c>
      <c r="FA281" s="16" t="s">
        <v>4274</v>
      </c>
      <c r="FB281" s="16">
        <v>-18.2</v>
      </c>
      <c r="FC281" s="16" t="s">
        <v>4274</v>
      </c>
      <c r="FK281"/>
      <c r="FL281"/>
      <c r="FM281"/>
      <c r="FN281"/>
      <c r="FO281"/>
      <c r="FP281"/>
      <c r="FQ281"/>
    </row>
    <row r="282" spans="1:173" x14ac:dyDescent="0.2">
      <c r="A282" s="16" t="s">
        <v>326</v>
      </c>
      <c r="B282" s="16" t="s">
        <v>812</v>
      </c>
      <c r="C282" s="16" t="s">
        <v>1218</v>
      </c>
      <c r="D282" s="16" t="s">
        <v>1220</v>
      </c>
      <c r="E282" s="16" t="s">
        <v>1219</v>
      </c>
      <c r="F282" s="18">
        <v>44443.520830636575</v>
      </c>
      <c r="G282" s="16" t="s">
        <v>1221</v>
      </c>
      <c r="H282" s="16" t="s">
        <v>1223</v>
      </c>
      <c r="I282" s="16" t="s">
        <v>4909</v>
      </c>
      <c r="J282" s="16" t="s">
        <v>1084</v>
      </c>
      <c r="K282" s="16" t="s">
        <v>1028</v>
      </c>
      <c r="L282" s="16" t="s">
        <v>1083</v>
      </c>
      <c r="M282" s="9">
        <v>544300</v>
      </c>
      <c r="N282" s="9">
        <v>-7.0000000000000007E-2</v>
      </c>
      <c r="O282" s="9">
        <v>543170</v>
      </c>
      <c r="P282" s="9">
        <v>-0.28000000000000003</v>
      </c>
      <c r="Q282" s="9">
        <v>8.91</v>
      </c>
      <c r="R282" s="44">
        <v>0.35799999999999998</v>
      </c>
      <c r="S282" s="9">
        <v>520000</v>
      </c>
      <c r="T282" s="9">
        <v>518500</v>
      </c>
      <c r="U282" s="9">
        <v>564700</v>
      </c>
      <c r="V282" s="16" t="s">
        <v>5451</v>
      </c>
      <c r="W282" s="16" t="s">
        <v>5452</v>
      </c>
      <c r="X282" s="16" t="s">
        <v>5453</v>
      </c>
      <c r="Y282" s="9">
        <v>0.98</v>
      </c>
      <c r="Z282" s="9">
        <v>0.97</v>
      </c>
      <c r="AA282" s="9">
        <v>15</v>
      </c>
      <c r="AB282" s="16" t="s">
        <v>1082</v>
      </c>
      <c r="AC282" s="9">
        <v>19</v>
      </c>
      <c r="AD282" s="16" t="s">
        <v>1082</v>
      </c>
      <c r="AE282" s="9">
        <v>0.79</v>
      </c>
      <c r="AF282" s="9">
        <v>-1.26</v>
      </c>
      <c r="AG282" s="9">
        <v>-1.8</v>
      </c>
      <c r="AH282" s="16">
        <v>81.84</v>
      </c>
      <c r="AI282" s="49">
        <v>92.17</v>
      </c>
      <c r="AJ282" s="9">
        <v>18.159999999999997</v>
      </c>
      <c r="AK282" s="9">
        <v>7.8299999999999983</v>
      </c>
      <c r="AL282" s="9">
        <v>-997.4</v>
      </c>
      <c r="AM282" s="16" t="s">
        <v>1082</v>
      </c>
      <c r="AN282" s="9">
        <v>-1.7</v>
      </c>
      <c r="AO282" s="16" t="s">
        <v>1083</v>
      </c>
      <c r="AP282" s="9">
        <v>-8.6999999999999993</v>
      </c>
      <c r="AQ282" s="9">
        <v>4.22</v>
      </c>
      <c r="AR282" s="9" t="s">
        <v>4269</v>
      </c>
      <c r="AS282" s="44">
        <v>2.0999999999999999E-3</v>
      </c>
      <c r="AT282" s="16" t="s">
        <v>896</v>
      </c>
      <c r="AU282" s="9">
        <v>1.01</v>
      </c>
      <c r="AV282" s="32">
        <v>3.30106621773288E-3</v>
      </c>
      <c r="AW282" s="30">
        <v>9.22085535679577E-3</v>
      </c>
      <c r="AX282" s="47">
        <v>6.49</v>
      </c>
      <c r="AY282" s="16" t="s">
        <v>897</v>
      </c>
      <c r="AZ282" s="9">
        <v>7</v>
      </c>
      <c r="BA282" s="9">
        <v>64</v>
      </c>
      <c r="BB282" s="9">
        <v>423000</v>
      </c>
      <c r="BC282" s="16">
        <v>64.81</v>
      </c>
      <c r="BD282" s="16">
        <v>63.28</v>
      </c>
      <c r="BE282" s="16" t="s">
        <v>4265</v>
      </c>
      <c r="BF282" s="9">
        <v>620000</v>
      </c>
      <c r="BG282" s="9">
        <v>620000</v>
      </c>
      <c r="BH282" s="9">
        <v>543170</v>
      </c>
      <c r="BI282" s="18">
        <v>44436</v>
      </c>
      <c r="BJ282" s="9">
        <v>-12.4</v>
      </c>
      <c r="BK282" s="9">
        <v>1.0900000000000001</v>
      </c>
      <c r="BL282" s="16" t="s">
        <v>1084</v>
      </c>
      <c r="BM282" s="9">
        <v>2.2400000000000002</v>
      </c>
      <c r="BN282" s="16" t="s">
        <v>1084</v>
      </c>
      <c r="BO282" s="9">
        <v>59.35</v>
      </c>
      <c r="BP282" s="16" t="s">
        <v>1082</v>
      </c>
      <c r="BQ282" s="9">
        <v>122.91</v>
      </c>
      <c r="BR282" s="16" t="s">
        <v>1082</v>
      </c>
      <c r="BS282" s="9">
        <v>-63.56</v>
      </c>
      <c r="BT282" s="16" t="s">
        <v>1082</v>
      </c>
      <c r="BU282" s="9">
        <v>1440</v>
      </c>
      <c r="BV282" s="9">
        <v>530</v>
      </c>
      <c r="BW282" s="9">
        <v>472</v>
      </c>
      <c r="BX282" s="9">
        <v>1.27</v>
      </c>
      <c r="BY282" s="9">
        <v>76.319999999999993</v>
      </c>
      <c r="BZ282" s="9">
        <v>518500</v>
      </c>
      <c r="CA282" s="9">
        <v>620000</v>
      </c>
      <c r="CB282" s="9">
        <v>47.1</v>
      </c>
      <c r="CC282" s="9">
        <v>13.9</v>
      </c>
      <c r="CD282" s="9">
        <v>620000</v>
      </c>
      <c r="CE282" s="9">
        <v>300250</v>
      </c>
      <c r="CF282" s="16" t="s">
        <v>1105</v>
      </c>
      <c r="CG282" s="27">
        <v>44476</v>
      </c>
      <c r="CH282" s="16" t="s">
        <v>375</v>
      </c>
      <c r="CI282" s="16" t="s">
        <v>1099</v>
      </c>
      <c r="CJ282" s="9">
        <v>439</v>
      </c>
      <c r="CK282" s="9">
        <v>313</v>
      </c>
      <c r="CL282" s="9">
        <v>372</v>
      </c>
      <c r="CM282" s="9">
        <v>324</v>
      </c>
      <c r="CN282" s="9">
        <v>27540</v>
      </c>
      <c r="CO282" s="42">
        <v>23.56</v>
      </c>
      <c r="CP282" s="9">
        <v>0.28999999999999998</v>
      </c>
      <c r="CQ282" s="9">
        <v>7.31</v>
      </c>
      <c r="CR282" s="44">
        <v>4.6730769230769201E-2</v>
      </c>
      <c r="CS282" s="44">
        <v>2.0746507059320302E-3</v>
      </c>
      <c r="CT282" s="16">
        <v>178828</v>
      </c>
      <c r="CU282" s="9">
        <v>8.31</v>
      </c>
      <c r="CV282" s="9">
        <v>7.91</v>
      </c>
      <c r="CW282" s="9">
        <v>1.05</v>
      </c>
      <c r="CX282" s="16">
        <v>65361</v>
      </c>
      <c r="CY282" s="16">
        <v>54172800</v>
      </c>
      <c r="CZ282" s="16">
        <v>149981535</v>
      </c>
      <c r="DA282" s="16">
        <v>189681408</v>
      </c>
      <c r="DB282" s="16">
        <v>79490213650</v>
      </c>
      <c r="DC282" s="16">
        <v>89529624760</v>
      </c>
      <c r="DD282" s="16">
        <v>146345</v>
      </c>
      <c r="DE282" s="16">
        <v>164828</v>
      </c>
      <c r="DF282" s="16">
        <v>530</v>
      </c>
      <c r="DG282" s="16">
        <v>472</v>
      </c>
      <c r="DH282" s="16">
        <v>0.79070234969997699</v>
      </c>
      <c r="DI282" s="16">
        <v>17643791110</v>
      </c>
      <c r="DJ282" s="16">
        <v>17643791110</v>
      </c>
      <c r="DK282" s="16">
        <v>32483</v>
      </c>
      <c r="DL282" s="16">
        <v>1</v>
      </c>
      <c r="DM282" s="16">
        <v>3802190000</v>
      </c>
      <c r="DN282" s="16">
        <v>7604380000</v>
      </c>
      <c r="DO282" s="16">
        <v>14000</v>
      </c>
      <c r="DP282" s="16">
        <v>2</v>
      </c>
      <c r="DQ282" s="16">
        <v>0.89</v>
      </c>
      <c r="DR282" s="16">
        <v>2.3199999999999998</v>
      </c>
      <c r="DS282" s="16">
        <v>4.51</v>
      </c>
      <c r="DT282" s="16">
        <v>11.77</v>
      </c>
      <c r="DU282" s="48" t="s">
        <v>812</v>
      </c>
      <c r="DV282" s="9">
        <v>626.79999999999995</v>
      </c>
      <c r="DW282" s="16" t="s">
        <v>1082</v>
      </c>
      <c r="DX282" s="9">
        <v>766.9</v>
      </c>
      <c r="DY282" s="16" t="s">
        <v>4274</v>
      </c>
      <c r="DZ282" s="9">
        <v>563.9</v>
      </c>
      <c r="EA282" s="16" t="s">
        <v>4274</v>
      </c>
      <c r="EB282" s="9">
        <v>604.4</v>
      </c>
      <c r="EC282" s="16" t="s">
        <v>4274</v>
      </c>
      <c r="ED282" s="9">
        <v>56.5</v>
      </c>
      <c r="EE282" s="16" t="s">
        <v>4274</v>
      </c>
      <c r="EF282" s="9">
        <v>17.5</v>
      </c>
      <c r="EG282" s="16" t="s">
        <v>4274</v>
      </c>
      <c r="EH282" s="9">
        <v>39</v>
      </c>
      <c r="EI282" s="16" t="s">
        <v>4274</v>
      </c>
      <c r="EJ282" s="9">
        <v>1.22</v>
      </c>
      <c r="EK282" s="16">
        <v>0.63</v>
      </c>
      <c r="EL282" s="16">
        <v>0.75</v>
      </c>
      <c r="EM282" s="16">
        <v>13.7</v>
      </c>
      <c r="EN282" s="16" t="s">
        <v>372</v>
      </c>
      <c r="EO282" s="16">
        <v>17.899999999999999</v>
      </c>
      <c r="EP282" s="16" t="s">
        <v>372</v>
      </c>
      <c r="EQ282" s="16">
        <v>-1.3</v>
      </c>
      <c r="ER282" s="16">
        <v>-1.32</v>
      </c>
      <c r="ES282" s="16">
        <v>-1.19</v>
      </c>
      <c r="ET282" s="16">
        <v>73.53</v>
      </c>
      <c r="EU282" s="49">
        <v>78.81</v>
      </c>
      <c r="EV282" s="16">
        <v>26.47</v>
      </c>
      <c r="EW282" s="49">
        <v>21.189999999999998</v>
      </c>
      <c r="EX282" s="16">
        <v>-41.5</v>
      </c>
      <c r="EY282" s="16" t="s">
        <v>4274</v>
      </c>
      <c r="EZ282" s="9">
        <v>-151.19999999999999</v>
      </c>
      <c r="FA282" s="16" t="s">
        <v>4274</v>
      </c>
      <c r="FB282" s="16">
        <v>-61.5</v>
      </c>
      <c r="FC282" s="16" t="s">
        <v>4274</v>
      </c>
      <c r="FK282"/>
      <c r="FL282"/>
      <c r="FM282"/>
      <c r="FN282"/>
      <c r="FO282"/>
      <c r="FP282"/>
      <c r="FQ282"/>
    </row>
    <row r="283" spans="1:173" x14ac:dyDescent="0.2">
      <c r="A283" s="16" t="s">
        <v>296</v>
      </c>
      <c r="B283" s="16" t="s">
        <v>812</v>
      </c>
      <c r="C283" s="16" t="s">
        <v>1218</v>
      </c>
      <c r="D283" s="16" t="s">
        <v>1220</v>
      </c>
      <c r="E283" s="16" t="s">
        <v>1219</v>
      </c>
      <c r="F283" s="18">
        <v>44443.520804849541</v>
      </c>
      <c r="G283" s="16" t="s">
        <v>1221</v>
      </c>
      <c r="H283" s="16" t="s">
        <v>1222</v>
      </c>
      <c r="I283" s="16" t="s">
        <v>354</v>
      </c>
      <c r="J283" s="16" t="s">
        <v>1082</v>
      </c>
      <c r="K283" s="16" t="s">
        <v>2058</v>
      </c>
      <c r="L283" s="16" t="s">
        <v>1083</v>
      </c>
      <c r="M283" s="9">
        <v>207170</v>
      </c>
      <c r="N283" s="9">
        <v>4.92</v>
      </c>
      <c r="O283" s="9">
        <v>204020</v>
      </c>
      <c r="P283" s="9">
        <v>3.32</v>
      </c>
      <c r="Q283" s="9">
        <v>5.78</v>
      </c>
      <c r="R283" s="44">
        <v>0.22539999999999999</v>
      </c>
      <c r="S283" s="9">
        <v>196000</v>
      </c>
      <c r="T283" s="9">
        <v>196000</v>
      </c>
      <c r="U283" s="9">
        <v>207330</v>
      </c>
      <c r="V283" s="16" t="s">
        <v>5454</v>
      </c>
      <c r="W283" s="16" t="s">
        <v>5455</v>
      </c>
      <c r="X283" s="16" t="s">
        <v>5456</v>
      </c>
      <c r="Y283" s="9">
        <v>1.19</v>
      </c>
      <c r="Z283" s="9">
        <v>2.13</v>
      </c>
      <c r="AA283" s="9">
        <v>15.7</v>
      </c>
      <c r="AB283" s="16" t="s">
        <v>1082</v>
      </c>
      <c r="AC283" s="9">
        <v>48.3</v>
      </c>
      <c r="AD283" s="16" t="s">
        <v>1082</v>
      </c>
      <c r="AE283" s="9">
        <v>0.33</v>
      </c>
      <c r="AF283" s="9">
        <v>-3.07</v>
      </c>
      <c r="AG283" s="9">
        <v>-2.0499999999999998</v>
      </c>
      <c r="AH283" s="16">
        <v>99.71</v>
      </c>
      <c r="AI283" s="49">
        <v>100</v>
      </c>
      <c r="AJ283" s="9">
        <v>0.29000000000000625</v>
      </c>
      <c r="AK283" s="9">
        <v>0</v>
      </c>
      <c r="AL283" s="9">
        <v>-61.6</v>
      </c>
      <c r="AM283" s="16" t="s">
        <v>1082</v>
      </c>
      <c r="AN283" s="9">
        <v>1.7</v>
      </c>
      <c r="AO283" s="16" t="s">
        <v>1083</v>
      </c>
      <c r="AP283" s="9">
        <v>-4.53</v>
      </c>
      <c r="AQ283" s="9">
        <v>-1.55</v>
      </c>
      <c r="AR283" s="9" t="s">
        <v>4272</v>
      </c>
      <c r="AS283" s="44">
        <v>1.6E-2</v>
      </c>
      <c r="AT283" s="16" t="s">
        <v>896</v>
      </c>
      <c r="AU283" s="9">
        <v>2.4700000000000002</v>
      </c>
      <c r="AV283" s="32">
        <v>7.1014236111111096E-3</v>
      </c>
      <c r="AW283" s="30">
        <v>3.15058722764468E-2</v>
      </c>
      <c r="AX283" s="47">
        <v>13.46</v>
      </c>
      <c r="AY283" s="16" t="s">
        <v>897</v>
      </c>
      <c r="AZ283" s="9">
        <v>93</v>
      </c>
      <c r="BA283" s="9">
        <v>57</v>
      </c>
      <c r="BB283" s="9">
        <v>186580</v>
      </c>
      <c r="BC283" s="16">
        <v>52.09</v>
      </c>
      <c r="BD283" s="16">
        <v>51.5</v>
      </c>
      <c r="BE283" s="16" t="s">
        <v>4265</v>
      </c>
      <c r="BF283" s="9">
        <v>330000</v>
      </c>
      <c r="BG283" s="9">
        <v>295769</v>
      </c>
      <c r="BH283" s="9">
        <v>204020</v>
      </c>
      <c r="BI283" s="18">
        <v>44209</v>
      </c>
      <c r="BJ283" s="9">
        <v>-31</v>
      </c>
      <c r="BK283" s="9">
        <v>830</v>
      </c>
      <c r="BL283" s="16"/>
      <c r="BM283" s="9">
        <v>186.91</v>
      </c>
      <c r="BN283" s="16" t="s">
        <v>1084</v>
      </c>
      <c r="BO283" s="9">
        <v>17.149999999999999</v>
      </c>
      <c r="BP283" s="16" t="s">
        <v>1082</v>
      </c>
      <c r="BQ283" s="9">
        <v>3.88</v>
      </c>
      <c r="BR283" s="16" t="s">
        <v>1083</v>
      </c>
      <c r="BS283" s="9">
        <v>-3.86</v>
      </c>
      <c r="BT283" s="16" t="s">
        <v>1083</v>
      </c>
      <c r="BU283" s="9">
        <v>2630</v>
      </c>
      <c r="BV283" s="9">
        <v>1324</v>
      </c>
      <c r="BW283" s="9">
        <v>432</v>
      </c>
      <c r="BX283" s="9">
        <v>2.69</v>
      </c>
      <c r="BY283" s="9">
        <v>67.25</v>
      </c>
      <c r="BZ283" s="9">
        <v>186580</v>
      </c>
      <c r="CA283" s="9">
        <v>238900</v>
      </c>
      <c r="CB283" s="9">
        <v>13.7</v>
      </c>
      <c r="CC283" s="9">
        <v>15.31</v>
      </c>
      <c r="CD283" s="9">
        <v>238900</v>
      </c>
      <c r="CE283" s="9">
        <v>142000</v>
      </c>
      <c r="CF283" s="16"/>
      <c r="CG283" s="27"/>
      <c r="CH283" s="16"/>
      <c r="CI283" s="16"/>
      <c r="CJ283" s="9">
        <v>419</v>
      </c>
      <c r="CK283" s="9">
        <v>241</v>
      </c>
      <c r="CL283" s="9">
        <v>205</v>
      </c>
      <c r="CM283" s="9">
        <v>208</v>
      </c>
      <c r="CN283" s="9">
        <v>75965</v>
      </c>
      <c r="CO283" s="42">
        <v>26.16</v>
      </c>
      <c r="CP283" s="9">
        <v>0.28999999999999998</v>
      </c>
      <c r="CQ283" s="9">
        <v>17.2</v>
      </c>
      <c r="CR283" s="44">
        <v>5.6989795918367399E-2</v>
      </c>
      <c r="CS283" s="44">
        <v>1.5952597994530499E-2</v>
      </c>
      <c r="CT283" s="16">
        <v>1022605</v>
      </c>
      <c r="CU283" s="9">
        <v>8.09</v>
      </c>
      <c r="CV283" s="9">
        <v>7.91</v>
      </c>
      <c r="CW283" s="9">
        <v>1.02</v>
      </c>
      <c r="CX283" s="16">
        <v>25217</v>
      </c>
      <c r="CY283" s="16">
        <v>144000000</v>
      </c>
      <c r="CZ283" s="16">
        <v>157114661</v>
      </c>
      <c r="DA283" s="16">
        <v>482944148</v>
      </c>
      <c r="DB283" s="16">
        <v>208019812100</v>
      </c>
      <c r="DC283" s="16">
        <v>208631872100</v>
      </c>
      <c r="DD283" s="16">
        <v>1019605</v>
      </c>
      <c r="DE283" s="16">
        <v>1022605</v>
      </c>
      <c r="DF283" s="16">
        <v>1324</v>
      </c>
      <c r="DG283" s="16">
        <v>432</v>
      </c>
      <c r="DH283" s="16">
        <v>0.32532677256915399</v>
      </c>
      <c r="DI283" s="16">
        <v>612060000</v>
      </c>
      <c r="DJ283" s="16">
        <v>612060000</v>
      </c>
      <c r="DK283" s="16">
        <v>3000</v>
      </c>
      <c r="DL283" s="16">
        <v>1</v>
      </c>
      <c r="DM283" s="16"/>
      <c r="DN283" s="16"/>
      <c r="DO283" s="16"/>
      <c r="DP283" s="16"/>
      <c r="DQ283" s="16">
        <v>1</v>
      </c>
      <c r="DR283" s="16"/>
      <c r="DS283" s="16"/>
      <c r="DT283" s="16"/>
      <c r="DU283" s="48" t="s">
        <v>812</v>
      </c>
      <c r="DV283" s="9">
        <v>626.79999999999995</v>
      </c>
      <c r="DW283" s="16" t="s">
        <v>1082</v>
      </c>
      <c r="DX283" s="9">
        <v>766.9</v>
      </c>
      <c r="DY283" s="16" t="s">
        <v>4274</v>
      </c>
      <c r="DZ283" s="9">
        <v>563.9</v>
      </c>
      <c r="EA283" s="16" t="s">
        <v>4274</v>
      </c>
      <c r="EB283" s="9">
        <v>604.4</v>
      </c>
      <c r="EC283" s="16" t="s">
        <v>4274</v>
      </c>
      <c r="ED283" s="9">
        <v>56.5</v>
      </c>
      <c r="EE283" s="16" t="s">
        <v>4274</v>
      </c>
      <c r="EF283" s="9">
        <v>17.5</v>
      </c>
      <c r="EG283" s="16" t="s">
        <v>4274</v>
      </c>
      <c r="EH283" s="9">
        <v>39</v>
      </c>
      <c r="EI283" s="16" t="s">
        <v>4274</v>
      </c>
      <c r="EJ283" s="9">
        <v>1.22</v>
      </c>
      <c r="EK283" s="16">
        <v>0.63</v>
      </c>
      <c r="EL283" s="16">
        <v>0.75</v>
      </c>
      <c r="EM283" s="16">
        <v>13.7</v>
      </c>
      <c r="EN283" s="16" t="s">
        <v>372</v>
      </c>
      <c r="EO283" s="16">
        <v>17.899999999999999</v>
      </c>
      <c r="EP283" s="16" t="s">
        <v>372</v>
      </c>
      <c r="EQ283" s="16">
        <v>-1.3</v>
      </c>
      <c r="ER283" s="16">
        <v>-1.32</v>
      </c>
      <c r="ES283" s="16">
        <v>-1.19</v>
      </c>
      <c r="ET283" s="16">
        <v>73.53</v>
      </c>
      <c r="EU283" s="49">
        <v>78.81</v>
      </c>
      <c r="EV283" s="16">
        <v>26.47</v>
      </c>
      <c r="EW283" s="49">
        <v>21.189999999999998</v>
      </c>
      <c r="EX283" s="16">
        <v>-41.5</v>
      </c>
      <c r="EY283" s="16" t="s">
        <v>4274</v>
      </c>
      <c r="EZ283" s="9">
        <v>-151.19999999999999</v>
      </c>
      <c r="FA283" s="16" t="s">
        <v>4274</v>
      </c>
      <c r="FB283" s="16">
        <v>-61.5</v>
      </c>
      <c r="FC283" s="16" t="s">
        <v>4274</v>
      </c>
      <c r="FK283"/>
      <c r="FL283"/>
      <c r="FM283"/>
      <c r="FN283"/>
      <c r="FO283"/>
      <c r="FP283"/>
      <c r="FQ283"/>
    </row>
    <row r="284" spans="1:173" x14ac:dyDescent="0.2">
      <c r="A284" s="16" t="s">
        <v>170</v>
      </c>
      <c r="B284" s="16" t="s">
        <v>904</v>
      </c>
      <c r="C284" s="16" t="s">
        <v>1218</v>
      </c>
      <c r="D284" s="16" t="s">
        <v>1228</v>
      </c>
      <c r="E284" s="16" t="s">
        <v>1219</v>
      </c>
      <c r="F284" s="18">
        <v>44443.520833240742</v>
      </c>
      <c r="G284" s="16" t="s">
        <v>1221</v>
      </c>
      <c r="H284" s="16" t="s">
        <v>1223</v>
      </c>
      <c r="I284" s="16" t="s">
        <v>947</v>
      </c>
      <c r="J284" s="16" t="s">
        <v>1082</v>
      </c>
      <c r="K284" s="16" t="s">
        <v>939</v>
      </c>
      <c r="L284" s="16" t="s">
        <v>1083</v>
      </c>
      <c r="M284" s="9">
        <v>17410</v>
      </c>
      <c r="N284" s="9">
        <v>-1.25</v>
      </c>
      <c r="O284" s="9">
        <v>17560</v>
      </c>
      <c r="P284" s="9">
        <v>-0.4</v>
      </c>
      <c r="Q284" s="9">
        <v>5.76</v>
      </c>
      <c r="R284" s="44">
        <v>0.32350000000000001</v>
      </c>
      <c r="S284" s="9">
        <v>18190</v>
      </c>
      <c r="T284" s="9">
        <v>17200</v>
      </c>
      <c r="U284" s="9">
        <v>18190</v>
      </c>
      <c r="V284" s="16" t="s">
        <v>5457</v>
      </c>
      <c r="W284" s="16" t="s">
        <v>5458</v>
      </c>
      <c r="X284" s="16" t="s">
        <v>4615</v>
      </c>
      <c r="Y284" s="9">
        <v>0.75</v>
      </c>
      <c r="Z284" s="9">
        <v>0.62</v>
      </c>
      <c r="AA284" s="9">
        <v>11.7</v>
      </c>
      <c r="AB284" s="16" t="s">
        <v>1082</v>
      </c>
      <c r="AC284" s="9">
        <v>13.1</v>
      </c>
      <c r="AD284" s="16" t="s">
        <v>1082</v>
      </c>
      <c r="AE284" s="9">
        <v>0.9</v>
      </c>
      <c r="AF284" s="9">
        <v>-1.1200000000000001</v>
      </c>
      <c r="AG284" s="9">
        <v>-1.54</v>
      </c>
      <c r="AH284" s="16">
        <v>100</v>
      </c>
      <c r="AI284" s="49">
        <v>100</v>
      </c>
      <c r="AJ284" s="9">
        <v>0</v>
      </c>
      <c r="AK284" s="9">
        <v>0</v>
      </c>
      <c r="AL284" s="9">
        <v>0</v>
      </c>
      <c r="AM284" s="16"/>
      <c r="AN284" s="9">
        <v>-1</v>
      </c>
      <c r="AO284" s="16" t="s">
        <v>1083</v>
      </c>
      <c r="AP284" s="9">
        <v>-8.4600000000000009</v>
      </c>
      <c r="AQ284" s="9">
        <v>-1.42</v>
      </c>
      <c r="AR284" s="9" t="s">
        <v>4269</v>
      </c>
      <c r="AS284" s="44">
        <v>-8.5000000000000006E-3</v>
      </c>
      <c r="AT284" s="16" t="s">
        <v>896</v>
      </c>
      <c r="AU284" s="9">
        <v>0.62</v>
      </c>
      <c r="AV284" s="32">
        <v>8.2068333333333305E-4</v>
      </c>
      <c r="AW284" s="30">
        <v>2.5368882019577502E-3</v>
      </c>
      <c r="AX284" s="47">
        <v>1.45</v>
      </c>
      <c r="AY284" s="16" t="s">
        <v>897</v>
      </c>
      <c r="AZ284" s="9">
        <v>7</v>
      </c>
      <c r="BA284" s="9">
        <v>71</v>
      </c>
      <c r="BB284" s="9">
        <v>16270</v>
      </c>
      <c r="BC284" s="16">
        <v>50.16</v>
      </c>
      <c r="BD284" s="16">
        <v>51.32</v>
      </c>
      <c r="BE284" s="16" t="s">
        <v>4266</v>
      </c>
      <c r="BF284" s="9">
        <v>46700</v>
      </c>
      <c r="BG284" s="9">
        <v>26294</v>
      </c>
      <c r="BH284" s="9">
        <v>17560</v>
      </c>
      <c r="BI284" s="18">
        <v>44005</v>
      </c>
      <c r="BJ284" s="9">
        <v>-33.200000000000003</v>
      </c>
      <c r="BK284" s="9">
        <v>272.20999999999998</v>
      </c>
      <c r="BL284" s="16" t="s">
        <v>1084</v>
      </c>
      <c r="BM284" s="9">
        <v>12.88</v>
      </c>
      <c r="BN284" s="16" t="s">
        <v>1084</v>
      </c>
      <c r="BO284" s="9">
        <v>473.66</v>
      </c>
      <c r="BP284" s="16" t="s">
        <v>1082</v>
      </c>
      <c r="BQ284" s="9">
        <v>22.61</v>
      </c>
      <c r="BR284" s="16" t="s">
        <v>1082</v>
      </c>
      <c r="BS284" s="9">
        <v>451.05</v>
      </c>
      <c r="BT284" s="16" t="s">
        <v>1082</v>
      </c>
      <c r="BU284" s="9">
        <v>446</v>
      </c>
      <c r="BV284" s="9">
        <v>184</v>
      </c>
      <c r="BW284" s="9">
        <v>165</v>
      </c>
      <c r="BX284" s="9">
        <v>0.7</v>
      </c>
      <c r="BY284" s="9">
        <v>60.55</v>
      </c>
      <c r="BZ284" s="9">
        <v>16830</v>
      </c>
      <c r="CA284" s="9">
        <v>20270</v>
      </c>
      <c r="CB284" s="9">
        <v>21.32</v>
      </c>
      <c r="CC284" s="9">
        <v>16.420000000000002</v>
      </c>
      <c r="CD284" s="9">
        <v>20270</v>
      </c>
      <c r="CE284" s="9">
        <v>13020</v>
      </c>
      <c r="CF284" s="16" t="s">
        <v>1105</v>
      </c>
      <c r="CG284" s="27">
        <v>44462</v>
      </c>
      <c r="CH284" s="16" t="s">
        <v>375</v>
      </c>
      <c r="CI284" s="16" t="s">
        <v>1099</v>
      </c>
      <c r="CJ284" s="9">
        <v>443</v>
      </c>
      <c r="CK284" s="9">
        <v>344</v>
      </c>
      <c r="CL284" s="9">
        <v>400</v>
      </c>
      <c r="CM284" s="9">
        <v>368</v>
      </c>
      <c r="CN284" s="9">
        <v>850822</v>
      </c>
      <c r="CO284" s="42">
        <v>58.11</v>
      </c>
      <c r="CP284" s="9">
        <v>0.26</v>
      </c>
      <c r="CQ284" s="9">
        <v>6.04</v>
      </c>
      <c r="CR284" s="44">
        <v>-4.28807036833425E-2</v>
      </c>
      <c r="CS284" s="44">
        <v>-8.5082246171298906E-3</v>
      </c>
      <c r="CT284" s="16">
        <v>1231025</v>
      </c>
      <c r="CU284" s="9">
        <v>10.34</v>
      </c>
      <c r="CV284" s="9">
        <v>20.63</v>
      </c>
      <c r="CW284" s="9">
        <v>0.5</v>
      </c>
      <c r="CX284" s="16">
        <v>1698</v>
      </c>
      <c r="CY284" s="16">
        <v>1500000000</v>
      </c>
      <c r="CZ284" s="16">
        <v>117482603</v>
      </c>
      <c r="DA284" s="16">
        <v>131010903</v>
      </c>
      <c r="DB284" s="16">
        <v>21616799000</v>
      </c>
      <c r="DC284" s="16">
        <v>21616799000</v>
      </c>
      <c r="DD284" s="16">
        <v>1231025</v>
      </c>
      <c r="DE284" s="16">
        <v>1231025</v>
      </c>
      <c r="DF284" s="16">
        <v>184</v>
      </c>
      <c r="DG284" s="16">
        <v>165</v>
      </c>
      <c r="DH284" s="16">
        <v>0.89673912865099503</v>
      </c>
      <c r="DI284" s="16"/>
      <c r="DJ284" s="16"/>
      <c r="DK284" s="16"/>
      <c r="DL284" s="16"/>
      <c r="DM284" s="16"/>
      <c r="DN284" s="16"/>
      <c r="DO284" s="16"/>
      <c r="DP284" s="16"/>
      <c r="DQ284" s="16">
        <v>1</v>
      </c>
      <c r="DR284" s="16"/>
      <c r="DS284" s="16"/>
      <c r="DT284" s="16"/>
      <c r="DU284" s="48" t="s">
        <v>904</v>
      </c>
      <c r="DV284" s="9">
        <v>328.5</v>
      </c>
      <c r="DW284" s="16" t="s">
        <v>1082</v>
      </c>
      <c r="DX284" s="9">
        <v>84.5</v>
      </c>
      <c r="DY284" s="16" t="s">
        <v>4274</v>
      </c>
      <c r="DZ284" s="9">
        <v>81.900000000000006</v>
      </c>
      <c r="EA284" s="16" t="s">
        <v>4274</v>
      </c>
      <c r="EB284" s="9">
        <v>77.8</v>
      </c>
      <c r="EC284" s="16" t="s">
        <v>4274</v>
      </c>
      <c r="ED284" s="9">
        <v>1.5</v>
      </c>
      <c r="EE284" s="16" t="s">
        <v>4274</v>
      </c>
      <c r="EF284" s="9">
        <v>3.1</v>
      </c>
      <c r="EG284" s="16" t="s">
        <v>4274</v>
      </c>
      <c r="EH284" s="9">
        <v>-1.6</v>
      </c>
      <c r="EI284" s="16" t="s">
        <v>4274</v>
      </c>
      <c r="EJ284" s="9">
        <v>0.52</v>
      </c>
      <c r="EK284" s="16">
        <v>1.06</v>
      </c>
      <c r="EL284" s="16">
        <v>1.04</v>
      </c>
      <c r="EM284" s="16">
        <v>14.5</v>
      </c>
      <c r="EN284" s="16" t="s">
        <v>372</v>
      </c>
      <c r="EO284" s="16">
        <v>14.7</v>
      </c>
      <c r="EP284" s="16" t="s">
        <v>372</v>
      </c>
      <c r="EQ284" s="16">
        <v>-1.02</v>
      </c>
      <c r="ER284" s="16">
        <v>-1.38</v>
      </c>
      <c r="ES284" s="16">
        <v>-1.23</v>
      </c>
      <c r="ET284" s="16">
        <v>96.85</v>
      </c>
      <c r="EU284" s="49">
        <v>91.97</v>
      </c>
      <c r="EV284" s="16">
        <v>3.1500000000000057</v>
      </c>
      <c r="EW284" s="49">
        <v>8.0300000000000011</v>
      </c>
      <c r="EX284" s="16">
        <v>4.0999999999999996</v>
      </c>
      <c r="EY284" s="16" t="s">
        <v>4274</v>
      </c>
      <c r="EZ284" s="9">
        <v>-61.1</v>
      </c>
      <c r="FA284" s="16" t="s">
        <v>372</v>
      </c>
      <c r="FB284" s="16">
        <v>1.8</v>
      </c>
      <c r="FC284" s="16" t="s">
        <v>4274</v>
      </c>
      <c r="FK284"/>
      <c r="FL284"/>
      <c r="FM284"/>
      <c r="FN284"/>
      <c r="FO284"/>
      <c r="FP284"/>
      <c r="FQ284"/>
    </row>
    <row r="285" spans="1:173" x14ac:dyDescent="0.2">
      <c r="A285" s="16" t="s">
        <v>743</v>
      </c>
      <c r="B285" s="16" t="s">
        <v>796</v>
      </c>
      <c r="C285" s="16" t="s">
        <v>1218</v>
      </c>
      <c r="D285" s="16" t="s">
        <v>1220</v>
      </c>
      <c r="E285" s="16" t="s">
        <v>1219</v>
      </c>
      <c r="F285" s="18">
        <v>44443.520782094907</v>
      </c>
      <c r="G285" s="16" t="s">
        <v>1229</v>
      </c>
      <c r="H285" s="16" t="s">
        <v>1222</v>
      </c>
      <c r="I285" s="16" t="s">
        <v>797</v>
      </c>
      <c r="J285" s="16" t="s">
        <v>1082</v>
      </c>
      <c r="K285" s="16" t="s">
        <v>1069</v>
      </c>
      <c r="L285" s="16" t="s">
        <v>1083</v>
      </c>
      <c r="M285" s="9">
        <v>40050</v>
      </c>
      <c r="N285" s="9">
        <v>0.96</v>
      </c>
      <c r="O285" s="9">
        <v>40140</v>
      </c>
      <c r="P285" s="9">
        <v>1.18</v>
      </c>
      <c r="Q285" s="9">
        <v>3.96</v>
      </c>
      <c r="R285" s="44">
        <v>0.16070000000000001</v>
      </c>
      <c r="S285" s="9">
        <v>40000</v>
      </c>
      <c r="T285" s="9">
        <v>39600</v>
      </c>
      <c r="U285" s="9">
        <v>41170</v>
      </c>
      <c r="V285" s="16" t="s">
        <v>5459</v>
      </c>
      <c r="W285" s="16" t="s">
        <v>5460</v>
      </c>
      <c r="X285" s="16" t="s">
        <v>5461</v>
      </c>
      <c r="Y285" s="9">
        <v>0.5</v>
      </c>
      <c r="Z285" s="9">
        <v>1.56</v>
      </c>
      <c r="AA285" s="9">
        <v>9.6</v>
      </c>
      <c r="AB285" s="16" t="s">
        <v>1082</v>
      </c>
      <c r="AC285" s="9">
        <v>14.8</v>
      </c>
      <c r="AD285" s="16" t="s">
        <v>1082</v>
      </c>
      <c r="AE285" s="9">
        <v>0.65</v>
      </c>
      <c r="AF285" s="9">
        <v>-1.53</v>
      </c>
      <c r="AG285" s="9">
        <v>-1.52</v>
      </c>
      <c r="AH285" s="16">
        <v>98.3</v>
      </c>
      <c r="AI285" s="49">
        <v>100</v>
      </c>
      <c r="AJ285" s="9">
        <v>1.7000000000000028</v>
      </c>
      <c r="AK285" s="9">
        <v>0</v>
      </c>
      <c r="AL285" s="9">
        <v>-123.9</v>
      </c>
      <c r="AM285" s="16" t="s">
        <v>1082</v>
      </c>
      <c r="AN285" s="9">
        <v>-165</v>
      </c>
      <c r="AO285" s="16" t="s">
        <v>1082</v>
      </c>
      <c r="AP285" s="9">
        <v>-7.76</v>
      </c>
      <c r="AQ285" s="9">
        <v>-5.09</v>
      </c>
      <c r="AR285" s="9" t="s">
        <v>4269</v>
      </c>
      <c r="AS285" s="44">
        <v>-2.2000000000000001E-3</v>
      </c>
      <c r="AT285" s="16" t="s">
        <v>896</v>
      </c>
      <c r="AU285" s="9">
        <v>1.84</v>
      </c>
      <c r="AV285" s="32">
        <v>5.7205824813833196E-3</v>
      </c>
      <c r="AW285" s="30">
        <v>3.55978996974693E-2</v>
      </c>
      <c r="AX285" s="47">
        <v>4.79</v>
      </c>
      <c r="AY285" s="16" t="s">
        <v>897</v>
      </c>
      <c r="AZ285" s="9">
        <v>93</v>
      </c>
      <c r="BA285" s="9">
        <v>71</v>
      </c>
      <c r="BB285" s="9">
        <v>39330</v>
      </c>
      <c r="BC285" s="16">
        <v>30.69</v>
      </c>
      <c r="BD285" s="16">
        <v>28.49</v>
      </c>
      <c r="BE285" s="16" t="s">
        <v>4265</v>
      </c>
      <c r="BF285" s="9">
        <v>65720</v>
      </c>
      <c r="BG285" s="9">
        <v>65720</v>
      </c>
      <c r="BH285" s="9">
        <v>40140</v>
      </c>
      <c r="BI285" s="18">
        <v>44265</v>
      </c>
      <c r="BJ285" s="9">
        <v>-38.9</v>
      </c>
      <c r="BK285" s="9">
        <v>5.39</v>
      </c>
      <c r="BL285" s="16" t="s">
        <v>1084</v>
      </c>
      <c r="BM285" s="9">
        <v>29.44</v>
      </c>
      <c r="BN285" s="16" t="s">
        <v>1084</v>
      </c>
      <c r="BO285" s="9">
        <v>21.55</v>
      </c>
      <c r="BP285" s="16" t="s">
        <v>1082</v>
      </c>
      <c r="BQ285" s="9">
        <v>118.35</v>
      </c>
      <c r="BR285" s="16" t="s">
        <v>1082</v>
      </c>
      <c r="BS285" s="9">
        <v>-96.8</v>
      </c>
      <c r="BT285" s="16" t="s">
        <v>1082</v>
      </c>
      <c r="BU285" s="9">
        <v>1671</v>
      </c>
      <c r="BV285" s="9">
        <v>742</v>
      </c>
      <c r="BW285" s="9">
        <v>493</v>
      </c>
      <c r="BX285" s="9">
        <v>2.57</v>
      </c>
      <c r="BY285" s="9">
        <v>4</v>
      </c>
      <c r="BZ285" s="9">
        <v>39330</v>
      </c>
      <c r="CA285" s="9">
        <v>45790</v>
      </c>
      <c r="CB285" s="9">
        <v>1.83</v>
      </c>
      <c r="CC285" s="9">
        <v>24.94</v>
      </c>
      <c r="CD285" s="9">
        <v>57290</v>
      </c>
      <c r="CE285" s="9">
        <v>39330</v>
      </c>
      <c r="CF285" s="16"/>
      <c r="CG285" s="27"/>
      <c r="CH285" s="16"/>
      <c r="CI285" s="16"/>
      <c r="CJ285" s="9">
        <v>487</v>
      </c>
      <c r="CK285" s="9">
        <v>427</v>
      </c>
      <c r="CL285" s="9">
        <v>448</v>
      </c>
      <c r="CM285" s="9">
        <v>418</v>
      </c>
      <c r="CN285" s="9">
        <v>378119</v>
      </c>
      <c r="CO285" s="42">
        <v>22.12</v>
      </c>
      <c r="CP285" s="9">
        <v>0.13</v>
      </c>
      <c r="CQ285" s="9">
        <v>38.11</v>
      </c>
      <c r="CR285" s="44">
        <v>1.25E-3</v>
      </c>
      <c r="CS285" s="44">
        <v>-2.2687169145450001E-3</v>
      </c>
      <c r="CT285" s="16">
        <v>1812967</v>
      </c>
      <c r="CU285" s="9">
        <v>211.26</v>
      </c>
      <c r="CV285" s="9">
        <v>16.41</v>
      </c>
      <c r="CW285" s="9">
        <v>12.87</v>
      </c>
      <c r="CX285" s="16">
        <v>190</v>
      </c>
      <c r="CY285" s="16">
        <v>316920000</v>
      </c>
      <c r="CZ285" s="16">
        <v>96411519</v>
      </c>
      <c r="DA285" s="16">
        <v>147611552</v>
      </c>
      <c r="DB285" s="16">
        <v>71537347440</v>
      </c>
      <c r="DC285" s="16">
        <v>72772495380</v>
      </c>
      <c r="DD285" s="16">
        <v>1782196</v>
      </c>
      <c r="DE285" s="16">
        <v>1812967</v>
      </c>
      <c r="DF285" s="16">
        <v>742</v>
      </c>
      <c r="DG285" s="16">
        <v>493</v>
      </c>
      <c r="DH285" s="16">
        <v>0.65314345451770595</v>
      </c>
      <c r="DI285" s="16">
        <v>1235147940</v>
      </c>
      <c r="DJ285" s="16">
        <v>1235147940</v>
      </c>
      <c r="DK285" s="16">
        <v>30771</v>
      </c>
      <c r="DL285" s="16">
        <v>1</v>
      </c>
      <c r="DM285" s="16"/>
      <c r="DN285" s="16"/>
      <c r="DO285" s="16"/>
      <c r="DP285" s="16"/>
      <c r="DQ285" s="16">
        <v>0.98</v>
      </c>
      <c r="DR285" s="16"/>
      <c r="DS285" s="16"/>
      <c r="DT285" s="16"/>
      <c r="DU285" s="48" t="s">
        <v>796</v>
      </c>
      <c r="DV285" s="9">
        <v>127.4</v>
      </c>
      <c r="DW285" s="16" t="s">
        <v>1082</v>
      </c>
      <c r="DX285" s="9">
        <v>65</v>
      </c>
      <c r="DY285" s="16" t="s">
        <v>4274</v>
      </c>
      <c r="DZ285" s="9">
        <v>63.7</v>
      </c>
      <c r="EA285" s="16" t="s">
        <v>4274</v>
      </c>
      <c r="EB285" s="9">
        <v>56.4</v>
      </c>
      <c r="EC285" s="16" t="s">
        <v>4274</v>
      </c>
      <c r="ED285" s="9">
        <v>6</v>
      </c>
      <c r="EE285" s="16" t="s">
        <v>4274</v>
      </c>
      <c r="EF285" s="9">
        <v>9</v>
      </c>
      <c r="EG285" s="16" t="s">
        <v>4274</v>
      </c>
      <c r="EH285" s="9">
        <v>-3</v>
      </c>
      <c r="EI285" s="16" t="s">
        <v>4274</v>
      </c>
      <c r="EJ285" s="9">
        <v>0.23</v>
      </c>
      <c r="EK285" s="16">
        <v>0.56999999999999995</v>
      </c>
      <c r="EL285" s="16">
        <v>0.86</v>
      </c>
      <c r="EM285" s="16">
        <v>11.6</v>
      </c>
      <c r="EN285" s="16" t="s">
        <v>372</v>
      </c>
      <c r="EO285" s="16">
        <v>13.9</v>
      </c>
      <c r="EP285" s="16" t="s">
        <v>372</v>
      </c>
      <c r="EQ285" s="16">
        <v>-1.19</v>
      </c>
      <c r="ER285" s="16">
        <v>-1.34</v>
      </c>
      <c r="ES285" s="16">
        <v>-1.1100000000000001</v>
      </c>
      <c r="ET285" s="16">
        <v>97.95</v>
      </c>
      <c r="EU285" s="49">
        <v>86.63</v>
      </c>
      <c r="EV285" s="16">
        <v>2.0499999999999972</v>
      </c>
      <c r="EW285" s="49">
        <v>13.370000000000005</v>
      </c>
      <c r="EX285" s="16">
        <v>7.4</v>
      </c>
      <c r="EY285" s="16" t="s">
        <v>4274</v>
      </c>
      <c r="EZ285" s="9">
        <v>-6</v>
      </c>
      <c r="FA285" s="16" t="s">
        <v>4274</v>
      </c>
      <c r="FB285" s="16">
        <v>90.7</v>
      </c>
      <c r="FC285" s="16" t="s">
        <v>372</v>
      </c>
      <c r="FK285"/>
      <c r="FL285"/>
      <c r="FM285"/>
      <c r="FN285"/>
      <c r="FO285"/>
      <c r="FP285"/>
      <c r="FQ285"/>
    </row>
    <row r="286" spans="1:173" x14ac:dyDescent="0.2">
      <c r="A286" s="16" t="s">
        <v>32</v>
      </c>
      <c r="B286" s="16" t="s">
        <v>796</v>
      </c>
      <c r="C286" s="16" t="s">
        <v>1218</v>
      </c>
      <c r="D286" s="16" t="s">
        <v>1224</v>
      </c>
      <c r="E286" s="16" t="s">
        <v>1219</v>
      </c>
      <c r="F286" s="18">
        <v>44443.520805347223</v>
      </c>
      <c r="G286" s="16" t="s">
        <v>1221</v>
      </c>
      <c r="H286" s="16" t="s">
        <v>1226</v>
      </c>
      <c r="I286" s="16" t="s">
        <v>4745</v>
      </c>
      <c r="J286" s="16" t="s">
        <v>1082</v>
      </c>
      <c r="K286" s="16" t="s">
        <v>4307</v>
      </c>
      <c r="L286" s="16" t="s">
        <v>1083</v>
      </c>
      <c r="M286" s="9">
        <v>2861</v>
      </c>
      <c r="N286" s="9">
        <v>1.24</v>
      </c>
      <c r="O286" s="9">
        <v>2895</v>
      </c>
      <c r="P286" s="9">
        <v>2.44</v>
      </c>
      <c r="Q286" s="9">
        <v>4.55</v>
      </c>
      <c r="R286" s="44">
        <v>0.27100000000000002</v>
      </c>
      <c r="S286" s="9">
        <v>2950</v>
      </c>
      <c r="T286" s="9">
        <v>2838</v>
      </c>
      <c r="U286" s="9">
        <v>2967</v>
      </c>
      <c r="V286" s="16" t="s">
        <v>5462</v>
      </c>
      <c r="W286" s="16" t="s">
        <v>5463</v>
      </c>
      <c r="X286" s="16" t="s">
        <v>5464</v>
      </c>
      <c r="Y286" s="9">
        <v>0.78</v>
      </c>
      <c r="Z286" s="9">
        <v>0.98</v>
      </c>
      <c r="AA286" s="9">
        <v>12.8</v>
      </c>
      <c r="AB286" s="16" t="s">
        <v>1082</v>
      </c>
      <c r="AC286" s="9">
        <v>14.8</v>
      </c>
      <c r="AD286" s="16" t="s">
        <v>1082</v>
      </c>
      <c r="AE286" s="9">
        <v>0.86</v>
      </c>
      <c r="AF286" s="9">
        <v>-1.1599999999999999</v>
      </c>
      <c r="AG286" s="9">
        <v>-1.67</v>
      </c>
      <c r="AH286" s="16">
        <v>96.85</v>
      </c>
      <c r="AI286" s="49">
        <v>74.02</v>
      </c>
      <c r="AJ286" s="9">
        <v>3.1500000000000057</v>
      </c>
      <c r="AK286" s="9">
        <v>25.980000000000004</v>
      </c>
      <c r="AL286" s="9">
        <v>5.7</v>
      </c>
      <c r="AM286" s="16" t="s">
        <v>1083</v>
      </c>
      <c r="AN286" s="9">
        <v>-2.5</v>
      </c>
      <c r="AO286" s="16" t="s">
        <v>1083</v>
      </c>
      <c r="AP286" s="9">
        <v>-4.4400000000000004</v>
      </c>
      <c r="AQ286" s="9">
        <v>10.98</v>
      </c>
      <c r="AR286" s="9" t="s">
        <v>4269</v>
      </c>
      <c r="AS286" s="44">
        <v>-1.2E-2</v>
      </c>
      <c r="AT286" s="16" t="s">
        <v>896</v>
      </c>
      <c r="AU286" s="9">
        <v>0.93</v>
      </c>
      <c r="AV286" s="32">
        <v>2.3953391880548801E-3</v>
      </c>
      <c r="AW286" s="30">
        <v>8.8388899928224397E-3</v>
      </c>
      <c r="AX286" s="47">
        <v>5.99</v>
      </c>
      <c r="AY286" s="16" t="s">
        <v>897</v>
      </c>
      <c r="AZ286" s="9">
        <v>0</v>
      </c>
      <c r="BA286" s="9">
        <v>71</v>
      </c>
      <c r="BB286" s="9">
        <v>2220</v>
      </c>
      <c r="BC286" s="16">
        <v>65.040000000000006</v>
      </c>
      <c r="BD286" s="16">
        <v>65.37</v>
      </c>
      <c r="BE286" s="16" t="s">
        <v>4266</v>
      </c>
      <c r="BF286" s="9">
        <v>76560</v>
      </c>
      <c r="BG286" s="9">
        <v>7666</v>
      </c>
      <c r="BH286" s="9">
        <v>2895</v>
      </c>
      <c r="BI286" s="18">
        <v>44020</v>
      </c>
      <c r="BJ286" s="9">
        <v>-62.2</v>
      </c>
      <c r="BK286" s="9">
        <v>420.2</v>
      </c>
      <c r="BL286" s="16" t="s">
        <v>1084</v>
      </c>
      <c r="BM286" s="9">
        <v>173.91</v>
      </c>
      <c r="BN286" s="16" t="s">
        <v>1084</v>
      </c>
      <c r="BO286" s="9">
        <v>120.11</v>
      </c>
      <c r="BP286" s="16" t="s">
        <v>1082</v>
      </c>
      <c r="BQ286" s="9">
        <v>50.08</v>
      </c>
      <c r="BR286" s="16" t="s">
        <v>1082</v>
      </c>
      <c r="BS286" s="9">
        <v>70.040000000000006</v>
      </c>
      <c r="BT286" s="16" t="s">
        <v>1082</v>
      </c>
      <c r="BU286" s="9">
        <v>4190</v>
      </c>
      <c r="BV286" s="9">
        <v>1915</v>
      </c>
      <c r="BW286" s="9">
        <v>1262</v>
      </c>
      <c r="BX286" s="9">
        <v>1.02</v>
      </c>
      <c r="BY286" s="9">
        <v>73.94</v>
      </c>
      <c r="BZ286" s="9">
        <v>2700</v>
      </c>
      <c r="CA286" s="9">
        <v>3146</v>
      </c>
      <c r="CB286" s="9">
        <v>31.23</v>
      </c>
      <c r="CC286" s="9">
        <v>9.9600000000000009</v>
      </c>
      <c r="CD286" s="9">
        <v>3146</v>
      </c>
      <c r="CE286" s="9">
        <v>2052</v>
      </c>
      <c r="CF286" s="16" t="s">
        <v>1101</v>
      </c>
      <c r="CG286" s="27">
        <v>44431</v>
      </c>
      <c r="CH286" s="16" t="s">
        <v>375</v>
      </c>
      <c r="CI286" s="16" t="s">
        <v>1099</v>
      </c>
      <c r="CJ286" s="9">
        <v>58</v>
      </c>
      <c r="CK286" s="9">
        <v>63</v>
      </c>
      <c r="CL286" s="9">
        <v>134</v>
      </c>
      <c r="CM286" s="9">
        <v>128</v>
      </c>
      <c r="CN286" s="9">
        <v>14561102</v>
      </c>
      <c r="CO286" s="42">
        <v>0</v>
      </c>
      <c r="CP286" s="9">
        <v>1.05</v>
      </c>
      <c r="CQ286" s="9">
        <v>2.3199999999999998</v>
      </c>
      <c r="CR286" s="44">
        <v>-3.0169491525423701E-2</v>
      </c>
      <c r="CS286" s="44">
        <v>-1.20311394196745E-2</v>
      </c>
      <c r="CT286" s="16">
        <v>87196948</v>
      </c>
      <c r="CU286" s="9">
        <v>14.32</v>
      </c>
      <c r="CV286" s="9">
        <v>16.41</v>
      </c>
      <c r="CW286" s="9">
        <v>0.87</v>
      </c>
      <c r="CX286" s="16">
        <v>202.14</v>
      </c>
      <c r="CY286" s="16">
        <v>36402756000</v>
      </c>
      <c r="CZ286" s="16">
        <v>127662618</v>
      </c>
      <c r="DA286" s="16">
        <v>148069840</v>
      </c>
      <c r="DB286" s="16">
        <v>244473914460</v>
      </c>
      <c r="DC286" s="16">
        <v>186864138210</v>
      </c>
      <c r="DD286" s="16">
        <v>84446948</v>
      </c>
      <c r="DE286" s="16">
        <v>64547198</v>
      </c>
      <c r="DF286" s="16">
        <v>1915</v>
      </c>
      <c r="DG286" s="16">
        <v>1262</v>
      </c>
      <c r="DH286" s="16">
        <v>0.86217840175960203</v>
      </c>
      <c r="DI286" s="16">
        <v>2653750000</v>
      </c>
      <c r="DJ286" s="16">
        <v>7961250000</v>
      </c>
      <c r="DK286" s="16">
        <v>2750000</v>
      </c>
      <c r="DL286" s="16">
        <v>3</v>
      </c>
      <c r="DM286" s="16">
        <v>8196378281</v>
      </c>
      <c r="DN286" s="16">
        <v>65571026250</v>
      </c>
      <c r="DO286" s="16">
        <v>22649750</v>
      </c>
      <c r="DP286" s="16">
        <v>8</v>
      </c>
      <c r="DQ286" s="16">
        <v>1.31</v>
      </c>
      <c r="DR286" s="16">
        <v>0.12</v>
      </c>
      <c r="DS286" s="16">
        <v>30.71</v>
      </c>
      <c r="DT286" s="16">
        <v>2.85</v>
      </c>
      <c r="DU286" s="48" t="s">
        <v>796</v>
      </c>
      <c r="DV286" s="9">
        <v>127.4</v>
      </c>
      <c r="DW286" s="16" t="s">
        <v>1082</v>
      </c>
      <c r="DX286" s="9">
        <v>65</v>
      </c>
      <c r="DY286" s="16" t="s">
        <v>4274</v>
      </c>
      <c r="DZ286" s="9">
        <v>63.7</v>
      </c>
      <c r="EA286" s="16" t="s">
        <v>4274</v>
      </c>
      <c r="EB286" s="9">
        <v>56.4</v>
      </c>
      <c r="EC286" s="16" t="s">
        <v>4274</v>
      </c>
      <c r="ED286" s="9">
        <v>6</v>
      </c>
      <c r="EE286" s="16" t="s">
        <v>4274</v>
      </c>
      <c r="EF286" s="9">
        <v>9</v>
      </c>
      <c r="EG286" s="16" t="s">
        <v>4274</v>
      </c>
      <c r="EH286" s="9">
        <v>-3</v>
      </c>
      <c r="EI286" s="16" t="s">
        <v>4274</v>
      </c>
      <c r="EJ286" s="9">
        <v>0.23</v>
      </c>
      <c r="EK286" s="16">
        <v>0.56999999999999995</v>
      </c>
      <c r="EL286" s="16">
        <v>0.86</v>
      </c>
      <c r="EM286" s="16">
        <v>11.6</v>
      </c>
      <c r="EN286" s="16" t="s">
        <v>372</v>
      </c>
      <c r="EO286" s="16">
        <v>13.9</v>
      </c>
      <c r="EP286" s="16" t="s">
        <v>372</v>
      </c>
      <c r="EQ286" s="16">
        <v>-1.19</v>
      </c>
      <c r="ER286" s="16">
        <v>-1.34</v>
      </c>
      <c r="ES286" s="16">
        <v>-1.1100000000000001</v>
      </c>
      <c r="ET286" s="16">
        <v>97.95</v>
      </c>
      <c r="EU286" s="49">
        <v>86.63</v>
      </c>
      <c r="EV286" s="16">
        <v>2.0499999999999972</v>
      </c>
      <c r="EW286" s="49">
        <v>13.370000000000005</v>
      </c>
      <c r="EX286" s="16">
        <v>7.4</v>
      </c>
      <c r="EY286" s="16" t="s">
        <v>4274</v>
      </c>
      <c r="EZ286" s="9">
        <v>-6</v>
      </c>
      <c r="FA286" s="16" t="s">
        <v>4274</v>
      </c>
      <c r="FB286" s="16">
        <v>90.7</v>
      </c>
      <c r="FC286" s="16" t="s">
        <v>372</v>
      </c>
      <c r="FK286"/>
      <c r="FL286"/>
      <c r="FM286"/>
      <c r="FN286"/>
      <c r="FO286"/>
      <c r="FP286"/>
      <c r="FQ286"/>
    </row>
    <row r="287" spans="1:173" x14ac:dyDescent="0.2">
      <c r="A287" s="16" t="s">
        <v>734</v>
      </c>
      <c r="B287" s="16" t="s">
        <v>904</v>
      </c>
      <c r="C287" s="16" t="s">
        <v>1218</v>
      </c>
      <c r="D287" s="16" t="s">
        <v>1220</v>
      </c>
      <c r="E287" s="16" t="s">
        <v>1219</v>
      </c>
      <c r="F287" s="18">
        <v>44443.52082957176</v>
      </c>
      <c r="G287" s="16" t="s">
        <v>1225</v>
      </c>
      <c r="H287" s="16" t="s">
        <v>1222</v>
      </c>
      <c r="I287" s="16" t="s">
        <v>988</v>
      </c>
      <c r="J287" s="16" t="s">
        <v>1082</v>
      </c>
      <c r="K287" s="16" t="s">
        <v>914</v>
      </c>
      <c r="L287" s="16" t="s">
        <v>1083</v>
      </c>
      <c r="M287" s="9">
        <v>25140</v>
      </c>
      <c r="N287" s="9">
        <v>0.96</v>
      </c>
      <c r="O287" s="9">
        <v>25010</v>
      </c>
      <c r="P287" s="9">
        <v>0.44</v>
      </c>
      <c r="Q287" s="9">
        <v>5.97</v>
      </c>
      <c r="R287" s="44">
        <v>0.34620000000000001</v>
      </c>
      <c r="S287" s="9">
        <v>25400</v>
      </c>
      <c r="T287" s="9">
        <v>24300</v>
      </c>
      <c r="U287" s="9">
        <v>25750</v>
      </c>
      <c r="V287" s="16" t="s">
        <v>4978</v>
      </c>
      <c r="W287" s="16" t="s">
        <v>4392</v>
      </c>
      <c r="X287" s="16" t="s">
        <v>4979</v>
      </c>
      <c r="Y287" s="9">
        <v>0.59</v>
      </c>
      <c r="Z287" s="9">
        <v>0.89</v>
      </c>
      <c r="AA287" s="9">
        <v>10.9</v>
      </c>
      <c r="AB287" s="16" t="s">
        <v>1082</v>
      </c>
      <c r="AC287" s="9">
        <v>13.9</v>
      </c>
      <c r="AD287" s="16" t="s">
        <v>1082</v>
      </c>
      <c r="AE287" s="9">
        <v>0.78</v>
      </c>
      <c r="AF287" s="9">
        <v>-1.28</v>
      </c>
      <c r="AG287" s="9">
        <v>-1.37</v>
      </c>
      <c r="AH287" s="16">
        <v>100</v>
      </c>
      <c r="AI287" s="49">
        <v>99.03</v>
      </c>
      <c r="AJ287" s="9">
        <v>0</v>
      </c>
      <c r="AK287" s="9">
        <v>0.96999999999999886</v>
      </c>
      <c r="AL287" s="9">
        <v>38.5</v>
      </c>
      <c r="AM287" s="16" t="s">
        <v>1082</v>
      </c>
      <c r="AN287" s="9">
        <v>-234.8</v>
      </c>
      <c r="AO287" s="16" t="s">
        <v>1082</v>
      </c>
      <c r="AP287" s="9">
        <v>-7.47</v>
      </c>
      <c r="AQ287" s="9">
        <v>8.69</v>
      </c>
      <c r="AR287" s="9" t="s">
        <v>4269</v>
      </c>
      <c r="AS287" s="44">
        <v>5.1999999999999998E-3</v>
      </c>
      <c r="AT287" s="16" t="s">
        <v>896</v>
      </c>
      <c r="AU287" s="9">
        <v>0.9</v>
      </c>
      <c r="AV287" s="32">
        <v>7.7470350000000002E-3</v>
      </c>
      <c r="AW287" s="30">
        <v>2.2377339688041599E-2</v>
      </c>
      <c r="AX287" s="47">
        <v>2.57</v>
      </c>
      <c r="AY287" s="16" t="s">
        <v>897</v>
      </c>
      <c r="AZ287" s="9">
        <v>0</v>
      </c>
      <c r="BA287" s="9">
        <v>71</v>
      </c>
      <c r="BB287" s="9">
        <v>22300</v>
      </c>
      <c r="BC287" s="16">
        <v>47.12</v>
      </c>
      <c r="BD287" s="16">
        <v>46.33</v>
      </c>
      <c r="BE287" s="16" t="s">
        <v>4265</v>
      </c>
      <c r="BF287" s="9">
        <v>57500</v>
      </c>
      <c r="BG287" s="9">
        <v>56973</v>
      </c>
      <c r="BH287" s="9">
        <v>25010</v>
      </c>
      <c r="BI287" s="18">
        <v>44202</v>
      </c>
      <c r="BJ287" s="9">
        <v>-56.1</v>
      </c>
      <c r="BK287" s="9">
        <v>10.5</v>
      </c>
      <c r="BL287" s="16" t="s">
        <v>1084</v>
      </c>
      <c r="BM287" s="9">
        <v>33.299999999999997</v>
      </c>
      <c r="BN287" s="16" t="s">
        <v>1084</v>
      </c>
      <c r="BO287" s="9">
        <v>26.19</v>
      </c>
      <c r="BP287" s="16" t="s">
        <v>1082</v>
      </c>
      <c r="BQ287" s="9">
        <v>84</v>
      </c>
      <c r="BR287" s="16" t="s">
        <v>1082</v>
      </c>
      <c r="BS287" s="9">
        <v>-57.8</v>
      </c>
      <c r="BT287" s="16" t="s">
        <v>1082</v>
      </c>
      <c r="BU287" s="9">
        <v>800</v>
      </c>
      <c r="BV287" s="9">
        <v>357</v>
      </c>
      <c r="BW287" s="9">
        <v>277</v>
      </c>
      <c r="BX287" s="9">
        <v>0.91</v>
      </c>
      <c r="BY287" s="9">
        <v>15.96</v>
      </c>
      <c r="BZ287" s="9">
        <v>23790</v>
      </c>
      <c r="CA287" s="9">
        <v>27940</v>
      </c>
      <c r="CB287" s="9">
        <v>15.16</v>
      </c>
      <c r="CC287" s="9">
        <v>11.37</v>
      </c>
      <c r="CD287" s="9">
        <v>42560</v>
      </c>
      <c r="CE287" s="9">
        <v>21830</v>
      </c>
      <c r="CF287" s="16"/>
      <c r="CG287" s="27"/>
      <c r="CH287" s="16"/>
      <c r="CI287" s="16"/>
      <c r="CJ287" s="9">
        <v>405</v>
      </c>
      <c r="CK287" s="9">
        <v>462</v>
      </c>
      <c r="CL287" s="9">
        <v>451</v>
      </c>
      <c r="CM287" s="9">
        <v>549</v>
      </c>
      <c r="CN287" s="9">
        <v>602410</v>
      </c>
      <c r="CO287" s="42">
        <v>36.700000000000003</v>
      </c>
      <c r="CP287" s="9">
        <v>0.05</v>
      </c>
      <c r="CQ287" s="9">
        <v>9.9700000000000006</v>
      </c>
      <c r="CR287" s="44">
        <v>-1.02362204724409E-2</v>
      </c>
      <c r="CS287" s="44">
        <v>5.22088353413655E-3</v>
      </c>
      <c r="CT287" s="16">
        <v>1549407</v>
      </c>
      <c r="CU287" s="9">
        <v>17.329999999999998</v>
      </c>
      <c r="CV287" s="9">
        <v>20.63</v>
      </c>
      <c r="CW287" s="9">
        <v>0.84</v>
      </c>
      <c r="CX287" s="16">
        <v>1443.4</v>
      </c>
      <c r="CY287" s="16">
        <v>200000000</v>
      </c>
      <c r="CZ287" s="16">
        <v>108545291</v>
      </c>
      <c r="DA287" s="16">
        <v>138539780</v>
      </c>
      <c r="DB287" s="16">
        <v>38750669070</v>
      </c>
      <c r="DC287" s="16">
        <v>38375519070</v>
      </c>
      <c r="DD287" s="16">
        <v>1549407</v>
      </c>
      <c r="DE287" s="16">
        <v>1534407</v>
      </c>
      <c r="DF287" s="16">
        <v>357</v>
      </c>
      <c r="DG287" s="16">
        <v>277</v>
      </c>
      <c r="DH287" s="16">
        <v>0.78349547689479504</v>
      </c>
      <c r="DI287" s="16"/>
      <c r="DJ287" s="16"/>
      <c r="DK287" s="16"/>
      <c r="DL287" s="16"/>
      <c r="DM287" s="16">
        <v>375150000</v>
      </c>
      <c r="DN287" s="16">
        <v>375150000</v>
      </c>
      <c r="DO287" s="16">
        <v>15000</v>
      </c>
      <c r="DP287" s="16">
        <v>1</v>
      </c>
      <c r="DQ287" s="16">
        <v>1.01</v>
      </c>
      <c r="DR287" s="16"/>
      <c r="DS287" s="16"/>
      <c r="DT287" s="16"/>
      <c r="DU287" s="48" t="s">
        <v>904</v>
      </c>
      <c r="DV287" s="9">
        <v>328.5</v>
      </c>
      <c r="DW287" s="16" t="s">
        <v>1082</v>
      </c>
      <c r="DX287" s="9">
        <v>84.5</v>
      </c>
      <c r="DY287" s="16" t="s">
        <v>4274</v>
      </c>
      <c r="DZ287" s="9">
        <v>81.900000000000006</v>
      </c>
      <c r="EA287" s="16" t="s">
        <v>4274</v>
      </c>
      <c r="EB287" s="9">
        <v>77.8</v>
      </c>
      <c r="EC287" s="16" t="s">
        <v>4274</v>
      </c>
      <c r="ED287" s="9">
        <v>1.5</v>
      </c>
      <c r="EE287" s="16" t="s">
        <v>4274</v>
      </c>
      <c r="EF287" s="9">
        <v>3.1</v>
      </c>
      <c r="EG287" s="16" t="s">
        <v>4274</v>
      </c>
      <c r="EH287" s="9">
        <v>-1.6</v>
      </c>
      <c r="EI287" s="16" t="s">
        <v>4274</v>
      </c>
      <c r="EJ287" s="9">
        <v>0.52</v>
      </c>
      <c r="EK287" s="16">
        <v>1.06</v>
      </c>
      <c r="EL287" s="16">
        <v>1.04</v>
      </c>
      <c r="EM287" s="16">
        <v>14.5</v>
      </c>
      <c r="EN287" s="16" t="s">
        <v>372</v>
      </c>
      <c r="EO287" s="16">
        <v>14.7</v>
      </c>
      <c r="EP287" s="16" t="s">
        <v>372</v>
      </c>
      <c r="EQ287" s="16">
        <v>-1.02</v>
      </c>
      <c r="ER287" s="16">
        <v>-1.38</v>
      </c>
      <c r="ES287" s="16">
        <v>-1.23</v>
      </c>
      <c r="ET287" s="16">
        <v>96.85</v>
      </c>
      <c r="EU287" s="49">
        <v>91.97</v>
      </c>
      <c r="EV287" s="16">
        <v>3.1500000000000057</v>
      </c>
      <c r="EW287" s="49">
        <v>8.0300000000000011</v>
      </c>
      <c r="EX287" s="16">
        <v>4.0999999999999996</v>
      </c>
      <c r="EY287" s="16" t="s">
        <v>4274</v>
      </c>
      <c r="EZ287" s="9">
        <v>-61.1</v>
      </c>
      <c r="FA287" s="16" t="s">
        <v>372</v>
      </c>
      <c r="FB287" s="16">
        <v>1.8</v>
      </c>
      <c r="FC287" s="16" t="s">
        <v>4274</v>
      </c>
      <c r="FK287"/>
      <c r="FL287"/>
      <c r="FM287"/>
      <c r="FN287"/>
      <c r="FO287"/>
      <c r="FP287"/>
      <c r="FQ287"/>
    </row>
    <row r="288" spans="1:173" x14ac:dyDescent="0.2">
      <c r="A288" s="16" t="s">
        <v>142</v>
      </c>
      <c r="B288" s="16" t="s">
        <v>812</v>
      </c>
      <c r="C288" s="16" t="s">
        <v>1218</v>
      </c>
      <c r="D288" s="16" t="s">
        <v>1228</v>
      </c>
      <c r="E288" s="16" t="s">
        <v>1219</v>
      </c>
      <c r="F288" s="18">
        <v>44443.518983055554</v>
      </c>
      <c r="G288" s="16" t="s">
        <v>1221</v>
      </c>
      <c r="H288" s="16" t="s">
        <v>1223</v>
      </c>
      <c r="I288" s="16" t="s">
        <v>947</v>
      </c>
      <c r="J288" s="16" t="s">
        <v>1082</v>
      </c>
      <c r="K288" s="16" t="s">
        <v>984</v>
      </c>
      <c r="L288" s="16" t="s">
        <v>1083</v>
      </c>
      <c r="M288" s="9">
        <v>31800</v>
      </c>
      <c r="N288" s="9">
        <v>4.99</v>
      </c>
      <c r="O288" s="9">
        <v>31800</v>
      </c>
      <c r="P288" s="9">
        <v>4.99</v>
      </c>
      <c r="Q288" s="9">
        <v>2.2799999999999998</v>
      </c>
      <c r="R288" s="44">
        <v>0.28770000000000001</v>
      </c>
      <c r="S288" s="9">
        <v>31800</v>
      </c>
      <c r="T288" s="9">
        <v>31090</v>
      </c>
      <c r="U288" s="9">
        <v>31800</v>
      </c>
      <c r="V288" s="16" t="s">
        <v>5465</v>
      </c>
      <c r="W288" s="16" t="s">
        <v>5466</v>
      </c>
      <c r="X288" s="16" t="s">
        <v>4572</v>
      </c>
      <c r="Y288" s="9">
        <v>0.44</v>
      </c>
      <c r="Z288" s="9">
        <v>0.5</v>
      </c>
      <c r="AA288" s="9">
        <v>39.6</v>
      </c>
      <c r="AB288" s="16" t="s">
        <v>1082</v>
      </c>
      <c r="AC288" s="9">
        <v>12.8</v>
      </c>
      <c r="AD288" s="16" t="s">
        <v>1082</v>
      </c>
      <c r="AE288" s="9">
        <v>3.09</v>
      </c>
      <c r="AF288" s="9">
        <v>3.09</v>
      </c>
      <c r="AG288" s="9">
        <v>1.02</v>
      </c>
      <c r="AH288" s="16">
        <v>82.43</v>
      </c>
      <c r="AI288" s="49">
        <v>86.39</v>
      </c>
      <c r="AJ288" s="9">
        <v>17.569999999999993</v>
      </c>
      <c r="AK288" s="9">
        <v>13.61</v>
      </c>
      <c r="AL288" s="9">
        <v>-146.6</v>
      </c>
      <c r="AM288" s="16" t="s">
        <v>1082</v>
      </c>
      <c r="AN288" s="9">
        <v>-203.6</v>
      </c>
      <c r="AO288" s="16" t="s">
        <v>1082</v>
      </c>
      <c r="AP288" s="9">
        <v>4.8099999999999996</v>
      </c>
      <c r="AQ288" s="9">
        <v>17.21</v>
      </c>
      <c r="AR288" s="9" t="s">
        <v>4269</v>
      </c>
      <c r="AS288" s="44">
        <v>0</v>
      </c>
      <c r="AT288" s="16" t="s">
        <v>896</v>
      </c>
      <c r="AU288" s="9">
        <v>0.45</v>
      </c>
      <c r="AV288" s="32">
        <v>1.71468289828067E-3</v>
      </c>
      <c r="AW288" s="30">
        <v>5.9599683638535796E-3</v>
      </c>
      <c r="AX288" s="47">
        <v>2.35</v>
      </c>
      <c r="AY288" s="16" t="s">
        <v>897</v>
      </c>
      <c r="AZ288" s="9">
        <v>0</v>
      </c>
      <c r="BA288" s="9">
        <v>64</v>
      </c>
      <c r="BB288" s="9">
        <v>23200</v>
      </c>
      <c r="BC288" s="16">
        <v>69.59</v>
      </c>
      <c r="BD288" s="16">
        <v>65.38</v>
      </c>
      <c r="BE288" s="16" t="s">
        <v>4265</v>
      </c>
      <c r="BF288" s="9">
        <v>55980</v>
      </c>
      <c r="BG288" s="9">
        <v>54308</v>
      </c>
      <c r="BH288" s="9">
        <v>31800</v>
      </c>
      <c r="BI288" s="18">
        <v>44048</v>
      </c>
      <c r="BJ288" s="9">
        <v>-41.4</v>
      </c>
      <c r="BK288" s="9">
        <v>1.89</v>
      </c>
      <c r="BL288" s="16" t="s">
        <v>1082</v>
      </c>
      <c r="BM288" s="9">
        <v>57.14</v>
      </c>
      <c r="BN288" s="16" t="s">
        <v>1084</v>
      </c>
      <c r="BO288" s="9">
        <v>6</v>
      </c>
      <c r="BP288" s="16" t="s">
        <v>1083</v>
      </c>
      <c r="BQ288" s="9">
        <v>186.85</v>
      </c>
      <c r="BR288" s="16" t="s">
        <v>1082</v>
      </c>
      <c r="BS288" s="9">
        <v>5.81</v>
      </c>
      <c r="BT288" s="16" t="s">
        <v>1083</v>
      </c>
      <c r="BU288" s="9">
        <v>349</v>
      </c>
      <c r="BV288" s="9">
        <v>77</v>
      </c>
      <c r="BW288" s="9">
        <v>249</v>
      </c>
      <c r="BX288" s="9">
        <v>0.54</v>
      </c>
      <c r="BY288" s="9">
        <v>93.32</v>
      </c>
      <c r="BZ288" s="9">
        <v>27400</v>
      </c>
      <c r="CA288" s="9">
        <v>32500</v>
      </c>
      <c r="CB288" s="9">
        <v>37.42</v>
      </c>
      <c r="CC288" s="9">
        <v>2.2000000000000002</v>
      </c>
      <c r="CD288" s="9">
        <v>32500</v>
      </c>
      <c r="CE288" s="9">
        <v>22020</v>
      </c>
      <c r="CF288" s="16" t="s">
        <v>1105</v>
      </c>
      <c r="CG288" s="27">
        <v>44462</v>
      </c>
      <c r="CH288" s="16" t="s">
        <v>375</v>
      </c>
      <c r="CI288" s="16" t="s">
        <v>1099</v>
      </c>
      <c r="CJ288" s="9">
        <v>441</v>
      </c>
      <c r="CK288" s="9">
        <v>250</v>
      </c>
      <c r="CL288" s="9">
        <v>191</v>
      </c>
      <c r="CM288" s="9">
        <v>177</v>
      </c>
      <c r="CN288" s="9">
        <v>495213</v>
      </c>
      <c r="CO288" s="42">
        <v>100</v>
      </c>
      <c r="CP288" s="9">
        <v>0.22</v>
      </c>
      <c r="CQ288" s="9">
        <v>6.7</v>
      </c>
      <c r="CR288" s="44">
        <v>0</v>
      </c>
      <c r="CS288" s="44">
        <v>0</v>
      </c>
      <c r="CT288" s="16">
        <v>1163150</v>
      </c>
      <c r="CU288" s="9">
        <v>10.98</v>
      </c>
      <c r="CV288" s="9">
        <v>7.91</v>
      </c>
      <c r="CW288" s="9">
        <v>1.39</v>
      </c>
      <c r="CX288" s="16">
        <v>2895</v>
      </c>
      <c r="CY288" s="16">
        <v>678347000</v>
      </c>
      <c r="CZ288" s="16">
        <v>395949233</v>
      </c>
      <c r="DA288" s="16">
        <v>128330368</v>
      </c>
      <c r="DB288" s="16">
        <v>30488091000</v>
      </c>
      <c r="DC288" s="16">
        <v>31954261800</v>
      </c>
      <c r="DD288" s="16">
        <v>958745</v>
      </c>
      <c r="DE288" s="16">
        <v>1004851</v>
      </c>
      <c r="DF288" s="16">
        <v>77</v>
      </c>
      <c r="DG288" s="16">
        <v>249</v>
      </c>
      <c r="DH288" s="16">
        <v>3.0853899912450999</v>
      </c>
      <c r="DI288" s="16">
        <v>6500079000</v>
      </c>
      <c r="DJ288" s="16">
        <v>6500079000</v>
      </c>
      <c r="DK288" s="16">
        <v>204405</v>
      </c>
      <c r="DL288" s="16">
        <v>1</v>
      </c>
      <c r="DM288" s="16">
        <v>2516954100</v>
      </c>
      <c r="DN288" s="16">
        <v>5033908200</v>
      </c>
      <c r="DO288" s="16">
        <v>158299</v>
      </c>
      <c r="DP288" s="16">
        <v>2</v>
      </c>
      <c r="DQ288" s="16">
        <v>0.95</v>
      </c>
      <c r="DR288" s="16">
        <v>1.29</v>
      </c>
      <c r="DS288" s="16">
        <v>4.6900000000000004</v>
      </c>
      <c r="DT288" s="16">
        <v>6.35</v>
      </c>
      <c r="DU288" s="48" t="s">
        <v>812</v>
      </c>
      <c r="DV288" s="9">
        <v>626.79999999999995</v>
      </c>
      <c r="DW288" s="16" t="s">
        <v>1082</v>
      </c>
      <c r="DX288" s="9">
        <v>766.9</v>
      </c>
      <c r="DY288" s="16" t="s">
        <v>4274</v>
      </c>
      <c r="DZ288" s="9">
        <v>563.9</v>
      </c>
      <c r="EA288" s="16" t="s">
        <v>4274</v>
      </c>
      <c r="EB288" s="9">
        <v>604.4</v>
      </c>
      <c r="EC288" s="16" t="s">
        <v>4274</v>
      </c>
      <c r="ED288" s="9">
        <v>56.5</v>
      </c>
      <c r="EE288" s="16" t="s">
        <v>4274</v>
      </c>
      <c r="EF288" s="9">
        <v>17.5</v>
      </c>
      <c r="EG288" s="16" t="s">
        <v>4274</v>
      </c>
      <c r="EH288" s="9">
        <v>39</v>
      </c>
      <c r="EI288" s="16" t="s">
        <v>4274</v>
      </c>
      <c r="EJ288" s="9">
        <v>1.22</v>
      </c>
      <c r="EK288" s="16">
        <v>0.63</v>
      </c>
      <c r="EL288" s="16">
        <v>0.75</v>
      </c>
      <c r="EM288" s="16">
        <v>13.7</v>
      </c>
      <c r="EN288" s="16" t="s">
        <v>372</v>
      </c>
      <c r="EO288" s="16">
        <v>17.899999999999999</v>
      </c>
      <c r="EP288" s="16" t="s">
        <v>372</v>
      </c>
      <c r="EQ288" s="16">
        <v>-1.3</v>
      </c>
      <c r="ER288" s="16">
        <v>-1.32</v>
      </c>
      <c r="ES288" s="16">
        <v>-1.19</v>
      </c>
      <c r="ET288" s="16">
        <v>73.53</v>
      </c>
      <c r="EU288" s="49">
        <v>78.81</v>
      </c>
      <c r="EV288" s="16">
        <v>26.47</v>
      </c>
      <c r="EW288" s="49">
        <v>21.189999999999998</v>
      </c>
      <c r="EX288" s="16">
        <v>-41.5</v>
      </c>
      <c r="EY288" s="16" t="s">
        <v>4274</v>
      </c>
      <c r="EZ288" s="9">
        <v>-151.19999999999999</v>
      </c>
      <c r="FA288" s="16" t="s">
        <v>4274</v>
      </c>
      <c r="FB288" s="16">
        <v>-61.5</v>
      </c>
      <c r="FC288" s="16" t="s">
        <v>4274</v>
      </c>
      <c r="FK288"/>
      <c r="FL288"/>
      <c r="FM288"/>
      <c r="FN288"/>
      <c r="FO288"/>
      <c r="FP288"/>
      <c r="FQ288"/>
    </row>
    <row r="289" spans="1:173" x14ac:dyDescent="0.2">
      <c r="A289" s="16" t="s">
        <v>697</v>
      </c>
      <c r="B289" s="16" t="s">
        <v>929</v>
      </c>
      <c r="C289" s="16" t="s">
        <v>1218</v>
      </c>
      <c r="D289" s="16" t="s">
        <v>1228</v>
      </c>
      <c r="E289" s="16" t="s">
        <v>1219</v>
      </c>
      <c r="F289" s="18">
        <v>44443.520554189818</v>
      </c>
      <c r="G289" s="16" t="s">
        <v>1221</v>
      </c>
      <c r="H289" s="16" t="s">
        <v>1222</v>
      </c>
      <c r="I289" s="16" t="s">
        <v>918</v>
      </c>
      <c r="J289" s="16" t="s">
        <v>1082</v>
      </c>
      <c r="K289" s="16" t="s">
        <v>827</v>
      </c>
      <c r="L289" s="16" t="s">
        <v>1083</v>
      </c>
      <c r="M289" s="9">
        <v>22000</v>
      </c>
      <c r="N289" s="9">
        <v>-0.9</v>
      </c>
      <c r="O289" s="9">
        <v>22150</v>
      </c>
      <c r="P289" s="9">
        <v>-0.23</v>
      </c>
      <c r="Q289" s="9">
        <v>3.17</v>
      </c>
      <c r="R289" s="44">
        <v>0.25269999999999998</v>
      </c>
      <c r="S289" s="9">
        <v>22460</v>
      </c>
      <c r="T289" s="9">
        <v>21770</v>
      </c>
      <c r="U289" s="9">
        <v>22460</v>
      </c>
      <c r="V289" s="16" t="s">
        <v>4695</v>
      </c>
      <c r="W289" s="16" t="s">
        <v>5029</v>
      </c>
      <c r="X289" s="16" t="s">
        <v>4657</v>
      </c>
      <c r="Y289" s="9">
        <v>0.52</v>
      </c>
      <c r="Z289" s="9">
        <v>0.33</v>
      </c>
      <c r="AA289" s="9">
        <v>9.6999999999999993</v>
      </c>
      <c r="AB289" s="16" t="s">
        <v>1082</v>
      </c>
      <c r="AC289" s="9">
        <v>16.899999999999999</v>
      </c>
      <c r="AD289" s="16" t="s">
        <v>1082</v>
      </c>
      <c r="AE289" s="9">
        <v>0.57999999999999996</v>
      </c>
      <c r="AF289" s="9">
        <v>-1.73</v>
      </c>
      <c r="AG289" s="9">
        <v>-1.69</v>
      </c>
      <c r="AH289" s="16">
        <v>47.71</v>
      </c>
      <c r="AI289" s="49">
        <v>88.1</v>
      </c>
      <c r="AJ289" s="9">
        <v>52.29</v>
      </c>
      <c r="AK289" s="9">
        <v>11.900000000000006</v>
      </c>
      <c r="AL289" s="9">
        <v>-3.4</v>
      </c>
      <c r="AM289" s="16" t="s">
        <v>1083</v>
      </c>
      <c r="AN289" s="9">
        <v>-1.8</v>
      </c>
      <c r="AO289" s="16" t="s">
        <v>1083</v>
      </c>
      <c r="AP289" s="9">
        <v>-6.74</v>
      </c>
      <c r="AQ289" s="9">
        <v>5.31</v>
      </c>
      <c r="AR289" s="9" t="s">
        <v>4269</v>
      </c>
      <c r="AS289" s="44">
        <v>-6.7000000000000002E-3</v>
      </c>
      <c r="AT289" s="16" t="s">
        <v>896</v>
      </c>
      <c r="AU289" s="9">
        <v>0.33</v>
      </c>
      <c r="AV289" s="32">
        <v>3.4875618181818202E-4</v>
      </c>
      <c r="AW289" s="30">
        <v>1.3801194373493501E-3</v>
      </c>
      <c r="AX289" s="47">
        <v>0.87</v>
      </c>
      <c r="AY289" s="16" t="s">
        <v>897</v>
      </c>
      <c r="AZ289" s="9">
        <v>43</v>
      </c>
      <c r="BA289" s="9">
        <v>71</v>
      </c>
      <c r="BB289" s="9">
        <v>19850</v>
      </c>
      <c r="BC289" s="16">
        <v>37.93</v>
      </c>
      <c r="BD289" s="16">
        <v>38.79</v>
      </c>
      <c r="BE289" s="16" t="s">
        <v>4266</v>
      </c>
      <c r="BF289" s="9">
        <v>78000</v>
      </c>
      <c r="BG289" s="9">
        <v>27295</v>
      </c>
      <c r="BH289" s="9">
        <v>22150</v>
      </c>
      <c r="BI289" s="18">
        <v>44019</v>
      </c>
      <c r="BJ289" s="9">
        <v>-18.899999999999999</v>
      </c>
      <c r="BK289" s="9">
        <v>4.21</v>
      </c>
      <c r="BL289" s="16" t="s">
        <v>1084</v>
      </c>
      <c r="BM289" s="9">
        <v>22.23</v>
      </c>
      <c r="BN289" s="16" t="s">
        <v>1084</v>
      </c>
      <c r="BO289" s="9">
        <v>9.25</v>
      </c>
      <c r="BP289" s="16" t="s">
        <v>1082</v>
      </c>
      <c r="BQ289" s="9">
        <v>49.58</v>
      </c>
      <c r="BR289" s="16" t="s">
        <v>1082</v>
      </c>
      <c r="BS289" s="9">
        <v>-40.33</v>
      </c>
      <c r="BT289" s="16" t="s">
        <v>1082</v>
      </c>
      <c r="BU289" s="9">
        <v>1220</v>
      </c>
      <c r="BV289" s="9">
        <v>416</v>
      </c>
      <c r="BW289" s="9">
        <v>444</v>
      </c>
      <c r="BX289" s="9">
        <v>0.44</v>
      </c>
      <c r="BY289" s="9">
        <v>15.38</v>
      </c>
      <c r="BZ289" s="9">
        <v>20870</v>
      </c>
      <c r="CA289" s="9">
        <v>23920</v>
      </c>
      <c r="CB289" s="9">
        <v>22.22</v>
      </c>
      <c r="CC289" s="9">
        <v>100</v>
      </c>
      <c r="CD289" s="9">
        <v>44000</v>
      </c>
      <c r="CE289" s="9">
        <v>18000</v>
      </c>
      <c r="CF289" s="16" t="s">
        <v>1098</v>
      </c>
      <c r="CG289" s="27">
        <v>44485</v>
      </c>
      <c r="CH289" s="16" t="s">
        <v>375</v>
      </c>
      <c r="CI289" s="16" t="s">
        <v>1099</v>
      </c>
      <c r="CJ289" s="9">
        <v>458</v>
      </c>
      <c r="CK289" s="9">
        <v>225</v>
      </c>
      <c r="CL289" s="9">
        <v>247</v>
      </c>
      <c r="CM289" s="9">
        <v>181</v>
      </c>
      <c r="CN289" s="9">
        <v>4400000</v>
      </c>
      <c r="CO289" s="42">
        <v>14.69</v>
      </c>
      <c r="CP289" s="9">
        <v>2.44</v>
      </c>
      <c r="CQ289" s="9">
        <v>10.06</v>
      </c>
      <c r="CR289" s="44">
        <v>-2.0480854853072099E-2</v>
      </c>
      <c r="CS289" s="44">
        <v>-6.7567567567567597E-3</v>
      </c>
      <c r="CT289" s="16">
        <v>3836318</v>
      </c>
      <c r="CU289" s="9">
        <v>11.08</v>
      </c>
      <c r="CV289" s="9">
        <v>15.13</v>
      </c>
      <c r="CW289" s="9">
        <v>0.73</v>
      </c>
      <c r="CX289" s="16">
        <v>2000</v>
      </c>
      <c r="CY289" s="16">
        <v>11000000000</v>
      </c>
      <c r="CZ289" s="16">
        <v>97452865</v>
      </c>
      <c r="DA289" s="16">
        <v>168612534</v>
      </c>
      <c r="DB289" s="16">
        <v>40540391900</v>
      </c>
      <c r="DC289" s="16">
        <v>74863965450</v>
      </c>
      <c r="DD289" s="16">
        <v>1830266</v>
      </c>
      <c r="DE289" s="16">
        <v>3379863</v>
      </c>
      <c r="DF289" s="16">
        <v>416</v>
      </c>
      <c r="DG289" s="16">
        <v>444</v>
      </c>
      <c r="DH289" s="16">
        <v>0.57796928074160803</v>
      </c>
      <c r="DI289" s="16">
        <v>4443405180</v>
      </c>
      <c r="DJ289" s="16">
        <v>44434051800</v>
      </c>
      <c r="DK289" s="16">
        <v>2006052</v>
      </c>
      <c r="DL289" s="16">
        <v>10</v>
      </c>
      <c r="DM289" s="16">
        <v>3370159416</v>
      </c>
      <c r="DN289" s="16">
        <v>10110478250</v>
      </c>
      <c r="DO289" s="16">
        <v>456455</v>
      </c>
      <c r="DP289" s="16">
        <v>3</v>
      </c>
      <c r="DQ289" s="16">
        <v>0.54</v>
      </c>
      <c r="DR289" s="16">
        <v>4.3899999999999997</v>
      </c>
      <c r="DS289" s="16">
        <v>0.91</v>
      </c>
      <c r="DT289" s="16">
        <v>7.4</v>
      </c>
      <c r="DU289" s="48" t="s">
        <v>929</v>
      </c>
      <c r="DV289" s="9">
        <v>252.2</v>
      </c>
      <c r="DW289" s="16" t="s">
        <v>1082</v>
      </c>
      <c r="DX289" s="9">
        <v>622.20000000000005</v>
      </c>
      <c r="DY289" s="16" t="s">
        <v>4274</v>
      </c>
      <c r="DZ289" s="9">
        <v>576.20000000000005</v>
      </c>
      <c r="EA289" s="16" t="s">
        <v>4274</v>
      </c>
      <c r="EB289" s="9">
        <v>578.29999999999995</v>
      </c>
      <c r="EC289" s="16" t="s">
        <v>4274</v>
      </c>
      <c r="ED289" s="9">
        <v>35.4</v>
      </c>
      <c r="EE289" s="16" t="s">
        <v>4274</v>
      </c>
      <c r="EF289" s="9">
        <v>28.8</v>
      </c>
      <c r="EG289" s="16" t="s">
        <v>4274</v>
      </c>
      <c r="EH289" s="9">
        <v>6.5</v>
      </c>
      <c r="EI289" s="16" t="s">
        <v>4274</v>
      </c>
      <c r="EJ289" s="9">
        <v>1.03</v>
      </c>
      <c r="EK289" s="16">
        <v>0.94</v>
      </c>
      <c r="EL289" s="16">
        <v>1.41</v>
      </c>
      <c r="EM289" s="16">
        <v>20.6</v>
      </c>
      <c r="EN289" s="16" t="s">
        <v>372</v>
      </c>
      <c r="EO289" s="16">
        <v>19.5</v>
      </c>
      <c r="EP289" s="16" t="s">
        <v>372</v>
      </c>
      <c r="EQ289" s="16">
        <v>1.05</v>
      </c>
      <c r="ER289" s="16">
        <v>1.03</v>
      </c>
      <c r="ES289" s="16">
        <v>-1.08</v>
      </c>
      <c r="ET289" s="16">
        <v>92.61</v>
      </c>
      <c r="EU289" s="49">
        <v>92.94</v>
      </c>
      <c r="EV289" s="16">
        <v>7.3900000000000006</v>
      </c>
      <c r="EW289" s="49">
        <v>7.0600000000000023</v>
      </c>
      <c r="EX289" s="16">
        <v>-2.1</v>
      </c>
      <c r="EY289" s="16" t="s">
        <v>4274</v>
      </c>
      <c r="EZ289" s="9">
        <v>-6.4</v>
      </c>
      <c r="FA289" s="16" t="s">
        <v>4274</v>
      </c>
      <c r="FB289" s="16">
        <v>-2.2999999999999998</v>
      </c>
      <c r="FC289" s="16" t="s">
        <v>4274</v>
      </c>
      <c r="FK289"/>
      <c r="FL289"/>
      <c r="FM289"/>
      <c r="FN289"/>
      <c r="FO289"/>
      <c r="FP289"/>
      <c r="FQ289"/>
    </row>
    <row r="290" spans="1:173" x14ac:dyDescent="0.2">
      <c r="A290" s="16" t="s">
        <v>609</v>
      </c>
      <c r="B290" s="16" t="s">
        <v>901</v>
      </c>
      <c r="C290" s="16" t="s">
        <v>1218</v>
      </c>
      <c r="D290" s="16" t="s">
        <v>1228</v>
      </c>
      <c r="E290" s="16" t="s">
        <v>1219</v>
      </c>
      <c r="F290" s="18">
        <v>44443.520812430557</v>
      </c>
      <c r="G290" s="16" t="s">
        <v>1221</v>
      </c>
      <c r="H290" s="16" t="s">
        <v>1223</v>
      </c>
      <c r="I290" s="16" t="s">
        <v>1026</v>
      </c>
      <c r="J290" s="16" t="s">
        <v>1082</v>
      </c>
      <c r="K290" s="16" t="s">
        <v>4783</v>
      </c>
      <c r="L290" s="16" t="s">
        <v>1083</v>
      </c>
      <c r="M290" s="9">
        <v>39900</v>
      </c>
      <c r="N290" s="9">
        <v>-0.56999999999999995</v>
      </c>
      <c r="O290" s="9">
        <v>40230</v>
      </c>
      <c r="P290" s="9">
        <v>0.25</v>
      </c>
      <c r="Q290" s="9">
        <v>4.8099999999999996</v>
      </c>
      <c r="R290" s="44">
        <v>0.29270000000000002</v>
      </c>
      <c r="S290" s="9">
        <v>40900</v>
      </c>
      <c r="T290" s="9">
        <v>39500</v>
      </c>
      <c r="U290" s="9">
        <v>41400</v>
      </c>
      <c r="V290" s="16" t="s">
        <v>5467</v>
      </c>
      <c r="W290" s="16" t="s">
        <v>5468</v>
      </c>
      <c r="X290" s="16" t="s">
        <v>5469</v>
      </c>
      <c r="Y290" s="9">
        <v>0.61</v>
      </c>
      <c r="Z290" s="9">
        <v>0.54</v>
      </c>
      <c r="AA290" s="9">
        <v>13.9</v>
      </c>
      <c r="AB290" s="16" t="s">
        <v>1082</v>
      </c>
      <c r="AC290" s="9">
        <v>18.2</v>
      </c>
      <c r="AD290" s="16" t="s">
        <v>1082</v>
      </c>
      <c r="AE290" s="9">
        <v>0.76</v>
      </c>
      <c r="AF290" s="9">
        <v>-1.32</v>
      </c>
      <c r="AG290" s="9">
        <v>-1.23</v>
      </c>
      <c r="AH290" s="16">
        <v>61.75</v>
      </c>
      <c r="AI290" s="49">
        <v>87.9</v>
      </c>
      <c r="AJ290" s="9">
        <v>38.25</v>
      </c>
      <c r="AK290" s="9">
        <v>12.099999999999994</v>
      </c>
      <c r="AL290" s="9">
        <v>-7.9</v>
      </c>
      <c r="AM290" s="16" t="s">
        <v>1083</v>
      </c>
      <c r="AN290" s="9">
        <v>-10.6</v>
      </c>
      <c r="AO290" s="16" t="s">
        <v>1083</v>
      </c>
      <c r="AP290" s="9">
        <v>-10.32</v>
      </c>
      <c r="AQ290" s="9">
        <v>0.88</v>
      </c>
      <c r="AR290" s="9" t="s">
        <v>4269</v>
      </c>
      <c r="AS290" s="44">
        <v>-8.2000000000000007E-3</v>
      </c>
      <c r="AT290" s="16" t="s">
        <v>896</v>
      </c>
      <c r="AU290" s="9">
        <v>0.54</v>
      </c>
      <c r="AV290" s="32">
        <v>7.5044070000000003E-4</v>
      </c>
      <c r="AW290" s="30">
        <v>2.56385616672361E-3</v>
      </c>
      <c r="AX290" s="47">
        <v>3.01</v>
      </c>
      <c r="AY290" s="16" t="s">
        <v>897</v>
      </c>
      <c r="AZ290" s="9">
        <v>29</v>
      </c>
      <c r="BA290" s="9">
        <v>71</v>
      </c>
      <c r="BB290" s="9">
        <v>37500</v>
      </c>
      <c r="BC290" s="16">
        <v>56.15</v>
      </c>
      <c r="BD290" s="16">
        <v>58.64</v>
      </c>
      <c r="BE290" s="16" t="s">
        <v>4266</v>
      </c>
      <c r="BF290" s="9">
        <v>67810</v>
      </c>
      <c r="BG290" s="9">
        <v>57982</v>
      </c>
      <c r="BH290" s="9">
        <v>40230</v>
      </c>
      <c r="BI290" s="18">
        <v>44040</v>
      </c>
      <c r="BJ290" s="9">
        <v>-30.6</v>
      </c>
      <c r="BK290" s="9">
        <v>133.79</v>
      </c>
      <c r="BL290" s="16" t="s">
        <v>1084</v>
      </c>
      <c r="BM290" s="9">
        <v>89.24</v>
      </c>
      <c r="BN290" s="16" t="s">
        <v>1084</v>
      </c>
      <c r="BO290" s="9">
        <v>531.89</v>
      </c>
      <c r="BP290" s="16" t="s">
        <v>1082</v>
      </c>
      <c r="BQ290" s="9">
        <v>356.94</v>
      </c>
      <c r="BR290" s="16" t="s">
        <v>1082</v>
      </c>
      <c r="BS290" s="9">
        <v>174.95</v>
      </c>
      <c r="BT290" s="16" t="s">
        <v>1082</v>
      </c>
      <c r="BU290" s="9">
        <v>3641</v>
      </c>
      <c r="BV290" s="9">
        <v>1346</v>
      </c>
      <c r="BW290" s="9">
        <v>1455</v>
      </c>
      <c r="BX290" s="9">
        <v>0.54</v>
      </c>
      <c r="BY290" s="9">
        <v>73.260000000000005</v>
      </c>
      <c r="BZ290" s="9">
        <v>38560</v>
      </c>
      <c r="CA290" s="9">
        <v>46240</v>
      </c>
      <c r="CB290" s="9">
        <v>28.58</v>
      </c>
      <c r="CC290" s="9">
        <v>15.88</v>
      </c>
      <c r="CD290" s="9">
        <v>46240</v>
      </c>
      <c r="CE290" s="9">
        <v>22530</v>
      </c>
      <c r="CF290" s="16" t="s">
        <v>1105</v>
      </c>
      <c r="CG290" s="27">
        <v>44434</v>
      </c>
      <c r="CH290" s="16" t="s">
        <v>375</v>
      </c>
      <c r="CI290" s="16" t="s">
        <v>1099</v>
      </c>
      <c r="CJ290" s="9">
        <v>37</v>
      </c>
      <c r="CK290" s="9">
        <v>46</v>
      </c>
      <c r="CL290" s="9">
        <v>41</v>
      </c>
      <c r="CM290" s="9">
        <v>47</v>
      </c>
      <c r="CN290" s="9">
        <v>2491901</v>
      </c>
      <c r="CO290" s="42">
        <v>0</v>
      </c>
      <c r="CP290" s="9">
        <v>4.0199999999999996</v>
      </c>
      <c r="CQ290" s="9">
        <v>14.04</v>
      </c>
      <c r="CR290" s="44">
        <v>-2.44498777506112E-2</v>
      </c>
      <c r="CS290" s="44">
        <v>-8.2232743583354109E-3</v>
      </c>
      <c r="CT290" s="16">
        <v>7504407</v>
      </c>
      <c r="CU290" s="9">
        <v>7.23</v>
      </c>
      <c r="CV290" s="9">
        <v>7.02</v>
      </c>
      <c r="CW290" s="9">
        <v>1.03</v>
      </c>
      <c r="CX290" s="16">
        <v>5568</v>
      </c>
      <c r="CY290" s="16">
        <v>10000000000</v>
      </c>
      <c r="CZ290" s="16">
        <v>138509588</v>
      </c>
      <c r="DA290" s="16">
        <v>182378405</v>
      </c>
      <c r="DB290" s="16">
        <v>186433906230</v>
      </c>
      <c r="DC290" s="16">
        <v>265360580010</v>
      </c>
      <c r="DD290" s="16">
        <v>4634201</v>
      </c>
      <c r="DE290" s="16">
        <v>6596087</v>
      </c>
      <c r="DF290" s="16">
        <v>1346</v>
      </c>
      <c r="DG290" s="16">
        <v>1455</v>
      </c>
      <c r="DH290" s="16">
        <v>0.75946265677671598</v>
      </c>
      <c r="DI290" s="16">
        <v>19244731230</v>
      </c>
      <c r="DJ290" s="16">
        <v>115468387380</v>
      </c>
      <c r="DK290" s="16">
        <v>2870206</v>
      </c>
      <c r="DL290" s="16">
        <v>6</v>
      </c>
      <c r="DM290" s="16">
        <v>7308342720</v>
      </c>
      <c r="DN290" s="16">
        <v>36541713600</v>
      </c>
      <c r="DO290" s="16">
        <v>908320</v>
      </c>
      <c r="DP290" s="16">
        <v>5</v>
      </c>
      <c r="DQ290" s="16">
        <v>0.7</v>
      </c>
      <c r="DR290" s="16">
        <v>3.16</v>
      </c>
      <c r="DS290" s="16">
        <v>1.61</v>
      </c>
      <c r="DT290" s="16">
        <v>7.26</v>
      </c>
      <c r="DU290" s="48" t="s">
        <v>901</v>
      </c>
      <c r="DV290" s="9">
        <v>641.70000000000005</v>
      </c>
      <c r="DW290" s="16" t="s">
        <v>1082</v>
      </c>
      <c r="DX290" s="9">
        <v>649.5</v>
      </c>
      <c r="DY290" s="16" t="s">
        <v>4274</v>
      </c>
      <c r="DZ290" s="9">
        <v>492.7</v>
      </c>
      <c r="EA290" s="16" t="s">
        <v>4274</v>
      </c>
      <c r="EB290" s="9">
        <v>566.70000000000005</v>
      </c>
      <c r="EC290" s="16" t="s">
        <v>4274</v>
      </c>
      <c r="ED290" s="9">
        <v>144.19999999999999</v>
      </c>
      <c r="EE290" s="16" t="s">
        <v>4274</v>
      </c>
      <c r="EF290" s="9">
        <v>5.7</v>
      </c>
      <c r="EG290" s="16" t="s">
        <v>4274</v>
      </c>
      <c r="EH290" s="9">
        <v>138.5</v>
      </c>
      <c r="EI290" s="16" t="s">
        <v>4274</v>
      </c>
      <c r="EJ290" s="9">
        <v>0.78</v>
      </c>
      <c r="EK290" s="16">
        <v>0.54</v>
      </c>
      <c r="EL290" s="16">
        <v>0.98</v>
      </c>
      <c r="EM290" s="16">
        <v>16.3</v>
      </c>
      <c r="EN290" s="16" t="s">
        <v>372</v>
      </c>
      <c r="EO290" s="16">
        <v>23.9</v>
      </c>
      <c r="EP290" s="16" t="s">
        <v>372</v>
      </c>
      <c r="EQ290" s="16">
        <v>-1.47</v>
      </c>
      <c r="ER290" s="16">
        <v>-1.32</v>
      </c>
      <c r="ES290" s="16">
        <v>-1.1499999999999999</v>
      </c>
      <c r="ET290" s="16">
        <v>75.849999999999994</v>
      </c>
      <c r="EU290" s="49">
        <v>87.24</v>
      </c>
      <c r="EV290" s="16">
        <v>24.150000000000006</v>
      </c>
      <c r="EW290" s="49">
        <v>12.760000000000005</v>
      </c>
      <c r="EX290" s="16">
        <v>-74</v>
      </c>
      <c r="EY290" s="16" t="s">
        <v>4274</v>
      </c>
      <c r="EZ290" s="9">
        <v>-19.2</v>
      </c>
      <c r="FA290" s="16" t="s">
        <v>4274</v>
      </c>
      <c r="FB290" s="16">
        <v>-13.1</v>
      </c>
      <c r="FC290" s="16" t="s">
        <v>4274</v>
      </c>
      <c r="FK290"/>
      <c r="FL290"/>
      <c r="FM290"/>
      <c r="FN290"/>
      <c r="FO290"/>
      <c r="FP290"/>
      <c r="FQ290"/>
    </row>
    <row r="291" spans="1:173" x14ac:dyDescent="0.2">
      <c r="A291" s="16" t="s">
        <v>31</v>
      </c>
      <c r="B291" s="16" t="s">
        <v>842</v>
      </c>
      <c r="C291" s="16" t="s">
        <v>1218</v>
      </c>
      <c r="D291" s="16" t="s">
        <v>1224</v>
      </c>
      <c r="E291" s="16" t="s">
        <v>1219</v>
      </c>
      <c r="F291" s="18">
        <v>44443.520830543981</v>
      </c>
      <c r="G291" s="16" t="s">
        <v>1221</v>
      </c>
      <c r="H291" s="16" t="s">
        <v>1226</v>
      </c>
      <c r="I291" s="16" t="s">
        <v>4780</v>
      </c>
      <c r="J291" s="16" t="s">
        <v>1082</v>
      </c>
      <c r="K291" s="16" t="s">
        <v>1046</v>
      </c>
      <c r="L291" s="16" t="s">
        <v>1083</v>
      </c>
      <c r="M291" s="9">
        <v>2753</v>
      </c>
      <c r="N291" s="9">
        <v>-0.33</v>
      </c>
      <c r="O291" s="9">
        <v>2784</v>
      </c>
      <c r="P291" s="9">
        <v>0.8</v>
      </c>
      <c r="Q291" s="9">
        <v>4.34</v>
      </c>
      <c r="R291" s="44">
        <v>0.31859999999999999</v>
      </c>
      <c r="S291" s="9">
        <v>2799</v>
      </c>
      <c r="T291" s="9">
        <v>2721</v>
      </c>
      <c r="U291" s="9">
        <v>2839</v>
      </c>
      <c r="V291" s="16" t="s">
        <v>5470</v>
      </c>
      <c r="W291" s="16" t="s">
        <v>5471</v>
      </c>
      <c r="X291" s="16" t="s">
        <v>4579</v>
      </c>
      <c r="Y291" s="9">
        <v>0.96</v>
      </c>
      <c r="Z291" s="9">
        <v>0.83</v>
      </c>
      <c r="AA291" s="9">
        <v>13</v>
      </c>
      <c r="AB291" s="16" t="s">
        <v>1082</v>
      </c>
      <c r="AC291" s="9">
        <v>19.100000000000001</v>
      </c>
      <c r="AD291" s="16" t="s">
        <v>1082</v>
      </c>
      <c r="AE291" s="9">
        <v>0.68</v>
      </c>
      <c r="AF291" s="9">
        <v>-1.46</v>
      </c>
      <c r="AG291" s="9">
        <v>-1.27</v>
      </c>
      <c r="AH291" s="16">
        <v>62.79</v>
      </c>
      <c r="AI291" s="49">
        <v>91.15</v>
      </c>
      <c r="AJ291" s="9">
        <v>37.21</v>
      </c>
      <c r="AK291" s="9">
        <v>8.8499999999999943</v>
      </c>
      <c r="AL291" s="9">
        <v>-3.4</v>
      </c>
      <c r="AM291" s="16" t="s">
        <v>1083</v>
      </c>
      <c r="AN291" s="9">
        <v>-1.5</v>
      </c>
      <c r="AO291" s="16" t="s">
        <v>1083</v>
      </c>
      <c r="AP291" s="9">
        <v>-6.55</v>
      </c>
      <c r="AQ291" s="9">
        <v>3.38</v>
      </c>
      <c r="AR291" s="9" t="s">
        <v>4269</v>
      </c>
      <c r="AS291" s="44">
        <v>-1.1299999999999999E-2</v>
      </c>
      <c r="AT291" s="16" t="s">
        <v>896</v>
      </c>
      <c r="AU291" s="9">
        <v>0.7</v>
      </c>
      <c r="AV291" s="32">
        <v>1.5030089928002701E-3</v>
      </c>
      <c r="AW291" s="30">
        <v>4.71754235028333E-3</v>
      </c>
      <c r="AX291" s="47">
        <v>3.76</v>
      </c>
      <c r="AY291" s="16" t="s">
        <v>897</v>
      </c>
      <c r="AZ291" s="9">
        <v>7</v>
      </c>
      <c r="BA291" s="9">
        <v>71</v>
      </c>
      <c r="BB291" s="9">
        <v>2550</v>
      </c>
      <c r="BC291" s="16">
        <v>38.58</v>
      </c>
      <c r="BD291" s="16">
        <v>39.51</v>
      </c>
      <c r="BE291" s="16" t="s">
        <v>4266</v>
      </c>
      <c r="BF291" s="9">
        <v>23750</v>
      </c>
      <c r="BG291" s="9">
        <v>3173</v>
      </c>
      <c r="BH291" s="9">
        <v>2784</v>
      </c>
      <c r="BI291" s="18">
        <v>44048</v>
      </c>
      <c r="BJ291" s="9">
        <v>-12.3</v>
      </c>
      <c r="BK291" s="9">
        <v>443.25</v>
      </c>
      <c r="BL291" s="16" t="s">
        <v>1084</v>
      </c>
      <c r="BM291" s="9">
        <v>298.26</v>
      </c>
      <c r="BN291" s="16" t="s">
        <v>1084</v>
      </c>
      <c r="BO291" s="9">
        <v>121.78</v>
      </c>
      <c r="BP291" s="16" t="s">
        <v>1082</v>
      </c>
      <c r="BQ291" s="9">
        <v>82.84</v>
      </c>
      <c r="BR291" s="16" t="s">
        <v>1082</v>
      </c>
      <c r="BS291" s="9">
        <v>38.93</v>
      </c>
      <c r="BT291" s="16" t="s">
        <v>1082</v>
      </c>
      <c r="BU291" s="9">
        <v>1809</v>
      </c>
      <c r="BV291" s="9">
        <v>581</v>
      </c>
      <c r="BW291" s="9">
        <v>576</v>
      </c>
      <c r="BX291" s="9">
        <v>0.81</v>
      </c>
      <c r="BY291" s="9">
        <v>14.17</v>
      </c>
      <c r="BZ291" s="9">
        <v>2642</v>
      </c>
      <c r="CA291" s="9">
        <v>3055</v>
      </c>
      <c r="CB291" s="9">
        <v>15.18</v>
      </c>
      <c r="CC291" s="9">
        <v>79.8</v>
      </c>
      <c r="CD291" s="9">
        <v>4950</v>
      </c>
      <c r="CE291" s="9">
        <v>2390</v>
      </c>
      <c r="CF291" s="16"/>
      <c r="CG291" s="27"/>
      <c r="CH291" s="16"/>
      <c r="CI291" s="16"/>
      <c r="CJ291" s="9">
        <v>90</v>
      </c>
      <c r="CK291" s="9">
        <v>89</v>
      </c>
      <c r="CL291" s="9">
        <v>68</v>
      </c>
      <c r="CM291" s="9">
        <v>409</v>
      </c>
      <c r="CN291" s="9">
        <v>11539542</v>
      </c>
      <c r="CO291" s="42">
        <v>100</v>
      </c>
      <c r="CP291" s="9">
        <v>0.8</v>
      </c>
      <c r="CQ291" s="9">
        <v>1.1299999999999999</v>
      </c>
      <c r="CR291" s="44">
        <v>-1.6434440871739901E-2</v>
      </c>
      <c r="CS291" s="44">
        <v>-1.1223750905141199E-2</v>
      </c>
      <c r="CT291" s="16">
        <v>43360090</v>
      </c>
      <c r="CU291" s="9">
        <v>4.2699999999999996</v>
      </c>
      <c r="CV291" s="9">
        <v>7.07</v>
      </c>
      <c r="CW291" s="9">
        <v>0.6</v>
      </c>
      <c r="CX291" s="16">
        <v>652.41999999999996</v>
      </c>
      <c r="CY291" s="16">
        <v>28848856000</v>
      </c>
      <c r="CZ291" s="16">
        <v>130463300</v>
      </c>
      <c r="DA291" s="16">
        <v>191027490</v>
      </c>
      <c r="DB291" s="16">
        <v>75799177344</v>
      </c>
      <c r="DC291" s="16">
        <v>110031834336</v>
      </c>
      <c r="DD291" s="16">
        <v>27226716</v>
      </c>
      <c r="DE291" s="16">
        <v>39522929</v>
      </c>
      <c r="DF291" s="16">
        <v>581</v>
      </c>
      <c r="DG291" s="16">
        <v>576</v>
      </c>
      <c r="DH291" s="16">
        <v>0.68295563115026003</v>
      </c>
      <c r="DI291" s="16">
        <v>7485885536</v>
      </c>
      <c r="DJ291" s="16">
        <v>44915313216</v>
      </c>
      <c r="DK291" s="16">
        <v>16133374</v>
      </c>
      <c r="DL291" s="16">
        <v>6</v>
      </c>
      <c r="DM291" s="16">
        <v>2136531244</v>
      </c>
      <c r="DN291" s="16">
        <v>10682656224</v>
      </c>
      <c r="DO291" s="16">
        <v>3837161</v>
      </c>
      <c r="DP291" s="16">
        <v>5</v>
      </c>
      <c r="DQ291" s="16">
        <v>0.69</v>
      </c>
      <c r="DR291" s="16">
        <v>4.2</v>
      </c>
      <c r="DS291" s="16">
        <v>1.69</v>
      </c>
      <c r="DT291" s="16">
        <v>10.3</v>
      </c>
      <c r="DU291" s="48" t="s">
        <v>842</v>
      </c>
      <c r="DV291" s="9">
        <v>619</v>
      </c>
      <c r="DW291" s="16" t="s">
        <v>1082</v>
      </c>
      <c r="DX291" s="9">
        <v>243.4</v>
      </c>
      <c r="DY291" s="16" t="s">
        <v>4274</v>
      </c>
      <c r="DZ291" s="9">
        <v>226.5</v>
      </c>
      <c r="EA291" s="16" t="s">
        <v>4274</v>
      </c>
      <c r="EB291" s="9">
        <v>160.69999999999999</v>
      </c>
      <c r="EC291" s="16" t="s">
        <v>4274</v>
      </c>
      <c r="ED291" s="9">
        <v>64.7</v>
      </c>
      <c r="EE291" s="16" t="s">
        <v>4274</v>
      </c>
      <c r="EF291" s="9">
        <v>7.6</v>
      </c>
      <c r="EG291" s="16" t="s">
        <v>4274</v>
      </c>
      <c r="EH291" s="9">
        <v>57.1</v>
      </c>
      <c r="EI291" s="16" t="s">
        <v>4274</v>
      </c>
      <c r="EJ291" s="9">
        <v>1.56</v>
      </c>
      <c r="EK291" s="16">
        <v>1.08</v>
      </c>
      <c r="EL291" s="16">
        <v>1.4</v>
      </c>
      <c r="EM291" s="16">
        <v>20.100000000000001</v>
      </c>
      <c r="EN291" s="16" t="s">
        <v>372</v>
      </c>
      <c r="EO291" s="16">
        <v>17.100000000000001</v>
      </c>
      <c r="EP291" s="16" t="s">
        <v>372</v>
      </c>
      <c r="EQ291" s="16">
        <v>1.18</v>
      </c>
      <c r="ER291" s="16">
        <v>-1.1499999999999999</v>
      </c>
      <c r="ES291" s="16">
        <v>-1.21</v>
      </c>
      <c r="ET291" s="16">
        <v>93.06</v>
      </c>
      <c r="EU291" s="49">
        <v>66.02</v>
      </c>
      <c r="EV291" s="16">
        <v>6.9399999999999977</v>
      </c>
      <c r="EW291" s="49">
        <v>33.980000000000004</v>
      </c>
      <c r="EX291" s="16">
        <v>65.8</v>
      </c>
      <c r="EY291" s="16" t="s">
        <v>4274</v>
      </c>
      <c r="EZ291" s="9">
        <v>1.9</v>
      </c>
      <c r="FA291" s="16" t="s">
        <v>4274</v>
      </c>
      <c r="FB291" s="16">
        <v>-5.9</v>
      </c>
      <c r="FC291" s="16" t="s">
        <v>4274</v>
      </c>
      <c r="FK291"/>
      <c r="FL291"/>
      <c r="FM291"/>
      <c r="FN291"/>
      <c r="FO291"/>
      <c r="FP291"/>
      <c r="FQ291"/>
    </row>
    <row r="292" spans="1:173" x14ac:dyDescent="0.2">
      <c r="A292" s="16" t="s">
        <v>115</v>
      </c>
      <c r="B292" s="16" t="s">
        <v>915</v>
      </c>
      <c r="C292" s="16" t="s">
        <v>1218</v>
      </c>
      <c r="D292" s="16" t="s">
        <v>1224</v>
      </c>
      <c r="E292" s="16" t="s">
        <v>1219</v>
      </c>
      <c r="F292" s="18">
        <v>44443.520830671296</v>
      </c>
      <c r="G292" s="16" t="s">
        <v>1221</v>
      </c>
      <c r="H292" s="16" t="s">
        <v>1222</v>
      </c>
      <c r="I292" s="16" t="s">
        <v>1045</v>
      </c>
      <c r="J292" s="16" t="s">
        <v>1082</v>
      </c>
      <c r="K292" s="16" t="s">
        <v>1074</v>
      </c>
      <c r="L292" s="16" t="s">
        <v>1083</v>
      </c>
      <c r="M292" s="9">
        <v>11130</v>
      </c>
      <c r="N292" s="9">
        <v>2.11</v>
      </c>
      <c r="O292" s="9">
        <v>11030</v>
      </c>
      <c r="P292" s="9">
        <v>1.19</v>
      </c>
      <c r="Q292" s="9">
        <v>5.21</v>
      </c>
      <c r="R292" s="44">
        <v>0.25290000000000001</v>
      </c>
      <c r="S292" s="9">
        <v>11310</v>
      </c>
      <c r="T292" s="9">
        <v>10750</v>
      </c>
      <c r="U292" s="9">
        <v>11310</v>
      </c>
      <c r="V292" s="16" t="s">
        <v>5472</v>
      </c>
      <c r="W292" s="16" t="s">
        <v>5151</v>
      </c>
      <c r="X292" s="16" t="s">
        <v>5473</v>
      </c>
      <c r="Y292" s="9">
        <v>0.57999999999999996</v>
      </c>
      <c r="Z292" s="9">
        <v>0.6</v>
      </c>
      <c r="AA292" s="9">
        <v>16.100000000000001</v>
      </c>
      <c r="AB292" s="16" t="s">
        <v>1082</v>
      </c>
      <c r="AC292" s="9">
        <v>14.9</v>
      </c>
      <c r="AD292" s="16" t="s">
        <v>1082</v>
      </c>
      <c r="AE292" s="9">
        <v>1.0900000000000001</v>
      </c>
      <c r="AF292" s="9">
        <v>1.0900000000000001</v>
      </c>
      <c r="AG292" s="9">
        <v>-1.05</v>
      </c>
      <c r="AH292" s="16">
        <v>86.27</v>
      </c>
      <c r="AI292" s="49">
        <v>80.62</v>
      </c>
      <c r="AJ292" s="9">
        <v>13.730000000000004</v>
      </c>
      <c r="AK292" s="9">
        <v>19.379999999999995</v>
      </c>
      <c r="AL292" s="9">
        <v>435.4</v>
      </c>
      <c r="AM292" s="16" t="s">
        <v>1082</v>
      </c>
      <c r="AN292" s="9">
        <v>-2.8</v>
      </c>
      <c r="AO292" s="16" t="s">
        <v>1083</v>
      </c>
      <c r="AP292" s="9">
        <v>0.82</v>
      </c>
      <c r="AQ292" s="9">
        <v>9.2200000000000006</v>
      </c>
      <c r="AR292" s="9" t="s">
        <v>4269</v>
      </c>
      <c r="AS292" s="44">
        <v>9.1999999999999998E-3</v>
      </c>
      <c r="AT292" s="16" t="s">
        <v>896</v>
      </c>
      <c r="AU292" s="9">
        <v>0.55000000000000004</v>
      </c>
      <c r="AV292" s="32">
        <v>2.8314885714285699E-3</v>
      </c>
      <c r="AW292" s="30">
        <v>1.1196079760492601E-2</v>
      </c>
      <c r="AX292" s="47">
        <v>5.04</v>
      </c>
      <c r="AY292" s="16" t="s">
        <v>897</v>
      </c>
      <c r="AZ292" s="9">
        <v>14</v>
      </c>
      <c r="BA292" s="9">
        <v>71</v>
      </c>
      <c r="BB292" s="9">
        <v>9190</v>
      </c>
      <c r="BC292" s="16">
        <v>74.03</v>
      </c>
      <c r="BD292" s="16">
        <v>72.349999999999994</v>
      </c>
      <c r="BE292" s="16" t="s">
        <v>4265</v>
      </c>
      <c r="BF292" s="9">
        <v>20940</v>
      </c>
      <c r="BG292" s="9">
        <v>19941</v>
      </c>
      <c r="BH292" s="9">
        <v>11030</v>
      </c>
      <c r="BI292" s="18">
        <v>44018</v>
      </c>
      <c r="BJ292" s="9">
        <v>-44.7</v>
      </c>
      <c r="BK292" s="9">
        <v>240.42</v>
      </c>
      <c r="BL292" s="16" t="s">
        <v>1084</v>
      </c>
      <c r="BM292" s="9">
        <v>162.05000000000001</v>
      </c>
      <c r="BN292" s="16" t="s">
        <v>1084</v>
      </c>
      <c r="BO292" s="9">
        <v>265.55</v>
      </c>
      <c r="BP292" s="16" t="s">
        <v>1082</v>
      </c>
      <c r="BQ292" s="9">
        <v>181.43</v>
      </c>
      <c r="BR292" s="16" t="s">
        <v>1082</v>
      </c>
      <c r="BS292" s="9">
        <v>84.12</v>
      </c>
      <c r="BT292" s="16" t="s">
        <v>1082</v>
      </c>
      <c r="BU292" s="9">
        <v>1108</v>
      </c>
      <c r="BV292" s="9">
        <v>409</v>
      </c>
      <c r="BW292" s="9">
        <v>415</v>
      </c>
      <c r="BX292" s="9">
        <v>0.53</v>
      </c>
      <c r="BY292" s="9">
        <v>94.68</v>
      </c>
      <c r="BZ292" s="9">
        <v>10070</v>
      </c>
      <c r="CA292" s="9">
        <v>11390</v>
      </c>
      <c r="CB292" s="9">
        <v>39.82</v>
      </c>
      <c r="CC292" s="9">
        <v>2.33</v>
      </c>
      <c r="CD292" s="9">
        <v>11390</v>
      </c>
      <c r="CE292" s="9">
        <v>6500</v>
      </c>
      <c r="CF292" s="16"/>
      <c r="CG292" s="27"/>
      <c r="CH292" s="16"/>
      <c r="CI292" s="16"/>
      <c r="CJ292" s="9">
        <v>196</v>
      </c>
      <c r="CK292" s="9">
        <v>167</v>
      </c>
      <c r="CL292" s="9">
        <v>187</v>
      </c>
      <c r="CM292" s="9">
        <v>200</v>
      </c>
      <c r="CN292" s="9">
        <v>1376147</v>
      </c>
      <c r="CO292" s="42">
        <v>28.93</v>
      </c>
      <c r="CP292" s="9">
        <v>0.27</v>
      </c>
      <c r="CQ292" s="9">
        <v>5.45</v>
      </c>
      <c r="CR292" s="44">
        <v>-1.5915119363395201E-2</v>
      </c>
      <c r="CS292" s="44">
        <v>9.1743119266054999E-3</v>
      </c>
      <c r="CT292" s="16">
        <v>6937147</v>
      </c>
      <c r="CU292" s="9">
        <v>12.56</v>
      </c>
      <c r="CV292" s="9">
        <v>13.16</v>
      </c>
      <c r="CW292" s="9">
        <v>0.95</v>
      </c>
      <c r="CX292" s="16">
        <v>878</v>
      </c>
      <c r="CY292" s="16">
        <v>2450000000</v>
      </c>
      <c r="CZ292" s="16">
        <v>161398672</v>
      </c>
      <c r="DA292" s="16">
        <v>148645569</v>
      </c>
      <c r="DB292" s="16">
        <v>66012057220</v>
      </c>
      <c r="DC292" s="16">
        <v>61687911170</v>
      </c>
      <c r="DD292" s="16">
        <v>5984774</v>
      </c>
      <c r="DE292" s="16">
        <v>5592739</v>
      </c>
      <c r="DF292" s="16">
        <v>409</v>
      </c>
      <c r="DG292" s="16">
        <v>415</v>
      </c>
      <c r="DH292" s="16">
        <v>1.08579537947747</v>
      </c>
      <c r="DI292" s="16">
        <v>1750779031</v>
      </c>
      <c r="DJ292" s="16">
        <v>10504674190</v>
      </c>
      <c r="DK292" s="16">
        <v>952373</v>
      </c>
      <c r="DL292" s="16">
        <v>6</v>
      </c>
      <c r="DM292" s="16">
        <v>7414410120</v>
      </c>
      <c r="DN292" s="16">
        <v>14828820240</v>
      </c>
      <c r="DO292" s="16">
        <v>1344408</v>
      </c>
      <c r="DP292" s="16">
        <v>2</v>
      </c>
      <c r="DQ292" s="16">
        <v>1.07</v>
      </c>
      <c r="DR292" s="16">
        <v>0.71</v>
      </c>
      <c r="DS292" s="16">
        <v>6.28</v>
      </c>
      <c r="DT292" s="16">
        <v>4.16</v>
      </c>
      <c r="DU292" s="48" t="s">
        <v>915</v>
      </c>
      <c r="DV292" s="9">
        <v>215.8</v>
      </c>
      <c r="DW292" s="16" t="s">
        <v>1082</v>
      </c>
      <c r="DX292" s="9">
        <v>420.6</v>
      </c>
      <c r="DY292" s="16" t="s">
        <v>4274</v>
      </c>
      <c r="DZ292" s="9">
        <v>316.89999999999998</v>
      </c>
      <c r="EA292" s="16" t="s">
        <v>4274</v>
      </c>
      <c r="EB292" s="9">
        <v>321.3</v>
      </c>
      <c r="EC292" s="16" t="s">
        <v>4274</v>
      </c>
      <c r="ED292" s="9">
        <v>21.5</v>
      </c>
      <c r="EE292" s="16" t="s">
        <v>4274</v>
      </c>
      <c r="EF292" s="9">
        <v>7.8</v>
      </c>
      <c r="EG292" s="16" t="s">
        <v>4274</v>
      </c>
      <c r="EH292" s="9">
        <v>13.6</v>
      </c>
      <c r="EI292" s="16" t="s">
        <v>4274</v>
      </c>
      <c r="EJ292" s="9">
        <v>1.85</v>
      </c>
      <c r="EK292" s="16">
        <v>1.01</v>
      </c>
      <c r="EL292" s="16">
        <v>1.43</v>
      </c>
      <c r="EM292" s="16">
        <v>14.7</v>
      </c>
      <c r="EN292" s="16" t="s">
        <v>372</v>
      </c>
      <c r="EO292" s="16">
        <v>17.399999999999999</v>
      </c>
      <c r="EP292" s="16" t="s">
        <v>372</v>
      </c>
      <c r="EQ292" s="16">
        <v>-1.18</v>
      </c>
      <c r="ER292" s="16">
        <v>-1.1000000000000001</v>
      </c>
      <c r="ES292" s="16">
        <v>1.06</v>
      </c>
      <c r="ET292" s="16">
        <v>75.34</v>
      </c>
      <c r="EU292" s="49">
        <v>76.41</v>
      </c>
      <c r="EV292" s="16">
        <v>24.659999999999997</v>
      </c>
      <c r="EW292" s="49">
        <v>23.590000000000003</v>
      </c>
      <c r="EX292" s="16">
        <v>-5.3</v>
      </c>
      <c r="EY292" s="16" t="s">
        <v>4274</v>
      </c>
      <c r="EZ292" s="9">
        <v>-11.9</v>
      </c>
      <c r="FA292" s="16" t="s">
        <v>4274</v>
      </c>
      <c r="FB292" s="16">
        <v>-14.9</v>
      </c>
      <c r="FC292" s="16" t="s">
        <v>4274</v>
      </c>
      <c r="FK292"/>
      <c r="FL292"/>
      <c r="FM292"/>
      <c r="FN292"/>
      <c r="FO292"/>
      <c r="FP292"/>
      <c r="FQ292"/>
    </row>
    <row r="293" spans="1:173" x14ac:dyDescent="0.2">
      <c r="A293" s="16" t="s">
        <v>555</v>
      </c>
      <c r="B293" s="16" t="s">
        <v>927</v>
      </c>
      <c r="C293" s="16" t="s">
        <v>1218</v>
      </c>
      <c r="D293" s="16" t="s">
        <v>1220</v>
      </c>
      <c r="E293" s="16" t="s">
        <v>1219</v>
      </c>
      <c r="F293" s="18">
        <v>44443.520679062502</v>
      </c>
      <c r="G293" s="16" t="s">
        <v>1221</v>
      </c>
      <c r="H293" s="16" t="s">
        <v>1222</v>
      </c>
      <c r="I293" s="16" t="s">
        <v>4878</v>
      </c>
      <c r="J293" s="16" t="s">
        <v>1084</v>
      </c>
      <c r="K293" s="16" t="s">
        <v>354</v>
      </c>
      <c r="L293" s="16" t="s">
        <v>1083</v>
      </c>
      <c r="M293" s="9">
        <v>37700</v>
      </c>
      <c r="N293" s="9">
        <v>2.61</v>
      </c>
      <c r="O293" s="9">
        <v>37230</v>
      </c>
      <c r="P293" s="9">
        <v>1.33</v>
      </c>
      <c r="Q293" s="9">
        <v>2.59</v>
      </c>
      <c r="R293" s="44">
        <v>0.13950000000000001</v>
      </c>
      <c r="S293" s="9">
        <v>37520</v>
      </c>
      <c r="T293" s="9">
        <v>37520</v>
      </c>
      <c r="U293" s="9">
        <v>38490</v>
      </c>
      <c r="V293" s="16" t="s">
        <v>5474</v>
      </c>
      <c r="W293" s="16" t="s">
        <v>5475</v>
      </c>
      <c r="X293" s="16" t="s">
        <v>5476</v>
      </c>
      <c r="Y293" s="9">
        <v>0.45</v>
      </c>
      <c r="Z293" s="9">
        <v>0.34</v>
      </c>
      <c r="AA293" s="9">
        <v>9.6999999999999993</v>
      </c>
      <c r="AB293" s="16" t="s">
        <v>1082</v>
      </c>
      <c r="AC293" s="9">
        <v>10.9</v>
      </c>
      <c r="AD293" s="16" t="s">
        <v>1082</v>
      </c>
      <c r="AE293" s="9">
        <v>0.89</v>
      </c>
      <c r="AF293" s="9">
        <v>-1.1299999999999999</v>
      </c>
      <c r="AG293" s="9">
        <v>-1.65</v>
      </c>
      <c r="AH293" s="16">
        <v>90.59</v>
      </c>
      <c r="AI293" s="49">
        <v>100</v>
      </c>
      <c r="AJ293" s="9">
        <v>9.4099999999999966</v>
      </c>
      <c r="AK293" s="9">
        <v>0</v>
      </c>
      <c r="AL293" s="9">
        <v>-94</v>
      </c>
      <c r="AM293" s="16" t="s">
        <v>1082</v>
      </c>
      <c r="AN293" s="9">
        <v>-464.6</v>
      </c>
      <c r="AO293" s="16" t="s">
        <v>1082</v>
      </c>
      <c r="AP293" s="9">
        <v>-3.36</v>
      </c>
      <c r="AQ293" s="9">
        <v>-1.93</v>
      </c>
      <c r="AR293" s="9" t="s">
        <v>4269</v>
      </c>
      <c r="AS293" s="44">
        <v>1.2800000000000001E-2</v>
      </c>
      <c r="AT293" s="16" t="s">
        <v>896</v>
      </c>
      <c r="AU293" s="9">
        <v>0.31</v>
      </c>
      <c r="AV293" s="32">
        <v>1.771E-4</v>
      </c>
      <c r="AW293" s="30">
        <v>1.2695340501792101E-3</v>
      </c>
      <c r="AX293" s="47">
        <v>0.44</v>
      </c>
      <c r="AY293" s="16" t="s">
        <v>897</v>
      </c>
      <c r="AZ293" s="9">
        <v>86</v>
      </c>
      <c r="BA293" s="9">
        <v>71</v>
      </c>
      <c r="BB293" s="9">
        <v>35540</v>
      </c>
      <c r="BC293" s="16">
        <v>53.79</v>
      </c>
      <c r="BD293" s="16">
        <v>54.96</v>
      </c>
      <c r="BE293" s="16" t="s">
        <v>4266</v>
      </c>
      <c r="BF293" s="9">
        <v>63890</v>
      </c>
      <c r="BG293" s="9">
        <v>58869</v>
      </c>
      <c r="BH293" s="9">
        <v>37230</v>
      </c>
      <c r="BI293" s="18">
        <v>44094</v>
      </c>
      <c r="BJ293" s="9">
        <v>-36.799999999999997</v>
      </c>
      <c r="BK293" s="9">
        <v>13.81</v>
      </c>
      <c r="BL293" s="16" t="s">
        <v>1084</v>
      </c>
      <c r="BM293" s="9">
        <v>11.66</v>
      </c>
      <c r="BN293" s="16" t="s">
        <v>1084</v>
      </c>
      <c r="BO293" s="9">
        <v>51.89</v>
      </c>
      <c r="BP293" s="16" t="s">
        <v>1082</v>
      </c>
      <c r="BQ293" s="9">
        <v>44.34</v>
      </c>
      <c r="BR293" s="16" t="s">
        <v>1082</v>
      </c>
      <c r="BS293" s="9">
        <v>7.55</v>
      </c>
      <c r="BT293" s="16" t="s">
        <v>1082</v>
      </c>
      <c r="BU293" s="9">
        <v>220</v>
      </c>
      <c r="BV293" s="9">
        <v>94</v>
      </c>
      <c r="BW293" s="9">
        <v>92</v>
      </c>
      <c r="BX293" s="9">
        <v>0.3</v>
      </c>
      <c r="BY293" s="9">
        <v>72.38</v>
      </c>
      <c r="BZ293" s="9">
        <v>35540</v>
      </c>
      <c r="CA293" s="9">
        <v>40890</v>
      </c>
      <c r="CB293" s="9">
        <v>18.88</v>
      </c>
      <c r="CC293" s="9">
        <v>8.4600000000000009</v>
      </c>
      <c r="CD293" s="9">
        <v>40890</v>
      </c>
      <c r="CE293" s="9">
        <v>29340</v>
      </c>
      <c r="CF293" s="16"/>
      <c r="CG293" s="27"/>
      <c r="CH293" s="16"/>
      <c r="CI293" s="16"/>
      <c r="CJ293" s="9">
        <v>283</v>
      </c>
      <c r="CK293" s="9">
        <v>260</v>
      </c>
      <c r="CL293" s="9">
        <v>289</v>
      </c>
      <c r="CM293" s="9">
        <v>381</v>
      </c>
      <c r="CN293" s="9">
        <v>600000</v>
      </c>
      <c r="CO293" s="42">
        <v>73.83</v>
      </c>
      <c r="CP293" s="9">
        <v>0.56000000000000005</v>
      </c>
      <c r="CQ293" s="9">
        <v>17.8</v>
      </c>
      <c r="CR293" s="44">
        <v>4.7974413646055397E-3</v>
      </c>
      <c r="CS293" s="44">
        <v>1.2792596624932E-2</v>
      </c>
      <c r="CT293" s="16">
        <v>265650</v>
      </c>
      <c r="CU293" s="9">
        <v>13.43</v>
      </c>
      <c r="CV293" s="9">
        <v>15.64</v>
      </c>
      <c r="CW293" s="9">
        <v>0.86</v>
      </c>
      <c r="CX293" s="16">
        <v>2772.33</v>
      </c>
      <c r="CY293" s="16">
        <v>1500000000</v>
      </c>
      <c r="CZ293" s="16">
        <v>95312760</v>
      </c>
      <c r="DA293" s="16">
        <v>107501625</v>
      </c>
      <c r="DB293" s="16">
        <v>8959399500</v>
      </c>
      <c r="DC293" s="16">
        <v>9890149500</v>
      </c>
      <c r="DD293" s="16">
        <v>240650</v>
      </c>
      <c r="DE293" s="16">
        <v>265650</v>
      </c>
      <c r="DF293" s="16">
        <v>94</v>
      </c>
      <c r="DG293" s="16">
        <v>92</v>
      </c>
      <c r="DH293" s="16">
        <v>0.88661692323255603</v>
      </c>
      <c r="DI293" s="16">
        <v>930750000</v>
      </c>
      <c r="DJ293" s="16">
        <v>930750000</v>
      </c>
      <c r="DK293" s="16">
        <v>25000</v>
      </c>
      <c r="DL293" s="16">
        <v>1</v>
      </c>
      <c r="DM293" s="16"/>
      <c r="DN293" s="16"/>
      <c r="DO293" s="16"/>
      <c r="DP293" s="16"/>
      <c r="DQ293" s="16">
        <v>0.91</v>
      </c>
      <c r="DR293" s="16"/>
      <c r="DS293" s="16"/>
      <c r="DT293" s="16"/>
      <c r="DU293" s="48" t="s">
        <v>927</v>
      </c>
      <c r="DV293" s="9">
        <v>848.4</v>
      </c>
      <c r="DW293" s="16" t="s">
        <v>1082</v>
      </c>
      <c r="DX293" s="9">
        <v>423.8</v>
      </c>
      <c r="DY293" s="16" t="s">
        <v>4274</v>
      </c>
      <c r="DZ293" s="9">
        <v>416.1</v>
      </c>
      <c r="EA293" s="16" t="s">
        <v>4274</v>
      </c>
      <c r="EB293" s="9">
        <v>400.8</v>
      </c>
      <c r="EC293" s="16" t="s">
        <v>4274</v>
      </c>
      <c r="ED293" s="9">
        <v>17</v>
      </c>
      <c r="EE293" s="16" t="s">
        <v>4274</v>
      </c>
      <c r="EF293" s="9">
        <v>13.8</v>
      </c>
      <c r="EG293" s="16" t="s">
        <v>4274</v>
      </c>
      <c r="EH293" s="9">
        <v>3.2</v>
      </c>
      <c r="EI293" s="16" t="s">
        <v>4274</v>
      </c>
      <c r="EJ293" s="9">
        <v>2.1</v>
      </c>
      <c r="EK293" s="16">
        <v>1.78</v>
      </c>
      <c r="EL293" s="16">
        <v>3.2</v>
      </c>
      <c r="EM293" s="16">
        <v>19.8</v>
      </c>
      <c r="EN293" s="16" t="s">
        <v>372</v>
      </c>
      <c r="EO293" s="16">
        <v>25.6</v>
      </c>
      <c r="EP293" s="16" t="s">
        <v>372</v>
      </c>
      <c r="EQ293" s="16">
        <v>-1.29</v>
      </c>
      <c r="ER293" s="16">
        <v>-1.22</v>
      </c>
      <c r="ES293" s="16">
        <v>-1.1299999999999999</v>
      </c>
      <c r="ET293" s="16">
        <v>98.18</v>
      </c>
      <c r="EU293" s="49">
        <v>94.57</v>
      </c>
      <c r="EV293" s="16">
        <v>1.8199999999999932</v>
      </c>
      <c r="EW293" s="49">
        <v>5.4300000000000068</v>
      </c>
      <c r="EX293" s="16">
        <v>15.3</v>
      </c>
      <c r="EY293" s="16" t="s">
        <v>4274</v>
      </c>
      <c r="EZ293" s="9">
        <v>1.1000000000000001</v>
      </c>
      <c r="FA293" s="16" t="s">
        <v>4274</v>
      </c>
      <c r="FB293" s="16">
        <v>1.8</v>
      </c>
      <c r="FC293" s="16" t="s">
        <v>4274</v>
      </c>
      <c r="FK293"/>
      <c r="FL293"/>
      <c r="FM293"/>
      <c r="FN293"/>
      <c r="FO293"/>
      <c r="FP293"/>
      <c r="FQ293"/>
    </row>
    <row r="294" spans="1:173" x14ac:dyDescent="0.2">
      <c r="A294" s="16" t="s">
        <v>658</v>
      </c>
      <c r="B294" s="16" t="s">
        <v>812</v>
      </c>
      <c r="C294" s="16" t="s">
        <v>1218</v>
      </c>
      <c r="D294" s="16" t="s">
        <v>1220</v>
      </c>
      <c r="E294" s="16" t="s">
        <v>1219</v>
      </c>
      <c r="F294" s="18">
        <v>44443.518693796294</v>
      </c>
      <c r="G294" s="16" t="s">
        <v>1221</v>
      </c>
      <c r="H294" s="16" t="s">
        <v>1223</v>
      </c>
      <c r="I294" s="16" t="s">
        <v>944</v>
      </c>
      <c r="J294" s="16" t="s">
        <v>1082</v>
      </c>
      <c r="K294" s="16" t="s">
        <v>905</v>
      </c>
      <c r="L294" s="16" t="s">
        <v>1083</v>
      </c>
      <c r="M294" s="9">
        <v>18410</v>
      </c>
      <c r="N294" s="9">
        <v>4.96</v>
      </c>
      <c r="O294" s="9">
        <v>18050</v>
      </c>
      <c r="P294" s="9">
        <v>2.91</v>
      </c>
      <c r="Q294" s="9">
        <v>0</v>
      </c>
      <c r="R294" s="44">
        <v>0.31630000000000003</v>
      </c>
      <c r="S294" s="9">
        <v>18410</v>
      </c>
      <c r="T294" s="9">
        <v>18410</v>
      </c>
      <c r="U294" s="9">
        <v>18410</v>
      </c>
      <c r="V294" s="16" t="s">
        <v>4653</v>
      </c>
      <c r="W294" s="16" t="s">
        <v>4417</v>
      </c>
      <c r="X294" s="16" t="s">
        <v>4694</v>
      </c>
      <c r="Y294" s="9">
        <v>0.33</v>
      </c>
      <c r="Z294" s="9">
        <v>0.3</v>
      </c>
      <c r="AA294" s="9">
        <v>54.3</v>
      </c>
      <c r="AB294" s="16" t="s">
        <v>1082</v>
      </c>
      <c r="AC294" s="9">
        <v>13.4</v>
      </c>
      <c r="AD294" s="16" t="s">
        <v>1082</v>
      </c>
      <c r="AE294" s="9">
        <v>4.04</v>
      </c>
      <c r="AF294" s="9">
        <v>4.04</v>
      </c>
      <c r="AG294" s="9">
        <v>-1.58</v>
      </c>
      <c r="AH294" s="16">
        <v>99.77</v>
      </c>
      <c r="AI294" s="49">
        <v>92</v>
      </c>
      <c r="AJ294" s="9">
        <v>0.23000000000000398</v>
      </c>
      <c r="AK294" s="9">
        <v>8</v>
      </c>
      <c r="AL294" s="9">
        <v>325.3</v>
      </c>
      <c r="AM294" s="16" t="s">
        <v>1082</v>
      </c>
      <c r="AN294" s="9">
        <v>-625.4</v>
      </c>
      <c r="AO294" s="16" t="s">
        <v>1082</v>
      </c>
      <c r="AP294" s="9">
        <v>1.04</v>
      </c>
      <c r="AQ294" s="9">
        <v>6.91</v>
      </c>
      <c r="AR294" s="9" t="s">
        <v>4273</v>
      </c>
      <c r="AS294" s="44">
        <v>2.0500000000000001E-2</v>
      </c>
      <c r="AT294" s="16" t="s">
        <v>896</v>
      </c>
      <c r="AU294" s="9">
        <v>0.28000000000000003</v>
      </c>
      <c r="AV294" s="32">
        <v>2.3637596565197999E-4</v>
      </c>
      <c r="AW294" s="30">
        <v>7.4731573079981001E-4</v>
      </c>
      <c r="AX294" s="47">
        <v>0.59</v>
      </c>
      <c r="AY294" s="16" t="s">
        <v>897</v>
      </c>
      <c r="AZ294" s="9">
        <v>0</v>
      </c>
      <c r="BA294" s="9">
        <v>71</v>
      </c>
      <c r="BB294" s="9">
        <v>14830</v>
      </c>
      <c r="BC294" s="16">
        <v>63.38</v>
      </c>
      <c r="BD294" s="16">
        <v>58.92</v>
      </c>
      <c r="BE294" s="16" t="s">
        <v>4265</v>
      </c>
      <c r="BF294" s="9">
        <v>18840</v>
      </c>
      <c r="BG294" s="9">
        <v>18840</v>
      </c>
      <c r="BH294" s="9">
        <v>18050</v>
      </c>
      <c r="BI294" s="18">
        <v>44437</v>
      </c>
      <c r="BJ294" s="9">
        <v>-4.2</v>
      </c>
      <c r="BK294" s="9">
        <v>7.55</v>
      </c>
      <c r="BL294" s="16" t="s">
        <v>1082</v>
      </c>
      <c r="BM294" s="9">
        <v>4.67</v>
      </c>
      <c r="BN294" s="16" t="s">
        <v>1084</v>
      </c>
      <c r="BO294" s="9">
        <v>13.9</v>
      </c>
      <c r="BP294" s="16" t="s">
        <v>1083</v>
      </c>
      <c r="BQ294" s="9">
        <v>8.81</v>
      </c>
      <c r="BR294" s="16" t="s">
        <v>1082</v>
      </c>
      <c r="BS294" s="9">
        <v>13.89</v>
      </c>
      <c r="BT294" s="16" t="s">
        <v>1083</v>
      </c>
      <c r="BU294" s="9">
        <v>414</v>
      </c>
      <c r="BV294" s="9">
        <v>77</v>
      </c>
      <c r="BW294" s="9">
        <v>287</v>
      </c>
      <c r="BX294" s="9">
        <v>0.32</v>
      </c>
      <c r="BY294" s="9">
        <v>91.33</v>
      </c>
      <c r="BZ294" s="9">
        <v>16500</v>
      </c>
      <c r="CA294" s="9">
        <v>18840</v>
      </c>
      <c r="CB294" s="9">
        <v>32.630000000000003</v>
      </c>
      <c r="CC294" s="9">
        <v>2.33</v>
      </c>
      <c r="CD294" s="9">
        <v>18840</v>
      </c>
      <c r="CE294" s="9">
        <v>13880</v>
      </c>
      <c r="CF294" s="16"/>
      <c r="CG294" s="27"/>
      <c r="CH294" s="16"/>
      <c r="CI294" s="16"/>
      <c r="CJ294" s="9">
        <v>138</v>
      </c>
      <c r="CK294" s="9">
        <v>137</v>
      </c>
      <c r="CL294" s="9">
        <v>159</v>
      </c>
      <c r="CM294" s="9">
        <v>197</v>
      </c>
      <c r="CN294" s="9">
        <v>3851896</v>
      </c>
      <c r="CO294" s="42">
        <v>100</v>
      </c>
      <c r="CP294" s="9">
        <v>1.74</v>
      </c>
      <c r="CQ294" s="9">
        <v>4.99</v>
      </c>
      <c r="CR294" s="44">
        <v>0</v>
      </c>
      <c r="CS294" s="44">
        <v>2.0524515393386501E-2</v>
      </c>
      <c r="CT294" s="16">
        <v>2276239</v>
      </c>
      <c r="CU294" s="9">
        <v>8.1999999999999993</v>
      </c>
      <c r="CV294" s="9">
        <v>7.91</v>
      </c>
      <c r="CW294" s="9">
        <v>1.04</v>
      </c>
      <c r="CX294" s="16">
        <v>2201.64</v>
      </c>
      <c r="CY294" s="16">
        <v>9629739613</v>
      </c>
      <c r="CZ294" s="16">
        <v>532343492</v>
      </c>
      <c r="DA294" s="16">
        <v>131710850</v>
      </c>
      <c r="DB294" s="16">
        <v>40990448950</v>
      </c>
      <c r="DC294" s="16">
        <v>37801013950</v>
      </c>
      <c r="DD294" s="16">
        <v>2270939</v>
      </c>
      <c r="DE294" s="16">
        <v>2094239</v>
      </c>
      <c r="DF294" s="16">
        <v>77</v>
      </c>
      <c r="DG294" s="16">
        <v>287</v>
      </c>
      <c r="DH294" s="16">
        <v>4.0417588376356202</v>
      </c>
      <c r="DI294" s="16">
        <v>95665000</v>
      </c>
      <c r="DJ294" s="16">
        <v>95665000</v>
      </c>
      <c r="DK294" s="16">
        <v>5300</v>
      </c>
      <c r="DL294" s="16">
        <v>1</v>
      </c>
      <c r="DM294" s="16">
        <v>1095033333</v>
      </c>
      <c r="DN294" s="16">
        <v>3285100000</v>
      </c>
      <c r="DO294" s="16">
        <v>182000</v>
      </c>
      <c r="DP294" s="16">
        <v>3</v>
      </c>
      <c r="DQ294" s="16">
        <v>1.08</v>
      </c>
      <c r="DR294" s="16">
        <v>0.03</v>
      </c>
      <c r="DS294" s="16">
        <v>428.48</v>
      </c>
      <c r="DT294" s="16">
        <v>11.51</v>
      </c>
      <c r="DU294" s="48" t="s">
        <v>812</v>
      </c>
      <c r="DV294" s="9">
        <v>626.79999999999995</v>
      </c>
      <c r="DW294" s="16" t="s">
        <v>1082</v>
      </c>
      <c r="DX294" s="9">
        <v>766.9</v>
      </c>
      <c r="DY294" s="16" t="s">
        <v>4274</v>
      </c>
      <c r="DZ294" s="9">
        <v>563.9</v>
      </c>
      <c r="EA294" s="16" t="s">
        <v>4274</v>
      </c>
      <c r="EB294" s="9">
        <v>604.4</v>
      </c>
      <c r="EC294" s="16" t="s">
        <v>4274</v>
      </c>
      <c r="ED294" s="9">
        <v>56.5</v>
      </c>
      <c r="EE294" s="16" t="s">
        <v>4274</v>
      </c>
      <c r="EF294" s="9">
        <v>17.5</v>
      </c>
      <c r="EG294" s="16" t="s">
        <v>4274</v>
      </c>
      <c r="EH294" s="9">
        <v>39</v>
      </c>
      <c r="EI294" s="16" t="s">
        <v>4274</v>
      </c>
      <c r="EJ294" s="9">
        <v>1.22</v>
      </c>
      <c r="EK294" s="16">
        <v>0.63</v>
      </c>
      <c r="EL294" s="16">
        <v>0.75</v>
      </c>
      <c r="EM294" s="16">
        <v>13.7</v>
      </c>
      <c r="EN294" s="16" t="s">
        <v>372</v>
      </c>
      <c r="EO294" s="16">
        <v>17.899999999999999</v>
      </c>
      <c r="EP294" s="16" t="s">
        <v>372</v>
      </c>
      <c r="EQ294" s="16">
        <v>-1.3</v>
      </c>
      <c r="ER294" s="16">
        <v>-1.32</v>
      </c>
      <c r="ES294" s="16">
        <v>-1.19</v>
      </c>
      <c r="ET294" s="16">
        <v>73.53</v>
      </c>
      <c r="EU294" s="49">
        <v>78.81</v>
      </c>
      <c r="EV294" s="16">
        <v>26.47</v>
      </c>
      <c r="EW294" s="49">
        <v>21.189999999999998</v>
      </c>
      <c r="EX294" s="16">
        <v>-41.5</v>
      </c>
      <c r="EY294" s="16" t="s">
        <v>4274</v>
      </c>
      <c r="EZ294" s="9">
        <v>-151.19999999999999</v>
      </c>
      <c r="FA294" s="16" t="s">
        <v>4274</v>
      </c>
      <c r="FB294" s="16">
        <v>-61.5</v>
      </c>
      <c r="FC294" s="16" t="s">
        <v>4274</v>
      </c>
      <c r="FK294"/>
      <c r="FL294"/>
      <c r="FM294"/>
      <c r="FN294"/>
      <c r="FO294"/>
      <c r="FP294"/>
      <c r="FQ294"/>
    </row>
    <row r="295" spans="1:173" x14ac:dyDescent="0.2">
      <c r="A295" s="16" t="s">
        <v>504</v>
      </c>
      <c r="B295" s="16" t="s">
        <v>915</v>
      </c>
      <c r="C295" s="16" t="s">
        <v>1218</v>
      </c>
      <c r="D295" s="16" t="s">
        <v>1220</v>
      </c>
      <c r="E295" s="16" t="s">
        <v>1219</v>
      </c>
      <c r="F295" s="18">
        <v>44443.520835208335</v>
      </c>
      <c r="G295" s="16" t="s">
        <v>1229</v>
      </c>
      <c r="H295" s="16" t="s">
        <v>1223</v>
      </c>
      <c r="I295" s="16" t="s">
        <v>906</v>
      </c>
      <c r="J295" s="16" t="s">
        <v>1082</v>
      </c>
      <c r="K295" s="16" t="s">
        <v>938</v>
      </c>
      <c r="L295" s="16" t="s">
        <v>1083</v>
      </c>
      <c r="M295" s="9">
        <v>7580</v>
      </c>
      <c r="N295" s="9">
        <v>3.41</v>
      </c>
      <c r="O295" s="9">
        <v>7510</v>
      </c>
      <c r="P295" s="9">
        <v>2.46</v>
      </c>
      <c r="Q295" s="9">
        <v>5.64</v>
      </c>
      <c r="R295" s="44">
        <v>0.1211</v>
      </c>
      <c r="S295" s="9">
        <v>7680</v>
      </c>
      <c r="T295" s="9">
        <v>7270</v>
      </c>
      <c r="U295" s="9">
        <v>7680</v>
      </c>
      <c r="V295" s="16" t="s">
        <v>2830</v>
      </c>
      <c r="W295" s="16" t="s">
        <v>2831</v>
      </c>
      <c r="X295" s="16" t="s">
        <v>1608</v>
      </c>
      <c r="Y295" s="9">
        <v>0.72</v>
      </c>
      <c r="Z295" s="9">
        <v>0.78</v>
      </c>
      <c r="AA295" s="9">
        <v>10.5</v>
      </c>
      <c r="AB295" s="16" t="s">
        <v>1082</v>
      </c>
      <c r="AC295" s="9">
        <v>8.8000000000000007</v>
      </c>
      <c r="AD295" s="16" t="s">
        <v>1082</v>
      </c>
      <c r="AE295" s="9">
        <v>1.2</v>
      </c>
      <c r="AF295" s="9">
        <v>1.2</v>
      </c>
      <c r="AG295" s="9">
        <v>-1.1100000000000001</v>
      </c>
      <c r="AH295" s="16">
        <v>90.3</v>
      </c>
      <c r="AI295" s="49">
        <v>84.64</v>
      </c>
      <c r="AJ295" s="9">
        <v>9.7000000000000028</v>
      </c>
      <c r="AK295" s="9">
        <v>15.36</v>
      </c>
      <c r="AL295" s="9">
        <v>153.80000000000001</v>
      </c>
      <c r="AM295" s="16" t="s">
        <v>1082</v>
      </c>
      <c r="AN295" s="9">
        <v>-643.70000000000005</v>
      </c>
      <c r="AO295" s="16" t="s">
        <v>1082</v>
      </c>
      <c r="AP295" s="9">
        <v>-0.26</v>
      </c>
      <c r="AQ295" s="9">
        <v>11.8</v>
      </c>
      <c r="AR295" s="9" t="s">
        <v>4269</v>
      </c>
      <c r="AS295" s="44">
        <v>9.4999999999999998E-3</v>
      </c>
      <c r="AT295" s="16" t="s">
        <v>896</v>
      </c>
      <c r="AU295" s="9">
        <v>0.69</v>
      </c>
      <c r="AV295" s="32">
        <v>1.61028454545455E-3</v>
      </c>
      <c r="AW295" s="30">
        <v>1.32971473613092E-2</v>
      </c>
      <c r="AX295" s="47">
        <v>1.73</v>
      </c>
      <c r="AY295" s="16" t="s">
        <v>897</v>
      </c>
      <c r="AZ295" s="9">
        <v>36</v>
      </c>
      <c r="BA295" s="9">
        <v>71</v>
      </c>
      <c r="BB295" s="9">
        <v>6350</v>
      </c>
      <c r="BC295" s="16">
        <v>59.48</v>
      </c>
      <c r="BD295" s="16">
        <v>56.66</v>
      </c>
      <c r="BE295" s="16" t="s">
        <v>4265</v>
      </c>
      <c r="BF295" s="9">
        <v>18210</v>
      </c>
      <c r="BG295" s="9">
        <v>17485</v>
      </c>
      <c r="BH295" s="9">
        <v>7510</v>
      </c>
      <c r="BI295" s="18">
        <v>44002</v>
      </c>
      <c r="BJ295" s="9">
        <v>-57</v>
      </c>
      <c r="BK295" s="9">
        <v>330.98</v>
      </c>
      <c r="BL295" s="16" t="s">
        <v>1084</v>
      </c>
      <c r="BM295" s="9">
        <v>346.05</v>
      </c>
      <c r="BN295" s="16" t="s">
        <v>1084</v>
      </c>
      <c r="BO295" s="9">
        <v>248.35</v>
      </c>
      <c r="BP295" s="16" t="s">
        <v>1082</v>
      </c>
      <c r="BQ295" s="9">
        <v>263.32</v>
      </c>
      <c r="BR295" s="16" t="s">
        <v>1082</v>
      </c>
      <c r="BS295" s="9">
        <v>-14.97</v>
      </c>
      <c r="BT295" s="16" t="s">
        <v>1082</v>
      </c>
      <c r="BU295" s="9">
        <v>755</v>
      </c>
      <c r="BV295" s="9">
        <v>228</v>
      </c>
      <c r="BW295" s="9">
        <v>257</v>
      </c>
      <c r="BX295" s="9">
        <v>0.62</v>
      </c>
      <c r="BY295" s="9">
        <v>51.94</v>
      </c>
      <c r="BZ295" s="9">
        <v>6860</v>
      </c>
      <c r="CA295" s="9">
        <v>7910</v>
      </c>
      <c r="CB295" s="9">
        <v>25.7</v>
      </c>
      <c r="CC295" s="9">
        <v>4.3499999999999996</v>
      </c>
      <c r="CD295" s="9">
        <v>9310</v>
      </c>
      <c r="CE295" s="9">
        <v>5710</v>
      </c>
      <c r="CF295" s="16"/>
      <c r="CG295" s="27"/>
      <c r="CH295" s="16"/>
      <c r="CI295" s="16"/>
      <c r="CJ295" s="9">
        <v>413</v>
      </c>
      <c r="CK295" s="9">
        <v>380</v>
      </c>
      <c r="CL295" s="9">
        <v>328</v>
      </c>
      <c r="CM295" s="9">
        <v>321</v>
      </c>
      <c r="CN295" s="9">
        <v>2046385</v>
      </c>
      <c r="CO295" s="42">
        <v>59.55</v>
      </c>
      <c r="CP295" s="9">
        <v>0.17</v>
      </c>
      <c r="CQ295" s="9">
        <v>8.93</v>
      </c>
      <c r="CR295" s="44">
        <v>-1.3020833333333299E-2</v>
      </c>
      <c r="CS295" s="44">
        <v>9.5497953615279706E-3</v>
      </c>
      <c r="CT295" s="16">
        <v>3542626</v>
      </c>
      <c r="CU295" s="9">
        <v>39.11</v>
      </c>
      <c r="CV295" s="9">
        <v>13.16</v>
      </c>
      <c r="CW295" s="9">
        <v>2.97</v>
      </c>
      <c r="CX295" s="16">
        <v>192</v>
      </c>
      <c r="CY295" s="16">
        <v>2200000000</v>
      </c>
      <c r="CZ295" s="16">
        <v>105372217</v>
      </c>
      <c r="DA295" s="16">
        <v>87625218</v>
      </c>
      <c r="DB295" s="16">
        <v>24024865500</v>
      </c>
      <c r="DC295" s="16">
        <v>22519681260</v>
      </c>
      <c r="DD295" s="16">
        <v>3199050</v>
      </c>
      <c r="DE295" s="16">
        <v>2998626</v>
      </c>
      <c r="DF295" s="16">
        <v>228</v>
      </c>
      <c r="DG295" s="16">
        <v>257</v>
      </c>
      <c r="DH295" s="16">
        <v>1.2025330082488399</v>
      </c>
      <c r="DI295" s="16">
        <v>1290127880</v>
      </c>
      <c r="DJ295" s="16">
        <v>2580255760</v>
      </c>
      <c r="DK295" s="16">
        <v>343576</v>
      </c>
      <c r="DL295" s="16">
        <v>2</v>
      </c>
      <c r="DM295" s="16">
        <v>4085440000</v>
      </c>
      <c r="DN295" s="16">
        <v>4085440000</v>
      </c>
      <c r="DO295" s="16">
        <v>544000</v>
      </c>
      <c r="DP295" s="16">
        <v>1</v>
      </c>
      <c r="DQ295" s="16">
        <v>1.07</v>
      </c>
      <c r="DR295" s="16">
        <v>0.63</v>
      </c>
      <c r="DS295" s="16">
        <v>9.31</v>
      </c>
      <c r="DT295" s="16">
        <v>5.51</v>
      </c>
      <c r="DU295" s="48" t="s">
        <v>915</v>
      </c>
      <c r="DV295" s="9">
        <v>215.8</v>
      </c>
      <c r="DW295" s="16" t="s">
        <v>1082</v>
      </c>
      <c r="DX295" s="9">
        <v>420.6</v>
      </c>
      <c r="DY295" s="16" t="s">
        <v>4274</v>
      </c>
      <c r="DZ295" s="9">
        <v>316.89999999999998</v>
      </c>
      <c r="EA295" s="16" t="s">
        <v>4274</v>
      </c>
      <c r="EB295" s="9">
        <v>321.3</v>
      </c>
      <c r="EC295" s="16" t="s">
        <v>4274</v>
      </c>
      <c r="ED295" s="9">
        <v>21.5</v>
      </c>
      <c r="EE295" s="16" t="s">
        <v>4274</v>
      </c>
      <c r="EF295" s="9">
        <v>7.8</v>
      </c>
      <c r="EG295" s="16" t="s">
        <v>4274</v>
      </c>
      <c r="EH295" s="9">
        <v>13.6</v>
      </c>
      <c r="EI295" s="16" t="s">
        <v>4274</v>
      </c>
      <c r="EJ295" s="9">
        <v>1.85</v>
      </c>
      <c r="EK295" s="16">
        <v>1.01</v>
      </c>
      <c r="EL295" s="16">
        <v>1.43</v>
      </c>
      <c r="EM295" s="16">
        <v>14.7</v>
      </c>
      <c r="EN295" s="16" t="s">
        <v>372</v>
      </c>
      <c r="EO295" s="16">
        <v>17.399999999999999</v>
      </c>
      <c r="EP295" s="16" t="s">
        <v>372</v>
      </c>
      <c r="EQ295" s="16">
        <v>-1.18</v>
      </c>
      <c r="ER295" s="16">
        <v>-1.1000000000000001</v>
      </c>
      <c r="ES295" s="16">
        <v>1.06</v>
      </c>
      <c r="ET295" s="16">
        <v>75.34</v>
      </c>
      <c r="EU295" s="49">
        <v>76.41</v>
      </c>
      <c r="EV295" s="16">
        <v>24.659999999999997</v>
      </c>
      <c r="EW295" s="49">
        <v>23.590000000000003</v>
      </c>
      <c r="EX295" s="16">
        <v>-5.3</v>
      </c>
      <c r="EY295" s="16" t="s">
        <v>4274</v>
      </c>
      <c r="EZ295" s="9">
        <v>-11.9</v>
      </c>
      <c r="FA295" s="16" t="s">
        <v>4274</v>
      </c>
      <c r="FB295" s="16">
        <v>-14.9</v>
      </c>
      <c r="FC295" s="16" t="s">
        <v>4274</v>
      </c>
      <c r="FK295"/>
      <c r="FL295"/>
      <c r="FM295"/>
      <c r="FN295"/>
      <c r="FO295"/>
      <c r="FP295"/>
      <c r="FQ295"/>
    </row>
    <row r="296" spans="1:173" x14ac:dyDescent="0.2">
      <c r="A296" s="16" t="s">
        <v>833</v>
      </c>
      <c r="B296" s="16" t="s">
        <v>915</v>
      </c>
      <c r="C296" s="16" t="s">
        <v>1218</v>
      </c>
      <c r="D296" s="16" t="s">
        <v>1220</v>
      </c>
      <c r="E296" s="16" t="s">
        <v>1219</v>
      </c>
      <c r="F296" s="18">
        <v>44443.519770057872</v>
      </c>
      <c r="G296" s="16" t="s">
        <v>1229</v>
      </c>
      <c r="H296" s="16" t="s">
        <v>1223</v>
      </c>
      <c r="I296" s="16" t="s">
        <v>4855</v>
      </c>
      <c r="J296" s="16" t="s">
        <v>1084</v>
      </c>
      <c r="K296" s="16" t="s">
        <v>956</v>
      </c>
      <c r="L296" s="16" t="s">
        <v>1083</v>
      </c>
      <c r="M296" s="9">
        <v>69200</v>
      </c>
      <c r="N296" s="9">
        <v>-0.01</v>
      </c>
      <c r="O296" s="9">
        <v>69840</v>
      </c>
      <c r="P296" s="9">
        <v>0.91</v>
      </c>
      <c r="Q296" s="9">
        <v>6.7</v>
      </c>
      <c r="R296" s="44">
        <v>0.1308</v>
      </c>
      <c r="S296" s="9">
        <v>72670</v>
      </c>
      <c r="T296" s="9">
        <v>68110</v>
      </c>
      <c r="U296" s="9">
        <v>72670</v>
      </c>
      <c r="V296" s="16" t="s">
        <v>5477</v>
      </c>
      <c r="W296" s="16" t="s">
        <v>5478</v>
      </c>
      <c r="X296" s="16" t="s">
        <v>5479</v>
      </c>
      <c r="Y296" s="9">
        <v>0.74</v>
      </c>
      <c r="Z296" s="9">
        <v>0.91</v>
      </c>
      <c r="AA296" s="9">
        <v>11.9</v>
      </c>
      <c r="AB296" s="16" t="s">
        <v>1082</v>
      </c>
      <c r="AC296" s="9">
        <v>18.600000000000001</v>
      </c>
      <c r="AD296" s="16" t="s">
        <v>1082</v>
      </c>
      <c r="AE296" s="9">
        <v>0.64</v>
      </c>
      <c r="AF296" s="9">
        <v>-1.56</v>
      </c>
      <c r="AG296" s="9">
        <v>-1.4</v>
      </c>
      <c r="AH296" s="16">
        <v>96.9</v>
      </c>
      <c r="AI296" s="49">
        <v>99.22</v>
      </c>
      <c r="AJ296" s="9">
        <v>3.0999999999999943</v>
      </c>
      <c r="AK296" s="9">
        <v>0.78000000000000114</v>
      </c>
      <c r="AL296" s="9">
        <v>-73.2</v>
      </c>
      <c r="AM296" s="16" t="s">
        <v>1082</v>
      </c>
      <c r="AN296" s="9">
        <v>-597</v>
      </c>
      <c r="AO296" s="16" t="s">
        <v>1082</v>
      </c>
      <c r="AP296" s="9">
        <v>-2.14</v>
      </c>
      <c r="AQ296" s="9">
        <v>0.61</v>
      </c>
      <c r="AR296" s="9" t="s">
        <v>4269</v>
      </c>
      <c r="AS296" s="44">
        <v>-9.1999999999999998E-3</v>
      </c>
      <c r="AT296" s="16" t="s">
        <v>896</v>
      </c>
      <c r="AU296" s="9">
        <v>0.9</v>
      </c>
      <c r="AV296" s="32">
        <v>1.877192E-3</v>
      </c>
      <c r="AW296" s="30">
        <v>1.4351620795107E-2</v>
      </c>
      <c r="AX296" s="47">
        <v>2.17</v>
      </c>
      <c r="AY296" s="16" t="s">
        <v>897</v>
      </c>
      <c r="AZ296" s="9">
        <v>0</v>
      </c>
      <c r="BA296" s="9">
        <v>64</v>
      </c>
      <c r="BB296" s="9">
        <v>62900</v>
      </c>
      <c r="BC296" s="16">
        <v>58.7</v>
      </c>
      <c r="BD296" s="16">
        <v>58.97</v>
      </c>
      <c r="BE296" s="16" t="s">
        <v>4266</v>
      </c>
      <c r="BF296" s="9">
        <v>89830</v>
      </c>
      <c r="BG296" s="9">
        <v>83480</v>
      </c>
      <c r="BH296" s="9">
        <v>69840</v>
      </c>
      <c r="BI296" s="18">
        <v>44229</v>
      </c>
      <c r="BJ296" s="9">
        <v>-16.3</v>
      </c>
      <c r="BK296" s="9">
        <v>5.15</v>
      </c>
      <c r="BL296" s="16" t="s">
        <v>1084</v>
      </c>
      <c r="BM296" s="9">
        <v>7.1</v>
      </c>
      <c r="BN296" s="16" t="s">
        <v>1084</v>
      </c>
      <c r="BO296" s="9">
        <v>35.31</v>
      </c>
      <c r="BP296" s="16" t="s">
        <v>1082</v>
      </c>
      <c r="BQ296" s="9">
        <v>49.67</v>
      </c>
      <c r="BR296" s="16" t="s">
        <v>1082</v>
      </c>
      <c r="BS296" s="9">
        <v>-14.36</v>
      </c>
      <c r="BT296" s="16" t="s">
        <v>1082</v>
      </c>
      <c r="BU296" s="9">
        <v>638</v>
      </c>
      <c r="BV296" s="9">
        <v>266</v>
      </c>
      <c r="BW296" s="9">
        <v>175</v>
      </c>
      <c r="BX296" s="9">
        <v>0.82</v>
      </c>
      <c r="BY296" s="9">
        <v>79.92</v>
      </c>
      <c r="BZ296" s="9">
        <v>63900</v>
      </c>
      <c r="CA296" s="9">
        <v>75780</v>
      </c>
      <c r="CB296" s="9">
        <v>32.56</v>
      </c>
      <c r="CC296" s="9">
        <v>9.5</v>
      </c>
      <c r="CD296" s="9">
        <v>75780</v>
      </c>
      <c r="CE296" s="9">
        <v>43000</v>
      </c>
      <c r="CF296" s="16"/>
      <c r="CG296" s="27"/>
      <c r="CH296" s="16"/>
      <c r="CI296" s="16"/>
      <c r="CJ296" s="9">
        <v>349</v>
      </c>
      <c r="CK296" s="9">
        <v>390</v>
      </c>
      <c r="CL296" s="9">
        <v>421</v>
      </c>
      <c r="CM296" s="9">
        <v>398</v>
      </c>
      <c r="CN296" s="9">
        <v>216732</v>
      </c>
      <c r="CO296" s="42">
        <v>13.22</v>
      </c>
      <c r="CP296" s="9">
        <v>0.17</v>
      </c>
      <c r="CQ296" s="9">
        <v>24.57</v>
      </c>
      <c r="CR296" s="44">
        <v>-4.7750103206274902E-2</v>
      </c>
      <c r="CS296" s="44">
        <v>-9.2472186100274502E-3</v>
      </c>
      <c r="CT296" s="16">
        <v>469298</v>
      </c>
      <c r="CU296" s="9">
        <v>11.28</v>
      </c>
      <c r="CV296" s="9">
        <v>13.16</v>
      </c>
      <c r="CW296" s="9">
        <v>0.86</v>
      </c>
      <c r="CX296" s="16">
        <v>6190</v>
      </c>
      <c r="CY296" s="16">
        <v>250000000</v>
      </c>
      <c r="CZ296" s="16">
        <v>119395155</v>
      </c>
      <c r="DA296" s="16">
        <v>185821093</v>
      </c>
      <c r="DB296" s="16">
        <v>31759111440</v>
      </c>
      <c r="DC296" s="16">
        <v>32518691280</v>
      </c>
      <c r="DD296" s="16">
        <v>454741</v>
      </c>
      <c r="DE296" s="16">
        <v>465617</v>
      </c>
      <c r="DF296" s="16">
        <v>266</v>
      </c>
      <c r="DG296" s="16">
        <v>175</v>
      </c>
      <c r="DH296" s="16">
        <v>0.64252746053969201</v>
      </c>
      <c r="DI296" s="16">
        <v>1016660880</v>
      </c>
      <c r="DJ296" s="16">
        <v>1016660880</v>
      </c>
      <c r="DK296" s="16">
        <v>14557</v>
      </c>
      <c r="DL296" s="16">
        <v>1</v>
      </c>
      <c r="DM296" s="16">
        <v>257081040</v>
      </c>
      <c r="DN296" s="16">
        <v>257081040</v>
      </c>
      <c r="DO296" s="16">
        <v>3681</v>
      </c>
      <c r="DP296" s="16">
        <v>1</v>
      </c>
      <c r="DQ296" s="16">
        <v>0.98</v>
      </c>
      <c r="DR296" s="16">
        <v>3.95</v>
      </c>
      <c r="DS296" s="16">
        <v>31.24</v>
      </c>
      <c r="DT296" s="16">
        <v>126.49</v>
      </c>
      <c r="DU296" s="48" t="s">
        <v>915</v>
      </c>
      <c r="DV296" s="9">
        <v>215.8</v>
      </c>
      <c r="DW296" s="16" t="s">
        <v>1082</v>
      </c>
      <c r="DX296" s="9">
        <v>420.6</v>
      </c>
      <c r="DY296" s="16" t="s">
        <v>4274</v>
      </c>
      <c r="DZ296" s="9">
        <v>316.89999999999998</v>
      </c>
      <c r="EA296" s="16" t="s">
        <v>4274</v>
      </c>
      <c r="EB296" s="9">
        <v>321.3</v>
      </c>
      <c r="EC296" s="16" t="s">
        <v>4274</v>
      </c>
      <c r="ED296" s="9">
        <v>21.5</v>
      </c>
      <c r="EE296" s="16" t="s">
        <v>4274</v>
      </c>
      <c r="EF296" s="9">
        <v>7.8</v>
      </c>
      <c r="EG296" s="16" t="s">
        <v>4274</v>
      </c>
      <c r="EH296" s="9">
        <v>13.6</v>
      </c>
      <c r="EI296" s="16" t="s">
        <v>4274</v>
      </c>
      <c r="EJ296" s="9">
        <v>1.85</v>
      </c>
      <c r="EK296" s="16">
        <v>1.01</v>
      </c>
      <c r="EL296" s="16">
        <v>1.43</v>
      </c>
      <c r="EM296" s="16">
        <v>14.7</v>
      </c>
      <c r="EN296" s="16" t="s">
        <v>372</v>
      </c>
      <c r="EO296" s="16">
        <v>17.399999999999999</v>
      </c>
      <c r="EP296" s="16" t="s">
        <v>372</v>
      </c>
      <c r="EQ296" s="16">
        <v>-1.18</v>
      </c>
      <c r="ER296" s="16">
        <v>-1.1000000000000001</v>
      </c>
      <c r="ES296" s="16">
        <v>1.06</v>
      </c>
      <c r="ET296" s="16">
        <v>75.34</v>
      </c>
      <c r="EU296" s="49">
        <v>76.41</v>
      </c>
      <c r="EV296" s="16">
        <v>24.659999999999997</v>
      </c>
      <c r="EW296" s="49">
        <v>23.590000000000003</v>
      </c>
      <c r="EX296" s="16">
        <v>-5.3</v>
      </c>
      <c r="EY296" s="16" t="s">
        <v>4274</v>
      </c>
      <c r="EZ296" s="9">
        <v>-11.9</v>
      </c>
      <c r="FA296" s="16" t="s">
        <v>4274</v>
      </c>
      <c r="FB296" s="16">
        <v>-14.9</v>
      </c>
      <c r="FC296" s="16" t="s">
        <v>4274</v>
      </c>
      <c r="FK296"/>
      <c r="FL296"/>
      <c r="FM296"/>
      <c r="FN296"/>
      <c r="FO296"/>
      <c r="FP296"/>
      <c r="FQ296"/>
    </row>
    <row r="297" spans="1:173" x14ac:dyDescent="0.2">
      <c r="A297" s="16" t="s">
        <v>519</v>
      </c>
      <c r="B297" s="16" t="s">
        <v>812</v>
      </c>
      <c r="C297" s="16" t="s">
        <v>97</v>
      </c>
      <c r="D297" s="16" t="s">
        <v>1227</v>
      </c>
      <c r="E297" s="16" t="s">
        <v>1219</v>
      </c>
      <c r="F297" s="18">
        <v>44443.520821678241</v>
      </c>
      <c r="G297" s="16" t="s">
        <v>1221</v>
      </c>
      <c r="H297" s="16" t="s">
        <v>1226</v>
      </c>
      <c r="I297" s="16" t="s">
        <v>980</v>
      </c>
      <c r="J297" s="16" t="s">
        <v>1082</v>
      </c>
      <c r="K297" s="16" t="s">
        <v>872</v>
      </c>
      <c r="L297" s="16" t="s">
        <v>1083</v>
      </c>
      <c r="M297" s="9">
        <v>15850</v>
      </c>
      <c r="N297" s="9">
        <v>1.01</v>
      </c>
      <c r="O297" s="9">
        <v>15841</v>
      </c>
      <c r="P297" s="9">
        <v>0.95</v>
      </c>
      <c r="Q297" s="9">
        <v>3.53</v>
      </c>
      <c r="R297" s="44">
        <v>8.1199999999999994E-2</v>
      </c>
      <c r="S297" s="9">
        <v>16100</v>
      </c>
      <c r="T297" s="9">
        <v>15600</v>
      </c>
      <c r="U297" s="9">
        <v>16150</v>
      </c>
      <c r="V297" s="16" t="s">
        <v>5480</v>
      </c>
      <c r="W297" s="16" t="s">
        <v>4051</v>
      </c>
      <c r="X297" s="16" t="s">
        <v>4652</v>
      </c>
      <c r="Y297" s="9">
        <v>0.6</v>
      </c>
      <c r="Z297" s="9">
        <v>0.61</v>
      </c>
      <c r="AA297" s="9">
        <v>11.4</v>
      </c>
      <c r="AB297" s="16" t="s">
        <v>1082</v>
      </c>
      <c r="AC297" s="9">
        <v>22.4</v>
      </c>
      <c r="AD297" s="16" t="s">
        <v>1082</v>
      </c>
      <c r="AE297" s="9">
        <v>0.51</v>
      </c>
      <c r="AF297" s="9">
        <v>-1.96</v>
      </c>
      <c r="AG297" s="9">
        <v>-2.09</v>
      </c>
      <c r="AH297" s="16">
        <v>65.400000000000006</v>
      </c>
      <c r="AI297" s="49">
        <v>99.71</v>
      </c>
      <c r="AJ297" s="9">
        <v>34.599999999999994</v>
      </c>
      <c r="AK297" s="9">
        <v>0.29000000000000625</v>
      </c>
      <c r="AL297" s="9">
        <v>-3.8</v>
      </c>
      <c r="AM297" s="16" t="s">
        <v>1083</v>
      </c>
      <c r="AN297" s="9">
        <v>-3.4</v>
      </c>
      <c r="AO297" s="16" t="s">
        <v>1083</v>
      </c>
      <c r="AP297" s="9">
        <v>-7.67</v>
      </c>
      <c r="AQ297" s="9">
        <v>-5.54</v>
      </c>
      <c r="AR297" s="9" t="s">
        <v>4269</v>
      </c>
      <c r="AS297" s="44">
        <v>5.9999999999999995E-4</v>
      </c>
      <c r="AT297" s="16" t="s">
        <v>896</v>
      </c>
      <c r="AU297" s="9">
        <v>0.65</v>
      </c>
      <c r="AV297" s="32">
        <v>1.1667190054991999E-3</v>
      </c>
      <c r="AW297" s="30">
        <v>1.4368460658857199E-2</v>
      </c>
      <c r="AX297" s="47">
        <v>2.92</v>
      </c>
      <c r="AY297" s="16" t="s">
        <v>897</v>
      </c>
      <c r="AZ297" s="9">
        <v>0</v>
      </c>
      <c r="BA297" s="9">
        <v>64</v>
      </c>
      <c r="BB297" s="9">
        <v>14760</v>
      </c>
      <c r="BC297" s="16">
        <v>49.84</v>
      </c>
      <c r="BD297" s="16">
        <v>51.15</v>
      </c>
      <c r="BE297" s="16" t="s">
        <v>4266</v>
      </c>
      <c r="BF297" s="9">
        <v>24470</v>
      </c>
      <c r="BG297" s="9">
        <v>23992</v>
      </c>
      <c r="BH297" s="9">
        <v>15841</v>
      </c>
      <c r="BI297" s="18">
        <v>44065</v>
      </c>
      <c r="BJ297" s="9">
        <v>-34</v>
      </c>
      <c r="BK297" s="9">
        <v>33.130000000000003</v>
      </c>
      <c r="BL297" s="16" t="s">
        <v>1084</v>
      </c>
      <c r="BM297" s="9">
        <v>75.31</v>
      </c>
      <c r="BN297" s="16" t="s">
        <v>1084</v>
      </c>
      <c r="BO297" s="9">
        <v>51.91</v>
      </c>
      <c r="BP297" s="16" t="s">
        <v>1082</v>
      </c>
      <c r="BQ297" s="9">
        <v>119.85</v>
      </c>
      <c r="BR297" s="16" t="s">
        <v>1082</v>
      </c>
      <c r="BS297" s="9">
        <v>-67.95</v>
      </c>
      <c r="BT297" s="16" t="s">
        <v>1082</v>
      </c>
      <c r="BU297" s="9">
        <v>1548</v>
      </c>
      <c r="BV297" s="9">
        <v>633</v>
      </c>
      <c r="BW297" s="9">
        <v>492</v>
      </c>
      <c r="BX297" s="9">
        <v>0.65</v>
      </c>
      <c r="BY297" s="9">
        <v>70.17</v>
      </c>
      <c r="BZ297" s="9">
        <v>15554</v>
      </c>
      <c r="CA297" s="9">
        <v>18000</v>
      </c>
      <c r="CB297" s="9">
        <v>15.97</v>
      </c>
      <c r="CC297" s="9">
        <v>13.56</v>
      </c>
      <c r="CD297" s="9">
        <v>18000</v>
      </c>
      <c r="CE297" s="9">
        <v>10792</v>
      </c>
      <c r="CF297" s="16" t="s">
        <v>1098</v>
      </c>
      <c r="CG297" s="27">
        <v>44429</v>
      </c>
      <c r="CH297" s="16" t="s">
        <v>1122</v>
      </c>
      <c r="CI297" s="16" t="s">
        <v>1128</v>
      </c>
      <c r="CJ297" s="9">
        <v>197</v>
      </c>
      <c r="CK297" s="9">
        <v>126</v>
      </c>
      <c r="CL297" s="9">
        <v>124</v>
      </c>
      <c r="CM297" s="9">
        <v>220</v>
      </c>
      <c r="CN297" s="9">
        <v>2389891</v>
      </c>
      <c r="CO297" s="42">
        <v>50</v>
      </c>
      <c r="CP297" s="9">
        <v>0.95</v>
      </c>
      <c r="CQ297" s="9">
        <v>-83.82</v>
      </c>
      <c r="CR297" s="44">
        <v>-1.5527950310559001E-2</v>
      </c>
      <c r="CS297" s="44">
        <v>5.7354065765995404E-4</v>
      </c>
      <c r="CT297" s="16">
        <v>6970826</v>
      </c>
      <c r="CU297" s="9">
        <v>17.09</v>
      </c>
      <c r="CV297" s="9"/>
      <c r="CW297" s="9"/>
      <c r="CX297" s="16">
        <v>927</v>
      </c>
      <c r="CY297" s="16">
        <v>5974725677</v>
      </c>
      <c r="CZ297" s="16">
        <v>114083803</v>
      </c>
      <c r="DA297" s="16">
        <v>223786128</v>
      </c>
      <c r="DB297" s="16">
        <v>72215047863</v>
      </c>
      <c r="DC297" s="16">
        <v>110102775454</v>
      </c>
      <c r="DD297" s="16">
        <v>4558743</v>
      </c>
      <c r="DE297" s="16">
        <v>6950494</v>
      </c>
      <c r="DF297" s="16">
        <v>633</v>
      </c>
      <c r="DG297" s="16">
        <v>492</v>
      </c>
      <c r="DH297" s="16">
        <v>0.50978943163090096</v>
      </c>
      <c r="DI297" s="16">
        <v>7641961360</v>
      </c>
      <c r="DJ297" s="16">
        <v>38209806803</v>
      </c>
      <c r="DK297" s="16">
        <v>2412083</v>
      </c>
      <c r="DL297" s="16">
        <v>5</v>
      </c>
      <c r="DM297" s="16">
        <v>322079212</v>
      </c>
      <c r="DN297" s="16">
        <v>322079212</v>
      </c>
      <c r="DO297" s="16">
        <v>20332</v>
      </c>
      <c r="DP297" s="16">
        <v>1</v>
      </c>
      <c r="DQ297" s="16">
        <v>0.66</v>
      </c>
      <c r="DR297" s="16">
        <v>118.63</v>
      </c>
      <c r="DS297" s="16">
        <v>1.89</v>
      </c>
      <c r="DT297" s="16">
        <v>341.85</v>
      </c>
      <c r="DU297" s="48" t="s">
        <v>812</v>
      </c>
      <c r="DV297" s="9">
        <v>626.79999999999995</v>
      </c>
      <c r="DW297" s="16" t="s">
        <v>1082</v>
      </c>
      <c r="DX297" s="9">
        <v>766.9</v>
      </c>
      <c r="DY297" s="16" t="s">
        <v>4274</v>
      </c>
      <c r="DZ297" s="9">
        <v>563.9</v>
      </c>
      <c r="EA297" s="16" t="s">
        <v>4274</v>
      </c>
      <c r="EB297" s="9">
        <v>604.4</v>
      </c>
      <c r="EC297" s="16" t="s">
        <v>4274</v>
      </c>
      <c r="ED297" s="9">
        <v>56.5</v>
      </c>
      <c r="EE297" s="16" t="s">
        <v>4274</v>
      </c>
      <c r="EF297" s="9">
        <v>17.5</v>
      </c>
      <c r="EG297" s="16" t="s">
        <v>4274</v>
      </c>
      <c r="EH297" s="9">
        <v>39</v>
      </c>
      <c r="EI297" s="16" t="s">
        <v>4274</v>
      </c>
      <c r="EJ297" s="9">
        <v>1.22</v>
      </c>
      <c r="EK297" s="16">
        <v>0.63</v>
      </c>
      <c r="EL297" s="16">
        <v>0.75</v>
      </c>
      <c r="EM297" s="16">
        <v>13.7</v>
      </c>
      <c r="EN297" s="16" t="s">
        <v>372</v>
      </c>
      <c r="EO297" s="16">
        <v>17.899999999999999</v>
      </c>
      <c r="EP297" s="16" t="s">
        <v>372</v>
      </c>
      <c r="EQ297" s="16">
        <v>-1.3</v>
      </c>
      <c r="ER297" s="16">
        <v>-1.32</v>
      </c>
      <c r="ES297" s="16">
        <v>-1.19</v>
      </c>
      <c r="ET297" s="16">
        <v>73.53</v>
      </c>
      <c r="EU297" s="49">
        <v>78.81</v>
      </c>
      <c r="EV297" s="16">
        <v>26.47</v>
      </c>
      <c r="EW297" s="49">
        <v>21.189999999999998</v>
      </c>
      <c r="EX297" s="16">
        <v>-41.5</v>
      </c>
      <c r="EY297" s="16" t="s">
        <v>4274</v>
      </c>
      <c r="EZ297" s="9">
        <v>-151.19999999999999</v>
      </c>
      <c r="FA297" s="16" t="s">
        <v>4274</v>
      </c>
      <c r="FB297" s="16">
        <v>-61.5</v>
      </c>
      <c r="FC297" s="16" t="s">
        <v>4274</v>
      </c>
      <c r="FK297"/>
      <c r="FL297"/>
      <c r="FM297"/>
      <c r="FN297"/>
      <c r="FO297"/>
      <c r="FP297"/>
      <c r="FQ297"/>
    </row>
    <row r="298" spans="1:173" x14ac:dyDescent="0.2">
      <c r="A298" s="16" t="s">
        <v>155</v>
      </c>
      <c r="B298" s="16" t="s">
        <v>913</v>
      </c>
      <c r="C298" s="16" t="s">
        <v>1218</v>
      </c>
      <c r="D298" s="16" t="s">
        <v>1224</v>
      </c>
      <c r="E298" s="16" t="s">
        <v>1219</v>
      </c>
      <c r="F298" s="18">
        <v>44443.520781145831</v>
      </c>
      <c r="G298" s="16" t="s">
        <v>1221</v>
      </c>
      <c r="H298" s="16" t="s">
        <v>1226</v>
      </c>
      <c r="I298" s="16" t="s">
        <v>1159</v>
      </c>
      <c r="J298" s="16" t="s">
        <v>1082</v>
      </c>
      <c r="K298" s="16" t="s">
        <v>998</v>
      </c>
      <c r="L298" s="16" t="s">
        <v>1083</v>
      </c>
      <c r="M298" s="9">
        <v>6890</v>
      </c>
      <c r="N298" s="9">
        <v>4.87</v>
      </c>
      <c r="O298" s="9">
        <v>6880</v>
      </c>
      <c r="P298" s="9">
        <v>4.72</v>
      </c>
      <c r="Q298" s="9">
        <v>3.45</v>
      </c>
      <c r="R298" s="44">
        <v>0.14879999999999999</v>
      </c>
      <c r="S298" s="9">
        <v>6660</v>
      </c>
      <c r="T298" s="9">
        <v>6660</v>
      </c>
      <c r="U298" s="9">
        <v>6890</v>
      </c>
      <c r="V298" s="16" t="s">
        <v>1857</v>
      </c>
      <c r="W298" s="16" t="s">
        <v>4345</v>
      </c>
      <c r="X298" s="16" t="s">
        <v>4346</v>
      </c>
      <c r="Y298" s="9">
        <v>1.61</v>
      </c>
      <c r="Z298" s="9">
        <v>2.0699999999999998</v>
      </c>
      <c r="AA298" s="9">
        <v>23.8</v>
      </c>
      <c r="AB298" s="16" t="s">
        <v>1082</v>
      </c>
      <c r="AC298" s="9">
        <v>13.5</v>
      </c>
      <c r="AD298" s="16" t="s">
        <v>1082</v>
      </c>
      <c r="AE298" s="9">
        <v>1.77</v>
      </c>
      <c r="AF298" s="9">
        <v>1.77</v>
      </c>
      <c r="AG298" s="9">
        <v>1.24</v>
      </c>
      <c r="AH298" s="16">
        <v>100</v>
      </c>
      <c r="AI298" s="49">
        <v>78.45</v>
      </c>
      <c r="AJ298" s="9">
        <v>0</v>
      </c>
      <c r="AK298" s="9">
        <v>21.549999999999997</v>
      </c>
      <c r="AL298" s="9">
        <v>2</v>
      </c>
      <c r="AM298" s="16" t="s">
        <v>1083</v>
      </c>
      <c r="AN298" s="9">
        <v>268</v>
      </c>
      <c r="AO298" s="16" t="s">
        <v>1082</v>
      </c>
      <c r="AP298" s="9">
        <v>0.73</v>
      </c>
      <c r="AQ298" s="9">
        <v>4.55</v>
      </c>
      <c r="AR298" s="9" t="s">
        <v>4269</v>
      </c>
      <c r="AS298" s="44">
        <v>1.5E-3</v>
      </c>
      <c r="AT298" s="16" t="s">
        <v>896</v>
      </c>
      <c r="AU298" s="9">
        <v>2.21</v>
      </c>
      <c r="AV298" s="32">
        <v>2.2004164999999999E-3</v>
      </c>
      <c r="AW298" s="30">
        <v>1.4787745295698901E-2</v>
      </c>
      <c r="AX298" s="47">
        <v>5.5</v>
      </c>
      <c r="AY298" s="16" t="s">
        <v>897</v>
      </c>
      <c r="AZ298" s="9">
        <v>0</v>
      </c>
      <c r="BA298" s="9">
        <v>71</v>
      </c>
      <c r="BB298" s="9">
        <v>6010</v>
      </c>
      <c r="BC298" s="16">
        <v>63.52</v>
      </c>
      <c r="BD298" s="16">
        <v>57.77</v>
      </c>
      <c r="BE298" s="16" t="s">
        <v>4265</v>
      </c>
      <c r="BF298" s="9">
        <v>23190</v>
      </c>
      <c r="BG298" s="9">
        <v>14235</v>
      </c>
      <c r="BH298" s="9">
        <v>6880</v>
      </c>
      <c r="BI298" s="18">
        <v>44032</v>
      </c>
      <c r="BJ298" s="9">
        <v>-51.7</v>
      </c>
      <c r="BK298" s="9">
        <v>14.75</v>
      </c>
      <c r="BL298" s="16" t="s">
        <v>1084</v>
      </c>
      <c r="BM298" s="9">
        <v>322.22000000000003</v>
      </c>
      <c r="BN298" s="16" t="s">
        <v>1084</v>
      </c>
      <c r="BO298" s="9">
        <v>10</v>
      </c>
      <c r="BP298" s="16" t="s">
        <v>1082</v>
      </c>
      <c r="BQ298" s="9">
        <v>236.14</v>
      </c>
      <c r="BR298" s="16" t="s">
        <v>1082</v>
      </c>
      <c r="BS298" s="9">
        <v>-226.14</v>
      </c>
      <c r="BT298" s="16" t="s">
        <v>1082</v>
      </c>
      <c r="BU298" s="9">
        <v>1199</v>
      </c>
      <c r="BV298" s="9">
        <v>381</v>
      </c>
      <c r="BW298" s="9">
        <v>528</v>
      </c>
      <c r="BX298" s="9">
        <v>2.1800000000000002</v>
      </c>
      <c r="BY298" s="9">
        <v>87.78</v>
      </c>
      <c r="BZ298" s="9">
        <v>6300</v>
      </c>
      <c r="CA298" s="9">
        <v>7160</v>
      </c>
      <c r="CB298" s="9">
        <v>23.47</v>
      </c>
      <c r="CC298" s="9">
        <v>3.91</v>
      </c>
      <c r="CD298" s="9">
        <v>7160</v>
      </c>
      <c r="CE298" s="9">
        <v>4950</v>
      </c>
      <c r="CF298" s="16"/>
      <c r="CG298" s="27"/>
      <c r="CH298" s="16"/>
      <c r="CI298" s="16"/>
      <c r="CJ298" s="9">
        <v>239</v>
      </c>
      <c r="CK298" s="9">
        <v>284</v>
      </c>
      <c r="CL298" s="9">
        <v>267</v>
      </c>
      <c r="CM298" s="9">
        <v>300</v>
      </c>
      <c r="CN298" s="9">
        <v>2400000</v>
      </c>
      <c r="CO298" s="42">
        <v>100</v>
      </c>
      <c r="CP298" s="9">
        <v>0.41</v>
      </c>
      <c r="CQ298" s="9">
        <v>4.7</v>
      </c>
      <c r="CR298" s="44">
        <v>3.4534534534534499E-2</v>
      </c>
      <c r="CS298" s="44">
        <v>1.5220700152207001E-3</v>
      </c>
      <c r="CT298" s="16">
        <v>13202499</v>
      </c>
      <c r="CU298" s="9">
        <v>10.25</v>
      </c>
      <c r="CV298" s="9">
        <v>19.13</v>
      </c>
      <c r="CW298" s="9">
        <v>0.54</v>
      </c>
      <c r="CX298" s="16">
        <v>671.24</v>
      </c>
      <c r="CY298" s="16">
        <v>6000000000</v>
      </c>
      <c r="CZ298" s="16">
        <v>238407331</v>
      </c>
      <c r="DA298" s="16">
        <v>134958627</v>
      </c>
      <c r="DB298" s="16">
        <v>90833193120</v>
      </c>
      <c r="DC298" s="16">
        <v>71258155200</v>
      </c>
      <c r="DD298" s="16">
        <v>13202499</v>
      </c>
      <c r="DE298" s="16">
        <v>10357290</v>
      </c>
      <c r="DF298" s="16">
        <v>381</v>
      </c>
      <c r="DG298" s="16">
        <v>528</v>
      </c>
      <c r="DH298" s="16">
        <v>1.76652160961892</v>
      </c>
      <c r="DI298" s="16"/>
      <c r="DJ298" s="16"/>
      <c r="DK298" s="16"/>
      <c r="DL298" s="16"/>
      <c r="DM298" s="16">
        <v>4893759480</v>
      </c>
      <c r="DN298" s="16">
        <v>19575037920</v>
      </c>
      <c r="DO298" s="16">
        <v>2845209</v>
      </c>
      <c r="DP298" s="16">
        <v>4</v>
      </c>
      <c r="DQ298" s="16">
        <v>1.27</v>
      </c>
      <c r="DR298" s="16"/>
      <c r="DS298" s="16"/>
      <c r="DT298" s="16"/>
      <c r="DU298" s="48" t="s">
        <v>913</v>
      </c>
      <c r="DV298" s="9">
        <v>118.5</v>
      </c>
      <c r="DW298" s="16" t="s">
        <v>1082</v>
      </c>
      <c r="DX298" s="9">
        <v>190.6</v>
      </c>
      <c r="DY298" s="16" t="s">
        <v>4274</v>
      </c>
      <c r="DZ298" s="9">
        <v>143.9</v>
      </c>
      <c r="EA298" s="16" t="s">
        <v>4274</v>
      </c>
      <c r="EB298" s="9">
        <v>142.30000000000001</v>
      </c>
      <c r="EC298" s="16" t="s">
        <v>4274</v>
      </c>
      <c r="ED298" s="9">
        <v>10.199999999999999</v>
      </c>
      <c r="EE298" s="16" t="s">
        <v>4274</v>
      </c>
      <c r="EF298" s="9">
        <v>1.5</v>
      </c>
      <c r="EG298" s="16" t="s">
        <v>4274</v>
      </c>
      <c r="EH298" s="9">
        <v>8.6999999999999993</v>
      </c>
      <c r="EI298" s="16" t="s">
        <v>4274</v>
      </c>
      <c r="EJ298" s="9">
        <v>2.78</v>
      </c>
      <c r="EK298" s="16">
        <v>1.06</v>
      </c>
      <c r="EL298" s="16">
        <v>1.67</v>
      </c>
      <c r="EM298" s="16">
        <v>23.3</v>
      </c>
      <c r="EN298" s="16" t="s">
        <v>372</v>
      </c>
      <c r="EO298" s="16">
        <v>19.899999999999999</v>
      </c>
      <c r="EP298" s="16" t="s">
        <v>372</v>
      </c>
      <c r="EQ298" s="16">
        <v>1.17</v>
      </c>
      <c r="ER298" s="16">
        <v>1.36</v>
      </c>
      <c r="ES298" s="16">
        <v>1.29</v>
      </c>
      <c r="ET298" s="16">
        <v>75.52</v>
      </c>
      <c r="EU298" s="49">
        <v>74.680000000000007</v>
      </c>
      <c r="EV298" s="16">
        <v>24.480000000000004</v>
      </c>
      <c r="EW298" s="49">
        <v>25.319999999999993</v>
      </c>
      <c r="EX298" s="16">
        <v>1.1000000000000001</v>
      </c>
      <c r="EY298" s="16" t="s">
        <v>4274</v>
      </c>
      <c r="EZ298" s="9">
        <v>4.8</v>
      </c>
      <c r="FA298" s="16" t="s">
        <v>4274</v>
      </c>
      <c r="FB298" s="16">
        <v>85.3</v>
      </c>
      <c r="FC298" s="16" t="s">
        <v>372</v>
      </c>
      <c r="FK298"/>
      <c r="FL298"/>
      <c r="FM298"/>
      <c r="FN298"/>
      <c r="FO298"/>
      <c r="FP298"/>
      <c r="FQ298"/>
    </row>
    <row r="299" spans="1:173" x14ac:dyDescent="0.2">
      <c r="A299" s="16" t="s">
        <v>191</v>
      </c>
      <c r="B299" s="16" t="s">
        <v>782</v>
      </c>
      <c r="C299" s="16" t="s">
        <v>1218</v>
      </c>
      <c r="D299" s="16" t="s">
        <v>1228</v>
      </c>
      <c r="E299" s="16" t="s">
        <v>1219</v>
      </c>
      <c r="F299" s="18">
        <v>44443.537198194441</v>
      </c>
      <c r="G299" s="16" t="s">
        <v>1221</v>
      </c>
      <c r="H299" s="16" t="s">
        <v>1223</v>
      </c>
      <c r="I299" s="16" t="s">
        <v>2321</v>
      </c>
      <c r="J299" s="16" t="s">
        <v>1082</v>
      </c>
      <c r="K299" s="16" t="s">
        <v>1269</v>
      </c>
      <c r="L299" s="16" t="s">
        <v>1083</v>
      </c>
      <c r="M299" s="9">
        <v>2140</v>
      </c>
      <c r="N299" s="9">
        <v>4.95</v>
      </c>
      <c r="O299" s="9">
        <v>2129</v>
      </c>
      <c r="P299" s="9">
        <v>4.41</v>
      </c>
      <c r="Q299" s="9">
        <v>4.1399999999999997</v>
      </c>
      <c r="R299" s="44">
        <v>0.25519999999999998</v>
      </c>
      <c r="S299" s="9">
        <v>2140</v>
      </c>
      <c r="T299" s="9">
        <v>2055</v>
      </c>
      <c r="U299" s="9">
        <v>2140</v>
      </c>
      <c r="V299" s="16" t="s">
        <v>4580</v>
      </c>
      <c r="W299" s="16" t="s">
        <v>4544</v>
      </c>
      <c r="X299" s="16" t="s">
        <v>4581</v>
      </c>
      <c r="Y299" s="9">
        <v>1.1200000000000001</v>
      </c>
      <c r="Z299" s="9">
        <v>1.1200000000000001</v>
      </c>
      <c r="AA299" s="9">
        <v>12.4</v>
      </c>
      <c r="AB299" s="16" t="s">
        <v>1082</v>
      </c>
      <c r="AC299" s="9">
        <v>15.9</v>
      </c>
      <c r="AD299" s="16" t="s">
        <v>1082</v>
      </c>
      <c r="AE299" s="9"/>
      <c r="AF299" s="9">
        <v>-1.29</v>
      </c>
      <c r="AG299" s="9">
        <v>-1.3</v>
      </c>
      <c r="AH299" s="16">
        <v>100</v>
      </c>
      <c r="AI299" s="49">
        <v>99.13</v>
      </c>
      <c r="AJ299" s="9">
        <v>0</v>
      </c>
      <c r="AK299" s="9">
        <v>0.87000000000000455</v>
      </c>
      <c r="AL299" s="9">
        <v>138.1</v>
      </c>
      <c r="AM299" s="16" t="s">
        <v>1082</v>
      </c>
      <c r="AN299" s="9">
        <v>48.9</v>
      </c>
      <c r="AO299" s="16" t="s">
        <v>1082</v>
      </c>
      <c r="AP299" s="9">
        <v>-0.51</v>
      </c>
      <c r="AQ299" s="9">
        <v>10.37</v>
      </c>
      <c r="AR299" s="9" t="s">
        <v>4269</v>
      </c>
      <c r="AS299" s="44">
        <v>5.4000000000000003E-3</v>
      </c>
      <c r="AT299" s="16" t="s">
        <v>23</v>
      </c>
      <c r="AU299" s="9"/>
      <c r="AV299" s="32">
        <v>6.1943937302325596E-3</v>
      </c>
      <c r="AW299" s="30">
        <v>2.4272702704673001E-2</v>
      </c>
      <c r="AX299" s="47">
        <v>10.050000000000001</v>
      </c>
      <c r="AY299" s="16" t="s">
        <v>897</v>
      </c>
      <c r="AZ299" s="9">
        <v>11939454000</v>
      </c>
      <c r="BA299" s="9">
        <v>0</v>
      </c>
      <c r="BB299" s="9">
        <v>0</v>
      </c>
      <c r="BC299" s="16">
        <v>0</v>
      </c>
      <c r="BD299" s="16">
        <v>0</v>
      </c>
      <c r="BE299" s="16" t="s">
        <v>4264</v>
      </c>
      <c r="BF299" s="9">
        <v>72000</v>
      </c>
      <c r="BG299" s="9">
        <v>3775</v>
      </c>
      <c r="BH299" s="9">
        <v>2129</v>
      </c>
      <c r="BI299" s="18">
        <v>44193</v>
      </c>
      <c r="BJ299" s="9">
        <v>-43.6</v>
      </c>
      <c r="BK299" s="9">
        <v>2.7</v>
      </c>
      <c r="BL299" s="16" t="s">
        <v>1082</v>
      </c>
      <c r="BM299" s="9">
        <v>445.11</v>
      </c>
      <c r="BN299" s="16" t="s">
        <v>1084</v>
      </c>
      <c r="BO299" s="9">
        <v>578.53</v>
      </c>
      <c r="BP299" s="16" t="s">
        <v>1082</v>
      </c>
      <c r="BQ299" s="9">
        <v>100.04</v>
      </c>
      <c r="BR299" s="16" t="s">
        <v>1082</v>
      </c>
      <c r="BS299" s="9">
        <v>478.48</v>
      </c>
      <c r="BT299" s="16" t="s">
        <v>1082</v>
      </c>
      <c r="BU299" s="9">
        <v>3075</v>
      </c>
      <c r="BV299" s="9">
        <v>1273</v>
      </c>
      <c r="BW299" s="9">
        <v>981</v>
      </c>
      <c r="BX299" s="9">
        <v>0.91</v>
      </c>
      <c r="BY299" s="9">
        <v>66.11</v>
      </c>
      <c r="BZ299" s="9">
        <v>1952</v>
      </c>
      <c r="CA299" s="9">
        <v>2253</v>
      </c>
      <c r="CB299" s="9">
        <v>22.98</v>
      </c>
      <c r="CC299" s="9">
        <v>9.57</v>
      </c>
      <c r="CD299" s="9">
        <v>2345</v>
      </c>
      <c r="CE299" s="9">
        <v>1740</v>
      </c>
      <c r="CF299" s="16" t="s">
        <v>1105</v>
      </c>
      <c r="CG299" s="27">
        <v>44462</v>
      </c>
      <c r="CH299" s="16" t="s">
        <v>375</v>
      </c>
      <c r="CI299" s="16" t="s">
        <v>1099</v>
      </c>
      <c r="CJ299" s="9">
        <v>537</v>
      </c>
      <c r="CK299" s="9">
        <v>633</v>
      </c>
      <c r="CL299" s="9">
        <v>605</v>
      </c>
      <c r="CM299" s="9">
        <v>567</v>
      </c>
      <c r="CN299" s="9">
        <v>7356547</v>
      </c>
      <c r="CO299" s="42">
        <v>100</v>
      </c>
      <c r="CP299" s="9">
        <v>0.25</v>
      </c>
      <c r="CQ299" s="9">
        <v>2.1</v>
      </c>
      <c r="CR299" s="44">
        <v>0</v>
      </c>
      <c r="CS299" s="44">
        <v>5.3948013732221696E-3</v>
      </c>
      <c r="CT299" s="16">
        <v>73957679</v>
      </c>
      <c r="CU299" s="9">
        <v>131.38999999999999</v>
      </c>
      <c r="CV299" s="9">
        <v>8.24</v>
      </c>
      <c r="CW299" s="9">
        <v>15.95</v>
      </c>
      <c r="CX299" s="16">
        <v>16.2</v>
      </c>
      <c r="CY299" s="16">
        <v>11939454000</v>
      </c>
      <c r="CZ299" s="16">
        <v>123688844</v>
      </c>
      <c r="DA299" s="16">
        <v>159104725</v>
      </c>
      <c r="DB299" s="16">
        <v>157455898591</v>
      </c>
      <c r="DC299" s="16">
        <v>156081735541</v>
      </c>
      <c r="DD299" s="16">
        <v>73957679</v>
      </c>
      <c r="DE299" s="16">
        <v>73312229</v>
      </c>
      <c r="DF299" s="16">
        <v>1273</v>
      </c>
      <c r="DG299" s="16">
        <v>981</v>
      </c>
      <c r="DH299" s="16">
        <v>0.77740522162368197</v>
      </c>
      <c r="DI299" s="16"/>
      <c r="DJ299" s="16"/>
      <c r="DK299" s="16"/>
      <c r="DL299" s="16"/>
      <c r="DM299" s="16">
        <v>687081525</v>
      </c>
      <c r="DN299" s="16">
        <v>1374163050</v>
      </c>
      <c r="DO299" s="16">
        <v>645450</v>
      </c>
      <c r="DP299" s="16">
        <v>2</v>
      </c>
      <c r="DQ299" s="16">
        <v>1.01</v>
      </c>
      <c r="DR299" s="16"/>
      <c r="DS299" s="16"/>
      <c r="DT299" s="16"/>
      <c r="DU299" s="48" t="s">
        <v>782</v>
      </c>
      <c r="DV299" s="9">
        <v>519.20000000000005</v>
      </c>
      <c r="DW299" s="16" t="s">
        <v>1082</v>
      </c>
      <c r="DX299" s="9">
        <v>959.2</v>
      </c>
      <c r="DY299" s="16" t="s">
        <v>4274</v>
      </c>
      <c r="DZ299" s="9">
        <v>732.8</v>
      </c>
      <c r="EA299" s="16" t="s">
        <v>4274</v>
      </c>
      <c r="EB299" s="9">
        <v>649.70000000000005</v>
      </c>
      <c r="EC299" s="16" t="s">
        <v>4274</v>
      </c>
      <c r="ED299" s="9">
        <v>63.9</v>
      </c>
      <c r="EE299" s="16" t="s">
        <v>4274</v>
      </c>
      <c r="EF299" s="9">
        <v>32.4</v>
      </c>
      <c r="EG299" s="16" t="s">
        <v>4274</v>
      </c>
      <c r="EH299" s="9">
        <v>31.5</v>
      </c>
      <c r="EI299" s="16" t="s">
        <v>4274</v>
      </c>
      <c r="EJ299" s="9">
        <v>1.82</v>
      </c>
      <c r="EK299" s="16">
        <v>0.84</v>
      </c>
      <c r="EL299" s="16">
        <v>0.81</v>
      </c>
      <c r="EM299" s="16">
        <v>17.399999999999999</v>
      </c>
      <c r="EN299" s="16" t="s">
        <v>372</v>
      </c>
      <c r="EO299" s="16">
        <v>16.7</v>
      </c>
      <c r="EP299" s="16" t="s">
        <v>372</v>
      </c>
      <c r="EQ299" s="16">
        <v>1.04</v>
      </c>
      <c r="ER299" s="16">
        <v>-1.2</v>
      </c>
      <c r="ES299" s="16">
        <v>-1.0900000000000001</v>
      </c>
      <c r="ET299" s="16">
        <v>76.39</v>
      </c>
      <c r="EU299" s="49">
        <v>67.73</v>
      </c>
      <c r="EV299" s="16">
        <v>23.61</v>
      </c>
      <c r="EW299" s="49">
        <v>32.269999999999996</v>
      </c>
      <c r="EX299" s="16">
        <v>103.3</v>
      </c>
      <c r="EY299" s="16" t="s">
        <v>4274</v>
      </c>
      <c r="EZ299" s="9">
        <v>-108.3</v>
      </c>
      <c r="FA299" s="16" t="s">
        <v>4274</v>
      </c>
      <c r="FB299" s="16">
        <v>-18.2</v>
      </c>
      <c r="FC299" s="16" t="s">
        <v>4274</v>
      </c>
      <c r="FK299"/>
      <c r="FL299"/>
      <c r="FM299"/>
      <c r="FN299"/>
      <c r="FO299"/>
      <c r="FP299"/>
      <c r="FQ299"/>
    </row>
    <row r="300" spans="1:173" x14ac:dyDescent="0.2">
      <c r="A300" s="16" t="s">
        <v>546</v>
      </c>
      <c r="B300" s="16" t="s">
        <v>782</v>
      </c>
      <c r="C300" s="16" t="s">
        <v>1218</v>
      </c>
      <c r="D300" s="16" t="s">
        <v>1224</v>
      </c>
      <c r="E300" s="16" t="s">
        <v>1219</v>
      </c>
      <c r="F300" s="18">
        <v>44443.520817685188</v>
      </c>
      <c r="G300" s="16" t="s">
        <v>1221</v>
      </c>
      <c r="H300" s="16" t="s">
        <v>1223</v>
      </c>
      <c r="I300" s="16" t="s">
        <v>797</v>
      </c>
      <c r="J300" s="16" t="s">
        <v>1082</v>
      </c>
      <c r="K300" s="16" t="s">
        <v>1032</v>
      </c>
      <c r="L300" s="16" t="s">
        <v>1083</v>
      </c>
      <c r="M300" s="9">
        <v>46550</v>
      </c>
      <c r="N300" s="9">
        <v>0.24</v>
      </c>
      <c r="O300" s="9">
        <v>46550</v>
      </c>
      <c r="P300" s="9">
        <v>0.24</v>
      </c>
      <c r="Q300" s="9">
        <v>4.8899999999999997</v>
      </c>
      <c r="R300" s="44">
        <v>0.26779999999999998</v>
      </c>
      <c r="S300" s="9">
        <v>46440</v>
      </c>
      <c r="T300" s="9">
        <v>45610</v>
      </c>
      <c r="U300" s="9">
        <v>47840</v>
      </c>
      <c r="V300" s="16" t="s">
        <v>5481</v>
      </c>
      <c r="W300" s="16" t="s">
        <v>4475</v>
      </c>
      <c r="X300" s="16" t="s">
        <v>5482</v>
      </c>
      <c r="Y300" s="9">
        <v>0.55000000000000004</v>
      </c>
      <c r="Z300" s="9">
        <v>0.62</v>
      </c>
      <c r="AA300" s="9">
        <v>20.9</v>
      </c>
      <c r="AB300" s="16" t="s">
        <v>1082</v>
      </c>
      <c r="AC300" s="9">
        <v>19.3</v>
      </c>
      <c r="AD300" s="16" t="s">
        <v>1082</v>
      </c>
      <c r="AE300" s="9">
        <v>1.08</v>
      </c>
      <c r="AF300" s="9">
        <v>1.08</v>
      </c>
      <c r="AG300" s="9">
        <v>-1.1000000000000001</v>
      </c>
      <c r="AH300" s="16">
        <v>79.290000000000006</v>
      </c>
      <c r="AI300" s="49">
        <v>68.52</v>
      </c>
      <c r="AJ300" s="9">
        <v>20.709999999999994</v>
      </c>
      <c r="AK300" s="9">
        <v>31.480000000000004</v>
      </c>
      <c r="AL300" s="9">
        <v>887.7</v>
      </c>
      <c r="AM300" s="16" t="s">
        <v>1082</v>
      </c>
      <c r="AN300" s="9">
        <v>-2.5</v>
      </c>
      <c r="AO300" s="16" t="s">
        <v>1083</v>
      </c>
      <c r="AP300" s="9">
        <v>-0.45</v>
      </c>
      <c r="AQ300" s="9">
        <v>-2.23</v>
      </c>
      <c r="AR300" s="9" t="s">
        <v>4269</v>
      </c>
      <c r="AS300" s="44">
        <v>0</v>
      </c>
      <c r="AT300" s="16" t="s">
        <v>896</v>
      </c>
      <c r="AU300" s="9">
        <v>0.6</v>
      </c>
      <c r="AV300" s="32">
        <v>5.0644168650119004E-4</v>
      </c>
      <c r="AW300" s="30">
        <v>1.8911190683390199E-3</v>
      </c>
      <c r="AX300" s="47">
        <v>1.27</v>
      </c>
      <c r="AY300" s="16" t="s">
        <v>897</v>
      </c>
      <c r="AZ300" s="9">
        <v>86</v>
      </c>
      <c r="BA300" s="9">
        <v>50</v>
      </c>
      <c r="BB300" s="9">
        <v>42280</v>
      </c>
      <c r="BC300" s="16">
        <v>58.88</v>
      </c>
      <c r="BD300" s="16">
        <v>59.48</v>
      </c>
      <c r="BE300" s="16" t="s">
        <v>4266</v>
      </c>
      <c r="BF300" s="9">
        <v>57480</v>
      </c>
      <c r="BG300" s="9">
        <v>52665</v>
      </c>
      <c r="BH300" s="9">
        <v>46550</v>
      </c>
      <c r="BI300" s="18">
        <v>44018</v>
      </c>
      <c r="BJ300" s="9">
        <v>-11.6</v>
      </c>
      <c r="BK300" s="9">
        <v>146.31</v>
      </c>
      <c r="BL300" s="16" t="s">
        <v>1084</v>
      </c>
      <c r="BM300" s="9">
        <v>15.99</v>
      </c>
      <c r="BN300" s="16" t="s">
        <v>1084</v>
      </c>
      <c r="BO300" s="9">
        <v>676.94</v>
      </c>
      <c r="BP300" s="16" t="s">
        <v>1082</v>
      </c>
      <c r="BQ300" s="9">
        <v>74.510000000000005</v>
      </c>
      <c r="BR300" s="16" t="s">
        <v>1082</v>
      </c>
      <c r="BS300" s="9">
        <v>602.42999999999995</v>
      </c>
      <c r="BT300" s="16" t="s">
        <v>1082</v>
      </c>
      <c r="BU300" s="9">
        <v>1280</v>
      </c>
      <c r="BV300" s="9">
        <v>316</v>
      </c>
      <c r="BW300" s="9">
        <v>296</v>
      </c>
      <c r="BX300" s="9">
        <v>0.68</v>
      </c>
      <c r="BY300" s="9">
        <v>88.41</v>
      </c>
      <c r="BZ300" s="9">
        <v>42280</v>
      </c>
      <c r="CA300" s="9">
        <v>48960</v>
      </c>
      <c r="CB300" s="9">
        <v>22.82</v>
      </c>
      <c r="CC300" s="9">
        <v>5.17</v>
      </c>
      <c r="CD300" s="9">
        <v>48960</v>
      </c>
      <c r="CE300" s="9">
        <v>28150</v>
      </c>
      <c r="CF300" s="16"/>
      <c r="CG300" s="27"/>
      <c r="CH300" s="16"/>
      <c r="CI300" s="16"/>
      <c r="CJ300" s="9">
        <v>131</v>
      </c>
      <c r="CK300" s="9">
        <v>146</v>
      </c>
      <c r="CL300" s="9">
        <v>172</v>
      </c>
      <c r="CM300" s="9">
        <v>151</v>
      </c>
      <c r="CN300" s="9">
        <v>1411680</v>
      </c>
      <c r="CO300" s="42">
        <v>38.479999999999997</v>
      </c>
      <c r="CP300" s="9">
        <v>1.64</v>
      </c>
      <c r="CQ300" s="9">
        <v>6.27</v>
      </c>
      <c r="CR300" s="44">
        <v>2.3686477174849302E-3</v>
      </c>
      <c r="CS300" s="44">
        <v>0</v>
      </c>
      <c r="CT300" s="16">
        <v>1787334</v>
      </c>
      <c r="CU300" s="9">
        <v>10.99</v>
      </c>
      <c r="CV300" s="9">
        <v>8.24</v>
      </c>
      <c r="CW300" s="9">
        <v>1.33</v>
      </c>
      <c r="CX300" s="16">
        <v>4237</v>
      </c>
      <c r="CY300" s="16">
        <v>3529200000</v>
      </c>
      <c r="CZ300" s="16">
        <v>208763492</v>
      </c>
      <c r="DA300" s="16">
        <v>192598108</v>
      </c>
      <c r="DB300" s="16">
        <v>65969263500</v>
      </c>
      <c r="DC300" s="16">
        <v>57009040200</v>
      </c>
      <c r="DD300" s="16">
        <v>1417170</v>
      </c>
      <c r="DE300" s="16">
        <v>1224684</v>
      </c>
      <c r="DF300" s="16">
        <v>316</v>
      </c>
      <c r="DG300" s="16">
        <v>296</v>
      </c>
      <c r="DH300" s="16">
        <v>1.0839332440378899</v>
      </c>
      <c r="DI300" s="16">
        <v>1435927850</v>
      </c>
      <c r="DJ300" s="16">
        <v>17231134200</v>
      </c>
      <c r="DK300" s="16">
        <v>370164</v>
      </c>
      <c r="DL300" s="16">
        <v>12</v>
      </c>
      <c r="DM300" s="16">
        <v>6547839375</v>
      </c>
      <c r="DN300" s="16">
        <v>26191357500</v>
      </c>
      <c r="DO300" s="16">
        <v>562650</v>
      </c>
      <c r="DP300" s="16">
        <v>4</v>
      </c>
      <c r="DQ300" s="16">
        <v>1.1599999999999999</v>
      </c>
      <c r="DR300" s="16">
        <v>0.66</v>
      </c>
      <c r="DS300" s="16">
        <v>3.83</v>
      </c>
      <c r="DT300" s="16">
        <v>2.1800000000000002</v>
      </c>
      <c r="DU300" s="48" t="s">
        <v>782</v>
      </c>
      <c r="DV300" s="9">
        <v>519.20000000000005</v>
      </c>
      <c r="DW300" s="16" t="s">
        <v>1082</v>
      </c>
      <c r="DX300" s="9">
        <v>959.2</v>
      </c>
      <c r="DY300" s="16" t="s">
        <v>4274</v>
      </c>
      <c r="DZ300" s="9">
        <v>732.8</v>
      </c>
      <c r="EA300" s="16" t="s">
        <v>4274</v>
      </c>
      <c r="EB300" s="9">
        <v>649.70000000000005</v>
      </c>
      <c r="EC300" s="16" t="s">
        <v>4274</v>
      </c>
      <c r="ED300" s="9">
        <v>63.9</v>
      </c>
      <c r="EE300" s="16" t="s">
        <v>4274</v>
      </c>
      <c r="EF300" s="9">
        <v>32.4</v>
      </c>
      <c r="EG300" s="16" t="s">
        <v>4274</v>
      </c>
      <c r="EH300" s="9">
        <v>31.5</v>
      </c>
      <c r="EI300" s="16" t="s">
        <v>4274</v>
      </c>
      <c r="EJ300" s="9">
        <v>1.82</v>
      </c>
      <c r="EK300" s="16">
        <v>0.84</v>
      </c>
      <c r="EL300" s="16">
        <v>0.81</v>
      </c>
      <c r="EM300" s="16">
        <v>17.399999999999999</v>
      </c>
      <c r="EN300" s="16" t="s">
        <v>372</v>
      </c>
      <c r="EO300" s="16">
        <v>16.7</v>
      </c>
      <c r="EP300" s="16" t="s">
        <v>372</v>
      </c>
      <c r="EQ300" s="16">
        <v>1.04</v>
      </c>
      <c r="ER300" s="16">
        <v>-1.2</v>
      </c>
      <c r="ES300" s="16">
        <v>-1.0900000000000001</v>
      </c>
      <c r="ET300" s="16">
        <v>76.39</v>
      </c>
      <c r="EU300" s="49">
        <v>67.73</v>
      </c>
      <c r="EV300" s="16">
        <v>23.61</v>
      </c>
      <c r="EW300" s="49">
        <v>32.269999999999996</v>
      </c>
      <c r="EX300" s="16">
        <v>103.3</v>
      </c>
      <c r="EY300" s="16" t="s">
        <v>4274</v>
      </c>
      <c r="EZ300" s="9">
        <v>-108.3</v>
      </c>
      <c r="FA300" s="16" t="s">
        <v>4274</v>
      </c>
      <c r="FB300" s="16">
        <v>-18.2</v>
      </c>
      <c r="FC300" s="16" t="s">
        <v>4274</v>
      </c>
      <c r="FK300"/>
      <c r="FL300"/>
      <c r="FM300"/>
      <c r="FN300"/>
      <c r="FO300"/>
      <c r="FP300"/>
      <c r="FQ300"/>
    </row>
    <row r="301" spans="1:173" x14ac:dyDescent="0.2">
      <c r="A301" s="16" t="s">
        <v>588</v>
      </c>
      <c r="B301" s="16" t="s">
        <v>929</v>
      </c>
      <c r="C301" s="16" t="s">
        <v>1218</v>
      </c>
      <c r="D301" s="16" t="s">
        <v>1220</v>
      </c>
      <c r="E301" s="16" t="s">
        <v>1219</v>
      </c>
      <c r="F301" s="18">
        <v>44443.520810127317</v>
      </c>
      <c r="G301" s="16" t="s">
        <v>1221</v>
      </c>
      <c r="H301" s="16" t="s">
        <v>1223</v>
      </c>
      <c r="I301" s="16" t="s">
        <v>1026</v>
      </c>
      <c r="J301" s="16" t="s">
        <v>1082</v>
      </c>
      <c r="K301" s="16" t="s">
        <v>996</v>
      </c>
      <c r="L301" s="16" t="s">
        <v>1083</v>
      </c>
      <c r="M301" s="9">
        <v>7360</v>
      </c>
      <c r="N301" s="9">
        <v>4.99</v>
      </c>
      <c r="O301" s="9">
        <v>7240</v>
      </c>
      <c r="P301" s="9">
        <v>3.28</v>
      </c>
      <c r="Q301" s="9">
        <v>5.14</v>
      </c>
      <c r="R301" s="44">
        <v>0.2157</v>
      </c>
      <c r="S301" s="9">
        <v>7210</v>
      </c>
      <c r="T301" s="9">
        <v>7000</v>
      </c>
      <c r="U301" s="9">
        <v>7360</v>
      </c>
      <c r="V301" s="16" t="s">
        <v>5483</v>
      </c>
      <c r="W301" s="16" t="s">
        <v>4348</v>
      </c>
      <c r="X301" s="16" t="s">
        <v>5484</v>
      </c>
      <c r="Y301" s="9">
        <v>1.07</v>
      </c>
      <c r="Z301" s="9">
        <v>1.17</v>
      </c>
      <c r="AA301" s="9">
        <v>13.1</v>
      </c>
      <c r="AB301" s="16" t="s">
        <v>1082</v>
      </c>
      <c r="AC301" s="9">
        <v>8.6</v>
      </c>
      <c r="AD301" s="16" t="s">
        <v>1082</v>
      </c>
      <c r="AE301" s="9">
        <v>1.52</v>
      </c>
      <c r="AF301" s="9">
        <v>1.52</v>
      </c>
      <c r="AG301" s="9">
        <v>-1.1299999999999999</v>
      </c>
      <c r="AH301" s="16">
        <v>99.79</v>
      </c>
      <c r="AI301" s="49">
        <v>92.2</v>
      </c>
      <c r="AJ301" s="9">
        <v>0.20999999999999375</v>
      </c>
      <c r="AK301" s="9">
        <v>7.7999999999999972</v>
      </c>
      <c r="AL301" s="9">
        <v>417.1</v>
      </c>
      <c r="AM301" s="16" t="s">
        <v>1082</v>
      </c>
      <c r="AN301" s="9">
        <v>-360.7</v>
      </c>
      <c r="AO301" s="16" t="s">
        <v>1082</v>
      </c>
      <c r="AP301" s="9">
        <v>-1.6</v>
      </c>
      <c r="AQ301" s="9">
        <v>12.02</v>
      </c>
      <c r="AR301" s="9" t="s">
        <v>4272</v>
      </c>
      <c r="AS301" s="44">
        <v>1.7100000000000001E-2</v>
      </c>
      <c r="AT301" s="16" t="s">
        <v>896</v>
      </c>
      <c r="AU301" s="9">
        <v>1.1299999999999999</v>
      </c>
      <c r="AV301" s="32">
        <v>2.33731866416979E-3</v>
      </c>
      <c r="AW301" s="30">
        <v>1.0835969699442701E-2</v>
      </c>
      <c r="AX301" s="47">
        <v>3.5</v>
      </c>
      <c r="AY301" s="16" t="s">
        <v>897</v>
      </c>
      <c r="AZ301" s="9">
        <v>21</v>
      </c>
      <c r="BA301" s="9">
        <v>71</v>
      </c>
      <c r="BB301" s="9">
        <v>6200</v>
      </c>
      <c r="BC301" s="16">
        <v>62.22</v>
      </c>
      <c r="BD301" s="16">
        <v>58.98</v>
      </c>
      <c r="BE301" s="16" t="s">
        <v>4265</v>
      </c>
      <c r="BF301" s="9">
        <v>33110</v>
      </c>
      <c r="BG301" s="9">
        <v>25731</v>
      </c>
      <c r="BH301" s="9">
        <v>7240</v>
      </c>
      <c r="BI301" s="18">
        <v>44032</v>
      </c>
      <c r="BJ301" s="9">
        <v>-71.900000000000006</v>
      </c>
      <c r="BK301" s="9">
        <v>215.28</v>
      </c>
      <c r="BL301" s="16" t="s">
        <v>1084</v>
      </c>
      <c r="BM301" s="9">
        <v>147.72</v>
      </c>
      <c r="BN301" s="16" t="s">
        <v>1084</v>
      </c>
      <c r="BO301" s="9">
        <v>157.97999999999999</v>
      </c>
      <c r="BP301" s="16" t="s">
        <v>1082</v>
      </c>
      <c r="BQ301" s="9">
        <v>115.2</v>
      </c>
      <c r="BR301" s="16" t="s">
        <v>1082</v>
      </c>
      <c r="BS301" s="9">
        <v>42.78</v>
      </c>
      <c r="BT301" s="16" t="s">
        <v>1082</v>
      </c>
      <c r="BU301" s="9">
        <v>1294</v>
      </c>
      <c r="BV301" s="9">
        <v>414</v>
      </c>
      <c r="BW301" s="9">
        <v>583</v>
      </c>
      <c r="BX301" s="9">
        <v>1.07</v>
      </c>
      <c r="BY301" s="9">
        <v>80</v>
      </c>
      <c r="BZ301" s="9">
        <v>6760</v>
      </c>
      <c r="CA301" s="9">
        <v>7800</v>
      </c>
      <c r="CB301" s="9">
        <v>23.48</v>
      </c>
      <c r="CC301" s="9">
        <v>5.97</v>
      </c>
      <c r="CD301" s="9">
        <v>7800</v>
      </c>
      <c r="CE301" s="9">
        <v>5600</v>
      </c>
      <c r="CF301" s="16"/>
      <c r="CG301" s="27"/>
      <c r="CH301" s="16"/>
      <c r="CI301" s="16"/>
      <c r="CJ301" s="9">
        <v>193</v>
      </c>
      <c r="CK301" s="9">
        <v>192</v>
      </c>
      <c r="CL301" s="9">
        <v>278</v>
      </c>
      <c r="CM301" s="9">
        <v>211</v>
      </c>
      <c r="CN301" s="9">
        <v>2139800</v>
      </c>
      <c r="CO301" s="42">
        <v>100</v>
      </c>
      <c r="CP301" s="9">
        <v>0.23</v>
      </c>
      <c r="CQ301" s="9">
        <v>7.06</v>
      </c>
      <c r="CR301" s="44">
        <v>2.0804438280166399E-2</v>
      </c>
      <c r="CS301" s="44">
        <v>1.71184022824536E-2</v>
      </c>
      <c r="CT301" s="16">
        <v>7488769</v>
      </c>
      <c r="CU301" s="9">
        <v>40.85</v>
      </c>
      <c r="CV301" s="9">
        <v>15.13</v>
      </c>
      <c r="CW301" s="9">
        <v>2.7</v>
      </c>
      <c r="CX301" s="16">
        <v>177.24</v>
      </c>
      <c r="CY301" s="16">
        <v>3204000000</v>
      </c>
      <c r="CZ301" s="16">
        <v>130683066</v>
      </c>
      <c r="DA301" s="16">
        <v>85747144</v>
      </c>
      <c r="DB301" s="16">
        <v>54102789640</v>
      </c>
      <c r="DC301" s="16">
        <v>49990585480</v>
      </c>
      <c r="DD301" s="16">
        <v>7472761</v>
      </c>
      <c r="DE301" s="16">
        <v>6904777</v>
      </c>
      <c r="DF301" s="16">
        <v>414</v>
      </c>
      <c r="DG301" s="16">
        <v>583</v>
      </c>
      <c r="DH301" s="16">
        <v>1.5240515299261701</v>
      </c>
      <c r="DI301" s="16">
        <v>115897920</v>
      </c>
      <c r="DJ301" s="16">
        <v>115897920</v>
      </c>
      <c r="DK301" s="16">
        <v>16008</v>
      </c>
      <c r="DL301" s="16">
        <v>1</v>
      </c>
      <c r="DM301" s="16">
        <v>4228102080</v>
      </c>
      <c r="DN301" s="16">
        <v>4228102080</v>
      </c>
      <c r="DO301" s="16">
        <v>583992</v>
      </c>
      <c r="DP301" s="16">
        <v>1</v>
      </c>
      <c r="DQ301" s="16">
        <v>1.08</v>
      </c>
      <c r="DR301" s="16">
        <v>0.03</v>
      </c>
      <c r="DS301" s="16">
        <v>466.81</v>
      </c>
      <c r="DT301" s="16">
        <v>11.82</v>
      </c>
      <c r="DU301" s="48" t="s">
        <v>929</v>
      </c>
      <c r="DV301" s="9">
        <v>252.2</v>
      </c>
      <c r="DW301" s="16" t="s">
        <v>1082</v>
      </c>
      <c r="DX301" s="9">
        <v>622.20000000000005</v>
      </c>
      <c r="DY301" s="16" t="s">
        <v>4274</v>
      </c>
      <c r="DZ301" s="9">
        <v>576.20000000000005</v>
      </c>
      <c r="EA301" s="16" t="s">
        <v>4274</v>
      </c>
      <c r="EB301" s="9">
        <v>578.29999999999995</v>
      </c>
      <c r="EC301" s="16" t="s">
        <v>4274</v>
      </c>
      <c r="ED301" s="9">
        <v>35.4</v>
      </c>
      <c r="EE301" s="16" t="s">
        <v>4274</v>
      </c>
      <c r="EF301" s="9">
        <v>28.8</v>
      </c>
      <c r="EG301" s="16" t="s">
        <v>4274</v>
      </c>
      <c r="EH301" s="9">
        <v>6.5</v>
      </c>
      <c r="EI301" s="16" t="s">
        <v>4274</v>
      </c>
      <c r="EJ301" s="9">
        <v>1.03</v>
      </c>
      <c r="EK301" s="16">
        <v>0.94</v>
      </c>
      <c r="EL301" s="16">
        <v>1.41</v>
      </c>
      <c r="EM301" s="16">
        <v>20.6</v>
      </c>
      <c r="EN301" s="16" t="s">
        <v>372</v>
      </c>
      <c r="EO301" s="16">
        <v>19.5</v>
      </c>
      <c r="EP301" s="16" t="s">
        <v>372</v>
      </c>
      <c r="EQ301" s="16">
        <v>1.05</v>
      </c>
      <c r="ER301" s="16">
        <v>1.03</v>
      </c>
      <c r="ES301" s="16">
        <v>-1.08</v>
      </c>
      <c r="ET301" s="16">
        <v>92.61</v>
      </c>
      <c r="EU301" s="49">
        <v>92.94</v>
      </c>
      <c r="EV301" s="16">
        <v>7.3900000000000006</v>
      </c>
      <c r="EW301" s="49">
        <v>7.0600000000000023</v>
      </c>
      <c r="EX301" s="16">
        <v>-2.1</v>
      </c>
      <c r="EY301" s="16" t="s">
        <v>4274</v>
      </c>
      <c r="EZ301" s="9">
        <v>-6.4</v>
      </c>
      <c r="FA301" s="16" t="s">
        <v>4274</v>
      </c>
      <c r="FB301" s="16">
        <v>-2.2999999999999998</v>
      </c>
      <c r="FC301" s="16" t="s">
        <v>4274</v>
      </c>
      <c r="FK301"/>
      <c r="FL301"/>
      <c r="FM301"/>
      <c r="FN301"/>
      <c r="FO301"/>
      <c r="FP301"/>
      <c r="FQ301"/>
    </row>
    <row r="302" spans="1:173" x14ac:dyDescent="0.2">
      <c r="A302" s="16" t="s">
        <v>257</v>
      </c>
      <c r="B302" s="16" t="s">
        <v>913</v>
      </c>
      <c r="C302" s="16" t="s">
        <v>1218</v>
      </c>
      <c r="D302" s="16" t="s">
        <v>1228</v>
      </c>
      <c r="E302" s="16" t="s">
        <v>1219</v>
      </c>
      <c r="F302" s="18">
        <v>44443.520797789351</v>
      </c>
      <c r="G302" s="16" t="s">
        <v>1229</v>
      </c>
      <c r="H302" s="16" t="s">
        <v>1223</v>
      </c>
      <c r="I302" s="16" t="s">
        <v>947</v>
      </c>
      <c r="J302" s="16" t="s">
        <v>1082</v>
      </c>
      <c r="K302" s="16" t="s">
        <v>945</v>
      </c>
      <c r="L302" s="16" t="s">
        <v>1083</v>
      </c>
      <c r="M302" s="9">
        <v>21900</v>
      </c>
      <c r="N302" s="9">
        <v>1.34</v>
      </c>
      <c r="O302" s="9">
        <v>21900</v>
      </c>
      <c r="P302" s="9">
        <v>1.34</v>
      </c>
      <c r="Q302" s="9">
        <v>5.22</v>
      </c>
      <c r="R302" s="44">
        <v>0.1749</v>
      </c>
      <c r="S302" s="9">
        <v>21900</v>
      </c>
      <c r="T302" s="9">
        <v>21070</v>
      </c>
      <c r="U302" s="9">
        <v>22170</v>
      </c>
      <c r="V302" s="16" t="s">
        <v>5485</v>
      </c>
      <c r="W302" s="16" t="s">
        <v>4561</v>
      </c>
      <c r="X302" s="16" t="s">
        <v>4603</v>
      </c>
      <c r="Y302" s="9">
        <v>0.82</v>
      </c>
      <c r="Z302" s="9">
        <v>0.7</v>
      </c>
      <c r="AA302" s="9">
        <v>15.6</v>
      </c>
      <c r="AB302" s="16" t="s">
        <v>1082</v>
      </c>
      <c r="AC302" s="9">
        <v>11.7</v>
      </c>
      <c r="AD302" s="16" t="s">
        <v>1082</v>
      </c>
      <c r="AE302" s="9">
        <v>1.33</v>
      </c>
      <c r="AF302" s="9">
        <v>1.33</v>
      </c>
      <c r="AG302" s="9">
        <v>-1.19</v>
      </c>
      <c r="AH302" s="16">
        <v>92.48</v>
      </c>
      <c r="AI302" s="49">
        <v>68.3</v>
      </c>
      <c r="AJ302" s="9">
        <v>7.519999999999996</v>
      </c>
      <c r="AK302" s="9">
        <v>31.700000000000003</v>
      </c>
      <c r="AL302" s="9">
        <v>632.70000000000005</v>
      </c>
      <c r="AM302" s="16" t="s">
        <v>1082</v>
      </c>
      <c r="AN302" s="9">
        <v>-594.79999999999995</v>
      </c>
      <c r="AO302" s="16" t="s">
        <v>1082</v>
      </c>
      <c r="AP302" s="9">
        <v>-3.65</v>
      </c>
      <c r="AQ302" s="9">
        <v>-1.26</v>
      </c>
      <c r="AR302" s="9" t="s">
        <v>4269</v>
      </c>
      <c r="AS302" s="44">
        <v>0</v>
      </c>
      <c r="AT302" s="16" t="s">
        <v>896</v>
      </c>
      <c r="AU302" s="9">
        <v>0.65</v>
      </c>
      <c r="AV302" s="32">
        <v>1.84362E-3</v>
      </c>
      <c r="AW302" s="30">
        <v>1.0540994854202399E-2</v>
      </c>
      <c r="AX302" s="47">
        <v>1.73</v>
      </c>
      <c r="AY302" s="16" t="s">
        <v>897</v>
      </c>
      <c r="AZ302" s="9">
        <v>93</v>
      </c>
      <c r="BA302" s="9">
        <v>64</v>
      </c>
      <c r="BB302" s="9">
        <v>20000</v>
      </c>
      <c r="BC302" s="16">
        <v>51.75</v>
      </c>
      <c r="BD302" s="16">
        <v>51.21</v>
      </c>
      <c r="BE302" s="16" t="s">
        <v>4265</v>
      </c>
      <c r="BF302" s="9">
        <v>61380</v>
      </c>
      <c r="BG302" s="9">
        <v>58106</v>
      </c>
      <c r="BH302" s="9">
        <v>21900</v>
      </c>
      <c r="BI302" s="18">
        <v>44019</v>
      </c>
      <c r="BJ302" s="9">
        <v>-62.3</v>
      </c>
      <c r="BK302" s="9">
        <v>35.29</v>
      </c>
      <c r="BL302" s="16" t="s">
        <v>1084</v>
      </c>
      <c r="BM302" s="9">
        <v>108.77</v>
      </c>
      <c r="BN302" s="16" t="s">
        <v>1084</v>
      </c>
      <c r="BO302" s="9">
        <v>77.11</v>
      </c>
      <c r="BP302" s="16" t="s">
        <v>1082</v>
      </c>
      <c r="BQ302" s="9">
        <v>240.34</v>
      </c>
      <c r="BR302" s="16" t="s">
        <v>1082</v>
      </c>
      <c r="BS302" s="9">
        <v>-163.22999999999999</v>
      </c>
      <c r="BT302" s="16" t="s">
        <v>1082</v>
      </c>
      <c r="BU302" s="9">
        <v>395</v>
      </c>
      <c r="BV302" s="9">
        <v>156</v>
      </c>
      <c r="BW302" s="9">
        <v>153</v>
      </c>
      <c r="BX302" s="9">
        <v>0.4</v>
      </c>
      <c r="BY302" s="9">
        <v>61.2</v>
      </c>
      <c r="BZ302" s="9">
        <v>20000</v>
      </c>
      <c r="CA302" s="9">
        <v>23640</v>
      </c>
      <c r="CB302" s="9">
        <v>12.36</v>
      </c>
      <c r="CC302" s="9">
        <v>18.489999999999998</v>
      </c>
      <c r="CD302" s="9">
        <v>25950</v>
      </c>
      <c r="CE302" s="9">
        <v>15510</v>
      </c>
      <c r="CF302" s="16" t="s">
        <v>1101</v>
      </c>
      <c r="CG302" s="27">
        <v>44431</v>
      </c>
      <c r="CH302" s="16" t="s">
        <v>375</v>
      </c>
      <c r="CI302" s="16" t="s">
        <v>1099</v>
      </c>
      <c r="CJ302" s="9">
        <v>278</v>
      </c>
      <c r="CK302" s="9">
        <v>370</v>
      </c>
      <c r="CL302" s="9">
        <v>369</v>
      </c>
      <c r="CM302" s="9">
        <v>354</v>
      </c>
      <c r="CN302" s="9">
        <v>694123</v>
      </c>
      <c r="CO302" s="42">
        <v>35.39</v>
      </c>
      <c r="CP302" s="9">
        <v>0.14000000000000001</v>
      </c>
      <c r="CQ302" s="9">
        <v>10.68</v>
      </c>
      <c r="CR302" s="44">
        <v>0</v>
      </c>
      <c r="CS302" s="44">
        <v>0</v>
      </c>
      <c r="CT302" s="16">
        <v>1198353</v>
      </c>
      <c r="CU302" s="9">
        <v>23.13</v>
      </c>
      <c r="CV302" s="9">
        <v>19.13</v>
      </c>
      <c r="CW302" s="9">
        <v>1.21</v>
      </c>
      <c r="CX302" s="16">
        <v>947</v>
      </c>
      <c r="CY302" s="16">
        <v>650000000</v>
      </c>
      <c r="CZ302" s="16">
        <v>155585461</v>
      </c>
      <c r="DA302" s="16">
        <v>117159703</v>
      </c>
      <c r="DB302" s="16">
        <v>24271332000</v>
      </c>
      <c r="DC302" s="16">
        <v>17925434700</v>
      </c>
      <c r="DD302" s="16">
        <v>1108280</v>
      </c>
      <c r="DE302" s="16">
        <v>818513</v>
      </c>
      <c r="DF302" s="16">
        <v>156</v>
      </c>
      <c r="DG302" s="16">
        <v>153</v>
      </c>
      <c r="DH302" s="16">
        <v>1.3279775982361399</v>
      </c>
      <c r="DI302" s="16">
        <v>986299350</v>
      </c>
      <c r="DJ302" s="16">
        <v>1972598700</v>
      </c>
      <c r="DK302" s="16">
        <v>90073</v>
      </c>
      <c r="DL302" s="16">
        <v>2</v>
      </c>
      <c r="DM302" s="16">
        <v>2772832000</v>
      </c>
      <c r="DN302" s="16">
        <v>8318496000</v>
      </c>
      <c r="DO302" s="16">
        <v>379840</v>
      </c>
      <c r="DP302" s="16">
        <v>3</v>
      </c>
      <c r="DQ302" s="16">
        <v>1.35</v>
      </c>
      <c r="DR302" s="16">
        <v>0.24</v>
      </c>
      <c r="DS302" s="16">
        <v>12.3</v>
      </c>
      <c r="DT302" s="16">
        <v>2.15</v>
      </c>
      <c r="DU302" s="48" t="s">
        <v>913</v>
      </c>
      <c r="DV302" s="9">
        <v>118.5</v>
      </c>
      <c r="DW302" s="16" t="s">
        <v>1082</v>
      </c>
      <c r="DX302" s="9">
        <v>190.6</v>
      </c>
      <c r="DY302" s="16" t="s">
        <v>4274</v>
      </c>
      <c r="DZ302" s="9">
        <v>143.9</v>
      </c>
      <c r="EA302" s="16" t="s">
        <v>4274</v>
      </c>
      <c r="EB302" s="9">
        <v>142.30000000000001</v>
      </c>
      <c r="EC302" s="16" t="s">
        <v>4274</v>
      </c>
      <c r="ED302" s="9">
        <v>10.199999999999999</v>
      </c>
      <c r="EE302" s="16" t="s">
        <v>4274</v>
      </c>
      <c r="EF302" s="9">
        <v>1.5</v>
      </c>
      <c r="EG302" s="16" t="s">
        <v>4274</v>
      </c>
      <c r="EH302" s="9">
        <v>8.6999999999999993</v>
      </c>
      <c r="EI302" s="16" t="s">
        <v>4274</v>
      </c>
      <c r="EJ302" s="9">
        <v>2.78</v>
      </c>
      <c r="EK302" s="16">
        <v>1.06</v>
      </c>
      <c r="EL302" s="16">
        <v>1.67</v>
      </c>
      <c r="EM302" s="16">
        <v>23.3</v>
      </c>
      <c r="EN302" s="16" t="s">
        <v>372</v>
      </c>
      <c r="EO302" s="16">
        <v>19.899999999999999</v>
      </c>
      <c r="EP302" s="16" t="s">
        <v>372</v>
      </c>
      <c r="EQ302" s="16">
        <v>1.17</v>
      </c>
      <c r="ER302" s="16">
        <v>1.36</v>
      </c>
      <c r="ES302" s="16">
        <v>1.29</v>
      </c>
      <c r="ET302" s="16">
        <v>75.52</v>
      </c>
      <c r="EU302" s="49">
        <v>74.680000000000007</v>
      </c>
      <c r="EV302" s="16">
        <v>24.480000000000004</v>
      </c>
      <c r="EW302" s="49">
        <v>25.319999999999993</v>
      </c>
      <c r="EX302" s="16">
        <v>1.1000000000000001</v>
      </c>
      <c r="EY302" s="16" t="s">
        <v>4274</v>
      </c>
      <c r="EZ302" s="9">
        <v>4.8</v>
      </c>
      <c r="FA302" s="16" t="s">
        <v>4274</v>
      </c>
      <c r="FB302" s="16">
        <v>85.3</v>
      </c>
      <c r="FC302" s="16" t="s">
        <v>372</v>
      </c>
      <c r="FK302"/>
      <c r="FL302"/>
      <c r="FM302"/>
      <c r="FN302"/>
      <c r="FO302"/>
      <c r="FP302"/>
      <c r="FQ302"/>
    </row>
    <row r="303" spans="1:173" x14ac:dyDescent="0.2">
      <c r="A303" s="16" t="s">
        <v>205</v>
      </c>
      <c r="B303" s="16" t="s">
        <v>924</v>
      </c>
      <c r="C303" s="16" t="s">
        <v>1218</v>
      </c>
      <c r="D303" s="16" t="s">
        <v>1220</v>
      </c>
      <c r="E303" s="16" t="s">
        <v>1219</v>
      </c>
      <c r="F303" s="18">
        <v>44443.520821377315</v>
      </c>
      <c r="G303" s="16" t="s">
        <v>1225</v>
      </c>
      <c r="H303" s="16" t="s">
        <v>1222</v>
      </c>
      <c r="I303" s="16" t="s">
        <v>797</v>
      </c>
      <c r="J303" s="16" t="s">
        <v>1082</v>
      </c>
      <c r="K303" s="16" t="s">
        <v>996</v>
      </c>
      <c r="L303" s="16" t="s">
        <v>1083</v>
      </c>
      <c r="M303" s="9">
        <v>31250</v>
      </c>
      <c r="N303" s="9">
        <v>4.9400000000000004</v>
      </c>
      <c r="O303" s="9">
        <v>30640</v>
      </c>
      <c r="P303" s="9">
        <v>2.89</v>
      </c>
      <c r="Q303" s="9">
        <v>4.97</v>
      </c>
      <c r="R303" s="44">
        <v>0.26840000000000003</v>
      </c>
      <c r="S303" s="9">
        <v>29930</v>
      </c>
      <c r="T303" s="9">
        <v>29780</v>
      </c>
      <c r="U303" s="9">
        <v>31260</v>
      </c>
      <c r="V303" s="16" t="s">
        <v>5486</v>
      </c>
      <c r="W303" s="16" t="s">
        <v>1457</v>
      </c>
      <c r="X303" s="16" t="s">
        <v>5487</v>
      </c>
      <c r="Y303" s="9">
        <v>0.82</v>
      </c>
      <c r="Z303" s="9">
        <v>0.74</v>
      </c>
      <c r="AA303" s="9">
        <v>15.8</v>
      </c>
      <c r="AB303" s="16" t="s">
        <v>1082</v>
      </c>
      <c r="AC303" s="9">
        <v>14</v>
      </c>
      <c r="AD303" s="16" t="s">
        <v>1082</v>
      </c>
      <c r="AE303" s="9">
        <v>1.1299999999999999</v>
      </c>
      <c r="AF303" s="9">
        <v>1.1299999999999999</v>
      </c>
      <c r="AG303" s="9">
        <v>-1.1000000000000001</v>
      </c>
      <c r="AH303" s="16">
        <v>98.58</v>
      </c>
      <c r="AI303" s="49">
        <v>96.54</v>
      </c>
      <c r="AJ303" s="9">
        <v>1.4200000000000017</v>
      </c>
      <c r="AK303" s="9">
        <v>3.4599999999999937</v>
      </c>
      <c r="AL303" s="9">
        <v>113</v>
      </c>
      <c r="AM303" s="16" t="s">
        <v>1082</v>
      </c>
      <c r="AN303" s="9">
        <v>-1.2</v>
      </c>
      <c r="AO303" s="16" t="s">
        <v>1083</v>
      </c>
      <c r="AP303" s="9">
        <v>-2.19</v>
      </c>
      <c r="AQ303" s="9">
        <v>9.08</v>
      </c>
      <c r="AR303" s="9" t="s">
        <v>4273</v>
      </c>
      <c r="AS303" s="44">
        <v>2.0500000000000001E-2</v>
      </c>
      <c r="AT303" s="16" t="s">
        <v>896</v>
      </c>
      <c r="AU303" s="9">
        <v>0.69</v>
      </c>
      <c r="AV303" s="32">
        <v>5.87634666666667E-3</v>
      </c>
      <c r="AW303" s="30">
        <v>2.1893989071038199E-2</v>
      </c>
      <c r="AX303" s="47">
        <v>3.5</v>
      </c>
      <c r="AY303" s="16" t="s">
        <v>897</v>
      </c>
      <c r="AZ303" s="9">
        <v>21</v>
      </c>
      <c r="BA303" s="9">
        <v>71</v>
      </c>
      <c r="BB303" s="9">
        <v>25710</v>
      </c>
      <c r="BC303" s="16">
        <v>58.61</v>
      </c>
      <c r="BD303" s="16">
        <v>53.32</v>
      </c>
      <c r="BE303" s="16" t="s">
        <v>4265</v>
      </c>
      <c r="BF303" s="9">
        <v>69380</v>
      </c>
      <c r="BG303" s="9">
        <v>63889</v>
      </c>
      <c r="BH303" s="9">
        <v>30640</v>
      </c>
      <c r="BI303" s="18">
        <v>44002</v>
      </c>
      <c r="BJ303" s="9">
        <v>-52</v>
      </c>
      <c r="BK303" s="9">
        <v>11.63</v>
      </c>
      <c r="BL303" s="16" t="s">
        <v>1084</v>
      </c>
      <c r="BM303" s="9">
        <v>28.82</v>
      </c>
      <c r="BN303" s="16" t="s">
        <v>1084</v>
      </c>
      <c r="BO303" s="9">
        <v>36.04</v>
      </c>
      <c r="BP303" s="16" t="s">
        <v>1082</v>
      </c>
      <c r="BQ303" s="9">
        <v>90.1</v>
      </c>
      <c r="BR303" s="16" t="s">
        <v>1082</v>
      </c>
      <c r="BS303" s="9">
        <v>-54.06</v>
      </c>
      <c r="BT303" s="16" t="s">
        <v>1082</v>
      </c>
      <c r="BU303" s="9">
        <v>880</v>
      </c>
      <c r="BV303" s="9">
        <v>336</v>
      </c>
      <c r="BW303" s="9">
        <v>373</v>
      </c>
      <c r="BX303" s="9">
        <v>0.52</v>
      </c>
      <c r="BY303" s="9">
        <v>75.489999999999995</v>
      </c>
      <c r="BZ303" s="9">
        <v>28800</v>
      </c>
      <c r="CA303" s="9">
        <v>33490</v>
      </c>
      <c r="CB303" s="9">
        <v>28.33</v>
      </c>
      <c r="CC303" s="9">
        <v>7.16</v>
      </c>
      <c r="CD303" s="9">
        <v>33490</v>
      </c>
      <c r="CE303" s="9">
        <v>24350</v>
      </c>
      <c r="CF303" s="16" t="s">
        <v>1098</v>
      </c>
      <c r="CG303" s="27">
        <v>44492</v>
      </c>
      <c r="CH303" s="16" t="s">
        <v>375</v>
      </c>
      <c r="CI303" s="16" t="s">
        <v>1099</v>
      </c>
      <c r="CJ303" s="9">
        <v>440</v>
      </c>
      <c r="CK303" s="9">
        <v>467</v>
      </c>
      <c r="CL303" s="9">
        <v>304</v>
      </c>
      <c r="CM303" s="9">
        <v>279</v>
      </c>
      <c r="CN303" s="9">
        <v>503694</v>
      </c>
      <c r="CO303" s="42">
        <v>90.54</v>
      </c>
      <c r="CP303" s="9">
        <v>0.09</v>
      </c>
      <c r="CQ303" s="9">
        <v>18.850000000000001</v>
      </c>
      <c r="CR303" s="44">
        <v>4.4102906782492499E-2</v>
      </c>
      <c r="CS303" s="44">
        <v>2.0483546004029601E-2</v>
      </c>
      <c r="CT303" s="16">
        <v>1762904</v>
      </c>
      <c r="CU303" s="9">
        <v>25.51</v>
      </c>
      <c r="CV303" s="9">
        <v>14.67</v>
      </c>
      <c r="CW303" s="9">
        <v>1.74</v>
      </c>
      <c r="CX303" s="16">
        <v>1201</v>
      </c>
      <c r="CY303" s="16">
        <v>300000000</v>
      </c>
      <c r="CZ303" s="16">
        <v>158480293</v>
      </c>
      <c r="DA303" s="16">
        <v>139801201</v>
      </c>
      <c r="DB303" s="16">
        <v>53249378560</v>
      </c>
      <c r="DC303" s="16">
        <v>52145848320</v>
      </c>
      <c r="DD303" s="16">
        <v>1737904</v>
      </c>
      <c r="DE303" s="16">
        <v>1701888</v>
      </c>
      <c r="DF303" s="16">
        <v>336</v>
      </c>
      <c r="DG303" s="16">
        <v>373</v>
      </c>
      <c r="DH303" s="16">
        <v>1.1336118135351401</v>
      </c>
      <c r="DI303" s="16">
        <v>766000000</v>
      </c>
      <c r="DJ303" s="16">
        <v>766000000</v>
      </c>
      <c r="DK303" s="16">
        <v>25000</v>
      </c>
      <c r="DL303" s="16">
        <v>1</v>
      </c>
      <c r="DM303" s="16">
        <v>934765120</v>
      </c>
      <c r="DN303" s="16">
        <v>1869530240</v>
      </c>
      <c r="DO303" s="16">
        <v>61016</v>
      </c>
      <c r="DP303" s="16">
        <v>2</v>
      </c>
      <c r="DQ303" s="16">
        <v>1.02</v>
      </c>
      <c r="DR303" s="16">
        <v>0.41</v>
      </c>
      <c r="DS303" s="16">
        <v>69.52</v>
      </c>
      <c r="DT303" s="16">
        <v>27.89</v>
      </c>
      <c r="DU303" s="48" t="s">
        <v>924</v>
      </c>
      <c r="DV303" s="9">
        <v>126.3</v>
      </c>
      <c r="DW303" s="16" t="s">
        <v>1082</v>
      </c>
      <c r="DX303" s="9">
        <v>121.1</v>
      </c>
      <c r="DY303" s="16" t="s">
        <v>4274</v>
      </c>
      <c r="DZ303" s="9">
        <v>101</v>
      </c>
      <c r="EA303" s="16" t="s">
        <v>4274</v>
      </c>
      <c r="EB303" s="9">
        <v>92.5</v>
      </c>
      <c r="EC303" s="16" t="s">
        <v>4274</v>
      </c>
      <c r="ED303" s="9">
        <v>8.9</v>
      </c>
      <c r="EE303" s="16" t="s">
        <v>4274</v>
      </c>
      <c r="EF303" s="9">
        <v>1.5</v>
      </c>
      <c r="EG303" s="16" t="s">
        <v>4274</v>
      </c>
      <c r="EH303" s="9">
        <v>7.4</v>
      </c>
      <c r="EI303" s="16" t="s">
        <v>4274</v>
      </c>
      <c r="EJ303" s="9">
        <v>4.0999999999999996</v>
      </c>
      <c r="EK303" s="16">
        <v>0.66</v>
      </c>
      <c r="EL303" s="16">
        <v>0.62</v>
      </c>
      <c r="EM303" s="16">
        <v>15.5</v>
      </c>
      <c r="EN303" s="16" t="s">
        <v>372</v>
      </c>
      <c r="EO303" s="16">
        <v>12.3</v>
      </c>
      <c r="EP303" s="16" t="s">
        <v>372</v>
      </c>
      <c r="EQ303" s="16">
        <v>1.27</v>
      </c>
      <c r="ER303" s="16">
        <v>1.06</v>
      </c>
      <c r="ES303" s="16">
        <v>1.0900000000000001</v>
      </c>
      <c r="ET303" s="16">
        <v>83.43</v>
      </c>
      <c r="EU303" s="49">
        <v>76.37</v>
      </c>
      <c r="EV303" s="16">
        <v>16.569999999999993</v>
      </c>
      <c r="EW303" s="49">
        <v>23.629999999999995</v>
      </c>
      <c r="EX303" s="16">
        <v>16.600000000000001</v>
      </c>
      <c r="EY303" s="16" t="s">
        <v>4274</v>
      </c>
      <c r="EZ303" s="9">
        <v>-7.3</v>
      </c>
      <c r="FA303" s="16" t="s">
        <v>4274</v>
      </c>
      <c r="FB303" s="16">
        <v>-317</v>
      </c>
      <c r="FC303" s="16" t="s">
        <v>372</v>
      </c>
      <c r="FK303"/>
      <c r="FL303"/>
      <c r="FM303"/>
      <c r="FN303"/>
      <c r="FO303"/>
      <c r="FP303"/>
      <c r="FQ303"/>
    </row>
    <row r="304" spans="1:173" x14ac:dyDescent="0.2">
      <c r="A304" s="16" t="s">
        <v>329</v>
      </c>
      <c r="B304" s="16" t="s">
        <v>782</v>
      </c>
      <c r="C304" s="16" t="s">
        <v>1218</v>
      </c>
      <c r="D304" s="16" t="s">
        <v>1220</v>
      </c>
      <c r="E304" s="16" t="s">
        <v>1219</v>
      </c>
      <c r="F304" s="18">
        <v>44443.520757986109</v>
      </c>
      <c r="G304" s="16" t="s">
        <v>1221</v>
      </c>
      <c r="H304" s="16" t="s">
        <v>1226</v>
      </c>
      <c r="I304" s="16" t="s">
        <v>4860</v>
      </c>
      <c r="J304" s="16" t="s">
        <v>1084</v>
      </c>
      <c r="K304" s="16" t="s">
        <v>941</v>
      </c>
      <c r="L304" s="16" t="s">
        <v>1083</v>
      </c>
      <c r="M304" s="9">
        <v>85090</v>
      </c>
      <c r="N304" s="9">
        <v>1.7</v>
      </c>
      <c r="O304" s="9">
        <v>84430</v>
      </c>
      <c r="P304" s="9">
        <v>0.91</v>
      </c>
      <c r="Q304" s="9">
        <v>2.11</v>
      </c>
      <c r="R304" s="44">
        <v>0.1041</v>
      </c>
      <c r="S304" s="9">
        <v>85730</v>
      </c>
      <c r="T304" s="9">
        <v>84400</v>
      </c>
      <c r="U304" s="9">
        <v>86180</v>
      </c>
      <c r="V304" s="16" t="s">
        <v>5488</v>
      </c>
      <c r="W304" s="16" t="s">
        <v>5489</v>
      </c>
      <c r="X304" s="16" t="s">
        <v>5490</v>
      </c>
      <c r="Y304" s="9">
        <v>0.77</v>
      </c>
      <c r="Z304" s="9">
        <v>0.49</v>
      </c>
      <c r="AA304" s="9">
        <v>10.6</v>
      </c>
      <c r="AB304" s="16" t="s">
        <v>1082</v>
      </c>
      <c r="AC304" s="9">
        <v>19.5</v>
      </c>
      <c r="AD304" s="16" t="s">
        <v>1082</v>
      </c>
      <c r="AE304" s="9">
        <v>0.54</v>
      </c>
      <c r="AF304" s="9">
        <v>-1.84</v>
      </c>
      <c r="AG304" s="9">
        <v>-2.08</v>
      </c>
      <c r="AH304" s="16">
        <v>48.64</v>
      </c>
      <c r="AI304" s="49">
        <v>82.5</v>
      </c>
      <c r="AJ304" s="9">
        <v>51.36</v>
      </c>
      <c r="AK304" s="9">
        <v>17.5</v>
      </c>
      <c r="AL304" s="9">
        <v>-1.1000000000000001</v>
      </c>
      <c r="AM304" s="16" t="s">
        <v>1083</v>
      </c>
      <c r="AN304" s="9">
        <v>-1.7</v>
      </c>
      <c r="AO304" s="16" t="s">
        <v>1083</v>
      </c>
      <c r="AP304" s="9">
        <v>-2.21</v>
      </c>
      <c r="AQ304" s="9">
        <v>-3.58</v>
      </c>
      <c r="AR304" s="9" t="s">
        <v>4269</v>
      </c>
      <c r="AS304" s="44">
        <v>7.9000000000000008E-3</v>
      </c>
      <c r="AT304" s="16" t="s">
        <v>896</v>
      </c>
      <c r="AU304" s="9">
        <v>0.45</v>
      </c>
      <c r="AV304" s="32">
        <v>2.04492734838361E-4</v>
      </c>
      <c r="AW304" s="30">
        <v>1.9643874624242202E-3</v>
      </c>
      <c r="AX304" s="47">
        <v>0.51</v>
      </c>
      <c r="AY304" s="16" t="s">
        <v>897</v>
      </c>
      <c r="AZ304" s="9">
        <v>86</v>
      </c>
      <c r="BA304" s="9">
        <v>57</v>
      </c>
      <c r="BB304" s="9">
        <v>80110</v>
      </c>
      <c r="BC304" s="16">
        <v>56.11</v>
      </c>
      <c r="BD304" s="16">
        <v>57.47</v>
      </c>
      <c r="BE304" s="16" t="s">
        <v>4266</v>
      </c>
      <c r="BF304" s="9">
        <v>91800</v>
      </c>
      <c r="BG304" s="9">
        <v>91800</v>
      </c>
      <c r="BH304" s="9">
        <v>84430</v>
      </c>
      <c r="BI304" s="18">
        <v>44433</v>
      </c>
      <c r="BJ304" s="9">
        <v>-8</v>
      </c>
      <c r="BK304" s="9">
        <v>7.44</v>
      </c>
      <c r="BL304" s="16" t="s">
        <v>1084</v>
      </c>
      <c r="BM304" s="9">
        <v>7.9</v>
      </c>
      <c r="BN304" s="16" t="s">
        <v>1084</v>
      </c>
      <c r="BO304" s="9">
        <v>62.8</v>
      </c>
      <c r="BP304" s="16" t="s">
        <v>1082</v>
      </c>
      <c r="BQ304" s="9">
        <v>67.38</v>
      </c>
      <c r="BR304" s="16" t="s">
        <v>1082</v>
      </c>
      <c r="BS304" s="9">
        <v>-4.59</v>
      </c>
      <c r="BT304" s="16" t="s">
        <v>1082</v>
      </c>
      <c r="BU304" s="9">
        <v>419</v>
      </c>
      <c r="BV304" s="9">
        <v>143</v>
      </c>
      <c r="BW304" s="9">
        <v>132</v>
      </c>
      <c r="BX304" s="9">
        <v>0.47</v>
      </c>
      <c r="BY304" s="9">
        <v>79.53</v>
      </c>
      <c r="BZ304" s="9">
        <v>80110</v>
      </c>
      <c r="CA304" s="9">
        <v>91800</v>
      </c>
      <c r="CB304" s="9">
        <v>21.55</v>
      </c>
      <c r="CC304" s="9">
        <v>7.88</v>
      </c>
      <c r="CD304" s="9">
        <v>91800</v>
      </c>
      <c r="CE304" s="9">
        <v>59020</v>
      </c>
      <c r="CF304" s="16"/>
      <c r="CG304" s="27"/>
      <c r="CH304" s="16"/>
      <c r="CI304" s="16"/>
      <c r="CJ304" s="9">
        <v>201</v>
      </c>
      <c r="CK304" s="9">
        <v>204</v>
      </c>
      <c r="CL304" s="9">
        <v>307</v>
      </c>
      <c r="CM304" s="9">
        <v>268</v>
      </c>
      <c r="CN304" s="9">
        <v>715965</v>
      </c>
      <c r="CO304" s="42">
        <v>30.65</v>
      </c>
      <c r="CP304" s="9">
        <v>1.51</v>
      </c>
      <c r="CQ304" s="9">
        <v>11.34</v>
      </c>
      <c r="CR304" s="44">
        <v>-7.4652980286947397E-3</v>
      </c>
      <c r="CS304" s="44">
        <v>7.8881319469343795E-3</v>
      </c>
      <c r="CT304" s="16">
        <v>366024</v>
      </c>
      <c r="CU304" s="9">
        <v>8.69</v>
      </c>
      <c r="CV304" s="9">
        <v>8.24</v>
      </c>
      <c r="CW304" s="9">
        <v>1.05</v>
      </c>
      <c r="CX304" s="16">
        <v>9714</v>
      </c>
      <c r="CY304" s="16">
        <v>1789912000</v>
      </c>
      <c r="CZ304" s="16">
        <v>105108855</v>
      </c>
      <c r="DA304" s="16">
        <v>193154092</v>
      </c>
      <c r="DB304" s="16">
        <v>15030566320</v>
      </c>
      <c r="DC304" s="16">
        <v>25496340260</v>
      </c>
      <c r="DD304" s="16">
        <v>178024</v>
      </c>
      <c r="DE304" s="16">
        <v>301982</v>
      </c>
      <c r="DF304" s="16">
        <v>143</v>
      </c>
      <c r="DG304" s="16">
        <v>132</v>
      </c>
      <c r="DH304" s="16">
        <v>0.54417099794085599</v>
      </c>
      <c r="DI304" s="16">
        <v>15872840000</v>
      </c>
      <c r="DJ304" s="16">
        <v>15872840000</v>
      </c>
      <c r="DK304" s="16">
        <v>188000</v>
      </c>
      <c r="DL304" s="16">
        <v>1</v>
      </c>
      <c r="DM304" s="16">
        <v>5407066060</v>
      </c>
      <c r="DN304" s="16">
        <v>5407066060</v>
      </c>
      <c r="DO304" s="16">
        <v>64042</v>
      </c>
      <c r="DP304" s="16">
        <v>1</v>
      </c>
      <c r="DQ304" s="16">
        <v>0.59</v>
      </c>
      <c r="DR304" s="16">
        <v>2.94</v>
      </c>
      <c r="DS304" s="16">
        <v>0.95</v>
      </c>
      <c r="DT304" s="16">
        <v>4.72</v>
      </c>
      <c r="DU304" s="48" t="s">
        <v>782</v>
      </c>
      <c r="DV304" s="9">
        <v>519.20000000000005</v>
      </c>
      <c r="DW304" s="16" t="s">
        <v>1082</v>
      </c>
      <c r="DX304" s="9">
        <v>959.2</v>
      </c>
      <c r="DY304" s="16" t="s">
        <v>4274</v>
      </c>
      <c r="DZ304" s="9">
        <v>732.8</v>
      </c>
      <c r="EA304" s="16" t="s">
        <v>4274</v>
      </c>
      <c r="EB304" s="9">
        <v>649.70000000000005</v>
      </c>
      <c r="EC304" s="16" t="s">
        <v>4274</v>
      </c>
      <c r="ED304" s="9">
        <v>63.9</v>
      </c>
      <c r="EE304" s="16" t="s">
        <v>4274</v>
      </c>
      <c r="EF304" s="9">
        <v>32.4</v>
      </c>
      <c r="EG304" s="16" t="s">
        <v>4274</v>
      </c>
      <c r="EH304" s="9">
        <v>31.5</v>
      </c>
      <c r="EI304" s="16" t="s">
        <v>4274</v>
      </c>
      <c r="EJ304" s="9">
        <v>1.82</v>
      </c>
      <c r="EK304" s="16">
        <v>0.84</v>
      </c>
      <c r="EL304" s="16">
        <v>0.81</v>
      </c>
      <c r="EM304" s="16">
        <v>17.399999999999999</v>
      </c>
      <c r="EN304" s="16" t="s">
        <v>372</v>
      </c>
      <c r="EO304" s="16">
        <v>16.7</v>
      </c>
      <c r="EP304" s="16" t="s">
        <v>372</v>
      </c>
      <c r="EQ304" s="16">
        <v>1.04</v>
      </c>
      <c r="ER304" s="16">
        <v>-1.2</v>
      </c>
      <c r="ES304" s="16">
        <v>-1.0900000000000001</v>
      </c>
      <c r="ET304" s="16">
        <v>76.39</v>
      </c>
      <c r="EU304" s="49">
        <v>67.73</v>
      </c>
      <c r="EV304" s="16">
        <v>23.61</v>
      </c>
      <c r="EW304" s="49">
        <v>32.269999999999996</v>
      </c>
      <c r="EX304" s="16">
        <v>103.3</v>
      </c>
      <c r="EY304" s="16" t="s">
        <v>4274</v>
      </c>
      <c r="EZ304" s="9">
        <v>-108.3</v>
      </c>
      <c r="FA304" s="16" t="s">
        <v>4274</v>
      </c>
      <c r="FB304" s="16">
        <v>-18.2</v>
      </c>
      <c r="FC304" s="16" t="s">
        <v>4274</v>
      </c>
      <c r="FK304"/>
      <c r="FL304"/>
      <c r="FM304"/>
      <c r="FN304"/>
      <c r="FO304"/>
      <c r="FP304"/>
      <c r="FQ304"/>
    </row>
    <row r="305" spans="1:173" x14ac:dyDescent="0.2">
      <c r="A305" s="16" t="s">
        <v>667</v>
      </c>
      <c r="B305" s="16" t="s">
        <v>907</v>
      </c>
      <c r="C305" s="16" t="s">
        <v>1218</v>
      </c>
      <c r="D305" s="16" t="s">
        <v>1224</v>
      </c>
      <c r="E305" s="16" t="s">
        <v>1219</v>
      </c>
      <c r="F305" s="18">
        <v>44443.520813067131</v>
      </c>
      <c r="G305" s="16" t="s">
        <v>1221</v>
      </c>
      <c r="H305" s="16" t="s">
        <v>1223</v>
      </c>
      <c r="I305" s="16" t="s">
        <v>1032</v>
      </c>
      <c r="J305" s="16" t="s">
        <v>1082</v>
      </c>
      <c r="K305" s="16" t="s">
        <v>4528</v>
      </c>
      <c r="L305" s="16" t="s">
        <v>1083</v>
      </c>
      <c r="M305" s="9">
        <v>31910</v>
      </c>
      <c r="N305" s="9">
        <v>0.13</v>
      </c>
      <c r="O305" s="9">
        <v>31720</v>
      </c>
      <c r="P305" s="9">
        <v>-0.47</v>
      </c>
      <c r="Q305" s="9">
        <v>7.84</v>
      </c>
      <c r="R305" s="44">
        <v>0.46329999999999999</v>
      </c>
      <c r="S305" s="9">
        <v>33000</v>
      </c>
      <c r="T305" s="9">
        <v>30600</v>
      </c>
      <c r="U305" s="9">
        <v>33000</v>
      </c>
      <c r="V305" s="16" t="s">
        <v>5491</v>
      </c>
      <c r="W305" s="16" t="s">
        <v>5492</v>
      </c>
      <c r="X305" s="16" t="s">
        <v>5493</v>
      </c>
      <c r="Y305" s="9">
        <v>0.71</v>
      </c>
      <c r="Z305" s="9">
        <v>1.34</v>
      </c>
      <c r="AA305" s="9">
        <v>16.2</v>
      </c>
      <c r="AB305" s="16" t="s">
        <v>1082</v>
      </c>
      <c r="AC305" s="9">
        <v>25.1</v>
      </c>
      <c r="AD305" s="16" t="s">
        <v>1082</v>
      </c>
      <c r="AE305" s="9">
        <v>0.65</v>
      </c>
      <c r="AF305" s="9">
        <v>-1.55</v>
      </c>
      <c r="AG305" s="9">
        <v>1.01</v>
      </c>
      <c r="AH305" s="16">
        <v>52.14</v>
      </c>
      <c r="AI305" s="49">
        <v>93.76</v>
      </c>
      <c r="AJ305" s="9">
        <v>47.86</v>
      </c>
      <c r="AK305" s="9">
        <v>6.2399999999999949</v>
      </c>
      <c r="AL305" s="9">
        <v>-11</v>
      </c>
      <c r="AM305" s="16" t="s">
        <v>1083</v>
      </c>
      <c r="AN305" s="9">
        <v>4.8</v>
      </c>
      <c r="AO305" s="16" t="s">
        <v>1083</v>
      </c>
      <c r="AP305" s="9">
        <v>4.83</v>
      </c>
      <c r="AQ305" s="9">
        <v>16.72</v>
      </c>
      <c r="AR305" s="9" t="s">
        <v>4269</v>
      </c>
      <c r="AS305" s="44">
        <v>6.0000000000000001E-3</v>
      </c>
      <c r="AT305" s="16" t="s">
        <v>896</v>
      </c>
      <c r="AU305" s="9">
        <v>1.32</v>
      </c>
      <c r="AV305" s="32">
        <v>3.4449549493568601E-3</v>
      </c>
      <c r="AW305" s="30">
        <v>7.4356895086485301E-3</v>
      </c>
      <c r="AX305" s="47">
        <v>8.61</v>
      </c>
      <c r="AY305" s="16" t="s">
        <v>895</v>
      </c>
      <c r="AZ305" s="9">
        <v>43</v>
      </c>
      <c r="BA305" s="9">
        <v>100</v>
      </c>
      <c r="BB305" s="9">
        <v>26480</v>
      </c>
      <c r="BC305" s="16">
        <v>71.400000000000006</v>
      </c>
      <c r="BD305" s="16">
        <v>73.11</v>
      </c>
      <c r="BE305" s="16" t="s">
        <v>4266</v>
      </c>
      <c r="BF305" s="9">
        <v>69900</v>
      </c>
      <c r="BG305" s="9">
        <v>63036</v>
      </c>
      <c r="BH305" s="9">
        <v>31720</v>
      </c>
      <c r="BI305" s="18">
        <v>44052</v>
      </c>
      <c r="BJ305" s="9">
        <v>-49.7</v>
      </c>
      <c r="BK305" s="9">
        <v>20.6</v>
      </c>
      <c r="BL305" s="16" t="s">
        <v>1084</v>
      </c>
      <c r="BM305" s="9">
        <v>112.19</v>
      </c>
      <c r="BN305" s="16" t="s">
        <v>1084</v>
      </c>
      <c r="BO305" s="9">
        <v>65.27</v>
      </c>
      <c r="BP305" s="16" t="s">
        <v>1082</v>
      </c>
      <c r="BQ305" s="9">
        <v>358.98</v>
      </c>
      <c r="BR305" s="16" t="s">
        <v>1082</v>
      </c>
      <c r="BS305" s="9">
        <v>-293.70999999999998</v>
      </c>
      <c r="BT305" s="16" t="s">
        <v>1082</v>
      </c>
      <c r="BU305" s="9">
        <v>2728</v>
      </c>
      <c r="BV305" s="9">
        <v>848</v>
      </c>
      <c r="BW305" s="9">
        <v>987</v>
      </c>
      <c r="BX305" s="9">
        <v>1.56</v>
      </c>
      <c r="BY305" s="9">
        <v>98.02</v>
      </c>
      <c r="BZ305" s="9">
        <v>27400</v>
      </c>
      <c r="CA305" s="9">
        <v>33000</v>
      </c>
      <c r="CB305" s="9">
        <v>51.44</v>
      </c>
      <c r="CC305" s="9">
        <v>0.87</v>
      </c>
      <c r="CD305" s="9">
        <v>32190</v>
      </c>
      <c r="CE305" s="9">
        <v>18010</v>
      </c>
      <c r="CF305" s="16" t="s">
        <v>1098</v>
      </c>
      <c r="CG305" s="27">
        <v>44492</v>
      </c>
      <c r="CH305" s="16" t="s">
        <v>375</v>
      </c>
      <c r="CI305" s="16" t="s">
        <v>1099</v>
      </c>
      <c r="CJ305" s="9">
        <v>194</v>
      </c>
      <c r="CK305" s="9">
        <v>143</v>
      </c>
      <c r="CL305" s="9">
        <v>149</v>
      </c>
      <c r="CM305" s="9">
        <v>163</v>
      </c>
      <c r="CN305" s="9">
        <v>965580</v>
      </c>
      <c r="CO305" s="42">
        <v>19.23</v>
      </c>
      <c r="CP305" s="9">
        <v>0.77</v>
      </c>
      <c r="CQ305" s="9">
        <v>6.37</v>
      </c>
      <c r="CR305" s="44">
        <v>-3.3030303030303E-2</v>
      </c>
      <c r="CS305" s="44">
        <v>5.9617194854094798E-3</v>
      </c>
      <c r="CT305" s="16">
        <v>8315949</v>
      </c>
      <c r="CU305" s="9">
        <v>12.51</v>
      </c>
      <c r="CV305" s="9">
        <v>10.65</v>
      </c>
      <c r="CW305" s="9">
        <v>1.17</v>
      </c>
      <c r="CX305" s="16">
        <v>2536</v>
      </c>
      <c r="CY305" s="16">
        <v>2413950000</v>
      </c>
      <c r="CZ305" s="16">
        <v>162176691</v>
      </c>
      <c r="DA305" s="16">
        <v>250592531</v>
      </c>
      <c r="DB305" s="16">
        <v>137525834680</v>
      </c>
      <c r="DC305" s="16">
        <v>247334828520</v>
      </c>
      <c r="DD305" s="16">
        <v>4335619</v>
      </c>
      <c r="DE305" s="16">
        <v>7797441</v>
      </c>
      <c r="DF305" s="16">
        <v>848</v>
      </c>
      <c r="DG305" s="16">
        <v>987</v>
      </c>
      <c r="DH305" s="16">
        <v>0.64717288401544604</v>
      </c>
      <c r="DI305" s="16">
        <v>15782008450</v>
      </c>
      <c r="DJ305" s="16">
        <v>126256067600</v>
      </c>
      <c r="DK305" s="16">
        <v>3980330</v>
      </c>
      <c r="DL305" s="16">
        <v>8</v>
      </c>
      <c r="DM305" s="16">
        <v>4111768440</v>
      </c>
      <c r="DN305" s="16">
        <v>16447073760</v>
      </c>
      <c r="DO305" s="16">
        <v>518508</v>
      </c>
      <c r="DP305" s="16">
        <v>4</v>
      </c>
      <c r="DQ305" s="16">
        <v>0.56000000000000005</v>
      </c>
      <c r="DR305" s="16">
        <v>7.68</v>
      </c>
      <c r="DS305" s="16">
        <v>1.0900000000000001</v>
      </c>
      <c r="DT305" s="16">
        <v>15.04</v>
      </c>
      <c r="DU305" s="48" t="s">
        <v>907</v>
      </c>
      <c r="DV305" s="9">
        <v>138.69999999999999</v>
      </c>
      <c r="DW305" s="16" t="s">
        <v>1082</v>
      </c>
      <c r="DX305" s="9">
        <v>345.9</v>
      </c>
      <c r="DY305" s="16" t="s">
        <v>4274</v>
      </c>
      <c r="DZ305" s="9">
        <v>264.2</v>
      </c>
      <c r="EA305" s="16" t="s">
        <v>4274</v>
      </c>
      <c r="EB305" s="9">
        <v>297.10000000000002</v>
      </c>
      <c r="EC305" s="16" t="s">
        <v>4274</v>
      </c>
      <c r="ED305" s="9">
        <v>47.3</v>
      </c>
      <c r="EE305" s="16" t="s">
        <v>4274</v>
      </c>
      <c r="EF305" s="9">
        <v>27.8</v>
      </c>
      <c r="EG305" s="16" t="s">
        <v>4274</v>
      </c>
      <c r="EH305" s="9">
        <v>19.399999999999999</v>
      </c>
      <c r="EI305" s="16" t="s">
        <v>4274</v>
      </c>
      <c r="EJ305" s="9">
        <v>0.46</v>
      </c>
      <c r="EK305" s="16">
        <v>0.79</v>
      </c>
      <c r="EL305" s="16">
        <v>1.1000000000000001</v>
      </c>
      <c r="EM305" s="16">
        <v>14.9</v>
      </c>
      <c r="EN305" s="16" t="s">
        <v>372</v>
      </c>
      <c r="EO305" s="16">
        <v>18.5</v>
      </c>
      <c r="EP305" s="16" t="s">
        <v>372</v>
      </c>
      <c r="EQ305" s="16">
        <v>-1.24</v>
      </c>
      <c r="ER305" s="16">
        <v>-1.2</v>
      </c>
      <c r="ES305" s="16">
        <v>-1.06</v>
      </c>
      <c r="ET305" s="16">
        <v>76.38</v>
      </c>
      <c r="EU305" s="49">
        <v>85.9</v>
      </c>
      <c r="EV305" s="16">
        <v>23.620000000000005</v>
      </c>
      <c r="EW305" s="49">
        <v>14.099999999999994</v>
      </c>
      <c r="EX305" s="16">
        <v>-32.9</v>
      </c>
      <c r="EY305" s="16" t="s">
        <v>4274</v>
      </c>
      <c r="EZ305" s="9">
        <v>-32.9</v>
      </c>
      <c r="FA305" s="16" t="s">
        <v>4274</v>
      </c>
      <c r="FB305" s="16">
        <v>-18.2</v>
      </c>
      <c r="FC305" s="16" t="s">
        <v>4274</v>
      </c>
      <c r="FK305"/>
      <c r="FL305"/>
      <c r="FM305"/>
      <c r="FN305"/>
      <c r="FO305"/>
      <c r="FP305"/>
      <c r="FQ305"/>
    </row>
    <row r="306" spans="1:173" x14ac:dyDescent="0.2">
      <c r="A306" s="16" t="s">
        <v>112</v>
      </c>
      <c r="B306" s="16" t="s">
        <v>820</v>
      </c>
      <c r="C306" s="16" t="s">
        <v>1218</v>
      </c>
      <c r="D306" s="16" t="s">
        <v>1228</v>
      </c>
      <c r="E306" s="16" t="s">
        <v>1219</v>
      </c>
      <c r="F306" s="18">
        <v>44443.520737395833</v>
      </c>
      <c r="G306" s="16" t="s">
        <v>1229</v>
      </c>
      <c r="H306" s="16" t="s">
        <v>1222</v>
      </c>
      <c r="I306" s="16" t="s">
        <v>994</v>
      </c>
      <c r="J306" s="16" t="s">
        <v>1082</v>
      </c>
      <c r="K306" s="16" t="s">
        <v>2100</v>
      </c>
      <c r="L306" s="16" t="s">
        <v>1083</v>
      </c>
      <c r="M306" s="9">
        <v>12090</v>
      </c>
      <c r="N306" s="9">
        <v>2.54</v>
      </c>
      <c r="O306" s="9">
        <v>12190</v>
      </c>
      <c r="P306" s="9">
        <v>3.39</v>
      </c>
      <c r="Q306" s="9">
        <v>4.83</v>
      </c>
      <c r="R306" s="44">
        <v>0.25540000000000002</v>
      </c>
      <c r="S306" s="9">
        <v>12370</v>
      </c>
      <c r="T306" s="9">
        <v>11800</v>
      </c>
      <c r="U306" s="9">
        <v>12370</v>
      </c>
      <c r="V306" s="16" t="s">
        <v>4538</v>
      </c>
      <c r="W306" s="16" t="s">
        <v>5494</v>
      </c>
      <c r="X306" s="16" t="s">
        <v>4383</v>
      </c>
      <c r="Y306" s="9">
        <v>1.26</v>
      </c>
      <c r="Z306" s="9">
        <v>1.9</v>
      </c>
      <c r="AA306" s="9">
        <v>15.2</v>
      </c>
      <c r="AB306" s="16" t="s">
        <v>1082</v>
      </c>
      <c r="AC306" s="9">
        <v>24.2</v>
      </c>
      <c r="AD306" s="16" t="s">
        <v>1082</v>
      </c>
      <c r="AE306" s="9">
        <v>0.63</v>
      </c>
      <c r="AF306" s="9">
        <v>-1.58</v>
      </c>
      <c r="AG306" s="9">
        <v>-1.1200000000000001</v>
      </c>
      <c r="AH306" s="16">
        <v>91.09</v>
      </c>
      <c r="AI306" s="49">
        <v>99.51</v>
      </c>
      <c r="AJ306" s="9">
        <v>8.9099999999999966</v>
      </c>
      <c r="AK306" s="9">
        <v>0.48999999999999488</v>
      </c>
      <c r="AL306" s="9">
        <v>-738.4</v>
      </c>
      <c r="AM306" s="16" t="s">
        <v>1082</v>
      </c>
      <c r="AN306" s="9">
        <v>134.5</v>
      </c>
      <c r="AO306" s="16" t="s">
        <v>1082</v>
      </c>
      <c r="AP306" s="9">
        <v>-1.1399999999999999</v>
      </c>
      <c r="AQ306" s="9">
        <v>11.84</v>
      </c>
      <c r="AR306" s="9" t="s">
        <v>4269</v>
      </c>
      <c r="AS306" s="44">
        <v>-8.5000000000000006E-3</v>
      </c>
      <c r="AT306" s="16" t="s">
        <v>896</v>
      </c>
      <c r="AU306" s="9">
        <v>1.84</v>
      </c>
      <c r="AV306" s="32">
        <v>7.4871098779686696E-3</v>
      </c>
      <c r="AW306" s="30">
        <v>2.9315230532375398E-2</v>
      </c>
      <c r="AX306" s="47">
        <v>5.6</v>
      </c>
      <c r="AY306" s="16" t="s">
        <v>897</v>
      </c>
      <c r="AZ306" s="9">
        <v>0</v>
      </c>
      <c r="BA306" s="9">
        <v>71</v>
      </c>
      <c r="BB306" s="9">
        <v>9730</v>
      </c>
      <c r="BC306" s="16">
        <v>63.22</v>
      </c>
      <c r="BD306" s="16">
        <v>61.3</v>
      </c>
      <c r="BE306" s="16" t="s">
        <v>4265</v>
      </c>
      <c r="BF306" s="9">
        <v>28810</v>
      </c>
      <c r="BG306" s="9">
        <v>28356</v>
      </c>
      <c r="BH306" s="9">
        <v>12190</v>
      </c>
      <c r="BI306" s="18">
        <v>44047</v>
      </c>
      <c r="BJ306" s="9">
        <v>-57</v>
      </c>
      <c r="BK306" s="9">
        <v>74.849999999999994</v>
      </c>
      <c r="BL306" s="16" t="s">
        <v>1084</v>
      </c>
      <c r="BM306" s="9">
        <v>141.34</v>
      </c>
      <c r="BN306" s="16" t="s">
        <v>1084</v>
      </c>
      <c r="BO306" s="9">
        <v>89.57</v>
      </c>
      <c r="BP306" s="16" t="s">
        <v>1082</v>
      </c>
      <c r="BQ306" s="9">
        <v>171.71</v>
      </c>
      <c r="BR306" s="16" t="s">
        <v>1082</v>
      </c>
      <c r="BS306" s="9">
        <v>-82.15</v>
      </c>
      <c r="BT306" s="16" t="s">
        <v>1082</v>
      </c>
      <c r="BU306" s="9">
        <v>1281</v>
      </c>
      <c r="BV306" s="9">
        <v>519</v>
      </c>
      <c r="BW306" s="9">
        <v>358</v>
      </c>
      <c r="BX306" s="9">
        <v>2.14</v>
      </c>
      <c r="BY306" s="9">
        <v>73.08</v>
      </c>
      <c r="BZ306" s="9">
        <v>10600</v>
      </c>
      <c r="CA306" s="9">
        <v>12400</v>
      </c>
      <c r="CB306" s="9">
        <v>24.63</v>
      </c>
      <c r="CC306" s="9">
        <v>2.56</v>
      </c>
      <c r="CD306" s="9">
        <v>12970</v>
      </c>
      <c r="CE306" s="9">
        <v>9700</v>
      </c>
      <c r="CF306" s="16" t="s">
        <v>1105</v>
      </c>
      <c r="CG306" s="27">
        <v>44553</v>
      </c>
      <c r="CH306" s="16" t="s">
        <v>375</v>
      </c>
      <c r="CI306" s="16" t="s">
        <v>1099</v>
      </c>
      <c r="CJ306" s="9">
        <v>400</v>
      </c>
      <c r="CK306" s="9">
        <v>456</v>
      </c>
      <c r="CL306" s="9">
        <v>407</v>
      </c>
      <c r="CM306" s="9">
        <v>366</v>
      </c>
      <c r="CN306" s="9">
        <v>1272265</v>
      </c>
      <c r="CO306" s="42">
        <v>16.05</v>
      </c>
      <c r="CP306" s="9">
        <v>0.12</v>
      </c>
      <c r="CQ306" s="9">
        <v>10.47</v>
      </c>
      <c r="CR306" s="44">
        <v>-2.2635408245755901E-2</v>
      </c>
      <c r="CS306" s="44">
        <v>-8.4817642069550496E-3</v>
      </c>
      <c r="CT306" s="16">
        <v>7128438</v>
      </c>
      <c r="CU306" s="9">
        <v>234.42</v>
      </c>
      <c r="CV306" s="9">
        <v>-9.94</v>
      </c>
      <c r="CW306" s="9">
        <v>-23.58</v>
      </c>
      <c r="CX306" s="16">
        <v>52</v>
      </c>
      <c r="CY306" s="16">
        <v>952094749</v>
      </c>
      <c r="CZ306" s="16">
        <v>152514468</v>
      </c>
      <c r="DA306" s="16">
        <v>241533545</v>
      </c>
      <c r="DB306" s="16">
        <v>79155009220</v>
      </c>
      <c r="DC306" s="16">
        <v>86469009220</v>
      </c>
      <c r="DD306" s="16">
        <v>6493438</v>
      </c>
      <c r="DE306" s="16">
        <v>7093438</v>
      </c>
      <c r="DF306" s="16">
        <v>519</v>
      </c>
      <c r="DG306" s="16">
        <v>358</v>
      </c>
      <c r="DH306" s="16">
        <v>0.63144217918053602</v>
      </c>
      <c r="DI306" s="16">
        <v>3870325000</v>
      </c>
      <c r="DJ306" s="16">
        <v>7740650000</v>
      </c>
      <c r="DK306" s="16">
        <v>635000</v>
      </c>
      <c r="DL306" s="16">
        <v>2</v>
      </c>
      <c r="DM306" s="16">
        <v>426650000</v>
      </c>
      <c r="DN306" s="16">
        <v>426650000</v>
      </c>
      <c r="DO306" s="16">
        <v>35000</v>
      </c>
      <c r="DP306" s="16">
        <v>1</v>
      </c>
      <c r="DQ306" s="16">
        <v>0.92</v>
      </c>
      <c r="DR306" s="16">
        <v>18.14</v>
      </c>
      <c r="DS306" s="16">
        <v>10.23</v>
      </c>
      <c r="DT306" s="16">
        <v>202.67</v>
      </c>
      <c r="DU306" s="48" t="s">
        <v>820</v>
      </c>
      <c r="DV306" s="9">
        <v>2.2000000000000002</v>
      </c>
      <c r="DW306" s="16" t="s">
        <v>1083</v>
      </c>
      <c r="DX306" s="9">
        <v>682.4</v>
      </c>
      <c r="DY306" s="16" t="s">
        <v>4274</v>
      </c>
      <c r="DZ306" s="9">
        <v>655.29999999999995</v>
      </c>
      <c r="EA306" s="16" t="s">
        <v>4274</v>
      </c>
      <c r="EB306" s="9">
        <v>642</v>
      </c>
      <c r="EC306" s="16" t="s">
        <v>4274</v>
      </c>
      <c r="ED306" s="9">
        <v>79.900000000000006</v>
      </c>
      <c r="EE306" s="16" t="s">
        <v>4274</v>
      </c>
      <c r="EF306" s="9">
        <v>3.9</v>
      </c>
      <c r="EG306" s="16" t="s">
        <v>4274</v>
      </c>
      <c r="EH306" s="9">
        <v>76</v>
      </c>
      <c r="EI306" s="16" t="s">
        <v>4274</v>
      </c>
      <c r="EJ306" s="9">
        <v>3.11</v>
      </c>
      <c r="EK306" s="16">
        <v>0.71</v>
      </c>
      <c r="EL306" s="16">
        <v>0.91</v>
      </c>
      <c r="EM306" s="16">
        <v>16.8</v>
      </c>
      <c r="EN306" s="16" t="s">
        <v>372</v>
      </c>
      <c r="EO306" s="16">
        <v>18.399999999999999</v>
      </c>
      <c r="EP306" s="16" t="s">
        <v>372</v>
      </c>
      <c r="EQ306" s="16">
        <v>-1.0900000000000001</v>
      </c>
      <c r="ER306" s="16">
        <v>-1.3</v>
      </c>
      <c r="ES306" s="16">
        <v>-1.1000000000000001</v>
      </c>
      <c r="ET306" s="16">
        <v>96.04</v>
      </c>
      <c r="EU306" s="49">
        <v>94.08</v>
      </c>
      <c r="EV306" s="16">
        <v>3.9599999999999937</v>
      </c>
      <c r="EW306" s="49">
        <v>5.9200000000000017</v>
      </c>
      <c r="EX306" s="16">
        <v>13.3</v>
      </c>
      <c r="EY306" s="16" t="s">
        <v>4274</v>
      </c>
      <c r="EZ306" s="9">
        <v>-60.7</v>
      </c>
      <c r="FA306" s="16" t="s">
        <v>4274</v>
      </c>
      <c r="FB306" s="16">
        <v>-10.5</v>
      </c>
      <c r="FC306" s="16" t="s">
        <v>4274</v>
      </c>
      <c r="FK306"/>
      <c r="FL306"/>
      <c r="FM306"/>
      <c r="FN306"/>
      <c r="FO306"/>
      <c r="FP306"/>
      <c r="FQ306"/>
    </row>
    <row r="307" spans="1:173" x14ac:dyDescent="0.2">
      <c r="A307" s="16" t="s">
        <v>214</v>
      </c>
      <c r="B307" s="16" t="s">
        <v>802</v>
      </c>
      <c r="C307" s="16" t="s">
        <v>1218</v>
      </c>
      <c r="D307" s="16" t="s">
        <v>1220</v>
      </c>
      <c r="E307" s="16" t="s">
        <v>1219</v>
      </c>
      <c r="F307" s="18">
        <v>44443.520817002318</v>
      </c>
      <c r="G307" s="16" t="s">
        <v>1225</v>
      </c>
      <c r="H307" s="16" t="s">
        <v>1222</v>
      </c>
      <c r="I307" s="16" t="s">
        <v>947</v>
      </c>
      <c r="J307" s="16" t="s">
        <v>1082</v>
      </c>
      <c r="K307" s="16" t="s">
        <v>930</v>
      </c>
      <c r="L307" s="16" t="s">
        <v>1083</v>
      </c>
      <c r="M307" s="9">
        <v>23800</v>
      </c>
      <c r="N307" s="9">
        <v>-1.61</v>
      </c>
      <c r="O307" s="9">
        <v>24030</v>
      </c>
      <c r="P307" s="9">
        <v>-0.66</v>
      </c>
      <c r="Q307" s="9">
        <v>5.42</v>
      </c>
      <c r="R307" s="44">
        <v>0.68730000000000002</v>
      </c>
      <c r="S307" s="9">
        <v>24880</v>
      </c>
      <c r="T307" s="9">
        <v>23600</v>
      </c>
      <c r="U307" s="9">
        <v>24880</v>
      </c>
      <c r="V307" s="16" t="s">
        <v>4578</v>
      </c>
      <c r="W307" s="16" t="s">
        <v>5495</v>
      </c>
      <c r="X307" s="16" t="s">
        <v>5496</v>
      </c>
      <c r="Y307" s="9">
        <v>0.6</v>
      </c>
      <c r="Z307" s="9">
        <v>0.89</v>
      </c>
      <c r="AA307" s="9">
        <v>11.6</v>
      </c>
      <c r="AB307" s="16" t="s">
        <v>1082</v>
      </c>
      <c r="AC307" s="9">
        <v>9.8000000000000007</v>
      </c>
      <c r="AD307" s="16" t="s">
        <v>1082</v>
      </c>
      <c r="AE307" s="9">
        <v>1.18</v>
      </c>
      <c r="AF307" s="9">
        <v>1.18</v>
      </c>
      <c r="AG307" s="9">
        <v>-1.31</v>
      </c>
      <c r="AH307" s="16">
        <v>100</v>
      </c>
      <c r="AI307" s="49">
        <v>100</v>
      </c>
      <c r="AJ307" s="9">
        <v>0</v>
      </c>
      <c r="AK307" s="9">
        <v>0</v>
      </c>
      <c r="AL307" s="9">
        <v>0</v>
      </c>
      <c r="AM307" s="16"/>
      <c r="AN307" s="9">
        <v>-394.9</v>
      </c>
      <c r="AO307" s="16" t="s">
        <v>1082</v>
      </c>
      <c r="AP307" s="9">
        <v>-5.59</v>
      </c>
      <c r="AQ307" s="9">
        <v>9.93</v>
      </c>
      <c r="AR307" s="9" t="s">
        <v>4269</v>
      </c>
      <c r="AS307" s="44">
        <v>-9.4999999999999998E-3</v>
      </c>
      <c r="AT307" s="16" t="s">
        <v>896</v>
      </c>
      <c r="AU307" s="9">
        <v>0.85</v>
      </c>
      <c r="AV307" s="32">
        <v>5.2814495412843998E-3</v>
      </c>
      <c r="AW307" s="30">
        <v>7.6843438691756201E-3</v>
      </c>
      <c r="AX307" s="47">
        <v>1.86</v>
      </c>
      <c r="AY307" s="16" t="s">
        <v>897</v>
      </c>
      <c r="AZ307" s="9">
        <v>0</v>
      </c>
      <c r="BA307" s="9">
        <v>71</v>
      </c>
      <c r="BB307" s="9">
        <v>18880</v>
      </c>
      <c r="BC307" s="16">
        <v>58.63</v>
      </c>
      <c r="BD307" s="16">
        <v>63.6</v>
      </c>
      <c r="BE307" s="16" t="s">
        <v>4266</v>
      </c>
      <c r="BF307" s="9">
        <v>37240</v>
      </c>
      <c r="BG307" s="9">
        <v>33647</v>
      </c>
      <c r="BH307" s="9">
        <v>24030</v>
      </c>
      <c r="BI307" s="18">
        <v>44178</v>
      </c>
      <c r="BJ307" s="9">
        <v>-28.6</v>
      </c>
      <c r="BK307" s="9">
        <v>7.62</v>
      </c>
      <c r="BL307" s="16" t="s">
        <v>1084</v>
      </c>
      <c r="BM307" s="9">
        <v>23.19</v>
      </c>
      <c r="BN307" s="16" t="s">
        <v>1084</v>
      </c>
      <c r="BO307" s="9">
        <v>18.079999999999998</v>
      </c>
      <c r="BP307" s="16" t="s">
        <v>1082</v>
      </c>
      <c r="BQ307" s="9">
        <v>55.4</v>
      </c>
      <c r="BR307" s="16" t="s">
        <v>1082</v>
      </c>
      <c r="BS307" s="9">
        <v>-37.32</v>
      </c>
      <c r="BT307" s="16" t="s">
        <v>1082</v>
      </c>
      <c r="BU307" s="9">
        <v>717</v>
      </c>
      <c r="BV307" s="9">
        <v>239</v>
      </c>
      <c r="BW307" s="9">
        <v>282</v>
      </c>
      <c r="BX307" s="9">
        <v>0.87</v>
      </c>
      <c r="BY307" s="9">
        <v>66.86</v>
      </c>
      <c r="BZ307" s="9">
        <v>22690</v>
      </c>
      <c r="CA307" s="9">
        <v>26600</v>
      </c>
      <c r="CB307" s="9">
        <v>31.12</v>
      </c>
      <c r="CC307" s="9">
        <v>11.76</v>
      </c>
      <c r="CD307" s="9">
        <v>26600</v>
      </c>
      <c r="CE307" s="9">
        <v>18150</v>
      </c>
      <c r="CF307" s="16" t="s">
        <v>1126</v>
      </c>
      <c r="CG307" s="27">
        <v>44582</v>
      </c>
      <c r="CH307" s="16" t="s">
        <v>375</v>
      </c>
      <c r="CI307" s="16" t="s">
        <v>1099</v>
      </c>
      <c r="CJ307" s="9">
        <v>434</v>
      </c>
      <c r="CK307" s="9">
        <v>323</v>
      </c>
      <c r="CL307" s="9">
        <v>271</v>
      </c>
      <c r="CM307" s="9">
        <v>242</v>
      </c>
      <c r="CN307" s="9">
        <v>620091</v>
      </c>
      <c r="CO307" s="42">
        <v>15.6</v>
      </c>
      <c r="CP307" s="9">
        <v>0.05</v>
      </c>
      <c r="CQ307" s="9">
        <v>6.66</v>
      </c>
      <c r="CR307" s="44">
        <v>-4.3408360128617401E-2</v>
      </c>
      <c r="CS307" s="44">
        <v>-9.5080611823067408E-3</v>
      </c>
      <c r="CT307" s="16">
        <v>1151356</v>
      </c>
      <c r="CU307" s="9">
        <v>11.93</v>
      </c>
      <c r="CV307" s="9">
        <v>13.9</v>
      </c>
      <c r="CW307" s="9">
        <v>0.86</v>
      </c>
      <c r="CX307" s="16">
        <v>2015</v>
      </c>
      <c r="CY307" s="16">
        <v>218000000</v>
      </c>
      <c r="CZ307" s="16">
        <v>115761860</v>
      </c>
      <c r="DA307" s="16">
        <v>98110229</v>
      </c>
      <c r="DB307" s="16">
        <v>27667084680</v>
      </c>
      <c r="DC307" s="16">
        <v>27667084680</v>
      </c>
      <c r="DD307" s="16">
        <v>1151356</v>
      </c>
      <c r="DE307" s="16">
        <v>1151356</v>
      </c>
      <c r="DF307" s="16">
        <v>239</v>
      </c>
      <c r="DG307" s="16">
        <v>282</v>
      </c>
      <c r="DH307" s="16">
        <v>1.17991631637105</v>
      </c>
      <c r="DI307" s="16"/>
      <c r="DJ307" s="16"/>
      <c r="DK307" s="16"/>
      <c r="DL307" s="16"/>
      <c r="DM307" s="16"/>
      <c r="DN307" s="16"/>
      <c r="DO307" s="16"/>
      <c r="DP307" s="16"/>
      <c r="DQ307" s="16">
        <v>1</v>
      </c>
      <c r="DR307" s="16"/>
      <c r="DS307" s="16"/>
      <c r="DT307" s="16"/>
      <c r="DU307" s="48" t="s">
        <v>802</v>
      </c>
      <c r="DV307" s="9">
        <v>68.3</v>
      </c>
      <c r="DW307" s="16" t="s">
        <v>1082</v>
      </c>
      <c r="DX307" s="9">
        <v>196</v>
      </c>
      <c r="DY307" s="16" t="s">
        <v>4274</v>
      </c>
      <c r="DZ307" s="9">
        <v>187.7</v>
      </c>
      <c r="EA307" s="16" t="s">
        <v>4274</v>
      </c>
      <c r="EB307" s="9">
        <v>107.2</v>
      </c>
      <c r="EC307" s="16" t="s">
        <v>4274</v>
      </c>
      <c r="ED307" s="9">
        <v>10.1</v>
      </c>
      <c r="EE307" s="16" t="s">
        <v>4274</v>
      </c>
      <c r="EF307" s="9">
        <v>148.30000000000001</v>
      </c>
      <c r="EG307" s="16" t="s">
        <v>4274</v>
      </c>
      <c r="EH307" s="9">
        <v>-138.19999999999999</v>
      </c>
      <c r="EI307" s="16" t="s">
        <v>4274</v>
      </c>
      <c r="EJ307" s="9">
        <v>2.79</v>
      </c>
      <c r="EK307" s="16">
        <v>1.49</v>
      </c>
      <c r="EL307" s="16">
        <v>2.44</v>
      </c>
      <c r="EM307" s="16">
        <v>42.7</v>
      </c>
      <c r="EN307" s="16" t="s">
        <v>372</v>
      </c>
      <c r="EO307" s="16">
        <v>27.9</v>
      </c>
      <c r="EP307" s="16" t="s">
        <v>372</v>
      </c>
      <c r="EQ307" s="16">
        <v>1.53</v>
      </c>
      <c r="ER307" s="16">
        <v>1.18</v>
      </c>
      <c r="ES307" s="16">
        <v>1.0900000000000001</v>
      </c>
      <c r="ET307" s="16">
        <v>95.76</v>
      </c>
      <c r="EU307" s="49">
        <v>54.71</v>
      </c>
      <c r="EV307" s="16">
        <v>4.2399999999999949</v>
      </c>
      <c r="EW307" s="49">
        <v>45.29</v>
      </c>
      <c r="EX307" s="16">
        <v>80.400000000000006</v>
      </c>
      <c r="EY307" s="16" t="s">
        <v>4274</v>
      </c>
      <c r="EZ307" s="9">
        <v>24.7</v>
      </c>
      <c r="FA307" s="16" t="s">
        <v>4274</v>
      </c>
      <c r="FB307" s="16">
        <v>9.6</v>
      </c>
      <c r="FC307" s="16" t="s">
        <v>4274</v>
      </c>
      <c r="FK307"/>
      <c r="FL307"/>
      <c r="FM307"/>
      <c r="FN307"/>
      <c r="FO307"/>
      <c r="FP307"/>
      <c r="FQ307"/>
    </row>
    <row r="308" spans="1:173" x14ac:dyDescent="0.2">
      <c r="A308" s="16" t="s">
        <v>635</v>
      </c>
      <c r="B308" s="16" t="s">
        <v>802</v>
      </c>
      <c r="C308" s="16" t="s">
        <v>1218</v>
      </c>
      <c r="D308" s="16" t="s">
        <v>1224</v>
      </c>
      <c r="E308" s="16" t="s">
        <v>1219</v>
      </c>
      <c r="F308" s="18">
        <v>44443.520830671296</v>
      </c>
      <c r="G308" s="16" t="s">
        <v>1221</v>
      </c>
      <c r="H308" s="16" t="s">
        <v>1226</v>
      </c>
      <c r="I308" s="16" t="s">
        <v>4746</v>
      </c>
      <c r="J308" s="16" t="s">
        <v>1082</v>
      </c>
      <c r="K308" s="16" t="s">
        <v>4696</v>
      </c>
      <c r="L308" s="16" t="s">
        <v>1083</v>
      </c>
      <c r="M308" s="9">
        <v>33500</v>
      </c>
      <c r="N308" s="9">
        <v>4.75</v>
      </c>
      <c r="O308" s="9">
        <v>33530</v>
      </c>
      <c r="P308" s="9">
        <v>4.8499999999999996</v>
      </c>
      <c r="Q308" s="9">
        <v>4.38</v>
      </c>
      <c r="R308" s="44">
        <v>0.17749999999999999</v>
      </c>
      <c r="S308" s="9">
        <v>33000</v>
      </c>
      <c r="T308" s="9">
        <v>32160</v>
      </c>
      <c r="U308" s="9">
        <v>33570</v>
      </c>
      <c r="V308" s="16" t="s">
        <v>5497</v>
      </c>
      <c r="W308" s="16" t="s">
        <v>5498</v>
      </c>
      <c r="X308" s="16" t="s">
        <v>5271</v>
      </c>
      <c r="Y308" s="9">
        <v>2.39</v>
      </c>
      <c r="Z308" s="9">
        <v>5.93</v>
      </c>
      <c r="AA308" s="9">
        <v>83.1</v>
      </c>
      <c r="AB308" s="16" t="s">
        <v>1082</v>
      </c>
      <c r="AC308" s="9">
        <v>76.099999999999994</v>
      </c>
      <c r="AD308" s="16" t="s">
        <v>1082</v>
      </c>
      <c r="AE308" s="9">
        <v>1.0900000000000001</v>
      </c>
      <c r="AF308" s="9">
        <v>1.0900000000000001</v>
      </c>
      <c r="AG308" s="9">
        <v>1.72</v>
      </c>
      <c r="AH308" s="16">
        <v>98.1</v>
      </c>
      <c r="AI308" s="49">
        <v>46.12</v>
      </c>
      <c r="AJ308" s="9">
        <v>1.9000000000000057</v>
      </c>
      <c r="AK308" s="9">
        <v>53.88</v>
      </c>
      <c r="AL308" s="9">
        <v>70.5</v>
      </c>
      <c r="AM308" s="16" t="s">
        <v>1083</v>
      </c>
      <c r="AN308" s="9">
        <v>24.7</v>
      </c>
      <c r="AO308" s="16" t="s">
        <v>1083</v>
      </c>
      <c r="AP308" s="9">
        <v>12.79</v>
      </c>
      <c r="AQ308" s="9">
        <v>32.15</v>
      </c>
      <c r="AR308" s="9" t="s">
        <v>4269</v>
      </c>
      <c r="AS308" s="44">
        <v>-9.999999999999959E-4</v>
      </c>
      <c r="AT308" s="16" t="s">
        <v>896</v>
      </c>
      <c r="AU308" s="9">
        <v>7.3</v>
      </c>
      <c r="AV308" s="32">
        <v>1.2623994687500001E-2</v>
      </c>
      <c r="AW308" s="30">
        <v>7.11210968309859E-2</v>
      </c>
      <c r="AX308" s="47">
        <v>31.56</v>
      </c>
      <c r="AY308" s="16" t="s">
        <v>897</v>
      </c>
      <c r="AZ308" s="9">
        <v>0</v>
      </c>
      <c r="BA308" s="9">
        <v>100</v>
      </c>
      <c r="BB308" s="9">
        <v>22660</v>
      </c>
      <c r="BC308" s="16">
        <v>83.25</v>
      </c>
      <c r="BD308" s="16">
        <v>80.540000000000006</v>
      </c>
      <c r="BE308" s="16" t="s">
        <v>4265</v>
      </c>
      <c r="BF308" s="9">
        <v>42260</v>
      </c>
      <c r="BG308" s="9">
        <v>41287</v>
      </c>
      <c r="BH308" s="9">
        <v>33530</v>
      </c>
      <c r="BI308" s="18">
        <v>44055</v>
      </c>
      <c r="BJ308" s="9">
        <v>-18.8</v>
      </c>
      <c r="BK308" s="9">
        <v>9</v>
      </c>
      <c r="BL308" s="16" t="s">
        <v>1084</v>
      </c>
      <c r="BM308" s="9">
        <v>191.98</v>
      </c>
      <c r="BN308" s="16" t="s">
        <v>1084</v>
      </c>
      <c r="BO308" s="9">
        <v>29.96</v>
      </c>
      <c r="BP308" s="16" t="s">
        <v>1082</v>
      </c>
      <c r="BQ308" s="9">
        <v>643.46</v>
      </c>
      <c r="BR308" s="16" t="s">
        <v>1082</v>
      </c>
      <c r="BS308" s="9">
        <v>-613.49</v>
      </c>
      <c r="BT308" s="16" t="s">
        <v>1082</v>
      </c>
      <c r="BU308" s="9">
        <v>3984</v>
      </c>
      <c r="BV308" s="9">
        <v>1600</v>
      </c>
      <c r="BW308" s="9">
        <v>821</v>
      </c>
      <c r="BX308" s="9">
        <v>9.76</v>
      </c>
      <c r="BY308" s="9">
        <v>100</v>
      </c>
      <c r="BZ308" s="9">
        <v>27000</v>
      </c>
      <c r="CA308" s="9">
        <v>33570</v>
      </c>
      <c r="CB308" s="9">
        <v>55.02</v>
      </c>
      <c r="CC308" s="9">
        <v>0</v>
      </c>
      <c r="CD308" s="9">
        <v>32040</v>
      </c>
      <c r="CE308" s="9">
        <v>21610</v>
      </c>
      <c r="CF308" s="16" t="s">
        <v>1106</v>
      </c>
      <c r="CG308" s="27">
        <v>44626</v>
      </c>
      <c r="CH308" s="16" t="s">
        <v>375</v>
      </c>
      <c r="CI308" s="16" t="s">
        <v>1099</v>
      </c>
      <c r="CJ308" s="9">
        <v>327</v>
      </c>
      <c r="CK308" s="9">
        <v>182</v>
      </c>
      <c r="CL308" s="9">
        <v>204</v>
      </c>
      <c r="CM308" s="9">
        <v>221</v>
      </c>
      <c r="CN308" s="9">
        <v>1280000</v>
      </c>
      <c r="CO308" s="42">
        <v>74.599999999999994</v>
      </c>
      <c r="CP308" s="9">
        <v>1.07</v>
      </c>
      <c r="CQ308" s="9">
        <v>8.9600000000000009</v>
      </c>
      <c r="CR308" s="44">
        <v>1.5151515151515201E-2</v>
      </c>
      <c r="CS308" s="44">
        <v>-9.3808630393996204E-4</v>
      </c>
      <c r="CT308" s="16">
        <v>40396783</v>
      </c>
      <c r="CU308" s="9">
        <v>15.38</v>
      </c>
      <c r="CV308" s="9">
        <v>13.9</v>
      </c>
      <c r="CW308" s="9">
        <v>1.1100000000000001</v>
      </c>
      <c r="CX308" s="16">
        <v>2180</v>
      </c>
      <c r="CY308" s="16">
        <v>3200000000</v>
      </c>
      <c r="CZ308" s="16">
        <v>830455951</v>
      </c>
      <c r="DA308" s="16">
        <v>760829924</v>
      </c>
      <c r="DB308" s="16">
        <v>1328729522400</v>
      </c>
      <c r="DC308" s="16">
        <v>624641367840</v>
      </c>
      <c r="DD308" s="16">
        <v>39628080</v>
      </c>
      <c r="DE308" s="16">
        <v>18629328</v>
      </c>
      <c r="DF308" s="16">
        <v>1600</v>
      </c>
      <c r="DG308" s="16">
        <v>821</v>
      </c>
      <c r="DH308" s="16">
        <v>1.0915132604589799</v>
      </c>
      <c r="DI308" s="16">
        <v>5154922318</v>
      </c>
      <c r="DJ308" s="16">
        <v>25774611590</v>
      </c>
      <c r="DK308" s="16">
        <v>768703</v>
      </c>
      <c r="DL308" s="16">
        <v>5</v>
      </c>
      <c r="DM308" s="16">
        <v>60821897179</v>
      </c>
      <c r="DN308" s="16">
        <v>729862766150</v>
      </c>
      <c r="DO308" s="16">
        <v>21767455</v>
      </c>
      <c r="DP308" s="16">
        <v>12</v>
      </c>
      <c r="DQ308" s="16">
        <v>2.13</v>
      </c>
      <c r="DR308" s="16">
        <v>0.04</v>
      </c>
      <c r="DS308" s="16">
        <v>51.55</v>
      </c>
      <c r="DT308" s="16">
        <v>0.86</v>
      </c>
      <c r="DU308" s="48" t="s">
        <v>802</v>
      </c>
      <c r="DV308" s="9">
        <v>68.3</v>
      </c>
      <c r="DW308" s="16" t="s">
        <v>1082</v>
      </c>
      <c r="DX308" s="9">
        <v>196</v>
      </c>
      <c r="DY308" s="16" t="s">
        <v>4274</v>
      </c>
      <c r="DZ308" s="9">
        <v>187.7</v>
      </c>
      <c r="EA308" s="16" t="s">
        <v>4274</v>
      </c>
      <c r="EB308" s="9">
        <v>107.2</v>
      </c>
      <c r="EC308" s="16" t="s">
        <v>4274</v>
      </c>
      <c r="ED308" s="9">
        <v>10.1</v>
      </c>
      <c r="EE308" s="16" t="s">
        <v>4274</v>
      </c>
      <c r="EF308" s="9">
        <v>148.30000000000001</v>
      </c>
      <c r="EG308" s="16" t="s">
        <v>4274</v>
      </c>
      <c r="EH308" s="9">
        <v>-138.19999999999999</v>
      </c>
      <c r="EI308" s="16" t="s">
        <v>4274</v>
      </c>
      <c r="EJ308" s="9">
        <v>2.79</v>
      </c>
      <c r="EK308" s="16">
        <v>1.49</v>
      </c>
      <c r="EL308" s="16">
        <v>2.44</v>
      </c>
      <c r="EM308" s="16">
        <v>42.7</v>
      </c>
      <c r="EN308" s="16" t="s">
        <v>372</v>
      </c>
      <c r="EO308" s="16">
        <v>27.9</v>
      </c>
      <c r="EP308" s="16" t="s">
        <v>372</v>
      </c>
      <c r="EQ308" s="16">
        <v>1.53</v>
      </c>
      <c r="ER308" s="16">
        <v>1.18</v>
      </c>
      <c r="ES308" s="16">
        <v>1.0900000000000001</v>
      </c>
      <c r="ET308" s="16">
        <v>95.76</v>
      </c>
      <c r="EU308" s="49">
        <v>54.71</v>
      </c>
      <c r="EV308" s="16">
        <v>4.2399999999999949</v>
      </c>
      <c r="EW308" s="49">
        <v>45.29</v>
      </c>
      <c r="EX308" s="16">
        <v>80.400000000000006</v>
      </c>
      <c r="EY308" s="16" t="s">
        <v>4274</v>
      </c>
      <c r="EZ308" s="9">
        <v>24.7</v>
      </c>
      <c r="FA308" s="16" t="s">
        <v>4274</v>
      </c>
      <c r="FB308" s="16">
        <v>9.6</v>
      </c>
      <c r="FC308" s="16" t="s">
        <v>4274</v>
      </c>
      <c r="FK308"/>
      <c r="FL308"/>
      <c r="FM308"/>
      <c r="FN308"/>
      <c r="FO308"/>
      <c r="FP308"/>
      <c r="FQ308"/>
    </row>
    <row r="309" spans="1:173" x14ac:dyDescent="0.2">
      <c r="A309" s="16" t="s">
        <v>500</v>
      </c>
      <c r="B309" s="16" t="s">
        <v>820</v>
      </c>
      <c r="C309" s="16" t="s">
        <v>1218</v>
      </c>
      <c r="D309" s="16" t="s">
        <v>1220</v>
      </c>
      <c r="E309" s="16" t="s">
        <v>1219</v>
      </c>
      <c r="F309" s="18">
        <v>44443.520405914351</v>
      </c>
      <c r="G309" s="16" t="s">
        <v>1229</v>
      </c>
      <c r="H309" s="16" t="s">
        <v>1226</v>
      </c>
      <c r="I309" s="16" t="s">
        <v>797</v>
      </c>
      <c r="J309" s="16" t="s">
        <v>1082</v>
      </c>
      <c r="K309" s="16" t="s">
        <v>936</v>
      </c>
      <c r="L309" s="16" t="s">
        <v>1083</v>
      </c>
      <c r="M309" s="9">
        <v>13760</v>
      </c>
      <c r="N309" s="9">
        <v>4.96</v>
      </c>
      <c r="O309" s="9">
        <v>13750</v>
      </c>
      <c r="P309" s="9">
        <v>4.88</v>
      </c>
      <c r="Q309" s="9">
        <v>2.69</v>
      </c>
      <c r="R309" s="44">
        <v>0.16750000000000001</v>
      </c>
      <c r="S309" s="9">
        <v>13750</v>
      </c>
      <c r="T309" s="9">
        <v>13400</v>
      </c>
      <c r="U309" s="9">
        <v>13760</v>
      </c>
      <c r="V309" s="16" t="s">
        <v>4318</v>
      </c>
      <c r="W309" s="16" t="s">
        <v>3698</v>
      </c>
      <c r="X309" s="16" t="s">
        <v>3269</v>
      </c>
      <c r="Y309" s="9">
        <v>0.4</v>
      </c>
      <c r="Z309" s="9">
        <v>0.48</v>
      </c>
      <c r="AA309" s="9">
        <v>36.1</v>
      </c>
      <c r="AB309" s="16" t="s">
        <v>1082</v>
      </c>
      <c r="AC309" s="9">
        <v>11</v>
      </c>
      <c r="AD309" s="16" t="s">
        <v>1082</v>
      </c>
      <c r="AE309" s="9">
        <v>3.27</v>
      </c>
      <c r="AF309" s="9">
        <v>3.27</v>
      </c>
      <c r="AG309" s="9">
        <v>-1.3</v>
      </c>
      <c r="AH309" s="16">
        <v>100</v>
      </c>
      <c r="AI309" s="49">
        <v>97.28</v>
      </c>
      <c r="AJ309" s="9">
        <v>0</v>
      </c>
      <c r="AK309" s="9">
        <v>2.7199999999999989</v>
      </c>
      <c r="AL309" s="9">
        <v>68.599999999999994</v>
      </c>
      <c r="AM309" s="16" t="s">
        <v>1082</v>
      </c>
      <c r="AN309" s="9">
        <v>112.6</v>
      </c>
      <c r="AO309" s="16" t="s">
        <v>1082</v>
      </c>
      <c r="AP309" s="9">
        <v>-4.18</v>
      </c>
      <c r="AQ309" s="9">
        <v>9.3800000000000008</v>
      </c>
      <c r="AR309" s="9" t="s">
        <v>4269</v>
      </c>
      <c r="AS309" s="44">
        <v>8.0000000000000101E-4</v>
      </c>
      <c r="AT309" s="16" t="s">
        <v>896</v>
      </c>
      <c r="AU309" s="9">
        <v>0.43</v>
      </c>
      <c r="AV309" s="32">
        <v>2.01098466593647E-3</v>
      </c>
      <c r="AW309" s="30">
        <v>1.20058786026058E-2</v>
      </c>
      <c r="AX309" s="47">
        <v>1.6</v>
      </c>
      <c r="AY309" s="16" t="s">
        <v>897</v>
      </c>
      <c r="AZ309" s="9">
        <v>14</v>
      </c>
      <c r="BA309" s="9">
        <v>71</v>
      </c>
      <c r="BB309" s="9">
        <v>11190</v>
      </c>
      <c r="BC309" s="16">
        <v>61.15</v>
      </c>
      <c r="BD309" s="16">
        <v>57.66</v>
      </c>
      <c r="BE309" s="16" t="s">
        <v>4265</v>
      </c>
      <c r="BF309" s="9">
        <v>33630</v>
      </c>
      <c r="BG309" s="9">
        <v>21030</v>
      </c>
      <c r="BH309" s="9">
        <v>13750</v>
      </c>
      <c r="BI309" s="18">
        <v>44039</v>
      </c>
      <c r="BJ309" s="9">
        <v>-34.6</v>
      </c>
      <c r="BK309" s="9">
        <v>2.2599999999999998</v>
      </c>
      <c r="BL309" s="16" t="s">
        <v>1082</v>
      </c>
      <c r="BM309" s="9">
        <v>9.3699999999999992</v>
      </c>
      <c r="BN309" s="16" t="s">
        <v>1084</v>
      </c>
      <c r="BO309" s="9">
        <v>3.11</v>
      </c>
      <c r="BP309" s="16" t="s">
        <v>1083</v>
      </c>
      <c r="BQ309" s="9">
        <v>17.440000000000001</v>
      </c>
      <c r="BR309" s="16" t="s">
        <v>1082</v>
      </c>
      <c r="BS309" s="9">
        <v>3.09</v>
      </c>
      <c r="BT309" s="16" t="s">
        <v>1083</v>
      </c>
      <c r="BU309" s="9">
        <v>322</v>
      </c>
      <c r="BV309" s="9">
        <v>70</v>
      </c>
      <c r="BW309" s="9">
        <v>223</v>
      </c>
      <c r="BX309" s="9">
        <v>0.48</v>
      </c>
      <c r="BY309" s="9">
        <v>76.510000000000005</v>
      </c>
      <c r="BZ309" s="9">
        <v>12730</v>
      </c>
      <c r="CA309" s="9">
        <v>15190</v>
      </c>
      <c r="CB309" s="9">
        <v>25.09</v>
      </c>
      <c r="CC309" s="9">
        <v>10.39</v>
      </c>
      <c r="CD309" s="9">
        <v>15190</v>
      </c>
      <c r="CE309" s="9">
        <v>9100</v>
      </c>
      <c r="CF309" s="16" t="s">
        <v>1126</v>
      </c>
      <c r="CG309" s="27">
        <v>44491</v>
      </c>
      <c r="CH309" s="16" t="s">
        <v>375</v>
      </c>
      <c r="CI309" s="16" t="s">
        <v>1099</v>
      </c>
      <c r="CJ309" s="9">
        <v>251</v>
      </c>
      <c r="CK309" s="9">
        <v>254</v>
      </c>
      <c r="CL309" s="9">
        <v>327</v>
      </c>
      <c r="CM309" s="9">
        <v>387</v>
      </c>
      <c r="CN309" s="9">
        <v>1144165</v>
      </c>
      <c r="CO309" s="42">
        <v>100</v>
      </c>
      <c r="CP309" s="9">
        <v>0.13</v>
      </c>
      <c r="CQ309" s="9">
        <v>6.09</v>
      </c>
      <c r="CR309" s="44">
        <v>7.2727272727272701E-4</v>
      </c>
      <c r="CS309" s="44">
        <v>7.6277650648360002E-4</v>
      </c>
      <c r="CT309" s="16">
        <v>1836029</v>
      </c>
      <c r="CU309" s="9">
        <v>13.22</v>
      </c>
      <c r="CV309" s="9">
        <v>-9.94</v>
      </c>
      <c r="CW309" s="9">
        <v>-1.33</v>
      </c>
      <c r="CX309" s="16">
        <v>1040.44</v>
      </c>
      <c r="CY309" s="16">
        <v>913000000</v>
      </c>
      <c r="CZ309" s="16">
        <v>360648553</v>
      </c>
      <c r="DA309" s="16">
        <v>110125106</v>
      </c>
      <c r="DB309" s="16">
        <v>25245398750</v>
      </c>
      <c r="DC309" s="16">
        <v>24557898750</v>
      </c>
      <c r="DD309" s="16">
        <v>1836029</v>
      </c>
      <c r="DE309" s="16">
        <v>1786029</v>
      </c>
      <c r="DF309" s="16">
        <v>70</v>
      </c>
      <c r="DG309" s="16">
        <v>223</v>
      </c>
      <c r="DH309" s="16">
        <v>3.2748985776231598</v>
      </c>
      <c r="DI309" s="16"/>
      <c r="DJ309" s="16"/>
      <c r="DK309" s="16"/>
      <c r="DL309" s="16"/>
      <c r="DM309" s="16">
        <v>687500000</v>
      </c>
      <c r="DN309" s="16">
        <v>687500000</v>
      </c>
      <c r="DO309" s="16">
        <v>50000</v>
      </c>
      <c r="DP309" s="16">
        <v>1</v>
      </c>
      <c r="DQ309" s="16">
        <v>1.03</v>
      </c>
      <c r="DR309" s="16"/>
      <c r="DS309" s="16"/>
      <c r="DT309" s="16"/>
      <c r="DU309" s="48" t="s">
        <v>820</v>
      </c>
      <c r="DV309" s="9">
        <v>2.2000000000000002</v>
      </c>
      <c r="DW309" s="16" t="s">
        <v>1083</v>
      </c>
      <c r="DX309" s="9">
        <v>682.4</v>
      </c>
      <c r="DY309" s="16" t="s">
        <v>4274</v>
      </c>
      <c r="DZ309" s="9">
        <v>655.29999999999995</v>
      </c>
      <c r="EA309" s="16" t="s">
        <v>4274</v>
      </c>
      <c r="EB309" s="9">
        <v>642</v>
      </c>
      <c r="EC309" s="16" t="s">
        <v>4274</v>
      </c>
      <c r="ED309" s="9">
        <v>79.900000000000006</v>
      </c>
      <c r="EE309" s="16" t="s">
        <v>4274</v>
      </c>
      <c r="EF309" s="9">
        <v>3.9</v>
      </c>
      <c r="EG309" s="16" t="s">
        <v>4274</v>
      </c>
      <c r="EH309" s="9">
        <v>76</v>
      </c>
      <c r="EI309" s="16" t="s">
        <v>4274</v>
      </c>
      <c r="EJ309" s="9">
        <v>3.11</v>
      </c>
      <c r="EK309" s="16">
        <v>0.71</v>
      </c>
      <c r="EL309" s="16">
        <v>0.91</v>
      </c>
      <c r="EM309" s="16">
        <v>16.8</v>
      </c>
      <c r="EN309" s="16" t="s">
        <v>372</v>
      </c>
      <c r="EO309" s="16">
        <v>18.399999999999999</v>
      </c>
      <c r="EP309" s="16" t="s">
        <v>372</v>
      </c>
      <c r="EQ309" s="16">
        <v>-1.0900000000000001</v>
      </c>
      <c r="ER309" s="16">
        <v>-1.3</v>
      </c>
      <c r="ES309" s="16">
        <v>-1.1000000000000001</v>
      </c>
      <c r="ET309" s="16">
        <v>96.04</v>
      </c>
      <c r="EU309" s="49">
        <v>94.08</v>
      </c>
      <c r="EV309" s="16">
        <v>3.9599999999999937</v>
      </c>
      <c r="EW309" s="49">
        <v>5.9200000000000017</v>
      </c>
      <c r="EX309" s="16">
        <v>13.3</v>
      </c>
      <c r="EY309" s="16" t="s">
        <v>4274</v>
      </c>
      <c r="EZ309" s="9">
        <v>-60.7</v>
      </c>
      <c r="FA309" s="16" t="s">
        <v>4274</v>
      </c>
      <c r="FB309" s="16">
        <v>-10.5</v>
      </c>
      <c r="FC309" s="16" t="s">
        <v>4274</v>
      </c>
      <c r="FK309"/>
      <c r="FL309"/>
      <c r="FM309"/>
      <c r="FN309"/>
      <c r="FO309"/>
      <c r="FP309"/>
      <c r="FQ309"/>
    </row>
    <row r="310" spans="1:173" x14ac:dyDescent="0.2">
      <c r="A310" s="16" t="s">
        <v>571</v>
      </c>
      <c r="B310" s="16" t="s">
        <v>900</v>
      </c>
      <c r="C310" s="16"/>
      <c r="D310" s="16"/>
      <c r="E310" s="16"/>
      <c r="F310" s="18"/>
      <c r="G310" s="16"/>
      <c r="H310" s="16"/>
      <c r="I310" s="16" t="s">
        <v>4777</v>
      </c>
      <c r="J310" s="16" t="s">
        <v>1082</v>
      </c>
      <c r="K310" s="16" t="s">
        <v>4778</v>
      </c>
      <c r="L310" s="16" t="s">
        <v>1083</v>
      </c>
      <c r="M310" s="9">
        <v>10066</v>
      </c>
      <c r="N310" s="9">
        <v>0.17</v>
      </c>
      <c r="O310" s="9">
        <v>10062</v>
      </c>
      <c r="P310" s="9">
        <v>0.13</v>
      </c>
      <c r="Q310" s="9">
        <v>0.11</v>
      </c>
      <c r="R310" s="44"/>
      <c r="S310" s="9">
        <v>10060</v>
      </c>
      <c r="T310" s="9">
        <v>10058</v>
      </c>
      <c r="U310" s="9">
        <v>10069</v>
      </c>
      <c r="V310" s="16" t="s">
        <v>4161</v>
      </c>
      <c r="W310" s="16" t="s">
        <v>5499</v>
      </c>
      <c r="X310" s="16" t="s">
        <v>5500</v>
      </c>
      <c r="Y310" s="9">
        <v>0.25</v>
      </c>
      <c r="Z310" s="9">
        <v>0.28999999999999998</v>
      </c>
      <c r="AA310" s="9">
        <v>95.6</v>
      </c>
      <c r="AB310" s="16" t="s">
        <v>1082</v>
      </c>
      <c r="AC310" s="9">
        <v>80</v>
      </c>
      <c r="AD310" s="16" t="s">
        <v>1082</v>
      </c>
      <c r="AE310" s="9">
        <v>1.19</v>
      </c>
      <c r="AF310" s="9">
        <v>1.19</v>
      </c>
      <c r="AG310" s="9">
        <v>1.1599999999999999</v>
      </c>
      <c r="AH310" s="16">
        <v>69.459999999999994</v>
      </c>
      <c r="AI310" s="49">
        <v>81.14</v>
      </c>
      <c r="AJ310" s="9">
        <v>30.540000000000006</v>
      </c>
      <c r="AK310" s="9">
        <v>18.86</v>
      </c>
      <c r="AL310" s="9">
        <v>-8.3000000000000007</v>
      </c>
      <c r="AM310" s="16" t="s">
        <v>1083</v>
      </c>
      <c r="AN310" s="9">
        <v>7.2</v>
      </c>
      <c r="AO310" s="16" t="s">
        <v>1083</v>
      </c>
      <c r="AP310" s="9">
        <v>0.46</v>
      </c>
      <c r="AQ310" s="9">
        <v>-0.75</v>
      </c>
      <c r="AR310" s="9" t="s">
        <v>4269</v>
      </c>
      <c r="AS310" s="44">
        <v>4.0000000000000002E-4</v>
      </c>
      <c r="AT310" s="16" t="s">
        <v>896</v>
      </c>
      <c r="AU310" s="9">
        <v>0.28999999999999998</v>
      </c>
      <c r="AV310" s="32"/>
      <c r="AW310" s="30"/>
      <c r="AX310" s="47"/>
      <c r="AY310" s="16" t="s">
        <v>897</v>
      </c>
      <c r="AZ310" s="9">
        <v>43</v>
      </c>
      <c r="BA310" s="9">
        <v>36</v>
      </c>
      <c r="BB310" s="9">
        <v>9990</v>
      </c>
      <c r="BC310" s="16">
        <v>52.91</v>
      </c>
      <c r="BD310" s="16">
        <v>48.86</v>
      </c>
      <c r="BE310" s="16" t="s">
        <v>4265</v>
      </c>
      <c r="BF310" s="9"/>
      <c r="BG310" s="9"/>
      <c r="BH310" s="9"/>
      <c r="BI310" s="18"/>
      <c r="BJ310" s="9"/>
      <c r="BK310" s="9">
        <v>884.29</v>
      </c>
      <c r="BL310" s="16" t="s">
        <v>1084</v>
      </c>
      <c r="BM310" s="9">
        <v>788.63</v>
      </c>
      <c r="BN310" s="16" t="s">
        <v>1084</v>
      </c>
      <c r="BO310" s="9">
        <v>889.93</v>
      </c>
      <c r="BP310" s="16" t="s">
        <v>1082</v>
      </c>
      <c r="BQ310" s="9">
        <v>794.12</v>
      </c>
      <c r="BR310" s="16" t="s">
        <v>1082</v>
      </c>
      <c r="BS310" s="9">
        <v>95.82</v>
      </c>
      <c r="BT310" s="16" t="s">
        <v>1082</v>
      </c>
      <c r="BU310" s="9">
        <v>2637</v>
      </c>
      <c r="BV310" s="9">
        <v>516</v>
      </c>
      <c r="BW310" s="9">
        <v>720</v>
      </c>
      <c r="BX310" s="9">
        <v>0.35</v>
      </c>
      <c r="BY310" s="9">
        <v>44.7</v>
      </c>
      <c r="BZ310" s="9">
        <v>9999</v>
      </c>
      <c r="CA310" s="9">
        <v>10070</v>
      </c>
      <c r="CB310" s="9">
        <v>0.76</v>
      </c>
      <c r="CC310" s="9">
        <v>0.83</v>
      </c>
      <c r="CD310" s="9">
        <v>10160</v>
      </c>
      <c r="CE310" s="9">
        <v>9990</v>
      </c>
      <c r="CF310" s="16"/>
      <c r="CG310" s="27"/>
      <c r="CH310" s="16"/>
      <c r="CI310" s="16"/>
      <c r="CJ310" s="9"/>
      <c r="CK310" s="9"/>
      <c r="CL310" s="9"/>
      <c r="CM310" s="9"/>
      <c r="CN310" s="9"/>
      <c r="CO310" s="42"/>
      <c r="CP310" s="9"/>
      <c r="CQ310" s="9"/>
      <c r="CR310" s="44"/>
      <c r="CS310" s="44"/>
      <c r="CT310" s="16"/>
      <c r="CU310" s="9"/>
      <c r="CV310" s="9"/>
      <c r="CW310" s="9"/>
      <c r="CX310" s="16"/>
      <c r="CY310" s="16">
        <v>10000000000</v>
      </c>
      <c r="CZ310" s="16"/>
      <c r="DA310" s="16"/>
      <c r="DB310" s="16"/>
      <c r="DC310" s="16"/>
      <c r="DD310" s="16"/>
      <c r="DE310" s="16"/>
      <c r="DF310" s="16"/>
      <c r="DG310" s="16"/>
      <c r="DH310" s="16"/>
      <c r="DI310" s="16"/>
      <c r="DJ310" s="16"/>
      <c r="DK310" s="16"/>
      <c r="DL310" s="16"/>
      <c r="DM310" s="16"/>
      <c r="DN310" s="16"/>
      <c r="DO310" s="16"/>
      <c r="DP310" s="16"/>
      <c r="DQ310" s="16"/>
      <c r="DR310" s="16"/>
      <c r="DS310" s="16"/>
      <c r="DT310" s="16"/>
      <c r="DU310" s="48" t="s">
        <v>900</v>
      </c>
      <c r="DV310" s="9">
        <v>612.79999999999995</v>
      </c>
      <c r="DW310" s="16" t="s">
        <v>1082</v>
      </c>
      <c r="DX310" s="9">
        <v>949</v>
      </c>
      <c r="DY310" s="16" t="s">
        <v>4274</v>
      </c>
      <c r="DZ310" s="9">
        <v>425.3</v>
      </c>
      <c r="EA310" s="16" t="s">
        <v>4274</v>
      </c>
      <c r="EB310" s="9">
        <v>346.2</v>
      </c>
      <c r="EC310" s="16" t="s">
        <v>4274</v>
      </c>
      <c r="ED310" s="9">
        <v>412.8</v>
      </c>
      <c r="EE310" s="16" t="s">
        <v>4274</v>
      </c>
      <c r="EF310" s="9">
        <v>202</v>
      </c>
      <c r="EG310" s="16" t="s">
        <v>4274</v>
      </c>
      <c r="EH310" s="9">
        <v>210.8</v>
      </c>
      <c r="EI310" s="16" t="s">
        <v>4274</v>
      </c>
      <c r="EJ310" s="9">
        <v>0.1</v>
      </c>
      <c r="EK310" s="16">
        <v>0.7</v>
      </c>
      <c r="EL310" s="16">
        <v>0.74</v>
      </c>
      <c r="EM310" s="16">
        <v>97.9</v>
      </c>
      <c r="EN310" s="16" t="s">
        <v>372</v>
      </c>
      <c r="EO310" s="16">
        <v>66.5</v>
      </c>
      <c r="EP310" s="16" t="s">
        <v>372</v>
      </c>
      <c r="EQ310" s="16">
        <v>1.47</v>
      </c>
      <c r="ER310" s="16">
        <v>1.48</v>
      </c>
      <c r="ES310" s="16">
        <v>-1.28</v>
      </c>
      <c r="ET310" s="16">
        <v>44.81</v>
      </c>
      <c r="EU310" s="49">
        <v>36.479999999999997</v>
      </c>
      <c r="EV310" s="16">
        <v>55.19</v>
      </c>
      <c r="EW310" s="49">
        <v>63.52</v>
      </c>
      <c r="EX310" s="16">
        <v>79.099999999999994</v>
      </c>
      <c r="EY310" s="16" t="s">
        <v>4274</v>
      </c>
      <c r="EZ310" s="9">
        <v>184</v>
      </c>
      <c r="FA310" s="16" t="s">
        <v>4274</v>
      </c>
      <c r="FB310" s="16">
        <v>-96.3</v>
      </c>
      <c r="FC310" s="16" t="s">
        <v>4274</v>
      </c>
      <c r="FK310"/>
      <c r="FL310"/>
      <c r="FM310"/>
      <c r="FN310"/>
      <c r="FO310"/>
      <c r="FP310"/>
      <c r="FQ310"/>
    </row>
    <row r="311" spans="1:173" x14ac:dyDescent="0.2">
      <c r="A311" s="16" t="s">
        <v>469</v>
      </c>
      <c r="B311" s="16" t="s">
        <v>805</v>
      </c>
      <c r="C311" s="16" t="s">
        <v>1218</v>
      </c>
      <c r="D311" s="16" t="s">
        <v>1228</v>
      </c>
      <c r="E311" s="16" t="s">
        <v>1219</v>
      </c>
      <c r="F311" s="18">
        <v>44443.52071621528</v>
      </c>
      <c r="G311" s="16" t="s">
        <v>1221</v>
      </c>
      <c r="H311" s="16" t="s">
        <v>1222</v>
      </c>
      <c r="I311" s="16" t="s">
        <v>794</v>
      </c>
      <c r="J311" s="16" t="s">
        <v>1082</v>
      </c>
      <c r="K311" s="16" t="s">
        <v>1982</v>
      </c>
      <c r="L311" s="16" t="s">
        <v>1083</v>
      </c>
      <c r="M311" s="9">
        <v>58410</v>
      </c>
      <c r="N311" s="9">
        <v>5</v>
      </c>
      <c r="O311" s="9">
        <v>58140</v>
      </c>
      <c r="P311" s="9">
        <v>4.51</v>
      </c>
      <c r="Q311" s="9">
        <v>3.53</v>
      </c>
      <c r="R311" s="44">
        <v>0.20369999999999999</v>
      </c>
      <c r="S311" s="9">
        <v>58000</v>
      </c>
      <c r="T311" s="9">
        <v>56420</v>
      </c>
      <c r="U311" s="9">
        <v>58410</v>
      </c>
      <c r="V311" s="16" t="s">
        <v>5501</v>
      </c>
      <c r="W311" s="16" t="s">
        <v>5502</v>
      </c>
      <c r="X311" s="16" t="s">
        <v>5503</v>
      </c>
      <c r="Y311" s="9">
        <v>1.38</v>
      </c>
      <c r="Z311" s="9">
        <v>1.67</v>
      </c>
      <c r="AA311" s="9">
        <v>31.6</v>
      </c>
      <c r="AB311" s="16" t="s">
        <v>1082</v>
      </c>
      <c r="AC311" s="9">
        <v>36.9</v>
      </c>
      <c r="AD311" s="16" t="s">
        <v>1082</v>
      </c>
      <c r="AE311" s="9">
        <v>0.86</v>
      </c>
      <c r="AF311" s="9">
        <v>-1.17</v>
      </c>
      <c r="AG311" s="9">
        <v>-1.1399999999999999</v>
      </c>
      <c r="AH311" s="16">
        <v>87.49</v>
      </c>
      <c r="AI311" s="49">
        <v>72.55</v>
      </c>
      <c r="AJ311" s="9">
        <v>12.510000000000005</v>
      </c>
      <c r="AK311" s="9">
        <v>27.450000000000003</v>
      </c>
      <c r="AL311" s="9">
        <v>2.9</v>
      </c>
      <c r="AM311" s="16" t="s">
        <v>1083</v>
      </c>
      <c r="AN311" s="9">
        <v>70.2</v>
      </c>
      <c r="AO311" s="16" t="s">
        <v>1082</v>
      </c>
      <c r="AP311" s="9">
        <v>-1.08</v>
      </c>
      <c r="AQ311" s="9">
        <v>15.32</v>
      </c>
      <c r="AR311" s="9" t="s">
        <v>4269</v>
      </c>
      <c r="AS311" s="44">
        <v>4.8999999999999998E-3</v>
      </c>
      <c r="AT311" s="16" t="s">
        <v>896</v>
      </c>
      <c r="AU311" s="9">
        <v>1.74</v>
      </c>
      <c r="AV311" s="32">
        <v>6.3561967708431703E-3</v>
      </c>
      <c r="AW311" s="30">
        <v>3.1203715124414201E-2</v>
      </c>
      <c r="AX311" s="47">
        <v>12.48</v>
      </c>
      <c r="AY311" s="16" t="s">
        <v>897</v>
      </c>
      <c r="AZ311" s="9">
        <v>0</v>
      </c>
      <c r="BA311" s="9">
        <v>71</v>
      </c>
      <c r="BB311" s="9">
        <v>48050</v>
      </c>
      <c r="BC311" s="16">
        <v>58.86</v>
      </c>
      <c r="BD311" s="16">
        <v>50.83</v>
      </c>
      <c r="BE311" s="16" t="s">
        <v>4265</v>
      </c>
      <c r="BF311" s="9">
        <v>109300</v>
      </c>
      <c r="BG311" s="9">
        <v>103002</v>
      </c>
      <c r="BH311" s="9">
        <v>58140</v>
      </c>
      <c r="BI311" s="18">
        <v>44194</v>
      </c>
      <c r="BJ311" s="9">
        <v>-43.6</v>
      </c>
      <c r="BK311" s="9">
        <v>7.88</v>
      </c>
      <c r="BL311" s="16" t="s">
        <v>1084</v>
      </c>
      <c r="BM311" s="9">
        <v>1.08</v>
      </c>
      <c r="BN311" s="16" t="s">
        <v>1084</v>
      </c>
      <c r="BO311" s="9">
        <v>45.98</v>
      </c>
      <c r="BP311" s="16" t="s">
        <v>1082</v>
      </c>
      <c r="BQ311" s="9">
        <v>6.71</v>
      </c>
      <c r="BR311" s="16" t="s">
        <v>1082</v>
      </c>
      <c r="BS311" s="9">
        <v>39.270000000000003</v>
      </c>
      <c r="BT311" s="16" t="s">
        <v>1082</v>
      </c>
      <c r="BU311" s="9">
        <v>1305</v>
      </c>
      <c r="BV311" s="9">
        <v>542</v>
      </c>
      <c r="BW311" s="9">
        <v>385</v>
      </c>
      <c r="BX311" s="9">
        <v>2.4700000000000002</v>
      </c>
      <c r="BY311" s="9">
        <v>50.78</v>
      </c>
      <c r="BZ311" s="9">
        <v>51800</v>
      </c>
      <c r="CA311" s="9">
        <v>59930</v>
      </c>
      <c r="CB311" s="9">
        <v>21.56</v>
      </c>
      <c r="CC311" s="9">
        <v>3.03</v>
      </c>
      <c r="CD311" s="9">
        <v>68450</v>
      </c>
      <c r="CE311" s="9">
        <v>48050</v>
      </c>
      <c r="CF311" s="16" t="s">
        <v>1105</v>
      </c>
      <c r="CG311" s="27">
        <v>44462</v>
      </c>
      <c r="CH311" s="16" t="s">
        <v>375</v>
      </c>
      <c r="CI311" s="16" t="s">
        <v>1099</v>
      </c>
      <c r="CJ311" s="9">
        <v>517</v>
      </c>
      <c r="CK311" s="9">
        <v>464</v>
      </c>
      <c r="CL311" s="9">
        <v>356</v>
      </c>
      <c r="CM311" s="9">
        <v>425</v>
      </c>
      <c r="CN311" s="9">
        <v>269639</v>
      </c>
      <c r="CO311" s="42">
        <v>100</v>
      </c>
      <c r="CP311" s="9">
        <v>0.31</v>
      </c>
      <c r="CQ311" s="9">
        <v>8.06</v>
      </c>
      <c r="CR311" s="44">
        <v>7.0689655172413799E-3</v>
      </c>
      <c r="CS311" s="44">
        <v>4.8534963149379799E-3</v>
      </c>
      <c r="CT311" s="16">
        <v>3365924</v>
      </c>
      <c r="CU311" s="9">
        <v>10.72</v>
      </c>
      <c r="CV311" s="9">
        <v>13.21</v>
      </c>
      <c r="CW311" s="9">
        <v>0.81</v>
      </c>
      <c r="CX311" s="16">
        <v>5424</v>
      </c>
      <c r="CY311" s="16">
        <v>529550000</v>
      </c>
      <c r="CZ311" s="16">
        <v>315894250</v>
      </c>
      <c r="DA311" s="16">
        <v>368750760</v>
      </c>
      <c r="DB311" s="16">
        <v>171214683660</v>
      </c>
      <c r="DC311" s="16">
        <v>141969042720</v>
      </c>
      <c r="DD311" s="16">
        <v>2944869</v>
      </c>
      <c r="DE311" s="16">
        <v>2441848</v>
      </c>
      <c r="DF311" s="16">
        <v>542</v>
      </c>
      <c r="DG311" s="16">
        <v>385</v>
      </c>
      <c r="DH311" s="16">
        <v>0.85666060728932403</v>
      </c>
      <c r="DI311" s="16">
        <v>8160045900</v>
      </c>
      <c r="DJ311" s="16">
        <v>24480137700</v>
      </c>
      <c r="DK311" s="16">
        <v>421055</v>
      </c>
      <c r="DL311" s="16">
        <v>3</v>
      </c>
      <c r="DM311" s="16">
        <v>6715722330</v>
      </c>
      <c r="DN311" s="16">
        <v>53725778640</v>
      </c>
      <c r="DO311" s="16">
        <v>924076</v>
      </c>
      <c r="DP311" s="16">
        <v>8</v>
      </c>
      <c r="DQ311" s="16">
        <v>1.21</v>
      </c>
      <c r="DR311" s="16">
        <v>0.46</v>
      </c>
      <c r="DS311" s="16">
        <v>6.99</v>
      </c>
      <c r="DT311" s="16">
        <v>2.64</v>
      </c>
      <c r="DU311" s="48" t="s">
        <v>805</v>
      </c>
      <c r="DV311" s="9">
        <v>16.899999999999999</v>
      </c>
      <c r="DW311" s="16" t="s">
        <v>1082</v>
      </c>
      <c r="DX311" s="9">
        <v>62.9</v>
      </c>
      <c r="DY311" s="16" t="s">
        <v>4274</v>
      </c>
      <c r="DZ311" s="9">
        <v>60.1</v>
      </c>
      <c r="EA311" s="16" t="s">
        <v>4274</v>
      </c>
      <c r="EB311" s="9">
        <v>49.8</v>
      </c>
      <c r="EC311" s="16" t="s">
        <v>4274</v>
      </c>
      <c r="ED311" s="9">
        <v>38.4</v>
      </c>
      <c r="EE311" s="16" t="s">
        <v>4274</v>
      </c>
      <c r="EF311" s="9">
        <v>535.1</v>
      </c>
      <c r="EG311" s="16" t="s">
        <v>372</v>
      </c>
      <c r="EH311" s="9">
        <v>37.9</v>
      </c>
      <c r="EI311" s="16" t="s">
        <v>4274</v>
      </c>
      <c r="EJ311" s="9">
        <v>4.7300000000000004</v>
      </c>
      <c r="EK311" s="16">
        <v>0.89</v>
      </c>
      <c r="EL311" s="16">
        <v>1.38</v>
      </c>
      <c r="EM311" s="16">
        <v>35.299999999999997</v>
      </c>
      <c r="EN311" s="16" t="s">
        <v>372</v>
      </c>
      <c r="EO311" s="16">
        <v>24</v>
      </c>
      <c r="EP311" s="16" t="s">
        <v>372</v>
      </c>
      <c r="EQ311" s="16">
        <v>1.47</v>
      </c>
      <c r="ER311" s="16">
        <v>1.02</v>
      </c>
      <c r="ES311" s="16">
        <v>-1.07</v>
      </c>
      <c r="ET311" s="16">
        <v>95.55</v>
      </c>
      <c r="EU311" s="49">
        <v>79.12</v>
      </c>
      <c r="EV311" s="16">
        <v>4.4500000000000028</v>
      </c>
      <c r="EW311" s="49">
        <v>20.879999999999995</v>
      </c>
      <c r="EX311" s="16">
        <v>10.3</v>
      </c>
      <c r="EY311" s="16" t="s">
        <v>4274</v>
      </c>
      <c r="EZ311" s="9">
        <v>6.7</v>
      </c>
      <c r="FA311" s="16" t="s">
        <v>4274</v>
      </c>
      <c r="FB311" s="16">
        <v>3.6</v>
      </c>
      <c r="FC311" s="16" t="s">
        <v>4274</v>
      </c>
      <c r="FK311"/>
      <c r="FL311"/>
      <c r="FM311"/>
      <c r="FN311"/>
      <c r="FO311"/>
      <c r="FP311"/>
      <c r="FQ311"/>
    </row>
    <row r="312" spans="1:173" x14ac:dyDescent="0.2">
      <c r="A312" s="16" t="s">
        <v>82</v>
      </c>
      <c r="B312" s="16" t="s">
        <v>912</v>
      </c>
      <c r="C312" s="16" t="s">
        <v>1218</v>
      </c>
      <c r="D312" s="16" t="s">
        <v>1224</v>
      </c>
      <c r="E312" s="16" t="s">
        <v>1219</v>
      </c>
      <c r="F312" s="18">
        <v>44443.538015520833</v>
      </c>
      <c r="G312" s="16" t="s">
        <v>1221</v>
      </c>
      <c r="H312" s="16" t="s">
        <v>1223</v>
      </c>
      <c r="I312" s="16" t="s">
        <v>1256</v>
      </c>
      <c r="J312" s="16" t="s">
        <v>1082</v>
      </c>
      <c r="K312" s="16" t="s">
        <v>1064</v>
      </c>
      <c r="L312" s="16" t="s">
        <v>1083</v>
      </c>
      <c r="M312" s="9">
        <v>7390</v>
      </c>
      <c r="N312" s="9">
        <v>4.38</v>
      </c>
      <c r="O312" s="9">
        <v>7320</v>
      </c>
      <c r="P312" s="9">
        <v>3.39</v>
      </c>
      <c r="Q312" s="9">
        <v>4.0599999999999996</v>
      </c>
      <c r="R312" s="44">
        <v>0.24399999999999999</v>
      </c>
      <c r="S312" s="9">
        <v>7200</v>
      </c>
      <c r="T312" s="9">
        <v>7140</v>
      </c>
      <c r="U312" s="9">
        <v>7430</v>
      </c>
      <c r="V312" s="16" t="s">
        <v>4402</v>
      </c>
      <c r="W312" s="16" t="s">
        <v>4430</v>
      </c>
      <c r="X312" s="16" t="s">
        <v>5504</v>
      </c>
      <c r="Y312" s="9">
        <v>0.56000000000000005</v>
      </c>
      <c r="Z312" s="9">
        <v>0.84</v>
      </c>
      <c r="AA312" s="9">
        <v>11.1</v>
      </c>
      <c r="AB312" s="16" t="s">
        <v>1082</v>
      </c>
      <c r="AC312" s="9">
        <v>9.3000000000000007</v>
      </c>
      <c r="AD312" s="16" t="s">
        <v>1082</v>
      </c>
      <c r="AE312" s="9">
        <v>1.19</v>
      </c>
      <c r="AF312" s="9">
        <v>1.19</v>
      </c>
      <c r="AG312" s="9">
        <v>1.03</v>
      </c>
      <c r="AH312" s="16">
        <v>75.59</v>
      </c>
      <c r="AI312" s="49">
        <v>96.4</v>
      </c>
      <c r="AJ312" s="9">
        <v>24.409999999999997</v>
      </c>
      <c r="AK312" s="9">
        <v>3.5999999999999943</v>
      </c>
      <c r="AL312" s="9">
        <v>-1.9</v>
      </c>
      <c r="AM312" s="16" t="s">
        <v>1083</v>
      </c>
      <c r="AN312" s="9">
        <v>-2.2999999999999998</v>
      </c>
      <c r="AO312" s="16" t="s">
        <v>1083</v>
      </c>
      <c r="AP312" s="9">
        <v>3.94</v>
      </c>
      <c r="AQ312" s="9">
        <v>17.489999999999998</v>
      </c>
      <c r="AR312" s="9" t="s">
        <v>4269</v>
      </c>
      <c r="AS312" s="44">
        <v>9.9000000000000008E-3</v>
      </c>
      <c r="AT312" s="16" t="s">
        <v>896</v>
      </c>
      <c r="AU312" s="9">
        <v>0.72</v>
      </c>
      <c r="AV312" s="32">
        <v>2.0480883333333301E-3</v>
      </c>
      <c r="AW312" s="30">
        <v>8.3938046448087406E-3</v>
      </c>
      <c r="AX312" s="47">
        <v>5.12</v>
      </c>
      <c r="AY312" s="16" t="s">
        <v>897</v>
      </c>
      <c r="AZ312" s="9">
        <v>0</v>
      </c>
      <c r="BA312" s="9">
        <v>100</v>
      </c>
      <c r="BB312" s="9">
        <v>5290</v>
      </c>
      <c r="BC312" s="16">
        <v>78.86</v>
      </c>
      <c r="BD312" s="16">
        <v>76.02</v>
      </c>
      <c r="BE312" s="16" t="s">
        <v>4265</v>
      </c>
      <c r="BF312" s="9">
        <v>15800</v>
      </c>
      <c r="BG312" s="9">
        <v>15241</v>
      </c>
      <c r="BH312" s="9">
        <v>7320</v>
      </c>
      <c r="BI312" s="18">
        <v>44013</v>
      </c>
      <c r="BJ312" s="9">
        <v>-52</v>
      </c>
      <c r="BK312" s="9">
        <v>234.73</v>
      </c>
      <c r="BL312" s="16" t="s">
        <v>1084</v>
      </c>
      <c r="BM312" s="9">
        <v>3.01</v>
      </c>
      <c r="BN312" s="16" t="s">
        <v>1082</v>
      </c>
      <c r="BO312" s="9">
        <v>172.48</v>
      </c>
      <c r="BP312" s="16" t="s">
        <v>1082</v>
      </c>
      <c r="BQ312" s="9">
        <v>2.2400000000000002</v>
      </c>
      <c r="BR312" s="16" t="s">
        <v>1083</v>
      </c>
      <c r="BS312" s="9">
        <v>-2.0699999999999998</v>
      </c>
      <c r="BT312" s="16" t="s">
        <v>1083</v>
      </c>
      <c r="BU312" s="9">
        <v>1914</v>
      </c>
      <c r="BV312" s="9">
        <v>615</v>
      </c>
      <c r="BW312" s="9">
        <v>937</v>
      </c>
      <c r="BX312" s="9">
        <v>0.85</v>
      </c>
      <c r="BY312" s="9">
        <v>100</v>
      </c>
      <c r="BZ312" s="9">
        <v>6160</v>
      </c>
      <c r="CA312" s="9">
        <v>7430</v>
      </c>
      <c r="CB312" s="9">
        <v>41.57</v>
      </c>
      <c r="CC312" s="9">
        <v>0</v>
      </c>
      <c r="CD312" s="9">
        <v>7340</v>
      </c>
      <c r="CE312" s="9">
        <v>5210</v>
      </c>
      <c r="CF312" s="16"/>
      <c r="CG312" s="27"/>
      <c r="CH312" s="16"/>
      <c r="CI312" s="16"/>
      <c r="CJ312" s="9">
        <v>137</v>
      </c>
      <c r="CK312" s="9">
        <v>117</v>
      </c>
      <c r="CL312" s="9">
        <v>120</v>
      </c>
      <c r="CM312" s="9">
        <v>102</v>
      </c>
      <c r="CN312" s="9">
        <v>2400000</v>
      </c>
      <c r="CO312" s="42">
        <v>100</v>
      </c>
      <c r="CP312" s="9">
        <v>0.44</v>
      </c>
      <c r="CQ312" s="9">
        <v>1.8</v>
      </c>
      <c r="CR312" s="44">
        <v>2.6388888888888899E-2</v>
      </c>
      <c r="CS312" s="44">
        <v>9.8870056497175202E-3</v>
      </c>
      <c r="CT312" s="16">
        <v>12288530</v>
      </c>
      <c r="CU312" s="9">
        <v>6.21</v>
      </c>
      <c r="CV312" s="9">
        <v>-19.61</v>
      </c>
      <c r="CW312" s="9">
        <v>-0.32</v>
      </c>
      <c r="CX312" s="16">
        <v>1178.5</v>
      </c>
      <c r="CY312" s="16">
        <v>6000000000</v>
      </c>
      <c r="CZ312" s="16">
        <v>110556161</v>
      </c>
      <c r="DA312" s="16">
        <v>92545447</v>
      </c>
      <c r="DB312" s="16">
        <v>67992039600</v>
      </c>
      <c r="DC312" s="16">
        <v>86715084360</v>
      </c>
      <c r="DD312" s="16">
        <v>9288530</v>
      </c>
      <c r="DE312" s="16">
        <v>11846323</v>
      </c>
      <c r="DF312" s="16">
        <v>615</v>
      </c>
      <c r="DG312" s="16">
        <v>937</v>
      </c>
      <c r="DH312" s="16">
        <v>1.1946148036866699</v>
      </c>
      <c r="DI312" s="16">
        <v>21960000000</v>
      </c>
      <c r="DJ312" s="16">
        <v>21960000000</v>
      </c>
      <c r="DK312" s="16">
        <v>3000000</v>
      </c>
      <c r="DL312" s="16">
        <v>1</v>
      </c>
      <c r="DM312" s="16">
        <v>1078985080</v>
      </c>
      <c r="DN312" s="16">
        <v>3236955240</v>
      </c>
      <c r="DO312" s="16">
        <v>442207</v>
      </c>
      <c r="DP312" s="16">
        <v>3</v>
      </c>
      <c r="DQ312" s="16">
        <v>0.78</v>
      </c>
      <c r="DR312" s="16">
        <v>6.78</v>
      </c>
      <c r="DS312" s="16">
        <v>3.1</v>
      </c>
      <c r="DT312" s="16">
        <v>26.79</v>
      </c>
      <c r="DU312" s="48" t="s">
        <v>912</v>
      </c>
      <c r="DV312" s="9">
        <v>993.2</v>
      </c>
      <c r="DW312" s="16" t="s">
        <v>1082</v>
      </c>
      <c r="DX312" s="9">
        <v>465.7</v>
      </c>
      <c r="DY312" s="16" t="s">
        <v>4274</v>
      </c>
      <c r="DZ312" s="9">
        <v>316.8</v>
      </c>
      <c r="EA312" s="16" t="s">
        <v>4274</v>
      </c>
      <c r="EB312" s="9">
        <v>315.7</v>
      </c>
      <c r="EC312" s="16" t="s">
        <v>4274</v>
      </c>
      <c r="ED312" s="9">
        <v>21.4</v>
      </c>
      <c r="EE312" s="16" t="s">
        <v>4274</v>
      </c>
      <c r="EF312" s="9">
        <v>67.2</v>
      </c>
      <c r="EG312" s="16" t="s">
        <v>4274</v>
      </c>
      <c r="EH312" s="9">
        <v>-45.7</v>
      </c>
      <c r="EI312" s="16" t="s">
        <v>4274</v>
      </c>
      <c r="EJ312" s="9">
        <v>2.06</v>
      </c>
      <c r="EK312" s="16">
        <v>0.83</v>
      </c>
      <c r="EL312" s="16">
        <v>0.97</v>
      </c>
      <c r="EM312" s="16">
        <v>14</v>
      </c>
      <c r="EN312" s="16" t="s">
        <v>372</v>
      </c>
      <c r="EO312" s="16">
        <v>10</v>
      </c>
      <c r="EP312" s="16" t="s">
        <v>372</v>
      </c>
      <c r="EQ312" s="16">
        <v>1.39</v>
      </c>
      <c r="ER312" s="16">
        <v>1.19</v>
      </c>
      <c r="ES312" s="16">
        <v>1.35</v>
      </c>
      <c r="ET312" s="16">
        <v>68.040000000000006</v>
      </c>
      <c r="EU312" s="49">
        <v>67.790000000000006</v>
      </c>
      <c r="EV312" s="16">
        <v>31.959999999999994</v>
      </c>
      <c r="EW312" s="49">
        <v>32.209999999999994</v>
      </c>
      <c r="EX312" s="16">
        <v>37.799999999999997</v>
      </c>
      <c r="EY312" s="16" t="s">
        <v>4274</v>
      </c>
      <c r="EZ312" s="9">
        <v>-26.3</v>
      </c>
      <c r="FA312" s="16" t="s">
        <v>4274</v>
      </c>
      <c r="FB312" s="16">
        <v>-11.5</v>
      </c>
      <c r="FC312" s="16" t="s">
        <v>4274</v>
      </c>
      <c r="FK312"/>
      <c r="FL312"/>
      <c r="FM312"/>
      <c r="FN312"/>
      <c r="FO312"/>
      <c r="FP312"/>
      <c r="FQ312"/>
    </row>
    <row r="313" spans="1:173" x14ac:dyDescent="0.2">
      <c r="A313" s="16" t="s">
        <v>682</v>
      </c>
      <c r="B313" s="16" t="s">
        <v>929</v>
      </c>
      <c r="C313" s="16" t="s">
        <v>1218</v>
      </c>
      <c r="D313" s="16" t="s">
        <v>1220</v>
      </c>
      <c r="E313" s="16" t="s">
        <v>1219</v>
      </c>
      <c r="F313" s="18">
        <v>44443.520308495368</v>
      </c>
      <c r="G313" s="16" t="s">
        <v>1221</v>
      </c>
      <c r="H313" s="16" t="s">
        <v>1222</v>
      </c>
      <c r="I313" s="16" t="s">
        <v>976</v>
      </c>
      <c r="J313" s="16" t="s">
        <v>1082</v>
      </c>
      <c r="K313" s="16" t="s">
        <v>953</v>
      </c>
      <c r="L313" s="16" t="s">
        <v>1083</v>
      </c>
      <c r="M313" s="9">
        <v>26900</v>
      </c>
      <c r="N313" s="9">
        <v>0.67</v>
      </c>
      <c r="O313" s="9">
        <v>26970</v>
      </c>
      <c r="P313" s="9">
        <v>0.94</v>
      </c>
      <c r="Q313" s="9">
        <v>4.3600000000000003</v>
      </c>
      <c r="R313" s="44">
        <v>0.1202</v>
      </c>
      <c r="S313" s="9">
        <v>27740</v>
      </c>
      <c r="T313" s="9">
        <v>26610</v>
      </c>
      <c r="U313" s="9">
        <v>27770</v>
      </c>
      <c r="V313" s="16" t="s">
        <v>5495</v>
      </c>
      <c r="W313" s="16" t="s">
        <v>5505</v>
      </c>
      <c r="X313" s="16" t="s">
        <v>5506</v>
      </c>
      <c r="Y313" s="9">
        <v>0.66</v>
      </c>
      <c r="Z313" s="9">
        <v>0.78</v>
      </c>
      <c r="AA313" s="9">
        <v>9.5</v>
      </c>
      <c r="AB313" s="16" t="s">
        <v>1082</v>
      </c>
      <c r="AC313" s="9">
        <v>8.8000000000000007</v>
      </c>
      <c r="AD313" s="16" t="s">
        <v>1082</v>
      </c>
      <c r="AE313" s="9">
        <v>1.08</v>
      </c>
      <c r="AF313" s="9">
        <v>1.08</v>
      </c>
      <c r="AG313" s="9">
        <v>-1.07</v>
      </c>
      <c r="AH313" s="16">
        <v>75.900000000000006</v>
      </c>
      <c r="AI313" s="49">
        <v>79.540000000000006</v>
      </c>
      <c r="AJ313" s="9">
        <v>24.099999999999994</v>
      </c>
      <c r="AK313" s="9">
        <v>20.459999999999994</v>
      </c>
      <c r="AL313" s="9">
        <v>-108.9</v>
      </c>
      <c r="AM313" s="16" t="s">
        <v>1082</v>
      </c>
      <c r="AN313" s="9">
        <v>-505.4</v>
      </c>
      <c r="AO313" s="16" t="s">
        <v>1082</v>
      </c>
      <c r="AP313" s="9">
        <v>-5.15</v>
      </c>
      <c r="AQ313" s="9">
        <v>7.04</v>
      </c>
      <c r="AR313" s="9" t="s">
        <v>4269</v>
      </c>
      <c r="AS313" s="44">
        <v>-2.7000000000000001E-3</v>
      </c>
      <c r="AT313" s="16" t="s">
        <v>896</v>
      </c>
      <c r="AU313" s="9">
        <v>0.77</v>
      </c>
      <c r="AV313" s="32">
        <v>2.38842888888889E-4</v>
      </c>
      <c r="AW313" s="30">
        <v>1.9870456646330198E-3</v>
      </c>
      <c r="AX313" s="47">
        <v>0.6</v>
      </c>
      <c r="AY313" s="16" t="s">
        <v>897</v>
      </c>
      <c r="AZ313" s="9">
        <v>21</v>
      </c>
      <c r="BA313" s="9">
        <v>71</v>
      </c>
      <c r="BB313" s="9">
        <v>24400</v>
      </c>
      <c r="BC313" s="16">
        <v>58.89</v>
      </c>
      <c r="BD313" s="16">
        <v>58.54</v>
      </c>
      <c r="BE313" s="16" t="s">
        <v>4265</v>
      </c>
      <c r="BF313" s="9">
        <v>55780</v>
      </c>
      <c r="BG313" s="9">
        <v>54193</v>
      </c>
      <c r="BH313" s="9">
        <v>26970</v>
      </c>
      <c r="BI313" s="18">
        <v>44024</v>
      </c>
      <c r="BJ313" s="9">
        <v>-50.2</v>
      </c>
      <c r="BK313" s="9">
        <v>5.43</v>
      </c>
      <c r="BL313" s="16" t="s">
        <v>1084</v>
      </c>
      <c r="BM313" s="9">
        <v>18.98</v>
      </c>
      <c r="BN313" s="16" t="s">
        <v>1084</v>
      </c>
      <c r="BO313" s="9">
        <v>14.53</v>
      </c>
      <c r="BP313" s="16" t="s">
        <v>1082</v>
      </c>
      <c r="BQ313" s="9">
        <v>51.23</v>
      </c>
      <c r="BR313" s="16" t="s">
        <v>1082</v>
      </c>
      <c r="BS313" s="9">
        <v>-36.700000000000003</v>
      </c>
      <c r="BT313" s="16" t="s">
        <v>1082</v>
      </c>
      <c r="BU313" s="9">
        <v>647</v>
      </c>
      <c r="BV313" s="9">
        <v>232</v>
      </c>
      <c r="BW313" s="9">
        <v>263</v>
      </c>
      <c r="BX313" s="9">
        <v>0.9</v>
      </c>
      <c r="BY313" s="9">
        <v>68.31</v>
      </c>
      <c r="BZ313" s="9">
        <v>26020</v>
      </c>
      <c r="CA313" s="9">
        <v>29080</v>
      </c>
      <c r="CB313" s="9">
        <v>11.52</v>
      </c>
      <c r="CC313" s="9">
        <v>8.1</v>
      </c>
      <c r="CD313" s="9">
        <v>29080</v>
      </c>
      <c r="CE313" s="9">
        <v>22200</v>
      </c>
      <c r="CF313" s="16" t="s">
        <v>1106</v>
      </c>
      <c r="CG313" s="27">
        <v>44430</v>
      </c>
      <c r="CH313" s="16" t="s">
        <v>375</v>
      </c>
      <c r="CI313" s="16" t="s">
        <v>1099</v>
      </c>
      <c r="CJ313" s="9">
        <v>237</v>
      </c>
      <c r="CK313" s="9">
        <v>183</v>
      </c>
      <c r="CL313" s="9">
        <v>228</v>
      </c>
      <c r="CM313" s="9">
        <v>218</v>
      </c>
      <c r="CN313" s="9">
        <v>1800000</v>
      </c>
      <c r="CO313" s="42">
        <v>76.739999999999995</v>
      </c>
      <c r="CP313" s="9">
        <v>1.21</v>
      </c>
      <c r="CQ313" s="9">
        <v>10.74</v>
      </c>
      <c r="CR313" s="44">
        <v>-3.0281182408075001E-2</v>
      </c>
      <c r="CS313" s="44">
        <v>-2.6197604790419199E-3</v>
      </c>
      <c r="CT313" s="16">
        <v>1074793</v>
      </c>
      <c r="CU313" s="9">
        <v>24.02</v>
      </c>
      <c r="CV313" s="9">
        <v>15.13</v>
      </c>
      <c r="CW313" s="9">
        <v>1.59</v>
      </c>
      <c r="CX313" s="16">
        <v>1123</v>
      </c>
      <c r="CY313" s="16">
        <v>4500000000</v>
      </c>
      <c r="CZ313" s="16">
        <v>94832797</v>
      </c>
      <c r="DA313" s="16">
        <v>87666446</v>
      </c>
      <c r="DB313" s="16">
        <v>22001209020</v>
      </c>
      <c r="DC313" s="16">
        <v>23056275420</v>
      </c>
      <c r="DD313" s="16">
        <v>815766</v>
      </c>
      <c r="DE313" s="16">
        <v>854886</v>
      </c>
      <c r="DF313" s="16">
        <v>232</v>
      </c>
      <c r="DG313" s="16">
        <v>263</v>
      </c>
      <c r="DH313" s="16">
        <v>1.0817456544320301</v>
      </c>
      <c r="DI313" s="16">
        <v>3492979095</v>
      </c>
      <c r="DJ313" s="16">
        <v>6985958190</v>
      </c>
      <c r="DK313" s="16">
        <v>259027</v>
      </c>
      <c r="DL313" s="16">
        <v>2</v>
      </c>
      <c r="DM313" s="16">
        <v>2965445895</v>
      </c>
      <c r="DN313" s="16">
        <v>5930891790</v>
      </c>
      <c r="DO313" s="16">
        <v>219907</v>
      </c>
      <c r="DP313" s="16">
        <v>2</v>
      </c>
      <c r="DQ313" s="16">
        <v>0.95</v>
      </c>
      <c r="DR313" s="16">
        <v>1.18</v>
      </c>
      <c r="DS313" s="16">
        <v>3.15</v>
      </c>
      <c r="DT313" s="16">
        <v>3.89</v>
      </c>
      <c r="DU313" s="48" t="s">
        <v>929</v>
      </c>
      <c r="DV313" s="9">
        <v>252.2</v>
      </c>
      <c r="DW313" s="16" t="s">
        <v>1082</v>
      </c>
      <c r="DX313" s="9">
        <v>622.20000000000005</v>
      </c>
      <c r="DY313" s="16" t="s">
        <v>4274</v>
      </c>
      <c r="DZ313" s="9">
        <v>576.20000000000005</v>
      </c>
      <c r="EA313" s="16" t="s">
        <v>4274</v>
      </c>
      <c r="EB313" s="9">
        <v>578.29999999999995</v>
      </c>
      <c r="EC313" s="16" t="s">
        <v>4274</v>
      </c>
      <c r="ED313" s="9">
        <v>35.4</v>
      </c>
      <c r="EE313" s="16" t="s">
        <v>4274</v>
      </c>
      <c r="EF313" s="9">
        <v>28.8</v>
      </c>
      <c r="EG313" s="16" t="s">
        <v>4274</v>
      </c>
      <c r="EH313" s="9">
        <v>6.5</v>
      </c>
      <c r="EI313" s="16" t="s">
        <v>4274</v>
      </c>
      <c r="EJ313" s="9">
        <v>1.03</v>
      </c>
      <c r="EK313" s="16">
        <v>0.94</v>
      </c>
      <c r="EL313" s="16">
        <v>1.41</v>
      </c>
      <c r="EM313" s="16">
        <v>20.6</v>
      </c>
      <c r="EN313" s="16" t="s">
        <v>372</v>
      </c>
      <c r="EO313" s="16">
        <v>19.5</v>
      </c>
      <c r="EP313" s="16" t="s">
        <v>372</v>
      </c>
      <c r="EQ313" s="16">
        <v>1.05</v>
      </c>
      <c r="ER313" s="16">
        <v>1.03</v>
      </c>
      <c r="ES313" s="16">
        <v>-1.08</v>
      </c>
      <c r="ET313" s="16">
        <v>92.61</v>
      </c>
      <c r="EU313" s="49">
        <v>92.94</v>
      </c>
      <c r="EV313" s="16">
        <v>7.3900000000000006</v>
      </c>
      <c r="EW313" s="49">
        <v>7.0600000000000023</v>
      </c>
      <c r="EX313" s="16">
        <v>-2.1</v>
      </c>
      <c r="EY313" s="16" t="s">
        <v>4274</v>
      </c>
      <c r="EZ313" s="9">
        <v>-6.4</v>
      </c>
      <c r="FA313" s="16" t="s">
        <v>4274</v>
      </c>
      <c r="FB313" s="16">
        <v>-2.2999999999999998</v>
      </c>
      <c r="FC313" s="16" t="s">
        <v>4274</v>
      </c>
      <c r="FK313"/>
      <c r="FL313"/>
      <c r="FM313"/>
      <c r="FN313"/>
      <c r="FO313"/>
      <c r="FP313"/>
      <c r="FQ313"/>
    </row>
    <row r="314" spans="1:173" x14ac:dyDescent="0.2">
      <c r="A314" s="16" t="s">
        <v>100</v>
      </c>
      <c r="B314" s="16" t="s">
        <v>907</v>
      </c>
      <c r="C314" s="16" t="s">
        <v>1218</v>
      </c>
      <c r="D314" s="16" t="s">
        <v>1224</v>
      </c>
      <c r="E314" s="16" t="s">
        <v>1219</v>
      </c>
      <c r="F314" s="18">
        <v>44443.52081898148</v>
      </c>
      <c r="G314" s="16" t="s">
        <v>1221</v>
      </c>
      <c r="H314" s="16" t="s">
        <v>1223</v>
      </c>
      <c r="I314" s="16" t="s">
        <v>4804</v>
      </c>
      <c r="J314" s="16" t="s">
        <v>1082</v>
      </c>
      <c r="K314" s="16" t="s">
        <v>4800</v>
      </c>
      <c r="L314" s="16" t="s">
        <v>1083</v>
      </c>
      <c r="M314" s="9">
        <v>12300</v>
      </c>
      <c r="N314" s="9">
        <v>0.9</v>
      </c>
      <c r="O314" s="9">
        <v>12180</v>
      </c>
      <c r="P314" s="9">
        <v>-0.08</v>
      </c>
      <c r="Q314" s="9">
        <v>3.9</v>
      </c>
      <c r="R314" s="44">
        <v>0.21079999999999999</v>
      </c>
      <c r="S314" s="9">
        <v>12190</v>
      </c>
      <c r="T314" s="9">
        <v>12040</v>
      </c>
      <c r="U314" s="9">
        <v>12510</v>
      </c>
      <c r="V314" s="16" t="s">
        <v>4620</v>
      </c>
      <c r="W314" s="16" t="s">
        <v>5087</v>
      </c>
      <c r="X314" s="16" t="s">
        <v>4139</v>
      </c>
      <c r="Y314" s="9">
        <v>0.76</v>
      </c>
      <c r="Z314" s="9">
        <v>0.75</v>
      </c>
      <c r="AA314" s="9">
        <v>8.6</v>
      </c>
      <c r="AB314" s="16" t="s">
        <v>1082</v>
      </c>
      <c r="AC314" s="9">
        <v>23.2</v>
      </c>
      <c r="AD314" s="16" t="s">
        <v>1082</v>
      </c>
      <c r="AE314" s="9">
        <v>0.37</v>
      </c>
      <c r="AF314" s="9">
        <v>-2.7</v>
      </c>
      <c r="AG314" s="9">
        <v>-1.73</v>
      </c>
      <c r="AH314" s="16">
        <v>29.28</v>
      </c>
      <c r="AI314" s="49">
        <v>76.33</v>
      </c>
      <c r="AJ314" s="9">
        <v>70.72</v>
      </c>
      <c r="AK314" s="9">
        <v>23.67</v>
      </c>
      <c r="AL314" s="9">
        <v>-16</v>
      </c>
      <c r="AM314" s="16" t="s">
        <v>1083</v>
      </c>
      <c r="AN314" s="9">
        <v>-9.1999999999999993</v>
      </c>
      <c r="AO314" s="16" t="s">
        <v>1083</v>
      </c>
      <c r="AP314" s="9">
        <v>-5.38</v>
      </c>
      <c r="AQ314" s="9">
        <v>-3</v>
      </c>
      <c r="AR314" s="9" t="s">
        <v>4269</v>
      </c>
      <c r="AS314" s="44">
        <v>9.7999999999999997E-3</v>
      </c>
      <c r="AT314" s="16" t="s">
        <v>896</v>
      </c>
      <c r="AU314" s="9">
        <v>0.73</v>
      </c>
      <c r="AV314" s="32">
        <v>3.3331165476190499E-4</v>
      </c>
      <c r="AW314" s="30">
        <v>1.5811748328363601E-3</v>
      </c>
      <c r="AX314" s="47">
        <v>2.84</v>
      </c>
      <c r="AY314" s="16" t="s">
        <v>897</v>
      </c>
      <c r="AZ314" s="9">
        <v>0</v>
      </c>
      <c r="BA314" s="9">
        <v>71</v>
      </c>
      <c r="BB314" s="9">
        <v>11780</v>
      </c>
      <c r="BC314" s="16">
        <v>60.77</v>
      </c>
      <c r="BD314" s="16">
        <v>62.95</v>
      </c>
      <c r="BE314" s="16" t="s">
        <v>4266</v>
      </c>
      <c r="BF314" s="9">
        <v>13350</v>
      </c>
      <c r="BG314" s="9">
        <v>13350</v>
      </c>
      <c r="BH314" s="9">
        <v>12180</v>
      </c>
      <c r="BI314" s="18">
        <v>44437</v>
      </c>
      <c r="BJ314" s="9">
        <v>-8.8000000000000007</v>
      </c>
      <c r="BK314" s="9">
        <v>73.89</v>
      </c>
      <c r="BL314" s="16" t="s">
        <v>1084</v>
      </c>
      <c r="BM314" s="9">
        <v>357.02</v>
      </c>
      <c r="BN314" s="16" t="s">
        <v>1084</v>
      </c>
      <c r="BO314" s="9">
        <v>90.04</v>
      </c>
      <c r="BP314" s="16" t="s">
        <v>1082</v>
      </c>
      <c r="BQ314" s="9">
        <v>441.62</v>
      </c>
      <c r="BR314" s="16" t="s">
        <v>1082</v>
      </c>
      <c r="BS314" s="9">
        <v>-351.58</v>
      </c>
      <c r="BT314" s="16" t="s">
        <v>1082</v>
      </c>
      <c r="BU314" s="9">
        <v>3307</v>
      </c>
      <c r="BV314" s="9">
        <v>1162</v>
      </c>
      <c r="BW314" s="9">
        <v>1121</v>
      </c>
      <c r="BX314" s="9">
        <v>0.59</v>
      </c>
      <c r="BY314" s="9">
        <v>82.61</v>
      </c>
      <c r="BZ314" s="9">
        <v>11890</v>
      </c>
      <c r="CA314" s="9">
        <v>13350</v>
      </c>
      <c r="CB314" s="9">
        <v>34.72</v>
      </c>
      <c r="CC314" s="9">
        <v>8.5299999999999994</v>
      </c>
      <c r="CD314" s="9">
        <v>13350</v>
      </c>
      <c r="CE314" s="9">
        <v>7310</v>
      </c>
      <c r="CF314" s="16"/>
      <c r="CG314" s="27"/>
      <c r="CH314" s="16"/>
      <c r="CI314" s="16"/>
      <c r="CJ314" s="9">
        <v>41</v>
      </c>
      <c r="CK314" s="9">
        <v>41</v>
      </c>
      <c r="CL314" s="9">
        <v>43</v>
      </c>
      <c r="CM314" s="9">
        <v>52</v>
      </c>
      <c r="CN314" s="9">
        <v>9844135</v>
      </c>
      <c r="CO314" s="42">
        <v>14.47</v>
      </c>
      <c r="CP314" s="9">
        <v>10.23</v>
      </c>
      <c r="CQ314" s="9">
        <v>4.05</v>
      </c>
      <c r="CR314" s="44">
        <v>9.0237899917965606E-3</v>
      </c>
      <c r="CS314" s="44">
        <v>9.8441345365053307E-3</v>
      </c>
      <c r="CT314" s="16">
        <v>27998179</v>
      </c>
      <c r="CU314" s="9">
        <v>11.04</v>
      </c>
      <c r="CV314" s="9">
        <v>10.65</v>
      </c>
      <c r="CW314" s="9">
        <v>1.04</v>
      </c>
      <c r="CX314" s="16">
        <v>1103.04</v>
      </c>
      <c r="CY314" s="16">
        <v>84000000000</v>
      </c>
      <c r="CZ314" s="16">
        <v>85926765</v>
      </c>
      <c r="DA314" s="16">
        <v>232209842</v>
      </c>
      <c r="DB314" s="16">
        <v>99846901980</v>
      </c>
      <c r="DC314" s="16">
        <v>260307232920</v>
      </c>
      <c r="DD314" s="16">
        <v>8197611</v>
      </c>
      <c r="DE314" s="16">
        <v>21371694</v>
      </c>
      <c r="DF314" s="16">
        <v>1162</v>
      </c>
      <c r="DG314" s="16">
        <v>1121</v>
      </c>
      <c r="DH314" s="16">
        <v>0.37003928972140598</v>
      </c>
      <c r="DI314" s="16">
        <v>13398384346</v>
      </c>
      <c r="DJ314" s="16">
        <v>241170918240</v>
      </c>
      <c r="DK314" s="16">
        <v>19800568</v>
      </c>
      <c r="DL314" s="16">
        <v>18</v>
      </c>
      <c r="DM314" s="16">
        <v>7337326118</v>
      </c>
      <c r="DN314" s="16">
        <v>80710587300</v>
      </c>
      <c r="DO314" s="16">
        <v>6626485</v>
      </c>
      <c r="DP314" s="16">
        <v>11</v>
      </c>
      <c r="DQ314" s="16">
        <v>0.38</v>
      </c>
      <c r="DR314" s="16">
        <v>2.99</v>
      </c>
      <c r="DS314" s="16">
        <v>0.41</v>
      </c>
      <c r="DT314" s="16">
        <v>3.23</v>
      </c>
      <c r="DU314" s="48" t="s">
        <v>907</v>
      </c>
      <c r="DV314" s="9">
        <v>138.69999999999999</v>
      </c>
      <c r="DW314" s="16" t="s">
        <v>1082</v>
      </c>
      <c r="DX314" s="9">
        <v>345.9</v>
      </c>
      <c r="DY314" s="16" t="s">
        <v>4274</v>
      </c>
      <c r="DZ314" s="9">
        <v>264.2</v>
      </c>
      <c r="EA314" s="16" t="s">
        <v>4274</v>
      </c>
      <c r="EB314" s="9">
        <v>297.10000000000002</v>
      </c>
      <c r="EC314" s="16" t="s">
        <v>4274</v>
      </c>
      <c r="ED314" s="9">
        <v>47.3</v>
      </c>
      <c r="EE314" s="16" t="s">
        <v>4274</v>
      </c>
      <c r="EF314" s="9">
        <v>27.8</v>
      </c>
      <c r="EG314" s="16" t="s">
        <v>4274</v>
      </c>
      <c r="EH314" s="9">
        <v>19.399999999999999</v>
      </c>
      <c r="EI314" s="16" t="s">
        <v>4274</v>
      </c>
      <c r="EJ314" s="9">
        <v>0.46</v>
      </c>
      <c r="EK314" s="16">
        <v>0.79</v>
      </c>
      <c r="EL314" s="16">
        <v>1.1000000000000001</v>
      </c>
      <c r="EM314" s="16">
        <v>14.9</v>
      </c>
      <c r="EN314" s="16" t="s">
        <v>372</v>
      </c>
      <c r="EO314" s="16">
        <v>18.5</v>
      </c>
      <c r="EP314" s="16" t="s">
        <v>372</v>
      </c>
      <c r="EQ314" s="16">
        <v>-1.24</v>
      </c>
      <c r="ER314" s="16">
        <v>-1.2</v>
      </c>
      <c r="ES314" s="16">
        <v>-1.06</v>
      </c>
      <c r="ET314" s="16">
        <v>76.38</v>
      </c>
      <c r="EU314" s="49">
        <v>85.9</v>
      </c>
      <c r="EV314" s="16">
        <v>23.620000000000005</v>
      </c>
      <c r="EW314" s="49">
        <v>14.099999999999994</v>
      </c>
      <c r="EX314" s="16">
        <v>-32.9</v>
      </c>
      <c r="EY314" s="16" t="s">
        <v>4274</v>
      </c>
      <c r="EZ314" s="9">
        <v>-32.9</v>
      </c>
      <c r="FA314" s="16" t="s">
        <v>4274</v>
      </c>
      <c r="FB314" s="16">
        <v>-18.2</v>
      </c>
      <c r="FC314" s="16" t="s">
        <v>4274</v>
      </c>
      <c r="FK314"/>
      <c r="FL314"/>
      <c r="FM314"/>
      <c r="FN314"/>
      <c r="FO314"/>
      <c r="FP314"/>
      <c r="FQ314"/>
    </row>
    <row r="315" spans="1:173" x14ac:dyDescent="0.2">
      <c r="A315" s="16" t="s">
        <v>4237</v>
      </c>
      <c r="B315" s="16" t="s">
        <v>904</v>
      </c>
      <c r="C315" s="16"/>
      <c r="D315" s="16"/>
      <c r="E315" s="16"/>
      <c r="F315" s="18"/>
      <c r="G315" s="16"/>
      <c r="H315" s="16"/>
      <c r="I315" s="16" t="s">
        <v>4781</v>
      </c>
      <c r="J315" s="16" t="s">
        <v>1082</v>
      </c>
      <c r="K315" s="16" t="s">
        <v>1075</v>
      </c>
      <c r="L315" s="16" t="s">
        <v>1083</v>
      </c>
      <c r="M315" s="9">
        <v>878</v>
      </c>
      <c r="N315" s="9">
        <v>-0.68</v>
      </c>
      <c r="O315" s="9">
        <v>888</v>
      </c>
      <c r="P315" s="9">
        <v>0.45</v>
      </c>
      <c r="Q315" s="9">
        <v>5.85</v>
      </c>
      <c r="R315" s="44"/>
      <c r="S315" s="9">
        <v>904</v>
      </c>
      <c r="T315" s="9">
        <v>872</v>
      </c>
      <c r="U315" s="9">
        <v>923</v>
      </c>
      <c r="V315" s="16" t="s">
        <v>5507</v>
      </c>
      <c r="W315" s="16" t="s">
        <v>5508</v>
      </c>
      <c r="X315" s="16" t="s">
        <v>5509</v>
      </c>
      <c r="Y315" s="9">
        <v>0.79</v>
      </c>
      <c r="Z315" s="9">
        <v>0.67</v>
      </c>
      <c r="AA315" s="9">
        <v>12.1</v>
      </c>
      <c r="AB315" s="16" t="s">
        <v>1082</v>
      </c>
      <c r="AC315" s="9">
        <v>5.4</v>
      </c>
      <c r="AD315" s="16" t="s">
        <v>1082</v>
      </c>
      <c r="AE315" s="9"/>
      <c r="AF315" s="9">
        <v>2.2400000000000002</v>
      </c>
      <c r="AG315" s="9">
        <v>1.74</v>
      </c>
      <c r="AH315" s="16">
        <v>86.83</v>
      </c>
      <c r="AI315" s="49">
        <v>95.23</v>
      </c>
      <c r="AJ315" s="9">
        <v>13.170000000000002</v>
      </c>
      <c r="AK315" s="9">
        <v>4.769999999999996</v>
      </c>
      <c r="AL315" s="9">
        <v>-505.1</v>
      </c>
      <c r="AM315" s="16" t="s">
        <v>1082</v>
      </c>
      <c r="AN315" s="9">
        <v>-355.8</v>
      </c>
      <c r="AO315" s="16" t="s">
        <v>1084</v>
      </c>
      <c r="AP315" s="9">
        <v>-9.58</v>
      </c>
      <c r="AQ315" s="9">
        <v>-6.99</v>
      </c>
      <c r="AR315" s="9" t="s">
        <v>4269</v>
      </c>
      <c r="AS315" s="44">
        <v>-1.1299999999999999E-2</v>
      </c>
      <c r="AT315" s="16" t="s">
        <v>23</v>
      </c>
      <c r="AU315" s="9"/>
      <c r="AV315" s="32"/>
      <c r="AW315" s="30"/>
      <c r="AX315" s="47"/>
      <c r="AY315" s="16" t="s">
        <v>897</v>
      </c>
      <c r="AZ315" s="9">
        <v>6286547978</v>
      </c>
      <c r="BA315" s="9">
        <v>0</v>
      </c>
      <c r="BB315" s="9">
        <v>0</v>
      </c>
      <c r="BC315" s="16">
        <v>0</v>
      </c>
      <c r="BD315" s="16">
        <v>0</v>
      </c>
      <c r="BE315" s="16" t="s">
        <v>4264</v>
      </c>
      <c r="BF315" s="9"/>
      <c r="BG315" s="9"/>
      <c r="BH315" s="9"/>
      <c r="BI315" s="18"/>
      <c r="BJ315" s="9"/>
      <c r="BK315" s="9">
        <v>967.79</v>
      </c>
      <c r="BL315" s="16" t="s">
        <v>1084</v>
      </c>
      <c r="BM315" s="9">
        <v>1.07</v>
      </c>
      <c r="BN315" s="16" t="s">
        <v>1082</v>
      </c>
      <c r="BO315" s="9">
        <v>84.66</v>
      </c>
      <c r="BP315" s="16" t="s">
        <v>1082</v>
      </c>
      <c r="BQ315" s="9">
        <v>94.08</v>
      </c>
      <c r="BR315" s="16" t="s">
        <v>1082</v>
      </c>
      <c r="BS315" s="9">
        <v>-9.42</v>
      </c>
      <c r="BT315" s="16" t="s">
        <v>1082</v>
      </c>
      <c r="BU315" s="9">
        <v>2780</v>
      </c>
      <c r="BV315" s="9">
        <v>436</v>
      </c>
      <c r="BW315" s="9">
        <v>1073</v>
      </c>
      <c r="BX315" s="9">
        <v>0.56000000000000005</v>
      </c>
      <c r="BY315" s="9">
        <v>23.13</v>
      </c>
      <c r="BZ315" s="9">
        <v>841</v>
      </c>
      <c r="CA315" s="9">
        <v>1050</v>
      </c>
      <c r="CB315" s="9">
        <v>7.99</v>
      </c>
      <c r="CC315" s="9">
        <v>24.6</v>
      </c>
      <c r="CD315" s="9">
        <v>1094</v>
      </c>
      <c r="CE315" s="9">
        <v>813</v>
      </c>
      <c r="CF315" s="16"/>
      <c r="CG315" s="27"/>
      <c r="CH315" s="16"/>
      <c r="CI315" s="16"/>
      <c r="CJ315" s="9"/>
      <c r="CK315" s="9"/>
      <c r="CL315" s="9"/>
      <c r="CM315" s="9"/>
      <c r="CN315" s="9"/>
      <c r="CO315" s="42"/>
      <c r="CP315" s="9"/>
      <c r="CQ315" s="9"/>
      <c r="CR315" s="44"/>
      <c r="CS315" s="44"/>
      <c r="CT315" s="16"/>
      <c r="CU315" s="9"/>
      <c r="CV315" s="9">
        <v>20.63</v>
      </c>
      <c r="CW315" s="9"/>
      <c r="CX315" s="16"/>
      <c r="CY315" s="16">
        <v>6286547978</v>
      </c>
      <c r="CZ315" s="16"/>
      <c r="DA315" s="16"/>
      <c r="DB315" s="16"/>
      <c r="DC315" s="16"/>
      <c r="DD315" s="16"/>
      <c r="DE315" s="16"/>
      <c r="DF315" s="16"/>
      <c r="DG315" s="16"/>
      <c r="DH315" s="16"/>
      <c r="DI315" s="16"/>
      <c r="DJ315" s="16"/>
      <c r="DK315" s="16"/>
      <c r="DL315" s="16"/>
      <c r="DM315" s="16"/>
      <c r="DN315" s="16"/>
      <c r="DO315" s="16"/>
      <c r="DP315" s="16"/>
      <c r="DQ315" s="16"/>
      <c r="DR315" s="16"/>
      <c r="DS315" s="16"/>
      <c r="DT315" s="16"/>
      <c r="DU315" s="48" t="s">
        <v>904</v>
      </c>
      <c r="DV315" s="9">
        <v>328.5</v>
      </c>
      <c r="DW315" s="16" t="s">
        <v>1082</v>
      </c>
      <c r="DX315" s="9">
        <v>84.5</v>
      </c>
      <c r="DY315" s="16" t="s">
        <v>4274</v>
      </c>
      <c r="DZ315" s="9">
        <v>81.900000000000006</v>
      </c>
      <c r="EA315" s="16" t="s">
        <v>4274</v>
      </c>
      <c r="EB315" s="9">
        <v>77.8</v>
      </c>
      <c r="EC315" s="16" t="s">
        <v>4274</v>
      </c>
      <c r="ED315" s="9">
        <v>1.5</v>
      </c>
      <c r="EE315" s="16" t="s">
        <v>4274</v>
      </c>
      <c r="EF315" s="9">
        <v>3.1</v>
      </c>
      <c r="EG315" s="16" t="s">
        <v>4274</v>
      </c>
      <c r="EH315" s="9">
        <v>-1.6</v>
      </c>
      <c r="EI315" s="16" t="s">
        <v>4274</v>
      </c>
      <c r="EJ315" s="9">
        <v>0.52</v>
      </c>
      <c r="EK315" s="16">
        <v>1.06</v>
      </c>
      <c r="EL315" s="16">
        <v>1.04</v>
      </c>
      <c r="EM315" s="16">
        <v>14.5</v>
      </c>
      <c r="EN315" s="16" t="s">
        <v>372</v>
      </c>
      <c r="EO315" s="16">
        <v>14.7</v>
      </c>
      <c r="EP315" s="16" t="s">
        <v>372</v>
      </c>
      <c r="EQ315" s="16">
        <v>-1.02</v>
      </c>
      <c r="ER315" s="16">
        <v>-1.38</v>
      </c>
      <c r="ES315" s="16">
        <v>-1.23</v>
      </c>
      <c r="ET315" s="16">
        <v>96.85</v>
      </c>
      <c r="EU315" s="49">
        <v>91.97</v>
      </c>
      <c r="EV315" s="16">
        <v>3.1500000000000057</v>
      </c>
      <c r="EW315" s="49">
        <v>8.0300000000000011</v>
      </c>
      <c r="EX315" s="16">
        <v>4.0999999999999996</v>
      </c>
      <c r="EY315" s="16" t="s">
        <v>4274</v>
      </c>
      <c r="EZ315" s="9">
        <v>-61.1</v>
      </c>
      <c r="FA315" s="16" t="s">
        <v>372</v>
      </c>
      <c r="FB315" s="16">
        <v>1.8</v>
      </c>
      <c r="FC315" s="16" t="s">
        <v>4274</v>
      </c>
      <c r="FK315"/>
      <c r="FL315"/>
      <c r="FM315"/>
      <c r="FN315"/>
      <c r="FO315"/>
      <c r="FP315"/>
      <c r="FQ315"/>
    </row>
    <row r="316" spans="1:173" x14ac:dyDescent="0.2">
      <c r="A316" s="16" t="s">
        <v>227</v>
      </c>
      <c r="B316" s="16" t="s">
        <v>899</v>
      </c>
      <c r="C316" s="16" t="s">
        <v>1218</v>
      </c>
      <c r="D316" s="16" t="s">
        <v>1224</v>
      </c>
      <c r="E316" s="16" t="s">
        <v>1219</v>
      </c>
      <c r="F316" s="18">
        <v>44443.53787359954</v>
      </c>
      <c r="G316" s="16" t="s">
        <v>1221</v>
      </c>
      <c r="H316" s="16" t="s">
        <v>1223</v>
      </c>
      <c r="I316" s="16" t="s">
        <v>903</v>
      </c>
      <c r="J316" s="16" t="s">
        <v>1082</v>
      </c>
      <c r="K316" s="16" t="s">
        <v>2008</v>
      </c>
      <c r="L316" s="16" t="s">
        <v>1083</v>
      </c>
      <c r="M316" s="9">
        <v>53300</v>
      </c>
      <c r="N316" s="9">
        <v>-0.52</v>
      </c>
      <c r="O316" s="9">
        <v>53470</v>
      </c>
      <c r="P316" s="9">
        <v>-0.21</v>
      </c>
      <c r="Q316" s="9">
        <v>5.93</v>
      </c>
      <c r="R316" s="44">
        <v>0.46820000000000001</v>
      </c>
      <c r="S316" s="9">
        <v>55550</v>
      </c>
      <c r="T316" s="9">
        <v>52440</v>
      </c>
      <c r="U316" s="9">
        <v>55550</v>
      </c>
      <c r="V316" s="16" t="s">
        <v>5510</v>
      </c>
      <c r="W316" s="16" t="s">
        <v>5511</v>
      </c>
      <c r="X316" s="16" t="s">
        <v>5512</v>
      </c>
      <c r="Y316" s="9">
        <v>0.64</v>
      </c>
      <c r="Z316" s="9">
        <v>0.74</v>
      </c>
      <c r="AA316" s="9">
        <v>11.6</v>
      </c>
      <c r="AB316" s="16" t="s">
        <v>1082</v>
      </c>
      <c r="AC316" s="9">
        <v>17.8</v>
      </c>
      <c r="AD316" s="16" t="s">
        <v>1082</v>
      </c>
      <c r="AE316" s="9">
        <v>0.65</v>
      </c>
      <c r="AF316" s="9">
        <v>-1.53</v>
      </c>
      <c r="AG316" s="9">
        <v>-1.56</v>
      </c>
      <c r="AH316" s="16">
        <v>93.06</v>
      </c>
      <c r="AI316" s="49">
        <v>99.66</v>
      </c>
      <c r="AJ316" s="9">
        <v>6.9399999999999977</v>
      </c>
      <c r="AK316" s="9">
        <v>0.34000000000000341</v>
      </c>
      <c r="AL316" s="9">
        <v>-584.5</v>
      </c>
      <c r="AM316" s="16" t="s">
        <v>1082</v>
      </c>
      <c r="AN316" s="9">
        <v>-867.7</v>
      </c>
      <c r="AO316" s="16" t="s">
        <v>1082</v>
      </c>
      <c r="AP316" s="9">
        <v>-5.88</v>
      </c>
      <c r="AQ316" s="9">
        <v>6.28</v>
      </c>
      <c r="AR316" s="9" t="s">
        <v>4269</v>
      </c>
      <c r="AS316" s="44">
        <v>-3.0999999999999999E-3</v>
      </c>
      <c r="AT316" s="16" t="s">
        <v>896</v>
      </c>
      <c r="AU316" s="9">
        <v>0.74</v>
      </c>
      <c r="AV316" s="32">
        <v>1.52922967707852E-3</v>
      </c>
      <c r="AW316" s="30">
        <v>3.2661889728289599E-3</v>
      </c>
      <c r="AX316" s="47">
        <v>3.82</v>
      </c>
      <c r="AY316" s="16" t="s">
        <v>897</v>
      </c>
      <c r="AZ316" s="9">
        <v>0</v>
      </c>
      <c r="BA316" s="9">
        <v>71</v>
      </c>
      <c r="BB316" s="9">
        <v>48500</v>
      </c>
      <c r="BC316" s="16">
        <v>53.54</v>
      </c>
      <c r="BD316" s="16">
        <v>56.56</v>
      </c>
      <c r="BE316" s="16" t="s">
        <v>4266</v>
      </c>
      <c r="BF316" s="9">
        <v>76500</v>
      </c>
      <c r="BG316" s="9">
        <v>72814</v>
      </c>
      <c r="BH316" s="9">
        <v>53470</v>
      </c>
      <c r="BI316" s="18">
        <v>44171</v>
      </c>
      <c r="BJ316" s="9">
        <v>-26.6</v>
      </c>
      <c r="BK316" s="9">
        <v>8.19</v>
      </c>
      <c r="BL316" s="16" t="s">
        <v>1084</v>
      </c>
      <c r="BM316" s="9">
        <v>11.75</v>
      </c>
      <c r="BN316" s="16" t="s">
        <v>1084</v>
      </c>
      <c r="BO316" s="9">
        <v>43.32</v>
      </c>
      <c r="BP316" s="16" t="s">
        <v>1082</v>
      </c>
      <c r="BQ316" s="9">
        <v>62.91</v>
      </c>
      <c r="BR316" s="16" t="s">
        <v>1082</v>
      </c>
      <c r="BS316" s="9">
        <v>-19.579999999999998</v>
      </c>
      <c r="BT316" s="16" t="s">
        <v>1082</v>
      </c>
      <c r="BU316" s="9">
        <v>1535</v>
      </c>
      <c r="BV316" s="9">
        <v>715</v>
      </c>
      <c r="BW316" s="9">
        <v>499</v>
      </c>
      <c r="BX316" s="9">
        <v>0.83</v>
      </c>
      <c r="BY316" s="9">
        <v>74.66</v>
      </c>
      <c r="BZ316" s="9">
        <v>51140</v>
      </c>
      <c r="CA316" s="9">
        <v>59000</v>
      </c>
      <c r="CB316" s="9">
        <v>12.18</v>
      </c>
      <c r="CC316" s="9">
        <v>10.69</v>
      </c>
      <c r="CD316" s="9">
        <v>59000</v>
      </c>
      <c r="CE316" s="9">
        <v>36500</v>
      </c>
      <c r="CF316" s="16" t="s">
        <v>1101</v>
      </c>
      <c r="CG316" s="27">
        <v>44431</v>
      </c>
      <c r="CH316" s="16" t="s">
        <v>375</v>
      </c>
      <c r="CI316" s="16" t="s">
        <v>1099</v>
      </c>
      <c r="CJ316" s="9">
        <v>279</v>
      </c>
      <c r="CK316" s="9">
        <v>179</v>
      </c>
      <c r="CL316" s="9">
        <v>200</v>
      </c>
      <c r="CM316" s="9">
        <v>138</v>
      </c>
      <c r="CN316" s="9">
        <v>436118</v>
      </c>
      <c r="CO316" s="42">
        <v>27.56</v>
      </c>
      <c r="CP316" s="9">
        <v>0.57999999999999996</v>
      </c>
      <c r="CQ316" s="9">
        <v>8.75</v>
      </c>
      <c r="CR316" s="44">
        <v>-4.0504050405040501E-2</v>
      </c>
      <c r="CS316" s="44">
        <v>-3.1728256812243402E-3</v>
      </c>
      <c r="CT316" s="16">
        <v>1667313</v>
      </c>
      <c r="CU316" s="9">
        <v>31.56</v>
      </c>
      <c r="CV316" s="9">
        <v>26.84</v>
      </c>
      <c r="CW316" s="9">
        <v>1.18</v>
      </c>
      <c r="CX316" s="16">
        <v>1694</v>
      </c>
      <c r="CY316" s="16">
        <v>1090296000</v>
      </c>
      <c r="CZ316" s="16">
        <v>116031171</v>
      </c>
      <c r="DA316" s="16">
        <v>178045563</v>
      </c>
      <c r="DB316" s="16">
        <v>82962287490</v>
      </c>
      <c r="DC316" s="16">
        <v>88844736070</v>
      </c>
      <c r="DD316" s="16">
        <v>1551567</v>
      </c>
      <c r="DE316" s="16">
        <v>1661581</v>
      </c>
      <c r="DF316" s="16">
        <v>715</v>
      </c>
      <c r="DG316" s="16">
        <v>499</v>
      </c>
      <c r="DH316" s="16">
        <v>0.65169369595579296</v>
      </c>
      <c r="DI316" s="16">
        <v>2062979540</v>
      </c>
      <c r="DJ316" s="16">
        <v>6188938620</v>
      </c>
      <c r="DK316" s="16">
        <v>115746</v>
      </c>
      <c r="DL316" s="16">
        <v>3</v>
      </c>
      <c r="DM316" s="16">
        <v>306490040</v>
      </c>
      <c r="DN316" s="16">
        <v>306490040</v>
      </c>
      <c r="DO316" s="16">
        <v>5732</v>
      </c>
      <c r="DP316" s="16">
        <v>1</v>
      </c>
      <c r="DQ316" s="16">
        <v>0.93</v>
      </c>
      <c r="DR316" s="16">
        <v>20.190000000000001</v>
      </c>
      <c r="DS316" s="16">
        <v>13.4</v>
      </c>
      <c r="DT316" s="16">
        <v>289.88</v>
      </c>
      <c r="DU316" s="48" t="s">
        <v>899</v>
      </c>
      <c r="DV316" s="9">
        <v>968.3</v>
      </c>
      <c r="DW316" s="16" t="s">
        <v>1082</v>
      </c>
      <c r="DX316" s="9">
        <v>446.5</v>
      </c>
      <c r="DY316" s="16" t="s">
        <v>4274</v>
      </c>
      <c r="DZ316" s="9">
        <v>401.9</v>
      </c>
      <c r="EA316" s="16" t="s">
        <v>4274</v>
      </c>
      <c r="EB316" s="9">
        <v>401</v>
      </c>
      <c r="EC316" s="16" t="s">
        <v>4274</v>
      </c>
      <c r="ED316" s="9">
        <v>22.6</v>
      </c>
      <c r="EE316" s="16" t="s">
        <v>4274</v>
      </c>
      <c r="EF316" s="9">
        <v>40.299999999999997</v>
      </c>
      <c r="EG316" s="16" t="s">
        <v>4274</v>
      </c>
      <c r="EH316" s="9">
        <v>-17.7</v>
      </c>
      <c r="EI316" s="16" t="s">
        <v>4274</v>
      </c>
      <c r="EJ316" s="9">
        <v>1.23</v>
      </c>
      <c r="EK316" s="16">
        <v>1.05</v>
      </c>
      <c r="EL316" s="16">
        <v>1.36</v>
      </c>
      <c r="EM316" s="16">
        <v>16.2</v>
      </c>
      <c r="EN316" s="16" t="s">
        <v>372</v>
      </c>
      <c r="EO316" s="16">
        <v>19.2</v>
      </c>
      <c r="EP316" s="16" t="s">
        <v>372</v>
      </c>
      <c r="EQ316" s="16">
        <v>-1.19</v>
      </c>
      <c r="ER316" s="16">
        <v>-1.1499999999999999</v>
      </c>
      <c r="ES316" s="16">
        <v>-1.1000000000000001</v>
      </c>
      <c r="ET316" s="16">
        <v>90.01</v>
      </c>
      <c r="EU316" s="49">
        <v>89.81</v>
      </c>
      <c r="EV316" s="16">
        <v>9.9899999999999949</v>
      </c>
      <c r="EW316" s="49">
        <v>10.189999999999998</v>
      </c>
      <c r="EX316" s="16">
        <v>587.6</v>
      </c>
      <c r="EY316" s="16" t="s">
        <v>372</v>
      </c>
      <c r="EZ316" s="9">
        <v>-5.3</v>
      </c>
      <c r="FA316" s="16" t="s">
        <v>4274</v>
      </c>
      <c r="FB316" s="16">
        <v>2.2999999999999998</v>
      </c>
      <c r="FC316" s="16" t="s">
        <v>4274</v>
      </c>
      <c r="FK316"/>
      <c r="FL316"/>
      <c r="FM316"/>
      <c r="FN316"/>
      <c r="FO316"/>
      <c r="FP316"/>
      <c r="FQ316"/>
    </row>
    <row r="317" spans="1:173" x14ac:dyDescent="0.2">
      <c r="A317" s="16" t="s">
        <v>503</v>
      </c>
      <c r="B317" s="16" t="s">
        <v>899</v>
      </c>
      <c r="C317" s="16" t="s">
        <v>1218</v>
      </c>
      <c r="D317" s="16" t="s">
        <v>1224</v>
      </c>
      <c r="E317" s="16" t="s">
        <v>1219</v>
      </c>
      <c r="F317" s="18">
        <v>44443.520813530093</v>
      </c>
      <c r="G317" s="16" t="s">
        <v>1221</v>
      </c>
      <c r="H317" s="16" t="s">
        <v>1226</v>
      </c>
      <c r="I317" s="16" t="s">
        <v>4593</v>
      </c>
      <c r="J317" s="16" t="s">
        <v>1082</v>
      </c>
      <c r="K317" s="16" t="s">
        <v>4462</v>
      </c>
      <c r="L317" s="16" t="s">
        <v>1083</v>
      </c>
      <c r="M317" s="9">
        <v>6090</v>
      </c>
      <c r="N317" s="9">
        <v>4.46</v>
      </c>
      <c r="O317" s="9">
        <v>6080</v>
      </c>
      <c r="P317" s="9">
        <v>4.29</v>
      </c>
      <c r="Q317" s="9">
        <v>4.62</v>
      </c>
      <c r="R317" s="44">
        <v>0.2782</v>
      </c>
      <c r="S317" s="9">
        <v>5900</v>
      </c>
      <c r="T317" s="9">
        <v>5850</v>
      </c>
      <c r="U317" s="9">
        <v>6120</v>
      </c>
      <c r="V317" s="16" t="s">
        <v>5513</v>
      </c>
      <c r="W317" s="16" t="s">
        <v>4398</v>
      </c>
      <c r="X317" s="16" t="s">
        <v>1654</v>
      </c>
      <c r="Y317" s="9">
        <v>1.19</v>
      </c>
      <c r="Z317" s="9">
        <v>1.85</v>
      </c>
      <c r="AA317" s="9">
        <v>29.7</v>
      </c>
      <c r="AB317" s="16" t="s">
        <v>1082</v>
      </c>
      <c r="AC317" s="9">
        <v>30</v>
      </c>
      <c r="AD317" s="16" t="s">
        <v>1082</v>
      </c>
      <c r="AE317" s="9">
        <v>0.99</v>
      </c>
      <c r="AF317" s="9">
        <v>-1.01</v>
      </c>
      <c r="AG317" s="9">
        <v>-1.1499999999999999</v>
      </c>
      <c r="AH317" s="16">
        <v>85.18</v>
      </c>
      <c r="AI317" s="49">
        <v>89.62</v>
      </c>
      <c r="AJ317" s="9">
        <v>14.819999999999993</v>
      </c>
      <c r="AK317" s="9">
        <v>10.379999999999995</v>
      </c>
      <c r="AL317" s="9">
        <v>-752</v>
      </c>
      <c r="AM317" s="16" t="s">
        <v>1082</v>
      </c>
      <c r="AN317" s="9">
        <v>-3.1</v>
      </c>
      <c r="AO317" s="16" t="s">
        <v>1083</v>
      </c>
      <c r="AP317" s="9">
        <v>0.83</v>
      </c>
      <c r="AQ317" s="9">
        <v>17.86</v>
      </c>
      <c r="AR317" s="9" t="s">
        <v>4269</v>
      </c>
      <c r="AS317" s="44">
        <v>1.6999999999999999E-3</v>
      </c>
      <c r="AT317" s="16" t="s">
        <v>896</v>
      </c>
      <c r="AU317" s="9">
        <v>1.84</v>
      </c>
      <c r="AV317" s="32">
        <v>5.1098920000000004E-3</v>
      </c>
      <c r="AW317" s="30">
        <v>1.83676923076923E-2</v>
      </c>
      <c r="AX317" s="47">
        <v>10.92</v>
      </c>
      <c r="AY317" s="16" t="s">
        <v>897</v>
      </c>
      <c r="AZ317" s="9">
        <v>14</v>
      </c>
      <c r="BA317" s="9">
        <v>71</v>
      </c>
      <c r="BB317" s="9">
        <v>4760</v>
      </c>
      <c r="BC317" s="16">
        <v>74.180000000000007</v>
      </c>
      <c r="BD317" s="16">
        <v>70.53</v>
      </c>
      <c r="BE317" s="16" t="s">
        <v>4265</v>
      </c>
      <c r="BF317" s="9">
        <v>13980</v>
      </c>
      <c r="BG317" s="9">
        <v>13369</v>
      </c>
      <c r="BH317" s="9">
        <v>6080</v>
      </c>
      <c r="BI317" s="18">
        <v>44031</v>
      </c>
      <c r="BJ317" s="9">
        <v>-54.5</v>
      </c>
      <c r="BK317" s="9">
        <v>134.19999999999999</v>
      </c>
      <c r="BL317" s="16" t="s">
        <v>1084</v>
      </c>
      <c r="BM317" s="9">
        <v>1.1499999999999999</v>
      </c>
      <c r="BN317" s="16" t="s">
        <v>1082</v>
      </c>
      <c r="BO317" s="9">
        <v>81.34</v>
      </c>
      <c r="BP317" s="16" t="s">
        <v>1082</v>
      </c>
      <c r="BQ317" s="9">
        <v>703.92</v>
      </c>
      <c r="BR317" s="16" t="s">
        <v>1082</v>
      </c>
      <c r="BS317" s="9">
        <v>-622.58000000000004</v>
      </c>
      <c r="BT317" s="16" t="s">
        <v>1082</v>
      </c>
      <c r="BU317" s="9">
        <v>1533</v>
      </c>
      <c r="BV317" s="9">
        <v>490</v>
      </c>
      <c r="BW317" s="9">
        <v>511</v>
      </c>
      <c r="BX317" s="9">
        <v>2.34</v>
      </c>
      <c r="BY317" s="9">
        <v>94.6</v>
      </c>
      <c r="BZ317" s="9">
        <v>5380</v>
      </c>
      <c r="CA317" s="9">
        <v>6220</v>
      </c>
      <c r="CB317" s="9">
        <v>41.2</v>
      </c>
      <c r="CC317" s="9">
        <v>2.13</v>
      </c>
      <c r="CD317" s="9">
        <v>6220</v>
      </c>
      <c r="CE317" s="9">
        <v>3810</v>
      </c>
      <c r="CF317" s="16"/>
      <c r="CG317" s="27"/>
      <c r="CH317" s="16"/>
      <c r="CI317" s="16"/>
      <c r="CJ317" s="9">
        <v>207</v>
      </c>
      <c r="CK317" s="9">
        <v>200</v>
      </c>
      <c r="CL317" s="9">
        <v>199</v>
      </c>
      <c r="CM317" s="9">
        <v>186</v>
      </c>
      <c r="CN317" s="9">
        <v>2572899</v>
      </c>
      <c r="CO317" s="42">
        <v>53.74</v>
      </c>
      <c r="CP317" s="9">
        <v>0.33</v>
      </c>
      <c r="CQ317" s="9">
        <v>3.86</v>
      </c>
      <c r="CR317" s="44">
        <v>3.2203389830508501E-2</v>
      </c>
      <c r="CS317" s="44">
        <v>1.71526586620926E-3</v>
      </c>
      <c r="CT317" s="16">
        <v>28104406</v>
      </c>
      <c r="CU317" s="9">
        <v>39.479999999999997</v>
      </c>
      <c r="CV317" s="9">
        <v>26.84</v>
      </c>
      <c r="CW317" s="9">
        <v>1.47</v>
      </c>
      <c r="CX317" s="16">
        <v>154</v>
      </c>
      <c r="CY317" s="16">
        <v>5500000000</v>
      </c>
      <c r="CZ317" s="16">
        <v>297044058</v>
      </c>
      <c r="DA317" s="16">
        <v>299675906</v>
      </c>
      <c r="DB317" s="16">
        <v>145551588480</v>
      </c>
      <c r="DC317" s="16">
        <v>153134388160</v>
      </c>
      <c r="DD317" s="16">
        <v>23939406</v>
      </c>
      <c r="DE317" s="16">
        <v>25186577</v>
      </c>
      <c r="DF317" s="16">
        <v>490</v>
      </c>
      <c r="DG317" s="16">
        <v>511</v>
      </c>
      <c r="DH317" s="16">
        <v>0.99121768568207802</v>
      </c>
      <c r="DI317" s="16">
        <v>8441066666</v>
      </c>
      <c r="DJ317" s="16">
        <v>25323200000</v>
      </c>
      <c r="DK317" s="16">
        <v>4165000</v>
      </c>
      <c r="DL317" s="16">
        <v>3</v>
      </c>
      <c r="DM317" s="16">
        <v>4435100080</v>
      </c>
      <c r="DN317" s="16">
        <v>17740400320</v>
      </c>
      <c r="DO317" s="16">
        <v>2917829</v>
      </c>
      <c r="DP317" s="16">
        <v>4</v>
      </c>
      <c r="DQ317" s="16">
        <v>0.95</v>
      </c>
      <c r="DR317" s="16">
        <v>1.43</v>
      </c>
      <c r="DS317" s="16">
        <v>5.75</v>
      </c>
      <c r="DT317" s="16">
        <v>8.6300000000000008</v>
      </c>
      <c r="DU317" s="48" t="s">
        <v>899</v>
      </c>
      <c r="DV317" s="9">
        <v>968.3</v>
      </c>
      <c r="DW317" s="16" t="s">
        <v>1082</v>
      </c>
      <c r="DX317" s="9">
        <v>446.5</v>
      </c>
      <c r="DY317" s="16" t="s">
        <v>4274</v>
      </c>
      <c r="DZ317" s="9">
        <v>401.9</v>
      </c>
      <c r="EA317" s="16" t="s">
        <v>4274</v>
      </c>
      <c r="EB317" s="9">
        <v>401</v>
      </c>
      <c r="EC317" s="16" t="s">
        <v>4274</v>
      </c>
      <c r="ED317" s="9">
        <v>22.6</v>
      </c>
      <c r="EE317" s="16" t="s">
        <v>4274</v>
      </c>
      <c r="EF317" s="9">
        <v>40.299999999999997</v>
      </c>
      <c r="EG317" s="16" t="s">
        <v>4274</v>
      </c>
      <c r="EH317" s="9">
        <v>-17.7</v>
      </c>
      <c r="EI317" s="16" t="s">
        <v>4274</v>
      </c>
      <c r="EJ317" s="9">
        <v>1.23</v>
      </c>
      <c r="EK317" s="16">
        <v>1.05</v>
      </c>
      <c r="EL317" s="16">
        <v>1.36</v>
      </c>
      <c r="EM317" s="16">
        <v>16.2</v>
      </c>
      <c r="EN317" s="16" t="s">
        <v>372</v>
      </c>
      <c r="EO317" s="16">
        <v>19.2</v>
      </c>
      <c r="EP317" s="16" t="s">
        <v>372</v>
      </c>
      <c r="EQ317" s="16">
        <v>-1.19</v>
      </c>
      <c r="ER317" s="16">
        <v>-1.1499999999999999</v>
      </c>
      <c r="ES317" s="16">
        <v>-1.1000000000000001</v>
      </c>
      <c r="ET317" s="16">
        <v>90.01</v>
      </c>
      <c r="EU317" s="49">
        <v>89.81</v>
      </c>
      <c r="EV317" s="16">
        <v>9.9899999999999949</v>
      </c>
      <c r="EW317" s="49">
        <v>10.189999999999998</v>
      </c>
      <c r="EX317" s="16">
        <v>587.6</v>
      </c>
      <c r="EY317" s="16" t="s">
        <v>372</v>
      </c>
      <c r="EZ317" s="9">
        <v>-5.3</v>
      </c>
      <c r="FA317" s="16" t="s">
        <v>4274</v>
      </c>
      <c r="FB317" s="16">
        <v>2.2999999999999998</v>
      </c>
      <c r="FC317" s="16" t="s">
        <v>4274</v>
      </c>
      <c r="FK317"/>
      <c r="FL317"/>
      <c r="FM317"/>
      <c r="FN317"/>
      <c r="FO317"/>
      <c r="FP317"/>
      <c r="FQ317"/>
    </row>
    <row r="318" spans="1:173" x14ac:dyDescent="0.2">
      <c r="A318" s="16" t="s">
        <v>134</v>
      </c>
      <c r="B318" s="16" t="s">
        <v>820</v>
      </c>
      <c r="C318" s="16" t="s">
        <v>1218</v>
      </c>
      <c r="D318" s="16" t="s">
        <v>1220</v>
      </c>
      <c r="E318" s="16" t="s">
        <v>1219</v>
      </c>
      <c r="F318" s="18">
        <v>44443.520830671296</v>
      </c>
      <c r="G318" s="16" t="s">
        <v>1229</v>
      </c>
      <c r="H318" s="16" t="s">
        <v>1222</v>
      </c>
      <c r="I318" s="16" t="s">
        <v>1057</v>
      </c>
      <c r="J318" s="16" t="s">
        <v>1082</v>
      </c>
      <c r="K318" s="16" t="s">
        <v>1040</v>
      </c>
      <c r="L318" s="16" t="s">
        <v>1083</v>
      </c>
      <c r="M318" s="9">
        <v>17970</v>
      </c>
      <c r="N318" s="9">
        <v>4.84</v>
      </c>
      <c r="O318" s="9">
        <v>17870</v>
      </c>
      <c r="P318" s="9">
        <v>4.26</v>
      </c>
      <c r="Q318" s="9">
        <v>4.96</v>
      </c>
      <c r="R318" s="44">
        <v>0.4914</v>
      </c>
      <c r="S318" s="9">
        <v>17140</v>
      </c>
      <c r="T318" s="9">
        <v>17140</v>
      </c>
      <c r="U318" s="9">
        <v>17990</v>
      </c>
      <c r="V318" s="16" t="s">
        <v>2420</v>
      </c>
      <c r="W318" s="16" t="s">
        <v>2421</v>
      </c>
      <c r="X318" s="16" t="s">
        <v>2422</v>
      </c>
      <c r="Y318" s="9">
        <v>0.61</v>
      </c>
      <c r="Z318" s="9">
        <v>1.07</v>
      </c>
      <c r="AA318" s="9">
        <v>19.3</v>
      </c>
      <c r="AB318" s="16" t="s">
        <v>1082</v>
      </c>
      <c r="AC318" s="9">
        <v>18.5</v>
      </c>
      <c r="AD318" s="16" t="s">
        <v>1082</v>
      </c>
      <c r="AE318" s="9">
        <v>1.05</v>
      </c>
      <c r="AF318" s="9">
        <v>1.05</v>
      </c>
      <c r="AG318" s="9">
        <v>1</v>
      </c>
      <c r="AH318" s="16">
        <v>99.22</v>
      </c>
      <c r="AI318" s="49">
        <v>89.39</v>
      </c>
      <c r="AJ318" s="9">
        <v>0.78000000000000114</v>
      </c>
      <c r="AK318" s="9">
        <v>10.61</v>
      </c>
      <c r="AL318" s="9">
        <v>1.2</v>
      </c>
      <c r="AM318" s="16" t="s">
        <v>1083</v>
      </c>
      <c r="AN318" s="9">
        <v>-135.6</v>
      </c>
      <c r="AO318" s="16" t="s">
        <v>1082</v>
      </c>
      <c r="AP318" s="9">
        <v>-8.69</v>
      </c>
      <c r="AQ318" s="9">
        <v>10.25</v>
      </c>
      <c r="AR318" s="9" t="s">
        <v>4269</v>
      </c>
      <c r="AS318" s="44">
        <v>5.7999999999999996E-3</v>
      </c>
      <c r="AT318" s="16" t="s">
        <v>896</v>
      </c>
      <c r="AU318" s="9">
        <v>1.02</v>
      </c>
      <c r="AV318" s="32">
        <v>1.04799047619048E-2</v>
      </c>
      <c r="AW318" s="30">
        <v>2.1326627517103701E-2</v>
      </c>
      <c r="AX318" s="47">
        <v>7.54</v>
      </c>
      <c r="AY318" s="16" t="s">
        <v>897</v>
      </c>
      <c r="AZ318" s="9">
        <v>7</v>
      </c>
      <c r="BA318" s="9">
        <v>71</v>
      </c>
      <c r="BB318" s="9">
        <v>13070</v>
      </c>
      <c r="BC318" s="16">
        <v>68.77</v>
      </c>
      <c r="BD318" s="16">
        <v>64.36</v>
      </c>
      <c r="BE318" s="16" t="s">
        <v>4265</v>
      </c>
      <c r="BF318" s="9">
        <v>45170</v>
      </c>
      <c r="BG318" s="9">
        <v>45075</v>
      </c>
      <c r="BH318" s="9">
        <v>17870</v>
      </c>
      <c r="BI318" s="18">
        <v>44034</v>
      </c>
      <c r="BJ318" s="9">
        <v>-60.4</v>
      </c>
      <c r="BK318" s="9">
        <v>93.83</v>
      </c>
      <c r="BL318" s="16" t="s">
        <v>1084</v>
      </c>
      <c r="BM318" s="9">
        <v>35.15</v>
      </c>
      <c r="BN318" s="16" t="s">
        <v>1084</v>
      </c>
      <c r="BO318" s="9">
        <v>167.34</v>
      </c>
      <c r="BP318" s="16" t="s">
        <v>1082</v>
      </c>
      <c r="BQ318" s="9">
        <v>64.680000000000007</v>
      </c>
      <c r="BR318" s="16" t="s">
        <v>1082</v>
      </c>
      <c r="BS318" s="9">
        <v>102.65</v>
      </c>
      <c r="BT318" s="16" t="s">
        <v>1082</v>
      </c>
      <c r="BU318" s="9">
        <v>1752</v>
      </c>
      <c r="BV318" s="9">
        <v>605</v>
      </c>
      <c r="BW318" s="9">
        <v>570</v>
      </c>
      <c r="BX318" s="9">
        <v>1.21</v>
      </c>
      <c r="BY318" s="9">
        <v>82.01</v>
      </c>
      <c r="BZ318" s="9">
        <v>16100</v>
      </c>
      <c r="CA318" s="9">
        <v>19900</v>
      </c>
      <c r="CB318" s="9">
        <v>59.02</v>
      </c>
      <c r="CC318" s="9">
        <v>10.74</v>
      </c>
      <c r="CD318" s="9">
        <v>19900</v>
      </c>
      <c r="CE318" s="9">
        <v>9170</v>
      </c>
      <c r="CF318" s="16" t="s">
        <v>1104</v>
      </c>
      <c r="CG318" s="27">
        <v>44509</v>
      </c>
      <c r="CH318" s="16" t="s">
        <v>375</v>
      </c>
      <c r="CI318" s="16" t="s">
        <v>1099</v>
      </c>
      <c r="CJ318" s="9">
        <v>409</v>
      </c>
      <c r="CK318" s="9">
        <v>328</v>
      </c>
      <c r="CL318" s="9">
        <v>290</v>
      </c>
      <c r="CM318" s="9">
        <v>255</v>
      </c>
      <c r="CN318" s="9">
        <v>875146</v>
      </c>
      <c r="CO318" s="42">
        <v>98.41</v>
      </c>
      <c r="CP318" s="9">
        <v>0.11</v>
      </c>
      <c r="CQ318" s="9">
        <v>14.02</v>
      </c>
      <c r="CR318" s="44">
        <v>4.8424737456242699E-2</v>
      </c>
      <c r="CS318" s="44">
        <v>5.8343057176195997E-3</v>
      </c>
      <c r="CT318" s="16">
        <v>6602340</v>
      </c>
      <c r="CU318" s="9">
        <v>81.23</v>
      </c>
      <c r="CV318" s="9">
        <v>-9.94</v>
      </c>
      <c r="CW318" s="9">
        <v>-8.17</v>
      </c>
      <c r="CX318" s="16">
        <v>220</v>
      </c>
      <c r="CY318" s="16">
        <v>630000000</v>
      </c>
      <c r="CZ318" s="16">
        <v>193486937</v>
      </c>
      <c r="DA318" s="16">
        <v>185028268</v>
      </c>
      <c r="DB318" s="16">
        <v>117059597270</v>
      </c>
      <c r="DC318" s="16">
        <v>105466113110</v>
      </c>
      <c r="DD318" s="16">
        <v>6550621</v>
      </c>
      <c r="DE318" s="16">
        <v>5901853</v>
      </c>
      <c r="DF318" s="16">
        <v>605</v>
      </c>
      <c r="DG318" s="16">
        <v>570</v>
      </c>
      <c r="DH318" s="16">
        <v>1.04571554979913</v>
      </c>
      <c r="DI318" s="16">
        <v>462109265</v>
      </c>
      <c r="DJ318" s="16">
        <v>924218530</v>
      </c>
      <c r="DK318" s="16">
        <v>51719</v>
      </c>
      <c r="DL318" s="16">
        <v>2</v>
      </c>
      <c r="DM318" s="16">
        <v>6258851345</v>
      </c>
      <c r="DN318" s="16">
        <v>12517702690</v>
      </c>
      <c r="DO318" s="16">
        <v>700487</v>
      </c>
      <c r="DP318" s="16">
        <v>2</v>
      </c>
      <c r="DQ318" s="16">
        <v>1.1100000000000001</v>
      </c>
      <c r="DR318" s="16">
        <v>7.0000000000000007E-2</v>
      </c>
      <c r="DS318" s="16">
        <v>126.66</v>
      </c>
      <c r="DT318" s="16">
        <v>8.43</v>
      </c>
      <c r="DU318" s="48" t="s">
        <v>820</v>
      </c>
      <c r="DV318" s="9">
        <v>2.2000000000000002</v>
      </c>
      <c r="DW318" s="16" t="s">
        <v>1083</v>
      </c>
      <c r="DX318" s="9">
        <v>682.4</v>
      </c>
      <c r="DY318" s="16" t="s">
        <v>4274</v>
      </c>
      <c r="DZ318" s="9">
        <v>655.29999999999995</v>
      </c>
      <c r="EA318" s="16" t="s">
        <v>4274</v>
      </c>
      <c r="EB318" s="9">
        <v>642</v>
      </c>
      <c r="EC318" s="16" t="s">
        <v>4274</v>
      </c>
      <c r="ED318" s="9">
        <v>79.900000000000006</v>
      </c>
      <c r="EE318" s="16" t="s">
        <v>4274</v>
      </c>
      <c r="EF318" s="9">
        <v>3.9</v>
      </c>
      <c r="EG318" s="16" t="s">
        <v>4274</v>
      </c>
      <c r="EH318" s="9">
        <v>76</v>
      </c>
      <c r="EI318" s="16" t="s">
        <v>4274</v>
      </c>
      <c r="EJ318" s="9">
        <v>3.11</v>
      </c>
      <c r="EK318" s="16">
        <v>0.71</v>
      </c>
      <c r="EL318" s="16">
        <v>0.91</v>
      </c>
      <c r="EM318" s="16">
        <v>16.8</v>
      </c>
      <c r="EN318" s="16" t="s">
        <v>372</v>
      </c>
      <c r="EO318" s="16">
        <v>18.399999999999999</v>
      </c>
      <c r="EP318" s="16" t="s">
        <v>372</v>
      </c>
      <c r="EQ318" s="16">
        <v>-1.0900000000000001</v>
      </c>
      <c r="ER318" s="16">
        <v>-1.3</v>
      </c>
      <c r="ES318" s="16">
        <v>-1.1000000000000001</v>
      </c>
      <c r="ET318" s="16">
        <v>96.04</v>
      </c>
      <c r="EU318" s="49">
        <v>94.08</v>
      </c>
      <c r="EV318" s="16">
        <v>3.9599999999999937</v>
      </c>
      <c r="EW318" s="49">
        <v>5.9200000000000017</v>
      </c>
      <c r="EX318" s="16">
        <v>13.3</v>
      </c>
      <c r="EY318" s="16" t="s">
        <v>4274</v>
      </c>
      <c r="EZ318" s="9">
        <v>-60.7</v>
      </c>
      <c r="FA318" s="16" t="s">
        <v>4274</v>
      </c>
      <c r="FB318" s="16">
        <v>-10.5</v>
      </c>
      <c r="FC318" s="16" t="s">
        <v>4274</v>
      </c>
      <c r="FK318"/>
      <c r="FL318"/>
      <c r="FM318"/>
      <c r="FN318"/>
      <c r="FO318"/>
      <c r="FP318"/>
      <c r="FQ318"/>
    </row>
    <row r="319" spans="1:173" x14ac:dyDescent="0.2">
      <c r="A319" s="16" t="s">
        <v>304</v>
      </c>
      <c r="B319" s="16" t="s">
        <v>929</v>
      </c>
      <c r="C319" s="16" t="s">
        <v>1218</v>
      </c>
      <c r="D319" s="16" t="s">
        <v>1220</v>
      </c>
      <c r="E319" s="16" t="s">
        <v>1219</v>
      </c>
      <c r="F319" s="18">
        <v>44443.520760381944</v>
      </c>
      <c r="G319" s="16" t="s">
        <v>1221</v>
      </c>
      <c r="H319" s="16" t="s">
        <v>1222</v>
      </c>
      <c r="I319" s="16" t="s">
        <v>4868</v>
      </c>
      <c r="J319" s="16" t="s">
        <v>1084</v>
      </c>
      <c r="K319" s="16" t="s">
        <v>945</v>
      </c>
      <c r="L319" s="16" t="s">
        <v>1083</v>
      </c>
      <c r="M319" s="9">
        <v>31370</v>
      </c>
      <c r="N319" s="9">
        <v>-4.8499999999999996</v>
      </c>
      <c r="O319" s="9">
        <v>31530</v>
      </c>
      <c r="P319" s="9">
        <v>-4.37</v>
      </c>
      <c r="Q319" s="9">
        <v>5.01</v>
      </c>
      <c r="R319" s="44">
        <v>0.2079</v>
      </c>
      <c r="S319" s="9">
        <v>31610</v>
      </c>
      <c r="T319" s="9">
        <v>31330</v>
      </c>
      <c r="U319" s="9">
        <v>32900</v>
      </c>
      <c r="V319" s="16" t="s">
        <v>5514</v>
      </c>
      <c r="W319" s="16" t="s">
        <v>5515</v>
      </c>
      <c r="X319" s="16" t="s">
        <v>5516</v>
      </c>
      <c r="Y319" s="9">
        <v>0.88</v>
      </c>
      <c r="Z319" s="9">
        <v>0.91</v>
      </c>
      <c r="AA319" s="9">
        <v>8.1999999999999993</v>
      </c>
      <c r="AB319" s="16" t="s">
        <v>1082</v>
      </c>
      <c r="AC319" s="9">
        <v>17.399999999999999</v>
      </c>
      <c r="AD319" s="16" t="s">
        <v>1082</v>
      </c>
      <c r="AE319" s="9">
        <v>0.47</v>
      </c>
      <c r="AF319" s="9">
        <v>-2.13</v>
      </c>
      <c r="AG319" s="9">
        <v>-1.29</v>
      </c>
      <c r="AH319" s="16">
        <v>82</v>
      </c>
      <c r="AI319" s="49">
        <v>100</v>
      </c>
      <c r="AJ319" s="9">
        <v>18</v>
      </c>
      <c r="AK319" s="9">
        <v>0</v>
      </c>
      <c r="AL319" s="9">
        <v>-469.9</v>
      </c>
      <c r="AM319" s="16" t="s">
        <v>1082</v>
      </c>
      <c r="AN319" s="9">
        <v>301.60000000000002</v>
      </c>
      <c r="AO319" s="16" t="s">
        <v>1082</v>
      </c>
      <c r="AP319" s="9">
        <v>-4.24</v>
      </c>
      <c r="AQ319" s="9">
        <v>-9.91</v>
      </c>
      <c r="AR319" s="9" t="s">
        <v>4269</v>
      </c>
      <c r="AS319" s="44">
        <v>-4.7999999999999996E-3</v>
      </c>
      <c r="AT319" s="16" t="s">
        <v>896</v>
      </c>
      <c r="AU319" s="9">
        <v>0.96</v>
      </c>
      <c r="AV319" s="32">
        <v>1.1905192615455E-3</v>
      </c>
      <c r="AW319" s="30">
        <v>5.7264033744372101E-3</v>
      </c>
      <c r="AX319" s="47">
        <v>1.83</v>
      </c>
      <c r="AY319" s="16" t="s">
        <v>897</v>
      </c>
      <c r="AZ319" s="9">
        <v>86</v>
      </c>
      <c r="BA319" s="9">
        <v>50</v>
      </c>
      <c r="BB319" s="9">
        <v>29710</v>
      </c>
      <c r="BC319" s="16">
        <v>45.96</v>
      </c>
      <c r="BD319" s="16">
        <v>50.19</v>
      </c>
      <c r="BE319" s="16" t="s">
        <v>4266</v>
      </c>
      <c r="BF319" s="9">
        <v>39760</v>
      </c>
      <c r="BG319" s="9">
        <v>39734</v>
      </c>
      <c r="BH319" s="9">
        <v>31530</v>
      </c>
      <c r="BI319" s="18">
        <v>44293</v>
      </c>
      <c r="BJ319" s="9">
        <v>-20.6</v>
      </c>
      <c r="BK319" s="9">
        <v>107.52</v>
      </c>
      <c r="BL319" s="16" t="s">
        <v>1084</v>
      </c>
      <c r="BM319" s="9">
        <v>19.350000000000001</v>
      </c>
      <c r="BN319" s="16" t="s">
        <v>1084</v>
      </c>
      <c r="BO319" s="9">
        <v>336.91</v>
      </c>
      <c r="BP319" s="16" t="s">
        <v>1082</v>
      </c>
      <c r="BQ319" s="9">
        <v>61.29</v>
      </c>
      <c r="BR319" s="16" t="s">
        <v>1082</v>
      </c>
      <c r="BS319" s="9">
        <v>275.62</v>
      </c>
      <c r="BT319" s="16" t="s">
        <v>1082</v>
      </c>
      <c r="BU319" s="9">
        <v>572</v>
      </c>
      <c r="BV319" s="9">
        <v>264</v>
      </c>
      <c r="BW319" s="9">
        <v>151</v>
      </c>
      <c r="BX319" s="9">
        <v>0.94</v>
      </c>
      <c r="BY319" s="9">
        <v>42.13</v>
      </c>
      <c r="BZ319" s="9">
        <v>29710</v>
      </c>
      <c r="CA319" s="9">
        <v>37000</v>
      </c>
      <c r="CB319" s="9">
        <v>15.03</v>
      </c>
      <c r="CC319" s="9">
        <v>17.940000000000001</v>
      </c>
      <c r="CD319" s="9">
        <v>37000</v>
      </c>
      <c r="CE319" s="9">
        <v>27270</v>
      </c>
      <c r="CF319" s="16" t="s">
        <v>1101</v>
      </c>
      <c r="CG319" s="27">
        <v>44522</v>
      </c>
      <c r="CH319" s="16" t="s">
        <v>375</v>
      </c>
      <c r="CI319" s="16" t="s">
        <v>1099</v>
      </c>
      <c r="CJ319" s="9">
        <v>462</v>
      </c>
      <c r="CK319" s="9">
        <v>342</v>
      </c>
      <c r="CL319" s="9">
        <v>379</v>
      </c>
      <c r="CM319" s="9">
        <v>386</v>
      </c>
      <c r="CN319" s="9">
        <v>454959</v>
      </c>
      <c r="CO319" s="42">
        <v>20.420000000000002</v>
      </c>
      <c r="CP319" s="9">
        <v>0.22</v>
      </c>
      <c r="CQ319" s="9">
        <v>21.57</v>
      </c>
      <c r="CR319" s="44">
        <v>-7.5925340082252397E-3</v>
      </c>
      <c r="CS319" s="44">
        <v>-4.8528965726418001E-3</v>
      </c>
      <c r="CT319" s="16">
        <v>833173</v>
      </c>
      <c r="CU319" s="9">
        <v>202.12</v>
      </c>
      <c r="CV319" s="9">
        <v>15.13</v>
      </c>
      <c r="CW319" s="9">
        <v>13.36</v>
      </c>
      <c r="CX319" s="16">
        <v>156</v>
      </c>
      <c r="CY319" s="16">
        <v>699840000</v>
      </c>
      <c r="CZ319" s="16">
        <v>81592593</v>
      </c>
      <c r="DA319" s="16">
        <v>173973143</v>
      </c>
      <c r="DB319" s="16">
        <v>21540444690</v>
      </c>
      <c r="DC319" s="16">
        <v>26269944690</v>
      </c>
      <c r="DD319" s="16">
        <v>683173</v>
      </c>
      <c r="DE319" s="16">
        <v>833173</v>
      </c>
      <c r="DF319" s="16">
        <v>264</v>
      </c>
      <c r="DG319" s="16">
        <v>151</v>
      </c>
      <c r="DH319" s="16">
        <v>0.468995337975816</v>
      </c>
      <c r="DI319" s="16">
        <v>4729500000</v>
      </c>
      <c r="DJ319" s="16">
        <v>4729500000</v>
      </c>
      <c r="DK319" s="16">
        <v>150000</v>
      </c>
      <c r="DL319" s="16">
        <v>1</v>
      </c>
      <c r="DM319" s="16"/>
      <c r="DN319" s="16"/>
      <c r="DO319" s="16"/>
      <c r="DP319" s="16"/>
      <c r="DQ319" s="16">
        <v>0.82</v>
      </c>
      <c r="DR319" s="16"/>
      <c r="DS319" s="16"/>
      <c r="DT319" s="16"/>
      <c r="DU319" s="48" t="s">
        <v>929</v>
      </c>
      <c r="DV319" s="9">
        <v>252.2</v>
      </c>
      <c r="DW319" s="16" t="s">
        <v>1082</v>
      </c>
      <c r="DX319" s="9">
        <v>622.20000000000005</v>
      </c>
      <c r="DY319" s="16" t="s">
        <v>4274</v>
      </c>
      <c r="DZ319" s="9">
        <v>576.20000000000005</v>
      </c>
      <c r="EA319" s="16" t="s">
        <v>4274</v>
      </c>
      <c r="EB319" s="9">
        <v>578.29999999999995</v>
      </c>
      <c r="EC319" s="16" t="s">
        <v>4274</v>
      </c>
      <c r="ED319" s="9">
        <v>35.4</v>
      </c>
      <c r="EE319" s="16" t="s">
        <v>4274</v>
      </c>
      <c r="EF319" s="9">
        <v>28.8</v>
      </c>
      <c r="EG319" s="16" t="s">
        <v>4274</v>
      </c>
      <c r="EH319" s="9">
        <v>6.5</v>
      </c>
      <c r="EI319" s="16" t="s">
        <v>4274</v>
      </c>
      <c r="EJ319" s="9">
        <v>1.03</v>
      </c>
      <c r="EK319" s="16">
        <v>0.94</v>
      </c>
      <c r="EL319" s="16">
        <v>1.41</v>
      </c>
      <c r="EM319" s="16">
        <v>20.6</v>
      </c>
      <c r="EN319" s="16" t="s">
        <v>372</v>
      </c>
      <c r="EO319" s="16">
        <v>19.5</v>
      </c>
      <c r="EP319" s="16" t="s">
        <v>372</v>
      </c>
      <c r="EQ319" s="16">
        <v>1.05</v>
      </c>
      <c r="ER319" s="16">
        <v>1.03</v>
      </c>
      <c r="ES319" s="16">
        <v>-1.08</v>
      </c>
      <c r="ET319" s="16">
        <v>92.61</v>
      </c>
      <c r="EU319" s="49">
        <v>92.94</v>
      </c>
      <c r="EV319" s="16">
        <v>7.3900000000000006</v>
      </c>
      <c r="EW319" s="49">
        <v>7.0600000000000023</v>
      </c>
      <c r="EX319" s="16">
        <v>-2.1</v>
      </c>
      <c r="EY319" s="16" t="s">
        <v>4274</v>
      </c>
      <c r="EZ319" s="9">
        <v>-6.4</v>
      </c>
      <c r="FA319" s="16" t="s">
        <v>4274</v>
      </c>
      <c r="FB319" s="16">
        <v>-2.2999999999999998</v>
      </c>
      <c r="FC319" s="16" t="s">
        <v>4274</v>
      </c>
      <c r="FK319"/>
      <c r="FL319"/>
      <c r="FM319"/>
      <c r="FN319"/>
      <c r="FO319"/>
      <c r="FP319"/>
      <c r="FQ319"/>
    </row>
    <row r="320" spans="1:173" x14ac:dyDescent="0.2">
      <c r="A320" s="16" t="s">
        <v>48</v>
      </c>
      <c r="B320" s="16" t="s">
        <v>900</v>
      </c>
      <c r="C320" s="16"/>
      <c r="D320" s="16"/>
      <c r="E320" s="16"/>
      <c r="F320" s="18"/>
      <c r="G320" s="16"/>
      <c r="H320" s="16"/>
      <c r="I320" s="16" t="s">
        <v>4718</v>
      </c>
      <c r="J320" s="16" t="s">
        <v>1082</v>
      </c>
      <c r="K320" s="16" t="s">
        <v>4719</v>
      </c>
      <c r="L320" s="16" t="s">
        <v>1083</v>
      </c>
      <c r="M320" s="9">
        <v>38516</v>
      </c>
      <c r="N320" s="9">
        <v>7.0000000000000007E-2</v>
      </c>
      <c r="O320" s="9">
        <v>38515</v>
      </c>
      <c r="P320" s="9">
        <v>7.0000000000000007E-2</v>
      </c>
      <c r="Q320" s="9">
        <v>0.01</v>
      </c>
      <c r="R320" s="44"/>
      <c r="S320" s="9">
        <v>38513</v>
      </c>
      <c r="T320" s="9">
        <v>38513</v>
      </c>
      <c r="U320" s="9">
        <v>38518</v>
      </c>
      <c r="V320" s="16" t="s">
        <v>5517</v>
      </c>
      <c r="W320" s="16" t="s">
        <v>5518</v>
      </c>
      <c r="X320" s="16" t="s">
        <v>5519</v>
      </c>
      <c r="Y320" s="9">
        <v>0.95</v>
      </c>
      <c r="Z320" s="9">
        <v>1.01</v>
      </c>
      <c r="AA320" s="9">
        <v>160</v>
      </c>
      <c r="AB320" s="16" t="s">
        <v>1082</v>
      </c>
      <c r="AC320" s="9">
        <v>124.2</v>
      </c>
      <c r="AD320" s="16" t="s">
        <v>1082</v>
      </c>
      <c r="AE320" s="9">
        <v>1.29</v>
      </c>
      <c r="AF320" s="9">
        <v>1.29</v>
      </c>
      <c r="AG320" s="9">
        <v>1.4</v>
      </c>
      <c r="AH320" s="16">
        <v>34.43</v>
      </c>
      <c r="AI320" s="49">
        <v>30.47</v>
      </c>
      <c r="AJ320" s="9">
        <v>65.569999999999993</v>
      </c>
      <c r="AK320" s="9">
        <v>69.53</v>
      </c>
      <c r="AL320" s="9">
        <v>10.4</v>
      </c>
      <c r="AM320" s="16" t="s">
        <v>1083</v>
      </c>
      <c r="AN320" s="9">
        <v>40.299999999999997</v>
      </c>
      <c r="AO320" s="16" t="s">
        <v>1083</v>
      </c>
      <c r="AP320" s="9">
        <v>0.31</v>
      </c>
      <c r="AQ320" s="9">
        <v>0.68</v>
      </c>
      <c r="AR320" s="9" t="s">
        <v>4269</v>
      </c>
      <c r="AS320" s="44">
        <v>0</v>
      </c>
      <c r="AT320" s="16" t="s">
        <v>896</v>
      </c>
      <c r="AU320" s="9">
        <v>1.03</v>
      </c>
      <c r="AV320" s="32"/>
      <c r="AW320" s="30"/>
      <c r="AX320" s="47"/>
      <c r="AY320" s="16" t="s">
        <v>897</v>
      </c>
      <c r="AZ320" s="9">
        <v>0</v>
      </c>
      <c r="BA320" s="9">
        <v>100</v>
      </c>
      <c r="BB320" s="9">
        <v>38000</v>
      </c>
      <c r="BC320" s="16">
        <v>100</v>
      </c>
      <c r="BD320" s="16">
        <v>100</v>
      </c>
      <c r="BE320" s="16" t="s">
        <v>4264</v>
      </c>
      <c r="BF320" s="9"/>
      <c r="BG320" s="9"/>
      <c r="BH320" s="9"/>
      <c r="BI320" s="18"/>
      <c r="BJ320" s="9"/>
      <c r="BK320" s="9">
        <v>19.09</v>
      </c>
      <c r="BL320" s="16" t="s">
        <v>1082</v>
      </c>
      <c r="BM320" s="9">
        <v>14.04</v>
      </c>
      <c r="BN320" s="16" t="s">
        <v>1082</v>
      </c>
      <c r="BO320" s="9">
        <v>73.510000000000005</v>
      </c>
      <c r="BP320" s="16" t="s">
        <v>1083</v>
      </c>
      <c r="BQ320" s="9">
        <v>54.06</v>
      </c>
      <c r="BR320" s="16" t="s">
        <v>1083</v>
      </c>
      <c r="BS320" s="9">
        <v>19.45</v>
      </c>
      <c r="BT320" s="16" t="s">
        <v>1083</v>
      </c>
      <c r="BU320" s="9">
        <v>2784</v>
      </c>
      <c r="BV320" s="9">
        <v>565</v>
      </c>
      <c r="BW320" s="9">
        <v>644</v>
      </c>
      <c r="BX320" s="9">
        <v>1.08</v>
      </c>
      <c r="BY320" s="9">
        <v>100</v>
      </c>
      <c r="BZ320" s="9">
        <v>38300</v>
      </c>
      <c r="CA320" s="9">
        <v>38518</v>
      </c>
      <c r="CB320" s="9">
        <v>2.78</v>
      </c>
      <c r="CC320" s="9">
        <v>0</v>
      </c>
      <c r="CD320" s="9">
        <v>38494</v>
      </c>
      <c r="CE320" s="9">
        <v>36600</v>
      </c>
      <c r="CF320" s="16"/>
      <c r="CG320" s="27"/>
      <c r="CH320" s="16"/>
      <c r="CI320" s="16"/>
      <c r="CJ320" s="9"/>
      <c r="CK320" s="9"/>
      <c r="CL320" s="9"/>
      <c r="CM320" s="9"/>
      <c r="CN320" s="9"/>
      <c r="CO320" s="42"/>
      <c r="CP320" s="9"/>
      <c r="CQ320" s="9"/>
      <c r="CR320" s="44"/>
      <c r="CS320" s="44"/>
      <c r="CT320" s="16"/>
      <c r="CU320" s="9"/>
      <c r="CV320" s="9">
        <v>823.87</v>
      </c>
      <c r="CW320" s="9"/>
      <c r="CX320" s="16"/>
      <c r="CY320" s="16">
        <v>1000000000</v>
      </c>
      <c r="CZ320" s="16">
        <v>1599906283</v>
      </c>
      <c r="DA320" s="16">
        <v>1242032198</v>
      </c>
      <c r="DB320" s="16">
        <v>903947050000</v>
      </c>
      <c r="DC320" s="16">
        <v>799868735800</v>
      </c>
      <c r="DD320" s="16">
        <v>23470000</v>
      </c>
      <c r="DE320" s="16">
        <v>20767720</v>
      </c>
      <c r="DF320" s="16">
        <v>565</v>
      </c>
      <c r="DG320" s="16">
        <v>644</v>
      </c>
      <c r="DH320" s="16">
        <v>1.28813591594185</v>
      </c>
      <c r="DI320" s="16">
        <v>95637687758</v>
      </c>
      <c r="DJ320" s="16">
        <v>1721478379650</v>
      </c>
      <c r="DK320" s="16">
        <v>44696310</v>
      </c>
      <c r="DL320" s="16">
        <v>18</v>
      </c>
      <c r="DM320" s="16">
        <v>130396906703</v>
      </c>
      <c r="DN320" s="16">
        <v>1825556693850</v>
      </c>
      <c r="DO320" s="16">
        <v>47398590</v>
      </c>
      <c r="DP320" s="16">
        <v>14</v>
      </c>
      <c r="DQ320" s="16">
        <v>1.1299999999999999</v>
      </c>
      <c r="DR320" s="16">
        <v>0.94</v>
      </c>
      <c r="DS320" s="16">
        <v>0.53</v>
      </c>
      <c r="DT320" s="16">
        <v>0.44</v>
      </c>
      <c r="DU320" s="48" t="s">
        <v>900</v>
      </c>
      <c r="DV320" s="9">
        <v>612.79999999999995</v>
      </c>
      <c r="DW320" s="16" t="s">
        <v>1082</v>
      </c>
      <c r="DX320" s="9">
        <v>949</v>
      </c>
      <c r="DY320" s="16" t="s">
        <v>4274</v>
      </c>
      <c r="DZ320" s="9">
        <v>425.3</v>
      </c>
      <c r="EA320" s="16" t="s">
        <v>4274</v>
      </c>
      <c r="EB320" s="9">
        <v>346.2</v>
      </c>
      <c r="EC320" s="16" t="s">
        <v>4274</v>
      </c>
      <c r="ED320" s="9">
        <v>412.8</v>
      </c>
      <c r="EE320" s="16" t="s">
        <v>4274</v>
      </c>
      <c r="EF320" s="9">
        <v>202</v>
      </c>
      <c r="EG320" s="16" t="s">
        <v>4274</v>
      </c>
      <c r="EH320" s="9">
        <v>210.8</v>
      </c>
      <c r="EI320" s="16" t="s">
        <v>4274</v>
      </c>
      <c r="EJ320" s="9">
        <v>0.1</v>
      </c>
      <c r="EK320" s="16">
        <v>0.7</v>
      </c>
      <c r="EL320" s="16">
        <v>0.74</v>
      </c>
      <c r="EM320" s="16">
        <v>97.9</v>
      </c>
      <c r="EN320" s="16" t="s">
        <v>372</v>
      </c>
      <c r="EO320" s="16">
        <v>66.5</v>
      </c>
      <c r="EP320" s="16" t="s">
        <v>372</v>
      </c>
      <c r="EQ320" s="16">
        <v>1.47</v>
      </c>
      <c r="ER320" s="16">
        <v>1.48</v>
      </c>
      <c r="ES320" s="16">
        <v>-1.28</v>
      </c>
      <c r="ET320" s="16">
        <v>44.81</v>
      </c>
      <c r="EU320" s="49">
        <v>36.479999999999997</v>
      </c>
      <c r="EV320" s="16">
        <v>55.19</v>
      </c>
      <c r="EW320" s="49">
        <v>63.52</v>
      </c>
      <c r="EX320" s="16">
        <v>79.099999999999994</v>
      </c>
      <c r="EY320" s="16" t="s">
        <v>4274</v>
      </c>
      <c r="EZ320" s="9">
        <v>184</v>
      </c>
      <c r="FA320" s="16" t="s">
        <v>4274</v>
      </c>
      <c r="FB320" s="16">
        <v>-96.3</v>
      </c>
      <c r="FC320" s="16" t="s">
        <v>4274</v>
      </c>
      <c r="FK320"/>
      <c r="FL320"/>
      <c r="FM320"/>
      <c r="FN320"/>
      <c r="FO320"/>
      <c r="FP320"/>
      <c r="FQ320"/>
    </row>
    <row r="321" spans="1:173" x14ac:dyDescent="0.2">
      <c r="A321" s="16" t="s">
        <v>803</v>
      </c>
      <c r="B321" s="16" t="s">
        <v>802</v>
      </c>
      <c r="C321" s="16" t="s">
        <v>1218</v>
      </c>
      <c r="D321" s="16" t="s">
        <v>1220</v>
      </c>
      <c r="E321" s="16" t="s">
        <v>1219</v>
      </c>
      <c r="F321" s="18">
        <v>44443.52034800926</v>
      </c>
      <c r="G321" s="16" t="s">
        <v>1225</v>
      </c>
      <c r="H321" s="16" t="s">
        <v>1226</v>
      </c>
      <c r="I321" s="16" t="s">
        <v>921</v>
      </c>
      <c r="J321" s="16" t="s">
        <v>1082</v>
      </c>
      <c r="K321" s="16" t="s">
        <v>1117</v>
      </c>
      <c r="L321" s="16" t="s">
        <v>1083</v>
      </c>
      <c r="M321" s="9">
        <v>37810</v>
      </c>
      <c r="N321" s="9">
        <v>5</v>
      </c>
      <c r="O321" s="9">
        <v>37810</v>
      </c>
      <c r="P321" s="9">
        <v>5</v>
      </c>
      <c r="Q321" s="9">
        <v>0</v>
      </c>
      <c r="R321" s="44">
        <v>0.59309999999999996</v>
      </c>
      <c r="S321" s="9">
        <v>37810</v>
      </c>
      <c r="T321" s="9">
        <v>37810</v>
      </c>
      <c r="U321" s="9">
        <v>37810</v>
      </c>
      <c r="V321" s="16" t="s">
        <v>4457</v>
      </c>
      <c r="W321" s="16" t="s">
        <v>5520</v>
      </c>
      <c r="X321" s="16" t="s">
        <v>5521</v>
      </c>
      <c r="Y321" s="9">
        <v>0.97</v>
      </c>
      <c r="Z321" s="9">
        <v>1.49</v>
      </c>
      <c r="AA321" s="9">
        <v>30.1</v>
      </c>
      <c r="AB321" s="16" t="s">
        <v>1082</v>
      </c>
      <c r="AC321" s="9">
        <v>8.9</v>
      </c>
      <c r="AD321" s="16" t="s">
        <v>1082</v>
      </c>
      <c r="AE321" s="9">
        <v>3.37</v>
      </c>
      <c r="AF321" s="9">
        <v>3.37</v>
      </c>
      <c r="AG321" s="9">
        <v>1.19</v>
      </c>
      <c r="AH321" s="16">
        <v>100</v>
      </c>
      <c r="AI321" s="49">
        <v>15.21</v>
      </c>
      <c r="AJ321" s="9">
        <v>0</v>
      </c>
      <c r="AK321" s="9">
        <v>84.789999999999992</v>
      </c>
      <c r="AL321" s="9">
        <v>10.199999999999999</v>
      </c>
      <c r="AM321" s="16" t="s">
        <v>1083</v>
      </c>
      <c r="AN321" s="9">
        <v>802.2</v>
      </c>
      <c r="AO321" s="16" t="s">
        <v>1082</v>
      </c>
      <c r="AP321" s="9">
        <v>2.16</v>
      </c>
      <c r="AQ321" s="9">
        <v>24.05</v>
      </c>
      <c r="AR321" s="9" t="s">
        <v>4269</v>
      </c>
      <c r="AS321" s="44">
        <v>0</v>
      </c>
      <c r="AT321" s="16" t="s">
        <v>896</v>
      </c>
      <c r="AU321" s="9">
        <v>1.37</v>
      </c>
      <c r="AV321" s="32">
        <v>1.5922559999999999E-2</v>
      </c>
      <c r="AW321" s="30">
        <v>2.68463328275164E-2</v>
      </c>
      <c r="AX321" s="47">
        <v>7.64</v>
      </c>
      <c r="AY321" s="16" t="s">
        <v>897</v>
      </c>
      <c r="AZ321" s="9">
        <v>0</v>
      </c>
      <c r="BA321" s="9">
        <v>100</v>
      </c>
      <c r="BB321" s="9">
        <v>26530</v>
      </c>
      <c r="BC321" s="16">
        <v>73.459999999999994</v>
      </c>
      <c r="BD321" s="16">
        <v>69.430000000000007</v>
      </c>
      <c r="BE321" s="16" t="s">
        <v>4265</v>
      </c>
      <c r="BF321" s="9">
        <v>97800</v>
      </c>
      <c r="BG321" s="9">
        <v>91853</v>
      </c>
      <c r="BH321" s="9">
        <v>37810</v>
      </c>
      <c r="BI321" s="18">
        <v>44111</v>
      </c>
      <c r="BJ321" s="9">
        <v>-58.8</v>
      </c>
      <c r="BK321" s="9">
        <v>41.8</v>
      </c>
      <c r="BL321" s="16" t="s">
        <v>1084</v>
      </c>
      <c r="BM321" s="9">
        <v>0</v>
      </c>
      <c r="BN321" s="16"/>
      <c r="BO321" s="9">
        <v>157.41</v>
      </c>
      <c r="BP321" s="16" t="s">
        <v>1082</v>
      </c>
      <c r="BQ321" s="9">
        <v>0</v>
      </c>
      <c r="BR321" s="16"/>
      <c r="BS321" s="9">
        <v>157.41</v>
      </c>
      <c r="BT321" s="16" t="s">
        <v>1082</v>
      </c>
      <c r="BU321" s="9">
        <v>727</v>
      </c>
      <c r="BV321" s="9">
        <v>400</v>
      </c>
      <c r="BW321" s="9">
        <v>205</v>
      </c>
      <c r="BX321" s="9">
        <v>1.53</v>
      </c>
      <c r="BY321" s="9">
        <v>90.18</v>
      </c>
      <c r="BZ321" s="9">
        <v>31110</v>
      </c>
      <c r="CA321" s="9">
        <v>37810</v>
      </c>
      <c r="CB321" s="9">
        <v>46.72</v>
      </c>
      <c r="CC321" s="9">
        <v>0</v>
      </c>
      <c r="CD321" s="9">
        <v>39120</v>
      </c>
      <c r="CE321" s="9">
        <v>25770</v>
      </c>
      <c r="CF321" s="16" t="s">
        <v>1106</v>
      </c>
      <c r="CG321" s="27">
        <v>44612</v>
      </c>
      <c r="CH321" s="16" t="s">
        <v>375</v>
      </c>
      <c r="CI321" s="16" t="s">
        <v>1099</v>
      </c>
      <c r="CJ321" s="9">
        <v>367</v>
      </c>
      <c r="CK321" s="9">
        <v>288</v>
      </c>
      <c r="CL321" s="9">
        <v>177</v>
      </c>
      <c r="CM321" s="9">
        <v>260</v>
      </c>
      <c r="CN321" s="9">
        <v>416551</v>
      </c>
      <c r="CO321" s="42">
        <v>100</v>
      </c>
      <c r="CP321" s="9">
        <v>0.08</v>
      </c>
      <c r="CQ321" s="9">
        <v>7.93</v>
      </c>
      <c r="CR321" s="44">
        <v>0</v>
      </c>
      <c r="CS321" s="44">
        <v>0</v>
      </c>
      <c r="CT321" s="16">
        <v>3184512</v>
      </c>
      <c r="CU321" s="9">
        <v>13.46</v>
      </c>
      <c r="CV321" s="9">
        <v>13.9</v>
      </c>
      <c r="CW321" s="9">
        <v>0.97</v>
      </c>
      <c r="CX321" s="16">
        <v>2810</v>
      </c>
      <c r="CY321" s="16">
        <v>200000000</v>
      </c>
      <c r="CZ321" s="16">
        <v>301015996</v>
      </c>
      <c r="DA321" s="16">
        <v>89362920</v>
      </c>
      <c r="DB321" s="16">
        <v>120406398720</v>
      </c>
      <c r="DC321" s="16">
        <v>18319398720</v>
      </c>
      <c r="DD321" s="16">
        <v>3184512</v>
      </c>
      <c r="DE321" s="16">
        <v>484512</v>
      </c>
      <c r="DF321" s="16">
        <v>400</v>
      </c>
      <c r="DG321" s="16">
        <v>205</v>
      </c>
      <c r="DH321" s="16">
        <v>3.3684664288051498</v>
      </c>
      <c r="DI321" s="16"/>
      <c r="DJ321" s="16"/>
      <c r="DK321" s="16"/>
      <c r="DL321" s="16"/>
      <c r="DM321" s="16">
        <v>51043500000</v>
      </c>
      <c r="DN321" s="16">
        <v>102087000000</v>
      </c>
      <c r="DO321" s="16">
        <v>2700000</v>
      </c>
      <c r="DP321" s="16">
        <v>2</v>
      </c>
      <c r="DQ321" s="16">
        <v>6.57</v>
      </c>
      <c r="DR321" s="16"/>
      <c r="DS321" s="16"/>
      <c r="DT321" s="16"/>
      <c r="DU321" s="48" t="s">
        <v>802</v>
      </c>
      <c r="DV321" s="9">
        <v>68.3</v>
      </c>
      <c r="DW321" s="16" t="s">
        <v>1082</v>
      </c>
      <c r="DX321" s="9">
        <v>196</v>
      </c>
      <c r="DY321" s="16" t="s">
        <v>4274</v>
      </c>
      <c r="DZ321" s="9">
        <v>187.7</v>
      </c>
      <c r="EA321" s="16" t="s">
        <v>4274</v>
      </c>
      <c r="EB321" s="9">
        <v>107.2</v>
      </c>
      <c r="EC321" s="16" t="s">
        <v>4274</v>
      </c>
      <c r="ED321" s="9">
        <v>10.1</v>
      </c>
      <c r="EE321" s="16" t="s">
        <v>4274</v>
      </c>
      <c r="EF321" s="9">
        <v>148.30000000000001</v>
      </c>
      <c r="EG321" s="16" t="s">
        <v>4274</v>
      </c>
      <c r="EH321" s="9">
        <v>-138.19999999999999</v>
      </c>
      <c r="EI321" s="16" t="s">
        <v>4274</v>
      </c>
      <c r="EJ321" s="9">
        <v>2.79</v>
      </c>
      <c r="EK321" s="16">
        <v>1.49</v>
      </c>
      <c r="EL321" s="16">
        <v>2.44</v>
      </c>
      <c r="EM321" s="16">
        <v>42.7</v>
      </c>
      <c r="EN321" s="16" t="s">
        <v>372</v>
      </c>
      <c r="EO321" s="16">
        <v>27.9</v>
      </c>
      <c r="EP321" s="16" t="s">
        <v>372</v>
      </c>
      <c r="EQ321" s="16">
        <v>1.53</v>
      </c>
      <c r="ER321" s="16">
        <v>1.18</v>
      </c>
      <c r="ES321" s="16">
        <v>1.0900000000000001</v>
      </c>
      <c r="ET321" s="16">
        <v>95.76</v>
      </c>
      <c r="EU321" s="49">
        <v>54.71</v>
      </c>
      <c r="EV321" s="16">
        <v>4.2399999999999949</v>
      </c>
      <c r="EW321" s="49">
        <v>45.29</v>
      </c>
      <c r="EX321" s="16">
        <v>80.400000000000006</v>
      </c>
      <c r="EY321" s="16" t="s">
        <v>4274</v>
      </c>
      <c r="EZ321" s="9">
        <v>24.7</v>
      </c>
      <c r="FA321" s="16" t="s">
        <v>4274</v>
      </c>
      <c r="FB321" s="16">
        <v>9.6</v>
      </c>
      <c r="FC321" s="16" t="s">
        <v>4274</v>
      </c>
      <c r="FK321"/>
      <c r="FL321"/>
      <c r="FM321"/>
      <c r="FN321"/>
      <c r="FO321"/>
      <c r="FP321"/>
      <c r="FQ321"/>
    </row>
    <row r="322" spans="1:173" x14ac:dyDescent="0.2">
      <c r="A322" s="16" t="s">
        <v>568</v>
      </c>
      <c r="B322" s="16" t="s">
        <v>898</v>
      </c>
      <c r="C322" s="16" t="s">
        <v>1218</v>
      </c>
      <c r="D322" s="16" t="s">
        <v>1228</v>
      </c>
      <c r="E322" s="16" t="s">
        <v>1219</v>
      </c>
      <c r="F322" s="18">
        <v>44443.520831886577</v>
      </c>
      <c r="G322" s="16" t="s">
        <v>1221</v>
      </c>
      <c r="H322" s="16" t="s">
        <v>1222</v>
      </c>
      <c r="I322" s="16" t="s">
        <v>4788</v>
      </c>
      <c r="J322" s="16" t="s">
        <v>1082</v>
      </c>
      <c r="K322" s="16" t="s">
        <v>4310</v>
      </c>
      <c r="L322" s="16" t="s">
        <v>1083</v>
      </c>
      <c r="M322" s="9">
        <v>4950</v>
      </c>
      <c r="N322" s="9">
        <v>2.27</v>
      </c>
      <c r="O322" s="9">
        <v>4948</v>
      </c>
      <c r="P322" s="9">
        <v>2.23</v>
      </c>
      <c r="Q322" s="9">
        <v>3.92</v>
      </c>
      <c r="R322" s="44">
        <v>0.36659999999999998</v>
      </c>
      <c r="S322" s="9">
        <v>4930</v>
      </c>
      <c r="T322" s="9">
        <v>4850</v>
      </c>
      <c r="U322" s="9">
        <v>5040</v>
      </c>
      <c r="V322" s="16" t="s">
        <v>3492</v>
      </c>
      <c r="W322" s="16" t="s">
        <v>5052</v>
      </c>
      <c r="X322" s="16" t="s">
        <v>4646</v>
      </c>
      <c r="Y322" s="9">
        <v>0.98</v>
      </c>
      <c r="Z322" s="9">
        <v>0.95</v>
      </c>
      <c r="AA322" s="9">
        <v>16.3</v>
      </c>
      <c r="AB322" s="16" t="s">
        <v>1082</v>
      </c>
      <c r="AC322" s="9">
        <v>22.7</v>
      </c>
      <c r="AD322" s="16" t="s">
        <v>1082</v>
      </c>
      <c r="AE322" s="9">
        <v>0.72</v>
      </c>
      <c r="AF322" s="9">
        <v>-1.39</v>
      </c>
      <c r="AG322" s="9">
        <v>-1.51</v>
      </c>
      <c r="AH322" s="16">
        <v>67.83</v>
      </c>
      <c r="AI322" s="49">
        <v>64.22</v>
      </c>
      <c r="AJ322" s="9">
        <v>32.17</v>
      </c>
      <c r="AK322" s="9">
        <v>35.78</v>
      </c>
      <c r="AL322" s="9">
        <v>989.7</v>
      </c>
      <c r="AM322" s="16" t="s">
        <v>1082</v>
      </c>
      <c r="AN322" s="9">
        <v>-4.7</v>
      </c>
      <c r="AO322" s="16" t="s">
        <v>1083</v>
      </c>
      <c r="AP322" s="9">
        <v>-6.25</v>
      </c>
      <c r="AQ322" s="9">
        <v>-7.65</v>
      </c>
      <c r="AR322" s="9" t="s">
        <v>4269</v>
      </c>
      <c r="AS322" s="44">
        <v>4.0000000000000002E-4</v>
      </c>
      <c r="AT322" s="16" t="s">
        <v>896</v>
      </c>
      <c r="AU322" s="9">
        <v>1.01</v>
      </c>
      <c r="AV322" s="32">
        <v>1.85379619765295E-3</v>
      </c>
      <c r="AW322" s="30">
        <v>5.05672721672926E-3</v>
      </c>
      <c r="AX322" s="47">
        <v>4.63</v>
      </c>
      <c r="AY322" s="16" t="s">
        <v>897</v>
      </c>
      <c r="AZ322" s="9">
        <v>93</v>
      </c>
      <c r="BA322" s="9">
        <v>36</v>
      </c>
      <c r="BB322" s="9">
        <v>4660</v>
      </c>
      <c r="BC322" s="16">
        <v>49.46</v>
      </c>
      <c r="BD322" s="16">
        <v>47.65</v>
      </c>
      <c r="BE322" s="16" t="s">
        <v>4265</v>
      </c>
      <c r="BF322" s="9">
        <v>7370</v>
      </c>
      <c r="BG322" s="9">
        <v>7504</v>
      </c>
      <c r="BH322" s="9">
        <v>4948</v>
      </c>
      <c r="BI322" s="18">
        <v>44052</v>
      </c>
      <c r="BJ322" s="9">
        <v>-34.1</v>
      </c>
      <c r="BK322" s="9">
        <v>115.58</v>
      </c>
      <c r="BL322" s="16" t="s">
        <v>1084</v>
      </c>
      <c r="BM322" s="9">
        <v>818.83</v>
      </c>
      <c r="BN322" s="16" t="s">
        <v>1084</v>
      </c>
      <c r="BO322" s="9">
        <v>56.9</v>
      </c>
      <c r="BP322" s="16" t="s">
        <v>1082</v>
      </c>
      <c r="BQ322" s="9">
        <v>406.12</v>
      </c>
      <c r="BR322" s="16" t="s">
        <v>1082</v>
      </c>
      <c r="BS322" s="9">
        <v>-349.22</v>
      </c>
      <c r="BT322" s="16" t="s">
        <v>1082</v>
      </c>
      <c r="BU322" s="9">
        <v>2903</v>
      </c>
      <c r="BV322" s="9">
        <v>1160</v>
      </c>
      <c r="BW322" s="9">
        <v>789</v>
      </c>
      <c r="BX322" s="9">
        <v>1.1299999999999999</v>
      </c>
      <c r="BY322" s="9">
        <v>63.57</v>
      </c>
      <c r="BZ322" s="9">
        <v>4660</v>
      </c>
      <c r="CA322" s="9">
        <v>5470</v>
      </c>
      <c r="CB322" s="9">
        <v>11.56</v>
      </c>
      <c r="CC322" s="9">
        <v>11.11</v>
      </c>
      <c r="CD322" s="9">
        <v>5500</v>
      </c>
      <c r="CE322" s="9">
        <v>3990</v>
      </c>
      <c r="CF322" s="16"/>
      <c r="CG322" s="27"/>
      <c r="CH322" s="16"/>
      <c r="CI322" s="16"/>
      <c r="CJ322" s="9">
        <v>57</v>
      </c>
      <c r="CK322" s="9">
        <v>53</v>
      </c>
      <c r="CL322" s="9">
        <v>49</v>
      </c>
      <c r="CM322" s="9">
        <v>42</v>
      </c>
      <c r="CN322" s="9">
        <v>12170294</v>
      </c>
      <c r="CO322" s="42">
        <v>20.68</v>
      </c>
      <c r="CP322" s="9">
        <v>1.51</v>
      </c>
      <c r="CQ322" s="9">
        <v>2.77</v>
      </c>
      <c r="CR322" s="44">
        <v>4.05679513184584E-3</v>
      </c>
      <c r="CS322" s="44">
        <v>4.1322314049586798E-4</v>
      </c>
      <c r="CT322" s="16">
        <v>56403110</v>
      </c>
      <c r="CU322" s="9">
        <v>6.62</v>
      </c>
      <c r="CV322" s="9">
        <v>6.87</v>
      </c>
      <c r="CW322" s="9">
        <v>0.96</v>
      </c>
      <c r="CX322" s="16">
        <v>747</v>
      </c>
      <c r="CY322" s="16">
        <v>30425734000</v>
      </c>
      <c r="CZ322" s="16">
        <v>163186878</v>
      </c>
      <c r="DA322" s="16">
        <v>227139451</v>
      </c>
      <c r="DB322" s="16">
        <v>189296778988</v>
      </c>
      <c r="DC322" s="16">
        <v>179213027128</v>
      </c>
      <c r="DD322" s="16">
        <v>38257231</v>
      </c>
      <c r="DE322" s="16">
        <v>36219286</v>
      </c>
      <c r="DF322" s="16">
        <v>1160</v>
      </c>
      <c r="DG322" s="16">
        <v>789</v>
      </c>
      <c r="DH322" s="16">
        <v>0.71844356971700196</v>
      </c>
      <c r="DI322" s="16">
        <v>22446452323</v>
      </c>
      <c r="DJ322" s="16">
        <v>89785809292</v>
      </c>
      <c r="DK322" s="16">
        <v>18145879</v>
      </c>
      <c r="DL322" s="16">
        <v>4</v>
      </c>
      <c r="DM322" s="16">
        <v>12483695144</v>
      </c>
      <c r="DN322" s="16">
        <v>99869561152</v>
      </c>
      <c r="DO322" s="16">
        <v>20183824</v>
      </c>
      <c r="DP322" s="16">
        <v>8</v>
      </c>
      <c r="DQ322" s="16">
        <v>1.06</v>
      </c>
      <c r="DR322" s="16">
        <v>0.9</v>
      </c>
      <c r="DS322" s="16">
        <v>2.11</v>
      </c>
      <c r="DT322" s="16">
        <v>1.79</v>
      </c>
      <c r="DU322" s="48" t="s">
        <v>898</v>
      </c>
      <c r="DV322" s="9">
        <v>2.9</v>
      </c>
      <c r="DW322" s="16" t="s">
        <v>1083</v>
      </c>
      <c r="DX322" s="9">
        <v>727.7</v>
      </c>
      <c r="DY322" s="16" t="s">
        <v>4274</v>
      </c>
      <c r="DZ322" s="9">
        <v>597.20000000000005</v>
      </c>
      <c r="EA322" s="16" t="s">
        <v>4274</v>
      </c>
      <c r="EB322" s="9">
        <v>554.6</v>
      </c>
      <c r="EC322" s="16" t="s">
        <v>4274</v>
      </c>
      <c r="ED322" s="9">
        <v>17.3</v>
      </c>
      <c r="EE322" s="16" t="s">
        <v>4274</v>
      </c>
      <c r="EF322" s="9">
        <v>3.9</v>
      </c>
      <c r="EG322" s="16" t="s">
        <v>4274</v>
      </c>
      <c r="EH322" s="9">
        <v>13.4</v>
      </c>
      <c r="EI322" s="16" t="s">
        <v>4274</v>
      </c>
      <c r="EJ322" s="9">
        <v>2.1</v>
      </c>
      <c r="EK322" s="16">
        <v>0.97</v>
      </c>
      <c r="EL322" s="16">
        <v>1.1399999999999999</v>
      </c>
      <c r="EM322" s="16">
        <v>18.7</v>
      </c>
      <c r="EN322" s="16" t="s">
        <v>372</v>
      </c>
      <c r="EO322" s="16">
        <v>19.8</v>
      </c>
      <c r="EP322" s="16" t="s">
        <v>372</v>
      </c>
      <c r="EQ322" s="16">
        <v>-1.06</v>
      </c>
      <c r="ER322" s="16">
        <v>-1.36</v>
      </c>
      <c r="ES322" s="16">
        <v>-1.21</v>
      </c>
      <c r="ET322" s="16">
        <v>82.07</v>
      </c>
      <c r="EU322" s="49">
        <v>76.22</v>
      </c>
      <c r="EV322" s="16">
        <v>17.930000000000007</v>
      </c>
      <c r="EW322" s="49">
        <v>23.78</v>
      </c>
      <c r="EX322" s="16">
        <v>42.6</v>
      </c>
      <c r="EY322" s="16" t="s">
        <v>4274</v>
      </c>
      <c r="EZ322" s="9">
        <v>-85.7</v>
      </c>
      <c r="FA322" s="16" t="s">
        <v>4274</v>
      </c>
      <c r="FB322" s="16">
        <v>-36.700000000000003</v>
      </c>
      <c r="FC322" s="16" t="s">
        <v>4274</v>
      </c>
      <c r="FK322"/>
      <c r="FL322"/>
      <c r="FM322"/>
      <c r="FN322"/>
      <c r="FO322"/>
      <c r="FP322"/>
      <c r="FQ322"/>
    </row>
    <row r="323" spans="1:173" x14ac:dyDescent="0.2">
      <c r="A323" s="16" t="s">
        <v>755</v>
      </c>
      <c r="B323" s="16" t="s">
        <v>796</v>
      </c>
      <c r="C323" s="16" t="s">
        <v>1218</v>
      </c>
      <c r="D323" s="16" t="s">
        <v>1228</v>
      </c>
      <c r="E323" s="16" t="s">
        <v>1219</v>
      </c>
      <c r="F323" s="18">
        <v>44443.520779814811</v>
      </c>
      <c r="G323" s="16" t="s">
        <v>1221</v>
      </c>
      <c r="H323" s="16" t="s">
        <v>1226</v>
      </c>
      <c r="I323" s="16" t="s">
        <v>1159</v>
      </c>
      <c r="J323" s="16" t="s">
        <v>1082</v>
      </c>
      <c r="K323" s="16" t="s">
        <v>55</v>
      </c>
      <c r="L323" s="16" t="s">
        <v>1083</v>
      </c>
      <c r="M323" s="9">
        <v>2980</v>
      </c>
      <c r="N323" s="9">
        <v>-3.03</v>
      </c>
      <c r="O323" s="9">
        <v>3041</v>
      </c>
      <c r="P323" s="9">
        <v>-1.04</v>
      </c>
      <c r="Q323" s="9">
        <v>7.55</v>
      </c>
      <c r="R323" s="44">
        <v>0.2092</v>
      </c>
      <c r="S323" s="9">
        <v>3164</v>
      </c>
      <c r="T323" s="9">
        <v>2942</v>
      </c>
      <c r="U323" s="9">
        <v>3164</v>
      </c>
      <c r="V323" s="16" t="s">
        <v>5522</v>
      </c>
      <c r="W323" s="16" t="s">
        <v>5523</v>
      </c>
      <c r="X323" s="16" t="s">
        <v>5524</v>
      </c>
      <c r="Y323" s="9">
        <v>0.8</v>
      </c>
      <c r="Z323" s="9">
        <v>1.24</v>
      </c>
      <c r="AA323" s="9">
        <v>9.8000000000000007</v>
      </c>
      <c r="AB323" s="16" t="s">
        <v>1082</v>
      </c>
      <c r="AC323" s="9">
        <v>12.4</v>
      </c>
      <c r="AD323" s="16" t="s">
        <v>1082</v>
      </c>
      <c r="AE323" s="9">
        <v>0.79</v>
      </c>
      <c r="AF323" s="9">
        <v>-1.26</v>
      </c>
      <c r="AG323" s="9">
        <v>1.06</v>
      </c>
      <c r="AH323" s="16">
        <v>100</v>
      </c>
      <c r="AI323" s="49">
        <v>100</v>
      </c>
      <c r="AJ323" s="9">
        <v>0</v>
      </c>
      <c r="AK323" s="9">
        <v>0</v>
      </c>
      <c r="AL323" s="9">
        <v>0</v>
      </c>
      <c r="AM323" s="16"/>
      <c r="AN323" s="9">
        <v>253.2</v>
      </c>
      <c r="AO323" s="16" t="s">
        <v>1082</v>
      </c>
      <c r="AP323" s="9">
        <v>-3.53</v>
      </c>
      <c r="AQ323" s="9">
        <v>15.77</v>
      </c>
      <c r="AR323" s="9" t="s">
        <v>4270</v>
      </c>
      <c r="AS323" s="44">
        <v>-1.9900000000000001E-2</v>
      </c>
      <c r="AT323" s="16" t="s">
        <v>896</v>
      </c>
      <c r="AU323" s="9">
        <v>1.1399999999999999</v>
      </c>
      <c r="AV323" s="32">
        <v>1.4038947024428E-3</v>
      </c>
      <c r="AW323" s="30">
        <v>6.71077773634224E-3</v>
      </c>
      <c r="AX323" s="47">
        <v>2.71</v>
      </c>
      <c r="AY323" s="16" t="s">
        <v>897</v>
      </c>
      <c r="AZ323" s="9">
        <v>0</v>
      </c>
      <c r="BA323" s="9">
        <v>79</v>
      </c>
      <c r="BB323" s="9">
        <v>2183</v>
      </c>
      <c r="BC323" s="16">
        <v>33.840000000000003</v>
      </c>
      <c r="BD323" s="16">
        <v>35.82</v>
      </c>
      <c r="BE323" s="16" t="s">
        <v>4266</v>
      </c>
      <c r="BF323" s="9">
        <v>100140</v>
      </c>
      <c r="BG323" s="9">
        <v>5134</v>
      </c>
      <c r="BH323" s="9">
        <v>3041</v>
      </c>
      <c r="BI323" s="18">
        <v>44052</v>
      </c>
      <c r="BJ323" s="9">
        <v>-40.799999999999997</v>
      </c>
      <c r="BK323" s="9">
        <v>193.92</v>
      </c>
      <c r="BL323" s="16" t="s">
        <v>1084</v>
      </c>
      <c r="BM323" s="9">
        <v>90.94</v>
      </c>
      <c r="BN323" s="16" t="s">
        <v>1084</v>
      </c>
      <c r="BO323" s="9">
        <v>57.6</v>
      </c>
      <c r="BP323" s="16" t="s">
        <v>1082</v>
      </c>
      <c r="BQ323" s="9">
        <v>27.13</v>
      </c>
      <c r="BR323" s="16" t="s">
        <v>1082</v>
      </c>
      <c r="BS323" s="9">
        <v>30.46</v>
      </c>
      <c r="BT323" s="16" t="s">
        <v>1082</v>
      </c>
      <c r="BU323" s="9">
        <v>1007</v>
      </c>
      <c r="BV323" s="9">
        <v>409</v>
      </c>
      <c r="BW323" s="9">
        <v>324</v>
      </c>
      <c r="BX323" s="9">
        <v>0.96</v>
      </c>
      <c r="BY323" s="9">
        <v>6.94</v>
      </c>
      <c r="BZ323" s="9">
        <v>2630</v>
      </c>
      <c r="CA323" s="9">
        <v>3240</v>
      </c>
      <c r="CB323" s="9">
        <v>41.23</v>
      </c>
      <c r="CC323" s="9">
        <v>8.7200000000000006</v>
      </c>
      <c r="CD323" s="9">
        <v>14640</v>
      </c>
      <c r="CE323" s="9">
        <v>2110</v>
      </c>
      <c r="CF323" s="16" t="s">
        <v>1098</v>
      </c>
      <c r="CG323" s="27">
        <v>44471</v>
      </c>
      <c r="CH323" s="16" t="s">
        <v>375</v>
      </c>
      <c r="CI323" s="16" t="s">
        <v>1099</v>
      </c>
      <c r="CJ323" s="9">
        <v>585</v>
      </c>
      <c r="CK323" s="9">
        <v>497</v>
      </c>
      <c r="CL323" s="9">
        <v>572</v>
      </c>
      <c r="CM323" s="9">
        <v>539</v>
      </c>
      <c r="CN323" s="9">
        <v>4881224</v>
      </c>
      <c r="CO323" s="42">
        <v>13.69</v>
      </c>
      <c r="CP323" s="9">
        <v>0.28999999999999998</v>
      </c>
      <c r="CQ323" s="9">
        <v>1.42</v>
      </c>
      <c r="CR323" s="44">
        <v>-5.8154235145385598E-2</v>
      </c>
      <c r="CS323" s="44">
        <v>-1.9850309144158799E-2</v>
      </c>
      <c r="CT323" s="16">
        <v>13222995</v>
      </c>
      <c r="CU323" s="9">
        <v>12.7</v>
      </c>
      <c r="CV323" s="9">
        <v>16.41</v>
      </c>
      <c r="CW323" s="9">
        <v>0.77</v>
      </c>
      <c r="CX323" s="16">
        <v>239.53</v>
      </c>
      <c r="CY323" s="16">
        <v>9418794000</v>
      </c>
      <c r="CZ323" s="16">
        <v>98315715</v>
      </c>
      <c r="DA323" s="16">
        <v>124108419</v>
      </c>
      <c r="DB323" s="16">
        <v>40211127795</v>
      </c>
      <c r="DC323" s="16">
        <v>40211127795</v>
      </c>
      <c r="DD323" s="16">
        <v>13222995</v>
      </c>
      <c r="DE323" s="16">
        <v>13222995</v>
      </c>
      <c r="DF323" s="16">
        <v>409</v>
      </c>
      <c r="DG323" s="16">
        <v>324</v>
      </c>
      <c r="DH323" s="16">
        <v>0.79217603279597004</v>
      </c>
      <c r="DI323" s="16"/>
      <c r="DJ323" s="16"/>
      <c r="DK323" s="16"/>
      <c r="DL323" s="16"/>
      <c r="DM323" s="16"/>
      <c r="DN323" s="16"/>
      <c r="DO323" s="16"/>
      <c r="DP323" s="16"/>
      <c r="DQ323" s="16">
        <v>1</v>
      </c>
      <c r="DR323" s="16"/>
      <c r="DS323" s="16"/>
      <c r="DT323" s="16"/>
      <c r="DU323" s="48" t="s">
        <v>796</v>
      </c>
      <c r="DV323" s="9">
        <v>127.4</v>
      </c>
      <c r="DW323" s="16" t="s">
        <v>1082</v>
      </c>
      <c r="DX323" s="9">
        <v>65</v>
      </c>
      <c r="DY323" s="16" t="s">
        <v>4274</v>
      </c>
      <c r="DZ323" s="9">
        <v>63.7</v>
      </c>
      <c r="EA323" s="16" t="s">
        <v>4274</v>
      </c>
      <c r="EB323" s="9">
        <v>56.4</v>
      </c>
      <c r="EC323" s="16" t="s">
        <v>4274</v>
      </c>
      <c r="ED323" s="9">
        <v>6</v>
      </c>
      <c r="EE323" s="16" t="s">
        <v>4274</v>
      </c>
      <c r="EF323" s="9">
        <v>9</v>
      </c>
      <c r="EG323" s="16" t="s">
        <v>4274</v>
      </c>
      <c r="EH323" s="9">
        <v>-3</v>
      </c>
      <c r="EI323" s="16" t="s">
        <v>4274</v>
      </c>
      <c r="EJ323" s="9">
        <v>0.23</v>
      </c>
      <c r="EK323" s="16">
        <v>0.56999999999999995</v>
      </c>
      <c r="EL323" s="16">
        <v>0.86</v>
      </c>
      <c r="EM323" s="16">
        <v>11.6</v>
      </c>
      <c r="EN323" s="16" t="s">
        <v>372</v>
      </c>
      <c r="EO323" s="16">
        <v>13.9</v>
      </c>
      <c r="EP323" s="16" t="s">
        <v>372</v>
      </c>
      <c r="EQ323" s="16">
        <v>-1.19</v>
      </c>
      <c r="ER323" s="16">
        <v>-1.34</v>
      </c>
      <c r="ES323" s="16">
        <v>-1.1100000000000001</v>
      </c>
      <c r="ET323" s="16">
        <v>97.95</v>
      </c>
      <c r="EU323" s="49">
        <v>86.63</v>
      </c>
      <c r="EV323" s="16">
        <v>2.0499999999999972</v>
      </c>
      <c r="EW323" s="49">
        <v>13.370000000000005</v>
      </c>
      <c r="EX323" s="16">
        <v>7.4</v>
      </c>
      <c r="EY323" s="16" t="s">
        <v>4274</v>
      </c>
      <c r="EZ323" s="9">
        <v>-6</v>
      </c>
      <c r="FA323" s="16" t="s">
        <v>4274</v>
      </c>
      <c r="FB323" s="16">
        <v>90.7</v>
      </c>
      <c r="FC323" s="16" t="s">
        <v>372</v>
      </c>
      <c r="FK323"/>
      <c r="FL323"/>
      <c r="FM323"/>
      <c r="FN323"/>
      <c r="FO323"/>
      <c r="FP323"/>
      <c r="FQ323"/>
    </row>
    <row r="324" spans="1:173" x14ac:dyDescent="0.2">
      <c r="A324" s="16" t="s">
        <v>258</v>
      </c>
      <c r="B324" s="16" t="s">
        <v>915</v>
      </c>
      <c r="C324" s="16" t="s">
        <v>1218</v>
      </c>
      <c r="D324" s="16" t="s">
        <v>1220</v>
      </c>
      <c r="E324" s="16" t="s">
        <v>1219</v>
      </c>
      <c r="F324" s="18">
        <v>44443.520679317131</v>
      </c>
      <c r="G324" s="16" t="s">
        <v>1229</v>
      </c>
      <c r="H324" s="16" t="s">
        <v>1222</v>
      </c>
      <c r="I324" s="16" t="s">
        <v>2260</v>
      </c>
      <c r="J324" s="16" t="s">
        <v>1084</v>
      </c>
      <c r="K324" s="16" t="s">
        <v>982</v>
      </c>
      <c r="L324" s="16" t="s">
        <v>1083</v>
      </c>
      <c r="M324" s="9">
        <v>49650</v>
      </c>
      <c r="N324" s="9">
        <v>-1.25</v>
      </c>
      <c r="O324" s="9">
        <v>50240</v>
      </c>
      <c r="P324" s="9">
        <v>-0.08</v>
      </c>
      <c r="Q324" s="9">
        <v>7.1</v>
      </c>
      <c r="R324" s="44">
        <v>0.1072</v>
      </c>
      <c r="S324" s="9">
        <v>52410</v>
      </c>
      <c r="T324" s="9">
        <v>49000</v>
      </c>
      <c r="U324" s="9">
        <v>52480</v>
      </c>
      <c r="V324" s="16" t="s">
        <v>5525</v>
      </c>
      <c r="W324" s="16" t="s">
        <v>2977</v>
      </c>
      <c r="X324" s="16" t="s">
        <v>5526</v>
      </c>
      <c r="Y324" s="9">
        <v>0.6</v>
      </c>
      <c r="Z324" s="9">
        <v>1.02</v>
      </c>
      <c r="AA324" s="9">
        <v>11.5</v>
      </c>
      <c r="AB324" s="16" t="s">
        <v>1082</v>
      </c>
      <c r="AC324" s="9">
        <v>13.2</v>
      </c>
      <c r="AD324" s="16" t="s">
        <v>1082</v>
      </c>
      <c r="AE324" s="9">
        <v>0.88</v>
      </c>
      <c r="AF324" s="9">
        <v>-1.1399999999999999</v>
      </c>
      <c r="AG324" s="9">
        <v>-1.5</v>
      </c>
      <c r="AH324" s="16">
        <v>97.19</v>
      </c>
      <c r="AI324" s="49">
        <v>99.83</v>
      </c>
      <c r="AJ324" s="9">
        <v>2.8100000000000023</v>
      </c>
      <c r="AK324" s="9">
        <v>0.17000000000000171</v>
      </c>
      <c r="AL324" s="9">
        <v>-50.3</v>
      </c>
      <c r="AM324" s="16" t="s">
        <v>1082</v>
      </c>
      <c r="AN324" s="9">
        <v>-780.4</v>
      </c>
      <c r="AO324" s="16" t="s">
        <v>1082</v>
      </c>
      <c r="AP324" s="9">
        <v>-0.56000000000000005</v>
      </c>
      <c r="AQ324" s="9">
        <v>14.56</v>
      </c>
      <c r="AR324" s="9" t="s">
        <v>4269</v>
      </c>
      <c r="AS324" s="44">
        <v>-1.17E-2</v>
      </c>
      <c r="AT324" s="16" t="s">
        <v>896</v>
      </c>
      <c r="AU324" s="9">
        <v>0.9</v>
      </c>
      <c r="AV324" s="32">
        <v>9.6475E-4</v>
      </c>
      <c r="AW324" s="30">
        <v>8.9995335820895507E-3</v>
      </c>
      <c r="AX324" s="47">
        <v>1.27</v>
      </c>
      <c r="AY324" s="16" t="s">
        <v>897</v>
      </c>
      <c r="AZ324" s="9">
        <v>7</v>
      </c>
      <c r="BA324" s="9">
        <v>100</v>
      </c>
      <c r="BB324" s="9">
        <v>40000</v>
      </c>
      <c r="BC324" s="16">
        <v>71.790000000000006</v>
      </c>
      <c r="BD324" s="16">
        <v>75.23</v>
      </c>
      <c r="BE324" s="16" t="s">
        <v>4266</v>
      </c>
      <c r="BF324" s="9">
        <v>65020</v>
      </c>
      <c r="BG324" s="9">
        <v>61573</v>
      </c>
      <c r="BH324" s="9">
        <v>50240</v>
      </c>
      <c r="BI324" s="18">
        <v>44247</v>
      </c>
      <c r="BJ324" s="9">
        <v>-18.399999999999999</v>
      </c>
      <c r="BK324" s="9">
        <v>11.74</v>
      </c>
      <c r="BL324" s="16" t="s">
        <v>1084</v>
      </c>
      <c r="BM324" s="9">
        <v>10.4</v>
      </c>
      <c r="BN324" s="16" t="s">
        <v>1084</v>
      </c>
      <c r="BO324" s="9">
        <v>57.71</v>
      </c>
      <c r="BP324" s="16" t="s">
        <v>1082</v>
      </c>
      <c r="BQ324" s="9">
        <v>51.79</v>
      </c>
      <c r="BR324" s="16" t="s">
        <v>1082</v>
      </c>
      <c r="BS324" s="9">
        <v>5.92</v>
      </c>
      <c r="BT324" s="16" t="s">
        <v>1082</v>
      </c>
      <c r="BU324" s="9">
        <v>430</v>
      </c>
      <c r="BV324" s="9">
        <v>160</v>
      </c>
      <c r="BW324" s="9">
        <v>144</v>
      </c>
      <c r="BX324" s="9">
        <v>0.7</v>
      </c>
      <c r="BY324" s="9">
        <v>93.78</v>
      </c>
      <c r="BZ324" s="9">
        <v>44120</v>
      </c>
      <c r="CA324" s="9">
        <v>52480</v>
      </c>
      <c r="CB324" s="9">
        <v>30.55</v>
      </c>
      <c r="CC324" s="9">
        <v>2.57</v>
      </c>
      <c r="CD324" s="9">
        <v>50930</v>
      </c>
      <c r="CE324" s="9">
        <v>30350</v>
      </c>
      <c r="CF324" s="16"/>
      <c r="CG324" s="27"/>
      <c r="CH324" s="16"/>
      <c r="CI324" s="16"/>
      <c r="CJ324" s="9">
        <v>345</v>
      </c>
      <c r="CK324" s="9">
        <v>417</v>
      </c>
      <c r="CL324" s="9">
        <v>419</v>
      </c>
      <c r="CM324" s="9">
        <v>408</v>
      </c>
      <c r="CN324" s="9">
        <v>298329</v>
      </c>
      <c r="CO324" s="42">
        <v>12.7</v>
      </c>
      <c r="CP324" s="9">
        <v>0.2</v>
      </c>
      <c r="CQ324" s="9">
        <v>18.940000000000001</v>
      </c>
      <c r="CR324" s="44">
        <v>-5.2661705781339399E-2</v>
      </c>
      <c r="CS324" s="44">
        <v>-1.1734287987271301E-2</v>
      </c>
      <c r="CT324" s="16">
        <v>378182</v>
      </c>
      <c r="CU324" s="9">
        <v>12.72</v>
      </c>
      <c r="CV324" s="9">
        <v>13.16</v>
      </c>
      <c r="CW324" s="9">
        <v>0.97</v>
      </c>
      <c r="CX324" s="16">
        <v>3950</v>
      </c>
      <c r="CY324" s="16">
        <v>392000000</v>
      </c>
      <c r="CZ324" s="16">
        <v>115406932</v>
      </c>
      <c r="DA324" s="16">
        <v>131718464</v>
      </c>
      <c r="DB324" s="16">
        <v>18465109120</v>
      </c>
      <c r="DC324" s="16">
        <v>18967458880</v>
      </c>
      <c r="DD324" s="16">
        <v>367538</v>
      </c>
      <c r="DE324" s="16">
        <v>377537</v>
      </c>
      <c r="DF324" s="16">
        <v>160</v>
      </c>
      <c r="DG324" s="16">
        <v>144</v>
      </c>
      <c r="DH324" s="16">
        <v>0.87616366373661903</v>
      </c>
      <c r="DI324" s="16">
        <v>534754560</v>
      </c>
      <c r="DJ324" s="16">
        <v>534754560</v>
      </c>
      <c r="DK324" s="16">
        <v>10644</v>
      </c>
      <c r="DL324" s="16">
        <v>1</v>
      </c>
      <c r="DM324" s="16">
        <v>32404800</v>
      </c>
      <c r="DN324" s="16">
        <v>32404800</v>
      </c>
      <c r="DO324" s="16">
        <v>645</v>
      </c>
      <c r="DP324" s="16">
        <v>1</v>
      </c>
      <c r="DQ324" s="16">
        <v>0.97</v>
      </c>
      <c r="DR324" s="16">
        <v>16.5</v>
      </c>
      <c r="DS324" s="16">
        <v>34.53</v>
      </c>
      <c r="DT324" s="16">
        <v>585.33000000000004</v>
      </c>
      <c r="DU324" s="48" t="s">
        <v>915</v>
      </c>
      <c r="DV324" s="9">
        <v>215.8</v>
      </c>
      <c r="DW324" s="16" t="s">
        <v>1082</v>
      </c>
      <c r="DX324" s="9">
        <v>420.6</v>
      </c>
      <c r="DY324" s="16" t="s">
        <v>4274</v>
      </c>
      <c r="DZ324" s="9">
        <v>316.89999999999998</v>
      </c>
      <c r="EA324" s="16" t="s">
        <v>4274</v>
      </c>
      <c r="EB324" s="9">
        <v>321.3</v>
      </c>
      <c r="EC324" s="16" t="s">
        <v>4274</v>
      </c>
      <c r="ED324" s="9">
        <v>21.5</v>
      </c>
      <c r="EE324" s="16" t="s">
        <v>4274</v>
      </c>
      <c r="EF324" s="9">
        <v>7.8</v>
      </c>
      <c r="EG324" s="16" t="s">
        <v>4274</v>
      </c>
      <c r="EH324" s="9">
        <v>13.6</v>
      </c>
      <c r="EI324" s="16" t="s">
        <v>4274</v>
      </c>
      <c r="EJ324" s="9">
        <v>1.85</v>
      </c>
      <c r="EK324" s="16">
        <v>1.01</v>
      </c>
      <c r="EL324" s="16">
        <v>1.43</v>
      </c>
      <c r="EM324" s="16">
        <v>14.7</v>
      </c>
      <c r="EN324" s="16" t="s">
        <v>372</v>
      </c>
      <c r="EO324" s="16">
        <v>17.399999999999999</v>
      </c>
      <c r="EP324" s="16" t="s">
        <v>372</v>
      </c>
      <c r="EQ324" s="16">
        <v>-1.18</v>
      </c>
      <c r="ER324" s="16">
        <v>-1.1000000000000001</v>
      </c>
      <c r="ES324" s="16">
        <v>1.06</v>
      </c>
      <c r="ET324" s="16">
        <v>75.34</v>
      </c>
      <c r="EU324" s="49">
        <v>76.41</v>
      </c>
      <c r="EV324" s="16">
        <v>24.659999999999997</v>
      </c>
      <c r="EW324" s="49">
        <v>23.590000000000003</v>
      </c>
      <c r="EX324" s="16">
        <v>-5.3</v>
      </c>
      <c r="EY324" s="16" t="s">
        <v>4274</v>
      </c>
      <c r="EZ324" s="9">
        <v>-11.9</v>
      </c>
      <c r="FA324" s="16" t="s">
        <v>4274</v>
      </c>
      <c r="FB324" s="16">
        <v>-14.9</v>
      </c>
      <c r="FC324" s="16" t="s">
        <v>4274</v>
      </c>
      <c r="FK324"/>
      <c r="FL324"/>
      <c r="FM324"/>
      <c r="FN324"/>
      <c r="FO324"/>
      <c r="FP324"/>
      <c r="FQ324"/>
    </row>
    <row r="325" spans="1:173" x14ac:dyDescent="0.2">
      <c r="A325" s="16" t="s">
        <v>174</v>
      </c>
      <c r="B325" s="16" t="s">
        <v>820</v>
      </c>
      <c r="C325" s="16" t="s">
        <v>1218</v>
      </c>
      <c r="D325" s="16" t="s">
        <v>1220</v>
      </c>
      <c r="E325" s="16" t="s">
        <v>1219</v>
      </c>
      <c r="F325" s="18">
        <v>44443.520742048611</v>
      </c>
      <c r="G325" s="16" t="s">
        <v>1229</v>
      </c>
      <c r="H325" s="16" t="s">
        <v>1222</v>
      </c>
      <c r="I325" s="16" t="s">
        <v>4793</v>
      </c>
      <c r="J325" s="16" t="s">
        <v>1082</v>
      </c>
      <c r="K325" s="16" t="s">
        <v>1042</v>
      </c>
      <c r="L325" s="16" t="s">
        <v>1083</v>
      </c>
      <c r="M325" s="9">
        <v>2530</v>
      </c>
      <c r="N325" s="9">
        <v>1.81</v>
      </c>
      <c r="O325" s="9">
        <v>2565</v>
      </c>
      <c r="P325" s="9">
        <v>3.22</v>
      </c>
      <c r="Q325" s="9">
        <v>3.9</v>
      </c>
      <c r="R325" s="44">
        <v>0.47949999999999998</v>
      </c>
      <c r="S325" s="9">
        <v>2595</v>
      </c>
      <c r="T325" s="9">
        <v>2511</v>
      </c>
      <c r="U325" s="9">
        <v>2609</v>
      </c>
      <c r="V325" s="16" t="s">
        <v>5527</v>
      </c>
      <c r="W325" s="16" t="s">
        <v>4608</v>
      </c>
      <c r="X325" s="16" t="s">
        <v>5528</v>
      </c>
      <c r="Y325" s="9">
        <v>0.67</v>
      </c>
      <c r="Z325" s="9">
        <v>0.86</v>
      </c>
      <c r="AA325" s="9">
        <v>14.1</v>
      </c>
      <c r="AB325" s="16" t="s">
        <v>1082</v>
      </c>
      <c r="AC325" s="9">
        <v>12.2</v>
      </c>
      <c r="AD325" s="16" t="s">
        <v>1082</v>
      </c>
      <c r="AE325" s="9">
        <v>1.1499999999999999</v>
      </c>
      <c r="AF325" s="9">
        <v>1.1499999999999999</v>
      </c>
      <c r="AG325" s="9">
        <v>1.03</v>
      </c>
      <c r="AH325" s="16">
        <v>99.64</v>
      </c>
      <c r="AI325" s="49">
        <v>99.12</v>
      </c>
      <c r="AJ325" s="9">
        <v>0.35999999999999943</v>
      </c>
      <c r="AK325" s="9">
        <v>0.87999999999999545</v>
      </c>
      <c r="AL325" s="9">
        <v>33.5</v>
      </c>
      <c r="AM325" s="16" t="s">
        <v>1082</v>
      </c>
      <c r="AN325" s="9">
        <v>-603.1</v>
      </c>
      <c r="AO325" s="16" t="s">
        <v>1082</v>
      </c>
      <c r="AP325" s="9">
        <v>-0.9</v>
      </c>
      <c r="AQ325" s="9">
        <v>7.89</v>
      </c>
      <c r="AR325" s="9" t="s">
        <v>4269</v>
      </c>
      <c r="AS325" s="44">
        <v>-1.41E-2</v>
      </c>
      <c r="AT325" s="16" t="s">
        <v>896</v>
      </c>
      <c r="AU325" s="9">
        <v>0.78</v>
      </c>
      <c r="AV325" s="32">
        <v>5.2003076123362602E-3</v>
      </c>
      <c r="AW325" s="30">
        <v>1.08452713500235E-2</v>
      </c>
      <c r="AX325" s="47">
        <v>4.09</v>
      </c>
      <c r="AY325" s="16" t="s">
        <v>897</v>
      </c>
      <c r="AZ325" s="9">
        <v>0</v>
      </c>
      <c r="BA325" s="9">
        <v>100</v>
      </c>
      <c r="BB325" s="9">
        <v>2121</v>
      </c>
      <c r="BC325" s="16">
        <v>66.75</v>
      </c>
      <c r="BD325" s="16">
        <v>66.010000000000005</v>
      </c>
      <c r="BE325" s="16" t="s">
        <v>4265</v>
      </c>
      <c r="BF325" s="9">
        <v>17910</v>
      </c>
      <c r="BG325" s="9">
        <v>7202</v>
      </c>
      <c r="BH325" s="9">
        <v>2565</v>
      </c>
      <c r="BI325" s="18">
        <v>44032</v>
      </c>
      <c r="BJ325" s="9">
        <v>-64.400000000000006</v>
      </c>
      <c r="BK325" s="9">
        <v>82.04</v>
      </c>
      <c r="BL325" s="16" t="s">
        <v>1084</v>
      </c>
      <c r="BM325" s="9">
        <v>527.97</v>
      </c>
      <c r="BN325" s="16" t="s">
        <v>1084</v>
      </c>
      <c r="BO325" s="9">
        <v>20.72</v>
      </c>
      <c r="BP325" s="16" t="s">
        <v>1082</v>
      </c>
      <c r="BQ325" s="9">
        <v>135.55000000000001</v>
      </c>
      <c r="BR325" s="16" t="s">
        <v>1082</v>
      </c>
      <c r="BS325" s="9">
        <v>-114.84</v>
      </c>
      <c r="BT325" s="16" t="s">
        <v>1082</v>
      </c>
      <c r="BU325" s="9">
        <v>1346</v>
      </c>
      <c r="BV325" s="9">
        <v>448</v>
      </c>
      <c r="BW325" s="9">
        <v>514</v>
      </c>
      <c r="BX325" s="9">
        <v>0.7</v>
      </c>
      <c r="BY325" s="9">
        <v>94.81</v>
      </c>
      <c r="BZ325" s="9">
        <v>2230</v>
      </c>
      <c r="CA325" s="9">
        <v>2609</v>
      </c>
      <c r="CB325" s="9">
        <v>31.08</v>
      </c>
      <c r="CC325" s="9">
        <v>2.17</v>
      </c>
      <c r="CD325" s="9">
        <v>2585</v>
      </c>
      <c r="CE325" s="9">
        <v>1525</v>
      </c>
      <c r="CF325" s="16"/>
      <c r="CG325" s="27"/>
      <c r="CH325" s="16"/>
      <c r="CI325" s="16"/>
      <c r="CJ325" s="9">
        <v>209</v>
      </c>
      <c r="CK325" s="9">
        <v>185</v>
      </c>
      <c r="CL325" s="9">
        <v>269</v>
      </c>
      <c r="CM325" s="9">
        <v>241</v>
      </c>
      <c r="CN325" s="9">
        <v>6036217</v>
      </c>
      <c r="CO325" s="42">
        <v>100</v>
      </c>
      <c r="CP325" s="9">
        <v>0.12</v>
      </c>
      <c r="CQ325" s="9">
        <v>3.45</v>
      </c>
      <c r="CR325" s="44">
        <v>-2.50481695568401E-2</v>
      </c>
      <c r="CS325" s="44">
        <v>-1.4084507042253501E-2</v>
      </c>
      <c r="CT325" s="16">
        <v>24689597</v>
      </c>
      <c r="CU325" s="9">
        <v>19.440000000000001</v>
      </c>
      <c r="CV325" s="9">
        <v>-9.94</v>
      </c>
      <c r="CW325" s="9">
        <v>-1.96</v>
      </c>
      <c r="CX325" s="16">
        <v>131.91999999999999</v>
      </c>
      <c r="CY325" s="16">
        <v>4747718566</v>
      </c>
      <c r="CZ325" s="16">
        <v>140843674</v>
      </c>
      <c r="DA325" s="16">
        <v>122119505</v>
      </c>
      <c r="DB325" s="16">
        <v>63097966305</v>
      </c>
      <c r="DC325" s="16">
        <v>62769425715</v>
      </c>
      <c r="DD325" s="16">
        <v>24599597</v>
      </c>
      <c r="DE325" s="16">
        <v>24471511</v>
      </c>
      <c r="DF325" s="16">
        <v>448</v>
      </c>
      <c r="DG325" s="16">
        <v>514</v>
      </c>
      <c r="DH325" s="16">
        <v>1.15332660413257</v>
      </c>
      <c r="DI325" s="16">
        <v>230850000</v>
      </c>
      <c r="DJ325" s="16">
        <v>230850000</v>
      </c>
      <c r="DK325" s="16">
        <v>90000</v>
      </c>
      <c r="DL325" s="16">
        <v>1</v>
      </c>
      <c r="DM325" s="16">
        <v>279695295</v>
      </c>
      <c r="DN325" s="16">
        <v>559390590</v>
      </c>
      <c r="DO325" s="16">
        <v>218086</v>
      </c>
      <c r="DP325" s="16">
        <v>2</v>
      </c>
      <c r="DQ325" s="16">
        <v>1.01</v>
      </c>
      <c r="DR325" s="16">
        <v>0.41</v>
      </c>
      <c r="DS325" s="16">
        <v>273.33</v>
      </c>
      <c r="DT325" s="16">
        <v>112.21</v>
      </c>
      <c r="DU325" s="48" t="s">
        <v>820</v>
      </c>
      <c r="DV325" s="9">
        <v>2.2000000000000002</v>
      </c>
      <c r="DW325" s="16" t="s">
        <v>1083</v>
      </c>
      <c r="DX325" s="9">
        <v>682.4</v>
      </c>
      <c r="DY325" s="16" t="s">
        <v>4274</v>
      </c>
      <c r="DZ325" s="9">
        <v>655.29999999999995</v>
      </c>
      <c r="EA325" s="16" t="s">
        <v>4274</v>
      </c>
      <c r="EB325" s="9">
        <v>642</v>
      </c>
      <c r="EC325" s="16" t="s">
        <v>4274</v>
      </c>
      <c r="ED325" s="9">
        <v>79.900000000000006</v>
      </c>
      <c r="EE325" s="16" t="s">
        <v>4274</v>
      </c>
      <c r="EF325" s="9">
        <v>3.9</v>
      </c>
      <c r="EG325" s="16" t="s">
        <v>4274</v>
      </c>
      <c r="EH325" s="9">
        <v>76</v>
      </c>
      <c r="EI325" s="16" t="s">
        <v>4274</v>
      </c>
      <c r="EJ325" s="9">
        <v>3.11</v>
      </c>
      <c r="EK325" s="16">
        <v>0.71</v>
      </c>
      <c r="EL325" s="16">
        <v>0.91</v>
      </c>
      <c r="EM325" s="16">
        <v>16.8</v>
      </c>
      <c r="EN325" s="16" t="s">
        <v>372</v>
      </c>
      <c r="EO325" s="16">
        <v>18.399999999999999</v>
      </c>
      <c r="EP325" s="16" t="s">
        <v>372</v>
      </c>
      <c r="EQ325" s="16">
        <v>-1.0900000000000001</v>
      </c>
      <c r="ER325" s="16">
        <v>-1.3</v>
      </c>
      <c r="ES325" s="16">
        <v>-1.1000000000000001</v>
      </c>
      <c r="ET325" s="16">
        <v>96.04</v>
      </c>
      <c r="EU325" s="49">
        <v>94.08</v>
      </c>
      <c r="EV325" s="16">
        <v>3.9599999999999937</v>
      </c>
      <c r="EW325" s="49">
        <v>5.9200000000000017</v>
      </c>
      <c r="EX325" s="16">
        <v>13.3</v>
      </c>
      <c r="EY325" s="16" t="s">
        <v>4274</v>
      </c>
      <c r="EZ325" s="9">
        <v>-60.7</v>
      </c>
      <c r="FA325" s="16" t="s">
        <v>4274</v>
      </c>
      <c r="FB325" s="16">
        <v>-10.5</v>
      </c>
      <c r="FC325" s="16" t="s">
        <v>4274</v>
      </c>
      <c r="FK325"/>
      <c r="FL325"/>
      <c r="FM325"/>
      <c r="FN325"/>
      <c r="FO325"/>
      <c r="FP325"/>
      <c r="FQ325"/>
    </row>
    <row r="326" spans="1:173" x14ac:dyDescent="0.2">
      <c r="A326" s="16" t="s">
        <v>714</v>
      </c>
      <c r="B326" s="16" t="s">
        <v>820</v>
      </c>
      <c r="C326" s="16" t="s">
        <v>1218</v>
      </c>
      <c r="D326" s="16" t="s">
        <v>1220</v>
      </c>
      <c r="E326" s="16" t="s">
        <v>1219</v>
      </c>
      <c r="F326" s="18">
        <v>44443.514436608799</v>
      </c>
      <c r="G326" s="16" t="s">
        <v>1221</v>
      </c>
      <c r="H326" s="16" t="s">
        <v>1222</v>
      </c>
      <c r="I326" s="16" t="s">
        <v>797</v>
      </c>
      <c r="J326" s="16" t="s">
        <v>1082</v>
      </c>
      <c r="K326" s="16" t="s">
        <v>2143</v>
      </c>
      <c r="L326" s="16" t="s">
        <v>1083</v>
      </c>
      <c r="M326" s="9">
        <v>68020</v>
      </c>
      <c r="N326" s="9">
        <v>4.99</v>
      </c>
      <c r="O326" s="9">
        <v>66970</v>
      </c>
      <c r="P326" s="9">
        <v>3.36</v>
      </c>
      <c r="Q326" s="9">
        <v>7.87</v>
      </c>
      <c r="R326" s="44">
        <v>0.1188</v>
      </c>
      <c r="S326" s="9">
        <v>68020</v>
      </c>
      <c r="T326" s="9">
        <v>63060</v>
      </c>
      <c r="U326" s="9">
        <v>68020</v>
      </c>
      <c r="V326" s="16" t="s">
        <v>5529</v>
      </c>
      <c r="W326" s="16" t="s">
        <v>5530</v>
      </c>
      <c r="X326" s="16" t="s">
        <v>5531</v>
      </c>
      <c r="Y326" s="9">
        <v>2.08</v>
      </c>
      <c r="Z326" s="9">
        <v>3.27</v>
      </c>
      <c r="AA326" s="9">
        <v>25</v>
      </c>
      <c r="AB326" s="16" t="s">
        <v>1082</v>
      </c>
      <c r="AC326" s="9">
        <v>27.5</v>
      </c>
      <c r="AD326" s="16" t="s">
        <v>1082</v>
      </c>
      <c r="AE326" s="9"/>
      <c r="AF326" s="9">
        <v>-1.1000000000000001</v>
      </c>
      <c r="AG326" s="9">
        <v>1.03</v>
      </c>
      <c r="AH326" s="16">
        <v>90.98</v>
      </c>
      <c r="AI326" s="49">
        <v>93.95</v>
      </c>
      <c r="AJ326" s="9">
        <v>9.019999999999996</v>
      </c>
      <c r="AK326" s="9">
        <v>6.0499999999999972</v>
      </c>
      <c r="AL326" s="9">
        <v>-345.7</v>
      </c>
      <c r="AM326" s="16" t="s">
        <v>1082</v>
      </c>
      <c r="AN326" s="9">
        <v>-192</v>
      </c>
      <c r="AO326" s="16" t="s">
        <v>1082</v>
      </c>
      <c r="AP326" s="9">
        <v>18.38</v>
      </c>
      <c r="AQ326" s="9">
        <v>36.090000000000003</v>
      </c>
      <c r="AR326" s="9" t="s">
        <v>4272</v>
      </c>
      <c r="AS326" s="44">
        <v>1.6299999999999999E-2</v>
      </c>
      <c r="AT326" s="16" t="s">
        <v>23</v>
      </c>
      <c r="AU326" s="9"/>
      <c r="AV326" s="32">
        <v>5.6138868320375198E-3</v>
      </c>
      <c r="AW326" s="30">
        <v>4.7254939663615499E-2</v>
      </c>
      <c r="AX326" s="47">
        <v>7.86</v>
      </c>
      <c r="AY326" s="16" t="s">
        <v>897</v>
      </c>
      <c r="AZ326" s="9">
        <v>324120000</v>
      </c>
      <c r="BA326" s="9">
        <v>0</v>
      </c>
      <c r="BB326" s="9">
        <v>0</v>
      </c>
      <c r="BC326" s="16">
        <v>0</v>
      </c>
      <c r="BD326" s="16">
        <v>0</v>
      </c>
      <c r="BE326" s="16" t="s">
        <v>4264</v>
      </c>
      <c r="BF326" s="9">
        <v>68020</v>
      </c>
      <c r="BG326" s="9">
        <v>68020</v>
      </c>
      <c r="BH326" s="9">
        <v>66970</v>
      </c>
      <c r="BI326" s="18">
        <v>44443</v>
      </c>
      <c r="BJ326" s="9">
        <v>-1.5</v>
      </c>
      <c r="BK326" s="9">
        <v>1.02</v>
      </c>
      <c r="BL326" s="16" t="s">
        <v>1082</v>
      </c>
      <c r="BM326" s="9">
        <v>0</v>
      </c>
      <c r="BN326" s="16"/>
      <c r="BO326" s="9">
        <v>6.91</v>
      </c>
      <c r="BP326" s="16" t="s">
        <v>1083</v>
      </c>
      <c r="BQ326" s="9">
        <v>0</v>
      </c>
      <c r="BR326" s="16"/>
      <c r="BS326" s="9">
        <v>6.91</v>
      </c>
      <c r="BT326" s="16" t="s">
        <v>1083</v>
      </c>
      <c r="BU326" s="9">
        <v>1145</v>
      </c>
      <c r="BV326" s="9">
        <v>444</v>
      </c>
      <c r="BW326" s="9">
        <v>417</v>
      </c>
      <c r="BX326" s="9">
        <v>2.93</v>
      </c>
      <c r="BY326" s="9">
        <v>100</v>
      </c>
      <c r="BZ326" s="9">
        <v>48820</v>
      </c>
      <c r="CA326" s="9">
        <v>68020</v>
      </c>
      <c r="CB326" s="9">
        <v>43.29</v>
      </c>
      <c r="CC326" s="9">
        <v>0</v>
      </c>
      <c r="CD326" s="9">
        <v>65760</v>
      </c>
      <c r="CE326" s="9">
        <v>47470</v>
      </c>
      <c r="CF326" s="16" t="s">
        <v>1098</v>
      </c>
      <c r="CG326" s="27">
        <v>44492</v>
      </c>
      <c r="CH326" s="16" t="s">
        <v>375</v>
      </c>
      <c r="CI326" s="16" t="s">
        <v>1099</v>
      </c>
      <c r="CJ326" s="9">
        <v>545</v>
      </c>
      <c r="CK326" s="9">
        <v>566</v>
      </c>
      <c r="CL326" s="9">
        <v>527</v>
      </c>
      <c r="CM326" s="9">
        <v>569</v>
      </c>
      <c r="CN326" s="9">
        <v>231517</v>
      </c>
      <c r="CO326" s="42">
        <v>100</v>
      </c>
      <c r="CP326" s="9">
        <v>0.22</v>
      </c>
      <c r="CQ326" s="9">
        <v>27.48</v>
      </c>
      <c r="CR326" s="44">
        <v>0</v>
      </c>
      <c r="CS326" s="44">
        <v>1.6206204661213201E-2</v>
      </c>
      <c r="CT326" s="16">
        <v>1819573</v>
      </c>
      <c r="CU326" s="9">
        <v>41.67</v>
      </c>
      <c r="CV326" s="9">
        <v>-9.94</v>
      </c>
      <c r="CW326" s="9">
        <v>-4.1900000000000004</v>
      </c>
      <c r="CX326" s="16">
        <v>1607.09</v>
      </c>
      <c r="CY326" s="16">
        <v>324120000</v>
      </c>
      <c r="CZ326" s="16">
        <v>249698248</v>
      </c>
      <c r="DA326" s="16">
        <v>274556603</v>
      </c>
      <c r="DB326" s="16">
        <v>110866022260</v>
      </c>
      <c r="DC326" s="16">
        <v>114490103810</v>
      </c>
      <c r="DD326" s="16">
        <v>1655458</v>
      </c>
      <c r="DE326" s="16">
        <v>1709573</v>
      </c>
      <c r="DF326" s="16">
        <v>444</v>
      </c>
      <c r="DG326" s="16">
        <v>417</v>
      </c>
      <c r="DH326" s="16">
        <v>0.90945999940128897</v>
      </c>
      <c r="DI326" s="16">
        <v>5495390775</v>
      </c>
      <c r="DJ326" s="16">
        <v>10990781550</v>
      </c>
      <c r="DK326" s="16">
        <v>164115</v>
      </c>
      <c r="DL326" s="16">
        <v>2</v>
      </c>
      <c r="DM326" s="16">
        <v>3683350000</v>
      </c>
      <c r="DN326" s="16">
        <v>7366700000</v>
      </c>
      <c r="DO326" s="16">
        <v>110000</v>
      </c>
      <c r="DP326" s="16">
        <v>2</v>
      </c>
      <c r="DQ326" s="16">
        <v>0.97</v>
      </c>
      <c r="DR326" s="16">
        <v>1.49</v>
      </c>
      <c r="DS326" s="16">
        <v>10.09</v>
      </c>
      <c r="DT326" s="16">
        <v>15.54</v>
      </c>
      <c r="DU326" s="48" t="s">
        <v>820</v>
      </c>
      <c r="DV326" s="9">
        <v>2.2000000000000002</v>
      </c>
      <c r="DW326" s="16" t="s">
        <v>1083</v>
      </c>
      <c r="DX326" s="9">
        <v>682.4</v>
      </c>
      <c r="DY326" s="16" t="s">
        <v>4274</v>
      </c>
      <c r="DZ326" s="9">
        <v>655.29999999999995</v>
      </c>
      <c r="EA326" s="16" t="s">
        <v>4274</v>
      </c>
      <c r="EB326" s="9">
        <v>642</v>
      </c>
      <c r="EC326" s="16" t="s">
        <v>4274</v>
      </c>
      <c r="ED326" s="9">
        <v>79.900000000000006</v>
      </c>
      <c r="EE326" s="16" t="s">
        <v>4274</v>
      </c>
      <c r="EF326" s="9">
        <v>3.9</v>
      </c>
      <c r="EG326" s="16" t="s">
        <v>4274</v>
      </c>
      <c r="EH326" s="9">
        <v>76</v>
      </c>
      <c r="EI326" s="16" t="s">
        <v>4274</v>
      </c>
      <c r="EJ326" s="9">
        <v>3.11</v>
      </c>
      <c r="EK326" s="16">
        <v>0.71</v>
      </c>
      <c r="EL326" s="16">
        <v>0.91</v>
      </c>
      <c r="EM326" s="16">
        <v>16.8</v>
      </c>
      <c r="EN326" s="16" t="s">
        <v>372</v>
      </c>
      <c r="EO326" s="16">
        <v>18.399999999999999</v>
      </c>
      <c r="EP326" s="16" t="s">
        <v>372</v>
      </c>
      <c r="EQ326" s="16">
        <v>-1.0900000000000001</v>
      </c>
      <c r="ER326" s="16">
        <v>-1.3</v>
      </c>
      <c r="ES326" s="16">
        <v>-1.1000000000000001</v>
      </c>
      <c r="ET326" s="16">
        <v>96.04</v>
      </c>
      <c r="EU326" s="49">
        <v>94.08</v>
      </c>
      <c r="EV326" s="16">
        <v>3.9599999999999937</v>
      </c>
      <c r="EW326" s="49">
        <v>5.9200000000000017</v>
      </c>
      <c r="EX326" s="16">
        <v>13.3</v>
      </c>
      <c r="EY326" s="16" t="s">
        <v>4274</v>
      </c>
      <c r="EZ326" s="9">
        <v>-60.7</v>
      </c>
      <c r="FA326" s="16" t="s">
        <v>4274</v>
      </c>
      <c r="FB326" s="16">
        <v>-10.5</v>
      </c>
      <c r="FC326" s="16" t="s">
        <v>4274</v>
      </c>
      <c r="FK326"/>
      <c r="FL326"/>
      <c r="FM326"/>
      <c r="FN326"/>
      <c r="FO326"/>
      <c r="FP326"/>
      <c r="FQ326"/>
    </row>
    <row r="327" spans="1:173" x14ac:dyDescent="0.2">
      <c r="A327" s="16" t="s">
        <v>147</v>
      </c>
      <c r="B327" s="16" t="s">
        <v>912</v>
      </c>
      <c r="C327" s="16" t="s">
        <v>1218</v>
      </c>
      <c r="D327" s="16" t="s">
        <v>1224</v>
      </c>
      <c r="E327" s="16" t="s">
        <v>1219</v>
      </c>
      <c r="F327" s="18">
        <v>44443.520416296298</v>
      </c>
      <c r="G327" s="16" t="s">
        <v>1221</v>
      </c>
      <c r="H327" s="16" t="s">
        <v>1223</v>
      </c>
      <c r="I327" s="16" t="s">
        <v>152</v>
      </c>
      <c r="J327" s="16" t="s">
        <v>1082</v>
      </c>
      <c r="K327" s="16" t="s">
        <v>933</v>
      </c>
      <c r="L327" s="16" t="s">
        <v>1083</v>
      </c>
      <c r="M327" s="9">
        <v>18000</v>
      </c>
      <c r="N327" s="9">
        <v>2.92</v>
      </c>
      <c r="O327" s="9">
        <v>18030</v>
      </c>
      <c r="P327" s="9">
        <v>3.09</v>
      </c>
      <c r="Q327" s="9">
        <v>8.25</v>
      </c>
      <c r="R327" s="44">
        <v>0.1641</v>
      </c>
      <c r="S327" s="9">
        <v>17500</v>
      </c>
      <c r="T327" s="9">
        <v>16960</v>
      </c>
      <c r="U327" s="9">
        <v>18360</v>
      </c>
      <c r="V327" s="16" t="s">
        <v>1843</v>
      </c>
      <c r="W327" s="16" t="s">
        <v>1523</v>
      </c>
      <c r="X327" s="16" t="s">
        <v>3266</v>
      </c>
      <c r="Y327" s="9">
        <v>0.96</v>
      </c>
      <c r="Z327" s="9">
        <v>1.06</v>
      </c>
      <c r="AA327" s="9">
        <v>12.6</v>
      </c>
      <c r="AB327" s="16" t="s">
        <v>1082</v>
      </c>
      <c r="AC327" s="9">
        <v>10.3</v>
      </c>
      <c r="AD327" s="16" t="s">
        <v>1082</v>
      </c>
      <c r="AE327" s="9">
        <v>1.23</v>
      </c>
      <c r="AF327" s="9">
        <v>1.23</v>
      </c>
      <c r="AG327" s="9">
        <v>-1.1299999999999999</v>
      </c>
      <c r="AH327" s="16">
        <v>99.5</v>
      </c>
      <c r="AI327" s="49">
        <v>97.7</v>
      </c>
      <c r="AJ327" s="9">
        <v>0.5</v>
      </c>
      <c r="AK327" s="9">
        <v>2.2999999999999972</v>
      </c>
      <c r="AL327" s="9">
        <v>66.5</v>
      </c>
      <c r="AM327" s="16" t="s">
        <v>1082</v>
      </c>
      <c r="AN327" s="9">
        <v>-623.29999999999995</v>
      </c>
      <c r="AO327" s="16" t="s">
        <v>1082</v>
      </c>
      <c r="AP327" s="9">
        <v>4.47</v>
      </c>
      <c r="AQ327" s="9">
        <v>0.17</v>
      </c>
      <c r="AR327" s="9" t="s">
        <v>4269</v>
      </c>
      <c r="AS327" s="44">
        <v>-1.6999999999999999E-3</v>
      </c>
      <c r="AT327" s="16" t="s">
        <v>896</v>
      </c>
      <c r="AU327" s="9">
        <v>0.91</v>
      </c>
      <c r="AV327" s="32">
        <v>7.3079927272727302E-4</v>
      </c>
      <c r="AW327" s="30">
        <v>4.4533776522076296E-3</v>
      </c>
      <c r="AX327" s="47">
        <v>1.83</v>
      </c>
      <c r="AY327" s="16" t="s">
        <v>897</v>
      </c>
      <c r="AZ327" s="9">
        <v>86</v>
      </c>
      <c r="BA327" s="9">
        <v>43</v>
      </c>
      <c r="BB327" s="9">
        <v>16000</v>
      </c>
      <c r="BC327" s="16">
        <v>63.68</v>
      </c>
      <c r="BD327" s="16">
        <v>60.55</v>
      </c>
      <c r="BE327" s="16" t="s">
        <v>4265</v>
      </c>
      <c r="BF327" s="9">
        <v>37360</v>
      </c>
      <c r="BG327" s="9">
        <v>35558</v>
      </c>
      <c r="BH327" s="9">
        <v>18030</v>
      </c>
      <c r="BI327" s="18">
        <v>44052</v>
      </c>
      <c r="BJ327" s="9">
        <v>-49.3</v>
      </c>
      <c r="BK327" s="9">
        <v>51</v>
      </c>
      <c r="BL327" s="16" t="s">
        <v>1084</v>
      </c>
      <c r="BM327" s="9">
        <v>88.32</v>
      </c>
      <c r="BN327" s="16" t="s">
        <v>1084</v>
      </c>
      <c r="BO327" s="9">
        <v>90.82</v>
      </c>
      <c r="BP327" s="16" t="s">
        <v>1082</v>
      </c>
      <c r="BQ327" s="9">
        <v>159.68</v>
      </c>
      <c r="BR327" s="16" t="s">
        <v>1082</v>
      </c>
      <c r="BS327" s="9">
        <v>-68.86</v>
      </c>
      <c r="BT327" s="16" t="s">
        <v>1082</v>
      </c>
      <c r="BU327" s="9">
        <v>781</v>
      </c>
      <c r="BV327" s="9">
        <v>285</v>
      </c>
      <c r="BW327" s="9">
        <v>344</v>
      </c>
      <c r="BX327" s="9">
        <v>1.04</v>
      </c>
      <c r="BY327" s="9">
        <v>90.03</v>
      </c>
      <c r="BZ327" s="9">
        <v>16000</v>
      </c>
      <c r="CA327" s="9">
        <v>18360</v>
      </c>
      <c r="CB327" s="9">
        <v>43.19</v>
      </c>
      <c r="CC327" s="9">
        <v>4.2699999999999996</v>
      </c>
      <c r="CD327" s="9">
        <v>18770</v>
      </c>
      <c r="CE327" s="9">
        <v>11040</v>
      </c>
      <c r="CF327" s="16"/>
      <c r="CG327" s="27"/>
      <c r="CH327" s="16"/>
      <c r="CI327" s="16"/>
      <c r="CJ327" s="9">
        <v>303</v>
      </c>
      <c r="CK327" s="9">
        <v>303</v>
      </c>
      <c r="CL327" s="9">
        <v>260</v>
      </c>
      <c r="CM327" s="9">
        <v>234</v>
      </c>
      <c r="CN327" s="9">
        <v>1100000</v>
      </c>
      <c r="CO327" s="42">
        <v>26.28</v>
      </c>
      <c r="CP327" s="9">
        <v>0.5</v>
      </c>
      <c r="CQ327" s="9">
        <v>4.2699999999999996</v>
      </c>
      <c r="CR327" s="44">
        <v>2.8571428571428598E-2</v>
      </c>
      <c r="CS327" s="44">
        <v>-1.71526586620926E-3</v>
      </c>
      <c r="CT327" s="16">
        <v>2009698</v>
      </c>
      <c r="CU327" s="9">
        <v>8.4700000000000006</v>
      </c>
      <c r="CV327" s="9">
        <v>-19.61</v>
      </c>
      <c r="CW327" s="9">
        <v>-0.43</v>
      </c>
      <c r="CX327" s="16">
        <v>2129</v>
      </c>
      <c r="CY327" s="16">
        <v>2750000000</v>
      </c>
      <c r="CZ327" s="16">
        <v>126507842</v>
      </c>
      <c r="DA327" s="16">
        <v>102907587</v>
      </c>
      <c r="DB327" s="16">
        <v>36054735240</v>
      </c>
      <c r="DC327" s="16">
        <v>35400210180</v>
      </c>
      <c r="DD327" s="16">
        <v>1999708</v>
      </c>
      <c r="DE327" s="16">
        <v>1963406</v>
      </c>
      <c r="DF327" s="16">
        <v>285</v>
      </c>
      <c r="DG327" s="16">
        <v>344</v>
      </c>
      <c r="DH327" s="16">
        <v>1.2293344513072699</v>
      </c>
      <c r="DI327" s="16">
        <v>180119700</v>
      </c>
      <c r="DJ327" s="16">
        <v>180119700</v>
      </c>
      <c r="DK327" s="16">
        <v>9990</v>
      </c>
      <c r="DL327" s="16">
        <v>1</v>
      </c>
      <c r="DM327" s="16">
        <v>417322380</v>
      </c>
      <c r="DN327" s="16">
        <v>834644760</v>
      </c>
      <c r="DO327" s="16">
        <v>46292</v>
      </c>
      <c r="DP327" s="16">
        <v>2</v>
      </c>
      <c r="DQ327" s="16">
        <v>1.02</v>
      </c>
      <c r="DR327" s="16">
        <v>0.22</v>
      </c>
      <c r="DS327" s="16">
        <v>200.17</v>
      </c>
      <c r="DT327" s="16">
        <v>42.41</v>
      </c>
      <c r="DU327" s="48" t="s">
        <v>912</v>
      </c>
      <c r="DV327" s="9">
        <v>993.2</v>
      </c>
      <c r="DW327" s="16" t="s">
        <v>1082</v>
      </c>
      <c r="DX327" s="9">
        <v>465.7</v>
      </c>
      <c r="DY327" s="16" t="s">
        <v>4274</v>
      </c>
      <c r="DZ327" s="9">
        <v>316.8</v>
      </c>
      <c r="EA327" s="16" t="s">
        <v>4274</v>
      </c>
      <c r="EB327" s="9">
        <v>315.7</v>
      </c>
      <c r="EC327" s="16" t="s">
        <v>4274</v>
      </c>
      <c r="ED327" s="9">
        <v>21.4</v>
      </c>
      <c r="EE327" s="16" t="s">
        <v>4274</v>
      </c>
      <c r="EF327" s="9">
        <v>67.2</v>
      </c>
      <c r="EG327" s="16" t="s">
        <v>4274</v>
      </c>
      <c r="EH327" s="9">
        <v>-45.7</v>
      </c>
      <c r="EI327" s="16" t="s">
        <v>4274</v>
      </c>
      <c r="EJ327" s="9">
        <v>2.06</v>
      </c>
      <c r="EK327" s="16">
        <v>0.83</v>
      </c>
      <c r="EL327" s="16">
        <v>0.97</v>
      </c>
      <c r="EM327" s="16">
        <v>14</v>
      </c>
      <c r="EN327" s="16" t="s">
        <v>372</v>
      </c>
      <c r="EO327" s="16">
        <v>10</v>
      </c>
      <c r="EP327" s="16" t="s">
        <v>372</v>
      </c>
      <c r="EQ327" s="16">
        <v>1.39</v>
      </c>
      <c r="ER327" s="16">
        <v>1.19</v>
      </c>
      <c r="ES327" s="16">
        <v>1.35</v>
      </c>
      <c r="ET327" s="16">
        <v>68.040000000000006</v>
      </c>
      <c r="EU327" s="49">
        <v>67.790000000000006</v>
      </c>
      <c r="EV327" s="16">
        <v>31.959999999999994</v>
      </c>
      <c r="EW327" s="49">
        <v>32.209999999999994</v>
      </c>
      <c r="EX327" s="16">
        <v>37.799999999999997</v>
      </c>
      <c r="EY327" s="16" t="s">
        <v>4274</v>
      </c>
      <c r="EZ327" s="9">
        <v>-26.3</v>
      </c>
      <c r="FA327" s="16" t="s">
        <v>4274</v>
      </c>
      <c r="FB327" s="16">
        <v>-11.5</v>
      </c>
      <c r="FC327" s="16" t="s">
        <v>4274</v>
      </c>
      <c r="FK327"/>
      <c r="FL327"/>
      <c r="FM327"/>
      <c r="FN327"/>
      <c r="FO327"/>
      <c r="FP327"/>
      <c r="FQ327"/>
    </row>
    <row r="328" spans="1:173" x14ac:dyDescent="0.2">
      <c r="A328" s="16" t="s">
        <v>631</v>
      </c>
      <c r="B328" s="16" t="s">
        <v>820</v>
      </c>
      <c r="C328" s="16" t="s">
        <v>1218</v>
      </c>
      <c r="D328" s="16" t="s">
        <v>1220</v>
      </c>
      <c r="E328" s="16" t="s">
        <v>1219</v>
      </c>
      <c r="F328" s="18">
        <v>44443.52027601852</v>
      </c>
      <c r="G328" s="16" t="s">
        <v>1221</v>
      </c>
      <c r="H328" s="16" t="s">
        <v>1223</v>
      </c>
      <c r="I328" s="16" t="s">
        <v>946</v>
      </c>
      <c r="J328" s="16" t="s">
        <v>1082</v>
      </c>
      <c r="K328" s="16" t="s">
        <v>1261</v>
      </c>
      <c r="L328" s="16" t="s">
        <v>1083</v>
      </c>
      <c r="M328" s="9">
        <v>16660</v>
      </c>
      <c r="N328" s="9">
        <v>4.9800000000000004</v>
      </c>
      <c r="O328" s="9">
        <v>16660</v>
      </c>
      <c r="P328" s="9">
        <v>4.9800000000000004</v>
      </c>
      <c r="Q328" s="9">
        <v>0</v>
      </c>
      <c r="R328" s="44">
        <v>0.53959999999999997</v>
      </c>
      <c r="S328" s="9">
        <v>16660</v>
      </c>
      <c r="T328" s="9">
        <v>16660</v>
      </c>
      <c r="U328" s="9">
        <v>16660</v>
      </c>
      <c r="V328" s="16" t="s">
        <v>5532</v>
      </c>
      <c r="W328" s="16" t="s">
        <v>5533</v>
      </c>
      <c r="X328" s="16" t="s">
        <v>4660</v>
      </c>
      <c r="Y328" s="9">
        <v>0.36</v>
      </c>
      <c r="Z328" s="9">
        <v>0.36</v>
      </c>
      <c r="AA328" s="9">
        <v>92.8</v>
      </c>
      <c r="AB328" s="16" t="s">
        <v>1082</v>
      </c>
      <c r="AC328" s="9">
        <v>13.9</v>
      </c>
      <c r="AD328" s="16" t="s">
        <v>1082</v>
      </c>
      <c r="AE328" s="9"/>
      <c r="AF328" s="9">
        <v>6.68</v>
      </c>
      <c r="AG328" s="9">
        <v>1.27</v>
      </c>
      <c r="AH328" s="16">
        <v>97.75</v>
      </c>
      <c r="AI328" s="49">
        <v>54.56</v>
      </c>
      <c r="AJ328" s="9">
        <v>2.25</v>
      </c>
      <c r="AK328" s="9">
        <v>45.44</v>
      </c>
      <c r="AL328" s="9">
        <v>3.2</v>
      </c>
      <c r="AM328" s="16" t="s">
        <v>1083</v>
      </c>
      <c r="AN328" s="9">
        <v>2</v>
      </c>
      <c r="AO328" s="16" t="s">
        <v>1083</v>
      </c>
      <c r="AP328" s="9">
        <v>19</v>
      </c>
      <c r="AQ328" s="9">
        <v>37.69</v>
      </c>
      <c r="AR328" s="9" t="s">
        <v>4269</v>
      </c>
      <c r="AS328" s="44">
        <v>0</v>
      </c>
      <c r="AT328" s="16" t="s">
        <v>23</v>
      </c>
      <c r="AU328" s="9"/>
      <c r="AV328" s="32">
        <v>3.61245167324676E-3</v>
      </c>
      <c r="AW328" s="30">
        <v>6.6946843462690198E-3</v>
      </c>
      <c r="AX328" s="47">
        <v>4.7</v>
      </c>
      <c r="AY328" s="16" t="s">
        <v>897</v>
      </c>
      <c r="AZ328" s="9">
        <v>1230524420</v>
      </c>
      <c r="BA328" s="9">
        <v>0</v>
      </c>
      <c r="BB328" s="9">
        <v>0</v>
      </c>
      <c r="BC328" s="16">
        <v>0</v>
      </c>
      <c r="BD328" s="16">
        <v>0</v>
      </c>
      <c r="BE328" s="16" t="s">
        <v>4264</v>
      </c>
      <c r="BF328" s="9">
        <v>117000</v>
      </c>
      <c r="BG328" s="9">
        <v>19681</v>
      </c>
      <c r="BH328" s="9">
        <v>16660</v>
      </c>
      <c r="BI328" s="18">
        <v>44247</v>
      </c>
      <c r="BJ328" s="9">
        <v>-15.4</v>
      </c>
      <c r="BK328" s="9">
        <v>8</v>
      </c>
      <c r="BL328" s="16" t="s">
        <v>1082</v>
      </c>
      <c r="BM328" s="9">
        <v>0</v>
      </c>
      <c r="BN328" s="16"/>
      <c r="BO328" s="9">
        <v>13.32</v>
      </c>
      <c r="BP328" s="16" t="s">
        <v>1083</v>
      </c>
      <c r="BQ328" s="9">
        <v>0</v>
      </c>
      <c r="BR328" s="16"/>
      <c r="BS328" s="9">
        <v>13.32</v>
      </c>
      <c r="BT328" s="16" t="s">
        <v>1083</v>
      </c>
      <c r="BU328" s="9">
        <v>434</v>
      </c>
      <c r="BV328" s="9">
        <v>78</v>
      </c>
      <c r="BW328" s="9">
        <v>291</v>
      </c>
      <c r="BX328" s="9">
        <v>0.4</v>
      </c>
      <c r="BY328" s="9">
        <v>5.77</v>
      </c>
      <c r="BZ328" s="9">
        <v>11800</v>
      </c>
      <c r="CA328" s="9">
        <v>16660</v>
      </c>
      <c r="CB328" s="9">
        <v>49.28</v>
      </c>
      <c r="CC328" s="9">
        <v>518</v>
      </c>
      <c r="CD328" s="9">
        <v>106360</v>
      </c>
      <c r="CE328" s="9">
        <v>11160</v>
      </c>
      <c r="CF328" s="16" t="s">
        <v>1106</v>
      </c>
      <c r="CG328" s="27">
        <v>44591</v>
      </c>
      <c r="CH328" s="16" t="s">
        <v>375</v>
      </c>
      <c r="CI328" s="16" t="s">
        <v>1099</v>
      </c>
      <c r="CJ328" s="9">
        <v>621</v>
      </c>
      <c r="CK328" s="9">
        <v>568</v>
      </c>
      <c r="CL328" s="9">
        <v>512</v>
      </c>
      <c r="CM328" s="9">
        <v>497</v>
      </c>
      <c r="CN328" s="9">
        <v>945180</v>
      </c>
      <c r="CO328" s="42">
        <v>100</v>
      </c>
      <c r="CP328" s="9">
        <v>0.21</v>
      </c>
      <c r="CQ328" s="9">
        <v>5.41</v>
      </c>
      <c r="CR328" s="44">
        <v>0</v>
      </c>
      <c r="CS328" s="44">
        <v>0</v>
      </c>
      <c r="CT328" s="16">
        <v>4445210</v>
      </c>
      <c r="CU328" s="9">
        <v>83.85</v>
      </c>
      <c r="CV328" s="9">
        <v>-9.94</v>
      </c>
      <c r="CW328" s="9">
        <v>-8.44</v>
      </c>
      <c r="CX328" s="16">
        <v>198.68</v>
      </c>
      <c r="CY328" s="16">
        <v>1230524420</v>
      </c>
      <c r="CZ328" s="16">
        <v>928092289</v>
      </c>
      <c r="DA328" s="16">
        <v>138845356</v>
      </c>
      <c r="DB328" s="16">
        <v>72391198600</v>
      </c>
      <c r="DC328" s="16">
        <v>40403998600</v>
      </c>
      <c r="DD328" s="16">
        <v>4345210</v>
      </c>
      <c r="DE328" s="16">
        <v>2425210</v>
      </c>
      <c r="DF328" s="16">
        <v>78</v>
      </c>
      <c r="DG328" s="16">
        <v>291</v>
      </c>
      <c r="DH328" s="16">
        <v>6.6843596050846701</v>
      </c>
      <c r="DI328" s="16">
        <v>1666000000</v>
      </c>
      <c r="DJ328" s="16">
        <v>1666000000</v>
      </c>
      <c r="DK328" s="16">
        <v>100000</v>
      </c>
      <c r="DL328" s="16">
        <v>1</v>
      </c>
      <c r="DM328" s="16">
        <v>11217733333</v>
      </c>
      <c r="DN328" s="16">
        <v>33653200000</v>
      </c>
      <c r="DO328" s="16">
        <v>2020000</v>
      </c>
      <c r="DP328" s="16">
        <v>3</v>
      </c>
      <c r="DQ328" s="16">
        <v>1.79</v>
      </c>
      <c r="DR328" s="16">
        <v>0.05</v>
      </c>
      <c r="DS328" s="16">
        <v>43.45</v>
      </c>
      <c r="DT328" s="16">
        <v>1.2</v>
      </c>
      <c r="DU328" s="48" t="s">
        <v>820</v>
      </c>
      <c r="DV328" s="9">
        <v>2.2000000000000002</v>
      </c>
      <c r="DW328" s="16" t="s">
        <v>1083</v>
      </c>
      <c r="DX328" s="9">
        <v>682.4</v>
      </c>
      <c r="DY328" s="16" t="s">
        <v>4274</v>
      </c>
      <c r="DZ328" s="9">
        <v>655.29999999999995</v>
      </c>
      <c r="EA328" s="16" t="s">
        <v>4274</v>
      </c>
      <c r="EB328" s="9">
        <v>642</v>
      </c>
      <c r="EC328" s="16" t="s">
        <v>4274</v>
      </c>
      <c r="ED328" s="9">
        <v>79.900000000000006</v>
      </c>
      <c r="EE328" s="16" t="s">
        <v>4274</v>
      </c>
      <c r="EF328" s="9">
        <v>3.9</v>
      </c>
      <c r="EG328" s="16" t="s">
        <v>4274</v>
      </c>
      <c r="EH328" s="9">
        <v>76</v>
      </c>
      <c r="EI328" s="16" t="s">
        <v>4274</v>
      </c>
      <c r="EJ328" s="9">
        <v>3.11</v>
      </c>
      <c r="EK328" s="16">
        <v>0.71</v>
      </c>
      <c r="EL328" s="16">
        <v>0.91</v>
      </c>
      <c r="EM328" s="16">
        <v>16.8</v>
      </c>
      <c r="EN328" s="16" t="s">
        <v>372</v>
      </c>
      <c r="EO328" s="16">
        <v>18.399999999999999</v>
      </c>
      <c r="EP328" s="16" t="s">
        <v>372</v>
      </c>
      <c r="EQ328" s="16">
        <v>-1.0900000000000001</v>
      </c>
      <c r="ER328" s="16">
        <v>-1.3</v>
      </c>
      <c r="ES328" s="16">
        <v>-1.1000000000000001</v>
      </c>
      <c r="ET328" s="16">
        <v>96.04</v>
      </c>
      <c r="EU328" s="49">
        <v>94.08</v>
      </c>
      <c r="EV328" s="16">
        <v>3.9599999999999937</v>
      </c>
      <c r="EW328" s="49">
        <v>5.9200000000000017</v>
      </c>
      <c r="EX328" s="16">
        <v>13.3</v>
      </c>
      <c r="EY328" s="16" t="s">
        <v>4274</v>
      </c>
      <c r="EZ328" s="9">
        <v>-60.7</v>
      </c>
      <c r="FA328" s="16" t="s">
        <v>4274</v>
      </c>
      <c r="FB328" s="16">
        <v>-10.5</v>
      </c>
      <c r="FC328" s="16" t="s">
        <v>4274</v>
      </c>
      <c r="FK328"/>
      <c r="FL328"/>
      <c r="FM328"/>
      <c r="FN328"/>
      <c r="FO328"/>
      <c r="FP328"/>
      <c r="FQ328"/>
    </row>
    <row r="329" spans="1:173" x14ac:dyDescent="0.2">
      <c r="A329" s="16" t="s">
        <v>114</v>
      </c>
      <c r="B329" s="16" t="s">
        <v>911</v>
      </c>
      <c r="C329" s="16" t="s">
        <v>1218</v>
      </c>
      <c r="D329" s="16" t="s">
        <v>1224</v>
      </c>
      <c r="E329" s="16" t="s">
        <v>1219</v>
      </c>
      <c r="F329" s="18">
        <v>44443.520804872685</v>
      </c>
      <c r="G329" s="16" t="s">
        <v>1229</v>
      </c>
      <c r="H329" s="16" t="s">
        <v>1226</v>
      </c>
      <c r="I329" s="16" t="s">
        <v>1072</v>
      </c>
      <c r="J329" s="16" t="s">
        <v>1082</v>
      </c>
      <c r="K329" s="16" t="s">
        <v>986</v>
      </c>
      <c r="L329" s="16" t="s">
        <v>1083</v>
      </c>
      <c r="M329" s="9">
        <v>8150</v>
      </c>
      <c r="N329" s="9">
        <v>2.39</v>
      </c>
      <c r="O329" s="9">
        <v>8150</v>
      </c>
      <c r="P329" s="9">
        <v>2.39</v>
      </c>
      <c r="Q329" s="9">
        <v>3.49</v>
      </c>
      <c r="R329" s="44">
        <v>0.2213</v>
      </c>
      <c r="S329" s="9">
        <v>8200</v>
      </c>
      <c r="T329" s="9">
        <v>8020</v>
      </c>
      <c r="U329" s="9">
        <v>8300</v>
      </c>
      <c r="V329" s="16" t="s">
        <v>4379</v>
      </c>
      <c r="W329" s="16" t="s">
        <v>4500</v>
      </c>
      <c r="X329" s="16" t="s">
        <v>2952</v>
      </c>
      <c r="Y329" s="9">
        <v>0.83</v>
      </c>
      <c r="Z329" s="9">
        <v>0.87</v>
      </c>
      <c r="AA329" s="9">
        <v>13.5</v>
      </c>
      <c r="AB329" s="16" t="s">
        <v>1082</v>
      </c>
      <c r="AC329" s="9">
        <v>16.100000000000001</v>
      </c>
      <c r="AD329" s="16" t="s">
        <v>1082</v>
      </c>
      <c r="AE329" s="9">
        <v>0.83</v>
      </c>
      <c r="AF329" s="9">
        <v>-1.2</v>
      </c>
      <c r="AG329" s="9">
        <v>1.0900000000000001</v>
      </c>
      <c r="AH329" s="16">
        <v>100</v>
      </c>
      <c r="AI329" s="49">
        <v>100</v>
      </c>
      <c r="AJ329" s="9">
        <v>0</v>
      </c>
      <c r="AK329" s="9">
        <v>0</v>
      </c>
      <c r="AL329" s="9">
        <v>0</v>
      </c>
      <c r="AM329" s="16"/>
      <c r="AN329" s="9">
        <v>-205.7</v>
      </c>
      <c r="AO329" s="16" t="s">
        <v>1082</v>
      </c>
      <c r="AP329" s="9">
        <v>-4.9000000000000004</v>
      </c>
      <c r="AQ329" s="9">
        <v>7.95</v>
      </c>
      <c r="AR329" s="9" t="s">
        <v>4269</v>
      </c>
      <c r="AS329" s="44">
        <v>0</v>
      </c>
      <c r="AT329" s="16" t="s">
        <v>896</v>
      </c>
      <c r="AU329" s="9">
        <v>0.84</v>
      </c>
      <c r="AV329" s="32">
        <v>3.8976714999999999E-3</v>
      </c>
      <c r="AW329" s="30">
        <v>1.76126140985088E-2</v>
      </c>
      <c r="AX329" s="47">
        <v>4.1399999999999997</v>
      </c>
      <c r="AY329" s="16" t="s">
        <v>897</v>
      </c>
      <c r="AZ329" s="9">
        <v>29</v>
      </c>
      <c r="BA329" s="9">
        <v>71</v>
      </c>
      <c r="BB329" s="9">
        <v>7320</v>
      </c>
      <c r="BC329" s="16">
        <v>50</v>
      </c>
      <c r="BD329" s="16">
        <v>47.12</v>
      </c>
      <c r="BE329" s="16" t="s">
        <v>4265</v>
      </c>
      <c r="BF329" s="9">
        <v>20810</v>
      </c>
      <c r="BG329" s="9">
        <v>18909</v>
      </c>
      <c r="BH329" s="9">
        <v>8150</v>
      </c>
      <c r="BI329" s="18">
        <v>44033</v>
      </c>
      <c r="BJ329" s="9">
        <v>-56.9</v>
      </c>
      <c r="BK329" s="9">
        <v>305.77</v>
      </c>
      <c r="BL329" s="16" t="s">
        <v>1084</v>
      </c>
      <c r="BM329" s="9">
        <v>153.19</v>
      </c>
      <c r="BN329" s="16" t="s">
        <v>1084</v>
      </c>
      <c r="BO329" s="9">
        <v>246.76</v>
      </c>
      <c r="BP329" s="16" t="s">
        <v>1082</v>
      </c>
      <c r="BQ329" s="9">
        <v>125.88</v>
      </c>
      <c r="BR329" s="16" t="s">
        <v>1082</v>
      </c>
      <c r="BS329" s="9">
        <v>120.89</v>
      </c>
      <c r="BT329" s="16" t="s">
        <v>1082</v>
      </c>
      <c r="BU329" s="9">
        <v>1219</v>
      </c>
      <c r="BV329" s="9">
        <v>472</v>
      </c>
      <c r="BW329" s="9">
        <v>394</v>
      </c>
      <c r="BX329" s="9">
        <v>0.64</v>
      </c>
      <c r="BY329" s="9">
        <v>28.26</v>
      </c>
      <c r="BZ329" s="9">
        <v>7670</v>
      </c>
      <c r="CA329" s="9">
        <v>8900</v>
      </c>
      <c r="CB329" s="9">
        <v>12.88</v>
      </c>
      <c r="CC329" s="9">
        <v>9.1999999999999993</v>
      </c>
      <c r="CD329" s="9">
        <v>10510</v>
      </c>
      <c r="CE329" s="9">
        <v>7220</v>
      </c>
      <c r="CF329" s="16"/>
      <c r="CG329" s="27"/>
      <c r="CH329" s="16"/>
      <c r="CI329" s="16"/>
      <c r="CJ329" s="9">
        <v>254</v>
      </c>
      <c r="CK329" s="9">
        <v>433</v>
      </c>
      <c r="CL329" s="9">
        <v>420</v>
      </c>
      <c r="CM329" s="9">
        <v>362</v>
      </c>
      <c r="CN329" s="9">
        <v>1884422</v>
      </c>
      <c r="CO329" s="42">
        <v>43.05</v>
      </c>
      <c r="CP329" s="9">
        <v>0.16</v>
      </c>
      <c r="CQ329" s="9">
        <v>3.23</v>
      </c>
      <c r="CR329" s="44">
        <v>-6.0975609756097598E-3</v>
      </c>
      <c r="CS329" s="44">
        <v>0</v>
      </c>
      <c r="CT329" s="16">
        <v>7795343</v>
      </c>
      <c r="CU329" s="9">
        <v>14.2</v>
      </c>
      <c r="CV329" s="9">
        <v>13.05</v>
      </c>
      <c r="CW329" s="9">
        <v>1.0900000000000001</v>
      </c>
      <c r="CX329" s="16">
        <v>574</v>
      </c>
      <c r="CY329" s="16">
        <v>2000000000</v>
      </c>
      <c r="CZ329" s="16">
        <v>134601791</v>
      </c>
      <c r="DA329" s="16">
        <v>161248846</v>
      </c>
      <c r="DB329" s="16">
        <v>63532045450</v>
      </c>
      <c r="DC329" s="16">
        <v>63532045450</v>
      </c>
      <c r="DD329" s="16">
        <v>7795343</v>
      </c>
      <c r="DE329" s="16">
        <v>7795343</v>
      </c>
      <c r="DF329" s="16">
        <v>472</v>
      </c>
      <c r="DG329" s="16">
        <v>394</v>
      </c>
      <c r="DH329" s="16">
        <v>0.83474576307975601</v>
      </c>
      <c r="DI329" s="16"/>
      <c r="DJ329" s="16"/>
      <c r="DK329" s="16"/>
      <c r="DL329" s="16"/>
      <c r="DM329" s="16"/>
      <c r="DN329" s="16"/>
      <c r="DO329" s="16"/>
      <c r="DP329" s="16"/>
      <c r="DQ329" s="16">
        <v>1</v>
      </c>
      <c r="DR329" s="16"/>
      <c r="DS329" s="16"/>
      <c r="DT329" s="16"/>
      <c r="DU329" s="48" t="s">
        <v>911</v>
      </c>
      <c r="DV329" s="9">
        <v>132.9</v>
      </c>
      <c r="DW329" s="16" t="s">
        <v>1082</v>
      </c>
      <c r="DX329" s="9">
        <v>97.3</v>
      </c>
      <c r="DY329" s="16" t="s">
        <v>4274</v>
      </c>
      <c r="DZ329" s="9">
        <v>82.3</v>
      </c>
      <c r="EA329" s="16" t="s">
        <v>4274</v>
      </c>
      <c r="EB329" s="9">
        <v>78.2</v>
      </c>
      <c r="EC329" s="16" t="s">
        <v>4274</v>
      </c>
      <c r="ED329" s="9">
        <v>9.1</v>
      </c>
      <c r="EE329" s="16" t="s">
        <v>4274</v>
      </c>
      <c r="EF329" s="9">
        <v>2</v>
      </c>
      <c r="EG329" s="16" t="s">
        <v>4274</v>
      </c>
      <c r="EH329" s="9">
        <v>7.1</v>
      </c>
      <c r="EI329" s="16" t="s">
        <v>4274</v>
      </c>
      <c r="EJ329" s="9">
        <v>3.31</v>
      </c>
      <c r="EK329" s="16">
        <v>0.95</v>
      </c>
      <c r="EL329" s="16">
        <v>1.31</v>
      </c>
      <c r="EM329" s="16">
        <v>23.4</v>
      </c>
      <c r="EN329" s="16" t="s">
        <v>372</v>
      </c>
      <c r="EO329" s="16">
        <v>18.600000000000001</v>
      </c>
      <c r="EP329" s="16" t="s">
        <v>372</v>
      </c>
      <c r="EQ329" s="16">
        <v>1.26</v>
      </c>
      <c r="ER329" s="16">
        <v>1.24</v>
      </c>
      <c r="ES329" s="16">
        <v>1.1299999999999999</v>
      </c>
      <c r="ET329" s="16">
        <v>84.64</v>
      </c>
      <c r="EU329" s="49">
        <v>80.400000000000006</v>
      </c>
      <c r="EV329" s="16">
        <v>15.36</v>
      </c>
      <c r="EW329" s="49">
        <v>19.599999999999994</v>
      </c>
      <c r="EX329" s="16">
        <v>8.8000000000000007</v>
      </c>
      <c r="EY329" s="16" t="s">
        <v>4274</v>
      </c>
      <c r="EZ329" s="9">
        <v>1.5</v>
      </c>
      <c r="FA329" s="16" t="s">
        <v>4274</v>
      </c>
      <c r="FB329" s="16">
        <v>732.5</v>
      </c>
      <c r="FC329" s="16" t="s">
        <v>372</v>
      </c>
      <c r="FK329"/>
      <c r="FL329"/>
      <c r="FM329"/>
      <c r="FN329"/>
      <c r="FO329"/>
      <c r="FP329"/>
      <c r="FQ329"/>
    </row>
    <row r="330" spans="1:173" x14ac:dyDescent="0.2">
      <c r="A330" s="16" t="s">
        <v>91</v>
      </c>
      <c r="B330" s="16" t="s">
        <v>908</v>
      </c>
      <c r="C330" s="16" t="s">
        <v>1218</v>
      </c>
      <c r="D330" s="16" t="s">
        <v>1220</v>
      </c>
      <c r="E330" s="16" t="s">
        <v>1219</v>
      </c>
      <c r="F330" s="18">
        <v>44443.520788923612</v>
      </c>
      <c r="G330" s="16" t="s">
        <v>1229</v>
      </c>
      <c r="H330" s="16" t="s">
        <v>1222</v>
      </c>
      <c r="I330" s="16" t="s">
        <v>1268</v>
      </c>
      <c r="J330" s="16" t="s">
        <v>1082</v>
      </c>
      <c r="K330" s="16" t="s">
        <v>1046</v>
      </c>
      <c r="L330" s="16" t="s">
        <v>1083</v>
      </c>
      <c r="M330" s="9">
        <v>6850</v>
      </c>
      <c r="N330" s="9">
        <v>1.03</v>
      </c>
      <c r="O330" s="9">
        <v>6750</v>
      </c>
      <c r="P330" s="9">
        <v>-0.44</v>
      </c>
      <c r="Q330" s="9">
        <v>7.91</v>
      </c>
      <c r="R330" s="44">
        <v>0.2366</v>
      </c>
      <c r="S330" s="9">
        <v>6690</v>
      </c>
      <c r="T330" s="9">
        <v>6450</v>
      </c>
      <c r="U330" s="9">
        <v>6960</v>
      </c>
      <c r="V330" s="16" t="s">
        <v>4373</v>
      </c>
      <c r="W330" s="16" t="s">
        <v>4374</v>
      </c>
      <c r="X330" s="16" t="s">
        <v>3848</v>
      </c>
      <c r="Y330" s="9">
        <v>1.41</v>
      </c>
      <c r="Z330" s="9">
        <v>1.86</v>
      </c>
      <c r="AA330" s="9">
        <v>14.9</v>
      </c>
      <c r="AB330" s="16" t="s">
        <v>1082</v>
      </c>
      <c r="AC330" s="9">
        <v>19.3</v>
      </c>
      <c r="AD330" s="16" t="s">
        <v>1082</v>
      </c>
      <c r="AE330" s="9">
        <v>0.77</v>
      </c>
      <c r="AF330" s="9">
        <v>-1.3</v>
      </c>
      <c r="AG330" s="9">
        <v>-1.1000000000000001</v>
      </c>
      <c r="AH330" s="16">
        <v>98.85</v>
      </c>
      <c r="AI330" s="49">
        <v>99.44</v>
      </c>
      <c r="AJ330" s="9">
        <v>1.1500000000000057</v>
      </c>
      <c r="AK330" s="9">
        <v>0.56000000000000227</v>
      </c>
      <c r="AL330" s="9">
        <v>-68.400000000000006</v>
      </c>
      <c r="AM330" s="16" t="s">
        <v>1082</v>
      </c>
      <c r="AN330" s="9">
        <v>-36.9</v>
      </c>
      <c r="AO330" s="16" t="s">
        <v>1082</v>
      </c>
      <c r="AP330" s="9">
        <v>0.88</v>
      </c>
      <c r="AQ330" s="9">
        <v>9.42</v>
      </c>
      <c r="AR330" s="9" t="s">
        <v>4269</v>
      </c>
      <c r="AS330" s="44">
        <v>1.47E-2</v>
      </c>
      <c r="AT330" s="16" t="s">
        <v>896</v>
      </c>
      <c r="AU330" s="9">
        <v>1.96</v>
      </c>
      <c r="AV330" s="32">
        <v>1.14038809118217E-2</v>
      </c>
      <c r="AW330" s="30">
        <v>4.81989894836082E-2</v>
      </c>
      <c r="AX330" s="47">
        <v>8.11</v>
      </c>
      <c r="AY330" s="16" t="s">
        <v>897</v>
      </c>
      <c r="AZ330" s="9">
        <v>57</v>
      </c>
      <c r="BA330" s="9">
        <v>14</v>
      </c>
      <c r="BB330" s="9">
        <v>6140</v>
      </c>
      <c r="BC330" s="16">
        <v>60.75</v>
      </c>
      <c r="BD330" s="16">
        <v>58.15</v>
      </c>
      <c r="BE330" s="16" t="s">
        <v>4265</v>
      </c>
      <c r="BF330" s="9">
        <v>112748</v>
      </c>
      <c r="BG330" s="9">
        <v>13535</v>
      </c>
      <c r="BH330" s="9">
        <v>6750</v>
      </c>
      <c r="BI330" s="18">
        <v>43956</v>
      </c>
      <c r="BJ330" s="9">
        <v>-50.1</v>
      </c>
      <c r="BK330" s="9">
        <v>61.12</v>
      </c>
      <c r="BL330" s="16" t="s">
        <v>1084</v>
      </c>
      <c r="BM330" s="9">
        <v>53.92</v>
      </c>
      <c r="BN330" s="16" t="s">
        <v>1084</v>
      </c>
      <c r="BO330" s="9">
        <v>41.54</v>
      </c>
      <c r="BP330" s="16" t="s">
        <v>1082</v>
      </c>
      <c r="BQ330" s="9">
        <v>37.1</v>
      </c>
      <c r="BR330" s="16" t="s">
        <v>1082</v>
      </c>
      <c r="BS330" s="9">
        <v>4.4400000000000004</v>
      </c>
      <c r="BT330" s="16" t="s">
        <v>1082</v>
      </c>
      <c r="BU330" s="9">
        <v>2332</v>
      </c>
      <c r="BV330" s="9">
        <v>805</v>
      </c>
      <c r="BW330" s="9">
        <v>624</v>
      </c>
      <c r="BX330" s="9">
        <v>1.77</v>
      </c>
      <c r="BY330" s="9">
        <v>87.66</v>
      </c>
      <c r="BZ330" s="9">
        <v>6140</v>
      </c>
      <c r="CA330" s="9">
        <v>7120</v>
      </c>
      <c r="CB330" s="9">
        <v>23.42</v>
      </c>
      <c r="CC330" s="9">
        <v>5.25</v>
      </c>
      <c r="CD330" s="9">
        <v>7210</v>
      </c>
      <c r="CE330" s="9">
        <v>4291</v>
      </c>
      <c r="CF330" s="16" t="s">
        <v>1105</v>
      </c>
      <c r="CG330" s="27">
        <v>44462</v>
      </c>
      <c r="CH330" s="16" t="s">
        <v>375</v>
      </c>
      <c r="CI330" s="16" t="s">
        <v>1099</v>
      </c>
      <c r="CJ330" s="9">
        <v>188</v>
      </c>
      <c r="CK330" s="9">
        <v>242</v>
      </c>
      <c r="CL330" s="9">
        <v>239</v>
      </c>
      <c r="CM330" s="9">
        <v>510</v>
      </c>
      <c r="CN330" s="9">
        <v>2212389</v>
      </c>
      <c r="CO330" s="42">
        <v>19.350000000000001</v>
      </c>
      <c r="CP330" s="9">
        <v>0.11</v>
      </c>
      <c r="CQ330" s="9">
        <v>6.14</v>
      </c>
      <c r="CR330" s="44">
        <v>2.3916292974588901E-2</v>
      </c>
      <c r="CS330" s="44">
        <v>1.47492625368732E-2</v>
      </c>
      <c r="CT330" s="16">
        <v>17950221</v>
      </c>
      <c r="CU330" s="9">
        <v>30.99</v>
      </c>
      <c r="CV330" s="9">
        <v>18.41</v>
      </c>
      <c r="CW330" s="9">
        <v>1.68</v>
      </c>
      <c r="CX330" s="16">
        <v>217.8</v>
      </c>
      <c r="CY330" s="16">
        <v>1574044936</v>
      </c>
      <c r="CZ330" s="16">
        <v>148783181</v>
      </c>
      <c r="DA330" s="16">
        <v>193091332</v>
      </c>
      <c r="DB330" s="16">
        <v>119770461000</v>
      </c>
      <c r="DC330" s="16">
        <v>120488991750</v>
      </c>
      <c r="DD330" s="16">
        <v>17743772</v>
      </c>
      <c r="DE330" s="16">
        <v>17850221</v>
      </c>
      <c r="DF330" s="16">
        <v>805</v>
      </c>
      <c r="DG330" s="16">
        <v>624</v>
      </c>
      <c r="DH330" s="16">
        <v>0.77053267725140595</v>
      </c>
      <c r="DI330" s="16">
        <v>1393530750</v>
      </c>
      <c r="DJ330" s="16">
        <v>1393530750</v>
      </c>
      <c r="DK330" s="16">
        <v>206449</v>
      </c>
      <c r="DL330" s="16">
        <v>1</v>
      </c>
      <c r="DM330" s="16">
        <v>675000000</v>
      </c>
      <c r="DN330" s="16">
        <v>675000000</v>
      </c>
      <c r="DO330" s="16">
        <v>100000</v>
      </c>
      <c r="DP330" s="16">
        <v>1</v>
      </c>
      <c r="DQ330" s="16">
        <v>0.99</v>
      </c>
      <c r="DR330" s="16">
        <v>2.06</v>
      </c>
      <c r="DS330" s="16">
        <v>85.95</v>
      </c>
      <c r="DT330" s="16">
        <v>178.5</v>
      </c>
      <c r="DU330" s="48" t="s">
        <v>908</v>
      </c>
      <c r="DV330" s="9">
        <v>374.4</v>
      </c>
      <c r="DW330" s="16" t="s">
        <v>1082</v>
      </c>
      <c r="DX330" s="9">
        <v>479.2</v>
      </c>
      <c r="DY330" s="16" t="s">
        <v>4274</v>
      </c>
      <c r="DZ330" s="9">
        <v>402.6</v>
      </c>
      <c r="EA330" s="16" t="s">
        <v>4274</v>
      </c>
      <c r="EB330" s="9">
        <v>367.6</v>
      </c>
      <c r="EC330" s="16" t="s">
        <v>4274</v>
      </c>
      <c r="ED330" s="9">
        <v>29.8</v>
      </c>
      <c r="EE330" s="16" t="s">
        <v>4274</v>
      </c>
      <c r="EF330" s="9">
        <v>6.4</v>
      </c>
      <c r="EG330" s="16" t="s">
        <v>4274</v>
      </c>
      <c r="EH330" s="9">
        <v>23.4</v>
      </c>
      <c r="EI330" s="16" t="s">
        <v>4274</v>
      </c>
      <c r="EJ330" s="9">
        <v>1.87</v>
      </c>
      <c r="EK330" s="16">
        <v>1.01</v>
      </c>
      <c r="EL330" s="16">
        <v>1.18</v>
      </c>
      <c r="EM330" s="16">
        <v>18</v>
      </c>
      <c r="EN330" s="16" t="s">
        <v>372</v>
      </c>
      <c r="EO330" s="16">
        <v>15.9</v>
      </c>
      <c r="EP330" s="16" t="s">
        <v>372</v>
      </c>
      <c r="EQ330" s="16">
        <v>1.1299999999999999</v>
      </c>
      <c r="ER330" s="16">
        <v>1.06</v>
      </c>
      <c r="ES330" s="16">
        <v>-1</v>
      </c>
      <c r="ET330" s="16">
        <v>84.01</v>
      </c>
      <c r="EU330" s="49">
        <v>76.709999999999994</v>
      </c>
      <c r="EV330" s="16">
        <v>15.989999999999995</v>
      </c>
      <c r="EW330" s="49">
        <v>23.290000000000006</v>
      </c>
      <c r="EX330" s="16">
        <v>40.9</v>
      </c>
      <c r="EY330" s="16" t="s">
        <v>4274</v>
      </c>
      <c r="EZ330" s="9">
        <v>-6.1</v>
      </c>
      <c r="FA330" s="16" t="s">
        <v>4274</v>
      </c>
      <c r="FB330" s="16">
        <v>-4.0999999999999996</v>
      </c>
      <c r="FC330" s="16" t="s">
        <v>4274</v>
      </c>
      <c r="FK330"/>
      <c r="FL330"/>
      <c r="FM330"/>
      <c r="FN330"/>
      <c r="FO330"/>
      <c r="FP330"/>
      <c r="FQ330"/>
    </row>
    <row r="331" spans="1:173" x14ac:dyDescent="0.2">
      <c r="A331" s="16" t="s">
        <v>192</v>
      </c>
      <c r="B331" s="16" t="s">
        <v>912</v>
      </c>
      <c r="C331" s="16" t="s">
        <v>1218</v>
      </c>
      <c r="D331" s="16" t="s">
        <v>1228</v>
      </c>
      <c r="E331" s="16" t="s">
        <v>1219</v>
      </c>
      <c r="F331" s="18">
        <v>44443.53773045139</v>
      </c>
      <c r="G331" s="16" t="s">
        <v>1221</v>
      </c>
      <c r="H331" s="16" t="s">
        <v>1223</v>
      </c>
      <c r="I331" s="16" t="s">
        <v>984</v>
      </c>
      <c r="J331" s="16" t="s">
        <v>1082</v>
      </c>
      <c r="K331" s="16" t="s">
        <v>956</v>
      </c>
      <c r="L331" s="16" t="s">
        <v>1083</v>
      </c>
      <c r="M331" s="9">
        <v>8730</v>
      </c>
      <c r="N331" s="9">
        <v>1.99</v>
      </c>
      <c r="O331" s="9">
        <v>8820</v>
      </c>
      <c r="P331" s="9">
        <v>3.04</v>
      </c>
      <c r="Q331" s="9">
        <v>3.58</v>
      </c>
      <c r="R331" s="44">
        <v>0.1246</v>
      </c>
      <c r="S331" s="9">
        <v>8950</v>
      </c>
      <c r="T331" s="9">
        <v>8660</v>
      </c>
      <c r="U331" s="9">
        <v>8970</v>
      </c>
      <c r="V331" s="16" t="s">
        <v>5534</v>
      </c>
      <c r="W331" s="16" t="s">
        <v>5095</v>
      </c>
      <c r="X331" s="16" t="s">
        <v>5535</v>
      </c>
      <c r="Y331" s="9">
        <v>1.03</v>
      </c>
      <c r="Z331" s="9">
        <v>0.96</v>
      </c>
      <c r="AA331" s="9">
        <v>7.1</v>
      </c>
      <c r="AB331" s="16" t="s">
        <v>1082</v>
      </c>
      <c r="AC331" s="9">
        <v>14.4</v>
      </c>
      <c r="AD331" s="16" t="s">
        <v>1082</v>
      </c>
      <c r="AE331" s="9">
        <v>0.49</v>
      </c>
      <c r="AF331" s="9">
        <v>-2.0299999999999998</v>
      </c>
      <c r="AG331" s="9">
        <v>-1.91</v>
      </c>
      <c r="AH331" s="16">
        <v>71.760000000000005</v>
      </c>
      <c r="AI331" s="49">
        <v>86.19</v>
      </c>
      <c r="AJ331" s="9">
        <v>28.239999999999995</v>
      </c>
      <c r="AK331" s="9">
        <v>13.810000000000002</v>
      </c>
      <c r="AL331" s="9">
        <v>-486.4</v>
      </c>
      <c r="AM331" s="16" t="s">
        <v>1082</v>
      </c>
      <c r="AN331" s="9">
        <v>-572.5</v>
      </c>
      <c r="AO331" s="16" t="s">
        <v>1082</v>
      </c>
      <c r="AP331" s="9">
        <v>-3.75</v>
      </c>
      <c r="AQ331" s="9">
        <v>-1.8</v>
      </c>
      <c r="AR331" s="9" t="s">
        <v>4269</v>
      </c>
      <c r="AS331" s="44">
        <v>-1.0500000000000001E-2</v>
      </c>
      <c r="AT331" s="16" t="s">
        <v>896</v>
      </c>
      <c r="AU331" s="9">
        <v>0.99</v>
      </c>
      <c r="AV331" s="32">
        <v>8.2070933333333303E-4</v>
      </c>
      <c r="AW331" s="30">
        <v>6.5867522739432799E-3</v>
      </c>
      <c r="AX331" s="47">
        <v>2.0499999999999998</v>
      </c>
      <c r="AY331" s="16" t="s">
        <v>897</v>
      </c>
      <c r="AZ331" s="9">
        <v>0</v>
      </c>
      <c r="BA331" s="9">
        <v>71</v>
      </c>
      <c r="BB331" s="9">
        <v>8000</v>
      </c>
      <c r="BC331" s="16">
        <v>56.8</v>
      </c>
      <c r="BD331" s="16">
        <v>55.52</v>
      </c>
      <c r="BE331" s="16" t="s">
        <v>4265</v>
      </c>
      <c r="BF331" s="9">
        <v>19350</v>
      </c>
      <c r="BG331" s="9">
        <v>15445</v>
      </c>
      <c r="BH331" s="9">
        <v>8820</v>
      </c>
      <c r="BI331" s="18">
        <v>44037</v>
      </c>
      <c r="BJ331" s="9">
        <v>-42.9</v>
      </c>
      <c r="BK331" s="9">
        <v>207.22</v>
      </c>
      <c r="BL331" s="16" t="s">
        <v>1084</v>
      </c>
      <c r="BM331" s="9">
        <v>56.54</v>
      </c>
      <c r="BN331" s="16" t="s">
        <v>1084</v>
      </c>
      <c r="BO331" s="9">
        <v>180.25</v>
      </c>
      <c r="BP331" s="16" t="s">
        <v>1082</v>
      </c>
      <c r="BQ331" s="9">
        <v>49.67</v>
      </c>
      <c r="BR331" s="16" t="s">
        <v>1082</v>
      </c>
      <c r="BS331" s="9">
        <v>130.58000000000001</v>
      </c>
      <c r="BT331" s="16" t="s">
        <v>1082</v>
      </c>
      <c r="BU331" s="9">
        <v>799</v>
      </c>
      <c r="BV331" s="9">
        <v>330</v>
      </c>
      <c r="BW331" s="9">
        <v>195</v>
      </c>
      <c r="BX331" s="9">
        <v>1.17</v>
      </c>
      <c r="BY331" s="9">
        <v>72.790000000000006</v>
      </c>
      <c r="BZ331" s="9">
        <v>8210</v>
      </c>
      <c r="CA331" s="9">
        <v>9440</v>
      </c>
      <c r="CB331" s="9">
        <v>15.32</v>
      </c>
      <c r="CC331" s="9">
        <v>8.1300000000000008</v>
      </c>
      <c r="CD331" s="9">
        <v>9440</v>
      </c>
      <c r="CE331" s="9">
        <v>6830</v>
      </c>
      <c r="CF331" s="16"/>
      <c r="CG331" s="27"/>
      <c r="CH331" s="16"/>
      <c r="CI331" s="16"/>
      <c r="CJ331" s="9">
        <v>300</v>
      </c>
      <c r="CK331" s="9">
        <v>272</v>
      </c>
      <c r="CL331" s="9">
        <v>268</v>
      </c>
      <c r="CM331" s="9">
        <v>227</v>
      </c>
      <c r="CN331" s="9">
        <v>1800000</v>
      </c>
      <c r="CO331" s="42">
        <v>44.33</v>
      </c>
      <c r="CP331" s="9">
        <v>0.4</v>
      </c>
      <c r="CQ331" s="9">
        <v>3.55</v>
      </c>
      <c r="CR331" s="44">
        <v>-2.4581005586592201E-2</v>
      </c>
      <c r="CS331" s="44">
        <v>-1.05140186915888E-2</v>
      </c>
      <c r="CT331" s="16">
        <v>3693192</v>
      </c>
      <c r="CU331" s="9">
        <v>4.29</v>
      </c>
      <c r="CV331" s="9">
        <v>-19.61</v>
      </c>
      <c r="CW331" s="9">
        <v>-0.22</v>
      </c>
      <c r="CX331" s="16">
        <v>2055</v>
      </c>
      <c r="CY331" s="16">
        <v>4500000000</v>
      </c>
      <c r="CZ331" s="16">
        <v>70835103</v>
      </c>
      <c r="DA331" s="16">
        <v>143978222</v>
      </c>
      <c r="DB331" s="16">
        <v>23375584260</v>
      </c>
      <c r="DC331" s="16">
        <v>28075753440</v>
      </c>
      <c r="DD331" s="16">
        <v>2650293</v>
      </c>
      <c r="DE331" s="16">
        <v>3183192</v>
      </c>
      <c r="DF331" s="16">
        <v>330</v>
      </c>
      <c r="DG331" s="16">
        <v>195</v>
      </c>
      <c r="DH331" s="16">
        <v>0.49198484337443799</v>
      </c>
      <c r="DI331" s="16">
        <v>4599184590</v>
      </c>
      <c r="DJ331" s="16">
        <v>9198369180</v>
      </c>
      <c r="DK331" s="16">
        <v>1042899</v>
      </c>
      <c r="DL331" s="16">
        <v>2</v>
      </c>
      <c r="DM331" s="16">
        <v>2249100000</v>
      </c>
      <c r="DN331" s="16">
        <v>4498200000</v>
      </c>
      <c r="DO331" s="16">
        <v>510000</v>
      </c>
      <c r="DP331" s="16">
        <v>2</v>
      </c>
      <c r="DQ331" s="16">
        <v>0.83</v>
      </c>
      <c r="DR331" s="16">
        <v>2.04</v>
      </c>
      <c r="DS331" s="16">
        <v>2.54</v>
      </c>
      <c r="DT331" s="16">
        <v>6.24</v>
      </c>
      <c r="DU331" s="48" t="s">
        <v>912</v>
      </c>
      <c r="DV331" s="9">
        <v>993.2</v>
      </c>
      <c r="DW331" s="16" t="s">
        <v>1082</v>
      </c>
      <c r="DX331" s="9">
        <v>465.7</v>
      </c>
      <c r="DY331" s="16" t="s">
        <v>4274</v>
      </c>
      <c r="DZ331" s="9">
        <v>316.8</v>
      </c>
      <c r="EA331" s="16" t="s">
        <v>4274</v>
      </c>
      <c r="EB331" s="9">
        <v>315.7</v>
      </c>
      <c r="EC331" s="16" t="s">
        <v>4274</v>
      </c>
      <c r="ED331" s="9">
        <v>21.4</v>
      </c>
      <c r="EE331" s="16" t="s">
        <v>4274</v>
      </c>
      <c r="EF331" s="9">
        <v>67.2</v>
      </c>
      <c r="EG331" s="16" t="s">
        <v>4274</v>
      </c>
      <c r="EH331" s="9">
        <v>-45.7</v>
      </c>
      <c r="EI331" s="16" t="s">
        <v>4274</v>
      </c>
      <c r="EJ331" s="9">
        <v>2.06</v>
      </c>
      <c r="EK331" s="16">
        <v>0.83</v>
      </c>
      <c r="EL331" s="16">
        <v>0.97</v>
      </c>
      <c r="EM331" s="16">
        <v>14</v>
      </c>
      <c r="EN331" s="16" t="s">
        <v>372</v>
      </c>
      <c r="EO331" s="16">
        <v>10</v>
      </c>
      <c r="EP331" s="16" t="s">
        <v>372</v>
      </c>
      <c r="EQ331" s="16">
        <v>1.39</v>
      </c>
      <c r="ER331" s="16">
        <v>1.19</v>
      </c>
      <c r="ES331" s="16">
        <v>1.35</v>
      </c>
      <c r="ET331" s="16">
        <v>68.040000000000006</v>
      </c>
      <c r="EU331" s="49">
        <v>67.790000000000006</v>
      </c>
      <c r="EV331" s="16">
        <v>31.959999999999994</v>
      </c>
      <c r="EW331" s="49">
        <v>32.209999999999994</v>
      </c>
      <c r="EX331" s="16">
        <v>37.799999999999997</v>
      </c>
      <c r="EY331" s="16" t="s">
        <v>4274</v>
      </c>
      <c r="EZ331" s="9">
        <v>-26.3</v>
      </c>
      <c r="FA331" s="16" t="s">
        <v>4274</v>
      </c>
      <c r="FB331" s="16">
        <v>-11.5</v>
      </c>
      <c r="FC331" s="16" t="s">
        <v>4274</v>
      </c>
      <c r="FK331"/>
      <c r="FL331"/>
      <c r="FM331"/>
      <c r="FN331"/>
      <c r="FO331"/>
      <c r="FP331"/>
      <c r="FQ331"/>
    </row>
    <row r="332" spans="1:173" x14ac:dyDescent="0.2">
      <c r="A332" s="16" t="s">
        <v>637</v>
      </c>
      <c r="B332" s="16" t="s">
        <v>912</v>
      </c>
      <c r="C332" s="16" t="s">
        <v>1218</v>
      </c>
      <c r="D332" s="16" t="s">
        <v>1228</v>
      </c>
      <c r="E332" s="16" t="s">
        <v>1219</v>
      </c>
      <c r="F332" s="18">
        <v>44443.520625555553</v>
      </c>
      <c r="G332" s="16" t="s">
        <v>1221</v>
      </c>
      <c r="H332" s="16" t="s">
        <v>1222</v>
      </c>
      <c r="I332" s="16" t="s">
        <v>2069</v>
      </c>
      <c r="J332" s="16" t="s">
        <v>1082</v>
      </c>
      <c r="K332" s="16" t="s">
        <v>4309</v>
      </c>
      <c r="L332" s="16" t="s">
        <v>1083</v>
      </c>
      <c r="M332" s="9">
        <v>13560</v>
      </c>
      <c r="N332" s="9">
        <v>3.04</v>
      </c>
      <c r="O332" s="9">
        <v>13720</v>
      </c>
      <c r="P332" s="9">
        <v>4.26</v>
      </c>
      <c r="Q332" s="9">
        <v>3.83</v>
      </c>
      <c r="R332" s="44">
        <v>0.2306</v>
      </c>
      <c r="S332" s="9">
        <v>13810</v>
      </c>
      <c r="T332" s="9">
        <v>13300</v>
      </c>
      <c r="U332" s="9">
        <v>13810</v>
      </c>
      <c r="V332" s="16" t="s">
        <v>5536</v>
      </c>
      <c r="W332" s="16" t="s">
        <v>5537</v>
      </c>
      <c r="X332" s="16" t="s">
        <v>5538</v>
      </c>
      <c r="Y332" s="9">
        <v>1.29</v>
      </c>
      <c r="Z332" s="9">
        <v>2.42</v>
      </c>
      <c r="AA332" s="9">
        <v>28.5</v>
      </c>
      <c r="AB332" s="16" t="s">
        <v>1082</v>
      </c>
      <c r="AC332" s="9">
        <v>60.3</v>
      </c>
      <c r="AD332" s="16" t="s">
        <v>1082</v>
      </c>
      <c r="AE332" s="9">
        <v>0.47</v>
      </c>
      <c r="AF332" s="9">
        <v>-2.12</v>
      </c>
      <c r="AG332" s="9">
        <v>1.17</v>
      </c>
      <c r="AH332" s="16">
        <v>93.48</v>
      </c>
      <c r="AI332" s="49">
        <v>94.41</v>
      </c>
      <c r="AJ332" s="9">
        <v>6.519999999999996</v>
      </c>
      <c r="AK332" s="9">
        <v>5.5900000000000034</v>
      </c>
      <c r="AL332" s="9">
        <v>-211.1</v>
      </c>
      <c r="AM332" s="16" t="s">
        <v>1082</v>
      </c>
      <c r="AN332" s="9">
        <v>3.1</v>
      </c>
      <c r="AO332" s="16" t="s">
        <v>1083</v>
      </c>
      <c r="AP332" s="9">
        <v>-0.8</v>
      </c>
      <c r="AQ332" s="9">
        <v>6.94</v>
      </c>
      <c r="AR332" s="9" t="s">
        <v>4269</v>
      </c>
      <c r="AS332" s="44">
        <v>-1.2200000000000001E-2</v>
      </c>
      <c r="AT332" s="16" t="s">
        <v>896</v>
      </c>
      <c r="AU332" s="9">
        <v>2.48</v>
      </c>
      <c r="AV332" s="32">
        <v>3.5651442222222199E-3</v>
      </c>
      <c r="AW332" s="30">
        <v>1.54602958465838E-2</v>
      </c>
      <c r="AX332" s="47">
        <v>8.91</v>
      </c>
      <c r="AY332" s="16" t="s">
        <v>897</v>
      </c>
      <c r="AZ332" s="9">
        <v>0</v>
      </c>
      <c r="BA332" s="9">
        <v>64</v>
      </c>
      <c r="BB332" s="9">
        <v>11050</v>
      </c>
      <c r="BC332" s="16">
        <v>63.92</v>
      </c>
      <c r="BD332" s="16">
        <v>61.13</v>
      </c>
      <c r="BE332" s="16" t="s">
        <v>4265</v>
      </c>
      <c r="BF332" s="9">
        <v>26490</v>
      </c>
      <c r="BG332" s="9">
        <v>22572</v>
      </c>
      <c r="BH332" s="9">
        <v>13720</v>
      </c>
      <c r="BI332" s="18">
        <v>44018</v>
      </c>
      <c r="BJ332" s="9">
        <v>-39.200000000000003</v>
      </c>
      <c r="BK332" s="9">
        <v>47.25</v>
      </c>
      <c r="BL332" s="16" t="s">
        <v>1084</v>
      </c>
      <c r="BM332" s="9">
        <v>82.91</v>
      </c>
      <c r="BN332" s="16" t="s">
        <v>1084</v>
      </c>
      <c r="BO332" s="9">
        <v>63.29</v>
      </c>
      <c r="BP332" s="16" t="s">
        <v>1082</v>
      </c>
      <c r="BQ332" s="9">
        <v>112.43</v>
      </c>
      <c r="BR332" s="16" t="s">
        <v>1082</v>
      </c>
      <c r="BS332" s="9">
        <v>-49.14</v>
      </c>
      <c r="BT332" s="16" t="s">
        <v>1082</v>
      </c>
      <c r="BU332" s="9">
        <v>1538</v>
      </c>
      <c r="BV332" s="9">
        <v>723</v>
      </c>
      <c r="BW332" s="9">
        <v>345</v>
      </c>
      <c r="BX332" s="9">
        <v>2.85</v>
      </c>
      <c r="BY332" s="9">
        <v>87.1</v>
      </c>
      <c r="BZ332" s="9">
        <v>12220</v>
      </c>
      <c r="CA332" s="9">
        <v>14290</v>
      </c>
      <c r="CB332" s="9">
        <v>29.76</v>
      </c>
      <c r="CC332" s="9">
        <v>5.38</v>
      </c>
      <c r="CD332" s="9">
        <v>14290</v>
      </c>
      <c r="CE332" s="9">
        <v>8630</v>
      </c>
      <c r="CF332" s="16"/>
      <c r="CG332" s="27"/>
      <c r="CH332" s="16"/>
      <c r="CI332" s="16"/>
      <c r="CJ332" s="9">
        <v>234</v>
      </c>
      <c r="CK332" s="9">
        <v>245</v>
      </c>
      <c r="CL332" s="9">
        <v>249</v>
      </c>
      <c r="CM332" s="9">
        <v>212</v>
      </c>
      <c r="CN332" s="9">
        <v>1800000</v>
      </c>
      <c r="CO332" s="42">
        <v>45.78</v>
      </c>
      <c r="CP332" s="9">
        <v>0.62</v>
      </c>
      <c r="CQ332" s="9">
        <v>6.43</v>
      </c>
      <c r="CR332" s="44">
        <v>-1.8102824040550299E-2</v>
      </c>
      <c r="CS332" s="44">
        <v>-1.2158054711246201E-2</v>
      </c>
      <c r="CT332" s="16">
        <v>16043149</v>
      </c>
      <c r="CU332" s="9">
        <v>8.08</v>
      </c>
      <c r="CV332" s="9">
        <v>-21.16</v>
      </c>
      <c r="CW332" s="9">
        <v>-0.38</v>
      </c>
      <c r="CX332" s="16">
        <v>1698</v>
      </c>
      <c r="CY332" s="16">
        <v>4500000000</v>
      </c>
      <c r="CZ332" s="16">
        <v>284605934</v>
      </c>
      <c r="DA332" s="16">
        <v>602347330</v>
      </c>
      <c r="DB332" s="16">
        <v>205770090400</v>
      </c>
      <c r="DC332" s="16">
        <v>207809829080</v>
      </c>
      <c r="DD332" s="16">
        <v>14997820</v>
      </c>
      <c r="DE332" s="16">
        <v>15146489</v>
      </c>
      <c r="DF332" s="16">
        <v>723</v>
      </c>
      <c r="DG332" s="16">
        <v>345</v>
      </c>
      <c r="DH332" s="16">
        <v>0.472494721608544</v>
      </c>
      <c r="DI332" s="16">
        <v>2868382776</v>
      </c>
      <c r="DJ332" s="16">
        <v>14341913880</v>
      </c>
      <c r="DK332" s="16">
        <v>1045329</v>
      </c>
      <c r="DL332" s="16">
        <v>5</v>
      </c>
      <c r="DM332" s="16">
        <v>4100725066</v>
      </c>
      <c r="DN332" s="16">
        <v>12302175200</v>
      </c>
      <c r="DO332" s="16">
        <v>896660</v>
      </c>
      <c r="DP332" s="16">
        <v>3</v>
      </c>
      <c r="DQ332" s="16">
        <v>0.99</v>
      </c>
      <c r="DR332" s="16">
        <v>1.17</v>
      </c>
      <c r="DS332" s="16">
        <v>14.35</v>
      </c>
      <c r="DT332" s="16">
        <v>16.89</v>
      </c>
      <c r="DU332" s="48" t="s">
        <v>912</v>
      </c>
      <c r="DV332" s="9">
        <v>993.2</v>
      </c>
      <c r="DW332" s="16" t="s">
        <v>1082</v>
      </c>
      <c r="DX332" s="9">
        <v>465.7</v>
      </c>
      <c r="DY332" s="16" t="s">
        <v>4274</v>
      </c>
      <c r="DZ332" s="9">
        <v>316.8</v>
      </c>
      <c r="EA332" s="16" t="s">
        <v>4274</v>
      </c>
      <c r="EB332" s="9">
        <v>315.7</v>
      </c>
      <c r="EC332" s="16" t="s">
        <v>4274</v>
      </c>
      <c r="ED332" s="9">
        <v>21.4</v>
      </c>
      <c r="EE332" s="16" t="s">
        <v>4274</v>
      </c>
      <c r="EF332" s="9">
        <v>67.2</v>
      </c>
      <c r="EG332" s="16" t="s">
        <v>4274</v>
      </c>
      <c r="EH332" s="9">
        <v>-45.7</v>
      </c>
      <c r="EI332" s="16" t="s">
        <v>4274</v>
      </c>
      <c r="EJ332" s="9">
        <v>2.06</v>
      </c>
      <c r="EK332" s="16">
        <v>0.83</v>
      </c>
      <c r="EL332" s="16">
        <v>0.97</v>
      </c>
      <c r="EM332" s="16">
        <v>14</v>
      </c>
      <c r="EN332" s="16" t="s">
        <v>372</v>
      </c>
      <c r="EO332" s="16">
        <v>10</v>
      </c>
      <c r="EP332" s="16" t="s">
        <v>372</v>
      </c>
      <c r="EQ332" s="16">
        <v>1.39</v>
      </c>
      <c r="ER332" s="16">
        <v>1.19</v>
      </c>
      <c r="ES332" s="16">
        <v>1.35</v>
      </c>
      <c r="ET332" s="16">
        <v>68.040000000000006</v>
      </c>
      <c r="EU332" s="49">
        <v>67.790000000000006</v>
      </c>
      <c r="EV332" s="16">
        <v>31.959999999999994</v>
      </c>
      <c r="EW332" s="49">
        <v>32.209999999999994</v>
      </c>
      <c r="EX332" s="16">
        <v>37.799999999999997</v>
      </c>
      <c r="EY332" s="16" t="s">
        <v>4274</v>
      </c>
      <c r="EZ332" s="9">
        <v>-26.3</v>
      </c>
      <c r="FA332" s="16" t="s">
        <v>4274</v>
      </c>
      <c r="FB332" s="16">
        <v>-11.5</v>
      </c>
      <c r="FC332" s="16" t="s">
        <v>4274</v>
      </c>
      <c r="FK332"/>
      <c r="FL332"/>
      <c r="FM332"/>
      <c r="FN332"/>
      <c r="FO332"/>
      <c r="FP332"/>
      <c r="FQ332"/>
    </row>
    <row r="333" spans="1:173" x14ac:dyDescent="0.2">
      <c r="A333" s="16" t="s">
        <v>664</v>
      </c>
      <c r="B333" s="16" t="s">
        <v>800</v>
      </c>
      <c r="C333" s="16" t="s">
        <v>1218</v>
      </c>
      <c r="D333" s="16" t="s">
        <v>1228</v>
      </c>
      <c r="E333" s="16" t="s">
        <v>1219</v>
      </c>
      <c r="F333" s="18">
        <v>44443.520188125003</v>
      </c>
      <c r="G333" s="16" t="s">
        <v>1221</v>
      </c>
      <c r="H333" s="16" t="s">
        <v>1222</v>
      </c>
      <c r="I333" s="16" t="s">
        <v>40</v>
      </c>
      <c r="J333" s="16" t="s">
        <v>1082</v>
      </c>
      <c r="K333" s="16" t="s">
        <v>1060</v>
      </c>
      <c r="L333" s="16" t="s">
        <v>1083</v>
      </c>
      <c r="M333" s="9">
        <v>17040</v>
      </c>
      <c r="N333" s="9">
        <v>4.99</v>
      </c>
      <c r="O333" s="9">
        <v>17030</v>
      </c>
      <c r="P333" s="9">
        <v>4.93</v>
      </c>
      <c r="Q333" s="9">
        <v>2.65</v>
      </c>
      <c r="R333" s="44">
        <v>0.27300000000000002</v>
      </c>
      <c r="S333" s="9">
        <v>17030</v>
      </c>
      <c r="T333" s="9">
        <v>16600</v>
      </c>
      <c r="U333" s="9">
        <v>17040</v>
      </c>
      <c r="V333" s="16" t="s">
        <v>4558</v>
      </c>
      <c r="W333" s="16" t="s">
        <v>4358</v>
      </c>
      <c r="X333" s="16" t="s">
        <v>5539</v>
      </c>
      <c r="Y333" s="9">
        <v>0.89</v>
      </c>
      <c r="Z333" s="9">
        <v>0.94</v>
      </c>
      <c r="AA333" s="9">
        <v>10.199999999999999</v>
      </c>
      <c r="AB333" s="16" t="s">
        <v>1082</v>
      </c>
      <c r="AC333" s="9">
        <v>10.1</v>
      </c>
      <c r="AD333" s="16" t="s">
        <v>1082</v>
      </c>
      <c r="AE333" s="9">
        <v>1.01</v>
      </c>
      <c r="AF333" s="9">
        <v>1.01</v>
      </c>
      <c r="AG333" s="9">
        <v>-1.36</v>
      </c>
      <c r="AH333" s="16">
        <v>41.48</v>
      </c>
      <c r="AI333" s="49">
        <v>47.21</v>
      </c>
      <c r="AJ333" s="9">
        <v>58.52</v>
      </c>
      <c r="AK333" s="9">
        <v>52.79</v>
      </c>
      <c r="AL333" s="9">
        <v>-483.4</v>
      </c>
      <c r="AM333" s="16" t="s">
        <v>1082</v>
      </c>
      <c r="AN333" s="9">
        <v>-1.5</v>
      </c>
      <c r="AO333" s="16" t="s">
        <v>1083</v>
      </c>
      <c r="AP333" s="9">
        <v>3.21</v>
      </c>
      <c r="AQ333" s="9">
        <v>1.49</v>
      </c>
      <c r="AR333" s="9" t="s">
        <v>4269</v>
      </c>
      <c r="AS333" s="44">
        <v>6.0000000000000504E-4</v>
      </c>
      <c r="AT333" s="16" t="s">
        <v>896</v>
      </c>
      <c r="AU333" s="9">
        <v>0.85</v>
      </c>
      <c r="AV333" s="32">
        <v>2.2731743119266102E-3</v>
      </c>
      <c r="AW333" s="30">
        <v>8.3266458312329893E-3</v>
      </c>
      <c r="AX333" s="47">
        <v>5.36</v>
      </c>
      <c r="AY333" s="16" t="s">
        <v>897</v>
      </c>
      <c r="AZ333" s="9">
        <v>0</v>
      </c>
      <c r="BA333" s="9">
        <v>57</v>
      </c>
      <c r="BB333" s="9">
        <v>13800</v>
      </c>
      <c r="BC333" s="16">
        <v>67.81</v>
      </c>
      <c r="BD333" s="16">
        <v>62.07</v>
      </c>
      <c r="BE333" s="16" t="s">
        <v>4265</v>
      </c>
      <c r="BF333" s="9">
        <v>34650</v>
      </c>
      <c r="BG333" s="9">
        <v>34488</v>
      </c>
      <c r="BH333" s="9">
        <v>17030</v>
      </c>
      <c r="BI333" s="18">
        <v>44006</v>
      </c>
      <c r="BJ333" s="9">
        <v>-50.6</v>
      </c>
      <c r="BK333" s="9">
        <v>3.95</v>
      </c>
      <c r="BL333" s="16" t="s">
        <v>1082</v>
      </c>
      <c r="BM333" s="9">
        <v>7.48</v>
      </c>
      <c r="BN333" s="16" t="s">
        <v>1084</v>
      </c>
      <c r="BO333" s="9">
        <v>6.74</v>
      </c>
      <c r="BP333" s="16" t="s">
        <v>1083</v>
      </c>
      <c r="BQ333" s="9">
        <v>13</v>
      </c>
      <c r="BR333" s="16" t="s">
        <v>1082</v>
      </c>
      <c r="BS333" s="9">
        <v>6.72</v>
      </c>
      <c r="BT333" s="16" t="s">
        <v>1083</v>
      </c>
      <c r="BU333" s="9">
        <v>850</v>
      </c>
      <c r="BV333" s="9">
        <v>343</v>
      </c>
      <c r="BW333" s="9">
        <v>395</v>
      </c>
      <c r="BX333" s="9">
        <v>0.94</v>
      </c>
      <c r="BY333" s="9">
        <v>94.76</v>
      </c>
      <c r="BZ333" s="9">
        <v>14960</v>
      </c>
      <c r="CA333" s="9">
        <v>17380</v>
      </c>
      <c r="CB333" s="9">
        <v>30.57</v>
      </c>
      <c r="CC333" s="9">
        <v>1.99</v>
      </c>
      <c r="CD333" s="9">
        <v>17380</v>
      </c>
      <c r="CE333" s="9">
        <v>10880</v>
      </c>
      <c r="CF333" s="16" t="s">
        <v>1102</v>
      </c>
      <c r="CG333" s="27">
        <v>44447</v>
      </c>
      <c r="CH333" s="16" t="s">
        <v>376</v>
      </c>
      <c r="CI333" s="16" t="s">
        <v>1128</v>
      </c>
      <c r="CJ333" s="9">
        <v>186</v>
      </c>
      <c r="CK333" s="9">
        <v>184</v>
      </c>
      <c r="CL333" s="9">
        <v>196</v>
      </c>
      <c r="CM333" s="9">
        <v>191</v>
      </c>
      <c r="CN333" s="9">
        <v>924214</v>
      </c>
      <c r="CO333" s="42">
        <v>100</v>
      </c>
      <c r="CP333" s="9">
        <v>0.37</v>
      </c>
      <c r="CQ333" s="9">
        <v>7.91</v>
      </c>
      <c r="CR333" s="44">
        <v>5.87199060481503E-4</v>
      </c>
      <c r="CS333" s="44">
        <v>6.1614294516327802E-4</v>
      </c>
      <c r="CT333" s="16">
        <v>4955520</v>
      </c>
      <c r="CU333" s="9">
        <v>9.57</v>
      </c>
      <c r="CV333" s="9">
        <v>9.84</v>
      </c>
      <c r="CW333" s="9">
        <v>0.97</v>
      </c>
      <c r="CX333" s="16">
        <v>1779</v>
      </c>
      <c r="CY333" s="16">
        <v>2180000000</v>
      </c>
      <c r="CZ333" s="16">
        <v>102056867</v>
      </c>
      <c r="DA333" s="16">
        <v>100855626</v>
      </c>
      <c r="DB333" s="16">
        <v>35005505600</v>
      </c>
      <c r="DC333" s="16">
        <v>39837972460</v>
      </c>
      <c r="DD333" s="16">
        <v>2055520</v>
      </c>
      <c r="DE333" s="16">
        <v>2339282</v>
      </c>
      <c r="DF333" s="16">
        <v>343</v>
      </c>
      <c r="DG333" s="16">
        <v>395</v>
      </c>
      <c r="DH333" s="16">
        <v>1.0119105006596301</v>
      </c>
      <c r="DI333" s="16">
        <v>24693500000</v>
      </c>
      <c r="DJ333" s="16">
        <v>49387000000</v>
      </c>
      <c r="DK333" s="16">
        <v>2900000</v>
      </c>
      <c r="DL333" s="16">
        <v>2</v>
      </c>
      <c r="DM333" s="16">
        <v>8910906628</v>
      </c>
      <c r="DN333" s="16">
        <v>44554533140</v>
      </c>
      <c r="DO333" s="16">
        <v>2616238</v>
      </c>
      <c r="DP333" s="16">
        <v>5</v>
      </c>
      <c r="DQ333" s="16">
        <v>0.88</v>
      </c>
      <c r="DR333" s="16">
        <v>1.1100000000000001</v>
      </c>
      <c r="DS333" s="16">
        <v>0.71</v>
      </c>
      <c r="DT333" s="16">
        <v>0.89</v>
      </c>
      <c r="DU333" s="48" t="s">
        <v>800</v>
      </c>
      <c r="DV333" s="9">
        <v>132.5</v>
      </c>
      <c r="DW333" s="16" t="s">
        <v>1082</v>
      </c>
      <c r="DX333" s="9">
        <v>91.1</v>
      </c>
      <c r="DY333" s="16" t="s">
        <v>4274</v>
      </c>
      <c r="DZ333" s="9">
        <v>83.6</v>
      </c>
      <c r="EA333" s="16" t="s">
        <v>4274</v>
      </c>
      <c r="EB333" s="9">
        <v>76.8</v>
      </c>
      <c r="EC333" s="16" t="s">
        <v>4274</v>
      </c>
      <c r="ED333" s="9">
        <v>12.5</v>
      </c>
      <c r="EE333" s="16" t="s">
        <v>4274</v>
      </c>
      <c r="EF333" s="9">
        <v>807.4</v>
      </c>
      <c r="EG333" s="16" t="s">
        <v>372</v>
      </c>
      <c r="EH333" s="9">
        <v>11.7</v>
      </c>
      <c r="EI333" s="16" t="s">
        <v>4274</v>
      </c>
      <c r="EJ333" s="9">
        <v>3.38</v>
      </c>
      <c r="EK333" s="16">
        <v>1.22</v>
      </c>
      <c r="EL333" s="16">
        <v>1.29</v>
      </c>
      <c r="EM333" s="16">
        <v>12.4</v>
      </c>
      <c r="EN333" s="16" t="s">
        <v>372</v>
      </c>
      <c r="EO333" s="16">
        <v>11.1</v>
      </c>
      <c r="EP333" s="16" t="s">
        <v>372</v>
      </c>
      <c r="EQ333" s="16">
        <v>1.1200000000000001</v>
      </c>
      <c r="ER333" s="16">
        <v>1.1200000000000001</v>
      </c>
      <c r="ES333" s="16">
        <v>1.29</v>
      </c>
      <c r="ET333" s="16">
        <v>91.82</v>
      </c>
      <c r="EU333" s="49">
        <v>84.32</v>
      </c>
      <c r="EV333" s="16">
        <v>8.1800000000000068</v>
      </c>
      <c r="EW333" s="49">
        <v>15.680000000000007</v>
      </c>
      <c r="EX333" s="16">
        <v>6.8</v>
      </c>
      <c r="EY333" s="16" t="s">
        <v>4274</v>
      </c>
      <c r="EZ333" s="9">
        <v>-1.7</v>
      </c>
      <c r="FA333" s="16" t="s">
        <v>4274</v>
      </c>
      <c r="FB333" s="16">
        <v>-3</v>
      </c>
      <c r="FC333" s="16" t="s">
        <v>4274</v>
      </c>
      <c r="FK333"/>
      <c r="FL333"/>
      <c r="FM333"/>
      <c r="FN333"/>
      <c r="FO333"/>
      <c r="FP333"/>
      <c r="FQ333"/>
    </row>
    <row r="334" spans="1:173" x14ac:dyDescent="0.2">
      <c r="A334" s="16" t="s">
        <v>679</v>
      </c>
      <c r="B334" s="16" t="s">
        <v>782</v>
      </c>
      <c r="C334" s="16" t="s">
        <v>1218</v>
      </c>
      <c r="D334" s="16" t="s">
        <v>1228</v>
      </c>
      <c r="E334" s="16" t="s">
        <v>1219</v>
      </c>
      <c r="F334" s="18">
        <v>44443.520822719911</v>
      </c>
      <c r="G334" s="16" t="s">
        <v>1221</v>
      </c>
      <c r="H334" s="16" t="s">
        <v>1226</v>
      </c>
      <c r="I334" s="16" t="s">
        <v>954</v>
      </c>
      <c r="J334" s="16" t="s">
        <v>1082</v>
      </c>
      <c r="K334" s="16" t="s">
        <v>4808</v>
      </c>
      <c r="L334" s="16" t="s">
        <v>1083</v>
      </c>
      <c r="M334" s="9">
        <v>155230</v>
      </c>
      <c r="N334" s="9">
        <v>1.07</v>
      </c>
      <c r="O334" s="9">
        <v>155550</v>
      </c>
      <c r="P334" s="9">
        <v>1.28</v>
      </c>
      <c r="Q334" s="9">
        <v>3.89</v>
      </c>
      <c r="R334" s="44">
        <v>0.1704</v>
      </c>
      <c r="S334" s="9">
        <v>158900</v>
      </c>
      <c r="T334" s="9">
        <v>153000</v>
      </c>
      <c r="U334" s="9">
        <v>158950</v>
      </c>
      <c r="V334" s="16" t="s">
        <v>5540</v>
      </c>
      <c r="W334" s="16" t="s">
        <v>5541</v>
      </c>
      <c r="X334" s="16" t="s">
        <v>5542</v>
      </c>
      <c r="Y334" s="9">
        <v>0.71</v>
      </c>
      <c r="Z334" s="9">
        <v>0.66</v>
      </c>
      <c r="AA334" s="9">
        <v>21.7</v>
      </c>
      <c r="AB334" s="16" t="s">
        <v>1082</v>
      </c>
      <c r="AC334" s="9">
        <v>19.8</v>
      </c>
      <c r="AD334" s="16" t="s">
        <v>1082</v>
      </c>
      <c r="AE334" s="9">
        <v>1.0900000000000001</v>
      </c>
      <c r="AF334" s="9">
        <v>1.0900000000000001</v>
      </c>
      <c r="AG334" s="9">
        <v>-1.29</v>
      </c>
      <c r="AH334" s="16">
        <v>73.91</v>
      </c>
      <c r="AI334" s="49">
        <v>36.19</v>
      </c>
      <c r="AJ334" s="9">
        <v>26.090000000000003</v>
      </c>
      <c r="AK334" s="9">
        <v>63.81</v>
      </c>
      <c r="AL334" s="9">
        <v>7.8</v>
      </c>
      <c r="AM334" s="16" t="s">
        <v>1083</v>
      </c>
      <c r="AN334" s="9">
        <v>-552.29999999999995</v>
      </c>
      <c r="AO334" s="16" t="s">
        <v>1082</v>
      </c>
      <c r="AP334" s="9">
        <v>-1.98</v>
      </c>
      <c r="AQ334" s="9">
        <v>-3.92</v>
      </c>
      <c r="AR334" s="9" t="s">
        <v>4269</v>
      </c>
      <c r="AS334" s="44">
        <v>-2.0999999999999999E-3</v>
      </c>
      <c r="AT334" s="16" t="s">
        <v>896</v>
      </c>
      <c r="AU334" s="9">
        <v>0.63</v>
      </c>
      <c r="AV334" s="32">
        <v>2.22488166666667E-4</v>
      </c>
      <c r="AW334" s="30">
        <v>1.3056817292644799E-3</v>
      </c>
      <c r="AX334" s="47">
        <v>2.0499999999999998</v>
      </c>
      <c r="AY334" s="16" t="s">
        <v>897</v>
      </c>
      <c r="AZ334" s="9">
        <v>0</v>
      </c>
      <c r="BA334" s="9">
        <v>50</v>
      </c>
      <c r="BB334" s="9">
        <v>143000</v>
      </c>
      <c r="BC334" s="16">
        <v>58.83</v>
      </c>
      <c r="BD334" s="16">
        <v>59.2</v>
      </c>
      <c r="BE334" s="16" t="s">
        <v>4266</v>
      </c>
      <c r="BF334" s="9">
        <v>170230</v>
      </c>
      <c r="BG334" s="9">
        <v>170230</v>
      </c>
      <c r="BH334" s="9">
        <v>155550</v>
      </c>
      <c r="BI334" s="18">
        <v>44432</v>
      </c>
      <c r="BJ334" s="9">
        <v>-8.6</v>
      </c>
      <c r="BK334" s="9">
        <v>2.3199999999999998</v>
      </c>
      <c r="BL334" s="16" t="s">
        <v>1084</v>
      </c>
      <c r="BM334" s="9">
        <v>15.51</v>
      </c>
      <c r="BN334" s="16" t="s">
        <v>1084</v>
      </c>
      <c r="BO334" s="9">
        <v>35.89</v>
      </c>
      <c r="BP334" s="16" t="s">
        <v>1082</v>
      </c>
      <c r="BQ334" s="9">
        <v>241.18</v>
      </c>
      <c r="BR334" s="16" t="s">
        <v>1082</v>
      </c>
      <c r="BS334" s="9">
        <v>-205.29</v>
      </c>
      <c r="BT334" s="16" t="s">
        <v>1082</v>
      </c>
      <c r="BU334" s="9">
        <v>1602</v>
      </c>
      <c r="BV334" s="9">
        <v>708</v>
      </c>
      <c r="BW334" s="9">
        <v>379</v>
      </c>
      <c r="BX334" s="9">
        <v>0.63</v>
      </c>
      <c r="BY334" s="9">
        <v>80.38</v>
      </c>
      <c r="BZ334" s="9">
        <v>143930</v>
      </c>
      <c r="CA334" s="9">
        <v>170230</v>
      </c>
      <c r="CB334" s="9">
        <v>24.18</v>
      </c>
      <c r="CC334" s="9">
        <v>9.66</v>
      </c>
      <c r="CD334" s="9">
        <v>170230</v>
      </c>
      <c r="CE334" s="9">
        <v>93760</v>
      </c>
      <c r="CF334" s="16"/>
      <c r="CG334" s="27"/>
      <c r="CH334" s="16"/>
      <c r="CI334" s="16"/>
      <c r="CJ334" s="9">
        <v>39</v>
      </c>
      <c r="CK334" s="9">
        <v>48</v>
      </c>
      <c r="CL334" s="9">
        <v>60</v>
      </c>
      <c r="CM334" s="9">
        <v>63</v>
      </c>
      <c r="CN334" s="9">
        <v>651084</v>
      </c>
      <c r="CO334" s="42">
        <v>49.3</v>
      </c>
      <c r="CP334" s="9">
        <v>9.33</v>
      </c>
      <c r="CQ334" s="9">
        <v>7.6</v>
      </c>
      <c r="CR334" s="44">
        <v>-2.3096286972939001E-2</v>
      </c>
      <c r="CS334" s="44">
        <v>-2.0834689758447802E-3</v>
      </c>
      <c r="CT334" s="16">
        <v>1334929</v>
      </c>
      <c r="CU334" s="9">
        <v>8.34</v>
      </c>
      <c r="CV334" s="9">
        <v>8.24</v>
      </c>
      <c r="CW334" s="9">
        <v>1.01</v>
      </c>
      <c r="CX334" s="16">
        <v>18656</v>
      </c>
      <c r="CY334" s="16">
        <v>6000000000</v>
      </c>
      <c r="CZ334" s="16">
        <v>216782213</v>
      </c>
      <c r="DA334" s="16">
        <v>198253194</v>
      </c>
      <c r="DB334" s="16">
        <v>153481807200</v>
      </c>
      <c r="DC334" s="16">
        <v>75137960850</v>
      </c>
      <c r="DD334" s="16">
        <v>986704</v>
      </c>
      <c r="DE334" s="16">
        <v>483047</v>
      </c>
      <c r="DF334" s="16">
        <v>708</v>
      </c>
      <c r="DG334" s="16">
        <v>379</v>
      </c>
      <c r="DH334" s="16">
        <v>1.0934613895804399</v>
      </c>
      <c r="DI334" s="16">
        <v>10833279750</v>
      </c>
      <c r="DJ334" s="16">
        <v>54166398750</v>
      </c>
      <c r="DK334" s="16">
        <v>348225</v>
      </c>
      <c r="DL334" s="16">
        <v>5</v>
      </c>
      <c r="DM334" s="16">
        <v>7794720300</v>
      </c>
      <c r="DN334" s="16">
        <v>132510245100</v>
      </c>
      <c r="DO334" s="16">
        <v>851882</v>
      </c>
      <c r="DP334" s="16">
        <v>17</v>
      </c>
      <c r="DQ334" s="16">
        <v>2.04</v>
      </c>
      <c r="DR334" s="16">
        <v>0.41</v>
      </c>
      <c r="DS334" s="16">
        <v>2.83</v>
      </c>
      <c r="DT334" s="16">
        <v>0.56999999999999995</v>
      </c>
      <c r="DU334" s="48" t="s">
        <v>782</v>
      </c>
      <c r="DV334" s="9">
        <v>519.20000000000005</v>
      </c>
      <c r="DW334" s="16" t="s">
        <v>1082</v>
      </c>
      <c r="DX334" s="9">
        <v>959.2</v>
      </c>
      <c r="DY334" s="16" t="s">
        <v>4274</v>
      </c>
      <c r="DZ334" s="9">
        <v>732.8</v>
      </c>
      <c r="EA334" s="16" t="s">
        <v>4274</v>
      </c>
      <c r="EB334" s="9">
        <v>649.70000000000005</v>
      </c>
      <c r="EC334" s="16" t="s">
        <v>4274</v>
      </c>
      <c r="ED334" s="9">
        <v>63.9</v>
      </c>
      <c r="EE334" s="16" t="s">
        <v>4274</v>
      </c>
      <c r="EF334" s="9">
        <v>32.4</v>
      </c>
      <c r="EG334" s="16" t="s">
        <v>4274</v>
      </c>
      <c r="EH334" s="9">
        <v>31.5</v>
      </c>
      <c r="EI334" s="16" t="s">
        <v>4274</v>
      </c>
      <c r="EJ334" s="9">
        <v>1.82</v>
      </c>
      <c r="EK334" s="16">
        <v>0.84</v>
      </c>
      <c r="EL334" s="16">
        <v>0.81</v>
      </c>
      <c r="EM334" s="16">
        <v>17.399999999999999</v>
      </c>
      <c r="EN334" s="16" t="s">
        <v>372</v>
      </c>
      <c r="EO334" s="16">
        <v>16.7</v>
      </c>
      <c r="EP334" s="16" t="s">
        <v>372</v>
      </c>
      <c r="EQ334" s="16">
        <v>1.04</v>
      </c>
      <c r="ER334" s="16">
        <v>-1.2</v>
      </c>
      <c r="ES334" s="16">
        <v>-1.0900000000000001</v>
      </c>
      <c r="ET334" s="16">
        <v>76.39</v>
      </c>
      <c r="EU334" s="49">
        <v>67.73</v>
      </c>
      <c r="EV334" s="16">
        <v>23.61</v>
      </c>
      <c r="EW334" s="49">
        <v>32.269999999999996</v>
      </c>
      <c r="EX334" s="16">
        <v>103.3</v>
      </c>
      <c r="EY334" s="16" t="s">
        <v>4274</v>
      </c>
      <c r="EZ334" s="9">
        <v>-108.3</v>
      </c>
      <c r="FA334" s="16" t="s">
        <v>4274</v>
      </c>
      <c r="FB334" s="16">
        <v>-18.2</v>
      </c>
      <c r="FC334" s="16" t="s">
        <v>4274</v>
      </c>
      <c r="FK334"/>
      <c r="FL334"/>
      <c r="FM334"/>
      <c r="FN334"/>
      <c r="FO334"/>
      <c r="FP334"/>
      <c r="FQ334"/>
    </row>
    <row r="335" spans="1:173" x14ac:dyDescent="0.2">
      <c r="A335" s="16" t="s">
        <v>60</v>
      </c>
      <c r="B335" s="16" t="s">
        <v>919</v>
      </c>
      <c r="C335" s="16" t="s">
        <v>1218</v>
      </c>
      <c r="D335" s="16" t="s">
        <v>1220</v>
      </c>
      <c r="E335" s="16" t="s">
        <v>1219</v>
      </c>
      <c r="F335" s="18">
        <v>44443.518867141203</v>
      </c>
      <c r="G335" s="16" t="s">
        <v>1229</v>
      </c>
      <c r="H335" s="16" t="s">
        <v>1223</v>
      </c>
      <c r="I335" s="16" t="s">
        <v>1051</v>
      </c>
      <c r="J335" s="16" t="s">
        <v>1082</v>
      </c>
      <c r="K335" s="16" t="s">
        <v>941</v>
      </c>
      <c r="L335" s="16" t="s">
        <v>1083</v>
      </c>
      <c r="M335" s="9">
        <v>4108</v>
      </c>
      <c r="N335" s="9">
        <v>4.9800000000000004</v>
      </c>
      <c r="O335" s="9">
        <v>4108</v>
      </c>
      <c r="P335" s="9">
        <v>4.9800000000000004</v>
      </c>
      <c r="Q335" s="9">
        <v>0</v>
      </c>
      <c r="R335" s="44">
        <v>0.49020000000000002</v>
      </c>
      <c r="S335" s="9">
        <v>4108</v>
      </c>
      <c r="T335" s="9">
        <v>4108</v>
      </c>
      <c r="U335" s="9">
        <v>4108</v>
      </c>
      <c r="V335" s="16" t="s">
        <v>5543</v>
      </c>
      <c r="W335" s="16" t="s">
        <v>5544</v>
      </c>
      <c r="X335" s="16" t="s">
        <v>5545</v>
      </c>
      <c r="Y335" s="9">
        <v>0.25</v>
      </c>
      <c r="Z335" s="9">
        <v>0.37</v>
      </c>
      <c r="AA335" s="9">
        <v>140.5</v>
      </c>
      <c r="AB335" s="16" t="s">
        <v>1082</v>
      </c>
      <c r="AC335" s="9">
        <v>8.1</v>
      </c>
      <c r="AD335" s="16" t="s">
        <v>1082</v>
      </c>
      <c r="AE335" s="9">
        <v>17.399999999999999</v>
      </c>
      <c r="AF335" s="9">
        <v>17.399999999999999</v>
      </c>
      <c r="AG335" s="9">
        <v>1.34</v>
      </c>
      <c r="AH335" s="16">
        <v>93.82</v>
      </c>
      <c r="AI335" s="49">
        <v>95</v>
      </c>
      <c r="AJ335" s="9">
        <v>6.1800000000000068</v>
      </c>
      <c r="AK335" s="9">
        <v>5</v>
      </c>
      <c r="AL335" s="9">
        <v>-36.9</v>
      </c>
      <c r="AM335" s="16" t="s">
        <v>1082</v>
      </c>
      <c r="AN335" s="9">
        <v>259.60000000000002</v>
      </c>
      <c r="AO335" s="16" t="s">
        <v>1082</v>
      </c>
      <c r="AP335" s="9">
        <v>5.25</v>
      </c>
      <c r="AQ335" s="9">
        <v>20.329999999999998</v>
      </c>
      <c r="AR335" s="9" t="s">
        <v>4269</v>
      </c>
      <c r="AS335" s="44">
        <v>0</v>
      </c>
      <c r="AT335" s="16" t="s">
        <v>896</v>
      </c>
      <c r="AU335" s="9">
        <v>0.32</v>
      </c>
      <c r="AV335" s="32">
        <v>3.0329327105943801E-3</v>
      </c>
      <c r="AW335" s="30">
        <v>6.1871332325466799E-3</v>
      </c>
      <c r="AX335" s="47">
        <v>2</v>
      </c>
      <c r="AY335" s="16" t="s">
        <v>897</v>
      </c>
      <c r="AZ335" s="9">
        <v>7</v>
      </c>
      <c r="BA335" s="9">
        <v>100</v>
      </c>
      <c r="BB335" s="9">
        <v>3065</v>
      </c>
      <c r="BC335" s="16">
        <v>64.87</v>
      </c>
      <c r="BD335" s="16">
        <v>61.97</v>
      </c>
      <c r="BE335" s="16" t="s">
        <v>4265</v>
      </c>
      <c r="BF335" s="9">
        <v>11830</v>
      </c>
      <c r="BG335" s="9">
        <v>11561</v>
      </c>
      <c r="BH335" s="9">
        <v>4108</v>
      </c>
      <c r="BI335" s="18">
        <v>44040</v>
      </c>
      <c r="BJ335" s="9">
        <v>-64.5</v>
      </c>
      <c r="BK335" s="9">
        <v>8.7899999999999991</v>
      </c>
      <c r="BL335" s="16" t="s">
        <v>1082</v>
      </c>
      <c r="BM335" s="9">
        <v>109.24</v>
      </c>
      <c r="BN335" s="16" t="s">
        <v>1084</v>
      </c>
      <c r="BO335" s="9">
        <v>3.61</v>
      </c>
      <c r="BP335" s="16" t="s">
        <v>1083</v>
      </c>
      <c r="BQ335" s="9">
        <v>66.5</v>
      </c>
      <c r="BR335" s="16" t="s">
        <v>1082</v>
      </c>
      <c r="BS335" s="9">
        <v>3.55</v>
      </c>
      <c r="BT335" s="16" t="s">
        <v>1083</v>
      </c>
      <c r="BU335" s="9">
        <v>455</v>
      </c>
      <c r="BV335" s="9">
        <v>21</v>
      </c>
      <c r="BW335" s="9">
        <v>370</v>
      </c>
      <c r="BX335" s="9">
        <v>0.32</v>
      </c>
      <c r="BY335" s="9">
        <v>72.53</v>
      </c>
      <c r="BZ335" s="9">
        <v>3261</v>
      </c>
      <c r="CA335" s="9">
        <v>4108</v>
      </c>
      <c r="CB335" s="9">
        <v>34.020000000000003</v>
      </c>
      <c r="CC335" s="9">
        <v>4.18</v>
      </c>
      <c r="CD335" s="9">
        <v>4503</v>
      </c>
      <c r="CE335" s="9">
        <v>3065</v>
      </c>
      <c r="CF335" s="16"/>
      <c r="CG335" s="27"/>
      <c r="CH335" s="16"/>
      <c r="CI335" s="16"/>
      <c r="CJ335" s="9">
        <v>231</v>
      </c>
      <c r="CK335" s="9">
        <v>237</v>
      </c>
      <c r="CL335" s="9">
        <v>160</v>
      </c>
      <c r="CM335" s="9">
        <v>185</v>
      </c>
      <c r="CN335" s="9">
        <v>3833376</v>
      </c>
      <c r="CO335" s="42">
        <v>100</v>
      </c>
      <c r="CP335" s="9">
        <v>0.1</v>
      </c>
      <c r="CQ335" s="9">
        <v>5.33</v>
      </c>
      <c r="CR335" s="44">
        <v>0</v>
      </c>
      <c r="CS335" s="44">
        <v>0</v>
      </c>
      <c r="CT335" s="16">
        <v>7654831</v>
      </c>
      <c r="CU335" s="9">
        <v>16.11</v>
      </c>
      <c r="CV335" s="9">
        <v>31.2</v>
      </c>
      <c r="CW335" s="9">
        <v>0.52</v>
      </c>
      <c r="CX335" s="16">
        <v>255</v>
      </c>
      <c r="CY335" s="16">
        <v>2523904000</v>
      </c>
      <c r="CZ335" s="16">
        <v>1404902940</v>
      </c>
      <c r="DA335" s="16">
        <v>80736233</v>
      </c>
      <c r="DB335" s="16">
        <v>29502961748</v>
      </c>
      <c r="DC335" s="16">
        <v>29872406512</v>
      </c>
      <c r="DD335" s="16">
        <v>7181831</v>
      </c>
      <c r="DE335" s="16">
        <v>7271764</v>
      </c>
      <c r="DF335" s="16">
        <v>21</v>
      </c>
      <c r="DG335" s="16">
        <v>370</v>
      </c>
      <c r="DH335" s="16">
        <v>17.401145530285</v>
      </c>
      <c r="DI335" s="16">
        <v>971542000</v>
      </c>
      <c r="DJ335" s="16">
        <v>1943084000</v>
      </c>
      <c r="DK335" s="16">
        <v>473000</v>
      </c>
      <c r="DL335" s="16">
        <v>2</v>
      </c>
      <c r="DM335" s="16">
        <v>786819618</v>
      </c>
      <c r="DN335" s="16">
        <v>1573639236</v>
      </c>
      <c r="DO335" s="16">
        <v>383067</v>
      </c>
      <c r="DP335" s="16">
        <v>2</v>
      </c>
      <c r="DQ335" s="16">
        <v>0.99</v>
      </c>
      <c r="DR335" s="16">
        <v>1.23</v>
      </c>
      <c r="DS335" s="16">
        <v>15.18</v>
      </c>
      <c r="DT335" s="16">
        <v>18.98</v>
      </c>
      <c r="DU335" s="48" t="s">
        <v>919</v>
      </c>
      <c r="DV335" s="9">
        <v>116</v>
      </c>
      <c r="DW335" s="16" t="s">
        <v>1082</v>
      </c>
      <c r="DX335" s="9">
        <v>131.4</v>
      </c>
      <c r="DY335" s="16" t="s">
        <v>4274</v>
      </c>
      <c r="DZ335" s="9">
        <v>115.8</v>
      </c>
      <c r="EA335" s="16" t="s">
        <v>4274</v>
      </c>
      <c r="EB335" s="9">
        <v>103.2</v>
      </c>
      <c r="EC335" s="16" t="s">
        <v>4274</v>
      </c>
      <c r="ED335" s="9">
        <v>12.5</v>
      </c>
      <c r="EE335" s="16" t="s">
        <v>4274</v>
      </c>
      <c r="EF335" s="9">
        <v>3.2</v>
      </c>
      <c r="EG335" s="16" t="s">
        <v>4274</v>
      </c>
      <c r="EH335" s="9">
        <v>9.1999999999999993</v>
      </c>
      <c r="EI335" s="16" t="s">
        <v>4274</v>
      </c>
      <c r="EJ335" s="9">
        <v>2.0499999999999998</v>
      </c>
      <c r="EK335" s="16">
        <v>0.77</v>
      </c>
      <c r="EL335" s="16">
        <v>0.85</v>
      </c>
      <c r="EM335" s="16">
        <v>16.5</v>
      </c>
      <c r="EN335" s="16" t="s">
        <v>372</v>
      </c>
      <c r="EO335" s="16">
        <v>15.6</v>
      </c>
      <c r="EP335" s="16" t="s">
        <v>372</v>
      </c>
      <c r="EQ335" s="16">
        <v>1.05</v>
      </c>
      <c r="ER335" s="16">
        <v>-1.17</v>
      </c>
      <c r="ES335" s="16">
        <v>-1.1000000000000001</v>
      </c>
      <c r="ET335" s="16">
        <v>88.14</v>
      </c>
      <c r="EU335" s="49">
        <v>78.569999999999993</v>
      </c>
      <c r="EV335" s="16">
        <v>11.86</v>
      </c>
      <c r="EW335" s="49">
        <v>21.430000000000007</v>
      </c>
      <c r="EX335" s="16">
        <v>12.6</v>
      </c>
      <c r="EY335" s="16" t="s">
        <v>4274</v>
      </c>
      <c r="EZ335" s="9">
        <v>-49</v>
      </c>
      <c r="FA335" s="16" t="s">
        <v>372</v>
      </c>
      <c r="FB335" s="16">
        <v>-5.9</v>
      </c>
      <c r="FC335" s="16" t="s">
        <v>4274</v>
      </c>
      <c r="FK335"/>
      <c r="FL335"/>
      <c r="FM335"/>
      <c r="FN335"/>
      <c r="FO335"/>
      <c r="FP335"/>
      <c r="FQ335"/>
    </row>
    <row r="336" spans="1:173" x14ac:dyDescent="0.2">
      <c r="A336" s="16" t="s">
        <v>121</v>
      </c>
      <c r="B336" s="16" t="s">
        <v>842</v>
      </c>
      <c r="C336" s="16" t="s">
        <v>1218</v>
      </c>
      <c r="D336" s="16" t="s">
        <v>1220</v>
      </c>
      <c r="E336" s="16" t="s">
        <v>1219</v>
      </c>
      <c r="F336" s="18">
        <v>44443.518520104168</v>
      </c>
      <c r="G336" s="16" t="s">
        <v>1221</v>
      </c>
      <c r="H336" s="16" t="s">
        <v>1223</v>
      </c>
      <c r="I336" s="16" t="s">
        <v>1064</v>
      </c>
      <c r="J336" s="16" t="s">
        <v>1082</v>
      </c>
      <c r="K336" s="16" t="s">
        <v>1051</v>
      </c>
      <c r="L336" s="16" t="s">
        <v>1083</v>
      </c>
      <c r="M336" s="9">
        <v>8550</v>
      </c>
      <c r="N336" s="9">
        <v>4.91</v>
      </c>
      <c r="O336" s="9">
        <v>8540</v>
      </c>
      <c r="P336" s="9">
        <v>4.79</v>
      </c>
      <c r="Q336" s="9">
        <v>1.91</v>
      </c>
      <c r="R336" s="44">
        <v>0.17780000000000001</v>
      </c>
      <c r="S336" s="9">
        <v>8450</v>
      </c>
      <c r="T336" s="9">
        <v>8390</v>
      </c>
      <c r="U336" s="9">
        <v>8550</v>
      </c>
      <c r="V336" s="16" t="s">
        <v>4630</v>
      </c>
      <c r="W336" s="16" t="s">
        <v>4631</v>
      </c>
      <c r="X336" s="16" t="s">
        <v>4541</v>
      </c>
      <c r="Y336" s="9">
        <v>1.86</v>
      </c>
      <c r="Z336" s="9">
        <v>2.81</v>
      </c>
      <c r="AA336" s="9">
        <v>18</v>
      </c>
      <c r="AB336" s="16" t="s">
        <v>1082</v>
      </c>
      <c r="AC336" s="9">
        <v>13.4</v>
      </c>
      <c r="AD336" s="16" t="s">
        <v>1082</v>
      </c>
      <c r="AE336" s="9">
        <v>1.34</v>
      </c>
      <c r="AF336" s="9">
        <v>1.34</v>
      </c>
      <c r="AG336" s="9">
        <v>-1.1100000000000001</v>
      </c>
      <c r="AH336" s="16">
        <v>100</v>
      </c>
      <c r="AI336" s="49">
        <v>41.75</v>
      </c>
      <c r="AJ336" s="9">
        <v>0</v>
      </c>
      <c r="AK336" s="9">
        <v>58.25</v>
      </c>
      <c r="AL336" s="9">
        <v>4.5</v>
      </c>
      <c r="AM336" s="16" t="s">
        <v>1083</v>
      </c>
      <c r="AN336" s="9">
        <v>292.8</v>
      </c>
      <c r="AO336" s="16" t="s">
        <v>1082</v>
      </c>
      <c r="AP336" s="9">
        <v>0.47</v>
      </c>
      <c r="AQ336" s="9">
        <v>7.01</v>
      </c>
      <c r="AR336" s="9" t="s">
        <v>4269</v>
      </c>
      <c r="AS336" s="44">
        <v>1.1999999999999999E-3</v>
      </c>
      <c r="AT336" s="16" t="s">
        <v>896</v>
      </c>
      <c r="AU336" s="9">
        <v>3.06</v>
      </c>
      <c r="AV336" s="32">
        <v>2.2552474999999999E-3</v>
      </c>
      <c r="AW336" s="30">
        <v>1.26841816647919E-2</v>
      </c>
      <c r="AX336" s="47">
        <v>4.9000000000000004</v>
      </c>
      <c r="AY336" s="16" t="s">
        <v>897</v>
      </c>
      <c r="AZ336" s="9">
        <v>86</v>
      </c>
      <c r="BA336" s="9">
        <v>64</v>
      </c>
      <c r="BB336" s="9">
        <v>7690</v>
      </c>
      <c r="BC336" s="16">
        <v>57.01</v>
      </c>
      <c r="BD336" s="16">
        <v>51.82</v>
      </c>
      <c r="BE336" s="16" t="s">
        <v>4265</v>
      </c>
      <c r="BF336" s="9">
        <v>9490</v>
      </c>
      <c r="BG336" s="9">
        <v>9490</v>
      </c>
      <c r="BH336" s="9">
        <v>8540</v>
      </c>
      <c r="BI336" s="18">
        <v>44355</v>
      </c>
      <c r="BJ336" s="9">
        <v>-10</v>
      </c>
      <c r="BK336" s="9">
        <v>108.57</v>
      </c>
      <c r="BL336" s="16" t="s">
        <v>1084</v>
      </c>
      <c r="BM336" s="9">
        <v>12.92</v>
      </c>
      <c r="BN336" s="16" t="s">
        <v>1084</v>
      </c>
      <c r="BO336" s="9">
        <v>92.69</v>
      </c>
      <c r="BP336" s="16" t="s">
        <v>1082</v>
      </c>
      <c r="BQ336" s="9">
        <v>11.67</v>
      </c>
      <c r="BR336" s="16" t="s">
        <v>1082</v>
      </c>
      <c r="BS336" s="9">
        <v>81.02</v>
      </c>
      <c r="BT336" s="16" t="s">
        <v>1082</v>
      </c>
      <c r="BU336" s="9">
        <v>883</v>
      </c>
      <c r="BV336" s="9">
        <v>429</v>
      </c>
      <c r="BW336" s="9">
        <v>240</v>
      </c>
      <c r="BX336" s="9">
        <v>3.73</v>
      </c>
      <c r="BY336" s="9">
        <v>47.77</v>
      </c>
      <c r="BZ336" s="9">
        <v>7690</v>
      </c>
      <c r="CA336" s="9">
        <v>9110</v>
      </c>
      <c r="CB336" s="9">
        <v>11.18</v>
      </c>
      <c r="CC336" s="9">
        <v>6.54</v>
      </c>
      <c r="CD336" s="9">
        <v>9490</v>
      </c>
      <c r="CE336" s="9">
        <v>7690</v>
      </c>
      <c r="CF336" s="16"/>
      <c r="CG336" s="27"/>
      <c r="CH336" s="16"/>
      <c r="CI336" s="16"/>
      <c r="CJ336" s="9">
        <v>321</v>
      </c>
      <c r="CK336" s="9">
        <v>259</v>
      </c>
      <c r="CL336" s="9">
        <v>232</v>
      </c>
      <c r="CM336" s="9">
        <v>230</v>
      </c>
      <c r="CN336" s="9">
        <v>1840491</v>
      </c>
      <c r="CO336" s="42">
        <v>100</v>
      </c>
      <c r="CP336" s="9">
        <v>0.34</v>
      </c>
      <c r="CQ336" s="9">
        <v>4.03</v>
      </c>
      <c r="CR336" s="44">
        <v>1.18343195266272E-2</v>
      </c>
      <c r="CS336" s="44">
        <v>1.2269938650306699E-3</v>
      </c>
      <c r="CT336" s="16">
        <v>9020990</v>
      </c>
      <c r="CU336" s="9">
        <v>5.88</v>
      </c>
      <c r="CV336" s="9">
        <v>7.07</v>
      </c>
      <c r="CW336" s="9">
        <v>0.83</v>
      </c>
      <c r="CX336" s="16">
        <v>1452.75</v>
      </c>
      <c r="CY336" s="16">
        <v>4000000000</v>
      </c>
      <c r="CZ336" s="16">
        <v>179578682</v>
      </c>
      <c r="DA336" s="16">
        <v>134006477</v>
      </c>
      <c r="DB336" s="16">
        <v>77039254600</v>
      </c>
      <c r="DC336" s="16">
        <v>32161554600</v>
      </c>
      <c r="DD336" s="16">
        <v>9020990</v>
      </c>
      <c r="DE336" s="16">
        <v>3765990</v>
      </c>
      <c r="DF336" s="16">
        <v>429</v>
      </c>
      <c r="DG336" s="16">
        <v>240</v>
      </c>
      <c r="DH336" s="16">
        <v>1.34007464430245</v>
      </c>
      <c r="DI336" s="16"/>
      <c r="DJ336" s="16"/>
      <c r="DK336" s="16"/>
      <c r="DL336" s="16"/>
      <c r="DM336" s="16">
        <v>11219425000</v>
      </c>
      <c r="DN336" s="16">
        <v>44877700000</v>
      </c>
      <c r="DO336" s="16">
        <v>5255000</v>
      </c>
      <c r="DP336" s="16">
        <v>4</v>
      </c>
      <c r="DQ336" s="16">
        <v>2.4</v>
      </c>
      <c r="DR336" s="16"/>
      <c r="DS336" s="16"/>
      <c r="DT336" s="16"/>
      <c r="DU336" s="48" t="s">
        <v>842</v>
      </c>
      <c r="DV336" s="9">
        <v>619</v>
      </c>
      <c r="DW336" s="16" t="s">
        <v>1082</v>
      </c>
      <c r="DX336" s="9">
        <v>243.4</v>
      </c>
      <c r="DY336" s="16" t="s">
        <v>4274</v>
      </c>
      <c r="DZ336" s="9">
        <v>226.5</v>
      </c>
      <c r="EA336" s="16" t="s">
        <v>4274</v>
      </c>
      <c r="EB336" s="9">
        <v>160.69999999999999</v>
      </c>
      <c r="EC336" s="16" t="s">
        <v>4274</v>
      </c>
      <c r="ED336" s="9">
        <v>64.7</v>
      </c>
      <c r="EE336" s="16" t="s">
        <v>4274</v>
      </c>
      <c r="EF336" s="9">
        <v>7.6</v>
      </c>
      <c r="EG336" s="16" t="s">
        <v>4274</v>
      </c>
      <c r="EH336" s="9">
        <v>57.1</v>
      </c>
      <c r="EI336" s="16" t="s">
        <v>4274</v>
      </c>
      <c r="EJ336" s="9">
        <v>1.56</v>
      </c>
      <c r="EK336" s="16">
        <v>1.08</v>
      </c>
      <c r="EL336" s="16">
        <v>1.4</v>
      </c>
      <c r="EM336" s="16">
        <v>20.100000000000001</v>
      </c>
      <c r="EN336" s="16" t="s">
        <v>372</v>
      </c>
      <c r="EO336" s="16">
        <v>17.100000000000001</v>
      </c>
      <c r="EP336" s="16" t="s">
        <v>372</v>
      </c>
      <c r="EQ336" s="16">
        <v>1.18</v>
      </c>
      <c r="ER336" s="16">
        <v>-1.1499999999999999</v>
      </c>
      <c r="ES336" s="16">
        <v>-1.21</v>
      </c>
      <c r="ET336" s="16">
        <v>93.06</v>
      </c>
      <c r="EU336" s="49">
        <v>66.02</v>
      </c>
      <c r="EV336" s="16">
        <v>6.9399999999999977</v>
      </c>
      <c r="EW336" s="49">
        <v>33.980000000000004</v>
      </c>
      <c r="EX336" s="16">
        <v>65.8</v>
      </c>
      <c r="EY336" s="16" t="s">
        <v>4274</v>
      </c>
      <c r="EZ336" s="9">
        <v>1.9</v>
      </c>
      <c r="FA336" s="16" t="s">
        <v>4274</v>
      </c>
      <c r="FB336" s="16">
        <v>-5.9</v>
      </c>
      <c r="FC336" s="16" t="s">
        <v>4274</v>
      </c>
      <c r="FK336"/>
      <c r="FL336"/>
      <c r="FM336"/>
      <c r="FN336"/>
      <c r="FO336"/>
      <c r="FP336"/>
      <c r="FQ336"/>
    </row>
    <row r="337" spans="1:173" x14ac:dyDescent="0.2">
      <c r="A337" s="16" t="s">
        <v>624</v>
      </c>
      <c r="B337" s="16" t="s">
        <v>900</v>
      </c>
      <c r="C337" s="16"/>
      <c r="D337" s="16"/>
      <c r="E337" s="16"/>
      <c r="F337" s="18"/>
      <c r="G337" s="16"/>
      <c r="H337" s="16"/>
      <c r="I337" s="16" t="s">
        <v>943</v>
      </c>
      <c r="J337" s="16" t="s">
        <v>1082</v>
      </c>
      <c r="K337" s="16" t="s">
        <v>825</v>
      </c>
      <c r="L337" s="16" t="s">
        <v>1083</v>
      </c>
      <c r="M337" s="9">
        <v>13032</v>
      </c>
      <c r="N337" s="9">
        <v>0.18</v>
      </c>
      <c r="O337" s="9">
        <v>13028</v>
      </c>
      <c r="P337" s="9">
        <v>0.15</v>
      </c>
      <c r="Q337" s="9">
        <v>0.17</v>
      </c>
      <c r="R337" s="44"/>
      <c r="S337" s="9">
        <v>13020</v>
      </c>
      <c r="T337" s="9">
        <v>13020</v>
      </c>
      <c r="U337" s="9">
        <v>13042</v>
      </c>
      <c r="V337" s="16" t="s">
        <v>5546</v>
      </c>
      <c r="W337" s="16" t="s">
        <v>5547</v>
      </c>
      <c r="X337" s="16" t="s">
        <v>5548</v>
      </c>
      <c r="Y337" s="9">
        <v>0.49</v>
      </c>
      <c r="Z337" s="9">
        <v>0.52</v>
      </c>
      <c r="AA337" s="9">
        <v>34</v>
      </c>
      <c r="AB337" s="16" t="s">
        <v>1082</v>
      </c>
      <c r="AC337" s="9">
        <v>30.7</v>
      </c>
      <c r="AD337" s="16" t="s">
        <v>1082</v>
      </c>
      <c r="AE337" s="9">
        <v>1.1100000000000001</v>
      </c>
      <c r="AF337" s="9">
        <v>1.1100000000000001</v>
      </c>
      <c r="AG337" s="9">
        <v>1.03</v>
      </c>
      <c r="AH337" s="16">
        <v>76.7</v>
      </c>
      <c r="AI337" s="49">
        <v>100</v>
      </c>
      <c r="AJ337" s="9">
        <v>23.299999999999997</v>
      </c>
      <c r="AK337" s="9">
        <v>0</v>
      </c>
      <c r="AL337" s="9">
        <v>-1.4</v>
      </c>
      <c r="AM337" s="16" t="s">
        <v>1083</v>
      </c>
      <c r="AN337" s="9">
        <v>1.1000000000000001</v>
      </c>
      <c r="AO337" s="16" t="s">
        <v>1083</v>
      </c>
      <c r="AP337" s="9">
        <v>0.39</v>
      </c>
      <c r="AQ337" s="9">
        <v>0.8</v>
      </c>
      <c r="AR337" s="9" t="s">
        <v>4269</v>
      </c>
      <c r="AS337" s="44">
        <v>2.9999999999999997E-4</v>
      </c>
      <c r="AT337" s="16" t="s">
        <v>896</v>
      </c>
      <c r="AU337" s="9">
        <v>0.53</v>
      </c>
      <c r="AV337" s="32"/>
      <c r="AW337" s="30"/>
      <c r="AX337" s="47"/>
      <c r="AY337" s="16" t="s">
        <v>897</v>
      </c>
      <c r="AZ337" s="9">
        <v>0</v>
      </c>
      <c r="BA337" s="9">
        <v>100</v>
      </c>
      <c r="BB337" s="9">
        <v>12828</v>
      </c>
      <c r="BC337" s="16">
        <v>88.23</v>
      </c>
      <c r="BD337" s="16">
        <v>86.29</v>
      </c>
      <c r="BE337" s="16" t="s">
        <v>4265</v>
      </c>
      <c r="BF337" s="9"/>
      <c r="BG337" s="9"/>
      <c r="BH337" s="9"/>
      <c r="BI337" s="18"/>
      <c r="BJ337" s="9"/>
      <c r="BK337" s="9">
        <v>66.73</v>
      </c>
      <c r="BL337" s="16" t="s">
        <v>1084</v>
      </c>
      <c r="BM337" s="9">
        <v>10.039999999999999</v>
      </c>
      <c r="BN337" s="16" t="s">
        <v>1082</v>
      </c>
      <c r="BO337" s="9">
        <v>86.93</v>
      </c>
      <c r="BP337" s="16" t="s">
        <v>1082</v>
      </c>
      <c r="BQ337" s="9">
        <v>13.11</v>
      </c>
      <c r="BR337" s="16" t="s">
        <v>1083</v>
      </c>
      <c r="BS337" s="9">
        <v>-13.02</v>
      </c>
      <c r="BT337" s="16" t="s">
        <v>1083</v>
      </c>
      <c r="BU337" s="9">
        <v>440</v>
      </c>
      <c r="BV337" s="9">
        <v>135</v>
      </c>
      <c r="BW337" s="9">
        <v>195</v>
      </c>
      <c r="BX337" s="9">
        <v>0.62</v>
      </c>
      <c r="BY337" s="9">
        <v>100</v>
      </c>
      <c r="BZ337" s="9">
        <v>12938</v>
      </c>
      <c r="CA337" s="9">
        <v>13042</v>
      </c>
      <c r="CB337" s="9">
        <v>3.08</v>
      </c>
      <c r="CC337" s="9">
        <v>0</v>
      </c>
      <c r="CD337" s="9">
        <v>13031</v>
      </c>
      <c r="CE337" s="9">
        <v>12381</v>
      </c>
      <c r="CF337" s="16"/>
      <c r="CG337" s="27"/>
      <c r="CH337" s="16"/>
      <c r="CI337" s="16"/>
      <c r="CJ337" s="9"/>
      <c r="CK337" s="9"/>
      <c r="CL337" s="9"/>
      <c r="CM337" s="9"/>
      <c r="CN337" s="9"/>
      <c r="CO337" s="42"/>
      <c r="CP337" s="9"/>
      <c r="CQ337" s="9"/>
      <c r="CR337" s="44"/>
      <c r="CS337" s="44"/>
      <c r="CT337" s="16"/>
      <c r="CU337" s="9"/>
      <c r="CV337" s="9"/>
      <c r="CW337" s="9"/>
      <c r="CX337" s="16"/>
      <c r="CY337" s="16">
        <v>4000000000</v>
      </c>
      <c r="CZ337" s="16">
        <v>339575013</v>
      </c>
      <c r="DA337" s="16">
        <v>306520646</v>
      </c>
      <c r="DB337" s="16">
        <v>45842626756</v>
      </c>
      <c r="DC337" s="16">
        <v>59771525984</v>
      </c>
      <c r="DD337" s="16">
        <v>3518777</v>
      </c>
      <c r="DE337" s="16">
        <v>4587928</v>
      </c>
      <c r="DF337" s="16">
        <v>135</v>
      </c>
      <c r="DG337" s="16">
        <v>195</v>
      </c>
      <c r="DH337" s="16">
        <v>1.1078373265597301</v>
      </c>
      <c r="DI337" s="16">
        <v>13928899228</v>
      </c>
      <c r="DJ337" s="16">
        <v>13928899228</v>
      </c>
      <c r="DK337" s="16">
        <v>1069151</v>
      </c>
      <c r="DL337" s="16">
        <v>1</v>
      </c>
      <c r="DM337" s="16"/>
      <c r="DN337" s="16"/>
      <c r="DO337" s="16"/>
      <c r="DP337" s="16"/>
      <c r="DQ337" s="16">
        <v>0.77</v>
      </c>
      <c r="DR337" s="16"/>
      <c r="DS337" s="16"/>
      <c r="DT337" s="16"/>
      <c r="DU337" s="48" t="s">
        <v>900</v>
      </c>
      <c r="DV337" s="9">
        <v>612.79999999999995</v>
      </c>
      <c r="DW337" s="16" t="s">
        <v>1082</v>
      </c>
      <c r="DX337" s="9">
        <v>949</v>
      </c>
      <c r="DY337" s="16" t="s">
        <v>4274</v>
      </c>
      <c r="DZ337" s="9">
        <v>425.3</v>
      </c>
      <c r="EA337" s="16" t="s">
        <v>4274</v>
      </c>
      <c r="EB337" s="9">
        <v>346.2</v>
      </c>
      <c r="EC337" s="16" t="s">
        <v>4274</v>
      </c>
      <c r="ED337" s="9">
        <v>412.8</v>
      </c>
      <c r="EE337" s="16" t="s">
        <v>4274</v>
      </c>
      <c r="EF337" s="9">
        <v>202</v>
      </c>
      <c r="EG337" s="16" t="s">
        <v>4274</v>
      </c>
      <c r="EH337" s="9">
        <v>210.8</v>
      </c>
      <c r="EI337" s="16" t="s">
        <v>4274</v>
      </c>
      <c r="EJ337" s="9">
        <v>0.1</v>
      </c>
      <c r="EK337" s="16">
        <v>0.7</v>
      </c>
      <c r="EL337" s="16">
        <v>0.74</v>
      </c>
      <c r="EM337" s="16">
        <v>97.9</v>
      </c>
      <c r="EN337" s="16" t="s">
        <v>372</v>
      </c>
      <c r="EO337" s="16">
        <v>66.5</v>
      </c>
      <c r="EP337" s="16" t="s">
        <v>372</v>
      </c>
      <c r="EQ337" s="16">
        <v>1.47</v>
      </c>
      <c r="ER337" s="16">
        <v>1.48</v>
      </c>
      <c r="ES337" s="16">
        <v>-1.28</v>
      </c>
      <c r="ET337" s="16">
        <v>44.81</v>
      </c>
      <c r="EU337" s="49">
        <v>36.479999999999997</v>
      </c>
      <c r="EV337" s="16">
        <v>55.19</v>
      </c>
      <c r="EW337" s="49">
        <v>63.52</v>
      </c>
      <c r="EX337" s="16">
        <v>79.099999999999994</v>
      </c>
      <c r="EY337" s="16" t="s">
        <v>4274</v>
      </c>
      <c r="EZ337" s="9">
        <v>184</v>
      </c>
      <c r="FA337" s="16" t="s">
        <v>4274</v>
      </c>
      <c r="FB337" s="16">
        <v>-96.3</v>
      </c>
      <c r="FC337" s="16" t="s">
        <v>4274</v>
      </c>
      <c r="FK337"/>
      <c r="FL337"/>
      <c r="FM337"/>
      <c r="FN337"/>
      <c r="FO337"/>
      <c r="FP337"/>
      <c r="FQ337"/>
    </row>
    <row r="338" spans="1:173" x14ac:dyDescent="0.2">
      <c r="A338" s="16" t="s">
        <v>740</v>
      </c>
      <c r="B338" s="16" t="s">
        <v>796</v>
      </c>
      <c r="C338" s="16" t="s">
        <v>1218</v>
      </c>
      <c r="D338" s="16" t="s">
        <v>1220</v>
      </c>
      <c r="E338" s="16" t="s">
        <v>1219</v>
      </c>
      <c r="F338" s="18">
        <v>44443.52075758102</v>
      </c>
      <c r="G338" s="16" t="s">
        <v>1221</v>
      </c>
      <c r="H338" s="16" t="s">
        <v>1223</v>
      </c>
      <c r="I338" s="16" t="s">
        <v>4824</v>
      </c>
      <c r="J338" s="16" t="s">
        <v>1084</v>
      </c>
      <c r="K338" s="16" t="s">
        <v>1045</v>
      </c>
      <c r="L338" s="16" t="s">
        <v>1083</v>
      </c>
      <c r="M338" s="9">
        <v>145690</v>
      </c>
      <c r="N338" s="9">
        <v>4.99</v>
      </c>
      <c r="O338" s="9">
        <v>145330</v>
      </c>
      <c r="P338" s="9">
        <v>4.7300000000000004</v>
      </c>
      <c r="Q338" s="9">
        <v>4.0599999999999996</v>
      </c>
      <c r="R338" s="44">
        <v>9.9599999999999994E-2</v>
      </c>
      <c r="S338" s="9">
        <v>145590</v>
      </c>
      <c r="T338" s="9">
        <v>140000</v>
      </c>
      <c r="U338" s="9">
        <v>145690</v>
      </c>
      <c r="V338" s="16" t="s">
        <v>5549</v>
      </c>
      <c r="W338" s="16" t="s">
        <v>5550</v>
      </c>
      <c r="X338" s="16" t="s">
        <v>5551</v>
      </c>
      <c r="Y338" s="9">
        <v>0.72</v>
      </c>
      <c r="Z338" s="9">
        <v>0.82</v>
      </c>
      <c r="AA338" s="9">
        <v>31.6</v>
      </c>
      <c r="AB338" s="16" t="s">
        <v>1082</v>
      </c>
      <c r="AC338" s="9">
        <v>20.9</v>
      </c>
      <c r="AD338" s="16" t="s">
        <v>1082</v>
      </c>
      <c r="AE338" s="9">
        <v>1.51</v>
      </c>
      <c r="AF338" s="9">
        <v>1.51</v>
      </c>
      <c r="AG338" s="9">
        <v>1.31</v>
      </c>
      <c r="AH338" s="16">
        <v>100</v>
      </c>
      <c r="AI338" s="49">
        <v>81.08</v>
      </c>
      <c r="AJ338" s="9">
        <v>0</v>
      </c>
      <c r="AK338" s="9">
        <v>18.920000000000002</v>
      </c>
      <c r="AL338" s="9">
        <v>1.3</v>
      </c>
      <c r="AM338" s="16" t="s">
        <v>1083</v>
      </c>
      <c r="AN338" s="9">
        <v>628.4</v>
      </c>
      <c r="AO338" s="16" t="s">
        <v>1082</v>
      </c>
      <c r="AP338" s="9">
        <v>6.83</v>
      </c>
      <c r="AQ338" s="9">
        <v>25.06</v>
      </c>
      <c r="AR338" s="9" t="s">
        <v>4269</v>
      </c>
      <c r="AS338" s="44">
        <v>2.5999999999999999E-3</v>
      </c>
      <c r="AT338" s="16" t="s">
        <v>896</v>
      </c>
      <c r="AU338" s="9">
        <v>0.65</v>
      </c>
      <c r="AV338" s="32">
        <v>2.9364999999999999E-3</v>
      </c>
      <c r="AW338" s="30">
        <v>2.9482931726907601E-2</v>
      </c>
      <c r="AX338" s="47">
        <v>4.4000000000000004</v>
      </c>
      <c r="AY338" s="16" t="s">
        <v>897</v>
      </c>
      <c r="AZ338" s="9">
        <v>0</v>
      </c>
      <c r="BA338" s="9">
        <v>100</v>
      </c>
      <c r="BB338" s="9">
        <v>95400</v>
      </c>
      <c r="BC338" s="16">
        <v>71.400000000000006</v>
      </c>
      <c r="BD338" s="16">
        <v>68.040000000000006</v>
      </c>
      <c r="BE338" s="16" t="s">
        <v>4265</v>
      </c>
      <c r="BF338" s="9">
        <v>160620</v>
      </c>
      <c r="BG338" s="9">
        <v>158961</v>
      </c>
      <c r="BH338" s="9">
        <v>145330</v>
      </c>
      <c r="BI338" s="18">
        <v>44244</v>
      </c>
      <c r="BJ338" s="9">
        <v>-8.6</v>
      </c>
      <c r="BK338" s="9">
        <v>162.85</v>
      </c>
      <c r="BL338" s="16" t="s">
        <v>1084</v>
      </c>
      <c r="BM338" s="9">
        <v>0</v>
      </c>
      <c r="BN338" s="16"/>
      <c r="BO338" s="9">
        <v>2.37</v>
      </c>
      <c r="BP338" s="16" t="s">
        <v>1083</v>
      </c>
      <c r="BQ338" s="9">
        <v>0</v>
      </c>
      <c r="BR338" s="16"/>
      <c r="BS338" s="9">
        <v>2.37</v>
      </c>
      <c r="BT338" s="16" t="s">
        <v>1083</v>
      </c>
      <c r="BU338" s="9">
        <v>561</v>
      </c>
      <c r="BV338" s="9">
        <v>219</v>
      </c>
      <c r="BW338" s="9">
        <v>268</v>
      </c>
      <c r="BX338" s="9">
        <v>0.71</v>
      </c>
      <c r="BY338" s="9">
        <v>100</v>
      </c>
      <c r="BZ338" s="9">
        <v>122320</v>
      </c>
      <c r="CA338" s="9">
        <v>145690</v>
      </c>
      <c r="CB338" s="9">
        <v>68.23</v>
      </c>
      <c r="CC338" s="9">
        <v>0</v>
      </c>
      <c r="CD338" s="9">
        <v>144740</v>
      </c>
      <c r="CE338" s="9">
        <v>86600</v>
      </c>
      <c r="CF338" s="16" t="s">
        <v>1106</v>
      </c>
      <c r="CG338" s="27">
        <v>44612</v>
      </c>
      <c r="CH338" s="16" t="s">
        <v>375</v>
      </c>
      <c r="CI338" s="16" t="s">
        <v>1099</v>
      </c>
      <c r="CJ338" s="9">
        <v>484</v>
      </c>
      <c r="CK338" s="9">
        <v>510</v>
      </c>
      <c r="CL338" s="9">
        <v>503</v>
      </c>
      <c r="CM338" s="9">
        <v>489</v>
      </c>
      <c r="CN338" s="9">
        <v>108100</v>
      </c>
      <c r="CO338" s="42">
        <v>100</v>
      </c>
      <c r="CP338" s="9">
        <v>0.24</v>
      </c>
      <c r="CQ338" s="9">
        <v>18.53</v>
      </c>
      <c r="CR338" s="44">
        <v>6.8686036128855004E-4</v>
      </c>
      <c r="CS338" s="44">
        <v>2.5944076102623198E-3</v>
      </c>
      <c r="CT338" s="16">
        <v>475713</v>
      </c>
      <c r="CU338" s="9">
        <v>29.25</v>
      </c>
      <c r="CV338" s="9">
        <v>16.41</v>
      </c>
      <c r="CW338" s="9">
        <v>1.78</v>
      </c>
      <c r="CX338" s="16">
        <v>4968</v>
      </c>
      <c r="CY338" s="16">
        <v>162000000</v>
      </c>
      <c r="CZ338" s="16">
        <v>315686622</v>
      </c>
      <c r="DA338" s="16">
        <v>209162948</v>
      </c>
      <c r="DB338" s="16">
        <v>69135370290</v>
      </c>
      <c r="DC338" s="16">
        <v>56055670290</v>
      </c>
      <c r="DD338" s="16">
        <v>475713</v>
      </c>
      <c r="DE338" s="16">
        <v>385713</v>
      </c>
      <c r="DF338" s="16">
        <v>219</v>
      </c>
      <c r="DG338" s="16">
        <v>268</v>
      </c>
      <c r="DH338" s="16">
        <v>1.50928558341031</v>
      </c>
      <c r="DI338" s="16"/>
      <c r="DJ338" s="16"/>
      <c r="DK338" s="16"/>
      <c r="DL338" s="16"/>
      <c r="DM338" s="16">
        <v>13079700000</v>
      </c>
      <c r="DN338" s="16">
        <v>13079700000</v>
      </c>
      <c r="DO338" s="16">
        <v>90000</v>
      </c>
      <c r="DP338" s="16">
        <v>1</v>
      </c>
      <c r="DQ338" s="16">
        <v>1.23</v>
      </c>
      <c r="DR338" s="16"/>
      <c r="DS338" s="16"/>
      <c r="DT338" s="16"/>
      <c r="DU338" s="48" t="s">
        <v>796</v>
      </c>
      <c r="DV338" s="9">
        <v>127.4</v>
      </c>
      <c r="DW338" s="16" t="s">
        <v>1082</v>
      </c>
      <c r="DX338" s="9">
        <v>65</v>
      </c>
      <c r="DY338" s="16" t="s">
        <v>4274</v>
      </c>
      <c r="DZ338" s="9">
        <v>63.7</v>
      </c>
      <c r="EA338" s="16" t="s">
        <v>4274</v>
      </c>
      <c r="EB338" s="9">
        <v>56.4</v>
      </c>
      <c r="EC338" s="16" t="s">
        <v>4274</v>
      </c>
      <c r="ED338" s="9">
        <v>6</v>
      </c>
      <c r="EE338" s="16" t="s">
        <v>4274</v>
      </c>
      <c r="EF338" s="9">
        <v>9</v>
      </c>
      <c r="EG338" s="16" t="s">
        <v>4274</v>
      </c>
      <c r="EH338" s="9">
        <v>-3</v>
      </c>
      <c r="EI338" s="16" t="s">
        <v>4274</v>
      </c>
      <c r="EJ338" s="9">
        <v>0.23</v>
      </c>
      <c r="EK338" s="16">
        <v>0.56999999999999995</v>
      </c>
      <c r="EL338" s="16">
        <v>0.86</v>
      </c>
      <c r="EM338" s="16">
        <v>11.6</v>
      </c>
      <c r="EN338" s="16" t="s">
        <v>372</v>
      </c>
      <c r="EO338" s="16">
        <v>13.9</v>
      </c>
      <c r="EP338" s="16" t="s">
        <v>372</v>
      </c>
      <c r="EQ338" s="16">
        <v>-1.19</v>
      </c>
      <c r="ER338" s="16">
        <v>-1.34</v>
      </c>
      <c r="ES338" s="16">
        <v>-1.1100000000000001</v>
      </c>
      <c r="ET338" s="16">
        <v>97.95</v>
      </c>
      <c r="EU338" s="49">
        <v>86.63</v>
      </c>
      <c r="EV338" s="16">
        <v>2.0499999999999972</v>
      </c>
      <c r="EW338" s="49">
        <v>13.370000000000005</v>
      </c>
      <c r="EX338" s="16">
        <v>7.4</v>
      </c>
      <c r="EY338" s="16" t="s">
        <v>4274</v>
      </c>
      <c r="EZ338" s="9">
        <v>-6</v>
      </c>
      <c r="FA338" s="16" t="s">
        <v>4274</v>
      </c>
      <c r="FB338" s="16">
        <v>90.7</v>
      </c>
      <c r="FC338" s="16" t="s">
        <v>372</v>
      </c>
      <c r="FK338"/>
      <c r="FL338"/>
      <c r="FM338"/>
      <c r="FN338"/>
      <c r="FO338"/>
      <c r="FP338"/>
      <c r="FQ338"/>
    </row>
    <row r="339" spans="1:173" x14ac:dyDescent="0.2">
      <c r="A339" s="16" t="s">
        <v>146</v>
      </c>
      <c r="B339" s="16" t="s">
        <v>846</v>
      </c>
      <c r="C339" s="16" t="s">
        <v>1218</v>
      </c>
      <c r="D339" s="16" t="s">
        <v>1220</v>
      </c>
      <c r="E339" s="16" t="s">
        <v>1219</v>
      </c>
      <c r="F339" s="18">
        <v>44443.520767638889</v>
      </c>
      <c r="G339" s="16" t="s">
        <v>1229</v>
      </c>
      <c r="H339" s="16" t="s">
        <v>1223</v>
      </c>
      <c r="I339" s="16" t="s">
        <v>940</v>
      </c>
      <c r="J339" s="16" t="s">
        <v>1082</v>
      </c>
      <c r="K339" s="16" t="s">
        <v>980</v>
      </c>
      <c r="L339" s="16" t="s">
        <v>1083</v>
      </c>
      <c r="M339" s="9">
        <v>16280</v>
      </c>
      <c r="N339" s="9">
        <v>0.18</v>
      </c>
      <c r="O339" s="9">
        <v>16300</v>
      </c>
      <c r="P339" s="9">
        <v>0.31</v>
      </c>
      <c r="Q339" s="9">
        <v>7.99</v>
      </c>
      <c r="R339" s="44">
        <v>0.26200000000000001</v>
      </c>
      <c r="S339" s="9">
        <v>16900</v>
      </c>
      <c r="T339" s="9">
        <v>15650</v>
      </c>
      <c r="U339" s="9">
        <v>16900</v>
      </c>
      <c r="V339" s="16" t="s">
        <v>4415</v>
      </c>
      <c r="W339" s="16" t="s">
        <v>4362</v>
      </c>
      <c r="X339" s="16" t="s">
        <v>4416</v>
      </c>
      <c r="Y339" s="9">
        <v>0.99</v>
      </c>
      <c r="Z339" s="9">
        <v>1.06</v>
      </c>
      <c r="AA339" s="9">
        <v>11.1</v>
      </c>
      <c r="AB339" s="16" t="s">
        <v>1082</v>
      </c>
      <c r="AC339" s="9">
        <v>11.2</v>
      </c>
      <c r="AD339" s="16" t="s">
        <v>1082</v>
      </c>
      <c r="AE339" s="9">
        <v>0.98</v>
      </c>
      <c r="AF339" s="9">
        <v>-1.02</v>
      </c>
      <c r="AG339" s="9">
        <v>-1.1200000000000001</v>
      </c>
      <c r="AH339" s="16">
        <v>96.38</v>
      </c>
      <c r="AI339" s="49">
        <v>97</v>
      </c>
      <c r="AJ339" s="9">
        <v>3.6200000000000045</v>
      </c>
      <c r="AK339" s="9">
        <v>3</v>
      </c>
      <c r="AL339" s="9">
        <v>-41.7</v>
      </c>
      <c r="AM339" s="16" t="s">
        <v>1082</v>
      </c>
      <c r="AN339" s="9">
        <v>-553.20000000000005</v>
      </c>
      <c r="AO339" s="16" t="s">
        <v>1082</v>
      </c>
      <c r="AP339" s="9">
        <v>0.06</v>
      </c>
      <c r="AQ339" s="9">
        <v>3.23</v>
      </c>
      <c r="AR339" s="9" t="s">
        <v>4269</v>
      </c>
      <c r="AS339" s="44">
        <v>-1.2999999999999999E-3</v>
      </c>
      <c r="AT339" s="16" t="s">
        <v>896</v>
      </c>
      <c r="AU339" s="9">
        <v>1.03</v>
      </c>
      <c r="AV339" s="32">
        <v>4.3135999999999999E-3</v>
      </c>
      <c r="AW339" s="30">
        <v>1.6464122137404599E-2</v>
      </c>
      <c r="AX339" s="47">
        <v>4.63</v>
      </c>
      <c r="AY339" s="16" t="s">
        <v>897</v>
      </c>
      <c r="AZ339" s="9">
        <v>7</v>
      </c>
      <c r="BA339" s="9">
        <v>64</v>
      </c>
      <c r="BB339" s="9">
        <v>13790</v>
      </c>
      <c r="BC339" s="16">
        <v>60.45</v>
      </c>
      <c r="BD339" s="16">
        <v>62.08</v>
      </c>
      <c r="BE339" s="16" t="s">
        <v>4266</v>
      </c>
      <c r="BF339" s="9">
        <v>45000</v>
      </c>
      <c r="BG339" s="9">
        <v>46510</v>
      </c>
      <c r="BH339" s="9">
        <v>16300</v>
      </c>
      <c r="BI339" s="18">
        <v>44019</v>
      </c>
      <c r="BJ339" s="9">
        <v>-65</v>
      </c>
      <c r="BK339" s="9">
        <v>59.85</v>
      </c>
      <c r="BL339" s="16" t="s">
        <v>1084</v>
      </c>
      <c r="BM339" s="9">
        <v>19.760000000000002</v>
      </c>
      <c r="BN339" s="16" t="s">
        <v>1084</v>
      </c>
      <c r="BO339" s="9">
        <v>97.03</v>
      </c>
      <c r="BP339" s="16" t="s">
        <v>1082</v>
      </c>
      <c r="BQ339" s="9">
        <v>32.21</v>
      </c>
      <c r="BR339" s="16" t="s">
        <v>1082</v>
      </c>
      <c r="BS339" s="9">
        <v>64.819999999999993</v>
      </c>
      <c r="BT339" s="16" t="s">
        <v>1082</v>
      </c>
      <c r="BU339" s="9">
        <v>1710</v>
      </c>
      <c r="BV339" s="9">
        <v>607</v>
      </c>
      <c r="BW339" s="9">
        <v>601</v>
      </c>
      <c r="BX339" s="9">
        <v>1.1399999999999999</v>
      </c>
      <c r="BY339" s="9">
        <v>72.12</v>
      </c>
      <c r="BZ339" s="9">
        <v>14820</v>
      </c>
      <c r="CA339" s="9">
        <v>17590</v>
      </c>
      <c r="CB339" s="9">
        <v>26.29</v>
      </c>
      <c r="CC339" s="9">
        <v>8.0399999999999991</v>
      </c>
      <c r="CD339" s="9">
        <v>17590</v>
      </c>
      <c r="CE339" s="9">
        <v>12890</v>
      </c>
      <c r="CF339" s="16"/>
      <c r="CG339" s="27"/>
      <c r="CH339" s="16"/>
      <c r="CI339" s="16"/>
      <c r="CJ339" s="9">
        <v>272</v>
      </c>
      <c r="CK339" s="9">
        <v>415</v>
      </c>
      <c r="CL339" s="9">
        <v>413</v>
      </c>
      <c r="CM339" s="9">
        <v>383</v>
      </c>
      <c r="CN339" s="9">
        <v>923077</v>
      </c>
      <c r="CO339" s="42">
        <v>21.58</v>
      </c>
      <c r="CP339" s="9">
        <v>0.16</v>
      </c>
      <c r="CQ339" s="9">
        <v>6.85</v>
      </c>
      <c r="CR339" s="44">
        <v>-3.6686390532544397E-2</v>
      </c>
      <c r="CS339" s="44">
        <v>-1.2307692307692299E-3</v>
      </c>
      <c r="CT339" s="16">
        <v>4270464</v>
      </c>
      <c r="CU339" s="9">
        <v>30.87</v>
      </c>
      <c r="CV339" s="9">
        <v>30.72</v>
      </c>
      <c r="CW339" s="9">
        <v>1</v>
      </c>
      <c r="CX339" s="16">
        <v>528</v>
      </c>
      <c r="CY339" s="16">
        <v>990000000</v>
      </c>
      <c r="CZ339" s="16">
        <v>110524096</v>
      </c>
      <c r="DA339" s="16">
        <v>112341444</v>
      </c>
      <c r="DB339" s="16">
        <v>67088126800</v>
      </c>
      <c r="DC339" s="16">
        <v>67517208000</v>
      </c>
      <c r="DD339" s="16">
        <v>4115836</v>
      </c>
      <c r="DE339" s="16">
        <v>4142160</v>
      </c>
      <c r="DF339" s="16">
        <v>607</v>
      </c>
      <c r="DG339" s="16">
        <v>601</v>
      </c>
      <c r="DH339" s="16">
        <v>0.98382299590167299</v>
      </c>
      <c r="DI339" s="16">
        <v>1260218200</v>
      </c>
      <c r="DJ339" s="16">
        <v>2520436400</v>
      </c>
      <c r="DK339" s="16">
        <v>154628</v>
      </c>
      <c r="DL339" s="16">
        <v>2</v>
      </c>
      <c r="DM339" s="16">
        <v>2091355200</v>
      </c>
      <c r="DN339" s="16">
        <v>2091355200</v>
      </c>
      <c r="DO339" s="16">
        <v>128304</v>
      </c>
      <c r="DP339" s="16">
        <v>1</v>
      </c>
      <c r="DQ339" s="16">
        <v>0.99</v>
      </c>
      <c r="DR339" s="16">
        <v>1.21</v>
      </c>
      <c r="DS339" s="16">
        <v>26.62</v>
      </c>
      <c r="DT339" s="16">
        <v>32.28</v>
      </c>
      <c r="DU339" s="48" t="s">
        <v>846</v>
      </c>
      <c r="DV339" s="9">
        <v>4.3</v>
      </c>
      <c r="DW339" s="16" t="s">
        <v>1082</v>
      </c>
      <c r="DX339" s="9">
        <v>7</v>
      </c>
      <c r="DY339" s="16" t="s">
        <v>4274</v>
      </c>
      <c r="DZ339" s="9">
        <v>6.7</v>
      </c>
      <c r="EA339" s="16" t="s">
        <v>4274</v>
      </c>
      <c r="EB339" s="9">
        <v>6.8</v>
      </c>
      <c r="EC339" s="16" t="s">
        <v>4274</v>
      </c>
      <c r="ED339" s="9">
        <v>97</v>
      </c>
      <c r="EE339" s="16" t="s">
        <v>372</v>
      </c>
      <c r="EF339" s="9">
        <v>32.200000000000003</v>
      </c>
      <c r="EG339" s="16" t="s">
        <v>372</v>
      </c>
      <c r="EH339" s="9">
        <v>64.8</v>
      </c>
      <c r="EI339" s="16" t="s">
        <v>372</v>
      </c>
      <c r="EJ339" s="9">
        <v>0.18</v>
      </c>
      <c r="EK339" s="16">
        <v>0.99</v>
      </c>
      <c r="EL339" s="16">
        <v>1.06</v>
      </c>
      <c r="EM339" s="16">
        <v>11.1</v>
      </c>
      <c r="EN339" s="16" t="s">
        <v>372</v>
      </c>
      <c r="EO339" s="16">
        <v>11.2</v>
      </c>
      <c r="EP339" s="16" t="s">
        <v>372</v>
      </c>
      <c r="EQ339" s="16">
        <v>-1.02</v>
      </c>
      <c r="ER339" s="16">
        <v>-1.1200000000000001</v>
      </c>
      <c r="ES339" s="16">
        <v>-1.08</v>
      </c>
      <c r="ET339" s="16">
        <v>96.38</v>
      </c>
      <c r="EU339" s="49">
        <v>97</v>
      </c>
      <c r="EV339" s="16">
        <v>3.6200000000000045</v>
      </c>
      <c r="EW339" s="49">
        <v>3</v>
      </c>
      <c r="EX339" s="16">
        <v>-42.9</v>
      </c>
      <c r="EY339" s="16" t="s">
        <v>372</v>
      </c>
      <c r="EZ339" s="9">
        <v>-553.20000000000005</v>
      </c>
      <c r="FA339" s="16" t="s">
        <v>372</v>
      </c>
      <c r="FB339" s="16">
        <v>-46.8</v>
      </c>
      <c r="FC339" s="16" t="s">
        <v>372</v>
      </c>
      <c r="FK339"/>
      <c r="FL339"/>
      <c r="FM339"/>
      <c r="FN339"/>
      <c r="FO339"/>
      <c r="FP339"/>
      <c r="FQ339"/>
    </row>
    <row r="340" spans="1:173" x14ac:dyDescent="0.2">
      <c r="A340" s="16" t="s">
        <v>240</v>
      </c>
      <c r="B340" s="16" t="s">
        <v>915</v>
      </c>
      <c r="C340" s="16" t="s">
        <v>1218</v>
      </c>
      <c r="D340" s="16" t="s">
        <v>1220</v>
      </c>
      <c r="E340" s="16" t="s">
        <v>1219</v>
      </c>
      <c r="F340" s="18">
        <v>44443.520384664349</v>
      </c>
      <c r="G340" s="16" t="s">
        <v>1229</v>
      </c>
      <c r="H340" s="16" t="s">
        <v>1223</v>
      </c>
      <c r="I340" s="16" t="s">
        <v>939</v>
      </c>
      <c r="J340" s="16" t="s">
        <v>1082</v>
      </c>
      <c r="K340" s="16" t="s">
        <v>55</v>
      </c>
      <c r="L340" s="16" t="s">
        <v>1083</v>
      </c>
      <c r="M340" s="9">
        <v>18380</v>
      </c>
      <c r="N340" s="9">
        <v>-0.05</v>
      </c>
      <c r="O340" s="9">
        <v>18200</v>
      </c>
      <c r="P340" s="9">
        <v>-1.03</v>
      </c>
      <c r="Q340" s="9">
        <v>7.01</v>
      </c>
      <c r="R340" s="44">
        <v>0.152</v>
      </c>
      <c r="S340" s="9">
        <v>19000</v>
      </c>
      <c r="T340" s="9">
        <v>17840</v>
      </c>
      <c r="U340" s="9">
        <v>19090</v>
      </c>
      <c r="V340" s="16" t="s">
        <v>5552</v>
      </c>
      <c r="W340" s="16" t="s">
        <v>5553</v>
      </c>
      <c r="X340" s="16" t="s">
        <v>5554</v>
      </c>
      <c r="Y340" s="9">
        <v>1.24</v>
      </c>
      <c r="Z340" s="9">
        <v>1.3</v>
      </c>
      <c r="AA340" s="9">
        <v>12.7</v>
      </c>
      <c r="AB340" s="16" t="s">
        <v>1082</v>
      </c>
      <c r="AC340" s="9">
        <v>32.700000000000003</v>
      </c>
      <c r="AD340" s="16" t="s">
        <v>1082</v>
      </c>
      <c r="AE340" s="9"/>
      <c r="AF340" s="9">
        <v>-2.58</v>
      </c>
      <c r="AG340" s="9">
        <v>-1.1299999999999999</v>
      </c>
      <c r="AH340" s="16">
        <v>89.46</v>
      </c>
      <c r="AI340" s="49">
        <v>100</v>
      </c>
      <c r="AJ340" s="9">
        <v>10.540000000000006</v>
      </c>
      <c r="AK340" s="9">
        <v>0</v>
      </c>
      <c r="AL340" s="9">
        <v>-421.5</v>
      </c>
      <c r="AM340" s="16" t="s">
        <v>1082</v>
      </c>
      <c r="AN340" s="9">
        <v>-34.700000000000003</v>
      </c>
      <c r="AO340" s="16" t="s">
        <v>1082</v>
      </c>
      <c r="AP340" s="9">
        <v>-3.77</v>
      </c>
      <c r="AQ340" s="9">
        <v>-0.97</v>
      </c>
      <c r="AR340" s="9" t="s">
        <v>4269</v>
      </c>
      <c r="AS340" s="44">
        <v>9.7999999999999997E-3</v>
      </c>
      <c r="AT340" s="16" t="s">
        <v>23</v>
      </c>
      <c r="AU340" s="9"/>
      <c r="AV340" s="32">
        <v>2.0053846863468598E-3</v>
      </c>
      <c r="AW340" s="30">
        <v>1.3193320304913599E-2</v>
      </c>
      <c r="AX340" s="47">
        <v>2.67</v>
      </c>
      <c r="AY340" s="16" t="s">
        <v>897</v>
      </c>
      <c r="AZ340" s="9">
        <v>1084000000</v>
      </c>
      <c r="BA340" s="9">
        <v>0</v>
      </c>
      <c r="BB340" s="9">
        <v>0</v>
      </c>
      <c r="BC340" s="16">
        <v>0</v>
      </c>
      <c r="BD340" s="16">
        <v>0</v>
      </c>
      <c r="BE340" s="16" t="s">
        <v>4264</v>
      </c>
      <c r="BF340" s="9">
        <v>30980</v>
      </c>
      <c r="BG340" s="9">
        <v>29611</v>
      </c>
      <c r="BH340" s="9">
        <v>18200</v>
      </c>
      <c r="BI340" s="18">
        <v>44018</v>
      </c>
      <c r="BJ340" s="9">
        <v>-38.5</v>
      </c>
      <c r="BK340" s="9">
        <v>16.61</v>
      </c>
      <c r="BL340" s="16" t="s">
        <v>1084</v>
      </c>
      <c r="BM340" s="9">
        <v>43.62</v>
      </c>
      <c r="BN340" s="16" t="s">
        <v>1084</v>
      </c>
      <c r="BO340" s="9">
        <v>30.31</v>
      </c>
      <c r="BP340" s="16" t="s">
        <v>1082</v>
      </c>
      <c r="BQ340" s="9">
        <v>80.45</v>
      </c>
      <c r="BR340" s="16" t="s">
        <v>1082</v>
      </c>
      <c r="BS340" s="9">
        <v>-50.15</v>
      </c>
      <c r="BT340" s="16" t="s">
        <v>1082</v>
      </c>
      <c r="BU340" s="9">
        <v>1020</v>
      </c>
      <c r="BV340" s="9">
        <v>279</v>
      </c>
      <c r="BW340" s="9">
        <v>121</v>
      </c>
      <c r="BX340" s="9">
        <v>1.19</v>
      </c>
      <c r="BY340" s="9">
        <v>31.34</v>
      </c>
      <c r="BZ340" s="9">
        <v>17460</v>
      </c>
      <c r="CA340" s="9">
        <v>20300</v>
      </c>
      <c r="CB340" s="9">
        <v>17.82</v>
      </c>
      <c r="CC340" s="9">
        <v>21.32</v>
      </c>
      <c r="CD340" s="9">
        <v>24470</v>
      </c>
      <c r="CE340" s="9">
        <v>15600</v>
      </c>
      <c r="CF340" s="16"/>
      <c r="CG340" s="27"/>
      <c r="CH340" s="16"/>
      <c r="CI340" s="16"/>
      <c r="CJ340" s="9">
        <v>547</v>
      </c>
      <c r="CK340" s="9">
        <v>567</v>
      </c>
      <c r="CL340" s="9">
        <v>545</v>
      </c>
      <c r="CM340" s="9">
        <v>517</v>
      </c>
      <c r="CN340" s="9">
        <v>815661</v>
      </c>
      <c r="CO340" s="42">
        <v>33.36</v>
      </c>
      <c r="CP340" s="9">
        <v>0.2</v>
      </c>
      <c r="CQ340" s="9">
        <v>8.15</v>
      </c>
      <c r="CR340" s="44">
        <v>-3.26315789473684E-2</v>
      </c>
      <c r="CS340" s="44">
        <v>9.7879282218597107E-3</v>
      </c>
      <c r="CT340" s="16">
        <v>2173837</v>
      </c>
      <c r="CU340" s="9">
        <v>12.13</v>
      </c>
      <c r="CV340" s="9">
        <v>13.16</v>
      </c>
      <c r="CW340" s="9">
        <v>0.92</v>
      </c>
      <c r="CX340" s="16">
        <v>1501</v>
      </c>
      <c r="CY340" s="16">
        <v>1084000000</v>
      </c>
      <c r="CZ340" s="16">
        <v>126860523</v>
      </c>
      <c r="DA340" s="16">
        <v>326973829</v>
      </c>
      <c r="DB340" s="16">
        <v>35394086000</v>
      </c>
      <c r="DC340" s="16">
        <v>39563833400</v>
      </c>
      <c r="DD340" s="16">
        <v>1944730</v>
      </c>
      <c r="DE340" s="16">
        <v>2173837</v>
      </c>
      <c r="DF340" s="16">
        <v>279</v>
      </c>
      <c r="DG340" s="16">
        <v>121</v>
      </c>
      <c r="DH340" s="16">
        <v>0.38798372147392901</v>
      </c>
      <c r="DI340" s="16">
        <v>2084873700</v>
      </c>
      <c r="DJ340" s="16">
        <v>4169747400</v>
      </c>
      <c r="DK340" s="16">
        <v>229107</v>
      </c>
      <c r="DL340" s="16">
        <v>2</v>
      </c>
      <c r="DM340" s="16"/>
      <c r="DN340" s="16"/>
      <c r="DO340" s="16"/>
      <c r="DP340" s="16"/>
      <c r="DQ340" s="16">
        <v>0.89</v>
      </c>
      <c r="DR340" s="16"/>
      <c r="DS340" s="16"/>
      <c r="DT340" s="16"/>
      <c r="DU340" s="48" t="s">
        <v>915</v>
      </c>
      <c r="DV340" s="9">
        <v>215.8</v>
      </c>
      <c r="DW340" s="16" t="s">
        <v>1082</v>
      </c>
      <c r="DX340" s="9">
        <v>420.6</v>
      </c>
      <c r="DY340" s="16" t="s">
        <v>4274</v>
      </c>
      <c r="DZ340" s="9">
        <v>316.89999999999998</v>
      </c>
      <c r="EA340" s="16" t="s">
        <v>4274</v>
      </c>
      <c r="EB340" s="9">
        <v>321.3</v>
      </c>
      <c r="EC340" s="16" t="s">
        <v>4274</v>
      </c>
      <c r="ED340" s="9">
        <v>21.5</v>
      </c>
      <c r="EE340" s="16" t="s">
        <v>4274</v>
      </c>
      <c r="EF340" s="9">
        <v>7.8</v>
      </c>
      <c r="EG340" s="16" t="s">
        <v>4274</v>
      </c>
      <c r="EH340" s="9">
        <v>13.6</v>
      </c>
      <c r="EI340" s="16" t="s">
        <v>4274</v>
      </c>
      <c r="EJ340" s="9">
        <v>1.85</v>
      </c>
      <c r="EK340" s="16">
        <v>1.01</v>
      </c>
      <c r="EL340" s="16">
        <v>1.43</v>
      </c>
      <c r="EM340" s="16">
        <v>14.7</v>
      </c>
      <c r="EN340" s="16" t="s">
        <v>372</v>
      </c>
      <c r="EO340" s="16">
        <v>17.399999999999999</v>
      </c>
      <c r="EP340" s="16" t="s">
        <v>372</v>
      </c>
      <c r="EQ340" s="16">
        <v>-1.18</v>
      </c>
      <c r="ER340" s="16">
        <v>-1.1000000000000001</v>
      </c>
      <c r="ES340" s="16">
        <v>1.06</v>
      </c>
      <c r="ET340" s="16">
        <v>75.34</v>
      </c>
      <c r="EU340" s="49">
        <v>76.41</v>
      </c>
      <c r="EV340" s="16">
        <v>24.659999999999997</v>
      </c>
      <c r="EW340" s="49">
        <v>23.590000000000003</v>
      </c>
      <c r="EX340" s="16">
        <v>-5.3</v>
      </c>
      <c r="EY340" s="16" t="s">
        <v>4274</v>
      </c>
      <c r="EZ340" s="9">
        <v>-11.9</v>
      </c>
      <c r="FA340" s="16" t="s">
        <v>4274</v>
      </c>
      <c r="FB340" s="16">
        <v>-14.9</v>
      </c>
      <c r="FC340" s="16" t="s">
        <v>4274</v>
      </c>
      <c r="FK340"/>
      <c r="FL340"/>
      <c r="FM340"/>
      <c r="FN340"/>
      <c r="FO340"/>
      <c r="FP340"/>
      <c r="FQ340"/>
    </row>
    <row r="341" spans="1:173" x14ac:dyDescent="0.2">
      <c r="A341" s="16" t="s">
        <v>289</v>
      </c>
      <c r="B341" s="16" t="s">
        <v>782</v>
      </c>
      <c r="C341" s="16" t="s">
        <v>1218</v>
      </c>
      <c r="D341" s="16" t="s">
        <v>1220</v>
      </c>
      <c r="E341" s="16" t="s">
        <v>1219</v>
      </c>
      <c r="F341" s="18">
        <v>44443.520238668978</v>
      </c>
      <c r="G341" s="16" t="s">
        <v>1229</v>
      </c>
      <c r="H341" s="16" t="s">
        <v>1222</v>
      </c>
      <c r="I341" s="16" t="s">
        <v>956</v>
      </c>
      <c r="J341" s="16" t="s">
        <v>1082</v>
      </c>
      <c r="K341" s="16" t="s">
        <v>1029</v>
      </c>
      <c r="L341" s="16" t="s">
        <v>1083</v>
      </c>
      <c r="M341" s="9">
        <v>24670</v>
      </c>
      <c r="N341" s="9">
        <v>4.9800000000000004</v>
      </c>
      <c r="O341" s="9">
        <v>24670</v>
      </c>
      <c r="P341" s="9">
        <v>4.9800000000000004</v>
      </c>
      <c r="Q341" s="9">
        <v>0</v>
      </c>
      <c r="R341" s="44">
        <v>0.23100000000000001</v>
      </c>
      <c r="S341" s="9">
        <v>24670</v>
      </c>
      <c r="T341" s="9">
        <v>24670</v>
      </c>
      <c r="U341" s="9">
        <v>24670</v>
      </c>
      <c r="V341" s="16" t="s">
        <v>4424</v>
      </c>
      <c r="W341" s="16" t="s">
        <v>5374</v>
      </c>
      <c r="X341" s="16" t="s">
        <v>1593</v>
      </c>
      <c r="Y341" s="9">
        <v>1.03</v>
      </c>
      <c r="Z341" s="9">
        <v>1.32</v>
      </c>
      <c r="AA341" s="9">
        <v>36.5</v>
      </c>
      <c r="AB341" s="16" t="s">
        <v>1082</v>
      </c>
      <c r="AC341" s="9">
        <v>20.8</v>
      </c>
      <c r="AD341" s="16" t="s">
        <v>1082</v>
      </c>
      <c r="AE341" s="9">
        <v>1.76</v>
      </c>
      <c r="AF341" s="9">
        <v>1.76</v>
      </c>
      <c r="AG341" s="9">
        <v>-1.47</v>
      </c>
      <c r="AH341" s="16">
        <v>100</v>
      </c>
      <c r="AI341" s="49">
        <v>30.64</v>
      </c>
      <c r="AJ341" s="9">
        <v>0</v>
      </c>
      <c r="AK341" s="9">
        <v>69.36</v>
      </c>
      <c r="AL341" s="9">
        <v>5.6</v>
      </c>
      <c r="AM341" s="16" t="s">
        <v>1083</v>
      </c>
      <c r="AN341" s="9">
        <v>58.2</v>
      </c>
      <c r="AO341" s="16" t="s">
        <v>1082</v>
      </c>
      <c r="AP341" s="9">
        <v>-0.28000000000000003</v>
      </c>
      <c r="AQ341" s="9">
        <v>2.92</v>
      </c>
      <c r="AR341" s="9" t="s">
        <v>4269</v>
      </c>
      <c r="AS341" s="44">
        <v>0</v>
      </c>
      <c r="AT341" s="16" t="s">
        <v>896</v>
      </c>
      <c r="AU341" s="9">
        <v>1.27</v>
      </c>
      <c r="AV341" s="32">
        <v>6.89671079528452E-3</v>
      </c>
      <c r="AW341" s="30">
        <v>2.98558908886776E-2</v>
      </c>
      <c r="AX341" s="47">
        <v>5.13</v>
      </c>
      <c r="AY341" s="16" t="s">
        <v>897</v>
      </c>
      <c r="AZ341" s="9">
        <v>7</v>
      </c>
      <c r="BA341" s="9">
        <v>64</v>
      </c>
      <c r="BB341" s="9">
        <v>21760</v>
      </c>
      <c r="BC341" s="16">
        <v>60.66</v>
      </c>
      <c r="BD341" s="16">
        <v>56.4</v>
      </c>
      <c r="BE341" s="16" t="s">
        <v>4265</v>
      </c>
      <c r="BF341" s="9">
        <v>36200</v>
      </c>
      <c r="BG341" s="9">
        <v>34484</v>
      </c>
      <c r="BH341" s="9">
        <v>24670</v>
      </c>
      <c r="BI341" s="18">
        <v>44212</v>
      </c>
      <c r="BJ341" s="9">
        <v>-28.5</v>
      </c>
      <c r="BK341" s="9">
        <v>1.42</v>
      </c>
      <c r="BL341" s="16" t="s">
        <v>1082</v>
      </c>
      <c r="BM341" s="9">
        <v>29.01</v>
      </c>
      <c r="BN341" s="16" t="s">
        <v>1084</v>
      </c>
      <c r="BO341" s="9">
        <v>3.5</v>
      </c>
      <c r="BP341" s="16" t="s">
        <v>1083</v>
      </c>
      <c r="BQ341" s="9">
        <v>75.599999999999994</v>
      </c>
      <c r="BR341" s="16" t="s">
        <v>1082</v>
      </c>
      <c r="BS341" s="9">
        <v>3.43</v>
      </c>
      <c r="BT341" s="16" t="s">
        <v>1083</v>
      </c>
      <c r="BU341" s="9">
        <v>402</v>
      </c>
      <c r="BV341" s="9">
        <v>221</v>
      </c>
      <c r="BW341" s="9">
        <v>119</v>
      </c>
      <c r="BX341" s="9">
        <v>1.38</v>
      </c>
      <c r="BY341" s="9">
        <v>82.94</v>
      </c>
      <c r="BZ341" s="9">
        <v>22000</v>
      </c>
      <c r="CA341" s="9">
        <v>26500</v>
      </c>
      <c r="CB341" s="9">
        <v>31.99</v>
      </c>
      <c r="CC341" s="9">
        <v>7.41</v>
      </c>
      <c r="CD341" s="9">
        <v>26500</v>
      </c>
      <c r="CE341" s="9">
        <v>15770</v>
      </c>
      <c r="CF341" s="16" t="s">
        <v>1098</v>
      </c>
      <c r="CG341" s="27">
        <v>44492</v>
      </c>
      <c r="CH341" s="16" t="s">
        <v>375</v>
      </c>
      <c r="CI341" s="16" t="s">
        <v>1099</v>
      </c>
      <c r="CJ341" s="9">
        <v>247</v>
      </c>
      <c r="CK341" s="9">
        <v>351</v>
      </c>
      <c r="CL341" s="9">
        <v>312</v>
      </c>
      <c r="CM341" s="9">
        <v>284</v>
      </c>
      <c r="CN341" s="9">
        <v>638298</v>
      </c>
      <c r="CO341" s="42">
        <v>100</v>
      </c>
      <c r="CP341" s="9">
        <v>0.12</v>
      </c>
      <c r="CQ341" s="9">
        <v>18.34</v>
      </c>
      <c r="CR341" s="44">
        <v>0</v>
      </c>
      <c r="CS341" s="44">
        <v>0</v>
      </c>
      <c r="CT341" s="16">
        <v>3272641</v>
      </c>
      <c r="CU341" s="9">
        <v>13.21</v>
      </c>
      <c r="CV341" s="9">
        <v>8.24</v>
      </c>
      <c r="CW341" s="9">
        <v>1.6</v>
      </c>
      <c r="CX341" s="16">
        <v>1867</v>
      </c>
      <c r="CY341" s="16">
        <v>474522000</v>
      </c>
      <c r="CZ341" s="16">
        <v>365321508</v>
      </c>
      <c r="DA341" s="16">
        <v>207858432</v>
      </c>
      <c r="DB341" s="16">
        <v>80736053470</v>
      </c>
      <c r="DC341" s="16">
        <v>24735153470</v>
      </c>
      <c r="DD341" s="16">
        <v>3272641</v>
      </c>
      <c r="DE341" s="16">
        <v>1002641</v>
      </c>
      <c r="DF341" s="16">
        <v>221</v>
      </c>
      <c r="DG341" s="16">
        <v>119</v>
      </c>
      <c r="DH341" s="16">
        <v>1.7575496191561799</v>
      </c>
      <c r="DI341" s="16"/>
      <c r="DJ341" s="16"/>
      <c r="DK341" s="16"/>
      <c r="DL341" s="16"/>
      <c r="DM341" s="16">
        <v>18666966666</v>
      </c>
      <c r="DN341" s="16">
        <v>56000900000</v>
      </c>
      <c r="DO341" s="16">
        <v>2270000</v>
      </c>
      <c r="DP341" s="16">
        <v>3</v>
      </c>
      <c r="DQ341" s="16">
        <v>3.26</v>
      </c>
      <c r="DR341" s="16"/>
      <c r="DS341" s="16"/>
      <c r="DT341" s="16"/>
      <c r="DU341" s="48" t="s">
        <v>782</v>
      </c>
      <c r="DV341" s="9">
        <v>519.20000000000005</v>
      </c>
      <c r="DW341" s="16" t="s">
        <v>1082</v>
      </c>
      <c r="DX341" s="9">
        <v>959.2</v>
      </c>
      <c r="DY341" s="16" t="s">
        <v>4274</v>
      </c>
      <c r="DZ341" s="9">
        <v>732.8</v>
      </c>
      <c r="EA341" s="16" t="s">
        <v>4274</v>
      </c>
      <c r="EB341" s="9">
        <v>649.70000000000005</v>
      </c>
      <c r="EC341" s="16" t="s">
        <v>4274</v>
      </c>
      <c r="ED341" s="9">
        <v>63.9</v>
      </c>
      <c r="EE341" s="16" t="s">
        <v>4274</v>
      </c>
      <c r="EF341" s="9">
        <v>32.4</v>
      </c>
      <c r="EG341" s="16" t="s">
        <v>4274</v>
      </c>
      <c r="EH341" s="9">
        <v>31.5</v>
      </c>
      <c r="EI341" s="16" t="s">
        <v>4274</v>
      </c>
      <c r="EJ341" s="9">
        <v>1.82</v>
      </c>
      <c r="EK341" s="16">
        <v>0.84</v>
      </c>
      <c r="EL341" s="16">
        <v>0.81</v>
      </c>
      <c r="EM341" s="16">
        <v>17.399999999999999</v>
      </c>
      <c r="EN341" s="16" t="s">
        <v>372</v>
      </c>
      <c r="EO341" s="16">
        <v>16.7</v>
      </c>
      <c r="EP341" s="16" t="s">
        <v>372</v>
      </c>
      <c r="EQ341" s="16">
        <v>1.04</v>
      </c>
      <c r="ER341" s="16">
        <v>-1.2</v>
      </c>
      <c r="ES341" s="16">
        <v>-1.0900000000000001</v>
      </c>
      <c r="ET341" s="16">
        <v>76.39</v>
      </c>
      <c r="EU341" s="49">
        <v>67.73</v>
      </c>
      <c r="EV341" s="16">
        <v>23.61</v>
      </c>
      <c r="EW341" s="49">
        <v>32.269999999999996</v>
      </c>
      <c r="EX341" s="16">
        <v>103.3</v>
      </c>
      <c r="EY341" s="16" t="s">
        <v>4274</v>
      </c>
      <c r="EZ341" s="9">
        <v>-108.3</v>
      </c>
      <c r="FA341" s="16" t="s">
        <v>4274</v>
      </c>
      <c r="FB341" s="16">
        <v>-18.2</v>
      </c>
      <c r="FC341" s="16" t="s">
        <v>4274</v>
      </c>
      <c r="FK341"/>
      <c r="FL341"/>
      <c r="FM341"/>
      <c r="FN341"/>
      <c r="FO341"/>
      <c r="FP341"/>
      <c r="FQ341"/>
    </row>
    <row r="342" spans="1:173" x14ac:dyDescent="0.2">
      <c r="A342" s="16" t="s">
        <v>937</v>
      </c>
      <c r="B342" s="16" t="s">
        <v>782</v>
      </c>
      <c r="C342" s="16" t="s">
        <v>1218</v>
      </c>
      <c r="D342" s="16" t="s">
        <v>1228</v>
      </c>
      <c r="E342" s="16" t="s">
        <v>1219</v>
      </c>
      <c r="F342" s="18">
        <v>44443.520821377315</v>
      </c>
      <c r="G342" s="16" t="s">
        <v>1221</v>
      </c>
      <c r="H342" s="16" t="s">
        <v>1226</v>
      </c>
      <c r="I342" s="16" t="s">
        <v>1056</v>
      </c>
      <c r="J342" s="16" t="s">
        <v>1082</v>
      </c>
      <c r="K342" s="16" t="s">
        <v>4300</v>
      </c>
      <c r="L342" s="16" t="s">
        <v>1083</v>
      </c>
      <c r="M342" s="9">
        <v>29790</v>
      </c>
      <c r="N342" s="9">
        <v>2.72</v>
      </c>
      <c r="O342" s="9">
        <v>29190</v>
      </c>
      <c r="P342" s="9">
        <v>0.66</v>
      </c>
      <c r="Q342" s="9">
        <v>4.16</v>
      </c>
      <c r="R342" s="44">
        <v>0.14319999999999999</v>
      </c>
      <c r="S342" s="9">
        <v>29700</v>
      </c>
      <c r="T342" s="9">
        <v>28600</v>
      </c>
      <c r="U342" s="9">
        <v>29790</v>
      </c>
      <c r="V342" s="16" t="s">
        <v>5555</v>
      </c>
      <c r="W342" s="16" t="s">
        <v>5556</v>
      </c>
      <c r="X342" s="16" t="s">
        <v>4625</v>
      </c>
      <c r="Y342" s="9">
        <v>0.64</v>
      </c>
      <c r="Z342" s="9">
        <v>0.8</v>
      </c>
      <c r="AA342" s="9">
        <v>11</v>
      </c>
      <c r="AB342" s="16" t="s">
        <v>1082</v>
      </c>
      <c r="AC342" s="9">
        <v>20.5</v>
      </c>
      <c r="AD342" s="16" t="s">
        <v>1082</v>
      </c>
      <c r="AE342" s="9">
        <v>0.54</v>
      </c>
      <c r="AF342" s="9">
        <v>-1.87</v>
      </c>
      <c r="AG342" s="9">
        <v>-1.77</v>
      </c>
      <c r="AH342" s="16">
        <v>56.2</v>
      </c>
      <c r="AI342" s="49">
        <v>100</v>
      </c>
      <c r="AJ342" s="9">
        <v>43.8</v>
      </c>
      <c r="AK342" s="9">
        <v>0</v>
      </c>
      <c r="AL342" s="9">
        <v>-9.1999999999999993</v>
      </c>
      <c r="AM342" s="16" t="s">
        <v>1083</v>
      </c>
      <c r="AN342" s="9">
        <v>-8.3000000000000007</v>
      </c>
      <c r="AO342" s="16" t="s">
        <v>1083</v>
      </c>
      <c r="AP342" s="9">
        <v>-1.26</v>
      </c>
      <c r="AQ342" s="9">
        <v>11.82</v>
      </c>
      <c r="AR342" s="9" t="s">
        <v>4273</v>
      </c>
      <c r="AS342" s="44">
        <v>2.06E-2</v>
      </c>
      <c r="AT342" s="16" t="s">
        <v>896</v>
      </c>
      <c r="AU342" s="9">
        <v>0.78</v>
      </c>
      <c r="AV342" s="32">
        <v>7.4838312080609303E-4</v>
      </c>
      <c r="AW342" s="30">
        <v>5.2261391117743904E-3</v>
      </c>
      <c r="AX342" s="47">
        <v>2.09</v>
      </c>
      <c r="AY342" s="16" t="s">
        <v>897</v>
      </c>
      <c r="AZ342" s="9">
        <v>0</v>
      </c>
      <c r="BA342" s="9">
        <v>71</v>
      </c>
      <c r="BB342" s="9">
        <v>24350</v>
      </c>
      <c r="BC342" s="16">
        <v>67.62</v>
      </c>
      <c r="BD342" s="16">
        <v>67.099999999999994</v>
      </c>
      <c r="BE342" s="16" t="s">
        <v>4265</v>
      </c>
      <c r="BF342" s="9">
        <v>49440</v>
      </c>
      <c r="BG342" s="9">
        <v>36833</v>
      </c>
      <c r="BH342" s="9">
        <v>29190</v>
      </c>
      <c r="BI342" s="18">
        <v>44024</v>
      </c>
      <c r="BJ342" s="9">
        <v>-20.8</v>
      </c>
      <c r="BK342" s="9">
        <v>120.25</v>
      </c>
      <c r="BL342" s="16" t="s">
        <v>1084</v>
      </c>
      <c r="BM342" s="9">
        <v>40.299999999999997</v>
      </c>
      <c r="BN342" s="16" t="s">
        <v>1084</v>
      </c>
      <c r="BO342" s="9">
        <v>358.08</v>
      </c>
      <c r="BP342" s="16" t="s">
        <v>1082</v>
      </c>
      <c r="BQ342" s="9">
        <v>120.45</v>
      </c>
      <c r="BR342" s="16" t="s">
        <v>1082</v>
      </c>
      <c r="BS342" s="9">
        <v>237.63</v>
      </c>
      <c r="BT342" s="16" t="s">
        <v>1082</v>
      </c>
      <c r="BU342" s="9">
        <v>2821</v>
      </c>
      <c r="BV342" s="9">
        <v>1078</v>
      </c>
      <c r="BW342" s="9">
        <v>1028</v>
      </c>
      <c r="BX342" s="9">
        <v>0.85</v>
      </c>
      <c r="BY342" s="9">
        <v>88.42</v>
      </c>
      <c r="BZ342" s="9">
        <v>26500</v>
      </c>
      <c r="CA342" s="9">
        <v>31150</v>
      </c>
      <c r="CB342" s="9">
        <v>27.85</v>
      </c>
      <c r="CC342" s="9">
        <v>4.5599999999999996</v>
      </c>
      <c r="CD342" s="9">
        <v>31150</v>
      </c>
      <c r="CE342" s="9">
        <v>19400</v>
      </c>
      <c r="CF342" s="16"/>
      <c r="CG342" s="27"/>
      <c r="CH342" s="16"/>
      <c r="CI342" s="16"/>
      <c r="CJ342" s="9">
        <v>77</v>
      </c>
      <c r="CK342" s="9">
        <v>83</v>
      </c>
      <c r="CL342" s="9">
        <v>83</v>
      </c>
      <c r="CM342" s="9">
        <v>82</v>
      </c>
      <c r="CN342" s="9">
        <v>3448276</v>
      </c>
      <c r="CO342" s="42">
        <v>88.36</v>
      </c>
      <c r="CP342" s="9">
        <v>2.81</v>
      </c>
      <c r="CQ342" s="9">
        <v>8.0500000000000007</v>
      </c>
      <c r="CR342" s="44">
        <v>3.0303030303030299E-3</v>
      </c>
      <c r="CS342" s="44">
        <v>2.06896551724138E-2</v>
      </c>
      <c r="CT342" s="16">
        <v>7214545</v>
      </c>
      <c r="CU342" s="9">
        <v>8.39</v>
      </c>
      <c r="CV342" s="9">
        <v>8.24</v>
      </c>
      <c r="CW342" s="9">
        <v>1.02</v>
      </c>
      <c r="CX342" s="16">
        <v>3479.13</v>
      </c>
      <c r="CY342" s="16">
        <v>9640176000</v>
      </c>
      <c r="CZ342" s="16">
        <v>109781207</v>
      </c>
      <c r="DA342" s="16">
        <v>204852324</v>
      </c>
      <c r="DB342" s="16">
        <v>118344141300</v>
      </c>
      <c r="DC342" s="16">
        <v>210588190050</v>
      </c>
      <c r="DD342" s="16">
        <v>4054270</v>
      </c>
      <c r="DE342" s="16">
        <v>7214395</v>
      </c>
      <c r="DF342" s="16">
        <v>1078</v>
      </c>
      <c r="DG342" s="16">
        <v>1028</v>
      </c>
      <c r="DH342" s="16">
        <v>0.53590413257893998</v>
      </c>
      <c r="DI342" s="16">
        <v>30749475750</v>
      </c>
      <c r="DJ342" s="16">
        <v>92248427250</v>
      </c>
      <c r="DK342" s="16">
        <v>3160275</v>
      </c>
      <c r="DL342" s="16">
        <v>3</v>
      </c>
      <c r="DM342" s="16">
        <v>4378500</v>
      </c>
      <c r="DN342" s="16">
        <v>4378500</v>
      </c>
      <c r="DO342" s="16">
        <v>150</v>
      </c>
      <c r="DP342" s="16">
        <v>1</v>
      </c>
      <c r="DQ342" s="16">
        <v>0.56000000000000005</v>
      </c>
      <c r="DR342" s="16">
        <v>21068.5</v>
      </c>
      <c r="DS342" s="16">
        <v>1.28</v>
      </c>
      <c r="DT342" s="16">
        <v>48095.97</v>
      </c>
      <c r="DU342" s="48" t="s">
        <v>782</v>
      </c>
      <c r="DV342" s="9">
        <v>519.20000000000005</v>
      </c>
      <c r="DW342" s="16" t="s">
        <v>1082</v>
      </c>
      <c r="DX342" s="9">
        <v>959.2</v>
      </c>
      <c r="DY342" s="16" t="s">
        <v>4274</v>
      </c>
      <c r="DZ342" s="9">
        <v>732.8</v>
      </c>
      <c r="EA342" s="16" t="s">
        <v>4274</v>
      </c>
      <c r="EB342" s="9">
        <v>649.70000000000005</v>
      </c>
      <c r="EC342" s="16" t="s">
        <v>4274</v>
      </c>
      <c r="ED342" s="9">
        <v>63.9</v>
      </c>
      <c r="EE342" s="16" t="s">
        <v>4274</v>
      </c>
      <c r="EF342" s="9">
        <v>32.4</v>
      </c>
      <c r="EG342" s="16" t="s">
        <v>4274</v>
      </c>
      <c r="EH342" s="9">
        <v>31.5</v>
      </c>
      <c r="EI342" s="16" t="s">
        <v>4274</v>
      </c>
      <c r="EJ342" s="9">
        <v>1.82</v>
      </c>
      <c r="EK342" s="16">
        <v>0.84</v>
      </c>
      <c r="EL342" s="16">
        <v>0.81</v>
      </c>
      <c r="EM342" s="16">
        <v>17.399999999999999</v>
      </c>
      <c r="EN342" s="16" t="s">
        <v>372</v>
      </c>
      <c r="EO342" s="16">
        <v>16.7</v>
      </c>
      <c r="EP342" s="16" t="s">
        <v>372</v>
      </c>
      <c r="EQ342" s="16">
        <v>1.04</v>
      </c>
      <c r="ER342" s="16">
        <v>-1.2</v>
      </c>
      <c r="ES342" s="16">
        <v>-1.0900000000000001</v>
      </c>
      <c r="ET342" s="16">
        <v>76.39</v>
      </c>
      <c r="EU342" s="49">
        <v>67.73</v>
      </c>
      <c r="EV342" s="16">
        <v>23.61</v>
      </c>
      <c r="EW342" s="49">
        <v>32.269999999999996</v>
      </c>
      <c r="EX342" s="16">
        <v>103.3</v>
      </c>
      <c r="EY342" s="16" t="s">
        <v>4274</v>
      </c>
      <c r="EZ342" s="9">
        <v>-108.3</v>
      </c>
      <c r="FA342" s="16" t="s">
        <v>4274</v>
      </c>
      <c r="FB342" s="16">
        <v>-18.2</v>
      </c>
      <c r="FC342" s="16" t="s">
        <v>4274</v>
      </c>
      <c r="FK342"/>
      <c r="FL342"/>
      <c r="FM342"/>
      <c r="FN342"/>
      <c r="FO342"/>
      <c r="FP342"/>
      <c r="FQ342"/>
    </row>
    <row r="343" spans="1:173" x14ac:dyDescent="0.2">
      <c r="A343" s="16" t="s">
        <v>470</v>
      </c>
      <c r="B343" s="16" t="s">
        <v>793</v>
      </c>
      <c r="C343" s="16" t="s">
        <v>1218</v>
      </c>
      <c r="D343" s="16" t="s">
        <v>1220</v>
      </c>
      <c r="E343" s="16" t="s">
        <v>1219</v>
      </c>
      <c r="F343" s="18">
        <v>44443.520554212962</v>
      </c>
      <c r="G343" s="16" t="s">
        <v>1229</v>
      </c>
      <c r="H343" s="16" t="s">
        <v>1226</v>
      </c>
      <c r="I343" s="16" t="s">
        <v>784</v>
      </c>
      <c r="J343" s="16" t="s">
        <v>1082</v>
      </c>
      <c r="K343" s="16" t="s">
        <v>1023</v>
      </c>
      <c r="L343" s="16" t="s">
        <v>1083</v>
      </c>
      <c r="M343" s="9">
        <v>14520</v>
      </c>
      <c r="N343" s="9">
        <v>4.99</v>
      </c>
      <c r="O343" s="9">
        <v>14460</v>
      </c>
      <c r="P343" s="9">
        <v>4.5599999999999996</v>
      </c>
      <c r="Q343" s="9">
        <v>2.98</v>
      </c>
      <c r="R343" s="44">
        <v>0.43030000000000002</v>
      </c>
      <c r="S343" s="9">
        <v>14520</v>
      </c>
      <c r="T343" s="9">
        <v>14100</v>
      </c>
      <c r="U343" s="9">
        <v>14520</v>
      </c>
      <c r="V343" s="16" t="s">
        <v>5557</v>
      </c>
      <c r="W343" s="16" t="s">
        <v>4451</v>
      </c>
      <c r="X343" s="16" t="s">
        <v>4666</v>
      </c>
      <c r="Y343" s="9">
        <v>1.35</v>
      </c>
      <c r="Z343" s="9">
        <v>2.38</v>
      </c>
      <c r="AA343" s="9">
        <v>16.100000000000001</v>
      </c>
      <c r="AB343" s="16" t="s">
        <v>1082</v>
      </c>
      <c r="AC343" s="9">
        <v>17.8</v>
      </c>
      <c r="AD343" s="16" t="s">
        <v>1082</v>
      </c>
      <c r="AE343" s="9">
        <v>0.9</v>
      </c>
      <c r="AF343" s="9">
        <v>-1.1100000000000001</v>
      </c>
      <c r="AG343" s="9">
        <v>-1.1299999999999999</v>
      </c>
      <c r="AH343" s="16">
        <v>99.68</v>
      </c>
      <c r="AI343" s="49">
        <v>91.71</v>
      </c>
      <c r="AJ343" s="9">
        <v>0.31999999999999318</v>
      </c>
      <c r="AK343" s="9">
        <v>8.2900000000000063</v>
      </c>
      <c r="AL343" s="9">
        <v>547.4</v>
      </c>
      <c r="AM343" s="16" t="s">
        <v>1082</v>
      </c>
      <c r="AN343" s="9">
        <v>13.7</v>
      </c>
      <c r="AO343" s="16" t="s">
        <v>1082</v>
      </c>
      <c r="AP343" s="9">
        <v>3.2</v>
      </c>
      <c r="AQ343" s="9">
        <v>10.42</v>
      </c>
      <c r="AR343" s="9" t="s">
        <v>4269</v>
      </c>
      <c r="AS343" s="44">
        <v>4.3000000000000104E-3</v>
      </c>
      <c r="AT343" s="16" t="s">
        <v>896</v>
      </c>
      <c r="AU343" s="9">
        <v>2.34</v>
      </c>
      <c r="AV343" s="32">
        <v>6.7528014285714302E-3</v>
      </c>
      <c r="AW343" s="30">
        <v>1.56932405962617E-2</v>
      </c>
      <c r="AX343" s="47">
        <v>4.3600000000000003</v>
      </c>
      <c r="AY343" s="16" t="s">
        <v>897</v>
      </c>
      <c r="AZ343" s="9">
        <v>29</v>
      </c>
      <c r="BA343" s="9">
        <v>71</v>
      </c>
      <c r="BB343" s="9">
        <v>12250</v>
      </c>
      <c r="BC343" s="16">
        <v>60.28</v>
      </c>
      <c r="BD343" s="16">
        <v>55.26</v>
      </c>
      <c r="BE343" s="16" t="s">
        <v>4265</v>
      </c>
      <c r="BF343" s="9">
        <v>67560</v>
      </c>
      <c r="BG343" s="9">
        <v>25598</v>
      </c>
      <c r="BH343" s="9">
        <v>14460</v>
      </c>
      <c r="BI343" s="18">
        <v>44016</v>
      </c>
      <c r="BJ343" s="9">
        <v>-43.5</v>
      </c>
      <c r="BK343" s="9">
        <v>297.13</v>
      </c>
      <c r="BL343" s="16" t="s">
        <v>1084</v>
      </c>
      <c r="BM343" s="9">
        <v>8.19</v>
      </c>
      <c r="BN343" s="16" t="s">
        <v>1084</v>
      </c>
      <c r="BO343" s="9">
        <v>431.29</v>
      </c>
      <c r="BP343" s="16" t="s">
        <v>1082</v>
      </c>
      <c r="BQ343" s="9">
        <v>13.23</v>
      </c>
      <c r="BR343" s="16" t="s">
        <v>1082</v>
      </c>
      <c r="BS343" s="9">
        <v>418.06</v>
      </c>
      <c r="BT343" s="16" t="s">
        <v>1082</v>
      </c>
      <c r="BU343" s="9">
        <v>991</v>
      </c>
      <c r="BV343" s="9">
        <v>423</v>
      </c>
      <c r="BW343" s="9">
        <v>352</v>
      </c>
      <c r="BX343" s="9">
        <v>2.35</v>
      </c>
      <c r="BY343" s="9">
        <v>46.59</v>
      </c>
      <c r="BZ343" s="9">
        <v>12790</v>
      </c>
      <c r="CA343" s="9">
        <v>15010</v>
      </c>
      <c r="CB343" s="9">
        <v>18.53</v>
      </c>
      <c r="CC343" s="9">
        <v>3.37</v>
      </c>
      <c r="CD343" s="9">
        <v>17500</v>
      </c>
      <c r="CE343" s="9">
        <v>11920</v>
      </c>
      <c r="CF343" s="16" t="s">
        <v>1102</v>
      </c>
      <c r="CG343" s="27">
        <v>44594</v>
      </c>
      <c r="CH343" s="16" t="s">
        <v>375</v>
      </c>
      <c r="CI343" s="16" t="s">
        <v>1099</v>
      </c>
      <c r="CJ343" s="9">
        <v>456</v>
      </c>
      <c r="CK343" s="9">
        <v>461</v>
      </c>
      <c r="CL343" s="9">
        <v>495</v>
      </c>
      <c r="CM343" s="9">
        <v>470</v>
      </c>
      <c r="CN343" s="9">
        <v>1084599</v>
      </c>
      <c r="CO343" s="42">
        <v>100</v>
      </c>
      <c r="CP343" s="9">
        <v>0.1</v>
      </c>
      <c r="CQ343" s="9">
        <v>4.99</v>
      </c>
      <c r="CR343" s="44">
        <v>0</v>
      </c>
      <c r="CS343" s="44">
        <v>4.33839479392625E-3</v>
      </c>
      <c r="CT343" s="16">
        <v>4726961</v>
      </c>
      <c r="CU343" s="9">
        <v>29.87</v>
      </c>
      <c r="CV343" s="9">
        <v>26.59</v>
      </c>
      <c r="CW343" s="9">
        <v>1.1200000000000001</v>
      </c>
      <c r="CX343" s="16">
        <v>484.07</v>
      </c>
      <c r="CY343" s="16">
        <v>700000000</v>
      </c>
      <c r="CZ343" s="16">
        <v>161075546</v>
      </c>
      <c r="DA343" s="16">
        <v>178078227</v>
      </c>
      <c r="DB343" s="16">
        <v>68134956060</v>
      </c>
      <c r="DC343" s="16">
        <v>62683536060</v>
      </c>
      <c r="DD343" s="16">
        <v>4711961</v>
      </c>
      <c r="DE343" s="16">
        <v>4334961</v>
      </c>
      <c r="DF343" s="16">
        <v>423</v>
      </c>
      <c r="DG343" s="16">
        <v>352</v>
      </c>
      <c r="DH343" s="16">
        <v>0.90452128097614104</v>
      </c>
      <c r="DI343" s="16">
        <v>216900000</v>
      </c>
      <c r="DJ343" s="16">
        <v>216900000</v>
      </c>
      <c r="DK343" s="16">
        <v>15000</v>
      </c>
      <c r="DL343" s="16">
        <v>1</v>
      </c>
      <c r="DM343" s="16">
        <v>2834160000</v>
      </c>
      <c r="DN343" s="16">
        <v>5668320000</v>
      </c>
      <c r="DO343" s="16">
        <v>392000</v>
      </c>
      <c r="DP343" s="16">
        <v>2</v>
      </c>
      <c r="DQ343" s="16">
        <v>1.0900000000000001</v>
      </c>
      <c r="DR343" s="16">
        <v>0.04</v>
      </c>
      <c r="DS343" s="16">
        <v>314.13</v>
      </c>
      <c r="DT343" s="16">
        <v>11.06</v>
      </c>
      <c r="DU343" s="48" t="s">
        <v>793</v>
      </c>
      <c r="DV343" s="9">
        <v>176.4</v>
      </c>
      <c r="DW343" s="16" t="s">
        <v>1082</v>
      </c>
      <c r="DX343" s="9">
        <v>98.7</v>
      </c>
      <c r="DY343" s="16" t="s">
        <v>4274</v>
      </c>
      <c r="DZ343" s="9">
        <v>71.3</v>
      </c>
      <c r="EA343" s="16" t="s">
        <v>4274</v>
      </c>
      <c r="EB343" s="9">
        <v>67.5</v>
      </c>
      <c r="EC343" s="16" t="s">
        <v>4274</v>
      </c>
      <c r="ED343" s="9">
        <v>544.4</v>
      </c>
      <c r="EE343" s="16" t="s">
        <v>372</v>
      </c>
      <c r="EF343" s="9">
        <v>661.3</v>
      </c>
      <c r="EG343" s="16" t="s">
        <v>372</v>
      </c>
      <c r="EH343" s="9">
        <v>-116.8</v>
      </c>
      <c r="EI343" s="16" t="s">
        <v>372</v>
      </c>
      <c r="EJ343" s="9">
        <v>3.09</v>
      </c>
      <c r="EK343" s="16">
        <v>0.93</v>
      </c>
      <c r="EL343" s="16">
        <v>1.77</v>
      </c>
      <c r="EM343" s="16">
        <v>12.1</v>
      </c>
      <c r="EN343" s="16" t="s">
        <v>372</v>
      </c>
      <c r="EO343" s="16">
        <v>18.2</v>
      </c>
      <c r="EP343" s="16" t="s">
        <v>372</v>
      </c>
      <c r="EQ343" s="16">
        <v>-1.5</v>
      </c>
      <c r="ER343" s="16">
        <v>-1.23</v>
      </c>
      <c r="ES343" s="16">
        <v>-1.08</v>
      </c>
      <c r="ET343" s="16">
        <v>72.23</v>
      </c>
      <c r="EU343" s="49">
        <v>68.38</v>
      </c>
      <c r="EV343" s="16">
        <v>27.769999999999996</v>
      </c>
      <c r="EW343" s="49">
        <v>31.620000000000005</v>
      </c>
      <c r="EX343" s="16">
        <v>7.5</v>
      </c>
      <c r="EY343" s="16" t="s">
        <v>4274</v>
      </c>
      <c r="EZ343" s="9">
        <v>6.6</v>
      </c>
      <c r="FA343" s="16" t="s">
        <v>4274</v>
      </c>
      <c r="FB343" s="16">
        <v>3.4</v>
      </c>
      <c r="FC343" s="16" t="s">
        <v>4274</v>
      </c>
      <c r="FK343"/>
      <c r="FL343"/>
      <c r="FM343"/>
      <c r="FN343"/>
      <c r="FO343"/>
      <c r="FP343"/>
      <c r="FQ343"/>
    </row>
    <row r="344" spans="1:173" x14ac:dyDescent="0.2">
      <c r="A344" s="16" t="s">
        <v>62</v>
      </c>
      <c r="B344" s="16" t="s">
        <v>901</v>
      </c>
      <c r="C344" s="16" t="s">
        <v>1218</v>
      </c>
      <c r="D344" s="16" t="s">
        <v>1224</v>
      </c>
      <c r="E344" s="16" t="s">
        <v>1219</v>
      </c>
      <c r="F344" s="18">
        <v>44443.520811724535</v>
      </c>
      <c r="G344" s="16" t="s">
        <v>1221</v>
      </c>
      <c r="H344" s="16" t="s">
        <v>1223</v>
      </c>
      <c r="I344" s="16" t="s">
        <v>1072</v>
      </c>
      <c r="J344" s="16" t="s">
        <v>1082</v>
      </c>
      <c r="K344" s="16" t="s">
        <v>4389</v>
      </c>
      <c r="L344" s="16" t="s">
        <v>1083</v>
      </c>
      <c r="M344" s="9">
        <v>17610</v>
      </c>
      <c r="N344" s="9">
        <v>3.96</v>
      </c>
      <c r="O344" s="9">
        <v>17400</v>
      </c>
      <c r="P344" s="9">
        <v>2.72</v>
      </c>
      <c r="Q344" s="9">
        <v>6.28</v>
      </c>
      <c r="R344" s="44">
        <v>0.55530000000000002</v>
      </c>
      <c r="S344" s="9">
        <v>17250</v>
      </c>
      <c r="T344" s="9">
        <v>16730</v>
      </c>
      <c r="U344" s="9">
        <v>17780</v>
      </c>
      <c r="V344" s="16" t="s">
        <v>2987</v>
      </c>
      <c r="W344" s="16" t="s">
        <v>5558</v>
      </c>
      <c r="X344" s="16" t="s">
        <v>3021</v>
      </c>
      <c r="Y344" s="9">
        <v>1.1000000000000001</v>
      </c>
      <c r="Z344" s="9">
        <v>1.1100000000000001</v>
      </c>
      <c r="AA344" s="9">
        <v>17.8</v>
      </c>
      <c r="AB344" s="16" t="s">
        <v>1082</v>
      </c>
      <c r="AC344" s="9">
        <v>17.600000000000001</v>
      </c>
      <c r="AD344" s="16" t="s">
        <v>1082</v>
      </c>
      <c r="AE344" s="9">
        <v>1.01</v>
      </c>
      <c r="AF344" s="9">
        <v>1.01</v>
      </c>
      <c r="AG344" s="9">
        <v>-1.46</v>
      </c>
      <c r="AH344" s="16">
        <v>65.91</v>
      </c>
      <c r="AI344" s="49">
        <v>74.37</v>
      </c>
      <c r="AJ344" s="9">
        <v>34.090000000000003</v>
      </c>
      <c r="AK344" s="9">
        <v>25.629999999999995</v>
      </c>
      <c r="AL344" s="9">
        <v>-1.2</v>
      </c>
      <c r="AM344" s="16" t="s">
        <v>1083</v>
      </c>
      <c r="AN344" s="9">
        <v>-3</v>
      </c>
      <c r="AO344" s="16" t="s">
        <v>1083</v>
      </c>
      <c r="AP344" s="9">
        <v>-5.68</v>
      </c>
      <c r="AQ344" s="9">
        <v>-0.79</v>
      </c>
      <c r="AR344" s="9" t="s">
        <v>4269</v>
      </c>
      <c r="AS344" s="44">
        <v>1.24E-2</v>
      </c>
      <c r="AT344" s="16" t="s">
        <v>896</v>
      </c>
      <c r="AU344" s="9">
        <v>1.1599999999999999</v>
      </c>
      <c r="AV344" s="32">
        <v>4.7177903030303E-3</v>
      </c>
      <c r="AW344" s="30">
        <v>8.4959306735643905E-3</v>
      </c>
      <c r="AX344" s="47">
        <v>8.7899999999999991</v>
      </c>
      <c r="AY344" s="16" t="s">
        <v>897</v>
      </c>
      <c r="AZ344" s="9">
        <v>7</v>
      </c>
      <c r="BA344" s="9">
        <v>64</v>
      </c>
      <c r="BB344" s="9">
        <v>15650</v>
      </c>
      <c r="BC344" s="16">
        <v>57.76</v>
      </c>
      <c r="BD344" s="16">
        <v>54.54</v>
      </c>
      <c r="BE344" s="16" t="s">
        <v>4265</v>
      </c>
      <c r="BF344" s="9">
        <v>28400</v>
      </c>
      <c r="BG344" s="9">
        <v>26401</v>
      </c>
      <c r="BH344" s="9">
        <v>17400</v>
      </c>
      <c r="BI344" s="18">
        <v>44048</v>
      </c>
      <c r="BJ344" s="9">
        <v>-34.1</v>
      </c>
      <c r="BK344" s="9">
        <v>69.569999999999993</v>
      </c>
      <c r="BL344" s="16" t="s">
        <v>1084</v>
      </c>
      <c r="BM344" s="9">
        <v>36.94</v>
      </c>
      <c r="BN344" s="16" t="s">
        <v>1084</v>
      </c>
      <c r="BO344" s="9">
        <v>122.08</v>
      </c>
      <c r="BP344" s="16" t="s">
        <v>1082</v>
      </c>
      <c r="BQ344" s="9">
        <v>65.5</v>
      </c>
      <c r="BR344" s="16" t="s">
        <v>1082</v>
      </c>
      <c r="BS344" s="9">
        <v>56.59</v>
      </c>
      <c r="BT344" s="16" t="s">
        <v>1082</v>
      </c>
      <c r="BU344" s="9">
        <v>1573</v>
      </c>
      <c r="BV344" s="9">
        <v>503</v>
      </c>
      <c r="BW344" s="9">
        <v>574</v>
      </c>
      <c r="BX344" s="9">
        <v>1.3</v>
      </c>
      <c r="BY344" s="9">
        <v>74.42</v>
      </c>
      <c r="BZ344" s="9">
        <v>16500</v>
      </c>
      <c r="CA344" s="9">
        <v>19490</v>
      </c>
      <c r="CB344" s="9">
        <v>19.95</v>
      </c>
      <c r="CC344" s="9">
        <v>10.67</v>
      </c>
      <c r="CD344" s="9">
        <v>19490</v>
      </c>
      <c r="CE344" s="9">
        <v>12140</v>
      </c>
      <c r="CF344" s="16" t="s">
        <v>1101</v>
      </c>
      <c r="CG344" s="27">
        <v>44445</v>
      </c>
      <c r="CH344" s="16" t="s">
        <v>375</v>
      </c>
      <c r="CI344" s="16" t="s">
        <v>1099</v>
      </c>
      <c r="CJ344" s="9">
        <v>250</v>
      </c>
      <c r="CK344" s="9">
        <v>170</v>
      </c>
      <c r="CL344" s="9">
        <v>158</v>
      </c>
      <c r="CM344" s="9">
        <v>147</v>
      </c>
      <c r="CN344" s="9">
        <v>885478</v>
      </c>
      <c r="CO344" s="42">
        <v>80.38</v>
      </c>
      <c r="CP344" s="9">
        <v>0.28999999999999998</v>
      </c>
      <c r="CQ344" s="9">
        <v>4.3899999999999997</v>
      </c>
      <c r="CR344" s="44">
        <v>2.0869565217391299E-2</v>
      </c>
      <c r="CS344" s="44">
        <v>1.2396694214876E-2</v>
      </c>
      <c r="CT344" s="16">
        <v>7784354</v>
      </c>
      <c r="CU344" s="9">
        <v>12.29</v>
      </c>
      <c r="CV344" s="9">
        <v>7.02</v>
      </c>
      <c r="CW344" s="9">
        <v>1.75</v>
      </c>
      <c r="CX344" s="16">
        <v>1416</v>
      </c>
      <c r="CY344" s="16">
        <v>1650000000</v>
      </c>
      <c r="CZ344" s="16">
        <v>177488475</v>
      </c>
      <c r="DA344" s="16">
        <v>175482577</v>
      </c>
      <c r="DB344" s="16">
        <v>89276703000</v>
      </c>
      <c r="DC344" s="16">
        <v>100726999200</v>
      </c>
      <c r="DD344" s="16">
        <v>5130845</v>
      </c>
      <c r="DE344" s="16">
        <v>5788908</v>
      </c>
      <c r="DF344" s="16">
        <v>503</v>
      </c>
      <c r="DG344" s="16">
        <v>574</v>
      </c>
      <c r="DH344" s="16">
        <v>1.0114307530371001</v>
      </c>
      <c r="DI344" s="16">
        <v>15390352200</v>
      </c>
      <c r="DJ344" s="16">
        <v>46171056600</v>
      </c>
      <c r="DK344" s="16">
        <v>2653509</v>
      </c>
      <c r="DL344" s="16">
        <v>3</v>
      </c>
      <c r="DM344" s="16">
        <v>6944152080</v>
      </c>
      <c r="DN344" s="16">
        <v>34720760400</v>
      </c>
      <c r="DO344" s="16">
        <v>1995446</v>
      </c>
      <c r="DP344" s="16">
        <v>5</v>
      </c>
      <c r="DQ344" s="16">
        <v>0.89</v>
      </c>
      <c r="DR344" s="16">
        <v>1.33</v>
      </c>
      <c r="DS344" s="16">
        <v>1.93</v>
      </c>
      <c r="DT344" s="16">
        <v>2.9</v>
      </c>
      <c r="DU344" s="48" t="s">
        <v>901</v>
      </c>
      <c r="DV344" s="9">
        <v>641.70000000000005</v>
      </c>
      <c r="DW344" s="16" t="s">
        <v>1082</v>
      </c>
      <c r="DX344" s="9">
        <v>649.5</v>
      </c>
      <c r="DY344" s="16" t="s">
        <v>4274</v>
      </c>
      <c r="DZ344" s="9">
        <v>492.7</v>
      </c>
      <c r="EA344" s="16" t="s">
        <v>4274</v>
      </c>
      <c r="EB344" s="9">
        <v>566.70000000000005</v>
      </c>
      <c r="EC344" s="16" t="s">
        <v>4274</v>
      </c>
      <c r="ED344" s="9">
        <v>144.19999999999999</v>
      </c>
      <c r="EE344" s="16" t="s">
        <v>4274</v>
      </c>
      <c r="EF344" s="9">
        <v>5.7</v>
      </c>
      <c r="EG344" s="16" t="s">
        <v>4274</v>
      </c>
      <c r="EH344" s="9">
        <v>138.5</v>
      </c>
      <c r="EI344" s="16" t="s">
        <v>4274</v>
      </c>
      <c r="EJ344" s="9">
        <v>0.78</v>
      </c>
      <c r="EK344" s="16">
        <v>0.54</v>
      </c>
      <c r="EL344" s="16">
        <v>0.98</v>
      </c>
      <c r="EM344" s="16">
        <v>16.3</v>
      </c>
      <c r="EN344" s="16" t="s">
        <v>372</v>
      </c>
      <c r="EO344" s="16">
        <v>23.9</v>
      </c>
      <c r="EP344" s="16" t="s">
        <v>372</v>
      </c>
      <c r="EQ344" s="16">
        <v>-1.47</v>
      </c>
      <c r="ER344" s="16">
        <v>-1.32</v>
      </c>
      <c r="ES344" s="16">
        <v>-1.1499999999999999</v>
      </c>
      <c r="ET344" s="16">
        <v>75.849999999999994</v>
      </c>
      <c r="EU344" s="49">
        <v>87.24</v>
      </c>
      <c r="EV344" s="16">
        <v>24.150000000000006</v>
      </c>
      <c r="EW344" s="49">
        <v>12.760000000000005</v>
      </c>
      <c r="EX344" s="16">
        <v>-74</v>
      </c>
      <c r="EY344" s="16" t="s">
        <v>4274</v>
      </c>
      <c r="EZ344" s="9">
        <v>-19.2</v>
      </c>
      <c r="FA344" s="16" t="s">
        <v>4274</v>
      </c>
      <c r="FB344" s="16">
        <v>-13.1</v>
      </c>
      <c r="FC344" s="16" t="s">
        <v>4274</v>
      </c>
      <c r="FK344"/>
      <c r="FL344"/>
      <c r="FM344"/>
      <c r="FN344"/>
      <c r="FO344"/>
      <c r="FP344"/>
      <c r="FQ344"/>
    </row>
    <row r="345" spans="1:173" x14ac:dyDescent="0.2">
      <c r="A345" s="16" t="s">
        <v>193</v>
      </c>
      <c r="B345" s="16" t="s">
        <v>902</v>
      </c>
      <c r="C345" s="16" t="s">
        <v>1218</v>
      </c>
      <c r="D345" s="16" t="s">
        <v>1224</v>
      </c>
      <c r="E345" s="16" t="s">
        <v>1219</v>
      </c>
      <c r="F345" s="18">
        <v>44443.520546944441</v>
      </c>
      <c r="G345" s="16" t="s">
        <v>1221</v>
      </c>
      <c r="H345" s="16" t="s">
        <v>1223</v>
      </c>
      <c r="I345" s="16" t="s">
        <v>938</v>
      </c>
      <c r="J345" s="16" t="s">
        <v>1082</v>
      </c>
      <c r="K345" s="16" t="s">
        <v>981</v>
      </c>
      <c r="L345" s="16" t="s">
        <v>1083</v>
      </c>
      <c r="M345" s="9">
        <v>18850</v>
      </c>
      <c r="N345" s="9">
        <v>2.67</v>
      </c>
      <c r="O345" s="9">
        <v>18510</v>
      </c>
      <c r="P345" s="9">
        <v>0.82</v>
      </c>
      <c r="Q345" s="9">
        <v>4.32</v>
      </c>
      <c r="R345" s="44">
        <v>0.1467</v>
      </c>
      <c r="S345" s="9">
        <v>18830</v>
      </c>
      <c r="T345" s="9">
        <v>18300</v>
      </c>
      <c r="U345" s="9">
        <v>19090</v>
      </c>
      <c r="V345" s="16" t="s">
        <v>4411</v>
      </c>
      <c r="W345" s="16" t="s">
        <v>5559</v>
      </c>
      <c r="X345" s="16" t="s">
        <v>1523</v>
      </c>
      <c r="Y345" s="9">
        <v>0.3</v>
      </c>
      <c r="Z345" s="9">
        <v>0.26</v>
      </c>
      <c r="AA345" s="9">
        <v>14.2</v>
      </c>
      <c r="AB345" s="16" t="s">
        <v>1082</v>
      </c>
      <c r="AC345" s="9">
        <v>24.2</v>
      </c>
      <c r="AD345" s="16" t="s">
        <v>1082</v>
      </c>
      <c r="AE345" s="9">
        <v>0.59</v>
      </c>
      <c r="AF345" s="9">
        <v>-1.71</v>
      </c>
      <c r="AG345" s="9">
        <v>-1.46</v>
      </c>
      <c r="AH345" s="16">
        <v>38.119999999999997</v>
      </c>
      <c r="AI345" s="49">
        <v>96.34</v>
      </c>
      <c r="AJ345" s="9">
        <v>61.88</v>
      </c>
      <c r="AK345" s="9">
        <v>3.6599999999999966</v>
      </c>
      <c r="AL345" s="9">
        <v>-3</v>
      </c>
      <c r="AM345" s="16" t="s">
        <v>1083</v>
      </c>
      <c r="AN345" s="9">
        <v>-6.3</v>
      </c>
      <c r="AO345" s="16" t="s">
        <v>1083</v>
      </c>
      <c r="AP345" s="9">
        <v>-3.48</v>
      </c>
      <c r="AQ345" s="9">
        <v>3.34</v>
      </c>
      <c r="AR345" s="9" t="s">
        <v>4272</v>
      </c>
      <c r="AS345" s="44">
        <v>1.8499999999999999E-2</v>
      </c>
      <c r="AT345" s="16" t="s">
        <v>896</v>
      </c>
      <c r="AU345" s="9">
        <v>0.24</v>
      </c>
      <c r="AV345" s="32">
        <v>1.01064925925926E-4</v>
      </c>
      <c r="AW345" s="30">
        <v>6.8892246711606004E-4</v>
      </c>
      <c r="AX345" s="47">
        <v>0.42</v>
      </c>
      <c r="AY345" s="16" t="s">
        <v>897</v>
      </c>
      <c r="AZ345" s="9">
        <v>7</v>
      </c>
      <c r="BA345" s="9">
        <v>57</v>
      </c>
      <c r="BB345" s="9">
        <v>17160</v>
      </c>
      <c r="BC345" s="16">
        <v>59.51</v>
      </c>
      <c r="BD345" s="16">
        <v>57.51</v>
      </c>
      <c r="BE345" s="16" t="s">
        <v>4265</v>
      </c>
      <c r="BF345" s="9">
        <v>27680</v>
      </c>
      <c r="BG345" s="9">
        <v>23564</v>
      </c>
      <c r="BH345" s="9">
        <v>18510</v>
      </c>
      <c r="BI345" s="18">
        <v>44053</v>
      </c>
      <c r="BJ345" s="9">
        <v>-21.4</v>
      </c>
      <c r="BK345" s="9">
        <v>18.600000000000001</v>
      </c>
      <c r="BL345" s="16" t="s">
        <v>1084</v>
      </c>
      <c r="BM345" s="9">
        <v>128.18</v>
      </c>
      <c r="BN345" s="16" t="s">
        <v>1084</v>
      </c>
      <c r="BO345" s="9">
        <v>34.54</v>
      </c>
      <c r="BP345" s="16" t="s">
        <v>1082</v>
      </c>
      <c r="BQ345" s="9">
        <v>241.67</v>
      </c>
      <c r="BR345" s="16" t="s">
        <v>1082</v>
      </c>
      <c r="BS345" s="9">
        <v>-207.13</v>
      </c>
      <c r="BT345" s="16" t="s">
        <v>1082</v>
      </c>
      <c r="BU345" s="9">
        <v>509</v>
      </c>
      <c r="BV345" s="9">
        <v>137</v>
      </c>
      <c r="BW345" s="9">
        <v>203</v>
      </c>
      <c r="BX345" s="9">
        <v>0.24</v>
      </c>
      <c r="BY345" s="9">
        <v>82.44</v>
      </c>
      <c r="BZ345" s="9">
        <v>17320</v>
      </c>
      <c r="CA345" s="9">
        <v>20200</v>
      </c>
      <c r="CB345" s="9">
        <v>29.91</v>
      </c>
      <c r="CC345" s="9">
        <v>7.16</v>
      </c>
      <c r="CD345" s="9">
        <v>20200</v>
      </c>
      <c r="CE345" s="9">
        <v>12510</v>
      </c>
      <c r="CF345" s="16" t="s">
        <v>1106</v>
      </c>
      <c r="CG345" s="27">
        <v>44430</v>
      </c>
      <c r="CH345" s="16" t="s">
        <v>4397</v>
      </c>
      <c r="CI345" s="16" t="s">
        <v>1131</v>
      </c>
      <c r="CJ345" s="9">
        <v>75</v>
      </c>
      <c r="CK345" s="9">
        <v>70</v>
      </c>
      <c r="CL345" s="9">
        <v>90</v>
      </c>
      <c r="CM345" s="9">
        <v>86</v>
      </c>
      <c r="CN345" s="9">
        <v>6535948</v>
      </c>
      <c r="CO345" s="42">
        <v>100</v>
      </c>
      <c r="CP345" s="9">
        <v>5</v>
      </c>
      <c r="CQ345" s="9">
        <v>4.5</v>
      </c>
      <c r="CR345" s="44">
        <v>1.0621348911311699E-3</v>
      </c>
      <c r="CS345" s="44">
        <v>1.85185185185185E-2</v>
      </c>
      <c r="CT345" s="16">
        <v>2728753</v>
      </c>
      <c r="CU345" s="9">
        <v>8.2200000000000006</v>
      </c>
      <c r="CV345" s="9">
        <v>9.27</v>
      </c>
      <c r="CW345" s="9">
        <v>0.89</v>
      </c>
      <c r="CX345" s="16">
        <v>2252</v>
      </c>
      <c r="CY345" s="16">
        <v>27000000000</v>
      </c>
      <c r="CZ345" s="16">
        <v>140556157</v>
      </c>
      <c r="DA345" s="16">
        <v>239695655</v>
      </c>
      <c r="DB345" s="16">
        <v>19256193630</v>
      </c>
      <c r="DC345" s="16">
        <v>48658218030</v>
      </c>
      <c r="DD345" s="16">
        <v>1040313</v>
      </c>
      <c r="DE345" s="16">
        <v>2628753</v>
      </c>
      <c r="DF345" s="16">
        <v>137</v>
      </c>
      <c r="DG345" s="16">
        <v>203</v>
      </c>
      <c r="DH345" s="16">
        <v>0.58639426317510801</v>
      </c>
      <c r="DI345" s="16">
        <v>5208837400</v>
      </c>
      <c r="DJ345" s="16">
        <v>31253024400</v>
      </c>
      <c r="DK345" s="16">
        <v>1688440</v>
      </c>
      <c r="DL345" s="16">
        <v>6</v>
      </c>
      <c r="DM345" s="16">
        <v>1851000000</v>
      </c>
      <c r="DN345" s="16">
        <v>1851000000</v>
      </c>
      <c r="DO345" s="16">
        <v>100000</v>
      </c>
      <c r="DP345" s="16">
        <v>1</v>
      </c>
      <c r="DQ345" s="16">
        <v>0.4</v>
      </c>
      <c r="DR345" s="16">
        <v>16.88</v>
      </c>
      <c r="DS345" s="16">
        <v>0.62</v>
      </c>
      <c r="DT345" s="16">
        <v>26.29</v>
      </c>
      <c r="DU345" s="48" t="s">
        <v>902</v>
      </c>
      <c r="DV345" s="9">
        <v>197.8</v>
      </c>
      <c r="DW345" s="16" t="s">
        <v>1082</v>
      </c>
      <c r="DX345" s="9">
        <v>272.7</v>
      </c>
      <c r="DY345" s="16" t="s">
        <v>4274</v>
      </c>
      <c r="DZ345" s="9">
        <v>198.8</v>
      </c>
      <c r="EA345" s="16" t="s">
        <v>4274</v>
      </c>
      <c r="EB345" s="9">
        <v>225.3</v>
      </c>
      <c r="EC345" s="16" t="s">
        <v>4274</v>
      </c>
      <c r="ED345" s="9">
        <v>1.4</v>
      </c>
      <c r="EE345" s="16" t="s">
        <v>4274</v>
      </c>
      <c r="EF345" s="9">
        <v>2.4</v>
      </c>
      <c r="EG345" s="16" t="s">
        <v>4274</v>
      </c>
      <c r="EH345" s="9">
        <v>-968.5</v>
      </c>
      <c r="EI345" s="16" t="s">
        <v>372</v>
      </c>
      <c r="EJ345" s="9">
        <v>0.72</v>
      </c>
      <c r="EK345" s="16">
        <v>0.72</v>
      </c>
      <c r="EL345" s="16">
        <v>0.71</v>
      </c>
      <c r="EM345" s="16">
        <v>13.1</v>
      </c>
      <c r="EN345" s="16" t="s">
        <v>372</v>
      </c>
      <c r="EO345" s="16">
        <v>17.100000000000001</v>
      </c>
      <c r="EP345" s="16" t="s">
        <v>372</v>
      </c>
      <c r="EQ345" s="16">
        <v>-1.3</v>
      </c>
      <c r="ER345" s="16">
        <v>-1.46</v>
      </c>
      <c r="ES345" s="16">
        <v>-1.01</v>
      </c>
      <c r="ET345" s="16">
        <v>72.89</v>
      </c>
      <c r="EU345" s="49">
        <v>82.61</v>
      </c>
      <c r="EV345" s="16">
        <v>27.11</v>
      </c>
      <c r="EW345" s="49">
        <v>17.39</v>
      </c>
      <c r="EX345" s="16">
        <v>-26.5</v>
      </c>
      <c r="EY345" s="16" t="s">
        <v>4274</v>
      </c>
      <c r="EZ345" s="9">
        <v>-69.5</v>
      </c>
      <c r="FA345" s="16" t="s">
        <v>4274</v>
      </c>
      <c r="FB345" s="16">
        <v>-18.399999999999999</v>
      </c>
      <c r="FC345" s="16" t="s">
        <v>4274</v>
      </c>
      <c r="FK345"/>
      <c r="FL345"/>
      <c r="FM345"/>
      <c r="FN345"/>
      <c r="FO345"/>
      <c r="FP345"/>
      <c r="FQ345"/>
    </row>
    <row r="346" spans="1:173" x14ac:dyDescent="0.2">
      <c r="A346" s="16" t="s">
        <v>542</v>
      </c>
      <c r="B346" s="16" t="s">
        <v>907</v>
      </c>
      <c r="C346" s="16" t="s">
        <v>1218</v>
      </c>
      <c r="D346" s="16" t="s">
        <v>1220</v>
      </c>
      <c r="E346" s="16" t="s">
        <v>1219</v>
      </c>
      <c r="F346" s="18">
        <v>44443.520830636575</v>
      </c>
      <c r="G346" s="16" t="s">
        <v>1221</v>
      </c>
      <c r="H346" s="16" t="s">
        <v>1223</v>
      </c>
      <c r="I346" s="16" t="s">
        <v>942</v>
      </c>
      <c r="J346" s="16" t="s">
        <v>1082</v>
      </c>
      <c r="K346" s="16" t="s">
        <v>4764</v>
      </c>
      <c r="L346" s="16" t="s">
        <v>1083</v>
      </c>
      <c r="M346" s="9">
        <v>220810</v>
      </c>
      <c r="N346" s="9">
        <v>-5</v>
      </c>
      <c r="O346" s="9">
        <v>224230</v>
      </c>
      <c r="P346" s="9">
        <v>-3.53</v>
      </c>
      <c r="Q346" s="9">
        <v>8.69</v>
      </c>
      <c r="R346" s="44">
        <v>0.53790000000000004</v>
      </c>
      <c r="S346" s="9">
        <v>225150</v>
      </c>
      <c r="T346" s="9">
        <v>220810</v>
      </c>
      <c r="U346" s="9">
        <v>240000</v>
      </c>
      <c r="V346" s="16" t="s">
        <v>5560</v>
      </c>
      <c r="W346" s="16" t="s">
        <v>5561</v>
      </c>
      <c r="X346" s="16" t="s">
        <v>5562</v>
      </c>
      <c r="Y346" s="9">
        <v>0.7</v>
      </c>
      <c r="Z346" s="9">
        <v>2.15</v>
      </c>
      <c r="AA346" s="9">
        <v>16.8</v>
      </c>
      <c r="AB346" s="16" t="s">
        <v>1082</v>
      </c>
      <c r="AC346" s="9">
        <v>22.4</v>
      </c>
      <c r="AD346" s="16" t="s">
        <v>1082</v>
      </c>
      <c r="AE346" s="9">
        <v>0.75</v>
      </c>
      <c r="AF346" s="9">
        <v>-1.33</v>
      </c>
      <c r="AG346" s="9">
        <v>-1.33</v>
      </c>
      <c r="AH346" s="16">
        <v>97.82</v>
      </c>
      <c r="AI346" s="49">
        <v>99.58</v>
      </c>
      <c r="AJ346" s="9">
        <v>2.1800000000000068</v>
      </c>
      <c r="AK346" s="9">
        <v>0.42000000000000171</v>
      </c>
      <c r="AL346" s="9">
        <v>-1.8</v>
      </c>
      <c r="AM346" s="16" t="s">
        <v>1083</v>
      </c>
      <c r="AN346" s="9">
        <v>1.4</v>
      </c>
      <c r="AO346" s="16" t="s">
        <v>1083</v>
      </c>
      <c r="AP346" s="9">
        <v>2.31</v>
      </c>
      <c r="AQ346" s="9">
        <v>-13.55</v>
      </c>
      <c r="AR346" s="9" t="s">
        <v>4269</v>
      </c>
      <c r="AS346" s="44">
        <v>-1.47E-2</v>
      </c>
      <c r="AT346" s="16" t="s">
        <v>896</v>
      </c>
      <c r="AU346" s="9">
        <v>2.29</v>
      </c>
      <c r="AV346" s="32">
        <v>1.9018864E-2</v>
      </c>
      <c r="AW346" s="30">
        <v>3.5357620375534499E-2</v>
      </c>
      <c r="AX346" s="47">
        <v>47.55</v>
      </c>
      <c r="AY346" s="16" t="s">
        <v>897</v>
      </c>
      <c r="AZ346" s="9">
        <v>71</v>
      </c>
      <c r="BA346" s="9">
        <v>36</v>
      </c>
      <c r="BB346" s="9">
        <v>210780</v>
      </c>
      <c r="BC346" s="16">
        <v>57.11</v>
      </c>
      <c r="BD346" s="16">
        <v>59.3</v>
      </c>
      <c r="BE346" s="16" t="s">
        <v>4266</v>
      </c>
      <c r="BF346" s="9">
        <v>330820</v>
      </c>
      <c r="BG346" s="9">
        <v>332035</v>
      </c>
      <c r="BH346" s="9">
        <v>224230</v>
      </c>
      <c r="BI346" s="18">
        <v>44207</v>
      </c>
      <c r="BJ346" s="9">
        <v>-32.5</v>
      </c>
      <c r="BK346" s="9">
        <v>30</v>
      </c>
      <c r="BL346" s="16"/>
      <c r="BM346" s="9">
        <v>93.53</v>
      </c>
      <c r="BN346" s="16" t="s">
        <v>1084</v>
      </c>
      <c r="BO346" s="9">
        <v>644.58000000000004</v>
      </c>
      <c r="BP346" s="16" t="s">
        <v>1084</v>
      </c>
      <c r="BQ346" s="9">
        <v>2.0699999999999998</v>
      </c>
      <c r="BR346" s="16" t="s">
        <v>1083</v>
      </c>
      <c r="BS346" s="9">
        <v>-2.06</v>
      </c>
      <c r="BT346" s="16" t="s">
        <v>1083</v>
      </c>
      <c r="BU346" s="9">
        <v>15807</v>
      </c>
      <c r="BV346" s="9">
        <v>6204</v>
      </c>
      <c r="BW346" s="9">
        <v>4744</v>
      </c>
      <c r="BX346" s="9">
        <v>2.2799999999999998</v>
      </c>
      <c r="BY346" s="9">
        <v>78.459999999999994</v>
      </c>
      <c r="BZ346" s="9">
        <v>0</v>
      </c>
      <c r="CA346" s="9">
        <v>248820</v>
      </c>
      <c r="CB346" s="9"/>
      <c r="CC346" s="9">
        <v>27.45</v>
      </c>
      <c r="CD346" s="9">
        <v>281430</v>
      </c>
      <c r="CE346" s="9">
        <v>0</v>
      </c>
      <c r="CF346" s="16"/>
      <c r="CG346" s="27"/>
      <c r="CH346" s="16"/>
      <c r="CI346" s="16"/>
      <c r="CJ346" s="9">
        <v>541</v>
      </c>
      <c r="CK346" s="9">
        <v>534</v>
      </c>
      <c r="CL346" s="9">
        <v>580</v>
      </c>
      <c r="CM346" s="9">
        <v>581</v>
      </c>
      <c r="CN346" s="9">
        <v>100000</v>
      </c>
      <c r="CO346" s="42">
        <v>0</v>
      </c>
      <c r="CP346" s="9">
        <v>0.56000000000000005</v>
      </c>
      <c r="CQ346" s="9">
        <v>12.36</v>
      </c>
      <c r="CR346" s="44">
        <v>-1.9276038196757699E-2</v>
      </c>
      <c r="CS346" s="44">
        <v>-1.47141074732177E-2</v>
      </c>
      <c r="CT346" s="16">
        <v>4754716</v>
      </c>
      <c r="CU346" s="9">
        <v>230.22</v>
      </c>
      <c r="CV346" s="9">
        <v>10.65</v>
      </c>
      <c r="CW346" s="9">
        <v>21.62</v>
      </c>
      <c r="CX346" s="16">
        <v>974</v>
      </c>
      <c r="CY346" s="16">
        <v>250000000</v>
      </c>
      <c r="CZ346" s="16">
        <v>168097937</v>
      </c>
      <c r="DA346" s="16">
        <v>223787968</v>
      </c>
      <c r="DB346" s="16">
        <v>1042879603510</v>
      </c>
      <c r="DC346" s="16">
        <v>1061650121040</v>
      </c>
      <c r="DD346" s="16">
        <v>4650937</v>
      </c>
      <c r="DE346" s="16">
        <v>4734648</v>
      </c>
      <c r="DF346" s="16">
        <v>6204</v>
      </c>
      <c r="DG346" s="16">
        <v>4744</v>
      </c>
      <c r="DH346" s="16">
        <v>0.75114823420712196</v>
      </c>
      <c r="DI346" s="16">
        <v>3878394195</v>
      </c>
      <c r="DJ346" s="16">
        <v>23270365170</v>
      </c>
      <c r="DK346" s="16">
        <v>103779</v>
      </c>
      <c r="DL346" s="16">
        <v>6</v>
      </c>
      <c r="DM346" s="16">
        <v>2249923820</v>
      </c>
      <c r="DN346" s="16">
        <v>4499847640</v>
      </c>
      <c r="DO346" s="16">
        <v>20068</v>
      </c>
      <c r="DP346" s="16">
        <v>2</v>
      </c>
      <c r="DQ346" s="16">
        <v>0.98</v>
      </c>
      <c r="DR346" s="16">
        <v>5.17</v>
      </c>
      <c r="DS346" s="16">
        <v>44.82</v>
      </c>
      <c r="DT346" s="16">
        <v>235.93</v>
      </c>
      <c r="DU346" s="48" t="s">
        <v>907</v>
      </c>
      <c r="DV346" s="9">
        <v>138.69999999999999</v>
      </c>
      <c r="DW346" s="16" t="s">
        <v>1082</v>
      </c>
      <c r="DX346" s="9">
        <v>345.9</v>
      </c>
      <c r="DY346" s="16" t="s">
        <v>4274</v>
      </c>
      <c r="DZ346" s="9">
        <v>264.2</v>
      </c>
      <c r="EA346" s="16" t="s">
        <v>4274</v>
      </c>
      <c r="EB346" s="9">
        <v>297.10000000000002</v>
      </c>
      <c r="EC346" s="16" t="s">
        <v>4274</v>
      </c>
      <c r="ED346" s="9">
        <v>47.3</v>
      </c>
      <c r="EE346" s="16" t="s">
        <v>4274</v>
      </c>
      <c r="EF346" s="9">
        <v>27.8</v>
      </c>
      <c r="EG346" s="16" t="s">
        <v>4274</v>
      </c>
      <c r="EH346" s="9">
        <v>19.399999999999999</v>
      </c>
      <c r="EI346" s="16" t="s">
        <v>4274</v>
      </c>
      <c r="EJ346" s="9">
        <v>0.46</v>
      </c>
      <c r="EK346" s="16">
        <v>0.79</v>
      </c>
      <c r="EL346" s="16">
        <v>1.1000000000000001</v>
      </c>
      <c r="EM346" s="16">
        <v>14.9</v>
      </c>
      <c r="EN346" s="16" t="s">
        <v>372</v>
      </c>
      <c r="EO346" s="16">
        <v>18.5</v>
      </c>
      <c r="EP346" s="16" t="s">
        <v>372</v>
      </c>
      <c r="EQ346" s="16">
        <v>-1.24</v>
      </c>
      <c r="ER346" s="16">
        <v>-1.2</v>
      </c>
      <c r="ES346" s="16">
        <v>-1.06</v>
      </c>
      <c r="ET346" s="16">
        <v>76.38</v>
      </c>
      <c r="EU346" s="49">
        <v>85.9</v>
      </c>
      <c r="EV346" s="16">
        <v>23.620000000000005</v>
      </c>
      <c r="EW346" s="49">
        <v>14.099999999999994</v>
      </c>
      <c r="EX346" s="16">
        <v>-32.9</v>
      </c>
      <c r="EY346" s="16" t="s">
        <v>4274</v>
      </c>
      <c r="EZ346" s="9">
        <v>-32.9</v>
      </c>
      <c r="FA346" s="16" t="s">
        <v>4274</v>
      </c>
      <c r="FB346" s="16">
        <v>-18.2</v>
      </c>
      <c r="FC346" s="16" t="s">
        <v>4274</v>
      </c>
      <c r="FK346"/>
      <c r="FL346"/>
      <c r="FM346"/>
      <c r="FN346"/>
      <c r="FO346"/>
      <c r="FP346"/>
      <c r="FQ346"/>
    </row>
    <row r="347" spans="1:173" x14ac:dyDescent="0.2">
      <c r="A347" s="16" t="s">
        <v>686</v>
      </c>
      <c r="B347" s="16" t="s">
        <v>915</v>
      </c>
      <c r="C347" s="16" t="s">
        <v>1218</v>
      </c>
      <c r="D347" s="16" t="s">
        <v>1220</v>
      </c>
      <c r="E347" s="16" t="s">
        <v>1219</v>
      </c>
      <c r="F347" s="18">
        <v>44443.520678252316</v>
      </c>
      <c r="G347" s="16" t="s">
        <v>1221</v>
      </c>
      <c r="H347" s="16" t="s">
        <v>1223</v>
      </c>
      <c r="I347" s="16" t="s">
        <v>922</v>
      </c>
      <c r="J347" s="16" t="s">
        <v>1082</v>
      </c>
      <c r="K347" s="16" t="s">
        <v>1023</v>
      </c>
      <c r="L347" s="16" t="s">
        <v>1083</v>
      </c>
      <c r="M347" s="9">
        <v>43900</v>
      </c>
      <c r="N347" s="9">
        <v>1.62</v>
      </c>
      <c r="O347" s="9">
        <v>43750</v>
      </c>
      <c r="P347" s="9">
        <v>1.27</v>
      </c>
      <c r="Q347" s="9">
        <v>3.59</v>
      </c>
      <c r="R347" s="44">
        <v>0.10970000000000001</v>
      </c>
      <c r="S347" s="9">
        <v>44000</v>
      </c>
      <c r="T347" s="9">
        <v>43200</v>
      </c>
      <c r="U347" s="9">
        <v>44750</v>
      </c>
      <c r="V347" s="16" t="s">
        <v>4498</v>
      </c>
      <c r="W347" s="16" t="s">
        <v>5563</v>
      </c>
      <c r="X347" s="16" t="s">
        <v>5564</v>
      </c>
      <c r="Y347" s="9">
        <v>0.95</v>
      </c>
      <c r="Z347" s="9">
        <v>1.23</v>
      </c>
      <c r="AA347" s="9">
        <v>13.7</v>
      </c>
      <c r="AB347" s="16" t="s">
        <v>1082</v>
      </c>
      <c r="AC347" s="9">
        <v>11.3</v>
      </c>
      <c r="AD347" s="16" t="s">
        <v>1082</v>
      </c>
      <c r="AE347" s="9">
        <v>1.22</v>
      </c>
      <c r="AF347" s="9">
        <v>1.22</v>
      </c>
      <c r="AG347" s="9">
        <v>1.3</v>
      </c>
      <c r="AH347" s="16">
        <v>99.87</v>
      </c>
      <c r="AI347" s="49">
        <v>99.36</v>
      </c>
      <c r="AJ347" s="9">
        <v>0.12999999999999545</v>
      </c>
      <c r="AK347" s="9">
        <v>0.64000000000000057</v>
      </c>
      <c r="AL347" s="9">
        <v>34.6</v>
      </c>
      <c r="AM347" s="16" t="s">
        <v>1082</v>
      </c>
      <c r="AN347" s="9">
        <v>331.2</v>
      </c>
      <c r="AO347" s="16" t="s">
        <v>1082</v>
      </c>
      <c r="AP347" s="9">
        <v>8.66</v>
      </c>
      <c r="AQ347" s="9">
        <v>12.3</v>
      </c>
      <c r="AR347" s="9" t="s">
        <v>4269</v>
      </c>
      <c r="AS347" s="44">
        <v>3.5000000000000001E-3</v>
      </c>
      <c r="AT347" s="16" t="s">
        <v>896</v>
      </c>
      <c r="AU347" s="9">
        <v>1.0900000000000001</v>
      </c>
      <c r="AV347" s="32">
        <v>3.24306666666667E-3</v>
      </c>
      <c r="AW347" s="30">
        <v>2.9563050744454599E-2</v>
      </c>
      <c r="AX347" s="47">
        <v>4.4800000000000004</v>
      </c>
      <c r="AY347" s="16" t="s">
        <v>897</v>
      </c>
      <c r="AZ347" s="9">
        <v>7</v>
      </c>
      <c r="BA347" s="9">
        <v>100</v>
      </c>
      <c r="BB347" s="9">
        <v>35910</v>
      </c>
      <c r="BC347" s="16">
        <v>60.31</v>
      </c>
      <c r="BD347" s="16">
        <v>59.56</v>
      </c>
      <c r="BE347" s="16" t="s">
        <v>4265</v>
      </c>
      <c r="BF347" s="9">
        <v>141000</v>
      </c>
      <c r="BG347" s="9">
        <v>67417</v>
      </c>
      <c r="BH347" s="9">
        <v>43750</v>
      </c>
      <c r="BI347" s="18">
        <v>44062</v>
      </c>
      <c r="BJ347" s="9">
        <v>-35.1</v>
      </c>
      <c r="BK347" s="9">
        <v>338.46</v>
      </c>
      <c r="BL347" s="16" t="s">
        <v>1084</v>
      </c>
      <c r="BM347" s="9">
        <v>20.84</v>
      </c>
      <c r="BN347" s="16" t="s">
        <v>1084</v>
      </c>
      <c r="BO347" s="9">
        <v>1.49</v>
      </c>
      <c r="BP347" s="16" t="s">
        <v>1083</v>
      </c>
      <c r="BQ347" s="9">
        <v>91.78</v>
      </c>
      <c r="BR347" s="16" t="s">
        <v>1082</v>
      </c>
      <c r="BS347" s="9">
        <v>1.39</v>
      </c>
      <c r="BT347" s="16" t="s">
        <v>1083</v>
      </c>
      <c r="BU347" s="9">
        <v>1430</v>
      </c>
      <c r="BV347" s="9">
        <v>497</v>
      </c>
      <c r="BW347" s="9">
        <v>601</v>
      </c>
      <c r="BX347" s="9">
        <v>0.91</v>
      </c>
      <c r="BY347" s="9">
        <v>56.31</v>
      </c>
      <c r="BZ347" s="9">
        <v>38400</v>
      </c>
      <c r="CA347" s="9">
        <v>44750</v>
      </c>
      <c r="CB347" s="9">
        <v>25.32</v>
      </c>
      <c r="CC347" s="9">
        <v>4.78</v>
      </c>
      <c r="CD347" s="9">
        <v>50780</v>
      </c>
      <c r="CE347" s="9">
        <v>35030</v>
      </c>
      <c r="CF347" s="16"/>
      <c r="CG347" s="27"/>
      <c r="CH347" s="16"/>
      <c r="CI347" s="16"/>
      <c r="CJ347" s="9">
        <v>330</v>
      </c>
      <c r="CK347" s="9">
        <v>396</v>
      </c>
      <c r="CL347" s="9">
        <v>346</v>
      </c>
      <c r="CM347" s="9">
        <v>395</v>
      </c>
      <c r="CN347" s="9">
        <v>347222</v>
      </c>
      <c r="CO347" s="42">
        <v>58.36</v>
      </c>
      <c r="CP347" s="9">
        <v>0.21</v>
      </c>
      <c r="CQ347" s="9">
        <v>16.77</v>
      </c>
      <c r="CR347" s="44">
        <v>-2.27272727272727E-3</v>
      </c>
      <c r="CS347" s="44">
        <v>3.4722222222222199E-3</v>
      </c>
      <c r="CT347" s="16">
        <v>1556672</v>
      </c>
      <c r="CU347" s="9">
        <v>17.25</v>
      </c>
      <c r="CV347" s="9">
        <v>13.16</v>
      </c>
      <c r="CW347" s="9">
        <v>1.31</v>
      </c>
      <c r="CX347" s="16">
        <v>2535.5</v>
      </c>
      <c r="CY347" s="16">
        <v>480000000</v>
      </c>
      <c r="CZ347" s="16">
        <v>136854929</v>
      </c>
      <c r="DA347" s="16">
        <v>112590515</v>
      </c>
      <c r="DB347" s="16">
        <v>68016900000</v>
      </c>
      <c r="DC347" s="16">
        <v>67666900000</v>
      </c>
      <c r="DD347" s="16">
        <v>1554672</v>
      </c>
      <c r="DE347" s="16">
        <v>1546672</v>
      </c>
      <c r="DF347" s="16">
        <v>497</v>
      </c>
      <c r="DG347" s="16">
        <v>601</v>
      </c>
      <c r="DH347" s="16">
        <v>1.2155102852136299</v>
      </c>
      <c r="DI347" s="16">
        <v>87500000</v>
      </c>
      <c r="DJ347" s="16">
        <v>87500000</v>
      </c>
      <c r="DK347" s="16">
        <v>2000</v>
      </c>
      <c r="DL347" s="16">
        <v>1</v>
      </c>
      <c r="DM347" s="16">
        <v>437500000</v>
      </c>
      <c r="DN347" s="16">
        <v>437500000</v>
      </c>
      <c r="DO347" s="16">
        <v>10000</v>
      </c>
      <c r="DP347" s="16">
        <v>1</v>
      </c>
      <c r="DQ347" s="16">
        <v>1.01</v>
      </c>
      <c r="DR347" s="16">
        <v>0.2</v>
      </c>
      <c r="DS347" s="16">
        <v>777.34</v>
      </c>
      <c r="DT347" s="16">
        <v>154.66999999999999</v>
      </c>
      <c r="DU347" s="48" t="s">
        <v>915</v>
      </c>
      <c r="DV347" s="9">
        <v>215.8</v>
      </c>
      <c r="DW347" s="16" t="s">
        <v>1082</v>
      </c>
      <c r="DX347" s="9">
        <v>420.6</v>
      </c>
      <c r="DY347" s="16" t="s">
        <v>4274</v>
      </c>
      <c r="DZ347" s="9">
        <v>316.89999999999998</v>
      </c>
      <c r="EA347" s="16" t="s">
        <v>4274</v>
      </c>
      <c r="EB347" s="9">
        <v>321.3</v>
      </c>
      <c r="EC347" s="16" t="s">
        <v>4274</v>
      </c>
      <c r="ED347" s="9">
        <v>21.5</v>
      </c>
      <c r="EE347" s="16" t="s">
        <v>4274</v>
      </c>
      <c r="EF347" s="9">
        <v>7.8</v>
      </c>
      <c r="EG347" s="16" t="s">
        <v>4274</v>
      </c>
      <c r="EH347" s="9">
        <v>13.6</v>
      </c>
      <c r="EI347" s="16" t="s">
        <v>4274</v>
      </c>
      <c r="EJ347" s="9">
        <v>1.85</v>
      </c>
      <c r="EK347" s="16">
        <v>1.01</v>
      </c>
      <c r="EL347" s="16">
        <v>1.43</v>
      </c>
      <c r="EM347" s="16">
        <v>14.7</v>
      </c>
      <c r="EN347" s="16" t="s">
        <v>372</v>
      </c>
      <c r="EO347" s="16">
        <v>17.399999999999999</v>
      </c>
      <c r="EP347" s="16" t="s">
        <v>372</v>
      </c>
      <c r="EQ347" s="16">
        <v>-1.18</v>
      </c>
      <c r="ER347" s="16">
        <v>-1.1000000000000001</v>
      </c>
      <c r="ES347" s="16">
        <v>1.06</v>
      </c>
      <c r="ET347" s="16">
        <v>75.34</v>
      </c>
      <c r="EU347" s="49">
        <v>76.41</v>
      </c>
      <c r="EV347" s="16">
        <v>24.659999999999997</v>
      </c>
      <c r="EW347" s="49">
        <v>23.590000000000003</v>
      </c>
      <c r="EX347" s="16">
        <v>-5.3</v>
      </c>
      <c r="EY347" s="16" t="s">
        <v>4274</v>
      </c>
      <c r="EZ347" s="9">
        <v>-11.9</v>
      </c>
      <c r="FA347" s="16" t="s">
        <v>4274</v>
      </c>
      <c r="FB347" s="16">
        <v>-14.9</v>
      </c>
      <c r="FC347" s="16" t="s">
        <v>4274</v>
      </c>
      <c r="FK347"/>
      <c r="FL347"/>
      <c r="FM347"/>
      <c r="FN347"/>
      <c r="FO347"/>
      <c r="FP347"/>
      <c r="FQ347"/>
    </row>
    <row r="348" spans="1:173" x14ac:dyDescent="0.2">
      <c r="A348" s="16" t="s">
        <v>199</v>
      </c>
      <c r="B348" s="16" t="s">
        <v>782</v>
      </c>
      <c r="C348" s="16" t="s">
        <v>1218</v>
      </c>
      <c r="D348" s="16" t="s">
        <v>1228</v>
      </c>
      <c r="E348" s="16" t="s">
        <v>1219</v>
      </c>
      <c r="F348" s="18">
        <v>44443.520647280093</v>
      </c>
      <c r="G348" s="16" t="s">
        <v>1221</v>
      </c>
      <c r="H348" s="16" t="s">
        <v>1223</v>
      </c>
      <c r="I348" s="16" t="s">
        <v>954</v>
      </c>
      <c r="J348" s="16" t="s">
        <v>1082</v>
      </c>
      <c r="K348" s="16" t="s">
        <v>976</v>
      </c>
      <c r="L348" s="16" t="s">
        <v>1083</v>
      </c>
      <c r="M348" s="9">
        <v>8750</v>
      </c>
      <c r="N348" s="9">
        <v>1.39</v>
      </c>
      <c r="O348" s="9">
        <v>8740</v>
      </c>
      <c r="P348" s="9">
        <v>1.27</v>
      </c>
      <c r="Q348" s="9">
        <v>5.28</v>
      </c>
      <c r="R348" s="44">
        <v>0.2417</v>
      </c>
      <c r="S348" s="9">
        <v>8970</v>
      </c>
      <c r="T348" s="9">
        <v>8520</v>
      </c>
      <c r="U348" s="9">
        <v>8970</v>
      </c>
      <c r="V348" s="16" t="s">
        <v>3286</v>
      </c>
      <c r="W348" s="16" t="s">
        <v>3083</v>
      </c>
      <c r="X348" s="16" t="s">
        <v>3287</v>
      </c>
      <c r="Y348" s="9">
        <v>0.56000000000000005</v>
      </c>
      <c r="Z348" s="9">
        <v>0.5</v>
      </c>
      <c r="AA348" s="9">
        <v>7.8</v>
      </c>
      <c r="AB348" s="16" t="s">
        <v>1082</v>
      </c>
      <c r="AC348" s="9">
        <v>8.1</v>
      </c>
      <c r="AD348" s="16" t="s">
        <v>1082</v>
      </c>
      <c r="AE348" s="9">
        <v>0.96</v>
      </c>
      <c r="AF348" s="9">
        <v>-1.04</v>
      </c>
      <c r="AG348" s="9">
        <v>-1.89</v>
      </c>
      <c r="AH348" s="16">
        <v>94.01</v>
      </c>
      <c r="AI348" s="49">
        <v>82.32</v>
      </c>
      <c r="AJ348" s="9">
        <v>5.9899999999999949</v>
      </c>
      <c r="AK348" s="9">
        <v>17.680000000000007</v>
      </c>
      <c r="AL348" s="9">
        <v>129.69999999999999</v>
      </c>
      <c r="AM348" s="16" t="s">
        <v>1082</v>
      </c>
      <c r="AN348" s="9">
        <v>-632.6</v>
      </c>
      <c r="AO348" s="16" t="s">
        <v>1082</v>
      </c>
      <c r="AP348" s="9">
        <v>-7.11</v>
      </c>
      <c r="AQ348" s="9">
        <v>-2.99</v>
      </c>
      <c r="AR348" s="9" t="s">
        <v>4269</v>
      </c>
      <c r="AS348" s="44">
        <v>1.1999999999999999E-3</v>
      </c>
      <c r="AT348" s="16" t="s">
        <v>896</v>
      </c>
      <c r="AU348" s="9">
        <v>0.5</v>
      </c>
      <c r="AV348" s="32">
        <v>4.8139615384615401E-4</v>
      </c>
      <c r="AW348" s="30">
        <v>1.99170936634735E-3</v>
      </c>
      <c r="AX348" s="47">
        <v>0.72</v>
      </c>
      <c r="AY348" s="16" t="s">
        <v>897</v>
      </c>
      <c r="AZ348" s="9">
        <v>0</v>
      </c>
      <c r="BA348" s="9">
        <v>71</v>
      </c>
      <c r="BB348" s="9">
        <v>7460</v>
      </c>
      <c r="BC348" s="16">
        <v>55.56</v>
      </c>
      <c r="BD348" s="16">
        <v>55.56</v>
      </c>
      <c r="BE348" s="16" t="s">
        <v>4264</v>
      </c>
      <c r="BF348" s="9">
        <v>46000</v>
      </c>
      <c r="BG348" s="9">
        <v>16986</v>
      </c>
      <c r="BH348" s="9">
        <v>8740</v>
      </c>
      <c r="BI348" s="18">
        <v>44010</v>
      </c>
      <c r="BJ348" s="9">
        <v>-48.5</v>
      </c>
      <c r="BK348" s="9">
        <v>39.68</v>
      </c>
      <c r="BL348" s="16" t="s">
        <v>1084</v>
      </c>
      <c r="BM348" s="9">
        <v>32.54</v>
      </c>
      <c r="BN348" s="16" t="s">
        <v>1084</v>
      </c>
      <c r="BO348" s="9">
        <v>34.33</v>
      </c>
      <c r="BP348" s="16" t="s">
        <v>1082</v>
      </c>
      <c r="BQ348" s="9">
        <v>29.13</v>
      </c>
      <c r="BR348" s="16" t="s">
        <v>1082</v>
      </c>
      <c r="BS348" s="9">
        <v>5.2</v>
      </c>
      <c r="BT348" s="16" t="s">
        <v>1082</v>
      </c>
      <c r="BU348" s="9">
        <v>308</v>
      </c>
      <c r="BV348" s="9">
        <v>133</v>
      </c>
      <c r="BW348" s="9">
        <v>112</v>
      </c>
      <c r="BX348" s="9">
        <v>0.57999999999999996</v>
      </c>
      <c r="BY348" s="9">
        <v>58.78</v>
      </c>
      <c r="BZ348" s="9">
        <v>8250</v>
      </c>
      <c r="CA348" s="9">
        <v>9900</v>
      </c>
      <c r="CB348" s="9">
        <v>18.079999999999998</v>
      </c>
      <c r="CC348" s="9">
        <v>13.14</v>
      </c>
      <c r="CD348" s="9">
        <v>9900</v>
      </c>
      <c r="CE348" s="9">
        <v>7110</v>
      </c>
      <c r="CF348" s="16" t="s">
        <v>1101</v>
      </c>
      <c r="CG348" s="27">
        <v>44431</v>
      </c>
      <c r="CH348" s="16" t="s">
        <v>375</v>
      </c>
      <c r="CI348" s="16" t="s">
        <v>1099</v>
      </c>
      <c r="CJ348" s="9">
        <v>401</v>
      </c>
      <c r="CK348" s="9">
        <v>276</v>
      </c>
      <c r="CL348" s="9">
        <v>323</v>
      </c>
      <c r="CM348" s="9">
        <v>299</v>
      </c>
      <c r="CN348" s="9">
        <v>1738123</v>
      </c>
      <c r="CO348" s="42">
        <v>54.98</v>
      </c>
      <c r="CP348" s="9">
        <v>0.23</v>
      </c>
      <c r="CQ348" s="9">
        <v>2.1800000000000002</v>
      </c>
      <c r="CR348" s="44">
        <v>-2.4526198439241899E-2</v>
      </c>
      <c r="CS348" s="44">
        <v>1.1587485515643101E-3</v>
      </c>
      <c r="CT348" s="16">
        <v>1251630</v>
      </c>
      <c r="CU348" s="9">
        <v>13.88</v>
      </c>
      <c r="CV348" s="9">
        <v>8.24</v>
      </c>
      <c r="CW348" s="9">
        <v>1.68</v>
      </c>
      <c r="CX348" s="16">
        <v>629.62</v>
      </c>
      <c r="CY348" s="16">
        <v>2600000000</v>
      </c>
      <c r="CZ348" s="16">
        <v>77321400</v>
      </c>
      <c r="DA348" s="16">
        <v>80402537</v>
      </c>
      <c r="DB348" s="16">
        <v>10283746200</v>
      </c>
      <c r="DC348" s="16">
        <v>9005084200</v>
      </c>
      <c r="DD348" s="16">
        <v>1176630</v>
      </c>
      <c r="DE348" s="16">
        <v>1030330</v>
      </c>
      <c r="DF348" s="16">
        <v>133</v>
      </c>
      <c r="DG348" s="16">
        <v>112</v>
      </c>
      <c r="DH348" s="16">
        <v>0.96167860971849695</v>
      </c>
      <c r="DI348" s="16">
        <v>655500000</v>
      </c>
      <c r="DJ348" s="16">
        <v>655500000</v>
      </c>
      <c r="DK348" s="16">
        <v>75000</v>
      </c>
      <c r="DL348" s="16">
        <v>1</v>
      </c>
      <c r="DM348" s="16">
        <v>967081000</v>
      </c>
      <c r="DN348" s="16">
        <v>1934162000</v>
      </c>
      <c r="DO348" s="16">
        <v>221300</v>
      </c>
      <c r="DP348" s="16">
        <v>2</v>
      </c>
      <c r="DQ348" s="16">
        <v>1.1399999999999999</v>
      </c>
      <c r="DR348" s="16">
        <v>0.34</v>
      </c>
      <c r="DS348" s="16">
        <v>15.69</v>
      </c>
      <c r="DT348" s="16">
        <v>4.66</v>
      </c>
      <c r="DU348" s="48" t="s">
        <v>782</v>
      </c>
      <c r="DV348" s="9">
        <v>519.20000000000005</v>
      </c>
      <c r="DW348" s="16" t="s">
        <v>1082</v>
      </c>
      <c r="DX348" s="9">
        <v>959.2</v>
      </c>
      <c r="DY348" s="16" t="s">
        <v>4274</v>
      </c>
      <c r="DZ348" s="9">
        <v>732.8</v>
      </c>
      <c r="EA348" s="16" t="s">
        <v>4274</v>
      </c>
      <c r="EB348" s="9">
        <v>649.70000000000005</v>
      </c>
      <c r="EC348" s="16" t="s">
        <v>4274</v>
      </c>
      <c r="ED348" s="9">
        <v>63.9</v>
      </c>
      <c r="EE348" s="16" t="s">
        <v>4274</v>
      </c>
      <c r="EF348" s="9">
        <v>32.4</v>
      </c>
      <c r="EG348" s="16" t="s">
        <v>4274</v>
      </c>
      <c r="EH348" s="9">
        <v>31.5</v>
      </c>
      <c r="EI348" s="16" t="s">
        <v>4274</v>
      </c>
      <c r="EJ348" s="9">
        <v>1.82</v>
      </c>
      <c r="EK348" s="16">
        <v>0.84</v>
      </c>
      <c r="EL348" s="16">
        <v>0.81</v>
      </c>
      <c r="EM348" s="16">
        <v>17.399999999999999</v>
      </c>
      <c r="EN348" s="16" t="s">
        <v>372</v>
      </c>
      <c r="EO348" s="16">
        <v>16.7</v>
      </c>
      <c r="EP348" s="16" t="s">
        <v>372</v>
      </c>
      <c r="EQ348" s="16">
        <v>1.04</v>
      </c>
      <c r="ER348" s="16">
        <v>-1.2</v>
      </c>
      <c r="ES348" s="16">
        <v>-1.0900000000000001</v>
      </c>
      <c r="ET348" s="16">
        <v>76.39</v>
      </c>
      <c r="EU348" s="49">
        <v>67.73</v>
      </c>
      <c r="EV348" s="16">
        <v>23.61</v>
      </c>
      <c r="EW348" s="49">
        <v>32.269999999999996</v>
      </c>
      <c r="EX348" s="16">
        <v>103.3</v>
      </c>
      <c r="EY348" s="16" t="s">
        <v>4274</v>
      </c>
      <c r="EZ348" s="9">
        <v>-108.3</v>
      </c>
      <c r="FA348" s="16" t="s">
        <v>4274</v>
      </c>
      <c r="FB348" s="16">
        <v>-18.2</v>
      </c>
      <c r="FC348" s="16" t="s">
        <v>4274</v>
      </c>
      <c r="FK348"/>
      <c r="FL348"/>
      <c r="FM348"/>
      <c r="FN348"/>
      <c r="FO348"/>
      <c r="FP348"/>
      <c r="FQ348"/>
    </row>
    <row r="349" spans="1:173" x14ac:dyDescent="0.2">
      <c r="A349" s="16" t="s">
        <v>587</v>
      </c>
      <c r="B349" s="16" t="s">
        <v>842</v>
      </c>
      <c r="C349" s="16" t="s">
        <v>97</v>
      </c>
      <c r="D349" s="16" t="s">
        <v>1224</v>
      </c>
      <c r="E349" s="16" t="s">
        <v>1219</v>
      </c>
      <c r="F349" s="18">
        <v>44443.52064234954</v>
      </c>
      <c r="G349" s="16" t="s">
        <v>1221</v>
      </c>
      <c r="H349" s="16" t="s">
        <v>1223</v>
      </c>
      <c r="I349" s="16" t="s">
        <v>4779</v>
      </c>
      <c r="J349" s="16" t="s">
        <v>1082</v>
      </c>
      <c r="K349" s="16" t="s">
        <v>4780</v>
      </c>
      <c r="L349" s="16" t="s">
        <v>1083</v>
      </c>
      <c r="M349" s="9">
        <v>8077</v>
      </c>
      <c r="N349" s="9">
        <v>4.99</v>
      </c>
      <c r="O349" s="9">
        <v>7982</v>
      </c>
      <c r="P349" s="9">
        <v>3.76</v>
      </c>
      <c r="Q349" s="9">
        <v>7.68</v>
      </c>
      <c r="R349" s="44">
        <v>0.24970000000000001</v>
      </c>
      <c r="S349" s="9">
        <v>7759</v>
      </c>
      <c r="T349" s="9">
        <v>7501</v>
      </c>
      <c r="U349" s="9">
        <v>8077</v>
      </c>
      <c r="V349" s="16" t="s">
        <v>5565</v>
      </c>
      <c r="W349" s="16" t="s">
        <v>5566</v>
      </c>
      <c r="X349" s="16" t="s">
        <v>5567</v>
      </c>
      <c r="Y349" s="9">
        <v>2.92</v>
      </c>
      <c r="Z349" s="9">
        <v>6.37</v>
      </c>
      <c r="AA349" s="9">
        <v>82</v>
      </c>
      <c r="AB349" s="16" t="s">
        <v>1082</v>
      </c>
      <c r="AC349" s="9">
        <v>15</v>
      </c>
      <c r="AD349" s="16" t="s">
        <v>1082</v>
      </c>
      <c r="AE349" s="9">
        <v>5.48</v>
      </c>
      <c r="AF349" s="9">
        <v>5.48</v>
      </c>
      <c r="AG349" s="9">
        <v>1.68</v>
      </c>
      <c r="AH349" s="16">
        <v>97.5</v>
      </c>
      <c r="AI349" s="49">
        <v>11.39</v>
      </c>
      <c r="AJ349" s="9">
        <v>2.5</v>
      </c>
      <c r="AK349" s="9">
        <v>88.61</v>
      </c>
      <c r="AL349" s="9">
        <v>37.4</v>
      </c>
      <c r="AM349" s="16" t="s">
        <v>1083</v>
      </c>
      <c r="AN349" s="9">
        <v>7.2</v>
      </c>
      <c r="AO349" s="16" t="s">
        <v>1083</v>
      </c>
      <c r="AP349" s="9">
        <v>7.05</v>
      </c>
      <c r="AQ349" s="9">
        <v>7.01</v>
      </c>
      <c r="AR349" s="9" t="s">
        <v>4269</v>
      </c>
      <c r="AS349" s="44">
        <v>1.23E-2</v>
      </c>
      <c r="AT349" s="16" t="s">
        <v>896</v>
      </c>
      <c r="AU349" s="9">
        <v>8.75</v>
      </c>
      <c r="AV349" s="32">
        <v>1.0449159423076899E-2</v>
      </c>
      <c r="AW349" s="30">
        <v>4.1846853917008098E-2</v>
      </c>
      <c r="AX349" s="47">
        <v>26.12</v>
      </c>
      <c r="AY349" s="16" t="s">
        <v>897</v>
      </c>
      <c r="AZ349" s="9">
        <v>79</v>
      </c>
      <c r="BA349" s="9">
        <v>71</v>
      </c>
      <c r="BB349" s="9">
        <v>7168</v>
      </c>
      <c r="BC349" s="16">
        <v>33.36</v>
      </c>
      <c r="BD349" s="16">
        <v>26.54</v>
      </c>
      <c r="BE349" s="16" t="s">
        <v>4265</v>
      </c>
      <c r="BF349" s="9">
        <v>20000</v>
      </c>
      <c r="BG349" s="9">
        <v>15187</v>
      </c>
      <c r="BH349" s="9">
        <v>7982</v>
      </c>
      <c r="BI349" s="18">
        <v>44194</v>
      </c>
      <c r="BJ349" s="9">
        <v>-47.4</v>
      </c>
      <c r="BK349" s="9">
        <v>25</v>
      </c>
      <c r="BL349" s="16" t="s">
        <v>1082</v>
      </c>
      <c r="BM349" s="9">
        <v>5.0999999999999996</v>
      </c>
      <c r="BN349" s="16" t="s">
        <v>1084</v>
      </c>
      <c r="BO349" s="9">
        <v>20.2</v>
      </c>
      <c r="BP349" s="16" t="s">
        <v>1083</v>
      </c>
      <c r="BQ349" s="9">
        <v>4.16</v>
      </c>
      <c r="BR349" s="16" t="s">
        <v>1082</v>
      </c>
      <c r="BS349" s="9">
        <v>20.190000000000001</v>
      </c>
      <c r="BT349" s="16" t="s">
        <v>1083</v>
      </c>
      <c r="BU349" s="9">
        <v>1656</v>
      </c>
      <c r="BV349" s="9">
        <v>516</v>
      </c>
      <c r="BW349" s="9">
        <v>330</v>
      </c>
      <c r="BX349" s="9">
        <v>6.7</v>
      </c>
      <c r="BY349" s="9">
        <v>12.02</v>
      </c>
      <c r="BZ349" s="9">
        <v>7168</v>
      </c>
      <c r="CA349" s="9">
        <v>10030</v>
      </c>
      <c r="CB349" s="9">
        <v>12.68</v>
      </c>
      <c r="CC349" s="9">
        <v>33.24</v>
      </c>
      <c r="CD349" s="9">
        <v>14730</v>
      </c>
      <c r="CE349" s="9">
        <v>7168</v>
      </c>
      <c r="CF349" s="16" t="s">
        <v>1102</v>
      </c>
      <c r="CG349" s="27">
        <v>44433</v>
      </c>
      <c r="CH349" s="16" t="s">
        <v>376</v>
      </c>
      <c r="CI349" s="16" t="s">
        <v>1131</v>
      </c>
      <c r="CJ349" s="9">
        <v>304</v>
      </c>
      <c r="CK349" s="9">
        <v>292</v>
      </c>
      <c r="CL349" s="9">
        <v>280</v>
      </c>
      <c r="CM349" s="9">
        <v>313</v>
      </c>
      <c r="CN349" s="9">
        <v>2080000</v>
      </c>
      <c r="CO349" s="42">
        <v>100</v>
      </c>
      <c r="CP349" s="9">
        <v>0.42</v>
      </c>
      <c r="CQ349" s="9">
        <v>3.78</v>
      </c>
      <c r="CR349" s="44">
        <v>4.0984662972032501E-2</v>
      </c>
      <c r="CS349" s="44">
        <v>1.2348888600026E-2</v>
      </c>
      <c r="CT349" s="16">
        <v>54335629</v>
      </c>
      <c r="CU349" s="9">
        <v>11.32</v>
      </c>
      <c r="CV349" s="9">
        <v>27.43</v>
      </c>
      <c r="CW349" s="9">
        <v>0.41</v>
      </c>
      <c r="CX349" s="16">
        <v>705.24</v>
      </c>
      <c r="CY349" s="16">
        <v>5200000000</v>
      </c>
      <c r="CZ349" s="16">
        <v>819479594</v>
      </c>
      <c r="DA349" s="16">
        <v>149657904</v>
      </c>
      <c r="DB349" s="16">
        <v>422851470678</v>
      </c>
      <c r="DC349" s="16">
        <v>49387108420</v>
      </c>
      <c r="DD349" s="16">
        <v>52975629</v>
      </c>
      <c r="DE349" s="16">
        <v>6187310</v>
      </c>
      <c r="DF349" s="16">
        <v>516</v>
      </c>
      <c r="DG349" s="16">
        <v>330</v>
      </c>
      <c r="DH349" s="16">
        <v>5.4756853603936602</v>
      </c>
      <c r="DI349" s="16">
        <v>3618506666</v>
      </c>
      <c r="DJ349" s="16">
        <v>10855520000</v>
      </c>
      <c r="DK349" s="16">
        <v>1360000</v>
      </c>
      <c r="DL349" s="16">
        <v>3</v>
      </c>
      <c r="DM349" s="16">
        <v>96079970564</v>
      </c>
      <c r="DN349" s="16">
        <v>384319882258</v>
      </c>
      <c r="DO349" s="16">
        <v>48148319</v>
      </c>
      <c r="DP349" s="16">
        <v>4</v>
      </c>
      <c r="DQ349" s="16">
        <v>8.56</v>
      </c>
      <c r="DR349" s="16">
        <v>0.03</v>
      </c>
      <c r="DS349" s="16">
        <v>38.950000000000003</v>
      </c>
      <c r="DT349" s="16">
        <v>0.13</v>
      </c>
      <c r="DU349" s="48" t="s">
        <v>842</v>
      </c>
      <c r="DV349" s="9">
        <v>619</v>
      </c>
      <c r="DW349" s="16" t="s">
        <v>1082</v>
      </c>
      <c r="DX349" s="9">
        <v>243.4</v>
      </c>
      <c r="DY349" s="16" t="s">
        <v>4274</v>
      </c>
      <c r="DZ349" s="9">
        <v>226.5</v>
      </c>
      <c r="EA349" s="16" t="s">
        <v>4274</v>
      </c>
      <c r="EB349" s="9">
        <v>160.69999999999999</v>
      </c>
      <c r="EC349" s="16" t="s">
        <v>4274</v>
      </c>
      <c r="ED349" s="9">
        <v>64.7</v>
      </c>
      <c r="EE349" s="16" t="s">
        <v>4274</v>
      </c>
      <c r="EF349" s="9">
        <v>7.6</v>
      </c>
      <c r="EG349" s="16" t="s">
        <v>4274</v>
      </c>
      <c r="EH349" s="9">
        <v>57.1</v>
      </c>
      <c r="EI349" s="16" t="s">
        <v>4274</v>
      </c>
      <c r="EJ349" s="9">
        <v>1.56</v>
      </c>
      <c r="EK349" s="16">
        <v>1.08</v>
      </c>
      <c r="EL349" s="16">
        <v>1.4</v>
      </c>
      <c r="EM349" s="16">
        <v>20.100000000000001</v>
      </c>
      <c r="EN349" s="16" t="s">
        <v>372</v>
      </c>
      <c r="EO349" s="16">
        <v>17.100000000000001</v>
      </c>
      <c r="EP349" s="16" t="s">
        <v>372</v>
      </c>
      <c r="EQ349" s="16">
        <v>1.18</v>
      </c>
      <c r="ER349" s="16">
        <v>-1.1499999999999999</v>
      </c>
      <c r="ES349" s="16">
        <v>-1.21</v>
      </c>
      <c r="ET349" s="16">
        <v>93.06</v>
      </c>
      <c r="EU349" s="49">
        <v>66.02</v>
      </c>
      <c r="EV349" s="16">
        <v>6.9399999999999977</v>
      </c>
      <c r="EW349" s="49">
        <v>33.980000000000004</v>
      </c>
      <c r="EX349" s="16">
        <v>65.8</v>
      </c>
      <c r="EY349" s="16" t="s">
        <v>4274</v>
      </c>
      <c r="EZ349" s="9">
        <v>1.9</v>
      </c>
      <c r="FA349" s="16" t="s">
        <v>4274</v>
      </c>
      <c r="FB349" s="16">
        <v>-5.9</v>
      </c>
      <c r="FC349" s="16" t="s">
        <v>4274</v>
      </c>
      <c r="FK349"/>
      <c r="FL349"/>
      <c r="FM349"/>
      <c r="FN349"/>
      <c r="FO349"/>
      <c r="FP349"/>
      <c r="FQ349"/>
    </row>
    <row r="350" spans="1:173" x14ac:dyDescent="0.2">
      <c r="A350" s="16" t="s">
        <v>502</v>
      </c>
      <c r="B350" s="16" t="s">
        <v>805</v>
      </c>
      <c r="C350" s="16" t="s">
        <v>1218</v>
      </c>
      <c r="D350" s="16" t="s">
        <v>1220</v>
      </c>
      <c r="E350" s="16" t="s">
        <v>1219</v>
      </c>
      <c r="F350" s="18">
        <v>44443.520051296298</v>
      </c>
      <c r="G350" s="16" t="s">
        <v>1225</v>
      </c>
      <c r="H350" s="16" t="s">
        <v>1223</v>
      </c>
      <c r="I350" s="16" t="s">
        <v>921</v>
      </c>
      <c r="J350" s="16" t="s">
        <v>1082</v>
      </c>
      <c r="K350" s="16" t="s">
        <v>1157</v>
      </c>
      <c r="L350" s="16" t="s">
        <v>1083</v>
      </c>
      <c r="M350" s="9">
        <v>33050</v>
      </c>
      <c r="N350" s="9">
        <v>4.99</v>
      </c>
      <c r="O350" s="9">
        <v>33020</v>
      </c>
      <c r="P350" s="9">
        <v>4.8899999999999997</v>
      </c>
      <c r="Q350" s="9">
        <v>3.28</v>
      </c>
      <c r="R350" s="44">
        <v>0.70750000000000002</v>
      </c>
      <c r="S350" s="9">
        <v>32780</v>
      </c>
      <c r="T350" s="9">
        <v>32000</v>
      </c>
      <c r="U350" s="9">
        <v>33050</v>
      </c>
      <c r="V350" s="16" t="s">
        <v>5568</v>
      </c>
      <c r="W350" s="16" t="s">
        <v>5569</v>
      </c>
      <c r="X350" s="16" t="s">
        <v>5570</v>
      </c>
      <c r="Y350" s="9">
        <v>0.83</v>
      </c>
      <c r="Z350" s="9">
        <v>1.1100000000000001</v>
      </c>
      <c r="AA350" s="9">
        <v>55.9</v>
      </c>
      <c r="AB350" s="16" t="s">
        <v>1082</v>
      </c>
      <c r="AC350" s="9">
        <v>24.4</v>
      </c>
      <c r="AD350" s="16" t="s">
        <v>1082</v>
      </c>
      <c r="AE350" s="9">
        <v>2.29</v>
      </c>
      <c r="AF350" s="9">
        <v>2.29</v>
      </c>
      <c r="AG350" s="9">
        <v>-1.1100000000000001</v>
      </c>
      <c r="AH350" s="16">
        <v>100</v>
      </c>
      <c r="AI350" s="49">
        <v>73.510000000000005</v>
      </c>
      <c r="AJ350" s="9">
        <v>0</v>
      </c>
      <c r="AK350" s="9">
        <v>26.489999999999995</v>
      </c>
      <c r="AL350" s="9">
        <v>2.8</v>
      </c>
      <c r="AM350" s="16" t="s">
        <v>1083</v>
      </c>
      <c r="AN350" s="9">
        <v>980.8</v>
      </c>
      <c r="AO350" s="16" t="s">
        <v>1082</v>
      </c>
      <c r="AP350" s="9">
        <v>-1.81</v>
      </c>
      <c r="AQ350" s="9">
        <v>-20.21</v>
      </c>
      <c r="AR350" s="9" t="s">
        <v>4269</v>
      </c>
      <c r="AS350" s="44">
        <v>1.00000000000001E-3</v>
      </c>
      <c r="AT350" s="16" t="s">
        <v>896</v>
      </c>
      <c r="AU350" s="9">
        <v>1.21</v>
      </c>
      <c r="AV350" s="32">
        <v>1.08540482268349E-2</v>
      </c>
      <c r="AW350" s="30">
        <v>1.53414109213215E-2</v>
      </c>
      <c r="AX350" s="47">
        <v>6.72</v>
      </c>
      <c r="AY350" s="16" t="s">
        <v>897</v>
      </c>
      <c r="AZ350" s="9">
        <v>43</v>
      </c>
      <c r="BA350" s="9">
        <v>0</v>
      </c>
      <c r="BB350" s="9">
        <v>29800</v>
      </c>
      <c r="BC350" s="16">
        <v>34.04</v>
      </c>
      <c r="BD350" s="16">
        <v>26.16</v>
      </c>
      <c r="BE350" s="16" t="s">
        <v>4265</v>
      </c>
      <c r="BF350" s="9">
        <v>57390</v>
      </c>
      <c r="BG350" s="9">
        <v>57100</v>
      </c>
      <c r="BH350" s="9">
        <v>33020</v>
      </c>
      <c r="BI350" s="18">
        <v>44208</v>
      </c>
      <c r="BJ350" s="9">
        <v>-42.2</v>
      </c>
      <c r="BK350" s="9">
        <v>1.1000000000000001</v>
      </c>
      <c r="BL350" s="16" t="s">
        <v>1082</v>
      </c>
      <c r="BM350" s="9">
        <v>4.88</v>
      </c>
      <c r="BN350" s="16" t="s">
        <v>1084</v>
      </c>
      <c r="BO350" s="9">
        <v>3.62</v>
      </c>
      <c r="BP350" s="16" t="s">
        <v>1083</v>
      </c>
      <c r="BQ350" s="9">
        <v>16.82</v>
      </c>
      <c r="BR350" s="16" t="s">
        <v>1082</v>
      </c>
      <c r="BS350" s="9">
        <v>3.61</v>
      </c>
      <c r="BT350" s="16" t="s">
        <v>1083</v>
      </c>
      <c r="BU350" s="9">
        <v>567</v>
      </c>
      <c r="BV350" s="9">
        <v>189</v>
      </c>
      <c r="BW350" s="9">
        <v>318</v>
      </c>
      <c r="BX350" s="9">
        <v>1.72</v>
      </c>
      <c r="BY350" s="9">
        <v>19.920000000000002</v>
      </c>
      <c r="BZ350" s="9">
        <v>30070</v>
      </c>
      <c r="CA350" s="9">
        <v>35000</v>
      </c>
      <c r="CB350" s="9">
        <v>10.9</v>
      </c>
      <c r="CC350" s="9">
        <v>34.549999999999997</v>
      </c>
      <c r="CD350" s="9">
        <v>46110</v>
      </c>
      <c r="CE350" s="9">
        <v>29800</v>
      </c>
      <c r="CF350" s="16" t="s">
        <v>1101</v>
      </c>
      <c r="CG350" s="27">
        <v>44522</v>
      </c>
      <c r="CH350" s="16" t="s">
        <v>375</v>
      </c>
      <c r="CI350" s="16" t="s">
        <v>1099</v>
      </c>
      <c r="CJ350" s="9">
        <v>488</v>
      </c>
      <c r="CK350" s="9">
        <v>465</v>
      </c>
      <c r="CL350" s="9">
        <v>337</v>
      </c>
      <c r="CM350" s="9">
        <v>427</v>
      </c>
      <c r="CN350" s="9">
        <v>476493</v>
      </c>
      <c r="CO350" s="42">
        <v>100</v>
      </c>
      <c r="CP350" s="9">
        <v>0.1</v>
      </c>
      <c r="CQ350" s="9">
        <v>7.61</v>
      </c>
      <c r="CR350" s="44">
        <v>8.2367297132397797E-3</v>
      </c>
      <c r="CS350" s="44">
        <v>9.5298602287166502E-4</v>
      </c>
      <c r="CT350" s="16">
        <v>3201738</v>
      </c>
      <c r="CU350" s="9">
        <v>13.54</v>
      </c>
      <c r="CV350" s="9">
        <v>13.21</v>
      </c>
      <c r="CW350" s="9">
        <v>1.02</v>
      </c>
      <c r="CX350" s="16">
        <v>2439</v>
      </c>
      <c r="CY350" s="16">
        <v>294981000</v>
      </c>
      <c r="CZ350" s="16">
        <v>559372427</v>
      </c>
      <c r="DA350" s="16">
        <v>244403864</v>
      </c>
      <c r="DB350" s="16">
        <v>105721388760</v>
      </c>
      <c r="DC350" s="16">
        <v>77720428760</v>
      </c>
      <c r="DD350" s="16">
        <v>3201738</v>
      </c>
      <c r="DE350" s="16">
        <v>2353738</v>
      </c>
      <c r="DF350" s="16">
        <v>189</v>
      </c>
      <c r="DG350" s="16">
        <v>318</v>
      </c>
      <c r="DH350" s="16">
        <v>2.2887216995881898</v>
      </c>
      <c r="DI350" s="16"/>
      <c r="DJ350" s="16"/>
      <c r="DK350" s="16"/>
      <c r="DL350" s="16"/>
      <c r="DM350" s="16">
        <v>9333653333</v>
      </c>
      <c r="DN350" s="16">
        <v>28000960000</v>
      </c>
      <c r="DO350" s="16">
        <v>848000</v>
      </c>
      <c r="DP350" s="16">
        <v>3</v>
      </c>
      <c r="DQ350" s="16">
        <v>1.36</v>
      </c>
      <c r="DR350" s="16"/>
      <c r="DS350" s="16"/>
      <c r="DT350" s="16"/>
      <c r="DU350" s="48" t="s">
        <v>805</v>
      </c>
      <c r="DV350" s="9">
        <v>16.899999999999999</v>
      </c>
      <c r="DW350" s="16" t="s">
        <v>1082</v>
      </c>
      <c r="DX350" s="9">
        <v>62.9</v>
      </c>
      <c r="DY350" s="16" t="s">
        <v>4274</v>
      </c>
      <c r="DZ350" s="9">
        <v>60.1</v>
      </c>
      <c r="EA350" s="16" t="s">
        <v>4274</v>
      </c>
      <c r="EB350" s="9">
        <v>49.8</v>
      </c>
      <c r="EC350" s="16" t="s">
        <v>4274</v>
      </c>
      <c r="ED350" s="9">
        <v>38.4</v>
      </c>
      <c r="EE350" s="16" t="s">
        <v>4274</v>
      </c>
      <c r="EF350" s="9">
        <v>535.1</v>
      </c>
      <c r="EG350" s="16" t="s">
        <v>372</v>
      </c>
      <c r="EH350" s="9">
        <v>37.9</v>
      </c>
      <c r="EI350" s="16" t="s">
        <v>4274</v>
      </c>
      <c r="EJ350" s="9">
        <v>4.7300000000000004</v>
      </c>
      <c r="EK350" s="16">
        <v>0.89</v>
      </c>
      <c r="EL350" s="16">
        <v>1.38</v>
      </c>
      <c r="EM350" s="16">
        <v>35.299999999999997</v>
      </c>
      <c r="EN350" s="16" t="s">
        <v>372</v>
      </c>
      <c r="EO350" s="16">
        <v>24</v>
      </c>
      <c r="EP350" s="16" t="s">
        <v>372</v>
      </c>
      <c r="EQ350" s="16">
        <v>1.47</v>
      </c>
      <c r="ER350" s="16">
        <v>1.02</v>
      </c>
      <c r="ES350" s="16">
        <v>-1.07</v>
      </c>
      <c r="ET350" s="16">
        <v>95.55</v>
      </c>
      <c r="EU350" s="49">
        <v>79.12</v>
      </c>
      <c r="EV350" s="16">
        <v>4.4500000000000028</v>
      </c>
      <c r="EW350" s="49">
        <v>20.879999999999995</v>
      </c>
      <c r="EX350" s="16">
        <v>10.3</v>
      </c>
      <c r="EY350" s="16" t="s">
        <v>4274</v>
      </c>
      <c r="EZ350" s="9">
        <v>6.7</v>
      </c>
      <c r="FA350" s="16" t="s">
        <v>4274</v>
      </c>
      <c r="FB350" s="16">
        <v>3.6</v>
      </c>
      <c r="FC350" s="16" t="s">
        <v>4274</v>
      </c>
      <c r="FK350"/>
      <c r="FL350"/>
      <c r="FM350"/>
      <c r="FN350"/>
      <c r="FO350"/>
      <c r="FP350"/>
      <c r="FQ350"/>
    </row>
    <row r="351" spans="1:173" x14ac:dyDescent="0.2">
      <c r="A351" s="16" t="s">
        <v>148</v>
      </c>
      <c r="B351" s="16" t="s">
        <v>908</v>
      </c>
      <c r="C351" s="16" t="s">
        <v>1218</v>
      </c>
      <c r="D351" s="16" t="s">
        <v>1224</v>
      </c>
      <c r="E351" s="16" t="s">
        <v>1219</v>
      </c>
      <c r="F351" s="18">
        <v>44443.520678217596</v>
      </c>
      <c r="G351" s="16" t="s">
        <v>1221</v>
      </c>
      <c r="H351" s="16" t="s">
        <v>1222</v>
      </c>
      <c r="I351" s="16" t="s">
        <v>954</v>
      </c>
      <c r="J351" s="16" t="s">
        <v>1082</v>
      </c>
      <c r="K351" s="16" t="s">
        <v>906</v>
      </c>
      <c r="L351" s="16" t="s">
        <v>1083</v>
      </c>
      <c r="M351" s="9">
        <v>27010</v>
      </c>
      <c r="N351" s="9">
        <v>1.0900000000000001</v>
      </c>
      <c r="O351" s="9">
        <v>27050</v>
      </c>
      <c r="P351" s="9">
        <v>1.24</v>
      </c>
      <c r="Q351" s="9">
        <v>2.97</v>
      </c>
      <c r="R351" s="44">
        <v>0.20100000000000001</v>
      </c>
      <c r="S351" s="9">
        <v>27010</v>
      </c>
      <c r="T351" s="9">
        <v>26600</v>
      </c>
      <c r="U351" s="9">
        <v>27390</v>
      </c>
      <c r="V351" s="16" t="s">
        <v>5495</v>
      </c>
      <c r="W351" s="16" t="s">
        <v>5505</v>
      </c>
      <c r="X351" s="16" t="s">
        <v>5506</v>
      </c>
      <c r="Y351" s="9">
        <v>0.56999999999999995</v>
      </c>
      <c r="Z351" s="9">
        <v>0.49</v>
      </c>
      <c r="AA351" s="9">
        <v>17</v>
      </c>
      <c r="AB351" s="16" t="s">
        <v>1082</v>
      </c>
      <c r="AC351" s="9">
        <v>17.899999999999999</v>
      </c>
      <c r="AD351" s="16" t="s">
        <v>1082</v>
      </c>
      <c r="AE351" s="9">
        <v>0.95</v>
      </c>
      <c r="AF351" s="9">
        <v>-1.05</v>
      </c>
      <c r="AG351" s="9">
        <v>-1.2</v>
      </c>
      <c r="AH351" s="16">
        <v>98.22</v>
      </c>
      <c r="AI351" s="49">
        <v>91.85</v>
      </c>
      <c r="AJ351" s="9">
        <v>1.7800000000000011</v>
      </c>
      <c r="AK351" s="9">
        <v>8.1500000000000057</v>
      </c>
      <c r="AL351" s="9">
        <v>228.1</v>
      </c>
      <c r="AM351" s="16" t="s">
        <v>1082</v>
      </c>
      <c r="AN351" s="9">
        <v>-788.8</v>
      </c>
      <c r="AO351" s="16" t="s">
        <v>1082</v>
      </c>
      <c r="AP351" s="9">
        <v>-6.48</v>
      </c>
      <c r="AQ351" s="9">
        <v>-2.63</v>
      </c>
      <c r="AR351" s="9" t="s">
        <v>4269</v>
      </c>
      <c r="AS351" s="44">
        <v>-1.5E-3</v>
      </c>
      <c r="AT351" s="16" t="s">
        <v>896</v>
      </c>
      <c r="AU351" s="9">
        <v>0.47</v>
      </c>
      <c r="AV351" s="32">
        <v>4.35892333333333E-4</v>
      </c>
      <c r="AW351" s="30">
        <v>2.1686185737976801E-3</v>
      </c>
      <c r="AX351" s="47">
        <v>1.0900000000000001</v>
      </c>
      <c r="AY351" s="16" t="s">
        <v>897</v>
      </c>
      <c r="AZ351" s="9">
        <v>93</v>
      </c>
      <c r="BA351" s="9">
        <v>64</v>
      </c>
      <c r="BB351" s="9">
        <v>25620</v>
      </c>
      <c r="BC351" s="16">
        <v>53.11</v>
      </c>
      <c r="BD351" s="16">
        <v>54.05</v>
      </c>
      <c r="BE351" s="16" t="s">
        <v>4266</v>
      </c>
      <c r="BF351" s="9">
        <v>39310</v>
      </c>
      <c r="BG351" s="9">
        <v>38487</v>
      </c>
      <c r="BH351" s="9">
        <v>27050</v>
      </c>
      <c r="BI351" s="18">
        <v>44018</v>
      </c>
      <c r="BJ351" s="9">
        <v>-29.7</v>
      </c>
      <c r="BK351" s="9">
        <v>20.25</v>
      </c>
      <c r="BL351" s="16" t="s">
        <v>1084</v>
      </c>
      <c r="BM351" s="9">
        <v>58.67</v>
      </c>
      <c r="BN351" s="16" t="s">
        <v>1084</v>
      </c>
      <c r="BO351" s="9">
        <v>54.66</v>
      </c>
      <c r="BP351" s="16" t="s">
        <v>1082</v>
      </c>
      <c r="BQ351" s="9">
        <v>158.94999999999999</v>
      </c>
      <c r="BR351" s="16" t="s">
        <v>1082</v>
      </c>
      <c r="BS351" s="9">
        <v>-104.29</v>
      </c>
      <c r="BT351" s="16" t="s">
        <v>1082</v>
      </c>
      <c r="BU351" s="9">
        <v>536</v>
      </c>
      <c r="BV351" s="9">
        <v>204</v>
      </c>
      <c r="BW351" s="9">
        <v>182</v>
      </c>
      <c r="BX351" s="9">
        <v>0.5</v>
      </c>
      <c r="BY351" s="9">
        <v>70.040000000000006</v>
      </c>
      <c r="BZ351" s="9">
        <v>25620</v>
      </c>
      <c r="CA351" s="9">
        <v>30560</v>
      </c>
      <c r="CB351" s="9">
        <v>23.5</v>
      </c>
      <c r="CC351" s="9">
        <v>13.14</v>
      </c>
      <c r="CD351" s="9">
        <v>30560</v>
      </c>
      <c r="CE351" s="9">
        <v>18710</v>
      </c>
      <c r="CF351" s="16" t="s">
        <v>1101</v>
      </c>
      <c r="CG351" s="27">
        <v>44431</v>
      </c>
      <c r="CH351" s="16" t="s">
        <v>375</v>
      </c>
      <c r="CI351" s="16" t="s">
        <v>1099</v>
      </c>
      <c r="CJ351" s="9">
        <v>232</v>
      </c>
      <c r="CK351" s="9">
        <v>253</v>
      </c>
      <c r="CL351" s="9">
        <v>256</v>
      </c>
      <c r="CM351" s="9">
        <v>267</v>
      </c>
      <c r="CN351" s="9">
        <v>1200000</v>
      </c>
      <c r="CO351" s="42">
        <v>19.54</v>
      </c>
      <c r="CP351" s="9">
        <v>0.81</v>
      </c>
      <c r="CQ351" s="9">
        <v>7.18</v>
      </c>
      <c r="CR351" s="44">
        <v>0</v>
      </c>
      <c r="CS351" s="44">
        <v>-1.49700598802395E-3</v>
      </c>
      <c r="CT351" s="16">
        <v>1307677</v>
      </c>
      <c r="CU351" s="9">
        <v>19.829999999999998</v>
      </c>
      <c r="CV351" s="9">
        <v>18.41</v>
      </c>
      <c r="CW351" s="9">
        <v>1.08</v>
      </c>
      <c r="CX351" s="16">
        <v>1364</v>
      </c>
      <c r="CY351" s="16">
        <v>3000000000</v>
      </c>
      <c r="CZ351" s="16">
        <v>170312103</v>
      </c>
      <c r="DA351" s="16">
        <v>178509638</v>
      </c>
      <c r="DB351" s="16">
        <v>34743669200</v>
      </c>
      <c r="DC351" s="16">
        <v>32488754150</v>
      </c>
      <c r="DD351" s="16">
        <v>1284424</v>
      </c>
      <c r="DE351" s="16">
        <v>1201063</v>
      </c>
      <c r="DF351" s="16">
        <v>204</v>
      </c>
      <c r="DG351" s="16">
        <v>182</v>
      </c>
      <c r="DH351" s="16">
        <v>0.95407791370906303</v>
      </c>
      <c r="DI351" s="16">
        <v>628993650</v>
      </c>
      <c r="DJ351" s="16">
        <v>628993650</v>
      </c>
      <c r="DK351" s="16">
        <v>23253</v>
      </c>
      <c r="DL351" s="16">
        <v>1</v>
      </c>
      <c r="DM351" s="16">
        <v>2883908700</v>
      </c>
      <c r="DN351" s="16">
        <v>2883908700</v>
      </c>
      <c r="DO351" s="16">
        <v>106614</v>
      </c>
      <c r="DP351" s="16">
        <v>1</v>
      </c>
      <c r="DQ351" s="16">
        <v>1.07</v>
      </c>
      <c r="DR351" s="16">
        <v>0.22</v>
      </c>
      <c r="DS351" s="16">
        <v>55.24</v>
      </c>
      <c r="DT351" s="16">
        <v>11.27</v>
      </c>
      <c r="DU351" s="48" t="s">
        <v>908</v>
      </c>
      <c r="DV351" s="9">
        <v>374.4</v>
      </c>
      <c r="DW351" s="16" t="s">
        <v>1082</v>
      </c>
      <c r="DX351" s="9">
        <v>479.2</v>
      </c>
      <c r="DY351" s="16" t="s">
        <v>4274</v>
      </c>
      <c r="DZ351" s="9">
        <v>402.6</v>
      </c>
      <c r="EA351" s="16" t="s">
        <v>4274</v>
      </c>
      <c r="EB351" s="9">
        <v>367.6</v>
      </c>
      <c r="EC351" s="16" t="s">
        <v>4274</v>
      </c>
      <c r="ED351" s="9">
        <v>29.8</v>
      </c>
      <c r="EE351" s="16" t="s">
        <v>4274</v>
      </c>
      <c r="EF351" s="9">
        <v>6.4</v>
      </c>
      <c r="EG351" s="16" t="s">
        <v>4274</v>
      </c>
      <c r="EH351" s="9">
        <v>23.4</v>
      </c>
      <c r="EI351" s="16" t="s">
        <v>4274</v>
      </c>
      <c r="EJ351" s="9">
        <v>1.87</v>
      </c>
      <c r="EK351" s="16">
        <v>1.01</v>
      </c>
      <c r="EL351" s="16">
        <v>1.18</v>
      </c>
      <c r="EM351" s="16">
        <v>18</v>
      </c>
      <c r="EN351" s="16" t="s">
        <v>372</v>
      </c>
      <c r="EO351" s="16">
        <v>15.9</v>
      </c>
      <c r="EP351" s="16" t="s">
        <v>372</v>
      </c>
      <c r="EQ351" s="16">
        <v>1.1299999999999999</v>
      </c>
      <c r="ER351" s="16">
        <v>1.06</v>
      </c>
      <c r="ES351" s="16">
        <v>-1</v>
      </c>
      <c r="ET351" s="16">
        <v>84.01</v>
      </c>
      <c r="EU351" s="49">
        <v>76.709999999999994</v>
      </c>
      <c r="EV351" s="16">
        <v>15.989999999999995</v>
      </c>
      <c r="EW351" s="49">
        <v>23.290000000000006</v>
      </c>
      <c r="EX351" s="16">
        <v>40.9</v>
      </c>
      <c r="EY351" s="16" t="s">
        <v>4274</v>
      </c>
      <c r="EZ351" s="9">
        <v>-6.1</v>
      </c>
      <c r="FA351" s="16" t="s">
        <v>4274</v>
      </c>
      <c r="FB351" s="16">
        <v>-4.0999999999999996</v>
      </c>
      <c r="FC351" s="16" t="s">
        <v>4274</v>
      </c>
      <c r="FK351"/>
      <c r="FL351"/>
      <c r="FM351"/>
      <c r="FN351"/>
      <c r="FO351"/>
      <c r="FP351"/>
      <c r="FQ351"/>
    </row>
    <row r="352" spans="1:173" x14ac:dyDescent="0.2">
      <c r="A352" s="16" t="s">
        <v>111</v>
      </c>
      <c r="B352" s="16" t="s">
        <v>925</v>
      </c>
      <c r="C352" s="16" t="s">
        <v>1218</v>
      </c>
      <c r="D352" s="16" t="s">
        <v>1220</v>
      </c>
      <c r="E352" s="16" t="s">
        <v>1219</v>
      </c>
      <c r="F352" s="18">
        <v>44443.520553946757</v>
      </c>
      <c r="G352" s="16" t="s">
        <v>1221</v>
      </c>
      <c r="H352" s="16" t="s">
        <v>1222</v>
      </c>
      <c r="I352" s="16" t="s">
        <v>83</v>
      </c>
      <c r="J352" s="16" t="s">
        <v>1082</v>
      </c>
      <c r="K352" s="16" t="s">
        <v>83</v>
      </c>
      <c r="L352" s="16" t="s">
        <v>1083</v>
      </c>
      <c r="M352" s="9">
        <v>9990</v>
      </c>
      <c r="N352" s="9">
        <v>1.94</v>
      </c>
      <c r="O352" s="9">
        <v>9910</v>
      </c>
      <c r="P352" s="9">
        <v>1.1200000000000001</v>
      </c>
      <c r="Q352" s="9">
        <v>4.0199999999999996</v>
      </c>
      <c r="R352" s="44">
        <v>8.5099999999999995E-2</v>
      </c>
      <c r="S352" s="9">
        <v>10100</v>
      </c>
      <c r="T352" s="9">
        <v>9710</v>
      </c>
      <c r="U352" s="9">
        <v>10100</v>
      </c>
      <c r="V352" s="16" t="s">
        <v>3077</v>
      </c>
      <c r="W352" s="16" t="s">
        <v>5571</v>
      </c>
      <c r="X352" s="16" t="s">
        <v>4949</v>
      </c>
      <c r="Y352" s="9">
        <v>0.63</v>
      </c>
      <c r="Z352" s="9">
        <v>1.05</v>
      </c>
      <c r="AA352" s="9">
        <v>15.6</v>
      </c>
      <c r="AB352" s="16" t="s">
        <v>1082</v>
      </c>
      <c r="AC352" s="9">
        <v>14.1</v>
      </c>
      <c r="AD352" s="16" t="s">
        <v>1082</v>
      </c>
      <c r="AE352" s="9">
        <v>1.1100000000000001</v>
      </c>
      <c r="AF352" s="9">
        <v>1.1100000000000001</v>
      </c>
      <c r="AG352" s="9">
        <v>-1.07</v>
      </c>
      <c r="AH352" s="16">
        <v>89.83</v>
      </c>
      <c r="AI352" s="49">
        <v>100</v>
      </c>
      <c r="AJ352" s="9">
        <v>10.170000000000002</v>
      </c>
      <c r="AK352" s="9">
        <v>0</v>
      </c>
      <c r="AL352" s="9">
        <v>-304.2</v>
      </c>
      <c r="AM352" s="16" t="s">
        <v>1082</v>
      </c>
      <c r="AN352" s="9">
        <v>-577.29999999999995</v>
      </c>
      <c r="AO352" s="16" t="s">
        <v>1082</v>
      </c>
      <c r="AP352" s="9">
        <v>2.78</v>
      </c>
      <c r="AQ352" s="9">
        <v>13.78</v>
      </c>
      <c r="AR352" s="9" t="s">
        <v>4269</v>
      </c>
      <c r="AS352" s="44">
        <v>8.2000000000000007E-3</v>
      </c>
      <c r="AT352" s="16" t="s">
        <v>896</v>
      </c>
      <c r="AU352" s="9">
        <v>0.96</v>
      </c>
      <c r="AV352" s="32">
        <v>3.3716166666666701E-4</v>
      </c>
      <c r="AW352" s="30">
        <v>3.9619467293380301E-3</v>
      </c>
      <c r="AX352" s="47">
        <v>0.84</v>
      </c>
      <c r="AY352" s="16" t="s">
        <v>897</v>
      </c>
      <c r="AZ352" s="9">
        <v>7</v>
      </c>
      <c r="BA352" s="9">
        <v>79</v>
      </c>
      <c r="BB352" s="9">
        <v>7900</v>
      </c>
      <c r="BC352" s="16">
        <v>76.62</v>
      </c>
      <c r="BD352" s="16">
        <v>76.42</v>
      </c>
      <c r="BE352" s="16" t="s">
        <v>4265</v>
      </c>
      <c r="BF352" s="9">
        <v>24000</v>
      </c>
      <c r="BG352" s="9">
        <v>21998</v>
      </c>
      <c r="BH352" s="9">
        <v>9910</v>
      </c>
      <c r="BI352" s="18">
        <v>44026</v>
      </c>
      <c r="BJ352" s="9">
        <v>-55</v>
      </c>
      <c r="BK352" s="9">
        <v>116.83</v>
      </c>
      <c r="BL352" s="16" t="s">
        <v>1084</v>
      </c>
      <c r="BM352" s="9">
        <v>76.55</v>
      </c>
      <c r="BN352" s="16" t="s">
        <v>1084</v>
      </c>
      <c r="BO352" s="9">
        <v>114.55</v>
      </c>
      <c r="BP352" s="16" t="s">
        <v>1082</v>
      </c>
      <c r="BQ352" s="9">
        <v>76.599999999999994</v>
      </c>
      <c r="BR352" s="16" t="s">
        <v>1082</v>
      </c>
      <c r="BS352" s="9">
        <v>37.950000000000003</v>
      </c>
      <c r="BT352" s="16" t="s">
        <v>1082</v>
      </c>
      <c r="BU352" s="9">
        <v>530</v>
      </c>
      <c r="BV352" s="9">
        <v>173</v>
      </c>
      <c r="BW352" s="9">
        <v>214</v>
      </c>
      <c r="BX352" s="9">
        <v>1.02</v>
      </c>
      <c r="BY352" s="9">
        <v>94.11</v>
      </c>
      <c r="BZ352" s="9">
        <v>8970</v>
      </c>
      <c r="CA352" s="9">
        <v>10200</v>
      </c>
      <c r="CB352" s="9">
        <v>28.24</v>
      </c>
      <c r="CC352" s="9">
        <v>2.1</v>
      </c>
      <c r="CD352" s="9">
        <v>10200</v>
      </c>
      <c r="CE352" s="9">
        <v>6630</v>
      </c>
      <c r="CF352" s="16"/>
      <c r="CG352" s="27"/>
      <c r="CH352" s="16"/>
      <c r="CI352" s="16"/>
      <c r="CJ352" s="9">
        <v>290</v>
      </c>
      <c r="CK352" s="9">
        <v>240</v>
      </c>
      <c r="CL352" s="9">
        <v>219</v>
      </c>
      <c r="CM352" s="9">
        <v>196</v>
      </c>
      <c r="CN352" s="9">
        <v>3600000</v>
      </c>
      <c r="CO352" s="42">
        <v>29.7</v>
      </c>
      <c r="CP352" s="9">
        <v>0.89</v>
      </c>
      <c r="CQ352" s="9">
        <v>6.05</v>
      </c>
      <c r="CR352" s="44">
        <v>-1.0891089108910901E-2</v>
      </c>
      <c r="CS352" s="44">
        <v>8.1632653061224497E-3</v>
      </c>
      <c r="CT352" s="16">
        <v>3034455</v>
      </c>
      <c r="CU352" s="9">
        <v>9.4600000000000009</v>
      </c>
      <c r="CV352" s="9">
        <v>14.92</v>
      </c>
      <c r="CW352" s="9">
        <v>0.63</v>
      </c>
      <c r="CX352" s="16">
        <v>1048</v>
      </c>
      <c r="CY352" s="16">
        <v>9000000000</v>
      </c>
      <c r="CZ352" s="16">
        <v>156138351</v>
      </c>
      <c r="DA352" s="16">
        <v>140520789</v>
      </c>
      <c r="DB352" s="16">
        <v>27011934750</v>
      </c>
      <c r="DC352" s="16">
        <v>30071449050</v>
      </c>
      <c r="DD352" s="16">
        <v>2725725</v>
      </c>
      <c r="DE352" s="16">
        <v>3034455</v>
      </c>
      <c r="DF352" s="16">
        <v>173</v>
      </c>
      <c r="DG352" s="16">
        <v>214</v>
      </c>
      <c r="DH352" s="16">
        <v>1.11114058006036</v>
      </c>
      <c r="DI352" s="16">
        <v>1019838100</v>
      </c>
      <c r="DJ352" s="16">
        <v>3059514300</v>
      </c>
      <c r="DK352" s="16">
        <v>308730</v>
      </c>
      <c r="DL352" s="16">
        <v>3</v>
      </c>
      <c r="DM352" s="16"/>
      <c r="DN352" s="16"/>
      <c r="DO352" s="16"/>
      <c r="DP352" s="16"/>
      <c r="DQ352" s="16">
        <v>0.9</v>
      </c>
      <c r="DR352" s="16"/>
      <c r="DS352" s="16"/>
      <c r="DT352" s="16"/>
      <c r="DU352" s="48" t="s">
        <v>925</v>
      </c>
      <c r="DV352" s="9">
        <v>87.3</v>
      </c>
      <c r="DW352" s="16" t="s">
        <v>1082</v>
      </c>
      <c r="DX352" s="9">
        <v>132.19999999999999</v>
      </c>
      <c r="DY352" s="16" t="s">
        <v>4274</v>
      </c>
      <c r="DZ352" s="9">
        <v>120.8</v>
      </c>
      <c r="EA352" s="16" t="s">
        <v>4274</v>
      </c>
      <c r="EB352" s="9">
        <v>118.3</v>
      </c>
      <c r="EC352" s="16" t="s">
        <v>4274</v>
      </c>
      <c r="ED352" s="9">
        <v>4.5999999999999996</v>
      </c>
      <c r="EE352" s="16" t="s">
        <v>4274</v>
      </c>
      <c r="EF352" s="9">
        <v>4.5999999999999996</v>
      </c>
      <c r="EG352" s="16" t="s">
        <v>4274</v>
      </c>
      <c r="EH352" s="9">
        <v>47.7</v>
      </c>
      <c r="EI352" s="16" t="s">
        <v>372</v>
      </c>
      <c r="EJ352" s="9">
        <v>1.05</v>
      </c>
      <c r="EK352" s="16">
        <v>0.74</v>
      </c>
      <c r="EL352" s="16">
        <v>1.37</v>
      </c>
      <c r="EM352" s="16">
        <v>22</v>
      </c>
      <c r="EN352" s="16" t="s">
        <v>372</v>
      </c>
      <c r="EO352" s="16">
        <v>26.4</v>
      </c>
      <c r="EP352" s="16" t="s">
        <v>372</v>
      </c>
      <c r="EQ352" s="16">
        <v>-1.2</v>
      </c>
      <c r="ER352" s="16">
        <v>1.1299999999999999</v>
      </c>
      <c r="ES352" s="16">
        <v>1.45</v>
      </c>
      <c r="ET352" s="16">
        <v>91.39</v>
      </c>
      <c r="EU352" s="49">
        <v>89.45</v>
      </c>
      <c r="EV352" s="16">
        <v>8.61</v>
      </c>
      <c r="EW352" s="49">
        <v>10.549999999999997</v>
      </c>
      <c r="EX352" s="16">
        <v>-1</v>
      </c>
      <c r="EY352" s="16" t="s">
        <v>4274</v>
      </c>
      <c r="EZ352" s="9">
        <v>4</v>
      </c>
      <c r="FA352" s="16" t="s">
        <v>4274</v>
      </c>
      <c r="FB352" s="16">
        <v>6.7</v>
      </c>
      <c r="FC352" s="16" t="s">
        <v>4274</v>
      </c>
      <c r="FK352"/>
      <c r="FL352"/>
      <c r="FM352"/>
      <c r="FN352"/>
      <c r="FO352"/>
      <c r="FP352"/>
      <c r="FQ352"/>
    </row>
    <row r="353" spans="1:173" x14ac:dyDescent="0.2">
      <c r="A353" s="16" t="s">
        <v>585</v>
      </c>
      <c r="B353" s="16" t="s">
        <v>902</v>
      </c>
      <c r="C353" s="16" t="s">
        <v>1218</v>
      </c>
      <c r="D353" s="16" t="s">
        <v>1224</v>
      </c>
      <c r="E353" s="16" t="s">
        <v>1219</v>
      </c>
      <c r="F353" s="18">
        <v>44443.520597581017</v>
      </c>
      <c r="G353" s="16" t="s">
        <v>1221</v>
      </c>
      <c r="H353" s="16" t="s">
        <v>1223</v>
      </c>
      <c r="I353" s="16" t="s">
        <v>1061</v>
      </c>
      <c r="J353" s="16" t="s">
        <v>1082</v>
      </c>
      <c r="K353" s="16" t="s">
        <v>1057</v>
      </c>
      <c r="L353" s="16" t="s">
        <v>1083</v>
      </c>
      <c r="M353" s="9">
        <v>11600</v>
      </c>
      <c r="N353" s="9">
        <v>-0.34</v>
      </c>
      <c r="O353" s="9">
        <v>11690</v>
      </c>
      <c r="P353" s="9">
        <v>0.43</v>
      </c>
      <c r="Q353" s="9">
        <v>4.9800000000000004</v>
      </c>
      <c r="R353" s="44">
        <v>0.21010000000000001</v>
      </c>
      <c r="S353" s="9">
        <v>12010</v>
      </c>
      <c r="T353" s="9">
        <v>11440</v>
      </c>
      <c r="U353" s="9">
        <v>12010</v>
      </c>
      <c r="V353" s="16" t="s">
        <v>2497</v>
      </c>
      <c r="W353" s="16" t="s">
        <v>1472</v>
      </c>
      <c r="X353" s="16" t="s">
        <v>2498</v>
      </c>
      <c r="Y353" s="9">
        <v>0.56999999999999995</v>
      </c>
      <c r="Z353" s="9">
        <v>0.41</v>
      </c>
      <c r="AA353" s="9">
        <v>10.1</v>
      </c>
      <c r="AB353" s="16" t="s">
        <v>1082</v>
      </c>
      <c r="AC353" s="9">
        <v>14.2</v>
      </c>
      <c r="AD353" s="16" t="s">
        <v>1082</v>
      </c>
      <c r="AE353" s="9">
        <v>0.71</v>
      </c>
      <c r="AF353" s="9">
        <v>-1.41</v>
      </c>
      <c r="AG353" s="9">
        <v>-1.25</v>
      </c>
      <c r="AH353" s="16">
        <v>85.86</v>
      </c>
      <c r="AI353" s="49">
        <v>84.78</v>
      </c>
      <c r="AJ353" s="9">
        <v>14.14</v>
      </c>
      <c r="AK353" s="9">
        <v>15.219999999999999</v>
      </c>
      <c r="AL353" s="9">
        <v>77.599999999999994</v>
      </c>
      <c r="AM353" s="16" t="s">
        <v>1082</v>
      </c>
      <c r="AN353" s="9">
        <v>-813</v>
      </c>
      <c r="AO353" s="16" t="s">
        <v>1082</v>
      </c>
      <c r="AP353" s="9">
        <v>-6.9</v>
      </c>
      <c r="AQ353" s="9">
        <v>-6.53</v>
      </c>
      <c r="AR353" s="9" t="s">
        <v>4269</v>
      </c>
      <c r="AS353" s="44">
        <v>-7.7000000000000002E-3</v>
      </c>
      <c r="AT353" s="16" t="s">
        <v>896</v>
      </c>
      <c r="AU353" s="9">
        <v>0.4</v>
      </c>
      <c r="AV353" s="32">
        <v>3.2158840000000001E-4</v>
      </c>
      <c r="AW353" s="30">
        <v>1.5306444550214199E-3</v>
      </c>
      <c r="AX353" s="47">
        <v>0.8</v>
      </c>
      <c r="AY353" s="16" t="s">
        <v>897</v>
      </c>
      <c r="AZ353" s="9">
        <v>0</v>
      </c>
      <c r="BA353" s="9">
        <v>50</v>
      </c>
      <c r="BB353" s="9">
        <v>9910</v>
      </c>
      <c r="BC353" s="16">
        <v>55.23</v>
      </c>
      <c r="BD353" s="16">
        <v>58.87</v>
      </c>
      <c r="BE353" s="16" t="s">
        <v>4266</v>
      </c>
      <c r="BF353" s="9">
        <v>22890</v>
      </c>
      <c r="BG353" s="9">
        <v>22202</v>
      </c>
      <c r="BH353" s="9">
        <v>11690</v>
      </c>
      <c r="BI353" s="18">
        <v>44184</v>
      </c>
      <c r="BJ353" s="9">
        <v>-47.3</v>
      </c>
      <c r="BK353" s="9">
        <v>242.61</v>
      </c>
      <c r="BL353" s="16" t="s">
        <v>1084</v>
      </c>
      <c r="BM353" s="9">
        <v>173.59</v>
      </c>
      <c r="BN353" s="16" t="s">
        <v>1084</v>
      </c>
      <c r="BO353" s="9">
        <v>280.89999999999998</v>
      </c>
      <c r="BP353" s="16" t="s">
        <v>1082</v>
      </c>
      <c r="BQ353" s="9">
        <v>203.63</v>
      </c>
      <c r="BR353" s="16" t="s">
        <v>1082</v>
      </c>
      <c r="BS353" s="9">
        <v>77.28</v>
      </c>
      <c r="BT353" s="16" t="s">
        <v>1082</v>
      </c>
      <c r="BU353" s="9">
        <v>1300</v>
      </c>
      <c r="BV353" s="9">
        <v>562</v>
      </c>
      <c r="BW353" s="9">
        <v>393</v>
      </c>
      <c r="BX353" s="9">
        <v>0.47</v>
      </c>
      <c r="BY353" s="9">
        <v>66.319999999999993</v>
      </c>
      <c r="BZ353" s="9">
        <v>11280</v>
      </c>
      <c r="CA353" s="9">
        <v>13580</v>
      </c>
      <c r="CB353" s="9">
        <v>27.19</v>
      </c>
      <c r="CC353" s="9">
        <v>17.059999999999999</v>
      </c>
      <c r="CD353" s="9">
        <v>13580</v>
      </c>
      <c r="CE353" s="9">
        <v>7700</v>
      </c>
      <c r="CF353" s="16" t="s">
        <v>1102</v>
      </c>
      <c r="CG353" s="27">
        <v>44461</v>
      </c>
      <c r="CH353" s="16" t="s">
        <v>375</v>
      </c>
      <c r="CI353" s="16" t="s">
        <v>1099</v>
      </c>
      <c r="CJ353" s="9">
        <v>83</v>
      </c>
      <c r="CK353" s="9">
        <v>100</v>
      </c>
      <c r="CL353" s="9">
        <v>73</v>
      </c>
      <c r="CM353" s="9">
        <v>103</v>
      </c>
      <c r="CN353" s="9">
        <v>7000000</v>
      </c>
      <c r="CO353" s="42">
        <v>0</v>
      </c>
      <c r="CP353" s="9">
        <v>2.0499999999999998</v>
      </c>
      <c r="CQ353" s="9">
        <v>4.91</v>
      </c>
      <c r="CR353" s="44">
        <v>-3.4138218151540403E-2</v>
      </c>
      <c r="CS353" s="44">
        <v>-7.7319587628866E-3</v>
      </c>
      <c r="CT353" s="16">
        <v>5627797</v>
      </c>
      <c r="CU353" s="9">
        <v>10.23</v>
      </c>
      <c r="CV353" s="9">
        <v>9.27</v>
      </c>
      <c r="CW353" s="9">
        <v>1.1000000000000001</v>
      </c>
      <c r="CX353" s="16">
        <v>1142.2</v>
      </c>
      <c r="CY353" s="16">
        <v>17500000000</v>
      </c>
      <c r="CZ353" s="16">
        <v>100509143</v>
      </c>
      <c r="DA353" s="16">
        <v>141921121</v>
      </c>
      <c r="DB353" s="16">
        <v>56486138450</v>
      </c>
      <c r="DC353" s="16">
        <v>55775000680</v>
      </c>
      <c r="DD353" s="16">
        <v>4832005</v>
      </c>
      <c r="DE353" s="16">
        <v>4771172</v>
      </c>
      <c r="DF353" s="16">
        <v>562</v>
      </c>
      <c r="DG353" s="16">
        <v>393</v>
      </c>
      <c r="DH353" s="16">
        <v>0.70820426369095602</v>
      </c>
      <c r="DI353" s="16">
        <v>2325702120</v>
      </c>
      <c r="DJ353" s="16">
        <v>9302808480</v>
      </c>
      <c r="DK353" s="16">
        <v>795792</v>
      </c>
      <c r="DL353" s="16">
        <v>4</v>
      </c>
      <c r="DM353" s="16">
        <v>5006973125</v>
      </c>
      <c r="DN353" s="16">
        <v>10013946250</v>
      </c>
      <c r="DO353" s="16">
        <v>856625</v>
      </c>
      <c r="DP353" s="16">
        <v>2</v>
      </c>
      <c r="DQ353" s="16">
        <v>1.01</v>
      </c>
      <c r="DR353" s="16">
        <v>0.93</v>
      </c>
      <c r="DS353" s="16">
        <v>6.07</v>
      </c>
      <c r="DT353" s="16">
        <v>5.57</v>
      </c>
      <c r="DU353" s="48" t="s">
        <v>902</v>
      </c>
      <c r="DV353" s="9">
        <v>197.8</v>
      </c>
      <c r="DW353" s="16" t="s">
        <v>1082</v>
      </c>
      <c r="DX353" s="9">
        <v>272.7</v>
      </c>
      <c r="DY353" s="16" t="s">
        <v>4274</v>
      </c>
      <c r="DZ353" s="9">
        <v>198.8</v>
      </c>
      <c r="EA353" s="16" t="s">
        <v>4274</v>
      </c>
      <c r="EB353" s="9">
        <v>225.3</v>
      </c>
      <c r="EC353" s="16" t="s">
        <v>4274</v>
      </c>
      <c r="ED353" s="9">
        <v>1.4</v>
      </c>
      <c r="EE353" s="16" t="s">
        <v>4274</v>
      </c>
      <c r="EF353" s="9">
        <v>2.4</v>
      </c>
      <c r="EG353" s="16" t="s">
        <v>4274</v>
      </c>
      <c r="EH353" s="9">
        <v>-968.5</v>
      </c>
      <c r="EI353" s="16" t="s">
        <v>372</v>
      </c>
      <c r="EJ353" s="9">
        <v>0.72</v>
      </c>
      <c r="EK353" s="16">
        <v>0.72</v>
      </c>
      <c r="EL353" s="16">
        <v>0.71</v>
      </c>
      <c r="EM353" s="16">
        <v>13.1</v>
      </c>
      <c r="EN353" s="16" t="s">
        <v>372</v>
      </c>
      <c r="EO353" s="16">
        <v>17.100000000000001</v>
      </c>
      <c r="EP353" s="16" t="s">
        <v>372</v>
      </c>
      <c r="EQ353" s="16">
        <v>-1.3</v>
      </c>
      <c r="ER353" s="16">
        <v>-1.46</v>
      </c>
      <c r="ES353" s="16">
        <v>-1.01</v>
      </c>
      <c r="ET353" s="16">
        <v>72.89</v>
      </c>
      <c r="EU353" s="49">
        <v>82.61</v>
      </c>
      <c r="EV353" s="16">
        <v>27.11</v>
      </c>
      <c r="EW353" s="49">
        <v>17.39</v>
      </c>
      <c r="EX353" s="16">
        <v>-26.5</v>
      </c>
      <c r="EY353" s="16" t="s">
        <v>4274</v>
      </c>
      <c r="EZ353" s="9">
        <v>-69.5</v>
      </c>
      <c r="FA353" s="16" t="s">
        <v>4274</v>
      </c>
      <c r="FB353" s="16">
        <v>-18.399999999999999</v>
      </c>
      <c r="FC353" s="16" t="s">
        <v>4274</v>
      </c>
      <c r="FK353"/>
      <c r="FL353"/>
      <c r="FM353"/>
      <c r="FN353"/>
      <c r="FO353"/>
      <c r="FP353"/>
      <c r="FQ353"/>
    </row>
    <row r="354" spans="1:173" x14ac:dyDescent="0.2">
      <c r="A354" s="16" t="s">
        <v>228</v>
      </c>
      <c r="B354" s="16" t="s">
        <v>929</v>
      </c>
      <c r="C354" s="16" t="s">
        <v>1218</v>
      </c>
      <c r="D354" s="16" t="s">
        <v>1220</v>
      </c>
      <c r="E354" s="16" t="s">
        <v>1219</v>
      </c>
      <c r="F354" s="18">
        <v>44443.520833969909</v>
      </c>
      <c r="G354" s="16" t="s">
        <v>1229</v>
      </c>
      <c r="H354" s="16" t="s">
        <v>1223</v>
      </c>
      <c r="I354" s="16" t="s">
        <v>956</v>
      </c>
      <c r="J354" s="16" t="s">
        <v>1082</v>
      </c>
      <c r="K354" s="16" t="s">
        <v>974</v>
      </c>
      <c r="L354" s="16" t="s">
        <v>1083</v>
      </c>
      <c r="M354" s="9">
        <v>13500</v>
      </c>
      <c r="N354" s="9">
        <v>-1.32</v>
      </c>
      <c r="O354" s="9">
        <v>13520</v>
      </c>
      <c r="P354" s="9">
        <v>-1.17</v>
      </c>
      <c r="Q354" s="9">
        <v>6.66</v>
      </c>
      <c r="R354" s="44">
        <v>0.1696</v>
      </c>
      <c r="S354" s="9">
        <v>13890</v>
      </c>
      <c r="T354" s="9">
        <v>13210</v>
      </c>
      <c r="U354" s="9">
        <v>14090</v>
      </c>
      <c r="V354" s="16" t="s">
        <v>5572</v>
      </c>
      <c r="W354" s="16" t="s">
        <v>3153</v>
      </c>
      <c r="X354" s="16" t="s">
        <v>4692</v>
      </c>
      <c r="Y354" s="9">
        <v>0.72</v>
      </c>
      <c r="Z354" s="9">
        <v>1.01</v>
      </c>
      <c r="AA354" s="9">
        <v>11.8</v>
      </c>
      <c r="AB354" s="16" t="s">
        <v>1082</v>
      </c>
      <c r="AC354" s="9">
        <v>12.8</v>
      </c>
      <c r="AD354" s="16" t="s">
        <v>1082</v>
      </c>
      <c r="AE354" s="9">
        <v>0.92</v>
      </c>
      <c r="AF354" s="9">
        <v>-1.0900000000000001</v>
      </c>
      <c r="AG354" s="9">
        <v>-1.03</v>
      </c>
      <c r="AH354" s="16">
        <v>95.68</v>
      </c>
      <c r="AI354" s="49">
        <v>98.41</v>
      </c>
      <c r="AJ354" s="9">
        <v>4.3199999999999932</v>
      </c>
      <c r="AK354" s="9">
        <v>1.5900000000000034</v>
      </c>
      <c r="AL354" s="9">
        <v>-119</v>
      </c>
      <c r="AM354" s="16" t="s">
        <v>1082</v>
      </c>
      <c r="AN354" s="9">
        <v>-35.1</v>
      </c>
      <c r="AO354" s="16" t="s">
        <v>1082</v>
      </c>
      <c r="AP354" s="9">
        <v>-5.26</v>
      </c>
      <c r="AQ354" s="9">
        <v>9.67</v>
      </c>
      <c r="AR354" s="9" t="s">
        <v>4269</v>
      </c>
      <c r="AS354" s="44">
        <v>-1.5E-3</v>
      </c>
      <c r="AT354" s="16" t="s">
        <v>896</v>
      </c>
      <c r="AU354" s="9">
        <v>0.96</v>
      </c>
      <c r="AV354" s="32">
        <v>2.8686634782608702E-3</v>
      </c>
      <c r="AW354" s="30">
        <v>1.6914289376538098E-2</v>
      </c>
      <c r="AX354" s="47">
        <v>3.01</v>
      </c>
      <c r="AY354" s="16" t="s">
        <v>897</v>
      </c>
      <c r="AZ354" s="9">
        <v>21</v>
      </c>
      <c r="BA354" s="9">
        <v>71</v>
      </c>
      <c r="BB354" s="9">
        <v>11570</v>
      </c>
      <c r="BC354" s="16">
        <v>54.21</v>
      </c>
      <c r="BD354" s="16">
        <v>57.76</v>
      </c>
      <c r="BE354" s="16" t="s">
        <v>4266</v>
      </c>
      <c r="BF354" s="9">
        <v>28820</v>
      </c>
      <c r="BG354" s="9">
        <v>21615</v>
      </c>
      <c r="BH354" s="9">
        <v>13520</v>
      </c>
      <c r="BI354" s="18">
        <v>44005</v>
      </c>
      <c r="BJ354" s="9">
        <v>-37.5</v>
      </c>
      <c r="BK354" s="9">
        <v>78.959999999999994</v>
      </c>
      <c r="BL354" s="16" t="s">
        <v>1084</v>
      </c>
      <c r="BM354" s="9">
        <v>51.75</v>
      </c>
      <c r="BN354" s="16" t="s">
        <v>1084</v>
      </c>
      <c r="BO354" s="9">
        <v>105.36</v>
      </c>
      <c r="BP354" s="16" t="s">
        <v>1082</v>
      </c>
      <c r="BQ354" s="9">
        <v>69.97</v>
      </c>
      <c r="BR354" s="16" t="s">
        <v>1082</v>
      </c>
      <c r="BS354" s="9">
        <v>35.380000000000003</v>
      </c>
      <c r="BT354" s="16" t="s">
        <v>1082</v>
      </c>
      <c r="BU354" s="9">
        <v>1009</v>
      </c>
      <c r="BV354" s="9">
        <v>362</v>
      </c>
      <c r="BW354" s="9">
        <v>343</v>
      </c>
      <c r="BX354" s="9">
        <v>1.04</v>
      </c>
      <c r="BY354" s="9">
        <v>45.16</v>
      </c>
      <c r="BZ354" s="9">
        <v>12410</v>
      </c>
      <c r="CA354" s="9">
        <v>14950</v>
      </c>
      <c r="CB354" s="9">
        <v>18.940000000000001</v>
      </c>
      <c r="CC354" s="9">
        <v>10.74</v>
      </c>
      <c r="CD354" s="9">
        <v>16110</v>
      </c>
      <c r="CE354" s="9">
        <v>11350</v>
      </c>
      <c r="CF354" s="16" t="s">
        <v>1102</v>
      </c>
      <c r="CG354" s="27">
        <v>44552</v>
      </c>
      <c r="CH354" s="16" t="s">
        <v>375</v>
      </c>
      <c r="CI354" s="16" t="s">
        <v>1099</v>
      </c>
      <c r="CJ354" s="9">
        <v>289</v>
      </c>
      <c r="CK354" s="9">
        <v>430</v>
      </c>
      <c r="CL354" s="9">
        <v>397</v>
      </c>
      <c r="CM354" s="9">
        <v>377</v>
      </c>
      <c r="CN354" s="9">
        <v>1096491</v>
      </c>
      <c r="CO354" s="42">
        <v>17.39</v>
      </c>
      <c r="CP354" s="9">
        <v>0.16</v>
      </c>
      <c r="CQ354" s="9">
        <v>9.35</v>
      </c>
      <c r="CR354" s="44">
        <v>-2.8077753779697599E-2</v>
      </c>
      <c r="CS354" s="44">
        <v>-1.46198830409357E-3</v>
      </c>
      <c r="CT354" s="16">
        <v>3298963</v>
      </c>
      <c r="CU354" s="9">
        <v>13.86</v>
      </c>
      <c r="CV354" s="9">
        <v>15.13</v>
      </c>
      <c r="CW354" s="9">
        <v>0.92</v>
      </c>
      <c r="CX354" s="16">
        <v>975.39</v>
      </c>
      <c r="CY354" s="16">
        <v>1150000000</v>
      </c>
      <c r="CZ354" s="16">
        <v>117884465</v>
      </c>
      <c r="DA354" s="16">
        <v>127967509</v>
      </c>
      <c r="DB354" s="16">
        <v>42674176480</v>
      </c>
      <c r="DC354" s="16">
        <v>43892855760</v>
      </c>
      <c r="DD354" s="16">
        <v>3156374</v>
      </c>
      <c r="DE354" s="16">
        <v>3246513</v>
      </c>
      <c r="DF354" s="16">
        <v>362</v>
      </c>
      <c r="DG354" s="16">
        <v>343</v>
      </c>
      <c r="DH354" s="16">
        <v>0.92120621805649106</v>
      </c>
      <c r="DI354" s="16">
        <v>963901640</v>
      </c>
      <c r="DJ354" s="16">
        <v>1927803280</v>
      </c>
      <c r="DK354" s="16">
        <v>142589</v>
      </c>
      <c r="DL354" s="16">
        <v>2</v>
      </c>
      <c r="DM354" s="16">
        <v>354562000</v>
      </c>
      <c r="DN354" s="16">
        <v>709124000</v>
      </c>
      <c r="DO354" s="16">
        <v>52450</v>
      </c>
      <c r="DP354" s="16">
        <v>2</v>
      </c>
      <c r="DQ354" s="16">
        <v>0.97</v>
      </c>
      <c r="DR354" s="16">
        <v>2.72</v>
      </c>
      <c r="DS354" s="16">
        <v>22.14</v>
      </c>
      <c r="DT354" s="16">
        <v>61.9</v>
      </c>
      <c r="DU354" s="48" t="s">
        <v>929</v>
      </c>
      <c r="DV354" s="9">
        <v>252.2</v>
      </c>
      <c r="DW354" s="16" t="s">
        <v>1082</v>
      </c>
      <c r="DX354" s="9">
        <v>622.20000000000005</v>
      </c>
      <c r="DY354" s="16" t="s">
        <v>4274</v>
      </c>
      <c r="DZ354" s="9">
        <v>576.20000000000005</v>
      </c>
      <c r="EA354" s="16" t="s">
        <v>4274</v>
      </c>
      <c r="EB354" s="9">
        <v>578.29999999999995</v>
      </c>
      <c r="EC354" s="16" t="s">
        <v>4274</v>
      </c>
      <c r="ED354" s="9">
        <v>35.4</v>
      </c>
      <c r="EE354" s="16" t="s">
        <v>4274</v>
      </c>
      <c r="EF354" s="9">
        <v>28.8</v>
      </c>
      <c r="EG354" s="16" t="s">
        <v>4274</v>
      </c>
      <c r="EH354" s="9">
        <v>6.5</v>
      </c>
      <c r="EI354" s="16" t="s">
        <v>4274</v>
      </c>
      <c r="EJ354" s="9">
        <v>1.03</v>
      </c>
      <c r="EK354" s="16">
        <v>0.94</v>
      </c>
      <c r="EL354" s="16">
        <v>1.41</v>
      </c>
      <c r="EM354" s="16">
        <v>20.6</v>
      </c>
      <c r="EN354" s="16" t="s">
        <v>372</v>
      </c>
      <c r="EO354" s="16">
        <v>19.5</v>
      </c>
      <c r="EP354" s="16" t="s">
        <v>372</v>
      </c>
      <c r="EQ354" s="16">
        <v>1.05</v>
      </c>
      <c r="ER354" s="16">
        <v>1.03</v>
      </c>
      <c r="ES354" s="16">
        <v>-1.08</v>
      </c>
      <c r="ET354" s="16">
        <v>92.61</v>
      </c>
      <c r="EU354" s="49">
        <v>92.94</v>
      </c>
      <c r="EV354" s="16">
        <v>7.3900000000000006</v>
      </c>
      <c r="EW354" s="49">
        <v>7.0600000000000023</v>
      </c>
      <c r="EX354" s="16">
        <v>-2.1</v>
      </c>
      <c r="EY354" s="16" t="s">
        <v>4274</v>
      </c>
      <c r="EZ354" s="9">
        <v>-6.4</v>
      </c>
      <c r="FA354" s="16" t="s">
        <v>4274</v>
      </c>
      <c r="FB354" s="16">
        <v>-2.2999999999999998</v>
      </c>
      <c r="FC354" s="16" t="s">
        <v>4274</v>
      </c>
      <c r="FK354"/>
      <c r="FL354"/>
      <c r="FM354"/>
      <c r="FN354"/>
      <c r="FO354"/>
      <c r="FP354"/>
      <c r="FQ354"/>
    </row>
    <row r="355" spans="1:173" x14ac:dyDescent="0.2">
      <c r="A355" s="16" t="s">
        <v>124</v>
      </c>
      <c r="B355" s="16" t="s">
        <v>908</v>
      </c>
      <c r="C355" s="16" t="s">
        <v>1218</v>
      </c>
      <c r="D355" s="16" t="s">
        <v>1220</v>
      </c>
      <c r="E355" s="16" t="s">
        <v>1219</v>
      </c>
      <c r="F355" s="18">
        <v>44443.518729756943</v>
      </c>
      <c r="G355" s="16" t="s">
        <v>1225</v>
      </c>
      <c r="H355" s="16" t="s">
        <v>1222</v>
      </c>
      <c r="I355" s="16" t="s">
        <v>1054</v>
      </c>
      <c r="J355" s="16" t="s">
        <v>1082</v>
      </c>
      <c r="K355" s="16" t="s">
        <v>794</v>
      </c>
      <c r="L355" s="16" t="s">
        <v>1083</v>
      </c>
      <c r="M355" s="9">
        <v>5550</v>
      </c>
      <c r="N355" s="9">
        <v>4.91</v>
      </c>
      <c r="O355" s="9">
        <v>5520</v>
      </c>
      <c r="P355" s="9">
        <v>4.3499999999999996</v>
      </c>
      <c r="Q355" s="9">
        <v>3.16</v>
      </c>
      <c r="R355" s="44">
        <v>0.48899999999999999</v>
      </c>
      <c r="S355" s="9">
        <v>5500</v>
      </c>
      <c r="T355" s="9">
        <v>5380</v>
      </c>
      <c r="U355" s="9">
        <v>5550</v>
      </c>
      <c r="V355" s="16" t="s">
        <v>5573</v>
      </c>
      <c r="W355" s="16" t="s">
        <v>5574</v>
      </c>
      <c r="X355" s="16" t="s">
        <v>1479</v>
      </c>
      <c r="Y355" s="9">
        <v>1.2</v>
      </c>
      <c r="Z355" s="9">
        <v>1.62</v>
      </c>
      <c r="AA355" s="9">
        <v>18.8</v>
      </c>
      <c r="AB355" s="16" t="s">
        <v>1082</v>
      </c>
      <c r="AC355" s="9">
        <v>9.9</v>
      </c>
      <c r="AD355" s="16" t="s">
        <v>1082</v>
      </c>
      <c r="AE355" s="9">
        <v>1.9</v>
      </c>
      <c r="AF355" s="9">
        <v>1.9</v>
      </c>
      <c r="AG355" s="9">
        <v>-1.01</v>
      </c>
      <c r="AH355" s="16">
        <v>100</v>
      </c>
      <c r="AI355" s="49">
        <v>83.15</v>
      </c>
      <c r="AJ355" s="9">
        <v>0</v>
      </c>
      <c r="AK355" s="9">
        <v>16.849999999999994</v>
      </c>
      <c r="AL355" s="9">
        <v>584.20000000000005</v>
      </c>
      <c r="AM355" s="16" t="s">
        <v>1082</v>
      </c>
      <c r="AN355" s="9">
        <v>104.8</v>
      </c>
      <c r="AO355" s="16" t="s">
        <v>1082</v>
      </c>
      <c r="AP355" s="9">
        <v>0.73</v>
      </c>
      <c r="AQ355" s="9">
        <v>15.67</v>
      </c>
      <c r="AR355" s="9" t="s">
        <v>4269</v>
      </c>
      <c r="AS355" s="44">
        <v>5.5999999999999999E-3</v>
      </c>
      <c r="AT355" s="16" t="s">
        <v>896</v>
      </c>
      <c r="AU355" s="9">
        <v>1.57</v>
      </c>
      <c r="AV355" s="32">
        <v>7.6266661633963197E-3</v>
      </c>
      <c r="AW355" s="30">
        <v>1.55964543218739E-2</v>
      </c>
      <c r="AX355" s="47">
        <v>2.2000000000000002</v>
      </c>
      <c r="AY355" s="16" t="s">
        <v>897</v>
      </c>
      <c r="AZ355" s="9">
        <v>0</v>
      </c>
      <c r="BA355" s="9">
        <v>71</v>
      </c>
      <c r="BB355" s="9">
        <v>4555</v>
      </c>
      <c r="BC355" s="16">
        <v>62.7</v>
      </c>
      <c r="BD355" s="16">
        <v>58.08</v>
      </c>
      <c r="BE355" s="16" t="s">
        <v>4265</v>
      </c>
      <c r="BF355" s="9">
        <v>17500</v>
      </c>
      <c r="BG355" s="9">
        <v>16740</v>
      </c>
      <c r="BH355" s="9">
        <v>5520</v>
      </c>
      <c r="BI355" s="18">
        <v>43974</v>
      </c>
      <c r="BJ355" s="9">
        <v>-67</v>
      </c>
      <c r="BK355" s="9">
        <v>957.46</v>
      </c>
      <c r="BL355" s="16" t="s">
        <v>1084</v>
      </c>
      <c r="BM355" s="9">
        <v>62.4</v>
      </c>
      <c r="BN355" s="16" t="s">
        <v>1084</v>
      </c>
      <c r="BO355" s="9">
        <v>531.32000000000005</v>
      </c>
      <c r="BP355" s="16" t="s">
        <v>1082</v>
      </c>
      <c r="BQ355" s="9">
        <v>35.06</v>
      </c>
      <c r="BR355" s="16" t="s">
        <v>1082</v>
      </c>
      <c r="BS355" s="9">
        <v>496.27</v>
      </c>
      <c r="BT355" s="16" t="s">
        <v>1082</v>
      </c>
      <c r="BU355" s="9">
        <v>647</v>
      </c>
      <c r="BV355" s="9">
        <v>183</v>
      </c>
      <c r="BW355" s="9">
        <v>289</v>
      </c>
      <c r="BX355" s="9">
        <v>1.5</v>
      </c>
      <c r="BY355" s="9">
        <v>51.85</v>
      </c>
      <c r="BZ355" s="9">
        <v>4920</v>
      </c>
      <c r="CA355" s="9">
        <v>5790</v>
      </c>
      <c r="CB355" s="9">
        <v>25.28</v>
      </c>
      <c r="CC355" s="9">
        <v>4.32</v>
      </c>
      <c r="CD355" s="9">
        <v>6590</v>
      </c>
      <c r="CE355" s="9">
        <v>4430</v>
      </c>
      <c r="CF355" s="16" t="s">
        <v>1102</v>
      </c>
      <c r="CG355" s="27">
        <v>44566</v>
      </c>
      <c r="CH355" s="16" t="s">
        <v>375</v>
      </c>
      <c r="CI355" s="16" t="s">
        <v>1099</v>
      </c>
      <c r="CJ355" s="9">
        <v>385</v>
      </c>
      <c r="CK355" s="9">
        <v>352</v>
      </c>
      <c r="CL355" s="9">
        <v>306</v>
      </c>
      <c r="CM355" s="9">
        <v>290</v>
      </c>
      <c r="CN355" s="9">
        <v>2835539</v>
      </c>
      <c r="CO355" s="42">
        <v>100</v>
      </c>
      <c r="CP355" s="9">
        <v>0.05</v>
      </c>
      <c r="CQ355" s="9">
        <v>2.66</v>
      </c>
      <c r="CR355" s="44">
        <v>9.0909090909090905E-3</v>
      </c>
      <c r="CS355" s="44">
        <v>5.6710775047259E-3</v>
      </c>
      <c r="CT355" s="16">
        <v>6247577</v>
      </c>
      <c r="CU355" s="9">
        <v>20.52</v>
      </c>
      <c r="CV355" s="9">
        <v>18.41</v>
      </c>
      <c r="CW355" s="9">
        <v>1.1100000000000001</v>
      </c>
      <c r="CX355" s="16">
        <v>269</v>
      </c>
      <c r="CY355" s="16">
        <v>819175360</v>
      </c>
      <c r="CZ355" s="16">
        <v>188451502</v>
      </c>
      <c r="DA355" s="16">
        <v>99223623</v>
      </c>
      <c r="DB355" s="16">
        <v>34486625040</v>
      </c>
      <c r="DC355" s="16">
        <v>28675627200</v>
      </c>
      <c r="DD355" s="16">
        <v>6247577</v>
      </c>
      <c r="DE355" s="16">
        <v>5194860</v>
      </c>
      <c r="DF355" s="16">
        <v>183</v>
      </c>
      <c r="DG355" s="16">
        <v>289</v>
      </c>
      <c r="DH355" s="16">
        <v>1.89926044123585</v>
      </c>
      <c r="DI355" s="16"/>
      <c r="DJ355" s="16"/>
      <c r="DK355" s="16"/>
      <c r="DL355" s="16"/>
      <c r="DM355" s="16">
        <v>2905498920</v>
      </c>
      <c r="DN355" s="16">
        <v>5810997840</v>
      </c>
      <c r="DO355" s="16">
        <v>1052717</v>
      </c>
      <c r="DP355" s="16">
        <v>2</v>
      </c>
      <c r="DQ355" s="16">
        <v>1.2</v>
      </c>
      <c r="DR355" s="16"/>
      <c r="DS355" s="16"/>
      <c r="DT355" s="16"/>
      <c r="DU355" s="48" t="s">
        <v>908</v>
      </c>
      <c r="DV355" s="9">
        <v>374.4</v>
      </c>
      <c r="DW355" s="16" t="s">
        <v>1082</v>
      </c>
      <c r="DX355" s="9">
        <v>479.2</v>
      </c>
      <c r="DY355" s="16" t="s">
        <v>4274</v>
      </c>
      <c r="DZ355" s="9">
        <v>402.6</v>
      </c>
      <c r="EA355" s="16" t="s">
        <v>4274</v>
      </c>
      <c r="EB355" s="9">
        <v>367.6</v>
      </c>
      <c r="EC355" s="16" t="s">
        <v>4274</v>
      </c>
      <c r="ED355" s="9">
        <v>29.8</v>
      </c>
      <c r="EE355" s="16" t="s">
        <v>4274</v>
      </c>
      <c r="EF355" s="9">
        <v>6.4</v>
      </c>
      <c r="EG355" s="16" t="s">
        <v>4274</v>
      </c>
      <c r="EH355" s="9">
        <v>23.4</v>
      </c>
      <c r="EI355" s="16" t="s">
        <v>4274</v>
      </c>
      <c r="EJ355" s="9">
        <v>1.87</v>
      </c>
      <c r="EK355" s="16">
        <v>1.01</v>
      </c>
      <c r="EL355" s="16">
        <v>1.18</v>
      </c>
      <c r="EM355" s="16">
        <v>18</v>
      </c>
      <c r="EN355" s="16" t="s">
        <v>372</v>
      </c>
      <c r="EO355" s="16">
        <v>15.9</v>
      </c>
      <c r="EP355" s="16" t="s">
        <v>372</v>
      </c>
      <c r="EQ355" s="16">
        <v>1.1299999999999999</v>
      </c>
      <c r="ER355" s="16">
        <v>1.06</v>
      </c>
      <c r="ES355" s="16">
        <v>-1</v>
      </c>
      <c r="ET355" s="16">
        <v>84.01</v>
      </c>
      <c r="EU355" s="49">
        <v>76.709999999999994</v>
      </c>
      <c r="EV355" s="16">
        <v>15.989999999999995</v>
      </c>
      <c r="EW355" s="49">
        <v>23.290000000000006</v>
      </c>
      <c r="EX355" s="16">
        <v>40.9</v>
      </c>
      <c r="EY355" s="16" t="s">
        <v>4274</v>
      </c>
      <c r="EZ355" s="9">
        <v>-6.1</v>
      </c>
      <c r="FA355" s="16" t="s">
        <v>4274</v>
      </c>
      <c r="FB355" s="16">
        <v>-4.0999999999999996</v>
      </c>
      <c r="FC355" s="16" t="s">
        <v>4274</v>
      </c>
      <c r="FK355"/>
      <c r="FL355"/>
      <c r="FM355"/>
      <c r="FN355"/>
      <c r="FO355"/>
      <c r="FP355"/>
      <c r="FQ355"/>
    </row>
    <row r="356" spans="1:173" x14ac:dyDescent="0.2">
      <c r="A356" s="16" t="s">
        <v>522</v>
      </c>
      <c r="B356" s="16" t="s">
        <v>929</v>
      </c>
      <c r="C356" s="16" t="s">
        <v>1218</v>
      </c>
      <c r="D356" s="16" t="s">
        <v>1228</v>
      </c>
      <c r="E356" s="16" t="s">
        <v>1219</v>
      </c>
      <c r="F356" s="18">
        <v>44443.519985810184</v>
      </c>
      <c r="G356" s="16" t="s">
        <v>1225</v>
      </c>
      <c r="H356" s="16" t="s">
        <v>1223</v>
      </c>
      <c r="I356" s="16" t="s">
        <v>2100</v>
      </c>
      <c r="J356" s="16" t="s">
        <v>1082</v>
      </c>
      <c r="K356" s="16" t="s">
        <v>943</v>
      </c>
      <c r="L356" s="16" t="s">
        <v>1083</v>
      </c>
      <c r="M356" s="9">
        <v>5239</v>
      </c>
      <c r="N356" s="9">
        <v>4.99</v>
      </c>
      <c r="O356" s="9">
        <v>5231</v>
      </c>
      <c r="P356" s="9">
        <v>4.83</v>
      </c>
      <c r="Q356" s="9">
        <v>3.54</v>
      </c>
      <c r="R356" s="44">
        <v>0.55769999999999997</v>
      </c>
      <c r="S356" s="9">
        <v>5060</v>
      </c>
      <c r="T356" s="9">
        <v>5060</v>
      </c>
      <c r="U356" s="9">
        <v>5239</v>
      </c>
      <c r="V356" s="16" t="s">
        <v>5575</v>
      </c>
      <c r="W356" s="16" t="s">
        <v>5576</v>
      </c>
      <c r="X356" s="16" t="s">
        <v>5577</v>
      </c>
      <c r="Y356" s="9">
        <v>0.93</v>
      </c>
      <c r="Z356" s="9">
        <v>1.28</v>
      </c>
      <c r="AA356" s="9">
        <v>28</v>
      </c>
      <c r="AB356" s="16" t="s">
        <v>1082</v>
      </c>
      <c r="AC356" s="9">
        <v>13.6</v>
      </c>
      <c r="AD356" s="16" t="s">
        <v>1082</v>
      </c>
      <c r="AE356" s="9">
        <v>2.06</v>
      </c>
      <c r="AF356" s="9">
        <v>2.06</v>
      </c>
      <c r="AG356" s="9">
        <v>1.1100000000000001</v>
      </c>
      <c r="AH356" s="16">
        <v>100</v>
      </c>
      <c r="AI356" s="49">
        <v>86.26</v>
      </c>
      <c r="AJ356" s="9">
        <v>0</v>
      </c>
      <c r="AK356" s="9">
        <v>13.739999999999995</v>
      </c>
      <c r="AL356" s="9">
        <v>628.70000000000005</v>
      </c>
      <c r="AM356" s="16" t="s">
        <v>1082</v>
      </c>
      <c r="AN356" s="9">
        <v>284.39999999999998</v>
      </c>
      <c r="AO356" s="16" t="s">
        <v>1082</v>
      </c>
      <c r="AP356" s="9">
        <v>-3.87</v>
      </c>
      <c r="AQ356" s="9">
        <v>14.79</v>
      </c>
      <c r="AR356" s="9" t="s">
        <v>4269</v>
      </c>
      <c r="AS356" s="44">
        <v>1.6000000000000001E-3</v>
      </c>
      <c r="AT356" s="16" t="s">
        <v>896</v>
      </c>
      <c r="AU356" s="9">
        <v>1.18</v>
      </c>
      <c r="AV356" s="32">
        <v>5.1366058823529397E-3</v>
      </c>
      <c r="AW356" s="30">
        <v>9.2103386809269192E-3</v>
      </c>
      <c r="AX356" s="47">
        <v>2.9</v>
      </c>
      <c r="AY356" s="16" t="s">
        <v>897</v>
      </c>
      <c r="AZ356" s="9">
        <v>0</v>
      </c>
      <c r="BA356" s="9">
        <v>71</v>
      </c>
      <c r="BB356" s="9">
        <v>4354</v>
      </c>
      <c r="BC356" s="16">
        <v>60.99</v>
      </c>
      <c r="BD356" s="16">
        <v>57.99</v>
      </c>
      <c r="BE356" s="16" t="s">
        <v>4265</v>
      </c>
      <c r="BF356" s="9">
        <v>43540</v>
      </c>
      <c r="BG356" s="9">
        <v>13257</v>
      </c>
      <c r="BH356" s="9">
        <v>5231</v>
      </c>
      <c r="BI356" s="18">
        <v>44005</v>
      </c>
      <c r="BJ356" s="9">
        <v>-60.5</v>
      </c>
      <c r="BK356" s="9">
        <v>207.72</v>
      </c>
      <c r="BL356" s="16" t="s">
        <v>1084</v>
      </c>
      <c r="BM356" s="9">
        <v>239</v>
      </c>
      <c r="BN356" s="16" t="s">
        <v>1084</v>
      </c>
      <c r="BO356" s="9">
        <v>108.76</v>
      </c>
      <c r="BP356" s="16" t="s">
        <v>1082</v>
      </c>
      <c r="BQ356" s="9">
        <v>132.07</v>
      </c>
      <c r="BR356" s="16" t="s">
        <v>1082</v>
      </c>
      <c r="BS356" s="9">
        <v>-23.31</v>
      </c>
      <c r="BT356" s="16" t="s">
        <v>1082</v>
      </c>
      <c r="BU356" s="9">
        <v>584</v>
      </c>
      <c r="BV356" s="9">
        <v>163</v>
      </c>
      <c r="BW356" s="9">
        <v>290</v>
      </c>
      <c r="BX356" s="9">
        <v>1.27</v>
      </c>
      <c r="BY356" s="9">
        <v>70.900000000000006</v>
      </c>
      <c r="BZ356" s="9">
        <v>4810</v>
      </c>
      <c r="CA356" s="9">
        <v>5530</v>
      </c>
      <c r="CB356" s="9">
        <v>26.36</v>
      </c>
      <c r="CC356" s="9">
        <v>11.66</v>
      </c>
      <c r="CD356" s="9">
        <v>5850</v>
      </c>
      <c r="CE356" s="9">
        <v>3750</v>
      </c>
      <c r="CF356" s="16" t="s">
        <v>1105</v>
      </c>
      <c r="CG356" s="27">
        <v>44462</v>
      </c>
      <c r="CH356" s="16" t="s">
        <v>375</v>
      </c>
      <c r="CI356" s="16" t="s">
        <v>1099</v>
      </c>
      <c r="CJ356" s="9">
        <v>341</v>
      </c>
      <c r="CK356" s="9">
        <v>520</v>
      </c>
      <c r="CL356" s="9">
        <v>491</v>
      </c>
      <c r="CM356" s="9">
        <v>452</v>
      </c>
      <c r="CN356" s="9">
        <v>3006012</v>
      </c>
      <c r="CO356" s="42">
        <v>100</v>
      </c>
      <c r="CP356" s="9">
        <v>0.09</v>
      </c>
      <c r="CQ356" s="9">
        <v>3.75</v>
      </c>
      <c r="CR356" s="44">
        <v>3.53754940711462E-2</v>
      </c>
      <c r="CS356" s="44">
        <v>1.60320641282565E-3</v>
      </c>
      <c r="CT356" s="16">
        <v>8732230</v>
      </c>
      <c r="CU356" s="9">
        <v>38.71</v>
      </c>
      <c r="CV356" s="9">
        <v>15.13</v>
      </c>
      <c r="CW356" s="9">
        <v>2.56</v>
      </c>
      <c r="CX356" s="16">
        <v>135.13999999999999</v>
      </c>
      <c r="CY356" s="16">
        <v>1700000000</v>
      </c>
      <c r="CZ356" s="16">
        <v>280234939</v>
      </c>
      <c r="DA356" s="16">
        <v>135865845</v>
      </c>
      <c r="DB356" s="16">
        <v>45678295130</v>
      </c>
      <c r="DC356" s="16">
        <v>39401095130</v>
      </c>
      <c r="DD356" s="16">
        <v>8732230</v>
      </c>
      <c r="DE356" s="16">
        <v>7532230</v>
      </c>
      <c r="DF356" s="16">
        <v>163</v>
      </c>
      <c r="DG356" s="16">
        <v>290</v>
      </c>
      <c r="DH356" s="16">
        <v>2.0625856262845201</v>
      </c>
      <c r="DI356" s="16"/>
      <c r="DJ356" s="16"/>
      <c r="DK356" s="16"/>
      <c r="DL356" s="16"/>
      <c r="DM356" s="16">
        <v>6277200000</v>
      </c>
      <c r="DN356" s="16">
        <v>6277200000</v>
      </c>
      <c r="DO356" s="16">
        <v>1200000</v>
      </c>
      <c r="DP356" s="16">
        <v>1</v>
      </c>
      <c r="DQ356" s="16">
        <v>1.1599999999999999</v>
      </c>
      <c r="DR356" s="16"/>
      <c r="DS356" s="16"/>
      <c r="DT356" s="16"/>
      <c r="DU356" s="48" t="s">
        <v>929</v>
      </c>
      <c r="DV356" s="9">
        <v>252.2</v>
      </c>
      <c r="DW356" s="16" t="s">
        <v>1082</v>
      </c>
      <c r="DX356" s="9">
        <v>622.20000000000005</v>
      </c>
      <c r="DY356" s="16" t="s">
        <v>4274</v>
      </c>
      <c r="DZ356" s="9">
        <v>576.20000000000005</v>
      </c>
      <c r="EA356" s="16" t="s">
        <v>4274</v>
      </c>
      <c r="EB356" s="9">
        <v>578.29999999999995</v>
      </c>
      <c r="EC356" s="16" t="s">
        <v>4274</v>
      </c>
      <c r="ED356" s="9">
        <v>35.4</v>
      </c>
      <c r="EE356" s="16" t="s">
        <v>4274</v>
      </c>
      <c r="EF356" s="9">
        <v>28.8</v>
      </c>
      <c r="EG356" s="16" t="s">
        <v>4274</v>
      </c>
      <c r="EH356" s="9">
        <v>6.5</v>
      </c>
      <c r="EI356" s="16" t="s">
        <v>4274</v>
      </c>
      <c r="EJ356" s="9">
        <v>1.03</v>
      </c>
      <c r="EK356" s="16">
        <v>0.94</v>
      </c>
      <c r="EL356" s="16">
        <v>1.41</v>
      </c>
      <c r="EM356" s="16">
        <v>20.6</v>
      </c>
      <c r="EN356" s="16" t="s">
        <v>372</v>
      </c>
      <c r="EO356" s="16">
        <v>19.5</v>
      </c>
      <c r="EP356" s="16" t="s">
        <v>372</v>
      </c>
      <c r="EQ356" s="16">
        <v>1.05</v>
      </c>
      <c r="ER356" s="16">
        <v>1.03</v>
      </c>
      <c r="ES356" s="16">
        <v>-1.08</v>
      </c>
      <c r="ET356" s="16">
        <v>92.61</v>
      </c>
      <c r="EU356" s="49">
        <v>92.94</v>
      </c>
      <c r="EV356" s="16">
        <v>7.3900000000000006</v>
      </c>
      <c r="EW356" s="49">
        <v>7.0600000000000023</v>
      </c>
      <c r="EX356" s="16">
        <v>-2.1</v>
      </c>
      <c r="EY356" s="16" t="s">
        <v>4274</v>
      </c>
      <c r="EZ356" s="9">
        <v>-6.4</v>
      </c>
      <c r="FA356" s="16" t="s">
        <v>4274</v>
      </c>
      <c r="FB356" s="16">
        <v>-2.2999999999999998</v>
      </c>
      <c r="FC356" s="16" t="s">
        <v>4274</v>
      </c>
      <c r="FK356"/>
      <c r="FL356"/>
      <c r="FM356"/>
      <c r="FN356"/>
      <c r="FO356"/>
      <c r="FP356"/>
      <c r="FQ356"/>
    </row>
    <row r="357" spans="1:173" x14ac:dyDescent="0.2">
      <c r="A357" s="16" t="s">
        <v>489</v>
      </c>
      <c r="B357" s="16" t="s">
        <v>927</v>
      </c>
      <c r="C357" s="16" t="s">
        <v>1218</v>
      </c>
      <c r="D357" s="16" t="s">
        <v>1220</v>
      </c>
      <c r="E357" s="16" t="s">
        <v>1219</v>
      </c>
      <c r="F357" s="18">
        <v>44443.520817523146</v>
      </c>
      <c r="G357" s="16" t="s">
        <v>1225</v>
      </c>
      <c r="H357" s="16" t="s">
        <v>1222</v>
      </c>
      <c r="I357" s="16" t="s">
        <v>2122</v>
      </c>
      <c r="J357" s="16" t="s">
        <v>1082</v>
      </c>
      <c r="K357" s="16" t="s">
        <v>4380</v>
      </c>
      <c r="L357" s="16" t="s">
        <v>1083</v>
      </c>
      <c r="M357" s="9">
        <v>6900</v>
      </c>
      <c r="N357" s="9">
        <v>4.8600000000000003</v>
      </c>
      <c r="O357" s="9">
        <v>6840</v>
      </c>
      <c r="P357" s="9">
        <v>3.95</v>
      </c>
      <c r="Q357" s="9">
        <v>3.76</v>
      </c>
      <c r="R357" s="44">
        <v>0.82789999999999997</v>
      </c>
      <c r="S357" s="9">
        <v>6700</v>
      </c>
      <c r="T357" s="9">
        <v>6650</v>
      </c>
      <c r="U357" s="9">
        <v>6900</v>
      </c>
      <c r="V357" s="16" t="s">
        <v>4495</v>
      </c>
      <c r="W357" s="16" t="s">
        <v>3261</v>
      </c>
      <c r="X357" s="16" t="s">
        <v>4454</v>
      </c>
      <c r="Y357" s="9">
        <v>0.98</v>
      </c>
      <c r="Z357" s="9">
        <v>1.3</v>
      </c>
      <c r="AA357" s="9">
        <v>16.5</v>
      </c>
      <c r="AB357" s="16" t="s">
        <v>1082</v>
      </c>
      <c r="AC357" s="9">
        <v>20.399999999999999</v>
      </c>
      <c r="AD357" s="16" t="s">
        <v>1082</v>
      </c>
      <c r="AE357" s="9">
        <v>0.81</v>
      </c>
      <c r="AF357" s="9">
        <v>-1.24</v>
      </c>
      <c r="AG357" s="9">
        <v>-1.19</v>
      </c>
      <c r="AH357" s="16">
        <v>99.43</v>
      </c>
      <c r="AI357" s="49">
        <v>100</v>
      </c>
      <c r="AJ357" s="9">
        <v>0.56999999999999318</v>
      </c>
      <c r="AK357" s="9">
        <v>0</v>
      </c>
      <c r="AL357" s="9">
        <v>-73.7</v>
      </c>
      <c r="AM357" s="16" t="s">
        <v>1082</v>
      </c>
      <c r="AN357" s="9">
        <v>28.1</v>
      </c>
      <c r="AO357" s="16" t="s">
        <v>1082</v>
      </c>
      <c r="AP357" s="9">
        <v>-4.17</v>
      </c>
      <c r="AQ357" s="9">
        <v>2.37</v>
      </c>
      <c r="AR357" s="9" t="s">
        <v>4269</v>
      </c>
      <c r="AS357" s="44">
        <v>9.1000000000000004E-3</v>
      </c>
      <c r="AT357" s="16" t="s">
        <v>896</v>
      </c>
      <c r="AU357" s="9">
        <v>1.35</v>
      </c>
      <c r="AV357" s="32">
        <v>1.95779847376501E-2</v>
      </c>
      <c r="AW357" s="30">
        <v>2.3647765113721499E-2</v>
      </c>
      <c r="AX357" s="47">
        <v>8.43</v>
      </c>
      <c r="AY357" s="16" t="s">
        <v>897</v>
      </c>
      <c r="AZ357" s="9">
        <v>14</v>
      </c>
      <c r="BA357" s="9">
        <v>86</v>
      </c>
      <c r="BB357" s="9">
        <v>6260</v>
      </c>
      <c r="BC357" s="16">
        <v>51.85</v>
      </c>
      <c r="BD357" s="16">
        <v>45.34</v>
      </c>
      <c r="BE357" s="16" t="s">
        <v>4265</v>
      </c>
      <c r="BF357" s="9">
        <v>13600</v>
      </c>
      <c r="BG357" s="9">
        <v>13600</v>
      </c>
      <c r="BH357" s="9">
        <v>6840</v>
      </c>
      <c r="BI357" s="18">
        <v>44206</v>
      </c>
      <c r="BJ357" s="9">
        <v>-49.7</v>
      </c>
      <c r="BK357" s="9">
        <v>33.72</v>
      </c>
      <c r="BL357" s="16" t="s">
        <v>1084</v>
      </c>
      <c r="BM357" s="9">
        <v>615.1</v>
      </c>
      <c r="BN357" s="16" t="s">
        <v>1084</v>
      </c>
      <c r="BO357" s="9">
        <v>23.17</v>
      </c>
      <c r="BP357" s="16" t="s">
        <v>1082</v>
      </c>
      <c r="BQ357" s="9">
        <v>427.3</v>
      </c>
      <c r="BR357" s="16" t="s">
        <v>1082</v>
      </c>
      <c r="BS357" s="9">
        <v>-404.13</v>
      </c>
      <c r="BT357" s="16" t="s">
        <v>1082</v>
      </c>
      <c r="BU357" s="9">
        <v>2084</v>
      </c>
      <c r="BV357" s="9">
        <v>793</v>
      </c>
      <c r="BW357" s="9">
        <v>645</v>
      </c>
      <c r="BX357" s="9">
        <v>1.27</v>
      </c>
      <c r="BY357" s="9">
        <v>35.04</v>
      </c>
      <c r="BZ357" s="9">
        <v>6440</v>
      </c>
      <c r="CA357" s="9">
        <v>7400</v>
      </c>
      <c r="CB357" s="9">
        <v>10.220000000000001</v>
      </c>
      <c r="CC357" s="9">
        <v>20.14</v>
      </c>
      <c r="CD357" s="9">
        <v>8290</v>
      </c>
      <c r="CE357" s="9">
        <v>6150</v>
      </c>
      <c r="CF357" s="16"/>
      <c r="CG357" s="27"/>
      <c r="CH357" s="16"/>
      <c r="CI357" s="16"/>
      <c r="CJ357" s="9">
        <v>107</v>
      </c>
      <c r="CK357" s="9">
        <v>155</v>
      </c>
      <c r="CL357" s="9">
        <v>329</v>
      </c>
      <c r="CM357" s="9">
        <v>503</v>
      </c>
      <c r="CN357" s="9">
        <v>2279635</v>
      </c>
      <c r="CO357" s="42">
        <v>65.099999999999994</v>
      </c>
      <c r="CP357" s="9">
        <v>7.0000000000000007E-2</v>
      </c>
      <c r="CQ357" s="9">
        <v>8.11</v>
      </c>
      <c r="CR357" s="44">
        <v>2.9850746268656699E-2</v>
      </c>
      <c r="CS357" s="44">
        <v>9.11854103343465E-3</v>
      </c>
      <c r="CT357" s="16">
        <v>19210881</v>
      </c>
      <c r="CU357" s="9">
        <v>-152.94999999999999</v>
      </c>
      <c r="CV357" s="9">
        <v>15.64</v>
      </c>
      <c r="CW357" s="9">
        <v>-9.7799999999999994</v>
      </c>
      <c r="CX357" s="16">
        <v>-44.72</v>
      </c>
      <c r="CY357" s="16">
        <v>981249156</v>
      </c>
      <c r="CZ357" s="16">
        <v>164754131</v>
      </c>
      <c r="DA357" s="16">
        <v>203724691</v>
      </c>
      <c r="DB357" s="16">
        <v>130650026040</v>
      </c>
      <c r="DC357" s="16">
        <v>131402426040</v>
      </c>
      <c r="DD357" s="16">
        <v>19100881</v>
      </c>
      <c r="DE357" s="16">
        <v>19210881</v>
      </c>
      <c r="DF357" s="16">
        <v>793</v>
      </c>
      <c r="DG357" s="16">
        <v>645</v>
      </c>
      <c r="DH357" s="16">
        <v>0.80870968654457298</v>
      </c>
      <c r="DI357" s="16">
        <v>752400000</v>
      </c>
      <c r="DJ357" s="16">
        <v>752400000</v>
      </c>
      <c r="DK357" s="16">
        <v>110000</v>
      </c>
      <c r="DL357" s="16">
        <v>1</v>
      </c>
      <c r="DM357" s="16"/>
      <c r="DN357" s="16"/>
      <c r="DO357" s="16"/>
      <c r="DP357" s="16"/>
      <c r="DQ357" s="16">
        <v>0.99</v>
      </c>
      <c r="DR357" s="16"/>
      <c r="DS357" s="16"/>
      <c r="DT357" s="16"/>
      <c r="DU357" s="48" t="s">
        <v>927</v>
      </c>
      <c r="DV357" s="9">
        <v>848.4</v>
      </c>
      <c r="DW357" s="16" t="s">
        <v>1082</v>
      </c>
      <c r="DX357" s="9">
        <v>423.8</v>
      </c>
      <c r="DY357" s="16" t="s">
        <v>4274</v>
      </c>
      <c r="DZ357" s="9">
        <v>416.1</v>
      </c>
      <c r="EA357" s="16" t="s">
        <v>4274</v>
      </c>
      <c r="EB357" s="9">
        <v>400.8</v>
      </c>
      <c r="EC357" s="16" t="s">
        <v>4274</v>
      </c>
      <c r="ED357" s="9">
        <v>17</v>
      </c>
      <c r="EE357" s="16" t="s">
        <v>4274</v>
      </c>
      <c r="EF357" s="9">
        <v>13.8</v>
      </c>
      <c r="EG357" s="16" t="s">
        <v>4274</v>
      </c>
      <c r="EH357" s="9">
        <v>3.2</v>
      </c>
      <c r="EI357" s="16" t="s">
        <v>4274</v>
      </c>
      <c r="EJ357" s="9">
        <v>2.1</v>
      </c>
      <c r="EK357" s="16">
        <v>1.78</v>
      </c>
      <c r="EL357" s="16">
        <v>3.2</v>
      </c>
      <c r="EM357" s="16">
        <v>19.8</v>
      </c>
      <c r="EN357" s="16" t="s">
        <v>372</v>
      </c>
      <c r="EO357" s="16">
        <v>25.6</v>
      </c>
      <c r="EP357" s="16" t="s">
        <v>372</v>
      </c>
      <c r="EQ357" s="16">
        <v>-1.29</v>
      </c>
      <c r="ER357" s="16">
        <v>-1.22</v>
      </c>
      <c r="ES357" s="16">
        <v>-1.1299999999999999</v>
      </c>
      <c r="ET357" s="16">
        <v>98.18</v>
      </c>
      <c r="EU357" s="49">
        <v>94.57</v>
      </c>
      <c r="EV357" s="16">
        <v>1.8199999999999932</v>
      </c>
      <c r="EW357" s="49">
        <v>5.4300000000000068</v>
      </c>
      <c r="EX357" s="16">
        <v>15.3</v>
      </c>
      <c r="EY357" s="16" t="s">
        <v>4274</v>
      </c>
      <c r="EZ357" s="9">
        <v>1.1000000000000001</v>
      </c>
      <c r="FA357" s="16" t="s">
        <v>4274</v>
      </c>
      <c r="FB357" s="16">
        <v>1.8</v>
      </c>
      <c r="FC357" s="16" t="s">
        <v>4274</v>
      </c>
      <c r="FK357"/>
      <c r="FL357"/>
      <c r="FM357"/>
      <c r="FN357"/>
      <c r="FO357"/>
      <c r="FP357"/>
      <c r="FQ357"/>
    </row>
    <row r="358" spans="1:173" x14ac:dyDescent="0.2">
      <c r="A358" s="16" t="s">
        <v>584</v>
      </c>
      <c r="B358" s="16" t="s">
        <v>812</v>
      </c>
      <c r="C358" s="16" t="s">
        <v>1218</v>
      </c>
      <c r="D358" s="16" t="s">
        <v>1220</v>
      </c>
      <c r="E358" s="16" t="s">
        <v>1219</v>
      </c>
      <c r="F358" s="18">
        <v>44443.52083642361</v>
      </c>
      <c r="G358" s="16" t="s">
        <v>1221</v>
      </c>
      <c r="H358" s="16" t="s">
        <v>1223</v>
      </c>
      <c r="I358" s="16" t="s">
        <v>1121</v>
      </c>
      <c r="J358" s="16" t="s">
        <v>1082</v>
      </c>
      <c r="K358" s="16" t="s">
        <v>4807</v>
      </c>
      <c r="L358" s="16" t="s">
        <v>1083</v>
      </c>
      <c r="M358" s="9">
        <v>15700</v>
      </c>
      <c r="N358" s="9">
        <v>1.55</v>
      </c>
      <c r="O358" s="9">
        <v>15790</v>
      </c>
      <c r="P358" s="9">
        <v>2.13</v>
      </c>
      <c r="Q358" s="9">
        <v>4.26</v>
      </c>
      <c r="R358" s="44">
        <v>0.1182</v>
      </c>
      <c r="S358" s="9">
        <v>16000</v>
      </c>
      <c r="T358" s="9">
        <v>15500</v>
      </c>
      <c r="U358" s="9">
        <v>16160</v>
      </c>
      <c r="V358" s="16" t="s">
        <v>5578</v>
      </c>
      <c r="W358" s="16" t="s">
        <v>5539</v>
      </c>
      <c r="X358" s="16" t="s">
        <v>5579</v>
      </c>
      <c r="Y358" s="9">
        <v>0.6</v>
      </c>
      <c r="Z358" s="9">
        <v>0.7</v>
      </c>
      <c r="AA358" s="9">
        <v>25.1</v>
      </c>
      <c r="AB358" s="16" t="s">
        <v>1082</v>
      </c>
      <c r="AC358" s="9">
        <v>23.9</v>
      </c>
      <c r="AD358" s="16" t="s">
        <v>1082</v>
      </c>
      <c r="AE358" s="9">
        <v>1.05</v>
      </c>
      <c r="AF358" s="9">
        <v>1.05</v>
      </c>
      <c r="AG358" s="9">
        <v>-1.19</v>
      </c>
      <c r="AH358" s="16">
        <v>98.86</v>
      </c>
      <c r="AI358" s="49">
        <v>95.35</v>
      </c>
      <c r="AJ358" s="9">
        <v>1.1400000000000006</v>
      </c>
      <c r="AK358" s="9">
        <v>4.6500000000000057</v>
      </c>
      <c r="AL358" s="9">
        <v>934.3</v>
      </c>
      <c r="AM358" s="16" t="s">
        <v>1082</v>
      </c>
      <c r="AN358" s="9">
        <v>-1</v>
      </c>
      <c r="AO358" s="16" t="s">
        <v>1083</v>
      </c>
      <c r="AP358" s="9">
        <v>-2.5499999999999998</v>
      </c>
      <c r="AQ358" s="9">
        <v>7.83</v>
      </c>
      <c r="AR358" s="9" t="s">
        <v>4269</v>
      </c>
      <c r="AS358" s="44">
        <v>-5.7999999999999996E-3</v>
      </c>
      <c r="AT358" s="16" t="s">
        <v>896</v>
      </c>
      <c r="AU358" s="9">
        <v>0.68</v>
      </c>
      <c r="AV358" s="32">
        <v>1.56482046296296E-3</v>
      </c>
      <c r="AW358" s="30">
        <v>1.3238751801717101E-2</v>
      </c>
      <c r="AX358" s="47">
        <v>3.91</v>
      </c>
      <c r="AY358" s="16" t="s">
        <v>897</v>
      </c>
      <c r="AZ358" s="9">
        <v>0</v>
      </c>
      <c r="BA358" s="9">
        <v>71</v>
      </c>
      <c r="BB358" s="9">
        <v>13220</v>
      </c>
      <c r="BC358" s="16">
        <v>60.42</v>
      </c>
      <c r="BD358" s="16">
        <v>60.55</v>
      </c>
      <c r="BE358" s="16" t="s">
        <v>4266</v>
      </c>
      <c r="BF358" s="9">
        <v>27000</v>
      </c>
      <c r="BG358" s="9">
        <v>26714</v>
      </c>
      <c r="BH358" s="9">
        <v>15790</v>
      </c>
      <c r="BI358" s="18">
        <v>44234</v>
      </c>
      <c r="BJ358" s="9">
        <v>-40.9</v>
      </c>
      <c r="BK358" s="9">
        <v>130.32</v>
      </c>
      <c r="BL358" s="16" t="s">
        <v>1084</v>
      </c>
      <c r="BM358" s="9">
        <v>255.03</v>
      </c>
      <c r="BN358" s="16" t="s">
        <v>1084</v>
      </c>
      <c r="BO358" s="9">
        <v>203.43</v>
      </c>
      <c r="BP358" s="16" t="s">
        <v>1082</v>
      </c>
      <c r="BQ358" s="9">
        <v>402.73</v>
      </c>
      <c r="BR358" s="16" t="s">
        <v>1082</v>
      </c>
      <c r="BS358" s="9">
        <v>-199.3</v>
      </c>
      <c r="BT358" s="16" t="s">
        <v>1082</v>
      </c>
      <c r="BU358" s="9">
        <v>2932</v>
      </c>
      <c r="BV358" s="9">
        <v>1050</v>
      </c>
      <c r="BW358" s="9">
        <v>1066</v>
      </c>
      <c r="BX358" s="9">
        <v>0.8</v>
      </c>
      <c r="BY358" s="9">
        <v>81.67</v>
      </c>
      <c r="BZ358" s="9">
        <v>14690</v>
      </c>
      <c r="CA358" s="9">
        <v>16420</v>
      </c>
      <c r="CB358" s="9">
        <v>19.02</v>
      </c>
      <c r="CC358" s="9">
        <v>4.58</v>
      </c>
      <c r="CD358" s="9">
        <v>16420</v>
      </c>
      <c r="CE358" s="9">
        <v>12490</v>
      </c>
      <c r="CF358" s="16" t="s">
        <v>1126</v>
      </c>
      <c r="CG358" s="27">
        <v>44596</v>
      </c>
      <c r="CH358" s="16" t="s">
        <v>375</v>
      </c>
      <c r="CI358" s="16" t="s">
        <v>1099</v>
      </c>
      <c r="CJ358" s="9">
        <v>71</v>
      </c>
      <c r="CK358" s="9">
        <v>75</v>
      </c>
      <c r="CL358" s="9">
        <v>84</v>
      </c>
      <c r="CM358" s="9">
        <v>99</v>
      </c>
      <c r="CN358" s="9">
        <v>4320000</v>
      </c>
      <c r="CO358" s="42">
        <v>18.88</v>
      </c>
      <c r="CP358" s="9">
        <v>1.71</v>
      </c>
      <c r="CQ358" s="9">
        <v>5.18</v>
      </c>
      <c r="CR358" s="44">
        <v>-1.8749999999999999E-2</v>
      </c>
      <c r="CS358" s="44">
        <v>-5.8214747736093199E-3</v>
      </c>
      <c r="CT358" s="16">
        <v>16900061</v>
      </c>
      <c r="CU358" s="9">
        <v>9.35</v>
      </c>
      <c r="CV358" s="9">
        <v>7.91</v>
      </c>
      <c r="CW358" s="9">
        <v>1.18</v>
      </c>
      <c r="CX358" s="16">
        <v>1689.33</v>
      </c>
      <c r="CY358" s="16">
        <v>10800000000</v>
      </c>
      <c r="CZ358" s="16">
        <v>251257728</v>
      </c>
      <c r="DA358" s="16">
        <v>238679062</v>
      </c>
      <c r="DB358" s="16">
        <v>263820614780</v>
      </c>
      <c r="DC358" s="16">
        <v>254431880780</v>
      </c>
      <c r="DD358" s="16">
        <v>16708082</v>
      </c>
      <c r="DE358" s="16">
        <v>16113482</v>
      </c>
      <c r="DF358" s="16">
        <v>1050</v>
      </c>
      <c r="DG358" s="16">
        <v>1066</v>
      </c>
      <c r="DH358" s="16">
        <v>1.05270117074618</v>
      </c>
      <c r="DI358" s="16">
        <v>1515674205</v>
      </c>
      <c r="DJ358" s="16">
        <v>3031348410</v>
      </c>
      <c r="DK358" s="16">
        <v>191979</v>
      </c>
      <c r="DL358" s="16">
        <v>2</v>
      </c>
      <c r="DM358" s="16">
        <v>1552510301</v>
      </c>
      <c r="DN358" s="16">
        <v>12420082410</v>
      </c>
      <c r="DO358" s="16">
        <v>786579</v>
      </c>
      <c r="DP358" s="16">
        <v>8</v>
      </c>
      <c r="DQ358" s="16">
        <v>1.04</v>
      </c>
      <c r="DR358" s="16">
        <v>0.24</v>
      </c>
      <c r="DS358" s="16">
        <v>87.03</v>
      </c>
      <c r="DT358" s="16">
        <v>20.49</v>
      </c>
      <c r="DU358" s="48" t="s">
        <v>812</v>
      </c>
      <c r="DV358" s="9">
        <v>626.79999999999995</v>
      </c>
      <c r="DW358" s="16" t="s">
        <v>1082</v>
      </c>
      <c r="DX358" s="9">
        <v>766.9</v>
      </c>
      <c r="DY358" s="16" t="s">
        <v>4274</v>
      </c>
      <c r="DZ358" s="9">
        <v>563.9</v>
      </c>
      <c r="EA358" s="16" t="s">
        <v>4274</v>
      </c>
      <c r="EB358" s="9">
        <v>604.4</v>
      </c>
      <c r="EC358" s="16" t="s">
        <v>4274</v>
      </c>
      <c r="ED358" s="9">
        <v>56.5</v>
      </c>
      <c r="EE358" s="16" t="s">
        <v>4274</v>
      </c>
      <c r="EF358" s="9">
        <v>17.5</v>
      </c>
      <c r="EG358" s="16" t="s">
        <v>4274</v>
      </c>
      <c r="EH358" s="9">
        <v>39</v>
      </c>
      <c r="EI358" s="16" t="s">
        <v>4274</v>
      </c>
      <c r="EJ358" s="9">
        <v>1.22</v>
      </c>
      <c r="EK358" s="16">
        <v>0.63</v>
      </c>
      <c r="EL358" s="16">
        <v>0.75</v>
      </c>
      <c r="EM358" s="16">
        <v>13.7</v>
      </c>
      <c r="EN358" s="16" t="s">
        <v>372</v>
      </c>
      <c r="EO358" s="16">
        <v>17.899999999999999</v>
      </c>
      <c r="EP358" s="16" t="s">
        <v>372</v>
      </c>
      <c r="EQ358" s="16">
        <v>-1.3</v>
      </c>
      <c r="ER358" s="16">
        <v>-1.32</v>
      </c>
      <c r="ES358" s="16">
        <v>-1.19</v>
      </c>
      <c r="ET358" s="16">
        <v>73.53</v>
      </c>
      <c r="EU358" s="49">
        <v>78.81</v>
      </c>
      <c r="EV358" s="16">
        <v>26.47</v>
      </c>
      <c r="EW358" s="49">
        <v>21.189999999999998</v>
      </c>
      <c r="EX358" s="16">
        <v>-41.5</v>
      </c>
      <c r="EY358" s="16" t="s">
        <v>4274</v>
      </c>
      <c r="EZ358" s="9">
        <v>-151.19999999999999</v>
      </c>
      <c r="FA358" s="16" t="s">
        <v>4274</v>
      </c>
      <c r="FB358" s="16">
        <v>-61.5</v>
      </c>
      <c r="FC358" s="16" t="s">
        <v>4274</v>
      </c>
      <c r="FK358"/>
      <c r="FL358"/>
      <c r="FM358"/>
      <c r="FN358"/>
      <c r="FO358"/>
      <c r="FP358"/>
      <c r="FQ358"/>
    </row>
    <row r="359" spans="1:173" x14ac:dyDescent="0.2">
      <c r="A359" s="16" t="s">
        <v>34</v>
      </c>
      <c r="B359" s="16" t="s">
        <v>925</v>
      </c>
      <c r="C359" s="16" t="s">
        <v>1218</v>
      </c>
      <c r="D359" s="16" t="s">
        <v>1220</v>
      </c>
      <c r="E359" s="16" t="s">
        <v>1219</v>
      </c>
      <c r="F359" s="18">
        <v>44443.520716203704</v>
      </c>
      <c r="G359" s="16" t="s">
        <v>1221</v>
      </c>
      <c r="H359" s="16" t="s">
        <v>1226</v>
      </c>
      <c r="I359" s="16" t="s">
        <v>4306</v>
      </c>
      <c r="J359" s="16" t="s">
        <v>1082</v>
      </c>
      <c r="K359" s="16" t="s">
        <v>1073</v>
      </c>
      <c r="L359" s="16" t="s">
        <v>1083</v>
      </c>
      <c r="M359" s="9">
        <v>5550</v>
      </c>
      <c r="N359" s="9">
        <v>0.18</v>
      </c>
      <c r="O359" s="9">
        <v>5610</v>
      </c>
      <c r="P359" s="9">
        <v>1.26</v>
      </c>
      <c r="Q359" s="9">
        <v>6.24</v>
      </c>
      <c r="R359" s="44">
        <v>0.16489999999999999</v>
      </c>
      <c r="S359" s="9">
        <v>5790</v>
      </c>
      <c r="T359" s="9">
        <v>5450</v>
      </c>
      <c r="U359" s="9">
        <v>5790</v>
      </c>
      <c r="V359" s="16" t="s">
        <v>5580</v>
      </c>
      <c r="W359" s="16" t="s">
        <v>5581</v>
      </c>
      <c r="X359" s="16" t="s">
        <v>5513</v>
      </c>
      <c r="Y359" s="9">
        <v>0.62</v>
      </c>
      <c r="Z359" s="9">
        <v>0.75</v>
      </c>
      <c r="AA359" s="9">
        <v>10.8</v>
      </c>
      <c r="AB359" s="16" t="s">
        <v>1082</v>
      </c>
      <c r="AC359" s="9">
        <v>5.7</v>
      </c>
      <c r="AD359" s="16" t="s">
        <v>1082</v>
      </c>
      <c r="AE359" s="9">
        <v>1.91</v>
      </c>
      <c r="AF359" s="9">
        <v>1.91</v>
      </c>
      <c r="AG359" s="9">
        <v>1.34</v>
      </c>
      <c r="AH359" s="16">
        <v>100</v>
      </c>
      <c r="AI359" s="49">
        <v>85.55</v>
      </c>
      <c r="AJ359" s="9">
        <v>0</v>
      </c>
      <c r="AK359" s="9">
        <v>14.450000000000003</v>
      </c>
      <c r="AL359" s="9">
        <v>1.2</v>
      </c>
      <c r="AM359" s="16" t="s">
        <v>1083</v>
      </c>
      <c r="AN359" s="9">
        <v>-1.6</v>
      </c>
      <c r="AO359" s="16" t="s">
        <v>1083</v>
      </c>
      <c r="AP359" s="9">
        <v>-5.45</v>
      </c>
      <c r="AQ359" s="9">
        <v>10.210000000000001</v>
      </c>
      <c r="AR359" s="9" t="s">
        <v>4269</v>
      </c>
      <c r="AS359" s="44">
        <v>-1.0800000000000001E-2</v>
      </c>
      <c r="AT359" s="16" t="s">
        <v>896</v>
      </c>
      <c r="AU359" s="9">
        <v>0.76</v>
      </c>
      <c r="AV359" s="32">
        <v>1.29724827272727E-3</v>
      </c>
      <c r="AW359" s="30">
        <v>7.8668785489828599E-3</v>
      </c>
      <c r="AX359" s="47">
        <v>3.24</v>
      </c>
      <c r="AY359" s="16" t="s">
        <v>897</v>
      </c>
      <c r="AZ359" s="9">
        <v>0</v>
      </c>
      <c r="BA359" s="9">
        <v>71</v>
      </c>
      <c r="BB359" s="9">
        <v>4490</v>
      </c>
      <c r="BC359" s="16">
        <v>59.96</v>
      </c>
      <c r="BD359" s="16">
        <v>62.35</v>
      </c>
      <c r="BE359" s="16" t="s">
        <v>4266</v>
      </c>
      <c r="BF359" s="9">
        <v>21130</v>
      </c>
      <c r="BG359" s="9">
        <v>13180</v>
      </c>
      <c r="BH359" s="9">
        <v>5610</v>
      </c>
      <c r="BI359" s="18">
        <v>44058</v>
      </c>
      <c r="BJ359" s="9">
        <v>-57.4</v>
      </c>
      <c r="BK359" s="9">
        <v>581.21</v>
      </c>
      <c r="BL359" s="16" t="s">
        <v>1084</v>
      </c>
      <c r="BM359" s="9">
        <v>206.7</v>
      </c>
      <c r="BN359" s="16" t="s">
        <v>1084</v>
      </c>
      <c r="BO359" s="9">
        <v>320.91000000000003</v>
      </c>
      <c r="BP359" s="16" t="s">
        <v>1082</v>
      </c>
      <c r="BQ359" s="9">
        <v>115.25</v>
      </c>
      <c r="BR359" s="16" t="s">
        <v>1082</v>
      </c>
      <c r="BS359" s="9">
        <v>205.67</v>
      </c>
      <c r="BT359" s="16" t="s">
        <v>1082</v>
      </c>
      <c r="BU359" s="9">
        <v>2455</v>
      </c>
      <c r="BV359" s="9">
        <v>741</v>
      </c>
      <c r="BW359" s="9">
        <v>1210</v>
      </c>
      <c r="BX359" s="9">
        <v>0.91</v>
      </c>
      <c r="BY359" s="9">
        <v>67.83</v>
      </c>
      <c r="BZ359" s="9">
        <v>5230</v>
      </c>
      <c r="CA359" s="9">
        <v>6250</v>
      </c>
      <c r="CB359" s="9">
        <v>25.53</v>
      </c>
      <c r="CC359" s="9">
        <v>12.61</v>
      </c>
      <c r="CD359" s="9">
        <v>6250</v>
      </c>
      <c r="CE359" s="9">
        <v>4074</v>
      </c>
      <c r="CF359" s="16"/>
      <c r="CG359" s="27"/>
      <c r="CH359" s="16"/>
      <c r="CI359" s="16"/>
      <c r="CJ359" s="9">
        <v>130</v>
      </c>
      <c r="CK359" s="9">
        <v>120</v>
      </c>
      <c r="CL359" s="9">
        <v>113</v>
      </c>
      <c r="CM359" s="9">
        <v>171</v>
      </c>
      <c r="CN359" s="9">
        <v>4400000</v>
      </c>
      <c r="CO359" s="42">
        <v>36.79</v>
      </c>
      <c r="CP359" s="9">
        <v>0.62</v>
      </c>
      <c r="CQ359" s="9">
        <v>4.28</v>
      </c>
      <c r="CR359" s="44">
        <v>-4.1450777202072499E-2</v>
      </c>
      <c r="CS359" s="44">
        <v>-1.0830324909747301E-2</v>
      </c>
      <c r="CT359" s="16">
        <v>14269731</v>
      </c>
      <c r="CU359" s="9">
        <v>11.34</v>
      </c>
      <c r="CV359" s="9">
        <v>14.92</v>
      </c>
      <c r="CW359" s="9">
        <v>0.76</v>
      </c>
      <c r="CX359" s="16">
        <v>494.55</v>
      </c>
      <c r="CY359" s="16">
        <v>11000000000</v>
      </c>
      <c r="CZ359" s="16">
        <v>108033995</v>
      </c>
      <c r="DA359" s="16">
        <v>56602479</v>
      </c>
      <c r="DB359" s="16">
        <v>80053190910</v>
      </c>
      <c r="DC359" s="16">
        <v>68489000580</v>
      </c>
      <c r="DD359" s="16">
        <v>14269731</v>
      </c>
      <c r="DE359" s="16">
        <v>12208378</v>
      </c>
      <c r="DF359" s="16">
        <v>741</v>
      </c>
      <c r="DG359" s="16">
        <v>1210</v>
      </c>
      <c r="DH359" s="16">
        <v>1.90864423093554</v>
      </c>
      <c r="DI359" s="16"/>
      <c r="DJ359" s="16"/>
      <c r="DK359" s="16"/>
      <c r="DL359" s="16"/>
      <c r="DM359" s="16">
        <v>2891047582</v>
      </c>
      <c r="DN359" s="16">
        <v>11564190330</v>
      </c>
      <c r="DO359" s="16">
        <v>2061353</v>
      </c>
      <c r="DP359" s="16">
        <v>4</v>
      </c>
      <c r="DQ359" s="16">
        <v>1.17</v>
      </c>
      <c r="DR359" s="16"/>
      <c r="DS359" s="16"/>
      <c r="DT359" s="16"/>
      <c r="DU359" s="48" t="s">
        <v>925</v>
      </c>
      <c r="DV359" s="9">
        <v>87.3</v>
      </c>
      <c r="DW359" s="16" t="s">
        <v>1082</v>
      </c>
      <c r="DX359" s="9">
        <v>132.19999999999999</v>
      </c>
      <c r="DY359" s="16" t="s">
        <v>4274</v>
      </c>
      <c r="DZ359" s="9">
        <v>120.8</v>
      </c>
      <c r="EA359" s="16" t="s">
        <v>4274</v>
      </c>
      <c r="EB359" s="9">
        <v>118.3</v>
      </c>
      <c r="EC359" s="16" t="s">
        <v>4274</v>
      </c>
      <c r="ED359" s="9">
        <v>4.5999999999999996</v>
      </c>
      <c r="EE359" s="16" t="s">
        <v>4274</v>
      </c>
      <c r="EF359" s="9">
        <v>4.5999999999999996</v>
      </c>
      <c r="EG359" s="16" t="s">
        <v>4274</v>
      </c>
      <c r="EH359" s="9">
        <v>47.7</v>
      </c>
      <c r="EI359" s="16" t="s">
        <v>372</v>
      </c>
      <c r="EJ359" s="9">
        <v>1.05</v>
      </c>
      <c r="EK359" s="16">
        <v>0.74</v>
      </c>
      <c r="EL359" s="16">
        <v>1.37</v>
      </c>
      <c r="EM359" s="16">
        <v>22</v>
      </c>
      <c r="EN359" s="16" t="s">
        <v>372</v>
      </c>
      <c r="EO359" s="16">
        <v>26.4</v>
      </c>
      <c r="EP359" s="16" t="s">
        <v>372</v>
      </c>
      <c r="EQ359" s="16">
        <v>-1.2</v>
      </c>
      <c r="ER359" s="16">
        <v>1.1299999999999999</v>
      </c>
      <c r="ES359" s="16">
        <v>1.45</v>
      </c>
      <c r="ET359" s="16">
        <v>91.39</v>
      </c>
      <c r="EU359" s="49">
        <v>89.45</v>
      </c>
      <c r="EV359" s="16">
        <v>8.61</v>
      </c>
      <c r="EW359" s="49">
        <v>10.549999999999997</v>
      </c>
      <c r="EX359" s="16">
        <v>-1</v>
      </c>
      <c r="EY359" s="16" t="s">
        <v>4274</v>
      </c>
      <c r="EZ359" s="9">
        <v>4</v>
      </c>
      <c r="FA359" s="16" t="s">
        <v>4274</v>
      </c>
      <c r="FB359" s="16">
        <v>6.7</v>
      </c>
      <c r="FC359" s="16" t="s">
        <v>4274</v>
      </c>
      <c r="FK359"/>
      <c r="FL359"/>
      <c r="FM359"/>
      <c r="FN359"/>
      <c r="FO359"/>
      <c r="FP359"/>
      <c r="FQ359"/>
    </row>
    <row r="360" spans="1:173" x14ac:dyDescent="0.2">
      <c r="A360" s="16" t="s">
        <v>262</v>
      </c>
      <c r="B360" s="16" t="s">
        <v>924</v>
      </c>
      <c r="C360" s="16" t="s">
        <v>1218</v>
      </c>
      <c r="D360" s="16" t="s">
        <v>1220</v>
      </c>
      <c r="E360" s="16" t="s">
        <v>1219</v>
      </c>
      <c r="F360" s="18">
        <v>44443.520210266201</v>
      </c>
      <c r="G360" s="16" t="s">
        <v>1221</v>
      </c>
      <c r="H360" s="16" t="s">
        <v>1222</v>
      </c>
      <c r="I360" s="16" t="s">
        <v>4836</v>
      </c>
      <c r="J360" s="16" t="s">
        <v>1084</v>
      </c>
      <c r="K360" s="16" t="s">
        <v>1027</v>
      </c>
      <c r="L360" s="16" t="s">
        <v>1083</v>
      </c>
      <c r="M360" s="9">
        <v>132200</v>
      </c>
      <c r="N360" s="9">
        <v>3.42</v>
      </c>
      <c r="O360" s="9">
        <v>131600</v>
      </c>
      <c r="P360" s="9">
        <v>2.95</v>
      </c>
      <c r="Q360" s="9">
        <v>6.25</v>
      </c>
      <c r="R360" s="44">
        <v>0.1216</v>
      </c>
      <c r="S360" s="9">
        <v>128000</v>
      </c>
      <c r="T360" s="9">
        <v>125270</v>
      </c>
      <c r="U360" s="9">
        <v>133100</v>
      </c>
      <c r="V360" s="16" t="s">
        <v>5582</v>
      </c>
      <c r="W360" s="16" t="s">
        <v>5583</v>
      </c>
      <c r="X360" s="16" t="s">
        <v>5584</v>
      </c>
      <c r="Y360" s="9">
        <v>0.72</v>
      </c>
      <c r="Z360" s="9">
        <v>1.1599999999999999</v>
      </c>
      <c r="AA360" s="9">
        <v>28.2</v>
      </c>
      <c r="AB360" s="16" t="s">
        <v>1082</v>
      </c>
      <c r="AC360" s="9">
        <v>21.8</v>
      </c>
      <c r="AD360" s="16" t="s">
        <v>1082</v>
      </c>
      <c r="AE360" s="9">
        <v>1.29</v>
      </c>
      <c r="AF360" s="9">
        <v>1.29</v>
      </c>
      <c r="AG360" s="9">
        <v>1.1499999999999999</v>
      </c>
      <c r="AH360" s="16">
        <v>74.34</v>
      </c>
      <c r="AI360" s="49">
        <v>79.069999999999993</v>
      </c>
      <c r="AJ360" s="9">
        <v>25.659999999999997</v>
      </c>
      <c r="AK360" s="9">
        <v>20.930000000000007</v>
      </c>
      <c r="AL360" s="9">
        <v>-259.8</v>
      </c>
      <c r="AM360" s="16" t="s">
        <v>1082</v>
      </c>
      <c r="AN360" s="9">
        <v>1.2</v>
      </c>
      <c r="AO360" s="16" t="s">
        <v>1083</v>
      </c>
      <c r="AP360" s="9">
        <v>7.57</v>
      </c>
      <c r="AQ360" s="9">
        <v>7.51</v>
      </c>
      <c r="AR360" s="9" t="s">
        <v>4269</v>
      </c>
      <c r="AS360" s="44">
        <v>4.7000000000000002E-3</v>
      </c>
      <c r="AT360" s="16" t="s">
        <v>896</v>
      </c>
      <c r="AU360" s="9">
        <v>1.0900000000000001</v>
      </c>
      <c r="AV360" s="32">
        <v>1.24712300977439E-3</v>
      </c>
      <c r="AW360" s="30">
        <v>1.02559458040657E-2</v>
      </c>
      <c r="AX360" s="47">
        <v>3.12</v>
      </c>
      <c r="AY360" s="16" t="s">
        <v>897</v>
      </c>
      <c r="AZ360" s="9">
        <v>7</v>
      </c>
      <c r="BA360" s="9">
        <v>64</v>
      </c>
      <c r="BB360" s="9">
        <v>117000</v>
      </c>
      <c r="BC360" s="16">
        <v>59.41</v>
      </c>
      <c r="BD360" s="16">
        <v>53.61</v>
      </c>
      <c r="BE360" s="16" t="s">
        <v>4265</v>
      </c>
      <c r="BF360" s="9">
        <v>190400</v>
      </c>
      <c r="BG360" s="9">
        <v>189742</v>
      </c>
      <c r="BH360" s="9">
        <v>131600</v>
      </c>
      <c r="BI360" s="18">
        <v>44247</v>
      </c>
      <c r="BJ360" s="9">
        <v>-30.6</v>
      </c>
      <c r="BK360" s="9">
        <v>17.95</v>
      </c>
      <c r="BL360" s="16" t="s">
        <v>1084</v>
      </c>
      <c r="BM360" s="9">
        <v>28.78</v>
      </c>
      <c r="BN360" s="16" t="s">
        <v>1084</v>
      </c>
      <c r="BO360" s="9">
        <v>234.01</v>
      </c>
      <c r="BP360" s="16" t="s">
        <v>1082</v>
      </c>
      <c r="BQ360" s="9">
        <v>382.69</v>
      </c>
      <c r="BR360" s="16" t="s">
        <v>1082</v>
      </c>
      <c r="BS360" s="9">
        <v>-148.68</v>
      </c>
      <c r="BT360" s="16" t="s">
        <v>1082</v>
      </c>
      <c r="BU360" s="9">
        <v>480</v>
      </c>
      <c r="BV360" s="9">
        <v>141</v>
      </c>
      <c r="BW360" s="9">
        <v>194</v>
      </c>
      <c r="BX360" s="9">
        <v>1.25</v>
      </c>
      <c r="BY360" s="9">
        <v>82.06</v>
      </c>
      <c r="BZ360" s="9">
        <v>119080</v>
      </c>
      <c r="CA360" s="9">
        <v>138690</v>
      </c>
      <c r="CB360" s="9">
        <v>19.89</v>
      </c>
      <c r="CC360" s="9">
        <v>4.9000000000000004</v>
      </c>
      <c r="CD360" s="9">
        <v>138690</v>
      </c>
      <c r="CE360" s="9">
        <v>102500</v>
      </c>
      <c r="CF360" s="16" t="s">
        <v>1098</v>
      </c>
      <c r="CG360" s="27">
        <v>44492</v>
      </c>
      <c r="CH360" s="16" t="s">
        <v>375</v>
      </c>
      <c r="CI360" s="16" t="s">
        <v>1099</v>
      </c>
      <c r="CJ360" s="9">
        <v>343</v>
      </c>
      <c r="CK360" s="9">
        <v>297</v>
      </c>
      <c r="CL360" s="9">
        <v>338</v>
      </c>
      <c r="CM360" s="9">
        <v>337</v>
      </c>
      <c r="CN360" s="9">
        <v>130136</v>
      </c>
      <c r="CO360" s="42">
        <v>53.1</v>
      </c>
      <c r="CP360" s="9">
        <v>0.43</v>
      </c>
      <c r="CQ360" s="9">
        <v>22.45</v>
      </c>
      <c r="CR360" s="44">
        <v>3.2812500000000001E-2</v>
      </c>
      <c r="CS360" s="44">
        <v>4.6937338652898401E-3</v>
      </c>
      <c r="CT360" s="16">
        <v>405739</v>
      </c>
      <c r="CU360" s="9">
        <v>35.729999999999997</v>
      </c>
      <c r="CV360" s="9">
        <v>14.67</v>
      </c>
      <c r="CW360" s="9">
        <v>2.44</v>
      </c>
      <c r="CX360" s="16">
        <v>3683</v>
      </c>
      <c r="CY360" s="16">
        <v>325340000</v>
      </c>
      <c r="CZ360" s="16">
        <v>281531600</v>
      </c>
      <c r="DA360" s="16">
        <v>217622985</v>
      </c>
      <c r="DB360" s="16">
        <v>39695955600</v>
      </c>
      <c r="DC360" s="16">
        <v>42218859200</v>
      </c>
      <c r="DD360" s="16">
        <v>301641</v>
      </c>
      <c r="DE360" s="16">
        <v>320812</v>
      </c>
      <c r="DF360" s="16">
        <v>141</v>
      </c>
      <c r="DG360" s="16">
        <v>194</v>
      </c>
      <c r="DH360" s="16">
        <v>1.2936666593374799</v>
      </c>
      <c r="DI360" s="16">
        <v>6849648400</v>
      </c>
      <c r="DJ360" s="16">
        <v>13699296800</v>
      </c>
      <c r="DK360" s="16">
        <v>104098</v>
      </c>
      <c r="DL360" s="16">
        <v>2</v>
      </c>
      <c r="DM360" s="16">
        <v>2794098300</v>
      </c>
      <c r="DN360" s="16">
        <v>11176393200</v>
      </c>
      <c r="DO360" s="16">
        <v>84927</v>
      </c>
      <c r="DP360" s="16">
        <v>4</v>
      </c>
      <c r="DQ360" s="16">
        <v>0.94</v>
      </c>
      <c r="DR360" s="16">
        <v>1.23</v>
      </c>
      <c r="DS360" s="16">
        <v>2.9</v>
      </c>
      <c r="DT360" s="16">
        <v>3.78</v>
      </c>
      <c r="DU360" s="48" t="s">
        <v>924</v>
      </c>
      <c r="DV360" s="9">
        <v>126.3</v>
      </c>
      <c r="DW360" s="16" t="s">
        <v>1082</v>
      </c>
      <c r="DX360" s="9">
        <v>121.1</v>
      </c>
      <c r="DY360" s="16" t="s">
        <v>4274</v>
      </c>
      <c r="DZ360" s="9">
        <v>101</v>
      </c>
      <c r="EA360" s="16" t="s">
        <v>4274</v>
      </c>
      <c r="EB360" s="9">
        <v>92.5</v>
      </c>
      <c r="EC360" s="16" t="s">
        <v>4274</v>
      </c>
      <c r="ED360" s="9">
        <v>8.9</v>
      </c>
      <c r="EE360" s="16" t="s">
        <v>4274</v>
      </c>
      <c r="EF360" s="9">
        <v>1.5</v>
      </c>
      <c r="EG360" s="16" t="s">
        <v>4274</v>
      </c>
      <c r="EH360" s="9">
        <v>7.4</v>
      </c>
      <c r="EI360" s="16" t="s">
        <v>4274</v>
      </c>
      <c r="EJ360" s="9">
        <v>4.0999999999999996</v>
      </c>
      <c r="EK360" s="16">
        <v>0.66</v>
      </c>
      <c r="EL360" s="16">
        <v>0.62</v>
      </c>
      <c r="EM360" s="16">
        <v>15.5</v>
      </c>
      <c r="EN360" s="16" t="s">
        <v>372</v>
      </c>
      <c r="EO360" s="16">
        <v>12.3</v>
      </c>
      <c r="EP360" s="16" t="s">
        <v>372</v>
      </c>
      <c r="EQ360" s="16">
        <v>1.27</v>
      </c>
      <c r="ER360" s="16">
        <v>1.06</v>
      </c>
      <c r="ES360" s="16">
        <v>1.0900000000000001</v>
      </c>
      <c r="ET360" s="16">
        <v>83.43</v>
      </c>
      <c r="EU360" s="49">
        <v>76.37</v>
      </c>
      <c r="EV360" s="16">
        <v>16.569999999999993</v>
      </c>
      <c r="EW360" s="49">
        <v>23.629999999999995</v>
      </c>
      <c r="EX360" s="16">
        <v>16.600000000000001</v>
      </c>
      <c r="EY360" s="16" t="s">
        <v>4274</v>
      </c>
      <c r="EZ360" s="9">
        <v>-7.3</v>
      </c>
      <c r="FA360" s="16" t="s">
        <v>4274</v>
      </c>
      <c r="FB360" s="16">
        <v>-317</v>
      </c>
      <c r="FC360" s="16" t="s">
        <v>372</v>
      </c>
      <c r="FK360"/>
      <c r="FL360"/>
      <c r="FM360"/>
      <c r="FN360"/>
      <c r="FO360"/>
      <c r="FP360"/>
      <c r="FQ360"/>
    </row>
    <row r="361" spans="1:173" x14ac:dyDescent="0.2">
      <c r="A361" s="16" t="s">
        <v>99</v>
      </c>
      <c r="B361" s="16" t="s">
        <v>912</v>
      </c>
      <c r="C361" s="16" t="s">
        <v>97</v>
      </c>
      <c r="D361" s="16" t="s">
        <v>1224</v>
      </c>
      <c r="E361" s="16" t="s">
        <v>1219</v>
      </c>
      <c r="F361" s="18">
        <v>44443.520626678241</v>
      </c>
      <c r="G361" s="16" t="s">
        <v>1221</v>
      </c>
      <c r="H361" s="16" t="s">
        <v>1223</v>
      </c>
      <c r="I361" s="16" t="s">
        <v>797</v>
      </c>
      <c r="J361" s="16" t="s">
        <v>1082</v>
      </c>
      <c r="K361" s="16" t="s">
        <v>354</v>
      </c>
      <c r="L361" s="16" t="s">
        <v>1083</v>
      </c>
      <c r="M361" s="9">
        <v>5720</v>
      </c>
      <c r="N361" s="9">
        <v>1.1499999999999999</v>
      </c>
      <c r="O361" s="9">
        <v>5712</v>
      </c>
      <c r="P361" s="9">
        <v>1.01</v>
      </c>
      <c r="Q361" s="9">
        <v>5.41</v>
      </c>
      <c r="R361" s="44">
        <v>8.8499999999999995E-2</v>
      </c>
      <c r="S361" s="9">
        <v>5850</v>
      </c>
      <c r="T361" s="9">
        <v>5550</v>
      </c>
      <c r="U361" s="9">
        <v>5850</v>
      </c>
      <c r="V361" s="16" t="s">
        <v>5585</v>
      </c>
      <c r="W361" s="16" t="s">
        <v>5586</v>
      </c>
      <c r="X361" s="16" t="s">
        <v>5587</v>
      </c>
      <c r="Y361" s="9">
        <v>0.67</v>
      </c>
      <c r="Z361" s="9">
        <v>0.74</v>
      </c>
      <c r="AA361" s="9">
        <v>6.1</v>
      </c>
      <c r="AB361" s="16" t="s">
        <v>1082</v>
      </c>
      <c r="AC361" s="9">
        <v>7.6</v>
      </c>
      <c r="AD361" s="16" t="s">
        <v>1082</v>
      </c>
      <c r="AE361" s="9">
        <v>0.81</v>
      </c>
      <c r="AF361" s="9">
        <v>-1.24</v>
      </c>
      <c r="AG361" s="9">
        <v>-1.44</v>
      </c>
      <c r="AH361" s="16">
        <v>93.41</v>
      </c>
      <c r="AI361" s="49">
        <v>100</v>
      </c>
      <c r="AJ361" s="9">
        <v>6.5900000000000034</v>
      </c>
      <c r="AK361" s="9">
        <v>0</v>
      </c>
      <c r="AL361" s="9">
        <v>-68.599999999999994</v>
      </c>
      <c r="AM361" s="16" t="s">
        <v>1082</v>
      </c>
      <c r="AN361" s="9">
        <v>-341.5</v>
      </c>
      <c r="AO361" s="16" t="s">
        <v>1082</v>
      </c>
      <c r="AP361" s="9">
        <v>-4.54</v>
      </c>
      <c r="AQ361" s="9">
        <v>7.28</v>
      </c>
      <c r="AR361" s="9" t="s">
        <v>4269</v>
      </c>
      <c r="AS361" s="44">
        <v>1.4E-3</v>
      </c>
      <c r="AT361" s="16" t="s">
        <v>896</v>
      </c>
      <c r="AU361" s="9">
        <v>0.71</v>
      </c>
      <c r="AV361" s="32">
        <v>4.6814634773662602E-4</v>
      </c>
      <c r="AW361" s="30">
        <v>5.2897892399618703E-3</v>
      </c>
      <c r="AX361" s="47">
        <v>0.69</v>
      </c>
      <c r="AY361" s="16" t="s">
        <v>897</v>
      </c>
      <c r="AZ361" s="9">
        <v>0</v>
      </c>
      <c r="BA361" s="9">
        <v>71</v>
      </c>
      <c r="BB361" s="9">
        <v>4969</v>
      </c>
      <c r="BC361" s="16">
        <v>54.19</v>
      </c>
      <c r="BD361" s="16">
        <v>54.19</v>
      </c>
      <c r="BE361" s="16" t="s">
        <v>4264</v>
      </c>
      <c r="BF361" s="9">
        <v>17000</v>
      </c>
      <c r="BG361" s="9">
        <v>9441</v>
      </c>
      <c r="BH361" s="9">
        <v>5712</v>
      </c>
      <c r="BI361" s="18">
        <v>44010</v>
      </c>
      <c r="BJ361" s="9">
        <v>-39.5</v>
      </c>
      <c r="BK361" s="9">
        <v>208.75</v>
      </c>
      <c r="BL361" s="16" t="s">
        <v>1084</v>
      </c>
      <c r="BM361" s="9">
        <v>133</v>
      </c>
      <c r="BN361" s="16" t="s">
        <v>1084</v>
      </c>
      <c r="BO361" s="9">
        <v>118.64</v>
      </c>
      <c r="BP361" s="16" t="s">
        <v>1082</v>
      </c>
      <c r="BQ361" s="9">
        <v>76.31</v>
      </c>
      <c r="BR361" s="16" t="s">
        <v>1082</v>
      </c>
      <c r="BS361" s="9">
        <v>42.33</v>
      </c>
      <c r="BT361" s="16" t="s">
        <v>1082</v>
      </c>
      <c r="BU361" s="9">
        <v>395</v>
      </c>
      <c r="BV361" s="9">
        <v>160</v>
      </c>
      <c r="BW361" s="9">
        <v>138</v>
      </c>
      <c r="BX361" s="9">
        <v>0.54</v>
      </c>
      <c r="BY361" s="9">
        <v>33.78</v>
      </c>
      <c r="BZ361" s="9">
        <v>5546</v>
      </c>
      <c r="CA361" s="9">
        <v>6270</v>
      </c>
      <c r="CB361" s="9">
        <v>17.93</v>
      </c>
      <c r="CC361" s="9">
        <v>9.61</v>
      </c>
      <c r="CD361" s="9">
        <v>7425</v>
      </c>
      <c r="CE361" s="9">
        <v>4850</v>
      </c>
      <c r="CF361" s="16"/>
      <c r="CG361" s="27"/>
      <c r="CH361" s="16"/>
      <c r="CI361" s="16"/>
      <c r="CJ361" s="9">
        <v>481</v>
      </c>
      <c r="CK361" s="9">
        <v>339</v>
      </c>
      <c r="CL361" s="9">
        <v>345</v>
      </c>
      <c r="CM361" s="9">
        <v>312</v>
      </c>
      <c r="CN361" s="9">
        <v>2652520</v>
      </c>
      <c r="CO361" s="42">
        <v>49.33</v>
      </c>
      <c r="CP361" s="9">
        <v>0.22</v>
      </c>
      <c r="CQ361" s="9">
        <v>2.65</v>
      </c>
      <c r="CR361" s="44">
        <v>-2.2222222222222199E-2</v>
      </c>
      <c r="CS361" s="44">
        <v>1.4146772767462399E-3</v>
      </c>
      <c r="CT361" s="16">
        <v>1820153</v>
      </c>
      <c r="CU361" s="9">
        <v>5.49</v>
      </c>
      <c r="CV361" s="9">
        <v>6.3</v>
      </c>
      <c r="CW361" s="9">
        <v>0.87</v>
      </c>
      <c r="CX361" s="16">
        <v>1040.83</v>
      </c>
      <c r="CY361" s="16">
        <v>3888000000</v>
      </c>
      <c r="CZ361" s="16">
        <v>60695462</v>
      </c>
      <c r="DA361" s="16">
        <v>75338506</v>
      </c>
      <c r="DB361" s="16">
        <v>9711273936</v>
      </c>
      <c r="DC361" s="16">
        <v>10396713936</v>
      </c>
      <c r="DD361" s="16">
        <v>1700153</v>
      </c>
      <c r="DE361" s="16">
        <v>1820153</v>
      </c>
      <c r="DF361" s="16">
        <v>160</v>
      </c>
      <c r="DG361" s="16">
        <v>138</v>
      </c>
      <c r="DH361" s="16">
        <v>0.80563665544416296</v>
      </c>
      <c r="DI361" s="16">
        <v>685440000</v>
      </c>
      <c r="DJ361" s="16">
        <v>685440000</v>
      </c>
      <c r="DK361" s="16">
        <v>120000</v>
      </c>
      <c r="DL361" s="16">
        <v>1</v>
      </c>
      <c r="DM361" s="16"/>
      <c r="DN361" s="16"/>
      <c r="DO361" s="16"/>
      <c r="DP361" s="16"/>
      <c r="DQ361" s="16">
        <v>0.93</v>
      </c>
      <c r="DR361" s="16"/>
      <c r="DS361" s="16"/>
      <c r="DT361" s="16"/>
      <c r="DU361" s="48" t="s">
        <v>912</v>
      </c>
      <c r="DV361" s="9">
        <v>993.2</v>
      </c>
      <c r="DW361" s="16" t="s">
        <v>1082</v>
      </c>
      <c r="DX361" s="9">
        <v>465.7</v>
      </c>
      <c r="DY361" s="16" t="s">
        <v>4274</v>
      </c>
      <c r="DZ361" s="9">
        <v>316.8</v>
      </c>
      <c r="EA361" s="16" t="s">
        <v>4274</v>
      </c>
      <c r="EB361" s="9">
        <v>315.7</v>
      </c>
      <c r="EC361" s="16" t="s">
        <v>4274</v>
      </c>
      <c r="ED361" s="9">
        <v>21.4</v>
      </c>
      <c r="EE361" s="16" t="s">
        <v>4274</v>
      </c>
      <c r="EF361" s="9">
        <v>67.2</v>
      </c>
      <c r="EG361" s="16" t="s">
        <v>4274</v>
      </c>
      <c r="EH361" s="9">
        <v>-45.7</v>
      </c>
      <c r="EI361" s="16" t="s">
        <v>4274</v>
      </c>
      <c r="EJ361" s="9">
        <v>2.06</v>
      </c>
      <c r="EK361" s="16">
        <v>0.83</v>
      </c>
      <c r="EL361" s="16">
        <v>0.97</v>
      </c>
      <c r="EM361" s="16">
        <v>14</v>
      </c>
      <c r="EN361" s="16" t="s">
        <v>372</v>
      </c>
      <c r="EO361" s="16">
        <v>10</v>
      </c>
      <c r="EP361" s="16" t="s">
        <v>372</v>
      </c>
      <c r="EQ361" s="16">
        <v>1.39</v>
      </c>
      <c r="ER361" s="16">
        <v>1.19</v>
      </c>
      <c r="ES361" s="16">
        <v>1.35</v>
      </c>
      <c r="ET361" s="16">
        <v>68.040000000000006</v>
      </c>
      <c r="EU361" s="49">
        <v>67.790000000000006</v>
      </c>
      <c r="EV361" s="16">
        <v>31.959999999999994</v>
      </c>
      <c r="EW361" s="49">
        <v>32.209999999999994</v>
      </c>
      <c r="EX361" s="16">
        <v>37.799999999999997</v>
      </c>
      <c r="EY361" s="16" t="s">
        <v>4274</v>
      </c>
      <c r="EZ361" s="9">
        <v>-26.3</v>
      </c>
      <c r="FA361" s="16" t="s">
        <v>4274</v>
      </c>
      <c r="FB361" s="16">
        <v>-11.5</v>
      </c>
      <c r="FC361" s="16" t="s">
        <v>4274</v>
      </c>
      <c r="FK361"/>
      <c r="FL361"/>
      <c r="FM361"/>
      <c r="FN361"/>
      <c r="FO361"/>
      <c r="FP361"/>
      <c r="FQ361"/>
    </row>
    <row r="362" spans="1:173" x14ac:dyDescent="0.2">
      <c r="A362" s="16" t="s">
        <v>63</v>
      </c>
      <c r="B362" s="16" t="s">
        <v>912</v>
      </c>
      <c r="C362" s="16" t="s">
        <v>97</v>
      </c>
      <c r="D362" s="16" t="s">
        <v>1224</v>
      </c>
      <c r="E362" s="16" t="s">
        <v>1219</v>
      </c>
      <c r="F362" s="18">
        <v>44443.520805821761</v>
      </c>
      <c r="G362" s="16" t="s">
        <v>1221</v>
      </c>
      <c r="H362" s="16" t="s">
        <v>1223</v>
      </c>
      <c r="I362" s="16" t="s">
        <v>2311</v>
      </c>
      <c r="J362" s="16" t="s">
        <v>1082</v>
      </c>
      <c r="K362" s="16" t="s">
        <v>4790</v>
      </c>
      <c r="L362" s="16" t="s">
        <v>1083</v>
      </c>
      <c r="M362" s="9">
        <v>10271</v>
      </c>
      <c r="N362" s="9">
        <v>5</v>
      </c>
      <c r="O362" s="9">
        <v>10164</v>
      </c>
      <c r="P362" s="9">
        <v>3.91</v>
      </c>
      <c r="Q362" s="9">
        <v>3.43</v>
      </c>
      <c r="R362" s="44">
        <v>0.1293</v>
      </c>
      <c r="S362" s="9">
        <v>10090</v>
      </c>
      <c r="T362" s="9">
        <v>9930</v>
      </c>
      <c r="U362" s="9">
        <v>10271</v>
      </c>
      <c r="V362" s="16" t="s">
        <v>3764</v>
      </c>
      <c r="W362" s="16" t="s">
        <v>5588</v>
      </c>
      <c r="X362" s="16" t="s">
        <v>4633</v>
      </c>
      <c r="Y362" s="9">
        <v>1.1599999999999999</v>
      </c>
      <c r="Z362" s="9">
        <v>1.93</v>
      </c>
      <c r="AA362" s="9">
        <v>18.100000000000001</v>
      </c>
      <c r="AB362" s="16" t="s">
        <v>1082</v>
      </c>
      <c r="AC362" s="9">
        <v>13.7</v>
      </c>
      <c r="AD362" s="16" t="s">
        <v>1082</v>
      </c>
      <c r="AE362" s="9">
        <v>1.32</v>
      </c>
      <c r="AF362" s="9">
        <v>1.32</v>
      </c>
      <c r="AG362" s="9">
        <v>1.29</v>
      </c>
      <c r="AH362" s="16">
        <v>98.75</v>
      </c>
      <c r="AI362" s="49">
        <v>86.58</v>
      </c>
      <c r="AJ362" s="9">
        <v>1.25</v>
      </c>
      <c r="AK362" s="9">
        <v>13.420000000000002</v>
      </c>
      <c r="AL362" s="9">
        <v>6.2</v>
      </c>
      <c r="AM362" s="16" t="s">
        <v>1083</v>
      </c>
      <c r="AN362" s="9">
        <v>8.4</v>
      </c>
      <c r="AO362" s="16" t="s">
        <v>1083</v>
      </c>
      <c r="AP362" s="9">
        <v>2.67</v>
      </c>
      <c r="AQ362" s="9">
        <v>4.57</v>
      </c>
      <c r="AR362" s="9" t="s">
        <v>4269</v>
      </c>
      <c r="AS362" s="44">
        <v>1.09E-2</v>
      </c>
      <c r="AT362" s="16" t="s">
        <v>896</v>
      </c>
      <c r="AU362" s="9">
        <v>2.02</v>
      </c>
      <c r="AV362" s="32">
        <v>1.09688871111111E-3</v>
      </c>
      <c r="AW362" s="30">
        <v>8.4832846953682203E-3</v>
      </c>
      <c r="AX362" s="47">
        <v>4.0199999999999996</v>
      </c>
      <c r="AY362" s="16" t="s">
        <v>897</v>
      </c>
      <c r="AZ362" s="9">
        <v>0</v>
      </c>
      <c r="BA362" s="9">
        <v>50</v>
      </c>
      <c r="BB362" s="9">
        <v>8577</v>
      </c>
      <c r="BC362" s="16">
        <v>67.52</v>
      </c>
      <c r="BD362" s="16">
        <v>61.31</v>
      </c>
      <c r="BE362" s="16" t="s">
        <v>4265</v>
      </c>
      <c r="BF362" s="9">
        <v>46200</v>
      </c>
      <c r="BG362" s="9">
        <v>13685</v>
      </c>
      <c r="BH362" s="9">
        <v>10164</v>
      </c>
      <c r="BI362" s="18">
        <v>44052</v>
      </c>
      <c r="BJ362" s="9">
        <v>-25.7</v>
      </c>
      <c r="BK362" s="9">
        <v>62.34</v>
      </c>
      <c r="BL362" s="16" t="s">
        <v>1084</v>
      </c>
      <c r="BM362" s="9">
        <v>577.4</v>
      </c>
      <c r="BN362" s="16" t="s">
        <v>1084</v>
      </c>
      <c r="BO362" s="9">
        <v>63.96</v>
      </c>
      <c r="BP362" s="16" t="s">
        <v>1082</v>
      </c>
      <c r="BQ362" s="9">
        <v>593.09</v>
      </c>
      <c r="BR362" s="16" t="s">
        <v>1082</v>
      </c>
      <c r="BS362" s="9">
        <v>-529.13</v>
      </c>
      <c r="BT362" s="16" t="s">
        <v>1082</v>
      </c>
      <c r="BU362" s="9">
        <v>8265</v>
      </c>
      <c r="BV362" s="9">
        <v>2736</v>
      </c>
      <c r="BW362" s="9">
        <v>3167</v>
      </c>
      <c r="BX362" s="9">
        <v>1.96</v>
      </c>
      <c r="BY362" s="9">
        <v>93.63</v>
      </c>
      <c r="BZ362" s="9">
        <v>9097</v>
      </c>
      <c r="CA362" s="9">
        <v>10500</v>
      </c>
      <c r="CB362" s="9">
        <v>31.25</v>
      </c>
      <c r="CC362" s="9">
        <v>2.2200000000000002</v>
      </c>
      <c r="CD362" s="9">
        <v>10500</v>
      </c>
      <c r="CE362" s="9">
        <v>6901</v>
      </c>
      <c r="CF362" s="16"/>
      <c r="CG362" s="27"/>
      <c r="CH362" s="16"/>
      <c r="CI362" s="16"/>
      <c r="CJ362" s="9">
        <v>46</v>
      </c>
      <c r="CK362" s="9">
        <v>57</v>
      </c>
      <c r="CL362" s="9">
        <v>55</v>
      </c>
      <c r="CM362" s="9">
        <v>51</v>
      </c>
      <c r="CN362" s="9">
        <v>12267430</v>
      </c>
      <c r="CO362" s="42">
        <v>82.75</v>
      </c>
      <c r="CP362" s="9">
        <v>4.57</v>
      </c>
      <c r="CQ362" s="9">
        <v>1.1499999999999999</v>
      </c>
      <c r="CR362" s="44">
        <v>1.79385530227948E-2</v>
      </c>
      <c r="CS362" s="44">
        <v>1.0938458392966701E-2</v>
      </c>
      <c r="CT362" s="16">
        <v>49359992</v>
      </c>
      <c r="CU362" s="9">
        <v>5.34</v>
      </c>
      <c r="CV362" s="9">
        <v>6.3</v>
      </c>
      <c r="CW362" s="9">
        <v>0.85</v>
      </c>
      <c r="CX362" s="16">
        <v>1905</v>
      </c>
      <c r="CY362" s="16">
        <v>45000000000</v>
      </c>
      <c r="CZ362" s="16">
        <v>181076898</v>
      </c>
      <c r="DA362" s="16">
        <v>137160689</v>
      </c>
      <c r="DB362" s="16">
        <v>495426393000</v>
      </c>
      <c r="DC362" s="16">
        <v>434387903796</v>
      </c>
      <c r="DD362" s="16">
        <v>48743250</v>
      </c>
      <c r="DE362" s="16">
        <v>42737889</v>
      </c>
      <c r="DF362" s="16">
        <v>2736</v>
      </c>
      <c r="DG362" s="16">
        <v>3167</v>
      </c>
      <c r="DH362" s="16">
        <v>1.3201807261262699</v>
      </c>
      <c r="DI362" s="16">
        <v>1253713137</v>
      </c>
      <c r="DJ362" s="16">
        <v>6268565688</v>
      </c>
      <c r="DK362" s="16">
        <v>616742</v>
      </c>
      <c r="DL362" s="16">
        <v>5</v>
      </c>
      <c r="DM362" s="16">
        <v>9615293556</v>
      </c>
      <c r="DN362" s="16">
        <v>67307054892</v>
      </c>
      <c r="DO362" s="16">
        <v>6622103</v>
      </c>
      <c r="DP362" s="16">
        <v>7</v>
      </c>
      <c r="DQ362" s="16">
        <v>1.1399999999999999</v>
      </c>
      <c r="DR362" s="16">
        <v>0.09</v>
      </c>
      <c r="DS362" s="16">
        <v>79.03</v>
      </c>
      <c r="DT362" s="16">
        <v>6.45</v>
      </c>
      <c r="DU362" s="48" t="s">
        <v>912</v>
      </c>
      <c r="DV362" s="9">
        <v>993.2</v>
      </c>
      <c r="DW362" s="16" t="s">
        <v>1082</v>
      </c>
      <c r="DX362" s="9">
        <v>465.7</v>
      </c>
      <c r="DY362" s="16" t="s">
        <v>4274</v>
      </c>
      <c r="DZ362" s="9">
        <v>316.8</v>
      </c>
      <c r="EA362" s="16" t="s">
        <v>4274</v>
      </c>
      <c r="EB362" s="9">
        <v>315.7</v>
      </c>
      <c r="EC362" s="16" t="s">
        <v>4274</v>
      </c>
      <c r="ED362" s="9">
        <v>21.4</v>
      </c>
      <c r="EE362" s="16" t="s">
        <v>4274</v>
      </c>
      <c r="EF362" s="9">
        <v>67.2</v>
      </c>
      <c r="EG362" s="16" t="s">
        <v>4274</v>
      </c>
      <c r="EH362" s="9">
        <v>-45.7</v>
      </c>
      <c r="EI362" s="16" t="s">
        <v>4274</v>
      </c>
      <c r="EJ362" s="9">
        <v>2.06</v>
      </c>
      <c r="EK362" s="16">
        <v>0.83</v>
      </c>
      <c r="EL362" s="16">
        <v>0.97</v>
      </c>
      <c r="EM362" s="16">
        <v>14</v>
      </c>
      <c r="EN362" s="16" t="s">
        <v>372</v>
      </c>
      <c r="EO362" s="16">
        <v>10</v>
      </c>
      <c r="EP362" s="16" t="s">
        <v>372</v>
      </c>
      <c r="EQ362" s="16">
        <v>1.39</v>
      </c>
      <c r="ER362" s="16">
        <v>1.19</v>
      </c>
      <c r="ES362" s="16">
        <v>1.35</v>
      </c>
      <c r="ET362" s="16">
        <v>68.040000000000006</v>
      </c>
      <c r="EU362" s="49">
        <v>67.790000000000006</v>
      </c>
      <c r="EV362" s="16">
        <v>31.959999999999994</v>
      </c>
      <c r="EW362" s="49">
        <v>32.209999999999994</v>
      </c>
      <c r="EX362" s="16">
        <v>37.799999999999997</v>
      </c>
      <c r="EY362" s="16" t="s">
        <v>4274</v>
      </c>
      <c r="EZ362" s="9">
        <v>-26.3</v>
      </c>
      <c r="FA362" s="16" t="s">
        <v>4274</v>
      </c>
      <c r="FB362" s="16">
        <v>-11.5</v>
      </c>
      <c r="FC362" s="16" t="s">
        <v>4274</v>
      </c>
      <c r="FK362"/>
      <c r="FL362"/>
      <c r="FM362"/>
      <c r="FN362"/>
      <c r="FO362"/>
      <c r="FP362"/>
      <c r="FQ362"/>
    </row>
    <row r="363" spans="1:173" x14ac:dyDescent="0.2">
      <c r="A363" s="16" t="s">
        <v>58</v>
      </c>
      <c r="B363" s="16" t="s">
        <v>919</v>
      </c>
      <c r="C363" s="16" t="s">
        <v>97</v>
      </c>
      <c r="D363" s="16" t="s">
        <v>1224</v>
      </c>
      <c r="E363" s="16" t="s">
        <v>1219</v>
      </c>
      <c r="F363" s="18">
        <v>44443.520171990742</v>
      </c>
      <c r="G363" s="16" t="s">
        <v>1229</v>
      </c>
      <c r="H363" s="16" t="s">
        <v>1223</v>
      </c>
      <c r="I363" s="16" t="s">
        <v>794</v>
      </c>
      <c r="J363" s="16" t="s">
        <v>1082</v>
      </c>
      <c r="K363" s="16" t="s">
        <v>1073</v>
      </c>
      <c r="L363" s="16" t="s">
        <v>1083</v>
      </c>
      <c r="M363" s="9">
        <v>23848</v>
      </c>
      <c r="N363" s="9">
        <v>5</v>
      </c>
      <c r="O363" s="9">
        <v>23595</v>
      </c>
      <c r="P363" s="9">
        <v>3.88</v>
      </c>
      <c r="Q363" s="9">
        <v>4.1399999999999997</v>
      </c>
      <c r="R363" s="44">
        <v>0.1804</v>
      </c>
      <c r="S363" s="9">
        <v>23444</v>
      </c>
      <c r="T363" s="9">
        <v>22900</v>
      </c>
      <c r="U363" s="9">
        <v>23848</v>
      </c>
      <c r="V363" s="16" t="s">
        <v>5589</v>
      </c>
      <c r="W363" s="16" t="s">
        <v>5590</v>
      </c>
      <c r="X363" s="16" t="s">
        <v>5591</v>
      </c>
      <c r="Y363" s="9">
        <v>0.94</v>
      </c>
      <c r="Z363" s="9">
        <v>0.77</v>
      </c>
      <c r="AA363" s="9">
        <v>15.7</v>
      </c>
      <c r="AB363" s="16" t="s">
        <v>1082</v>
      </c>
      <c r="AC363" s="9">
        <v>12.2</v>
      </c>
      <c r="AD363" s="16" t="s">
        <v>1082</v>
      </c>
      <c r="AE363" s="9">
        <v>1.29</v>
      </c>
      <c r="AF363" s="9">
        <v>1.29</v>
      </c>
      <c r="AG363" s="9">
        <v>-1.25</v>
      </c>
      <c r="AH363" s="16">
        <v>100</v>
      </c>
      <c r="AI363" s="49">
        <v>97.28</v>
      </c>
      <c r="AJ363" s="9">
        <v>0</v>
      </c>
      <c r="AK363" s="9">
        <v>2.7199999999999989</v>
      </c>
      <c r="AL363" s="9">
        <v>218.6</v>
      </c>
      <c r="AM363" s="16" t="s">
        <v>1082</v>
      </c>
      <c r="AN363" s="9">
        <v>-254.4</v>
      </c>
      <c r="AO363" s="16" t="s">
        <v>1082</v>
      </c>
      <c r="AP363" s="9">
        <v>-0.04</v>
      </c>
      <c r="AQ363" s="9">
        <v>3.38</v>
      </c>
      <c r="AR363" s="9" t="s">
        <v>4269</v>
      </c>
      <c r="AS363" s="44">
        <v>1.12E-2</v>
      </c>
      <c r="AT363" s="16" t="s">
        <v>896</v>
      </c>
      <c r="AU363" s="9">
        <v>0.75</v>
      </c>
      <c r="AV363" s="32">
        <v>4.2221612500000002E-3</v>
      </c>
      <c r="AW363" s="30">
        <v>2.3404441518847002E-2</v>
      </c>
      <c r="AX363" s="47">
        <v>5.1100000000000003</v>
      </c>
      <c r="AY363" s="16" t="s">
        <v>897</v>
      </c>
      <c r="AZ363" s="9">
        <v>86</v>
      </c>
      <c r="BA363" s="9">
        <v>7</v>
      </c>
      <c r="BB363" s="9">
        <v>21679</v>
      </c>
      <c r="BC363" s="16">
        <v>43.69</v>
      </c>
      <c r="BD363" s="16">
        <v>38.57</v>
      </c>
      <c r="BE363" s="16" t="s">
        <v>4265</v>
      </c>
      <c r="BF363" s="9">
        <v>58308</v>
      </c>
      <c r="BG363" s="9">
        <v>58191</v>
      </c>
      <c r="BH363" s="9">
        <v>23595</v>
      </c>
      <c r="BI363" s="18">
        <v>44200</v>
      </c>
      <c r="BJ363" s="9">
        <v>-59.5</v>
      </c>
      <c r="BK363" s="9">
        <v>920.85</v>
      </c>
      <c r="BL363" s="16" t="s">
        <v>1084</v>
      </c>
      <c r="BM363" s="9">
        <v>3.56</v>
      </c>
      <c r="BN363" s="16" t="s">
        <v>1084</v>
      </c>
      <c r="BO363" s="9">
        <v>2.2000000000000002</v>
      </c>
      <c r="BP363" s="16" t="s">
        <v>1083</v>
      </c>
      <c r="BQ363" s="9">
        <v>9</v>
      </c>
      <c r="BR363" s="16" t="s">
        <v>1082</v>
      </c>
      <c r="BS363" s="9">
        <v>2.19</v>
      </c>
      <c r="BT363" s="16" t="s">
        <v>1083</v>
      </c>
      <c r="BU363" s="9">
        <v>1475</v>
      </c>
      <c r="BV363" s="9">
        <v>507</v>
      </c>
      <c r="BW363" s="9">
        <v>638</v>
      </c>
      <c r="BX363" s="9">
        <v>0.65</v>
      </c>
      <c r="BY363" s="9">
        <v>15.47</v>
      </c>
      <c r="BZ363" s="9">
        <v>21679</v>
      </c>
      <c r="CA363" s="9">
        <v>24800</v>
      </c>
      <c r="CB363" s="9">
        <v>12.23</v>
      </c>
      <c r="CC363" s="9">
        <v>29.16</v>
      </c>
      <c r="CD363" s="9">
        <v>38048</v>
      </c>
      <c r="CE363" s="9">
        <v>21248</v>
      </c>
      <c r="CF363" s="16" t="s">
        <v>1098</v>
      </c>
      <c r="CG363" s="27">
        <v>44541</v>
      </c>
      <c r="CH363" s="16" t="s">
        <v>375</v>
      </c>
      <c r="CI363" s="16" t="s">
        <v>1099</v>
      </c>
      <c r="CJ363" s="9">
        <v>156</v>
      </c>
      <c r="CK363" s="9">
        <v>335</v>
      </c>
      <c r="CL363" s="9">
        <v>182</v>
      </c>
      <c r="CM363" s="9">
        <v>184</v>
      </c>
      <c r="CN363" s="9">
        <v>660415</v>
      </c>
      <c r="CO363" s="42">
        <v>100</v>
      </c>
      <c r="CP363" s="9">
        <v>0.19</v>
      </c>
      <c r="CQ363" s="9">
        <v>14.62</v>
      </c>
      <c r="CR363" s="44">
        <v>1.72325541716431E-2</v>
      </c>
      <c r="CS363" s="44">
        <v>1.11389952890415E-2</v>
      </c>
      <c r="CT363" s="16">
        <v>3377729</v>
      </c>
      <c r="CU363" s="9">
        <v>60.97</v>
      </c>
      <c r="CV363" s="9">
        <v>15.31</v>
      </c>
      <c r="CW363" s="9">
        <v>3.98</v>
      </c>
      <c r="CX363" s="16">
        <v>387</v>
      </c>
      <c r="CY363" s="16">
        <v>800000000</v>
      </c>
      <c r="CZ363" s="16">
        <v>157194311</v>
      </c>
      <c r="DA363" s="16">
        <v>121515322</v>
      </c>
      <c r="DB363" s="16">
        <v>79697515755</v>
      </c>
      <c r="DC363" s="16">
        <v>77526775755</v>
      </c>
      <c r="DD363" s="16">
        <v>3377729</v>
      </c>
      <c r="DE363" s="16">
        <v>3285729</v>
      </c>
      <c r="DF363" s="16">
        <v>507</v>
      </c>
      <c r="DG363" s="16">
        <v>638</v>
      </c>
      <c r="DH363" s="16">
        <v>1.2936172032692299</v>
      </c>
      <c r="DI363" s="16"/>
      <c r="DJ363" s="16"/>
      <c r="DK363" s="16"/>
      <c r="DL363" s="16"/>
      <c r="DM363" s="16">
        <v>1085370000</v>
      </c>
      <c r="DN363" s="16">
        <v>2170740000</v>
      </c>
      <c r="DO363" s="16">
        <v>92000</v>
      </c>
      <c r="DP363" s="16">
        <v>2</v>
      </c>
      <c r="DQ363" s="16">
        <v>1.03</v>
      </c>
      <c r="DR363" s="16"/>
      <c r="DS363" s="16"/>
      <c r="DT363" s="16"/>
      <c r="DU363" s="48" t="s">
        <v>919</v>
      </c>
      <c r="DV363" s="9">
        <v>116</v>
      </c>
      <c r="DW363" s="16" t="s">
        <v>1082</v>
      </c>
      <c r="DX363" s="9">
        <v>131.4</v>
      </c>
      <c r="DY363" s="16" t="s">
        <v>4274</v>
      </c>
      <c r="DZ363" s="9">
        <v>115.8</v>
      </c>
      <c r="EA363" s="16" t="s">
        <v>4274</v>
      </c>
      <c r="EB363" s="9">
        <v>103.2</v>
      </c>
      <c r="EC363" s="16" t="s">
        <v>4274</v>
      </c>
      <c r="ED363" s="9">
        <v>12.5</v>
      </c>
      <c r="EE363" s="16" t="s">
        <v>4274</v>
      </c>
      <c r="EF363" s="9">
        <v>3.2</v>
      </c>
      <c r="EG363" s="16" t="s">
        <v>4274</v>
      </c>
      <c r="EH363" s="9">
        <v>9.1999999999999993</v>
      </c>
      <c r="EI363" s="16" t="s">
        <v>4274</v>
      </c>
      <c r="EJ363" s="9">
        <v>2.0499999999999998</v>
      </c>
      <c r="EK363" s="16">
        <v>0.77</v>
      </c>
      <c r="EL363" s="16">
        <v>0.85</v>
      </c>
      <c r="EM363" s="16">
        <v>16.5</v>
      </c>
      <c r="EN363" s="16" t="s">
        <v>372</v>
      </c>
      <c r="EO363" s="16">
        <v>15.6</v>
      </c>
      <c r="EP363" s="16" t="s">
        <v>372</v>
      </c>
      <c r="EQ363" s="16">
        <v>1.05</v>
      </c>
      <c r="ER363" s="16">
        <v>-1.17</v>
      </c>
      <c r="ES363" s="16">
        <v>-1.1000000000000001</v>
      </c>
      <c r="ET363" s="16">
        <v>88.14</v>
      </c>
      <c r="EU363" s="49">
        <v>78.569999999999993</v>
      </c>
      <c r="EV363" s="16">
        <v>11.86</v>
      </c>
      <c r="EW363" s="49">
        <v>21.430000000000007</v>
      </c>
      <c r="EX363" s="16">
        <v>12.6</v>
      </c>
      <c r="EY363" s="16" t="s">
        <v>4274</v>
      </c>
      <c r="EZ363" s="9">
        <v>-49</v>
      </c>
      <c r="FA363" s="16" t="s">
        <v>372</v>
      </c>
      <c r="FB363" s="16">
        <v>-5.9</v>
      </c>
      <c r="FC363" s="16" t="s">
        <v>4274</v>
      </c>
      <c r="FK363"/>
      <c r="FL363"/>
      <c r="FM363"/>
      <c r="FN363"/>
      <c r="FO363"/>
      <c r="FP363"/>
      <c r="FQ363"/>
    </row>
    <row r="364" spans="1:173" x14ac:dyDescent="0.2">
      <c r="A364" s="16" t="s">
        <v>614</v>
      </c>
      <c r="B364" s="16" t="s">
        <v>913</v>
      </c>
      <c r="C364" s="16" t="s">
        <v>97</v>
      </c>
      <c r="D364" s="16" t="s">
        <v>1224</v>
      </c>
      <c r="E364" s="16" t="s">
        <v>1219</v>
      </c>
      <c r="F364" s="18">
        <v>44443.520737314815</v>
      </c>
      <c r="G364" s="16" t="s">
        <v>1229</v>
      </c>
      <c r="H364" s="16" t="s">
        <v>1222</v>
      </c>
      <c r="I364" s="16" t="s">
        <v>4784</v>
      </c>
      <c r="J364" s="16" t="s">
        <v>1082</v>
      </c>
      <c r="K364" s="16" t="s">
        <v>851</v>
      </c>
      <c r="L364" s="16" t="s">
        <v>1083</v>
      </c>
      <c r="M364" s="9">
        <v>16011</v>
      </c>
      <c r="N364" s="9">
        <v>5</v>
      </c>
      <c r="O364" s="9">
        <v>15933</v>
      </c>
      <c r="P364" s="9">
        <v>4.49</v>
      </c>
      <c r="Q364" s="9">
        <v>2.5099999999999998</v>
      </c>
      <c r="R364" s="44">
        <v>0.26700000000000002</v>
      </c>
      <c r="S364" s="9">
        <v>16011</v>
      </c>
      <c r="T364" s="9">
        <v>15619</v>
      </c>
      <c r="U364" s="9">
        <v>16011</v>
      </c>
      <c r="V364" s="16" t="s">
        <v>5592</v>
      </c>
      <c r="W364" s="16" t="s">
        <v>5593</v>
      </c>
      <c r="X364" s="16" t="s">
        <v>4669</v>
      </c>
      <c r="Y364" s="9">
        <v>2.5299999999999998</v>
      </c>
      <c r="Z364" s="9">
        <v>5.57</v>
      </c>
      <c r="AA364" s="9">
        <v>35.200000000000003</v>
      </c>
      <c r="AB364" s="16" t="s">
        <v>1082</v>
      </c>
      <c r="AC364" s="9">
        <v>37.9</v>
      </c>
      <c r="AD364" s="16" t="s">
        <v>1082</v>
      </c>
      <c r="AE364" s="9">
        <v>0.93</v>
      </c>
      <c r="AF364" s="9">
        <v>-1.08</v>
      </c>
      <c r="AG364" s="9">
        <v>1.28</v>
      </c>
      <c r="AH364" s="16">
        <v>93.5</v>
      </c>
      <c r="AI364" s="49">
        <v>95.03</v>
      </c>
      <c r="AJ364" s="9">
        <v>6.5</v>
      </c>
      <c r="AK364" s="9">
        <v>4.9699999999999989</v>
      </c>
      <c r="AL364" s="9">
        <v>-946.1</v>
      </c>
      <c r="AM364" s="16" t="s">
        <v>1082</v>
      </c>
      <c r="AN364" s="9">
        <v>1.4</v>
      </c>
      <c r="AO364" s="16" t="s">
        <v>1083</v>
      </c>
      <c r="AP364" s="9">
        <v>10.75</v>
      </c>
      <c r="AQ364" s="9">
        <v>26.53</v>
      </c>
      <c r="AR364" s="9" t="s">
        <v>4269</v>
      </c>
      <c r="AS364" s="44">
        <v>5.1000000000000004E-3</v>
      </c>
      <c r="AT364" s="16" t="s">
        <v>896</v>
      </c>
      <c r="AU364" s="9">
        <v>6.3</v>
      </c>
      <c r="AV364" s="32">
        <v>3.3971255833333297E-2</v>
      </c>
      <c r="AW364" s="30">
        <v>0.127233167915106</v>
      </c>
      <c r="AX364" s="47">
        <v>41.44</v>
      </c>
      <c r="AY364" s="16" t="s">
        <v>897</v>
      </c>
      <c r="AZ364" s="9">
        <v>21</v>
      </c>
      <c r="BA364" s="9">
        <v>100</v>
      </c>
      <c r="BB364" s="9">
        <v>11801</v>
      </c>
      <c r="BC364" s="16">
        <v>70.180000000000007</v>
      </c>
      <c r="BD364" s="16">
        <v>66.06</v>
      </c>
      <c r="BE364" s="16" t="s">
        <v>4265</v>
      </c>
      <c r="BF364" s="9">
        <v>29812</v>
      </c>
      <c r="BG364" s="9">
        <v>29453</v>
      </c>
      <c r="BH364" s="9">
        <v>15933</v>
      </c>
      <c r="BI364" s="18">
        <v>44187</v>
      </c>
      <c r="BJ364" s="9">
        <v>-45.9</v>
      </c>
      <c r="BK364" s="9">
        <v>459.9</v>
      </c>
      <c r="BL364" s="16" t="s">
        <v>1084</v>
      </c>
      <c r="BM364" s="9">
        <v>0</v>
      </c>
      <c r="BN364" s="16"/>
      <c r="BO364" s="9">
        <v>729.87</v>
      </c>
      <c r="BP364" s="16" t="s">
        <v>1082</v>
      </c>
      <c r="BQ364" s="9">
        <v>0</v>
      </c>
      <c r="BR364" s="16"/>
      <c r="BS364" s="9">
        <v>729.87</v>
      </c>
      <c r="BT364" s="16" t="s">
        <v>1082</v>
      </c>
      <c r="BU364" s="9">
        <v>4865</v>
      </c>
      <c r="BV364" s="9">
        <v>1725</v>
      </c>
      <c r="BW364" s="9">
        <v>1627</v>
      </c>
      <c r="BX364" s="9">
        <v>5.44</v>
      </c>
      <c r="BY364" s="9">
        <v>79.989999999999995</v>
      </c>
      <c r="BZ364" s="9">
        <v>13010</v>
      </c>
      <c r="CA364" s="9">
        <v>16011</v>
      </c>
      <c r="CB364" s="9">
        <v>35.67</v>
      </c>
      <c r="CC364" s="9">
        <v>0</v>
      </c>
      <c r="CD364" s="9">
        <v>17274</v>
      </c>
      <c r="CE364" s="9">
        <v>10962</v>
      </c>
      <c r="CF364" s="16"/>
      <c r="CG364" s="27"/>
      <c r="CH364" s="16"/>
      <c r="CI364" s="16"/>
      <c r="CJ364" s="9">
        <v>171</v>
      </c>
      <c r="CK364" s="9">
        <v>393</v>
      </c>
      <c r="CL364" s="9">
        <v>313</v>
      </c>
      <c r="CM364" s="9">
        <v>384</v>
      </c>
      <c r="CN364" s="9">
        <v>983672</v>
      </c>
      <c r="CO364" s="42">
        <v>100</v>
      </c>
      <c r="CP364" s="9">
        <v>0.19</v>
      </c>
      <c r="CQ364" s="9">
        <v>11.48</v>
      </c>
      <c r="CR364" s="44">
        <v>0</v>
      </c>
      <c r="CS364" s="44">
        <v>5.1150895140665001E-3</v>
      </c>
      <c r="CT364" s="16">
        <v>40765507</v>
      </c>
      <c r="CU364" s="9">
        <v>38.450000000000003</v>
      </c>
      <c r="CV364" s="9">
        <v>17.350000000000001</v>
      </c>
      <c r="CW364" s="9">
        <v>2.2200000000000002</v>
      </c>
      <c r="CX364" s="16">
        <v>414.33</v>
      </c>
      <c r="CY364" s="16">
        <v>1200000000</v>
      </c>
      <c r="CZ364" s="16">
        <v>352069422</v>
      </c>
      <c r="DA364" s="16">
        <v>379358795</v>
      </c>
      <c r="DB364" s="16">
        <v>607319754300</v>
      </c>
      <c r="DC364" s="16">
        <v>617216760312</v>
      </c>
      <c r="DD364" s="16">
        <v>38117100</v>
      </c>
      <c r="DE364" s="16">
        <v>38738264</v>
      </c>
      <c r="DF364" s="16">
        <v>1725</v>
      </c>
      <c r="DG364" s="16">
        <v>1627</v>
      </c>
      <c r="DH364" s="16">
        <v>0.92806447785137003</v>
      </c>
      <c r="DI364" s="16">
        <v>5274633591</v>
      </c>
      <c r="DJ364" s="16">
        <v>42197068731</v>
      </c>
      <c r="DK364" s="16">
        <v>2648407</v>
      </c>
      <c r="DL364" s="16">
        <v>8</v>
      </c>
      <c r="DM364" s="16">
        <v>5383343786</v>
      </c>
      <c r="DN364" s="16">
        <v>32300062719</v>
      </c>
      <c r="DO364" s="16">
        <v>2027243</v>
      </c>
      <c r="DP364" s="16">
        <v>6</v>
      </c>
      <c r="DQ364" s="16">
        <v>0.98</v>
      </c>
      <c r="DR364" s="16">
        <v>1.31</v>
      </c>
      <c r="DS364" s="16">
        <v>14.39</v>
      </c>
      <c r="DT364" s="16">
        <v>19.11</v>
      </c>
      <c r="DU364" s="48" t="s">
        <v>913</v>
      </c>
      <c r="DV364" s="9">
        <v>118.5</v>
      </c>
      <c r="DW364" s="16" t="s">
        <v>1082</v>
      </c>
      <c r="DX364" s="9">
        <v>190.6</v>
      </c>
      <c r="DY364" s="16" t="s">
        <v>4274</v>
      </c>
      <c r="DZ364" s="9">
        <v>143.9</v>
      </c>
      <c r="EA364" s="16" t="s">
        <v>4274</v>
      </c>
      <c r="EB364" s="9">
        <v>142.30000000000001</v>
      </c>
      <c r="EC364" s="16" t="s">
        <v>4274</v>
      </c>
      <c r="ED364" s="9">
        <v>10.199999999999999</v>
      </c>
      <c r="EE364" s="16" t="s">
        <v>4274</v>
      </c>
      <c r="EF364" s="9">
        <v>1.5</v>
      </c>
      <c r="EG364" s="16" t="s">
        <v>4274</v>
      </c>
      <c r="EH364" s="9">
        <v>8.6999999999999993</v>
      </c>
      <c r="EI364" s="16" t="s">
        <v>4274</v>
      </c>
      <c r="EJ364" s="9">
        <v>2.78</v>
      </c>
      <c r="EK364" s="16">
        <v>1.06</v>
      </c>
      <c r="EL364" s="16">
        <v>1.67</v>
      </c>
      <c r="EM364" s="16">
        <v>23.3</v>
      </c>
      <c r="EN364" s="16" t="s">
        <v>372</v>
      </c>
      <c r="EO364" s="16">
        <v>19.899999999999999</v>
      </c>
      <c r="EP364" s="16" t="s">
        <v>372</v>
      </c>
      <c r="EQ364" s="16">
        <v>1.17</v>
      </c>
      <c r="ER364" s="16">
        <v>1.36</v>
      </c>
      <c r="ES364" s="16">
        <v>1.29</v>
      </c>
      <c r="ET364" s="16">
        <v>75.52</v>
      </c>
      <c r="EU364" s="49">
        <v>74.680000000000007</v>
      </c>
      <c r="EV364" s="16">
        <v>24.480000000000004</v>
      </c>
      <c r="EW364" s="49">
        <v>25.319999999999993</v>
      </c>
      <c r="EX364" s="16">
        <v>1.1000000000000001</v>
      </c>
      <c r="EY364" s="16" t="s">
        <v>4274</v>
      </c>
      <c r="EZ364" s="9">
        <v>4.8</v>
      </c>
      <c r="FA364" s="16" t="s">
        <v>4274</v>
      </c>
      <c r="FB364" s="16">
        <v>85.3</v>
      </c>
      <c r="FC364" s="16" t="s">
        <v>372</v>
      </c>
      <c r="FK364"/>
      <c r="FL364"/>
      <c r="FM364"/>
      <c r="FN364"/>
      <c r="FO364"/>
      <c r="FP364"/>
      <c r="FQ364"/>
    </row>
    <row r="365" spans="1:173" x14ac:dyDescent="0.2">
      <c r="A365" s="16" t="s">
        <v>302</v>
      </c>
      <c r="B365" s="16" t="s">
        <v>929</v>
      </c>
      <c r="C365" s="16" t="s">
        <v>97</v>
      </c>
      <c r="D365" s="16" t="s">
        <v>1224</v>
      </c>
      <c r="E365" s="16" t="s">
        <v>1219</v>
      </c>
      <c r="F365" s="18">
        <v>44443.520732627316</v>
      </c>
      <c r="G365" s="16" t="s">
        <v>1225</v>
      </c>
      <c r="H365" s="16" t="s">
        <v>1223</v>
      </c>
      <c r="I365" s="16" t="s">
        <v>55</v>
      </c>
      <c r="J365" s="16" t="s">
        <v>1082</v>
      </c>
      <c r="K365" s="16" t="s">
        <v>1073</v>
      </c>
      <c r="L365" s="16" t="s">
        <v>1083</v>
      </c>
      <c r="M365" s="9">
        <v>19530</v>
      </c>
      <c r="N365" s="9">
        <v>-3.76</v>
      </c>
      <c r="O365" s="9">
        <v>20002</v>
      </c>
      <c r="P365" s="9">
        <v>-1.43</v>
      </c>
      <c r="Q365" s="9">
        <v>8.65</v>
      </c>
      <c r="R365" s="44">
        <v>0.32219999999999999</v>
      </c>
      <c r="S365" s="9">
        <v>21100</v>
      </c>
      <c r="T365" s="9">
        <v>19420</v>
      </c>
      <c r="U365" s="9">
        <v>21100</v>
      </c>
      <c r="V365" s="16" t="s">
        <v>5594</v>
      </c>
      <c r="W365" s="16" t="s">
        <v>5595</v>
      </c>
      <c r="X365" s="16" t="s">
        <v>5596</v>
      </c>
      <c r="Y365" s="9">
        <v>0.86</v>
      </c>
      <c r="Z365" s="9">
        <v>1.51</v>
      </c>
      <c r="AA365" s="9">
        <v>13</v>
      </c>
      <c r="AB365" s="16" t="s">
        <v>1082</v>
      </c>
      <c r="AC365" s="9">
        <v>14.6</v>
      </c>
      <c r="AD365" s="16" t="s">
        <v>1082</v>
      </c>
      <c r="AE365" s="9">
        <v>0.89</v>
      </c>
      <c r="AF365" s="9">
        <v>-1.1299999999999999</v>
      </c>
      <c r="AG365" s="9">
        <v>1.05</v>
      </c>
      <c r="AH365" s="16">
        <v>100</v>
      </c>
      <c r="AI365" s="49">
        <v>99.52</v>
      </c>
      <c r="AJ365" s="9">
        <v>0</v>
      </c>
      <c r="AK365" s="9">
        <v>0.48000000000000398</v>
      </c>
      <c r="AL365" s="9">
        <v>39.299999999999997</v>
      </c>
      <c r="AM365" s="16" t="s">
        <v>1082</v>
      </c>
      <c r="AN365" s="9">
        <v>85.4</v>
      </c>
      <c r="AO365" s="16" t="s">
        <v>1082</v>
      </c>
      <c r="AP365" s="9">
        <v>-0.74</v>
      </c>
      <c r="AQ365" s="9">
        <v>18.170000000000002</v>
      </c>
      <c r="AR365" s="9" t="s">
        <v>4271</v>
      </c>
      <c r="AS365" s="44">
        <v>-2.3300000000000001E-2</v>
      </c>
      <c r="AT365" s="16" t="s">
        <v>896</v>
      </c>
      <c r="AU365" s="9">
        <v>1.47</v>
      </c>
      <c r="AV365" s="32">
        <v>8.2949500000000006E-3</v>
      </c>
      <c r="AW365" s="30">
        <v>2.5744723774053398E-2</v>
      </c>
      <c r="AX365" s="47">
        <v>5.39</v>
      </c>
      <c r="AY365" s="16" t="s">
        <v>897</v>
      </c>
      <c r="AZ365" s="9">
        <v>21</v>
      </c>
      <c r="BA365" s="9">
        <v>100</v>
      </c>
      <c r="BB365" s="9">
        <v>15610</v>
      </c>
      <c r="BC365" s="16">
        <v>62.53</v>
      </c>
      <c r="BD365" s="16">
        <v>72.88</v>
      </c>
      <c r="BE365" s="16" t="s">
        <v>4266</v>
      </c>
      <c r="BF365" s="9">
        <v>45621</v>
      </c>
      <c r="BG365" s="9">
        <v>45585</v>
      </c>
      <c r="BH365" s="9">
        <v>20002</v>
      </c>
      <c r="BI365" s="18">
        <v>43962</v>
      </c>
      <c r="BJ365" s="9">
        <v>-56.1</v>
      </c>
      <c r="BK365" s="9">
        <v>41.02</v>
      </c>
      <c r="BL365" s="16" t="s">
        <v>1084</v>
      </c>
      <c r="BM365" s="9">
        <v>50.91</v>
      </c>
      <c r="BN365" s="16" t="s">
        <v>1084</v>
      </c>
      <c r="BO365" s="9">
        <v>80.03</v>
      </c>
      <c r="BP365" s="16" t="s">
        <v>1082</v>
      </c>
      <c r="BQ365" s="9">
        <v>100.54</v>
      </c>
      <c r="BR365" s="16" t="s">
        <v>1082</v>
      </c>
      <c r="BS365" s="9">
        <v>-20.5</v>
      </c>
      <c r="BT365" s="16" t="s">
        <v>1082</v>
      </c>
      <c r="BU365" s="9">
        <v>1618</v>
      </c>
      <c r="BV365" s="9">
        <v>613</v>
      </c>
      <c r="BW365" s="9">
        <v>542</v>
      </c>
      <c r="BX365" s="9">
        <v>1.54</v>
      </c>
      <c r="BY365" s="9">
        <v>79.98</v>
      </c>
      <c r="BZ365" s="9">
        <v>17370</v>
      </c>
      <c r="CA365" s="9">
        <v>21100</v>
      </c>
      <c r="CB365" s="9">
        <v>25.59</v>
      </c>
      <c r="CC365" s="9">
        <v>5.09</v>
      </c>
      <c r="CD365" s="9">
        <v>20526</v>
      </c>
      <c r="CE365" s="9">
        <v>15550</v>
      </c>
      <c r="CF365" s="16" t="s">
        <v>1102</v>
      </c>
      <c r="CG365" s="27">
        <v>44552</v>
      </c>
      <c r="CH365" s="16" t="s">
        <v>375</v>
      </c>
      <c r="CI365" s="16" t="s">
        <v>1099</v>
      </c>
      <c r="CJ365" s="9">
        <v>370</v>
      </c>
      <c r="CK365" s="9">
        <v>366</v>
      </c>
      <c r="CL365" s="9">
        <v>367</v>
      </c>
      <c r="CM365" s="9">
        <v>339</v>
      </c>
      <c r="CN365" s="9">
        <v>739172</v>
      </c>
      <c r="CO365" s="42">
        <v>8.3000000000000007</v>
      </c>
      <c r="CP365" s="9">
        <v>0.1</v>
      </c>
      <c r="CQ365" s="9">
        <v>8.52</v>
      </c>
      <c r="CR365" s="44">
        <v>-7.4407582938388603E-2</v>
      </c>
      <c r="CS365" s="44">
        <v>-2.32592519588035E-2</v>
      </c>
      <c r="CT365" s="16">
        <v>3981576</v>
      </c>
      <c r="CU365" s="9">
        <v>27.07</v>
      </c>
      <c r="CV365" s="9">
        <v>12.76</v>
      </c>
      <c r="CW365" s="9">
        <v>2.12</v>
      </c>
      <c r="CX365" s="16">
        <v>739</v>
      </c>
      <c r="CY365" s="16">
        <v>480000000</v>
      </c>
      <c r="CZ365" s="16">
        <v>129917590</v>
      </c>
      <c r="DA365" s="16">
        <v>146235138</v>
      </c>
      <c r="DB365" s="16">
        <v>79639483152</v>
      </c>
      <c r="DC365" s="16">
        <v>79259445152</v>
      </c>
      <c r="DD365" s="16">
        <v>3981576</v>
      </c>
      <c r="DE365" s="16">
        <v>3962576</v>
      </c>
      <c r="DF365" s="16">
        <v>613</v>
      </c>
      <c r="DG365" s="16">
        <v>542</v>
      </c>
      <c r="DH365" s="16">
        <v>0.88841568296670304</v>
      </c>
      <c r="DI365" s="16"/>
      <c r="DJ365" s="16"/>
      <c r="DK365" s="16"/>
      <c r="DL365" s="16"/>
      <c r="DM365" s="16">
        <v>380038000</v>
      </c>
      <c r="DN365" s="16">
        <v>380038000</v>
      </c>
      <c r="DO365" s="16">
        <v>19000</v>
      </c>
      <c r="DP365" s="16">
        <v>1</v>
      </c>
      <c r="DQ365" s="16">
        <v>1</v>
      </c>
      <c r="DR365" s="16"/>
      <c r="DS365" s="16"/>
      <c r="DT365" s="16"/>
      <c r="DU365" s="48" t="s">
        <v>929</v>
      </c>
      <c r="DV365" s="9">
        <v>252.2</v>
      </c>
      <c r="DW365" s="16" t="s">
        <v>1082</v>
      </c>
      <c r="DX365" s="9">
        <v>622.20000000000005</v>
      </c>
      <c r="DY365" s="16" t="s">
        <v>4274</v>
      </c>
      <c r="DZ365" s="9">
        <v>576.20000000000005</v>
      </c>
      <c r="EA365" s="16" t="s">
        <v>4274</v>
      </c>
      <c r="EB365" s="9">
        <v>578.29999999999995</v>
      </c>
      <c r="EC365" s="16" t="s">
        <v>4274</v>
      </c>
      <c r="ED365" s="9">
        <v>35.4</v>
      </c>
      <c r="EE365" s="16" t="s">
        <v>4274</v>
      </c>
      <c r="EF365" s="9">
        <v>28.8</v>
      </c>
      <c r="EG365" s="16" t="s">
        <v>4274</v>
      </c>
      <c r="EH365" s="9">
        <v>6.5</v>
      </c>
      <c r="EI365" s="16" t="s">
        <v>4274</v>
      </c>
      <c r="EJ365" s="9">
        <v>1.03</v>
      </c>
      <c r="EK365" s="16">
        <v>0.94</v>
      </c>
      <c r="EL365" s="16">
        <v>1.41</v>
      </c>
      <c r="EM365" s="16">
        <v>20.6</v>
      </c>
      <c r="EN365" s="16" t="s">
        <v>372</v>
      </c>
      <c r="EO365" s="16">
        <v>19.5</v>
      </c>
      <c r="EP365" s="16" t="s">
        <v>372</v>
      </c>
      <c r="EQ365" s="16">
        <v>1.05</v>
      </c>
      <c r="ER365" s="16">
        <v>1.03</v>
      </c>
      <c r="ES365" s="16">
        <v>-1.08</v>
      </c>
      <c r="ET365" s="16">
        <v>92.61</v>
      </c>
      <c r="EU365" s="49">
        <v>92.94</v>
      </c>
      <c r="EV365" s="16">
        <v>7.3900000000000006</v>
      </c>
      <c r="EW365" s="49">
        <v>7.0600000000000023</v>
      </c>
      <c r="EX365" s="16">
        <v>-2.1</v>
      </c>
      <c r="EY365" s="16" t="s">
        <v>4274</v>
      </c>
      <c r="EZ365" s="9">
        <v>-6.4</v>
      </c>
      <c r="FA365" s="16" t="s">
        <v>4274</v>
      </c>
      <c r="FB365" s="16">
        <v>-2.2999999999999998</v>
      </c>
      <c r="FC365" s="16" t="s">
        <v>4274</v>
      </c>
      <c r="FK365"/>
      <c r="FL365"/>
      <c r="FM365"/>
      <c r="FN365"/>
      <c r="FO365"/>
      <c r="FP365"/>
      <c r="FQ365"/>
    </row>
    <row r="366" spans="1:173" x14ac:dyDescent="0.2">
      <c r="A366" s="16" t="s">
        <v>606</v>
      </c>
      <c r="B366" s="16" t="s">
        <v>783</v>
      </c>
      <c r="C366" s="16" t="s">
        <v>97</v>
      </c>
      <c r="D366" s="16" t="s">
        <v>1228</v>
      </c>
      <c r="E366" s="16" t="s">
        <v>1219</v>
      </c>
      <c r="F366" s="18">
        <v>44443.520807881941</v>
      </c>
      <c r="G366" s="16" t="s">
        <v>1221</v>
      </c>
      <c r="H366" s="16" t="s">
        <v>1222</v>
      </c>
      <c r="I366" s="16" t="s">
        <v>825</v>
      </c>
      <c r="J366" s="16" t="s">
        <v>1082</v>
      </c>
      <c r="K366" s="16" t="s">
        <v>1030</v>
      </c>
      <c r="L366" s="16" t="s">
        <v>1083</v>
      </c>
      <c r="M366" s="9">
        <v>19274</v>
      </c>
      <c r="N366" s="9">
        <v>4.66</v>
      </c>
      <c r="O366" s="9">
        <v>19273</v>
      </c>
      <c r="P366" s="9">
        <v>4.6500000000000004</v>
      </c>
      <c r="Q366" s="9">
        <v>2.85</v>
      </c>
      <c r="R366" s="44">
        <v>0.13489999999999999</v>
      </c>
      <c r="S366" s="9">
        <v>18800</v>
      </c>
      <c r="T366" s="9">
        <v>18800</v>
      </c>
      <c r="U366" s="9">
        <v>19336</v>
      </c>
      <c r="V366" s="16" t="s">
        <v>5597</v>
      </c>
      <c r="W366" s="16" t="s">
        <v>5598</v>
      </c>
      <c r="X366" s="16" t="s">
        <v>5599</v>
      </c>
      <c r="Y366" s="9">
        <v>1.1000000000000001</v>
      </c>
      <c r="Z366" s="9">
        <v>1.32</v>
      </c>
      <c r="AA366" s="9">
        <v>17.600000000000001</v>
      </c>
      <c r="AB366" s="16" t="s">
        <v>1082</v>
      </c>
      <c r="AC366" s="9">
        <v>17.8</v>
      </c>
      <c r="AD366" s="16" t="s">
        <v>1082</v>
      </c>
      <c r="AE366" s="9">
        <v>0.99</v>
      </c>
      <c r="AF366" s="9">
        <v>-1.01</v>
      </c>
      <c r="AG366" s="9">
        <v>1.06</v>
      </c>
      <c r="AH366" s="16">
        <v>96.23</v>
      </c>
      <c r="AI366" s="49">
        <v>82.71</v>
      </c>
      <c r="AJ366" s="9">
        <v>3.769999999999996</v>
      </c>
      <c r="AK366" s="9">
        <v>17.290000000000006</v>
      </c>
      <c r="AL366" s="9">
        <v>1.6</v>
      </c>
      <c r="AM366" s="16" t="s">
        <v>1083</v>
      </c>
      <c r="AN366" s="9">
        <v>1.7</v>
      </c>
      <c r="AO366" s="16" t="s">
        <v>1083</v>
      </c>
      <c r="AP366" s="9">
        <v>4.26</v>
      </c>
      <c r="AQ366" s="9">
        <v>9.5500000000000007</v>
      </c>
      <c r="AR366" s="9" t="s">
        <v>4269</v>
      </c>
      <c r="AS366" s="44">
        <v>9.9999999999997904E-5</v>
      </c>
      <c r="AT366" s="16" t="s">
        <v>896</v>
      </c>
      <c r="AU366" s="9">
        <v>1.33</v>
      </c>
      <c r="AV366" s="32">
        <v>3.0864818652849698E-3</v>
      </c>
      <c r="AW366" s="30">
        <v>2.2879776614417899E-2</v>
      </c>
      <c r="AX366" s="47">
        <v>7.31</v>
      </c>
      <c r="AY366" s="16" t="s">
        <v>897</v>
      </c>
      <c r="AZ366" s="9">
        <v>29</v>
      </c>
      <c r="BA366" s="9">
        <v>64</v>
      </c>
      <c r="BB366" s="9">
        <v>15860</v>
      </c>
      <c r="BC366" s="16">
        <v>55.57</v>
      </c>
      <c r="BD366" s="16">
        <v>52.11</v>
      </c>
      <c r="BE366" s="16" t="s">
        <v>4265</v>
      </c>
      <c r="BF366" s="9">
        <v>44315</v>
      </c>
      <c r="BG366" s="9">
        <v>31766</v>
      </c>
      <c r="BH366" s="9">
        <v>19273</v>
      </c>
      <c r="BI366" s="18">
        <v>44020</v>
      </c>
      <c r="BJ366" s="9">
        <v>-39.299999999999997</v>
      </c>
      <c r="BK366" s="9">
        <v>46.9</v>
      </c>
      <c r="BL366" s="16" t="s">
        <v>1084</v>
      </c>
      <c r="BM366" s="9">
        <v>53.68</v>
      </c>
      <c r="BN366" s="16" t="s">
        <v>1084</v>
      </c>
      <c r="BO366" s="9">
        <v>90.06</v>
      </c>
      <c r="BP366" s="16" t="s">
        <v>1082</v>
      </c>
      <c r="BQ366" s="9">
        <v>103.6</v>
      </c>
      <c r="BR366" s="16" t="s">
        <v>1082</v>
      </c>
      <c r="BS366" s="9">
        <v>-13.54</v>
      </c>
      <c r="BT366" s="16" t="s">
        <v>1082</v>
      </c>
      <c r="BU366" s="9">
        <v>1554</v>
      </c>
      <c r="BV366" s="9">
        <v>627</v>
      </c>
      <c r="BW366" s="9">
        <v>533</v>
      </c>
      <c r="BX366" s="9">
        <v>1.43</v>
      </c>
      <c r="BY366" s="9">
        <v>44.68</v>
      </c>
      <c r="BZ366" s="9">
        <v>16708</v>
      </c>
      <c r="CA366" s="9">
        <v>19900</v>
      </c>
      <c r="CB366" s="9">
        <v>21.52</v>
      </c>
      <c r="CC366" s="9">
        <v>21.92</v>
      </c>
      <c r="CD366" s="9">
        <v>23500</v>
      </c>
      <c r="CE366" s="9">
        <v>15860</v>
      </c>
      <c r="CF366" s="16" t="s">
        <v>1102</v>
      </c>
      <c r="CG366" s="27">
        <v>44482</v>
      </c>
      <c r="CH366" s="16" t="s">
        <v>375</v>
      </c>
      <c r="CI366" s="16" t="s">
        <v>1099</v>
      </c>
      <c r="CJ366" s="9">
        <v>360</v>
      </c>
      <c r="CK366" s="9">
        <v>321</v>
      </c>
      <c r="CL366" s="9">
        <v>233</v>
      </c>
      <c r="CM366" s="9">
        <v>203</v>
      </c>
      <c r="CN366" s="9">
        <v>814510</v>
      </c>
      <c r="CO366" s="42">
        <v>37.72</v>
      </c>
      <c r="CP366" s="9">
        <v>0.37</v>
      </c>
      <c r="CQ366" s="9">
        <v>1.04</v>
      </c>
      <c r="CR366" s="44">
        <v>2.52127659574468E-2</v>
      </c>
      <c r="CS366" s="44">
        <v>5.4300608166811499E-5</v>
      </c>
      <c r="CT366" s="16">
        <v>5956910</v>
      </c>
      <c r="CU366" s="9">
        <v>18.77</v>
      </c>
      <c r="CV366" s="9">
        <v>17.95</v>
      </c>
      <c r="CW366" s="9">
        <v>1.05</v>
      </c>
      <c r="CX366" s="16">
        <v>1026.53</v>
      </c>
      <c r="CY366" s="16">
        <v>1930000000</v>
      </c>
      <c r="CZ366" s="16">
        <v>176200589</v>
      </c>
      <c r="DA366" s="16">
        <v>178156972</v>
      </c>
      <c r="DB366" s="16">
        <v>110477769888</v>
      </c>
      <c r="DC366" s="16">
        <v>94957666267</v>
      </c>
      <c r="DD366" s="16">
        <v>5732256</v>
      </c>
      <c r="DE366" s="16">
        <v>4926979</v>
      </c>
      <c r="DF366" s="16">
        <v>627</v>
      </c>
      <c r="DG366" s="16">
        <v>533</v>
      </c>
      <c r="DH366" s="16">
        <v>0.98901876823546397</v>
      </c>
      <c r="DI366" s="16">
        <v>1082439135</v>
      </c>
      <c r="DJ366" s="16">
        <v>4329756542</v>
      </c>
      <c r="DK366" s="16">
        <v>224654</v>
      </c>
      <c r="DL366" s="16">
        <v>4</v>
      </c>
      <c r="DM366" s="16">
        <v>3969972032</v>
      </c>
      <c r="DN366" s="16">
        <v>19849860163</v>
      </c>
      <c r="DO366" s="16">
        <v>1029931</v>
      </c>
      <c r="DP366" s="16">
        <v>5</v>
      </c>
      <c r="DQ366" s="16">
        <v>1.1599999999999999</v>
      </c>
      <c r="DR366" s="16">
        <v>0.22</v>
      </c>
      <c r="DS366" s="16">
        <v>25.52</v>
      </c>
      <c r="DT366" s="16">
        <v>4.78</v>
      </c>
      <c r="DU366" s="48" t="s">
        <v>783</v>
      </c>
      <c r="DV366" s="9">
        <v>27.2</v>
      </c>
      <c r="DW366" s="16" t="s">
        <v>1082</v>
      </c>
      <c r="DX366" s="9">
        <v>66.7</v>
      </c>
      <c r="DY366" s="16" t="s">
        <v>4274</v>
      </c>
      <c r="DZ366" s="9">
        <v>61.4</v>
      </c>
      <c r="EA366" s="16" t="s">
        <v>4274</v>
      </c>
      <c r="EB366" s="9">
        <v>56.7</v>
      </c>
      <c r="EC366" s="16" t="s">
        <v>4274</v>
      </c>
      <c r="ED366" s="9">
        <v>1.2</v>
      </c>
      <c r="EE366" s="16" t="s">
        <v>4274</v>
      </c>
      <c r="EF366" s="9">
        <v>1</v>
      </c>
      <c r="EG366" s="16" t="s">
        <v>4274</v>
      </c>
      <c r="EH366" s="9">
        <v>140.1</v>
      </c>
      <c r="EI366" s="16" t="s">
        <v>372</v>
      </c>
      <c r="EJ366" s="9">
        <v>2.31</v>
      </c>
      <c r="EK366" s="16">
        <v>1.24</v>
      </c>
      <c r="EL366" s="16">
        <v>1.27</v>
      </c>
      <c r="EM366" s="16">
        <v>19.399999999999999</v>
      </c>
      <c r="EN366" s="16" t="s">
        <v>372</v>
      </c>
      <c r="EO366" s="16">
        <v>20.9</v>
      </c>
      <c r="EP366" s="16" t="s">
        <v>372</v>
      </c>
      <c r="EQ366" s="16">
        <v>-1.08</v>
      </c>
      <c r="ER366" s="16">
        <v>-1.37</v>
      </c>
      <c r="ES366" s="16">
        <v>-1.23</v>
      </c>
      <c r="ET366" s="16">
        <v>92.02</v>
      </c>
      <c r="EU366" s="49">
        <v>84.92</v>
      </c>
      <c r="EV366" s="16">
        <v>7.980000000000004</v>
      </c>
      <c r="EW366" s="49">
        <v>15.079999999999998</v>
      </c>
      <c r="EX366" s="16">
        <v>4.7</v>
      </c>
      <c r="EY366" s="16" t="s">
        <v>4274</v>
      </c>
      <c r="EZ366" s="9">
        <v>-5.2</v>
      </c>
      <c r="FA366" s="16" t="s">
        <v>4274</v>
      </c>
      <c r="FB366" s="16">
        <v>-2.9</v>
      </c>
      <c r="FC366" s="16" t="s">
        <v>4274</v>
      </c>
      <c r="FK366"/>
      <c r="FL366"/>
      <c r="FM366"/>
      <c r="FN366"/>
      <c r="FO366"/>
      <c r="FP366"/>
      <c r="FQ366"/>
    </row>
    <row r="367" spans="1:173" x14ac:dyDescent="0.2">
      <c r="A367" s="16" t="s">
        <v>127</v>
      </c>
      <c r="B367" s="16" t="s">
        <v>924</v>
      </c>
      <c r="C367" s="16" t="s">
        <v>97</v>
      </c>
      <c r="D367" s="16" t="s">
        <v>1224</v>
      </c>
      <c r="E367" s="16" t="s">
        <v>1219</v>
      </c>
      <c r="F367" s="18">
        <v>44443.520834189818</v>
      </c>
      <c r="G367" s="16" t="s">
        <v>1229</v>
      </c>
      <c r="H367" s="16" t="s">
        <v>1223</v>
      </c>
      <c r="I367" s="16" t="s">
        <v>906</v>
      </c>
      <c r="J367" s="16" t="s">
        <v>1082</v>
      </c>
      <c r="K367" s="16" t="s">
        <v>1072</v>
      </c>
      <c r="L367" s="16" t="s">
        <v>1083</v>
      </c>
      <c r="M367" s="9">
        <v>22612</v>
      </c>
      <c r="N367" s="9">
        <v>5</v>
      </c>
      <c r="O367" s="9">
        <v>22198</v>
      </c>
      <c r="P367" s="9">
        <v>3.07</v>
      </c>
      <c r="Q367" s="9">
        <v>4.4400000000000004</v>
      </c>
      <c r="R367" s="44">
        <v>0.23530000000000001</v>
      </c>
      <c r="S367" s="9">
        <v>22350</v>
      </c>
      <c r="T367" s="9">
        <v>21650</v>
      </c>
      <c r="U367" s="9">
        <v>22612</v>
      </c>
      <c r="V367" s="16" t="s">
        <v>4638</v>
      </c>
      <c r="W367" s="16" t="s">
        <v>5600</v>
      </c>
      <c r="X367" s="16" t="s">
        <v>5601</v>
      </c>
      <c r="Y367" s="9">
        <v>1.23</v>
      </c>
      <c r="Z367" s="9">
        <v>1.07</v>
      </c>
      <c r="AA367" s="9">
        <v>17.2</v>
      </c>
      <c r="AB367" s="16" t="s">
        <v>1082</v>
      </c>
      <c r="AC367" s="9">
        <v>15.3</v>
      </c>
      <c r="AD367" s="16" t="s">
        <v>1082</v>
      </c>
      <c r="AE367" s="9">
        <v>1.1200000000000001</v>
      </c>
      <c r="AF367" s="9">
        <v>1.1200000000000001</v>
      </c>
      <c r="AG367" s="9">
        <v>-1.2</v>
      </c>
      <c r="AH367" s="16">
        <v>99.22</v>
      </c>
      <c r="AI367" s="49">
        <v>90.81</v>
      </c>
      <c r="AJ367" s="9">
        <v>0.78000000000000114</v>
      </c>
      <c r="AK367" s="9">
        <v>9.1899999999999977</v>
      </c>
      <c r="AL367" s="9">
        <v>670</v>
      </c>
      <c r="AM367" s="16" t="s">
        <v>1082</v>
      </c>
      <c r="AN367" s="9">
        <v>-251.7</v>
      </c>
      <c r="AO367" s="16" t="s">
        <v>1082</v>
      </c>
      <c r="AP367" s="9">
        <v>-4.83</v>
      </c>
      <c r="AQ367" s="9">
        <v>-3.91</v>
      </c>
      <c r="AR367" s="9" t="s">
        <v>4272</v>
      </c>
      <c r="AS367" s="44">
        <v>1.9300000000000001E-2</v>
      </c>
      <c r="AT367" s="16" t="s">
        <v>896</v>
      </c>
      <c r="AU367" s="9">
        <v>1.1499999999999999</v>
      </c>
      <c r="AV367" s="32">
        <v>5.1038492753623203E-3</v>
      </c>
      <c r="AW367" s="30">
        <v>2.16908171498611E-2</v>
      </c>
      <c r="AX367" s="47">
        <v>5.0599999999999996</v>
      </c>
      <c r="AY367" s="16" t="s">
        <v>897</v>
      </c>
      <c r="AZ367" s="9">
        <v>0</v>
      </c>
      <c r="BA367" s="9">
        <v>64</v>
      </c>
      <c r="BB367" s="9">
        <v>20000</v>
      </c>
      <c r="BC367" s="16">
        <v>52.69</v>
      </c>
      <c r="BD367" s="16">
        <v>48.46</v>
      </c>
      <c r="BE367" s="16" t="s">
        <v>4265</v>
      </c>
      <c r="BF367" s="9">
        <v>83991</v>
      </c>
      <c r="BG367" s="9">
        <v>80527</v>
      </c>
      <c r="BH367" s="9">
        <v>22198</v>
      </c>
      <c r="BI367" s="18">
        <v>44058</v>
      </c>
      <c r="BJ367" s="9">
        <v>-72.400000000000006</v>
      </c>
      <c r="BK367" s="9">
        <v>498.02</v>
      </c>
      <c r="BL367" s="16" t="s">
        <v>1084</v>
      </c>
      <c r="BM367" s="9">
        <v>13.26</v>
      </c>
      <c r="BN367" s="16" t="s">
        <v>1084</v>
      </c>
      <c r="BO367" s="9">
        <v>1.1299999999999999</v>
      </c>
      <c r="BP367" s="16" t="s">
        <v>1083</v>
      </c>
      <c r="BQ367" s="9">
        <v>31.02</v>
      </c>
      <c r="BR367" s="16" t="s">
        <v>1082</v>
      </c>
      <c r="BS367" s="9">
        <v>1.1000000000000001</v>
      </c>
      <c r="BT367" s="16" t="s">
        <v>1083</v>
      </c>
      <c r="BU367" s="9">
        <v>1193</v>
      </c>
      <c r="BV367" s="9">
        <v>452</v>
      </c>
      <c r="BW367" s="9">
        <v>463</v>
      </c>
      <c r="BX367" s="9">
        <v>1.34</v>
      </c>
      <c r="BY367" s="9">
        <v>51.46</v>
      </c>
      <c r="BZ367" s="9">
        <v>20610</v>
      </c>
      <c r="CA367" s="9">
        <v>25000</v>
      </c>
      <c r="CB367" s="9">
        <v>23.36</v>
      </c>
      <c r="CC367" s="9">
        <v>10.56</v>
      </c>
      <c r="CD367" s="9">
        <v>27047</v>
      </c>
      <c r="CE367" s="9">
        <v>17910</v>
      </c>
      <c r="CF367" s="16" t="s">
        <v>1101</v>
      </c>
      <c r="CG367" s="27">
        <v>44501</v>
      </c>
      <c r="CH367" s="16" t="s">
        <v>375</v>
      </c>
      <c r="CI367" s="16" t="s">
        <v>1099</v>
      </c>
      <c r="CJ367" s="9">
        <v>325</v>
      </c>
      <c r="CK367" s="9">
        <v>228</v>
      </c>
      <c r="CL367" s="9">
        <v>88</v>
      </c>
      <c r="CM367" s="9">
        <v>89</v>
      </c>
      <c r="CN367" s="9">
        <v>696509</v>
      </c>
      <c r="CO367" s="42">
        <v>100</v>
      </c>
      <c r="CP367" s="9">
        <v>0.15</v>
      </c>
      <c r="CQ367" s="9">
        <v>10.57</v>
      </c>
      <c r="CR367" s="44">
        <v>1.17225950782998E-2</v>
      </c>
      <c r="CS367" s="44">
        <v>1.9223625557206501E-2</v>
      </c>
      <c r="CT367" s="16">
        <v>3521656</v>
      </c>
      <c r="CU367" s="9">
        <v>28.79</v>
      </c>
      <c r="CV367" s="9">
        <v>24.26</v>
      </c>
      <c r="CW367" s="9">
        <v>1.19</v>
      </c>
      <c r="CX367" s="16">
        <v>771</v>
      </c>
      <c r="CY367" s="16">
        <v>690000000</v>
      </c>
      <c r="CZ367" s="16">
        <v>171600165</v>
      </c>
      <c r="DA367" s="16">
        <v>153331893</v>
      </c>
      <c r="DB367" s="16">
        <v>77563274888</v>
      </c>
      <c r="DC367" s="16">
        <v>70992666888</v>
      </c>
      <c r="DD367" s="16">
        <v>3494156</v>
      </c>
      <c r="DE367" s="16">
        <v>3198156</v>
      </c>
      <c r="DF367" s="16">
        <v>452</v>
      </c>
      <c r="DG367" s="16">
        <v>463</v>
      </c>
      <c r="DH367" s="16">
        <v>1.11914202350583</v>
      </c>
      <c r="DI367" s="16">
        <v>305222500</v>
      </c>
      <c r="DJ367" s="16">
        <v>610445000</v>
      </c>
      <c r="DK367" s="16">
        <v>27500</v>
      </c>
      <c r="DL367" s="16">
        <v>2</v>
      </c>
      <c r="DM367" s="16">
        <v>7181053000</v>
      </c>
      <c r="DN367" s="16">
        <v>7181053000</v>
      </c>
      <c r="DO367" s="16">
        <v>323500</v>
      </c>
      <c r="DP367" s="16">
        <v>1</v>
      </c>
      <c r="DQ367" s="16">
        <v>1.0900000000000001</v>
      </c>
      <c r="DR367" s="16">
        <v>0.09</v>
      </c>
      <c r="DS367" s="16">
        <v>127.06</v>
      </c>
      <c r="DT367" s="16">
        <v>9.89</v>
      </c>
      <c r="DU367" s="48" t="s">
        <v>924</v>
      </c>
      <c r="DV367" s="9">
        <v>126.3</v>
      </c>
      <c r="DW367" s="16" t="s">
        <v>1082</v>
      </c>
      <c r="DX367" s="9">
        <v>121.1</v>
      </c>
      <c r="DY367" s="16" t="s">
        <v>4274</v>
      </c>
      <c r="DZ367" s="9">
        <v>101</v>
      </c>
      <c r="EA367" s="16" t="s">
        <v>4274</v>
      </c>
      <c r="EB367" s="9">
        <v>92.5</v>
      </c>
      <c r="EC367" s="16" t="s">
        <v>4274</v>
      </c>
      <c r="ED367" s="9">
        <v>8.9</v>
      </c>
      <c r="EE367" s="16" t="s">
        <v>4274</v>
      </c>
      <c r="EF367" s="9">
        <v>1.5</v>
      </c>
      <c r="EG367" s="16" t="s">
        <v>4274</v>
      </c>
      <c r="EH367" s="9">
        <v>7.4</v>
      </c>
      <c r="EI367" s="16" t="s">
        <v>4274</v>
      </c>
      <c r="EJ367" s="9">
        <v>4.0999999999999996</v>
      </c>
      <c r="EK367" s="16">
        <v>0.66</v>
      </c>
      <c r="EL367" s="16">
        <v>0.62</v>
      </c>
      <c r="EM367" s="16">
        <v>15.5</v>
      </c>
      <c r="EN367" s="16" t="s">
        <v>372</v>
      </c>
      <c r="EO367" s="16">
        <v>12.3</v>
      </c>
      <c r="EP367" s="16" t="s">
        <v>372</v>
      </c>
      <c r="EQ367" s="16">
        <v>1.27</v>
      </c>
      <c r="ER367" s="16">
        <v>1.06</v>
      </c>
      <c r="ES367" s="16">
        <v>1.0900000000000001</v>
      </c>
      <c r="ET367" s="16">
        <v>83.43</v>
      </c>
      <c r="EU367" s="49">
        <v>76.37</v>
      </c>
      <c r="EV367" s="16">
        <v>16.569999999999993</v>
      </c>
      <c r="EW367" s="49">
        <v>23.629999999999995</v>
      </c>
      <c r="EX367" s="16">
        <v>16.600000000000001</v>
      </c>
      <c r="EY367" s="16" t="s">
        <v>4274</v>
      </c>
      <c r="EZ367" s="9">
        <v>-7.3</v>
      </c>
      <c r="FA367" s="16" t="s">
        <v>4274</v>
      </c>
      <c r="FB367" s="16">
        <v>-317</v>
      </c>
      <c r="FC367" s="16" t="s">
        <v>372</v>
      </c>
      <c r="FK367"/>
      <c r="FL367"/>
      <c r="FM367"/>
      <c r="FN367"/>
      <c r="FO367"/>
      <c r="FP367"/>
      <c r="FQ367"/>
    </row>
    <row r="368" spans="1:173" x14ac:dyDescent="0.2">
      <c r="A368" s="16" t="s">
        <v>512</v>
      </c>
      <c r="B368" s="16" t="s">
        <v>912</v>
      </c>
      <c r="C368" s="16" t="s">
        <v>97</v>
      </c>
      <c r="D368" s="16" t="s">
        <v>1227</v>
      </c>
      <c r="E368" s="16" t="s">
        <v>1219</v>
      </c>
      <c r="F368" s="18">
        <v>44443.518138622683</v>
      </c>
      <c r="G368" s="16" t="s">
        <v>1229</v>
      </c>
      <c r="H368" s="16" t="s">
        <v>1222</v>
      </c>
      <c r="I368" s="16" t="s">
        <v>945</v>
      </c>
      <c r="J368" s="16" t="s">
        <v>1082</v>
      </c>
      <c r="K368" s="16" t="s">
        <v>1061</v>
      </c>
      <c r="L368" s="16" t="s">
        <v>1083</v>
      </c>
      <c r="M368" s="9">
        <v>21922</v>
      </c>
      <c r="N368" s="9">
        <v>3</v>
      </c>
      <c r="O368" s="9">
        <v>21917</v>
      </c>
      <c r="P368" s="9">
        <v>2.97</v>
      </c>
      <c r="Q368" s="9">
        <v>2.4</v>
      </c>
      <c r="R368" s="44">
        <v>0.27200000000000002</v>
      </c>
      <c r="S368" s="9">
        <v>21409</v>
      </c>
      <c r="T368" s="9">
        <v>21409</v>
      </c>
      <c r="U368" s="9">
        <v>21922</v>
      </c>
      <c r="V368" s="16" t="s">
        <v>5602</v>
      </c>
      <c r="W368" s="16" t="s">
        <v>5603</v>
      </c>
      <c r="X368" s="16" t="s">
        <v>5604</v>
      </c>
      <c r="Y368" s="9">
        <v>0.62</v>
      </c>
      <c r="Z368" s="9">
        <v>1.0900000000000001</v>
      </c>
      <c r="AA368" s="9">
        <v>43.6</v>
      </c>
      <c r="AB368" s="16" t="s">
        <v>1082</v>
      </c>
      <c r="AC368" s="9">
        <v>18.600000000000001</v>
      </c>
      <c r="AD368" s="16" t="s">
        <v>1082</v>
      </c>
      <c r="AE368" s="9">
        <v>2.35</v>
      </c>
      <c r="AF368" s="9">
        <v>2.35</v>
      </c>
      <c r="AG368" s="9">
        <v>1.06</v>
      </c>
      <c r="AH368" s="16">
        <v>65.02</v>
      </c>
      <c r="AI368" s="49">
        <v>41.45</v>
      </c>
      <c r="AJ368" s="9">
        <v>34.980000000000004</v>
      </c>
      <c r="AK368" s="9">
        <v>58.55</v>
      </c>
      <c r="AL368" s="9">
        <v>1.3</v>
      </c>
      <c r="AM368" s="16" t="s">
        <v>1083</v>
      </c>
      <c r="AN368" s="9">
        <v>432.8</v>
      </c>
      <c r="AO368" s="16" t="s">
        <v>1082</v>
      </c>
      <c r="AP368" s="9">
        <v>6.7</v>
      </c>
      <c r="AQ368" s="9">
        <v>14.82</v>
      </c>
      <c r="AR368" s="9" t="s">
        <v>4269</v>
      </c>
      <c r="AS368" s="44">
        <v>2.9999999999999802E-4</v>
      </c>
      <c r="AT368" s="16" t="s">
        <v>896</v>
      </c>
      <c r="AU368" s="9">
        <v>0.99</v>
      </c>
      <c r="AV368" s="32">
        <v>3.22708584186233E-3</v>
      </c>
      <c r="AW368" s="30">
        <v>1.1864286183317399E-2</v>
      </c>
      <c r="AX368" s="47">
        <v>5.48</v>
      </c>
      <c r="AY368" s="16" t="s">
        <v>897</v>
      </c>
      <c r="AZ368" s="9">
        <v>29</v>
      </c>
      <c r="BA368" s="9">
        <v>100</v>
      </c>
      <c r="BB368" s="9">
        <v>17900</v>
      </c>
      <c r="BC368" s="16">
        <v>76.37</v>
      </c>
      <c r="BD368" s="16">
        <v>73.959999999999994</v>
      </c>
      <c r="BE368" s="16" t="s">
        <v>4265</v>
      </c>
      <c r="BF368" s="9">
        <v>34364</v>
      </c>
      <c r="BG368" s="9">
        <v>32810</v>
      </c>
      <c r="BH368" s="9">
        <v>21917</v>
      </c>
      <c r="BI368" s="18">
        <v>44031</v>
      </c>
      <c r="BJ368" s="9">
        <v>-33.200000000000003</v>
      </c>
      <c r="BK368" s="9">
        <v>1.19</v>
      </c>
      <c r="BL368" s="16" t="s">
        <v>1082</v>
      </c>
      <c r="BM368" s="9">
        <v>8.1199999999999992</v>
      </c>
      <c r="BN368" s="16" t="s">
        <v>1084</v>
      </c>
      <c r="BO368" s="9">
        <v>2.61</v>
      </c>
      <c r="BP368" s="16" t="s">
        <v>1083</v>
      </c>
      <c r="BQ368" s="9">
        <v>20.29</v>
      </c>
      <c r="BR368" s="16" t="s">
        <v>1082</v>
      </c>
      <c r="BS368" s="9">
        <v>2.59</v>
      </c>
      <c r="BT368" s="16" t="s">
        <v>1083</v>
      </c>
      <c r="BU368" s="9">
        <v>275</v>
      </c>
      <c r="BV368" s="9">
        <v>84</v>
      </c>
      <c r="BW368" s="9">
        <v>126</v>
      </c>
      <c r="BX368" s="9">
        <v>1.04</v>
      </c>
      <c r="BY368" s="9">
        <v>100</v>
      </c>
      <c r="BZ368" s="9">
        <v>18516</v>
      </c>
      <c r="CA368" s="9">
        <v>21922</v>
      </c>
      <c r="CB368" s="9">
        <v>28.19</v>
      </c>
      <c r="CC368" s="9">
        <v>0</v>
      </c>
      <c r="CD368" s="9">
        <v>21573</v>
      </c>
      <c r="CE368" s="9">
        <v>12586</v>
      </c>
      <c r="CF368" s="16"/>
      <c r="CG368" s="27"/>
      <c r="CH368" s="16"/>
      <c r="CI368" s="16"/>
      <c r="CJ368" s="9">
        <v>281</v>
      </c>
      <c r="CK368" s="9">
        <v>257</v>
      </c>
      <c r="CL368" s="9">
        <v>257</v>
      </c>
      <c r="CM368" s="9">
        <v>365</v>
      </c>
      <c r="CN368" s="9">
        <v>469837</v>
      </c>
      <c r="CO368" s="42">
        <v>100</v>
      </c>
      <c r="CP368" s="9">
        <v>0.17</v>
      </c>
      <c r="CQ368" s="9">
        <v>11.38</v>
      </c>
      <c r="CR368" s="44">
        <v>2.3961885188472101E-2</v>
      </c>
      <c r="CS368" s="44">
        <v>2.3491824844954E-4</v>
      </c>
      <c r="CT368" s="16">
        <v>2572891</v>
      </c>
      <c r="CU368" s="9">
        <v>30.91</v>
      </c>
      <c r="CV368" s="9"/>
      <c r="CW368" s="9"/>
      <c r="CX368" s="16">
        <v>709</v>
      </c>
      <c r="CY368" s="16">
        <v>797280000</v>
      </c>
      <c r="CZ368" s="16">
        <v>436485143</v>
      </c>
      <c r="DA368" s="16">
        <v>185521490</v>
      </c>
      <c r="DB368" s="16">
        <v>36664752047</v>
      </c>
      <c r="DC368" s="16">
        <v>23375707852</v>
      </c>
      <c r="DD368" s="16">
        <v>1672891</v>
      </c>
      <c r="DE368" s="16">
        <v>1066556</v>
      </c>
      <c r="DF368" s="16">
        <v>84</v>
      </c>
      <c r="DG368" s="16">
        <v>126</v>
      </c>
      <c r="DH368" s="16">
        <v>2.35274707528492</v>
      </c>
      <c r="DI368" s="16">
        <v>9862650000</v>
      </c>
      <c r="DJ368" s="16">
        <v>19725300000</v>
      </c>
      <c r="DK368" s="16">
        <v>900000</v>
      </c>
      <c r="DL368" s="16">
        <v>2</v>
      </c>
      <c r="DM368" s="16">
        <v>6602868839</v>
      </c>
      <c r="DN368" s="16">
        <v>33014344195</v>
      </c>
      <c r="DO368" s="16">
        <v>1506335</v>
      </c>
      <c r="DP368" s="16">
        <v>5</v>
      </c>
      <c r="DQ368" s="16">
        <v>1.57</v>
      </c>
      <c r="DR368" s="16">
        <v>0.6</v>
      </c>
      <c r="DS368" s="16">
        <v>1.86</v>
      </c>
      <c r="DT368" s="16">
        <v>0.71</v>
      </c>
      <c r="DU368" s="48" t="s">
        <v>912</v>
      </c>
      <c r="DV368" s="9">
        <v>993.2</v>
      </c>
      <c r="DW368" s="16" t="s">
        <v>1082</v>
      </c>
      <c r="DX368" s="9">
        <v>465.7</v>
      </c>
      <c r="DY368" s="16" t="s">
        <v>4274</v>
      </c>
      <c r="DZ368" s="9">
        <v>316.8</v>
      </c>
      <c r="EA368" s="16" t="s">
        <v>4274</v>
      </c>
      <c r="EB368" s="9">
        <v>315.7</v>
      </c>
      <c r="EC368" s="16" t="s">
        <v>4274</v>
      </c>
      <c r="ED368" s="9">
        <v>21.4</v>
      </c>
      <c r="EE368" s="16" t="s">
        <v>4274</v>
      </c>
      <c r="EF368" s="9">
        <v>67.2</v>
      </c>
      <c r="EG368" s="16" t="s">
        <v>4274</v>
      </c>
      <c r="EH368" s="9">
        <v>-45.7</v>
      </c>
      <c r="EI368" s="16" t="s">
        <v>4274</v>
      </c>
      <c r="EJ368" s="9">
        <v>2.06</v>
      </c>
      <c r="EK368" s="16">
        <v>0.83</v>
      </c>
      <c r="EL368" s="16">
        <v>0.97</v>
      </c>
      <c r="EM368" s="16">
        <v>14</v>
      </c>
      <c r="EN368" s="16" t="s">
        <v>372</v>
      </c>
      <c r="EO368" s="16">
        <v>10</v>
      </c>
      <c r="EP368" s="16" t="s">
        <v>372</v>
      </c>
      <c r="EQ368" s="16">
        <v>1.39</v>
      </c>
      <c r="ER368" s="16">
        <v>1.19</v>
      </c>
      <c r="ES368" s="16">
        <v>1.35</v>
      </c>
      <c r="ET368" s="16">
        <v>68.040000000000006</v>
      </c>
      <c r="EU368" s="49">
        <v>67.790000000000006</v>
      </c>
      <c r="EV368" s="16">
        <v>31.959999999999994</v>
      </c>
      <c r="EW368" s="49">
        <v>32.209999999999994</v>
      </c>
      <c r="EX368" s="16">
        <v>37.799999999999997</v>
      </c>
      <c r="EY368" s="16" t="s">
        <v>4274</v>
      </c>
      <c r="EZ368" s="9">
        <v>-26.3</v>
      </c>
      <c r="FA368" s="16" t="s">
        <v>4274</v>
      </c>
      <c r="FB368" s="16">
        <v>-11.5</v>
      </c>
      <c r="FC368" s="16" t="s">
        <v>4274</v>
      </c>
      <c r="FK368"/>
      <c r="FL368"/>
      <c r="FM368"/>
      <c r="FN368"/>
      <c r="FO368"/>
      <c r="FP368"/>
      <c r="FQ368"/>
    </row>
    <row r="369" spans="1:173" x14ac:dyDescent="0.2">
      <c r="A369" s="16" t="s">
        <v>928</v>
      </c>
      <c r="B369" s="16" t="s">
        <v>900</v>
      </c>
      <c r="C369" s="16"/>
      <c r="D369" s="16"/>
      <c r="E369" s="16"/>
      <c r="F369" s="18"/>
      <c r="G369" s="16"/>
      <c r="H369" s="16"/>
      <c r="I369" s="16" t="s">
        <v>1265</v>
      </c>
      <c r="J369" s="16" t="s">
        <v>1082</v>
      </c>
      <c r="K369" s="16" t="s">
        <v>2121</v>
      </c>
      <c r="L369" s="16" t="s">
        <v>1083</v>
      </c>
      <c r="M369" s="9">
        <v>11358</v>
      </c>
      <c r="N369" s="9">
        <v>0.16</v>
      </c>
      <c r="O369" s="9">
        <v>11359</v>
      </c>
      <c r="P369" s="9">
        <v>0.17</v>
      </c>
      <c r="Q369" s="9">
        <v>0.03</v>
      </c>
      <c r="R369" s="44"/>
      <c r="S369" s="9">
        <v>11358</v>
      </c>
      <c r="T369" s="9">
        <v>11358</v>
      </c>
      <c r="U369" s="9">
        <v>11361</v>
      </c>
      <c r="V369" s="16" t="s">
        <v>5605</v>
      </c>
      <c r="W369" s="16" t="s">
        <v>5606</v>
      </c>
      <c r="X369" s="16" t="s">
        <v>3291</v>
      </c>
      <c r="Y369" s="9">
        <v>0.91</v>
      </c>
      <c r="Z369" s="9">
        <v>1.51</v>
      </c>
      <c r="AA369" s="9">
        <v>15.6</v>
      </c>
      <c r="AB369" s="16" t="s">
        <v>1082</v>
      </c>
      <c r="AC369" s="9">
        <v>52.5</v>
      </c>
      <c r="AD369" s="16" t="s">
        <v>1082</v>
      </c>
      <c r="AE369" s="9">
        <v>0.3</v>
      </c>
      <c r="AF369" s="9">
        <v>-3.38</v>
      </c>
      <c r="AG369" s="9">
        <v>-1.9</v>
      </c>
      <c r="AH369" s="16">
        <v>1.55</v>
      </c>
      <c r="AI369" s="49">
        <v>5.6</v>
      </c>
      <c r="AJ369" s="9">
        <v>98.45</v>
      </c>
      <c r="AK369" s="9">
        <v>94.4</v>
      </c>
      <c r="AL369" s="9">
        <v>-1.1000000000000001</v>
      </c>
      <c r="AM369" s="16" t="s">
        <v>1083</v>
      </c>
      <c r="AN369" s="9">
        <v>-943.1</v>
      </c>
      <c r="AO369" s="16" t="s">
        <v>1082</v>
      </c>
      <c r="AP369" s="9">
        <v>0.32</v>
      </c>
      <c r="AQ369" s="9">
        <v>0.71</v>
      </c>
      <c r="AR369" s="9" t="s">
        <v>4269</v>
      </c>
      <c r="AS369" s="44">
        <v>-1E-4</v>
      </c>
      <c r="AT369" s="16" t="s">
        <v>896</v>
      </c>
      <c r="AU369" s="9">
        <v>1.68</v>
      </c>
      <c r="AV369" s="32"/>
      <c r="AW369" s="30"/>
      <c r="AX369" s="47"/>
      <c r="AY369" s="16" t="s">
        <v>897</v>
      </c>
      <c r="AZ369" s="9">
        <v>0</v>
      </c>
      <c r="BA369" s="9">
        <v>100</v>
      </c>
      <c r="BB369" s="9">
        <v>11198</v>
      </c>
      <c r="BC369" s="16">
        <v>100</v>
      </c>
      <c r="BD369" s="16">
        <v>100</v>
      </c>
      <c r="BE369" s="16" t="s">
        <v>4264</v>
      </c>
      <c r="BF369" s="9"/>
      <c r="BG369" s="9"/>
      <c r="BH369" s="9"/>
      <c r="BI369" s="18"/>
      <c r="BJ369" s="9"/>
      <c r="BK369" s="9">
        <v>9.7100000000000009</v>
      </c>
      <c r="BL369" s="16" t="s">
        <v>1082</v>
      </c>
      <c r="BM369" s="9">
        <v>584.53</v>
      </c>
      <c r="BN369" s="16" t="s">
        <v>1084</v>
      </c>
      <c r="BO369" s="9">
        <v>11.02</v>
      </c>
      <c r="BP369" s="16" t="s">
        <v>1083</v>
      </c>
      <c r="BQ369" s="9">
        <v>664.16</v>
      </c>
      <c r="BR369" s="16" t="s">
        <v>1082</v>
      </c>
      <c r="BS369" s="9">
        <v>10.36</v>
      </c>
      <c r="BT369" s="16" t="s">
        <v>1083</v>
      </c>
      <c r="BU369" s="9">
        <v>536</v>
      </c>
      <c r="BV369" s="9">
        <v>27</v>
      </c>
      <c r="BW369" s="9">
        <v>29</v>
      </c>
      <c r="BX369" s="9">
        <v>1.86</v>
      </c>
      <c r="BY369" s="9">
        <v>100</v>
      </c>
      <c r="BZ369" s="9">
        <v>11290</v>
      </c>
      <c r="CA369" s="9">
        <v>11361</v>
      </c>
      <c r="CB369" s="9">
        <v>2.98</v>
      </c>
      <c r="CC369" s="9">
        <v>0</v>
      </c>
      <c r="CD369" s="9">
        <v>11341</v>
      </c>
      <c r="CE369" s="9">
        <v>10769</v>
      </c>
      <c r="CF369" s="16"/>
      <c r="CG369" s="27"/>
      <c r="CH369" s="16"/>
      <c r="CI369" s="16"/>
      <c r="CJ369" s="9"/>
      <c r="CK369" s="9"/>
      <c r="CL369" s="9"/>
      <c r="CM369" s="9"/>
      <c r="CN369" s="9"/>
      <c r="CO369" s="42"/>
      <c r="CP369" s="9"/>
      <c r="CQ369" s="9"/>
      <c r="CR369" s="44"/>
      <c r="CS369" s="44"/>
      <c r="CT369" s="16"/>
      <c r="CU369" s="9"/>
      <c r="CV369" s="9"/>
      <c r="CW369" s="9"/>
      <c r="CX369" s="16"/>
      <c r="CY369" s="16">
        <v>4000000000</v>
      </c>
      <c r="CZ369" s="16">
        <v>155574126</v>
      </c>
      <c r="DA369" s="16">
        <v>525207258</v>
      </c>
      <c r="DB369" s="16">
        <v>4200501405</v>
      </c>
      <c r="DC369" s="16">
        <v>15231010484</v>
      </c>
      <c r="DD369" s="16">
        <v>369795</v>
      </c>
      <c r="DE369" s="16">
        <v>1340876</v>
      </c>
      <c r="DF369" s="16">
        <v>27</v>
      </c>
      <c r="DG369" s="16">
        <v>29</v>
      </c>
      <c r="DH369" s="16">
        <v>0.29621472976673902</v>
      </c>
      <c r="DI369" s="16">
        <v>89225005581</v>
      </c>
      <c r="DJ369" s="16">
        <v>267675016744</v>
      </c>
      <c r="DK369" s="16">
        <v>23565016</v>
      </c>
      <c r="DL369" s="16">
        <v>3</v>
      </c>
      <c r="DM369" s="16">
        <v>85548169221</v>
      </c>
      <c r="DN369" s="16">
        <v>256644507665</v>
      </c>
      <c r="DO369" s="16">
        <v>22593935</v>
      </c>
      <c r="DP369" s="16">
        <v>3</v>
      </c>
      <c r="DQ369" s="16">
        <v>0.28000000000000003</v>
      </c>
      <c r="DR369" s="16">
        <v>1.04</v>
      </c>
      <c r="DS369" s="16">
        <v>0.02</v>
      </c>
      <c r="DT369" s="16">
        <v>0.06</v>
      </c>
      <c r="DU369" s="48" t="s">
        <v>900</v>
      </c>
      <c r="DV369" s="9">
        <v>612.79999999999995</v>
      </c>
      <c r="DW369" s="16" t="s">
        <v>1082</v>
      </c>
      <c r="DX369" s="9">
        <v>949</v>
      </c>
      <c r="DY369" s="16" t="s">
        <v>4274</v>
      </c>
      <c r="DZ369" s="9">
        <v>425.3</v>
      </c>
      <c r="EA369" s="16" t="s">
        <v>4274</v>
      </c>
      <c r="EB369" s="9">
        <v>346.2</v>
      </c>
      <c r="EC369" s="16" t="s">
        <v>4274</v>
      </c>
      <c r="ED369" s="9">
        <v>412.8</v>
      </c>
      <c r="EE369" s="16" t="s">
        <v>4274</v>
      </c>
      <c r="EF369" s="9">
        <v>202</v>
      </c>
      <c r="EG369" s="16" t="s">
        <v>4274</v>
      </c>
      <c r="EH369" s="9">
        <v>210.8</v>
      </c>
      <c r="EI369" s="16" t="s">
        <v>4274</v>
      </c>
      <c r="EJ369" s="9">
        <v>0.1</v>
      </c>
      <c r="EK369" s="16">
        <v>0.7</v>
      </c>
      <c r="EL369" s="16">
        <v>0.74</v>
      </c>
      <c r="EM369" s="16">
        <v>97.9</v>
      </c>
      <c r="EN369" s="16" t="s">
        <v>372</v>
      </c>
      <c r="EO369" s="16">
        <v>66.5</v>
      </c>
      <c r="EP369" s="16" t="s">
        <v>372</v>
      </c>
      <c r="EQ369" s="16">
        <v>1.47</v>
      </c>
      <c r="ER369" s="16">
        <v>1.48</v>
      </c>
      <c r="ES369" s="16">
        <v>-1.28</v>
      </c>
      <c r="ET369" s="16">
        <v>44.81</v>
      </c>
      <c r="EU369" s="49">
        <v>36.479999999999997</v>
      </c>
      <c r="EV369" s="16">
        <v>55.19</v>
      </c>
      <c r="EW369" s="49">
        <v>63.52</v>
      </c>
      <c r="EX369" s="16">
        <v>79.099999999999994</v>
      </c>
      <c r="EY369" s="16" t="s">
        <v>4274</v>
      </c>
      <c r="EZ369" s="9">
        <v>184</v>
      </c>
      <c r="FA369" s="16" t="s">
        <v>4274</v>
      </c>
      <c r="FB369" s="16">
        <v>-96.3</v>
      </c>
      <c r="FC369" s="16" t="s">
        <v>4274</v>
      </c>
      <c r="FK369"/>
      <c r="FL369"/>
      <c r="FM369"/>
      <c r="FN369"/>
      <c r="FO369"/>
      <c r="FP369"/>
      <c r="FQ369"/>
    </row>
    <row r="370" spans="1:173" x14ac:dyDescent="0.2">
      <c r="A370" s="16" t="s">
        <v>184</v>
      </c>
      <c r="B370" s="16" t="s">
        <v>912</v>
      </c>
      <c r="C370" s="16" t="s">
        <v>97</v>
      </c>
      <c r="D370" s="16" t="s">
        <v>1224</v>
      </c>
      <c r="E370" s="16" t="s">
        <v>1219</v>
      </c>
      <c r="F370" s="18">
        <v>44443.520535648146</v>
      </c>
      <c r="G370" s="16" t="s">
        <v>1225</v>
      </c>
      <c r="H370" s="16" t="s">
        <v>1222</v>
      </c>
      <c r="I370" s="16" t="s">
        <v>946</v>
      </c>
      <c r="J370" s="16" t="s">
        <v>1082</v>
      </c>
      <c r="K370" s="16" t="s">
        <v>906</v>
      </c>
      <c r="L370" s="16" t="s">
        <v>1083</v>
      </c>
      <c r="M370" s="9">
        <v>8079</v>
      </c>
      <c r="N370" s="9">
        <v>4.99</v>
      </c>
      <c r="O370" s="9">
        <v>7962</v>
      </c>
      <c r="P370" s="9">
        <v>3.47</v>
      </c>
      <c r="Q370" s="9">
        <v>4.99</v>
      </c>
      <c r="R370" s="44">
        <v>0.21990000000000001</v>
      </c>
      <c r="S370" s="9">
        <v>7980</v>
      </c>
      <c r="T370" s="9">
        <v>7695</v>
      </c>
      <c r="U370" s="9">
        <v>8079</v>
      </c>
      <c r="V370" s="16" t="s">
        <v>5607</v>
      </c>
      <c r="W370" s="16" t="s">
        <v>5608</v>
      </c>
      <c r="X370" s="16" t="s">
        <v>5609</v>
      </c>
      <c r="Y370" s="9">
        <v>1.01</v>
      </c>
      <c r="Z370" s="9">
        <v>1.02</v>
      </c>
      <c r="AA370" s="9">
        <v>16</v>
      </c>
      <c r="AB370" s="16" t="s">
        <v>1082</v>
      </c>
      <c r="AC370" s="9">
        <v>10.3</v>
      </c>
      <c r="AD370" s="16" t="s">
        <v>1082</v>
      </c>
      <c r="AE370" s="9">
        <v>1.55</v>
      </c>
      <c r="AF370" s="9">
        <v>1.55</v>
      </c>
      <c r="AG370" s="9">
        <v>1.1100000000000001</v>
      </c>
      <c r="AH370" s="16">
        <v>98.79</v>
      </c>
      <c r="AI370" s="49">
        <v>79.900000000000006</v>
      </c>
      <c r="AJ370" s="9">
        <v>1.2099999999999937</v>
      </c>
      <c r="AK370" s="9">
        <v>20.099999999999994</v>
      </c>
      <c r="AL370" s="9">
        <v>676.7</v>
      </c>
      <c r="AM370" s="16" t="s">
        <v>1082</v>
      </c>
      <c r="AN370" s="9">
        <v>59.4</v>
      </c>
      <c r="AO370" s="16" t="s">
        <v>1082</v>
      </c>
      <c r="AP370" s="9">
        <v>-1.3</v>
      </c>
      <c r="AQ370" s="9">
        <v>7.19</v>
      </c>
      <c r="AR370" s="9" t="s">
        <v>4272</v>
      </c>
      <c r="AS370" s="44">
        <v>1.52E-2</v>
      </c>
      <c r="AT370" s="16" t="s">
        <v>896</v>
      </c>
      <c r="AU370" s="9">
        <v>0.98</v>
      </c>
      <c r="AV370" s="32">
        <v>3.8524147826086998E-3</v>
      </c>
      <c r="AW370" s="30">
        <v>1.7518939438875399E-2</v>
      </c>
      <c r="AX370" s="47">
        <v>2.27</v>
      </c>
      <c r="AY370" s="16" t="s">
        <v>897</v>
      </c>
      <c r="AZ370" s="9">
        <v>29</v>
      </c>
      <c r="BA370" s="9">
        <v>71</v>
      </c>
      <c r="BB370" s="9">
        <v>7177</v>
      </c>
      <c r="BC370" s="16">
        <v>59.27</v>
      </c>
      <c r="BD370" s="16">
        <v>56.05</v>
      </c>
      <c r="BE370" s="16" t="s">
        <v>4265</v>
      </c>
      <c r="BF370" s="9">
        <v>25495</v>
      </c>
      <c r="BG370" s="9">
        <v>15947</v>
      </c>
      <c r="BH370" s="9">
        <v>7962</v>
      </c>
      <c r="BI370" s="18">
        <v>44020</v>
      </c>
      <c r="BJ370" s="9">
        <v>-50.1</v>
      </c>
      <c r="BK370" s="9">
        <v>2.2400000000000002</v>
      </c>
      <c r="BL370" s="16" t="s">
        <v>1082</v>
      </c>
      <c r="BM370" s="9">
        <v>42.21</v>
      </c>
      <c r="BN370" s="16" t="s">
        <v>1084</v>
      </c>
      <c r="BO370" s="9">
        <v>1.81</v>
      </c>
      <c r="BP370" s="16" t="s">
        <v>1083</v>
      </c>
      <c r="BQ370" s="9">
        <v>35.82</v>
      </c>
      <c r="BR370" s="16" t="s">
        <v>1082</v>
      </c>
      <c r="BS370" s="9">
        <v>1.77</v>
      </c>
      <c r="BT370" s="16" t="s">
        <v>1083</v>
      </c>
      <c r="BU370" s="9">
        <v>659</v>
      </c>
      <c r="BV370" s="9">
        <v>218</v>
      </c>
      <c r="BW370" s="9">
        <v>273</v>
      </c>
      <c r="BX370" s="9">
        <v>0.99</v>
      </c>
      <c r="BY370" s="9">
        <v>84.33</v>
      </c>
      <c r="BZ370" s="9">
        <v>7400</v>
      </c>
      <c r="CA370" s="9">
        <v>8500</v>
      </c>
      <c r="CB370" s="9">
        <v>17.079999999999998</v>
      </c>
      <c r="CC370" s="9">
        <v>5.21</v>
      </c>
      <c r="CD370" s="9">
        <v>8500</v>
      </c>
      <c r="CE370" s="9">
        <v>5812</v>
      </c>
      <c r="CF370" s="16" t="s">
        <v>1106</v>
      </c>
      <c r="CG370" s="27">
        <v>44507</v>
      </c>
      <c r="CH370" s="16" t="s">
        <v>375</v>
      </c>
      <c r="CI370" s="16" t="s">
        <v>1099</v>
      </c>
      <c r="CJ370" s="9">
        <v>262</v>
      </c>
      <c r="CK370" s="9">
        <v>294</v>
      </c>
      <c r="CL370" s="9">
        <v>292</v>
      </c>
      <c r="CM370" s="9">
        <v>289</v>
      </c>
      <c r="CN370" s="9">
        <v>1949318</v>
      </c>
      <c r="CO370" s="42">
        <v>100</v>
      </c>
      <c r="CP370" s="9">
        <v>0.09</v>
      </c>
      <c r="CQ370" s="9">
        <v>3.1</v>
      </c>
      <c r="CR370" s="44">
        <v>1.2406015037594E-2</v>
      </c>
      <c r="CS370" s="44">
        <v>1.5204678362573099E-2</v>
      </c>
      <c r="CT370" s="16">
        <v>4430277</v>
      </c>
      <c r="CU370" s="9">
        <v>4.95</v>
      </c>
      <c r="CV370" s="9">
        <v>6.3</v>
      </c>
      <c r="CW370" s="9">
        <v>0.79</v>
      </c>
      <c r="CX370" s="16">
        <v>1607</v>
      </c>
      <c r="CY370" s="16">
        <v>1150000000</v>
      </c>
      <c r="CZ370" s="16">
        <v>159852745</v>
      </c>
      <c r="DA370" s="16">
        <v>103236925</v>
      </c>
      <c r="DB370" s="16">
        <v>34847898474</v>
      </c>
      <c r="DC370" s="16">
        <v>28183680588</v>
      </c>
      <c r="DD370" s="16">
        <v>4376777</v>
      </c>
      <c r="DE370" s="16">
        <v>3539774</v>
      </c>
      <c r="DF370" s="16">
        <v>218</v>
      </c>
      <c r="DG370" s="16">
        <v>273</v>
      </c>
      <c r="DH370" s="16">
        <v>1.54840668685163</v>
      </c>
      <c r="DI370" s="16">
        <v>212983500</v>
      </c>
      <c r="DJ370" s="16">
        <v>425967000</v>
      </c>
      <c r="DK370" s="16">
        <v>53500</v>
      </c>
      <c r="DL370" s="16">
        <v>2</v>
      </c>
      <c r="DM370" s="16">
        <v>1772546221</v>
      </c>
      <c r="DN370" s="16">
        <v>7090184886</v>
      </c>
      <c r="DO370" s="16">
        <v>890503</v>
      </c>
      <c r="DP370" s="16">
        <v>4</v>
      </c>
      <c r="DQ370" s="16">
        <v>1.24</v>
      </c>
      <c r="DR370" s="16">
        <v>0.06</v>
      </c>
      <c r="DS370" s="16">
        <v>81.81</v>
      </c>
      <c r="DT370" s="16">
        <v>3.98</v>
      </c>
      <c r="DU370" s="48" t="s">
        <v>912</v>
      </c>
      <c r="DV370" s="9">
        <v>993.2</v>
      </c>
      <c r="DW370" s="16" t="s">
        <v>1082</v>
      </c>
      <c r="DX370" s="9">
        <v>465.7</v>
      </c>
      <c r="DY370" s="16" t="s">
        <v>4274</v>
      </c>
      <c r="DZ370" s="9">
        <v>316.8</v>
      </c>
      <c r="EA370" s="16" t="s">
        <v>4274</v>
      </c>
      <c r="EB370" s="9">
        <v>315.7</v>
      </c>
      <c r="EC370" s="16" t="s">
        <v>4274</v>
      </c>
      <c r="ED370" s="9">
        <v>21.4</v>
      </c>
      <c r="EE370" s="16" t="s">
        <v>4274</v>
      </c>
      <c r="EF370" s="9">
        <v>67.2</v>
      </c>
      <c r="EG370" s="16" t="s">
        <v>4274</v>
      </c>
      <c r="EH370" s="9">
        <v>-45.7</v>
      </c>
      <c r="EI370" s="16" t="s">
        <v>4274</v>
      </c>
      <c r="EJ370" s="9">
        <v>2.06</v>
      </c>
      <c r="EK370" s="16">
        <v>0.83</v>
      </c>
      <c r="EL370" s="16">
        <v>0.97</v>
      </c>
      <c r="EM370" s="16">
        <v>14</v>
      </c>
      <c r="EN370" s="16" t="s">
        <v>372</v>
      </c>
      <c r="EO370" s="16">
        <v>10</v>
      </c>
      <c r="EP370" s="16" t="s">
        <v>372</v>
      </c>
      <c r="EQ370" s="16">
        <v>1.39</v>
      </c>
      <c r="ER370" s="16">
        <v>1.19</v>
      </c>
      <c r="ES370" s="16">
        <v>1.35</v>
      </c>
      <c r="ET370" s="16">
        <v>68.040000000000006</v>
      </c>
      <c r="EU370" s="49">
        <v>67.790000000000006</v>
      </c>
      <c r="EV370" s="16">
        <v>31.959999999999994</v>
      </c>
      <c r="EW370" s="49">
        <v>32.209999999999994</v>
      </c>
      <c r="EX370" s="16">
        <v>37.799999999999997</v>
      </c>
      <c r="EY370" s="16" t="s">
        <v>4274</v>
      </c>
      <c r="EZ370" s="9">
        <v>-26.3</v>
      </c>
      <c r="FA370" s="16" t="s">
        <v>4274</v>
      </c>
      <c r="FB370" s="16">
        <v>-11.5</v>
      </c>
      <c r="FC370" s="16" t="s">
        <v>4274</v>
      </c>
      <c r="FK370"/>
      <c r="FL370"/>
      <c r="FM370"/>
      <c r="FN370"/>
      <c r="FO370"/>
      <c r="FP370"/>
      <c r="FQ370"/>
    </row>
    <row r="371" spans="1:173" x14ac:dyDescent="0.2">
      <c r="A371" s="16" t="s">
        <v>171</v>
      </c>
      <c r="B371" s="16" t="s">
        <v>900</v>
      </c>
      <c r="C371" s="16"/>
      <c r="D371" s="16"/>
      <c r="E371" s="16"/>
      <c r="F371" s="18"/>
      <c r="G371" s="16"/>
      <c r="H371" s="16"/>
      <c r="I371" s="16" t="s">
        <v>1040</v>
      </c>
      <c r="J371" s="16" t="s">
        <v>1082</v>
      </c>
      <c r="K371" s="16" t="s">
        <v>1248</v>
      </c>
      <c r="L371" s="16" t="s">
        <v>1083</v>
      </c>
      <c r="M371" s="9">
        <v>11954</v>
      </c>
      <c r="N371" s="9">
        <v>0.08</v>
      </c>
      <c r="O371" s="9">
        <v>11951</v>
      </c>
      <c r="P371" s="9">
        <v>0.06</v>
      </c>
      <c r="Q371" s="9">
        <v>0.04</v>
      </c>
      <c r="R371" s="44"/>
      <c r="S371" s="9">
        <v>11953</v>
      </c>
      <c r="T371" s="9">
        <v>11950</v>
      </c>
      <c r="U371" s="9">
        <v>11955</v>
      </c>
      <c r="V371" s="16" t="s">
        <v>3774</v>
      </c>
      <c r="W371" s="16" t="s">
        <v>5610</v>
      </c>
      <c r="X371" s="16" t="s">
        <v>5611</v>
      </c>
      <c r="Y371" s="9">
        <v>1.35</v>
      </c>
      <c r="Z371" s="9">
        <v>1.79</v>
      </c>
      <c r="AA371" s="9">
        <v>114.1</v>
      </c>
      <c r="AB371" s="16" t="s">
        <v>1082</v>
      </c>
      <c r="AC371" s="9">
        <v>29.4</v>
      </c>
      <c r="AD371" s="16" t="s">
        <v>1082</v>
      </c>
      <c r="AE371" s="9">
        <v>3.88</v>
      </c>
      <c r="AF371" s="9">
        <v>3.88</v>
      </c>
      <c r="AG371" s="9">
        <v>1.49</v>
      </c>
      <c r="AH371" s="16">
        <v>65.47</v>
      </c>
      <c r="AI371" s="49">
        <v>18.329999999999998</v>
      </c>
      <c r="AJ371" s="9">
        <v>34.53</v>
      </c>
      <c r="AK371" s="9">
        <v>81.67</v>
      </c>
      <c r="AL371" s="9">
        <v>6.7</v>
      </c>
      <c r="AM371" s="16" t="s">
        <v>1083</v>
      </c>
      <c r="AN371" s="9">
        <v>3.4</v>
      </c>
      <c r="AO371" s="16" t="s">
        <v>1083</v>
      </c>
      <c r="AP371" s="9">
        <v>0.35</v>
      </c>
      <c r="AQ371" s="9">
        <v>0.87</v>
      </c>
      <c r="AR371" s="9" t="s">
        <v>4269</v>
      </c>
      <c r="AS371" s="44">
        <v>2.0000000000000001E-4</v>
      </c>
      <c r="AT371" s="16" t="s">
        <v>896</v>
      </c>
      <c r="AU371" s="9">
        <v>1.98</v>
      </c>
      <c r="AV371" s="32"/>
      <c r="AW371" s="30"/>
      <c r="AX371" s="47"/>
      <c r="AY371" s="16" t="s">
        <v>897</v>
      </c>
      <c r="AZ371" s="9">
        <v>0</v>
      </c>
      <c r="BA371" s="9">
        <v>100</v>
      </c>
      <c r="BB371" s="9">
        <v>11740</v>
      </c>
      <c r="BC371" s="16">
        <v>100</v>
      </c>
      <c r="BD371" s="16">
        <v>100</v>
      </c>
      <c r="BE371" s="16" t="s">
        <v>4264</v>
      </c>
      <c r="BF371" s="9"/>
      <c r="BG371" s="9"/>
      <c r="BH371" s="9"/>
      <c r="BI371" s="18"/>
      <c r="BJ371" s="9"/>
      <c r="BK371" s="9">
        <v>6.78</v>
      </c>
      <c r="BL371" s="16" t="s">
        <v>1082</v>
      </c>
      <c r="BM371" s="9">
        <v>734.11</v>
      </c>
      <c r="BN371" s="16" t="s">
        <v>1084</v>
      </c>
      <c r="BO371" s="9">
        <v>8.1</v>
      </c>
      <c r="BP371" s="16" t="s">
        <v>1083</v>
      </c>
      <c r="BQ371" s="9">
        <v>877.77</v>
      </c>
      <c r="BR371" s="16" t="s">
        <v>1082</v>
      </c>
      <c r="BS371" s="9">
        <v>7.22</v>
      </c>
      <c r="BT371" s="16" t="s">
        <v>1083</v>
      </c>
      <c r="BU371" s="9">
        <v>419</v>
      </c>
      <c r="BV371" s="9">
        <v>81</v>
      </c>
      <c r="BW371" s="9">
        <v>88</v>
      </c>
      <c r="BX371" s="9">
        <v>1.39</v>
      </c>
      <c r="BY371" s="9">
        <v>75.930000000000007</v>
      </c>
      <c r="BZ371" s="9">
        <v>11867</v>
      </c>
      <c r="CA371" s="9">
        <v>11955</v>
      </c>
      <c r="CB371" s="9">
        <v>4.38</v>
      </c>
      <c r="CC371" s="9">
        <v>0</v>
      </c>
      <c r="CD371" s="9">
        <v>12206</v>
      </c>
      <c r="CE371" s="9">
        <v>11159</v>
      </c>
      <c r="CF371" s="16"/>
      <c r="CG371" s="27"/>
      <c r="CH371" s="16"/>
      <c r="CI371" s="16"/>
      <c r="CJ371" s="9"/>
      <c r="CK371" s="9"/>
      <c r="CL371" s="9"/>
      <c r="CM371" s="9"/>
      <c r="CN371" s="9"/>
      <c r="CO371" s="42"/>
      <c r="CP371" s="9"/>
      <c r="CQ371" s="9"/>
      <c r="CR371" s="44"/>
      <c r="CS371" s="44"/>
      <c r="CT371" s="16"/>
      <c r="CU371" s="9"/>
      <c r="CV371" s="9"/>
      <c r="CW371" s="9"/>
      <c r="CX371" s="16"/>
      <c r="CY371" s="16">
        <v>500000000</v>
      </c>
      <c r="CZ371" s="16">
        <v>1141410648</v>
      </c>
      <c r="DA371" s="16">
        <v>294131221</v>
      </c>
      <c r="DB371" s="16">
        <v>92454262561</v>
      </c>
      <c r="DC371" s="16">
        <v>25883547506</v>
      </c>
      <c r="DD371" s="16">
        <v>7736111</v>
      </c>
      <c r="DE371" s="16">
        <v>2165806</v>
      </c>
      <c r="DF371" s="16">
        <v>81</v>
      </c>
      <c r="DG371" s="16">
        <v>88</v>
      </c>
      <c r="DH371" s="16">
        <v>3.8806171072876401</v>
      </c>
      <c r="DI371" s="16">
        <v>16252144981</v>
      </c>
      <c r="DJ371" s="16">
        <v>48756434945</v>
      </c>
      <c r="DK371" s="16">
        <v>4079695</v>
      </c>
      <c r="DL371" s="16">
        <v>3</v>
      </c>
      <c r="DM371" s="16">
        <v>28831787500</v>
      </c>
      <c r="DN371" s="16">
        <v>115327150000</v>
      </c>
      <c r="DO371" s="16">
        <v>9650000</v>
      </c>
      <c r="DP371" s="16">
        <v>4</v>
      </c>
      <c r="DQ371" s="16">
        <v>3.57</v>
      </c>
      <c r="DR371" s="16">
        <v>0.42</v>
      </c>
      <c r="DS371" s="16">
        <v>1.9</v>
      </c>
      <c r="DT371" s="16">
        <v>0.22</v>
      </c>
      <c r="DU371" s="48" t="s">
        <v>900</v>
      </c>
      <c r="DV371" s="9">
        <v>612.79999999999995</v>
      </c>
      <c r="DW371" s="16" t="s">
        <v>1082</v>
      </c>
      <c r="DX371" s="9">
        <v>949</v>
      </c>
      <c r="DY371" s="16" t="s">
        <v>4274</v>
      </c>
      <c r="DZ371" s="9">
        <v>425.3</v>
      </c>
      <c r="EA371" s="16" t="s">
        <v>4274</v>
      </c>
      <c r="EB371" s="9">
        <v>346.2</v>
      </c>
      <c r="EC371" s="16" t="s">
        <v>4274</v>
      </c>
      <c r="ED371" s="9">
        <v>412.8</v>
      </c>
      <c r="EE371" s="16" t="s">
        <v>4274</v>
      </c>
      <c r="EF371" s="9">
        <v>202</v>
      </c>
      <c r="EG371" s="16" t="s">
        <v>4274</v>
      </c>
      <c r="EH371" s="9">
        <v>210.8</v>
      </c>
      <c r="EI371" s="16" t="s">
        <v>4274</v>
      </c>
      <c r="EJ371" s="9">
        <v>0.1</v>
      </c>
      <c r="EK371" s="16">
        <v>0.7</v>
      </c>
      <c r="EL371" s="16">
        <v>0.74</v>
      </c>
      <c r="EM371" s="16">
        <v>97.9</v>
      </c>
      <c r="EN371" s="16" t="s">
        <v>372</v>
      </c>
      <c r="EO371" s="16">
        <v>66.5</v>
      </c>
      <c r="EP371" s="16" t="s">
        <v>372</v>
      </c>
      <c r="EQ371" s="16">
        <v>1.47</v>
      </c>
      <c r="ER371" s="16">
        <v>1.48</v>
      </c>
      <c r="ES371" s="16">
        <v>-1.28</v>
      </c>
      <c r="ET371" s="16">
        <v>44.81</v>
      </c>
      <c r="EU371" s="49">
        <v>36.479999999999997</v>
      </c>
      <c r="EV371" s="16">
        <v>55.19</v>
      </c>
      <c r="EW371" s="49">
        <v>63.52</v>
      </c>
      <c r="EX371" s="16">
        <v>79.099999999999994</v>
      </c>
      <c r="EY371" s="16" t="s">
        <v>4274</v>
      </c>
      <c r="EZ371" s="9">
        <v>184</v>
      </c>
      <c r="FA371" s="16" t="s">
        <v>4274</v>
      </c>
      <c r="FB371" s="16">
        <v>-96.3</v>
      </c>
      <c r="FC371" s="16" t="s">
        <v>4274</v>
      </c>
      <c r="FK371"/>
      <c r="FL371"/>
      <c r="FM371"/>
      <c r="FN371"/>
      <c r="FO371"/>
      <c r="FP371"/>
      <c r="FQ371"/>
    </row>
    <row r="372" spans="1:173" x14ac:dyDescent="0.2">
      <c r="A372" s="16" t="s">
        <v>663</v>
      </c>
      <c r="B372" s="16" t="s">
        <v>820</v>
      </c>
      <c r="C372" s="16" t="s">
        <v>97</v>
      </c>
      <c r="D372" s="16" t="s">
        <v>1228</v>
      </c>
      <c r="E372" s="16" t="s">
        <v>1219</v>
      </c>
      <c r="F372" s="18">
        <v>44443.520510393515</v>
      </c>
      <c r="G372" s="16" t="s">
        <v>1221</v>
      </c>
      <c r="H372" s="16" t="s">
        <v>1223</v>
      </c>
      <c r="I372" s="16" t="s">
        <v>797</v>
      </c>
      <c r="J372" s="16" t="s">
        <v>1082</v>
      </c>
      <c r="K372" s="16" t="s">
        <v>1070</v>
      </c>
      <c r="L372" s="16" t="s">
        <v>1083</v>
      </c>
      <c r="M372" s="9">
        <v>54271</v>
      </c>
      <c r="N372" s="9">
        <v>5</v>
      </c>
      <c r="O372" s="9">
        <v>53919</v>
      </c>
      <c r="P372" s="9">
        <v>4.32</v>
      </c>
      <c r="Q372" s="9">
        <v>4.29</v>
      </c>
      <c r="R372" s="44">
        <v>9.98E-2</v>
      </c>
      <c r="S372" s="9">
        <v>53155</v>
      </c>
      <c r="T372" s="9">
        <v>52039</v>
      </c>
      <c r="U372" s="9">
        <v>54271</v>
      </c>
      <c r="V372" s="16" t="s">
        <v>5612</v>
      </c>
      <c r="W372" s="16" t="s">
        <v>5613</v>
      </c>
      <c r="X372" s="16" t="s">
        <v>5614</v>
      </c>
      <c r="Y372" s="9">
        <v>2.12</v>
      </c>
      <c r="Z372" s="9">
        <v>2.5499999999999998</v>
      </c>
      <c r="AA372" s="9">
        <v>49.2</v>
      </c>
      <c r="AB372" s="16" t="s">
        <v>1082</v>
      </c>
      <c r="AC372" s="9">
        <v>15.3</v>
      </c>
      <c r="AD372" s="16" t="s">
        <v>1082</v>
      </c>
      <c r="AE372" s="9">
        <v>3.22</v>
      </c>
      <c r="AF372" s="9">
        <v>3.22</v>
      </c>
      <c r="AG372" s="9">
        <v>1.04</v>
      </c>
      <c r="AH372" s="16">
        <v>100</v>
      </c>
      <c r="AI372" s="49">
        <v>30.74</v>
      </c>
      <c r="AJ372" s="9">
        <v>0</v>
      </c>
      <c r="AK372" s="9">
        <v>69.260000000000005</v>
      </c>
      <c r="AL372" s="9">
        <v>6.6</v>
      </c>
      <c r="AM372" s="16" t="s">
        <v>1083</v>
      </c>
      <c r="AN372" s="9">
        <v>569.29999999999995</v>
      </c>
      <c r="AO372" s="16" t="s">
        <v>1082</v>
      </c>
      <c r="AP372" s="9">
        <v>1.8</v>
      </c>
      <c r="AQ372" s="9">
        <v>-3.15</v>
      </c>
      <c r="AR372" s="9" t="s">
        <v>4269</v>
      </c>
      <c r="AS372" s="44">
        <v>6.7999999999999996E-3</v>
      </c>
      <c r="AT372" s="16" t="s">
        <v>896</v>
      </c>
      <c r="AU372" s="9">
        <v>2.83</v>
      </c>
      <c r="AV372" s="32">
        <v>1.7694399999999999E-3</v>
      </c>
      <c r="AW372" s="30">
        <v>1.7729859719438901E-2</v>
      </c>
      <c r="AX372" s="47">
        <v>4.42</v>
      </c>
      <c r="AY372" s="16" t="s">
        <v>897</v>
      </c>
      <c r="AZ372" s="9">
        <v>86</v>
      </c>
      <c r="BA372" s="9">
        <v>36</v>
      </c>
      <c r="BB372" s="9">
        <v>49600</v>
      </c>
      <c r="BC372" s="16">
        <v>56.82</v>
      </c>
      <c r="BD372" s="16">
        <v>53.06</v>
      </c>
      <c r="BE372" s="16" t="s">
        <v>4265</v>
      </c>
      <c r="BF372" s="9">
        <v>59711</v>
      </c>
      <c r="BG372" s="9">
        <v>59216</v>
      </c>
      <c r="BH372" s="9">
        <v>53919</v>
      </c>
      <c r="BI372" s="18">
        <v>44195</v>
      </c>
      <c r="BJ372" s="9">
        <v>-8.9</v>
      </c>
      <c r="BK372" s="9">
        <v>47.68</v>
      </c>
      <c r="BL372" s="16" t="s">
        <v>1084</v>
      </c>
      <c r="BM372" s="9">
        <v>10.83</v>
      </c>
      <c r="BN372" s="16" t="s">
        <v>1084</v>
      </c>
      <c r="BO372" s="9">
        <v>258.33</v>
      </c>
      <c r="BP372" s="16" t="s">
        <v>1082</v>
      </c>
      <c r="BQ372" s="9">
        <v>60.95</v>
      </c>
      <c r="BR372" s="16" t="s">
        <v>1082</v>
      </c>
      <c r="BS372" s="9">
        <v>197.38</v>
      </c>
      <c r="BT372" s="16" t="s">
        <v>1082</v>
      </c>
      <c r="BU372" s="9">
        <v>568</v>
      </c>
      <c r="BV372" s="9">
        <v>194</v>
      </c>
      <c r="BW372" s="9">
        <v>192</v>
      </c>
      <c r="BX372" s="9">
        <v>2.83</v>
      </c>
      <c r="BY372" s="9">
        <v>84.94</v>
      </c>
      <c r="BZ372" s="9">
        <v>49600</v>
      </c>
      <c r="CA372" s="9">
        <v>55400</v>
      </c>
      <c r="CB372" s="9">
        <v>15.59</v>
      </c>
      <c r="CC372" s="9">
        <v>6.36</v>
      </c>
      <c r="CD372" s="9">
        <v>57728</v>
      </c>
      <c r="CE372" s="9">
        <v>34767</v>
      </c>
      <c r="CF372" s="16" t="s">
        <v>1105</v>
      </c>
      <c r="CG372" s="27">
        <v>44462</v>
      </c>
      <c r="CH372" s="16" t="s">
        <v>375</v>
      </c>
      <c r="CI372" s="16" t="s">
        <v>1099</v>
      </c>
      <c r="CJ372" s="9">
        <v>471</v>
      </c>
      <c r="CK372" s="9">
        <v>324</v>
      </c>
      <c r="CL372" s="9">
        <v>282</v>
      </c>
      <c r="CM372" s="9">
        <v>307</v>
      </c>
      <c r="CN372" s="9">
        <v>400000</v>
      </c>
      <c r="CO372" s="42">
        <v>100</v>
      </c>
      <c r="CP372" s="9">
        <v>0.54</v>
      </c>
      <c r="CQ372" s="9">
        <v>5.76</v>
      </c>
      <c r="CR372" s="44">
        <v>2.09952027090584E-2</v>
      </c>
      <c r="CS372" s="44">
        <v>6.8102230735001103E-3</v>
      </c>
      <c r="CT372" s="16">
        <v>1769440</v>
      </c>
      <c r="CU372" s="9">
        <v>13.04</v>
      </c>
      <c r="CV372" s="9">
        <v>13.71</v>
      </c>
      <c r="CW372" s="9">
        <v>0.95</v>
      </c>
      <c r="CX372" s="16">
        <v>4135</v>
      </c>
      <c r="CY372" s="16">
        <v>1000000000</v>
      </c>
      <c r="CZ372" s="16">
        <v>491785749</v>
      </c>
      <c r="DA372" s="16">
        <v>152759266</v>
      </c>
      <c r="DB372" s="16">
        <v>95406435360</v>
      </c>
      <c r="DC372" s="16">
        <v>29329779240</v>
      </c>
      <c r="DD372" s="16">
        <v>1769440</v>
      </c>
      <c r="DE372" s="16">
        <v>543960</v>
      </c>
      <c r="DF372" s="16">
        <v>194</v>
      </c>
      <c r="DG372" s="16">
        <v>192</v>
      </c>
      <c r="DH372" s="16">
        <v>3.2193513485460201</v>
      </c>
      <c r="DI372" s="16"/>
      <c r="DJ372" s="16"/>
      <c r="DK372" s="16"/>
      <c r="DL372" s="16"/>
      <c r="DM372" s="16">
        <v>16519164030</v>
      </c>
      <c r="DN372" s="16">
        <v>66076656120</v>
      </c>
      <c r="DO372" s="16">
        <v>1225480</v>
      </c>
      <c r="DP372" s="16">
        <v>4</v>
      </c>
      <c r="DQ372" s="16">
        <v>3.25</v>
      </c>
      <c r="DR372" s="16"/>
      <c r="DS372" s="16"/>
      <c r="DT372" s="16"/>
      <c r="DU372" s="48" t="s">
        <v>820</v>
      </c>
      <c r="DV372" s="9">
        <v>2.2000000000000002</v>
      </c>
      <c r="DW372" s="16" t="s">
        <v>1083</v>
      </c>
      <c r="DX372" s="9">
        <v>682.4</v>
      </c>
      <c r="DY372" s="16" t="s">
        <v>4274</v>
      </c>
      <c r="DZ372" s="9">
        <v>655.29999999999995</v>
      </c>
      <c r="EA372" s="16" t="s">
        <v>4274</v>
      </c>
      <c r="EB372" s="9">
        <v>642</v>
      </c>
      <c r="EC372" s="16" t="s">
        <v>4274</v>
      </c>
      <c r="ED372" s="9">
        <v>79.900000000000006</v>
      </c>
      <c r="EE372" s="16" t="s">
        <v>4274</v>
      </c>
      <c r="EF372" s="9">
        <v>3.9</v>
      </c>
      <c r="EG372" s="16" t="s">
        <v>4274</v>
      </c>
      <c r="EH372" s="9">
        <v>76</v>
      </c>
      <c r="EI372" s="16" t="s">
        <v>4274</v>
      </c>
      <c r="EJ372" s="9">
        <v>3.11</v>
      </c>
      <c r="EK372" s="16">
        <v>0.71</v>
      </c>
      <c r="EL372" s="16">
        <v>0.91</v>
      </c>
      <c r="EM372" s="16">
        <v>16.8</v>
      </c>
      <c r="EN372" s="16" t="s">
        <v>372</v>
      </c>
      <c r="EO372" s="16">
        <v>18.399999999999999</v>
      </c>
      <c r="EP372" s="16" t="s">
        <v>372</v>
      </c>
      <c r="EQ372" s="16">
        <v>-1.0900000000000001</v>
      </c>
      <c r="ER372" s="16">
        <v>-1.3</v>
      </c>
      <c r="ES372" s="16">
        <v>-1.1000000000000001</v>
      </c>
      <c r="ET372" s="16">
        <v>96.04</v>
      </c>
      <c r="EU372" s="49">
        <v>94.08</v>
      </c>
      <c r="EV372" s="16">
        <v>3.9599999999999937</v>
      </c>
      <c r="EW372" s="49">
        <v>5.9200000000000017</v>
      </c>
      <c r="EX372" s="16">
        <v>13.3</v>
      </c>
      <c r="EY372" s="16" t="s">
        <v>4274</v>
      </c>
      <c r="EZ372" s="9">
        <v>-60.7</v>
      </c>
      <c r="FA372" s="16" t="s">
        <v>4274</v>
      </c>
      <c r="FB372" s="16">
        <v>-10.5</v>
      </c>
      <c r="FC372" s="16" t="s">
        <v>4274</v>
      </c>
      <c r="FK372"/>
      <c r="FL372"/>
      <c r="FM372"/>
      <c r="FN372"/>
      <c r="FO372"/>
      <c r="FP372"/>
      <c r="FQ372"/>
    </row>
    <row r="373" spans="1:173" x14ac:dyDescent="0.2">
      <c r="A373" s="16" t="s">
        <v>81</v>
      </c>
      <c r="B373" s="16" t="s">
        <v>911</v>
      </c>
      <c r="C373" s="16" t="s">
        <v>97</v>
      </c>
      <c r="D373" s="16" t="s">
        <v>1224</v>
      </c>
      <c r="E373" s="16" t="s">
        <v>1219</v>
      </c>
      <c r="F373" s="18">
        <v>44443.519179675925</v>
      </c>
      <c r="G373" s="16" t="s">
        <v>1225</v>
      </c>
      <c r="H373" s="16" t="s">
        <v>1226</v>
      </c>
      <c r="I373" s="16" t="s">
        <v>991</v>
      </c>
      <c r="J373" s="16" t="s">
        <v>1082</v>
      </c>
      <c r="K373" s="16" t="s">
        <v>977</v>
      </c>
      <c r="L373" s="16" t="s">
        <v>1083</v>
      </c>
      <c r="M373" s="9">
        <v>8479</v>
      </c>
      <c r="N373" s="9">
        <v>4.99</v>
      </c>
      <c r="O373" s="9">
        <v>8470</v>
      </c>
      <c r="P373" s="9">
        <v>4.88</v>
      </c>
      <c r="Q373" s="9">
        <v>3.26</v>
      </c>
      <c r="R373" s="44">
        <v>0.43530000000000002</v>
      </c>
      <c r="S373" s="9">
        <v>8479</v>
      </c>
      <c r="T373" s="9">
        <v>8211</v>
      </c>
      <c r="U373" s="9">
        <v>8479</v>
      </c>
      <c r="V373" s="16" t="s">
        <v>5615</v>
      </c>
      <c r="W373" s="16" t="s">
        <v>5616</v>
      </c>
      <c r="X373" s="16" t="s">
        <v>5617</v>
      </c>
      <c r="Y373" s="9">
        <v>1.24</v>
      </c>
      <c r="Z373" s="9">
        <v>1.51</v>
      </c>
      <c r="AA373" s="9">
        <v>16.3</v>
      </c>
      <c r="AB373" s="16" t="s">
        <v>1082</v>
      </c>
      <c r="AC373" s="9">
        <v>15</v>
      </c>
      <c r="AD373" s="16" t="s">
        <v>1082</v>
      </c>
      <c r="AE373" s="9">
        <v>1.0900000000000001</v>
      </c>
      <c r="AF373" s="9">
        <v>1.0900000000000001</v>
      </c>
      <c r="AG373" s="9">
        <v>-1.26</v>
      </c>
      <c r="AH373" s="16">
        <v>94.01</v>
      </c>
      <c r="AI373" s="49">
        <v>68.540000000000006</v>
      </c>
      <c r="AJ373" s="9">
        <v>5.9899999999999949</v>
      </c>
      <c r="AK373" s="9">
        <v>31.459999999999994</v>
      </c>
      <c r="AL373" s="9">
        <v>1.4</v>
      </c>
      <c r="AM373" s="16" t="s">
        <v>1083</v>
      </c>
      <c r="AN373" s="9">
        <v>-833.4</v>
      </c>
      <c r="AO373" s="16" t="s">
        <v>1082</v>
      </c>
      <c r="AP373" s="9">
        <v>2.44</v>
      </c>
      <c r="AQ373" s="9">
        <v>6.08</v>
      </c>
      <c r="AR373" s="9" t="s">
        <v>4269</v>
      </c>
      <c r="AS373" s="44">
        <v>1.1000000000000001E-3</v>
      </c>
      <c r="AT373" s="16" t="s">
        <v>896</v>
      </c>
      <c r="AU373" s="9">
        <v>1.52</v>
      </c>
      <c r="AV373" s="32">
        <v>8.3441462500000001E-3</v>
      </c>
      <c r="AW373" s="30">
        <v>1.9168725591546101E-2</v>
      </c>
      <c r="AX373" s="47">
        <v>3.59</v>
      </c>
      <c r="AY373" s="16" t="s">
        <v>897</v>
      </c>
      <c r="AZ373" s="9">
        <v>0</v>
      </c>
      <c r="BA373" s="9">
        <v>71</v>
      </c>
      <c r="BB373" s="9">
        <v>6950</v>
      </c>
      <c r="BC373" s="16">
        <v>65.5</v>
      </c>
      <c r="BD373" s="16">
        <v>61.81</v>
      </c>
      <c r="BE373" s="16" t="s">
        <v>4265</v>
      </c>
      <c r="BF373" s="9">
        <v>15499</v>
      </c>
      <c r="BG373" s="9">
        <v>14660</v>
      </c>
      <c r="BH373" s="9">
        <v>8470</v>
      </c>
      <c r="BI373" s="18">
        <v>44016</v>
      </c>
      <c r="BJ373" s="9">
        <v>-42.2</v>
      </c>
      <c r="BK373" s="9">
        <v>6.07</v>
      </c>
      <c r="BL373" s="16" t="s">
        <v>1082</v>
      </c>
      <c r="BM373" s="9">
        <v>3</v>
      </c>
      <c r="BN373" s="16" t="s">
        <v>1084</v>
      </c>
      <c r="BO373" s="9">
        <v>5.14</v>
      </c>
      <c r="BP373" s="16" t="s">
        <v>1083</v>
      </c>
      <c r="BQ373" s="9">
        <v>2.67</v>
      </c>
      <c r="BR373" s="16" t="s">
        <v>1082</v>
      </c>
      <c r="BS373" s="9">
        <v>5.14</v>
      </c>
      <c r="BT373" s="16" t="s">
        <v>1083</v>
      </c>
      <c r="BU373" s="9">
        <v>759</v>
      </c>
      <c r="BV373" s="9">
        <v>326</v>
      </c>
      <c r="BW373" s="9">
        <v>258</v>
      </c>
      <c r="BX373" s="9">
        <v>1.57</v>
      </c>
      <c r="BY373" s="9">
        <v>91.55</v>
      </c>
      <c r="BZ373" s="9">
        <v>7530</v>
      </c>
      <c r="CA373" s="9">
        <v>8739</v>
      </c>
      <c r="CB373" s="9">
        <v>26.55</v>
      </c>
      <c r="CC373" s="9">
        <v>3.06</v>
      </c>
      <c r="CD373" s="9">
        <v>8739</v>
      </c>
      <c r="CE373" s="9">
        <v>5660</v>
      </c>
      <c r="CF373" s="16" t="s">
        <v>1102</v>
      </c>
      <c r="CG373" s="27">
        <v>44566</v>
      </c>
      <c r="CH373" s="16" t="s">
        <v>375</v>
      </c>
      <c r="CI373" s="16" t="s">
        <v>1099</v>
      </c>
      <c r="CJ373" s="9">
        <v>438</v>
      </c>
      <c r="CK373" s="9">
        <v>315</v>
      </c>
      <c r="CL373" s="9">
        <v>261</v>
      </c>
      <c r="CM373" s="9">
        <v>259</v>
      </c>
      <c r="CN373" s="9">
        <v>1857356</v>
      </c>
      <c r="CO373" s="42">
        <v>100</v>
      </c>
      <c r="CP373" s="9">
        <v>7.0000000000000007E-2</v>
      </c>
      <c r="CQ373" s="9">
        <v>3.15</v>
      </c>
      <c r="CR373" s="44">
        <v>0</v>
      </c>
      <c r="CS373" s="44">
        <v>1.11441307578009E-3</v>
      </c>
      <c r="CT373" s="16">
        <v>6675317</v>
      </c>
      <c r="CU373" s="9">
        <v>7.58</v>
      </c>
      <c r="CV373" s="9">
        <v>7.23</v>
      </c>
      <c r="CW373" s="9">
        <v>1.05</v>
      </c>
      <c r="CX373" s="16">
        <v>1117</v>
      </c>
      <c r="CY373" s="16">
        <v>800000000</v>
      </c>
      <c r="CZ373" s="16">
        <v>163042745</v>
      </c>
      <c r="DA373" s="16">
        <v>150205174</v>
      </c>
      <c r="DB373" s="16">
        <v>53151934990</v>
      </c>
      <c r="DC373" s="16">
        <v>38752934990</v>
      </c>
      <c r="DD373" s="16">
        <v>6275317</v>
      </c>
      <c r="DE373" s="16">
        <v>4575317</v>
      </c>
      <c r="DF373" s="16">
        <v>326</v>
      </c>
      <c r="DG373" s="16">
        <v>258</v>
      </c>
      <c r="DH373" s="16">
        <v>1.08546690275796</v>
      </c>
      <c r="DI373" s="16">
        <v>3388000000</v>
      </c>
      <c r="DJ373" s="16">
        <v>3388000000</v>
      </c>
      <c r="DK373" s="16">
        <v>400000</v>
      </c>
      <c r="DL373" s="16">
        <v>1</v>
      </c>
      <c r="DM373" s="16">
        <v>8893500000</v>
      </c>
      <c r="DN373" s="16">
        <v>17787000000</v>
      </c>
      <c r="DO373" s="16">
        <v>2100000</v>
      </c>
      <c r="DP373" s="16">
        <v>2</v>
      </c>
      <c r="DQ373" s="16">
        <v>1.37</v>
      </c>
      <c r="DR373" s="16">
        <v>0.19</v>
      </c>
      <c r="DS373" s="16">
        <v>15.69</v>
      </c>
      <c r="DT373" s="16">
        <v>2.1800000000000002</v>
      </c>
      <c r="DU373" s="48" t="s">
        <v>911</v>
      </c>
      <c r="DV373" s="9">
        <v>132.9</v>
      </c>
      <c r="DW373" s="16" t="s">
        <v>1082</v>
      </c>
      <c r="DX373" s="9">
        <v>97.3</v>
      </c>
      <c r="DY373" s="16" t="s">
        <v>4274</v>
      </c>
      <c r="DZ373" s="9">
        <v>82.3</v>
      </c>
      <c r="EA373" s="16" t="s">
        <v>4274</v>
      </c>
      <c r="EB373" s="9">
        <v>78.2</v>
      </c>
      <c r="EC373" s="16" t="s">
        <v>4274</v>
      </c>
      <c r="ED373" s="9">
        <v>9.1</v>
      </c>
      <c r="EE373" s="16" t="s">
        <v>4274</v>
      </c>
      <c r="EF373" s="9">
        <v>2</v>
      </c>
      <c r="EG373" s="16" t="s">
        <v>4274</v>
      </c>
      <c r="EH373" s="9">
        <v>7.1</v>
      </c>
      <c r="EI373" s="16" t="s">
        <v>4274</v>
      </c>
      <c r="EJ373" s="9">
        <v>3.31</v>
      </c>
      <c r="EK373" s="16">
        <v>0.95</v>
      </c>
      <c r="EL373" s="16">
        <v>1.31</v>
      </c>
      <c r="EM373" s="16">
        <v>23.4</v>
      </c>
      <c r="EN373" s="16" t="s">
        <v>372</v>
      </c>
      <c r="EO373" s="16">
        <v>18.600000000000001</v>
      </c>
      <c r="EP373" s="16" t="s">
        <v>372</v>
      </c>
      <c r="EQ373" s="16">
        <v>1.26</v>
      </c>
      <c r="ER373" s="16">
        <v>1.24</v>
      </c>
      <c r="ES373" s="16">
        <v>1.1299999999999999</v>
      </c>
      <c r="ET373" s="16">
        <v>84.64</v>
      </c>
      <c r="EU373" s="49">
        <v>80.400000000000006</v>
      </c>
      <c r="EV373" s="16">
        <v>15.36</v>
      </c>
      <c r="EW373" s="49">
        <v>19.599999999999994</v>
      </c>
      <c r="EX373" s="16">
        <v>8.8000000000000007</v>
      </c>
      <c r="EY373" s="16" t="s">
        <v>4274</v>
      </c>
      <c r="EZ373" s="9">
        <v>1.5</v>
      </c>
      <c r="FA373" s="16" t="s">
        <v>4274</v>
      </c>
      <c r="FB373" s="16">
        <v>732.5</v>
      </c>
      <c r="FC373" s="16" t="s">
        <v>372</v>
      </c>
      <c r="FK373"/>
      <c r="FL373"/>
      <c r="FM373"/>
      <c r="FN373"/>
      <c r="FO373"/>
      <c r="FP373"/>
      <c r="FQ373"/>
    </row>
    <row r="374" spans="1:173" x14ac:dyDescent="0.2">
      <c r="A374" s="16" t="s">
        <v>221</v>
      </c>
      <c r="B374" s="16" t="s">
        <v>901</v>
      </c>
      <c r="C374" s="16" t="s">
        <v>97</v>
      </c>
      <c r="D374" s="16" t="s">
        <v>1228</v>
      </c>
      <c r="E374" s="16" t="s">
        <v>1219</v>
      </c>
      <c r="F374" s="18">
        <v>44443.5207571875</v>
      </c>
      <c r="G374" s="16" t="s">
        <v>1221</v>
      </c>
      <c r="H374" s="16" t="s">
        <v>1222</v>
      </c>
      <c r="I374" s="16" t="s">
        <v>4849</v>
      </c>
      <c r="J374" s="16" t="s">
        <v>1084</v>
      </c>
      <c r="K374" s="16" t="s">
        <v>918</v>
      </c>
      <c r="L374" s="16" t="s">
        <v>1083</v>
      </c>
      <c r="M374" s="9">
        <v>50113</v>
      </c>
      <c r="N374" s="9">
        <v>-0.93</v>
      </c>
      <c r="O374" s="9">
        <v>50340</v>
      </c>
      <c r="P374" s="9">
        <v>-0.48</v>
      </c>
      <c r="Q374" s="9">
        <v>4.3899999999999997</v>
      </c>
      <c r="R374" s="44">
        <v>0.13200000000000001</v>
      </c>
      <c r="S374" s="9">
        <v>50700</v>
      </c>
      <c r="T374" s="9">
        <v>49802</v>
      </c>
      <c r="U374" s="9">
        <v>51990</v>
      </c>
      <c r="V374" s="16" t="s">
        <v>5618</v>
      </c>
      <c r="W374" s="16" t="s">
        <v>5619</v>
      </c>
      <c r="X374" s="16" t="s">
        <v>5620</v>
      </c>
      <c r="Y374" s="9">
        <v>0.47</v>
      </c>
      <c r="Z374" s="9">
        <v>0.6</v>
      </c>
      <c r="AA374" s="9">
        <v>8.8000000000000007</v>
      </c>
      <c r="AB374" s="16" t="s">
        <v>1082</v>
      </c>
      <c r="AC374" s="9">
        <v>12.6</v>
      </c>
      <c r="AD374" s="16" t="s">
        <v>1082</v>
      </c>
      <c r="AE374" s="9">
        <v>0.7</v>
      </c>
      <c r="AF374" s="9">
        <v>-1.43</v>
      </c>
      <c r="AG374" s="9">
        <v>-1.96</v>
      </c>
      <c r="AH374" s="16">
        <v>91.76</v>
      </c>
      <c r="AI374" s="49">
        <v>88.52</v>
      </c>
      <c r="AJ374" s="9">
        <v>8.2399999999999949</v>
      </c>
      <c r="AK374" s="9">
        <v>11.480000000000004</v>
      </c>
      <c r="AL374" s="9">
        <v>125.1</v>
      </c>
      <c r="AM374" s="16" t="s">
        <v>1082</v>
      </c>
      <c r="AN374" s="9">
        <v>-2.2000000000000002</v>
      </c>
      <c r="AO374" s="16" t="s">
        <v>1083</v>
      </c>
      <c r="AP374" s="9">
        <v>-5.71</v>
      </c>
      <c r="AQ374" s="9">
        <v>0.08</v>
      </c>
      <c r="AR374" s="9" t="s">
        <v>4269</v>
      </c>
      <c r="AS374" s="44">
        <v>-4.4999999999999997E-3</v>
      </c>
      <c r="AT374" s="16" t="s">
        <v>896</v>
      </c>
      <c r="AU374" s="9">
        <v>0.62</v>
      </c>
      <c r="AV374" s="32">
        <v>3.7897499999999998E-4</v>
      </c>
      <c r="AW374" s="30">
        <v>2.8710227272727299E-3</v>
      </c>
      <c r="AX374" s="47">
        <v>0.95</v>
      </c>
      <c r="AY374" s="16" t="s">
        <v>897</v>
      </c>
      <c r="AZ374" s="9">
        <v>86</v>
      </c>
      <c r="BA374" s="9">
        <v>79</v>
      </c>
      <c r="BB374" s="9">
        <v>48500</v>
      </c>
      <c r="BC374" s="16">
        <v>53.43</v>
      </c>
      <c r="BD374" s="16">
        <v>52.89</v>
      </c>
      <c r="BE374" s="16" t="s">
        <v>4265</v>
      </c>
      <c r="BF374" s="9">
        <v>54590</v>
      </c>
      <c r="BG374" s="9">
        <v>54590</v>
      </c>
      <c r="BH374" s="9">
        <v>50340</v>
      </c>
      <c r="BI374" s="18">
        <v>44437</v>
      </c>
      <c r="BJ374" s="9">
        <v>-7.8</v>
      </c>
      <c r="BK374" s="9">
        <v>55.48</v>
      </c>
      <c r="BL374" s="16" t="s">
        <v>1084</v>
      </c>
      <c r="BM374" s="9">
        <v>18</v>
      </c>
      <c r="BN374" s="16" t="s">
        <v>1084</v>
      </c>
      <c r="BO374" s="9">
        <v>277.38</v>
      </c>
      <c r="BP374" s="16" t="s">
        <v>1082</v>
      </c>
      <c r="BQ374" s="9">
        <v>90.21</v>
      </c>
      <c r="BR374" s="16" t="s">
        <v>1082</v>
      </c>
      <c r="BS374" s="9">
        <v>187.17</v>
      </c>
      <c r="BT374" s="16" t="s">
        <v>1082</v>
      </c>
      <c r="BU374" s="9">
        <v>870</v>
      </c>
      <c r="BV374" s="9">
        <v>397</v>
      </c>
      <c r="BW374" s="9">
        <v>267</v>
      </c>
      <c r="BX374" s="9">
        <v>0.62</v>
      </c>
      <c r="BY374" s="9">
        <v>73.19</v>
      </c>
      <c r="BZ374" s="9">
        <v>48500</v>
      </c>
      <c r="CA374" s="9">
        <v>54590</v>
      </c>
      <c r="CB374" s="9">
        <v>13.86</v>
      </c>
      <c r="CC374" s="9">
        <v>8.93</v>
      </c>
      <c r="CD374" s="9">
        <v>54590</v>
      </c>
      <c r="CE374" s="9">
        <v>37886</v>
      </c>
      <c r="CF374" s="16"/>
      <c r="CG374" s="27"/>
      <c r="CH374" s="16"/>
      <c r="CI374" s="16"/>
      <c r="CJ374" s="9">
        <v>284</v>
      </c>
      <c r="CK374" s="9">
        <v>163</v>
      </c>
      <c r="CL374" s="9">
        <v>183</v>
      </c>
      <c r="CM374" s="9">
        <v>205</v>
      </c>
      <c r="CN374" s="9">
        <v>800000</v>
      </c>
      <c r="CO374" s="42">
        <v>22.32</v>
      </c>
      <c r="CP374" s="9">
        <v>1.01</v>
      </c>
      <c r="CQ374" s="9">
        <v>15.16</v>
      </c>
      <c r="CR374" s="44">
        <v>-1.1577909270217001E-2</v>
      </c>
      <c r="CS374" s="44">
        <v>-4.4875850071168797E-3</v>
      </c>
      <c r="CT374" s="16">
        <v>757950</v>
      </c>
      <c r="CU374" s="9">
        <v>7.47</v>
      </c>
      <c r="CV374" s="9">
        <v>7.02</v>
      </c>
      <c r="CW374" s="9">
        <v>1.06</v>
      </c>
      <c r="CX374" s="16">
        <v>6743</v>
      </c>
      <c r="CY374" s="16">
        <v>2000000000</v>
      </c>
      <c r="CZ374" s="16">
        <v>88187311</v>
      </c>
      <c r="DA374" s="16">
        <v>126491976</v>
      </c>
      <c r="DB374" s="16">
        <v>35010362520</v>
      </c>
      <c r="DC374" s="16">
        <v>33773357700</v>
      </c>
      <c r="DD374" s="16">
        <v>695478</v>
      </c>
      <c r="DE374" s="16">
        <v>670905</v>
      </c>
      <c r="DF374" s="16">
        <v>397</v>
      </c>
      <c r="DG374" s="16">
        <v>267</v>
      </c>
      <c r="DH374" s="16">
        <v>0.69717711580377195</v>
      </c>
      <c r="DI374" s="16">
        <v>3144840480</v>
      </c>
      <c r="DJ374" s="16">
        <v>3144840480</v>
      </c>
      <c r="DK374" s="16">
        <v>62472</v>
      </c>
      <c r="DL374" s="16">
        <v>1</v>
      </c>
      <c r="DM374" s="16">
        <v>1460615100</v>
      </c>
      <c r="DN374" s="16">
        <v>4381845300</v>
      </c>
      <c r="DO374" s="16">
        <v>87045</v>
      </c>
      <c r="DP374" s="16">
        <v>3</v>
      </c>
      <c r="DQ374" s="16">
        <v>1.04</v>
      </c>
      <c r="DR374" s="16">
        <v>0.72</v>
      </c>
      <c r="DS374" s="16">
        <v>11.13</v>
      </c>
      <c r="DT374" s="16">
        <v>7.71</v>
      </c>
      <c r="DU374" s="48" t="s">
        <v>901</v>
      </c>
      <c r="DV374" s="9">
        <v>641.70000000000005</v>
      </c>
      <c r="DW374" s="16" t="s">
        <v>1082</v>
      </c>
      <c r="DX374" s="9">
        <v>649.5</v>
      </c>
      <c r="DY374" s="16" t="s">
        <v>4274</v>
      </c>
      <c r="DZ374" s="9">
        <v>492.7</v>
      </c>
      <c r="EA374" s="16" t="s">
        <v>4274</v>
      </c>
      <c r="EB374" s="9">
        <v>566.70000000000005</v>
      </c>
      <c r="EC374" s="16" t="s">
        <v>4274</v>
      </c>
      <c r="ED374" s="9">
        <v>144.19999999999999</v>
      </c>
      <c r="EE374" s="16" t="s">
        <v>4274</v>
      </c>
      <c r="EF374" s="9">
        <v>5.7</v>
      </c>
      <c r="EG374" s="16" t="s">
        <v>4274</v>
      </c>
      <c r="EH374" s="9">
        <v>138.5</v>
      </c>
      <c r="EI374" s="16" t="s">
        <v>4274</v>
      </c>
      <c r="EJ374" s="9">
        <v>0.78</v>
      </c>
      <c r="EK374" s="16">
        <v>0.54</v>
      </c>
      <c r="EL374" s="16">
        <v>0.98</v>
      </c>
      <c r="EM374" s="16">
        <v>16.3</v>
      </c>
      <c r="EN374" s="16" t="s">
        <v>372</v>
      </c>
      <c r="EO374" s="16">
        <v>23.9</v>
      </c>
      <c r="EP374" s="16" t="s">
        <v>372</v>
      </c>
      <c r="EQ374" s="16">
        <v>-1.47</v>
      </c>
      <c r="ER374" s="16">
        <v>-1.32</v>
      </c>
      <c r="ES374" s="16">
        <v>-1.1499999999999999</v>
      </c>
      <c r="ET374" s="16">
        <v>75.849999999999994</v>
      </c>
      <c r="EU374" s="49">
        <v>87.24</v>
      </c>
      <c r="EV374" s="16">
        <v>24.150000000000006</v>
      </c>
      <c r="EW374" s="49">
        <v>12.760000000000005</v>
      </c>
      <c r="EX374" s="16">
        <v>-74</v>
      </c>
      <c r="EY374" s="16" t="s">
        <v>4274</v>
      </c>
      <c r="EZ374" s="9">
        <v>-19.2</v>
      </c>
      <c r="FA374" s="16" t="s">
        <v>4274</v>
      </c>
      <c r="FB374" s="16">
        <v>-13.1</v>
      </c>
      <c r="FC374" s="16" t="s">
        <v>4274</v>
      </c>
      <c r="FK374"/>
      <c r="FL374"/>
      <c r="FM374"/>
      <c r="FN374"/>
      <c r="FO374"/>
      <c r="FP374"/>
      <c r="FQ374"/>
    </row>
    <row r="375" spans="1:173" x14ac:dyDescent="0.2">
      <c r="A375" s="16" t="s">
        <v>4327</v>
      </c>
      <c r="B375" s="16" t="s">
        <v>900</v>
      </c>
      <c r="C375" s="16"/>
      <c r="D375" s="16"/>
      <c r="E375" s="16"/>
      <c r="F375" s="18"/>
      <c r="G375" s="16"/>
      <c r="H375" s="16"/>
      <c r="I375" s="16" t="s">
        <v>988</v>
      </c>
      <c r="J375" s="16" t="s">
        <v>1082</v>
      </c>
      <c r="K375" s="16" t="s">
        <v>988</v>
      </c>
      <c r="L375" s="16" t="s">
        <v>1083</v>
      </c>
      <c r="M375" s="9">
        <v>10321</v>
      </c>
      <c r="N375" s="9">
        <v>0.04</v>
      </c>
      <c r="O375" s="9">
        <v>10321</v>
      </c>
      <c r="P375" s="9">
        <v>0.04</v>
      </c>
      <c r="Q375" s="9">
        <v>1.24</v>
      </c>
      <c r="R375" s="44"/>
      <c r="S375" s="9">
        <v>10398</v>
      </c>
      <c r="T375" s="9">
        <v>10271</v>
      </c>
      <c r="U375" s="9">
        <v>10398</v>
      </c>
      <c r="V375" s="16" t="s">
        <v>5621</v>
      </c>
      <c r="W375" s="16" t="s">
        <v>5622</v>
      </c>
      <c r="X375" s="16" t="s">
        <v>5623</v>
      </c>
      <c r="Y375" s="9">
        <v>1.68</v>
      </c>
      <c r="Z375" s="9">
        <v>0.56999999999999995</v>
      </c>
      <c r="AA375" s="9">
        <v>6.1</v>
      </c>
      <c r="AB375" s="16" t="s">
        <v>1082</v>
      </c>
      <c r="AC375" s="9">
        <v>4.9000000000000004</v>
      </c>
      <c r="AD375" s="16" t="s">
        <v>1082</v>
      </c>
      <c r="AE375" s="9"/>
      <c r="AF375" s="9">
        <v>1.26</v>
      </c>
      <c r="AG375" s="9">
        <v>2.08</v>
      </c>
      <c r="AH375" s="16">
        <v>4.38</v>
      </c>
      <c r="AI375" s="49">
        <v>20.78</v>
      </c>
      <c r="AJ375" s="9">
        <v>95.62</v>
      </c>
      <c r="AK375" s="9">
        <v>79.22</v>
      </c>
      <c r="AL375" s="9">
        <v>-253.2</v>
      </c>
      <c r="AM375" s="16" t="s">
        <v>1082</v>
      </c>
      <c r="AN375" s="9">
        <v>-219.7</v>
      </c>
      <c r="AO375" s="16" t="s">
        <v>1082</v>
      </c>
      <c r="AP375" s="9">
        <v>0.02</v>
      </c>
      <c r="AQ375" s="9">
        <v>0.4</v>
      </c>
      <c r="AR375" s="9" t="s">
        <v>4269</v>
      </c>
      <c r="AS375" s="44">
        <v>0</v>
      </c>
      <c r="AT375" s="16" t="s">
        <v>23</v>
      </c>
      <c r="AU375" s="9"/>
      <c r="AV375" s="32"/>
      <c r="AW375" s="30"/>
      <c r="AX375" s="47"/>
      <c r="AY375" s="16" t="s">
        <v>897</v>
      </c>
      <c r="AZ375" s="9">
        <v>400000000</v>
      </c>
      <c r="BA375" s="9">
        <v>0</v>
      </c>
      <c r="BB375" s="9">
        <v>0</v>
      </c>
      <c r="BC375" s="16">
        <v>0</v>
      </c>
      <c r="BD375" s="16">
        <v>0</v>
      </c>
      <c r="BE375" s="16" t="s">
        <v>4264</v>
      </c>
      <c r="BF375" s="9"/>
      <c r="BG375" s="9"/>
      <c r="BH375" s="9"/>
      <c r="BI375" s="18"/>
      <c r="BJ375" s="9"/>
      <c r="BK375" s="9">
        <v>60.55</v>
      </c>
      <c r="BL375" s="16" t="s">
        <v>1084</v>
      </c>
      <c r="BM375" s="9">
        <v>645.45000000000005</v>
      </c>
      <c r="BN375" s="16" t="s">
        <v>1084</v>
      </c>
      <c r="BO375" s="9">
        <v>62.31</v>
      </c>
      <c r="BP375" s="16" t="s">
        <v>1082</v>
      </c>
      <c r="BQ375" s="9">
        <v>666.42</v>
      </c>
      <c r="BR375" s="16" t="s">
        <v>1082</v>
      </c>
      <c r="BS375" s="9">
        <v>-604.11</v>
      </c>
      <c r="BT375" s="16" t="s">
        <v>1082</v>
      </c>
      <c r="BU375" s="9">
        <v>127</v>
      </c>
      <c r="BV375" s="9">
        <v>11</v>
      </c>
      <c r="BW375" s="9">
        <v>66</v>
      </c>
      <c r="BX375" s="9">
        <v>0.31</v>
      </c>
      <c r="BY375" s="9">
        <v>93.12</v>
      </c>
      <c r="BZ375" s="9">
        <v>10200</v>
      </c>
      <c r="CA375" s="9">
        <v>10398</v>
      </c>
      <c r="CB375" s="9">
        <v>8.39</v>
      </c>
      <c r="CC375" s="9">
        <v>0.56999999999999995</v>
      </c>
      <c r="CD375" s="9">
        <v>10380</v>
      </c>
      <c r="CE375" s="9">
        <v>9522</v>
      </c>
      <c r="CF375" s="16"/>
      <c r="CG375" s="27"/>
      <c r="CH375" s="16"/>
      <c r="CI375" s="16"/>
      <c r="CJ375" s="9"/>
      <c r="CK375" s="9"/>
      <c r="CL375" s="9"/>
      <c r="CM375" s="9"/>
      <c r="CN375" s="9"/>
      <c r="CO375" s="42"/>
      <c r="CP375" s="9"/>
      <c r="CQ375" s="9"/>
      <c r="CR375" s="44"/>
      <c r="CS375" s="44"/>
      <c r="CT375" s="16"/>
      <c r="CU375" s="9"/>
      <c r="CV375" s="9">
        <v>823.87</v>
      </c>
      <c r="CW375" s="9"/>
      <c r="CX375" s="16"/>
      <c r="CY375" s="16">
        <v>400000000</v>
      </c>
      <c r="CZ375" s="16">
        <v>61401505</v>
      </c>
      <c r="DA375" s="16">
        <v>48596584</v>
      </c>
      <c r="DB375" s="16">
        <v>675416561</v>
      </c>
      <c r="DC375" s="16">
        <v>3207374602</v>
      </c>
      <c r="DD375" s="16">
        <v>65441</v>
      </c>
      <c r="DE375" s="16">
        <v>310762</v>
      </c>
      <c r="DF375" s="16">
        <v>11</v>
      </c>
      <c r="DG375" s="16">
        <v>66</v>
      </c>
      <c r="DH375" s="16">
        <v>1.26349426124272</v>
      </c>
      <c r="DI375" s="16">
        <v>14759030000</v>
      </c>
      <c r="DJ375" s="16">
        <v>14759030000</v>
      </c>
      <c r="DK375" s="16">
        <v>1430000</v>
      </c>
      <c r="DL375" s="16">
        <v>1</v>
      </c>
      <c r="DM375" s="16">
        <v>4075690653</v>
      </c>
      <c r="DN375" s="16">
        <v>12227071959</v>
      </c>
      <c r="DO375" s="16">
        <v>1184679</v>
      </c>
      <c r="DP375" s="16">
        <v>3</v>
      </c>
      <c r="DQ375" s="16">
        <v>0.21</v>
      </c>
      <c r="DR375" s="16">
        <v>1.21</v>
      </c>
      <c r="DS375" s="16">
        <v>0.05</v>
      </c>
      <c r="DT375" s="16">
        <v>0.26</v>
      </c>
      <c r="DU375" s="48" t="s">
        <v>900</v>
      </c>
      <c r="DV375" s="9">
        <v>612.79999999999995</v>
      </c>
      <c r="DW375" s="16" t="s">
        <v>1082</v>
      </c>
      <c r="DX375" s="9">
        <v>949</v>
      </c>
      <c r="DY375" s="16" t="s">
        <v>4274</v>
      </c>
      <c r="DZ375" s="9">
        <v>425.3</v>
      </c>
      <c r="EA375" s="16" t="s">
        <v>4274</v>
      </c>
      <c r="EB375" s="9">
        <v>346.2</v>
      </c>
      <c r="EC375" s="16" t="s">
        <v>4274</v>
      </c>
      <c r="ED375" s="9">
        <v>412.8</v>
      </c>
      <c r="EE375" s="16" t="s">
        <v>4274</v>
      </c>
      <c r="EF375" s="9">
        <v>202</v>
      </c>
      <c r="EG375" s="16" t="s">
        <v>4274</v>
      </c>
      <c r="EH375" s="9">
        <v>210.8</v>
      </c>
      <c r="EI375" s="16" t="s">
        <v>4274</v>
      </c>
      <c r="EJ375" s="9">
        <v>0.1</v>
      </c>
      <c r="EK375" s="16">
        <v>0.7</v>
      </c>
      <c r="EL375" s="16">
        <v>0.74</v>
      </c>
      <c r="EM375" s="16">
        <v>97.9</v>
      </c>
      <c r="EN375" s="16" t="s">
        <v>372</v>
      </c>
      <c r="EO375" s="16">
        <v>66.5</v>
      </c>
      <c r="EP375" s="16" t="s">
        <v>372</v>
      </c>
      <c r="EQ375" s="16">
        <v>1.47</v>
      </c>
      <c r="ER375" s="16">
        <v>1.48</v>
      </c>
      <c r="ES375" s="16">
        <v>-1.28</v>
      </c>
      <c r="ET375" s="16">
        <v>44.81</v>
      </c>
      <c r="EU375" s="49">
        <v>36.479999999999997</v>
      </c>
      <c r="EV375" s="16">
        <v>55.19</v>
      </c>
      <c r="EW375" s="49">
        <v>63.52</v>
      </c>
      <c r="EX375" s="16">
        <v>79.099999999999994</v>
      </c>
      <c r="EY375" s="16" t="s">
        <v>4274</v>
      </c>
      <c r="EZ375" s="9">
        <v>184</v>
      </c>
      <c r="FA375" s="16" t="s">
        <v>4274</v>
      </c>
      <c r="FB375" s="16">
        <v>-96.3</v>
      </c>
      <c r="FC375" s="16" t="s">
        <v>4274</v>
      </c>
      <c r="FK375"/>
      <c r="FL375"/>
      <c r="FM375"/>
      <c r="FN375"/>
      <c r="FO375"/>
      <c r="FP375"/>
      <c r="FQ375"/>
    </row>
    <row r="376" spans="1:173" x14ac:dyDescent="0.2">
      <c r="A376" s="16" t="s">
        <v>481</v>
      </c>
      <c r="B376" s="16" t="s">
        <v>820</v>
      </c>
      <c r="C376" s="16" t="s">
        <v>97</v>
      </c>
      <c r="D376" s="16" t="s">
        <v>1227</v>
      </c>
      <c r="E376" s="16" t="s">
        <v>1219</v>
      </c>
      <c r="F376" s="18">
        <v>44443.520767546295</v>
      </c>
      <c r="G376" s="16" t="s">
        <v>1229</v>
      </c>
      <c r="H376" s="16" t="s">
        <v>1226</v>
      </c>
      <c r="I376" s="16" t="s">
        <v>1992</v>
      </c>
      <c r="J376" s="16" t="s">
        <v>1082</v>
      </c>
      <c r="K376" s="16" t="s">
        <v>1023</v>
      </c>
      <c r="L376" s="16" t="s">
        <v>1083</v>
      </c>
      <c r="M376" s="9">
        <v>4539</v>
      </c>
      <c r="N376" s="9">
        <v>1.0900000000000001</v>
      </c>
      <c r="O376" s="9">
        <v>4592</v>
      </c>
      <c r="P376" s="9">
        <v>2.27</v>
      </c>
      <c r="Q376" s="9">
        <v>3.65</v>
      </c>
      <c r="R376" s="44">
        <v>0.44440000000000002</v>
      </c>
      <c r="S376" s="9">
        <v>4598</v>
      </c>
      <c r="T376" s="9">
        <v>4461</v>
      </c>
      <c r="U376" s="9">
        <v>4624</v>
      </c>
      <c r="V376" s="16" t="s">
        <v>5624</v>
      </c>
      <c r="W376" s="16" t="s">
        <v>5625</v>
      </c>
      <c r="X376" s="16" t="s">
        <v>4585</v>
      </c>
      <c r="Y376" s="9">
        <v>0.91</v>
      </c>
      <c r="Z376" s="9">
        <v>0.93</v>
      </c>
      <c r="AA376" s="9">
        <v>22.3</v>
      </c>
      <c r="AB376" s="16" t="s">
        <v>1082</v>
      </c>
      <c r="AC376" s="9">
        <v>17.100000000000001</v>
      </c>
      <c r="AD376" s="16" t="s">
        <v>1082</v>
      </c>
      <c r="AE376" s="9">
        <v>1.31</v>
      </c>
      <c r="AF376" s="9">
        <v>1.31</v>
      </c>
      <c r="AG376" s="9">
        <v>-1.05</v>
      </c>
      <c r="AH376" s="16">
        <v>100</v>
      </c>
      <c r="AI376" s="49">
        <v>100</v>
      </c>
      <c r="AJ376" s="9">
        <v>0</v>
      </c>
      <c r="AK376" s="9">
        <v>0</v>
      </c>
      <c r="AL376" s="9">
        <v>0</v>
      </c>
      <c r="AM376" s="16"/>
      <c r="AN376" s="9">
        <v>47.1</v>
      </c>
      <c r="AO376" s="16" t="s">
        <v>1082</v>
      </c>
      <c r="AP376" s="9">
        <v>-2.39</v>
      </c>
      <c r="AQ376" s="9">
        <v>7.41</v>
      </c>
      <c r="AR376" s="9" t="s">
        <v>4269</v>
      </c>
      <c r="AS376" s="44">
        <v>-1.18E-2</v>
      </c>
      <c r="AT376" s="16" t="s">
        <v>896</v>
      </c>
      <c r="AU376" s="9">
        <v>0.8</v>
      </c>
      <c r="AV376" s="32">
        <v>5.6092309102569902E-3</v>
      </c>
      <c r="AW376" s="30">
        <v>1.26220317512533E-2</v>
      </c>
      <c r="AX376" s="47">
        <v>6.64</v>
      </c>
      <c r="AY376" s="16" t="s">
        <v>897</v>
      </c>
      <c r="AZ376" s="9">
        <v>0</v>
      </c>
      <c r="BA376" s="9">
        <v>71</v>
      </c>
      <c r="BB376" s="9">
        <v>4102</v>
      </c>
      <c r="BC376" s="16">
        <v>61.16</v>
      </c>
      <c r="BD376" s="16">
        <v>60.98</v>
      </c>
      <c r="BE376" s="16" t="s">
        <v>4265</v>
      </c>
      <c r="BF376" s="9">
        <v>11067</v>
      </c>
      <c r="BG376" s="9">
        <v>11245</v>
      </c>
      <c r="BH376" s="9">
        <v>4592</v>
      </c>
      <c r="BI376" s="18">
        <v>44046</v>
      </c>
      <c r="BJ376" s="9">
        <v>-59.2</v>
      </c>
      <c r="BK376" s="9">
        <v>122.84</v>
      </c>
      <c r="BL376" s="16" t="s">
        <v>1084</v>
      </c>
      <c r="BM376" s="9">
        <v>140.77000000000001</v>
      </c>
      <c r="BN376" s="16" t="s">
        <v>1084</v>
      </c>
      <c r="BO376" s="9">
        <v>55.61</v>
      </c>
      <c r="BP376" s="16" t="s">
        <v>1082</v>
      </c>
      <c r="BQ376" s="9">
        <v>64.36</v>
      </c>
      <c r="BR376" s="16" t="s">
        <v>1082</v>
      </c>
      <c r="BS376" s="9">
        <v>-8.74</v>
      </c>
      <c r="BT376" s="16" t="s">
        <v>1082</v>
      </c>
      <c r="BU376" s="9">
        <v>977</v>
      </c>
      <c r="BV376" s="9">
        <v>304</v>
      </c>
      <c r="BW376" s="9">
        <v>397</v>
      </c>
      <c r="BX376" s="9">
        <v>0.79</v>
      </c>
      <c r="BY376" s="9">
        <v>87.84</v>
      </c>
      <c r="BZ376" s="9">
        <v>4297</v>
      </c>
      <c r="CA376" s="9">
        <v>4759</v>
      </c>
      <c r="CB376" s="9">
        <v>22.84</v>
      </c>
      <c r="CC376" s="9">
        <v>4.84</v>
      </c>
      <c r="CD376" s="9">
        <v>4759</v>
      </c>
      <c r="CE376" s="9">
        <v>2949</v>
      </c>
      <c r="CF376" s="16"/>
      <c r="CG376" s="27"/>
      <c r="CH376" s="16"/>
      <c r="CI376" s="16"/>
      <c r="CJ376" s="9">
        <v>467</v>
      </c>
      <c r="CK376" s="9">
        <v>397</v>
      </c>
      <c r="CL376" s="9">
        <v>311</v>
      </c>
      <c r="CM376" s="9">
        <v>265</v>
      </c>
      <c r="CN376" s="9">
        <v>2227172</v>
      </c>
      <c r="CO376" s="42">
        <v>21.36</v>
      </c>
      <c r="CP376" s="9">
        <v>0.12</v>
      </c>
      <c r="CQ376" s="9">
        <v>-0.65</v>
      </c>
      <c r="CR376" s="44">
        <v>-1.28316659417138E-2</v>
      </c>
      <c r="CS376" s="44">
        <v>-1.1804008908685999E-2</v>
      </c>
      <c r="CT376" s="16">
        <v>14784322</v>
      </c>
      <c r="CU376" s="9">
        <v>50.46</v>
      </c>
      <c r="CV376" s="9"/>
      <c r="CW376" s="9"/>
      <c r="CX376" s="16">
        <v>91</v>
      </c>
      <c r="CY376" s="16">
        <v>2635712852</v>
      </c>
      <c r="CZ376" s="16">
        <v>223321074</v>
      </c>
      <c r="DA376" s="16">
        <v>171006565</v>
      </c>
      <c r="DB376" s="16">
        <v>67889606624</v>
      </c>
      <c r="DC376" s="16">
        <v>67889606624</v>
      </c>
      <c r="DD376" s="16">
        <v>14784322</v>
      </c>
      <c r="DE376" s="16">
        <v>14784322</v>
      </c>
      <c r="DF376" s="16">
        <v>304</v>
      </c>
      <c r="DG376" s="16">
        <v>397</v>
      </c>
      <c r="DH376" s="16">
        <v>1.30592105630565</v>
      </c>
      <c r="DI376" s="16"/>
      <c r="DJ376" s="16"/>
      <c r="DK376" s="16"/>
      <c r="DL376" s="16"/>
      <c r="DM376" s="16"/>
      <c r="DN376" s="16"/>
      <c r="DO376" s="16"/>
      <c r="DP376" s="16"/>
      <c r="DQ376" s="16">
        <v>1</v>
      </c>
      <c r="DR376" s="16"/>
      <c r="DS376" s="16"/>
      <c r="DT376" s="16"/>
      <c r="DU376" s="48" t="s">
        <v>820</v>
      </c>
      <c r="DV376" s="9">
        <v>2.2000000000000002</v>
      </c>
      <c r="DW376" s="16" t="s">
        <v>1083</v>
      </c>
      <c r="DX376" s="9">
        <v>682.4</v>
      </c>
      <c r="DY376" s="16" t="s">
        <v>4274</v>
      </c>
      <c r="DZ376" s="9">
        <v>655.29999999999995</v>
      </c>
      <c r="EA376" s="16" t="s">
        <v>4274</v>
      </c>
      <c r="EB376" s="9">
        <v>642</v>
      </c>
      <c r="EC376" s="16" t="s">
        <v>4274</v>
      </c>
      <c r="ED376" s="9">
        <v>79.900000000000006</v>
      </c>
      <c r="EE376" s="16" t="s">
        <v>4274</v>
      </c>
      <c r="EF376" s="9">
        <v>3.9</v>
      </c>
      <c r="EG376" s="16" t="s">
        <v>4274</v>
      </c>
      <c r="EH376" s="9">
        <v>76</v>
      </c>
      <c r="EI376" s="16" t="s">
        <v>4274</v>
      </c>
      <c r="EJ376" s="9">
        <v>3.11</v>
      </c>
      <c r="EK376" s="16">
        <v>0.71</v>
      </c>
      <c r="EL376" s="16">
        <v>0.91</v>
      </c>
      <c r="EM376" s="16">
        <v>16.8</v>
      </c>
      <c r="EN376" s="16" t="s">
        <v>372</v>
      </c>
      <c r="EO376" s="16">
        <v>18.399999999999999</v>
      </c>
      <c r="EP376" s="16" t="s">
        <v>372</v>
      </c>
      <c r="EQ376" s="16">
        <v>-1.0900000000000001</v>
      </c>
      <c r="ER376" s="16">
        <v>-1.3</v>
      </c>
      <c r="ES376" s="16">
        <v>-1.1000000000000001</v>
      </c>
      <c r="ET376" s="16">
        <v>96.04</v>
      </c>
      <c r="EU376" s="49">
        <v>94.08</v>
      </c>
      <c r="EV376" s="16">
        <v>3.9599999999999937</v>
      </c>
      <c r="EW376" s="49">
        <v>5.9200000000000017</v>
      </c>
      <c r="EX376" s="16">
        <v>13.3</v>
      </c>
      <c r="EY376" s="16" t="s">
        <v>4274</v>
      </c>
      <c r="EZ376" s="9">
        <v>-60.7</v>
      </c>
      <c r="FA376" s="16" t="s">
        <v>4274</v>
      </c>
      <c r="FB376" s="16">
        <v>-10.5</v>
      </c>
      <c r="FC376" s="16" t="s">
        <v>4274</v>
      </c>
      <c r="FK376"/>
      <c r="FL376"/>
      <c r="FM376"/>
      <c r="FN376"/>
      <c r="FO376"/>
      <c r="FP376"/>
      <c r="FQ376"/>
    </row>
    <row r="377" spans="1:173" x14ac:dyDescent="0.2">
      <c r="A377" s="16" t="s">
        <v>958</v>
      </c>
      <c r="B377" s="16" t="s">
        <v>924</v>
      </c>
      <c r="C377" s="16" t="s">
        <v>97</v>
      </c>
      <c r="D377" s="16" t="s">
        <v>1227</v>
      </c>
      <c r="E377" s="16" t="s">
        <v>1219</v>
      </c>
      <c r="F377" s="18">
        <v>44443.520764212961</v>
      </c>
      <c r="G377" s="16" t="s">
        <v>1221</v>
      </c>
      <c r="H377" s="16" t="s">
        <v>1226</v>
      </c>
      <c r="I377" s="16" t="s">
        <v>1157</v>
      </c>
      <c r="J377" s="16" t="s">
        <v>1082</v>
      </c>
      <c r="K377" s="16" t="s">
        <v>905</v>
      </c>
      <c r="L377" s="16" t="s">
        <v>1083</v>
      </c>
      <c r="M377" s="9">
        <v>3960</v>
      </c>
      <c r="N377" s="9">
        <v>2.27</v>
      </c>
      <c r="O377" s="9">
        <v>3952</v>
      </c>
      <c r="P377" s="9">
        <v>2.0699999999999998</v>
      </c>
      <c r="Q377" s="9">
        <v>3.18</v>
      </c>
      <c r="R377" s="44"/>
      <c r="S377" s="9">
        <v>3933</v>
      </c>
      <c r="T377" s="9">
        <v>3865</v>
      </c>
      <c r="U377" s="9">
        <v>3988</v>
      </c>
      <c r="V377" s="16" t="s">
        <v>5626</v>
      </c>
      <c r="W377" s="16" t="s">
        <v>5627</v>
      </c>
      <c r="X377" s="16" t="s">
        <v>5628</v>
      </c>
      <c r="Y377" s="9">
        <v>0.9</v>
      </c>
      <c r="Z377" s="9">
        <v>1</v>
      </c>
      <c r="AA377" s="9">
        <v>14</v>
      </c>
      <c r="AB377" s="16" t="s">
        <v>1082</v>
      </c>
      <c r="AC377" s="9">
        <v>15.2</v>
      </c>
      <c r="AD377" s="16" t="s">
        <v>1082</v>
      </c>
      <c r="AE377" s="9">
        <v>0.92</v>
      </c>
      <c r="AF377" s="9">
        <v>-1.0900000000000001</v>
      </c>
      <c r="AG377" s="9">
        <v>-1.01</v>
      </c>
      <c r="AH377" s="16">
        <v>97.74</v>
      </c>
      <c r="AI377" s="49">
        <v>99.21</v>
      </c>
      <c r="AJ377" s="9">
        <v>2.2600000000000051</v>
      </c>
      <c r="AK377" s="9">
        <v>0.79000000000000625</v>
      </c>
      <c r="AL377" s="9">
        <v>-60.1</v>
      </c>
      <c r="AM377" s="16" t="s">
        <v>1082</v>
      </c>
      <c r="AN377" s="9">
        <v>-349.1</v>
      </c>
      <c r="AO377" s="16" t="s">
        <v>1082</v>
      </c>
      <c r="AP377" s="9">
        <v>-0.18</v>
      </c>
      <c r="AQ377" s="9">
        <v>-1.71</v>
      </c>
      <c r="AR377" s="9" t="s">
        <v>4269</v>
      </c>
      <c r="AS377" s="44">
        <v>2E-3</v>
      </c>
      <c r="AT377" s="16" t="s">
        <v>896</v>
      </c>
      <c r="AU377" s="9">
        <v>1.04</v>
      </c>
      <c r="AV377" s="32">
        <v>1.42768589609456E-3</v>
      </c>
      <c r="AW377" s="30"/>
      <c r="AX377" s="47">
        <v>3.57</v>
      </c>
      <c r="AY377" s="16" t="s">
        <v>897</v>
      </c>
      <c r="AZ377" s="9">
        <v>0</v>
      </c>
      <c r="BA377" s="9">
        <v>43</v>
      </c>
      <c r="BB377" s="9">
        <v>3512</v>
      </c>
      <c r="BC377" s="16">
        <v>54.69</v>
      </c>
      <c r="BD377" s="16">
        <v>53.31</v>
      </c>
      <c r="BE377" s="16" t="s">
        <v>4265</v>
      </c>
      <c r="BF377" s="9">
        <v>6072</v>
      </c>
      <c r="BG377" s="9">
        <v>6072</v>
      </c>
      <c r="BH377" s="9">
        <v>3952</v>
      </c>
      <c r="BI377" s="18">
        <v>44268</v>
      </c>
      <c r="BJ377" s="9">
        <v>-34.9</v>
      </c>
      <c r="BK377" s="9">
        <v>513.16</v>
      </c>
      <c r="BL377" s="16" t="s">
        <v>1084</v>
      </c>
      <c r="BM377" s="9">
        <v>618.84</v>
      </c>
      <c r="BN377" s="16" t="s">
        <v>1084</v>
      </c>
      <c r="BO377" s="9">
        <v>202.19</v>
      </c>
      <c r="BP377" s="16" t="s">
        <v>1082</v>
      </c>
      <c r="BQ377" s="9">
        <v>245.66</v>
      </c>
      <c r="BR377" s="16" t="s">
        <v>1082</v>
      </c>
      <c r="BS377" s="9">
        <v>-43.48</v>
      </c>
      <c r="BT377" s="16" t="s">
        <v>1082</v>
      </c>
      <c r="BU377" s="9">
        <v>855</v>
      </c>
      <c r="BV377" s="9">
        <v>293</v>
      </c>
      <c r="BW377" s="9">
        <v>274</v>
      </c>
      <c r="BX377" s="9">
        <v>1.1599999999999999</v>
      </c>
      <c r="BY377" s="9">
        <v>43.89</v>
      </c>
      <c r="BZ377" s="9">
        <v>3779</v>
      </c>
      <c r="CA377" s="9">
        <v>4084</v>
      </c>
      <c r="CB377" s="9">
        <v>13.11</v>
      </c>
      <c r="CC377" s="9">
        <v>4.7699999999999996</v>
      </c>
      <c r="CD377" s="9">
        <v>4649</v>
      </c>
      <c r="CE377" s="9">
        <v>3421</v>
      </c>
      <c r="CF377" s="16"/>
      <c r="CG377" s="27"/>
      <c r="CH377" s="16"/>
      <c r="CI377" s="16"/>
      <c r="CJ377" s="9">
        <v>268</v>
      </c>
      <c r="CK377" s="9">
        <v>262</v>
      </c>
      <c r="CL377" s="9">
        <v>523</v>
      </c>
      <c r="CM377" s="9">
        <v>591</v>
      </c>
      <c r="CN377" s="9">
        <v>2982096</v>
      </c>
      <c r="CO377" s="42">
        <v>43.26</v>
      </c>
      <c r="CP377" s="9">
        <v>0.28999999999999998</v>
      </c>
      <c r="CQ377" s="9">
        <v>3.13</v>
      </c>
      <c r="CR377" s="44">
        <v>6.8649885583523997E-3</v>
      </c>
      <c r="CS377" s="44">
        <v>2.0661157024793402E-3</v>
      </c>
      <c r="CT377" s="16">
        <v>10643741</v>
      </c>
      <c r="CU377" s="9">
        <v>16.98</v>
      </c>
      <c r="CV377" s="9"/>
      <c r="CW377" s="9"/>
      <c r="CX377" s="16">
        <v>232.78</v>
      </c>
      <c r="CY377" s="16">
        <v>7455240000</v>
      </c>
      <c r="CZ377" s="16">
        <v>140315921</v>
      </c>
      <c r="DA377" s="16">
        <v>152304094</v>
      </c>
      <c r="DB377" s="16">
        <v>41112565104</v>
      </c>
      <c r="DC377" s="16">
        <v>41731321840</v>
      </c>
      <c r="DD377" s="16">
        <v>10402977</v>
      </c>
      <c r="DE377" s="16">
        <v>10559545</v>
      </c>
      <c r="DF377" s="16">
        <v>293</v>
      </c>
      <c r="DG377" s="16">
        <v>274</v>
      </c>
      <c r="DH377" s="16">
        <v>0.92128791363940599</v>
      </c>
      <c r="DI377" s="16">
        <v>475749664</v>
      </c>
      <c r="DJ377" s="16">
        <v>951499328</v>
      </c>
      <c r="DK377" s="16">
        <v>240764</v>
      </c>
      <c r="DL377" s="16">
        <v>2</v>
      </c>
      <c r="DM377" s="16">
        <v>166371296</v>
      </c>
      <c r="DN377" s="16">
        <v>332742592</v>
      </c>
      <c r="DO377" s="16">
        <v>84196</v>
      </c>
      <c r="DP377" s="16">
        <v>2</v>
      </c>
      <c r="DQ377" s="16">
        <v>0.99</v>
      </c>
      <c r="DR377" s="16">
        <v>2.86</v>
      </c>
      <c r="DS377" s="16">
        <v>43.21</v>
      </c>
      <c r="DT377" s="16">
        <v>125.42</v>
      </c>
      <c r="DU377" s="48" t="s">
        <v>924</v>
      </c>
      <c r="DV377" s="9">
        <v>126.3</v>
      </c>
      <c r="DW377" s="16" t="s">
        <v>1082</v>
      </c>
      <c r="DX377" s="9">
        <v>121.1</v>
      </c>
      <c r="DY377" s="16" t="s">
        <v>4274</v>
      </c>
      <c r="DZ377" s="9">
        <v>101</v>
      </c>
      <c r="EA377" s="16" t="s">
        <v>4274</v>
      </c>
      <c r="EB377" s="9">
        <v>92.5</v>
      </c>
      <c r="EC377" s="16" t="s">
        <v>4274</v>
      </c>
      <c r="ED377" s="9">
        <v>8.9</v>
      </c>
      <c r="EE377" s="16" t="s">
        <v>4274</v>
      </c>
      <c r="EF377" s="9">
        <v>1.5</v>
      </c>
      <c r="EG377" s="16" t="s">
        <v>4274</v>
      </c>
      <c r="EH377" s="9">
        <v>7.4</v>
      </c>
      <c r="EI377" s="16" t="s">
        <v>4274</v>
      </c>
      <c r="EJ377" s="9">
        <v>4.0999999999999996</v>
      </c>
      <c r="EK377" s="16">
        <v>0.66</v>
      </c>
      <c r="EL377" s="16">
        <v>0.62</v>
      </c>
      <c r="EM377" s="16">
        <v>15.5</v>
      </c>
      <c r="EN377" s="16" t="s">
        <v>372</v>
      </c>
      <c r="EO377" s="16">
        <v>12.3</v>
      </c>
      <c r="EP377" s="16" t="s">
        <v>372</v>
      </c>
      <c r="EQ377" s="16">
        <v>1.27</v>
      </c>
      <c r="ER377" s="16">
        <v>1.06</v>
      </c>
      <c r="ES377" s="16">
        <v>1.0900000000000001</v>
      </c>
      <c r="ET377" s="16">
        <v>83.43</v>
      </c>
      <c r="EU377" s="49">
        <v>76.37</v>
      </c>
      <c r="EV377" s="16">
        <v>16.569999999999993</v>
      </c>
      <c r="EW377" s="49">
        <v>23.629999999999995</v>
      </c>
      <c r="EX377" s="16">
        <v>16.600000000000001</v>
      </c>
      <c r="EY377" s="16" t="s">
        <v>4274</v>
      </c>
      <c r="EZ377" s="9">
        <v>-7.3</v>
      </c>
      <c r="FA377" s="16" t="s">
        <v>4274</v>
      </c>
      <c r="FB377" s="16">
        <v>-317</v>
      </c>
      <c r="FC377" s="16" t="s">
        <v>372</v>
      </c>
      <c r="FK377"/>
      <c r="FL377"/>
      <c r="FM377"/>
      <c r="FN377"/>
      <c r="FO377"/>
      <c r="FP377"/>
      <c r="FQ377"/>
    </row>
    <row r="378" spans="1:173" x14ac:dyDescent="0.2">
      <c r="A378" s="16" t="s">
        <v>338</v>
      </c>
      <c r="B378" s="16" t="s">
        <v>800</v>
      </c>
      <c r="C378" s="16" t="s">
        <v>97</v>
      </c>
      <c r="D378" s="16" t="s">
        <v>1227</v>
      </c>
      <c r="E378" s="16" t="s">
        <v>1219</v>
      </c>
      <c r="F378" s="18">
        <v>44443.516168518516</v>
      </c>
      <c r="G378" s="16" t="s">
        <v>1225</v>
      </c>
      <c r="H378" s="16" t="s">
        <v>1226</v>
      </c>
      <c r="I378" s="16" t="s">
        <v>4438</v>
      </c>
      <c r="J378" s="16" t="s">
        <v>1084</v>
      </c>
      <c r="K378" s="16" t="s">
        <v>4918</v>
      </c>
      <c r="L378" s="16" t="s">
        <v>1082</v>
      </c>
      <c r="M378" s="9">
        <v>54775</v>
      </c>
      <c r="N378" s="9">
        <v>3</v>
      </c>
      <c r="O378" s="9">
        <v>54062</v>
      </c>
      <c r="P378" s="9">
        <v>1.66</v>
      </c>
      <c r="Q378" s="9">
        <v>0</v>
      </c>
      <c r="R378" s="44">
        <v>0.35</v>
      </c>
      <c r="S378" s="9">
        <v>54775</v>
      </c>
      <c r="T378" s="9">
        <v>54775</v>
      </c>
      <c r="U378" s="9">
        <v>54775</v>
      </c>
      <c r="V378" s="16" t="s">
        <v>5629</v>
      </c>
      <c r="W378" s="16" t="s">
        <v>5630</v>
      </c>
      <c r="X378" s="16" t="s">
        <v>4468</v>
      </c>
      <c r="Y378" s="9">
        <v>0.75</v>
      </c>
      <c r="Z378" s="9">
        <v>0.16</v>
      </c>
      <c r="AA378" s="9">
        <v>189.8</v>
      </c>
      <c r="AB378" s="16" t="s">
        <v>1082</v>
      </c>
      <c r="AC378" s="9">
        <v>11</v>
      </c>
      <c r="AD378" s="16" t="s">
        <v>1082</v>
      </c>
      <c r="AE378" s="9"/>
      <c r="AF378" s="9">
        <v>17.329999999999998</v>
      </c>
      <c r="AG378" s="9">
        <v>13.21</v>
      </c>
      <c r="AH378" s="16">
        <v>100</v>
      </c>
      <c r="AI378" s="49">
        <v>100</v>
      </c>
      <c r="AJ378" s="9">
        <v>0</v>
      </c>
      <c r="AK378" s="9">
        <v>0</v>
      </c>
      <c r="AL378" s="9">
        <v>0</v>
      </c>
      <c r="AM378" s="16"/>
      <c r="AN378" s="9">
        <v>0</v>
      </c>
      <c r="AO378" s="16"/>
      <c r="AP378" s="9">
        <v>10.85</v>
      </c>
      <c r="AQ378" s="9">
        <v>20.350000000000001</v>
      </c>
      <c r="AR378" s="9" t="s">
        <v>4269</v>
      </c>
      <c r="AS378" s="44">
        <v>1.34E-2</v>
      </c>
      <c r="AT378" s="16" t="s">
        <v>23</v>
      </c>
      <c r="AU378" s="9"/>
      <c r="AV378" s="32">
        <v>1.8047743055555599E-3</v>
      </c>
      <c r="AW378" s="30">
        <v>5.1564980158730197E-3</v>
      </c>
      <c r="AX378" s="47">
        <v>0.55000000000000004</v>
      </c>
      <c r="AY378" s="16" t="s">
        <v>897</v>
      </c>
      <c r="AZ378" s="9">
        <v>57600000</v>
      </c>
      <c r="BA378" s="9">
        <v>0</v>
      </c>
      <c r="BB378" s="9">
        <v>0</v>
      </c>
      <c r="BC378" s="16">
        <v>0</v>
      </c>
      <c r="BD378" s="16">
        <v>0</v>
      </c>
      <c r="BE378" s="16" t="s">
        <v>4264</v>
      </c>
      <c r="BF378" s="9">
        <v>79890</v>
      </c>
      <c r="BG378" s="9">
        <v>79890</v>
      </c>
      <c r="BH378" s="9">
        <v>54062</v>
      </c>
      <c r="BI378" s="18">
        <v>44234</v>
      </c>
      <c r="BJ378" s="9">
        <v>-32.299999999999997</v>
      </c>
      <c r="BK378" s="9">
        <v>411.93</v>
      </c>
      <c r="BL378" s="16" t="s">
        <v>1084</v>
      </c>
      <c r="BM378" s="9">
        <v>0</v>
      </c>
      <c r="BN378" s="16"/>
      <c r="BO378" s="9">
        <v>2.2599999999999998</v>
      </c>
      <c r="BP378" s="16" t="s">
        <v>1083</v>
      </c>
      <c r="BQ378" s="9">
        <v>0</v>
      </c>
      <c r="BR378" s="16"/>
      <c r="BS378" s="9">
        <v>2.2599999999999998</v>
      </c>
      <c r="BT378" s="16" t="s">
        <v>1083</v>
      </c>
      <c r="BU378" s="9">
        <v>56</v>
      </c>
      <c r="BV378" s="9">
        <v>3</v>
      </c>
      <c r="BW378" s="9">
        <v>52</v>
      </c>
      <c r="BX378" s="9">
        <v>0.2</v>
      </c>
      <c r="BY378" s="9">
        <v>42.62</v>
      </c>
      <c r="BZ378" s="9">
        <v>45093</v>
      </c>
      <c r="CA378" s="9">
        <v>54775</v>
      </c>
      <c r="CB378" s="9">
        <v>27.2</v>
      </c>
      <c r="CC378" s="9">
        <v>26.78</v>
      </c>
      <c r="CD378" s="9">
        <v>70547</v>
      </c>
      <c r="CE378" s="9">
        <v>43059</v>
      </c>
      <c r="CF378" s="16"/>
      <c r="CG378" s="27"/>
      <c r="CH378" s="16"/>
      <c r="CI378" s="16"/>
      <c r="CJ378" s="9">
        <v>579</v>
      </c>
      <c r="CK378" s="9">
        <v>592</v>
      </c>
      <c r="CL378" s="9">
        <v>573</v>
      </c>
      <c r="CM378" s="9">
        <v>557</v>
      </c>
      <c r="CN378" s="9">
        <v>188041</v>
      </c>
      <c r="CO378" s="42">
        <v>100</v>
      </c>
      <c r="CP378" s="9">
        <v>0.03</v>
      </c>
      <c r="CQ378" s="9">
        <v>-4.8600000000000003</v>
      </c>
      <c r="CR378" s="44">
        <v>0</v>
      </c>
      <c r="CS378" s="44">
        <v>1.3407295975930799E-2</v>
      </c>
      <c r="CT378" s="16">
        <v>103955</v>
      </c>
      <c r="CU378" s="9">
        <v>19.89</v>
      </c>
      <c r="CV378" s="9"/>
      <c r="CW378" s="9"/>
      <c r="CX378" s="16">
        <v>2718</v>
      </c>
      <c r="CY378" s="16">
        <v>57600000</v>
      </c>
      <c r="CZ378" s="16">
        <v>1873338403</v>
      </c>
      <c r="DA378" s="16">
        <v>108077215</v>
      </c>
      <c r="DB378" s="16">
        <v>5620015210</v>
      </c>
      <c r="DC378" s="16">
        <v>5620015210</v>
      </c>
      <c r="DD378" s="16">
        <v>103955</v>
      </c>
      <c r="DE378" s="16">
        <v>103955</v>
      </c>
      <c r="DF378" s="16">
        <v>3</v>
      </c>
      <c r="DG378" s="16">
        <v>52</v>
      </c>
      <c r="DH378" s="16">
        <v>17.333333422775599</v>
      </c>
      <c r="DI378" s="16"/>
      <c r="DJ378" s="16"/>
      <c r="DK378" s="16"/>
      <c r="DL378" s="16"/>
      <c r="DM378" s="16"/>
      <c r="DN378" s="16"/>
      <c r="DO378" s="16"/>
      <c r="DP378" s="16"/>
      <c r="DQ378" s="16">
        <v>1</v>
      </c>
      <c r="DR378" s="16"/>
      <c r="DS378" s="16"/>
      <c r="DT378" s="16"/>
      <c r="DU378" s="48" t="s">
        <v>800</v>
      </c>
      <c r="DV378" s="9">
        <v>132.5</v>
      </c>
      <c r="DW378" s="16" t="s">
        <v>1082</v>
      </c>
      <c r="DX378" s="9">
        <v>91.1</v>
      </c>
      <c r="DY378" s="16" t="s">
        <v>4274</v>
      </c>
      <c r="DZ378" s="9">
        <v>83.6</v>
      </c>
      <c r="EA378" s="16" t="s">
        <v>4274</v>
      </c>
      <c r="EB378" s="9">
        <v>76.8</v>
      </c>
      <c r="EC378" s="16" t="s">
        <v>4274</v>
      </c>
      <c r="ED378" s="9">
        <v>12.5</v>
      </c>
      <c r="EE378" s="16" t="s">
        <v>4274</v>
      </c>
      <c r="EF378" s="9">
        <v>807.4</v>
      </c>
      <c r="EG378" s="16" t="s">
        <v>372</v>
      </c>
      <c r="EH378" s="9">
        <v>11.7</v>
      </c>
      <c r="EI378" s="16" t="s">
        <v>4274</v>
      </c>
      <c r="EJ378" s="9">
        <v>3.38</v>
      </c>
      <c r="EK378" s="16">
        <v>1.22</v>
      </c>
      <c r="EL378" s="16">
        <v>1.29</v>
      </c>
      <c r="EM378" s="16">
        <v>12.4</v>
      </c>
      <c r="EN378" s="16" t="s">
        <v>372</v>
      </c>
      <c r="EO378" s="16">
        <v>11.1</v>
      </c>
      <c r="EP378" s="16" t="s">
        <v>372</v>
      </c>
      <c r="EQ378" s="16">
        <v>1.1200000000000001</v>
      </c>
      <c r="ER378" s="16">
        <v>1.1200000000000001</v>
      </c>
      <c r="ES378" s="16">
        <v>1.29</v>
      </c>
      <c r="ET378" s="16">
        <v>91.82</v>
      </c>
      <c r="EU378" s="49">
        <v>84.32</v>
      </c>
      <c r="EV378" s="16">
        <v>8.1800000000000068</v>
      </c>
      <c r="EW378" s="49">
        <v>15.680000000000007</v>
      </c>
      <c r="EX378" s="16">
        <v>6.8</v>
      </c>
      <c r="EY378" s="16" t="s">
        <v>4274</v>
      </c>
      <c r="EZ378" s="9">
        <v>-1.7</v>
      </c>
      <c r="FA378" s="16" t="s">
        <v>4274</v>
      </c>
      <c r="FB378" s="16">
        <v>-3</v>
      </c>
      <c r="FC378" s="16" t="s">
        <v>4274</v>
      </c>
      <c r="FK378"/>
      <c r="FL378"/>
      <c r="FM378"/>
      <c r="FN378"/>
      <c r="FO378"/>
      <c r="FP378"/>
      <c r="FQ378"/>
    </row>
    <row r="379" spans="1:173" x14ac:dyDescent="0.2">
      <c r="A379" s="16" t="s">
        <v>917</v>
      </c>
      <c r="B379" s="16" t="s">
        <v>912</v>
      </c>
      <c r="C379" s="16" t="s">
        <v>97</v>
      </c>
      <c r="D379" s="16" t="s">
        <v>1224</v>
      </c>
      <c r="E379" s="16" t="s">
        <v>1219</v>
      </c>
      <c r="F379" s="18">
        <v>44443.520437013889</v>
      </c>
      <c r="G379" s="16" t="s">
        <v>1229</v>
      </c>
      <c r="H379" s="16" t="s">
        <v>1223</v>
      </c>
      <c r="I379" s="16" t="s">
        <v>1051</v>
      </c>
      <c r="J379" s="16" t="s">
        <v>1082</v>
      </c>
      <c r="K379" s="16" t="s">
        <v>936</v>
      </c>
      <c r="L379" s="16" t="s">
        <v>1083</v>
      </c>
      <c r="M379" s="9">
        <v>3271</v>
      </c>
      <c r="N379" s="9">
        <v>-0.09</v>
      </c>
      <c r="O379" s="9">
        <v>3295</v>
      </c>
      <c r="P379" s="9">
        <v>0.64</v>
      </c>
      <c r="Q379" s="9">
        <v>4.8499999999999996</v>
      </c>
      <c r="R379" s="44">
        <v>0.45519999999999999</v>
      </c>
      <c r="S379" s="9">
        <v>3300</v>
      </c>
      <c r="T379" s="9">
        <v>3240</v>
      </c>
      <c r="U379" s="9">
        <v>3397</v>
      </c>
      <c r="V379" s="16" t="s">
        <v>5631</v>
      </c>
      <c r="W379" s="16" t="s">
        <v>5632</v>
      </c>
      <c r="X379" s="16" t="s">
        <v>5633</v>
      </c>
      <c r="Y379" s="9">
        <v>0.71</v>
      </c>
      <c r="Z379" s="9">
        <v>0.56999999999999995</v>
      </c>
      <c r="AA379" s="9">
        <v>14.1</v>
      </c>
      <c r="AB379" s="16" t="s">
        <v>1082</v>
      </c>
      <c r="AC379" s="9">
        <v>8.9</v>
      </c>
      <c r="AD379" s="16" t="s">
        <v>1082</v>
      </c>
      <c r="AE379" s="9">
        <v>1.58</v>
      </c>
      <c r="AF379" s="9">
        <v>1.58</v>
      </c>
      <c r="AG379" s="9">
        <v>1.24</v>
      </c>
      <c r="AH379" s="16">
        <v>100</v>
      </c>
      <c r="AI379" s="49">
        <v>93.1</v>
      </c>
      <c r="AJ379" s="9">
        <v>0</v>
      </c>
      <c r="AK379" s="9">
        <v>6.9000000000000057</v>
      </c>
      <c r="AL379" s="9">
        <v>174.4</v>
      </c>
      <c r="AM379" s="16" t="s">
        <v>1082</v>
      </c>
      <c r="AN379" s="9">
        <v>-356.2</v>
      </c>
      <c r="AO379" s="16" t="s">
        <v>1082</v>
      </c>
      <c r="AP379" s="9">
        <v>-5.0199999999999996</v>
      </c>
      <c r="AQ379" s="9">
        <v>0.18</v>
      </c>
      <c r="AR379" s="9" t="s">
        <v>4269</v>
      </c>
      <c r="AS379" s="44">
        <v>-7.3000000000000001E-3</v>
      </c>
      <c r="AT379" s="16" t="s">
        <v>896</v>
      </c>
      <c r="AU379" s="9">
        <v>0.55000000000000004</v>
      </c>
      <c r="AV379" s="32">
        <v>1.9691448717948702E-3</v>
      </c>
      <c r="AW379" s="30">
        <v>4.3258894371592102E-3</v>
      </c>
      <c r="AX379" s="47">
        <v>1.68</v>
      </c>
      <c r="AY379" s="16" t="s">
        <v>897</v>
      </c>
      <c r="AZ379" s="9">
        <v>0</v>
      </c>
      <c r="BA379" s="9">
        <v>64</v>
      </c>
      <c r="BB379" s="9">
        <v>2870</v>
      </c>
      <c r="BC379" s="16">
        <v>59.95</v>
      </c>
      <c r="BD379" s="16">
        <v>62.06</v>
      </c>
      <c r="BE379" s="16" t="s">
        <v>4266</v>
      </c>
      <c r="BF379" s="9">
        <v>15351</v>
      </c>
      <c r="BG379" s="9">
        <v>4798</v>
      </c>
      <c r="BH379" s="9">
        <v>3295</v>
      </c>
      <c r="BI379" s="18">
        <v>44009</v>
      </c>
      <c r="BJ379" s="9">
        <v>-31.3</v>
      </c>
      <c r="BK379" s="9">
        <v>18.690000000000001</v>
      </c>
      <c r="BL379" s="16" t="s">
        <v>1084</v>
      </c>
      <c r="BM379" s="9">
        <v>422.31</v>
      </c>
      <c r="BN379" s="16" t="s">
        <v>1084</v>
      </c>
      <c r="BO379" s="9">
        <v>6.05</v>
      </c>
      <c r="BP379" s="16" t="s">
        <v>1082</v>
      </c>
      <c r="BQ379" s="9">
        <v>139.29</v>
      </c>
      <c r="BR379" s="16" t="s">
        <v>1082</v>
      </c>
      <c r="BS379" s="9">
        <v>-133.22999999999999</v>
      </c>
      <c r="BT379" s="16" t="s">
        <v>1082</v>
      </c>
      <c r="BU379" s="9">
        <v>591</v>
      </c>
      <c r="BV379" s="9">
        <v>180</v>
      </c>
      <c r="BW379" s="9">
        <v>265</v>
      </c>
      <c r="BX379" s="9">
        <v>0.6</v>
      </c>
      <c r="BY379" s="9">
        <v>75.400000000000006</v>
      </c>
      <c r="BZ379" s="9">
        <v>3121</v>
      </c>
      <c r="CA379" s="9">
        <v>3620</v>
      </c>
      <c r="CB379" s="9">
        <v>24.84</v>
      </c>
      <c r="CC379" s="9">
        <v>10.66</v>
      </c>
      <c r="CD379" s="9">
        <v>3620</v>
      </c>
      <c r="CE379" s="9">
        <v>2201</v>
      </c>
      <c r="CF379" s="16"/>
      <c r="CG379" s="27"/>
      <c r="CH379" s="16"/>
      <c r="CI379" s="16"/>
      <c r="CJ379" s="9">
        <v>238</v>
      </c>
      <c r="CK379" s="9">
        <v>350</v>
      </c>
      <c r="CL379" s="9">
        <v>564</v>
      </c>
      <c r="CM379" s="9">
        <v>534</v>
      </c>
      <c r="CN379" s="9">
        <v>4581552</v>
      </c>
      <c r="CO379" s="42">
        <v>19.75</v>
      </c>
      <c r="CP379" s="9">
        <v>0.13</v>
      </c>
      <c r="CQ379" s="9">
        <v>1.92</v>
      </c>
      <c r="CR379" s="44">
        <v>-8.7878787878787907E-3</v>
      </c>
      <c r="CS379" s="44">
        <v>-7.3304825901038496E-3</v>
      </c>
      <c r="CT379" s="16">
        <v>7679665</v>
      </c>
      <c r="CU379" s="9">
        <v>4.78</v>
      </c>
      <c r="CV379" s="9">
        <v>6.3</v>
      </c>
      <c r="CW379" s="9">
        <v>0.76</v>
      </c>
      <c r="CX379" s="16">
        <v>690</v>
      </c>
      <c r="CY379" s="16">
        <v>3900000000</v>
      </c>
      <c r="CZ379" s="16">
        <v>140580534</v>
      </c>
      <c r="DA379" s="16">
        <v>88898664</v>
      </c>
      <c r="DB379" s="16">
        <v>25304496175</v>
      </c>
      <c r="DC379" s="16">
        <v>23558146175</v>
      </c>
      <c r="DD379" s="16">
        <v>7679665</v>
      </c>
      <c r="DE379" s="16">
        <v>7149665</v>
      </c>
      <c r="DF379" s="16">
        <v>180</v>
      </c>
      <c r="DG379" s="16">
        <v>265</v>
      </c>
      <c r="DH379" s="16">
        <v>1.58135710565909</v>
      </c>
      <c r="DI379" s="16"/>
      <c r="DJ379" s="16"/>
      <c r="DK379" s="16"/>
      <c r="DL379" s="16"/>
      <c r="DM379" s="16">
        <v>1746350000</v>
      </c>
      <c r="DN379" s="16">
        <v>1746350000</v>
      </c>
      <c r="DO379" s="16">
        <v>530000</v>
      </c>
      <c r="DP379" s="16">
        <v>1</v>
      </c>
      <c r="DQ379" s="16">
        <v>1.07</v>
      </c>
      <c r="DR379" s="16"/>
      <c r="DS379" s="16"/>
      <c r="DT379" s="16"/>
      <c r="DU379" s="48" t="s">
        <v>912</v>
      </c>
      <c r="DV379" s="9">
        <v>993.2</v>
      </c>
      <c r="DW379" s="16" t="s">
        <v>1082</v>
      </c>
      <c r="DX379" s="9">
        <v>465.7</v>
      </c>
      <c r="DY379" s="16" t="s">
        <v>4274</v>
      </c>
      <c r="DZ379" s="9">
        <v>316.8</v>
      </c>
      <c r="EA379" s="16" t="s">
        <v>4274</v>
      </c>
      <c r="EB379" s="9">
        <v>315.7</v>
      </c>
      <c r="EC379" s="16" t="s">
        <v>4274</v>
      </c>
      <c r="ED379" s="9">
        <v>21.4</v>
      </c>
      <c r="EE379" s="16" t="s">
        <v>4274</v>
      </c>
      <c r="EF379" s="9">
        <v>67.2</v>
      </c>
      <c r="EG379" s="16" t="s">
        <v>4274</v>
      </c>
      <c r="EH379" s="9">
        <v>-45.7</v>
      </c>
      <c r="EI379" s="16" t="s">
        <v>4274</v>
      </c>
      <c r="EJ379" s="9">
        <v>2.06</v>
      </c>
      <c r="EK379" s="16">
        <v>0.83</v>
      </c>
      <c r="EL379" s="16">
        <v>0.97</v>
      </c>
      <c r="EM379" s="16">
        <v>14</v>
      </c>
      <c r="EN379" s="16" t="s">
        <v>372</v>
      </c>
      <c r="EO379" s="16">
        <v>10</v>
      </c>
      <c r="EP379" s="16" t="s">
        <v>372</v>
      </c>
      <c r="EQ379" s="16">
        <v>1.39</v>
      </c>
      <c r="ER379" s="16">
        <v>1.19</v>
      </c>
      <c r="ES379" s="16">
        <v>1.35</v>
      </c>
      <c r="ET379" s="16">
        <v>68.040000000000006</v>
      </c>
      <c r="EU379" s="49">
        <v>67.790000000000006</v>
      </c>
      <c r="EV379" s="16">
        <v>31.959999999999994</v>
      </c>
      <c r="EW379" s="49">
        <v>32.209999999999994</v>
      </c>
      <c r="EX379" s="16">
        <v>37.799999999999997</v>
      </c>
      <c r="EY379" s="16" t="s">
        <v>4274</v>
      </c>
      <c r="EZ379" s="9">
        <v>-26.3</v>
      </c>
      <c r="FA379" s="16" t="s">
        <v>4274</v>
      </c>
      <c r="FB379" s="16">
        <v>-11.5</v>
      </c>
      <c r="FC379" s="16" t="s">
        <v>4274</v>
      </c>
      <c r="FK379"/>
      <c r="FL379"/>
      <c r="FM379"/>
      <c r="FN379"/>
      <c r="FO379"/>
      <c r="FP379"/>
      <c r="FQ379"/>
    </row>
    <row r="380" spans="1:173" x14ac:dyDescent="0.2">
      <c r="A380" s="16" t="s">
        <v>641</v>
      </c>
      <c r="B380" s="16" t="s">
        <v>900</v>
      </c>
      <c r="C380" s="16"/>
      <c r="D380" s="16"/>
      <c r="E380" s="16"/>
      <c r="F380" s="18"/>
      <c r="G380" s="16"/>
      <c r="H380" s="16"/>
      <c r="I380" s="16" t="s">
        <v>1073</v>
      </c>
      <c r="J380" s="16" t="s">
        <v>1082</v>
      </c>
      <c r="K380" s="16" t="s">
        <v>998</v>
      </c>
      <c r="L380" s="16" t="s">
        <v>1083</v>
      </c>
      <c r="M380" s="9">
        <v>11378</v>
      </c>
      <c r="N380" s="9">
        <v>1.1200000000000001</v>
      </c>
      <c r="O380" s="9">
        <v>11383</v>
      </c>
      <c r="P380" s="9">
        <v>1.1599999999999999</v>
      </c>
      <c r="Q380" s="9">
        <v>3.73</v>
      </c>
      <c r="R380" s="44"/>
      <c r="S380" s="9">
        <v>11540</v>
      </c>
      <c r="T380" s="9">
        <v>11210</v>
      </c>
      <c r="U380" s="9">
        <v>11628</v>
      </c>
      <c r="V380" s="16" t="s">
        <v>4505</v>
      </c>
      <c r="W380" s="16" t="s">
        <v>5634</v>
      </c>
      <c r="X380" s="16" t="s">
        <v>5635</v>
      </c>
      <c r="Y380" s="9">
        <v>0.56000000000000005</v>
      </c>
      <c r="Z380" s="9">
        <v>0.8</v>
      </c>
      <c r="AA380" s="9">
        <v>18.600000000000001</v>
      </c>
      <c r="AB380" s="16" t="s">
        <v>1082</v>
      </c>
      <c r="AC380" s="9">
        <v>18.399999999999999</v>
      </c>
      <c r="AD380" s="16" t="s">
        <v>1082</v>
      </c>
      <c r="AE380" s="9">
        <v>1.01</v>
      </c>
      <c r="AF380" s="9">
        <v>1.01</v>
      </c>
      <c r="AG380" s="9">
        <v>1.04</v>
      </c>
      <c r="AH380" s="16">
        <v>99.18</v>
      </c>
      <c r="AI380" s="49">
        <v>95.6</v>
      </c>
      <c r="AJ380" s="9">
        <v>0.81999999999999318</v>
      </c>
      <c r="AK380" s="9">
        <v>4.4000000000000057</v>
      </c>
      <c r="AL380" s="9">
        <v>331.4</v>
      </c>
      <c r="AM380" s="16" t="s">
        <v>1082</v>
      </c>
      <c r="AN380" s="9">
        <v>-2.2000000000000002</v>
      </c>
      <c r="AO380" s="16" t="s">
        <v>1083</v>
      </c>
      <c r="AP380" s="9">
        <v>-5.18</v>
      </c>
      <c r="AQ380" s="9">
        <v>3.85</v>
      </c>
      <c r="AR380" s="9" t="s">
        <v>4269</v>
      </c>
      <c r="AS380" s="44">
        <v>-3.9999999999999801E-4</v>
      </c>
      <c r="AT380" s="16" t="s">
        <v>896</v>
      </c>
      <c r="AU380" s="9">
        <v>0.81</v>
      </c>
      <c r="AV380" s="32"/>
      <c r="AW380" s="30"/>
      <c r="AX380" s="47"/>
      <c r="AY380" s="16" t="s">
        <v>897</v>
      </c>
      <c r="AZ380" s="9">
        <v>0</v>
      </c>
      <c r="BA380" s="9">
        <v>71</v>
      </c>
      <c r="BB380" s="9">
        <v>9641</v>
      </c>
      <c r="BC380" s="16">
        <v>63.17</v>
      </c>
      <c r="BD380" s="16">
        <v>64.91</v>
      </c>
      <c r="BE380" s="16" t="s">
        <v>4266</v>
      </c>
      <c r="BF380" s="9"/>
      <c r="BG380" s="9"/>
      <c r="BH380" s="9"/>
      <c r="BI380" s="18"/>
      <c r="BJ380" s="9"/>
      <c r="BK380" s="9">
        <v>18.260000000000002</v>
      </c>
      <c r="BL380" s="16" t="s">
        <v>1084</v>
      </c>
      <c r="BM380" s="9">
        <v>112.05</v>
      </c>
      <c r="BN380" s="16" t="s">
        <v>1084</v>
      </c>
      <c r="BO380" s="9">
        <v>20.75</v>
      </c>
      <c r="BP380" s="16" t="s">
        <v>1082</v>
      </c>
      <c r="BQ380" s="9">
        <v>127.51</v>
      </c>
      <c r="BR380" s="16" t="s">
        <v>1082</v>
      </c>
      <c r="BS380" s="9">
        <v>-106.76</v>
      </c>
      <c r="BT380" s="16" t="s">
        <v>1082</v>
      </c>
      <c r="BU380" s="9">
        <v>1562</v>
      </c>
      <c r="BV380" s="9">
        <v>487</v>
      </c>
      <c r="BW380" s="9">
        <v>473</v>
      </c>
      <c r="BX380" s="9">
        <v>1.02</v>
      </c>
      <c r="BY380" s="9">
        <v>79.12</v>
      </c>
      <c r="BZ380" s="9">
        <v>10365</v>
      </c>
      <c r="CA380" s="9">
        <v>12440</v>
      </c>
      <c r="CB380" s="9">
        <v>34.81</v>
      </c>
      <c r="CC380" s="9">
        <v>9.33</v>
      </c>
      <c r="CD380" s="9">
        <v>12440</v>
      </c>
      <c r="CE380" s="9">
        <v>7353</v>
      </c>
      <c r="CF380" s="16"/>
      <c r="CG380" s="27"/>
      <c r="CH380" s="16"/>
      <c r="CI380" s="16"/>
      <c r="CJ380" s="9"/>
      <c r="CK380" s="9"/>
      <c r="CL380" s="9"/>
      <c r="CM380" s="9"/>
      <c r="CN380" s="9"/>
      <c r="CO380" s="42"/>
      <c r="CP380" s="9"/>
      <c r="CQ380" s="9"/>
      <c r="CR380" s="44"/>
      <c r="CS380" s="44"/>
      <c r="CT380" s="16"/>
      <c r="CU380" s="9"/>
      <c r="CV380" s="9">
        <v>823.87</v>
      </c>
      <c r="CW380" s="9"/>
      <c r="CX380" s="16"/>
      <c r="CY380" s="16">
        <v>400000000</v>
      </c>
      <c r="CZ380" s="16">
        <v>185565315</v>
      </c>
      <c r="DA380" s="16">
        <v>184146087</v>
      </c>
      <c r="DB380" s="16">
        <v>90370308597</v>
      </c>
      <c r="DC380" s="16">
        <v>87101099614</v>
      </c>
      <c r="DD380" s="16">
        <v>7939059</v>
      </c>
      <c r="DE380" s="16">
        <v>7651858</v>
      </c>
      <c r="DF380" s="16">
        <v>487</v>
      </c>
      <c r="DG380" s="16">
        <v>473</v>
      </c>
      <c r="DH380" s="16">
        <v>1.00770707661032</v>
      </c>
      <c r="DI380" s="16">
        <v>742957027</v>
      </c>
      <c r="DJ380" s="16">
        <v>742957027</v>
      </c>
      <c r="DK380" s="16">
        <v>65269</v>
      </c>
      <c r="DL380" s="16">
        <v>1</v>
      </c>
      <c r="DM380" s="16">
        <v>2006083005</v>
      </c>
      <c r="DN380" s="16">
        <v>4012166010</v>
      </c>
      <c r="DO380" s="16">
        <v>352470</v>
      </c>
      <c r="DP380" s="16">
        <v>2</v>
      </c>
      <c r="DQ380" s="16">
        <v>1.04</v>
      </c>
      <c r="DR380" s="16">
        <v>0.19</v>
      </c>
      <c r="DS380" s="16">
        <v>121.64</v>
      </c>
      <c r="DT380" s="16">
        <v>21.71</v>
      </c>
      <c r="DU380" s="48" t="s">
        <v>900</v>
      </c>
      <c r="DV380" s="9">
        <v>612.79999999999995</v>
      </c>
      <c r="DW380" s="16" t="s">
        <v>1082</v>
      </c>
      <c r="DX380" s="9">
        <v>949</v>
      </c>
      <c r="DY380" s="16" t="s">
        <v>4274</v>
      </c>
      <c r="DZ380" s="9">
        <v>425.3</v>
      </c>
      <c r="EA380" s="16" t="s">
        <v>4274</v>
      </c>
      <c r="EB380" s="9">
        <v>346.2</v>
      </c>
      <c r="EC380" s="16" t="s">
        <v>4274</v>
      </c>
      <c r="ED380" s="9">
        <v>412.8</v>
      </c>
      <c r="EE380" s="16" t="s">
        <v>4274</v>
      </c>
      <c r="EF380" s="9">
        <v>202</v>
      </c>
      <c r="EG380" s="16" t="s">
        <v>4274</v>
      </c>
      <c r="EH380" s="9">
        <v>210.8</v>
      </c>
      <c r="EI380" s="16" t="s">
        <v>4274</v>
      </c>
      <c r="EJ380" s="9">
        <v>0.1</v>
      </c>
      <c r="EK380" s="16">
        <v>0.7</v>
      </c>
      <c r="EL380" s="16">
        <v>0.74</v>
      </c>
      <c r="EM380" s="16">
        <v>97.9</v>
      </c>
      <c r="EN380" s="16" t="s">
        <v>372</v>
      </c>
      <c r="EO380" s="16">
        <v>66.5</v>
      </c>
      <c r="EP380" s="16" t="s">
        <v>372</v>
      </c>
      <c r="EQ380" s="16">
        <v>1.47</v>
      </c>
      <c r="ER380" s="16">
        <v>1.48</v>
      </c>
      <c r="ES380" s="16">
        <v>-1.28</v>
      </c>
      <c r="ET380" s="16">
        <v>44.81</v>
      </c>
      <c r="EU380" s="49">
        <v>36.479999999999997</v>
      </c>
      <c r="EV380" s="16">
        <v>55.19</v>
      </c>
      <c r="EW380" s="49">
        <v>63.52</v>
      </c>
      <c r="EX380" s="16">
        <v>79.099999999999994</v>
      </c>
      <c r="EY380" s="16" t="s">
        <v>4274</v>
      </c>
      <c r="EZ380" s="9">
        <v>184</v>
      </c>
      <c r="FA380" s="16" t="s">
        <v>4274</v>
      </c>
      <c r="FB380" s="16">
        <v>-96.3</v>
      </c>
      <c r="FC380" s="16" t="s">
        <v>4274</v>
      </c>
      <c r="FK380"/>
      <c r="FL380"/>
      <c r="FM380"/>
      <c r="FN380"/>
      <c r="FO380"/>
      <c r="FP380"/>
      <c r="FQ380"/>
    </row>
    <row r="381" spans="1:173" x14ac:dyDescent="0.2">
      <c r="A381" s="16" t="s">
        <v>75</v>
      </c>
      <c r="B381" s="16" t="s">
        <v>912</v>
      </c>
      <c r="C381" s="16" t="s">
        <v>97</v>
      </c>
      <c r="D381" s="16" t="s">
        <v>1228</v>
      </c>
      <c r="E381" s="16" t="s">
        <v>1219</v>
      </c>
      <c r="F381" s="18">
        <v>44443.762583888885</v>
      </c>
      <c r="G381" s="16" t="s">
        <v>1221</v>
      </c>
      <c r="H381" s="16" t="s">
        <v>1223</v>
      </c>
      <c r="I381" s="16" t="s">
        <v>1119</v>
      </c>
      <c r="J381" s="16" t="s">
        <v>1082</v>
      </c>
      <c r="K381" s="16" t="s">
        <v>1992</v>
      </c>
      <c r="L381" s="16" t="s">
        <v>1083</v>
      </c>
      <c r="M381" s="9">
        <v>8031</v>
      </c>
      <c r="N381" s="9">
        <v>-0.68</v>
      </c>
      <c r="O381" s="9">
        <v>8181</v>
      </c>
      <c r="P381" s="9">
        <v>1.17</v>
      </c>
      <c r="Q381" s="9">
        <v>6.79</v>
      </c>
      <c r="R381" s="44">
        <v>0.41749999999999998</v>
      </c>
      <c r="S381" s="9">
        <v>8350</v>
      </c>
      <c r="T381" s="9">
        <v>7950</v>
      </c>
      <c r="U381" s="9">
        <v>8490</v>
      </c>
      <c r="V381" s="16" t="s">
        <v>5636</v>
      </c>
      <c r="W381" s="16" t="s">
        <v>5637</v>
      </c>
      <c r="X381" s="16" t="s">
        <v>5638</v>
      </c>
      <c r="Y381" s="9">
        <v>1.23</v>
      </c>
      <c r="Z381" s="9">
        <v>2.2200000000000002</v>
      </c>
      <c r="AA381" s="9">
        <v>15.9</v>
      </c>
      <c r="AB381" s="16" t="s">
        <v>1082</v>
      </c>
      <c r="AC381" s="9">
        <v>20.100000000000001</v>
      </c>
      <c r="AD381" s="16" t="s">
        <v>1082</v>
      </c>
      <c r="AE381" s="9">
        <v>0.79</v>
      </c>
      <c r="AF381" s="9">
        <v>-1.26</v>
      </c>
      <c r="AG381" s="9">
        <v>-1.1299999999999999</v>
      </c>
      <c r="AH381" s="16">
        <v>87.34</v>
      </c>
      <c r="AI381" s="49">
        <v>95.13</v>
      </c>
      <c r="AJ381" s="9">
        <v>12.659999999999997</v>
      </c>
      <c r="AK381" s="9">
        <v>4.8700000000000045</v>
      </c>
      <c r="AL381" s="9">
        <v>-1.1000000000000001</v>
      </c>
      <c r="AM381" s="16" t="s">
        <v>1083</v>
      </c>
      <c r="AN381" s="9">
        <v>1.4</v>
      </c>
      <c r="AO381" s="16" t="s">
        <v>1083</v>
      </c>
      <c r="AP381" s="9">
        <v>1.47</v>
      </c>
      <c r="AQ381" s="9">
        <v>9.32</v>
      </c>
      <c r="AR381" s="9" t="s">
        <v>4270</v>
      </c>
      <c r="AS381" s="44">
        <v>-1.8499999999999999E-2</v>
      </c>
      <c r="AT381" s="16" t="s">
        <v>896</v>
      </c>
      <c r="AU381" s="9">
        <v>2.2200000000000002</v>
      </c>
      <c r="AV381" s="32">
        <v>3.54190568627451E-3</v>
      </c>
      <c r="AW381" s="30">
        <v>8.48360643419044E-3</v>
      </c>
      <c r="AX381" s="47">
        <v>8.85</v>
      </c>
      <c r="AY381" s="16" t="s">
        <v>897</v>
      </c>
      <c r="AZ381" s="9">
        <v>0</v>
      </c>
      <c r="BA381" s="9">
        <v>100</v>
      </c>
      <c r="BB381" s="9">
        <v>6673</v>
      </c>
      <c r="BC381" s="16">
        <v>66.7</v>
      </c>
      <c r="BD381" s="16">
        <v>69.84</v>
      </c>
      <c r="BE381" s="16" t="s">
        <v>4266</v>
      </c>
      <c r="BF381" s="9">
        <v>17400</v>
      </c>
      <c r="BG381" s="9">
        <v>16172</v>
      </c>
      <c r="BH381" s="9">
        <v>8181</v>
      </c>
      <c r="BI381" s="18">
        <v>44025</v>
      </c>
      <c r="BJ381" s="9">
        <v>-49.4</v>
      </c>
      <c r="BK381" s="9">
        <v>133.84</v>
      </c>
      <c r="BL381" s="16" t="s">
        <v>1084</v>
      </c>
      <c r="BM381" s="9">
        <v>142.16999999999999</v>
      </c>
      <c r="BN381" s="16" t="s">
        <v>1084</v>
      </c>
      <c r="BO381" s="9">
        <v>107.41</v>
      </c>
      <c r="BP381" s="16" t="s">
        <v>1082</v>
      </c>
      <c r="BQ381" s="9">
        <v>115.12</v>
      </c>
      <c r="BR381" s="16" t="s">
        <v>1082</v>
      </c>
      <c r="BS381" s="9">
        <v>-7.71</v>
      </c>
      <c r="BT381" s="16" t="s">
        <v>1082</v>
      </c>
      <c r="BU381" s="9">
        <v>2303</v>
      </c>
      <c r="BV381" s="9">
        <v>810</v>
      </c>
      <c r="BW381" s="9">
        <v>701</v>
      </c>
      <c r="BX381" s="9">
        <v>2.54</v>
      </c>
      <c r="BY381" s="9">
        <v>91.49</v>
      </c>
      <c r="BZ381" s="9">
        <v>7186</v>
      </c>
      <c r="CA381" s="9">
        <v>8490</v>
      </c>
      <c r="CB381" s="9">
        <v>21.68</v>
      </c>
      <c r="CC381" s="9">
        <v>2.1</v>
      </c>
      <c r="CD381" s="9">
        <v>8200</v>
      </c>
      <c r="CE381" s="9">
        <v>6212</v>
      </c>
      <c r="CF381" s="16" t="s">
        <v>1101</v>
      </c>
      <c r="CG381" s="27">
        <v>44522</v>
      </c>
      <c r="CH381" s="16" t="s">
        <v>375</v>
      </c>
      <c r="CI381" s="16" t="s">
        <v>1099</v>
      </c>
      <c r="CJ381" s="9">
        <v>315</v>
      </c>
      <c r="CK381" s="9">
        <v>233</v>
      </c>
      <c r="CL381" s="9">
        <v>234</v>
      </c>
      <c r="CM381" s="9">
        <v>189</v>
      </c>
      <c r="CN381" s="9">
        <v>2040000</v>
      </c>
      <c r="CO381" s="42">
        <v>19.420000000000002</v>
      </c>
      <c r="CP381" s="9">
        <v>0.42</v>
      </c>
      <c r="CQ381" s="9">
        <v>3.4</v>
      </c>
      <c r="CR381" s="44">
        <v>-3.8203592814371301E-2</v>
      </c>
      <c r="CS381" s="44">
        <v>-1.8550581251545899E-2</v>
      </c>
      <c r="CT381" s="16">
        <v>18063719</v>
      </c>
      <c r="CU381" s="9">
        <v>11.31</v>
      </c>
      <c r="CV381" s="9">
        <v>6.3</v>
      </c>
      <c r="CW381" s="9">
        <v>1.8</v>
      </c>
      <c r="CX381" s="16">
        <v>723</v>
      </c>
      <c r="CY381" s="16">
        <v>5100000000</v>
      </c>
      <c r="CZ381" s="16">
        <v>163197133</v>
      </c>
      <c r="DA381" s="16">
        <v>204996055</v>
      </c>
      <c r="DB381" s="16">
        <v>132189677892</v>
      </c>
      <c r="DC381" s="16">
        <v>143702234703</v>
      </c>
      <c r="DD381" s="16">
        <v>16158132</v>
      </c>
      <c r="DE381" s="16">
        <v>17565363</v>
      </c>
      <c r="DF381" s="16">
        <v>810</v>
      </c>
      <c r="DG381" s="16">
        <v>701</v>
      </c>
      <c r="DH381" s="16">
        <v>0.79609889565923597</v>
      </c>
      <c r="DI381" s="16">
        <v>2337908913</v>
      </c>
      <c r="DJ381" s="16">
        <v>18703271304</v>
      </c>
      <c r="DK381" s="16">
        <v>2286184</v>
      </c>
      <c r="DL381" s="16">
        <v>8</v>
      </c>
      <c r="DM381" s="16">
        <v>3595357246</v>
      </c>
      <c r="DN381" s="16">
        <v>7190714493</v>
      </c>
      <c r="DO381" s="16">
        <v>878953</v>
      </c>
      <c r="DP381" s="16">
        <v>2</v>
      </c>
      <c r="DQ381" s="16">
        <v>0.92</v>
      </c>
      <c r="DR381" s="16">
        <v>2.6</v>
      </c>
      <c r="DS381" s="16">
        <v>7.07</v>
      </c>
      <c r="DT381" s="16">
        <v>19.98</v>
      </c>
      <c r="DU381" s="48" t="s">
        <v>912</v>
      </c>
      <c r="DV381" s="9">
        <v>993.2</v>
      </c>
      <c r="DW381" s="16" t="s">
        <v>1082</v>
      </c>
      <c r="DX381" s="9">
        <v>465.7</v>
      </c>
      <c r="DY381" s="16" t="s">
        <v>4274</v>
      </c>
      <c r="DZ381" s="9">
        <v>316.8</v>
      </c>
      <c r="EA381" s="16" t="s">
        <v>4274</v>
      </c>
      <c r="EB381" s="9">
        <v>315.7</v>
      </c>
      <c r="EC381" s="16" t="s">
        <v>4274</v>
      </c>
      <c r="ED381" s="9">
        <v>21.4</v>
      </c>
      <c r="EE381" s="16" t="s">
        <v>4274</v>
      </c>
      <c r="EF381" s="9">
        <v>67.2</v>
      </c>
      <c r="EG381" s="16" t="s">
        <v>4274</v>
      </c>
      <c r="EH381" s="9">
        <v>-45.7</v>
      </c>
      <c r="EI381" s="16" t="s">
        <v>4274</v>
      </c>
      <c r="EJ381" s="9">
        <v>2.06</v>
      </c>
      <c r="EK381" s="16">
        <v>0.83</v>
      </c>
      <c r="EL381" s="16">
        <v>0.97</v>
      </c>
      <c r="EM381" s="16">
        <v>14</v>
      </c>
      <c r="EN381" s="16" t="s">
        <v>372</v>
      </c>
      <c r="EO381" s="16">
        <v>10</v>
      </c>
      <c r="EP381" s="16" t="s">
        <v>372</v>
      </c>
      <c r="EQ381" s="16">
        <v>1.39</v>
      </c>
      <c r="ER381" s="16">
        <v>1.19</v>
      </c>
      <c r="ES381" s="16">
        <v>1.35</v>
      </c>
      <c r="ET381" s="16">
        <v>68.040000000000006</v>
      </c>
      <c r="EU381" s="49">
        <v>67.790000000000006</v>
      </c>
      <c r="EV381" s="16">
        <v>31.959999999999994</v>
      </c>
      <c r="EW381" s="49">
        <v>32.209999999999994</v>
      </c>
      <c r="EX381" s="16">
        <v>37.799999999999997</v>
      </c>
      <c r="EY381" s="16" t="s">
        <v>4274</v>
      </c>
      <c r="EZ381" s="9">
        <v>-26.3</v>
      </c>
      <c r="FA381" s="16" t="s">
        <v>4274</v>
      </c>
      <c r="FB381" s="16">
        <v>-11.5</v>
      </c>
      <c r="FC381" s="16" t="s">
        <v>4274</v>
      </c>
      <c r="FK381"/>
      <c r="FL381"/>
      <c r="FM381"/>
      <c r="FN381"/>
      <c r="FO381"/>
      <c r="FP381"/>
      <c r="FQ381"/>
    </row>
    <row r="382" spans="1:173" x14ac:dyDescent="0.2">
      <c r="A382" s="16" t="s">
        <v>340</v>
      </c>
      <c r="B382" s="16" t="s">
        <v>782</v>
      </c>
      <c r="C382" s="16" t="s">
        <v>97</v>
      </c>
      <c r="D382" s="16" t="s">
        <v>1228</v>
      </c>
      <c r="E382" s="16" t="s">
        <v>1219</v>
      </c>
      <c r="F382" s="18">
        <v>44443.520674699073</v>
      </c>
      <c r="G382" s="16" t="s">
        <v>1221</v>
      </c>
      <c r="H382" s="16" t="s">
        <v>1226</v>
      </c>
      <c r="I382" s="16" t="s">
        <v>2030</v>
      </c>
      <c r="J382" s="16" t="s">
        <v>1084</v>
      </c>
      <c r="K382" s="16" t="s">
        <v>947</v>
      </c>
      <c r="L382" s="16" t="s">
        <v>1083</v>
      </c>
      <c r="M382" s="9">
        <v>189001</v>
      </c>
      <c r="N382" s="9">
        <v>0.21</v>
      </c>
      <c r="O382" s="9">
        <v>188695</v>
      </c>
      <c r="P382" s="9">
        <v>0.05</v>
      </c>
      <c r="Q382" s="9">
        <v>2.97</v>
      </c>
      <c r="R382" s="44">
        <v>0.1154</v>
      </c>
      <c r="S382" s="9">
        <v>192000</v>
      </c>
      <c r="T382" s="9">
        <v>187922</v>
      </c>
      <c r="U382" s="9">
        <v>193500</v>
      </c>
      <c r="V382" s="16" t="s">
        <v>5639</v>
      </c>
      <c r="W382" s="16" t="s">
        <v>5640</v>
      </c>
      <c r="X382" s="16" t="s">
        <v>5641</v>
      </c>
      <c r="Y382" s="9">
        <v>0.44</v>
      </c>
      <c r="Z382" s="9">
        <v>0.19</v>
      </c>
      <c r="AA382" s="9">
        <v>8.1999999999999993</v>
      </c>
      <c r="AB382" s="16" t="s">
        <v>1082</v>
      </c>
      <c r="AC382" s="9">
        <v>11.3</v>
      </c>
      <c r="AD382" s="16" t="s">
        <v>1082</v>
      </c>
      <c r="AE382" s="9">
        <v>0.73</v>
      </c>
      <c r="AF382" s="9">
        <v>-1.38</v>
      </c>
      <c r="AG382" s="9">
        <v>-1.79</v>
      </c>
      <c r="AH382" s="16">
        <v>76.040000000000006</v>
      </c>
      <c r="AI382" s="49">
        <v>100</v>
      </c>
      <c r="AJ382" s="9">
        <v>23.959999999999994</v>
      </c>
      <c r="AK382" s="9">
        <v>0</v>
      </c>
      <c r="AL382" s="9">
        <v>-287.89999999999998</v>
      </c>
      <c r="AM382" s="16" t="s">
        <v>1082</v>
      </c>
      <c r="AN382" s="9">
        <v>-1.5</v>
      </c>
      <c r="AO382" s="16" t="s">
        <v>1083</v>
      </c>
      <c r="AP382" s="9">
        <v>-2.0499999999999998</v>
      </c>
      <c r="AQ382" s="9">
        <v>-0.12</v>
      </c>
      <c r="AR382" s="9" t="s">
        <v>4269</v>
      </c>
      <c r="AS382" s="44">
        <v>1.6000000000000001E-3</v>
      </c>
      <c r="AT382" s="16" t="s">
        <v>896</v>
      </c>
      <c r="AU382" s="9">
        <v>0.18</v>
      </c>
      <c r="AV382" s="32">
        <v>7.9721249999999995E-6</v>
      </c>
      <c r="AW382" s="30">
        <v>6.9082538994800696E-5</v>
      </c>
      <c r="AX382" s="47">
        <v>0.12</v>
      </c>
      <c r="AY382" s="16" t="s">
        <v>897</v>
      </c>
      <c r="AZ382" s="9">
        <v>0</v>
      </c>
      <c r="BA382" s="9">
        <v>64</v>
      </c>
      <c r="BB382" s="9">
        <v>172010</v>
      </c>
      <c r="BC382" s="16">
        <v>62.6</v>
      </c>
      <c r="BD382" s="16">
        <v>63.41</v>
      </c>
      <c r="BE382" s="16" t="s">
        <v>4266</v>
      </c>
      <c r="BF382" s="9">
        <v>199350</v>
      </c>
      <c r="BG382" s="9">
        <v>199350</v>
      </c>
      <c r="BH382" s="9">
        <v>188695</v>
      </c>
      <c r="BI382" s="18">
        <v>44436</v>
      </c>
      <c r="BJ382" s="9">
        <v>-5.3</v>
      </c>
      <c r="BK382" s="9">
        <v>31.34</v>
      </c>
      <c r="BL382" s="16" t="s">
        <v>1084</v>
      </c>
      <c r="BM382" s="9">
        <v>9.5</v>
      </c>
      <c r="BN382" s="16" t="s">
        <v>1084</v>
      </c>
      <c r="BO382" s="9">
        <v>592.13</v>
      </c>
      <c r="BP382" s="16" t="s">
        <v>1082</v>
      </c>
      <c r="BQ382" s="9">
        <v>180.39</v>
      </c>
      <c r="BR382" s="16" t="s">
        <v>1082</v>
      </c>
      <c r="BS382" s="9">
        <v>411.74</v>
      </c>
      <c r="BT382" s="16" t="s">
        <v>1082</v>
      </c>
      <c r="BU382" s="9">
        <v>288</v>
      </c>
      <c r="BV382" s="9">
        <v>112</v>
      </c>
      <c r="BW382" s="9">
        <v>107</v>
      </c>
      <c r="BX382" s="9">
        <v>0.16</v>
      </c>
      <c r="BY382" s="9">
        <v>83.25</v>
      </c>
      <c r="BZ382" s="9">
        <v>181000</v>
      </c>
      <c r="CA382" s="9">
        <v>199350</v>
      </c>
      <c r="CB382" s="9">
        <v>27.01</v>
      </c>
      <c r="CC382" s="9">
        <v>5.47</v>
      </c>
      <c r="CD382" s="9">
        <v>199350</v>
      </c>
      <c r="CE382" s="9">
        <v>137550</v>
      </c>
      <c r="CF382" s="16"/>
      <c r="CG382" s="27"/>
      <c r="CH382" s="16"/>
      <c r="CI382" s="16"/>
      <c r="CJ382" s="9">
        <v>61</v>
      </c>
      <c r="CK382" s="9">
        <v>43</v>
      </c>
      <c r="CL382" s="9">
        <v>50</v>
      </c>
      <c r="CM382" s="9">
        <v>59</v>
      </c>
      <c r="CN382" s="9">
        <v>530229</v>
      </c>
      <c r="CO382" s="42">
        <v>0</v>
      </c>
      <c r="CP382" s="9">
        <v>15.1</v>
      </c>
      <c r="CQ382" s="9">
        <v>8.32</v>
      </c>
      <c r="CR382" s="44">
        <v>-1.56197916666667E-2</v>
      </c>
      <c r="CS382" s="44">
        <v>1.6224986479177899E-3</v>
      </c>
      <c r="CT382" s="16">
        <v>63777</v>
      </c>
      <c r="CU382" s="9">
        <v>10.36</v>
      </c>
      <c r="CV382" s="9">
        <v>9.58</v>
      </c>
      <c r="CW382" s="9">
        <v>1.08</v>
      </c>
      <c r="CX382" s="16">
        <v>18222</v>
      </c>
      <c r="CY382" s="16">
        <v>8000000000</v>
      </c>
      <c r="CZ382" s="16">
        <v>81708304</v>
      </c>
      <c r="DA382" s="16">
        <v>112471037</v>
      </c>
      <c r="DB382" s="16">
        <v>9151330110</v>
      </c>
      <c r="DC382" s="16">
        <v>12034401015</v>
      </c>
      <c r="DD382" s="16">
        <v>48498</v>
      </c>
      <c r="DE382" s="16">
        <v>63777</v>
      </c>
      <c r="DF382" s="16">
        <v>112</v>
      </c>
      <c r="DG382" s="16">
        <v>107</v>
      </c>
      <c r="DH382" s="16">
        <v>0.72648306781416105</v>
      </c>
      <c r="DI382" s="16">
        <v>1441535452</v>
      </c>
      <c r="DJ382" s="16">
        <v>2883070905</v>
      </c>
      <c r="DK382" s="16">
        <v>15279</v>
      </c>
      <c r="DL382" s="16">
        <v>2</v>
      </c>
      <c r="DM382" s="16"/>
      <c r="DN382" s="16"/>
      <c r="DO382" s="16"/>
      <c r="DP382" s="16"/>
      <c r="DQ382" s="16">
        <v>0.76</v>
      </c>
      <c r="DR382" s="16"/>
      <c r="DS382" s="16"/>
      <c r="DT382" s="16"/>
      <c r="DU382" s="48" t="s">
        <v>782</v>
      </c>
      <c r="DV382" s="9">
        <v>519.20000000000005</v>
      </c>
      <c r="DW382" s="16" t="s">
        <v>1082</v>
      </c>
      <c r="DX382" s="9">
        <v>959.2</v>
      </c>
      <c r="DY382" s="16" t="s">
        <v>4274</v>
      </c>
      <c r="DZ382" s="9">
        <v>732.8</v>
      </c>
      <c r="EA382" s="16" t="s">
        <v>4274</v>
      </c>
      <c r="EB382" s="9">
        <v>649.70000000000005</v>
      </c>
      <c r="EC382" s="16" t="s">
        <v>4274</v>
      </c>
      <c r="ED382" s="9">
        <v>63.9</v>
      </c>
      <c r="EE382" s="16" t="s">
        <v>4274</v>
      </c>
      <c r="EF382" s="9">
        <v>32.4</v>
      </c>
      <c r="EG382" s="16" t="s">
        <v>4274</v>
      </c>
      <c r="EH382" s="9">
        <v>31.5</v>
      </c>
      <c r="EI382" s="16" t="s">
        <v>4274</v>
      </c>
      <c r="EJ382" s="9">
        <v>1.82</v>
      </c>
      <c r="EK382" s="16">
        <v>0.84</v>
      </c>
      <c r="EL382" s="16">
        <v>0.81</v>
      </c>
      <c r="EM382" s="16">
        <v>17.399999999999999</v>
      </c>
      <c r="EN382" s="16" t="s">
        <v>372</v>
      </c>
      <c r="EO382" s="16">
        <v>16.7</v>
      </c>
      <c r="EP382" s="16" t="s">
        <v>372</v>
      </c>
      <c r="EQ382" s="16">
        <v>1.04</v>
      </c>
      <c r="ER382" s="16">
        <v>-1.2</v>
      </c>
      <c r="ES382" s="16">
        <v>-1.0900000000000001</v>
      </c>
      <c r="ET382" s="16">
        <v>76.39</v>
      </c>
      <c r="EU382" s="49">
        <v>67.73</v>
      </c>
      <c r="EV382" s="16">
        <v>23.61</v>
      </c>
      <c r="EW382" s="49">
        <v>32.269999999999996</v>
      </c>
      <c r="EX382" s="16">
        <v>103.3</v>
      </c>
      <c r="EY382" s="16" t="s">
        <v>4274</v>
      </c>
      <c r="EZ382" s="9">
        <v>-108.3</v>
      </c>
      <c r="FA382" s="16" t="s">
        <v>4274</v>
      </c>
      <c r="FB382" s="16">
        <v>-18.2</v>
      </c>
      <c r="FC382" s="16" t="s">
        <v>4274</v>
      </c>
      <c r="FK382"/>
      <c r="FL382"/>
      <c r="FM382"/>
      <c r="FN382"/>
      <c r="FO382"/>
      <c r="FP382"/>
      <c r="FQ382"/>
    </row>
    <row r="383" spans="1:173" x14ac:dyDescent="0.2">
      <c r="A383" s="16" t="s">
        <v>138</v>
      </c>
      <c r="B383" s="16" t="s">
        <v>900</v>
      </c>
      <c r="C383" s="16"/>
      <c r="D383" s="16"/>
      <c r="E383" s="16"/>
      <c r="F383" s="18"/>
      <c r="G383" s="16"/>
      <c r="H383" s="16"/>
      <c r="I383" s="16" t="s">
        <v>988</v>
      </c>
      <c r="J383" s="16" t="s">
        <v>1082</v>
      </c>
      <c r="K383" s="16" t="s">
        <v>988</v>
      </c>
      <c r="L383" s="16" t="s">
        <v>1083</v>
      </c>
      <c r="M383" s="9">
        <v>10010</v>
      </c>
      <c r="N383" s="9">
        <v>0.24</v>
      </c>
      <c r="O383" s="9">
        <v>10010</v>
      </c>
      <c r="P383" s="9">
        <v>0.24</v>
      </c>
      <c r="Q383" s="9">
        <v>0.38</v>
      </c>
      <c r="R383" s="44"/>
      <c r="S383" s="9">
        <v>10038</v>
      </c>
      <c r="T383" s="9">
        <v>10000</v>
      </c>
      <c r="U383" s="9">
        <v>10038</v>
      </c>
      <c r="V383" s="16" t="s">
        <v>5642</v>
      </c>
      <c r="W383" s="16" t="s">
        <v>5643</v>
      </c>
      <c r="X383" s="16" t="s">
        <v>5644</v>
      </c>
      <c r="Y383" s="9">
        <v>1.24</v>
      </c>
      <c r="Z383" s="9">
        <v>0.68</v>
      </c>
      <c r="AA383" s="9">
        <v>53.7</v>
      </c>
      <c r="AB383" s="16" t="s">
        <v>1082</v>
      </c>
      <c r="AC383" s="9">
        <v>24</v>
      </c>
      <c r="AD383" s="16" t="s">
        <v>1082</v>
      </c>
      <c r="AE383" s="9">
        <v>2.2400000000000002</v>
      </c>
      <c r="AF383" s="9">
        <v>2.2400000000000002</v>
      </c>
      <c r="AG383" s="9">
        <v>1.04</v>
      </c>
      <c r="AH383" s="16">
        <v>85.41</v>
      </c>
      <c r="AI383" s="49">
        <v>35</v>
      </c>
      <c r="AJ383" s="9">
        <v>14.590000000000003</v>
      </c>
      <c r="AK383" s="9">
        <v>65</v>
      </c>
      <c r="AL383" s="9">
        <v>759.9</v>
      </c>
      <c r="AM383" s="16" t="s">
        <v>1082</v>
      </c>
      <c r="AN383" s="9">
        <v>-10.1</v>
      </c>
      <c r="AO383" s="16" t="s">
        <v>1082</v>
      </c>
      <c r="AP383" s="9">
        <v>0.43</v>
      </c>
      <c r="AQ383" s="9">
        <v>-1.1599999999999999</v>
      </c>
      <c r="AR383" s="9" t="s">
        <v>4269</v>
      </c>
      <c r="AS383" s="44">
        <v>0</v>
      </c>
      <c r="AT383" s="16" t="s">
        <v>896</v>
      </c>
      <c r="AU383" s="9">
        <v>0.68</v>
      </c>
      <c r="AV383" s="32"/>
      <c r="AW383" s="30"/>
      <c r="AX383" s="47"/>
      <c r="AY383" s="16" t="s">
        <v>897</v>
      </c>
      <c r="AZ383" s="9">
        <v>43</v>
      </c>
      <c r="BA383" s="9">
        <v>36</v>
      </c>
      <c r="BB383" s="9">
        <v>9900</v>
      </c>
      <c r="BC383" s="16">
        <v>49.53</v>
      </c>
      <c r="BD383" s="16">
        <v>48.14</v>
      </c>
      <c r="BE383" s="16" t="s">
        <v>4265</v>
      </c>
      <c r="BF383" s="9"/>
      <c r="BG383" s="9"/>
      <c r="BH383" s="9"/>
      <c r="BI383" s="18"/>
      <c r="BJ383" s="9"/>
      <c r="BK383" s="9">
        <v>121.51</v>
      </c>
      <c r="BL383" s="16" t="s">
        <v>1084</v>
      </c>
      <c r="BM383" s="9">
        <v>236.1</v>
      </c>
      <c r="BN383" s="16" t="s">
        <v>1084</v>
      </c>
      <c r="BO383" s="9">
        <v>121.46</v>
      </c>
      <c r="BP383" s="16" t="s">
        <v>1082</v>
      </c>
      <c r="BQ383" s="9">
        <v>236.73</v>
      </c>
      <c r="BR383" s="16" t="s">
        <v>1082</v>
      </c>
      <c r="BS383" s="9">
        <v>-115.27</v>
      </c>
      <c r="BT383" s="16" t="s">
        <v>1082</v>
      </c>
      <c r="BU383" s="9">
        <v>83</v>
      </c>
      <c r="BV383" s="9">
        <v>24</v>
      </c>
      <c r="BW383" s="9">
        <v>22</v>
      </c>
      <c r="BX383" s="9">
        <v>0.76</v>
      </c>
      <c r="BY383" s="9">
        <v>46.61</v>
      </c>
      <c r="BZ383" s="9">
        <v>9947</v>
      </c>
      <c r="CA383" s="9">
        <v>10038</v>
      </c>
      <c r="CB383" s="9">
        <v>1.1100000000000001</v>
      </c>
      <c r="CC383" s="9">
        <v>1.25</v>
      </c>
      <c r="CD383" s="9">
        <v>10136</v>
      </c>
      <c r="CE383" s="9">
        <v>9900</v>
      </c>
      <c r="CF383" s="16"/>
      <c r="CG383" s="27"/>
      <c r="CH383" s="16"/>
      <c r="CI383" s="16"/>
      <c r="CJ383" s="9"/>
      <c r="CK383" s="9"/>
      <c r="CL383" s="9"/>
      <c r="CM383" s="9"/>
      <c r="CN383" s="9"/>
      <c r="CO383" s="42"/>
      <c r="CP383" s="9"/>
      <c r="CQ383" s="9"/>
      <c r="CR383" s="44"/>
      <c r="CS383" s="44"/>
      <c r="CT383" s="16"/>
      <c r="CU383" s="9"/>
      <c r="CV383" s="9">
        <v>823.87</v>
      </c>
      <c r="CW383" s="9"/>
      <c r="CX383" s="16"/>
      <c r="CY383" s="16">
        <v>2000000000</v>
      </c>
      <c r="CZ383" s="16">
        <v>537186232</v>
      </c>
      <c r="DA383" s="16">
        <v>240158555</v>
      </c>
      <c r="DB383" s="16">
        <v>12892469590</v>
      </c>
      <c r="DC383" s="16">
        <v>5283488210</v>
      </c>
      <c r="DD383" s="16">
        <v>1287959</v>
      </c>
      <c r="DE383" s="16">
        <v>527821</v>
      </c>
      <c r="DF383" s="16">
        <v>24</v>
      </c>
      <c r="DG383" s="16">
        <v>22</v>
      </c>
      <c r="DH383" s="16">
        <v>2.2367982352325502</v>
      </c>
      <c r="DI383" s="16">
        <v>2202200000</v>
      </c>
      <c r="DJ383" s="16">
        <v>2202200000</v>
      </c>
      <c r="DK383" s="16">
        <v>220000</v>
      </c>
      <c r="DL383" s="16">
        <v>1</v>
      </c>
      <c r="DM383" s="16">
        <v>9811181380</v>
      </c>
      <c r="DN383" s="16">
        <v>9811181380</v>
      </c>
      <c r="DO383" s="16">
        <v>980138</v>
      </c>
      <c r="DP383" s="16">
        <v>1</v>
      </c>
      <c r="DQ383" s="16">
        <v>2.44</v>
      </c>
      <c r="DR383" s="16">
        <v>0.22</v>
      </c>
      <c r="DS383" s="16">
        <v>5.85</v>
      </c>
      <c r="DT383" s="16">
        <v>0.54</v>
      </c>
      <c r="DU383" s="48" t="s">
        <v>900</v>
      </c>
      <c r="DV383" s="9">
        <v>612.79999999999995</v>
      </c>
      <c r="DW383" s="16" t="s">
        <v>1082</v>
      </c>
      <c r="DX383" s="9">
        <v>949</v>
      </c>
      <c r="DY383" s="16" t="s">
        <v>4274</v>
      </c>
      <c r="DZ383" s="9">
        <v>425.3</v>
      </c>
      <c r="EA383" s="16" t="s">
        <v>4274</v>
      </c>
      <c r="EB383" s="9">
        <v>346.2</v>
      </c>
      <c r="EC383" s="16" t="s">
        <v>4274</v>
      </c>
      <c r="ED383" s="9">
        <v>412.8</v>
      </c>
      <c r="EE383" s="16" t="s">
        <v>4274</v>
      </c>
      <c r="EF383" s="9">
        <v>202</v>
      </c>
      <c r="EG383" s="16" t="s">
        <v>4274</v>
      </c>
      <c r="EH383" s="9">
        <v>210.8</v>
      </c>
      <c r="EI383" s="16" t="s">
        <v>4274</v>
      </c>
      <c r="EJ383" s="9">
        <v>0.1</v>
      </c>
      <c r="EK383" s="16">
        <v>0.7</v>
      </c>
      <c r="EL383" s="16">
        <v>0.74</v>
      </c>
      <c r="EM383" s="16">
        <v>97.9</v>
      </c>
      <c r="EN383" s="16" t="s">
        <v>372</v>
      </c>
      <c r="EO383" s="16">
        <v>66.5</v>
      </c>
      <c r="EP383" s="16" t="s">
        <v>372</v>
      </c>
      <c r="EQ383" s="16">
        <v>1.47</v>
      </c>
      <c r="ER383" s="16">
        <v>1.48</v>
      </c>
      <c r="ES383" s="16">
        <v>-1.28</v>
      </c>
      <c r="ET383" s="16">
        <v>44.81</v>
      </c>
      <c r="EU383" s="49">
        <v>36.479999999999997</v>
      </c>
      <c r="EV383" s="16">
        <v>55.19</v>
      </c>
      <c r="EW383" s="49">
        <v>63.52</v>
      </c>
      <c r="EX383" s="16">
        <v>79.099999999999994</v>
      </c>
      <c r="EY383" s="16" t="s">
        <v>4274</v>
      </c>
      <c r="EZ383" s="9">
        <v>184</v>
      </c>
      <c r="FA383" s="16" t="s">
        <v>4274</v>
      </c>
      <c r="FB383" s="16">
        <v>-96.3</v>
      </c>
      <c r="FC383" s="16" t="s">
        <v>4274</v>
      </c>
      <c r="FK383"/>
      <c r="FL383"/>
      <c r="FM383"/>
      <c r="FN383"/>
      <c r="FO383"/>
      <c r="FP383"/>
      <c r="FQ383"/>
    </row>
    <row r="384" spans="1:173" x14ac:dyDescent="0.2">
      <c r="A384" s="16" t="s">
        <v>875</v>
      </c>
      <c r="B384" s="16" t="s">
        <v>802</v>
      </c>
      <c r="C384" s="16" t="s">
        <v>97</v>
      </c>
      <c r="D384" s="16" t="s">
        <v>1227</v>
      </c>
      <c r="E384" s="16" t="s">
        <v>1219</v>
      </c>
      <c r="F384" s="18">
        <v>44443.520727025461</v>
      </c>
      <c r="G384" s="16" t="s">
        <v>1221</v>
      </c>
      <c r="H384" s="16" t="s">
        <v>1223</v>
      </c>
      <c r="I384" s="16" t="s">
        <v>811</v>
      </c>
      <c r="J384" s="16" t="s">
        <v>1082</v>
      </c>
      <c r="K384" s="16" t="s">
        <v>354</v>
      </c>
      <c r="L384" s="16" t="s">
        <v>1083</v>
      </c>
      <c r="M384" s="9">
        <v>5110</v>
      </c>
      <c r="N384" s="9">
        <v>-3.98</v>
      </c>
      <c r="O384" s="9">
        <v>5270</v>
      </c>
      <c r="P384" s="9">
        <v>-0.98</v>
      </c>
      <c r="Q384" s="9">
        <v>0</v>
      </c>
      <c r="R384" s="44">
        <v>0.16350000000000001</v>
      </c>
      <c r="S384" s="9">
        <v>5110</v>
      </c>
      <c r="T384" s="9">
        <v>5110</v>
      </c>
      <c r="U384" s="9">
        <v>5110</v>
      </c>
      <c r="V384" s="16" t="s">
        <v>4658</v>
      </c>
      <c r="W384" s="16" t="s">
        <v>5645</v>
      </c>
      <c r="X384" s="16" t="s">
        <v>5646</v>
      </c>
      <c r="Y384" s="9">
        <v>3.71</v>
      </c>
      <c r="Z384" s="9">
        <v>8.1300000000000008</v>
      </c>
      <c r="AA384" s="9">
        <v>5.2</v>
      </c>
      <c r="AB384" s="16" t="s">
        <v>1082</v>
      </c>
      <c r="AC384" s="9">
        <v>12.8</v>
      </c>
      <c r="AD384" s="16" t="s">
        <v>1082</v>
      </c>
      <c r="AE384" s="9">
        <v>0.4</v>
      </c>
      <c r="AF384" s="9">
        <v>-2.48</v>
      </c>
      <c r="AG384" s="9">
        <v>-3.03</v>
      </c>
      <c r="AH384" s="16">
        <v>99.95</v>
      </c>
      <c r="AI384" s="49">
        <v>100</v>
      </c>
      <c r="AJ384" s="9">
        <v>4.9999999999997158E-2</v>
      </c>
      <c r="AK384" s="9">
        <v>0</v>
      </c>
      <c r="AL384" s="9">
        <v>-510</v>
      </c>
      <c r="AM384" s="16" t="s">
        <v>1084</v>
      </c>
      <c r="AN384" s="9">
        <v>-102</v>
      </c>
      <c r="AO384" s="16" t="s">
        <v>1084</v>
      </c>
      <c r="AP384" s="9">
        <v>-4.0199999999999996</v>
      </c>
      <c r="AQ384" s="9">
        <v>-4.38</v>
      </c>
      <c r="AR384" s="9" t="s">
        <v>4271</v>
      </c>
      <c r="AS384" s="44">
        <v>-0.03</v>
      </c>
      <c r="AT384" s="16" t="s">
        <v>896</v>
      </c>
      <c r="AU384" s="9">
        <v>14.3</v>
      </c>
      <c r="AV384" s="32">
        <v>9.7256950536727405E-5</v>
      </c>
      <c r="AW384" s="30">
        <v>5.9484373416958695E-4</v>
      </c>
      <c r="AX384" s="47">
        <v>0.24</v>
      </c>
      <c r="AY384" s="16" t="s">
        <v>910</v>
      </c>
      <c r="AZ384" s="9">
        <v>100</v>
      </c>
      <c r="BA384" s="9">
        <v>0</v>
      </c>
      <c r="BB384" s="9">
        <v>5110</v>
      </c>
      <c r="BC384" s="16">
        <v>40.71</v>
      </c>
      <c r="BD384" s="16">
        <v>48.75</v>
      </c>
      <c r="BE384" s="16" t="s">
        <v>4266</v>
      </c>
      <c r="BF384" s="9">
        <v>5980</v>
      </c>
      <c r="BG384" s="9">
        <v>5980</v>
      </c>
      <c r="BH384" s="9">
        <v>5270</v>
      </c>
      <c r="BI384" s="18">
        <v>44019</v>
      </c>
      <c r="BJ384" s="9">
        <v>-11.9</v>
      </c>
      <c r="BK384" s="9">
        <v>0</v>
      </c>
      <c r="BL384" s="16"/>
      <c r="BM384" s="9">
        <v>287.12</v>
      </c>
      <c r="BN384" s="16" t="s">
        <v>1082</v>
      </c>
      <c r="BO384" s="9">
        <v>0</v>
      </c>
      <c r="BP384" s="16"/>
      <c r="BQ384" s="9">
        <v>146.72</v>
      </c>
      <c r="BR384" s="16" t="s">
        <v>1083</v>
      </c>
      <c r="BS384" s="9">
        <v>-146.72</v>
      </c>
      <c r="BT384" s="16" t="s">
        <v>1083</v>
      </c>
      <c r="BU384" s="9">
        <v>352</v>
      </c>
      <c r="BV384" s="9">
        <v>203</v>
      </c>
      <c r="BW384" s="9">
        <v>82</v>
      </c>
      <c r="BX384" s="9">
        <v>15.55</v>
      </c>
      <c r="BY384" s="9">
        <v>0</v>
      </c>
      <c r="BZ384" s="9">
        <v>5110</v>
      </c>
      <c r="CA384" s="9">
        <v>5237</v>
      </c>
      <c r="CB384" s="9">
        <v>0</v>
      </c>
      <c r="CC384" s="9">
        <v>3.52</v>
      </c>
      <c r="CD384" s="9">
        <v>5305</v>
      </c>
      <c r="CE384" s="9">
        <v>5124</v>
      </c>
      <c r="CF384" s="16" t="s">
        <v>1106</v>
      </c>
      <c r="CG384" s="27">
        <v>44430</v>
      </c>
      <c r="CH384" s="16" t="s">
        <v>376</v>
      </c>
      <c r="CI384" s="16" t="s">
        <v>4400</v>
      </c>
      <c r="CJ384" s="9">
        <v>550</v>
      </c>
      <c r="CK384" s="9">
        <v>549</v>
      </c>
      <c r="CL384" s="9">
        <v>620</v>
      </c>
      <c r="CM384" s="9">
        <v>635</v>
      </c>
      <c r="CN384" s="9">
        <v>8448758</v>
      </c>
      <c r="CO384" s="42">
        <v>0</v>
      </c>
      <c r="CP384" s="9">
        <v>1.1100000000000001</v>
      </c>
      <c r="CQ384" s="9">
        <v>8.9700000000000006</v>
      </c>
      <c r="CR384" s="44">
        <v>0</v>
      </c>
      <c r="CS384" s="44">
        <v>-3.00638857572341E-2</v>
      </c>
      <c r="CT384" s="16">
        <v>2054251</v>
      </c>
      <c r="CU384" s="9">
        <v>-85</v>
      </c>
      <c r="CV384" s="9"/>
      <c r="CW384" s="9"/>
      <c r="CX384" s="16">
        <v>-62</v>
      </c>
      <c r="CY384" s="16">
        <v>21121894000</v>
      </c>
      <c r="CZ384" s="16">
        <v>53303661</v>
      </c>
      <c r="DA384" s="16">
        <v>132023204</v>
      </c>
      <c r="DB384" s="16">
        <v>10820643310</v>
      </c>
      <c r="DC384" s="16">
        <v>10825902770</v>
      </c>
      <c r="DD384" s="16">
        <v>2053253</v>
      </c>
      <c r="DE384" s="16">
        <v>2054251</v>
      </c>
      <c r="DF384" s="16">
        <v>203</v>
      </c>
      <c r="DG384" s="16">
        <v>82</v>
      </c>
      <c r="DH384" s="16">
        <v>0.40374464022248702</v>
      </c>
      <c r="DI384" s="16">
        <v>5259460</v>
      </c>
      <c r="DJ384" s="16">
        <v>5259460</v>
      </c>
      <c r="DK384" s="16">
        <v>998</v>
      </c>
      <c r="DL384" s="16">
        <v>1</v>
      </c>
      <c r="DM384" s="16"/>
      <c r="DN384" s="16"/>
      <c r="DO384" s="16"/>
      <c r="DP384" s="16"/>
      <c r="DQ384" s="16">
        <v>1</v>
      </c>
      <c r="DR384" s="16"/>
      <c r="DS384" s="16"/>
      <c r="DT384" s="16"/>
      <c r="DU384" s="48" t="s">
        <v>802</v>
      </c>
      <c r="DV384" s="9">
        <v>68.3</v>
      </c>
      <c r="DW384" s="16" t="s">
        <v>1082</v>
      </c>
      <c r="DX384" s="9">
        <v>196</v>
      </c>
      <c r="DY384" s="16" t="s">
        <v>4274</v>
      </c>
      <c r="DZ384" s="9">
        <v>187.7</v>
      </c>
      <c r="EA384" s="16" t="s">
        <v>4274</v>
      </c>
      <c r="EB384" s="9">
        <v>107.2</v>
      </c>
      <c r="EC384" s="16" t="s">
        <v>4274</v>
      </c>
      <c r="ED384" s="9">
        <v>10.1</v>
      </c>
      <c r="EE384" s="16" t="s">
        <v>4274</v>
      </c>
      <c r="EF384" s="9">
        <v>148.30000000000001</v>
      </c>
      <c r="EG384" s="16" t="s">
        <v>4274</v>
      </c>
      <c r="EH384" s="9">
        <v>-138.19999999999999</v>
      </c>
      <c r="EI384" s="16" t="s">
        <v>4274</v>
      </c>
      <c r="EJ384" s="9">
        <v>2.79</v>
      </c>
      <c r="EK384" s="16">
        <v>1.49</v>
      </c>
      <c r="EL384" s="16">
        <v>2.44</v>
      </c>
      <c r="EM384" s="16">
        <v>42.7</v>
      </c>
      <c r="EN384" s="16" t="s">
        <v>372</v>
      </c>
      <c r="EO384" s="16">
        <v>27.9</v>
      </c>
      <c r="EP384" s="16" t="s">
        <v>372</v>
      </c>
      <c r="EQ384" s="16">
        <v>1.53</v>
      </c>
      <c r="ER384" s="16">
        <v>1.18</v>
      </c>
      <c r="ES384" s="16">
        <v>1.0900000000000001</v>
      </c>
      <c r="ET384" s="16">
        <v>95.76</v>
      </c>
      <c r="EU384" s="49">
        <v>54.71</v>
      </c>
      <c r="EV384" s="16">
        <v>4.2399999999999949</v>
      </c>
      <c r="EW384" s="49">
        <v>45.29</v>
      </c>
      <c r="EX384" s="16">
        <v>80.400000000000006</v>
      </c>
      <c r="EY384" s="16" t="s">
        <v>4274</v>
      </c>
      <c r="EZ384" s="9">
        <v>24.7</v>
      </c>
      <c r="FA384" s="16" t="s">
        <v>4274</v>
      </c>
      <c r="FB384" s="16">
        <v>9.6</v>
      </c>
      <c r="FC384" s="16" t="s">
        <v>4274</v>
      </c>
      <c r="FK384"/>
      <c r="FL384"/>
      <c r="FM384"/>
      <c r="FN384"/>
      <c r="FO384"/>
      <c r="FP384"/>
      <c r="FQ384"/>
    </row>
    <row r="385" spans="1:173" x14ac:dyDescent="0.2">
      <c r="A385" s="16" t="s">
        <v>1002</v>
      </c>
      <c r="B385" s="16" t="s">
        <v>904</v>
      </c>
      <c r="C385" s="16" t="s">
        <v>97</v>
      </c>
      <c r="D385" s="16" t="s">
        <v>1227</v>
      </c>
      <c r="E385" s="16" t="s">
        <v>1219</v>
      </c>
      <c r="F385" s="18">
        <v>44443.520799942133</v>
      </c>
      <c r="G385" s="16" t="s">
        <v>1225</v>
      </c>
      <c r="H385" s="16" t="s">
        <v>1222</v>
      </c>
      <c r="I385" s="16" t="s">
        <v>939</v>
      </c>
      <c r="J385" s="16" t="s">
        <v>1082</v>
      </c>
      <c r="K385" s="16" t="s">
        <v>1056</v>
      </c>
      <c r="L385" s="16" t="s">
        <v>1083</v>
      </c>
      <c r="M385" s="9">
        <v>32300</v>
      </c>
      <c r="N385" s="9">
        <v>-0.42</v>
      </c>
      <c r="O385" s="9">
        <v>32982</v>
      </c>
      <c r="P385" s="9">
        <v>1.68</v>
      </c>
      <c r="Q385" s="9">
        <v>6.01</v>
      </c>
      <c r="R385" s="44"/>
      <c r="S385" s="9">
        <v>33000</v>
      </c>
      <c r="T385" s="9">
        <v>31517</v>
      </c>
      <c r="U385" s="9">
        <v>33410</v>
      </c>
      <c r="V385" s="16" t="s">
        <v>5647</v>
      </c>
      <c r="W385" s="16" t="s">
        <v>5648</v>
      </c>
      <c r="X385" s="16" t="s">
        <v>4659</v>
      </c>
      <c r="Y385" s="9">
        <v>1.3</v>
      </c>
      <c r="Z385" s="9">
        <v>1.87</v>
      </c>
      <c r="AA385" s="9">
        <v>20.399999999999999</v>
      </c>
      <c r="AB385" s="16" t="s">
        <v>1082</v>
      </c>
      <c r="AC385" s="9">
        <v>29.8</v>
      </c>
      <c r="AD385" s="16" t="s">
        <v>1082</v>
      </c>
      <c r="AE385" s="9"/>
      <c r="AF385" s="9">
        <v>-1.46</v>
      </c>
      <c r="AG385" s="9">
        <v>-1.41</v>
      </c>
      <c r="AH385" s="16">
        <v>97.66</v>
      </c>
      <c r="AI385" s="49">
        <v>99.96</v>
      </c>
      <c r="AJ385" s="9">
        <v>2.3400000000000034</v>
      </c>
      <c r="AK385" s="9">
        <v>4.0000000000006253E-2</v>
      </c>
      <c r="AL385" s="9">
        <v>-163.30000000000001</v>
      </c>
      <c r="AM385" s="16" t="s">
        <v>1082</v>
      </c>
      <c r="AN385" s="9">
        <v>538.1</v>
      </c>
      <c r="AO385" s="16" t="s">
        <v>1082</v>
      </c>
      <c r="AP385" s="9">
        <v>1.41</v>
      </c>
      <c r="AQ385" s="9">
        <v>2.42</v>
      </c>
      <c r="AR385" s="9" t="s">
        <v>4271</v>
      </c>
      <c r="AS385" s="44">
        <v>-2.1000000000000001E-2</v>
      </c>
      <c r="AT385" s="16" t="s">
        <v>23</v>
      </c>
      <c r="AU385" s="9"/>
      <c r="AV385" s="32">
        <v>2.8314020887728501E-2</v>
      </c>
      <c r="AW385" s="30"/>
      <c r="AX385" s="47">
        <v>7.04</v>
      </c>
      <c r="AY385" s="16" t="s">
        <v>897</v>
      </c>
      <c r="AZ385" s="9">
        <v>76600000</v>
      </c>
      <c r="BA385" s="9">
        <v>0</v>
      </c>
      <c r="BB385" s="9">
        <v>0</v>
      </c>
      <c r="BC385" s="16">
        <v>0</v>
      </c>
      <c r="BD385" s="16">
        <v>0</v>
      </c>
      <c r="BE385" s="16" t="s">
        <v>4264</v>
      </c>
      <c r="BF385" s="9">
        <v>34321</v>
      </c>
      <c r="BG385" s="9">
        <v>34321</v>
      </c>
      <c r="BH385" s="9">
        <v>32982</v>
      </c>
      <c r="BI385" s="18">
        <v>44433</v>
      </c>
      <c r="BJ385" s="9">
        <v>-3.9</v>
      </c>
      <c r="BK385" s="9">
        <v>10.49</v>
      </c>
      <c r="BL385" s="16" t="s">
        <v>1084</v>
      </c>
      <c r="BM385" s="9">
        <v>5.13</v>
      </c>
      <c r="BN385" s="16" t="s">
        <v>1084</v>
      </c>
      <c r="BO385" s="9">
        <v>33.57</v>
      </c>
      <c r="BP385" s="16" t="s">
        <v>1082</v>
      </c>
      <c r="BQ385" s="9">
        <v>16.71</v>
      </c>
      <c r="BR385" s="16" t="s">
        <v>1082</v>
      </c>
      <c r="BS385" s="9">
        <v>16.86</v>
      </c>
      <c r="BT385" s="16" t="s">
        <v>1082</v>
      </c>
      <c r="BU385" s="9">
        <v>813</v>
      </c>
      <c r="BV385" s="9">
        <v>343</v>
      </c>
      <c r="BW385" s="9">
        <v>240</v>
      </c>
      <c r="BX385" s="9">
        <v>1.58</v>
      </c>
      <c r="BY385" s="9">
        <v>90.85</v>
      </c>
      <c r="BZ385" s="9">
        <v>29359</v>
      </c>
      <c r="CA385" s="9">
        <v>34321</v>
      </c>
      <c r="CB385" s="9">
        <v>74.14</v>
      </c>
      <c r="CC385" s="9">
        <v>6.25</v>
      </c>
      <c r="CD385" s="9">
        <v>34321</v>
      </c>
      <c r="CE385" s="9">
        <v>12213</v>
      </c>
      <c r="CF385" s="16" t="s">
        <v>1106</v>
      </c>
      <c r="CG385" s="27">
        <v>44640</v>
      </c>
      <c r="CH385" s="16" t="s">
        <v>375</v>
      </c>
      <c r="CI385" s="16" t="s">
        <v>1139</v>
      </c>
      <c r="CJ385" s="9">
        <v>556</v>
      </c>
      <c r="CK385" s="9">
        <v>634</v>
      </c>
      <c r="CL385" s="9">
        <v>651</v>
      </c>
      <c r="CM385" s="9">
        <v>656</v>
      </c>
      <c r="CN385" s="9">
        <v>308290</v>
      </c>
      <c r="CO385" s="42">
        <v>75.69</v>
      </c>
      <c r="CP385" s="9">
        <v>0.03</v>
      </c>
      <c r="CQ385" s="9">
        <v>21.6</v>
      </c>
      <c r="CR385" s="44">
        <v>-2.12121212121212E-2</v>
      </c>
      <c r="CS385" s="44">
        <v>-2.1025372260073401E-2</v>
      </c>
      <c r="CT385" s="16">
        <v>2168854</v>
      </c>
      <c r="CU385" s="9">
        <v>92.91</v>
      </c>
      <c r="CV385" s="9"/>
      <c r="CW385" s="9"/>
      <c r="CX385" s="16">
        <v>355</v>
      </c>
      <c r="CY385" s="16">
        <v>76600000</v>
      </c>
      <c r="CZ385" s="16">
        <v>203679331</v>
      </c>
      <c r="DA385" s="16">
        <v>297934101</v>
      </c>
      <c r="DB385" s="16">
        <v>69862010652</v>
      </c>
      <c r="DC385" s="16">
        <v>71504184432</v>
      </c>
      <c r="DD385" s="16">
        <v>2118186</v>
      </c>
      <c r="DE385" s="16">
        <v>2167976</v>
      </c>
      <c r="DF385" s="16">
        <v>343</v>
      </c>
      <c r="DG385" s="16">
        <v>240</v>
      </c>
      <c r="DH385" s="16">
        <v>0.68363886616658198</v>
      </c>
      <c r="DI385" s="16">
        <v>1671131976</v>
      </c>
      <c r="DJ385" s="16">
        <v>1671131976</v>
      </c>
      <c r="DK385" s="16">
        <v>50668</v>
      </c>
      <c r="DL385" s="16">
        <v>1</v>
      </c>
      <c r="DM385" s="16">
        <v>14479098</v>
      </c>
      <c r="DN385" s="16">
        <v>28958196</v>
      </c>
      <c r="DO385" s="16">
        <v>878</v>
      </c>
      <c r="DP385" s="16">
        <v>2</v>
      </c>
      <c r="DQ385" s="16">
        <v>0.98</v>
      </c>
      <c r="DR385" s="16">
        <v>57.71</v>
      </c>
      <c r="DS385" s="16">
        <v>41.81</v>
      </c>
      <c r="DT385" s="16">
        <v>2469.2199999999998</v>
      </c>
      <c r="DU385" s="48" t="s">
        <v>904</v>
      </c>
      <c r="DV385" s="9">
        <v>328.5</v>
      </c>
      <c r="DW385" s="16" t="s">
        <v>1082</v>
      </c>
      <c r="DX385" s="9">
        <v>84.5</v>
      </c>
      <c r="DY385" s="16" t="s">
        <v>4274</v>
      </c>
      <c r="DZ385" s="9">
        <v>81.900000000000006</v>
      </c>
      <c r="EA385" s="16" t="s">
        <v>4274</v>
      </c>
      <c r="EB385" s="9">
        <v>77.8</v>
      </c>
      <c r="EC385" s="16" t="s">
        <v>4274</v>
      </c>
      <c r="ED385" s="9">
        <v>1.5</v>
      </c>
      <c r="EE385" s="16" t="s">
        <v>4274</v>
      </c>
      <c r="EF385" s="9">
        <v>3.1</v>
      </c>
      <c r="EG385" s="16" t="s">
        <v>4274</v>
      </c>
      <c r="EH385" s="9">
        <v>-1.6</v>
      </c>
      <c r="EI385" s="16" t="s">
        <v>4274</v>
      </c>
      <c r="EJ385" s="9">
        <v>0.52</v>
      </c>
      <c r="EK385" s="16">
        <v>1.06</v>
      </c>
      <c r="EL385" s="16">
        <v>1.04</v>
      </c>
      <c r="EM385" s="16">
        <v>14.5</v>
      </c>
      <c r="EN385" s="16" t="s">
        <v>372</v>
      </c>
      <c r="EO385" s="16">
        <v>14.7</v>
      </c>
      <c r="EP385" s="16" t="s">
        <v>372</v>
      </c>
      <c r="EQ385" s="16">
        <v>-1.02</v>
      </c>
      <c r="ER385" s="16">
        <v>-1.38</v>
      </c>
      <c r="ES385" s="16">
        <v>-1.23</v>
      </c>
      <c r="ET385" s="16">
        <v>96.85</v>
      </c>
      <c r="EU385" s="49">
        <v>91.97</v>
      </c>
      <c r="EV385" s="16">
        <v>3.1500000000000057</v>
      </c>
      <c r="EW385" s="49">
        <v>8.0300000000000011</v>
      </c>
      <c r="EX385" s="16">
        <v>4.0999999999999996</v>
      </c>
      <c r="EY385" s="16" t="s">
        <v>4274</v>
      </c>
      <c r="EZ385" s="9">
        <v>-61.1</v>
      </c>
      <c r="FA385" s="16" t="s">
        <v>372</v>
      </c>
      <c r="FB385" s="16">
        <v>1.8</v>
      </c>
      <c r="FC385" s="16" t="s">
        <v>4274</v>
      </c>
      <c r="FK385"/>
      <c r="FL385"/>
      <c r="FM385"/>
      <c r="FN385"/>
      <c r="FO385"/>
      <c r="FP385"/>
      <c r="FQ385"/>
    </row>
    <row r="386" spans="1:173" x14ac:dyDescent="0.2">
      <c r="A386" s="16" t="s">
        <v>189</v>
      </c>
      <c r="B386" s="16" t="s">
        <v>844</v>
      </c>
      <c r="C386" s="16" t="s">
        <v>97</v>
      </c>
      <c r="D386" s="16" t="s">
        <v>1224</v>
      </c>
      <c r="E386" s="16" t="s">
        <v>1219</v>
      </c>
      <c r="F386" s="18">
        <v>44443.520836932868</v>
      </c>
      <c r="G386" s="16" t="s">
        <v>1225</v>
      </c>
      <c r="H386" s="16" t="s">
        <v>1223</v>
      </c>
      <c r="I386" s="16" t="s">
        <v>826</v>
      </c>
      <c r="J386" s="16" t="s">
        <v>1082</v>
      </c>
      <c r="K386" s="16" t="s">
        <v>786</v>
      </c>
      <c r="L386" s="16" t="s">
        <v>1083</v>
      </c>
      <c r="M386" s="9">
        <v>36370</v>
      </c>
      <c r="N386" s="9">
        <v>2.19</v>
      </c>
      <c r="O386" s="9">
        <v>36284</v>
      </c>
      <c r="P386" s="9">
        <v>1.95</v>
      </c>
      <c r="Q386" s="9">
        <v>3.7</v>
      </c>
      <c r="R386" s="44">
        <v>0.41060000000000002</v>
      </c>
      <c r="S386" s="9">
        <v>36394</v>
      </c>
      <c r="T386" s="9">
        <v>35679</v>
      </c>
      <c r="U386" s="9">
        <v>36998</v>
      </c>
      <c r="V386" s="16" t="s">
        <v>5649</v>
      </c>
      <c r="W386" s="16" t="s">
        <v>5650</v>
      </c>
      <c r="X386" s="16" t="s">
        <v>5651</v>
      </c>
      <c r="Y386" s="9">
        <v>0.97</v>
      </c>
      <c r="Z386" s="9">
        <v>0.89</v>
      </c>
      <c r="AA386" s="9">
        <v>9.1999999999999993</v>
      </c>
      <c r="AB386" s="16" t="s">
        <v>1082</v>
      </c>
      <c r="AC386" s="9">
        <v>18.3</v>
      </c>
      <c r="AD386" s="16" t="s">
        <v>1082</v>
      </c>
      <c r="AE386" s="9">
        <v>0.5</v>
      </c>
      <c r="AF386" s="9">
        <v>-1.99</v>
      </c>
      <c r="AG386" s="9">
        <v>-1.51</v>
      </c>
      <c r="AH386" s="16">
        <v>71.52</v>
      </c>
      <c r="AI386" s="49">
        <v>100</v>
      </c>
      <c r="AJ386" s="9">
        <v>28.480000000000004</v>
      </c>
      <c r="AK386" s="9">
        <v>0</v>
      </c>
      <c r="AL386" s="9">
        <v>-1.4</v>
      </c>
      <c r="AM386" s="16" t="s">
        <v>1083</v>
      </c>
      <c r="AN386" s="9">
        <v>-643.20000000000005</v>
      </c>
      <c r="AO386" s="16" t="s">
        <v>1082</v>
      </c>
      <c r="AP386" s="9">
        <v>-6.61</v>
      </c>
      <c r="AQ386" s="9">
        <v>1.33</v>
      </c>
      <c r="AR386" s="9" t="s">
        <v>4269</v>
      </c>
      <c r="AS386" s="44">
        <v>2.3999999999999998E-3</v>
      </c>
      <c r="AT386" s="16" t="s">
        <v>896</v>
      </c>
      <c r="AU386" s="9">
        <v>0.91</v>
      </c>
      <c r="AV386" s="32">
        <v>9.0837799999999996E-3</v>
      </c>
      <c r="AW386" s="30">
        <v>2.2123185582074999E-2</v>
      </c>
      <c r="AX386" s="47">
        <v>3.23</v>
      </c>
      <c r="AY386" s="16" t="s">
        <v>897</v>
      </c>
      <c r="AZ386" s="9">
        <v>93</v>
      </c>
      <c r="BA386" s="9">
        <v>71</v>
      </c>
      <c r="BB386" s="9">
        <v>34442</v>
      </c>
      <c r="BC386" s="16">
        <v>45.82</v>
      </c>
      <c r="BD386" s="16">
        <v>45.17</v>
      </c>
      <c r="BE386" s="16" t="s">
        <v>4265</v>
      </c>
      <c r="BF386" s="9">
        <v>93379</v>
      </c>
      <c r="BG386" s="9">
        <v>89294</v>
      </c>
      <c r="BH386" s="9">
        <v>36284</v>
      </c>
      <c r="BI386" s="18">
        <v>44032</v>
      </c>
      <c r="BJ386" s="9">
        <v>-59.4</v>
      </c>
      <c r="BK386" s="9">
        <v>502.34</v>
      </c>
      <c r="BL386" s="16" t="s">
        <v>1084</v>
      </c>
      <c r="BM386" s="9">
        <v>33.299999999999997</v>
      </c>
      <c r="BN386" s="16" t="s">
        <v>1084</v>
      </c>
      <c r="BO386" s="9">
        <v>1.8</v>
      </c>
      <c r="BP386" s="16" t="s">
        <v>1083</v>
      </c>
      <c r="BQ386" s="9">
        <v>121.17</v>
      </c>
      <c r="BR386" s="16" t="s">
        <v>1082</v>
      </c>
      <c r="BS386" s="9">
        <v>1.68</v>
      </c>
      <c r="BT386" s="16" t="s">
        <v>1083</v>
      </c>
      <c r="BU386" s="9">
        <v>857</v>
      </c>
      <c r="BV386" s="9">
        <v>384</v>
      </c>
      <c r="BW386" s="9">
        <v>270</v>
      </c>
      <c r="BX386" s="9">
        <v>0.79</v>
      </c>
      <c r="BY386" s="9">
        <v>23.49</v>
      </c>
      <c r="BZ386" s="9">
        <v>34442</v>
      </c>
      <c r="CA386" s="9">
        <v>41240</v>
      </c>
      <c r="CB386" s="9">
        <v>12.91</v>
      </c>
      <c r="CC386" s="9">
        <v>22.16</v>
      </c>
      <c r="CD386" s="9">
        <v>51833</v>
      </c>
      <c r="CE386" s="9">
        <v>31620</v>
      </c>
      <c r="CF386" s="16" t="s">
        <v>1102</v>
      </c>
      <c r="CG386" s="27">
        <v>44552</v>
      </c>
      <c r="CH386" s="16" t="s">
        <v>375</v>
      </c>
      <c r="CI386" s="16" t="s">
        <v>1099</v>
      </c>
      <c r="CJ386" s="9">
        <v>291</v>
      </c>
      <c r="CK386" s="9">
        <v>384</v>
      </c>
      <c r="CL386" s="9">
        <v>283</v>
      </c>
      <c r="CM386" s="9">
        <v>355</v>
      </c>
      <c r="CN386" s="9">
        <v>421467</v>
      </c>
      <c r="CO386" s="42">
        <v>75.989999999999995</v>
      </c>
      <c r="CP386" s="9">
        <v>0.05</v>
      </c>
      <c r="CQ386" s="9">
        <v>20.11</v>
      </c>
      <c r="CR386" s="44">
        <v>-6.5944935978458005E-4</v>
      </c>
      <c r="CS386" s="44">
        <v>2.41640910368081E-3</v>
      </c>
      <c r="CT386" s="16">
        <v>1362567</v>
      </c>
      <c r="CU386" s="9">
        <v>138.49</v>
      </c>
      <c r="CV386" s="9">
        <v>135.84</v>
      </c>
      <c r="CW386" s="9">
        <v>1.02</v>
      </c>
      <c r="CX386" s="16">
        <v>262</v>
      </c>
      <c r="CY386" s="16">
        <v>150000000</v>
      </c>
      <c r="CZ386" s="16">
        <v>92086429</v>
      </c>
      <c r="DA386" s="16">
        <v>183108818</v>
      </c>
      <c r="DB386" s="16">
        <v>35361189028</v>
      </c>
      <c r="DC386" s="16">
        <v>49439381028</v>
      </c>
      <c r="DD386" s="16">
        <v>974567</v>
      </c>
      <c r="DE386" s="16">
        <v>1362567</v>
      </c>
      <c r="DF386" s="16">
        <v>384</v>
      </c>
      <c r="DG386" s="16">
        <v>270</v>
      </c>
      <c r="DH386" s="16">
        <v>0.50290548541468905</v>
      </c>
      <c r="DI386" s="16">
        <v>14078192000</v>
      </c>
      <c r="DJ386" s="16">
        <v>14078192000</v>
      </c>
      <c r="DK386" s="16">
        <v>388000</v>
      </c>
      <c r="DL386" s="16">
        <v>1</v>
      </c>
      <c r="DM386" s="16"/>
      <c r="DN386" s="16"/>
      <c r="DO386" s="16"/>
      <c r="DP386" s="16"/>
      <c r="DQ386" s="16">
        <v>0.72</v>
      </c>
      <c r="DR386" s="16"/>
      <c r="DS386" s="16"/>
      <c r="DT386" s="16"/>
      <c r="DU386" s="48" t="s">
        <v>844</v>
      </c>
      <c r="DV386" s="9">
        <v>14.8</v>
      </c>
      <c r="DW386" s="16" t="s">
        <v>1082</v>
      </c>
      <c r="DX386" s="9">
        <v>7.6</v>
      </c>
      <c r="DY386" s="16" t="s">
        <v>4274</v>
      </c>
      <c r="DZ386" s="9">
        <v>6.2</v>
      </c>
      <c r="EA386" s="16" t="s">
        <v>4274</v>
      </c>
      <c r="EB386" s="9">
        <v>5.3</v>
      </c>
      <c r="EC386" s="16" t="s">
        <v>4274</v>
      </c>
      <c r="ED386" s="9">
        <v>2.2999999999999998</v>
      </c>
      <c r="EE386" s="16" t="s">
        <v>4274</v>
      </c>
      <c r="EF386" s="9">
        <v>216.9</v>
      </c>
      <c r="EG386" s="16" t="s">
        <v>372</v>
      </c>
      <c r="EH386" s="9">
        <v>2.1</v>
      </c>
      <c r="EI386" s="16" t="s">
        <v>4274</v>
      </c>
      <c r="EJ386" s="9">
        <v>2.09</v>
      </c>
      <c r="EK386" s="16">
        <v>1</v>
      </c>
      <c r="EL386" s="16">
        <v>0.42</v>
      </c>
      <c r="EM386" s="16">
        <v>13.5</v>
      </c>
      <c r="EN386" s="16" t="s">
        <v>372</v>
      </c>
      <c r="EO386" s="16">
        <v>15.3</v>
      </c>
      <c r="EP386" s="16" t="s">
        <v>372</v>
      </c>
      <c r="EQ386" s="16">
        <v>-1.1399999999999999</v>
      </c>
      <c r="ER386" s="16">
        <v>-1.47</v>
      </c>
      <c r="ES386" s="16">
        <v>1</v>
      </c>
      <c r="ET386" s="16">
        <v>81.52</v>
      </c>
      <c r="EU386" s="49">
        <v>69.599999999999994</v>
      </c>
      <c r="EV386" s="16">
        <v>18.480000000000004</v>
      </c>
      <c r="EW386" s="49">
        <v>30.400000000000006</v>
      </c>
      <c r="EX386" s="16">
        <v>907.9</v>
      </c>
      <c r="EY386" s="16" t="s">
        <v>372</v>
      </c>
      <c r="EZ386" s="9">
        <v>-185.7</v>
      </c>
      <c r="FA386" s="16" t="s">
        <v>372</v>
      </c>
      <c r="FB386" s="16">
        <v>-389.4</v>
      </c>
      <c r="FC386" s="16" t="s">
        <v>372</v>
      </c>
      <c r="FK386"/>
      <c r="FL386"/>
      <c r="FM386"/>
      <c r="FN386"/>
      <c r="FO386"/>
      <c r="FP386"/>
      <c r="FQ386"/>
    </row>
    <row r="387" spans="1:173" x14ac:dyDescent="0.2">
      <c r="A387" s="16" t="s">
        <v>250</v>
      </c>
      <c r="B387" s="16" t="s">
        <v>899</v>
      </c>
      <c r="C387" s="16" t="s">
        <v>97</v>
      </c>
      <c r="D387" s="16" t="s">
        <v>1224</v>
      </c>
      <c r="E387" s="16" t="s">
        <v>1219</v>
      </c>
      <c r="F387" s="18">
        <v>44443.520834212963</v>
      </c>
      <c r="G387" s="16" t="s">
        <v>1225</v>
      </c>
      <c r="H387" s="16" t="s">
        <v>1222</v>
      </c>
      <c r="I387" s="16" t="s">
        <v>1054</v>
      </c>
      <c r="J387" s="16" t="s">
        <v>1082</v>
      </c>
      <c r="K387" s="16" t="s">
        <v>1054</v>
      </c>
      <c r="L387" s="16" t="s">
        <v>1083</v>
      </c>
      <c r="M387" s="9">
        <v>10130</v>
      </c>
      <c r="N387" s="9">
        <v>1.88</v>
      </c>
      <c r="O387" s="9">
        <v>9957</v>
      </c>
      <c r="P387" s="9">
        <v>0.14000000000000001</v>
      </c>
      <c r="Q387" s="9">
        <v>7.85</v>
      </c>
      <c r="R387" s="44">
        <v>0.23530000000000001</v>
      </c>
      <c r="S387" s="9">
        <v>9920</v>
      </c>
      <c r="T387" s="9">
        <v>9550</v>
      </c>
      <c r="U387" s="9">
        <v>10300</v>
      </c>
      <c r="V387" s="16" t="s">
        <v>5652</v>
      </c>
      <c r="W387" s="16" t="s">
        <v>5653</v>
      </c>
      <c r="X387" s="16" t="s">
        <v>5654</v>
      </c>
      <c r="Y387" s="9">
        <v>0.91</v>
      </c>
      <c r="Z387" s="9">
        <v>1.25</v>
      </c>
      <c r="AA387" s="9">
        <v>12.5</v>
      </c>
      <c r="AB387" s="16" t="s">
        <v>1082</v>
      </c>
      <c r="AC387" s="9">
        <v>11.9</v>
      </c>
      <c r="AD387" s="16" t="s">
        <v>1082</v>
      </c>
      <c r="AE387" s="9">
        <v>1.05</v>
      </c>
      <c r="AF387" s="9">
        <v>1.05</v>
      </c>
      <c r="AG387" s="9">
        <v>1.1000000000000001</v>
      </c>
      <c r="AH387" s="16">
        <v>99.2</v>
      </c>
      <c r="AI387" s="49">
        <v>94.37</v>
      </c>
      <c r="AJ387" s="9">
        <v>0.79999999999999716</v>
      </c>
      <c r="AK387" s="9">
        <v>5.6299999999999955</v>
      </c>
      <c r="AL387" s="9">
        <v>304.5</v>
      </c>
      <c r="AM387" s="16" t="s">
        <v>1082</v>
      </c>
      <c r="AN387" s="9">
        <v>31.6</v>
      </c>
      <c r="AO387" s="16" t="s">
        <v>1082</v>
      </c>
      <c r="AP387" s="9">
        <v>-2.39</v>
      </c>
      <c r="AQ387" s="9">
        <v>5.81</v>
      </c>
      <c r="AR387" s="9" t="s">
        <v>4272</v>
      </c>
      <c r="AS387" s="44">
        <v>1.7399999999999999E-2</v>
      </c>
      <c r="AT387" s="16" t="s">
        <v>896</v>
      </c>
      <c r="AU387" s="9">
        <v>1.25</v>
      </c>
      <c r="AV387" s="32">
        <v>6.2119599999999999E-3</v>
      </c>
      <c r="AW387" s="30">
        <v>2.6400169995750102E-2</v>
      </c>
      <c r="AX387" s="47">
        <v>4.12</v>
      </c>
      <c r="AY387" s="16" t="s">
        <v>897</v>
      </c>
      <c r="AZ387" s="9">
        <v>0</v>
      </c>
      <c r="BA387" s="9">
        <v>79</v>
      </c>
      <c r="BB387" s="9">
        <v>8450</v>
      </c>
      <c r="BC387" s="16">
        <v>53.52</v>
      </c>
      <c r="BD387" s="16">
        <v>49.73</v>
      </c>
      <c r="BE387" s="16" t="s">
        <v>4265</v>
      </c>
      <c r="BF387" s="9">
        <v>21990</v>
      </c>
      <c r="BG387" s="9">
        <v>21246</v>
      </c>
      <c r="BH387" s="9">
        <v>9957</v>
      </c>
      <c r="BI387" s="18">
        <v>44038</v>
      </c>
      <c r="BJ387" s="9">
        <v>-53.1</v>
      </c>
      <c r="BK387" s="9">
        <v>92.48</v>
      </c>
      <c r="BL387" s="16" t="s">
        <v>1084</v>
      </c>
      <c r="BM387" s="9">
        <v>96.27</v>
      </c>
      <c r="BN387" s="16" t="s">
        <v>1084</v>
      </c>
      <c r="BO387" s="9">
        <v>93.58</v>
      </c>
      <c r="BP387" s="16" t="s">
        <v>1082</v>
      </c>
      <c r="BQ387" s="9">
        <v>97.59</v>
      </c>
      <c r="BR387" s="16" t="s">
        <v>1082</v>
      </c>
      <c r="BS387" s="9">
        <v>-4.01</v>
      </c>
      <c r="BT387" s="16" t="s">
        <v>1082</v>
      </c>
      <c r="BU387" s="9">
        <v>1548</v>
      </c>
      <c r="BV387" s="9">
        <v>492</v>
      </c>
      <c r="BW387" s="9">
        <v>491</v>
      </c>
      <c r="BX387" s="9">
        <v>1.2</v>
      </c>
      <c r="BY387" s="9">
        <v>27.57</v>
      </c>
      <c r="BZ387" s="9">
        <v>9298</v>
      </c>
      <c r="CA387" s="9">
        <v>10510</v>
      </c>
      <c r="CB387" s="9">
        <v>24.26</v>
      </c>
      <c r="CC387" s="9">
        <v>3.75</v>
      </c>
      <c r="CD387" s="9">
        <v>15326</v>
      </c>
      <c r="CE387" s="9">
        <v>8152</v>
      </c>
      <c r="CF387" s="16"/>
      <c r="CG387" s="27"/>
      <c r="CH387" s="16"/>
      <c r="CI387" s="16"/>
      <c r="CJ387" s="9">
        <v>240</v>
      </c>
      <c r="CK387" s="9">
        <v>422</v>
      </c>
      <c r="CL387" s="9">
        <v>403</v>
      </c>
      <c r="CM387" s="9">
        <v>364</v>
      </c>
      <c r="CN387" s="9">
        <v>1508600</v>
      </c>
      <c r="CO387" s="42">
        <v>28.09</v>
      </c>
      <c r="CP387" s="9">
        <v>0.1</v>
      </c>
      <c r="CQ387" s="9">
        <v>7.65</v>
      </c>
      <c r="CR387" s="44">
        <v>2.11693548387097E-2</v>
      </c>
      <c r="CS387" s="44">
        <v>1.73991752992055E-2</v>
      </c>
      <c r="CT387" s="16">
        <v>6211960</v>
      </c>
      <c r="CU387" s="9">
        <v>43.86</v>
      </c>
      <c r="CV387" s="9">
        <v>32.78</v>
      </c>
      <c r="CW387" s="9">
        <v>1.34</v>
      </c>
      <c r="CX387" s="16">
        <v>227</v>
      </c>
      <c r="CY387" s="16">
        <v>1000000000</v>
      </c>
      <c r="CZ387" s="16">
        <v>124704544</v>
      </c>
      <c r="DA387" s="16">
        <v>118884957</v>
      </c>
      <c r="DB387" s="16">
        <v>61354635720</v>
      </c>
      <c r="DC387" s="16">
        <v>58372514220</v>
      </c>
      <c r="DD387" s="16">
        <v>6161960</v>
      </c>
      <c r="DE387" s="16">
        <v>5862460</v>
      </c>
      <c r="DF387" s="16">
        <v>492</v>
      </c>
      <c r="DG387" s="16">
        <v>491</v>
      </c>
      <c r="DH387" s="16">
        <v>1.0489514161156701</v>
      </c>
      <c r="DI387" s="16">
        <v>497850000</v>
      </c>
      <c r="DJ387" s="16">
        <v>497850000</v>
      </c>
      <c r="DK387" s="16">
        <v>50000</v>
      </c>
      <c r="DL387" s="16">
        <v>1</v>
      </c>
      <c r="DM387" s="16">
        <v>3479971500</v>
      </c>
      <c r="DN387" s="16">
        <v>3479971500</v>
      </c>
      <c r="DO387" s="16">
        <v>349500</v>
      </c>
      <c r="DP387" s="16">
        <v>1</v>
      </c>
      <c r="DQ387" s="16">
        <v>1.05</v>
      </c>
      <c r="DR387" s="16">
        <v>0.14000000000000001</v>
      </c>
      <c r="DS387" s="16">
        <v>123.24</v>
      </c>
      <c r="DT387" s="16">
        <v>16.77</v>
      </c>
      <c r="DU387" s="48" t="s">
        <v>899</v>
      </c>
      <c r="DV387" s="9">
        <v>968.3</v>
      </c>
      <c r="DW387" s="16" t="s">
        <v>1082</v>
      </c>
      <c r="DX387" s="9">
        <v>446.5</v>
      </c>
      <c r="DY387" s="16" t="s">
        <v>4274</v>
      </c>
      <c r="DZ387" s="9">
        <v>401.9</v>
      </c>
      <c r="EA387" s="16" t="s">
        <v>4274</v>
      </c>
      <c r="EB387" s="9">
        <v>401</v>
      </c>
      <c r="EC387" s="16" t="s">
        <v>4274</v>
      </c>
      <c r="ED387" s="9">
        <v>22.6</v>
      </c>
      <c r="EE387" s="16" t="s">
        <v>4274</v>
      </c>
      <c r="EF387" s="9">
        <v>40.299999999999997</v>
      </c>
      <c r="EG387" s="16" t="s">
        <v>4274</v>
      </c>
      <c r="EH387" s="9">
        <v>-17.7</v>
      </c>
      <c r="EI387" s="16" t="s">
        <v>4274</v>
      </c>
      <c r="EJ387" s="9">
        <v>1.23</v>
      </c>
      <c r="EK387" s="16">
        <v>1.05</v>
      </c>
      <c r="EL387" s="16">
        <v>1.36</v>
      </c>
      <c r="EM387" s="16">
        <v>16.2</v>
      </c>
      <c r="EN387" s="16" t="s">
        <v>372</v>
      </c>
      <c r="EO387" s="16">
        <v>19.2</v>
      </c>
      <c r="EP387" s="16" t="s">
        <v>372</v>
      </c>
      <c r="EQ387" s="16">
        <v>-1.19</v>
      </c>
      <c r="ER387" s="16">
        <v>-1.1499999999999999</v>
      </c>
      <c r="ES387" s="16">
        <v>-1.1000000000000001</v>
      </c>
      <c r="ET387" s="16">
        <v>90.01</v>
      </c>
      <c r="EU387" s="49">
        <v>89.81</v>
      </c>
      <c r="EV387" s="16">
        <v>9.9899999999999949</v>
      </c>
      <c r="EW387" s="49">
        <v>10.189999999999998</v>
      </c>
      <c r="EX387" s="16">
        <v>587.6</v>
      </c>
      <c r="EY387" s="16" t="s">
        <v>372</v>
      </c>
      <c r="EZ387" s="9">
        <v>-5.3</v>
      </c>
      <c r="FA387" s="16" t="s">
        <v>4274</v>
      </c>
      <c r="FB387" s="16">
        <v>2.2999999999999998</v>
      </c>
      <c r="FC387" s="16" t="s">
        <v>4274</v>
      </c>
      <c r="FK387"/>
      <c r="FL387"/>
      <c r="FM387"/>
      <c r="FN387"/>
      <c r="FO387"/>
      <c r="FP387"/>
      <c r="FQ387"/>
    </row>
    <row r="388" spans="1:173" x14ac:dyDescent="0.2">
      <c r="A388" s="16" t="s">
        <v>478</v>
      </c>
      <c r="B388" s="16" t="s">
        <v>909</v>
      </c>
      <c r="C388" s="16" t="s">
        <v>97</v>
      </c>
      <c r="D388" s="16" t="s">
        <v>1228</v>
      </c>
      <c r="E388" s="16" t="s">
        <v>1219</v>
      </c>
      <c r="F388" s="18">
        <v>44443.52082056713</v>
      </c>
      <c r="G388" s="16" t="s">
        <v>1221</v>
      </c>
      <c r="H388" s="16" t="s">
        <v>1223</v>
      </c>
      <c r="I388" s="16" t="s">
        <v>4594</v>
      </c>
      <c r="J388" s="16" t="s">
        <v>1082</v>
      </c>
      <c r="K388" s="16" t="s">
        <v>1019</v>
      </c>
      <c r="L388" s="16" t="s">
        <v>1083</v>
      </c>
      <c r="M388" s="9">
        <v>1726</v>
      </c>
      <c r="N388" s="9">
        <v>0.94</v>
      </c>
      <c r="O388" s="9">
        <v>1718</v>
      </c>
      <c r="P388" s="9">
        <v>0.47</v>
      </c>
      <c r="Q388" s="9">
        <v>3.24</v>
      </c>
      <c r="R388" s="44">
        <v>0.26779999999999998</v>
      </c>
      <c r="S388" s="9">
        <v>1750</v>
      </c>
      <c r="T388" s="9">
        <v>1695</v>
      </c>
      <c r="U388" s="9">
        <v>1750</v>
      </c>
      <c r="V388" s="16" t="s">
        <v>5655</v>
      </c>
      <c r="W388" s="16" t="s">
        <v>5656</v>
      </c>
      <c r="X388" s="16" t="s">
        <v>5657</v>
      </c>
      <c r="Y388" s="9">
        <v>1</v>
      </c>
      <c r="Z388" s="9">
        <v>0.9</v>
      </c>
      <c r="AA388" s="9">
        <v>11.5</v>
      </c>
      <c r="AB388" s="16" t="s">
        <v>1082</v>
      </c>
      <c r="AC388" s="9">
        <v>15.1</v>
      </c>
      <c r="AD388" s="16" t="s">
        <v>1082</v>
      </c>
      <c r="AE388" s="9">
        <v>0.76</v>
      </c>
      <c r="AF388" s="9">
        <v>-1.31</v>
      </c>
      <c r="AG388" s="9">
        <v>-1.29</v>
      </c>
      <c r="AH388" s="16">
        <v>99.13</v>
      </c>
      <c r="AI388" s="49">
        <v>97.83</v>
      </c>
      <c r="AJ388" s="9">
        <v>0.87000000000000455</v>
      </c>
      <c r="AK388" s="9">
        <v>2.1700000000000017</v>
      </c>
      <c r="AL388" s="9">
        <v>102.8</v>
      </c>
      <c r="AM388" s="16" t="s">
        <v>1082</v>
      </c>
      <c r="AN388" s="9">
        <v>115</v>
      </c>
      <c r="AO388" s="16" t="s">
        <v>1082</v>
      </c>
      <c r="AP388" s="9">
        <v>-7.7</v>
      </c>
      <c r="AQ388" s="9">
        <v>0.7</v>
      </c>
      <c r="AR388" s="9" t="s">
        <v>4269</v>
      </c>
      <c r="AS388" s="44">
        <v>4.7000000000000002E-3</v>
      </c>
      <c r="AT388" s="16" t="s">
        <v>896</v>
      </c>
      <c r="AU388" s="9">
        <v>0.94</v>
      </c>
      <c r="AV388" s="32">
        <v>2.8692570833912601E-3</v>
      </c>
      <c r="AW388" s="30">
        <v>1.0714178802805299E-2</v>
      </c>
      <c r="AX388" s="47">
        <v>5.25</v>
      </c>
      <c r="AY388" s="16" t="s">
        <v>897</v>
      </c>
      <c r="AZ388" s="9">
        <v>93</v>
      </c>
      <c r="BA388" s="9">
        <v>71</v>
      </c>
      <c r="BB388" s="9">
        <v>1650</v>
      </c>
      <c r="BC388" s="16">
        <v>47.84</v>
      </c>
      <c r="BD388" s="16">
        <v>47.17</v>
      </c>
      <c r="BE388" s="16" t="s">
        <v>4265</v>
      </c>
      <c r="BF388" s="9">
        <v>107239</v>
      </c>
      <c r="BG388" s="9">
        <v>4131</v>
      </c>
      <c r="BH388" s="9">
        <v>1718</v>
      </c>
      <c r="BI388" s="18">
        <v>44020</v>
      </c>
      <c r="BJ388" s="9">
        <v>-58.4</v>
      </c>
      <c r="BK388" s="9">
        <v>838.24</v>
      </c>
      <c r="BL388" s="16" t="s">
        <v>1084</v>
      </c>
      <c r="BM388" s="9">
        <v>123.67</v>
      </c>
      <c r="BN388" s="16" t="s">
        <v>1084</v>
      </c>
      <c r="BO388" s="9">
        <v>143.69</v>
      </c>
      <c r="BP388" s="16" t="s">
        <v>1082</v>
      </c>
      <c r="BQ388" s="9">
        <v>21.51</v>
      </c>
      <c r="BR388" s="16" t="s">
        <v>1082</v>
      </c>
      <c r="BS388" s="9">
        <v>122.19</v>
      </c>
      <c r="BT388" s="16" t="s">
        <v>1082</v>
      </c>
      <c r="BU388" s="9">
        <v>1869</v>
      </c>
      <c r="BV388" s="9">
        <v>682</v>
      </c>
      <c r="BW388" s="9">
        <v>512</v>
      </c>
      <c r="BX388" s="9">
        <v>0.98</v>
      </c>
      <c r="BY388" s="9">
        <v>63.13</v>
      </c>
      <c r="BZ388" s="9">
        <v>1650</v>
      </c>
      <c r="CA388" s="9">
        <v>1980</v>
      </c>
      <c r="CB388" s="9">
        <v>10.49</v>
      </c>
      <c r="CC388" s="9">
        <v>14.71</v>
      </c>
      <c r="CD388" s="9">
        <v>1980</v>
      </c>
      <c r="CE388" s="9">
        <v>1291</v>
      </c>
      <c r="CF388" s="16"/>
      <c r="CG388" s="27"/>
      <c r="CH388" s="16"/>
      <c r="CI388" s="16"/>
      <c r="CJ388" s="9">
        <v>94</v>
      </c>
      <c r="CK388" s="9">
        <v>122</v>
      </c>
      <c r="CL388" s="9">
        <v>94</v>
      </c>
      <c r="CM388" s="9">
        <v>270</v>
      </c>
      <c r="CN388" s="9">
        <v>8771930</v>
      </c>
      <c r="CO388" s="42">
        <v>44.02</v>
      </c>
      <c r="CP388" s="9">
        <v>0.28000000000000003</v>
      </c>
      <c r="CQ388" s="9">
        <v>3.39</v>
      </c>
      <c r="CR388" s="44">
        <v>-1.37142857142857E-2</v>
      </c>
      <c r="CS388" s="44">
        <v>4.6783625730994196E-3</v>
      </c>
      <c r="CT388" s="16">
        <v>46052998</v>
      </c>
      <c r="CU388" s="9">
        <v>-5.46</v>
      </c>
      <c r="CV388" s="9">
        <v>28.94</v>
      </c>
      <c r="CW388" s="9">
        <v>-0.19</v>
      </c>
      <c r="CX388" s="16">
        <v>-314.64</v>
      </c>
      <c r="CY388" s="16">
        <v>16050495533</v>
      </c>
      <c r="CZ388" s="16">
        <v>115002713</v>
      </c>
      <c r="DA388" s="16">
        <v>151173926</v>
      </c>
      <c r="DB388" s="16">
        <v>78431850564</v>
      </c>
      <c r="DC388" s="16">
        <v>77401050564</v>
      </c>
      <c r="DD388" s="16">
        <v>45652998</v>
      </c>
      <c r="DE388" s="16">
        <v>45052998</v>
      </c>
      <c r="DF388" s="16">
        <v>682</v>
      </c>
      <c r="DG388" s="16">
        <v>512</v>
      </c>
      <c r="DH388" s="16">
        <v>0.76073113957495597</v>
      </c>
      <c r="DI388" s="16">
        <v>687200000</v>
      </c>
      <c r="DJ388" s="16">
        <v>687200000</v>
      </c>
      <c r="DK388" s="16">
        <v>400000</v>
      </c>
      <c r="DL388" s="16">
        <v>1</v>
      </c>
      <c r="DM388" s="16">
        <v>1718000000</v>
      </c>
      <c r="DN388" s="16">
        <v>1718000000</v>
      </c>
      <c r="DO388" s="16">
        <v>1000000</v>
      </c>
      <c r="DP388" s="16">
        <v>1</v>
      </c>
      <c r="DQ388" s="16">
        <v>1.01</v>
      </c>
      <c r="DR388" s="16">
        <v>0.4</v>
      </c>
      <c r="DS388" s="16">
        <v>114.13</v>
      </c>
      <c r="DT388" s="16">
        <v>45.05</v>
      </c>
      <c r="DU388" s="48" t="s">
        <v>909</v>
      </c>
      <c r="DV388" s="9">
        <v>289.39999999999998</v>
      </c>
      <c r="DW388" s="16" t="s">
        <v>1082</v>
      </c>
      <c r="DX388" s="9">
        <v>150</v>
      </c>
      <c r="DY388" s="16" t="s">
        <v>4274</v>
      </c>
      <c r="DZ388" s="9">
        <v>117</v>
      </c>
      <c r="EA388" s="16" t="s">
        <v>4274</v>
      </c>
      <c r="EB388" s="9">
        <v>78.900000000000006</v>
      </c>
      <c r="EC388" s="16" t="s">
        <v>4274</v>
      </c>
      <c r="ED388" s="9">
        <v>6.9</v>
      </c>
      <c r="EE388" s="16" t="s">
        <v>4274</v>
      </c>
      <c r="EF388" s="9">
        <v>2.7</v>
      </c>
      <c r="EG388" s="16" t="s">
        <v>4274</v>
      </c>
      <c r="EH388" s="9">
        <v>4.2</v>
      </c>
      <c r="EI388" s="16" t="s">
        <v>4274</v>
      </c>
      <c r="EJ388" s="9">
        <v>3.25</v>
      </c>
      <c r="EK388" s="16">
        <v>1.05</v>
      </c>
      <c r="EL388" s="16">
        <v>1.42</v>
      </c>
      <c r="EM388" s="16">
        <v>24.2</v>
      </c>
      <c r="EN388" s="16" t="s">
        <v>372</v>
      </c>
      <c r="EO388" s="16">
        <v>16.2</v>
      </c>
      <c r="EP388" s="16" t="s">
        <v>372</v>
      </c>
      <c r="EQ388" s="16">
        <v>1.49</v>
      </c>
      <c r="ER388" s="16">
        <v>1.74</v>
      </c>
      <c r="ES388" s="16">
        <v>1.69</v>
      </c>
      <c r="ET388" s="16">
        <v>77.98</v>
      </c>
      <c r="EU388" s="49">
        <v>52.56</v>
      </c>
      <c r="EV388" s="16">
        <v>22.019999999999996</v>
      </c>
      <c r="EW388" s="49">
        <v>47.44</v>
      </c>
      <c r="EX388" s="16">
        <v>40</v>
      </c>
      <c r="EY388" s="16" t="s">
        <v>4274</v>
      </c>
      <c r="EZ388" s="9">
        <v>1.6</v>
      </c>
      <c r="FA388" s="16" t="s">
        <v>4274</v>
      </c>
      <c r="FB388" s="16">
        <v>2.2999999999999998</v>
      </c>
      <c r="FC388" s="16" t="s">
        <v>4274</v>
      </c>
      <c r="FK388"/>
      <c r="FL388"/>
      <c r="FM388"/>
      <c r="FN388"/>
      <c r="FO388"/>
      <c r="FP388"/>
      <c r="FQ388"/>
    </row>
    <row r="389" spans="1:173" x14ac:dyDescent="0.2">
      <c r="A389" s="16" t="s">
        <v>101</v>
      </c>
      <c r="B389" s="16" t="s">
        <v>899</v>
      </c>
      <c r="C389" s="16" t="s">
        <v>97</v>
      </c>
      <c r="D389" s="16" t="s">
        <v>1224</v>
      </c>
      <c r="E389" s="16" t="s">
        <v>1219</v>
      </c>
      <c r="F389" s="18">
        <v>44443.520828749999</v>
      </c>
      <c r="G389" s="16" t="s">
        <v>1225</v>
      </c>
      <c r="H389" s="16" t="s">
        <v>1222</v>
      </c>
      <c r="I389" s="16" t="s">
        <v>2008</v>
      </c>
      <c r="J389" s="16" t="s">
        <v>1082</v>
      </c>
      <c r="K389" s="16" t="s">
        <v>1272</v>
      </c>
      <c r="L389" s="16" t="s">
        <v>1083</v>
      </c>
      <c r="M389" s="9">
        <v>14599</v>
      </c>
      <c r="N389" s="9">
        <v>-0.95</v>
      </c>
      <c r="O389" s="9">
        <v>14556</v>
      </c>
      <c r="P389" s="9">
        <v>-1.24</v>
      </c>
      <c r="Q389" s="9">
        <v>7.68</v>
      </c>
      <c r="R389" s="44">
        <v>0.33019999999999999</v>
      </c>
      <c r="S389" s="9">
        <v>14999</v>
      </c>
      <c r="T389" s="9">
        <v>14070</v>
      </c>
      <c r="U389" s="9">
        <v>15150</v>
      </c>
      <c r="V389" s="16" t="s">
        <v>5658</v>
      </c>
      <c r="W389" s="16" t="s">
        <v>3744</v>
      </c>
      <c r="X389" s="16" t="s">
        <v>5659</v>
      </c>
      <c r="Y389" s="9">
        <v>1.28</v>
      </c>
      <c r="Z389" s="9">
        <v>1.45</v>
      </c>
      <c r="AA389" s="9">
        <v>11.5</v>
      </c>
      <c r="AB389" s="16" t="s">
        <v>1082</v>
      </c>
      <c r="AC389" s="9">
        <v>24.4</v>
      </c>
      <c r="AD389" s="16" t="s">
        <v>1082</v>
      </c>
      <c r="AE389" s="9">
        <v>0.47</v>
      </c>
      <c r="AF389" s="9">
        <v>-2.12</v>
      </c>
      <c r="AG389" s="9">
        <v>-1.24</v>
      </c>
      <c r="AH389" s="16">
        <v>99.66</v>
      </c>
      <c r="AI389" s="49">
        <v>100</v>
      </c>
      <c r="AJ389" s="9">
        <v>0.34000000000000341</v>
      </c>
      <c r="AK389" s="9">
        <v>0</v>
      </c>
      <c r="AL389" s="9">
        <v>-43.4</v>
      </c>
      <c r="AM389" s="16" t="s">
        <v>1082</v>
      </c>
      <c r="AN389" s="9">
        <v>-20.5</v>
      </c>
      <c r="AO389" s="16" t="s">
        <v>1082</v>
      </c>
      <c r="AP389" s="9">
        <v>-8.18</v>
      </c>
      <c r="AQ389" s="9">
        <v>2.02</v>
      </c>
      <c r="AR389" s="9" t="s">
        <v>4269</v>
      </c>
      <c r="AS389" s="44">
        <v>2.8999999999999998E-3</v>
      </c>
      <c r="AT389" s="16" t="s">
        <v>896</v>
      </c>
      <c r="AU389" s="9">
        <v>1.58</v>
      </c>
      <c r="AV389" s="32">
        <v>1.7827039999999999E-2</v>
      </c>
      <c r="AW389" s="30">
        <v>5.3988612961841299E-2</v>
      </c>
      <c r="AX389" s="47">
        <v>8.76</v>
      </c>
      <c r="AY389" s="16" t="s">
        <v>897</v>
      </c>
      <c r="AZ389" s="9">
        <v>43</v>
      </c>
      <c r="BA389" s="9">
        <v>0</v>
      </c>
      <c r="BB389" s="9">
        <v>13840</v>
      </c>
      <c r="BC389" s="16">
        <v>37.85</v>
      </c>
      <c r="BD389" s="16">
        <v>40.700000000000003</v>
      </c>
      <c r="BE389" s="16" t="s">
        <v>4266</v>
      </c>
      <c r="BF389" s="9">
        <v>22219</v>
      </c>
      <c r="BG389" s="9">
        <v>22219</v>
      </c>
      <c r="BH389" s="9">
        <v>14556</v>
      </c>
      <c r="BI389" s="18">
        <v>44300</v>
      </c>
      <c r="BJ389" s="9">
        <v>-34.5</v>
      </c>
      <c r="BK389" s="9">
        <v>150.01</v>
      </c>
      <c r="BL389" s="16" t="s">
        <v>1084</v>
      </c>
      <c r="BM389" s="9">
        <v>65.86</v>
      </c>
      <c r="BN389" s="16" t="s">
        <v>1084</v>
      </c>
      <c r="BO389" s="9">
        <v>218.38</v>
      </c>
      <c r="BP389" s="16" t="s">
        <v>1082</v>
      </c>
      <c r="BQ389" s="9">
        <v>96.35</v>
      </c>
      <c r="BR389" s="16" t="s">
        <v>1082</v>
      </c>
      <c r="BS389" s="9">
        <v>122.03</v>
      </c>
      <c r="BT389" s="16" t="s">
        <v>1082</v>
      </c>
      <c r="BU389" s="9">
        <v>2662</v>
      </c>
      <c r="BV389" s="9">
        <v>1122</v>
      </c>
      <c r="BW389" s="9">
        <v>532</v>
      </c>
      <c r="BX389" s="9">
        <v>1.7</v>
      </c>
      <c r="BY389" s="9">
        <v>10.09</v>
      </c>
      <c r="BZ389" s="9">
        <v>14047</v>
      </c>
      <c r="CA389" s="9">
        <v>16260</v>
      </c>
      <c r="CB389" s="9">
        <v>5.48</v>
      </c>
      <c r="CC389" s="9">
        <v>46.32</v>
      </c>
      <c r="CD389" s="9">
        <v>21362</v>
      </c>
      <c r="CE389" s="9">
        <v>13840</v>
      </c>
      <c r="CF389" s="16"/>
      <c r="CG389" s="27"/>
      <c r="CH389" s="16"/>
      <c r="CI389" s="16"/>
      <c r="CJ389" s="9">
        <v>144</v>
      </c>
      <c r="CK389" s="9">
        <v>229</v>
      </c>
      <c r="CL389" s="9">
        <v>252</v>
      </c>
      <c r="CM389" s="9">
        <v>322</v>
      </c>
      <c r="CN389" s="9">
        <v>1017709</v>
      </c>
      <c r="CO389" s="42">
        <v>41.72</v>
      </c>
      <c r="CP389" s="9">
        <v>7.0000000000000007E-2</v>
      </c>
      <c r="CQ389" s="9">
        <v>10.82</v>
      </c>
      <c r="CR389" s="44">
        <v>-2.6668444562970899E-2</v>
      </c>
      <c r="CS389" s="44">
        <v>2.9174299477576502E-3</v>
      </c>
      <c r="CT389" s="16">
        <v>8913520</v>
      </c>
      <c r="CU389" s="9">
        <v>49.51</v>
      </c>
      <c r="CV389" s="9">
        <v>32.78</v>
      </c>
      <c r="CW389" s="9">
        <v>1.51</v>
      </c>
      <c r="CX389" s="16">
        <v>294</v>
      </c>
      <c r="CY389" s="16">
        <v>500000000</v>
      </c>
      <c r="CZ389" s="16">
        <v>115244379</v>
      </c>
      <c r="DA389" s="16">
        <v>243881949</v>
      </c>
      <c r="DB389" s="16">
        <v>129304193988</v>
      </c>
      <c r="DC389" s="16">
        <v>129745197120</v>
      </c>
      <c r="DD389" s="16">
        <v>8883223</v>
      </c>
      <c r="DE389" s="16">
        <v>8913520</v>
      </c>
      <c r="DF389" s="16">
        <v>1122</v>
      </c>
      <c r="DG389" s="16">
        <v>532</v>
      </c>
      <c r="DH389" s="16">
        <v>0.47254165169887202</v>
      </c>
      <c r="DI389" s="16">
        <v>441003132</v>
      </c>
      <c r="DJ389" s="16">
        <v>441003132</v>
      </c>
      <c r="DK389" s="16">
        <v>30297</v>
      </c>
      <c r="DL389" s="16">
        <v>1</v>
      </c>
      <c r="DM389" s="16"/>
      <c r="DN389" s="16"/>
      <c r="DO389" s="16"/>
      <c r="DP389" s="16"/>
      <c r="DQ389" s="16">
        <v>1</v>
      </c>
      <c r="DR389" s="16"/>
      <c r="DS389" s="16"/>
      <c r="DT389" s="16"/>
      <c r="DU389" s="48" t="s">
        <v>899</v>
      </c>
      <c r="DV389" s="9">
        <v>968.3</v>
      </c>
      <c r="DW389" s="16" t="s">
        <v>1082</v>
      </c>
      <c r="DX389" s="9">
        <v>446.5</v>
      </c>
      <c r="DY389" s="16" t="s">
        <v>4274</v>
      </c>
      <c r="DZ389" s="9">
        <v>401.9</v>
      </c>
      <c r="EA389" s="16" t="s">
        <v>4274</v>
      </c>
      <c r="EB389" s="9">
        <v>401</v>
      </c>
      <c r="EC389" s="16" t="s">
        <v>4274</v>
      </c>
      <c r="ED389" s="9">
        <v>22.6</v>
      </c>
      <c r="EE389" s="16" t="s">
        <v>4274</v>
      </c>
      <c r="EF389" s="9">
        <v>40.299999999999997</v>
      </c>
      <c r="EG389" s="16" t="s">
        <v>4274</v>
      </c>
      <c r="EH389" s="9">
        <v>-17.7</v>
      </c>
      <c r="EI389" s="16" t="s">
        <v>4274</v>
      </c>
      <c r="EJ389" s="9">
        <v>1.23</v>
      </c>
      <c r="EK389" s="16">
        <v>1.05</v>
      </c>
      <c r="EL389" s="16">
        <v>1.36</v>
      </c>
      <c r="EM389" s="16">
        <v>16.2</v>
      </c>
      <c r="EN389" s="16" t="s">
        <v>372</v>
      </c>
      <c r="EO389" s="16">
        <v>19.2</v>
      </c>
      <c r="EP389" s="16" t="s">
        <v>372</v>
      </c>
      <c r="EQ389" s="16">
        <v>-1.19</v>
      </c>
      <c r="ER389" s="16">
        <v>-1.1499999999999999</v>
      </c>
      <c r="ES389" s="16">
        <v>-1.1000000000000001</v>
      </c>
      <c r="ET389" s="16">
        <v>90.01</v>
      </c>
      <c r="EU389" s="49">
        <v>89.81</v>
      </c>
      <c r="EV389" s="16">
        <v>9.9899999999999949</v>
      </c>
      <c r="EW389" s="49">
        <v>10.189999999999998</v>
      </c>
      <c r="EX389" s="16">
        <v>587.6</v>
      </c>
      <c r="EY389" s="16" t="s">
        <v>372</v>
      </c>
      <c r="EZ389" s="9">
        <v>-5.3</v>
      </c>
      <c r="FA389" s="16" t="s">
        <v>4274</v>
      </c>
      <c r="FB389" s="16">
        <v>2.2999999999999998</v>
      </c>
      <c r="FC389" s="16" t="s">
        <v>4274</v>
      </c>
      <c r="FK389"/>
      <c r="FL389"/>
      <c r="FM389"/>
      <c r="FN389"/>
      <c r="FO389"/>
      <c r="FP389"/>
      <c r="FQ389"/>
    </row>
    <row r="390" spans="1:173" x14ac:dyDescent="0.2">
      <c r="A390" s="16" t="s">
        <v>604</v>
      </c>
      <c r="B390" s="16" t="s">
        <v>899</v>
      </c>
      <c r="C390" s="16" t="s">
        <v>97</v>
      </c>
      <c r="D390" s="16" t="s">
        <v>1224</v>
      </c>
      <c r="E390" s="16" t="s">
        <v>1219</v>
      </c>
      <c r="F390" s="18">
        <v>44443.519420810182</v>
      </c>
      <c r="G390" s="16" t="s">
        <v>1229</v>
      </c>
      <c r="H390" s="16" t="s">
        <v>1223</v>
      </c>
      <c r="I390" s="16" t="s">
        <v>1982</v>
      </c>
      <c r="J390" s="16" t="s">
        <v>1082</v>
      </c>
      <c r="K390" s="16" t="s">
        <v>1114</v>
      </c>
      <c r="L390" s="16" t="s">
        <v>1083</v>
      </c>
      <c r="M390" s="9">
        <v>7098</v>
      </c>
      <c r="N390" s="9">
        <v>5</v>
      </c>
      <c r="O390" s="9">
        <v>7096</v>
      </c>
      <c r="P390" s="9">
        <v>4.97</v>
      </c>
      <c r="Q390" s="9">
        <v>1.26</v>
      </c>
      <c r="R390" s="44">
        <v>0.2175</v>
      </c>
      <c r="S390" s="9">
        <v>7098</v>
      </c>
      <c r="T390" s="9">
        <v>7010</v>
      </c>
      <c r="U390" s="9">
        <v>7098</v>
      </c>
      <c r="V390" s="16" t="s">
        <v>5660</v>
      </c>
      <c r="W390" s="16" t="s">
        <v>5661</v>
      </c>
      <c r="X390" s="16" t="s">
        <v>4027</v>
      </c>
      <c r="Y390" s="9">
        <v>1.21</v>
      </c>
      <c r="Z390" s="9">
        <v>3.06</v>
      </c>
      <c r="AA390" s="9">
        <v>42.8</v>
      </c>
      <c r="AB390" s="16" t="s">
        <v>1082</v>
      </c>
      <c r="AC390" s="9">
        <v>39.200000000000003</v>
      </c>
      <c r="AD390" s="16" t="s">
        <v>1082</v>
      </c>
      <c r="AE390" s="9">
        <v>1.0900000000000001</v>
      </c>
      <c r="AF390" s="9">
        <v>1.0900000000000001</v>
      </c>
      <c r="AG390" s="9">
        <v>1.22</v>
      </c>
      <c r="AH390" s="16">
        <v>100</v>
      </c>
      <c r="AI390" s="49">
        <v>83.61</v>
      </c>
      <c r="AJ390" s="9">
        <v>0</v>
      </c>
      <c r="AK390" s="9">
        <v>16.39</v>
      </c>
      <c r="AL390" s="9">
        <v>2.2999999999999998</v>
      </c>
      <c r="AM390" s="16" t="s">
        <v>1083</v>
      </c>
      <c r="AN390" s="9">
        <v>390.7</v>
      </c>
      <c r="AO390" s="16" t="s">
        <v>1082</v>
      </c>
      <c r="AP390" s="9">
        <v>5.55</v>
      </c>
      <c r="AQ390" s="9">
        <v>27.34</v>
      </c>
      <c r="AR390" s="9" t="s">
        <v>4269</v>
      </c>
      <c r="AS390" s="44">
        <v>3.0000000000000198E-4</v>
      </c>
      <c r="AT390" s="16" t="s">
        <v>896</v>
      </c>
      <c r="AU390" s="9">
        <v>3.05</v>
      </c>
      <c r="AV390" s="32">
        <v>9.8201629999999998E-3</v>
      </c>
      <c r="AW390" s="30">
        <v>4.5150174712643702E-2</v>
      </c>
      <c r="AX390" s="47">
        <v>8.85</v>
      </c>
      <c r="AY390" s="16" t="s">
        <v>897</v>
      </c>
      <c r="AZ390" s="9">
        <v>21</v>
      </c>
      <c r="BA390" s="9">
        <v>100</v>
      </c>
      <c r="BB390" s="9">
        <v>5140</v>
      </c>
      <c r="BC390" s="16">
        <v>64.900000000000006</v>
      </c>
      <c r="BD390" s="16">
        <v>60.89</v>
      </c>
      <c r="BE390" s="16" t="s">
        <v>4265</v>
      </c>
      <c r="BF390" s="9">
        <v>25300</v>
      </c>
      <c r="BG390" s="9">
        <v>17315</v>
      </c>
      <c r="BH390" s="9">
        <v>7096</v>
      </c>
      <c r="BI390" s="18">
        <v>44031</v>
      </c>
      <c r="BJ390" s="9">
        <v>-59</v>
      </c>
      <c r="BK390" s="9">
        <v>9.5399999999999991</v>
      </c>
      <c r="BL390" s="16" t="s">
        <v>1082</v>
      </c>
      <c r="BM390" s="9">
        <v>5</v>
      </c>
      <c r="BN390" s="16" t="s">
        <v>1084</v>
      </c>
      <c r="BO390" s="9">
        <v>6.77</v>
      </c>
      <c r="BP390" s="16" t="s">
        <v>1083</v>
      </c>
      <c r="BQ390" s="9">
        <v>3.55</v>
      </c>
      <c r="BR390" s="16" t="s">
        <v>1082</v>
      </c>
      <c r="BS390" s="9">
        <v>6.77</v>
      </c>
      <c r="BT390" s="16" t="s">
        <v>1083</v>
      </c>
      <c r="BU390" s="9">
        <v>859</v>
      </c>
      <c r="BV390" s="9">
        <v>326</v>
      </c>
      <c r="BW390" s="9">
        <v>297</v>
      </c>
      <c r="BX390" s="9">
        <v>3.09</v>
      </c>
      <c r="BY390" s="9">
        <v>46.01</v>
      </c>
      <c r="BZ390" s="9">
        <v>6114</v>
      </c>
      <c r="CA390" s="9">
        <v>7098</v>
      </c>
      <c r="CB390" s="9">
        <v>44.23</v>
      </c>
      <c r="CC390" s="9">
        <v>0</v>
      </c>
      <c r="CD390" s="9">
        <v>9652</v>
      </c>
      <c r="CE390" s="9">
        <v>4921</v>
      </c>
      <c r="CF390" s="16"/>
      <c r="CG390" s="27"/>
      <c r="CH390" s="16"/>
      <c r="CI390" s="16"/>
      <c r="CJ390" s="9">
        <v>447</v>
      </c>
      <c r="CK390" s="9">
        <v>440</v>
      </c>
      <c r="CL390" s="9">
        <v>435</v>
      </c>
      <c r="CM390" s="9">
        <v>385</v>
      </c>
      <c r="CN390" s="9">
        <v>2218935</v>
      </c>
      <c r="CO390" s="42">
        <v>99.95</v>
      </c>
      <c r="CP390" s="9">
        <v>0.14000000000000001</v>
      </c>
      <c r="CQ390" s="9">
        <v>5.49</v>
      </c>
      <c r="CR390" s="44">
        <v>0</v>
      </c>
      <c r="CS390" s="44">
        <v>2.9585798816567999E-4</v>
      </c>
      <c r="CT390" s="16">
        <v>19640326</v>
      </c>
      <c r="CU390" s="9">
        <v>89.23</v>
      </c>
      <c r="CV390" s="9">
        <v>32.78</v>
      </c>
      <c r="CW390" s="9">
        <v>2.72</v>
      </c>
      <c r="CX390" s="16">
        <v>79.52</v>
      </c>
      <c r="CY390" s="16">
        <v>2000000000</v>
      </c>
      <c r="CZ390" s="16">
        <v>427508445</v>
      </c>
      <c r="DA390" s="16">
        <v>392363404</v>
      </c>
      <c r="DB390" s="16">
        <v>139367753296</v>
      </c>
      <c r="DC390" s="16">
        <v>116531931200</v>
      </c>
      <c r="DD390" s="16">
        <v>19640326</v>
      </c>
      <c r="DE390" s="16">
        <v>16422200</v>
      </c>
      <c r="DF390" s="16">
        <v>326</v>
      </c>
      <c r="DG390" s="16">
        <v>297</v>
      </c>
      <c r="DH390" s="16">
        <v>1.08957267839383</v>
      </c>
      <c r="DI390" s="16"/>
      <c r="DJ390" s="16"/>
      <c r="DK390" s="16"/>
      <c r="DL390" s="16"/>
      <c r="DM390" s="16">
        <v>7611940698</v>
      </c>
      <c r="DN390" s="16">
        <v>22835822096</v>
      </c>
      <c r="DO390" s="16">
        <v>3218126</v>
      </c>
      <c r="DP390" s="16">
        <v>3</v>
      </c>
      <c r="DQ390" s="16">
        <v>1.2</v>
      </c>
      <c r="DR390" s="16"/>
      <c r="DS390" s="16"/>
      <c r="DT390" s="16"/>
      <c r="DU390" s="48" t="s">
        <v>899</v>
      </c>
      <c r="DV390" s="9">
        <v>968.3</v>
      </c>
      <c r="DW390" s="16" t="s">
        <v>1082</v>
      </c>
      <c r="DX390" s="9">
        <v>446.5</v>
      </c>
      <c r="DY390" s="16" t="s">
        <v>4274</v>
      </c>
      <c r="DZ390" s="9">
        <v>401.9</v>
      </c>
      <c r="EA390" s="16" t="s">
        <v>4274</v>
      </c>
      <c r="EB390" s="9">
        <v>401</v>
      </c>
      <c r="EC390" s="16" t="s">
        <v>4274</v>
      </c>
      <c r="ED390" s="9">
        <v>22.6</v>
      </c>
      <c r="EE390" s="16" t="s">
        <v>4274</v>
      </c>
      <c r="EF390" s="9">
        <v>40.299999999999997</v>
      </c>
      <c r="EG390" s="16" t="s">
        <v>4274</v>
      </c>
      <c r="EH390" s="9">
        <v>-17.7</v>
      </c>
      <c r="EI390" s="16" t="s">
        <v>4274</v>
      </c>
      <c r="EJ390" s="9">
        <v>1.23</v>
      </c>
      <c r="EK390" s="16">
        <v>1.05</v>
      </c>
      <c r="EL390" s="16">
        <v>1.36</v>
      </c>
      <c r="EM390" s="16">
        <v>16.2</v>
      </c>
      <c r="EN390" s="16" t="s">
        <v>372</v>
      </c>
      <c r="EO390" s="16">
        <v>19.2</v>
      </c>
      <c r="EP390" s="16" t="s">
        <v>372</v>
      </c>
      <c r="EQ390" s="16">
        <v>-1.19</v>
      </c>
      <c r="ER390" s="16">
        <v>-1.1499999999999999</v>
      </c>
      <c r="ES390" s="16">
        <v>-1.1000000000000001</v>
      </c>
      <c r="ET390" s="16">
        <v>90.01</v>
      </c>
      <c r="EU390" s="49">
        <v>89.81</v>
      </c>
      <c r="EV390" s="16">
        <v>9.9899999999999949</v>
      </c>
      <c r="EW390" s="49">
        <v>10.189999999999998</v>
      </c>
      <c r="EX390" s="16">
        <v>587.6</v>
      </c>
      <c r="EY390" s="16" t="s">
        <v>372</v>
      </c>
      <c r="EZ390" s="9">
        <v>-5.3</v>
      </c>
      <c r="FA390" s="16" t="s">
        <v>4274</v>
      </c>
      <c r="FB390" s="16">
        <v>2.2999999999999998</v>
      </c>
      <c r="FC390" s="16" t="s">
        <v>4274</v>
      </c>
      <c r="FK390"/>
      <c r="FL390"/>
      <c r="FM390"/>
      <c r="FN390"/>
      <c r="FO390"/>
      <c r="FP390"/>
      <c r="FQ390"/>
    </row>
    <row r="391" spans="1:173" x14ac:dyDescent="0.2">
      <c r="A391" s="16" t="s">
        <v>603</v>
      </c>
      <c r="B391" s="16" t="s">
        <v>812</v>
      </c>
      <c r="C391" s="16" t="s">
        <v>97</v>
      </c>
      <c r="D391" s="16" t="s">
        <v>1224</v>
      </c>
      <c r="E391" s="16" t="s">
        <v>1219</v>
      </c>
      <c r="F391" s="18">
        <v>44443.520725347225</v>
      </c>
      <c r="G391" s="16" t="s">
        <v>1221</v>
      </c>
      <c r="H391" s="16" t="s">
        <v>1223</v>
      </c>
      <c r="I391" s="16" t="s">
        <v>827</v>
      </c>
      <c r="J391" s="16" t="s">
        <v>1082</v>
      </c>
      <c r="K391" s="16" t="s">
        <v>4314</v>
      </c>
      <c r="L391" s="16" t="s">
        <v>1083</v>
      </c>
      <c r="M391" s="9">
        <v>19340</v>
      </c>
      <c r="N391" s="9">
        <v>2.97</v>
      </c>
      <c r="O391" s="9">
        <v>19157</v>
      </c>
      <c r="P391" s="9">
        <v>2</v>
      </c>
      <c r="Q391" s="9">
        <v>5.35</v>
      </c>
      <c r="R391" s="44">
        <v>0.6109</v>
      </c>
      <c r="S391" s="9">
        <v>18600</v>
      </c>
      <c r="T391" s="9">
        <v>18600</v>
      </c>
      <c r="U391" s="9">
        <v>19596</v>
      </c>
      <c r="V391" s="16" t="s">
        <v>5662</v>
      </c>
      <c r="W391" s="16" t="s">
        <v>5663</v>
      </c>
      <c r="X391" s="16" t="s">
        <v>5664</v>
      </c>
      <c r="Y391" s="9">
        <v>0.64</v>
      </c>
      <c r="Z391" s="9">
        <v>0.87</v>
      </c>
      <c r="AA391" s="9">
        <v>15.8</v>
      </c>
      <c r="AB391" s="16" t="s">
        <v>1082</v>
      </c>
      <c r="AC391" s="9">
        <v>17.100000000000001</v>
      </c>
      <c r="AD391" s="16" t="s">
        <v>1082</v>
      </c>
      <c r="AE391" s="9">
        <v>0.92</v>
      </c>
      <c r="AF391" s="9">
        <v>-1.08</v>
      </c>
      <c r="AG391" s="9">
        <v>-1.36</v>
      </c>
      <c r="AH391" s="16">
        <v>88.29</v>
      </c>
      <c r="AI391" s="49">
        <v>99.65</v>
      </c>
      <c r="AJ391" s="9">
        <v>11.709999999999994</v>
      </c>
      <c r="AK391" s="9">
        <v>0.34999999999999432</v>
      </c>
      <c r="AL391" s="9">
        <v>-1.9</v>
      </c>
      <c r="AM391" s="16" t="s">
        <v>1083</v>
      </c>
      <c r="AN391" s="9">
        <v>-1.5</v>
      </c>
      <c r="AO391" s="16" t="s">
        <v>1083</v>
      </c>
      <c r="AP391" s="9">
        <v>3.12</v>
      </c>
      <c r="AQ391" s="9">
        <v>3.53</v>
      </c>
      <c r="AR391" s="9" t="s">
        <v>4269</v>
      </c>
      <c r="AS391" s="44">
        <v>9.7000000000000003E-3</v>
      </c>
      <c r="AT391" s="16" t="s">
        <v>896</v>
      </c>
      <c r="AU391" s="9">
        <v>0.77</v>
      </c>
      <c r="AV391" s="32">
        <v>7.9104962962962995E-3</v>
      </c>
      <c r="AW391" s="30">
        <v>1.2948921748725299E-2</v>
      </c>
      <c r="AX391" s="47">
        <v>10.7</v>
      </c>
      <c r="AY391" s="16" t="s">
        <v>897</v>
      </c>
      <c r="AZ391" s="9">
        <v>14</v>
      </c>
      <c r="BA391" s="9">
        <v>50</v>
      </c>
      <c r="BB391" s="9">
        <v>15450</v>
      </c>
      <c r="BC391" s="16">
        <v>57.68</v>
      </c>
      <c r="BD391" s="16">
        <v>54.31</v>
      </c>
      <c r="BE391" s="16" t="s">
        <v>4265</v>
      </c>
      <c r="BF391" s="9">
        <v>31938</v>
      </c>
      <c r="BG391" s="9">
        <v>31938</v>
      </c>
      <c r="BH391" s="9">
        <v>19157</v>
      </c>
      <c r="BI391" s="18">
        <v>44254</v>
      </c>
      <c r="BJ391" s="9">
        <v>-40</v>
      </c>
      <c r="BK391" s="9">
        <v>61.07</v>
      </c>
      <c r="BL391" s="16" t="s">
        <v>1084</v>
      </c>
      <c r="BM391" s="9">
        <v>123.14</v>
      </c>
      <c r="BN391" s="16" t="s">
        <v>1084</v>
      </c>
      <c r="BO391" s="9">
        <v>117.83</v>
      </c>
      <c r="BP391" s="16" t="s">
        <v>1082</v>
      </c>
      <c r="BQ391" s="9">
        <v>238.27</v>
      </c>
      <c r="BR391" s="16" t="s">
        <v>1082</v>
      </c>
      <c r="BS391" s="9">
        <v>-120.44</v>
      </c>
      <c r="BT391" s="16" t="s">
        <v>1082</v>
      </c>
      <c r="BU391" s="9">
        <v>2602</v>
      </c>
      <c r="BV391" s="9">
        <v>914</v>
      </c>
      <c r="BW391" s="9">
        <v>951</v>
      </c>
      <c r="BX391" s="9">
        <v>0.81</v>
      </c>
      <c r="BY391" s="9">
        <v>46.26</v>
      </c>
      <c r="BZ391" s="9">
        <v>17817</v>
      </c>
      <c r="CA391" s="9">
        <v>20200</v>
      </c>
      <c r="CB391" s="9">
        <v>25.17</v>
      </c>
      <c r="CC391" s="9">
        <v>5.88</v>
      </c>
      <c r="CD391" s="9">
        <v>25269</v>
      </c>
      <c r="CE391" s="9">
        <v>14236</v>
      </c>
      <c r="CF391" s="16" t="s">
        <v>1106</v>
      </c>
      <c r="CG391" s="27">
        <v>44430</v>
      </c>
      <c r="CH391" s="16" t="s">
        <v>375</v>
      </c>
      <c r="CI391" s="16" t="s">
        <v>4400</v>
      </c>
      <c r="CJ391" s="9">
        <v>211</v>
      </c>
      <c r="CK391" s="9">
        <v>157</v>
      </c>
      <c r="CL391" s="9">
        <v>147</v>
      </c>
      <c r="CM391" s="9">
        <v>158</v>
      </c>
      <c r="CN391" s="9">
        <v>798637</v>
      </c>
      <c r="CO391" s="42">
        <v>35.79</v>
      </c>
      <c r="CP391" s="9">
        <v>0.21</v>
      </c>
      <c r="CQ391" s="9">
        <v>7.33</v>
      </c>
      <c r="CR391" s="44">
        <v>3.97849462365591E-2</v>
      </c>
      <c r="CS391" s="44">
        <v>9.74337131295922E-3</v>
      </c>
      <c r="CT391" s="16">
        <v>8543336</v>
      </c>
      <c r="CU391" s="9">
        <v>12.64</v>
      </c>
      <c r="CV391" s="9">
        <v>7.87</v>
      </c>
      <c r="CW391" s="9">
        <v>1.61</v>
      </c>
      <c r="CX391" s="16">
        <v>1515.56</v>
      </c>
      <c r="CY391" s="16">
        <v>1080000000</v>
      </c>
      <c r="CZ391" s="16">
        <v>158104691</v>
      </c>
      <c r="DA391" s="16">
        <v>171493141</v>
      </c>
      <c r="DB391" s="16">
        <v>144507687752</v>
      </c>
      <c r="DC391" s="16">
        <v>163089977752</v>
      </c>
      <c r="DD391" s="16">
        <v>7543336</v>
      </c>
      <c r="DE391" s="16">
        <v>8513336</v>
      </c>
      <c r="DF391" s="16">
        <v>914</v>
      </c>
      <c r="DG391" s="16">
        <v>951</v>
      </c>
      <c r="DH391" s="16">
        <v>0.92193011381137402</v>
      </c>
      <c r="DI391" s="16">
        <v>19157000000</v>
      </c>
      <c r="DJ391" s="16">
        <v>19157000000</v>
      </c>
      <c r="DK391" s="16">
        <v>1000000</v>
      </c>
      <c r="DL391" s="16">
        <v>1</v>
      </c>
      <c r="DM391" s="16">
        <v>574710000</v>
      </c>
      <c r="DN391" s="16">
        <v>574710000</v>
      </c>
      <c r="DO391" s="16">
        <v>30000</v>
      </c>
      <c r="DP391" s="16">
        <v>1</v>
      </c>
      <c r="DQ391" s="16">
        <v>0.89</v>
      </c>
      <c r="DR391" s="16">
        <v>33.33</v>
      </c>
      <c r="DS391" s="16">
        <v>7.54</v>
      </c>
      <c r="DT391" s="16">
        <v>283.77999999999997</v>
      </c>
      <c r="DU391" s="48" t="s">
        <v>812</v>
      </c>
      <c r="DV391" s="9">
        <v>626.79999999999995</v>
      </c>
      <c r="DW391" s="16" t="s">
        <v>1082</v>
      </c>
      <c r="DX391" s="9">
        <v>766.9</v>
      </c>
      <c r="DY391" s="16" t="s">
        <v>4274</v>
      </c>
      <c r="DZ391" s="9">
        <v>563.9</v>
      </c>
      <c r="EA391" s="16" t="s">
        <v>4274</v>
      </c>
      <c r="EB391" s="9">
        <v>604.4</v>
      </c>
      <c r="EC391" s="16" t="s">
        <v>4274</v>
      </c>
      <c r="ED391" s="9">
        <v>56.5</v>
      </c>
      <c r="EE391" s="16" t="s">
        <v>4274</v>
      </c>
      <c r="EF391" s="9">
        <v>17.5</v>
      </c>
      <c r="EG391" s="16" t="s">
        <v>4274</v>
      </c>
      <c r="EH391" s="9">
        <v>39</v>
      </c>
      <c r="EI391" s="16" t="s">
        <v>4274</v>
      </c>
      <c r="EJ391" s="9">
        <v>1.22</v>
      </c>
      <c r="EK391" s="16">
        <v>0.63</v>
      </c>
      <c r="EL391" s="16">
        <v>0.75</v>
      </c>
      <c r="EM391" s="16">
        <v>13.7</v>
      </c>
      <c r="EN391" s="16" t="s">
        <v>372</v>
      </c>
      <c r="EO391" s="16">
        <v>17.899999999999999</v>
      </c>
      <c r="EP391" s="16" t="s">
        <v>372</v>
      </c>
      <c r="EQ391" s="16">
        <v>-1.3</v>
      </c>
      <c r="ER391" s="16">
        <v>-1.32</v>
      </c>
      <c r="ES391" s="16">
        <v>-1.19</v>
      </c>
      <c r="ET391" s="16">
        <v>73.53</v>
      </c>
      <c r="EU391" s="49">
        <v>78.81</v>
      </c>
      <c r="EV391" s="16">
        <v>26.47</v>
      </c>
      <c r="EW391" s="49">
        <v>21.189999999999998</v>
      </c>
      <c r="EX391" s="16">
        <v>-41.5</v>
      </c>
      <c r="EY391" s="16" t="s">
        <v>4274</v>
      </c>
      <c r="EZ391" s="9">
        <v>-151.19999999999999</v>
      </c>
      <c r="FA391" s="16" t="s">
        <v>4274</v>
      </c>
      <c r="FB391" s="16">
        <v>-61.5</v>
      </c>
      <c r="FC391" s="16" t="s">
        <v>4274</v>
      </c>
      <c r="FK391"/>
      <c r="FL391"/>
      <c r="FM391"/>
      <c r="FN391"/>
      <c r="FO391"/>
      <c r="FP391"/>
      <c r="FQ391"/>
    </row>
    <row r="392" spans="1:173" x14ac:dyDescent="0.2">
      <c r="A392" s="16" t="s">
        <v>54</v>
      </c>
      <c r="B392" s="16" t="s">
        <v>898</v>
      </c>
      <c r="C392" s="16" t="s">
        <v>97</v>
      </c>
      <c r="D392" s="16" t="s">
        <v>1227</v>
      </c>
      <c r="E392" s="16" t="s">
        <v>1219</v>
      </c>
      <c r="F392" s="18">
        <v>44443.520788449074</v>
      </c>
      <c r="G392" s="16" t="s">
        <v>1221</v>
      </c>
      <c r="H392" s="16" t="s">
        <v>1223</v>
      </c>
      <c r="I392" s="16" t="s">
        <v>1029</v>
      </c>
      <c r="J392" s="16" t="s">
        <v>1082</v>
      </c>
      <c r="K392" s="16" t="s">
        <v>1150</v>
      </c>
      <c r="L392" s="16" t="s">
        <v>1083</v>
      </c>
      <c r="M392" s="9">
        <v>6411</v>
      </c>
      <c r="N392" s="9">
        <v>0.02</v>
      </c>
      <c r="O392" s="9">
        <v>6470</v>
      </c>
      <c r="P392" s="9">
        <v>0.94</v>
      </c>
      <c r="Q392" s="9">
        <v>3.46</v>
      </c>
      <c r="R392" s="44"/>
      <c r="S392" s="9">
        <v>6431</v>
      </c>
      <c r="T392" s="9">
        <v>6360</v>
      </c>
      <c r="U392" s="9">
        <v>6580</v>
      </c>
      <c r="V392" s="16" t="s">
        <v>5665</v>
      </c>
      <c r="W392" s="16" t="s">
        <v>5666</v>
      </c>
      <c r="X392" s="16" t="s">
        <v>4394</v>
      </c>
      <c r="Y392" s="9">
        <v>0.46</v>
      </c>
      <c r="Z392" s="9">
        <v>0.81</v>
      </c>
      <c r="AA392" s="9">
        <v>14.2</v>
      </c>
      <c r="AB392" s="16" t="s">
        <v>1082</v>
      </c>
      <c r="AC392" s="9">
        <v>10.8</v>
      </c>
      <c r="AD392" s="16" t="s">
        <v>1082</v>
      </c>
      <c r="AE392" s="9">
        <v>1.31</v>
      </c>
      <c r="AF392" s="9">
        <v>1.31</v>
      </c>
      <c r="AG392" s="9">
        <v>1.1200000000000001</v>
      </c>
      <c r="AH392" s="16">
        <v>83.68</v>
      </c>
      <c r="AI392" s="49">
        <v>90.92</v>
      </c>
      <c r="AJ392" s="9">
        <v>16.319999999999993</v>
      </c>
      <c r="AK392" s="9">
        <v>9.0799999999999983</v>
      </c>
      <c r="AL392" s="9">
        <v>-381.2</v>
      </c>
      <c r="AM392" s="16" t="s">
        <v>1082</v>
      </c>
      <c r="AN392" s="9">
        <v>-1.7</v>
      </c>
      <c r="AO392" s="16" t="s">
        <v>1083</v>
      </c>
      <c r="AP392" s="9">
        <v>-1.25</v>
      </c>
      <c r="AQ392" s="9">
        <v>6.2</v>
      </c>
      <c r="AR392" s="9" t="s">
        <v>4269</v>
      </c>
      <c r="AS392" s="44">
        <v>-9.1999999999999998E-3</v>
      </c>
      <c r="AT392" s="16" t="s">
        <v>896</v>
      </c>
      <c r="AU392" s="9">
        <v>0.82</v>
      </c>
      <c r="AV392" s="32">
        <v>5.2046015044204298E-4</v>
      </c>
      <c r="AW392" s="30"/>
      <c r="AX392" s="47">
        <v>1.3</v>
      </c>
      <c r="AY392" s="16" t="s">
        <v>897</v>
      </c>
      <c r="AZ392" s="9">
        <v>43</v>
      </c>
      <c r="BA392" s="9">
        <v>7</v>
      </c>
      <c r="BB392" s="9">
        <v>5860</v>
      </c>
      <c r="BC392" s="16">
        <v>58.55</v>
      </c>
      <c r="BD392" s="16">
        <v>63.09</v>
      </c>
      <c r="BE392" s="16" t="s">
        <v>4266</v>
      </c>
      <c r="BF392" s="9">
        <v>10976</v>
      </c>
      <c r="BG392" s="9">
        <v>10752</v>
      </c>
      <c r="BH392" s="9">
        <v>6470</v>
      </c>
      <c r="BI392" s="18">
        <v>44058</v>
      </c>
      <c r="BJ392" s="9">
        <v>-39.799999999999997</v>
      </c>
      <c r="BK392" s="9">
        <v>33.770000000000003</v>
      </c>
      <c r="BL392" s="16" t="s">
        <v>1084</v>
      </c>
      <c r="BM392" s="9">
        <v>143.85</v>
      </c>
      <c r="BN392" s="16" t="s">
        <v>1084</v>
      </c>
      <c r="BO392" s="9">
        <v>21.63</v>
      </c>
      <c r="BP392" s="16" t="s">
        <v>1082</v>
      </c>
      <c r="BQ392" s="9">
        <v>93.03</v>
      </c>
      <c r="BR392" s="16" t="s">
        <v>1082</v>
      </c>
      <c r="BS392" s="9">
        <v>-71.400000000000006</v>
      </c>
      <c r="BT392" s="16" t="s">
        <v>1082</v>
      </c>
      <c r="BU392" s="9">
        <v>1008</v>
      </c>
      <c r="BV392" s="9">
        <v>309</v>
      </c>
      <c r="BW392" s="9">
        <v>441</v>
      </c>
      <c r="BX392" s="9">
        <v>0.87</v>
      </c>
      <c r="BY392" s="9">
        <v>80.87</v>
      </c>
      <c r="BZ392" s="9">
        <v>5900</v>
      </c>
      <c r="CA392" s="9">
        <v>6751</v>
      </c>
      <c r="CB392" s="9">
        <v>21.88</v>
      </c>
      <c r="CC392" s="9">
        <v>5.91</v>
      </c>
      <c r="CD392" s="9">
        <v>6790</v>
      </c>
      <c r="CE392" s="9">
        <v>4808</v>
      </c>
      <c r="CF392" s="16"/>
      <c r="CG392" s="27"/>
      <c r="CH392" s="16"/>
      <c r="CI392" s="16"/>
      <c r="CJ392" s="9">
        <v>539</v>
      </c>
      <c r="CK392" s="9">
        <v>545</v>
      </c>
      <c r="CL392" s="9">
        <v>486</v>
      </c>
      <c r="CM392" s="9">
        <v>469</v>
      </c>
      <c r="CN392" s="9">
        <v>6229137</v>
      </c>
      <c r="CO392" s="42">
        <v>21.68</v>
      </c>
      <c r="CP392" s="9">
        <v>1.01</v>
      </c>
      <c r="CQ392" s="9">
        <v>-0.51</v>
      </c>
      <c r="CR392" s="44">
        <v>-3.1099362463069499E-3</v>
      </c>
      <c r="CS392" s="44">
        <v>-9.2043681747269908E-3</v>
      </c>
      <c r="CT392" s="16">
        <v>8105043</v>
      </c>
      <c r="CU392" s="9">
        <v>-5.85</v>
      </c>
      <c r="CV392" s="9"/>
      <c r="CW392" s="9"/>
      <c r="CX392" s="16">
        <v>-1106</v>
      </c>
      <c r="CY392" s="16">
        <v>15572840674</v>
      </c>
      <c r="CZ392" s="16">
        <v>142013212</v>
      </c>
      <c r="DA392" s="16">
        <v>108118145</v>
      </c>
      <c r="DB392" s="16">
        <v>43882082710</v>
      </c>
      <c r="DC392" s="16">
        <v>47680102110</v>
      </c>
      <c r="DD392" s="16">
        <v>6782393</v>
      </c>
      <c r="DE392" s="16">
        <v>7369413</v>
      </c>
      <c r="DF392" s="16">
        <v>309</v>
      </c>
      <c r="DG392" s="16">
        <v>441</v>
      </c>
      <c r="DH392" s="16">
        <v>1.31350026399362</v>
      </c>
      <c r="DI392" s="16">
        <v>8557545500</v>
      </c>
      <c r="DJ392" s="16">
        <v>8557545500</v>
      </c>
      <c r="DK392" s="16">
        <v>1322650</v>
      </c>
      <c r="DL392" s="16">
        <v>1</v>
      </c>
      <c r="DM392" s="16">
        <v>1189881525</v>
      </c>
      <c r="DN392" s="16">
        <v>4759526100</v>
      </c>
      <c r="DO392" s="16">
        <v>735630</v>
      </c>
      <c r="DP392" s="16">
        <v>4</v>
      </c>
      <c r="DQ392" s="16">
        <v>0.92</v>
      </c>
      <c r="DR392" s="16">
        <v>1.8</v>
      </c>
      <c r="DS392" s="16">
        <v>5.13</v>
      </c>
      <c r="DT392" s="16">
        <v>10.02</v>
      </c>
      <c r="DU392" s="48" t="s">
        <v>898</v>
      </c>
      <c r="DV392" s="9">
        <v>2.9</v>
      </c>
      <c r="DW392" s="16" t="s">
        <v>1083</v>
      </c>
      <c r="DX392" s="9">
        <v>727.7</v>
      </c>
      <c r="DY392" s="16" t="s">
        <v>4274</v>
      </c>
      <c r="DZ392" s="9">
        <v>597.20000000000005</v>
      </c>
      <c r="EA392" s="16" t="s">
        <v>4274</v>
      </c>
      <c r="EB392" s="9">
        <v>554.6</v>
      </c>
      <c r="EC392" s="16" t="s">
        <v>4274</v>
      </c>
      <c r="ED392" s="9">
        <v>17.3</v>
      </c>
      <c r="EE392" s="16" t="s">
        <v>4274</v>
      </c>
      <c r="EF392" s="9">
        <v>3.9</v>
      </c>
      <c r="EG392" s="16" t="s">
        <v>4274</v>
      </c>
      <c r="EH392" s="9">
        <v>13.4</v>
      </c>
      <c r="EI392" s="16" t="s">
        <v>4274</v>
      </c>
      <c r="EJ392" s="9">
        <v>2.1</v>
      </c>
      <c r="EK392" s="16">
        <v>0.97</v>
      </c>
      <c r="EL392" s="16">
        <v>1.1399999999999999</v>
      </c>
      <c r="EM392" s="16">
        <v>18.7</v>
      </c>
      <c r="EN392" s="16" t="s">
        <v>372</v>
      </c>
      <c r="EO392" s="16">
        <v>19.8</v>
      </c>
      <c r="EP392" s="16" t="s">
        <v>372</v>
      </c>
      <c r="EQ392" s="16">
        <v>-1.06</v>
      </c>
      <c r="ER392" s="16">
        <v>-1.36</v>
      </c>
      <c r="ES392" s="16">
        <v>-1.21</v>
      </c>
      <c r="ET392" s="16">
        <v>82.07</v>
      </c>
      <c r="EU392" s="49">
        <v>76.22</v>
      </c>
      <c r="EV392" s="16">
        <v>17.930000000000007</v>
      </c>
      <c r="EW392" s="49">
        <v>23.78</v>
      </c>
      <c r="EX392" s="16">
        <v>42.6</v>
      </c>
      <c r="EY392" s="16" t="s">
        <v>4274</v>
      </c>
      <c r="EZ392" s="9">
        <v>-85.7</v>
      </c>
      <c r="FA392" s="16" t="s">
        <v>4274</v>
      </c>
      <c r="FB392" s="16">
        <v>-36.700000000000003</v>
      </c>
      <c r="FC392" s="16" t="s">
        <v>4274</v>
      </c>
      <c r="FK392"/>
      <c r="FL392"/>
      <c r="FM392"/>
      <c r="FN392"/>
      <c r="FO392"/>
      <c r="FP392"/>
      <c r="FQ392"/>
    </row>
    <row r="393" spans="1:173" x14ac:dyDescent="0.2">
      <c r="A393" s="16" t="s">
        <v>47</v>
      </c>
      <c r="B393" s="16" t="s">
        <v>909</v>
      </c>
      <c r="C393" s="16" t="s">
        <v>97</v>
      </c>
      <c r="D393" s="16" t="s">
        <v>1228</v>
      </c>
      <c r="E393" s="16" t="s">
        <v>1219</v>
      </c>
      <c r="F393" s="18">
        <v>44443.52082056713</v>
      </c>
      <c r="G393" s="16" t="s">
        <v>1221</v>
      </c>
      <c r="H393" s="16" t="s">
        <v>1222</v>
      </c>
      <c r="I393" s="16" t="s">
        <v>1990</v>
      </c>
      <c r="J393" s="16" t="s">
        <v>1082</v>
      </c>
      <c r="K393" s="16" t="s">
        <v>1256</v>
      </c>
      <c r="L393" s="16" t="s">
        <v>1083</v>
      </c>
      <c r="M393" s="9">
        <v>2698</v>
      </c>
      <c r="N393" s="9">
        <v>1.7</v>
      </c>
      <c r="O393" s="9">
        <v>2693</v>
      </c>
      <c r="P393" s="9">
        <v>1.51</v>
      </c>
      <c r="Q393" s="9">
        <v>4.01</v>
      </c>
      <c r="R393" s="44">
        <v>0.1862</v>
      </c>
      <c r="S393" s="9">
        <v>2714</v>
      </c>
      <c r="T393" s="9">
        <v>2644</v>
      </c>
      <c r="U393" s="9">
        <v>2750</v>
      </c>
      <c r="V393" s="16" t="s">
        <v>5667</v>
      </c>
      <c r="W393" s="16" t="s">
        <v>5668</v>
      </c>
      <c r="X393" s="16" t="s">
        <v>5669</v>
      </c>
      <c r="Y393" s="9">
        <v>0.75</v>
      </c>
      <c r="Z393" s="9">
        <v>1.1200000000000001</v>
      </c>
      <c r="AA393" s="9">
        <v>9.1999999999999993</v>
      </c>
      <c r="AB393" s="16" t="s">
        <v>1082</v>
      </c>
      <c r="AC393" s="9">
        <v>9.8000000000000007</v>
      </c>
      <c r="AD393" s="16" t="s">
        <v>1082</v>
      </c>
      <c r="AE393" s="9">
        <v>0.94</v>
      </c>
      <c r="AF393" s="9">
        <v>-1.07</v>
      </c>
      <c r="AG393" s="9">
        <v>-1.34</v>
      </c>
      <c r="AH393" s="16">
        <v>99.3</v>
      </c>
      <c r="AI393" s="49">
        <v>85.53</v>
      </c>
      <c r="AJ393" s="9">
        <v>0.70000000000000284</v>
      </c>
      <c r="AK393" s="9">
        <v>14.469999999999999</v>
      </c>
      <c r="AL393" s="9">
        <v>1.7</v>
      </c>
      <c r="AM393" s="16" t="s">
        <v>1083</v>
      </c>
      <c r="AN393" s="9">
        <v>-275.8</v>
      </c>
      <c r="AO393" s="16" t="s">
        <v>1082</v>
      </c>
      <c r="AP393" s="9">
        <v>-6.55</v>
      </c>
      <c r="AQ393" s="9">
        <v>-6.42</v>
      </c>
      <c r="AR393" s="9" t="s">
        <v>4269</v>
      </c>
      <c r="AS393" s="44">
        <v>1.9E-3</v>
      </c>
      <c r="AT393" s="16" t="s">
        <v>896</v>
      </c>
      <c r="AU393" s="9">
        <v>1.18</v>
      </c>
      <c r="AV393" s="32">
        <v>1.8966977072202101E-3</v>
      </c>
      <c r="AW393" s="30">
        <v>1.01863464404952E-2</v>
      </c>
      <c r="AX393" s="47">
        <v>4.74</v>
      </c>
      <c r="AY393" s="16" t="s">
        <v>897</v>
      </c>
      <c r="AZ393" s="9">
        <v>0</v>
      </c>
      <c r="BA393" s="9">
        <v>71</v>
      </c>
      <c r="BB393" s="9">
        <v>2472</v>
      </c>
      <c r="BC393" s="16">
        <v>53.37</v>
      </c>
      <c r="BD393" s="16">
        <v>52.87</v>
      </c>
      <c r="BE393" s="16" t="s">
        <v>4265</v>
      </c>
      <c r="BF393" s="9">
        <v>9900</v>
      </c>
      <c r="BG393" s="9">
        <v>9660</v>
      </c>
      <c r="BH393" s="9">
        <v>2693</v>
      </c>
      <c r="BI393" s="18">
        <v>44019</v>
      </c>
      <c r="BJ393" s="9">
        <v>-72.099999999999994</v>
      </c>
      <c r="BK393" s="9">
        <v>480.02</v>
      </c>
      <c r="BL393" s="16" t="s">
        <v>1084</v>
      </c>
      <c r="BM393" s="9">
        <v>975.23</v>
      </c>
      <c r="BN393" s="16" t="s">
        <v>1084</v>
      </c>
      <c r="BO393" s="9">
        <v>128.79</v>
      </c>
      <c r="BP393" s="16" t="s">
        <v>1082</v>
      </c>
      <c r="BQ393" s="9">
        <v>263.35000000000002</v>
      </c>
      <c r="BR393" s="16" t="s">
        <v>1082</v>
      </c>
      <c r="BS393" s="9">
        <v>-134.57</v>
      </c>
      <c r="BT393" s="16" t="s">
        <v>1082</v>
      </c>
      <c r="BU393" s="9">
        <v>3325</v>
      </c>
      <c r="BV393" s="9">
        <v>1332</v>
      </c>
      <c r="BW393" s="9">
        <v>1073</v>
      </c>
      <c r="BX393" s="9">
        <v>1.24</v>
      </c>
      <c r="BY393" s="9">
        <v>75.37</v>
      </c>
      <c r="BZ393" s="9">
        <v>2560</v>
      </c>
      <c r="CA393" s="9">
        <v>2974</v>
      </c>
      <c r="CB393" s="9">
        <v>14.32</v>
      </c>
      <c r="CC393" s="9">
        <v>10.220000000000001</v>
      </c>
      <c r="CD393" s="9">
        <v>2974</v>
      </c>
      <c r="CE393" s="9">
        <v>1853</v>
      </c>
      <c r="CF393" s="16" t="s">
        <v>1105</v>
      </c>
      <c r="CG393" s="27">
        <v>44462</v>
      </c>
      <c r="CH393" s="16" t="s">
        <v>375</v>
      </c>
      <c r="CI393" s="16" t="s">
        <v>1099</v>
      </c>
      <c r="CJ393" s="9">
        <v>103</v>
      </c>
      <c r="CK393" s="9">
        <v>82</v>
      </c>
      <c r="CL393" s="9">
        <v>75</v>
      </c>
      <c r="CM393" s="9">
        <v>71</v>
      </c>
      <c r="CN393" s="9">
        <v>9658133</v>
      </c>
      <c r="CO393" s="42">
        <v>0</v>
      </c>
      <c r="CP393" s="9">
        <v>0.65</v>
      </c>
      <c r="CQ393" s="9">
        <v>2.25</v>
      </c>
      <c r="CR393" s="44">
        <v>-5.8953574060427397E-3</v>
      </c>
      <c r="CS393" s="44">
        <v>1.8846588767433101E-3</v>
      </c>
      <c r="CT393" s="16">
        <v>45796396</v>
      </c>
      <c r="CU393" s="9">
        <v>29.27</v>
      </c>
      <c r="CV393" s="9">
        <v>28.94</v>
      </c>
      <c r="CW393" s="9">
        <v>1.01</v>
      </c>
      <c r="CX393" s="16">
        <v>92</v>
      </c>
      <c r="CY393" s="16">
        <v>24145332082</v>
      </c>
      <c r="CZ393" s="16">
        <v>91945857</v>
      </c>
      <c r="DA393" s="16">
        <v>98304232</v>
      </c>
      <c r="DB393" s="16">
        <v>122471882366</v>
      </c>
      <c r="DC393" s="16">
        <v>105480441954</v>
      </c>
      <c r="DD393" s="16">
        <v>45477862</v>
      </c>
      <c r="DE393" s="16">
        <v>39168378</v>
      </c>
      <c r="DF393" s="16">
        <v>1332</v>
      </c>
      <c r="DG393" s="16">
        <v>1073</v>
      </c>
      <c r="DH393" s="16">
        <v>0.93531941737767699</v>
      </c>
      <c r="DI393" s="16">
        <v>428906031</v>
      </c>
      <c r="DJ393" s="16">
        <v>857812062</v>
      </c>
      <c r="DK393" s="16">
        <v>318534</v>
      </c>
      <c r="DL393" s="16">
        <v>2</v>
      </c>
      <c r="DM393" s="16">
        <v>17849252474</v>
      </c>
      <c r="DN393" s="16">
        <v>17849252474</v>
      </c>
      <c r="DO393" s="16">
        <v>6628018</v>
      </c>
      <c r="DP393" s="16">
        <v>1</v>
      </c>
      <c r="DQ393" s="16">
        <v>1.1599999999999999</v>
      </c>
      <c r="DR393" s="16">
        <v>0.05</v>
      </c>
      <c r="DS393" s="16">
        <v>142.77000000000001</v>
      </c>
      <c r="DT393" s="16">
        <v>5.91</v>
      </c>
      <c r="DU393" s="48" t="s">
        <v>909</v>
      </c>
      <c r="DV393" s="9">
        <v>289.39999999999998</v>
      </c>
      <c r="DW393" s="16" t="s">
        <v>1082</v>
      </c>
      <c r="DX393" s="9">
        <v>150</v>
      </c>
      <c r="DY393" s="16" t="s">
        <v>4274</v>
      </c>
      <c r="DZ393" s="9">
        <v>117</v>
      </c>
      <c r="EA393" s="16" t="s">
        <v>4274</v>
      </c>
      <c r="EB393" s="9">
        <v>78.900000000000006</v>
      </c>
      <c r="EC393" s="16" t="s">
        <v>4274</v>
      </c>
      <c r="ED393" s="9">
        <v>6.9</v>
      </c>
      <c r="EE393" s="16" t="s">
        <v>4274</v>
      </c>
      <c r="EF393" s="9">
        <v>2.7</v>
      </c>
      <c r="EG393" s="16" t="s">
        <v>4274</v>
      </c>
      <c r="EH393" s="9">
        <v>4.2</v>
      </c>
      <c r="EI393" s="16" t="s">
        <v>4274</v>
      </c>
      <c r="EJ393" s="9">
        <v>3.25</v>
      </c>
      <c r="EK393" s="16">
        <v>1.05</v>
      </c>
      <c r="EL393" s="16">
        <v>1.42</v>
      </c>
      <c r="EM393" s="16">
        <v>24.2</v>
      </c>
      <c r="EN393" s="16" t="s">
        <v>372</v>
      </c>
      <c r="EO393" s="16">
        <v>16.2</v>
      </c>
      <c r="EP393" s="16" t="s">
        <v>372</v>
      </c>
      <c r="EQ393" s="16">
        <v>1.49</v>
      </c>
      <c r="ER393" s="16">
        <v>1.74</v>
      </c>
      <c r="ES393" s="16">
        <v>1.69</v>
      </c>
      <c r="ET393" s="16">
        <v>77.98</v>
      </c>
      <c r="EU393" s="49">
        <v>52.56</v>
      </c>
      <c r="EV393" s="16">
        <v>22.019999999999996</v>
      </c>
      <c r="EW393" s="49">
        <v>47.44</v>
      </c>
      <c r="EX393" s="16">
        <v>40</v>
      </c>
      <c r="EY393" s="16" t="s">
        <v>4274</v>
      </c>
      <c r="EZ393" s="9">
        <v>1.6</v>
      </c>
      <c r="FA393" s="16" t="s">
        <v>4274</v>
      </c>
      <c r="FB393" s="16">
        <v>2.2999999999999998</v>
      </c>
      <c r="FC393" s="16" t="s">
        <v>4274</v>
      </c>
      <c r="FK393"/>
      <c r="FL393"/>
      <c r="FM393"/>
      <c r="FN393"/>
      <c r="FO393"/>
      <c r="FP393"/>
      <c r="FQ393"/>
    </row>
    <row r="394" spans="1:173" x14ac:dyDescent="0.2">
      <c r="A394" s="16" t="s">
        <v>85</v>
      </c>
      <c r="B394" s="16" t="s">
        <v>782</v>
      </c>
      <c r="C394" s="16" t="s">
        <v>97</v>
      </c>
      <c r="D394" s="16" t="s">
        <v>1227</v>
      </c>
      <c r="E394" s="16" t="s">
        <v>1219</v>
      </c>
      <c r="F394" s="18">
        <v>44443.520770243056</v>
      </c>
      <c r="G394" s="16" t="s">
        <v>1221</v>
      </c>
      <c r="H394" s="16" t="s">
        <v>1222</v>
      </c>
      <c r="I394" s="16" t="s">
        <v>799</v>
      </c>
      <c r="J394" s="16" t="s">
        <v>1082</v>
      </c>
      <c r="K394" s="16" t="s">
        <v>1062</v>
      </c>
      <c r="L394" s="16" t="s">
        <v>1083</v>
      </c>
      <c r="M394" s="9">
        <v>5239</v>
      </c>
      <c r="N394" s="9">
        <v>2.1800000000000002</v>
      </c>
      <c r="O394" s="9">
        <v>5250</v>
      </c>
      <c r="P394" s="9">
        <v>2.4</v>
      </c>
      <c r="Q394" s="9">
        <v>2.52</v>
      </c>
      <c r="R394" s="44">
        <v>0.3755</v>
      </c>
      <c r="S394" s="9">
        <v>5269</v>
      </c>
      <c r="T394" s="9">
        <v>5150</v>
      </c>
      <c r="U394" s="9">
        <v>5280</v>
      </c>
      <c r="V394" s="16" t="s">
        <v>5670</v>
      </c>
      <c r="W394" s="16" t="s">
        <v>4641</v>
      </c>
      <c r="X394" s="16" t="s">
        <v>5671</v>
      </c>
      <c r="Y394" s="9">
        <v>0.74</v>
      </c>
      <c r="Z394" s="9">
        <v>1.17</v>
      </c>
      <c r="AA394" s="9">
        <v>22</v>
      </c>
      <c r="AB394" s="16" t="s">
        <v>1082</v>
      </c>
      <c r="AC394" s="9">
        <v>23.3</v>
      </c>
      <c r="AD394" s="16" t="s">
        <v>1082</v>
      </c>
      <c r="AE394" s="9">
        <v>0.94</v>
      </c>
      <c r="AF394" s="9">
        <v>-1.06</v>
      </c>
      <c r="AG394" s="9">
        <v>-1.47</v>
      </c>
      <c r="AH394" s="16">
        <v>98.67</v>
      </c>
      <c r="AI394" s="49">
        <v>85.2</v>
      </c>
      <c r="AJ394" s="9">
        <v>1.3299999999999983</v>
      </c>
      <c r="AK394" s="9">
        <v>14.799999999999997</v>
      </c>
      <c r="AL394" s="9">
        <v>2.1</v>
      </c>
      <c r="AM394" s="16" t="s">
        <v>1083</v>
      </c>
      <c r="AN394" s="9">
        <v>348</v>
      </c>
      <c r="AO394" s="16" t="s">
        <v>1082</v>
      </c>
      <c r="AP394" s="9">
        <v>-6.58</v>
      </c>
      <c r="AQ394" s="9">
        <v>7.38</v>
      </c>
      <c r="AR394" s="9" t="s">
        <v>4269</v>
      </c>
      <c r="AS394" s="44">
        <v>-2.2000000000000001E-3</v>
      </c>
      <c r="AT394" s="16" t="s">
        <v>896</v>
      </c>
      <c r="AU394" s="9">
        <v>1.1200000000000001</v>
      </c>
      <c r="AV394" s="32">
        <v>5.4360572463768098E-3</v>
      </c>
      <c r="AW394" s="30">
        <v>1.4476850190084699E-2</v>
      </c>
      <c r="AX394" s="47">
        <v>13.59</v>
      </c>
      <c r="AY394" s="16" t="s">
        <v>897</v>
      </c>
      <c r="AZ394" s="9">
        <v>0</v>
      </c>
      <c r="BA394" s="9">
        <v>71</v>
      </c>
      <c r="BB394" s="9">
        <v>4532</v>
      </c>
      <c r="BC394" s="16">
        <v>61.75</v>
      </c>
      <c r="BD394" s="16">
        <v>60.79</v>
      </c>
      <c r="BE394" s="16" t="s">
        <v>4265</v>
      </c>
      <c r="BF394" s="9">
        <v>12610</v>
      </c>
      <c r="BG394" s="9">
        <v>12983</v>
      </c>
      <c r="BH394" s="9">
        <v>5250</v>
      </c>
      <c r="BI394" s="18">
        <v>44024</v>
      </c>
      <c r="BJ394" s="9">
        <v>-59.6</v>
      </c>
      <c r="BK394" s="9">
        <v>435.29</v>
      </c>
      <c r="BL394" s="16" t="s">
        <v>1084</v>
      </c>
      <c r="BM394" s="9">
        <v>302.49</v>
      </c>
      <c r="BN394" s="16" t="s">
        <v>1084</v>
      </c>
      <c r="BO394" s="9">
        <v>227.58</v>
      </c>
      <c r="BP394" s="16" t="s">
        <v>1082</v>
      </c>
      <c r="BQ394" s="9">
        <v>158.74</v>
      </c>
      <c r="BR394" s="16" t="s">
        <v>1082</v>
      </c>
      <c r="BS394" s="9">
        <v>68.84</v>
      </c>
      <c r="BT394" s="16" t="s">
        <v>1082</v>
      </c>
      <c r="BU394" s="9">
        <v>1927</v>
      </c>
      <c r="BV394" s="9">
        <v>708</v>
      </c>
      <c r="BW394" s="9">
        <v>575</v>
      </c>
      <c r="BX394" s="9">
        <v>1.27</v>
      </c>
      <c r="BY394" s="9">
        <v>73.569999999999993</v>
      </c>
      <c r="BZ394" s="9">
        <v>5016</v>
      </c>
      <c r="CA394" s="9">
        <v>5741</v>
      </c>
      <c r="CB394" s="9">
        <v>21.02</v>
      </c>
      <c r="CC394" s="9">
        <v>9.58</v>
      </c>
      <c r="CD394" s="9">
        <v>5741</v>
      </c>
      <c r="CE394" s="9">
        <v>3841</v>
      </c>
      <c r="CF394" s="16"/>
      <c r="CG394" s="27"/>
      <c r="CH394" s="16"/>
      <c r="CI394" s="16"/>
      <c r="CJ394" s="9">
        <v>502</v>
      </c>
      <c r="CK394" s="9">
        <v>308</v>
      </c>
      <c r="CL394" s="9">
        <v>248</v>
      </c>
      <c r="CM394" s="9">
        <v>228</v>
      </c>
      <c r="CN394" s="9">
        <v>2208000</v>
      </c>
      <c r="CO394" s="42">
        <v>51.79</v>
      </c>
      <c r="CP394" s="9">
        <v>0.28999999999999998</v>
      </c>
      <c r="CQ394" s="9">
        <v>3.19</v>
      </c>
      <c r="CR394" s="44">
        <v>-5.6936800151831503E-3</v>
      </c>
      <c r="CS394" s="44">
        <v>-2.1455041934854702E-3</v>
      </c>
      <c r="CT394" s="16">
        <v>30007036</v>
      </c>
      <c r="CU394" s="9">
        <v>53.57</v>
      </c>
      <c r="CV394" s="9"/>
      <c r="CW394" s="9"/>
      <c r="CX394" s="16">
        <v>98</v>
      </c>
      <c r="CY394" s="16">
        <v>5520000000</v>
      </c>
      <c r="CZ394" s="16">
        <v>219543699</v>
      </c>
      <c r="DA394" s="16">
        <v>233438154</v>
      </c>
      <c r="DB394" s="16">
        <v>155436939000</v>
      </c>
      <c r="DC394" s="16">
        <v>134226939000</v>
      </c>
      <c r="DD394" s="16">
        <v>29607036</v>
      </c>
      <c r="DE394" s="16">
        <v>25567036</v>
      </c>
      <c r="DF394" s="16">
        <v>708</v>
      </c>
      <c r="DG394" s="16">
        <v>575</v>
      </c>
      <c r="DH394" s="16">
        <v>0.94047907438473</v>
      </c>
      <c r="DI394" s="16">
        <v>2100000000</v>
      </c>
      <c r="DJ394" s="16">
        <v>2100000000</v>
      </c>
      <c r="DK394" s="16">
        <v>400000</v>
      </c>
      <c r="DL394" s="16">
        <v>1</v>
      </c>
      <c r="DM394" s="16">
        <v>7770000000</v>
      </c>
      <c r="DN394" s="16">
        <v>23310000000</v>
      </c>
      <c r="DO394" s="16">
        <v>4440000</v>
      </c>
      <c r="DP394" s="16">
        <v>3</v>
      </c>
      <c r="DQ394" s="16">
        <v>1.1599999999999999</v>
      </c>
      <c r="DR394" s="16">
        <v>0.09</v>
      </c>
      <c r="DS394" s="16">
        <v>74.02</v>
      </c>
      <c r="DT394" s="16">
        <v>5.76</v>
      </c>
      <c r="DU394" s="48" t="s">
        <v>782</v>
      </c>
      <c r="DV394" s="9">
        <v>519.20000000000005</v>
      </c>
      <c r="DW394" s="16" t="s">
        <v>1082</v>
      </c>
      <c r="DX394" s="9">
        <v>959.2</v>
      </c>
      <c r="DY394" s="16" t="s">
        <v>4274</v>
      </c>
      <c r="DZ394" s="9">
        <v>732.8</v>
      </c>
      <c r="EA394" s="16" t="s">
        <v>4274</v>
      </c>
      <c r="EB394" s="9">
        <v>649.70000000000005</v>
      </c>
      <c r="EC394" s="16" t="s">
        <v>4274</v>
      </c>
      <c r="ED394" s="9">
        <v>63.9</v>
      </c>
      <c r="EE394" s="16" t="s">
        <v>4274</v>
      </c>
      <c r="EF394" s="9">
        <v>32.4</v>
      </c>
      <c r="EG394" s="16" t="s">
        <v>4274</v>
      </c>
      <c r="EH394" s="9">
        <v>31.5</v>
      </c>
      <c r="EI394" s="16" t="s">
        <v>4274</v>
      </c>
      <c r="EJ394" s="9">
        <v>1.82</v>
      </c>
      <c r="EK394" s="16">
        <v>0.84</v>
      </c>
      <c r="EL394" s="16">
        <v>0.81</v>
      </c>
      <c r="EM394" s="16">
        <v>17.399999999999999</v>
      </c>
      <c r="EN394" s="16" t="s">
        <v>372</v>
      </c>
      <c r="EO394" s="16">
        <v>16.7</v>
      </c>
      <c r="EP394" s="16" t="s">
        <v>372</v>
      </c>
      <c r="EQ394" s="16">
        <v>1.04</v>
      </c>
      <c r="ER394" s="16">
        <v>-1.2</v>
      </c>
      <c r="ES394" s="16">
        <v>-1.0900000000000001</v>
      </c>
      <c r="ET394" s="16">
        <v>76.39</v>
      </c>
      <c r="EU394" s="49">
        <v>67.73</v>
      </c>
      <c r="EV394" s="16">
        <v>23.61</v>
      </c>
      <c r="EW394" s="49">
        <v>32.269999999999996</v>
      </c>
      <c r="EX394" s="16">
        <v>103.3</v>
      </c>
      <c r="EY394" s="16" t="s">
        <v>4274</v>
      </c>
      <c r="EZ394" s="9">
        <v>-108.3</v>
      </c>
      <c r="FA394" s="16" t="s">
        <v>4274</v>
      </c>
      <c r="FB394" s="16">
        <v>-18.2</v>
      </c>
      <c r="FC394" s="16" t="s">
        <v>4274</v>
      </c>
      <c r="FK394"/>
      <c r="FL394"/>
      <c r="FM394"/>
      <c r="FN394"/>
      <c r="FO394"/>
      <c r="FP394"/>
      <c r="FQ394"/>
    </row>
    <row r="395" spans="1:173" x14ac:dyDescent="0.2">
      <c r="A395" s="16" t="s">
        <v>160</v>
      </c>
      <c r="B395" s="16" t="s">
        <v>782</v>
      </c>
      <c r="C395" s="16" t="s">
        <v>97</v>
      </c>
      <c r="D395" s="16" t="s">
        <v>1227</v>
      </c>
      <c r="E395" s="16" t="s">
        <v>1219</v>
      </c>
      <c r="F395" s="18">
        <v>44443.520632881948</v>
      </c>
      <c r="G395" s="16" t="s">
        <v>1229</v>
      </c>
      <c r="H395" s="16" t="s">
        <v>1222</v>
      </c>
      <c r="I395" s="16" t="s">
        <v>945</v>
      </c>
      <c r="J395" s="16" t="s">
        <v>1082</v>
      </c>
      <c r="K395" s="16" t="s">
        <v>988</v>
      </c>
      <c r="L395" s="16" t="s">
        <v>1083</v>
      </c>
      <c r="M395" s="9">
        <v>5810</v>
      </c>
      <c r="N395" s="9">
        <v>1.47</v>
      </c>
      <c r="O395" s="9">
        <v>5835</v>
      </c>
      <c r="P395" s="9">
        <v>1.9</v>
      </c>
      <c r="Q395" s="9">
        <v>5</v>
      </c>
      <c r="R395" s="44">
        <v>3.7100000000000001E-2</v>
      </c>
      <c r="S395" s="9">
        <v>5889</v>
      </c>
      <c r="T395" s="9">
        <v>5616</v>
      </c>
      <c r="U395" s="9">
        <v>5897</v>
      </c>
      <c r="V395" s="16" t="s">
        <v>5672</v>
      </c>
      <c r="W395" s="16" t="s">
        <v>5673</v>
      </c>
      <c r="X395" s="16" t="s">
        <v>5674</v>
      </c>
      <c r="Y395" s="9">
        <v>0.55000000000000004</v>
      </c>
      <c r="Z395" s="9">
        <v>0.35</v>
      </c>
      <c r="AA395" s="9">
        <v>11.3</v>
      </c>
      <c r="AB395" s="16" t="s">
        <v>1082</v>
      </c>
      <c r="AC395" s="9">
        <v>8.4</v>
      </c>
      <c r="AD395" s="16" t="s">
        <v>1082</v>
      </c>
      <c r="AE395" s="9">
        <v>1.36</v>
      </c>
      <c r="AF395" s="9">
        <v>1.36</v>
      </c>
      <c r="AG395" s="9">
        <v>1.24</v>
      </c>
      <c r="AH395" s="16">
        <v>100</v>
      </c>
      <c r="AI395" s="49">
        <v>78.11</v>
      </c>
      <c r="AJ395" s="9">
        <v>0</v>
      </c>
      <c r="AK395" s="9">
        <v>21.89</v>
      </c>
      <c r="AL395" s="9">
        <v>335</v>
      </c>
      <c r="AM395" s="16" t="s">
        <v>1082</v>
      </c>
      <c r="AN395" s="9">
        <v>-342</v>
      </c>
      <c r="AO395" s="16" t="s">
        <v>1082</v>
      </c>
      <c r="AP395" s="9">
        <v>-1.82</v>
      </c>
      <c r="AQ395" s="9">
        <v>2.06</v>
      </c>
      <c r="AR395" s="9" t="s">
        <v>4269</v>
      </c>
      <c r="AS395" s="44">
        <v>-4.3E-3</v>
      </c>
      <c r="AT395" s="16" t="s">
        <v>896</v>
      </c>
      <c r="AU395" s="9">
        <v>0.33</v>
      </c>
      <c r="AV395" s="32">
        <v>9.893919815637019E-4</v>
      </c>
      <c r="AW395" s="30">
        <v>2.66682474815014E-2</v>
      </c>
      <c r="AX395" s="47">
        <v>1.49</v>
      </c>
      <c r="AY395" s="16" t="s">
        <v>897</v>
      </c>
      <c r="AZ395" s="9">
        <v>0</v>
      </c>
      <c r="BA395" s="9">
        <v>64</v>
      </c>
      <c r="BB395" s="9">
        <v>4951</v>
      </c>
      <c r="BC395" s="16">
        <v>66.69</v>
      </c>
      <c r="BD395" s="16">
        <v>65.44</v>
      </c>
      <c r="BE395" s="16" t="s">
        <v>4265</v>
      </c>
      <c r="BF395" s="9">
        <v>9024</v>
      </c>
      <c r="BG395" s="9">
        <v>9083</v>
      </c>
      <c r="BH395" s="9">
        <v>5835</v>
      </c>
      <c r="BI395" s="18">
        <v>44025</v>
      </c>
      <c r="BJ395" s="9">
        <v>-35.799999999999997</v>
      </c>
      <c r="BK395" s="9">
        <v>268.88</v>
      </c>
      <c r="BL395" s="16" t="s">
        <v>1084</v>
      </c>
      <c r="BM395" s="9">
        <v>111.65</v>
      </c>
      <c r="BN395" s="16" t="s">
        <v>1084</v>
      </c>
      <c r="BO395" s="9">
        <v>155.6</v>
      </c>
      <c r="BP395" s="16" t="s">
        <v>1082</v>
      </c>
      <c r="BQ395" s="9">
        <v>65.709999999999994</v>
      </c>
      <c r="BR395" s="16" t="s">
        <v>1082</v>
      </c>
      <c r="BS395" s="9">
        <v>89.89</v>
      </c>
      <c r="BT395" s="16" t="s">
        <v>1082</v>
      </c>
      <c r="BU395" s="9">
        <v>356</v>
      </c>
      <c r="BV395" s="9">
        <v>134</v>
      </c>
      <c r="BW395" s="9">
        <v>142</v>
      </c>
      <c r="BX395" s="9">
        <v>0.3</v>
      </c>
      <c r="BY395" s="9">
        <v>88.43</v>
      </c>
      <c r="BZ395" s="9">
        <v>5440</v>
      </c>
      <c r="CA395" s="9">
        <v>6176</v>
      </c>
      <c r="CB395" s="9">
        <v>32.799999999999997</v>
      </c>
      <c r="CC395" s="9">
        <v>6.29</v>
      </c>
      <c r="CD395" s="9">
        <v>6176</v>
      </c>
      <c r="CE395" s="9">
        <v>3010</v>
      </c>
      <c r="CF395" s="16"/>
      <c r="CG395" s="27"/>
      <c r="CH395" s="16"/>
      <c r="CI395" s="16"/>
      <c r="CJ395" s="9">
        <v>485</v>
      </c>
      <c r="CK395" s="9">
        <v>375</v>
      </c>
      <c r="CL395" s="9">
        <v>360</v>
      </c>
      <c r="CM395" s="9">
        <v>361</v>
      </c>
      <c r="CN395" s="9">
        <v>1746420</v>
      </c>
      <c r="CO395" s="42">
        <v>53.25</v>
      </c>
      <c r="CP395" s="9">
        <v>0.15</v>
      </c>
      <c r="CQ395" s="9">
        <v>11.58</v>
      </c>
      <c r="CR395" s="44">
        <v>-1.34148412294108E-2</v>
      </c>
      <c r="CS395" s="44">
        <v>-4.3660495983234397E-3</v>
      </c>
      <c r="CT395" s="16">
        <v>2602559</v>
      </c>
      <c r="CU395" s="9">
        <v>26.64</v>
      </c>
      <c r="CV395" s="9"/>
      <c r="CW395" s="9"/>
      <c r="CX395" s="16">
        <v>219</v>
      </c>
      <c r="CY395" s="16">
        <v>2630463000</v>
      </c>
      <c r="CZ395" s="16">
        <v>113327848</v>
      </c>
      <c r="DA395" s="16">
        <v>83532257</v>
      </c>
      <c r="DB395" s="16">
        <v>15185931765</v>
      </c>
      <c r="DC395" s="16">
        <v>11861580555</v>
      </c>
      <c r="DD395" s="16">
        <v>2602559</v>
      </c>
      <c r="DE395" s="16">
        <v>2032833</v>
      </c>
      <c r="DF395" s="16">
        <v>134</v>
      </c>
      <c r="DG395" s="16">
        <v>142</v>
      </c>
      <c r="DH395" s="16">
        <v>1.3566956295697801</v>
      </c>
      <c r="DI395" s="16"/>
      <c r="DJ395" s="16"/>
      <c r="DK395" s="16"/>
      <c r="DL395" s="16"/>
      <c r="DM395" s="16">
        <v>3324351210</v>
      </c>
      <c r="DN395" s="16">
        <v>3324351210</v>
      </c>
      <c r="DO395" s="16">
        <v>569726</v>
      </c>
      <c r="DP395" s="16">
        <v>1</v>
      </c>
      <c r="DQ395" s="16">
        <v>1.28</v>
      </c>
      <c r="DR395" s="16"/>
      <c r="DS395" s="16"/>
      <c r="DT395" s="16"/>
      <c r="DU395" s="48" t="s">
        <v>782</v>
      </c>
      <c r="DV395" s="9">
        <v>519.20000000000005</v>
      </c>
      <c r="DW395" s="16" t="s">
        <v>1082</v>
      </c>
      <c r="DX395" s="9">
        <v>959.2</v>
      </c>
      <c r="DY395" s="16" t="s">
        <v>4274</v>
      </c>
      <c r="DZ395" s="9">
        <v>732.8</v>
      </c>
      <c r="EA395" s="16" t="s">
        <v>4274</v>
      </c>
      <c r="EB395" s="9">
        <v>649.70000000000005</v>
      </c>
      <c r="EC395" s="16" t="s">
        <v>4274</v>
      </c>
      <c r="ED395" s="9">
        <v>63.9</v>
      </c>
      <c r="EE395" s="16" t="s">
        <v>4274</v>
      </c>
      <c r="EF395" s="9">
        <v>32.4</v>
      </c>
      <c r="EG395" s="16" t="s">
        <v>4274</v>
      </c>
      <c r="EH395" s="9">
        <v>31.5</v>
      </c>
      <c r="EI395" s="16" t="s">
        <v>4274</v>
      </c>
      <c r="EJ395" s="9">
        <v>1.82</v>
      </c>
      <c r="EK395" s="16">
        <v>0.84</v>
      </c>
      <c r="EL395" s="16">
        <v>0.81</v>
      </c>
      <c r="EM395" s="16">
        <v>17.399999999999999</v>
      </c>
      <c r="EN395" s="16" t="s">
        <v>372</v>
      </c>
      <c r="EO395" s="16">
        <v>16.7</v>
      </c>
      <c r="EP395" s="16" t="s">
        <v>372</v>
      </c>
      <c r="EQ395" s="16">
        <v>1.04</v>
      </c>
      <c r="ER395" s="16">
        <v>-1.2</v>
      </c>
      <c r="ES395" s="16">
        <v>-1.0900000000000001</v>
      </c>
      <c r="ET395" s="16">
        <v>76.39</v>
      </c>
      <c r="EU395" s="49">
        <v>67.73</v>
      </c>
      <c r="EV395" s="16">
        <v>23.61</v>
      </c>
      <c r="EW395" s="49">
        <v>32.269999999999996</v>
      </c>
      <c r="EX395" s="16">
        <v>103.3</v>
      </c>
      <c r="EY395" s="16" t="s">
        <v>4274</v>
      </c>
      <c r="EZ395" s="9">
        <v>-108.3</v>
      </c>
      <c r="FA395" s="16" t="s">
        <v>4274</v>
      </c>
      <c r="FB395" s="16">
        <v>-18.2</v>
      </c>
      <c r="FC395" s="16" t="s">
        <v>4274</v>
      </c>
      <c r="FK395"/>
      <c r="FL395"/>
      <c r="FM395"/>
      <c r="FN395"/>
      <c r="FO395"/>
      <c r="FP395"/>
      <c r="FQ395"/>
    </row>
    <row r="396" spans="1:173" x14ac:dyDescent="0.2">
      <c r="A396" s="16" t="s">
        <v>559</v>
      </c>
      <c r="B396" s="16" t="s">
        <v>907</v>
      </c>
      <c r="C396" s="16" t="s">
        <v>97</v>
      </c>
      <c r="D396" s="16" t="s">
        <v>1227</v>
      </c>
      <c r="E396" s="16" t="s">
        <v>1219</v>
      </c>
      <c r="F396" s="18">
        <v>44443.520629085651</v>
      </c>
      <c r="G396" s="16" t="s">
        <v>1225</v>
      </c>
      <c r="H396" s="16" t="s">
        <v>1226</v>
      </c>
      <c r="I396" s="16" t="s">
        <v>4914</v>
      </c>
      <c r="J396" s="16" t="s">
        <v>1084</v>
      </c>
      <c r="K396" s="16" t="s">
        <v>947</v>
      </c>
      <c r="L396" s="16" t="s">
        <v>1083</v>
      </c>
      <c r="M396" s="9">
        <v>93700</v>
      </c>
      <c r="N396" s="9">
        <v>1.38</v>
      </c>
      <c r="O396" s="9">
        <v>94525</v>
      </c>
      <c r="P396" s="9">
        <v>2.2799999999999998</v>
      </c>
      <c r="Q396" s="9">
        <v>2.8</v>
      </c>
      <c r="R396" s="44"/>
      <c r="S396" s="9">
        <v>95170</v>
      </c>
      <c r="T396" s="9">
        <v>92601</v>
      </c>
      <c r="U396" s="9">
        <v>95190</v>
      </c>
      <c r="V396" s="16" t="s">
        <v>5675</v>
      </c>
      <c r="W396" s="16" t="s">
        <v>5676</v>
      </c>
      <c r="X396" s="16" t="s">
        <v>5677</v>
      </c>
      <c r="Y396" s="9">
        <v>0.56999999999999995</v>
      </c>
      <c r="Z396" s="9">
        <v>0.37</v>
      </c>
      <c r="AA396" s="9">
        <v>8.5</v>
      </c>
      <c r="AB396" s="16" t="s">
        <v>1082</v>
      </c>
      <c r="AC396" s="9">
        <v>7.5</v>
      </c>
      <c r="AD396" s="16" t="s">
        <v>1082</v>
      </c>
      <c r="AE396" s="9">
        <v>1.1399999999999999</v>
      </c>
      <c r="AF396" s="9">
        <v>1.1399999999999999</v>
      </c>
      <c r="AG396" s="9">
        <v>-1.68</v>
      </c>
      <c r="AH396" s="16">
        <v>98.24</v>
      </c>
      <c r="AI396" s="49">
        <v>68.099999999999994</v>
      </c>
      <c r="AJ396" s="9">
        <v>1.7600000000000051</v>
      </c>
      <c r="AK396" s="9">
        <v>31.900000000000006</v>
      </c>
      <c r="AL396" s="9">
        <v>350</v>
      </c>
      <c r="AM396" s="16" t="s">
        <v>1082</v>
      </c>
      <c r="AN396" s="9">
        <v>-472.5</v>
      </c>
      <c r="AO396" s="16" t="s">
        <v>1082</v>
      </c>
      <c r="AP396" s="9">
        <v>-2.44</v>
      </c>
      <c r="AQ396" s="9">
        <v>-7.18</v>
      </c>
      <c r="AR396" s="9" t="s">
        <v>4269</v>
      </c>
      <c r="AS396" s="44">
        <v>-8.9999999999999993E-3</v>
      </c>
      <c r="AT396" s="16" t="s">
        <v>896</v>
      </c>
      <c r="AU396" s="9">
        <v>0.34</v>
      </c>
      <c r="AV396" s="32">
        <v>2.0303000000000001E-3</v>
      </c>
      <c r="AW396" s="30"/>
      <c r="AX396" s="47">
        <v>1.1299999999999999</v>
      </c>
      <c r="AY396" s="16" t="s">
        <v>897</v>
      </c>
      <c r="AZ396" s="9">
        <v>0</v>
      </c>
      <c r="BA396" s="9">
        <v>43</v>
      </c>
      <c r="BB396" s="9">
        <v>89300</v>
      </c>
      <c r="BC396" s="16">
        <v>39.71</v>
      </c>
      <c r="BD396" s="16">
        <v>37.72</v>
      </c>
      <c r="BE396" s="16" t="s">
        <v>4265</v>
      </c>
      <c r="BF396" s="9">
        <v>176940</v>
      </c>
      <c r="BG396" s="9">
        <v>176940</v>
      </c>
      <c r="BH396" s="9">
        <v>94525</v>
      </c>
      <c r="BI396" s="18">
        <v>44226</v>
      </c>
      <c r="BJ396" s="9">
        <v>-46.6</v>
      </c>
      <c r="BK396" s="9">
        <v>3.37</v>
      </c>
      <c r="BL396" s="16" t="s">
        <v>1084</v>
      </c>
      <c r="BM396" s="9">
        <v>1.1399999999999999</v>
      </c>
      <c r="BN396" s="16" t="s">
        <v>1084</v>
      </c>
      <c r="BO396" s="9">
        <v>31.51</v>
      </c>
      <c r="BP396" s="16" t="s">
        <v>1082</v>
      </c>
      <c r="BQ396" s="9">
        <v>10.66</v>
      </c>
      <c r="BR396" s="16" t="s">
        <v>1082</v>
      </c>
      <c r="BS396" s="9">
        <v>20.84</v>
      </c>
      <c r="BT396" s="16" t="s">
        <v>1082</v>
      </c>
      <c r="BU396" s="9">
        <v>276</v>
      </c>
      <c r="BV396" s="9">
        <v>133</v>
      </c>
      <c r="BW396" s="9">
        <v>105</v>
      </c>
      <c r="BX396" s="9">
        <v>0.45</v>
      </c>
      <c r="BY396" s="9">
        <v>24.94</v>
      </c>
      <c r="BZ396" s="9">
        <v>90364</v>
      </c>
      <c r="CA396" s="9">
        <v>103800</v>
      </c>
      <c r="CB396" s="9">
        <v>8.26</v>
      </c>
      <c r="CC396" s="9">
        <v>20.16</v>
      </c>
      <c r="CD396" s="9">
        <v>115214</v>
      </c>
      <c r="CE396" s="9">
        <v>86549</v>
      </c>
      <c r="CF396" s="16"/>
      <c r="CG396" s="27"/>
      <c r="CH396" s="16"/>
      <c r="CI396" s="16"/>
      <c r="CJ396" s="9">
        <v>527</v>
      </c>
      <c r="CK396" s="9">
        <v>475</v>
      </c>
      <c r="CL396" s="9">
        <v>540</v>
      </c>
      <c r="CM396" s="9">
        <v>514</v>
      </c>
      <c r="CN396" s="9">
        <v>108202</v>
      </c>
      <c r="CO396" s="42">
        <v>53.01</v>
      </c>
      <c r="CP396" s="9">
        <v>0.06</v>
      </c>
      <c r="CQ396" s="9">
        <v>-122.22</v>
      </c>
      <c r="CR396" s="44">
        <v>-1.54460439214038E-2</v>
      </c>
      <c r="CS396" s="44">
        <v>-8.9266392555723897E-3</v>
      </c>
      <c r="CT396" s="16">
        <v>121818</v>
      </c>
      <c r="CU396" s="9">
        <v>207.29</v>
      </c>
      <c r="CV396" s="9"/>
      <c r="CW396" s="9"/>
      <c r="CX396" s="16">
        <v>456</v>
      </c>
      <c r="CY396" s="16">
        <v>60000000</v>
      </c>
      <c r="CZ396" s="16">
        <v>85052600</v>
      </c>
      <c r="DA396" s="16">
        <v>74679251</v>
      </c>
      <c r="DB396" s="16">
        <v>11311995800</v>
      </c>
      <c r="DC396" s="16">
        <v>7841321375</v>
      </c>
      <c r="DD396" s="16">
        <v>119672</v>
      </c>
      <c r="DE396" s="16">
        <v>82955</v>
      </c>
      <c r="DF396" s="16">
        <v>133</v>
      </c>
      <c r="DG396" s="16">
        <v>105</v>
      </c>
      <c r="DH396" s="16">
        <v>1.1389053701141201</v>
      </c>
      <c r="DI396" s="16">
        <v>202850650</v>
      </c>
      <c r="DJ396" s="16">
        <v>202850650</v>
      </c>
      <c r="DK396" s="16">
        <v>2146</v>
      </c>
      <c r="DL396" s="16">
        <v>1</v>
      </c>
      <c r="DM396" s="16">
        <v>3673525075</v>
      </c>
      <c r="DN396" s="16">
        <v>3673525075</v>
      </c>
      <c r="DO396" s="16">
        <v>38863</v>
      </c>
      <c r="DP396" s="16">
        <v>1</v>
      </c>
      <c r="DQ396" s="16">
        <v>1.44</v>
      </c>
      <c r="DR396" s="16">
        <v>0.06</v>
      </c>
      <c r="DS396" s="16">
        <v>55.77</v>
      </c>
      <c r="DT396" s="16">
        <v>2.13</v>
      </c>
      <c r="DU396" s="48" t="s">
        <v>907</v>
      </c>
      <c r="DV396" s="9">
        <v>138.69999999999999</v>
      </c>
      <c r="DW396" s="16" t="s">
        <v>1082</v>
      </c>
      <c r="DX396" s="9">
        <v>345.9</v>
      </c>
      <c r="DY396" s="16" t="s">
        <v>4274</v>
      </c>
      <c r="DZ396" s="9">
        <v>264.2</v>
      </c>
      <c r="EA396" s="16" t="s">
        <v>4274</v>
      </c>
      <c r="EB396" s="9">
        <v>297.10000000000002</v>
      </c>
      <c r="EC396" s="16" t="s">
        <v>4274</v>
      </c>
      <c r="ED396" s="9">
        <v>47.3</v>
      </c>
      <c r="EE396" s="16" t="s">
        <v>4274</v>
      </c>
      <c r="EF396" s="9">
        <v>27.8</v>
      </c>
      <c r="EG396" s="16" t="s">
        <v>4274</v>
      </c>
      <c r="EH396" s="9">
        <v>19.399999999999999</v>
      </c>
      <c r="EI396" s="16" t="s">
        <v>4274</v>
      </c>
      <c r="EJ396" s="9">
        <v>0.46</v>
      </c>
      <c r="EK396" s="16">
        <v>0.79</v>
      </c>
      <c r="EL396" s="16">
        <v>1.1000000000000001</v>
      </c>
      <c r="EM396" s="16">
        <v>14.9</v>
      </c>
      <c r="EN396" s="16" t="s">
        <v>372</v>
      </c>
      <c r="EO396" s="16">
        <v>18.5</v>
      </c>
      <c r="EP396" s="16" t="s">
        <v>372</v>
      </c>
      <c r="EQ396" s="16">
        <v>-1.24</v>
      </c>
      <c r="ER396" s="16">
        <v>-1.2</v>
      </c>
      <c r="ES396" s="16">
        <v>-1.06</v>
      </c>
      <c r="ET396" s="16">
        <v>76.38</v>
      </c>
      <c r="EU396" s="49">
        <v>85.9</v>
      </c>
      <c r="EV396" s="16">
        <v>23.620000000000005</v>
      </c>
      <c r="EW396" s="49">
        <v>14.099999999999994</v>
      </c>
      <c r="EX396" s="16">
        <v>-32.9</v>
      </c>
      <c r="EY396" s="16" t="s">
        <v>4274</v>
      </c>
      <c r="EZ396" s="9">
        <v>-32.9</v>
      </c>
      <c r="FA396" s="16" t="s">
        <v>4274</v>
      </c>
      <c r="FB396" s="16">
        <v>-18.2</v>
      </c>
      <c r="FC396" s="16" t="s">
        <v>4274</v>
      </c>
      <c r="FK396"/>
      <c r="FL396"/>
      <c r="FM396"/>
      <c r="FN396"/>
      <c r="FO396"/>
      <c r="FP396"/>
      <c r="FQ396"/>
    </row>
    <row r="397" spans="1:173" x14ac:dyDescent="0.2">
      <c r="A397" s="16" t="s">
        <v>1004</v>
      </c>
      <c r="B397" s="16" t="s">
        <v>808</v>
      </c>
      <c r="C397" s="16" t="s">
        <v>97</v>
      </c>
      <c r="D397" s="16" t="s">
        <v>1227</v>
      </c>
      <c r="E397" s="16" t="s">
        <v>1219</v>
      </c>
      <c r="F397" s="18">
        <v>44443.510948958334</v>
      </c>
      <c r="G397" s="16" t="s">
        <v>1225</v>
      </c>
      <c r="H397" s="16" t="s">
        <v>1223</v>
      </c>
      <c r="I397" s="16" t="s">
        <v>4898</v>
      </c>
      <c r="J397" s="16" t="s">
        <v>1084</v>
      </c>
      <c r="K397" s="16" t="s">
        <v>4899</v>
      </c>
      <c r="L397" s="16" t="s">
        <v>1082</v>
      </c>
      <c r="M397" s="9">
        <v>17287</v>
      </c>
      <c r="N397" s="9">
        <v>1.99</v>
      </c>
      <c r="O397" s="9">
        <v>17287</v>
      </c>
      <c r="P397" s="9">
        <v>1.99</v>
      </c>
      <c r="Q397" s="9">
        <v>0</v>
      </c>
      <c r="R397" s="44">
        <v>0.6</v>
      </c>
      <c r="S397" s="9">
        <v>17287</v>
      </c>
      <c r="T397" s="9">
        <v>17287</v>
      </c>
      <c r="U397" s="9">
        <v>17287</v>
      </c>
      <c r="V397" s="16" t="s">
        <v>5678</v>
      </c>
      <c r="W397" s="16" t="s">
        <v>5679</v>
      </c>
      <c r="X397" s="16" t="s">
        <v>5680</v>
      </c>
      <c r="Y397" s="9">
        <v>0.38</v>
      </c>
      <c r="Z397" s="9">
        <v>0.34</v>
      </c>
      <c r="AA397" s="9">
        <v>19.3</v>
      </c>
      <c r="AB397" s="16" t="s">
        <v>1082</v>
      </c>
      <c r="AC397" s="9">
        <v>8</v>
      </c>
      <c r="AD397" s="16" t="s">
        <v>1082</v>
      </c>
      <c r="AE397" s="9">
        <v>2.41</v>
      </c>
      <c r="AF397" s="9">
        <v>2.41</v>
      </c>
      <c r="AG397" s="9">
        <v>-1.74</v>
      </c>
      <c r="AH397" s="16">
        <v>100</v>
      </c>
      <c r="AI397" s="49">
        <v>36.83</v>
      </c>
      <c r="AJ397" s="9">
        <v>0</v>
      </c>
      <c r="AK397" s="9">
        <v>63.17</v>
      </c>
      <c r="AL397" s="9">
        <v>328.5</v>
      </c>
      <c r="AM397" s="16" t="s">
        <v>1082</v>
      </c>
      <c r="AN397" s="9">
        <v>125.5</v>
      </c>
      <c r="AO397" s="16" t="s">
        <v>1082</v>
      </c>
      <c r="AP397" s="9">
        <v>3.15</v>
      </c>
      <c r="AQ397" s="9">
        <v>7.35</v>
      </c>
      <c r="AR397" s="9" t="s">
        <v>4269</v>
      </c>
      <c r="AS397" s="44">
        <v>0</v>
      </c>
      <c r="AT397" s="16" t="s">
        <v>896</v>
      </c>
      <c r="AU397" s="9">
        <v>0.28999999999999998</v>
      </c>
      <c r="AV397" s="32">
        <v>6.2663958333333304E-4</v>
      </c>
      <c r="AW397" s="30">
        <v>1.0443993055555599E-3</v>
      </c>
      <c r="AX397" s="47">
        <v>1.02</v>
      </c>
      <c r="AY397" s="16" t="s">
        <v>897</v>
      </c>
      <c r="AZ397" s="9">
        <v>7</v>
      </c>
      <c r="BA397" s="9">
        <v>100</v>
      </c>
      <c r="BB397" s="9">
        <v>14645</v>
      </c>
      <c r="BC397" s="16">
        <v>76.22</v>
      </c>
      <c r="BD397" s="16">
        <v>73.66</v>
      </c>
      <c r="BE397" s="16" t="s">
        <v>4265</v>
      </c>
      <c r="BF397" s="9">
        <v>19852</v>
      </c>
      <c r="BG397" s="9">
        <v>19852</v>
      </c>
      <c r="BH397" s="9">
        <v>17287</v>
      </c>
      <c r="BI397" s="18">
        <v>44321</v>
      </c>
      <c r="BJ397" s="9">
        <v>-12.9</v>
      </c>
      <c r="BK397" s="9">
        <v>466.88</v>
      </c>
      <c r="BL397" s="16" t="s">
        <v>1084</v>
      </c>
      <c r="BM397" s="9">
        <v>0</v>
      </c>
      <c r="BN397" s="16"/>
      <c r="BO397" s="9">
        <v>796.17</v>
      </c>
      <c r="BP397" s="16" t="s">
        <v>1082</v>
      </c>
      <c r="BQ397" s="9">
        <v>0</v>
      </c>
      <c r="BR397" s="16"/>
      <c r="BS397" s="9">
        <v>796.17</v>
      </c>
      <c r="BT397" s="16" t="s">
        <v>1082</v>
      </c>
      <c r="BU397" s="9">
        <v>63</v>
      </c>
      <c r="BV397" s="9">
        <v>27</v>
      </c>
      <c r="BW397" s="9">
        <v>24</v>
      </c>
      <c r="BX397" s="9">
        <v>0.32</v>
      </c>
      <c r="BY397" s="9">
        <v>100</v>
      </c>
      <c r="BZ397" s="9">
        <v>15860</v>
      </c>
      <c r="CA397" s="9">
        <v>17287</v>
      </c>
      <c r="CB397" s="9">
        <v>39.86</v>
      </c>
      <c r="CC397" s="9">
        <v>0</v>
      </c>
      <c r="CD397" s="9">
        <v>17084</v>
      </c>
      <c r="CE397" s="9">
        <v>12360</v>
      </c>
      <c r="CF397" s="16"/>
      <c r="CG397" s="27"/>
      <c r="CH397" s="16"/>
      <c r="CI397" s="16"/>
      <c r="CJ397" s="9">
        <v>455</v>
      </c>
      <c r="CK397" s="9">
        <v>481</v>
      </c>
      <c r="CL397" s="9">
        <v>622</v>
      </c>
      <c r="CM397" s="9">
        <v>636</v>
      </c>
      <c r="CN397" s="9">
        <v>295003</v>
      </c>
      <c r="CO397" s="42">
        <v>100</v>
      </c>
      <c r="CP397" s="9">
        <v>0.08</v>
      </c>
      <c r="CQ397" s="9">
        <v>6.19</v>
      </c>
      <c r="CR397" s="44">
        <v>0</v>
      </c>
      <c r="CS397" s="44">
        <v>0</v>
      </c>
      <c r="CT397" s="16">
        <v>300787</v>
      </c>
      <c r="CU397" s="9">
        <v>23.78</v>
      </c>
      <c r="CV397" s="9"/>
      <c r="CW397" s="9"/>
      <c r="CX397" s="16">
        <v>727</v>
      </c>
      <c r="CY397" s="16">
        <v>480000000</v>
      </c>
      <c r="CZ397" s="16">
        <v>192581661</v>
      </c>
      <c r="DA397" s="16">
        <v>79798952</v>
      </c>
      <c r="DB397" s="16">
        <v>5199704869</v>
      </c>
      <c r="DC397" s="16">
        <v>1915174869</v>
      </c>
      <c r="DD397" s="16">
        <v>300787</v>
      </c>
      <c r="DE397" s="16">
        <v>110787</v>
      </c>
      <c r="DF397" s="16">
        <v>27</v>
      </c>
      <c r="DG397" s="16">
        <v>24</v>
      </c>
      <c r="DH397" s="16">
        <v>2.4133357164891098</v>
      </c>
      <c r="DI397" s="16"/>
      <c r="DJ397" s="16"/>
      <c r="DK397" s="16"/>
      <c r="DL397" s="16"/>
      <c r="DM397" s="16">
        <v>1642265000</v>
      </c>
      <c r="DN397" s="16">
        <v>3284530000</v>
      </c>
      <c r="DO397" s="16">
        <v>190000</v>
      </c>
      <c r="DP397" s="16">
        <v>2</v>
      </c>
      <c r="DQ397" s="16">
        <v>2.72</v>
      </c>
      <c r="DR397" s="16"/>
      <c r="DS397" s="16"/>
      <c r="DT397" s="16"/>
      <c r="DU397" s="48" t="s">
        <v>808</v>
      </c>
      <c r="DV397" s="9">
        <v>383</v>
      </c>
      <c r="DW397" s="16" t="s">
        <v>1082</v>
      </c>
      <c r="DX397" s="9">
        <v>232.8</v>
      </c>
      <c r="DY397" s="16" t="s">
        <v>4274</v>
      </c>
      <c r="DZ397" s="9">
        <v>223</v>
      </c>
      <c r="EA397" s="16" t="s">
        <v>4274</v>
      </c>
      <c r="EB397" s="9">
        <v>185.9</v>
      </c>
      <c r="EC397" s="16" t="s">
        <v>4274</v>
      </c>
      <c r="ED397" s="9">
        <v>9.4</v>
      </c>
      <c r="EE397" s="16" t="s">
        <v>4274</v>
      </c>
      <c r="EF397" s="9">
        <v>926.3</v>
      </c>
      <c r="EG397" s="16" t="s">
        <v>372</v>
      </c>
      <c r="EH397" s="9">
        <v>8.5</v>
      </c>
      <c r="EI397" s="16" t="s">
        <v>4274</v>
      </c>
      <c r="EJ397" s="9">
        <v>0.92</v>
      </c>
      <c r="EK397" s="16">
        <v>1.29</v>
      </c>
      <c r="EL397" s="16">
        <v>2.0499999999999998</v>
      </c>
      <c r="EM397" s="16">
        <v>17.5</v>
      </c>
      <c r="EN397" s="16" t="s">
        <v>372</v>
      </c>
      <c r="EO397" s="16">
        <v>25.3</v>
      </c>
      <c r="EP397" s="16" t="s">
        <v>372</v>
      </c>
      <c r="EQ397" s="16">
        <v>-1.45</v>
      </c>
      <c r="ER397" s="16">
        <v>-1.26</v>
      </c>
      <c r="ES397" s="16">
        <v>-1.18</v>
      </c>
      <c r="ET397" s="16">
        <v>95.78</v>
      </c>
      <c r="EU397" s="49">
        <v>79.83</v>
      </c>
      <c r="EV397" s="16">
        <v>4.2199999999999989</v>
      </c>
      <c r="EW397" s="49">
        <v>20.170000000000002</v>
      </c>
      <c r="EX397" s="16">
        <v>37.1</v>
      </c>
      <c r="EY397" s="16" t="s">
        <v>4274</v>
      </c>
      <c r="EZ397" s="9">
        <v>20.6</v>
      </c>
      <c r="FA397" s="16" t="s">
        <v>4274</v>
      </c>
      <c r="FB397" s="16">
        <v>6.3</v>
      </c>
      <c r="FC397" s="16" t="s">
        <v>4274</v>
      </c>
      <c r="FK397"/>
      <c r="FL397"/>
      <c r="FM397"/>
      <c r="FN397"/>
      <c r="FO397"/>
      <c r="FP397"/>
      <c r="FQ397"/>
    </row>
    <row r="398" spans="1:173" x14ac:dyDescent="0.2">
      <c r="A398" s="16" t="s">
        <v>817</v>
      </c>
      <c r="B398" s="16" t="s">
        <v>915</v>
      </c>
      <c r="C398" s="16" t="s">
        <v>97</v>
      </c>
      <c r="D398" s="16" t="s">
        <v>1227</v>
      </c>
      <c r="E398" s="16" t="s">
        <v>1219</v>
      </c>
      <c r="F398" s="18">
        <v>44443.520632314816</v>
      </c>
      <c r="G398" s="16" t="s">
        <v>1221</v>
      </c>
      <c r="H398" s="16" t="s">
        <v>1226</v>
      </c>
      <c r="I398" s="16" t="s">
        <v>970</v>
      </c>
      <c r="J398" s="16" t="s">
        <v>1082</v>
      </c>
      <c r="K398" s="16" t="s">
        <v>1025</v>
      </c>
      <c r="L398" s="16" t="s">
        <v>1083</v>
      </c>
      <c r="M398" s="9">
        <v>24222</v>
      </c>
      <c r="N398" s="9">
        <v>-3</v>
      </c>
      <c r="O398" s="9">
        <v>24350</v>
      </c>
      <c r="P398" s="9">
        <v>-2.4900000000000002</v>
      </c>
      <c r="Q398" s="9">
        <v>4.04</v>
      </c>
      <c r="R398" s="44"/>
      <c r="S398" s="9">
        <v>24720</v>
      </c>
      <c r="T398" s="9">
        <v>24222</v>
      </c>
      <c r="U398" s="9">
        <v>25200</v>
      </c>
      <c r="V398" s="16" t="s">
        <v>5681</v>
      </c>
      <c r="W398" s="16" t="s">
        <v>5682</v>
      </c>
      <c r="X398" s="16" t="s">
        <v>5683</v>
      </c>
      <c r="Y398" s="9">
        <v>0.56999999999999995</v>
      </c>
      <c r="Z398" s="9">
        <v>1.92</v>
      </c>
      <c r="AA398" s="9">
        <v>12.4</v>
      </c>
      <c r="AB398" s="16" t="s">
        <v>1082</v>
      </c>
      <c r="AC398" s="9">
        <v>42.4</v>
      </c>
      <c r="AD398" s="16" t="s">
        <v>1082</v>
      </c>
      <c r="AE398" s="9">
        <v>0.28999999999999998</v>
      </c>
      <c r="AF398" s="9">
        <v>-3.41</v>
      </c>
      <c r="AG398" s="9">
        <v>-1.38</v>
      </c>
      <c r="AH398" s="16">
        <v>95.35</v>
      </c>
      <c r="AI398" s="49">
        <v>97</v>
      </c>
      <c r="AJ398" s="9">
        <v>4.6500000000000057</v>
      </c>
      <c r="AK398" s="9">
        <v>3</v>
      </c>
      <c r="AL398" s="9">
        <v>-164.2</v>
      </c>
      <c r="AM398" s="16" t="s">
        <v>1082</v>
      </c>
      <c r="AN398" s="9">
        <v>9.3000000000000007</v>
      </c>
      <c r="AO398" s="16" t="s">
        <v>1083</v>
      </c>
      <c r="AP398" s="9">
        <v>-9.5399999999999991</v>
      </c>
      <c r="AQ398" s="9">
        <v>-3.71</v>
      </c>
      <c r="AR398" s="9" t="s">
        <v>4269</v>
      </c>
      <c r="AS398" s="44">
        <v>-5.1000000000000004E-3</v>
      </c>
      <c r="AT398" s="16" t="s">
        <v>896</v>
      </c>
      <c r="AU398" s="9">
        <v>2.2400000000000002</v>
      </c>
      <c r="AV398" s="32">
        <v>4.1430310000000001E-3</v>
      </c>
      <c r="AW398" s="30"/>
      <c r="AX398" s="47">
        <v>10.35</v>
      </c>
      <c r="AY398" s="16" t="s">
        <v>897</v>
      </c>
      <c r="AZ398" s="9">
        <v>21</v>
      </c>
      <c r="BA398" s="9">
        <v>64</v>
      </c>
      <c r="BB398" s="9">
        <v>23812</v>
      </c>
      <c r="BC398" s="16">
        <v>40.049999999999997</v>
      </c>
      <c r="BD398" s="16">
        <v>43.17</v>
      </c>
      <c r="BE398" s="16" t="s">
        <v>4266</v>
      </c>
      <c r="BF398" s="9">
        <v>29765</v>
      </c>
      <c r="BG398" s="9">
        <v>28247</v>
      </c>
      <c r="BH398" s="9">
        <v>24350</v>
      </c>
      <c r="BI398" s="18">
        <v>44388</v>
      </c>
      <c r="BJ398" s="9">
        <v>-13.8</v>
      </c>
      <c r="BK398" s="9">
        <v>0</v>
      </c>
      <c r="BL398" s="16"/>
      <c r="BM398" s="9">
        <v>1.38</v>
      </c>
      <c r="BN398" s="16" t="s">
        <v>1082</v>
      </c>
      <c r="BO398" s="9">
        <v>0</v>
      </c>
      <c r="BP398" s="16"/>
      <c r="BQ398" s="9">
        <v>3.33</v>
      </c>
      <c r="BR398" s="16" t="s">
        <v>1083</v>
      </c>
      <c r="BS398" s="9">
        <v>-3.33</v>
      </c>
      <c r="BT398" s="16" t="s">
        <v>1083</v>
      </c>
      <c r="BU398" s="9">
        <v>1356</v>
      </c>
      <c r="BV398" s="9">
        <v>774</v>
      </c>
      <c r="BW398" s="9">
        <v>231</v>
      </c>
      <c r="BX398" s="9">
        <v>2.99</v>
      </c>
      <c r="BY398" s="9">
        <v>34.909999999999997</v>
      </c>
      <c r="BZ398" s="9">
        <v>24222</v>
      </c>
      <c r="CA398" s="9">
        <v>28013</v>
      </c>
      <c r="CB398" s="9">
        <v>1.72</v>
      </c>
      <c r="CC398" s="9">
        <v>22.88</v>
      </c>
      <c r="CD398" s="9">
        <v>29765</v>
      </c>
      <c r="CE398" s="9">
        <v>21249</v>
      </c>
      <c r="CF398" s="16" t="s">
        <v>1101</v>
      </c>
      <c r="CG398" s="27">
        <v>44431</v>
      </c>
      <c r="CH398" s="16" t="s">
        <v>375</v>
      </c>
      <c r="CI398" s="16" t="s">
        <v>1099</v>
      </c>
      <c r="CJ398" s="9">
        <v>531</v>
      </c>
      <c r="CK398" s="9">
        <v>429</v>
      </c>
      <c r="CL398" s="9">
        <v>489</v>
      </c>
      <c r="CM398" s="9">
        <v>471</v>
      </c>
      <c r="CN398" s="9">
        <v>400465</v>
      </c>
      <c r="CO398" s="42">
        <v>0</v>
      </c>
      <c r="CP398" s="9">
        <v>0.24</v>
      </c>
      <c r="CQ398" s="9">
        <v>7.57</v>
      </c>
      <c r="CR398" s="44">
        <v>-2.01456310679612E-2</v>
      </c>
      <c r="CS398" s="44">
        <v>-5.1259460974730697E-3</v>
      </c>
      <c r="CT398" s="16">
        <v>4143031</v>
      </c>
      <c r="CU398" s="9">
        <v>13.45</v>
      </c>
      <c r="CV398" s="9"/>
      <c r="CW398" s="9"/>
      <c r="CX398" s="16">
        <v>1810.6</v>
      </c>
      <c r="CY398" s="16">
        <v>1000000000</v>
      </c>
      <c r="CZ398" s="16">
        <v>124281991</v>
      </c>
      <c r="DA398" s="16">
        <v>423638664</v>
      </c>
      <c r="DB398" s="16">
        <v>96194261050</v>
      </c>
      <c r="DC398" s="16">
        <v>97860531550</v>
      </c>
      <c r="DD398" s="16">
        <v>3950483</v>
      </c>
      <c r="DE398" s="16">
        <v>4018913</v>
      </c>
      <c r="DF398" s="16">
        <v>774</v>
      </c>
      <c r="DG398" s="16">
        <v>231</v>
      </c>
      <c r="DH398" s="16">
        <v>0.29336791365199799</v>
      </c>
      <c r="DI398" s="16">
        <v>4688543800</v>
      </c>
      <c r="DJ398" s="16">
        <v>4688543800</v>
      </c>
      <c r="DK398" s="16">
        <v>192548</v>
      </c>
      <c r="DL398" s="16">
        <v>1</v>
      </c>
      <c r="DM398" s="16">
        <v>1511136650</v>
      </c>
      <c r="DN398" s="16">
        <v>3022273300</v>
      </c>
      <c r="DO398" s="16">
        <v>124118</v>
      </c>
      <c r="DP398" s="16">
        <v>2</v>
      </c>
      <c r="DQ398" s="16">
        <v>0.98</v>
      </c>
      <c r="DR398" s="16">
        <v>1.55</v>
      </c>
      <c r="DS398" s="16">
        <v>20.52</v>
      </c>
      <c r="DT398" s="16">
        <v>32.380000000000003</v>
      </c>
      <c r="DU398" s="48" t="s">
        <v>915</v>
      </c>
      <c r="DV398" s="9">
        <v>215.8</v>
      </c>
      <c r="DW398" s="16" t="s">
        <v>1082</v>
      </c>
      <c r="DX398" s="9">
        <v>420.6</v>
      </c>
      <c r="DY398" s="16" t="s">
        <v>4274</v>
      </c>
      <c r="DZ398" s="9">
        <v>316.89999999999998</v>
      </c>
      <c r="EA398" s="16" t="s">
        <v>4274</v>
      </c>
      <c r="EB398" s="9">
        <v>321.3</v>
      </c>
      <c r="EC398" s="16" t="s">
        <v>4274</v>
      </c>
      <c r="ED398" s="9">
        <v>21.5</v>
      </c>
      <c r="EE398" s="16" t="s">
        <v>4274</v>
      </c>
      <c r="EF398" s="9">
        <v>7.8</v>
      </c>
      <c r="EG398" s="16" t="s">
        <v>4274</v>
      </c>
      <c r="EH398" s="9">
        <v>13.6</v>
      </c>
      <c r="EI398" s="16" t="s">
        <v>4274</v>
      </c>
      <c r="EJ398" s="9">
        <v>1.85</v>
      </c>
      <c r="EK398" s="16">
        <v>1.01</v>
      </c>
      <c r="EL398" s="16">
        <v>1.43</v>
      </c>
      <c r="EM398" s="16">
        <v>14.7</v>
      </c>
      <c r="EN398" s="16" t="s">
        <v>372</v>
      </c>
      <c r="EO398" s="16">
        <v>17.399999999999999</v>
      </c>
      <c r="EP398" s="16" t="s">
        <v>372</v>
      </c>
      <c r="EQ398" s="16">
        <v>-1.18</v>
      </c>
      <c r="ER398" s="16">
        <v>-1.1000000000000001</v>
      </c>
      <c r="ES398" s="16">
        <v>1.06</v>
      </c>
      <c r="ET398" s="16">
        <v>75.34</v>
      </c>
      <c r="EU398" s="49">
        <v>76.41</v>
      </c>
      <c r="EV398" s="16">
        <v>24.659999999999997</v>
      </c>
      <c r="EW398" s="49">
        <v>23.590000000000003</v>
      </c>
      <c r="EX398" s="16">
        <v>-5.3</v>
      </c>
      <c r="EY398" s="16" t="s">
        <v>4274</v>
      </c>
      <c r="EZ398" s="9">
        <v>-11.9</v>
      </c>
      <c r="FA398" s="16" t="s">
        <v>4274</v>
      </c>
      <c r="FB398" s="16">
        <v>-14.9</v>
      </c>
      <c r="FC398" s="16" t="s">
        <v>4274</v>
      </c>
      <c r="FK398"/>
      <c r="FL398"/>
      <c r="FM398"/>
      <c r="FN398"/>
      <c r="FO398"/>
      <c r="FP398"/>
      <c r="FQ398"/>
    </row>
    <row r="399" spans="1:173" x14ac:dyDescent="0.2">
      <c r="A399" s="16" t="s">
        <v>693</v>
      </c>
      <c r="B399" s="16" t="s">
        <v>796</v>
      </c>
      <c r="C399" s="16" t="s">
        <v>97</v>
      </c>
      <c r="D399" s="16" t="s">
        <v>1227</v>
      </c>
      <c r="E399" s="16" t="s">
        <v>1219</v>
      </c>
      <c r="F399" s="18">
        <v>44443.520756041667</v>
      </c>
      <c r="G399" s="16" t="s">
        <v>1229</v>
      </c>
      <c r="H399" s="16" t="s">
        <v>1222</v>
      </c>
      <c r="I399" s="16" t="s">
        <v>930</v>
      </c>
      <c r="J399" s="16" t="s">
        <v>1082</v>
      </c>
      <c r="K399" s="16" t="s">
        <v>1072</v>
      </c>
      <c r="L399" s="16" t="s">
        <v>1083</v>
      </c>
      <c r="M399" s="9">
        <v>27405</v>
      </c>
      <c r="N399" s="9">
        <v>-3</v>
      </c>
      <c r="O399" s="9">
        <v>27533</v>
      </c>
      <c r="P399" s="9">
        <v>-2.54</v>
      </c>
      <c r="Q399" s="9">
        <v>3.08</v>
      </c>
      <c r="R399" s="44">
        <v>0.2</v>
      </c>
      <c r="S399" s="9">
        <v>27405</v>
      </c>
      <c r="T399" s="9">
        <v>27405</v>
      </c>
      <c r="U399" s="9">
        <v>28250</v>
      </c>
      <c r="V399" s="16" t="s">
        <v>5684</v>
      </c>
      <c r="W399" s="16" t="s">
        <v>5685</v>
      </c>
      <c r="X399" s="16" t="s">
        <v>5686</v>
      </c>
      <c r="Y399" s="9">
        <v>2.02</v>
      </c>
      <c r="Z399" s="9">
        <v>3.11</v>
      </c>
      <c r="AA399" s="9">
        <v>12</v>
      </c>
      <c r="AB399" s="16" t="s">
        <v>1082</v>
      </c>
      <c r="AC399" s="9">
        <v>15.1</v>
      </c>
      <c r="AD399" s="16" t="s">
        <v>1082</v>
      </c>
      <c r="AE399" s="9">
        <v>0.79</v>
      </c>
      <c r="AF399" s="9">
        <v>-1.26</v>
      </c>
      <c r="AG399" s="9">
        <v>-1.1100000000000001</v>
      </c>
      <c r="AH399" s="16">
        <v>98.3</v>
      </c>
      <c r="AI399" s="49">
        <v>100</v>
      </c>
      <c r="AJ399" s="9">
        <v>1.7000000000000028</v>
      </c>
      <c r="AK399" s="9">
        <v>0</v>
      </c>
      <c r="AL399" s="9">
        <v>-131.80000000000001</v>
      </c>
      <c r="AM399" s="16" t="s">
        <v>1082</v>
      </c>
      <c r="AN399" s="9">
        <v>-39.799999999999997</v>
      </c>
      <c r="AO399" s="16" t="s">
        <v>1082</v>
      </c>
      <c r="AP399" s="9">
        <v>-8.9700000000000006</v>
      </c>
      <c r="AQ399" s="9">
        <v>6.94</v>
      </c>
      <c r="AR399" s="9" t="s">
        <v>4269</v>
      </c>
      <c r="AS399" s="44">
        <v>-4.5999999999999999E-3</v>
      </c>
      <c r="AT399" s="16" t="s">
        <v>896</v>
      </c>
      <c r="AU399" s="9">
        <v>3.68</v>
      </c>
      <c r="AV399" s="32">
        <v>5.6120186241057296E-3</v>
      </c>
      <c r="AW399" s="30">
        <v>2.8060093120528599E-2</v>
      </c>
      <c r="AX399" s="47">
        <v>8</v>
      </c>
      <c r="AY399" s="16" t="s">
        <v>897</v>
      </c>
      <c r="AZ399" s="9">
        <v>29</v>
      </c>
      <c r="BA399" s="9">
        <v>71</v>
      </c>
      <c r="BB399" s="9">
        <v>23468</v>
      </c>
      <c r="BC399" s="16">
        <v>49.06</v>
      </c>
      <c r="BD399" s="16">
        <v>53.54</v>
      </c>
      <c r="BE399" s="16" t="s">
        <v>4266</v>
      </c>
      <c r="BF399" s="9">
        <v>66050</v>
      </c>
      <c r="BG399" s="9">
        <v>66050</v>
      </c>
      <c r="BH399" s="9">
        <v>27533</v>
      </c>
      <c r="BI399" s="18">
        <v>44188</v>
      </c>
      <c r="BJ399" s="9">
        <v>-58.3</v>
      </c>
      <c r="BK399" s="9">
        <v>0</v>
      </c>
      <c r="BL399" s="16"/>
      <c r="BM399" s="9">
        <v>373.25</v>
      </c>
      <c r="BN399" s="16" t="s">
        <v>1084</v>
      </c>
      <c r="BO399" s="9">
        <v>0</v>
      </c>
      <c r="BP399" s="16"/>
      <c r="BQ399" s="9">
        <v>1.02</v>
      </c>
      <c r="BR399" s="16" t="s">
        <v>1083</v>
      </c>
      <c r="BS399" s="9">
        <v>-1.02</v>
      </c>
      <c r="BT399" s="16" t="s">
        <v>1083</v>
      </c>
      <c r="BU399" s="9">
        <v>1449</v>
      </c>
      <c r="BV399" s="9">
        <v>641</v>
      </c>
      <c r="BW399" s="9">
        <v>516</v>
      </c>
      <c r="BX399" s="9">
        <v>5.23</v>
      </c>
      <c r="BY399" s="9">
        <v>22.2</v>
      </c>
      <c r="BZ399" s="9">
        <v>27185</v>
      </c>
      <c r="CA399" s="9">
        <v>30104</v>
      </c>
      <c r="CB399" s="9">
        <v>16.77</v>
      </c>
      <c r="CC399" s="9">
        <v>9.84</v>
      </c>
      <c r="CD399" s="9">
        <v>41201</v>
      </c>
      <c r="CE399" s="9">
        <v>23468</v>
      </c>
      <c r="CF399" s="16"/>
      <c r="CG399" s="27"/>
      <c r="CH399" s="16"/>
      <c r="CI399" s="16"/>
      <c r="CJ399" s="9">
        <v>560</v>
      </c>
      <c r="CK399" s="9">
        <v>522</v>
      </c>
      <c r="CL399" s="9">
        <v>474</v>
      </c>
      <c r="CM399" s="9">
        <v>457</v>
      </c>
      <c r="CN399" s="9">
        <v>353958</v>
      </c>
      <c r="CO399" s="42">
        <v>0</v>
      </c>
      <c r="CP399" s="9">
        <v>0.14000000000000001</v>
      </c>
      <c r="CQ399" s="9">
        <v>19.100000000000001</v>
      </c>
      <c r="CR399" s="44">
        <v>0</v>
      </c>
      <c r="CS399" s="44">
        <v>-4.5306526971541803E-3</v>
      </c>
      <c r="CT399" s="16">
        <v>2832578</v>
      </c>
      <c r="CU399" s="9">
        <v>211.79</v>
      </c>
      <c r="CV399" s="9"/>
      <c r="CW399" s="9"/>
      <c r="CX399" s="16">
        <v>130</v>
      </c>
      <c r="CY399" s="16">
        <v>504734248</v>
      </c>
      <c r="CZ399" s="16">
        <v>119603824</v>
      </c>
      <c r="DA399" s="16">
        <v>151142190</v>
      </c>
      <c r="DB399" s="16">
        <v>76666051495</v>
      </c>
      <c r="DC399" s="16">
        <v>77989370074</v>
      </c>
      <c r="DD399" s="16">
        <v>2784515</v>
      </c>
      <c r="DE399" s="16">
        <v>2832578</v>
      </c>
      <c r="DF399" s="16">
        <v>641</v>
      </c>
      <c r="DG399" s="16">
        <v>516</v>
      </c>
      <c r="DH399" s="16">
        <v>0.79133314132870503</v>
      </c>
      <c r="DI399" s="16">
        <v>661659289</v>
      </c>
      <c r="DJ399" s="16">
        <v>1323318579</v>
      </c>
      <c r="DK399" s="16">
        <v>48063</v>
      </c>
      <c r="DL399" s="16">
        <v>2</v>
      </c>
      <c r="DM399" s="16"/>
      <c r="DN399" s="16"/>
      <c r="DO399" s="16"/>
      <c r="DP399" s="16"/>
      <c r="DQ399" s="16">
        <v>0.98</v>
      </c>
      <c r="DR399" s="16"/>
      <c r="DS399" s="16"/>
      <c r="DT399" s="16"/>
      <c r="DU399" s="48" t="s">
        <v>796</v>
      </c>
      <c r="DV399" s="9">
        <v>127.4</v>
      </c>
      <c r="DW399" s="16" t="s">
        <v>1082</v>
      </c>
      <c r="DX399" s="9">
        <v>65</v>
      </c>
      <c r="DY399" s="16" t="s">
        <v>4274</v>
      </c>
      <c r="DZ399" s="9">
        <v>63.7</v>
      </c>
      <c r="EA399" s="16" t="s">
        <v>4274</v>
      </c>
      <c r="EB399" s="9">
        <v>56.4</v>
      </c>
      <c r="EC399" s="16" t="s">
        <v>4274</v>
      </c>
      <c r="ED399" s="9">
        <v>6</v>
      </c>
      <c r="EE399" s="16" t="s">
        <v>4274</v>
      </c>
      <c r="EF399" s="9">
        <v>9</v>
      </c>
      <c r="EG399" s="16" t="s">
        <v>4274</v>
      </c>
      <c r="EH399" s="9">
        <v>-3</v>
      </c>
      <c r="EI399" s="16" t="s">
        <v>4274</v>
      </c>
      <c r="EJ399" s="9">
        <v>0.23</v>
      </c>
      <c r="EK399" s="16">
        <v>0.56999999999999995</v>
      </c>
      <c r="EL399" s="16">
        <v>0.86</v>
      </c>
      <c r="EM399" s="16">
        <v>11.6</v>
      </c>
      <c r="EN399" s="16" t="s">
        <v>372</v>
      </c>
      <c r="EO399" s="16">
        <v>13.9</v>
      </c>
      <c r="EP399" s="16" t="s">
        <v>372</v>
      </c>
      <c r="EQ399" s="16">
        <v>-1.19</v>
      </c>
      <c r="ER399" s="16">
        <v>-1.34</v>
      </c>
      <c r="ES399" s="16">
        <v>-1.1100000000000001</v>
      </c>
      <c r="ET399" s="16">
        <v>97.95</v>
      </c>
      <c r="EU399" s="49">
        <v>86.63</v>
      </c>
      <c r="EV399" s="16">
        <v>2.0499999999999972</v>
      </c>
      <c r="EW399" s="49">
        <v>13.370000000000005</v>
      </c>
      <c r="EX399" s="16">
        <v>7.4</v>
      </c>
      <c r="EY399" s="16" t="s">
        <v>4274</v>
      </c>
      <c r="EZ399" s="9">
        <v>-6</v>
      </c>
      <c r="FA399" s="16" t="s">
        <v>4274</v>
      </c>
      <c r="FB399" s="16">
        <v>90.7</v>
      </c>
      <c r="FC399" s="16" t="s">
        <v>372</v>
      </c>
      <c r="FK399"/>
      <c r="FL399"/>
      <c r="FM399"/>
      <c r="FN399"/>
      <c r="FO399"/>
      <c r="FP399"/>
      <c r="FQ399"/>
    </row>
    <row r="400" spans="1:173" x14ac:dyDescent="0.2">
      <c r="A400" s="16" t="s">
        <v>39</v>
      </c>
      <c r="B400" s="16" t="s">
        <v>908</v>
      </c>
      <c r="C400" s="16" t="s">
        <v>97</v>
      </c>
      <c r="D400" s="16" t="s">
        <v>1224</v>
      </c>
      <c r="E400" s="16" t="s">
        <v>1219</v>
      </c>
      <c r="F400" s="18">
        <v>44443.520805474538</v>
      </c>
      <c r="G400" s="16" t="s">
        <v>1229</v>
      </c>
      <c r="H400" s="16" t="s">
        <v>1226</v>
      </c>
      <c r="I400" s="16" t="s">
        <v>761</v>
      </c>
      <c r="J400" s="16" t="s">
        <v>1082</v>
      </c>
      <c r="K400" s="16" t="s">
        <v>1259</v>
      </c>
      <c r="L400" s="16" t="s">
        <v>1083</v>
      </c>
      <c r="M400" s="9">
        <v>4136</v>
      </c>
      <c r="N400" s="9">
        <v>4.82</v>
      </c>
      <c r="O400" s="9">
        <v>4106</v>
      </c>
      <c r="P400" s="9">
        <v>4.05</v>
      </c>
      <c r="Q400" s="9">
        <v>4.0999999999999996</v>
      </c>
      <c r="R400" s="44">
        <v>0.49</v>
      </c>
      <c r="S400" s="9">
        <v>4130</v>
      </c>
      <c r="T400" s="9">
        <v>3980</v>
      </c>
      <c r="U400" s="9">
        <v>4143</v>
      </c>
      <c r="V400" s="16" t="s">
        <v>3067</v>
      </c>
      <c r="W400" s="16" t="s">
        <v>5687</v>
      </c>
      <c r="X400" s="16" t="s">
        <v>5688</v>
      </c>
      <c r="Y400" s="9">
        <v>1.1200000000000001</v>
      </c>
      <c r="Z400" s="9">
        <v>1.74</v>
      </c>
      <c r="AA400" s="9">
        <v>18.399999999999999</v>
      </c>
      <c r="AB400" s="16" t="s">
        <v>1082</v>
      </c>
      <c r="AC400" s="9">
        <v>13.6</v>
      </c>
      <c r="AD400" s="16" t="s">
        <v>1082</v>
      </c>
      <c r="AE400" s="9">
        <v>1.36</v>
      </c>
      <c r="AF400" s="9">
        <v>1.36</v>
      </c>
      <c r="AG400" s="9">
        <v>1.0900000000000001</v>
      </c>
      <c r="AH400" s="16">
        <v>92.21</v>
      </c>
      <c r="AI400" s="49">
        <v>77.97</v>
      </c>
      <c r="AJ400" s="9">
        <v>7.7900000000000063</v>
      </c>
      <c r="AK400" s="9">
        <v>22.03</v>
      </c>
      <c r="AL400" s="9">
        <v>2.7</v>
      </c>
      <c r="AM400" s="16" t="s">
        <v>1083</v>
      </c>
      <c r="AN400" s="9">
        <v>1</v>
      </c>
      <c r="AO400" s="16" t="s">
        <v>1083</v>
      </c>
      <c r="AP400" s="9">
        <v>1.1200000000000001</v>
      </c>
      <c r="AQ400" s="9">
        <v>15.85</v>
      </c>
      <c r="AR400" s="9" t="s">
        <v>4269</v>
      </c>
      <c r="AS400" s="44">
        <v>7.7000000000000002E-3</v>
      </c>
      <c r="AT400" s="16" t="s">
        <v>896</v>
      </c>
      <c r="AU400" s="9">
        <v>1.67</v>
      </c>
      <c r="AV400" s="32">
        <v>9.7464090852486893E-3</v>
      </c>
      <c r="AW400" s="30">
        <v>1.9890630786221799E-2</v>
      </c>
      <c r="AX400" s="47">
        <v>11.83</v>
      </c>
      <c r="AY400" s="16" t="s">
        <v>897</v>
      </c>
      <c r="AZ400" s="9">
        <v>29</v>
      </c>
      <c r="BA400" s="9">
        <v>71</v>
      </c>
      <c r="BB400" s="9">
        <v>3350</v>
      </c>
      <c r="BC400" s="16">
        <v>66.95</v>
      </c>
      <c r="BD400" s="16">
        <v>62.45</v>
      </c>
      <c r="BE400" s="16" t="s">
        <v>4265</v>
      </c>
      <c r="BF400" s="9">
        <v>44700</v>
      </c>
      <c r="BG400" s="9">
        <v>12047</v>
      </c>
      <c r="BH400" s="9">
        <v>4106</v>
      </c>
      <c r="BI400" s="18">
        <v>43988</v>
      </c>
      <c r="BJ400" s="9">
        <v>-65.900000000000006</v>
      </c>
      <c r="BK400" s="9">
        <v>90.34</v>
      </c>
      <c r="BL400" s="16" t="s">
        <v>1084</v>
      </c>
      <c r="BM400" s="9">
        <v>209.51</v>
      </c>
      <c r="BN400" s="16" t="s">
        <v>1084</v>
      </c>
      <c r="BO400" s="9">
        <v>37.29</v>
      </c>
      <c r="BP400" s="16" t="s">
        <v>1082</v>
      </c>
      <c r="BQ400" s="9">
        <v>86.91</v>
      </c>
      <c r="BR400" s="16" t="s">
        <v>1082</v>
      </c>
      <c r="BS400" s="9">
        <v>-49.62</v>
      </c>
      <c r="BT400" s="16" t="s">
        <v>1082</v>
      </c>
      <c r="BU400" s="9">
        <v>2966</v>
      </c>
      <c r="BV400" s="9">
        <v>926</v>
      </c>
      <c r="BW400" s="9">
        <v>1062</v>
      </c>
      <c r="BX400" s="9">
        <v>1.61</v>
      </c>
      <c r="BY400" s="9">
        <v>89.62</v>
      </c>
      <c r="BZ400" s="9">
        <v>3620</v>
      </c>
      <c r="CA400" s="9">
        <v>4265</v>
      </c>
      <c r="CB400" s="9">
        <v>29.25</v>
      </c>
      <c r="CC400" s="9">
        <v>3.11</v>
      </c>
      <c r="CD400" s="9">
        <v>4265</v>
      </c>
      <c r="CE400" s="9">
        <v>3022</v>
      </c>
      <c r="CF400" s="16" t="s">
        <v>1126</v>
      </c>
      <c r="CG400" s="27">
        <v>44582</v>
      </c>
      <c r="CH400" s="16" t="s">
        <v>375</v>
      </c>
      <c r="CI400" s="16" t="s">
        <v>1099</v>
      </c>
      <c r="CJ400" s="9">
        <v>104</v>
      </c>
      <c r="CK400" s="9">
        <v>119</v>
      </c>
      <c r="CL400" s="9">
        <v>115</v>
      </c>
      <c r="CM400" s="9">
        <v>109</v>
      </c>
      <c r="CN400" s="9">
        <v>3801318</v>
      </c>
      <c r="CO400" s="42">
        <v>83.4</v>
      </c>
      <c r="CP400" s="9">
        <v>0.19</v>
      </c>
      <c r="CQ400" s="9">
        <v>2.77</v>
      </c>
      <c r="CR400" s="44">
        <v>1.4527845036319601E-3</v>
      </c>
      <c r="CS400" s="44">
        <v>7.60263558033452E-3</v>
      </c>
      <c r="CT400" s="16">
        <v>44955590</v>
      </c>
      <c r="CU400" s="9">
        <v>14.27</v>
      </c>
      <c r="CV400" s="9">
        <v>35.229999999999997</v>
      </c>
      <c r="CW400" s="9">
        <v>0.41</v>
      </c>
      <c r="CX400" s="16">
        <v>287.83</v>
      </c>
      <c r="CY400" s="16">
        <v>4612528533</v>
      </c>
      <c r="CZ400" s="16">
        <v>183819279</v>
      </c>
      <c r="DA400" s="16">
        <v>135522813</v>
      </c>
      <c r="DB400" s="16">
        <v>170216652540</v>
      </c>
      <c r="DC400" s="16">
        <v>143925228308</v>
      </c>
      <c r="DD400" s="16">
        <v>41455590</v>
      </c>
      <c r="DE400" s="16">
        <v>35052418</v>
      </c>
      <c r="DF400" s="16">
        <v>926</v>
      </c>
      <c r="DG400" s="16">
        <v>1062</v>
      </c>
      <c r="DH400" s="16">
        <v>1.35637148411316</v>
      </c>
      <c r="DI400" s="16">
        <v>7185500000</v>
      </c>
      <c r="DJ400" s="16">
        <v>14371000000</v>
      </c>
      <c r="DK400" s="16">
        <v>3500000</v>
      </c>
      <c r="DL400" s="16">
        <v>2</v>
      </c>
      <c r="DM400" s="16">
        <v>8132484846</v>
      </c>
      <c r="DN400" s="16">
        <v>40662424232</v>
      </c>
      <c r="DO400" s="16">
        <v>9903172</v>
      </c>
      <c r="DP400" s="16">
        <v>5</v>
      </c>
      <c r="DQ400" s="16">
        <v>1.18</v>
      </c>
      <c r="DR400" s="16">
        <v>0.35</v>
      </c>
      <c r="DS400" s="16">
        <v>11.84</v>
      </c>
      <c r="DT400" s="16">
        <v>3.54</v>
      </c>
      <c r="DU400" s="48" t="s">
        <v>908</v>
      </c>
      <c r="DV400" s="9">
        <v>374.4</v>
      </c>
      <c r="DW400" s="16" t="s">
        <v>1082</v>
      </c>
      <c r="DX400" s="9">
        <v>479.2</v>
      </c>
      <c r="DY400" s="16" t="s">
        <v>4274</v>
      </c>
      <c r="DZ400" s="9">
        <v>402.6</v>
      </c>
      <c r="EA400" s="16" t="s">
        <v>4274</v>
      </c>
      <c r="EB400" s="9">
        <v>367.6</v>
      </c>
      <c r="EC400" s="16" t="s">
        <v>4274</v>
      </c>
      <c r="ED400" s="9">
        <v>29.8</v>
      </c>
      <c r="EE400" s="16" t="s">
        <v>4274</v>
      </c>
      <c r="EF400" s="9">
        <v>6.4</v>
      </c>
      <c r="EG400" s="16" t="s">
        <v>4274</v>
      </c>
      <c r="EH400" s="9">
        <v>23.4</v>
      </c>
      <c r="EI400" s="16" t="s">
        <v>4274</v>
      </c>
      <c r="EJ400" s="9">
        <v>1.87</v>
      </c>
      <c r="EK400" s="16">
        <v>1.01</v>
      </c>
      <c r="EL400" s="16">
        <v>1.18</v>
      </c>
      <c r="EM400" s="16">
        <v>18</v>
      </c>
      <c r="EN400" s="16" t="s">
        <v>372</v>
      </c>
      <c r="EO400" s="16">
        <v>15.9</v>
      </c>
      <c r="EP400" s="16" t="s">
        <v>372</v>
      </c>
      <c r="EQ400" s="16">
        <v>1.1299999999999999</v>
      </c>
      <c r="ER400" s="16">
        <v>1.06</v>
      </c>
      <c r="ES400" s="16">
        <v>-1</v>
      </c>
      <c r="ET400" s="16">
        <v>84.01</v>
      </c>
      <c r="EU400" s="49">
        <v>76.709999999999994</v>
      </c>
      <c r="EV400" s="16">
        <v>15.989999999999995</v>
      </c>
      <c r="EW400" s="49">
        <v>23.290000000000006</v>
      </c>
      <c r="EX400" s="16">
        <v>40.9</v>
      </c>
      <c r="EY400" s="16" t="s">
        <v>4274</v>
      </c>
      <c r="EZ400" s="9">
        <v>-6.1</v>
      </c>
      <c r="FA400" s="16" t="s">
        <v>4274</v>
      </c>
      <c r="FB400" s="16">
        <v>-4.0999999999999996</v>
      </c>
      <c r="FC400" s="16" t="s">
        <v>4274</v>
      </c>
      <c r="FK400"/>
      <c r="FL400"/>
      <c r="FM400"/>
      <c r="FN400"/>
      <c r="FO400"/>
      <c r="FP400"/>
      <c r="FQ400"/>
    </row>
    <row r="401" spans="1:173" x14ac:dyDescent="0.2">
      <c r="A401" s="16" t="s">
        <v>751</v>
      </c>
      <c r="B401" s="16" t="s">
        <v>782</v>
      </c>
      <c r="C401" s="16" t="s">
        <v>97</v>
      </c>
      <c r="D401" s="16" t="s">
        <v>1227</v>
      </c>
      <c r="E401" s="16" t="s">
        <v>1219</v>
      </c>
      <c r="F401" s="18">
        <v>44443.505164201386</v>
      </c>
      <c r="G401" s="16" t="s">
        <v>1225</v>
      </c>
      <c r="H401" s="16" t="s">
        <v>1223</v>
      </c>
      <c r="I401" s="16" t="s">
        <v>4534</v>
      </c>
      <c r="J401" s="16" t="s">
        <v>1084</v>
      </c>
      <c r="K401" s="16" t="s">
        <v>2244</v>
      </c>
      <c r="L401" s="16" t="s">
        <v>1082</v>
      </c>
      <c r="M401" s="9">
        <v>26220</v>
      </c>
      <c r="N401" s="9">
        <v>-2</v>
      </c>
      <c r="O401" s="9">
        <v>26668</v>
      </c>
      <c r="P401" s="9">
        <v>-0.33</v>
      </c>
      <c r="Q401" s="9">
        <v>0</v>
      </c>
      <c r="R401" s="44">
        <v>0.1673</v>
      </c>
      <c r="S401" s="9">
        <v>26220</v>
      </c>
      <c r="T401" s="9">
        <v>26220</v>
      </c>
      <c r="U401" s="9">
        <v>26220</v>
      </c>
      <c r="V401" s="16" t="s">
        <v>5689</v>
      </c>
      <c r="W401" s="16" t="s">
        <v>4592</v>
      </c>
      <c r="X401" s="16" t="s">
        <v>5690</v>
      </c>
      <c r="Y401" s="9">
        <v>1.28</v>
      </c>
      <c r="Z401" s="9">
        <v>0.17</v>
      </c>
      <c r="AA401" s="9">
        <v>8</v>
      </c>
      <c r="AB401" s="16" t="s">
        <v>1082</v>
      </c>
      <c r="AC401" s="9">
        <v>16</v>
      </c>
      <c r="AD401" s="16" t="s">
        <v>1082</v>
      </c>
      <c r="AE401" s="9">
        <v>0.5</v>
      </c>
      <c r="AF401" s="9">
        <v>-2</v>
      </c>
      <c r="AG401" s="9">
        <v>-3.12</v>
      </c>
      <c r="AH401" s="16">
        <v>100</v>
      </c>
      <c r="AI401" s="49">
        <v>100</v>
      </c>
      <c r="AJ401" s="9">
        <v>0</v>
      </c>
      <c r="AK401" s="9">
        <v>0</v>
      </c>
      <c r="AL401" s="9">
        <v>0</v>
      </c>
      <c r="AM401" s="16"/>
      <c r="AN401" s="9">
        <v>0</v>
      </c>
      <c r="AO401" s="16"/>
      <c r="AP401" s="9">
        <v>-3.06</v>
      </c>
      <c r="AQ401" s="9">
        <v>-16.649999999999999</v>
      </c>
      <c r="AR401" s="9" t="s">
        <v>4270</v>
      </c>
      <c r="AS401" s="44">
        <v>-1.67E-2</v>
      </c>
      <c r="AT401" s="16" t="s">
        <v>896</v>
      </c>
      <c r="AU401" s="9">
        <v>0.21</v>
      </c>
      <c r="AV401" s="32">
        <v>1.21816E-4</v>
      </c>
      <c r="AW401" s="30">
        <v>7.2812910938434001E-4</v>
      </c>
      <c r="AX401" s="47">
        <v>0.16</v>
      </c>
      <c r="AY401" s="16" t="s">
        <v>897</v>
      </c>
      <c r="AZ401" s="9">
        <v>86</v>
      </c>
      <c r="BA401" s="9">
        <v>0</v>
      </c>
      <c r="BB401" s="9">
        <v>25939</v>
      </c>
      <c r="BC401" s="16">
        <v>22.36</v>
      </c>
      <c r="BD401" s="16">
        <v>22.81</v>
      </c>
      <c r="BE401" s="16" t="s">
        <v>4266</v>
      </c>
      <c r="BF401" s="9">
        <v>40650</v>
      </c>
      <c r="BG401" s="9">
        <v>40650</v>
      </c>
      <c r="BH401" s="9">
        <v>26668</v>
      </c>
      <c r="BI401" s="18">
        <v>44240</v>
      </c>
      <c r="BJ401" s="9">
        <v>-34.4</v>
      </c>
      <c r="BK401" s="9">
        <v>0</v>
      </c>
      <c r="BL401" s="16"/>
      <c r="BM401" s="9">
        <v>613.34</v>
      </c>
      <c r="BN401" s="16" t="s">
        <v>1084</v>
      </c>
      <c r="BO401" s="9">
        <v>0</v>
      </c>
      <c r="BP401" s="16"/>
      <c r="BQ401" s="9">
        <v>1.61</v>
      </c>
      <c r="BR401" s="16" t="s">
        <v>1083</v>
      </c>
      <c r="BS401" s="9">
        <v>-1.61</v>
      </c>
      <c r="BT401" s="16" t="s">
        <v>1083</v>
      </c>
      <c r="BU401" s="9">
        <v>15</v>
      </c>
      <c r="BV401" s="9">
        <v>10</v>
      </c>
      <c r="BW401" s="9">
        <v>5</v>
      </c>
      <c r="BX401" s="9">
        <v>0.27</v>
      </c>
      <c r="BY401" s="9">
        <v>2.79</v>
      </c>
      <c r="BZ401" s="9">
        <v>25939</v>
      </c>
      <c r="CA401" s="9">
        <v>30828</v>
      </c>
      <c r="CB401" s="9">
        <v>1.08</v>
      </c>
      <c r="CC401" s="9">
        <v>26.61</v>
      </c>
      <c r="CD401" s="9">
        <v>36004</v>
      </c>
      <c r="CE401" s="9">
        <v>25939</v>
      </c>
      <c r="CF401" s="16"/>
      <c r="CG401" s="27"/>
      <c r="CH401" s="16"/>
      <c r="CI401" s="16"/>
      <c r="CJ401" s="9">
        <v>568</v>
      </c>
      <c r="CK401" s="9">
        <v>504</v>
      </c>
      <c r="CL401" s="9">
        <v>528</v>
      </c>
      <c r="CM401" s="9">
        <v>506</v>
      </c>
      <c r="CN401" s="9">
        <v>186881</v>
      </c>
      <c r="CO401" s="42">
        <v>0</v>
      </c>
      <c r="CP401" s="9">
        <v>7.0000000000000007E-2</v>
      </c>
      <c r="CQ401" s="9">
        <v>-0.97</v>
      </c>
      <c r="CR401" s="44">
        <v>0</v>
      </c>
      <c r="CS401" s="44">
        <v>-1.6744533732012699E-2</v>
      </c>
      <c r="CT401" s="16">
        <v>30454</v>
      </c>
      <c r="CU401" s="9">
        <v>-5.3</v>
      </c>
      <c r="CV401" s="9"/>
      <c r="CW401" s="9"/>
      <c r="CX401" s="16">
        <v>-5027</v>
      </c>
      <c r="CY401" s="16">
        <v>250000000</v>
      </c>
      <c r="CZ401" s="16">
        <v>81214727</v>
      </c>
      <c r="DA401" s="16">
        <v>162429454</v>
      </c>
      <c r="DB401" s="16">
        <v>812147272</v>
      </c>
      <c r="DC401" s="16">
        <v>812147272</v>
      </c>
      <c r="DD401" s="16">
        <v>30454</v>
      </c>
      <c r="DE401" s="16">
        <v>30454</v>
      </c>
      <c r="DF401" s="16">
        <v>10</v>
      </c>
      <c r="DG401" s="16">
        <v>5</v>
      </c>
      <c r="DH401" s="16">
        <v>0.5</v>
      </c>
      <c r="DI401" s="16"/>
      <c r="DJ401" s="16"/>
      <c r="DK401" s="16"/>
      <c r="DL401" s="16"/>
      <c r="DM401" s="16"/>
      <c r="DN401" s="16"/>
      <c r="DO401" s="16"/>
      <c r="DP401" s="16"/>
      <c r="DQ401" s="16">
        <v>1</v>
      </c>
      <c r="DR401" s="16"/>
      <c r="DS401" s="16"/>
      <c r="DT401" s="16"/>
      <c r="DU401" s="48" t="s">
        <v>782</v>
      </c>
      <c r="DV401" s="9">
        <v>519.20000000000005</v>
      </c>
      <c r="DW401" s="16" t="s">
        <v>1082</v>
      </c>
      <c r="DX401" s="9">
        <v>959.2</v>
      </c>
      <c r="DY401" s="16" t="s">
        <v>4274</v>
      </c>
      <c r="DZ401" s="9">
        <v>732.8</v>
      </c>
      <c r="EA401" s="16" t="s">
        <v>4274</v>
      </c>
      <c r="EB401" s="9">
        <v>649.70000000000005</v>
      </c>
      <c r="EC401" s="16" t="s">
        <v>4274</v>
      </c>
      <c r="ED401" s="9">
        <v>63.9</v>
      </c>
      <c r="EE401" s="16" t="s">
        <v>4274</v>
      </c>
      <c r="EF401" s="9">
        <v>32.4</v>
      </c>
      <c r="EG401" s="16" t="s">
        <v>4274</v>
      </c>
      <c r="EH401" s="9">
        <v>31.5</v>
      </c>
      <c r="EI401" s="16" t="s">
        <v>4274</v>
      </c>
      <c r="EJ401" s="9">
        <v>1.82</v>
      </c>
      <c r="EK401" s="16">
        <v>0.84</v>
      </c>
      <c r="EL401" s="16">
        <v>0.81</v>
      </c>
      <c r="EM401" s="16">
        <v>17.399999999999999</v>
      </c>
      <c r="EN401" s="16" t="s">
        <v>372</v>
      </c>
      <c r="EO401" s="16">
        <v>16.7</v>
      </c>
      <c r="EP401" s="16" t="s">
        <v>372</v>
      </c>
      <c r="EQ401" s="16">
        <v>1.04</v>
      </c>
      <c r="ER401" s="16">
        <v>-1.2</v>
      </c>
      <c r="ES401" s="16">
        <v>-1.0900000000000001</v>
      </c>
      <c r="ET401" s="16">
        <v>76.39</v>
      </c>
      <c r="EU401" s="49">
        <v>67.73</v>
      </c>
      <c r="EV401" s="16">
        <v>23.61</v>
      </c>
      <c r="EW401" s="49">
        <v>32.269999999999996</v>
      </c>
      <c r="EX401" s="16">
        <v>103.3</v>
      </c>
      <c r="EY401" s="16" t="s">
        <v>4274</v>
      </c>
      <c r="EZ401" s="9">
        <v>-108.3</v>
      </c>
      <c r="FA401" s="16" t="s">
        <v>4274</v>
      </c>
      <c r="FB401" s="16">
        <v>-18.2</v>
      </c>
      <c r="FC401" s="16" t="s">
        <v>4274</v>
      </c>
      <c r="FK401"/>
      <c r="FL401"/>
      <c r="FM401"/>
      <c r="FN401"/>
      <c r="FO401"/>
      <c r="FP401"/>
      <c r="FQ401"/>
    </row>
    <row r="402" spans="1:173" x14ac:dyDescent="0.2">
      <c r="A402" s="16" t="s">
        <v>194</v>
      </c>
      <c r="B402" s="16" t="s">
        <v>789</v>
      </c>
      <c r="C402" s="16" t="s">
        <v>97</v>
      </c>
      <c r="D402" s="16" t="s">
        <v>1227</v>
      </c>
      <c r="E402" s="16" t="s">
        <v>1219</v>
      </c>
      <c r="F402" s="18">
        <v>44443.5207571875</v>
      </c>
      <c r="G402" s="16" t="s">
        <v>1225</v>
      </c>
      <c r="H402" s="16" t="s">
        <v>1226</v>
      </c>
      <c r="I402" s="16" t="s">
        <v>825</v>
      </c>
      <c r="J402" s="16" t="s">
        <v>1082</v>
      </c>
      <c r="K402" s="16" t="s">
        <v>921</v>
      </c>
      <c r="L402" s="16" t="s">
        <v>1083</v>
      </c>
      <c r="M402" s="9">
        <v>5326</v>
      </c>
      <c r="N402" s="9">
        <v>3</v>
      </c>
      <c r="O402" s="9">
        <v>5324</v>
      </c>
      <c r="P402" s="9">
        <v>2.96</v>
      </c>
      <c r="Q402" s="9">
        <v>1.64</v>
      </c>
      <c r="R402" s="44"/>
      <c r="S402" s="9">
        <v>5320</v>
      </c>
      <c r="T402" s="9">
        <v>5240</v>
      </c>
      <c r="U402" s="9">
        <v>5326</v>
      </c>
      <c r="V402" s="16" t="s">
        <v>4640</v>
      </c>
      <c r="W402" s="16" t="s">
        <v>5691</v>
      </c>
      <c r="X402" s="16" t="s">
        <v>5692</v>
      </c>
      <c r="Y402" s="9">
        <v>1.36</v>
      </c>
      <c r="Z402" s="9">
        <v>1.0900000000000001</v>
      </c>
      <c r="AA402" s="9">
        <v>33.799999999999997</v>
      </c>
      <c r="AB402" s="16" t="s">
        <v>1082</v>
      </c>
      <c r="AC402" s="9">
        <v>13.6</v>
      </c>
      <c r="AD402" s="16" t="s">
        <v>1082</v>
      </c>
      <c r="AE402" s="9">
        <v>2.4900000000000002</v>
      </c>
      <c r="AF402" s="9">
        <v>2.4900000000000002</v>
      </c>
      <c r="AG402" s="9">
        <v>1.31</v>
      </c>
      <c r="AH402" s="16">
        <v>88.27</v>
      </c>
      <c r="AI402" s="49">
        <v>96.65</v>
      </c>
      <c r="AJ402" s="9">
        <v>11.730000000000004</v>
      </c>
      <c r="AK402" s="9">
        <v>3.3499999999999943</v>
      </c>
      <c r="AL402" s="9">
        <v>-266.3</v>
      </c>
      <c r="AM402" s="16" t="s">
        <v>1082</v>
      </c>
      <c r="AN402" s="9">
        <v>48.3</v>
      </c>
      <c r="AO402" s="16" t="s">
        <v>1082</v>
      </c>
      <c r="AP402" s="9">
        <v>9.68</v>
      </c>
      <c r="AQ402" s="9">
        <v>14.32</v>
      </c>
      <c r="AR402" s="9" t="s">
        <v>4269</v>
      </c>
      <c r="AS402" s="44">
        <v>4.0000000000000002E-4</v>
      </c>
      <c r="AT402" s="16" t="s">
        <v>896</v>
      </c>
      <c r="AU402" s="9">
        <v>1</v>
      </c>
      <c r="AV402" s="32">
        <v>3.9782133333333301E-3</v>
      </c>
      <c r="AW402" s="30"/>
      <c r="AX402" s="47">
        <v>3.09</v>
      </c>
      <c r="AY402" s="16" t="s">
        <v>897</v>
      </c>
      <c r="AZ402" s="9">
        <v>0</v>
      </c>
      <c r="BA402" s="9">
        <v>100</v>
      </c>
      <c r="BB402" s="9">
        <v>4274</v>
      </c>
      <c r="BC402" s="16">
        <v>76.959999999999994</v>
      </c>
      <c r="BD402" s="16">
        <v>74.510000000000005</v>
      </c>
      <c r="BE402" s="16" t="s">
        <v>4265</v>
      </c>
      <c r="BF402" s="9">
        <v>25900</v>
      </c>
      <c r="BG402" s="9">
        <v>10009</v>
      </c>
      <c r="BH402" s="9">
        <v>5324</v>
      </c>
      <c r="BI402" s="18">
        <v>44026</v>
      </c>
      <c r="BJ402" s="9">
        <v>-46.8</v>
      </c>
      <c r="BK402" s="9">
        <v>1.35</v>
      </c>
      <c r="BL402" s="16" t="s">
        <v>1082</v>
      </c>
      <c r="BM402" s="9">
        <v>0</v>
      </c>
      <c r="BN402" s="16"/>
      <c r="BO402" s="9">
        <v>719.51</v>
      </c>
      <c r="BP402" s="16" t="s">
        <v>1082</v>
      </c>
      <c r="BQ402" s="9">
        <v>0</v>
      </c>
      <c r="BR402" s="16"/>
      <c r="BS402" s="9">
        <v>719.51</v>
      </c>
      <c r="BT402" s="16" t="s">
        <v>1082</v>
      </c>
      <c r="BU402" s="9">
        <v>380</v>
      </c>
      <c r="BV402" s="9">
        <v>83</v>
      </c>
      <c r="BW402" s="9">
        <v>226</v>
      </c>
      <c r="BX402" s="9">
        <v>1.03</v>
      </c>
      <c r="BY402" s="9">
        <v>100</v>
      </c>
      <c r="BZ402" s="9">
        <v>4538</v>
      </c>
      <c r="CA402" s="9">
        <v>5326</v>
      </c>
      <c r="CB402" s="9">
        <v>27.72</v>
      </c>
      <c r="CC402" s="9">
        <v>0</v>
      </c>
      <c r="CD402" s="9">
        <v>5211</v>
      </c>
      <c r="CE402" s="9">
        <v>3790</v>
      </c>
      <c r="CF402" s="16"/>
      <c r="CG402" s="27"/>
      <c r="CH402" s="16"/>
      <c r="CI402" s="16"/>
      <c r="CJ402" s="9">
        <v>477</v>
      </c>
      <c r="CK402" s="9">
        <v>398</v>
      </c>
      <c r="CL402" s="9">
        <v>389</v>
      </c>
      <c r="CM402" s="9">
        <v>412</v>
      </c>
      <c r="CN402" s="9">
        <v>1933862</v>
      </c>
      <c r="CO402" s="42">
        <v>100</v>
      </c>
      <c r="CP402" s="9">
        <v>0.08</v>
      </c>
      <c r="CQ402" s="9">
        <v>2.77</v>
      </c>
      <c r="CR402" s="44">
        <v>1.1278195488721801E-3</v>
      </c>
      <c r="CS402" s="44">
        <v>3.8677238445175002E-4</v>
      </c>
      <c r="CT402" s="16">
        <v>5967320</v>
      </c>
      <c r="CU402" s="9">
        <v>6.92</v>
      </c>
      <c r="CV402" s="9"/>
      <c r="CW402" s="9"/>
      <c r="CX402" s="16">
        <v>769</v>
      </c>
      <c r="CY402" s="16">
        <v>1500000000</v>
      </c>
      <c r="CZ402" s="16">
        <v>337870020</v>
      </c>
      <c r="DA402" s="16">
        <v>135863768</v>
      </c>
      <c r="DB402" s="16">
        <v>28043211680</v>
      </c>
      <c r="DC402" s="16">
        <v>30705211680</v>
      </c>
      <c r="DD402" s="16">
        <v>5267320</v>
      </c>
      <c r="DE402" s="16">
        <v>5767320</v>
      </c>
      <c r="DF402" s="16">
        <v>83</v>
      </c>
      <c r="DG402" s="16">
        <v>226</v>
      </c>
      <c r="DH402" s="16">
        <v>2.4868294540454698</v>
      </c>
      <c r="DI402" s="16">
        <v>3726800000</v>
      </c>
      <c r="DJ402" s="16">
        <v>3726800000</v>
      </c>
      <c r="DK402" s="16">
        <v>700000</v>
      </c>
      <c r="DL402" s="16">
        <v>1</v>
      </c>
      <c r="DM402" s="16">
        <v>1064800000</v>
      </c>
      <c r="DN402" s="16">
        <v>1064800000</v>
      </c>
      <c r="DO402" s="16">
        <v>200000</v>
      </c>
      <c r="DP402" s="16">
        <v>1</v>
      </c>
      <c r="DQ402" s="16">
        <v>0.91</v>
      </c>
      <c r="DR402" s="16">
        <v>3.5</v>
      </c>
      <c r="DS402" s="16">
        <v>7.52</v>
      </c>
      <c r="DT402" s="16">
        <v>28.84</v>
      </c>
      <c r="DU402" s="48" t="s">
        <v>789</v>
      </c>
      <c r="DV402" s="9">
        <v>46.3</v>
      </c>
      <c r="DW402" s="16" t="s">
        <v>1082</v>
      </c>
      <c r="DX402" s="9">
        <v>52</v>
      </c>
      <c r="DY402" s="16" t="s">
        <v>4274</v>
      </c>
      <c r="DZ402" s="9">
        <v>48.9</v>
      </c>
      <c r="EA402" s="16" t="s">
        <v>4274</v>
      </c>
      <c r="EB402" s="9">
        <v>50.2</v>
      </c>
      <c r="EC402" s="16" t="s">
        <v>4274</v>
      </c>
      <c r="ED402" s="9">
        <v>3.7</v>
      </c>
      <c r="EE402" s="16" t="s">
        <v>4274</v>
      </c>
      <c r="EF402" s="9">
        <v>2.1</v>
      </c>
      <c r="EG402" s="16" t="s">
        <v>4274</v>
      </c>
      <c r="EH402" s="9">
        <v>1.6</v>
      </c>
      <c r="EI402" s="16" t="s">
        <v>4274</v>
      </c>
      <c r="EJ402" s="9">
        <v>1.18</v>
      </c>
      <c r="EK402" s="16">
        <v>0.89</v>
      </c>
      <c r="EL402" s="16">
        <v>0.8</v>
      </c>
      <c r="EM402" s="16">
        <v>13</v>
      </c>
      <c r="EN402" s="16" t="s">
        <v>372</v>
      </c>
      <c r="EO402" s="16">
        <v>17.2</v>
      </c>
      <c r="EP402" s="16" t="s">
        <v>372</v>
      </c>
      <c r="EQ402" s="16">
        <v>-1.33</v>
      </c>
      <c r="ER402" s="16">
        <v>-1.77</v>
      </c>
      <c r="ES402" s="16">
        <v>-1.31</v>
      </c>
      <c r="ET402" s="16">
        <v>94.11</v>
      </c>
      <c r="EU402" s="49">
        <v>96.56</v>
      </c>
      <c r="EV402" s="16">
        <v>5.8900000000000006</v>
      </c>
      <c r="EW402" s="49">
        <v>3.4399999999999977</v>
      </c>
      <c r="EX402" s="16">
        <v>-1.3</v>
      </c>
      <c r="EY402" s="16" t="s">
        <v>4274</v>
      </c>
      <c r="EZ402" s="9">
        <v>-12.1</v>
      </c>
      <c r="FA402" s="16" t="s">
        <v>4274</v>
      </c>
      <c r="FB402" s="16">
        <v>-3</v>
      </c>
      <c r="FC402" s="16" t="s">
        <v>4274</v>
      </c>
      <c r="FK402"/>
      <c r="FL402"/>
      <c r="FM402"/>
      <c r="FN402"/>
      <c r="FO402"/>
      <c r="FP402"/>
      <c r="FQ402"/>
    </row>
    <row r="403" spans="1:173" x14ac:dyDescent="0.2">
      <c r="A403" s="16" t="s">
        <v>552</v>
      </c>
      <c r="B403" s="16" t="s">
        <v>782</v>
      </c>
      <c r="C403" s="16" t="s">
        <v>97</v>
      </c>
      <c r="D403" s="16" t="s">
        <v>1228</v>
      </c>
      <c r="E403" s="16" t="s">
        <v>1219</v>
      </c>
      <c r="F403" s="18">
        <v>44443.520570416666</v>
      </c>
      <c r="G403" s="16" t="s">
        <v>1221</v>
      </c>
      <c r="H403" s="16" t="s">
        <v>1222</v>
      </c>
      <c r="I403" s="16" t="s">
        <v>4816</v>
      </c>
      <c r="J403" s="16" t="s">
        <v>1084</v>
      </c>
      <c r="K403" s="16" t="s">
        <v>957</v>
      </c>
      <c r="L403" s="16" t="s">
        <v>1083</v>
      </c>
      <c r="M403" s="9">
        <v>119829</v>
      </c>
      <c r="N403" s="9">
        <v>5</v>
      </c>
      <c r="O403" s="9">
        <v>119658</v>
      </c>
      <c r="P403" s="9">
        <v>4.8499999999999996</v>
      </c>
      <c r="Q403" s="9">
        <v>2.56</v>
      </c>
      <c r="R403" s="44">
        <v>0.25779999999999997</v>
      </c>
      <c r="S403" s="9">
        <v>116900</v>
      </c>
      <c r="T403" s="9">
        <v>116840</v>
      </c>
      <c r="U403" s="9">
        <v>119829</v>
      </c>
      <c r="V403" s="16" t="s">
        <v>5693</v>
      </c>
      <c r="W403" s="16" t="s">
        <v>5694</v>
      </c>
      <c r="X403" s="16" t="s">
        <v>5695</v>
      </c>
      <c r="Y403" s="9">
        <v>0.56999999999999995</v>
      </c>
      <c r="Z403" s="9">
        <v>0.4</v>
      </c>
      <c r="AA403" s="9">
        <v>44.9</v>
      </c>
      <c r="AB403" s="16" t="s">
        <v>1082</v>
      </c>
      <c r="AC403" s="9">
        <v>9.8000000000000007</v>
      </c>
      <c r="AD403" s="16" t="s">
        <v>1082</v>
      </c>
      <c r="AE403" s="9">
        <v>4.6100000000000003</v>
      </c>
      <c r="AF403" s="9">
        <v>4.6100000000000003</v>
      </c>
      <c r="AG403" s="9">
        <v>-1.02</v>
      </c>
      <c r="AH403" s="16">
        <v>99.88</v>
      </c>
      <c r="AI403" s="49">
        <v>68.209999999999994</v>
      </c>
      <c r="AJ403" s="9">
        <v>0.12000000000000455</v>
      </c>
      <c r="AK403" s="9">
        <v>31.790000000000006</v>
      </c>
      <c r="AL403" s="9">
        <v>2.8</v>
      </c>
      <c r="AM403" s="16" t="s">
        <v>1083</v>
      </c>
      <c r="AN403" s="9">
        <v>-725.4</v>
      </c>
      <c r="AO403" s="16" t="s">
        <v>1082</v>
      </c>
      <c r="AP403" s="9">
        <v>-3.92</v>
      </c>
      <c r="AQ403" s="9">
        <v>-4.66</v>
      </c>
      <c r="AR403" s="9" t="s">
        <v>4269</v>
      </c>
      <c r="AS403" s="44">
        <v>1.5E-3</v>
      </c>
      <c r="AT403" s="16" t="s">
        <v>896</v>
      </c>
      <c r="AU403" s="9">
        <v>0.41</v>
      </c>
      <c r="AV403" s="32">
        <v>2.2505587786259499E-3</v>
      </c>
      <c r="AW403" s="30">
        <v>8.7298633771371401E-3</v>
      </c>
      <c r="AX403" s="47">
        <v>5.61</v>
      </c>
      <c r="AY403" s="16" t="s">
        <v>897</v>
      </c>
      <c r="AZ403" s="9">
        <v>93</v>
      </c>
      <c r="BA403" s="9">
        <v>21</v>
      </c>
      <c r="BB403" s="9">
        <v>107500</v>
      </c>
      <c r="BC403" s="16">
        <v>51.73</v>
      </c>
      <c r="BD403" s="16">
        <v>49.1</v>
      </c>
      <c r="BE403" s="16" t="s">
        <v>4265</v>
      </c>
      <c r="BF403" s="9">
        <v>158300</v>
      </c>
      <c r="BG403" s="9">
        <v>152074</v>
      </c>
      <c r="BH403" s="9">
        <v>119658</v>
      </c>
      <c r="BI403" s="18">
        <v>44241</v>
      </c>
      <c r="BJ403" s="9">
        <v>-21.3</v>
      </c>
      <c r="BK403" s="9">
        <v>1.25</v>
      </c>
      <c r="BL403" s="16" t="s">
        <v>1082</v>
      </c>
      <c r="BM403" s="9">
        <v>655</v>
      </c>
      <c r="BN403" s="16"/>
      <c r="BO403" s="9">
        <v>15.02</v>
      </c>
      <c r="BP403" s="16" t="s">
        <v>1083</v>
      </c>
      <c r="BQ403" s="9">
        <v>8.15</v>
      </c>
      <c r="BR403" s="16" t="s">
        <v>1082</v>
      </c>
      <c r="BS403" s="9">
        <v>15.01</v>
      </c>
      <c r="BT403" s="16" t="s">
        <v>1083</v>
      </c>
      <c r="BU403" s="9">
        <v>900</v>
      </c>
      <c r="BV403" s="9">
        <v>196</v>
      </c>
      <c r="BW403" s="9">
        <v>617</v>
      </c>
      <c r="BX403" s="9">
        <v>0.44</v>
      </c>
      <c r="BY403" s="9">
        <v>67.48</v>
      </c>
      <c r="BZ403" s="9">
        <v>107500</v>
      </c>
      <c r="CA403" s="9">
        <v>133730</v>
      </c>
      <c r="CB403" s="9">
        <v>25.07</v>
      </c>
      <c r="CC403" s="9">
        <v>11.99</v>
      </c>
      <c r="CD403" s="9">
        <v>134200</v>
      </c>
      <c r="CE403" s="9">
        <v>90000</v>
      </c>
      <c r="CF403" s="16"/>
      <c r="CG403" s="27"/>
      <c r="CH403" s="16"/>
      <c r="CI403" s="16"/>
      <c r="CJ403" s="9">
        <v>164</v>
      </c>
      <c r="CK403" s="9">
        <v>134</v>
      </c>
      <c r="CL403" s="9">
        <v>125</v>
      </c>
      <c r="CM403" s="9">
        <v>137</v>
      </c>
      <c r="CN403" s="9">
        <v>131438</v>
      </c>
      <c r="CO403" s="42">
        <v>100</v>
      </c>
      <c r="CP403" s="9">
        <v>0.39</v>
      </c>
      <c r="CQ403" s="9">
        <v>64.03</v>
      </c>
      <c r="CR403" s="44">
        <v>2.5055603079555198E-2</v>
      </c>
      <c r="CS403" s="44">
        <v>1.49838332325649E-3</v>
      </c>
      <c r="CT403" s="16">
        <v>737058</v>
      </c>
      <c r="CU403" s="9">
        <v>35.22</v>
      </c>
      <c r="CV403" s="9">
        <v>9.58</v>
      </c>
      <c r="CW403" s="9">
        <v>3.68</v>
      </c>
      <c r="CX403" s="16">
        <v>3397</v>
      </c>
      <c r="CY403" s="16">
        <v>327500000</v>
      </c>
      <c r="CZ403" s="16">
        <v>449425069</v>
      </c>
      <c r="DA403" s="16">
        <v>97505173</v>
      </c>
      <c r="DB403" s="16">
        <v>88087313622</v>
      </c>
      <c r="DC403" s="16">
        <v>60160691976</v>
      </c>
      <c r="DD403" s="16">
        <v>736159</v>
      </c>
      <c r="DE403" s="16">
        <v>502772</v>
      </c>
      <c r="DF403" s="16">
        <v>196</v>
      </c>
      <c r="DG403" s="16">
        <v>617</v>
      </c>
      <c r="DH403" s="16">
        <v>4.6092433372740098</v>
      </c>
      <c r="DI403" s="16">
        <v>107572542</v>
      </c>
      <c r="DJ403" s="16">
        <v>107572542</v>
      </c>
      <c r="DK403" s="16">
        <v>899</v>
      </c>
      <c r="DL403" s="16">
        <v>1</v>
      </c>
      <c r="DM403" s="16">
        <v>28034194188</v>
      </c>
      <c r="DN403" s="16">
        <v>28034194188</v>
      </c>
      <c r="DO403" s="16">
        <v>234286</v>
      </c>
      <c r="DP403" s="16">
        <v>1</v>
      </c>
      <c r="DQ403" s="16">
        <v>1.46</v>
      </c>
      <c r="DR403" s="16">
        <v>0</v>
      </c>
      <c r="DS403" s="16">
        <v>818.86</v>
      </c>
      <c r="DT403" s="16">
        <v>2.15</v>
      </c>
      <c r="DU403" s="48" t="s">
        <v>782</v>
      </c>
      <c r="DV403" s="9">
        <v>519.20000000000005</v>
      </c>
      <c r="DW403" s="16" t="s">
        <v>1082</v>
      </c>
      <c r="DX403" s="9">
        <v>959.2</v>
      </c>
      <c r="DY403" s="16" t="s">
        <v>4274</v>
      </c>
      <c r="DZ403" s="9">
        <v>732.8</v>
      </c>
      <c r="EA403" s="16" t="s">
        <v>4274</v>
      </c>
      <c r="EB403" s="9">
        <v>649.70000000000005</v>
      </c>
      <c r="EC403" s="16" t="s">
        <v>4274</v>
      </c>
      <c r="ED403" s="9">
        <v>63.9</v>
      </c>
      <c r="EE403" s="16" t="s">
        <v>4274</v>
      </c>
      <c r="EF403" s="9">
        <v>32.4</v>
      </c>
      <c r="EG403" s="16" t="s">
        <v>4274</v>
      </c>
      <c r="EH403" s="9">
        <v>31.5</v>
      </c>
      <c r="EI403" s="16" t="s">
        <v>4274</v>
      </c>
      <c r="EJ403" s="9">
        <v>1.82</v>
      </c>
      <c r="EK403" s="16">
        <v>0.84</v>
      </c>
      <c r="EL403" s="16">
        <v>0.81</v>
      </c>
      <c r="EM403" s="16">
        <v>17.399999999999999</v>
      </c>
      <c r="EN403" s="16" t="s">
        <v>372</v>
      </c>
      <c r="EO403" s="16">
        <v>16.7</v>
      </c>
      <c r="EP403" s="16" t="s">
        <v>372</v>
      </c>
      <c r="EQ403" s="16">
        <v>1.04</v>
      </c>
      <c r="ER403" s="16">
        <v>-1.2</v>
      </c>
      <c r="ES403" s="16">
        <v>-1.0900000000000001</v>
      </c>
      <c r="ET403" s="16">
        <v>76.39</v>
      </c>
      <c r="EU403" s="49">
        <v>67.73</v>
      </c>
      <c r="EV403" s="16">
        <v>23.61</v>
      </c>
      <c r="EW403" s="49">
        <v>32.269999999999996</v>
      </c>
      <c r="EX403" s="16">
        <v>103.3</v>
      </c>
      <c r="EY403" s="16" t="s">
        <v>4274</v>
      </c>
      <c r="EZ403" s="9">
        <v>-108.3</v>
      </c>
      <c r="FA403" s="16" t="s">
        <v>4274</v>
      </c>
      <c r="FB403" s="16">
        <v>-18.2</v>
      </c>
      <c r="FC403" s="16" t="s">
        <v>4274</v>
      </c>
      <c r="FK403"/>
      <c r="FL403"/>
      <c r="FM403"/>
      <c r="FN403"/>
      <c r="FO403"/>
      <c r="FP403"/>
      <c r="FQ403"/>
    </row>
    <row r="404" spans="1:173" x14ac:dyDescent="0.2">
      <c r="A404" s="16" t="s">
        <v>285</v>
      </c>
      <c r="B404" s="16" t="s">
        <v>915</v>
      </c>
      <c r="C404" s="16" t="s">
        <v>97</v>
      </c>
      <c r="D404" s="16" t="s">
        <v>1227</v>
      </c>
      <c r="E404" s="16" t="s">
        <v>1219</v>
      </c>
      <c r="F404" s="18">
        <v>44443.530938611111</v>
      </c>
      <c r="G404" s="16" t="s">
        <v>1225</v>
      </c>
      <c r="H404" s="16" t="s">
        <v>1223</v>
      </c>
      <c r="I404" s="16" t="s">
        <v>761</v>
      </c>
      <c r="J404" s="16" t="s">
        <v>1082</v>
      </c>
      <c r="K404" s="16" t="s">
        <v>4789</v>
      </c>
      <c r="L404" s="16" t="s">
        <v>1083</v>
      </c>
      <c r="M404" s="9">
        <v>13377</v>
      </c>
      <c r="N404" s="9">
        <v>3</v>
      </c>
      <c r="O404" s="9">
        <v>12957</v>
      </c>
      <c r="P404" s="9">
        <v>-0.24</v>
      </c>
      <c r="Q404" s="9">
        <v>6.18</v>
      </c>
      <c r="R404" s="44"/>
      <c r="S404" s="9">
        <v>12700</v>
      </c>
      <c r="T404" s="9">
        <v>12599</v>
      </c>
      <c r="U404" s="9">
        <v>13377</v>
      </c>
      <c r="V404" s="16" t="s">
        <v>5696</v>
      </c>
      <c r="W404" s="16" t="s">
        <v>5697</v>
      </c>
      <c r="X404" s="16" t="s">
        <v>5698</v>
      </c>
      <c r="Y404" s="9">
        <v>2.11</v>
      </c>
      <c r="Z404" s="9">
        <v>8.32</v>
      </c>
      <c r="AA404" s="9">
        <v>13.8</v>
      </c>
      <c r="AB404" s="16" t="s">
        <v>1082</v>
      </c>
      <c r="AC404" s="9">
        <v>22.3</v>
      </c>
      <c r="AD404" s="16" t="s">
        <v>1082</v>
      </c>
      <c r="AE404" s="9">
        <v>0.62</v>
      </c>
      <c r="AF404" s="9">
        <v>-1.61</v>
      </c>
      <c r="AG404" s="9">
        <v>-2.12</v>
      </c>
      <c r="AH404" s="16">
        <v>97.53</v>
      </c>
      <c r="AI404" s="49">
        <v>96.53</v>
      </c>
      <c r="AJ404" s="9">
        <v>2.4699999999999989</v>
      </c>
      <c r="AK404" s="9">
        <v>3.4699999999999989</v>
      </c>
      <c r="AL404" s="9">
        <v>529.70000000000005</v>
      </c>
      <c r="AM404" s="16" t="s">
        <v>1082</v>
      </c>
      <c r="AN404" s="9">
        <v>914.7</v>
      </c>
      <c r="AO404" s="16" t="s">
        <v>1082</v>
      </c>
      <c r="AP404" s="9">
        <v>-6.55</v>
      </c>
      <c r="AQ404" s="9">
        <v>-13.14</v>
      </c>
      <c r="AR404" s="9" t="s">
        <v>4273</v>
      </c>
      <c r="AS404" s="44">
        <v>3.2399999999999998E-2</v>
      </c>
      <c r="AT404" s="16" t="s">
        <v>4229</v>
      </c>
      <c r="AU404" s="9">
        <v>15.71</v>
      </c>
      <c r="AV404" s="32">
        <v>8.4772568621521299E-2</v>
      </c>
      <c r="AW404" s="30"/>
      <c r="AX404" s="47">
        <v>58.39</v>
      </c>
      <c r="AY404" s="16" t="s">
        <v>897</v>
      </c>
      <c r="AZ404" s="9">
        <v>100</v>
      </c>
      <c r="BA404" s="9">
        <v>7</v>
      </c>
      <c r="BB404" s="9">
        <v>12599</v>
      </c>
      <c r="BC404" s="16">
        <v>28.41</v>
      </c>
      <c r="BD404" s="16">
        <v>14.53</v>
      </c>
      <c r="BE404" s="16" t="s">
        <v>4265</v>
      </c>
      <c r="BF404" s="9">
        <v>23379</v>
      </c>
      <c r="BG404" s="9">
        <v>23379</v>
      </c>
      <c r="BH404" s="9">
        <v>12957</v>
      </c>
      <c r="BI404" s="18">
        <v>44209</v>
      </c>
      <c r="BJ404" s="9">
        <v>-44.6</v>
      </c>
      <c r="BK404" s="9">
        <v>45.04</v>
      </c>
      <c r="BL404" s="16" t="s">
        <v>1084</v>
      </c>
      <c r="BM404" s="9">
        <v>9.33</v>
      </c>
      <c r="BN404" s="16" t="s">
        <v>1084</v>
      </c>
      <c r="BO404" s="9">
        <v>60.24</v>
      </c>
      <c r="BP404" s="16" t="s">
        <v>1082</v>
      </c>
      <c r="BQ404" s="9">
        <v>12.59</v>
      </c>
      <c r="BR404" s="16" t="s">
        <v>1082</v>
      </c>
      <c r="BS404" s="9">
        <v>47.65</v>
      </c>
      <c r="BT404" s="16" t="s">
        <v>1082</v>
      </c>
      <c r="BU404" s="9">
        <v>9710</v>
      </c>
      <c r="BV404" s="9">
        <v>4107</v>
      </c>
      <c r="BW404" s="9">
        <v>2520</v>
      </c>
      <c r="BX404" s="9">
        <v>22.35</v>
      </c>
      <c r="BY404" s="9">
        <v>16.010000000000002</v>
      </c>
      <c r="BZ404" s="9">
        <v>12599</v>
      </c>
      <c r="CA404" s="9">
        <v>14934</v>
      </c>
      <c r="CB404" s="9">
        <v>4.3099999999999996</v>
      </c>
      <c r="CC404" s="9">
        <v>18.02</v>
      </c>
      <c r="CD404" s="9">
        <v>16277</v>
      </c>
      <c r="CE404" s="9">
        <v>12824</v>
      </c>
      <c r="CF404" s="16"/>
      <c r="CG404" s="27"/>
      <c r="CH404" s="16"/>
      <c r="CI404" s="16"/>
      <c r="CJ404" s="9">
        <v>478</v>
      </c>
      <c r="CK404" s="9">
        <v>472</v>
      </c>
      <c r="CL404" s="9">
        <v>471</v>
      </c>
      <c r="CM404" s="9">
        <v>481</v>
      </c>
      <c r="CN404" s="9">
        <v>769942</v>
      </c>
      <c r="CO404" s="42">
        <v>99.71</v>
      </c>
      <c r="CP404" s="9">
        <v>7.0000000000000007E-2</v>
      </c>
      <c r="CQ404" s="9">
        <v>18.5</v>
      </c>
      <c r="CR404" s="44">
        <v>5.3307086614173202E-2</v>
      </c>
      <c r="CS404" s="44">
        <v>3.23375423467816E-2</v>
      </c>
      <c r="CT404" s="16">
        <v>44953432</v>
      </c>
      <c r="CU404" s="9">
        <v>-264.43</v>
      </c>
      <c r="CV404" s="9"/>
      <c r="CW404" s="9"/>
      <c r="CX404" s="16">
        <v>-49</v>
      </c>
      <c r="CY404" s="16">
        <v>530282764</v>
      </c>
      <c r="CZ404" s="16">
        <v>138313220</v>
      </c>
      <c r="DA404" s="16">
        <v>223109421</v>
      </c>
      <c r="DB404" s="16">
        <v>568052397864</v>
      </c>
      <c r="DC404" s="16">
        <v>562235741424</v>
      </c>
      <c r="DD404" s="16">
        <v>43841352</v>
      </c>
      <c r="DE404" s="16">
        <v>43392432</v>
      </c>
      <c r="DF404" s="16">
        <v>4107</v>
      </c>
      <c r="DG404" s="16">
        <v>2520</v>
      </c>
      <c r="DH404" s="16">
        <v>0.61993446704341604</v>
      </c>
      <c r="DI404" s="16">
        <v>14409220560</v>
      </c>
      <c r="DJ404" s="16">
        <v>14409220560</v>
      </c>
      <c r="DK404" s="16">
        <v>1112080</v>
      </c>
      <c r="DL404" s="16">
        <v>1</v>
      </c>
      <c r="DM404" s="16">
        <v>6741959000</v>
      </c>
      <c r="DN404" s="16">
        <v>20225877000</v>
      </c>
      <c r="DO404" s="16">
        <v>1561000</v>
      </c>
      <c r="DP404" s="16">
        <v>3</v>
      </c>
      <c r="DQ404" s="16">
        <v>1.01</v>
      </c>
      <c r="DR404" s="16">
        <v>0.71</v>
      </c>
      <c r="DS404" s="16">
        <v>39.42</v>
      </c>
      <c r="DT404" s="16">
        <v>27.8</v>
      </c>
      <c r="DU404" s="48" t="s">
        <v>915</v>
      </c>
      <c r="DV404" s="9">
        <v>215.8</v>
      </c>
      <c r="DW404" s="16" t="s">
        <v>1082</v>
      </c>
      <c r="DX404" s="9">
        <v>420.6</v>
      </c>
      <c r="DY404" s="16" t="s">
        <v>4274</v>
      </c>
      <c r="DZ404" s="9">
        <v>316.89999999999998</v>
      </c>
      <c r="EA404" s="16" t="s">
        <v>4274</v>
      </c>
      <c r="EB404" s="9">
        <v>321.3</v>
      </c>
      <c r="EC404" s="16" t="s">
        <v>4274</v>
      </c>
      <c r="ED404" s="9">
        <v>21.5</v>
      </c>
      <c r="EE404" s="16" t="s">
        <v>4274</v>
      </c>
      <c r="EF404" s="9">
        <v>7.8</v>
      </c>
      <c r="EG404" s="16" t="s">
        <v>4274</v>
      </c>
      <c r="EH404" s="9">
        <v>13.6</v>
      </c>
      <c r="EI404" s="16" t="s">
        <v>4274</v>
      </c>
      <c r="EJ404" s="9">
        <v>1.85</v>
      </c>
      <c r="EK404" s="16">
        <v>1.01</v>
      </c>
      <c r="EL404" s="16">
        <v>1.43</v>
      </c>
      <c r="EM404" s="16">
        <v>14.7</v>
      </c>
      <c r="EN404" s="16" t="s">
        <v>372</v>
      </c>
      <c r="EO404" s="16">
        <v>17.399999999999999</v>
      </c>
      <c r="EP404" s="16" t="s">
        <v>372</v>
      </c>
      <c r="EQ404" s="16">
        <v>-1.18</v>
      </c>
      <c r="ER404" s="16">
        <v>-1.1000000000000001</v>
      </c>
      <c r="ES404" s="16">
        <v>1.06</v>
      </c>
      <c r="ET404" s="16">
        <v>75.34</v>
      </c>
      <c r="EU404" s="49">
        <v>76.41</v>
      </c>
      <c r="EV404" s="16">
        <v>24.659999999999997</v>
      </c>
      <c r="EW404" s="49">
        <v>23.590000000000003</v>
      </c>
      <c r="EX404" s="16">
        <v>-5.3</v>
      </c>
      <c r="EY404" s="16" t="s">
        <v>4274</v>
      </c>
      <c r="EZ404" s="9">
        <v>-11.9</v>
      </c>
      <c r="FA404" s="16" t="s">
        <v>4274</v>
      </c>
      <c r="FB404" s="16">
        <v>-14.9</v>
      </c>
      <c r="FC404" s="16" t="s">
        <v>4274</v>
      </c>
      <c r="FK404"/>
      <c r="FL404"/>
      <c r="FM404"/>
      <c r="FN404"/>
      <c r="FO404"/>
      <c r="FP404"/>
      <c r="FQ404"/>
    </row>
    <row r="405" spans="1:173" x14ac:dyDescent="0.2">
      <c r="A405" s="16" t="s">
        <v>652</v>
      </c>
      <c r="B405" s="16" t="s">
        <v>924</v>
      </c>
      <c r="C405" s="16" t="s">
        <v>97</v>
      </c>
      <c r="D405" s="16" t="s">
        <v>1228</v>
      </c>
      <c r="E405" s="16" t="s">
        <v>1219</v>
      </c>
      <c r="F405" s="18">
        <v>44443.520709571756</v>
      </c>
      <c r="G405" s="16" t="s">
        <v>1229</v>
      </c>
      <c r="H405" s="16" t="s">
        <v>1223</v>
      </c>
      <c r="I405" s="16" t="s">
        <v>922</v>
      </c>
      <c r="J405" s="16" t="s">
        <v>1082</v>
      </c>
      <c r="K405" s="16" t="s">
        <v>984</v>
      </c>
      <c r="L405" s="16" t="s">
        <v>1083</v>
      </c>
      <c r="M405" s="9">
        <v>22890</v>
      </c>
      <c r="N405" s="9">
        <v>3.49</v>
      </c>
      <c r="O405" s="9">
        <v>22668</v>
      </c>
      <c r="P405" s="9">
        <v>2.4900000000000002</v>
      </c>
      <c r="Q405" s="9">
        <v>3</v>
      </c>
      <c r="R405" s="44">
        <v>0.2021</v>
      </c>
      <c r="S405" s="9">
        <v>22990</v>
      </c>
      <c r="T405" s="9">
        <v>22321</v>
      </c>
      <c r="U405" s="9">
        <v>22990</v>
      </c>
      <c r="V405" s="16" t="s">
        <v>5699</v>
      </c>
      <c r="W405" s="16" t="s">
        <v>5700</v>
      </c>
      <c r="X405" s="16" t="s">
        <v>5701</v>
      </c>
      <c r="Y405" s="9">
        <v>0.8</v>
      </c>
      <c r="Z405" s="9">
        <v>0.62</v>
      </c>
      <c r="AA405" s="9">
        <v>10.4</v>
      </c>
      <c r="AB405" s="16" t="s">
        <v>1082</v>
      </c>
      <c r="AC405" s="9">
        <v>11.8</v>
      </c>
      <c r="AD405" s="16" t="s">
        <v>1082</v>
      </c>
      <c r="AE405" s="9">
        <v>0.88</v>
      </c>
      <c r="AF405" s="9">
        <v>-1.1299999999999999</v>
      </c>
      <c r="AG405" s="9">
        <v>1</v>
      </c>
      <c r="AH405" s="16">
        <v>98.62</v>
      </c>
      <c r="AI405" s="49">
        <v>99.97</v>
      </c>
      <c r="AJ405" s="9">
        <v>1.3799999999999955</v>
      </c>
      <c r="AK405" s="9">
        <v>3.0000000000001137E-2</v>
      </c>
      <c r="AL405" s="9">
        <v>-49.1</v>
      </c>
      <c r="AM405" s="16" t="s">
        <v>1082</v>
      </c>
      <c r="AN405" s="9">
        <v>-232.5</v>
      </c>
      <c r="AO405" s="16" t="s">
        <v>1082</v>
      </c>
      <c r="AP405" s="9">
        <v>-1.52</v>
      </c>
      <c r="AQ405" s="9">
        <v>9.16</v>
      </c>
      <c r="AR405" s="9" t="s">
        <v>4269</v>
      </c>
      <c r="AS405" s="44">
        <v>0.01</v>
      </c>
      <c r="AT405" s="16" t="s">
        <v>896</v>
      </c>
      <c r="AU405" s="9">
        <v>0.56999999999999995</v>
      </c>
      <c r="AV405" s="32">
        <v>2.3054314285714298E-3</v>
      </c>
      <c r="AW405" s="30">
        <v>1.14073796564643E-2</v>
      </c>
      <c r="AX405" s="47">
        <v>2.38</v>
      </c>
      <c r="AY405" s="16" t="s">
        <v>897</v>
      </c>
      <c r="AZ405" s="9">
        <v>0</v>
      </c>
      <c r="BA405" s="9">
        <v>71</v>
      </c>
      <c r="BB405" s="9">
        <v>19710</v>
      </c>
      <c r="BC405" s="16">
        <v>56.55</v>
      </c>
      <c r="BD405" s="16">
        <v>53.41</v>
      </c>
      <c r="BE405" s="16" t="s">
        <v>4265</v>
      </c>
      <c r="BF405" s="9">
        <v>55219</v>
      </c>
      <c r="BG405" s="9">
        <v>56348</v>
      </c>
      <c r="BH405" s="9">
        <v>22668</v>
      </c>
      <c r="BI405" s="18">
        <v>44048</v>
      </c>
      <c r="BJ405" s="9">
        <v>-59.8</v>
      </c>
      <c r="BK405" s="9">
        <v>3.71</v>
      </c>
      <c r="BL405" s="16" t="s">
        <v>1084</v>
      </c>
      <c r="BM405" s="9">
        <v>42.08</v>
      </c>
      <c r="BN405" s="16" t="s">
        <v>1084</v>
      </c>
      <c r="BO405" s="9">
        <v>8.43</v>
      </c>
      <c r="BP405" s="16" t="s">
        <v>1082</v>
      </c>
      <c r="BQ405" s="9">
        <v>96.35</v>
      </c>
      <c r="BR405" s="16" t="s">
        <v>1082</v>
      </c>
      <c r="BS405" s="9">
        <v>-87.92</v>
      </c>
      <c r="BT405" s="16" t="s">
        <v>1082</v>
      </c>
      <c r="BU405" s="9">
        <v>931</v>
      </c>
      <c r="BV405" s="9">
        <v>347</v>
      </c>
      <c r="BW405" s="9">
        <v>310</v>
      </c>
      <c r="BX405" s="9">
        <v>0.57999999999999996</v>
      </c>
      <c r="BY405" s="9">
        <v>54.01</v>
      </c>
      <c r="BZ405" s="9">
        <v>20992</v>
      </c>
      <c r="CA405" s="9">
        <v>24250</v>
      </c>
      <c r="CB405" s="9">
        <v>29.03</v>
      </c>
      <c r="CC405" s="9">
        <v>9.2100000000000009</v>
      </c>
      <c r="CD405" s="9">
        <v>27275</v>
      </c>
      <c r="CE405" s="9">
        <v>17739</v>
      </c>
      <c r="CF405" s="16" t="s">
        <v>1105</v>
      </c>
      <c r="CG405" s="27">
        <v>44476</v>
      </c>
      <c r="CH405" s="16" t="s">
        <v>375</v>
      </c>
      <c r="CI405" s="16" t="s">
        <v>1099</v>
      </c>
      <c r="CJ405" s="9">
        <v>329</v>
      </c>
      <c r="CK405" s="9">
        <v>322</v>
      </c>
      <c r="CL405" s="9">
        <v>227</v>
      </c>
      <c r="CM405" s="9">
        <v>210</v>
      </c>
      <c r="CN405" s="9">
        <v>678181</v>
      </c>
      <c r="CO405" s="42">
        <v>17.98</v>
      </c>
      <c r="CP405" s="9">
        <v>0.16</v>
      </c>
      <c r="CQ405" s="9">
        <v>9.1199999999999992</v>
      </c>
      <c r="CR405" s="44">
        <v>-4.3497172683775601E-3</v>
      </c>
      <c r="CS405" s="44">
        <v>1.0037073876480699E-2</v>
      </c>
      <c r="CT405" s="16">
        <v>1613802</v>
      </c>
      <c r="CU405" s="9">
        <v>23.59</v>
      </c>
      <c r="CV405" s="9">
        <v>24.26</v>
      </c>
      <c r="CW405" s="9">
        <v>0.97</v>
      </c>
      <c r="CX405" s="16">
        <v>961</v>
      </c>
      <c r="CY405" s="16">
        <v>700000000</v>
      </c>
      <c r="CZ405" s="16">
        <v>103963940</v>
      </c>
      <c r="DA405" s="16">
        <v>117968805</v>
      </c>
      <c r="DB405" s="16">
        <v>36075487296</v>
      </c>
      <c r="DC405" s="16">
        <v>36570329736</v>
      </c>
      <c r="DD405" s="16">
        <v>1591472</v>
      </c>
      <c r="DE405" s="16">
        <v>1613302</v>
      </c>
      <c r="DF405" s="16">
        <v>347</v>
      </c>
      <c r="DG405" s="16">
        <v>310</v>
      </c>
      <c r="DH405" s="16">
        <v>0.881283318924863</v>
      </c>
      <c r="DI405" s="16">
        <v>506176440</v>
      </c>
      <c r="DJ405" s="16">
        <v>506176440</v>
      </c>
      <c r="DK405" s="16">
        <v>22330</v>
      </c>
      <c r="DL405" s="16">
        <v>1</v>
      </c>
      <c r="DM405" s="16">
        <v>11334000</v>
      </c>
      <c r="DN405" s="16">
        <v>11334000</v>
      </c>
      <c r="DO405" s="16">
        <v>500</v>
      </c>
      <c r="DP405" s="16">
        <v>1</v>
      </c>
      <c r="DQ405" s="16">
        <v>0.99</v>
      </c>
      <c r="DR405" s="16">
        <v>44.66</v>
      </c>
      <c r="DS405" s="16">
        <v>71.27</v>
      </c>
      <c r="DT405" s="16">
        <v>3226.6</v>
      </c>
      <c r="DU405" s="48" t="s">
        <v>924</v>
      </c>
      <c r="DV405" s="9">
        <v>126.3</v>
      </c>
      <c r="DW405" s="16" t="s">
        <v>1082</v>
      </c>
      <c r="DX405" s="9">
        <v>121.1</v>
      </c>
      <c r="DY405" s="16" t="s">
        <v>4274</v>
      </c>
      <c r="DZ405" s="9">
        <v>101</v>
      </c>
      <c r="EA405" s="16" t="s">
        <v>4274</v>
      </c>
      <c r="EB405" s="9">
        <v>92.5</v>
      </c>
      <c r="EC405" s="16" t="s">
        <v>4274</v>
      </c>
      <c r="ED405" s="9">
        <v>8.9</v>
      </c>
      <c r="EE405" s="16" t="s">
        <v>4274</v>
      </c>
      <c r="EF405" s="9">
        <v>1.5</v>
      </c>
      <c r="EG405" s="16" t="s">
        <v>4274</v>
      </c>
      <c r="EH405" s="9">
        <v>7.4</v>
      </c>
      <c r="EI405" s="16" t="s">
        <v>4274</v>
      </c>
      <c r="EJ405" s="9">
        <v>4.0999999999999996</v>
      </c>
      <c r="EK405" s="16">
        <v>0.66</v>
      </c>
      <c r="EL405" s="16">
        <v>0.62</v>
      </c>
      <c r="EM405" s="16">
        <v>15.5</v>
      </c>
      <c r="EN405" s="16" t="s">
        <v>372</v>
      </c>
      <c r="EO405" s="16">
        <v>12.3</v>
      </c>
      <c r="EP405" s="16" t="s">
        <v>372</v>
      </c>
      <c r="EQ405" s="16">
        <v>1.27</v>
      </c>
      <c r="ER405" s="16">
        <v>1.06</v>
      </c>
      <c r="ES405" s="16">
        <v>1.0900000000000001</v>
      </c>
      <c r="ET405" s="16">
        <v>83.43</v>
      </c>
      <c r="EU405" s="49">
        <v>76.37</v>
      </c>
      <c r="EV405" s="16">
        <v>16.569999999999993</v>
      </c>
      <c r="EW405" s="49">
        <v>23.629999999999995</v>
      </c>
      <c r="EX405" s="16">
        <v>16.600000000000001</v>
      </c>
      <c r="EY405" s="16" t="s">
        <v>4274</v>
      </c>
      <c r="EZ405" s="9">
        <v>-7.3</v>
      </c>
      <c r="FA405" s="16" t="s">
        <v>4274</v>
      </c>
      <c r="FB405" s="16">
        <v>-317</v>
      </c>
      <c r="FC405" s="16" t="s">
        <v>372</v>
      </c>
      <c r="FK405"/>
      <c r="FL405"/>
      <c r="FM405"/>
      <c r="FN405"/>
      <c r="FO405"/>
      <c r="FP405"/>
      <c r="FQ405"/>
    </row>
    <row r="406" spans="1:173" x14ac:dyDescent="0.2">
      <c r="A406" s="16" t="s">
        <v>327</v>
      </c>
      <c r="B406" s="16" t="s">
        <v>789</v>
      </c>
      <c r="C406" s="16" t="s">
        <v>97</v>
      </c>
      <c r="D406" s="16" t="s">
        <v>1227</v>
      </c>
      <c r="E406" s="16" t="s">
        <v>1219</v>
      </c>
      <c r="F406" s="18">
        <v>44443.520834166666</v>
      </c>
      <c r="G406" s="16" t="s">
        <v>1225</v>
      </c>
      <c r="H406" s="16" t="s">
        <v>1223</v>
      </c>
      <c r="I406" s="16" t="s">
        <v>4852</v>
      </c>
      <c r="J406" s="16" t="s">
        <v>1084</v>
      </c>
      <c r="K406" s="16" t="s">
        <v>903</v>
      </c>
      <c r="L406" s="16" t="s">
        <v>1083</v>
      </c>
      <c r="M406" s="9">
        <v>43003</v>
      </c>
      <c r="N406" s="9">
        <v>-2.96</v>
      </c>
      <c r="O406" s="9">
        <v>43160</v>
      </c>
      <c r="P406" s="9">
        <v>-2.6</v>
      </c>
      <c r="Q406" s="9">
        <v>5.62</v>
      </c>
      <c r="R406" s="44"/>
      <c r="S406" s="9">
        <v>44130</v>
      </c>
      <c r="T406" s="9">
        <v>42985</v>
      </c>
      <c r="U406" s="9">
        <v>45400</v>
      </c>
      <c r="V406" s="16" t="s">
        <v>5702</v>
      </c>
      <c r="W406" s="16" t="s">
        <v>5703</v>
      </c>
      <c r="X406" s="16" t="s">
        <v>5704</v>
      </c>
      <c r="Y406" s="9">
        <v>0.57999999999999996</v>
      </c>
      <c r="Z406" s="9">
        <v>0.52</v>
      </c>
      <c r="AA406" s="9">
        <v>7.8</v>
      </c>
      <c r="AB406" s="16" t="s">
        <v>1082</v>
      </c>
      <c r="AC406" s="9">
        <v>8.6</v>
      </c>
      <c r="AD406" s="16" t="s">
        <v>1082</v>
      </c>
      <c r="AE406" s="9">
        <v>0.91</v>
      </c>
      <c r="AF406" s="9">
        <v>-1.1000000000000001</v>
      </c>
      <c r="AG406" s="9">
        <v>1.02</v>
      </c>
      <c r="AH406" s="16">
        <v>92.91</v>
      </c>
      <c r="AI406" s="49">
        <v>99.27</v>
      </c>
      <c r="AJ406" s="9">
        <v>7.0900000000000034</v>
      </c>
      <c r="AK406" s="9">
        <v>0.73000000000000398</v>
      </c>
      <c r="AL406" s="9">
        <v>-109.1</v>
      </c>
      <c r="AM406" s="16" t="s">
        <v>1082</v>
      </c>
      <c r="AN406" s="9">
        <v>-58.8</v>
      </c>
      <c r="AO406" s="16" t="s">
        <v>1082</v>
      </c>
      <c r="AP406" s="9">
        <v>-4.57</v>
      </c>
      <c r="AQ406" s="9">
        <v>3.22</v>
      </c>
      <c r="AR406" s="9" t="s">
        <v>4269</v>
      </c>
      <c r="AS406" s="44">
        <v>-3.5999999999999999E-3</v>
      </c>
      <c r="AT406" s="16" t="s">
        <v>896</v>
      </c>
      <c r="AU406" s="9">
        <v>0.48</v>
      </c>
      <c r="AV406" s="32">
        <v>1.8859564393939399E-3</v>
      </c>
      <c r="AW406" s="30"/>
      <c r="AX406" s="47">
        <v>1.77</v>
      </c>
      <c r="AY406" s="16" t="s">
        <v>897</v>
      </c>
      <c r="AZ406" s="9">
        <v>14</v>
      </c>
      <c r="BA406" s="9">
        <v>79</v>
      </c>
      <c r="BB406" s="9">
        <v>37620</v>
      </c>
      <c r="BC406" s="16">
        <v>54.02</v>
      </c>
      <c r="BD406" s="16">
        <v>59.76</v>
      </c>
      <c r="BE406" s="16" t="s">
        <v>4266</v>
      </c>
      <c r="BF406" s="9">
        <v>74723</v>
      </c>
      <c r="BG406" s="9">
        <v>74414</v>
      </c>
      <c r="BH406" s="9">
        <v>43160</v>
      </c>
      <c r="BI406" s="18">
        <v>44248</v>
      </c>
      <c r="BJ406" s="9">
        <v>-42</v>
      </c>
      <c r="BK406" s="9">
        <v>88.4</v>
      </c>
      <c r="BL406" s="16" t="s">
        <v>1084</v>
      </c>
      <c r="BM406" s="9">
        <v>7.27</v>
      </c>
      <c r="BN406" s="16" t="s">
        <v>1084</v>
      </c>
      <c r="BO406" s="9">
        <v>380.13</v>
      </c>
      <c r="BP406" s="16" t="s">
        <v>1082</v>
      </c>
      <c r="BQ406" s="9">
        <v>31.92</v>
      </c>
      <c r="BR406" s="16" t="s">
        <v>1082</v>
      </c>
      <c r="BS406" s="9">
        <v>348.2</v>
      </c>
      <c r="BT406" s="16" t="s">
        <v>1082</v>
      </c>
      <c r="BU406" s="9">
        <v>485</v>
      </c>
      <c r="BV406" s="9">
        <v>204</v>
      </c>
      <c r="BW406" s="9">
        <v>199</v>
      </c>
      <c r="BX406" s="9">
        <v>0.56000000000000005</v>
      </c>
      <c r="BY406" s="9">
        <v>17.23</v>
      </c>
      <c r="BZ406" s="9">
        <v>39810</v>
      </c>
      <c r="CA406" s="9">
        <v>46000</v>
      </c>
      <c r="CB406" s="9">
        <v>15.88</v>
      </c>
      <c r="CC406" s="9">
        <v>6.96</v>
      </c>
      <c r="CD406" s="9">
        <v>71304</v>
      </c>
      <c r="CE406" s="9">
        <v>37109</v>
      </c>
      <c r="CF406" s="16" t="s">
        <v>1102</v>
      </c>
      <c r="CG406" s="27">
        <v>44552</v>
      </c>
      <c r="CH406" s="16" t="s">
        <v>375</v>
      </c>
      <c r="CI406" s="16" t="s">
        <v>1099</v>
      </c>
      <c r="CJ406" s="9">
        <v>463</v>
      </c>
      <c r="CK406" s="9">
        <v>539</v>
      </c>
      <c r="CL406" s="9">
        <v>552</v>
      </c>
      <c r="CM406" s="9">
        <v>524</v>
      </c>
      <c r="CN406" s="9">
        <v>225663</v>
      </c>
      <c r="CO406" s="42">
        <v>0</v>
      </c>
      <c r="CP406" s="9">
        <v>0.09</v>
      </c>
      <c r="CQ406" s="9">
        <v>20.07</v>
      </c>
      <c r="CR406" s="44">
        <v>-2.5538182642193499E-2</v>
      </c>
      <c r="CS406" s="44">
        <v>-3.5428984068240298E-3</v>
      </c>
      <c r="CT406" s="16">
        <v>398314</v>
      </c>
      <c r="CU406" s="9">
        <v>116.65</v>
      </c>
      <c r="CV406" s="9"/>
      <c r="CW406" s="9"/>
      <c r="CX406" s="16">
        <v>370</v>
      </c>
      <c r="CY406" s="16">
        <v>211200000</v>
      </c>
      <c r="CZ406" s="16">
        <v>78294778</v>
      </c>
      <c r="DA406" s="16">
        <v>85758269</v>
      </c>
      <c r="DB406" s="16">
        <v>15972134880</v>
      </c>
      <c r="DC406" s="16">
        <v>17065895600</v>
      </c>
      <c r="DD406" s="16">
        <v>370068</v>
      </c>
      <c r="DE406" s="16">
        <v>395410</v>
      </c>
      <c r="DF406" s="16">
        <v>204</v>
      </c>
      <c r="DG406" s="16">
        <v>199</v>
      </c>
      <c r="DH406" s="16">
        <v>0.91297059645641898</v>
      </c>
      <c r="DI406" s="16">
        <v>609548680</v>
      </c>
      <c r="DJ406" s="16">
        <v>1219097360</v>
      </c>
      <c r="DK406" s="16">
        <v>28246</v>
      </c>
      <c r="DL406" s="16">
        <v>2</v>
      </c>
      <c r="DM406" s="16">
        <v>125336640</v>
      </c>
      <c r="DN406" s="16">
        <v>125336640</v>
      </c>
      <c r="DO406" s="16">
        <v>2904</v>
      </c>
      <c r="DP406" s="16">
        <v>1</v>
      </c>
      <c r="DQ406" s="16">
        <v>0.94</v>
      </c>
      <c r="DR406" s="16">
        <v>9.73</v>
      </c>
      <c r="DS406" s="16">
        <v>13.1</v>
      </c>
      <c r="DT406" s="16">
        <v>136.16</v>
      </c>
      <c r="DU406" s="48" t="s">
        <v>789</v>
      </c>
      <c r="DV406" s="9">
        <v>46.3</v>
      </c>
      <c r="DW406" s="16" t="s">
        <v>1082</v>
      </c>
      <c r="DX406" s="9">
        <v>52</v>
      </c>
      <c r="DY406" s="16" t="s">
        <v>4274</v>
      </c>
      <c r="DZ406" s="9">
        <v>48.9</v>
      </c>
      <c r="EA406" s="16" t="s">
        <v>4274</v>
      </c>
      <c r="EB406" s="9">
        <v>50.2</v>
      </c>
      <c r="EC406" s="16" t="s">
        <v>4274</v>
      </c>
      <c r="ED406" s="9">
        <v>3.7</v>
      </c>
      <c r="EE406" s="16" t="s">
        <v>4274</v>
      </c>
      <c r="EF406" s="9">
        <v>2.1</v>
      </c>
      <c r="EG406" s="16" t="s">
        <v>4274</v>
      </c>
      <c r="EH406" s="9">
        <v>1.6</v>
      </c>
      <c r="EI406" s="16" t="s">
        <v>4274</v>
      </c>
      <c r="EJ406" s="9">
        <v>1.18</v>
      </c>
      <c r="EK406" s="16">
        <v>0.89</v>
      </c>
      <c r="EL406" s="16">
        <v>0.8</v>
      </c>
      <c r="EM406" s="16">
        <v>13</v>
      </c>
      <c r="EN406" s="16" t="s">
        <v>372</v>
      </c>
      <c r="EO406" s="16">
        <v>17.2</v>
      </c>
      <c r="EP406" s="16" t="s">
        <v>372</v>
      </c>
      <c r="EQ406" s="16">
        <v>-1.33</v>
      </c>
      <c r="ER406" s="16">
        <v>-1.77</v>
      </c>
      <c r="ES406" s="16">
        <v>-1.31</v>
      </c>
      <c r="ET406" s="16">
        <v>94.11</v>
      </c>
      <c r="EU406" s="49">
        <v>96.56</v>
      </c>
      <c r="EV406" s="16">
        <v>5.8900000000000006</v>
      </c>
      <c r="EW406" s="49">
        <v>3.4399999999999977</v>
      </c>
      <c r="EX406" s="16">
        <v>-1.3</v>
      </c>
      <c r="EY406" s="16" t="s">
        <v>4274</v>
      </c>
      <c r="EZ406" s="9">
        <v>-12.1</v>
      </c>
      <c r="FA406" s="16" t="s">
        <v>4274</v>
      </c>
      <c r="FB406" s="16">
        <v>-3</v>
      </c>
      <c r="FC406" s="16" t="s">
        <v>4274</v>
      </c>
      <c r="FK406"/>
      <c r="FL406"/>
      <c r="FM406"/>
      <c r="FN406"/>
      <c r="FO406"/>
      <c r="FP406"/>
      <c r="FQ406"/>
    </row>
    <row r="407" spans="1:173" x14ac:dyDescent="0.2">
      <c r="A407" s="16" t="s">
        <v>626</v>
      </c>
      <c r="B407" s="16" t="s">
        <v>842</v>
      </c>
      <c r="C407" s="16" t="s">
        <v>97</v>
      </c>
      <c r="D407" s="16" t="s">
        <v>1224</v>
      </c>
      <c r="E407" s="16" t="s">
        <v>1219</v>
      </c>
      <c r="F407" s="18">
        <v>44443.52074284722</v>
      </c>
      <c r="G407" s="16" t="s">
        <v>1221</v>
      </c>
      <c r="H407" s="16" t="s">
        <v>1226</v>
      </c>
      <c r="I407" s="16" t="s">
        <v>4306</v>
      </c>
      <c r="J407" s="16" t="s">
        <v>1082</v>
      </c>
      <c r="K407" s="16" t="s">
        <v>1115</v>
      </c>
      <c r="L407" s="16" t="s">
        <v>1083</v>
      </c>
      <c r="M407" s="9">
        <v>8736</v>
      </c>
      <c r="N407" s="9">
        <v>5</v>
      </c>
      <c r="O407" s="9">
        <v>8657</v>
      </c>
      <c r="P407" s="9">
        <v>4.05</v>
      </c>
      <c r="Q407" s="9">
        <v>5</v>
      </c>
      <c r="R407" s="44">
        <v>0.3322</v>
      </c>
      <c r="S407" s="9">
        <v>8559</v>
      </c>
      <c r="T407" s="9">
        <v>8320</v>
      </c>
      <c r="U407" s="9">
        <v>8736</v>
      </c>
      <c r="V407" s="16" t="s">
        <v>5705</v>
      </c>
      <c r="W407" s="16" t="s">
        <v>5706</v>
      </c>
      <c r="X407" s="16" t="s">
        <v>3142</v>
      </c>
      <c r="Y407" s="9">
        <v>1.64</v>
      </c>
      <c r="Z407" s="9">
        <v>1.52</v>
      </c>
      <c r="AA407" s="9">
        <v>23.1</v>
      </c>
      <c r="AB407" s="16" t="s">
        <v>1082</v>
      </c>
      <c r="AC407" s="9">
        <v>18.5</v>
      </c>
      <c r="AD407" s="16" t="s">
        <v>1082</v>
      </c>
      <c r="AE407" s="9">
        <v>1.25</v>
      </c>
      <c r="AF407" s="9">
        <v>1.25</v>
      </c>
      <c r="AG407" s="9">
        <v>-1.1599999999999999</v>
      </c>
      <c r="AH407" s="16">
        <v>85.12</v>
      </c>
      <c r="AI407" s="49">
        <v>79.040000000000006</v>
      </c>
      <c r="AJ407" s="9">
        <v>14.879999999999995</v>
      </c>
      <c r="AK407" s="9">
        <v>20.959999999999994</v>
      </c>
      <c r="AL407" s="9">
        <v>779.6</v>
      </c>
      <c r="AM407" s="16" t="s">
        <v>1082</v>
      </c>
      <c r="AN407" s="9">
        <v>-301.39999999999998</v>
      </c>
      <c r="AO407" s="16" t="s">
        <v>1082</v>
      </c>
      <c r="AP407" s="9">
        <v>1.77</v>
      </c>
      <c r="AQ407" s="9">
        <v>-2.17</v>
      </c>
      <c r="AR407" s="9" t="s">
        <v>4269</v>
      </c>
      <c r="AS407" s="44">
        <v>9.4999999999999998E-3</v>
      </c>
      <c r="AT407" s="16" t="s">
        <v>896</v>
      </c>
      <c r="AU407" s="9">
        <v>1.57</v>
      </c>
      <c r="AV407" s="32">
        <v>2.4058472268907601E-3</v>
      </c>
      <c r="AW407" s="30">
        <v>7.24216504181444E-3</v>
      </c>
      <c r="AX407" s="47">
        <v>6.01</v>
      </c>
      <c r="AY407" s="16" t="s">
        <v>897</v>
      </c>
      <c r="AZ407" s="9">
        <v>86</v>
      </c>
      <c r="BA407" s="9">
        <v>21</v>
      </c>
      <c r="BB407" s="9">
        <v>7826</v>
      </c>
      <c r="BC407" s="16">
        <v>35.82</v>
      </c>
      <c r="BD407" s="16">
        <v>30.71</v>
      </c>
      <c r="BE407" s="16" t="s">
        <v>4265</v>
      </c>
      <c r="BF407" s="9">
        <v>31947</v>
      </c>
      <c r="BG407" s="9">
        <v>10555</v>
      </c>
      <c r="BH407" s="9">
        <v>8657</v>
      </c>
      <c r="BI407" s="18">
        <v>44192</v>
      </c>
      <c r="BJ407" s="9">
        <v>-18</v>
      </c>
      <c r="BK407" s="9">
        <v>783.44</v>
      </c>
      <c r="BL407" s="16" t="s">
        <v>1084</v>
      </c>
      <c r="BM407" s="9">
        <v>20.81</v>
      </c>
      <c r="BN407" s="16" t="s">
        <v>1084</v>
      </c>
      <c r="BO407" s="9">
        <v>683.87</v>
      </c>
      <c r="BP407" s="16" t="s">
        <v>1082</v>
      </c>
      <c r="BQ407" s="9">
        <v>18.66</v>
      </c>
      <c r="BR407" s="16" t="s">
        <v>1082</v>
      </c>
      <c r="BS407" s="9">
        <v>665.21</v>
      </c>
      <c r="BT407" s="16" t="s">
        <v>1082</v>
      </c>
      <c r="BU407" s="9">
        <v>1618</v>
      </c>
      <c r="BV407" s="9">
        <v>457</v>
      </c>
      <c r="BW407" s="9">
        <v>529</v>
      </c>
      <c r="BX407" s="9">
        <v>1.1299999999999999</v>
      </c>
      <c r="BY407" s="9">
        <v>9.68</v>
      </c>
      <c r="BZ407" s="9">
        <v>7826</v>
      </c>
      <c r="CA407" s="9">
        <v>9050</v>
      </c>
      <c r="CB407" s="9">
        <v>20.49</v>
      </c>
      <c r="CC407" s="9">
        <v>126.05</v>
      </c>
      <c r="CD407" s="9">
        <v>22600</v>
      </c>
      <c r="CE407" s="9">
        <v>7250</v>
      </c>
      <c r="CF407" s="16" t="s">
        <v>1104</v>
      </c>
      <c r="CG407" s="27">
        <v>44495</v>
      </c>
      <c r="CH407" s="16" t="s">
        <v>375</v>
      </c>
      <c r="CI407" s="16" t="s">
        <v>1099</v>
      </c>
      <c r="CJ407" s="9">
        <v>264</v>
      </c>
      <c r="CK407" s="9">
        <v>188</v>
      </c>
      <c r="CL407" s="9">
        <v>123</v>
      </c>
      <c r="CM407" s="9">
        <v>108</v>
      </c>
      <c r="CN407" s="9">
        <v>2380000</v>
      </c>
      <c r="CO407" s="42">
        <v>50</v>
      </c>
      <c r="CP407" s="9">
        <v>0.52</v>
      </c>
      <c r="CQ407" s="9">
        <v>1.28</v>
      </c>
      <c r="CR407" s="44">
        <v>2.0679985979670499E-2</v>
      </c>
      <c r="CS407" s="44">
        <v>9.4951923076923104E-3</v>
      </c>
      <c r="CT407" s="16">
        <v>14314791</v>
      </c>
      <c r="CU407" s="9">
        <v>5.22</v>
      </c>
      <c r="CV407" s="9">
        <v>27.43</v>
      </c>
      <c r="CW407" s="9">
        <v>0.19</v>
      </c>
      <c r="CX407" s="16">
        <v>1659.23</v>
      </c>
      <c r="CY407" s="16">
        <v>5950000000</v>
      </c>
      <c r="CZ407" s="16">
        <v>230823390</v>
      </c>
      <c r="DA407" s="16">
        <v>185164736</v>
      </c>
      <c r="DB407" s="16">
        <v>105486289502</v>
      </c>
      <c r="DC407" s="16">
        <v>97952145687</v>
      </c>
      <c r="DD407" s="16">
        <v>12185086</v>
      </c>
      <c r="DE407" s="16">
        <v>11314791</v>
      </c>
      <c r="DF407" s="16">
        <v>457</v>
      </c>
      <c r="DG407" s="16">
        <v>529</v>
      </c>
      <c r="DH407" s="16">
        <v>1.2465839607818201</v>
      </c>
      <c r="DI407" s="16">
        <v>4609214046</v>
      </c>
      <c r="DJ407" s="16">
        <v>18436856185</v>
      </c>
      <c r="DK407" s="16">
        <v>2129705</v>
      </c>
      <c r="DL407" s="16">
        <v>4</v>
      </c>
      <c r="DM407" s="16">
        <v>25971000000</v>
      </c>
      <c r="DN407" s="16">
        <v>25971000000</v>
      </c>
      <c r="DO407" s="16">
        <v>3000000</v>
      </c>
      <c r="DP407" s="16">
        <v>1</v>
      </c>
      <c r="DQ407" s="16">
        <v>1.08</v>
      </c>
      <c r="DR407" s="16">
        <v>0.71</v>
      </c>
      <c r="DS407" s="16">
        <v>5.72</v>
      </c>
      <c r="DT407" s="16">
        <v>3.77</v>
      </c>
      <c r="DU407" s="48" t="s">
        <v>842</v>
      </c>
      <c r="DV407" s="9">
        <v>619</v>
      </c>
      <c r="DW407" s="16" t="s">
        <v>1082</v>
      </c>
      <c r="DX407" s="9">
        <v>243.4</v>
      </c>
      <c r="DY407" s="16" t="s">
        <v>4274</v>
      </c>
      <c r="DZ407" s="9">
        <v>226.5</v>
      </c>
      <c r="EA407" s="16" t="s">
        <v>4274</v>
      </c>
      <c r="EB407" s="9">
        <v>160.69999999999999</v>
      </c>
      <c r="EC407" s="16" t="s">
        <v>4274</v>
      </c>
      <c r="ED407" s="9">
        <v>64.7</v>
      </c>
      <c r="EE407" s="16" t="s">
        <v>4274</v>
      </c>
      <c r="EF407" s="9">
        <v>7.6</v>
      </c>
      <c r="EG407" s="16" t="s">
        <v>4274</v>
      </c>
      <c r="EH407" s="9">
        <v>57.1</v>
      </c>
      <c r="EI407" s="16" t="s">
        <v>4274</v>
      </c>
      <c r="EJ407" s="9">
        <v>1.56</v>
      </c>
      <c r="EK407" s="16">
        <v>1.08</v>
      </c>
      <c r="EL407" s="16">
        <v>1.4</v>
      </c>
      <c r="EM407" s="16">
        <v>20.100000000000001</v>
      </c>
      <c r="EN407" s="16" t="s">
        <v>372</v>
      </c>
      <c r="EO407" s="16">
        <v>17.100000000000001</v>
      </c>
      <c r="EP407" s="16" t="s">
        <v>372</v>
      </c>
      <c r="EQ407" s="16">
        <v>1.18</v>
      </c>
      <c r="ER407" s="16">
        <v>-1.1499999999999999</v>
      </c>
      <c r="ES407" s="16">
        <v>-1.21</v>
      </c>
      <c r="ET407" s="16">
        <v>93.06</v>
      </c>
      <c r="EU407" s="49">
        <v>66.02</v>
      </c>
      <c r="EV407" s="16">
        <v>6.9399999999999977</v>
      </c>
      <c r="EW407" s="49">
        <v>33.980000000000004</v>
      </c>
      <c r="EX407" s="16">
        <v>65.8</v>
      </c>
      <c r="EY407" s="16" t="s">
        <v>4274</v>
      </c>
      <c r="EZ407" s="9">
        <v>1.9</v>
      </c>
      <c r="FA407" s="16" t="s">
        <v>4274</v>
      </c>
      <c r="FB407" s="16">
        <v>-5.9</v>
      </c>
      <c r="FC407" s="16" t="s">
        <v>4274</v>
      </c>
      <c r="FK407"/>
      <c r="FL407"/>
      <c r="FM407"/>
      <c r="FN407"/>
      <c r="FO407"/>
      <c r="FP407"/>
      <c r="FQ407"/>
    </row>
    <row r="408" spans="1:173" x14ac:dyDescent="0.2">
      <c r="A408" s="16" t="s">
        <v>677</v>
      </c>
      <c r="B408" s="16" t="s">
        <v>929</v>
      </c>
      <c r="C408" s="16" t="s">
        <v>97</v>
      </c>
      <c r="D408" s="16" t="s">
        <v>1228</v>
      </c>
      <c r="E408" s="16" t="s">
        <v>1219</v>
      </c>
      <c r="F408" s="18">
        <v>44443.520789745373</v>
      </c>
      <c r="G408" s="16" t="s">
        <v>1229</v>
      </c>
      <c r="H408" s="16" t="s">
        <v>1223</v>
      </c>
      <c r="I408" s="16" t="s">
        <v>954</v>
      </c>
      <c r="J408" s="16" t="s">
        <v>1082</v>
      </c>
      <c r="K408" s="16" t="s">
        <v>983</v>
      </c>
      <c r="L408" s="16" t="s">
        <v>1083</v>
      </c>
      <c r="M408" s="9">
        <v>44307</v>
      </c>
      <c r="N408" s="9">
        <v>-2.15</v>
      </c>
      <c r="O408" s="9">
        <v>45037</v>
      </c>
      <c r="P408" s="9">
        <v>-0.53</v>
      </c>
      <c r="Q408" s="9">
        <v>6.89</v>
      </c>
      <c r="R408" s="44">
        <v>0.59940000000000004</v>
      </c>
      <c r="S408" s="9">
        <v>47148</v>
      </c>
      <c r="T408" s="9">
        <v>44110</v>
      </c>
      <c r="U408" s="9">
        <v>47148</v>
      </c>
      <c r="V408" s="16" t="s">
        <v>5707</v>
      </c>
      <c r="W408" s="16" t="s">
        <v>5708</v>
      </c>
      <c r="X408" s="16" t="s">
        <v>5709</v>
      </c>
      <c r="Y408" s="9">
        <v>0.69</v>
      </c>
      <c r="Z408" s="9">
        <v>0.86</v>
      </c>
      <c r="AA408" s="9">
        <v>11.9</v>
      </c>
      <c r="AB408" s="16" t="s">
        <v>1082</v>
      </c>
      <c r="AC408" s="9">
        <v>15</v>
      </c>
      <c r="AD408" s="16" t="s">
        <v>1082</v>
      </c>
      <c r="AE408" s="9">
        <v>0.8</v>
      </c>
      <c r="AF408" s="9">
        <v>-1.26</v>
      </c>
      <c r="AG408" s="9">
        <v>-1.25</v>
      </c>
      <c r="AH408" s="16">
        <v>91.06</v>
      </c>
      <c r="AI408" s="49">
        <v>99.88</v>
      </c>
      <c r="AJ408" s="9">
        <v>8.9399999999999977</v>
      </c>
      <c r="AK408" s="9">
        <v>0.12000000000000455</v>
      </c>
      <c r="AL408" s="9">
        <v>-512.9</v>
      </c>
      <c r="AM408" s="16" t="s">
        <v>1082</v>
      </c>
      <c r="AN408" s="9">
        <v>-518.4</v>
      </c>
      <c r="AO408" s="16" t="s">
        <v>1082</v>
      </c>
      <c r="AP408" s="9">
        <v>-6.99</v>
      </c>
      <c r="AQ408" s="9">
        <v>0.55000000000000004</v>
      </c>
      <c r="AR408" s="9" t="s">
        <v>4270</v>
      </c>
      <c r="AS408" s="44">
        <v>-1.6199999999999999E-2</v>
      </c>
      <c r="AT408" s="16" t="s">
        <v>896</v>
      </c>
      <c r="AU408" s="9">
        <v>0.88</v>
      </c>
      <c r="AV408" s="32">
        <v>4.3022033333333298E-3</v>
      </c>
      <c r="AW408" s="30">
        <v>7.1775164052941803E-3</v>
      </c>
      <c r="AX408" s="47">
        <v>3.9</v>
      </c>
      <c r="AY408" s="16" t="s">
        <v>897</v>
      </c>
      <c r="AZ408" s="9">
        <v>43</v>
      </c>
      <c r="BA408" s="9">
        <v>71</v>
      </c>
      <c r="BB408" s="9">
        <v>42061</v>
      </c>
      <c r="BC408" s="16">
        <v>49.21</v>
      </c>
      <c r="BD408" s="16">
        <v>53.78</v>
      </c>
      <c r="BE408" s="16" t="s">
        <v>4266</v>
      </c>
      <c r="BF408" s="9">
        <v>70012</v>
      </c>
      <c r="BG408" s="9">
        <v>67851</v>
      </c>
      <c r="BH408" s="9">
        <v>45037</v>
      </c>
      <c r="BI408" s="18">
        <v>44195</v>
      </c>
      <c r="BJ408" s="9">
        <v>-33.6</v>
      </c>
      <c r="BK408" s="9">
        <v>3.81</v>
      </c>
      <c r="BL408" s="16" t="s">
        <v>1084</v>
      </c>
      <c r="BM408" s="9">
        <v>18.39</v>
      </c>
      <c r="BN408" s="16" t="s">
        <v>1084</v>
      </c>
      <c r="BO408" s="9">
        <v>16.89</v>
      </c>
      <c r="BP408" s="16" t="s">
        <v>1082</v>
      </c>
      <c r="BQ408" s="9">
        <v>81.790000000000006</v>
      </c>
      <c r="BR408" s="16" t="s">
        <v>1082</v>
      </c>
      <c r="BS408" s="9">
        <v>-64.900000000000006</v>
      </c>
      <c r="BT408" s="16" t="s">
        <v>1082</v>
      </c>
      <c r="BU408" s="9">
        <v>1087</v>
      </c>
      <c r="BV408" s="9">
        <v>444</v>
      </c>
      <c r="BW408" s="9">
        <v>388</v>
      </c>
      <c r="BX408" s="9">
        <v>0.84</v>
      </c>
      <c r="BY408" s="9">
        <v>32.880000000000003</v>
      </c>
      <c r="BZ408" s="9">
        <v>42479</v>
      </c>
      <c r="CA408" s="9">
        <v>48569</v>
      </c>
      <c r="CB408" s="9">
        <v>8.7100000000000009</v>
      </c>
      <c r="CC408" s="9">
        <v>12.84</v>
      </c>
      <c r="CD408" s="9">
        <v>51647</v>
      </c>
      <c r="CE408" s="9">
        <v>40710</v>
      </c>
      <c r="CF408" s="16" t="s">
        <v>1104</v>
      </c>
      <c r="CG408" s="27">
        <v>44460</v>
      </c>
      <c r="CH408" s="16" t="s">
        <v>375</v>
      </c>
      <c r="CI408" s="16" t="s">
        <v>1099</v>
      </c>
      <c r="CJ408" s="9">
        <v>208</v>
      </c>
      <c r="CK408" s="9">
        <v>207</v>
      </c>
      <c r="CL408" s="9">
        <v>208</v>
      </c>
      <c r="CM408" s="9">
        <v>199</v>
      </c>
      <c r="CN408" s="9">
        <v>331280</v>
      </c>
      <c r="CO408" s="42">
        <v>12.4</v>
      </c>
      <c r="CP408" s="9">
        <v>0.14000000000000001</v>
      </c>
      <c r="CQ408" s="9">
        <v>17.71</v>
      </c>
      <c r="CR408" s="44">
        <v>-6.0257062865869203E-2</v>
      </c>
      <c r="CS408" s="44">
        <v>-1.61222641842797E-2</v>
      </c>
      <c r="CT408" s="16">
        <v>1290661</v>
      </c>
      <c r="CU408" s="9">
        <v>76.849999999999994</v>
      </c>
      <c r="CV408" s="9">
        <v>12.76</v>
      </c>
      <c r="CW408" s="9">
        <v>6.02</v>
      </c>
      <c r="CX408" s="16">
        <v>586</v>
      </c>
      <c r="CY408" s="16">
        <v>300000000</v>
      </c>
      <c r="CZ408" s="16">
        <v>119219126</v>
      </c>
      <c r="DA408" s="16">
        <v>149639030</v>
      </c>
      <c r="DB408" s="16">
        <v>52933292173</v>
      </c>
      <c r="DC408" s="16">
        <v>58059943957</v>
      </c>
      <c r="DD408" s="16">
        <v>1175329</v>
      </c>
      <c r="DE408" s="16">
        <v>1289161</v>
      </c>
      <c r="DF408" s="16">
        <v>444</v>
      </c>
      <c r="DG408" s="16">
        <v>388</v>
      </c>
      <c r="DH408" s="16">
        <v>0.79671143283941404</v>
      </c>
      <c r="DI408" s="16">
        <v>2597103642</v>
      </c>
      <c r="DJ408" s="16">
        <v>5194207284</v>
      </c>
      <c r="DK408" s="16">
        <v>115332</v>
      </c>
      <c r="DL408" s="16">
        <v>2</v>
      </c>
      <c r="DM408" s="16">
        <v>67555500</v>
      </c>
      <c r="DN408" s="16">
        <v>67555500</v>
      </c>
      <c r="DO408" s="16">
        <v>1500</v>
      </c>
      <c r="DP408" s="16">
        <v>1</v>
      </c>
      <c r="DQ408" s="16">
        <v>0.91</v>
      </c>
      <c r="DR408" s="16">
        <v>76.89</v>
      </c>
      <c r="DS408" s="16">
        <v>10.19</v>
      </c>
      <c r="DT408" s="16">
        <v>859.44</v>
      </c>
      <c r="DU408" s="48" t="s">
        <v>929</v>
      </c>
      <c r="DV408" s="9">
        <v>252.2</v>
      </c>
      <c r="DW408" s="16" t="s">
        <v>1082</v>
      </c>
      <c r="DX408" s="9">
        <v>622.20000000000005</v>
      </c>
      <c r="DY408" s="16" t="s">
        <v>4274</v>
      </c>
      <c r="DZ408" s="9">
        <v>576.20000000000005</v>
      </c>
      <c r="EA408" s="16" t="s">
        <v>4274</v>
      </c>
      <c r="EB408" s="9">
        <v>578.29999999999995</v>
      </c>
      <c r="EC408" s="16" t="s">
        <v>4274</v>
      </c>
      <c r="ED408" s="9">
        <v>35.4</v>
      </c>
      <c r="EE408" s="16" t="s">
        <v>4274</v>
      </c>
      <c r="EF408" s="9">
        <v>28.8</v>
      </c>
      <c r="EG408" s="16" t="s">
        <v>4274</v>
      </c>
      <c r="EH408" s="9">
        <v>6.5</v>
      </c>
      <c r="EI408" s="16" t="s">
        <v>4274</v>
      </c>
      <c r="EJ408" s="9">
        <v>1.03</v>
      </c>
      <c r="EK408" s="16">
        <v>0.94</v>
      </c>
      <c r="EL408" s="16">
        <v>1.41</v>
      </c>
      <c r="EM408" s="16">
        <v>20.6</v>
      </c>
      <c r="EN408" s="16" t="s">
        <v>372</v>
      </c>
      <c r="EO408" s="16">
        <v>19.5</v>
      </c>
      <c r="EP408" s="16" t="s">
        <v>372</v>
      </c>
      <c r="EQ408" s="16">
        <v>1.05</v>
      </c>
      <c r="ER408" s="16">
        <v>1.03</v>
      </c>
      <c r="ES408" s="16">
        <v>-1.08</v>
      </c>
      <c r="ET408" s="16">
        <v>92.61</v>
      </c>
      <c r="EU408" s="49">
        <v>92.94</v>
      </c>
      <c r="EV408" s="16">
        <v>7.3900000000000006</v>
      </c>
      <c r="EW408" s="49">
        <v>7.0600000000000023</v>
      </c>
      <c r="EX408" s="16">
        <v>-2.1</v>
      </c>
      <c r="EY408" s="16" t="s">
        <v>4274</v>
      </c>
      <c r="EZ408" s="9">
        <v>-6.4</v>
      </c>
      <c r="FA408" s="16" t="s">
        <v>4274</v>
      </c>
      <c r="FB408" s="16">
        <v>-2.2999999999999998</v>
      </c>
      <c r="FC408" s="16" t="s">
        <v>4274</v>
      </c>
      <c r="FK408"/>
      <c r="FL408"/>
      <c r="FM408"/>
      <c r="FN408"/>
      <c r="FO408"/>
      <c r="FP408"/>
      <c r="FQ408"/>
    </row>
    <row r="409" spans="1:173" x14ac:dyDescent="0.2">
      <c r="A409" s="16" t="s">
        <v>334</v>
      </c>
      <c r="B409" s="16" t="s">
        <v>900</v>
      </c>
      <c r="C409" s="16"/>
      <c r="D409" s="16"/>
      <c r="E409" s="16"/>
      <c r="F409" s="18"/>
      <c r="G409" s="16"/>
      <c r="H409" s="16"/>
      <c r="I409" s="16" t="s">
        <v>947</v>
      </c>
      <c r="J409" s="16" t="s">
        <v>1082</v>
      </c>
      <c r="K409" s="16" t="s">
        <v>4756</v>
      </c>
      <c r="L409" s="16" t="s">
        <v>1083</v>
      </c>
      <c r="M409" s="9">
        <v>278999</v>
      </c>
      <c r="N409" s="9">
        <v>2.71</v>
      </c>
      <c r="O409" s="9">
        <v>278549</v>
      </c>
      <c r="P409" s="9">
        <v>2.54</v>
      </c>
      <c r="Q409" s="9">
        <v>3.13</v>
      </c>
      <c r="R409" s="44"/>
      <c r="S409" s="9">
        <v>280995</v>
      </c>
      <c r="T409" s="9">
        <v>275005</v>
      </c>
      <c r="U409" s="9">
        <v>283605</v>
      </c>
      <c r="V409" s="16" t="s">
        <v>5710</v>
      </c>
      <c r="W409" s="16" t="s">
        <v>5711</v>
      </c>
      <c r="X409" s="16" t="s">
        <v>5712</v>
      </c>
      <c r="Y409" s="9">
        <v>1.46</v>
      </c>
      <c r="Z409" s="9">
        <v>2.3199999999999998</v>
      </c>
      <c r="AA409" s="9">
        <v>26</v>
      </c>
      <c r="AB409" s="16" t="s">
        <v>1082</v>
      </c>
      <c r="AC409" s="9">
        <v>26.2</v>
      </c>
      <c r="AD409" s="16" t="s">
        <v>1082</v>
      </c>
      <c r="AE409" s="9">
        <v>0.99</v>
      </c>
      <c r="AF409" s="9">
        <v>-1.01</v>
      </c>
      <c r="AG409" s="9">
        <v>-1.26</v>
      </c>
      <c r="AH409" s="16">
        <v>61.42</v>
      </c>
      <c r="AI409" s="49">
        <v>26.12</v>
      </c>
      <c r="AJ409" s="9">
        <v>38.58</v>
      </c>
      <c r="AK409" s="9">
        <v>73.88</v>
      </c>
      <c r="AL409" s="9">
        <v>12.3</v>
      </c>
      <c r="AM409" s="16" t="s">
        <v>1083</v>
      </c>
      <c r="AN409" s="9">
        <v>372</v>
      </c>
      <c r="AO409" s="16" t="s">
        <v>1082</v>
      </c>
      <c r="AP409" s="9">
        <v>0.1</v>
      </c>
      <c r="AQ409" s="9">
        <v>2.16</v>
      </c>
      <c r="AR409" s="9" t="s">
        <v>4269</v>
      </c>
      <c r="AS409" s="44">
        <v>1.6999999999999999E-3</v>
      </c>
      <c r="AT409" s="16" t="s">
        <v>896</v>
      </c>
      <c r="AU409" s="9">
        <v>2.4300000000000002</v>
      </c>
      <c r="AV409" s="32"/>
      <c r="AW409" s="30"/>
      <c r="AX409" s="47"/>
      <c r="AY409" s="16" t="s">
        <v>897</v>
      </c>
      <c r="AZ409" s="9">
        <v>86</v>
      </c>
      <c r="BA409" s="9">
        <v>57</v>
      </c>
      <c r="BB409" s="9">
        <v>237103</v>
      </c>
      <c r="BC409" s="16">
        <v>67.97</v>
      </c>
      <c r="BD409" s="16">
        <v>66.069999999999993</v>
      </c>
      <c r="BE409" s="16" t="s">
        <v>4265</v>
      </c>
      <c r="BF409" s="9"/>
      <c r="BG409" s="9"/>
      <c r="BH409" s="9"/>
      <c r="BI409" s="18"/>
      <c r="BJ409" s="9"/>
      <c r="BK409" s="9">
        <v>643</v>
      </c>
      <c r="BL409" s="16"/>
      <c r="BM409" s="9">
        <v>20.51</v>
      </c>
      <c r="BN409" s="16" t="s">
        <v>1084</v>
      </c>
      <c r="BO409" s="9">
        <v>17.91</v>
      </c>
      <c r="BP409" s="16" t="s">
        <v>1082</v>
      </c>
      <c r="BQ409" s="9">
        <v>573.48</v>
      </c>
      <c r="BR409" s="16" t="s">
        <v>1082</v>
      </c>
      <c r="BS409" s="9">
        <v>-555.57000000000005</v>
      </c>
      <c r="BT409" s="16" t="s">
        <v>1082</v>
      </c>
      <c r="BU409" s="9">
        <v>1603</v>
      </c>
      <c r="BV409" s="9">
        <v>820</v>
      </c>
      <c r="BW409" s="9">
        <v>346</v>
      </c>
      <c r="BX409" s="9">
        <v>3.05</v>
      </c>
      <c r="BY409" s="9">
        <v>90.43</v>
      </c>
      <c r="BZ409" s="9">
        <v>237103</v>
      </c>
      <c r="CA409" s="9">
        <v>288000</v>
      </c>
      <c r="CB409" s="9">
        <v>22.36</v>
      </c>
      <c r="CC409" s="9">
        <v>3.22</v>
      </c>
      <c r="CD409" s="9">
        <v>288000</v>
      </c>
      <c r="CE409" s="9">
        <v>193900</v>
      </c>
      <c r="CF409" s="16"/>
      <c r="CG409" s="27"/>
      <c r="CH409" s="16"/>
      <c r="CI409" s="16"/>
      <c r="CJ409" s="9"/>
      <c r="CK409" s="9"/>
      <c r="CL409" s="9"/>
      <c r="CM409" s="9"/>
      <c r="CN409" s="9"/>
      <c r="CO409" s="42"/>
      <c r="CP409" s="9"/>
      <c r="CQ409" s="9"/>
      <c r="CR409" s="44"/>
      <c r="CS409" s="44"/>
      <c r="CT409" s="16"/>
      <c r="CU409" s="9"/>
      <c r="CV409" s="9">
        <v>823.87</v>
      </c>
      <c r="CW409" s="9"/>
      <c r="CX409" s="16"/>
      <c r="CY409" s="16">
        <v>1000000000</v>
      </c>
      <c r="CZ409" s="16">
        <v>259797217</v>
      </c>
      <c r="DA409" s="16">
        <v>261849745</v>
      </c>
      <c r="DB409" s="16">
        <v>213033718102</v>
      </c>
      <c r="DC409" s="16">
        <v>90600012093</v>
      </c>
      <c r="DD409" s="16">
        <v>764798</v>
      </c>
      <c r="DE409" s="16">
        <v>325257</v>
      </c>
      <c r="DF409" s="16">
        <v>820</v>
      </c>
      <c r="DG409" s="16">
        <v>346</v>
      </c>
      <c r="DH409" s="16">
        <v>0.99216142830308995</v>
      </c>
      <c r="DI409" s="16">
        <v>44600801631</v>
      </c>
      <c r="DJ409" s="16">
        <v>133802404895</v>
      </c>
      <c r="DK409" s="16">
        <v>480355</v>
      </c>
      <c r="DL409" s="16">
        <v>3</v>
      </c>
      <c r="DM409" s="16">
        <v>256236110904</v>
      </c>
      <c r="DN409" s="16">
        <v>256236110904</v>
      </c>
      <c r="DO409" s="16">
        <v>919896</v>
      </c>
      <c r="DP409" s="16">
        <v>1</v>
      </c>
      <c r="DQ409" s="16">
        <v>2.35</v>
      </c>
      <c r="DR409" s="16">
        <v>0.52</v>
      </c>
      <c r="DS409" s="16">
        <v>1.59</v>
      </c>
      <c r="DT409" s="16">
        <v>0.35</v>
      </c>
      <c r="DU409" s="48" t="s">
        <v>900</v>
      </c>
      <c r="DV409" s="9">
        <v>612.79999999999995</v>
      </c>
      <c r="DW409" s="16" t="s">
        <v>1082</v>
      </c>
      <c r="DX409" s="9">
        <v>949</v>
      </c>
      <c r="DY409" s="16" t="s">
        <v>4274</v>
      </c>
      <c r="DZ409" s="9">
        <v>425.3</v>
      </c>
      <c r="EA409" s="16" t="s">
        <v>4274</v>
      </c>
      <c r="EB409" s="9">
        <v>346.2</v>
      </c>
      <c r="EC409" s="16" t="s">
        <v>4274</v>
      </c>
      <c r="ED409" s="9">
        <v>412.8</v>
      </c>
      <c r="EE409" s="16" t="s">
        <v>4274</v>
      </c>
      <c r="EF409" s="9">
        <v>202</v>
      </c>
      <c r="EG409" s="16" t="s">
        <v>4274</v>
      </c>
      <c r="EH409" s="9">
        <v>210.8</v>
      </c>
      <c r="EI409" s="16" t="s">
        <v>4274</v>
      </c>
      <c r="EJ409" s="9">
        <v>0.1</v>
      </c>
      <c r="EK409" s="16">
        <v>0.7</v>
      </c>
      <c r="EL409" s="16">
        <v>0.74</v>
      </c>
      <c r="EM409" s="16">
        <v>97.9</v>
      </c>
      <c r="EN409" s="16" t="s">
        <v>372</v>
      </c>
      <c r="EO409" s="16">
        <v>66.5</v>
      </c>
      <c r="EP409" s="16" t="s">
        <v>372</v>
      </c>
      <c r="EQ409" s="16">
        <v>1.47</v>
      </c>
      <c r="ER409" s="16">
        <v>1.48</v>
      </c>
      <c r="ES409" s="16">
        <v>-1.28</v>
      </c>
      <c r="ET409" s="16">
        <v>44.81</v>
      </c>
      <c r="EU409" s="49">
        <v>36.479999999999997</v>
      </c>
      <c r="EV409" s="16">
        <v>55.19</v>
      </c>
      <c r="EW409" s="49">
        <v>63.52</v>
      </c>
      <c r="EX409" s="16">
        <v>79.099999999999994</v>
      </c>
      <c r="EY409" s="16" t="s">
        <v>4274</v>
      </c>
      <c r="EZ409" s="9">
        <v>184</v>
      </c>
      <c r="FA409" s="16" t="s">
        <v>4274</v>
      </c>
      <c r="FB409" s="16">
        <v>-96.3</v>
      </c>
      <c r="FC409" s="16" t="s">
        <v>4274</v>
      </c>
      <c r="FK409"/>
      <c r="FL409"/>
      <c r="FM409"/>
      <c r="FN409"/>
      <c r="FO409"/>
      <c r="FP409"/>
      <c r="FQ409"/>
    </row>
    <row r="410" spans="1:173" x14ac:dyDescent="0.2">
      <c r="A410" s="16" t="s">
        <v>105</v>
      </c>
      <c r="B410" s="16" t="s">
        <v>812</v>
      </c>
      <c r="C410" s="16" t="s">
        <v>97</v>
      </c>
      <c r="D410" s="16" t="s">
        <v>1228</v>
      </c>
      <c r="E410" s="16" t="s">
        <v>1219</v>
      </c>
      <c r="F410" s="18">
        <v>44443.520817824072</v>
      </c>
      <c r="G410" s="16" t="s">
        <v>1221</v>
      </c>
      <c r="H410" s="16" t="s">
        <v>1226</v>
      </c>
      <c r="I410" s="16" t="s">
        <v>1029</v>
      </c>
      <c r="J410" s="16" t="s">
        <v>1082</v>
      </c>
      <c r="K410" s="16" t="s">
        <v>1047</v>
      </c>
      <c r="L410" s="16" t="s">
        <v>1083</v>
      </c>
      <c r="M410" s="9">
        <v>18780</v>
      </c>
      <c r="N410" s="9">
        <v>-1.95</v>
      </c>
      <c r="O410" s="9">
        <v>18902</v>
      </c>
      <c r="P410" s="9">
        <v>-1.32</v>
      </c>
      <c r="Q410" s="9">
        <v>4.83</v>
      </c>
      <c r="R410" s="44">
        <v>0.15709999999999999</v>
      </c>
      <c r="S410" s="9">
        <v>19200</v>
      </c>
      <c r="T410" s="9">
        <v>18602</v>
      </c>
      <c r="U410" s="9">
        <v>19500</v>
      </c>
      <c r="V410" s="16" t="s">
        <v>5713</v>
      </c>
      <c r="W410" s="16" t="s">
        <v>5714</v>
      </c>
      <c r="X410" s="16" t="s">
        <v>5715</v>
      </c>
      <c r="Y410" s="9">
        <v>0.54</v>
      </c>
      <c r="Z410" s="9">
        <v>0.87</v>
      </c>
      <c r="AA410" s="9">
        <v>11.3</v>
      </c>
      <c r="AB410" s="16" t="s">
        <v>1082</v>
      </c>
      <c r="AC410" s="9">
        <v>13.9</v>
      </c>
      <c r="AD410" s="16" t="s">
        <v>1082</v>
      </c>
      <c r="AE410" s="9">
        <v>0.82</v>
      </c>
      <c r="AF410" s="9">
        <v>-1.22</v>
      </c>
      <c r="AG410" s="9">
        <v>-1.08</v>
      </c>
      <c r="AH410" s="16">
        <v>79.27</v>
      </c>
      <c r="AI410" s="49">
        <v>93.85</v>
      </c>
      <c r="AJ410" s="9">
        <v>20.730000000000004</v>
      </c>
      <c r="AK410" s="9">
        <v>6.1500000000000057</v>
      </c>
      <c r="AL410" s="9">
        <v>-2.2000000000000002</v>
      </c>
      <c r="AM410" s="16" t="s">
        <v>1083</v>
      </c>
      <c r="AN410" s="9">
        <v>-861</v>
      </c>
      <c r="AO410" s="16" t="s">
        <v>1082</v>
      </c>
      <c r="AP410" s="9">
        <v>-1.72</v>
      </c>
      <c r="AQ410" s="9">
        <v>7.42</v>
      </c>
      <c r="AR410" s="9" t="s">
        <v>4269</v>
      </c>
      <c r="AS410" s="44">
        <v>-6.3E-3</v>
      </c>
      <c r="AT410" s="16" t="s">
        <v>896</v>
      </c>
      <c r="AU410" s="9">
        <v>0.8</v>
      </c>
      <c r="AV410" s="32">
        <v>6.7779133333333301E-4</v>
      </c>
      <c r="AW410" s="30">
        <v>4.3143942287290496E-3</v>
      </c>
      <c r="AX410" s="47">
        <v>1.69</v>
      </c>
      <c r="AY410" s="16" t="s">
        <v>897</v>
      </c>
      <c r="AZ410" s="9">
        <v>0</v>
      </c>
      <c r="BA410" s="9">
        <v>79</v>
      </c>
      <c r="BB410" s="9">
        <v>15710</v>
      </c>
      <c r="BC410" s="16">
        <v>68.25</v>
      </c>
      <c r="BD410" s="16">
        <v>73.37</v>
      </c>
      <c r="BE410" s="16" t="s">
        <v>4266</v>
      </c>
      <c r="BF410" s="9">
        <v>19779</v>
      </c>
      <c r="BG410" s="9">
        <v>19779</v>
      </c>
      <c r="BH410" s="9">
        <v>18902</v>
      </c>
      <c r="BI410" s="18">
        <v>44438</v>
      </c>
      <c r="BJ410" s="9">
        <v>-4.4000000000000004</v>
      </c>
      <c r="BK410" s="9">
        <v>13.37</v>
      </c>
      <c r="BL410" s="16" t="s">
        <v>1084</v>
      </c>
      <c r="BM410" s="9">
        <v>70.36</v>
      </c>
      <c r="BN410" s="16" t="s">
        <v>1084</v>
      </c>
      <c r="BO410" s="9">
        <v>25.09</v>
      </c>
      <c r="BP410" s="16" t="s">
        <v>1082</v>
      </c>
      <c r="BQ410" s="9">
        <v>132.38</v>
      </c>
      <c r="BR410" s="16" t="s">
        <v>1082</v>
      </c>
      <c r="BS410" s="9">
        <v>-107.3</v>
      </c>
      <c r="BT410" s="16" t="s">
        <v>1082</v>
      </c>
      <c r="BU410" s="9">
        <v>2798</v>
      </c>
      <c r="BV410" s="9">
        <v>1076</v>
      </c>
      <c r="BW410" s="9">
        <v>1041</v>
      </c>
      <c r="BX410" s="9">
        <v>0.86</v>
      </c>
      <c r="BY410" s="9">
        <v>86.4</v>
      </c>
      <c r="BZ410" s="9">
        <v>16900</v>
      </c>
      <c r="CA410" s="9">
        <v>19779</v>
      </c>
      <c r="CB410" s="9">
        <v>36.08</v>
      </c>
      <c r="CC410" s="9">
        <v>5.31</v>
      </c>
      <c r="CD410" s="9">
        <v>19779</v>
      </c>
      <c r="CE410" s="9">
        <v>12430</v>
      </c>
      <c r="CF410" s="16"/>
      <c r="CG410" s="27"/>
      <c r="CH410" s="16"/>
      <c r="CI410" s="16"/>
      <c r="CJ410" s="9">
        <v>121</v>
      </c>
      <c r="CK410" s="9">
        <v>141</v>
      </c>
      <c r="CL410" s="9">
        <v>136</v>
      </c>
      <c r="CM410" s="9">
        <v>107</v>
      </c>
      <c r="CN410" s="9">
        <v>4800000</v>
      </c>
      <c r="CO410" s="42">
        <v>19.170000000000002</v>
      </c>
      <c r="CP410" s="9">
        <v>2.27</v>
      </c>
      <c r="CQ410" s="9">
        <v>10.88</v>
      </c>
      <c r="CR410" s="44">
        <v>-2.1874999999999999E-2</v>
      </c>
      <c r="CS410" s="44">
        <v>-6.3694267515923596E-3</v>
      </c>
      <c r="CT410" s="16">
        <v>8133496</v>
      </c>
      <c r="CU410" s="9">
        <v>8.31</v>
      </c>
      <c r="CV410" s="9">
        <v>7.87</v>
      </c>
      <c r="CW410" s="9">
        <v>1.06</v>
      </c>
      <c r="CX410" s="16">
        <v>2275</v>
      </c>
      <c r="CY410" s="16">
        <v>12000000000</v>
      </c>
      <c r="CZ410" s="16">
        <v>113268144</v>
      </c>
      <c r="DA410" s="16">
        <v>138605515</v>
      </c>
      <c r="DB410" s="16">
        <v>121876523522</v>
      </c>
      <c r="DC410" s="16">
        <v>144288341392</v>
      </c>
      <c r="DD410" s="16">
        <v>6447811</v>
      </c>
      <c r="DE410" s="16">
        <v>7633496</v>
      </c>
      <c r="DF410" s="16">
        <v>1076</v>
      </c>
      <c r="DG410" s="16">
        <v>1041</v>
      </c>
      <c r="DH410" s="16">
        <v>0.81719795925869199</v>
      </c>
      <c r="DI410" s="16">
        <v>10620939290</v>
      </c>
      <c r="DJ410" s="16">
        <v>31862817870</v>
      </c>
      <c r="DK410" s="16">
        <v>1685685</v>
      </c>
      <c r="DL410" s="16">
        <v>3</v>
      </c>
      <c r="DM410" s="16">
        <v>9451000000</v>
      </c>
      <c r="DN410" s="16">
        <v>9451000000</v>
      </c>
      <c r="DO410" s="16">
        <v>500000</v>
      </c>
      <c r="DP410" s="16">
        <v>1</v>
      </c>
      <c r="DQ410" s="16">
        <v>0.84</v>
      </c>
      <c r="DR410" s="16">
        <v>3.37</v>
      </c>
      <c r="DS410" s="16">
        <v>3.83</v>
      </c>
      <c r="DT410" s="16">
        <v>15.27</v>
      </c>
      <c r="DU410" s="48" t="s">
        <v>812</v>
      </c>
      <c r="DV410" s="9">
        <v>626.79999999999995</v>
      </c>
      <c r="DW410" s="16" t="s">
        <v>1082</v>
      </c>
      <c r="DX410" s="9">
        <v>766.9</v>
      </c>
      <c r="DY410" s="16" t="s">
        <v>4274</v>
      </c>
      <c r="DZ410" s="9">
        <v>563.9</v>
      </c>
      <c r="EA410" s="16" t="s">
        <v>4274</v>
      </c>
      <c r="EB410" s="9">
        <v>604.4</v>
      </c>
      <c r="EC410" s="16" t="s">
        <v>4274</v>
      </c>
      <c r="ED410" s="9">
        <v>56.5</v>
      </c>
      <c r="EE410" s="16" t="s">
        <v>4274</v>
      </c>
      <c r="EF410" s="9">
        <v>17.5</v>
      </c>
      <c r="EG410" s="16" t="s">
        <v>4274</v>
      </c>
      <c r="EH410" s="9">
        <v>39</v>
      </c>
      <c r="EI410" s="16" t="s">
        <v>4274</v>
      </c>
      <c r="EJ410" s="9">
        <v>1.22</v>
      </c>
      <c r="EK410" s="16">
        <v>0.63</v>
      </c>
      <c r="EL410" s="16">
        <v>0.75</v>
      </c>
      <c r="EM410" s="16">
        <v>13.7</v>
      </c>
      <c r="EN410" s="16" t="s">
        <v>372</v>
      </c>
      <c r="EO410" s="16">
        <v>17.899999999999999</v>
      </c>
      <c r="EP410" s="16" t="s">
        <v>372</v>
      </c>
      <c r="EQ410" s="16">
        <v>-1.3</v>
      </c>
      <c r="ER410" s="16">
        <v>-1.32</v>
      </c>
      <c r="ES410" s="16">
        <v>-1.19</v>
      </c>
      <c r="ET410" s="16">
        <v>73.53</v>
      </c>
      <c r="EU410" s="49">
        <v>78.81</v>
      </c>
      <c r="EV410" s="16">
        <v>26.47</v>
      </c>
      <c r="EW410" s="49">
        <v>21.189999999999998</v>
      </c>
      <c r="EX410" s="16">
        <v>-41.5</v>
      </c>
      <c r="EY410" s="16" t="s">
        <v>4274</v>
      </c>
      <c r="EZ410" s="9">
        <v>-151.19999999999999</v>
      </c>
      <c r="FA410" s="16" t="s">
        <v>4274</v>
      </c>
      <c r="FB410" s="16">
        <v>-61.5</v>
      </c>
      <c r="FC410" s="16" t="s">
        <v>4274</v>
      </c>
      <c r="FK410"/>
      <c r="FL410"/>
      <c r="FM410"/>
      <c r="FN410"/>
      <c r="FO410"/>
      <c r="FP410"/>
      <c r="FQ410"/>
    </row>
    <row r="411" spans="1:173" x14ac:dyDescent="0.2">
      <c r="A411" s="16" t="s">
        <v>195</v>
      </c>
      <c r="B411" s="16" t="s">
        <v>899</v>
      </c>
      <c r="C411" s="16" t="s">
        <v>97</v>
      </c>
      <c r="D411" s="16" t="s">
        <v>1224</v>
      </c>
      <c r="E411" s="16" t="s">
        <v>1219</v>
      </c>
      <c r="F411" s="18">
        <v>44443.520715543978</v>
      </c>
      <c r="G411" s="16" t="s">
        <v>1229</v>
      </c>
      <c r="H411" s="16" t="s">
        <v>1223</v>
      </c>
      <c r="I411" s="16" t="s">
        <v>784</v>
      </c>
      <c r="J411" s="16" t="s">
        <v>1082</v>
      </c>
      <c r="K411" s="16" t="s">
        <v>995</v>
      </c>
      <c r="L411" s="16" t="s">
        <v>1083</v>
      </c>
      <c r="M411" s="9">
        <v>13473</v>
      </c>
      <c r="N411" s="9">
        <v>-1.2</v>
      </c>
      <c r="O411" s="9">
        <v>13673</v>
      </c>
      <c r="P411" s="9">
        <v>0.26</v>
      </c>
      <c r="Q411" s="9">
        <v>8.24</v>
      </c>
      <c r="R411" s="44">
        <v>0.1482</v>
      </c>
      <c r="S411" s="9">
        <v>14180</v>
      </c>
      <c r="T411" s="9">
        <v>13210</v>
      </c>
      <c r="U411" s="9">
        <v>14299</v>
      </c>
      <c r="V411" s="16" t="s">
        <v>5716</v>
      </c>
      <c r="W411" s="16" t="s">
        <v>5717</v>
      </c>
      <c r="X411" s="16" t="s">
        <v>5718</v>
      </c>
      <c r="Y411" s="9">
        <v>0.62</v>
      </c>
      <c r="Z411" s="9">
        <v>0.99</v>
      </c>
      <c r="AA411" s="9">
        <v>15</v>
      </c>
      <c r="AB411" s="16" t="s">
        <v>1082</v>
      </c>
      <c r="AC411" s="9">
        <v>21.2</v>
      </c>
      <c r="AD411" s="16" t="s">
        <v>1082</v>
      </c>
      <c r="AE411" s="9">
        <v>0.71</v>
      </c>
      <c r="AF411" s="9">
        <v>-1.41</v>
      </c>
      <c r="AG411" s="9">
        <v>-1.39</v>
      </c>
      <c r="AH411" s="16">
        <v>90.52</v>
      </c>
      <c r="AI411" s="49">
        <v>99.17</v>
      </c>
      <c r="AJ411" s="9">
        <v>9.480000000000004</v>
      </c>
      <c r="AK411" s="9">
        <v>0.82999999999999829</v>
      </c>
      <c r="AL411" s="9">
        <v>-555.29999999999995</v>
      </c>
      <c r="AM411" s="16" t="s">
        <v>1082</v>
      </c>
      <c r="AN411" s="9">
        <v>-945.8</v>
      </c>
      <c r="AO411" s="16" t="s">
        <v>1082</v>
      </c>
      <c r="AP411" s="9">
        <v>-6.12</v>
      </c>
      <c r="AQ411" s="9">
        <v>8.1300000000000008</v>
      </c>
      <c r="AR411" s="9" t="s">
        <v>4269</v>
      </c>
      <c r="AS411" s="44">
        <v>-1.46E-2</v>
      </c>
      <c r="AT411" s="16" t="s">
        <v>896</v>
      </c>
      <c r="AU411" s="9">
        <v>1.08</v>
      </c>
      <c r="AV411" s="32">
        <v>3.5749765151515201E-3</v>
      </c>
      <c r="AW411" s="30">
        <v>2.4122648550280099E-2</v>
      </c>
      <c r="AX411" s="47">
        <v>4.29</v>
      </c>
      <c r="AY411" s="16" t="s">
        <v>897</v>
      </c>
      <c r="AZ411" s="9">
        <v>0</v>
      </c>
      <c r="BA411" s="9">
        <v>64</v>
      </c>
      <c r="BB411" s="9">
        <v>11702</v>
      </c>
      <c r="BC411" s="16">
        <v>59.92</v>
      </c>
      <c r="BD411" s="16">
        <v>63.2</v>
      </c>
      <c r="BE411" s="16" t="s">
        <v>4266</v>
      </c>
      <c r="BF411" s="9">
        <v>37000</v>
      </c>
      <c r="BG411" s="9">
        <v>36661</v>
      </c>
      <c r="BH411" s="9">
        <v>13673</v>
      </c>
      <c r="BI411" s="18">
        <v>44136</v>
      </c>
      <c r="BJ411" s="9">
        <v>-62.7</v>
      </c>
      <c r="BK411" s="9">
        <v>6</v>
      </c>
      <c r="BL411" s="16" t="s">
        <v>1084</v>
      </c>
      <c r="BM411" s="9">
        <v>21.81</v>
      </c>
      <c r="BN411" s="16" t="s">
        <v>1084</v>
      </c>
      <c r="BO411" s="9">
        <v>8.08</v>
      </c>
      <c r="BP411" s="16" t="s">
        <v>1082</v>
      </c>
      <c r="BQ411" s="9">
        <v>29.79</v>
      </c>
      <c r="BR411" s="16" t="s">
        <v>1082</v>
      </c>
      <c r="BS411" s="9">
        <v>-21.72</v>
      </c>
      <c r="BT411" s="16" t="s">
        <v>1082</v>
      </c>
      <c r="BU411" s="9">
        <v>1006</v>
      </c>
      <c r="BV411" s="9">
        <v>389</v>
      </c>
      <c r="BW411" s="9">
        <v>302</v>
      </c>
      <c r="BX411" s="9">
        <v>1.27</v>
      </c>
      <c r="BY411" s="9">
        <v>70.5</v>
      </c>
      <c r="BZ411" s="9">
        <v>12463</v>
      </c>
      <c r="CA411" s="9">
        <v>15144</v>
      </c>
      <c r="CB411" s="9">
        <v>28.42</v>
      </c>
      <c r="CC411" s="9">
        <v>12.4</v>
      </c>
      <c r="CD411" s="9">
        <v>15144</v>
      </c>
      <c r="CE411" s="9">
        <v>9478</v>
      </c>
      <c r="CF411" s="16"/>
      <c r="CG411" s="27"/>
      <c r="CH411" s="16"/>
      <c r="CI411" s="16"/>
      <c r="CJ411" s="9">
        <v>285</v>
      </c>
      <c r="CK411" s="9">
        <v>197</v>
      </c>
      <c r="CL411" s="9">
        <v>235</v>
      </c>
      <c r="CM411" s="9">
        <v>162</v>
      </c>
      <c r="CN411" s="9">
        <v>1099949</v>
      </c>
      <c r="CO411" s="42">
        <v>18.82</v>
      </c>
      <c r="CP411" s="9">
        <v>0.18</v>
      </c>
      <c r="CQ411" s="9">
        <v>8.4</v>
      </c>
      <c r="CR411" s="44">
        <v>-4.9858956276445703E-2</v>
      </c>
      <c r="CS411" s="44">
        <v>-1.46659822541615E-2</v>
      </c>
      <c r="CT411" s="16">
        <v>4718969</v>
      </c>
      <c r="CU411" s="9">
        <v>88.21</v>
      </c>
      <c r="CV411" s="9">
        <v>32.78</v>
      </c>
      <c r="CW411" s="9">
        <v>2.69</v>
      </c>
      <c r="CX411" s="16">
        <v>155</v>
      </c>
      <c r="CY411" s="16">
        <v>1320000000</v>
      </c>
      <c r="CZ411" s="16">
        <v>150136815</v>
      </c>
      <c r="DA411" s="16">
        <v>211884821</v>
      </c>
      <c r="DB411" s="16">
        <v>58403221371</v>
      </c>
      <c r="DC411" s="16">
        <v>63989216137</v>
      </c>
      <c r="DD411" s="16">
        <v>4271427</v>
      </c>
      <c r="DE411" s="16">
        <v>4679969</v>
      </c>
      <c r="DF411" s="16">
        <v>389</v>
      </c>
      <c r="DG411" s="16">
        <v>302</v>
      </c>
      <c r="DH411" s="16">
        <v>0.70857749173075502</v>
      </c>
      <c r="DI411" s="16">
        <v>6119241766</v>
      </c>
      <c r="DJ411" s="16">
        <v>6119241766</v>
      </c>
      <c r="DK411" s="16">
        <v>447542</v>
      </c>
      <c r="DL411" s="16">
        <v>1</v>
      </c>
      <c r="DM411" s="16">
        <v>533247000</v>
      </c>
      <c r="DN411" s="16">
        <v>533247000</v>
      </c>
      <c r="DO411" s="16">
        <v>39000</v>
      </c>
      <c r="DP411" s="16">
        <v>1</v>
      </c>
      <c r="DQ411" s="16">
        <v>0.91</v>
      </c>
      <c r="DR411" s="16">
        <v>11.48</v>
      </c>
      <c r="DS411" s="16">
        <v>9.5399999999999991</v>
      </c>
      <c r="DT411" s="16">
        <v>120</v>
      </c>
      <c r="DU411" s="48" t="s">
        <v>899</v>
      </c>
      <c r="DV411" s="9">
        <v>968.3</v>
      </c>
      <c r="DW411" s="16" t="s">
        <v>1082</v>
      </c>
      <c r="DX411" s="9">
        <v>446.5</v>
      </c>
      <c r="DY411" s="16" t="s">
        <v>4274</v>
      </c>
      <c r="DZ411" s="9">
        <v>401.9</v>
      </c>
      <c r="EA411" s="16" t="s">
        <v>4274</v>
      </c>
      <c r="EB411" s="9">
        <v>401</v>
      </c>
      <c r="EC411" s="16" t="s">
        <v>4274</v>
      </c>
      <c r="ED411" s="9">
        <v>22.6</v>
      </c>
      <c r="EE411" s="16" t="s">
        <v>4274</v>
      </c>
      <c r="EF411" s="9">
        <v>40.299999999999997</v>
      </c>
      <c r="EG411" s="16" t="s">
        <v>4274</v>
      </c>
      <c r="EH411" s="9">
        <v>-17.7</v>
      </c>
      <c r="EI411" s="16" t="s">
        <v>4274</v>
      </c>
      <c r="EJ411" s="9">
        <v>1.23</v>
      </c>
      <c r="EK411" s="16">
        <v>1.05</v>
      </c>
      <c r="EL411" s="16">
        <v>1.36</v>
      </c>
      <c r="EM411" s="16">
        <v>16.2</v>
      </c>
      <c r="EN411" s="16" t="s">
        <v>372</v>
      </c>
      <c r="EO411" s="16">
        <v>19.2</v>
      </c>
      <c r="EP411" s="16" t="s">
        <v>372</v>
      </c>
      <c r="EQ411" s="16">
        <v>-1.19</v>
      </c>
      <c r="ER411" s="16">
        <v>-1.1499999999999999</v>
      </c>
      <c r="ES411" s="16">
        <v>-1.1000000000000001</v>
      </c>
      <c r="ET411" s="16">
        <v>90.01</v>
      </c>
      <c r="EU411" s="49">
        <v>89.81</v>
      </c>
      <c r="EV411" s="16">
        <v>9.9899999999999949</v>
      </c>
      <c r="EW411" s="49">
        <v>10.189999999999998</v>
      </c>
      <c r="EX411" s="16">
        <v>587.6</v>
      </c>
      <c r="EY411" s="16" t="s">
        <v>372</v>
      </c>
      <c r="EZ411" s="9">
        <v>-5.3</v>
      </c>
      <c r="FA411" s="16" t="s">
        <v>4274</v>
      </c>
      <c r="FB411" s="16">
        <v>2.2999999999999998</v>
      </c>
      <c r="FC411" s="16" t="s">
        <v>4274</v>
      </c>
      <c r="FK411"/>
      <c r="FL411"/>
      <c r="FM411"/>
      <c r="FN411"/>
      <c r="FO411"/>
      <c r="FP411"/>
      <c r="FQ411"/>
    </row>
    <row r="412" spans="1:173" x14ac:dyDescent="0.2">
      <c r="A412" s="16" t="s">
        <v>4529</v>
      </c>
      <c r="B412" s="16" t="s">
        <v>919</v>
      </c>
      <c r="C412" s="16" t="s">
        <v>97</v>
      </c>
      <c r="D412" s="16" t="s">
        <v>1227</v>
      </c>
      <c r="E412" s="16" t="s">
        <v>1219</v>
      </c>
      <c r="F412" s="18">
        <v>44443.520769062503</v>
      </c>
      <c r="G412" s="16" t="s">
        <v>1225</v>
      </c>
      <c r="H412" s="16" t="s">
        <v>1223</v>
      </c>
      <c r="I412" s="16" t="s">
        <v>2055</v>
      </c>
      <c r="J412" s="16" t="s">
        <v>1082</v>
      </c>
      <c r="K412" s="16" t="s">
        <v>1045</v>
      </c>
      <c r="L412" s="16" t="s">
        <v>1083</v>
      </c>
      <c r="M412" s="9">
        <v>3600</v>
      </c>
      <c r="N412" s="9">
        <v>2.97</v>
      </c>
      <c r="O412" s="9">
        <v>3600</v>
      </c>
      <c r="P412" s="9">
        <v>2.97</v>
      </c>
      <c r="Q412" s="9">
        <v>0</v>
      </c>
      <c r="R412" s="44"/>
      <c r="S412" s="9">
        <v>3600</v>
      </c>
      <c r="T412" s="9">
        <v>3600</v>
      </c>
      <c r="U412" s="9">
        <v>3600</v>
      </c>
      <c r="V412" s="16" t="s">
        <v>4504</v>
      </c>
      <c r="W412" s="16" t="s">
        <v>5719</v>
      </c>
      <c r="X412" s="16" t="s">
        <v>4664</v>
      </c>
      <c r="Y412" s="9">
        <v>1</v>
      </c>
      <c r="Z412" s="9">
        <v>1</v>
      </c>
      <c r="AA412" s="9">
        <v>7.8</v>
      </c>
      <c r="AB412" s="16" t="s">
        <v>1082</v>
      </c>
      <c r="AC412" s="9">
        <v>1.9</v>
      </c>
      <c r="AD412" s="16" t="s">
        <v>1082</v>
      </c>
      <c r="AE412" s="9"/>
      <c r="AF412" s="9">
        <v>4.16</v>
      </c>
      <c r="AG412" s="9">
        <v>3.73</v>
      </c>
      <c r="AH412" s="16">
        <v>98.72</v>
      </c>
      <c r="AI412" s="49">
        <v>21.65</v>
      </c>
      <c r="AJ412" s="9">
        <v>1.2800000000000011</v>
      </c>
      <c r="AK412" s="9">
        <v>78.349999999999994</v>
      </c>
      <c r="AL412" s="9">
        <v>5.3</v>
      </c>
      <c r="AM412" s="16" t="s">
        <v>1083</v>
      </c>
      <c r="AN412" s="9">
        <v>3.8</v>
      </c>
      <c r="AO412" s="16" t="s">
        <v>1083</v>
      </c>
      <c r="AP412" s="9">
        <v>13.14</v>
      </c>
      <c r="AQ412" s="9">
        <v>20</v>
      </c>
      <c r="AR412" s="9" t="s">
        <v>4269</v>
      </c>
      <c r="AS412" s="44">
        <v>0</v>
      </c>
      <c r="AT412" s="16" t="s">
        <v>23</v>
      </c>
      <c r="AU412" s="9"/>
      <c r="AV412" s="32"/>
      <c r="AW412" s="30"/>
      <c r="AX412" s="47"/>
      <c r="AY412" s="16" t="s">
        <v>897</v>
      </c>
      <c r="AZ412" s="9">
        <v>1600000000</v>
      </c>
      <c r="BA412" s="9">
        <v>0</v>
      </c>
      <c r="BB412" s="9">
        <v>0</v>
      </c>
      <c r="BC412" s="16">
        <v>0</v>
      </c>
      <c r="BD412" s="16">
        <v>0</v>
      </c>
      <c r="BE412" s="16" t="s">
        <v>4264</v>
      </c>
      <c r="BF412" s="9">
        <v>3600</v>
      </c>
      <c r="BG412" s="9">
        <v>3600</v>
      </c>
      <c r="BH412" s="9">
        <v>3600</v>
      </c>
      <c r="BI412" s="18">
        <v>44443</v>
      </c>
      <c r="BJ412" s="9">
        <v>0</v>
      </c>
      <c r="BK412" s="9">
        <v>9.64</v>
      </c>
      <c r="BL412" s="16" t="s">
        <v>1082</v>
      </c>
      <c r="BM412" s="9">
        <v>1000</v>
      </c>
      <c r="BN412" s="16"/>
      <c r="BO412" s="9">
        <v>3.47</v>
      </c>
      <c r="BP412" s="16" t="s">
        <v>1083</v>
      </c>
      <c r="BQ412" s="9">
        <v>360</v>
      </c>
      <c r="BR412" s="16" t="s">
        <v>1084</v>
      </c>
      <c r="BS412" s="9">
        <v>3.47</v>
      </c>
      <c r="BT412" s="16" t="s">
        <v>1083</v>
      </c>
      <c r="BU412" s="9">
        <v>5221</v>
      </c>
      <c r="BV412" s="9">
        <v>874</v>
      </c>
      <c r="BW412" s="9">
        <v>797</v>
      </c>
      <c r="BX412" s="9">
        <v>1.1200000000000001</v>
      </c>
      <c r="BY412" s="9">
        <v>100</v>
      </c>
      <c r="BZ412" s="9">
        <v>3000</v>
      </c>
      <c r="CA412" s="9">
        <v>3600</v>
      </c>
      <c r="CB412" s="9">
        <v>20</v>
      </c>
      <c r="CC412" s="9">
        <v>0</v>
      </c>
      <c r="CD412" s="9">
        <v>3496</v>
      </c>
      <c r="CE412" s="9">
        <v>3000</v>
      </c>
      <c r="CF412" s="16"/>
      <c r="CG412" s="27"/>
      <c r="CH412" s="16"/>
      <c r="CI412" s="16"/>
      <c r="CJ412" s="9">
        <v>1049</v>
      </c>
      <c r="CK412" s="9">
        <v>1050</v>
      </c>
      <c r="CL412" s="9">
        <v>1050</v>
      </c>
      <c r="CM412" s="9">
        <v>1050</v>
      </c>
      <c r="CN412" s="9">
        <v>2860412</v>
      </c>
      <c r="CO412" s="42">
        <v>100</v>
      </c>
      <c r="CP412" s="9">
        <v>0.06</v>
      </c>
      <c r="CQ412" s="9">
        <v>3.58</v>
      </c>
      <c r="CR412" s="44"/>
      <c r="CS412" s="44"/>
      <c r="CT412" s="16"/>
      <c r="CU412" s="9"/>
      <c r="CV412" s="9"/>
      <c r="CW412" s="9"/>
      <c r="CX412" s="16"/>
      <c r="CY412" s="16">
        <v>1600000000</v>
      </c>
      <c r="CZ412" s="16">
        <v>77843747</v>
      </c>
      <c r="DA412" s="16">
        <v>18716982</v>
      </c>
      <c r="DB412" s="16">
        <v>68035435200</v>
      </c>
      <c r="DC412" s="16">
        <v>14917435200</v>
      </c>
      <c r="DD412" s="16">
        <v>18898732</v>
      </c>
      <c r="DE412" s="16">
        <v>4143732</v>
      </c>
      <c r="DF412" s="16">
        <v>874</v>
      </c>
      <c r="DG412" s="16">
        <v>797</v>
      </c>
      <c r="DH412" s="16">
        <v>4.1589903222645601</v>
      </c>
      <c r="DI412" s="16">
        <v>294000000</v>
      </c>
      <c r="DJ412" s="16">
        <v>882000000</v>
      </c>
      <c r="DK412" s="16">
        <v>245000</v>
      </c>
      <c r="DL412" s="16">
        <v>3</v>
      </c>
      <c r="DM412" s="16">
        <v>54000000000</v>
      </c>
      <c r="DN412" s="16">
        <v>54000000000</v>
      </c>
      <c r="DO412" s="16">
        <v>15000000</v>
      </c>
      <c r="DP412" s="16">
        <v>1</v>
      </c>
      <c r="DQ412" s="16">
        <v>4.5599999999999996</v>
      </c>
      <c r="DR412" s="16">
        <v>0.02</v>
      </c>
      <c r="DS412" s="16">
        <v>77.14</v>
      </c>
      <c r="DT412" s="16">
        <v>0.28000000000000003</v>
      </c>
      <c r="DU412" s="48" t="s">
        <v>919</v>
      </c>
      <c r="DV412" s="9">
        <v>116</v>
      </c>
      <c r="DW412" s="16" t="s">
        <v>1082</v>
      </c>
      <c r="DX412" s="9">
        <v>131.4</v>
      </c>
      <c r="DY412" s="16" t="s">
        <v>4274</v>
      </c>
      <c r="DZ412" s="9">
        <v>115.8</v>
      </c>
      <c r="EA412" s="16" t="s">
        <v>4274</v>
      </c>
      <c r="EB412" s="9">
        <v>103.2</v>
      </c>
      <c r="EC412" s="16" t="s">
        <v>4274</v>
      </c>
      <c r="ED412" s="9">
        <v>12.5</v>
      </c>
      <c r="EE412" s="16" t="s">
        <v>4274</v>
      </c>
      <c r="EF412" s="9">
        <v>3.2</v>
      </c>
      <c r="EG412" s="16" t="s">
        <v>4274</v>
      </c>
      <c r="EH412" s="9">
        <v>9.1999999999999993</v>
      </c>
      <c r="EI412" s="16" t="s">
        <v>4274</v>
      </c>
      <c r="EJ412" s="9">
        <v>2.0499999999999998</v>
      </c>
      <c r="EK412" s="16">
        <v>0.77</v>
      </c>
      <c r="EL412" s="16">
        <v>0.85</v>
      </c>
      <c r="EM412" s="16">
        <v>16.5</v>
      </c>
      <c r="EN412" s="16" t="s">
        <v>372</v>
      </c>
      <c r="EO412" s="16">
        <v>15.6</v>
      </c>
      <c r="EP412" s="16" t="s">
        <v>372</v>
      </c>
      <c r="EQ412" s="16">
        <v>1.05</v>
      </c>
      <c r="ER412" s="16">
        <v>-1.17</v>
      </c>
      <c r="ES412" s="16">
        <v>-1.1000000000000001</v>
      </c>
      <c r="ET412" s="16">
        <v>88.14</v>
      </c>
      <c r="EU412" s="49">
        <v>78.569999999999993</v>
      </c>
      <c r="EV412" s="16">
        <v>11.86</v>
      </c>
      <c r="EW412" s="49">
        <v>21.430000000000007</v>
      </c>
      <c r="EX412" s="16">
        <v>12.6</v>
      </c>
      <c r="EY412" s="16" t="s">
        <v>4274</v>
      </c>
      <c r="EZ412" s="9">
        <v>-49</v>
      </c>
      <c r="FA412" s="16" t="s">
        <v>372</v>
      </c>
      <c r="FB412" s="16">
        <v>-5.9</v>
      </c>
      <c r="FC412" s="16" t="s">
        <v>4274</v>
      </c>
      <c r="FK412"/>
      <c r="FL412"/>
      <c r="FM412"/>
      <c r="FN412"/>
      <c r="FO412"/>
      <c r="FP412"/>
      <c r="FQ412"/>
    </row>
    <row r="413" spans="1:173" x14ac:dyDescent="0.2">
      <c r="A413" s="16" t="s">
        <v>279</v>
      </c>
      <c r="B413" s="16" t="s">
        <v>901</v>
      </c>
      <c r="C413" s="16" t="s">
        <v>97</v>
      </c>
      <c r="D413" s="16" t="s">
        <v>1228</v>
      </c>
      <c r="E413" s="16" t="s">
        <v>1219</v>
      </c>
      <c r="F413" s="18">
        <v>44443.520757222221</v>
      </c>
      <c r="G413" s="16" t="s">
        <v>1221</v>
      </c>
      <c r="H413" s="16" t="s">
        <v>1223</v>
      </c>
      <c r="I413" s="16" t="s">
        <v>152</v>
      </c>
      <c r="J413" s="16" t="s">
        <v>1082</v>
      </c>
      <c r="K413" s="16" t="s">
        <v>1280</v>
      </c>
      <c r="L413" s="16" t="s">
        <v>1083</v>
      </c>
      <c r="M413" s="9">
        <v>117000</v>
      </c>
      <c r="N413" s="9">
        <v>-1.7</v>
      </c>
      <c r="O413" s="9">
        <v>118854</v>
      </c>
      <c r="P413" s="9">
        <v>-0.14000000000000001</v>
      </c>
      <c r="Q413" s="9">
        <v>5.86</v>
      </c>
      <c r="R413" s="44">
        <v>0.16669999999999999</v>
      </c>
      <c r="S413" s="9">
        <v>122210</v>
      </c>
      <c r="T413" s="9">
        <v>116186</v>
      </c>
      <c r="U413" s="9">
        <v>122998</v>
      </c>
      <c r="V413" s="16" t="s">
        <v>5720</v>
      </c>
      <c r="W413" s="16" t="s">
        <v>5721</v>
      </c>
      <c r="X413" s="16" t="s">
        <v>5722</v>
      </c>
      <c r="Y413" s="9">
        <v>0.42</v>
      </c>
      <c r="Z413" s="9">
        <v>0.64</v>
      </c>
      <c r="AA413" s="9">
        <v>25.9</v>
      </c>
      <c r="AB413" s="16" t="s">
        <v>1082</v>
      </c>
      <c r="AC413" s="9">
        <v>37.799999999999997</v>
      </c>
      <c r="AD413" s="16" t="s">
        <v>1082</v>
      </c>
      <c r="AE413" s="9">
        <v>0.69</v>
      </c>
      <c r="AF413" s="9">
        <v>-1.46</v>
      </c>
      <c r="AG413" s="9">
        <v>1.1000000000000001</v>
      </c>
      <c r="AH413" s="16">
        <v>64.900000000000006</v>
      </c>
      <c r="AI413" s="49">
        <v>92.33</v>
      </c>
      <c r="AJ413" s="9">
        <v>35.099999999999994</v>
      </c>
      <c r="AK413" s="9">
        <v>7.6700000000000017</v>
      </c>
      <c r="AL413" s="9">
        <v>-6.4</v>
      </c>
      <c r="AM413" s="16" t="s">
        <v>1083</v>
      </c>
      <c r="AN413" s="9">
        <v>4.5999999999999996</v>
      </c>
      <c r="AO413" s="16" t="s">
        <v>1083</v>
      </c>
      <c r="AP413" s="9">
        <v>-0.25</v>
      </c>
      <c r="AQ413" s="9">
        <v>8.7200000000000006</v>
      </c>
      <c r="AR413" s="9" t="s">
        <v>4270</v>
      </c>
      <c r="AS413" s="44">
        <v>-1.5599999999999999E-2</v>
      </c>
      <c r="AT413" s="16" t="s">
        <v>896</v>
      </c>
      <c r="AU413" s="9">
        <v>0.59</v>
      </c>
      <c r="AV413" s="32">
        <v>1.71310127428063E-3</v>
      </c>
      <c r="AW413" s="30">
        <v>1.02765523352168E-2</v>
      </c>
      <c r="AX413" s="47">
        <v>4.28</v>
      </c>
      <c r="AY413" s="16" t="s">
        <v>897</v>
      </c>
      <c r="AZ413" s="9">
        <v>7</v>
      </c>
      <c r="BA413" s="9">
        <v>79</v>
      </c>
      <c r="BB413" s="9">
        <v>100400</v>
      </c>
      <c r="BC413" s="16">
        <v>66.52</v>
      </c>
      <c r="BD413" s="16">
        <v>70.39</v>
      </c>
      <c r="BE413" s="16" t="s">
        <v>4266</v>
      </c>
      <c r="BF413" s="9">
        <v>206036</v>
      </c>
      <c r="BG413" s="9">
        <v>172555</v>
      </c>
      <c r="BH413" s="9">
        <v>118854</v>
      </c>
      <c r="BI413" s="18">
        <v>44026</v>
      </c>
      <c r="BJ413" s="9">
        <v>-31.1</v>
      </c>
      <c r="BK413" s="9">
        <v>13.76</v>
      </c>
      <c r="BL413" s="16" t="s">
        <v>1084</v>
      </c>
      <c r="BM413" s="9">
        <v>3.01</v>
      </c>
      <c r="BN413" s="16" t="s">
        <v>1084</v>
      </c>
      <c r="BO413" s="9">
        <v>160.91999999999999</v>
      </c>
      <c r="BP413" s="16" t="s">
        <v>1082</v>
      </c>
      <c r="BQ413" s="9">
        <v>35.619999999999997</v>
      </c>
      <c r="BR413" s="16" t="s">
        <v>1082</v>
      </c>
      <c r="BS413" s="9">
        <v>125.3</v>
      </c>
      <c r="BT413" s="16" t="s">
        <v>1082</v>
      </c>
      <c r="BU413" s="9">
        <v>1783</v>
      </c>
      <c r="BV413" s="9">
        <v>583</v>
      </c>
      <c r="BW413" s="9">
        <v>569</v>
      </c>
      <c r="BX413" s="9">
        <v>0.55000000000000004</v>
      </c>
      <c r="BY413" s="9">
        <v>89.32</v>
      </c>
      <c r="BZ413" s="9">
        <v>103810</v>
      </c>
      <c r="CA413" s="9">
        <v>123000</v>
      </c>
      <c r="CB413" s="9">
        <v>42.49</v>
      </c>
      <c r="CC413" s="9">
        <v>5.12</v>
      </c>
      <c r="CD413" s="9">
        <v>123000</v>
      </c>
      <c r="CE413" s="9">
        <v>66810</v>
      </c>
      <c r="CF413" s="16" t="s">
        <v>1102</v>
      </c>
      <c r="CG413" s="27">
        <v>44482</v>
      </c>
      <c r="CH413" s="16" t="s">
        <v>375</v>
      </c>
      <c r="CI413" s="16" t="s">
        <v>1099</v>
      </c>
      <c r="CJ413" s="9">
        <v>111</v>
      </c>
      <c r="CK413" s="9">
        <v>113</v>
      </c>
      <c r="CL413" s="9">
        <v>162</v>
      </c>
      <c r="CM413" s="9">
        <v>214</v>
      </c>
      <c r="CN413" s="9">
        <v>457369</v>
      </c>
      <c r="CO413" s="42">
        <v>0</v>
      </c>
      <c r="CP413" s="9">
        <v>1.36</v>
      </c>
      <c r="CQ413" s="9">
        <v>15.07</v>
      </c>
      <c r="CR413" s="44">
        <v>-4.2631535880860799E-2</v>
      </c>
      <c r="CS413" s="44">
        <v>-1.5577213913628001E-2</v>
      </c>
      <c r="CT413" s="16">
        <v>1958797</v>
      </c>
      <c r="CU413" s="9">
        <v>6.61</v>
      </c>
      <c r="CV413" s="9">
        <v>6.97</v>
      </c>
      <c r="CW413" s="9">
        <v>0.95</v>
      </c>
      <c r="CX413" s="16">
        <v>17970</v>
      </c>
      <c r="CY413" s="16">
        <v>1143421600</v>
      </c>
      <c r="CZ413" s="16">
        <v>259165122</v>
      </c>
      <c r="DA413" s="16">
        <v>377768561</v>
      </c>
      <c r="DB413" s="16">
        <v>151093266354</v>
      </c>
      <c r="DC413" s="16">
        <v>214950311496</v>
      </c>
      <c r="DD413" s="16">
        <v>1271251</v>
      </c>
      <c r="DE413" s="16">
        <v>1808524</v>
      </c>
      <c r="DF413" s="16">
        <v>583</v>
      </c>
      <c r="DG413" s="16">
        <v>569</v>
      </c>
      <c r="DH413" s="16">
        <v>0.68604206055146</v>
      </c>
      <c r="DI413" s="16">
        <v>10214699035</v>
      </c>
      <c r="DJ413" s="16">
        <v>81717592284</v>
      </c>
      <c r="DK413" s="16">
        <v>687546</v>
      </c>
      <c r="DL413" s="16">
        <v>8</v>
      </c>
      <c r="DM413" s="16">
        <v>5953515714</v>
      </c>
      <c r="DN413" s="16">
        <v>17860547142</v>
      </c>
      <c r="DO413" s="16">
        <v>150273</v>
      </c>
      <c r="DP413" s="16">
        <v>3</v>
      </c>
      <c r="DQ413" s="16">
        <v>0.7</v>
      </c>
      <c r="DR413" s="16">
        <v>4.58</v>
      </c>
      <c r="DS413" s="16">
        <v>1.85</v>
      </c>
      <c r="DT413" s="16">
        <v>12.03</v>
      </c>
      <c r="DU413" s="48" t="s">
        <v>901</v>
      </c>
      <c r="DV413" s="9">
        <v>641.70000000000005</v>
      </c>
      <c r="DW413" s="16" t="s">
        <v>1082</v>
      </c>
      <c r="DX413" s="9">
        <v>649.5</v>
      </c>
      <c r="DY413" s="16" t="s">
        <v>4274</v>
      </c>
      <c r="DZ413" s="9">
        <v>492.7</v>
      </c>
      <c r="EA413" s="16" t="s">
        <v>4274</v>
      </c>
      <c r="EB413" s="9">
        <v>566.70000000000005</v>
      </c>
      <c r="EC413" s="16" t="s">
        <v>4274</v>
      </c>
      <c r="ED413" s="9">
        <v>144.19999999999999</v>
      </c>
      <c r="EE413" s="16" t="s">
        <v>4274</v>
      </c>
      <c r="EF413" s="9">
        <v>5.7</v>
      </c>
      <c r="EG413" s="16" t="s">
        <v>4274</v>
      </c>
      <c r="EH413" s="9">
        <v>138.5</v>
      </c>
      <c r="EI413" s="16" t="s">
        <v>4274</v>
      </c>
      <c r="EJ413" s="9">
        <v>0.78</v>
      </c>
      <c r="EK413" s="16">
        <v>0.54</v>
      </c>
      <c r="EL413" s="16">
        <v>0.98</v>
      </c>
      <c r="EM413" s="16">
        <v>16.3</v>
      </c>
      <c r="EN413" s="16" t="s">
        <v>372</v>
      </c>
      <c r="EO413" s="16">
        <v>23.9</v>
      </c>
      <c r="EP413" s="16" t="s">
        <v>372</v>
      </c>
      <c r="EQ413" s="16">
        <v>-1.47</v>
      </c>
      <c r="ER413" s="16">
        <v>-1.32</v>
      </c>
      <c r="ES413" s="16">
        <v>-1.1499999999999999</v>
      </c>
      <c r="ET413" s="16">
        <v>75.849999999999994</v>
      </c>
      <c r="EU413" s="49">
        <v>87.24</v>
      </c>
      <c r="EV413" s="16">
        <v>24.150000000000006</v>
      </c>
      <c r="EW413" s="49">
        <v>12.760000000000005</v>
      </c>
      <c r="EX413" s="16">
        <v>-74</v>
      </c>
      <c r="EY413" s="16" t="s">
        <v>4274</v>
      </c>
      <c r="EZ413" s="9">
        <v>-19.2</v>
      </c>
      <c r="FA413" s="16" t="s">
        <v>4274</v>
      </c>
      <c r="FB413" s="16">
        <v>-13.1</v>
      </c>
      <c r="FC413" s="16" t="s">
        <v>4274</v>
      </c>
      <c r="FK413"/>
      <c r="FL413"/>
      <c r="FM413"/>
      <c r="FN413"/>
      <c r="FO413"/>
      <c r="FP413"/>
      <c r="FQ413"/>
    </row>
    <row r="414" spans="1:173" x14ac:dyDescent="0.2">
      <c r="A414" s="16" t="s">
        <v>973</v>
      </c>
      <c r="B414" s="16" t="s">
        <v>900</v>
      </c>
      <c r="C414" s="16"/>
      <c r="D414" s="16"/>
      <c r="E414" s="16"/>
      <c r="F414" s="18"/>
      <c r="G414" s="16"/>
      <c r="H414" s="16"/>
      <c r="I414" s="16" t="s">
        <v>4523</v>
      </c>
      <c r="J414" s="16" t="s">
        <v>1082</v>
      </c>
      <c r="K414" s="16" t="s">
        <v>4799</v>
      </c>
      <c r="L414" s="16" t="s">
        <v>1083</v>
      </c>
      <c r="M414" s="9">
        <v>10988</v>
      </c>
      <c r="N414" s="9">
        <v>0.13</v>
      </c>
      <c r="O414" s="9">
        <v>10989</v>
      </c>
      <c r="P414" s="9">
        <v>0.14000000000000001</v>
      </c>
      <c r="Q414" s="9">
        <v>0.05</v>
      </c>
      <c r="R414" s="44"/>
      <c r="S414" s="9">
        <v>10988</v>
      </c>
      <c r="T414" s="9">
        <v>10988</v>
      </c>
      <c r="U414" s="9">
        <v>10993</v>
      </c>
      <c r="V414" s="16" t="s">
        <v>5723</v>
      </c>
      <c r="W414" s="16" t="s">
        <v>5724</v>
      </c>
      <c r="X414" s="16" t="s">
        <v>5725</v>
      </c>
      <c r="Y414" s="9">
        <v>0.55000000000000004</v>
      </c>
      <c r="Z414" s="9">
        <v>0.71</v>
      </c>
      <c r="AA414" s="9">
        <v>47.9</v>
      </c>
      <c r="AB414" s="16" t="s">
        <v>1082</v>
      </c>
      <c r="AC414" s="9">
        <v>67.099999999999994</v>
      </c>
      <c r="AD414" s="16" t="s">
        <v>1082</v>
      </c>
      <c r="AE414" s="9">
        <v>0.71</v>
      </c>
      <c r="AF414" s="9">
        <v>-1.4</v>
      </c>
      <c r="AG414" s="9">
        <v>-1.2</v>
      </c>
      <c r="AH414" s="16">
        <v>5.19</v>
      </c>
      <c r="AI414" s="49">
        <v>6.03</v>
      </c>
      <c r="AJ414" s="9">
        <v>94.81</v>
      </c>
      <c r="AK414" s="9">
        <v>93.97</v>
      </c>
      <c r="AL414" s="9">
        <v>-317.3</v>
      </c>
      <c r="AM414" s="16" t="s">
        <v>1082</v>
      </c>
      <c r="AN414" s="9">
        <v>466.4</v>
      </c>
      <c r="AO414" s="16" t="s">
        <v>1082</v>
      </c>
      <c r="AP414" s="9">
        <v>0.28999999999999998</v>
      </c>
      <c r="AQ414" s="9">
        <v>0.77</v>
      </c>
      <c r="AR414" s="9" t="s">
        <v>4269</v>
      </c>
      <c r="AS414" s="44">
        <v>-1E-4</v>
      </c>
      <c r="AT414" s="16" t="s">
        <v>896</v>
      </c>
      <c r="AU414" s="9">
        <v>0.71</v>
      </c>
      <c r="AV414" s="32"/>
      <c r="AW414" s="30"/>
      <c r="AX414" s="47"/>
      <c r="AY414" s="16" t="s">
        <v>897</v>
      </c>
      <c r="AZ414" s="9">
        <v>0</v>
      </c>
      <c r="BA414" s="9">
        <v>100</v>
      </c>
      <c r="BB414" s="9">
        <v>10826</v>
      </c>
      <c r="BC414" s="16">
        <v>100</v>
      </c>
      <c r="BD414" s="16">
        <v>100</v>
      </c>
      <c r="BE414" s="16" t="s">
        <v>4264</v>
      </c>
      <c r="BF414" s="9"/>
      <c r="BG414" s="9"/>
      <c r="BH414" s="9"/>
      <c r="BI414" s="18"/>
      <c r="BJ414" s="9"/>
      <c r="BK414" s="9">
        <v>49.51</v>
      </c>
      <c r="BL414" s="16" t="s">
        <v>1082</v>
      </c>
      <c r="BM414" s="9">
        <v>2.44</v>
      </c>
      <c r="BN414" s="16" t="s">
        <v>1082</v>
      </c>
      <c r="BO414" s="9">
        <v>54.4</v>
      </c>
      <c r="BP414" s="16" t="s">
        <v>1083</v>
      </c>
      <c r="BQ414" s="9">
        <v>2.7</v>
      </c>
      <c r="BR414" s="16" t="s">
        <v>1083</v>
      </c>
      <c r="BS414" s="9">
        <v>51.69</v>
      </c>
      <c r="BT414" s="16" t="s">
        <v>1083</v>
      </c>
      <c r="BU414" s="9">
        <v>754</v>
      </c>
      <c r="BV414" s="9">
        <v>41</v>
      </c>
      <c r="BW414" s="9">
        <v>34</v>
      </c>
      <c r="BX414" s="9">
        <v>0.82</v>
      </c>
      <c r="BY414" s="9">
        <v>100</v>
      </c>
      <c r="BZ414" s="9">
        <v>10915</v>
      </c>
      <c r="CA414" s="9">
        <v>10993</v>
      </c>
      <c r="CB414" s="9">
        <v>3.06</v>
      </c>
      <c r="CC414" s="9">
        <v>0</v>
      </c>
      <c r="CD414" s="9">
        <v>10977</v>
      </c>
      <c r="CE414" s="9">
        <v>10405</v>
      </c>
      <c r="CF414" s="16"/>
      <c r="CG414" s="27"/>
      <c r="CH414" s="16"/>
      <c r="CI414" s="16"/>
      <c r="CJ414" s="9"/>
      <c r="CK414" s="9"/>
      <c r="CL414" s="9"/>
      <c r="CM414" s="9"/>
      <c r="CN414" s="9"/>
      <c r="CO414" s="42"/>
      <c r="CP414" s="9"/>
      <c r="CQ414" s="9"/>
      <c r="CR414" s="44"/>
      <c r="CS414" s="44"/>
      <c r="CT414" s="16"/>
      <c r="CU414" s="9"/>
      <c r="CV414" s="9">
        <v>823.87</v>
      </c>
      <c r="CW414" s="9"/>
      <c r="CX414" s="16"/>
      <c r="CY414" s="16">
        <v>3000000000</v>
      </c>
      <c r="CZ414" s="16">
        <v>479123080</v>
      </c>
      <c r="DA414" s="16">
        <v>671141539</v>
      </c>
      <c r="DB414" s="16">
        <v>19644046290</v>
      </c>
      <c r="DC414" s="16">
        <v>22818812346</v>
      </c>
      <c r="DD414" s="16">
        <v>1787610</v>
      </c>
      <c r="DE414" s="16">
        <v>2076514</v>
      </c>
      <c r="DF414" s="16">
        <v>41</v>
      </c>
      <c r="DG414" s="16">
        <v>34</v>
      </c>
      <c r="DH414" s="16">
        <v>0.71389275161524401</v>
      </c>
      <c r="DI414" s="16">
        <v>179398084338</v>
      </c>
      <c r="DJ414" s="16">
        <v>358796168676</v>
      </c>
      <c r="DK414" s="16">
        <v>32650484</v>
      </c>
      <c r="DL414" s="16">
        <v>2</v>
      </c>
      <c r="DM414" s="16">
        <v>88905350655</v>
      </c>
      <c r="DN414" s="16">
        <v>355621402620</v>
      </c>
      <c r="DO414" s="16">
        <v>32361580</v>
      </c>
      <c r="DP414" s="16">
        <v>4</v>
      </c>
      <c r="DQ414" s="16">
        <v>0.86</v>
      </c>
      <c r="DR414" s="16">
        <v>1.01</v>
      </c>
      <c r="DS414" s="16">
        <v>0.05</v>
      </c>
      <c r="DT414" s="16">
        <v>0.06</v>
      </c>
      <c r="DU414" s="48" t="s">
        <v>900</v>
      </c>
      <c r="DV414" s="9">
        <v>612.79999999999995</v>
      </c>
      <c r="DW414" s="16" t="s">
        <v>1082</v>
      </c>
      <c r="DX414" s="9">
        <v>949</v>
      </c>
      <c r="DY414" s="16" t="s">
        <v>4274</v>
      </c>
      <c r="DZ414" s="9">
        <v>425.3</v>
      </c>
      <c r="EA414" s="16" t="s">
        <v>4274</v>
      </c>
      <c r="EB414" s="9">
        <v>346.2</v>
      </c>
      <c r="EC414" s="16" t="s">
        <v>4274</v>
      </c>
      <c r="ED414" s="9">
        <v>412.8</v>
      </c>
      <c r="EE414" s="16" t="s">
        <v>4274</v>
      </c>
      <c r="EF414" s="9">
        <v>202</v>
      </c>
      <c r="EG414" s="16" t="s">
        <v>4274</v>
      </c>
      <c r="EH414" s="9">
        <v>210.8</v>
      </c>
      <c r="EI414" s="16" t="s">
        <v>4274</v>
      </c>
      <c r="EJ414" s="9">
        <v>0.1</v>
      </c>
      <c r="EK414" s="16">
        <v>0.7</v>
      </c>
      <c r="EL414" s="16">
        <v>0.74</v>
      </c>
      <c r="EM414" s="16">
        <v>97.9</v>
      </c>
      <c r="EN414" s="16" t="s">
        <v>372</v>
      </c>
      <c r="EO414" s="16">
        <v>66.5</v>
      </c>
      <c r="EP414" s="16" t="s">
        <v>372</v>
      </c>
      <c r="EQ414" s="16">
        <v>1.47</v>
      </c>
      <c r="ER414" s="16">
        <v>1.48</v>
      </c>
      <c r="ES414" s="16">
        <v>-1.28</v>
      </c>
      <c r="ET414" s="16">
        <v>44.81</v>
      </c>
      <c r="EU414" s="49">
        <v>36.479999999999997</v>
      </c>
      <c r="EV414" s="16">
        <v>55.19</v>
      </c>
      <c r="EW414" s="49">
        <v>63.52</v>
      </c>
      <c r="EX414" s="16">
        <v>79.099999999999994</v>
      </c>
      <c r="EY414" s="16" t="s">
        <v>4274</v>
      </c>
      <c r="EZ414" s="9">
        <v>184</v>
      </c>
      <c r="FA414" s="16" t="s">
        <v>4274</v>
      </c>
      <c r="FB414" s="16">
        <v>-96.3</v>
      </c>
      <c r="FC414" s="16" t="s">
        <v>4274</v>
      </c>
      <c r="FK414"/>
      <c r="FL414"/>
      <c r="FM414"/>
      <c r="FN414"/>
      <c r="FO414"/>
      <c r="FP414"/>
      <c r="FQ414"/>
    </row>
    <row r="415" spans="1:173" x14ac:dyDescent="0.2">
      <c r="A415" s="16" t="s">
        <v>252</v>
      </c>
      <c r="B415" s="16" t="s">
        <v>795</v>
      </c>
      <c r="C415" s="16" t="s">
        <v>97</v>
      </c>
      <c r="D415" s="16" t="s">
        <v>1228</v>
      </c>
      <c r="E415" s="16" t="s">
        <v>1219</v>
      </c>
      <c r="F415" s="18">
        <v>44443.520826053238</v>
      </c>
      <c r="G415" s="16" t="s">
        <v>1225</v>
      </c>
      <c r="H415" s="16" t="s">
        <v>1223</v>
      </c>
      <c r="I415" s="16" t="s">
        <v>953</v>
      </c>
      <c r="J415" s="16" t="s">
        <v>1082</v>
      </c>
      <c r="K415" s="16" t="s">
        <v>2050</v>
      </c>
      <c r="L415" s="16" t="s">
        <v>1083</v>
      </c>
      <c r="M415" s="9">
        <v>44610</v>
      </c>
      <c r="N415" s="9">
        <v>-2.56</v>
      </c>
      <c r="O415" s="9">
        <v>45635</v>
      </c>
      <c r="P415" s="9">
        <v>-0.32</v>
      </c>
      <c r="Q415" s="9">
        <v>6.67</v>
      </c>
      <c r="R415" s="44">
        <v>0.2581</v>
      </c>
      <c r="S415" s="9">
        <v>46800</v>
      </c>
      <c r="T415" s="9">
        <v>44511</v>
      </c>
      <c r="U415" s="9">
        <v>47480</v>
      </c>
      <c r="V415" s="16" t="s">
        <v>5726</v>
      </c>
      <c r="W415" s="16" t="s">
        <v>5727</v>
      </c>
      <c r="X415" s="16" t="s">
        <v>5728</v>
      </c>
      <c r="Y415" s="9">
        <v>0.83</v>
      </c>
      <c r="Z415" s="9">
        <v>1.19</v>
      </c>
      <c r="AA415" s="9">
        <v>9.9</v>
      </c>
      <c r="AB415" s="16" t="s">
        <v>1082</v>
      </c>
      <c r="AC415" s="9">
        <v>1.6</v>
      </c>
      <c r="AD415" s="16" t="s">
        <v>1082</v>
      </c>
      <c r="AE415" s="9">
        <v>6.08</v>
      </c>
      <c r="AF415" s="9">
        <v>6.08</v>
      </c>
      <c r="AG415" s="9">
        <v>5.43</v>
      </c>
      <c r="AH415" s="16">
        <v>65.83</v>
      </c>
      <c r="AI415" s="49">
        <v>100</v>
      </c>
      <c r="AJ415" s="9">
        <v>34.17</v>
      </c>
      <c r="AK415" s="9">
        <v>0</v>
      </c>
      <c r="AL415" s="9">
        <v>-4.5999999999999996</v>
      </c>
      <c r="AM415" s="16" t="s">
        <v>1083</v>
      </c>
      <c r="AN415" s="9">
        <v>-2.6</v>
      </c>
      <c r="AO415" s="16" t="s">
        <v>1083</v>
      </c>
      <c r="AP415" s="9">
        <v>1.28</v>
      </c>
      <c r="AQ415" s="9">
        <v>15.4</v>
      </c>
      <c r="AR415" s="9" t="s">
        <v>4271</v>
      </c>
      <c r="AS415" s="44">
        <v>-2.24E-2</v>
      </c>
      <c r="AT415" s="16" t="s">
        <v>896</v>
      </c>
      <c r="AU415" s="9">
        <v>1.07</v>
      </c>
      <c r="AV415" s="32"/>
      <c r="AW415" s="30"/>
      <c r="AX415" s="47"/>
      <c r="AY415" s="16" t="s">
        <v>897</v>
      </c>
      <c r="AZ415" s="9">
        <v>29</v>
      </c>
      <c r="BA415" s="9">
        <v>100</v>
      </c>
      <c r="BB415" s="9">
        <v>37000</v>
      </c>
      <c r="BC415" s="16">
        <v>68.239999999999995</v>
      </c>
      <c r="BD415" s="16">
        <v>77.59</v>
      </c>
      <c r="BE415" s="16" t="s">
        <v>4266</v>
      </c>
      <c r="BF415" s="9">
        <v>68700</v>
      </c>
      <c r="BG415" s="9">
        <v>65280</v>
      </c>
      <c r="BH415" s="9">
        <v>45635</v>
      </c>
      <c r="BI415" s="18">
        <v>44233</v>
      </c>
      <c r="BJ415" s="9">
        <v>-30.1</v>
      </c>
      <c r="BK415" s="9">
        <v>8.43</v>
      </c>
      <c r="BL415" s="16" t="s">
        <v>1084</v>
      </c>
      <c r="BM415" s="9">
        <v>7.38</v>
      </c>
      <c r="BN415" s="16" t="s">
        <v>1084</v>
      </c>
      <c r="BO415" s="9">
        <v>37.590000000000003</v>
      </c>
      <c r="BP415" s="16" t="s">
        <v>1082</v>
      </c>
      <c r="BQ415" s="9">
        <v>32.950000000000003</v>
      </c>
      <c r="BR415" s="16" t="s">
        <v>1082</v>
      </c>
      <c r="BS415" s="9">
        <v>4.6399999999999997</v>
      </c>
      <c r="BT415" s="16" t="s">
        <v>1082</v>
      </c>
      <c r="BU415" s="9">
        <v>10196</v>
      </c>
      <c r="BV415" s="9">
        <v>894</v>
      </c>
      <c r="BW415" s="9">
        <v>8264</v>
      </c>
      <c r="BX415" s="9">
        <v>1.01</v>
      </c>
      <c r="BY415" s="9">
        <v>88.96</v>
      </c>
      <c r="BZ415" s="9">
        <v>38400</v>
      </c>
      <c r="CA415" s="9">
        <v>47480</v>
      </c>
      <c r="CB415" s="9">
        <v>27.24</v>
      </c>
      <c r="CC415" s="9">
        <v>3.78</v>
      </c>
      <c r="CD415" s="9">
        <v>46300</v>
      </c>
      <c r="CE415" s="9">
        <v>30991</v>
      </c>
      <c r="CF415" s="16" t="s">
        <v>1098</v>
      </c>
      <c r="CG415" s="27">
        <v>44492</v>
      </c>
      <c r="CH415" s="16" t="s">
        <v>375</v>
      </c>
      <c r="CI415" s="16" t="s">
        <v>1099</v>
      </c>
      <c r="CJ415" s="9">
        <v>72</v>
      </c>
      <c r="CK415" s="9">
        <v>68</v>
      </c>
      <c r="CL415" s="9">
        <v>52</v>
      </c>
      <c r="CM415" s="9">
        <v>54</v>
      </c>
      <c r="CN415" s="9">
        <v>327633</v>
      </c>
      <c r="CO415" s="42">
        <v>50</v>
      </c>
      <c r="CP415" s="9">
        <v>0.09</v>
      </c>
      <c r="CQ415" s="9">
        <v>37.18</v>
      </c>
      <c r="CR415" s="44"/>
      <c r="CS415" s="44"/>
      <c r="CT415" s="16"/>
      <c r="CU415" s="9"/>
      <c r="CV415" s="9">
        <v>14.37</v>
      </c>
      <c r="CW415" s="9"/>
      <c r="CX415" s="16"/>
      <c r="CY415" s="16">
        <v>200000000</v>
      </c>
      <c r="CZ415" s="16">
        <v>99020395</v>
      </c>
      <c r="DA415" s="16">
        <v>16273146</v>
      </c>
      <c r="DB415" s="16">
        <v>88524233320</v>
      </c>
      <c r="DC415" s="16">
        <v>134481279515</v>
      </c>
      <c r="DD415" s="16">
        <v>1939832</v>
      </c>
      <c r="DE415" s="16">
        <v>2946889</v>
      </c>
      <c r="DF415" s="16">
        <v>894</v>
      </c>
      <c r="DG415" s="16">
        <v>8264</v>
      </c>
      <c r="DH415" s="16">
        <v>6.08489563112136</v>
      </c>
      <c r="DI415" s="16">
        <v>45958004530</v>
      </c>
      <c r="DJ415" s="16">
        <v>45958004530</v>
      </c>
      <c r="DK415" s="16">
        <v>1007078</v>
      </c>
      <c r="DL415" s="16">
        <v>1</v>
      </c>
      <c r="DM415" s="16">
        <v>319445</v>
      </c>
      <c r="DN415" s="16">
        <v>958335</v>
      </c>
      <c r="DO415" s="16">
        <v>21</v>
      </c>
      <c r="DP415" s="16">
        <v>3</v>
      </c>
      <c r="DQ415" s="16">
        <v>0.66</v>
      </c>
      <c r="DR415" s="16">
        <v>47956.1</v>
      </c>
      <c r="DS415" s="16">
        <v>1.93</v>
      </c>
      <c r="DT415" s="16">
        <v>140328.04999999999</v>
      </c>
      <c r="DU415" s="48" t="s">
        <v>795</v>
      </c>
      <c r="DV415" s="9">
        <v>11.6</v>
      </c>
      <c r="DW415" s="16" t="s">
        <v>1082</v>
      </c>
      <c r="DX415" s="9">
        <v>21.4</v>
      </c>
      <c r="DY415" s="16" t="s">
        <v>4274</v>
      </c>
      <c r="DZ415" s="9">
        <v>7</v>
      </c>
      <c r="EA415" s="16" t="s">
        <v>4274</v>
      </c>
      <c r="EB415" s="9">
        <v>7.6</v>
      </c>
      <c r="EC415" s="16" t="s">
        <v>4274</v>
      </c>
      <c r="ED415" s="9">
        <v>1.1000000000000001</v>
      </c>
      <c r="EE415" s="16" t="s">
        <v>4274</v>
      </c>
      <c r="EF415" s="9">
        <v>131.19999999999999</v>
      </c>
      <c r="EG415" s="16" t="s">
        <v>372</v>
      </c>
      <c r="EH415" s="9">
        <v>995.4</v>
      </c>
      <c r="EI415" s="16" t="s">
        <v>372</v>
      </c>
      <c r="EJ415" s="9">
        <v>1.18</v>
      </c>
      <c r="EK415" s="16">
        <v>0.87</v>
      </c>
      <c r="EL415" s="16">
        <v>1.17</v>
      </c>
      <c r="EM415" s="16">
        <v>18.5</v>
      </c>
      <c r="EN415" s="16" t="s">
        <v>372</v>
      </c>
      <c r="EO415" s="16">
        <v>17.2</v>
      </c>
      <c r="EP415" s="16" t="s">
        <v>372</v>
      </c>
      <c r="EQ415" s="16">
        <v>1.08</v>
      </c>
      <c r="ER415" s="16">
        <v>1.02</v>
      </c>
      <c r="ES415" s="16">
        <v>1.03</v>
      </c>
      <c r="ET415" s="16">
        <v>32.83</v>
      </c>
      <c r="EU415" s="49">
        <v>35.619999999999997</v>
      </c>
      <c r="EV415" s="16">
        <v>67.17</v>
      </c>
      <c r="EW415" s="49">
        <v>64.38</v>
      </c>
      <c r="EX415" s="16">
        <v>-5.2</v>
      </c>
      <c r="EY415" s="16" t="s">
        <v>4274</v>
      </c>
      <c r="EZ415" s="9">
        <v>8.5</v>
      </c>
      <c r="FA415" s="16" t="s">
        <v>372</v>
      </c>
      <c r="FB415" s="16">
        <v>102.4</v>
      </c>
      <c r="FC415" s="16" t="s">
        <v>372</v>
      </c>
      <c r="FK415"/>
      <c r="FL415"/>
      <c r="FM415"/>
      <c r="FN415"/>
      <c r="FO415"/>
      <c r="FP415"/>
      <c r="FQ415"/>
    </row>
    <row r="416" spans="1:173" x14ac:dyDescent="0.2">
      <c r="A416" s="16" t="s">
        <v>215</v>
      </c>
      <c r="B416" s="16" t="s">
        <v>929</v>
      </c>
      <c r="C416" s="16" t="s">
        <v>97</v>
      </c>
      <c r="D416" s="16" t="s">
        <v>1228</v>
      </c>
      <c r="E416" s="16" t="s">
        <v>1219</v>
      </c>
      <c r="F416" s="18">
        <v>44443.520806284723</v>
      </c>
      <c r="G416" s="16" t="s">
        <v>1221</v>
      </c>
      <c r="H416" s="16" t="s">
        <v>1223</v>
      </c>
      <c r="I416" s="16" t="s">
        <v>956</v>
      </c>
      <c r="J416" s="16" t="s">
        <v>1082</v>
      </c>
      <c r="K416" s="16" t="s">
        <v>827</v>
      </c>
      <c r="L416" s="16" t="s">
        <v>1083</v>
      </c>
      <c r="M416" s="9">
        <v>26415</v>
      </c>
      <c r="N416" s="9">
        <v>0</v>
      </c>
      <c r="O416" s="9">
        <v>25857</v>
      </c>
      <c r="P416" s="9">
        <v>-2.11</v>
      </c>
      <c r="Q416" s="9">
        <v>6.91</v>
      </c>
      <c r="R416" s="44">
        <v>0.13719999999999999</v>
      </c>
      <c r="S416" s="9">
        <v>26407</v>
      </c>
      <c r="T416" s="9">
        <v>25250</v>
      </c>
      <c r="U416" s="9">
        <v>26995</v>
      </c>
      <c r="V416" s="16" t="s">
        <v>5729</v>
      </c>
      <c r="W416" s="16" t="s">
        <v>5730</v>
      </c>
      <c r="X416" s="16" t="s">
        <v>5731</v>
      </c>
      <c r="Y416" s="9">
        <v>1.19</v>
      </c>
      <c r="Z416" s="9">
        <v>1.23</v>
      </c>
      <c r="AA416" s="9">
        <v>13.2</v>
      </c>
      <c r="AB416" s="16" t="s">
        <v>1082</v>
      </c>
      <c r="AC416" s="9">
        <v>17.3</v>
      </c>
      <c r="AD416" s="16" t="s">
        <v>1082</v>
      </c>
      <c r="AE416" s="9">
        <v>0.77</v>
      </c>
      <c r="AF416" s="9">
        <v>-1.31</v>
      </c>
      <c r="AG416" s="9">
        <v>-1.29</v>
      </c>
      <c r="AH416" s="16">
        <v>61.79</v>
      </c>
      <c r="AI416" s="49">
        <v>93.3</v>
      </c>
      <c r="AJ416" s="9">
        <v>38.21</v>
      </c>
      <c r="AK416" s="9">
        <v>6.7000000000000028</v>
      </c>
      <c r="AL416" s="9">
        <v>-2.7</v>
      </c>
      <c r="AM416" s="16" t="s">
        <v>1083</v>
      </c>
      <c r="AN416" s="9">
        <v>-1.2</v>
      </c>
      <c r="AO416" s="16" t="s">
        <v>1083</v>
      </c>
      <c r="AP416" s="9">
        <v>-2.57</v>
      </c>
      <c r="AQ416" s="9">
        <v>13.44</v>
      </c>
      <c r="AR416" s="9" t="s">
        <v>4273</v>
      </c>
      <c r="AS416" s="44">
        <v>2.1100000000000001E-2</v>
      </c>
      <c r="AT416" s="16" t="s">
        <v>896</v>
      </c>
      <c r="AU416" s="9">
        <v>1.18</v>
      </c>
      <c r="AV416" s="32">
        <v>2.3443764285714301E-3</v>
      </c>
      <c r="AW416" s="30">
        <v>1.7087291753436099E-2</v>
      </c>
      <c r="AX416" s="47">
        <v>5.78</v>
      </c>
      <c r="AY416" s="16" t="s">
        <v>897</v>
      </c>
      <c r="AZ416" s="9">
        <v>29</v>
      </c>
      <c r="BA416" s="9">
        <v>79</v>
      </c>
      <c r="BB416" s="9">
        <v>21221</v>
      </c>
      <c r="BC416" s="16">
        <v>72.39</v>
      </c>
      <c r="BD416" s="16">
        <v>71.75</v>
      </c>
      <c r="BE416" s="16" t="s">
        <v>4265</v>
      </c>
      <c r="BF416" s="9">
        <v>65930</v>
      </c>
      <c r="BG416" s="9">
        <v>41641</v>
      </c>
      <c r="BH416" s="9">
        <v>25857</v>
      </c>
      <c r="BI416" s="18">
        <v>43988</v>
      </c>
      <c r="BJ416" s="9">
        <v>-37.9</v>
      </c>
      <c r="BK416" s="9">
        <v>26.81</v>
      </c>
      <c r="BL416" s="16" t="s">
        <v>1084</v>
      </c>
      <c r="BM416" s="9">
        <v>56.88</v>
      </c>
      <c r="BN416" s="16" t="s">
        <v>1084</v>
      </c>
      <c r="BO416" s="9">
        <v>69.23</v>
      </c>
      <c r="BP416" s="16" t="s">
        <v>1082</v>
      </c>
      <c r="BQ416" s="9">
        <v>153.46</v>
      </c>
      <c r="BR416" s="16" t="s">
        <v>1082</v>
      </c>
      <c r="BS416" s="9">
        <v>-84.22</v>
      </c>
      <c r="BT416" s="16" t="s">
        <v>1082</v>
      </c>
      <c r="BU416" s="9">
        <v>1259</v>
      </c>
      <c r="BV416" s="9">
        <v>397</v>
      </c>
      <c r="BW416" s="9">
        <v>459</v>
      </c>
      <c r="BX416" s="9">
        <v>1.37</v>
      </c>
      <c r="BY416" s="9">
        <v>80.75</v>
      </c>
      <c r="BZ416" s="9">
        <v>23100</v>
      </c>
      <c r="CA416" s="9">
        <v>28000</v>
      </c>
      <c r="CB416" s="9">
        <v>52.16</v>
      </c>
      <c r="CC416" s="9">
        <v>6</v>
      </c>
      <c r="CD416" s="9">
        <v>29354</v>
      </c>
      <c r="CE416" s="9">
        <v>14080</v>
      </c>
      <c r="CF416" s="16" t="s">
        <v>1102</v>
      </c>
      <c r="CG416" s="27">
        <v>44552</v>
      </c>
      <c r="CH416" s="16" t="s">
        <v>375</v>
      </c>
      <c r="CI416" s="16" t="s">
        <v>1099</v>
      </c>
      <c r="CJ416" s="9">
        <v>244</v>
      </c>
      <c r="CK416" s="9">
        <v>307</v>
      </c>
      <c r="CL416" s="9">
        <v>296</v>
      </c>
      <c r="CM416" s="9">
        <v>273</v>
      </c>
      <c r="CN416" s="9">
        <v>567860</v>
      </c>
      <c r="CO416" s="42">
        <v>29.87</v>
      </c>
      <c r="CP416" s="9">
        <v>0.36</v>
      </c>
      <c r="CQ416" s="9">
        <v>9.9600000000000009</v>
      </c>
      <c r="CR416" s="44">
        <v>3.0294997538531402E-4</v>
      </c>
      <c r="CS416" s="44">
        <v>2.1124361158432699E-2</v>
      </c>
      <c r="CT416" s="16">
        <v>3282127</v>
      </c>
      <c r="CU416" s="9">
        <v>19.14</v>
      </c>
      <c r="CV416" s="9">
        <v>12.76</v>
      </c>
      <c r="CW416" s="9">
        <v>1.5</v>
      </c>
      <c r="CX416" s="16">
        <v>1350.93</v>
      </c>
      <c r="CY416" s="16">
        <v>1400000000</v>
      </c>
      <c r="CZ416" s="16">
        <v>132077490</v>
      </c>
      <c r="DA416" s="16">
        <v>172499821</v>
      </c>
      <c r="DB416" s="16">
        <v>52434763875</v>
      </c>
      <c r="DC416" s="16">
        <v>79177417839</v>
      </c>
      <c r="DD416" s="16">
        <v>2027875</v>
      </c>
      <c r="DE416" s="16">
        <v>3062127</v>
      </c>
      <c r="DF416" s="16">
        <v>397</v>
      </c>
      <c r="DG416" s="16">
        <v>459</v>
      </c>
      <c r="DH416" s="16">
        <v>0.76566740321429105</v>
      </c>
      <c r="DI416" s="16">
        <v>4053899245</v>
      </c>
      <c r="DJ416" s="16">
        <v>32431193964</v>
      </c>
      <c r="DK416" s="16">
        <v>1254252</v>
      </c>
      <c r="DL416" s="16">
        <v>8</v>
      </c>
      <c r="DM416" s="16">
        <v>2844270000</v>
      </c>
      <c r="DN416" s="16">
        <v>5688540000</v>
      </c>
      <c r="DO416" s="16">
        <v>220000</v>
      </c>
      <c r="DP416" s="16">
        <v>2</v>
      </c>
      <c r="DQ416" s="16">
        <v>0.66</v>
      </c>
      <c r="DR416" s="16">
        <v>5.7</v>
      </c>
      <c r="DS416" s="16">
        <v>1.62</v>
      </c>
      <c r="DT416" s="16">
        <v>13.92</v>
      </c>
      <c r="DU416" s="48" t="s">
        <v>929</v>
      </c>
      <c r="DV416" s="9">
        <v>252.2</v>
      </c>
      <c r="DW416" s="16" t="s">
        <v>1082</v>
      </c>
      <c r="DX416" s="9">
        <v>622.20000000000005</v>
      </c>
      <c r="DY416" s="16" t="s">
        <v>4274</v>
      </c>
      <c r="DZ416" s="9">
        <v>576.20000000000005</v>
      </c>
      <c r="EA416" s="16" t="s">
        <v>4274</v>
      </c>
      <c r="EB416" s="9">
        <v>578.29999999999995</v>
      </c>
      <c r="EC416" s="16" t="s">
        <v>4274</v>
      </c>
      <c r="ED416" s="9">
        <v>35.4</v>
      </c>
      <c r="EE416" s="16" t="s">
        <v>4274</v>
      </c>
      <c r="EF416" s="9">
        <v>28.8</v>
      </c>
      <c r="EG416" s="16" t="s">
        <v>4274</v>
      </c>
      <c r="EH416" s="9">
        <v>6.5</v>
      </c>
      <c r="EI416" s="16" t="s">
        <v>4274</v>
      </c>
      <c r="EJ416" s="9">
        <v>1.03</v>
      </c>
      <c r="EK416" s="16">
        <v>0.94</v>
      </c>
      <c r="EL416" s="16">
        <v>1.41</v>
      </c>
      <c r="EM416" s="16">
        <v>20.6</v>
      </c>
      <c r="EN416" s="16" t="s">
        <v>372</v>
      </c>
      <c r="EO416" s="16">
        <v>19.5</v>
      </c>
      <c r="EP416" s="16" t="s">
        <v>372</v>
      </c>
      <c r="EQ416" s="16">
        <v>1.05</v>
      </c>
      <c r="ER416" s="16">
        <v>1.03</v>
      </c>
      <c r="ES416" s="16">
        <v>-1.08</v>
      </c>
      <c r="ET416" s="16">
        <v>92.61</v>
      </c>
      <c r="EU416" s="49">
        <v>92.94</v>
      </c>
      <c r="EV416" s="16">
        <v>7.3900000000000006</v>
      </c>
      <c r="EW416" s="49">
        <v>7.0600000000000023</v>
      </c>
      <c r="EX416" s="16">
        <v>-2.1</v>
      </c>
      <c r="EY416" s="16" t="s">
        <v>4274</v>
      </c>
      <c r="EZ416" s="9">
        <v>-6.4</v>
      </c>
      <c r="FA416" s="16" t="s">
        <v>4274</v>
      </c>
      <c r="FB416" s="16">
        <v>-2.2999999999999998</v>
      </c>
      <c r="FC416" s="16" t="s">
        <v>4274</v>
      </c>
      <c r="FK416"/>
      <c r="FL416"/>
      <c r="FM416"/>
      <c r="FN416"/>
      <c r="FO416"/>
      <c r="FP416"/>
      <c r="FQ416"/>
    </row>
    <row r="417" spans="1:173" x14ac:dyDescent="0.2">
      <c r="A417" s="16" t="s">
        <v>4303</v>
      </c>
      <c r="B417" s="16" t="s">
        <v>900</v>
      </c>
      <c r="C417" s="16"/>
      <c r="D417" s="16"/>
      <c r="E417" s="16"/>
      <c r="F417" s="18"/>
      <c r="G417" s="16"/>
      <c r="H417" s="16"/>
      <c r="I417" s="16" t="s">
        <v>4922</v>
      </c>
      <c r="J417" s="16" t="s">
        <v>1084</v>
      </c>
      <c r="K417" s="16" t="s">
        <v>976</v>
      </c>
      <c r="L417" s="16" t="s">
        <v>1083</v>
      </c>
      <c r="M417" s="9">
        <v>122850</v>
      </c>
      <c r="N417" s="9">
        <v>1</v>
      </c>
      <c r="O417" s="9">
        <v>122913</v>
      </c>
      <c r="P417" s="9">
        <v>1.05</v>
      </c>
      <c r="Q417" s="9">
        <v>1.75</v>
      </c>
      <c r="R417" s="44"/>
      <c r="S417" s="9">
        <v>124879</v>
      </c>
      <c r="T417" s="9">
        <v>122850</v>
      </c>
      <c r="U417" s="9">
        <v>124999</v>
      </c>
      <c r="V417" s="16" t="s">
        <v>5732</v>
      </c>
      <c r="W417" s="16" t="s">
        <v>5733</v>
      </c>
      <c r="X417" s="16" t="s">
        <v>5734</v>
      </c>
      <c r="Y417" s="9">
        <v>2.16</v>
      </c>
      <c r="Z417" s="9">
        <v>3.44</v>
      </c>
      <c r="AA417" s="9">
        <v>40.6</v>
      </c>
      <c r="AB417" s="16" t="s">
        <v>1082</v>
      </c>
      <c r="AC417" s="9">
        <v>6</v>
      </c>
      <c r="AD417" s="16" t="s">
        <v>1082</v>
      </c>
      <c r="AE417" s="9"/>
      <c r="AF417" s="9">
        <v>6.73</v>
      </c>
      <c r="AG417" s="9">
        <v>1.74</v>
      </c>
      <c r="AH417" s="16">
        <v>98.42</v>
      </c>
      <c r="AI417" s="49">
        <v>6.75</v>
      </c>
      <c r="AJ417" s="9">
        <v>1.5799999999999983</v>
      </c>
      <c r="AK417" s="9">
        <v>93.25</v>
      </c>
      <c r="AL417" s="9">
        <v>983.6</v>
      </c>
      <c r="AM417" s="16" t="s">
        <v>1082</v>
      </c>
      <c r="AN417" s="9">
        <v>242</v>
      </c>
      <c r="AO417" s="16" t="s">
        <v>1082</v>
      </c>
      <c r="AP417" s="9">
        <v>-5.76</v>
      </c>
      <c r="AQ417" s="9">
        <v>0.78</v>
      </c>
      <c r="AR417" s="9" t="s">
        <v>4269</v>
      </c>
      <c r="AS417" s="44">
        <v>-5.0000000000000001E-4</v>
      </c>
      <c r="AT417" s="16" t="s">
        <v>23</v>
      </c>
      <c r="AU417" s="9"/>
      <c r="AV417" s="32"/>
      <c r="AW417" s="30"/>
      <c r="AX417" s="47"/>
      <c r="AY417" s="16" t="s">
        <v>897</v>
      </c>
      <c r="AZ417" s="9">
        <v>20000000</v>
      </c>
      <c r="BA417" s="9">
        <v>0</v>
      </c>
      <c r="BB417" s="9">
        <v>0</v>
      </c>
      <c r="BC417" s="16">
        <v>0</v>
      </c>
      <c r="BD417" s="16">
        <v>0</v>
      </c>
      <c r="BE417" s="16" t="s">
        <v>4264</v>
      </c>
      <c r="BF417" s="9"/>
      <c r="BG417" s="9"/>
      <c r="BH417" s="9"/>
      <c r="BI417" s="18"/>
      <c r="BJ417" s="9"/>
      <c r="BK417" s="9">
        <v>45.04</v>
      </c>
      <c r="BL417" s="16" t="s">
        <v>1084</v>
      </c>
      <c r="BM417" s="9">
        <v>44.11</v>
      </c>
      <c r="BN417" s="16" t="s">
        <v>1084</v>
      </c>
      <c r="BO417" s="9">
        <v>547.07000000000005</v>
      </c>
      <c r="BP417" s="16" t="s">
        <v>1082</v>
      </c>
      <c r="BQ417" s="9">
        <v>550.02</v>
      </c>
      <c r="BR417" s="16" t="s">
        <v>1082</v>
      </c>
      <c r="BS417" s="9">
        <v>-2.94</v>
      </c>
      <c r="BT417" s="16" t="s">
        <v>1082</v>
      </c>
      <c r="BU417" s="9">
        <v>39</v>
      </c>
      <c r="BV417" s="9">
        <v>26</v>
      </c>
      <c r="BW417" s="9">
        <v>12</v>
      </c>
      <c r="BX417" s="9">
        <v>3.95</v>
      </c>
      <c r="BY417" s="9">
        <v>61.89</v>
      </c>
      <c r="BZ417" s="9">
        <v>119350</v>
      </c>
      <c r="CA417" s="9">
        <v>132300</v>
      </c>
      <c r="CB417" s="9">
        <v>14.27</v>
      </c>
      <c r="CC417" s="9">
        <v>7.69</v>
      </c>
      <c r="CD417" s="9">
        <v>132300</v>
      </c>
      <c r="CE417" s="9">
        <v>107500</v>
      </c>
      <c r="CF417" s="16"/>
      <c r="CG417" s="27"/>
      <c r="CH417" s="16"/>
      <c r="CI417" s="16"/>
      <c r="CJ417" s="9"/>
      <c r="CK417" s="9"/>
      <c r="CL417" s="9"/>
      <c r="CM417" s="9"/>
      <c r="CN417" s="9"/>
      <c r="CO417" s="42"/>
      <c r="CP417" s="9"/>
      <c r="CQ417" s="9"/>
      <c r="CR417" s="44"/>
      <c r="CS417" s="44"/>
      <c r="CT417" s="16"/>
      <c r="CU417" s="9"/>
      <c r="CV417" s="9">
        <v>823.87</v>
      </c>
      <c r="CW417" s="9"/>
      <c r="CX417" s="16"/>
      <c r="CY417" s="16">
        <v>20000000</v>
      </c>
      <c r="CZ417" s="16">
        <v>406392924</v>
      </c>
      <c r="DA417" s="16">
        <v>60401496</v>
      </c>
      <c r="DB417" s="16">
        <v>10566216045</v>
      </c>
      <c r="DC417" s="16">
        <v>724817961</v>
      </c>
      <c r="DD417" s="16">
        <v>85965</v>
      </c>
      <c r="DE417" s="16">
        <v>5897</v>
      </c>
      <c r="DF417" s="16">
        <v>26</v>
      </c>
      <c r="DG417" s="16">
        <v>12</v>
      </c>
      <c r="DH417" s="16">
        <v>6.7281930235635201</v>
      </c>
      <c r="DI417" s="16">
        <v>169128288</v>
      </c>
      <c r="DJ417" s="16">
        <v>169128288</v>
      </c>
      <c r="DK417" s="16">
        <v>1376</v>
      </c>
      <c r="DL417" s="16">
        <v>1</v>
      </c>
      <c r="DM417" s="16">
        <v>10010526372</v>
      </c>
      <c r="DN417" s="16">
        <v>10010526372</v>
      </c>
      <c r="DO417" s="16">
        <v>81444</v>
      </c>
      <c r="DP417" s="16">
        <v>1</v>
      </c>
      <c r="DQ417" s="16">
        <v>14.58</v>
      </c>
      <c r="DR417" s="16">
        <v>0.02</v>
      </c>
      <c r="DS417" s="16">
        <v>62.47</v>
      </c>
      <c r="DT417" s="16">
        <v>7.0000000000000007E-2</v>
      </c>
      <c r="DU417" s="48" t="s">
        <v>900</v>
      </c>
      <c r="DV417" s="9">
        <v>612.79999999999995</v>
      </c>
      <c r="DW417" s="16" t="s">
        <v>1082</v>
      </c>
      <c r="DX417" s="9">
        <v>949</v>
      </c>
      <c r="DY417" s="16" t="s">
        <v>4274</v>
      </c>
      <c r="DZ417" s="9">
        <v>425.3</v>
      </c>
      <c r="EA417" s="16" t="s">
        <v>4274</v>
      </c>
      <c r="EB417" s="9">
        <v>346.2</v>
      </c>
      <c r="EC417" s="16" t="s">
        <v>4274</v>
      </c>
      <c r="ED417" s="9">
        <v>412.8</v>
      </c>
      <c r="EE417" s="16" t="s">
        <v>4274</v>
      </c>
      <c r="EF417" s="9">
        <v>202</v>
      </c>
      <c r="EG417" s="16" t="s">
        <v>4274</v>
      </c>
      <c r="EH417" s="9">
        <v>210.8</v>
      </c>
      <c r="EI417" s="16" t="s">
        <v>4274</v>
      </c>
      <c r="EJ417" s="9">
        <v>0.1</v>
      </c>
      <c r="EK417" s="16">
        <v>0.7</v>
      </c>
      <c r="EL417" s="16">
        <v>0.74</v>
      </c>
      <c r="EM417" s="16">
        <v>97.9</v>
      </c>
      <c r="EN417" s="16" t="s">
        <v>372</v>
      </c>
      <c r="EO417" s="16">
        <v>66.5</v>
      </c>
      <c r="EP417" s="16" t="s">
        <v>372</v>
      </c>
      <c r="EQ417" s="16">
        <v>1.47</v>
      </c>
      <c r="ER417" s="16">
        <v>1.48</v>
      </c>
      <c r="ES417" s="16">
        <v>-1.28</v>
      </c>
      <c r="ET417" s="16">
        <v>44.81</v>
      </c>
      <c r="EU417" s="49">
        <v>36.479999999999997</v>
      </c>
      <c r="EV417" s="16">
        <v>55.19</v>
      </c>
      <c r="EW417" s="49">
        <v>63.52</v>
      </c>
      <c r="EX417" s="16">
        <v>79.099999999999994</v>
      </c>
      <c r="EY417" s="16" t="s">
        <v>4274</v>
      </c>
      <c r="EZ417" s="9">
        <v>184</v>
      </c>
      <c r="FA417" s="16" t="s">
        <v>4274</v>
      </c>
      <c r="FB417" s="16">
        <v>-96.3</v>
      </c>
      <c r="FC417" s="16" t="s">
        <v>4274</v>
      </c>
      <c r="FK417"/>
      <c r="FL417"/>
      <c r="FM417"/>
      <c r="FN417"/>
      <c r="FO417"/>
      <c r="FP417"/>
      <c r="FQ417"/>
    </row>
    <row r="418" spans="1:173" x14ac:dyDescent="0.2">
      <c r="A418" s="16" t="s">
        <v>181</v>
      </c>
      <c r="B418" s="16" t="s">
        <v>842</v>
      </c>
      <c r="C418" s="16" t="s">
        <v>97</v>
      </c>
      <c r="D418" s="16" t="s">
        <v>1228</v>
      </c>
      <c r="E418" s="16" t="s">
        <v>1219</v>
      </c>
      <c r="F418" s="18">
        <v>44443.520836701391</v>
      </c>
      <c r="G418" s="16" t="s">
        <v>1221</v>
      </c>
      <c r="H418" s="16" t="s">
        <v>1222</v>
      </c>
      <c r="I418" s="16" t="s">
        <v>983</v>
      </c>
      <c r="J418" s="16" t="s">
        <v>1082</v>
      </c>
      <c r="K418" s="16" t="s">
        <v>827</v>
      </c>
      <c r="L418" s="16" t="s">
        <v>1083</v>
      </c>
      <c r="M418" s="9">
        <v>14697</v>
      </c>
      <c r="N418" s="9">
        <v>0.8</v>
      </c>
      <c r="O418" s="9">
        <v>14585</v>
      </c>
      <c r="P418" s="9">
        <v>0.03</v>
      </c>
      <c r="Q418" s="9">
        <v>1.85</v>
      </c>
      <c r="R418" s="44">
        <v>0.23960000000000001</v>
      </c>
      <c r="S418" s="9">
        <v>14850</v>
      </c>
      <c r="T418" s="9">
        <v>14580</v>
      </c>
      <c r="U418" s="9">
        <v>14850</v>
      </c>
      <c r="V418" s="16" t="s">
        <v>5735</v>
      </c>
      <c r="W418" s="16" t="s">
        <v>5736</v>
      </c>
      <c r="X418" s="16" t="s">
        <v>1846</v>
      </c>
      <c r="Y418" s="9">
        <v>0.89</v>
      </c>
      <c r="Z418" s="9">
        <v>0.55000000000000004</v>
      </c>
      <c r="AA418" s="9">
        <v>12.5</v>
      </c>
      <c r="AB418" s="16" t="s">
        <v>1082</v>
      </c>
      <c r="AC418" s="9">
        <v>23.6</v>
      </c>
      <c r="AD418" s="16" t="s">
        <v>1082</v>
      </c>
      <c r="AE418" s="9">
        <v>0.53</v>
      </c>
      <c r="AF418" s="9">
        <v>-1.89</v>
      </c>
      <c r="AG418" s="9">
        <v>-1.94</v>
      </c>
      <c r="AH418" s="16">
        <v>32.72</v>
      </c>
      <c r="AI418" s="49">
        <v>96.21</v>
      </c>
      <c r="AJ418" s="9">
        <v>67.28</v>
      </c>
      <c r="AK418" s="9">
        <v>3.7900000000000063</v>
      </c>
      <c r="AL418" s="9">
        <v>-5.4</v>
      </c>
      <c r="AM418" s="16" t="s">
        <v>1083</v>
      </c>
      <c r="AN418" s="9">
        <v>-5</v>
      </c>
      <c r="AO418" s="16" t="s">
        <v>1083</v>
      </c>
      <c r="AP418" s="9">
        <v>0.36</v>
      </c>
      <c r="AQ418" s="9">
        <v>-1.67</v>
      </c>
      <c r="AR418" s="9" t="s">
        <v>4269</v>
      </c>
      <c r="AS418" s="44">
        <v>7.7000000000000002E-3</v>
      </c>
      <c r="AT418" s="16" t="s">
        <v>896</v>
      </c>
      <c r="AU418" s="9">
        <v>0.54</v>
      </c>
      <c r="AV418" s="32">
        <v>9.7078099999999999E-4</v>
      </c>
      <c r="AW418" s="30">
        <v>4.0516736227045099E-3</v>
      </c>
      <c r="AX418" s="47">
        <v>2.4300000000000002</v>
      </c>
      <c r="AY418" s="16" t="s">
        <v>897</v>
      </c>
      <c r="AZ418" s="9">
        <v>0</v>
      </c>
      <c r="BA418" s="9">
        <v>21</v>
      </c>
      <c r="BB418" s="9">
        <v>13205</v>
      </c>
      <c r="BC418" s="16">
        <v>38.880000000000003</v>
      </c>
      <c r="BD418" s="16">
        <v>37.81</v>
      </c>
      <c r="BE418" s="16" t="s">
        <v>4265</v>
      </c>
      <c r="BF418" s="9">
        <v>38990</v>
      </c>
      <c r="BG418" s="9">
        <v>19406</v>
      </c>
      <c r="BH418" s="9">
        <v>14585</v>
      </c>
      <c r="BI418" s="18">
        <v>44241</v>
      </c>
      <c r="BJ418" s="9">
        <v>-24.8</v>
      </c>
      <c r="BK418" s="9">
        <v>2.2999999999999998</v>
      </c>
      <c r="BL418" s="16" t="s">
        <v>1082</v>
      </c>
      <c r="BM418" s="9">
        <v>69.27</v>
      </c>
      <c r="BN418" s="16" t="s">
        <v>1084</v>
      </c>
      <c r="BO418" s="9">
        <v>3.35</v>
      </c>
      <c r="BP418" s="16" t="s">
        <v>1083</v>
      </c>
      <c r="BQ418" s="9">
        <v>101.88</v>
      </c>
      <c r="BR418" s="16" t="s">
        <v>1082</v>
      </c>
      <c r="BS418" s="9">
        <v>3.25</v>
      </c>
      <c r="BT418" s="16" t="s">
        <v>1083</v>
      </c>
      <c r="BU418" s="9">
        <v>725</v>
      </c>
      <c r="BV418" s="9">
        <v>222</v>
      </c>
      <c r="BW418" s="9">
        <v>346</v>
      </c>
      <c r="BX418" s="9">
        <v>0.66</v>
      </c>
      <c r="BY418" s="9">
        <v>19.02</v>
      </c>
      <c r="BZ418" s="9">
        <v>13740</v>
      </c>
      <c r="CA418" s="9">
        <v>15100</v>
      </c>
      <c r="CB418" s="9">
        <v>28.92</v>
      </c>
      <c r="CC418" s="9">
        <v>71.319999999999993</v>
      </c>
      <c r="CD418" s="9">
        <v>28726</v>
      </c>
      <c r="CE418" s="9">
        <v>11400</v>
      </c>
      <c r="CF418" s="16" t="s">
        <v>1101</v>
      </c>
      <c r="CG418" s="27">
        <v>44431</v>
      </c>
      <c r="CH418" s="16" t="s">
        <v>375</v>
      </c>
      <c r="CI418" s="16" t="s">
        <v>1099</v>
      </c>
      <c r="CJ418" s="9">
        <v>382</v>
      </c>
      <c r="CK418" s="9">
        <v>434</v>
      </c>
      <c r="CL418" s="9">
        <v>401</v>
      </c>
      <c r="CM418" s="9">
        <v>378</v>
      </c>
      <c r="CN418" s="9">
        <v>2400000</v>
      </c>
      <c r="CO418" s="42">
        <v>45.2</v>
      </c>
      <c r="CP418" s="9">
        <v>0.88</v>
      </c>
      <c r="CQ418" s="9">
        <v>6.89</v>
      </c>
      <c r="CR418" s="44">
        <v>-1.03030303030303E-2</v>
      </c>
      <c r="CS418" s="44">
        <v>7.6817558299039799E-3</v>
      </c>
      <c r="CT418" s="16">
        <v>5824686</v>
      </c>
      <c r="CU418" s="9">
        <v>30.21</v>
      </c>
      <c r="CV418" s="9">
        <v>27.43</v>
      </c>
      <c r="CW418" s="9">
        <v>1.1000000000000001</v>
      </c>
      <c r="CX418" s="16">
        <v>482.85</v>
      </c>
      <c r="CY418" s="16">
        <v>6000000000</v>
      </c>
      <c r="CZ418" s="16">
        <v>125214852</v>
      </c>
      <c r="DA418" s="16">
        <v>236213180</v>
      </c>
      <c r="DB418" s="16">
        <v>27797697350</v>
      </c>
      <c r="DC418" s="16">
        <v>81729760310</v>
      </c>
      <c r="DD418" s="16">
        <v>1905910</v>
      </c>
      <c r="DE418" s="16">
        <v>5603686</v>
      </c>
      <c r="DF418" s="16">
        <v>222</v>
      </c>
      <c r="DG418" s="16">
        <v>346</v>
      </c>
      <c r="DH418" s="16">
        <v>0.53009257146447097</v>
      </c>
      <c r="DI418" s="16">
        <v>57155347960</v>
      </c>
      <c r="DJ418" s="16">
        <v>57155347960</v>
      </c>
      <c r="DK418" s="16">
        <v>3918776</v>
      </c>
      <c r="DL418" s="16">
        <v>1</v>
      </c>
      <c r="DM418" s="16">
        <v>1611642500</v>
      </c>
      <c r="DN418" s="16">
        <v>3223285000</v>
      </c>
      <c r="DO418" s="16">
        <v>221000</v>
      </c>
      <c r="DP418" s="16">
        <v>2</v>
      </c>
      <c r="DQ418" s="16">
        <v>0.34</v>
      </c>
      <c r="DR418" s="16">
        <v>17.73</v>
      </c>
      <c r="DS418" s="16">
        <v>0.49</v>
      </c>
      <c r="DT418" s="16">
        <v>25.36</v>
      </c>
      <c r="DU418" s="48" t="s">
        <v>842</v>
      </c>
      <c r="DV418" s="9">
        <v>619</v>
      </c>
      <c r="DW418" s="16" t="s">
        <v>1082</v>
      </c>
      <c r="DX418" s="9">
        <v>243.4</v>
      </c>
      <c r="DY418" s="16" t="s">
        <v>4274</v>
      </c>
      <c r="DZ418" s="9">
        <v>226.5</v>
      </c>
      <c r="EA418" s="16" t="s">
        <v>4274</v>
      </c>
      <c r="EB418" s="9">
        <v>160.69999999999999</v>
      </c>
      <c r="EC418" s="16" t="s">
        <v>4274</v>
      </c>
      <c r="ED418" s="9">
        <v>64.7</v>
      </c>
      <c r="EE418" s="16" t="s">
        <v>4274</v>
      </c>
      <c r="EF418" s="9">
        <v>7.6</v>
      </c>
      <c r="EG418" s="16" t="s">
        <v>4274</v>
      </c>
      <c r="EH418" s="9">
        <v>57.1</v>
      </c>
      <c r="EI418" s="16" t="s">
        <v>4274</v>
      </c>
      <c r="EJ418" s="9">
        <v>1.56</v>
      </c>
      <c r="EK418" s="16">
        <v>1.08</v>
      </c>
      <c r="EL418" s="16">
        <v>1.4</v>
      </c>
      <c r="EM418" s="16">
        <v>20.100000000000001</v>
      </c>
      <c r="EN418" s="16" t="s">
        <v>372</v>
      </c>
      <c r="EO418" s="16">
        <v>17.100000000000001</v>
      </c>
      <c r="EP418" s="16" t="s">
        <v>372</v>
      </c>
      <c r="EQ418" s="16">
        <v>1.18</v>
      </c>
      <c r="ER418" s="16">
        <v>-1.1499999999999999</v>
      </c>
      <c r="ES418" s="16">
        <v>-1.21</v>
      </c>
      <c r="ET418" s="16">
        <v>93.06</v>
      </c>
      <c r="EU418" s="49">
        <v>66.02</v>
      </c>
      <c r="EV418" s="16">
        <v>6.9399999999999977</v>
      </c>
      <c r="EW418" s="49">
        <v>33.980000000000004</v>
      </c>
      <c r="EX418" s="16">
        <v>65.8</v>
      </c>
      <c r="EY418" s="16" t="s">
        <v>4274</v>
      </c>
      <c r="EZ418" s="9">
        <v>1.9</v>
      </c>
      <c r="FA418" s="16" t="s">
        <v>4274</v>
      </c>
      <c r="FB418" s="16">
        <v>-5.9</v>
      </c>
      <c r="FC418" s="16" t="s">
        <v>4274</v>
      </c>
      <c r="FK418"/>
      <c r="FL418"/>
      <c r="FM418"/>
      <c r="FN418"/>
      <c r="FO418"/>
      <c r="FP418"/>
      <c r="FQ418"/>
    </row>
    <row r="419" spans="1:173" x14ac:dyDescent="0.2">
      <c r="A419" s="16" t="s">
        <v>59</v>
      </c>
      <c r="B419" s="16" t="s">
        <v>898</v>
      </c>
      <c r="C419" s="16" t="s">
        <v>97</v>
      </c>
      <c r="D419" s="16" t="s">
        <v>1227</v>
      </c>
      <c r="E419" s="16" t="s">
        <v>1219</v>
      </c>
      <c r="F419" s="18">
        <v>44443.520808518515</v>
      </c>
      <c r="G419" s="16" t="s">
        <v>1221</v>
      </c>
      <c r="H419" s="16" t="s">
        <v>1223</v>
      </c>
      <c r="I419" s="16" t="s">
        <v>1155</v>
      </c>
      <c r="J419" s="16" t="s">
        <v>1082</v>
      </c>
      <c r="K419" s="16" t="s">
        <v>1062</v>
      </c>
      <c r="L419" s="16" t="s">
        <v>1083</v>
      </c>
      <c r="M419" s="9">
        <v>10200</v>
      </c>
      <c r="N419" s="9">
        <v>1.82</v>
      </c>
      <c r="O419" s="9">
        <v>10225</v>
      </c>
      <c r="P419" s="9">
        <v>2.0699999999999998</v>
      </c>
      <c r="Q419" s="9">
        <v>2.94</v>
      </c>
      <c r="R419" s="44"/>
      <c r="S419" s="9">
        <v>10100</v>
      </c>
      <c r="T419" s="9">
        <v>10023</v>
      </c>
      <c r="U419" s="9">
        <v>10318</v>
      </c>
      <c r="V419" s="16" t="s">
        <v>5737</v>
      </c>
      <c r="W419" s="16" t="s">
        <v>5738</v>
      </c>
      <c r="X419" s="16" t="s">
        <v>5739</v>
      </c>
      <c r="Y419" s="9">
        <v>0.55000000000000004</v>
      </c>
      <c r="Z419" s="9">
        <v>0.64</v>
      </c>
      <c r="AA419" s="9">
        <v>18.100000000000001</v>
      </c>
      <c r="AB419" s="16" t="s">
        <v>1082</v>
      </c>
      <c r="AC419" s="9">
        <v>25.4</v>
      </c>
      <c r="AD419" s="16" t="s">
        <v>1082</v>
      </c>
      <c r="AE419" s="9">
        <v>0.71</v>
      </c>
      <c r="AF419" s="9">
        <v>-1.41</v>
      </c>
      <c r="AG419" s="9">
        <v>-1.5</v>
      </c>
      <c r="AH419" s="16">
        <v>96.07</v>
      </c>
      <c r="AI419" s="49">
        <v>94.05</v>
      </c>
      <c r="AJ419" s="9">
        <v>3.9300000000000068</v>
      </c>
      <c r="AK419" s="9">
        <v>5.9500000000000028</v>
      </c>
      <c r="AL419" s="9">
        <v>325.8</v>
      </c>
      <c r="AM419" s="16" t="s">
        <v>1082</v>
      </c>
      <c r="AN419" s="9">
        <v>906.8</v>
      </c>
      <c r="AO419" s="16" t="s">
        <v>1082</v>
      </c>
      <c r="AP419" s="9">
        <v>0.26</v>
      </c>
      <c r="AQ419" s="9">
        <v>12.04</v>
      </c>
      <c r="AR419" s="9" t="s">
        <v>4269</v>
      </c>
      <c r="AS419" s="44">
        <v>-2.5000000000000001E-3</v>
      </c>
      <c r="AT419" s="16" t="s">
        <v>896</v>
      </c>
      <c r="AU419" s="9">
        <v>0.63</v>
      </c>
      <c r="AV419" s="32">
        <v>1.34364426086957E-3</v>
      </c>
      <c r="AW419" s="30"/>
      <c r="AX419" s="47">
        <v>3.36</v>
      </c>
      <c r="AY419" s="16" t="s">
        <v>897</v>
      </c>
      <c r="AZ419" s="9">
        <v>21</v>
      </c>
      <c r="BA419" s="9">
        <v>79</v>
      </c>
      <c r="BB419" s="9">
        <v>8670</v>
      </c>
      <c r="BC419" s="16">
        <v>66.36</v>
      </c>
      <c r="BD419" s="16">
        <v>64.31</v>
      </c>
      <c r="BE419" s="16" t="s">
        <v>4265</v>
      </c>
      <c r="BF419" s="9">
        <v>24650</v>
      </c>
      <c r="BG419" s="9">
        <v>17518</v>
      </c>
      <c r="BH419" s="9">
        <v>10225</v>
      </c>
      <c r="BI419" s="18">
        <v>44052</v>
      </c>
      <c r="BJ419" s="9">
        <v>-41.6</v>
      </c>
      <c r="BK419" s="9">
        <v>104.48</v>
      </c>
      <c r="BL419" s="16" t="s">
        <v>1084</v>
      </c>
      <c r="BM419" s="9">
        <v>104.66</v>
      </c>
      <c r="BN419" s="16" t="s">
        <v>1084</v>
      </c>
      <c r="BO419" s="9">
        <v>105.75</v>
      </c>
      <c r="BP419" s="16" t="s">
        <v>1082</v>
      </c>
      <c r="BQ419" s="9">
        <v>106.85</v>
      </c>
      <c r="BR419" s="16" t="s">
        <v>1082</v>
      </c>
      <c r="BS419" s="9">
        <v>-1.1000000000000001</v>
      </c>
      <c r="BT419" s="16" t="s">
        <v>1082</v>
      </c>
      <c r="BU419" s="9">
        <v>1960</v>
      </c>
      <c r="BV419" s="9">
        <v>839</v>
      </c>
      <c r="BW419" s="9">
        <v>584</v>
      </c>
      <c r="BX419" s="9">
        <v>0.76</v>
      </c>
      <c r="BY419" s="9">
        <v>87.55</v>
      </c>
      <c r="BZ419" s="9">
        <v>9550</v>
      </c>
      <c r="CA419" s="9">
        <v>10470</v>
      </c>
      <c r="CB419" s="9">
        <v>20.71</v>
      </c>
      <c r="CC419" s="9">
        <v>2.64</v>
      </c>
      <c r="CD419" s="9">
        <v>10470</v>
      </c>
      <c r="CE419" s="9">
        <v>8300</v>
      </c>
      <c r="CF419" s="16" t="s">
        <v>1102</v>
      </c>
      <c r="CG419" s="27">
        <v>44447</v>
      </c>
      <c r="CH419" s="16" t="s">
        <v>375</v>
      </c>
      <c r="CI419" s="16" t="s">
        <v>1099</v>
      </c>
      <c r="CJ419" s="9">
        <v>543</v>
      </c>
      <c r="CK419" s="9">
        <v>358</v>
      </c>
      <c r="CL419" s="9">
        <v>216</v>
      </c>
      <c r="CM419" s="9">
        <v>215</v>
      </c>
      <c r="CN419" s="9">
        <v>4600000</v>
      </c>
      <c r="CO419" s="42">
        <v>18.3</v>
      </c>
      <c r="CP419" s="9">
        <v>1.18</v>
      </c>
      <c r="CQ419" s="9">
        <v>4.25</v>
      </c>
      <c r="CR419" s="44">
        <v>9.9009900990098994E-3</v>
      </c>
      <c r="CS419" s="44">
        <v>-2.4955080854462E-3</v>
      </c>
      <c r="CT419" s="16">
        <v>15451909</v>
      </c>
      <c r="CU419" s="9">
        <v>11.88</v>
      </c>
      <c r="CV419" s="9"/>
      <c r="CW419" s="9"/>
      <c r="CX419" s="16">
        <v>860.91</v>
      </c>
      <c r="CY419" s="16">
        <v>11500000000</v>
      </c>
      <c r="CZ419" s="16">
        <v>180913228</v>
      </c>
      <c r="DA419" s="16">
        <v>254432824</v>
      </c>
      <c r="DB419" s="16">
        <v>151786198600</v>
      </c>
      <c r="DC419" s="16">
        <v>148588769525</v>
      </c>
      <c r="DD419" s="16">
        <v>14844616</v>
      </c>
      <c r="DE419" s="16">
        <v>14531909</v>
      </c>
      <c r="DF419" s="16">
        <v>839</v>
      </c>
      <c r="DG419" s="16">
        <v>584</v>
      </c>
      <c r="DH419" s="16">
        <v>0.71104515980217997</v>
      </c>
      <c r="DI419" s="16">
        <v>1034928487</v>
      </c>
      <c r="DJ419" s="16">
        <v>6209570925</v>
      </c>
      <c r="DK419" s="16">
        <v>607293</v>
      </c>
      <c r="DL419" s="16">
        <v>6</v>
      </c>
      <c r="DM419" s="16">
        <v>2351750000</v>
      </c>
      <c r="DN419" s="16">
        <v>9407000000</v>
      </c>
      <c r="DO419" s="16">
        <v>920000</v>
      </c>
      <c r="DP419" s="16">
        <v>4</v>
      </c>
      <c r="DQ419" s="16">
        <v>1.02</v>
      </c>
      <c r="DR419" s="16">
        <v>0.66</v>
      </c>
      <c r="DS419" s="16">
        <v>24.44</v>
      </c>
      <c r="DT419" s="16">
        <v>15.8</v>
      </c>
      <c r="DU419" s="48" t="s">
        <v>898</v>
      </c>
      <c r="DV419" s="9">
        <v>2.9</v>
      </c>
      <c r="DW419" s="16" t="s">
        <v>1083</v>
      </c>
      <c r="DX419" s="9">
        <v>727.7</v>
      </c>
      <c r="DY419" s="16" t="s">
        <v>4274</v>
      </c>
      <c r="DZ419" s="9">
        <v>597.20000000000005</v>
      </c>
      <c r="EA419" s="16" t="s">
        <v>4274</v>
      </c>
      <c r="EB419" s="9">
        <v>554.6</v>
      </c>
      <c r="EC419" s="16" t="s">
        <v>4274</v>
      </c>
      <c r="ED419" s="9">
        <v>17.3</v>
      </c>
      <c r="EE419" s="16" t="s">
        <v>4274</v>
      </c>
      <c r="EF419" s="9">
        <v>3.9</v>
      </c>
      <c r="EG419" s="16" t="s">
        <v>4274</v>
      </c>
      <c r="EH419" s="9">
        <v>13.4</v>
      </c>
      <c r="EI419" s="16" t="s">
        <v>4274</v>
      </c>
      <c r="EJ419" s="9">
        <v>2.1</v>
      </c>
      <c r="EK419" s="16">
        <v>0.97</v>
      </c>
      <c r="EL419" s="16">
        <v>1.1399999999999999</v>
      </c>
      <c r="EM419" s="16">
        <v>18.7</v>
      </c>
      <c r="EN419" s="16" t="s">
        <v>372</v>
      </c>
      <c r="EO419" s="16">
        <v>19.8</v>
      </c>
      <c r="EP419" s="16" t="s">
        <v>372</v>
      </c>
      <c r="EQ419" s="16">
        <v>-1.06</v>
      </c>
      <c r="ER419" s="16">
        <v>-1.36</v>
      </c>
      <c r="ES419" s="16">
        <v>-1.21</v>
      </c>
      <c r="ET419" s="16">
        <v>82.07</v>
      </c>
      <c r="EU419" s="49">
        <v>76.22</v>
      </c>
      <c r="EV419" s="16">
        <v>17.930000000000007</v>
      </c>
      <c r="EW419" s="49">
        <v>23.78</v>
      </c>
      <c r="EX419" s="16">
        <v>42.6</v>
      </c>
      <c r="EY419" s="16" t="s">
        <v>4274</v>
      </c>
      <c r="EZ419" s="9">
        <v>-85.7</v>
      </c>
      <c r="FA419" s="16" t="s">
        <v>4274</v>
      </c>
      <c r="FB419" s="16">
        <v>-36.700000000000003</v>
      </c>
      <c r="FC419" s="16" t="s">
        <v>4274</v>
      </c>
      <c r="FK419"/>
      <c r="FL419"/>
      <c r="FM419"/>
      <c r="FN419"/>
      <c r="FO419"/>
      <c r="FP419"/>
      <c r="FQ419"/>
    </row>
    <row r="420" spans="1:173" x14ac:dyDescent="0.2">
      <c r="A420" s="16" t="s">
        <v>931</v>
      </c>
      <c r="B420" s="16" t="s">
        <v>924</v>
      </c>
      <c r="C420" s="16" t="s">
        <v>97</v>
      </c>
      <c r="D420" s="16" t="s">
        <v>1224</v>
      </c>
      <c r="E420" s="16" t="s">
        <v>1219</v>
      </c>
      <c r="F420" s="18">
        <v>44443.520786435183</v>
      </c>
      <c r="G420" s="16" t="s">
        <v>1229</v>
      </c>
      <c r="H420" s="16" t="s">
        <v>1223</v>
      </c>
      <c r="I420" s="16" t="s">
        <v>4381</v>
      </c>
      <c r="J420" s="16" t="s">
        <v>1082</v>
      </c>
      <c r="K420" s="16" t="s">
        <v>1031</v>
      </c>
      <c r="L420" s="16" t="s">
        <v>1083</v>
      </c>
      <c r="M420" s="9">
        <v>5591</v>
      </c>
      <c r="N420" s="9">
        <v>5</v>
      </c>
      <c r="O420" s="9">
        <v>5529</v>
      </c>
      <c r="P420" s="9">
        <v>3.83</v>
      </c>
      <c r="Q420" s="9">
        <v>5.47</v>
      </c>
      <c r="R420" s="44">
        <v>0.1898</v>
      </c>
      <c r="S420" s="9">
        <v>5301</v>
      </c>
      <c r="T420" s="9">
        <v>5301</v>
      </c>
      <c r="U420" s="9">
        <v>5591</v>
      </c>
      <c r="V420" s="16" t="s">
        <v>5740</v>
      </c>
      <c r="W420" s="16" t="s">
        <v>5741</v>
      </c>
      <c r="X420" s="16" t="s">
        <v>5742</v>
      </c>
      <c r="Y420" s="9">
        <v>1.56</v>
      </c>
      <c r="Z420" s="9">
        <v>1.93</v>
      </c>
      <c r="AA420" s="9">
        <v>26.1</v>
      </c>
      <c r="AB420" s="16" t="s">
        <v>1082</v>
      </c>
      <c r="AC420" s="9">
        <v>14.5</v>
      </c>
      <c r="AD420" s="16" t="s">
        <v>1082</v>
      </c>
      <c r="AE420" s="9">
        <v>1.8</v>
      </c>
      <c r="AF420" s="9">
        <v>1.8</v>
      </c>
      <c r="AG420" s="9">
        <v>-1.1499999999999999</v>
      </c>
      <c r="AH420" s="16">
        <v>99.01</v>
      </c>
      <c r="AI420" s="49">
        <v>86.95</v>
      </c>
      <c r="AJ420" s="9">
        <v>0.98999999999999488</v>
      </c>
      <c r="AK420" s="9">
        <v>13.049999999999997</v>
      </c>
      <c r="AL420" s="9">
        <v>1.4</v>
      </c>
      <c r="AM420" s="16" t="s">
        <v>1083</v>
      </c>
      <c r="AN420" s="9">
        <v>-25.3</v>
      </c>
      <c r="AO420" s="16" t="s">
        <v>1082</v>
      </c>
      <c r="AP420" s="9">
        <v>-4.8</v>
      </c>
      <c r="AQ420" s="9">
        <v>-0.43</v>
      </c>
      <c r="AR420" s="9" t="s">
        <v>4269</v>
      </c>
      <c r="AS420" s="44">
        <v>1.17E-2</v>
      </c>
      <c r="AT420" s="16" t="s">
        <v>896</v>
      </c>
      <c r="AU420" s="9">
        <v>1.87</v>
      </c>
      <c r="AV420" s="32">
        <v>8.3790664204355693E-3</v>
      </c>
      <c r="AW420" s="30">
        <v>4.41468199179956E-2</v>
      </c>
      <c r="AX420" s="47">
        <v>7.15</v>
      </c>
      <c r="AY420" s="16" t="s">
        <v>897</v>
      </c>
      <c r="AZ420" s="9">
        <v>7</v>
      </c>
      <c r="BA420" s="9">
        <v>71</v>
      </c>
      <c r="BB420" s="9">
        <v>4830</v>
      </c>
      <c r="BC420" s="16">
        <v>60.22</v>
      </c>
      <c r="BD420" s="16">
        <v>55.04</v>
      </c>
      <c r="BE420" s="16" t="s">
        <v>4265</v>
      </c>
      <c r="BF420" s="9">
        <v>47862</v>
      </c>
      <c r="BG420" s="9">
        <v>9946</v>
      </c>
      <c r="BH420" s="9">
        <v>5529</v>
      </c>
      <c r="BI420" s="18">
        <v>44010</v>
      </c>
      <c r="BJ420" s="9">
        <v>-44.4</v>
      </c>
      <c r="BK420" s="9">
        <v>996.65</v>
      </c>
      <c r="BL420" s="16" t="s">
        <v>1084</v>
      </c>
      <c r="BM420" s="9">
        <v>44.65</v>
      </c>
      <c r="BN420" s="16" t="s">
        <v>1084</v>
      </c>
      <c r="BO420" s="9">
        <v>557.20000000000005</v>
      </c>
      <c r="BP420" s="16" t="s">
        <v>1082</v>
      </c>
      <c r="BQ420" s="9">
        <v>25.89</v>
      </c>
      <c r="BR420" s="16" t="s">
        <v>1082</v>
      </c>
      <c r="BS420" s="9">
        <v>531.30999999999995</v>
      </c>
      <c r="BT420" s="16" t="s">
        <v>1082</v>
      </c>
      <c r="BU420" s="9">
        <v>1756</v>
      </c>
      <c r="BV420" s="9">
        <v>423</v>
      </c>
      <c r="BW420" s="9">
        <v>670</v>
      </c>
      <c r="BX420" s="9">
        <v>2.06</v>
      </c>
      <c r="BY420" s="9">
        <v>75.16</v>
      </c>
      <c r="BZ420" s="9">
        <v>5120</v>
      </c>
      <c r="CA420" s="9">
        <v>6120</v>
      </c>
      <c r="CB420" s="9">
        <v>30.02</v>
      </c>
      <c r="CC420" s="9">
        <v>9.4600000000000009</v>
      </c>
      <c r="CD420" s="9">
        <v>6120</v>
      </c>
      <c r="CE420" s="9">
        <v>3990</v>
      </c>
      <c r="CF420" s="16"/>
      <c r="CG420" s="27"/>
      <c r="CH420" s="16"/>
      <c r="CI420" s="16"/>
      <c r="CJ420" s="9">
        <v>216</v>
      </c>
      <c r="CK420" s="9">
        <v>280</v>
      </c>
      <c r="CL420" s="9">
        <v>499</v>
      </c>
      <c r="CM420" s="9">
        <v>477</v>
      </c>
      <c r="CN420" s="9">
        <v>2816902</v>
      </c>
      <c r="CO420" s="42">
        <v>100</v>
      </c>
      <c r="CP420" s="9">
        <v>0.13</v>
      </c>
      <c r="CQ420" s="9">
        <v>4.05</v>
      </c>
      <c r="CR420" s="44">
        <v>5.4706659120920598E-2</v>
      </c>
      <c r="CS420" s="44">
        <v>1.1643192488262901E-2</v>
      </c>
      <c r="CT420" s="16">
        <v>20149870</v>
      </c>
      <c r="CU420" s="9">
        <v>16.989999999999998</v>
      </c>
      <c r="CV420" s="9">
        <v>24.26</v>
      </c>
      <c r="CW420" s="9">
        <v>0.7</v>
      </c>
      <c r="CX420" s="16">
        <v>325.39999999999998</v>
      </c>
      <c r="CY420" s="16">
        <v>2404787000</v>
      </c>
      <c r="CZ420" s="16">
        <v>260763194</v>
      </c>
      <c r="DA420" s="16">
        <v>144585908</v>
      </c>
      <c r="DB420" s="16">
        <v>110302831230</v>
      </c>
      <c r="DC420" s="16">
        <v>96872558490</v>
      </c>
      <c r="DD420" s="16">
        <v>19949870</v>
      </c>
      <c r="DE420" s="16">
        <v>17520810</v>
      </c>
      <c r="DF420" s="16">
        <v>423</v>
      </c>
      <c r="DG420" s="16">
        <v>670</v>
      </c>
      <c r="DH420" s="16">
        <v>1.80351735246564</v>
      </c>
      <c r="DI420" s="16">
        <v>1105800000</v>
      </c>
      <c r="DJ420" s="16">
        <v>1105800000</v>
      </c>
      <c r="DK420" s="16">
        <v>200000</v>
      </c>
      <c r="DL420" s="16">
        <v>1</v>
      </c>
      <c r="DM420" s="16">
        <v>14536072740</v>
      </c>
      <c r="DN420" s="16">
        <v>14536072740</v>
      </c>
      <c r="DO420" s="16">
        <v>2629060</v>
      </c>
      <c r="DP420" s="16">
        <v>1</v>
      </c>
      <c r="DQ420" s="16">
        <v>1.1399999999999999</v>
      </c>
      <c r="DR420" s="16">
        <v>0.08</v>
      </c>
      <c r="DS420" s="16">
        <v>99.75</v>
      </c>
      <c r="DT420" s="16">
        <v>6.66</v>
      </c>
      <c r="DU420" s="48" t="s">
        <v>924</v>
      </c>
      <c r="DV420" s="9">
        <v>126.3</v>
      </c>
      <c r="DW420" s="16" t="s">
        <v>1082</v>
      </c>
      <c r="DX420" s="9">
        <v>121.1</v>
      </c>
      <c r="DY420" s="16" t="s">
        <v>4274</v>
      </c>
      <c r="DZ420" s="9">
        <v>101</v>
      </c>
      <c r="EA420" s="16" t="s">
        <v>4274</v>
      </c>
      <c r="EB420" s="9">
        <v>92.5</v>
      </c>
      <c r="EC420" s="16" t="s">
        <v>4274</v>
      </c>
      <c r="ED420" s="9">
        <v>8.9</v>
      </c>
      <c r="EE420" s="16" t="s">
        <v>4274</v>
      </c>
      <c r="EF420" s="9">
        <v>1.5</v>
      </c>
      <c r="EG420" s="16" t="s">
        <v>4274</v>
      </c>
      <c r="EH420" s="9">
        <v>7.4</v>
      </c>
      <c r="EI420" s="16" t="s">
        <v>4274</v>
      </c>
      <c r="EJ420" s="9">
        <v>4.0999999999999996</v>
      </c>
      <c r="EK420" s="16">
        <v>0.66</v>
      </c>
      <c r="EL420" s="16">
        <v>0.62</v>
      </c>
      <c r="EM420" s="16">
        <v>15.5</v>
      </c>
      <c r="EN420" s="16" t="s">
        <v>372</v>
      </c>
      <c r="EO420" s="16">
        <v>12.3</v>
      </c>
      <c r="EP420" s="16" t="s">
        <v>372</v>
      </c>
      <c r="EQ420" s="16">
        <v>1.27</v>
      </c>
      <c r="ER420" s="16">
        <v>1.06</v>
      </c>
      <c r="ES420" s="16">
        <v>1.0900000000000001</v>
      </c>
      <c r="ET420" s="16">
        <v>83.43</v>
      </c>
      <c r="EU420" s="49">
        <v>76.37</v>
      </c>
      <c r="EV420" s="16">
        <v>16.569999999999993</v>
      </c>
      <c r="EW420" s="49">
        <v>23.629999999999995</v>
      </c>
      <c r="EX420" s="16">
        <v>16.600000000000001</v>
      </c>
      <c r="EY420" s="16" t="s">
        <v>4274</v>
      </c>
      <c r="EZ420" s="9">
        <v>-7.3</v>
      </c>
      <c r="FA420" s="16" t="s">
        <v>4274</v>
      </c>
      <c r="FB420" s="16">
        <v>-317</v>
      </c>
      <c r="FC420" s="16" t="s">
        <v>372</v>
      </c>
      <c r="FK420"/>
      <c r="FL420"/>
      <c r="FM420"/>
      <c r="FN420"/>
      <c r="FO420"/>
      <c r="FP420"/>
      <c r="FQ420"/>
    </row>
    <row r="421" spans="1:173" x14ac:dyDescent="0.2">
      <c r="A421" s="16" t="s">
        <v>572</v>
      </c>
      <c r="B421" s="16" t="s">
        <v>782</v>
      </c>
      <c r="C421" s="16" t="s">
        <v>97</v>
      </c>
      <c r="D421" s="16" t="s">
        <v>1228</v>
      </c>
      <c r="E421" s="16" t="s">
        <v>1219</v>
      </c>
      <c r="F421" s="18">
        <v>44443.520838356482</v>
      </c>
      <c r="G421" s="16" t="s">
        <v>1221</v>
      </c>
      <c r="H421" s="16" t="s">
        <v>1222</v>
      </c>
      <c r="I421" s="16" t="s">
        <v>1286</v>
      </c>
      <c r="J421" s="16" t="s">
        <v>1082</v>
      </c>
      <c r="K421" s="16" t="s">
        <v>4793</v>
      </c>
      <c r="L421" s="16" t="s">
        <v>1083</v>
      </c>
      <c r="M421" s="9">
        <v>12463</v>
      </c>
      <c r="N421" s="9">
        <v>1.02</v>
      </c>
      <c r="O421" s="9">
        <v>12454</v>
      </c>
      <c r="P421" s="9">
        <v>0.95</v>
      </c>
      <c r="Q421" s="9">
        <v>3.64</v>
      </c>
      <c r="R421" s="44">
        <v>0.18290000000000001</v>
      </c>
      <c r="S421" s="9">
        <v>12700</v>
      </c>
      <c r="T421" s="9">
        <v>12330</v>
      </c>
      <c r="U421" s="9">
        <v>12779</v>
      </c>
      <c r="V421" s="16" t="s">
        <v>5743</v>
      </c>
      <c r="W421" s="16" t="s">
        <v>5744</v>
      </c>
      <c r="X421" s="16" t="s">
        <v>5745</v>
      </c>
      <c r="Y421" s="9">
        <v>0.63</v>
      </c>
      <c r="Z421" s="9">
        <v>0.63</v>
      </c>
      <c r="AA421" s="9">
        <v>9.6</v>
      </c>
      <c r="AB421" s="16" t="s">
        <v>1082</v>
      </c>
      <c r="AC421" s="9">
        <v>8.9</v>
      </c>
      <c r="AD421" s="16" t="s">
        <v>1082</v>
      </c>
      <c r="AE421" s="9">
        <v>1.08</v>
      </c>
      <c r="AF421" s="9">
        <v>1.08</v>
      </c>
      <c r="AG421" s="9">
        <v>-1.1000000000000001</v>
      </c>
      <c r="AH421" s="16">
        <v>82.66</v>
      </c>
      <c r="AI421" s="49">
        <v>92.81</v>
      </c>
      <c r="AJ421" s="9">
        <v>17.340000000000003</v>
      </c>
      <c r="AK421" s="9">
        <v>7.1899999999999977</v>
      </c>
      <c r="AL421" s="9">
        <v>-2.5</v>
      </c>
      <c r="AM421" s="16" t="s">
        <v>1083</v>
      </c>
      <c r="AN421" s="9">
        <v>-8.8000000000000007</v>
      </c>
      <c r="AO421" s="16" t="s">
        <v>1083</v>
      </c>
      <c r="AP421" s="9">
        <v>-6.2</v>
      </c>
      <c r="AQ421" s="9">
        <v>1.52</v>
      </c>
      <c r="AR421" s="9" t="s">
        <v>4269</v>
      </c>
      <c r="AS421" s="44">
        <v>7.0000000000000097E-4</v>
      </c>
      <c r="AT421" s="16" t="s">
        <v>896</v>
      </c>
      <c r="AU421" s="9">
        <v>0.61</v>
      </c>
      <c r="AV421" s="32">
        <v>8.2855395846991096E-4</v>
      </c>
      <c r="AW421" s="30">
        <v>4.5300927199011E-3</v>
      </c>
      <c r="AX421" s="47">
        <v>2.0699999999999998</v>
      </c>
      <c r="AY421" s="16" t="s">
        <v>897</v>
      </c>
      <c r="AZ421" s="9">
        <v>0</v>
      </c>
      <c r="BA421" s="9">
        <v>71</v>
      </c>
      <c r="BB421" s="9">
        <v>11154</v>
      </c>
      <c r="BC421" s="16">
        <v>57.53</v>
      </c>
      <c r="BD421" s="16">
        <v>59.25</v>
      </c>
      <c r="BE421" s="16" t="s">
        <v>4266</v>
      </c>
      <c r="BF421" s="9">
        <v>29954</v>
      </c>
      <c r="BG421" s="9">
        <v>26446</v>
      </c>
      <c r="BH421" s="9">
        <v>12454</v>
      </c>
      <c r="BI421" s="18">
        <v>44046</v>
      </c>
      <c r="BJ421" s="9">
        <v>-52.9</v>
      </c>
      <c r="BK421" s="9">
        <v>34.39</v>
      </c>
      <c r="BL421" s="16" t="s">
        <v>1084</v>
      </c>
      <c r="BM421" s="9">
        <v>70.84</v>
      </c>
      <c r="BN421" s="16" t="s">
        <v>1084</v>
      </c>
      <c r="BO421" s="9">
        <v>42.6</v>
      </c>
      <c r="BP421" s="16" t="s">
        <v>1082</v>
      </c>
      <c r="BQ421" s="9">
        <v>88.49</v>
      </c>
      <c r="BR421" s="16" t="s">
        <v>1082</v>
      </c>
      <c r="BS421" s="9">
        <v>-45.89</v>
      </c>
      <c r="BT421" s="16" t="s">
        <v>1082</v>
      </c>
      <c r="BU421" s="9">
        <v>5913</v>
      </c>
      <c r="BV421" s="9">
        <v>2119</v>
      </c>
      <c r="BW421" s="9">
        <v>2576</v>
      </c>
      <c r="BX421" s="9">
        <v>0.62</v>
      </c>
      <c r="BY421" s="9">
        <v>76.55</v>
      </c>
      <c r="BZ421" s="9">
        <v>11802</v>
      </c>
      <c r="CA421" s="9">
        <v>13830</v>
      </c>
      <c r="CB421" s="9">
        <v>26.52</v>
      </c>
      <c r="CC421" s="9">
        <v>10.96</v>
      </c>
      <c r="CD421" s="9">
        <v>13830</v>
      </c>
      <c r="CE421" s="9">
        <v>8000</v>
      </c>
      <c r="CF421" s="16"/>
      <c r="CG421" s="27"/>
      <c r="CH421" s="16"/>
      <c r="CI421" s="16"/>
      <c r="CJ421" s="9">
        <v>40</v>
      </c>
      <c r="CK421" s="9">
        <v>37</v>
      </c>
      <c r="CL421" s="9">
        <v>37</v>
      </c>
      <c r="CM421" s="9">
        <v>24</v>
      </c>
      <c r="CN421" s="9">
        <v>9583067</v>
      </c>
      <c r="CO421" s="42">
        <v>0</v>
      </c>
      <c r="CP421" s="9">
        <v>2.98</v>
      </c>
      <c r="CQ421" s="9">
        <v>8.74</v>
      </c>
      <c r="CR421" s="44">
        <v>-1.8661417322834599E-2</v>
      </c>
      <c r="CS421" s="44">
        <v>7.29512847531815E-4</v>
      </c>
      <c r="CT421" s="16">
        <v>19850219</v>
      </c>
      <c r="CU421" s="9">
        <v>10.48</v>
      </c>
      <c r="CV421" s="9">
        <v>9.58</v>
      </c>
      <c r="CW421" s="9">
        <v>1.0900000000000001</v>
      </c>
      <c r="CX421" s="16">
        <v>1188</v>
      </c>
      <c r="CY421" s="16">
        <v>23957666000</v>
      </c>
      <c r="CZ421" s="16">
        <v>96430111</v>
      </c>
      <c r="DA421" s="16">
        <v>89070476</v>
      </c>
      <c r="DB421" s="16">
        <v>204335405794</v>
      </c>
      <c r="DC421" s="16">
        <v>229445546668</v>
      </c>
      <c r="DD421" s="16">
        <v>16407211</v>
      </c>
      <c r="DE421" s="16">
        <v>18423442</v>
      </c>
      <c r="DF421" s="16">
        <v>2119</v>
      </c>
      <c r="DG421" s="16">
        <v>2576</v>
      </c>
      <c r="DH421" s="16">
        <v>1.08262709856855</v>
      </c>
      <c r="DI421" s="16">
        <v>8575844326</v>
      </c>
      <c r="DJ421" s="16">
        <v>42879221632</v>
      </c>
      <c r="DK421" s="16">
        <v>3443008</v>
      </c>
      <c r="DL421" s="16">
        <v>5</v>
      </c>
      <c r="DM421" s="16">
        <v>2221135094</v>
      </c>
      <c r="DN421" s="16">
        <v>17769080758</v>
      </c>
      <c r="DO421" s="16">
        <v>1426777</v>
      </c>
      <c r="DP421" s="16">
        <v>8</v>
      </c>
      <c r="DQ421" s="16">
        <v>0.89</v>
      </c>
      <c r="DR421" s="16">
        <v>2.41</v>
      </c>
      <c r="DS421" s="16">
        <v>4.7699999999999996</v>
      </c>
      <c r="DT421" s="16">
        <v>12.91</v>
      </c>
      <c r="DU421" s="48" t="s">
        <v>782</v>
      </c>
      <c r="DV421" s="9">
        <v>519.20000000000005</v>
      </c>
      <c r="DW421" s="16" t="s">
        <v>1082</v>
      </c>
      <c r="DX421" s="9">
        <v>959.2</v>
      </c>
      <c r="DY421" s="16" t="s">
        <v>4274</v>
      </c>
      <c r="DZ421" s="9">
        <v>732.8</v>
      </c>
      <c r="EA421" s="16" t="s">
        <v>4274</v>
      </c>
      <c r="EB421" s="9">
        <v>649.70000000000005</v>
      </c>
      <c r="EC421" s="16" t="s">
        <v>4274</v>
      </c>
      <c r="ED421" s="9">
        <v>63.9</v>
      </c>
      <c r="EE421" s="16" t="s">
        <v>4274</v>
      </c>
      <c r="EF421" s="9">
        <v>32.4</v>
      </c>
      <c r="EG421" s="16" t="s">
        <v>4274</v>
      </c>
      <c r="EH421" s="9">
        <v>31.5</v>
      </c>
      <c r="EI421" s="16" t="s">
        <v>4274</v>
      </c>
      <c r="EJ421" s="9">
        <v>1.82</v>
      </c>
      <c r="EK421" s="16">
        <v>0.84</v>
      </c>
      <c r="EL421" s="16">
        <v>0.81</v>
      </c>
      <c r="EM421" s="16">
        <v>17.399999999999999</v>
      </c>
      <c r="EN421" s="16" t="s">
        <v>372</v>
      </c>
      <c r="EO421" s="16">
        <v>16.7</v>
      </c>
      <c r="EP421" s="16" t="s">
        <v>372</v>
      </c>
      <c r="EQ421" s="16">
        <v>1.04</v>
      </c>
      <c r="ER421" s="16">
        <v>-1.2</v>
      </c>
      <c r="ES421" s="16">
        <v>-1.0900000000000001</v>
      </c>
      <c r="ET421" s="16">
        <v>76.39</v>
      </c>
      <c r="EU421" s="49">
        <v>67.73</v>
      </c>
      <c r="EV421" s="16">
        <v>23.61</v>
      </c>
      <c r="EW421" s="49">
        <v>32.269999999999996</v>
      </c>
      <c r="EX421" s="16">
        <v>103.3</v>
      </c>
      <c r="EY421" s="16" t="s">
        <v>4274</v>
      </c>
      <c r="EZ421" s="9">
        <v>-108.3</v>
      </c>
      <c r="FA421" s="16" t="s">
        <v>4274</v>
      </c>
      <c r="FB421" s="16">
        <v>-18.2</v>
      </c>
      <c r="FC421" s="16" t="s">
        <v>4274</v>
      </c>
      <c r="FK421"/>
      <c r="FL421"/>
      <c r="FM421"/>
      <c r="FN421"/>
      <c r="FO421"/>
      <c r="FP421"/>
      <c r="FQ421"/>
    </row>
    <row r="422" spans="1:173" x14ac:dyDescent="0.2">
      <c r="A422" s="16" t="s">
        <v>179</v>
      </c>
      <c r="B422" s="16" t="s">
        <v>924</v>
      </c>
      <c r="C422" s="16" t="s">
        <v>97</v>
      </c>
      <c r="D422" s="16" t="s">
        <v>1228</v>
      </c>
      <c r="E422" s="16" t="s">
        <v>1219</v>
      </c>
      <c r="F422" s="18">
        <v>44443.520834212963</v>
      </c>
      <c r="G422" s="16" t="s">
        <v>1229</v>
      </c>
      <c r="H422" s="16" t="s">
        <v>1222</v>
      </c>
      <c r="I422" s="16" t="s">
        <v>982</v>
      </c>
      <c r="J422" s="16" t="s">
        <v>1082</v>
      </c>
      <c r="K422" s="16" t="s">
        <v>1054</v>
      </c>
      <c r="L422" s="16" t="s">
        <v>1083</v>
      </c>
      <c r="M422" s="9">
        <v>33668</v>
      </c>
      <c r="N422" s="9">
        <v>5</v>
      </c>
      <c r="O422" s="9">
        <v>33464</v>
      </c>
      <c r="P422" s="9">
        <v>4.3600000000000003</v>
      </c>
      <c r="Q422" s="9">
        <v>4.6900000000000004</v>
      </c>
      <c r="R422" s="44">
        <v>0.1852</v>
      </c>
      <c r="S422" s="9">
        <v>33020</v>
      </c>
      <c r="T422" s="9">
        <v>32160</v>
      </c>
      <c r="U422" s="9">
        <v>33668</v>
      </c>
      <c r="V422" s="16" t="s">
        <v>5746</v>
      </c>
      <c r="W422" s="16" t="s">
        <v>5747</v>
      </c>
      <c r="X422" s="16" t="s">
        <v>5748</v>
      </c>
      <c r="Y422" s="9">
        <v>0.88</v>
      </c>
      <c r="Z422" s="9">
        <v>0.93</v>
      </c>
      <c r="AA422" s="9">
        <v>9.1</v>
      </c>
      <c r="AB422" s="16" t="s">
        <v>1082</v>
      </c>
      <c r="AC422" s="9">
        <v>608.79999999999995</v>
      </c>
      <c r="AD422" s="16" t="s">
        <v>1084</v>
      </c>
      <c r="AE422" s="9">
        <v>15</v>
      </c>
      <c r="AF422" s="9">
        <v>15</v>
      </c>
      <c r="AG422" s="9">
        <v>7.68</v>
      </c>
      <c r="AH422" s="16">
        <v>99.77</v>
      </c>
      <c r="AI422" s="49">
        <v>75.959999999999994</v>
      </c>
      <c r="AJ422" s="9">
        <v>0.23000000000000398</v>
      </c>
      <c r="AK422" s="9">
        <v>24.040000000000006</v>
      </c>
      <c r="AL422" s="9">
        <v>1.5</v>
      </c>
      <c r="AM422" s="16" t="s">
        <v>1083</v>
      </c>
      <c r="AN422" s="9">
        <v>-411.1</v>
      </c>
      <c r="AO422" s="16" t="s">
        <v>1082</v>
      </c>
      <c r="AP422" s="9">
        <v>-0.21</v>
      </c>
      <c r="AQ422" s="9">
        <v>6.67</v>
      </c>
      <c r="AR422" s="9" t="s">
        <v>4269</v>
      </c>
      <c r="AS422" s="44">
        <v>6.4000000000000003E-3</v>
      </c>
      <c r="AT422" s="16" t="s">
        <v>896</v>
      </c>
      <c r="AU422" s="9">
        <v>0.85</v>
      </c>
      <c r="AV422" s="32">
        <v>6.1808266666666702E-3</v>
      </c>
      <c r="AW422" s="30">
        <v>3.3373794096472301E-2</v>
      </c>
      <c r="AX422" s="47">
        <v>3.96</v>
      </c>
      <c r="AY422" s="16" t="s">
        <v>897</v>
      </c>
      <c r="AZ422" s="9">
        <v>21</v>
      </c>
      <c r="BA422" s="9">
        <v>64</v>
      </c>
      <c r="BB422" s="9">
        <v>28120</v>
      </c>
      <c r="BC422" s="16">
        <v>58.22</v>
      </c>
      <c r="BD422" s="16">
        <v>54.21</v>
      </c>
      <c r="BE422" s="16" t="s">
        <v>4265</v>
      </c>
      <c r="BF422" s="9">
        <v>55690</v>
      </c>
      <c r="BG422" s="9">
        <v>54571</v>
      </c>
      <c r="BH422" s="9">
        <v>33464</v>
      </c>
      <c r="BI422" s="18">
        <v>44201</v>
      </c>
      <c r="BJ422" s="9">
        <v>-38.700000000000003</v>
      </c>
      <c r="BK422" s="9">
        <v>18.11</v>
      </c>
      <c r="BL422" s="16" t="s">
        <v>1084</v>
      </c>
      <c r="BM422" s="9">
        <v>1.65</v>
      </c>
      <c r="BN422" s="16" t="s">
        <v>1084</v>
      </c>
      <c r="BO422" s="9">
        <v>60.95</v>
      </c>
      <c r="BP422" s="16" t="s">
        <v>1082</v>
      </c>
      <c r="BQ422" s="9">
        <v>5.63</v>
      </c>
      <c r="BR422" s="16" t="s">
        <v>1082</v>
      </c>
      <c r="BS422" s="9">
        <v>55.32</v>
      </c>
      <c r="BT422" s="16" t="s">
        <v>1082</v>
      </c>
      <c r="BU422" s="9">
        <v>8702</v>
      </c>
      <c r="BV422" s="9">
        <v>678</v>
      </c>
      <c r="BW422" s="9">
        <v>7742</v>
      </c>
      <c r="BX422" s="9">
        <v>0.89</v>
      </c>
      <c r="BY422" s="9">
        <v>71.989999999999995</v>
      </c>
      <c r="BZ422" s="9">
        <v>30547</v>
      </c>
      <c r="CA422" s="9">
        <v>35800</v>
      </c>
      <c r="CB422" s="9">
        <v>21.54</v>
      </c>
      <c r="CC422" s="9">
        <v>6.33</v>
      </c>
      <c r="CD422" s="9">
        <v>35990</v>
      </c>
      <c r="CE422" s="9">
        <v>27700</v>
      </c>
      <c r="CF422" s="16" t="s">
        <v>1102</v>
      </c>
      <c r="CG422" s="27">
        <v>44552</v>
      </c>
      <c r="CH422" s="16" t="s">
        <v>375</v>
      </c>
      <c r="CI422" s="16" t="s">
        <v>1099</v>
      </c>
      <c r="CJ422" s="9">
        <v>114</v>
      </c>
      <c r="CK422" s="9">
        <v>139</v>
      </c>
      <c r="CL422" s="9">
        <v>80</v>
      </c>
      <c r="CM422" s="9">
        <v>58</v>
      </c>
      <c r="CN422" s="9">
        <v>467800</v>
      </c>
      <c r="CO422" s="42">
        <v>99.99</v>
      </c>
      <c r="CP422" s="9">
        <v>0.1</v>
      </c>
      <c r="CQ422" s="9">
        <v>24.23</v>
      </c>
      <c r="CR422" s="44">
        <v>1.96244700181708E-2</v>
      </c>
      <c r="CS422" s="44">
        <v>6.3620770310307204E-3</v>
      </c>
      <c r="CT422" s="16">
        <v>1854248</v>
      </c>
      <c r="CU422" s="9">
        <v>39.700000000000003</v>
      </c>
      <c r="CV422" s="9">
        <v>24.26</v>
      </c>
      <c r="CW422" s="9">
        <v>1.64</v>
      </c>
      <c r="CX422" s="16">
        <v>843</v>
      </c>
      <c r="CY422" s="16">
        <v>300000000</v>
      </c>
      <c r="CZ422" s="16">
        <v>91310867</v>
      </c>
      <c r="DA422" s="16">
        <v>6087880</v>
      </c>
      <c r="DB422" s="16">
        <v>61908768104</v>
      </c>
      <c r="DC422" s="16">
        <v>47132370800</v>
      </c>
      <c r="DD422" s="16">
        <v>1850011</v>
      </c>
      <c r="DE422" s="16">
        <v>1408450</v>
      </c>
      <c r="DF422" s="16">
        <v>678</v>
      </c>
      <c r="DG422" s="16">
        <v>7742</v>
      </c>
      <c r="DH422" s="16">
        <v>14.9987954756007</v>
      </c>
      <c r="DI422" s="16">
        <v>141786968</v>
      </c>
      <c r="DJ422" s="16">
        <v>141786968</v>
      </c>
      <c r="DK422" s="16">
        <v>4237</v>
      </c>
      <c r="DL422" s="16">
        <v>1</v>
      </c>
      <c r="DM422" s="16">
        <v>2486364045</v>
      </c>
      <c r="DN422" s="16">
        <v>14918184272</v>
      </c>
      <c r="DO422" s="16">
        <v>445798</v>
      </c>
      <c r="DP422" s="16">
        <v>6</v>
      </c>
      <c r="DQ422" s="16">
        <v>1.31</v>
      </c>
      <c r="DR422" s="16">
        <v>0.01</v>
      </c>
      <c r="DS422" s="16">
        <v>436.63</v>
      </c>
      <c r="DT422" s="16">
        <v>3.16</v>
      </c>
      <c r="DU422" s="48" t="s">
        <v>924</v>
      </c>
      <c r="DV422" s="9">
        <v>126.3</v>
      </c>
      <c r="DW422" s="16" t="s">
        <v>1082</v>
      </c>
      <c r="DX422" s="9">
        <v>121.1</v>
      </c>
      <c r="DY422" s="16" t="s">
        <v>4274</v>
      </c>
      <c r="DZ422" s="9">
        <v>101</v>
      </c>
      <c r="EA422" s="16" t="s">
        <v>4274</v>
      </c>
      <c r="EB422" s="9">
        <v>92.5</v>
      </c>
      <c r="EC422" s="16" t="s">
        <v>4274</v>
      </c>
      <c r="ED422" s="9">
        <v>8.9</v>
      </c>
      <c r="EE422" s="16" t="s">
        <v>4274</v>
      </c>
      <c r="EF422" s="9">
        <v>1.5</v>
      </c>
      <c r="EG422" s="16" t="s">
        <v>4274</v>
      </c>
      <c r="EH422" s="9">
        <v>7.4</v>
      </c>
      <c r="EI422" s="16" t="s">
        <v>4274</v>
      </c>
      <c r="EJ422" s="9">
        <v>4.0999999999999996</v>
      </c>
      <c r="EK422" s="16">
        <v>0.66</v>
      </c>
      <c r="EL422" s="16">
        <v>0.62</v>
      </c>
      <c r="EM422" s="16">
        <v>15.5</v>
      </c>
      <c r="EN422" s="16" t="s">
        <v>372</v>
      </c>
      <c r="EO422" s="16">
        <v>12.3</v>
      </c>
      <c r="EP422" s="16" t="s">
        <v>372</v>
      </c>
      <c r="EQ422" s="16">
        <v>1.27</v>
      </c>
      <c r="ER422" s="16">
        <v>1.06</v>
      </c>
      <c r="ES422" s="16">
        <v>1.0900000000000001</v>
      </c>
      <c r="ET422" s="16">
        <v>83.43</v>
      </c>
      <c r="EU422" s="49">
        <v>76.37</v>
      </c>
      <c r="EV422" s="16">
        <v>16.569999999999993</v>
      </c>
      <c r="EW422" s="49">
        <v>23.629999999999995</v>
      </c>
      <c r="EX422" s="16">
        <v>16.600000000000001</v>
      </c>
      <c r="EY422" s="16" t="s">
        <v>4274</v>
      </c>
      <c r="EZ422" s="9">
        <v>-7.3</v>
      </c>
      <c r="FA422" s="16" t="s">
        <v>4274</v>
      </c>
      <c r="FB422" s="16">
        <v>-317</v>
      </c>
      <c r="FC422" s="16" t="s">
        <v>372</v>
      </c>
      <c r="FK422"/>
      <c r="FL422"/>
      <c r="FM422"/>
      <c r="FN422"/>
      <c r="FO422"/>
      <c r="FP422"/>
      <c r="FQ422"/>
    </row>
    <row r="423" spans="1:173" x14ac:dyDescent="0.2">
      <c r="A423" s="16" t="s">
        <v>876</v>
      </c>
      <c r="B423" s="16" t="s">
        <v>912</v>
      </c>
      <c r="C423" s="16" t="s">
        <v>97</v>
      </c>
      <c r="D423" s="16" t="s">
        <v>1224</v>
      </c>
      <c r="E423" s="16" t="s">
        <v>1219</v>
      </c>
      <c r="F423" s="18">
        <v>44443.74771880787</v>
      </c>
      <c r="G423" s="16" t="s">
        <v>1221</v>
      </c>
      <c r="H423" s="16" t="s">
        <v>1222</v>
      </c>
      <c r="I423" s="16" t="s">
        <v>1108</v>
      </c>
      <c r="J423" s="16" t="s">
        <v>1082</v>
      </c>
      <c r="K423" s="16" t="s">
        <v>1046</v>
      </c>
      <c r="L423" s="16" t="s">
        <v>1083</v>
      </c>
      <c r="M423" s="9">
        <v>9540</v>
      </c>
      <c r="N423" s="9">
        <v>-0.17</v>
      </c>
      <c r="O423" s="9">
        <v>9597</v>
      </c>
      <c r="P423" s="9">
        <v>0.43</v>
      </c>
      <c r="Q423" s="9">
        <v>3.26</v>
      </c>
      <c r="R423" s="44">
        <v>9.1399999999999995E-2</v>
      </c>
      <c r="S423" s="9">
        <v>9762</v>
      </c>
      <c r="T423" s="9">
        <v>9480</v>
      </c>
      <c r="U423" s="9">
        <v>9789</v>
      </c>
      <c r="V423" s="16" t="s">
        <v>4487</v>
      </c>
      <c r="W423" s="16" t="s">
        <v>5749</v>
      </c>
      <c r="X423" s="16" t="s">
        <v>3307</v>
      </c>
      <c r="Y423" s="9">
        <v>0.81</v>
      </c>
      <c r="Z423" s="9">
        <v>0.74</v>
      </c>
      <c r="AA423" s="9">
        <v>6.9</v>
      </c>
      <c r="AB423" s="16" t="s">
        <v>1082</v>
      </c>
      <c r="AC423" s="9">
        <v>2.5</v>
      </c>
      <c r="AD423" s="16" t="s">
        <v>1082</v>
      </c>
      <c r="AE423" s="9">
        <v>2.77</v>
      </c>
      <c r="AF423" s="9">
        <v>2.77</v>
      </c>
      <c r="AG423" s="9">
        <v>2.35</v>
      </c>
      <c r="AH423" s="16">
        <v>99.58</v>
      </c>
      <c r="AI423" s="49">
        <v>100</v>
      </c>
      <c r="AJ423" s="9">
        <v>0.42000000000000171</v>
      </c>
      <c r="AK423" s="9">
        <v>0</v>
      </c>
      <c r="AL423" s="9">
        <v>-50.1</v>
      </c>
      <c r="AM423" s="16" t="s">
        <v>1082</v>
      </c>
      <c r="AN423" s="9">
        <v>-98.2</v>
      </c>
      <c r="AO423" s="16" t="s">
        <v>1082</v>
      </c>
      <c r="AP423" s="9">
        <v>-6.21</v>
      </c>
      <c r="AQ423" s="9">
        <v>-6.03</v>
      </c>
      <c r="AR423" s="9" t="s">
        <v>4269</v>
      </c>
      <c r="AS423" s="44">
        <v>-6.0000000000000001E-3</v>
      </c>
      <c r="AT423" s="16" t="s">
        <v>896</v>
      </c>
      <c r="AU423" s="9">
        <v>0.78</v>
      </c>
      <c r="AV423" s="32">
        <v>4.1981676666666699E-4</v>
      </c>
      <c r="AW423" s="30">
        <v>4.5931812545587196E-3</v>
      </c>
      <c r="AX423" s="47">
        <v>1.05</v>
      </c>
      <c r="AY423" s="16" t="s">
        <v>897</v>
      </c>
      <c r="AZ423" s="9">
        <v>29</v>
      </c>
      <c r="BA423" s="9">
        <v>50</v>
      </c>
      <c r="BB423" s="9">
        <v>9210</v>
      </c>
      <c r="BC423" s="16">
        <v>47.44</v>
      </c>
      <c r="BD423" s="16">
        <v>50.2</v>
      </c>
      <c r="BE423" s="16" t="s">
        <v>4266</v>
      </c>
      <c r="BF423" s="9">
        <v>16140</v>
      </c>
      <c r="BG423" s="9">
        <v>14052</v>
      </c>
      <c r="BH423" s="9">
        <v>9597</v>
      </c>
      <c r="BI423" s="18">
        <v>44117</v>
      </c>
      <c r="BJ423" s="9">
        <v>-31.7</v>
      </c>
      <c r="BK423" s="9">
        <v>82.52</v>
      </c>
      <c r="BL423" s="16" t="s">
        <v>1084</v>
      </c>
      <c r="BM423" s="9">
        <v>25.52</v>
      </c>
      <c r="BN423" s="16" t="s">
        <v>1084</v>
      </c>
      <c r="BO423" s="9">
        <v>78.55</v>
      </c>
      <c r="BP423" s="16" t="s">
        <v>1082</v>
      </c>
      <c r="BQ423" s="9">
        <v>24.36</v>
      </c>
      <c r="BR423" s="16" t="s">
        <v>1082</v>
      </c>
      <c r="BS423" s="9">
        <v>54.19</v>
      </c>
      <c r="BT423" s="16" t="s">
        <v>1082</v>
      </c>
      <c r="BU423" s="9">
        <v>7515</v>
      </c>
      <c r="BV423" s="9">
        <v>1755</v>
      </c>
      <c r="BW423" s="9">
        <v>4888</v>
      </c>
      <c r="BX423" s="9">
        <v>0.86</v>
      </c>
      <c r="BY423" s="9">
        <v>33.33</v>
      </c>
      <c r="BZ423" s="9">
        <v>9350</v>
      </c>
      <c r="CA423" s="9">
        <v>11000</v>
      </c>
      <c r="CB423" s="9">
        <v>8.2799999999999994</v>
      </c>
      <c r="CC423" s="9">
        <v>15.3</v>
      </c>
      <c r="CD423" s="9">
        <v>11000</v>
      </c>
      <c r="CE423" s="9">
        <v>8810</v>
      </c>
      <c r="CF423" s="16" t="s">
        <v>1102</v>
      </c>
      <c r="CG423" s="27">
        <v>44468</v>
      </c>
      <c r="CH423" s="16" t="s">
        <v>375</v>
      </c>
      <c r="CI423" s="16" t="s">
        <v>1099</v>
      </c>
      <c r="CJ423" s="9">
        <v>62</v>
      </c>
      <c r="CK423" s="9">
        <v>52</v>
      </c>
      <c r="CL423" s="9">
        <v>17</v>
      </c>
      <c r="CM423" s="9">
        <v>8</v>
      </c>
      <c r="CN423" s="9">
        <v>12000000</v>
      </c>
      <c r="CO423" s="42">
        <v>100</v>
      </c>
      <c r="CP423" s="9">
        <v>2.88</v>
      </c>
      <c r="CQ423" s="9">
        <v>11.38</v>
      </c>
      <c r="CR423" s="44">
        <v>-2.2741241548862898E-2</v>
      </c>
      <c r="CS423" s="44">
        <v>-5.9648388447048999E-3</v>
      </c>
      <c r="CT423" s="16">
        <v>12594503</v>
      </c>
      <c r="CU423" s="9">
        <v>16.239999999999998</v>
      </c>
      <c r="CV423" s="9">
        <v>6.3</v>
      </c>
      <c r="CW423" s="9">
        <v>2.58</v>
      </c>
      <c r="CX423" s="16">
        <v>591</v>
      </c>
      <c r="CY423" s="16">
        <v>30000000000</v>
      </c>
      <c r="CZ423" s="16">
        <v>68608996</v>
      </c>
      <c r="DA423" s="16">
        <v>24737215</v>
      </c>
      <c r="DB423" s="16">
        <v>120408789291</v>
      </c>
      <c r="DC423" s="16">
        <v>120915510891</v>
      </c>
      <c r="DD423" s="16">
        <v>12546503</v>
      </c>
      <c r="DE423" s="16">
        <v>12599303</v>
      </c>
      <c r="DF423" s="16">
        <v>1755</v>
      </c>
      <c r="DG423" s="16">
        <v>4888</v>
      </c>
      <c r="DH423" s="16">
        <v>2.7735133482083598</v>
      </c>
      <c r="DI423" s="16">
        <v>254320500</v>
      </c>
      <c r="DJ423" s="16">
        <v>508641000</v>
      </c>
      <c r="DK423" s="16">
        <v>53000</v>
      </c>
      <c r="DL423" s="16">
        <v>2</v>
      </c>
      <c r="DM423" s="16">
        <v>959700</v>
      </c>
      <c r="DN423" s="16">
        <v>1919400</v>
      </c>
      <c r="DO423" s="16">
        <v>200</v>
      </c>
      <c r="DP423" s="16">
        <v>2</v>
      </c>
      <c r="DQ423" s="16">
        <v>1</v>
      </c>
      <c r="DR423" s="16">
        <v>265</v>
      </c>
      <c r="DS423" s="16">
        <v>236.73</v>
      </c>
      <c r="DT423" s="16">
        <v>62996.52</v>
      </c>
      <c r="DU423" s="48" t="s">
        <v>912</v>
      </c>
      <c r="DV423" s="9">
        <v>993.2</v>
      </c>
      <c r="DW423" s="16" t="s">
        <v>1082</v>
      </c>
      <c r="DX423" s="9">
        <v>465.7</v>
      </c>
      <c r="DY423" s="16" t="s">
        <v>4274</v>
      </c>
      <c r="DZ423" s="9">
        <v>316.8</v>
      </c>
      <c r="EA423" s="16" t="s">
        <v>4274</v>
      </c>
      <c r="EB423" s="9">
        <v>315.7</v>
      </c>
      <c r="EC423" s="16" t="s">
        <v>4274</v>
      </c>
      <c r="ED423" s="9">
        <v>21.4</v>
      </c>
      <c r="EE423" s="16" t="s">
        <v>4274</v>
      </c>
      <c r="EF423" s="9">
        <v>67.2</v>
      </c>
      <c r="EG423" s="16" t="s">
        <v>4274</v>
      </c>
      <c r="EH423" s="9">
        <v>-45.7</v>
      </c>
      <c r="EI423" s="16" t="s">
        <v>4274</v>
      </c>
      <c r="EJ423" s="9">
        <v>2.06</v>
      </c>
      <c r="EK423" s="16">
        <v>0.83</v>
      </c>
      <c r="EL423" s="16">
        <v>0.97</v>
      </c>
      <c r="EM423" s="16">
        <v>14</v>
      </c>
      <c r="EN423" s="16" t="s">
        <v>372</v>
      </c>
      <c r="EO423" s="16">
        <v>10</v>
      </c>
      <c r="EP423" s="16" t="s">
        <v>372</v>
      </c>
      <c r="EQ423" s="16">
        <v>1.39</v>
      </c>
      <c r="ER423" s="16">
        <v>1.19</v>
      </c>
      <c r="ES423" s="16">
        <v>1.35</v>
      </c>
      <c r="ET423" s="16">
        <v>68.040000000000006</v>
      </c>
      <c r="EU423" s="49">
        <v>67.790000000000006</v>
      </c>
      <c r="EV423" s="16">
        <v>31.959999999999994</v>
      </c>
      <c r="EW423" s="49">
        <v>32.209999999999994</v>
      </c>
      <c r="EX423" s="16">
        <v>37.799999999999997</v>
      </c>
      <c r="EY423" s="16" t="s">
        <v>4274</v>
      </c>
      <c r="EZ423" s="9">
        <v>-26.3</v>
      </c>
      <c r="FA423" s="16" t="s">
        <v>4274</v>
      </c>
      <c r="FB423" s="16">
        <v>-11.5</v>
      </c>
      <c r="FC423" s="16" t="s">
        <v>4274</v>
      </c>
      <c r="FK423"/>
      <c r="FL423"/>
      <c r="FM423"/>
      <c r="FN423"/>
      <c r="FO423"/>
      <c r="FP423"/>
      <c r="FQ423"/>
    </row>
    <row r="424" spans="1:173" x14ac:dyDescent="0.2">
      <c r="A424" s="16" t="s">
        <v>320</v>
      </c>
      <c r="B424" s="16" t="s">
        <v>787</v>
      </c>
      <c r="C424" s="16" t="s">
        <v>97</v>
      </c>
      <c r="D424" s="16" t="s">
        <v>1228</v>
      </c>
      <c r="E424" s="16" t="s">
        <v>1219</v>
      </c>
      <c r="F424" s="18">
        <v>44443.532732546293</v>
      </c>
      <c r="G424" s="16" t="s">
        <v>1225</v>
      </c>
      <c r="H424" s="16" t="s">
        <v>1223</v>
      </c>
      <c r="I424" s="16" t="s">
        <v>979</v>
      </c>
      <c r="J424" s="16" t="s">
        <v>1082</v>
      </c>
      <c r="K424" s="16" t="s">
        <v>4325</v>
      </c>
      <c r="L424" s="16" t="s">
        <v>1083</v>
      </c>
      <c r="M424" s="9">
        <v>25420</v>
      </c>
      <c r="N424" s="9">
        <v>1.81</v>
      </c>
      <c r="O424" s="9">
        <v>24972</v>
      </c>
      <c r="P424" s="9">
        <v>0.02</v>
      </c>
      <c r="Q424" s="9">
        <v>5.16</v>
      </c>
      <c r="R424" s="44">
        <v>0.38469999999999999</v>
      </c>
      <c r="S424" s="9">
        <v>25002</v>
      </c>
      <c r="T424" s="9">
        <v>24286</v>
      </c>
      <c r="U424" s="9">
        <v>25540</v>
      </c>
      <c r="V424" s="16" t="s">
        <v>5750</v>
      </c>
      <c r="W424" s="16" t="s">
        <v>5751</v>
      </c>
      <c r="X424" s="16" t="s">
        <v>5752</v>
      </c>
      <c r="Y424" s="9">
        <v>0.82</v>
      </c>
      <c r="Z424" s="9">
        <v>1.19</v>
      </c>
      <c r="AA424" s="9">
        <v>13.2</v>
      </c>
      <c r="AB424" s="16" t="s">
        <v>1082</v>
      </c>
      <c r="AC424" s="9">
        <v>1.9</v>
      </c>
      <c r="AD424" s="16" t="s">
        <v>1082</v>
      </c>
      <c r="AE424" s="9">
        <v>7.09</v>
      </c>
      <c r="AF424" s="9">
        <v>7.09</v>
      </c>
      <c r="AG424" s="9">
        <v>5.6</v>
      </c>
      <c r="AH424" s="16">
        <v>97.31</v>
      </c>
      <c r="AI424" s="49">
        <v>99.87</v>
      </c>
      <c r="AJ424" s="9">
        <v>2.6899999999999977</v>
      </c>
      <c r="AK424" s="9">
        <v>0.12999999999999545</v>
      </c>
      <c r="AL424" s="9">
        <v>-580.1</v>
      </c>
      <c r="AM424" s="16" t="s">
        <v>1082</v>
      </c>
      <c r="AN424" s="9">
        <v>1.3</v>
      </c>
      <c r="AO424" s="16" t="s">
        <v>1083</v>
      </c>
      <c r="AP424" s="9">
        <v>5.16</v>
      </c>
      <c r="AQ424" s="9">
        <v>22.48</v>
      </c>
      <c r="AR424" s="9" t="s">
        <v>4272</v>
      </c>
      <c r="AS424" s="44">
        <v>1.7899999999999999E-2</v>
      </c>
      <c r="AT424" s="16" t="s">
        <v>896</v>
      </c>
      <c r="AU424" s="9">
        <v>1.1200000000000001</v>
      </c>
      <c r="AV424" s="32">
        <v>3.0660719999999999E-2</v>
      </c>
      <c r="AW424" s="30">
        <v>7.9700337925656395E-2</v>
      </c>
      <c r="AX424" s="47">
        <v>15.31</v>
      </c>
      <c r="AY424" s="16" t="s">
        <v>897</v>
      </c>
      <c r="AZ424" s="9">
        <v>36</v>
      </c>
      <c r="BA424" s="9">
        <v>93</v>
      </c>
      <c r="BB424" s="9">
        <v>20110</v>
      </c>
      <c r="BC424" s="16">
        <v>63.85</v>
      </c>
      <c r="BD424" s="16">
        <v>61.76</v>
      </c>
      <c r="BE424" s="16" t="s">
        <v>4265</v>
      </c>
      <c r="BF424" s="9">
        <v>49924</v>
      </c>
      <c r="BG424" s="9">
        <v>49682</v>
      </c>
      <c r="BH424" s="9">
        <v>24972</v>
      </c>
      <c r="BI424" s="18">
        <v>44200</v>
      </c>
      <c r="BJ424" s="9">
        <v>-49.7</v>
      </c>
      <c r="BK424" s="9">
        <v>561.84</v>
      </c>
      <c r="BL424" s="16" t="s">
        <v>1084</v>
      </c>
      <c r="BM424" s="9">
        <v>319</v>
      </c>
      <c r="BN424" s="16"/>
      <c r="BO424" s="9">
        <v>1.43</v>
      </c>
      <c r="BP424" s="16" t="s">
        <v>1083</v>
      </c>
      <c r="BQ424" s="9">
        <v>811.42</v>
      </c>
      <c r="BR424" s="16" t="s">
        <v>1084</v>
      </c>
      <c r="BS424" s="9">
        <v>1.43</v>
      </c>
      <c r="BT424" s="16" t="s">
        <v>1083</v>
      </c>
      <c r="BU424" s="9">
        <v>15431</v>
      </c>
      <c r="BV424" s="9">
        <v>1694</v>
      </c>
      <c r="BW424" s="9">
        <v>12332</v>
      </c>
      <c r="BX424" s="9">
        <v>0.92</v>
      </c>
      <c r="BY424" s="9">
        <v>50.78</v>
      </c>
      <c r="BZ424" s="9">
        <v>21474</v>
      </c>
      <c r="CA424" s="9">
        <v>25799</v>
      </c>
      <c r="CB424" s="9">
        <v>37.83</v>
      </c>
      <c r="CC424" s="9">
        <v>1.49</v>
      </c>
      <c r="CD424" s="9">
        <v>32182</v>
      </c>
      <c r="CE424" s="9">
        <v>18442</v>
      </c>
      <c r="CF424" s="16" t="s">
        <v>1106</v>
      </c>
      <c r="CG424" s="27">
        <v>44612</v>
      </c>
      <c r="CH424" s="16" t="s">
        <v>375</v>
      </c>
      <c r="CI424" s="16" t="s">
        <v>1099</v>
      </c>
      <c r="CJ424" s="9">
        <v>95</v>
      </c>
      <c r="CK424" s="9">
        <v>98</v>
      </c>
      <c r="CL424" s="9">
        <v>130</v>
      </c>
      <c r="CM424" s="9">
        <v>91</v>
      </c>
      <c r="CN424" s="9">
        <v>600794</v>
      </c>
      <c r="CO424" s="42">
        <v>42.95</v>
      </c>
      <c r="CP424" s="9">
        <v>7.0000000000000007E-2</v>
      </c>
      <c r="CQ424" s="9">
        <v>15.86</v>
      </c>
      <c r="CR424" s="44">
        <v>1.67186625069994E-2</v>
      </c>
      <c r="CS424" s="44">
        <v>1.79436856650779E-2</v>
      </c>
      <c r="CT424" s="16">
        <v>9198216</v>
      </c>
      <c r="CU424" s="9">
        <v>89.83</v>
      </c>
      <c r="CV424" s="9">
        <v>41.52</v>
      </c>
      <c r="CW424" s="9">
        <v>2.16</v>
      </c>
      <c r="CX424" s="16">
        <v>278</v>
      </c>
      <c r="CY424" s="16">
        <v>300000000</v>
      </c>
      <c r="CZ424" s="16">
        <v>131947522</v>
      </c>
      <c r="DA424" s="16">
        <v>18601264</v>
      </c>
      <c r="DB424" s="16">
        <v>223519102908</v>
      </c>
      <c r="DC424" s="16">
        <v>229390794240</v>
      </c>
      <c r="DD424" s="16">
        <v>8950789</v>
      </c>
      <c r="DE424" s="16">
        <v>9185920</v>
      </c>
      <c r="DF424" s="16">
        <v>1694</v>
      </c>
      <c r="DG424" s="16">
        <v>12332</v>
      </c>
      <c r="DH424" s="16">
        <v>7.0934707447837999</v>
      </c>
      <c r="DI424" s="16">
        <v>6178747044</v>
      </c>
      <c r="DJ424" s="16">
        <v>6178747044</v>
      </c>
      <c r="DK424" s="16">
        <v>247427</v>
      </c>
      <c r="DL424" s="16">
        <v>1</v>
      </c>
      <c r="DM424" s="16">
        <v>27914155</v>
      </c>
      <c r="DN424" s="16">
        <v>307055712</v>
      </c>
      <c r="DO424" s="16">
        <v>12296</v>
      </c>
      <c r="DP424" s="16">
        <v>11</v>
      </c>
      <c r="DQ424" s="16">
        <v>0.97</v>
      </c>
      <c r="DR424" s="16">
        <v>20.12</v>
      </c>
      <c r="DS424" s="16">
        <v>36.18</v>
      </c>
      <c r="DT424" s="16">
        <v>747.07</v>
      </c>
      <c r="DU424" s="48" t="s">
        <v>787</v>
      </c>
      <c r="DV424" s="9">
        <v>63.6</v>
      </c>
      <c r="DW424" s="16" t="s">
        <v>1082</v>
      </c>
      <c r="DX424" s="9">
        <v>103.8</v>
      </c>
      <c r="DY424" s="16" t="s">
        <v>4274</v>
      </c>
      <c r="DZ424" s="9">
        <v>59.4</v>
      </c>
      <c r="EA424" s="16" t="s">
        <v>4274</v>
      </c>
      <c r="EB424" s="9">
        <v>55.4</v>
      </c>
      <c r="EC424" s="16" t="s">
        <v>4274</v>
      </c>
      <c r="ED424" s="9">
        <v>6.7</v>
      </c>
      <c r="EE424" s="16" t="s">
        <v>4274</v>
      </c>
      <c r="EF424" s="9">
        <v>1.8</v>
      </c>
      <c r="EG424" s="16" t="s">
        <v>4274</v>
      </c>
      <c r="EH424" s="9">
        <v>4.8</v>
      </c>
      <c r="EI424" s="16" t="s">
        <v>4274</v>
      </c>
      <c r="EJ424" s="9">
        <v>-0.26</v>
      </c>
      <c r="EK424" s="16">
        <v>0.93</v>
      </c>
      <c r="EL424" s="16">
        <v>1.1299999999999999</v>
      </c>
      <c r="EM424" s="16">
        <v>24.3</v>
      </c>
      <c r="EN424" s="16" t="s">
        <v>372</v>
      </c>
      <c r="EO424" s="16">
        <v>21.8</v>
      </c>
      <c r="EP424" s="16" t="s">
        <v>372</v>
      </c>
      <c r="EQ424" s="16">
        <v>1.1100000000000001</v>
      </c>
      <c r="ER424" s="16">
        <v>-1.08</v>
      </c>
      <c r="ES424" s="16">
        <v>-1.25</v>
      </c>
      <c r="ET424" s="16">
        <v>57.29</v>
      </c>
      <c r="EU424" s="49">
        <v>53.39</v>
      </c>
      <c r="EV424" s="16">
        <v>42.71</v>
      </c>
      <c r="EW424" s="49">
        <v>46.61</v>
      </c>
      <c r="EX424" s="16">
        <v>3.5</v>
      </c>
      <c r="EY424" s="16" t="s">
        <v>4274</v>
      </c>
      <c r="EZ424" s="9">
        <v>2.5</v>
      </c>
      <c r="FA424" s="16" t="s">
        <v>4274</v>
      </c>
      <c r="FB424" s="16">
        <v>-9.3000000000000007</v>
      </c>
      <c r="FC424" s="16" t="s">
        <v>4274</v>
      </c>
      <c r="FK424"/>
      <c r="FL424"/>
      <c r="FM424"/>
      <c r="FN424"/>
      <c r="FO424"/>
      <c r="FP424"/>
      <c r="FQ424"/>
    </row>
    <row r="425" spans="1:173" x14ac:dyDescent="0.2">
      <c r="A425" s="16" t="s">
        <v>638</v>
      </c>
      <c r="B425" s="16" t="s">
        <v>791</v>
      </c>
      <c r="C425" s="16" t="s">
        <v>97</v>
      </c>
      <c r="D425" s="16" t="s">
        <v>1224</v>
      </c>
      <c r="E425" s="16" t="s">
        <v>1219</v>
      </c>
      <c r="F425" s="18">
        <v>44443.52078712963</v>
      </c>
      <c r="G425" s="16" t="s">
        <v>1225</v>
      </c>
      <c r="H425" s="16" t="s">
        <v>1226</v>
      </c>
      <c r="I425" s="16" t="s">
        <v>784</v>
      </c>
      <c r="J425" s="16" t="s">
        <v>1082</v>
      </c>
      <c r="K425" s="16" t="s">
        <v>970</v>
      </c>
      <c r="L425" s="16" t="s">
        <v>1083</v>
      </c>
      <c r="M425" s="9">
        <v>8869</v>
      </c>
      <c r="N425" s="9">
        <v>4</v>
      </c>
      <c r="O425" s="9">
        <v>8741</v>
      </c>
      <c r="P425" s="9">
        <v>2.5</v>
      </c>
      <c r="Q425" s="9">
        <v>4.82</v>
      </c>
      <c r="R425" s="44">
        <v>0.3982</v>
      </c>
      <c r="S425" s="9">
        <v>8790</v>
      </c>
      <c r="T425" s="9">
        <v>8500</v>
      </c>
      <c r="U425" s="9">
        <v>8910</v>
      </c>
      <c r="V425" s="16" t="s">
        <v>5753</v>
      </c>
      <c r="W425" s="16" t="s">
        <v>5754</v>
      </c>
      <c r="X425" s="16" t="s">
        <v>5755</v>
      </c>
      <c r="Y425" s="9">
        <v>0.8</v>
      </c>
      <c r="Z425" s="9">
        <v>0.63</v>
      </c>
      <c r="AA425" s="9">
        <v>7.3</v>
      </c>
      <c r="AB425" s="16" t="s">
        <v>1082</v>
      </c>
      <c r="AC425" s="9">
        <v>8.8000000000000007</v>
      </c>
      <c r="AD425" s="16" t="s">
        <v>1082</v>
      </c>
      <c r="AE425" s="9">
        <v>0.83</v>
      </c>
      <c r="AF425" s="9">
        <v>-1.2</v>
      </c>
      <c r="AG425" s="9">
        <v>-1.1100000000000001</v>
      </c>
      <c r="AH425" s="16">
        <v>99.9</v>
      </c>
      <c r="AI425" s="49">
        <v>99.9</v>
      </c>
      <c r="AJ425" s="9">
        <v>9.9999999999994316E-2</v>
      </c>
      <c r="AK425" s="9">
        <v>9.9999999999994316E-2</v>
      </c>
      <c r="AL425" s="9">
        <v>55.9</v>
      </c>
      <c r="AM425" s="16" t="s">
        <v>1084</v>
      </c>
      <c r="AN425" s="9">
        <v>4.8</v>
      </c>
      <c r="AO425" s="16" t="s">
        <v>1082</v>
      </c>
      <c r="AP425" s="9">
        <v>-0.98</v>
      </c>
      <c r="AQ425" s="9">
        <v>6.59</v>
      </c>
      <c r="AR425" s="9" t="s">
        <v>4272</v>
      </c>
      <c r="AS425" s="44">
        <v>1.4999999999999999E-2</v>
      </c>
      <c r="AT425" s="16" t="s">
        <v>896</v>
      </c>
      <c r="AU425" s="9">
        <v>0.56000000000000005</v>
      </c>
      <c r="AV425" s="32">
        <v>6.04247741935484E-3</v>
      </c>
      <c r="AW425" s="30">
        <v>1.5174478702548601E-2</v>
      </c>
      <c r="AX425" s="47">
        <v>2.66</v>
      </c>
      <c r="AY425" s="16" t="s">
        <v>897</v>
      </c>
      <c r="AZ425" s="9">
        <v>21</v>
      </c>
      <c r="BA425" s="9">
        <v>71</v>
      </c>
      <c r="BB425" s="9">
        <v>7859</v>
      </c>
      <c r="BC425" s="16">
        <v>49.69</v>
      </c>
      <c r="BD425" s="16">
        <v>45.58</v>
      </c>
      <c r="BE425" s="16" t="s">
        <v>4265</v>
      </c>
      <c r="BF425" s="9">
        <v>32021</v>
      </c>
      <c r="BG425" s="9">
        <v>22461</v>
      </c>
      <c r="BH425" s="9">
        <v>8741</v>
      </c>
      <c r="BI425" s="18">
        <v>44047</v>
      </c>
      <c r="BJ425" s="9">
        <v>-61.1</v>
      </c>
      <c r="BK425" s="9">
        <v>34.94</v>
      </c>
      <c r="BL425" s="16" t="s">
        <v>1084</v>
      </c>
      <c r="BM425" s="9">
        <v>32.5</v>
      </c>
      <c r="BN425" s="16" t="s">
        <v>1084</v>
      </c>
      <c r="BO425" s="9">
        <v>30.96</v>
      </c>
      <c r="BP425" s="16" t="s">
        <v>1082</v>
      </c>
      <c r="BQ425" s="9">
        <v>28.9</v>
      </c>
      <c r="BR425" s="16" t="s">
        <v>1082</v>
      </c>
      <c r="BS425" s="9">
        <v>2.0699999999999998</v>
      </c>
      <c r="BT425" s="16" t="s">
        <v>1082</v>
      </c>
      <c r="BU425" s="9">
        <v>1242</v>
      </c>
      <c r="BV425" s="9">
        <v>558</v>
      </c>
      <c r="BW425" s="9">
        <v>464</v>
      </c>
      <c r="BX425" s="9">
        <v>0.52</v>
      </c>
      <c r="BY425" s="9">
        <v>30.8</v>
      </c>
      <c r="BZ425" s="9">
        <v>8102</v>
      </c>
      <c r="CA425" s="9">
        <v>9370</v>
      </c>
      <c r="CB425" s="9">
        <v>14.58</v>
      </c>
      <c r="CC425" s="9">
        <v>24.43</v>
      </c>
      <c r="CD425" s="9">
        <v>11405</v>
      </c>
      <c r="CE425" s="9">
        <v>7740</v>
      </c>
      <c r="CF425" s="16" t="s">
        <v>1105</v>
      </c>
      <c r="CG425" s="27">
        <v>44462</v>
      </c>
      <c r="CH425" s="16" t="s">
        <v>375</v>
      </c>
      <c r="CI425" s="16" t="s">
        <v>1099</v>
      </c>
      <c r="CJ425" s="9">
        <v>378</v>
      </c>
      <c r="CK425" s="9">
        <v>267</v>
      </c>
      <c r="CL425" s="9">
        <v>291</v>
      </c>
      <c r="CM425" s="9">
        <v>287</v>
      </c>
      <c r="CN425" s="9">
        <v>1758912</v>
      </c>
      <c r="CO425" s="42">
        <v>59.84</v>
      </c>
      <c r="CP425" s="9">
        <v>7.0000000000000007E-2</v>
      </c>
      <c r="CQ425" s="9">
        <v>6.81</v>
      </c>
      <c r="CR425" s="44">
        <v>8.9874857792946496E-3</v>
      </c>
      <c r="CS425" s="44">
        <v>1.50093808630394E-2</v>
      </c>
      <c r="CT425" s="16">
        <v>4682920</v>
      </c>
      <c r="CU425" s="9">
        <v>36.770000000000003</v>
      </c>
      <c r="CV425" s="9">
        <v>35.83</v>
      </c>
      <c r="CW425" s="9">
        <v>1.03</v>
      </c>
      <c r="CX425" s="16">
        <v>237.74</v>
      </c>
      <c r="CY425" s="16">
        <v>775000000</v>
      </c>
      <c r="CZ425" s="16">
        <v>73285483</v>
      </c>
      <c r="DA425" s="16">
        <v>88132074</v>
      </c>
      <c r="DB425" s="16">
        <v>40893300012</v>
      </c>
      <c r="DC425" s="16">
        <v>40893282530</v>
      </c>
      <c r="DD425" s="16">
        <v>4678332</v>
      </c>
      <c r="DE425" s="16">
        <v>4678330</v>
      </c>
      <c r="DF425" s="16">
        <v>558</v>
      </c>
      <c r="DG425" s="16">
        <v>464</v>
      </c>
      <c r="DH425" s="16">
        <v>0.83154156794267597</v>
      </c>
      <c r="DI425" s="16">
        <v>40103708</v>
      </c>
      <c r="DJ425" s="16">
        <v>40103708</v>
      </c>
      <c r="DK425" s="16">
        <v>4588</v>
      </c>
      <c r="DL425" s="16">
        <v>1</v>
      </c>
      <c r="DM425" s="16">
        <v>20060595</v>
      </c>
      <c r="DN425" s="16">
        <v>40121190</v>
      </c>
      <c r="DO425" s="16">
        <v>4590</v>
      </c>
      <c r="DP425" s="16">
        <v>2</v>
      </c>
      <c r="DQ425" s="16">
        <v>1</v>
      </c>
      <c r="DR425" s="16">
        <v>1</v>
      </c>
      <c r="DS425" s="16">
        <v>1019.69</v>
      </c>
      <c r="DT425" s="16">
        <v>1019.24</v>
      </c>
      <c r="DU425" s="48" t="s">
        <v>791</v>
      </c>
      <c r="DV425" s="9">
        <v>7.7</v>
      </c>
      <c r="DW425" s="16" t="s">
        <v>1082</v>
      </c>
      <c r="DX425" s="9">
        <v>14.7</v>
      </c>
      <c r="DY425" s="16" t="s">
        <v>4274</v>
      </c>
      <c r="DZ425" s="9">
        <v>14.4</v>
      </c>
      <c r="EA425" s="16" t="s">
        <v>4274</v>
      </c>
      <c r="EB425" s="9">
        <v>14.4</v>
      </c>
      <c r="EC425" s="16" t="s">
        <v>4274</v>
      </c>
      <c r="ED425" s="9">
        <v>201</v>
      </c>
      <c r="EE425" s="16" t="s">
        <v>372</v>
      </c>
      <c r="EF425" s="9">
        <v>255.1</v>
      </c>
      <c r="EG425" s="16" t="s">
        <v>372</v>
      </c>
      <c r="EH425" s="9">
        <v>-54.1</v>
      </c>
      <c r="EI425" s="16" t="s">
        <v>372</v>
      </c>
      <c r="EJ425" s="9">
        <v>1.03</v>
      </c>
      <c r="EK425" s="16">
        <v>0.89</v>
      </c>
      <c r="EL425" s="16">
        <v>0.85</v>
      </c>
      <c r="EM425" s="16">
        <v>11</v>
      </c>
      <c r="EN425" s="16" t="s">
        <v>372</v>
      </c>
      <c r="EO425" s="16">
        <v>15</v>
      </c>
      <c r="EP425" s="16" t="s">
        <v>372</v>
      </c>
      <c r="EQ425" s="16">
        <v>-1.36</v>
      </c>
      <c r="ER425" s="16">
        <v>-1.1299999999999999</v>
      </c>
      <c r="ES425" s="16">
        <v>-1.22</v>
      </c>
      <c r="ET425" s="16">
        <v>98.15</v>
      </c>
      <c r="EU425" s="49">
        <v>98.42</v>
      </c>
      <c r="EV425" s="16">
        <v>1.8499999999999943</v>
      </c>
      <c r="EW425" s="49">
        <v>1.5799999999999983</v>
      </c>
      <c r="EX425" s="16">
        <v>-39.200000000000003</v>
      </c>
      <c r="EY425" s="16" t="s">
        <v>372</v>
      </c>
      <c r="EZ425" s="9">
        <v>251</v>
      </c>
      <c r="FA425" s="16" t="s">
        <v>372</v>
      </c>
      <c r="FB425" s="16">
        <v>213.9</v>
      </c>
      <c r="FC425" s="16" t="s">
        <v>372</v>
      </c>
      <c r="FK425"/>
      <c r="FL425"/>
      <c r="FM425"/>
      <c r="FN425"/>
      <c r="FO425"/>
      <c r="FP425"/>
      <c r="FQ425"/>
    </row>
    <row r="426" spans="1:173" x14ac:dyDescent="0.2">
      <c r="A426" s="16" t="s">
        <v>672</v>
      </c>
      <c r="B426" s="16" t="s">
        <v>842</v>
      </c>
      <c r="C426" s="16"/>
      <c r="D426" s="16"/>
      <c r="E426" s="16"/>
      <c r="F426" s="18"/>
      <c r="G426" s="16"/>
      <c r="H426" s="16"/>
      <c r="I426" s="16" t="s">
        <v>4795</v>
      </c>
      <c r="J426" s="16" t="s">
        <v>1082</v>
      </c>
      <c r="K426" s="16" t="s">
        <v>1073</v>
      </c>
      <c r="L426" s="16" t="s">
        <v>1083</v>
      </c>
      <c r="M426" s="9">
        <v>2080</v>
      </c>
      <c r="N426" s="9">
        <v>4.63</v>
      </c>
      <c r="O426" s="9">
        <v>2086</v>
      </c>
      <c r="P426" s="9">
        <v>4.93</v>
      </c>
      <c r="Q426" s="9">
        <v>3.11</v>
      </c>
      <c r="R426" s="44"/>
      <c r="S426" s="9">
        <v>2087</v>
      </c>
      <c r="T426" s="9">
        <v>2024</v>
      </c>
      <c r="U426" s="9">
        <v>2087</v>
      </c>
      <c r="V426" s="16" t="s">
        <v>5756</v>
      </c>
      <c r="W426" s="16" t="s">
        <v>5757</v>
      </c>
      <c r="X426" s="16" t="s">
        <v>4405</v>
      </c>
      <c r="Y426" s="9">
        <v>0.56000000000000005</v>
      </c>
      <c r="Z426" s="9">
        <v>1.1399999999999999</v>
      </c>
      <c r="AA426" s="9">
        <v>25.2</v>
      </c>
      <c r="AB426" s="16" t="s">
        <v>1082</v>
      </c>
      <c r="AC426" s="9">
        <v>32.9</v>
      </c>
      <c r="AD426" s="16" t="s">
        <v>1082</v>
      </c>
      <c r="AE426" s="9"/>
      <c r="AF426" s="9">
        <v>-1.31</v>
      </c>
      <c r="AG426" s="9">
        <v>-1.05</v>
      </c>
      <c r="AH426" s="16">
        <v>98.96</v>
      </c>
      <c r="AI426" s="49">
        <v>85.13</v>
      </c>
      <c r="AJ426" s="9">
        <v>1.0400000000000063</v>
      </c>
      <c r="AK426" s="9">
        <v>14.870000000000005</v>
      </c>
      <c r="AL426" s="9">
        <v>1.1000000000000001</v>
      </c>
      <c r="AM426" s="16" t="s">
        <v>1083</v>
      </c>
      <c r="AN426" s="9">
        <v>206.1</v>
      </c>
      <c r="AO426" s="16" t="s">
        <v>1082</v>
      </c>
      <c r="AP426" s="9">
        <v>16.14</v>
      </c>
      <c r="AQ426" s="9">
        <v>42.96</v>
      </c>
      <c r="AR426" s="9" t="s">
        <v>4269</v>
      </c>
      <c r="AS426" s="44">
        <v>-3.0000000000000001E-3</v>
      </c>
      <c r="AT426" s="16" t="s">
        <v>23</v>
      </c>
      <c r="AU426" s="9"/>
      <c r="AV426" s="32"/>
      <c r="AW426" s="30"/>
      <c r="AX426" s="47"/>
      <c r="AY426" s="16" t="s">
        <v>897</v>
      </c>
      <c r="AZ426" s="9">
        <v>19039453000</v>
      </c>
      <c r="BA426" s="9">
        <v>0</v>
      </c>
      <c r="BB426" s="9">
        <v>0</v>
      </c>
      <c r="BC426" s="16">
        <v>0</v>
      </c>
      <c r="BD426" s="16">
        <v>0</v>
      </c>
      <c r="BE426" s="16" t="s">
        <v>4264</v>
      </c>
      <c r="BF426" s="9">
        <v>15626</v>
      </c>
      <c r="BG426" s="9">
        <v>2562</v>
      </c>
      <c r="BH426" s="9">
        <v>2086</v>
      </c>
      <c r="BI426" s="18">
        <v>44040</v>
      </c>
      <c r="BJ426" s="9">
        <v>-18.600000000000001</v>
      </c>
      <c r="BK426" s="9">
        <v>314.29000000000002</v>
      </c>
      <c r="BL426" s="16" t="s">
        <v>1084</v>
      </c>
      <c r="BM426" s="9">
        <v>734.21</v>
      </c>
      <c r="BN426" s="16" t="s">
        <v>1084</v>
      </c>
      <c r="BO426" s="9">
        <v>64.78</v>
      </c>
      <c r="BP426" s="16" t="s">
        <v>1082</v>
      </c>
      <c r="BQ426" s="9">
        <v>153.22999999999999</v>
      </c>
      <c r="BR426" s="16" t="s">
        <v>1082</v>
      </c>
      <c r="BS426" s="9">
        <v>-88.45</v>
      </c>
      <c r="BT426" s="16" t="s">
        <v>1082</v>
      </c>
      <c r="BU426" s="9">
        <v>928</v>
      </c>
      <c r="BV426" s="9">
        <v>316</v>
      </c>
      <c r="BW426" s="9">
        <v>208</v>
      </c>
      <c r="BX426" s="9">
        <v>1.1299999999999999</v>
      </c>
      <c r="BY426" s="9">
        <v>9.86</v>
      </c>
      <c r="BZ426" s="9">
        <v>1530</v>
      </c>
      <c r="CA426" s="9">
        <v>2087</v>
      </c>
      <c r="CB426" s="9">
        <v>77.47</v>
      </c>
      <c r="CC426" s="9">
        <v>265.38</v>
      </c>
      <c r="CD426" s="9">
        <v>10379</v>
      </c>
      <c r="CE426" s="9">
        <v>1172</v>
      </c>
      <c r="CF426" s="16"/>
      <c r="CG426" s="27"/>
      <c r="CH426" s="16"/>
      <c r="CI426" s="16"/>
      <c r="CJ426" s="9"/>
      <c r="CK426" s="9"/>
      <c r="CL426" s="9"/>
      <c r="CM426" s="9"/>
      <c r="CN426" s="9"/>
      <c r="CO426" s="42"/>
      <c r="CP426" s="9"/>
      <c r="CQ426" s="9"/>
      <c r="CR426" s="44"/>
      <c r="CS426" s="44"/>
      <c r="CT426" s="16"/>
      <c r="CU426" s="9"/>
      <c r="CV426" s="9"/>
      <c r="CW426" s="9"/>
      <c r="CX426" s="16"/>
      <c r="CY426" s="16">
        <v>19039453000</v>
      </c>
      <c r="CZ426" s="16"/>
      <c r="DA426" s="16"/>
      <c r="DB426" s="16"/>
      <c r="DC426" s="16"/>
      <c r="DD426" s="16"/>
      <c r="DE426" s="16"/>
      <c r="DF426" s="16"/>
      <c r="DG426" s="16"/>
      <c r="DH426" s="16"/>
      <c r="DI426" s="16"/>
      <c r="DJ426" s="16"/>
      <c r="DK426" s="16"/>
      <c r="DL426" s="16"/>
      <c r="DM426" s="16"/>
      <c r="DN426" s="16"/>
      <c r="DO426" s="16"/>
      <c r="DP426" s="16"/>
      <c r="DQ426" s="16"/>
      <c r="DR426" s="16"/>
      <c r="DS426" s="16"/>
      <c r="DT426" s="16"/>
      <c r="DU426" s="48" t="s">
        <v>842</v>
      </c>
      <c r="DV426" s="9">
        <v>619</v>
      </c>
      <c r="DW426" s="16" t="s">
        <v>1082</v>
      </c>
      <c r="DX426" s="9">
        <v>243.4</v>
      </c>
      <c r="DY426" s="16" t="s">
        <v>4274</v>
      </c>
      <c r="DZ426" s="9">
        <v>226.5</v>
      </c>
      <c r="EA426" s="16" t="s">
        <v>4274</v>
      </c>
      <c r="EB426" s="9">
        <v>160.69999999999999</v>
      </c>
      <c r="EC426" s="16" t="s">
        <v>4274</v>
      </c>
      <c r="ED426" s="9">
        <v>64.7</v>
      </c>
      <c r="EE426" s="16" t="s">
        <v>4274</v>
      </c>
      <c r="EF426" s="9">
        <v>7.6</v>
      </c>
      <c r="EG426" s="16" t="s">
        <v>4274</v>
      </c>
      <c r="EH426" s="9">
        <v>57.1</v>
      </c>
      <c r="EI426" s="16" t="s">
        <v>4274</v>
      </c>
      <c r="EJ426" s="9">
        <v>1.56</v>
      </c>
      <c r="EK426" s="16">
        <v>1.08</v>
      </c>
      <c r="EL426" s="16">
        <v>1.4</v>
      </c>
      <c r="EM426" s="16">
        <v>20.100000000000001</v>
      </c>
      <c r="EN426" s="16" t="s">
        <v>372</v>
      </c>
      <c r="EO426" s="16">
        <v>17.100000000000001</v>
      </c>
      <c r="EP426" s="16" t="s">
        <v>372</v>
      </c>
      <c r="EQ426" s="16">
        <v>1.18</v>
      </c>
      <c r="ER426" s="16">
        <v>-1.1499999999999999</v>
      </c>
      <c r="ES426" s="16">
        <v>-1.21</v>
      </c>
      <c r="ET426" s="16">
        <v>93.06</v>
      </c>
      <c r="EU426" s="49">
        <v>66.02</v>
      </c>
      <c r="EV426" s="16">
        <v>6.9399999999999977</v>
      </c>
      <c r="EW426" s="49">
        <v>33.980000000000004</v>
      </c>
      <c r="EX426" s="16">
        <v>65.8</v>
      </c>
      <c r="EY426" s="16" t="s">
        <v>4274</v>
      </c>
      <c r="EZ426" s="9">
        <v>1.9</v>
      </c>
      <c r="FA426" s="16" t="s">
        <v>4274</v>
      </c>
      <c r="FB426" s="16">
        <v>-5.9</v>
      </c>
      <c r="FC426" s="16" t="s">
        <v>4274</v>
      </c>
      <c r="FK426"/>
      <c r="FL426"/>
      <c r="FM426"/>
      <c r="FN426"/>
      <c r="FO426"/>
      <c r="FP426"/>
      <c r="FQ426"/>
    </row>
    <row r="427" spans="1:173" x14ac:dyDescent="0.2">
      <c r="A427" s="16" t="s">
        <v>216</v>
      </c>
      <c r="B427" s="16" t="s">
        <v>842</v>
      </c>
      <c r="C427" s="16" t="s">
        <v>97</v>
      </c>
      <c r="D427" s="16" t="s">
        <v>1224</v>
      </c>
      <c r="E427" s="16" t="s">
        <v>1219</v>
      </c>
      <c r="F427" s="18">
        <v>44443.520834224539</v>
      </c>
      <c r="G427" s="16" t="s">
        <v>1221</v>
      </c>
      <c r="H427" s="16" t="s">
        <v>1222</v>
      </c>
      <c r="I427" s="16" t="s">
        <v>982</v>
      </c>
      <c r="J427" s="16" t="s">
        <v>1082</v>
      </c>
      <c r="K427" s="16" t="s">
        <v>4233</v>
      </c>
      <c r="L427" s="16" t="s">
        <v>1083</v>
      </c>
      <c r="M427" s="9">
        <v>69620</v>
      </c>
      <c r="N427" s="9">
        <v>1.19</v>
      </c>
      <c r="O427" s="9">
        <v>69628</v>
      </c>
      <c r="P427" s="9">
        <v>1.2</v>
      </c>
      <c r="Q427" s="9">
        <v>2.16</v>
      </c>
      <c r="R427" s="44">
        <v>0.1764</v>
      </c>
      <c r="S427" s="9">
        <v>70000</v>
      </c>
      <c r="T427" s="9">
        <v>69010</v>
      </c>
      <c r="U427" s="9">
        <v>70500</v>
      </c>
      <c r="V427" s="16" t="s">
        <v>5758</v>
      </c>
      <c r="W427" s="16" t="s">
        <v>5759</v>
      </c>
      <c r="X427" s="16" t="s">
        <v>5760</v>
      </c>
      <c r="Y427" s="9">
        <v>0.74</v>
      </c>
      <c r="Z427" s="9">
        <v>0.79</v>
      </c>
      <c r="AA427" s="9">
        <v>12.8</v>
      </c>
      <c r="AB427" s="16" t="s">
        <v>1082</v>
      </c>
      <c r="AC427" s="9">
        <v>22</v>
      </c>
      <c r="AD427" s="16" t="s">
        <v>1082</v>
      </c>
      <c r="AE427" s="9">
        <v>0.57999999999999996</v>
      </c>
      <c r="AF427" s="9">
        <v>-1.71</v>
      </c>
      <c r="AG427" s="9">
        <v>-1.99</v>
      </c>
      <c r="AH427" s="16">
        <v>99.73</v>
      </c>
      <c r="AI427" s="49">
        <v>99.19</v>
      </c>
      <c r="AJ427" s="9">
        <v>0.26999999999999602</v>
      </c>
      <c r="AK427" s="9">
        <v>0.81000000000000227</v>
      </c>
      <c r="AL427" s="9">
        <v>69.7</v>
      </c>
      <c r="AM427" s="16" t="s">
        <v>1082</v>
      </c>
      <c r="AN427" s="9">
        <v>1.7</v>
      </c>
      <c r="AO427" s="16" t="s">
        <v>1083</v>
      </c>
      <c r="AP427" s="9">
        <v>4.63</v>
      </c>
      <c r="AQ427" s="9">
        <v>11.83</v>
      </c>
      <c r="AR427" s="9" t="s">
        <v>4269</v>
      </c>
      <c r="AS427" s="44">
        <v>-1E-4</v>
      </c>
      <c r="AT427" s="16" t="s">
        <v>896</v>
      </c>
      <c r="AU427" s="9">
        <v>0.65</v>
      </c>
      <c r="AV427" s="32">
        <v>9.06446698020772E-5</v>
      </c>
      <c r="AW427" s="30">
        <v>5.1385867234737597E-4</v>
      </c>
      <c r="AX427" s="47">
        <v>1.06</v>
      </c>
      <c r="AY427" s="16" t="s">
        <v>897</v>
      </c>
      <c r="AZ427" s="9">
        <v>43</v>
      </c>
      <c r="BA427" s="9">
        <v>93</v>
      </c>
      <c r="BB427" s="9">
        <v>60001</v>
      </c>
      <c r="BC427" s="16">
        <v>50.36</v>
      </c>
      <c r="BD427" s="16">
        <v>50.67</v>
      </c>
      <c r="BE427" s="16" t="s">
        <v>4266</v>
      </c>
      <c r="BF427" s="9">
        <v>70720</v>
      </c>
      <c r="BG427" s="9">
        <v>70720</v>
      </c>
      <c r="BH427" s="9">
        <v>69628</v>
      </c>
      <c r="BI427" s="18">
        <v>44440</v>
      </c>
      <c r="BJ427" s="9">
        <v>-1.5</v>
      </c>
      <c r="BK427" s="9">
        <v>9.19</v>
      </c>
      <c r="BL427" s="16" t="s">
        <v>1084</v>
      </c>
      <c r="BM427" s="9">
        <v>115.08</v>
      </c>
      <c r="BN427" s="16" t="s">
        <v>1084</v>
      </c>
      <c r="BO427" s="9">
        <v>63.98</v>
      </c>
      <c r="BP427" s="16" t="s">
        <v>1082</v>
      </c>
      <c r="BQ427" s="9">
        <v>801.29</v>
      </c>
      <c r="BR427" s="16" t="s">
        <v>1082</v>
      </c>
      <c r="BS427" s="9">
        <v>-737.31</v>
      </c>
      <c r="BT427" s="16" t="s">
        <v>1082</v>
      </c>
      <c r="BU427" s="9">
        <v>1970</v>
      </c>
      <c r="BV427" s="9">
        <v>1001</v>
      </c>
      <c r="BW427" s="9">
        <v>581</v>
      </c>
      <c r="BX427" s="9">
        <v>0.77</v>
      </c>
      <c r="BY427" s="9">
        <v>33.590000000000003</v>
      </c>
      <c r="BZ427" s="9">
        <v>61400</v>
      </c>
      <c r="CA427" s="9">
        <v>70720</v>
      </c>
      <c r="CB427" s="9">
        <v>30.76</v>
      </c>
      <c r="CC427" s="9">
        <v>46.5</v>
      </c>
      <c r="CD427" s="9">
        <v>102000</v>
      </c>
      <c r="CE427" s="9">
        <v>53240</v>
      </c>
      <c r="CF427" s="16"/>
      <c r="CG427" s="27"/>
      <c r="CH427" s="16"/>
      <c r="CI427" s="16"/>
      <c r="CJ427" s="9">
        <v>54</v>
      </c>
      <c r="CK427" s="9">
        <v>49</v>
      </c>
      <c r="CL427" s="9">
        <v>59</v>
      </c>
      <c r="CM427" s="9">
        <v>69</v>
      </c>
      <c r="CN427" s="9">
        <v>1744085</v>
      </c>
      <c r="CO427" s="42">
        <v>0</v>
      </c>
      <c r="CP427" s="9">
        <v>14.21</v>
      </c>
      <c r="CQ427" s="9">
        <v>18.46</v>
      </c>
      <c r="CR427" s="44">
        <v>-5.4285714285714302E-3</v>
      </c>
      <c r="CS427" s="44">
        <v>-1.16272309749433E-4</v>
      </c>
      <c r="CT427" s="16">
        <v>1850239</v>
      </c>
      <c r="CU427" s="9">
        <v>57.05</v>
      </c>
      <c r="CV427" s="9">
        <v>27.43</v>
      </c>
      <c r="CW427" s="9">
        <v>2.08</v>
      </c>
      <c r="CX427" s="16">
        <v>1220.5</v>
      </c>
      <c r="CY427" s="16">
        <v>20412000000</v>
      </c>
      <c r="CZ427" s="16">
        <v>128351949</v>
      </c>
      <c r="DA427" s="16">
        <v>219938074</v>
      </c>
      <c r="DB427" s="16">
        <v>128480301092</v>
      </c>
      <c r="DC427" s="16">
        <v>127784021092</v>
      </c>
      <c r="DD427" s="16">
        <v>1845239</v>
      </c>
      <c r="DE427" s="16">
        <v>1835239</v>
      </c>
      <c r="DF427" s="16">
        <v>1001</v>
      </c>
      <c r="DG427" s="16">
        <v>581</v>
      </c>
      <c r="DH427" s="16">
        <v>0.58358221778371999</v>
      </c>
      <c r="DI427" s="16">
        <v>348140000</v>
      </c>
      <c r="DJ427" s="16">
        <v>348140000</v>
      </c>
      <c r="DK427" s="16">
        <v>5000</v>
      </c>
      <c r="DL427" s="16">
        <v>1</v>
      </c>
      <c r="DM427" s="16">
        <v>522210000</v>
      </c>
      <c r="DN427" s="16">
        <v>1044420000</v>
      </c>
      <c r="DO427" s="16">
        <v>15000</v>
      </c>
      <c r="DP427" s="16">
        <v>2</v>
      </c>
      <c r="DQ427" s="16">
        <v>1.01</v>
      </c>
      <c r="DR427" s="16">
        <v>0.33</v>
      </c>
      <c r="DS427" s="16">
        <v>369.05</v>
      </c>
      <c r="DT427" s="16">
        <v>122.35</v>
      </c>
      <c r="DU427" s="48" t="s">
        <v>842</v>
      </c>
      <c r="DV427" s="9">
        <v>619</v>
      </c>
      <c r="DW427" s="16" t="s">
        <v>1082</v>
      </c>
      <c r="DX427" s="9">
        <v>243.4</v>
      </c>
      <c r="DY427" s="16" t="s">
        <v>4274</v>
      </c>
      <c r="DZ427" s="9">
        <v>226.5</v>
      </c>
      <c r="EA427" s="16" t="s">
        <v>4274</v>
      </c>
      <c r="EB427" s="9">
        <v>160.69999999999999</v>
      </c>
      <c r="EC427" s="16" t="s">
        <v>4274</v>
      </c>
      <c r="ED427" s="9">
        <v>64.7</v>
      </c>
      <c r="EE427" s="16" t="s">
        <v>4274</v>
      </c>
      <c r="EF427" s="9">
        <v>7.6</v>
      </c>
      <c r="EG427" s="16" t="s">
        <v>4274</v>
      </c>
      <c r="EH427" s="9">
        <v>57.1</v>
      </c>
      <c r="EI427" s="16" t="s">
        <v>4274</v>
      </c>
      <c r="EJ427" s="9">
        <v>1.56</v>
      </c>
      <c r="EK427" s="16">
        <v>1.08</v>
      </c>
      <c r="EL427" s="16">
        <v>1.4</v>
      </c>
      <c r="EM427" s="16">
        <v>20.100000000000001</v>
      </c>
      <c r="EN427" s="16" t="s">
        <v>372</v>
      </c>
      <c r="EO427" s="16">
        <v>17.100000000000001</v>
      </c>
      <c r="EP427" s="16" t="s">
        <v>372</v>
      </c>
      <c r="EQ427" s="16">
        <v>1.18</v>
      </c>
      <c r="ER427" s="16">
        <v>-1.1499999999999999</v>
      </c>
      <c r="ES427" s="16">
        <v>-1.21</v>
      </c>
      <c r="ET427" s="16">
        <v>93.06</v>
      </c>
      <c r="EU427" s="49">
        <v>66.02</v>
      </c>
      <c r="EV427" s="16">
        <v>6.9399999999999977</v>
      </c>
      <c r="EW427" s="49">
        <v>33.980000000000004</v>
      </c>
      <c r="EX427" s="16">
        <v>65.8</v>
      </c>
      <c r="EY427" s="16" t="s">
        <v>4274</v>
      </c>
      <c r="EZ427" s="9">
        <v>1.9</v>
      </c>
      <c r="FA427" s="16" t="s">
        <v>4274</v>
      </c>
      <c r="FB427" s="16">
        <v>-5.9</v>
      </c>
      <c r="FC427" s="16" t="s">
        <v>4274</v>
      </c>
      <c r="FK427"/>
      <c r="FL427"/>
      <c r="FM427"/>
      <c r="FN427"/>
      <c r="FO427"/>
      <c r="FP427"/>
      <c r="FQ427"/>
    </row>
    <row r="428" spans="1:173" x14ac:dyDescent="0.2">
      <c r="A428" s="16" t="s">
        <v>203</v>
      </c>
      <c r="B428" s="16" t="s">
        <v>842</v>
      </c>
      <c r="C428" s="16" t="s">
        <v>97</v>
      </c>
      <c r="D428" s="16" t="s">
        <v>1224</v>
      </c>
      <c r="E428" s="16" t="s">
        <v>1219</v>
      </c>
      <c r="F428" s="18">
        <v>44443.519746296297</v>
      </c>
      <c r="G428" s="16" t="s">
        <v>1221</v>
      </c>
      <c r="H428" s="16" t="s">
        <v>1223</v>
      </c>
      <c r="I428" s="16" t="s">
        <v>947</v>
      </c>
      <c r="J428" s="16" t="s">
        <v>1082</v>
      </c>
      <c r="K428" s="16" t="s">
        <v>83</v>
      </c>
      <c r="L428" s="16" t="s">
        <v>1083</v>
      </c>
      <c r="M428" s="9">
        <v>25183</v>
      </c>
      <c r="N428" s="9">
        <v>5</v>
      </c>
      <c r="O428" s="9">
        <v>25021</v>
      </c>
      <c r="P428" s="9">
        <v>4.32</v>
      </c>
      <c r="Q428" s="9">
        <v>4.6100000000000003</v>
      </c>
      <c r="R428" s="44">
        <v>0.38100000000000001</v>
      </c>
      <c r="S428" s="9">
        <v>24865</v>
      </c>
      <c r="T428" s="9">
        <v>24073</v>
      </c>
      <c r="U428" s="9">
        <v>25183</v>
      </c>
      <c r="V428" s="16" t="s">
        <v>5761</v>
      </c>
      <c r="W428" s="16" t="s">
        <v>5762</v>
      </c>
      <c r="X428" s="16" t="s">
        <v>5763</v>
      </c>
      <c r="Y428" s="9">
        <v>1.19</v>
      </c>
      <c r="Z428" s="9">
        <v>1.21</v>
      </c>
      <c r="AA428" s="9">
        <v>21.6</v>
      </c>
      <c r="AB428" s="16" t="s">
        <v>1082</v>
      </c>
      <c r="AC428" s="9">
        <v>13.4</v>
      </c>
      <c r="AD428" s="16" t="s">
        <v>1082</v>
      </c>
      <c r="AE428" s="9">
        <v>1.61</v>
      </c>
      <c r="AF428" s="9">
        <v>1.61</v>
      </c>
      <c r="AG428" s="9">
        <v>-1.35</v>
      </c>
      <c r="AH428" s="16">
        <v>91.15</v>
      </c>
      <c r="AI428" s="49">
        <v>89.8</v>
      </c>
      <c r="AJ428" s="9">
        <v>8.8499999999999943</v>
      </c>
      <c r="AK428" s="9">
        <v>10.200000000000003</v>
      </c>
      <c r="AL428" s="9">
        <v>41.8</v>
      </c>
      <c r="AM428" s="16" t="s">
        <v>1082</v>
      </c>
      <c r="AN428" s="9">
        <v>-50.6</v>
      </c>
      <c r="AO428" s="16" t="s">
        <v>1082</v>
      </c>
      <c r="AP428" s="9">
        <v>1.89</v>
      </c>
      <c r="AQ428" s="9">
        <v>-1.96</v>
      </c>
      <c r="AR428" s="9" t="s">
        <v>4269</v>
      </c>
      <c r="AS428" s="44">
        <v>6.7999999999999996E-3</v>
      </c>
      <c r="AT428" s="16" t="s">
        <v>896</v>
      </c>
      <c r="AU428" s="9">
        <v>1.18</v>
      </c>
      <c r="AV428" s="32">
        <v>5.7965060177059204E-4</v>
      </c>
      <c r="AW428" s="30">
        <v>1.5213926555658599E-3</v>
      </c>
      <c r="AX428" s="47">
        <v>1.45</v>
      </c>
      <c r="AY428" s="16" t="s">
        <v>897</v>
      </c>
      <c r="AZ428" s="9">
        <v>86</v>
      </c>
      <c r="BA428" s="9">
        <v>43</v>
      </c>
      <c r="BB428" s="9">
        <v>22674</v>
      </c>
      <c r="BC428" s="16">
        <v>49.94</v>
      </c>
      <c r="BD428" s="16">
        <v>42.32</v>
      </c>
      <c r="BE428" s="16" t="s">
        <v>4265</v>
      </c>
      <c r="BF428" s="9">
        <v>29260</v>
      </c>
      <c r="BG428" s="9">
        <v>29260</v>
      </c>
      <c r="BH428" s="9">
        <v>25021</v>
      </c>
      <c r="BI428" s="18">
        <v>44411</v>
      </c>
      <c r="BJ428" s="9">
        <v>-14.5</v>
      </c>
      <c r="BK428" s="9">
        <v>1.29</v>
      </c>
      <c r="BL428" s="16" t="s">
        <v>1082</v>
      </c>
      <c r="BM428" s="9">
        <v>2.92</v>
      </c>
      <c r="BN428" s="16" t="s">
        <v>1084</v>
      </c>
      <c r="BO428" s="9">
        <v>3.25</v>
      </c>
      <c r="BP428" s="16" t="s">
        <v>1083</v>
      </c>
      <c r="BQ428" s="9">
        <v>7.67</v>
      </c>
      <c r="BR428" s="16" t="s">
        <v>1082</v>
      </c>
      <c r="BS428" s="9">
        <v>3.25</v>
      </c>
      <c r="BT428" s="16" t="s">
        <v>1083</v>
      </c>
      <c r="BU428" s="9">
        <v>418</v>
      </c>
      <c r="BV428" s="9">
        <v>126</v>
      </c>
      <c r="BW428" s="9">
        <v>200</v>
      </c>
      <c r="BX428" s="9">
        <v>1</v>
      </c>
      <c r="BY428" s="9">
        <v>65.790000000000006</v>
      </c>
      <c r="BZ428" s="9">
        <v>22674</v>
      </c>
      <c r="CA428" s="9">
        <v>26850</v>
      </c>
      <c r="CB428" s="9">
        <v>11.06</v>
      </c>
      <c r="CC428" s="9">
        <v>17.53</v>
      </c>
      <c r="CD428" s="9">
        <v>29600</v>
      </c>
      <c r="CE428" s="9">
        <v>16686</v>
      </c>
      <c r="CF428" s="16"/>
      <c r="CG428" s="27"/>
      <c r="CH428" s="16"/>
      <c r="CI428" s="16"/>
      <c r="CJ428" s="9">
        <v>319</v>
      </c>
      <c r="CK428" s="9">
        <v>214</v>
      </c>
      <c r="CL428" s="9">
        <v>285</v>
      </c>
      <c r="CM428" s="9">
        <v>269</v>
      </c>
      <c r="CN428" s="9">
        <v>822008</v>
      </c>
      <c r="CO428" s="42">
        <v>100</v>
      </c>
      <c r="CP428" s="9">
        <v>0.51</v>
      </c>
      <c r="CQ428" s="9">
        <v>4.34</v>
      </c>
      <c r="CR428" s="44">
        <v>1.27890609290167E-2</v>
      </c>
      <c r="CS428" s="44">
        <v>6.7545030020013299E-3</v>
      </c>
      <c r="CT428" s="16">
        <v>1191193</v>
      </c>
      <c r="CU428" s="9">
        <v>8.7899999999999991</v>
      </c>
      <c r="CV428" s="9">
        <v>27.43</v>
      </c>
      <c r="CW428" s="9">
        <v>0.32</v>
      </c>
      <c r="CX428" s="16">
        <v>2847.51</v>
      </c>
      <c r="CY428" s="16">
        <v>2055019000</v>
      </c>
      <c r="CZ428" s="16">
        <v>215608141</v>
      </c>
      <c r="DA428" s="16">
        <v>133823942</v>
      </c>
      <c r="DB428" s="16">
        <v>27166625813</v>
      </c>
      <c r="DC428" s="16">
        <v>26764788553</v>
      </c>
      <c r="DD428" s="16">
        <v>1085753</v>
      </c>
      <c r="DE428" s="16">
        <v>1069693</v>
      </c>
      <c r="DF428" s="16">
        <v>126</v>
      </c>
      <c r="DG428" s="16">
        <v>200</v>
      </c>
      <c r="DH428" s="16">
        <v>1.61113278967675</v>
      </c>
      <c r="DI428" s="16">
        <v>879404746</v>
      </c>
      <c r="DJ428" s="16">
        <v>2638214240</v>
      </c>
      <c r="DK428" s="16">
        <v>105440</v>
      </c>
      <c r="DL428" s="16">
        <v>3</v>
      </c>
      <c r="DM428" s="16">
        <v>3040051500</v>
      </c>
      <c r="DN428" s="16">
        <v>3040051500</v>
      </c>
      <c r="DO428" s="16">
        <v>121500</v>
      </c>
      <c r="DP428" s="16">
        <v>1</v>
      </c>
      <c r="DQ428" s="16">
        <v>1.02</v>
      </c>
      <c r="DR428" s="16">
        <v>0.87</v>
      </c>
      <c r="DS428" s="16">
        <v>10.3</v>
      </c>
      <c r="DT428" s="16">
        <v>8.8000000000000007</v>
      </c>
      <c r="DU428" s="48" t="s">
        <v>842</v>
      </c>
      <c r="DV428" s="9">
        <v>619</v>
      </c>
      <c r="DW428" s="16" t="s">
        <v>1082</v>
      </c>
      <c r="DX428" s="9">
        <v>243.4</v>
      </c>
      <c r="DY428" s="16" t="s">
        <v>4274</v>
      </c>
      <c r="DZ428" s="9">
        <v>226.5</v>
      </c>
      <c r="EA428" s="16" t="s">
        <v>4274</v>
      </c>
      <c r="EB428" s="9">
        <v>160.69999999999999</v>
      </c>
      <c r="EC428" s="16" t="s">
        <v>4274</v>
      </c>
      <c r="ED428" s="9">
        <v>64.7</v>
      </c>
      <c r="EE428" s="16" t="s">
        <v>4274</v>
      </c>
      <c r="EF428" s="9">
        <v>7.6</v>
      </c>
      <c r="EG428" s="16" t="s">
        <v>4274</v>
      </c>
      <c r="EH428" s="9">
        <v>57.1</v>
      </c>
      <c r="EI428" s="16" t="s">
        <v>4274</v>
      </c>
      <c r="EJ428" s="9">
        <v>1.56</v>
      </c>
      <c r="EK428" s="16">
        <v>1.08</v>
      </c>
      <c r="EL428" s="16">
        <v>1.4</v>
      </c>
      <c r="EM428" s="16">
        <v>20.100000000000001</v>
      </c>
      <c r="EN428" s="16" t="s">
        <v>372</v>
      </c>
      <c r="EO428" s="16">
        <v>17.100000000000001</v>
      </c>
      <c r="EP428" s="16" t="s">
        <v>372</v>
      </c>
      <c r="EQ428" s="16">
        <v>1.18</v>
      </c>
      <c r="ER428" s="16">
        <v>-1.1499999999999999</v>
      </c>
      <c r="ES428" s="16">
        <v>-1.21</v>
      </c>
      <c r="ET428" s="16">
        <v>93.06</v>
      </c>
      <c r="EU428" s="49">
        <v>66.02</v>
      </c>
      <c r="EV428" s="16">
        <v>6.9399999999999977</v>
      </c>
      <c r="EW428" s="49">
        <v>33.980000000000004</v>
      </c>
      <c r="EX428" s="16">
        <v>65.8</v>
      </c>
      <c r="EY428" s="16" t="s">
        <v>4274</v>
      </c>
      <c r="EZ428" s="9">
        <v>1.9</v>
      </c>
      <c r="FA428" s="16" t="s">
        <v>4274</v>
      </c>
      <c r="FB428" s="16">
        <v>-5.9</v>
      </c>
      <c r="FC428" s="16" t="s">
        <v>4274</v>
      </c>
      <c r="FK428"/>
      <c r="FL428"/>
      <c r="FM428"/>
      <c r="FN428"/>
      <c r="FO428"/>
      <c r="FP428"/>
      <c r="FQ428"/>
    </row>
    <row r="429" spans="1:173" x14ac:dyDescent="0.2">
      <c r="A429" s="16" t="s">
        <v>676</v>
      </c>
      <c r="B429" s="16" t="s">
        <v>919</v>
      </c>
      <c r="C429" s="16" t="s">
        <v>97</v>
      </c>
      <c r="D429" s="16" t="s">
        <v>1228</v>
      </c>
      <c r="E429" s="16" t="s">
        <v>1219</v>
      </c>
      <c r="F429" s="18">
        <v>44443.520778425926</v>
      </c>
      <c r="G429" s="16" t="s">
        <v>1221</v>
      </c>
      <c r="H429" s="16" t="s">
        <v>1226</v>
      </c>
      <c r="I429" s="16" t="s">
        <v>4872</v>
      </c>
      <c r="J429" s="16" t="s">
        <v>1084</v>
      </c>
      <c r="K429" s="16" t="s">
        <v>988</v>
      </c>
      <c r="L429" s="16" t="s">
        <v>1083</v>
      </c>
      <c r="M429" s="9">
        <v>59899</v>
      </c>
      <c r="N429" s="9">
        <v>0.34</v>
      </c>
      <c r="O429" s="9">
        <v>60060</v>
      </c>
      <c r="P429" s="9">
        <v>0.61</v>
      </c>
      <c r="Q429" s="9">
        <v>5.14</v>
      </c>
      <c r="R429" s="44">
        <v>0.20849999999999999</v>
      </c>
      <c r="S429" s="9">
        <v>62137</v>
      </c>
      <c r="T429" s="9">
        <v>59100</v>
      </c>
      <c r="U429" s="9">
        <v>62137</v>
      </c>
      <c r="V429" s="16" t="s">
        <v>5764</v>
      </c>
      <c r="W429" s="16" t="s">
        <v>5765</v>
      </c>
      <c r="X429" s="16" t="s">
        <v>5766</v>
      </c>
      <c r="Y429" s="9">
        <v>0.4</v>
      </c>
      <c r="Z429" s="9">
        <v>0.37</v>
      </c>
      <c r="AA429" s="9">
        <v>10.6</v>
      </c>
      <c r="AB429" s="16" t="s">
        <v>1082</v>
      </c>
      <c r="AC429" s="9">
        <v>17.8</v>
      </c>
      <c r="AD429" s="16" t="s">
        <v>1082</v>
      </c>
      <c r="AE429" s="9">
        <v>0.6</v>
      </c>
      <c r="AF429" s="9">
        <v>-1.68</v>
      </c>
      <c r="AG429" s="9">
        <v>-1.67</v>
      </c>
      <c r="AH429" s="16">
        <v>97.78</v>
      </c>
      <c r="AI429" s="49">
        <v>85.57</v>
      </c>
      <c r="AJ429" s="9">
        <v>2.2199999999999989</v>
      </c>
      <c r="AK429" s="9">
        <v>14.430000000000007</v>
      </c>
      <c r="AL429" s="9">
        <v>186.7</v>
      </c>
      <c r="AM429" s="16" t="s">
        <v>1082</v>
      </c>
      <c r="AN429" s="9">
        <v>-1.1000000000000001</v>
      </c>
      <c r="AO429" s="16" t="s">
        <v>1083</v>
      </c>
      <c r="AP429" s="9">
        <v>-5.81</v>
      </c>
      <c r="AQ429" s="9">
        <v>-0.13</v>
      </c>
      <c r="AR429" s="9" t="s">
        <v>4269</v>
      </c>
      <c r="AS429" s="44">
        <v>-2.7000000000000001E-3</v>
      </c>
      <c r="AT429" s="16" t="s">
        <v>896</v>
      </c>
      <c r="AU429" s="9">
        <v>0.36</v>
      </c>
      <c r="AV429" s="32">
        <v>5.1133199999999998E-4</v>
      </c>
      <c r="AW429" s="30">
        <v>2.45243165467626E-3</v>
      </c>
      <c r="AX429" s="47">
        <v>1.02</v>
      </c>
      <c r="AY429" s="16" t="s">
        <v>897</v>
      </c>
      <c r="AZ429" s="9">
        <v>0</v>
      </c>
      <c r="BA429" s="9">
        <v>57</v>
      </c>
      <c r="BB429" s="9">
        <v>53200</v>
      </c>
      <c r="BC429" s="16">
        <v>49.81</v>
      </c>
      <c r="BD429" s="16">
        <v>50.28</v>
      </c>
      <c r="BE429" s="16" t="s">
        <v>4266</v>
      </c>
      <c r="BF429" s="9">
        <v>106900</v>
      </c>
      <c r="BG429" s="9">
        <v>98068</v>
      </c>
      <c r="BH429" s="9">
        <v>60060</v>
      </c>
      <c r="BI429" s="18">
        <v>44185</v>
      </c>
      <c r="BJ429" s="9">
        <v>-38.799999999999997</v>
      </c>
      <c r="BK429" s="9">
        <v>23.03</v>
      </c>
      <c r="BL429" s="16" t="s">
        <v>1084</v>
      </c>
      <c r="BM429" s="9">
        <v>233.65</v>
      </c>
      <c r="BN429" s="16" t="s">
        <v>1084</v>
      </c>
      <c r="BO429" s="9">
        <v>137.43</v>
      </c>
      <c r="BP429" s="16" t="s">
        <v>1082</v>
      </c>
      <c r="BQ429" s="9">
        <v>1.4</v>
      </c>
      <c r="BR429" s="16" t="s">
        <v>1083</v>
      </c>
      <c r="BS429" s="9">
        <v>-1.26</v>
      </c>
      <c r="BT429" s="16" t="s">
        <v>1083</v>
      </c>
      <c r="BU429" s="9">
        <v>294</v>
      </c>
      <c r="BV429" s="9">
        <v>142</v>
      </c>
      <c r="BW429" s="9">
        <v>74</v>
      </c>
      <c r="BX429" s="9">
        <v>0.43</v>
      </c>
      <c r="BY429" s="9">
        <v>48.92</v>
      </c>
      <c r="BZ429" s="9">
        <v>57843</v>
      </c>
      <c r="CA429" s="9">
        <v>68000</v>
      </c>
      <c r="CB429" s="9">
        <v>12.59</v>
      </c>
      <c r="CC429" s="9">
        <v>13.52</v>
      </c>
      <c r="CD429" s="9">
        <v>68000</v>
      </c>
      <c r="CE429" s="9">
        <v>52140</v>
      </c>
      <c r="CF429" s="16" t="s">
        <v>1106</v>
      </c>
      <c r="CG429" s="27">
        <v>44486</v>
      </c>
      <c r="CH429" s="16" t="s">
        <v>375</v>
      </c>
      <c r="CI429" s="16" t="s">
        <v>1099</v>
      </c>
      <c r="CJ429" s="9">
        <v>391</v>
      </c>
      <c r="CK429" s="9">
        <v>227</v>
      </c>
      <c r="CL429" s="9">
        <v>150</v>
      </c>
      <c r="CM429" s="9">
        <v>201</v>
      </c>
      <c r="CN429" s="9">
        <v>251278</v>
      </c>
      <c r="CO429" s="42">
        <v>14.66</v>
      </c>
      <c r="CP429" s="9">
        <v>0.3</v>
      </c>
      <c r="CQ429" s="9">
        <v>6.99</v>
      </c>
      <c r="CR429" s="44">
        <v>-3.6017187826898597E-2</v>
      </c>
      <c r="CS429" s="44">
        <v>-2.69704330345925E-3</v>
      </c>
      <c r="CT429" s="16">
        <v>255666</v>
      </c>
      <c r="CU429" s="9">
        <v>8.69</v>
      </c>
      <c r="CV429" s="9">
        <v>15.31</v>
      </c>
      <c r="CW429" s="9">
        <v>0.56999999999999995</v>
      </c>
      <c r="CX429" s="16">
        <v>6915</v>
      </c>
      <c r="CY429" s="16">
        <v>500000000</v>
      </c>
      <c r="CZ429" s="16">
        <v>105736475</v>
      </c>
      <c r="DA429" s="16">
        <v>177556027</v>
      </c>
      <c r="DB429" s="16">
        <v>15014579580</v>
      </c>
      <c r="DC429" s="16">
        <v>13139146020</v>
      </c>
      <c r="DD429" s="16">
        <v>249993</v>
      </c>
      <c r="DE429" s="16">
        <v>218767</v>
      </c>
      <c r="DF429" s="16">
        <v>142</v>
      </c>
      <c r="DG429" s="16">
        <v>74</v>
      </c>
      <c r="DH429" s="16">
        <v>0.59551048075658997</v>
      </c>
      <c r="DI429" s="16">
        <v>340720380</v>
      </c>
      <c r="DJ429" s="16">
        <v>340720380</v>
      </c>
      <c r="DK429" s="16">
        <v>5673</v>
      </c>
      <c r="DL429" s="16">
        <v>1</v>
      </c>
      <c r="DM429" s="16">
        <v>1108076970</v>
      </c>
      <c r="DN429" s="16">
        <v>2216153940</v>
      </c>
      <c r="DO429" s="16">
        <v>36899</v>
      </c>
      <c r="DP429" s="16">
        <v>2</v>
      </c>
      <c r="DQ429" s="16">
        <v>1.1399999999999999</v>
      </c>
      <c r="DR429" s="16">
        <v>0.15</v>
      </c>
      <c r="DS429" s="16">
        <v>44.07</v>
      </c>
      <c r="DT429" s="16">
        <v>5.93</v>
      </c>
      <c r="DU429" s="48" t="s">
        <v>919</v>
      </c>
      <c r="DV429" s="9">
        <v>116</v>
      </c>
      <c r="DW429" s="16" t="s">
        <v>1082</v>
      </c>
      <c r="DX429" s="9">
        <v>131.4</v>
      </c>
      <c r="DY429" s="16" t="s">
        <v>4274</v>
      </c>
      <c r="DZ429" s="9">
        <v>115.8</v>
      </c>
      <c r="EA429" s="16" t="s">
        <v>4274</v>
      </c>
      <c r="EB429" s="9">
        <v>103.2</v>
      </c>
      <c r="EC429" s="16" t="s">
        <v>4274</v>
      </c>
      <c r="ED429" s="9">
        <v>12.5</v>
      </c>
      <c r="EE429" s="16" t="s">
        <v>4274</v>
      </c>
      <c r="EF429" s="9">
        <v>3.2</v>
      </c>
      <c r="EG429" s="16" t="s">
        <v>4274</v>
      </c>
      <c r="EH429" s="9">
        <v>9.1999999999999993</v>
      </c>
      <c r="EI429" s="16" t="s">
        <v>4274</v>
      </c>
      <c r="EJ429" s="9">
        <v>2.0499999999999998</v>
      </c>
      <c r="EK429" s="16">
        <v>0.77</v>
      </c>
      <c r="EL429" s="16">
        <v>0.85</v>
      </c>
      <c r="EM429" s="16">
        <v>16.5</v>
      </c>
      <c r="EN429" s="16" t="s">
        <v>372</v>
      </c>
      <c r="EO429" s="16">
        <v>15.6</v>
      </c>
      <c r="EP429" s="16" t="s">
        <v>372</v>
      </c>
      <c r="EQ429" s="16">
        <v>1.05</v>
      </c>
      <c r="ER429" s="16">
        <v>-1.17</v>
      </c>
      <c r="ES429" s="16">
        <v>-1.1000000000000001</v>
      </c>
      <c r="ET429" s="16">
        <v>88.14</v>
      </c>
      <c r="EU429" s="49">
        <v>78.569999999999993</v>
      </c>
      <c r="EV429" s="16">
        <v>11.86</v>
      </c>
      <c r="EW429" s="49">
        <v>21.430000000000007</v>
      </c>
      <c r="EX429" s="16">
        <v>12.6</v>
      </c>
      <c r="EY429" s="16" t="s">
        <v>4274</v>
      </c>
      <c r="EZ429" s="9">
        <v>-49</v>
      </c>
      <c r="FA429" s="16" t="s">
        <v>372</v>
      </c>
      <c r="FB429" s="16">
        <v>-5.9</v>
      </c>
      <c r="FC429" s="16" t="s">
        <v>4274</v>
      </c>
      <c r="FK429"/>
      <c r="FL429"/>
      <c r="FM429"/>
      <c r="FN429"/>
      <c r="FO429"/>
      <c r="FP429"/>
      <c r="FQ429"/>
    </row>
    <row r="430" spans="1:173" x14ac:dyDescent="0.2">
      <c r="A430" s="16" t="s">
        <v>815</v>
      </c>
      <c r="B430" s="16" t="s">
        <v>812</v>
      </c>
      <c r="C430" s="16" t="s">
        <v>97</v>
      </c>
      <c r="D430" s="16" t="s">
        <v>1227</v>
      </c>
      <c r="E430" s="16" t="s">
        <v>1219</v>
      </c>
      <c r="F430" s="18">
        <v>44443.520796249999</v>
      </c>
      <c r="G430" s="16" t="s">
        <v>1221</v>
      </c>
      <c r="H430" s="16" t="s">
        <v>1223</v>
      </c>
      <c r="I430" s="16" t="s">
        <v>957</v>
      </c>
      <c r="J430" s="16" t="s">
        <v>1082</v>
      </c>
      <c r="K430" s="16" t="s">
        <v>1042</v>
      </c>
      <c r="L430" s="16" t="s">
        <v>1083</v>
      </c>
      <c r="M430" s="9">
        <v>7118</v>
      </c>
      <c r="N430" s="9">
        <v>0.99</v>
      </c>
      <c r="O430" s="9">
        <v>7113</v>
      </c>
      <c r="P430" s="9">
        <v>0.92</v>
      </c>
      <c r="Q430" s="9">
        <v>0.95</v>
      </c>
      <c r="R430" s="44">
        <v>0.35</v>
      </c>
      <c r="S430" s="9">
        <v>7118</v>
      </c>
      <c r="T430" s="9">
        <v>7051</v>
      </c>
      <c r="U430" s="9">
        <v>7118</v>
      </c>
      <c r="V430" s="16" t="s">
        <v>5767</v>
      </c>
      <c r="W430" s="16" t="s">
        <v>5768</v>
      </c>
      <c r="X430" s="16" t="s">
        <v>4682</v>
      </c>
      <c r="Y430" s="9">
        <v>1.43</v>
      </c>
      <c r="Z430" s="9">
        <v>0.79</v>
      </c>
      <c r="AA430" s="9">
        <v>15</v>
      </c>
      <c r="AB430" s="16" t="s">
        <v>1082</v>
      </c>
      <c r="AC430" s="9">
        <v>16.3</v>
      </c>
      <c r="AD430" s="16" t="s">
        <v>1082</v>
      </c>
      <c r="AE430" s="9"/>
      <c r="AF430" s="9">
        <v>-1.0900000000000001</v>
      </c>
      <c r="AG430" s="9">
        <v>-1.04</v>
      </c>
      <c r="AH430" s="16">
        <v>100</v>
      </c>
      <c r="AI430" s="49">
        <v>100</v>
      </c>
      <c r="AJ430" s="9">
        <v>0</v>
      </c>
      <c r="AK430" s="9">
        <v>0</v>
      </c>
      <c r="AL430" s="9">
        <v>0</v>
      </c>
      <c r="AM430" s="16"/>
      <c r="AN430" s="9">
        <v>-141</v>
      </c>
      <c r="AO430" s="16" t="s">
        <v>1082</v>
      </c>
      <c r="AP430" s="9">
        <v>-2.97</v>
      </c>
      <c r="AQ430" s="9">
        <v>-4.49</v>
      </c>
      <c r="AR430" s="9" t="s">
        <v>4269</v>
      </c>
      <c r="AS430" s="44">
        <v>6.9999999999999999E-4</v>
      </c>
      <c r="AT430" s="16" t="s">
        <v>23</v>
      </c>
      <c r="AU430" s="9"/>
      <c r="AV430" s="32">
        <v>1.56288334218446E-3</v>
      </c>
      <c r="AW430" s="30">
        <v>4.4653809776698796E-3</v>
      </c>
      <c r="AX430" s="47">
        <v>3.91</v>
      </c>
      <c r="AY430" s="16" t="s">
        <v>897</v>
      </c>
      <c r="AZ430" s="9">
        <v>5649000000</v>
      </c>
      <c r="BA430" s="9">
        <v>0</v>
      </c>
      <c r="BB430" s="9">
        <v>0</v>
      </c>
      <c r="BC430" s="16">
        <v>0</v>
      </c>
      <c r="BD430" s="16">
        <v>0</v>
      </c>
      <c r="BE430" s="16" t="s">
        <v>4264</v>
      </c>
      <c r="BF430" s="9">
        <v>28638</v>
      </c>
      <c r="BG430" s="9">
        <v>28543</v>
      </c>
      <c r="BH430" s="9">
        <v>7113</v>
      </c>
      <c r="BI430" s="18">
        <v>44058</v>
      </c>
      <c r="BJ430" s="9">
        <v>-75.099999999999994</v>
      </c>
      <c r="BK430" s="9">
        <v>61.67</v>
      </c>
      <c r="BL430" s="16" t="s">
        <v>1084</v>
      </c>
      <c r="BM430" s="9">
        <v>5.03</v>
      </c>
      <c r="BN430" s="16" t="s">
        <v>1082</v>
      </c>
      <c r="BO430" s="9">
        <v>43.86</v>
      </c>
      <c r="BP430" s="16" t="s">
        <v>1082</v>
      </c>
      <c r="BQ430" s="9">
        <v>3.58</v>
      </c>
      <c r="BR430" s="16" t="s">
        <v>1083</v>
      </c>
      <c r="BS430" s="9">
        <v>-3.54</v>
      </c>
      <c r="BT430" s="16" t="s">
        <v>1083</v>
      </c>
      <c r="BU430" s="9">
        <v>1659</v>
      </c>
      <c r="BV430" s="9">
        <v>420</v>
      </c>
      <c r="BW430" s="9">
        <v>385</v>
      </c>
      <c r="BX430" s="9">
        <v>0.8</v>
      </c>
      <c r="BY430" s="9">
        <v>2.4700000000000002</v>
      </c>
      <c r="BZ430" s="9">
        <v>7048</v>
      </c>
      <c r="CA430" s="9">
        <v>7524</v>
      </c>
      <c r="CB430" s="9">
        <v>0.99</v>
      </c>
      <c r="CC430" s="9">
        <v>30.26</v>
      </c>
      <c r="CD430" s="9">
        <v>9876</v>
      </c>
      <c r="CE430" s="9">
        <v>7048</v>
      </c>
      <c r="CF430" s="16"/>
      <c r="CG430" s="27"/>
      <c r="CH430" s="16"/>
      <c r="CI430" s="16"/>
      <c r="CJ430" s="9">
        <v>528</v>
      </c>
      <c r="CK430" s="9">
        <v>631</v>
      </c>
      <c r="CL430" s="9">
        <v>631</v>
      </c>
      <c r="CM430" s="9">
        <v>627</v>
      </c>
      <c r="CN430" s="9">
        <v>2259600</v>
      </c>
      <c r="CO430" s="42">
        <v>10.52</v>
      </c>
      <c r="CP430" s="9">
        <v>0.4</v>
      </c>
      <c r="CQ430" s="9">
        <v>-14.44</v>
      </c>
      <c r="CR430" s="44">
        <v>0</v>
      </c>
      <c r="CS430" s="44">
        <v>7.0942111237230396E-4</v>
      </c>
      <c r="CT430" s="16">
        <v>8828728</v>
      </c>
      <c r="CU430" s="9">
        <v>-21.62</v>
      </c>
      <c r="CV430" s="9"/>
      <c r="CW430" s="9"/>
      <c r="CX430" s="16">
        <v>-329</v>
      </c>
      <c r="CY430" s="16">
        <v>5649000000</v>
      </c>
      <c r="CZ430" s="16">
        <v>149520814</v>
      </c>
      <c r="DA430" s="16">
        <v>163113616</v>
      </c>
      <c r="DB430" s="16">
        <v>62798742264</v>
      </c>
      <c r="DC430" s="16">
        <v>62798742264</v>
      </c>
      <c r="DD430" s="16">
        <v>8828728</v>
      </c>
      <c r="DE430" s="16">
        <v>8828728</v>
      </c>
      <c r="DF430" s="16">
        <v>420</v>
      </c>
      <c r="DG430" s="16">
        <v>385</v>
      </c>
      <c r="DH430" s="16">
        <v>0.916666662579536</v>
      </c>
      <c r="DI430" s="16"/>
      <c r="DJ430" s="16"/>
      <c r="DK430" s="16"/>
      <c r="DL430" s="16"/>
      <c r="DM430" s="16"/>
      <c r="DN430" s="16"/>
      <c r="DO430" s="16"/>
      <c r="DP430" s="16"/>
      <c r="DQ430" s="16">
        <v>1</v>
      </c>
      <c r="DR430" s="16"/>
      <c r="DS430" s="16"/>
      <c r="DT430" s="16"/>
      <c r="DU430" s="48" t="s">
        <v>812</v>
      </c>
      <c r="DV430" s="9">
        <v>626.79999999999995</v>
      </c>
      <c r="DW430" s="16" t="s">
        <v>1082</v>
      </c>
      <c r="DX430" s="9">
        <v>766.9</v>
      </c>
      <c r="DY430" s="16" t="s">
        <v>4274</v>
      </c>
      <c r="DZ430" s="9">
        <v>563.9</v>
      </c>
      <c r="EA430" s="16" t="s">
        <v>4274</v>
      </c>
      <c r="EB430" s="9">
        <v>604.4</v>
      </c>
      <c r="EC430" s="16" t="s">
        <v>4274</v>
      </c>
      <c r="ED430" s="9">
        <v>56.5</v>
      </c>
      <c r="EE430" s="16" t="s">
        <v>4274</v>
      </c>
      <c r="EF430" s="9">
        <v>17.5</v>
      </c>
      <c r="EG430" s="16" t="s">
        <v>4274</v>
      </c>
      <c r="EH430" s="9">
        <v>39</v>
      </c>
      <c r="EI430" s="16" t="s">
        <v>4274</v>
      </c>
      <c r="EJ430" s="9">
        <v>1.22</v>
      </c>
      <c r="EK430" s="16">
        <v>0.63</v>
      </c>
      <c r="EL430" s="16">
        <v>0.75</v>
      </c>
      <c r="EM430" s="16">
        <v>13.7</v>
      </c>
      <c r="EN430" s="16" t="s">
        <v>372</v>
      </c>
      <c r="EO430" s="16">
        <v>17.899999999999999</v>
      </c>
      <c r="EP430" s="16" t="s">
        <v>372</v>
      </c>
      <c r="EQ430" s="16">
        <v>-1.3</v>
      </c>
      <c r="ER430" s="16">
        <v>-1.32</v>
      </c>
      <c r="ES430" s="16">
        <v>-1.19</v>
      </c>
      <c r="ET430" s="16">
        <v>73.53</v>
      </c>
      <c r="EU430" s="49">
        <v>78.81</v>
      </c>
      <c r="EV430" s="16">
        <v>26.47</v>
      </c>
      <c r="EW430" s="49">
        <v>21.189999999999998</v>
      </c>
      <c r="EX430" s="16">
        <v>-41.5</v>
      </c>
      <c r="EY430" s="16" t="s">
        <v>4274</v>
      </c>
      <c r="EZ430" s="9">
        <v>-151.19999999999999</v>
      </c>
      <c r="FA430" s="16" t="s">
        <v>4274</v>
      </c>
      <c r="FB430" s="16">
        <v>-61.5</v>
      </c>
      <c r="FC430" s="16" t="s">
        <v>4274</v>
      </c>
      <c r="FK430"/>
      <c r="FL430"/>
      <c r="FM430"/>
      <c r="FN430"/>
      <c r="FO430"/>
      <c r="FP430"/>
      <c r="FQ430"/>
    </row>
    <row r="431" spans="1:173" x14ac:dyDescent="0.2">
      <c r="A431" s="16" t="s">
        <v>594</v>
      </c>
      <c r="B431" s="16" t="s">
        <v>904</v>
      </c>
      <c r="C431" s="16" t="s">
        <v>97</v>
      </c>
      <c r="D431" s="16" t="s">
        <v>1227</v>
      </c>
      <c r="E431" s="16" t="s">
        <v>1219</v>
      </c>
      <c r="F431" s="18">
        <v>44443.520814108793</v>
      </c>
      <c r="G431" s="16" t="s">
        <v>1225</v>
      </c>
      <c r="H431" s="16" t="s">
        <v>1223</v>
      </c>
      <c r="I431" s="16" t="s">
        <v>2052</v>
      </c>
      <c r="J431" s="16" t="s">
        <v>1082</v>
      </c>
      <c r="K431" s="16" t="s">
        <v>936</v>
      </c>
      <c r="L431" s="16" t="s">
        <v>1083</v>
      </c>
      <c r="M431" s="9">
        <v>2245</v>
      </c>
      <c r="N431" s="9">
        <v>-2.0499999999999998</v>
      </c>
      <c r="O431" s="9">
        <v>2252</v>
      </c>
      <c r="P431" s="9">
        <v>-1.75</v>
      </c>
      <c r="Q431" s="9">
        <v>5.22</v>
      </c>
      <c r="R431" s="44">
        <v>0.3</v>
      </c>
      <c r="S431" s="9">
        <v>2330</v>
      </c>
      <c r="T431" s="9">
        <v>2224</v>
      </c>
      <c r="U431" s="9">
        <v>2340</v>
      </c>
      <c r="V431" s="16" t="s">
        <v>5769</v>
      </c>
      <c r="W431" s="16" t="s">
        <v>5770</v>
      </c>
      <c r="X431" s="16" t="s">
        <v>5771</v>
      </c>
      <c r="Y431" s="9">
        <v>0.78</v>
      </c>
      <c r="Z431" s="9">
        <v>1.06</v>
      </c>
      <c r="AA431" s="9">
        <v>6.1</v>
      </c>
      <c r="AB431" s="16" t="s">
        <v>1082</v>
      </c>
      <c r="AC431" s="9">
        <v>8.9</v>
      </c>
      <c r="AD431" s="16" t="s">
        <v>1082</v>
      </c>
      <c r="AE431" s="9">
        <v>0.68</v>
      </c>
      <c r="AF431" s="9">
        <v>-1.47</v>
      </c>
      <c r="AG431" s="9">
        <v>-1.27</v>
      </c>
      <c r="AH431" s="16">
        <v>99.26</v>
      </c>
      <c r="AI431" s="49">
        <v>81.650000000000006</v>
      </c>
      <c r="AJ431" s="9">
        <v>0.73999999999999488</v>
      </c>
      <c r="AK431" s="9">
        <v>18.349999999999994</v>
      </c>
      <c r="AL431" s="9">
        <v>431.5</v>
      </c>
      <c r="AM431" s="16" t="s">
        <v>1082</v>
      </c>
      <c r="AN431" s="9">
        <v>121.6</v>
      </c>
      <c r="AO431" s="16" t="s">
        <v>1082</v>
      </c>
      <c r="AP431" s="9">
        <v>-4.3899999999999997</v>
      </c>
      <c r="AQ431" s="9">
        <v>7.47</v>
      </c>
      <c r="AR431" s="9" t="s">
        <v>4269</v>
      </c>
      <c r="AS431" s="44">
        <v>-3.0000000000000001E-3</v>
      </c>
      <c r="AT431" s="16" t="s">
        <v>896</v>
      </c>
      <c r="AU431" s="9">
        <v>0.95</v>
      </c>
      <c r="AV431" s="32">
        <v>6.1498593907397398E-3</v>
      </c>
      <c r="AW431" s="30">
        <v>2.04995313024658E-2</v>
      </c>
      <c r="AX431" s="47">
        <v>2.5</v>
      </c>
      <c r="AY431" s="16" t="s">
        <v>897</v>
      </c>
      <c r="AZ431" s="9">
        <v>36</v>
      </c>
      <c r="BA431" s="9">
        <v>79</v>
      </c>
      <c r="BB431" s="9">
        <v>2031</v>
      </c>
      <c r="BC431" s="16">
        <v>41.77</v>
      </c>
      <c r="BD431" s="16">
        <v>46.53</v>
      </c>
      <c r="BE431" s="16" t="s">
        <v>4266</v>
      </c>
      <c r="BF431" s="9">
        <v>7687</v>
      </c>
      <c r="BG431" s="9">
        <v>7460</v>
      </c>
      <c r="BH431" s="9">
        <v>2252</v>
      </c>
      <c r="BI431" s="18">
        <v>44048</v>
      </c>
      <c r="BJ431" s="9">
        <v>-69.8</v>
      </c>
      <c r="BK431" s="9">
        <v>15.24</v>
      </c>
      <c r="BL431" s="16" t="s">
        <v>1084</v>
      </c>
      <c r="BM431" s="9">
        <v>97.34</v>
      </c>
      <c r="BN431" s="16" t="s">
        <v>1084</v>
      </c>
      <c r="BO431" s="9">
        <v>3.41</v>
      </c>
      <c r="BP431" s="16" t="s">
        <v>1082</v>
      </c>
      <c r="BQ431" s="9">
        <v>22.09</v>
      </c>
      <c r="BR431" s="16" t="s">
        <v>1082</v>
      </c>
      <c r="BS431" s="9">
        <v>-18.68</v>
      </c>
      <c r="BT431" s="16" t="s">
        <v>1082</v>
      </c>
      <c r="BU431" s="9">
        <v>886</v>
      </c>
      <c r="BV431" s="9">
        <v>400</v>
      </c>
      <c r="BW431" s="9">
        <v>224</v>
      </c>
      <c r="BX431" s="9">
        <v>0.72</v>
      </c>
      <c r="BY431" s="9">
        <v>21.64</v>
      </c>
      <c r="BZ431" s="9">
        <v>2194</v>
      </c>
      <c r="CA431" s="9">
        <v>2389</v>
      </c>
      <c r="CB431" s="9">
        <v>10.8</v>
      </c>
      <c r="CC431" s="9">
        <v>22.93</v>
      </c>
      <c r="CD431" s="9">
        <v>3038</v>
      </c>
      <c r="CE431" s="9">
        <v>2026</v>
      </c>
      <c r="CF431" s="16"/>
      <c r="CG431" s="27"/>
      <c r="CH431" s="16"/>
      <c r="CI431" s="16"/>
      <c r="CJ431" s="9">
        <v>426</v>
      </c>
      <c r="CK431" s="9">
        <v>541</v>
      </c>
      <c r="CL431" s="9">
        <v>566</v>
      </c>
      <c r="CM431" s="9">
        <v>552</v>
      </c>
      <c r="CN431" s="9">
        <v>4363002</v>
      </c>
      <c r="CO431" s="42">
        <v>13.08</v>
      </c>
      <c r="CP431" s="9">
        <v>0.04</v>
      </c>
      <c r="CQ431" s="9">
        <v>3.57</v>
      </c>
      <c r="CR431" s="44">
        <v>-3.6480686695278999E-2</v>
      </c>
      <c r="CS431" s="44">
        <v>-3.0541012216404899E-3</v>
      </c>
      <c r="CT431" s="16">
        <v>10902051</v>
      </c>
      <c r="CU431" s="9">
        <v>-35.19</v>
      </c>
      <c r="CV431" s="9"/>
      <c r="CW431" s="9"/>
      <c r="CX431" s="16">
        <v>-64</v>
      </c>
      <c r="CY431" s="16">
        <v>1772731750</v>
      </c>
      <c r="CZ431" s="16">
        <v>60921954</v>
      </c>
      <c r="DA431" s="16">
        <v>89497405</v>
      </c>
      <c r="DB431" s="16">
        <v>24368781652</v>
      </c>
      <c r="DC431" s="16">
        <v>20047418852</v>
      </c>
      <c r="DD431" s="16">
        <v>10820951</v>
      </c>
      <c r="DE431" s="16">
        <v>8902051</v>
      </c>
      <c r="DF431" s="16">
        <v>400</v>
      </c>
      <c r="DG431" s="16">
        <v>224</v>
      </c>
      <c r="DH431" s="16">
        <v>0.680711960307676</v>
      </c>
      <c r="DI431" s="16">
        <v>182637200</v>
      </c>
      <c r="DJ431" s="16">
        <v>182637200</v>
      </c>
      <c r="DK431" s="16">
        <v>81100</v>
      </c>
      <c r="DL431" s="16">
        <v>1</v>
      </c>
      <c r="DM431" s="16">
        <v>4504000000</v>
      </c>
      <c r="DN431" s="16">
        <v>4504000000</v>
      </c>
      <c r="DO431" s="16">
        <v>2000000</v>
      </c>
      <c r="DP431" s="16">
        <v>1</v>
      </c>
      <c r="DQ431" s="16">
        <v>1.22</v>
      </c>
      <c r="DR431" s="16">
        <v>0.04</v>
      </c>
      <c r="DS431" s="16">
        <v>133.43</v>
      </c>
      <c r="DT431" s="16">
        <v>4.45</v>
      </c>
      <c r="DU431" s="48" t="s">
        <v>904</v>
      </c>
      <c r="DV431" s="9">
        <v>328.5</v>
      </c>
      <c r="DW431" s="16" t="s">
        <v>1082</v>
      </c>
      <c r="DX431" s="9">
        <v>84.5</v>
      </c>
      <c r="DY431" s="16" t="s">
        <v>4274</v>
      </c>
      <c r="DZ431" s="9">
        <v>81.900000000000006</v>
      </c>
      <c r="EA431" s="16" t="s">
        <v>4274</v>
      </c>
      <c r="EB431" s="9">
        <v>77.8</v>
      </c>
      <c r="EC431" s="16" t="s">
        <v>4274</v>
      </c>
      <c r="ED431" s="9">
        <v>1.5</v>
      </c>
      <c r="EE431" s="16" t="s">
        <v>4274</v>
      </c>
      <c r="EF431" s="9">
        <v>3.1</v>
      </c>
      <c r="EG431" s="16" t="s">
        <v>4274</v>
      </c>
      <c r="EH431" s="9">
        <v>-1.6</v>
      </c>
      <c r="EI431" s="16" t="s">
        <v>4274</v>
      </c>
      <c r="EJ431" s="9">
        <v>0.52</v>
      </c>
      <c r="EK431" s="16">
        <v>1.06</v>
      </c>
      <c r="EL431" s="16">
        <v>1.04</v>
      </c>
      <c r="EM431" s="16">
        <v>14.5</v>
      </c>
      <c r="EN431" s="16" t="s">
        <v>372</v>
      </c>
      <c r="EO431" s="16">
        <v>14.7</v>
      </c>
      <c r="EP431" s="16" t="s">
        <v>372</v>
      </c>
      <c r="EQ431" s="16">
        <v>-1.02</v>
      </c>
      <c r="ER431" s="16">
        <v>-1.38</v>
      </c>
      <c r="ES431" s="16">
        <v>-1.23</v>
      </c>
      <c r="ET431" s="16">
        <v>96.85</v>
      </c>
      <c r="EU431" s="49">
        <v>91.97</v>
      </c>
      <c r="EV431" s="16">
        <v>3.1500000000000057</v>
      </c>
      <c r="EW431" s="49">
        <v>8.0300000000000011</v>
      </c>
      <c r="EX431" s="16">
        <v>4.0999999999999996</v>
      </c>
      <c r="EY431" s="16" t="s">
        <v>4274</v>
      </c>
      <c r="EZ431" s="9">
        <v>-61.1</v>
      </c>
      <c r="FA431" s="16" t="s">
        <v>372</v>
      </c>
      <c r="FB431" s="16">
        <v>1.8</v>
      </c>
      <c r="FC431" s="16" t="s">
        <v>4274</v>
      </c>
      <c r="FK431"/>
      <c r="FL431"/>
      <c r="FM431"/>
      <c r="FN431"/>
      <c r="FO431"/>
      <c r="FP431"/>
      <c r="FQ431"/>
    </row>
    <row r="432" spans="1:173" x14ac:dyDescent="0.2">
      <c r="A432" s="16" t="s">
        <v>482</v>
      </c>
      <c r="B432" s="16" t="s">
        <v>787</v>
      </c>
      <c r="C432" s="16" t="s">
        <v>97</v>
      </c>
      <c r="D432" s="16" t="s">
        <v>1224</v>
      </c>
      <c r="E432" s="16" t="s">
        <v>1219</v>
      </c>
      <c r="F432" s="18">
        <v>44443.520835011572</v>
      </c>
      <c r="G432" s="16" t="s">
        <v>1225</v>
      </c>
      <c r="H432" s="16" t="s">
        <v>1223</v>
      </c>
      <c r="I432" s="16" t="s">
        <v>4804</v>
      </c>
      <c r="J432" s="16" t="s">
        <v>1082</v>
      </c>
      <c r="K432" s="16" t="s">
        <v>1023</v>
      </c>
      <c r="L432" s="16" t="s">
        <v>1083</v>
      </c>
      <c r="M432" s="9">
        <v>2391</v>
      </c>
      <c r="N432" s="9">
        <v>-2.13</v>
      </c>
      <c r="O432" s="9">
        <v>2414</v>
      </c>
      <c r="P432" s="9">
        <v>-1.19</v>
      </c>
      <c r="Q432" s="9">
        <v>8.14</v>
      </c>
      <c r="R432" s="44">
        <v>0.4446</v>
      </c>
      <c r="S432" s="9">
        <v>2501</v>
      </c>
      <c r="T432" s="9">
        <v>2372</v>
      </c>
      <c r="U432" s="9">
        <v>2565</v>
      </c>
      <c r="V432" s="16" t="s">
        <v>5772</v>
      </c>
      <c r="W432" s="16" t="s">
        <v>5773</v>
      </c>
      <c r="X432" s="16" t="s">
        <v>5774</v>
      </c>
      <c r="Y432" s="9">
        <v>0.94</v>
      </c>
      <c r="Z432" s="9">
        <v>1.06</v>
      </c>
      <c r="AA432" s="9">
        <v>12.2</v>
      </c>
      <c r="AB432" s="16" t="s">
        <v>1082</v>
      </c>
      <c r="AC432" s="9">
        <v>20.5</v>
      </c>
      <c r="AD432" s="16" t="s">
        <v>1082</v>
      </c>
      <c r="AE432" s="9">
        <v>0.6</v>
      </c>
      <c r="AF432" s="9">
        <v>-1.67</v>
      </c>
      <c r="AG432" s="9">
        <v>-1.48</v>
      </c>
      <c r="AH432" s="16">
        <v>98.79</v>
      </c>
      <c r="AI432" s="49">
        <v>99.35</v>
      </c>
      <c r="AJ432" s="9">
        <v>1.2099999999999937</v>
      </c>
      <c r="AK432" s="9">
        <v>0.65000000000000568</v>
      </c>
      <c r="AL432" s="9">
        <v>-36.5</v>
      </c>
      <c r="AM432" s="16" t="s">
        <v>1082</v>
      </c>
      <c r="AN432" s="9">
        <v>-135.69999999999999</v>
      </c>
      <c r="AO432" s="16" t="s">
        <v>1082</v>
      </c>
      <c r="AP432" s="9">
        <v>-5.68</v>
      </c>
      <c r="AQ432" s="9">
        <v>5.24</v>
      </c>
      <c r="AR432" s="9" t="s">
        <v>4269</v>
      </c>
      <c r="AS432" s="44">
        <v>-9.4000000000000004E-3</v>
      </c>
      <c r="AT432" s="16" t="s">
        <v>896</v>
      </c>
      <c r="AU432" s="9">
        <v>1.1100000000000001</v>
      </c>
      <c r="AV432" s="32">
        <v>7.3112390525219197E-3</v>
      </c>
      <c r="AW432" s="30">
        <v>1.6444532281875701E-2</v>
      </c>
      <c r="AX432" s="47">
        <v>4.5599999999999996</v>
      </c>
      <c r="AY432" s="16" t="s">
        <v>910</v>
      </c>
      <c r="AZ432" s="9">
        <v>29</v>
      </c>
      <c r="BA432" s="9">
        <v>64</v>
      </c>
      <c r="BB432" s="9">
        <v>2211</v>
      </c>
      <c r="BC432" s="16">
        <v>49.89</v>
      </c>
      <c r="BD432" s="16">
        <v>54.89</v>
      </c>
      <c r="BE432" s="16" t="s">
        <v>4266</v>
      </c>
      <c r="BF432" s="9">
        <v>246170</v>
      </c>
      <c r="BG432" s="9">
        <v>7071</v>
      </c>
      <c r="BH432" s="9">
        <v>2414</v>
      </c>
      <c r="BI432" s="18">
        <v>44079</v>
      </c>
      <c r="BJ432" s="9">
        <v>-65.900000000000006</v>
      </c>
      <c r="BK432" s="9">
        <v>648.04999999999995</v>
      </c>
      <c r="BL432" s="16" t="s">
        <v>1084</v>
      </c>
      <c r="BM432" s="9">
        <v>393.6</v>
      </c>
      <c r="BN432" s="16" t="s">
        <v>1084</v>
      </c>
      <c r="BO432" s="9">
        <v>154.35</v>
      </c>
      <c r="BP432" s="16" t="s">
        <v>1082</v>
      </c>
      <c r="BQ432" s="9">
        <v>95.31</v>
      </c>
      <c r="BR432" s="16" t="s">
        <v>1082</v>
      </c>
      <c r="BS432" s="9">
        <v>59.03</v>
      </c>
      <c r="BT432" s="16" t="s">
        <v>1082</v>
      </c>
      <c r="BU432" s="9">
        <v>1343</v>
      </c>
      <c r="BV432" s="9">
        <v>546</v>
      </c>
      <c r="BW432" s="9">
        <v>328</v>
      </c>
      <c r="BX432" s="9">
        <v>1.1599999999999999</v>
      </c>
      <c r="BY432" s="9">
        <v>65.260000000000005</v>
      </c>
      <c r="BZ432" s="9">
        <v>2292</v>
      </c>
      <c r="CA432" s="9">
        <v>2689</v>
      </c>
      <c r="CB432" s="9">
        <v>8.14</v>
      </c>
      <c r="CC432" s="9">
        <v>12.46</v>
      </c>
      <c r="CD432" s="9">
        <v>2689</v>
      </c>
      <c r="CE432" s="9">
        <v>1831</v>
      </c>
      <c r="CF432" s="16"/>
      <c r="CG432" s="27"/>
      <c r="CH432" s="16"/>
      <c r="CI432" s="16"/>
      <c r="CJ432" s="9">
        <v>252</v>
      </c>
      <c r="CK432" s="9">
        <v>153</v>
      </c>
      <c r="CL432" s="9">
        <v>144</v>
      </c>
      <c r="CM432" s="9">
        <v>112</v>
      </c>
      <c r="CN432" s="9">
        <v>6139992</v>
      </c>
      <c r="CO432" s="42">
        <v>50</v>
      </c>
      <c r="CP432" s="9">
        <v>0.09</v>
      </c>
      <c r="CQ432" s="9">
        <v>2.4700000000000002</v>
      </c>
      <c r="CR432" s="44">
        <v>-4.3982407037185103E-2</v>
      </c>
      <c r="CS432" s="44">
        <v>-9.4146541137945204E-3</v>
      </c>
      <c r="CT432" s="16">
        <v>27997122</v>
      </c>
      <c r="CU432" s="9">
        <v>-138.72999999999999</v>
      </c>
      <c r="CV432" s="9">
        <v>41.52</v>
      </c>
      <c r="CW432" s="9">
        <v>-3.34</v>
      </c>
      <c r="CX432" s="16">
        <v>-17.399999999999999</v>
      </c>
      <c r="CY432" s="16">
        <v>3829326575</v>
      </c>
      <c r="CZ432" s="16">
        <v>122278924</v>
      </c>
      <c r="DA432" s="16">
        <v>204711431</v>
      </c>
      <c r="DB432" s="16">
        <v>66764292508</v>
      </c>
      <c r="DC432" s="16">
        <v>67145349650</v>
      </c>
      <c r="DD432" s="16">
        <v>27657122</v>
      </c>
      <c r="DE432" s="16">
        <v>27814975</v>
      </c>
      <c r="DF432" s="16">
        <v>546</v>
      </c>
      <c r="DG432" s="16">
        <v>328</v>
      </c>
      <c r="DH432" s="16">
        <v>0.59732338053950695</v>
      </c>
      <c r="DI432" s="16">
        <v>820760000</v>
      </c>
      <c r="DJ432" s="16">
        <v>820760000</v>
      </c>
      <c r="DK432" s="16">
        <v>340000</v>
      </c>
      <c r="DL432" s="16">
        <v>1</v>
      </c>
      <c r="DM432" s="16">
        <v>109925714</v>
      </c>
      <c r="DN432" s="16">
        <v>439702858</v>
      </c>
      <c r="DO432" s="16">
        <v>182147</v>
      </c>
      <c r="DP432" s="16">
        <v>4</v>
      </c>
      <c r="DQ432" s="16">
        <v>0.99</v>
      </c>
      <c r="DR432" s="16">
        <v>1.87</v>
      </c>
      <c r="DS432" s="16">
        <v>81.34</v>
      </c>
      <c r="DT432" s="16">
        <v>152.71</v>
      </c>
      <c r="DU432" s="48" t="s">
        <v>787</v>
      </c>
      <c r="DV432" s="9">
        <v>63.6</v>
      </c>
      <c r="DW432" s="16" t="s">
        <v>1082</v>
      </c>
      <c r="DX432" s="9">
        <v>103.8</v>
      </c>
      <c r="DY432" s="16" t="s">
        <v>4274</v>
      </c>
      <c r="DZ432" s="9">
        <v>59.4</v>
      </c>
      <c r="EA432" s="16" t="s">
        <v>4274</v>
      </c>
      <c r="EB432" s="9">
        <v>55.4</v>
      </c>
      <c r="EC432" s="16" t="s">
        <v>4274</v>
      </c>
      <c r="ED432" s="9">
        <v>6.7</v>
      </c>
      <c r="EE432" s="16" t="s">
        <v>4274</v>
      </c>
      <c r="EF432" s="9">
        <v>1.8</v>
      </c>
      <c r="EG432" s="16" t="s">
        <v>4274</v>
      </c>
      <c r="EH432" s="9">
        <v>4.8</v>
      </c>
      <c r="EI432" s="16" t="s">
        <v>4274</v>
      </c>
      <c r="EJ432" s="9">
        <v>-0.26</v>
      </c>
      <c r="EK432" s="16">
        <v>0.93</v>
      </c>
      <c r="EL432" s="16">
        <v>1.1299999999999999</v>
      </c>
      <c r="EM432" s="16">
        <v>24.3</v>
      </c>
      <c r="EN432" s="16" t="s">
        <v>372</v>
      </c>
      <c r="EO432" s="16">
        <v>21.8</v>
      </c>
      <c r="EP432" s="16" t="s">
        <v>372</v>
      </c>
      <c r="EQ432" s="16">
        <v>1.1100000000000001</v>
      </c>
      <c r="ER432" s="16">
        <v>-1.08</v>
      </c>
      <c r="ES432" s="16">
        <v>-1.25</v>
      </c>
      <c r="ET432" s="16">
        <v>57.29</v>
      </c>
      <c r="EU432" s="49">
        <v>53.39</v>
      </c>
      <c r="EV432" s="16">
        <v>42.71</v>
      </c>
      <c r="EW432" s="49">
        <v>46.61</v>
      </c>
      <c r="EX432" s="16">
        <v>3.5</v>
      </c>
      <c r="EY432" s="16" t="s">
        <v>4274</v>
      </c>
      <c r="EZ432" s="9">
        <v>2.5</v>
      </c>
      <c r="FA432" s="16" t="s">
        <v>4274</v>
      </c>
      <c r="FB432" s="16">
        <v>-9.3000000000000007</v>
      </c>
      <c r="FC432" s="16" t="s">
        <v>4274</v>
      </c>
      <c r="FK432"/>
      <c r="FL432"/>
      <c r="FM432"/>
      <c r="FN432"/>
      <c r="FO432"/>
      <c r="FP432"/>
      <c r="FQ432"/>
    </row>
    <row r="433" spans="1:173" x14ac:dyDescent="0.2">
      <c r="A433" s="16" t="s">
        <v>620</v>
      </c>
      <c r="B433" s="16" t="s">
        <v>919</v>
      </c>
      <c r="C433" s="16" t="s">
        <v>97</v>
      </c>
      <c r="D433" s="16" t="s">
        <v>1224</v>
      </c>
      <c r="E433" s="16" t="s">
        <v>1219</v>
      </c>
      <c r="F433" s="18">
        <v>44443.520766122689</v>
      </c>
      <c r="G433" s="16" t="s">
        <v>1229</v>
      </c>
      <c r="H433" s="16" t="s">
        <v>1222</v>
      </c>
      <c r="I433" s="16" t="s">
        <v>4281</v>
      </c>
      <c r="J433" s="16" t="s">
        <v>1082</v>
      </c>
      <c r="K433" s="16" t="s">
        <v>1114</v>
      </c>
      <c r="L433" s="16" t="s">
        <v>1083</v>
      </c>
      <c r="M433" s="9">
        <v>5145</v>
      </c>
      <c r="N433" s="9">
        <v>5</v>
      </c>
      <c r="O433" s="9">
        <v>5142</v>
      </c>
      <c r="P433" s="9">
        <v>4.9400000000000004</v>
      </c>
      <c r="Q433" s="9">
        <v>1.94</v>
      </c>
      <c r="R433" s="44">
        <v>0.4</v>
      </c>
      <c r="S433" s="9">
        <v>5145</v>
      </c>
      <c r="T433" s="9">
        <v>5047</v>
      </c>
      <c r="U433" s="9">
        <v>5145</v>
      </c>
      <c r="V433" s="16" t="s">
        <v>5775</v>
      </c>
      <c r="W433" s="16" t="s">
        <v>5776</v>
      </c>
      <c r="X433" s="16" t="s">
        <v>2478</v>
      </c>
      <c r="Y433" s="9">
        <v>0.67</v>
      </c>
      <c r="Z433" s="9">
        <v>1.05</v>
      </c>
      <c r="AA433" s="9">
        <v>23.5</v>
      </c>
      <c r="AB433" s="16" t="s">
        <v>1082</v>
      </c>
      <c r="AC433" s="9">
        <v>15.1</v>
      </c>
      <c r="AD433" s="16" t="s">
        <v>1082</v>
      </c>
      <c r="AE433" s="9">
        <v>1.56</v>
      </c>
      <c r="AF433" s="9">
        <v>1.56</v>
      </c>
      <c r="AG433" s="9">
        <v>1.04</v>
      </c>
      <c r="AH433" s="16">
        <v>83.86</v>
      </c>
      <c r="AI433" s="49">
        <v>84.76</v>
      </c>
      <c r="AJ433" s="9">
        <v>16.14</v>
      </c>
      <c r="AK433" s="9">
        <v>15.239999999999995</v>
      </c>
      <c r="AL433" s="9">
        <v>-125.5</v>
      </c>
      <c r="AM433" s="16" t="s">
        <v>1082</v>
      </c>
      <c r="AN433" s="9">
        <v>1.3</v>
      </c>
      <c r="AO433" s="16" t="s">
        <v>1083</v>
      </c>
      <c r="AP433" s="9">
        <v>2.57</v>
      </c>
      <c r="AQ433" s="9">
        <v>21.55</v>
      </c>
      <c r="AR433" s="9" t="s">
        <v>4269</v>
      </c>
      <c r="AS433" s="44">
        <v>5.9999999999999604E-4</v>
      </c>
      <c r="AT433" s="16" t="s">
        <v>896</v>
      </c>
      <c r="AU433" s="9">
        <v>0.94</v>
      </c>
      <c r="AV433" s="32">
        <v>7.2525292391784901E-3</v>
      </c>
      <c r="AW433" s="30">
        <v>1.8131323097946201E-2</v>
      </c>
      <c r="AX433" s="47">
        <v>8.84</v>
      </c>
      <c r="AY433" s="16" t="s">
        <v>897</v>
      </c>
      <c r="AZ433" s="9">
        <v>7</v>
      </c>
      <c r="BA433" s="9">
        <v>100</v>
      </c>
      <c r="BB433" s="9">
        <v>3915</v>
      </c>
      <c r="BC433" s="16">
        <v>72.459999999999994</v>
      </c>
      <c r="BD433" s="16">
        <v>68.48</v>
      </c>
      <c r="BE433" s="16" t="s">
        <v>4265</v>
      </c>
      <c r="BF433" s="9">
        <v>10676</v>
      </c>
      <c r="BG433" s="9">
        <v>9811</v>
      </c>
      <c r="BH433" s="9">
        <v>5142</v>
      </c>
      <c r="BI433" s="18">
        <v>44020</v>
      </c>
      <c r="BJ433" s="9">
        <v>-47.6</v>
      </c>
      <c r="BK433" s="9">
        <v>6.36</v>
      </c>
      <c r="BL433" s="16" t="s">
        <v>1082</v>
      </c>
      <c r="BM433" s="9">
        <v>62.75</v>
      </c>
      <c r="BN433" s="16" t="s">
        <v>1084</v>
      </c>
      <c r="BO433" s="9">
        <v>3.27</v>
      </c>
      <c r="BP433" s="16" t="s">
        <v>1083</v>
      </c>
      <c r="BQ433" s="9">
        <v>33.03</v>
      </c>
      <c r="BR433" s="16" t="s">
        <v>1082</v>
      </c>
      <c r="BS433" s="9">
        <v>3.24</v>
      </c>
      <c r="BT433" s="16" t="s">
        <v>1083</v>
      </c>
      <c r="BU433" s="9">
        <v>1612</v>
      </c>
      <c r="BV433" s="9">
        <v>496</v>
      </c>
      <c r="BW433" s="9">
        <v>780</v>
      </c>
      <c r="BX433" s="9">
        <v>0.96</v>
      </c>
      <c r="BY433" s="9">
        <v>95.75</v>
      </c>
      <c r="BZ433" s="9">
        <v>4250</v>
      </c>
      <c r="CA433" s="9">
        <v>5145</v>
      </c>
      <c r="CB433" s="9">
        <v>44.23</v>
      </c>
      <c r="CC433" s="9">
        <v>0</v>
      </c>
      <c r="CD433" s="9">
        <v>5217</v>
      </c>
      <c r="CE433" s="9">
        <v>3520</v>
      </c>
      <c r="CF433" s="16" t="s">
        <v>1102</v>
      </c>
      <c r="CG433" s="27">
        <v>44552</v>
      </c>
      <c r="CH433" s="16" t="s">
        <v>375</v>
      </c>
      <c r="CI433" s="16" t="s">
        <v>1099</v>
      </c>
      <c r="CJ433" s="9">
        <v>139</v>
      </c>
      <c r="CK433" s="9">
        <v>135</v>
      </c>
      <c r="CL433" s="9">
        <v>133</v>
      </c>
      <c r="CM433" s="9">
        <v>130</v>
      </c>
      <c r="CN433" s="9">
        <v>3061225</v>
      </c>
      <c r="CO433" s="42">
        <v>99.98</v>
      </c>
      <c r="CP433" s="9">
        <v>0.19</v>
      </c>
      <c r="CQ433" s="9">
        <v>4.38</v>
      </c>
      <c r="CR433" s="44">
        <v>0</v>
      </c>
      <c r="CS433" s="44">
        <v>6.1224489795918397E-4</v>
      </c>
      <c r="CT433" s="16">
        <v>27067527</v>
      </c>
      <c r="CU433" s="9">
        <v>34.729999999999997</v>
      </c>
      <c r="CV433" s="9">
        <v>15.31</v>
      </c>
      <c r="CW433" s="9">
        <v>2.27</v>
      </c>
      <c r="CX433" s="16">
        <v>148.07</v>
      </c>
      <c r="CY433" s="16">
        <v>3732150000</v>
      </c>
      <c r="CZ433" s="16">
        <v>235315326</v>
      </c>
      <c r="DA433" s="16">
        <v>151244197</v>
      </c>
      <c r="DB433" s="16">
        <v>116716401738</v>
      </c>
      <c r="DC433" s="16">
        <v>117970473834</v>
      </c>
      <c r="DD433" s="16">
        <v>22698639</v>
      </c>
      <c r="DE433" s="16">
        <v>22942527</v>
      </c>
      <c r="DF433" s="16">
        <v>496</v>
      </c>
      <c r="DG433" s="16">
        <v>780</v>
      </c>
      <c r="DH433" s="16">
        <v>1.55586350198944</v>
      </c>
      <c r="DI433" s="16">
        <v>7488274032</v>
      </c>
      <c r="DJ433" s="16">
        <v>22464822096</v>
      </c>
      <c r="DK433" s="16">
        <v>4368888</v>
      </c>
      <c r="DL433" s="16">
        <v>3</v>
      </c>
      <c r="DM433" s="16">
        <v>7070250000</v>
      </c>
      <c r="DN433" s="16">
        <v>21210750000</v>
      </c>
      <c r="DO433" s="16">
        <v>4125000</v>
      </c>
      <c r="DP433" s="16">
        <v>3</v>
      </c>
      <c r="DQ433" s="16">
        <v>0.99</v>
      </c>
      <c r="DR433" s="16">
        <v>1.06</v>
      </c>
      <c r="DS433" s="16">
        <v>5.2</v>
      </c>
      <c r="DT433" s="16">
        <v>5.56</v>
      </c>
      <c r="DU433" s="48" t="s">
        <v>919</v>
      </c>
      <c r="DV433" s="9">
        <v>116</v>
      </c>
      <c r="DW433" s="16" t="s">
        <v>1082</v>
      </c>
      <c r="DX433" s="9">
        <v>131.4</v>
      </c>
      <c r="DY433" s="16" t="s">
        <v>4274</v>
      </c>
      <c r="DZ433" s="9">
        <v>115.8</v>
      </c>
      <c r="EA433" s="16" t="s">
        <v>4274</v>
      </c>
      <c r="EB433" s="9">
        <v>103.2</v>
      </c>
      <c r="EC433" s="16" t="s">
        <v>4274</v>
      </c>
      <c r="ED433" s="9">
        <v>12.5</v>
      </c>
      <c r="EE433" s="16" t="s">
        <v>4274</v>
      </c>
      <c r="EF433" s="9">
        <v>3.2</v>
      </c>
      <c r="EG433" s="16" t="s">
        <v>4274</v>
      </c>
      <c r="EH433" s="9">
        <v>9.1999999999999993</v>
      </c>
      <c r="EI433" s="16" t="s">
        <v>4274</v>
      </c>
      <c r="EJ433" s="9">
        <v>2.0499999999999998</v>
      </c>
      <c r="EK433" s="16">
        <v>0.77</v>
      </c>
      <c r="EL433" s="16">
        <v>0.85</v>
      </c>
      <c r="EM433" s="16">
        <v>16.5</v>
      </c>
      <c r="EN433" s="16" t="s">
        <v>372</v>
      </c>
      <c r="EO433" s="16">
        <v>15.6</v>
      </c>
      <c r="EP433" s="16" t="s">
        <v>372</v>
      </c>
      <c r="EQ433" s="16">
        <v>1.05</v>
      </c>
      <c r="ER433" s="16">
        <v>-1.17</v>
      </c>
      <c r="ES433" s="16">
        <v>-1.1000000000000001</v>
      </c>
      <c r="ET433" s="16">
        <v>88.14</v>
      </c>
      <c r="EU433" s="49">
        <v>78.569999999999993</v>
      </c>
      <c r="EV433" s="16">
        <v>11.86</v>
      </c>
      <c r="EW433" s="49">
        <v>21.430000000000007</v>
      </c>
      <c r="EX433" s="16">
        <v>12.6</v>
      </c>
      <c r="EY433" s="16" t="s">
        <v>4274</v>
      </c>
      <c r="EZ433" s="9">
        <v>-49</v>
      </c>
      <c r="FA433" s="16" t="s">
        <v>372</v>
      </c>
      <c r="FB433" s="16">
        <v>-5.9</v>
      </c>
      <c r="FC433" s="16" t="s">
        <v>4274</v>
      </c>
      <c r="FK433"/>
      <c r="FL433"/>
      <c r="FM433"/>
      <c r="FN433"/>
      <c r="FO433"/>
      <c r="FP433"/>
      <c r="FQ433"/>
    </row>
    <row r="434" spans="1:173" x14ac:dyDescent="0.2">
      <c r="A434" s="16" t="s">
        <v>935</v>
      </c>
      <c r="B434" s="16" t="s">
        <v>782</v>
      </c>
      <c r="C434" s="16" t="s">
        <v>97</v>
      </c>
      <c r="D434" s="16" t="s">
        <v>1227</v>
      </c>
      <c r="E434" s="16" t="s">
        <v>1219</v>
      </c>
      <c r="F434" s="18">
        <v>44443.520817824072</v>
      </c>
      <c r="G434" s="16" t="s">
        <v>1221</v>
      </c>
      <c r="H434" s="16" t="s">
        <v>1226</v>
      </c>
      <c r="I434" s="16" t="s">
        <v>1244</v>
      </c>
      <c r="J434" s="16" t="s">
        <v>1082</v>
      </c>
      <c r="K434" s="16" t="s">
        <v>4304</v>
      </c>
      <c r="L434" s="16" t="s">
        <v>1083</v>
      </c>
      <c r="M434" s="9">
        <v>11110</v>
      </c>
      <c r="N434" s="9">
        <v>-2.99</v>
      </c>
      <c r="O434" s="9">
        <v>11171</v>
      </c>
      <c r="P434" s="9">
        <v>-2.46</v>
      </c>
      <c r="Q434" s="9">
        <v>5.04</v>
      </c>
      <c r="R434" s="44">
        <v>0.48530000000000001</v>
      </c>
      <c r="S434" s="9">
        <v>11500</v>
      </c>
      <c r="T434" s="9">
        <v>11110</v>
      </c>
      <c r="U434" s="9">
        <v>11670</v>
      </c>
      <c r="V434" s="16" t="s">
        <v>4519</v>
      </c>
      <c r="W434" s="16" t="s">
        <v>5777</v>
      </c>
      <c r="X434" s="16" t="s">
        <v>5778</v>
      </c>
      <c r="Y434" s="9">
        <v>1.54</v>
      </c>
      <c r="Z434" s="9">
        <v>1.1499999999999999</v>
      </c>
      <c r="AA434" s="9">
        <v>18</v>
      </c>
      <c r="AB434" s="16" t="s">
        <v>1082</v>
      </c>
      <c r="AC434" s="9">
        <v>37.4</v>
      </c>
      <c r="AD434" s="16" t="s">
        <v>1082</v>
      </c>
      <c r="AE434" s="9"/>
      <c r="AF434" s="9">
        <v>-2.08</v>
      </c>
      <c r="AG434" s="9">
        <v>-1.99</v>
      </c>
      <c r="AH434" s="16">
        <v>99.51</v>
      </c>
      <c r="AI434" s="49">
        <v>100</v>
      </c>
      <c r="AJ434" s="9">
        <v>0.48999999999999488</v>
      </c>
      <c r="AK434" s="9">
        <v>0</v>
      </c>
      <c r="AL434" s="9">
        <v>-111.1</v>
      </c>
      <c r="AM434" s="16" t="s">
        <v>1082</v>
      </c>
      <c r="AN434" s="9">
        <v>-571.1</v>
      </c>
      <c r="AO434" s="16" t="s">
        <v>1082</v>
      </c>
      <c r="AP434" s="9">
        <v>-10.199999999999999</v>
      </c>
      <c r="AQ434" s="9">
        <v>-13.04</v>
      </c>
      <c r="AR434" s="9" t="s">
        <v>4269</v>
      </c>
      <c r="AS434" s="44">
        <v>-5.3E-3</v>
      </c>
      <c r="AT434" s="16" t="s">
        <v>23</v>
      </c>
      <c r="AU434" s="9"/>
      <c r="AV434" s="32">
        <v>5.7196519497874397E-3</v>
      </c>
      <c r="AW434" s="30">
        <v>1.1785806614027301E-2</v>
      </c>
      <c r="AX434" s="47">
        <v>14.3</v>
      </c>
      <c r="AY434" s="16" t="s">
        <v>897</v>
      </c>
      <c r="AZ434" s="9">
        <v>3570979000</v>
      </c>
      <c r="BA434" s="9">
        <v>0</v>
      </c>
      <c r="BB434" s="9">
        <v>0</v>
      </c>
      <c r="BC434" s="16">
        <v>0</v>
      </c>
      <c r="BD434" s="16">
        <v>0</v>
      </c>
      <c r="BE434" s="16" t="s">
        <v>4264</v>
      </c>
      <c r="BF434" s="9">
        <v>14034</v>
      </c>
      <c r="BG434" s="9">
        <v>14034</v>
      </c>
      <c r="BH434" s="9">
        <v>11171</v>
      </c>
      <c r="BI434" s="18">
        <v>44212</v>
      </c>
      <c r="BJ434" s="9">
        <v>-20.399999999999999</v>
      </c>
      <c r="BK434" s="9">
        <v>0</v>
      </c>
      <c r="BL434" s="16"/>
      <c r="BM434" s="9">
        <v>1.98</v>
      </c>
      <c r="BN434" s="16" t="s">
        <v>1082</v>
      </c>
      <c r="BO434" s="9">
        <v>0</v>
      </c>
      <c r="BP434" s="16"/>
      <c r="BQ434" s="9">
        <v>2.2000000000000002</v>
      </c>
      <c r="BR434" s="16" t="s">
        <v>1083</v>
      </c>
      <c r="BS434" s="9">
        <v>-2.2000000000000002</v>
      </c>
      <c r="BT434" s="16" t="s">
        <v>1083</v>
      </c>
      <c r="BU434" s="9">
        <v>2803</v>
      </c>
      <c r="BV434" s="9">
        <v>1260</v>
      </c>
      <c r="BW434" s="9">
        <v>610</v>
      </c>
      <c r="BX434" s="9">
        <v>1.31</v>
      </c>
      <c r="BY434" s="9">
        <v>66.3</v>
      </c>
      <c r="BZ434" s="9">
        <v>11110</v>
      </c>
      <c r="CA434" s="9">
        <v>12880</v>
      </c>
      <c r="CB434" s="9">
        <v>19.38</v>
      </c>
      <c r="CC434" s="9">
        <v>15.93</v>
      </c>
      <c r="CD434" s="9">
        <v>12880</v>
      </c>
      <c r="CE434" s="9">
        <v>7627</v>
      </c>
      <c r="CF434" s="16"/>
      <c r="CG434" s="27"/>
      <c r="CH434" s="16"/>
      <c r="CI434" s="16"/>
      <c r="CJ434" s="9">
        <v>607</v>
      </c>
      <c r="CK434" s="9">
        <v>552</v>
      </c>
      <c r="CL434" s="9">
        <v>562</v>
      </c>
      <c r="CM434" s="9">
        <v>522</v>
      </c>
      <c r="CN434" s="9">
        <v>1428392</v>
      </c>
      <c r="CO434" s="42">
        <v>0</v>
      </c>
      <c r="CP434" s="9">
        <v>0.4</v>
      </c>
      <c r="CQ434" s="9">
        <v>-4.82</v>
      </c>
      <c r="CR434" s="44">
        <v>-3.39130434782609E-2</v>
      </c>
      <c r="CS434" s="44">
        <v>-5.3261154282720699E-3</v>
      </c>
      <c r="CT434" s="16">
        <v>20424757</v>
      </c>
      <c r="CU434" s="9">
        <v>-79.23</v>
      </c>
      <c r="CV434" s="9"/>
      <c r="CW434" s="9"/>
      <c r="CX434" s="16">
        <v>-141</v>
      </c>
      <c r="CY434" s="16">
        <v>3570979000</v>
      </c>
      <c r="CZ434" s="16">
        <v>180196714</v>
      </c>
      <c r="DA434" s="16">
        <v>374040918</v>
      </c>
      <c r="DB434" s="16">
        <v>227047860447</v>
      </c>
      <c r="DC434" s="16">
        <v>228164960447</v>
      </c>
      <c r="DD434" s="16">
        <v>20324757</v>
      </c>
      <c r="DE434" s="16">
        <v>20424757</v>
      </c>
      <c r="DF434" s="16">
        <v>1260</v>
      </c>
      <c r="DG434" s="16">
        <v>610</v>
      </c>
      <c r="DH434" s="16">
        <v>0.48175668844872199</v>
      </c>
      <c r="DI434" s="16">
        <v>1117100000</v>
      </c>
      <c r="DJ434" s="16">
        <v>1117100000</v>
      </c>
      <c r="DK434" s="16">
        <v>100000</v>
      </c>
      <c r="DL434" s="16">
        <v>1</v>
      </c>
      <c r="DM434" s="16"/>
      <c r="DN434" s="16"/>
      <c r="DO434" s="16"/>
      <c r="DP434" s="16"/>
      <c r="DQ434" s="16">
        <v>1</v>
      </c>
      <c r="DR434" s="16"/>
      <c r="DS434" s="16"/>
      <c r="DT434" s="16"/>
      <c r="DU434" s="48" t="s">
        <v>782</v>
      </c>
      <c r="DV434" s="9">
        <v>519.20000000000005</v>
      </c>
      <c r="DW434" s="16" t="s">
        <v>1082</v>
      </c>
      <c r="DX434" s="9">
        <v>959.2</v>
      </c>
      <c r="DY434" s="16" t="s">
        <v>4274</v>
      </c>
      <c r="DZ434" s="9">
        <v>732.8</v>
      </c>
      <c r="EA434" s="16" t="s">
        <v>4274</v>
      </c>
      <c r="EB434" s="9">
        <v>649.70000000000005</v>
      </c>
      <c r="EC434" s="16" t="s">
        <v>4274</v>
      </c>
      <c r="ED434" s="9">
        <v>63.9</v>
      </c>
      <c r="EE434" s="16" t="s">
        <v>4274</v>
      </c>
      <c r="EF434" s="9">
        <v>32.4</v>
      </c>
      <c r="EG434" s="16" t="s">
        <v>4274</v>
      </c>
      <c r="EH434" s="9">
        <v>31.5</v>
      </c>
      <c r="EI434" s="16" t="s">
        <v>4274</v>
      </c>
      <c r="EJ434" s="9">
        <v>1.82</v>
      </c>
      <c r="EK434" s="16">
        <v>0.84</v>
      </c>
      <c r="EL434" s="16">
        <v>0.81</v>
      </c>
      <c r="EM434" s="16">
        <v>17.399999999999999</v>
      </c>
      <c r="EN434" s="16" t="s">
        <v>372</v>
      </c>
      <c r="EO434" s="16">
        <v>16.7</v>
      </c>
      <c r="EP434" s="16" t="s">
        <v>372</v>
      </c>
      <c r="EQ434" s="16">
        <v>1.04</v>
      </c>
      <c r="ER434" s="16">
        <v>-1.2</v>
      </c>
      <c r="ES434" s="16">
        <v>-1.0900000000000001</v>
      </c>
      <c r="ET434" s="16">
        <v>76.39</v>
      </c>
      <c r="EU434" s="49">
        <v>67.73</v>
      </c>
      <c r="EV434" s="16">
        <v>23.61</v>
      </c>
      <c r="EW434" s="49">
        <v>32.269999999999996</v>
      </c>
      <c r="EX434" s="16">
        <v>103.3</v>
      </c>
      <c r="EY434" s="16" t="s">
        <v>4274</v>
      </c>
      <c r="EZ434" s="9">
        <v>-108.3</v>
      </c>
      <c r="FA434" s="16" t="s">
        <v>4274</v>
      </c>
      <c r="FB434" s="16">
        <v>-18.2</v>
      </c>
      <c r="FC434" s="16" t="s">
        <v>4274</v>
      </c>
      <c r="FK434"/>
      <c r="FL434"/>
      <c r="FM434"/>
      <c r="FN434"/>
      <c r="FO434"/>
      <c r="FP434"/>
      <c r="FQ434"/>
    </row>
    <row r="435" spans="1:173" x14ac:dyDescent="0.2">
      <c r="A435" s="16" t="s">
        <v>460</v>
      </c>
      <c r="B435" s="16" t="s">
        <v>899</v>
      </c>
      <c r="C435" s="16"/>
      <c r="D435" s="16"/>
      <c r="E435" s="16"/>
      <c r="F435" s="18"/>
      <c r="G435" s="16"/>
      <c r="H435" s="16"/>
      <c r="I435" s="16" t="s">
        <v>2094</v>
      </c>
      <c r="J435" s="16" t="s">
        <v>1082</v>
      </c>
      <c r="K435" s="16" t="s">
        <v>1214</v>
      </c>
      <c r="L435" s="16" t="s">
        <v>1083</v>
      </c>
      <c r="M435" s="9">
        <v>4661</v>
      </c>
      <c r="N435" s="9">
        <v>3.6</v>
      </c>
      <c r="O435" s="9">
        <v>4663</v>
      </c>
      <c r="P435" s="9">
        <v>3.65</v>
      </c>
      <c r="Q435" s="9">
        <v>6.4</v>
      </c>
      <c r="R435" s="44"/>
      <c r="S435" s="9">
        <v>4723</v>
      </c>
      <c r="T435" s="9">
        <v>4439</v>
      </c>
      <c r="U435" s="9">
        <v>4723</v>
      </c>
      <c r="V435" s="16" t="s">
        <v>5779</v>
      </c>
      <c r="W435" s="16" t="s">
        <v>5780</v>
      </c>
      <c r="X435" s="16" t="s">
        <v>5781</v>
      </c>
      <c r="Y435" s="9">
        <v>1.1399999999999999</v>
      </c>
      <c r="Z435" s="9">
        <v>3.11</v>
      </c>
      <c r="AA435" s="9">
        <v>17.600000000000001</v>
      </c>
      <c r="AB435" s="16" t="s">
        <v>1082</v>
      </c>
      <c r="AC435" s="9">
        <v>22.2</v>
      </c>
      <c r="AD435" s="16" t="s">
        <v>1082</v>
      </c>
      <c r="AE435" s="9"/>
      <c r="AF435" s="9">
        <v>-1.26</v>
      </c>
      <c r="AG435" s="9">
        <v>-1.01</v>
      </c>
      <c r="AH435" s="16">
        <v>91.7</v>
      </c>
      <c r="AI435" s="49">
        <v>99.85</v>
      </c>
      <c r="AJ435" s="9">
        <v>8.2999999999999972</v>
      </c>
      <c r="AK435" s="9">
        <v>0.15000000000000568</v>
      </c>
      <c r="AL435" s="9">
        <v>-1.2</v>
      </c>
      <c r="AM435" s="16" t="s">
        <v>1083</v>
      </c>
      <c r="AN435" s="9">
        <v>-830.9</v>
      </c>
      <c r="AO435" s="16" t="s">
        <v>1082</v>
      </c>
      <c r="AP435" s="9">
        <v>12.97</v>
      </c>
      <c r="AQ435" s="9">
        <v>32.49</v>
      </c>
      <c r="AR435" s="9" t="s">
        <v>4269</v>
      </c>
      <c r="AS435" s="44">
        <v>-4.9999999999999795E-4</v>
      </c>
      <c r="AT435" s="16" t="s">
        <v>23</v>
      </c>
      <c r="AU435" s="9"/>
      <c r="AV435" s="32"/>
      <c r="AW435" s="30"/>
      <c r="AX435" s="47"/>
      <c r="AY435" s="16" t="s">
        <v>897</v>
      </c>
      <c r="AZ435" s="9">
        <v>1800000000</v>
      </c>
      <c r="BA435" s="9">
        <v>0</v>
      </c>
      <c r="BB435" s="9">
        <v>0</v>
      </c>
      <c r="BC435" s="16">
        <v>0</v>
      </c>
      <c r="BD435" s="16">
        <v>0</v>
      </c>
      <c r="BE435" s="16" t="s">
        <v>4264</v>
      </c>
      <c r="BF435" s="9">
        <v>16824</v>
      </c>
      <c r="BG435" s="9">
        <v>11324</v>
      </c>
      <c r="BH435" s="9">
        <v>4663</v>
      </c>
      <c r="BI435" s="18">
        <v>44033</v>
      </c>
      <c r="BJ435" s="9">
        <v>-58.8</v>
      </c>
      <c r="BK435" s="9">
        <v>240.29</v>
      </c>
      <c r="BL435" s="16" t="s">
        <v>1084</v>
      </c>
      <c r="BM435" s="9">
        <v>140.63</v>
      </c>
      <c r="BN435" s="16" t="s">
        <v>1084</v>
      </c>
      <c r="BO435" s="9">
        <v>110.63</v>
      </c>
      <c r="BP435" s="16" t="s">
        <v>1082</v>
      </c>
      <c r="BQ435" s="9">
        <v>65.66</v>
      </c>
      <c r="BR435" s="16" t="s">
        <v>1082</v>
      </c>
      <c r="BS435" s="9">
        <v>44.97</v>
      </c>
      <c r="BT435" s="16" t="s">
        <v>1082</v>
      </c>
      <c r="BU435" s="9">
        <v>2065</v>
      </c>
      <c r="BV435" s="9">
        <v>785</v>
      </c>
      <c r="BW435" s="9">
        <v>680</v>
      </c>
      <c r="BX435" s="9">
        <v>3.28</v>
      </c>
      <c r="BY435" s="9">
        <v>100</v>
      </c>
      <c r="BZ435" s="9">
        <v>3800</v>
      </c>
      <c r="CA435" s="9">
        <v>4723</v>
      </c>
      <c r="CB435" s="9">
        <v>52.76</v>
      </c>
      <c r="CC435" s="9">
        <v>0</v>
      </c>
      <c r="CD435" s="9">
        <v>4542</v>
      </c>
      <c r="CE435" s="9">
        <v>2650</v>
      </c>
      <c r="CF435" s="16"/>
      <c r="CG435" s="27"/>
      <c r="CH435" s="16"/>
      <c r="CI435" s="16"/>
      <c r="CJ435" s="9"/>
      <c r="CK435" s="9"/>
      <c r="CL435" s="9"/>
      <c r="CM435" s="9"/>
      <c r="CN435" s="9"/>
      <c r="CO435" s="42"/>
      <c r="CP435" s="9"/>
      <c r="CQ435" s="9"/>
      <c r="CR435" s="44"/>
      <c r="CS435" s="44"/>
      <c r="CT435" s="16"/>
      <c r="CU435" s="9"/>
      <c r="CV435" s="9">
        <v>32.78</v>
      </c>
      <c r="CW435" s="9"/>
      <c r="CX435" s="16"/>
      <c r="CY435" s="16">
        <v>1800000000</v>
      </c>
      <c r="CZ435" s="16"/>
      <c r="DA435" s="16"/>
      <c r="DB435" s="16"/>
      <c r="DC435" s="16"/>
      <c r="DD435" s="16"/>
      <c r="DE435" s="16"/>
      <c r="DF435" s="16"/>
      <c r="DG435" s="16"/>
      <c r="DH435" s="16"/>
      <c r="DI435" s="16"/>
      <c r="DJ435" s="16"/>
      <c r="DK435" s="16"/>
      <c r="DL435" s="16"/>
      <c r="DM435" s="16"/>
      <c r="DN435" s="16"/>
      <c r="DO435" s="16"/>
      <c r="DP435" s="16"/>
      <c r="DQ435" s="16"/>
      <c r="DR435" s="16"/>
      <c r="DS435" s="16"/>
      <c r="DT435" s="16"/>
      <c r="DU435" s="48" t="s">
        <v>899</v>
      </c>
      <c r="DV435" s="9">
        <v>968.3</v>
      </c>
      <c r="DW435" s="16" t="s">
        <v>1082</v>
      </c>
      <c r="DX435" s="9">
        <v>446.5</v>
      </c>
      <c r="DY435" s="16" t="s">
        <v>4274</v>
      </c>
      <c r="DZ435" s="9">
        <v>401.9</v>
      </c>
      <c r="EA435" s="16" t="s">
        <v>4274</v>
      </c>
      <c r="EB435" s="9">
        <v>401</v>
      </c>
      <c r="EC435" s="16" t="s">
        <v>4274</v>
      </c>
      <c r="ED435" s="9">
        <v>22.6</v>
      </c>
      <c r="EE435" s="16" t="s">
        <v>4274</v>
      </c>
      <c r="EF435" s="9">
        <v>40.299999999999997</v>
      </c>
      <c r="EG435" s="16" t="s">
        <v>4274</v>
      </c>
      <c r="EH435" s="9">
        <v>-17.7</v>
      </c>
      <c r="EI435" s="16" t="s">
        <v>4274</v>
      </c>
      <c r="EJ435" s="9">
        <v>1.23</v>
      </c>
      <c r="EK435" s="16">
        <v>1.05</v>
      </c>
      <c r="EL435" s="16">
        <v>1.36</v>
      </c>
      <c r="EM435" s="16">
        <v>16.2</v>
      </c>
      <c r="EN435" s="16" t="s">
        <v>372</v>
      </c>
      <c r="EO435" s="16">
        <v>19.2</v>
      </c>
      <c r="EP435" s="16" t="s">
        <v>372</v>
      </c>
      <c r="EQ435" s="16">
        <v>-1.19</v>
      </c>
      <c r="ER435" s="16">
        <v>-1.1499999999999999</v>
      </c>
      <c r="ES435" s="16">
        <v>-1.1000000000000001</v>
      </c>
      <c r="ET435" s="16">
        <v>90.01</v>
      </c>
      <c r="EU435" s="49">
        <v>89.81</v>
      </c>
      <c r="EV435" s="16">
        <v>9.9899999999999949</v>
      </c>
      <c r="EW435" s="49">
        <v>10.189999999999998</v>
      </c>
      <c r="EX435" s="16">
        <v>587.6</v>
      </c>
      <c r="EY435" s="16" t="s">
        <v>372</v>
      </c>
      <c r="EZ435" s="9">
        <v>-5.3</v>
      </c>
      <c r="FA435" s="16" t="s">
        <v>4274</v>
      </c>
      <c r="FB435" s="16">
        <v>2.2999999999999998</v>
      </c>
      <c r="FC435" s="16" t="s">
        <v>4274</v>
      </c>
      <c r="FK435"/>
      <c r="FL435"/>
      <c r="FM435"/>
      <c r="FN435"/>
      <c r="FO435"/>
      <c r="FP435"/>
      <c r="FQ435"/>
    </row>
    <row r="436" spans="1:173" x14ac:dyDescent="0.2">
      <c r="A436" s="16" t="s">
        <v>829</v>
      </c>
      <c r="B436" s="16" t="s">
        <v>899</v>
      </c>
      <c r="C436" s="16" t="s">
        <v>97</v>
      </c>
      <c r="D436" s="16" t="s">
        <v>1227</v>
      </c>
      <c r="E436" s="16" t="s">
        <v>1219</v>
      </c>
      <c r="F436" s="18">
        <v>44443.520162384259</v>
      </c>
      <c r="G436" s="16" t="s">
        <v>1225</v>
      </c>
      <c r="H436" s="16" t="s">
        <v>1222</v>
      </c>
      <c r="I436" s="16" t="s">
        <v>152</v>
      </c>
      <c r="J436" s="16" t="s">
        <v>1082</v>
      </c>
      <c r="K436" s="16" t="s">
        <v>784</v>
      </c>
      <c r="L436" s="16" t="s">
        <v>1083</v>
      </c>
      <c r="M436" s="9">
        <v>22981</v>
      </c>
      <c r="N436" s="9">
        <v>3</v>
      </c>
      <c r="O436" s="9">
        <v>22885</v>
      </c>
      <c r="P436" s="9">
        <v>2.57</v>
      </c>
      <c r="Q436" s="9">
        <v>3</v>
      </c>
      <c r="R436" s="44">
        <v>0.74709999999999999</v>
      </c>
      <c r="S436" s="9">
        <v>22969</v>
      </c>
      <c r="T436" s="9">
        <v>22312</v>
      </c>
      <c r="U436" s="9">
        <v>22981</v>
      </c>
      <c r="V436" s="16" t="s">
        <v>5782</v>
      </c>
      <c r="W436" s="16" t="s">
        <v>5783</v>
      </c>
      <c r="X436" s="16" t="s">
        <v>5784</v>
      </c>
      <c r="Y436" s="9">
        <v>0.8</v>
      </c>
      <c r="Z436" s="9">
        <v>1.39</v>
      </c>
      <c r="AA436" s="9">
        <v>9.3000000000000007</v>
      </c>
      <c r="AB436" s="16" t="s">
        <v>1082</v>
      </c>
      <c r="AC436" s="9">
        <v>9.6999999999999993</v>
      </c>
      <c r="AD436" s="16" t="s">
        <v>1082</v>
      </c>
      <c r="AE436" s="9">
        <v>0.96</v>
      </c>
      <c r="AF436" s="9">
        <v>-1.04</v>
      </c>
      <c r="AG436" s="9">
        <v>-1.2</v>
      </c>
      <c r="AH436" s="16">
        <v>99.52</v>
      </c>
      <c r="AI436" s="49">
        <v>99.19</v>
      </c>
      <c r="AJ436" s="9">
        <v>0.48000000000000398</v>
      </c>
      <c r="AK436" s="9">
        <v>0.81000000000000227</v>
      </c>
      <c r="AL436" s="9">
        <v>15.8</v>
      </c>
      <c r="AM436" s="16" t="s">
        <v>1082</v>
      </c>
      <c r="AN436" s="9">
        <v>-29.7</v>
      </c>
      <c r="AO436" s="16" t="s">
        <v>1082</v>
      </c>
      <c r="AP436" s="9">
        <v>-4.4400000000000004</v>
      </c>
      <c r="AQ436" s="9">
        <v>-6.65</v>
      </c>
      <c r="AR436" s="9" t="s">
        <v>4269</v>
      </c>
      <c r="AS436" s="44">
        <v>4.3E-3</v>
      </c>
      <c r="AT436" s="16" t="s">
        <v>896</v>
      </c>
      <c r="AU436" s="9">
        <v>1.1299999999999999</v>
      </c>
      <c r="AV436" s="32">
        <v>1.27698E-2</v>
      </c>
      <c r="AW436" s="30">
        <v>1.7092490965064901E-2</v>
      </c>
      <c r="AX436" s="47">
        <v>4.5599999999999996</v>
      </c>
      <c r="AY436" s="16" t="s">
        <v>897</v>
      </c>
      <c r="AZ436" s="9">
        <v>93</v>
      </c>
      <c r="BA436" s="9">
        <v>64</v>
      </c>
      <c r="BB436" s="9">
        <v>22048</v>
      </c>
      <c r="BC436" s="16">
        <v>37.19</v>
      </c>
      <c r="BD436" s="16">
        <v>31.53</v>
      </c>
      <c r="BE436" s="16" t="s">
        <v>4265</v>
      </c>
      <c r="BF436" s="9">
        <v>39889</v>
      </c>
      <c r="BG436" s="9">
        <v>39873</v>
      </c>
      <c r="BH436" s="9">
        <v>22885</v>
      </c>
      <c r="BI436" s="18">
        <v>44172</v>
      </c>
      <c r="BJ436" s="9">
        <v>-42.6</v>
      </c>
      <c r="BK436" s="9">
        <v>75.150000000000006</v>
      </c>
      <c r="BL436" s="16" t="s">
        <v>1084</v>
      </c>
      <c r="BM436" s="9">
        <v>9.93</v>
      </c>
      <c r="BN436" s="16" t="s">
        <v>1084</v>
      </c>
      <c r="BO436" s="9">
        <v>172.7</v>
      </c>
      <c r="BP436" s="16" t="s">
        <v>1082</v>
      </c>
      <c r="BQ436" s="9">
        <v>23.3</v>
      </c>
      <c r="BR436" s="16" t="s">
        <v>1082</v>
      </c>
      <c r="BS436" s="9">
        <v>149.38999999999999</v>
      </c>
      <c r="BT436" s="16" t="s">
        <v>1082</v>
      </c>
      <c r="BU436" s="9">
        <v>1209</v>
      </c>
      <c r="BV436" s="9">
        <v>499</v>
      </c>
      <c r="BW436" s="9">
        <v>476</v>
      </c>
      <c r="BX436" s="9">
        <v>1.6</v>
      </c>
      <c r="BY436" s="9">
        <v>18</v>
      </c>
      <c r="BZ436" s="9">
        <v>22048</v>
      </c>
      <c r="CA436" s="9">
        <v>25000</v>
      </c>
      <c r="CB436" s="9">
        <v>4.2300000000000004</v>
      </c>
      <c r="CC436" s="9">
        <v>14.15</v>
      </c>
      <c r="CD436" s="9">
        <v>27231</v>
      </c>
      <c r="CE436" s="9">
        <v>22048</v>
      </c>
      <c r="CF436" s="16" t="s">
        <v>1104</v>
      </c>
      <c r="CG436" s="27">
        <v>44516</v>
      </c>
      <c r="CH436" s="16" t="s">
        <v>375</v>
      </c>
      <c r="CI436" s="16" t="s">
        <v>1137</v>
      </c>
      <c r="CJ436" s="9">
        <v>524</v>
      </c>
      <c r="CK436" s="9">
        <v>598</v>
      </c>
      <c r="CL436" s="9">
        <v>611</v>
      </c>
      <c r="CM436" s="9">
        <v>586</v>
      </c>
      <c r="CN436" s="9">
        <v>448190</v>
      </c>
      <c r="CO436" s="42">
        <v>100</v>
      </c>
      <c r="CP436" s="9">
        <v>0.04</v>
      </c>
      <c r="CQ436" s="9">
        <v>21.23</v>
      </c>
      <c r="CR436" s="44">
        <v>5.2244329313422396E-4</v>
      </c>
      <c r="CS436" s="44">
        <v>4.3026174256005703E-3</v>
      </c>
      <c r="CT436" s="16">
        <v>2043168</v>
      </c>
      <c r="CU436" s="9">
        <v>1144.25</v>
      </c>
      <c r="CV436" s="9"/>
      <c r="CW436" s="9"/>
      <c r="CX436" s="16">
        <v>20</v>
      </c>
      <c r="CY436" s="16">
        <v>160000000</v>
      </c>
      <c r="CZ436" s="16">
        <v>93249541</v>
      </c>
      <c r="DA436" s="16">
        <v>97431589</v>
      </c>
      <c r="DB436" s="16">
        <v>46531521260</v>
      </c>
      <c r="DC436" s="16">
        <v>46377436555</v>
      </c>
      <c r="DD436" s="16">
        <v>2033276</v>
      </c>
      <c r="DE436" s="16">
        <v>2026543</v>
      </c>
      <c r="DF436" s="16">
        <v>499</v>
      </c>
      <c r="DG436" s="16">
        <v>476</v>
      </c>
      <c r="DH436" s="16">
        <v>0.95707708308031403</v>
      </c>
      <c r="DI436" s="16">
        <v>226378420</v>
      </c>
      <c r="DJ436" s="16">
        <v>226378420</v>
      </c>
      <c r="DK436" s="16">
        <v>9892</v>
      </c>
      <c r="DL436" s="16">
        <v>1</v>
      </c>
      <c r="DM436" s="16">
        <v>380463125</v>
      </c>
      <c r="DN436" s="16">
        <v>380463125</v>
      </c>
      <c r="DO436" s="16">
        <v>16625</v>
      </c>
      <c r="DP436" s="16">
        <v>1</v>
      </c>
      <c r="DQ436" s="16">
        <v>1</v>
      </c>
      <c r="DR436" s="16">
        <v>0.6</v>
      </c>
      <c r="DS436" s="16">
        <v>205.55</v>
      </c>
      <c r="DT436" s="16">
        <v>121.9</v>
      </c>
      <c r="DU436" s="48" t="s">
        <v>899</v>
      </c>
      <c r="DV436" s="9">
        <v>968.3</v>
      </c>
      <c r="DW436" s="16" t="s">
        <v>1082</v>
      </c>
      <c r="DX436" s="9">
        <v>446.5</v>
      </c>
      <c r="DY436" s="16" t="s">
        <v>4274</v>
      </c>
      <c r="DZ436" s="9">
        <v>401.9</v>
      </c>
      <c r="EA436" s="16" t="s">
        <v>4274</v>
      </c>
      <c r="EB436" s="9">
        <v>401</v>
      </c>
      <c r="EC436" s="16" t="s">
        <v>4274</v>
      </c>
      <c r="ED436" s="9">
        <v>22.6</v>
      </c>
      <c r="EE436" s="16" t="s">
        <v>4274</v>
      </c>
      <c r="EF436" s="9">
        <v>40.299999999999997</v>
      </c>
      <c r="EG436" s="16" t="s">
        <v>4274</v>
      </c>
      <c r="EH436" s="9">
        <v>-17.7</v>
      </c>
      <c r="EI436" s="16" t="s">
        <v>4274</v>
      </c>
      <c r="EJ436" s="9">
        <v>1.23</v>
      </c>
      <c r="EK436" s="16">
        <v>1.05</v>
      </c>
      <c r="EL436" s="16">
        <v>1.36</v>
      </c>
      <c r="EM436" s="16">
        <v>16.2</v>
      </c>
      <c r="EN436" s="16" t="s">
        <v>372</v>
      </c>
      <c r="EO436" s="16">
        <v>19.2</v>
      </c>
      <c r="EP436" s="16" t="s">
        <v>372</v>
      </c>
      <c r="EQ436" s="16">
        <v>-1.19</v>
      </c>
      <c r="ER436" s="16">
        <v>-1.1499999999999999</v>
      </c>
      <c r="ES436" s="16">
        <v>-1.1000000000000001</v>
      </c>
      <c r="ET436" s="16">
        <v>90.01</v>
      </c>
      <c r="EU436" s="49">
        <v>89.81</v>
      </c>
      <c r="EV436" s="16">
        <v>9.9899999999999949</v>
      </c>
      <c r="EW436" s="49">
        <v>10.189999999999998</v>
      </c>
      <c r="EX436" s="16">
        <v>587.6</v>
      </c>
      <c r="EY436" s="16" t="s">
        <v>372</v>
      </c>
      <c r="EZ436" s="9">
        <v>-5.3</v>
      </c>
      <c r="FA436" s="16" t="s">
        <v>4274</v>
      </c>
      <c r="FB436" s="16">
        <v>2.2999999999999998</v>
      </c>
      <c r="FC436" s="16" t="s">
        <v>4274</v>
      </c>
      <c r="FK436"/>
      <c r="FL436"/>
      <c r="FM436"/>
      <c r="FN436"/>
      <c r="FO436"/>
      <c r="FP436"/>
      <c r="FQ436"/>
    </row>
    <row r="437" spans="1:173" x14ac:dyDescent="0.2">
      <c r="A437" s="16" t="s">
        <v>684</v>
      </c>
      <c r="B437" s="16" t="s">
        <v>908</v>
      </c>
      <c r="C437" s="16" t="s">
        <v>97</v>
      </c>
      <c r="D437" s="16" t="s">
        <v>1228</v>
      </c>
      <c r="E437" s="16" t="s">
        <v>1219</v>
      </c>
      <c r="F437" s="18">
        <v>44443.520786435183</v>
      </c>
      <c r="G437" s="16" t="s">
        <v>1221</v>
      </c>
      <c r="H437" s="16" t="s">
        <v>1226</v>
      </c>
      <c r="I437" s="16" t="s">
        <v>995</v>
      </c>
      <c r="J437" s="16" t="s">
        <v>1082</v>
      </c>
      <c r="K437" s="16" t="s">
        <v>4235</v>
      </c>
      <c r="L437" s="16" t="s">
        <v>1083</v>
      </c>
      <c r="M437" s="9">
        <v>22396</v>
      </c>
      <c r="N437" s="9">
        <v>-5</v>
      </c>
      <c r="O437" s="9">
        <v>22748</v>
      </c>
      <c r="P437" s="9">
        <v>-3.5</v>
      </c>
      <c r="Q437" s="9">
        <v>6.72</v>
      </c>
      <c r="R437" s="44">
        <v>7.1199999999999999E-2</v>
      </c>
      <c r="S437" s="9">
        <v>23899</v>
      </c>
      <c r="T437" s="9">
        <v>22396</v>
      </c>
      <c r="U437" s="9">
        <v>23900</v>
      </c>
      <c r="V437" s="16" t="s">
        <v>5785</v>
      </c>
      <c r="W437" s="16" t="s">
        <v>5786</v>
      </c>
      <c r="X437" s="16" t="s">
        <v>5787</v>
      </c>
      <c r="Y437" s="9">
        <v>0.67</v>
      </c>
      <c r="Z437" s="9">
        <v>1.29</v>
      </c>
      <c r="AA437" s="9">
        <v>12.7</v>
      </c>
      <c r="AB437" s="16" t="s">
        <v>1082</v>
      </c>
      <c r="AC437" s="9">
        <v>22.9</v>
      </c>
      <c r="AD437" s="16" t="s">
        <v>1082</v>
      </c>
      <c r="AE437" s="9">
        <v>0.55000000000000004</v>
      </c>
      <c r="AF437" s="9">
        <v>-1.81</v>
      </c>
      <c r="AG437" s="9">
        <v>-1.21</v>
      </c>
      <c r="AH437" s="16">
        <v>94.7</v>
      </c>
      <c r="AI437" s="49">
        <v>99.23</v>
      </c>
      <c r="AJ437" s="9">
        <v>5.2999999999999972</v>
      </c>
      <c r="AK437" s="9">
        <v>0.76999999999999602</v>
      </c>
      <c r="AL437" s="9">
        <v>-684.3</v>
      </c>
      <c r="AM437" s="16" t="s">
        <v>1082</v>
      </c>
      <c r="AN437" s="9">
        <v>-36.1</v>
      </c>
      <c r="AO437" s="16" t="s">
        <v>1082</v>
      </c>
      <c r="AP437" s="9">
        <v>0.57999999999999996</v>
      </c>
      <c r="AQ437" s="9">
        <v>15.08</v>
      </c>
      <c r="AR437" s="9" t="s">
        <v>4270</v>
      </c>
      <c r="AS437" s="44">
        <v>-1.4999999999999999E-2</v>
      </c>
      <c r="AT437" s="16" t="s">
        <v>896</v>
      </c>
      <c r="AU437" s="9">
        <v>2.2200000000000002</v>
      </c>
      <c r="AV437" s="32">
        <v>6.4795789999999999E-4</v>
      </c>
      <c r="AW437" s="30">
        <v>9.10053230337079E-3</v>
      </c>
      <c r="AX437" s="47">
        <v>1.62</v>
      </c>
      <c r="AY437" s="16" t="s">
        <v>897</v>
      </c>
      <c r="AZ437" s="9">
        <v>79</v>
      </c>
      <c r="BA437" s="9">
        <v>71</v>
      </c>
      <c r="BB437" s="9">
        <v>21154</v>
      </c>
      <c r="BC437" s="16">
        <v>20.84</v>
      </c>
      <c r="BD437" s="16">
        <v>21.61</v>
      </c>
      <c r="BE437" s="16" t="s">
        <v>4266</v>
      </c>
      <c r="BF437" s="9">
        <v>95088</v>
      </c>
      <c r="BG437" s="9">
        <v>40735</v>
      </c>
      <c r="BH437" s="9">
        <v>22748</v>
      </c>
      <c r="BI437" s="18">
        <v>44191</v>
      </c>
      <c r="BJ437" s="9">
        <v>-44.2</v>
      </c>
      <c r="BK437" s="9">
        <v>0</v>
      </c>
      <c r="BL437" s="16"/>
      <c r="BM437" s="9">
        <v>205.73</v>
      </c>
      <c r="BN437" s="16" t="s">
        <v>1084</v>
      </c>
      <c r="BO437" s="9">
        <v>0</v>
      </c>
      <c r="BP437" s="16"/>
      <c r="BQ437" s="9">
        <v>460.78</v>
      </c>
      <c r="BR437" s="16" t="s">
        <v>1082</v>
      </c>
      <c r="BS437" s="9">
        <v>-460.78</v>
      </c>
      <c r="BT437" s="16" t="s">
        <v>1082</v>
      </c>
      <c r="BU437" s="9">
        <v>2570</v>
      </c>
      <c r="BV437" s="9">
        <v>1102</v>
      </c>
      <c r="BW437" s="9">
        <v>638</v>
      </c>
      <c r="BX437" s="9">
        <v>2.5299999999999998</v>
      </c>
      <c r="BY437" s="9">
        <v>2.83</v>
      </c>
      <c r="BZ437" s="9">
        <v>21154</v>
      </c>
      <c r="CA437" s="9">
        <v>51735</v>
      </c>
      <c r="CB437" s="9">
        <v>5.87</v>
      </c>
      <c r="CC437" s="9">
        <v>176.47</v>
      </c>
      <c r="CD437" s="9">
        <v>64979</v>
      </c>
      <c r="CE437" s="9">
        <v>21154</v>
      </c>
      <c r="CF437" s="16" t="s">
        <v>1101</v>
      </c>
      <c r="CG437" s="27">
        <v>44431</v>
      </c>
      <c r="CH437" s="16" t="s">
        <v>376</v>
      </c>
      <c r="CI437" s="16" t="s">
        <v>1131</v>
      </c>
      <c r="CJ437" s="9">
        <v>266</v>
      </c>
      <c r="CK437" s="9">
        <v>175</v>
      </c>
      <c r="CL437" s="9">
        <v>111</v>
      </c>
      <c r="CM437" s="9">
        <v>173</v>
      </c>
      <c r="CN437" s="9">
        <v>4000000</v>
      </c>
      <c r="CO437" s="42">
        <v>2.0099999999999998</v>
      </c>
      <c r="CP437" s="9">
        <v>2.27</v>
      </c>
      <c r="CQ437" s="9">
        <v>8.39</v>
      </c>
      <c r="CR437" s="44">
        <v>-6.2889660655257501E-2</v>
      </c>
      <c r="CS437" s="44">
        <v>-1.49317044201239E-2</v>
      </c>
      <c r="CT437" s="16">
        <v>6479579</v>
      </c>
      <c r="CU437" s="9">
        <v>48.77</v>
      </c>
      <c r="CV437" s="9">
        <v>35.229999999999997</v>
      </c>
      <c r="CW437" s="9">
        <v>1.38</v>
      </c>
      <c r="CX437" s="16">
        <v>466.42</v>
      </c>
      <c r="CY437" s="16">
        <v>10000000000</v>
      </c>
      <c r="CZ437" s="16">
        <v>126663815</v>
      </c>
      <c r="DA437" s="16">
        <v>229247747</v>
      </c>
      <c r="DB437" s="16">
        <v>139583525092</v>
      </c>
      <c r="DC437" s="16">
        <v>146260063092</v>
      </c>
      <c r="DD437" s="16">
        <v>6136079</v>
      </c>
      <c r="DE437" s="16">
        <v>6429579</v>
      </c>
      <c r="DF437" s="16">
        <v>1102</v>
      </c>
      <c r="DG437" s="16">
        <v>638</v>
      </c>
      <c r="DH437" s="16">
        <v>0.55251934493384602</v>
      </c>
      <c r="DI437" s="16">
        <v>3906969000</v>
      </c>
      <c r="DJ437" s="16">
        <v>7813938000</v>
      </c>
      <c r="DK437" s="16">
        <v>343500</v>
      </c>
      <c r="DL437" s="16">
        <v>2</v>
      </c>
      <c r="DM437" s="16">
        <v>1137400000</v>
      </c>
      <c r="DN437" s="16">
        <v>1137400000</v>
      </c>
      <c r="DO437" s="16">
        <v>50000</v>
      </c>
      <c r="DP437" s="16">
        <v>1</v>
      </c>
      <c r="DQ437" s="16">
        <v>0.95</v>
      </c>
      <c r="DR437" s="16">
        <v>6.87</v>
      </c>
      <c r="DS437" s="16">
        <v>17.86</v>
      </c>
      <c r="DT437" s="16">
        <v>128.59</v>
      </c>
      <c r="DU437" s="48" t="s">
        <v>908</v>
      </c>
      <c r="DV437" s="9">
        <v>374.4</v>
      </c>
      <c r="DW437" s="16" t="s">
        <v>1082</v>
      </c>
      <c r="DX437" s="9">
        <v>479.2</v>
      </c>
      <c r="DY437" s="16" t="s">
        <v>4274</v>
      </c>
      <c r="DZ437" s="9">
        <v>402.6</v>
      </c>
      <c r="EA437" s="16" t="s">
        <v>4274</v>
      </c>
      <c r="EB437" s="9">
        <v>367.6</v>
      </c>
      <c r="EC437" s="16" t="s">
        <v>4274</v>
      </c>
      <c r="ED437" s="9">
        <v>29.8</v>
      </c>
      <c r="EE437" s="16" t="s">
        <v>4274</v>
      </c>
      <c r="EF437" s="9">
        <v>6.4</v>
      </c>
      <c r="EG437" s="16" t="s">
        <v>4274</v>
      </c>
      <c r="EH437" s="9">
        <v>23.4</v>
      </c>
      <c r="EI437" s="16" t="s">
        <v>4274</v>
      </c>
      <c r="EJ437" s="9">
        <v>1.87</v>
      </c>
      <c r="EK437" s="16">
        <v>1.01</v>
      </c>
      <c r="EL437" s="16">
        <v>1.18</v>
      </c>
      <c r="EM437" s="16">
        <v>18</v>
      </c>
      <c r="EN437" s="16" t="s">
        <v>372</v>
      </c>
      <c r="EO437" s="16">
        <v>15.9</v>
      </c>
      <c r="EP437" s="16" t="s">
        <v>372</v>
      </c>
      <c r="EQ437" s="16">
        <v>1.1299999999999999</v>
      </c>
      <c r="ER437" s="16">
        <v>1.06</v>
      </c>
      <c r="ES437" s="16">
        <v>-1</v>
      </c>
      <c r="ET437" s="16">
        <v>84.01</v>
      </c>
      <c r="EU437" s="49">
        <v>76.709999999999994</v>
      </c>
      <c r="EV437" s="16">
        <v>15.989999999999995</v>
      </c>
      <c r="EW437" s="49">
        <v>23.290000000000006</v>
      </c>
      <c r="EX437" s="16">
        <v>40.9</v>
      </c>
      <c r="EY437" s="16" t="s">
        <v>4274</v>
      </c>
      <c r="EZ437" s="9">
        <v>-6.1</v>
      </c>
      <c r="FA437" s="16" t="s">
        <v>4274</v>
      </c>
      <c r="FB437" s="16">
        <v>-4.0999999999999996</v>
      </c>
      <c r="FC437" s="16" t="s">
        <v>4274</v>
      </c>
      <c r="FK437"/>
      <c r="FL437"/>
      <c r="FM437"/>
      <c r="FN437"/>
      <c r="FO437"/>
      <c r="FP437"/>
      <c r="FQ437"/>
    </row>
    <row r="438" spans="1:173" x14ac:dyDescent="0.2">
      <c r="A438" s="16" t="s">
        <v>224</v>
      </c>
      <c r="B438" s="16" t="s">
        <v>912</v>
      </c>
      <c r="C438" s="16" t="s">
        <v>97</v>
      </c>
      <c r="D438" s="16" t="s">
        <v>1227</v>
      </c>
      <c r="E438" s="16" t="s">
        <v>1219</v>
      </c>
      <c r="F438" s="18">
        <v>44443.520796319448</v>
      </c>
      <c r="G438" s="16" t="s">
        <v>1225</v>
      </c>
      <c r="H438" s="16" t="s">
        <v>1222</v>
      </c>
      <c r="I438" s="16" t="s">
        <v>1157</v>
      </c>
      <c r="J438" s="16" t="s">
        <v>1082</v>
      </c>
      <c r="K438" s="16" t="s">
        <v>914</v>
      </c>
      <c r="L438" s="16" t="s">
        <v>1083</v>
      </c>
      <c r="M438" s="9">
        <v>3750</v>
      </c>
      <c r="N438" s="9">
        <v>0.97</v>
      </c>
      <c r="O438" s="9">
        <v>3671</v>
      </c>
      <c r="P438" s="9">
        <v>-1.1599999999999999</v>
      </c>
      <c r="Q438" s="9">
        <v>6.68</v>
      </c>
      <c r="R438" s="44">
        <v>0.41949999999999998</v>
      </c>
      <c r="S438" s="9">
        <v>3583</v>
      </c>
      <c r="T438" s="9">
        <v>3580</v>
      </c>
      <c r="U438" s="9">
        <v>3819</v>
      </c>
      <c r="V438" s="16" t="s">
        <v>5788</v>
      </c>
      <c r="W438" s="16" t="s">
        <v>4675</v>
      </c>
      <c r="X438" s="16" t="s">
        <v>4677</v>
      </c>
      <c r="Y438" s="9">
        <v>1.36</v>
      </c>
      <c r="Z438" s="9">
        <v>3.1</v>
      </c>
      <c r="AA438" s="9">
        <v>6.9</v>
      </c>
      <c r="AB438" s="16" t="s">
        <v>1082</v>
      </c>
      <c r="AC438" s="9">
        <v>7.1</v>
      </c>
      <c r="AD438" s="16" t="s">
        <v>1082</v>
      </c>
      <c r="AE438" s="9">
        <v>0.98</v>
      </c>
      <c r="AF438" s="9">
        <v>-1.02</v>
      </c>
      <c r="AG438" s="9">
        <v>-1.26</v>
      </c>
      <c r="AH438" s="16">
        <v>96.2</v>
      </c>
      <c r="AI438" s="49">
        <v>97.95</v>
      </c>
      <c r="AJ438" s="9">
        <v>3.7999999999999972</v>
      </c>
      <c r="AK438" s="9">
        <v>2.0499999999999972</v>
      </c>
      <c r="AL438" s="9">
        <v>-64</v>
      </c>
      <c r="AM438" s="16" t="s">
        <v>1082</v>
      </c>
      <c r="AN438" s="9">
        <v>31.7</v>
      </c>
      <c r="AO438" s="16" t="s">
        <v>1082</v>
      </c>
      <c r="AP438" s="9">
        <v>-3.33</v>
      </c>
      <c r="AQ438" s="9">
        <v>-8.69</v>
      </c>
      <c r="AR438" s="9" t="s">
        <v>4273</v>
      </c>
      <c r="AS438" s="44">
        <v>2.1299999999999999E-2</v>
      </c>
      <c r="AT438" s="16" t="s">
        <v>896</v>
      </c>
      <c r="AU438" s="9">
        <v>4.07</v>
      </c>
      <c r="AV438" s="32">
        <v>1.0567277999999999E-2</v>
      </c>
      <c r="AW438" s="30">
        <v>2.5190174016686499E-2</v>
      </c>
      <c r="AX438" s="47">
        <v>7.85</v>
      </c>
      <c r="AY438" s="16" t="s">
        <v>897</v>
      </c>
      <c r="AZ438" s="9">
        <v>100</v>
      </c>
      <c r="BA438" s="9">
        <v>7</v>
      </c>
      <c r="BB438" s="9">
        <v>3580</v>
      </c>
      <c r="BC438" s="16">
        <v>29.26</v>
      </c>
      <c r="BD438" s="16">
        <v>24.91</v>
      </c>
      <c r="BE438" s="16" t="s">
        <v>4265</v>
      </c>
      <c r="BF438" s="9">
        <v>8860</v>
      </c>
      <c r="BG438" s="9">
        <v>9037</v>
      </c>
      <c r="BH438" s="9">
        <v>3671</v>
      </c>
      <c r="BI438" s="18">
        <v>44034</v>
      </c>
      <c r="BJ438" s="9">
        <v>-59.4</v>
      </c>
      <c r="BK438" s="9">
        <v>1.54</v>
      </c>
      <c r="BL438" s="16" t="s">
        <v>1082</v>
      </c>
      <c r="BM438" s="9">
        <v>121.21</v>
      </c>
      <c r="BN438" s="16" t="s">
        <v>1084</v>
      </c>
      <c r="BO438" s="9">
        <v>567.76</v>
      </c>
      <c r="BP438" s="16" t="s">
        <v>1082</v>
      </c>
      <c r="BQ438" s="9">
        <v>45.59</v>
      </c>
      <c r="BR438" s="16" t="s">
        <v>1082</v>
      </c>
      <c r="BS438" s="9">
        <v>522.16999999999996</v>
      </c>
      <c r="BT438" s="16" t="s">
        <v>1082</v>
      </c>
      <c r="BU438" s="9">
        <v>1417</v>
      </c>
      <c r="BV438" s="9">
        <v>538</v>
      </c>
      <c r="BW438" s="9">
        <v>536</v>
      </c>
      <c r="BX438" s="9">
        <v>5.77</v>
      </c>
      <c r="BY438" s="9">
        <v>6.34</v>
      </c>
      <c r="BZ438" s="9">
        <v>3580</v>
      </c>
      <c r="CA438" s="9">
        <v>4020</v>
      </c>
      <c r="CB438" s="9">
        <v>0.96</v>
      </c>
      <c r="CC438" s="9">
        <v>12.02</v>
      </c>
      <c r="CD438" s="9">
        <v>4281</v>
      </c>
      <c r="CE438" s="9">
        <v>3714</v>
      </c>
      <c r="CF438" s="16"/>
      <c r="CG438" s="27"/>
      <c r="CH438" s="16"/>
      <c r="CI438" s="16"/>
      <c r="CJ438" s="9">
        <v>505</v>
      </c>
      <c r="CK438" s="9">
        <v>509</v>
      </c>
      <c r="CL438" s="9">
        <v>488</v>
      </c>
      <c r="CM438" s="9">
        <v>547</v>
      </c>
      <c r="CN438" s="9">
        <v>1346258</v>
      </c>
      <c r="CO438" s="42">
        <v>60.79</v>
      </c>
      <c r="CP438" s="9">
        <v>0.04</v>
      </c>
      <c r="CQ438" s="9">
        <v>4.2699999999999996</v>
      </c>
      <c r="CR438" s="44">
        <v>4.6608986882500703E-2</v>
      </c>
      <c r="CS438" s="44">
        <v>2.1270866989768399E-2</v>
      </c>
      <c r="CT438" s="16">
        <v>10567278</v>
      </c>
      <c r="CU438" s="9">
        <v>-49.61</v>
      </c>
      <c r="CV438" s="9"/>
      <c r="CW438" s="9"/>
      <c r="CX438" s="16">
        <v>-74</v>
      </c>
      <c r="CY438" s="16">
        <v>1000000000</v>
      </c>
      <c r="CZ438" s="16">
        <v>69361961</v>
      </c>
      <c r="DA438" s="16">
        <v>70890900</v>
      </c>
      <c r="DB438" s="16">
        <v>37316735538</v>
      </c>
      <c r="DC438" s="16">
        <v>37997522488</v>
      </c>
      <c r="DD438" s="16">
        <v>10165278</v>
      </c>
      <c r="DE438" s="16">
        <v>10350728</v>
      </c>
      <c r="DF438" s="16">
        <v>538</v>
      </c>
      <c r="DG438" s="16">
        <v>536</v>
      </c>
      <c r="DH438" s="16">
        <v>0.97843250685207805</v>
      </c>
      <c r="DI438" s="16">
        <v>737871000</v>
      </c>
      <c r="DJ438" s="16">
        <v>1475742000</v>
      </c>
      <c r="DK438" s="16">
        <v>402000</v>
      </c>
      <c r="DL438" s="16">
        <v>2</v>
      </c>
      <c r="DM438" s="16">
        <v>397477525</v>
      </c>
      <c r="DN438" s="16">
        <v>794955050</v>
      </c>
      <c r="DO438" s="16">
        <v>216550</v>
      </c>
      <c r="DP438" s="16">
        <v>2</v>
      </c>
      <c r="DQ438" s="16">
        <v>0.98</v>
      </c>
      <c r="DR438" s="16">
        <v>1.86</v>
      </c>
      <c r="DS438" s="16">
        <v>25.29</v>
      </c>
      <c r="DT438" s="16">
        <v>47.8</v>
      </c>
      <c r="DU438" s="48" t="s">
        <v>912</v>
      </c>
      <c r="DV438" s="9">
        <v>993.2</v>
      </c>
      <c r="DW438" s="16" t="s">
        <v>1082</v>
      </c>
      <c r="DX438" s="9">
        <v>465.7</v>
      </c>
      <c r="DY438" s="16" t="s">
        <v>4274</v>
      </c>
      <c r="DZ438" s="9">
        <v>316.8</v>
      </c>
      <c r="EA438" s="16" t="s">
        <v>4274</v>
      </c>
      <c r="EB438" s="9">
        <v>315.7</v>
      </c>
      <c r="EC438" s="16" t="s">
        <v>4274</v>
      </c>
      <c r="ED438" s="9">
        <v>21.4</v>
      </c>
      <c r="EE438" s="16" t="s">
        <v>4274</v>
      </c>
      <c r="EF438" s="9">
        <v>67.2</v>
      </c>
      <c r="EG438" s="16" t="s">
        <v>4274</v>
      </c>
      <c r="EH438" s="9">
        <v>-45.7</v>
      </c>
      <c r="EI438" s="16" t="s">
        <v>4274</v>
      </c>
      <c r="EJ438" s="9">
        <v>2.06</v>
      </c>
      <c r="EK438" s="16">
        <v>0.83</v>
      </c>
      <c r="EL438" s="16">
        <v>0.97</v>
      </c>
      <c r="EM438" s="16">
        <v>14</v>
      </c>
      <c r="EN438" s="16" t="s">
        <v>372</v>
      </c>
      <c r="EO438" s="16">
        <v>10</v>
      </c>
      <c r="EP438" s="16" t="s">
        <v>372</v>
      </c>
      <c r="EQ438" s="16">
        <v>1.39</v>
      </c>
      <c r="ER438" s="16">
        <v>1.19</v>
      </c>
      <c r="ES438" s="16">
        <v>1.35</v>
      </c>
      <c r="ET438" s="16">
        <v>68.040000000000006</v>
      </c>
      <c r="EU438" s="49">
        <v>67.790000000000006</v>
      </c>
      <c r="EV438" s="16">
        <v>31.959999999999994</v>
      </c>
      <c r="EW438" s="49">
        <v>32.209999999999994</v>
      </c>
      <c r="EX438" s="16">
        <v>37.799999999999997</v>
      </c>
      <c r="EY438" s="16" t="s">
        <v>4274</v>
      </c>
      <c r="EZ438" s="9">
        <v>-26.3</v>
      </c>
      <c r="FA438" s="16" t="s">
        <v>4274</v>
      </c>
      <c r="FB438" s="16">
        <v>-11.5</v>
      </c>
      <c r="FC438" s="16" t="s">
        <v>4274</v>
      </c>
      <c r="FK438"/>
      <c r="FL438"/>
      <c r="FM438"/>
      <c r="FN438"/>
      <c r="FO438"/>
      <c r="FP438"/>
      <c r="FQ438"/>
    </row>
    <row r="439" spans="1:173" x14ac:dyDescent="0.2">
      <c r="A439" s="16" t="s">
        <v>694</v>
      </c>
      <c r="B439" s="16" t="s">
        <v>927</v>
      </c>
      <c r="C439" s="16" t="s">
        <v>97</v>
      </c>
      <c r="D439" s="16" t="s">
        <v>1227</v>
      </c>
      <c r="E439" s="16" t="s">
        <v>1219</v>
      </c>
      <c r="F439" s="18">
        <v>44443.520828749999</v>
      </c>
      <c r="G439" s="16" t="s">
        <v>1229</v>
      </c>
      <c r="H439" s="16" t="s">
        <v>1226</v>
      </c>
      <c r="I439" s="16" t="s">
        <v>930</v>
      </c>
      <c r="J439" s="16" t="s">
        <v>1082</v>
      </c>
      <c r="K439" s="16" t="s">
        <v>824</v>
      </c>
      <c r="L439" s="16" t="s">
        <v>1083</v>
      </c>
      <c r="M439" s="9">
        <v>8510</v>
      </c>
      <c r="N439" s="9">
        <v>1.18</v>
      </c>
      <c r="O439" s="9">
        <v>8454</v>
      </c>
      <c r="P439" s="9">
        <v>0.51</v>
      </c>
      <c r="Q439" s="9">
        <v>3.98</v>
      </c>
      <c r="R439" s="44">
        <v>0.3</v>
      </c>
      <c r="S439" s="9">
        <v>8270</v>
      </c>
      <c r="T439" s="9">
        <v>8270</v>
      </c>
      <c r="U439" s="9">
        <v>8599</v>
      </c>
      <c r="V439" s="16" t="s">
        <v>5789</v>
      </c>
      <c r="W439" s="16" t="s">
        <v>5790</v>
      </c>
      <c r="X439" s="16" t="s">
        <v>5791</v>
      </c>
      <c r="Y439" s="9">
        <v>0.95</v>
      </c>
      <c r="Z439" s="9">
        <v>1.1100000000000001</v>
      </c>
      <c r="AA439" s="9">
        <v>15.5</v>
      </c>
      <c r="AB439" s="16" t="s">
        <v>1082</v>
      </c>
      <c r="AC439" s="9">
        <v>12.2</v>
      </c>
      <c r="AD439" s="16" t="s">
        <v>1082</v>
      </c>
      <c r="AE439" s="9">
        <v>1.28</v>
      </c>
      <c r="AF439" s="9">
        <v>1.28</v>
      </c>
      <c r="AG439" s="9">
        <v>-1.22</v>
      </c>
      <c r="AH439" s="16">
        <v>78.489999999999995</v>
      </c>
      <c r="AI439" s="49">
        <v>100</v>
      </c>
      <c r="AJ439" s="9">
        <v>21.510000000000005</v>
      </c>
      <c r="AK439" s="9">
        <v>0</v>
      </c>
      <c r="AL439" s="9">
        <v>-510.9</v>
      </c>
      <c r="AM439" s="16" t="s">
        <v>1082</v>
      </c>
      <c r="AN439" s="9">
        <v>-676.5</v>
      </c>
      <c r="AO439" s="16" t="s">
        <v>1082</v>
      </c>
      <c r="AP439" s="9">
        <v>-4</v>
      </c>
      <c r="AQ439" s="9">
        <v>2.2999999999999998</v>
      </c>
      <c r="AR439" s="9" t="s">
        <v>4269</v>
      </c>
      <c r="AS439" s="44">
        <v>6.7000000000000002E-3</v>
      </c>
      <c r="AT439" s="16" t="s">
        <v>896</v>
      </c>
      <c r="AU439" s="9">
        <v>1.07</v>
      </c>
      <c r="AV439" s="32">
        <v>1.96827801120448E-3</v>
      </c>
      <c r="AW439" s="30">
        <v>6.56092670401494E-3</v>
      </c>
      <c r="AX439" s="47">
        <v>2.36</v>
      </c>
      <c r="AY439" s="16" t="s">
        <v>897</v>
      </c>
      <c r="AZ439" s="9">
        <v>0</v>
      </c>
      <c r="BA439" s="9">
        <v>71</v>
      </c>
      <c r="BB439" s="9">
        <v>7452</v>
      </c>
      <c r="BC439" s="16">
        <v>54.42</v>
      </c>
      <c r="BD439" s="16">
        <v>54</v>
      </c>
      <c r="BE439" s="16" t="s">
        <v>4265</v>
      </c>
      <c r="BF439" s="9">
        <v>17653</v>
      </c>
      <c r="BG439" s="9">
        <v>17401</v>
      </c>
      <c r="BH439" s="9">
        <v>8454</v>
      </c>
      <c r="BI439" s="18">
        <v>44005</v>
      </c>
      <c r="BJ439" s="9">
        <v>-51.4</v>
      </c>
      <c r="BK439" s="9">
        <v>84.6</v>
      </c>
      <c r="BL439" s="16" t="s">
        <v>1084</v>
      </c>
      <c r="BM439" s="9">
        <v>27.4</v>
      </c>
      <c r="BN439" s="16" t="s">
        <v>1084</v>
      </c>
      <c r="BO439" s="9">
        <v>71.84</v>
      </c>
      <c r="BP439" s="16" t="s">
        <v>1082</v>
      </c>
      <c r="BQ439" s="9">
        <v>23.5</v>
      </c>
      <c r="BR439" s="16" t="s">
        <v>1082</v>
      </c>
      <c r="BS439" s="9">
        <v>48.34</v>
      </c>
      <c r="BT439" s="16" t="s">
        <v>1082</v>
      </c>
      <c r="BU439" s="9">
        <v>402</v>
      </c>
      <c r="BV439" s="9">
        <v>120</v>
      </c>
      <c r="BW439" s="9">
        <v>195</v>
      </c>
      <c r="BX439" s="9">
        <v>0.93</v>
      </c>
      <c r="BY439" s="9">
        <v>63.25</v>
      </c>
      <c r="BZ439" s="9">
        <v>8116</v>
      </c>
      <c r="CA439" s="9">
        <v>9200</v>
      </c>
      <c r="CB439" s="9">
        <v>16.97</v>
      </c>
      <c r="CC439" s="9">
        <v>8.1</v>
      </c>
      <c r="CD439" s="9">
        <v>10038</v>
      </c>
      <c r="CE439" s="9">
        <v>5880</v>
      </c>
      <c r="CF439" s="16"/>
      <c r="CG439" s="27"/>
      <c r="CH439" s="16"/>
      <c r="CI439" s="16"/>
      <c r="CJ439" s="9">
        <v>520</v>
      </c>
      <c r="CK439" s="9">
        <v>551</v>
      </c>
      <c r="CL439" s="9">
        <v>549</v>
      </c>
      <c r="CM439" s="9">
        <v>531</v>
      </c>
      <c r="CN439" s="9">
        <v>1188920</v>
      </c>
      <c r="CO439" s="42">
        <v>37.49</v>
      </c>
      <c r="CP439" s="9">
        <v>0.12</v>
      </c>
      <c r="CQ439" s="9">
        <v>-82.93</v>
      </c>
      <c r="CR439" s="44">
        <v>2.9020556227327701E-2</v>
      </c>
      <c r="CS439" s="44">
        <v>6.6579479253358704E-3</v>
      </c>
      <c r="CT439" s="16">
        <v>2810701</v>
      </c>
      <c r="CU439" s="9">
        <v>52.19</v>
      </c>
      <c r="CV439" s="9"/>
      <c r="CW439" s="9"/>
      <c r="CX439" s="16">
        <v>162</v>
      </c>
      <c r="CY439" s="16">
        <v>1428000000</v>
      </c>
      <c r="CZ439" s="16">
        <v>155420379</v>
      </c>
      <c r="DA439" s="16">
        <v>121854698</v>
      </c>
      <c r="DB439" s="16">
        <v>18650445486</v>
      </c>
      <c r="DC439" s="16">
        <v>23761666254</v>
      </c>
      <c r="DD439" s="16">
        <v>2206109</v>
      </c>
      <c r="DE439" s="16">
        <v>2810701</v>
      </c>
      <c r="DF439" s="16">
        <v>120</v>
      </c>
      <c r="DG439" s="16">
        <v>195</v>
      </c>
      <c r="DH439" s="16">
        <v>1.27545660159939</v>
      </c>
      <c r="DI439" s="16">
        <v>2555610384</v>
      </c>
      <c r="DJ439" s="16">
        <v>5111220768</v>
      </c>
      <c r="DK439" s="16">
        <v>604592</v>
      </c>
      <c r="DL439" s="16">
        <v>2</v>
      </c>
      <c r="DM439" s="16"/>
      <c r="DN439" s="16"/>
      <c r="DO439" s="16"/>
      <c r="DP439" s="16"/>
      <c r="DQ439" s="16">
        <v>0.78</v>
      </c>
      <c r="DR439" s="16"/>
      <c r="DS439" s="16"/>
      <c r="DT439" s="16"/>
      <c r="DU439" s="48" t="s">
        <v>927</v>
      </c>
      <c r="DV439" s="9">
        <v>848.4</v>
      </c>
      <c r="DW439" s="16" t="s">
        <v>1082</v>
      </c>
      <c r="DX439" s="9">
        <v>423.8</v>
      </c>
      <c r="DY439" s="16" t="s">
        <v>4274</v>
      </c>
      <c r="DZ439" s="9">
        <v>416.1</v>
      </c>
      <c r="EA439" s="16" t="s">
        <v>4274</v>
      </c>
      <c r="EB439" s="9">
        <v>400.8</v>
      </c>
      <c r="EC439" s="16" t="s">
        <v>4274</v>
      </c>
      <c r="ED439" s="9">
        <v>17</v>
      </c>
      <c r="EE439" s="16" t="s">
        <v>4274</v>
      </c>
      <c r="EF439" s="9">
        <v>13.8</v>
      </c>
      <c r="EG439" s="16" t="s">
        <v>4274</v>
      </c>
      <c r="EH439" s="9">
        <v>3.2</v>
      </c>
      <c r="EI439" s="16" t="s">
        <v>4274</v>
      </c>
      <c r="EJ439" s="9">
        <v>2.1</v>
      </c>
      <c r="EK439" s="16">
        <v>1.78</v>
      </c>
      <c r="EL439" s="16">
        <v>3.2</v>
      </c>
      <c r="EM439" s="16">
        <v>19.8</v>
      </c>
      <c r="EN439" s="16" t="s">
        <v>372</v>
      </c>
      <c r="EO439" s="16">
        <v>25.6</v>
      </c>
      <c r="EP439" s="16" t="s">
        <v>372</v>
      </c>
      <c r="EQ439" s="16">
        <v>-1.29</v>
      </c>
      <c r="ER439" s="16">
        <v>-1.22</v>
      </c>
      <c r="ES439" s="16">
        <v>-1.1299999999999999</v>
      </c>
      <c r="ET439" s="16">
        <v>98.18</v>
      </c>
      <c r="EU439" s="49">
        <v>94.57</v>
      </c>
      <c r="EV439" s="16">
        <v>1.8199999999999932</v>
      </c>
      <c r="EW439" s="49">
        <v>5.4300000000000068</v>
      </c>
      <c r="EX439" s="16">
        <v>15.3</v>
      </c>
      <c r="EY439" s="16" t="s">
        <v>4274</v>
      </c>
      <c r="EZ439" s="9">
        <v>1.1000000000000001</v>
      </c>
      <c r="FA439" s="16" t="s">
        <v>4274</v>
      </c>
      <c r="FB439" s="16">
        <v>1.8</v>
      </c>
      <c r="FC439" s="16" t="s">
        <v>4274</v>
      </c>
      <c r="FK439"/>
      <c r="FL439"/>
      <c r="FM439"/>
      <c r="FN439"/>
      <c r="FO439"/>
      <c r="FP439"/>
      <c r="FQ439"/>
    </row>
    <row r="440" spans="1:173" x14ac:dyDescent="0.2">
      <c r="A440" s="16" t="s">
        <v>574</v>
      </c>
      <c r="B440" s="16" t="s">
        <v>912</v>
      </c>
      <c r="C440" s="16" t="s">
        <v>97</v>
      </c>
      <c r="D440" s="16" t="s">
        <v>1224</v>
      </c>
      <c r="E440" s="16" t="s">
        <v>1219</v>
      </c>
      <c r="F440" s="18">
        <v>44443.532378703705</v>
      </c>
      <c r="G440" s="16" t="s">
        <v>1221</v>
      </c>
      <c r="H440" s="16" t="s">
        <v>1223</v>
      </c>
      <c r="I440" s="16" t="s">
        <v>1152</v>
      </c>
      <c r="J440" s="16" t="s">
        <v>1082</v>
      </c>
      <c r="K440" s="16" t="s">
        <v>1117</v>
      </c>
      <c r="L440" s="16" t="s">
        <v>1083</v>
      </c>
      <c r="M440" s="9">
        <v>5955</v>
      </c>
      <c r="N440" s="9">
        <v>4.99</v>
      </c>
      <c r="O440" s="9">
        <v>5920</v>
      </c>
      <c r="P440" s="9">
        <v>4.37</v>
      </c>
      <c r="Q440" s="9">
        <v>3.78</v>
      </c>
      <c r="R440" s="44">
        <v>0.17649999999999999</v>
      </c>
      <c r="S440" s="9">
        <v>5860</v>
      </c>
      <c r="T440" s="9">
        <v>5738</v>
      </c>
      <c r="U440" s="9">
        <v>5955</v>
      </c>
      <c r="V440" s="16" t="s">
        <v>5792</v>
      </c>
      <c r="W440" s="16" t="s">
        <v>5793</v>
      </c>
      <c r="X440" s="16" t="s">
        <v>5794</v>
      </c>
      <c r="Y440" s="9">
        <v>1.1399999999999999</v>
      </c>
      <c r="Z440" s="9">
        <v>1.07</v>
      </c>
      <c r="AA440" s="9">
        <v>15.3</v>
      </c>
      <c r="AB440" s="16" t="s">
        <v>1082</v>
      </c>
      <c r="AC440" s="9">
        <v>2.5</v>
      </c>
      <c r="AD440" s="16" t="s">
        <v>1082</v>
      </c>
      <c r="AE440" s="9">
        <v>6.07</v>
      </c>
      <c r="AF440" s="9">
        <v>6.07</v>
      </c>
      <c r="AG440" s="9">
        <v>3.93</v>
      </c>
      <c r="AH440" s="16">
        <v>99.17</v>
      </c>
      <c r="AI440" s="49">
        <v>96.75</v>
      </c>
      <c r="AJ440" s="9">
        <v>0.82999999999999829</v>
      </c>
      <c r="AK440" s="9">
        <v>3.25</v>
      </c>
      <c r="AL440" s="9">
        <v>293.5</v>
      </c>
      <c r="AM440" s="16" t="s">
        <v>1082</v>
      </c>
      <c r="AN440" s="9">
        <v>-390.3</v>
      </c>
      <c r="AO440" s="16" t="s">
        <v>1082</v>
      </c>
      <c r="AP440" s="9">
        <v>0.1</v>
      </c>
      <c r="AQ440" s="9">
        <v>4.2699999999999996</v>
      </c>
      <c r="AR440" s="9" t="s">
        <v>4269</v>
      </c>
      <c r="AS440" s="44">
        <v>6.1999999999999998E-3</v>
      </c>
      <c r="AT440" s="16" t="s">
        <v>896</v>
      </c>
      <c r="AU440" s="9">
        <v>1.03</v>
      </c>
      <c r="AV440" s="32">
        <v>5.0761082500000001E-3</v>
      </c>
      <c r="AW440" s="30">
        <v>2.8759820113314401E-2</v>
      </c>
      <c r="AX440" s="47">
        <v>7.68</v>
      </c>
      <c r="AY440" s="16" t="s">
        <v>897</v>
      </c>
      <c r="AZ440" s="9">
        <v>0</v>
      </c>
      <c r="BA440" s="9">
        <v>71</v>
      </c>
      <c r="BB440" s="9">
        <v>4452</v>
      </c>
      <c r="BC440" s="16">
        <v>64.84</v>
      </c>
      <c r="BD440" s="16">
        <v>61.57</v>
      </c>
      <c r="BE440" s="16" t="s">
        <v>4265</v>
      </c>
      <c r="BF440" s="9">
        <v>17986</v>
      </c>
      <c r="BG440" s="9">
        <v>12612</v>
      </c>
      <c r="BH440" s="9">
        <v>5920</v>
      </c>
      <c r="BI440" s="18">
        <v>44060</v>
      </c>
      <c r="BJ440" s="9">
        <v>-53.1</v>
      </c>
      <c r="BK440" s="9">
        <v>58.37</v>
      </c>
      <c r="BL440" s="16" t="s">
        <v>1084</v>
      </c>
      <c r="BM440" s="9">
        <v>147.27000000000001</v>
      </c>
      <c r="BN440" s="16" t="s">
        <v>1084</v>
      </c>
      <c r="BO440" s="9">
        <v>34.700000000000003</v>
      </c>
      <c r="BP440" s="16" t="s">
        <v>1082</v>
      </c>
      <c r="BQ440" s="9">
        <v>87.92</v>
      </c>
      <c r="BR440" s="16" t="s">
        <v>1082</v>
      </c>
      <c r="BS440" s="9">
        <v>-53.22</v>
      </c>
      <c r="BT440" s="16" t="s">
        <v>1082</v>
      </c>
      <c r="BU440" s="9">
        <v>6011</v>
      </c>
      <c r="BV440" s="9">
        <v>777</v>
      </c>
      <c r="BW440" s="9">
        <v>4604</v>
      </c>
      <c r="BX440" s="9">
        <v>1.27</v>
      </c>
      <c r="BY440" s="9">
        <v>86.58</v>
      </c>
      <c r="BZ440" s="9">
        <v>5388</v>
      </c>
      <c r="CA440" s="9">
        <v>6242</v>
      </c>
      <c r="CB440" s="9">
        <v>37.81</v>
      </c>
      <c r="CC440" s="9">
        <v>4.8099999999999996</v>
      </c>
      <c r="CD440" s="9">
        <v>6242</v>
      </c>
      <c r="CE440" s="9">
        <v>4102</v>
      </c>
      <c r="CF440" s="16" t="s">
        <v>1101</v>
      </c>
      <c r="CG440" s="27">
        <v>44487</v>
      </c>
      <c r="CH440" s="16" t="s">
        <v>375</v>
      </c>
      <c r="CI440" s="16" t="s">
        <v>1099</v>
      </c>
      <c r="CJ440" s="9">
        <v>96</v>
      </c>
      <c r="CK440" s="9">
        <v>133</v>
      </c>
      <c r="CL440" s="9">
        <v>95</v>
      </c>
      <c r="CM440" s="9">
        <v>74</v>
      </c>
      <c r="CN440" s="9">
        <v>2644570</v>
      </c>
      <c r="CO440" s="42">
        <v>91.03</v>
      </c>
      <c r="CP440" s="9">
        <v>0.24</v>
      </c>
      <c r="CQ440" s="9">
        <v>1.83</v>
      </c>
      <c r="CR440" s="44">
        <v>1.62116040955631E-2</v>
      </c>
      <c r="CS440" s="44">
        <v>6.1706629055007E-3</v>
      </c>
      <c r="CT440" s="16">
        <v>20304433</v>
      </c>
      <c r="CU440" s="9">
        <v>3.23</v>
      </c>
      <c r="CV440" s="9">
        <v>6.3</v>
      </c>
      <c r="CW440" s="9">
        <v>0.51</v>
      </c>
      <c r="CX440" s="16">
        <v>1833</v>
      </c>
      <c r="CY440" s="16">
        <v>4000000000</v>
      </c>
      <c r="CZ440" s="16">
        <v>153422209</v>
      </c>
      <c r="DA440" s="16">
        <v>25259916</v>
      </c>
      <c r="DB440" s="16">
        <v>119209056800</v>
      </c>
      <c r="DC440" s="16">
        <v>116296653600</v>
      </c>
      <c r="DD440" s="16">
        <v>20136665</v>
      </c>
      <c r="DE440" s="16">
        <v>19644705</v>
      </c>
      <c r="DF440" s="16">
        <v>777</v>
      </c>
      <c r="DG440" s="16">
        <v>4604</v>
      </c>
      <c r="DH440" s="16">
        <v>6.0737418525065596</v>
      </c>
      <c r="DI440" s="16">
        <v>496593280</v>
      </c>
      <c r="DJ440" s="16">
        <v>993186560</v>
      </c>
      <c r="DK440" s="16">
        <v>167768</v>
      </c>
      <c r="DL440" s="16">
        <v>2</v>
      </c>
      <c r="DM440" s="16">
        <v>1301863253</v>
      </c>
      <c r="DN440" s="16">
        <v>3905589760</v>
      </c>
      <c r="DO440" s="16">
        <v>659728</v>
      </c>
      <c r="DP440" s="16">
        <v>3</v>
      </c>
      <c r="DQ440" s="16">
        <v>1.03</v>
      </c>
      <c r="DR440" s="16">
        <v>0.25</v>
      </c>
      <c r="DS440" s="16">
        <v>120.03</v>
      </c>
      <c r="DT440" s="16">
        <v>29.78</v>
      </c>
      <c r="DU440" s="48" t="s">
        <v>912</v>
      </c>
      <c r="DV440" s="9">
        <v>993.2</v>
      </c>
      <c r="DW440" s="16" t="s">
        <v>1082</v>
      </c>
      <c r="DX440" s="9">
        <v>465.7</v>
      </c>
      <c r="DY440" s="16" t="s">
        <v>4274</v>
      </c>
      <c r="DZ440" s="9">
        <v>316.8</v>
      </c>
      <c r="EA440" s="16" t="s">
        <v>4274</v>
      </c>
      <c r="EB440" s="9">
        <v>315.7</v>
      </c>
      <c r="EC440" s="16" t="s">
        <v>4274</v>
      </c>
      <c r="ED440" s="9">
        <v>21.4</v>
      </c>
      <c r="EE440" s="16" t="s">
        <v>4274</v>
      </c>
      <c r="EF440" s="9">
        <v>67.2</v>
      </c>
      <c r="EG440" s="16" t="s">
        <v>4274</v>
      </c>
      <c r="EH440" s="9">
        <v>-45.7</v>
      </c>
      <c r="EI440" s="16" t="s">
        <v>4274</v>
      </c>
      <c r="EJ440" s="9">
        <v>2.06</v>
      </c>
      <c r="EK440" s="16">
        <v>0.83</v>
      </c>
      <c r="EL440" s="16">
        <v>0.97</v>
      </c>
      <c r="EM440" s="16">
        <v>14</v>
      </c>
      <c r="EN440" s="16" t="s">
        <v>372</v>
      </c>
      <c r="EO440" s="16">
        <v>10</v>
      </c>
      <c r="EP440" s="16" t="s">
        <v>372</v>
      </c>
      <c r="EQ440" s="16">
        <v>1.39</v>
      </c>
      <c r="ER440" s="16">
        <v>1.19</v>
      </c>
      <c r="ES440" s="16">
        <v>1.35</v>
      </c>
      <c r="ET440" s="16">
        <v>68.040000000000006</v>
      </c>
      <c r="EU440" s="49">
        <v>67.790000000000006</v>
      </c>
      <c r="EV440" s="16">
        <v>31.959999999999994</v>
      </c>
      <c r="EW440" s="49">
        <v>32.209999999999994</v>
      </c>
      <c r="EX440" s="16">
        <v>37.799999999999997</v>
      </c>
      <c r="EY440" s="16" t="s">
        <v>4274</v>
      </c>
      <c r="EZ440" s="9">
        <v>-26.3</v>
      </c>
      <c r="FA440" s="16" t="s">
        <v>4274</v>
      </c>
      <c r="FB440" s="16">
        <v>-11.5</v>
      </c>
      <c r="FC440" s="16" t="s">
        <v>4274</v>
      </c>
      <c r="FK440"/>
      <c r="FL440"/>
      <c r="FM440"/>
      <c r="FN440"/>
      <c r="FO440"/>
      <c r="FP440"/>
      <c r="FQ440"/>
    </row>
    <row r="441" spans="1:173" x14ac:dyDescent="0.2">
      <c r="A441" s="16" t="s">
        <v>530</v>
      </c>
      <c r="B441" s="16" t="s">
        <v>908</v>
      </c>
      <c r="C441" s="16" t="s">
        <v>97</v>
      </c>
      <c r="D441" s="16" t="s">
        <v>1224</v>
      </c>
      <c r="E441" s="16" t="s">
        <v>1219</v>
      </c>
      <c r="F441" s="18">
        <v>44443.520835393516</v>
      </c>
      <c r="G441" s="16" t="s">
        <v>1221</v>
      </c>
      <c r="H441" s="16" t="s">
        <v>1226</v>
      </c>
      <c r="I441" s="16" t="s">
        <v>1065</v>
      </c>
      <c r="J441" s="16" t="s">
        <v>1082</v>
      </c>
      <c r="K441" s="16" t="s">
        <v>995</v>
      </c>
      <c r="L441" s="16" t="s">
        <v>1083</v>
      </c>
      <c r="M441" s="9">
        <v>7539</v>
      </c>
      <c r="N441" s="9">
        <v>-0.55000000000000004</v>
      </c>
      <c r="O441" s="9">
        <v>7601</v>
      </c>
      <c r="P441" s="9">
        <v>0.26</v>
      </c>
      <c r="Q441" s="9">
        <v>5.92</v>
      </c>
      <c r="R441" s="44">
        <v>0.3609</v>
      </c>
      <c r="S441" s="9">
        <v>7790</v>
      </c>
      <c r="T441" s="9">
        <v>7420</v>
      </c>
      <c r="U441" s="9">
        <v>7859</v>
      </c>
      <c r="V441" s="16" t="s">
        <v>5795</v>
      </c>
      <c r="W441" s="16" t="s">
        <v>2952</v>
      </c>
      <c r="X441" s="16" t="s">
        <v>5796</v>
      </c>
      <c r="Y441" s="9">
        <v>0.43</v>
      </c>
      <c r="Z441" s="9">
        <v>0.89</v>
      </c>
      <c r="AA441" s="9">
        <v>13.9</v>
      </c>
      <c r="AB441" s="16" t="s">
        <v>1082</v>
      </c>
      <c r="AC441" s="9">
        <v>20.399999999999999</v>
      </c>
      <c r="AD441" s="16" t="s">
        <v>1082</v>
      </c>
      <c r="AE441" s="9">
        <v>0.68</v>
      </c>
      <c r="AF441" s="9">
        <v>-1.47</v>
      </c>
      <c r="AG441" s="9">
        <v>-1.1399999999999999</v>
      </c>
      <c r="AH441" s="16">
        <v>99.35</v>
      </c>
      <c r="AI441" s="49">
        <v>96.6</v>
      </c>
      <c r="AJ441" s="9">
        <v>0.65000000000000568</v>
      </c>
      <c r="AK441" s="9">
        <v>3.4000000000000057</v>
      </c>
      <c r="AL441" s="9">
        <v>183.6</v>
      </c>
      <c r="AM441" s="16" t="s">
        <v>1082</v>
      </c>
      <c r="AN441" s="9">
        <v>1.7</v>
      </c>
      <c r="AO441" s="16" t="s">
        <v>1083</v>
      </c>
      <c r="AP441" s="9">
        <v>-7.41</v>
      </c>
      <c r="AQ441" s="9">
        <v>2.57</v>
      </c>
      <c r="AR441" s="9" t="s">
        <v>4269</v>
      </c>
      <c r="AS441" s="44">
        <v>-8.0999999999999996E-3</v>
      </c>
      <c r="AT441" s="16" t="s">
        <v>896</v>
      </c>
      <c r="AU441" s="9">
        <v>0.97</v>
      </c>
      <c r="AV441" s="32">
        <v>2.7765666343981901E-3</v>
      </c>
      <c r="AW441" s="30">
        <v>7.6934514668833302E-3</v>
      </c>
      <c r="AX441" s="47">
        <v>4.3499999999999996</v>
      </c>
      <c r="AY441" s="16" t="s">
        <v>897</v>
      </c>
      <c r="AZ441" s="9">
        <v>21</v>
      </c>
      <c r="BA441" s="9">
        <v>79</v>
      </c>
      <c r="BB441" s="9">
        <v>7185</v>
      </c>
      <c r="BC441" s="16">
        <v>50.88</v>
      </c>
      <c r="BD441" s="16">
        <v>57.21</v>
      </c>
      <c r="BE441" s="16" t="s">
        <v>4266</v>
      </c>
      <c r="BF441" s="9">
        <v>82390</v>
      </c>
      <c r="BG441" s="9">
        <v>13063</v>
      </c>
      <c r="BH441" s="9">
        <v>7601</v>
      </c>
      <c r="BI441" s="18">
        <v>44044</v>
      </c>
      <c r="BJ441" s="9">
        <v>-41.8</v>
      </c>
      <c r="BK441" s="9">
        <v>34.43</v>
      </c>
      <c r="BL441" s="16" t="s">
        <v>1084</v>
      </c>
      <c r="BM441" s="9">
        <v>22.24</v>
      </c>
      <c r="BN441" s="16" t="s">
        <v>1084</v>
      </c>
      <c r="BO441" s="9">
        <v>25.89</v>
      </c>
      <c r="BP441" s="16" t="s">
        <v>1082</v>
      </c>
      <c r="BQ441" s="9">
        <v>16.88</v>
      </c>
      <c r="BR441" s="16" t="s">
        <v>1082</v>
      </c>
      <c r="BS441" s="9">
        <v>9.01</v>
      </c>
      <c r="BT441" s="16" t="s">
        <v>1082</v>
      </c>
      <c r="BU441" s="9">
        <v>1279</v>
      </c>
      <c r="BV441" s="9">
        <v>467</v>
      </c>
      <c r="BW441" s="9">
        <v>309</v>
      </c>
      <c r="BX441" s="9">
        <v>1.04</v>
      </c>
      <c r="BY441" s="9">
        <v>68.209999999999994</v>
      </c>
      <c r="BZ441" s="9">
        <v>7333</v>
      </c>
      <c r="CA441" s="9">
        <v>8280</v>
      </c>
      <c r="CB441" s="9">
        <v>7.65</v>
      </c>
      <c r="CC441" s="9">
        <v>11.28</v>
      </c>
      <c r="CD441" s="9">
        <v>8390</v>
      </c>
      <c r="CE441" s="9">
        <v>5713</v>
      </c>
      <c r="CF441" s="16" t="s">
        <v>1101</v>
      </c>
      <c r="CG441" s="27">
        <v>44508</v>
      </c>
      <c r="CH441" s="16" t="s">
        <v>375</v>
      </c>
      <c r="CI441" s="16" t="s">
        <v>1099</v>
      </c>
      <c r="CJ441" s="9">
        <v>200</v>
      </c>
      <c r="CK441" s="9">
        <v>485</v>
      </c>
      <c r="CL441" s="9">
        <v>458</v>
      </c>
      <c r="CM441" s="9">
        <v>421</v>
      </c>
      <c r="CN441" s="9">
        <v>1978631</v>
      </c>
      <c r="CO441" s="42">
        <v>50</v>
      </c>
      <c r="CP441" s="9">
        <v>0.24</v>
      </c>
      <c r="CQ441" s="9">
        <v>4.95</v>
      </c>
      <c r="CR441" s="44">
        <v>-3.2220795892169397E-2</v>
      </c>
      <c r="CS441" s="44">
        <v>-8.1783405883128907E-3</v>
      </c>
      <c r="CT441" s="16">
        <v>8604580</v>
      </c>
      <c r="CU441" s="9">
        <v>17.55</v>
      </c>
      <c r="CV441" s="9">
        <v>35.229999999999997</v>
      </c>
      <c r="CW441" s="9">
        <v>0.5</v>
      </c>
      <c r="CX441" s="16">
        <v>433.07</v>
      </c>
      <c r="CY441" s="16">
        <v>3099000000</v>
      </c>
      <c r="CZ441" s="16">
        <v>139135409</v>
      </c>
      <c r="DA441" s="16">
        <v>204464538</v>
      </c>
      <c r="DB441" s="16">
        <v>64976236380</v>
      </c>
      <c r="DC441" s="16">
        <v>63179542404</v>
      </c>
      <c r="DD441" s="16">
        <v>8548380</v>
      </c>
      <c r="DE441" s="16">
        <v>8312004</v>
      </c>
      <c r="DF441" s="16">
        <v>467</v>
      </c>
      <c r="DG441" s="16">
        <v>309</v>
      </c>
      <c r="DH441" s="16">
        <v>0.68048675022560601</v>
      </c>
      <c r="DI441" s="16">
        <v>427176200</v>
      </c>
      <c r="DJ441" s="16">
        <v>427176200</v>
      </c>
      <c r="DK441" s="16">
        <v>56200</v>
      </c>
      <c r="DL441" s="16">
        <v>1</v>
      </c>
      <c r="DM441" s="16">
        <v>1111935088</v>
      </c>
      <c r="DN441" s="16">
        <v>2223870176</v>
      </c>
      <c r="DO441" s="16">
        <v>292576</v>
      </c>
      <c r="DP441" s="16">
        <v>2</v>
      </c>
      <c r="DQ441" s="16">
        <v>1.03</v>
      </c>
      <c r="DR441" s="16">
        <v>0.19</v>
      </c>
      <c r="DS441" s="16">
        <v>152.11000000000001</v>
      </c>
      <c r="DT441" s="16">
        <v>28.41</v>
      </c>
      <c r="DU441" s="48" t="s">
        <v>908</v>
      </c>
      <c r="DV441" s="9">
        <v>374.4</v>
      </c>
      <c r="DW441" s="16" t="s">
        <v>1082</v>
      </c>
      <c r="DX441" s="9">
        <v>479.2</v>
      </c>
      <c r="DY441" s="16" t="s">
        <v>4274</v>
      </c>
      <c r="DZ441" s="9">
        <v>402.6</v>
      </c>
      <c r="EA441" s="16" t="s">
        <v>4274</v>
      </c>
      <c r="EB441" s="9">
        <v>367.6</v>
      </c>
      <c r="EC441" s="16" t="s">
        <v>4274</v>
      </c>
      <c r="ED441" s="9">
        <v>29.8</v>
      </c>
      <c r="EE441" s="16" t="s">
        <v>4274</v>
      </c>
      <c r="EF441" s="9">
        <v>6.4</v>
      </c>
      <c r="EG441" s="16" t="s">
        <v>4274</v>
      </c>
      <c r="EH441" s="9">
        <v>23.4</v>
      </c>
      <c r="EI441" s="16" t="s">
        <v>4274</v>
      </c>
      <c r="EJ441" s="9">
        <v>1.87</v>
      </c>
      <c r="EK441" s="16">
        <v>1.01</v>
      </c>
      <c r="EL441" s="16">
        <v>1.18</v>
      </c>
      <c r="EM441" s="16">
        <v>18</v>
      </c>
      <c r="EN441" s="16" t="s">
        <v>372</v>
      </c>
      <c r="EO441" s="16">
        <v>15.9</v>
      </c>
      <c r="EP441" s="16" t="s">
        <v>372</v>
      </c>
      <c r="EQ441" s="16">
        <v>1.1299999999999999</v>
      </c>
      <c r="ER441" s="16">
        <v>1.06</v>
      </c>
      <c r="ES441" s="16">
        <v>-1</v>
      </c>
      <c r="ET441" s="16">
        <v>84.01</v>
      </c>
      <c r="EU441" s="49">
        <v>76.709999999999994</v>
      </c>
      <c r="EV441" s="16">
        <v>15.989999999999995</v>
      </c>
      <c r="EW441" s="49">
        <v>23.290000000000006</v>
      </c>
      <c r="EX441" s="16">
        <v>40.9</v>
      </c>
      <c r="EY441" s="16" t="s">
        <v>4274</v>
      </c>
      <c r="EZ441" s="9">
        <v>-6.1</v>
      </c>
      <c r="FA441" s="16" t="s">
        <v>4274</v>
      </c>
      <c r="FB441" s="16">
        <v>-4.0999999999999996</v>
      </c>
      <c r="FC441" s="16" t="s">
        <v>4274</v>
      </c>
      <c r="FK441"/>
      <c r="FL441"/>
      <c r="FM441"/>
      <c r="FN441"/>
      <c r="FO441"/>
      <c r="FP441"/>
      <c r="FQ441"/>
    </row>
    <row r="442" spans="1:173" x14ac:dyDescent="0.2">
      <c r="A442" s="16" t="s">
        <v>788</v>
      </c>
      <c r="B442" s="16" t="s">
        <v>787</v>
      </c>
      <c r="C442" s="16" t="s">
        <v>97</v>
      </c>
      <c r="D442" s="16" t="s">
        <v>1224</v>
      </c>
      <c r="E442" s="16" t="s">
        <v>1219</v>
      </c>
      <c r="F442" s="18">
        <v>44443.520828761575</v>
      </c>
      <c r="G442" s="16" t="s">
        <v>1221</v>
      </c>
      <c r="H442" s="16" t="s">
        <v>1223</v>
      </c>
      <c r="I442" s="16" t="s">
        <v>1153</v>
      </c>
      <c r="J442" s="16" t="s">
        <v>1082</v>
      </c>
      <c r="K442" s="16" t="s">
        <v>1963</v>
      </c>
      <c r="L442" s="16" t="s">
        <v>1083</v>
      </c>
      <c r="M442" s="9">
        <v>28180</v>
      </c>
      <c r="N442" s="9">
        <v>0.56999999999999995</v>
      </c>
      <c r="O442" s="9">
        <v>28957</v>
      </c>
      <c r="P442" s="9">
        <v>3.34</v>
      </c>
      <c r="Q442" s="9">
        <v>4.7</v>
      </c>
      <c r="R442" s="44">
        <v>0.41360000000000002</v>
      </c>
      <c r="S442" s="9">
        <v>28700</v>
      </c>
      <c r="T442" s="9">
        <v>28100</v>
      </c>
      <c r="U442" s="9">
        <v>29421</v>
      </c>
      <c r="V442" s="16" t="s">
        <v>5797</v>
      </c>
      <c r="W442" s="16" t="s">
        <v>5798</v>
      </c>
      <c r="X442" s="16" t="s">
        <v>5799</v>
      </c>
      <c r="Y442" s="9">
        <v>1.18</v>
      </c>
      <c r="Z442" s="9">
        <v>1.19</v>
      </c>
      <c r="AA442" s="9">
        <v>28.5</v>
      </c>
      <c r="AB442" s="16" t="s">
        <v>1082</v>
      </c>
      <c r="AC442" s="9">
        <v>24.9</v>
      </c>
      <c r="AD442" s="16" t="s">
        <v>1082</v>
      </c>
      <c r="AE442" s="9">
        <v>1.1399999999999999</v>
      </c>
      <c r="AF442" s="9">
        <v>1.1399999999999999</v>
      </c>
      <c r="AG442" s="9">
        <v>1.24</v>
      </c>
      <c r="AH442" s="16">
        <v>64.16</v>
      </c>
      <c r="AI442" s="49">
        <v>61.85</v>
      </c>
      <c r="AJ442" s="9">
        <v>35.840000000000003</v>
      </c>
      <c r="AK442" s="9">
        <v>38.15</v>
      </c>
      <c r="AL442" s="9">
        <v>1.2</v>
      </c>
      <c r="AM442" s="16" t="s">
        <v>1083</v>
      </c>
      <c r="AN442" s="9">
        <v>4.8</v>
      </c>
      <c r="AO442" s="16" t="s">
        <v>1083</v>
      </c>
      <c r="AP442" s="9">
        <v>2.15</v>
      </c>
      <c r="AQ442" s="9">
        <v>-7.17</v>
      </c>
      <c r="AR442" s="9" t="s">
        <v>4271</v>
      </c>
      <c r="AS442" s="44">
        <v>-2.7699999999999999E-2</v>
      </c>
      <c r="AT442" s="16" t="s">
        <v>896</v>
      </c>
      <c r="AU442" s="9">
        <v>1.19</v>
      </c>
      <c r="AV442" s="32">
        <v>4.494268E-3</v>
      </c>
      <c r="AW442" s="30">
        <v>1.08662185686654E-2</v>
      </c>
      <c r="AX442" s="47">
        <v>11.24</v>
      </c>
      <c r="AY442" s="16" t="s">
        <v>897</v>
      </c>
      <c r="AZ442" s="9">
        <v>86</v>
      </c>
      <c r="BA442" s="9">
        <v>36</v>
      </c>
      <c r="BB442" s="9">
        <v>24917</v>
      </c>
      <c r="BC442" s="16">
        <v>58.14</v>
      </c>
      <c r="BD442" s="16">
        <v>57.58</v>
      </c>
      <c r="BE442" s="16" t="s">
        <v>4265</v>
      </c>
      <c r="BF442" s="9">
        <v>41498</v>
      </c>
      <c r="BG442" s="9">
        <v>41325</v>
      </c>
      <c r="BH442" s="9">
        <v>28957</v>
      </c>
      <c r="BI442" s="18">
        <v>44205</v>
      </c>
      <c r="BJ442" s="9">
        <v>-29.9</v>
      </c>
      <c r="BK442" s="9">
        <v>8.94</v>
      </c>
      <c r="BL442" s="16" t="s">
        <v>1084</v>
      </c>
      <c r="BM442" s="9">
        <v>92.23</v>
      </c>
      <c r="BN442" s="16" t="s">
        <v>1084</v>
      </c>
      <c r="BO442" s="9">
        <v>25.16</v>
      </c>
      <c r="BP442" s="16" t="s">
        <v>1082</v>
      </c>
      <c r="BQ442" s="9">
        <v>260.14999999999998</v>
      </c>
      <c r="BR442" s="16" t="s">
        <v>1082</v>
      </c>
      <c r="BS442" s="9">
        <v>-234.98</v>
      </c>
      <c r="BT442" s="16" t="s">
        <v>1082</v>
      </c>
      <c r="BU442" s="9">
        <v>4016</v>
      </c>
      <c r="BV442" s="9">
        <v>1320</v>
      </c>
      <c r="BW442" s="9">
        <v>1453</v>
      </c>
      <c r="BX442" s="9">
        <v>1.27</v>
      </c>
      <c r="BY442" s="9">
        <v>78.55</v>
      </c>
      <c r="BZ442" s="9">
        <v>24917</v>
      </c>
      <c r="CA442" s="9">
        <v>29950</v>
      </c>
      <c r="CB442" s="9">
        <v>29.11</v>
      </c>
      <c r="CC442" s="9">
        <v>9.08</v>
      </c>
      <c r="CD442" s="9">
        <v>30740</v>
      </c>
      <c r="CE442" s="9">
        <v>18800</v>
      </c>
      <c r="CF442" s="16" t="s">
        <v>1106</v>
      </c>
      <c r="CG442" s="27">
        <v>44612</v>
      </c>
      <c r="CH442" s="16" t="s">
        <v>375</v>
      </c>
      <c r="CI442" s="16" t="s">
        <v>1099</v>
      </c>
      <c r="CJ442" s="9">
        <v>63</v>
      </c>
      <c r="CK442" s="9">
        <v>64</v>
      </c>
      <c r="CL442" s="9">
        <v>62</v>
      </c>
      <c r="CM442" s="9">
        <v>68</v>
      </c>
      <c r="CN442" s="9">
        <v>1800000</v>
      </c>
      <c r="CO442" s="42">
        <v>8.0399999999999991</v>
      </c>
      <c r="CP442" s="9">
        <v>1.3</v>
      </c>
      <c r="CQ442" s="9">
        <v>9.39</v>
      </c>
      <c r="CR442" s="44">
        <v>-1.8118466898954699E-2</v>
      </c>
      <c r="CS442" s="44">
        <v>-2.77301927194861E-2</v>
      </c>
      <c r="CT442" s="16">
        <v>20224206</v>
      </c>
      <c r="CU442" s="9">
        <v>38.049999999999997</v>
      </c>
      <c r="CV442" s="9">
        <v>41.52</v>
      </c>
      <c r="CW442" s="9">
        <v>0.92</v>
      </c>
      <c r="CX442" s="16">
        <v>761</v>
      </c>
      <c r="CY442" s="16">
        <v>4500000000</v>
      </c>
      <c r="CZ442" s="16">
        <v>284634389</v>
      </c>
      <c r="DA442" s="16">
        <v>249286607</v>
      </c>
      <c r="DB442" s="16">
        <v>375717393527</v>
      </c>
      <c r="DC442" s="16">
        <v>362213441362</v>
      </c>
      <c r="DD442" s="16">
        <v>12975011</v>
      </c>
      <c r="DE442" s="16">
        <v>12508666</v>
      </c>
      <c r="DF442" s="16">
        <v>1320</v>
      </c>
      <c r="DG442" s="16">
        <v>1453</v>
      </c>
      <c r="DH442" s="16">
        <v>1.1417957523887401</v>
      </c>
      <c r="DI442" s="16">
        <v>26239367451</v>
      </c>
      <c r="DJ442" s="16">
        <v>209914939615</v>
      </c>
      <c r="DK442" s="16">
        <v>7249195</v>
      </c>
      <c r="DL442" s="16">
        <v>8</v>
      </c>
      <c r="DM442" s="16">
        <v>31916984540</v>
      </c>
      <c r="DN442" s="16">
        <v>223418891780</v>
      </c>
      <c r="DO442" s="16">
        <v>7715540</v>
      </c>
      <c r="DP442" s="16">
        <v>7</v>
      </c>
      <c r="DQ442" s="16">
        <v>1.04</v>
      </c>
      <c r="DR442" s="16">
        <v>0.94</v>
      </c>
      <c r="DS442" s="16">
        <v>1.79</v>
      </c>
      <c r="DT442" s="16">
        <v>1.62</v>
      </c>
      <c r="DU442" s="48" t="s">
        <v>787</v>
      </c>
      <c r="DV442" s="9">
        <v>63.6</v>
      </c>
      <c r="DW442" s="16" t="s">
        <v>1082</v>
      </c>
      <c r="DX442" s="9">
        <v>103.8</v>
      </c>
      <c r="DY442" s="16" t="s">
        <v>4274</v>
      </c>
      <c r="DZ442" s="9">
        <v>59.4</v>
      </c>
      <c r="EA442" s="16" t="s">
        <v>4274</v>
      </c>
      <c r="EB442" s="9">
        <v>55.4</v>
      </c>
      <c r="EC442" s="16" t="s">
        <v>4274</v>
      </c>
      <c r="ED442" s="9">
        <v>6.7</v>
      </c>
      <c r="EE442" s="16" t="s">
        <v>4274</v>
      </c>
      <c r="EF442" s="9">
        <v>1.8</v>
      </c>
      <c r="EG442" s="16" t="s">
        <v>4274</v>
      </c>
      <c r="EH442" s="9">
        <v>4.8</v>
      </c>
      <c r="EI442" s="16" t="s">
        <v>4274</v>
      </c>
      <c r="EJ442" s="9">
        <v>-0.26</v>
      </c>
      <c r="EK442" s="16">
        <v>0.93</v>
      </c>
      <c r="EL442" s="16">
        <v>1.1299999999999999</v>
      </c>
      <c r="EM442" s="16">
        <v>24.3</v>
      </c>
      <c r="EN442" s="16" t="s">
        <v>372</v>
      </c>
      <c r="EO442" s="16">
        <v>21.8</v>
      </c>
      <c r="EP442" s="16" t="s">
        <v>372</v>
      </c>
      <c r="EQ442" s="16">
        <v>1.1100000000000001</v>
      </c>
      <c r="ER442" s="16">
        <v>-1.08</v>
      </c>
      <c r="ES442" s="16">
        <v>-1.25</v>
      </c>
      <c r="ET442" s="16">
        <v>57.29</v>
      </c>
      <c r="EU442" s="49">
        <v>53.39</v>
      </c>
      <c r="EV442" s="16">
        <v>42.71</v>
      </c>
      <c r="EW442" s="49">
        <v>46.61</v>
      </c>
      <c r="EX442" s="16">
        <v>3.5</v>
      </c>
      <c r="EY442" s="16" t="s">
        <v>4274</v>
      </c>
      <c r="EZ442" s="9">
        <v>2.5</v>
      </c>
      <c r="FA442" s="16" t="s">
        <v>4274</v>
      </c>
      <c r="FB442" s="16">
        <v>-9.3000000000000007</v>
      </c>
      <c r="FC442" s="16" t="s">
        <v>4274</v>
      </c>
      <c r="FK442"/>
      <c r="FL442"/>
      <c r="FM442"/>
      <c r="FN442"/>
      <c r="FO442"/>
      <c r="FP442"/>
      <c r="FQ442"/>
    </row>
    <row r="443" spans="1:173" x14ac:dyDescent="0.2">
      <c r="A443" s="16" t="s">
        <v>52</v>
      </c>
      <c r="B443" s="16" t="s">
        <v>915</v>
      </c>
      <c r="C443" s="16" t="s">
        <v>97</v>
      </c>
      <c r="D443" s="16" t="s">
        <v>1228</v>
      </c>
      <c r="E443" s="16" t="s">
        <v>1219</v>
      </c>
      <c r="F443" s="18">
        <v>44443.520813252311</v>
      </c>
      <c r="G443" s="16" t="s">
        <v>1229</v>
      </c>
      <c r="H443" s="16" t="s">
        <v>1226</v>
      </c>
      <c r="I443" s="16" t="s">
        <v>4566</v>
      </c>
      <c r="J443" s="16" t="s">
        <v>1082</v>
      </c>
      <c r="K443" s="16" t="s">
        <v>1072</v>
      </c>
      <c r="L443" s="16" t="s">
        <v>1083</v>
      </c>
      <c r="M443" s="9">
        <v>3819</v>
      </c>
      <c r="N443" s="9">
        <v>0.61</v>
      </c>
      <c r="O443" s="9">
        <v>3817</v>
      </c>
      <c r="P443" s="9">
        <v>0.55000000000000004</v>
      </c>
      <c r="Q443" s="9">
        <v>5.07</v>
      </c>
      <c r="R443" s="44">
        <v>0.98540000000000005</v>
      </c>
      <c r="S443" s="9">
        <v>3930</v>
      </c>
      <c r="T443" s="9">
        <v>3750</v>
      </c>
      <c r="U443" s="9">
        <v>3940</v>
      </c>
      <c r="V443" s="16" t="s">
        <v>5800</v>
      </c>
      <c r="W443" s="16" t="s">
        <v>5801</v>
      </c>
      <c r="X443" s="16" t="s">
        <v>5802</v>
      </c>
      <c r="Y443" s="9">
        <v>0.84</v>
      </c>
      <c r="Z443" s="9">
        <v>0.99</v>
      </c>
      <c r="AA443" s="9">
        <v>8.9</v>
      </c>
      <c r="AB443" s="16" t="s">
        <v>1082</v>
      </c>
      <c r="AC443" s="9">
        <v>10.3</v>
      </c>
      <c r="AD443" s="16" t="s">
        <v>1082</v>
      </c>
      <c r="AE443" s="9">
        <v>0.86</v>
      </c>
      <c r="AF443" s="9">
        <v>-1.1599999999999999</v>
      </c>
      <c r="AG443" s="9">
        <v>-1.35</v>
      </c>
      <c r="AH443" s="16">
        <v>94.83</v>
      </c>
      <c r="AI443" s="49">
        <v>97.31</v>
      </c>
      <c r="AJ443" s="9">
        <v>5.1700000000000017</v>
      </c>
      <c r="AK443" s="9">
        <v>2.6899999999999977</v>
      </c>
      <c r="AL443" s="9">
        <v>-195.7</v>
      </c>
      <c r="AM443" s="16" t="s">
        <v>1082</v>
      </c>
      <c r="AN443" s="9">
        <v>-379.4</v>
      </c>
      <c r="AO443" s="16" t="s">
        <v>1082</v>
      </c>
      <c r="AP443" s="9">
        <v>-2.5299999999999998</v>
      </c>
      <c r="AQ443" s="9">
        <v>7.76</v>
      </c>
      <c r="AR443" s="9" t="s">
        <v>4269</v>
      </c>
      <c r="AS443" s="44">
        <v>5.9999999999999897E-4</v>
      </c>
      <c r="AT443" s="16" t="s">
        <v>896</v>
      </c>
      <c r="AU443" s="9">
        <v>0.91</v>
      </c>
      <c r="AV443" s="32">
        <v>5.4688395444303902E-3</v>
      </c>
      <c r="AW443" s="30">
        <v>5.5498676115591601E-3</v>
      </c>
      <c r="AX443" s="47">
        <v>5.2</v>
      </c>
      <c r="AY443" s="16" t="s">
        <v>897</v>
      </c>
      <c r="AZ443" s="9">
        <v>21</v>
      </c>
      <c r="BA443" s="9">
        <v>64</v>
      </c>
      <c r="BB443" s="9">
        <v>3300</v>
      </c>
      <c r="BC443" s="16">
        <v>60.24</v>
      </c>
      <c r="BD443" s="16">
        <v>61.12</v>
      </c>
      <c r="BE443" s="16" t="s">
        <v>4266</v>
      </c>
      <c r="BF443" s="9">
        <v>72640</v>
      </c>
      <c r="BG443" s="9">
        <v>11092</v>
      </c>
      <c r="BH443" s="9">
        <v>3817</v>
      </c>
      <c r="BI443" s="18">
        <v>43992</v>
      </c>
      <c r="BJ443" s="9">
        <v>-65.599999999999994</v>
      </c>
      <c r="BK443" s="9">
        <v>19.739999999999998</v>
      </c>
      <c r="BL443" s="16" t="s">
        <v>1084</v>
      </c>
      <c r="BM443" s="9">
        <v>199.61</v>
      </c>
      <c r="BN443" s="16" t="s">
        <v>1084</v>
      </c>
      <c r="BO443" s="9">
        <v>7.49</v>
      </c>
      <c r="BP443" s="16" t="s">
        <v>1082</v>
      </c>
      <c r="BQ443" s="9">
        <v>76.430000000000007</v>
      </c>
      <c r="BR443" s="16" t="s">
        <v>1082</v>
      </c>
      <c r="BS443" s="9">
        <v>-68.930000000000007</v>
      </c>
      <c r="BT443" s="16" t="s">
        <v>1082</v>
      </c>
      <c r="BU443" s="9">
        <v>2106</v>
      </c>
      <c r="BV443" s="9">
        <v>836</v>
      </c>
      <c r="BW443" s="9">
        <v>739</v>
      </c>
      <c r="BX443" s="9">
        <v>0.98</v>
      </c>
      <c r="BY443" s="9">
        <v>82.32</v>
      </c>
      <c r="BZ443" s="9">
        <v>3573</v>
      </c>
      <c r="CA443" s="9">
        <v>4089</v>
      </c>
      <c r="CB443" s="9">
        <v>29.23</v>
      </c>
      <c r="CC443" s="9">
        <v>7.06</v>
      </c>
      <c r="CD443" s="9">
        <v>4089</v>
      </c>
      <c r="CE443" s="9">
        <v>2561</v>
      </c>
      <c r="CF443" s="16"/>
      <c r="CG443" s="27"/>
      <c r="CH443" s="16"/>
      <c r="CI443" s="16"/>
      <c r="CJ443" s="9">
        <v>153</v>
      </c>
      <c r="CK443" s="9">
        <v>129</v>
      </c>
      <c r="CL443" s="9">
        <v>151</v>
      </c>
      <c r="CM443" s="9">
        <v>330</v>
      </c>
      <c r="CN443" s="9">
        <v>3951528</v>
      </c>
      <c r="CO443" s="42">
        <v>22.07</v>
      </c>
      <c r="CP443" s="9">
        <v>0.14000000000000001</v>
      </c>
      <c r="CQ443" s="9">
        <v>2.9</v>
      </c>
      <c r="CR443" s="44">
        <v>-2.8244274809160301E-2</v>
      </c>
      <c r="CS443" s="44">
        <v>5.2687038988408804E-4</v>
      </c>
      <c r="CT443" s="16">
        <v>20550792</v>
      </c>
      <c r="CU443" s="9">
        <v>8.9700000000000006</v>
      </c>
      <c r="CV443" s="9">
        <v>4.8600000000000003</v>
      </c>
      <c r="CW443" s="9">
        <v>1.85</v>
      </c>
      <c r="CX443" s="16">
        <v>425.74</v>
      </c>
      <c r="CY443" s="16">
        <v>3757797579</v>
      </c>
      <c r="CZ443" s="16">
        <v>88983273</v>
      </c>
      <c r="DA443" s="16">
        <v>103295225</v>
      </c>
      <c r="DB443" s="16">
        <v>74390016844</v>
      </c>
      <c r="DC443" s="16">
        <v>76335171495</v>
      </c>
      <c r="DD443" s="16">
        <v>19489132</v>
      </c>
      <c r="DE443" s="16">
        <v>19998735</v>
      </c>
      <c r="DF443" s="16">
        <v>836</v>
      </c>
      <c r="DG443" s="16">
        <v>739</v>
      </c>
      <c r="DH443" s="16">
        <v>0.861446141387465</v>
      </c>
      <c r="DI443" s="16">
        <v>1013089055</v>
      </c>
      <c r="DJ443" s="16">
        <v>4052356220</v>
      </c>
      <c r="DK443" s="16">
        <v>1061660</v>
      </c>
      <c r="DL443" s="16">
        <v>4</v>
      </c>
      <c r="DM443" s="16">
        <v>1053600784</v>
      </c>
      <c r="DN443" s="16">
        <v>2107201569</v>
      </c>
      <c r="DO443" s="16">
        <v>552057</v>
      </c>
      <c r="DP443" s="16">
        <v>2</v>
      </c>
      <c r="DQ443" s="16">
        <v>0.97</v>
      </c>
      <c r="DR443" s="16">
        <v>1.92</v>
      </c>
      <c r="DS443" s="16">
        <v>18.36</v>
      </c>
      <c r="DT443" s="16">
        <v>36.229999999999997</v>
      </c>
      <c r="DU443" s="48" t="s">
        <v>915</v>
      </c>
      <c r="DV443" s="9">
        <v>215.8</v>
      </c>
      <c r="DW443" s="16" t="s">
        <v>1082</v>
      </c>
      <c r="DX443" s="9">
        <v>420.6</v>
      </c>
      <c r="DY443" s="16" t="s">
        <v>4274</v>
      </c>
      <c r="DZ443" s="9">
        <v>316.89999999999998</v>
      </c>
      <c r="EA443" s="16" t="s">
        <v>4274</v>
      </c>
      <c r="EB443" s="9">
        <v>321.3</v>
      </c>
      <c r="EC443" s="16" t="s">
        <v>4274</v>
      </c>
      <c r="ED443" s="9">
        <v>21.5</v>
      </c>
      <c r="EE443" s="16" t="s">
        <v>4274</v>
      </c>
      <c r="EF443" s="9">
        <v>7.8</v>
      </c>
      <c r="EG443" s="16" t="s">
        <v>4274</v>
      </c>
      <c r="EH443" s="9">
        <v>13.6</v>
      </c>
      <c r="EI443" s="16" t="s">
        <v>4274</v>
      </c>
      <c r="EJ443" s="9">
        <v>1.85</v>
      </c>
      <c r="EK443" s="16">
        <v>1.01</v>
      </c>
      <c r="EL443" s="16">
        <v>1.43</v>
      </c>
      <c r="EM443" s="16">
        <v>14.7</v>
      </c>
      <c r="EN443" s="16" t="s">
        <v>372</v>
      </c>
      <c r="EO443" s="16">
        <v>17.399999999999999</v>
      </c>
      <c r="EP443" s="16" t="s">
        <v>372</v>
      </c>
      <c r="EQ443" s="16">
        <v>-1.18</v>
      </c>
      <c r="ER443" s="16">
        <v>-1.1000000000000001</v>
      </c>
      <c r="ES443" s="16">
        <v>1.06</v>
      </c>
      <c r="ET443" s="16">
        <v>75.34</v>
      </c>
      <c r="EU443" s="49">
        <v>76.41</v>
      </c>
      <c r="EV443" s="16">
        <v>24.659999999999997</v>
      </c>
      <c r="EW443" s="49">
        <v>23.590000000000003</v>
      </c>
      <c r="EX443" s="16">
        <v>-5.3</v>
      </c>
      <c r="EY443" s="16" t="s">
        <v>4274</v>
      </c>
      <c r="EZ443" s="9">
        <v>-11.9</v>
      </c>
      <c r="FA443" s="16" t="s">
        <v>4274</v>
      </c>
      <c r="FB443" s="16">
        <v>-14.9</v>
      </c>
      <c r="FC443" s="16" t="s">
        <v>4274</v>
      </c>
      <c r="FK443"/>
      <c r="FL443"/>
      <c r="FM443"/>
      <c r="FN443"/>
      <c r="FO443"/>
      <c r="FP443"/>
      <c r="FQ443"/>
    </row>
    <row r="444" spans="1:173" x14ac:dyDescent="0.2">
      <c r="A444" s="16" t="s">
        <v>73</v>
      </c>
      <c r="B444" s="16" t="s">
        <v>842</v>
      </c>
      <c r="C444" s="16" t="s">
        <v>97</v>
      </c>
      <c r="D444" s="16" t="s">
        <v>1228</v>
      </c>
      <c r="E444" s="16" t="s">
        <v>1219</v>
      </c>
      <c r="F444" s="18">
        <v>44443.520780497682</v>
      </c>
      <c r="G444" s="16" t="s">
        <v>1229</v>
      </c>
      <c r="H444" s="16" t="s">
        <v>1226</v>
      </c>
      <c r="I444" s="16" t="s">
        <v>1062</v>
      </c>
      <c r="J444" s="16" t="s">
        <v>1082</v>
      </c>
      <c r="K444" s="16" t="s">
        <v>980</v>
      </c>
      <c r="L444" s="16" t="s">
        <v>1083</v>
      </c>
      <c r="M444" s="9">
        <v>4408</v>
      </c>
      <c r="N444" s="9">
        <v>-1.34</v>
      </c>
      <c r="O444" s="9">
        <v>4425</v>
      </c>
      <c r="P444" s="9">
        <v>-0.96</v>
      </c>
      <c r="Q444" s="9">
        <v>5.2</v>
      </c>
      <c r="R444" s="44">
        <v>0.11940000000000001</v>
      </c>
      <c r="S444" s="9">
        <v>4499</v>
      </c>
      <c r="T444" s="9">
        <v>4325</v>
      </c>
      <c r="U444" s="9">
        <v>4550</v>
      </c>
      <c r="V444" s="16" t="s">
        <v>5803</v>
      </c>
      <c r="W444" s="16" t="s">
        <v>5804</v>
      </c>
      <c r="X444" s="16" t="s">
        <v>5805</v>
      </c>
      <c r="Y444" s="9">
        <v>1.26</v>
      </c>
      <c r="Z444" s="9">
        <v>1.81</v>
      </c>
      <c r="AA444" s="9">
        <v>11.8</v>
      </c>
      <c r="AB444" s="16" t="s">
        <v>1082</v>
      </c>
      <c r="AC444" s="9">
        <v>13.9</v>
      </c>
      <c r="AD444" s="16" t="s">
        <v>1082</v>
      </c>
      <c r="AE444" s="9">
        <v>0.85</v>
      </c>
      <c r="AF444" s="9">
        <v>-1.18</v>
      </c>
      <c r="AG444" s="9">
        <v>1.04</v>
      </c>
      <c r="AH444" s="16">
        <v>99.68</v>
      </c>
      <c r="AI444" s="49">
        <v>99.79</v>
      </c>
      <c r="AJ444" s="9">
        <v>0.31999999999999318</v>
      </c>
      <c r="AK444" s="9">
        <v>0.20999999999999375</v>
      </c>
      <c r="AL444" s="9">
        <v>-7.2</v>
      </c>
      <c r="AM444" s="16" t="s">
        <v>1082</v>
      </c>
      <c r="AN444" s="9">
        <v>-100.6</v>
      </c>
      <c r="AO444" s="16" t="s">
        <v>1082</v>
      </c>
      <c r="AP444" s="9">
        <v>-2.39</v>
      </c>
      <c r="AQ444" s="9">
        <v>11</v>
      </c>
      <c r="AR444" s="9" t="s">
        <v>4269</v>
      </c>
      <c r="AS444" s="44">
        <v>-3.8E-3</v>
      </c>
      <c r="AT444" s="16" t="s">
        <v>896</v>
      </c>
      <c r="AU444" s="9">
        <v>1.81</v>
      </c>
      <c r="AV444" s="32">
        <v>3.77212435055291E-3</v>
      </c>
      <c r="AW444" s="30">
        <v>3.1592331244161699E-2</v>
      </c>
      <c r="AX444" s="47">
        <v>4.71</v>
      </c>
      <c r="AY444" s="16" t="s">
        <v>897</v>
      </c>
      <c r="AZ444" s="9">
        <v>29</v>
      </c>
      <c r="BA444" s="9">
        <v>71</v>
      </c>
      <c r="BB444" s="9">
        <v>3680</v>
      </c>
      <c r="BC444" s="16">
        <v>56.16</v>
      </c>
      <c r="BD444" s="16">
        <v>60.42</v>
      </c>
      <c r="BE444" s="16" t="s">
        <v>4266</v>
      </c>
      <c r="BF444" s="9">
        <v>8890</v>
      </c>
      <c r="BG444" s="9">
        <v>8019</v>
      </c>
      <c r="BH444" s="9">
        <v>4425</v>
      </c>
      <c r="BI444" s="18">
        <v>44177</v>
      </c>
      <c r="BJ444" s="9">
        <v>-44.8</v>
      </c>
      <c r="BK444" s="9">
        <v>139.19</v>
      </c>
      <c r="BL444" s="16" t="s">
        <v>1084</v>
      </c>
      <c r="BM444" s="9">
        <v>108.41</v>
      </c>
      <c r="BN444" s="16" t="s">
        <v>1084</v>
      </c>
      <c r="BO444" s="9">
        <v>61.25</v>
      </c>
      <c r="BP444" s="16" t="s">
        <v>1082</v>
      </c>
      <c r="BQ444" s="9">
        <v>48.19</v>
      </c>
      <c r="BR444" s="16" t="s">
        <v>1082</v>
      </c>
      <c r="BS444" s="9">
        <v>13.06</v>
      </c>
      <c r="BT444" s="16" t="s">
        <v>1082</v>
      </c>
      <c r="BU444" s="9">
        <v>1624</v>
      </c>
      <c r="BV444" s="9">
        <v>591</v>
      </c>
      <c r="BW444" s="9">
        <v>501</v>
      </c>
      <c r="BX444" s="9">
        <v>1.65</v>
      </c>
      <c r="BY444" s="9">
        <v>66</v>
      </c>
      <c r="BZ444" s="9">
        <v>4060</v>
      </c>
      <c r="CA444" s="9">
        <v>4726</v>
      </c>
      <c r="CB444" s="9">
        <v>19.78</v>
      </c>
      <c r="CC444" s="9">
        <v>7.21</v>
      </c>
      <c r="CD444" s="9">
        <v>4783</v>
      </c>
      <c r="CE444" s="9">
        <v>3680</v>
      </c>
      <c r="CF444" s="16" t="s">
        <v>1105</v>
      </c>
      <c r="CG444" s="27">
        <v>44462</v>
      </c>
      <c r="CH444" s="16" t="s">
        <v>375</v>
      </c>
      <c r="CI444" s="16" t="s">
        <v>1099</v>
      </c>
      <c r="CJ444" s="9">
        <v>395</v>
      </c>
      <c r="CK444" s="9">
        <v>312</v>
      </c>
      <c r="CL444" s="9">
        <v>222</v>
      </c>
      <c r="CM444" s="9">
        <v>239</v>
      </c>
      <c r="CN444" s="9">
        <v>3357207</v>
      </c>
      <c r="CO444" s="42">
        <v>70.040000000000006</v>
      </c>
      <c r="CP444" s="9">
        <v>0.19</v>
      </c>
      <c r="CQ444" s="9">
        <v>2.29</v>
      </c>
      <c r="CR444" s="44">
        <v>-2.0226717048232899E-2</v>
      </c>
      <c r="CS444" s="44">
        <v>-3.8048343777976699E-3</v>
      </c>
      <c r="CT444" s="16">
        <v>15823013</v>
      </c>
      <c r="CU444" s="9">
        <v>6.08</v>
      </c>
      <c r="CV444" s="9">
        <v>27.43</v>
      </c>
      <c r="CW444" s="9">
        <v>0.22</v>
      </c>
      <c r="CX444" s="16">
        <v>727.37</v>
      </c>
      <c r="CY444" s="16">
        <v>4194722000</v>
      </c>
      <c r="CZ444" s="16">
        <v>118088447</v>
      </c>
      <c r="DA444" s="16">
        <v>139456100</v>
      </c>
      <c r="DB444" s="16">
        <v>69790272525</v>
      </c>
      <c r="DC444" s="16">
        <v>69867506475</v>
      </c>
      <c r="DD444" s="16">
        <v>15771813</v>
      </c>
      <c r="DE444" s="16">
        <v>15789267</v>
      </c>
      <c r="DF444" s="16">
        <v>591</v>
      </c>
      <c r="DG444" s="16">
        <v>501</v>
      </c>
      <c r="DH444" s="16">
        <v>0.84677864216767895</v>
      </c>
      <c r="DI444" s="16">
        <v>113280000</v>
      </c>
      <c r="DJ444" s="16">
        <v>226560000</v>
      </c>
      <c r="DK444" s="16">
        <v>51200</v>
      </c>
      <c r="DL444" s="16">
        <v>2</v>
      </c>
      <c r="DM444" s="16">
        <v>149326050</v>
      </c>
      <c r="DN444" s="16">
        <v>149326050</v>
      </c>
      <c r="DO444" s="16">
        <v>33746</v>
      </c>
      <c r="DP444" s="16">
        <v>1</v>
      </c>
      <c r="DQ444" s="16">
        <v>1</v>
      </c>
      <c r="DR444" s="16">
        <v>1.52</v>
      </c>
      <c r="DS444" s="16">
        <v>308.04000000000002</v>
      </c>
      <c r="DT444" s="16">
        <v>467.89</v>
      </c>
      <c r="DU444" s="48" t="s">
        <v>842</v>
      </c>
      <c r="DV444" s="9">
        <v>619</v>
      </c>
      <c r="DW444" s="16" t="s">
        <v>1082</v>
      </c>
      <c r="DX444" s="9">
        <v>243.4</v>
      </c>
      <c r="DY444" s="16" t="s">
        <v>4274</v>
      </c>
      <c r="DZ444" s="9">
        <v>226.5</v>
      </c>
      <c r="EA444" s="16" t="s">
        <v>4274</v>
      </c>
      <c r="EB444" s="9">
        <v>160.69999999999999</v>
      </c>
      <c r="EC444" s="16" t="s">
        <v>4274</v>
      </c>
      <c r="ED444" s="9">
        <v>64.7</v>
      </c>
      <c r="EE444" s="16" t="s">
        <v>4274</v>
      </c>
      <c r="EF444" s="9">
        <v>7.6</v>
      </c>
      <c r="EG444" s="16" t="s">
        <v>4274</v>
      </c>
      <c r="EH444" s="9">
        <v>57.1</v>
      </c>
      <c r="EI444" s="16" t="s">
        <v>4274</v>
      </c>
      <c r="EJ444" s="9">
        <v>1.56</v>
      </c>
      <c r="EK444" s="16">
        <v>1.08</v>
      </c>
      <c r="EL444" s="16">
        <v>1.4</v>
      </c>
      <c r="EM444" s="16">
        <v>20.100000000000001</v>
      </c>
      <c r="EN444" s="16" t="s">
        <v>372</v>
      </c>
      <c r="EO444" s="16">
        <v>17.100000000000001</v>
      </c>
      <c r="EP444" s="16" t="s">
        <v>372</v>
      </c>
      <c r="EQ444" s="16">
        <v>1.18</v>
      </c>
      <c r="ER444" s="16">
        <v>-1.1499999999999999</v>
      </c>
      <c r="ES444" s="16">
        <v>-1.21</v>
      </c>
      <c r="ET444" s="16">
        <v>93.06</v>
      </c>
      <c r="EU444" s="49">
        <v>66.02</v>
      </c>
      <c r="EV444" s="16">
        <v>6.9399999999999977</v>
      </c>
      <c r="EW444" s="49">
        <v>33.980000000000004</v>
      </c>
      <c r="EX444" s="16">
        <v>65.8</v>
      </c>
      <c r="EY444" s="16" t="s">
        <v>4274</v>
      </c>
      <c r="EZ444" s="9">
        <v>1.9</v>
      </c>
      <c r="FA444" s="16" t="s">
        <v>4274</v>
      </c>
      <c r="FB444" s="16">
        <v>-5.9</v>
      </c>
      <c r="FC444" s="16" t="s">
        <v>4274</v>
      </c>
      <c r="FK444"/>
      <c r="FL444"/>
      <c r="FM444"/>
      <c r="FN444"/>
      <c r="FO444"/>
      <c r="FP444"/>
      <c r="FQ444"/>
    </row>
    <row r="445" spans="1:173" x14ac:dyDescent="0.2">
      <c r="A445" s="16" t="s">
        <v>648</v>
      </c>
      <c r="B445" s="16" t="s">
        <v>909</v>
      </c>
      <c r="C445" s="16" t="s">
        <v>97</v>
      </c>
      <c r="D445" s="16" t="s">
        <v>1228</v>
      </c>
      <c r="E445" s="16" t="s">
        <v>1219</v>
      </c>
      <c r="F445" s="18">
        <v>44443.520835381947</v>
      </c>
      <c r="G445" s="16" t="s">
        <v>1221</v>
      </c>
      <c r="H445" s="16" t="s">
        <v>1223</v>
      </c>
      <c r="I445" s="16" t="s">
        <v>976</v>
      </c>
      <c r="J445" s="16" t="s">
        <v>1082</v>
      </c>
      <c r="K445" s="16" t="s">
        <v>939</v>
      </c>
      <c r="L445" s="16" t="s">
        <v>1083</v>
      </c>
      <c r="M445" s="9">
        <v>21050</v>
      </c>
      <c r="N445" s="9">
        <v>1.91</v>
      </c>
      <c r="O445" s="9">
        <v>20881</v>
      </c>
      <c r="P445" s="9">
        <v>1.0900000000000001</v>
      </c>
      <c r="Q445" s="9">
        <v>2.65</v>
      </c>
      <c r="R445" s="44">
        <v>5.4300000000000001E-2</v>
      </c>
      <c r="S445" s="9">
        <v>20701</v>
      </c>
      <c r="T445" s="9">
        <v>20701</v>
      </c>
      <c r="U445" s="9">
        <v>21250</v>
      </c>
      <c r="V445" s="16" t="s">
        <v>5806</v>
      </c>
      <c r="W445" s="16" t="s">
        <v>5807</v>
      </c>
      <c r="X445" s="16" t="s">
        <v>5808</v>
      </c>
      <c r="Y445" s="9">
        <v>0.73</v>
      </c>
      <c r="Z445" s="9">
        <v>0.68</v>
      </c>
      <c r="AA445" s="9">
        <v>5.8</v>
      </c>
      <c r="AB445" s="16" t="s">
        <v>1082</v>
      </c>
      <c r="AC445" s="9">
        <v>455.4</v>
      </c>
      <c r="AD445" s="16" t="s">
        <v>1084</v>
      </c>
      <c r="AE445" s="9">
        <v>12.73</v>
      </c>
      <c r="AF445" s="9">
        <v>12.73</v>
      </c>
      <c r="AG445" s="9">
        <v>7.41</v>
      </c>
      <c r="AH445" s="16">
        <v>97.66</v>
      </c>
      <c r="AI445" s="49">
        <v>99.99</v>
      </c>
      <c r="AJ445" s="9">
        <v>2.3400000000000034</v>
      </c>
      <c r="AK445" s="9">
        <v>1.0000000000005116E-2</v>
      </c>
      <c r="AL445" s="9">
        <v>-52.3</v>
      </c>
      <c r="AM445" s="16" t="s">
        <v>1082</v>
      </c>
      <c r="AN445" s="9">
        <v>-152.4</v>
      </c>
      <c r="AO445" s="16" t="s">
        <v>1082</v>
      </c>
      <c r="AP445" s="9">
        <v>-3.96</v>
      </c>
      <c r="AQ445" s="9">
        <v>3.83</v>
      </c>
      <c r="AR445" s="9" t="s">
        <v>4269</v>
      </c>
      <c r="AS445" s="44">
        <v>8.2000000000000007E-3</v>
      </c>
      <c r="AT445" s="16" t="s">
        <v>896</v>
      </c>
      <c r="AU445" s="9">
        <v>0.71</v>
      </c>
      <c r="AV445" s="32">
        <v>2.48183488372093E-4</v>
      </c>
      <c r="AW445" s="30">
        <v>4.5705983125615699E-3</v>
      </c>
      <c r="AX445" s="47">
        <v>0.62</v>
      </c>
      <c r="AY445" s="16" t="s">
        <v>897</v>
      </c>
      <c r="AZ445" s="9">
        <v>21</v>
      </c>
      <c r="BA445" s="9">
        <v>64</v>
      </c>
      <c r="BB445" s="9">
        <v>19199</v>
      </c>
      <c r="BC445" s="16">
        <v>52.83</v>
      </c>
      <c r="BD445" s="16">
        <v>53.89</v>
      </c>
      <c r="BE445" s="16" t="s">
        <v>4266</v>
      </c>
      <c r="BF445" s="9">
        <v>39140</v>
      </c>
      <c r="BG445" s="9">
        <v>37052</v>
      </c>
      <c r="BH445" s="9">
        <v>20881</v>
      </c>
      <c r="BI445" s="18">
        <v>44090</v>
      </c>
      <c r="BJ445" s="9">
        <v>-43.6</v>
      </c>
      <c r="BK445" s="9">
        <v>9.4600000000000009</v>
      </c>
      <c r="BL445" s="16" t="s">
        <v>1084</v>
      </c>
      <c r="BM445" s="9">
        <v>15.34</v>
      </c>
      <c r="BN445" s="16" t="s">
        <v>1084</v>
      </c>
      <c r="BO445" s="9">
        <v>19.87</v>
      </c>
      <c r="BP445" s="16" t="s">
        <v>1082</v>
      </c>
      <c r="BQ445" s="9">
        <v>32.39</v>
      </c>
      <c r="BR445" s="16" t="s">
        <v>1082</v>
      </c>
      <c r="BS445" s="9">
        <v>-12.51</v>
      </c>
      <c r="BT445" s="16" t="s">
        <v>1082</v>
      </c>
      <c r="BU445" s="9">
        <v>5409</v>
      </c>
      <c r="BV445" s="9">
        <v>378</v>
      </c>
      <c r="BW445" s="9">
        <v>4925</v>
      </c>
      <c r="BX445" s="9">
        <v>0.73</v>
      </c>
      <c r="BY445" s="9">
        <v>65.989999999999995</v>
      </c>
      <c r="BZ445" s="9">
        <v>19930</v>
      </c>
      <c r="CA445" s="9">
        <v>22900</v>
      </c>
      <c r="CB445" s="9">
        <v>12.56</v>
      </c>
      <c r="CC445" s="9">
        <v>8.7799999999999994</v>
      </c>
      <c r="CD445" s="9">
        <v>22900</v>
      </c>
      <c r="CE445" s="9">
        <v>17460</v>
      </c>
      <c r="CF445" s="16"/>
      <c r="CG445" s="27"/>
      <c r="CH445" s="16"/>
      <c r="CI445" s="16"/>
      <c r="CJ445" s="9">
        <v>145</v>
      </c>
      <c r="CK445" s="9">
        <v>85</v>
      </c>
      <c r="CL445" s="9">
        <v>72</v>
      </c>
      <c r="CM445" s="9">
        <v>48</v>
      </c>
      <c r="CN445" s="9">
        <v>1720000</v>
      </c>
      <c r="CO445" s="42">
        <v>19.71</v>
      </c>
      <c r="CP445" s="9">
        <v>0.9</v>
      </c>
      <c r="CQ445" s="9">
        <v>14.22</v>
      </c>
      <c r="CR445" s="44">
        <v>1.6859088932901799E-2</v>
      </c>
      <c r="CS445" s="44">
        <v>8.1820382473977195E-3</v>
      </c>
      <c r="CT445" s="16">
        <v>1067189</v>
      </c>
      <c r="CU445" s="9">
        <v>35.51</v>
      </c>
      <c r="CV445" s="9">
        <v>28.94</v>
      </c>
      <c r="CW445" s="9">
        <v>1.23</v>
      </c>
      <c r="CX445" s="16">
        <v>588</v>
      </c>
      <c r="CY445" s="16">
        <v>4300000000</v>
      </c>
      <c r="CZ445" s="16">
        <v>57571292</v>
      </c>
      <c r="DA445" s="16">
        <v>4524240</v>
      </c>
      <c r="DB445" s="16">
        <v>21761948509</v>
      </c>
      <c r="DC445" s="16">
        <v>22281885409</v>
      </c>
      <c r="DD445" s="16">
        <v>1042189</v>
      </c>
      <c r="DE445" s="16">
        <v>1067089</v>
      </c>
      <c r="DF445" s="16">
        <v>378</v>
      </c>
      <c r="DG445" s="16">
        <v>4925</v>
      </c>
      <c r="DH445" s="16">
        <v>12.725074708680401</v>
      </c>
      <c r="DI445" s="16">
        <v>522025000</v>
      </c>
      <c r="DJ445" s="16">
        <v>522025000</v>
      </c>
      <c r="DK445" s="16">
        <v>25000</v>
      </c>
      <c r="DL445" s="16">
        <v>1</v>
      </c>
      <c r="DM445" s="16">
        <v>1044050</v>
      </c>
      <c r="DN445" s="16">
        <v>2088100</v>
      </c>
      <c r="DO445" s="16">
        <v>100</v>
      </c>
      <c r="DP445" s="16">
        <v>2</v>
      </c>
      <c r="DQ445" s="16">
        <v>0.98</v>
      </c>
      <c r="DR445" s="16">
        <v>250</v>
      </c>
      <c r="DS445" s="16">
        <v>41.69</v>
      </c>
      <c r="DT445" s="16">
        <v>10670.89</v>
      </c>
      <c r="DU445" s="48" t="s">
        <v>909</v>
      </c>
      <c r="DV445" s="9">
        <v>289.39999999999998</v>
      </c>
      <c r="DW445" s="16" t="s">
        <v>1082</v>
      </c>
      <c r="DX445" s="9">
        <v>150</v>
      </c>
      <c r="DY445" s="16" t="s">
        <v>4274</v>
      </c>
      <c r="DZ445" s="9">
        <v>117</v>
      </c>
      <c r="EA445" s="16" t="s">
        <v>4274</v>
      </c>
      <c r="EB445" s="9">
        <v>78.900000000000006</v>
      </c>
      <c r="EC445" s="16" t="s">
        <v>4274</v>
      </c>
      <c r="ED445" s="9">
        <v>6.9</v>
      </c>
      <c r="EE445" s="16" t="s">
        <v>4274</v>
      </c>
      <c r="EF445" s="9">
        <v>2.7</v>
      </c>
      <c r="EG445" s="16" t="s">
        <v>4274</v>
      </c>
      <c r="EH445" s="9">
        <v>4.2</v>
      </c>
      <c r="EI445" s="16" t="s">
        <v>4274</v>
      </c>
      <c r="EJ445" s="9">
        <v>3.25</v>
      </c>
      <c r="EK445" s="16">
        <v>1.05</v>
      </c>
      <c r="EL445" s="16">
        <v>1.42</v>
      </c>
      <c r="EM445" s="16">
        <v>24.2</v>
      </c>
      <c r="EN445" s="16" t="s">
        <v>372</v>
      </c>
      <c r="EO445" s="16">
        <v>16.2</v>
      </c>
      <c r="EP445" s="16" t="s">
        <v>372</v>
      </c>
      <c r="EQ445" s="16">
        <v>1.49</v>
      </c>
      <c r="ER445" s="16">
        <v>1.74</v>
      </c>
      <c r="ES445" s="16">
        <v>1.69</v>
      </c>
      <c r="ET445" s="16">
        <v>77.98</v>
      </c>
      <c r="EU445" s="49">
        <v>52.56</v>
      </c>
      <c r="EV445" s="16">
        <v>22.019999999999996</v>
      </c>
      <c r="EW445" s="49">
        <v>47.44</v>
      </c>
      <c r="EX445" s="16">
        <v>40</v>
      </c>
      <c r="EY445" s="16" t="s">
        <v>4274</v>
      </c>
      <c r="EZ445" s="9">
        <v>1.6</v>
      </c>
      <c r="FA445" s="16" t="s">
        <v>4274</v>
      </c>
      <c r="FB445" s="16">
        <v>2.2999999999999998</v>
      </c>
      <c r="FC445" s="16" t="s">
        <v>4274</v>
      </c>
      <c r="FK445"/>
      <c r="FL445"/>
      <c r="FM445"/>
      <c r="FN445"/>
      <c r="FO445"/>
      <c r="FP445"/>
      <c r="FQ445"/>
    </row>
    <row r="446" spans="1:173" x14ac:dyDescent="0.2">
      <c r="A446" s="16" t="s">
        <v>529</v>
      </c>
      <c r="B446" s="16" t="s">
        <v>924</v>
      </c>
      <c r="C446" s="16" t="s">
        <v>97</v>
      </c>
      <c r="D446" s="16" t="s">
        <v>1224</v>
      </c>
      <c r="E446" s="16" t="s">
        <v>1219</v>
      </c>
      <c r="F446" s="18">
        <v>44443.519627476853</v>
      </c>
      <c r="G446" s="16" t="s">
        <v>1225</v>
      </c>
      <c r="H446" s="16" t="s">
        <v>1222</v>
      </c>
      <c r="I446" s="16" t="s">
        <v>903</v>
      </c>
      <c r="J446" s="16" t="s">
        <v>1082</v>
      </c>
      <c r="K446" s="16" t="s">
        <v>1027</v>
      </c>
      <c r="L446" s="16" t="s">
        <v>1083</v>
      </c>
      <c r="M446" s="9">
        <v>31201</v>
      </c>
      <c r="N446" s="9">
        <v>5</v>
      </c>
      <c r="O446" s="9">
        <v>31141</v>
      </c>
      <c r="P446" s="9">
        <v>4.8</v>
      </c>
      <c r="Q446" s="9">
        <v>4</v>
      </c>
      <c r="R446" s="44">
        <v>0.19320000000000001</v>
      </c>
      <c r="S446" s="9">
        <v>30340</v>
      </c>
      <c r="T446" s="9">
        <v>30000</v>
      </c>
      <c r="U446" s="9">
        <v>31201</v>
      </c>
      <c r="V446" s="16" t="s">
        <v>5809</v>
      </c>
      <c r="W446" s="16" t="s">
        <v>5810</v>
      </c>
      <c r="X446" s="16" t="s">
        <v>5811</v>
      </c>
      <c r="Y446" s="9">
        <v>1.0900000000000001</v>
      </c>
      <c r="Z446" s="9">
        <v>1.39</v>
      </c>
      <c r="AA446" s="9">
        <v>16.2</v>
      </c>
      <c r="AB446" s="16" t="s">
        <v>1082</v>
      </c>
      <c r="AC446" s="9">
        <v>11.2</v>
      </c>
      <c r="AD446" s="16" t="s">
        <v>1082</v>
      </c>
      <c r="AE446" s="9">
        <v>1.44</v>
      </c>
      <c r="AF446" s="9">
        <v>1.44</v>
      </c>
      <c r="AG446" s="9">
        <v>1.0900000000000001</v>
      </c>
      <c r="AH446" s="16">
        <v>100</v>
      </c>
      <c r="AI446" s="49">
        <v>90.68</v>
      </c>
      <c r="AJ446" s="9">
        <v>0</v>
      </c>
      <c r="AK446" s="9">
        <v>9.3199999999999932</v>
      </c>
      <c r="AL446" s="9">
        <v>498.8</v>
      </c>
      <c r="AM446" s="16" t="s">
        <v>1082</v>
      </c>
      <c r="AN446" s="9">
        <v>28.7</v>
      </c>
      <c r="AO446" s="16" t="s">
        <v>1082</v>
      </c>
      <c r="AP446" s="9">
        <v>4.63</v>
      </c>
      <c r="AQ446" s="9">
        <v>18.25</v>
      </c>
      <c r="AR446" s="9" t="s">
        <v>4269</v>
      </c>
      <c r="AS446" s="44">
        <v>2E-3</v>
      </c>
      <c r="AT446" s="16" t="s">
        <v>896</v>
      </c>
      <c r="AU446" s="9">
        <v>1.24</v>
      </c>
      <c r="AV446" s="32">
        <v>5.7198666666666703E-3</v>
      </c>
      <c r="AW446" s="30">
        <v>2.9605935127674302E-2</v>
      </c>
      <c r="AX446" s="47">
        <v>3.4</v>
      </c>
      <c r="AY446" s="16" t="s">
        <v>897</v>
      </c>
      <c r="AZ446" s="9">
        <v>43</v>
      </c>
      <c r="BA446" s="9">
        <v>100</v>
      </c>
      <c r="BB446" s="9">
        <v>25270</v>
      </c>
      <c r="BC446" s="16">
        <v>59.16</v>
      </c>
      <c r="BD446" s="16">
        <v>53.74</v>
      </c>
      <c r="BE446" s="16" t="s">
        <v>4265</v>
      </c>
      <c r="BF446" s="9">
        <v>67248</v>
      </c>
      <c r="BG446" s="9">
        <v>68976</v>
      </c>
      <c r="BH446" s="9">
        <v>31141</v>
      </c>
      <c r="BI446" s="18">
        <v>44034</v>
      </c>
      <c r="BJ446" s="9">
        <v>-54.9</v>
      </c>
      <c r="BK446" s="9">
        <v>53.43</v>
      </c>
      <c r="BL446" s="16" t="s">
        <v>1084</v>
      </c>
      <c r="BM446" s="9">
        <v>820</v>
      </c>
      <c r="BN446" s="16"/>
      <c r="BO446" s="9">
        <v>166.61</v>
      </c>
      <c r="BP446" s="16" t="s">
        <v>1082</v>
      </c>
      <c r="BQ446" s="9">
        <v>2.57</v>
      </c>
      <c r="BR446" s="16" t="s">
        <v>1082</v>
      </c>
      <c r="BS446" s="9">
        <v>164.04</v>
      </c>
      <c r="BT446" s="16" t="s">
        <v>1082</v>
      </c>
      <c r="BU446" s="9">
        <v>918</v>
      </c>
      <c r="BV446" s="9">
        <v>330</v>
      </c>
      <c r="BW446" s="9">
        <v>431</v>
      </c>
      <c r="BX446" s="9">
        <v>0.66</v>
      </c>
      <c r="BY446" s="9">
        <v>49.19</v>
      </c>
      <c r="BZ446" s="9">
        <v>26006</v>
      </c>
      <c r="CA446" s="9">
        <v>31201</v>
      </c>
      <c r="CB446" s="9">
        <v>32.81</v>
      </c>
      <c r="CC446" s="9">
        <v>20.47</v>
      </c>
      <c r="CD446" s="9">
        <v>39161</v>
      </c>
      <c r="CE446" s="9">
        <v>23492</v>
      </c>
      <c r="CF446" s="16" t="s">
        <v>1101</v>
      </c>
      <c r="CG446" s="27">
        <v>44522</v>
      </c>
      <c r="CH446" s="16" t="s">
        <v>375</v>
      </c>
      <c r="CI446" s="16" t="s">
        <v>1099</v>
      </c>
      <c r="CJ446" s="9">
        <v>465</v>
      </c>
      <c r="CK446" s="9">
        <v>495</v>
      </c>
      <c r="CL446" s="9">
        <v>476</v>
      </c>
      <c r="CM446" s="9">
        <v>459</v>
      </c>
      <c r="CN446" s="9">
        <v>504779</v>
      </c>
      <c r="CO446" s="42">
        <v>100</v>
      </c>
      <c r="CP446" s="9">
        <v>0.09</v>
      </c>
      <c r="CQ446" s="9">
        <v>14.74</v>
      </c>
      <c r="CR446" s="44">
        <v>2.8378378378378401E-2</v>
      </c>
      <c r="CS446" s="44">
        <v>2.0191142818683501E-3</v>
      </c>
      <c r="CT446" s="16">
        <v>1715960</v>
      </c>
      <c r="CU446" s="9">
        <v>37.380000000000003</v>
      </c>
      <c r="CV446" s="9">
        <v>24.26</v>
      </c>
      <c r="CW446" s="9">
        <v>1.54</v>
      </c>
      <c r="CX446" s="16">
        <v>833</v>
      </c>
      <c r="CY446" s="16">
        <v>300000000</v>
      </c>
      <c r="CZ446" s="16">
        <v>161929425</v>
      </c>
      <c r="DA446" s="16">
        <v>112422622</v>
      </c>
      <c r="DB446" s="16">
        <v>53436710360</v>
      </c>
      <c r="DC446" s="16">
        <v>48454150360</v>
      </c>
      <c r="DD446" s="16">
        <v>1715960</v>
      </c>
      <c r="DE446" s="16">
        <v>1555960</v>
      </c>
      <c r="DF446" s="16">
        <v>330</v>
      </c>
      <c r="DG446" s="16">
        <v>431</v>
      </c>
      <c r="DH446" s="16">
        <v>1.4403633549838399</v>
      </c>
      <c r="DI446" s="16"/>
      <c r="DJ446" s="16"/>
      <c r="DK446" s="16"/>
      <c r="DL446" s="16"/>
      <c r="DM446" s="16">
        <v>2491280000</v>
      </c>
      <c r="DN446" s="16">
        <v>4982560000</v>
      </c>
      <c r="DO446" s="16">
        <v>160000</v>
      </c>
      <c r="DP446" s="16">
        <v>2</v>
      </c>
      <c r="DQ446" s="16">
        <v>1.1000000000000001</v>
      </c>
      <c r="DR446" s="16"/>
      <c r="DS446" s="16"/>
      <c r="DT446" s="16"/>
      <c r="DU446" s="48" t="s">
        <v>924</v>
      </c>
      <c r="DV446" s="9">
        <v>126.3</v>
      </c>
      <c r="DW446" s="16" t="s">
        <v>1082</v>
      </c>
      <c r="DX446" s="9">
        <v>121.1</v>
      </c>
      <c r="DY446" s="16" t="s">
        <v>4274</v>
      </c>
      <c r="DZ446" s="9">
        <v>101</v>
      </c>
      <c r="EA446" s="16" t="s">
        <v>4274</v>
      </c>
      <c r="EB446" s="9">
        <v>92.5</v>
      </c>
      <c r="EC446" s="16" t="s">
        <v>4274</v>
      </c>
      <c r="ED446" s="9">
        <v>8.9</v>
      </c>
      <c r="EE446" s="16" t="s">
        <v>4274</v>
      </c>
      <c r="EF446" s="9">
        <v>1.5</v>
      </c>
      <c r="EG446" s="16" t="s">
        <v>4274</v>
      </c>
      <c r="EH446" s="9">
        <v>7.4</v>
      </c>
      <c r="EI446" s="16" t="s">
        <v>4274</v>
      </c>
      <c r="EJ446" s="9">
        <v>4.0999999999999996</v>
      </c>
      <c r="EK446" s="16">
        <v>0.66</v>
      </c>
      <c r="EL446" s="16">
        <v>0.62</v>
      </c>
      <c r="EM446" s="16">
        <v>15.5</v>
      </c>
      <c r="EN446" s="16" t="s">
        <v>372</v>
      </c>
      <c r="EO446" s="16">
        <v>12.3</v>
      </c>
      <c r="EP446" s="16" t="s">
        <v>372</v>
      </c>
      <c r="EQ446" s="16">
        <v>1.27</v>
      </c>
      <c r="ER446" s="16">
        <v>1.06</v>
      </c>
      <c r="ES446" s="16">
        <v>1.0900000000000001</v>
      </c>
      <c r="ET446" s="16">
        <v>83.43</v>
      </c>
      <c r="EU446" s="49">
        <v>76.37</v>
      </c>
      <c r="EV446" s="16">
        <v>16.569999999999993</v>
      </c>
      <c r="EW446" s="49">
        <v>23.629999999999995</v>
      </c>
      <c r="EX446" s="16">
        <v>16.600000000000001</v>
      </c>
      <c r="EY446" s="16" t="s">
        <v>4274</v>
      </c>
      <c r="EZ446" s="9">
        <v>-7.3</v>
      </c>
      <c r="FA446" s="16" t="s">
        <v>4274</v>
      </c>
      <c r="FB446" s="16">
        <v>-317</v>
      </c>
      <c r="FC446" s="16" t="s">
        <v>372</v>
      </c>
      <c r="FK446"/>
      <c r="FL446"/>
      <c r="FM446"/>
      <c r="FN446"/>
      <c r="FO446"/>
      <c r="FP446"/>
      <c r="FQ446"/>
    </row>
    <row r="447" spans="1:173" x14ac:dyDescent="0.2">
      <c r="A447" s="16" t="s">
        <v>97</v>
      </c>
      <c r="B447" s="16" t="s">
        <v>925</v>
      </c>
      <c r="C447" s="16" t="s">
        <v>97</v>
      </c>
      <c r="D447" s="16" t="s">
        <v>1224</v>
      </c>
      <c r="E447" s="16" t="s">
        <v>1219</v>
      </c>
      <c r="F447" s="18">
        <v>44443.520843171296</v>
      </c>
      <c r="G447" s="16" t="s">
        <v>1221</v>
      </c>
      <c r="H447" s="16" t="s">
        <v>1226</v>
      </c>
      <c r="I447" s="16" t="s">
        <v>4474</v>
      </c>
      <c r="J447" s="16" t="s">
        <v>1082</v>
      </c>
      <c r="K447" s="16" t="s">
        <v>4770</v>
      </c>
      <c r="L447" s="16" t="s">
        <v>1083</v>
      </c>
      <c r="M447" s="9">
        <v>32300</v>
      </c>
      <c r="N447" s="9">
        <v>4.8499999999999996</v>
      </c>
      <c r="O447" s="9">
        <v>32305</v>
      </c>
      <c r="P447" s="9">
        <v>4.8600000000000003</v>
      </c>
      <c r="Q447" s="9">
        <v>4.68</v>
      </c>
      <c r="R447" s="44">
        <v>0.6774</v>
      </c>
      <c r="S447" s="9">
        <v>32347</v>
      </c>
      <c r="T447" s="9">
        <v>30900</v>
      </c>
      <c r="U447" s="9">
        <v>32347</v>
      </c>
      <c r="V447" s="16" t="s">
        <v>5812</v>
      </c>
      <c r="W447" s="16" t="s">
        <v>5813</v>
      </c>
      <c r="X447" s="16" t="s">
        <v>5814</v>
      </c>
      <c r="Y447" s="9">
        <v>0.98</v>
      </c>
      <c r="Z447" s="9">
        <v>1.84</v>
      </c>
      <c r="AA447" s="9">
        <v>31.5</v>
      </c>
      <c r="AB447" s="16" t="s">
        <v>1082</v>
      </c>
      <c r="AC447" s="9">
        <v>48.9</v>
      </c>
      <c r="AD447" s="16" t="s">
        <v>1082</v>
      </c>
      <c r="AE447" s="9">
        <v>0.64</v>
      </c>
      <c r="AF447" s="9">
        <v>-1.55</v>
      </c>
      <c r="AG447" s="9">
        <v>-1.05</v>
      </c>
      <c r="AH447" s="16">
        <v>94.19</v>
      </c>
      <c r="AI447" s="49">
        <v>96.93</v>
      </c>
      <c r="AJ447" s="9">
        <v>5.8100000000000023</v>
      </c>
      <c r="AK447" s="9">
        <v>3.0699999999999932</v>
      </c>
      <c r="AL447" s="9">
        <v>-2.4</v>
      </c>
      <c r="AM447" s="16" t="s">
        <v>1083</v>
      </c>
      <c r="AN447" s="9">
        <v>4.5</v>
      </c>
      <c r="AO447" s="16" t="s">
        <v>1083</v>
      </c>
      <c r="AP447" s="9">
        <v>5.85</v>
      </c>
      <c r="AQ447" s="9">
        <v>30.16</v>
      </c>
      <c r="AR447" s="9" t="s">
        <v>4269</v>
      </c>
      <c r="AS447" s="44">
        <v>-1.00000000000007E-4</v>
      </c>
      <c r="AT447" s="16" t="s">
        <v>896</v>
      </c>
      <c r="AU447" s="9">
        <v>1.38</v>
      </c>
      <c r="AV447" s="32">
        <v>3.9256182857142904E-3</v>
      </c>
      <c r="AW447" s="30">
        <v>5.7951259015563703E-3</v>
      </c>
      <c r="AX447" s="47">
        <v>9.81</v>
      </c>
      <c r="AY447" s="16" t="s">
        <v>897</v>
      </c>
      <c r="AZ447" s="9">
        <v>0</v>
      </c>
      <c r="BA447" s="9">
        <v>100</v>
      </c>
      <c r="BB447" s="9">
        <v>19000</v>
      </c>
      <c r="BC447" s="16">
        <v>66.16</v>
      </c>
      <c r="BD447" s="16">
        <v>63.01</v>
      </c>
      <c r="BE447" s="16" t="s">
        <v>4265</v>
      </c>
      <c r="BF447" s="9">
        <v>90000</v>
      </c>
      <c r="BG447" s="9">
        <v>34096</v>
      </c>
      <c r="BH447" s="9">
        <v>32305</v>
      </c>
      <c r="BI447" s="18">
        <v>44027</v>
      </c>
      <c r="BJ447" s="9">
        <v>-5.3</v>
      </c>
      <c r="BK447" s="9">
        <v>516.35</v>
      </c>
      <c r="BL447" s="16" t="s">
        <v>1084</v>
      </c>
      <c r="BM447" s="9">
        <v>1.29</v>
      </c>
      <c r="BN447" s="16" t="s">
        <v>1082</v>
      </c>
      <c r="BO447" s="9">
        <v>1.58</v>
      </c>
      <c r="BP447" s="16" t="s">
        <v>1083</v>
      </c>
      <c r="BQ447" s="9">
        <v>4.04</v>
      </c>
      <c r="BR447" s="16" t="s">
        <v>1083</v>
      </c>
      <c r="BS447" s="9">
        <v>-2.46</v>
      </c>
      <c r="BT447" s="16" t="s">
        <v>1083</v>
      </c>
      <c r="BU447" s="9">
        <v>5332</v>
      </c>
      <c r="BV447" s="9">
        <v>2654</v>
      </c>
      <c r="BW447" s="9">
        <v>1758</v>
      </c>
      <c r="BX447" s="9">
        <v>1.43</v>
      </c>
      <c r="BY447" s="9">
        <v>91.22</v>
      </c>
      <c r="BZ447" s="9">
        <v>27349</v>
      </c>
      <c r="CA447" s="9">
        <v>32347</v>
      </c>
      <c r="CB447" s="9">
        <v>102.12</v>
      </c>
      <c r="CC447" s="9">
        <v>4.8600000000000003</v>
      </c>
      <c r="CD447" s="9">
        <v>33870</v>
      </c>
      <c r="CE447" s="9">
        <v>15980</v>
      </c>
      <c r="CF447" s="16"/>
      <c r="CG447" s="27"/>
      <c r="CH447" s="16"/>
      <c r="CI447" s="16"/>
      <c r="CJ447" s="9">
        <v>174</v>
      </c>
      <c r="CK447" s="9">
        <v>127</v>
      </c>
      <c r="CL447" s="9">
        <v>86</v>
      </c>
      <c r="CM447" s="9">
        <v>73</v>
      </c>
      <c r="CN447" s="9">
        <v>2800000</v>
      </c>
      <c r="CO447" s="42">
        <v>40.200000000000003</v>
      </c>
      <c r="CP447" s="9">
        <v>2.2599999999999998</v>
      </c>
      <c r="CQ447" s="9">
        <v>9.85</v>
      </c>
      <c r="CR447" s="44">
        <v>-1.45299409527932E-3</v>
      </c>
      <c r="CS447" s="44">
        <v>-1.6230077579770799E-4</v>
      </c>
      <c r="CT447" s="16">
        <v>27479328</v>
      </c>
      <c r="CU447" s="9">
        <v>47.7</v>
      </c>
      <c r="CV447" s="9">
        <v>18.52</v>
      </c>
      <c r="CW447" s="9">
        <v>2.58</v>
      </c>
      <c r="CX447" s="16">
        <v>677.2</v>
      </c>
      <c r="CY447" s="16">
        <v>7000000000</v>
      </c>
      <c r="CZ447" s="16">
        <v>315046491</v>
      </c>
      <c r="DA447" s="16">
        <v>489481464</v>
      </c>
      <c r="DB447" s="16">
        <v>836133387180</v>
      </c>
      <c r="DC447" s="16">
        <v>860508414220</v>
      </c>
      <c r="DD447" s="16">
        <v>25882476</v>
      </c>
      <c r="DE447" s="16">
        <v>26637004</v>
      </c>
      <c r="DF447" s="16">
        <v>2654</v>
      </c>
      <c r="DG447" s="16">
        <v>1758</v>
      </c>
      <c r="DH447" s="16">
        <v>0.64363313867999705</v>
      </c>
      <c r="DI447" s="16">
        <v>5731811540</v>
      </c>
      <c r="DJ447" s="16">
        <v>51586303860</v>
      </c>
      <c r="DK447" s="16">
        <v>1596852</v>
      </c>
      <c r="DL447" s="16">
        <v>9</v>
      </c>
      <c r="DM447" s="16">
        <v>4535212803</v>
      </c>
      <c r="DN447" s="16">
        <v>27211276820</v>
      </c>
      <c r="DO447" s="16">
        <v>842324</v>
      </c>
      <c r="DP447" s="16">
        <v>6</v>
      </c>
      <c r="DQ447" s="16">
        <v>0.97</v>
      </c>
      <c r="DR447" s="16">
        <v>1.9</v>
      </c>
      <c r="DS447" s="16">
        <v>16.21</v>
      </c>
      <c r="DT447" s="16">
        <v>31.62</v>
      </c>
      <c r="DU447" s="48" t="s">
        <v>925</v>
      </c>
      <c r="DV447" s="9">
        <v>87.3</v>
      </c>
      <c r="DW447" s="16" t="s">
        <v>1082</v>
      </c>
      <c r="DX447" s="9">
        <v>132.19999999999999</v>
      </c>
      <c r="DY447" s="16" t="s">
        <v>4274</v>
      </c>
      <c r="DZ447" s="9">
        <v>120.8</v>
      </c>
      <c r="EA447" s="16" t="s">
        <v>4274</v>
      </c>
      <c r="EB447" s="9">
        <v>118.3</v>
      </c>
      <c r="EC447" s="16" t="s">
        <v>4274</v>
      </c>
      <c r="ED447" s="9">
        <v>4.5999999999999996</v>
      </c>
      <c r="EE447" s="16" t="s">
        <v>4274</v>
      </c>
      <c r="EF447" s="9">
        <v>4.5999999999999996</v>
      </c>
      <c r="EG447" s="16" t="s">
        <v>4274</v>
      </c>
      <c r="EH447" s="9">
        <v>47.7</v>
      </c>
      <c r="EI447" s="16" t="s">
        <v>372</v>
      </c>
      <c r="EJ447" s="9">
        <v>1.05</v>
      </c>
      <c r="EK447" s="16">
        <v>0.74</v>
      </c>
      <c r="EL447" s="16">
        <v>1.37</v>
      </c>
      <c r="EM447" s="16">
        <v>22</v>
      </c>
      <c r="EN447" s="16" t="s">
        <v>372</v>
      </c>
      <c r="EO447" s="16">
        <v>26.4</v>
      </c>
      <c r="EP447" s="16" t="s">
        <v>372</v>
      </c>
      <c r="EQ447" s="16">
        <v>-1.2</v>
      </c>
      <c r="ER447" s="16">
        <v>1.1299999999999999</v>
      </c>
      <c r="ES447" s="16">
        <v>1.45</v>
      </c>
      <c r="ET447" s="16">
        <v>91.39</v>
      </c>
      <c r="EU447" s="49">
        <v>89.45</v>
      </c>
      <c r="EV447" s="16">
        <v>8.61</v>
      </c>
      <c r="EW447" s="49">
        <v>10.549999999999997</v>
      </c>
      <c r="EX447" s="16">
        <v>-1</v>
      </c>
      <c r="EY447" s="16" t="s">
        <v>4274</v>
      </c>
      <c r="EZ447" s="9">
        <v>4</v>
      </c>
      <c r="FA447" s="16" t="s">
        <v>4274</v>
      </c>
      <c r="FB447" s="16">
        <v>6.7</v>
      </c>
      <c r="FC447" s="16" t="s">
        <v>4274</v>
      </c>
      <c r="FK447"/>
      <c r="FL447"/>
      <c r="FM447"/>
      <c r="FN447"/>
      <c r="FO447"/>
      <c r="FP447"/>
      <c r="FQ447"/>
    </row>
    <row r="448" spans="1:173" x14ac:dyDescent="0.2">
      <c r="A448" s="16" t="s">
        <v>467</v>
      </c>
      <c r="B448" s="16" t="s">
        <v>924</v>
      </c>
      <c r="C448" s="16" t="s">
        <v>97</v>
      </c>
      <c r="D448" s="16" t="s">
        <v>1224</v>
      </c>
      <c r="E448" s="16" t="s">
        <v>1219</v>
      </c>
      <c r="F448" s="18">
        <v>44443.520486261572</v>
      </c>
      <c r="G448" s="16" t="s">
        <v>1225</v>
      </c>
      <c r="H448" s="16" t="s">
        <v>1223</v>
      </c>
      <c r="I448" s="16" t="s">
        <v>1019</v>
      </c>
      <c r="J448" s="16" t="s">
        <v>1082</v>
      </c>
      <c r="K448" s="16" t="s">
        <v>1027</v>
      </c>
      <c r="L448" s="16" t="s">
        <v>1083</v>
      </c>
      <c r="M448" s="9">
        <v>6706</v>
      </c>
      <c r="N448" s="9">
        <v>4.99</v>
      </c>
      <c r="O448" s="9">
        <v>6695</v>
      </c>
      <c r="P448" s="9">
        <v>4.82</v>
      </c>
      <c r="Q448" s="9">
        <v>3.81</v>
      </c>
      <c r="R448" s="44">
        <v>0.49299999999999999</v>
      </c>
      <c r="S448" s="9">
        <v>6581</v>
      </c>
      <c r="T448" s="9">
        <v>6460</v>
      </c>
      <c r="U448" s="9">
        <v>6706</v>
      </c>
      <c r="V448" s="16" t="s">
        <v>5815</v>
      </c>
      <c r="W448" s="16" t="s">
        <v>5816</v>
      </c>
      <c r="X448" s="16" t="s">
        <v>5817</v>
      </c>
      <c r="Y448" s="9">
        <v>1.1499999999999999</v>
      </c>
      <c r="Z448" s="9">
        <v>1.1000000000000001</v>
      </c>
      <c r="AA448" s="9">
        <v>14.9</v>
      </c>
      <c r="AB448" s="16" t="s">
        <v>1082</v>
      </c>
      <c r="AC448" s="9">
        <v>13</v>
      </c>
      <c r="AD448" s="16" t="s">
        <v>1082</v>
      </c>
      <c r="AE448" s="9">
        <v>1.1499999999999999</v>
      </c>
      <c r="AF448" s="9">
        <v>1.1499999999999999</v>
      </c>
      <c r="AG448" s="9">
        <v>-1.31</v>
      </c>
      <c r="AH448" s="16">
        <v>99.89</v>
      </c>
      <c r="AI448" s="49">
        <v>73.69</v>
      </c>
      <c r="AJ448" s="9">
        <v>0.10999999999999943</v>
      </c>
      <c r="AK448" s="9">
        <v>26.310000000000002</v>
      </c>
      <c r="AL448" s="9">
        <v>1.4</v>
      </c>
      <c r="AM448" s="16" t="s">
        <v>1083</v>
      </c>
      <c r="AN448" s="9">
        <v>-561.70000000000005</v>
      </c>
      <c r="AO448" s="16" t="s">
        <v>1082</v>
      </c>
      <c r="AP448" s="9">
        <v>-2.57</v>
      </c>
      <c r="AQ448" s="9">
        <v>1.33</v>
      </c>
      <c r="AR448" s="9" t="s">
        <v>4269</v>
      </c>
      <c r="AS448" s="44">
        <v>1.6999999999999999E-3</v>
      </c>
      <c r="AT448" s="16" t="s">
        <v>896</v>
      </c>
      <c r="AU448" s="9">
        <v>1.1399999999999999</v>
      </c>
      <c r="AV448" s="32">
        <v>8.2774708333333297E-3</v>
      </c>
      <c r="AW448" s="30">
        <v>1.6790001690331301E-2</v>
      </c>
      <c r="AX448" s="47">
        <v>3.38</v>
      </c>
      <c r="AY448" s="16" t="s">
        <v>897</v>
      </c>
      <c r="AZ448" s="9">
        <v>0</v>
      </c>
      <c r="BA448" s="9">
        <v>64</v>
      </c>
      <c r="BB448" s="9">
        <v>5700</v>
      </c>
      <c r="BC448" s="16">
        <v>54.25</v>
      </c>
      <c r="BD448" s="16">
        <v>48.86</v>
      </c>
      <c r="BE448" s="16" t="s">
        <v>4265</v>
      </c>
      <c r="BF448" s="9">
        <v>206154</v>
      </c>
      <c r="BG448" s="9">
        <v>16343</v>
      </c>
      <c r="BH448" s="9">
        <v>6695</v>
      </c>
      <c r="BI448" s="18">
        <v>44163</v>
      </c>
      <c r="BJ448" s="9">
        <v>-59</v>
      </c>
      <c r="BK448" s="9">
        <v>1.58</v>
      </c>
      <c r="BL448" s="16" t="s">
        <v>1082</v>
      </c>
      <c r="BM448" s="9">
        <v>46.7</v>
      </c>
      <c r="BN448" s="16" t="s">
        <v>1084</v>
      </c>
      <c r="BO448" s="9">
        <v>1.06</v>
      </c>
      <c r="BP448" s="16" t="s">
        <v>1083</v>
      </c>
      <c r="BQ448" s="9">
        <v>34.65</v>
      </c>
      <c r="BR448" s="16" t="s">
        <v>1082</v>
      </c>
      <c r="BS448" s="9">
        <v>1.03</v>
      </c>
      <c r="BT448" s="16" t="s">
        <v>1083</v>
      </c>
      <c r="BU448" s="9">
        <v>930</v>
      </c>
      <c r="BV448" s="9">
        <v>357</v>
      </c>
      <c r="BW448" s="9">
        <v>302</v>
      </c>
      <c r="BX448" s="9">
        <v>1.1499999999999999</v>
      </c>
      <c r="BY448" s="9">
        <v>49.83</v>
      </c>
      <c r="BZ448" s="9">
        <v>6100</v>
      </c>
      <c r="CA448" s="9">
        <v>7290</v>
      </c>
      <c r="CB448" s="9">
        <v>21.26</v>
      </c>
      <c r="CC448" s="9">
        <v>8.6999999999999993</v>
      </c>
      <c r="CD448" s="9">
        <v>7890</v>
      </c>
      <c r="CE448" s="9">
        <v>5530</v>
      </c>
      <c r="CF448" s="16" t="s">
        <v>1101</v>
      </c>
      <c r="CG448" s="27">
        <v>44431</v>
      </c>
      <c r="CH448" s="16" t="s">
        <v>375</v>
      </c>
      <c r="CI448" s="16" t="s">
        <v>1099</v>
      </c>
      <c r="CJ448" s="9">
        <v>347</v>
      </c>
      <c r="CK448" s="9">
        <v>239</v>
      </c>
      <c r="CL448" s="9">
        <v>438</v>
      </c>
      <c r="CM448" s="9">
        <v>335</v>
      </c>
      <c r="CN448" s="9">
        <v>2348521</v>
      </c>
      <c r="CO448" s="42">
        <v>100</v>
      </c>
      <c r="CP448" s="9">
        <v>0.06</v>
      </c>
      <c r="CQ448" s="9">
        <v>4.43</v>
      </c>
      <c r="CR448" s="44">
        <v>1.8994073848959101E-2</v>
      </c>
      <c r="CS448" s="44">
        <v>1.7222483168936899E-3</v>
      </c>
      <c r="CT448" s="16">
        <v>7946372</v>
      </c>
      <c r="CU448" s="9">
        <v>18.52</v>
      </c>
      <c r="CV448" s="9">
        <v>24.26</v>
      </c>
      <c r="CW448" s="9">
        <v>0.76</v>
      </c>
      <c r="CX448" s="16">
        <v>361.5</v>
      </c>
      <c r="CY448" s="16">
        <v>960000000</v>
      </c>
      <c r="CZ448" s="16">
        <v>148853516</v>
      </c>
      <c r="DA448" s="16">
        <v>129807005</v>
      </c>
      <c r="DB448" s="16">
        <v>53140705540</v>
      </c>
      <c r="DC448" s="16">
        <v>39201715540</v>
      </c>
      <c r="DD448" s="16">
        <v>7937372</v>
      </c>
      <c r="DE448" s="16">
        <v>5855372</v>
      </c>
      <c r="DF448" s="16">
        <v>357</v>
      </c>
      <c r="DG448" s="16">
        <v>302</v>
      </c>
      <c r="DH448" s="16">
        <v>1.1467294542386199</v>
      </c>
      <c r="DI448" s="16">
        <v>60255000</v>
      </c>
      <c r="DJ448" s="16">
        <v>60255000</v>
      </c>
      <c r="DK448" s="16">
        <v>9000</v>
      </c>
      <c r="DL448" s="16">
        <v>1</v>
      </c>
      <c r="DM448" s="16">
        <v>13999245000</v>
      </c>
      <c r="DN448" s="16">
        <v>13999245000</v>
      </c>
      <c r="DO448" s="16">
        <v>2091000</v>
      </c>
      <c r="DP448" s="16">
        <v>1</v>
      </c>
      <c r="DQ448" s="16">
        <v>1.36</v>
      </c>
      <c r="DR448" s="16">
        <v>0</v>
      </c>
      <c r="DS448" s="16">
        <v>881.93</v>
      </c>
      <c r="DT448" s="16">
        <v>2.8</v>
      </c>
      <c r="DU448" s="48" t="s">
        <v>924</v>
      </c>
      <c r="DV448" s="9">
        <v>126.3</v>
      </c>
      <c r="DW448" s="16" t="s">
        <v>1082</v>
      </c>
      <c r="DX448" s="9">
        <v>121.1</v>
      </c>
      <c r="DY448" s="16" t="s">
        <v>4274</v>
      </c>
      <c r="DZ448" s="9">
        <v>101</v>
      </c>
      <c r="EA448" s="16" t="s">
        <v>4274</v>
      </c>
      <c r="EB448" s="9">
        <v>92.5</v>
      </c>
      <c r="EC448" s="16" t="s">
        <v>4274</v>
      </c>
      <c r="ED448" s="9">
        <v>8.9</v>
      </c>
      <c r="EE448" s="16" t="s">
        <v>4274</v>
      </c>
      <c r="EF448" s="9">
        <v>1.5</v>
      </c>
      <c r="EG448" s="16" t="s">
        <v>4274</v>
      </c>
      <c r="EH448" s="9">
        <v>7.4</v>
      </c>
      <c r="EI448" s="16" t="s">
        <v>4274</v>
      </c>
      <c r="EJ448" s="9">
        <v>4.0999999999999996</v>
      </c>
      <c r="EK448" s="16">
        <v>0.66</v>
      </c>
      <c r="EL448" s="16">
        <v>0.62</v>
      </c>
      <c r="EM448" s="16">
        <v>15.5</v>
      </c>
      <c r="EN448" s="16" t="s">
        <v>372</v>
      </c>
      <c r="EO448" s="16">
        <v>12.3</v>
      </c>
      <c r="EP448" s="16" t="s">
        <v>372</v>
      </c>
      <c r="EQ448" s="16">
        <v>1.27</v>
      </c>
      <c r="ER448" s="16">
        <v>1.06</v>
      </c>
      <c r="ES448" s="16">
        <v>1.0900000000000001</v>
      </c>
      <c r="ET448" s="16">
        <v>83.43</v>
      </c>
      <c r="EU448" s="49">
        <v>76.37</v>
      </c>
      <c r="EV448" s="16">
        <v>16.569999999999993</v>
      </c>
      <c r="EW448" s="49">
        <v>23.629999999999995</v>
      </c>
      <c r="EX448" s="16">
        <v>16.600000000000001</v>
      </c>
      <c r="EY448" s="16" t="s">
        <v>4274</v>
      </c>
      <c r="EZ448" s="9">
        <v>-7.3</v>
      </c>
      <c r="FA448" s="16" t="s">
        <v>4274</v>
      </c>
      <c r="FB448" s="16">
        <v>-317</v>
      </c>
      <c r="FC448" s="16" t="s">
        <v>372</v>
      </c>
      <c r="FK448"/>
      <c r="FL448"/>
      <c r="FM448"/>
      <c r="FN448"/>
      <c r="FO448"/>
      <c r="FP448"/>
      <c r="FQ448"/>
    </row>
    <row r="449" spans="1:173" x14ac:dyDescent="0.2">
      <c r="A449" s="16" t="s">
        <v>628</v>
      </c>
      <c r="B449" s="16" t="s">
        <v>924</v>
      </c>
      <c r="C449" s="16" t="s">
        <v>97</v>
      </c>
      <c r="D449" s="16" t="s">
        <v>1224</v>
      </c>
      <c r="E449" s="16" t="s">
        <v>1219</v>
      </c>
      <c r="F449" s="18">
        <v>44443.530376157411</v>
      </c>
      <c r="G449" s="16" t="s">
        <v>1229</v>
      </c>
      <c r="H449" s="16" t="s">
        <v>1223</v>
      </c>
      <c r="I449" s="16" t="s">
        <v>1059</v>
      </c>
      <c r="J449" s="16" t="s">
        <v>1082</v>
      </c>
      <c r="K449" s="16" t="s">
        <v>1042</v>
      </c>
      <c r="L449" s="16" t="s">
        <v>1083</v>
      </c>
      <c r="M449" s="9">
        <v>3333</v>
      </c>
      <c r="N449" s="9">
        <v>4.9800000000000004</v>
      </c>
      <c r="O449" s="9">
        <v>3309</v>
      </c>
      <c r="P449" s="9">
        <v>4.22</v>
      </c>
      <c r="Q449" s="9">
        <v>4.4800000000000004</v>
      </c>
      <c r="R449" s="44">
        <v>0.26019999999999999</v>
      </c>
      <c r="S449" s="9">
        <v>3190</v>
      </c>
      <c r="T449" s="9">
        <v>3190</v>
      </c>
      <c r="U449" s="9">
        <v>3333</v>
      </c>
      <c r="V449" s="16" t="s">
        <v>3338</v>
      </c>
      <c r="W449" s="16" t="s">
        <v>5818</v>
      </c>
      <c r="X449" s="16" t="s">
        <v>5819</v>
      </c>
      <c r="Y449" s="9">
        <v>1.23</v>
      </c>
      <c r="Z449" s="9">
        <v>1.05</v>
      </c>
      <c r="AA449" s="9">
        <v>20.9</v>
      </c>
      <c r="AB449" s="16" t="s">
        <v>1082</v>
      </c>
      <c r="AC449" s="9">
        <v>12.1</v>
      </c>
      <c r="AD449" s="16" t="s">
        <v>1082</v>
      </c>
      <c r="AE449" s="9">
        <v>1.72</v>
      </c>
      <c r="AF449" s="9">
        <v>1.72</v>
      </c>
      <c r="AG449" s="9">
        <v>1.05</v>
      </c>
      <c r="AH449" s="16">
        <v>96.47</v>
      </c>
      <c r="AI449" s="49">
        <v>77.180000000000007</v>
      </c>
      <c r="AJ449" s="9">
        <v>3.5300000000000011</v>
      </c>
      <c r="AK449" s="9">
        <v>22.819999999999993</v>
      </c>
      <c r="AL449" s="9">
        <v>1.2</v>
      </c>
      <c r="AM449" s="16" t="s">
        <v>1083</v>
      </c>
      <c r="AN449" s="9">
        <v>-463.7</v>
      </c>
      <c r="AO449" s="16" t="s">
        <v>1082</v>
      </c>
      <c r="AP449" s="9">
        <v>-1.1000000000000001</v>
      </c>
      <c r="AQ449" s="9">
        <v>8.99</v>
      </c>
      <c r="AR449" s="9" t="s">
        <v>4269</v>
      </c>
      <c r="AS449" s="44">
        <v>7.6000000000000104E-3</v>
      </c>
      <c r="AT449" s="16" t="s">
        <v>896</v>
      </c>
      <c r="AU449" s="9">
        <v>1.01</v>
      </c>
      <c r="AV449" s="32">
        <v>5.2119666028151903E-3</v>
      </c>
      <c r="AW449" s="30">
        <v>2.0030617228344299E-2</v>
      </c>
      <c r="AX449" s="47">
        <v>4.0199999999999996</v>
      </c>
      <c r="AY449" s="16" t="s">
        <v>897</v>
      </c>
      <c r="AZ449" s="9">
        <v>0</v>
      </c>
      <c r="BA449" s="9">
        <v>71</v>
      </c>
      <c r="BB449" s="9">
        <v>2670</v>
      </c>
      <c r="BC449" s="16">
        <v>61.2</v>
      </c>
      <c r="BD449" s="16">
        <v>55.48</v>
      </c>
      <c r="BE449" s="16" t="s">
        <v>4265</v>
      </c>
      <c r="BF449" s="9">
        <v>90100</v>
      </c>
      <c r="BG449" s="9">
        <v>9979</v>
      </c>
      <c r="BH449" s="9">
        <v>3309</v>
      </c>
      <c r="BI449" s="18">
        <v>44053</v>
      </c>
      <c r="BJ449" s="9">
        <v>-66.8</v>
      </c>
      <c r="BK449" s="9">
        <v>2.38</v>
      </c>
      <c r="BL449" s="16" t="s">
        <v>1082</v>
      </c>
      <c r="BM449" s="9">
        <v>821.5</v>
      </c>
      <c r="BN449" s="16" t="s">
        <v>1084</v>
      </c>
      <c r="BO449" s="9">
        <v>792.63</v>
      </c>
      <c r="BP449" s="16" t="s">
        <v>1082</v>
      </c>
      <c r="BQ449" s="9">
        <v>287.3</v>
      </c>
      <c r="BR449" s="16" t="s">
        <v>1082</v>
      </c>
      <c r="BS449" s="9">
        <v>505.33</v>
      </c>
      <c r="BT449" s="16" t="s">
        <v>1082</v>
      </c>
      <c r="BU449" s="9">
        <v>1014</v>
      </c>
      <c r="BV449" s="9">
        <v>290</v>
      </c>
      <c r="BW449" s="9">
        <v>400</v>
      </c>
      <c r="BX449" s="9">
        <v>1.04</v>
      </c>
      <c r="BY449" s="9">
        <v>67.28</v>
      </c>
      <c r="BZ449" s="9">
        <v>3055</v>
      </c>
      <c r="CA449" s="9">
        <v>3530</v>
      </c>
      <c r="CB449" s="9">
        <v>28.19</v>
      </c>
      <c r="CC449" s="9">
        <v>5.91</v>
      </c>
      <c r="CD449" s="9">
        <v>3704</v>
      </c>
      <c r="CE449" s="9">
        <v>2570</v>
      </c>
      <c r="CF449" s="16" t="s">
        <v>1105</v>
      </c>
      <c r="CG449" s="27">
        <v>44462</v>
      </c>
      <c r="CH449" s="16" t="s">
        <v>375</v>
      </c>
      <c r="CI449" s="16" t="s">
        <v>1099</v>
      </c>
      <c r="CJ449" s="9">
        <v>280</v>
      </c>
      <c r="CK449" s="9">
        <v>263</v>
      </c>
      <c r="CL449" s="9">
        <v>373</v>
      </c>
      <c r="CM449" s="9">
        <v>288</v>
      </c>
      <c r="CN449" s="9">
        <v>4724410</v>
      </c>
      <c r="CO449" s="42">
        <v>100</v>
      </c>
      <c r="CP449" s="9">
        <v>0.12</v>
      </c>
      <c r="CQ449" s="9">
        <v>2.93</v>
      </c>
      <c r="CR449" s="44">
        <v>4.48275862068966E-2</v>
      </c>
      <c r="CS449" s="44">
        <v>7.5590551181102398E-3</v>
      </c>
      <c r="CT449" s="16">
        <v>18971720</v>
      </c>
      <c r="CU449" s="9">
        <v>38.42</v>
      </c>
      <c r="CV449" s="9">
        <v>24.26</v>
      </c>
      <c r="CW449" s="9">
        <v>1.58</v>
      </c>
      <c r="CX449" s="16">
        <v>86.12</v>
      </c>
      <c r="CY449" s="16">
        <v>3640030999</v>
      </c>
      <c r="CZ449" s="16">
        <v>208826380</v>
      </c>
      <c r="DA449" s="16">
        <v>121125481</v>
      </c>
      <c r="DB449" s="16">
        <v>60559650264</v>
      </c>
      <c r="DC449" s="16">
        <v>48450192696</v>
      </c>
      <c r="DD449" s="16">
        <v>18301496</v>
      </c>
      <c r="DE449" s="16">
        <v>14641944</v>
      </c>
      <c r="DF449" s="16">
        <v>290</v>
      </c>
      <c r="DG449" s="16">
        <v>400</v>
      </c>
      <c r="DH449" s="16">
        <v>1.7240499544435199</v>
      </c>
      <c r="DI449" s="16">
        <v>2217771216</v>
      </c>
      <c r="DJ449" s="16">
        <v>2217771216</v>
      </c>
      <c r="DK449" s="16">
        <v>670224</v>
      </c>
      <c r="DL449" s="16">
        <v>1</v>
      </c>
      <c r="DM449" s="16">
        <v>14327228784</v>
      </c>
      <c r="DN449" s="16">
        <v>14327228784</v>
      </c>
      <c r="DO449" s="16">
        <v>4329776</v>
      </c>
      <c r="DP449" s="16">
        <v>1</v>
      </c>
      <c r="DQ449" s="16">
        <v>1.25</v>
      </c>
      <c r="DR449" s="16">
        <v>0.15</v>
      </c>
      <c r="DS449" s="16">
        <v>27.31</v>
      </c>
      <c r="DT449" s="16">
        <v>3.38</v>
      </c>
      <c r="DU449" s="48" t="s">
        <v>924</v>
      </c>
      <c r="DV449" s="9">
        <v>126.3</v>
      </c>
      <c r="DW449" s="16" t="s">
        <v>1082</v>
      </c>
      <c r="DX449" s="9">
        <v>121.1</v>
      </c>
      <c r="DY449" s="16" t="s">
        <v>4274</v>
      </c>
      <c r="DZ449" s="9">
        <v>101</v>
      </c>
      <c r="EA449" s="16" t="s">
        <v>4274</v>
      </c>
      <c r="EB449" s="9">
        <v>92.5</v>
      </c>
      <c r="EC449" s="16" t="s">
        <v>4274</v>
      </c>
      <c r="ED449" s="9">
        <v>8.9</v>
      </c>
      <c r="EE449" s="16" t="s">
        <v>4274</v>
      </c>
      <c r="EF449" s="9">
        <v>1.5</v>
      </c>
      <c r="EG449" s="16" t="s">
        <v>4274</v>
      </c>
      <c r="EH449" s="9">
        <v>7.4</v>
      </c>
      <c r="EI449" s="16" t="s">
        <v>4274</v>
      </c>
      <c r="EJ449" s="9">
        <v>4.0999999999999996</v>
      </c>
      <c r="EK449" s="16">
        <v>0.66</v>
      </c>
      <c r="EL449" s="16">
        <v>0.62</v>
      </c>
      <c r="EM449" s="16">
        <v>15.5</v>
      </c>
      <c r="EN449" s="16" t="s">
        <v>372</v>
      </c>
      <c r="EO449" s="16">
        <v>12.3</v>
      </c>
      <c r="EP449" s="16" t="s">
        <v>372</v>
      </c>
      <c r="EQ449" s="16">
        <v>1.27</v>
      </c>
      <c r="ER449" s="16">
        <v>1.06</v>
      </c>
      <c r="ES449" s="16">
        <v>1.0900000000000001</v>
      </c>
      <c r="ET449" s="16">
        <v>83.43</v>
      </c>
      <c r="EU449" s="49">
        <v>76.37</v>
      </c>
      <c r="EV449" s="16">
        <v>16.569999999999993</v>
      </c>
      <c r="EW449" s="49">
        <v>23.629999999999995</v>
      </c>
      <c r="EX449" s="16">
        <v>16.600000000000001</v>
      </c>
      <c r="EY449" s="16" t="s">
        <v>4274</v>
      </c>
      <c r="EZ449" s="9">
        <v>-7.3</v>
      </c>
      <c r="FA449" s="16" t="s">
        <v>4274</v>
      </c>
      <c r="FB449" s="16">
        <v>-317</v>
      </c>
      <c r="FC449" s="16" t="s">
        <v>372</v>
      </c>
      <c r="FK449"/>
      <c r="FL449"/>
      <c r="FM449"/>
      <c r="FN449"/>
      <c r="FO449"/>
      <c r="FP449"/>
      <c r="FQ449"/>
    </row>
    <row r="450" spans="1:173" x14ac:dyDescent="0.2">
      <c r="A450" s="16" t="s">
        <v>495</v>
      </c>
      <c r="B450" s="16" t="s">
        <v>842</v>
      </c>
      <c r="C450" s="16" t="s">
        <v>97</v>
      </c>
      <c r="D450" s="16" t="s">
        <v>1228</v>
      </c>
      <c r="E450" s="16" t="s">
        <v>1219</v>
      </c>
      <c r="F450" s="18">
        <v>44443.520781064813</v>
      </c>
      <c r="G450" s="16" t="s">
        <v>1221</v>
      </c>
      <c r="H450" s="16" t="s">
        <v>1223</v>
      </c>
      <c r="I450" s="16" t="s">
        <v>4793</v>
      </c>
      <c r="J450" s="16" t="s">
        <v>1082</v>
      </c>
      <c r="K450" s="16" t="s">
        <v>4595</v>
      </c>
      <c r="L450" s="16" t="s">
        <v>1083</v>
      </c>
      <c r="M450" s="9">
        <v>14253</v>
      </c>
      <c r="N450" s="9">
        <v>4.99</v>
      </c>
      <c r="O450" s="9">
        <v>14212</v>
      </c>
      <c r="P450" s="9">
        <v>4.6900000000000004</v>
      </c>
      <c r="Q450" s="9">
        <v>3.66</v>
      </c>
      <c r="R450" s="44">
        <v>8.9899999999999994E-2</v>
      </c>
      <c r="S450" s="9">
        <v>13750</v>
      </c>
      <c r="T450" s="9">
        <v>13750</v>
      </c>
      <c r="U450" s="9">
        <v>14253</v>
      </c>
      <c r="V450" s="16" t="s">
        <v>5820</v>
      </c>
      <c r="W450" s="16" t="s">
        <v>5821</v>
      </c>
      <c r="X450" s="16" t="s">
        <v>5822</v>
      </c>
      <c r="Y450" s="9">
        <v>2.4700000000000002</v>
      </c>
      <c r="Z450" s="9">
        <v>3.22</v>
      </c>
      <c r="AA450" s="9">
        <v>54.4</v>
      </c>
      <c r="AB450" s="16" t="s">
        <v>1082</v>
      </c>
      <c r="AC450" s="9">
        <v>12.9</v>
      </c>
      <c r="AD450" s="16" t="s">
        <v>1082</v>
      </c>
      <c r="AE450" s="9">
        <v>4.2</v>
      </c>
      <c r="AF450" s="9">
        <v>4.2</v>
      </c>
      <c r="AG450" s="9">
        <v>1.25</v>
      </c>
      <c r="AH450" s="16">
        <v>99.79</v>
      </c>
      <c r="AI450" s="49">
        <v>16.12</v>
      </c>
      <c r="AJ450" s="9">
        <v>0.20999999999999375</v>
      </c>
      <c r="AK450" s="9">
        <v>83.88</v>
      </c>
      <c r="AL450" s="9">
        <v>29.4</v>
      </c>
      <c r="AM450" s="16" t="s">
        <v>1083</v>
      </c>
      <c r="AN450" s="9">
        <v>4.5999999999999996</v>
      </c>
      <c r="AO450" s="16" t="s">
        <v>1083</v>
      </c>
      <c r="AP450" s="9">
        <v>-3.96</v>
      </c>
      <c r="AQ450" s="9">
        <v>4.0599999999999996</v>
      </c>
      <c r="AR450" s="9" t="s">
        <v>4269</v>
      </c>
      <c r="AS450" s="44">
        <v>3.0000000000000001E-3</v>
      </c>
      <c r="AT450" s="16" t="s">
        <v>896</v>
      </c>
      <c r="AU450" s="9">
        <v>3.74</v>
      </c>
      <c r="AV450" s="32">
        <v>3.8055268272580598E-3</v>
      </c>
      <c r="AW450" s="30">
        <v>4.2330665486741498E-2</v>
      </c>
      <c r="AX450" s="47">
        <v>9.51</v>
      </c>
      <c r="AY450" s="16" t="s">
        <v>897</v>
      </c>
      <c r="AZ450" s="9">
        <v>7</v>
      </c>
      <c r="BA450" s="9">
        <v>71</v>
      </c>
      <c r="BB450" s="9">
        <v>12580</v>
      </c>
      <c r="BC450" s="16">
        <v>52.56</v>
      </c>
      <c r="BD450" s="16">
        <v>45.59</v>
      </c>
      <c r="BE450" s="16" t="s">
        <v>4265</v>
      </c>
      <c r="BF450" s="9">
        <v>29000</v>
      </c>
      <c r="BG450" s="9">
        <v>28258</v>
      </c>
      <c r="BH450" s="9">
        <v>14212</v>
      </c>
      <c r="BI450" s="18">
        <v>44192</v>
      </c>
      <c r="BJ450" s="9">
        <v>-49.7</v>
      </c>
      <c r="BK450" s="9">
        <v>3.51</v>
      </c>
      <c r="BL450" s="16" t="s">
        <v>1082</v>
      </c>
      <c r="BM450" s="9">
        <v>24.34</v>
      </c>
      <c r="BN450" s="16" t="s">
        <v>1084</v>
      </c>
      <c r="BO450" s="9">
        <v>5</v>
      </c>
      <c r="BP450" s="16" t="s">
        <v>1083</v>
      </c>
      <c r="BQ450" s="9">
        <v>37.119999999999997</v>
      </c>
      <c r="BR450" s="16" t="s">
        <v>1082</v>
      </c>
      <c r="BS450" s="9">
        <v>4.96</v>
      </c>
      <c r="BT450" s="16" t="s">
        <v>1083</v>
      </c>
      <c r="BU450" s="9">
        <v>1550</v>
      </c>
      <c r="BV450" s="9">
        <v>644</v>
      </c>
      <c r="BW450" s="9">
        <v>437</v>
      </c>
      <c r="BX450" s="9">
        <v>3.61</v>
      </c>
      <c r="BY450" s="9">
        <v>56.97</v>
      </c>
      <c r="BZ450" s="9">
        <v>13021</v>
      </c>
      <c r="CA450" s="9">
        <v>15495</v>
      </c>
      <c r="CB450" s="9">
        <v>14.94</v>
      </c>
      <c r="CC450" s="9">
        <v>10.76</v>
      </c>
      <c r="CD450" s="9">
        <v>16400</v>
      </c>
      <c r="CE450" s="9">
        <v>11410</v>
      </c>
      <c r="CF450" s="16"/>
      <c r="CG450" s="27"/>
      <c r="CH450" s="16"/>
      <c r="CI450" s="16"/>
      <c r="CJ450" s="9">
        <v>256</v>
      </c>
      <c r="CK450" s="9">
        <v>176</v>
      </c>
      <c r="CL450" s="9">
        <v>101</v>
      </c>
      <c r="CM450" s="9">
        <v>118</v>
      </c>
      <c r="CN450" s="9">
        <v>2594013</v>
      </c>
      <c r="CO450" s="42">
        <v>0</v>
      </c>
      <c r="CP450" s="9">
        <v>0.92</v>
      </c>
      <c r="CQ450" s="9">
        <v>4.22</v>
      </c>
      <c r="CR450" s="44">
        <v>3.6581818181818201E-2</v>
      </c>
      <c r="CS450" s="44">
        <v>3.0202578268876601E-3</v>
      </c>
      <c r="CT450" s="16">
        <v>24678958</v>
      </c>
      <c r="CU450" s="9">
        <v>8.85</v>
      </c>
      <c r="CV450" s="9">
        <v>27.43</v>
      </c>
      <c r="CW450" s="9">
        <v>0.32</v>
      </c>
      <c r="CX450" s="16">
        <v>1605.85</v>
      </c>
      <c r="CY450" s="16">
        <v>6485030620</v>
      </c>
      <c r="CZ450" s="16">
        <v>543505212</v>
      </c>
      <c r="DA450" s="16">
        <v>129402634</v>
      </c>
      <c r="DB450" s="16">
        <v>350017356964</v>
      </c>
      <c r="DC450" s="16">
        <v>56548951096</v>
      </c>
      <c r="DD450" s="16">
        <v>24628297</v>
      </c>
      <c r="DE450" s="16">
        <v>3978958</v>
      </c>
      <c r="DF450" s="16">
        <v>644</v>
      </c>
      <c r="DG450" s="16">
        <v>437</v>
      </c>
      <c r="DH450" s="16">
        <v>4.20010934244198</v>
      </c>
      <c r="DI450" s="16">
        <v>719994132</v>
      </c>
      <c r="DJ450" s="16">
        <v>719994132</v>
      </c>
      <c r="DK450" s="16">
        <v>50661</v>
      </c>
      <c r="DL450" s="16">
        <v>1</v>
      </c>
      <c r="DM450" s="16">
        <v>147094200000</v>
      </c>
      <c r="DN450" s="16">
        <v>294188400000</v>
      </c>
      <c r="DO450" s="16">
        <v>20700000</v>
      </c>
      <c r="DP450" s="16">
        <v>2</v>
      </c>
      <c r="DQ450" s="16">
        <v>6.19</v>
      </c>
      <c r="DR450" s="16">
        <v>0</v>
      </c>
      <c r="DS450" s="16">
        <v>486.14</v>
      </c>
      <c r="DT450" s="16">
        <v>0.19</v>
      </c>
      <c r="DU450" s="48" t="s">
        <v>842</v>
      </c>
      <c r="DV450" s="9">
        <v>619</v>
      </c>
      <c r="DW450" s="16" t="s">
        <v>1082</v>
      </c>
      <c r="DX450" s="9">
        <v>243.4</v>
      </c>
      <c r="DY450" s="16" t="s">
        <v>4274</v>
      </c>
      <c r="DZ450" s="9">
        <v>226.5</v>
      </c>
      <c r="EA450" s="16" t="s">
        <v>4274</v>
      </c>
      <c r="EB450" s="9">
        <v>160.69999999999999</v>
      </c>
      <c r="EC450" s="16" t="s">
        <v>4274</v>
      </c>
      <c r="ED450" s="9">
        <v>64.7</v>
      </c>
      <c r="EE450" s="16" t="s">
        <v>4274</v>
      </c>
      <c r="EF450" s="9">
        <v>7.6</v>
      </c>
      <c r="EG450" s="16" t="s">
        <v>4274</v>
      </c>
      <c r="EH450" s="9">
        <v>57.1</v>
      </c>
      <c r="EI450" s="16" t="s">
        <v>4274</v>
      </c>
      <c r="EJ450" s="9">
        <v>1.56</v>
      </c>
      <c r="EK450" s="16">
        <v>1.08</v>
      </c>
      <c r="EL450" s="16">
        <v>1.4</v>
      </c>
      <c r="EM450" s="16">
        <v>20.100000000000001</v>
      </c>
      <c r="EN450" s="16" t="s">
        <v>372</v>
      </c>
      <c r="EO450" s="16">
        <v>17.100000000000001</v>
      </c>
      <c r="EP450" s="16" t="s">
        <v>372</v>
      </c>
      <c r="EQ450" s="16">
        <v>1.18</v>
      </c>
      <c r="ER450" s="16">
        <v>-1.1499999999999999</v>
      </c>
      <c r="ES450" s="16">
        <v>-1.21</v>
      </c>
      <c r="ET450" s="16">
        <v>93.06</v>
      </c>
      <c r="EU450" s="49">
        <v>66.02</v>
      </c>
      <c r="EV450" s="16">
        <v>6.9399999999999977</v>
      </c>
      <c r="EW450" s="49">
        <v>33.980000000000004</v>
      </c>
      <c r="EX450" s="16">
        <v>65.8</v>
      </c>
      <c r="EY450" s="16" t="s">
        <v>4274</v>
      </c>
      <c r="EZ450" s="9">
        <v>1.9</v>
      </c>
      <c r="FA450" s="16" t="s">
        <v>4274</v>
      </c>
      <c r="FB450" s="16">
        <v>-5.9</v>
      </c>
      <c r="FC450" s="16" t="s">
        <v>4274</v>
      </c>
      <c r="FK450"/>
      <c r="FL450"/>
      <c r="FM450"/>
      <c r="FN450"/>
      <c r="FO450"/>
      <c r="FP450"/>
      <c r="FQ450"/>
    </row>
    <row r="451" spans="1:173" x14ac:dyDescent="0.2">
      <c r="A451" s="16" t="s">
        <v>586</v>
      </c>
      <c r="B451" s="16" t="s">
        <v>848</v>
      </c>
      <c r="C451" s="16" t="s">
        <v>97</v>
      </c>
      <c r="D451" s="16" t="s">
        <v>1228</v>
      </c>
      <c r="E451" s="16" t="s">
        <v>1219</v>
      </c>
      <c r="F451" s="18">
        <v>44443.520805486114</v>
      </c>
      <c r="G451" s="16" t="s">
        <v>1221</v>
      </c>
      <c r="H451" s="16" t="s">
        <v>1223</v>
      </c>
      <c r="I451" s="16" t="s">
        <v>4564</v>
      </c>
      <c r="J451" s="16" t="s">
        <v>1082</v>
      </c>
      <c r="K451" s="16" t="s">
        <v>4280</v>
      </c>
      <c r="L451" s="16" t="s">
        <v>1083</v>
      </c>
      <c r="M451" s="9">
        <v>9830</v>
      </c>
      <c r="N451" s="9">
        <v>0.77</v>
      </c>
      <c r="O451" s="9">
        <v>9942</v>
      </c>
      <c r="P451" s="9">
        <v>1.92</v>
      </c>
      <c r="Q451" s="9">
        <v>4.4800000000000004</v>
      </c>
      <c r="R451" s="44">
        <v>0.23419999999999999</v>
      </c>
      <c r="S451" s="9">
        <v>10010</v>
      </c>
      <c r="T451" s="9">
        <v>9755</v>
      </c>
      <c r="U451" s="9">
        <v>10192</v>
      </c>
      <c r="V451" s="16" t="s">
        <v>5823</v>
      </c>
      <c r="W451" s="16" t="s">
        <v>5824</v>
      </c>
      <c r="X451" s="16" t="s">
        <v>5825</v>
      </c>
      <c r="Y451" s="9">
        <v>0.41</v>
      </c>
      <c r="Z451" s="9">
        <v>1</v>
      </c>
      <c r="AA451" s="9">
        <v>17.5</v>
      </c>
      <c r="AB451" s="16" t="s">
        <v>1082</v>
      </c>
      <c r="AC451" s="9">
        <v>18.2</v>
      </c>
      <c r="AD451" s="16" t="s">
        <v>1082</v>
      </c>
      <c r="AE451" s="9">
        <v>0.96</v>
      </c>
      <c r="AF451" s="9">
        <v>-1.04</v>
      </c>
      <c r="AG451" s="9">
        <v>1.01</v>
      </c>
      <c r="AH451" s="16">
        <v>91.49</v>
      </c>
      <c r="AI451" s="49">
        <v>91.94</v>
      </c>
      <c r="AJ451" s="9">
        <v>8.5100000000000051</v>
      </c>
      <c r="AK451" s="9">
        <v>8.0600000000000023</v>
      </c>
      <c r="AL451" s="9">
        <v>-153.5</v>
      </c>
      <c r="AM451" s="16" t="s">
        <v>1082</v>
      </c>
      <c r="AN451" s="9">
        <v>3.6</v>
      </c>
      <c r="AO451" s="16" t="s">
        <v>1083</v>
      </c>
      <c r="AP451" s="9">
        <v>-3.15</v>
      </c>
      <c r="AQ451" s="9">
        <v>21.01</v>
      </c>
      <c r="AR451" s="9" t="s">
        <v>4269</v>
      </c>
      <c r="AS451" s="44">
        <v>-1.15E-2</v>
      </c>
      <c r="AT451" s="16" t="s">
        <v>896</v>
      </c>
      <c r="AU451" s="9">
        <v>0.94</v>
      </c>
      <c r="AV451" s="32">
        <v>2.9804580487804901E-3</v>
      </c>
      <c r="AW451" s="30">
        <v>1.27261231801046E-2</v>
      </c>
      <c r="AX451" s="47">
        <v>7.45</v>
      </c>
      <c r="AY451" s="16" t="s">
        <v>897</v>
      </c>
      <c r="AZ451" s="9">
        <v>0</v>
      </c>
      <c r="BA451" s="9">
        <v>71</v>
      </c>
      <c r="BB451" s="9">
        <v>7350</v>
      </c>
      <c r="BC451" s="16">
        <v>69.959999999999994</v>
      </c>
      <c r="BD451" s="16">
        <v>71</v>
      </c>
      <c r="BE451" s="16" t="s">
        <v>4266</v>
      </c>
      <c r="BF451" s="9">
        <v>63109</v>
      </c>
      <c r="BG451" s="9">
        <v>25091</v>
      </c>
      <c r="BH451" s="9">
        <v>9942</v>
      </c>
      <c r="BI451" s="18">
        <v>44048</v>
      </c>
      <c r="BJ451" s="9">
        <v>-60.4</v>
      </c>
      <c r="BK451" s="9">
        <v>44.04</v>
      </c>
      <c r="BL451" s="16" t="s">
        <v>1084</v>
      </c>
      <c r="BM451" s="9">
        <v>230.38</v>
      </c>
      <c r="BN451" s="16" t="s">
        <v>1084</v>
      </c>
      <c r="BO451" s="9">
        <v>43.27</v>
      </c>
      <c r="BP451" s="16" t="s">
        <v>1082</v>
      </c>
      <c r="BQ451" s="9">
        <v>226.71</v>
      </c>
      <c r="BR451" s="16" t="s">
        <v>1082</v>
      </c>
      <c r="BS451" s="9">
        <v>-183.44</v>
      </c>
      <c r="BT451" s="16" t="s">
        <v>1082</v>
      </c>
      <c r="BU451" s="9">
        <v>3437</v>
      </c>
      <c r="BV451" s="9">
        <v>1273</v>
      </c>
      <c r="BW451" s="9">
        <v>1229</v>
      </c>
      <c r="BX451" s="9">
        <v>1.1000000000000001</v>
      </c>
      <c r="BY451" s="9">
        <v>87.76</v>
      </c>
      <c r="BZ451" s="9">
        <v>8944</v>
      </c>
      <c r="CA451" s="9">
        <v>10353</v>
      </c>
      <c r="CB451" s="9">
        <v>44.11</v>
      </c>
      <c r="CC451" s="9">
        <v>5.32</v>
      </c>
      <c r="CD451" s="9">
        <v>10353</v>
      </c>
      <c r="CE451" s="9">
        <v>6080</v>
      </c>
      <c r="CF451" s="16" t="s">
        <v>1101</v>
      </c>
      <c r="CG451" s="27">
        <v>44480</v>
      </c>
      <c r="CH451" s="16" t="s">
        <v>375</v>
      </c>
      <c r="CI451" s="16" t="s">
        <v>1099</v>
      </c>
      <c r="CJ451" s="9">
        <v>99</v>
      </c>
      <c r="CK451" s="9">
        <v>92</v>
      </c>
      <c r="CL451" s="9">
        <v>102</v>
      </c>
      <c r="CM451" s="9">
        <v>93</v>
      </c>
      <c r="CN451" s="9">
        <v>3280000</v>
      </c>
      <c r="CO451" s="42">
        <v>17.239999999999998</v>
      </c>
      <c r="CP451" s="9">
        <v>0.82</v>
      </c>
      <c r="CQ451" s="9">
        <v>5.4</v>
      </c>
      <c r="CR451" s="44">
        <v>-1.7982017982018001E-2</v>
      </c>
      <c r="CS451" s="44">
        <v>-1.14812916453101E-2</v>
      </c>
      <c r="CT451" s="16">
        <v>24439756</v>
      </c>
      <c r="CU451" s="9">
        <v>12.87</v>
      </c>
      <c r="CV451" s="9">
        <v>12.64</v>
      </c>
      <c r="CW451" s="9">
        <v>1.02</v>
      </c>
      <c r="CX451" s="16">
        <v>772.66</v>
      </c>
      <c r="CY451" s="16">
        <v>8200000000</v>
      </c>
      <c r="CZ451" s="16">
        <v>174620022</v>
      </c>
      <c r="DA451" s="16">
        <v>181765605</v>
      </c>
      <c r="DB451" s="16">
        <v>222291289020</v>
      </c>
      <c r="DC451" s="16">
        <v>223389929730</v>
      </c>
      <c r="DD451" s="16">
        <v>22358810</v>
      </c>
      <c r="DE451" s="16">
        <v>22469315</v>
      </c>
      <c r="DF451" s="16">
        <v>1273</v>
      </c>
      <c r="DG451" s="16">
        <v>1229</v>
      </c>
      <c r="DH451" s="16">
        <v>0.96068792552914495</v>
      </c>
      <c r="DI451" s="16">
        <v>2298751681</v>
      </c>
      <c r="DJ451" s="16">
        <v>20688765132</v>
      </c>
      <c r="DK451" s="16">
        <v>2080946</v>
      </c>
      <c r="DL451" s="16">
        <v>9</v>
      </c>
      <c r="DM451" s="16">
        <v>3918024884</v>
      </c>
      <c r="DN451" s="16">
        <v>19590124422</v>
      </c>
      <c r="DO451" s="16">
        <v>1970441</v>
      </c>
      <c r="DP451" s="16">
        <v>5</v>
      </c>
      <c r="DQ451" s="16">
        <v>1</v>
      </c>
      <c r="DR451" s="16">
        <v>1.06</v>
      </c>
      <c r="DS451" s="16">
        <v>10.74</v>
      </c>
      <c r="DT451" s="16">
        <v>11.4</v>
      </c>
      <c r="DU451" s="48" t="s">
        <v>848</v>
      </c>
      <c r="DV451" s="9">
        <v>24.4</v>
      </c>
      <c r="DW451" s="16" t="s">
        <v>1082</v>
      </c>
      <c r="DX451" s="9">
        <v>24.3</v>
      </c>
      <c r="DY451" s="16" t="s">
        <v>4274</v>
      </c>
      <c r="DZ451" s="9">
        <v>22.2</v>
      </c>
      <c r="EA451" s="16" t="s">
        <v>4274</v>
      </c>
      <c r="EB451" s="9">
        <v>22.3</v>
      </c>
      <c r="EC451" s="16" t="s">
        <v>4274</v>
      </c>
      <c r="ED451" s="9">
        <v>43.3</v>
      </c>
      <c r="EE451" s="16" t="s">
        <v>372</v>
      </c>
      <c r="EF451" s="9">
        <v>226.7</v>
      </c>
      <c r="EG451" s="16" t="s">
        <v>372</v>
      </c>
      <c r="EH451" s="9">
        <v>-183.4</v>
      </c>
      <c r="EI451" s="16" t="s">
        <v>372</v>
      </c>
      <c r="EJ451" s="9">
        <v>0.77</v>
      </c>
      <c r="EK451" s="16">
        <v>0.41</v>
      </c>
      <c r="EL451" s="16">
        <v>1</v>
      </c>
      <c r="EM451" s="16">
        <v>17.5</v>
      </c>
      <c r="EN451" s="16" t="s">
        <v>372</v>
      </c>
      <c r="EO451" s="16">
        <v>18.2</v>
      </c>
      <c r="EP451" s="16" t="s">
        <v>372</v>
      </c>
      <c r="EQ451" s="16">
        <v>-1.04</v>
      </c>
      <c r="ER451" s="16">
        <v>1.01</v>
      </c>
      <c r="ES451" s="16">
        <v>1.05</v>
      </c>
      <c r="ET451" s="16">
        <v>91.49</v>
      </c>
      <c r="EU451" s="49">
        <v>91.94</v>
      </c>
      <c r="EV451" s="16">
        <v>8.5100000000000051</v>
      </c>
      <c r="EW451" s="49">
        <v>8.0600000000000023</v>
      </c>
      <c r="EX451" s="16">
        <v>-109.9</v>
      </c>
      <c r="EY451" s="16" t="s">
        <v>372</v>
      </c>
      <c r="EZ451" s="9">
        <v>3.6</v>
      </c>
      <c r="FA451" s="16" t="s">
        <v>4274</v>
      </c>
      <c r="FB451" s="16">
        <v>221.6</v>
      </c>
      <c r="FC451" s="16" t="s">
        <v>372</v>
      </c>
      <c r="FK451"/>
      <c r="FL451"/>
      <c r="FM451"/>
      <c r="FN451"/>
      <c r="FO451"/>
      <c r="FP451"/>
      <c r="FQ451"/>
    </row>
    <row r="452" spans="1:173" x14ac:dyDescent="0.2">
      <c r="A452" s="16" t="s">
        <v>581</v>
      </c>
      <c r="B452" s="16" t="s">
        <v>845</v>
      </c>
      <c r="C452" s="16"/>
      <c r="D452" s="16"/>
      <c r="E452" s="16"/>
      <c r="F452" s="18"/>
      <c r="G452" s="16"/>
      <c r="H452" s="16"/>
      <c r="I452" s="16" t="s">
        <v>4301</v>
      </c>
      <c r="J452" s="16" t="s">
        <v>1082</v>
      </c>
      <c r="K452" s="16" t="s">
        <v>1246</v>
      </c>
      <c r="L452" s="16" t="s">
        <v>1083</v>
      </c>
      <c r="M452" s="9">
        <v>7140</v>
      </c>
      <c r="N452" s="9">
        <v>0.99</v>
      </c>
      <c r="O452" s="9">
        <v>7150</v>
      </c>
      <c r="P452" s="9">
        <v>1.1299999999999999</v>
      </c>
      <c r="Q452" s="9">
        <v>4.1399999999999997</v>
      </c>
      <c r="R452" s="44"/>
      <c r="S452" s="9">
        <v>7290</v>
      </c>
      <c r="T452" s="9">
        <v>7000</v>
      </c>
      <c r="U452" s="9">
        <v>7290</v>
      </c>
      <c r="V452" s="16" t="s">
        <v>4470</v>
      </c>
      <c r="W452" s="16" t="s">
        <v>4471</v>
      </c>
      <c r="X452" s="16" t="s">
        <v>4369</v>
      </c>
      <c r="Y452" s="9">
        <v>0.64</v>
      </c>
      <c r="Z452" s="9">
        <v>0.72</v>
      </c>
      <c r="AA452" s="9">
        <v>14.9</v>
      </c>
      <c r="AB452" s="16" t="s">
        <v>1082</v>
      </c>
      <c r="AC452" s="9">
        <v>22.1</v>
      </c>
      <c r="AD452" s="16" t="s">
        <v>1082</v>
      </c>
      <c r="AE452" s="9">
        <v>0.67</v>
      </c>
      <c r="AF452" s="9">
        <v>-1.48</v>
      </c>
      <c r="AG452" s="9">
        <v>-1.89</v>
      </c>
      <c r="AH452" s="16">
        <v>91.58</v>
      </c>
      <c r="AI452" s="49">
        <v>97.55</v>
      </c>
      <c r="AJ452" s="9">
        <v>8.4200000000000017</v>
      </c>
      <c r="AK452" s="9">
        <v>2.4500000000000028</v>
      </c>
      <c r="AL452" s="9">
        <v>-1</v>
      </c>
      <c r="AM452" s="16" t="s">
        <v>1083</v>
      </c>
      <c r="AN452" s="9">
        <v>-7.9</v>
      </c>
      <c r="AO452" s="16" t="s">
        <v>1083</v>
      </c>
      <c r="AP452" s="9">
        <v>-6.79</v>
      </c>
      <c r="AQ452" s="9">
        <v>0.99</v>
      </c>
      <c r="AR452" s="9" t="s">
        <v>4269</v>
      </c>
      <c r="AS452" s="44">
        <v>-1.4E-3</v>
      </c>
      <c r="AT452" s="16" t="s">
        <v>896</v>
      </c>
      <c r="AU452" s="9">
        <v>0.74</v>
      </c>
      <c r="AV452" s="32"/>
      <c r="AW452" s="30"/>
      <c r="AX452" s="47"/>
      <c r="AY452" s="16" t="s">
        <v>897</v>
      </c>
      <c r="AZ452" s="9">
        <v>0</v>
      </c>
      <c r="BA452" s="9">
        <v>64</v>
      </c>
      <c r="BB452" s="9">
        <v>6180</v>
      </c>
      <c r="BC452" s="16">
        <v>55.23</v>
      </c>
      <c r="BD452" s="16">
        <v>55.43</v>
      </c>
      <c r="BE452" s="16" t="s">
        <v>4266</v>
      </c>
      <c r="BF452" s="9">
        <v>23400</v>
      </c>
      <c r="BG452" s="9">
        <v>13035</v>
      </c>
      <c r="BH452" s="9">
        <v>7150</v>
      </c>
      <c r="BI452" s="18">
        <v>44058</v>
      </c>
      <c r="BJ452" s="9">
        <v>-45.2</v>
      </c>
      <c r="BK452" s="9">
        <v>0</v>
      </c>
      <c r="BL452" s="16"/>
      <c r="BM452" s="9">
        <v>0</v>
      </c>
      <c r="BN452" s="16"/>
      <c r="BO452" s="9">
        <v>0</v>
      </c>
      <c r="BP452" s="16"/>
      <c r="BQ452" s="9">
        <v>0</v>
      </c>
      <c r="BR452" s="16"/>
      <c r="BS452" s="9">
        <v>0</v>
      </c>
      <c r="BT452" s="16"/>
      <c r="BU452" s="9">
        <v>2674</v>
      </c>
      <c r="BV452" s="9">
        <v>1057</v>
      </c>
      <c r="BW452" s="9">
        <v>759</v>
      </c>
      <c r="BX452" s="9">
        <v>0.85</v>
      </c>
      <c r="BY452" s="9">
        <v>63.07</v>
      </c>
      <c r="BZ452" s="9">
        <v>6790</v>
      </c>
      <c r="CA452" s="9">
        <v>8100</v>
      </c>
      <c r="CB452" s="9">
        <v>27.04</v>
      </c>
      <c r="CC452" s="9">
        <v>13.44</v>
      </c>
      <c r="CD452" s="9">
        <v>8100</v>
      </c>
      <c r="CE452" s="9">
        <v>5500</v>
      </c>
      <c r="CF452" s="16" t="s">
        <v>1101</v>
      </c>
      <c r="CG452" s="27">
        <v>44445</v>
      </c>
      <c r="CH452" s="16" t="s">
        <v>375</v>
      </c>
      <c r="CI452" s="16" t="s">
        <v>4400</v>
      </c>
      <c r="CJ452" s="9"/>
      <c r="CK452" s="9"/>
      <c r="CL452" s="9"/>
      <c r="CM452" s="9"/>
      <c r="CN452" s="9"/>
      <c r="CO452" s="42"/>
      <c r="CP452" s="9"/>
      <c r="CQ452" s="9"/>
      <c r="CR452" s="44"/>
      <c r="CS452" s="44"/>
      <c r="CT452" s="16"/>
      <c r="CU452" s="9"/>
      <c r="CV452" s="9">
        <v>4.43</v>
      </c>
      <c r="CW452" s="9"/>
      <c r="CX452" s="16"/>
      <c r="CY452" s="16">
        <v>9000000000</v>
      </c>
      <c r="CZ452" s="16"/>
      <c r="DA452" s="16"/>
      <c r="DB452" s="16"/>
      <c r="DC452" s="16"/>
      <c r="DD452" s="16"/>
      <c r="DE452" s="16"/>
      <c r="DF452" s="16"/>
      <c r="DG452" s="16"/>
      <c r="DH452" s="16"/>
      <c r="DI452" s="16"/>
      <c r="DJ452" s="16"/>
      <c r="DK452" s="16"/>
      <c r="DL452" s="16"/>
      <c r="DM452" s="16"/>
      <c r="DN452" s="16"/>
      <c r="DO452" s="16"/>
      <c r="DP452" s="16"/>
      <c r="DQ452" s="16"/>
      <c r="DR452" s="16"/>
      <c r="DS452" s="16"/>
      <c r="DT452" s="16"/>
      <c r="DU452" s="48" t="s">
        <v>845</v>
      </c>
      <c r="DV452" s="9">
        <v>24.5</v>
      </c>
      <c r="DW452" s="16" t="s">
        <v>1082</v>
      </c>
      <c r="DX452" s="9">
        <v>19.3</v>
      </c>
      <c r="DY452" s="16" t="s">
        <v>4274</v>
      </c>
      <c r="DZ452" s="9">
        <v>17.399999999999999</v>
      </c>
      <c r="EA452" s="16" t="s">
        <v>4274</v>
      </c>
      <c r="EB452" s="9">
        <v>18.8</v>
      </c>
      <c r="EC452" s="16" t="s">
        <v>4274</v>
      </c>
      <c r="ED452" s="9">
        <v>4.9000000000000004</v>
      </c>
      <c r="EE452" s="16" t="s">
        <v>372</v>
      </c>
      <c r="EF452" s="9">
        <v>5.0999999999999996</v>
      </c>
      <c r="EG452" s="16" t="s">
        <v>4274</v>
      </c>
      <c r="EH452" s="9">
        <v>-5.0999999999999996</v>
      </c>
      <c r="EI452" s="16" t="s">
        <v>4274</v>
      </c>
      <c r="EJ452" s="9">
        <v>-1</v>
      </c>
      <c r="EK452" s="16">
        <v>0.59</v>
      </c>
      <c r="EL452" s="16">
        <v>0.74</v>
      </c>
      <c r="EM452" s="16">
        <v>15.3</v>
      </c>
      <c r="EN452" s="16" t="s">
        <v>372</v>
      </c>
      <c r="EO452" s="16">
        <v>23.5</v>
      </c>
      <c r="EP452" s="16" t="s">
        <v>372</v>
      </c>
      <c r="EQ452" s="16">
        <v>-1.53</v>
      </c>
      <c r="ER452" s="16">
        <v>-1.85</v>
      </c>
      <c r="ES452" s="16">
        <v>-1.1499999999999999</v>
      </c>
      <c r="ET452" s="16">
        <v>89.91</v>
      </c>
      <c r="EU452" s="49">
        <v>97.16</v>
      </c>
      <c r="EV452" s="16">
        <v>10.090000000000003</v>
      </c>
      <c r="EW452" s="49">
        <v>2.8400000000000034</v>
      </c>
      <c r="EX452" s="16">
        <v>-1.4</v>
      </c>
      <c r="EY452" s="16" t="s">
        <v>4274</v>
      </c>
      <c r="EZ452" s="9">
        <v>-10</v>
      </c>
      <c r="FA452" s="16" t="s">
        <v>4274</v>
      </c>
      <c r="FB452" s="16">
        <v>-3</v>
      </c>
      <c r="FC452" s="16" t="s">
        <v>4274</v>
      </c>
      <c r="FK452"/>
      <c r="FL452"/>
      <c r="FM452"/>
      <c r="FN452"/>
      <c r="FO452"/>
      <c r="FP452"/>
      <c r="FQ452"/>
    </row>
    <row r="453" spans="1:173" x14ac:dyDescent="0.2">
      <c r="A453" s="16" t="s">
        <v>494</v>
      </c>
      <c r="B453" s="16" t="s">
        <v>929</v>
      </c>
      <c r="C453" s="16" t="s">
        <v>97</v>
      </c>
      <c r="D453" s="16" t="s">
        <v>1224</v>
      </c>
      <c r="E453" s="16" t="s">
        <v>1219</v>
      </c>
      <c r="F453" s="18">
        <v>44443.520814108793</v>
      </c>
      <c r="G453" s="16" t="s">
        <v>1225</v>
      </c>
      <c r="H453" s="16" t="s">
        <v>1223</v>
      </c>
      <c r="I453" s="16" t="s">
        <v>1272</v>
      </c>
      <c r="J453" s="16" t="s">
        <v>1082</v>
      </c>
      <c r="K453" s="16" t="s">
        <v>4231</v>
      </c>
      <c r="L453" s="16" t="s">
        <v>1083</v>
      </c>
      <c r="M453" s="9">
        <v>19112</v>
      </c>
      <c r="N453" s="9">
        <v>-2.97</v>
      </c>
      <c r="O453" s="9">
        <v>18947</v>
      </c>
      <c r="P453" s="9">
        <v>-3.81</v>
      </c>
      <c r="Q453" s="9">
        <v>5.24</v>
      </c>
      <c r="R453" s="44">
        <v>0.62560000000000004</v>
      </c>
      <c r="S453" s="9">
        <v>19100</v>
      </c>
      <c r="T453" s="9">
        <v>18713</v>
      </c>
      <c r="U453" s="9">
        <v>19694</v>
      </c>
      <c r="V453" s="16" t="s">
        <v>5826</v>
      </c>
      <c r="W453" s="16" t="s">
        <v>5827</v>
      </c>
      <c r="X453" s="16" t="s">
        <v>5828</v>
      </c>
      <c r="Y453" s="9">
        <v>1.19</v>
      </c>
      <c r="Z453" s="9">
        <v>2.23</v>
      </c>
      <c r="AA453" s="9">
        <v>14.6</v>
      </c>
      <c r="AB453" s="16" t="s">
        <v>1082</v>
      </c>
      <c r="AC453" s="9">
        <v>24.5</v>
      </c>
      <c r="AD453" s="16" t="s">
        <v>1082</v>
      </c>
      <c r="AE453" s="9">
        <v>0.6</v>
      </c>
      <c r="AF453" s="9">
        <v>-1.68</v>
      </c>
      <c r="AG453" s="9">
        <v>-1.21</v>
      </c>
      <c r="AH453" s="16">
        <v>96.98</v>
      </c>
      <c r="AI453" s="49">
        <v>97.48</v>
      </c>
      <c r="AJ453" s="9">
        <v>3.019999999999996</v>
      </c>
      <c r="AK453" s="9">
        <v>2.519999999999996</v>
      </c>
      <c r="AL453" s="9">
        <v>-125.4</v>
      </c>
      <c r="AM453" s="16" t="s">
        <v>1082</v>
      </c>
      <c r="AN453" s="9">
        <v>779.1</v>
      </c>
      <c r="AO453" s="16" t="s">
        <v>1082</v>
      </c>
      <c r="AP453" s="9">
        <v>2.23</v>
      </c>
      <c r="AQ453" s="9">
        <v>15.62</v>
      </c>
      <c r="AR453" s="9" t="s">
        <v>4269</v>
      </c>
      <c r="AS453" s="44">
        <v>8.3999999999999995E-3</v>
      </c>
      <c r="AT453" s="16" t="s">
        <v>896</v>
      </c>
      <c r="AU453" s="9">
        <v>2.3199999999999998</v>
      </c>
      <c r="AV453" s="32">
        <v>3.50710432432432E-2</v>
      </c>
      <c r="AW453" s="30">
        <v>5.6059851731526902E-2</v>
      </c>
      <c r="AX453" s="47">
        <v>17.04</v>
      </c>
      <c r="AY453" s="16" t="s">
        <v>897</v>
      </c>
      <c r="AZ453" s="9">
        <v>0</v>
      </c>
      <c r="BA453" s="9">
        <v>93</v>
      </c>
      <c r="BB453" s="9">
        <v>14000</v>
      </c>
      <c r="BC453" s="16">
        <v>62.3</v>
      </c>
      <c r="BD453" s="16">
        <v>63.11</v>
      </c>
      <c r="BE453" s="16" t="s">
        <v>4266</v>
      </c>
      <c r="BF453" s="9">
        <v>36400</v>
      </c>
      <c r="BG453" s="9">
        <v>36729</v>
      </c>
      <c r="BH453" s="9">
        <v>18947</v>
      </c>
      <c r="BI453" s="18">
        <v>44038</v>
      </c>
      <c r="BJ453" s="9">
        <v>-48.4</v>
      </c>
      <c r="BK453" s="9">
        <v>16.61</v>
      </c>
      <c r="BL453" s="16" t="s">
        <v>1084</v>
      </c>
      <c r="BM453" s="9">
        <v>18.18</v>
      </c>
      <c r="BN453" s="16" t="s">
        <v>1084</v>
      </c>
      <c r="BO453" s="9">
        <v>31.57</v>
      </c>
      <c r="BP453" s="16" t="s">
        <v>1082</v>
      </c>
      <c r="BQ453" s="9">
        <v>34.89</v>
      </c>
      <c r="BR453" s="16" t="s">
        <v>1082</v>
      </c>
      <c r="BS453" s="9">
        <v>-3.32</v>
      </c>
      <c r="BT453" s="16" t="s">
        <v>1082</v>
      </c>
      <c r="BU453" s="9">
        <v>4035</v>
      </c>
      <c r="BV453" s="9">
        <v>1631</v>
      </c>
      <c r="BW453" s="9">
        <v>978</v>
      </c>
      <c r="BX453" s="9">
        <v>2.44</v>
      </c>
      <c r="BY453" s="9">
        <v>74.62</v>
      </c>
      <c r="BZ453" s="9">
        <v>16300</v>
      </c>
      <c r="CA453" s="9">
        <v>20850</v>
      </c>
      <c r="CB453" s="9">
        <v>36.51</v>
      </c>
      <c r="CC453" s="9">
        <v>9.09</v>
      </c>
      <c r="CD453" s="9">
        <v>20850</v>
      </c>
      <c r="CE453" s="9">
        <v>14000</v>
      </c>
      <c r="CF453" s="16" t="s">
        <v>1102</v>
      </c>
      <c r="CG453" s="27">
        <v>44433</v>
      </c>
      <c r="CH453" s="16" t="s">
        <v>376</v>
      </c>
      <c r="CI453" s="16" t="s">
        <v>1131</v>
      </c>
      <c r="CJ453" s="9">
        <v>302</v>
      </c>
      <c r="CK453" s="9">
        <v>326</v>
      </c>
      <c r="CL453" s="9">
        <v>264</v>
      </c>
      <c r="CM453" s="9">
        <v>296</v>
      </c>
      <c r="CN453" s="9">
        <v>761538</v>
      </c>
      <c r="CO453" s="42">
        <v>10.83</v>
      </c>
      <c r="CP453" s="9">
        <v>7.0000000000000007E-2</v>
      </c>
      <c r="CQ453" s="9">
        <v>11.3</v>
      </c>
      <c r="CR453" s="44">
        <v>6.2827225130890005E-4</v>
      </c>
      <c r="CS453" s="44">
        <v>8.3769101893689402E-3</v>
      </c>
      <c r="CT453" s="16">
        <v>12976286</v>
      </c>
      <c r="CU453" s="9">
        <v>56.06</v>
      </c>
      <c r="CV453" s="9">
        <v>12.76</v>
      </c>
      <c r="CW453" s="9">
        <v>4.3899999999999997</v>
      </c>
      <c r="CX453" s="16">
        <v>338</v>
      </c>
      <c r="CY453" s="16">
        <v>370000000</v>
      </c>
      <c r="CZ453" s="16">
        <v>146194633</v>
      </c>
      <c r="DA453" s="16">
        <v>245066968</v>
      </c>
      <c r="DB453" s="16">
        <v>238443447720</v>
      </c>
      <c r="DC453" s="16">
        <v>239675495342</v>
      </c>
      <c r="DD453" s="16">
        <v>12584760</v>
      </c>
      <c r="DE453" s="16">
        <v>12649786</v>
      </c>
      <c r="DF453" s="16">
        <v>1631</v>
      </c>
      <c r="DG453" s="16">
        <v>978</v>
      </c>
      <c r="DH453" s="16">
        <v>0.59654972758303404</v>
      </c>
      <c r="DI453" s="16">
        <v>1483648624</v>
      </c>
      <c r="DJ453" s="16">
        <v>7418243122</v>
      </c>
      <c r="DK453" s="16">
        <v>391526</v>
      </c>
      <c r="DL453" s="16">
        <v>5</v>
      </c>
      <c r="DM453" s="16">
        <v>3093097750</v>
      </c>
      <c r="DN453" s="16">
        <v>6186195500</v>
      </c>
      <c r="DO453" s="16">
        <v>326500</v>
      </c>
      <c r="DP453" s="16">
        <v>2</v>
      </c>
      <c r="DQ453" s="16">
        <v>0.99</v>
      </c>
      <c r="DR453" s="16">
        <v>1.2</v>
      </c>
      <c r="DS453" s="16">
        <v>32.14</v>
      </c>
      <c r="DT453" s="16">
        <v>38.74</v>
      </c>
      <c r="DU453" s="48" t="s">
        <v>929</v>
      </c>
      <c r="DV453" s="9">
        <v>252.2</v>
      </c>
      <c r="DW453" s="16" t="s">
        <v>1082</v>
      </c>
      <c r="DX453" s="9">
        <v>622.20000000000005</v>
      </c>
      <c r="DY453" s="16" t="s">
        <v>4274</v>
      </c>
      <c r="DZ453" s="9">
        <v>576.20000000000005</v>
      </c>
      <c r="EA453" s="16" t="s">
        <v>4274</v>
      </c>
      <c r="EB453" s="9">
        <v>578.29999999999995</v>
      </c>
      <c r="EC453" s="16" t="s">
        <v>4274</v>
      </c>
      <c r="ED453" s="9">
        <v>35.4</v>
      </c>
      <c r="EE453" s="16" t="s">
        <v>4274</v>
      </c>
      <c r="EF453" s="9">
        <v>28.8</v>
      </c>
      <c r="EG453" s="16" t="s">
        <v>4274</v>
      </c>
      <c r="EH453" s="9">
        <v>6.5</v>
      </c>
      <c r="EI453" s="16" t="s">
        <v>4274</v>
      </c>
      <c r="EJ453" s="9">
        <v>1.03</v>
      </c>
      <c r="EK453" s="16">
        <v>0.94</v>
      </c>
      <c r="EL453" s="16">
        <v>1.41</v>
      </c>
      <c r="EM453" s="16">
        <v>20.6</v>
      </c>
      <c r="EN453" s="16" t="s">
        <v>372</v>
      </c>
      <c r="EO453" s="16">
        <v>19.5</v>
      </c>
      <c r="EP453" s="16" t="s">
        <v>372</v>
      </c>
      <c r="EQ453" s="16">
        <v>1.05</v>
      </c>
      <c r="ER453" s="16">
        <v>1.03</v>
      </c>
      <c r="ES453" s="16">
        <v>-1.08</v>
      </c>
      <c r="ET453" s="16">
        <v>92.61</v>
      </c>
      <c r="EU453" s="49">
        <v>92.94</v>
      </c>
      <c r="EV453" s="16">
        <v>7.3900000000000006</v>
      </c>
      <c r="EW453" s="49">
        <v>7.0600000000000023</v>
      </c>
      <c r="EX453" s="16">
        <v>-2.1</v>
      </c>
      <c r="EY453" s="16" t="s">
        <v>4274</v>
      </c>
      <c r="EZ453" s="9">
        <v>-6.4</v>
      </c>
      <c r="FA453" s="16" t="s">
        <v>4274</v>
      </c>
      <c r="FB453" s="16">
        <v>-2.2999999999999998</v>
      </c>
      <c r="FC453" s="16" t="s">
        <v>4274</v>
      </c>
      <c r="FK453"/>
      <c r="FL453"/>
      <c r="FM453"/>
      <c r="FN453"/>
      <c r="FO453"/>
      <c r="FP453"/>
      <c r="FQ453"/>
    </row>
    <row r="454" spans="1:173" x14ac:dyDescent="0.2">
      <c r="A454" s="16" t="s">
        <v>633</v>
      </c>
      <c r="B454" s="16" t="s">
        <v>812</v>
      </c>
      <c r="C454" s="16" t="s">
        <v>97</v>
      </c>
      <c r="D454" s="16" t="s">
        <v>1228</v>
      </c>
      <c r="E454" s="16" t="s">
        <v>1219</v>
      </c>
      <c r="F454" s="18">
        <v>44443.520819039353</v>
      </c>
      <c r="G454" s="16" t="s">
        <v>1221</v>
      </c>
      <c r="H454" s="16" t="s">
        <v>1222</v>
      </c>
      <c r="I454" s="16" t="s">
        <v>981</v>
      </c>
      <c r="J454" s="16" t="s">
        <v>1082</v>
      </c>
      <c r="K454" s="16" t="s">
        <v>1078</v>
      </c>
      <c r="L454" s="16" t="s">
        <v>1083</v>
      </c>
      <c r="M454" s="9">
        <v>34699</v>
      </c>
      <c r="N454" s="9">
        <v>0.01</v>
      </c>
      <c r="O454" s="9">
        <v>34792</v>
      </c>
      <c r="P454" s="9">
        <v>0.28000000000000003</v>
      </c>
      <c r="Q454" s="9">
        <v>4.99</v>
      </c>
      <c r="R454" s="44">
        <v>0.44829999999999998</v>
      </c>
      <c r="S454" s="9">
        <v>34900</v>
      </c>
      <c r="T454" s="9">
        <v>34100</v>
      </c>
      <c r="U454" s="9">
        <v>35800</v>
      </c>
      <c r="V454" s="16" t="s">
        <v>5829</v>
      </c>
      <c r="W454" s="16" t="s">
        <v>5830</v>
      </c>
      <c r="X454" s="16" t="s">
        <v>5831</v>
      </c>
      <c r="Y454" s="9">
        <v>0.82</v>
      </c>
      <c r="Z454" s="9">
        <v>0.95</v>
      </c>
      <c r="AA454" s="9">
        <v>11.7</v>
      </c>
      <c r="AB454" s="16" t="s">
        <v>1082</v>
      </c>
      <c r="AC454" s="9">
        <v>11.3</v>
      </c>
      <c r="AD454" s="16" t="s">
        <v>1082</v>
      </c>
      <c r="AE454" s="9">
        <v>1.03</v>
      </c>
      <c r="AF454" s="9">
        <v>1.03</v>
      </c>
      <c r="AG454" s="9">
        <v>-1.1200000000000001</v>
      </c>
      <c r="AH454" s="16">
        <v>98.12</v>
      </c>
      <c r="AI454" s="49">
        <v>99.36</v>
      </c>
      <c r="AJ454" s="9">
        <v>1.8799999999999955</v>
      </c>
      <c r="AK454" s="9">
        <v>0.64000000000000057</v>
      </c>
      <c r="AL454" s="9">
        <v>-220.4</v>
      </c>
      <c r="AM454" s="16" t="s">
        <v>1082</v>
      </c>
      <c r="AN454" s="9">
        <v>-124.3</v>
      </c>
      <c r="AO454" s="16" t="s">
        <v>1082</v>
      </c>
      <c r="AP454" s="9">
        <v>-7.22</v>
      </c>
      <c r="AQ454" s="9">
        <v>-0.12</v>
      </c>
      <c r="AR454" s="9" t="s">
        <v>4269</v>
      </c>
      <c r="AS454" s="44">
        <v>-2.7000000000000001E-3</v>
      </c>
      <c r="AT454" s="16" t="s">
        <v>896</v>
      </c>
      <c r="AU454" s="9">
        <v>0.93</v>
      </c>
      <c r="AV454" s="32">
        <v>5.71465666666667E-3</v>
      </c>
      <c r="AW454" s="30">
        <v>1.27473938582794E-2</v>
      </c>
      <c r="AX454" s="47">
        <v>11.9</v>
      </c>
      <c r="AY454" s="16" t="s">
        <v>897</v>
      </c>
      <c r="AZ454" s="9">
        <v>21</v>
      </c>
      <c r="BA454" s="9">
        <v>71</v>
      </c>
      <c r="BB454" s="9">
        <v>31390</v>
      </c>
      <c r="BC454" s="16">
        <v>53.21</v>
      </c>
      <c r="BD454" s="16">
        <v>55.28</v>
      </c>
      <c r="BE454" s="16" t="s">
        <v>4266</v>
      </c>
      <c r="BF454" s="9">
        <v>92490</v>
      </c>
      <c r="BG454" s="9">
        <v>53873</v>
      </c>
      <c r="BH454" s="9">
        <v>34792</v>
      </c>
      <c r="BI454" s="18">
        <v>44054</v>
      </c>
      <c r="BJ454" s="9">
        <v>-35.4</v>
      </c>
      <c r="BK454" s="9">
        <v>27.05</v>
      </c>
      <c r="BL454" s="16" t="s">
        <v>1084</v>
      </c>
      <c r="BM454" s="9">
        <v>4.1500000000000004</v>
      </c>
      <c r="BN454" s="16" t="s">
        <v>1084</v>
      </c>
      <c r="BO454" s="9">
        <v>93.76</v>
      </c>
      <c r="BP454" s="16" t="s">
        <v>1082</v>
      </c>
      <c r="BQ454" s="9">
        <v>14.42</v>
      </c>
      <c r="BR454" s="16" t="s">
        <v>1082</v>
      </c>
      <c r="BS454" s="9">
        <v>79.34</v>
      </c>
      <c r="BT454" s="16" t="s">
        <v>1082</v>
      </c>
      <c r="BU454" s="9">
        <v>4012</v>
      </c>
      <c r="BV454" s="9">
        <v>1501</v>
      </c>
      <c r="BW454" s="9">
        <v>1571</v>
      </c>
      <c r="BX454" s="9">
        <v>0.99</v>
      </c>
      <c r="BY454" s="9">
        <v>26.26</v>
      </c>
      <c r="BZ454" s="9">
        <v>33610</v>
      </c>
      <c r="CA454" s="9">
        <v>38585</v>
      </c>
      <c r="CB454" s="9">
        <v>11.93</v>
      </c>
      <c r="CC454" s="9">
        <v>11.19</v>
      </c>
      <c r="CD454" s="9">
        <v>55165</v>
      </c>
      <c r="CE454" s="9">
        <v>27410</v>
      </c>
      <c r="CF454" s="16" t="s">
        <v>1101</v>
      </c>
      <c r="CG454" s="27">
        <v>44431</v>
      </c>
      <c r="CH454" s="16" t="s">
        <v>375</v>
      </c>
      <c r="CI454" s="16" t="s">
        <v>1099</v>
      </c>
      <c r="CJ454" s="9">
        <v>78</v>
      </c>
      <c r="CK454" s="9">
        <v>173</v>
      </c>
      <c r="CL454" s="9">
        <v>100</v>
      </c>
      <c r="CM454" s="9">
        <v>94</v>
      </c>
      <c r="CN454" s="9">
        <v>432352</v>
      </c>
      <c r="CO454" s="42">
        <v>35.51</v>
      </c>
      <c r="CP454" s="9">
        <v>0.31</v>
      </c>
      <c r="CQ454" s="9">
        <v>9.56</v>
      </c>
      <c r="CR454" s="44">
        <v>-5.7593123209169102E-3</v>
      </c>
      <c r="CS454" s="44">
        <v>-2.6805787744278598E-3</v>
      </c>
      <c r="CT454" s="16">
        <v>5143191</v>
      </c>
      <c r="CU454" s="9">
        <v>5.01</v>
      </c>
      <c r="CV454" s="9">
        <v>7.87</v>
      </c>
      <c r="CW454" s="9">
        <v>0.64</v>
      </c>
      <c r="CX454" s="16">
        <v>6938</v>
      </c>
      <c r="CY454" s="16">
        <v>900000000</v>
      </c>
      <c r="CZ454" s="16">
        <v>116972627</v>
      </c>
      <c r="DA454" s="16">
        <v>113176028</v>
      </c>
      <c r="DB454" s="16">
        <v>175575914440</v>
      </c>
      <c r="DC454" s="16">
        <v>177799540744</v>
      </c>
      <c r="DD454" s="16">
        <v>5046445</v>
      </c>
      <c r="DE454" s="16">
        <v>5110357</v>
      </c>
      <c r="DF454" s="16">
        <v>1501</v>
      </c>
      <c r="DG454" s="16">
        <v>1571</v>
      </c>
      <c r="DH454" s="16">
        <v>1.03354596434503</v>
      </c>
      <c r="DI454" s="16">
        <v>841496708</v>
      </c>
      <c r="DJ454" s="16">
        <v>3365986832</v>
      </c>
      <c r="DK454" s="16">
        <v>96746</v>
      </c>
      <c r="DL454" s="16">
        <v>4</v>
      </c>
      <c r="DM454" s="16">
        <v>571180264</v>
      </c>
      <c r="DN454" s="16">
        <v>1142360528</v>
      </c>
      <c r="DO454" s="16">
        <v>32834</v>
      </c>
      <c r="DP454" s="16">
        <v>2</v>
      </c>
      <c r="DQ454" s="16">
        <v>0.99</v>
      </c>
      <c r="DR454" s="16">
        <v>2.95</v>
      </c>
      <c r="DS454" s="16">
        <v>52.16</v>
      </c>
      <c r="DT454" s="16">
        <v>155.63999999999999</v>
      </c>
      <c r="DU454" s="48" t="s">
        <v>812</v>
      </c>
      <c r="DV454" s="9">
        <v>626.79999999999995</v>
      </c>
      <c r="DW454" s="16" t="s">
        <v>1082</v>
      </c>
      <c r="DX454" s="9">
        <v>766.9</v>
      </c>
      <c r="DY454" s="16" t="s">
        <v>4274</v>
      </c>
      <c r="DZ454" s="9">
        <v>563.9</v>
      </c>
      <c r="EA454" s="16" t="s">
        <v>4274</v>
      </c>
      <c r="EB454" s="9">
        <v>604.4</v>
      </c>
      <c r="EC454" s="16" t="s">
        <v>4274</v>
      </c>
      <c r="ED454" s="9">
        <v>56.5</v>
      </c>
      <c r="EE454" s="16" t="s">
        <v>4274</v>
      </c>
      <c r="EF454" s="9">
        <v>17.5</v>
      </c>
      <c r="EG454" s="16" t="s">
        <v>4274</v>
      </c>
      <c r="EH454" s="9">
        <v>39</v>
      </c>
      <c r="EI454" s="16" t="s">
        <v>4274</v>
      </c>
      <c r="EJ454" s="9">
        <v>1.22</v>
      </c>
      <c r="EK454" s="16">
        <v>0.63</v>
      </c>
      <c r="EL454" s="16">
        <v>0.75</v>
      </c>
      <c r="EM454" s="16">
        <v>13.7</v>
      </c>
      <c r="EN454" s="16" t="s">
        <v>372</v>
      </c>
      <c r="EO454" s="16">
        <v>17.899999999999999</v>
      </c>
      <c r="EP454" s="16" t="s">
        <v>372</v>
      </c>
      <c r="EQ454" s="16">
        <v>-1.3</v>
      </c>
      <c r="ER454" s="16">
        <v>-1.32</v>
      </c>
      <c r="ES454" s="16">
        <v>-1.19</v>
      </c>
      <c r="ET454" s="16">
        <v>73.53</v>
      </c>
      <c r="EU454" s="49">
        <v>78.81</v>
      </c>
      <c r="EV454" s="16">
        <v>26.47</v>
      </c>
      <c r="EW454" s="49">
        <v>21.189999999999998</v>
      </c>
      <c r="EX454" s="16">
        <v>-41.5</v>
      </c>
      <c r="EY454" s="16" t="s">
        <v>4274</v>
      </c>
      <c r="EZ454" s="9">
        <v>-151.19999999999999</v>
      </c>
      <c r="FA454" s="16" t="s">
        <v>4274</v>
      </c>
      <c r="FB454" s="16">
        <v>-61.5</v>
      </c>
      <c r="FC454" s="16" t="s">
        <v>4274</v>
      </c>
      <c r="FK454"/>
      <c r="FL454"/>
      <c r="FM454"/>
      <c r="FN454"/>
      <c r="FO454"/>
      <c r="FP454"/>
      <c r="FQ454"/>
    </row>
    <row r="455" spans="1:173" x14ac:dyDescent="0.2">
      <c r="A455" s="16" t="s">
        <v>573</v>
      </c>
      <c r="B455" s="16" t="s">
        <v>924</v>
      </c>
      <c r="C455" s="16" t="s">
        <v>97</v>
      </c>
      <c r="D455" s="16" t="s">
        <v>1228</v>
      </c>
      <c r="E455" s="16" t="s">
        <v>1219</v>
      </c>
      <c r="F455" s="18">
        <v>44443.520569004628</v>
      </c>
      <c r="G455" s="16" t="s">
        <v>1229</v>
      </c>
      <c r="H455" s="16" t="s">
        <v>1222</v>
      </c>
      <c r="I455" s="16" t="s">
        <v>2133</v>
      </c>
      <c r="J455" s="16" t="s">
        <v>1082</v>
      </c>
      <c r="K455" s="16" t="s">
        <v>998</v>
      </c>
      <c r="L455" s="16" t="s">
        <v>1083</v>
      </c>
      <c r="M455" s="9">
        <v>3849</v>
      </c>
      <c r="N455" s="9">
        <v>4.99</v>
      </c>
      <c r="O455" s="9">
        <v>3805</v>
      </c>
      <c r="P455" s="9">
        <v>3.79</v>
      </c>
      <c r="Q455" s="9">
        <v>4.03</v>
      </c>
      <c r="R455" s="44">
        <v>0.29670000000000002</v>
      </c>
      <c r="S455" s="9">
        <v>3780</v>
      </c>
      <c r="T455" s="9">
        <v>3700</v>
      </c>
      <c r="U455" s="9">
        <v>3849</v>
      </c>
      <c r="V455" s="16" t="s">
        <v>4507</v>
      </c>
      <c r="W455" s="16" t="s">
        <v>5832</v>
      </c>
      <c r="X455" s="16" t="s">
        <v>4376</v>
      </c>
      <c r="Y455" s="9">
        <v>0.98</v>
      </c>
      <c r="Z455" s="9">
        <v>1</v>
      </c>
      <c r="AA455" s="9">
        <v>12.3</v>
      </c>
      <c r="AB455" s="16" t="s">
        <v>1082</v>
      </c>
      <c r="AC455" s="9">
        <v>10.199999999999999</v>
      </c>
      <c r="AD455" s="16" t="s">
        <v>1082</v>
      </c>
      <c r="AE455" s="9">
        <v>1.21</v>
      </c>
      <c r="AF455" s="9">
        <v>1.21</v>
      </c>
      <c r="AG455" s="9">
        <v>-1.43</v>
      </c>
      <c r="AH455" s="16">
        <v>99.8</v>
      </c>
      <c r="AI455" s="49">
        <v>90.53</v>
      </c>
      <c r="AJ455" s="9">
        <v>0.20000000000000284</v>
      </c>
      <c r="AK455" s="9">
        <v>9.4699999999999989</v>
      </c>
      <c r="AL455" s="9">
        <v>847</v>
      </c>
      <c r="AM455" s="16" t="s">
        <v>1082</v>
      </c>
      <c r="AN455" s="9">
        <v>-569.29999999999995</v>
      </c>
      <c r="AO455" s="16" t="s">
        <v>1082</v>
      </c>
      <c r="AP455" s="9">
        <v>-4.1100000000000003</v>
      </c>
      <c r="AQ455" s="9">
        <v>7.91</v>
      </c>
      <c r="AR455" s="9" t="s">
        <v>4269</v>
      </c>
      <c r="AS455" s="44">
        <v>1.2E-2</v>
      </c>
      <c r="AT455" s="16" t="s">
        <v>896</v>
      </c>
      <c r="AU455" s="9">
        <v>1</v>
      </c>
      <c r="AV455" s="32">
        <v>4.7635840638854303E-3</v>
      </c>
      <c r="AW455" s="30">
        <v>1.60552209770321E-2</v>
      </c>
      <c r="AX455" s="47">
        <v>5.81</v>
      </c>
      <c r="AY455" s="16" t="s">
        <v>897</v>
      </c>
      <c r="AZ455" s="9">
        <v>0</v>
      </c>
      <c r="BA455" s="9">
        <v>64</v>
      </c>
      <c r="BB455" s="9">
        <v>3251</v>
      </c>
      <c r="BC455" s="16">
        <v>57.27</v>
      </c>
      <c r="BD455" s="16">
        <v>53.74</v>
      </c>
      <c r="BE455" s="16" t="s">
        <v>4265</v>
      </c>
      <c r="BF455" s="9">
        <v>11001</v>
      </c>
      <c r="BG455" s="9">
        <v>11180</v>
      </c>
      <c r="BH455" s="9">
        <v>3805</v>
      </c>
      <c r="BI455" s="18">
        <v>44163</v>
      </c>
      <c r="BJ455" s="9">
        <v>-66</v>
      </c>
      <c r="BK455" s="9">
        <v>1.27</v>
      </c>
      <c r="BL455" s="16" t="s">
        <v>1082</v>
      </c>
      <c r="BM455" s="9">
        <v>121.56</v>
      </c>
      <c r="BN455" s="16" t="s">
        <v>1084</v>
      </c>
      <c r="BO455" s="9">
        <v>490.36</v>
      </c>
      <c r="BP455" s="16" t="s">
        <v>1082</v>
      </c>
      <c r="BQ455" s="9">
        <v>50.76</v>
      </c>
      <c r="BR455" s="16" t="s">
        <v>1082</v>
      </c>
      <c r="BS455" s="9">
        <v>439.6</v>
      </c>
      <c r="BT455" s="16" t="s">
        <v>1082</v>
      </c>
      <c r="BU455" s="9">
        <v>2106</v>
      </c>
      <c r="BV455" s="9">
        <v>737</v>
      </c>
      <c r="BW455" s="9">
        <v>807</v>
      </c>
      <c r="BX455" s="9">
        <v>1.0900000000000001</v>
      </c>
      <c r="BY455" s="9">
        <v>60.43</v>
      </c>
      <c r="BZ455" s="9">
        <v>3502</v>
      </c>
      <c r="CA455" s="9">
        <v>4264</v>
      </c>
      <c r="CB455" s="9">
        <v>20.96</v>
      </c>
      <c r="CC455" s="9">
        <v>10.78</v>
      </c>
      <c r="CD455" s="9">
        <v>4300</v>
      </c>
      <c r="CE455" s="9">
        <v>3160</v>
      </c>
      <c r="CF455" s="16" t="s">
        <v>1101</v>
      </c>
      <c r="CG455" s="27">
        <v>44431</v>
      </c>
      <c r="CH455" s="16" t="s">
        <v>375</v>
      </c>
      <c r="CI455" s="16" t="s">
        <v>1099</v>
      </c>
      <c r="CJ455" s="9">
        <v>124</v>
      </c>
      <c r="CK455" s="9">
        <v>162</v>
      </c>
      <c r="CL455" s="9">
        <v>77</v>
      </c>
      <c r="CM455" s="9">
        <v>105</v>
      </c>
      <c r="CN455" s="9">
        <v>4091654</v>
      </c>
      <c r="CO455" s="42">
        <v>100</v>
      </c>
      <c r="CP455" s="9">
        <v>0.19</v>
      </c>
      <c r="CQ455" s="9">
        <v>3.35</v>
      </c>
      <c r="CR455" s="44">
        <v>1.82539682539683E-2</v>
      </c>
      <c r="CS455" s="44">
        <v>1.20021822149482E-2</v>
      </c>
      <c r="CT455" s="16">
        <v>23789053</v>
      </c>
      <c r="CU455" s="9">
        <v>31.94</v>
      </c>
      <c r="CV455" s="9">
        <v>24.26</v>
      </c>
      <c r="CW455" s="9">
        <v>1.32</v>
      </c>
      <c r="CX455" s="16">
        <v>119.14</v>
      </c>
      <c r="CY455" s="16">
        <v>4993940000</v>
      </c>
      <c r="CZ455" s="16">
        <v>122573242</v>
      </c>
      <c r="DA455" s="16">
        <v>101544874</v>
      </c>
      <c r="DB455" s="16">
        <v>90336479795</v>
      </c>
      <c r="DC455" s="16">
        <v>81946713535</v>
      </c>
      <c r="DD455" s="16">
        <v>23741519</v>
      </c>
      <c r="DE455" s="16">
        <v>21536587</v>
      </c>
      <c r="DF455" s="16">
        <v>737</v>
      </c>
      <c r="DG455" s="16">
        <v>807</v>
      </c>
      <c r="DH455" s="16">
        <v>1.2070844856235701</v>
      </c>
      <c r="DI455" s="16">
        <v>180866870</v>
      </c>
      <c r="DJ455" s="16">
        <v>180866870</v>
      </c>
      <c r="DK455" s="16">
        <v>47534</v>
      </c>
      <c r="DL455" s="16">
        <v>1</v>
      </c>
      <c r="DM455" s="16">
        <v>8570633130</v>
      </c>
      <c r="DN455" s="16">
        <v>8570633130</v>
      </c>
      <c r="DO455" s="16">
        <v>2252466</v>
      </c>
      <c r="DP455" s="16">
        <v>1</v>
      </c>
      <c r="DQ455" s="16">
        <v>1.1000000000000001</v>
      </c>
      <c r="DR455" s="16">
        <v>0.02</v>
      </c>
      <c r="DS455" s="16">
        <v>499.46</v>
      </c>
      <c r="DT455" s="16">
        <v>9.56</v>
      </c>
      <c r="DU455" s="48" t="s">
        <v>924</v>
      </c>
      <c r="DV455" s="9">
        <v>126.3</v>
      </c>
      <c r="DW455" s="16" t="s">
        <v>1082</v>
      </c>
      <c r="DX455" s="9">
        <v>121.1</v>
      </c>
      <c r="DY455" s="16" t="s">
        <v>4274</v>
      </c>
      <c r="DZ455" s="9">
        <v>101</v>
      </c>
      <c r="EA455" s="16" t="s">
        <v>4274</v>
      </c>
      <c r="EB455" s="9">
        <v>92.5</v>
      </c>
      <c r="EC455" s="16" t="s">
        <v>4274</v>
      </c>
      <c r="ED455" s="9">
        <v>8.9</v>
      </c>
      <c r="EE455" s="16" t="s">
        <v>4274</v>
      </c>
      <c r="EF455" s="9">
        <v>1.5</v>
      </c>
      <c r="EG455" s="16" t="s">
        <v>4274</v>
      </c>
      <c r="EH455" s="9">
        <v>7.4</v>
      </c>
      <c r="EI455" s="16" t="s">
        <v>4274</v>
      </c>
      <c r="EJ455" s="9">
        <v>4.0999999999999996</v>
      </c>
      <c r="EK455" s="16">
        <v>0.66</v>
      </c>
      <c r="EL455" s="16">
        <v>0.62</v>
      </c>
      <c r="EM455" s="16">
        <v>15.5</v>
      </c>
      <c r="EN455" s="16" t="s">
        <v>372</v>
      </c>
      <c r="EO455" s="16">
        <v>12.3</v>
      </c>
      <c r="EP455" s="16" t="s">
        <v>372</v>
      </c>
      <c r="EQ455" s="16">
        <v>1.27</v>
      </c>
      <c r="ER455" s="16">
        <v>1.06</v>
      </c>
      <c r="ES455" s="16">
        <v>1.0900000000000001</v>
      </c>
      <c r="ET455" s="16">
        <v>83.43</v>
      </c>
      <c r="EU455" s="49">
        <v>76.37</v>
      </c>
      <c r="EV455" s="16">
        <v>16.569999999999993</v>
      </c>
      <c r="EW455" s="49">
        <v>23.629999999999995</v>
      </c>
      <c r="EX455" s="16">
        <v>16.600000000000001</v>
      </c>
      <c r="EY455" s="16" t="s">
        <v>4274</v>
      </c>
      <c r="EZ455" s="9">
        <v>-7.3</v>
      </c>
      <c r="FA455" s="16" t="s">
        <v>4274</v>
      </c>
      <c r="FB455" s="16">
        <v>-317</v>
      </c>
      <c r="FC455" s="16" t="s">
        <v>372</v>
      </c>
      <c r="FK455"/>
      <c r="FL455"/>
      <c r="FM455"/>
      <c r="FN455"/>
      <c r="FO455"/>
      <c r="FP455"/>
      <c r="FQ455"/>
    </row>
    <row r="456" spans="1:173" x14ac:dyDescent="0.2">
      <c r="A456" s="16" t="s">
        <v>190</v>
      </c>
      <c r="B456" s="16" t="s">
        <v>898</v>
      </c>
      <c r="C456" s="16" t="s">
        <v>97</v>
      </c>
      <c r="D456" s="16" t="s">
        <v>1227</v>
      </c>
      <c r="E456" s="16" t="s">
        <v>1219</v>
      </c>
      <c r="F456" s="18">
        <v>44443.518012719906</v>
      </c>
      <c r="G456" s="16" t="s">
        <v>1221</v>
      </c>
      <c r="H456" s="16" t="s">
        <v>1223</v>
      </c>
      <c r="I456" s="16" t="s">
        <v>825</v>
      </c>
      <c r="J456" s="16" t="s">
        <v>1082</v>
      </c>
      <c r="K456" s="16" t="s">
        <v>1032</v>
      </c>
      <c r="L456" s="16" t="s">
        <v>1083</v>
      </c>
      <c r="M456" s="9">
        <v>13853</v>
      </c>
      <c r="N456" s="9">
        <v>3</v>
      </c>
      <c r="O456" s="9">
        <v>13815</v>
      </c>
      <c r="P456" s="9">
        <v>2.71</v>
      </c>
      <c r="Q456" s="9">
        <v>2.27</v>
      </c>
      <c r="R456" s="44">
        <v>0.1706</v>
      </c>
      <c r="S456" s="9">
        <v>13853</v>
      </c>
      <c r="T456" s="9">
        <v>13545</v>
      </c>
      <c r="U456" s="9">
        <v>13853</v>
      </c>
      <c r="V456" s="16" t="s">
        <v>5833</v>
      </c>
      <c r="W456" s="16" t="s">
        <v>5834</v>
      </c>
      <c r="X456" s="16" t="s">
        <v>5835</v>
      </c>
      <c r="Y456" s="9">
        <v>2.48</v>
      </c>
      <c r="Z456" s="9">
        <v>2.78</v>
      </c>
      <c r="AA456" s="9">
        <v>17.3</v>
      </c>
      <c r="AB456" s="16" t="s">
        <v>1082</v>
      </c>
      <c r="AC456" s="9">
        <v>28.8</v>
      </c>
      <c r="AD456" s="16" t="s">
        <v>1082</v>
      </c>
      <c r="AE456" s="9">
        <v>0.6</v>
      </c>
      <c r="AF456" s="9">
        <v>-1.66</v>
      </c>
      <c r="AG456" s="9">
        <v>-1.27</v>
      </c>
      <c r="AH456" s="16">
        <v>99.97</v>
      </c>
      <c r="AI456" s="49">
        <v>100</v>
      </c>
      <c r="AJ456" s="9">
        <v>3.0000000000001137E-2</v>
      </c>
      <c r="AK456" s="9">
        <v>0</v>
      </c>
      <c r="AL456" s="9">
        <v>-2.8</v>
      </c>
      <c r="AM456" s="16" t="s">
        <v>1082</v>
      </c>
      <c r="AN456" s="9">
        <v>145.9</v>
      </c>
      <c r="AO456" s="16" t="s">
        <v>1082</v>
      </c>
      <c r="AP456" s="9">
        <v>1.34</v>
      </c>
      <c r="AQ456" s="9">
        <v>0.82</v>
      </c>
      <c r="AR456" s="9" t="s">
        <v>4269</v>
      </c>
      <c r="AS456" s="44">
        <v>2.8999999999999998E-3</v>
      </c>
      <c r="AT456" s="16" t="s">
        <v>896</v>
      </c>
      <c r="AU456" s="9">
        <v>3.15</v>
      </c>
      <c r="AV456" s="32">
        <v>4.0017046666666699E-4</v>
      </c>
      <c r="AW456" s="30">
        <v>2.3456651035560802E-3</v>
      </c>
      <c r="AX456" s="47">
        <v>1</v>
      </c>
      <c r="AY456" s="16" t="s">
        <v>897</v>
      </c>
      <c r="AZ456" s="9">
        <v>93</v>
      </c>
      <c r="BA456" s="9">
        <v>43</v>
      </c>
      <c r="BB456" s="9">
        <v>13107</v>
      </c>
      <c r="BC456" s="16">
        <v>50.38</v>
      </c>
      <c r="BD456" s="16">
        <v>39.159999999999997</v>
      </c>
      <c r="BE456" s="16" t="s">
        <v>4265</v>
      </c>
      <c r="BF456" s="9">
        <v>27048</v>
      </c>
      <c r="BG456" s="9">
        <v>27048</v>
      </c>
      <c r="BH456" s="9">
        <v>13815</v>
      </c>
      <c r="BI456" s="18">
        <v>44206</v>
      </c>
      <c r="BJ456" s="9">
        <v>-48.9</v>
      </c>
      <c r="BK456" s="9">
        <v>417.47</v>
      </c>
      <c r="BL456" s="16" t="s">
        <v>1084</v>
      </c>
      <c r="BM456" s="9">
        <v>18.93</v>
      </c>
      <c r="BN456" s="16" t="s">
        <v>1084</v>
      </c>
      <c r="BO456" s="9">
        <v>578.29</v>
      </c>
      <c r="BP456" s="16" t="s">
        <v>1082</v>
      </c>
      <c r="BQ456" s="9">
        <v>26.54</v>
      </c>
      <c r="BR456" s="16" t="s">
        <v>1082</v>
      </c>
      <c r="BS456" s="9">
        <v>551.75</v>
      </c>
      <c r="BT456" s="16" t="s">
        <v>1082</v>
      </c>
      <c r="BU456" s="9">
        <v>992</v>
      </c>
      <c r="BV456" s="9">
        <v>478</v>
      </c>
      <c r="BW456" s="9">
        <v>288</v>
      </c>
      <c r="BX456" s="9">
        <v>3.16</v>
      </c>
      <c r="BY456" s="9">
        <v>27.53</v>
      </c>
      <c r="BZ456" s="9">
        <v>13107</v>
      </c>
      <c r="CA456" s="9">
        <v>14090</v>
      </c>
      <c r="CB456" s="9">
        <v>5.69</v>
      </c>
      <c r="CC456" s="9">
        <v>5.79</v>
      </c>
      <c r="CD456" s="9">
        <v>15816</v>
      </c>
      <c r="CE456" s="9">
        <v>13107</v>
      </c>
      <c r="CF456" s="16" t="s">
        <v>1106</v>
      </c>
      <c r="CG456" s="27">
        <v>44430</v>
      </c>
      <c r="CH456" s="16" t="s">
        <v>376</v>
      </c>
      <c r="CI456" s="16" t="s">
        <v>1100</v>
      </c>
      <c r="CJ456" s="9">
        <v>460</v>
      </c>
      <c r="CK456" s="9">
        <v>261</v>
      </c>
      <c r="CL456" s="9">
        <v>246</v>
      </c>
      <c r="CM456" s="9">
        <v>231</v>
      </c>
      <c r="CN456" s="9">
        <v>6000000</v>
      </c>
      <c r="CO456" s="42">
        <v>50</v>
      </c>
      <c r="CP456" s="9">
        <v>2.0699999999999998</v>
      </c>
      <c r="CQ456" s="9">
        <v>4.08</v>
      </c>
      <c r="CR456" s="44">
        <v>0</v>
      </c>
      <c r="CS456" s="44">
        <v>2.8252788104089202E-3</v>
      </c>
      <c r="CT456" s="16">
        <v>6002557</v>
      </c>
      <c r="CU456" s="9">
        <v>27.3</v>
      </c>
      <c r="CV456" s="9"/>
      <c r="CW456" s="9"/>
      <c r="CX456" s="16">
        <v>506</v>
      </c>
      <c r="CY456" s="16">
        <v>15000000000</v>
      </c>
      <c r="CZ456" s="16">
        <v>173426140</v>
      </c>
      <c r="DA456" s="16">
        <v>287935156</v>
      </c>
      <c r="DB456" s="16">
        <v>82897694955</v>
      </c>
      <c r="DC456" s="16">
        <v>82925324955</v>
      </c>
      <c r="DD456" s="16">
        <v>6000557</v>
      </c>
      <c r="DE456" s="16">
        <v>6002557</v>
      </c>
      <c r="DF456" s="16">
        <v>478</v>
      </c>
      <c r="DG456" s="16">
        <v>288</v>
      </c>
      <c r="DH456" s="16">
        <v>0.60230970892627</v>
      </c>
      <c r="DI456" s="16">
        <v>27630000</v>
      </c>
      <c r="DJ456" s="16">
        <v>27630000</v>
      </c>
      <c r="DK456" s="16">
        <v>2000</v>
      </c>
      <c r="DL456" s="16">
        <v>1</v>
      </c>
      <c r="DM456" s="16"/>
      <c r="DN456" s="16"/>
      <c r="DO456" s="16"/>
      <c r="DP456" s="16"/>
      <c r="DQ456" s="16">
        <v>1</v>
      </c>
      <c r="DR456" s="16"/>
      <c r="DS456" s="16"/>
      <c r="DT456" s="16"/>
      <c r="DU456" s="48" t="s">
        <v>898</v>
      </c>
      <c r="DV456" s="9">
        <v>2.9</v>
      </c>
      <c r="DW456" s="16" t="s">
        <v>1083</v>
      </c>
      <c r="DX456" s="9">
        <v>727.7</v>
      </c>
      <c r="DY456" s="16" t="s">
        <v>4274</v>
      </c>
      <c r="DZ456" s="9">
        <v>597.20000000000005</v>
      </c>
      <c r="EA456" s="16" t="s">
        <v>4274</v>
      </c>
      <c r="EB456" s="9">
        <v>554.6</v>
      </c>
      <c r="EC456" s="16" t="s">
        <v>4274</v>
      </c>
      <c r="ED456" s="9">
        <v>17.3</v>
      </c>
      <c r="EE456" s="16" t="s">
        <v>4274</v>
      </c>
      <c r="EF456" s="9">
        <v>3.9</v>
      </c>
      <c r="EG456" s="16" t="s">
        <v>4274</v>
      </c>
      <c r="EH456" s="9">
        <v>13.4</v>
      </c>
      <c r="EI456" s="16" t="s">
        <v>4274</v>
      </c>
      <c r="EJ456" s="9">
        <v>2.1</v>
      </c>
      <c r="EK456" s="16">
        <v>0.97</v>
      </c>
      <c r="EL456" s="16">
        <v>1.1399999999999999</v>
      </c>
      <c r="EM456" s="16">
        <v>18.7</v>
      </c>
      <c r="EN456" s="16" t="s">
        <v>372</v>
      </c>
      <c r="EO456" s="16">
        <v>19.8</v>
      </c>
      <c r="EP456" s="16" t="s">
        <v>372</v>
      </c>
      <c r="EQ456" s="16">
        <v>-1.06</v>
      </c>
      <c r="ER456" s="16">
        <v>-1.36</v>
      </c>
      <c r="ES456" s="16">
        <v>-1.21</v>
      </c>
      <c r="ET456" s="16">
        <v>82.07</v>
      </c>
      <c r="EU456" s="49">
        <v>76.22</v>
      </c>
      <c r="EV456" s="16">
        <v>17.930000000000007</v>
      </c>
      <c r="EW456" s="49">
        <v>23.78</v>
      </c>
      <c r="EX456" s="16">
        <v>42.6</v>
      </c>
      <c r="EY456" s="16" t="s">
        <v>4274</v>
      </c>
      <c r="EZ456" s="9">
        <v>-85.7</v>
      </c>
      <c r="FA456" s="16" t="s">
        <v>4274</v>
      </c>
      <c r="FB456" s="16">
        <v>-36.700000000000003</v>
      </c>
      <c r="FC456" s="16" t="s">
        <v>4274</v>
      </c>
      <c r="FK456"/>
      <c r="FL456"/>
      <c r="FM456"/>
      <c r="FN456"/>
      <c r="FO456"/>
      <c r="FP456"/>
      <c r="FQ456"/>
    </row>
    <row r="457" spans="1:173" x14ac:dyDescent="0.2">
      <c r="A457" s="16" t="s">
        <v>649</v>
      </c>
      <c r="B457" s="16" t="s">
        <v>808</v>
      </c>
      <c r="C457" s="16" t="s">
        <v>97</v>
      </c>
      <c r="D457" s="16" t="s">
        <v>1224</v>
      </c>
      <c r="E457" s="16" t="s">
        <v>1219</v>
      </c>
      <c r="F457" s="18">
        <v>44443.520799467595</v>
      </c>
      <c r="G457" s="16" t="s">
        <v>1225</v>
      </c>
      <c r="H457" s="16" t="s">
        <v>1222</v>
      </c>
      <c r="I457" s="16" t="s">
        <v>970</v>
      </c>
      <c r="J457" s="16" t="s">
        <v>1082</v>
      </c>
      <c r="K457" s="16" t="s">
        <v>1064</v>
      </c>
      <c r="L457" s="16" t="s">
        <v>1083</v>
      </c>
      <c r="M457" s="9">
        <v>21800</v>
      </c>
      <c r="N457" s="9">
        <v>-2.93</v>
      </c>
      <c r="O457" s="9">
        <v>21955</v>
      </c>
      <c r="P457" s="9">
        <v>-2.2400000000000002</v>
      </c>
      <c r="Q457" s="9">
        <v>6.77</v>
      </c>
      <c r="R457" s="44">
        <v>0.49630000000000002</v>
      </c>
      <c r="S457" s="9">
        <v>22860</v>
      </c>
      <c r="T457" s="9">
        <v>21410</v>
      </c>
      <c r="U457" s="9">
        <v>22860</v>
      </c>
      <c r="V457" s="16" t="s">
        <v>5836</v>
      </c>
      <c r="W457" s="16" t="s">
        <v>5837</v>
      </c>
      <c r="X457" s="16" t="s">
        <v>5838</v>
      </c>
      <c r="Y457" s="9">
        <v>0.81</v>
      </c>
      <c r="Z457" s="9">
        <v>1.77</v>
      </c>
      <c r="AA457" s="9">
        <v>21.3</v>
      </c>
      <c r="AB457" s="16" t="s">
        <v>1082</v>
      </c>
      <c r="AC457" s="9">
        <v>18.5</v>
      </c>
      <c r="AD457" s="16" t="s">
        <v>1082</v>
      </c>
      <c r="AE457" s="9">
        <v>1.1499999999999999</v>
      </c>
      <c r="AF457" s="9">
        <v>1.1499999999999999</v>
      </c>
      <c r="AG457" s="9">
        <v>1.17</v>
      </c>
      <c r="AH457" s="16">
        <v>99.32</v>
      </c>
      <c r="AI457" s="49">
        <v>99.39</v>
      </c>
      <c r="AJ457" s="9">
        <v>0.68000000000000682</v>
      </c>
      <c r="AK457" s="9">
        <v>0.60999999999999943</v>
      </c>
      <c r="AL457" s="9">
        <v>-6.6</v>
      </c>
      <c r="AM457" s="16" t="s">
        <v>1082</v>
      </c>
      <c r="AN457" s="9">
        <v>230.8</v>
      </c>
      <c r="AO457" s="16" t="s">
        <v>1082</v>
      </c>
      <c r="AP457" s="9">
        <v>1.57</v>
      </c>
      <c r="AQ457" s="9">
        <v>23.96</v>
      </c>
      <c r="AR457" s="9" t="s">
        <v>4269</v>
      </c>
      <c r="AS457" s="44">
        <v>-6.8999999999999999E-3</v>
      </c>
      <c r="AT457" s="16" t="s">
        <v>896</v>
      </c>
      <c r="AU457" s="9">
        <v>1.77</v>
      </c>
      <c r="AV457" s="32">
        <v>1.23995272727273E-2</v>
      </c>
      <c r="AW457" s="30">
        <v>2.4983935669408201E-2</v>
      </c>
      <c r="AX457" s="47">
        <v>6.13</v>
      </c>
      <c r="AY457" s="16" t="s">
        <v>897</v>
      </c>
      <c r="AZ457" s="9">
        <v>43</v>
      </c>
      <c r="BA457" s="9">
        <v>93</v>
      </c>
      <c r="BB457" s="9">
        <v>16709</v>
      </c>
      <c r="BC457" s="16">
        <v>64.97</v>
      </c>
      <c r="BD457" s="16">
        <v>70.650000000000006</v>
      </c>
      <c r="BE457" s="16" t="s">
        <v>4266</v>
      </c>
      <c r="BF457" s="9">
        <v>51499</v>
      </c>
      <c r="BG457" s="9">
        <v>48450</v>
      </c>
      <c r="BH457" s="9">
        <v>21955</v>
      </c>
      <c r="BI457" s="18">
        <v>44005</v>
      </c>
      <c r="BJ457" s="9">
        <v>-54.7</v>
      </c>
      <c r="BK457" s="9">
        <v>56.2</v>
      </c>
      <c r="BL457" s="16" t="s">
        <v>1084</v>
      </c>
      <c r="BM457" s="9">
        <v>14.82</v>
      </c>
      <c r="BN457" s="16" t="s">
        <v>1084</v>
      </c>
      <c r="BO457" s="9">
        <v>122.01</v>
      </c>
      <c r="BP457" s="16" t="s">
        <v>1082</v>
      </c>
      <c r="BQ457" s="9">
        <v>32.409999999999997</v>
      </c>
      <c r="BR457" s="16" t="s">
        <v>1082</v>
      </c>
      <c r="BS457" s="9">
        <v>89.61</v>
      </c>
      <c r="BT457" s="16" t="s">
        <v>1082</v>
      </c>
      <c r="BU457" s="9">
        <v>1393</v>
      </c>
      <c r="BV457" s="9">
        <v>419</v>
      </c>
      <c r="BW457" s="9">
        <v>483</v>
      </c>
      <c r="BX457" s="9">
        <v>1.89</v>
      </c>
      <c r="BY457" s="9">
        <v>73.27</v>
      </c>
      <c r="BZ457" s="9">
        <v>19034</v>
      </c>
      <c r="CA457" s="9">
        <v>23180</v>
      </c>
      <c r="CB457" s="9">
        <v>36.25</v>
      </c>
      <c r="CC457" s="9">
        <v>6.33</v>
      </c>
      <c r="CD457" s="9">
        <v>24396</v>
      </c>
      <c r="CE457" s="9">
        <v>14683</v>
      </c>
      <c r="CF457" s="16" t="s">
        <v>1102</v>
      </c>
      <c r="CG457" s="27">
        <v>44552</v>
      </c>
      <c r="CH457" s="16" t="s">
        <v>375</v>
      </c>
      <c r="CI457" s="16" t="s">
        <v>1099</v>
      </c>
      <c r="CJ457" s="9">
        <v>468</v>
      </c>
      <c r="CK457" s="9">
        <v>463</v>
      </c>
      <c r="CL457" s="9">
        <v>394</v>
      </c>
      <c r="CM457" s="9">
        <v>336</v>
      </c>
      <c r="CN457" s="9">
        <v>667884</v>
      </c>
      <c r="CO457" s="42">
        <v>27.75</v>
      </c>
      <c r="CP457" s="9">
        <v>7.0000000000000007E-2</v>
      </c>
      <c r="CQ457" s="9">
        <v>15.25</v>
      </c>
      <c r="CR457" s="44">
        <v>-4.63692038495188E-2</v>
      </c>
      <c r="CS457" s="44">
        <v>-6.9014648915802102E-3</v>
      </c>
      <c r="CT457" s="16">
        <v>4091844</v>
      </c>
      <c r="CU457" s="9">
        <v>64.38</v>
      </c>
      <c r="CV457" s="9">
        <v>68.77</v>
      </c>
      <c r="CW457" s="9">
        <v>0.94</v>
      </c>
      <c r="CX457" s="16">
        <v>341</v>
      </c>
      <c r="CY457" s="16">
        <v>330000000</v>
      </c>
      <c r="CZ457" s="16">
        <v>212939606</v>
      </c>
      <c r="DA457" s="16">
        <v>184860372</v>
      </c>
      <c r="DB457" s="16">
        <v>89221695020</v>
      </c>
      <c r="DC457" s="16">
        <v>89287560020</v>
      </c>
      <c r="DD457" s="16">
        <v>4063844</v>
      </c>
      <c r="DE457" s="16">
        <v>4066844</v>
      </c>
      <c r="DF457" s="16">
        <v>419</v>
      </c>
      <c r="DG457" s="16">
        <v>483</v>
      </c>
      <c r="DH457" s="16">
        <v>1.15189428483894</v>
      </c>
      <c r="DI457" s="16">
        <v>307370000</v>
      </c>
      <c r="DJ457" s="16">
        <v>614740000</v>
      </c>
      <c r="DK457" s="16">
        <v>28000</v>
      </c>
      <c r="DL457" s="16">
        <v>2</v>
      </c>
      <c r="DM457" s="16">
        <v>548875000</v>
      </c>
      <c r="DN457" s="16">
        <v>548875000</v>
      </c>
      <c r="DO457" s="16">
        <v>25000</v>
      </c>
      <c r="DP457" s="16">
        <v>1</v>
      </c>
      <c r="DQ457" s="16">
        <v>1</v>
      </c>
      <c r="DR457" s="16">
        <v>1.1200000000000001</v>
      </c>
      <c r="DS457" s="16">
        <v>145.13999999999999</v>
      </c>
      <c r="DT457" s="16">
        <v>162.66999999999999</v>
      </c>
      <c r="DU457" s="48" t="s">
        <v>808</v>
      </c>
      <c r="DV457" s="9">
        <v>383</v>
      </c>
      <c r="DW457" s="16" t="s">
        <v>1082</v>
      </c>
      <c r="DX457" s="9">
        <v>232.8</v>
      </c>
      <c r="DY457" s="16" t="s">
        <v>4274</v>
      </c>
      <c r="DZ457" s="9">
        <v>223</v>
      </c>
      <c r="EA457" s="16" t="s">
        <v>4274</v>
      </c>
      <c r="EB457" s="9">
        <v>185.9</v>
      </c>
      <c r="EC457" s="16" t="s">
        <v>4274</v>
      </c>
      <c r="ED457" s="9">
        <v>9.4</v>
      </c>
      <c r="EE457" s="16" t="s">
        <v>4274</v>
      </c>
      <c r="EF457" s="9">
        <v>926.3</v>
      </c>
      <c r="EG457" s="16" t="s">
        <v>372</v>
      </c>
      <c r="EH457" s="9">
        <v>8.5</v>
      </c>
      <c r="EI457" s="16" t="s">
        <v>4274</v>
      </c>
      <c r="EJ457" s="9">
        <v>0.92</v>
      </c>
      <c r="EK457" s="16">
        <v>1.29</v>
      </c>
      <c r="EL457" s="16">
        <v>2.0499999999999998</v>
      </c>
      <c r="EM457" s="16">
        <v>17.5</v>
      </c>
      <c r="EN457" s="16" t="s">
        <v>372</v>
      </c>
      <c r="EO457" s="16">
        <v>25.3</v>
      </c>
      <c r="EP457" s="16" t="s">
        <v>372</v>
      </c>
      <c r="EQ457" s="16">
        <v>-1.45</v>
      </c>
      <c r="ER457" s="16">
        <v>-1.26</v>
      </c>
      <c r="ES457" s="16">
        <v>-1.18</v>
      </c>
      <c r="ET457" s="16">
        <v>95.78</v>
      </c>
      <c r="EU457" s="49">
        <v>79.83</v>
      </c>
      <c r="EV457" s="16">
        <v>4.2199999999999989</v>
      </c>
      <c r="EW457" s="49">
        <v>20.170000000000002</v>
      </c>
      <c r="EX457" s="16">
        <v>37.1</v>
      </c>
      <c r="EY457" s="16" t="s">
        <v>4274</v>
      </c>
      <c r="EZ457" s="9">
        <v>20.6</v>
      </c>
      <c r="FA457" s="16" t="s">
        <v>4274</v>
      </c>
      <c r="FB457" s="16">
        <v>6.3</v>
      </c>
      <c r="FC457" s="16" t="s">
        <v>4274</v>
      </c>
      <c r="FK457"/>
      <c r="FL457"/>
      <c r="FM457"/>
      <c r="FN457"/>
      <c r="FO457"/>
      <c r="FP457"/>
      <c r="FQ457"/>
    </row>
    <row r="458" spans="1:173" x14ac:dyDescent="0.2">
      <c r="A458" s="16" t="s">
        <v>951</v>
      </c>
      <c r="B458" s="16" t="s">
        <v>900</v>
      </c>
      <c r="C458" s="16"/>
      <c r="D458" s="16"/>
      <c r="E458" s="16"/>
      <c r="F458" s="18"/>
      <c r="G458" s="16"/>
      <c r="H458" s="16"/>
      <c r="I458" s="16" t="s">
        <v>354</v>
      </c>
      <c r="J458" s="16" t="s">
        <v>1082</v>
      </c>
      <c r="K458" s="16" t="s">
        <v>826</v>
      </c>
      <c r="L458" s="16" t="s">
        <v>1083</v>
      </c>
      <c r="M458" s="9">
        <v>13590</v>
      </c>
      <c r="N458" s="9">
        <v>2.72</v>
      </c>
      <c r="O458" s="9">
        <v>13640</v>
      </c>
      <c r="P458" s="9">
        <v>3.1</v>
      </c>
      <c r="Q458" s="9">
        <v>2.59</v>
      </c>
      <c r="R458" s="44"/>
      <c r="S458" s="9">
        <v>13740</v>
      </c>
      <c r="T458" s="9">
        <v>13500</v>
      </c>
      <c r="U458" s="9">
        <v>13850</v>
      </c>
      <c r="V458" s="16" t="s">
        <v>4623</v>
      </c>
      <c r="W458" s="16" t="s">
        <v>3150</v>
      </c>
      <c r="X458" s="16" t="s">
        <v>2601</v>
      </c>
      <c r="Y458" s="9">
        <v>0.8</v>
      </c>
      <c r="Z458" s="9">
        <v>0.94</v>
      </c>
      <c r="AA458" s="9">
        <v>11.5</v>
      </c>
      <c r="AB458" s="16" t="s">
        <v>1082</v>
      </c>
      <c r="AC458" s="9">
        <v>8.9</v>
      </c>
      <c r="AD458" s="16" t="s">
        <v>1082</v>
      </c>
      <c r="AE458" s="9">
        <v>1.28</v>
      </c>
      <c r="AF458" s="9">
        <v>1.28</v>
      </c>
      <c r="AG458" s="9">
        <v>1.02</v>
      </c>
      <c r="AH458" s="16">
        <v>100</v>
      </c>
      <c r="AI458" s="49">
        <v>55.34</v>
      </c>
      <c r="AJ458" s="9">
        <v>0</v>
      </c>
      <c r="AK458" s="9">
        <v>44.66</v>
      </c>
      <c r="AL458" s="9">
        <v>618</v>
      </c>
      <c r="AM458" s="16" t="s">
        <v>1082</v>
      </c>
      <c r="AN458" s="9">
        <v>-126.4</v>
      </c>
      <c r="AO458" s="16" t="s">
        <v>1082</v>
      </c>
      <c r="AP458" s="9">
        <v>-1.0900000000000001</v>
      </c>
      <c r="AQ458" s="9">
        <v>0.59</v>
      </c>
      <c r="AR458" s="9" t="s">
        <v>4269</v>
      </c>
      <c r="AS458" s="44">
        <v>-3.8E-3</v>
      </c>
      <c r="AT458" s="16" t="s">
        <v>896</v>
      </c>
      <c r="AU458" s="9">
        <v>0.9</v>
      </c>
      <c r="AV458" s="32"/>
      <c r="AW458" s="30"/>
      <c r="AX458" s="47"/>
      <c r="AY458" s="16" t="s">
        <v>897</v>
      </c>
      <c r="AZ458" s="9">
        <v>86</v>
      </c>
      <c r="BA458" s="9">
        <v>36</v>
      </c>
      <c r="BB458" s="9">
        <v>12010</v>
      </c>
      <c r="BC458" s="16">
        <v>63.91</v>
      </c>
      <c r="BD458" s="16">
        <v>62.91</v>
      </c>
      <c r="BE458" s="16" t="s">
        <v>4265</v>
      </c>
      <c r="BF458" s="9"/>
      <c r="BG458" s="9"/>
      <c r="BH458" s="9"/>
      <c r="BI458" s="18"/>
      <c r="BJ458" s="9"/>
      <c r="BK458" s="9">
        <v>81.92</v>
      </c>
      <c r="BL458" s="16" t="s">
        <v>1084</v>
      </c>
      <c r="BM458" s="9">
        <v>113.67</v>
      </c>
      <c r="BN458" s="16" t="s">
        <v>1084</v>
      </c>
      <c r="BO458" s="9">
        <v>110.42</v>
      </c>
      <c r="BP458" s="16" t="s">
        <v>1082</v>
      </c>
      <c r="BQ458" s="9">
        <v>155.79</v>
      </c>
      <c r="BR458" s="16" t="s">
        <v>1082</v>
      </c>
      <c r="BS458" s="9">
        <v>-45.37</v>
      </c>
      <c r="BT458" s="16" t="s">
        <v>1082</v>
      </c>
      <c r="BU458" s="9">
        <v>287</v>
      </c>
      <c r="BV458" s="9">
        <v>121</v>
      </c>
      <c r="BW458" s="9">
        <v>86</v>
      </c>
      <c r="BX458" s="9">
        <v>0.99</v>
      </c>
      <c r="BY458" s="9">
        <v>85.58</v>
      </c>
      <c r="BZ458" s="9">
        <v>12010</v>
      </c>
      <c r="CA458" s="9">
        <v>13990</v>
      </c>
      <c r="CB458" s="9">
        <v>26.89</v>
      </c>
      <c r="CC458" s="9">
        <v>6.91</v>
      </c>
      <c r="CD458" s="9">
        <v>14530</v>
      </c>
      <c r="CE458" s="9">
        <v>8010</v>
      </c>
      <c r="CF458" s="16"/>
      <c r="CG458" s="27"/>
      <c r="CH458" s="16"/>
      <c r="CI458" s="16"/>
      <c r="CJ458" s="9"/>
      <c r="CK458" s="9"/>
      <c r="CL458" s="9"/>
      <c r="CM458" s="9"/>
      <c r="CN458" s="9"/>
      <c r="CO458" s="42"/>
      <c r="CP458" s="9"/>
      <c r="CQ458" s="9"/>
      <c r="CR458" s="44"/>
      <c r="CS458" s="44"/>
      <c r="CT458" s="16"/>
      <c r="CU458" s="9"/>
      <c r="CV458" s="9"/>
      <c r="CW458" s="9"/>
      <c r="CX458" s="16"/>
      <c r="CY458" s="16">
        <v>100000000</v>
      </c>
      <c r="CZ458" s="16">
        <v>114495061</v>
      </c>
      <c r="DA458" s="16">
        <v>89151833</v>
      </c>
      <c r="DB458" s="16">
        <v>13853902480</v>
      </c>
      <c r="DC458" s="16">
        <v>7667057640</v>
      </c>
      <c r="DD458" s="16">
        <v>1015682</v>
      </c>
      <c r="DE458" s="16">
        <v>562101</v>
      </c>
      <c r="DF458" s="16">
        <v>121</v>
      </c>
      <c r="DG458" s="16">
        <v>86</v>
      </c>
      <c r="DH458" s="16">
        <v>1.28427040866339</v>
      </c>
      <c r="DI458" s="16"/>
      <c r="DJ458" s="16"/>
      <c r="DK458" s="16"/>
      <c r="DL458" s="16"/>
      <c r="DM458" s="16">
        <v>3093422420</v>
      </c>
      <c r="DN458" s="16">
        <v>6186844840</v>
      </c>
      <c r="DO458" s="16">
        <v>453581</v>
      </c>
      <c r="DP458" s="16">
        <v>2</v>
      </c>
      <c r="DQ458" s="16">
        <v>1.81</v>
      </c>
      <c r="DR458" s="16"/>
      <c r="DS458" s="16"/>
      <c r="DT458" s="16"/>
      <c r="DU458" s="48" t="s">
        <v>900</v>
      </c>
      <c r="DV458" s="9">
        <v>612.79999999999995</v>
      </c>
      <c r="DW458" s="16" t="s">
        <v>1082</v>
      </c>
      <c r="DX458" s="9">
        <v>949</v>
      </c>
      <c r="DY458" s="16" t="s">
        <v>4274</v>
      </c>
      <c r="DZ458" s="9">
        <v>425.3</v>
      </c>
      <c r="EA458" s="16" t="s">
        <v>4274</v>
      </c>
      <c r="EB458" s="9">
        <v>346.2</v>
      </c>
      <c r="EC458" s="16" t="s">
        <v>4274</v>
      </c>
      <c r="ED458" s="9">
        <v>412.8</v>
      </c>
      <c r="EE458" s="16" t="s">
        <v>4274</v>
      </c>
      <c r="EF458" s="9">
        <v>202</v>
      </c>
      <c r="EG458" s="16" t="s">
        <v>4274</v>
      </c>
      <c r="EH458" s="9">
        <v>210.8</v>
      </c>
      <c r="EI458" s="16" t="s">
        <v>4274</v>
      </c>
      <c r="EJ458" s="9">
        <v>0.1</v>
      </c>
      <c r="EK458" s="16">
        <v>0.7</v>
      </c>
      <c r="EL458" s="16">
        <v>0.74</v>
      </c>
      <c r="EM458" s="16">
        <v>97.9</v>
      </c>
      <c r="EN458" s="16" t="s">
        <v>372</v>
      </c>
      <c r="EO458" s="16">
        <v>66.5</v>
      </c>
      <c r="EP458" s="16" t="s">
        <v>372</v>
      </c>
      <c r="EQ458" s="16">
        <v>1.47</v>
      </c>
      <c r="ER458" s="16">
        <v>1.48</v>
      </c>
      <c r="ES458" s="16">
        <v>-1.28</v>
      </c>
      <c r="ET458" s="16">
        <v>44.81</v>
      </c>
      <c r="EU458" s="49">
        <v>36.479999999999997</v>
      </c>
      <c r="EV458" s="16">
        <v>55.19</v>
      </c>
      <c r="EW458" s="49">
        <v>63.52</v>
      </c>
      <c r="EX458" s="16">
        <v>79.099999999999994</v>
      </c>
      <c r="EY458" s="16" t="s">
        <v>4274</v>
      </c>
      <c r="EZ458" s="9">
        <v>184</v>
      </c>
      <c r="FA458" s="16" t="s">
        <v>4274</v>
      </c>
      <c r="FB458" s="16">
        <v>-96.3</v>
      </c>
      <c r="FC458" s="16" t="s">
        <v>4274</v>
      </c>
      <c r="FK458"/>
      <c r="FL458"/>
      <c r="FM458"/>
      <c r="FN458"/>
      <c r="FO458"/>
      <c r="FP458"/>
      <c r="FQ458"/>
    </row>
    <row r="459" spans="1:173" x14ac:dyDescent="0.2">
      <c r="A459" s="16" t="s">
        <v>591</v>
      </c>
      <c r="B459" s="16" t="s">
        <v>927</v>
      </c>
      <c r="C459" s="16" t="s">
        <v>97</v>
      </c>
      <c r="D459" s="16" t="s">
        <v>1227</v>
      </c>
      <c r="E459" s="16" t="s">
        <v>1219</v>
      </c>
      <c r="F459" s="18">
        <v>44443.520789386574</v>
      </c>
      <c r="G459" s="16" t="s">
        <v>1225</v>
      </c>
      <c r="H459" s="16" t="s">
        <v>1222</v>
      </c>
      <c r="I459" s="16" t="s">
        <v>4232</v>
      </c>
      <c r="J459" s="16" t="s">
        <v>1082</v>
      </c>
      <c r="K459" s="16" t="s">
        <v>1050</v>
      </c>
      <c r="L459" s="16" t="s">
        <v>1083</v>
      </c>
      <c r="M459" s="9">
        <v>6430</v>
      </c>
      <c r="N459" s="9">
        <v>-2.38</v>
      </c>
      <c r="O459" s="9">
        <v>6479</v>
      </c>
      <c r="P459" s="9">
        <v>-1.64</v>
      </c>
      <c r="Q459" s="9">
        <v>5.59</v>
      </c>
      <c r="R459" s="44">
        <v>0.1</v>
      </c>
      <c r="S459" s="9">
        <v>6600</v>
      </c>
      <c r="T459" s="9">
        <v>6390</v>
      </c>
      <c r="U459" s="9">
        <v>6747</v>
      </c>
      <c r="V459" s="16" t="s">
        <v>3156</v>
      </c>
      <c r="W459" s="16" t="s">
        <v>5839</v>
      </c>
      <c r="X459" s="16" t="s">
        <v>5840</v>
      </c>
      <c r="Y459" s="9">
        <v>0.99</v>
      </c>
      <c r="Z459" s="9">
        <v>1.34</v>
      </c>
      <c r="AA459" s="9">
        <v>8.5</v>
      </c>
      <c r="AB459" s="16" t="s">
        <v>1082</v>
      </c>
      <c r="AC459" s="9">
        <v>9.6</v>
      </c>
      <c r="AD459" s="16" t="s">
        <v>1082</v>
      </c>
      <c r="AE459" s="9">
        <v>0.88</v>
      </c>
      <c r="AF459" s="9">
        <v>-1.1299999999999999</v>
      </c>
      <c r="AG459" s="9">
        <v>-1.1399999999999999</v>
      </c>
      <c r="AH459" s="16">
        <v>99.95</v>
      </c>
      <c r="AI459" s="49">
        <v>100</v>
      </c>
      <c r="AJ459" s="9">
        <v>4.9999999999997158E-2</v>
      </c>
      <c r="AK459" s="9">
        <v>0</v>
      </c>
      <c r="AL459" s="9">
        <v>-5</v>
      </c>
      <c r="AM459" s="16" t="s">
        <v>1082</v>
      </c>
      <c r="AN459" s="9">
        <v>-180</v>
      </c>
      <c r="AO459" s="16" t="s">
        <v>1082</v>
      </c>
      <c r="AP459" s="9">
        <v>-9.61</v>
      </c>
      <c r="AQ459" s="9">
        <v>-10.4</v>
      </c>
      <c r="AR459" s="9" t="s">
        <v>4269</v>
      </c>
      <c r="AS459" s="44">
        <v>-7.4000000000000003E-3</v>
      </c>
      <c r="AT459" s="16" t="s">
        <v>896</v>
      </c>
      <c r="AU459" s="9">
        <v>1.66</v>
      </c>
      <c r="AV459" s="32">
        <v>2.2542177272727299E-2</v>
      </c>
      <c r="AW459" s="30">
        <v>0.22542177272727301</v>
      </c>
      <c r="AX459" s="47">
        <v>9.8000000000000007</v>
      </c>
      <c r="AY459" s="16" t="s">
        <v>897</v>
      </c>
      <c r="AZ459" s="9">
        <v>93</v>
      </c>
      <c r="BA459" s="9">
        <v>64</v>
      </c>
      <c r="BB459" s="9">
        <v>6380</v>
      </c>
      <c r="BC459" s="16">
        <v>22.05</v>
      </c>
      <c r="BD459" s="16">
        <v>24.35</v>
      </c>
      <c r="BE459" s="16" t="s">
        <v>4266</v>
      </c>
      <c r="BF459" s="9">
        <v>18728</v>
      </c>
      <c r="BG459" s="9">
        <v>18728</v>
      </c>
      <c r="BH459" s="9">
        <v>6479</v>
      </c>
      <c r="BI459" s="18">
        <v>44199</v>
      </c>
      <c r="BJ459" s="9">
        <v>-65.400000000000006</v>
      </c>
      <c r="BK459" s="9">
        <v>19.22</v>
      </c>
      <c r="BL459" s="16" t="s">
        <v>1084</v>
      </c>
      <c r="BM459" s="9">
        <v>144.63999999999999</v>
      </c>
      <c r="BN459" s="16" t="s">
        <v>1084</v>
      </c>
      <c r="BO459" s="9">
        <v>12.3</v>
      </c>
      <c r="BP459" s="16" t="s">
        <v>1082</v>
      </c>
      <c r="BQ459" s="9">
        <v>93.17</v>
      </c>
      <c r="BR459" s="16" t="s">
        <v>1082</v>
      </c>
      <c r="BS459" s="9">
        <v>-80.87</v>
      </c>
      <c r="BT459" s="16" t="s">
        <v>1082</v>
      </c>
      <c r="BU459" s="9">
        <v>3097</v>
      </c>
      <c r="BV459" s="9">
        <v>1130</v>
      </c>
      <c r="BW459" s="9">
        <v>1000</v>
      </c>
      <c r="BX459" s="9">
        <v>2.3199999999999998</v>
      </c>
      <c r="BY459" s="9">
        <v>0.64</v>
      </c>
      <c r="BZ459" s="9">
        <v>6380</v>
      </c>
      <c r="CA459" s="9">
        <v>7542</v>
      </c>
      <c r="CB459" s="9">
        <v>0.78</v>
      </c>
      <c r="CC459" s="9">
        <v>26.92</v>
      </c>
      <c r="CD459" s="9">
        <v>14136</v>
      </c>
      <c r="CE459" s="9">
        <v>6380</v>
      </c>
      <c r="CF459" s="16"/>
      <c r="CG459" s="27"/>
      <c r="CH459" s="16"/>
      <c r="CI459" s="16"/>
      <c r="CJ459" s="9">
        <v>442</v>
      </c>
      <c r="CK459" s="9">
        <v>540</v>
      </c>
      <c r="CL459" s="9">
        <v>469</v>
      </c>
      <c r="CM459" s="9">
        <v>475</v>
      </c>
      <c r="CN459" s="9">
        <v>1518142</v>
      </c>
      <c r="CO459" s="42">
        <v>7.13</v>
      </c>
      <c r="CP459" s="9">
        <v>0.04</v>
      </c>
      <c r="CQ459" s="9">
        <v>10.050000000000001</v>
      </c>
      <c r="CR459" s="44">
        <v>-2.5757575757575799E-2</v>
      </c>
      <c r="CS459" s="44">
        <v>-7.4388947927736399E-3</v>
      </c>
      <c r="CT459" s="16">
        <v>14877837</v>
      </c>
      <c r="CU459" s="9">
        <v>223.41</v>
      </c>
      <c r="CV459" s="9"/>
      <c r="CW459" s="9"/>
      <c r="CX459" s="16">
        <v>29</v>
      </c>
      <c r="CY459" s="16">
        <v>660000000</v>
      </c>
      <c r="CZ459" s="16">
        <v>85259288</v>
      </c>
      <c r="DA459" s="16">
        <v>96393505</v>
      </c>
      <c r="DB459" s="16">
        <v>96342995639</v>
      </c>
      <c r="DC459" s="16">
        <v>96393505923</v>
      </c>
      <c r="DD459" s="16">
        <v>14870041</v>
      </c>
      <c r="DE459" s="16">
        <v>14877837</v>
      </c>
      <c r="DF459" s="16">
        <v>1130</v>
      </c>
      <c r="DG459" s="16">
        <v>1000</v>
      </c>
      <c r="DH459" s="16">
        <v>0.88449204124281999</v>
      </c>
      <c r="DI459" s="16">
        <v>50510284</v>
      </c>
      <c r="DJ459" s="16">
        <v>50510284</v>
      </c>
      <c r="DK459" s="16">
        <v>7796</v>
      </c>
      <c r="DL459" s="16">
        <v>1</v>
      </c>
      <c r="DM459" s="16"/>
      <c r="DN459" s="16"/>
      <c r="DO459" s="16"/>
      <c r="DP459" s="16"/>
      <c r="DQ459" s="16">
        <v>1</v>
      </c>
      <c r="DR459" s="16"/>
      <c r="DS459" s="16"/>
      <c r="DT459" s="16"/>
      <c r="DU459" s="48" t="s">
        <v>927</v>
      </c>
      <c r="DV459" s="9">
        <v>848.4</v>
      </c>
      <c r="DW459" s="16" t="s">
        <v>1082</v>
      </c>
      <c r="DX459" s="9">
        <v>423.8</v>
      </c>
      <c r="DY459" s="16" t="s">
        <v>4274</v>
      </c>
      <c r="DZ459" s="9">
        <v>416.1</v>
      </c>
      <c r="EA459" s="16" t="s">
        <v>4274</v>
      </c>
      <c r="EB459" s="9">
        <v>400.8</v>
      </c>
      <c r="EC459" s="16" t="s">
        <v>4274</v>
      </c>
      <c r="ED459" s="9">
        <v>17</v>
      </c>
      <c r="EE459" s="16" t="s">
        <v>4274</v>
      </c>
      <c r="EF459" s="9">
        <v>13.8</v>
      </c>
      <c r="EG459" s="16" t="s">
        <v>4274</v>
      </c>
      <c r="EH459" s="9">
        <v>3.2</v>
      </c>
      <c r="EI459" s="16" t="s">
        <v>4274</v>
      </c>
      <c r="EJ459" s="9">
        <v>2.1</v>
      </c>
      <c r="EK459" s="16">
        <v>1.78</v>
      </c>
      <c r="EL459" s="16">
        <v>3.2</v>
      </c>
      <c r="EM459" s="16">
        <v>19.8</v>
      </c>
      <c r="EN459" s="16" t="s">
        <v>372</v>
      </c>
      <c r="EO459" s="16">
        <v>25.6</v>
      </c>
      <c r="EP459" s="16" t="s">
        <v>372</v>
      </c>
      <c r="EQ459" s="16">
        <v>-1.29</v>
      </c>
      <c r="ER459" s="16">
        <v>-1.22</v>
      </c>
      <c r="ES459" s="16">
        <v>-1.1299999999999999</v>
      </c>
      <c r="ET459" s="16">
        <v>98.18</v>
      </c>
      <c r="EU459" s="49">
        <v>94.57</v>
      </c>
      <c r="EV459" s="16">
        <v>1.8199999999999932</v>
      </c>
      <c r="EW459" s="49">
        <v>5.4300000000000068</v>
      </c>
      <c r="EX459" s="16">
        <v>15.3</v>
      </c>
      <c r="EY459" s="16" t="s">
        <v>4274</v>
      </c>
      <c r="EZ459" s="9">
        <v>1.1000000000000001</v>
      </c>
      <c r="FA459" s="16" t="s">
        <v>4274</v>
      </c>
      <c r="FB459" s="16">
        <v>1.8</v>
      </c>
      <c r="FC459" s="16" t="s">
        <v>4274</v>
      </c>
      <c r="FK459"/>
      <c r="FL459"/>
      <c r="FM459"/>
      <c r="FN459"/>
      <c r="FO459"/>
      <c r="FP459"/>
      <c r="FQ459"/>
    </row>
    <row r="460" spans="1:173" x14ac:dyDescent="0.2">
      <c r="A460" s="16" t="s">
        <v>505</v>
      </c>
      <c r="B460" s="16" t="s">
        <v>908</v>
      </c>
      <c r="C460" s="16" t="s">
        <v>97</v>
      </c>
      <c r="D460" s="16" t="s">
        <v>1228</v>
      </c>
      <c r="E460" s="16" t="s">
        <v>1219</v>
      </c>
      <c r="F460" s="18">
        <v>44443.518874849535</v>
      </c>
      <c r="G460" s="16" t="s">
        <v>1221</v>
      </c>
      <c r="H460" s="16" t="s">
        <v>1223</v>
      </c>
      <c r="I460" s="16" t="s">
        <v>4803</v>
      </c>
      <c r="J460" s="16" t="s">
        <v>1082</v>
      </c>
      <c r="K460" s="16" t="s">
        <v>4552</v>
      </c>
      <c r="L460" s="16" t="s">
        <v>1083</v>
      </c>
      <c r="M460" s="9">
        <v>14747</v>
      </c>
      <c r="N460" s="9">
        <v>5</v>
      </c>
      <c r="O460" s="9">
        <v>14743</v>
      </c>
      <c r="P460" s="9">
        <v>4.97</v>
      </c>
      <c r="Q460" s="9">
        <v>3.85</v>
      </c>
      <c r="R460" s="44">
        <v>0.1128</v>
      </c>
      <c r="S460" s="9">
        <v>14500</v>
      </c>
      <c r="T460" s="9">
        <v>14200</v>
      </c>
      <c r="U460" s="9">
        <v>14747</v>
      </c>
      <c r="V460" s="16" t="s">
        <v>5841</v>
      </c>
      <c r="W460" s="16" t="s">
        <v>5842</v>
      </c>
      <c r="X460" s="16" t="s">
        <v>5843</v>
      </c>
      <c r="Y460" s="9">
        <v>2.4300000000000002</v>
      </c>
      <c r="Z460" s="9">
        <v>3.7</v>
      </c>
      <c r="AA460" s="9">
        <v>100.3</v>
      </c>
      <c r="AB460" s="16" t="s">
        <v>1082</v>
      </c>
      <c r="AC460" s="9">
        <v>29.6</v>
      </c>
      <c r="AD460" s="16" t="s">
        <v>1082</v>
      </c>
      <c r="AE460" s="9">
        <v>3.39</v>
      </c>
      <c r="AF460" s="9">
        <v>3.39</v>
      </c>
      <c r="AG460" s="9">
        <v>1.28</v>
      </c>
      <c r="AH460" s="16">
        <v>99.98</v>
      </c>
      <c r="AI460" s="49">
        <v>31.63</v>
      </c>
      <c r="AJ460" s="9">
        <v>1.9999999999996021E-2</v>
      </c>
      <c r="AK460" s="9">
        <v>68.37</v>
      </c>
      <c r="AL460" s="9">
        <v>23.6</v>
      </c>
      <c r="AM460" s="16" t="s">
        <v>1083</v>
      </c>
      <c r="AN460" s="9">
        <v>4.7</v>
      </c>
      <c r="AO460" s="16" t="s">
        <v>1083</v>
      </c>
      <c r="AP460" s="9">
        <v>-2.5099999999999998</v>
      </c>
      <c r="AQ460" s="9">
        <v>1.91</v>
      </c>
      <c r="AR460" s="9" t="s">
        <v>4269</v>
      </c>
      <c r="AS460" s="44">
        <v>3.0000000000000198E-4</v>
      </c>
      <c r="AT460" s="16" t="s">
        <v>896</v>
      </c>
      <c r="AU460" s="9">
        <v>4.37</v>
      </c>
      <c r="AV460" s="32">
        <v>1.04870078078002E-2</v>
      </c>
      <c r="AW460" s="30">
        <v>9.2969927374115399E-2</v>
      </c>
      <c r="AX460" s="47">
        <v>21.91</v>
      </c>
      <c r="AY460" s="16" t="s">
        <v>897</v>
      </c>
      <c r="AZ460" s="9">
        <v>0</v>
      </c>
      <c r="BA460" s="9">
        <v>64</v>
      </c>
      <c r="BB460" s="9">
        <v>13310</v>
      </c>
      <c r="BC460" s="16">
        <v>52.56</v>
      </c>
      <c r="BD460" s="16">
        <v>48.85</v>
      </c>
      <c r="BE460" s="16" t="s">
        <v>4265</v>
      </c>
      <c r="BF460" s="9">
        <v>49350</v>
      </c>
      <c r="BG460" s="9">
        <v>46534</v>
      </c>
      <c r="BH460" s="9">
        <v>14743</v>
      </c>
      <c r="BI460" s="18">
        <v>44047</v>
      </c>
      <c r="BJ460" s="9">
        <v>-68.3</v>
      </c>
      <c r="BK460" s="9">
        <v>7.35</v>
      </c>
      <c r="BL460" s="16" t="s">
        <v>1082</v>
      </c>
      <c r="BM460" s="9">
        <v>35.21</v>
      </c>
      <c r="BN460" s="16" t="s">
        <v>1084</v>
      </c>
      <c r="BO460" s="9">
        <v>10.85</v>
      </c>
      <c r="BP460" s="16" t="s">
        <v>1083</v>
      </c>
      <c r="BQ460" s="9">
        <v>55.62</v>
      </c>
      <c r="BR460" s="16" t="s">
        <v>1082</v>
      </c>
      <c r="BS460" s="9">
        <v>10.79</v>
      </c>
      <c r="BT460" s="16" t="s">
        <v>1083</v>
      </c>
      <c r="BU460" s="9">
        <v>1014</v>
      </c>
      <c r="BV460" s="9">
        <v>344</v>
      </c>
      <c r="BW460" s="9">
        <v>369</v>
      </c>
      <c r="BX460" s="9">
        <v>4.59</v>
      </c>
      <c r="BY460" s="9">
        <v>31.97</v>
      </c>
      <c r="BZ460" s="9">
        <v>13580</v>
      </c>
      <c r="CA460" s="9">
        <v>15800</v>
      </c>
      <c r="CB460" s="9">
        <v>14.77</v>
      </c>
      <c r="CC460" s="9">
        <v>7.14</v>
      </c>
      <c r="CD460" s="9">
        <v>18785</v>
      </c>
      <c r="CE460" s="9">
        <v>12849</v>
      </c>
      <c r="CF460" s="16" t="s">
        <v>1106</v>
      </c>
      <c r="CG460" s="27">
        <v>44612</v>
      </c>
      <c r="CH460" s="16" t="s">
        <v>375</v>
      </c>
      <c r="CI460" s="16" t="s">
        <v>1099</v>
      </c>
      <c r="CJ460" s="9">
        <v>1041</v>
      </c>
      <c r="CK460" s="9">
        <v>1042</v>
      </c>
      <c r="CL460" s="9">
        <v>1042</v>
      </c>
      <c r="CM460" s="9">
        <v>1042</v>
      </c>
      <c r="CN460" s="9">
        <v>1067996</v>
      </c>
      <c r="CO460" s="42">
        <v>100</v>
      </c>
      <c r="CP460" s="9">
        <v>0.33</v>
      </c>
      <c r="CQ460" s="9">
        <v>7.1</v>
      </c>
      <c r="CR460" s="44">
        <v>1.7034482758620701E-2</v>
      </c>
      <c r="CS460" s="44">
        <v>2.8479886080455698E-4</v>
      </c>
      <c r="CT460" s="16">
        <v>23401802</v>
      </c>
      <c r="CU460" s="9">
        <v>28.68</v>
      </c>
      <c r="CV460" s="9">
        <v>35.229999999999997</v>
      </c>
      <c r="CW460" s="9">
        <v>0.81</v>
      </c>
      <c r="CX460" s="16">
        <v>514</v>
      </c>
      <c r="CY460" s="16">
        <v>2231504203</v>
      </c>
      <c r="CZ460" s="16">
        <v>1002775316</v>
      </c>
      <c r="DA460" s="16">
        <v>295731075</v>
      </c>
      <c r="DB460" s="16">
        <v>344954708952</v>
      </c>
      <c r="DC460" s="16">
        <v>109124766886</v>
      </c>
      <c r="DD460" s="16">
        <v>23397864</v>
      </c>
      <c r="DE460" s="16">
        <v>7401802</v>
      </c>
      <c r="DF460" s="16">
        <v>344</v>
      </c>
      <c r="DG460" s="16">
        <v>369</v>
      </c>
      <c r="DH460" s="16">
        <v>3.3908351227546798</v>
      </c>
      <c r="DI460" s="16">
        <v>58057934</v>
      </c>
      <c r="DJ460" s="16">
        <v>58057934</v>
      </c>
      <c r="DK460" s="16">
        <v>3938</v>
      </c>
      <c r="DL460" s="16">
        <v>1</v>
      </c>
      <c r="DM460" s="16">
        <v>78629333333</v>
      </c>
      <c r="DN460" s="16">
        <v>235888000000</v>
      </c>
      <c r="DO460" s="16">
        <v>16000000</v>
      </c>
      <c r="DP460" s="16">
        <v>3</v>
      </c>
      <c r="DQ460" s="16">
        <v>3.16</v>
      </c>
      <c r="DR460" s="16">
        <v>0</v>
      </c>
      <c r="DS460" s="16">
        <v>5941.56</v>
      </c>
      <c r="DT460" s="16">
        <v>0.46</v>
      </c>
      <c r="DU460" s="48" t="s">
        <v>908</v>
      </c>
      <c r="DV460" s="9">
        <v>374.4</v>
      </c>
      <c r="DW460" s="16" t="s">
        <v>1082</v>
      </c>
      <c r="DX460" s="9">
        <v>479.2</v>
      </c>
      <c r="DY460" s="16" t="s">
        <v>4274</v>
      </c>
      <c r="DZ460" s="9">
        <v>402.6</v>
      </c>
      <c r="EA460" s="16" t="s">
        <v>4274</v>
      </c>
      <c r="EB460" s="9">
        <v>367.6</v>
      </c>
      <c r="EC460" s="16" t="s">
        <v>4274</v>
      </c>
      <c r="ED460" s="9">
        <v>29.8</v>
      </c>
      <c r="EE460" s="16" t="s">
        <v>4274</v>
      </c>
      <c r="EF460" s="9">
        <v>6.4</v>
      </c>
      <c r="EG460" s="16" t="s">
        <v>4274</v>
      </c>
      <c r="EH460" s="9">
        <v>23.4</v>
      </c>
      <c r="EI460" s="16" t="s">
        <v>4274</v>
      </c>
      <c r="EJ460" s="9">
        <v>1.87</v>
      </c>
      <c r="EK460" s="16">
        <v>1.01</v>
      </c>
      <c r="EL460" s="16">
        <v>1.18</v>
      </c>
      <c r="EM460" s="16">
        <v>18</v>
      </c>
      <c r="EN460" s="16" t="s">
        <v>372</v>
      </c>
      <c r="EO460" s="16">
        <v>15.9</v>
      </c>
      <c r="EP460" s="16" t="s">
        <v>372</v>
      </c>
      <c r="EQ460" s="16">
        <v>1.1299999999999999</v>
      </c>
      <c r="ER460" s="16">
        <v>1.06</v>
      </c>
      <c r="ES460" s="16">
        <v>-1</v>
      </c>
      <c r="ET460" s="16">
        <v>84.01</v>
      </c>
      <c r="EU460" s="49">
        <v>76.709999999999994</v>
      </c>
      <c r="EV460" s="16">
        <v>15.989999999999995</v>
      </c>
      <c r="EW460" s="49">
        <v>23.290000000000006</v>
      </c>
      <c r="EX460" s="16">
        <v>40.9</v>
      </c>
      <c r="EY460" s="16" t="s">
        <v>4274</v>
      </c>
      <c r="EZ460" s="9">
        <v>-6.1</v>
      </c>
      <c r="FA460" s="16" t="s">
        <v>4274</v>
      </c>
      <c r="FB460" s="16">
        <v>-4.0999999999999996</v>
      </c>
      <c r="FC460" s="16" t="s">
        <v>4274</v>
      </c>
      <c r="FK460"/>
      <c r="FL460"/>
      <c r="FM460"/>
      <c r="FN460"/>
      <c r="FO460"/>
      <c r="FP460"/>
      <c r="FQ460"/>
    </row>
    <row r="461" spans="1:173" x14ac:dyDescent="0.2">
      <c r="A461" s="16" t="s">
        <v>4343</v>
      </c>
      <c r="B461" s="16" t="s">
        <v>912</v>
      </c>
      <c r="C461" s="16" t="s">
        <v>97</v>
      </c>
      <c r="D461" s="16" t="s">
        <v>1227</v>
      </c>
      <c r="E461" s="16" t="s">
        <v>1219</v>
      </c>
      <c r="F461" s="18">
        <v>44443.520659374997</v>
      </c>
      <c r="G461" s="16" t="s">
        <v>1221</v>
      </c>
      <c r="H461" s="16" t="s">
        <v>1222</v>
      </c>
      <c r="I461" s="16" t="s">
        <v>4884</v>
      </c>
      <c r="J461" s="16" t="s">
        <v>1084</v>
      </c>
      <c r="K461" s="16" t="s">
        <v>4885</v>
      </c>
      <c r="L461" s="16" t="s">
        <v>1082</v>
      </c>
      <c r="M461" s="9">
        <v>12920</v>
      </c>
      <c r="N461" s="9">
        <v>0.02</v>
      </c>
      <c r="O461" s="9">
        <v>12924</v>
      </c>
      <c r="P461" s="9">
        <v>0.05</v>
      </c>
      <c r="Q461" s="9">
        <v>1.47</v>
      </c>
      <c r="R461" s="44"/>
      <c r="S461" s="9">
        <v>13090</v>
      </c>
      <c r="T461" s="9">
        <v>12900</v>
      </c>
      <c r="U461" s="9">
        <v>13090</v>
      </c>
      <c r="V461" s="16" t="s">
        <v>2679</v>
      </c>
      <c r="W461" s="16" t="s">
        <v>5844</v>
      </c>
      <c r="X461" s="16" t="s">
        <v>5845</v>
      </c>
      <c r="Y461" s="9">
        <v>1</v>
      </c>
      <c r="Z461" s="9">
        <v>1</v>
      </c>
      <c r="AA461" s="9">
        <v>6.9</v>
      </c>
      <c r="AB461" s="16" t="s">
        <v>1082</v>
      </c>
      <c r="AC461" s="9">
        <v>7.3</v>
      </c>
      <c r="AD461" s="16" t="s">
        <v>1082</v>
      </c>
      <c r="AE461" s="9"/>
      <c r="AF461" s="9">
        <v>-1.05</v>
      </c>
      <c r="AG461" s="9">
        <v>-2.0099999999999998</v>
      </c>
      <c r="AH461" s="16">
        <v>68.62</v>
      </c>
      <c r="AI461" s="49">
        <v>100</v>
      </c>
      <c r="AJ461" s="9">
        <v>31.379999999999995</v>
      </c>
      <c r="AK461" s="9">
        <v>0</v>
      </c>
      <c r="AL461" s="9">
        <v>-212.5</v>
      </c>
      <c r="AM461" s="16" t="s">
        <v>1082</v>
      </c>
      <c r="AN461" s="9">
        <v>-1.1000000000000001</v>
      </c>
      <c r="AO461" s="16" t="s">
        <v>1083</v>
      </c>
      <c r="AP461" s="9">
        <v>0.7</v>
      </c>
      <c r="AQ461" s="9">
        <v>1.8</v>
      </c>
      <c r="AR461" s="9" t="s">
        <v>4269</v>
      </c>
      <c r="AS461" s="44">
        <v>-2.9999999999999997E-4</v>
      </c>
      <c r="AT461" s="16" t="s">
        <v>23</v>
      </c>
      <c r="AU461" s="9"/>
      <c r="AV461" s="32">
        <v>5.2277800000000003E-5</v>
      </c>
      <c r="AW461" s="30"/>
      <c r="AX461" s="47">
        <v>0.13</v>
      </c>
      <c r="AY461" s="16" t="s">
        <v>897</v>
      </c>
      <c r="AZ461" s="9">
        <v>10000000000</v>
      </c>
      <c r="BA461" s="9">
        <v>0</v>
      </c>
      <c r="BB461" s="9">
        <v>0</v>
      </c>
      <c r="BC461" s="16">
        <v>0</v>
      </c>
      <c r="BD461" s="16">
        <v>0</v>
      </c>
      <c r="BE461" s="16" t="s">
        <v>4264</v>
      </c>
      <c r="BF461" s="9">
        <v>13149</v>
      </c>
      <c r="BG461" s="9">
        <v>13149</v>
      </c>
      <c r="BH461" s="9">
        <v>12924</v>
      </c>
      <c r="BI461" s="18">
        <v>44440</v>
      </c>
      <c r="BJ461" s="9">
        <v>-1.7</v>
      </c>
      <c r="BK461" s="9">
        <v>196.08</v>
      </c>
      <c r="BL461" s="16" t="s">
        <v>1084</v>
      </c>
      <c r="BM461" s="9">
        <v>17.57</v>
      </c>
      <c r="BN461" s="16" t="s">
        <v>1084</v>
      </c>
      <c r="BO461" s="9">
        <v>252.15</v>
      </c>
      <c r="BP461" s="16" t="s">
        <v>1082</v>
      </c>
      <c r="BQ461" s="9">
        <v>22.72</v>
      </c>
      <c r="BR461" s="16" t="s">
        <v>1082</v>
      </c>
      <c r="BS461" s="9">
        <v>229.43</v>
      </c>
      <c r="BT461" s="16" t="s">
        <v>1082</v>
      </c>
      <c r="BU461" s="9">
        <v>173</v>
      </c>
      <c r="BV461" s="9">
        <v>67</v>
      </c>
      <c r="BW461" s="9">
        <v>93</v>
      </c>
      <c r="BX461" s="9">
        <v>0.05</v>
      </c>
      <c r="BY461" s="9">
        <v>68.23</v>
      </c>
      <c r="BZ461" s="9">
        <v>12600</v>
      </c>
      <c r="CA461" s="9">
        <v>13149</v>
      </c>
      <c r="CB461" s="9">
        <v>3.95</v>
      </c>
      <c r="CC461" s="9">
        <v>1.77</v>
      </c>
      <c r="CD461" s="9">
        <v>13149</v>
      </c>
      <c r="CE461" s="9">
        <v>12428</v>
      </c>
      <c r="CF461" s="16"/>
      <c r="CG461" s="27"/>
      <c r="CH461" s="16"/>
      <c r="CI461" s="16"/>
      <c r="CJ461" s="9">
        <v>1042</v>
      </c>
      <c r="CK461" s="9">
        <v>1043</v>
      </c>
      <c r="CL461" s="9">
        <v>1043</v>
      </c>
      <c r="CM461" s="9">
        <v>1043</v>
      </c>
      <c r="CN461" s="9">
        <v>4000000</v>
      </c>
      <c r="CO461" s="42">
        <v>0</v>
      </c>
      <c r="CP461" s="9">
        <v>1.29</v>
      </c>
      <c r="CQ461" s="9">
        <v>10.18</v>
      </c>
      <c r="CR461" s="44">
        <v>-1.2987012987013E-2</v>
      </c>
      <c r="CS461" s="44">
        <v>-3.0964545595293399E-4</v>
      </c>
      <c r="CT461" s="16">
        <v>522778</v>
      </c>
      <c r="CU461" s="9">
        <v>19.7</v>
      </c>
      <c r="CV461" s="9"/>
      <c r="CW461" s="9"/>
      <c r="CX461" s="16">
        <v>656</v>
      </c>
      <c r="CY461" s="16">
        <v>10000000000</v>
      </c>
      <c r="CZ461" s="16">
        <v>69202040</v>
      </c>
      <c r="DA461" s="16">
        <v>72649278</v>
      </c>
      <c r="DB461" s="16">
        <v>4636536696</v>
      </c>
      <c r="DC461" s="16">
        <v>6756382872</v>
      </c>
      <c r="DD461" s="16">
        <v>358754</v>
      </c>
      <c r="DE461" s="16">
        <v>522778</v>
      </c>
      <c r="DF461" s="16">
        <v>67</v>
      </c>
      <c r="DG461" s="16">
        <v>93</v>
      </c>
      <c r="DH461" s="16">
        <v>0.95254959037583298</v>
      </c>
      <c r="DI461" s="16">
        <v>1059923088</v>
      </c>
      <c r="DJ461" s="16">
        <v>2119846176</v>
      </c>
      <c r="DK461" s="16">
        <v>164024</v>
      </c>
      <c r="DL461" s="16">
        <v>2</v>
      </c>
      <c r="DM461" s="16"/>
      <c r="DN461" s="16"/>
      <c r="DO461" s="16"/>
      <c r="DP461" s="16"/>
      <c r="DQ461" s="16">
        <v>0.69</v>
      </c>
      <c r="DR461" s="16"/>
      <c r="DS461" s="16"/>
      <c r="DT461" s="16"/>
      <c r="DU461" s="48" t="s">
        <v>912</v>
      </c>
      <c r="DV461" s="9">
        <v>993.2</v>
      </c>
      <c r="DW461" s="16" t="s">
        <v>1082</v>
      </c>
      <c r="DX461" s="9">
        <v>465.7</v>
      </c>
      <c r="DY461" s="16" t="s">
        <v>4274</v>
      </c>
      <c r="DZ461" s="9">
        <v>316.8</v>
      </c>
      <c r="EA461" s="16" t="s">
        <v>4274</v>
      </c>
      <c r="EB461" s="9">
        <v>315.7</v>
      </c>
      <c r="EC461" s="16" t="s">
        <v>4274</v>
      </c>
      <c r="ED461" s="9">
        <v>21.4</v>
      </c>
      <c r="EE461" s="16" t="s">
        <v>4274</v>
      </c>
      <c r="EF461" s="9">
        <v>67.2</v>
      </c>
      <c r="EG461" s="16" t="s">
        <v>4274</v>
      </c>
      <c r="EH461" s="9">
        <v>-45.7</v>
      </c>
      <c r="EI461" s="16" t="s">
        <v>4274</v>
      </c>
      <c r="EJ461" s="9">
        <v>2.06</v>
      </c>
      <c r="EK461" s="16">
        <v>0.83</v>
      </c>
      <c r="EL461" s="16">
        <v>0.97</v>
      </c>
      <c r="EM461" s="16">
        <v>14</v>
      </c>
      <c r="EN461" s="16" t="s">
        <v>372</v>
      </c>
      <c r="EO461" s="16">
        <v>10</v>
      </c>
      <c r="EP461" s="16" t="s">
        <v>372</v>
      </c>
      <c r="EQ461" s="16">
        <v>1.39</v>
      </c>
      <c r="ER461" s="16">
        <v>1.19</v>
      </c>
      <c r="ES461" s="16">
        <v>1.35</v>
      </c>
      <c r="ET461" s="16">
        <v>68.040000000000006</v>
      </c>
      <c r="EU461" s="49">
        <v>67.790000000000006</v>
      </c>
      <c r="EV461" s="16">
        <v>31.959999999999994</v>
      </c>
      <c r="EW461" s="49">
        <v>32.209999999999994</v>
      </c>
      <c r="EX461" s="16">
        <v>37.799999999999997</v>
      </c>
      <c r="EY461" s="16" t="s">
        <v>4274</v>
      </c>
      <c r="EZ461" s="9">
        <v>-26.3</v>
      </c>
      <c r="FA461" s="16" t="s">
        <v>4274</v>
      </c>
      <c r="FB461" s="16">
        <v>-11.5</v>
      </c>
      <c r="FC461" s="16" t="s">
        <v>4274</v>
      </c>
      <c r="FK461"/>
      <c r="FL461"/>
      <c r="FM461"/>
      <c r="FN461"/>
      <c r="FO461"/>
      <c r="FP461"/>
      <c r="FQ461"/>
    </row>
    <row r="462" spans="1:173" x14ac:dyDescent="0.2">
      <c r="A462" s="16" t="s">
        <v>273</v>
      </c>
      <c r="B462" s="16" t="s">
        <v>783</v>
      </c>
      <c r="C462" s="16" t="s">
        <v>97</v>
      </c>
      <c r="D462" s="16" t="s">
        <v>1227</v>
      </c>
      <c r="E462" s="16" t="s">
        <v>1219</v>
      </c>
      <c r="F462" s="18">
        <v>44443.520796261575</v>
      </c>
      <c r="G462" s="16" t="s">
        <v>1225</v>
      </c>
      <c r="H462" s="16" t="s">
        <v>1222</v>
      </c>
      <c r="I462" s="16" t="s">
        <v>4848</v>
      </c>
      <c r="J462" s="16" t="s">
        <v>1084</v>
      </c>
      <c r="K462" s="16" t="s">
        <v>152</v>
      </c>
      <c r="L462" s="16" t="s">
        <v>1083</v>
      </c>
      <c r="M462" s="9">
        <v>23101</v>
      </c>
      <c r="N462" s="9">
        <v>0.45</v>
      </c>
      <c r="O462" s="9">
        <v>23371</v>
      </c>
      <c r="P462" s="9">
        <v>1.63</v>
      </c>
      <c r="Q462" s="9">
        <v>3.38</v>
      </c>
      <c r="R462" s="44"/>
      <c r="S462" s="9">
        <v>23778</v>
      </c>
      <c r="T462" s="9">
        <v>23000</v>
      </c>
      <c r="U462" s="9">
        <v>23778</v>
      </c>
      <c r="V462" s="16" t="s">
        <v>5846</v>
      </c>
      <c r="W462" s="16" t="s">
        <v>5847</v>
      </c>
      <c r="X462" s="16" t="s">
        <v>5848</v>
      </c>
      <c r="Y462" s="9">
        <v>0.56999999999999995</v>
      </c>
      <c r="Z462" s="9">
        <v>1.1599999999999999</v>
      </c>
      <c r="AA462" s="9">
        <v>8.8000000000000007</v>
      </c>
      <c r="AB462" s="16" t="s">
        <v>1082</v>
      </c>
      <c r="AC462" s="9">
        <v>10.5</v>
      </c>
      <c r="AD462" s="16" t="s">
        <v>1082</v>
      </c>
      <c r="AE462" s="9"/>
      <c r="AF462" s="9">
        <v>-1.19</v>
      </c>
      <c r="AG462" s="9">
        <v>-1.29</v>
      </c>
      <c r="AH462" s="16">
        <v>100</v>
      </c>
      <c r="AI462" s="49">
        <v>100</v>
      </c>
      <c r="AJ462" s="9">
        <v>0</v>
      </c>
      <c r="AK462" s="9">
        <v>0</v>
      </c>
      <c r="AL462" s="9">
        <v>0</v>
      </c>
      <c r="AM462" s="16"/>
      <c r="AN462" s="9">
        <v>-4</v>
      </c>
      <c r="AO462" s="16" t="s">
        <v>1082</v>
      </c>
      <c r="AP462" s="9">
        <v>-7.39</v>
      </c>
      <c r="AQ462" s="9">
        <v>-7.23</v>
      </c>
      <c r="AR462" s="9" t="s">
        <v>4269</v>
      </c>
      <c r="AS462" s="44">
        <v>-1.18E-2</v>
      </c>
      <c r="AT462" s="16" t="s">
        <v>23</v>
      </c>
      <c r="AU462" s="9"/>
      <c r="AV462" s="32">
        <v>6.69426847662142E-3</v>
      </c>
      <c r="AW462" s="30"/>
      <c r="AX462" s="47">
        <v>1.94</v>
      </c>
      <c r="AY462" s="16" t="s">
        <v>897</v>
      </c>
      <c r="AZ462" s="9">
        <v>125970000</v>
      </c>
      <c r="BA462" s="9">
        <v>0</v>
      </c>
      <c r="BB462" s="9">
        <v>0</v>
      </c>
      <c r="BC462" s="16">
        <v>0</v>
      </c>
      <c r="BD462" s="16">
        <v>0</v>
      </c>
      <c r="BE462" s="16" t="s">
        <v>4264</v>
      </c>
      <c r="BF462" s="9">
        <v>42054</v>
      </c>
      <c r="BG462" s="9">
        <v>42054</v>
      </c>
      <c r="BH462" s="9">
        <v>23371</v>
      </c>
      <c r="BI462" s="18">
        <v>44212</v>
      </c>
      <c r="BJ462" s="9">
        <v>-44.4</v>
      </c>
      <c r="BK462" s="9">
        <v>21.48</v>
      </c>
      <c r="BL462" s="16" t="s">
        <v>1084</v>
      </c>
      <c r="BM462" s="9">
        <v>9.3699999999999992</v>
      </c>
      <c r="BN462" s="16" t="s">
        <v>1084</v>
      </c>
      <c r="BO462" s="9">
        <v>49.46</v>
      </c>
      <c r="BP462" s="16" t="s">
        <v>1082</v>
      </c>
      <c r="BQ462" s="9">
        <v>21.95</v>
      </c>
      <c r="BR462" s="16" t="s">
        <v>1082</v>
      </c>
      <c r="BS462" s="9">
        <v>27.51</v>
      </c>
      <c r="BT462" s="16" t="s">
        <v>1082</v>
      </c>
      <c r="BU462" s="9">
        <v>558</v>
      </c>
      <c r="BV462" s="9">
        <v>223</v>
      </c>
      <c r="BW462" s="9">
        <v>188</v>
      </c>
      <c r="BX462" s="9">
        <v>1.9</v>
      </c>
      <c r="BY462" s="9">
        <v>2.04</v>
      </c>
      <c r="BZ462" s="9">
        <v>22864</v>
      </c>
      <c r="CA462" s="9">
        <v>25230</v>
      </c>
      <c r="CB462" s="9">
        <v>1.03</v>
      </c>
      <c r="CC462" s="9">
        <v>47.15</v>
      </c>
      <c r="CD462" s="9">
        <v>34451</v>
      </c>
      <c r="CE462" s="9">
        <v>22864</v>
      </c>
      <c r="CF462" s="16"/>
      <c r="CG462" s="27"/>
      <c r="CH462" s="16"/>
      <c r="CI462" s="16"/>
      <c r="CJ462" s="9">
        <v>600</v>
      </c>
      <c r="CK462" s="9">
        <v>621</v>
      </c>
      <c r="CL462" s="9">
        <v>610</v>
      </c>
      <c r="CM462" s="9">
        <v>592</v>
      </c>
      <c r="CN462" s="9">
        <v>434840</v>
      </c>
      <c r="CO462" s="42">
        <v>9.84</v>
      </c>
      <c r="CP462" s="9">
        <v>0.03</v>
      </c>
      <c r="CQ462" s="9">
        <v>33.159999999999997</v>
      </c>
      <c r="CR462" s="44">
        <v>-2.8471696526200699E-2</v>
      </c>
      <c r="CS462" s="44">
        <v>-1.17406618254555E-2</v>
      </c>
      <c r="CT462" s="16">
        <v>843277</v>
      </c>
      <c r="CU462" s="9">
        <v>19.690000000000001</v>
      </c>
      <c r="CV462" s="9"/>
      <c r="CW462" s="9"/>
      <c r="CX462" s="16">
        <v>1187</v>
      </c>
      <c r="CY462" s="16">
        <v>125970000</v>
      </c>
      <c r="CZ462" s="16">
        <v>88377698</v>
      </c>
      <c r="DA462" s="16">
        <v>104830993</v>
      </c>
      <c r="DB462" s="16">
        <v>19708226767</v>
      </c>
      <c r="DC462" s="16">
        <v>19708226767</v>
      </c>
      <c r="DD462" s="16">
        <v>843277</v>
      </c>
      <c r="DE462" s="16">
        <v>843277</v>
      </c>
      <c r="DF462" s="16">
        <v>223</v>
      </c>
      <c r="DG462" s="16">
        <v>188</v>
      </c>
      <c r="DH462" s="16">
        <v>0.84304932607096394</v>
      </c>
      <c r="DI462" s="16"/>
      <c r="DJ462" s="16"/>
      <c r="DK462" s="16"/>
      <c r="DL462" s="16"/>
      <c r="DM462" s="16"/>
      <c r="DN462" s="16"/>
      <c r="DO462" s="16"/>
      <c r="DP462" s="16"/>
      <c r="DQ462" s="16">
        <v>1</v>
      </c>
      <c r="DR462" s="16"/>
      <c r="DS462" s="16"/>
      <c r="DT462" s="16"/>
      <c r="DU462" s="48" t="s">
        <v>783</v>
      </c>
      <c r="DV462" s="9">
        <v>27.2</v>
      </c>
      <c r="DW462" s="16" t="s">
        <v>1082</v>
      </c>
      <c r="DX462" s="9">
        <v>66.7</v>
      </c>
      <c r="DY462" s="16" t="s">
        <v>4274</v>
      </c>
      <c r="DZ462" s="9">
        <v>61.4</v>
      </c>
      <c r="EA462" s="16" t="s">
        <v>4274</v>
      </c>
      <c r="EB462" s="9">
        <v>56.7</v>
      </c>
      <c r="EC462" s="16" t="s">
        <v>4274</v>
      </c>
      <c r="ED462" s="9">
        <v>1.2</v>
      </c>
      <c r="EE462" s="16" t="s">
        <v>4274</v>
      </c>
      <c r="EF462" s="9">
        <v>1</v>
      </c>
      <c r="EG462" s="16" t="s">
        <v>4274</v>
      </c>
      <c r="EH462" s="9">
        <v>140.1</v>
      </c>
      <c r="EI462" s="16" t="s">
        <v>372</v>
      </c>
      <c r="EJ462" s="9">
        <v>2.31</v>
      </c>
      <c r="EK462" s="16">
        <v>1.24</v>
      </c>
      <c r="EL462" s="16">
        <v>1.27</v>
      </c>
      <c r="EM462" s="16">
        <v>19.399999999999999</v>
      </c>
      <c r="EN462" s="16" t="s">
        <v>372</v>
      </c>
      <c r="EO462" s="16">
        <v>20.9</v>
      </c>
      <c r="EP462" s="16" t="s">
        <v>372</v>
      </c>
      <c r="EQ462" s="16">
        <v>-1.08</v>
      </c>
      <c r="ER462" s="16">
        <v>-1.37</v>
      </c>
      <c r="ES462" s="16">
        <v>-1.23</v>
      </c>
      <c r="ET462" s="16">
        <v>92.02</v>
      </c>
      <c r="EU462" s="49">
        <v>84.92</v>
      </c>
      <c r="EV462" s="16">
        <v>7.980000000000004</v>
      </c>
      <c r="EW462" s="49">
        <v>15.079999999999998</v>
      </c>
      <c r="EX462" s="16">
        <v>4.7</v>
      </c>
      <c r="EY462" s="16" t="s">
        <v>4274</v>
      </c>
      <c r="EZ462" s="9">
        <v>-5.2</v>
      </c>
      <c r="FA462" s="16" t="s">
        <v>4274</v>
      </c>
      <c r="FB462" s="16">
        <v>-2.9</v>
      </c>
      <c r="FC462" s="16" t="s">
        <v>4274</v>
      </c>
      <c r="FK462"/>
      <c r="FL462"/>
      <c r="FM462"/>
      <c r="FN462"/>
      <c r="FO462"/>
      <c r="FP462"/>
      <c r="FQ462"/>
    </row>
    <row r="463" spans="1:173" x14ac:dyDescent="0.2">
      <c r="A463" s="16" t="s">
        <v>132</v>
      </c>
      <c r="B463" s="16" t="s">
        <v>912</v>
      </c>
      <c r="C463" s="16" t="s">
        <v>97</v>
      </c>
      <c r="D463" s="16" t="s">
        <v>1228</v>
      </c>
      <c r="E463" s="16" t="s">
        <v>1219</v>
      </c>
      <c r="F463" s="18">
        <v>44443.520757199076</v>
      </c>
      <c r="G463" s="16" t="s">
        <v>1221</v>
      </c>
      <c r="H463" s="16" t="s">
        <v>1226</v>
      </c>
      <c r="I463" s="16" t="s">
        <v>1061</v>
      </c>
      <c r="J463" s="16" t="s">
        <v>1082</v>
      </c>
      <c r="K463" s="16" t="s">
        <v>998</v>
      </c>
      <c r="L463" s="16" t="s">
        <v>1083</v>
      </c>
      <c r="M463" s="9">
        <v>16200</v>
      </c>
      <c r="N463" s="9">
        <v>-0.24</v>
      </c>
      <c r="O463" s="9">
        <v>16353</v>
      </c>
      <c r="P463" s="9">
        <v>0.7</v>
      </c>
      <c r="Q463" s="9">
        <v>4.3099999999999996</v>
      </c>
      <c r="R463" s="44">
        <v>0.12909999999999999</v>
      </c>
      <c r="S463" s="9">
        <v>16690</v>
      </c>
      <c r="T463" s="9">
        <v>16000</v>
      </c>
      <c r="U463" s="9">
        <v>16690</v>
      </c>
      <c r="V463" s="16" t="s">
        <v>4687</v>
      </c>
      <c r="W463" s="16" t="s">
        <v>5849</v>
      </c>
      <c r="X463" s="16" t="s">
        <v>5850</v>
      </c>
      <c r="Y463" s="9">
        <v>0.79</v>
      </c>
      <c r="Z463" s="9">
        <v>0.71</v>
      </c>
      <c r="AA463" s="9">
        <v>18.7</v>
      </c>
      <c r="AB463" s="16" t="s">
        <v>1082</v>
      </c>
      <c r="AC463" s="9">
        <v>9.9</v>
      </c>
      <c r="AD463" s="16" t="s">
        <v>1082</v>
      </c>
      <c r="AE463" s="9">
        <v>1.89</v>
      </c>
      <c r="AF463" s="9">
        <v>1.89</v>
      </c>
      <c r="AG463" s="9">
        <v>1.54</v>
      </c>
      <c r="AH463" s="16">
        <v>76.739999999999995</v>
      </c>
      <c r="AI463" s="49">
        <v>62.73</v>
      </c>
      <c r="AJ463" s="9">
        <v>23.260000000000005</v>
      </c>
      <c r="AK463" s="9">
        <v>37.270000000000003</v>
      </c>
      <c r="AL463" s="9">
        <v>1.3</v>
      </c>
      <c r="AM463" s="16" t="s">
        <v>1083</v>
      </c>
      <c r="AN463" s="9">
        <v>-884.8</v>
      </c>
      <c r="AO463" s="16" t="s">
        <v>1082</v>
      </c>
      <c r="AP463" s="9">
        <v>-6.25</v>
      </c>
      <c r="AQ463" s="9">
        <v>-5.69</v>
      </c>
      <c r="AR463" s="9" t="s">
        <v>4269</v>
      </c>
      <c r="AS463" s="44">
        <v>-9.4000000000000004E-3</v>
      </c>
      <c r="AT463" s="16" t="s">
        <v>896</v>
      </c>
      <c r="AU463" s="9">
        <v>0.65</v>
      </c>
      <c r="AV463" s="32">
        <v>5.5847860000000004E-4</v>
      </c>
      <c r="AW463" s="30">
        <v>4.3259380325329196E-3</v>
      </c>
      <c r="AX463" s="47">
        <v>1.4</v>
      </c>
      <c r="AY463" s="16" t="s">
        <v>897</v>
      </c>
      <c r="AZ463" s="9">
        <v>0</v>
      </c>
      <c r="BA463" s="9">
        <v>71</v>
      </c>
      <c r="BB463" s="9">
        <v>15550</v>
      </c>
      <c r="BC463" s="16">
        <v>53.02</v>
      </c>
      <c r="BD463" s="16">
        <v>55.41</v>
      </c>
      <c r="BE463" s="16" t="s">
        <v>4266</v>
      </c>
      <c r="BF463" s="9">
        <v>27730</v>
      </c>
      <c r="BG463" s="9">
        <v>24769</v>
      </c>
      <c r="BH463" s="9">
        <v>16353</v>
      </c>
      <c r="BI463" s="18">
        <v>44053</v>
      </c>
      <c r="BJ463" s="9">
        <v>-34</v>
      </c>
      <c r="BK463" s="9">
        <v>8.27</v>
      </c>
      <c r="BL463" s="16" t="s">
        <v>1084</v>
      </c>
      <c r="BM463" s="9">
        <v>39.549999999999997</v>
      </c>
      <c r="BN463" s="16" t="s">
        <v>1084</v>
      </c>
      <c r="BO463" s="9">
        <v>13.29</v>
      </c>
      <c r="BP463" s="16" t="s">
        <v>1082</v>
      </c>
      <c r="BQ463" s="9">
        <v>64.260000000000005</v>
      </c>
      <c r="BR463" s="16" t="s">
        <v>1082</v>
      </c>
      <c r="BS463" s="9">
        <v>-50.96</v>
      </c>
      <c r="BT463" s="16" t="s">
        <v>1082</v>
      </c>
      <c r="BU463" s="9">
        <v>1269</v>
      </c>
      <c r="BV463" s="9">
        <v>374</v>
      </c>
      <c r="BW463" s="9">
        <v>578</v>
      </c>
      <c r="BX463" s="9">
        <v>0.78</v>
      </c>
      <c r="BY463" s="9">
        <v>74.069999999999993</v>
      </c>
      <c r="BZ463" s="9">
        <v>15663</v>
      </c>
      <c r="CA463" s="9">
        <v>17950</v>
      </c>
      <c r="CB463" s="9">
        <v>22</v>
      </c>
      <c r="CC463" s="9">
        <v>10.8</v>
      </c>
      <c r="CD463" s="9">
        <v>17950</v>
      </c>
      <c r="CE463" s="9">
        <v>11200</v>
      </c>
      <c r="CF463" s="16"/>
      <c r="CG463" s="27"/>
      <c r="CH463" s="16"/>
      <c r="CI463" s="16"/>
      <c r="CJ463" s="9">
        <v>210</v>
      </c>
      <c r="CK463" s="9">
        <v>110</v>
      </c>
      <c r="CL463" s="9">
        <v>126</v>
      </c>
      <c r="CM463" s="9">
        <v>106</v>
      </c>
      <c r="CN463" s="9">
        <v>4000000</v>
      </c>
      <c r="CO463" s="42">
        <v>50</v>
      </c>
      <c r="CP463" s="9">
        <v>1.64</v>
      </c>
      <c r="CQ463" s="9">
        <v>3.74</v>
      </c>
      <c r="CR463" s="44">
        <v>-2.9358897543439198E-2</v>
      </c>
      <c r="CS463" s="44">
        <v>-9.4217624237945708E-3</v>
      </c>
      <c r="CT463" s="16">
        <v>5584786</v>
      </c>
      <c r="CU463" s="9">
        <v>7.33</v>
      </c>
      <c r="CV463" s="9">
        <v>6.3</v>
      </c>
      <c r="CW463" s="9">
        <v>1.1599999999999999</v>
      </c>
      <c r="CX463" s="16">
        <v>2231</v>
      </c>
      <c r="CY463" s="16">
        <v>10000000000</v>
      </c>
      <c r="CZ463" s="16">
        <v>187395017</v>
      </c>
      <c r="DA463" s="16">
        <v>99124756</v>
      </c>
      <c r="DB463" s="16">
        <v>70085736459</v>
      </c>
      <c r="DC463" s="16">
        <v>57294109152</v>
      </c>
      <c r="DD463" s="16">
        <v>4285803</v>
      </c>
      <c r="DE463" s="16">
        <v>3503584</v>
      </c>
      <c r="DF463" s="16">
        <v>374</v>
      </c>
      <c r="DG463" s="16">
        <v>578</v>
      </c>
      <c r="DH463" s="16">
        <v>1.89049662830948</v>
      </c>
      <c r="DI463" s="16">
        <v>5310567249</v>
      </c>
      <c r="DJ463" s="16">
        <v>21242268999</v>
      </c>
      <c r="DK463" s="16">
        <v>1298983</v>
      </c>
      <c r="DL463" s="16">
        <v>4</v>
      </c>
      <c r="DM463" s="16">
        <v>4861985186</v>
      </c>
      <c r="DN463" s="16">
        <v>34033896306</v>
      </c>
      <c r="DO463" s="16">
        <v>2081202</v>
      </c>
      <c r="DP463" s="16">
        <v>7</v>
      </c>
      <c r="DQ463" s="16">
        <v>1.22</v>
      </c>
      <c r="DR463" s="16">
        <v>0.62</v>
      </c>
      <c r="DS463" s="16">
        <v>3.3</v>
      </c>
      <c r="DT463" s="16">
        <v>1.68</v>
      </c>
      <c r="DU463" s="48" t="s">
        <v>912</v>
      </c>
      <c r="DV463" s="9">
        <v>993.2</v>
      </c>
      <c r="DW463" s="16" t="s">
        <v>1082</v>
      </c>
      <c r="DX463" s="9">
        <v>465.7</v>
      </c>
      <c r="DY463" s="16" t="s">
        <v>4274</v>
      </c>
      <c r="DZ463" s="9">
        <v>316.8</v>
      </c>
      <c r="EA463" s="16" t="s">
        <v>4274</v>
      </c>
      <c r="EB463" s="9">
        <v>315.7</v>
      </c>
      <c r="EC463" s="16" t="s">
        <v>4274</v>
      </c>
      <c r="ED463" s="9">
        <v>21.4</v>
      </c>
      <c r="EE463" s="16" t="s">
        <v>4274</v>
      </c>
      <c r="EF463" s="9">
        <v>67.2</v>
      </c>
      <c r="EG463" s="16" t="s">
        <v>4274</v>
      </c>
      <c r="EH463" s="9">
        <v>-45.7</v>
      </c>
      <c r="EI463" s="16" t="s">
        <v>4274</v>
      </c>
      <c r="EJ463" s="9">
        <v>2.06</v>
      </c>
      <c r="EK463" s="16">
        <v>0.83</v>
      </c>
      <c r="EL463" s="16">
        <v>0.97</v>
      </c>
      <c r="EM463" s="16">
        <v>14</v>
      </c>
      <c r="EN463" s="16" t="s">
        <v>372</v>
      </c>
      <c r="EO463" s="16">
        <v>10</v>
      </c>
      <c r="EP463" s="16" t="s">
        <v>372</v>
      </c>
      <c r="EQ463" s="16">
        <v>1.39</v>
      </c>
      <c r="ER463" s="16">
        <v>1.19</v>
      </c>
      <c r="ES463" s="16">
        <v>1.35</v>
      </c>
      <c r="ET463" s="16">
        <v>68.040000000000006</v>
      </c>
      <c r="EU463" s="49">
        <v>67.790000000000006</v>
      </c>
      <c r="EV463" s="16">
        <v>31.959999999999994</v>
      </c>
      <c r="EW463" s="49">
        <v>32.209999999999994</v>
      </c>
      <c r="EX463" s="16">
        <v>37.799999999999997</v>
      </c>
      <c r="EY463" s="16" t="s">
        <v>4274</v>
      </c>
      <c r="EZ463" s="9">
        <v>-26.3</v>
      </c>
      <c r="FA463" s="16" t="s">
        <v>4274</v>
      </c>
      <c r="FB463" s="16">
        <v>-11.5</v>
      </c>
      <c r="FC463" s="16" t="s">
        <v>4274</v>
      </c>
      <c r="FK463"/>
      <c r="FL463"/>
      <c r="FM463"/>
      <c r="FN463"/>
      <c r="FO463"/>
      <c r="FP463"/>
      <c r="FQ463"/>
    </row>
    <row r="464" spans="1:173" x14ac:dyDescent="0.2">
      <c r="A464" s="16" t="s">
        <v>731</v>
      </c>
      <c r="B464" s="16" t="s">
        <v>912</v>
      </c>
      <c r="C464" s="16" t="s">
        <v>97</v>
      </c>
      <c r="D464" s="16" t="s">
        <v>1228</v>
      </c>
      <c r="E464" s="16" t="s">
        <v>1219</v>
      </c>
      <c r="F464" s="18">
        <v>44443.532142824071</v>
      </c>
      <c r="G464" s="16" t="s">
        <v>1225</v>
      </c>
      <c r="H464" s="16" t="s">
        <v>1223</v>
      </c>
      <c r="I464" s="16" t="s">
        <v>1072</v>
      </c>
      <c r="J464" s="16" t="s">
        <v>1082</v>
      </c>
      <c r="K464" s="16" t="s">
        <v>946</v>
      </c>
      <c r="L464" s="16" t="s">
        <v>1083</v>
      </c>
      <c r="M464" s="9">
        <v>5562</v>
      </c>
      <c r="N464" s="9">
        <v>0.89</v>
      </c>
      <c r="O464" s="9">
        <v>5598</v>
      </c>
      <c r="P464" s="9">
        <v>1.54</v>
      </c>
      <c r="Q464" s="9">
        <v>2.86</v>
      </c>
      <c r="R464" s="44">
        <v>0.4546</v>
      </c>
      <c r="S464" s="9">
        <v>5650</v>
      </c>
      <c r="T464" s="9">
        <v>5521</v>
      </c>
      <c r="U464" s="9">
        <v>5679</v>
      </c>
      <c r="V464" s="16" t="s">
        <v>4506</v>
      </c>
      <c r="W464" s="16" t="s">
        <v>5851</v>
      </c>
      <c r="X464" s="16" t="s">
        <v>5852</v>
      </c>
      <c r="Y464" s="9">
        <v>0.71</v>
      </c>
      <c r="Z464" s="9">
        <v>0.81</v>
      </c>
      <c r="AA464" s="9">
        <v>9.8000000000000007</v>
      </c>
      <c r="AB464" s="16" t="s">
        <v>1082</v>
      </c>
      <c r="AC464" s="9">
        <v>8.8000000000000007</v>
      </c>
      <c r="AD464" s="16" t="s">
        <v>1082</v>
      </c>
      <c r="AE464" s="9">
        <v>1.1100000000000001</v>
      </c>
      <c r="AF464" s="9">
        <v>1.1100000000000001</v>
      </c>
      <c r="AG464" s="9">
        <v>-1.0900000000000001</v>
      </c>
      <c r="AH464" s="16">
        <v>84.65</v>
      </c>
      <c r="AI464" s="49">
        <v>94.84</v>
      </c>
      <c r="AJ464" s="9">
        <v>15.349999999999994</v>
      </c>
      <c r="AK464" s="9">
        <v>5.1599999999999966</v>
      </c>
      <c r="AL464" s="9">
        <v>-443.1</v>
      </c>
      <c r="AM464" s="16" t="s">
        <v>1082</v>
      </c>
      <c r="AN464" s="9">
        <v>-277.39999999999998</v>
      </c>
      <c r="AO464" s="16" t="s">
        <v>1082</v>
      </c>
      <c r="AP464" s="9">
        <v>-5.2</v>
      </c>
      <c r="AQ464" s="9">
        <v>1.96</v>
      </c>
      <c r="AR464" s="9" t="s">
        <v>4269</v>
      </c>
      <c r="AS464" s="44">
        <v>-6.4999999999999997E-3</v>
      </c>
      <c r="AT464" s="16" t="s">
        <v>896</v>
      </c>
      <c r="AU464" s="9">
        <v>0.79</v>
      </c>
      <c r="AV464" s="32">
        <v>5.9160196969696996E-3</v>
      </c>
      <c r="AW464" s="30">
        <v>1.30136816915304E-2</v>
      </c>
      <c r="AX464" s="47">
        <v>2.87</v>
      </c>
      <c r="AY464" s="16" t="s">
        <v>897</v>
      </c>
      <c r="AZ464" s="9">
        <v>0</v>
      </c>
      <c r="BA464" s="9">
        <v>71</v>
      </c>
      <c r="BB464" s="9">
        <v>5200</v>
      </c>
      <c r="BC464" s="16">
        <v>51.48</v>
      </c>
      <c r="BD464" s="16">
        <v>52.51</v>
      </c>
      <c r="BE464" s="16" t="s">
        <v>4266</v>
      </c>
      <c r="BF464" s="9">
        <v>23527</v>
      </c>
      <c r="BG464" s="9">
        <v>9477</v>
      </c>
      <c r="BH464" s="9">
        <v>5598</v>
      </c>
      <c r="BI464" s="18">
        <v>44041</v>
      </c>
      <c r="BJ464" s="9">
        <v>-40.9</v>
      </c>
      <c r="BK464" s="9">
        <v>100.04</v>
      </c>
      <c r="BL464" s="16" t="s">
        <v>1084</v>
      </c>
      <c r="BM464" s="9">
        <v>107.82</v>
      </c>
      <c r="BN464" s="16" t="s">
        <v>1084</v>
      </c>
      <c r="BO464" s="9">
        <v>55.57</v>
      </c>
      <c r="BP464" s="16" t="s">
        <v>1082</v>
      </c>
      <c r="BQ464" s="9">
        <v>60.36</v>
      </c>
      <c r="BR464" s="16" t="s">
        <v>1082</v>
      </c>
      <c r="BS464" s="9">
        <v>-4.79</v>
      </c>
      <c r="BT464" s="16" t="s">
        <v>1082</v>
      </c>
      <c r="BU464" s="9">
        <v>1102</v>
      </c>
      <c r="BV464" s="9">
        <v>378</v>
      </c>
      <c r="BW464" s="9">
        <v>471</v>
      </c>
      <c r="BX464" s="9">
        <v>0.77</v>
      </c>
      <c r="BY464" s="9">
        <v>17.53</v>
      </c>
      <c r="BZ464" s="9">
        <v>5301</v>
      </c>
      <c r="CA464" s="9">
        <v>6200</v>
      </c>
      <c r="CB464" s="9">
        <v>12.34</v>
      </c>
      <c r="CC464" s="9">
        <v>11.47</v>
      </c>
      <c r="CD464" s="9">
        <v>8436</v>
      </c>
      <c r="CE464" s="9">
        <v>4951</v>
      </c>
      <c r="CF464" s="16" t="s">
        <v>1101</v>
      </c>
      <c r="CG464" s="27">
        <v>44536</v>
      </c>
      <c r="CH464" s="16" t="s">
        <v>375</v>
      </c>
      <c r="CI464" s="16" t="s">
        <v>1099</v>
      </c>
      <c r="CJ464" s="9">
        <v>149</v>
      </c>
      <c r="CK464" s="9">
        <v>278</v>
      </c>
      <c r="CL464" s="9">
        <v>417</v>
      </c>
      <c r="CM464" s="9">
        <v>422</v>
      </c>
      <c r="CN464" s="9">
        <v>2720842</v>
      </c>
      <c r="CO464" s="42">
        <v>15.08</v>
      </c>
      <c r="CP464" s="9">
        <v>7.0000000000000007E-2</v>
      </c>
      <c r="CQ464" s="9">
        <v>2.68</v>
      </c>
      <c r="CR464" s="44">
        <v>-1.55752212389381E-2</v>
      </c>
      <c r="CS464" s="44">
        <v>-6.53001995283874E-3</v>
      </c>
      <c r="CT464" s="16">
        <v>7809146</v>
      </c>
      <c r="CU464" s="9">
        <v>3.51</v>
      </c>
      <c r="CV464" s="9">
        <v>6.3</v>
      </c>
      <c r="CW464" s="9">
        <v>0.56000000000000005</v>
      </c>
      <c r="CX464" s="16">
        <v>1596</v>
      </c>
      <c r="CY464" s="16">
        <v>1320000000</v>
      </c>
      <c r="CZ464" s="16">
        <v>97894743</v>
      </c>
      <c r="DA464" s="16">
        <v>88022524</v>
      </c>
      <c r="DB464" s="16">
        <v>37004213088</v>
      </c>
      <c r="DC464" s="16">
        <v>41458608864</v>
      </c>
      <c r="DD464" s="16">
        <v>6610256</v>
      </c>
      <c r="DE464" s="16">
        <v>7405968</v>
      </c>
      <c r="DF464" s="16">
        <v>378</v>
      </c>
      <c r="DG464" s="16">
        <v>471</v>
      </c>
      <c r="DH464" s="16">
        <v>1.1121556000825401</v>
      </c>
      <c r="DI464" s="16">
        <v>6711386220</v>
      </c>
      <c r="DJ464" s="16">
        <v>6711386220</v>
      </c>
      <c r="DK464" s="16">
        <v>1198890</v>
      </c>
      <c r="DL464" s="16">
        <v>1</v>
      </c>
      <c r="DM464" s="16">
        <v>2256990444</v>
      </c>
      <c r="DN464" s="16">
        <v>2256990444</v>
      </c>
      <c r="DO464" s="16">
        <v>403178</v>
      </c>
      <c r="DP464" s="16">
        <v>1</v>
      </c>
      <c r="DQ464" s="16">
        <v>0.89</v>
      </c>
      <c r="DR464" s="16">
        <v>2.97</v>
      </c>
      <c r="DS464" s="16">
        <v>5.51</v>
      </c>
      <c r="DT464" s="16">
        <v>18.37</v>
      </c>
      <c r="DU464" s="48" t="s">
        <v>912</v>
      </c>
      <c r="DV464" s="9">
        <v>993.2</v>
      </c>
      <c r="DW464" s="16" t="s">
        <v>1082</v>
      </c>
      <c r="DX464" s="9">
        <v>465.7</v>
      </c>
      <c r="DY464" s="16" t="s">
        <v>4274</v>
      </c>
      <c r="DZ464" s="9">
        <v>316.8</v>
      </c>
      <c r="EA464" s="16" t="s">
        <v>4274</v>
      </c>
      <c r="EB464" s="9">
        <v>315.7</v>
      </c>
      <c r="EC464" s="16" t="s">
        <v>4274</v>
      </c>
      <c r="ED464" s="9">
        <v>21.4</v>
      </c>
      <c r="EE464" s="16" t="s">
        <v>4274</v>
      </c>
      <c r="EF464" s="9">
        <v>67.2</v>
      </c>
      <c r="EG464" s="16" t="s">
        <v>4274</v>
      </c>
      <c r="EH464" s="9">
        <v>-45.7</v>
      </c>
      <c r="EI464" s="16" t="s">
        <v>4274</v>
      </c>
      <c r="EJ464" s="9">
        <v>2.06</v>
      </c>
      <c r="EK464" s="16">
        <v>0.83</v>
      </c>
      <c r="EL464" s="16">
        <v>0.97</v>
      </c>
      <c r="EM464" s="16">
        <v>14</v>
      </c>
      <c r="EN464" s="16" t="s">
        <v>372</v>
      </c>
      <c r="EO464" s="16">
        <v>10</v>
      </c>
      <c r="EP464" s="16" t="s">
        <v>372</v>
      </c>
      <c r="EQ464" s="16">
        <v>1.39</v>
      </c>
      <c r="ER464" s="16">
        <v>1.19</v>
      </c>
      <c r="ES464" s="16">
        <v>1.35</v>
      </c>
      <c r="ET464" s="16">
        <v>68.040000000000006</v>
      </c>
      <c r="EU464" s="49">
        <v>67.790000000000006</v>
      </c>
      <c r="EV464" s="16">
        <v>31.959999999999994</v>
      </c>
      <c r="EW464" s="49">
        <v>32.209999999999994</v>
      </c>
      <c r="EX464" s="16">
        <v>37.799999999999997</v>
      </c>
      <c r="EY464" s="16" t="s">
        <v>4274</v>
      </c>
      <c r="EZ464" s="9">
        <v>-26.3</v>
      </c>
      <c r="FA464" s="16" t="s">
        <v>4274</v>
      </c>
      <c r="FB464" s="16">
        <v>-11.5</v>
      </c>
      <c r="FC464" s="16" t="s">
        <v>4274</v>
      </c>
      <c r="FK464"/>
      <c r="FL464"/>
      <c r="FM464"/>
      <c r="FN464"/>
      <c r="FO464"/>
      <c r="FP464"/>
      <c r="FQ464"/>
    </row>
    <row r="465" spans="1:173" x14ac:dyDescent="0.2">
      <c r="A465" s="16" t="s">
        <v>87</v>
      </c>
      <c r="B465" s="16" t="s">
        <v>782</v>
      </c>
      <c r="C465" s="16" t="s">
        <v>97</v>
      </c>
      <c r="D465" s="16" t="s">
        <v>1227</v>
      </c>
      <c r="E465" s="16" t="s">
        <v>1219</v>
      </c>
      <c r="F465" s="18">
        <v>44443.520833275463</v>
      </c>
      <c r="G465" s="16" t="s">
        <v>1225</v>
      </c>
      <c r="H465" s="16" t="s">
        <v>1223</v>
      </c>
      <c r="I465" s="16" t="s">
        <v>998</v>
      </c>
      <c r="J465" s="16" t="s">
        <v>1082</v>
      </c>
      <c r="K465" s="16" t="s">
        <v>826</v>
      </c>
      <c r="L465" s="16" t="s">
        <v>1083</v>
      </c>
      <c r="M465" s="9">
        <v>1540</v>
      </c>
      <c r="N465" s="9">
        <v>2.19</v>
      </c>
      <c r="O465" s="9">
        <v>1531</v>
      </c>
      <c r="P465" s="9">
        <v>1.59</v>
      </c>
      <c r="Q465" s="9">
        <v>2.38</v>
      </c>
      <c r="R465" s="44"/>
      <c r="S465" s="9">
        <v>1549</v>
      </c>
      <c r="T465" s="9">
        <v>1513</v>
      </c>
      <c r="U465" s="9">
        <v>1549</v>
      </c>
      <c r="V465" s="16" t="s">
        <v>5853</v>
      </c>
      <c r="W465" s="16" t="s">
        <v>4491</v>
      </c>
      <c r="X465" s="16" t="s">
        <v>3233</v>
      </c>
      <c r="Y465" s="9">
        <v>0.72</v>
      </c>
      <c r="Z465" s="9">
        <v>0.52</v>
      </c>
      <c r="AA465" s="9">
        <v>6.4</v>
      </c>
      <c r="AB465" s="16" t="s">
        <v>1082</v>
      </c>
      <c r="AC465" s="9">
        <v>6.4</v>
      </c>
      <c r="AD465" s="16" t="s">
        <v>1082</v>
      </c>
      <c r="AE465" s="9">
        <v>1.01</v>
      </c>
      <c r="AF465" s="9">
        <v>1.01</v>
      </c>
      <c r="AG465" s="9">
        <v>-1.1200000000000001</v>
      </c>
      <c r="AH465" s="16">
        <v>100</v>
      </c>
      <c r="AI465" s="49">
        <v>100</v>
      </c>
      <c r="AJ465" s="9">
        <v>0</v>
      </c>
      <c r="AK465" s="9">
        <v>0</v>
      </c>
      <c r="AL465" s="9">
        <v>0</v>
      </c>
      <c r="AM465" s="16"/>
      <c r="AN465" s="9">
        <v>0</v>
      </c>
      <c r="AO465" s="16"/>
      <c r="AP465" s="9">
        <v>-3.93</v>
      </c>
      <c r="AQ465" s="9">
        <v>2.0499999999999998</v>
      </c>
      <c r="AR465" s="9" t="s">
        <v>4269</v>
      </c>
      <c r="AS465" s="44">
        <v>6.0000000000000001E-3</v>
      </c>
      <c r="AT465" s="16" t="s">
        <v>896</v>
      </c>
      <c r="AU465" s="9">
        <v>0.56999999999999995</v>
      </c>
      <c r="AV465" s="32">
        <v>2.7528376094174498E-3</v>
      </c>
      <c r="AW465" s="30"/>
      <c r="AX465" s="47">
        <v>1.37</v>
      </c>
      <c r="AY465" s="16" t="s">
        <v>897</v>
      </c>
      <c r="AZ465" s="9">
        <v>43</v>
      </c>
      <c r="BA465" s="9">
        <v>71</v>
      </c>
      <c r="BB465" s="9">
        <v>1470</v>
      </c>
      <c r="BC465" s="16">
        <v>44.25</v>
      </c>
      <c r="BD465" s="16">
        <v>41.86</v>
      </c>
      <c r="BE465" s="16" t="s">
        <v>4265</v>
      </c>
      <c r="BF465" s="9">
        <v>4647</v>
      </c>
      <c r="BG465" s="9">
        <v>4558</v>
      </c>
      <c r="BH465" s="9">
        <v>1531</v>
      </c>
      <c r="BI465" s="18">
        <v>44041</v>
      </c>
      <c r="BJ465" s="9">
        <v>-66.400000000000006</v>
      </c>
      <c r="BK465" s="9">
        <v>225.06</v>
      </c>
      <c r="BL465" s="16" t="s">
        <v>1084</v>
      </c>
      <c r="BM465" s="9">
        <v>281.72000000000003</v>
      </c>
      <c r="BN465" s="16" t="s">
        <v>1084</v>
      </c>
      <c r="BO465" s="9">
        <v>34.299999999999997</v>
      </c>
      <c r="BP465" s="16" t="s">
        <v>1082</v>
      </c>
      <c r="BQ465" s="9">
        <v>43.54</v>
      </c>
      <c r="BR465" s="16" t="s">
        <v>1082</v>
      </c>
      <c r="BS465" s="9">
        <v>-9.24</v>
      </c>
      <c r="BT465" s="16" t="s">
        <v>1082</v>
      </c>
      <c r="BU465" s="9">
        <v>627</v>
      </c>
      <c r="BV465" s="9">
        <v>217</v>
      </c>
      <c r="BW465" s="9">
        <v>219</v>
      </c>
      <c r="BX465" s="9">
        <v>0.8</v>
      </c>
      <c r="BY465" s="9">
        <v>28.11</v>
      </c>
      <c r="BZ465" s="9">
        <v>1472</v>
      </c>
      <c r="CA465" s="9">
        <v>1642</v>
      </c>
      <c r="CB465" s="9">
        <v>4.76</v>
      </c>
      <c r="CC465" s="9">
        <v>7.92</v>
      </c>
      <c r="CD465" s="9">
        <v>1719</v>
      </c>
      <c r="CE465" s="9">
        <v>1470</v>
      </c>
      <c r="CF465" s="16"/>
      <c r="CG465" s="27"/>
      <c r="CH465" s="16"/>
      <c r="CI465" s="16"/>
      <c r="CJ465" s="9">
        <v>377</v>
      </c>
      <c r="CK465" s="9">
        <v>389</v>
      </c>
      <c r="CL465" s="9">
        <v>361</v>
      </c>
      <c r="CM465" s="9">
        <v>434</v>
      </c>
      <c r="CN465" s="9">
        <v>6635701</v>
      </c>
      <c r="CO465" s="42">
        <v>37.299999999999997</v>
      </c>
      <c r="CP465" s="9">
        <v>0.05</v>
      </c>
      <c r="CQ465" s="9">
        <v>1.1499999999999999</v>
      </c>
      <c r="CR465" s="44">
        <v>-5.81020012911556E-3</v>
      </c>
      <c r="CS465" s="44">
        <v>5.9721300597212999E-3</v>
      </c>
      <c r="CT465" s="16">
        <v>9120151</v>
      </c>
      <c r="CU465" s="9">
        <v>80.58</v>
      </c>
      <c r="CV465" s="9"/>
      <c r="CW465" s="9"/>
      <c r="CX465" s="16">
        <v>19</v>
      </c>
      <c r="CY465" s="16">
        <v>3313000000</v>
      </c>
      <c r="CZ465" s="16">
        <v>64345397</v>
      </c>
      <c r="DA465" s="16">
        <v>63757767</v>
      </c>
      <c r="DB465" s="16">
        <v>13962951181</v>
      </c>
      <c r="DC465" s="16">
        <v>13962951181</v>
      </c>
      <c r="DD465" s="16">
        <v>9120151</v>
      </c>
      <c r="DE465" s="16">
        <v>9120151</v>
      </c>
      <c r="DF465" s="16">
        <v>217</v>
      </c>
      <c r="DG465" s="16">
        <v>219</v>
      </c>
      <c r="DH465" s="16">
        <v>1.0092166025827101</v>
      </c>
      <c r="DI465" s="16"/>
      <c r="DJ465" s="16"/>
      <c r="DK465" s="16"/>
      <c r="DL465" s="16"/>
      <c r="DM465" s="16"/>
      <c r="DN465" s="16"/>
      <c r="DO465" s="16"/>
      <c r="DP465" s="16"/>
      <c r="DQ465" s="16">
        <v>1</v>
      </c>
      <c r="DR465" s="16"/>
      <c r="DS465" s="16"/>
      <c r="DT465" s="16"/>
      <c r="DU465" s="48" t="s">
        <v>782</v>
      </c>
      <c r="DV465" s="9">
        <v>519.20000000000005</v>
      </c>
      <c r="DW465" s="16" t="s">
        <v>1082</v>
      </c>
      <c r="DX465" s="9">
        <v>959.2</v>
      </c>
      <c r="DY465" s="16" t="s">
        <v>4274</v>
      </c>
      <c r="DZ465" s="9">
        <v>732.8</v>
      </c>
      <c r="EA465" s="16" t="s">
        <v>4274</v>
      </c>
      <c r="EB465" s="9">
        <v>649.70000000000005</v>
      </c>
      <c r="EC465" s="16" t="s">
        <v>4274</v>
      </c>
      <c r="ED465" s="9">
        <v>63.9</v>
      </c>
      <c r="EE465" s="16" t="s">
        <v>4274</v>
      </c>
      <c r="EF465" s="9">
        <v>32.4</v>
      </c>
      <c r="EG465" s="16" t="s">
        <v>4274</v>
      </c>
      <c r="EH465" s="9">
        <v>31.5</v>
      </c>
      <c r="EI465" s="16" t="s">
        <v>4274</v>
      </c>
      <c r="EJ465" s="9">
        <v>1.82</v>
      </c>
      <c r="EK465" s="16">
        <v>0.84</v>
      </c>
      <c r="EL465" s="16">
        <v>0.81</v>
      </c>
      <c r="EM465" s="16">
        <v>17.399999999999999</v>
      </c>
      <c r="EN465" s="16" t="s">
        <v>372</v>
      </c>
      <c r="EO465" s="16">
        <v>16.7</v>
      </c>
      <c r="EP465" s="16" t="s">
        <v>372</v>
      </c>
      <c r="EQ465" s="16">
        <v>1.04</v>
      </c>
      <c r="ER465" s="16">
        <v>-1.2</v>
      </c>
      <c r="ES465" s="16">
        <v>-1.0900000000000001</v>
      </c>
      <c r="ET465" s="16">
        <v>76.39</v>
      </c>
      <c r="EU465" s="49">
        <v>67.73</v>
      </c>
      <c r="EV465" s="16">
        <v>23.61</v>
      </c>
      <c r="EW465" s="49">
        <v>32.269999999999996</v>
      </c>
      <c r="EX465" s="16">
        <v>103.3</v>
      </c>
      <c r="EY465" s="16" t="s">
        <v>4274</v>
      </c>
      <c r="EZ465" s="9">
        <v>-108.3</v>
      </c>
      <c r="FA465" s="16" t="s">
        <v>4274</v>
      </c>
      <c r="FB465" s="16">
        <v>-18.2</v>
      </c>
      <c r="FC465" s="16" t="s">
        <v>4274</v>
      </c>
      <c r="FK465"/>
      <c r="FL465"/>
      <c r="FM465"/>
      <c r="FN465"/>
      <c r="FO465"/>
      <c r="FP465"/>
      <c r="FQ465"/>
    </row>
    <row r="466" spans="1:173" x14ac:dyDescent="0.2">
      <c r="A466" s="16" t="s">
        <v>777</v>
      </c>
      <c r="B466" s="16" t="s">
        <v>782</v>
      </c>
      <c r="C466" s="16" t="s">
        <v>97</v>
      </c>
      <c r="D466" s="16" t="s">
        <v>1227</v>
      </c>
      <c r="E466" s="16" t="s">
        <v>1219</v>
      </c>
      <c r="F466" s="18">
        <v>44443.511778564818</v>
      </c>
      <c r="G466" s="16" t="s">
        <v>1225</v>
      </c>
      <c r="H466" s="16" t="s">
        <v>1223</v>
      </c>
      <c r="I466" s="16" t="s">
        <v>4685</v>
      </c>
      <c r="J466" s="16" t="s">
        <v>1084</v>
      </c>
      <c r="K466" s="16" t="s">
        <v>4851</v>
      </c>
      <c r="L466" s="16" t="s">
        <v>1082</v>
      </c>
      <c r="M466" s="9">
        <v>2268</v>
      </c>
      <c r="N466" s="9">
        <v>-2.99</v>
      </c>
      <c r="O466" s="9">
        <v>2328</v>
      </c>
      <c r="P466" s="9">
        <v>-0.43</v>
      </c>
      <c r="Q466" s="9">
        <v>0</v>
      </c>
      <c r="R466" s="44"/>
      <c r="S466" s="9">
        <v>2268</v>
      </c>
      <c r="T466" s="9">
        <v>2268</v>
      </c>
      <c r="U466" s="9">
        <v>2268</v>
      </c>
      <c r="V466" s="16" t="s">
        <v>5854</v>
      </c>
      <c r="W466" s="16" t="s">
        <v>5855</v>
      </c>
      <c r="X466" s="16" t="s">
        <v>5856</v>
      </c>
      <c r="Y466" s="9">
        <v>1.92</v>
      </c>
      <c r="Z466" s="9">
        <v>2.4300000000000002</v>
      </c>
      <c r="AA466" s="9">
        <v>4.8</v>
      </c>
      <c r="AB466" s="16" t="s">
        <v>1082</v>
      </c>
      <c r="AC466" s="9">
        <v>13</v>
      </c>
      <c r="AD466" s="16" t="s">
        <v>1082</v>
      </c>
      <c r="AE466" s="9">
        <v>0.37</v>
      </c>
      <c r="AF466" s="9">
        <v>-2.73</v>
      </c>
      <c r="AG466" s="9">
        <v>-5.26</v>
      </c>
      <c r="AH466" s="16">
        <v>100</v>
      </c>
      <c r="AI466" s="49">
        <v>100</v>
      </c>
      <c r="AJ466" s="9">
        <v>0</v>
      </c>
      <c r="AK466" s="9">
        <v>0</v>
      </c>
      <c r="AL466" s="9">
        <v>0</v>
      </c>
      <c r="AM466" s="16"/>
      <c r="AN466" s="9">
        <v>0</v>
      </c>
      <c r="AO466" s="16"/>
      <c r="AP466" s="9">
        <v>-3.65</v>
      </c>
      <c r="AQ466" s="9">
        <v>-6.16</v>
      </c>
      <c r="AR466" s="9" t="s">
        <v>4271</v>
      </c>
      <c r="AS466" s="44">
        <v>-2.5600000000000001E-2</v>
      </c>
      <c r="AT466" s="16" t="s">
        <v>896</v>
      </c>
      <c r="AU466" s="9">
        <v>2.94</v>
      </c>
      <c r="AV466" s="32">
        <v>1.8454518779342701E-4</v>
      </c>
      <c r="AW466" s="30"/>
      <c r="AX466" s="47">
        <v>0.15</v>
      </c>
      <c r="AY466" s="16" t="s">
        <v>897</v>
      </c>
      <c r="AZ466" s="9">
        <v>79</v>
      </c>
      <c r="BA466" s="9">
        <v>14</v>
      </c>
      <c r="BB466" s="9">
        <v>2237</v>
      </c>
      <c r="BC466" s="16">
        <v>41.72</v>
      </c>
      <c r="BD466" s="16">
        <v>41.98</v>
      </c>
      <c r="BE466" s="16" t="s">
        <v>4266</v>
      </c>
      <c r="BF466" s="9">
        <v>4045</v>
      </c>
      <c r="BG466" s="9">
        <v>4023</v>
      </c>
      <c r="BH466" s="9">
        <v>2328</v>
      </c>
      <c r="BI466" s="18">
        <v>44046</v>
      </c>
      <c r="BJ466" s="9">
        <v>-42.1</v>
      </c>
      <c r="BK466" s="9">
        <v>0</v>
      </c>
      <c r="BL466" s="16"/>
      <c r="BM466" s="9">
        <v>34.79</v>
      </c>
      <c r="BN466" s="16" t="s">
        <v>1082</v>
      </c>
      <c r="BO466" s="9">
        <v>0</v>
      </c>
      <c r="BP466" s="16"/>
      <c r="BQ466" s="9">
        <v>7.89</v>
      </c>
      <c r="BR466" s="16" t="s">
        <v>1083</v>
      </c>
      <c r="BS466" s="9">
        <v>-7.89</v>
      </c>
      <c r="BT466" s="16" t="s">
        <v>1083</v>
      </c>
      <c r="BU466" s="9">
        <v>48</v>
      </c>
      <c r="BV466" s="9">
        <v>30</v>
      </c>
      <c r="BW466" s="9">
        <v>11</v>
      </c>
      <c r="BX466" s="9">
        <v>3.97</v>
      </c>
      <c r="BY466" s="9">
        <v>18.78</v>
      </c>
      <c r="BZ466" s="9">
        <v>2237</v>
      </c>
      <c r="CA466" s="9">
        <v>2310</v>
      </c>
      <c r="CB466" s="9">
        <v>1.38</v>
      </c>
      <c r="CC466" s="9">
        <v>4.49</v>
      </c>
      <c r="CD466" s="9">
        <v>2402</v>
      </c>
      <c r="CE466" s="9">
        <v>2237</v>
      </c>
      <c r="CF466" s="16"/>
      <c r="CG466" s="27"/>
      <c r="CH466" s="16"/>
      <c r="CI466" s="16"/>
      <c r="CJ466" s="9">
        <v>536</v>
      </c>
      <c r="CK466" s="9">
        <v>573</v>
      </c>
      <c r="CL466" s="9">
        <v>532</v>
      </c>
      <c r="CM466" s="9">
        <v>537</v>
      </c>
      <c r="CN466" s="9">
        <v>4277160</v>
      </c>
      <c r="CO466" s="42">
        <v>0</v>
      </c>
      <c r="CP466" s="9">
        <v>0.08</v>
      </c>
      <c r="CQ466" s="9">
        <v>1.71</v>
      </c>
      <c r="CR466" s="44">
        <v>0</v>
      </c>
      <c r="CS466" s="44">
        <v>-2.5662959794696301E-2</v>
      </c>
      <c r="CT466" s="16">
        <v>628930</v>
      </c>
      <c r="CU466" s="9">
        <v>194</v>
      </c>
      <c r="CV466" s="9"/>
      <c r="CW466" s="9"/>
      <c r="CX466" s="16">
        <v>12</v>
      </c>
      <c r="CY466" s="16">
        <v>3408000000</v>
      </c>
      <c r="CZ466" s="16">
        <v>48804968</v>
      </c>
      <c r="DA466" s="16">
        <v>133104458</v>
      </c>
      <c r="DB466" s="16">
        <v>1464149040</v>
      </c>
      <c r="DC466" s="16">
        <v>1464149040</v>
      </c>
      <c r="DD466" s="16">
        <v>628930</v>
      </c>
      <c r="DE466" s="16">
        <v>628930</v>
      </c>
      <c r="DF466" s="16">
        <v>30</v>
      </c>
      <c r="DG466" s="16">
        <v>11</v>
      </c>
      <c r="DH466" s="16">
        <v>0.36666666716752599</v>
      </c>
      <c r="DI466" s="16"/>
      <c r="DJ466" s="16"/>
      <c r="DK466" s="16"/>
      <c r="DL466" s="16"/>
      <c r="DM466" s="16"/>
      <c r="DN466" s="16"/>
      <c r="DO466" s="16"/>
      <c r="DP466" s="16"/>
      <c r="DQ466" s="16">
        <v>1</v>
      </c>
      <c r="DR466" s="16"/>
      <c r="DS466" s="16"/>
      <c r="DT466" s="16"/>
      <c r="DU466" s="48" t="s">
        <v>782</v>
      </c>
      <c r="DV466" s="9">
        <v>519.20000000000005</v>
      </c>
      <c r="DW466" s="16" t="s">
        <v>1082</v>
      </c>
      <c r="DX466" s="9">
        <v>959.2</v>
      </c>
      <c r="DY466" s="16" t="s">
        <v>4274</v>
      </c>
      <c r="DZ466" s="9">
        <v>732.8</v>
      </c>
      <c r="EA466" s="16" t="s">
        <v>4274</v>
      </c>
      <c r="EB466" s="9">
        <v>649.70000000000005</v>
      </c>
      <c r="EC466" s="16" t="s">
        <v>4274</v>
      </c>
      <c r="ED466" s="9">
        <v>63.9</v>
      </c>
      <c r="EE466" s="16" t="s">
        <v>4274</v>
      </c>
      <c r="EF466" s="9">
        <v>32.4</v>
      </c>
      <c r="EG466" s="16" t="s">
        <v>4274</v>
      </c>
      <c r="EH466" s="9">
        <v>31.5</v>
      </c>
      <c r="EI466" s="16" t="s">
        <v>4274</v>
      </c>
      <c r="EJ466" s="9">
        <v>1.82</v>
      </c>
      <c r="EK466" s="16">
        <v>0.84</v>
      </c>
      <c r="EL466" s="16">
        <v>0.81</v>
      </c>
      <c r="EM466" s="16">
        <v>17.399999999999999</v>
      </c>
      <c r="EN466" s="16" t="s">
        <v>372</v>
      </c>
      <c r="EO466" s="16">
        <v>16.7</v>
      </c>
      <c r="EP466" s="16" t="s">
        <v>372</v>
      </c>
      <c r="EQ466" s="16">
        <v>1.04</v>
      </c>
      <c r="ER466" s="16">
        <v>-1.2</v>
      </c>
      <c r="ES466" s="16">
        <v>-1.0900000000000001</v>
      </c>
      <c r="ET466" s="16">
        <v>76.39</v>
      </c>
      <c r="EU466" s="49">
        <v>67.73</v>
      </c>
      <c r="EV466" s="16">
        <v>23.61</v>
      </c>
      <c r="EW466" s="49">
        <v>32.269999999999996</v>
      </c>
      <c r="EX466" s="16">
        <v>103.3</v>
      </c>
      <c r="EY466" s="16" t="s">
        <v>4274</v>
      </c>
      <c r="EZ466" s="9">
        <v>-108.3</v>
      </c>
      <c r="FA466" s="16" t="s">
        <v>4274</v>
      </c>
      <c r="FB466" s="16">
        <v>-18.2</v>
      </c>
      <c r="FC466" s="16" t="s">
        <v>4274</v>
      </c>
      <c r="FK466"/>
      <c r="FL466"/>
      <c r="FM466"/>
      <c r="FN466"/>
      <c r="FO466"/>
      <c r="FP466"/>
      <c r="FQ466"/>
    </row>
    <row r="467" spans="1:173" x14ac:dyDescent="0.2">
      <c r="A467" s="16" t="s">
        <v>72</v>
      </c>
      <c r="B467" s="16" t="s">
        <v>812</v>
      </c>
      <c r="C467" s="16" t="s">
        <v>97</v>
      </c>
      <c r="D467" s="16" t="s">
        <v>1228</v>
      </c>
      <c r="E467" s="16" t="s">
        <v>1219</v>
      </c>
      <c r="F467" s="18">
        <v>44443.520817060184</v>
      </c>
      <c r="G467" s="16" t="s">
        <v>1221</v>
      </c>
      <c r="H467" s="16" t="s">
        <v>1223</v>
      </c>
      <c r="I467" s="16" t="s">
        <v>4356</v>
      </c>
      <c r="J467" s="16" t="s">
        <v>1082</v>
      </c>
      <c r="K467" s="16" t="s">
        <v>2072</v>
      </c>
      <c r="L467" s="16" t="s">
        <v>1083</v>
      </c>
      <c r="M467" s="9">
        <v>19810</v>
      </c>
      <c r="N467" s="9">
        <v>-1.1299999999999999</v>
      </c>
      <c r="O467" s="9">
        <v>20033</v>
      </c>
      <c r="P467" s="9">
        <v>-0.02</v>
      </c>
      <c r="Q467" s="9">
        <v>6.9</v>
      </c>
      <c r="R467" s="44">
        <v>3.7199999999999997E-2</v>
      </c>
      <c r="S467" s="9">
        <v>20590</v>
      </c>
      <c r="T467" s="9">
        <v>19551</v>
      </c>
      <c r="U467" s="9">
        <v>20900</v>
      </c>
      <c r="V467" s="16" t="s">
        <v>5857</v>
      </c>
      <c r="W467" s="16" t="s">
        <v>5858</v>
      </c>
      <c r="X467" s="16" t="s">
        <v>5859</v>
      </c>
      <c r="Y467" s="9">
        <v>0.68</v>
      </c>
      <c r="Z467" s="9">
        <v>0.93</v>
      </c>
      <c r="AA467" s="9">
        <v>18.8</v>
      </c>
      <c r="AB467" s="16" t="s">
        <v>1082</v>
      </c>
      <c r="AC467" s="9">
        <v>26.5</v>
      </c>
      <c r="AD467" s="16" t="s">
        <v>1082</v>
      </c>
      <c r="AE467" s="9">
        <v>0.71</v>
      </c>
      <c r="AF467" s="9">
        <v>-1.41</v>
      </c>
      <c r="AG467" s="9">
        <v>-1.07</v>
      </c>
      <c r="AH467" s="16">
        <v>92.82</v>
      </c>
      <c r="AI467" s="49">
        <v>96.67</v>
      </c>
      <c r="AJ467" s="9">
        <v>7.1800000000000068</v>
      </c>
      <c r="AK467" s="9">
        <v>3.3299999999999983</v>
      </c>
      <c r="AL467" s="9">
        <v>-1.5</v>
      </c>
      <c r="AM467" s="16" t="s">
        <v>1083</v>
      </c>
      <c r="AN467" s="9">
        <v>1.1000000000000001</v>
      </c>
      <c r="AO467" s="16" t="s">
        <v>1083</v>
      </c>
      <c r="AP467" s="9">
        <v>2.72</v>
      </c>
      <c r="AQ467" s="9">
        <v>6.28</v>
      </c>
      <c r="AR467" s="9" t="s">
        <v>4269</v>
      </c>
      <c r="AS467" s="44">
        <v>-1.11E-2</v>
      </c>
      <c r="AT467" s="16" t="s">
        <v>896</v>
      </c>
      <c r="AU467" s="9">
        <v>0.88</v>
      </c>
      <c r="AV467" s="32">
        <v>7.7562536000000003E-4</v>
      </c>
      <c r="AW467" s="30">
        <v>2.08501440860215E-2</v>
      </c>
      <c r="AX467" s="47">
        <v>3.24</v>
      </c>
      <c r="AY467" s="16" t="s">
        <v>895</v>
      </c>
      <c r="AZ467" s="9">
        <v>0</v>
      </c>
      <c r="BA467" s="9">
        <v>100</v>
      </c>
      <c r="BB467" s="9">
        <v>15235</v>
      </c>
      <c r="BC467" s="16">
        <v>71.05</v>
      </c>
      <c r="BD467" s="16">
        <v>75.39</v>
      </c>
      <c r="BE467" s="16" t="s">
        <v>4266</v>
      </c>
      <c r="BF467" s="9">
        <v>20900</v>
      </c>
      <c r="BG467" s="9">
        <v>20900</v>
      </c>
      <c r="BH467" s="9">
        <v>20033</v>
      </c>
      <c r="BI467" s="18">
        <v>44443</v>
      </c>
      <c r="BJ467" s="9">
        <v>-4.0999999999999996</v>
      </c>
      <c r="BK467" s="9">
        <v>355.69</v>
      </c>
      <c r="BL467" s="16" t="s">
        <v>1084</v>
      </c>
      <c r="BM467" s="9">
        <v>53.48</v>
      </c>
      <c r="BN467" s="16" t="s">
        <v>1084</v>
      </c>
      <c r="BO467" s="9">
        <v>701.9</v>
      </c>
      <c r="BP467" s="16" t="s">
        <v>1082</v>
      </c>
      <c r="BQ467" s="9">
        <v>106.15</v>
      </c>
      <c r="BR467" s="16" t="s">
        <v>1082</v>
      </c>
      <c r="BS467" s="9">
        <v>595.75</v>
      </c>
      <c r="BT467" s="16" t="s">
        <v>1082</v>
      </c>
      <c r="BU467" s="9">
        <v>4565</v>
      </c>
      <c r="BV467" s="9">
        <v>1914</v>
      </c>
      <c r="BW467" s="9">
        <v>1415</v>
      </c>
      <c r="BX467" s="9">
        <v>1.1399999999999999</v>
      </c>
      <c r="BY467" s="9">
        <v>94.6</v>
      </c>
      <c r="BZ467" s="9">
        <v>17721</v>
      </c>
      <c r="CA467" s="9">
        <v>20900</v>
      </c>
      <c r="CB467" s="9">
        <v>39.799999999999997</v>
      </c>
      <c r="CC467" s="9">
        <v>1.67</v>
      </c>
      <c r="CD467" s="9">
        <v>20141</v>
      </c>
      <c r="CE467" s="9">
        <v>14010</v>
      </c>
      <c r="CF467" s="16" t="s">
        <v>1104</v>
      </c>
      <c r="CG467" s="27">
        <v>44488</v>
      </c>
      <c r="CH467" s="16" t="s">
        <v>375</v>
      </c>
      <c r="CI467" s="16" t="s">
        <v>1099</v>
      </c>
      <c r="CJ467" s="9">
        <v>74</v>
      </c>
      <c r="CK467" s="9">
        <v>66</v>
      </c>
      <c r="CL467" s="9">
        <v>70</v>
      </c>
      <c r="CM467" s="9">
        <v>75</v>
      </c>
      <c r="CN467" s="9">
        <v>5988921</v>
      </c>
      <c r="CO467" s="42">
        <v>38.950000000000003</v>
      </c>
      <c r="CP467" s="9">
        <v>5.01</v>
      </c>
      <c r="CQ467" s="9">
        <v>4.5999999999999996</v>
      </c>
      <c r="CR467" s="44">
        <v>-3.7882467217095699E-2</v>
      </c>
      <c r="CS467" s="44">
        <v>-1.1129410590407699E-2</v>
      </c>
      <c r="CT467" s="16">
        <v>19390634</v>
      </c>
      <c r="CU467" s="9">
        <v>7.77</v>
      </c>
      <c r="CV467" s="9">
        <v>7.87</v>
      </c>
      <c r="CW467" s="9">
        <v>0.99</v>
      </c>
      <c r="CX467" s="16">
        <v>2578</v>
      </c>
      <c r="CY467" s="16">
        <v>25000000000</v>
      </c>
      <c r="CZ467" s="16">
        <v>188382869</v>
      </c>
      <c r="DA467" s="16">
        <v>265378127</v>
      </c>
      <c r="DB467" s="16">
        <v>360564811919</v>
      </c>
      <c r="DC467" s="16">
        <v>375510050942</v>
      </c>
      <c r="DD467" s="16">
        <v>17998543</v>
      </c>
      <c r="DE467" s="16">
        <v>18744574</v>
      </c>
      <c r="DF467" s="16">
        <v>1914</v>
      </c>
      <c r="DG467" s="16">
        <v>1415</v>
      </c>
      <c r="DH467" s="16">
        <v>0.70986584738387304</v>
      </c>
      <c r="DI467" s="16">
        <v>3485969875</v>
      </c>
      <c r="DJ467" s="16">
        <v>27887759003</v>
      </c>
      <c r="DK467" s="16">
        <v>1392091</v>
      </c>
      <c r="DL467" s="16">
        <v>8</v>
      </c>
      <c r="DM467" s="16">
        <v>3235629995</v>
      </c>
      <c r="DN467" s="16">
        <v>12942519980</v>
      </c>
      <c r="DO467" s="16">
        <v>646060</v>
      </c>
      <c r="DP467" s="16">
        <v>4</v>
      </c>
      <c r="DQ467" s="16">
        <v>0.96</v>
      </c>
      <c r="DR467" s="16">
        <v>2.15</v>
      </c>
      <c r="DS467" s="16">
        <v>12.93</v>
      </c>
      <c r="DT467" s="16">
        <v>29.01</v>
      </c>
      <c r="DU467" s="48" t="s">
        <v>812</v>
      </c>
      <c r="DV467" s="9">
        <v>626.79999999999995</v>
      </c>
      <c r="DW467" s="16" t="s">
        <v>1082</v>
      </c>
      <c r="DX467" s="9">
        <v>766.9</v>
      </c>
      <c r="DY467" s="16" t="s">
        <v>4274</v>
      </c>
      <c r="DZ467" s="9">
        <v>563.9</v>
      </c>
      <c r="EA467" s="16" t="s">
        <v>4274</v>
      </c>
      <c r="EB467" s="9">
        <v>604.4</v>
      </c>
      <c r="EC467" s="16" t="s">
        <v>4274</v>
      </c>
      <c r="ED467" s="9">
        <v>56.5</v>
      </c>
      <c r="EE467" s="16" t="s">
        <v>4274</v>
      </c>
      <c r="EF467" s="9">
        <v>17.5</v>
      </c>
      <c r="EG467" s="16" t="s">
        <v>4274</v>
      </c>
      <c r="EH467" s="9">
        <v>39</v>
      </c>
      <c r="EI467" s="16" t="s">
        <v>4274</v>
      </c>
      <c r="EJ467" s="9">
        <v>1.22</v>
      </c>
      <c r="EK467" s="16">
        <v>0.63</v>
      </c>
      <c r="EL467" s="16">
        <v>0.75</v>
      </c>
      <c r="EM467" s="16">
        <v>13.7</v>
      </c>
      <c r="EN467" s="16" t="s">
        <v>372</v>
      </c>
      <c r="EO467" s="16">
        <v>17.899999999999999</v>
      </c>
      <c r="EP467" s="16" t="s">
        <v>372</v>
      </c>
      <c r="EQ467" s="16">
        <v>-1.3</v>
      </c>
      <c r="ER467" s="16">
        <v>-1.32</v>
      </c>
      <c r="ES467" s="16">
        <v>-1.19</v>
      </c>
      <c r="ET467" s="16">
        <v>73.53</v>
      </c>
      <c r="EU467" s="49">
        <v>78.81</v>
      </c>
      <c r="EV467" s="16">
        <v>26.47</v>
      </c>
      <c r="EW467" s="49">
        <v>21.189999999999998</v>
      </c>
      <c r="EX467" s="16">
        <v>-41.5</v>
      </c>
      <c r="EY467" s="16" t="s">
        <v>4274</v>
      </c>
      <c r="EZ467" s="9">
        <v>-151.19999999999999</v>
      </c>
      <c r="FA467" s="16" t="s">
        <v>4274</v>
      </c>
      <c r="FB467" s="16">
        <v>-61.5</v>
      </c>
      <c r="FC467" s="16" t="s">
        <v>4274</v>
      </c>
      <c r="FK467"/>
      <c r="FL467"/>
      <c r="FM467"/>
      <c r="FN467"/>
      <c r="FO467"/>
      <c r="FP467"/>
      <c r="FQ467"/>
    </row>
    <row r="468" spans="1:173" x14ac:dyDescent="0.2">
      <c r="A468" s="16" t="s">
        <v>106</v>
      </c>
      <c r="B468" s="16" t="s">
        <v>899</v>
      </c>
      <c r="C468" s="16" t="s">
        <v>97</v>
      </c>
      <c r="D468" s="16" t="s">
        <v>1227</v>
      </c>
      <c r="E468" s="16" t="s">
        <v>1219</v>
      </c>
      <c r="F468" s="18">
        <v>44443.520627407408</v>
      </c>
      <c r="G468" s="16" t="s">
        <v>1221</v>
      </c>
      <c r="H468" s="16" t="s">
        <v>1222</v>
      </c>
      <c r="I468" s="16" t="s">
        <v>988</v>
      </c>
      <c r="J468" s="16" t="s">
        <v>1082</v>
      </c>
      <c r="K468" s="16" t="s">
        <v>954</v>
      </c>
      <c r="L468" s="16" t="s">
        <v>1083</v>
      </c>
      <c r="M468" s="9">
        <v>8830</v>
      </c>
      <c r="N468" s="9">
        <v>-0.41</v>
      </c>
      <c r="O468" s="9">
        <v>8897</v>
      </c>
      <c r="P468" s="9">
        <v>0.35</v>
      </c>
      <c r="Q468" s="9">
        <v>3.07</v>
      </c>
      <c r="R468" s="44"/>
      <c r="S468" s="9">
        <v>8800</v>
      </c>
      <c r="T468" s="9">
        <v>8800</v>
      </c>
      <c r="U468" s="9">
        <v>9070</v>
      </c>
      <c r="V468" s="16" t="s">
        <v>5860</v>
      </c>
      <c r="W468" s="16" t="s">
        <v>5434</v>
      </c>
      <c r="X468" s="16" t="s">
        <v>5861</v>
      </c>
      <c r="Y468" s="9">
        <v>1.1200000000000001</v>
      </c>
      <c r="Z468" s="9">
        <v>1.05</v>
      </c>
      <c r="AA468" s="9">
        <v>7.9</v>
      </c>
      <c r="AB468" s="16" t="s">
        <v>1082</v>
      </c>
      <c r="AC468" s="9">
        <v>6</v>
      </c>
      <c r="AD468" s="16" t="s">
        <v>1082</v>
      </c>
      <c r="AE468" s="9">
        <v>1.31</v>
      </c>
      <c r="AF468" s="9">
        <v>1.31</v>
      </c>
      <c r="AG468" s="9">
        <v>-1.01</v>
      </c>
      <c r="AH468" s="16">
        <v>99.78</v>
      </c>
      <c r="AI468" s="49">
        <v>100</v>
      </c>
      <c r="AJ468" s="9">
        <v>0.21999999999999886</v>
      </c>
      <c r="AK468" s="9">
        <v>0</v>
      </c>
      <c r="AL468" s="9">
        <v>-2.9</v>
      </c>
      <c r="AM468" s="16" t="s">
        <v>1082</v>
      </c>
      <c r="AN468" s="9">
        <v>18.2</v>
      </c>
      <c r="AO468" s="16" t="s">
        <v>1082</v>
      </c>
      <c r="AP468" s="9">
        <v>-4.88</v>
      </c>
      <c r="AQ468" s="9">
        <v>-2.12</v>
      </c>
      <c r="AR468" s="9" t="s">
        <v>4269</v>
      </c>
      <c r="AS468" s="44">
        <v>-7.6E-3</v>
      </c>
      <c r="AT468" s="16" t="s">
        <v>896</v>
      </c>
      <c r="AU468" s="9">
        <v>1.0900000000000001</v>
      </c>
      <c r="AV468" s="32">
        <v>5.8477664952147205E-4</v>
      </c>
      <c r="AW468" s="30"/>
      <c r="AX468" s="47">
        <v>1.32</v>
      </c>
      <c r="AY468" s="16" t="s">
        <v>897</v>
      </c>
      <c r="AZ468" s="9">
        <v>0</v>
      </c>
      <c r="BA468" s="9">
        <v>79</v>
      </c>
      <c r="BB468" s="9">
        <v>8440</v>
      </c>
      <c r="BC468" s="16">
        <v>38.92</v>
      </c>
      <c r="BD468" s="16">
        <v>40.29</v>
      </c>
      <c r="BE468" s="16" t="s">
        <v>4266</v>
      </c>
      <c r="BF468" s="9">
        <v>16750</v>
      </c>
      <c r="BG468" s="9">
        <v>16750</v>
      </c>
      <c r="BH468" s="9">
        <v>8897</v>
      </c>
      <c r="BI468" s="18">
        <v>44205</v>
      </c>
      <c r="BJ468" s="9">
        <v>-46.9</v>
      </c>
      <c r="BK468" s="9">
        <v>22.8</v>
      </c>
      <c r="BL468" s="16" t="s">
        <v>1084</v>
      </c>
      <c r="BM468" s="9">
        <v>88.75</v>
      </c>
      <c r="BN468" s="16" t="s">
        <v>1084</v>
      </c>
      <c r="BO468" s="9">
        <v>20.11</v>
      </c>
      <c r="BP468" s="16" t="s">
        <v>1082</v>
      </c>
      <c r="BQ468" s="9">
        <v>79.53</v>
      </c>
      <c r="BR468" s="16" t="s">
        <v>1082</v>
      </c>
      <c r="BS468" s="9">
        <v>-59.42</v>
      </c>
      <c r="BT468" s="16" t="s">
        <v>1082</v>
      </c>
      <c r="BU468" s="9">
        <v>534</v>
      </c>
      <c r="BV468" s="9">
        <v>168</v>
      </c>
      <c r="BW468" s="9">
        <v>221</v>
      </c>
      <c r="BX468" s="9">
        <v>0.94</v>
      </c>
      <c r="BY468" s="9">
        <v>15.87</v>
      </c>
      <c r="BZ468" s="9">
        <v>8800</v>
      </c>
      <c r="CA468" s="9">
        <v>9540</v>
      </c>
      <c r="CB468" s="9">
        <v>4.62</v>
      </c>
      <c r="CC468" s="9">
        <v>18.98</v>
      </c>
      <c r="CD468" s="9">
        <v>10897</v>
      </c>
      <c r="CE468" s="9">
        <v>8440</v>
      </c>
      <c r="CF468" s="16"/>
      <c r="CG468" s="27"/>
      <c r="CH468" s="16"/>
      <c r="CI468" s="16"/>
      <c r="CJ468" s="9">
        <v>555</v>
      </c>
      <c r="CK468" s="9">
        <v>554</v>
      </c>
      <c r="CL468" s="9">
        <v>521</v>
      </c>
      <c r="CM468" s="9">
        <v>504</v>
      </c>
      <c r="CN468" s="9">
        <v>1127905</v>
      </c>
      <c r="CO468" s="42">
        <v>21.37</v>
      </c>
      <c r="CP468" s="9">
        <v>0.23</v>
      </c>
      <c r="CQ468" s="9">
        <v>9.25</v>
      </c>
      <c r="CR468" s="44">
        <v>3.4090909090909098E-3</v>
      </c>
      <c r="CS468" s="44">
        <v>-7.5569591698624004E-3</v>
      </c>
      <c r="CT468" s="16">
        <v>1492650</v>
      </c>
      <c r="CU468" s="9">
        <v>-741.42</v>
      </c>
      <c r="CV468" s="9"/>
      <c r="CW468" s="9"/>
      <c r="CX468" s="16">
        <v>-12</v>
      </c>
      <c r="CY468" s="16">
        <v>2552513000</v>
      </c>
      <c r="CZ468" s="16">
        <v>78874870</v>
      </c>
      <c r="DA468" s="16">
        <v>60090982</v>
      </c>
      <c r="DB468" s="16">
        <v>13250978272</v>
      </c>
      <c r="DC468" s="16">
        <v>13280107050</v>
      </c>
      <c r="DD468" s="16">
        <v>1489376</v>
      </c>
      <c r="DE468" s="16">
        <v>1492650</v>
      </c>
      <c r="DF468" s="16">
        <v>168</v>
      </c>
      <c r="DG468" s="16">
        <v>221</v>
      </c>
      <c r="DH468" s="16">
        <v>1.3125907977340101</v>
      </c>
      <c r="DI468" s="16">
        <v>29128778</v>
      </c>
      <c r="DJ468" s="16">
        <v>29128778</v>
      </c>
      <c r="DK468" s="16">
        <v>3274</v>
      </c>
      <c r="DL468" s="16">
        <v>1</v>
      </c>
      <c r="DM468" s="16"/>
      <c r="DN468" s="16"/>
      <c r="DO468" s="16"/>
      <c r="DP468" s="16"/>
      <c r="DQ468" s="16">
        <v>1</v>
      </c>
      <c r="DR468" s="16"/>
      <c r="DS468" s="16"/>
      <c r="DT468" s="16"/>
      <c r="DU468" s="48" t="s">
        <v>899</v>
      </c>
      <c r="DV468" s="9">
        <v>968.3</v>
      </c>
      <c r="DW468" s="16" t="s">
        <v>1082</v>
      </c>
      <c r="DX468" s="9">
        <v>446.5</v>
      </c>
      <c r="DY468" s="16" t="s">
        <v>4274</v>
      </c>
      <c r="DZ468" s="9">
        <v>401.9</v>
      </c>
      <c r="EA468" s="16" t="s">
        <v>4274</v>
      </c>
      <c r="EB468" s="9">
        <v>401</v>
      </c>
      <c r="EC468" s="16" t="s">
        <v>4274</v>
      </c>
      <c r="ED468" s="9">
        <v>22.6</v>
      </c>
      <c r="EE468" s="16" t="s">
        <v>4274</v>
      </c>
      <c r="EF468" s="9">
        <v>40.299999999999997</v>
      </c>
      <c r="EG468" s="16" t="s">
        <v>4274</v>
      </c>
      <c r="EH468" s="9">
        <v>-17.7</v>
      </c>
      <c r="EI468" s="16" t="s">
        <v>4274</v>
      </c>
      <c r="EJ468" s="9">
        <v>1.23</v>
      </c>
      <c r="EK468" s="16">
        <v>1.05</v>
      </c>
      <c r="EL468" s="16">
        <v>1.36</v>
      </c>
      <c r="EM468" s="16">
        <v>16.2</v>
      </c>
      <c r="EN468" s="16" t="s">
        <v>372</v>
      </c>
      <c r="EO468" s="16">
        <v>19.2</v>
      </c>
      <c r="EP468" s="16" t="s">
        <v>372</v>
      </c>
      <c r="EQ468" s="16">
        <v>-1.19</v>
      </c>
      <c r="ER468" s="16">
        <v>-1.1499999999999999</v>
      </c>
      <c r="ES468" s="16">
        <v>-1.1000000000000001</v>
      </c>
      <c r="ET468" s="16">
        <v>90.01</v>
      </c>
      <c r="EU468" s="49">
        <v>89.81</v>
      </c>
      <c r="EV468" s="16">
        <v>9.9899999999999949</v>
      </c>
      <c r="EW468" s="49">
        <v>10.189999999999998</v>
      </c>
      <c r="EX468" s="16">
        <v>587.6</v>
      </c>
      <c r="EY468" s="16" t="s">
        <v>372</v>
      </c>
      <c r="EZ468" s="9">
        <v>-5.3</v>
      </c>
      <c r="FA468" s="16" t="s">
        <v>4274</v>
      </c>
      <c r="FB468" s="16">
        <v>2.2999999999999998</v>
      </c>
      <c r="FC468" s="16" t="s">
        <v>4274</v>
      </c>
      <c r="FK468"/>
      <c r="FL468"/>
      <c r="FM468"/>
      <c r="FN468"/>
      <c r="FO468"/>
      <c r="FP468"/>
      <c r="FQ468"/>
    </row>
    <row r="469" spans="1:173" x14ac:dyDescent="0.2">
      <c r="A469" s="16" t="s">
        <v>197</v>
      </c>
      <c r="B469" s="16" t="s">
        <v>909</v>
      </c>
      <c r="C469" s="16" t="s">
        <v>97</v>
      </c>
      <c r="D469" s="16" t="s">
        <v>1228</v>
      </c>
      <c r="E469" s="16" t="s">
        <v>1219</v>
      </c>
      <c r="F469" s="18">
        <v>44443.520779004626</v>
      </c>
      <c r="G469" s="16" t="s">
        <v>1221</v>
      </c>
      <c r="H469" s="16" t="s">
        <v>1223</v>
      </c>
      <c r="I469" s="16" t="s">
        <v>4302</v>
      </c>
      <c r="J469" s="16" t="s">
        <v>1082</v>
      </c>
      <c r="K469" s="16" t="s">
        <v>4569</v>
      </c>
      <c r="L469" s="16" t="s">
        <v>1083</v>
      </c>
      <c r="M469" s="9">
        <v>29927</v>
      </c>
      <c r="N469" s="9">
        <v>5</v>
      </c>
      <c r="O469" s="9">
        <v>29900</v>
      </c>
      <c r="P469" s="9">
        <v>4.9000000000000004</v>
      </c>
      <c r="Q469" s="9">
        <v>2.84</v>
      </c>
      <c r="R469" s="44">
        <v>0.10589999999999999</v>
      </c>
      <c r="S469" s="9">
        <v>29400</v>
      </c>
      <c r="T469" s="9">
        <v>29100</v>
      </c>
      <c r="U469" s="9">
        <v>29927</v>
      </c>
      <c r="V469" s="16" t="s">
        <v>4686</v>
      </c>
      <c r="W469" s="16" t="s">
        <v>5862</v>
      </c>
      <c r="X469" s="16" t="s">
        <v>5863</v>
      </c>
      <c r="Y469" s="9">
        <v>1.82</v>
      </c>
      <c r="Z469" s="9">
        <v>2.57</v>
      </c>
      <c r="AA469" s="9">
        <v>50.4</v>
      </c>
      <c r="AB469" s="16" t="s">
        <v>1082</v>
      </c>
      <c r="AC469" s="9">
        <v>20.8</v>
      </c>
      <c r="AD469" s="16" t="s">
        <v>1082</v>
      </c>
      <c r="AE469" s="9">
        <v>2.42</v>
      </c>
      <c r="AF469" s="9">
        <v>2.42</v>
      </c>
      <c r="AG469" s="9">
        <v>1.25</v>
      </c>
      <c r="AH469" s="16">
        <v>88.69</v>
      </c>
      <c r="AI469" s="49">
        <v>53.26</v>
      </c>
      <c r="AJ469" s="9">
        <v>11.310000000000002</v>
      </c>
      <c r="AK469" s="9">
        <v>46.74</v>
      </c>
      <c r="AL469" s="9">
        <v>17.3</v>
      </c>
      <c r="AM469" s="16" t="s">
        <v>1083</v>
      </c>
      <c r="AN469" s="9">
        <v>1.4</v>
      </c>
      <c r="AO469" s="16" t="s">
        <v>1083</v>
      </c>
      <c r="AP469" s="9">
        <v>1.5</v>
      </c>
      <c r="AQ469" s="9">
        <v>14.66</v>
      </c>
      <c r="AR469" s="9" t="s">
        <v>4269</v>
      </c>
      <c r="AS469" s="44">
        <v>9.999999999999959E-4</v>
      </c>
      <c r="AT469" s="16" t="s">
        <v>896</v>
      </c>
      <c r="AU469" s="9">
        <v>2.67</v>
      </c>
      <c r="AV469" s="32">
        <v>2.9533414855072498E-3</v>
      </c>
      <c r="AW469" s="30">
        <v>2.78880215817493E-2</v>
      </c>
      <c r="AX469" s="47">
        <v>7.38</v>
      </c>
      <c r="AY469" s="16" t="s">
        <v>897</v>
      </c>
      <c r="AZ469" s="9">
        <v>0</v>
      </c>
      <c r="BA469" s="9">
        <v>71</v>
      </c>
      <c r="BB469" s="9">
        <v>24121</v>
      </c>
      <c r="BC469" s="16">
        <v>64.510000000000005</v>
      </c>
      <c r="BD469" s="16">
        <v>60.47</v>
      </c>
      <c r="BE469" s="16" t="s">
        <v>4265</v>
      </c>
      <c r="BF469" s="9">
        <v>101490</v>
      </c>
      <c r="BG469" s="9">
        <v>49297</v>
      </c>
      <c r="BH469" s="9">
        <v>29900</v>
      </c>
      <c r="BI469" s="18">
        <v>44023</v>
      </c>
      <c r="BJ469" s="9">
        <v>-39.299999999999997</v>
      </c>
      <c r="BK469" s="9">
        <v>719.74</v>
      </c>
      <c r="BL469" s="16" t="s">
        <v>1084</v>
      </c>
      <c r="BM469" s="9">
        <v>19.75</v>
      </c>
      <c r="BN469" s="16" t="s">
        <v>1084</v>
      </c>
      <c r="BO469" s="9">
        <v>2.15</v>
      </c>
      <c r="BP469" s="16" t="s">
        <v>1083</v>
      </c>
      <c r="BQ469" s="9">
        <v>60.08</v>
      </c>
      <c r="BR469" s="16" t="s">
        <v>1082</v>
      </c>
      <c r="BS469" s="9">
        <v>2.09</v>
      </c>
      <c r="BT469" s="16" t="s">
        <v>1083</v>
      </c>
      <c r="BU469" s="9">
        <v>2769</v>
      </c>
      <c r="BV469" s="9">
        <v>858</v>
      </c>
      <c r="BW469" s="9">
        <v>1246</v>
      </c>
      <c r="BX469" s="9">
        <v>3.04</v>
      </c>
      <c r="BY469" s="9">
        <v>85.87</v>
      </c>
      <c r="BZ469" s="9">
        <v>26900</v>
      </c>
      <c r="CA469" s="9">
        <v>30101</v>
      </c>
      <c r="CB469" s="9">
        <v>24.64</v>
      </c>
      <c r="CC469" s="9">
        <v>0.57999999999999996</v>
      </c>
      <c r="CD469" s="9">
        <v>30900</v>
      </c>
      <c r="CE469" s="9">
        <v>24010</v>
      </c>
      <c r="CF469" s="16" t="s">
        <v>1101</v>
      </c>
      <c r="CG469" s="27">
        <v>44522</v>
      </c>
      <c r="CH469" s="16" t="s">
        <v>375</v>
      </c>
      <c r="CI469" s="16" t="s">
        <v>1099</v>
      </c>
      <c r="CJ469" s="9">
        <v>116</v>
      </c>
      <c r="CK469" s="9">
        <v>118</v>
      </c>
      <c r="CL469" s="9">
        <v>99</v>
      </c>
      <c r="CM469" s="9">
        <v>76</v>
      </c>
      <c r="CN469" s="9">
        <v>2208000</v>
      </c>
      <c r="CO469" s="42">
        <v>100</v>
      </c>
      <c r="CP469" s="9">
        <v>1.65</v>
      </c>
      <c r="CQ469" s="9">
        <v>16.89</v>
      </c>
      <c r="CR469" s="44">
        <v>1.7925170068027199E-2</v>
      </c>
      <c r="CS469" s="44">
        <v>9.4730194372324799E-4</v>
      </c>
      <c r="CT469" s="16">
        <v>16302445</v>
      </c>
      <c r="CU469" s="9">
        <v>56.52</v>
      </c>
      <c r="CV469" s="9">
        <v>28.94</v>
      </c>
      <c r="CW469" s="9">
        <v>1.95</v>
      </c>
      <c r="CX469" s="16">
        <v>529</v>
      </c>
      <c r="CY469" s="16">
        <v>5520000000</v>
      </c>
      <c r="CZ469" s="16">
        <v>503884209</v>
      </c>
      <c r="DA469" s="16">
        <v>208351910</v>
      </c>
      <c r="DB469" s="16">
        <v>432332651400</v>
      </c>
      <c r="DC469" s="16">
        <v>259606480900</v>
      </c>
      <c r="DD469" s="16">
        <v>14459286</v>
      </c>
      <c r="DE469" s="16">
        <v>8682491</v>
      </c>
      <c r="DF469" s="16">
        <v>858</v>
      </c>
      <c r="DG469" s="16">
        <v>1246</v>
      </c>
      <c r="DH469" s="16">
        <v>2.4184285567624499</v>
      </c>
      <c r="DI469" s="16">
        <v>9185075683</v>
      </c>
      <c r="DJ469" s="16">
        <v>55110454100</v>
      </c>
      <c r="DK469" s="16">
        <v>1843159</v>
      </c>
      <c r="DL469" s="16">
        <v>6</v>
      </c>
      <c r="DM469" s="16">
        <v>32548089228</v>
      </c>
      <c r="DN469" s="16">
        <v>227836624600</v>
      </c>
      <c r="DO469" s="16">
        <v>7619954</v>
      </c>
      <c r="DP469" s="16">
        <v>7</v>
      </c>
      <c r="DQ469" s="16">
        <v>1.67</v>
      </c>
      <c r="DR469" s="16">
        <v>0.24</v>
      </c>
      <c r="DS469" s="16">
        <v>7.84</v>
      </c>
      <c r="DT469" s="16">
        <v>1.1399999999999999</v>
      </c>
      <c r="DU469" s="48" t="s">
        <v>909</v>
      </c>
      <c r="DV469" s="9">
        <v>289.39999999999998</v>
      </c>
      <c r="DW469" s="16" t="s">
        <v>1082</v>
      </c>
      <c r="DX469" s="9">
        <v>150</v>
      </c>
      <c r="DY469" s="16" t="s">
        <v>4274</v>
      </c>
      <c r="DZ469" s="9">
        <v>117</v>
      </c>
      <c r="EA469" s="16" t="s">
        <v>4274</v>
      </c>
      <c r="EB469" s="9">
        <v>78.900000000000006</v>
      </c>
      <c r="EC469" s="16" t="s">
        <v>4274</v>
      </c>
      <c r="ED469" s="9">
        <v>6.9</v>
      </c>
      <c r="EE469" s="16" t="s">
        <v>4274</v>
      </c>
      <c r="EF469" s="9">
        <v>2.7</v>
      </c>
      <c r="EG469" s="16" t="s">
        <v>4274</v>
      </c>
      <c r="EH469" s="9">
        <v>4.2</v>
      </c>
      <c r="EI469" s="16" t="s">
        <v>4274</v>
      </c>
      <c r="EJ469" s="9">
        <v>3.25</v>
      </c>
      <c r="EK469" s="16">
        <v>1.05</v>
      </c>
      <c r="EL469" s="16">
        <v>1.42</v>
      </c>
      <c r="EM469" s="16">
        <v>24.2</v>
      </c>
      <c r="EN469" s="16" t="s">
        <v>372</v>
      </c>
      <c r="EO469" s="16">
        <v>16.2</v>
      </c>
      <c r="EP469" s="16" t="s">
        <v>372</v>
      </c>
      <c r="EQ469" s="16">
        <v>1.49</v>
      </c>
      <c r="ER469" s="16">
        <v>1.74</v>
      </c>
      <c r="ES469" s="16">
        <v>1.69</v>
      </c>
      <c r="ET469" s="16">
        <v>77.98</v>
      </c>
      <c r="EU469" s="49">
        <v>52.56</v>
      </c>
      <c r="EV469" s="16">
        <v>22.019999999999996</v>
      </c>
      <c r="EW469" s="49">
        <v>47.44</v>
      </c>
      <c r="EX469" s="16">
        <v>40</v>
      </c>
      <c r="EY469" s="16" t="s">
        <v>4274</v>
      </c>
      <c r="EZ469" s="9">
        <v>1.6</v>
      </c>
      <c r="FA469" s="16" t="s">
        <v>4274</v>
      </c>
      <c r="FB469" s="16">
        <v>2.2999999999999998</v>
      </c>
      <c r="FC469" s="16" t="s">
        <v>4274</v>
      </c>
      <c r="FK469"/>
      <c r="FL469"/>
      <c r="FM469"/>
      <c r="FN469"/>
      <c r="FO469"/>
      <c r="FP469"/>
      <c r="FQ469"/>
    </row>
    <row r="470" spans="1:173" x14ac:dyDescent="0.2">
      <c r="A470" s="16" t="s">
        <v>201</v>
      </c>
      <c r="B470" s="16" t="s">
        <v>782</v>
      </c>
      <c r="C470" s="16" t="s">
        <v>97</v>
      </c>
      <c r="D470" s="16" t="s">
        <v>1227</v>
      </c>
      <c r="E470" s="16" t="s">
        <v>1219</v>
      </c>
      <c r="F470" s="18">
        <v>44443.520739861109</v>
      </c>
      <c r="G470" s="16" t="s">
        <v>1225</v>
      </c>
      <c r="H470" s="16" t="s">
        <v>1223</v>
      </c>
      <c r="I470" s="16" t="s">
        <v>1070</v>
      </c>
      <c r="J470" s="16" t="s">
        <v>1082</v>
      </c>
      <c r="K470" s="16" t="s">
        <v>988</v>
      </c>
      <c r="L470" s="16" t="s">
        <v>1083</v>
      </c>
      <c r="M470" s="9">
        <v>1580</v>
      </c>
      <c r="N470" s="9">
        <v>1.8</v>
      </c>
      <c r="O470" s="9">
        <v>1579</v>
      </c>
      <c r="P470" s="9">
        <v>1.74</v>
      </c>
      <c r="Q470" s="9">
        <v>3.7</v>
      </c>
      <c r="R470" s="44"/>
      <c r="S470" s="9">
        <v>1594</v>
      </c>
      <c r="T470" s="9">
        <v>1540</v>
      </c>
      <c r="U470" s="9">
        <v>1597</v>
      </c>
      <c r="V470" s="16" t="s">
        <v>5864</v>
      </c>
      <c r="W470" s="16" t="s">
        <v>5865</v>
      </c>
      <c r="X470" s="16" t="s">
        <v>4491</v>
      </c>
      <c r="Y470" s="9">
        <v>0.8</v>
      </c>
      <c r="Z470" s="9">
        <v>1.02</v>
      </c>
      <c r="AA470" s="9">
        <v>8</v>
      </c>
      <c r="AB470" s="16" t="s">
        <v>1082</v>
      </c>
      <c r="AC470" s="9">
        <v>7.5</v>
      </c>
      <c r="AD470" s="16" t="s">
        <v>1082</v>
      </c>
      <c r="AE470" s="9">
        <v>1.06</v>
      </c>
      <c r="AF470" s="9">
        <v>1.06</v>
      </c>
      <c r="AG470" s="9">
        <v>1.06</v>
      </c>
      <c r="AH470" s="16">
        <v>100</v>
      </c>
      <c r="AI470" s="49">
        <v>100</v>
      </c>
      <c r="AJ470" s="9">
        <v>0</v>
      </c>
      <c r="AK470" s="9">
        <v>0</v>
      </c>
      <c r="AL470" s="9">
        <v>0</v>
      </c>
      <c r="AM470" s="16"/>
      <c r="AN470" s="9">
        <v>-1.4</v>
      </c>
      <c r="AO470" s="16" t="s">
        <v>1082</v>
      </c>
      <c r="AP470" s="9">
        <v>2.66</v>
      </c>
      <c r="AQ470" s="9">
        <v>14.33</v>
      </c>
      <c r="AR470" s="9" t="s">
        <v>4269</v>
      </c>
      <c r="AS470" s="44">
        <v>5.9999999999999995E-4</v>
      </c>
      <c r="AT470" s="16" t="s">
        <v>896</v>
      </c>
      <c r="AU470" s="9">
        <v>0.96</v>
      </c>
      <c r="AV470" s="32">
        <v>2.7295697074010299E-3</v>
      </c>
      <c r="AW470" s="30"/>
      <c r="AX470" s="47">
        <v>1.48</v>
      </c>
      <c r="AY470" s="16" t="s">
        <v>897</v>
      </c>
      <c r="AZ470" s="9">
        <v>36</v>
      </c>
      <c r="BA470" s="9">
        <v>100</v>
      </c>
      <c r="BB470" s="9">
        <v>1350</v>
      </c>
      <c r="BC470" s="16">
        <v>60.92</v>
      </c>
      <c r="BD470" s="16">
        <v>59.03</v>
      </c>
      <c r="BE470" s="16" t="s">
        <v>4265</v>
      </c>
      <c r="BF470" s="9">
        <v>4195</v>
      </c>
      <c r="BG470" s="9">
        <v>4072</v>
      </c>
      <c r="BH470" s="9">
        <v>1579</v>
      </c>
      <c r="BI470" s="18">
        <v>44041</v>
      </c>
      <c r="BJ470" s="9">
        <v>-61.2</v>
      </c>
      <c r="BK470" s="9">
        <v>176.23</v>
      </c>
      <c r="BL470" s="16" t="s">
        <v>1084</v>
      </c>
      <c r="BM470" s="9">
        <v>75.05</v>
      </c>
      <c r="BN470" s="16" t="s">
        <v>1084</v>
      </c>
      <c r="BO470" s="9">
        <v>27.5</v>
      </c>
      <c r="BP470" s="16" t="s">
        <v>1082</v>
      </c>
      <c r="BQ470" s="9">
        <v>11.96</v>
      </c>
      <c r="BR470" s="16" t="s">
        <v>1082</v>
      </c>
      <c r="BS470" s="9">
        <v>15.54</v>
      </c>
      <c r="BT470" s="16" t="s">
        <v>1082</v>
      </c>
      <c r="BU470" s="9">
        <v>569</v>
      </c>
      <c r="BV470" s="9">
        <v>189</v>
      </c>
      <c r="BW470" s="9">
        <v>200</v>
      </c>
      <c r="BX470" s="9">
        <v>1.01</v>
      </c>
      <c r="BY470" s="9">
        <v>66.33</v>
      </c>
      <c r="BZ470" s="9">
        <v>1420</v>
      </c>
      <c r="CA470" s="9">
        <v>1597</v>
      </c>
      <c r="CB470" s="9">
        <v>20.059999999999999</v>
      </c>
      <c r="CC470" s="9">
        <v>0.31</v>
      </c>
      <c r="CD470" s="9">
        <v>1714</v>
      </c>
      <c r="CE470" s="9">
        <v>1316</v>
      </c>
      <c r="CF470" s="16"/>
      <c r="CG470" s="27"/>
      <c r="CH470" s="16"/>
      <c r="CI470" s="16"/>
      <c r="CJ470" s="9">
        <v>427</v>
      </c>
      <c r="CK470" s="9">
        <v>409</v>
      </c>
      <c r="CL470" s="9">
        <v>385</v>
      </c>
      <c r="CM470" s="9">
        <v>450</v>
      </c>
      <c r="CN470" s="9">
        <v>6443299</v>
      </c>
      <c r="CO470" s="42">
        <v>15.45</v>
      </c>
      <c r="CP470" s="9">
        <v>0.06</v>
      </c>
      <c r="CQ470" s="9">
        <v>1.22</v>
      </c>
      <c r="CR470" s="44">
        <v>-8.7829360100376407E-3</v>
      </c>
      <c r="CS470" s="44">
        <v>6.4432989690721605E-4</v>
      </c>
      <c r="CT470" s="16">
        <v>9515280</v>
      </c>
      <c r="CU470" s="9">
        <v>526.33000000000004</v>
      </c>
      <c r="CV470" s="9"/>
      <c r="CW470" s="9"/>
      <c r="CX470" s="16">
        <v>3</v>
      </c>
      <c r="CY470" s="16">
        <v>3486000000</v>
      </c>
      <c r="CZ470" s="16">
        <v>79495381</v>
      </c>
      <c r="DA470" s="16">
        <v>75123135</v>
      </c>
      <c r="DB470" s="16">
        <v>15024627120</v>
      </c>
      <c r="DC470" s="16">
        <v>15024627120</v>
      </c>
      <c r="DD470" s="16">
        <v>9515280</v>
      </c>
      <c r="DE470" s="16">
        <v>9515280</v>
      </c>
      <c r="DF470" s="16">
        <v>189</v>
      </c>
      <c r="DG470" s="16">
        <v>200</v>
      </c>
      <c r="DH470" s="16">
        <v>1.05820105883494</v>
      </c>
      <c r="DI470" s="16"/>
      <c r="DJ470" s="16"/>
      <c r="DK470" s="16"/>
      <c r="DL470" s="16"/>
      <c r="DM470" s="16"/>
      <c r="DN470" s="16"/>
      <c r="DO470" s="16"/>
      <c r="DP470" s="16"/>
      <c r="DQ470" s="16">
        <v>1</v>
      </c>
      <c r="DR470" s="16"/>
      <c r="DS470" s="16"/>
      <c r="DT470" s="16"/>
      <c r="DU470" s="48" t="s">
        <v>782</v>
      </c>
      <c r="DV470" s="9">
        <v>519.20000000000005</v>
      </c>
      <c r="DW470" s="16" t="s">
        <v>1082</v>
      </c>
      <c r="DX470" s="9">
        <v>959.2</v>
      </c>
      <c r="DY470" s="16" t="s">
        <v>4274</v>
      </c>
      <c r="DZ470" s="9">
        <v>732.8</v>
      </c>
      <c r="EA470" s="16" t="s">
        <v>4274</v>
      </c>
      <c r="EB470" s="9">
        <v>649.70000000000005</v>
      </c>
      <c r="EC470" s="16" t="s">
        <v>4274</v>
      </c>
      <c r="ED470" s="9">
        <v>63.9</v>
      </c>
      <c r="EE470" s="16" t="s">
        <v>4274</v>
      </c>
      <c r="EF470" s="9">
        <v>32.4</v>
      </c>
      <c r="EG470" s="16" t="s">
        <v>4274</v>
      </c>
      <c r="EH470" s="9">
        <v>31.5</v>
      </c>
      <c r="EI470" s="16" t="s">
        <v>4274</v>
      </c>
      <c r="EJ470" s="9">
        <v>1.82</v>
      </c>
      <c r="EK470" s="16">
        <v>0.84</v>
      </c>
      <c r="EL470" s="16">
        <v>0.81</v>
      </c>
      <c r="EM470" s="16">
        <v>17.399999999999999</v>
      </c>
      <c r="EN470" s="16" t="s">
        <v>372</v>
      </c>
      <c r="EO470" s="16">
        <v>16.7</v>
      </c>
      <c r="EP470" s="16" t="s">
        <v>372</v>
      </c>
      <c r="EQ470" s="16">
        <v>1.04</v>
      </c>
      <c r="ER470" s="16">
        <v>-1.2</v>
      </c>
      <c r="ES470" s="16">
        <v>-1.0900000000000001</v>
      </c>
      <c r="ET470" s="16">
        <v>76.39</v>
      </c>
      <c r="EU470" s="49">
        <v>67.73</v>
      </c>
      <c r="EV470" s="16">
        <v>23.61</v>
      </c>
      <c r="EW470" s="49">
        <v>32.269999999999996</v>
      </c>
      <c r="EX470" s="16">
        <v>103.3</v>
      </c>
      <c r="EY470" s="16" t="s">
        <v>4274</v>
      </c>
      <c r="EZ470" s="9">
        <v>-108.3</v>
      </c>
      <c r="FA470" s="16" t="s">
        <v>4274</v>
      </c>
      <c r="FB470" s="16">
        <v>-18.2</v>
      </c>
      <c r="FC470" s="16" t="s">
        <v>4274</v>
      </c>
      <c r="FK470"/>
      <c r="FL470"/>
      <c r="FM470"/>
      <c r="FN470"/>
      <c r="FO470"/>
      <c r="FP470"/>
      <c r="FQ470"/>
    </row>
    <row r="471" spans="1:173" x14ac:dyDescent="0.2">
      <c r="A471" s="16" t="s">
        <v>102</v>
      </c>
      <c r="B471" s="16" t="s">
        <v>783</v>
      </c>
      <c r="C471" s="16" t="s">
        <v>97</v>
      </c>
      <c r="D471" s="16" t="s">
        <v>1227</v>
      </c>
      <c r="E471" s="16" t="s">
        <v>1219</v>
      </c>
      <c r="F471" s="18">
        <v>44443.52936601852</v>
      </c>
      <c r="G471" s="16" t="s">
        <v>1225</v>
      </c>
      <c r="H471" s="16" t="s">
        <v>1223</v>
      </c>
      <c r="I471" s="16" t="s">
        <v>1070</v>
      </c>
      <c r="J471" s="16" t="s">
        <v>1082</v>
      </c>
      <c r="K471" s="16" t="s">
        <v>4282</v>
      </c>
      <c r="L471" s="16" t="s">
        <v>1083</v>
      </c>
      <c r="M471" s="9">
        <v>33422</v>
      </c>
      <c r="N471" s="9">
        <v>3</v>
      </c>
      <c r="O471" s="9">
        <v>33117</v>
      </c>
      <c r="P471" s="9">
        <v>2.06</v>
      </c>
      <c r="Q471" s="9">
        <v>6.17</v>
      </c>
      <c r="R471" s="44"/>
      <c r="S471" s="9">
        <v>33422</v>
      </c>
      <c r="T471" s="9">
        <v>31479</v>
      </c>
      <c r="U471" s="9">
        <v>33422</v>
      </c>
      <c r="V471" s="16" t="s">
        <v>5866</v>
      </c>
      <c r="W471" s="16" t="s">
        <v>5867</v>
      </c>
      <c r="X471" s="16" t="s">
        <v>4567</v>
      </c>
      <c r="Y471" s="9">
        <v>2.89</v>
      </c>
      <c r="Z471" s="9">
        <v>3.91</v>
      </c>
      <c r="AA471" s="9">
        <v>29.6</v>
      </c>
      <c r="AB471" s="16" t="s">
        <v>1082</v>
      </c>
      <c r="AC471" s="9">
        <v>28.9</v>
      </c>
      <c r="AD471" s="16" t="s">
        <v>1082</v>
      </c>
      <c r="AE471" s="9">
        <v>1.02</v>
      </c>
      <c r="AF471" s="9">
        <v>1.02</v>
      </c>
      <c r="AG471" s="9">
        <v>1.1100000000000001</v>
      </c>
      <c r="AH471" s="16">
        <v>100</v>
      </c>
      <c r="AI471" s="49">
        <v>96.31</v>
      </c>
      <c r="AJ471" s="9">
        <v>0</v>
      </c>
      <c r="AK471" s="9">
        <v>3.6899999999999977</v>
      </c>
      <c r="AL471" s="9">
        <v>1.2</v>
      </c>
      <c r="AM471" s="16" t="s">
        <v>1083</v>
      </c>
      <c r="AN471" s="9">
        <v>374.4</v>
      </c>
      <c r="AO471" s="16" t="s">
        <v>1082</v>
      </c>
      <c r="AP471" s="9">
        <v>14.37</v>
      </c>
      <c r="AQ471" s="9">
        <v>20.32</v>
      </c>
      <c r="AR471" s="9" t="s">
        <v>4269</v>
      </c>
      <c r="AS471" s="44">
        <v>9.4000000000000004E-3</v>
      </c>
      <c r="AT471" s="16" t="s">
        <v>896</v>
      </c>
      <c r="AU471" s="9">
        <v>4.37</v>
      </c>
      <c r="AV471" s="32">
        <v>8.60979090909091E-2</v>
      </c>
      <c r="AW471" s="30"/>
      <c r="AX471" s="47">
        <v>30.73</v>
      </c>
      <c r="AY471" s="16" t="s">
        <v>897</v>
      </c>
      <c r="AZ471" s="9">
        <v>29</v>
      </c>
      <c r="BA471" s="9">
        <v>100</v>
      </c>
      <c r="BB471" s="9">
        <v>25591</v>
      </c>
      <c r="BC471" s="16">
        <v>56.73</v>
      </c>
      <c r="BD471" s="16">
        <v>52.86</v>
      </c>
      <c r="BE471" s="16" t="s">
        <v>4265</v>
      </c>
      <c r="BF471" s="9">
        <v>51638</v>
      </c>
      <c r="BG471" s="9">
        <v>51285</v>
      </c>
      <c r="BH471" s="9">
        <v>33117</v>
      </c>
      <c r="BI471" s="18">
        <v>44272</v>
      </c>
      <c r="BJ471" s="9">
        <v>-35.4</v>
      </c>
      <c r="BK471" s="9">
        <v>235.95</v>
      </c>
      <c r="BL471" s="16" t="s">
        <v>1084</v>
      </c>
      <c r="BM471" s="9">
        <v>0</v>
      </c>
      <c r="BN471" s="16"/>
      <c r="BO471" s="9">
        <v>787.91</v>
      </c>
      <c r="BP471" s="16" t="s">
        <v>1082</v>
      </c>
      <c r="BQ471" s="9">
        <v>0</v>
      </c>
      <c r="BR471" s="16"/>
      <c r="BS471" s="9">
        <v>787.91</v>
      </c>
      <c r="BT471" s="16" t="s">
        <v>1082</v>
      </c>
      <c r="BU471" s="9">
        <v>2986</v>
      </c>
      <c r="BV471" s="9">
        <v>1061</v>
      </c>
      <c r="BW471" s="9">
        <v>1046</v>
      </c>
      <c r="BX471" s="9">
        <v>6.21</v>
      </c>
      <c r="BY471" s="9">
        <v>38.909999999999997</v>
      </c>
      <c r="BZ471" s="9">
        <v>26479</v>
      </c>
      <c r="CA471" s="9">
        <v>33422</v>
      </c>
      <c r="CB471" s="9">
        <v>30.6</v>
      </c>
      <c r="CC471" s="9">
        <v>21.04</v>
      </c>
      <c r="CD471" s="9">
        <v>45714</v>
      </c>
      <c r="CE471" s="9">
        <v>25591</v>
      </c>
      <c r="CF471" s="16" t="s">
        <v>1106</v>
      </c>
      <c r="CG471" s="27">
        <v>44430</v>
      </c>
      <c r="CH471" s="16" t="s">
        <v>1103</v>
      </c>
      <c r="CI471" s="16" t="s">
        <v>4400</v>
      </c>
      <c r="CJ471" s="9">
        <v>575</v>
      </c>
      <c r="CK471" s="9">
        <v>516</v>
      </c>
      <c r="CL471" s="9">
        <v>535</v>
      </c>
      <c r="CM471" s="9">
        <v>508</v>
      </c>
      <c r="CN471" s="9">
        <v>308176</v>
      </c>
      <c r="CO471" s="42">
        <v>100</v>
      </c>
      <c r="CP471" s="9">
        <v>0.04</v>
      </c>
      <c r="CQ471" s="9">
        <v>10.58</v>
      </c>
      <c r="CR471" s="44">
        <v>0</v>
      </c>
      <c r="CS471" s="44">
        <v>9.3993651576319802E-3</v>
      </c>
      <c r="CT471" s="16">
        <v>9470770</v>
      </c>
      <c r="CU471" s="9">
        <v>21.53</v>
      </c>
      <c r="CV471" s="9"/>
      <c r="CW471" s="9"/>
      <c r="CX471" s="16">
        <v>1538.18</v>
      </c>
      <c r="CY471" s="16">
        <v>110000000</v>
      </c>
      <c r="CZ471" s="16">
        <v>295611206</v>
      </c>
      <c r="DA471" s="16">
        <v>288781823</v>
      </c>
      <c r="DB471" s="16">
        <v>313643490090</v>
      </c>
      <c r="DC471" s="16">
        <v>302065786890</v>
      </c>
      <c r="DD471" s="16">
        <v>9470770</v>
      </c>
      <c r="DE471" s="16">
        <v>9121170</v>
      </c>
      <c r="DF471" s="16">
        <v>1061</v>
      </c>
      <c r="DG471" s="16">
        <v>1046</v>
      </c>
      <c r="DH471" s="16">
        <v>1.0236489365191099</v>
      </c>
      <c r="DI471" s="16"/>
      <c r="DJ471" s="16"/>
      <c r="DK471" s="16"/>
      <c r="DL471" s="16"/>
      <c r="DM471" s="16">
        <v>3859234400</v>
      </c>
      <c r="DN471" s="16">
        <v>11577703200</v>
      </c>
      <c r="DO471" s="16">
        <v>349600</v>
      </c>
      <c r="DP471" s="16">
        <v>3</v>
      </c>
      <c r="DQ471" s="16">
        <v>1.04</v>
      </c>
      <c r="DR471" s="16"/>
      <c r="DS471" s="16"/>
      <c r="DT471" s="16"/>
      <c r="DU471" s="48" t="s">
        <v>783</v>
      </c>
      <c r="DV471" s="9">
        <v>27.2</v>
      </c>
      <c r="DW471" s="16" t="s">
        <v>1082</v>
      </c>
      <c r="DX471" s="9">
        <v>66.7</v>
      </c>
      <c r="DY471" s="16" t="s">
        <v>4274</v>
      </c>
      <c r="DZ471" s="9">
        <v>61.4</v>
      </c>
      <c r="EA471" s="16" t="s">
        <v>4274</v>
      </c>
      <c r="EB471" s="9">
        <v>56.7</v>
      </c>
      <c r="EC471" s="16" t="s">
        <v>4274</v>
      </c>
      <c r="ED471" s="9">
        <v>1.2</v>
      </c>
      <c r="EE471" s="16" t="s">
        <v>4274</v>
      </c>
      <c r="EF471" s="9">
        <v>1</v>
      </c>
      <c r="EG471" s="16" t="s">
        <v>4274</v>
      </c>
      <c r="EH471" s="9">
        <v>140.1</v>
      </c>
      <c r="EI471" s="16" t="s">
        <v>372</v>
      </c>
      <c r="EJ471" s="9">
        <v>2.31</v>
      </c>
      <c r="EK471" s="16">
        <v>1.24</v>
      </c>
      <c r="EL471" s="16">
        <v>1.27</v>
      </c>
      <c r="EM471" s="16">
        <v>19.399999999999999</v>
      </c>
      <c r="EN471" s="16" t="s">
        <v>372</v>
      </c>
      <c r="EO471" s="16">
        <v>20.9</v>
      </c>
      <c r="EP471" s="16" t="s">
        <v>372</v>
      </c>
      <c r="EQ471" s="16">
        <v>-1.08</v>
      </c>
      <c r="ER471" s="16">
        <v>-1.37</v>
      </c>
      <c r="ES471" s="16">
        <v>-1.23</v>
      </c>
      <c r="ET471" s="16">
        <v>92.02</v>
      </c>
      <c r="EU471" s="49">
        <v>84.92</v>
      </c>
      <c r="EV471" s="16">
        <v>7.980000000000004</v>
      </c>
      <c r="EW471" s="49">
        <v>15.079999999999998</v>
      </c>
      <c r="EX471" s="16">
        <v>4.7</v>
      </c>
      <c r="EY471" s="16" t="s">
        <v>4274</v>
      </c>
      <c r="EZ471" s="9">
        <v>-5.2</v>
      </c>
      <c r="FA471" s="16" t="s">
        <v>4274</v>
      </c>
      <c r="FB471" s="16">
        <v>-2.9</v>
      </c>
      <c r="FC471" s="16" t="s">
        <v>4274</v>
      </c>
      <c r="FK471"/>
      <c r="FL471"/>
      <c r="FM471"/>
      <c r="FN471"/>
      <c r="FO471"/>
      <c r="FP471"/>
      <c r="FQ471"/>
    </row>
    <row r="472" spans="1:173" x14ac:dyDescent="0.2">
      <c r="A472" s="16" t="s">
        <v>307</v>
      </c>
      <c r="B472" s="16" t="s">
        <v>912</v>
      </c>
      <c r="C472" s="16" t="s">
        <v>97</v>
      </c>
      <c r="D472" s="16" t="s">
        <v>1227</v>
      </c>
      <c r="E472" s="16" t="s">
        <v>1219</v>
      </c>
      <c r="F472" s="18">
        <v>44443.514977407409</v>
      </c>
      <c r="G472" s="16" t="s">
        <v>1225</v>
      </c>
      <c r="H472" s="16" t="s">
        <v>1222</v>
      </c>
      <c r="I472" s="16" t="s">
        <v>914</v>
      </c>
      <c r="J472" s="16" t="s">
        <v>1082</v>
      </c>
      <c r="K472" s="16" t="s">
        <v>981</v>
      </c>
      <c r="L472" s="16" t="s">
        <v>1083</v>
      </c>
      <c r="M472" s="9">
        <v>13258</v>
      </c>
      <c r="N472" s="9">
        <v>3</v>
      </c>
      <c r="O472" s="9">
        <v>13057</v>
      </c>
      <c r="P472" s="9">
        <v>1.44</v>
      </c>
      <c r="Q472" s="9">
        <v>5.22</v>
      </c>
      <c r="R472" s="44"/>
      <c r="S472" s="9">
        <v>12600</v>
      </c>
      <c r="T472" s="9">
        <v>12600</v>
      </c>
      <c r="U472" s="9">
        <v>13258</v>
      </c>
      <c r="V472" s="16" t="s">
        <v>5868</v>
      </c>
      <c r="W472" s="16" t="s">
        <v>5869</v>
      </c>
      <c r="X472" s="16" t="s">
        <v>5870</v>
      </c>
      <c r="Y472" s="9">
        <v>1.1299999999999999</v>
      </c>
      <c r="Z472" s="9">
        <v>1.64</v>
      </c>
      <c r="AA472" s="9">
        <v>25.7</v>
      </c>
      <c r="AB472" s="16" t="s">
        <v>1082</v>
      </c>
      <c r="AC472" s="9">
        <v>20.6</v>
      </c>
      <c r="AD472" s="16" t="s">
        <v>1082</v>
      </c>
      <c r="AE472" s="9">
        <v>1.25</v>
      </c>
      <c r="AF472" s="9">
        <v>1.25</v>
      </c>
      <c r="AG472" s="9">
        <v>-1.3</v>
      </c>
      <c r="AH472" s="16">
        <v>100</v>
      </c>
      <c r="AI472" s="49">
        <v>97.43</v>
      </c>
      <c r="AJ472" s="9">
        <v>0</v>
      </c>
      <c r="AK472" s="9">
        <v>2.5699999999999932</v>
      </c>
      <c r="AL472" s="9">
        <v>132.6</v>
      </c>
      <c r="AM472" s="16" t="s">
        <v>1082</v>
      </c>
      <c r="AN472" s="9">
        <v>-1.2</v>
      </c>
      <c r="AO472" s="16" t="s">
        <v>1083</v>
      </c>
      <c r="AP472" s="9">
        <v>-3.45</v>
      </c>
      <c r="AQ472" s="9">
        <v>-5.98</v>
      </c>
      <c r="AR472" s="9" t="s">
        <v>4272</v>
      </c>
      <c r="AS472" s="44">
        <v>1.5599999999999999E-2</v>
      </c>
      <c r="AT472" s="16" t="s">
        <v>896</v>
      </c>
      <c r="AU472" s="9">
        <v>1.96</v>
      </c>
      <c r="AV472" s="32">
        <v>9.9976300822923799E-3</v>
      </c>
      <c r="AW472" s="30"/>
      <c r="AX472" s="47">
        <v>5.01</v>
      </c>
      <c r="AY472" s="16" t="s">
        <v>897</v>
      </c>
      <c r="AZ472" s="9">
        <v>100</v>
      </c>
      <c r="BA472" s="9">
        <v>64</v>
      </c>
      <c r="BB472" s="9">
        <v>12600</v>
      </c>
      <c r="BC472" s="16">
        <v>38.619999999999997</v>
      </c>
      <c r="BD472" s="16">
        <v>27.2</v>
      </c>
      <c r="BE472" s="16" t="s">
        <v>4265</v>
      </c>
      <c r="BF472" s="9">
        <v>24776</v>
      </c>
      <c r="BG472" s="9">
        <v>24292</v>
      </c>
      <c r="BH472" s="9">
        <v>13057</v>
      </c>
      <c r="BI472" s="18">
        <v>44032</v>
      </c>
      <c r="BJ472" s="9">
        <v>-46.3</v>
      </c>
      <c r="BK472" s="9">
        <v>481.75</v>
      </c>
      <c r="BL472" s="16" t="s">
        <v>1084</v>
      </c>
      <c r="BM472" s="9">
        <v>9.27</v>
      </c>
      <c r="BN472" s="16" t="s">
        <v>1084</v>
      </c>
      <c r="BO472" s="9">
        <v>638.57000000000005</v>
      </c>
      <c r="BP472" s="16" t="s">
        <v>1082</v>
      </c>
      <c r="BQ472" s="9">
        <v>13.02</v>
      </c>
      <c r="BR472" s="16" t="s">
        <v>1082</v>
      </c>
      <c r="BS472" s="9">
        <v>625.54999999999995</v>
      </c>
      <c r="BT472" s="16" t="s">
        <v>1082</v>
      </c>
      <c r="BU472" s="9">
        <v>554</v>
      </c>
      <c r="BV472" s="9">
        <v>198</v>
      </c>
      <c r="BW472" s="9">
        <v>241</v>
      </c>
      <c r="BX472" s="9">
        <v>2.77</v>
      </c>
      <c r="BY472" s="9">
        <v>27.82</v>
      </c>
      <c r="BZ472" s="9">
        <v>12600</v>
      </c>
      <c r="CA472" s="9">
        <v>14400</v>
      </c>
      <c r="CB472" s="9">
        <v>5.12</v>
      </c>
      <c r="CC472" s="9">
        <v>10.72</v>
      </c>
      <c r="CD472" s="9">
        <v>14934</v>
      </c>
      <c r="CE472" s="9">
        <v>12612</v>
      </c>
      <c r="CF472" s="16" t="s">
        <v>1098</v>
      </c>
      <c r="CG472" s="27">
        <v>44478</v>
      </c>
      <c r="CH472" s="16" t="s">
        <v>375</v>
      </c>
      <c r="CI472" s="16" t="s">
        <v>1099</v>
      </c>
      <c r="CJ472" s="9">
        <v>444</v>
      </c>
      <c r="CK472" s="9">
        <v>543</v>
      </c>
      <c r="CL472" s="9">
        <v>506</v>
      </c>
      <c r="CM472" s="9">
        <v>482</v>
      </c>
      <c r="CN472" s="9">
        <v>776881</v>
      </c>
      <c r="CO472" s="42">
        <v>100</v>
      </c>
      <c r="CP472" s="9">
        <v>0.05</v>
      </c>
      <c r="CQ472" s="9">
        <v>7.93</v>
      </c>
      <c r="CR472" s="44">
        <v>5.2222222222222198E-2</v>
      </c>
      <c r="CS472" s="44">
        <v>1.56152889993785E-2</v>
      </c>
      <c r="CT472" s="16">
        <v>3893727</v>
      </c>
      <c r="CU472" s="9">
        <v>48.72</v>
      </c>
      <c r="CV472" s="9"/>
      <c r="CW472" s="9"/>
      <c r="CX472" s="16">
        <v>268</v>
      </c>
      <c r="CY472" s="16">
        <v>389465000</v>
      </c>
      <c r="CZ472" s="16">
        <v>256769663</v>
      </c>
      <c r="DA472" s="16">
        <v>205538147</v>
      </c>
      <c r="DB472" s="16">
        <v>50840393439</v>
      </c>
      <c r="DC472" s="16">
        <v>49534693439</v>
      </c>
      <c r="DD472" s="16">
        <v>3893727</v>
      </c>
      <c r="DE472" s="16">
        <v>3793727</v>
      </c>
      <c r="DF472" s="16">
        <v>198</v>
      </c>
      <c r="DG472" s="16">
        <v>241</v>
      </c>
      <c r="DH472" s="16">
        <v>1.24925551167881</v>
      </c>
      <c r="DI472" s="16"/>
      <c r="DJ472" s="16"/>
      <c r="DK472" s="16"/>
      <c r="DL472" s="16"/>
      <c r="DM472" s="16">
        <v>1305700000</v>
      </c>
      <c r="DN472" s="16">
        <v>1305700000</v>
      </c>
      <c r="DO472" s="16">
        <v>100000</v>
      </c>
      <c r="DP472" s="16">
        <v>1</v>
      </c>
      <c r="DQ472" s="16">
        <v>1.03</v>
      </c>
      <c r="DR472" s="16"/>
      <c r="DS472" s="16"/>
      <c r="DT472" s="16"/>
      <c r="DU472" s="48" t="s">
        <v>912</v>
      </c>
      <c r="DV472" s="9">
        <v>993.2</v>
      </c>
      <c r="DW472" s="16" t="s">
        <v>1082</v>
      </c>
      <c r="DX472" s="9">
        <v>465.7</v>
      </c>
      <c r="DY472" s="16" t="s">
        <v>4274</v>
      </c>
      <c r="DZ472" s="9">
        <v>316.8</v>
      </c>
      <c r="EA472" s="16" t="s">
        <v>4274</v>
      </c>
      <c r="EB472" s="9">
        <v>315.7</v>
      </c>
      <c r="EC472" s="16" t="s">
        <v>4274</v>
      </c>
      <c r="ED472" s="9">
        <v>21.4</v>
      </c>
      <c r="EE472" s="16" t="s">
        <v>4274</v>
      </c>
      <c r="EF472" s="9">
        <v>67.2</v>
      </c>
      <c r="EG472" s="16" t="s">
        <v>4274</v>
      </c>
      <c r="EH472" s="9">
        <v>-45.7</v>
      </c>
      <c r="EI472" s="16" t="s">
        <v>4274</v>
      </c>
      <c r="EJ472" s="9">
        <v>2.06</v>
      </c>
      <c r="EK472" s="16">
        <v>0.83</v>
      </c>
      <c r="EL472" s="16">
        <v>0.97</v>
      </c>
      <c r="EM472" s="16">
        <v>14</v>
      </c>
      <c r="EN472" s="16" t="s">
        <v>372</v>
      </c>
      <c r="EO472" s="16">
        <v>10</v>
      </c>
      <c r="EP472" s="16" t="s">
        <v>372</v>
      </c>
      <c r="EQ472" s="16">
        <v>1.39</v>
      </c>
      <c r="ER472" s="16">
        <v>1.19</v>
      </c>
      <c r="ES472" s="16">
        <v>1.35</v>
      </c>
      <c r="ET472" s="16">
        <v>68.040000000000006</v>
      </c>
      <c r="EU472" s="49">
        <v>67.790000000000006</v>
      </c>
      <c r="EV472" s="16">
        <v>31.959999999999994</v>
      </c>
      <c r="EW472" s="49">
        <v>32.209999999999994</v>
      </c>
      <c r="EX472" s="16">
        <v>37.799999999999997</v>
      </c>
      <c r="EY472" s="16" t="s">
        <v>4274</v>
      </c>
      <c r="EZ472" s="9">
        <v>-26.3</v>
      </c>
      <c r="FA472" s="16" t="s">
        <v>4274</v>
      </c>
      <c r="FB472" s="16">
        <v>-11.5</v>
      </c>
      <c r="FC472" s="16" t="s">
        <v>4274</v>
      </c>
      <c r="FK472"/>
      <c r="FL472"/>
      <c r="FM472"/>
      <c r="FN472"/>
      <c r="FO472"/>
      <c r="FP472"/>
      <c r="FQ472"/>
    </row>
    <row r="473" spans="1:173" x14ac:dyDescent="0.2">
      <c r="A473" s="16" t="s">
        <v>756</v>
      </c>
      <c r="B473" s="16" t="s">
        <v>789</v>
      </c>
      <c r="C473" s="16" t="s">
        <v>97</v>
      </c>
      <c r="D473" s="16" t="s">
        <v>1227</v>
      </c>
      <c r="E473" s="16" t="s">
        <v>1219</v>
      </c>
      <c r="F473" s="18">
        <v>44443.520820046295</v>
      </c>
      <c r="G473" s="16" t="s">
        <v>1225</v>
      </c>
      <c r="H473" s="16" t="s">
        <v>1222</v>
      </c>
      <c r="I473" s="16" t="s">
        <v>982</v>
      </c>
      <c r="J473" s="16" t="s">
        <v>1082</v>
      </c>
      <c r="K473" s="16" t="s">
        <v>936</v>
      </c>
      <c r="L473" s="16" t="s">
        <v>1083</v>
      </c>
      <c r="M473" s="9">
        <v>13270</v>
      </c>
      <c r="N473" s="9">
        <v>1.5</v>
      </c>
      <c r="O473" s="9">
        <v>13430</v>
      </c>
      <c r="P473" s="9">
        <v>2.72</v>
      </c>
      <c r="Q473" s="9">
        <v>1.91</v>
      </c>
      <c r="R473" s="44"/>
      <c r="S473" s="9">
        <v>13390</v>
      </c>
      <c r="T473" s="9">
        <v>13213</v>
      </c>
      <c r="U473" s="9">
        <v>13466</v>
      </c>
      <c r="V473" s="16" t="s">
        <v>5871</v>
      </c>
      <c r="W473" s="16" t="s">
        <v>5872</v>
      </c>
      <c r="X473" s="16" t="s">
        <v>5873</v>
      </c>
      <c r="Y473" s="9">
        <v>1.43</v>
      </c>
      <c r="Z473" s="9">
        <v>1.21</v>
      </c>
      <c r="AA473" s="9">
        <v>13.7</v>
      </c>
      <c r="AB473" s="16" t="s">
        <v>1082</v>
      </c>
      <c r="AC473" s="9">
        <v>19.7</v>
      </c>
      <c r="AD473" s="16" t="s">
        <v>1082</v>
      </c>
      <c r="AE473" s="9">
        <v>0.7</v>
      </c>
      <c r="AF473" s="9">
        <v>-1.44</v>
      </c>
      <c r="AG473" s="9">
        <v>-1.21</v>
      </c>
      <c r="AH473" s="16">
        <v>100</v>
      </c>
      <c r="AI473" s="49">
        <v>92.15</v>
      </c>
      <c r="AJ473" s="9">
        <v>0</v>
      </c>
      <c r="AK473" s="9">
        <v>7.8499999999999943</v>
      </c>
      <c r="AL473" s="9">
        <v>198.4</v>
      </c>
      <c r="AM473" s="16" t="s">
        <v>1082</v>
      </c>
      <c r="AN473" s="9">
        <v>-88.4</v>
      </c>
      <c r="AO473" s="16" t="s">
        <v>1082</v>
      </c>
      <c r="AP473" s="9">
        <v>-4.42</v>
      </c>
      <c r="AQ473" s="9">
        <v>-0.81</v>
      </c>
      <c r="AR473" s="9" t="s">
        <v>4269</v>
      </c>
      <c r="AS473" s="44">
        <v>-1.2200000000000001E-2</v>
      </c>
      <c r="AT473" s="16" t="s">
        <v>896</v>
      </c>
      <c r="AU473" s="9">
        <v>1.25</v>
      </c>
      <c r="AV473" s="32">
        <v>3.7552879999999999E-3</v>
      </c>
      <c r="AW473" s="30"/>
      <c r="AX473" s="47">
        <v>2.4500000000000002</v>
      </c>
      <c r="AY473" s="16" t="s">
        <v>897</v>
      </c>
      <c r="AZ473" s="9">
        <v>29</v>
      </c>
      <c r="BA473" s="9">
        <v>71</v>
      </c>
      <c r="BB473" s="9">
        <v>12722</v>
      </c>
      <c r="BC473" s="16">
        <v>43.76</v>
      </c>
      <c r="BD473" s="16">
        <v>40.86</v>
      </c>
      <c r="BE473" s="16" t="s">
        <v>4265</v>
      </c>
      <c r="BF473" s="9">
        <v>200321</v>
      </c>
      <c r="BG473" s="9">
        <v>41033</v>
      </c>
      <c r="BH473" s="9">
        <v>13430</v>
      </c>
      <c r="BI473" s="18">
        <v>44048</v>
      </c>
      <c r="BJ473" s="9">
        <v>-67.3</v>
      </c>
      <c r="BK473" s="9">
        <v>17.66</v>
      </c>
      <c r="BL473" s="16" t="s">
        <v>1084</v>
      </c>
      <c r="BM473" s="9">
        <v>338.64</v>
      </c>
      <c r="BN473" s="16" t="s">
        <v>1084</v>
      </c>
      <c r="BO473" s="9">
        <v>23.32</v>
      </c>
      <c r="BP473" s="16" t="s">
        <v>1082</v>
      </c>
      <c r="BQ473" s="9">
        <v>450.86</v>
      </c>
      <c r="BR473" s="16" t="s">
        <v>1082</v>
      </c>
      <c r="BS473" s="9">
        <v>-427.54</v>
      </c>
      <c r="BT473" s="16" t="s">
        <v>1082</v>
      </c>
      <c r="BU473" s="9">
        <v>404</v>
      </c>
      <c r="BV473" s="9">
        <v>184</v>
      </c>
      <c r="BW473" s="9">
        <v>118</v>
      </c>
      <c r="BX473" s="9">
        <v>1.23</v>
      </c>
      <c r="BY473" s="9">
        <v>35.18</v>
      </c>
      <c r="BZ473" s="9">
        <v>12850</v>
      </c>
      <c r="CA473" s="9">
        <v>14450</v>
      </c>
      <c r="CB473" s="9">
        <v>4.3</v>
      </c>
      <c r="CC473" s="9">
        <v>20.55</v>
      </c>
      <c r="CD473" s="9">
        <v>15998</v>
      </c>
      <c r="CE473" s="9">
        <v>11789</v>
      </c>
      <c r="CF473" s="16"/>
      <c r="CG473" s="27"/>
      <c r="CH473" s="16"/>
      <c r="CI473" s="16"/>
      <c r="CJ473" s="9">
        <v>338</v>
      </c>
      <c r="CK473" s="9">
        <v>293</v>
      </c>
      <c r="CL473" s="9">
        <v>539</v>
      </c>
      <c r="CM473" s="9">
        <v>512</v>
      </c>
      <c r="CN473" s="9">
        <v>764877</v>
      </c>
      <c r="CO473" s="42">
        <v>50</v>
      </c>
      <c r="CP473" s="9">
        <v>7.0000000000000007E-2</v>
      </c>
      <c r="CQ473" s="9">
        <v>10.77</v>
      </c>
      <c r="CR473" s="44">
        <v>-8.96191187453323E-3</v>
      </c>
      <c r="CS473" s="44">
        <v>-1.2238029677222E-2</v>
      </c>
      <c r="CT473" s="16">
        <v>1877644</v>
      </c>
      <c r="CU473" s="9">
        <v>44.59</v>
      </c>
      <c r="CV473" s="9"/>
      <c r="CW473" s="9"/>
      <c r="CX473" s="16">
        <v>301.2</v>
      </c>
      <c r="CY473" s="16">
        <v>500000000</v>
      </c>
      <c r="CZ473" s="16">
        <v>137047602</v>
      </c>
      <c r="DA473" s="16">
        <v>196933308</v>
      </c>
      <c r="DB473" s="16">
        <v>25216758920</v>
      </c>
      <c r="DC473" s="16">
        <v>23238130450</v>
      </c>
      <c r="DD473" s="16">
        <v>1877644</v>
      </c>
      <c r="DE473" s="16">
        <v>1730315</v>
      </c>
      <c r="DF473" s="16">
        <v>184</v>
      </c>
      <c r="DG473" s="16">
        <v>118</v>
      </c>
      <c r="DH473" s="16">
        <v>0.69590869818730705</v>
      </c>
      <c r="DI473" s="16"/>
      <c r="DJ473" s="16"/>
      <c r="DK473" s="16"/>
      <c r="DL473" s="16"/>
      <c r="DM473" s="16">
        <v>659542823</v>
      </c>
      <c r="DN473" s="16">
        <v>1978628470</v>
      </c>
      <c r="DO473" s="16">
        <v>147329</v>
      </c>
      <c r="DP473" s="16">
        <v>3</v>
      </c>
      <c r="DQ473" s="16">
        <v>1.0900000000000001</v>
      </c>
      <c r="DR473" s="16"/>
      <c r="DS473" s="16"/>
      <c r="DT473" s="16"/>
      <c r="DU473" s="48" t="s">
        <v>789</v>
      </c>
      <c r="DV473" s="9">
        <v>46.3</v>
      </c>
      <c r="DW473" s="16" t="s">
        <v>1082</v>
      </c>
      <c r="DX473" s="9">
        <v>52</v>
      </c>
      <c r="DY473" s="16" t="s">
        <v>4274</v>
      </c>
      <c r="DZ473" s="9">
        <v>48.9</v>
      </c>
      <c r="EA473" s="16" t="s">
        <v>4274</v>
      </c>
      <c r="EB473" s="9">
        <v>50.2</v>
      </c>
      <c r="EC473" s="16" t="s">
        <v>4274</v>
      </c>
      <c r="ED473" s="9">
        <v>3.7</v>
      </c>
      <c r="EE473" s="16" t="s">
        <v>4274</v>
      </c>
      <c r="EF473" s="9">
        <v>2.1</v>
      </c>
      <c r="EG473" s="16" t="s">
        <v>4274</v>
      </c>
      <c r="EH473" s="9">
        <v>1.6</v>
      </c>
      <c r="EI473" s="16" t="s">
        <v>4274</v>
      </c>
      <c r="EJ473" s="9">
        <v>1.18</v>
      </c>
      <c r="EK473" s="16">
        <v>0.89</v>
      </c>
      <c r="EL473" s="16">
        <v>0.8</v>
      </c>
      <c r="EM473" s="16">
        <v>13</v>
      </c>
      <c r="EN473" s="16" t="s">
        <v>372</v>
      </c>
      <c r="EO473" s="16">
        <v>17.2</v>
      </c>
      <c r="EP473" s="16" t="s">
        <v>372</v>
      </c>
      <c r="EQ473" s="16">
        <v>-1.33</v>
      </c>
      <c r="ER473" s="16">
        <v>-1.77</v>
      </c>
      <c r="ES473" s="16">
        <v>-1.31</v>
      </c>
      <c r="ET473" s="16">
        <v>94.11</v>
      </c>
      <c r="EU473" s="49">
        <v>96.56</v>
      </c>
      <c r="EV473" s="16">
        <v>5.8900000000000006</v>
      </c>
      <c r="EW473" s="49">
        <v>3.4399999999999977</v>
      </c>
      <c r="EX473" s="16">
        <v>-1.3</v>
      </c>
      <c r="EY473" s="16" t="s">
        <v>4274</v>
      </c>
      <c r="EZ473" s="9">
        <v>-12.1</v>
      </c>
      <c r="FA473" s="16" t="s">
        <v>4274</v>
      </c>
      <c r="FB473" s="16">
        <v>-3</v>
      </c>
      <c r="FC473" s="16" t="s">
        <v>4274</v>
      </c>
      <c r="FK473"/>
      <c r="FL473"/>
      <c r="FM473"/>
      <c r="FN473"/>
      <c r="FO473"/>
      <c r="FP473"/>
      <c r="FQ473"/>
    </row>
    <row r="474" spans="1:173" x14ac:dyDescent="0.2">
      <c r="A474" s="16" t="s">
        <v>600</v>
      </c>
      <c r="B474" s="16" t="s">
        <v>912</v>
      </c>
      <c r="C474" s="16" t="s">
        <v>97</v>
      </c>
      <c r="D474" s="16" t="s">
        <v>1227</v>
      </c>
      <c r="E474" s="16" t="s">
        <v>1219</v>
      </c>
      <c r="F474" s="18">
        <v>44443.520825046297</v>
      </c>
      <c r="G474" s="16" t="s">
        <v>1221</v>
      </c>
      <c r="H474" s="16" t="s">
        <v>1222</v>
      </c>
      <c r="I474" s="16" t="s">
        <v>1264</v>
      </c>
      <c r="J474" s="16" t="s">
        <v>1082</v>
      </c>
      <c r="K474" s="16" t="s">
        <v>4593</v>
      </c>
      <c r="L474" s="16" t="s">
        <v>1083</v>
      </c>
      <c r="M474" s="9">
        <v>15940</v>
      </c>
      <c r="N474" s="9">
        <v>0.71</v>
      </c>
      <c r="O474" s="9">
        <v>16020</v>
      </c>
      <c r="P474" s="9">
        <v>1.21</v>
      </c>
      <c r="Q474" s="9">
        <v>3.37</v>
      </c>
      <c r="R474" s="44"/>
      <c r="S474" s="9">
        <v>16301</v>
      </c>
      <c r="T474" s="9">
        <v>15770</v>
      </c>
      <c r="U474" s="9">
        <v>16301</v>
      </c>
      <c r="V474" s="16" t="s">
        <v>5874</v>
      </c>
      <c r="W474" s="16" t="s">
        <v>5875</v>
      </c>
      <c r="X474" s="16" t="s">
        <v>5876</v>
      </c>
      <c r="Y474" s="9">
        <v>0.5</v>
      </c>
      <c r="Z474" s="9">
        <v>0.54</v>
      </c>
      <c r="AA474" s="9">
        <v>21.6</v>
      </c>
      <c r="AB474" s="16" t="s">
        <v>1082</v>
      </c>
      <c r="AC474" s="9">
        <v>32.200000000000003</v>
      </c>
      <c r="AD474" s="16" t="s">
        <v>1082</v>
      </c>
      <c r="AE474" s="9">
        <v>0.67</v>
      </c>
      <c r="AF474" s="9">
        <v>-1.49</v>
      </c>
      <c r="AG474" s="9">
        <v>-2.27</v>
      </c>
      <c r="AH474" s="16">
        <v>66.86</v>
      </c>
      <c r="AI474" s="49">
        <v>60.69</v>
      </c>
      <c r="AJ474" s="9">
        <v>33.14</v>
      </c>
      <c r="AK474" s="9">
        <v>39.31</v>
      </c>
      <c r="AL474" s="9">
        <v>1.7</v>
      </c>
      <c r="AM474" s="16" t="s">
        <v>1083</v>
      </c>
      <c r="AN474" s="9">
        <v>-7.3</v>
      </c>
      <c r="AO474" s="16" t="s">
        <v>1083</v>
      </c>
      <c r="AP474" s="9">
        <v>-6.88</v>
      </c>
      <c r="AQ474" s="9">
        <v>-0.31</v>
      </c>
      <c r="AR474" s="9" t="s">
        <v>4269</v>
      </c>
      <c r="AS474" s="44">
        <v>-5.0000000000000001E-3</v>
      </c>
      <c r="AT474" s="16" t="s">
        <v>896</v>
      </c>
      <c r="AU474" s="9">
        <v>0.55000000000000004</v>
      </c>
      <c r="AV474" s="32">
        <v>8.8418910173522003E-4</v>
      </c>
      <c r="AW474" s="30"/>
      <c r="AX474" s="47">
        <v>2.77</v>
      </c>
      <c r="AY474" s="16" t="s">
        <v>897</v>
      </c>
      <c r="AZ474" s="9">
        <v>7</v>
      </c>
      <c r="BA474" s="9">
        <v>64</v>
      </c>
      <c r="BB474" s="9">
        <v>14943</v>
      </c>
      <c r="BC474" s="16">
        <v>57.81</v>
      </c>
      <c r="BD474" s="16">
        <v>60.64</v>
      </c>
      <c r="BE474" s="16" t="s">
        <v>4266</v>
      </c>
      <c r="BF474" s="9">
        <v>24252</v>
      </c>
      <c r="BG474" s="9">
        <v>24056</v>
      </c>
      <c r="BH474" s="9">
        <v>16020</v>
      </c>
      <c r="BI474" s="18">
        <v>44024</v>
      </c>
      <c r="BJ474" s="9">
        <v>-33.4</v>
      </c>
      <c r="BK474" s="9">
        <v>47.12</v>
      </c>
      <c r="BL474" s="16" t="s">
        <v>1084</v>
      </c>
      <c r="BM474" s="9">
        <v>217.41</v>
      </c>
      <c r="BN474" s="16" t="s">
        <v>1084</v>
      </c>
      <c r="BO474" s="9">
        <v>74.63</v>
      </c>
      <c r="BP474" s="16" t="s">
        <v>1082</v>
      </c>
      <c r="BQ474" s="9">
        <v>346.75</v>
      </c>
      <c r="BR474" s="16" t="s">
        <v>1082</v>
      </c>
      <c r="BS474" s="9">
        <v>-272.12</v>
      </c>
      <c r="BT474" s="16" t="s">
        <v>1082</v>
      </c>
      <c r="BU474" s="9">
        <v>2130</v>
      </c>
      <c r="BV474" s="9">
        <v>867</v>
      </c>
      <c r="BW474" s="9">
        <v>529</v>
      </c>
      <c r="BX474" s="9">
        <v>0.55000000000000004</v>
      </c>
      <c r="BY474" s="9">
        <v>77.72</v>
      </c>
      <c r="BZ474" s="9">
        <v>15745</v>
      </c>
      <c r="CA474" s="9">
        <v>17700</v>
      </c>
      <c r="CB474" s="9">
        <v>30.01</v>
      </c>
      <c r="CC474" s="9">
        <v>11.04</v>
      </c>
      <c r="CD474" s="9">
        <v>17700</v>
      </c>
      <c r="CE474" s="9">
        <v>9800</v>
      </c>
      <c r="CF474" s="16" t="s">
        <v>1106</v>
      </c>
      <c r="CG474" s="27">
        <v>44612</v>
      </c>
      <c r="CH474" s="16" t="s">
        <v>375</v>
      </c>
      <c r="CI474" s="16" t="s">
        <v>1099</v>
      </c>
      <c r="CJ474" s="9">
        <v>106</v>
      </c>
      <c r="CK474" s="9">
        <v>80</v>
      </c>
      <c r="CL474" s="9">
        <v>85</v>
      </c>
      <c r="CM474" s="9">
        <v>79</v>
      </c>
      <c r="CN474" s="9">
        <v>6317918</v>
      </c>
      <c r="CO474" s="42">
        <v>50</v>
      </c>
      <c r="CP474" s="9">
        <v>3.17</v>
      </c>
      <c r="CQ474" s="9">
        <v>6.73</v>
      </c>
      <c r="CR474" s="44">
        <v>-2.2145880620820801E-2</v>
      </c>
      <c r="CS474" s="44">
        <v>-5.0543340914834499E-3</v>
      </c>
      <c r="CT474" s="16">
        <v>17522307</v>
      </c>
      <c r="CU474" s="9">
        <v>18.329999999999998</v>
      </c>
      <c r="CV474" s="9"/>
      <c r="CW474" s="9"/>
      <c r="CX474" s="16">
        <v>874</v>
      </c>
      <c r="CY474" s="16">
        <v>19817375000</v>
      </c>
      <c r="CZ474" s="16">
        <v>216459486</v>
      </c>
      <c r="DA474" s="16">
        <v>322017565</v>
      </c>
      <c r="DB474" s="16">
        <v>187670375100</v>
      </c>
      <c r="DC474" s="16">
        <v>170347292280</v>
      </c>
      <c r="DD474" s="16">
        <v>11714755</v>
      </c>
      <c r="DE474" s="16">
        <v>10633414</v>
      </c>
      <c r="DF474" s="16">
        <v>867</v>
      </c>
      <c r="DG474" s="16">
        <v>529</v>
      </c>
      <c r="DH474" s="16">
        <v>0.67219776039235601</v>
      </c>
      <c r="DI474" s="16">
        <v>13290997577</v>
      </c>
      <c r="DJ474" s="16">
        <v>93036983040</v>
      </c>
      <c r="DK474" s="16">
        <v>5807552</v>
      </c>
      <c r="DL474" s="16">
        <v>7</v>
      </c>
      <c r="DM474" s="16">
        <v>11036006586</v>
      </c>
      <c r="DN474" s="16">
        <v>110360065860</v>
      </c>
      <c r="DO474" s="16">
        <v>6888893</v>
      </c>
      <c r="DP474" s="16">
        <v>10</v>
      </c>
      <c r="DQ474" s="16">
        <v>1.1000000000000001</v>
      </c>
      <c r="DR474" s="16">
        <v>0.84</v>
      </c>
      <c r="DS474" s="16">
        <v>2.02</v>
      </c>
      <c r="DT474" s="16">
        <v>1.54</v>
      </c>
      <c r="DU474" s="48" t="s">
        <v>912</v>
      </c>
      <c r="DV474" s="9">
        <v>993.2</v>
      </c>
      <c r="DW474" s="16" t="s">
        <v>1082</v>
      </c>
      <c r="DX474" s="9">
        <v>465.7</v>
      </c>
      <c r="DY474" s="16" t="s">
        <v>4274</v>
      </c>
      <c r="DZ474" s="9">
        <v>316.8</v>
      </c>
      <c r="EA474" s="16" t="s">
        <v>4274</v>
      </c>
      <c r="EB474" s="9">
        <v>315.7</v>
      </c>
      <c r="EC474" s="16" t="s">
        <v>4274</v>
      </c>
      <c r="ED474" s="9">
        <v>21.4</v>
      </c>
      <c r="EE474" s="16" t="s">
        <v>4274</v>
      </c>
      <c r="EF474" s="9">
        <v>67.2</v>
      </c>
      <c r="EG474" s="16" t="s">
        <v>4274</v>
      </c>
      <c r="EH474" s="9">
        <v>-45.7</v>
      </c>
      <c r="EI474" s="16" t="s">
        <v>4274</v>
      </c>
      <c r="EJ474" s="9">
        <v>2.06</v>
      </c>
      <c r="EK474" s="16">
        <v>0.83</v>
      </c>
      <c r="EL474" s="16">
        <v>0.97</v>
      </c>
      <c r="EM474" s="16">
        <v>14</v>
      </c>
      <c r="EN474" s="16" t="s">
        <v>372</v>
      </c>
      <c r="EO474" s="16">
        <v>10</v>
      </c>
      <c r="EP474" s="16" t="s">
        <v>372</v>
      </c>
      <c r="EQ474" s="16">
        <v>1.39</v>
      </c>
      <c r="ER474" s="16">
        <v>1.19</v>
      </c>
      <c r="ES474" s="16">
        <v>1.35</v>
      </c>
      <c r="ET474" s="16">
        <v>68.040000000000006</v>
      </c>
      <c r="EU474" s="49">
        <v>67.790000000000006</v>
      </c>
      <c r="EV474" s="16">
        <v>31.959999999999994</v>
      </c>
      <c r="EW474" s="49">
        <v>32.209999999999994</v>
      </c>
      <c r="EX474" s="16">
        <v>37.799999999999997</v>
      </c>
      <c r="EY474" s="16" t="s">
        <v>4274</v>
      </c>
      <c r="EZ474" s="9">
        <v>-26.3</v>
      </c>
      <c r="FA474" s="16" t="s">
        <v>4274</v>
      </c>
      <c r="FB474" s="16">
        <v>-11.5</v>
      </c>
      <c r="FC474" s="16" t="s">
        <v>4274</v>
      </c>
      <c r="FK474"/>
      <c r="FL474"/>
      <c r="FM474"/>
      <c r="FN474"/>
      <c r="FO474"/>
      <c r="FP474"/>
      <c r="FQ474"/>
    </row>
    <row r="475" spans="1:173" x14ac:dyDescent="0.2">
      <c r="A475" s="16" t="s">
        <v>553</v>
      </c>
      <c r="B475" s="16" t="s">
        <v>927</v>
      </c>
      <c r="C475" s="16" t="s">
        <v>97</v>
      </c>
      <c r="D475" s="16" t="s">
        <v>1224</v>
      </c>
      <c r="E475" s="16" t="s">
        <v>1219</v>
      </c>
      <c r="F475" s="18">
        <v>44443.520834224539</v>
      </c>
      <c r="G475" s="16" t="s">
        <v>1225</v>
      </c>
      <c r="H475" s="16" t="s">
        <v>1222</v>
      </c>
      <c r="I475" s="16" t="s">
        <v>4380</v>
      </c>
      <c r="J475" s="16" t="s">
        <v>1082</v>
      </c>
      <c r="K475" s="16" t="s">
        <v>4742</v>
      </c>
      <c r="L475" s="16" t="s">
        <v>1083</v>
      </c>
      <c r="M475" s="9">
        <v>122500</v>
      </c>
      <c r="N475" s="9">
        <v>0.48</v>
      </c>
      <c r="O475" s="9">
        <v>118785</v>
      </c>
      <c r="P475" s="9">
        <v>-2.57</v>
      </c>
      <c r="Q475" s="9">
        <v>7.77</v>
      </c>
      <c r="R475" s="44">
        <v>0.49469999999999997</v>
      </c>
      <c r="S475" s="9">
        <v>115822</v>
      </c>
      <c r="T475" s="9">
        <v>115822</v>
      </c>
      <c r="U475" s="9">
        <v>124818</v>
      </c>
      <c r="V475" s="16" t="s">
        <v>5877</v>
      </c>
      <c r="W475" s="16" t="s">
        <v>5878</v>
      </c>
      <c r="X475" s="16" t="s">
        <v>5879</v>
      </c>
      <c r="Y475" s="9">
        <v>4.92</v>
      </c>
      <c r="Z475" s="9">
        <v>19.22</v>
      </c>
      <c r="AA475" s="9">
        <v>24.4</v>
      </c>
      <c r="AB475" s="16" t="s">
        <v>1082</v>
      </c>
      <c r="AC475" s="9">
        <v>31.7</v>
      </c>
      <c r="AD475" s="16" t="s">
        <v>1082</v>
      </c>
      <c r="AE475" s="9">
        <v>0.77</v>
      </c>
      <c r="AF475" s="9">
        <v>-1.3</v>
      </c>
      <c r="AG475" s="9">
        <v>-1.41</v>
      </c>
      <c r="AH475" s="16">
        <v>99.94</v>
      </c>
      <c r="AI475" s="49">
        <v>97.42</v>
      </c>
      <c r="AJ475" s="9">
        <v>6.0000000000002274E-2</v>
      </c>
      <c r="AK475" s="9">
        <v>2.5799999999999983</v>
      </c>
      <c r="AL475" s="9">
        <v>3.9</v>
      </c>
      <c r="AM475" s="16" t="s">
        <v>1083</v>
      </c>
      <c r="AN475" s="9">
        <v>771.4</v>
      </c>
      <c r="AO475" s="16" t="s">
        <v>1082</v>
      </c>
      <c r="AP475" s="9">
        <v>-1.42</v>
      </c>
      <c r="AQ475" s="9">
        <v>-12.22</v>
      </c>
      <c r="AR475" s="9" t="s">
        <v>4273</v>
      </c>
      <c r="AS475" s="44">
        <v>3.0499999999999999E-2</v>
      </c>
      <c r="AT475" s="16" t="s">
        <v>4229</v>
      </c>
      <c r="AU475" s="9">
        <v>549.45000000000005</v>
      </c>
      <c r="AV475" s="32">
        <v>0.18646094285714301</v>
      </c>
      <c r="AW475" s="30">
        <v>0.376917208120362</v>
      </c>
      <c r="AX475" s="47">
        <v>106.09</v>
      </c>
      <c r="AY475" s="16" t="s">
        <v>897</v>
      </c>
      <c r="AZ475" s="9">
        <v>100</v>
      </c>
      <c r="BA475" s="9">
        <v>0</v>
      </c>
      <c r="BB475" s="9">
        <v>115822</v>
      </c>
      <c r="BC475" s="16">
        <v>40.5</v>
      </c>
      <c r="BD475" s="16">
        <v>29.61</v>
      </c>
      <c r="BE475" s="16" t="s">
        <v>4265</v>
      </c>
      <c r="BF475" s="9">
        <v>156861</v>
      </c>
      <c r="BG475" s="9">
        <v>156861</v>
      </c>
      <c r="BH475" s="9">
        <v>118785</v>
      </c>
      <c r="BI475" s="18">
        <v>44241</v>
      </c>
      <c r="BJ475" s="9">
        <v>-24.3</v>
      </c>
      <c r="BK475" s="9">
        <v>4.07</v>
      </c>
      <c r="BL475" s="16" t="s">
        <v>1084</v>
      </c>
      <c r="BM475" s="9">
        <v>27.3</v>
      </c>
      <c r="BN475" s="16" t="s">
        <v>1084</v>
      </c>
      <c r="BO475" s="9">
        <v>49.82</v>
      </c>
      <c r="BP475" s="16" t="s">
        <v>1082</v>
      </c>
      <c r="BQ475" s="9">
        <v>335.52</v>
      </c>
      <c r="BR475" s="16" t="s">
        <v>1082</v>
      </c>
      <c r="BS475" s="9">
        <v>-285.7</v>
      </c>
      <c r="BT475" s="16" t="s">
        <v>1082</v>
      </c>
      <c r="BU475" s="9">
        <v>16574</v>
      </c>
      <c r="BV475" s="9">
        <v>6357</v>
      </c>
      <c r="BW475" s="9">
        <v>4762</v>
      </c>
      <c r="BX475" s="9">
        <v>775.03</v>
      </c>
      <c r="BY475" s="9">
        <v>22.81</v>
      </c>
      <c r="BZ475" s="9">
        <v>115822</v>
      </c>
      <c r="CA475" s="9">
        <v>132540</v>
      </c>
      <c r="CB475" s="9">
        <v>5.07</v>
      </c>
      <c r="CC475" s="9">
        <v>11.27</v>
      </c>
      <c r="CD475" s="9">
        <v>142510</v>
      </c>
      <c r="CE475" s="9">
        <v>116584</v>
      </c>
      <c r="CF475" s="16" t="s">
        <v>1104</v>
      </c>
      <c r="CG475" s="27">
        <v>44432</v>
      </c>
      <c r="CH475" s="16" t="s">
        <v>376</v>
      </c>
      <c r="CI475" s="16" t="s">
        <v>1128</v>
      </c>
      <c r="CJ475" s="9">
        <v>498</v>
      </c>
      <c r="CK475" s="9">
        <v>519</v>
      </c>
      <c r="CL475" s="9">
        <v>510</v>
      </c>
      <c r="CM475" s="9">
        <v>483</v>
      </c>
      <c r="CN475" s="9">
        <v>123035</v>
      </c>
      <c r="CO475" s="42">
        <v>26.01</v>
      </c>
      <c r="CP475" s="9">
        <v>0.08</v>
      </c>
      <c r="CQ475" s="9">
        <v>43.19</v>
      </c>
      <c r="CR475" s="44">
        <v>5.7657439864619797E-2</v>
      </c>
      <c r="CS475" s="44">
        <v>3.0471550317019001E-2</v>
      </c>
      <c r="CT475" s="16">
        <v>13052266</v>
      </c>
      <c r="CU475" s="9">
        <v>57.03</v>
      </c>
      <c r="CV475" s="9">
        <v>29.05</v>
      </c>
      <c r="CW475" s="9">
        <v>1.96</v>
      </c>
      <c r="CX475" s="16">
        <v>2083</v>
      </c>
      <c r="CY475" s="16">
        <v>70000000</v>
      </c>
      <c r="CZ475" s="16">
        <v>243741102</v>
      </c>
      <c r="DA475" s="16">
        <v>317169070</v>
      </c>
      <c r="DB475" s="16">
        <v>1549462186530</v>
      </c>
      <c r="DC475" s="16">
        <v>1510359114810</v>
      </c>
      <c r="DD475" s="16">
        <v>13044258</v>
      </c>
      <c r="DE475" s="16">
        <v>12715066</v>
      </c>
      <c r="DF475" s="16">
        <v>6357</v>
      </c>
      <c r="DG475" s="16">
        <v>4762</v>
      </c>
      <c r="DH475" s="16">
        <v>0.76848950624346801</v>
      </c>
      <c r="DI475" s="16">
        <v>237807570</v>
      </c>
      <c r="DJ475" s="16">
        <v>951230280</v>
      </c>
      <c r="DK475" s="16">
        <v>8008</v>
      </c>
      <c r="DL475" s="16">
        <v>4</v>
      </c>
      <c r="DM475" s="16">
        <v>10013575500</v>
      </c>
      <c r="DN475" s="16">
        <v>40054302000</v>
      </c>
      <c r="DO475" s="16">
        <v>337200</v>
      </c>
      <c r="DP475" s="16">
        <v>4</v>
      </c>
      <c r="DQ475" s="16">
        <v>1.03</v>
      </c>
      <c r="DR475" s="16">
        <v>0.02</v>
      </c>
      <c r="DS475" s="16">
        <v>1628.9</v>
      </c>
      <c r="DT475" s="16">
        <v>37.71</v>
      </c>
      <c r="DU475" s="48" t="s">
        <v>927</v>
      </c>
      <c r="DV475" s="9">
        <v>848.4</v>
      </c>
      <c r="DW475" s="16" t="s">
        <v>1082</v>
      </c>
      <c r="DX475" s="9">
        <v>423.8</v>
      </c>
      <c r="DY475" s="16" t="s">
        <v>4274</v>
      </c>
      <c r="DZ475" s="9">
        <v>416.1</v>
      </c>
      <c r="EA475" s="16" t="s">
        <v>4274</v>
      </c>
      <c r="EB475" s="9">
        <v>400.8</v>
      </c>
      <c r="EC475" s="16" t="s">
        <v>4274</v>
      </c>
      <c r="ED475" s="9">
        <v>17</v>
      </c>
      <c r="EE475" s="16" t="s">
        <v>4274</v>
      </c>
      <c r="EF475" s="9">
        <v>13.8</v>
      </c>
      <c r="EG475" s="16" t="s">
        <v>4274</v>
      </c>
      <c r="EH475" s="9">
        <v>3.2</v>
      </c>
      <c r="EI475" s="16" t="s">
        <v>4274</v>
      </c>
      <c r="EJ475" s="9">
        <v>2.1</v>
      </c>
      <c r="EK475" s="16">
        <v>1.78</v>
      </c>
      <c r="EL475" s="16">
        <v>3.2</v>
      </c>
      <c r="EM475" s="16">
        <v>19.8</v>
      </c>
      <c r="EN475" s="16" t="s">
        <v>372</v>
      </c>
      <c r="EO475" s="16">
        <v>25.6</v>
      </c>
      <c r="EP475" s="16" t="s">
        <v>372</v>
      </c>
      <c r="EQ475" s="16">
        <v>-1.29</v>
      </c>
      <c r="ER475" s="16">
        <v>-1.22</v>
      </c>
      <c r="ES475" s="16">
        <v>-1.1299999999999999</v>
      </c>
      <c r="ET475" s="16">
        <v>98.18</v>
      </c>
      <c r="EU475" s="49">
        <v>94.57</v>
      </c>
      <c r="EV475" s="16">
        <v>1.8199999999999932</v>
      </c>
      <c r="EW475" s="49">
        <v>5.4300000000000068</v>
      </c>
      <c r="EX475" s="16">
        <v>15.3</v>
      </c>
      <c r="EY475" s="16" t="s">
        <v>4274</v>
      </c>
      <c r="EZ475" s="9">
        <v>1.1000000000000001</v>
      </c>
      <c r="FA475" s="16" t="s">
        <v>4274</v>
      </c>
      <c r="FB475" s="16">
        <v>1.8</v>
      </c>
      <c r="FC475" s="16" t="s">
        <v>4274</v>
      </c>
      <c r="FK475"/>
      <c r="FL475"/>
      <c r="FM475"/>
      <c r="FN475"/>
      <c r="FO475"/>
      <c r="FP475"/>
      <c r="FQ475"/>
    </row>
    <row r="476" spans="1:173" x14ac:dyDescent="0.2">
      <c r="A476" s="16" t="s">
        <v>883</v>
      </c>
      <c r="B476" s="16" t="s">
        <v>782</v>
      </c>
      <c r="C476" s="16" t="s">
        <v>97</v>
      </c>
      <c r="D476" s="16" t="s">
        <v>1227</v>
      </c>
      <c r="E476" s="16" t="s">
        <v>1219</v>
      </c>
      <c r="F476" s="18">
        <v>44443.520698645836</v>
      </c>
      <c r="G476" s="16" t="s">
        <v>1225</v>
      </c>
      <c r="H476" s="16" t="s">
        <v>1223</v>
      </c>
      <c r="I476" s="16" t="s">
        <v>939</v>
      </c>
      <c r="J476" s="16" t="s">
        <v>1082</v>
      </c>
      <c r="K476" s="16" t="s">
        <v>4826</v>
      </c>
      <c r="L476" s="16" t="s">
        <v>1082</v>
      </c>
      <c r="M476" s="9">
        <v>3380</v>
      </c>
      <c r="N476" s="9">
        <v>-1.94</v>
      </c>
      <c r="O476" s="9">
        <v>3413</v>
      </c>
      <c r="P476" s="9">
        <v>-0.99</v>
      </c>
      <c r="Q476" s="9">
        <v>4.0199999999999996</v>
      </c>
      <c r="R476" s="44"/>
      <c r="S476" s="9">
        <v>3514</v>
      </c>
      <c r="T476" s="9">
        <v>3379</v>
      </c>
      <c r="U476" s="9">
        <v>3515</v>
      </c>
      <c r="V476" s="16" t="s">
        <v>5880</v>
      </c>
      <c r="W476" s="16" t="s">
        <v>5881</v>
      </c>
      <c r="X476" s="16" t="s">
        <v>3751</v>
      </c>
      <c r="Y476" s="9">
        <v>1.32</v>
      </c>
      <c r="Z476" s="9">
        <v>1.78</v>
      </c>
      <c r="AA476" s="9">
        <v>7.1</v>
      </c>
      <c r="AB476" s="16" t="s">
        <v>1082</v>
      </c>
      <c r="AC476" s="9">
        <v>5.0999999999999996</v>
      </c>
      <c r="AD476" s="16" t="s">
        <v>1082</v>
      </c>
      <c r="AE476" s="9">
        <v>1.38</v>
      </c>
      <c r="AF476" s="9">
        <v>1.38</v>
      </c>
      <c r="AG476" s="9">
        <v>1.22</v>
      </c>
      <c r="AH476" s="16">
        <v>100</v>
      </c>
      <c r="AI476" s="49">
        <v>100</v>
      </c>
      <c r="AJ476" s="9">
        <v>0</v>
      </c>
      <c r="AK476" s="9">
        <v>0</v>
      </c>
      <c r="AL476" s="9">
        <v>0</v>
      </c>
      <c r="AM476" s="16"/>
      <c r="AN476" s="9">
        <v>0</v>
      </c>
      <c r="AO476" s="16"/>
      <c r="AP476" s="9">
        <v>2.7</v>
      </c>
      <c r="AQ476" s="9">
        <v>10.029999999999999</v>
      </c>
      <c r="AR476" s="9" t="s">
        <v>4269</v>
      </c>
      <c r="AS476" s="44">
        <v>-9.4999999999999998E-3</v>
      </c>
      <c r="AT476" s="16" t="s">
        <v>896</v>
      </c>
      <c r="AU476" s="9">
        <v>1.69</v>
      </c>
      <c r="AV476" s="32">
        <v>4.7218372093023302E-3</v>
      </c>
      <c r="AW476" s="30"/>
      <c r="AX476" s="47">
        <v>1.54</v>
      </c>
      <c r="AY476" s="16" t="s">
        <v>897</v>
      </c>
      <c r="AZ476" s="9">
        <v>0</v>
      </c>
      <c r="BA476" s="9">
        <v>100</v>
      </c>
      <c r="BB476" s="9">
        <v>2843</v>
      </c>
      <c r="BC476" s="16">
        <v>66.27</v>
      </c>
      <c r="BD476" s="16">
        <v>74.349999999999994</v>
      </c>
      <c r="BE476" s="16" t="s">
        <v>4266</v>
      </c>
      <c r="BF476" s="9">
        <v>4362</v>
      </c>
      <c r="BG476" s="9">
        <v>4362</v>
      </c>
      <c r="BH476" s="9">
        <v>3413</v>
      </c>
      <c r="BI476" s="18">
        <v>44233</v>
      </c>
      <c r="BJ476" s="9">
        <v>-21.8</v>
      </c>
      <c r="BK476" s="9">
        <v>902.29</v>
      </c>
      <c r="BL476" s="16" t="s">
        <v>1084</v>
      </c>
      <c r="BM476" s="9">
        <v>9.6999999999999993</v>
      </c>
      <c r="BN476" s="16" t="s">
        <v>1084</v>
      </c>
      <c r="BO476" s="9">
        <v>304.89</v>
      </c>
      <c r="BP476" s="16" t="s">
        <v>1082</v>
      </c>
      <c r="BQ476" s="9">
        <v>3.31</v>
      </c>
      <c r="BR476" s="16" t="s">
        <v>1082</v>
      </c>
      <c r="BS476" s="9">
        <v>301.58</v>
      </c>
      <c r="BT476" s="16" t="s">
        <v>1082</v>
      </c>
      <c r="BU476" s="9">
        <v>328</v>
      </c>
      <c r="BV476" s="9">
        <v>108</v>
      </c>
      <c r="BW476" s="9">
        <v>149</v>
      </c>
      <c r="BX476" s="9">
        <v>1.54</v>
      </c>
      <c r="BY476" s="9">
        <v>60.89</v>
      </c>
      <c r="BZ476" s="9">
        <v>3072</v>
      </c>
      <c r="CA476" s="9">
        <v>3515</v>
      </c>
      <c r="CB476" s="9">
        <v>21.62</v>
      </c>
      <c r="CC476" s="9">
        <v>1.98</v>
      </c>
      <c r="CD476" s="9">
        <v>3766</v>
      </c>
      <c r="CE476" s="9">
        <v>2779</v>
      </c>
      <c r="CF476" s="16"/>
      <c r="CG476" s="27"/>
      <c r="CH476" s="16"/>
      <c r="CI476" s="16"/>
      <c r="CJ476" s="9">
        <v>1050</v>
      </c>
      <c r="CK476" s="9">
        <v>1051</v>
      </c>
      <c r="CL476" s="9">
        <v>1051</v>
      </c>
      <c r="CM476" s="9">
        <v>1051</v>
      </c>
      <c r="CN476" s="9">
        <v>1450537</v>
      </c>
      <c r="CO476" s="42">
        <v>73.12</v>
      </c>
      <c r="CP476" s="9">
        <v>0.02</v>
      </c>
      <c r="CQ476" s="9">
        <v>2.06</v>
      </c>
      <c r="CR476" s="44">
        <v>-3.8133181559476398E-2</v>
      </c>
      <c r="CS476" s="44">
        <v>-9.5735422106179302E-3</v>
      </c>
      <c r="CT476" s="16">
        <v>2233429</v>
      </c>
      <c r="CU476" s="9">
        <v>310.27</v>
      </c>
      <c r="CV476" s="9"/>
      <c r="CW476" s="9"/>
      <c r="CX476" s="16">
        <v>11</v>
      </c>
      <c r="CY476" s="16">
        <v>473000000</v>
      </c>
      <c r="CZ476" s="16">
        <v>70580492</v>
      </c>
      <c r="DA476" s="16">
        <v>51159014</v>
      </c>
      <c r="DB476" s="16">
        <v>7622693177</v>
      </c>
      <c r="DC476" s="16">
        <v>7622693177</v>
      </c>
      <c r="DD476" s="16">
        <v>2233429</v>
      </c>
      <c r="DE476" s="16">
        <v>2233429</v>
      </c>
      <c r="DF476" s="16">
        <v>108</v>
      </c>
      <c r="DG476" s="16">
        <v>149</v>
      </c>
      <c r="DH476" s="16">
        <v>1.37962963867912</v>
      </c>
      <c r="DI476" s="16"/>
      <c r="DJ476" s="16"/>
      <c r="DK476" s="16"/>
      <c r="DL476" s="16"/>
      <c r="DM476" s="16"/>
      <c r="DN476" s="16"/>
      <c r="DO476" s="16"/>
      <c r="DP476" s="16"/>
      <c r="DQ476" s="16">
        <v>1</v>
      </c>
      <c r="DR476" s="16"/>
      <c r="DS476" s="16"/>
      <c r="DT476" s="16"/>
      <c r="DU476" s="48" t="s">
        <v>782</v>
      </c>
      <c r="DV476" s="9">
        <v>519.20000000000005</v>
      </c>
      <c r="DW476" s="16" t="s">
        <v>1082</v>
      </c>
      <c r="DX476" s="9">
        <v>959.2</v>
      </c>
      <c r="DY476" s="16" t="s">
        <v>4274</v>
      </c>
      <c r="DZ476" s="9">
        <v>732.8</v>
      </c>
      <c r="EA476" s="16" t="s">
        <v>4274</v>
      </c>
      <c r="EB476" s="9">
        <v>649.70000000000005</v>
      </c>
      <c r="EC476" s="16" t="s">
        <v>4274</v>
      </c>
      <c r="ED476" s="9">
        <v>63.9</v>
      </c>
      <c r="EE476" s="16" t="s">
        <v>4274</v>
      </c>
      <c r="EF476" s="9">
        <v>32.4</v>
      </c>
      <c r="EG476" s="16" t="s">
        <v>4274</v>
      </c>
      <c r="EH476" s="9">
        <v>31.5</v>
      </c>
      <c r="EI476" s="16" t="s">
        <v>4274</v>
      </c>
      <c r="EJ476" s="9">
        <v>1.82</v>
      </c>
      <c r="EK476" s="16">
        <v>0.84</v>
      </c>
      <c r="EL476" s="16">
        <v>0.81</v>
      </c>
      <c r="EM476" s="16">
        <v>17.399999999999999</v>
      </c>
      <c r="EN476" s="16" t="s">
        <v>372</v>
      </c>
      <c r="EO476" s="16">
        <v>16.7</v>
      </c>
      <c r="EP476" s="16" t="s">
        <v>372</v>
      </c>
      <c r="EQ476" s="16">
        <v>1.04</v>
      </c>
      <c r="ER476" s="16">
        <v>-1.2</v>
      </c>
      <c r="ES476" s="16">
        <v>-1.0900000000000001</v>
      </c>
      <c r="ET476" s="16">
        <v>76.39</v>
      </c>
      <c r="EU476" s="49">
        <v>67.73</v>
      </c>
      <c r="EV476" s="16">
        <v>23.61</v>
      </c>
      <c r="EW476" s="49">
        <v>32.269999999999996</v>
      </c>
      <c r="EX476" s="16">
        <v>103.3</v>
      </c>
      <c r="EY476" s="16" t="s">
        <v>4274</v>
      </c>
      <c r="EZ476" s="9">
        <v>-108.3</v>
      </c>
      <c r="FA476" s="16" t="s">
        <v>4274</v>
      </c>
      <c r="FB476" s="16">
        <v>-18.2</v>
      </c>
      <c r="FC476" s="16" t="s">
        <v>4274</v>
      </c>
      <c r="FK476"/>
      <c r="FL476"/>
      <c r="FM476"/>
      <c r="FN476"/>
      <c r="FO476"/>
      <c r="FP476"/>
      <c r="FQ476"/>
    </row>
    <row r="477" spans="1:173" x14ac:dyDescent="0.2">
      <c r="A477" s="16" t="s">
        <v>64</v>
      </c>
      <c r="B477" s="16" t="s">
        <v>789</v>
      </c>
      <c r="C477" s="16" t="s">
        <v>97</v>
      </c>
      <c r="D477" s="16" t="s">
        <v>1224</v>
      </c>
      <c r="E477" s="16" t="s">
        <v>1219</v>
      </c>
      <c r="F477" s="18">
        <v>44443.520796319448</v>
      </c>
      <c r="G477" s="16" t="s">
        <v>1225</v>
      </c>
      <c r="H477" s="16" t="s">
        <v>1222</v>
      </c>
      <c r="I477" s="16" t="s">
        <v>1151</v>
      </c>
      <c r="J477" s="16" t="s">
        <v>1082</v>
      </c>
      <c r="K477" s="16" t="s">
        <v>1070</v>
      </c>
      <c r="L477" s="16" t="s">
        <v>1083</v>
      </c>
      <c r="M477" s="9">
        <v>6531</v>
      </c>
      <c r="N477" s="9">
        <v>5</v>
      </c>
      <c r="O477" s="9">
        <v>6524</v>
      </c>
      <c r="P477" s="9">
        <v>4.8899999999999997</v>
      </c>
      <c r="Q477" s="9">
        <v>2.5299999999999998</v>
      </c>
      <c r="R477" s="44">
        <v>0.55640000000000001</v>
      </c>
      <c r="S477" s="9">
        <v>6440</v>
      </c>
      <c r="T477" s="9">
        <v>6370</v>
      </c>
      <c r="U477" s="9">
        <v>6531</v>
      </c>
      <c r="V477" s="16" t="s">
        <v>5882</v>
      </c>
      <c r="W477" s="16" t="s">
        <v>5883</v>
      </c>
      <c r="X477" s="16" t="s">
        <v>5078</v>
      </c>
      <c r="Y477" s="9">
        <v>1.73</v>
      </c>
      <c r="Z477" s="9">
        <v>2.04</v>
      </c>
      <c r="AA477" s="9">
        <v>18.5</v>
      </c>
      <c r="AB477" s="16" t="s">
        <v>1082</v>
      </c>
      <c r="AC477" s="9">
        <v>22</v>
      </c>
      <c r="AD477" s="16" t="s">
        <v>1082</v>
      </c>
      <c r="AE477" s="9">
        <v>0.84</v>
      </c>
      <c r="AF477" s="9">
        <v>-1.19</v>
      </c>
      <c r="AG477" s="9">
        <v>-1.31</v>
      </c>
      <c r="AH477" s="16">
        <v>100</v>
      </c>
      <c r="AI477" s="49">
        <v>90.55</v>
      </c>
      <c r="AJ477" s="9">
        <v>0</v>
      </c>
      <c r="AK477" s="9">
        <v>9.4500000000000028</v>
      </c>
      <c r="AL477" s="9">
        <v>895.5</v>
      </c>
      <c r="AM477" s="16" t="s">
        <v>1082</v>
      </c>
      <c r="AN477" s="9">
        <v>83.3</v>
      </c>
      <c r="AO477" s="16" t="s">
        <v>1082</v>
      </c>
      <c r="AP477" s="9">
        <v>-2.16</v>
      </c>
      <c r="AQ477" s="9">
        <v>6.87</v>
      </c>
      <c r="AR477" s="9" t="s">
        <v>4269</v>
      </c>
      <c r="AS477" s="44">
        <v>1.1000000000000001E-3</v>
      </c>
      <c r="AT477" s="16" t="s">
        <v>896</v>
      </c>
      <c r="AU477" s="9">
        <v>2.1800000000000002</v>
      </c>
      <c r="AV477" s="32">
        <v>2.4177475E-2</v>
      </c>
      <c r="AW477" s="30">
        <v>4.34534058231488E-2</v>
      </c>
      <c r="AX477" s="47">
        <v>6.02</v>
      </c>
      <c r="AY477" s="16" t="s">
        <v>897</v>
      </c>
      <c r="AZ477" s="9">
        <v>21</v>
      </c>
      <c r="BA477" s="9">
        <v>64</v>
      </c>
      <c r="BB477" s="9">
        <v>5804</v>
      </c>
      <c r="BC477" s="16">
        <v>54.52</v>
      </c>
      <c r="BD477" s="16">
        <v>49.77</v>
      </c>
      <c r="BE477" s="16" t="s">
        <v>4265</v>
      </c>
      <c r="BF477" s="9">
        <v>13169</v>
      </c>
      <c r="BG477" s="9">
        <v>12424</v>
      </c>
      <c r="BH477" s="9">
        <v>6524</v>
      </c>
      <c r="BI477" s="18">
        <v>44065</v>
      </c>
      <c r="BJ477" s="9">
        <v>-47.5</v>
      </c>
      <c r="BK477" s="9">
        <v>52.68</v>
      </c>
      <c r="BL477" s="16" t="s">
        <v>1084</v>
      </c>
      <c r="BM477" s="9">
        <v>115.56</v>
      </c>
      <c r="BN477" s="16" t="s">
        <v>1084</v>
      </c>
      <c r="BO477" s="9">
        <v>34.340000000000003</v>
      </c>
      <c r="BP477" s="16" t="s">
        <v>1082</v>
      </c>
      <c r="BQ477" s="9">
        <v>79.290000000000006</v>
      </c>
      <c r="BR477" s="16" t="s">
        <v>1082</v>
      </c>
      <c r="BS477" s="9">
        <v>-44.94</v>
      </c>
      <c r="BT477" s="16" t="s">
        <v>1082</v>
      </c>
      <c r="BU477" s="9">
        <v>1281</v>
      </c>
      <c r="BV477" s="9">
        <v>512</v>
      </c>
      <c r="BW477" s="9">
        <v>390</v>
      </c>
      <c r="BX477" s="9">
        <v>2.11</v>
      </c>
      <c r="BY477" s="9">
        <v>38.56</v>
      </c>
      <c r="BZ477" s="9">
        <v>6010</v>
      </c>
      <c r="CA477" s="9">
        <v>6995</v>
      </c>
      <c r="CB477" s="9">
        <v>14.57</v>
      </c>
      <c r="CC477" s="9">
        <v>7.1</v>
      </c>
      <c r="CD477" s="9">
        <v>7855</v>
      </c>
      <c r="CE477" s="9">
        <v>5700</v>
      </c>
      <c r="CF477" s="16"/>
      <c r="CG477" s="27"/>
      <c r="CH477" s="16"/>
      <c r="CI477" s="16"/>
      <c r="CJ477" s="9">
        <v>223</v>
      </c>
      <c r="CK477" s="9">
        <v>423</v>
      </c>
      <c r="CL477" s="9">
        <v>378</v>
      </c>
      <c r="CM477" s="9">
        <v>333</v>
      </c>
      <c r="CN477" s="9">
        <v>2411576</v>
      </c>
      <c r="CO477" s="42">
        <v>100</v>
      </c>
      <c r="CP477" s="9">
        <v>0.04</v>
      </c>
      <c r="CQ477" s="9">
        <v>5.37</v>
      </c>
      <c r="CR477" s="44">
        <v>1.4130434782608701E-2</v>
      </c>
      <c r="CS477" s="44">
        <v>1.1254019292604501E-3</v>
      </c>
      <c r="CT477" s="16">
        <v>14506485</v>
      </c>
      <c r="CU477" s="9">
        <v>17.87</v>
      </c>
      <c r="CV477" s="9">
        <v>6.19</v>
      </c>
      <c r="CW477" s="9">
        <v>2.89</v>
      </c>
      <c r="CX477" s="16">
        <v>365</v>
      </c>
      <c r="CY477" s="16">
        <v>600000000</v>
      </c>
      <c r="CZ477" s="16">
        <v>184844351</v>
      </c>
      <c r="DA477" s="16">
        <v>219731414</v>
      </c>
      <c r="DB477" s="16">
        <v>94640308140</v>
      </c>
      <c r="DC477" s="16">
        <v>85695251740</v>
      </c>
      <c r="DD477" s="16">
        <v>14506485</v>
      </c>
      <c r="DE477" s="16">
        <v>13135385</v>
      </c>
      <c r="DF477" s="16">
        <v>512</v>
      </c>
      <c r="DG477" s="16">
        <v>390</v>
      </c>
      <c r="DH477" s="16">
        <v>0.84122860557389401</v>
      </c>
      <c r="DI477" s="16"/>
      <c r="DJ477" s="16"/>
      <c r="DK477" s="16"/>
      <c r="DL477" s="16"/>
      <c r="DM477" s="16">
        <v>4472528200</v>
      </c>
      <c r="DN477" s="16">
        <v>8945056400</v>
      </c>
      <c r="DO477" s="16">
        <v>1371100</v>
      </c>
      <c r="DP477" s="16">
        <v>2</v>
      </c>
      <c r="DQ477" s="16">
        <v>1.1000000000000001</v>
      </c>
      <c r="DR477" s="16"/>
      <c r="DS477" s="16"/>
      <c r="DT477" s="16"/>
      <c r="DU477" s="48" t="s">
        <v>789</v>
      </c>
      <c r="DV477" s="9">
        <v>46.3</v>
      </c>
      <c r="DW477" s="16" t="s">
        <v>1082</v>
      </c>
      <c r="DX477" s="9">
        <v>52</v>
      </c>
      <c r="DY477" s="16" t="s">
        <v>4274</v>
      </c>
      <c r="DZ477" s="9">
        <v>48.9</v>
      </c>
      <c r="EA477" s="16" t="s">
        <v>4274</v>
      </c>
      <c r="EB477" s="9">
        <v>50.2</v>
      </c>
      <c r="EC477" s="16" t="s">
        <v>4274</v>
      </c>
      <c r="ED477" s="9">
        <v>3.7</v>
      </c>
      <c r="EE477" s="16" t="s">
        <v>4274</v>
      </c>
      <c r="EF477" s="9">
        <v>2.1</v>
      </c>
      <c r="EG477" s="16" t="s">
        <v>4274</v>
      </c>
      <c r="EH477" s="9">
        <v>1.6</v>
      </c>
      <c r="EI477" s="16" t="s">
        <v>4274</v>
      </c>
      <c r="EJ477" s="9">
        <v>1.18</v>
      </c>
      <c r="EK477" s="16">
        <v>0.89</v>
      </c>
      <c r="EL477" s="16">
        <v>0.8</v>
      </c>
      <c r="EM477" s="16">
        <v>13</v>
      </c>
      <c r="EN477" s="16" t="s">
        <v>372</v>
      </c>
      <c r="EO477" s="16">
        <v>17.2</v>
      </c>
      <c r="EP477" s="16" t="s">
        <v>372</v>
      </c>
      <c r="EQ477" s="16">
        <v>-1.33</v>
      </c>
      <c r="ER477" s="16">
        <v>-1.77</v>
      </c>
      <c r="ES477" s="16">
        <v>-1.31</v>
      </c>
      <c r="ET477" s="16">
        <v>94.11</v>
      </c>
      <c r="EU477" s="49">
        <v>96.56</v>
      </c>
      <c r="EV477" s="16">
        <v>5.8900000000000006</v>
      </c>
      <c r="EW477" s="49">
        <v>3.4399999999999977</v>
      </c>
      <c r="EX477" s="16">
        <v>-1.3</v>
      </c>
      <c r="EY477" s="16" t="s">
        <v>4274</v>
      </c>
      <c r="EZ477" s="9">
        <v>-12.1</v>
      </c>
      <c r="FA477" s="16" t="s">
        <v>4274</v>
      </c>
      <c r="FB477" s="16">
        <v>-3</v>
      </c>
      <c r="FC477" s="16" t="s">
        <v>4274</v>
      </c>
      <c r="FK477"/>
      <c r="FL477"/>
      <c r="FM477"/>
      <c r="FN477"/>
      <c r="FO477"/>
      <c r="FP477"/>
      <c r="FQ477"/>
    </row>
    <row r="478" spans="1:173" x14ac:dyDescent="0.2">
      <c r="A478" s="16" t="s">
        <v>699</v>
      </c>
      <c r="B478" s="16" t="s">
        <v>904</v>
      </c>
      <c r="C478" s="16" t="s">
        <v>97</v>
      </c>
      <c r="D478" s="16" t="s">
        <v>1227</v>
      </c>
      <c r="E478" s="16" t="s">
        <v>1219</v>
      </c>
      <c r="F478" s="18">
        <v>44443.520629085651</v>
      </c>
      <c r="G478" s="16" t="s">
        <v>1225</v>
      </c>
      <c r="H478" s="16" t="s">
        <v>1223</v>
      </c>
      <c r="I478" s="16" t="s">
        <v>4911</v>
      </c>
      <c r="J478" s="16" t="s">
        <v>1084</v>
      </c>
      <c r="K478" s="16" t="s">
        <v>4912</v>
      </c>
      <c r="L478" s="16" t="s">
        <v>1082</v>
      </c>
      <c r="M478" s="9">
        <v>15164</v>
      </c>
      <c r="N478" s="9">
        <v>-2</v>
      </c>
      <c r="O478" s="9">
        <v>15313</v>
      </c>
      <c r="P478" s="9">
        <v>-1.03</v>
      </c>
      <c r="Q478" s="9">
        <v>0</v>
      </c>
      <c r="R478" s="44"/>
      <c r="S478" s="9">
        <v>15164</v>
      </c>
      <c r="T478" s="9">
        <v>15164</v>
      </c>
      <c r="U478" s="9">
        <v>15164</v>
      </c>
      <c r="V478" s="16" t="s">
        <v>5884</v>
      </c>
      <c r="W478" s="16" t="s">
        <v>5885</v>
      </c>
      <c r="X478" s="16" t="s">
        <v>5886</v>
      </c>
      <c r="Y478" s="9">
        <v>0.14000000000000001</v>
      </c>
      <c r="Z478" s="9">
        <v>0.17</v>
      </c>
      <c r="AA478" s="9">
        <v>4.8</v>
      </c>
      <c r="AB478" s="16" t="s">
        <v>1082</v>
      </c>
      <c r="AC478" s="9">
        <v>17</v>
      </c>
      <c r="AD478" s="16" t="s">
        <v>1082</v>
      </c>
      <c r="AE478" s="9"/>
      <c r="AF478" s="9">
        <v>-3.53</v>
      </c>
      <c r="AG478" s="9">
        <v>-1.27</v>
      </c>
      <c r="AH478" s="16">
        <v>100</v>
      </c>
      <c r="AI478" s="49">
        <v>100</v>
      </c>
      <c r="AJ478" s="9">
        <v>0</v>
      </c>
      <c r="AK478" s="9">
        <v>0</v>
      </c>
      <c r="AL478" s="9">
        <v>0</v>
      </c>
      <c r="AM478" s="16"/>
      <c r="AN478" s="9">
        <v>0</v>
      </c>
      <c r="AO478" s="16"/>
      <c r="AP478" s="9">
        <v>-7.12</v>
      </c>
      <c r="AQ478" s="9">
        <v>0.73</v>
      </c>
      <c r="AR478" s="9" t="s">
        <v>4269</v>
      </c>
      <c r="AS478" s="44">
        <v>-9.7000000000000003E-3</v>
      </c>
      <c r="AT478" s="16" t="s">
        <v>23</v>
      </c>
      <c r="AU478" s="9"/>
      <c r="AV478" s="32">
        <v>1.02832802157392E-3</v>
      </c>
      <c r="AW478" s="30"/>
      <c r="AX478" s="47">
        <v>0.52</v>
      </c>
      <c r="AY478" s="16" t="s">
        <v>897</v>
      </c>
      <c r="AZ478" s="9">
        <v>163160000</v>
      </c>
      <c r="BA478" s="9">
        <v>0</v>
      </c>
      <c r="BB478" s="9">
        <v>0</v>
      </c>
      <c r="BC478" s="16">
        <v>0</v>
      </c>
      <c r="BD478" s="16">
        <v>0</v>
      </c>
      <c r="BE478" s="16" t="s">
        <v>4264</v>
      </c>
      <c r="BF478" s="9">
        <v>21407</v>
      </c>
      <c r="BG478" s="9">
        <v>21407</v>
      </c>
      <c r="BH478" s="9">
        <v>15313</v>
      </c>
      <c r="BI478" s="18">
        <v>44268</v>
      </c>
      <c r="BJ478" s="9">
        <v>-28.5</v>
      </c>
      <c r="BK478" s="9">
        <v>0</v>
      </c>
      <c r="BL478" s="16"/>
      <c r="BM478" s="9">
        <v>1.1499999999999999</v>
      </c>
      <c r="BN478" s="16" t="s">
        <v>1082</v>
      </c>
      <c r="BO478" s="9">
        <v>0</v>
      </c>
      <c r="BP478" s="16"/>
      <c r="BQ478" s="9">
        <v>1.74</v>
      </c>
      <c r="BR478" s="16" t="s">
        <v>1083</v>
      </c>
      <c r="BS478" s="9">
        <v>-1.74</v>
      </c>
      <c r="BT478" s="16" t="s">
        <v>1083</v>
      </c>
      <c r="BU478" s="9">
        <v>80</v>
      </c>
      <c r="BV478" s="9">
        <v>53</v>
      </c>
      <c r="BW478" s="9">
        <v>15</v>
      </c>
      <c r="BX478" s="9">
        <v>0.25</v>
      </c>
      <c r="BY478" s="9">
        <v>48.8</v>
      </c>
      <c r="BZ478" s="9">
        <v>15164</v>
      </c>
      <c r="CA478" s="9">
        <v>17228</v>
      </c>
      <c r="CB478" s="9">
        <v>28.47</v>
      </c>
      <c r="CC478" s="9">
        <v>22.68</v>
      </c>
      <c r="CD478" s="9">
        <v>18690</v>
      </c>
      <c r="CE478" s="9">
        <v>11803</v>
      </c>
      <c r="CF478" s="16"/>
      <c r="CG478" s="27"/>
      <c r="CH478" s="16"/>
      <c r="CI478" s="16"/>
      <c r="CJ478" s="9">
        <v>629</v>
      </c>
      <c r="CK478" s="9">
        <v>608</v>
      </c>
      <c r="CL478" s="9">
        <v>596</v>
      </c>
      <c r="CM478" s="9">
        <v>565</v>
      </c>
      <c r="CN478" s="9">
        <v>323144</v>
      </c>
      <c r="CO478" s="42">
        <v>0</v>
      </c>
      <c r="CP478" s="9">
        <v>0.02</v>
      </c>
      <c r="CQ478" s="9">
        <v>-0.93</v>
      </c>
      <c r="CR478" s="44">
        <v>0</v>
      </c>
      <c r="CS478" s="44">
        <v>-9.6296775027467207E-3</v>
      </c>
      <c r="CT478" s="16">
        <v>167782</v>
      </c>
      <c r="CU478" s="9">
        <v>-1.5</v>
      </c>
      <c r="CV478" s="9"/>
      <c r="CW478" s="9"/>
      <c r="CX478" s="16">
        <v>-10231</v>
      </c>
      <c r="CY478" s="16">
        <v>163160000</v>
      </c>
      <c r="CZ478" s="16">
        <v>48476335</v>
      </c>
      <c r="DA478" s="16">
        <v>171283051</v>
      </c>
      <c r="DB478" s="16">
        <v>2569245766</v>
      </c>
      <c r="DC478" s="16">
        <v>2569245766</v>
      </c>
      <c r="DD478" s="16">
        <v>167782</v>
      </c>
      <c r="DE478" s="16">
        <v>167782</v>
      </c>
      <c r="DF478" s="16">
        <v>53</v>
      </c>
      <c r="DG478" s="16">
        <v>15</v>
      </c>
      <c r="DH478" s="16">
        <v>0.28301886682296401</v>
      </c>
      <c r="DI478" s="16"/>
      <c r="DJ478" s="16"/>
      <c r="DK478" s="16"/>
      <c r="DL478" s="16"/>
      <c r="DM478" s="16"/>
      <c r="DN478" s="16"/>
      <c r="DO478" s="16"/>
      <c r="DP478" s="16"/>
      <c r="DQ478" s="16">
        <v>1</v>
      </c>
      <c r="DR478" s="16"/>
      <c r="DS478" s="16"/>
      <c r="DT478" s="16"/>
      <c r="DU478" s="48" t="s">
        <v>904</v>
      </c>
      <c r="DV478" s="9">
        <v>328.5</v>
      </c>
      <c r="DW478" s="16" t="s">
        <v>1082</v>
      </c>
      <c r="DX478" s="9">
        <v>84.5</v>
      </c>
      <c r="DY478" s="16" t="s">
        <v>4274</v>
      </c>
      <c r="DZ478" s="9">
        <v>81.900000000000006</v>
      </c>
      <c r="EA478" s="16" t="s">
        <v>4274</v>
      </c>
      <c r="EB478" s="9">
        <v>77.8</v>
      </c>
      <c r="EC478" s="16" t="s">
        <v>4274</v>
      </c>
      <c r="ED478" s="9">
        <v>1.5</v>
      </c>
      <c r="EE478" s="16" t="s">
        <v>4274</v>
      </c>
      <c r="EF478" s="9">
        <v>3.1</v>
      </c>
      <c r="EG478" s="16" t="s">
        <v>4274</v>
      </c>
      <c r="EH478" s="9">
        <v>-1.6</v>
      </c>
      <c r="EI478" s="16" t="s">
        <v>4274</v>
      </c>
      <c r="EJ478" s="9">
        <v>0.52</v>
      </c>
      <c r="EK478" s="16">
        <v>1.06</v>
      </c>
      <c r="EL478" s="16">
        <v>1.04</v>
      </c>
      <c r="EM478" s="16">
        <v>14.5</v>
      </c>
      <c r="EN478" s="16" t="s">
        <v>372</v>
      </c>
      <c r="EO478" s="16">
        <v>14.7</v>
      </c>
      <c r="EP478" s="16" t="s">
        <v>372</v>
      </c>
      <c r="EQ478" s="16">
        <v>-1.02</v>
      </c>
      <c r="ER478" s="16">
        <v>-1.38</v>
      </c>
      <c r="ES478" s="16">
        <v>-1.23</v>
      </c>
      <c r="ET478" s="16">
        <v>96.85</v>
      </c>
      <c r="EU478" s="49">
        <v>91.97</v>
      </c>
      <c r="EV478" s="16">
        <v>3.1500000000000057</v>
      </c>
      <c r="EW478" s="49">
        <v>8.0300000000000011</v>
      </c>
      <c r="EX478" s="16">
        <v>4.0999999999999996</v>
      </c>
      <c r="EY478" s="16" t="s">
        <v>4274</v>
      </c>
      <c r="EZ478" s="9">
        <v>-61.1</v>
      </c>
      <c r="FA478" s="16" t="s">
        <v>372</v>
      </c>
      <c r="FB478" s="16">
        <v>1.8</v>
      </c>
      <c r="FC478" s="16" t="s">
        <v>4274</v>
      </c>
      <c r="FK478"/>
      <c r="FL478"/>
      <c r="FM478"/>
      <c r="FN478"/>
      <c r="FO478"/>
      <c r="FP478"/>
      <c r="FQ478"/>
    </row>
    <row r="479" spans="1:173" x14ac:dyDescent="0.2">
      <c r="A479" s="16" t="s">
        <v>458</v>
      </c>
      <c r="B479" s="16" t="s">
        <v>842</v>
      </c>
      <c r="C479" s="16" t="s">
        <v>97</v>
      </c>
      <c r="D479" s="16" t="s">
        <v>1228</v>
      </c>
      <c r="E479" s="16" t="s">
        <v>1219</v>
      </c>
      <c r="F479" s="18">
        <v>44443.520788020833</v>
      </c>
      <c r="G479" s="16" t="s">
        <v>1225</v>
      </c>
      <c r="H479" s="16" t="s">
        <v>1223</v>
      </c>
      <c r="I479" s="16" t="s">
        <v>4328</v>
      </c>
      <c r="J479" s="16" t="s">
        <v>1082</v>
      </c>
      <c r="K479" s="16" t="s">
        <v>991</v>
      </c>
      <c r="L479" s="16" t="s">
        <v>1083</v>
      </c>
      <c r="M479" s="9">
        <v>3860</v>
      </c>
      <c r="N479" s="9">
        <v>0.18</v>
      </c>
      <c r="O479" s="9">
        <v>3872</v>
      </c>
      <c r="P479" s="9">
        <v>0.49</v>
      </c>
      <c r="Q479" s="9">
        <v>7.07</v>
      </c>
      <c r="R479" s="44">
        <v>0.39900000000000002</v>
      </c>
      <c r="S479" s="9">
        <v>4000</v>
      </c>
      <c r="T479" s="9">
        <v>3736</v>
      </c>
      <c r="U479" s="9">
        <v>4000</v>
      </c>
      <c r="V479" s="16" t="s">
        <v>5887</v>
      </c>
      <c r="W479" s="16" t="s">
        <v>5888</v>
      </c>
      <c r="X479" s="16" t="s">
        <v>5889</v>
      </c>
      <c r="Y479" s="9">
        <v>0.98</v>
      </c>
      <c r="Z479" s="9">
        <v>0.95</v>
      </c>
      <c r="AA479" s="9">
        <v>11.8</v>
      </c>
      <c r="AB479" s="16" t="s">
        <v>1082</v>
      </c>
      <c r="AC479" s="9">
        <v>15.7</v>
      </c>
      <c r="AD479" s="16" t="s">
        <v>1082</v>
      </c>
      <c r="AE479" s="9"/>
      <c r="AF479" s="9">
        <v>-1.33</v>
      </c>
      <c r="AG479" s="9">
        <v>-1.1200000000000001</v>
      </c>
      <c r="AH479" s="16">
        <v>97.64</v>
      </c>
      <c r="AI479" s="49">
        <v>100</v>
      </c>
      <c r="AJ479" s="9">
        <v>2.3599999999999994</v>
      </c>
      <c r="AK479" s="9">
        <v>0</v>
      </c>
      <c r="AL479" s="9">
        <v>-156.5</v>
      </c>
      <c r="AM479" s="16" t="s">
        <v>1082</v>
      </c>
      <c r="AN479" s="9">
        <v>-317.2</v>
      </c>
      <c r="AO479" s="16" t="s">
        <v>1082</v>
      </c>
      <c r="AP479" s="9">
        <v>-5.09</v>
      </c>
      <c r="AQ479" s="9">
        <v>8.4600000000000009</v>
      </c>
      <c r="AR479" s="9" t="s">
        <v>4269</v>
      </c>
      <c r="AS479" s="44">
        <v>-3.0999999999999999E-3</v>
      </c>
      <c r="AT479" s="16" t="s">
        <v>23</v>
      </c>
      <c r="AU479" s="9"/>
      <c r="AV479" s="32">
        <v>1.1592213333333301E-2</v>
      </c>
      <c r="AW479" s="30">
        <v>2.9053166248955702E-2</v>
      </c>
      <c r="AX479" s="47">
        <v>4.47</v>
      </c>
      <c r="AY479" s="16" t="s">
        <v>897</v>
      </c>
      <c r="AZ479" s="9">
        <v>1500000000</v>
      </c>
      <c r="BA479" s="9">
        <v>0</v>
      </c>
      <c r="BB479" s="9">
        <v>0</v>
      </c>
      <c r="BC479" s="16">
        <v>0</v>
      </c>
      <c r="BD479" s="16">
        <v>0</v>
      </c>
      <c r="BE479" s="16" t="s">
        <v>4264</v>
      </c>
      <c r="BF479" s="9">
        <v>13840</v>
      </c>
      <c r="BG479" s="9">
        <v>13919</v>
      </c>
      <c r="BH479" s="9">
        <v>3872</v>
      </c>
      <c r="BI479" s="18">
        <v>44033</v>
      </c>
      <c r="BJ479" s="9">
        <v>-72.2</v>
      </c>
      <c r="BK479" s="9">
        <v>55.06</v>
      </c>
      <c r="BL479" s="16" t="s">
        <v>1084</v>
      </c>
      <c r="BM479" s="9">
        <v>177.89</v>
      </c>
      <c r="BN479" s="16" t="s">
        <v>1084</v>
      </c>
      <c r="BO479" s="9">
        <v>21.04</v>
      </c>
      <c r="BP479" s="16" t="s">
        <v>1082</v>
      </c>
      <c r="BQ479" s="9">
        <v>69.459999999999994</v>
      </c>
      <c r="BR479" s="16" t="s">
        <v>1082</v>
      </c>
      <c r="BS479" s="9">
        <v>-48.42</v>
      </c>
      <c r="BT479" s="16" t="s">
        <v>1082</v>
      </c>
      <c r="BU479" s="9">
        <v>1479</v>
      </c>
      <c r="BV479" s="9">
        <v>556</v>
      </c>
      <c r="BW479" s="9">
        <v>428</v>
      </c>
      <c r="BX479" s="9">
        <v>0.89</v>
      </c>
      <c r="BY479" s="9">
        <v>38.85</v>
      </c>
      <c r="BZ479" s="9">
        <v>3613</v>
      </c>
      <c r="CA479" s="9">
        <v>4153</v>
      </c>
      <c r="CB479" s="9">
        <v>16.89</v>
      </c>
      <c r="CC479" s="9">
        <v>22.74</v>
      </c>
      <c r="CD479" s="9">
        <v>4738</v>
      </c>
      <c r="CE479" s="9">
        <v>3302</v>
      </c>
      <c r="CF479" s="16"/>
      <c r="CG479" s="27"/>
      <c r="CH479" s="16"/>
      <c r="CI479" s="16"/>
      <c r="CJ479" s="9">
        <v>580</v>
      </c>
      <c r="CK479" s="9">
        <v>632</v>
      </c>
      <c r="CL479" s="9">
        <v>599</v>
      </c>
      <c r="CM479" s="9">
        <v>561</v>
      </c>
      <c r="CN479" s="9">
        <v>3893071</v>
      </c>
      <c r="CO479" s="42">
        <v>100</v>
      </c>
      <c r="CP479" s="9">
        <v>0.06</v>
      </c>
      <c r="CQ479" s="9">
        <v>12.66</v>
      </c>
      <c r="CR479" s="44">
        <v>-3.5000000000000003E-2</v>
      </c>
      <c r="CS479" s="44">
        <v>-3.11445626784324E-3</v>
      </c>
      <c r="CT479" s="16">
        <v>17388320</v>
      </c>
      <c r="CU479" s="9">
        <v>-4.8099999999999996</v>
      </c>
      <c r="CV479" s="9">
        <v>27.43</v>
      </c>
      <c r="CW479" s="9">
        <v>-0.18</v>
      </c>
      <c r="CX479" s="16">
        <v>-805</v>
      </c>
      <c r="CY479" s="16">
        <v>1500000000</v>
      </c>
      <c r="CZ479" s="16">
        <v>118240399</v>
      </c>
      <c r="DA479" s="16">
        <v>157307418</v>
      </c>
      <c r="DB479" s="16">
        <v>65741661920</v>
      </c>
      <c r="DC479" s="16">
        <v>67327575040</v>
      </c>
      <c r="DD479" s="16">
        <v>16978735</v>
      </c>
      <c r="DE479" s="16">
        <v>17388320</v>
      </c>
      <c r="DF479" s="16">
        <v>556</v>
      </c>
      <c r="DG479" s="16">
        <v>428</v>
      </c>
      <c r="DH479" s="16">
        <v>0.75165176889496699</v>
      </c>
      <c r="DI479" s="16">
        <v>792956560</v>
      </c>
      <c r="DJ479" s="16">
        <v>1585913120</v>
      </c>
      <c r="DK479" s="16">
        <v>409585</v>
      </c>
      <c r="DL479" s="16">
        <v>2</v>
      </c>
      <c r="DM479" s="16"/>
      <c r="DN479" s="16"/>
      <c r="DO479" s="16"/>
      <c r="DP479" s="16"/>
      <c r="DQ479" s="16">
        <v>0.98</v>
      </c>
      <c r="DR479" s="16"/>
      <c r="DS479" s="16"/>
      <c r="DT479" s="16"/>
      <c r="DU479" s="48" t="s">
        <v>842</v>
      </c>
      <c r="DV479" s="9">
        <v>619</v>
      </c>
      <c r="DW479" s="16" t="s">
        <v>1082</v>
      </c>
      <c r="DX479" s="9">
        <v>243.4</v>
      </c>
      <c r="DY479" s="16" t="s">
        <v>4274</v>
      </c>
      <c r="DZ479" s="9">
        <v>226.5</v>
      </c>
      <c r="EA479" s="16" t="s">
        <v>4274</v>
      </c>
      <c r="EB479" s="9">
        <v>160.69999999999999</v>
      </c>
      <c r="EC479" s="16" t="s">
        <v>4274</v>
      </c>
      <c r="ED479" s="9">
        <v>64.7</v>
      </c>
      <c r="EE479" s="16" t="s">
        <v>4274</v>
      </c>
      <c r="EF479" s="9">
        <v>7.6</v>
      </c>
      <c r="EG479" s="16" t="s">
        <v>4274</v>
      </c>
      <c r="EH479" s="9">
        <v>57.1</v>
      </c>
      <c r="EI479" s="16" t="s">
        <v>4274</v>
      </c>
      <c r="EJ479" s="9">
        <v>1.56</v>
      </c>
      <c r="EK479" s="16">
        <v>1.08</v>
      </c>
      <c r="EL479" s="16">
        <v>1.4</v>
      </c>
      <c r="EM479" s="16">
        <v>20.100000000000001</v>
      </c>
      <c r="EN479" s="16" t="s">
        <v>372</v>
      </c>
      <c r="EO479" s="16">
        <v>17.100000000000001</v>
      </c>
      <c r="EP479" s="16" t="s">
        <v>372</v>
      </c>
      <c r="EQ479" s="16">
        <v>1.18</v>
      </c>
      <c r="ER479" s="16">
        <v>-1.1499999999999999</v>
      </c>
      <c r="ES479" s="16">
        <v>-1.21</v>
      </c>
      <c r="ET479" s="16">
        <v>93.06</v>
      </c>
      <c r="EU479" s="49">
        <v>66.02</v>
      </c>
      <c r="EV479" s="16">
        <v>6.9399999999999977</v>
      </c>
      <c r="EW479" s="49">
        <v>33.980000000000004</v>
      </c>
      <c r="EX479" s="16">
        <v>65.8</v>
      </c>
      <c r="EY479" s="16" t="s">
        <v>4274</v>
      </c>
      <c r="EZ479" s="9">
        <v>1.9</v>
      </c>
      <c r="FA479" s="16" t="s">
        <v>4274</v>
      </c>
      <c r="FB479" s="16">
        <v>-5.9</v>
      </c>
      <c r="FC479" s="16" t="s">
        <v>4274</v>
      </c>
      <c r="FK479"/>
      <c r="FL479"/>
      <c r="FM479"/>
      <c r="FN479"/>
      <c r="FO479"/>
      <c r="FP479"/>
      <c r="FQ479"/>
    </row>
    <row r="480" spans="1:173" x14ac:dyDescent="0.2">
      <c r="A480" s="16" t="s">
        <v>557</v>
      </c>
      <c r="B480" s="16" t="s">
        <v>908</v>
      </c>
      <c r="C480" s="16" t="s">
        <v>97</v>
      </c>
      <c r="D480" s="16" t="s">
        <v>1227</v>
      </c>
      <c r="E480" s="16" t="s">
        <v>1219</v>
      </c>
      <c r="F480" s="18">
        <v>44443.520811087961</v>
      </c>
      <c r="G480" s="16" t="s">
        <v>1225</v>
      </c>
      <c r="H480" s="16" t="s">
        <v>1222</v>
      </c>
      <c r="I480" s="16" t="s">
        <v>976</v>
      </c>
      <c r="J480" s="16" t="s">
        <v>1082</v>
      </c>
      <c r="K480" s="16" t="s">
        <v>906</v>
      </c>
      <c r="L480" s="16" t="s">
        <v>1083</v>
      </c>
      <c r="M480" s="9">
        <v>31240</v>
      </c>
      <c r="N480" s="9">
        <v>0.27</v>
      </c>
      <c r="O480" s="9">
        <v>31313</v>
      </c>
      <c r="P480" s="9">
        <v>0.5</v>
      </c>
      <c r="Q480" s="9">
        <v>4.5199999999999996</v>
      </c>
      <c r="R480" s="44"/>
      <c r="S480" s="9">
        <v>31200</v>
      </c>
      <c r="T480" s="9">
        <v>30700</v>
      </c>
      <c r="U480" s="9">
        <v>32089</v>
      </c>
      <c r="V480" s="16" t="s">
        <v>5890</v>
      </c>
      <c r="W480" s="16" t="s">
        <v>5891</v>
      </c>
      <c r="X480" s="16" t="s">
        <v>5892</v>
      </c>
      <c r="Y480" s="9">
        <v>1.1499999999999999</v>
      </c>
      <c r="Z480" s="9">
        <v>1.33</v>
      </c>
      <c r="AA480" s="9">
        <v>12.3</v>
      </c>
      <c r="AB480" s="16" t="s">
        <v>1082</v>
      </c>
      <c r="AC480" s="9">
        <v>14</v>
      </c>
      <c r="AD480" s="16" t="s">
        <v>1082</v>
      </c>
      <c r="AE480" s="9">
        <v>0.88</v>
      </c>
      <c r="AF480" s="9">
        <v>-1.1399999999999999</v>
      </c>
      <c r="AG480" s="9">
        <v>-1.3</v>
      </c>
      <c r="AH480" s="16">
        <v>100</v>
      </c>
      <c r="AI480" s="49">
        <v>99.46</v>
      </c>
      <c r="AJ480" s="9">
        <v>0</v>
      </c>
      <c r="AK480" s="9">
        <v>0.54000000000000625</v>
      </c>
      <c r="AL480" s="9">
        <v>19</v>
      </c>
      <c r="AM480" s="16" t="s">
        <v>1082</v>
      </c>
      <c r="AN480" s="9">
        <v>-41.6</v>
      </c>
      <c r="AO480" s="16" t="s">
        <v>1082</v>
      </c>
      <c r="AP480" s="9">
        <v>-5.52</v>
      </c>
      <c r="AQ480" s="9">
        <v>-6.98</v>
      </c>
      <c r="AR480" s="9" t="s">
        <v>4269</v>
      </c>
      <c r="AS480" s="44">
        <v>-2.3E-3</v>
      </c>
      <c r="AT480" s="16" t="s">
        <v>896</v>
      </c>
      <c r="AU480" s="9">
        <v>1.43</v>
      </c>
      <c r="AV480" s="32">
        <v>7.8169448275862106E-3</v>
      </c>
      <c r="AW480" s="30"/>
      <c r="AX480" s="47">
        <v>3.53</v>
      </c>
      <c r="AY480" s="16" t="s">
        <v>897</v>
      </c>
      <c r="AZ480" s="9">
        <v>100</v>
      </c>
      <c r="BA480" s="9">
        <v>50</v>
      </c>
      <c r="BB480" s="9">
        <v>30700</v>
      </c>
      <c r="BC480" s="16">
        <v>48.57</v>
      </c>
      <c r="BD480" s="16">
        <v>47.51</v>
      </c>
      <c r="BE480" s="16" t="s">
        <v>4265</v>
      </c>
      <c r="BF480" s="9">
        <v>52811</v>
      </c>
      <c r="BG480" s="9">
        <v>54289</v>
      </c>
      <c r="BH480" s="9">
        <v>31313</v>
      </c>
      <c r="BI480" s="18">
        <v>44040</v>
      </c>
      <c r="BJ480" s="9">
        <v>-42.3</v>
      </c>
      <c r="BK480" s="9">
        <v>6.93</v>
      </c>
      <c r="BL480" s="16" t="s">
        <v>1084</v>
      </c>
      <c r="BM480" s="9">
        <v>125.61</v>
      </c>
      <c r="BN480" s="16" t="s">
        <v>1084</v>
      </c>
      <c r="BO480" s="9">
        <v>21.41</v>
      </c>
      <c r="BP480" s="16" t="s">
        <v>1082</v>
      </c>
      <c r="BQ480" s="9">
        <v>392.8</v>
      </c>
      <c r="BR480" s="16" t="s">
        <v>1082</v>
      </c>
      <c r="BS480" s="9">
        <v>-371.39</v>
      </c>
      <c r="BT480" s="16" t="s">
        <v>1082</v>
      </c>
      <c r="BU480" s="9">
        <v>775</v>
      </c>
      <c r="BV480" s="9">
        <v>289</v>
      </c>
      <c r="BW480" s="9">
        <v>253</v>
      </c>
      <c r="BX480" s="9">
        <v>1.4</v>
      </c>
      <c r="BY480" s="9">
        <v>66.13</v>
      </c>
      <c r="BZ480" s="9">
        <v>30700</v>
      </c>
      <c r="CA480" s="9">
        <v>35576</v>
      </c>
      <c r="CB480" s="9">
        <v>16.149999999999999</v>
      </c>
      <c r="CC480" s="9">
        <v>13.87</v>
      </c>
      <c r="CD480" s="9">
        <v>35576</v>
      </c>
      <c r="CE480" s="9">
        <v>22772</v>
      </c>
      <c r="CF480" s="16" t="s">
        <v>1105</v>
      </c>
      <c r="CG480" s="27">
        <v>44462</v>
      </c>
      <c r="CH480" s="16" t="s">
        <v>375</v>
      </c>
      <c r="CI480" s="16" t="s">
        <v>1099</v>
      </c>
      <c r="CJ480" s="9">
        <v>453</v>
      </c>
      <c r="CK480" s="9">
        <v>482</v>
      </c>
      <c r="CL480" s="9">
        <v>470</v>
      </c>
      <c r="CM480" s="9">
        <v>496</v>
      </c>
      <c r="CN480" s="9">
        <v>320966</v>
      </c>
      <c r="CO480" s="42">
        <v>6.96</v>
      </c>
      <c r="CP480" s="9">
        <v>0.05</v>
      </c>
      <c r="CQ480" s="9">
        <v>11.81</v>
      </c>
      <c r="CR480" s="44">
        <v>1.2820512820512801E-3</v>
      </c>
      <c r="CS480" s="44">
        <v>-2.3430478880472499E-3</v>
      </c>
      <c r="CT480" s="16">
        <v>1133457</v>
      </c>
      <c r="CU480" s="9">
        <v>23.09</v>
      </c>
      <c r="CV480" s="9"/>
      <c r="CW480" s="9"/>
      <c r="CX480" s="16">
        <v>1356</v>
      </c>
      <c r="CY480" s="16">
        <v>145000000</v>
      </c>
      <c r="CZ480" s="16">
        <v>122809477</v>
      </c>
      <c r="DA480" s="16">
        <v>139531594</v>
      </c>
      <c r="DB480" s="16">
        <v>35491939041</v>
      </c>
      <c r="DC480" s="16">
        <v>35301493375</v>
      </c>
      <c r="DD480" s="16">
        <v>1133457</v>
      </c>
      <c r="DE480" s="16">
        <v>1127375</v>
      </c>
      <c r="DF480" s="16">
        <v>289</v>
      </c>
      <c r="DG480" s="16">
        <v>253</v>
      </c>
      <c r="DH480" s="16">
        <v>0.88015533600225404</v>
      </c>
      <c r="DI480" s="16"/>
      <c r="DJ480" s="16"/>
      <c r="DK480" s="16"/>
      <c r="DL480" s="16"/>
      <c r="DM480" s="16">
        <v>190445666</v>
      </c>
      <c r="DN480" s="16">
        <v>190445666</v>
      </c>
      <c r="DO480" s="16">
        <v>6082</v>
      </c>
      <c r="DP480" s="16">
        <v>1</v>
      </c>
      <c r="DQ480" s="16">
        <v>1.01</v>
      </c>
      <c r="DR480" s="16"/>
      <c r="DS480" s="16"/>
      <c r="DT480" s="16"/>
      <c r="DU480" s="48" t="s">
        <v>908</v>
      </c>
      <c r="DV480" s="9">
        <v>374.4</v>
      </c>
      <c r="DW480" s="16" t="s">
        <v>1082</v>
      </c>
      <c r="DX480" s="9">
        <v>479.2</v>
      </c>
      <c r="DY480" s="16" t="s">
        <v>4274</v>
      </c>
      <c r="DZ480" s="9">
        <v>402.6</v>
      </c>
      <c r="EA480" s="16" t="s">
        <v>4274</v>
      </c>
      <c r="EB480" s="9">
        <v>367.6</v>
      </c>
      <c r="EC480" s="16" t="s">
        <v>4274</v>
      </c>
      <c r="ED480" s="9">
        <v>29.8</v>
      </c>
      <c r="EE480" s="16" t="s">
        <v>4274</v>
      </c>
      <c r="EF480" s="9">
        <v>6.4</v>
      </c>
      <c r="EG480" s="16" t="s">
        <v>4274</v>
      </c>
      <c r="EH480" s="9">
        <v>23.4</v>
      </c>
      <c r="EI480" s="16" t="s">
        <v>4274</v>
      </c>
      <c r="EJ480" s="9">
        <v>1.87</v>
      </c>
      <c r="EK480" s="16">
        <v>1.01</v>
      </c>
      <c r="EL480" s="16">
        <v>1.18</v>
      </c>
      <c r="EM480" s="16">
        <v>18</v>
      </c>
      <c r="EN480" s="16" t="s">
        <v>372</v>
      </c>
      <c r="EO480" s="16">
        <v>15.9</v>
      </c>
      <c r="EP480" s="16" t="s">
        <v>372</v>
      </c>
      <c r="EQ480" s="16">
        <v>1.1299999999999999</v>
      </c>
      <c r="ER480" s="16">
        <v>1.06</v>
      </c>
      <c r="ES480" s="16">
        <v>-1</v>
      </c>
      <c r="ET480" s="16">
        <v>84.01</v>
      </c>
      <c r="EU480" s="49">
        <v>76.709999999999994</v>
      </c>
      <c r="EV480" s="16">
        <v>15.989999999999995</v>
      </c>
      <c r="EW480" s="49">
        <v>23.290000000000006</v>
      </c>
      <c r="EX480" s="16">
        <v>40.9</v>
      </c>
      <c r="EY480" s="16" t="s">
        <v>4274</v>
      </c>
      <c r="EZ480" s="9">
        <v>-6.1</v>
      </c>
      <c r="FA480" s="16" t="s">
        <v>4274</v>
      </c>
      <c r="FB480" s="16">
        <v>-4.0999999999999996</v>
      </c>
      <c r="FC480" s="16" t="s">
        <v>4274</v>
      </c>
      <c r="FK480"/>
      <c r="FL480"/>
      <c r="FM480"/>
      <c r="FN480"/>
      <c r="FO480"/>
      <c r="FP480"/>
      <c r="FQ480"/>
    </row>
    <row r="481" spans="1:173" x14ac:dyDescent="0.2">
      <c r="A481" s="16" t="s">
        <v>319</v>
      </c>
      <c r="B481" s="16" t="s">
        <v>900</v>
      </c>
      <c r="C481" s="16"/>
      <c r="D481" s="16"/>
      <c r="E481" s="16"/>
      <c r="F481" s="18"/>
      <c r="G481" s="16"/>
      <c r="H481" s="16"/>
      <c r="I481" s="16" t="s">
        <v>4920</v>
      </c>
      <c r="J481" s="16" t="s">
        <v>1084</v>
      </c>
      <c r="K481" s="16" t="s">
        <v>4921</v>
      </c>
      <c r="L481" s="16" t="s">
        <v>1082</v>
      </c>
      <c r="M481" s="9">
        <v>10050</v>
      </c>
      <c r="N481" s="9">
        <v>0.26</v>
      </c>
      <c r="O481" s="9">
        <v>10030</v>
      </c>
      <c r="P481" s="9">
        <v>0.06</v>
      </c>
      <c r="Q481" s="9">
        <v>0.3</v>
      </c>
      <c r="R481" s="44"/>
      <c r="S481" s="9">
        <v>10050</v>
      </c>
      <c r="T481" s="9">
        <v>10020</v>
      </c>
      <c r="U481" s="9">
        <v>10050</v>
      </c>
      <c r="V481" s="16" t="s">
        <v>5893</v>
      </c>
      <c r="W481" s="16" t="s">
        <v>5894</v>
      </c>
      <c r="X481" s="16" t="s">
        <v>5895</v>
      </c>
      <c r="Y481" s="9">
        <v>2.7</v>
      </c>
      <c r="Z481" s="9">
        <v>0.17</v>
      </c>
      <c r="AA481" s="9">
        <v>5.2</v>
      </c>
      <c r="AB481" s="16" t="s">
        <v>1082</v>
      </c>
      <c r="AC481" s="9">
        <v>10.1</v>
      </c>
      <c r="AD481" s="16" t="s">
        <v>1082</v>
      </c>
      <c r="AE481" s="9">
        <v>0.51</v>
      </c>
      <c r="AF481" s="9">
        <v>-1.96</v>
      </c>
      <c r="AG481" s="9">
        <v>-1.07</v>
      </c>
      <c r="AH481" s="16">
        <v>56.66</v>
      </c>
      <c r="AI481" s="49">
        <v>100</v>
      </c>
      <c r="AJ481" s="9">
        <v>43.34</v>
      </c>
      <c r="AK481" s="9">
        <v>0</v>
      </c>
      <c r="AL481" s="9">
        <v>-39.4</v>
      </c>
      <c r="AM481" s="16" t="s">
        <v>1082</v>
      </c>
      <c r="AN481" s="9">
        <v>-7.9</v>
      </c>
      <c r="AO481" s="16" t="s">
        <v>1082</v>
      </c>
      <c r="AP481" s="9">
        <v>0.25</v>
      </c>
      <c r="AQ481" s="9">
        <v>0.62</v>
      </c>
      <c r="AR481" s="9" t="s">
        <v>4269</v>
      </c>
      <c r="AS481" s="44">
        <v>2E-3</v>
      </c>
      <c r="AT481" s="16" t="s">
        <v>896</v>
      </c>
      <c r="AU481" s="9">
        <v>0.18</v>
      </c>
      <c r="AV481" s="32"/>
      <c r="AW481" s="30"/>
      <c r="AX481" s="47"/>
      <c r="AY481" s="16" t="s">
        <v>897</v>
      </c>
      <c r="AZ481" s="9">
        <v>0</v>
      </c>
      <c r="BA481" s="9">
        <v>21</v>
      </c>
      <c r="BB481" s="9">
        <v>9930</v>
      </c>
      <c r="BC481" s="16">
        <v>54.49</v>
      </c>
      <c r="BD481" s="16">
        <v>50.92</v>
      </c>
      <c r="BE481" s="16" t="s">
        <v>4265</v>
      </c>
      <c r="BF481" s="9"/>
      <c r="BG481" s="9"/>
      <c r="BH481" s="9"/>
      <c r="BI481" s="18"/>
      <c r="BJ481" s="9"/>
      <c r="BK481" s="9">
        <v>2.0299999999999998</v>
      </c>
      <c r="BL481" s="16" t="s">
        <v>1082</v>
      </c>
      <c r="BM481" s="9">
        <v>330.55</v>
      </c>
      <c r="BN481" s="16" t="s">
        <v>1084</v>
      </c>
      <c r="BO481" s="9">
        <v>2.0299999999999998</v>
      </c>
      <c r="BP481" s="16" t="s">
        <v>1083</v>
      </c>
      <c r="BQ481" s="9">
        <v>333.55</v>
      </c>
      <c r="BR481" s="16" t="s">
        <v>1082</v>
      </c>
      <c r="BS481" s="9">
        <v>1.7</v>
      </c>
      <c r="BT481" s="16" t="s">
        <v>1083</v>
      </c>
      <c r="BU481" s="9">
        <v>20</v>
      </c>
      <c r="BV481" s="9">
        <v>10</v>
      </c>
      <c r="BW481" s="9">
        <v>9</v>
      </c>
      <c r="BX481" s="9">
        <v>0.23</v>
      </c>
      <c r="BY481" s="9">
        <v>70.5</v>
      </c>
      <c r="BZ481" s="9">
        <v>9979</v>
      </c>
      <c r="CA481" s="9">
        <v>10050</v>
      </c>
      <c r="CB481" s="9">
        <v>1.46</v>
      </c>
      <c r="CC481" s="9">
        <v>0.49</v>
      </c>
      <c r="CD481" s="9">
        <v>10150</v>
      </c>
      <c r="CE481" s="9">
        <v>9811</v>
      </c>
      <c r="CF481" s="16"/>
      <c r="CG481" s="27"/>
      <c r="CH481" s="16"/>
      <c r="CI481" s="16"/>
      <c r="CJ481" s="9"/>
      <c r="CK481" s="9"/>
      <c r="CL481" s="9"/>
      <c r="CM481" s="9"/>
      <c r="CN481" s="9"/>
      <c r="CO481" s="42"/>
      <c r="CP481" s="9"/>
      <c r="CQ481" s="9"/>
      <c r="CR481" s="44"/>
      <c r="CS481" s="44"/>
      <c r="CT481" s="16"/>
      <c r="CU481" s="9"/>
      <c r="CV481" s="9">
        <v>823.87</v>
      </c>
      <c r="CW481" s="9"/>
      <c r="CX481" s="16"/>
      <c r="CY481" s="16">
        <v>50000000</v>
      </c>
      <c r="CZ481" s="16">
        <v>51514080</v>
      </c>
      <c r="DA481" s="16">
        <v>101013244</v>
      </c>
      <c r="DB481" s="16">
        <v>515140800</v>
      </c>
      <c r="DC481" s="16">
        <v>909119200</v>
      </c>
      <c r="DD481" s="16">
        <v>51360</v>
      </c>
      <c r="DE481" s="16">
        <v>90640</v>
      </c>
      <c r="DF481" s="16">
        <v>10</v>
      </c>
      <c r="DG481" s="16">
        <v>9</v>
      </c>
      <c r="DH481" s="16">
        <v>0.50997352386782102</v>
      </c>
      <c r="DI481" s="16">
        <v>393978400</v>
      </c>
      <c r="DJ481" s="16">
        <v>393978400</v>
      </c>
      <c r="DK481" s="16">
        <v>39280</v>
      </c>
      <c r="DL481" s="16">
        <v>1</v>
      </c>
      <c r="DM481" s="16"/>
      <c r="DN481" s="16"/>
      <c r="DO481" s="16"/>
      <c r="DP481" s="16"/>
      <c r="DQ481" s="16">
        <v>0.56999999999999995</v>
      </c>
      <c r="DR481" s="16"/>
      <c r="DS481" s="16"/>
      <c r="DT481" s="16"/>
      <c r="DU481" s="48" t="s">
        <v>900</v>
      </c>
      <c r="DV481" s="9">
        <v>612.79999999999995</v>
      </c>
      <c r="DW481" s="16" t="s">
        <v>1082</v>
      </c>
      <c r="DX481" s="9">
        <v>949</v>
      </c>
      <c r="DY481" s="16" t="s">
        <v>4274</v>
      </c>
      <c r="DZ481" s="9">
        <v>425.3</v>
      </c>
      <c r="EA481" s="16" t="s">
        <v>4274</v>
      </c>
      <c r="EB481" s="9">
        <v>346.2</v>
      </c>
      <c r="EC481" s="16" t="s">
        <v>4274</v>
      </c>
      <c r="ED481" s="9">
        <v>412.8</v>
      </c>
      <c r="EE481" s="16" t="s">
        <v>4274</v>
      </c>
      <c r="EF481" s="9">
        <v>202</v>
      </c>
      <c r="EG481" s="16" t="s">
        <v>4274</v>
      </c>
      <c r="EH481" s="9">
        <v>210.8</v>
      </c>
      <c r="EI481" s="16" t="s">
        <v>4274</v>
      </c>
      <c r="EJ481" s="9">
        <v>0.1</v>
      </c>
      <c r="EK481" s="16">
        <v>0.7</v>
      </c>
      <c r="EL481" s="16">
        <v>0.74</v>
      </c>
      <c r="EM481" s="16">
        <v>97.9</v>
      </c>
      <c r="EN481" s="16" t="s">
        <v>372</v>
      </c>
      <c r="EO481" s="16">
        <v>66.5</v>
      </c>
      <c r="EP481" s="16" t="s">
        <v>372</v>
      </c>
      <c r="EQ481" s="16">
        <v>1.47</v>
      </c>
      <c r="ER481" s="16">
        <v>1.48</v>
      </c>
      <c r="ES481" s="16">
        <v>-1.28</v>
      </c>
      <c r="ET481" s="16">
        <v>44.81</v>
      </c>
      <c r="EU481" s="49">
        <v>36.479999999999997</v>
      </c>
      <c r="EV481" s="16">
        <v>55.19</v>
      </c>
      <c r="EW481" s="49">
        <v>63.52</v>
      </c>
      <c r="EX481" s="16">
        <v>79.099999999999994</v>
      </c>
      <c r="EY481" s="16" t="s">
        <v>4274</v>
      </c>
      <c r="EZ481" s="9">
        <v>184</v>
      </c>
      <c r="FA481" s="16" t="s">
        <v>4274</v>
      </c>
      <c r="FB481" s="16">
        <v>-96.3</v>
      </c>
      <c r="FC481" s="16" t="s">
        <v>4274</v>
      </c>
      <c r="FK481"/>
      <c r="FL481"/>
      <c r="FM481"/>
      <c r="FN481"/>
      <c r="FO481"/>
      <c r="FP481"/>
      <c r="FQ481"/>
    </row>
    <row r="482" spans="1:173" x14ac:dyDescent="0.2">
      <c r="A482" s="16" t="s">
        <v>355</v>
      </c>
      <c r="B482" s="16" t="s">
        <v>900</v>
      </c>
      <c r="C482" s="16"/>
      <c r="D482" s="16"/>
      <c r="E482" s="16"/>
      <c r="F482" s="18"/>
      <c r="G482" s="16"/>
      <c r="H482" s="16"/>
      <c r="I482" s="16" t="s">
        <v>1253</v>
      </c>
      <c r="J482" s="16" t="s">
        <v>1084</v>
      </c>
      <c r="K482" s="16" t="s">
        <v>354</v>
      </c>
      <c r="L482" s="16" t="s">
        <v>1083</v>
      </c>
      <c r="M482" s="9">
        <v>94360</v>
      </c>
      <c r="N482" s="9">
        <v>0.34</v>
      </c>
      <c r="O482" s="9">
        <v>94338</v>
      </c>
      <c r="P482" s="9">
        <v>0.31</v>
      </c>
      <c r="Q482" s="9">
        <v>1.46</v>
      </c>
      <c r="R482" s="44"/>
      <c r="S482" s="9">
        <v>94529</v>
      </c>
      <c r="T482" s="9">
        <v>93621</v>
      </c>
      <c r="U482" s="9">
        <v>94990</v>
      </c>
      <c r="V482" s="16" t="s">
        <v>5896</v>
      </c>
      <c r="W482" s="16" t="s">
        <v>5897</v>
      </c>
      <c r="X482" s="16" t="s">
        <v>5898</v>
      </c>
      <c r="Y482" s="9">
        <v>0.63</v>
      </c>
      <c r="Z482" s="9">
        <v>0.19</v>
      </c>
      <c r="AA482" s="9">
        <v>7</v>
      </c>
      <c r="AB482" s="16" t="s">
        <v>1082</v>
      </c>
      <c r="AC482" s="9">
        <v>38.9</v>
      </c>
      <c r="AD482" s="16" t="s">
        <v>1082</v>
      </c>
      <c r="AE482" s="9">
        <v>0.18</v>
      </c>
      <c r="AF482" s="9">
        <v>-5.59</v>
      </c>
      <c r="AG482" s="9">
        <v>-1.22</v>
      </c>
      <c r="AH482" s="16">
        <v>21.12</v>
      </c>
      <c r="AI482" s="49">
        <v>83.8</v>
      </c>
      <c r="AJ482" s="9">
        <v>78.88</v>
      </c>
      <c r="AK482" s="9">
        <v>16.200000000000003</v>
      </c>
      <c r="AL482" s="9">
        <v>-639.6</v>
      </c>
      <c r="AM482" s="16" t="s">
        <v>1082</v>
      </c>
      <c r="AN482" s="9">
        <v>-393</v>
      </c>
      <c r="AO482" s="16" t="s">
        <v>1082</v>
      </c>
      <c r="AP482" s="9">
        <v>-2.62</v>
      </c>
      <c r="AQ482" s="9">
        <v>1.41</v>
      </c>
      <c r="AR482" s="9" t="s">
        <v>4269</v>
      </c>
      <c r="AS482" s="44">
        <v>2.9999999999999997E-4</v>
      </c>
      <c r="AT482" s="16" t="s">
        <v>896</v>
      </c>
      <c r="AU482" s="9">
        <v>0.19</v>
      </c>
      <c r="AV482" s="32"/>
      <c r="AW482" s="30"/>
      <c r="AX482" s="47"/>
      <c r="AY482" s="16" t="s">
        <v>897</v>
      </c>
      <c r="AZ482" s="9">
        <v>0</v>
      </c>
      <c r="BA482" s="9">
        <v>71</v>
      </c>
      <c r="BB482" s="9">
        <v>87611</v>
      </c>
      <c r="BC482" s="16">
        <v>63.47</v>
      </c>
      <c r="BD482" s="16">
        <v>66.87</v>
      </c>
      <c r="BE482" s="16" t="s">
        <v>4266</v>
      </c>
      <c r="BF482" s="9"/>
      <c r="BG482" s="9"/>
      <c r="BH482" s="9"/>
      <c r="BI482" s="18"/>
      <c r="BJ482" s="9"/>
      <c r="BK482" s="9">
        <v>60.47</v>
      </c>
      <c r="BL482" s="16" t="s">
        <v>1084</v>
      </c>
      <c r="BM482" s="9">
        <v>1.33</v>
      </c>
      <c r="BN482" s="16" t="s">
        <v>1084</v>
      </c>
      <c r="BO482" s="9">
        <v>568.66999999999996</v>
      </c>
      <c r="BP482" s="16" t="s">
        <v>1082</v>
      </c>
      <c r="BQ482" s="9">
        <v>12.57</v>
      </c>
      <c r="BR482" s="16" t="s">
        <v>1082</v>
      </c>
      <c r="BS482" s="9">
        <v>556.1</v>
      </c>
      <c r="BT482" s="16" t="s">
        <v>1082</v>
      </c>
      <c r="BU482" s="9">
        <v>65</v>
      </c>
      <c r="BV482" s="9">
        <v>31</v>
      </c>
      <c r="BW482" s="9">
        <v>22</v>
      </c>
      <c r="BX482" s="9">
        <v>0.15</v>
      </c>
      <c r="BY482" s="9">
        <v>84.36</v>
      </c>
      <c r="BZ482" s="9">
        <v>90483</v>
      </c>
      <c r="CA482" s="9">
        <v>98688</v>
      </c>
      <c r="CB482" s="9">
        <v>15.7</v>
      </c>
      <c r="CC482" s="9">
        <v>4.58</v>
      </c>
      <c r="CD482" s="9">
        <v>98688</v>
      </c>
      <c r="CE482" s="9">
        <v>71000</v>
      </c>
      <c r="CF482" s="16"/>
      <c r="CG482" s="27"/>
      <c r="CH482" s="16"/>
      <c r="CI482" s="16"/>
      <c r="CJ482" s="9"/>
      <c r="CK482" s="9"/>
      <c r="CL482" s="9"/>
      <c r="CM482" s="9"/>
      <c r="CN482" s="9"/>
      <c r="CO482" s="42"/>
      <c r="CP482" s="9"/>
      <c r="CQ482" s="9"/>
      <c r="CR482" s="44"/>
      <c r="CS482" s="44"/>
      <c r="CT482" s="16"/>
      <c r="CU482" s="9"/>
      <c r="CV482" s="9">
        <v>823.87</v>
      </c>
      <c r="CW482" s="9"/>
      <c r="CX482" s="16"/>
      <c r="CY482" s="16">
        <v>50000000</v>
      </c>
      <c r="CZ482" s="16">
        <v>69597098</v>
      </c>
      <c r="DA482" s="16">
        <v>389144250</v>
      </c>
      <c r="DB482" s="16">
        <v>2157510060</v>
      </c>
      <c r="DC482" s="16">
        <v>8561173500</v>
      </c>
      <c r="DD482" s="16">
        <v>22870</v>
      </c>
      <c r="DE482" s="16">
        <v>90750</v>
      </c>
      <c r="DF482" s="16">
        <v>31</v>
      </c>
      <c r="DG482" s="16">
        <v>22</v>
      </c>
      <c r="DH482" s="16">
        <v>0.17884652799058401</v>
      </c>
      <c r="DI482" s="16">
        <v>8058351960</v>
      </c>
      <c r="DJ482" s="16">
        <v>8058351960</v>
      </c>
      <c r="DK482" s="16">
        <v>85420</v>
      </c>
      <c r="DL482" s="16">
        <v>1</v>
      </c>
      <c r="DM482" s="16">
        <v>827344260</v>
      </c>
      <c r="DN482" s="16">
        <v>1654688520</v>
      </c>
      <c r="DO482" s="16">
        <v>17540</v>
      </c>
      <c r="DP482" s="16">
        <v>2</v>
      </c>
      <c r="DQ482" s="16">
        <v>0.25</v>
      </c>
      <c r="DR482" s="16">
        <v>4.87</v>
      </c>
      <c r="DS482" s="16">
        <v>0.27</v>
      </c>
      <c r="DT482" s="16">
        <v>5.17</v>
      </c>
      <c r="DU482" s="48" t="s">
        <v>900</v>
      </c>
      <c r="DV482" s="9">
        <v>612.79999999999995</v>
      </c>
      <c r="DW482" s="16" t="s">
        <v>1082</v>
      </c>
      <c r="DX482" s="9">
        <v>949</v>
      </c>
      <c r="DY482" s="16" t="s">
        <v>4274</v>
      </c>
      <c r="DZ482" s="9">
        <v>425.3</v>
      </c>
      <c r="EA482" s="16" t="s">
        <v>4274</v>
      </c>
      <c r="EB482" s="9">
        <v>346.2</v>
      </c>
      <c r="EC482" s="16" t="s">
        <v>4274</v>
      </c>
      <c r="ED482" s="9">
        <v>412.8</v>
      </c>
      <c r="EE482" s="16" t="s">
        <v>4274</v>
      </c>
      <c r="EF482" s="9">
        <v>202</v>
      </c>
      <c r="EG482" s="16" t="s">
        <v>4274</v>
      </c>
      <c r="EH482" s="9">
        <v>210.8</v>
      </c>
      <c r="EI482" s="16" t="s">
        <v>4274</v>
      </c>
      <c r="EJ482" s="9">
        <v>0.1</v>
      </c>
      <c r="EK482" s="16">
        <v>0.7</v>
      </c>
      <c r="EL482" s="16">
        <v>0.74</v>
      </c>
      <c r="EM482" s="16">
        <v>97.9</v>
      </c>
      <c r="EN482" s="16" t="s">
        <v>372</v>
      </c>
      <c r="EO482" s="16">
        <v>66.5</v>
      </c>
      <c r="EP482" s="16" t="s">
        <v>372</v>
      </c>
      <c r="EQ482" s="16">
        <v>1.47</v>
      </c>
      <c r="ER482" s="16">
        <v>1.48</v>
      </c>
      <c r="ES482" s="16">
        <v>-1.28</v>
      </c>
      <c r="ET482" s="16">
        <v>44.81</v>
      </c>
      <c r="EU482" s="49">
        <v>36.479999999999997</v>
      </c>
      <c r="EV482" s="16">
        <v>55.19</v>
      </c>
      <c r="EW482" s="49">
        <v>63.52</v>
      </c>
      <c r="EX482" s="16">
        <v>79.099999999999994</v>
      </c>
      <c r="EY482" s="16" t="s">
        <v>4274</v>
      </c>
      <c r="EZ482" s="9">
        <v>184</v>
      </c>
      <c r="FA482" s="16" t="s">
        <v>4274</v>
      </c>
      <c r="FB482" s="16">
        <v>-96.3</v>
      </c>
      <c r="FC482" s="16" t="s">
        <v>4274</v>
      </c>
      <c r="FK482"/>
      <c r="FL482"/>
      <c r="FM482"/>
      <c r="FN482"/>
      <c r="FO482"/>
      <c r="FP482"/>
      <c r="FQ482"/>
    </row>
    <row r="483" spans="1:173" x14ac:dyDescent="0.2">
      <c r="A483" s="16" t="s">
        <v>271</v>
      </c>
      <c r="B483" s="16" t="s">
        <v>908</v>
      </c>
      <c r="C483" s="16" t="s">
        <v>97</v>
      </c>
      <c r="D483" s="16" t="s">
        <v>1227</v>
      </c>
      <c r="E483" s="16" t="s">
        <v>1219</v>
      </c>
      <c r="F483" s="18">
        <v>44443.52071611111</v>
      </c>
      <c r="G483" s="16" t="s">
        <v>1229</v>
      </c>
      <c r="H483" s="16" t="s">
        <v>1223</v>
      </c>
      <c r="I483" s="16" t="s">
        <v>824</v>
      </c>
      <c r="J483" s="16" t="s">
        <v>1082</v>
      </c>
      <c r="K483" s="16" t="s">
        <v>970</v>
      </c>
      <c r="L483" s="16" t="s">
        <v>1083</v>
      </c>
      <c r="M483" s="9">
        <v>17258</v>
      </c>
      <c r="N483" s="9">
        <v>2.84</v>
      </c>
      <c r="O483" s="9">
        <v>17112</v>
      </c>
      <c r="P483" s="9">
        <v>1.97</v>
      </c>
      <c r="Q483" s="9">
        <v>5.85</v>
      </c>
      <c r="R483" s="44"/>
      <c r="S483" s="9">
        <v>16330</v>
      </c>
      <c r="T483" s="9">
        <v>16330</v>
      </c>
      <c r="U483" s="9">
        <v>17285</v>
      </c>
      <c r="V483" s="16" t="s">
        <v>5899</v>
      </c>
      <c r="W483" s="16" t="s">
        <v>5900</v>
      </c>
      <c r="X483" s="16" t="s">
        <v>5901</v>
      </c>
      <c r="Y483" s="9">
        <v>1.49</v>
      </c>
      <c r="Z483" s="9">
        <v>0.92</v>
      </c>
      <c r="AA483" s="9">
        <v>11.6</v>
      </c>
      <c r="AB483" s="16" t="s">
        <v>1082</v>
      </c>
      <c r="AC483" s="9">
        <v>13.8</v>
      </c>
      <c r="AD483" s="16" t="s">
        <v>1082</v>
      </c>
      <c r="AE483" s="9">
        <v>0.84</v>
      </c>
      <c r="AF483" s="9">
        <v>-1.19</v>
      </c>
      <c r="AG483" s="9">
        <v>-1.31</v>
      </c>
      <c r="AH483" s="16">
        <v>100</v>
      </c>
      <c r="AI483" s="49">
        <v>98.88</v>
      </c>
      <c r="AJ483" s="9">
        <v>0</v>
      </c>
      <c r="AK483" s="9">
        <v>1.1200000000000045</v>
      </c>
      <c r="AL483" s="9">
        <v>46.7</v>
      </c>
      <c r="AM483" s="16" t="s">
        <v>1082</v>
      </c>
      <c r="AN483" s="9">
        <v>96.8</v>
      </c>
      <c r="AO483" s="16" t="s">
        <v>1082</v>
      </c>
      <c r="AP483" s="9">
        <v>2.88</v>
      </c>
      <c r="AQ483" s="9">
        <v>8.1300000000000008</v>
      </c>
      <c r="AR483" s="9" t="s">
        <v>4269</v>
      </c>
      <c r="AS483" s="44">
        <v>8.6999999999999994E-3</v>
      </c>
      <c r="AT483" s="16" t="s">
        <v>896</v>
      </c>
      <c r="AU483" s="9">
        <v>0.98</v>
      </c>
      <c r="AV483" s="32">
        <v>3.7513726065173799E-3</v>
      </c>
      <c r="AW483" s="30"/>
      <c r="AX483" s="47">
        <v>4.04</v>
      </c>
      <c r="AY483" s="16" t="s">
        <v>895</v>
      </c>
      <c r="AZ483" s="9">
        <v>43</v>
      </c>
      <c r="BA483" s="9">
        <v>14</v>
      </c>
      <c r="BB483" s="9">
        <v>15550</v>
      </c>
      <c r="BC483" s="16">
        <v>62.17</v>
      </c>
      <c r="BD483" s="16">
        <v>58.37</v>
      </c>
      <c r="BE483" s="16" t="s">
        <v>4265</v>
      </c>
      <c r="BF483" s="9">
        <v>32900</v>
      </c>
      <c r="BG483" s="9">
        <v>30881</v>
      </c>
      <c r="BH483" s="9">
        <v>17112</v>
      </c>
      <c r="BI483" s="18">
        <v>44004</v>
      </c>
      <c r="BJ483" s="9">
        <v>-44.6</v>
      </c>
      <c r="BK483" s="9">
        <v>5.03</v>
      </c>
      <c r="BL483" s="16" t="s">
        <v>1084</v>
      </c>
      <c r="BM483" s="9">
        <v>74.47</v>
      </c>
      <c r="BN483" s="16" t="s">
        <v>1084</v>
      </c>
      <c r="BO483" s="9">
        <v>8.67</v>
      </c>
      <c r="BP483" s="16" t="s">
        <v>1082</v>
      </c>
      <c r="BQ483" s="9">
        <v>129.87</v>
      </c>
      <c r="BR483" s="16" t="s">
        <v>1082</v>
      </c>
      <c r="BS483" s="9">
        <v>-121.2</v>
      </c>
      <c r="BT483" s="16" t="s">
        <v>1082</v>
      </c>
      <c r="BU483" s="9">
        <v>861</v>
      </c>
      <c r="BV483" s="9">
        <v>354</v>
      </c>
      <c r="BW483" s="9">
        <v>294</v>
      </c>
      <c r="BX483" s="9">
        <v>1.1499999999999999</v>
      </c>
      <c r="BY483" s="9">
        <v>81.67</v>
      </c>
      <c r="BZ483" s="9">
        <v>15673</v>
      </c>
      <c r="CA483" s="9">
        <v>17285</v>
      </c>
      <c r="CB483" s="9">
        <v>33.96</v>
      </c>
      <c r="CC483" s="9">
        <v>5.69</v>
      </c>
      <c r="CD483" s="9">
        <v>18240</v>
      </c>
      <c r="CE483" s="9">
        <v>12882</v>
      </c>
      <c r="CF483" s="16" t="s">
        <v>1102</v>
      </c>
      <c r="CG483" s="27">
        <v>44552</v>
      </c>
      <c r="CH483" s="16" t="s">
        <v>375</v>
      </c>
      <c r="CI483" s="16" t="s">
        <v>1099</v>
      </c>
      <c r="CJ483" s="9">
        <v>464</v>
      </c>
      <c r="CK483" s="9">
        <v>477</v>
      </c>
      <c r="CL483" s="9">
        <v>462</v>
      </c>
      <c r="CM483" s="9">
        <v>451</v>
      </c>
      <c r="CN483" s="9">
        <v>595877</v>
      </c>
      <c r="CO483" s="42">
        <v>95.57</v>
      </c>
      <c r="CP483" s="9">
        <v>0.11</v>
      </c>
      <c r="CQ483" s="9">
        <v>9.6199999999999992</v>
      </c>
      <c r="CR483" s="44">
        <v>5.6827924066136001E-2</v>
      </c>
      <c r="CS483" s="44">
        <v>8.6997974019783104E-3</v>
      </c>
      <c r="CT483" s="16">
        <v>2405065</v>
      </c>
      <c r="CU483" s="9">
        <v>35.21</v>
      </c>
      <c r="CV483" s="9"/>
      <c r="CW483" s="9"/>
      <c r="CX483" s="16">
        <v>486</v>
      </c>
      <c r="CY483" s="16">
        <v>641116000</v>
      </c>
      <c r="CZ483" s="16">
        <v>116258396</v>
      </c>
      <c r="DA483" s="16">
        <v>138413089</v>
      </c>
      <c r="DB483" s="16">
        <v>41155472280</v>
      </c>
      <c r="DC483" s="16">
        <v>40693448280</v>
      </c>
      <c r="DD483" s="16">
        <v>2405065</v>
      </c>
      <c r="DE483" s="16">
        <v>2378065</v>
      </c>
      <c r="DF483" s="16">
        <v>354</v>
      </c>
      <c r="DG483" s="16">
        <v>294</v>
      </c>
      <c r="DH483" s="16">
        <v>0.83993787610649995</v>
      </c>
      <c r="DI483" s="16"/>
      <c r="DJ483" s="16"/>
      <c r="DK483" s="16"/>
      <c r="DL483" s="16"/>
      <c r="DM483" s="16">
        <v>462024000</v>
      </c>
      <c r="DN483" s="16">
        <v>462024000</v>
      </c>
      <c r="DO483" s="16">
        <v>27000</v>
      </c>
      <c r="DP483" s="16">
        <v>1</v>
      </c>
      <c r="DQ483" s="16">
        <v>1.01</v>
      </c>
      <c r="DR483" s="16"/>
      <c r="DS483" s="16"/>
      <c r="DT483" s="16"/>
      <c r="DU483" s="48" t="s">
        <v>908</v>
      </c>
      <c r="DV483" s="9">
        <v>374.4</v>
      </c>
      <c r="DW483" s="16" t="s">
        <v>1082</v>
      </c>
      <c r="DX483" s="9">
        <v>479.2</v>
      </c>
      <c r="DY483" s="16" t="s">
        <v>4274</v>
      </c>
      <c r="DZ483" s="9">
        <v>402.6</v>
      </c>
      <c r="EA483" s="16" t="s">
        <v>4274</v>
      </c>
      <c r="EB483" s="9">
        <v>367.6</v>
      </c>
      <c r="EC483" s="16" t="s">
        <v>4274</v>
      </c>
      <c r="ED483" s="9">
        <v>29.8</v>
      </c>
      <c r="EE483" s="16" t="s">
        <v>4274</v>
      </c>
      <c r="EF483" s="9">
        <v>6.4</v>
      </c>
      <c r="EG483" s="16" t="s">
        <v>4274</v>
      </c>
      <c r="EH483" s="9">
        <v>23.4</v>
      </c>
      <c r="EI483" s="16" t="s">
        <v>4274</v>
      </c>
      <c r="EJ483" s="9">
        <v>1.87</v>
      </c>
      <c r="EK483" s="16">
        <v>1.01</v>
      </c>
      <c r="EL483" s="16">
        <v>1.18</v>
      </c>
      <c r="EM483" s="16">
        <v>18</v>
      </c>
      <c r="EN483" s="16" t="s">
        <v>372</v>
      </c>
      <c r="EO483" s="16">
        <v>15.9</v>
      </c>
      <c r="EP483" s="16" t="s">
        <v>372</v>
      </c>
      <c r="EQ483" s="16">
        <v>1.1299999999999999</v>
      </c>
      <c r="ER483" s="16">
        <v>1.06</v>
      </c>
      <c r="ES483" s="16">
        <v>-1</v>
      </c>
      <c r="ET483" s="16">
        <v>84.01</v>
      </c>
      <c r="EU483" s="49">
        <v>76.709999999999994</v>
      </c>
      <c r="EV483" s="16">
        <v>15.989999999999995</v>
      </c>
      <c r="EW483" s="49">
        <v>23.290000000000006</v>
      </c>
      <c r="EX483" s="16">
        <v>40.9</v>
      </c>
      <c r="EY483" s="16" t="s">
        <v>4274</v>
      </c>
      <c r="EZ483" s="9">
        <v>-6.1</v>
      </c>
      <c r="FA483" s="16" t="s">
        <v>4274</v>
      </c>
      <c r="FB483" s="16">
        <v>-4.0999999999999996</v>
      </c>
      <c r="FC483" s="16" t="s">
        <v>4274</v>
      </c>
      <c r="FK483"/>
      <c r="FL483"/>
      <c r="FM483"/>
      <c r="FN483"/>
      <c r="FO483"/>
      <c r="FP483"/>
      <c r="FQ483"/>
    </row>
    <row r="484" spans="1:173" x14ac:dyDescent="0.2">
      <c r="A484" s="16" t="s">
        <v>4353</v>
      </c>
      <c r="B484" s="16" t="s">
        <v>919</v>
      </c>
      <c r="C484" s="16" t="s">
        <v>97</v>
      </c>
      <c r="D484" s="16" t="s">
        <v>1227</v>
      </c>
      <c r="E484" s="16" t="s">
        <v>1219</v>
      </c>
      <c r="F484" s="18">
        <v>44443.516774062497</v>
      </c>
      <c r="G484" s="16" t="s">
        <v>1225</v>
      </c>
      <c r="H484" s="16" t="s">
        <v>1222</v>
      </c>
      <c r="I484" s="16" t="s">
        <v>4302</v>
      </c>
      <c r="J484" s="16" t="s">
        <v>1082</v>
      </c>
      <c r="K484" s="16" t="s">
        <v>1018</v>
      </c>
      <c r="L484" s="16" t="s">
        <v>1083</v>
      </c>
      <c r="M484" s="9">
        <v>3649</v>
      </c>
      <c r="N484" s="9">
        <v>2.99</v>
      </c>
      <c r="O484" s="9">
        <v>3649</v>
      </c>
      <c r="P484" s="9">
        <v>2.99</v>
      </c>
      <c r="Q484" s="9">
        <v>0</v>
      </c>
      <c r="R484" s="44"/>
      <c r="S484" s="9">
        <v>3649</v>
      </c>
      <c r="T484" s="9">
        <v>3649</v>
      </c>
      <c r="U484" s="9">
        <v>3649</v>
      </c>
      <c r="V484" s="16" t="s">
        <v>5632</v>
      </c>
      <c r="W484" s="16" t="s">
        <v>5902</v>
      </c>
      <c r="X484" s="16" t="s">
        <v>4674</v>
      </c>
      <c r="Y484" s="9">
        <v>1</v>
      </c>
      <c r="Z484" s="9">
        <v>1</v>
      </c>
      <c r="AA484" s="9">
        <v>12.3</v>
      </c>
      <c r="AB484" s="16" t="s">
        <v>1082</v>
      </c>
      <c r="AC484" s="9">
        <v>6.9</v>
      </c>
      <c r="AD484" s="16" t="s">
        <v>1082</v>
      </c>
      <c r="AE484" s="9"/>
      <c r="AF484" s="9">
        <v>1.77</v>
      </c>
      <c r="AG484" s="9">
        <v>-3.28</v>
      </c>
      <c r="AH484" s="16">
        <v>99.54</v>
      </c>
      <c r="AI484" s="49">
        <v>0.57999999999999996</v>
      </c>
      <c r="AJ484" s="9">
        <v>0.45999999999999375</v>
      </c>
      <c r="AK484" s="9">
        <v>99.42</v>
      </c>
      <c r="AL484" s="9">
        <v>5.9</v>
      </c>
      <c r="AM484" s="16" t="s">
        <v>1083</v>
      </c>
      <c r="AN484" s="9">
        <v>3.3</v>
      </c>
      <c r="AO484" s="16" t="s">
        <v>1083</v>
      </c>
      <c r="AP484" s="9">
        <v>14.68</v>
      </c>
      <c r="AQ484" s="9">
        <v>21.63</v>
      </c>
      <c r="AR484" s="9" t="s">
        <v>4269</v>
      </c>
      <c r="AS484" s="44">
        <v>0</v>
      </c>
      <c r="AT484" s="16" t="s">
        <v>23</v>
      </c>
      <c r="AU484" s="9"/>
      <c r="AV484" s="32"/>
      <c r="AW484" s="30"/>
      <c r="AX484" s="47"/>
      <c r="AY484" s="16" t="s">
        <v>897</v>
      </c>
      <c r="AZ484" s="9">
        <v>1726640000</v>
      </c>
      <c r="BA484" s="9">
        <v>0</v>
      </c>
      <c r="BB484" s="9">
        <v>0</v>
      </c>
      <c r="BC484" s="16">
        <v>0</v>
      </c>
      <c r="BD484" s="16">
        <v>0</v>
      </c>
      <c r="BE484" s="16" t="s">
        <v>4264</v>
      </c>
      <c r="BF484" s="9">
        <v>3649</v>
      </c>
      <c r="BG484" s="9">
        <v>3649</v>
      </c>
      <c r="BH484" s="9">
        <v>3649</v>
      </c>
      <c r="BI484" s="18">
        <v>44443</v>
      </c>
      <c r="BJ484" s="9">
        <v>0</v>
      </c>
      <c r="BK484" s="9">
        <v>17.78</v>
      </c>
      <c r="BL484" s="16" t="s">
        <v>1082</v>
      </c>
      <c r="BM484" s="9">
        <v>0</v>
      </c>
      <c r="BN484" s="16"/>
      <c r="BO484" s="9">
        <v>6.48</v>
      </c>
      <c r="BP484" s="16" t="s">
        <v>1083</v>
      </c>
      <c r="BQ484" s="9">
        <v>0</v>
      </c>
      <c r="BR484" s="16"/>
      <c r="BS484" s="9">
        <v>6.48</v>
      </c>
      <c r="BT484" s="16" t="s">
        <v>1083</v>
      </c>
      <c r="BU484" s="9">
        <v>3307</v>
      </c>
      <c r="BV484" s="9">
        <v>481</v>
      </c>
      <c r="BW484" s="9">
        <v>5</v>
      </c>
      <c r="BX484" s="9">
        <v>0.84</v>
      </c>
      <c r="BY484" s="9">
        <v>100</v>
      </c>
      <c r="BZ484" s="9">
        <v>3000</v>
      </c>
      <c r="CA484" s="9">
        <v>3649</v>
      </c>
      <c r="CB484" s="9">
        <v>21.63</v>
      </c>
      <c r="CC484" s="9">
        <v>0</v>
      </c>
      <c r="CD484" s="9">
        <v>3543</v>
      </c>
      <c r="CE484" s="9">
        <v>3000</v>
      </c>
      <c r="CF484" s="16" t="s">
        <v>1098</v>
      </c>
      <c r="CG484" s="27">
        <v>44562</v>
      </c>
      <c r="CH484" s="16" t="s">
        <v>375</v>
      </c>
      <c r="CI484" s="16" t="s">
        <v>1099</v>
      </c>
      <c r="CJ484" s="9">
        <v>646</v>
      </c>
      <c r="CK484" s="9">
        <v>666</v>
      </c>
      <c r="CL484" s="9">
        <v>672</v>
      </c>
      <c r="CM484" s="9">
        <v>674</v>
      </c>
      <c r="CN484" s="9">
        <v>2822467</v>
      </c>
      <c r="CO484" s="42">
        <v>0</v>
      </c>
      <c r="CP484" s="9">
        <v>0.06</v>
      </c>
      <c r="CQ484" s="9">
        <v>3.5</v>
      </c>
      <c r="CR484" s="44"/>
      <c r="CS484" s="44"/>
      <c r="CT484" s="16"/>
      <c r="CU484" s="9"/>
      <c r="CV484" s="9"/>
      <c r="CW484" s="9"/>
      <c r="CX484" s="16"/>
      <c r="CY484" s="16">
        <v>1726640000</v>
      </c>
      <c r="CZ484" s="16">
        <v>123049438</v>
      </c>
      <c r="DA484" s="16">
        <v>69331000</v>
      </c>
      <c r="DB484" s="16">
        <v>59186780000</v>
      </c>
      <c r="DC484" s="16">
        <v>346655000</v>
      </c>
      <c r="DD484" s="16">
        <v>16220000</v>
      </c>
      <c r="DE484" s="16">
        <v>95000</v>
      </c>
      <c r="DF484" s="16">
        <v>481</v>
      </c>
      <c r="DG484" s="16">
        <v>5</v>
      </c>
      <c r="DH484" s="16">
        <v>1.7748112388397701</v>
      </c>
      <c r="DI484" s="16">
        <v>273675000</v>
      </c>
      <c r="DJ484" s="16">
        <v>273675000</v>
      </c>
      <c r="DK484" s="16">
        <v>75000</v>
      </c>
      <c r="DL484" s="16">
        <v>1</v>
      </c>
      <c r="DM484" s="16">
        <v>59113800000</v>
      </c>
      <c r="DN484" s="16">
        <v>59113800000</v>
      </c>
      <c r="DO484" s="16">
        <v>16200000</v>
      </c>
      <c r="DP484" s="16">
        <v>1</v>
      </c>
      <c r="DQ484" s="16">
        <v>170.74</v>
      </c>
      <c r="DR484" s="16">
        <v>0</v>
      </c>
      <c r="DS484" s="16">
        <v>216.27</v>
      </c>
      <c r="DT484" s="16">
        <v>0.01</v>
      </c>
      <c r="DU484" s="48" t="s">
        <v>919</v>
      </c>
      <c r="DV484" s="9">
        <v>116</v>
      </c>
      <c r="DW484" s="16" t="s">
        <v>1082</v>
      </c>
      <c r="DX484" s="9">
        <v>131.4</v>
      </c>
      <c r="DY484" s="16" t="s">
        <v>4274</v>
      </c>
      <c r="DZ484" s="9">
        <v>115.8</v>
      </c>
      <c r="EA484" s="16" t="s">
        <v>4274</v>
      </c>
      <c r="EB484" s="9">
        <v>103.2</v>
      </c>
      <c r="EC484" s="16" t="s">
        <v>4274</v>
      </c>
      <c r="ED484" s="9">
        <v>12.5</v>
      </c>
      <c r="EE484" s="16" t="s">
        <v>4274</v>
      </c>
      <c r="EF484" s="9">
        <v>3.2</v>
      </c>
      <c r="EG484" s="16" t="s">
        <v>4274</v>
      </c>
      <c r="EH484" s="9">
        <v>9.1999999999999993</v>
      </c>
      <c r="EI484" s="16" t="s">
        <v>4274</v>
      </c>
      <c r="EJ484" s="9">
        <v>2.0499999999999998</v>
      </c>
      <c r="EK484" s="16">
        <v>0.77</v>
      </c>
      <c r="EL484" s="16">
        <v>0.85</v>
      </c>
      <c r="EM484" s="16">
        <v>16.5</v>
      </c>
      <c r="EN484" s="16" t="s">
        <v>372</v>
      </c>
      <c r="EO484" s="16">
        <v>15.6</v>
      </c>
      <c r="EP484" s="16" t="s">
        <v>372</v>
      </c>
      <c r="EQ484" s="16">
        <v>1.05</v>
      </c>
      <c r="ER484" s="16">
        <v>-1.17</v>
      </c>
      <c r="ES484" s="16">
        <v>-1.1000000000000001</v>
      </c>
      <c r="ET484" s="16">
        <v>88.14</v>
      </c>
      <c r="EU484" s="49">
        <v>78.569999999999993</v>
      </c>
      <c r="EV484" s="16">
        <v>11.86</v>
      </c>
      <c r="EW484" s="49">
        <v>21.430000000000007</v>
      </c>
      <c r="EX484" s="16">
        <v>12.6</v>
      </c>
      <c r="EY484" s="16" t="s">
        <v>4274</v>
      </c>
      <c r="EZ484" s="9">
        <v>-49</v>
      </c>
      <c r="FA484" s="16" t="s">
        <v>372</v>
      </c>
      <c r="FB484" s="16">
        <v>-5.9</v>
      </c>
      <c r="FC484" s="16" t="s">
        <v>4274</v>
      </c>
      <c r="FK484"/>
      <c r="FL484"/>
      <c r="FM484"/>
      <c r="FN484"/>
      <c r="FO484"/>
      <c r="FP484"/>
      <c r="FQ484"/>
    </row>
    <row r="485" spans="1:173" x14ac:dyDescent="0.2">
      <c r="A485" s="16" t="s">
        <v>514</v>
      </c>
      <c r="B485" s="16" t="s">
        <v>929</v>
      </c>
      <c r="C485" s="16" t="s">
        <v>97</v>
      </c>
      <c r="D485" s="16" t="s">
        <v>1228</v>
      </c>
      <c r="E485" s="16" t="s">
        <v>1219</v>
      </c>
      <c r="F485" s="18">
        <v>44443.520780856481</v>
      </c>
      <c r="G485" s="16" t="s">
        <v>1229</v>
      </c>
      <c r="H485" s="16" t="s">
        <v>1223</v>
      </c>
      <c r="I485" s="16" t="s">
        <v>1109</v>
      </c>
      <c r="J485" s="16" t="s">
        <v>1082</v>
      </c>
      <c r="K485" s="16" t="s">
        <v>1059</v>
      </c>
      <c r="L485" s="16" t="s">
        <v>1083</v>
      </c>
      <c r="M485" s="9">
        <v>14068</v>
      </c>
      <c r="N485" s="9">
        <v>-1.42</v>
      </c>
      <c r="O485" s="9">
        <v>13875</v>
      </c>
      <c r="P485" s="9">
        <v>-2.77</v>
      </c>
      <c r="Q485" s="9">
        <v>6.93</v>
      </c>
      <c r="R485" s="44">
        <v>0.23680000000000001</v>
      </c>
      <c r="S485" s="9">
        <v>14210</v>
      </c>
      <c r="T485" s="9">
        <v>13558</v>
      </c>
      <c r="U485" s="9">
        <v>14498</v>
      </c>
      <c r="V485" s="16" t="s">
        <v>5903</v>
      </c>
      <c r="W485" s="16" t="s">
        <v>5904</v>
      </c>
      <c r="X485" s="16" t="s">
        <v>5905</v>
      </c>
      <c r="Y485" s="9">
        <v>1.1599999999999999</v>
      </c>
      <c r="Z485" s="9">
        <v>2.02</v>
      </c>
      <c r="AA485" s="9">
        <v>18.399999999999999</v>
      </c>
      <c r="AB485" s="16" t="s">
        <v>1082</v>
      </c>
      <c r="AC485" s="9">
        <v>21.3</v>
      </c>
      <c r="AD485" s="16" t="s">
        <v>1082</v>
      </c>
      <c r="AE485" s="9">
        <v>0.86</v>
      </c>
      <c r="AF485" s="9">
        <v>-1.1599999999999999</v>
      </c>
      <c r="AG485" s="9">
        <v>1.07</v>
      </c>
      <c r="AH485" s="16">
        <v>98.75</v>
      </c>
      <c r="AI485" s="49">
        <v>95.56</v>
      </c>
      <c r="AJ485" s="9">
        <v>1.25</v>
      </c>
      <c r="AK485" s="9">
        <v>4.4399999999999977</v>
      </c>
      <c r="AL485" s="9">
        <v>619.1</v>
      </c>
      <c r="AM485" s="16" t="s">
        <v>1082</v>
      </c>
      <c r="AN485" s="9">
        <v>99.2</v>
      </c>
      <c r="AO485" s="16" t="s">
        <v>1082</v>
      </c>
      <c r="AP485" s="9">
        <v>4.45</v>
      </c>
      <c r="AQ485" s="9">
        <v>19.059999999999999</v>
      </c>
      <c r="AR485" s="9" t="s">
        <v>4269</v>
      </c>
      <c r="AS485" s="44">
        <v>1.35E-2</v>
      </c>
      <c r="AT485" s="16" t="s">
        <v>896</v>
      </c>
      <c r="AU485" s="9">
        <v>1.93</v>
      </c>
      <c r="AV485" s="32">
        <v>1.04709511823036E-2</v>
      </c>
      <c r="AW485" s="30">
        <v>4.42185438441874E-2</v>
      </c>
      <c r="AX485" s="47">
        <v>13.06</v>
      </c>
      <c r="AY485" s="16" t="s">
        <v>897</v>
      </c>
      <c r="AZ485" s="9">
        <v>21</v>
      </c>
      <c r="BA485" s="9">
        <v>100</v>
      </c>
      <c r="BB485" s="9">
        <v>11200</v>
      </c>
      <c r="BC485" s="16">
        <v>67.05</v>
      </c>
      <c r="BD485" s="16">
        <v>70.08</v>
      </c>
      <c r="BE485" s="16" t="s">
        <v>4266</v>
      </c>
      <c r="BF485" s="9">
        <v>38607</v>
      </c>
      <c r="BG485" s="9">
        <v>27440</v>
      </c>
      <c r="BH485" s="9">
        <v>13875</v>
      </c>
      <c r="BI485" s="18">
        <v>44019</v>
      </c>
      <c r="BJ485" s="9">
        <v>-49.4</v>
      </c>
      <c r="BK485" s="9">
        <v>24.17</v>
      </c>
      <c r="BL485" s="16" t="s">
        <v>1084</v>
      </c>
      <c r="BM485" s="9">
        <v>40.29</v>
      </c>
      <c r="BN485" s="16" t="s">
        <v>1084</v>
      </c>
      <c r="BO485" s="9">
        <v>33.92</v>
      </c>
      <c r="BP485" s="16" t="s">
        <v>1082</v>
      </c>
      <c r="BQ485" s="9">
        <v>56.88</v>
      </c>
      <c r="BR485" s="16" t="s">
        <v>1082</v>
      </c>
      <c r="BS485" s="9">
        <v>-22.96</v>
      </c>
      <c r="BT485" s="16" t="s">
        <v>1082</v>
      </c>
      <c r="BU485" s="9">
        <v>2855</v>
      </c>
      <c r="BV485" s="9">
        <v>1024</v>
      </c>
      <c r="BW485" s="9">
        <v>856</v>
      </c>
      <c r="BX485" s="9">
        <v>1.86</v>
      </c>
      <c r="BY485" s="9">
        <v>93.27</v>
      </c>
      <c r="BZ485" s="9">
        <v>11360</v>
      </c>
      <c r="CA485" s="9">
        <v>14498</v>
      </c>
      <c r="CB485" s="9">
        <v>35.92</v>
      </c>
      <c r="CC485" s="9">
        <v>2.71</v>
      </c>
      <c r="CD485" s="9">
        <v>14450</v>
      </c>
      <c r="CE485" s="9">
        <v>8770</v>
      </c>
      <c r="CF485" s="16" t="s">
        <v>1101</v>
      </c>
      <c r="CG485" s="27">
        <v>44466</v>
      </c>
      <c r="CH485" s="16" t="s">
        <v>375</v>
      </c>
      <c r="CI485" s="16" t="s">
        <v>1099</v>
      </c>
      <c r="CJ485" s="9">
        <v>450</v>
      </c>
      <c r="CK485" s="9">
        <v>406</v>
      </c>
      <c r="CL485" s="9">
        <v>349</v>
      </c>
      <c r="CM485" s="9">
        <v>314</v>
      </c>
      <c r="CN485" s="9">
        <v>1051083</v>
      </c>
      <c r="CO485" s="42">
        <v>26.59</v>
      </c>
      <c r="CP485" s="9">
        <v>0.18</v>
      </c>
      <c r="CQ485" s="9">
        <v>11.54</v>
      </c>
      <c r="CR485" s="44">
        <v>-9.9929627023223108E-3</v>
      </c>
      <c r="CS485" s="44">
        <v>1.3523929647537E-2</v>
      </c>
      <c r="CT485" s="16">
        <v>13727417</v>
      </c>
      <c r="CU485" s="9">
        <v>42.03</v>
      </c>
      <c r="CV485" s="9">
        <v>12.76</v>
      </c>
      <c r="CW485" s="9">
        <v>3.29</v>
      </c>
      <c r="CX485" s="16">
        <v>330.08</v>
      </c>
      <c r="CY485" s="16">
        <v>1311000000</v>
      </c>
      <c r="CZ485" s="16">
        <v>183679485</v>
      </c>
      <c r="DA485" s="16">
        <v>212621683</v>
      </c>
      <c r="DB485" s="16">
        <v>188087793375</v>
      </c>
      <c r="DC485" s="16">
        <v>182004160875</v>
      </c>
      <c r="DD485" s="16">
        <v>13555877</v>
      </c>
      <c r="DE485" s="16">
        <v>13117417</v>
      </c>
      <c r="DF485" s="16">
        <v>1024</v>
      </c>
      <c r="DG485" s="16">
        <v>856</v>
      </c>
      <c r="DH485" s="16">
        <v>0.86387936737383497</v>
      </c>
      <c r="DI485" s="16">
        <v>793372500</v>
      </c>
      <c r="DJ485" s="16">
        <v>2380117500</v>
      </c>
      <c r="DK485" s="16">
        <v>171540</v>
      </c>
      <c r="DL485" s="16">
        <v>3</v>
      </c>
      <c r="DM485" s="16">
        <v>4231875000</v>
      </c>
      <c r="DN485" s="16">
        <v>8463750000</v>
      </c>
      <c r="DO485" s="16">
        <v>610000</v>
      </c>
      <c r="DP485" s="16">
        <v>2</v>
      </c>
      <c r="DQ485" s="16">
        <v>1.03</v>
      </c>
      <c r="DR485" s="16">
        <v>0.28000000000000003</v>
      </c>
      <c r="DS485" s="16">
        <v>79.02</v>
      </c>
      <c r="DT485" s="16">
        <v>21.5</v>
      </c>
      <c r="DU485" s="48" t="s">
        <v>929</v>
      </c>
      <c r="DV485" s="9">
        <v>252.2</v>
      </c>
      <c r="DW485" s="16" t="s">
        <v>1082</v>
      </c>
      <c r="DX485" s="9">
        <v>622.20000000000005</v>
      </c>
      <c r="DY485" s="16" t="s">
        <v>4274</v>
      </c>
      <c r="DZ485" s="9">
        <v>576.20000000000005</v>
      </c>
      <c r="EA485" s="16" t="s">
        <v>4274</v>
      </c>
      <c r="EB485" s="9">
        <v>578.29999999999995</v>
      </c>
      <c r="EC485" s="16" t="s">
        <v>4274</v>
      </c>
      <c r="ED485" s="9">
        <v>35.4</v>
      </c>
      <c r="EE485" s="16" t="s">
        <v>4274</v>
      </c>
      <c r="EF485" s="9">
        <v>28.8</v>
      </c>
      <c r="EG485" s="16" t="s">
        <v>4274</v>
      </c>
      <c r="EH485" s="9">
        <v>6.5</v>
      </c>
      <c r="EI485" s="16" t="s">
        <v>4274</v>
      </c>
      <c r="EJ485" s="9">
        <v>1.03</v>
      </c>
      <c r="EK485" s="16">
        <v>0.94</v>
      </c>
      <c r="EL485" s="16">
        <v>1.41</v>
      </c>
      <c r="EM485" s="16">
        <v>20.6</v>
      </c>
      <c r="EN485" s="16" t="s">
        <v>372</v>
      </c>
      <c r="EO485" s="16">
        <v>19.5</v>
      </c>
      <c r="EP485" s="16" t="s">
        <v>372</v>
      </c>
      <c r="EQ485" s="16">
        <v>1.05</v>
      </c>
      <c r="ER485" s="16">
        <v>1.03</v>
      </c>
      <c r="ES485" s="16">
        <v>-1.08</v>
      </c>
      <c r="ET485" s="16">
        <v>92.61</v>
      </c>
      <c r="EU485" s="49">
        <v>92.94</v>
      </c>
      <c r="EV485" s="16">
        <v>7.3900000000000006</v>
      </c>
      <c r="EW485" s="49">
        <v>7.0600000000000023</v>
      </c>
      <c r="EX485" s="16">
        <v>-2.1</v>
      </c>
      <c r="EY485" s="16" t="s">
        <v>4274</v>
      </c>
      <c r="EZ485" s="9">
        <v>-6.4</v>
      </c>
      <c r="FA485" s="16" t="s">
        <v>4274</v>
      </c>
      <c r="FB485" s="16">
        <v>-2.2999999999999998</v>
      </c>
      <c r="FC485" s="16" t="s">
        <v>4274</v>
      </c>
      <c r="FK485"/>
      <c r="FL485"/>
      <c r="FM485"/>
      <c r="FN485"/>
      <c r="FO485"/>
      <c r="FP485"/>
      <c r="FQ485"/>
    </row>
    <row r="486" spans="1:173" x14ac:dyDescent="0.2">
      <c r="A486" s="16" t="s">
        <v>715</v>
      </c>
      <c r="B486" s="16" t="s">
        <v>900</v>
      </c>
      <c r="C486" s="16"/>
      <c r="D486" s="16"/>
      <c r="E486" s="16"/>
      <c r="F486" s="18"/>
      <c r="G486" s="16"/>
      <c r="H486" s="16"/>
      <c r="I486" s="16" t="s">
        <v>954</v>
      </c>
      <c r="J486" s="16" t="s">
        <v>1082</v>
      </c>
      <c r="K486" s="16" t="s">
        <v>826</v>
      </c>
      <c r="L486" s="16" t="s">
        <v>1083</v>
      </c>
      <c r="M486" s="9">
        <v>11409</v>
      </c>
      <c r="N486" s="9">
        <v>0.19</v>
      </c>
      <c r="O486" s="9">
        <v>11407</v>
      </c>
      <c r="P486" s="9">
        <v>0.18</v>
      </c>
      <c r="Q486" s="9">
        <v>0.59</v>
      </c>
      <c r="R486" s="44"/>
      <c r="S486" s="9">
        <v>11409</v>
      </c>
      <c r="T486" s="9">
        <v>11342</v>
      </c>
      <c r="U486" s="9">
        <v>11409</v>
      </c>
      <c r="V486" s="16" t="s">
        <v>3660</v>
      </c>
      <c r="W486" s="16" t="s">
        <v>5906</v>
      </c>
      <c r="X486" s="16" t="s">
        <v>5907</v>
      </c>
      <c r="Y486" s="9">
        <v>1.1399999999999999</v>
      </c>
      <c r="Z486" s="9">
        <v>1.38</v>
      </c>
      <c r="AA486" s="9">
        <v>19.100000000000001</v>
      </c>
      <c r="AB486" s="16" t="s">
        <v>1082</v>
      </c>
      <c r="AC486" s="9">
        <v>18.600000000000001</v>
      </c>
      <c r="AD486" s="16" t="s">
        <v>1082</v>
      </c>
      <c r="AE486" s="9">
        <v>1.03</v>
      </c>
      <c r="AF486" s="9">
        <v>1.03</v>
      </c>
      <c r="AG486" s="9">
        <v>1.46</v>
      </c>
      <c r="AH486" s="16">
        <v>17.36</v>
      </c>
      <c r="AI486" s="49">
        <v>20.8</v>
      </c>
      <c r="AJ486" s="9">
        <v>82.64</v>
      </c>
      <c r="AK486" s="9">
        <v>79.2</v>
      </c>
      <c r="AL486" s="9">
        <v>-49.1</v>
      </c>
      <c r="AM486" s="16" t="s">
        <v>1082</v>
      </c>
      <c r="AN486" s="9">
        <v>172.8</v>
      </c>
      <c r="AO486" s="16" t="s">
        <v>1082</v>
      </c>
      <c r="AP486" s="9">
        <v>0.4</v>
      </c>
      <c r="AQ486" s="9">
        <v>2.2799999999999998</v>
      </c>
      <c r="AR486" s="9" t="s">
        <v>4269</v>
      </c>
      <c r="AS486" s="44">
        <v>1E-4</v>
      </c>
      <c r="AT486" s="16" t="s">
        <v>896</v>
      </c>
      <c r="AU486" s="9">
        <v>1.49</v>
      </c>
      <c r="AV486" s="32"/>
      <c r="AW486" s="30"/>
      <c r="AX486" s="47"/>
      <c r="AY486" s="16" t="s">
        <v>897</v>
      </c>
      <c r="AZ486" s="9">
        <v>0</v>
      </c>
      <c r="BA486" s="9">
        <v>57</v>
      </c>
      <c r="BB486" s="9">
        <v>11050</v>
      </c>
      <c r="BC486" s="16">
        <v>88.19</v>
      </c>
      <c r="BD486" s="16">
        <v>87.43</v>
      </c>
      <c r="BE486" s="16" t="s">
        <v>4265</v>
      </c>
      <c r="BF486" s="9"/>
      <c r="BG486" s="9"/>
      <c r="BH486" s="9"/>
      <c r="BI486" s="18"/>
      <c r="BJ486" s="9"/>
      <c r="BK486" s="9">
        <v>785.38</v>
      </c>
      <c r="BL486" s="16" t="s">
        <v>1084</v>
      </c>
      <c r="BM486" s="9">
        <v>1.69</v>
      </c>
      <c r="BN486" s="16" t="s">
        <v>1082</v>
      </c>
      <c r="BO486" s="9">
        <v>893.72</v>
      </c>
      <c r="BP486" s="16" t="s">
        <v>1082</v>
      </c>
      <c r="BQ486" s="9">
        <v>1.93</v>
      </c>
      <c r="BR486" s="16" t="s">
        <v>1083</v>
      </c>
      <c r="BS486" s="9">
        <v>-1.03</v>
      </c>
      <c r="BT486" s="16" t="s">
        <v>1083</v>
      </c>
      <c r="BU486" s="9">
        <v>54</v>
      </c>
      <c r="BV486" s="9">
        <v>13</v>
      </c>
      <c r="BW486" s="9">
        <v>16</v>
      </c>
      <c r="BX486" s="9">
        <v>1.95</v>
      </c>
      <c r="BY486" s="9">
        <v>98.45</v>
      </c>
      <c r="BZ486" s="9">
        <v>11261</v>
      </c>
      <c r="CA486" s="9">
        <v>11428</v>
      </c>
      <c r="CB486" s="9">
        <v>5.93</v>
      </c>
      <c r="CC486" s="9">
        <v>0.16</v>
      </c>
      <c r="CD486" s="9">
        <v>11428</v>
      </c>
      <c r="CE486" s="9">
        <v>10201</v>
      </c>
      <c r="CF486" s="16"/>
      <c r="CG486" s="27"/>
      <c r="CH486" s="16"/>
      <c r="CI486" s="16"/>
      <c r="CJ486" s="9"/>
      <c r="CK486" s="9"/>
      <c r="CL486" s="9"/>
      <c r="CM486" s="9"/>
      <c r="CN486" s="9"/>
      <c r="CO486" s="42"/>
      <c r="CP486" s="9"/>
      <c r="CQ486" s="9"/>
      <c r="CR486" s="44"/>
      <c r="CS486" s="44"/>
      <c r="CT486" s="16"/>
      <c r="CU486" s="9"/>
      <c r="CV486" s="9">
        <v>823.87</v>
      </c>
      <c r="CW486" s="9"/>
      <c r="CX486" s="16"/>
      <c r="CY486" s="16">
        <v>300000000</v>
      </c>
      <c r="CZ486" s="16">
        <v>190843497</v>
      </c>
      <c r="DA486" s="16">
        <v>185787234</v>
      </c>
      <c r="DB486" s="16">
        <v>2480965465</v>
      </c>
      <c r="DC486" s="16">
        <v>2972595758</v>
      </c>
      <c r="DD486" s="16">
        <v>217495</v>
      </c>
      <c r="DE486" s="16">
        <v>260594</v>
      </c>
      <c r="DF486" s="16">
        <v>13</v>
      </c>
      <c r="DG486" s="16">
        <v>16</v>
      </c>
      <c r="DH486" s="16">
        <v>1.02721534139423</v>
      </c>
      <c r="DI486" s="16">
        <v>11806997862</v>
      </c>
      <c r="DJ486" s="16">
        <v>11806997862</v>
      </c>
      <c r="DK486" s="16">
        <v>1035066</v>
      </c>
      <c r="DL486" s="16">
        <v>1</v>
      </c>
      <c r="DM486" s="16">
        <v>5657683784</v>
      </c>
      <c r="DN486" s="16">
        <v>11315367569</v>
      </c>
      <c r="DO486" s="16">
        <v>991967</v>
      </c>
      <c r="DP486" s="16">
        <v>2</v>
      </c>
      <c r="DQ486" s="16">
        <v>0.83</v>
      </c>
      <c r="DR486" s="16">
        <v>1.04</v>
      </c>
      <c r="DS486" s="16">
        <v>0.21</v>
      </c>
      <c r="DT486" s="16">
        <v>0.26</v>
      </c>
      <c r="DU486" s="48" t="s">
        <v>900</v>
      </c>
      <c r="DV486" s="9">
        <v>612.79999999999995</v>
      </c>
      <c r="DW486" s="16" t="s">
        <v>1082</v>
      </c>
      <c r="DX486" s="9">
        <v>949</v>
      </c>
      <c r="DY486" s="16" t="s">
        <v>4274</v>
      </c>
      <c r="DZ486" s="9">
        <v>425.3</v>
      </c>
      <c r="EA486" s="16" t="s">
        <v>4274</v>
      </c>
      <c r="EB486" s="9">
        <v>346.2</v>
      </c>
      <c r="EC486" s="16" t="s">
        <v>4274</v>
      </c>
      <c r="ED486" s="9">
        <v>412.8</v>
      </c>
      <c r="EE486" s="16" t="s">
        <v>4274</v>
      </c>
      <c r="EF486" s="9">
        <v>202</v>
      </c>
      <c r="EG486" s="16" t="s">
        <v>4274</v>
      </c>
      <c r="EH486" s="9">
        <v>210.8</v>
      </c>
      <c r="EI486" s="16" t="s">
        <v>4274</v>
      </c>
      <c r="EJ486" s="9">
        <v>0.1</v>
      </c>
      <c r="EK486" s="16">
        <v>0.7</v>
      </c>
      <c r="EL486" s="16">
        <v>0.74</v>
      </c>
      <c r="EM486" s="16">
        <v>97.9</v>
      </c>
      <c r="EN486" s="16" t="s">
        <v>372</v>
      </c>
      <c r="EO486" s="16">
        <v>66.5</v>
      </c>
      <c r="EP486" s="16" t="s">
        <v>372</v>
      </c>
      <c r="EQ486" s="16">
        <v>1.47</v>
      </c>
      <c r="ER486" s="16">
        <v>1.48</v>
      </c>
      <c r="ES486" s="16">
        <v>-1.28</v>
      </c>
      <c r="ET486" s="16">
        <v>44.81</v>
      </c>
      <c r="EU486" s="49">
        <v>36.479999999999997</v>
      </c>
      <c r="EV486" s="16">
        <v>55.19</v>
      </c>
      <c r="EW486" s="49">
        <v>63.52</v>
      </c>
      <c r="EX486" s="16">
        <v>79.099999999999994</v>
      </c>
      <c r="EY486" s="16" t="s">
        <v>4274</v>
      </c>
      <c r="EZ486" s="9">
        <v>184</v>
      </c>
      <c r="FA486" s="16" t="s">
        <v>4274</v>
      </c>
      <c r="FB486" s="16">
        <v>-96.3</v>
      </c>
      <c r="FC486" s="16" t="s">
        <v>4274</v>
      </c>
      <c r="FK486"/>
      <c r="FL486"/>
      <c r="FM486"/>
      <c r="FN486"/>
      <c r="FO486"/>
      <c r="FP486"/>
      <c r="FQ486"/>
    </row>
    <row r="487" spans="1:173" x14ac:dyDescent="0.2">
      <c r="A487" s="16" t="s">
        <v>68</v>
      </c>
      <c r="B487" s="16" t="s">
        <v>782</v>
      </c>
      <c r="C487" s="16" t="s">
        <v>97</v>
      </c>
      <c r="D487" s="16" t="s">
        <v>1227</v>
      </c>
      <c r="E487" s="16" t="s">
        <v>1219</v>
      </c>
      <c r="F487" s="18">
        <v>44443.52081707176</v>
      </c>
      <c r="G487" s="16" t="s">
        <v>1221</v>
      </c>
      <c r="H487" s="16" t="s">
        <v>1222</v>
      </c>
      <c r="I487" s="16" t="s">
        <v>1044</v>
      </c>
      <c r="J487" s="16" t="s">
        <v>1082</v>
      </c>
      <c r="K487" s="16" t="s">
        <v>4527</v>
      </c>
      <c r="L487" s="16" t="s">
        <v>1083</v>
      </c>
      <c r="M487" s="9">
        <v>8969</v>
      </c>
      <c r="N487" s="9">
        <v>-0.62</v>
      </c>
      <c r="O487" s="9">
        <v>9007</v>
      </c>
      <c r="P487" s="9">
        <v>-0.2</v>
      </c>
      <c r="Q487" s="9">
        <v>4.42</v>
      </c>
      <c r="R487" s="44"/>
      <c r="S487" s="9">
        <v>9100</v>
      </c>
      <c r="T487" s="9">
        <v>8868</v>
      </c>
      <c r="U487" s="9">
        <v>9260</v>
      </c>
      <c r="V487" s="16" t="s">
        <v>5908</v>
      </c>
      <c r="W487" s="16" t="s">
        <v>5909</v>
      </c>
      <c r="X487" s="16" t="s">
        <v>4684</v>
      </c>
      <c r="Y487" s="9">
        <v>0.87</v>
      </c>
      <c r="Z487" s="9">
        <v>0.91</v>
      </c>
      <c r="AA487" s="9">
        <v>10.3</v>
      </c>
      <c r="AB487" s="16" t="s">
        <v>1082</v>
      </c>
      <c r="AC487" s="9">
        <v>21.7</v>
      </c>
      <c r="AD487" s="16" t="s">
        <v>1082</v>
      </c>
      <c r="AE487" s="9">
        <v>0.47</v>
      </c>
      <c r="AF487" s="9">
        <v>-2.11</v>
      </c>
      <c r="AG487" s="9">
        <v>-1.63</v>
      </c>
      <c r="AH487" s="16">
        <v>93.98</v>
      </c>
      <c r="AI487" s="49">
        <v>97.25</v>
      </c>
      <c r="AJ487" s="9">
        <v>6.019999999999996</v>
      </c>
      <c r="AK487" s="9">
        <v>2.75</v>
      </c>
      <c r="AL487" s="9">
        <v>-469.5</v>
      </c>
      <c r="AM487" s="16" t="s">
        <v>1082</v>
      </c>
      <c r="AN487" s="9">
        <v>-1.2</v>
      </c>
      <c r="AO487" s="16" t="s">
        <v>1083</v>
      </c>
      <c r="AP487" s="9">
        <v>-7.55</v>
      </c>
      <c r="AQ487" s="9">
        <v>-2.69</v>
      </c>
      <c r="AR487" s="9" t="s">
        <v>4269</v>
      </c>
      <c r="AS487" s="44">
        <v>-4.1999999999999997E-3</v>
      </c>
      <c r="AT487" s="16" t="s">
        <v>896</v>
      </c>
      <c r="AU487" s="9">
        <v>0.97</v>
      </c>
      <c r="AV487" s="32">
        <v>1.8029615555555599E-3</v>
      </c>
      <c r="AW487" s="30"/>
      <c r="AX487" s="47">
        <v>4.51</v>
      </c>
      <c r="AY487" s="16" t="s">
        <v>897</v>
      </c>
      <c r="AZ487" s="9">
        <v>0</v>
      </c>
      <c r="BA487" s="9">
        <v>64</v>
      </c>
      <c r="BB487" s="9">
        <v>8140</v>
      </c>
      <c r="BC487" s="16">
        <v>57.71</v>
      </c>
      <c r="BD487" s="16">
        <v>61.21</v>
      </c>
      <c r="BE487" s="16" t="s">
        <v>4266</v>
      </c>
      <c r="BF487" s="9">
        <v>20140</v>
      </c>
      <c r="BG487" s="9">
        <v>19535</v>
      </c>
      <c r="BH487" s="9">
        <v>9007</v>
      </c>
      <c r="BI487" s="18">
        <v>44044</v>
      </c>
      <c r="BJ487" s="9">
        <v>-53.9</v>
      </c>
      <c r="BK487" s="9">
        <v>41.1</v>
      </c>
      <c r="BL487" s="16" t="s">
        <v>1084</v>
      </c>
      <c r="BM487" s="9">
        <v>207.64</v>
      </c>
      <c r="BN487" s="16" t="s">
        <v>1084</v>
      </c>
      <c r="BO487" s="9">
        <v>36.74</v>
      </c>
      <c r="BP487" s="16" t="s">
        <v>1082</v>
      </c>
      <c r="BQ487" s="9">
        <v>186.39</v>
      </c>
      <c r="BR487" s="16" t="s">
        <v>1082</v>
      </c>
      <c r="BS487" s="9">
        <v>-149.65</v>
      </c>
      <c r="BT487" s="16" t="s">
        <v>1082</v>
      </c>
      <c r="BU487" s="9">
        <v>2809</v>
      </c>
      <c r="BV487" s="9">
        <v>1335</v>
      </c>
      <c r="BW487" s="9">
        <v>656</v>
      </c>
      <c r="BX487" s="9">
        <v>1.01</v>
      </c>
      <c r="BY487" s="9">
        <v>75.650000000000006</v>
      </c>
      <c r="BZ487" s="9">
        <v>8759</v>
      </c>
      <c r="CA487" s="9">
        <v>10110</v>
      </c>
      <c r="CB487" s="9">
        <v>37.979999999999997</v>
      </c>
      <c r="CC487" s="9">
        <v>12.72</v>
      </c>
      <c r="CD487" s="9">
        <v>10110</v>
      </c>
      <c r="CE487" s="9">
        <v>5423</v>
      </c>
      <c r="CF487" s="16"/>
      <c r="CG487" s="27"/>
      <c r="CH487" s="16"/>
      <c r="CI487" s="16"/>
      <c r="CJ487" s="9">
        <v>179</v>
      </c>
      <c r="CK487" s="9">
        <v>142</v>
      </c>
      <c r="CL487" s="9">
        <v>122</v>
      </c>
      <c r="CM487" s="9">
        <v>125</v>
      </c>
      <c r="CN487" s="9">
        <v>3600000</v>
      </c>
      <c r="CO487" s="42">
        <v>60.43</v>
      </c>
      <c r="CP487" s="9">
        <v>0.81</v>
      </c>
      <c r="CQ487" s="9">
        <v>9.3800000000000008</v>
      </c>
      <c r="CR487" s="44">
        <v>-1.4395604395604399E-2</v>
      </c>
      <c r="CS487" s="44">
        <v>-4.2105263157894701E-3</v>
      </c>
      <c r="CT487" s="16">
        <v>16226654</v>
      </c>
      <c r="CU487" s="9">
        <v>-281.47000000000003</v>
      </c>
      <c r="CV487" s="9"/>
      <c r="CW487" s="9"/>
      <c r="CX487" s="16">
        <v>-32</v>
      </c>
      <c r="CY487" s="16">
        <v>9000000000</v>
      </c>
      <c r="CZ487" s="16">
        <v>102883243</v>
      </c>
      <c r="DA487" s="16">
        <v>216661023</v>
      </c>
      <c r="DB487" s="16">
        <v>137349130078</v>
      </c>
      <c r="DC487" s="16">
        <v>142129631356</v>
      </c>
      <c r="DD487" s="16">
        <v>15249154</v>
      </c>
      <c r="DE487" s="16">
        <v>15779908</v>
      </c>
      <c r="DF487" s="16">
        <v>1335</v>
      </c>
      <c r="DG487" s="16">
        <v>656</v>
      </c>
      <c r="DH487" s="16">
        <v>0.47485810588090899</v>
      </c>
      <c r="DI487" s="16">
        <v>2201085625</v>
      </c>
      <c r="DJ487" s="16">
        <v>8804342500</v>
      </c>
      <c r="DK487" s="16">
        <v>977500</v>
      </c>
      <c r="DL487" s="16">
        <v>4</v>
      </c>
      <c r="DM487" s="16">
        <v>2011920611</v>
      </c>
      <c r="DN487" s="16">
        <v>4023841222</v>
      </c>
      <c r="DO487" s="16">
        <v>446746</v>
      </c>
      <c r="DP487" s="16">
        <v>2</v>
      </c>
      <c r="DQ487" s="16">
        <v>0.97</v>
      </c>
      <c r="DR487" s="16">
        <v>2.19</v>
      </c>
      <c r="DS487" s="16">
        <v>15.6</v>
      </c>
      <c r="DT487" s="16">
        <v>35.32</v>
      </c>
      <c r="DU487" s="48" t="s">
        <v>782</v>
      </c>
      <c r="DV487" s="9">
        <v>519.20000000000005</v>
      </c>
      <c r="DW487" s="16" t="s">
        <v>1082</v>
      </c>
      <c r="DX487" s="9">
        <v>959.2</v>
      </c>
      <c r="DY487" s="16" t="s">
        <v>4274</v>
      </c>
      <c r="DZ487" s="9">
        <v>732.8</v>
      </c>
      <c r="EA487" s="16" t="s">
        <v>4274</v>
      </c>
      <c r="EB487" s="9">
        <v>649.70000000000005</v>
      </c>
      <c r="EC487" s="16" t="s">
        <v>4274</v>
      </c>
      <c r="ED487" s="9">
        <v>63.9</v>
      </c>
      <c r="EE487" s="16" t="s">
        <v>4274</v>
      </c>
      <c r="EF487" s="9">
        <v>32.4</v>
      </c>
      <c r="EG487" s="16" t="s">
        <v>4274</v>
      </c>
      <c r="EH487" s="9">
        <v>31.5</v>
      </c>
      <c r="EI487" s="16" t="s">
        <v>4274</v>
      </c>
      <c r="EJ487" s="9">
        <v>1.82</v>
      </c>
      <c r="EK487" s="16">
        <v>0.84</v>
      </c>
      <c r="EL487" s="16">
        <v>0.81</v>
      </c>
      <c r="EM487" s="16">
        <v>17.399999999999999</v>
      </c>
      <c r="EN487" s="16" t="s">
        <v>372</v>
      </c>
      <c r="EO487" s="16">
        <v>16.7</v>
      </c>
      <c r="EP487" s="16" t="s">
        <v>372</v>
      </c>
      <c r="EQ487" s="16">
        <v>1.04</v>
      </c>
      <c r="ER487" s="16">
        <v>-1.2</v>
      </c>
      <c r="ES487" s="16">
        <v>-1.0900000000000001</v>
      </c>
      <c r="ET487" s="16">
        <v>76.39</v>
      </c>
      <c r="EU487" s="49">
        <v>67.73</v>
      </c>
      <c r="EV487" s="16">
        <v>23.61</v>
      </c>
      <c r="EW487" s="49">
        <v>32.269999999999996</v>
      </c>
      <c r="EX487" s="16">
        <v>103.3</v>
      </c>
      <c r="EY487" s="16" t="s">
        <v>4274</v>
      </c>
      <c r="EZ487" s="9">
        <v>-108.3</v>
      </c>
      <c r="FA487" s="16" t="s">
        <v>4274</v>
      </c>
      <c r="FB487" s="16">
        <v>-18.2</v>
      </c>
      <c r="FC487" s="16" t="s">
        <v>4274</v>
      </c>
      <c r="FK487"/>
      <c r="FL487"/>
      <c r="FM487"/>
      <c r="FN487"/>
      <c r="FO487"/>
      <c r="FP487"/>
      <c r="FQ487"/>
    </row>
    <row r="488" spans="1:173" x14ac:dyDescent="0.2">
      <c r="A488" s="16" t="s">
        <v>234</v>
      </c>
      <c r="B488" s="16" t="s">
        <v>900</v>
      </c>
      <c r="C488" s="16"/>
      <c r="D488" s="16"/>
      <c r="E488" s="16"/>
      <c r="F488" s="18"/>
      <c r="G488" s="16"/>
      <c r="H488" s="16"/>
      <c r="I488" s="16" t="s">
        <v>1069</v>
      </c>
      <c r="J488" s="16" t="s">
        <v>1082</v>
      </c>
      <c r="K488" s="16" t="s">
        <v>995</v>
      </c>
      <c r="L488" s="16" t="s">
        <v>1083</v>
      </c>
      <c r="M488" s="9">
        <v>8844</v>
      </c>
      <c r="N488" s="9">
        <v>-0.79</v>
      </c>
      <c r="O488" s="9">
        <v>8921</v>
      </c>
      <c r="P488" s="9">
        <v>0.08</v>
      </c>
      <c r="Q488" s="9">
        <v>3.99</v>
      </c>
      <c r="R488" s="44"/>
      <c r="S488" s="9">
        <v>8999</v>
      </c>
      <c r="T488" s="9">
        <v>8770</v>
      </c>
      <c r="U488" s="9">
        <v>9120</v>
      </c>
      <c r="V488" s="16" t="s">
        <v>5910</v>
      </c>
      <c r="W488" s="16" t="s">
        <v>5911</v>
      </c>
      <c r="X488" s="16" t="s">
        <v>5912</v>
      </c>
      <c r="Y488" s="9">
        <v>0.52</v>
      </c>
      <c r="Z488" s="9">
        <v>1.18</v>
      </c>
      <c r="AA488" s="9">
        <v>13.2</v>
      </c>
      <c r="AB488" s="16" t="s">
        <v>1082</v>
      </c>
      <c r="AC488" s="9">
        <v>17</v>
      </c>
      <c r="AD488" s="16" t="s">
        <v>1082</v>
      </c>
      <c r="AE488" s="9">
        <v>0.78</v>
      </c>
      <c r="AF488" s="9">
        <v>-1.29</v>
      </c>
      <c r="AG488" s="9">
        <v>1.03</v>
      </c>
      <c r="AH488" s="16">
        <v>89.19</v>
      </c>
      <c r="AI488" s="49">
        <v>99.86</v>
      </c>
      <c r="AJ488" s="9">
        <v>10.810000000000002</v>
      </c>
      <c r="AK488" s="9">
        <v>0.14000000000000057</v>
      </c>
      <c r="AL488" s="9">
        <v>-696.2</v>
      </c>
      <c r="AM488" s="16" t="s">
        <v>1082</v>
      </c>
      <c r="AN488" s="9">
        <v>-854.5</v>
      </c>
      <c r="AO488" s="16" t="s">
        <v>1082</v>
      </c>
      <c r="AP488" s="9">
        <v>-2.9</v>
      </c>
      <c r="AQ488" s="9">
        <v>8.09</v>
      </c>
      <c r="AR488" s="9" t="s">
        <v>4269</v>
      </c>
      <c r="AS488" s="44">
        <v>-8.6999999999999994E-3</v>
      </c>
      <c r="AT488" s="16" t="s">
        <v>896</v>
      </c>
      <c r="AU488" s="9">
        <v>1.22</v>
      </c>
      <c r="AV488" s="32"/>
      <c r="AW488" s="30"/>
      <c r="AX488" s="47"/>
      <c r="AY488" s="16" t="s">
        <v>897</v>
      </c>
      <c r="AZ488" s="9">
        <v>0</v>
      </c>
      <c r="BA488" s="9">
        <v>71</v>
      </c>
      <c r="BB488" s="9">
        <v>7382</v>
      </c>
      <c r="BC488" s="16">
        <v>70.319999999999993</v>
      </c>
      <c r="BD488" s="16">
        <v>74.28</v>
      </c>
      <c r="BE488" s="16" t="s">
        <v>4266</v>
      </c>
      <c r="BF488" s="9"/>
      <c r="BG488" s="9"/>
      <c r="BH488" s="9"/>
      <c r="BI488" s="18"/>
      <c r="BJ488" s="9"/>
      <c r="BK488" s="9">
        <v>10.4</v>
      </c>
      <c r="BL488" s="16" t="s">
        <v>1084</v>
      </c>
      <c r="BM488" s="9">
        <v>92.46</v>
      </c>
      <c r="BN488" s="16" t="s">
        <v>1084</v>
      </c>
      <c r="BO488" s="9">
        <v>9.19</v>
      </c>
      <c r="BP488" s="16" t="s">
        <v>1082</v>
      </c>
      <c r="BQ488" s="9">
        <v>81.96</v>
      </c>
      <c r="BR488" s="16" t="s">
        <v>1082</v>
      </c>
      <c r="BS488" s="9">
        <v>-72.77</v>
      </c>
      <c r="BT488" s="16" t="s">
        <v>1082</v>
      </c>
      <c r="BU488" s="9">
        <v>1542</v>
      </c>
      <c r="BV488" s="9">
        <v>441</v>
      </c>
      <c r="BW488" s="9">
        <v>383</v>
      </c>
      <c r="BX488" s="9">
        <v>1.43</v>
      </c>
      <c r="BY488" s="9">
        <v>84.47</v>
      </c>
      <c r="BZ488" s="9">
        <v>8050</v>
      </c>
      <c r="CA488" s="9">
        <v>9330</v>
      </c>
      <c r="CB488" s="9">
        <v>29.54</v>
      </c>
      <c r="CC488" s="9">
        <v>5.49</v>
      </c>
      <c r="CD488" s="9">
        <v>9330</v>
      </c>
      <c r="CE488" s="9">
        <v>6200</v>
      </c>
      <c r="CF488" s="16"/>
      <c r="CG488" s="27"/>
      <c r="CH488" s="16"/>
      <c r="CI488" s="16"/>
      <c r="CJ488" s="9"/>
      <c r="CK488" s="9"/>
      <c r="CL488" s="9"/>
      <c r="CM488" s="9"/>
      <c r="CN488" s="9"/>
      <c r="CO488" s="42"/>
      <c r="CP488" s="9"/>
      <c r="CQ488" s="9"/>
      <c r="CR488" s="44"/>
      <c r="CS488" s="44"/>
      <c r="CT488" s="16"/>
      <c r="CU488" s="9"/>
      <c r="CV488" s="9">
        <v>823.87</v>
      </c>
      <c r="CW488" s="9"/>
      <c r="CX488" s="16"/>
      <c r="CY488" s="16">
        <v>100000000</v>
      </c>
      <c r="CZ488" s="16">
        <v>131964044</v>
      </c>
      <c r="DA488" s="16">
        <v>170122910</v>
      </c>
      <c r="DB488" s="16">
        <v>58196143500</v>
      </c>
      <c r="DC488" s="16">
        <v>65157074906</v>
      </c>
      <c r="DD488" s="16">
        <v>6523500</v>
      </c>
      <c r="DE488" s="16">
        <v>7303786</v>
      </c>
      <c r="DF488" s="16">
        <v>441</v>
      </c>
      <c r="DG488" s="16">
        <v>383</v>
      </c>
      <c r="DH488" s="16">
        <v>0.77569825251637203</v>
      </c>
      <c r="DI488" s="16">
        <v>2350627000</v>
      </c>
      <c r="DJ488" s="16">
        <v>7051881001</v>
      </c>
      <c r="DK488" s="16">
        <v>790481</v>
      </c>
      <c r="DL488" s="16">
        <v>3</v>
      </c>
      <c r="DM488" s="16">
        <v>90949595</v>
      </c>
      <c r="DN488" s="16">
        <v>90949595</v>
      </c>
      <c r="DO488" s="16">
        <v>10195</v>
      </c>
      <c r="DP488" s="16">
        <v>1</v>
      </c>
      <c r="DQ488" s="16">
        <v>0.89</v>
      </c>
      <c r="DR488" s="16">
        <v>77.540000000000006</v>
      </c>
      <c r="DS488" s="16">
        <v>8.25</v>
      </c>
      <c r="DT488" s="16">
        <v>716.41</v>
      </c>
      <c r="DU488" s="48" t="s">
        <v>900</v>
      </c>
      <c r="DV488" s="9">
        <v>612.79999999999995</v>
      </c>
      <c r="DW488" s="16" t="s">
        <v>1082</v>
      </c>
      <c r="DX488" s="9">
        <v>949</v>
      </c>
      <c r="DY488" s="16" t="s">
        <v>4274</v>
      </c>
      <c r="DZ488" s="9">
        <v>425.3</v>
      </c>
      <c r="EA488" s="16" t="s">
        <v>4274</v>
      </c>
      <c r="EB488" s="9">
        <v>346.2</v>
      </c>
      <c r="EC488" s="16" t="s">
        <v>4274</v>
      </c>
      <c r="ED488" s="9">
        <v>412.8</v>
      </c>
      <c r="EE488" s="16" t="s">
        <v>4274</v>
      </c>
      <c r="EF488" s="9">
        <v>202</v>
      </c>
      <c r="EG488" s="16" t="s">
        <v>4274</v>
      </c>
      <c r="EH488" s="9">
        <v>210.8</v>
      </c>
      <c r="EI488" s="16" t="s">
        <v>4274</v>
      </c>
      <c r="EJ488" s="9">
        <v>0.1</v>
      </c>
      <c r="EK488" s="16">
        <v>0.7</v>
      </c>
      <c r="EL488" s="16">
        <v>0.74</v>
      </c>
      <c r="EM488" s="16">
        <v>97.9</v>
      </c>
      <c r="EN488" s="16" t="s">
        <v>372</v>
      </c>
      <c r="EO488" s="16">
        <v>66.5</v>
      </c>
      <c r="EP488" s="16" t="s">
        <v>372</v>
      </c>
      <c r="EQ488" s="16">
        <v>1.47</v>
      </c>
      <c r="ER488" s="16">
        <v>1.48</v>
      </c>
      <c r="ES488" s="16">
        <v>-1.28</v>
      </c>
      <c r="ET488" s="16">
        <v>44.81</v>
      </c>
      <c r="EU488" s="49">
        <v>36.479999999999997</v>
      </c>
      <c r="EV488" s="16">
        <v>55.19</v>
      </c>
      <c r="EW488" s="49">
        <v>63.52</v>
      </c>
      <c r="EX488" s="16">
        <v>79.099999999999994</v>
      </c>
      <c r="EY488" s="16" t="s">
        <v>4274</v>
      </c>
      <c r="EZ488" s="9">
        <v>184</v>
      </c>
      <c r="FA488" s="16" t="s">
        <v>4274</v>
      </c>
      <c r="FB488" s="16">
        <v>-96.3</v>
      </c>
      <c r="FC488" s="16" t="s">
        <v>4274</v>
      </c>
      <c r="FK488"/>
      <c r="FL488"/>
      <c r="FM488"/>
      <c r="FN488"/>
      <c r="FO488"/>
      <c r="FP488"/>
      <c r="FQ488"/>
    </row>
    <row r="489" spans="1:173" x14ac:dyDescent="0.2">
      <c r="A489" s="16" t="s">
        <v>293</v>
      </c>
      <c r="B489" s="16" t="s">
        <v>787</v>
      </c>
      <c r="C489" s="16" t="s">
        <v>97</v>
      </c>
      <c r="D489" s="16" t="s">
        <v>1227</v>
      </c>
      <c r="E489" s="16" t="s">
        <v>1219</v>
      </c>
      <c r="F489" s="18">
        <v>44443.520059456016</v>
      </c>
      <c r="G489" s="16" t="s">
        <v>1221</v>
      </c>
      <c r="H489" s="16" t="s">
        <v>1223</v>
      </c>
      <c r="I489" s="16" t="s">
        <v>83</v>
      </c>
      <c r="J489" s="16" t="s">
        <v>1082</v>
      </c>
      <c r="K489" s="16" t="s">
        <v>991</v>
      </c>
      <c r="L489" s="16" t="s">
        <v>1083</v>
      </c>
      <c r="M489" s="9">
        <v>22288</v>
      </c>
      <c r="N489" s="9">
        <v>2</v>
      </c>
      <c r="O489" s="9">
        <v>22288</v>
      </c>
      <c r="P489" s="9">
        <v>2</v>
      </c>
      <c r="Q489" s="9">
        <v>0</v>
      </c>
      <c r="R489" s="44"/>
      <c r="S489" s="9">
        <v>22288</v>
      </c>
      <c r="T489" s="9">
        <v>22288</v>
      </c>
      <c r="U489" s="9">
        <v>22288</v>
      </c>
      <c r="V489" s="16" t="s">
        <v>5913</v>
      </c>
      <c r="W489" s="16" t="s">
        <v>5914</v>
      </c>
      <c r="X489" s="16" t="s">
        <v>5915</v>
      </c>
      <c r="Y489" s="9">
        <v>0.56000000000000005</v>
      </c>
      <c r="Z489" s="9">
        <v>0.47</v>
      </c>
      <c r="AA489" s="9">
        <v>34.1</v>
      </c>
      <c r="AB489" s="16" t="s">
        <v>1082</v>
      </c>
      <c r="AC489" s="9">
        <v>9.5</v>
      </c>
      <c r="AD489" s="16" t="s">
        <v>1082</v>
      </c>
      <c r="AE489" s="9">
        <v>3.6</v>
      </c>
      <c r="AF489" s="9">
        <v>3.6</v>
      </c>
      <c r="AG489" s="9">
        <v>-1.17</v>
      </c>
      <c r="AH489" s="16">
        <v>96.02</v>
      </c>
      <c r="AI489" s="49">
        <v>71.78</v>
      </c>
      <c r="AJ489" s="9">
        <v>3.980000000000004</v>
      </c>
      <c r="AK489" s="9">
        <v>28.22</v>
      </c>
      <c r="AL489" s="9">
        <v>1.6</v>
      </c>
      <c r="AM489" s="16" t="s">
        <v>1083</v>
      </c>
      <c r="AN489" s="9">
        <v>383.5</v>
      </c>
      <c r="AO489" s="16" t="s">
        <v>1082</v>
      </c>
      <c r="AP489" s="9">
        <v>-4.29</v>
      </c>
      <c r="AQ489" s="9">
        <v>1.78</v>
      </c>
      <c r="AR489" s="9" t="s">
        <v>4269</v>
      </c>
      <c r="AS489" s="44">
        <v>0</v>
      </c>
      <c r="AT489" s="16" t="s">
        <v>896</v>
      </c>
      <c r="AU489" s="9">
        <v>0.53</v>
      </c>
      <c r="AV489" s="32"/>
      <c r="AW489" s="30"/>
      <c r="AX489" s="47"/>
      <c r="AY489" s="16" t="s">
        <v>897</v>
      </c>
      <c r="AZ489" s="9">
        <v>43</v>
      </c>
      <c r="BA489" s="9">
        <v>0</v>
      </c>
      <c r="BB489" s="9">
        <v>21274</v>
      </c>
      <c r="BC489" s="16">
        <v>45.92</v>
      </c>
      <c r="BD489" s="16">
        <v>41.72</v>
      </c>
      <c r="BE489" s="16" t="s">
        <v>4265</v>
      </c>
      <c r="BF489" s="9">
        <v>294125</v>
      </c>
      <c r="BG489" s="9">
        <v>101843</v>
      </c>
      <c r="BH489" s="9">
        <v>22288</v>
      </c>
      <c r="BI489" s="18">
        <v>44052</v>
      </c>
      <c r="BJ489" s="9">
        <v>-78.099999999999994</v>
      </c>
      <c r="BK489" s="9">
        <v>2.27</v>
      </c>
      <c r="BL489" s="16" t="s">
        <v>1082</v>
      </c>
      <c r="BM489" s="9">
        <v>53.47</v>
      </c>
      <c r="BN489" s="16" t="s">
        <v>1084</v>
      </c>
      <c r="BO489" s="9">
        <v>5.05</v>
      </c>
      <c r="BP489" s="16" t="s">
        <v>1083</v>
      </c>
      <c r="BQ489" s="9">
        <v>124.55</v>
      </c>
      <c r="BR489" s="16" t="s">
        <v>1082</v>
      </c>
      <c r="BS489" s="9">
        <v>4.92</v>
      </c>
      <c r="BT489" s="16" t="s">
        <v>1083</v>
      </c>
      <c r="BU489" s="9">
        <v>758</v>
      </c>
      <c r="BV489" s="9">
        <v>189</v>
      </c>
      <c r="BW489" s="9">
        <v>509</v>
      </c>
      <c r="BX489" s="9">
        <v>0.56999999999999995</v>
      </c>
      <c r="BY489" s="9">
        <v>46.04</v>
      </c>
      <c r="BZ489" s="9">
        <v>21501</v>
      </c>
      <c r="CA489" s="9">
        <v>23761</v>
      </c>
      <c r="CB489" s="9">
        <v>12.02</v>
      </c>
      <c r="CC489" s="9">
        <v>17.55</v>
      </c>
      <c r="CD489" s="9">
        <v>26200</v>
      </c>
      <c r="CE489" s="9">
        <v>18949</v>
      </c>
      <c r="CF489" s="16" t="s">
        <v>4354</v>
      </c>
      <c r="CG489" s="27">
        <v>44289</v>
      </c>
      <c r="CH489" s="16" t="s">
        <v>375</v>
      </c>
      <c r="CI489" s="16" t="s">
        <v>1142</v>
      </c>
      <c r="CJ489" s="9">
        <v>436</v>
      </c>
      <c r="CK489" s="9">
        <v>211</v>
      </c>
      <c r="CL489" s="9">
        <v>157</v>
      </c>
      <c r="CM489" s="9">
        <v>511</v>
      </c>
      <c r="CN489" s="9">
        <v>594218</v>
      </c>
      <c r="CO489" s="42">
        <v>100</v>
      </c>
      <c r="CP489" s="9">
        <v>0.33</v>
      </c>
      <c r="CQ489" s="9">
        <v>1.48</v>
      </c>
      <c r="CR489" s="44"/>
      <c r="CS489" s="44"/>
      <c r="CT489" s="16"/>
      <c r="CU489" s="9"/>
      <c r="CV489" s="9"/>
      <c r="CW489" s="9"/>
      <c r="CX489" s="16"/>
      <c r="CY489" s="16">
        <v>1485543975</v>
      </c>
      <c r="CZ489" s="16">
        <v>341246615</v>
      </c>
      <c r="DA489" s="16">
        <v>94723080</v>
      </c>
      <c r="DB489" s="16">
        <v>64495610256</v>
      </c>
      <c r="DC489" s="16">
        <v>48214047952</v>
      </c>
      <c r="DD489" s="16">
        <v>2893737</v>
      </c>
      <c r="DE489" s="16">
        <v>2163229</v>
      </c>
      <c r="DF489" s="16">
        <v>189</v>
      </c>
      <c r="DG489" s="16">
        <v>509</v>
      </c>
      <c r="DH489" s="16">
        <v>3.6025709362491201</v>
      </c>
      <c r="DI489" s="16">
        <v>2674560000</v>
      </c>
      <c r="DJ489" s="16">
        <v>2674560000</v>
      </c>
      <c r="DK489" s="16">
        <v>120000</v>
      </c>
      <c r="DL489" s="16">
        <v>1</v>
      </c>
      <c r="DM489" s="16">
        <v>6318707434</v>
      </c>
      <c r="DN489" s="16">
        <v>18956122304</v>
      </c>
      <c r="DO489" s="16">
        <v>850508</v>
      </c>
      <c r="DP489" s="16">
        <v>3</v>
      </c>
      <c r="DQ489" s="16">
        <v>1.34</v>
      </c>
      <c r="DR489" s="16">
        <v>0.14000000000000001</v>
      </c>
      <c r="DS489" s="16">
        <v>24.11</v>
      </c>
      <c r="DT489" s="16">
        <v>2.54</v>
      </c>
      <c r="DU489" s="48" t="s">
        <v>787</v>
      </c>
      <c r="DV489" s="9">
        <v>63.6</v>
      </c>
      <c r="DW489" s="16" t="s">
        <v>1082</v>
      </c>
      <c r="DX489" s="9">
        <v>103.8</v>
      </c>
      <c r="DY489" s="16" t="s">
        <v>4274</v>
      </c>
      <c r="DZ489" s="9">
        <v>59.4</v>
      </c>
      <c r="EA489" s="16" t="s">
        <v>4274</v>
      </c>
      <c r="EB489" s="9">
        <v>55.4</v>
      </c>
      <c r="EC489" s="16" t="s">
        <v>4274</v>
      </c>
      <c r="ED489" s="9">
        <v>6.7</v>
      </c>
      <c r="EE489" s="16" t="s">
        <v>4274</v>
      </c>
      <c r="EF489" s="9">
        <v>1.8</v>
      </c>
      <c r="EG489" s="16" t="s">
        <v>4274</v>
      </c>
      <c r="EH489" s="9">
        <v>4.8</v>
      </c>
      <c r="EI489" s="16" t="s">
        <v>4274</v>
      </c>
      <c r="EJ489" s="9">
        <v>-0.26</v>
      </c>
      <c r="EK489" s="16">
        <v>0.93</v>
      </c>
      <c r="EL489" s="16">
        <v>1.1299999999999999</v>
      </c>
      <c r="EM489" s="16">
        <v>24.3</v>
      </c>
      <c r="EN489" s="16" t="s">
        <v>372</v>
      </c>
      <c r="EO489" s="16">
        <v>21.8</v>
      </c>
      <c r="EP489" s="16" t="s">
        <v>372</v>
      </c>
      <c r="EQ489" s="16">
        <v>1.1100000000000001</v>
      </c>
      <c r="ER489" s="16">
        <v>-1.08</v>
      </c>
      <c r="ES489" s="16">
        <v>-1.25</v>
      </c>
      <c r="ET489" s="16">
        <v>57.29</v>
      </c>
      <c r="EU489" s="49">
        <v>53.39</v>
      </c>
      <c r="EV489" s="16">
        <v>42.71</v>
      </c>
      <c r="EW489" s="49">
        <v>46.61</v>
      </c>
      <c r="EX489" s="16">
        <v>3.5</v>
      </c>
      <c r="EY489" s="16" t="s">
        <v>4274</v>
      </c>
      <c r="EZ489" s="9">
        <v>2.5</v>
      </c>
      <c r="FA489" s="16" t="s">
        <v>4274</v>
      </c>
      <c r="FB489" s="16">
        <v>-9.3000000000000007</v>
      </c>
      <c r="FC489" s="16" t="s">
        <v>4274</v>
      </c>
      <c r="FK489"/>
      <c r="FL489"/>
      <c r="FM489"/>
      <c r="FN489"/>
      <c r="FO489"/>
      <c r="FP489"/>
      <c r="FQ489"/>
    </row>
    <row r="490" spans="1:173" x14ac:dyDescent="0.2">
      <c r="A490" s="16" t="s">
        <v>711</v>
      </c>
      <c r="B490" s="16" t="s">
        <v>912</v>
      </c>
      <c r="C490" s="16" t="s">
        <v>97</v>
      </c>
      <c r="D490" s="16" t="s">
        <v>1227</v>
      </c>
      <c r="E490" s="16" t="s">
        <v>1219</v>
      </c>
      <c r="F490" s="18">
        <v>44443.520763657405</v>
      </c>
      <c r="G490" s="16" t="s">
        <v>1225</v>
      </c>
      <c r="H490" s="16" t="s">
        <v>1223</v>
      </c>
      <c r="I490" s="16" t="s">
        <v>945</v>
      </c>
      <c r="J490" s="16" t="s">
        <v>1082</v>
      </c>
      <c r="K490" s="16" t="s">
        <v>83</v>
      </c>
      <c r="L490" s="16" t="s">
        <v>1083</v>
      </c>
      <c r="M490" s="9">
        <v>12025</v>
      </c>
      <c r="N490" s="9">
        <v>2.99</v>
      </c>
      <c r="O490" s="9">
        <v>11898</v>
      </c>
      <c r="P490" s="9">
        <v>1.9</v>
      </c>
      <c r="Q490" s="9">
        <v>3.23</v>
      </c>
      <c r="R490" s="44"/>
      <c r="S490" s="9">
        <v>11900</v>
      </c>
      <c r="T490" s="9">
        <v>11650</v>
      </c>
      <c r="U490" s="9">
        <v>12026</v>
      </c>
      <c r="V490" s="16" t="s">
        <v>5916</v>
      </c>
      <c r="W490" s="16" t="s">
        <v>5917</v>
      </c>
      <c r="X490" s="16" t="s">
        <v>5918</v>
      </c>
      <c r="Y490" s="9">
        <v>1.02</v>
      </c>
      <c r="Z490" s="9">
        <v>0.93</v>
      </c>
      <c r="AA490" s="9">
        <v>9.5</v>
      </c>
      <c r="AB490" s="16" t="s">
        <v>1082</v>
      </c>
      <c r="AC490" s="9">
        <v>12.8</v>
      </c>
      <c r="AD490" s="16" t="s">
        <v>1082</v>
      </c>
      <c r="AE490" s="9">
        <v>0.75</v>
      </c>
      <c r="AF490" s="9">
        <v>-1.34</v>
      </c>
      <c r="AG490" s="9">
        <v>-1.25</v>
      </c>
      <c r="AH490" s="16">
        <v>99.98</v>
      </c>
      <c r="AI490" s="49">
        <v>100</v>
      </c>
      <c r="AJ490" s="9">
        <v>1.9999999999996021E-2</v>
      </c>
      <c r="AK490" s="9">
        <v>0</v>
      </c>
      <c r="AL490" s="9">
        <v>-595</v>
      </c>
      <c r="AM490" s="16" t="s">
        <v>1084</v>
      </c>
      <c r="AN490" s="9">
        <v>2</v>
      </c>
      <c r="AO490" s="16" t="s">
        <v>1082</v>
      </c>
      <c r="AP490" s="9">
        <v>-5.6</v>
      </c>
      <c r="AQ490" s="9">
        <v>4.88</v>
      </c>
      <c r="AR490" s="9" t="s">
        <v>4269</v>
      </c>
      <c r="AS490" s="44">
        <v>1.09E-2</v>
      </c>
      <c r="AT490" s="16" t="s">
        <v>896</v>
      </c>
      <c r="AU490" s="9">
        <v>0.97</v>
      </c>
      <c r="AV490" s="32">
        <v>8.5071066666666702E-3</v>
      </c>
      <c r="AW490" s="30"/>
      <c r="AX490" s="47">
        <v>2.98</v>
      </c>
      <c r="AY490" s="16" t="s">
        <v>897</v>
      </c>
      <c r="AZ490" s="9">
        <v>43</v>
      </c>
      <c r="BA490" s="9">
        <v>0</v>
      </c>
      <c r="BB490" s="9">
        <v>11182</v>
      </c>
      <c r="BC490" s="16">
        <v>44.63</v>
      </c>
      <c r="BD490" s="16">
        <v>39.42</v>
      </c>
      <c r="BE490" s="16" t="s">
        <v>4265</v>
      </c>
      <c r="BF490" s="9">
        <v>16877</v>
      </c>
      <c r="BG490" s="9">
        <v>16877</v>
      </c>
      <c r="BH490" s="9">
        <v>11898</v>
      </c>
      <c r="BI490" s="18">
        <v>44244</v>
      </c>
      <c r="BJ490" s="9">
        <v>-29.5</v>
      </c>
      <c r="BK490" s="9">
        <v>6.18</v>
      </c>
      <c r="BL490" s="16" t="s">
        <v>1084</v>
      </c>
      <c r="BM490" s="9">
        <v>9.7200000000000006</v>
      </c>
      <c r="BN490" s="16" t="s">
        <v>1084</v>
      </c>
      <c r="BO490" s="9">
        <v>7.34</v>
      </c>
      <c r="BP490" s="16" t="s">
        <v>1082</v>
      </c>
      <c r="BQ490" s="9">
        <v>11.75</v>
      </c>
      <c r="BR490" s="16" t="s">
        <v>1082</v>
      </c>
      <c r="BS490" s="9">
        <v>-4.42</v>
      </c>
      <c r="BT490" s="16" t="s">
        <v>1082</v>
      </c>
      <c r="BU490" s="9">
        <v>713</v>
      </c>
      <c r="BV490" s="9">
        <v>318</v>
      </c>
      <c r="BW490" s="9">
        <v>238</v>
      </c>
      <c r="BX490" s="9">
        <v>0.75</v>
      </c>
      <c r="BY490" s="9">
        <v>24.49</v>
      </c>
      <c r="BZ490" s="9">
        <v>11644</v>
      </c>
      <c r="CA490" s="9">
        <v>13200</v>
      </c>
      <c r="CB490" s="9">
        <v>7.53</v>
      </c>
      <c r="CC490" s="9">
        <v>14.44</v>
      </c>
      <c r="CD490" s="9">
        <v>14623</v>
      </c>
      <c r="CE490" s="9">
        <v>11182</v>
      </c>
      <c r="CF490" s="16"/>
      <c r="CG490" s="27"/>
      <c r="CH490" s="16"/>
      <c r="CI490" s="16"/>
      <c r="CJ490" s="9">
        <v>422</v>
      </c>
      <c r="CK490" s="9">
        <v>498</v>
      </c>
      <c r="CL490" s="9">
        <v>515</v>
      </c>
      <c r="CM490" s="9">
        <v>538</v>
      </c>
      <c r="CN490" s="9">
        <v>856458</v>
      </c>
      <c r="CO490" s="42">
        <v>96.31</v>
      </c>
      <c r="CP490" s="9">
        <v>0.04</v>
      </c>
      <c r="CQ490" s="9">
        <v>6.65</v>
      </c>
      <c r="CR490" s="44">
        <v>1.0504201680672299E-2</v>
      </c>
      <c r="CS490" s="44">
        <v>1.08770126755738E-2</v>
      </c>
      <c r="CT490" s="16">
        <v>2552132</v>
      </c>
      <c r="CU490" s="9">
        <v>18.329999999999998</v>
      </c>
      <c r="CV490" s="9"/>
      <c r="CW490" s="9"/>
      <c r="CX490" s="16">
        <v>649</v>
      </c>
      <c r="CY490" s="16">
        <v>300000000</v>
      </c>
      <c r="CZ490" s="16">
        <v>95469552</v>
      </c>
      <c r="DA490" s="16">
        <v>127585153</v>
      </c>
      <c r="DB490" s="16">
        <v>30359317536</v>
      </c>
      <c r="DC490" s="16">
        <v>30365266536</v>
      </c>
      <c r="DD490" s="16">
        <v>2551632</v>
      </c>
      <c r="DE490" s="16">
        <v>2552132</v>
      </c>
      <c r="DF490" s="16">
        <v>318</v>
      </c>
      <c r="DG490" s="16">
        <v>238</v>
      </c>
      <c r="DH490" s="16">
        <v>0.74828104803072204</v>
      </c>
      <c r="DI490" s="16">
        <v>5949000</v>
      </c>
      <c r="DJ490" s="16">
        <v>5949000</v>
      </c>
      <c r="DK490" s="16">
        <v>500</v>
      </c>
      <c r="DL490" s="16">
        <v>1</v>
      </c>
      <c r="DM490" s="16"/>
      <c r="DN490" s="16"/>
      <c r="DO490" s="16"/>
      <c r="DP490" s="16"/>
      <c r="DQ490" s="16">
        <v>1</v>
      </c>
      <c r="DR490" s="16"/>
      <c r="DS490" s="16"/>
      <c r="DT490" s="16"/>
      <c r="DU490" s="48" t="s">
        <v>912</v>
      </c>
      <c r="DV490" s="9">
        <v>993.2</v>
      </c>
      <c r="DW490" s="16" t="s">
        <v>1082</v>
      </c>
      <c r="DX490" s="9">
        <v>465.7</v>
      </c>
      <c r="DY490" s="16" t="s">
        <v>4274</v>
      </c>
      <c r="DZ490" s="9">
        <v>316.8</v>
      </c>
      <c r="EA490" s="16" t="s">
        <v>4274</v>
      </c>
      <c r="EB490" s="9">
        <v>315.7</v>
      </c>
      <c r="EC490" s="16" t="s">
        <v>4274</v>
      </c>
      <c r="ED490" s="9">
        <v>21.4</v>
      </c>
      <c r="EE490" s="16" t="s">
        <v>4274</v>
      </c>
      <c r="EF490" s="9">
        <v>67.2</v>
      </c>
      <c r="EG490" s="16" t="s">
        <v>4274</v>
      </c>
      <c r="EH490" s="9">
        <v>-45.7</v>
      </c>
      <c r="EI490" s="16" t="s">
        <v>4274</v>
      </c>
      <c r="EJ490" s="9">
        <v>2.06</v>
      </c>
      <c r="EK490" s="16">
        <v>0.83</v>
      </c>
      <c r="EL490" s="16">
        <v>0.97</v>
      </c>
      <c r="EM490" s="16">
        <v>14</v>
      </c>
      <c r="EN490" s="16" t="s">
        <v>372</v>
      </c>
      <c r="EO490" s="16">
        <v>10</v>
      </c>
      <c r="EP490" s="16" t="s">
        <v>372</v>
      </c>
      <c r="EQ490" s="16">
        <v>1.39</v>
      </c>
      <c r="ER490" s="16">
        <v>1.19</v>
      </c>
      <c r="ES490" s="16">
        <v>1.35</v>
      </c>
      <c r="ET490" s="16">
        <v>68.040000000000006</v>
      </c>
      <c r="EU490" s="49">
        <v>67.790000000000006</v>
      </c>
      <c r="EV490" s="16">
        <v>31.959999999999994</v>
      </c>
      <c r="EW490" s="49">
        <v>32.209999999999994</v>
      </c>
      <c r="EX490" s="16">
        <v>37.799999999999997</v>
      </c>
      <c r="EY490" s="16" t="s">
        <v>4274</v>
      </c>
      <c r="EZ490" s="9">
        <v>-26.3</v>
      </c>
      <c r="FA490" s="16" t="s">
        <v>4274</v>
      </c>
      <c r="FB490" s="16">
        <v>-11.5</v>
      </c>
      <c r="FC490" s="16" t="s">
        <v>4274</v>
      </c>
      <c r="FK490"/>
      <c r="FL490"/>
      <c r="FM490"/>
      <c r="FN490"/>
      <c r="FO490"/>
      <c r="FP490"/>
      <c r="FQ490"/>
    </row>
    <row r="491" spans="1:173" x14ac:dyDescent="0.2">
      <c r="A491" s="16" t="s">
        <v>583</v>
      </c>
      <c r="B491" s="16" t="s">
        <v>842</v>
      </c>
      <c r="C491" s="16" t="s">
        <v>97</v>
      </c>
      <c r="D491" s="16" t="s">
        <v>1224</v>
      </c>
      <c r="E491" s="16" t="s">
        <v>1219</v>
      </c>
      <c r="F491" s="18">
        <v>44443.520777916667</v>
      </c>
      <c r="G491" s="16" t="s">
        <v>1229</v>
      </c>
      <c r="H491" s="16" t="s">
        <v>1223</v>
      </c>
      <c r="I491" s="16" t="s">
        <v>2050</v>
      </c>
      <c r="J491" s="16" t="s">
        <v>1082</v>
      </c>
      <c r="K491" s="16" t="s">
        <v>1051</v>
      </c>
      <c r="L491" s="16" t="s">
        <v>1083</v>
      </c>
      <c r="M491" s="9">
        <v>5790</v>
      </c>
      <c r="N491" s="9">
        <v>2.42</v>
      </c>
      <c r="O491" s="9">
        <v>5732</v>
      </c>
      <c r="P491" s="9">
        <v>1.4</v>
      </c>
      <c r="Q491" s="9">
        <v>4.1100000000000003</v>
      </c>
      <c r="R491" s="44">
        <v>0.54300000000000004</v>
      </c>
      <c r="S491" s="9">
        <v>5732</v>
      </c>
      <c r="T491" s="9">
        <v>5618</v>
      </c>
      <c r="U491" s="9">
        <v>5849</v>
      </c>
      <c r="V491" s="16" t="s">
        <v>5919</v>
      </c>
      <c r="W491" s="16" t="s">
        <v>4521</v>
      </c>
      <c r="X491" s="16" t="s">
        <v>5920</v>
      </c>
      <c r="Y491" s="9">
        <v>0.8</v>
      </c>
      <c r="Z491" s="9">
        <v>0.94</v>
      </c>
      <c r="AA491" s="9">
        <v>15.2</v>
      </c>
      <c r="AB491" s="16" t="s">
        <v>1082</v>
      </c>
      <c r="AC491" s="9">
        <v>16.7</v>
      </c>
      <c r="AD491" s="16" t="s">
        <v>1082</v>
      </c>
      <c r="AE491" s="9">
        <v>0.91</v>
      </c>
      <c r="AF491" s="9">
        <v>-1.1000000000000001</v>
      </c>
      <c r="AG491" s="9">
        <v>-1.22</v>
      </c>
      <c r="AH491" s="16">
        <v>98.36</v>
      </c>
      <c r="AI491" s="49">
        <v>96.87</v>
      </c>
      <c r="AJ491" s="9">
        <v>1.6400000000000006</v>
      </c>
      <c r="AK491" s="9">
        <v>3.1299999999999955</v>
      </c>
      <c r="AL491" s="9">
        <v>116.7</v>
      </c>
      <c r="AM491" s="16" t="s">
        <v>1082</v>
      </c>
      <c r="AN491" s="9">
        <v>-1.1000000000000001</v>
      </c>
      <c r="AO491" s="16" t="s">
        <v>1083</v>
      </c>
      <c r="AP491" s="9">
        <v>-6.45</v>
      </c>
      <c r="AQ491" s="9">
        <v>-0.14000000000000001</v>
      </c>
      <c r="AR491" s="9" t="s">
        <v>4269</v>
      </c>
      <c r="AS491" s="44">
        <v>1.0200000000000001E-2</v>
      </c>
      <c r="AT491" s="16" t="s">
        <v>896</v>
      </c>
      <c r="AU491" s="9">
        <v>0.89</v>
      </c>
      <c r="AV491" s="32">
        <v>5.1121192835365901E-3</v>
      </c>
      <c r="AW491" s="30">
        <v>9.4145843159053107E-3</v>
      </c>
      <c r="AX491" s="47">
        <v>5.0599999999999996</v>
      </c>
      <c r="AY491" s="16" t="s">
        <v>897</v>
      </c>
      <c r="AZ491" s="9">
        <v>0</v>
      </c>
      <c r="BA491" s="9">
        <v>71</v>
      </c>
      <c r="BB491" s="9">
        <v>5250</v>
      </c>
      <c r="BC491" s="16">
        <v>56.21</v>
      </c>
      <c r="BD491" s="16">
        <v>54.03</v>
      </c>
      <c r="BE491" s="16" t="s">
        <v>4265</v>
      </c>
      <c r="BF491" s="9">
        <v>10108</v>
      </c>
      <c r="BG491" s="9">
        <v>9657</v>
      </c>
      <c r="BH491" s="9">
        <v>5732</v>
      </c>
      <c r="BI491" s="18">
        <v>44177</v>
      </c>
      <c r="BJ491" s="9">
        <v>-40.6</v>
      </c>
      <c r="BK491" s="9">
        <v>120.86</v>
      </c>
      <c r="BL491" s="16" t="s">
        <v>1084</v>
      </c>
      <c r="BM491" s="9">
        <v>1.54</v>
      </c>
      <c r="BN491" s="16" t="s">
        <v>1082</v>
      </c>
      <c r="BO491" s="9">
        <v>69.66</v>
      </c>
      <c r="BP491" s="16" t="s">
        <v>1082</v>
      </c>
      <c r="BQ491" s="9">
        <v>895.88</v>
      </c>
      <c r="BR491" s="16" t="s">
        <v>1082</v>
      </c>
      <c r="BS491" s="9">
        <v>-826.22</v>
      </c>
      <c r="BT491" s="16" t="s">
        <v>1082</v>
      </c>
      <c r="BU491" s="9">
        <v>1430</v>
      </c>
      <c r="BV491" s="9">
        <v>497</v>
      </c>
      <c r="BW491" s="9">
        <v>445</v>
      </c>
      <c r="BX491" s="9">
        <v>0.93</v>
      </c>
      <c r="BY491" s="9">
        <v>66.790000000000006</v>
      </c>
      <c r="BZ491" s="9">
        <v>5450</v>
      </c>
      <c r="CA491" s="9">
        <v>6381</v>
      </c>
      <c r="CB491" s="9">
        <v>17.7</v>
      </c>
      <c r="CC491" s="9">
        <v>10.199999999999999</v>
      </c>
      <c r="CD491" s="9">
        <v>6381</v>
      </c>
      <c r="CE491" s="9">
        <v>4601</v>
      </c>
      <c r="CF491" s="16" t="s">
        <v>1101</v>
      </c>
      <c r="CG491" s="27">
        <v>44431</v>
      </c>
      <c r="CH491" s="16" t="s">
        <v>375</v>
      </c>
      <c r="CI491" s="16" t="s">
        <v>1099</v>
      </c>
      <c r="CJ491" s="9">
        <v>306</v>
      </c>
      <c r="CK491" s="9">
        <v>180</v>
      </c>
      <c r="CL491" s="9">
        <v>161</v>
      </c>
      <c r="CM491" s="9">
        <v>140</v>
      </c>
      <c r="CN491" s="9">
        <v>2653459</v>
      </c>
      <c r="CO491" s="42">
        <v>0</v>
      </c>
      <c r="CP491" s="9">
        <v>0.15</v>
      </c>
      <c r="CQ491" s="9">
        <v>1.98</v>
      </c>
      <c r="CR491" s="44">
        <v>1.0118632240055801E-2</v>
      </c>
      <c r="CS491" s="44">
        <v>1.0260038917389001E-2</v>
      </c>
      <c r="CT491" s="16">
        <v>13414201</v>
      </c>
      <c r="CU491" s="9">
        <v>3.86</v>
      </c>
      <c r="CV491" s="9">
        <v>27.43</v>
      </c>
      <c r="CW491" s="9">
        <v>0.14000000000000001</v>
      </c>
      <c r="CX491" s="16">
        <v>1485.03</v>
      </c>
      <c r="CY491" s="16">
        <v>2624000000</v>
      </c>
      <c r="CZ491" s="16">
        <v>152171348</v>
      </c>
      <c r="DA491" s="16">
        <v>167378290</v>
      </c>
      <c r="DB491" s="16">
        <v>75629160132</v>
      </c>
      <c r="DC491" s="16">
        <v>74483339064</v>
      </c>
      <c r="DD491" s="16">
        <v>13194201</v>
      </c>
      <c r="DE491" s="16">
        <v>12994302</v>
      </c>
      <c r="DF491" s="16">
        <v>497</v>
      </c>
      <c r="DG491" s="16">
        <v>445</v>
      </c>
      <c r="DH491" s="16">
        <v>0.90914626980595903</v>
      </c>
      <c r="DI491" s="16">
        <v>630520000</v>
      </c>
      <c r="DJ491" s="16">
        <v>1261040000</v>
      </c>
      <c r="DK491" s="16">
        <v>220000</v>
      </c>
      <c r="DL491" s="16">
        <v>2</v>
      </c>
      <c r="DM491" s="16">
        <v>1203430534</v>
      </c>
      <c r="DN491" s="16">
        <v>2406861068</v>
      </c>
      <c r="DO491" s="16">
        <v>419899</v>
      </c>
      <c r="DP491" s="16">
        <v>2</v>
      </c>
      <c r="DQ491" s="16">
        <v>1.02</v>
      </c>
      <c r="DR491" s="16">
        <v>0.52</v>
      </c>
      <c r="DS491" s="16">
        <v>59.97</v>
      </c>
      <c r="DT491" s="16">
        <v>30.95</v>
      </c>
      <c r="DU491" s="48" t="s">
        <v>842</v>
      </c>
      <c r="DV491" s="9">
        <v>619</v>
      </c>
      <c r="DW491" s="16" t="s">
        <v>1082</v>
      </c>
      <c r="DX491" s="9">
        <v>243.4</v>
      </c>
      <c r="DY491" s="16" t="s">
        <v>4274</v>
      </c>
      <c r="DZ491" s="9">
        <v>226.5</v>
      </c>
      <c r="EA491" s="16" t="s">
        <v>4274</v>
      </c>
      <c r="EB491" s="9">
        <v>160.69999999999999</v>
      </c>
      <c r="EC491" s="16" t="s">
        <v>4274</v>
      </c>
      <c r="ED491" s="9">
        <v>64.7</v>
      </c>
      <c r="EE491" s="16" t="s">
        <v>4274</v>
      </c>
      <c r="EF491" s="9">
        <v>7.6</v>
      </c>
      <c r="EG491" s="16" t="s">
        <v>4274</v>
      </c>
      <c r="EH491" s="9">
        <v>57.1</v>
      </c>
      <c r="EI491" s="16" t="s">
        <v>4274</v>
      </c>
      <c r="EJ491" s="9">
        <v>1.56</v>
      </c>
      <c r="EK491" s="16">
        <v>1.08</v>
      </c>
      <c r="EL491" s="16">
        <v>1.4</v>
      </c>
      <c r="EM491" s="16">
        <v>20.100000000000001</v>
      </c>
      <c r="EN491" s="16" t="s">
        <v>372</v>
      </c>
      <c r="EO491" s="16">
        <v>17.100000000000001</v>
      </c>
      <c r="EP491" s="16" t="s">
        <v>372</v>
      </c>
      <c r="EQ491" s="16">
        <v>1.18</v>
      </c>
      <c r="ER491" s="16">
        <v>-1.1499999999999999</v>
      </c>
      <c r="ES491" s="16">
        <v>-1.21</v>
      </c>
      <c r="ET491" s="16">
        <v>93.06</v>
      </c>
      <c r="EU491" s="49">
        <v>66.02</v>
      </c>
      <c r="EV491" s="16">
        <v>6.9399999999999977</v>
      </c>
      <c r="EW491" s="49">
        <v>33.980000000000004</v>
      </c>
      <c r="EX491" s="16">
        <v>65.8</v>
      </c>
      <c r="EY491" s="16" t="s">
        <v>4274</v>
      </c>
      <c r="EZ491" s="9">
        <v>1.9</v>
      </c>
      <c r="FA491" s="16" t="s">
        <v>4274</v>
      </c>
      <c r="FB491" s="16">
        <v>-5.9</v>
      </c>
      <c r="FC491" s="16" t="s">
        <v>4274</v>
      </c>
      <c r="FK491"/>
      <c r="FL491"/>
      <c r="FM491"/>
      <c r="FN491"/>
      <c r="FO491"/>
      <c r="FP491"/>
      <c r="FQ491"/>
    </row>
    <row r="492" spans="1:173" x14ac:dyDescent="0.2">
      <c r="A492" s="16" t="s">
        <v>77</v>
      </c>
      <c r="B492" s="16" t="s">
        <v>899</v>
      </c>
      <c r="C492" s="16"/>
      <c r="D492" s="16"/>
      <c r="E492" s="16"/>
      <c r="F492" s="18"/>
      <c r="G492" s="16"/>
      <c r="H492" s="16"/>
      <c r="I492" s="16" t="s">
        <v>1269</v>
      </c>
      <c r="J492" s="16" t="s">
        <v>1082</v>
      </c>
      <c r="K492" s="16" t="s">
        <v>4802</v>
      </c>
      <c r="L492" s="16" t="s">
        <v>1083</v>
      </c>
      <c r="M492" s="9">
        <v>22860</v>
      </c>
      <c r="N492" s="9">
        <v>-4.45</v>
      </c>
      <c r="O492" s="9">
        <v>23312</v>
      </c>
      <c r="P492" s="9">
        <v>-2.56</v>
      </c>
      <c r="Q492" s="9">
        <v>7.78</v>
      </c>
      <c r="R492" s="44"/>
      <c r="S492" s="9">
        <v>24390</v>
      </c>
      <c r="T492" s="9">
        <v>22731</v>
      </c>
      <c r="U492" s="9">
        <v>24500</v>
      </c>
      <c r="V492" s="16" t="s">
        <v>5921</v>
      </c>
      <c r="W492" s="16" t="s">
        <v>4604</v>
      </c>
      <c r="X492" s="16" t="s">
        <v>5922</v>
      </c>
      <c r="Y492" s="9">
        <v>0.91</v>
      </c>
      <c r="Z492" s="9">
        <v>1.93</v>
      </c>
      <c r="AA492" s="9">
        <v>13</v>
      </c>
      <c r="AB492" s="16" t="s">
        <v>1082</v>
      </c>
      <c r="AC492" s="9">
        <v>17.2</v>
      </c>
      <c r="AD492" s="16" t="s">
        <v>1082</v>
      </c>
      <c r="AE492" s="9">
        <v>0.76</v>
      </c>
      <c r="AF492" s="9">
        <v>-1.32</v>
      </c>
      <c r="AG492" s="9">
        <v>-1.55</v>
      </c>
      <c r="AH492" s="16">
        <v>99.65</v>
      </c>
      <c r="AI492" s="49">
        <v>100</v>
      </c>
      <c r="AJ492" s="9">
        <v>0.34999999999999432</v>
      </c>
      <c r="AK492" s="9">
        <v>0</v>
      </c>
      <c r="AL492" s="9">
        <v>-124.7</v>
      </c>
      <c r="AM492" s="16" t="s">
        <v>1082</v>
      </c>
      <c r="AN492" s="9">
        <v>-980</v>
      </c>
      <c r="AO492" s="16" t="s">
        <v>1082</v>
      </c>
      <c r="AP492" s="9">
        <v>-16.43</v>
      </c>
      <c r="AQ492" s="9">
        <v>-16.23</v>
      </c>
      <c r="AR492" s="9" t="s">
        <v>4270</v>
      </c>
      <c r="AS492" s="44">
        <v>-1.89E-2</v>
      </c>
      <c r="AT492" s="16" t="s">
        <v>896</v>
      </c>
      <c r="AU492" s="9">
        <v>2.5099999999999998</v>
      </c>
      <c r="AV492" s="32"/>
      <c r="AW492" s="30"/>
      <c r="AX492" s="47"/>
      <c r="AY492" s="16" t="s">
        <v>897</v>
      </c>
      <c r="AZ492" s="9">
        <v>100</v>
      </c>
      <c r="BA492" s="9">
        <v>64</v>
      </c>
      <c r="BB492" s="9">
        <v>22731</v>
      </c>
      <c r="BC492" s="16">
        <v>25.89</v>
      </c>
      <c r="BD492" s="16">
        <v>29.61</v>
      </c>
      <c r="BE492" s="16" t="s">
        <v>4266</v>
      </c>
      <c r="BF492" s="9">
        <v>36244</v>
      </c>
      <c r="BG492" s="9">
        <v>36244</v>
      </c>
      <c r="BH492" s="9">
        <v>23312</v>
      </c>
      <c r="BI492" s="18">
        <v>44247</v>
      </c>
      <c r="BJ492" s="9">
        <v>-35.700000000000003</v>
      </c>
      <c r="BK492" s="9">
        <v>8.77</v>
      </c>
      <c r="BL492" s="16" t="s">
        <v>1084</v>
      </c>
      <c r="BM492" s="9">
        <v>51</v>
      </c>
      <c r="BN492" s="16" t="s">
        <v>1084</v>
      </c>
      <c r="BO492" s="9">
        <v>20.04</v>
      </c>
      <c r="BP492" s="16" t="s">
        <v>1082</v>
      </c>
      <c r="BQ492" s="9">
        <v>116.67</v>
      </c>
      <c r="BR492" s="16" t="s">
        <v>1082</v>
      </c>
      <c r="BS492" s="9">
        <v>-96.64</v>
      </c>
      <c r="BT492" s="16" t="s">
        <v>1082</v>
      </c>
      <c r="BU492" s="9">
        <v>7386</v>
      </c>
      <c r="BV492" s="9">
        <v>2804</v>
      </c>
      <c r="BW492" s="9">
        <v>2130</v>
      </c>
      <c r="BX492" s="9">
        <v>3.57</v>
      </c>
      <c r="BY492" s="9">
        <v>0</v>
      </c>
      <c r="BZ492" s="9">
        <v>22731</v>
      </c>
      <c r="CA492" s="9">
        <v>27995</v>
      </c>
      <c r="CB492" s="9">
        <v>0</v>
      </c>
      <c r="CC492" s="9">
        <v>28.39</v>
      </c>
      <c r="CD492" s="9">
        <v>31294</v>
      </c>
      <c r="CE492" s="9">
        <v>23616</v>
      </c>
      <c r="CF492" s="16"/>
      <c r="CG492" s="27"/>
      <c r="CH492" s="16"/>
      <c r="CI492" s="16"/>
      <c r="CJ492" s="9"/>
      <c r="CK492" s="9"/>
      <c r="CL492" s="9"/>
      <c r="CM492" s="9"/>
      <c r="CN492" s="9"/>
      <c r="CO492" s="42"/>
      <c r="CP492" s="9"/>
      <c r="CQ492" s="9"/>
      <c r="CR492" s="44"/>
      <c r="CS492" s="44"/>
      <c r="CT492" s="16"/>
      <c r="CU492" s="9"/>
      <c r="CV492" s="9">
        <v>32.78</v>
      </c>
      <c r="CW492" s="9"/>
      <c r="CX492" s="16"/>
      <c r="CY492" s="16">
        <v>500000000</v>
      </c>
      <c r="CZ492" s="16"/>
      <c r="DA492" s="16"/>
      <c r="DB492" s="16"/>
      <c r="DC492" s="16"/>
      <c r="DD492" s="16"/>
      <c r="DE492" s="16"/>
      <c r="DF492" s="16"/>
      <c r="DG492" s="16"/>
      <c r="DH492" s="16"/>
      <c r="DI492" s="16"/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48" t="s">
        <v>899</v>
      </c>
      <c r="DV492" s="9">
        <v>968.3</v>
      </c>
      <c r="DW492" s="16" t="s">
        <v>1082</v>
      </c>
      <c r="DX492" s="9">
        <v>446.5</v>
      </c>
      <c r="DY492" s="16" t="s">
        <v>4274</v>
      </c>
      <c r="DZ492" s="9">
        <v>401.9</v>
      </c>
      <c r="EA492" s="16" t="s">
        <v>4274</v>
      </c>
      <c r="EB492" s="9">
        <v>401</v>
      </c>
      <c r="EC492" s="16" t="s">
        <v>4274</v>
      </c>
      <c r="ED492" s="9">
        <v>22.6</v>
      </c>
      <c r="EE492" s="16" t="s">
        <v>4274</v>
      </c>
      <c r="EF492" s="9">
        <v>40.299999999999997</v>
      </c>
      <c r="EG492" s="16" t="s">
        <v>4274</v>
      </c>
      <c r="EH492" s="9">
        <v>-17.7</v>
      </c>
      <c r="EI492" s="16" t="s">
        <v>4274</v>
      </c>
      <c r="EJ492" s="9">
        <v>1.23</v>
      </c>
      <c r="EK492" s="16">
        <v>1.05</v>
      </c>
      <c r="EL492" s="16">
        <v>1.36</v>
      </c>
      <c r="EM492" s="16">
        <v>16.2</v>
      </c>
      <c r="EN492" s="16" t="s">
        <v>372</v>
      </c>
      <c r="EO492" s="16">
        <v>19.2</v>
      </c>
      <c r="EP492" s="16" t="s">
        <v>372</v>
      </c>
      <c r="EQ492" s="16">
        <v>-1.19</v>
      </c>
      <c r="ER492" s="16">
        <v>-1.1499999999999999</v>
      </c>
      <c r="ES492" s="16">
        <v>-1.1000000000000001</v>
      </c>
      <c r="ET492" s="16">
        <v>90.01</v>
      </c>
      <c r="EU492" s="49">
        <v>89.81</v>
      </c>
      <c r="EV492" s="16">
        <v>9.9899999999999949</v>
      </c>
      <c r="EW492" s="49">
        <v>10.189999999999998</v>
      </c>
      <c r="EX492" s="16">
        <v>587.6</v>
      </c>
      <c r="EY492" s="16" t="s">
        <v>372</v>
      </c>
      <c r="EZ492" s="9">
        <v>-5.3</v>
      </c>
      <c r="FA492" s="16" t="s">
        <v>4274</v>
      </c>
      <c r="FB492" s="16">
        <v>2.2999999999999998</v>
      </c>
      <c r="FC492" s="16" t="s">
        <v>4274</v>
      </c>
      <c r="FK492"/>
      <c r="FL492"/>
      <c r="FM492"/>
      <c r="FN492"/>
      <c r="FO492"/>
      <c r="FP492"/>
      <c r="FQ492"/>
    </row>
    <row r="493" spans="1:173" x14ac:dyDescent="0.2">
      <c r="A493" s="16" t="s">
        <v>210</v>
      </c>
      <c r="B493" s="16" t="s">
        <v>789</v>
      </c>
      <c r="C493" s="16" t="s">
        <v>97</v>
      </c>
      <c r="D493" s="16" t="s">
        <v>1227</v>
      </c>
      <c r="E493" s="16" t="s">
        <v>1219</v>
      </c>
      <c r="F493" s="18">
        <v>44443.520811087961</v>
      </c>
      <c r="G493" s="16" t="s">
        <v>1225</v>
      </c>
      <c r="H493" s="16" t="s">
        <v>1223</v>
      </c>
      <c r="I493" s="16" t="s">
        <v>811</v>
      </c>
      <c r="J493" s="16" t="s">
        <v>1082</v>
      </c>
      <c r="K493" s="16" t="s">
        <v>794</v>
      </c>
      <c r="L493" s="16" t="s">
        <v>1083</v>
      </c>
      <c r="M493" s="9">
        <v>15850</v>
      </c>
      <c r="N493" s="9">
        <v>-2.13</v>
      </c>
      <c r="O493" s="9">
        <v>16030</v>
      </c>
      <c r="P493" s="9">
        <v>-1.02</v>
      </c>
      <c r="Q493" s="9">
        <v>5.03</v>
      </c>
      <c r="R493" s="44"/>
      <c r="S493" s="9">
        <v>16400</v>
      </c>
      <c r="T493" s="9">
        <v>15710</v>
      </c>
      <c r="U493" s="9">
        <v>16500</v>
      </c>
      <c r="V493" s="16" t="s">
        <v>4632</v>
      </c>
      <c r="W493" s="16" t="s">
        <v>4981</v>
      </c>
      <c r="X493" s="16" t="s">
        <v>5923</v>
      </c>
      <c r="Y493" s="9">
        <v>1.1399999999999999</v>
      </c>
      <c r="Z493" s="9">
        <v>0.92</v>
      </c>
      <c r="AA493" s="9">
        <v>8.6999999999999993</v>
      </c>
      <c r="AB493" s="16" t="s">
        <v>1082</v>
      </c>
      <c r="AC493" s="9">
        <v>13.5</v>
      </c>
      <c r="AD493" s="16" t="s">
        <v>1082</v>
      </c>
      <c r="AE493" s="9">
        <v>0.65</v>
      </c>
      <c r="AF493" s="9">
        <v>-1.55</v>
      </c>
      <c r="AG493" s="9">
        <v>-1.4</v>
      </c>
      <c r="AH493" s="16">
        <v>100</v>
      </c>
      <c r="AI493" s="49">
        <v>100</v>
      </c>
      <c r="AJ493" s="9">
        <v>0</v>
      </c>
      <c r="AK493" s="9">
        <v>0</v>
      </c>
      <c r="AL493" s="9">
        <v>0</v>
      </c>
      <c r="AM493" s="16"/>
      <c r="AN493" s="9">
        <v>31.5</v>
      </c>
      <c r="AO493" s="16" t="s">
        <v>1082</v>
      </c>
      <c r="AP493" s="9">
        <v>-9.73</v>
      </c>
      <c r="AQ493" s="9">
        <v>-5.31</v>
      </c>
      <c r="AR493" s="9" t="s">
        <v>4269</v>
      </c>
      <c r="AS493" s="44">
        <v>-1.11E-2</v>
      </c>
      <c r="AT493" s="16" t="s">
        <v>896</v>
      </c>
      <c r="AU493" s="9">
        <v>0.96</v>
      </c>
      <c r="AV493" s="32">
        <v>8.4411920000000001E-3</v>
      </c>
      <c r="AW493" s="30"/>
      <c r="AX493" s="47">
        <v>3.42</v>
      </c>
      <c r="AY493" s="16" t="s">
        <v>897</v>
      </c>
      <c r="AZ493" s="9">
        <v>100</v>
      </c>
      <c r="BA493" s="9">
        <v>14</v>
      </c>
      <c r="BB493" s="9">
        <v>15710</v>
      </c>
      <c r="BC493" s="16">
        <v>40.04</v>
      </c>
      <c r="BD493" s="16">
        <v>43.34</v>
      </c>
      <c r="BE493" s="16" t="s">
        <v>4266</v>
      </c>
      <c r="BF493" s="9">
        <v>27473</v>
      </c>
      <c r="BG493" s="9">
        <v>27473</v>
      </c>
      <c r="BH493" s="9">
        <v>16030</v>
      </c>
      <c r="BI493" s="18">
        <v>44243</v>
      </c>
      <c r="BJ493" s="9">
        <v>-41.7</v>
      </c>
      <c r="BK493" s="9">
        <v>43.86</v>
      </c>
      <c r="BL493" s="16" t="s">
        <v>1084</v>
      </c>
      <c r="BM493" s="9">
        <v>67.59</v>
      </c>
      <c r="BN493" s="16" t="s">
        <v>1084</v>
      </c>
      <c r="BO493" s="9">
        <v>69.31</v>
      </c>
      <c r="BP493" s="16" t="s">
        <v>1082</v>
      </c>
      <c r="BQ493" s="9">
        <v>107.3</v>
      </c>
      <c r="BR493" s="16" t="s">
        <v>1082</v>
      </c>
      <c r="BS493" s="9">
        <v>-37.99</v>
      </c>
      <c r="BT493" s="16" t="s">
        <v>1082</v>
      </c>
      <c r="BU493" s="9">
        <v>860</v>
      </c>
      <c r="BV493" s="9">
        <v>388</v>
      </c>
      <c r="BW493" s="9">
        <v>251</v>
      </c>
      <c r="BX493" s="9">
        <v>0.88</v>
      </c>
      <c r="BY493" s="9">
        <v>54.31</v>
      </c>
      <c r="BZ493" s="9">
        <v>15710</v>
      </c>
      <c r="CA493" s="9">
        <v>18390</v>
      </c>
      <c r="CB493" s="9">
        <v>0</v>
      </c>
      <c r="CC493" s="9">
        <v>21.05</v>
      </c>
      <c r="CD493" s="9">
        <v>19187</v>
      </c>
      <c r="CE493" s="9">
        <v>11882</v>
      </c>
      <c r="CF493" s="16"/>
      <c r="CG493" s="27"/>
      <c r="CH493" s="16"/>
      <c r="CI493" s="16"/>
      <c r="CJ493" s="9">
        <v>270</v>
      </c>
      <c r="CK493" s="9">
        <v>199</v>
      </c>
      <c r="CL493" s="9">
        <v>383</v>
      </c>
      <c r="CM493" s="9">
        <v>480</v>
      </c>
      <c r="CN493" s="9">
        <v>617475</v>
      </c>
      <c r="CO493" s="42">
        <v>50</v>
      </c>
      <c r="CP493" s="9">
        <v>0.04</v>
      </c>
      <c r="CQ493" s="9">
        <v>11.14</v>
      </c>
      <c r="CR493" s="44">
        <v>-3.3536585365853702E-2</v>
      </c>
      <c r="CS493" s="44">
        <v>-1.11145415251621E-2</v>
      </c>
      <c r="CT493" s="16">
        <v>2110298</v>
      </c>
      <c r="CU493" s="9">
        <v>45.15</v>
      </c>
      <c r="CV493" s="9"/>
      <c r="CW493" s="9"/>
      <c r="CX493" s="16">
        <v>355</v>
      </c>
      <c r="CY493" s="16">
        <v>250000000</v>
      </c>
      <c r="CZ493" s="16">
        <v>87185765</v>
      </c>
      <c r="DA493" s="16">
        <v>134773214</v>
      </c>
      <c r="DB493" s="16">
        <v>33828076940</v>
      </c>
      <c r="DC493" s="16">
        <v>33828076940</v>
      </c>
      <c r="DD493" s="16">
        <v>2110298</v>
      </c>
      <c r="DE493" s="16">
        <v>2110298</v>
      </c>
      <c r="DF493" s="16">
        <v>388</v>
      </c>
      <c r="DG493" s="16">
        <v>251</v>
      </c>
      <c r="DH493" s="16">
        <v>0.64690721852192401</v>
      </c>
      <c r="DI493" s="16"/>
      <c r="DJ493" s="16"/>
      <c r="DK493" s="16"/>
      <c r="DL493" s="16"/>
      <c r="DM493" s="16"/>
      <c r="DN493" s="16"/>
      <c r="DO493" s="16"/>
      <c r="DP493" s="16"/>
      <c r="DQ493" s="16">
        <v>1</v>
      </c>
      <c r="DR493" s="16"/>
      <c r="DS493" s="16"/>
      <c r="DT493" s="16"/>
      <c r="DU493" s="48" t="s">
        <v>789</v>
      </c>
      <c r="DV493" s="9">
        <v>46.3</v>
      </c>
      <c r="DW493" s="16" t="s">
        <v>1082</v>
      </c>
      <c r="DX493" s="9">
        <v>52</v>
      </c>
      <c r="DY493" s="16" t="s">
        <v>4274</v>
      </c>
      <c r="DZ493" s="9">
        <v>48.9</v>
      </c>
      <c r="EA493" s="16" t="s">
        <v>4274</v>
      </c>
      <c r="EB493" s="9">
        <v>50.2</v>
      </c>
      <c r="EC493" s="16" t="s">
        <v>4274</v>
      </c>
      <c r="ED493" s="9">
        <v>3.7</v>
      </c>
      <c r="EE493" s="16" t="s">
        <v>4274</v>
      </c>
      <c r="EF493" s="9">
        <v>2.1</v>
      </c>
      <c r="EG493" s="16" t="s">
        <v>4274</v>
      </c>
      <c r="EH493" s="9">
        <v>1.6</v>
      </c>
      <c r="EI493" s="16" t="s">
        <v>4274</v>
      </c>
      <c r="EJ493" s="9">
        <v>1.18</v>
      </c>
      <c r="EK493" s="16">
        <v>0.89</v>
      </c>
      <c r="EL493" s="16">
        <v>0.8</v>
      </c>
      <c r="EM493" s="16">
        <v>13</v>
      </c>
      <c r="EN493" s="16" t="s">
        <v>372</v>
      </c>
      <c r="EO493" s="16">
        <v>17.2</v>
      </c>
      <c r="EP493" s="16" t="s">
        <v>372</v>
      </c>
      <c r="EQ493" s="16">
        <v>-1.33</v>
      </c>
      <c r="ER493" s="16">
        <v>-1.77</v>
      </c>
      <c r="ES493" s="16">
        <v>-1.31</v>
      </c>
      <c r="ET493" s="16">
        <v>94.11</v>
      </c>
      <c r="EU493" s="49">
        <v>96.56</v>
      </c>
      <c r="EV493" s="16">
        <v>5.8900000000000006</v>
      </c>
      <c r="EW493" s="49">
        <v>3.4399999999999977</v>
      </c>
      <c r="EX493" s="16">
        <v>-1.3</v>
      </c>
      <c r="EY493" s="16" t="s">
        <v>4274</v>
      </c>
      <c r="EZ493" s="9">
        <v>-12.1</v>
      </c>
      <c r="FA493" s="16" t="s">
        <v>4274</v>
      </c>
      <c r="FB493" s="16">
        <v>-3</v>
      </c>
      <c r="FC493" s="16" t="s">
        <v>4274</v>
      </c>
      <c r="FK493"/>
      <c r="FL493"/>
      <c r="FM493"/>
      <c r="FN493"/>
      <c r="FO493"/>
      <c r="FP493"/>
      <c r="FQ493"/>
    </row>
    <row r="494" spans="1:173" x14ac:dyDescent="0.2">
      <c r="A494" s="16" t="s">
        <v>816</v>
      </c>
      <c r="B494" s="16" t="s">
        <v>915</v>
      </c>
      <c r="C494" s="16" t="s">
        <v>97</v>
      </c>
      <c r="D494" s="16" t="s">
        <v>1227</v>
      </c>
      <c r="E494" s="16" t="s">
        <v>1219</v>
      </c>
      <c r="F494" s="18">
        <v>44443.520234710646</v>
      </c>
      <c r="G494" s="16" t="s">
        <v>1221</v>
      </c>
      <c r="H494" s="16" t="s">
        <v>1222</v>
      </c>
      <c r="I494" s="16" t="s">
        <v>826</v>
      </c>
      <c r="J494" s="16" t="s">
        <v>1082</v>
      </c>
      <c r="K494" s="16" t="s">
        <v>4844</v>
      </c>
      <c r="L494" s="16" t="s">
        <v>1082</v>
      </c>
      <c r="M494" s="9">
        <v>5012</v>
      </c>
      <c r="N494" s="9">
        <v>0.24</v>
      </c>
      <c r="O494" s="9">
        <v>5051</v>
      </c>
      <c r="P494" s="9">
        <v>1.02</v>
      </c>
      <c r="Q494" s="9">
        <v>2.92</v>
      </c>
      <c r="R494" s="44"/>
      <c r="S494" s="9">
        <v>5100</v>
      </c>
      <c r="T494" s="9">
        <v>5000</v>
      </c>
      <c r="U494" s="9">
        <v>5146</v>
      </c>
      <c r="V494" s="16" t="s">
        <v>3065</v>
      </c>
      <c r="W494" s="16" t="s">
        <v>2480</v>
      </c>
      <c r="X494" s="16" t="s">
        <v>4689</v>
      </c>
      <c r="Y494" s="9">
        <v>0.26</v>
      </c>
      <c r="Z494" s="9">
        <v>0.57999999999999996</v>
      </c>
      <c r="AA494" s="9">
        <v>6.6</v>
      </c>
      <c r="AB494" s="16" t="s">
        <v>1082</v>
      </c>
      <c r="AC494" s="9">
        <v>7.2</v>
      </c>
      <c r="AD494" s="16" t="s">
        <v>1082</v>
      </c>
      <c r="AE494" s="9">
        <v>0.91</v>
      </c>
      <c r="AF494" s="9">
        <v>-1.1000000000000001</v>
      </c>
      <c r="AG494" s="9">
        <v>-1.47</v>
      </c>
      <c r="AH494" s="16">
        <v>100</v>
      </c>
      <c r="AI494" s="49">
        <v>100</v>
      </c>
      <c r="AJ494" s="9">
        <v>0</v>
      </c>
      <c r="AK494" s="9">
        <v>0</v>
      </c>
      <c r="AL494" s="9">
        <v>0</v>
      </c>
      <c r="AM494" s="16"/>
      <c r="AN494" s="9">
        <v>-769.4</v>
      </c>
      <c r="AO494" s="16" t="s">
        <v>1082</v>
      </c>
      <c r="AP494" s="9">
        <v>-1.73</v>
      </c>
      <c r="AQ494" s="9">
        <v>13.68</v>
      </c>
      <c r="AR494" s="9" t="s">
        <v>4269</v>
      </c>
      <c r="AS494" s="44">
        <v>-7.7999999999999996E-3</v>
      </c>
      <c r="AT494" s="16" t="s">
        <v>896</v>
      </c>
      <c r="AU494" s="9">
        <v>0.52</v>
      </c>
      <c r="AV494" s="32">
        <v>2.6175356673809399E-4</v>
      </c>
      <c r="AW494" s="30"/>
      <c r="AX494" s="47">
        <v>0.65</v>
      </c>
      <c r="AY494" s="16" t="s">
        <v>897</v>
      </c>
      <c r="AZ494" s="9">
        <v>0</v>
      </c>
      <c r="BA494" s="9">
        <v>71</v>
      </c>
      <c r="BB494" s="9">
        <v>3930</v>
      </c>
      <c r="BC494" s="16">
        <v>76.83</v>
      </c>
      <c r="BD494" s="16">
        <v>76.61</v>
      </c>
      <c r="BE494" s="16" t="s">
        <v>4265</v>
      </c>
      <c r="BF494" s="9">
        <v>18035</v>
      </c>
      <c r="BG494" s="9">
        <v>7826</v>
      </c>
      <c r="BH494" s="9">
        <v>5051</v>
      </c>
      <c r="BI494" s="18">
        <v>44052</v>
      </c>
      <c r="BJ494" s="9">
        <v>-35.5</v>
      </c>
      <c r="BK494" s="9">
        <v>69.8</v>
      </c>
      <c r="BL494" s="16" t="s">
        <v>1084</v>
      </c>
      <c r="BM494" s="9">
        <v>219.5</v>
      </c>
      <c r="BN494" s="16" t="s">
        <v>1084</v>
      </c>
      <c r="BO494" s="9">
        <v>34.909999999999997</v>
      </c>
      <c r="BP494" s="16" t="s">
        <v>1082</v>
      </c>
      <c r="BQ494" s="9">
        <v>112.95</v>
      </c>
      <c r="BR494" s="16" t="s">
        <v>1082</v>
      </c>
      <c r="BS494" s="9">
        <v>-78.040000000000006</v>
      </c>
      <c r="BT494" s="16" t="s">
        <v>1082</v>
      </c>
      <c r="BU494" s="9">
        <v>220</v>
      </c>
      <c r="BV494" s="9">
        <v>107</v>
      </c>
      <c r="BW494" s="9">
        <v>97</v>
      </c>
      <c r="BX494" s="9">
        <v>0.53</v>
      </c>
      <c r="BY494" s="9">
        <v>91.04</v>
      </c>
      <c r="BZ494" s="9">
        <v>4767</v>
      </c>
      <c r="CA494" s="9">
        <v>5167</v>
      </c>
      <c r="CB494" s="9">
        <v>44.98</v>
      </c>
      <c r="CC494" s="9">
        <v>3.09</v>
      </c>
      <c r="CD494" s="9">
        <v>5167</v>
      </c>
      <c r="CE494" s="9">
        <v>3437</v>
      </c>
      <c r="CF494" s="16"/>
      <c r="CG494" s="27"/>
      <c r="CH494" s="16"/>
      <c r="CI494" s="16"/>
      <c r="CJ494" s="9">
        <v>362</v>
      </c>
      <c r="CK494" s="9">
        <v>353</v>
      </c>
      <c r="CL494" s="9">
        <v>478</v>
      </c>
      <c r="CM494" s="9">
        <v>456</v>
      </c>
      <c r="CN494" s="9">
        <v>2113538</v>
      </c>
      <c r="CO494" s="42">
        <v>64.349999999999994</v>
      </c>
      <c r="CP494" s="9">
        <v>0.27</v>
      </c>
      <c r="CQ494" s="9">
        <v>2.2000000000000002</v>
      </c>
      <c r="CR494" s="44">
        <v>-1.7254901960784299E-2</v>
      </c>
      <c r="CS494" s="44">
        <v>-7.7999999999999996E-3</v>
      </c>
      <c r="CT494" s="16">
        <v>1383065</v>
      </c>
      <c r="CU494" s="9">
        <v>41.56</v>
      </c>
      <c r="CV494" s="9"/>
      <c r="CW494" s="9"/>
      <c r="CX494" s="16">
        <v>121.53</v>
      </c>
      <c r="CY494" s="16">
        <v>5283843950</v>
      </c>
      <c r="CZ494" s="16">
        <v>65288423</v>
      </c>
      <c r="DA494" s="16">
        <v>72019188</v>
      </c>
      <c r="DB494" s="16">
        <v>6985861315</v>
      </c>
      <c r="DC494" s="16">
        <v>6985861315</v>
      </c>
      <c r="DD494" s="16">
        <v>1383065</v>
      </c>
      <c r="DE494" s="16">
        <v>1383065</v>
      </c>
      <c r="DF494" s="16">
        <v>107</v>
      </c>
      <c r="DG494" s="16">
        <v>97</v>
      </c>
      <c r="DH494" s="16">
        <v>0.90654205931896903</v>
      </c>
      <c r="DI494" s="16"/>
      <c r="DJ494" s="16"/>
      <c r="DK494" s="16"/>
      <c r="DL494" s="16"/>
      <c r="DM494" s="16"/>
      <c r="DN494" s="16"/>
      <c r="DO494" s="16"/>
      <c r="DP494" s="16"/>
      <c r="DQ494" s="16">
        <v>1</v>
      </c>
      <c r="DR494" s="16"/>
      <c r="DS494" s="16"/>
      <c r="DT494" s="16"/>
      <c r="DU494" s="48" t="s">
        <v>915</v>
      </c>
      <c r="DV494" s="9">
        <v>215.8</v>
      </c>
      <c r="DW494" s="16" t="s">
        <v>1082</v>
      </c>
      <c r="DX494" s="9">
        <v>420.6</v>
      </c>
      <c r="DY494" s="16" t="s">
        <v>4274</v>
      </c>
      <c r="DZ494" s="9">
        <v>316.89999999999998</v>
      </c>
      <c r="EA494" s="16" t="s">
        <v>4274</v>
      </c>
      <c r="EB494" s="9">
        <v>321.3</v>
      </c>
      <c r="EC494" s="16" t="s">
        <v>4274</v>
      </c>
      <c r="ED494" s="9">
        <v>21.5</v>
      </c>
      <c r="EE494" s="16" t="s">
        <v>4274</v>
      </c>
      <c r="EF494" s="9">
        <v>7.8</v>
      </c>
      <c r="EG494" s="16" t="s">
        <v>4274</v>
      </c>
      <c r="EH494" s="9">
        <v>13.6</v>
      </c>
      <c r="EI494" s="16" t="s">
        <v>4274</v>
      </c>
      <c r="EJ494" s="9">
        <v>1.85</v>
      </c>
      <c r="EK494" s="16">
        <v>1.01</v>
      </c>
      <c r="EL494" s="16">
        <v>1.43</v>
      </c>
      <c r="EM494" s="16">
        <v>14.7</v>
      </c>
      <c r="EN494" s="16" t="s">
        <v>372</v>
      </c>
      <c r="EO494" s="16">
        <v>17.399999999999999</v>
      </c>
      <c r="EP494" s="16" t="s">
        <v>372</v>
      </c>
      <c r="EQ494" s="16">
        <v>-1.18</v>
      </c>
      <c r="ER494" s="16">
        <v>-1.1000000000000001</v>
      </c>
      <c r="ES494" s="16">
        <v>1.06</v>
      </c>
      <c r="ET494" s="16">
        <v>75.34</v>
      </c>
      <c r="EU494" s="49">
        <v>76.41</v>
      </c>
      <c r="EV494" s="16">
        <v>24.659999999999997</v>
      </c>
      <c r="EW494" s="49">
        <v>23.590000000000003</v>
      </c>
      <c r="EX494" s="16">
        <v>-5.3</v>
      </c>
      <c r="EY494" s="16" t="s">
        <v>4274</v>
      </c>
      <c r="EZ494" s="9">
        <v>-11.9</v>
      </c>
      <c r="FA494" s="16" t="s">
        <v>4274</v>
      </c>
      <c r="FB494" s="16">
        <v>-14.9</v>
      </c>
      <c r="FC494" s="16" t="s">
        <v>4274</v>
      </c>
      <c r="FK494"/>
      <c r="FL494"/>
      <c r="FM494"/>
      <c r="FN494"/>
      <c r="FO494"/>
      <c r="FP494"/>
      <c r="FQ494"/>
    </row>
    <row r="495" spans="1:173" x14ac:dyDescent="0.2">
      <c r="A495" s="16" t="s">
        <v>750</v>
      </c>
      <c r="B495" s="16" t="s">
        <v>4533</v>
      </c>
      <c r="C495" s="16" t="s">
        <v>97</v>
      </c>
      <c r="D495" s="16" t="s">
        <v>1227</v>
      </c>
      <c r="E495" s="16" t="s">
        <v>1219</v>
      </c>
      <c r="F495" s="18">
        <v>44443.517797893517</v>
      </c>
      <c r="G495" s="16" t="s">
        <v>1225</v>
      </c>
      <c r="H495" s="16" t="s">
        <v>1223</v>
      </c>
      <c r="I495" s="16" t="s">
        <v>811</v>
      </c>
      <c r="J495" s="16" t="s">
        <v>1082</v>
      </c>
      <c r="K495" s="16" t="s">
        <v>1054</v>
      </c>
      <c r="L495" s="16" t="s">
        <v>1083</v>
      </c>
      <c r="M495" s="9">
        <v>28883</v>
      </c>
      <c r="N495" s="9">
        <v>5</v>
      </c>
      <c r="O495" s="9">
        <v>28883</v>
      </c>
      <c r="P495" s="9">
        <v>5</v>
      </c>
      <c r="Q495" s="9">
        <v>0</v>
      </c>
      <c r="R495" s="44"/>
      <c r="S495" s="9">
        <v>28883</v>
      </c>
      <c r="T495" s="9">
        <v>28883</v>
      </c>
      <c r="U495" s="9">
        <v>28883</v>
      </c>
      <c r="V495" s="16" t="s">
        <v>5924</v>
      </c>
      <c r="W495" s="16" t="s">
        <v>5925</v>
      </c>
      <c r="X495" s="16" t="s">
        <v>5926</v>
      </c>
      <c r="Y495" s="9">
        <v>3.49</v>
      </c>
      <c r="Z495" s="9">
        <v>2.2599999999999998</v>
      </c>
      <c r="AA495" s="9">
        <v>162.1</v>
      </c>
      <c r="AB495" s="16" t="s">
        <v>1082</v>
      </c>
      <c r="AC495" s="9">
        <v>20.5</v>
      </c>
      <c r="AD495" s="16" t="s">
        <v>1082</v>
      </c>
      <c r="AE495" s="9">
        <v>7.91</v>
      </c>
      <c r="AF495" s="9">
        <v>7.91</v>
      </c>
      <c r="AG495" s="9">
        <v>11.88</v>
      </c>
      <c r="AH495" s="16">
        <v>100</v>
      </c>
      <c r="AI495" s="49">
        <v>22.61</v>
      </c>
      <c r="AJ495" s="9">
        <v>0</v>
      </c>
      <c r="AK495" s="9">
        <v>77.39</v>
      </c>
      <c r="AL495" s="9">
        <v>4.8</v>
      </c>
      <c r="AM495" s="16" t="s">
        <v>1083</v>
      </c>
      <c r="AN495" s="9">
        <v>1.1000000000000001</v>
      </c>
      <c r="AO495" s="16" t="s">
        <v>1083</v>
      </c>
      <c r="AP495" s="9">
        <v>11.3</v>
      </c>
      <c r="AQ495" s="9">
        <v>15.62</v>
      </c>
      <c r="AR495" s="9" t="s">
        <v>4269</v>
      </c>
      <c r="AS495" s="44">
        <v>0</v>
      </c>
      <c r="AT495" s="16" t="s">
        <v>896</v>
      </c>
      <c r="AU495" s="9">
        <v>2.0299999999999998</v>
      </c>
      <c r="AV495" s="32">
        <v>1.421448E-2</v>
      </c>
      <c r="AW495" s="30"/>
      <c r="AX495" s="47">
        <v>5.87</v>
      </c>
      <c r="AY495" s="16" t="s">
        <v>897</v>
      </c>
      <c r="AZ495" s="9">
        <v>7</v>
      </c>
      <c r="BA495" s="9">
        <v>100</v>
      </c>
      <c r="BB495" s="9">
        <v>22568</v>
      </c>
      <c r="BC495" s="16">
        <v>72.63</v>
      </c>
      <c r="BD495" s="16">
        <v>68.540000000000006</v>
      </c>
      <c r="BE495" s="16" t="s">
        <v>4265</v>
      </c>
      <c r="BF495" s="9">
        <v>38945</v>
      </c>
      <c r="BG495" s="9">
        <v>38945</v>
      </c>
      <c r="BH495" s="9">
        <v>28883</v>
      </c>
      <c r="BI495" s="18">
        <v>44289</v>
      </c>
      <c r="BJ495" s="9">
        <v>-25.8</v>
      </c>
      <c r="BK495" s="9">
        <v>2.91</v>
      </c>
      <c r="BL495" s="16" t="s">
        <v>1082</v>
      </c>
      <c r="BM495" s="9">
        <v>0</v>
      </c>
      <c r="BN495" s="16"/>
      <c r="BO495" s="9">
        <v>8.41</v>
      </c>
      <c r="BP495" s="16" t="s">
        <v>1083</v>
      </c>
      <c r="BQ495" s="9">
        <v>0</v>
      </c>
      <c r="BR495" s="16"/>
      <c r="BS495" s="9">
        <v>8.41</v>
      </c>
      <c r="BT495" s="16" t="s">
        <v>1083</v>
      </c>
      <c r="BU495" s="9">
        <v>132</v>
      </c>
      <c r="BV495" s="9">
        <v>38</v>
      </c>
      <c r="BW495" s="9">
        <v>68</v>
      </c>
      <c r="BX495" s="9">
        <v>2.08</v>
      </c>
      <c r="BY495" s="9">
        <v>100</v>
      </c>
      <c r="BZ495" s="9">
        <v>24130</v>
      </c>
      <c r="CA495" s="9">
        <v>28883</v>
      </c>
      <c r="CB495" s="9">
        <v>27.98</v>
      </c>
      <c r="CC495" s="9">
        <v>0</v>
      </c>
      <c r="CD495" s="9">
        <v>27856</v>
      </c>
      <c r="CE495" s="9">
        <v>22485</v>
      </c>
      <c r="CF495" s="16"/>
      <c r="CG495" s="27"/>
      <c r="CH495" s="16"/>
      <c r="CI495" s="16"/>
      <c r="CJ495" s="9">
        <v>542</v>
      </c>
      <c r="CK495" s="9">
        <v>447</v>
      </c>
      <c r="CL495" s="9">
        <v>581</v>
      </c>
      <c r="CM495" s="9">
        <v>623</v>
      </c>
      <c r="CN495" s="9">
        <v>363531</v>
      </c>
      <c r="CO495" s="42">
        <v>100</v>
      </c>
      <c r="CP495" s="9">
        <v>0.04</v>
      </c>
      <c r="CQ495" s="9">
        <v>8.41</v>
      </c>
      <c r="CR495" s="44">
        <v>0</v>
      </c>
      <c r="CS495" s="44">
        <v>0</v>
      </c>
      <c r="CT495" s="16">
        <v>2132172</v>
      </c>
      <c r="CU495" s="9">
        <v>2.19</v>
      </c>
      <c r="CV495" s="9"/>
      <c r="CW495" s="9"/>
      <c r="CX495" s="16">
        <v>13189</v>
      </c>
      <c r="CY495" s="16">
        <v>150000000</v>
      </c>
      <c r="CZ495" s="16">
        <v>1620619049</v>
      </c>
      <c r="DA495" s="16">
        <v>204802557</v>
      </c>
      <c r="DB495" s="16">
        <v>61583523876</v>
      </c>
      <c r="DC495" s="16">
        <v>13926573876</v>
      </c>
      <c r="DD495" s="16">
        <v>2132172</v>
      </c>
      <c r="DE495" s="16">
        <v>482172</v>
      </c>
      <c r="DF495" s="16">
        <v>38</v>
      </c>
      <c r="DG495" s="16">
        <v>68</v>
      </c>
      <c r="DH495" s="16">
        <v>7.9130801526076597</v>
      </c>
      <c r="DI495" s="16"/>
      <c r="DJ495" s="16"/>
      <c r="DK495" s="16"/>
      <c r="DL495" s="16"/>
      <c r="DM495" s="16">
        <v>23828475000</v>
      </c>
      <c r="DN495" s="16">
        <v>47656950000</v>
      </c>
      <c r="DO495" s="16">
        <v>1650000</v>
      </c>
      <c r="DP495" s="16">
        <v>2</v>
      </c>
      <c r="DQ495" s="16">
        <v>4.42</v>
      </c>
      <c r="DR495" s="16"/>
      <c r="DS495" s="16"/>
      <c r="DT495" s="16"/>
      <c r="DU495" s="48"/>
      <c r="DV495" s="9"/>
      <c r="DW495" s="16"/>
      <c r="DX495" s="9"/>
      <c r="DY495" s="16"/>
      <c r="DZ495" s="9"/>
      <c r="EA495" s="16"/>
      <c r="EB495" s="9"/>
      <c r="EC495" s="16"/>
      <c r="ED495" s="9"/>
      <c r="EE495" s="16"/>
      <c r="EF495" s="9"/>
      <c r="EG495" s="16"/>
      <c r="EH495" s="9"/>
      <c r="EI495" s="16"/>
      <c r="EJ495" s="9"/>
      <c r="EK495" s="16"/>
      <c r="EL495" s="16"/>
      <c r="EM495" s="16"/>
      <c r="EN495" s="16"/>
      <c r="EO495" s="16"/>
      <c r="EP495" s="16"/>
      <c r="EQ495" s="16"/>
      <c r="ER495" s="16"/>
      <c r="ES495" s="16"/>
      <c r="ET495" s="16"/>
      <c r="EU495" s="49"/>
      <c r="EV495" s="16"/>
      <c r="EW495" s="49"/>
      <c r="EX495" s="16"/>
      <c r="EY495" s="16"/>
      <c r="EZ495" s="9"/>
      <c r="FA495" s="16"/>
      <c r="FB495" s="16"/>
      <c r="FC495" s="16"/>
      <c r="FK495"/>
      <c r="FL495"/>
      <c r="FM495"/>
      <c r="FN495"/>
      <c r="FO495"/>
      <c r="FP495"/>
      <c r="FQ495"/>
    </row>
    <row r="496" spans="1:173" x14ac:dyDescent="0.2">
      <c r="A496" s="16" t="s">
        <v>1005</v>
      </c>
      <c r="B496" s="16" t="s">
        <v>900</v>
      </c>
      <c r="C496" s="16"/>
      <c r="D496" s="16"/>
      <c r="E496" s="16"/>
      <c r="F496" s="18"/>
      <c r="G496" s="16"/>
      <c r="H496" s="16"/>
      <c r="I496" s="16" t="s">
        <v>1150</v>
      </c>
      <c r="J496" s="16" t="s">
        <v>1082</v>
      </c>
      <c r="K496" s="16" t="s">
        <v>1069</v>
      </c>
      <c r="L496" s="16" t="s">
        <v>1083</v>
      </c>
      <c r="M496" s="9">
        <v>14092</v>
      </c>
      <c r="N496" s="9">
        <v>0.73</v>
      </c>
      <c r="O496" s="9">
        <v>14092</v>
      </c>
      <c r="P496" s="9">
        <v>0.73</v>
      </c>
      <c r="Q496" s="9">
        <v>0.76</v>
      </c>
      <c r="R496" s="44"/>
      <c r="S496" s="9">
        <v>14110</v>
      </c>
      <c r="T496" s="9">
        <v>14009</v>
      </c>
      <c r="U496" s="9">
        <v>14115</v>
      </c>
      <c r="V496" s="16" t="s">
        <v>5927</v>
      </c>
      <c r="W496" s="16" t="s">
        <v>5928</v>
      </c>
      <c r="X496" s="16" t="s">
        <v>4553</v>
      </c>
      <c r="Y496" s="9">
        <v>1.31</v>
      </c>
      <c r="Z496" s="9">
        <v>2.21</v>
      </c>
      <c r="AA496" s="9">
        <v>30.4</v>
      </c>
      <c r="AB496" s="16" t="s">
        <v>1082</v>
      </c>
      <c r="AC496" s="9">
        <v>17.5</v>
      </c>
      <c r="AD496" s="16" t="s">
        <v>1082</v>
      </c>
      <c r="AE496" s="9">
        <v>1.74</v>
      </c>
      <c r="AF496" s="9">
        <v>1.74</v>
      </c>
      <c r="AG496" s="9">
        <v>1.3</v>
      </c>
      <c r="AH496" s="16">
        <v>100</v>
      </c>
      <c r="AI496" s="49">
        <v>18.399999999999999</v>
      </c>
      <c r="AJ496" s="9">
        <v>0</v>
      </c>
      <c r="AK496" s="9">
        <v>81.599999999999994</v>
      </c>
      <c r="AL496" s="9">
        <v>6</v>
      </c>
      <c r="AM496" s="16" t="s">
        <v>1083</v>
      </c>
      <c r="AN496" s="9">
        <v>3</v>
      </c>
      <c r="AO496" s="16" t="s">
        <v>1083</v>
      </c>
      <c r="AP496" s="9">
        <v>1.23</v>
      </c>
      <c r="AQ496" s="9">
        <v>3.54</v>
      </c>
      <c r="AR496" s="9" t="s">
        <v>4269</v>
      </c>
      <c r="AS496" s="44">
        <v>0</v>
      </c>
      <c r="AT496" s="16" t="s">
        <v>896</v>
      </c>
      <c r="AU496" s="9">
        <v>2.2200000000000002</v>
      </c>
      <c r="AV496" s="32"/>
      <c r="AW496" s="30"/>
      <c r="AX496" s="47"/>
      <c r="AY496" s="16" t="s">
        <v>897</v>
      </c>
      <c r="AZ496" s="9">
        <v>0</v>
      </c>
      <c r="BA496" s="9">
        <v>100</v>
      </c>
      <c r="BB496" s="9">
        <v>12520</v>
      </c>
      <c r="BC496" s="16">
        <v>95.04</v>
      </c>
      <c r="BD496" s="16">
        <v>94.58</v>
      </c>
      <c r="BE496" s="16" t="s">
        <v>4265</v>
      </c>
      <c r="BF496" s="9"/>
      <c r="BG496" s="9"/>
      <c r="BH496" s="9"/>
      <c r="BI496" s="18"/>
      <c r="BJ496" s="9"/>
      <c r="BK496" s="9">
        <v>223.19</v>
      </c>
      <c r="BL496" s="16" t="s">
        <v>1084</v>
      </c>
      <c r="BM496" s="9">
        <v>88.63</v>
      </c>
      <c r="BN496" s="16" t="s">
        <v>1084</v>
      </c>
      <c r="BO496" s="9">
        <v>314.42</v>
      </c>
      <c r="BP496" s="16" t="s">
        <v>1082</v>
      </c>
      <c r="BQ496" s="9">
        <v>124.92</v>
      </c>
      <c r="BR496" s="16" t="s">
        <v>1082</v>
      </c>
      <c r="BS496" s="9">
        <v>189.5</v>
      </c>
      <c r="BT496" s="16" t="s">
        <v>1082</v>
      </c>
      <c r="BU496" s="9">
        <v>587</v>
      </c>
      <c r="BV496" s="9">
        <v>240</v>
      </c>
      <c r="BW496" s="9">
        <v>77</v>
      </c>
      <c r="BX496" s="9">
        <v>2.4700000000000002</v>
      </c>
      <c r="BY496" s="9">
        <v>99.52</v>
      </c>
      <c r="BZ496" s="9">
        <v>13730</v>
      </c>
      <c r="CA496" s="9">
        <v>14115</v>
      </c>
      <c r="CB496" s="9">
        <v>28.1</v>
      </c>
      <c r="CC496" s="9">
        <v>0.12</v>
      </c>
      <c r="CD496" s="9">
        <v>14110</v>
      </c>
      <c r="CE496" s="9">
        <v>10335</v>
      </c>
      <c r="CF496" s="16"/>
      <c r="CG496" s="27"/>
      <c r="CH496" s="16"/>
      <c r="CI496" s="16"/>
      <c r="CJ496" s="9"/>
      <c r="CK496" s="9"/>
      <c r="CL496" s="9"/>
      <c r="CM496" s="9"/>
      <c r="CN496" s="9"/>
      <c r="CO496" s="42"/>
      <c r="CP496" s="9"/>
      <c r="CQ496" s="9"/>
      <c r="CR496" s="44"/>
      <c r="CS496" s="44"/>
      <c r="CT496" s="16"/>
      <c r="CU496" s="9"/>
      <c r="CV496" s="9">
        <v>823.87</v>
      </c>
      <c r="CW496" s="9"/>
      <c r="CX496" s="16"/>
      <c r="CY496" s="16">
        <v>100000000</v>
      </c>
      <c r="CZ496" s="16">
        <v>304343221</v>
      </c>
      <c r="DA496" s="16">
        <v>174564924</v>
      </c>
      <c r="DB496" s="16">
        <v>73042373092</v>
      </c>
      <c r="DC496" s="16">
        <v>13441499188</v>
      </c>
      <c r="DD496" s="16">
        <v>5183251</v>
      </c>
      <c r="DE496" s="16">
        <v>953839</v>
      </c>
      <c r="DF496" s="16">
        <v>240</v>
      </c>
      <c r="DG496" s="16">
        <v>77</v>
      </c>
      <c r="DH496" s="16">
        <v>1.74343856730348</v>
      </c>
      <c r="DI496" s="16"/>
      <c r="DJ496" s="16"/>
      <c r="DK496" s="16"/>
      <c r="DL496" s="16"/>
      <c r="DM496" s="16">
        <v>19866957968</v>
      </c>
      <c r="DN496" s="16">
        <v>59600873904</v>
      </c>
      <c r="DO496" s="16">
        <v>4229412</v>
      </c>
      <c r="DP496" s="16">
        <v>3</v>
      </c>
      <c r="DQ496" s="16">
        <v>5.43</v>
      </c>
      <c r="DR496" s="16"/>
      <c r="DS496" s="16"/>
      <c r="DT496" s="16"/>
      <c r="DU496" s="48" t="s">
        <v>900</v>
      </c>
      <c r="DV496" s="9">
        <v>612.79999999999995</v>
      </c>
      <c r="DW496" s="16" t="s">
        <v>1082</v>
      </c>
      <c r="DX496" s="9">
        <v>949</v>
      </c>
      <c r="DY496" s="16" t="s">
        <v>4274</v>
      </c>
      <c r="DZ496" s="9">
        <v>425.3</v>
      </c>
      <c r="EA496" s="16" t="s">
        <v>4274</v>
      </c>
      <c r="EB496" s="9">
        <v>346.2</v>
      </c>
      <c r="EC496" s="16" t="s">
        <v>4274</v>
      </c>
      <c r="ED496" s="9">
        <v>412.8</v>
      </c>
      <c r="EE496" s="16" t="s">
        <v>4274</v>
      </c>
      <c r="EF496" s="9">
        <v>202</v>
      </c>
      <c r="EG496" s="16" t="s">
        <v>4274</v>
      </c>
      <c r="EH496" s="9">
        <v>210.8</v>
      </c>
      <c r="EI496" s="16" t="s">
        <v>4274</v>
      </c>
      <c r="EJ496" s="9">
        <v>0.1</v>
      </c>
      <c r="EK496" s="16">
        <v>0.7</v>
      </c>
      <c r="EL496" s="16">
        <v>0.74</v>
      </c>
      <c r="EM496" s="16">
        <v>97.9</v>
      </c>
      <c r="EN496" s="16" t="s">
        <v>372</v>
      </c>
      <c r="EO496" s="16">
        <v>66.5</v>
      </c>
      <c r="EP496" s="16" t="s">
        <v>372</v>
      </c>
      <c r="EQ496" s="16">
        <v>1.47</v>
      </c>
      <c r="ER496" s="16">
        <v>1.48</v>
      </c>
      <c r="ES496" s="16">
        <v>-1.28</v>
      </c>
      <c r="ET496" s="16">
        <v>44.81</v>
      </c>
      <c r="EU496" s="49">
        <v>36.479999999999997</v>
      </c>
      <c r="EV496" s="16">
        <v>55.19</v>
      </c>
      <c r="EW496" s="49">
        <v>63.52</v>
      </c>
      <c r="EX496" s="16">
        <v>79.099999999999994</v>
      </c>
      <c r="EY496" s="16" t="s">
        <v>4274</v>
      </c>
      <c r="EZ496" s="9">
        <v>184</v>
      </c>
      <c r="FA496" s="16" t="s">
        <v>4274</v>
      </c>
      <c r="FB496" s="16">
        <v>-96.3</v>
      </c>
      <c r="FC496" s="16" t="s">
        <v>4274</v>
      </c>
      <c r="FK496"/>
      <c r="FL496"/>
      <c r="FM496"/>
      <c r="FN496"/>
      <c r="FO496"/>
      <c r="FP496"/>
      <c r="FQ496"/>
    </row>
    <row r="497" spans="1:173" x14ac:dyDescent="0.2">
      <c r="A497" s="16" t="s">
        <v>807</v>
      </c>
      <c r="B497" s="16" t="s">
        <v>805</v>
      </c>
      <c r="C497" s="16" t="s">
        <v>97</v>
      </c>
      <c r="D497" s="16" t="s">
        <v>1227</v>
      </c>
      <c r="E497" s="16" t="s">
        <v>1219</v>
      </c>
      <c r="F497" s="18">
        <v>44443.52032851852</v>
      </c>
      <c r="G497" s="16" t="s">
        <v>1225</v>
      </c>
      <c r="H497" s="16" t="s">
        <v>1222</v>
      </c>
      <c r="I497" s="16" t="s">
        <v>4886</v>
      </c>
      <c r="J497" s="16" t="s">
        <v>1084</v>
      </c>
      <c r="K497" s="16" t="s">
        <v>976</v>
      </c>
      <c r="L497" s="16" t="s">
        <v>1083</v>
      </c>
      <c r="M497" s="9">
        <v>22394</v>
      </c>
      <c r="N497" s="9">
        <v>5</v>
      </c>
      <c r="O497" s="9">
        <v>22394</v>
      </c>
      <c r="P497" s="9">
        <v>5</v>
      </c>
      <c r="Q497" s="9">
        <v>0</v>
      </c>
      <c r="R497" s="44"/>
      <c r="S497" s="9">
        <v>22394</v>
      </c>
      <c r="T497" s="9">
        <v>22394</v>
      </c>
      <c r="U497" s="9">
        <v>22394</v>
      </c>
      <c r="V497" s="16" t="s">
        <v>5929</v>
      </c>
      <c r="W497" s="16" t="s">
        <v>5930</v>
      </c>
      <c r="X497" s="16" t="s">
        <v>5931</v>
      </c>
      <c r="Y497" s="9">
        <v>0.35</v>
      </c>
      <c r="Z497" s="9">
        <v>0.84</v>
      </c>
      <c r="AA497" s="9">
        <v>213.5</v>
      </c>
      <c r="AB497" s="16" t="s">
        <v>1082</v>
      </c>
      <c r="AC497" s="9">
        <v>15.9</v>
      </c>
      <c r="AD497" s="16" t="s">
        <v>1082</v>
      </c>
      <c r="AE497" s="9"/>
      <c r="AF497" s="9">
        <v>13.4</v>
      </c>
      <c r="AG497" s="9">
        <v>1.34</v>
      </c>
      <c r="AH497" s="16">
        <v>100</v>
      </c>
      <c r="AI497" s="49">
        <v>100</v>
      </c>
      <c r="AJ497" s="9">
        <v>0</v>
      </c>
      <c r="AK497" s="9">
        <v>0</v>
      </c>
      <c r="AL497" s="9">
        <v>0</v>
      </c>
      <c r="AM497" s="16"/>
      <c r="AN497" s="9">
        <v>45.1</v>
      </c>
      <c r="AO497" s="16" t="s">
        <v>1082</v>
      </c>
      <c r="AP497" s="9">
        <v>10.14</v>
      </c>
      <c r="AQ497" s="9">
        <v>-11.17</v>
      </c>
      <c r="AR497" s="9" t="s">
        <v>4269</v>
      </c>
      <c r="AS497" s="44">
        <v>0</v>
      </c>
      <c r="AT497" s="16" t="s">
        <v>23</v>
      </c>
      <c r="AU497" s="9"/>
      <c r="AV497" s="32"/>
      <c r="AW497" s="30"/>
      <c r="AX497" s="47"/>
      <c r="AY497" s="16" t="s">
        <v>897</v>
      </c>
      <c r="AZ497" s="9">
        <v>120000000</v>
      </c>
      <c r="BA497" s="9">
        <v>0</v>
      </c>
      <c r="BB497" s="9">
        <v>0</v>
      </c>
      <c r="BC497" s="16">
        <v>0</v>
      </c>
      <c r="BD497" s="16">
        <v>0</v>
      </c>
      <c r="BE497" s="16" t="s">
        <v>4264</v>
      </c>
      <c r="BF497" s="9">
        <v>27909</v>
      </c>
      <c r="BG497" s="9">
        <v>27909</v>
      </c>
      <c r="BH497" s="9">
        <v>22394</v>
      </c>
      <c r="BI497" s="18">
        <v>44235</v>
      </c>
      <c r="BJ497" s="9">
        <v>-19.8</v>
      </c>
      <c r="BK497" s="9">
        <v>1.58</v>
      </c>
      <c r="BL497" s="16" t="s">
        <v>1082</v>
      </c>
      <c r="BM497" s="9">
        <v>0</v>
      </c>
      <c r="BN497" s="16"/>
      <c r="BO497" s="9">
        <v>3.53</v>
      </c>
      <c r="BP497" s="16" t="s">
        <v>1083</v>
      </c>
      <c r="BQ497" s="9">
        <v>0</v>
      </c>
      <c r="BR497" s="16"/>
      <c r="BS497" s="9">
        <v>3.53</v>
      </c>
      <c r="BT497" s="16" t="s">
        <v>1083</v>
      </c>
      <c r="BU497" s="9">
        <v>75</v>
      </c>
      <c r="BV497" s="9">
        <v>5</v>
      </c>
      <c r="BW497" s="9">
        <v>67</v>
      </c>
      <c r="BX497" s="9">
        <v>0.92</v>
      </c>
      <c r="BY497" s="9">
        <v>51.28</v>
      </c>
      <c r="BZ497" s="9">
        <v>19885</v>
      </c>
      <c r="CA497" s="9">
        <v>23949</v>
      </c>
      <c r="CB497" s="9">
        <v>12.61</v>
      </c>
      <c r="CC497" s="9">
        <v>10.64</v>
      </c>
      <c r="CD497" s="9">
        <v>24777</v>
      </c>
      <c r="CE497" s="9">
        <v>19885</v>
      </c>
      <c r="CF497" s="16"/>
      <c r="CG497" s="27"/>
      <c r="CH497" s="16"/>
      <c r="CI497" s="16"/>
      <c r="CJ497" s="9">
        <v>1052</v>
      </c>
      <c r="CK497" s="9">
        <v>1053</v>
      </c>
      <c r="CL497" s="9">
        <v>1053</v>
      </c>
      <c r="CM497" s="9">
        <v>1053</v>
      </c>
      <c r="CN497" s="9">
        <v>468868</v>
      </c>
      <c r="CO497" s="42">
        <v>100</v>
      </c>
      <c r="CP497" s="9">
        <v>0.03</v>
      </c>
      <c r="CQ497" s="9">
        <v>29.21</v>
      </c>
      <c r="CR497" s="44"/>
      <c r="CS497" s="44"/>
      <c r="CT497" s="16"/>
      <c r="CU497" s="9"/>
      <c r="CV497" s="9"/>
      <c r="CW497" s="9"/>
      <c r="CX497" s="16"/>
      <c r="CY497" s="16">
        <v>120000000</v>
      </c>
      <c r="CZ497" s="16">
        <v>2134842414</v>
      </c>
      <c r="DA497" s="16">
        <v>159316598</v>
      </c>
      <c r="DB497" s="16">
        <v>10674212070</v>
      </c>
      <c r="DC497" s="16">
        <v>10674212070</v>
      </c>
      <c r="DD497" s="16">
        <v>476655</v>
      </c>
      <c r="DE497" s="16">
        <v>476655</v>
      </c>
      <c r="DF497" s="16">
        <v>5</v>
      </c>
      <c r="DG497" s="16">
        <v>67</v>
      </c>
      <c r="DH497" s="16">
        <v>13.400000005021401</v>
      </c>
      <c r="DI497" s="16"/>
      <c r="DJ497" s="16"/>
      <c r="DK497" s="16"/>
      <c r="DL497" s="16"/>
      <c r="DM497" s="16"/>
      <c r="DN497" s="16"/>
      <c r="DO497" s="16"/>
      <c r="DP497" s="16"/>
      <c r="DQ497" s="16">
        <v>1</v>
      </c>
      <c r="DR497" s="16"/>
      <c r="DS497" s="16"/>
      <c r="DT497" s="16"/>
      <c r="DU497" s="48" t="s">
        <v>805</v>
      </c>
      <c r="DV497" s="9">
        <v>16.899999999999999</v>
      </c>
      <c r="DW497" s="16" t="s">
        <v>1082</v>
      </c>
      <c r="DX497" s="9">
        <v>62.9</v>
      </c>
      <c r="DY497" s="16" t="s">
        <v>4274</v>
      </c>
      <c r="DZ497" s="9">
        <v>60.1</v>
      </c>
      <c r="EA497" s="16" t="s">
        <v>4274</v>
      </c>
      <c r="EB497" s="9">
        <v>49.8</v>
      </c>
      <c r="EC497" s="16" t="s">
        <v>4274</v>
      </c>
      <c r="ED497" s="9">
        <v>38.4</v>
      </c>
      <c r="EE497" s="16" t="s">
        <v>4274</v>
      </c>
      <c r="EF497" s="9">
        <v>535.1</v>
      </c>
      <c r="EG497" s="16" t="s">
        <v>372</v>
      </c>
      <c r="EH497" s="9">
        <v>37.9</v>
      </c>
      <c r="EI497" s="16" t="s">
        <v>4274</v>
      </c>
      <c r="EJ497" s="9">
        <v>4.7300000000000004</v>
      </c>
      <c r="EK497" s="16">
        <v>0.89</v>
      </c>
      <c r="EL497" s="16">
        <v>1.38</v>
      </c>
      <c r="EM497" s="16">
        <v>35.299999999999997</v>
      </c>
      <c r="EN497" s="16" t="s">
        <v>372</v>
      </c>
      <c r="EO497" s="16">
        <v>24</v>
      </c>
      <c r="EP497" s="16" t="s">
        <v>372</v>
      </c>
      <c r="EQ497" s="16">
        <v>1.47</v>
      </c>
      <c r="ER497" s="16">
        <v>1.02</v>
      </c>
      <c r="ES497" s="16">
        <v>-1.07</v>
      </c>
      <c r="ET497" s="16">
        <v>95.55</v>
      </c>
      <c r="EU497" s="49">
        <v>79.12</v>
      </c>
      <c r="EV497" s="16">
        <v>4.4500000000000028</v>
      </c>
      <c r="EW497" s="49">
        <v>20.879999999999995</v>
      </c>
      <c r="EX497" s="16">
        <v>10.3</v>
      </c>
      <c r="EY497" s="16" t="s">
        <v>4274</v>
      </c>
      <c r="EZ497" s="9">
        <v>6.7</v>
      </c>
      <c r="FA497" s="16" t="s">
        <v>4274</v>
      </c>
      <c r="FB497" s="16">
        <v>3.6</v>
      </c>
      <c r="FC497" s="16" t="s">
        <v>4274</v>
      </c>
      <c r="FK497"/>
      <c r="FL497"/>
      <c r="FM497"/>
      <c r="FN497"/>
      <c r="FO497"/>
      <c r="FP497"/>
      <c r="FQ497"/>
    </row>
    <row r="498" spans="1:173" x14ac:dyDescent="0.2">
      <c r="A498" s="16" t="s">
        <v>84</v>
      </c>
      <c r="B498" s="16" t="s">
        <v>842</v>
      </c>
      <c r="C498" s="16" t="s">
        <v>97</v>
      </c>
      <c r="D498" s="16" t="s">
        <v>1227</v>
      </c>
      <c r="E498" s="16" t="s">
        <v>1219</v>
      </c>
      <c r="F498" s="18">
        <v>44443.520799456019</v>
      </c>
      <c r="G498" s="16" t="s">
        <v>1229</v>
      </c>
      <c r="H498" s="16" t="s">
        <v>1222</v>
      </c>
      <c r="I498" s="16" t="s">
        <v>922</v>
      </c>
      <c r="J498" s="16" t="s">
        <v>1082</v>
      </c>
      <c r="K498" s="16" t="s">
        <v>976</v>
      </c>
      <c r="L498" s="16" t="s">
        <v>1083</v>
      </c>
      <c r="M498" s="9">
        <v>7211</v>
      </c>
      <c r="N498" s="9">
        <v>-1.41</v>
      </c>
      <c r="O498" s="9">
        <v>7240</v>
      </c>
      <c r="P498" s="9">
        <v>-1.01</v>
      </c>
      <c r="Q498" s="9">
        <v>4.51</v>
      </c>
      <c r="R498" s="44"/>
      <c r="S498" s="9">
        <v>7200</v>
      </c>
      <c r="T498" s="9">
        <v>7095</v>
      </c>
      <c r="U498" s="9">
        <v>7415</v>
      </c>
      <c r="V498" s="16" t="s">
        <v>5932</v>
      </c>
      <c r="W498" s="16" t="s">
        <v>5933</v>
      </c>
      <c r="X498" s="16" t="s">
        <v>5934</v>
      </c>
      <c r="Y498" s="9">
        <v>0.71</v>
      </c>
      <c r="Z498" s="9">
        <v>1.93</v>
      </c>
      <c r="AA498" s="9">
        <v>11.4</v>
      </c>
      <c r="AB498" s="16" t="s">
        <v>1082</v>
      </c>
      <c r="AC498" s="9">
        <v>9.4</v>
      </c>
      <c r="AD498" s="16" t="s">
        <v>1082</v>
      </c>
      <c r="AE498" s="9">
        <v>1.2</v>
      </c>
      <c r="AF498" s="9">
        <v>1.2</v>
      </c>
      <c r="AG498" s="9">
        <v>1.42</v>
      </c>
      <c r="AH498" s="16">
        <v>85.95</v>
      </c>
      <c r="AI498" s="49">
        <v>100</v>
      </c>
      <c r="AJ498" s="9">
        <v>14.049999999999997</v>
      </c>
      <c r="AK498" s="9">
        <v>0</v>
      </c>
      <c r="AL498" s="9">
        <v>-154.69999999999999</v>
      </c>
      <c r="AM498" s="16" t="s">
        <v>1082</v>
      </c>
      <c r="AN498" s="9">
        <v>648.5</v>
      </c>
      <c r="AO498" s="16" t="s">
        <v>1082</v>
      </c>
      <c r="AP498" s="9">
        <v>7.26</v>
      </c>
      <c r="AQ498" s="9">
        <v>11.59</v>
      </c>
      <c r="AR498" s="9" t="s">
        <v>4269</v>
      </c>
      <c r="AS498" s="44">
        <v>-4.0000000000000001E-3</v>
      </c>
      <c r="AT498" s="16" t="s">
        <v>896</v>
      </c>
      <c r="AU498" s="9">
        <v>2.02</v>
      </c>
      <c r="AV498" s="32">
        <v>6.205424E-4</v>
      </c>
      <c r="AW498" s="30"/>
      <c r="AX498" s="47">
        <v>1.1299999999999999</v>
      </c>
      <c r="AY498" s="16" t="s">
        <v>897</v>
      </c>
      <c r="AZ498" s="9">
        <v>43</v>
      </c>
      <c r="BA498" s="9">
        <v>93</v>
      </c>
      <c r="BB498" s="9">
        <v>6300</v>
      </c>
      <c r="BC498" s="16">
        <v>71.31</v>
      </c>
      <c r="BD498" s="16">
        <v>71.06</v>
      </c>
      <c r="BE498" s="16" t="s">
        <v>4265</v>
      </c>
      <c r="BF498" s="9">
        <v>9984</v>
      </c>
      <c r="BG498" s="9">
        <v>9984</v>
      </c>
      <c r="BH498" s="9">
        <v>7240</v>
      </c>
      <c r="BI498" s="18">
        <v>44242</v>
      </c>
      <c r="BJ498" s="9">
        <v>-27.5</v>
      </c>
      <c r="BK498" s="9">
        <v>57.4</v>
      </c>
      <c r="BL498" s="16" t="s">
        <v>1084</v>
      </c>
      <c r="BM498" s="9">
        <v>130.82</v>
      </c>
      <c r="BN498" s="16" t="s">
        <v>1084</v>
      </c>
      <c r="BO498" s="9">
        <v>40.9</v>
      </c>
      <c r="BP498" s="16" t="s">
        <v>1082</v>
      </c>
      <c r="BQ498" s="9">
        <v>95.57</v>
      </c>
      <c r="BR498" s="16" t="s">
        <v>1082</v>
      </c>
      <c r="BS498" s="9">
        <v>-54.67</v>
      </c>
      <c r="BT498" s="16" t="s">
        <v>1082</v>
      </c>
      <c r="BU498" s="9">
        <v>279</v>
      </c>
      <c r="BV498" s="9">
        <v>85</v>
      </c>
      <c r="BW498" s="9">
        <v>119</v>
      </c>
      <c r="BX498" s="9">
        <v>2.42</v>
      </c>
      <c r="BY498" s="9">
        <v>57.25</v>
      </c>
      <c r="BZ498" s="9">
        <v>6301</v>
      </c>
      <c r="CA498" s="9">
        <v>7487</v>
      </c>
      <c r="CB498" s="9">
        <v>14.46</v>
      </c>
      <c r="CC498" s="9">
        <v>3.82</v>
      </c>
      <c r="CD498" s="9">
        <v>7891</v>
      </c>
      <c r="CE498" s="9">
        <v>6300</v>
      </c>
      <c r="CF498" s="16"/>
      <c r="CG498" s="27"/>
      <c r="CH498" s="16"/>
      <c r="CI498" s="16"/>
      <c r="CJ498" s="9">
        <v>408</v>
      </c>
      <c r="CK498" s="9">
        <v>536</v>
      </c>
      <c r="CL498" s="9">
        <v>559</v>
      </c>
      <c r="CM498" s="9">
        <v>560</v>
      </c>
      <c r="CN498" s="9">
        <v>1367241</v>
      </c>
      <c r="CO498" s="42">
        <v>0</v>
      </c>
      <c r="CP498" s="9">
        <v>0.18</v>
      </c>
      <c r="CQ498" s="9">
        <v>6.29</v>
      </c>
      <c r="CR498" s="44">
        <v>1.52777777777778E-3</v>
      </c>
      <c r="CS498" s="44">
        <v>-3.9649986327590899E-3</v>
      </c>
      <c r="CT498" s="16">
        <v>1551356</v>
      </c>
      <c r="CU498" s="9">
        <v>-51.42</v>
      </c>
      <c r="CV498" s="9"/>
      <c r="CW498" s="9"/>
      <c r="CX498" s="16">
        <v>-140.80000000000001</v>
      </c>
      <c r="CY498" s="16">
        <v>2500000000</v>
      </c>
      <c r="CZ498" s="16">
        <v>113570558</v>
      </c>
      <c r="DA498" s="16">
        <v>94385020</v>
      </c>
      <c r="DB498" s="16">
        <v>9653497440</v>
      </c>
      <c r="DC498" s="16">
        <v>11231817440</v>
      </c>
      <c r="DD498" s="16">
        <v>1333356</v>
      </c>
      <c r="DE498" s="16">
        <v>1551356</v>
      </c>
      <c r="DF498" s="16">
        <v>85</v>
      </c>
      <c r="DG498" s="16">
        <v>119</v>
      </c>
      <c r="DH498" s="16">
        <v>1.20326888737217</v>
      </c>
      <c r="DI498" s="16">
        <v>789160000</v>
      </c>
      <c r="DJ498" s="16">
        <v>1578320000</v>
      </c>
      <c r="DK498" s="16">
        <v>218000</v>
      </c>
      <c r="DL498" s="16">
        <v>2</v>
      </c>
      <c r="DM498" s="16"/>
      <c r="DN498" s="16"/>
      <c r="DO498" s="16"/>
      <c r="DP498" s="16"/>
      <c r="DQ498" s="16">
        <v>0.86</v>
      </c>
      <c r="DR498" s="16"/>
      <c r="DS498" s="16"/>
      <c r="DT498" s="16"/>
      <c r="DU498" s="48" t="s">
        <v>842</v>
      </c>
      <c r="DV498" s="9">
        <v>619</v>
      </c>
      <c r="DW498" s="16" t="s">
        <v>1082</v>
      </c>
      <c r="DX498" s="9">
        <v>243.4</v>
      </c>
      <c r="DY498" s="16" t="s">
        <v>4274</v>
      </c>
      <c r="DZ498" s="9">
        <v>226.5</v>
      </c>
      <c r="EA498" s="16" t="s">
        <v>4274</v>
      </c>
      <c r="EB498" s="9">
        <v>160.69999999999999</v>
      </c>
      <c r="EC498" s="16" t="s">
        <v>4274</v>
      </c>
      <c r="ED498" s="9">
        <v>64.7</v>
      </c>
      <c r="EE498" s="16" t="s">
        <v>4274</v>
      </c>
      <c r="EF498" s="9">
        <v>7.6</v>
      </c>
      <c r="EG498" s="16" t="s">
        <v>4274</v>
      </c>
      <c r="EH498" s="9">
        <v>57.1</v>
      </c>
      <c r="EI498" s="16" t="s">
        <v>4274</v>
      </c>
      <c r="EJ498" s="9">
        <v>1.56</v>
      </c>
      <c r="EK498" s="16">
        <v>1.08</v>
      </c>
      <c r="EL498" s="16">
        <v>1.4</v>
      </c>
      <c r="EM498" s="16">
        <v>20.100000000000001</v>
      </c>
      <c r="EN498" s="16" t="s">
        <v>372</v>
      </c>
      <c r="EO498" s="16">
        <v>17.100000000000001</v>
      </c>
      <c r="EP498" s="16" t="s">
        <v>372</v>
      </c>
      <c r="EQ498" s="16">
        <v>1.18</v>
      </c>
      <c r="ER498" s="16">
        <v>-1.1499999999999999</v>
      </c>
      <c r="ES498" s="16">
        <v>-1.21</v>
      </c>
      <c r="ET498" s="16">
        <v>93.06</v>
      </c>
      <c r="EU498" s="49">
        <v>66.02</v>
      </c>
      <c r="EV498" s="16">
        <v>6.9399999999999977</v>
      </c>
      <c r="EW498" s="49">
        <v>33.980000000000004</v>
      </c>
      <c r="EX498" s="16">
        <v>65.8</v>
      </c>
      <c r="EY498" s="16" t="s">
        <v>4274</v>
      </c>
      <c r="EZ498" s="9">
        <v>1.9</v>
      </c>
      <c r="FA498" s="16" t="s">
        <v>4274</v>
      </c>
      <c r="FB498" s="16">
        <v>-5.9</v>
      </c>
      <c r="FC498" s="16" t="s">
        <v>4274</v>
      </c>
      <c r="FK498"/>
      <c r="FL498"/>
      <c r="FM498"/>
      <c r="FN498"/>
      <c r="FO498"/>
      <c r="FP498"/>
      <c r="FQ498"/>
    </row>
    <row r="499" spans="1:173" x14ac:dyDescent="0.2">
      <c r="A499" s="16" t="s">
        <v>598</v>
      </c>
      <c r="B499" s="16" t="s">
        <v>955</v>
      </c>
      <c r="C499" s="16" t="s">
        <v>97</v>
      </c>
      <c r="D499" s="16" t="s">
        <v>1227</v>
      </c>
      <c r="E499" s="16" t="s">
        <v>1219</v>
      </c>
      <c r="F499" s="18">
        <v>44443.520811562499</v>
      </c>
      <c r="G499" s="16" t="s">
        <v>1225</v>
      </c>
      <c r="H499" s="16" t="s">
        <v>1223</v>
      </c>
      <c r="I499" s="16" t="s">
        <v>930</v>
      </c>
      <c r="J499" s="16" t="s">
        <v>1082</v>
      </c>
      <c r="K499" s="16" t="s">
        <v>984</v>
      </c>
      <c r="L499" s="16" t="s">
        <v>1083</v>
      </c>
      <c r="M499" s="9">
        <v>13000</v>
      </c>
      <c r="N499" s="9">
        <v>-2.2799999999999998</v>
      </c>
      <c r="O499" s="9">
        <v>13082</v>
      </c>
      <c r="P499" s="9">
        <v>-1.66</v>
      </c>
      <c r="Q499" s="9">
        <v>3.41</v>
      </c>
      <c r="R499" s="44"/>
      <c r="S499" s="9">
        <v>13392</v>
      </c>
      <c r="T499" s="9">
        <v>12950</v>
      </c>
      <c r="U499" s="9">
        <v>13392</v>
      </c>
      <c r="V499" s="16" t="s">
        <v>5935</v>
      </c>
      <c r="W499" s="16" t="s">
        <v>5936</v>
      </c>
      <c r="X499" s="16" t="s">
        <v>5937</v>
      </c>
      <c r="Y499" s="9">
        <v>1.07</v>
      </c>
      <c r="Z499" s="9">
        <v>1.06</v>
      </c>
      <c r="AA499" s="9">
        <v>11.9</v>
      </c>
      <c r="AB499" s="16" t="s">
        <v>1082</v>
      </c>
      <c r="AC499" s="9">
        <v>22</v>
      </c>
      <c r="AD499" s="16" t="s">
        <v>1082</v>
      </c>
      <c r="AE499" s="9">
        <v>0.54</v>
      </c>
      <c r="AF499" s="9">
        <v>-1.85</v>
      </c>
      <c r="AG499" s="9">
        <v>-1.58</v>
      </c>
      <c r="AH499" s="16">
        <v>100</v>
      </c>
      <c r="AI499" s="49">
        <v>100</v>
      </c>
      <c r="AJ499" s="9">
        <v>0</v>
      </c>
      <c r="AK499" s="9">
        <v>0</v>
      </c>
      <c r="AL499" s="9">
        <v>0</v>
      </c>
      <c r="AM499" s="16"/>
      <c r="AN499" s="9">
        <v>-66.400000000000006</v>
      </c>
      <c r="AO499" s="16" t="s">
        <v>1082</v>
      </c>
      <c r="AP499" s="9">
        <v>-7.5</v>
      </c>
      <c r="AQ499" s="9">
        <v>-1.2</v>
      </c>
      <c r="AR499" s="9" t="s">
        <v>4269</v>
      </c>
      <c r="AS499" s="44">
        <v>-6.1999999999999998E-3</v>
      </c>
      <c r="AT499" s="16" t="s">
        <v>896</v>
      </c>
      <c r="AU499" s="9">
        <v>1.1599999999999999</v>
      </c>
      <c r="AV499" s="32">
        <v>4.4629326258043504E-3</v>
      </c>
      <c r="AW499" s="30"/>
      <c r="AX499" s="47">
        <v>3.77</v>
      </c>
      <c r="AY499" s="16" t="s">
        <v>897</v>
      </c>
      <c r="AZ499" s="9">
        <v>100</v>
      </c>
      <c r="BA499" s="9">
        <v>7</v>
      </c>
      <c r="BB499" s="9">
        <v>12950</v>
      </c>
      <c r="BC499" s="16">
        <v>42.01</v>
      </c>
      <c r="BD499" s="16">
        <v>46.9</v>
      </c>
      <c r="BE499" s="16" t="s">
        <v>4266</v>
      </c>
      <c r="BF499" s="9">
        <v>53000</v>
      </c>
      <c r="BG499" s="9">
        <v>31806</v>
      </c>
      <c r="BH499" s="9">
        <v>13082</v>
      </c>
      <c r="BI499" s="18">
        <v>44053</v>
      </c>
      <c r="BJ499" s="9">
        <v>-58.9</v>
      </c>
      <c r="BK499" s="9">
        <v>237.5</v>
      </c>
      <c r="BL499" s="16" t="s">
        <v>1084</v>
      </c>
      <c r="BM499" s="9">
        <v>324.29000000000002</v>
      </c>
      <c r="BN499" s="16" t="s">
        <v>1084</v>
      </c>
      <c r="BO499" s="9">
        <v>307.58999999999997</v>
      </c>
      <c r="BP499" s="16" t="s">
        <v>1082</v>
      </c>
      <c r="BQ499" s="9">
        <v>423.87</v>
      </c>
      <c r="BR499" s="16" t="s">
        <v>1082</v>
      </c>
      <c r="BS499" s="9">
        <v>-116.28</v>
      </c>
      <c r="BT499" s="16" t="s">
        <v>1082</v>
      </c>
      <c r="BU499" s="9">
        <v>704</v>
      </c>
      <c r="BV499" s="9">
        <v>312</v>
      </c>
      <c r="BW499" s="9">
        <v>169</v>
      </c>
      <c r="BX499" s="9">
        <v>1.24</v>
      </c>
      <c r="BY499" s="9">
        <v>50.83</v>
      </c>
      <c r="BZ499" s="9">
        <v>12950</v>
      </c>
      <c r="CA499" s="9">
        <v>14239</v>
      </c>
      <c r="CB499" s="9">
        <v>0.38</v>
      </c>
      <c r="CC499" s="9">
        <v>17.850000000000001</v>
      </c>
      <c r="CD499" s="9">
        <v>15321</v>
      </c>
      <c r="CE499" s="9">
        <v>10600</v>
      </c>
      <c r="CF499" s="16" t="s">
        <v>1098</v>
      </c>
      <c r="CG499" s="27">
        <v>44492</v>
      </c>
      <c r="CH499" s="16" t="s">
        <v>375</v>
      </c>
      <c r="CI499" s="16" t="s">
        <v>1099</v>
      </c>
      <c r="CJ499" s="9">
        <v>503</v>
      </c>
      <c r="CK499" s="9">
        <v>376</v>
      </c>
      <c r="CL499" s="9">
        <v>364</v>
      </c>
      <c r="CM499" s="9">
        <v>442</v>
      </c>
      <c r="CN499" s="9">
        <v>751711</v>
      </c>
      <c r="CO499" s="42">
        <v>20.53</v>
      </c>
      <c r="CP499" s="9">
        <v>0.08</v>
      </c>
      <c r="CQ499" s="9">
        <v>5.46</v>
      </c>
      <c r="CR499" s="44">
        <v>-2.9271206690561501E-2</v>
      </c>
      <c r="CS499" s="44">
        <v>-6.1640231526723299E-3</v>
      </c>
      <c r="CT499" s="16">
        <v>2835975</v>
      </c>
      <c r="CU499" s="9">
        <v>13.05</v>
      </c>
      <c r="CV499" s="9"/>
      <c r="CW499" s="9"/>
      <c r="CX499" s="16">
        <v>1002.11</v>
      </c>
      <c r="CY499" s="16">
        <v>635451000</v>
      </c>
      <c r="CZ499" s="16">
        <v>118910977</v>
      </c>
      <c r="DA499" s="16">
        <v>219527958</v>
      </c>
      <c r="DB499" s="16">
        <v>37100224950</v>
      </c>
      <c r="DC499" s="16">
        <v>37100224950</v>
      </c>
      <c r="DD499" s="16">
        <v>2835975</v>
      </c>
      <c r="DE499" s="16">
        <v>2835975</v>
      </c>
      <c r="DF499" s="16">
        <v>312</v>
      </c>
      <c r="DG499" s="16">
        <v>169</v>
      </c>
      <c r="DH499" s="16">
        <v>0.54166666552786003</v>
      </c>
      <c r="DI499" s="16"/>
      <c r="DJ499" s="16"/>
      <c r="DK499" s="16"/>
      <c r="DL499" s="16"/>
      <c r="DM499" s="16"/>
      <c r="DN499" s="16"/>
      <c r="DO499" s="16"/>
      <c r="DP499" s="16"/>
      <c r="DQ499" s="16">
        <v>1</v>
      </c>
      <c r="DR499" s="16"/>
      <c r="DS499" s="16"/>
      <c r="DT499" s="16"/>
      <c r="DU499" s="48" t="s">
        <v>955</v>
      </c>
      <c r="DV499" s="9">
        <v>2.8</v>
      </c>
      <c r="DW499" s="16" t="s">
        <v>1082</v>
      </c>
      <c r="DX499" s="9">
        <v>3.7</v>
      </c>
      <c r="DY499" s="16" t="s">
        <v>4274</v>
      </c>
      <c r="DZ499" s="9">
        <v>3.7</v>
      </c>
      <c r="EA499" s="16" t="s">
        <v>4274</v>
      </c>
      <c r="EB499" s="9">
        <v>3.7</v>
      </c>
      <c r="EC499" s="16" t="s">
        <v>4274</v>
      </c>
      <c r="ED499" s="9">
        <v>307.60000000000002</v>
      </c>
      <c r="EE499" s="16" t="s">
        <v>372</v>
      </c>
      <c r="EF499" s="9">
        <v>423.9</v>
      </c>
      <c r="EG499" s="16" t="s">
        <v>372</v>
      </c>
      <c r="EH499" s="9">
        <v>-116.3</v>
      </c>
      <c r="EI499" s="16" t="s">
        <v>372</v>
      </c>
      <c r="EJ499" s="9">
        <v>-2.2799999999999998</v>
      </c>
      <c r="EK499" s="16">
        <v>1.07</v>
      </c>
      <c r="EL499" s="16">
        <v>1.06</v>
      </c>
      <c r="EM499" s="16">
        <v>11.9</v>
      </c>
      <c r="EN499" s="16" t="s">
        <v>372</v>
      </c>
      <c r="EO499" s="16">
        <v>22</v>
      </c>
      <c r="EP499" s="16" t="s">
        <v>372</v>
      </c>
      <c r="EQ499" s="16">
        <v>-1.85</v>
      </c>
      <c r="ER499" s="16">
        <v>-1.58</v>
      </c>
      <c r="ES499" s="16">
        <v>-1.54</v>
      </c>
      <c r="ET499" s="16">
        <v>100</v>
      </c>
      <c r="EU499" s="49">
        <v>100</v>
      </c>
      <c r="EV499" s="16">
        <v>0</v>
      </c>
      <c r="EW499" s="49">
        <v>0</v>
      </c>
      <c r="EX499" s="16">
        <v>0</v>
      </c>
      <c r="EY499" s="16"/>
      <c r="EZ499" s="9">
        <v>-66.400000000000006</v>
      </c>
      <c r="FA499" s="16" t="s">
        <v>372</v>
      </c>
      <c r="FB499" s="16">
        <v>-452.9</v>
      </c>
      <c r="FC499" s="16" t="s">
        <v>372</v>
      </c>
      <c r="FK499"/>
      <c r="FL499"/>
      <c r="FM499"/>
      <c r="FN499"/>
      <c r="FO499"/>
      <c r="FP499"/>
      <c r="FQ499"/>
    </row>
    <row r="500" spans="1:173" x14ac:dyDescent="0.2">
      <c r="A500" s="16" t="s">
        <v>4668</v>
      </c>
      <c r="B500" s="16" t="s">
        <v>812</v>
      </c>
      <c r="C500" s="16" t="s">
        <v>97</v>
      </c>
      <c r="D500" s="16" t="s">
        <v>1227</v>
      </c>
      <c r="E500" s="16" t="s">
        <v>1219</v>
      </c>
      <c r="F500" s="18">
        <v>44443.407924803243</v>
      </c>
      <c r="G500" s="16" t="s">
        <v>1229</v>
      </c>
      <c r="H500" s="16" t="s">
        <v>1223</v>
      </c>
      <c r="I500" s="16" t="s">
        <v>40</v>
      </c>
      <c r="J500" s="16" t="s">
        <v>1082</v>
      </c>
      <c r="K500" s="16" t="s">
        <v>824</v>
      </c>
      <c r="L500" s="16" t="s">
        <v>1083</v>
      </c>
      <c r="M500" s="9">
        <v>4789</v>
      </c>
      <c r="N500" s="9">
        <v>2.99</v>
      </c>
      <c r="O500" s="9">
        <v>4789</v>
      </c>
      <c r="P500" s="9">
        <v>2.99</v>
      </c>
      <c r="Q500" s="9">
        <v>0</v>
      </c>
      <c r="R500" s="44"/>
      <c r="S500" s="9">
        <v>4789</v>
      </c>
      <c r="T500" s="9">
        <v>4789</v>
      </c>
      <c r="U500" s="9">
        <v>4789</v>
      </c>
      <c r="V500" s="16" t="s">
        <v>5938</v>
      </c>
      <c r="W500" s="16" t="s">
        <v>4375</v>
      </c>
      <c r="X500" s="16" t="s">
        <v>5939</v>
      </c>
      <c r="Y500" s="9">
        <v>1</v>
      </c>
      <c r="Z500" s="9">
        <v>1</v>
      </c>
      <c r="AA500" s="9">
        <v>2.9</v>
      </c>
      <c r="AB500" s="16" t="s">
        <v>1082</v>
      </c>
      <c r="AC500" s="9">
        <v>3.6</v>
      </c>
      <c r="AD500" s="16" t="s">
        <v>1082</v>
      </c>
      <c r="AE500" s="9"/>
      <c r="AF500" s="9">
        <v>-1.22</v>
      </c>
      <c r="AG500" s="9">
        <v>0</v>
      </c>
      <c r="AH500" s="16">
        <v>99.7</v>
      </c>
      <c r="AI500" s="49">
        <v>0.45</v>
      </c>
      <c r="AJ500" s="9">
        <v>0.29999999999999716</v>
      </c>
      <c r="AK500" s="9">
        <v>99.55</v>
      </c>
      <c r="AL500" s="9">
        <v>2.4</v>
      </c>
      <c r="AM500" s="16" t="s">
        <v>1083</v>
      </c>
      <c r="AN500" s="9">
        <v>0</v>
      </c>
      <c r="AO500" s="16"/>
      <c r="AP500" s="9">
        <v>2.99</v>
      </c>
      <c r="AQ500" s="9">
        <v>2.99</v>
      </c>
      <c r="AR500" s="9" t="s">
        <v>4269</v>
      </c>
      <c r="AS500" s="44">
        <v>0</v>
      </c>
      <c r="AT500" s="16" t="s">
        <v>23</v>
      </c>
      <c r="AU500" s="9"/>
      <c r="AV500" s="32"/>
      <c r="AW500" s="30"/>
      <c r="AX500" s="47"/>
      <c r="AY500" s="16" t="s">
        <v>897</v>
      </c>
      <c r="AZ500" s="9">
        <v>2500000000</v>
      </c>
      <c r="BA500" s="9">
        <v>0</v>
      </c>
      <c r="BB500" s="9">
        <v>0</v>
      </c>
      <c r="BC500" s="16">
        <v>0</v>
      </c>
      <c r="BD500" s="16">
        <v>0</v>
      </c>
      <c r="BE500" s="16" t="s">
        <v>4264</v>
      </c>
      <c r="BF500" s="9"/>
      <c r="BG500" s="9"/>
      <c r="BH500" s="9"/>
      <c r="BI500" s="18"/>
      <c r="BJ500" s="9"/>
      <c r="BK500" s="9">
        <v>51.05</v>
      </c>
      <c r="BL500" s="16" t="s">
        <v>1082</v>
      </c>
      <c r="BM500" s="9">
        <v>0</v>
      </c>
      <c r="BN500" s="16"/>
      <c r="BO500" s="9">
        <v>24.45</v>
      </c>
      <c r="BP500" s="16" t="s">
        <v>1083</v>
      </c>
      <c r="BQ500" s="9">
        <v>0</v>
      </c>
      <c r="BR500" s="16"/>
      <c r="BS500" s="9">
        <v>24.45</v>
      </c>
      <c r="BT500" s="16" t="s">
        <v>1083</v>
      </c>
      <c r="BU500" s="9">
        <v>2024</v>
      </c>
      <c r="BV500" s="9">
        <v>814</v>
      </c>
      <c r="BW500" s="9">
        <v>3</v>
      </c>
      <c r="BX500" s="9">
        <v>0.27</v>
      </c>
      <c r="BY500" s="9"/>
      <c r="BZ500" s="9">
        <v>4650</v>
      </c>
      <c r="CA500" s="9">
        <v>4789</v>
      </c>
      <c r="CB500" s="9">
        <v>2.98</v>
      </c>
      <c r="CC500" s="9">
        <v>0</v>
      </c>
      <c r="CD500" s="9">
        <v>4650</v>
      </c>
      <c r="CE500" s="9">
        <v>4650</v>
      </c>
      <c r="CF500" s="16"/>
      <c r="CG500" s="27"/>
      <c r="CH500" s="16"/>
      <c r="CI500" s="16"/>
      <c r="CJ500" s="9">
        <v>1047</v>
      </c>
      <c r="CK500" s="9">
        <v>1048</v>
      </c>
      <c r="CL500" s="9">
        <v>1048</v>
      </c>
      <c r="CM500" s="9">
        <v>1048</v>
      </c>
      <c r="CN500" s="9">
        <v>2150538</v>
      </c>
      <c r="CO500" s="42">
        <v>0</v>
      </c>
      <c r="CP500" s="9">
        <v>0.12</v>
      </c>
      <c r="CQ500" s="9">
        <v>2.73</v>
      </c>
      <c r="CR500" s="44"/>
      <c r="CS500" s="44"/>
      <c r="CT500" s="16"/>
      <c r="CU500" s="9"/>
      <c r="CV500" s="9"/>
      <c r="CW500" s="9"/>
      <c r="CX500" s="16"/>
      <c r="CY500" s="16">
        <v>2500000000</v>
      </c>
      <c r="CZ500" s="16">
        <v>29460586</v>
      </c>
      <c r="DA500" s="16">
        <v>35917500</v>
      </c>
      <c r="DB500" s="16">
        <v>23980917500</v>
      </c>
      <c r="DC500" s="16">
        <v>107752500</v>
      </c>
      <c r="DD500" s="16">
        <v>5007500</v>
      </c>
      <c r="DE500" s="16">
        <v>22500</v>
      </c>
      <c r="DF500" s="16">
        <v>814</v>
      </c>
      <c r="DG500" s="16">
        <v>3</v>
      </c>
      <c r="DH500" s="16">
        <v>0.820229303264426</v>
      </c>
      <c r="DI500" s="16">
        <v>23945000</v>
      </c>
      <c r="DJ500" s="16">
        <v>71835000</v>
      </c>
      <c r="DK500" s="16">
        <v>15000</v>
      </c>
      <c r="DL500" s="16">
        <v>3</v>
      </c>
      <c r="DM500" s="16">
        <v>23945000000</v>
      </c>
      <c r="DN500" s="16">
        <v>23945000000</v>
      </c>
      <c r="DO500" s="16">
        <v>5000000</v>
      </c>
      <c r="DP500" s="16">
        <v>1</v>
      </c>
      <c r="DQ500" s="16">
        <v>222.56</v>
      </c>
      <c r="DR500" s="16">
        <v>0</v>
      </c>
      <c r="DS500" s="16">
        <v>333.83</v>
      </c>
      <c r="DT500" s="16">
        <v>0</v>
      </c>
      <c r="DU500" s="48" t="s">
        <v>812</v>
      </c>
      <c r="DV500" s="9">
        <v>626.79999999999995</v>
      </c>
      <c r="DW500" s="16" t="s">
        <v>1082</v>
      </c>
      <c r="DX500" s="9">
        <v>766.9</v>
      </c>
      <c r="DY500" s="16" t="s">
        <v>4274</v>
      </c>
      <c r="DZ500" s="9">
        <v>563.9</v>
      </c>
      <c r="EA500" s="16" t="s">
        <v>4274</v>
      </c>
      <c r="EB500" s="9">
        <v>604.4</v>
      </c>
      <c r="EC500" s="16" t="s">
        <v>4274</v>
      </c>
      <c r="ED500" s="9">
        <v>56.5</v>
      </c>
      <c r="EE500" s="16" t="s">
        <v>4274</v>
      </c>
      <c r="EF500" s="9">
        <v>17.5</v>
      </c>
      <c r="EG500" s="16" t="s">
        <v>4274</v>
      </c>
      <c r="EH500" s="9">
        <v>39</v>
      </c>
      <c r="EI500" s="16" t="s">
        <v>4274</v>
      </c>
      <c r="EJ500" s="9">
        <v>1.22</v>
      </c>
      <c r="EK500" s="16">
        <v>0.63</v>
      </c>
      <c r="EL500" s="16">
        <v>0.75</v>
      </c>
      <c r="EM500" s="16">
        <v>13.7</v>
      </c>
      <c r="EN500" s="16" t="s">
        <v>372</v>
      </c>
      <c r="EO500" s="16">
        <v>17.899999999999999</v>
      </c>
      <c r="EP500" s="16" t="s">
        <v>372</v>
      </c>
      <c r="EQ500" s="16">
        <v>-1.3</v>
      </c>
      <c r="ER500" s="16">
        <v>-1.32</v>
      </c>
      <c r="ES500" s="16">
        <v>-1.19</v>
      </c>
      <c r="ET500" s="16">
        <v>73.53</v>
      </c>
      <c r="EU500" s="49">
        <v>78.81</v>
      </c>
      <c r="EV500" s="16">
        <v>26.47</v>
      </c>
      <c r="EW500" s="49">
        <v>21.189999999999998</v>
      </c>
      <c r="EX500" s="16">
        <v>-41.5</v>
      </c>
      <c r="EY500" s="16" t="s">
        <v>4274</v>
      </c>
      <c r="EZ500" s="9">
        <v>-151.19999999999999</v>
      </c>
      <c r="FA500" s="16" t="s">
        <v>4274</v>
      </c>
      <c r="FB500" s="16">
        <v>-61.5</v>
      </c>
      <c r="FC500" s="16" t="s">
        <v>4274</v>
      </c>
      <c r="FK500"/>
      <c r="FL500"/>
      <c r="FM500"/>
      <c r="FN500"/>
      <c r="FO500"/>
      <c r="FP500"/>
      <c r="FQ500"/>
    </row>
    <row r="501" spans="1:173" x14ac:dyDescent="0.2">
      <c r="A501" s="16" t="s">
        <v>4275</v>
      </c>
      <c r="B501" s="16" t="s">
        <v>842</v>
      </c>
      <c r="C501" s="16" t="s">
        <v>97</v>
      </c>
      <c r="D501" s="16" t="s">
        <v>1227</v>
      </c>
      <c r="E501" s="16" t="s">
        <v>1219</v>
      </c>
      <c r="F501" s="18">
        <v>44443.514070717596</v>
      </c>
      <c r="G501" s="16" t="s">
        <v>1225</v>
      </c>
      <c r="H501" s="16" t="s">
        <v>1222</v>
      </c>
      <c r="I501" s="16" t="s">
        <v>4915</v>
      </c>
      <c r="J501" s="16" t="s">
        <v>1084</v>
      </c>
      <c r="K501" s="16" t="s">
        <v>4916</v>
      </c>
      <c r="L501" s="16" t="s">
        <v>1082</v>
      </c>
      <c r="M501" s="9">
        <v>11509</v>
      </c>
      <c r="N501" s="9">
        <v>-1.99</v>
      </c>
      <c r="O501" s="9">
        <v>11678</v>
      </c>
      <c r="P501" s="9">
        <v>-0.55000000000000004</v>
      </c>
      <c r="Q501" s="9">
        <v>0</v>
      </c>
      <c r="R501" s="44"/>
      <c r="S501" s="9">
        <v>11509</v>
      </c>
      <c r="T501" s="9">
        <v>11509</v>
      </c>
      <c r="U501" s="9">
        <v>11509</v>
      </c>
      <c r="V501" s="16" t="s">
        <v>5940</v>
      </c>
      <c r="W501" s="16" t="s">
        <v>5941</v>
      </c>
      <c r="X501" s="16" t="s">
        <v>5942</v>
      </c>
      <c r="Y501" s="9">
        <v>1.1399999999999999</v>
      </c>
      <c r="Z501" s="9">
        <v>0.15</v>
      </c>
      <c r="AA501" s="9">
        <v>2.6</v>
      </c>
      <c r="AB501" s="16" t="s">
        <v>1082</v>
      </c>
      <c r="AC501" s="9">
        <v>8</v>
      </c>
      <c r="AD501" s="16" t="s">
        <v>1082</v>
      </c>
      <c r="AE501" s="9"/>
      <c r="AF501" s="9">
        <v>-3.14</v>
      </c>
      <c r="AG501" s="9">
        <v>-4.75</v>
      </c>
      <c r="AH501" s="16">
        <v>67.680000000000007</v>
      </c>
      <c r="AI501" s="49">
        <v>29.51</v>
      </c>
      <c r="AJ501" s="9">
        <v>32.319999999999993</v>
      </c>
      <c r="AK501" s="9">
        <v>70.489999999999995</v>
      </c>
      <c r="AL501" s="9">
        <v>51.8</v>
      </c>
      <c r="AM501" s="16" t="s">
        <v>1082</v>
      </c>
      <c r="AN501" s="9">
        <v>-25</v>
      </c>
      <c r="AO501" s="16" t="s">
        <v>1082</v>
      </c>
      <c r="AP501" s="9">
        <v>-3.71</v>
      </c>
      <c r="AQ501" s="9">
        <v>-5.47</v>
      </c>
      <c r="AR501" s="9" t="s">
        <v>4269</v>
      </c>
      <c r="AS501" s="44">
        <v>-1.44E-2</v>
      </c>
      <c r="AT501" s="16" t="s">
        <v>23</v>
      </c>
      <c r="AU501" s="9"/>
      <c r="AV501" s="32">
        <v>2.3576599999999999E-4</v>
      </c>
      <c r="AW501" s="30"/>
      <c r="AX501" s="47">
        <v>0.28000000000000003</v>
      </c>
      <c r="AY501" s="16" t="s">
        <v>897</v>
      </c>
      <c r="AZ501" s="9">
        <v>500000000</v>
      </c>
      <c r="BA501" s="9">
        <v>0</v>
      </c>
      <c r="BB501" s="9">
        <v>0</v>
      </c>
      <c r="BC501" s="16">
        <v>0</v>
      </c>
      <c r="BD501" s="16">
        <v>0</v>
      </c>
      <c r="BE501" s="16" t="s">
        <v>4264</v>
      </c>
      <c r="BF501" s="9">
        <v>82989</v>
      </c>
      <c r="BG501" s="9">
        <v>21335</v>
      </c>
      <c r="BH501" s="9">
        <v>11678</v>
      </c>
      <c r="BI501" s="18">
        <v>44208</v>
      </c>
      <c r="BJ501" s="9">
        <v>-45.3</v>
      </c>
      <c r="BK501" s="9">
        <v>0</v>
      </c>
      <c r="BL501" s="16"/>
      <c r="BM501" s="9">
        <v>1.43</v>
      </c>
      <c r="BN501" s="16" t="s">
        <v>1082</v>
      </c>
      <c r="BO501" s="9">
        <v>0</v>
      </c>
      <c r="BP501" s="16"/>
      <c r="BQ501" s="9">
        <v>1.64</v>
      </c>
      <c r="BR501" s="16" t="s">
        <v>1083</v>
      </c>
      <c r="BS501" s="9">
        <v>-1.64</v>
      </c>
      <c r="BT501" s="16" t="s">
        <v>1083</v>
      </c>
      <c r="BU501" s="9">
        <v>52</v>
      </c>
      <c r="BV501" s="9">
        <v>36</v>
      </c>
      <c r="BW501" s="9">
        <v>5</v>
      </c>
      <c r="BX501" s="9">
        <v>0.23</v>
      </c>
      <c r="BY501" s="9">
        <v>1.33</v>
      </c>
      <c r="BZ501" s="9">
        <v>11475</v>
      </c>
      <c r="CA501" s="9">
        <v>12535</v>
      </c>
      <c r="CB501" s="9">
        <v>6.66</v>
      </c>
      <c r="CC501" s="9">
        <v>425.62</v>
      </c>
      <c r="CD501" s="9">
        <v>64506</v>
      </c>
      <c r="CE501" s="9">
        <v>10790</v>
      </c>
      <c r="CF501" s="16"/>
      <c r="CG501" s="27"/>
      <c r="CH501" s="16"/>
      <c r="CI501" s="16"/>
      <c r="CJ501" s="9">
        <v>578</v>
      </c>
      <c r="CK501" s="9">
        <v>571</v>
      </c>
      <c r="CL501" s="9">
        <v>593</v>
      </c>
      <c r="CM501" s="9">
        <v>611</v>
      </c>
      <c r="CN501" s="9">
        <v>425786</v>
      </c>
      <c r="CO501" s="42">
        <v>0</v>
      </c>
      <c r="CP501" s="9">
        <v>0.06</v>
      </c>
      <c r="CQ501" s="9">
        <v>53.79</v>
      </c>
      <c r="CR501" s="44">
        <v>0</v>
      </c>
      <c r="CS501" s="44">
        <v>-1.4391552414204201E-2</v>
      </c>
      <c r="CT501" s="16">
        <v>117883</v>
      </c>
      <c r="CU501" s="9">
        <v>-17.059999999999999</v>
      </c>
      <c r="CV501" s="9"/>
      <c r="CW501" s="9"/>
      <c r="CX501" s="16">
        <v>-684.42</v>
      </c>
      <c r="CY501" s="16">
        <v>500000000</v>
      </c>
      <c r="CZ501" s="16">
        <v>25880718</v>
      </c>
      <c r="DA501" s="16">
        <v>81250852</v>
      </c>
      <c r="DB501" s="16">
        <v>931705874</v>
      </c>
      <c r="DC501" s="16">
        <v>406254264</v>
      </c>
      <c r="DD501" s="16">
        <v>79783</v>
      </c>
      <c r="DE501" s="16">
        <v>34788</v>
      </c>
      <c r="DF501" s="16">
        <v>36</v>
      </c>
      <c r="DG501" s="16">
        <v>5</v>
      </c>
      <c r="DH501" s="16">
        <v>0.31852857370652599</v>
      </c>
      <c r="DI501" s="16">
        <v>444931800</v>
      </c>
      <c r="DJ501" s="16">
        <v>444931800</v>
      </c>
      <c r="DK501" s="16">
        <v>38100</v>
      </c>
      <c r="DL501" s="16">
        <v>1</v>
      </c>
      <c r="DM501" s="16">
        <v>970383410</v>
      </c>
      <c r="DN501" s="16">
        <v>970383410</v>
      </c>
      <c r="DO501" s="16">
        <v>83095</v>
      </c>
      <c r="DP501" s="16">
        <v>1</v>
      </c>
      <c r="DQ501" s="16">
        <v>2.29</v>
      </c>
      <c r="DR501" s="16">
        <v>0.46</v>
      </c>
      <c r="DS501" s="16">
        <v>2.09</v>
      </c>
      <c r="DT501" s="16">
        <v>0.42</v>
      </c>
      <c r="DU501" s="48" t="s">
        <v>842</v>
      </c>
      <c r="DV501" s="9">
        <v>619</v>
      </c>
      <c r="DW501" s="16" t="s">
        <v>1082</v>
      </c>
      <c r="DX501" s="9">
        <v>243.4</v>
      </c>
      <c r="DY501" s="16" t="s">
        <v>4274</v>
      </c>
      <c r="DZ501" s="9">
        <v>226.5</v>
      </c>
      <c r="EA501" s="16" t="s">
        <v>4274</v>
      </c>
      <c r="EB501" s="9">
        <v>160.69999999999999</v>
      </c>
      <c r="EC501" s="16" t="s">
        <v>4274</v>
      </c>
      <c r="ED501" s="9">
        <v>64.7</v>
      </c>
      <c r="EE501" s="16" t="s">
        <v>4274</v>
      </c>
      <c r="EF501" s="9">
        <v>7.6</v>
      </c>
      <c r="EG501" s="16" t="s">
        <v>4274</v>
      </c>
      <c r="EH501" s="9">
        <v>57.1</v>
      </c>
      <c r="EI501" s="16" t="s">
        <v>4274</v>
      </c>
      <c r="EJ501" s="9">
        <v>1.56</v>
      </c>
      <c r="EK501" s="16">
        <v>1.08</v>
      </c>
      <c r="EL501" s="16">
        <v>1.4</v>
      </c>
      <c r="EM501" s="16">
        <v>20.100000000000001</v>
      </c>
      <c r="EN501" s="16" t="s">
        <v>372</v>
      </c>
      <c r="EO501" s="16">
        <v>17.100000000000001</v>
      </c>
      <c r="EP501" s="16" t="s">
        <v>372</v>
      </c>
      <c r="EQ501" s="16">
        <v>1.18</v>
      </c>
      <c r="ER501" s="16">
        <v>-1.1499999999999999</v>
      </c>
      <c r="ES501" s="16">
        <v>-1.21</v>
      </c>
      <c r="ET501" s="16">
        <v>93.06</v>
      </c>
      <c r="EU501" s="49">
        <v>66.02</v>
      </c>
      <c r="EV501" s="16">
        <v>6.9399999999999977</v>
      </c>
      <c r="EW501" s="49">
        <v>33.980000000000004</v>
      </c>
      <c r="EX501" s="16">
        <v>65.8</v>
      </c>
      <c r="EY501" s="16" t="s">
        <v>4274</v>
      </c>
      <c r="EZ501" s="9">
        <v>1.9</v>
      </c>
      <c r="FA501" s="16" t="s">
        <v>4274</v>
      </c>
      <c r="FB501" s="16">
        <v>-5.9</v>
      </c>
      <c r="FC501" s="16" t="s">
        <v>4274</v>
      </c>
      <c r="FK501"/>
      <c r="FL501"/>
      <c r="FM501"/>
      <c r="FN501"/>
      <c r="FO501"/>
      <c r="FP501"/>
      <c r="FQ501"/>
    </row>
    <row r="502" spans="1:173" x14ac:dyDescent="0.2">
      <c r="A502" s="16" t="s">
        <v>92</v>
      </c>
      <c r="B502" s="16" t="s">
        <v>899</v>
      </c>
      <c r="C502" s="16"/>
      <c r="D502" s="16"/>
      <c r="E502" s="16"/>
      <c r="F502" s="18"/>
      <c r="G502" s="16"/>
      <c r="H502" s="16"/>
      <c r="I502" s="16" t="s">
        <v>1035</v>
      </c>
      <c r="J502" s="16" t="s">
        <v>1082</v>
      </c>
      <c r="K502" s="16" t="s">
        <v>827</v>
      </c>
      <c r="L502" s="16" t="s">
        <v>1083</v>
      </c>
      <c r="M502" s="9">
        <v>5890</v>
      </c>
      <c r="N502" s="9">
        <v>4.25</v>
      </c>
      <c r="O502" s="9">
        <v>5880</v>
      </c>
      <c r="P502" s="9">
        <v>4.07</v>
      </c>
      <c r="Q502" s="9">
        <v>4.22</v>
      </c>
      <c r="R502" s="44"/>
      <c r="S502" s="9">
        <v>5800</v>
      </c>
      <c r="T502" s="9">
        <v>5690</v>
      </c>
      <c r="U502" s="9">
        <v>5930</v>
      </c>
      <c r="V502" s="16" t="s">
        <v>4570</v>
      </c>
      <c r="W502" s="16" t="s">
        <v>5943</v>
      </c>
      <c r="X502" s="16" t="s">
        <v>5944</v>
      </c>
      <c r="Y502" s="9">
        <v>0.95</v>
      </c>
      <c r="Z502" s="9">
        <v>0.69</v>
      </c>
      <c r="AA502" s="9">
        <v>19.2</v>
      </c>
      <c r="AB502" s="16" t="s">
        <v>1082</v>
      </c>
      <c r="AC502" s="9">
        <v>14.3</v>
      </c>
      <c r="AD502" s="16" t="s">
        <v>1082</v>
      </c>
      <c r="AE502" s="9">
        <v>1.34</v>
      </c>
      <c r="AF502" s="9">
        <v>1.34</v>
      </c>
      <c r="AG502" s="9">
        <v>1</v>
      </c>
      <c r="AH502" s="16">
        <v>100</v>
      </c>
      <c r="AI502" s="49">
        <v>99.41</v>
      </c>
      <c r="AJ502" s="9">
        <v>0</v>
      </c>
      <c r="AK502" s="9">
        <v>0.59000000000000341</v>
      </c>
      <c r="AL502" s="9">
        <v>50.7</v>
      </c>
      <c r="AM502" s="16" t="s">
        <v>1082</v>
      </c>
      <c r="AN502" s="9">
        <v>12.3</v>
      </c>
      <c r="AO502" s="16" t="s">
        <v>1082</v>
      </c>
      <c r="AP502" s="9">
        <v>0.51</v>
      </c>
      <c r="AQ502" s="9">
        <v>10.3</v>
      </c>
      <c r="AR502" s="9" t="s">
        <v>4269</v>
      </c>
      <c r="AS502" s="44">
        <v>1.8E-3</v>
      </c>
      <c r="AT502" s="16" t="s">
        <v>896</v>
      </c>
      <c r="AU502" s="9">
        <v>0.69</v>
      </c>
      <c r="AV502" s="32"/>
      <c r="AW502" s="30"/>
      <c r="AX502" s="47"/>
      <c r="AY502" s="16" t="s">
        <v>897</v>
      </c>
      <c r="AZ502" s="9">
        <v>21</v>
      </c>
      <c r="BA502" s="9">
        <v>71</v>
      </c>
      <c r="BB502" s="9">
        <v>5030</v>
      </c>
      <c r="BC502" s="16">
        <v>55.96</v>
      </c>
      <c r="BD502" s="16">
        <v>52.68</v>
      </c>
      <c r="BE502" s="16" t="s">
        <v>4265</v>
      </c>
      <c r="BF502" s="9">
        <v>13800</v>
      </c>
      <c r="BG502" s="9">
        <v>11411</v>
      </c>
      <c r="BH502" s="9">
        <v>5880</v>
      </c>
      <c r="BI502" s="18">
        <v>44031</v>
      </c>
      <c r="BJ502" s="9">
        <v>-48.5</v>
      </c>
      <c r="BK502" s="9">
        <v>128.51</v>
      </c>
      <c r="BL502" s="16" t="s">
        <v>1084</v>
      </c>
      <c r="BM502" s="9">
        <v>586.59</v>
      </c>
      <c r="BN502" s="16" t="s">
        <v>1084</v>
      </c>
      <c r="BO502" s="9">
        <v>75.040000000000006</v>
      </c>
      <c r="BP502" s="16" t="s">
        <v>1082</v>
      </c>
      <c r="BQ502" s="9">
        <v>347.33</v>
      </c>
      <c r="BR502" s="16" t="s">
        <v>1082</v>
      </c>
      <c r="BS502" s="9">
        <v>-272.27999999999997</v>
      </c>
      <c r="BT502" s="16" t="s">
        <v>1082</v>
      </c>
      <c r="BU502" s="9">
        <v>1358</v>
      </c>
      <c r="BV502" s="9">
        <v>442</v>
      </c>
      <c r="BW502" s="9">
        <v>590</v>
      </c>
      <c r="BX502" s="9">
        <v>0.98</v>
      </c>
      <c r="BY502" s="9">
        <v>56.57</v>
      </c>
      <c r="BZ502" s="9">
        <v>5320</v>
      </c>
      <c r="CA502" s="9">
        <v>6120</v>
      </c>
      <c r="CB502" s="9">
        <v>17.09</v>
      </c>
      <c r="CC502" s="9">
        <v>3.9</v>
      </c>
      <c r="CD502" s="9">
        <v>6550</v>
      </c>
      <c r="CE502" s="9">
        <v>5030</v>
      </c>
      <c r="CF502" s="16"/>
      <c r="CG502" s="27"/>
      <c r="CH502" s="16"/>
      <c r="CI502" s="16"/>
      <c r="CJ502" s="9"/>
      <c r="CK502" s="9"/>
      <c r="CL502" s="9"/>
      <c r="CM502" s="9"/>
      <c r="CN502" s="9"/>
      <c r="CO502" s="42"/>
      <c r="CP502" s="9"/>
      <c r="CQ502" s="9"/>
      <c r="CR502" s="44"/>
      <c r="CS502" s="44"/>
      <c r="CT502" s="16"/>
      <c r="CU502" s="9"/>
      <c r="CV502" s="9">
        <v>26.84</v>
      </c>
      <c r="CW502" s="9"/>
      <c r="CX502" s="16"/>
      <c r="CY502" s="16">
        <v>1100000000</v>
      </c>
      <c r="CZ502" s="16"/>
      <c r="DA502" s="16"/>
      <c r="DB502" s="16"/>
      <c r="DC502" s="16"/>
      <c r="DD502" s="16"/>
      <c r="DE502" s="16"/>
      <c r="DF502" s="16"/>
      <c r="DG502" s="16"/>
      <c r="DH502" s="16"/>
      <c r="DI502" s="16"/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48" t="s">
        <v>899</v>
      </c>
      <c r="DV502" s="9">
        <v>968.3</v>
      </c>
      <c r="DW502" s="16" t="s">
        <v>1082</v>
      </c>
      <c r="DX502" s="9">
        <v>446.5</v>
      </c>
      <c r="DY502" s="16" t="s">
        <v>4274</v>
      </c>
      <c r="DZ502" s="9">
        <v>401.9</v>
      </c>
      <c r="EA502" s="16" t="s">
        <v>4274</v>
      </c>
      <c r="EB502" s="9">
        <v>401</v>
      </c>
      <c r="EC502" s="16" t="s">
        <v>4274</v>
      </c>
      <c r="ED502" s="9">
        <v>22.6</v>
      </c>
      <c r="EE502" s="16" t="s">
        <v>4274</v>
      </c>
      <c r="EF502" s="9">
        <v>40.299999999999997</v>
      </c>
      <c r="EG502" s="16" t="s">
        <v>4274</v>
      </c>
      <c r="EH502" s="9">
        <v>-17.7</v>
      </c>
      <c r="EI502" s="16" t="s">
        <v>4274</v>
      </c>
      <c r="EJ502" s="9">
        <v>1.23</v>
      </c>
      <c r="EK502" s="16">
        <v>1.05</v>
      </c>
      <c r="EL502" s="16">
        <v>1.36</v>
      </c>
      <c r="EM502" s="16">
        <v>16.2</v>
      </c>
      <c r="EN502" s="16" t="s">
        <v>372</v>
      </c>
      <c r="EO502" s="16">
        <v>19.2</v>
      </c>
      <c r="EP502" s="16" t="s">
        <v>372</v>
      </c>
      <c r="EQ502" s="16">
        <v>-1.19</v>
      </c>
      <c r="ER502" s="16">
        <v>-1.1499999999999999</v>
      </c>
      <c r="ES502" s="16">
        <v>-1.1000000000000001</v>
      </c>
      <c r="ET502" s="16">
        <v>90.01</v>
      </c>
      <c r="EU502" s="49">
        <v>89.81</v>
      </c>
      <c r="EV502" s="16">
        <v>9.9899999999999949</v>
      </c>
      <c r="EW502" s="49">
        <v>10.189999999999998</v>
      </c>
      <c r="EX502" s="16">
        <v>587.6</v>
      </c>
      <c r="EY502" s="16" t="s">
        <v>372</v>
      </c>
      <c r="EZ502" s="9">
        <v>-5.3</v>
      </c>
      <c r="FA502" s="16" t="s">
        <v>4274</v>
      </c>
      <c r="FB502" s="16">
        <v>2.2999999999999998</v>
      </c>
      <c r="FC502" s="16" t="s">
        <v>4274</v>
      </c>
      <c r="FK502"/>
      <c r="FL502"/>
      <c r="FM502"/>
      <c r="FN502"/>
      <c r="FO502"/>
      <c r="FP502"/>
      <c r="FQ502"/>
    </row>
    <row r="503" spans="1:173" x14ac:dyDescent="0.2">
      <c r="A503" s="16" t="s">
        <v>1009</v>
      </c>
      <c r="B503" s="16" t="s">
        <v>844</v>
      </c>
      <c r="C503" s="16" t="s">
        <v>97</v>
      </c>
      <c r="D503" s="16" t="s">
        <v>1227</v>
      </c>
      <c r="E503" s="16" t="s">
        <v>1219</v>
      </c>
      <c r="F503" s="18">
        <v>44443.520520914353</v>
      </c>
      <c r="G503" s="16" t="s">
        <v>1225</v>
      </c>
      <c r="H503" s="16" t="s">
        <v>1222</v>
      </c>
      <c r="I503" s="16" t="s">
        <v>2050</v>
      </c>
      <c r="J503" s="16" t="s">
        <v>1082</v>
      </c>
      <c r="K503" s="16" t="s">
        <v>938</v>
      </c>
      <c r="L503" s="16" t="s">
        <v>1083</v>
      </c>
      <c r="M503" s="9">
        <v>1993</v>
      </c>
      <c r="N503" s="9">
        <v>2</v>
      </c>
      <c r="O503" s="9">
        <v>1993</v>
      </c>
      <c r="P503" s="9">
        <v>2</v>
      </c>
      <c r="Q503" s="9">
        <v>0</v>
      </c>
      <c r="R503" s="44"/>
      <c r="S503" s="9">
        <v>1993</v>
      </c>
      <c r="T503" s="9">
        <v>1993</v>
      </c>
      <c r="U503" s="9">
        <v>1993</v>
      </c>
      <c r="V503" s="16" t="s">
        <v>5945</v>
      </c>
      <c r="W503" s="16" t="s">
        <v>5946</v>
      </c>
      <c r="X503" s="16" t="s">
        <v>4691</v>
      </c>
      <c r="Y503" s="9">
        <v>1.06</v>
      </c>
      <c r="Z503" s="9">
        <v>1.49</v>
      </c>
      <c r="AA503" s="9">
        <v>35.200000000000003</v>
      </c>
      <c r="AB503" s="16" t="s">
        <v>1082</v>
      </c>
      <c r="AC503" s="9">
        <v>4.7</v>
      </c>
      <c r="AD503" s="16" t="s">
        <v>1082</v>
      </c>
      <c r="AE503" s="9">
        <v>7.46</v>
      </c>
      <c r="AF503" s="9">
        <v>7.46</v>
      </c>
      <c r="AG503" s="9">
        <v>-1.45</v>
      </c>
      <c r="AH503" s="16">
        <v>100</v>
      </c>
      <c r="AI503" s="49">
        <v>13.41</v>
      </c>
      <c r="AJ503" s="9">
        <v>0</v>
      </c>
      <c r="AK503" s="9">
        <v>86.59</v>
      </c>
      <c r="AL503" s="9">
        <v>2.2999999999999998</v>
      </c>
      <c r="AM503" s="16" t="s">
        <v>1083</v>
      </c>
      <c r="AN503" s="9">
        <v>457.5</v>
      </c>
      <c r="AO503" s="16" t="s">
        <v>1082</v>
      </c>
      <c r="AP503" s="9">
        <v>-3.95</v>
      </c>
      <c r="AQ503" s="9">
        <v>-2.35</v>
      </c>
      <c r="AR503" s="9" t="s">
        <v>4269</v>
      </c>
      <c r="AS503" s="44">
        <v>0</v>
      </c>
      <c r="AT503" s="16" t="s">
        <v>896</v>
      </c>
      <c r="AU503" s="9">
        <v>1.59</v>
      </c>
      <c r="AV503" s="32">
        <v>5.3676475999999999E-3</v>
      </c>
      <c r="AW503" s="30"/>
      <c r="AX503" s="47">
        <v>5.24</v>
      </c>
      <c r="AY503" s="16" t="s">
        <v>897</v>
      </c>
      <c r="AZ503" s="9">
        <v>7</v>
      </c>
      <c r="BA503" s="9">
        <v>71</v>
      </c>
      <c r="BB503" s="9">
        <v>1853</v>
      </c>
      <c r="BC503" s="16">
        <v>52.84</v>
      </c>
      <c r="BD503" s="16">
        <v>48.82</v>
      </c>
      <c r="BE503" s="16" t="s">
        <v>4265</v>
      </c>
      <c r="BF503" s="9">
        <v>7374</v>
      </c>
      <c r="BG503" s="9">
        <v>7344</v>
      </c>
      <c r="BH503" s="9">
        <v>1993</v>
      </c>
      <c r="BI503" s="18">
        <v>44045</v>
      </c>
      <c r="BJ503" s="9">
        <v>-72.900000000000006</v>
      </c>
      <c r="BK503" s="9">
        <v>2.41</v>
      </c>
      <c r="BL503" s="16" t="s">
        <v>1082</v>
      </c>
      <c r="BM503" s="9">
        <v>454.31</v>
      </c>
      <c r="BN503" s="16" t="s">
        <v>1084</v>
      </c>
      <c r="BO503" s="9">
        <v>479.59</v>
      </c>
      <c r="BP503" s="16" t="s">
        <v>1082</v>
      </c>
      <c r="BQ503" s="9">
        <v>95.67</v>
      </c>
      <c r="BR503" s="16" t="s">
        <v>1082</v>
      </c>
      <c r="BS503" s="9">
        <v>383.92</v>
      </c>
      <c r="BT503" s="16" t="s">
        <v>1082</v>
      </c>
      <c r="BU503" s="9">
        <v>277</v>
      </c>
      <c r="BV503" s="9">
        <v>76</v>
      </c>
      <c r="BW503" s="9">
        <v>76</v>
      </c>
      <c r="BX503" s="9">
        <v>1.5</v>
      </c>
      <c r="BY503" s="9">
        <v>16.02</v>
      </c>
      <c r="BZ503" s="9">
        <v>1946</v>
      </c>
      <c r="CA503" s="9">
        <v>2133</v>
      </c>
      <c r="CB503" s="9">
        <v>10.039999999999999</v>
      </c>
      <c r="CC503" s="9">
        <v>7.02</v>
      </c>
      <c r="CD503" s="9">
        <v>2947</v>
      </c>
      <c r="CE503" s="9">
        <v>1811</v>
      </c>
      <c r="CF503" s="16"/>
      <c r="CG503" s="27"/>
      <c r="CH503" s="16"/>
      <c r="CI503" s="16"/>
      <c r="CJ503" s="9">
        <v>371</v>
      </c>
      <c r="CK503" s="9">
        <v>530</v>
      </c>
      <c r="CL503" s="9">
        <v>543</v>
      </c>
      <c r="CM503" s="9">
        <v>521</v>
      </c>
      <c r="CN503" s="9">
        <v>2558854</v>
      </c>
      <c r="CO503" s="42">
        <v>100</v>
      </c>
      <c r="CP503" s="9">
        <v>0</v>
      </c>
      <c r="CQ503" s="9">
        <v>1.95</v>
      </c>
      <c r="CR503" s="44">
        <v>0</v>
      </c>
      <c r="CS503" s="44">
        <v>0</v>
      </c>
      <c r="CT503" s="16">
        <v>13419119</v>
      </c>
      <c r="CU503" s="9">
        <v>0.22</v>
      </c>
      <c r="CV503" s="9"/>
      <c r="CW503" s="9"/>
      <c r="CX503" s="16">
        <v>9000</v>
      </c>
      <c r="CY503" s="16">
        <v>2500000000</v>
      </c>
      <c r="CZ503" s="16">
        <v>351898739</v>
      </c>
      <c r="DA503" s="16">
        <v>47195944</v>
      </c>
      <c r="DB503" s="16">
        <v>26744304167</v>
      </c>
      <c r="DC503" s="16">
        <v>3586891785</v>
      </c>
      <c r="DD503" s="16">
        <v>13419119</v>
      </c>
      <c r="DE503" s="16">
        <v>1799745</v>
      </c>
      <c r="DF503" s="16">
        <v>76</v>
      </c>
      <c r="DG503" s="16">
        <v>76</v>
      </c>
      <c r="DH503" s="16">
        <v>7.4561224795079797</v>
      </c>
      <c r="DI503" s="16"/>
      <c r="DJ503" s="16"/>
      <c r="DK503" s="16"/>
      <c r="DL503" s="16"/>
      <c r="DM503" s="16">
        <v>7719137460</v>
      </c>
      <c r="DN503" s="16">
        <v>23157412382</v>
      </c>
      <c r="DO503" s="16">
        <v>11619374</v>
      </c>
      <c r="DP503" s="16">
        <v>3</v>
      </c>
      <c r="DQ503" s="16">
        <v>7.46</v>
      </c>
      <c r="DR503" s="16"/>
      <c r="DS503" s="16"/>
      <c r="DT503" s="16"/>
      <c r="DU503" s="48" t="s">
        <v>844</v>
      </c>
      <c r="DV503" s="9">
        <v>14.8</v>
      </c>
      <c r="DW503" s="16" t="s">
        <v>1082</v>
      </c>
      <c r="DX503" s="9">
        <v>7.6</v>
      </c>
      <c r="DY503" s="16" t="s">
        <v>4274</v>
      </c>
      <c r="DZ503" s="9">
        <v>6.2</v>
      </c>
      <c r="EA503" s="16" t="s">
        <v>4274</v>
      </c>
      <c r="EB503" s="9">
        <v>5.3</v>
      </c>
      <c r="EC503" s="16" t="s">
        <v>4274</v>
      </c>
      <c r="ED503" s="9">
        <v>2.2999999999999998</v>
      </c>
      <c r="EE503" s="16" t="s">
        <v>4274</v>
      </c>
      <c r="EF503" s="9">
        <v>216.9</v>
      </c>
      <c r="EG503" s="16" t="s">
        <v>372</v>
      </c>
      <c r="EH503" s="9">
        <v>2.1</v>
      </c>
      <c r="EI503" s="16" t="s">
        <v>4274</v>
      </c>
      <c r="EJ503" s="9">
        <v>2.09</v>
      </c>
      <c r="EK503" s="16">
        <v>1</v>
      </c>
      <c r="EL503" s="16">
        <v>0.42</v>
      </c>
      <c r="EM503" s="16">
        <v>13.5</v>
      </c>
      <c r="EN503" s="16" t="s">
        <v>372</v>
      </c>
      <c r="EO503" s="16">
        <v>15.3</v>
      </c>
      <c r="EP503" s="16" t="s">
        <v>372</v>
      </c>
      <c r="EQ503" s="16">
        <v>-1.1399999999999999</v>
      </c>
      <c r="ER503" s="16">
        <v>-1.47</v>
      </c>
      <c r="ES503" s="16">
        <v>1</v>
      </c>
      <c r="ET503" s="16">
        <v>81.52</v>
      </c>
      <c r="EU503" s="49">
        <v>69.599999999999994</v>
      </c>
      <c r="EV503" s="16">
        <v>18.480000000000004</v>
      </c>
      <c r="EW503" s="49">
        <v>30.400000000000006</v>
      </c>
      <c r="EX503" s="16">
        <v>907.9</v>
      </c>
      <c r="EY503" s="16" t="s">
        <v>372</v>
      </c>
      <c r="EZ503" s="9">
        <v>-185.7</v>
      </c>
      <c r="FA503" s="16" t="s">
        <v>372</v>
      </c>
      <c r="FB503" s="16">
        <v>-389.4</v>
      </c>
      <c r="FC503" s="16" t="s">
        <v>372</v>
      </c>
      <c r="FK503"/>
      <c r="FL503"/>
      <c r="FM503"/>
      <c r="FN503"/>
      <c r="FO503"/>
      <c r="FP503"/>
      <c r="FQ503"/>
    </row>
    <row r="504" spans="1:173" x14ac:dyDescent="0.2">
      <c r="A504" s="16" t="s">
        <v>701</v>
      </c>
      <c r="B504" s="16" t="s">
        <v>843</v>
      </c>
      <c r="C504" s="16" t="s">
        <v>97</v>
      </c>
      <c r="D504" s="16" t="s">
        <v>1227</v>
      </c>
      <c r="E504" s="16" t="s">
        <v>1219</v>
      </c>
      <c r="F504" s="18">
        <v>44443.520801724539</v>
      </c>
      <c r="G504" s="16" t="s">
        <v>1225</v>
      </c>
      <c r="H504" s="16" t="s">
        <v>1223</v>
      </c>
      <c r="I504" s="16" t="s">
        <v>903</v>
      </c>
      <c r="J504" s="16" t="s">
        <v>1082</v>
      </c>
      <c r="K504" s="16" t="s">
        <v>1261</v>
      </c>
      <c r="L504" s="16" t="s">
        <v>1083</v>
      </c>
      <c r="M504" s="9">
        <v>42558</v>
      </c>
      <c r="N504" s="9">
        <v>-3</v>
      </c>
      <c r="O504" s="9">
        <v>42699</v>
      </c>
      <c r="P504" s="9">
        <v>-2.68</v>
      </c>
      <c r="Q504" s="9">
        <v>3.08</v>
      </c>
      <c r="R504" s="44"/>
      <c r="S504" s="9">
        <v>42558</v>
      </c>
      <c r="T504" s="9">
        <v>42558</v>
      </c>
      <c r="U504" s="9">
        <v>43870</v>
      </c>
      <c r="V504" s="16" t="s">
        <v>5947</v>
      </c>
      <c r="W504" s="16" t="s">
        <v>4613</v>
      </c>
      <c r="X504" s="16" t="s">
        <v>5948</v>
      </c>
      <c r="Y504" s="9">
        <v>0.51</v>
      </c>
      <c r="Z504" s="9">
        <v>1.21</v>
      </c>
      <c r="AA504" s="9">
        <v>11.5</v>
      </c>
      <c r="AB504" s="16" t="s">
        <v>1082</v>
      </c>
      <c r="AC504" s="9">
        <v>22.4</v>
      </c>
      <c r="AD504" s="16" t="s">
        <v>1082</v>
      </c>
      <c r="AE504" s="9">
        <v>0.51</v>
      </c>
      <c r="AF504" s="9">
        <v>-1.94</v>
      </c>
      <c r="AG504" s="9">
        <v>-1.22</v>
      </c>
      <c r="AH504" s="16">
        <v>92.84</v>
      </c>
      <c r="AI504" s="49">
        <v>100</v>
      </c>
      <c r="AJ504" s="9">
        <v>7.1599999999999966</v>
      </c>
      <c r="AK504" s="9">
        <v>0</v>
      </c>
      <c r="AL504" s="9">
        <v>-531.4</v>
      </c>
      <c r="AM504" s="16" t="s">
        <v>1082</v>
      </c>
      <c r="AN504" s="9">
        <v>-1.2</v>
      </c>
      <c r="AO504" s="16" t="s">
        <v>1083</v>
      </c>
      <c r="AP504" s="9">
        <v>-9.8800000000000008</v>
      </c>
      <c r="AQ504" s="9">
        <v>-13.6</v>
      </c>
      <c r="AR504" s="9" t="s">
        <v>4269</v>
      </c>
      <c r="AS504" s="44">
        <v>-3.2000000000000002E-3</v>
      </c>
      <c r="AT504" s="16" t="s">
        <v>896</v>
      </c>
      <c r="AU504" s="9">
        <v>1.48</v>
      </c>
      <c r="AV504" s="32">
        <v>9.6709833333333307E-3</v>
      </c>
      <c r="AW504" s="30"/>
      <c r="AX504" s="47">
        <v>7.64</v>
      </c>
      <c r="AY504" s="16" t="s">
        <v>897</v>
      </c>
      <c r="AZ504" s="9">
        <v>100</v>
      </c>
      <c r="BA504" s="9">
        <v>0</v>
      </c>
      <c r="BB504" s="9">
        <v>42558</v>
      </c>
      <c r="BC504" s="16">
        <v>21.94</v>
      </c>
      <c r="BD504" s="16">
        <v>25.01</v>
      </c>
      <c r="BE504" s="16" t="s">
        <v>4266</v>
      </c>
      <c r="BF504" s="9">
        <v>59990</v>
      </c>
      <c r="BG504" s="9">
        <v>59990</v>
      </c>
      <c r="BH504" s="9">
        <v>42699</v>
      </c>
      <c r="BI504" s="18">
        <v>44247</v>
      </c>
      <c r="BJ504" s="9">
        <v>-28.8</v>
      </c>
      <c r="BK504" s="9">
        <v>0</v>
      </c>
      <c r="BL504" s="16"/>
      <c r="BM504" s="9">
        <v>824.67</v>
      </c>
      <c r="BN504" s="16" t="s">
        <v>1084</v>
      </c>
      <c r="BO504" s="9">
        <v>0</v>
      </c>
      <c r="BP504" s="16"/>
      <c r="BQ504" s="9">
        <v>3.51</v>
      </c>
      <c r="BR504" s="16" t="s">
        <v>1083</v>
      </c>
      <c r="BS504" s="9">
        <v>-3.51</v>
      </c>
      <c r="BT504" s="16" t="s">
        <v>1083</v>
      </c>
      <c r="BU504" s="9">
        <v>1103</v>
      </c>
      <c r="BV504" s="9">
        <v>599</v>
      </c>
      <c r="BW504" s="9">
        <v>332</v>
      </c>
      <c r="BX504" s="9">
        <v>2.09</v>
      </c>
      <c r="BY504" s="9">
        <v>0</v>
      </c>
      <c r="BZ504" s="9">
        <v>42558</v>
      </c>
      <c r="CA504" s="9">
        <v>48500</v>
      </c>
      <c r="CB504" s="9">
        <v>0</v>
      </c>
      <c r="CC504" s="9">
        <v>20.95</v>
      </c>
      <c r="CD504" s="9">
        <v>53779</v>
      </c>
      <c r="CE504" s="9">
        <v>43851</v>
      </c>
      <c r="CF504" s="16"/>
      <c r="CG504" s="27"/>
      <c r="CH504" s="16"/>
      <c r="CI504" s="16"/>
      <c r="CJ504" s="9">
        <v>546</v>
      </c>
      <c r="CK504" s="9">
        <v>533</v>
      </c>
      <c r="CL504" s="9">
        <v>546</v>
      </c>
      <c r="CM504" s="9">
        <v>530</v>
      </c>
      <c r="CN504" s="9">
        <v>227926</v>
      </c>
      <c r="CO504" s="42">
        <v>0</v>
      </c>
      <c r="CP504" s="9">
        <v>0.08</v>
      </c>
      <c r="CQ504" s="9">
        <v>30.48</v>
      </c>
      <c r="CR504" s="44">
        <v>0</v>
      </c>
      <c r="CS504" s="44">
        <v>-3.2137484615033999E-3</v>
      </c>
      <c r="CT504" s="16">
        <v>1740777</v>
      </c>
      <c r="CU504" s="9">
        <v>-474.43</v>
      </c>
      <c r="CV504" s="9"/>
      <c r="CW504" s="9"/>
      <c r="CX504" s="16">
        <v>-90</v>
      </c>
      <c r="CY504" s="16">
        <v>180000000</v>
      </c>
      <c r="CZ504" s="16">
        <v>115209671</v>
      </c>
      <c r="DA504" s="16">
        <v>223883846</v>
      </c>
      <c r="DB504" s="16">
        <v>69010593489</v>
      </c>
      <c r="DC504" s="16">
        <v>74329437123</v>
      </c>
      <c r="DD504" s="16">
        <v>1616211</v>
      </c>
      <c r="DE504" s="16">
        <v>1740777</v>
      </c>
      <c r="DF504" s="16">
        <v>599</v>
      </c>
      <c r="DG504" s="16">
        <v>332</v>
      </c>
      <c r="DH504" s="16">
        <v>0.51459572925149799</v>
      </c>
      <c r="DI504" s="16">
        <v>1772947878</v>
      </c>
      <c r="DJ504" s="16">
        <v>5318843634</v>
      </c>
      <c r="DK504" s="16">
        <v>124566</v>
      </c>
      <c r="DL504" s="16">
        <v>3</v>
      </c>
      <c r="DM504" s="16"/>
      <c r="DN504" s="16"/>
      <c r="DO504" s="16"/>
      <c r="DP504" s="16"/>
      <c r="DQ504" s="16">
        <v>0.93</v>
      </c>
      <c r="DR504" s="16"/>
      <c r="DS504" s="16"/>
      <c r="DT504" s="16"/>
      <c r="DU504" s="48" t="s">
        <v>843</v>
      </c>
      <c r="DV504" s="9">
        <v>8</v>
      </c>
      <c r="DW504" s="16" t="s">
        <v>1082</v>
      </c>
      <c r="DX504" s="9">
        <v>37</v>
      </c>
      <c r="DY504" s="16" t="s">
        <v>4274</v>
      </c>
      <c r="DZ504" s="9">
        <v>36.1</v>
      </c>
      <c r="EA504" s="16" t="s">
        <v>4274</v>
      </c>
      <c r="EB504" s="9">
        <v>12.4</v>
      </c>
      <c r="EC504" s="16" t="s">
        <v>4274</v>
      </c>
      <c r="ED504" s="9">
        <v>21</v>
      </c>
      <c r="EE504" s="16" t="s">
        <v>4274</v>
      </c>
      <c r="EF504" s="9">
        <v>3.5</v>
      </c>
      <c r="EG504" s="16" t="s">
        <v>4274</v>
      </c>
      <c r="EH504" s="9">
        <v>17.5</v>
      </c>
      <c r="EI504" s="16" t="s">
        <v>4274</v>
      </c>
      <c r="EJ504" s="9">
        <v>1.66</v>
      </c>
      <c r="EK504" s="16">
        <v>0.75</v>
      </c>
      <c r="EL504" s="16">
        <v>1.34</v>
      </c>
      <c r="EM504" s="16">
        <v>45.4</v>
      </c>
      <c r="EN504" s="16" t="s">
        <v>372</v>
      </c>
      <c r="EO504" s="16">
        <v>12.9</v>
      </c>
      <c r="EP504" s="16" t="s">
        <v>372</v>
      </c>
      <c r="EQ504" s="16">
        <v>3.52</v>
      </c>
      <c r="ER504" s="16">
        <v>1.33</v>
      </c>
      <c r="ES504" s="16">
        <v>1.1200000000000001</v>
      </c>
      <c r="ET504" s="16">
        <v>97.69</v>
      </c>
      <c r="EU504" s="49">
        <v>33.590000000000003</v>
      </c>
      <c r="EV504" s="16">
        <v>2.3100000000000023</v>
      </c>
      <c r="EW504" s="49">
        <v>66.41</v>
      </c>
      <c r="EX504" s="16">
        <v>23.7</v>
      </c>
      <c r="EY504" s="16" t="s">
        <v>4274</v>
      </c>
      <c r="EZ504" s="9">
        <v>6.6</v>
      </c>
      <c r="FA504" s="16" t="s">
        <v>4274</v>
      </c>
      <c r="FB504" s="16">
        <v>1.8</v>
      </c>
      <c r="FC504" s="16" t="s">
        <v>4274</v>
      </c>
      <c r="FK504"/>
      <c r="FL504"/>
      <c r="FM504"/>
      <c r="FN504"/>
      <c r="FO504"/>
      <c r="FP504"/>
      <c r="FQ504"/>
    </row>
    <row r="505" spans="1:173" x14ac:dyDescent="0.2">
      <c r="A505" s="16" t="s">
        <v>488</v>
      </c>
      <c r="B505" s="16" t="s">
        <v>820</v>
      </c>
      <c r="C505" s="16" t="s">
        <v>97</v>
      </c>
      <c r="D505" s="16" t="s">
        <v>1227</v>
      </c>
      <c r="E505" s="16" t="s">
        <v>1219</v>
      </c>
      <c r="F505" s="18">
        <v>44443.520730439814</v>
      </c>
      <c r="G505" s="16" t="s">
        <v>1221</v>
      </c>
      <c r="H505" s="16" t="s">
        <v>1222</v>
      </c>
      <c r="I505" s="16" t="s">
        <v>1159</v>
      </c>
      <c r="J505" s="16" t="s">
        <v>1082</v>
      </c>
      <c r="K505" s="16" t="s">
        <v>1027</v>
      </c>
      <c r="L505" s="16" t="s">
        <v>1083</v>
      </c>
      <c r="M505" s="9">
        <v>4023</v>
      </c>
      <c r="N505" s="9">
        <v>-0.2</v>
      </c>
      <c r="O505" s="9">
        <v>4030</v>
      </c>
      <c r="P505" s="9">
        <v>-0.02</v>
      </c>
      <c r="Q505" s="9">
        <v>4.8600000000000003</v>
      </c>
      <c r="R505" s="44"/>
      <c r="S505" s="9">
        <v>3950</v>
      </c>
      <c r="T505" s="9">
        <v>3950</v>
      </c>
      <c r="U505" s="9">
        <v>4142</v>
      </c>
      <c r="V505" s="16" t="s">
        <v>5949</v>
      </c>
      <c r="W505" s="16" t="s">
        <v>5950</v>
      </c>
      <c r="X505" s="16" t="s">
        <v>5951</v>
      </c>
      <c r="Y505" s="9">
        <v>0.79</v>
      </c>
      <c r="Z505" s="9">
        <v>0.94</v>
      </c>
      <c r="AA505" s="9">
        <v>7.3</v>
      </c>
      <c r="AB505" s="16" t="s">
        <v>1082</v>
      </c>
      <c r="AC505" s="9">
        <v>11.4</v>
      </c>
      <c r="AD505" s="16" t="s">
        <v>1082</v>
      </c>
      <c r="AE505" s="9">
        <v>0.64</v>
      </c>
      <c r="AF505" s="9">
        <v>-1.57</v>
      </c>
      <c r="AG505" s="9">
        <v>-1.44</v>
      </c>
      <c r="AH505" s="16">
        <v>87.91</v>
      </c>
      <c r="AI505" s="49">
        <v>94.77</v>
      </c>
      <c r="AJ505" s="9">
        <v>12.090000000000003</v>
      </c>
      <c r="AK505" s="9">
        <v>5.230000000000004</v>
      </c>
      <c r="AL505" s="9">
        <v>-362.8</v>
      </c>
      <c r="AM505" s="16" t="s">
        <v>1082</v>
      </c>
      <c r="AN505" s="9">
        <v>-1.5</v>
      </c>
      <c r="AO505" s="16" t="s">
        <v>1083</v>
      </c>
      <c r="AP505" s="9">
        <v>-4.37</v>
      </c>
      <c r="AQ505" s="9">
        <v>4.66</v>
      </c>
      <c r="AR505" s="9" t="s">
        <v>4269</v>
      </c>
      <c r="AS505" s="44">
        <v>-1.8E-3</v>
      </c>
      <c r="AT505" s="16" t="s">
        <v>896</v>
      </c>
      <c r="AU505" s="9">
        <v>0.91</v>
      </c>
      <c r="AV505" s="32">
        <v>2.6472525999999999E-3</v>
      </c>
      <c r="AW505" s="30"/>
      <c r="AX505" s="47">
        <v>5.34</v>
      </c>
      <c r="AY505" s="16" t="s">
        <v>897</v>
      </c>
      <c r="AZ505" s="9">
        <v>14</v>
      </c>
      <c r="BA505" s="9">
        <v>64</v>
      </c>
      <c r="BB505" s="9">
        <v>3424</v>
      </c>
      <c r="BC505" s="16">
        <v>60.52</v>
      </c>
      <c r="BD505" s="16">
        <v>63.64</v>
      </c>
      <c r="BE505" s="16" t="s">
        <v>4266</v>
      </c>
      <c r="BF505" s="9">
        <v>12400</v>
      </c>
      <c r="BG505" s="9">
        <v>12151</v>
      </c>
      <c r="BH505" s="9">
        <v>4030</v>
      </c>
      <c r="BI505" s="18">
        <v>44058</v>
      </c>
      <c r="BJ505" s="9">
        <v>-66.8</v>
      </c>
      <c r="BK505" s="9">
        <v>142.69</v>
      </c>
      <c r="BL505" s="16" t="s">
        <v>1084</v>
      </c>
      <c r="BM505" s="9">
        <v>183.39</v>
      </c>
      <c r="BN505" s="16" t="s">
        <v>1084</v>
      </c>
      <c r="BO505" s="9">
        <v>57.18</v>
      </c>
      <c r="BP505" s="16" t="s">
        <v>1082</v>
      </c>
      <c r="BQ505" s="9">
        <v>73.83</v>
      </c>
      <c r="BR505" s="16" t="s">
        <v>1082</v>
      </c>
      <c r="BS505" s="9">
        <v>-16.649999999999999</v>
      </c>
      <c r="BT505" s="16" t="s">
        <v>1082</v>
      </c>
      <c r="BU505" s="9">
        <v>1423</v>
      </c>
      <c r="BV505" s="9">
        <v>644</v>
      </c>
      <c r="BW505" s="9">
        <v>442</v>
      </c>
      <c r="BX505" s="9">
        <v>1</v>
      </c>
      <c r="BY505" s="9">
        <v>79.31</v>
      </c>
      <c r="BZ505" s="9">
        <v>3900</v>
      </c>
      <c r="CA505" s="9">
        <v>4321</v>
      </c>
      <c r="CB505" s="9">
        <v>18.32</v>
      </c>
      <c r="CC505" s="9">
        <v>7.4</v>
      </c>
      <c r="CD505" s="9">
        <v>4321</v>
      </c>
      <c r="CE505" s="9">
        <v>2880</v>
      </c>
      <c r="CF505" s="16" t="s">
        <v>1101</v>
      </c>
      <c r="CG505" s="27">
        <v>44522</v>
      </c>
      <c r="CH505" s="16" t="s">
        <v>375</v>
      </c>
      <c r="CI505" s="16" t="s">
        <v>1099</v>
      </c>
      <c r="CJ505" s="9">
        <v>492</v>
      </c>
      <c r="CK505" s="9">
        <v>330</v>
      </c>
      <c r="CL505" s="9">
        <v>263</v>
      </c>
      <c r="CM505" s="9">
        <v>190</v>
      </c>
      <c r="CN505" s="9">
        <v>2480775</v>
      </c>
      <c r="CO505" s="42">
        <v>18.559999999999999</v>
      </c>
      <c r="CP505" s="9">
        <v>0.2</v>
      </c>
      <c r="CQ505" s="9">
        <v>2.78</v>
      </c>
      <c r="CR505" s="44">
        <v>1.84810126582278E-2</v>
      </c>
      <c r="CS505" s="44">
        <v>-1.7365418010419199E-3</v>
      </c>
      <c r="CT505" s="16">
        <v>13236263</v>
      </c>
      <c r="CU505" s="9">
        <v>50.38</v>
      </c>
      <c r="CV505" s="9"/>
      <c r="CW505" s="9"/>
      <c r="CX505" s="16">
        <v>80</v>
      </c>
      <c r="CY505" s="16">
        <v>5000000000</v>
      </c>
      <c r="CZ505" s="16">
        <v>72815735</v>
      </c>
      <c r="DA505" s="16">
        <v>114371017</v>
      </c>
      <c r="DB505" s="16">
        <v>46893333890</v>
      </c>
      <c r="DC505" s="16">
        <v>50551989540</v>
      </c>
      <c r="DD505" s="16">
        <v>11636063</v>
      </c>
      <c r="DE505" s="16">
        <v>12543918</v>
      </c>
      <c r="DF505" s="16">
        <v>644</v>
      </c>
      <c r="DG505" s="16">
        <v>442</v>
      </c>
      <c r="DH505" s="16">
        <v>0.63666247717286595</v>
      </c>
      <c r="DI505" s="16">
        <v>3224403000</v>
      </c>
      <c r="DJ505" s="16">
        <v>6448806000</v>
      </c>
      <c r="DK505" s="16">
        <v>1600200</v>
      </c>
      <c r="DL505" s="16">
        <v>2</v>
      </c>
      <c r="DM505" s="16">
        <v>930050116</v>
      </c>
      <c r="DN505" s="16">
        <v>2790150350</v>
      </c>
      <c r="DO505" s="16">
        <v>692345</v>
      </c>
      <c r="DP505" s="16">
        <v>3</v>
      </c>
      <c r="DQ505" s="16">
        <v>0.93</v>
      </c>
      <c r="DR505" s="16">
        <v>2.31</v>
      </c>
      <c r="DS505" s="16">
        <v>7.27</v>
      </c>
      <c r="DT505" s="16">
        <v>18.12</v>
      </c>
      <c r="DU505" s="48" t="s">
        <v>820</v>
      </c>
      <c r="DV505" s="9">
        <v>2.2000000000000002</v>
      </c>
      <c r="DW505" s="16" t="s">
        <v>1083</v>
      </c>
      <c r="DX505" s="9">
        <v>682.4</v>
      </c>
      <c r="DY505" s="16" t="s">
        <v>4274</v>
      </c>
      <c r="DZ505" s="9">
        <v>655.29999999999995</v>
      </c>
      <c r="EA505" s="16" t="s">
        <v>4274</v>
      </c>
      <c r="EB505" s="9">
        <v>642</v>
      </c>
      <c r="EC505" s="16" t="s">
        <v>4274</v>
      </c>
      <c r="ED505" s="9">
        <v>79.900000000000006</v>
      </c>
      <c r="EE505" s="16" t="s">
        <v>4274</v>
      </c>
      <c r="EF505" s="9">
        <v>3.9</v>
      </c>
      <c r="EG505" s="16" t="s">
        <v>4274</v>
      </c>
      <c r="EH505" s="9">
        <v>76</v>
      </c>
      <c r="EI505" s="16" t="s">
        <v>4274</v>
      </c>
      <c r="EJ505" s="9">
        <v>3.11</v>
      </c>
      <c r="EK505" s="16">
        <v>0.71</v>
      </c>
      <c r="EL505" s="16">
        <v>0.91</v>
      </c>
      <c r="EM505" s="16">
        <v>16.8</v>
      </c>
      <c r="EN505" s="16" t="s">
        <v>372</v>
      </c>
      <c r="EO505" s="16">
        <v>18.399999999999999</v>
      </c>
      <c r="EP505" s="16" t="s">
        <v>372</v>
      </c>
      <c r="EQ505" s="16">
        <v>-1.0900000000000001</v>
      </c>
      <c r="ER505" s="16">
        <v>-1.3</v>
      </c>
      <c r="ES505" s="16">
        <v>-1.1000000000000001</v>
      </c>
      <c r="ET505" s="16">
        <v>96.04</v>
      </c>
      <c r="EU505" s="49">
        <v>94.08</v>
      </c>
      <c r="EV505" s="16">
        <v>3.9599999999999937</v>
      </c>
      <c r="EW505" s="49">
        <v>5.9200000000000017</v>
      </c>
      <c r="EX505" s="16">
        <v>13.3</v>
      </c>
      <c r="EY505" s="16" t="s">
        <v>4274</v>
      </c>
      <c r="EZ505" s="9">
        <v>-60.7</v>
      </c>
      <c r="FA505" s="16" t="s">
        <v>4274</v>
      </c>
      <c r="FB505" s="16">
        <v>-10.5</v>
      </c>
      <c r="FC505" s="16" t="s">
        <v>4274</v>
      </c>
      <c r="FK505"/>
      <c r="FL505"/>
      <c r="FM505"/>
      <c r="FN505"/>
      <c r="FO505"/>
      <c r="FP505"/>
      <c r="FQ505"/>
    </row>
    <row r="506" spans="1:173" x14ac:dyDescent="0.2">
      <c r="A506" s="16" t="s">
        <v>721</v>
      </c>
      <c r="B506" s="16" t="s">
        <v>929</v>
      </c>
      <c r="C506" s="16" t="s">
        <v>97</v>
      </c>
      <c r="D506" s="16" t="s">
        <v>1227</v>
      </c>
      <c r="E506" s="16" t="s">
        <v>1219</v>
      </c>
      <c r="F506" s="18">
        <v>44443.519823333336</v>
      </c>
      <c r="G506" s="16" t="s">
        <v>1229</v>
      </c>
      <c r="H506" s="16" t="s">
        <v>1226</v>
      </c>
      <c r="I506" s="16" t="s">
        <v>4917</v>
      </c>
      <c r="J506" s="16" t="s">
        <v>1084</v>
      </c>
      <c r="K506" s="16" t="s">
        <v>939</v>
      </c>
      <c r="L506" s="16" t="s">
        <v>1083</v>
      </c>
      <c r="M506" s="9">
        <v>197870</v>
      </c>
      <c r="N506" s="9">
        <v>-0.76</v>
      </c>
      <c r="O506" s="9">
        <v>201253</v>
      </c>
      <c r="P506" s="9">
        <v>0.94</v>
      </c>
      <c r="Q506" s="9">
        <v>4.1900000000000004</v>
      </c>
      <c r="R506" s="44"/>
      <c r="S506" s="9">
        <v>205350</v>
      </c>
      <c r="T506" s="9">
        <v>197110</v>
      </c>
      <c r="U506" s="9">
        <v>205367</v>
      </c>
      <c r="V506" s="16" t="s">
        <v>5952</v>
      </c>
      <c r="W506" s="16" t="s">
        <v>5953</v>
      </c>
      <c r="X506" s="16" t="s">
        <v>5954</v>
      </c>
      <c r="Y506" s="9">
        <v>0.66</v>
      </c>
      <c r="Z506" s="9">
        <v>0.78</v>
      </c>
      <c r="AA506" s="9">
        <v>20</v>
      </c>
      <c r="AB506" s="16" t="s">
        <v>1082</v>
      </c>
      <c r="AC506" s="9">
        <v>12.8</v>
      </c>
      <c r="AD506" s="16" t="s">
        <v>1082</v>
      </c>
      <c r="AE506" s="9">
        <v>1.56</v>
      </c>
      <c r="AF506" s="9">
        <v>1.56</v>
      </c>
      <c r="AG506" s="9">
        <v>1.21</v>
      </c>
      <c r="AH506" s="16">
        <v>100</v>
      </c>
      <c r="AI506" s="49">
        <v>53.85</v>
      </c>
      <c r="AJ506" s="9">
        <v>0</v>
      </c>
      <c r="AK506" s="9">
        <v>46.15</v>
      </c>
      <c r="AL506" s="9">
        <v>1</v>
      </c>
      <c r="AM506" s="16" t="s">
        <v>1083</v>
      </c>
      <c r="AN506" s="9">
        <v>725.9</v>
      </c>
      <c r="AO506" s="16" t="s">
        <v>1082</v>
      </c>
      <c r="AP506" s="9">
        <v>2.0499999999999998</v>
      </c>
      <c r="AQ506" s="9">
        <v>7.48</v>
      </c>
      <c r="AR506" s="9" t="s">
        <v>4270</v>
      </c>
      <c r="AS506" s="44">
        <v>-1.7000000000000001E-2</v>
      </c>
      <c r="AT506" s="16" t="s">
        <v>896</v>
      </c>
      <c r="AU506" s="9">
        <v>0.8</v>
      </c>
      <c r="AV506" s="32">
        <v>2.14766E-3</v>
      </c>
      <c r="AW506" s="30"/>
      <c r="AX506" s="47">
        <v>2.14</v>
      </c>
      <c r="AY506" s="16" t="s">
        <v>897</v>
      </c>
      <c r="AZ506" s="9">
        <v>50</v>
      </c>
      <c r="BA506" s="9">
        <v>100</v>
      </c>
      <c r="BB506" s="9">
        <v>176830</v>
      </c>
      <c r="BC506" s="16">
        <v>52.18</v>
      </c>
      <c r="BD506" s="16">
        <v>54.83</v>
      </c>
      <c r="BE506" s="16" t="s">
        <v>4266</v>
      </c>
      <c r="BF506" s="9">
        <v>271043</v>
      </c>
      <c r="BG506" s="9">
        <v>262772</v>
      </c>
      <c r="BH506" s="9">
        <v>201253</v>
      </c>
      <c r="BI506" s="18">
        <v>44235</v>
      </c>
      <c r="BJ506" s="9">
        <v>-23.4</v>
      </c>
      <c r="BK506" s="9">
        <v>1.31</v>
      </c>
      <c r="BL506" s="16" t="s">
        <v>1084</v>
      </c>
      <c r="BM506" s="9">
        <v>8.59</v>
      </c>
      <c r="BN506" s="16" t="s">
        <v>1084</v>
      </c>
      <c r="BO506" s="9">
        <v>26</v>
      </c>
      <c r="BP506" s="16" t="s">
        <v>1082</v>
      </c>
      <c r="BQ506" s="9">
        <v>172.27</v>
      </c>
      <c r="BR506" s="16" t="s">
        <v>1082</v>
      </c>
      <c r="BS506" s="9">
        <v>-146.28</v>
      </c>
      <c r="BT506" s="16" t="s">
        <v>1082</v>
      </c>
      <c r="BU506" s="9">
        <v>259</v>
      </c>
      <c r="BV506" s="9">
        <v>108</v>
      </c>
      <c r="BW506" s="9">
        <v>91</v>
      </c>
      <c r="BX506" s="9">
        <v>1.1299999999999999</v>
      </c>
      <c r="BY506" s="9">
        <v>36.299999999999997</v>
      </c>
      <c r="BZ506" s="9">
        <v>176830</v>
      </c>
      <c r="CA506" s="9">
        <v>205367</v>
      </c>
      <c r="CB506" s="9">
        <v>11.89</v>
      </c>
      <c r="CC506" s="9">
        <v>4.53</v>
      </c>
      <c r="CD506" s="9">
        <v>234788</v>
      </c>
      <c r="CE506" s="9">
        <v>176830</v>
      </c>
      <c r="CF506" s="16" t="s">
        <v>1101</v>
      </c>
      <c r="CG506" s="27">
        <v>44606</v>
      </c>
      <c r="CH506" s="16" t="s">
        <v>375</v>
      </c>
      <c r="CI506" s="16" t="s">
        <v>1099</v>
      </c>
      <c r="CJ506" s="9">
        <v>557</v>
      </c>
      <c r="CK506" s="9">
        <v>550</v>
      </c>
      <c r="CL506" s="9">
        <v>516</v>
      </c>
      <c r="CM506" s="9">
        <v>500</v>
      </c>
      <c r="CN506" s="9">
        <v>50154</v>
      </c>
      <c r="CO506" s="42">
        <v>32.67</v>
      </c>
      <c r="CP506" s="9">
        <v>0.1</v>
      </c>
      <c r="CQ506" s="9">
        <v>97.95</v>
      </c>
      <c r="CR506" s="44">
        <v>-3.64256148039932E-2</v>
      </c>
      <c r="CS506" s="44">
        <v>-1.69670889631168E-2</v>
      </c>
      <c r="CT506" s="16">
        <v>107383</v>
      </c>
      <c r="CU506" s="9">
        <v>35.700000000000003</v>
      </c>
      <c r="CV506" s="9"/>
      <c r="CW506" s="9"/>
      <c r="CX506" s="16">
        <v>5637</v>
      </c>
      <c r="CY506" s="16">
        <v>50000000</v>
      </c>
      <c r="CZ506" s="16">
        <v>200103249</v>
      </c>
      <c r="DA506" s="16">
        <v>127892964</v>
      </c>
      <c r="DB506" s="16">
        <v>21611150899</v>
      </c>
      <c r="DC506" s="16">
        <v>11638259737</v>
      </c>
      <c r="DD506" s="16">
        <v>107383</v>
      </c>
      <c r="DE506" s="16">
        <v>57829</v>
      </c>
      <c r="DF506" s="16">
        <v>108</v>
      </c>
      <c r="DG506" s="16">
        <v>91</v>
      </c>
      <c r="DH506" s="16">
        <v>1.56461499320635</v>
      </c>
      <c r="DI506" s="16"/>
      <c r="DJ506" s="16"/>
      <c r="DK506" s="16"/>
      <c r="DL506" s="16"/>
      <c r="DM506" s="16">
        <v>4986445581</v>
      </c>
      <c r="DN506" s="16">
        <v>9972891162</v>
      </c>
      <c r="DO506" s="16">
        <v>49554</v>
      </c>
      <c r="DP506" s="16">
        <v>2</v>
      </c>
      <c r="DQ506" s="16">
        <v>1.86</v>
      </c>
      <c r="DR506" s="16"/>
      <c r="DS506" s="16"/>
      <c r="DT506" s="16"/>
      <c r="DU506" s="48" t="s">
        <v>929</v>
      </c>
      <c r="DV506" s="9">
        <v>252.2</v>
      </c>
      <c r="DW506" s="16" t="s">
        <v>1082</v>
      </c>
      <c r="DX506" s="9">
        <v>622.20000000000005</v>
      </c>
      <c r="DY506" s="16" t="s">
        <v>4274</v>
      </c>
      <c r="DZ506" s="9">
        <v>576.20000000000005</v>
      </c>
      <c r="EA506" s="16" t="s">
        <v>4274</v>
      </c>
      <c r="EB506" s="9">
        <v>578.29999999999995</v>
      </c>
      <c r="EC506" s="16" t="s">
        <v>4274</v>
      </c>
      <c r="ED506" s="9">
        <v>35.4</v>
      </c>
      <c r="EE506" s="16" t="s">
        <v>4274</v>
      </c>
      <c r="EF506" s="9">
        <v>28.8</v>
      </c>
      <c r="EG506" s="16" t="s">
        <v>4274</v>
      </c>
      <c r="EH506" s="9">
        <v>6.5</v>
      </c>
      <c r="EI506" s="16" t="s">
        <v>4274</v>
      </c>
      <c r="EJ506" s="9">
        <v>1.03</v>
      </c>
      <c r="EK506" s="16">
        <v>0.94</v>
      </c>
      <c r="EL506" s="16">
        <v>1.41</v>
      </c>
      <c r="EM506" s="16">
        <v>20.6</v>
      </c>
      <c r="EN506" s="16" t="s">
        <v>372</v>
      </c>
      <c r="EO506" s="16">
        <v>19.5</v>
      </c>
      <c r="EP506" s="16" t="s">
        <v>372</v>
      </c>
      <c r="EQ506" s="16">
        <v>1.05</v>
      </c>
      <c r="ER506" s="16">
        <v>1.03</v>
      </c>
      <c r="ES506" s="16">
        <v>-1.08</v>
      </c>
      <c r="ET506" s="16">
        <v>92.61</v>
      </c>
      <c r="EU506" s="49">
        <v>92.94</v>
      </c>
      <c r="EV506" s="16">
        <v>7.3900000000000006</v>
      </c>
      <c r="EW506" s="49">
        <v>7.0600000000000023</v>
      </c>
      <c r="EX506" s="16">
        <v>-2.1</v>
      </c>
      <c r="EY506" s="16" t="s">
        <v>4274</v>
      </c>
      <c r="EZ506" s="9">
        <v>-6.4</v>
      </c>
      <c r="FA506" s="16" t="s">
        <v>4274</v>
      </c>
      <c r="FB506" s="16">
        <v>-2.2999999999999998</v>
      </c>
      <c r="FC506" s="16" t="s">
        <v>4274</v>
      </c>
      <c r="FK506"/>
      <c r="FL506"/>
      <c r="FM506"/>
      <c r="FN506"/>
      <c r="FO506"/>
      <c r="FP506"/>
      <c r="FQ506"/>
    </row>
    <row r="507" spans="1:173" x14ac:dyDescent="0.2">
      <c r="A507" s="16" t="s">
        <v>577</v>
      </c>
      <c r="B507" s="16" t="s">
        <v>912</v>
      </c>
      <c r="C507" s="16" t="s">
        <v>97</v>
      </c>
      <c r="D507" s="16" t="s">
        <v>1227</v>
      </c>
      <c r="E507" s="16" t="s">
        <v>1219</v>
      </c>
      <c r="F507" s="18">
        <v>44443.52071060185</v>
      </c>
      <c r="G507" s="16" t="s">
        <v>1225</v>
      </c>
      <c r="H507" s="16" t="s">
        <v>1226</v>
      </c>
      <c r="I507" s="16" t="s">
        <v>943</v>
      </c>
      <c r="J507" s="16" t="s">
        <v>1082</v>
      </c>
      <c r="K507" s="16" t="s">
        <v>794</v>
      </c>
      <c r="L507" s="16" t="s">
        <v>1083</v>
      </c>
      <c r="M507" s="9">
        <v>7597</v>
      </c>
      <c r="N507" s="9">
        <v>2.98</v>
      </c>
      <c r="O507" s="9">
        <v>7426</v>
      </c>
      <c r="P507" s="9">
        <v>0.66</v>
      </c>
      <c r="Q507" s="9">
        <v>5.94</v>
      </c>
      <c r="R507" s="44"/>
      <c r="S507" s="9">
        <v>7171</v>
      </c>
      <c r="T507" s="9">
        <v>7171</v>
      </c>
      <c r="U507" s="9">
        <v>7597</v>
      </c>
      <c r="V507" s="16" t="s">
        <v>5955</v>
      </c>
      <c r="W507" s="16" t="s">
        <v>4690</v>
      </c>
      <c r="X507" s="16" t="s">
        <v>5956</v>
      </c>
      <c r="Y507" s="9">
        <v>1.7</v>
      </c>
      <c r="Z507" s="9">
        <v>2</v>
      </c>
      <c r="AA507" s="9">
        <v>15.1</v>
      </c>
      <c r="AB507" s="16" t="s">
        <v>1082</v>
      </c>
      <c r="AC507" s="9">
        <v>17.8</v>
      </c>
      <c r="AD507" s="16" t="s">
        <v>1082</v>
      </c>
      <c r="AE507" s="9">
        <v>0.85</v>
      </c>
      <c r="AF507" s="9">
        <v>-1.18</v>
      </c>
      <c r="AG507" s="9">
        <v>-1.59</v>
      </c>
      <c r="AH507" s="16">
        <v>96.75</v>
      </c>
      <c r="AI507" s="49">
        <v>92.43</v>
      </c>
      <c r="AJ507" s="9">
        <v>3.25</v>
      </c>
      <c r="AK507" s="9">
        <v>7.5699999999999932</v>
      </c>
      <c r="AL507" s="9">
        <v>151</v>
      </c>
      <c r="AM507" s="16" t="s">
        <v>1082</v>
      </c>
      <c r="AN507" s="9">
        <v>-171.8</v>
      </c>
      <c r="AO507" s="16" t="s">
        <v>1082</v>
      </c>
      <c r="AP507" s="9">
        <v>-4.72</v>
      </c>
      <c r="AQ507" s="9">
        <v>2.0299999999999998</v>
      </c>
      <c r="AR507" s="9" t="s">
        <v>4273</v>
      </c>
      <c r="AS507" s="44">
        <v>2.3199999999999998E-2</v>
      </c>
      <c r="AT507" s="16" t="s">
        <v>896</v>
      </c>
      <c r="AU507" s="9">
        <v>2.0099999999999998</v>
      </c>
      <c r="AV507" s="32">
        <v>5.2510056818181796E-3</v>
      </c>
      <c r="AW507" s="30"/>
      <c r="AX507" s="47">
        <v>3.41</v>
      </c>
      <c r="AY507" s="16" t="s">
        <v>897</v>
      </c>
      <c r="AZ507" s="9">
        <v>29</v>
      </c>
      <c r="BA507" s="9">
        <v>71</v>
      </c>
      <c r="BB507" s="9">
        <v>6969</v>
      </c>
      <c r="BC507" s="16">
        <v>42.05</v>
      </c>
      <c r="BD507" s="16">
        <v>36.869999999999997</v>
      </c>
      <c r="BE507" s="16" t="s">
        <v>4265</v>
      </c>
      <c r="BF507" s="9">
        <v>13939</v>
      </c>
      <c r="BG507" s="9">
        <v>13939</v>
      </c>
      <c r="BH507" s="9">
        <v>7426</v>
      </c>
      <c r="BI507" s="18">
        <v>44289</v>
      </c>
      <c r="BJ507" s="9">
        <v>-46.7</v>
      </c>
      <c r="BK507" s="9">
        <v>1.2</v>
      </c>
      <c r="BL507" s="16" t="s">
        <v>1082</v>
      </c>
      <c r="BM507" s="9">
        <v>290.62</v>
      </c>
      <c r="BN507" s="16" t="s">
        <v>1084</v>
      </c>
      <c r="BO507" s="9">
        <v>901.12</v>
      </c>
      <c r="BP507" s="16" t="s">
        <v>1082</v>
      </c>
      <c r="BQ507" s="9">
        <v>220.88</v>
      </c>
      <c r="BR507" s="16" t="s">
        <v>1082</v>
      </c>
      <c r="BS507" s="9">
        <v>680.24</v>
      </c>
      <c r="BT507" s="16" t="s">
        <v>1082</v>
      </c>
      <c r="BU507" s="9">
        <v>602</v>
      </c>
      <c r="BV507" s="9">
        <v>220</v>
      </c>
      <c r="BW507" s="9">
        <v>178</v>
      </c>
      <c r="BX507" s="9">
        <v>1.81</v>
      </c>
      <c r="BY507" s="9">
        <v>11.37</v>
      </c>
      <c r="BZ507" s="9">
        <v>7171</v>
      </c>
      <c r="CA507" s="9">
        <v>8156</v>
      </c>
      <c r="CB507" s="9">
        <v>9.01</v>
      </c>
      <c r="CC507" s="9">
        <v>26.53</v>
      </c>
      <c r="CD507" s="9">
        <v>12489</v>
      </c>
      <c r="CE507" s="9">
        <v>6969</v>
      </c>
      <c r="CF507" s="16" t="s">
        <v>1105</v>
      </c>
      <c r="CG507" s="27">
        <v>44462</v>
      </c>
      <c r="CH507" s="16" t="s">
        <v>375</v>
      </c>
      <c r="CI507" s="16" t="s">
        <v>1099</v>
      </c>
      <c r="CJ507" s="9">
        <v>326</v>
      </c>
      <c r="CK507" s="9">
        <v>489</v>
      </c>
      <c r="CL507" s="9">
        <v>508</v>
      </c>
      <c r="CM507" s="9">
        <v>516</v>
      </c>
      <c r="CN507" s="9">
        <v>1355565</v>
      </c>
      <c r="CO507" s="42">
        <v>86.84</v>
      </c>
      <c r="CP507" s="9">
        <v>7.0000000000000007E-2</v>
      </c>
      <c r="CQ507" s="9">
        <v>3.04</v>
      </c>
      <c r="CR507" s="44">
        <v>5.9405940594059403E-2</v>
      </c>
      <c r="CS507" s="44">
        <v>2.31801545343636E-2</v>
      </c>
      <c r="CT507" s="16">
        <v>4620885</v>
      </c>
      <c r="CU507" s="9">
        <v>6.34</v>
      </c>
      <c r="CV507" s="9"/>
      <c r="CW507" s="9"/>
      <c r="CX507" s="16">
        <v>1171</v>
      </c>
      <c r="CY507" s="16">
        <v>880000000</v>
      </c>
      <c r="CZ507" s="16">
        <v>150912690</v>
      </c>
      <c r="DA507" s="16">
        <v>178177483</v>
      </c>
      <c r="DB507" s="16">
        <v>33200792010</v>
      </c>
      <c r="DC507" s="16">
        <v>31715592010</v>
      </c>
      <c r="DD507" s="16">
        <v>4470885</v>
      </c>
      <c r="DE507" s="16">
        <v>4270885</v>
      </c>
      <c r="DF507" s="16">
        <v>220</v>
      </c>
      <c r="DG507" s="16">
        <v>178</v>
      </c>
      <c r="DH507" s="16">
        <v>0.84697958158944198</v>
      </c>
      <c r="DI507" s="16">
        <v>1113900000</v>
      </c>
      <c r="DJ507" s="16">
        <v>1113900000</v>
      </c>
      <c r="DK507" s="16">
        <v>150000</v>
      </c>
      <c r="DL507" s="16">
        <v>1</v>
      </c>
      <c r="DM507" s="16">
        <v>2599100000</v>
      </c>
      <c r="DN507" s="16">
        <v>2599100000</v>
      </c>
      <c r="DO507" s="16">
        <v>350000</v>
      </c>
      <c r="DP507" s="16">
        <v>1</v>
      </c>
      <c r="DQ507" s="16">
        <v>1.05</v>
      </c>
      <c r="DR507" s="16">
        <v>0.43</v>
      </c>
      <c r="DS507" s="16">
        <v>29.81</v>
      </c>
      <c r="DT507" s="16">
        <v>12.2</v>
      </c>
      <c r="DU507" s="48" t="s">
        <v>912</v>
      </c>
      <c r="DV507" s="9">
        <v>993.2</v>
      </c>
      <c r="DW507" s="16" t="s">
        <v>1082</v>
      </c>
      <c r="DX507" s="9">
        <v>465.7</v>
      </c>
      <c r="DY507" s="16" t="s">
        <v>4274</v>
      </c>
      <c r="DZ507" s="9">
        <v>316.8</v>
      </c>
      <c r="EA507" s="16" t="s">
        <v>4274</v>
      </c>
      <c r="EB507" s="9">
        <v>315.7</v>
      </c>
      <c r="EC507" s="16" t="s">
        <v>4274</v>
      </c>
      <c r="ED507" s="9">
        <v>21.4</v>
      </c>
      <c r="EE507" s="16" t="s">
        <v>4274</v>
      </c>
      <c r="EF507" s="9">
        <v>67.2</v>
      </c>
      <c r="EG507" s="16" t="s">
        <v>4274</v>
      </c>
      <c r="EH507" s="9">
        <v>-45.7</v>
      </c>
      <c r="EI507" s="16" t="s">
        <v>4274</v>
      </c>
      <c r="EJ507" s="9">
        <v>2.06</v>
      </c>
      <c r="EK507" s="16">
        <v>0.83</v>
      </c>
      <c r="EL507" s="16">
        <v>0.97</v>
      </c>
      <c r="EM507" s="16">
        <v>14</v>
      </c>
      <c r="EN507" s="16" t="s">
        <v>372</v>
      </c>
      <c r="EO507" s="16">
        <v>10</v>
      </c>
      <c r="EP507" s="16" t="s">
        <v>372</v>
      </c>
      <c r="EQ507" s="16">
        <v>1.39</v>
      </c>
      <c r="ER507" s="16">
        <v>1.19</v>
      </c>
      <c r="ES507" s="16">
        <v>1.35</v>
      </c>
      <c r="ET507" s="16">
        <v>68.040000000000006</v>
      </c>
      <c r="EU507" s="49">
        <v>67.790000000000006</v>
      </c>
      <c r="EV507" s="16">
        <v>31.959999999999994</v>
      </c>
      <c r="EW507" s="49">
        <v>32.209999999999994</v>
      </c>
      <c r="EX507" s="16">
        <v>37.799999999999997</v>
      </c>
      <c r="EY507" s="16" t="s">
        <v>4274</v>
      </c>
      <c r="EZ507" s="9">
        <v>-26.3</v>
      </c>
      <c r="FA507" s="16" t="s">
        <v>4274</v>
      </c>
      <c r="FB507" s="16">
        <v>-11.5</v>
      </c>
      <c r="FC507" s="16" t="s">
        <v>4274</v>
      </c>
      <c r="FK507"/>
      <c r="FL507"/>
      <c r="FM507"/>
      <c r="FN507"/>
      <c r="FO507"/>
      <c r="FP507"/>
      <c r="FQ507"/>
    </row>
    <row r="508" spans="1:173" x14ac:dyDescent="0.2">
      <c r="A508" s="16" t="s">
        <v>1138</v>
      </c>
      <c r="B508" s="16" t="s">
        <v>912</v>
      </c>
      <c r="C508" s="16" t="s">
        <v>97</v>
      </c>
      <c r="D508" s="16" t="s">
        <v>1224</v>
      </c>
      <c r="E508" s="16" t="s">
        <v>1219</v>
      </c>
      <c r="F508" s="18">
        <v>44443.520834687501</v>
      </c>
      <c r="G508" s="16" t="s">
        <v>1229</v>
      </c>
      <c r="H508" s="16" t="s">
        <v>1222</v>
      </c>
      <c r="I508" s="16" t="s">
        <v>4233</v>
      </c>
      <c r="J508" s="16" t="s">
        <v>1082</v>
      </c>
      <c r="K508" s="16" t="s">
        <v>1067</v>
      </c>
      <c r="L508" s="16" t="s">
        <v>1083</v>
      </c>
      <c r="M508" s="9">
        <v>8282</v>
      </c>
      <c r="N508" s="9">
        <v>4.99</v>
      </c>
      <c r="O508" s="9">
        <v>8282</v>
      </c>
      <c r="P508" s="9">
        <v>4.99</v>
      </c>
      <c r="Q508" s="9">
        <v>0</v>
      </c>
      <c r="R508" s="44"/>
      <c r="S508" s="9">
        <v>8282</v>
      </c>
      <c r="T508" s="9">
        <v>8282</v>
      </c>
      <c r="U508" s="9">
        <v>8282</v>
      </c>
      <c r="V508" s="16" t="s">
        <v>5957</v>
      </c>
      <c r="W508" s="16" t="s">
        <v>5958</v>
      </c>
      <c r="X508" s="16" t="s">
        <v>5959</v>
      </c>
      <c r="Y508" s="9">
        <v>1</v>
      </c>
      <c r="Z508" s="9">
        <v>1</v>
      </c>
      <c r="AA508" s="9">
        <v>30.6</v>
      </c>
      <c r="AB508" s="16" t="s">
        <v>1082</v>
      </c>
      <c r="AC508" s="9">
        <v>66.7</v>
      </c>
      <c r="AD508" s="16" t="s">
        <v>1084</v>
      </c>
      <c r="AE508" s="9"/>
      <c r="AF508" s="9">
        <v>459.18</v>
      </c>
      <c r="AG508" s="9">
        <v>248.68</v>
      </c>
      <c r="AH508" s="16">
        <v>99.54</v>
      </c>
      <c r="AI508" s="49">
        <v>22.58</v>
      </c>
      <c r="AJ508" s="9">
        <v>0.45999999999999375</v>
      </c>
      <c r="AK508" s="9">
        <v>77.42</v>
      </c>
      <c r="AL508" s="9">
        <v>8.1999999999999993</v>
      </c>
      <c r="AM508" s="16" t="s">
        <v>1083</v>
      </c>
      <c r="AN508" s="9">
        <v>8.8000000000000007</v>
      </c>
      <c r="AO508" s="16" t="s">
        <v>1083</v>
      </c>
      <c r="AP508" s="9">
        <v>21.51</v>
      </c>
      <c r="AQ508" s="9">
        <v>55.04</v>
      </c>
      <c r="AR508" s="9" t="s">
        <v>4269</v>
      </c>
      <c r="AS508" s="44">
        <v>0</v>
      </c>
      <c r="AT508" s="16" t="s">
        <v>23</v>
      </c>
      <c r="AU508" s="9"/>
      <c r="AV508" s="32">
        <v>8.6199713333333407E-3</v>
      </c>
      <c r="AW508" s="30"/>
      <c r="AX508" s="47">
        <v>6.8</v>
      </c>
      <c r="AY508" s="16" t="s">
        <v>897</v>
      </c>
      <c r="AZ508" s="9">
        <v>1500000000</v>
      </c>
      <c r="BA508" s="9">
        <v>0</v>
      </c>
      <c r="BB508" s="9">
        <v>0</v>
      </c>
      <c r="BC508" s="16">
        <v>0</v>
      </c>
      <c r="BD508" s="16">
        <v>0</v>
      </c>
      <c r="BE508" s="16" t="s">
        <v>4264</v>
      </c>
      <c r="BF508" s="9">
        <v>8282</v>
      </c>
      <c r="BG508" s="9">
        <v>8282</v>
      </c>
      <c r="BH508" s="9">
        <v>8282</v>
      </c>
      <c r="BI508" s="18">
        <v>44443</v>
      </c>
      <c r="BJ508" s="9">
        <v>0</v>
      </c>
      <c r="BK508" s="9">
        <v>67.45</v>
      </c>
      <c r="BL508" s="16" t="s">
        <v>1082</v>
      </c>
      <c r="BM508" s="9">
        <v>683</v>
      </c>
      <c r="BN508" s="16"/>
      <c r="BO508" s="9">
        <v>55.87</v>
      </c>
      <c r="BP508" s="16" t="s">
        <v>1083</v>
      </c>
      <c r="BQ508" s="9">
        <v>565.66</v>
      </c>
      <c r="BR508" s="16" t="s">
        <v>1084</v>
      </c>
      <c r="BS508" s="9">
        <v>55.87</v>
      </c>
      <c r="BT508" s="16" t="s">
        <v>1083</v>
      </c>
      <c r="BU508" s="9">
        <v>37456</v>
      </c>
      <c r="BV508" s="9">
        <v>348</v>
      </c>
      <c r="BW508" s="9">
        <v>36243</v>
      </c>
      <c r="BX508" s="9">
        <v>0.46</v>
      </c>
      <c r="BY508" s="9">
        <v>100</v>
      </c>
      <c r="BZ508" s="9">
        <v>5889</v>
      </c>
      <c r="CA508" s="9">
        <v>8282</v>
      </c>
      <c r="CB508" s="9">
        <v>64.88</v>
      </c>
      <c r="CC508" s="9">
        <v>0</v>
      </c>
      <c r="CD508" s="9">
        <v>7888</v>
      </c>
      <c r="CE508" s="9">
        <v>5023</v>
      </c>
      <c r="CF508" s="16" t="s">
        <v>1098</v>
      </c>
      <c r="CG508" s="27">
        <v>44457</v>
      </c>
      <c r="CH508" s="16" t="s">
        <v>375</v>
      </c>
      <c r="CI508" s="16" t="s">
        <v>1139</v>
      </c>
      <c r="CJ508" s="9">
        <v>1019</v>
      </c>
      <c r="CK508" s="9">
        <v>1021</v>
      </c>
      <c r="CL508" s="9">
        <v>1023</v>
      </c>
      <c r="CM508" s="9">
        <v>1023</v>
      </c>
      <c r="CN508" s="9">
        <v>1901623</v>
      </c>
      <c r="CO508" s="42">
        <v>100</v>
      </c>
      <c r="CP508" s="9">
        <v>0.12</v>
      </c>
      <c r="CQ508" s="9">
        <v>2.2799999999999998</v>
      </c>
      <c r="CR508" s="44">
        <v>0</v>
      </c>
      <c r="CS508" s="44">
        <v>0</v>
      </c>
      <c r="CT508" s="16">
        <v>12929957</v>
      </c>
      <c r="CU508" s="9">
        <v>1.36</v>
      </c>
      <c r="CV508" s="9">
        <v>6.3</v>
      </c>
      <c r="CW508" s="9">
        <v>0.22</v>
      </c>
      <c r="CX508" s="16">
        <v>6096</v>
      </c>
      <c r="CY508" s="16">
        <v>1500000000</v>
      </c>
      <c r="CZ508" s="16">
        <v>306290183</v>
      </c>
      <c r="DA508" s="16">
        <v>667043</v>
      </c>
      <c r="DB508" s="16">
        <v>106588983874</v>
      </c>
      <c r="DC508" s="16">
        <v>24175646638</v>
      </c>
      <c r="DD508" s="16">
        <v>12869957</v>
      </c>
      <c r="DE508" s="16">
        <v>2919059</v>
      </c>
      <c r="DF508" s="16">
        <v>348</v>
      </c>
      <c r="DG508" s="16">
        <v>36243</v>
      </c>
      <c r="DH508" s="16">
        <v>459.17606960870597</v>
      </c>
      <c r="DI508" s="16">
        <v>496920000</v>
      </c>
      <c r="DJ508" s="16">
        <v>496920000</v>
      </c>
      <c r="DK508" s="16">
        <v>60000</v>
      </c>
      <c r="DL508" s="16">
        <v>1</v>
      </c>
      <c r="DM508" s="16">
        <v>4363697749</v>
      </c>
      <c r="DN508" s="16">
        <v>82910257236</v>
      </c>
      <c r="DO508" s="16">
        <v>10010898</v>
      </c>
      <c r="DP508" s="16">
        <v>19</v>
      </c>
      <c r="DQ508" s="16">
        <v>4.41</v>
      </c>
      <c r="DR508" s="16">
        <v>0.01</v>
      </c>
      <c r="DS508" s="16">
        <v>214.5</v>
      </c>
      <c r="DT508" s="16">
        <v>0.28999999999999998</v>
      </c>
      <c r="DU508" s="48" t="s">
        <v>912</v>
      </c>
      <c r="DV508" s="9">
        <v>993.2</v>
      </c>
      <c r="DW508" s="16" t="s">
        <v>1082</v>
      </c>
      <c r="DX508" s="9">
        <v>465.7</v>
      </c>
      <c r="DY508" s="16" t="s">
        <v>4274</v>
      </c>
      <c r="DZ508" s="9">
        <v>316.8</v>
      </c>
      <c r="EA508" s="16" t="s">
        <v>4274</v>
      </c>
      <c r="EB508" s="9">
        <v>315.7</v>
      </c>
      <c r="EC508" s="16" t="s">
        <v>4274</v>
      </c>
      <c r="ED508" s="9">
        <v>21.4</v>
      </c>
      <c r="EE508" s="16" t="s">
        <v>4274</v>
      </c>
      <c r="EF508" s="9">
        <v>67.2</v>
      </c>
      <c r="EG508" s="16" t="s">
        <v>4274</v>
      </c>
      <c r="EH508" s="9">
        <v>-45.7</v>
      </c>
      <c r="EI508" s="16" t="s">
        <v>4274</v>
      </c>
      <c r="EJ508" s="9">
        <v>2.06</v>
      </c>
      <c r="EK508" s="16">
        <v>0.83</v>
      </c>
      <c r="EL508" s="16">
        <v>0.97</v>
      </c>
      <c r="EM508" s="16">
        <v>14</v>
      </c>
      <c r="EN508" s="16" t="s">
        <v>372</v>
      </c>
      <c r="EO508" s="16">
        <v>10</v>
      </c>
      <c r="EP508" s="16" t="s">
        <v>372</v>
      </c>
      <c r="EQ508" s="16">
        <v>1.39</v>
      </c>
      <c r="ER508" s="16">
        <v>1.19</v>
      </c>
      <c r="ES508" s="16">
        <v>1.35</v>
      </c>
      <c r="ET508" s="16">
        <v>68.040000000000006</v>
      </c>
      <c r="EU508" s="49">
        <v>67.790000000000006</v>
      </c>
      <c r="EV508" s="16">
        <v>31.959999999999994</v>
      </c>
      <c r="EW508" s="49">
        <v>32.209999999999994</v>
      </c>
      <c r="EX508" s="16">
        <v>37.799999999999997</v>
      </c>
      <c r="EY508" s="16" t="s">
        <v>4274</v>
      </c>
      <c r="EZ508" s="9">
        <v>-26.3</v>
      </c>
      <c r="FA508" s="16" t="s">
        <v>4274</v>
      </c>
      <c r="FB508" s="16">
        <v>-11.5</v>
      </c>
      <c r="FC508" s="16" t="s">
        <v>4274</v>
      </c>
      <c r="FK508"/>
      <c r="FL508"/>
      <c r="FM508"/>
      <c r="FN508"/>
      <c r="FO508"/>
      <c r="FP508"/>
      <c r="FQ508"/>
    </row>
    <row r="509" spans="1:173" x14ac:dyDescent="0.2">
      <c r="A509" s="16" t="s">
        <v>720</v>
      </c>
      <c r="B509" s="16" t="s">
        <v>900</v>
      </c>
      <c r="C509" s="16"/>
      <c r="D509" s="16"/>
      <c r="E509" s="16"/>
      <c r="F509" s="18"/>
      <c r="G509" s="16"/>
      <c r="H509" s="16"/>
      <c r="I509" s="16" t="s">
        <v>4900</v>
      </c>
      <c r="J509" s="16" t="s">
        <v>1084</v>
      </c>
      <c r="K509" s="16" t="s">
        <v>4901</v>
      </c>
      <c r="L509" s="16" t="s">
        <v>1082</v>
      </c>
      <c r="M509" s="9">
        <v>13611</v>
      </c>
      <c r="N509" s="9">
        <v>0.1</v>
      </c>
      <c r="O509" s="9">
        <v>13611</v>
      </c>
      <c r="P509" s="9">
        <v>0.1</v>
      </c>
      <c r="Q509" s="9">
        <v>7.0000000000000007E-2</v>
      </c>
      <c r="R509" s="44"/>
      <c r="S509" s="9">
        <v>13616</v>
      </c>
      <c r="T509" s="9">
        <v>13606</v>
      </c>
      <c r="U509" s="9">
        <v>13616</v>
      </c>
      <c r="V509" s="16" t="s">
        <v>5960</v>
      </c>
      <c r="W509" s="16" t="s">
        <v>3747</v>
      </c>
      <c r="X509" s="16" t="s">
        <v>5961</v>
      </c>
      <c r="Y509" s="9">
        <v>0.82</v>
      </c>
      <c r="Z509" s="9">
        <v>1.03</v>
      </c>
      <c r="AA509" s="9">
        <v>24.8</v>
      </c>
      <c r="AB509" s="16" t="s">
        <v>1082</v>
      </c>
      <c r="AC509" s="9">
        <v>57.1</v>
      </c>
      <c r="AD509" s="16" t="s">
        <v>1082</v>
      </c>
      <c r="AE509" s="9">
        <v>0.43</v>
      </c>
      <c r="AF509" s="9">
        <v>-2.2999999999999998</v>
      </c>
      <c r="AG509" s="9">
        <v>1.62</v>
      </c>
      <c r="AH509" s="16">
        <v>68.650000000000006</v>
      </c>
      <c r="AI509" s="49">
        <v>97.25</v>
      </c>
      <c r="AJ509" s="9">
        <v>31.349999999999994</v>
      </c>
      <c r="AK509" s="9">
        <v>2.75</v>
      </c>
      <c r="AL509" s="9">
        <v>-134.30000000000001</v>
      </c>
      <c r="AM509" s="16" t="s">
        <v>1082</v>
      </c>
      <c r="AN509" s="9">
        <v>235.2</v>
      </c>
      <c r="AO509" s="16" t="s">
        <v>1082</v>
      </c>
      <c r="AP509" s="9">
        <v>0.33</v>
      </c>
      <c r="AQ509" s="9">
        <v>0.76</v>
      </c>
      <c r="AR509" s="9" t="s">
        <v>4269</v>
      </c>
      <c r="AS509" s="44">
        <v>0</v>
      </c>
      <c r="AT509" s="16" t="s">
        <v>896</v>
      </c>
      <c r="AU509" s="9">
        <v>1.07</v>
      </c>
      <c r="AV509" s="32"/>
      <c r="AW509" s="30"/>
      <c r="AX509" s="47"/>
      <c r="AY509" s="16" t="s">
        <v>897</v>
      </c>
      <c r="AZ509" s="9">
        <v>0</v>
      </c>
      <c r="BA509" s="9">
        <v>79</v>
      </c>
      <c r="BB509" s="9">
        <v>13404</v>
      </c>
      <c r="BC509" s="16">
        <v>99.35</v>
      </c>
      <c r="BD509" s="16">
        <v>99.3</v>
      </c>
      <c r="BE509" s="16" t="s">
        <v>4265</v>
      </c>
      <c r="BF509" s="9"/>
      <c r="BG509" s="9"/>
      <c r="BH509" s="9"/>
      <c r="BI509" s="18"/>
      <c r="BJ509" s="9"/>
      <c r="BK509" s="9">
        <v>594.85</v>
      </c>
      <c r="BL509" s="16" t="s">
        <v>1084</v>
      </c>
      <c r="BM509" s="9">
        <v>705.78</v>
      </c>
      <c r="BN509" s="16" t="s">
        <v>1084</v>
      </c>
      <c r="BO509" s="9">
        <v>809.35</v>
      </c>
      <c r="BP509" s="16" t="s">
        <v>1082</v>
      </c>
      <c r="BQ509" s="9">
        <v>963.07</v>
      </c>
      <c r="BR509" s="16" t="s">
        <v>1082</v>
      </c>
      <c r="BS509" s="9">
        <v>-153.72</v>
      </c>
      <c r="BT509" s="16" t="s">
        <v>1082</v>
      </c>
      <c r="BU509" s="9">
        <v>27</v>
      </c>
      <c r="BV509" s="9">
        <v>13</v>
      </c>
      <c r="BW509" s="9">
        <v>8</v>
      </c>
      <c r="BX509" s="9">
        <v>1.1100000000000001</v>
      </c>
      <c r="BY509" s="9">
        <v>34.770000000000003</v>
      </c>
      <c r="BZ509" s="9">
        <v>13531</v>
      </c>
      <c r="CA509" s="9">
        <v>14922</v>
      </c>
      <c r="CB509" s="9">
        <v>3.01</v>
      </c>
      <c r="CC509" s="9">
        <v>9.6300000000000008</v>
      </c>
      <c r="CD509" s="9">
        <v>14922</v>
      </c>
      <c r="CE509" s="9">
        <v>12912</v>
      </c>
      <c r="CF509" s="16"/>
      <c r="CG509" s="27"/>
      <c r="CH509" s="16"/>
      <c r="CI509" s="16"/>
      <c r="CJ509" s="9"/>
      <c r="CK509" s="9"/>
      <c r="CL509" s="9"/>
      <c r="CM509" s="9"/>
      <c r="CN509" s="9"/>
      <c r="CO509" s="42"/>
      <c r="CP509" s="9"/>
      <c r="CQ509" s="9"/>
      <c r="CR509" s="44"/>
      <c r="CS509" s="44"/>
      <c r="CT509" s="16"/>
      <c r="CU509" s="9"/>
      <c r="CV509" s="9">
        <v>823.87</v>
      </c>
      <c r="CW509" s="9"/>
      <c r="CX509" s="16"/>
      <c r="CY509" s="16">
        <v>1000000000</v>
      </c>
      <c r="CZ509" s="16">
        <v>247986138</v>
      </c>
      <c r="DA509" s="16">
        <v>570870860</v>
      </c>
      <c r="DB509" s="16">
        <v>3223819794</v>
      </c>
      <c r="DC509" s="16">
        <v>4566966885</v>
      </c>
      <c r="DD509" s="16">
        <v>236854</v>
      </c>
      <c r="DE509" s="16">
        <v>335535</v>
      </c>
      <c r="DF509" s="16">
        <v>13</v>
      </c>
      <c r="DG509" s="16">
        <v>8</v>
      </c>
      <c r="DH509" s="16">
        <v>0.43439971344832701</v>
      </c>
      <c r="DI509" s="16">
        <v>1472451591</v>
      </c>
      <c r="DJ509" s="16">
        <v>1472451591</v>
      </c>
      <c r="DK509" s="16">
        <v>108181</v>
      </c>
      <c r="DL509" s="16">
        <v>1</v>
      </c>
      <c r="DM509" s="16">
        <v>129304500</v>
      </c>
      <c r="DN509" s="16">
        <v>129304500</v>
      </c>
      <c r="DO509" s="16">
        <v>9500</v>
      </c>
      <c r="DP509" s="16">
        <v>1</v>
      </c>
      <c r="DQ509" s="16">
        <v>0.71</v>
      </c>
      <c r="DR509" s="16">
        <v>11.39</v>
      </c>
      <c r="DS509" s="16">
        <v>2.19</v>
      </c>
      <c r="DT509" s="16">
        <v>35.32</v>
      </c>
      <c r="DU509" s="48" t="s">
        <v>900</v>
      </c>
      <c r="DV509" s="9">
        <v>612.79999999999995</v>
      </c>
      <c r="DW509" s="16" t="s">
        <v>1082</v>
      </c>
      <c r="DX509" s="9">
        <v>949</v>
      </c>
      <c r="DY509" s="16" t="s">
        <v>4274</v>
      </c>
      <c r="DZ509" s="9">
        <v>425.3</v>
      </c>
      <c r="EA509" s="16" t="s">
        <v>4274</v>
      </c>
      <c r="EB509" s="9">
        <v>346.2</v>
      </c>
      <c r="EC509" s="16" t="s">
        <v>4274</v>
      </c>
      <c r="ED509" s="9">
        <v>412.8</v>
      </c>
      <c r="EE509" s="16" t="s">
        <v>4274</v>
      </c>
      <c r="EF509" s="9">
        <v>202</v>
      </c>
      <c r="EG509" s="16" t="s">
        <v>4274</v>
      </c>
      <c r="EH509" s="9">
        <v>210.8</v>
      </c>
      <c r="EI509" s="16" t="s">
        <v>4274</v>
      </c>
      <c r="EJ509" s="9">
        <v>0.1</v>
      </c>
      <c r="EK509" s="16">
        <v>0.7</v>
      </c>
      <c r="EL509" s="16">
        <v>0.74</v>
      </c>
      <c r="EM509" s="16">
        <v>97.9</v>
      </c>
      <c r="EN509" s="16" t="s">
        <v>372</v>
      </c>
      <c r="EO509" s="16">
        <v>66.5</v>
      </c>
      <c r="EP509" s="16" t="s">
        <v>372</v>
      </c>
      <c r="EQ509" s="16">
        <v>1.47</v>
      </c>
      <c r="ER509" s="16">
        <v>1.48</v>
      </c>
      <c r="ES509" s="16">
        <v>-1.28</v>
      </c>
      <c r="ET509" s="16">
        <v>44.81</v>
      </c>
      <c r="EU509" s="49">
        <v>36.479999999999997</v>
      </c>
      <c r="EV509" s="16">
        <v>55.19</v>
      </c>
      <c r="EW509" s="49">
        <v>63.52</v>
      </c>
      <c r="EX509" s="16">
        <v>79.099999999999994</v>
      </c>
      <c r="EY509" s="16" t="s">
        <v>4274</v>
      </c>
      <c r="EZ509" s="9">
        <v>184</v>
      </c>
      <c r="FA509" s="16" t="s">
        <v>4274</v>
      </c>
      <c r="FB509" s="16">
        <v>-96.3</v>
      </c>
      <c r="FC509" s="16" t="s">
        <v>4274</v>
      </c>
      <c r="FK509"/>
      <c r="FL509"/>
      <c r="FM509"/>
      <c r="FN509"/>
      <c r="FO509"/>
      <c r="FP509"/>
      <c r="FQ509"/>
    </row>
    <row r="510" spans="1:173" x14ac:dyDescent="0.2">
      <c r="A510" s="16" t="s">
        <v>4693</v>
      </c>
      <c r="B510" s="16" t="s">
        <v>842</v>
      </c>
      <c r="C510" s="16"/>
      <c r="D510" s="16"/>
      <c r="E510" s="16"/>
      <c r="F510" s="18"/>
      <c r="G510" s="16"/>
      <c r="H510" s="16"/>
      <c r="I510" s="16" t="s">
        <v>2143</v>
      </c>
      <c r="J510" s="16" t="s">
        <v>1082</v>
      </c>
      <c r="K510" s="16" t="s">
        <v>922</v>
      </c>
      <c r="L510" s="16" t="s">
        <v>1083</v>
      </c>
      <c r="M510" s="9">
        <v>1321</v>
      </c>
      <c r="N510" s="9">
        <v>-2.94</v>
      </c>
      <c r="O510" s="9">
        <v>1322</v>
      </c>
      <c r="P510" s="9">
        <v>-2.87</v>
      </c>
      <c r="Q510" s="9">
        <v>2.2000000000000002</v>
      </c>
      <c r="R510" s="44"/>
      <c r="S510" s="9">
        <v>1321</v>
      </c>
      <c r="T510" s="9">
        <v>1321</v>
      </c>
      <c r="U510" s="9">
        <v>1350</v>
      </c>
      <c r="V510" s="16" t="s">
        <v>5282</v>
      </c>
      <c r="W510" s="16" t="s">
        <v>5003</v>
      </c>
      <c r="X510" s="16" t="s">
        <v>5962</v>
      </c>
      <c r="Y510" s="9">
        <v>1</v>
      </c>
      <c r="Z510" s="9">
        <v>1</v>
      </c>
      <c r="AA510" s="9">
        <v>18.100000000000001</v>
      </c>
      <c r="AB510" s="16" t="s">
        <v>1082</v>
      </c>
      <c r="AC510" s="9">
        <v>9.5</v>
      </c>
      <c r="AD510" s="16" t="s">
        <v>1082</v>
      </c>
      <c r="AE510" s="9"/>
      <c r="AF510" s="9">
        <v>1.9</v>
      </c>
      <c r="AG510" s="9">
        <v>0</v>
      </c>
      <c r="AH510" s="16">
        <v>100</v>
      </c>
      <c r="AI510" s="49">
        <v>100</v>
      </c>
      <c r="AJ510" s="9">
        <v>0</v>
      </c>
      <c r="AK510" s="9">
        <v>0</v>
      </c>
      <c r="AL510" s="9">
        <v>0</v>
      </c>
      <c r="AM510" s="16"/>
      <c r="AN510" s="9">
        <v>0</v>
      </c>
      <c r="AO510" s="16"/>
      <c r="AP510" s="9">
        <v>-2.94</v>
      </c>
      <c r="AQ510" s="9">
        <v>-2.94</v>
      </c>
      <c r="AR510" s="9" t="s">
        <v>4269</v>
      </c>
      <c r="AS510" s="44">
        <v>-6.9999999999999804E-4</v>
      </c>
      <c r="AT510" s="16" t="s">
        <v>23</v>
      </c>
      <c r="AU510" s="9"/>
      <c r="AV510" s="32"/>
      <c r="AW510" s="30"/>
      <c r="AX510" s="47"/>
      <c r="AY510" s="16" t="s">
        <v>897</v>
      </c>
      <c r="AZ510" s="9">
        <v>3500000000</v>
      </c>
      <c r="BA510" s="9">
        <v>0</v>
      </c>
      <c r="BB510" s="9">
        <v>0</v>
      </c>
      <c r="BC510" s="16">
        <v>0</v>
      </c>
      <c r="BD510" s="16">
        <v>0</v>
      </c>
      <c r="BE510" s="16" t="s">
        <v>4264</v>
      </c>
      <c r="BF510" s="9"/>
      <c r="BG510" s="9"/>
      <c r="BH510" s="9"/>
      <c r="BI510" s="18"/>
      <c r="BJ510" s="9"/>
      <c r="BK510" s="9">
        <v>0</v>
      </c>
      <c r="BL510" s="16"/>
      <c r="BM510" s="9">
        <v>4.32</v>
      </c>
      <c r="BN510" s="16" t="s">
        <v>1082</v>
      </c>
      <c r="BO510" s="9">
        <v>0</v>
      </c>
      <c r="BP510" s="16"/>
      <c r="BQ510" s="9">
        <v>571.28</v>
      </c>
      <c r="BR510" s="16" t="s">
        <v>1082</v>
      </c>
      <c r="BS510" s="9">
        <v>-571.28</v>
      </c>
      <c r="BT510" s="16" t="s">
        <v>1082</v>
      </c>
      <c r="BU510" s="9">
        <v>385</v>
      </c>
      <c r="BV510" s="9">
        <v>89</v>
      </c>
      <c r="BW510" s="9">
        <v>169</v>
      </c>
      <c r="BX510" s="9">
        <v>1.1100000000000001</v>
      </c>
      <c r="BY510" s="9">
        <v>0</v>
      </c>
      <c r="BZ510" s="9">
        <v>1321</v>
      </c>
      <c r="CA510" s="9">
        <v>1433</v>
      </c>
      <c r="CB510" s="9">
        <v>0</v>
      </c>
      <c r="CC510" s="9">
        <v>8.4700000000000006</v>
      </c>
      <c r="CD510" s="9">
        <v>1433</v>
      </c>
      <c r="CE510" s="9">
        <v>1351</v>
      </c>
      <c r="CF510" s="16"/>
      <c r="CG510" s="27"/>
      <c r="CH510" s="16"/>
      <c r="CI510" s="16"/>
      <c r="CJ510" s="9"/>
      <c r="CK510" s="9"/>
      <c r="CL510" s="9"/>
      <c r="CM510" s="9"/>
      <c r="CN510" s="9"/>
      <c r="CO510" s="42"/>
      <c r="CP510" s="9"/>
      <c r="CQ510" s="9"/>
      <c r="CR510" s="44"/>
      <c r="CS510" s="44"/>
      <c r="CT510" s="16"/>
      <c r="CU510" s="9"/>
      <c r="CV510" s="9"/>
      <c r="CW510" s="9"/>
      <c r="CX510" s="16"/>
      <c r="CY510" s="16">
        <v>3500000000</v>
      </c>
      <c r="CZ510" s="16"/>
      <c r="DA510" s="16"/>
      <c r="DB510" s="16"/>
      <c r="DC510" s="16"/>
      <c r="DD510" s="16"/>
      <c r="DE510" s="16"/>
      <c r="DF510" s="16"/>
      <c r="DG510" s="16"/>
      <c r="DH510" s="16"/>
      <c r="DI510" s="16"/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48" t="s">
        <v>842</v>
      </c>
      <c r="DV510" s="9">
        <v>619</v>
      </c>
      <c r="DW510" s="16" t="s">
        <v>1082</v>
      </c>
      <c r="DX510" s="9">
        <v>243.4</v>
      </c>
      <c r="DY510" s="16" t="s">
        <v>4274</v>
      </c>
      <c r="DZ510" s="9">
        <v>226.5</v>
      </c>
      <c r="EA510" s="16" t="s">
        <v>4274</v>
      </c>
      <c r="EB510" s="9">
        <v>160.69999999999999</v>
      </c>
      <c r="EC510" s="16" t="s">
        <v>4274</v>
      </c>
      <c r="ED510" s="9">
        <v>64.7</v>
      </c>
      <c r="EE510" s="16" t="s">
        <v>4274</v>
      </c>
      <c r="EF510" s="9">
        <v>7.6</v>
      </c>
      <c r="EG510" s="16" t="s">
        <v>4274</v>
      </c>
      <c r="EH510" s="9">
        <v>57.1</v>
      </c>
      <c r="EI510" s="16" t="s">
        <v>4274</v>
      </c>
      <c r="EJ510" s="9">
        <v>1.56</v>
      </c>
      <c r="EK510" s="16">
        <v>1.08</v>
      </c>
      <c r="EL510" s="16">
        <v>1.4</v>
      </c>
      <c r="EM510" s="16">
        <v>20.100000000000001</v>
      </c>
      <c r="EN510" s="16" t="s">
        <v>372</v>
      </c>
      <c r="EO510" s="16">
        <v>17.100000000000001</v>
      </c>
      <c r="EP510" s="16" t="s">
        <v>372</v>
      </c>
      <c r="EQ510" s="16">
        <v>1.18</v>
      </c>
      <c r="ER510" s="16">
        <v>-1.1499999999999999</v>
      </c>
      <c r="ES510" s="16">
        <v>-1.21</v>
      </c>
      <c r="ET510" s="16">
        <v>93.06</v>
      </c>
      <c r="EU510" s="49">
        <v>66.02</v>
      </c>
      <c r="EV510" s="16">
        <v>6.9399999999999977</v>
      </c>
      <c r="EW510" s="49">
        <v>33.980000000000004</v>
      </c>
      <c r="EX510" s="16">
        <v>65.8</v>
      </c>
      <c r="EY510" s="16" t="s">
        <v>4274</v>
      </c>
      <c r="EZ510" s="9">
        <v>1.9</v>
      </c>
      <c r="FA510" s="16" t="s">
        <v>4274</v>
      </c>
      <c r="FB510" s="16">
        <v>-5.9</v>
      </c>
      <c r="FC510" s="16" t="s">
        <v>4274</v>
      </c>
      <c r="FK510"/>
      <c r="FL510"/>
      <c r="FM510"/>
      <c r="FN510"/>
      <c r="FO510"/>
      <c r="FP510"/>
      <c r="FQ510"/>
    </row>
    <row r="511" spans="1:173" x14ac:dyDescent="0.2">
      <c r="A511" s="16" t="s">
        <v>331</v>
      </c>
      <c r="B511" s="16" t="s">
        <v>900</v>
      </c>
      <c r="C511" s="16"/>
      <c r="D511" s="16"/>
      <c r="E511" s="16"/>
      <c r="F511" s="18"/>
      <c r="G511" s="16"/>
      <c r="H511" s="16"/>
      <c r="I511" s="16" t="s">
        <v>4919</v>
      </c>
      <c r="J511" s="16" t="s">
        <v>1084</v>
      </c>
      <c r="K511" s="16" t="s">
        <v>982</v>
      </c>
      <c r="L511" s="16" t="s">
        <v>1083</v>
      </c>
      <c r="M511" s="9">
        <v>197000</v>
      </c>
      <c r="N511" s="9">
        <v>1.85</v>
      </c>
      <c r="O511" s="9">
        <v>197349</v>
      </c>
      <c r="P511" s="9">
        <v>2.0299999999999998</v>
      </c>
      <c r="Q511" s="9">
        <v>1.99</v>
      </c>
      <c r="R511" s="44"/>
      <c r="S511" s="9">
        <v>196999</v>
      </c>
      <c r="T511" s="9">
        <v>195500</v>
      </c>
      <c r="U511" s="9">
        <v>199400</v>
      </c>
      <c r="V511" s="16" t="s">
        <v>5963</v>
      </c>
      <c r="W511" s="16" t="s">
        <v>5964</v>
      </c>
      <c r="X511" s="16" t="s">
        <v>5965</v>
      </c>
      <c r="Y511" s="9">
        <v>0.39</v>
      </c>
      <c r="Z511" s="9">
        <v>0.39</v>
      </c>
      <c r="AA511" s="9">
        <v>11</v>
      </c>
      <c r="AB511" s="16" t="s">
        <v>1082</v>
      </c>
      <c r="AC511" s="9">
        <v>14</v>
      </c>
      <c r="AD511" s="16" t="s">
        <v>1082</v>
      </c>
      <c r="AE511" s="9">
        <v>0.78</v>
      </c>
      <c r="AF511" s="9">
        <v>-1.28</v>
      </c>
      <c r="AG511" s="9">
        <v>-2.38</v>
      </c>
      <c r="AH511" s="16">
        <v>84.47</v>
      </c>
      <c r="AI511" s="49">
        <v>73.09</v>
      </c>
      <c r="AJ511" s="9">
        <v>15.530000000000001</v>
      </c>
      <c r="AK511" s="9">
        <v>26.909999999999997</v>
      </c>
      <c r="AL511" s="9">
        <v>215.3</v>
      </c>
      <c r="AM511" s="16" t="s">
        <v>1082</v>
      </c>
      <c r="AN511" s="9">
        <v>-2.5</v>
      </c>
      <c r="AO511" s="16" t="s">
        <v>1083</v>
      </c>
      <c r="AP511" s="9">
        <v>-0.56000000000000005</v>
      </c>
      <c r="AQ511" s="9">
        <v>7.1</v>
      </c>
      <c r="AR511" s="9" t="s">
        <v>4269</v>
      </c>
      <c r="AS511" s="44">
        <v>-1.8E-3</v>
      </c>
      <c r="AT511" s="16" t="s">
        <v>896</v>
      </c>
      <c r="AU511" s="9">
        <v>0.38</v>
      </c>
      <c r="AV511" s="32"/>
      <c r="AW511" s="30"/>
      <c r="AX511" s="47"/>
      <c r="AY511" s="16" t="s">
        <v>897</v>
      </c>
      <c r="AZ511" s="9">
        <v>21</v>
      </c>
      <c r="BA511" s="9">
        <v>71</v>
      </c>
      <c r="BB511" s="9">
        <v>178000</v>
      </c>
      <c r="BC511" s="16">
        <v>68.180000000000007</v>
      </c>
      <c r="BD511" s="16">
        <v>66.59</v>
      </c>
      <c r="BE511" s="16" t="s">
        <v>4265</v>
      </c>
      <c r="BF511" s="9"/>
      <c r="BG511" s="9"/>
      <c r="BH511" s="9"/>
      <c r="BI511" s="18"/>
      <c r="BJ511" s="9"/>
      <c r="BK511" s="9">
        <v>4.0199999999999996</v>
      </c>
      <c r="BL511" s="16" t="s">
        <v>1084</v>
      </c>
      <c r="BM511" s="9">
        <v>17.86</v>
      </c>
      <c r="BN511" s="16" t="s">
        <v>1084</v>
      </c>
      <c r="BO511" s="9">
        <v>79.17</v>
      </c>
      <c r="BP511" s="16" t="s">
        <v>1082</v>
      </c>
      <c r="BQ511" s="9">
        <v>354.38</v>
      </c>
      <c r="BR511" s="16" t="s">
        <v>1082</v>
      </c>
      <c r="BS511" s="9">
        <v>-275.20999999999998</v>
      </c>
      <c r="BT511" s="16" t="s">
        <v>1082</v>
      </c>
      <c r="BU511" s="9">
        <v>297</v>
      </c>
      <c r="BV511" s="9">
        <v>145</v>
      </c>
      <c r="BW511" s="9">
        <v>98</v>
      </c>
      <c r="BX511" s="9">
        <v>0.39</v>
      </c>
      <c r="BY511" s="9">
        <v>88.08</v>
      </c>
      <c r="BZ511" s="9">
        <v>185300</v>
      </c>
      <c r="CA511" s="9">
        <v>203900</v>
      </c>
      <c r="CB511" s="9">
        <v>19.75</v>
      </c>
      <c r="CC511" s="9">
        <v>3.5</v>
      </c>
      <c r="CD511" s="9">
        <v>203900</v>
      </c>
      <c r="CE511" s="9">
        <v>146000</v>
      </c>
      <c r="CF511" s="16"/>
      <c r="CG511" s="27"/>
      <c r="CH511" s="16"/>
      <c r="CI511" s="16"/>
      <c r="CJ511" s="9"/>
      <c r="CK511" s="9"/>
      <c r="CL511" s="9"/>
      <c r="CM511" s="9"/>
      <c r="CN511" s="9"/>
      <c r="CO511" s="42"/>
      <c r="CP511" s="9"/>
      <c r="CQ511" s="9"/>
      <c r="CR511" s="44"/>
      <c r="CS511" s="44"/>
      <c r="CT511" s="16"/>
      <c r="CU511" s="9"/>
      <c r="CV511" s="9">
        <v>823.87</v>
      </c>
      <c r="CW511" s="9"/>
      <c r="CX511" s="16"/>
      <c r="CY511" s="16">
        <v>1000000000</v>
      </c>
      <c r="CZ511" s="16">
        <v>109630772</v>
      </c>
      <c r="DA511" s="16">
        <v>140353400</v>
      </c>
      <c r="DB511" s="16">
        <v>15896461950</v>
      </c>
      <c r="DC511" s="16">
        <v>13754633253</v>
      </c>
      <c r="DD511" s="16">
        <v>80550</v>
      </c>
      <c r="DE511" s="16">
        <v>69697</v>
      </c>
      <c r="DF511" s="16">
        <v>145</v>
      </c>
      <c r="DG511" s="16">
        <v>98</v>
      </c>
      <c r="DH511" s="16">
        <v>0.78110521013384804</v>
      </c>
      <c r="DI511" s="16">
        <v>1460875972</v>
      </c>
      <c r="DJ511" s="16">
        <v>2921751945</v>
      </c>
      <c r="DK511" s="16">
        <v>14805</v>
      </c>
      <c r="DL511" s="16">
        <v>2</v>
      </c>
      <c r="DM511" s="16">
        <v>2531790321</v>
      </c>
      <c r="DN511" s="16">
        <v>5063580642</v>
      </c>
      <c r="DO511" s="16">
        <v>25658</v>
      </c>
      <c r="DP511" s="16">
        <v>2</v>
      </c>
      <c r="DQ511" s="16">
        <v>1.1599999999999999</v>
      </c>
      <c r="DR511" s="16">
        <v>0.57999999999999996</v>
      </c>
      <c r="DS511" s="16">
        <v>5.44</v>
      </c>
      <c r="DT511" s="16">
        <v>2.72</v>
      </c>
      <c r="DU511" s="48" t="s">
        <v>900</v>
      </c>
      <c r="DV511" s="9">
        <v>612.79999999999995</v>
      </c>
      <c r="DW511" s="16" t="s">
        <v>1082</v>
      </c>
      <c r="DX511" s="9">
        <v>949</v>
      </c>
      <c r="DY511" s="16" t="s">
        <v>4274</v>
      </c>
      <c r="DZ511" s="9">
        <v>425.3</v>
      </c>
      <c r="EA511" s="16" t="s">
        <v>4274</v>
      </c>
      <c r="EB511" s="9">
        <v>346.2</v>
      </c>
      <c r="EC511" s="16" t="s">
        <v>4274</v>
      </c>
      <c r="ED511" s="9">
        <v>412.8</v>
      </c>
      <c r="EE511" s="16" t="s">
        <v>4274</v>
      </c>
      <c r="EF511" s="9">
        <v>202</v>
      </c>
      <c r="EG511" s="16" t="s">
        <v>4274</v>
      </c>
      <c r="EH511" s="9">
        <v>210.8</v>
      </c>
      <c r="EI511" s="16" t="s">
        <v>4274</v>
      </c>
      <c r="EJ511" s="9">
        <v>0.1</v>
      </c>
      <c r="EK511" s="16">
        <v>0.7</v>
      </c>
      <c r="EL511" s="16">
        <v>0.74</v>
      </c>
      <c r="EM511" s="16">
        <v>97.9</v>
      </c>
      <c r="EN511" s="16" t="s">
        <v>372</v>
      </c>
      <c r="EO511" s="16">
        <v>66.5</v>
      </c>
      <c r="EP511" s="16" t="s">
        <v>372</v>
      </c>
      <c r="EQ511" s="16">
        <v>1.47</v>
      </c>
      <c r="ER511" s="16">
        <v>1.48</v>
      </c>
      <c r="ES511" s="16">
        <v>-1.28</v>
      </c>
      <c r="ET511" s="16">
        <v>44.81</v>
      </c>
      <c r="EU511" s="49">
        <v>36.479999999999997</v>
      </c>
      <c r="EV511" s="16">
        <v>55.19</v>
      </c>
      <c r="EW511" s="49">
        <v>63.52</v>
      </c>
      <c r="EX511" s="16">
        <v>79.099999999999994</v>
      </c>
      <c r="EY511" s="16" t="s">
        <v>4274</v>
      </c>
      <c r="EZ511" s="9">
        <v>184</v>
      </c>
      <c r="FA511" s="16" t="s">
        <v>4274</v>
      </c>
      <c r="FB511" s="16">
        <v>-96.3</v>
      </c>
      <c r="FC511" s="16" t="s">
        <v>4274</v>
      </c>
      <c r="FK511"/>
      <c r="FL511"/>
      <c r="FM511"/>
      <c r="FN511"/>
      <c r="FO511"/>
      <c r="FP511"/>
      <c r="FQ511"/>
    </row>
    <row r="512" spans="1:173" x14ac:dyDescent="0.2">
      <c r="A512" s="16" t="s">
        <v>159</v>
      </c>
      <c r="B512" s="16" t="s">
        <v>924</v>
      </c>
      <c r="C512" s="16" t="s">
        <v>97</v>
      </c>
      <c r="D512" s="16" t="s">
        <v>1224</v>
      </c>
      <c r="E512" s="16" t="s">
        <v>1219</v>
      </c>
      <c r="F512" s="18">
        <v>44443.520643414355</v>
      </c>
      <c r="G512" s="16" t="s">
        <v>1229</v>
      </c>
      <c r="H512" s="16" t="s">
        <v>1222</v>
      </c>
      <c r="I512" s="16" t="s">
        <v>1020</v>
      </c>
      <c r="J512" s="16" t="s">
        <v>1082</v>
      </c>
      <c r="K512" s="16" t="s">
        <v>4462</v>
      </c>
      <c r="L512" s="16" t="s">
        <v>1083</v>
      </c>
      <c r="M512" s="9">
        <v>14432</v>
      </c>
      <c r="N512" s="9">
        <v>5</v>
      </c>
      <c r="O512" s="9">
        <v>14286</v>
      </c>
      <c r="P512" s="9">
        <v>3.94</v>
      </c>
      <c r="Q512" s="9">
        <v>3.16</v>
      </c>
      <c r="R512" s="44">
        <v>0.14779999999999999</v>
      </c>
      <c r="S512" s="9">
        <v>14200</v>
      </c>
      <c r="T512" s="9">
        <v>13990</v>
      </c>
      <c r="U512" s="9">
        <v>14432</v>
      </c>
      <c r="V512" s="16" t="s">
        <v>5966</v>
      </c>
      <c r="W512" s="16" t="s">
        <v>5967</v>
      </c>
      <c r="X512" s="16" t="s">
        <v>3788</v>
      </c>
      <c r="Y512" s="9">
        <v>0.76</v>
      </c>
      <c r="Z512" s="9">
        <v>1.1000000000000001</v>
      </c>
      <c r="AA512" s="9">
        <v>11.7</v>
      </c>
      <c r="AB512" s="16" t="s">
        <v>1082</v>
      </c>
      <c r="AC512" s="9">
        <v>14.4</v>
      </c>
      <c r="AD512" s="16" t="s">
        <v>1082</v>
      </c>
      <c r="AE512" s="9">
        <v>0.81</v>
      </c>
      <c r="AF512" s="9">
        <v>-1.23</v>
      </c>
      <c r="AG512" s="9">
        <v>-1.37</v>
      </c>
      <c r="AH512" s="16">
        <v>97.68</v>
      </c>
      <c r="AI512" s="49">
        <v>93.3</v>
      </c>
      <c r="AJ512" s="9">
        <v>2.3199999999999932</v>
      </c>
      <c r="AK512" s="9">
        <v>6.7000000000000028</v>
      </c>
      <c r="AL512" s="9">
        <v>755.9</v>
      </c>
      <c r="AM512" s="16" t="s">
        <v>1082</v>
      </c>
      <c r="AN512" s="9">
        <v>-543.9</v>
      </c>
      <c r="AO512" s="16" t="s">
        <v>1082</v>
      </c>
      <c r="AP512" s="9">
        <v>-7.68</v>
      </c>
      <c r="AQ512" s="9">
        <v>-6.31</v>
      </c>
      <c r="AR512" s="9" t="s">
        <v>4269</v>
      </c>
      <c r="AS512" s="44">
        <v>1.06E-2</v>
      </c>
      <c r="AT512" s="16" t="s">
        <v>896</v>
      </c>
      <c r="AU512" s="9">
        <v>1.32</v>
      </c>
      <c r="AV512" s="32">
        <v>1.05682920353982E-2</v>
      </c>
      <c r="AW512" s="30">
        <v>7.1504005652220801E-2</v>
      </c>
      <c r="AX512" s="47">
        <v>10.94</v>
      </c>
      <c r="AY512" s="16" t="s">
        <v>897</v>
      </c>
      <c r="AZ512" s="9">
        <v>93</v>
      </c>
      <c r="BA512" s="9">
        <v>64</v>
      </c>
      <c r="BB512" s="9">
        <v>13510</v>
      </c>
      <c r="BC512" s="16">
        <v>37.979999999999997</v>
      </c>
      <c r="BD512" s="16">
        <v>31.05</v>
      </c>
      <c r="BE512" s="16" t="s">
        <v>4265</v>
      </c>
      <c r="BF512" s="9">
        <v>22320</v>
      </c>
      <c r="BG512" s="9">
        <v>22320</v>
      </c>
      <c r="BH512" s="9">
        <v>14286</v>
      </c>
      <c r="BI512" s="18">
        <v>44254</v>
      </c>
      <c r="BJ512" s="9">
        <v>-36</v>
      </c>
      <c r="BK512" s="9">
        <v>739.14</v>
      </c>
      <c r="BL512" s="16" t="s">
        <v>1084</v>
      </c>
      <c r="BM512" s="9">
        <v>24.38</v>
      </c>
      <c r="BN512" s="16" t="s">
        <v>1084</v>
      </c>
      <c r="BO512" s="9">
        <v>1.07</v>
      </c>
      <c r="BP512" s="16" t="s">
        <v>1083</v>
      </c>
      <c r="BQ512" s="9">
        <v>36.81</v>
      </c>
      <c r="BR512" s="16" t="s">
        <v>1082</v>
      </c>
      <c r="BS512" s="9">
        <v>1.03</v>
      </c>
      <c r="BT512" s="16" t="s">
        <v>1083</v>
      </c>
      <c r="BU512" s="9">
        <v>3410</v>
      </c>
      <c r="BV512" s="9">
        <v>1427</v>
      </c>
      <c r="BW512" s="9">
        <v>1107</v>
      </c>
      <c r="BX512" s="9">
        <v>1.88</v>
      </c>
      <c r="BY512" s="9">
        <v>14.24</v>
      </c>
      <c r="BZ512" s="9">
        <v>13510</v>
      </c>
      <c r="CA512" s="9">
        <v>16686</v>
      </c>
      <c r="CB512" s="9">
        <v>6.82</v>
      </c>
      <c r="CC512" s="9">
        <v>15.61</v>
      </c>
      <c r="CD512" s="9">
        <v>19982</v>
      </c>
      <c r="CE512" s="9">
        <v>13510</v>
      </c>
      <c r="CF512" s="16"/>
      <c r="CG512" s="27"/>
      <c r="CH512" s="16"/>
      <c r="CI512" s="16"/>
      <c r="CJ512" s="9">
        <v>245</v>
      </c>
      <c r="CK512" s="9">
        <v>476</v>
      </c>
      <c r="CL512" s="9">
        <v>472</v>
      </c>
      <c r="CM512" s="9">
        <v>446</v>
      </c>
      <c r="CN512" s="9">
        <v>1091306</v>
      </c>
      <c r="CO512" s="42">
        <v>100</v>
      </c>
      <c r="CP512" s="9">
        <v>0.16</v>
      </c>
      <c r="CQ512" s="9">
        <v>8.6999999999999993</v>
      </c>
      <c r="CR512" s="44">
        <v>1.6338028169014099E-2</v>
      </c>
      <c r="CS512" s="44">
        <v>1.0622044379774501E-2</v>
      </c>
      <c r="CT512" s="16">
        <v>11942170</v>
      </c>
      <c r="CU512" s="9">
        <v>41.16</v>
      </c>
      <c r="CV512" s="9">
        <v>24.26</v>
      </c>
      <c r="CW512" s="9">
        <v>1.7</v>
      </c>
      <c r="CX512" s="16">
        <v>347.04</v>
      </c>
      <c r="CY512" s="16">
        <v>1130000000</v>
      </c>
      <c r="CZ512" s="16">
        <v>116783214</v>
      </c>
      <c r="DA512" s="16">
        <v>143791364</v>
      </c>
      <c r="DB512" s="16">
        <v>166649647212</v>
      </c>
      <c r="DC512" s="16">
        <v>159177040620</v>
      </c>
      <c r="DD512" s="16">
        <v>11665242</v>
      </c>
      <c r="DE512" s="16">
        <v>11142170</v>
      </c>
      <c r="DF512" s="16">
        <v>1427</v>
      </c>
      <c r="DG512" s="16">
        <v>1107</v>
      </c>
      <c r="DH512" s="16">
        <v>0.81217126502812798</v>
      </c>
      <c r="DI512" s="16">
        <v>1318731136</v>
      </c>
      <c r="DJ512" s="16">
        <v>3956193408</v>
      </c>
      <c r="DK512" s="16">
        <v>276928</v>
      </c>
      <c r="DL512" s="16">
        <v>3</v>
      </c>
      <c r="DM512" s="16">
        <v>11428800000</v>
      </c>
      <c r="DN512" s="16">
        <v>11428800000</v>
      </c>
      <c r="DO512" s="16">
        <v>800000</v>
      </c>
      <c r="DP512" s="16">
        <v>1</v>
      </c>
      <c r="DQ512" s="16">
        <v>1.05</v>
      </c>
      <c r="DR512" s="16">
        <v>0.35</v>
      </c>
      <c r="DS512" s="16">
        <v>42.12</v>
      </c>
      <c r="DT512" s="16">
        <v>13.93</v>
      </c>
      <c r="DU512" s="48" t="s">
        <v>924</v>
      </c>
      <c r="DV512" s="9">
        <v>126.3</v>
      </c>
      <c r="DW512" s="16" t="s">
        <v>1082</v>
      </c>
      <c r="DX512" s="9">
        <v>121.1</v>
      </c>
      <c r="DY512" s="16" t="s">
        <v>4274</v>
      </c>
      <c r="DZ512" s="9">
        <v>101</v>
      </c>
      <c r="EA512" s="16" t="s">
        <v>4274</v>
      </c>
      <c r="EB512" s="9">
        <v>92.5</v>
      </c>
      <c r="EC512" s="16" t="s">
        <v>4274</v>
      </c>
      <c r="ED512" s="9">
        <v>8.9</v>
      </c>
      <c r="EE512" s="16" t="s">
        <v>4274</v>
      </c>
      <c r="EF512" s="9">
        <v>1.5</v>
      </c>
      <c r="EG512" s="16" t="s">
        <v>4274</v>
      </c>
      <c r="EH512" s="9">
        <v>7.4</v>
      </c>
      <c r="EI512" s="16" t="s">
        <v>4274</v>
      </c>
      <c r="EJ512" s="9">
        <v>4.0999999999999996</v>
      </c>
      <c r="EK512" s="16">
        <v>0.66</v>
      </c>
      <c r="EL512" s="16">
        <v>0.62</v>
      </c>
      <c r="EM512" s="16">
        <v>15.5</v>
      </c>
      <c r="EN512" s="16" t="s">
        <v>372</v>
      </c>
      <c r="EO512" s="16">
        <v>12.3</v>
      </c>
      <c r="EP512" s="16" t="s">
        <v>372</v>
      </c>
      <c r="EQ512" s="16">
        <v>1.27</v>
      </c>
      <c r="ER512" s="16">
        <v>1.06</v>
      </c>
      <c r="ES512" s="16">
        <v>1.0900000000000001</v>
      </c>
      <c r="ET512" s="16">
        <v>83.43</v>
      </c>
      <c r="EU512" s="49">
        <v>76.37</v>
      </c>
      <c r="EV512" s="16">
        <v>16.569999999999993</v>
      </c>
      <c r="EW512" s="49">
        <v>23.629999999999995</v>
      </c>
      <c r="EX512" s="16">
        <v>16.600000000000001</v>
      </c>
      <c r="EY512" s="16" t="s">
        <v>4274</v>
      </c>
      <c r="EZ512" s="9">
        <v>-7.3</v>
      </c>
      <c r="FA512" s="16" t="s">
        <v>4274</v>
      </c>
      <c r="FB512" s="16">
        <v>-317</v>
      </c>
      <c r="FC512" s="16" t="s">
        <v>372</v>
      </c>
      <c r="FK512"/>
      <c r="FL512"/>
      <c r="FM512"/>
      <c r="FN512"/>
      <c r="FO512"/>
      <c r="FP512"/>
      <c r="FQ512"/>
    </row>
    <row r="513" spans="1:173" x14ac:dyDescent="0.2">
      <c r="A513" s="16" t="s">
        <v>642</v>
      </c>
      <c r="B513" s="16" t="s">
        <v>927</v>
      </c>
      <c r="C513" s="16" t="s">
        <v>97</v>
      </c>
      <c r="D513" s="16" t="s">
        <v>1227</v>
      </c>
      <c r="E513" s="16" t="s">
        <v>1219</v>
      </c>
      <c r="F513" s="18">
        <v>44443.52081707176</v>
      </c>
      <c r="G513" s="16" t="s">
        <v>1229</v>
      </c>
      <c r="H513" s="16" t="s">
        <v>1226</v>
      </c>
      <c r="I513" s="16" t="s">
        <v>83</v>
      </c>
      <c r="J513" s="16" t="s">
        <v>1082</v>
      </c>
      <c r="K513" s="16" t="s">
        <v>984</v>
      </c>
      <c r="L513" s="16" t="s">
        <v>1083</v>
      </c>
      <c r="M513" s="9">
        <v>12000</v>
      </c>
      <c r="N513" s="9">
        <v>0.69</v>
      </c>
      <c r="O513" s="9">
        <v>12275</v>
      </c>
      <c r="P513" s="9">
        <v>3</v>
      </c>
      <c r="Q513" s="9">
        <v>2.29</v>
      </c>
      <c r="R513" s="44"/>
      <c r="S513" s="9">
        <v>12275</v>
      </c>
      <c r="T513" s="9">
        <v>12000</v>
      </c>
      <c r="U513" s="9">
        <v>12275</v>
      </c>
      <c r="V513" s="16" t="s">
        <v>5968</v>
      </c>
      <c r="W513" s="16" t="s">
        <v>5969</v>
      </c>
      <c r="X513" s="16" t="s">
        <v>5970</v>
      </c>
      <c r="Y513" s="9">
        <v>0.82</v>
      </c>
      <c r="Z513" s="9">
        <v>1.01</v>
      </c>
      <c r="AA513" s="9">
        <v>25.8</v>
      </c>
      <c r="AB513" s="16" t="s">
        <v>1082</v>
      </c>
      <c r="AC513" s="9">
        <v>22.2</v>
      </c>
      <c r="AD513" s="16" t="s">
        <v>1082</v>
      </c>
      <c r="AE513" s="9">
        <v>1.1599999999999999</v>
      </c>
      <c r="AF513" s="9">
        <v>1.1599999999999999</v>
      </c>
      <c r="AG513" s="9">
        <v>1.57</v>
      </c>
      <c r="AH513" s="16">
        <v>93.9</v>
      </c>
      <c r="AI513" s="49">
        <v>39.21</v>
      </c>
      <c r="AJ513" s="9">
        <v>6.0999999999999943</v>
      </c>
      <c r="AK513" s="9">
        <v>60.79</v>
      </c>
      <c r="AL513" s="9">
        <v>2</v>
      </c>
      <c r="AM513" s="16" t="s">
        <v>1083</v>
      </c>
      <c r="AN513" s="9">
        <v>1.2</v>
      </c>
      <c r="AO513" s="16" t="s">
        <v>1083</v>
      </c>
      <c r="AP513" s="9">
        <v>8.66</v>
      </c>
      <c r="AQ513" s="9">
        <v>16.32</v>
      </c>
      <c r="AR513" s="9" t="s">
        <v>4271</v>
      </c>
      <c r="AS513" s="44">
        <v>-2.3099999999999999E-2</v>
      </c>
      <c r="AT513" s="16" t="s">
        <v>896</v>
      </c>
      <c r="AU513" s="9">
        <v>1.1000000000000001</v>
      </c>
      <c r="AV513" s="32">
        <v>2.3905663786331498E-3</v>
      </c>
      <c r="AW513" s="30"/>
      <c r="AX513" s="47">
        <v>3.63</v>
      </c>
      <c r="AY513" s="16" t="s">
        <v>910</v>
      </c>
      <c r="AZ513" s="9">
        <v>14</v>
      </c>
      <c r="BA513" s="9">
        <v>0</v>
      </c>
      <c r="BB513" s="9">
        <v>9060</v>
      </c>
      <c r="BC513" s="16">
        <v>30.54</v>
      </c>
      <c r="BD513" s="16">
        <v>30.48</v>
      </c>
      <c r="BE513" s="16" t="s">
        <v>4265</v>
      </c>
      <c r="BF513" s="9">
        <v>67676</v>
      </c>
      <c r="BG513" s="9">
        <v>19130</v>
      </c>
      <c r="BH513" s="9">
        <v>12275</v>
      </c>
      <c r="BI513" s="18">
        <v>44041</v>
      </c>
      <c r="BJ513" s="9">
        <v>-35.799999999999997</v>
      </c>
      <c r="BK513" s="9">
        <v>13.41</v>
      </c>
      <c r="BL513" s="16" t="s">
        <v>1084</v>
      </c>
      <c r="BM513" s="9">
        <v>20.440000000000001</v>
      </c>
      <c r="BN513" s="16" t="s">
        <v>1084</v>
      </c>
      <c r="BO513" s="9">
        <v>15.57</v>
      </c>
      <c r="BP513" s="16" t="s">
        <v>1082</v>
      </c>
      <c r="BQ513" s="9">
        <v>24.56</v>
      </c>
      <c r="BR513" s="16" t="s">
        <v>1082</v>
      </c>
      <c r="BS513" s="9">
        <v>-8.99</v>
      </c>
      <c r="BT513" s="16" t="s">
        <v>1082</v>
      </c>
      <c r="BU513" s="9">
        <v>246</v>
      </c>
      <c r="BV513" s="9">
        <v>136</v>
      </c>
      <c r="BW513" s="9">
        <v>66</v>
      </c>
      <c r="BX513" s="9">
        <v>1.24</v>
      </c>
      <c r="BY513" s="9">
        <v>16.690000000000001</v>
      </c>
      <c r="BZ513" s="9">
        <v>10080</v>
      </c>
      <c r="CA513" s="9">
        <v>12275</v>
      </c>
      <c r="CB513" s="9">
        <v>32.450000000000003</v>
      </c>
      <c r="CC513" s="9">
        <v>122.29</v>
      </c>
      <c r="CD513" s="9">
        <v>26675</v>
      </c>
      <c r="CE513" s="9">
        <v>9060</v>
      </c>
      <c r="CF513" s="16" t="s">
        <v>1105</v>
      </c>
      <c r="CG513" s="27">
        <v>44462</v>
      </c>
      <c r="CH513" s="16" t="s">
        <v>375</v>
      </c>
      <c r="CI513" s="16" t="s">
        <v>1099</v>
      </c>
      <c r="CJ513" s="9">
        <v>544</v>
      </c>
      <c r="CK513" s="9">
        <v>478</v>
      </c>
      <c r="CL513" s="9">
        <v>442</v>
      </c>
      <c r="CM513" s="9">
        <v>417</v>
      </c>
      <c r="CN513" s="9">
        <v>839067</v>
      </c>
      <c r="CO513" s="42">
        <v>50</v>
      </c>
      <c r="CP513" s="9">
        <v>0.16</v>
      </c>
      <c r="CQ513" s="9">
        <v>7.28</v>
      </c>
      <c r="CR513" s="44">
        <v>-2.24032586558045E-2</v>
      </c>
      <c r="CS513" s="44">
        <v>-2.3074341332438301E-2</v>
      </c>
      <c r="CT513" s="16">
        <v>3043191</v>
      </c>
      <c r="CU513" s="9">
        <v>19.59</v>
      </c>
      <c r="CV513" s="9"/>
      <c r="CW513" s="9"/>
      <c r="CX513" s="16">
        <v>626.67999999999995</v>
      </c>
      <c r="CY513" s="16">
        <v>1273000000</v>
      </c>
      <c r="CZ513" s="16">
        <v>257911559</v>
      </c>
      <c r="DA513" s="16">
        <v>221915447</v>
      </c>
      <c r="DB513" s="16">
        <v>35075972075</v>
      </c>
      <c r="DC513" s="16">
        <v>14646419525</v>
      </c>
      <c r="DD513" s="16">
        <v>2857513</v>
      </c>
      <c r="DE513" s="16">
        <v>1193191</v>
      </c>
      <c r="DF513" s="16">
        <v>136</v>
      </c>
      <c r="DG513" s="16">
        <v>66</v>
      </c>
      <c r="DH513" s="16">
        <v>1.16220642810863</v>
      </c>
      <c r="DI513" s="16">
        <v>1139598725</v>
      </c>
      <c r="DJ513" s="16">
        <v>2279197450</v>
      </c>
      <c r="DK513" s="16">
        <v>185678</v>
      </c>
      <c r="DL513" s="16">
        <v>2</v>
      </c>
      <c r="DM513" s="16">
        <v>11354375000</v>
      </c>
      <c r="DN513" s="16">
        <v>22708750000</v>
      </c>
      <c r="DO513" s="16">
        <v>1850000</v>
      </c>
      <c r="DP513" s="16">
        <v>2</v>
      </c>
      <c r="DQ513" s="16">
        <v>2.39</v>
      </c>
      <c r="DR513" s="16">
        <v>0.1</v>
      </c>
      <c r="DS513" s="16">
        <v>15.39</v>
      </c>
      <c r="DT513" s="16">
        <v>0.64</v>
      </c>
      <c r="DU513" s="48" t="s">
        <v>927</v>
      </c>
      <c r="DV513" s="9">
        <v>848.4</v>
      </c>
      <c r="DW513" s="16" t="s">
        <v>1082</v>
      </c>
      <c r="DX513" s="9">
        <v>423.8</v>
      </c>
      <c r="DY513" s="16" t="s">
        <v>4274</v>
      </c>
      <c r="DZ513" s="9">
        <v>416.1</v>
      </c>
      <c r="EA513" s="16" t="s">
        <v>4274</v>
      </c>
      <c r="EB513" s="9">
        <v>400.8</v>
      </c>
      <c r="EC513" s="16" t="s">
        <v>4274</v>
      </c>
      <c r="ED513" s="9">
        <v>17</v>
      </c>
      <c r="EE513" s="16" t="s">
        <v>4274</v>
      </c>
      <c r="EF513" s="9">
        <v>13.8</v>
      </c>
      <c r="EG513" s="16" t="s">
        <v>4274</v>
      </c>
      <c r="EH513" s="9">
        <v>3.2</v>
      </c>
      <c r="EI513" s="16" t="s">
        <v>4274</v>
      </c>
      <c r="EJ513" s="9">
        <v>2.1</v>
      </c>
      <c r="EK513" s="16">
        <v>1.78</v>
      </c>
      <c r="EL513" s="16">
        <v>3.2</v>
      </c>
      <c r="EM513" s="16">
        <v>19.8</v>
      </c>
      <c r="EN513" s="16" t="s">
        <v>372</v>
      </c>
      <c r="EO513" s="16">
        <v>25.6</v>
      </c>
      <c r="EP513" s="16" t="s">
        <v>372</v>
      </c>
      <c r="EQ513" s="16">
        <v>-1.29</v>
      </c>
      <c r="ER513" s="16">
        <v>-1.22</v>
      </c>
      <c r="ES513" s="16">
        <v>-1.1299999999999999</v>
      </c>
      <c r="ET513" s="16">
        <v>98.18</v>
      </c>
      <c r="EU513" s="49">
        <v>94.57</v>
      </c>
      <c r="EV513" s="16">
        <v>1.8199999999999932</v>
      </c>
      <c r="EW513" s="49">
        <v>5.4300000000000068</v>
      </c>
      <c r="EX513" s="16">
        <v>15.3</v>
      </c>
      <c r="EY513" s="16" t="s">
        <v>4274</v>
      </c>
      <c r="EZ513" s="9">
        <v>1.1000000000000001</v>
      </c>
      <c r="FA513" s="16" t="s">
        <v>4274</v>
      </c>
      <c r="FB513" s="16">
        <v>1.8</v>
      </c>
      <c r="FC513" s="16" t="s">
        <v>4274</v>
      </c>
      <c r="FK513"/>
      <c r="FL513"/>
      <c r="FM513"/>
      <c r="FN513"/>
      <c r="FO513"/>
      <c r="FP513"/>
      <c r="FQ513"/>
    </row>
    <row r="514" spans="1:173" x14ac:dyDescent="0.2">
      <c r="A514" s="16" t="s">
        <v>629</v>
      </c>
      <c r="B514" s="16" t="s">
        <v>908</v>
      </c>
      <c r="C514" s="16" t="s">
        <v>97</v>
      </c>
      <c r="D514" s="16" t="s">
        <v>1224</v>
      </c>
      <c r="E514" s="16" t="s">
        <v>1219</v>
      </c>
      <c r="F514" s="18">
        <v>44443.52071138889</v>
      </c>
      <c r="G514" s="16" t="s">
        <v>1229</v>
      </c>
      <c r="H514" s="16" t="s">
        <v>1226</v>
      </c>
      <c r="I514" s="16" t="s">
        <v>1040</v>
      </c>
      <c r="J514" s="16" t="s">
        <v>1082</v>
      </c>
      <c r="K514" s="16" t="s">
        <v>2055</v>
      </c>
      <c r="L514" s="16" t="s">
        <v>1083</v>
      </c>
      <c r="M514" s="9">
        <v>16200</v>
      </c>
      <c r="N514" s="9">
        <v>3.95</v>
      </c>
      <c r="O514" s="9">
        <v>16212</v>
      </c>
      <c r="P514" s="9">
        <v>4.03</v>
      </c>
      <c r="Q514" s="9">
        <v>3.79</v>
      </c>
      <c r="R514" s="44">
        <v>0.28000000000000003</v>
      </c>
      <c r="S514" s="9">
        <v>16198</v>
      </c>
      <c r="T514" s="9">
        <v>15765</v>
      </c>
      <c r="U514" s="9">
        <v>16363</v>
      </c>
      <c r="V514" s="16" t="s">
        <v>5971</v>
      </c>
      <c r="W514" s="16" t="s">
        <v>5972</v>
      </c>
      <c r="X514" s="16" t="s">
        <v>5973</v>
      </c>
      <c r="Y514" s="9">
        <v>0.87</v>
      </c>
      <c r="Z514" s="9">
        <v>0.75</v>
      </c>
      <c r="AA514" s="9">
        <v>20</v>
      </c>
      <c r="AB514" s="16" t="s">
        <v>1082</v>
      </c>
      <c r="AC514" s="9">
        <v>23.7</v>
      </c>
      <c r="AD514" s="16" t="s">
        <v>1082</v>
      </c>
      <c r="AE514" s="9">
        <v>0.84</v>
      </c>
      <c r="AF514" s="9">
        <v>-1.19</v>
      </c>
      <c r="AG514" s="9">
        <v>-1.51</v>
      </c>
      <c r="AH514" s="16">
        <v>72.3</v>
      </c>
      <c r="AI514" s="49">
        <v>83.21</v>
      </c>
      <c r="AJ514" s="9">
        <v>27.700000000000003</v>
      </c>
      <c r="AK514" s="9">
        <v>16.790000000000006</v>
      </c>
      <c r="AL514" s="9">
        <v>-2.1</v>
      </c>
      <c r="AM514" s="16" t="s">
        <v>1083</v>
      </c>
      <c r="AN514" s="9">
        <v>-3.1</v>
      </c>
      <c r="AO514" s="16" t="s">
        <v>1083</v>
      </c>
      <c r="AP514" s="9">
        <v>-2.08</v>
      </c>
      <c r="AQ514" s="9">
        <v>0.85</v>
      </c>
      <c r="AR514" s="9" t="s">
        <v>4269</v>
      </c>
      <c r="AS514" s="44">
        <v>-8.0000000000000101E-4</v>
      </c>
      <c r="AT514" s="16" t="s">
        <v>896</v>
      </c>
      <c r="AU514" s="9">
        <v>0.76</v>
      </c>
      <c r="AV514" s="32">
        <v>1.00486833575091E-2</v>
      </c>
      <c r="AW514" s="30">
        <v>3.5888154848246701E-2</v>
      </c>
      <c r="AX514" s="47">
        <v>12.21</v>
      </c>
      <c r="AY514" s="16" t="s">
        <v>897</v>
      </c>
      <c r="AZ514" s="9">
        <v>0</v>
      </c>
      <c r="BA514" s="9">
        <v>50</v>
      </c>
      <c r="BB514" s="9">
        <v>13600</v>
      </c>
      <c r="BC514" s="16">
        <v>60.18</v>
      </c>
      <c r="BD514" s="16">
        <v>57</v>
      </c>
      <c r="BE514" s="16" t="s">
        <v>4265</v>
      </c>
      <c r="BF514" s="9">
        <v>17448</v>
      </c>
      <c r="BG514" s="9">
        <v>17448</v>
      </c>
      <c r="BH514" s="9">
        <v>16212</v>
      </c>
      <c r="BI514" s="18">
        <v>44432</v>
      </c>
      <c r="BJ514" s="9">
        <v>-7.1</v>
      </c>
      <c r="BK514" s="9">
        <v>39.31</v>
      </c>
      <c r="BL514" s="16" t="s">
        <v>1084</v>
      </c>
      <c r="BM514" s="9">
        <v>170.6</v>
      </c>
      <c r="BN514" s="16" t="s">
        <v>1084</v>
      </c>
      <c r="BO514" s="9">
        <v>63.63</v>
      </c>
      <c r="BP514" s="16" t="s">
        <v>1082</v>
      </c>
      <c r="BQ514" s="9">
        <v>277.62</v>
      </c>
      <c r="BR514" s="16" t="s">
        <v>1082</v>
      </c>
      <c r="BS514" s="9">
        <v>-213.99</v>
      </c>
      <c r="BT514" s="16" t="s">
        <v>1082</v>
      </c>
      <c r="BU514" s="9">
        <v>1834</v>
      </c>
      <c r="BV514" s="9">
        <v>690</v>
      </c>
      <c r="BW514" s="9">
        <v>669</v>
      </c>
      <c r="BX514" s="9">
        <v>0.87</v>
      </c>
      <c r="BY514" s="9">
        <v>79.53</v>
      </c>
      <c r="BZ514" s="9">
        <v>14800</v>
      </c>
      <c r="CA514" s="9">
        <v>17448</v>
      </c>
      <c r="CB514" s="9">
        <v>33.909999999999997</v>
      </c>
      <c r="CC514" s="9">
        <v>7.7</v>
      </c>
      <c r="CD514" s="9">
        <v>17448</v>
      </c>
      <c r="CE514" s="9">
        <v>11350</v>
      </c>
      <c r="CF514" s="16" t="s">
        <v>1101</v>
      </c>
      <c r="CG514" s="27">
        <v>44431</v>
      </c>
      <c r="CH514" s="16" t="s">
        <v>375</v>
      </c>
      <c r="CI514" s="16" t="s">
        <v>1099</v>
      </c>
      <c r="CJ514" s="9">
        <v>399</v>
      </c>
      <c r="CK514" s="9">
        <v>337</v>
      </c>
      <c r="CL514" s="9">
        <v>262</v>
      </c>
      <c r="CM514" s="9">
        <v>460</v>
      </c>
      <c r="CN514" s="9">
        <v>962526</v>
      </c>
      <c r="CO514" s="42">
        <v>50</v>
      </c>
      <c r="CP514" s="9">
        <v>0.19</v>
      </c>
      <c r="CQ514" s="9">
        <v>5.8</v>
      </c>
      <c r="CR514" s="44">
        <v>1.2347203358439301E-4</v>
      </c>
      <c r="CS514" s="44">
        <v>-7.7002053388090395E-4</v>
      </c>
      <c r="CT514" s="16">
        <v>11752326</v>
      </c>
      <c r="CU514" s="9">
        <v>11.88</v>
      </c>
      <c r="CV514" s="9">
        <v>35.229999999999997</v>
      </c>
      <c r="CW514" s="9">
        <v>0.34</v>
      </c>
      <c r="CX514" s="16">
        <v>1364.82</v>
      </c>
      <c r="CY514" s="16">
        <v>1169538892</v>
      </c>
      <c r="CZ514" s="16">
        <v>199647091</v>
      </c>
      <c r="DA514" s="16">
        <v>236969737</v>
      </c>
      <c r="DB514" s="16">
        <v>137756492916</v>
      </c>
      <c r="DC514" s="16">
        <v>158532754548</v>
      </c>
      <c r="DD514" s="16">
        <v>8497193</v>
      </c>
      <c r="DE514" s="16">
        <v>9778729</v>
      </c>
      <c r="DF514" s="16">
        <v>690</v>
      </c>
      <c r="DG514" s="16">
        <v>669</v>
      </c>
      <c r="DH514" s="16">
        <v>0.84250036957250796</v>
      </c>
      <c r="DI514" s="16">
        <v>5863579577</v>
      </c>
      <c r="DJ514" s="16">
        <v>52772216196</v>
      </c>
      <c r="DK514" s="16">
        <v>3255133</v>
      </c>
      <c r="DL514" s="16">
        <v>9</v>
      </c>
      <c r="DM514" s="16">
        <v>7998988641</v>
      </c>
      <c r="DN514" s="16">
        <v>31995954564</v>
      </c>
      <c r="DO514" s="16">
        <v>1973597</v>
      </c>
      <c r="DP514" s="16">
        <v>4</v>
      </c>
      <c r="DQ514" s="16">
        <v>0.87</v>
      </c>
      <c r="DR514" s="16">
        <v>1.65</v>
      </c>
      <c r="DS514" s="16">
        <v>2.61</v>
      </c>
      <c r="DT514" s="16">
        <v>4.95</v>
      </c>
      <c r="DU514" s="48" t="s">
        <v>908</v>
      </c>
      <c r="DV514" s="9">
        <v>374.4</v>
      </c>
      <c r="DW514" s="16" t="s">
        <v>1082</v>
      </c>
      <c r="DX514" s="9">
        <v>479.2</v>
      </c>
      <c r="DY514" s="16" t="s">
        <v>4274</v>
      </c>
      <c r="DZ514" s="9">
        <v>402.6</v>
      </c>
      <c r="EA514" s="16" t="s">
        <v>4274</v>
      </c>
      <c r="EB514" s="9">
        <v>367.6</v>
      </c>
      <c r="EC514" s="16" t="s">
        <v>4274</v>
      </c>
      <c r="ED514" s="9">
        <v>29.8</v>
      </c>
      <c r="EE514" s="16" t="s">
        <v>4274</v>
      </c>
      <c r="EF514" s="9">
        <v>6.4</v>
      </c>
      <c r="EG514" s="16" t="s">
        <v>4274</v>
      </c>
      <c r="EH514" s="9">
        <v>23.4</v>
      </c>
      <c r="EI514" s="16" t="s">
        <v>4274</v>
      </c>
      <c r="EJ514" s="9">
        <v>1.87</v>
      </c>
      <c r="EK514" s="16">
        <v>1.01</v>
      </c>
      <c r="EL514" s="16">
        <v>1.18</v>
      </c>
      <c r="EM514" s="16">
        <v>18</v>
      </c>
      <c r="EN514" s="16" t="s">
        <v>372</v>
      </c>
      <c r="EO514" s="16">
        <v>15.9</v>
      </c>
      <c r="EP514" s="16" t="s">
        <v>372</v>
      </c>
      <c r="EQ514" s="16">
        <v>1.1299999999999999</v>
      </c>
      <c r="ER514" s="16">
        <v>1.06</v>
      </c>
      <c r="ES514" s="16">
        <v>-1</v>
      </c>
      <c r="ET514" s="16">
        <v>84.01</v>
      </c>
      <c r="EU514" s="49">
        <v>76.709999999999994</v>
      </c>
      <c r="EV514" s="16">
        <v>15.989999999999995</v>
      </c>
      <c r="EW514" s="49">
        <v>23.290000000000006</v>
      </c>
      <c r="EX514" s="16">
        <v>40.9</v>
      </c>
      <c r="EY514" s="16" t="s">
        <v>4274</v>
      </c>
      <c r="EZ514" s="9">
        <v>-6.1</v>
      </c>
      <c r="FA514" s="16" t="s">
        <v>4274</v>
      </c>
      <c r="FB514" s="16">
        <v>-4.0999999999999996</v>
      </c>
      <c r="FC514" s="16" t="s">
        <v>4274</v>
      </c>
      <c r="FK514"/>
      <c r="FL514"/>
      <c r="FM514"/>
      <c r="FN514"/>
      <c r="FO514"/>
      <c r="FP514"/>
      <c r="FQ514"/>
    </row>
    <row r="515" spans="1:173" x14ac:dyDescent="0.2">
      <c r="A515" s="16" t="s">
        <v>217</v>
      </c>
      <c r="B515" s="16" t="s">
        <v>908</v>
      </c>
      <c r="C515" s="16"/>
      <c r="D515" s="16"/>
      <c r="E515" s="16"/>
      <c r="F515" s="18"/>
      <c r="G515" s="16"/>
      <c r="H515" s="16"/>
      <c r="I515" s="16" t="s">
        <v>1048</v>
      </c>
      <c r="J515" s="16" t="s">
        <v>1082</v>
      </c>
      <c r="K515" s="16" t="s">
        <v>1050</v>
      </c>
      <c r="L515" s="16" t="s">
        <v>1083</v>
      </c>
      <c r="M515" s="9">
        <v>8570</v>
      </c>
      <c r="N515" s="9">
        <v>4.9000000000000004</v>
      </c>
      <c r="O515" s="9">
        <v>8420</v>
      </c>
      <c r="P515" s="9">
        <v>3.06</v>
      </c>
      <c r="Q515" s="9">
        <v>7.13</v>
      </c>
      <c r="R515" s="44"/>
      <c r="S515" s="9">
        <v>8360</v>
      </c>
      <c r="T515" s="9">
        <v>8000</v>
      </c>
      <c r="U515" s="9">
        <v>8570</v>
      </c>
      <c r="V515" s="16" t="s">
        <v>5974</v>
      </c>
      <c r="W515" s="16" t="s">
        <v>2904</v>
      </c>
      <c r="X515" s="16" t="s">
        <v>4494</v>
      </c>
      <c r="Y515" s="9">
        <v>1.61</v>
      </c>
      <c r="Z515" s="9">
        <v>2.63</v>
      </c>
      <c r="AA515" s="9">
        <v>18.600000000000001</v>
      </c>
      <c r="AB515" s="16" t="s">
        <v>1082</v>
      </c>
      <c r="AC515" s="9">
        <v>18</v>
      </c>
      <c r="AD515" s="16" t="s">
        <v>1082</v>
      </c>
      <c r="AE515" s="9">
        <v>1.03</v>
      </c>
      <c r="AF515" s="9">
        <v>1.03</v>
      </c>
      <c r="AG515" s="9">
        <v>-1.1100000000000001</v>
      </c>
      <c r="AH515" s="16">
        <v>87.1</v>
      </c>
      <c r="AI515" s="49">
        <v>92.54</v>
      </c>
      <c r="AJ515" s="9">
        <v>12.900000000000006</v>
      </c>
      <c r="AK515" s="9">
        <v>7.4599999999999937</v>
      </c>
      <c r="AL515" s="9">
        <v>-494</v>
      </c>
      <c r="AM515" s="16" t="s">
        <v>1082</v>
      </c>
      <c r="AN515" s="9">
        <v>-704.8</v>
      </c>
      <c r="AO515" s="16" t="s">
        <v>1082</v>
      </c>
      <c r="AP515" s="9">
        <v>6.72</v>
      </c>
      <c r="AQ515" s="9">
        <v>15.65</v>
      </c>
      <c r="AR515" s="9" t="s">
        <v>4272</v>
      </c>
      <c r="AS515" s="44">
        <v>1.84E-2</v>
      </c>
      <c r="AT515" s="16" t="s">
        <v>896</v>
      </c>
      <c r="AU515" s="9">
        <v>2.73</v>
      </c>
      <c r="AV515" s="32"/>
      <c r="AW515" s="30"/>
      <c r="AX515" s="47"/>
      <c r="AY515" s="16" t="s">
        <v>897</v>
      </c>
      <c r="AZ515" s="9">
        <v>0</v>
      </c>
      <c r="BA515" s="9">
        <v>100</v>
      </c>
      <c r="BB515" s="9">
        <v>7020</v>
      </c>
      <c r="BC515" s="16">
        <v>65.37</v>
      </c>
      <c r="BD515" s="16">
        <v>59.86</v>
      </c>
      <c r="BE515" s="16" t="s">
        <v>4265</v>
      </c>
      <c r="BF515" s="9">
        <v>43990</v>
      </c>
      <c r="BG515" s="9">
        <v>20511</v>
      </c>
      <c r="BH515" s="9">
        <v>8420</v>
      </c>
      <c r="BI515" s="18">
        <v>44012</v>
      </c>
      <c r="BJ515" s="9">
        <v>-58.9</v>
      </c>
      <c r="BK515" s="9">
        <v>191.92</v>
      </c>
      <c r="BL515" s="16" t="s">
        <v>1084</v>
      </c>
      <c r="BM515" s="9">
        <v>0</v>
      </c>
      <c r="BN515" s="16"/>
      <c r="BO515" s="9">
        <v>164.33</v>
      </c>
      <c r="BP515" s="16" t="s">
        <v>1082</v>
      </c>
      <c r="BQ515" s="9">
        <v>0</v>
      </c>
      <c r="BR515" s="16"/>
      <c r="BS515" s="9">
        <v>164.33</v>
      </c>
      <c r="BT515" s="16" t="s">
        <v>1082</v>
      </c>
      <c r="BU515" s="9">
        <v>1356</v>
      </c>
      <c r="BV515" s="9">
        <v>448</v>
      </c>
      <c r="BW515" s="9">
        <v>492</v>
      </c>
      <c r="BX515" s="9">
        <v>2.73</v>
      </c>
      <c r="BY515" s="9">
        <v>68.75</v>
      </c>
      <c r="BZ515" s="9">
        <v>7510</v>
      </c>
      <c r="CA515" s="9">
        <v>8570</v>
      </c>
      <c r="CB515" s="9">
        <v>25.84</v>
      </c>
      <c r="CC515" s="9">
        <v>0</v>
      </c>
      <c r="CD515" s="9">
        <v>9370</v>
      </c>
      <c r="CE515" s="9">
        <v>6810</v>
      </c>
      <c r="CF515" s="16"/>
      <c r="CG515" s="27"/>
      <c r="CH515" s="16"/>
      <c r="CI515" s="16"/>
      <c r="CJ515" s="9"/>
      <c r="CK515" s="9"/>
      <c r="CL515" s="9"/>
      <c r="CM515" s="9"/>
      <c r="CN515" s="9"/>
      <c r="CO515" s="42"/>
      <c r="CP515" s="9"/>
      <c r="CQ515" s="9"/>
      <c r="CR515" s="44"/>
      <c r="CS515" s="44"/>
      <c r="CT515" s="16"/>
      <c r="CU515" s="9"/>
      <c r="CV515" s="9">
        <v>18.41</v>
      </c>
      <c r="CW515" s="9"/>
      <c r="CX515" s="16"/>
      <c r="CY515" s="16">
        <v>1232422600</v>
      </c>
      <c r="CZ515" s="16"/>
      <c r="DA515" s="16"/>
      <c r="DB515" s="16"/>
      <c r="DC515" s="16"/>
      <c r="DD515" s="16"/>
      <c r="DE515" s="16"/>
      <c r="DF515" s="16"/>
      <c r="DG515" s="16"/>
      <c r="DH515" s="16"/>
      <c r="DI515" s="16"/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48" t="s">
        <v>908</v>
      </c>
      <c r="DV515" s="9">
        <v>374.4</v>
      </c>
      <c r="DW515" s="16" t="s">
        <v>1082</v>
      </c>
      <c r="DX515" s="9">
        <v>479.2</v>
      </c>
      <c r="DY515" s="16" t="s">
        <v>4274</v>
      </c>
      <c r="DZ515" s="9">
        <v>402.6</v>
      </c>
      <c r="EA515" s="16" t="s">
        <v>4274</v>
      </c>
      <c r="EB515" s="9">
        <v>367.6</v>
      </c>
      <c r="EC515" s="16" t="s">
        <v>4274</v>
      </c>
      <c r="ED515" s="9">
        <v>29.8</v>
      </c>
      <c r="EE515" s="16" t="s">
        <v>4274</v>
      </c>
      <c r="EF515" s="9">
        <v>6.4</v>
      </c>
      <c r="EG515" s="16" t="s">
        <v>4274</v>
      </c>
      <c r="EH515" s="9">
        <v>23.4</v>
      </c>
      <c r="EI515" s="16" t="s">
        <v>4274</v>
      </c>
      <c r="EJ515" s="9">
        <v>1.87</v>
      </c>
      <c r="EK515" s="16">
        <v>1.01</v>
      </c>
      <c r="EL515" s="16">
        <v>1.18</v>
      </c>
      <c r="EM515" s="16">
        <v>18</v>
      </c>
      <c r="EN515" s="16" t="s">
        <v>372</v>
      </c>
      <c r="EO515" s="16">
        <v>15.9</v>
      </c>
      <c r="EP515" s="16" t="s">
        <v>372</v>
      </c>
      <c r="EQ515" s="16">
        <v>1.1299999999999999</v>
      </c>
      <c r="ER515" s="16">
        <v>1.06</v>
      </c>
      <c r="ES515" s="16">
        <v>-1</v>
      </c>
      <c r="ET515" s="16">
        <v>84.01</v>
      </c>
      <c r="EU515" s="49">
        <v>76.709999999999994</v>
      </c>
      <c r="EV515" s="16">
        <v>15.989999999999995</v>
      </c>
      <c r="EW515" s="49">
        <v>23.290000000000006</v>
      </c>
      <c r="EX515" s="16">
        <v>40.9</v>
      </c>
      <c r="EY515" s="16" t="s">
        <v>4274</v>
      </c>
      <c r="EZ515" s="9">
        <v>-6.1</v>
      </c>
      <c r="FA515" s="16" t="s">
        <v>4274</v>
      </c>
      <c r="FB515" s="16">
        <v>-4.0999999999999996</v>
      </c>
      <c r="FC515" s="16" t="s">
        <v>4274</v>
      </c>
      <c r="FK515"/>
      <c r="FL515"/>
      <c r="FM515"/>
      <c r="FN515"/>
      <c r="FO515"/>
      <c r="FP515"/>
      <c r="FQ515"/>
    </row>
    <row r="516" spans="1:173" x14ac:dyDescent="0.2">
      <c r="A516" s="16" t="s">
        <v>345</v>
      </c>
      <c r="B516" s="16" t="s">
        <v>782</v>
      </c>
      <c r="C516" s="16" t="s">
        <v>97</v>
      </c>
      <c r="D516" s="16" t="s">
        <v>1228</v>
      </c>
      <c r="E516" s="16" t="s">
        <v>1219</v>
      </c>
      <c r="F516" s="18">
        <v>44443.520599305557</v>
      </c>
      <c r="G516" s="16" t="s">
        <v>1221</v>
      </c>
      <c r="H516" s="16" t="s">
        <v>1222</v>
      </c>
      <c r="I516" s="16" t="s">
        <v>1031</v>
      </c>
      <c r="J516" s="16" t="s">
        <v>1082</v>
      </c>
      <c r="K516" s="16" t="s">
        <v>864</v>
      </c>
      <c r="L516" s="16" t="s">
        <v>1083</v>
      </c>
      <c r="M516" s="9">
        <v>43531</v>
      </c>
      <c r="N516" s="9">
        <v>5</v>
      </c>
      <c r="O516" s="9">
        <v>43409</v>
      </c>
      <c r="P516" s="9">
        <v>4.7</v>
      </c>
      <c r="Q516" s="9">
        <v>2.4300000000000002</v>
      </c>
      <c r="R516" s="44">
        <v>0.2</v>
      </c>
      <c r="S516" s="9">
        <v>43531</v>
      </c>
      <c r="T516" s="9">
        <v>42500</v>
      </c>
      <c r="U516" s="9">
        <v>43531</v>
      </c>
      <c r="V516" s="16" t="s">
        <v>5975</v>
      </c>
      <c r="W516" s="16" t="s">
        <v>5976</v>
      </c>
      <c r="X516" s="16" t="s">
        <v>5977</v>
      </c>
      <c r="Y516" s="9">
        <v>1.1100000000000001</v>
      </c>
      <c r="Z516" s="9">
        <v>0.77</v>
      </c>
      <c r="AA516" s="9">
        <v>19.7</v>
      </c>
      <c r="AB516" s="16" t="s">
        <v>1082</v>
      </c>
      <c r="AC516" s="9">
        <v>11.4</v>
      </c>
      <c r="AD516" s="16" t="s">
        <v>1082</v>
      </c>
      <c r="AE516" s="9">
        <v>1.72</v>
      </c>
      <c r="AF516" s="9">
        <v>1.72</v>
      </c>
      <c r="AG516" s="9">
        <v>1.33</v>
      </c>
      <c r="AH516" s="16">
        <v>100</v>
      </c>
      <c r="AI516" s="49">
        <v>81.3</v>
      </c>
      <c r="AJ516" s="9">
        <v>0</v>
      </c>
      <c r="AK516" s="9">
        <v>18.700000000000003</v>
      </c>
      <c r="AL516" s="9">
        <v>9</v>
      </c>
      <c r="AM516" s="16" t="s">
        <v>1083</v>
      </c>
      <c r="AN516" s="9">
        <v>4.5999999999999996</v>
      </c>
      <c r="AO516" s="16" t="s">
        <v>1083</v>
      </c>
      <c r="AP516" s="9">
        <v>-0.68</v>
      </c>
      <c r="AQ516" s="9">
        <v>0.44</v>
      </c>
      <c r="AR516" s="9" t="s">
        <v>4269</v>
      </c>
      <c r="AS516" s="44">
        <v>3.0000000000000001E-3</v>
      </c>
      <c r="AT516" s="16" t="s">
        <v>896</v>
      </c>
      <c r="AU516" s="9">
        <v>0.85</v>
      </c>
      <c r="AV516" s="32">
        <v>1.5809985714285699E-2</v>
      </c>
      <c r="AW516" s="30">
        <v>7.9049928571428604E-2</v>
      </c>
      <c r="AX516" s="47">
        <v>30.59</v>
      </c>
      <c r="AY516" s="16" t="s">
        <v>897</v>
      </c>
      <c r="AZ516" s="9">
        <v>93</v>
      </c>
      <c r="BA516" s="9">
        <v>7</v>
      </c>
      <c r="BB516" s="9">
        <v>39140</v>
      </c>
      <c r="BC516" s="16">
        <v>53.56</v>
      </c>
      <c r="BD516" s="16">
        <v>51.33</v>
      </c>
      <c r="BE516" s="16" t="s">
        <v>4265</v>
      </c>
      <c r="BF516" s="9">
        <v>52200</v>
      </c>
      <c r="BG516" s="9">
        <v>52200</v>
      </c>
      <c r="BH516" s="9">
        <v>43409</v>
      </c>
      <c r="BI516" s="18">
        <v>44418</v>
      </c>
      <c r="BJ516" s="9">
        <v>-16.8</v>
      </c>
      <c r="BK516" s="9">
        <v>667.89</v>
      </c>
      <c r="BL516" s="16" t="s">
        <v>1084</v>
      </c>
      <c r="BM516" s="9">
        <v>1.62</v>
      </c>
      <c r="BN516" s="16" t="s">
        <v>1084</v>
      </c>
      <c r="BO516" s="9">
        <v>2.91</v>
      </c>
      <c r="BP516" s="16" t="s">
        <v>1083</v>
      </c>
      <c r="BQ516" s="9">
        <v>7.27</v>
      </c>
      <c r="BR516" s="16" t="s">
        <v>1082</v>
      </c>
      <c r="BS516" s="9">
        <v>2.9</v>
      </c>
      <c r="BT516" s="16" t="s">
        <v>1083</v>
      </c>
      <c r="BU516" s="9">
        <v>7379</v>
      </c>
      <c r="BV516" s="9">
        <v>2442</v>
      </c>
      <c r="BW516" s="9">
        <v>3414</v>
      </c>
      <c r="BX516" s="9">
        <v>1.05</v>
      </c>
      <c r="BY516" s="9">
        <v>66.680000000000007</v>
      </c>
      <c r="BZ516" s="9">
        <v>39140</v>
      </c>
      <c r="CA516" s="9">
        <v>48000</v>
      </c>
      <c r="CB516" s="9">
        <v>37.97</v>
      </c>
      <c r="CC516" s="9">
        <v>19.91</v>
      </c>
      <c r="CD516" s="9">
        <v>52200</v>
      </c>
      <c r="CE516" s="9">
        <v>26180</v>
      </c>
      <c r="CF516" s="16" t="s">
        <v>1106</v>
      </c>
      <c r="CG516" s="27">
        <v>44591</v>
      </c>
      <c r="CH516" s="16" t="s">
        <v>375</v>
      </c>
      <c r="CI516" s="16" t="s">
        <v>1099</v>
      </c>
      <c r="CJ516" s="9">
        <v>56</v>
      </c>
      <c r="CK516" s="9">
        <v>128</v>
      </c>
      <c r="CL516" s="9">
        <v>212</v>
      </c>
      <c r="CM516" s="9">
        <v>209</v>
      </c>
      <c r="CN516" s="9">
        <v>361804</v>
      </c>
      <c r="CO516" s="42">
        <v>100</v>
      </c>
      <c r="CP516" s="9">
        <v>0.3</v>
      </c>
      <c r="CQ516" s="9">
        <v>4.3099999999999996</v>
      </c>
      <c r="CR516" s="44">
        <v>0</v>
      </c>
      <c r="CS516" s="44">
        <v>2.9426662485829399E-3</v>
      </c>
      <c r="CT516" s="16">
        <v>11066990</v>
      </c>
      <c r="CU516" s="9">
        <v>26.23</v>
      </c>
      <c r="CV516" s="9">
        <v>9.58</v>
      </c>
      <c r="CW516" s="9">
        <v>2.74</v>
      </c>
      <c r="CX516" s="16">
        <v>1655</v>
      </c>
      <c r="CY516" s="16">
        <v>700000000</v>
      </c>
      <c r="CZ516" s="16">
        <v>196726850</v>
      </c>
      <c r="DA516" s="16">
        <v>114396167</v>
      </c>
      <c r="DB516" s="16">
        <v>480406968910</v>
      </c>
      <c r="DC516" s="16">
        <v>390548515732</v>
      </c>
      <c r="DD516" s="16">
        <v>11066990</v>
      </c>
      <c r="DE516" s="16">
        <v>8996948</v>
      </c>
      <c r="DF516" s="16">
        <v>2442</v>
      </c>
      <c r="DG516" s="16">
        <v>3414</v>
      </c>
      <c r="DH516" s="16">
        <v>1.71969791610238</v>
      </c>
      <c r="DI516" s="16"/>
      <c r="DJ516" s="16"/>
      <c r="DK516" s="16"/>
      <c r="DL516" s="16"/>
      <c r="DM516" s="16">
        <v>22464613294</v>
      </c>
      <c r="DN516" s="16">
        <v>89858453178</v>
      </c>
      <c r="DO516" s="16">
        <v>2070042</v>
      </c>
      <c r="DP516" s="16">
        <v>4</v>
      </c>
      <c r="DQ516" s="16">
        <v>1.23</v>
      </c>
      <c r="DR516" s="16"/>
      <c r="DS516" s="16"/>
      <c r="DT516" s="16"/>
      <c r="DU516" s="48" t="s">
        <v>782</v>
      </c>
      <c r="DV516" s="9">
        <v>519.20000000000005</v>
      </c>
      <c r="DW516" s="16" t="s">
        <v>1082</v>
      </c>
      <c r="DX516" s="9">
        <v>959.2</v>
      </c>
      <c r="DY516" s="16" t="s">
        <v>4274</v>
      </c>
      <c r="DZ516" s="9">
        <v>732.8</v>
      </c>
      <c r="EA516" s="16" t="s">
        <v>4274</v>
      </c>
      <c r="EB516" s="9">
        <v>649.70000000000005</v>
      </c>
      <c r="EC516" s="16" t="s">
        <v>4274</v>
      </c>
      <c r="ED516" s="9">
        <v>63.9</v>
      </c>
      <c r="EE516" s="16" t="s">
        <v>4274</v>
      </c>
      <c r="EF516" s="9">
        <v>32.4</v>
      </c>
      <c r="EG516" s="16" t="s">
        <v>4274</v>
      </c>
      <c r="EH516" s="9">
        <v>31.5</v>
      </c>
      <c r="EI516" s="16" t="s">
        <v>4274</v>
      </c>
      <c r="EJ516" s="9">
        <v>1.82</v>
      </c>
      <c r="EK516" s="16">
        <v>0.84</v>
      </c>
      <c r="EL516" s="16">
        <v>0.81</v>
      </c>
      <c r="EM516" s="16">
        <v>17.399999999999999</v>
      </c>
      <c r="EN516" s="16" t="s">
        <v>372</v>
      </c>
      <c r="EO516" s="16">
        <v>16.7</v>
      </c>
      <c r="EP516" s="16" t="s">
        <v>372</v>
      </c>
      <c r="EQ516" s="16">
        <v>1.04</v>
      </c>
      <c r="ER516" s="16">
        <v>-1.2</v>
      </c>
      <c r="ES516" s="16">
        <v>-1.0900000000000001</v>
      </c>
      <c r="ET516" s="16">
        <v>76.39</v>
      </c>
      <c r="EU516" s="49">
        <v>67.73</v>
      </c>
      <c r="EV516" s="16">
        <v>23.61</v>
      </c>
      <c r="EW516" s="49">
        <v>32.269999999999996</v>
      </c>
      <c r="EX516" s="16">
        <v>103.3</v>
      </c>
      <c r="EY516" s="16" t="s">
        <v>4274</v>
      </c>
      <c r="EZ516" s="9">
        <v>-108.3</v>
      </c>
      <c r="FA516" s="16" t="s">
        <v>4274</v>
      </c>
      <c r="FB516" s="16">
        <v>-18.2</v>
      </c>
      <c r="FC516" s="16" t="s">
        <v>4274</v>
      </c>
      <c r="FK516"/>
      <c r="FL516"/>
      <c r="FM516"/>
      <c r="FN516"/>
      <c r="FO516"/>
      <c r="FP516"/>
      <c r="FQ516"/>
    </row>
    <row r="517" spans="1:173" x14ac:dyDescent="0.2">
      <c r="A517" s="16" t="s">
        <v>187</v>
      </c>
      <c r="B517" s="16" t="s">
        <v>899</v>
      </c>
      <c r="C517" s="16" t="s">
        <v>97</v>
      </c>
      <c r="D517" s="16" t="s">
        <v>1227</v>
      </c>
      <c r="E517" s="16" t="s">
        <v>1219</v>
      </c>
      <c r="F517" s="18">
        <v>44443.520820821759</v>
      </c>
      <c r="G517" s="16" t="s">
        <v>1225</v>
      </c>
      <c r="H517" s="16" t="s">
        <v>1223</v>
      </c>
      <c r="I517" s="16" t="s">
        <v>1031</v>
      </c>
      <c r="J517" s="16" t="s">
        <v>1082</v>
      </c>
      <c r="K517" s="16" t="s">
        <v>1064</v>
      </c>
      <c r="L517" s="16" t="s">
        <v>1083</v>
      </c>
      <c r="M517" s="9">
        <v>8190</v>
      </c>
      <c r="N517" s="9">
        <v>1.17</v>
      </c>
      <c r="O517" s="9">
        <v>8108</v>
      </c>
      <c r="P517" s="9">
        <v>0.16</v>
      </c>
      <c r="Q517" s="9">
        <v>6</v>
      </c>
      <c r="R517" s="44"/>
      <c r="S517" s="9">
        <v>8336</v>
      </c>
      <c r="T517" s="9">
        <v>7865</v>
      </c>
      <c r="U517" s="9">
        <v>8337</v>
      </c>
      <c r="V517" s="16" t="s">
        <v>5978</v>
      </c>
      <c r="W517" s="16" t="s">
        <v>5979</v>
      </c>
      <c r="X517" s="16" t="s">
        <v>5980</v>
      </c>
      <c r="Y517" s="9">
        <v>0.71</v>
      </c>
      <c r="Z517" s="9">
        <v>0.98</v>
      </c>
      <c r="AA517" s="9">
        <v>12.7</v>
      </c>
      <c r="AB517" s="16" t="s">
        <v>1082</v>
      </c>
      <c r="AC517" s="9">
        <v>16.3</v>
      </c>
      <c r="AD517" s="16" t="s">
        <v>1082</v>
      </c>
      <c r="AE517" s="9"/>
      <c r="AF517" s="9">
        <v>-1.28</v>
      </c>
      <c r="AG517" s="9">
        <v>-1.27</v>
      </c>
      <c r="AH517" s="16">
        <v>91.59</v>
      </c>
      <c r="AI517" s="49">
        <v>98.64</v>
      </c>
      <c r="AJ517" s="9">
        <v>8.4099999999999966</v>
      </c>
      <c r="AK517" s="9">
        <v>1.3599999999999994</v>
      </c>
      <c r="AL517" s="9">
        <v>-632.6</v>
      </c>
      <c r="AM517" s="16" t="s">
        <v>1082</v>
      </c>
      <c r="AN517" s="9">
        <v>-1</v>
      </c>
      <c r="AO517" s="16" t="s">
        <v>1083</v>
      </c>
      <c r="AP517" s="9">
        <v>4.45</v>
      </c>
      <c r="AQ517" s="9">
        <v>10.86</v>
      </c>
      <c r="AR517" s="9" t="s">
        <v>4269</v>
      </c>
      <c r="AS517" s="44">
        <v>1.01E-2</v>
      </c>
      <c r="AT517" s="16" t="s">
        <v>23</v>
      </c>
      <c r="AU517" s="9"/>
      <c r="AV517" s="32">
        <v>9.2137384359334499E-3</v>
      </c>
      <c r="AW517" s="30"/>
      <c r="AX517" s="47">
        <v>8.9499999999999993</v>
      </c>
      <c r="AY517" s="16" t="s">
        <v>897</v>
      </c>
      <c r="AZ517" s="9">
        <v>1200486000</v>
      </c>
      <c r="BA517" s="9">
        <v>0</v>
      </c>
      <c r="BB517" s="9">
        <v>0</v>
      </c>
      <c r="BC517" s="16">
        <v>0</v>
      </c>
      <c r="BD517" s="16">
        <v>0</v>
      </c>
      <c r="BE517" s="16" t="s">
        <v>4264</v>
      </c>
      <c r="BF517" s="9">
        <v>15848</v>
      </c>
      <c r="BG517" s="9">
        <v>15848</v>
      </c>
      <c r="BH517" s="9">
        <v>8108</v>
      </c>
      <c r="BI517" s="18">
        <v>44208</v>
      </c>
      <c r="BJ517" s="9">
        <v>-48.8</v>
      </c>
      <c r="BK517" s="9">
        <v>119.87</v>
      </c>
      <c r="BL517" s="16" t="s">
        <v>1084</v>
      </c>
      <c r="BM517" s="9">
        <v>114.55</v>
      </c>
      <c r="BN517" s="16" t="s">
        <v>1084</v>
      </c>
      <c r="BO517" s="9">
        <v>97.47</v>
      </c>
      <c r="BP517" s="16" t="s">
        <v>1082</v>
      </c>
      <c r="BQ517" s="9">
        <v>94.06</v>
      </c>
      <c r="BR517" s="16" t="s">
        <v>1082</v>
      </c>
      <c r="BS517" s="9">
        <v>3.4</v>
      </c>
      <c r="BT517" s="16" t="s">
        <v>1082</v>
      </c>
      <c r="BU517" s="9">
        <v>1655</v>
      </c>
      <c r="BV517" s="9">
        <v>645</v>
      </c>
      <c r="BW517" s="9">
        <v>544</v>
      </c>
      <c r="BX517" s="9">
        <v>1.4</v>
      </c>
      <c r="BY517" s="9">
        <v>49.15</v>
      </c>
      <c r="BZ517" s="9">
        <v>7168</v>
      </c>
      <c r="CA517" s="9">
        <v>8337</v>
      </c>
      <c r="CB517" s="9">
        <v>20.07</v>
      </c>
      <c r="CC517" s="9">
        <v>12.96</v>
      </c>
      <c r="CD517" s="9">
        <v>9606</v>
      </c>
      <c r="CE517" s="9">
        <v>6821</v>
      </c>
      <c r="CF517" s="16"/>
      <c r="CG517" s="27"/>
      <c r="CH517" s="16"/>
      <c r="CI517" s="16"/>
      <c r="CJ517" s="9">
        <v>620</v>
      </c>
      <c r="CK517" s="9">
        <v>538</v>
      </c>
      <c r="CL517" s="9">
        <v>466</v>
      </c>
      <c r="CM517" s="9">
        <v>505</v>
      </c>
      <c r="CN517" s="9">
        <v>1235331</v>
      </c>
      <c r="CO517" s="42">
        <v>32.25</v>
      </c>
      <c r="CP517" s="9">
        <v>0.1</v>
      </c>
      <c r="CQ517" s="9">
        <v>4.87</v>
      </c>
      <c r="CR517" s="44">
        <v>-1.7514395393474099E-2</v>
      </c>
      <c r="CS517" s="44">
        <v>1.0129709697343999E-2</v>
      </c>
      <c r="CT517" s="16">
        <v>11060964</v>
      </c>
      <c r="CU517" s="9">
        <v>13.77</v>
      </c>
      <c r="CV517" s="9"/>
      <c r="CW517" s="9"/>
      <c r="CX517" s="16">
        <v>589</v>
      </c>
      <c r="CY517" s="16">
        <v>1200486000</v>
      </c>
      <c r="CZ517" s="16">
        <v>127345831</v>
      </c>
      <c r="DA517" s="16">
        <v>162621500</v>
      </c>
      <c r="DB517" s="16">
        <v>82138061568</v>
      </c>
      <c r="DC517" s="16">
        <v>88466096112</v>
      </c>
      <c r="DD517" s="16">
        <v>10130496</v>
      </c>
      <c r="DE517" s="16">
        <v>10910964</v>
      </c>
      <c r="DF517" s="16">
        <v>645</v>
      </c>
      <c r="DG517" s="16">
        <v>544</v>
      </c>
      <c r="DH517" s="16">
        <v>0.78308114855661803</v>
      </c>
      <c r="DI517" s="16">
        <v>3772117272</v>
      </c>
      <c r="DJ517" s="16">
        <v>7544234544</v>
      </c>
      <c r="DK517" s="16">
        <v>930468</v>
      </c>
      <c r="DL517" s="16">
        <v>2</v>
      </c>
      <c r="DM517" s="16">
        <v>1216200000</v>
      </c>
      <c r="DN517" s="16">
        <v>1216200000</v>
      </c>
      <c r="DO517" s="16">
        <v>150000</v>
      </c>
      <c r="DP517" s="16">
        <v>1</v>
      </c>
      <c r="DQ517" s="16">
        <v>0.93</v>
      </c>
      <c r="DR517" s="16">
        <v>6.2</v>
      </c>
      <c r="DS517" s="16">
        <v>10.89</v>
      </c>
      <c r="DT517" s="16">
        <v>72.739999999999995</v>
      </c>
      <c r="DU517" s="48" t="s">
        <v>899</v>
      </c>
      <c r="DV517" s="9">
        <v>968.3</v>
      </c>
      <c r="DW517" s="16" t="s">
        <v>1082</v>
      </c>
      <c r="DX517" s="9">
        <v>446.5</v>
      </c>
      <c r="DY517" s="16" t="s">
        <v>4274</v>
      </c>
      <c r="DZ517" s="9">
        <v>401.9</v>
      </c>
      <c r="EA517" s="16" t="s">
        <v>4274</v>
      </c>
      <c r="EB517" s="9">
        <v>401</v>
      </c>
      <c r="EC517" s="16" t="s">
        <v>4274</v>
      </c>
      <c r="ED517" s="9">
        <v>22.6</v>
      </c>
      <c r="EE517" s="16" t="s">
        <v>4274</v>
      </c>
      <c r="EF517" s="9">
        <v>40.299999999999997</v>
      </c>
      <c r="EG517" s="16" t="s">
        <v>4274</v>
      </c>
      <c r="EH517" s="9">
        <v>-17.7</v>
      </c>
      <c r="EI517" s="16" t="s">
        <v>4274</v>
      </c>
      <c r="EJ517" s="9">
        <v>1.23</v>
      </c>
      <c r="EK517" s="16">
        <v>1.05</v>
      </c>
      <c r="EL517" s="16">
        <v>1.36</v>
      </c>
      <c r="EM517" s="16">
        <v>16.2</v>
      </c>
      <c r="EN517" s="16" t="s">
        <v>372</v>
      </c>
      <c r="EO517" s="16">
        <v>19.2</v>
      </c>
      <c r="EP517" s="16" t="s">
        <v>372</v>
      </c>
      <c r="EQ517" s="16">
        <v>-1.19</v>
      </c>
      <c r="ER517" s="16">
        <v>-1.1499999999999999</v>
      </c>
      <c r="ES517" s="16">
        <v>-1.1000000000000001</v>
      </c>
      <c r="ET517" s="16">
        <v>90.01</v>
      </c>
      <c r="EU517" s="49">
        <v>89.81</v>
      </c>
      <c r="EV517" s="16">
        <v>9.9899999999999949</v>
      </c>
      <c r="EW517" s="49">
        <v>10.189999999999998</v>
      </c>
      <c r="EX517" s="16">
        <v>587.6</v>
      </c>
      <c r="EY517" s="16" t="s">
        <v>372</v>
      </c>
      <c r="EZ517" s="9">
        <v>-5.3</v>
      </c>
      <c r="FA517" s="16" t="s">
        <v>4274</v>
      </c>
      <c r="FB517" s="16">
        <v>2.2999999999999998</v>
      </c>
      <c r="FC517" s="16" t="s">
        <v>4274</v>
      </c>
      <c r="FK517"/>
      <c r="FL517"/>
      <c r="FM517"/>
      <c r="FN517"/>
      <c r="FO517"/>
      <c r="FP517"/>
      <c r="FQ517"/>
    </row>
    <row r="518" spans="1:173" x14ac:dyDescent="0.2">
      <c r="A518" s="16" t="s">
        <v>832</v>
      </c>
      <c r="B518" s="16" t="s">
        <v>843</v>
      </c>
      <c r="C518" s="16" t="s">
        <v>97</v>
      </c>
      <c r="D518" s="16" t="s">
        <v>1227</v>
      </c>
      <c r="E518" s="16" t="s">
        <v>1219</v>
      </c>
      <c r="F518" s="18">
        <v>44443.520190057869</v>
      </c>
      <c r="G518" s="16" t="s">
        <v>1229</v>
      </c>
      <c r="H518" s="16" t="s">
        <v>1223</v>
      </c>
      <c r="I518" s="16" t="s">
        <v>918</v>
      </c>
      <c r="J518" s="16" t="s">
        <v>1082</v>
      </c>
      <c r="K518" s="16" t="s">
        <v>4813</v>
      </c>
      <c r="L518" s="16" t="s">
        <v>1082</v>
      </c>
      <c r="M518" s="9">
        <v>1767</v>
      </c>
      <c r="N518" s="9">
        <v>2.97</v>
      </c>
      <c r="O518" s="9">
        <v>1750</v>
      </c>
      <c r="P518" s="9">
        <v>1.98</v>
      </c>
      <c r="Q518" s="9">
        <v>0</v>
      </c>
      <c r="R518" s="44">
        <v>0.15</v>
      </c>
      <c r="S518" s="9">
        <v>1767</v>
      </c>
      <c r="T518" s="9">
        <v>1767</v>
      </c>
      <c r="U518" s="9">
        <v>1767</v>
      </c>
      <c r="V518" s="16" t="s">
        <v>5981</v>
      </c>
      <c r="W518" s="16" t="s">
        <v>5982</v>
      </c>
      <c r="X518" s="16" t="s">
        <v>5983</v>
      </c>
      <c r="Y518" s="9">
        <v>0.13</v>
      </c>
      <c r="Z518" s="9">
        <v>0.14000000000000001</v>
      </c>
      <c r="AA518" s="9">
        <v>9.6999999999999993</v>
      </c>
      <c r="AB518" s="16" t="s">
        <v>1082</v>
      </c>
      <c r="AC518" s="9">
        <v>3.3</v>
      </c>
      <c r="AD518" s="16" t="s">
        <v>1082</v>
      </c>
      <c r="AE518" s="9">
        <v>2.9</v>
      </c>
      <c r="AF518" s="9">
        <v>2.9</v>
      </c>
      <c r="AG518" s="9">
        <v>1.19</v>
      </c>
      <c r="AH518" s="16">
        <v>100</v>
      </c>
      <c r="AI518" s="49">
        <v>100</v>
      </c>
      <c r="AJ518" s="9">
        <v>0</v>
      </c>
      <c r="AK518" s="9">
        <v>0</v>
      </c>
      <c r="AL518" s="9">
        <v>0</v>
      </c>
      <c r="AM518" s="16"/>
      <c r="AN518" s="9">
        <v>63.1</v>
      </c>
      <c r="AO518" s="16" t="s">
        <v>1082</v>
      </c>
      <c r="AP518" s="9">
        <v>12.91</v>
      </c>
      <c r="AQ518" s="9">
        <v>30.02</v>
      </c>
      <c r="AR518" s="9" t="s">
        <v>4269</v>
      </c>
      <c r="AS518" s="44">
        <v>9.9000000000000008E-3</v>
      </c>
      <c r="AT518" s="16" t="s">
        <v>896</v>
      </c>
      <c r="AU518" s="9">
        <v>0.12</v>
      </c>
      <c r="AV518" s="32">
        <v>4.21035682676503E-4</v>
      </c>
      <c r="AW518" s="30">
        <v>2.80690455117669E-3</v>
      </c>
      <c r="AX518" s="47">
        <v>0.66</v>
      </c>
      <c r="AY518" s="16" t="s">
        <v>895</v>
      </c>
      <c r="AZ518" s="9">
        <v>29</v>
      </c>
      <c r="BA518" s="9">
        <v>100</v>
      </c>
      <c r="BB518" s="9">
        <v>1317</v>
      </c>
      <c r="BC518" s="16">
        <v>31.39</v>
      </c>
      <c r="BD518" s="16">
        <v>28.98</v>
      </c>
      <c r="BE518" s="16" t="s">
        <v>4265</v>
      </c>
      <c r="BF518" s="9">
        <v>15762</v>
      </c>
      <c r="BG518" s="9">
        <v>5469</v>
      </c>
      <c r="BH518" s="9">
        <v>1750</v>
      </c>
      <c r="BI518" s="18">
        <v>44054</v>
      </c>
      <c r="BJ518" s="9">
        <v>-68</v>
      </c>
      <c r="BK518" s="9">
        <v>13.48</v>
      </c>
      <c r="BL518" s="16" t="s">
        <v>1082</v>
      </c>
      <c r="BM518" s="9">
        <v>0</v>
      </c>
      <c r="BN518" s="16"/>
      <c r="BO518" s="9">
        <v>2.38</v>
      </c>
      <c r="BP518" s="16" t="s">
        <v>1083</v>
      </c>
      <c r="BQ518" s="9">
        <v>0</v>
      </c>
      <c r="BR518" s="16"/>
      <c r="BS518" s="9">
        <v>2.38</v>
      </c>
      <c r="BT518" s="16" t="s">
        <v>1083</v>
      </c>
      <c r="BU518" s="9">
        <v>288</v>
      </c>
      <c r="BV518" s="9">
        <v>70</v>
      </c>
      <c r="BW518" s="9">
        <v>203</v>
      </c>
      <c r="BX518" s="9">
        <v>0.12</v>
      </c>
      <c r="BY518" s="9">
        <v>9.6300000000000008</v>
      </c>
      <c r="BZ518" s="9">
        <v>1439</v>
      </c>
      <c r="CA518" s="9">
        <v>1767</v>
      </c>
      <c r="CB518" s="9">
        <v>34.159999999999997</v>
      </c>
      <c r="CC518" s="9">
        <v>115.05</v>
      </c>
      <c r="CD518" s="9">
        <v>5988</v>
      </c>
      <c r="CE518" s="9">
        <v>1317</v>
      </c>
      <c r="CF518" s="16"/>
      <c r="CG518" s="27"/>
      <c r="CH518" s="16"/>
      <c r="CI518" s="16"/>
      <c r="CJ518" s="9">
        <v>521</v>
      </c>
      <c r="CK518" s="9">
        <v>454</v>
      </c>
      <c r="CL518" s="9">
        <v>430</v>
      </c>
      <c r="CM518" s="9">
        <v>382</v>
      </c>
      <c r="CN518" s="9">
        <v>5827506</v>
      </c>
      <c r="CO518" s="42">
        <v>100</v>
      </c>
      <c r="CP518" s="9">
        <v>0.16</v>
      </c>
      <c r="CQ518" s="9">
        <v>8.39</v>
      </c>
      <c r="CR518" s="44">
        <v>0</v>
      </c>
      <c r="CS518" s="44">
        <v>9.9067599067599096E-3</v>
      </c>
      <c r="CT518" s="16">
        <v>3829509</v>
      </c>
      <c r="CU518" s="9">
        <v>-34.58</v>
      </c>
      <c r="CV518" s="9"/>
      <c r="CW518" s="9"/>
      <c r="CX518" s="16">
        <v>-50.61</v>
      </c>
      <c r="CY518" s="16">
        <v>9095450000</v>
      </c>
      <c r="CZ518" s="16">
        <v>95737725</v>
      </c>
      <c r="DA518" s="16">
        <v>33013008</v>
      </c>
      <c r="DB518" s="16">
        <v>6701640750</v>
      </c>
      <c r="DC518" s="16">
        <v>6701640750</v>
      </c>
      <c r="DD518" s="16">
        <v>3829509</v>
      </c>
      <c r="DE518" s="16">
        <v>3829509</v>
      </c>
      <c r="DF518" s="16">
        <v>70</v>
      </c>
      <c r="DG518" s="16">
        <v>203</v>
      </c>
      <c r="DH518" s="16">
        <v>2.9000000545239599</v>
      </c>
      <c r="DI518" s="16"/>
      <c r="DJ518" s="16"/>
      <c r="DK518" s="16"/>
      <c r="DL518" s="16"/>
      <c r="DM518" s="16"/>
      <c r="DN518" s="16"/>
      <c r="DO518" s="16"/>
      <c r="DP518" s="16"/>
      <c r="DQ518" s="16">
        <v>1</v>
      </c>
      <c r="DR518" s="16"/>
      <c r="DS518" s="16"/>
      <c r="DT518" s="16"/>
      <c r="DU518" s="48" t="s">
        <v>843</v>
      </c>
      <c r="DV518" s="9">
        <v>8</v>
      </c>
      <c r="DW518" s="16" t="s">
        <v>1082</v>
      </c>
      <c r="DX518" s="9">
        <v>37</v>
      </c>
      <c r="DY518" s="16" t="s">
        <v>4274</v>
      </c>
      <c r="DZ518" s="9">
        <v>36.1</v>
      </c>
      <c r="EA518" s="16" t="s">
        <v>4274</v>
      </c>
      <c r="EB518" s="9">
        <v>12.4</v>
      </c>
      <c r="EC518" s="16" t="s">
        <v>4274</v>
      </c>
      <c r="ED518" s="9">
        <v>21</v>
      </c>
      <c r="EE518" s="16" t="s">
        <v>4274</v>
      </c>
      <c r="EF518" s="9">
        <v>3.5</v>
      </c>
      <c r="EG518" s="16" t="s">
        <v>4274</v>
      </c>
      <c r="EH518" s="9">
        <v>17.5</v>
      </c>
      <c r="EI518" s="16" t="s">
        <v>4274</v>
      </c>
      <c r="EJ518" s="9">
        <v>1.66</v>
      </c>
      <c r="EK518" s="16">
        <v>0.75</v>
      </c>
      <c r="EL518" s="16">
        <v>1.34</v>
      </c>
      <c r="EM518" s="16">
        <v>45.4</v>
      </c>
      <c r="EN518" s="16" t="s">
        <v>372</v>
      </c>
      <c r="EO518" s="16">
        <v>12.9</v>
      </c>
      <c r="EP518" s="16" t="s">
        <v>372</v>
      </c>
      <c r="EQ518" s="16">
        <v>3.52</v>
      </c>
      <c r="ER518" s="16">
        <v>1.33</v>
      </c>
      <c r="ES518" s="16">
        <v>1.1200000000000001</v>
      </c>
      <c r="ET518" s="16">
        <v>97.69</v>
      </c>
      <c r="EU518" s="49">
        <v>33.590000000000003</v>
      </c>
      <c r="EV518" s="16">
        <v>2.3100000000000023</v>
      </c>
      <c r="EW518" s="49">
        <v>66.41</v>
      </c>
      <c r="EX518" s="16">
        <v>23.7</v>
      </c>
      <c r="EY518" s="16" t="s">
        <v>4274</v>
      </c>
      <c r="EZ518" s="9">
        <v>6.6</v>
      </c>
      <c r="FA518" s="16" t="s">
        <v>4274</v>
      </c>
      <c r="FB518" s="16">
        <v>1.8</v>
      </c>
      <c r="FC518" s="16" t="s">
        <v>4274</v>
      </c>
      <c r="FK518"/>
      <c r="FL518"/>
      <c r="FM518"/>
      <c r="FN518"/>
      <c r="FO518"/>
      <c r="FP518"/>
      <c r="FQ518"/>
    </row>
    <row r="519" spans="1:173" x14ac:dyDescent="0.2">
      <c r="A519" s="16" t="s">
        <v>1285</v>
      </c>
      <c r="B519" s="16" t="s">
        <v>924</v>
      </c>
      <c r="C519" s="16" t="s">
        <v>97</v>
      </c>
      <c r="D519" s="16" t="s">
        <v>1227</v>
      </c>
      <c r="E519" s="16" t="s">
        <v>1219</v>
      </c>
      <c r="F519" s="18">
        <v>44443.520281412035</v>
      </c>
      <c r="G519" s="16" t="s">
        <v>1225</v>
      </c>
      <c r="H519" s="16" t="s">
        <v>1223</v>
      </c>
      <c r="I519" s="16" t="s">
        <v>957</v>
      </c>
      <c r="J519" s="16" t="s">
        <v>1082</v>
      </c>
      <c r="K519" s="16" t="s">
        <v>944</v>
      </c>
      <c r="L519" s="16" t="s">
        <v>1083</v>
      </c>
      <c r="M519" s="9">
        <v>2606</v>
      </c>
      <c r="N519" s="9">
        <v>2</v>
      </c>
      <c r="O519" s="9">
        <v>2605</v>
      </c>
      <c r="P519" s="9">
        <v>1.96</v>
      </c>
      <c r="Q519" s="9">
        <v>2.16</v>
      </c>
      <c r="R519" s="44"/>
      <c r="S519" s="9">
        <v>2599</v>
      </c>
      <c r="T519" s="9">
        <v>2551</v>
      </c>
      <c r="U519" s="9">
        <v>2606</v>
      </c>
      <c r="V519" s="16" t="s">
        <v>5984</v>
      </c>
      <c r="W519" s="16" t="s">
        <v>5985</v>
      </c>
      <c r="X519" s="16" t="s">
        <v>5986</v>
      </c>
      <c r="Y519" s="9">
        <v>1.1599999999999999</v>
      </c>
      <c r="Z519" s="9">
        <v>0.9</v>
      </c>
      <c r="AA519" s="9">
        <v>12.5</v>
      </c>
      <c r="AB519" s="16" t="s">
        <v>1082</v>
      </c>
      <c r="AC519" s="9">
        <v>6.2</v>
      </c>
      <c r="AD519" s="16" t="s">
        <v>1082</v>
      </c>
      <c r="AE519" s="9">
        <v>2</v>
      </c>
      <c r="AF519" s="9">
        <v>2</v>
      </c>
      <c r="AG519" s="9">
        <v>1.1399999999999999</v>
      </c>
      <c r="AH519" s="16">
        <v>99.93</v>
      </c>
      <c r="AI519" s="49">
        <v>59.22</v>
      </c>
      <c r="AJ519" s="9">
        <v>6.9999999999993179E-2</v>
      </c>
      <c r="AK519" s="9">
        <v>40.78</v>
      </c>
      <c r="AL519" s="9">
        <v>936.6</v>
      </c>
      <c r="AM519" s="16" t="s">
        <v>1082</v>
      </c>
      <c r="AN519" s="9">
        <v>-10.9</v>
      </c>
      <c r="AO519" s="16" t="s">
        <v>1082</v>
      </c>
      <c r="AP519" s="9">
        <v>-2.29</v>
      </c>
      <c r="AQ519" s="9">
        <v>1.1299999999999999</v>
      </c>
      <c r="AR519" s="9" t="s">
        <v>4269</v>
      </c>
      <c r="AS519" s="44">
        <v>4.0000000000000002E-4</v>
      </c>
      <c r="AT519" s="16" t="s">
        <v>896</v>
      </c>
      <c r="AU519" s="9">
        <v>1</v>
      </c>
      <c r="AV519" s="32">
        <v>4.8971670134578399E-3</v>
      </c>
      <c r="AW519" s="30"/>
      <c r="AX519" s="47">
        <v>4.51</v>
      </c>
      <c r="AY519" s="16" t="s">
        <v>897</v>
      </c>
      <c r="AZ519" s="9">
        <v>14</v>
      </c>
      <c r="BA519" s="9">
        <v>71</v>
      </c>
      <c r="BB519" s="9">
        <v>2525</v>
      </c>
      <c r="BC519" s="16">
        <v>26.75</v>
      </c>
      <c r="BD519" s="16">
        <v>24.56</v>
      </c>
      <c r="BE519" s="16" t="s">
        <v>4265</v>
      </c>
      <c r="BF519" s="9">
        <v>8652</v>
      </c>
      <c r="BG519" s="9">
        <v>8594</v>
      </c>
      <c r="BH519" s="9">
        <v>2605</v>
      </c>
      <c r="BI519" s="18">
        <v>44024</v>
      </c>
      <c r="BJ519" s="9">
        <v>-69.7</v>
      </c>
      <c r="BK519" s="9">
        <v>635.98</v>
      </c>
      <c r="BL519" s="16" t="s">
        <v>1084</v>
      </c>
      <c r="BM519" s="9">
        <v>295.74</v>
      </c>
      <c r="BN519" s="16" t="s">
        <v>1084</v>
      </c>
      <c r="BO519" s="9">
        <v>165.39</v>
      </c>
      <c r="BP519" s="16" t="s">
        <v>1082</v>
      </c>
      <c r="BQ519" s="9">
        <v>79.81</v>
      </c>
      <c r="BR519" s="16" t="s">
        <v>1082</v>
      </c>
      <c r="BS519" s="9">
        <v>85.58</v>
      </c>
      <c r="BT519" s="16" t="s">
        <v>1082</v>
      </c>
      <c r="BU519" s="9">
        <v>537</v>
      </c>
      <c r="BV519" s="9">
        <v>184</v>
      </c>
      <c r="BW519" s="9">
        <v>218</v>
      </c>
      <c r="BX519" s="9">
        <v>1.41</v>
      </c>
      <c r="BY519" s="9">
        <v>5.04</v>
      </c>
      <c r="BZ519" s="9">
        <v>2529</v>
      </c>
      <c r="CA519" s="9">
        <v>2742</v>
      </c>
      <c r="CB519" s="9">
        <v>3.2</v>
      </c>
      <c r="CC519" s="9">
        <v>56.9</v>
      </c>
      <c r="CD519" s="9">
        <v>4130</v>
      </c>
      <c r="CE519" s="9">
        <v>2525</v>
      </c>
      <c r="CF519" s="16" t="s">
        <v>1098</v>
      </c>
      <c r="CG519" s="27">
        <v>44611</v>
      </c>
      <c r="CH519" s="16" t="s">
        <v>375</v>
      </c>
      <c r="CI519" s="16" t="s">
        <v>1099</v>
      </c>
      <c r="CJ519" s="9">
        <v>533</v>
      </c>
      <c r="CK519" s="9">
        <v>548</v>
      </c>
      <c r="CL519" s="9">
        <v>582</v>
      </c>
      <c r="CM519" s="9">
        <v>551</v>
      </c>
      <c r="CN519" s="9">
        <v>1956948</v>
      </c>
      <c r="CO519" s="42">
        <v>100</v>
      </c>
      <c r="CP519" s="9">
        <v>0.05</v>
      </c>
      <c r="CQ519" s="9">
        <v>2.33</v>
      </c>
      <c r="CR519" s="44">
        <v>2.6933435936898802E-3</v>
      </c>
      <c r="CS519" s="44">
        <v>3.9138943248532302E-4</v>
      </c>
      <c r="CT519" s="16">
        <v>8827707</v>
      </c>
      <c r="CU519" s="9">
        <v>23.9</v>
      </c>
      <c r="CV519" s="9"/>
      <c r="CW519" s="9"/>
      <c r="CX519" s="16">
        <v>109</v>
      </c>
      <c r="CY519" s="16">
        <v>1802615058</v>
      </c>
      <c r="CZ519" s="16">
        <v>124895111</v>
      </c>
      <c r="DA519" s="16">
        <v>62468700</v>
      </c>
      <c r="DB519" s="16">
        <v>22980700430</v>
      </c>
      <c r="DC519" s="16">
        <v>13618176735</v>
      </c>
      <c r="DD519" s="16">
        <v>8821766</v>
      </c>
      <c r="DE519" s="16">
        <v>5227707</v>
      </c>
      <c r="DF519" s="16">
        <v>184</v>
      </c>
      <c r="DG519" s="16">
        <v>218</v>
      </c>
      <c r="DH519" s="16">
        <v>1.9993230369769199</v>
      </c>
      <c r="DI519" s="16">
        <v>15476305</v>
      </c>
      <c r="DJ519" s="16">
        <v>15476305</v>
      </c>
      <c r="DK519" s="16">
        <v>5941</v>
      </c>
      <c r="DL519" s="16">
        <v>1</v>
      </c>
      <c r="DM519" s="16">
        <v>4689000000</v>
      </c>
      <c r="DN519" s="16">
        <v>9378000000</v>
      </c>
      <c r="DO519" s="16">
        <v>3600000</v>
      </c>
      <c r="DP519" s="16">
        <v>2</v>
      </c>
      <c r="DQ519" s="16">
        <v>1.69</v>
      </c>
      <c r="DR519" s="16">
        <v>0</v>
      </c>
      <c r="DS519" s="16">
        <v>1484.9</v>
      </c>
      <c r="DT519" s="16">
        <v>1.45</v>
      </c>
      <c r="DU519" s="48" t="s">
        <v>924</v>
      </c>
      <c r="DV519" s="9">
        <v>126.3</v>
      </c>
      <c r="DW519" s="16" t="s">
        <v>1082</v>
      </c>
      <c r="DX519" s="9">
        <v>121.1</v>
      </c>
      <c r="DY519" s="16" t="s">
        <v>4274</v>
      </c>
      <c r="DZ519" s="9">
        <v>101</v>
      </c>
      <c r="EA519" s="16" t="s">
        <v>4274</v>
      </c>
      <c r="EB519" s="9">
        <v>92.5</v>
      </c>
      <c r="EC519" s="16" t="s">
        <v>4274</v>
      </c>
      <c r="ED519" s="9">
        <v>8.9</v>
      </c>
      <c r="EE519" s="16" t="s">
        <v>4274</v>
      </c>
      <c r="EF519" s="9">
        <v>1.5</v>
      </c>
      <c r="EG519" s="16" t="s">
        <v>4274</v>
      </c>
      <c r="EH519" s="9">
        <v>7.4</v>
      </c>
      <c r="EI519" s="16" t="s">
        <v>4274</v>
      </c>
      <c r="EJ519" s="9">
        <v>4.0999999999999996</v>
      </c>
      <c r="EK519" s="16">
        <v>0.66</v>
      </c>
      <c r="EL519" s="16">
        <v>0.62</v>
      </c>
      <c r="EM519" s="16">
        <v>15.5</v>
      </c>
      <c r="EN519" s="16" t="s">
        <v>372</v>
      </c>
      <c r="EO519" s="16">
        <v>12.3</v>
      </c>
      <c r="EP519" s="16" t="s">
        <v>372</v>
      </c>
      <c r="EQ519" s="16">
        <v>1.27</v>
      </c>
      <c r="ER519" s="16">
        <v>1.06</v>
      </c>
      <c r="ES519" s="16">
        <v>1.0900000000000001</v>
      </c>
      <c r="ET519" s="16">
        <v>83.43</v>
      </c>
      <c r="EU519" s="49">
        <v>76.37</v>
      </c>
      <c r="EV519" s="16">
        <v>16.569999999999993</v>
      </c>
      <c r="EW519" s="49">
        <v>23.629999999999995</v>
      </c>
      <c r="EX519" s="16">
        <v>16.600000000000001</v>
      </c>
      <c r="EY519" s="16" t="s">
        <v>4274</v>
      </c>
      <c r="EZ519" s="9">
        <v>-7.3</v>
      </c>
      <c r="FA519" s="16" t="s">
        <v>4274</v>
      </c>
      <c r="FB519" s="16">
        <v>-317</v>
      </c>
      <c r="FC519" s="16" t="s">
        <v>372</v>
      </c>
      <c r="FK519"/>
      <c r="FL519"/>
      <c r="FM519"/>
      <c r="FN519"/>
      <c r="FO519"/>
      <c r="FP519"/>
      <c r="FQ519"/>
    </row>
    <row r="520" spans="1:173" x14ac:dyDescent="0.2">
      <c r="A520" s="16" t="s">
        <v>4277</v>
      </c>
      <c r="B520" s="16" t="s">
        <v>919</v>
      </c>
      <c r="C520" s="16" t="s">
        <v>97</v>
      </c>
      <c r="D520" s="16" t="s">
        <v>1227</v>
      </c>
      <c r="E520" s="16" t="s">
        <v>1219</v>
      </c>
      <c r="F520" s="18">
        <v>44443.51172130787</v>
      </c>
      <c r="G520" s="16" t="s">
        <v>1225</v>
      </c>
      <c r="H520" s="16" t="s">
        <v>1222</v>
      </c>
      <c r="I520" s="16" t="s">
        <v>976</v>
      </c>
      <c r="J520" s="16" t="s">
        <v>1082</v>
      </c>
      <c r="K520" s="16" t="s">
        <v>957</v>
      </c>
      <c r="L520" s="16" t="s">
        <v>1083</v>
      </c>
      <c r="M520" s="9">
        <v>80363</v>
      </c>
      <c r="N520" s="9">
        <v>3</v>
      </c>
      <c r="O520" s="9">
        <v>80362</v>
      </c>
      <c r="P520" s="9">
        <v>3</v>
      </c>
      <c r="Q520" s="9">
        <v>1.73</v>
      </c>
      <c r="R520" s="44">
        <v>0.05</v>
      </c>
      <c r="S520" s="9">
        <v>79000</v>
      </c>
      <c r="T520" s="9">
        <v>79000</v>
      </c>
      <c r="U520" s="9">
        <v>80363</v>
      </c>
      <c r="V520" s="16" t="s">
        <v>5987</v>
      </c>
      <c r="W520" s="16" t="s">
        <v>5988</v>
      </c>
      <c r="X520" s="16" t="s">
        <v>5989</v>
      </c>
      <c r="Y520" s="9">
        <v>3.29</v>
      </c>
      <c r="Z520" s="9">
        <v>5.13</v>
      </c>
      <c r="AA520" s="9">
        <v>24.6</v>
      </c>
      <c r="AB520" s="16" t="s">
        <v>1082</v>
      </c>
      <c r="AC520" s="9">
        <v>27.3</v>
      </c>
      <c r="AD520" s="16" t="s">
        <v>1082</v>
      </c>
      <c r="AE520" s="9"/>
      <c r="AF520" s="9">
        <v>-1.1100000000000001</v>
      </c>
      <c r="AG520" s="9">
        <v>-1.1100000000000001</v>
      </c>
      <c r="AH520" s="16">
        <v>16.72</v>
      </c>
      <c r="AI520" s="49">
        <v>100</v>
      </c>
      <c r="AJ520" s="9">
        <v>83.28</v>
      </c>
      <c r="AK520" s="9">
        <v>0</v>
      </c>
      <c r="AL520" s="9">
        <v>-7.4</v>
      </c>
      <c r="AM520" s="16" t="s">
        <v>1083</v>
      </c>
      <c r="AN520" s="9">
        <v>-1.5</v>
      </c>
      <c r="AO520" s="16" t="s">
        <v>1083</v>
      </c>
      <c r="AP520" s="9">
        <v>-1.75</v>
      </c>
      <c r="AQ520" s="9">
        <v>1.34</v>
      </c>
      <c r="AR520" s="9" t="s">
        <v>4269</v>
      </c>
      <c r="AS520" s="44">
        <v>0</v>
      </c>
      <c r="AT520" s="16" t="s">
        <v>23</v>
      </c>
      <c r="AU520" s="9"/>
      <c r="AV520" s="32">
        <v>7.3244133333333405E-2</v>
      </c>
      <c r="AW520" s="30">
        <v>1.4648826666666701</v>
      </c>
      <c r="AX520" s="47">
        <v>14.65</v>
      </c>
      <c r="AY520" s="16" t="s">
        <v>897</v>
      </c>
      <c r="AZ520" s="9">
        <v>15000000</v>
      </c>
      <c r="BA520" s="9">
        <v>0</v>
      </c>
      <c r="BB520" s="9">
        <v>0</v>
      </c>
      <c r="BC520" s="16">
        <v>0</v>
      </c>
      <c r="BD520" s="16">
        <v>0</v>
      </c>
      <c r="BE520" s="16" t="s">
        <v>4264</v>
      </c>
      <c r="BF520" s="9">
        <v>87138</v>
      </c>
      <c r="BG520" s="9">
        <v>87138</v>
      </c>
      <c r="BH520" s="9">
        <v>80362</v>
      </c>
      <c r="BI520" s="18">
        <v>44436</v>
      </c>
      <c r="BJ520" s="9">
        <v>-7.8</v>
      </c>
      <c r="BK520" s="9">
        <v>94.12</v>
      </c>
      <c r="BL520" s="16" t="s">
        <v>1084</v>
      </c>
      <c r="BM520" s="9">
        <v>1.01</v>
      </c>
      <c r="BN520" s="16" t="s">
        <v>1084</v>
      </c>
      <c r="BO520" s="9">
        <v>756.26</v>
      </c>
      <c r="BP520" s="16" t="s">
        <v>1082</v>
      </c>
      <c r="BQ520" s="9">
        <v>8.75</v>
      </c>
      <c r="BR520" s="16" t="s">
        <v>1082</v>
      </c>
      <c r="BS520" s="9">
        <v>747.51</v>
      </c>
      <c r="BT520" s="16" t="s">
        <v>1082</v>
      </c>
      <c r="BU520" s="9">
        <v>428</v>
      </c>
      <c r="BV520" s="9">
        <v>60</v>
      </c>
      <c r="BW520" s="9">
        <v>323</v>
      </c>
      <c r="BX520" s="9">
        <v>5.67</v>
      </c>
      <c r="BY520" s="9">
        <v>76.64</v>
      </c>
      <c r="BZ520" s="9">
        <v>77801</v>
      </c>
      <c r="CA520" s="9">
        <v>87138</v>
      </c>
      <c r="CB520" s="9">
        <v>36.83</v>
      </c>
      <c r="CC520" s="9">
        <v>8.43</v>
      </c>
      <c r="CD520" s="9">
        <v>87138</v>
      </c>
      <c r="CE520" s="9">
        <v>58126</v>
      </c>
      <c r="CF520" s="16"/>
      <c r="CG520" s="27"/>
      <c r="CH520" s="16"/>
      <c r="CI520" s="16"/>
      <c r="CJ520" s="9">
        <v>608</v>
      </c>
      <c r="CK520" s="9">
        <v>627</v>
      </c>
      <c r="CL520" s="9">
        <v>627</v>
      </c>
      <c r="CM520" s="9">
        <v>624</v>
      </c>
      <c r="CN520" s="9">
        <v>75000</v>
      </c>
      <c r="CO520" s="42">
        <v>100</v>
      </c>
      <c r="CP520" s="9">
        <v>0.01</v>
      </c>
      <c r="CQ520" s="9">
        <v>92.24</v>
      </c>
      <c r="CR520" s="44">
        <v>1.7253164556961999E-2</v>
      </c>
      <c r="CS520" s="44">
        <v>1.2816733527293199E-5</v>
      </c>
      <c r="CT520" s="16">
        <v>1098662</v>
      </c>
      <c r="CU520" s="9">
        <v>-209.82</v>
      </c>
      <c r="CV520" s="9"/>
      <c r="CW520" s="9"/>
      <c r="CX520" s="16">
        <v>-383</v>
      </c>
      <c r="CY520" s="16">
        <v>15000000</v>
      </c>
      <c r="CZ520" s="16">
        <v>245990760</v>
      </c>
      <c r="DA520" s="16">
        <v>273345745</v>
      </c>
      <c r="DB520" s="16">
        <v>14759445644</v>
      </c>
      <c r="DC520" s="16">
        <v>88290675644</v>
      </c>
      <c r="DD520" s="16">
        <v>183662</v>
      </c>
      <c r="DE520" s="16">
        <v>1098662</v>
      </c>
      <c r="DF520" s="16">
        <v>60</v>
      </c>
      <c r="DG520" s="16">
        <v>323</v>
      </c>
      <c r="DH520" s="16">
        <v>0.89992533082964199</v>
      </c>
      <c r="DI520" s="16">
        <v>73531230000</v>
      </c>
      <c r="DJ520" s="16">
        <v>73531230000</v>
      </c>
      <c r="DK520" s="16">
        <v>915000</v>
      </c>
      <c r="DL520" s="16">
        <v>1</v>
      </c>
      <c r="DM520" s="16"/>
      <c r="DN520" s="16"/>
      <c r="DO520" s="16"/>
      <c r="DP520" s="16"/>
      <c r="DQ520" s="16">
        <v>0.17</v>
      </c>
      <c r="DR520" s="16"/>
      <c r="DS520" s="16"/>
      <c r="DT520" s="16"/>
      <c r="DU520" s="48" t="s">
        <v>919</v>
      </c>
      <c r="DV520" s="9">
        <v>116</v>
      </c>
      <c r="DW520" s="16" t="s">
        <v>1082</v>
      </c>
      <c r="DX520" s="9">
        <v>131.4</v>
      </c>
      <c r="DY520" s="16" t="s">
        <v>4274</v>
      </c>
      <c r="DZ520" s="9">
        <v>115.8</v>
      </c>
      <c r="EA520" s="16" t="s">
        <v>4274</v>
      </c>
      <c r="EB520" s="9">
        <v>103.2</v>
      </c>
      <c r="EC520" s="16" t="s">
        <v>4274</v>
      </c>
      <c r="ED520" s="9">
        <v>12.5</v>
      </c>
      <c r="EE520" s="16" t="s">
        <v>4274</v>
      </c>
      <c r="EF520" s="9">
        <v>3.2</v>
      </c>
      <c r="EG520" s="16" t="s">
        <v>4274</v>
      </c>
      <c r="EH520" s="9">
        <v>9.1999999999999993</v>
      </c>
      <c r="EI520" s="16" t="s">
        <v>4274</v>
      </c>
      <c r="EJ520" s="9">
        <v>2.0499999999999998</v>
      </c>
      <c r="EK520" s="16">
        <v>0.77</v>
      </c>
      <c r="EL520" s="16">
        <v>0.85</v>
      </c>
      <c r="EM520" s="16">
        <v>16.5</v>
      </c>
      <c r="EN520" s="16" t="s">
        <v>372</v>
      </c>
      <c r="EO520" s="16">
        <v>15.6</v>
      </c>
      <c r="EP520" s="16" t="s">
        <v>372</v>
      </c>
      <c r="EQ520" s="16">
        <v>1.05</v>
      </c>
      <c r="ER520" s="16">
        <v>-1.17</v>
      </c>
      <c r="ES520" s="16">
        <v>-1.1000000000000001</v>
      </c>
      <c r="ET520" s="16">
        <v>88.14</v>
      </c>
      <c r="EU520" s="49">
        <v>78.569999999999993</v>
      </c>
      <c r="EV520" s="16">
        <v>11.86</v>
      </c>
      <c r="EW520" s="49">
        <v>21.430000000000007</v>
      </c>
      <c r="EX520" s="16">
        <v>12.6</v>
      </c>
      <c r="EY520" s="16" t="s">
        <v>4274</v>
      </c>
      <c r="EZ520" s="9">
        <v>-49</v>
      </c>
      <c r="FA520" s="16" t="s">
        <v>372</v>
      </c>
      <c r="FB520" s="16">
        <v>-5.9</v>
      </c>
      <c r="FC520" s="16" t="s">
        <v>4274</v>
      </c>
      <c r="FK520"/>
      <c r="FL520"/>
      <c r="FM520"/>
      <c r="FN520"/>
      <c r="FO520"/>
      <c r="FP520"/>
      <c r="FQ520"/>
    </row>
    <row r="521" spans="1:173" x14ac:dyDescent="0.2">
      <c r="A521" s="16" t="s">
        <v>645</v>
      </c>
      <c r="B521" s="16" t="s">
        <v>929</v>
      </c>
      <c r="C521" s="16" t="s">
        <v>97</v>
      </c>
      <c r="D521" s="16" t="s">
        <v>1224</v>
      </c>
      <c r="E521" s="16" t="s">
        <v>1219</v>
      </c>
      <c r="F521" s="18">
        <v>44443.520828761575</v>
      </c>
      <c r="G521" s="16" t="s">
        <v>1229</v>
      </c>
      <c r="H521" s="16" t="s">
        <v>1223</v>
      </c>
      <c r="I521" s="16" t="s">
        <v>1031</v>
      </c>
      <c r="J521" s="16" t="s">
        <v>1082</v>
      </c>
      <c r="K521" s="16" t="s">
        <v>1119</v>
      </c>
      <c r="L521" s="16" t="s">
        <v>1083</v>
      </c>
      <c r="M521" s="9">
        <v>16391</v>
      </c>
      <c r="N521" s="9">
        <v>5</v>
      </c>
      <c r="O521" s="9">
        <v>16388</v>
      </c>
      <c r="P521" s="9">
        <v>4.9800000000000004</v>
      </c>
      <c r="Q521" s="9">
        <v>2.44</v>
      </c>
      <c r="R521" s="44">
        <v>0.43080000000000002</v>
      </c>
      <c r="S521" s="9">
        <v>16391</v>
      </c>
      <c r="T521" s="9">
        <v>16000</v>
      </c>
      <c r="U521" s="9">
        <v>16391</v>
      </c>
      <c r="V521" s="16" t="s">
        <v>5990</v>
      </c>
      <c r="W521" s="16" t="s">
        <v>5991</v>
      </c>
      <c r="X521" s="16" t="s">
        <v>5992</v>
      </c>
      <c r="Y521" s="9">
        <v>0.9</v>
      </c>
      <c r="Z521" s="9">
        <v>1.52</v>
      </c>
      <c r="AA521" s="9">
        <v>33.4</v>
      </c>
      <c r="AB521" s="16" t="s">
        <v>1082</v>
      </c>
      <c r="AC521" s="9">
        <v>25.9</v>
      </c>
      <c r="AD521" s="16" t="s">
        <v>1082</v>
      </c>
      <c r="AE521" s="9">
        <v>1.29</v>
      </c>
      <c r="AF521" s="9">
        <v>1.29</v>
      </c>
      <c r="AG521" s="9">
        <v>-1.02</v>
      </c>
      <c r="AH521" s="16">
        <v>98.9</v>
      </c>
      <c r="AI521" s="49">
        <v>77.77</v>
      </c>
      <c r="AJ521" s="9">
        <v>1.0999999999999943</v>
      </c>
      <c r="AK521" s="9">
        <v>22.230000000000004</v>
      </c>
      <c r="AL521" s="9">
        <v>3.8</v>
      </c>
      <c r="AM521" s="16" t="s">
        <v>1083</v>
      </c>
      <c r="AN521" s="9">
        <v>2.9</v>
      </c>
      <c r="AO521" s="16" t="s">
        <v>1083</v>
      </c>
      <c r="AP521" s="9">
        <v>1.4</v>
      </c>
      <c r="AQ521" s="9">
        <v>18.07</v>
      </c>
      <c r="AR521" s="9" t="s">
        <v>4269</v>
      </c>
      <c r="AS521" s="44">
        <v>1.99999999999996E-4</v>
      </c>
      <c r="AT521" s="16" t="s">
        <v>896</v>
      </c>
      <c r="AU521" s="9">
        <v>1.43</v>
      </c>
      <c r="AV521" s="32">
        <v>1.30097211764706E-2</v>
      </c>
      <c r="AW521" s="30">
        <v>3.0198981375279901E-2</v>
      </c>
      <c r="AX521" s="47">
        <v>11.51</v>
      </c>
      <c r="AY521" s="16" t="s">
        <v>897</v>
      </c>
      <c r="AZ521" s="9">
        <v>21</v>
      </c>
      <c r="BA521" s="9">
        <v>71</v>
      </c>
      <c r="BB521" s="9">
        <v>12517</v>
      </c>
      <c r="BC521" s="16">
        <v>66.61</v>
      </c>
      <c r="BD521" s="16">
        <v>61.99</v>
      </c>
      <c r="BE521" s="16" t="s">
        <v>4265</v>
      </c>
      <c r="BF521" s="9">
        <v>90251</v>
      </c>
      <c r="BG521" s="9">
        <v>61120</v>
      </c>
      <c r="BH521" s="9">
        <v>16388</v>
      </c>
      <c r="BI521" s="18">
        <v>44020</v>
      </c>
      <c r="BJ521" s="9">
        <v>-73.2</v>
      </c>
      <c r="BK521" s="9">
        <v>1.19</v>
      </c>
      <c r="BL521" s="16" t="s">
        <v>1082</v>
      </c>
      <c r="BM521" s="9">
        <v>1000</v>
      </c>
      <c r="BN521" s="16"/>
      <c r="BO521" s="9">
        <v>1.94</v>
      </c>
      <c r="BP521" s="16" t="s">
        <v>1083</v>
      </c>
      <c r="BQ521" s="9">
        <v>1.7</v>
      </c>
      <c r="BR521" s="16" t="s">
        <v>1082</v>
      </c>
      <c r="BS521" s="9">
        <v>1.94</v>
      </c>
      <c r="BT521" s="16" t="s">
        <v>1083</v>
      </c>
      <c r="BU521" s="9">
        <v>1325</v>
      </c>
      <c r="BV521" s="9">
        <v>537</v>
      </c>
      <c r="BW521" s="9">
        <v>545</v>
      </c>
      <c r="BX521" s="9">
        <v>1.63</v>
      </c>
      <c r="BY521" s="9">
        <v>33.229999999999997</v>
      </c>
      <c r="BZ521" s="9">
        <v>14400</v>
      </c>
      <c r="CA521" s="9">
        <v>16431</v>
      </c>
      <c r="CB521" s="9">
        <v>35.57</v>
      </c>
      <c r="CC521" s="9">
        <v>0.24</v>
      </c>
      <c r="CD521" s="9">
        <v>25032</v>
      </c>
      <c r="CE521" s="9">
        <v>12090</v>
      </c>
      <c r="CF521" s="16" t="s">
        <v>1098</v>
      </c>
      <c r="CG521" s="27">
        <v>44597</v>
      </c>
      <c r="CH521" s="16" t="s">
        <v>375</v>
      </c>
      <c r="CI521" s="16" t="s">
        <v>1099</v>
      </c>
      <c r="CJ521" s="9">
        <v>136</v>
      </c>
      <c r="CK521" s="9">
        <v>236</v>
      </c>
      <c r="CL521" s="9">
        <v>169</v>
      </c>
      <c r="CM521" s="9">
        <v>159</v>
      </c>
      <c r="CN521" s="9">
        <v>960861</v>
      </c>
      <c r="CO521" s="42">
        <v>100</v>
      </c>
      <c r="CP521" s="9">
        <v>0.14000000000000001</v>
      </c>
      <c r="CQ521" s="9">
        <v>12.8</v>
      </c>
      <c r="CR521" s="44">
        <v>0</v>
      </c>
      <c r="CS521" s="44">
        <v>1.9217218627890601E-4</v>
      </c>
      <c r="CT521" s="16">
        <v>11058263</v>
      </c>
      <c r="CU521" s="9">
        <v>36.31</v>
      </c>
      <c r="CV521" s="9">
        <v>12.76</v>
      </c>
      <c r="CW521" s="9">
        <v>2.85</v>
      </c>
      <c r="CX521" s="16">
        <v>451.29</v>
      </c>
      <c r="CY521" s="16">
        <v>850000000</v>
      </c>
      <c r="CZ521" s="16">
        <v>333772076</v>
      </c>
      <c r="DA521" s="16">
        <v>258599903</v>
      </c>
      <c r="DB521" s="16">
        <v>179235605164</v>
      </c>
      <c r="DC521" s="16">
        <v>140936947492</v>
      </c>
      <c r="DD521" s="16">
        <v>10937003</v>
      </c>
      <c r="DE521" s="16">
        <v>8600009</v>
      </c>
      <c r="DF521" s="16">
        <v>537</v>
      </c>
      <c r="DG521" s="16">
        <v>545</v>
      </c>
      <c r="DH521" s="16">
        <v>1.2906890997557701</v>
      </c>
      <c r="DI521" s="16">
        <v>1987208880</v>
      </c>
      <c r="DJ521" s="16">
        <v>1987208880</v>
      </c>
      <c r="DK521" s="16">
        <v>121260</v>
      </c>
      <c r="DL521" s="16">
        <v>1</v>
      </c>
      <c r="DM521" s="16">
        <v>10071466638</v>
      </c>
      <c r="DN521" s="16">
        <v>40285866552</v>
      </c>
      <c r="DO521" s="16">
        <v>2458254</v>
      </c>
      <c r="DP521" s="16">
        <v>4</v>
      </c>
      <c r="DQ521" s="16">
        <v>1.27</v>
      </c>
      <c r="DR521" s="16">
        <v>0.05</v>
      </c>
      <c r="DS521" s="16">
        <v>90.19</v>
      </c>
      <c r="DT521" s="16">
        <v>3.5</v>
      </c>
      <c r="DU521" s="48" t="s">
        <v>929</v>
      </c>
      <c r="DV521" s="9">
        <v>252.2</v>
      </c>
      <c r="DW521" s="16" t="s">
        <v>1082</v>
      </c>
      <c r="DX521" s="9">
        <v>622.20000000000005</v>
      </c>
      <c r="DY521" s="16" t="s">
        <v>4274</v>
      </c>
      <c r="DZ521" s="9">
        <v>576.20000000000005</v>
      </c>
      <c r="EA521" s="16" t="s">
        <v>4274</v>
      </c>
      <c r="EB521" s="9">
        <v>578.29999999999995</v>
      </c>
      <c r="EC521" s="16" t="s">
        <v>4274</v>
      </c>
      <c r="ED521" s="9">
        <v>35.4</v>
      </c>
      <c r="EE521" s="16" t="s">
        <v>4274</v>
      </c>
      <c r="EF521" s="9">
        <v>28.8</v>
      </c>
      <c r="EG521" s="16" t="s">
        <v>4274</v>
      </c>
      <c r="EH521" s="9">
        <v>6.5</v>
      </c>
      <c r="EI521" s="16" t="s">
        <v>4274</v>
      </c>
      <c r="EJ521" s="9">
        <v>1.03</v>
      </c>
      <c r="EK521" s="16">
        <v>0.94</v>
      </c>
      <c r="EL521" s="16">
        <v>1.41</v>
      </c>
      <c r="EM521" s="16">
        <v>20.6</v>
      </c>
      <c r="EN521" s="16" t="s">
        <v>372</v>
      </c>
      <c r="EO521" s="16">
        <v>19.5</v>
      </c>
      <c r="EP521" s="16" t="s">
        <v>372</v>
      </c>
      <c r="EQ521" s="16">
        <v>1.05</v>
      </c>
      <c r="ER521" s="16">
        <v>1.03</v>
      </c>
      <c r="ES521" s="16">
        <v>-1.08</v>
      </c>
      <c r="ET521" s="16">
        <v>92.61</v>
      </c>
      <c r="EU521" s="49">
        <v>92.94</v>
      </c>
      <c r="EV521" s="16">
        <v>7.3900000000000006</v>
      </c>
      <c r="EW521" s="49">
        <v>7.0600000000000023</v>
      </c>
      <c r="EX521" s="16">
        <v>-2.1</v>
      </c>
      <c r="EY521" s="16" t="s">
        <v>4274</v>
      </c>
      <c r="EZ521" s="9">
        <v>-6.4</v>
      </c>
      <c r="FA521" s="16" t="s">
        <v>4274</v>
      </c>
      <c r="FB521" s="16">
        <v>-2.2999999999999998</v>
      </c>
      <c r="FC521" s="16" t="s">
        <v>4274</v>
      </c>
      <c r="FK521"/>
      <c r="FL521"/>
      <c r="FM521"/>
      <c r="FN521"/>
      <c r="FO521"/>
      <c r="FP521"/>
      <c r="FQ521"/>
    </row>
    <row r="522" spans="1:173" x14ac:dyDescent="0.2">
      <c r="A522" s="16" t="s">
        <v>485</v>
      </c>
      <c r="B522" s="16" t="s">
        <v>908</v>
      </c>
      <c r="C522" s="16" t="s">
        <v>97</v>
      </c>
      <c r="D522" s="16" t="s">
        <v>1227</v>
      </c>
      <c r="E522" s="16" t="s">
        <v>1219</v>
      </c>
      <c r="F522" s="18">
        <v>44443.520535636577</v>
      </c>
      <c r="G522" s="16" t="s">
        <v>1221</v>
      </c>
      <c r="H522" s="16" t="s">
        <v>1226</v>
      </c>
      <c r="I522" s="16" t="s">
        <v>1076</v>
      </c>
      <c r="J522" s="16" t="s">
        <v>1082</v>
      </c>
      <c r="K522" s="16" t="s">
        <v>1066</v>
      </c>
      <c r="L522" s="16" t="s">
        <v>1083</v>
      </c>
      <c r="M522" s="9">
        <v>14743</v>
      </c>
      <c r="N522" s="9">
        <v>3</v>
      </c>
      <c r="O522" s="9">
        <v>14724</v>
      </c>
      <c r="P522" s="9">
        <v>2.86</v>
      </c>
      <c r="Q522" s="9">
        <v>2.97</v>
      </c>
      <c r="R522" s="44"/>
      <c r="S522" s="9">
        <v>14318</v>
      </c>
      <c r="T522" s="9">
        <v>14318</v>
      </c>
      <c r="U522" s="9">
        <v>14743</v>
      </c>
      <c r="V522" s="16" t="s">
        <v>4637</v>
      </c>
      <c r="W522" s="16" t="s">
        <v>5993</v>
      </c>
      <c r="X522" s="16" t="s">
        <v>5994</v>
      </c>
      <c r="Y522" s="9">
        <v>1.0900000000000001</v>
      </c>
      <c r="Z522" s="9">
        <v>1.08</v>
      </c>
      <c r="AA522" s="9">
        <v>32.700000000000003</v>
      </c>
      <c r="AB522" s="16" t="s">
        <v>1082</v>
      </c>
      <c r="AC522" s="9">
        <v>19.7</v>
      </c>
      <c r="AD522" s="16" t="s">
        <v>1082</v>
      </c>
      <c r="AE522" s="9">
        <v>1.66</v>
      </c>
      <c r="AF522" s="9">
        <v>1.66</v>
      </c>
      <c r="AG522" s="9">
        <v>-1.26</v>
      </c>
      <c r="AH522" s="16">
        <v>99.63</v>
      </c>
      <c r="AI522" s="49">
        <v>85.65</v>
      </c>
      <c r="AJ522" s="9">
        <v>0.37000000000000455</v>
      </c>
      <c r="AK522" s="9">
        <v>14.349999999999994</v>
      </c>
      <c r="AL522" s="9">
        <v>2.2000000000000002</v>
      </c>
      <c r="AM522" s="16" t="s">
        <v>1083</v>
      </c>
      <c r="AN522" s="9">
        <v>-380.8</v>
      </c>
      <c r="AO522" s="16" t="s">
        <v>1082</v>
      </c>
      <c r="AP522" s="9">
        <v>-2.2200000000000002</v>
      </c>
      <c r="AQ522" s="9">
        <v>-6.54</v>
      </c>
      <c r="AR522" s="9" t="s">
        <v>4269</v>
      </c>
      <c r="AS522" s="44">
        <v>1.4E-3</v>
      </c>
      <c r="AT522" s="16" t="s">
        <v>896</v>
      </c>
      <c r="AU522" s="9">
        <v>1.1000000000000001</v>
      </c>
      <c r="AV522" s="32">
        <v>2.0155321507346799E-3</v>
      </c>
      <c r="AW522" s="30"/>
      <c r="AX522" s="47">
        <v>5.04</v>
      </c>
      <c r="AY522" s="16" t="s">
        <v>897</v>
      </c>
      <c r="AZ522" s="9">
        <v>0</v>
      </c>
      <c r="BA522" s="9">
        <v>36</v>
      </c>
      <c r="BB522" s="9">
        <v>14000</v>
      </c>
      <c r="BC522" s="16">
        <v>44.92</v>
      </c>
      <c r="BD522" s="16">
        <v>37.94</v>
      </c>
      <c r="BE522" s="16" t="s">
        <v>4265</v>
      </c>
      <c r="BF522" s="9">
        <v>46597</v>
      </c>
      <c r="BG522" s="9">
        <v>37808</v>
      </c>
      <c r="BH522" s="9">
        <v>14724</v>
      </c>
      <c r="BI522" s="18">
        <v>44193</v>
      </c>
      <c r="BJ522" s="9">
        <v>-61.1</v>
      </c>
      <c r="BK522" s="9">
        <v>1.27</v>
      </c>
      <c r="BL522" s="16" t="s">
        <v>1082</v>
      </c>
      <c r="BM522" s="9">
        <v>12.25</v>
      </c>
      <c r="BN522" s="16" t="s">
        <v>1084</v>
      </c>
      <c r="BO522" s="9">
        <v>1.88</v>
      </c>
      <c r="BP522" s="16" t="s">
        <v>1083</v>
      </c>
      <c r="BQ522" s="9">
        <v>18.399999999999999</v>
      </c>
      <c r="BR522" s="16" t="s">
        <v>1082</v>
      </c>
      <c r="BS522" s="9">
        <v>1.86</v>
      </c>
      <c r="BT522" s="16" t="s">
        <v>1083</v>
      </c>
      <c r="BU522" s="9">
        <v>1529</v>
      </c>
      <c r="BV522" s="9">
        <v>484</v>
      </c>
      <c r="BW522" s="9">
        <v>692</v>
      </c>
      <c r="BX522" s="9">
        <v>1.0900000000000001</v>
      </c>
      <c r="BY522" s="9">
        <v>31.09</v>
      </c>
      <c r="BZ522" s="9">
        <v>14142</v>
      </c>
      <c r="CA522" s="9">
        <v>15470</v>
      </c>
      <c r="CB522" s="9">
        <v>11.2</v>
      </c>
      <c r="CC522" s="9">
        <v>17.14</v>
      </c>
      <c r="CD522" s="9">
        <v>18036</v>
      </c>
      <c r="CE522" s="9">
        <v>13257</v>
      </c>
      <c r="CF522" s="16" t="s">
        <v>1102</v>
      </c>
      <c r="CG522" s="27">
        <v>44552</v>
      </c>
      <c r="CH522" s="16" t="s">
        <v>375</v>
      </c>
      <c r="CI522" s="16" t="s">
        <v>1099</v>
      </c>
      <c r="CJ522" s="9">
        <v>344</v>
      </c>
      <c r="CK522" s="9">
        <v>314</v>
      </c>
      <c r="CL522" s="9">
        <v>156</v>
      </c>
      <c r="CM522" s="9">
        <v>495</v>
      </c>
      <c r="CN522" s="9">
        <v>2143528</v>
      </c>
      <c r="CO522" s="42">
        <v>100</v>
      </c>
      <c r="CP522" s="9">
        <v>0.79</v>
      </c>
      <c r="CQ522" s="9">
        <v>7.78</v>
      </c>
      <c r="CR522" s="44">
        <v>2.96829166084649E-2</v>
      </c>
      <c r="CS522" s="44">
        <v>1.32737180382842E-3</v>
      </c>
      <c r="CT522" s="16">
        <v>10800874</v>
      </c>
      <c r="CU522" s="9">
        <v>18.32</v>
      </c>
      <c r="CV522" s="9"/>
      <c r="CW522" s="9"/>
      <c r="CX522" s="16">
        <v>803.77</v>
      </c>
      <c r="CY522" s="16">
        <v>5358820000</v>
      </c>
      <c r="CZ522" s="16">
        <v>327349261</v>
      </c>
      <c r="DA522" s="16">
        <v>196835070</v>
      </c>
      <c r="DB522" s="16">
        <v>158437042488</v>
      </c>
      <c r="DC522" s="16">
        <v>136209868776</v>
      </c>
      <c r="DD522" s="16">
        <v>10760462</v>
      </c>
      <c r="DE522" s="16">
        <v>9250874</v>
      </c>
      <c r="DF522" s="16">
        <v>484</v>
      </c>
      <c r="DG522" s="16">
        <v>692</v>
      </c>
      <c r="DH522" s="16">
        <v>1.66306370607636</v>
      </c>
      <c r="DI522" s="16">
        <v>297513144</v>
      </c>
      <c r="DJ522" s="16">
        <v>595026288</v>
      </c>
      <c r="DK522" s="16">
        <v>40412</v>
      </c>
      <c r="DL522" s="16">
        <v>2</v>
      </c>
      <c r="DM522" s="16">
        <v>11411100000</v>
      </c>
      <c r="DN522" s="16">
        <v>22822200000</v>
      </c>
      <c r="DO522" s="16">
        <v>1550000</v>
      </c>
      <c r="DP522" s="16">
        <v>2</v>
      </c>
      <c r="DQ522" s="16">
        <v>1.1599999999999999</v>
      </c>
      <c r="DR522" s="16">
        <v>0.03</v>
      </c>
      <c r="DS522" s="16">
        <v>266.27</v>
      </c>
      <c r="DT522" s="16">
        <v>5.97</v>
      </c>
      <c r="DU522" s="48" t="s">
        <v>908</v>
      </c>
      <c r="DV522" s="9">
        <v>374.4</v>
      </c>
      <c r="DW522" s="16" t="s">
        <v>1082</v>
      </c>
      <c r="DX522" s="9">
        <v>479.2</v>
      </c>
      <c r="DY522" s="16" t="s">
        <v>4274</v>
      </c>
      <c r="DZ522" s="9">
        <v>402.6</v>
      </c>
      <c r="EA522" s="16" t="s">
        <v>4274</v>
      </c>
      <c r="EB522" s="9">
        <v>367.6</v>
      </c>
      <c r="EC522" s="16" t="s">
        <v>4274</v>
      </c>
      <c r="ED522" s="9">
        <v>29.8</v>
      </c>
      <c r="EE522" s="16" t="s">
        <v>4274</v>
      </c>
      <c r="EF522" s="9">
        <v>6.4</v>
      </c>
      <c r="EG522" s="16" t="s">
        <v>4274</v>
      </c>
      <c r="EH522" s="9">
        <v>23.4</v>
      </c>
      <c r="EI522" s="16" t="s">
        <v>4274</v>
      </c>
      <c r="EJ522" s="9">
        <v>1.87</v>
      </c>
      <c r="EK522" s="16">
        <v>1.01</v>
      </c>
      <c r="EL522" s="16">
        <v>1.18</v>
      </c>
      <c r="EM522" s="16">
        <v>18</v>
      </c>
      <c r="EN522" s="16" t="s">
        <v>372</v>
      </c>
      <c r="EO522" s="16">
        <v>15.9</v>
      </c>
      <c r="EP522" s="16" t="s">
        <v>372</v>
      </c>
      <c r="EQ522" s="16">
        <v>1.1299999999999999</v>
      </c>
      <c r="ER522" s="16">
        <v>1.06</v>
      </c>
      <c r="ES522" s="16">
        <v>-1</v>
      </c>
      <c r="ET522" s="16">
        <v>84.01</v>
      </c>
      <c r="EU522" s="49">
        <v>76.709999999999994</v>
      </c>
      <c r="EV522" s="16">
        <v>15.989999999999995</v>
      </c>
      <c r="EW522" s="49">
        <v>23.290000000000006</v>
      </c>
      <c r="EX522" s="16">
        <v>40.9</v>
      </c>
      <c r="EY522" s="16" t="s">
        <v>4274</v>
      </c>
      <c r="EZ522" s="9">
        <v>-6.1</v>
      </c>
      <c r="FA522" s="16" t="s">
        <v>4274</v>
      </c>
      <c r="FB522" s="16">
        <v>-4.0999999999999996</v>
      </c>
      <c r="FC522" s="16" t="s">
        <v>4274</v>
      </c>
      <c r="FK522"/>
      <c r="FL522"/>
      <c r="FM522"/>
      <c r="FN522"/>
      <c r="FO522"/>
      <c r="FP522"/>
      <c r="FQ522"/>
    </row>
    <row r="523" spans="1:173" x14ac:dyDescent="0.2">
      <c r="A523" s="16" t="s">
        <v>472</v>
      </c>
      <c r="B523" s="16" t="s">
        <v>908</v>
      </c>
      <c r="C523" s="16"/>
      <c r="D523" s="16"/>
      <c r="E523" s="16"/>
      <c r="F523" s="18"/>
      <c r="G523" s="16"/>
      <c r="H523" s="16"/>
      <c r="I523" s="16" t="s">
        <v>1025</v>
      </c>
      <c r="J523" s="16" t="s">
        <v>1082</v>
      </c>
      <c r="K523" s="16" t="s">
        <v>4381</v>
      </c>
      <c r="L523" s="16" t="s">
        <v>1083</v>
      </c>
      <c r="M523" s="9">
        <v>20230</v>
      </c>
      <c r="N523" s="9">
        <v>4.9800000000000004</v>
      </c>
      <c r="O523" s="9">
        <v>19770</v>
      </c>
      <c r="P523" s="9">
        <v>2.59</v>
      </c>
      <c r="Q523" s="9">
        <v>5.86</v>
      </c>
      <c r="R523" s="44"/>
      <c r="S523" s="9">
        <v>19400</v>
      </c>
      <c r="T523" s="9">
        <v>19110</v>
      </c>
      <c r="U523" s="9">
        <v>20230</v>
      </c>
      <c r="V523" s="16" t="s">
        <v>5995</v>
      </c>
      <c r="W523" s="16" t="s">
        <v>2851</v>
      </c>
      <c r="X523" s="16" t="s">
        <v>5559</v>
      </c>
      <c r="Y523" s="9">
        <v>0.78</v>
      </c>
      <c r="Z523" s="9">
        <v>1.78</v>
      </c>
      <c r="AA523" s="9">
        <v>19.899999999999999</v>
      </c>
      <c r="AB523" s="16" t="s">
        <v>1082</v>
      </c>
      <c r="AC523" s="9">
        <v>17.600000000000001</v>
      </c>
      <c r="AD523" s="16" t="s">
        <v>1082</v>
      </c>
      <c r="AE523" s="9">
        <v>1.1299999999999999</v>
      </c>
      <c r="AF523" s="9">
        <v>1.1299999999999999</v>
      </c>
      <c r="AG523" s="9">
        <v>1.06</v>
      </c>
      <c r="AH523" s="16">
        <v>94.08</v>
      </c>
      <c r="AI523" s="49">
        <v>91.49</v>
      </c>
      <c r="AJ523" s="9">
        <v>5.9200000000000017</v>
      </c>
      <c r="AK523" s="9">
        <v>8.5100000000000051</v>
      </c>
      <c r="AL523" s="9">
        <v>565.79999999999995</v>
      </c>
      <c r="AM523" s="16" t="s">
        <v>1082</v>
      </c>
      <c r="AN523" s="9">
        <v>1.2</v>
      </c>
      <c r="AO523" s="16" t="s">
        <v>1083</v>
      </c>
      <c r="AP523" s="9">
        <v>8.65</v>
      </c>
      <c r="AQ523" s="9">
        <v>17.14</v>
      </c>
      <c r="AR523" s="9" t="s">
        <v>4273</v>
      </c>
      <c r="AS523" s="44">
        <v>2.3900000000000001E-2</v>
      </c>
      <c r="AT523" s="16" t="s">
        <v>896</v>
      </c>
      <c r="AU523" s="9">
        <v>1.76</v>
      </c>
      <c r="AV523" s="32"/>
      <c r="AW523" s="30"/>
      <c r="AX523" s="47"/>
      <c r="AY523" s="16" t="s">
        <v>897</v>
      </c>
      <c r="AZ523" s="9">
        <v>43</v>
      </c>
      <c r="BA523" s="9">
        <v>86</v>
      </c>
      <c r="BB523" s="9">
        <v>16700</v>
      </c>
      <c r="BC523" s="16">
        <v>59.43</v>
      </c>
      <c r="BD523" s="16">
        <v>52.89</v>
      </c>
      <c r="BE523" s="16" t="s">
        <v>4265</v>
      </c>
      <c r="BF523" s="9">
        <v>32990</v>
      </c>
      <c r="BG523" s="9">
        <v>32990</v>
      </c>
      <c r="BH523" s="9">
        <v>19770</v>
      </c>
      <c r="BI523" s="18">
        <v>44297</v>
      </c>
      <c r="BJ523" s="9">
        <v>-40.1</v>
      </c>
      <c r="BK523" s="9">
        <v>1.62</v>
      </c>
      <c r="BL523" s="16" t="s">
        <v>1082</v>
      </c>
      <c r="BM523" s="9">
        <v>109.02</v>
      </c>
      <c r="BN523" s="16" t="s">
        <v>1084</v>
      </c>
      <c r="BO523" s="9">
        <v>3.28</v>
      </c>
      <c r="BP523" s="16" t="s">
        <v>1083</v>
      </c>
      <c r="BQ523" s="9">
        <v>279.04000000000002</v>
      </c>
      <c r="BR523" s="16" t="s">
        <v>1082</v>
      </c>
      <c r="BS523" s="9">
        <v>3</v>
      </c>
      <c r="BT523" s="16" t="s">
        <v>1083</v>
      </c>
      <c r="BU523" s="9">
        <v>2599</v>
      </c>
      <c r="BV523" s="9">
        <v>947</v>
      </c>
      <c r="BW523" s="9">
        <v>1044</v>
      </c>
      <c r="BX523" s="9">
        <v>1.65</v>
      </c>
      <c r="BY523" s="9">
        <v>28.55</v>
      </c>
      <c r="BZ523" s="9">
        <v>17290</v>
      </c>
      <c r="CA523" s="9">
        <v>20390</v>
      </c>
      <c r="CB523" s="9">
        <v>21.13</v>
      </c>
      <c r="CC523" s="9">
        <v>8.5500000000000007</v>
      </c>
      <c r="CD523" s="9">
        <v>29060</v>
      </c>
      <c r="CE523" s="9">
        <v>16700</v>
      </c>
      <c r="CF523" s="16"/>
      <c r="CG523" s="27"/>
      <c r="CH523" s="16"/>
      <c r="CI523" s="16"/>
      <c r="CJ523" s="9"/>
      <c r="CK523" s="9"/>
      <c r="CL523" s="9"/>
      <c r="CM523" s="9"/>
      <c r="CN523" s="9"/>
      <c r="CO523" s="42"/>
      <c r="CP523" s="9"/>
      <c r="CQ523" s="9"/>
      <c r="CR523" s="44"/>
      <c r="CS523" s="44"/>
      <c r="CT523" s="16"/>
      <c r="CU523" s="9"/>
      <c r="CV523" s="9">
        <v>18.41</v>
      </c>
      <c r="CW523" s="9"/>
      <c r="CX523" s="16"/>
      <c r="CY523" s="16">
        <v>1385493596</v>
      </c>
      <c r="CZ523" s="16"/>
      <c r="DA523" s="16"/>
      <c r="DB523" s="16"/>
      <c r="DC523" s="16"/>
      <c r="DD523" s="16"/>
      <c r="DE523" s="16"/>
      <c r="DF523" s="16"/>
      <c r="DG523" s="16"/>
      <c r="DH523" s="16"/>
      <c r="DI523" s="16"/>
      <c r="DJ523" s="16"/>
      <c r="DK523" s="16"/>
      <c r="DL523" s="16"/>
      <c r="DM523" s="16"/>
      <c r="DN523" s="16"/>
      <c r="DO523" s="16"/>
      <c r="DP523" s="16"/>
      <c r="DQ523" s="16"/>
      <c r="DR523" s="16"/>
      <c r="DS523" s="16"/>
      <c r="DT523" s="16"/>
      <c r="DU523" s="48" t="s">
        <v>908</v>
      </c>
      <c r="DV523" s="9">
        <v>374.4</v>
      </c>
      <c r="DW523" s="16" t="s">
        <v>1082</v>
      </c>
      <c r="DX523" s="9">
        <v>479.2</v>
      </c>
      <c r="DY523" s="16" t="s">
        <v>4274</v>
      </c>
      <c r="DZ523" s="9">
        <v>402.6</v>
      </c>
      <c r="EA523" s="16" t="s">
        <v>4274</v>
      </c>
      <c r="EB523" s="9">
        <v>367.6</v>
      </c>
      <c r="EC523" s="16" t="s">
        <v>4274</v>
      </c>
      <c r="ED523" s="9">
        <v>29.8</v>
      </c>
      <c r="EE523" s="16" t="s">
        <v>4274</v>
      </c>
      <c r="EF523" s="9">
        <v>6.4</v>
      </c>
      <c r="EG523" s="16" t="s">
        <v>4274</v>
      </c>
      <c r="EH523" s="9">
        <v>23.4</v>
      </c>
      <c r="EI523" s="16" t="s">
        <v>4274</v>
      </c>
      <c r="EJ523" s="9">
        <v>1.87</v>
      </c>
      <c r="EK523" s="16">
        <v>1.01</v>
      </c>
      <c r="EL523" s="16">
        <v>1.18</v>
      </c>
      <c r="EM523" s="16">
        <v>18</v>
      </c>
      <c r="EN523" s="16" t="s">
        <v>372</v>
      </c>
      <c r="EO523" s="16">
        <v>15.9</v>
      </c>
      <c r="EP523" s="16" t="s">
        <v>372</v>
      </c>
      <c r="EQ523" s="16">
        <v>1.1299999999999999</v>
      </c>
      <c r="ER523" s="16">
        <v>1.06</v>
      </c>
      <c r="ES523" s="16">
        <v>-1</v>
      </c>
      <c r="ET523" s="16">
        <v>84.01</v>
      </c>
      <c r="EU523" s="49">
        <v>76.709999999999994</v>
      </c>
      <c r="EV523" s="16">
        <v>15.989999999999995</v>
      </c>
      <c r="EW523" s="49">
        <v>23.290000000000006</v>
      </c>
      <c r="EX523" s="16">
        <v>40.9</v>
      </c>
      <c r="EY523" s="16" t="s">
        <v>4274</v>
      </c>
      <c r="EZ523" s="9">
        <v>-6.1</v>
      </c>
      <c r="FA523" s="16" t="s">
        <v>4274</v>
      </c>
      <c r="FB523" s="16">
        <v>-4.0999999999999996</v>
      </c>
      <c r="FC523" s="16" t="s">
        <v>4274</v>
      </c>
      <c r="FK523"/>
      <c r="FL523"/>
      <c r="FM523"/>
      <c r="FN523"/>
      <c r="FO523"/>
      <c r="FP523"/>
      <c r="FQ523"/>
    </row>
    <row r="524" spans="1:173" x14ac:dyDescent="0.2">
      <c r="A524" s="16" t="s">
        <v>741</v>
      </c>
      <c r="B524" s="16" t="s">
        <v>789</v>
      </c>
      <c r="C524" s="16" t="s">
        <v>97</v>
      </c>
      <c r="D524" s="16" t="s">
        <v>1227</v>
      </c>
      <c r="E524" s="16" t="s">
        <v>1219</v>
      </c>
      <c r="F524" s="18">
        <v>44443.520728067131</v>
      </c>
      <c r="G524" s="16" t="s">
        <v>1221</v>
      </c>
      <c r="H524" s="16" t="s">
        <v>1222</v>
      </c>
      <c r="I524" s="16" t="s">
        <v>4817</v>
      </c>
      <c r="J524" s="16" t="s">
        <v>1084</v>
      </c>
      <c r="K524" s="16" t="s">
        <v>2100</v>
      </c>
      <c r="L524" s="16" t="s">
        <v>1083</v>
      </c>
      <c r="M524" s="9">
        <v>201001</v>
      </c>
      <c r="N524" s="9">
        <v>-0.77</v>
      </c>
      <c r="O524" s="9">
        <v>201626</v>
      </c>
      <c r="P524" s="9">
        <v>-0.46</v>
      </c>
      <c r="Q524" s="9">
        <v>3.43</v>
      </c>
      <c r="R524" s="44"/>
      <c r="S524" s="9">
        <v>198690</v>
      </c>
      <c r="T524" s="9">
        <v>198690</v>
      </c>
      <c r="U524" s="9">
        <v>205500</v>
      </c>
      <c r="V524" s="16" t="s">
        <v>5996</v>
      </c>
      <c r="W524" s="16" t="s">
        <v>5997</v>
      </c>
      <c r="X524" s="16" t="s">
        <v>5998</v>
      </c>
      <c r="Y524" s="9">
        <v>0.35</v>
      </c>
      <c r="Z524" s="9">
        <v>0.28999999999999998</v>
      </c>
      <c r="AA524" s="9">
        <v>21.1</v>
      </c>
      <c r="AB524" s="16" t="s">
        <v>1082</v>
      </c>
      <c r="AC524" s="9">
        <v>38.700000000000003</v>
      </c>
      <c r="AD524" s="16" t="s">
        <v>1082</v>
      </c>
      <c r="AE524" s="9">
        <v>0.55000000000000004</v>
      </c>
      <c r="AF524" s="9">
        <v>-1.83</v>
      </c>
      <c r="AG524" s="9">
        <v>-3.15</v>
      </c>
      <c r="AH524" s="16">
        <v>70.73</v>
      </c>
      <c r="AI524" s="49">
        <v>97.45</v>
      </c>
      <c r="AJ524" s="9">
        <v>29.269999999999996</v>
      </c>
      <c r="AK524" s="9">
        <v>2.5499999999999972</v>
      </c>
      <c r="AL524" s="9">
        <v>-2.2999999999999998</v>
      </c>
      <c r="AM524" s="16" t="s">
        <v>1083</v>
      </c>
      <c r="AN524" s="9">
        <v>-12.2</v>
      </c>
      <c r="AO524" s="16" t="s">
        <v>1083</v>
      </c>
      <c r="AP524" s="9">
        <v>-5.54</v>
      </c>
      <c r="AQ524" s="9">
        <v>1.03</v>
      </c>
      <c r="AR524" s="9" t="s">
        <v>4269</v>
      </c>
      <c r="AS524" s="44">
        <v>-3.0999999999999999E-3</v>
      </c>
      <c r="AT524" s="16" t="s">
        <v>896</v>
      </c>
      <c r="AU524" s="9">
        <v>0.28000000000000003</v>
      </c>
      <c r="AV524" s="32">
        <v>4.3138699999999998E-4</v>
      </c>
      <c r="AW524" s="30"/>
      <c r="AX524" s="47">
        <v>1.08</v>
      </c>
      <c r="AY524" s="16" t="s">
        <v>897</v>
      </c>
      <c r="AZ524" s="9">
        <v>43</v>
      </c>
      <c r="BA524" s="9">
        <v>71</v>
      </c>
      <c r="BB524" s="9">
        <v>193000</v>
      </c>
      <c r="BC524" s="16">
        <v>58.95</v>
      </c>
      <c r="BD524" s="16">
        <v>61.76</v>
      </c>
      <c r="BE524" s="16" t="s">
        <v>4266</v>
      </c>
      <c r="BF524" s="9">
        <v>256453</v>
      </c>
      <c r="BG524" s="9">
        <v>254297</v>
      </c>
      <c r="BH524" s="9">
        <v>201626</v>
      </c>
      <c r="BI524" s="18">
        <v>44037</v>
      </c>
      <c r="BJ524" s="9">
        <v>-20.7</v>
      </c>
      <c r="BK524" s="9">
        <v>6.53</v>
      </c>
      <c r="BL524" s="16" t="s">
        <v>1084</v>
      </c>
      <c r="BM524" s="9">
        <v>63.51</v>
      </c>
      <c r="BN524" s="16" t="s">
        <v>1084</v>
      </c>
      <c r="BO524" s="9">
        <v>130.63</v>
      </c>
      <c r="BP524" s="16" t="s">
        <v>1082</v>
      </c>
      <c r="BQ524" s="9">
        <v>1.28</v>
      </c>
      <c r="BR524" s="16" t="s">
        <v>1083</v>
      </c>
      <c r="BS524" s="9">
        <v>-1.1499999999999999</v>
      </c>
      <c r="BT524" s="16" t="s">
        <v>1083</v>
      </c>
      <c r="BU524" s="9">
        <v>702</v>
      </c>
      <c r="BV524" s="9">
        <v>291</v>
      </c>
      <c r="BW524" s="9">
        <v>219</v>
      </c>
      <c r="BX524" s="9">
        <v>0.31</v>
      </c>
      <c r="BY524" s="9">
        <v>79.930000000000007</v>
      </c>
      <c r="BZ524" s="9">
        <v>195000</v>
      </c>
      <c r="CA524" s="9">
        <v>216500</v>
      </c>
      <c r="CB524" s="9">
        <v>24.61</v>
      </c>
      <c r="CC524" s="9">
        <v>7.71</v>
      </c>
      <c r="CD524" s="9">
        <v>216500</v>
      </c>
      <c r="CE524" s="9">
        <v>139260</v>
      </c>
      <c r="CF524" s="16"/>
      <c r="CG524" s="27"/>
      <c r="CH524" s="16"/>
      <c r="CI524" s="16"/>
      <c r="CJ524" s="9">
        <v>260</v>
      </c>
      <c r="CK524" s="9">
        <v>123</v>
      </c>
      <c r="CL524" s="9">
        <v>461</v>
      </c>
      <c r="CM524" s="9">
        <v>523</v>
      </c>
      <c r="CN524" s="9">
        <v>400000</v>
      </c>
      <c r="CO524" s="42">
        <v>35.380000000000003</v>
      </c>
      <c r="CP524" s="9">
        <v>2.23</v>
      </c>
      <c r="CQ524" s="9">
        <v>22.97</v>
      </c>
      <c r="CR524" s="44">
        <v>1.16311842568826E-2</v>
      </c>
      <c r="CS524" s="44">
        <v>-3.0854293683508999E-3</v>
      </c>
      <c r="CT524" s="16">
        <v>431387</v>
      </c>
      <c r="CU524" s="9">
        <v>44.82</v>
      </c>
      <c r="CV524" s="9"/>
      <c r="CW524" s="9"/>
      <c r="CX524" s="16">
        <v>4498.91</v>
      </c>
      <c r="CY524" s="16">
        <v>1000000000</v>
      </c>
      <c r="CZ524" s="16">
        <v>211420450</v>
      </c>
      <c r="DA524" s="16">
        <v>387026170</v>
      </c>
      <c r="DB524" s="16">
        <v>61523351136</v>
      </c>
      <c r="DC524" s="16">
        <v>84758731376</v>
      </c>
      <c r="DD524" s="16">
        <v>305136</v>
      </c>
      <c r="DE524" s="16">
        <v>420376</v>
      </c>
      <c r="DF524" s="16">
        <v>291</v>
      </c>
      <c r="DG524" s="16">
        <v>219</v>
      </c>
      <c r="DH524" s="16">
        <v>0.546269132136465</v>
      </c>
      <c r="DI524" s="16">
        <v>4242580687</v>
      </c>
      <c r="DJ524" s="16">
        <v>25455484126</v>
      </c>
      <c r="DK524" s="16">
        <v>126251</v>
      </c>
      <c r="DL524" s="16">
        <v>6</v>
      </c>
      <c r="DM524" s="16">
        <v>2220103886</v>
      </c>
      <c r="DN524" s="16">
        <v>2220103886</v>
      </c>
      <c r="DO524" s="16">
        <v>11011</v>
      </c>
      <c r="DP524" s="16">
        <v>1</v>
      </c>
      <c r="DQ524" s="16">
        <v>0.73</v>
      </c>
      <c r="DR524" s="16">
        <v>11.47</v>
      </c>
      <c r="DS524" s="16">
        <v>2.42</v>
      </c>
      <c r="DT524" s="16">
        <v>38.18</v>
      </c>
      <c r="DU524" s="48" t="s">
        <v>789</v>
      </c>
      <c r="DV524" s="9">
        <v>46.3</v>
      </c>
      <c r="DW524" s="16" t="s">
        <v>1082</v>
      </c>
      <c r="DX524" s="9">
        <v>52</v>
      </c>
      <c r="DY524" s="16" t="s">
        <v>4274</v>
      </c>
      <c r="DZ524" s="9">
        <v>48.9</v>
      </c>
      <c r="EA524" s="16" t="s">
        <v>4274</v>
      </c>
      <c r="EB524" s="9">
        <v>50.2</v>
      </c>
      <c r="EC524" s="16" t="s">
        <v>4274</v>
      </c>
      <c r="ED524" s="9">
        <v>3.7</v>
      </c>
      <c r="EE524" s="16" t="s">
        <v>4274</v>
      </c>
      <c r="EF524" s="9">
        <v>2.1</v>
      </c>
      <c r="EG524" s="16" t="s">
        <v>4274</v>
      </c>
      <c r="EH524" s="9">
        <v>1.6</v>
      </c>
      <c r="EI524" s="16" t="s">
        <v>4274</v>
      </c>
      <c r="EJ524" s="9">
        <v>1.18</v>
      </c>
      <c r="EK524" s="16">
        <v>0.89</v>
      </c>
      <c r="EL524" s="16">
        <v>0.8</v>
      </c>
      <c r="EM524" s="16">
        <v>13</v>
      </c>
      <c r="EN524" s="16" t="s">
        <v>372</v>
      </c>
      <c r="EO524" s="16">
        <v>17.2</v>
      </c>
      <c r="EP524" s="16" t="s">
        <v>372</v>
      </c>
      <c r="EQ524" s="16">
        <v>-1.33</v>
      </c>
      <c r="ER524" s="16">
        <v>-1.77</v>
      </c>
      <c r="ES524" s="16">
        <v>-1.31</v>
      </c>
      <c r="ET524" s="16">
        <v>94.11</v>
      </c>
      <c r="EU524" s="49">
        <v>96.56</v>
      </c>
      <c r="EV524" s="16">
        <v>5.8900000000000006</v>
      </c>
      <c r="EW524" s="49">
        <v>3.4399999999999977</v>
      </c>
      <c r="EX524" s="16">
        <v>-1.3</v>
      </c>
      <c r="EY524" s="16" t="s">
        <v>4274</v>
      </c>
      <c r="EZ524" s="9">
        <v>-12.1</v>
      </c>
      <c r="FA524" s="16" t="s">
        <v>4274</v>
      </c>
      <c r="FB524" s="16">
        <v>-3</v>
      </c>
      <c r="FC524" s="16" t="s">
        <v>4274</v>
      </c>
      <c r="FK524"/>
      <c r="FL524"/>
      <c r="FM524"/>
      <c r="FN524"/>
      <c r="FO524"/>
      <c r="FP524"/>
      <c r="FQ524"/>
    </row>
    <row r="525" spans="1:173" x14ac:dyDescent="0.2">
      <c r="A525" s="16" t="s">
        <v>729</v>
      </c>
      <c r="B525" s="16" t="s">
        <v>820</v>
      </c>
      <c r="C525" s="16" t="s">
        <v>97</v>
      </c>
      <c r="D525" s="16" t="s">
        <v>1227</v>
      </c>
      <c r="E525" s="16" t="s">
        <v>1219</v>
      </c>
      <c r="F525" s="18">
        <v>44443.519902789354</v>
      </c>
      <c r="G525" s="16" t="s">
        <v>1221</v>
      </c>
      <c r="H525" s="16" t="s">
        <v>1226</v>
      </c>
      <c r="I525" s="16" t="s">
        <v>946</v>
      </c>
      <c r="J525" s="16" t="s">
        <v>1082</v>
      </c>
      <c r="K525" s="16" t="s">
        <v>55</v>
      </c>
      <c r="L525" s="16" t="s">
        <v>1083</v>
      </c>
      <c r="M525" s="9">
        <v>9226</v>
      </c>
      <c r="N525" s="9">
        <v>5</v>
      </c>
      <c r="O525" s="9">
        <v>9226</v>
      </c>
      <c r="P525" s="9">
        <v>5</v>
      </c>
      <c r="Q525" s="9">
        <v>0</v>
      </c>
      <c r="R525" s="44">
        <v>0.41959999999999997</v>
      </c>
      <c r="S525" s="9">
        <v>9226</v>
      </c>
      <c r="T525" s="9">
        <v>9226</v>
      </c>
      <c r="U525" s="9">
        <v>9226</v>
      </c>
      <c r="V525" s="16" t="s">
        <v>5999</v>
      </c>
      <c r="W525" s="16" t="s">
        <v>6000</v>
      </c>
      <c r="X525" s="16" t="s">
        <v>4671</v>
      </c>
      <c r="Y525" s="9">
        <v>0.27</v>
      </c>
      <c r="Z525" s="9">
        <v>0.28999999999999998</v>
      </c>
      <c r="AA525" s="9">
        <v>77.5</v>
      </c>
      <c r="AB525" s="16" t="s">
        <v>1082</v>
      </c>
      <c r="AC525" s="9">
        <v>7.5</v>
      </c>
      <c r="AD525" s="16" t="s">
        <v>1082</v>
      </c>
      <c r="AE525" s="9"/>
      <c r="AF525" s="9">
        <v>10.29</v>
      </c>
      <c r="AG525" s="9">
        <v>1.1299999999999999</v>
      </c>
      <c r="AH525" s="16">
        <v>100</v>
      </c>
      <c r="AI525" s="49">
        <v>45.05</v>
      </c>
      <c r="AJ525" s="9">
        <v>0</v>
      </c>
      <c r="AK525" s="9">
        <v>54.95</v>
      </c>
      <c r="AL525" s="9">
        <v>2.2000000000000002</v>
      </c>
      <c r="AM525" s="16" t="s">
        <v>1083</v>
      </c>
      <c r="AN525" s="9">
        <v>877.5</v>
      </c>
      <c r="AO525" s="16" t="s">
        <v>1082</v>
      </c>
      <c r="AP525" s="9">
        <v>10.66</v>
      </c>
      <c r="AQ525" s="9">
        <v>22.39</v>
      </c>
      <c r="AR525" s="9" t="s">
        <v>4269</v>
      </c>
      <c r="AS525" s="44">
        <v>0</v>
      </c>
      <c r="AT525" s="16" t="s">
        <v>23</v>
      </c>
      <c r="AU525" s="9"/>
      <c r="AV525" s="32">
        <v>8.75491751049647E-4</v>
      </c>
      <c r="AW525" s="30">
        <v>2.08649130374082E-3</v>
      </c>
      <c r="AX525" s="47">
        <v>2.19</v>
      </c>
      <c r="AY525" s="16" t="s">
        <v>897</v>
      </c>
      <c r="AZ525" s="9">
        <v>4989059000</v>
      </c>
      <c r="BA525" s="9">
        <v>0</v>
      </c>
      <c r="BB525" s="9">
        <v>0</v>
      </c>
      <c r="BC525" s="16">
        <v>0</v>
      </c>
      <c r="BD525" s="16">
        <v>0</v>
      </c>
      <c r="BE525" s="16" t="s">
        <v>4264</v>
      </c>
      <c r="BF525" s="9">
        <v>11834</v>
      </c>
      <c r="BG525" s="9">
        <v>12017</v>
      </c>
      <c r="BH525" s="9">
        <v>9226</v>
      </c>
      <c r="BI525" s="18">
        <v>44048</v>
      </c>
      <c r="BJ525" s="9">
        <v>-23.2</v>
      </c>
      <c r="BK525" s="9">
        <v>12.75</v>
      </c>
      <c r="BL525" s="16" t="s">
        <v>1082</v>
      </c>
      <c r="BM525" s="9">
        <v>0</v>
      </c>
      <c r="BN525" s="16"/>
      <c r="BO525" s="9">
        <v>11.77</v>
      </c>
      <c r="BP525" s="16" t="s">
        <v>1083</v>
      </c>
      <c r="BQ525" s="9">
        <v>0</v>
      </c>
      <c r="BR525" s="16"/>
      <c r="BS525" s="9">
        <v>11.77</v>
      </c>
      <c r="BT525" s="16" t="s">
        <v>1083</v>
      </c>
      <c r="BU525" s="9">
        <v>322</v>
      </c>
      <c r="BV525" s="9">
        <v>52</v>
      </c>
      <c r="BW525" s="9">
        <v>241</v>
      </c>
      <c r="BX525" s="9">
        <v>0.21</v>
      </c>
      <c r="BY525" s="9">
        <v>100</v>
      </c>
      <c r="BZ525" s="9">
        <v>7380</v>
      </c>
      <c r="CA525" s="9">
        <v>9226</v>
      </c>
      <c r="CB525" s="9">
        <v>50.18</v>
      </c>
      <c r="CC525" s="9">
        <v>0</v>
      </c>
      <c r="CD525" s="9">
        <v>8787</v>
      </c>
      <c r="CE525" s="9">
        <v>3801</v>
      </c>
      <c r="CF525" s="16"/>
      <c r="CG525" s="27"/>
      <c r="CH525" s="16"/>
      <c r="CI525" s="16"/>
      <c r="CJ525" s="9">
        <v>510</v>
      </c>
      <c r="CK525" s="9">
        <v>588</v>
      </c>
      <c r="CL525" s="9">
        <v>583</v>
      </c>
      <c r="CM525" s="9">
        <v>544</v>
      </c>
      <c r="CN525" s="9">
        <v>1995624</v>
      </c>
      <c r="CO525" s="42">
        <v>100</v>
      </c>
      <c r="CP525" s="9">
        <v>0.46</v>
      </c>
      <c r="CQ525" s="9">
        <v>-1.39</v>
      </c>
      <c r="CR525" s="44">
        <v>0</v>
      </c>
      <c r="CS525" s="44">
        <v>0</v>
      </c>
      <c r="CT525" s="16">
        <v>4367880</v>
      </c>
      <c r="CU525" s="9">
        <v>2.3199999999999998</v>
      </c>
      <c r="CV525" s="9"/>
      <c r="CW525" s="9"/>
      <c r="CX525" s="16">
        <v>3982</v>
      </c>
      <c r="CY525" s="16">
        <v>4989059000</v>
      </c>
      <c r="CZ525" s="16">
        <v>774962709</v>
      </c>
      <c r="DA525" s="16">
        <v>75334692</v>
      </c>
      <c r="DB525" s="16">
        <v>40298060880</v>
      </c>
      <c r="DC525" s="16">
        <v>18155660880</v>
      </c>
      <c r="DD525" s="16">
        <v>4367880</v>
      </c>
      <c r="DE525" s="16">
        <v>1967880</v>
      </c>
      <c r="DF525" s="16">
        <v>52</v>
      </c>
      <c r="DG525" s="16">
        <v>241</v>
      </c>
      <c r="DH525" s="16">
        <v>10.286930077314199</v>
      </c>
      <c r="DI525" s="16"/>
      <c r="DJ525" s="16"/>
      <c r="DK525" s="16"/>
      <c r="DL525" s="16"/>
      <c r="DM525" s="16">
        <v>22142400000</v>
      </c>
      <c r="DN525" s="16">
        <v>22142400000</v>
      </c>
      <c r="DO525" s="16">
        <v>2400000</v>
      </c>
      <c r="DP525" s="16">
        <v>1</v>
      </c>
      <c r="DQ525" s="16">
        <v>2.2200000000000002</v>
      </c>
      <c r="DR525" s="16"/>
      <c r="DS525" s="16"/>
      <c r="DT525" s="16"/>
      <c r="DU525" s="48" t="s">
        <v>820</v>
      </c>
      <c r="DV525" s="9">
        <v>2.2000000000000002</v>
      </c>
      <c r="DW525" s="16" t="s">
        <v>1083</v>
      </c>
      <c r="DX525" s="9">
        <v>682.4</v>
      </c>
      <c r="DY525" s="16" t="s">
        <v>4274</v>
      </c>
      <c r="DZ525" s="9">
        <v>655.29999999999995</v>
      </c>
      <c r="EA525" s="16" t="s">
        <v>4274</v>
      </c>
      <c r="EB525" s="9">
        <v>642</v>
      </c>
      <c r="EC525" s="16" t="s">
        <v>4274</v>
      </c>
      <c r="ED525" s="9">
        <v>79.900000000000006</v>
      </c>
      <c r="EE525" s="16" t="s">
        <v>4274</v>
      </c>
      <c r="EF525" s="9">
        <v>3.9</v>
      </c>
      <c r="EG525" s="16" t="s">
        <v>4274</v>
      </c>
      <c r="EH525" s="9">
        <v>76</v>
      </c>
      <c r="EI525" s="16" t="s">
        <v>4274</v>
      </c>
      <c r="EJ525" s="9">
        <v>3.11</v>
      </c>
      <c r="EK525" s="16">
        <v>0.71</v>
      </c>
      <c r="EL525" s="16">
        <v>0.91</v>
      </c>
      <c r="EM525" s="16">
        <v>16.8</v>
      </c>
      <c r="EN525" s="16" t="s">
        <v>372</v>
      </c>
      <c r="EO525" s="16">
        <v>18.399999999999999</v>
      </c>
      <c r="EP525" s="16" t="s">
        <v>372</v>
      </c>
      <c r="EQ525" s="16">
        <v>-1.0900000000000001</v>
      </c>
      <c r="ER525" s="16">
        <v>-1.3</v>
      </c>
      <c r="ES525" s="16">
        <v>-1.1000000000000001</v>
      </c>
      <c r="ET525" s="16">
        <v>96.04</v>
      </c>
      <c r="EU525" s="49">
        <v>94.08</v>
      </c>
      <c r="EV525" s="16">
        <v>3.9599999999999937</v>
      </c>
      <c r="EW525" s="49">
        <v>5.9200000000000017</v>
      </c>
      <c r="EX525" s="16">
        <v>13.3</v>
      </c>
      <c r="EY525" s="16" t="s">
        <v>4274</v>
      </c>
      <c r="EZ525" s="9">
        <v>-60.7</v>
      </c>
      <c r="FA525" s="16" t="s">
        <v>4274</v>
      </c>
      <c r="FB525" s="16">
        <v>-10.5</v>
      </c>
      <c r="FC525" s="16" t="s">
        <v>4274</v>
      </c>
      <c r="FK525"/>
      <c r="FL525"/>
      <c r="FM525"/>
      <c r="FN525"/>
      <c r="FO525"/>
      <c r="FP525"/>
      <c r="FQ525"/>
    </row>
    <row r="526" spans="1:173" x14ac:dyDescent="0.2">
      <c r="A526" s="16" t="s">
        <v>323</v>
      </c>
      <c r="B526" s="16" t="s">
        <v>899</v>
      </c>
      <c r="C526" s="16" t="s">
        <v>97</v>
      </c>
      <c r="D526" s="16" t="s">
        <v>1227</v>
      </c>
      <c r="E526" s="16" t="s">
        <v>1219</v>
      </c>
      <c r="F526" s="18">
        <v>44443.520784641201</v>
      </c>
      <c r="G526" s="16" t="s">
        <v>1225</v>
      </c>
      <c r="H526" s="16" t="s">
        <v>1223</v>
      </c>
      <c r="I526" s="16" t="s">
        <v>4861</v>
      </c>
      <c r="J526" s="16" t="s">
        <v>1084</v>
      </c>
      <c r="K526" s="16" t="s">
        <v>953</v>
      </c>
      <c r="L526" s="16" t="s">
        <v>1083</v>
      </c>
      <c r="M526" s="9">
        <v>31600</v>
      </c>
      <c r="N526" s="9">
        <v>-1.45</v>
      </c>
      <c r="O526" s="9">
        <v>31652</v>
      </c>
      <c r="P526" s="9">
        <v>-1.29</v>
      </c>
      <c r="Q526" s="9">
        <v>4.5199999999999996</v>
      </c>
      <c r="R526" s="44"/>
      <c r="S526" s="9">
        <v>31815</v>
      </c>
      <c r="T526" s="9">
        <v>31105</v>
      </c>
      <c r="U526" s="9">
        <v>32510</v>
      </c>
      <c r="V526" s="16" t="s">
        <v>6001</v>
      </c>
      <c r="W526" s="16" t="s">
        <v>6002</v>
      </c>
      <c r="X526" s="16" t="s">
        <v>6003</v>
      </c>
      <c r="Y526" s="9">
        <v>0.71</v>
      </c>
      <c r="Z526" s="9">
        <v>1.04</v>
      </c>
      <c r="AA526" s="9">
        <v>13.1</v>
      </c>
      <c r="AB526" s="16" t="s">
        <v>1082</v>
      </c>
      <c r="AC526" s="9">
        <v>16.5</v>
      </c>
      <c r="AD526" s="16" t="s">
        <v>1082</v>
      </c>
      <c r="AE526" s="9"/>
      <c r="AF526" s="9">
        <v>-1.26</v>
      </c>
      <c r="AG526" s="9">
        <v>1.04</v>
      </c>
      <c r="AH526" s="16">
        <v>100</v>
      </c>
      <c r="AI526" s="49">
        <v>100</v>
      </c>
      <c r="AJ526" s="9">
        <v>0</v>
      </c>
      <c r="AK526" s="9">
        <v>0</v>
      </c>
      <c r="AL526" s="9">
        <v>0</v>
      </c>
      <c r="AM526" s="16"/>
      <c r="AN526" s="9">
        <v>71.8</v>
      </c>
      <c r="AO526" s="16" t="s">
        <v>1082</v>
      </c>
      <c r="AP526" s="9">
        <v>3.71</v>
      </c>
      <c r="AQ526" s="9">
        <v>10.220000000000001</v>
      </c>
      <c r="AR526" s="9" t="s">
        <v>4269</v>
      </c>
      <c r="AS526" s="44">
        <v>-1.6000000000000001E-3</v>
      </c>
      <c r="AT526" s="16" t="s">
        <v>23</v>
      </c>
      <c r="AU526" s="9"/>
      <c r="AV526" s="32">
        <v>6.5248380257835496E-3</v>
      </c>
      <c r="AW526" s="30"/>
      <c r="AX526" s="47">
        <v>2.96</v>
      </c>
      <c r="AY526" s="16" t="s">
        <v>897</v>
      </c>
      <c r="AZ526" s="9">
        <v>141466960</v>
      </c>
      <c r="BA526" s="9">
        <v>0</v>
      </c>
      <c r="BB526" s="9">
        <v>0</v>
      </c>
      <c r="BC526" s="16">
        <v>0</v>
      </c>
      <c r="BD526" s="16">
        <v>0</v>
      </c>
      <c r="BE526" s="16" t="s">
        <v>4264</v>
      </c>
      <c r="BF526" s="9">
        <v>74000</v>
      </c>
      <c r="BG526" s="9">
        <v>36886</v>
      </c>
      <c r="BH526" s="9">
        <v>31652</v>
      </c>
      <c r="BI526" s="18">
        <v>44223</v>
      </c>
      <c r="BJ526" s="9">
        <v>-14.2</v>
      </c>
      <c r="BK526" s="9">
        <v>148.4</v>
      </c>
      <c r="BL526" s="16" t="s">
        <v>1084</v>
      </c>
      <c r="BM526" s="9">
        <v>28.61</v>
      </c>
      <c r="BN526" s="16" t="s">
        <v>1084</v>
      </c>
      <c r="BO526" s="9">
        <v>467.54</v>
      </c>
      <c r="BP526" s="16" t="s">
        <v>1082</v>
      </c>
      <c r="BQ526" s="9">
        <v>92.42</v>
      </c>
      <c r="BR526" s="16" t="s">
        <v>1082</v>
      </c>
      <c r="BS526" s="9">
        <v>375.12</v>
      </c>
      <c r="BT526" s="16" t="s">
        <v>1082</v>
      </c>
      <c r="BU526" s="9">
        <v>566</v>
      </c>
      <c r="BV526" s="9">
        <v>223</v>
      </c>
      <c r="BW526" s="9">
        <v>177</v>
      </c>
      <c r="BX526" s="9">
        <v>1.08</v>
      </c>
      <c r="BY526" s="9">
        <v>20.57</v>
      </c>
      <c r="BZ526" s="9">
        <v>28153</v>
      </c>
      <c r="CA526" s="9">
        <v>33690</v>
      </c>
      <c r="CB526" s="9">
        <v>12.8</v>
      </c>
      <c r="CC526" s="9">
        <v>16.55</v>
      </c>
      <c r="CD526" s="9">
        <v>65892</v>
      </c>
      <c r="CE526" s="9">
        <v>22715</v>
      </c>
      <c r="CF526" s="16" t="s">
        <v>1126</v>
      </c>
      <c r="CG526" s="27">
        <v>44582</v>
      </c>
      <c r="CH526" s="16" t="s">
        <v>375</v>
      </c>
      <c r="CI526" s="16" t="s">
        <v>1099</v>
      </c>
      <c r="CJ526" s="9">
        <v>567</v>
      </c>
      <c r="CK526" s="9">
        <v>584</v>
      </c>
      <c r="CL526" s="9">
        <v>584</v>
      </c>
      <c r="CM526" s="9">
        <v>548</v>
      </c>
      <c r="CN526" s="9">
        <v>311857</v>
      </c>
      <c r="CO526" s="42">
        <v>52.28</v>
      </c>
      <c r="CP526" s="9">
        <v>0.04</v>
      </c>
      <c r="CQ526" s="9">
        <v>7.99</v>
      </c>
      <c r="CR526" s="44">
        <v>-6.7578186390067603E-3</v>
      </c>
      <c r="CS526" s="44">
        <v>-1.62165533586977E-3</v>
      </c>
      <c r="CT526" s="16">
        <v>923049</v>
      </c>
      <c r="CU526" s="9">
        <v>70.81</v>
      </c>
      <c r="CV526" s="9"/>
      <c r="CW526" s="9"/>
      <c r="CX526" s="16">
        <v>447</v>
      </c>
      <c r="CY526" s="16">
        <v>141466960</v>
      </c>
      <c r="CZ526" s="16">
        <v>131015008</v>
      </c>
      <c r="DA526" s="16">
        <v>165064107</v>
      </c>
      <c r="DB526" s="16">
        <v>29216346948</v>
      </c>
      <c r="DC526" s="16">
        <v>29216346948</v>
      </c>
      <c r="DD526" s="16">
        <v>923049</v>
      </c>
      <c r="DE526" s="16">
        <v>923049</v>
      </c>
      <c r="DF526" s="16">
        <v>223</v>
      </c>
      <c r="DG526" s="16">
        <v>177</v>
      </c>
      <c r="DH526" s="16">
        <v>0.79372196888327795</v>
      </c>
      <c r="DI526" s="16"/>
      <c r="DJ526" s="16"/>
      <c r="DK526" s="16"/>
      <c r="DL526" s="16"/>
      <c r="DM526" s="16"/>
      <c r="DN526" s="16"/>
      <c r="DO526" s="16"/>
      <c r="DP526" s="16"/>
      <c r="DQ526" s="16">
        <v>1</v>
      </c>
      <c r="DR526" s="16"/>
      <c r="DS526" s="16"/>
      <c r="DT526" s="16"/>
      <c r="DU526" s="48" t="s">
        <v>899</v>
      </c>
      <c r="DV526" s="9">
        <v>968.3</v>
      </c>
      <c r="DW526" s="16" t="s">
        <v>1082</v>
      </c>
      <c r="DX526" s="9">
        <v>446.5</v>
      </c>
      <c r="DY526" s="16" t="s">
        <v>4274</v>
      </c>
      <c r="DZ526" s="9">
        <v>401.9</v>
      </c>
      <c r="EA526" s="16" t="s">
        <v>4274</v>
      </c>
      <c r="EB526" s="9">
        <v>401</v>
      </c>
      <c r="EC526" s="16" t="s">
        <v>4274</v>
      </c>
      <c r="ED526" s="9">
        <v>22.6</v>
      </c>
      <c r="EE526" s="16" t="s">
        <v>4274</v>
      </c>
      <c r="EF526" s="9">
        <v>40.299999999999997</v>
      </c>
      <c r="EG526" s="16" t="s">
        <v>4274</v>
      </c>
      <c r="EH526" s="9">
        <v>-17.7</v>
      </c>
      <c r="EI526" s="16" t="s">
        <v>4274</v>
      </c>
      <c r="EJ526" s="9">
        <v>1.23</v>
      </c>
      <c r="EK526" s="16">
        <v>1.05</v>
      </c>
      <c r="EL526" s="16">
        <v>1.36</v>
      </c>
      <c r="EM526" s="16">
        <v>16.2</v>
      </c>
      <c r="EN526" s="16" t="s">
        <v>372</v>
      </c>
      <c r="EO526" s="16">
        <v>19.2</v>
      </c>
      <c r="EP526" s="16" t="s">
        <v>372</v>
      </c>
      <c r="EQ526" s="16">
        <v>-1.19</v>
      </c>
      <c r="ER526" s="16">
        <v>-1.1499999999999999</v>
      </c>
      <c r="ES526" s="16">
        <v>-1.1000000000000001</v>
      </c>
      <c r="ET526" s="16">
        <v>90.01</v>
      </c>
      <c r="EU526" s="49">
        <v>89.81</v>
      </c>
      <c r="EV526" s="16">
        <v>9.9899999999999949</v>
      </c>
      <c r="EW526" s="49">
        <v>10.189999999999998</v>
      </c>
      <c r="EX526" s="16">
        <v>587.6</v>
      </c>
      <c r="EY526" s="16" t="s">
        <v>372</v>
      </c>
      <c r="EZ526" s="9">
        <v>-5.3</v>
      </c>
      <c r="FA526" s="16" t="s">
        <v>4274</v>
      </c>
      <c r="FB526" s="16">
        <v>2.2999999999999998</v>
      </c>
      <c r="FC526" s="16" t="s">
        <v>4274</v>
      </c>
      <c r="FK526"/>
      <c r="FL526"/>
      <c r="FM526"/>
      <c r="FN526"/>
      <c r="FO526"/>
      <c r="FP526"/>
      <c r="FQ526"/>
    </row>
    <row r="527" spans="1:173" x14ac:dyDescent="0.2">
      <c r="A527" s="16" t="s">
        <v>4351</v>
      </c>
      <c r="B527" s="16" t="s">
        <v>789</v>
      </c>
      <c r="C527" s="16"/>
      <c r="D527" s="16"/>
      <c r="E527" s="16"/>
      <c r="F527" s="18"/>
      <c r="G527" s="16"/>
      <c r="H527" s="16"/>
      <c r="I527" s="16" t="s">
        <v>1028</v>
      </c>
      <c r="J527" s="16" t="s">
        <v>1082</v>
      </c>
      <c r="K527" s="16" t="s">
        <v>152</v>
      </c>
      <c r="L527" s="16" t="s">
        <v>1083</v>
      </c>
      <c r="M527" s="9">
        <v>2021</v>
      </c>
      <c r="N527" s="9">
        <v>2.95</v>
      </c>
      <c r="O527" s="9">
        <v>2020</v>
      </c>
      <c r="P527" s="9">
        <v>2.9</v>
      </c>
      <c r="Q527" s="9">
        <v>2.75</v>
      </c>
      <c r="R527" s="44"/>
      <c r="S527" s="9">
        <v>2021</v>
      </c>
      <c r="T527" s="9">
        <v>1967</v>
      </c>
      <c r="U527" s="9">
        <v>2021</v>
      </c>
      <c r="V527" s="16" t="s">
        <v>6004</v>
      </c>
      <c r="W527" s="16" t="s">
        <v>6005</v>
      </c>
      <c r="X527" s="16" t="s">
        <v>6006</v>
      </c>
      <c r="Y527" s="9">
        <v>1</v>
      </c>
      <c r="Z527" s="9">
        <v>1</v>
      </c>
      <c r="AA527" s="9">
        <v>23.9</v>
      </c>
      <c r="AB527" s="16" t="s">
        <v>1082</v>
      </c>
      <c r="AC527" s="9">
        <v>11.1</v>
      </c>
      <c r="AD527" s="16" t="s">
        <v>1082</v>
      </c>
      <c r="AE527" s="9"/>
      <c r="AF527" s="9">
        <v>2.15</v>
      </c>
      <c r="AG527" s="9">
        <v>1.67</v>
      </c>
      <c r="AH527" s="16">
        <v>100</v>
      </c>
      <c r="AI527" s="49">
        <v>100</v>
      </c>
      <c r="AJ527" s="9">
        <v>0</v>
      </c>
      <c r="AK527" s="9">
        <v>0</v>
      </c>
      <c r="AL527" s="9">
        <v>0</v>
      </c>
      <c r="AM527" s="16"/>
      <c r="AN527" s="9">
        <v>-4.3</v>
      </c>
      <c r="AO527" s="16" t="s">
        <v>1082</v>
      </c>
      <c r="AP527" s="9">
        <v>-5.47</v>
      </c>
      <c r="AQ527" s="9">
        <v>-18.239999999999998</v>
      </c>
      <c r="AR527" s="9" t="s">
        <v>4269</v>
      </c>
      <c r="AS527" s="44">
        <v>5.0000000000000305E-4</v>
      </c>
      <c r="AT527" s="16" t="s">
        <v>23</v>
      </c>
      <c r="AU527" s="9"/>
      <c r="AV527" s="32"/>
      <c r="AW527" s="30"/>
      <c r="AX527" s="47"/>
      <c r="AY527" s="16" t="s">
        <v>897</v>
      </c>
      <c r="AZ527" s="9">
        <v>1200000000</v>
      </c>
      <c r="BA527" s="9">
        <v>0</v>
      </c>
      <c r="BB527" s="9">
        <v>0</v>
      </c>
      <c r="BC527" s="16">
        <v>0</v>
      </c>
      <c r="BD527" s="16">
        <v>0</v>
      </c>
      <c r="BE527" s="16" t="s">
        <v>4264</v>
      </c>
      <c r="BF527" s="9"/>
      <c r="BG527" s="9"/>
      <c r="BH527" s="9"/>
      <c r="BI527" s="18"/>
      <c r="BJ527" s="9"/>
      <c r="BK527" s="9">
        <v>217.65</v>
      </c>
      <c r="BL527" s="16" t="s">
        <v>1084</v>
      </c>
      <c r="BM527" s="9">
        <v>188.34</v>
      </c>
      <c r="BN527" s="16" t="s">
        <v>1084</v>
      </c>
      <c r="BO527" s="9">
        <v>43.13</v>
      </c>
      <c r="BP527" s="16" t="s">
        <v>1082</v>
      </c>
      <c r="BQ527" s="9">
        <v>42.38</v>
      </c>
      <c r="BR527" s="16" t="s">
        <v>1082</v>
      </c>
      <c r="BS527" s="9">
        <v>749.56</v>
      </c>
      <c r="BT527" s="16" t="s">
        <v>1084</v>
      </c>
      <c r="BU527" s="9">
        <v>357</v>
      </c>
      <c r="BV527" s="9">
        <v>82</v>
      </c>
      <c r="BW527" s="9">
        <v>176</v>
      </c>
      <c r="BX527" s="9">
        <v>1.1299999999999999</v>
      </c>
      <c r="BY527" s="9">
        <v>8.01</v>
      </c>
      <c r="BZ527" s="9">
        <v>1954</v>
      </c>
      <c r="CA527" s="9">
        <v>2327</v>
      </c>
      <c r="CB527" s="9">
        <v>3.42</v>
      </c>
      <c r="CC527" s="9">
        <v>38.049999999999997</v>
      </c>
      <c r="CD527" s="9">
        <v>2790</v>
      </c>
      <c r="CE527" s="9">
        <v>1954</v>
      </c>
      <c r="CF527" s="16"/>
      <c r="CG527" s="27"/>
      <c r="CH527" s="16"/>
      <c r="CI527" s="16"/>
      <c r="CJ527" s="9"/>
      <c r="CK527" s="9"/>
      <c r="CL527" s="9"/>
      <c r="CM527" s="9"/>
      <c r="CN527" s="9"/>
      <c r="CO527" s="42"/>
      <c r="CP527" s="9"/>
      <c r="CQ527" s="9"/>
      <c r="CR527" s="44"/>
      <c r="CS527" s="44"/>
      <c r="CT527" s="16"/>
      <c r="CU527" s="9"/>
      <c r="CV527" s="9"/>
      <c r="CW527" s="9"/>
      <c r="CX527" s="16"/>
      <c r="CY527" s="16">
        <v>1200000000</v>
      </c>
      <c r="CZ527" s="16"/>
      <c r="DA527" s="16"/>
      <c r="DB527" s="16"/>
      <c r="DC527" s="16"/>
      <c r="DD527" s="16"/>
      <c r="DE527" s="16"/>
      <c r="DF527" s="16"/>
      <c r="DG527" s="16"/>
      <c r="DH527" s="16"/>
      <c r="DI527" s="16"/>
      <c r="DJ527" s="16"/>
      <c r="DK527" s="16"/>
      <c r="DL527" s="16"/>
      <c r="DM527" s="16"/>
      <c r="DN527" s="16"/>
      <c r="DO527" s="16"/>
      <c r="DP527" s="16"/>
      <c r="DQ527" s="16"/>
      <c r="DR527" s="16"/>
      <c r="DS527" s="16"/>
      <c r="DT527" s="16"/>
      <c r="DU527" s="48" t="s">
        <v>789</v>
      </c>
      <c r="DV527" s="9">
        <v>46.3</v>
      </c>
      <c r="DW527" s="16" t="s">
        <v>1082</v>
      </c>
      <c r="DX527" s="9">
        <v>52</v>
      </c>
      <c r="DY527" s="16" t="s">
        <v>4274</v>
      </c>
      <c r="DZ527" s="9">
        <v>48.9</v>
      </c>
      <c r="EA527" s="16" t="s">
        <v>4274</v>
      </c>
      <c r="EB527" s="9">
        <v>50.2</v>
      </c>
      <c r="EC527" s="16" t="s">
        <v>4274</v>
      </c>
      <c r="ED527" s="9">
        <v>3.7</v>
      </c>
      <c r="EE527" s="16" t="s">
        <v>4274</v>
      </c>
      <c r="EF527" s="9">
        <v>2.1</v>
      </c>
      <c r="EG527" s="16" t="s">
        <v>4274</v>
      </c>
      <c r="EH527" s="9">
        <v>1.6</v>
      </c>
      <c r="EI527" s="16" t="s">
        <v>4274</v>
      </c>
      <c r="EJ527" s="9">
        <v>1.18</v>
      </c>
      <c r="EK527" s="16">
        <v>0.89</v>
      </c>
      <c r="EL527" s="16">
        <v>0.8</v>
      </c>
      <c r="EM527" s="16">
        <v>13</v>
      </c>
      <c r="EN527" s="16" t="s">
        <v>372</v>
      </c>
      <c r="EO527" s="16">
        <v>17.2</v>
      </c>
      <c r="EP527" s="16" t="s">
        <v>372</v>
      </c>
      <c r="EQ527" s="16">
        <v>-1.33</v>
      </c>
      <c r="ER527" s="16">
        <v>-1.77</v>
      </c>
      <c r="ES527" s="16">
        <v>-1.31</v>
      </c>
      <c r="ET527" s="16">
        <v>94.11</v>
      </c>
      <c r="EU527" s="49">
        <v>96.56</v>
      </c>
      <c r="EV527" s="16">
        <v>5.8900000000000006</v>
      </c>
      <c r="EW527" s="49">
        <v>3.4399999999999977</v>
      </c>
      <c r="EX527" s="16">
        <v>-1.3</v>
      </c>
      <c r="EY527" s="16" t="s">
        <v>4274</v>
      </c>
      <c r="EZ527" s="9">
        <v>-12.1</v>
      </c>
      <c r="FA527" s="16" t="s">
        <v>4274</v>
      </c>
      <c r="FB527" s="16">
        <v>-3</v>
      </c>
      <c r="FC527" s="16" t="s">
        <v>4274</v>
      </c>
      <c r="FK527"/>
      <c r="FL527"/>
      <c r="FM527"/>
      <c r="FN527"/>
      <c r="FO527"/>
      <c r="FP527"/>
      <c r="FQ527"/>
    </row>
    <row r="528" spans="1:173" x14ac:dyDescent="0.2">
      <c r="A528" s="16" t="s">
        <v>809</v>
      </c>
      <c r="B528" s="16" t="s">
        <v>808</v>
      </c>
      <c r="C528" s="16" t="s">
        <v>97</v>
      </c>
      <c r="D528" s="16" t="s">
        <v>1227</v>
      </c>
      <c r="E528" s="16" t="s">
        <v>1219</v>
      </c>
      <c r="F528" s="18">
        <v>44443.520621932868</v>
      </c>
      <c r="G528" s="16" t="s">
        <v>1229</v>
      </c>
      <c r="H528" s="16" t="s">
        <v>1222</v>
      </c>
      <c r="I528" s="16" t="s">
        <v>1064</v>
      </c>
      <c r="J528" s="16" t="s">
        <v>1082</v>
      </c>
      <c r="K528" s="16" t="s">
        <v>1287</v>
      </c>
      <c r="L528" s="16" t="s">
        <v>1083</v>
      </c>
      <c r="M528" s="9">
        <v>20528</v>
      </c>
      <c r="N528" s="9">
        <v>3</v>
      </c>
      <c r="O528" s="9">
        <v>20528</v>
      </c>
      <c r="P528" s="9">
        <v>3</v>
      </c>
      <c r="Q528" s="9">
        <v>0</v>
      </c>
      <c r="R528" s="44">
        <v>0.70020000000000004</v>
      </c>
      <c r="S528" s="9">
        <v>20528</v>
      </c>
      <c r="T528" s="9">
        <v>20528</v>
      </c>
      <c r="U528" s="9">
        <v>20528</v>
      </c>
      <c r="V528" s="16" t="s">
        <v>6007</v>
      </c>
      <c r="W528" s="16" t="s">
        <v>6008</v>
      </c>
      <c r="X528" s="16" t="s">
        <v>6009</v>
      </c>
      <c r="Y528" s="9">
        <v>0.79</v>
      </c>
      <c r="Z528" s="9">
        <v>0.85</v>
      </c>
      <c r="AA528" s="9">
        <v>78.099999999999994</v>
      </c>
      <c r="AB528" s="16" t="s">
        <v>1082</v>
      </c>
      <c r="AC528" s="9">
        <v>24.9</v>
      </c>
      <c r="AD528" s="16" t="s">
        <v>1082</v>
      </c>
      <c r="AE528" s="9">
        <v>3.13</v>
      </c>
      <c r="AF528" s="9">
        <v>3.13</v>
      </c>
      <c r="AG528" s="9">
        <v>1.17</v>
      </c>
      <c r="AH528" s="16">
        <v>97.77</v>
      </c>
      <c r="AI528" s="49">
        <v>32.29</v>
      </c>
      <c r="AJ528" s="9">
        <v>2.230000000000004</v>
      </c>
      <c r="AK528" s="9">
        <v>67.710000000000008</v>
      </c>
      <c r="AL528" s="9">
        <v>12.1</v>
      </c>
      <c r="AM528" s="16" t="s">
        <v>1083</v>
      </c>
      <c r="AN528" s="9">
        <v>6.1</v>
      </c>
      <c r="AO528" s="16" t="s">
        <v>1083</v>
      </c>
      <c r="AP528" s="9">
        <v>5.77</v>
      </c>
      <c r="AQ528" s="9">
        <v>2.4700000000000002</v>
      </c>
      <c r="AR528" s="9" t="s">
        <v>4269</v>
      </c>
      <c r="AS528" s="44">
        <v>0</v>
      </c>
      <c r="AT528" s="16" t="s">
        <v>896</v>
      </c>
      <c r="AU528" s="9">
        <v>0.85</v>
      </c>
      <c r="AV528" s="32">
        <v>9.3127744644690199E-3</v>
      </c>
      <c r="AW528" s="30">
        <v>1.3300163473963201E-2</v>
      </c>
      <c r="AX528" s="47">
        <v>17.91</v>
      </c>
      <c r="AY528" s="16" t="s">
        <v>897</v>
      </c>
      <c r="AZ528" s="9">
        <v>7</v>
      </c>
      <c r="BA528" s="9">
        <v>50</v>
      </c>
      <c r="BB528" s="9">
        <v>16996</v>
      </c>
      <c r="BC528" s="16">
        <v>76.349999999999994</v>
      </c>
      <c r="BD528" s="16">
        <v>73.790000000000006</v>
      </c>
      <c r="BE528" s="16" t="s">
        <v>4265</v>
      </c>
      <c r="BF528" s="9">
        <v>27309</v>
      </c>
      <c r="BG528" s="9">
        <v>26490</v>
      </c>
      <c r="BH528" s="9">
        <v>20528</v>
      </c>
      <c r="BI528" s="18">
        <v>44037</v>
      </c>
      <c r="BJ528" s="9">
        <v>-22.5</v>
      </c>
      <c r="BK528" s="9">
        <v>545.41999999999996</v>
      </c>
      <c r="BL528" s="16" t="s">
        <v>1084</v>
      </c>
      <c r="BM528" s="9">
        <v>0</v>
      </c>
      <c r="BN528" s="16"/>
      <c r="BO528" s="9">
        <v>1.1200000000000001</v>
      </c>
      <c r="BP528" s="16" t="s">
        <v>1083</v>
      </c>
      <c r="BQ528" s="9">
        <v>0</v>
      </c>
      <c r="BR528" s="16"/>
      <c r="BS528" s="9">
        <v>1.1200000000000001</v>
      </c>
      <c r="BT528" s="16" t="s">
        <v>1083</v>
      </c>
      <c r="BU528" s="9">
        <v>597</v>
      </c>
      <c r="BV528" s="9">
        <v>231</v>
      </c>
      <c r="BW528" s="9">
        <v>239</v>
      </c>
      <c r="BX528" s="9">
        <v>1.0900000000000001</v>
      </c>
      <c r="BY528" s="9">
        <v>91.45</v>
      </c>
      <c r="BZ528" s="9">
        <v>18336</v>
      </c>
      <c r="CA528" s="9">
        <v>21487</v>
      </c>
      <c r="CB528" s="9">
        <v>70.319999999999993</v>
      </c>
      <c r="CC528" s="9">
        <v>4.67</v>
      </c>
      <c r="CD528" s="9">
        <v>21487</v>
      </c>
      <c r="CE528" s="9">
        <v>10260</v>
      </c>
      <c r="CF528" s="16" t="s">
        <v>1101</v>
      </c>
      <c r="CG528" s="27">
        <v>44431</v>
      </c>
      <c r="CH528" s="16" t="s">
        <v>378</v>
      </c>
      <c r="CI528" s="16" t="s">
        <v>1128</v>
      </c>
      <c r="CJ528" s="9">
        <v>490</v>
      </c>
      <c r="CK528" s="9">
        <v>388</v>
      </c>
      <c r="CL528" s="9">
        <v>447</v>
      </c>
      <c r="CM528" s="9">
        <v>430</v>
      </c>
      <c r="CN528" s="9">
        <v>501731</v>
      </c>
      <c r="CO528" s="42">
        <v>100</v>
      </c>
      <c r="CP528" s="9">
        <v>0.2</v>
      </c>
      <c r="CQ528" s="9">
        <v>27.36</v>
      </c>
      <c r="CR528" s="44">
        <v>0</v>
      </c>
      <c r="CS528" s="44">
        <v>0</v>
      </c>
      <c r="CT528" s="16">
        <v>8987503</v>
      </c>
      <c r="CU528" s="9">
        <v>154.35</v>
      </c>
      <c r="CV528" s="9"/>
      <c r="CW528" s="9"/>
      <c r="CX528" s="16">
        <v>133</v>
      </c>
      <c r="CY528" s="16">
        <v>965072550</v>
      </c>
      <c r="CZ528" s="16">
        <v>780908491</v>
      </c>
      <c r="DA528" s="16">
        <v>249239552</v>
      </c>
      <c r="DB528" s="16">
        <v>180389861584</v>
      </c>
      <c r="DC528" s="16">
        <v>59568253040</v>
      </c>
      <c r="DD528" s="16">
        <v>8787503</v>
      </c>
      <c r="DE528" s="16">
        <v>2901805</v>
      </c>
      <c r="DF528" s="16">
        <v>231</v>
      </c>
      <c r="DG528" s="16">
        <v>239</v>
      </c>
      <c r="DH528" s="16">
        <v>3.1331643984017399</v>
      </c>
      <c r="DI528" s="16">
        <v>4105600000</v>
      </c>
      <c r="DJ528" s="16">
        <v>4105600000</v>
      </c>
      <c r="DK528" s="16">
        <v>200000</v>
      </c>
      <c r="DL528" s="16">
        <v>1</v>
      </c>
      <c r="DM528" s="16">
        <v>24985441708</v>
      </c>
      <c r="DN528" s="16">
        <v>124927208544</v>
      </c>
      <c r="DO528" s="16">
        <v>6085698</v>
      </c>
      <c r="DP528" s="16">
        <v>5</v>
      </c>
      <c r="DQ528" s="16">
        <v>3.03</v>
      </c>
      <c r="DR528" s="16">
        <v>0.03</v>
      </c>
      <c r="DS528" s="16">
        <v>43.94</v>
      </c>
      <c r="DT528" s="16">
        <v>0.48</v>
      </c>
      <c r="DU528" s="48" t="s">
        <v>808</v>
      </c>
      <c r="DV528" s="9">
        <v>383</v>
      </c>
      <c r="DW528" s="16" t="s">
        <v>1082</v>
      </c>
      <c r="DX528" s="9">
        <v>232.8</v>
      </c>
      <c r="DY528" s="16" t="s">
        <v>4274</v>
      </c>
      <c r="DZ528" s="9">
        <v>223</v>
      </c>
      <c r="EA528" s="16" t="s">
        <v>4274</v>
      </c>
      <c r="EB528" s="9">
        <v>185.9</v>
      </c>
      <c r="EC528" s="16" t="s">
        <v>4274</v>
      </c>
      <c r="ED528" s="9">
        <v>9.4</v>
      </c>
      <c r="EE528" s="16" t="s">
        <v>4274</v>
      </c>
      <c r="EF528" s="9">
        <v>926.3</v>
      </c>
      <c r="EG528" s="16" t="s">
        <v>372</v>
      </c>
      <c r="EH528" s="9">
        <v>8.5</v>
      </c>
      <c r="EI528" s="16" t="s">
        <v>4274</v>
      </c>
      <c r="EJ528" s="9">
        <v>0.92</v>
      </c>
      <c r="EK528" s="16">
        <v>1.29</v>
      </c>
      <c r="EL528" s="16">
        <v>2.0499999999999998</v>
      </c>
      <c r="EM528" s="16">
        <v>17.5</v>
      </c>
      <c r="EN528" s="16" t="s">
        <v>372</v>
      </c>
      <c r="EO528" s="16">
        <v>25.3</v>
      </c>
      <c r="EP528" s="16" t="s">
        <v>372</v>
      </c>
      <c r="EQ528" s="16">
        <v>-1.45</v>
      </c>
      <c r="ER528" s="16">
        <v>-1.26</v>
      </c>
      <c r="ES528" s="16">
        <v>-1.18</v>
      </c>
      <c r="ET528" s="16">
        <v>95.78</v>
      </c>
      <c r="EU528" s="49">
        <v>79.83</v>
      </c>
      <c r="EV528" s="16">
        <v>4.2199999999999989</v>
      </c>
      <c r="EW528" s="49">
        <v>20.170000000000002</v>
      </c>
      <c r="EX528" s="16">
        <v>37.1</v>
      </c>
      <c r="EY528" s="16" t="s">
        <v>4274</v>
      </c>
      <c r="EZ528" s="9">
        <v>20.6</v>
      </c>
      <c r="FA528" s="16" t="s">
        <v>4274</v>
      </c>
      <c r="FB528" s="16">
        <v>6.3</v>
      </c>
      <c r="FC528" s="16" t="s">
        <v>4274</v>
      </c>
      <c r="FK528"/>
      <c r="FL528"/>
      <c r="FM528"/>
      <c r="FN528"/>
      <c r="FO528"/>
      <c r="FP528"/>
      <c r="FQ528"/>
    </row>
    <row r="529" spans="1:173" x14ac:dyDescent="0.2">
      <c r="A529" s="16" t="s">
        <v>625</v>
      </c>
      <c r="B529" s="16" t="s">
        <v>912</v>
      </c>
      <c r="C529" s="16" t="s">
        <v>97</v>
      </c>
      <c r="D529" s="16" t="s">
        <v>1227</v>
      </c>
      <c r="E529" s="16" t="s">
        <v>1219</v>
      </c>
      <c r="F529" s="18">
        <v>44443.52057040509</v>
      </c>
      <c r="G529" s="16" t="s">
        <v>1225</v>
      </c>
      <c r="H529" s="16" t="s">
        <v>1223</v>
      </c>
      <c r="I529" s="16" t="s">
        <v>995</v>
      </c>
      <c r="J529" s="16" t="s">
        <v>1082</v>
      </c>
      <c r="K529" s="16" t="s">
        <v>811</v>
      </c>
      <c r="L529" s="16" t="s">
        <v>1083</v>
      </c>
      <c r="M529" s="9">
        <v>3160</v>
      </c>
      <c r="N529" s="9">
        <v>-0.56999999999999995</v>
      </c>
      <c r="O529" s="9">
        <v>3182</v>
      </c>
      <c r="P529" s="9">
        <v>0.13</v>
      </c>
      <c r="Q529" s="9">
        <v>3.76</v>
      </c>
      <c r="R529" s="44"/>
      <c r="S529" s="9">
        <v>3250</v>
      </c>
      <c r="T529" s="9">
        <v>3142</v>
      </c>
      <c r="U529" s="9">
        <v>3260</v>
      </c>
      <c r="V529" s="16" t="s">
        <v>6010</v>
      </c>
      <c r="W529" s="16" t="s">
        <v>6011</v>
      </c>
      <c r="X529" s="16" t="s">
        <v>6012</v>
      </c>
      <c r="Y529" s="9">
        <v>0.51</v>
      </c>
      <c r="Z529" s="9">
        <v>0.61</v>
      </c>
      <c r="AA529" s="9">
        <v>9</v>
      </c>
      <c r="AB529" s="16" t="s">
        <v>1082</v>
      </c>
      <c r="AC529" s="9">
        <v>8.5</v>
      </c>
      <c r="AD529" s="16" t="s">
        <v>1082</v>
      </c>
      <c r="AE529" s="9">
        <v>1.06</v>
      </c>
      <c r="AF529" s="9">
        <v>1.06</v>
      </c>
      <c r="AG529" s="9">
        <v>-1.1000000000000001</v>
      </c>
      <c r="AH529" s="16">
        <v>99.23</v>
      </c>
      <c r="AI529" s="49">
        <v>100</v>
      </c>
      <c r="AJ529" s="9">
        <v>0.76999999999999602</v>
      </c>
      <c r="AK529" s="9">
        <v>0</v>
      </c>
      <c r="AL529" s="9">
        <v>-16</v>
      </c>
      <c r="AM529" s="16" t="s">
        <v>1082</v>
      </c>
      <c r="AN529" s="9">
        <v>-707.3</v>
      </c>
      <c r="AO529" s="16" t="s">
        <v>1082</v>
      </c>
      <c r="AP529" s="9">
        <v>-3.63</v>
      </c>
      <c r="AQ529" s="9">
        <v>6.36</v>
      </c>
      <c r="AR529" s="9" t="s">
        <v>4269</v>
      </c>
      <c r="AS529" s="44">
        <v>-7.0000000000000001E-3</v>
      </c>
      <c r="AT529" s="16" t="s">
        <v>896</v>
      </c>
      <c r="AU529" s="9">
        <v>0.55000000000000004</v>
      </c>
      <c r="AV529" s="32">
        <v>2.7135235294117599E-3</v>
      </c>
      <c r="AW529" s="30"/>
      <c r="AX529" s="47">
        <v>2.0499999999999998</v>
      </c>
      <c r="AY529" s="16" t="s">
        <v>897</v>
      </c>
      <c r="AZ529" s="9">
        <v>0</v>
      </c>
      <c r="BA529" s="9">
        <v>71</v>
      </c>
      <c r="BB529" s="9">
        <v>2742</v>
      </c>
      <c r="BC529" s="16">
        <v>54.25</v>
      </c>
      <c r="BD529" s="16">
        <v>56.01</v>
      </c>
      <c r="BE529" s="16" t="s">
        <v>4266</v>
      </c>
      <c r="BF529" s="9">
        <v>10300</v>
      </c>
      <c r="BG529" s="9">
        <v>9430</v>
      </c>
      <c r="BH529" s="9">
        <v>3182</v>
      </c>
      <c r="BI529" s="18">
        <v>44037</v>
      </c>
      <c r="BJ529" s="9">
        <v>-66.3</v>
      </c>
      <c r="BK529" s="9">
        <v>75.52</v>
      </c>
      <c r="BL529" s="16" t="s">
        <v>1084</v>
      </c>
      <c r="BM529" s="9">
        <v>83.86</v>
      </c>
      <c r="BN529" s="16" t="s">
        <v>1084</v>
      </c>
      <c r="BO529" s="9">
        <v>23.81</v>
      </c>
      <c r="BP529" s="16" t="s">
        <v>1082</v>
      </c>
      <c r="BQ529" s="9">
        <v>26.71</v>
      </c>
      <c r="BR529" s="16" t="s">
        <v>1082</v>
      </c>
      <c r="BS529" s="9">
        <v>-2.9</v>
      </c>
      <c r="BT529" s="16" t="s">
        <v>1082</v>
      </c>
      <c r="BU529" s="9">
        <v>701</v>
      </c>
      <c r="BV529" s="9">
        <v>227</v>
      </c>
      <c r="BW529" s="9">
        <v>243</v>
      </c>
      <c r="BX529" s="9">
        <v>0.5</v>
      </c>
      <c r="BY529" s="9">
        <v>52.48</v>
      </c>
      <c r="BZ529" s="9">
        <v>3053</v>
      </c>
      <c r="CA529" s="9">
        <v>3378</v>
      </c>
      <c r="CB529" s="9">
        <v>18.13</v>
      </c>
      <c r="CC529" s="9">
        <v>11.36</v>
      </c>
      <c r="CD529" s="9">
        <v>3599</v>
      </c>
      <c r="CE529" s="9">
        <v>2675</v>
      </c>
      <c r="CF529" s="16" t="s">
        <v>1106</v>
      </c>
      <c r="CG529" s="27">
        <v>44612</v>
      </c>
      <c r="CH529" s="16" t="s">
        <v>375</v>
      </c>
      <c r="CI529" s="16" t="s">
        <v>1099</v>
      </c>
      <c r="CJ529" s="9">
        <v>416</v>
      </c>
      <c r="CK529" s="9">
        <v>283</v>
      </c>
      <c r="CL529" s="9">
        <v>300</v>
      </c>
      <c r="CM529" s="9">
        <v>285</v>
      </c>
      <c r="CN529" s="9">
        <v>3146634</v>
      </c>
      <c r="CO529" s="42">
        <v>10.01</v>
      </c>
      <c r="CP529" s="9">
        <v>0.08</v>
      </c>
      <c r="CQ529" s="9">
        <v>1.57</v>
      </c>
      <c r="CR529" s="44">
        <v>-2.76923076923077E-2</v>
      </c>
      <c r="CS529" s="44">
        <v>-6.9225928256765297E-3</v>
      </c>
      <c r="CT529" s="16">
        <v>6458186</v>
      </c>
      <c r="CU529" s="9">
        <v>6.67</v>
      </c>
      <c r="CV529" s="9"/>
      <c r="CW529" s="9"/>
      <c r="CX529" s="16">
        <v>477</v>
      </c>
      <c r="CY529" s="16">
        <v>2380000000</v>
      </c>
      <c r="CZ529" s="16">
        <v>89827523</v>
      </c>
      <c r="DA529" s="16">
        <v>84567686</v>
      </c>
      <c r="DB529" s="16">
        <v>20390847852</v>
      </c>
      <c r="DC529" s="16">
        <v>20549947852</v>
      </c>
      <c r="DD529" s="16">
        <v>6408186</v>
      </c>
      <c r="DE529" s="16">
        <v>6458186</v>
      </c>
      <c r="DF529" s="16">
        <v>227</v>
      </c>
      <c r="DG529" s="16">
        <v>243</v>
      </c>
      <c r="DH529" s="16">
        <v>1.06219677099832</v>
      </c>
      <c r="DI529" s="16">
        <v>159100000</v>
      </c>
      <c r="DJ529" s="16">
        <v>159100000</v>
      </c>
      <c r="DK529" s="16">
        <v>50000</v>
      </c>
      <c r="DL529" s="16">
        <v>1</v>
      </c>
      <c r="DM529" s="16"/>
      <c r="DN529" s="16"/>
      <c r="DO529" s="16"/>
      <c r="DP529" s="16"/>
      <c r="DQ529" s="16">
        <v>0.99</v>
      </c>
      <c r="DR529" s="16"/>
      <c r="DS529" s="16"/>
      <c r="DT529" s="16"/>
      <c r="DU529" s="48" t="s">
        <v>912</v>
      </c>
      <c r="DV529" s="9">
        <v>993.2</v>
      </c>
      <c r="DW529" s="16" t="s">
        <v>1082</v>
      </c>
      <c r="DX529" s="9">
        <v>465.7</v>
      </c>
      <c r="DY529" s="16" t="s">
        <v>4274</v>
      </c>
      <c r="DZ529" s="9">
        <v>316.8</v>
      </c>
      <c r="EA529" s="16" t="s">
        <v>4274</v>
      </c>
      <c r="EB529" s="9">
        <v>315.7</v>
      </c>
      <c r="EC529" s="16" t="s">
        <v>4274</v>
      </c>
      <c r="ED529" s="9">
        <v>21.4</v>
      </c>
      <c r="EE529" s="16" t="s">
        <v>4274</v>
      </c>
      <c r="EF529" s="9">
        <v>67.2</v>
      </c>
      <c r="EG529" s="16" t="s">
        <v>4274</v>
      </c>
      <c r="EH529" s="9">
        <v>-45.7</v>
      </c>
      <c r="EI529" s="16" t="s">
        <v>4274</v>
      </c>
      <c r="EJ529" s="9">
        <v>2.06</v>
      </c>
      <c r="EK529" s="16">
        <v>0.83</v>
      </c>
      <c r="EL529" s="16">
        <v>0.97</v>
      </c>
      <c r="EM529" s="16">
        <v>14</v>
      </c>
      <c r="EN529" s="16" t="s">
        <v>372</v>
      </c>
      <c r="EO529" s="16">
        <v>10</v>
      </c>
      <c r="EP529" s="16" t="s">
        <v>372</v>
      </c>
      <c r="EQ529" s="16">
        <v>1.39</v>
      </c>
      <c r="ER529" s="16">
        <v>1.19</v>
      </c>
      <c r="ES529" s="16">
        <v>1.35</v>
      </c>
      <c r="ET529" s="16">
        <v>68.040000000000006</v>
      </c>
      <c r="EU529" s="49">
        <v>67.790000000000006</v>
      </c>
      <c r="EV529" s="16">
        <v>31.959999999999994</v>
      </c>
      <c r="EW529" s="49">
        <v>32.209999999999994</v>
      </c>
      <c r="EX529" s="16">
        <v>37.799999999999997</v>
      </c>
      <c r="EY529" s="16" t="s">
        <v>4274</v>
      </c>
      <c r="EZ529" s="9">
        <v>-26.3</v>
      </c>
      <c r="FA529" s="16" t="s">
        <v>4274</v>
      </c>
      <c r="FB529" s="16">
        <v>-11.5</v>
      </c>
      <c r="FC529" s="16" t="s">
        <v>4274</v>
      </c>
      <c r="FK529"/>
      <c r="FL529"/>
      <c r="FM529"/>
      <c r="FN529"/>
      <c r="FO529"/>
      <c r="FP529"/>
      <c r="FQ529"/>
    </row>
    <row r="530" spans="1:173" x14ac:dyDescent="0.2">
      <c r="A530" s="16" t="s">
        <v>186</v>
      </c>
      <c r="B530" s="16" t="s">
        <v>782</v>
      </c>
      <c r="C530" s="16" t="s">
        <v>97</v>
      </c>
      <c r="D530" s="16" t="s">
        <v>1227</v>
      </c>
      <c r="E530" s="16" t="s">
        <v>1219</v>
      </c>
      <c r="F530" s="18">
        <v>44443.520682499999</v>
      </c>
      <c r="G530" s="16" t="s">
        <v>1221</v>
      </c>
      <c r="H530" s="16" t="s">
        <v>1222</v>
      </c>
      <c r="I530" s="16" t="s">
        <v>1050</v>
      </c>
      <c r="J530" s="16" t="s">
        <v>1082</v>
      </c>
      <c r="K530" s="16" t="s">
        <v>4380</v>
      </c>
      <c r="L530" s="16" t="s">
        <v>1083</v>
      </c>
      <c r="M530" s="9">
        <v>13734</v>
      </c>
      <c r="N530" s="9">
        <v>3</v>
      </c>
      <c r="O530" s="9">
        <v>13726</v>
      </c>
      <c r="P530" s="9">
        <v>2.94</v>
      </c>
      <c r="Q530" s="9">
        <v>1.58</v>
      </c>
      <c r="R530" s="44"/>
      <c r="S530" s="9">
        <v>13734</v>
      </c>
      <c r="T530" s="9">
        <v>13520</v>
      </c>
      <c r="U530" s="9">
        <v>13734</v>
      </c>
      <c r="V530" s="16" t="s">
        <v>6013</v>
      </c>
      <c r="W530" s="16" t="s">
        <v>6014</v>
      </c>
      <c r="X530" s="16" t="s">
        <v>6015</v>
      </c>
      <c r="Y530" s="9">
        <v>0.8</v>
      </c>
      <c r="Z530" s="9">
        <v>0.78</v>
      </c>
      <c r="AA530" s="9">
        <v>36</v>
      </c>
      <c r="AB530" s="16" t="s">
        <v>1082</v>
      </c>
      <c r="AC530" s="9">
        <v>28.4</v>
      </c>
      <c r="AD530" s="16" t="s">
        <v>1082</v>
      </c>
      <c r="AE530" s="9">
        <v>1.26</v>
      </c>
      <c r="AF530" s="9">
        <v>1.26</v>
      </c>
      <c r="AG530" s="9">
        <v>-1.79</v>
      </c>
      <c r="AH530" s="16">
        <v>85.03</v>
      </c>
      <c r="AI530" s="49">
        <v>63.11</v>
      </c>
      <c r="AJ530" s="9">
        <v>14.969999999999999</v>
      </c>
      <c r="AK530" s="9">
        <v>36.89</v>
      </c>
      <c r="AL530" s="9">
        <v>2.9</v>
      </c>
      <c r="AM530" s="16" t="s">
        <v>1083</v>
      </c>
      <c r="AN530" s="9">
        <v>-3.6</v>
      </c>
      <c r="AO530" s="16" t="s">
        <v>1083</v>
      </c>
      <c r="AP530" s="9">
        <v>-4.46</v>
      </c>
      <c r="AQ530" s="9">
        <v>1.34</v>
      </c>
      <c r="AR530" s="9" t="s">
        <v>4269</v>
      </c>
      <c r="AS530" s="44">
        <v>5.9999999999999995E-4</v>
      </c>
      <c r="AT530" s="16" t="s">
        <v>896</v>
      </c>
      <c r="AU530" s="9">
        <v>0.77</v>
      </c>
      <c r="AV530" s="32">
        <v>1.4699656923076901E-3</v>
      </c>
      <c r="AW530" s="30"/>
      <c r="AX530" s="47">
        <v>3.67</v>
      </c>
      <c r="AY530" s="16" t="s">
        <v>897</v>
      </c>
      <c r="AZ530" s="9">
        <v>7</v>
      </c>
      <c r="BA530" s="9">
        <v>64</v>
      </c>
      <c r="BB530" s="9">
        <v>12410</v>
      </c>
      <c r="BC530" s="16">
        <v>61.98</v>
      </c>
      <c r="BD530" s="16">
        <v>65.06</v>
      </c>
      <c r="BE530" s="16" t="s">
        <v>4266</v>
      </c>
      <c r="BF530" s="9">
        <v>15040</v>
      </c>
      <c r="BG530" s="9">
        <v>15040</v>
      </c>
      <c r="BH530" s="9">
        <v>13726</v>
      </c>
      <c r="BI530" s="18">
        <v>44436</v>
      </c>
      <c r="BJ530" s="9">
        <v>-8.6999999999999993</v>
      </c>
      <c r="BK530" s="9">
        <v>3.53</v>
      </c>
      <c r="BL530" s="16" t="s">
        <v>1082</v>
      </c>
      <c r="BM530" s="9">
        <v>17.100000000000001</v>
      </c>
      <c r="BN530" s="16" t="s">
        <v>1084</v>
      </c>
      <c r="BO530" s="9">
        <v>4.84</v>
      </c>
      <c r="BP530" s="16" t="s">
        <v>1083</v>
      </c>
      <c r="BQ530" s="9">
        <v>25.33</v>
      </c>
      <c r="BR530" s="16" t="s">
        <v>1082</v>
      </c>
      <c r="BS530" s="9">
        <v>4.82</v>
      </c>
      <c r="BT530" s="16" t="s">
        <v>1083</v>
      </c>
      <c r="BU530" s="9">
        <v>817</v>
      </c>
      <c r="BV530" s="9">
        <v>310</v>
      </c>
      <c r="BW530" s="9">
        <v>291</v>
      </c>
      <c r="BX530" s="9">
        <v>0.7</v>
      </c>
      <c r="BY530" s="9">
        <v>80.36</v>
      </c>
      <c r="BZ530" s="9">
        <v>13191</v>
      </c>
      <c r="CA530" s="9">
        <v>15040</v>
      </c>
      <c r="CB530" s="9">
        <v>28.54</v>
      </c>
      <c r="CC530" s="9">
        <v>9.5</v>
      </c>
      <c r="CD530" s="9">
        <v>15040</v>
      </c>
      <c r="CE530" s="9">
        <v>8390</v>
      </c>
      <c r="CF530" s="16"/>
      <c r="CG530" s="27"/>
      <c r="CH530" s="16"/>
      <c r="CI530" s="16"/>
      <c r="CJ530" s="9">
        <v>128</v>
      </c>
      <c r="CK530" s="9">
        <v>282</v>
      </c>
      <c r="CL530" s="9">
        <v>241</v>
      </c>
      <c r="CM530" s="9">
        <v>277</v>
      </c>
      <c r="CN530" s="9">
        <v>2600000</v>
      </c>
      <c r="CO530" s="42">
        <v>100</v>
      </c>
      <c r="CP530" s="9">
        <v>0.89</v>
      </c>
      <c r="CQ530" s="9">
        <v>6.94</v>
      </c>
      <c r="CR530" s="44">
        <v>0</v>
      </c>
      <c r="CS530" s="44">
        <v>5.9997000149992498E-4</v>
      </c>
      <c r="CT530" s="16">
        <v>9554777</v>
      </c>
      <c r="CU530" s="9">
        <v>13.74</v>
      </c>
      <c r="CV530" s="9"/>
      <c r="CW530" s="9"/>
      <c r="CX530" s="16">
        <v>999</v>
      </c>
      <c r="CY530" s="16">
        <v>6500000000</v>
      </c>
      <c r="CZ530" s="16">
        <v>359739509</v>
      </c>
      <c r="DA530" s="16">
        <v>284414700</v>
      </c>
      <c r="DB530" s="16">
        <v>111519247872</v>
      </c>
      <c r="DC530" s="16">
        <v>82764677924</v>
      </c>
      <c r="DD530" s="16">
        <v>8124672</v>
      </c>
      <c r="DE530" s="16">
        <v>6029774</v>
      </c>
      <c r="DF530" s="16">
        <v>310</v>
      </c>
      <c r="DG530" s="16">
        <v>291</v>
      </c>
      <c r="DH530" s="16">
        <v>1.2648414761965501</v>
      </c>
      <c r="DI530" s="16">
        <v>9814810615</v>
      </c>
      <c r="DJ530" s="16">
        <v>19629621230</v>
      </c>
      <c r="DK530" s="16">
        <v>1430105</v>
      </c>
      <c r="DL530" s="16">
        <v>2</v>
      </c>
      <c r="DM530" s="16">
        <v>12096047794</v>
      </c>
      <c r="DN530" s="16">
        <v>48384191178</v>
      </c>
      <c r="DO530" s="16">
        <v>3525003</v>
      </c>
      <c r="DP530" s="16">
        <v>4</v>
      </c>
      <c r="DQ530" s="16">
        <v>1.35</v>
      </c>
      <c r="DR530" s="16">
        <v>0.41</v>
      </c>
      <c r="DS530" s="16">
        <v>5.68</v>
      </c>
      <c r="DT530" s="16">
        <v>1.71</v>
      </c>
      <c r="DU530" s="48" t="s">
        <v>782</v>
      </c>
      <c r="DV530" s="9">
        <v>519.20000000000005</v>
      </c>
      <c r="DW530" s="16" t="s">
        <v>1082</v>
      </c>
      <c r="DX530" s="9">
        <v>959.2</v>
      </c>
      <c r="DY530" s="16" t="s">
        <v>4274</v>
      </c>
      <c r="DZ530" s="9">
        <v>732.8</v>
      </c>
      <c r="EA530" s="16" t="s">
        <v>4274</v>
      </c>
      <c r="EB530" s="9">
        <v>649.70000000000005</v>
      </c>
      <c r="EC530" s="16" t="s">
        <v>4274</v>
      </c>
      <c r="ED530" s="9">
        <v>63.9</v>
      </c>
      <c r="EE530" s="16" t="s">
        <v>4274</v>
      </c>
      <c r="EF530" s="9">
        <v>32.4</v>
      </c>
      <c r="EG530" s="16" t="s">
        <v>4274</v>
      </c>
      <c r="EH530" s="9">
        <v>31.5</v>
      </c>
      <c r="EI530" s="16" t="s">
        <v>4274</v>
      </c>
      <c r="EJ530" s="9">
        <v>1.82</v>
      </c>
      <c r="EK530" s="16">
        <v>0.84</v>
      </c>
      <c r="EL530" s="16">
        <v>0.81</v>
      </c>
      <c r="EM530" s="16">
        <v>17.399999999999999</v>
      </c>
      <c r="EN530" s="16" t="s">
        <v>372</v>
      </c>
      <c r="EO530" s="16">
        <v>16.7</v>
      </c>
      <c r="EP530" s="16" t="s">
        <v>372</v>
      </c>
      <c r="EQ530" s="16">
        <v>1.04</v>
      </c>
      <c r="ER530" s="16">
        <v>-1.2</v>
      </c>
      <c r="ES530" s="16">
        <v>-1.0900000000000001</v>
      </c>
      <c r="ET530" s="16">
        <v>76.39</v>
      </c>
      <c r="EU530" s="49">
        <v>67.73</v>
      </c>
      <c r="EV530" s="16">
        <v>23.61</v>
      </c>
      <c r="EW530" s="49">
        <v>32.269999999999996</v>
      </c>
      <c r="EX530" s="16">
        <v>103.3</v>
      </c>
      <c r="EY530" s="16" t="s">
        <v>4274</v>
      </c>
      <c r="EZ530" s="9">
        <v>-108.3</v>
      </c>
      <c r="FA530" s="16" t="s">
        <v>4274</v>
      </c>
      <c r="FB530" s="16">
        <v>-18.2</v>
      </c>
      <c r="FC530" s="16" t="s">
        <v>4274</v>
      </c>
      <c r="FK530"/>
      <c r="FL530"/>
      <c r="FM530"/>
      <c r="FN530"/>
      <c r="FO530"/>
      <c r="FP530"/>
      <c r="FQ530"/>
    </row>
    <row r="531" spans="1:173" x14ac:dyDescent="0.2">
      <c r="A531" s="16" t="s">
        <v>517</v>
      </c>
      <c r="B531" s="16" t="s">
        <v>927</v>
      </c>
      <c r="C531" s="16" t="s">
        <v>97</v>
      </c>
      <c r="D531" s="16" t="s">
        <v>1227</v>
      </c>
      <c r="E531" s="16" t="s">
        <v>1219</v>
      </c>
      <c r="F531" s="18">
        <v>44443.519189375002</v>
      </c>
      <c r="G531" s="16" t="s">
        <v>1225</v>
      </c>
      <c r="H531" s="16" t="s">
        <v>1222</v>
      </c>
      <c r="I531" s="16" t="s">
        <v>941</v>
      </c>
      <c r="J531" s="16" t="s">
        <v>1082</v>
      </c>
      <c r="K531" s="16" t="s">
        <v>1054</v>
      </c>
      <c r="L531" s="16" t="s">
        <v>1083</v>
      </c>
      <c r="M531" s="9">
        <v>20543</v>
      </c>
      <c r="N531" s="9">
        <v>3</v>
      </c>
      <c r="O531" s="9">
        <v>20323</v>
      </c>
      <c r="P531" s="9">
        <v>1.9</v>
      </c>
      <c r="Q531" s="9">
        <v>3.75</v>
      </c>
      <c r="R531" s="44"/>
      <c r="S531" s="9">
        <v>20450</v>
      </c>
      <c r="T531" s="9">
        <v>19800</v>
      </c>
      <c r="U531" s="9">
        <v>20543</v>
      </c>
      <c r="V531" s="16" t="s">
        <v>6016</v>
      </c>
      <c r="W531" s="16" t="s">
        <v>6017</v>
      </c>
      <c r="X531" s="16" t="s">
        <v>6018</v>
      </c>
      <c r="Y531" s="9">
        <v>1.43</v>
      </c>
      <c r="Z531" s="9">
        <v>1.59</v>
      </c>
      <c r="AA531" s="9">
        <v>21.9</v>
      </c>
      <c r="AB531" s="16" t="s">
        <v>1082</v>
      </c>
      <c r="AC531" s="9">
        <v>16.2</v>
      </c>
      <c r="AD531" s="16" t="s">
        <v>1082</v>
      </c>
      <c r="AE531" s="9">
        <v>1.36</v>
      </c>
      <c r="AF531" s="9">
        <v>1.36</v>
      </c>
      <c r="AG531" s="9">
        <v>-1.42</v>
      </c>
      <c r="AH531" s="16">
        <v>96.41</v>
      </c>
      <c r="AI531" s="49">
        <v>64.400000000000006</v>
      </c>
      <c r="AJ531" s="9">
        <v>3.5900000000000034</v>
      </c>
      <c r="AK531" s="9">
        <v>35.599999999999994</v>
      </c>
      <c r="AL531" s="9">
        <v>2</v>
      </c>
      <c r="AM531" s="16" t="s">
        <v>1083</v>
      </c>
      <c r="AN531" s="9">
        <v>-410.6</v>
      </c>
      <c r="AO531" s="16" t="s">
        <v>1082</v>
      </c>
      <c r="AP531" s="9">
        <v>-5.0599999999999996</v>
      </c>
      <c r="AQ531" s="9">
        <v>5.77</v>
      </c>
      <c r="AR531" s="9" t="s">
        <v>4269</v>
      </c>
      <c r="AS531" s="44">
        <v>1.0999999999999999E-2</v>
      </c>
      <c r="AT531" s="16" t="s">
        <v>896</v>
      </c>
      <c r="AU531" s="9">
        <v>1.57</v>
      </c>
      <c r="AV531" s="32">
        <v>1.7082916666666701E-2</v>
      </c>
      <c r="AW531" s="30"/>
      <c r="AX531" s="47">
        <v>6.13</v>
      </c>
      <c r="AY531" s="16" t="s">
        <v>897</v>
      </c>
      <c r="AZ531" s="9">
        <v>29</v>
      </c>
      <c r="BA531" s="9">
        <v>71</v>
      </c>
      <c r="BB531" s="9">
        <v>18500</v>
      </c>
      <c r="BC531" s="16">
        <v>51.66</v>
      </c>
      <c r="BD531" s="16">
        <v>50.49</v>
      </c>
      <c r="BE531" s="16" t="s">
        <v>4265</v>
      </c>
      <c r="BF531" s="9">
        <v>28775</v>
      </c>
      <c r="BG531" s="9">
        <v>28775</v>
      </c>
      <c r="BH531" s="9">
        <v>20323</v>
      </c>
      <c r="BI531" s="18">
        <v>44247</v>
      </c>
      <c r="BJ531" s="9">
        <v>-29.4</v>
      </c>
      <c r="BK531" s="9">
        <v>64.790000000000006</v>
      </c>
      <c r="BL531" s="16" t="s">
        <v>1084</v>
      </c>
      <c r="BM531" s="9">
        <v>4.47</v>
      </c>
      <c r="BN531" s="16" t="s">
        <v>1084</v>
      </c>
      <c r="BO531" s="9">
        <v>131.94</v>
      </c>
      <c r="BP531" s="16" t="s">
        <v>1082</v>
      </c>
      <c r="BQ531" s="9">
        <v>10.47</v>
      </c>
      <c r="BR531" s="16" t="s">
        <v>1082</v>
      </c>
      <c r="BS531" s="9">
        <v>121.47</v>
      </c>
      <c r="BT531" s="16" t="s">
        <v>1082</v>
      </c>
      <c r="BU531" s="9">
        <v>869</v>
      </c>
      <c r="BV531" s="9">
        <v>275</v>
      </c>
      <c r="BW531" s="9">
        <v>249</v>
      </c>
      <c r="BX531" s="9">
        <v>1.21</v>
      </c>
      <c r="BY531" s="9">
        <v>45.02</v>
      </c>
      <c r="BZ531" s="9">
        <v>19403</v>
      </c>
      <c r="CA531" s="9">
        <v>22270</v>
      </c>
      <c r="CB531" s="9">
        <v>11.62</v>
      </c>
      <c r="CC531" s="9">
        <v>8.4</v>
      </c>
      <c r="CD531" s="9">
        <v>23155</v>
      </c>
      <c r="CE531" s="9">
        <v>18404</v>
      </c>
      <c r="CF531" s="16"/>
      <c r="CG531" s="27"/>
      <c r="CH531" s="16"/>
      <c r="CI531" s="16"/>
      <c r="CJ531" s="9">
        <v>518</v>
      </c>
      <c r="CK531" s="9">
        <v>517</v>
      </c>
      <c r="CL531" s="9">
        <v>485</v>
      </c>
      <c r="CM531" s="9">
        <v>493</v>
      </c>
      <c r="CN531" s="9">
        <v>501379</v>
      </c>
      <c r="CO531" s="42">
        <v>100</v>
      </c>
      <c r="CP531" s="9">
        <v>0.04</v>
      </c>
      <c r="CQ531" s="9">
        <v>12.5</v>
      </c>
      <c r="CR531" s="44">
        <v>4.5476772616136899E-3</v>
      </c>
      <c r="CS531" s="44">
        <v>1.10303334168965E-2</v>
      </c>
      <c r="CT531" s="16">
        <v>3074925</v>
      </c>
      <c r="CU531" s="9">
        <v>23.91</v>
      </c>
      <c r="CV531" s="9"/>
      <c r="CW531" s="9"/>
      <c r="CX531" s="16">
        <v>850</v>
      </c>
      <c r="CY531" s="16">
        <v>180000000</v>
      </c>
      <c r="CZ531" s="16">
        <v>219077358</v>
      </c>
      <c r="DA531" s="16">
        <v>161612985</v>
      </c>
      <c r="DB531" s="16">
        <v>60246273474</v>
      </c>
      <c r="DC531" s="16">
        <v>40241633269</v>
      </c>
      <c r="DD531" s="16">
        <v>2964438</v>
      </c>
      <c r="DE531" s="16">
        <v>1980103</v>
      </c>
      <c r="DF531" s="16">
        <v>275</v>
      </c>
      <c r="DG531" s="16">
        <v>249</v>
      </c>
      <c r="DH531" s="16">
        <v>1.3555677967336599</v>
      </c>
      <c r="DI531" s="16">
        <v>1122713650</v>
      </c>
      <c r="DJ531" s="16">
        <v>2245427301</v>
      </c>
      <c r="DK531" s="16">
        <v>110487</v>
      </c>
      <c r="DL531" s="16">
        <v>2</v>
      </c>
      <c r="DM531" s="16">
        <v>11125033753</v>
      </c>
      <c r="DN531" s="16">
        <v>22250067506</v>
      </c>
      <c r="DO531" s="16">
        <v>1094822</v>
      </c>
      <c r="DP531" s="16">
        <v>2</v>
      </c>
      <c r="DQ531" s="16">
        <v>1.5</v>
      </c>
      <c r="DR531" s="16">
        <v>0.1</v>
      </c>
      <c r="DS531" s="16">
        <v>26.83</v>
      </c>
      <c r="DT531" s="16">
        <v>1.81</v>
      </c>
      <c r="DU531" s="48" t="s">
        <v>927</v>
      </c>
      <c r="DV531" s="9">
        <v>848.4</v>
      </c>
      <c r="DW531" s="16" t="s">
        <v>1082</v>
      </c>
      <c r="DX531" s="9">
        <v>423.8</v>
      </c>
      <c r="DY531" s="16" t="s">
        <v>4274</v>
      </c>
      <c r="DZ531" s="9">
        <v>416.1</v>
      </c>
      <c r="EA531" s="16" t="s">
        <v>4274</v>
      </c>
      <c r="EB531" s="9">
        <v>400.8</v>
      </c>
      <c r="EC531" s="16" t="s">
        <v>4274</v>
      </c>
      <c r="ED531" s="9">
        <v>17</v>
      </c>
      <c r="EE531" s="16" t="s">
        <v>4274</v>
      </c>
      <c r="EF531" s="9">
        <v>13.8</v>
      </c>
      <c r="EG531" s="16" t="s">
        <v>4274</v>
      </c>
      <c r="EH531" s="9">
        <v>3.2</v>
      </c>
      <c r="EI531" s="16" t="s">
        <v>4274</v>
      </c>
      <c r="EJ531" s="9">
        <v>2.1</v>
      </c>
      <c r="EK531" s="16">
        <v>1.78</v>
      </c>
      <c r="EL531" s="16">
        <v>3.2</v>
      </c>
      <c r="EM531" s="16">
        <v>19.8</v>
      </c>
      <c r="EN531" s="16" t="s">
        <v>372</v>
      </c>
      <c r="EO531" s="16">
        <v>25.6</v>
      </c>
      <c r="EP531" s="16" t="s">
        <v>372</v>
      </c>
      <c r="EQ531" s="16">
        <v>-1.29</v>
      </c>
      <c r="ER531" s="16">
        <v>-1.22</v>
      </c>
      <c r="ES531" s="16">
        <v>-1.1299999999999999</v>
      </c>
      <c r="ET531" s="16">
        <v>98.18</v>
      </c>
      <c r="EU531" s="49">
        <v>94.57</v>
      </c>
      <c r="EV531" s="16">
        <v>1.8199999999999932</v>
      </c>
      <c r="EW531" s="49">
        <v>5.4300000000000068</v>
      </c>
      <c r="EX531" s="16">
        <v>15.3</v>
      </c>
      <c r="EY531" s="16" t="s">
        <v>4274</v>
      </c>
      <c r="EZ531" s="9">
        <v>1.1000000000000001</v>
      </c>
      <c r="FA531" s="16" t="s">
        <v>4274</v>
      </c>
      <c r="FB531" s="16">
        <v>1.8</v>
      </c>
      <c r="FC531" s="16" t="s">
        <v>4274</v>
      </c>
      <c r="FK531"/>
      <c r="FL531"/>
      <c r="FM531"/>
      <c r="FN531"/>
      <c r="FO531"/>
      <c r="FP531"/>
      <c r="FQ531"/>
    </row>
    <row r="532" spans="1:173" x14ac:dyDescent="0.2">
      <c r="A532" s="16" t="s">
        <v>37</v>
      </c>
      <c r="B532" s="16" t="s">
        <v>782</v>
      </c>
      <c r="C532" s="16" t="s">
        <v>97</v>
      </c>
      <c r="D532" s="16" t="s">
        <v>1227</v>
      </c>
      <c r="E532" s="16" t="s">
        <v>1219</v>
      </c>
      <c r="F532" s="18">
        <v>44443.52029226852</v>
      </c>
      <c r="G532" s="16" t="s">
        <v>1221</v>
      </c>
      <c r="H532" s="16" t="s">
        <v>1222</v>
      </c>
      <c r="I532" s="16" t="s">
        <v>944</v>
      </c>
      <c r="J532" s="16" t="s">
        <v>1082</v>
      </c>
      <c r="K532" s="16" t="s">
        <v>988</v>
      </c>
      <c r="L532" s="16" t="s">
        <v>1083</v>
      </c>
      <c r="M532" s="9">
        <v>6401</v>
      </c>
      <c r="N532" s="9">
        <v>2.99</v>
      </c>
      <c r="O532" s="9">
        <v>6401</v>
      </c>
      <c r="P532" s="9">
        <v>2.99</v>
      </c>
      <c r="Q532" s="9">
        <v>0</v>
      </c>
      <c r="R532" s="44"/>
      <c r="S532" s="9">
        <v>6401</v>
      </c>
      <c r="T532" s="9">
        <v>6401</v>
      </c>
      <c r="U532" s="9">
        <v>6401</v>
      </c>
      <c r="V532" s="16" t="s">
        <v>6019</v>
      </c>
      <c r="W532" s="16" t="s">
        <v>6020</v>
      </c>
      <c r="X532" s="16" t="s">
        <v>4680</v>
      </c>
      <c r="Y532" s="9">
        <v>0.13</v>
      </c>
      <c r="Z532" s="9">
        <v>0.5</v>
      </c>
      <c r="AA532" s="9">
        <v>58.3</v>
      </c>
      <c r="AB532" s="16" t="s">
        <v>1082</v>
      </c>
      <c r="AC532" s="9">
        <v>5.9</v>
      </c>
      <c r="AD532" s="16" t="s">
        <v>1082</v>
      </c>
      <c r="AE532" s="9">
        <v>9.9</v>
      </c>
      <c r="AF532" s="9">
        <v>9.9</v>
      </c>
      <c r="AG532" s="9">
        <v>-1.1599999999999999</v>
      </c>
      <c r="AH532" s="16">
        <v>91.29</v>
      </c>
      <c r="AI532" s="49">
        <v>86.63</v>
      </c>
      <c r="AJ532" s="9">
        <v>8.7099999999999937</v>
      </c>
      <c r="AK532" s="9">
        <v>13.370000000000005</v>
      </c>
      <c r="AL532" s="9">
        <v>68.5</v>
      </c>
      <c r="AM532" s="16" t="s">
        <v>1082</v>
      </c>
      <c r="AN532" s="9">
        <v>-44.8</v>
      </c>
      <c r="AO532" s="16" t="s">
        <v>1082</v>
      </c>
      <c r="AP532" s="9">
        <v>4.93</v>
      </c>
      <c r="AQ532" s="9">
        <v>-27.1</v>
      </c>
      <c r="AR532" s="9" t="s">
        <v>4269</v>
      </c>
      <c r="AS532" s="44">
        <v>0</v>
      </c>
      <c r="AT532" s="16" t="s">
        <v>896</v>
      </c>
      <c r="AU532" s="9">
        <v>0.52</v>
      </c>
      <c r="AV532" s="32">
        <v>6.5600971428571395E-4</v>
      </c>
      <c r="AW532" s="30"/>
      <c r="AX532" s="47">
        <v>1.43</v>
      </c>
      <c r="AY532" s="16" t="s">
        <v>897</v>
      </c>
      <c r="AZ532" s="9">
        <v>86</v>
      </c>
      <c r="BA532" s="9">
        <v>0</v>
      </c>
      <c r="BB532" s="9">
        <v>5806</v>
      </c>
      <c r="BC532" s="16">
        <v>23.49</v>
      </c>
      <c r="BD532" s="16">
        <v>18.36</v>
      </c>
      <c r="BE532" s="16" t="s">
        <v>4265</v>
      </c>
      <c r="BF532" s="9">
        <v>12280</v>
      </c>
      <c r="BG532" s="9">
        <v>12266</v>
      </c>
      <c r="BH532" s="9">
        <v>6401</v>
      </c>
      <c r="BI532" s="18">
        <v>44208</v>
      </c>
      <c r="BJ532" s="9">
        <v>-47.8</v>
      </c>
      <c r="BK532" s="9">
        <v>9.19</v>
      </c>
      <c r="BL532" s="16" t="s">
        <v>1082</v>
      </c>
      <c r="BM532" s="9">
        <v>0</v>
      </c>
      <c r="BN532" s="16"/>
      <c r="BO532" s="9">
        <v>5.88</v>
      </c>
      <c r="BP532" s="16" t="s">
        <v>1083</v>
      </c>
      <c r="BQ532" s="9">
        <v>0</v>
      </c>
      <c r="BR532" s="16"/>
      <c r="BS532" s="9">
        <v>5.88</v>
      </c>
      <c r="BT532" s="16" t="s">
        <v>1083</v>
      </c>
      <c r="BU532" s="9">
        <v>268</v>
      </c>
      <c r="BV532" s="9">
        <v>23</v>
      </c>
      <c r="BW532" s="9">
        <v>216</v>
      </c>
      <c r="BX532" s="9">
        <v>0.73</v>
      </c>
      <c r="BY532" s="9">
        <v>17.72</v>
      </c>
      <c r="BZ532" s="9">
        <v>5806</v>
      </c>
      <c r="CA532" s="9">
        <v>8101</v>
      </c>
      <c r="CB532" s="9">
        <v>10.24</v>
      </c>
      <c r="CC532" s="9">
        <v>39.54</v>
      </c>
      <c r="CD532" s="9">
        <v>9163</v>
      </c>
      <c r="CE532" s="9">
        <v>5806</v>
      </c>
      <c r="CF532" s="16" t="s">
        <v>1106</v>
      </c>
      <c r="CG532" s="27">
        <v>44430</v>
      </c>
      <c r="CH532" s="16" t="s">
        <v>376</v>
      </c>
      <c r="CI532" s="16" t="s">
        <v>1107</v>
      </c>
      <c r="CJ532" s="9">
        <v>525</v>
      </c>
      <c r="CK532" s="9">
        <v>511</v>
      </c>
      <c r="CL532" s="9">
        <v>529</v>
      </c>
      <c r="CM532" s="9">
        <v>528</v>
      </c>
      <c r="CN532" s="9">
        <v>1609011</v>
      </c>
      <c r="CO532" s="42">
        <v>100</v>
      </c>
      <c r="CP532" s="9">
        <v>0.22</v>
      </c>
      <c r="CQ532" s="9">
        <v>6.01</v>
      </c>
      <c r="CR532" s="44">
        <v>0</v>
      </c>
      <c r="CS532" s="44">
        <v>0</v>
      </c>
      <c r="CT532" s="16">
        <v>2296034</v>
      </c>
      <c r="CU532" s="9">
        <v>320.05</v>
      </c>
      <c r="CV532" s="9"/>
      <c r="CW532" s="9"/>
      <c r="CX532" s="16">
        <v>20</v>
      </c>
      <c r="CY532" s="16">
        <v>3500000000</v>
      </c>
      <c r="CZ532" s="16">
        <v>583335375</v>
      </c>
      <c r="DA532" s="16">
        <v>58943549</v>
      </c>
      <c r="DB532" s="16">
        <v>13416713634</v>
      </c>
      <c r="DC532" s="16">
        <v>12731806634</v>
      </c>
      <c r="DD532" s="16">
        <v>2096034</v>
      </c>
      <c r="DE532" s="16">
        <v>1989034</v>
      </c>
      <c r="DF532" s="16">
        <v>23</v>
      </c>
      <c r="DG532" s="16">
        <v>216</v>
      </c>
      <c r="DH532" s="16">
        <v>9.8965092006930195</v>
      </c>
      <c r="DI532" s="16">
        <v>1280200000</v>
      </c>
      <c r="DJ532" s="16">
        <v>1280200000</v>
      </c>
      <c r="DK532" s="16">
        <v>200000</v>
      </c>
      <c r="DL532" s="16">
        <v>1</v>
      </c>
      <c r="DM532" s="16">
        <v>982553500</v>
      </c>
      <c r="DN532" s="16">
        <v>1965107000</v>
      </c>
      <c r="DO532" s="16">
        <v>307000</v>
      </c>
      <c r="DP532" s="16">
        <v>2</v>
      </c>
      <c r="DQ532" s="16">
        <v>1.05</v>
      </c>
      <c r="DR532" s="16">
        <v>0.65</v>
      </c>
      <c r="DS532" s="16">
        <v>10.48</v>
      </c>
      <c r="DT532" s="16">
        <v>6.48</v>
      </c>
      <c r="DU532" s="48" t="s">
        <v>782</v>
      </c>
      <c r="DV532" s="9">
        <v>519.20000000000005</v>
      </c>
      <c r="DW532" s="16" t="s">
        <v>1082</v>
      </c>
      <c r="DX532" s="9">
        <v>959.2</v>
      </c>
      <c r="DY532" s="16" t="s">
        <v>4274</v>
      </c>
      <c r="DZ532" s="9">
        <v>732.8</v>
      </c>
      <c r="EA532" s="16" t="s">
        <v>4274</v>
      </c>
      <c r="EB532" s="9">
        <v>649.70000000000005</v>
      </c>
      <c r="EC532" s="16" t="s">
        <v>4274</v>
      </c>
      <c r="ED532" s="9">
        <v>63.9</v>
      </c>
      <c r="EE532" s="16" t="s">
        <v>4274</v>
      </c>
      <c r="EF532" s="9">
        <v>32.4</v>
      </c>
      <c r="EG532" s="16" t="s">
        <v>4274</v>
      </c>
      <c r="EH532" s="9">
        <v>31.5</v>
      </c>
      <c r="EI532" s="16" t="s">
        <v>4274</v>
      </c>
      <c r="EJ532" s="9">
        <v>1.82</v>
      </c>
      <c r="EK532" s="16">
        <v>0.84</v>
      </c>
      <c r="EL532" s="16">
        <v>0.81</v>
      </c>
      <c r="EM532" s="16">
        <v>17.399999999999999</v>
      </c>
      <c r="EN532" s="16" t="s">
        <v>372</v>
      </c>
      <c r="EO532" s="16">
        <v>16.7</v>
      </c>
      <c r="EP532" s="16" t="s">
        <v>372</v>
      </c>
      <c r="EQ532" s="16">
        <v>1.04</v>
      </c>
      <c r="ER532" s="16">
        <v>-1.2</v>
      </c>
      <c r="ES532" s="16">
        <v>-1.0900000000000001</v>
      </c>
      <c r="ET532" s="16">
        <v>76.39</v>
      </c>
      <c r="EU532" s="49">
        <v>67.73</v>
      </c>
      <c r="EV532" s="16">
        <v>23.61</v>
      </c>
      <c r="EW532" s="49">
        <v>32.269999999999996</v>
      </c>
      <c r="EX532" s="16">
        <v>103.3</v>
      </c>
      <c r="EY532" s="16" t="s">
        <v>4274</v>
      </c>
      <c r="EZ532" s="9">
        <v>-108.3</v>
      </c>
      <c r="FA532" s="16" t="s">
        <v>4274</v>
      </c>
      <c r="FB532" s="16">
        <v>-18.2</v>
      </c>
      <c r="FC532" s="16" t="s">
        <v>4274</v>
      </c>
      <c r="FK532"/>
      <c r="FL532"/>
      <c r="FM532"/>
      <c r="FN532"/>
      <c r="FO532"/>
      <c r="FP532"/>
      <c r="FQ532"/>
    </row>
    <row r="533" spans="1:173" x14ac:dyDescent="0.2">
      <c r="A533" s="16" t="s">
        <v>173</v>
      </c>
      <c r="B533" s="16" t="s">
        <v>782</v>
      </c>
      <c r="C533" s="16" t="s">
        <v>97</v>
      </c>
      <c r="D533" s="16" t="s">
        <v>1228</v>
      </c>
      <c r="E533" s="16" t="s">
        <v>1219</v>
      </c>
      <c r="F533" s="18">
        <v>44443.754883958332</v>
      </c>
      <c r="G533" s="16" t="s">
        <v>1229</v>
      </c>
      <c r="H533" s="16" t="s">
        <v>1223</v>
      </c>
      <c r="I533" s="16" t="s">
        <v>1070</v>
      </c>
      <c r="J533" s="16" t="s">
        <v>1082</v>
      </c>
      <c r="K533" s="16" t="s">
        <v>4316</v>
      </c>
      <c r="L533" s="16" t="s">
        <v>1083</v>
      </c>
      <c r="M533" s="9">
        <v>19831</v>
      </c>
      <c r="N533" s="9">
        <v>5</v>
      </c>
      <c r="O533" s="9">
        <v>19739</v>
      </c>
      <c r="P533" s="9">
        <v>4.51</v>
      </c>
      <c r="Q533" s="9">
        <v>2.75</v>
      </c>
      <c r="R533" s="44">
        <v>0.26590000000000003</v>
      </c>
      <c r="S533" s="9">
        <v>19500</v>
      </c>
      <c r="T533" s="9">
        <v>19300</v>
      </c>
      <c r="U533" s="9">
        <v>19831</v>
      </c>
      <c r="V533" s="16" t="s">
        <v>6021</v>
      </c>
      <c r="W533" s="16" t="s">
        <v>6022</v>
      </c>
      <c r="X533" s="16" t="s">
        <v>6023</v>
      </c>
      <c r="Y533" s="9">
        <v>1.34</v>
      </c>
      <c r="Z533" s="9">
        <v>1.2</v>
      </c>
      <c r="AA533" s="9">
        <v>13.6</v>
      </c>
      <c r="AB533" s="16" t="s">
        <v>1082</v>
      </c>
      <c r="AC533" s="9">
        <v>1.9</v>
      </c>
      <c r="AD533" s="16" t="s">
        <v>1082</v>
      </c>
      <c r="AE533" s="9">
        <v>7.25</v>
      </c>
      <c r="AF533" s="9">
        <v>7.25</v>
      </c>
      <c r="AG533" s="9">
        <v>5.15</v>
      </c>
      <c r="AH533" s="16">
        <v>88.37</v>
      </c>
      <c r="AI533" s="49">
        <v>81.2</v>
      </c>
      <c r="AJ533" s="9">
        <v>11.629999999999995</v>
      </c>
      <c r="AK533" s="9">
        <v>18.799999999999997</v>
      </c>
      <c r="AL533" s="9">
        <v>1.3</v>
      </c>
      <c r="AM533" s="16" t="s">
        <v>1083</v>
      </c>
      <c r="AN533" s="9">
        <v>-618.29999999999995</v>
      </c>
      <c r="AO533" s="16" t="s">
        <v>1082</v>
      </c>
      <c r="AP533" s="9">
        <v>0.21</v>
      </c>
      <c r="AQ533" s="9">
        <v>-0.32</v>
      </c>
      <c r="AR533" s="9" t="s">
        <v>4269</v>
      </c>
      <c r="AS533" s="44">
        <v>4.8999999999999998E-3</v>
      </c>
      <c r="AT533" s="16" t="s">
        <v>896</v>
      </c>
      <c r="AU533" s="9">
        <v>1.23</v>
      </c>
      <c r="AV533" s="32">
        <v>1.3592140000000001E-2</v>
      </c>
      <c r="AW533" s="30">
        <v>5.1117487777359902E-2</v>
      </c>
      <c r="AX533" s="47">
        <v>11.98</v>
      </c>
      <c r="AY533" s="16" t="s">
        <v>897</v>
      </c>
      <c r="AZ533" s="9">
        <v>0</v>
      </c>
      <c r="BA533" s="9">
        <v>50</v>
      </c>
      <c r="BB533" s="9">
        <v>15400</v>
      </c>
      <c r="BC533" s="16">
        <v>61.96</v>
      </c>
      <c r="BD533" s="16">
        <v>58.13</v>
      </c>
      <c r="BE533" s="16" t="s">
        <v>4265</v>
      </c>
      <c r="BF533" s="9">
        <v>37905</v>
      </c>
      <c r="BG533" s="9">
        <v>37017</v>
      </c>
      <c r="BH533" s="9">
        <v>19739</v>
      </c>
      <c r="BI533" s="18">
        <v>44192</v>
      </c>
      <c r="BJ533" s="9">
        <v>-46.7</v>
      </c>
      <c r="BK533" s="9">
        <v>254.92</v>
      </c>
      <c r="BL533" s="16" t="s">
        <v>1084</v>
      </c>
      <c r="BM533" s="9">
        <v>4.41</v>
      </c>
      <c r="BN533" s="16" t="s">
        <v>1084</v>
      </c>
      <c r="BO533" s="9">
        <v>505.38</v>
      </c>
      <c r="BP533" s="16" t="s">
        <v>1082</v>
      </c>
      <c r="BQ533" s="9">
        <v>9.0299999999999994</v>
      </c>
      <c r="BR533" s="16" t="s">
        <v>1082</v>
      </c>
      <c r="BS533" s="9">
        <v>496.35</v>
      </c>
      <c r="BT533" s="16" t="s">
        <v>1082</v>
      </c>
      <c r="BU533" s="9">
        <v>9944</v>
      </c>
      <c r="BV533" s="9">
        <v>1222</v>
      </c>
      <c r="BW533" s="9">
        <v>8144</v>
      </c>
      <c r="BX533" s="9">
        <v>1.45</v>
      </c>
      <c r="BY533" s="9">
        <v>80.010000000000005</v>
      </c>
      <c r="BZ533" s="9">
        <v>17910</v>
      </c>
      <c r="CA533" s="9">
        <v>21267</v>
      </c>
      <c r="CB533" s="9">
        <v>39.43</v>
      </c>
      <c r="CC533" s="9">
        <v>7.24</v>
      </c>
      <c r="CD533" s="9">
        <v>21267</v>
      </c>
      <c r="CE533" s="9">
        <v>14083</v>
      </c>
      <c r="CF533" s="16" t="s">
        <v>1101</v>
      </c>
      <c r="CG533" s="27">
        <v>44522</v>
      </c>
      <c r="CH533" s="16" t="s">
        <v>375</v>
      </c>
      <c r="CI533" s="16" t="s">
        <v>1099</v>
      </c>
      <c r="CJ533" s="9">
        <v>118</v>
      </c>
      <c r="CK533" s="9">
        <v>93</v>
      </c>
      <c r="CL533" s="9">
        <v>61</v>
      </c>
      <c r="CM533" s="9">
        <v>50</v>
      </c>
      <c r="CN533" s="9">
        <v>794198</v>
      </c>
      <c r="CO533" s="42">
        <v>99.99</v>
      </c>
      <c r="CP533" s="9">
        <v>0.14000000000000001</v>
      </c>
      <c r="CQ533" s="9">
        <v>9.94</v>
      </c>
      <c r="CR533" s="44">
        <v>1.6974358974359002E-2</v>
      </c>
      <c r="CS533" s="44">
        <v>4.8710753428284001E-3</v>
      </c>
      <c r="CT533" s="16">
        <v>9514498</v>
      </c>
      <c r="CU533" s="9">
        <v>25.7</v>
      </c>
      <c r="CV533" s="9">
        <v>9.58</v>
      </c>
      <c r="CW533" s="9">
        <v>2.68</v>
      </c>
      <c r="CX533" s="16">
        <v>768</v>
      </c>
      <c r="CY533" s="16">
        <v>700000000</v>
      </c>
      <c r="CZ533" s="16">
        <v>135810765</v>
      </c>
      <c r="DA533" s="16">
        <v>18724538</v>
      </c>
      <c r="DB533" s="16">
        <v>165960754901</v>
      </c>
      <c r="DC533" s="16">
        <v>152492637811</v>
      </c>
      <c r="DD533" s="16">
        <v>8407759</v>
      </c>
      <c r="DE533" s="16">
        <v>7725449</v>
      </c>
      <c r="DF533" s="16">
        <v>1222</v>
      </c>
      <c r="DG533" s="16">
        <v>8144</v>
      </c>
      <c r="DH533" s="16">
        <v>7.2530903032160303</v>
      </c>
      <c r="DI533" s="16">
        <v>4369243441</v>
      </c>
      <c r="DJ533" s="16">
        <v>21846217206</v>
      </c>
      <c r="DK533" s="16">
        <v>1106754</v>
      </c>
      <c r="DL533" s="16">
        <v>5</v>
      </c>
      <c r="DM533" s="16">
        <v>5044904899</v>
      </c>
      <c r="DN533" s="16">
        <v>35314334296</v>
      </c>
      <c r="DO533" s="16">
        <v>1789064</v>
      </c>
      <c r="DP533" s="16">
        <v>7</v>
      </c>
      <c r="DQ533" s="16">
        <v>1.0900000000000001</v>
      </c>
      <c r="DR533" s="16">
        <v>0.62</v>
      </c>
      <c r="DS533" s="16">
        <v>7.6</v>
      </c>
      <c r="DT533" s="16">
        <v>4.32</v>
      </c>
      <c r="DU533" s="48" t="s">
        <v>782</v>
      </c>
      <c r="DV533" s="9">
        <v>519.20000000000005</v>
      </c>
      <c r="DW533" s="16" t="s">
        <v>1082</v>
      </c>
      <c r="DX533" s="9">
        <v>959.2</v>
      </c>
      <c r="DY533" s="16" t="s">
        <v>4274</v>
      </c>
      <c r="DZ533" s="9">
        <v>732.8</v>
      </c>
      <c r="EA533" s="16" t="s">
        <v>4274</v>
      </c>
      <c r="EB533" s="9">
        <v>649.70000000000005</v>
      </c>
      <c r="EC533" s="16" t="s">
        <v>4274</v>
      </c>
      <c r="ED533" s="9">
        <v>63.9</v>
      </c>
      <c r="EE533" s="16" t="s">
        <v>4274</v>
      </c>
      <c r="EF533" s="9">
        <v>32.4</v>
      </c>
      <c r="EG533" s="16" t="s">
        <v>4274</v>
      </c>
      <c r="EH533" s="9">
        <v>31.5</v>
      </c>
      <c r="EI533" s="16" t="s">
        <v>4274</v>
      </c>
      <c r="EJ533" s="9">
        <v>1.82</v>
      </c>
      <c r="EK533" s="16">
        <v>0.84</v>
      </c>
      <c r="EL533" s="16">
        <v>0.81</v>
      </c>
      <c r="EM533" s="16">
        <v>17.399999999999999</v>
      </c>
      <c r="EN533" s="16" t="s">
        <v>372</v>
      </c>
      <c r="EO533" s="16">
        <v>16.7</v>
      </c>
      <c r="EP533" s="16" t="s">
        <v>372</v>
      </c>
      <c r="EQ533" s="16">
        <v>1.04</v>
      </c>
      <c r="ER533" s="16">
        <v>-1.2</v>
      </c>
      <c r="ES533" s="16">
        <v>-1.0900000000000001</v>
      </c>
      <c r="ET533" s="16">
        <v>76.39</v>
      </c>
      <c r="EU533" s="49">
        <v>67.73</v>
      </c>
      <c r="EV533" s="16">
        <v>23.61</v>
      </c>
      <c r="EW533" s="49">
        <v>32.269999999999996</v>
      </c>
      <c r="EX533" s="16">
        <v>103.3</v>
      </c>
      <c r="EY533" s="16" t="s">
        <v>4274</v>
      </c>
      <c r="EZ533" s="9">
        <v>-108.3</v>
      </c>
      <c r="FA533" s="16" t="s">
        <v>4274</v>
      </c>
      <c r="FB533" s="16">
        <v>-18.2</v>
      </c>
      <c r="FC533" s="16" t="s">
        <v>4274</v>
      </c>
      <c r="FK533"/>
      <c r="FL533"/>
      <c r="FM533"/>
      <c r="FN533"/>
      <c r="FO533"/>
      <c r="FP533"/>
      <c r="FQ533"/>
    </row>
    <row r="534" spans="1:173" x14ac:dyDescent="0.2">
      <c r="A534" s="16" t="s">
        <v>651</v>
      </c>
      <c r="B534" s="16" t="s">
        <v>812</v>
      </c>
      <c r="C534" s="16" t="s">
        <v>97</v>
      </c>
      <c r="D534" s="16" t="s">
        <v>1224</v>
      </c>
      <c r="E534" s="16" t="s">
        <v>1219</v>
      </c>
      <c r="F534" s="18">
        <v>44443.520681493057</v>
      </c>
      <c r="G534" s="16" t="s">
        <v>1225</v>
      </c>
      <c r="H534" s="16" t="s">
        <v>1223</v>
      </c>
      <c r="I534" s="16" t="s">
        <v>354</v>
      </c>
      <c r="J534" s="16" t="s">
        <v>1082</v>
      </c>
      <c r="K534" s="16" t="s">
        <v>936</v>
      </c>
      <c r="L534" s="16" t="s">
        <v>1083</v>
      </c>
      <c r="M534" s="9">
        <v>24672</v>
      </c>
      <c r="N534" s="9">
        <v>5</v>
      </c>
      <c r="O534" s="9">
        <v>24672</v>
      </c>
      <c r="P534" s="9">
        <v>5</v>
      </c>
      <c r="Q534" s="9">
        <v>0</v>
      </c>
      <c r="R534" s="44">
        <v>1</v>
      </c>
      <c r="S534" s="9">
        <v>24672</v>
      </c>
      <c r="T534" s="9">
        <v>24672</v>
      </c>
      <c r="U534" s="9">
        <v>24672</v>
      </c>
      <c r="V534" s="16" t="s">
        <v>6024</v>
      </c>
      <c r="W534" s="16" t="s">
        <v>6025</v>
      </c>
      <c r="X534" s="16" t="s">
        <v>6026</v>
      </c>
      <c r="Y534" s="9">
        <v>0.14000000000000001</v>
      </c>
      <c r="Z534" s="9">
        <v>0.28000000000000003</v>
      </c>
      <c r="AA534" s="9">
        <v>229</v>
      </c>
      <c r="AB534" s="16" t="s">
        <v>1082</v>
      </c>
      <c r="AC534" s="9">
        <v>6.7</v>
      </c>
      <c r="AD534" s="16" t="s">
        <v>1082</v>
      </c>
      <c r="AE534" s="9"/>
      <c r="AF534" s="9">
        <v>33.979999999999997</v>
      </c>
      <c r="AG534" s="9">
        <v>1.08</v>
      </c>
      <c r="AH534" s="16">
        <v>100</v>
      </c>
      <c r="AI534" s="49">
        <v>99.8</v>
      </c>
      <c r="AJ534" s="9">
        <v>0</v>
      </c>
      <c r="AK534" s="9">
        <v>0.20000000000000284</v>
      </c>
      <c r="AL534" s="9">
        <v>4.9000000000000004</v>
      </c>
      <c r="AM534" s="16" t="s">
        <v>1082</v>
      </c>
      <c r="AN534" s="9">
        <v>-1.3</v>
      </c>
      <c r="AO534" s="16" t="s">
        <v>1083</v>
      </c>
      <c r="AP534" s="9">
        <v>1.1100000000000001</v>
      </c>
      <c r="AQ534" s="9">
        <v>17.55</v>
      </c>
      <c r="AR534" s="9" t="s">
        <v>4269</v>
      </c>
      <c r="AS534" s="44">
        <v>0</v>
      </c>
      <c r="AT534" s="16" t="s">
        <v>23</v>
      </c>
      <c r="AU534" s="9"/>
      <c r="AV534" s="32">
        <v>3.8100783582089601E-3</v>
      </c>
      <c r="AW534" s="30">
        <v>3.8100783582089601E-3</v>
      </c>
      <c r="AX534" s="47">
        <v>1.6</v>
      </c>
      <c r="AY534" s="16" t="s">
        <v>897</v>
      </c>
      <c r="AZ534" s="9">
        <v>268000000</v>
      </c>
      <c r="BA534" s="9">
        <v>0</v>
      </c>
      <c r="BB534" s="9">
        <v>0</v>
      </c>
      <c r="BC534" s="16">
        <v>0</v>
      </c>
      <c r="BD534" s="16">
        <v>0</v>
      </c>
      <c r="BE534" s="16" t="s">
        <v>4264</v>
      </c>
      <c r="BF534" s="9">
        <v>61500</v>
      </c>
      <c r="BG534" s="9">
        <v>29647</v>
      </c>
      <c r="BH534" s="9">
        <v>24672</v>
      </c>
      <c r="BI534" s="18">
        <v>44066</v>
      </c>
      <c r="BJ534" s="9">
        <v>-16.8</v>
      </c>
      <c r="BK534" s="9">
        <v>6.4</v>
      </c>
      <c r="BL534" s="16" t="s">
        <v>1082</v>
      </c>
      <c r="BM534" s="9">
        <v>762</v>
      </c>
      <c r="BN534" s="16"/>
      <c r="BO534" s="9">
        <v>15.8</v>
      </c>
      <c r="BP534" s="16" t="s">
        <v>1083</v>
      </c>
      <c r="BQ534" s="9">
        <v>1.95</v>
      </c>
      <c r="BR534" s="16" t="s">
        <v>1082</v>
      </c>
      <c r="BS534" s="9">
        <v>15.8</v>
      </c>
      <c r="BT534" s="16" t="s">
        <v>1083</v>
      </c>
      <c r="BU534" s="9">
        <v>464</v>
      </c>
      <c r="BV534" s="9">
        <v>11</v>
      </c>
      <c r="BW534" s="9">
        <v>373</v>
      </c>
      <c r="BX534" s="9">
        <v>0.26</v>
      </c>
      <c r="BY534" s="9">
        <v>15.5</v>
      </c>
      <c r="BZ534" s="9">
        <v>20605</v>
      </c>
      <c r="CA534" s="9">
        <v>24672</v>
      </c>
      <c r="CB534" s="9">
        <v>23.36</v>
      </c>
      <c r="CC534" s="9">
        <v>80.36</v>
      </c>
      <c r="CD534" s="9">
        <v>50127</v>
      </c>
      <c r="CE534" s="9">
        <v>20000</v>
      </c>
      <c r="CF534" s="16" t="s">
        <v>1104</v>
      </c>
      <c r="CG534" s="27">
        <v>44439</v>
      </c>
      <c r="CH534" s="16" t="s">
        <v>375</v>
      </c>
      <c r="CI534" s="16" t="s">
        <v>1099</v>
      </c>
      <c r="CJ534" s="9">
        <v>522</v>
      </c>
      <c r="CK534" s="9">
        <v>561</v>
      </c>
      <c r="CL534" s="9">
        <v>496</v>
      </c>
      <c r="CM534" s="9">
        <v>473</v>
      </c>
      <c r="CN534" s="9">
        <v>638353</v>
      </c>
      <c r="CO534" s="42">
        <v>100</v>
      </c>
      <c r="CP534" s="9">
        <v>7.0000000000000007E-2</v>
      </c>
      <c r="CQ534" s="9">
        <v>3</v>
      </c>
      <c r="CR534" s="44">
        <v>0</v>
      </c>
      <c r="CS534" s="44">
        <v>0</v>
      </c>
      <c r="CT534" s="16">
        <v>1021101</v>
      </c>
      <c r="CU534" s="9">
        <v>9.3800000000000008</v>
      </c>
      <c r="CV534" s="9">
        <v>7.87</v>
      </c>
      <c r="CW534" s="9">
        <v>1.19</v>
      </c>
      <c r="CX534" s="16">
        <v>2630.5</v>
      </c>
      <c r="CY534" s="16">
        <v>268000000</v>
      </c>
      <c r="CZ534" s="16">
        <v>2290236715</v>
      </c>
      <c r="DA534" s="16">
        <v>67408137</v>
      </c>
      <c r="DB534" s="16">
        <v>25192603872</v>
      </c>
      <c r="DC534" s="16">
        <v>25143235200</v>
      </c>
      <c r="DD534" s="16">
        <v>1021101</v>
      </c>
      <c r="DE534" s="16">
        <v>1019100</v>
      </c>
      <c r="DF534" s="16">
        <v>11</v>
      </c>
      <c r="DG534" s="16">
        <v>373</v>
      </c>
      <c r="DH534" s="16">
        <v>33.975671438597999</v>
      </c>
      <c r="DI534" s="16"/>
      <c r="DJ534" s="16"/>
      <c r="DK534" s="16"/>
      <c r="DL534" s="16"/>
      <c r="DM534" s="16">
        <v>49368672</v>
      </c>
      <c r="DN534" s="16">
        <v>49368672</v>
      </c>
      <c r="DO534" s="16">
        <v>2001</v>
      </c>
      <c r="DP534" s="16">
        <v>1</v>
      </c>
      <c r="DQ534" s="16">
        <v>1</v>
      </c>
      <c r="DR534" s="16"/>
      <c r="DS534" s="16"/>
      <c r="DT534" s="16"/>
      <c r="DU534" s="48" t="s">
        <v>812</v>
      </c>
      <c r="DV534" s="9">
        <v>626.79999999999995</v>
      </c>
      <c r="DW534" s="16" t="s">
        <v>1082</v>
      </c>
      <c r="DX534" s="9">
        <v>766.9</v>
      </c>
      <c r="DY534" s="16" t="s">
        <v>4274</v>
      </c>
      <c r="DZ534" s="9">
        <v>563.9</v>
      </c>
      <c r="EA534" s="16" t="s">
        <v>4274</v>
      </c>
      <c r="EB534" s="9">
        <v>604.4</v>
      </c>
      <c r="EC534" s="16" t="s">
        <v>4274</v>
      </c>
      <c r="ED534" s="9">
        <v>56.5</v>
      </c>
      <c r="EE534" s="16" t="s">
        <v>4274</v>
      </c>
      <c r="EF534" s="9">
        <v>17.5</v>
      </c>
      <c r="EG534" s="16" t="s">
        <v>4274</v>
      </c>
      <c r="EH534" s="9">
        <v>39</v>
      </c>
      <c r="EI534" s="16" t="s">
        <v>4274</v>
      </c>
      <c r="EJ534" s="9">
        <v>1.22</v>
      </c>
      <c r="EK534" s="16">
        <v>0.63</v>
      </c>
      <c r="EL534" s="16">
        <v>0.75</v>
      </c>
      <c r="EM534" s="16">
        <v>13.7</v>
      </c>
      <c r="EN534" s="16" t="s">
        <v>372</v>
      </c>
      <c r="EO534" s="16">
        <v>17.899999999999999</v>
      </c>
      <c r="EP534" s="16" t="s">
        <v>372</v>
      </c>
      <c r="EQ534" s="16">
        <v>-1.3</v>
      </c>
      <c r="ER534" s="16">
        <v>-1.32</v>
      </c>
      <c r="ES534" s="16">
        <v>-1.19</v>
      </c>
      <c r="ET534" s="16">
        <v>73.53</v>
      </c>
      <c r="EU534" s="49">
        <v>78.81</v>
      </c>
      <c r="EV534" s="16">
        <v>26.47</v>
      </c>
      <c r="EW534" s="49">
        <v>21.189999999999998</v>
      </c>
      <c r="EX534" s="16">
        <v>-41.5</v>
      </c>
      <c r="EY534" s="16" t="s">
        <v>4274</v>
      </c>
      <c r="EZ534" s="9">
        <v>-151.19999999999999</v>
      </c>
      <c r="FA534" s="16" t="s">
        <v>4274</v>
      </c>
      <c r="FB534" s="16">
        <v>-61.5</v>
      </c>
      <c r="FC534" s="16" t="s">
        <v>4274</v>
      </c>
      <c r="FK534"/>
      <c r="FL534"/>
      <c r="FM534"/>
      <c r="FN534"/>
      <c r="FO534"/>
      <c r="FP534"/>
      <c r="FQ534"/>
    </row>
    <row r="535" spans="1:173" x14ac:dyDescent="0.2">
      <c r="A535" s="16" t="s">
        <v>135</v>
      </c>
      <c r="B535" s="16" t="s">
        <v>842</v>
      </c>
      <c r="C535" s="16" t="s">
        <v>97</v>
      </c>
      <c r="D535" s="16" t="s">
        <v>1224</v>
      </c>
      <c r="E535" s="16" t="s">
        <v>1219</v>
      </c>
      <c r="F535" s="18">
        <v>44443.520776481484</v>
      </c>
      <c r="G535" s="16" t="s">
        <v>1225</v>
      </c>
      <c r="H535" s="16" t="s">
        <v>1223</v>
      </c>
      <c r="I535" s="16" t="s">
        <v>984</v>
      </c>
      <c r="J535" s="16" t="s">
        <v>1082</v>
      </c>
      <c r="K535" s="16" t="s">
        <v>824</v>
      </c>
      <c r="L535" s="16" t="s">
        <v>1083</v>
      </c>
      <c r="M535" s="9">
        <v>6475</v>
      </c>
      <c r="N535" s="9">
        <v>-1.77</v>
      </c>
      <c r="O535" s="9">
        <v>6475</v>
      </c>
      <c r="P535" s="9">
        <v>-1.77</v>
      </c>
      <c r="Q535" s="9">
        <v>7.19</v>
      </c>
      <c r="R535" s="44">
        <v>0.65249999999999997</v>
      </c>
      <c r="S535" s="9">
        <v>6680</v>
      </c>
      <c r="T535" s="9">
        <v>6311</v>
      </c>
      <c r="U535" s="9">
        <v>6765</v>
      </c>
      <c r="V535" s="16" t="s">
        <v>6027</v>
      </c>
      <c r="W535" s="16" t="s">
        <v>6028</v>
      </c>
      <c r="X535" s="16" t="s">
        <v>6029</v>
      </c>
      <c r="Y535" s="9">
        <v>0.64</v>
      </c>
      <c r="Z535" s="9">
        <v>0.97</v>
      </c>
      <c r="AA535" s="9">
        <v>10.199999999999999</v>
      </c>
      <c r="AB535" s="16" t="s">
        <v>1082</v>
      </c>
      <c r="AC535" s="9">
        <v>11.2</v>
      </c>
      <c r="AD535" s="16" t="s">
        <v>1082</v>
      </c>
      <c r="AE535" s="9">
        <v>0.91</v>
      </c>
      <c r="AF535" s="9">
        <v>-1.1000000000000001</v>
      </c>
      <c r="AG535" s="9">
        <v>1.1200000000000001</v>
      </c>
      <c r="AH535" s="16">
        <v>89.69</v>
      </c>
      <c r="AI535" s="49">
        <v>89.78</v>
      </c>
      <c r="AJ535" s="9">
        <v>10.310000000000002</v>
      </c>
      <c r="AK535" s="9">
        <v>10.219999999999999</v>
      </c>
      <c r="AL535" s="9">
        <v>2.2999999999999998</v>
      </c>
      <c r="AM535" s="16" t="s">
        <v>1082</v>
      </c>
      <c r="AN535" s="9">
        <v>60.8</v>
      </c>
      <c r="AO535" s="16" t="s">
        <v>1082</v>
      </c>
      <c r="AP535" s="9">
        <v>0.92</v>
      </c>
      <c r="AQ535" s="9">
        <v>16.899999999999999</v>
      </c>
      <c r="AR535" s="9" t="s">
        <v>4269</v>
      </c>
      <c r="AS535" s="44">
        <v>0</v>
      </c>
      <c r="AT535" s="16" t="s">
        <v>896</v>
      </c>
      <c r="AU535" s="9">
        <v>0.88</v>
      </c>
      <c r="AV535" s="32">
        <v>3.0578574999999999E-3</v>
      </c>
      <c r="AW535" s="30">
        <v>4.6863716475095797E-3</v>
      </c>
      <c r="AX535" s="47">
        <v>1.61</v>
      </c>
      <c r="AY535" s="16" t="s">
        <v>897</v>
      </c>
      <c r="AZ535" s="9">
        <v>0</v>
      </c>
      <c r="BA535" s="9">
        <v>100</v>
      </c>
      <c r="BB535" s="9">
        <v>5339</v>
      </c>
      <c r="BC535" s="16">
        <v>65.510000000000005</v>
      </c>
      <c r="BD535" s="16">
        <v>73.650000000000006</v>
      </c>
      <c r="BE535" s="16" t="s">
        <v>4266</v>
      </c>
      <c r="BF535" s="9">
        <v>11385</v>
      </c>
      <c r="BG535" s="9">
        <v>10871</v>
      </c>
      <c r="BH535" s="9">
        <v>6475</v>
      </c>
      <c r="BI535" s="18">
        <v>44048</v>
      </c>
      <c r="BJ535" s="9">
        <v>-40.4</v>
      </c>
      <c r="BK535" s="9">
        <v>33.64</v>
      </c>
      <c r="BL535" s="16" t="s">
        <v>1084</v>
      </c>
      <c r="BM535" s="9">
        <v>31.09</v>
      </c>
      <c r="BN535" s="16" t="s">
        <v>1084</v>
      </c>
      <c r="BO535" s="9">
        <v>21.4</v>
      </c>
      <c r="BP535" s="16" t="s">
        <v>1082</v>
      </c>
      <c r="BQ535" s="9">
        <v>20.239999999999998</v>
      </c>
      <c r="BR535" s="16" t="s">
        <v>1082</v>
      </c>
      <c r="BS535" s="9">
        <v>1.17</v>
      </c>
      <c r="BT535" s="16" t="s">
        <v>1082</v>
      </c>
      <c r="BU535" s="9">
        <v>568</v>
      </c>
      <c r="BV535" s="9">
        <v>209</v>
      </c>
      <c r="BW535" s="9">
        <v>191</v>
      </c>
      <c r="BX535" s="9">
        <v>0.99</v>
      </c>
      <c r="BY535" s="9">
        <v>84.28</v>
      </c>
      <c r="BZ535" s="9">
        <v>5900</v>
      </c>
      <c r="CA535" s="9">
        <v>6765</v>
      </c>
      <c r="CB535" s="9">
        <v>22.67</v>
      </c>
      <c r="CC535" s="9">
        <v>4.24</v>
      </c>
      <c r="CD535" s="9">
        <v>6750</v>
      </c>
      <c r="CE535" s="9">
        <v>5000</v>
      </c>
      <c r="CF535" s="16"/>
      <c r="CG535" s="27"/>
      <c r="CH535" s="16"/>
      <c r="CI535" s="16"/>
      <c r="CJ535" s="9">
        <v>452</v>
      </c>
      <c r="CK535" s="9">
        <v>325</v>
      </c>
      <c r="CL535" s="9">
        <v>320</v>
      </c>
      <c r="CM535" s="9">
        <v>302</v>
      </c>
      <c r="CN535" s="9">
        <v>2275486</v>
      </c>
      <c r="CO535" s="42">
        <v>57.81</v>
      </c>
      <c r="CP535" s="9">
        <v>0.08</v>
      </c>
      <c r="CQ535" s="9">
        <v>3.18</v>
      </c>
      <c r="CR535" s="44">
        <v>-3.0688622754491E-2</v>
      </c>
      <c r="CS535" s="44">
        <v>0</v>
      </c>
      <c r="CT535" s="16">
        <v>3669429</v>
      </c>
      <c r="CU535" s="9">
        <v>7.87</v>
      </c>
      <c r="CV535" s="9">
        <v>27.43</v>
      </c>
      <c r="CW535" s="9">
        <v>0.28999999999999998</v>
      </c>
      <c r="CX535" s="16">
        <v>823</v>
      </c>
      <c r="CY535" s="16">
        <v>1200000000</v>
      </c>
      <c r="CZ535" s="16">
        <v>101958541</v>
      </c>
      <c r="DA535" s="16">
        <v>111682867</v>
      </c>
      <c r="DB535" s="16">
        <v>21309335075</v>
      </c>
      <c r="DC535" s="16">
        <v>21331427775</v>
      </c>
      <c r="DD535" s="16">
        <v>3291017</v>
      </c>
      <c r="DE535" s="16">
        <v>3294429</v>
      </c>
      <c r="DF535" s="16">
        <v>209</v>
      </c>
      <c r="DG535" s="16">
        <v>191</v>
      </c>
      <c r="DH535" s="16">
        <v>0.912929115618065</v>
      </c>
      <c r="DI535" s="16">
        <v>2450217700</v>
      </c>
      <c r="DJ535" s="16">
        <v>2450217700</v>
      </c>
      <c r="DK535" s="16">
        <v>378412</v>
      </c>
      <c r="DL535" s="16">
        <v>1</v>
      </c>
      <c r="DM535" s="16">
        <v>2428125000</v>
      </c>
      <c r="DN535" s="16">
        <v>2428125000</v>
      </c>
      <c r="DO535" s="16">
        <v>375000</v>
      </c>
      <c r="DP535" s="16">
        <v>1</v>
      </c>
      <c r="DQ535" s="16">
        <v>1</v>
      </c>
      <c r="DR535" s="16">
        <v>1.01</v>
      </c>
      <c r="DS535" s="16">
        <v>8.6999999999999993</v>
      </c>
      <c r="DT535" s="16">
        <v>8.7899999999999991</v>
      </c>
      <c r="DU535" s="48" t="s">
        <v>842</v>
      </c>
      <c r="DV535" s="9">
        <v>619</v>
      </c>
      <c r="DW535" s="16" t="s">
        <v>1082</v>
      </c>
      <c r="DX535" s="9">
        <v>243.4</v>
      </c>
      <c r="DY535" s="16" t="s">
        <v>4274</v>
      </c>
      <c r="DZ535" s="9">
        <v>226.5</v>
      </c>
      <c r="EA535" s="16" t="s">
        <v>4274</v>
      </c>
      <c r="EB535" s="9">
        <v>160.69999999999999</v>
      </c>
      <c r="EC535" s="16" t="s">
        <v>4274</v>
      </c>
      <c r="ED535" s="9">
        <v>64.7</v>
      </c>
      <c r="EE535" s="16" t="s">
        <v>4274</v>
      </c>
      <c r="EF535" s="9">
        <v>7.6</v>
      </c>
      <c r="EG535" s="16" t="s">
        <v>4274</v>
      </c>
      <c r="EH535" s="9">
        <v>57.1</v>
      </c>
      <c r="EI535" s="16" t="s">
        <v>4274</v>
      </c>
      <c r="EJ535" s="9">
        <v>1.56</v>
      </c>
      <c r="EK535" s="16">
        <v>1.08</v>
      </c>
      <c r="EL535" s="16">
        <v>1.4</v>
      </c>
      <c r="EM535" s="16">
        <v>20.100000000000001</v>
      </c>
      <c r="EN535" s="16" t="s">
        <v>372</v>
      </c>
      <c r="EO535" s="16">
        <v>17.100000000000001</v>
      </c>
      <c r="EP535" s="16" t="s">
        <v>372</v>
      </c>
      <c r="EQ535" s="16">
        <v>1.18</v>
      </c>
      <c r="ER535" s="16">
        <v>-1.1499999999999999</v>
      </c>
      <c r="ES535" s="16">
        <v>-1.21</v>
      </c>
      <c r="ET535" s="16">
        <v>93.06</v>
      </c>
      <c r="EU535" s="49">
        <v>66.02</v>
      </c>
      <c r="EV535" s="16">
        <v>6.9399999999999977</v>
      </c>
      <c r="EW535" s="49">
        <v>33.980000000000004</v>
      </c>
      <c r="EX535" s="16">
        <v>65.8</v>
      </c>
      <c r="EY535" s="16" t="s">
        <v>4274</v>
      </c>
      <c r="EZ535" s="9">
        <v>1.9</v>
      </c>
      <c r="FA535" s="16" t="s">
        <v>4274</v>
      </c>
      <c r="FB535" s="16">
        <v>-5.9</v>
      </c>
      <c r="FC535" s="16" t="s">
        <v>4274</v>
      </c>
      <c r="FK535"/>
      <c r="FL535"/>
      <c r="FM535"/>
      <c r="FN535"/>
      <c r="FO535"/>
      <c r="FP535"/>
      <c r="FQ535"/>
    </row>
    <row r="536" spans="1:173" x14ac:dyDescent="0.2">
      <c r="A536" s="16" t="s">
        <v>545</v>
      </c>
      <c r="B536" s="16" t="s">
        <v>927</v>
      </c>
      <c r="C536" s="16" t="s">
        <v>97</v>
      </c>
      <c r="D536" s="16" t="s">
        <v>1224</v>
      </c>
      <c r="E536" s="16" t="s">
        <v>1219</v>
      </c>
      <c r="F536" s="18">
        <v>44443.520752002318</v>
      </c>
      <c r="G536" s="16" t="s">
        <v>1221</v>
      </c>
      <c r="H536" s="16" t="s">
        <v>1226</v>
      </c>
      <c r="I536" s="16" t="s">
        <v>1071</v>
      </c>
      <c r="J536" s="16" t="s">
        <v>1082</v>
      </c>
      <c r="K536" s="16" t="s">
        <v>4231</v>
      </c>
      <c r="L536" s="16" t="s">
        <v>1083</v>
      </c>
      <c r="M536" s="9">
        <v>26243</v>
      </c>
      <c r="N536" s="9">
        <v>5</v>
      </c>
      <c r="O536" s="9">
        <v>26141</v>
      </c>
      <c r="P536" s="9">
        <v>4.59</v>
      </c>
      <c r="Q536" s="9">
        <v>3.73</v>
      </c>
      <c r="R536" s="44">
        <v>0.51090000000000002</v>
      </c>
      <c r="S536" s="9">
        <v>26080</v>
      </c>
      <c r="T536" s="9">
        <v>25300</v>
      </c>
      <c r="U536" s="9">
        <v>26243</v>
      </c>
      <c r="V536" s="16" t="s">
        <v>6030</v>
      </c>
      <c r="W536" s="16" t="s">
        <v>6031</v>
      </c>
      <c r="X536" s="16" t="s">
        <v>6032</v>
      </c>
      <c r="Y536" s="9">
        <v>1.02</v>
      </c>
      <c r="Z536" s="9">
        <v>1.32</v>
      </c>
      <c r="AA536" s="9">
        <v>16.5</v>
      </c>
      <c r="AB536" s="16" t="s">
        <v>1082</v>
      </c>
      <c r="AC536" s="9">
        <v>20.7</v>
      </c>
      <c r="AD536" s="16" t="s">
        <v>1082</v>
      </c>
      <c r="AE536" s="9">
        <v>0.79</v>
      </c>
      <c r="AF536" s="9">
        <v>-1.26</v>
      </c>
      <c r="AG536" s="9">
        <v>-1.63</v>
      </c>
      <c r="AH536" s="16">
        <v>99.58</v>
      </c>
      <c r="AI536" s="49">
        <v>82.61</v>
      </c>
      <c r="AJ536" s="9">
        <v>0.42000000000000171</v>
      </c>
      <c r="AK536" s="9">
        <v>17.39</v>
      </c>
      <c r="AL536" s="9">
        <v>4.2</v>
      </c>
      <c r="AM536" s="16" t="s">
        <v>1083</v>
      </c>
      <c r="AN536" s="9">
        <v>694.4</v>
      </c>
      <c r="AO536" s="16" t="s">
        <v>1082</v>
      </c>
      <c r="AP536" s="9">
        <v>-8.06</v>
      </c>
      <c r="AQ536" s="9">
        <v>3.66</v>
      </c>
      <c r="AR536" s="9" t="s">
        <v>4269</v>
      </c>
      <c r="AS536" s="44">
        <v>4.1000000000000003E-3</v>
      </c>
      <c r="AT536" s="16" t="s">
        <v>896</v>
      </c>
      <c r="AU536" s="9">
        <v>1.51</v>
      </c>
      <c r="AV536" s="32">
        <v>1.2235792207792201E-2</v>
      </c>
      <c r="AW536" s="30">
        <v>2.39494856288749E-2</v>
      </c>
      <c r="AX536" s="47">
        <v>15.7</v>
      </c>
      <c r="AY536" s="16" t="s">
        <v>897</v>
      </c>
      <c r="AZ536" s="9">
        <v>93</v>
      </c>
      <c r="BA536" s="9">
        <v>64</v>
      </c>
      <c r="BB536" s="9">
        <v>24632</v>
      </c>
      <c r="BC536" s="16">
        <v>39.119999999999997</v>
      </c>
      <c r="BD536" s="16">
        <v>33.76</v>
      </c>
      <c r="BE536" s="16" t="s">
        <v>4265</v>
      </c>
      <c r="BF536" s="9">
        <v>230986</v>
      </c>
      <c r="BG536" s="9">
        <v>45695</v>
      </c>
      <c r="BH536" s="9">
        <v>26141</v>
      </c>
      <c r="BI536" s="18">
        <v>44032</v>
      </c>
      <c r="BJ536" s="9">
        <v>-42.8</v>
      </c>
      <c r="BK536" s="9">
        <v>994.1</v>
      </c>
      <c r="BL536" s="16" t="s">
        <v>1084</v>
      </c>
      <c r="BM536" s="9">
        <v>6.36</v>
      </c>
      <c r="BN536" s="16" t="s">
        <v>1084</v>
      </c>
      <c r="BO536" s="9">
        <v>2.61</v>
      </c>
      <c r="BP536" s="16" t="s">
        <v>1083</v>
      </c>
      <c r="BQ536" s="9">
        <v>17</v>
      </c>
      <c r="BR536" s="16" t="s">
        <v>1082</v>
      </c>
      <c r="BS536" s="9">
        <v>2.59</v>
      </c>
      <c r="BT536" s="16" t="s">
        <v>1083</v>
      </c>
      <c r="BU536" s="9">
        <v>3204</v>
      </c>
      <c r="BV536" s="9">
        <v>1490</v>
      </c>
      <c r="BW536" s="9">
        <v>981</v>
      </c>
      <c r="BX536" s="9">
        <v>2.15</v>
      </c>
      <c r="BY536" s="9">
        <v>20.260000000000002</v>
      </c>
      <c r="BZ536" s="9">
        <v>24632</v>
      </c>
      <c r="CA536" s="9">
        <v>30580</v>
      </c>
      <c r="CB536" s="9">
        <v>6.54</v>
      </c>
      <c r="CC536" s="9">
        <v>16.52</v>
      </c>
      <c r="CD536" s="9">
        <v>32580</v>
      </c>
      <c r="CE536" s="9">
        <v>24632</v>
      </c>
      <c r="CF536" s="16" t="s">
        <v>1101</v>
      </c>
      <c r="CG536" s="27">
        <v>44522</v>
      </c>
      <c r="CH536" s="16" t="s">
        <v>375</v>
      </c>
      <c r="CI536" s="16" t="s">
        <v>1099</v>
      </c>
      <c r="CJ536" s="9">
        <v>365</v>
      </c>
      <c r="CK536" s="9">
        <v>420</v>
      </c>
      <c r="CL536" s="9">
        <v>404</v>
      </c>
      <c r="CM536" s="9">
        <v>444</v>
      </c>
      <c r="CN536" s="9">
        <v>600145</v>
      </c>
      <c r="CO536" s="42">
        <v>100</v>
      </c>
      <c r="CP536" s="9">
        <v>0.2</v>
      </c>
      <c r="CQ536" s="9">
        <v>2.2999999999999998</v>
      </c>
      <c r="CR536" s="44">
        <v>6.2500000000000003E-3</v>
      </c>
      <c r="CS536" s="44">
        <v>4.0809794350644196E-3</v>
      </c>
      <c r="CT536" s="16">
        <v>9421560</v>
      </c>
      <c r="CU536" s="9">
        <v>25.78</v>
      </c>
      <c r="CV536" s="9">
        <v>29.05</v>
      </c>
      <c r="CW536" s="9">
        <v>0.89</v>
      </c>
      <c r="CX536" s="16">
        <v>1013.94</v>
      </c>
      <c r="CY536" s="16">
        <v>770000000</v>
      </c>
      <c r="CZ536" s="16">
        <v>164592859</v>
      </c>
      <c r="DA536" s="16">
        <v>207398563</v>
      </c>
      <c r="DB536" s="16">
        <v>245243359960</v>
      </c>
      <c r="DC536" s="16">
        <v>203457990959</v>
      </c>
      <c r="DD536" s="16">
        <v>9381560</v>
      </c>
      <c r="DE536" s="16">
        <v>7783099</v>
      </c>
      <c r="DF536" s="16">
        <v>1490</v>
      </c>
      <c r="DG536" s="16">
        <v>981</v>
      </c>
      <c r="DH536" s="16">
        <v>0.79360655454493201</v>
      </c>
      <c r="DI536" s="16">
        <v>522820000</v>
      </c>
      <c r="DJ536" s="16">
        <v>1045640000</v>
      </c>
      <c r="DK536" s="16">
        <v>40000</v>
      </c>
      <c r="DL536" s="16">
        <v>2</v>
      </c>
      <c r="DM536" s="16">
        <v>14277003000</v>
      </c>
      <c r="DN536" s="16">
        <v>42831009001</v>
      </c>
      <c r="DO536" s="16">
        <v>1638461</v>
      </c>
      <c r="DP536" s="16">
        <v>3</v>
      </c>
      <c r="DQ536" s="16">
        <v>1.21</v>
      </c>
      <c r="DR536" s="16">
        <v>0.02</v>
      </c>
      <c r="DS536" s="16">
        <v>234.54</v>
      </c>
      <c r="DT536" s="16">
        <v>4.75</v>
      </c>
      <c r="DU536" s="48" t="s">
        <v>927</v>
      </c>
      <c r="DV536" s="9">
        <v>848.4</v>
      </c>
      <c r="DW536" s="16" t="s">
        <v>1082</v>
      </c>
      <c r="DX536" s="9">
        <v>423.8</v>
      </c>
      <c r="DY536" s="16" t="s">
        <v>4274</v>
      </c>
      <c r="DZ536" s="9">
        <v>416.1</v>
      </c>
      <c r="EA536" s="16" t="s">
        <v>4274</v>
      </c>
      <c r="EB536" s="9">
        <v>400.8</v>
      </c>
      <c r="EC536" s="16" t="s">
        <v>4274</v>
      </c>
      <c r="ED536" s="9">
        <v>17</v>
      </c>
      <c r="EE536" s="16" t="s">
        <v>4274</v>
      </c>
      <c r="EF536" s="9">
        <v>13.8</v>
      </c>
      <c r="EG536" s="16" t="s">
        <v>4274</v>
      </c>
      <c r="EH536" s="9">
        <v>3.2</v>
      </c>
      <c r="EI536" s="16" t="s">
        <v>4274</v>
      </c>
      <c r="EJ536" s="9">
        <v>2.1</v>
      </c>
      <c r="EK536" s="16">
        <v>1.78</v>
      </c>
      <c r="EL536" s="16">
        <v>3.2</v>
      </c>
      <c r="EM536" s="16">
        <v>19.8</v>
      </c>
      <c r="EN536" s="16" t="s">
        <v>372</v>
      </c>
      <c r="EO536" s="16">
        <v>25.6</v>
      </c>
      <c r="EP536" s="16" t="s">
        <v>372</v>
      </c>
      <c r="EQ536" s="16">
        <v>-1.29</v>
      </c>
      <c r="ER536" s="16">
        <v>-1.22</v>
      </c>
      <c r="ES536" s="16">
        <v>-1.1299999999999999</v>
      </c>
      <c r="ET536" s="16">
        <v>98.18</v>
      </c>
      <c r="EU536" s="49">
        <v>94.57</v>
      </c>
      <c r="EV536" s="16">
        <v>1.8199999999999932</v>
      </c>
      <c r="EW536" s="49">
        <v>5.4300000000000068</v>
      </c>
      <c r="EX536" s="16">
        <v>15.3</v>
      </c>
      <c r="EY536" s="16" t="s">
        <v>4274</v>
      </c>
      <c r="EZ536" s="9">
        <v>1.1000000000000001</v>
      </c>
      <c r="FA536" s="16" t="s">
        <v>4274</v>
      </c>
      <c r="FB536" s="16">
        <v>1.8</v>
      </c>
      <c r="FC536" s="16" t="s">
        <v>4274</v>
      </c>
      <c r="FK536"/>
      <c r="FL536"/>
      <c r="FM536"/>
      <c r="FN536"/>
      <c r="FO536"/>
      <c r="FP536"/>
      <c r="FQ536"/>
    </row>
    <row r="537" spans="1:173" x14ac:dyDescent="0.2">
      <c r="A537" s="16" t="s">
        <v>700</v>
      </c>
      <c r="B537" s="16" t="s">
        <v>782</v>
      </c>
      <c r="C537" s="16" t="s">
        <v>97</v>
      </c>
      <c r="D537" s="16" t="s">
        <v>1224</v>
      </c>
      <c r="E537" s="16" t="s">
        <v>1219</v>
      </c>
      <c r="F537" s="18">
        <v>44443.520834675925</v>
      </c>
      <c r="G537" s="16" t="s">
        <v>1221</v>
      </c>
      <c r="H537" s="16" t="s">
        <v>1223</v>
      </c>
      <c r="I537" s="16" t="s">
        <v>976</v>
      </c>
      <c r="J537" s="16" t="s">
        <v>1082</v>
      </c>
      <c r="K537" s="16" t="s">
        <v>950</v>
      </c>
      <c r="L537" s="16" t="s">
        <v>1083</v>
      </c>
      <c r="M537" s="9">
        <v>101000</v>
      </c>
      <c r="N537" s="9">
        <v>-2.83</v>
      </c>
      <c r="O537" s="9">
        <v>103081</v>
      </c>
      <c r="P537" s="9">
        <v>-0.82</v>
      </c>
      <c r="Q537" s="9">
        <v>6.09</v>
      </c>
      <c r="R537" s="44">
        <v>0.19239999999999999</v>
      </c>
      <c r="S537" s="9">
        <v>106010</v>
      </c>
      <c r="T537" s="9">
        <v>100856</v>
      </c>
      <c r="U537" s="9">
        <v>107000</v>
      </c>
      <c r="V537" s="16" t="s">
        <v>6033</v>
      </c>
      <c r="W537" s="16" t="s">
        <v>6034</v>
      </c>
      <c r="X537" s="16" t="s">
        <v>6035</v>
      </c>
      <c r="Y537" s="9">
        <v>0.65</v>
      </c>
      <c r="Z537" s="9">
        <v>0.77</v>
      </c>
      <c r="AA537" s="9">
        <v>20.7</v>
      </c>
      <c r="AB537" s="16" t="s">
        <v>1082</v>
      </c>
      <c r="AC537" s="9">
        <v>30.6</v>
      </c>
      <c r="AD537" s="16" t="s">
        <v>1082</v>
      </c>
      <c r="AE537" s="9">
        <v>0.68</v>
      </c>
      <c r="AF537" s="9">
        <v>-1.48</v>
      </c>
      <c r="AG537" s="9">
        <v>-1.28</v>
      </c>
      <c r="AH537" s="16">
        <v>85.95</v>
      </c>
      <c r="AI537" s="49">
        <v>94.75</v>
      </c>
      <c r="AJ537" s="9">
        <v>14.049999999999997</v>
      </c>
      <c r="AK537" s="9">
        <v>5.25</v>
      </c>
      <c r="AL537" s="9">
        <v>-1</v>
      </c>
      <c r="AM537" s="16" t="s">
        <v>1083</v>
      </c>
      <c r="AN537" s="9">
        <v>-2.2000000000000002</v>
      </c>
      <c r="AO537" s="16" t="s">
        <v>1083</v>
      </c>
      <c r="AP537" s="9">
        <v>-9.5</v>
      </c>
      <c r="AQ537" s="9">
        <v>-0.05</v>
      </c>
      <c r="AR537" s="9" t="s">
        <v>4271</v>
      </c>
      <c r="AS537" s="44">
        <v>-2.01E-2</v>
      </c>
      <c r="AT537" s="16" t="s">
        <v>896</v>
      </c>
      <c r="AU537" s="9">
        <v>0.75</v>
      </c>
      <c r="AV537" s="32">
        <v>2.2431740000000001E-3</v>
      </c>
      <c r="AW537" s="30">
        <v>1.1658908523908501E-2</v>
      </c>
      <c r="AX537" s="47">
        <v>5.61</v>
      </c>
      <c r="AY537" s="16" t="s">
        <v>897</v>
      </c>
      <c r="AZ537" s="9">
        <v>0</v>
      </c>
      <c r="BA537" s="9">
        <v>71</v>
      </c>
      <c r="BB537" s="9">
        <v>89580</v>
      </c>
      <c r="BC537" s="16">
        <v>55.57</v>
      </c>
      <c r="BD537" s="16">
        <v>61.3</v>
      </c>
      <c r="BE537" s="16" t="s">
        <v>4266</v>
      </c>
      <c r="BF537" s="9">
        <v>116806</v>
      </c>
      <c r="BG537" s="9">
        <v>116806</v>
      </c>
      <c r="BH537" s="9">
        <v>103081</v>
      </c>
      <c r="BI537" s="18">
        <v>44437</v>
      </c>
      <c r="BJ537" s="9">
        <v>-11.8</v>
      </c>
      <c r="BK537" s="9">
        <v>8.4700000000000006</v>
      </c>
      <c r="BL537" s="16" t="s">
        <v>1084</v>
      </c>
      <c r="BM537" s="9">
        <v>15.53</v>
      </c>
      <c r="BN537" s="16" t="s">
        <v>1084</v>
      </c>
      <c r="BO537" s="9">
        <v>85.43</v>
      </c>
      <c r="BP537" s="16" t="s">
        <v>1082</v>
      </c>
      <c r="BQ537" s="9">
        <v>159.24</v>
      </c>
      <c r="BR537" s="16" t="s">
        <v>1082</v>
      </c>
      <c r="BS537" s="9">
        <v>-73.819999999999993</v>
      </c>
      <c r="BT537" s="16" t="s">
        <v>1082</v>
      </c>
      <c r="BU537" s="9">
        <v>1571</v>
      </c>
      <c r="BV537" s="9">
        <v>480</v>
      </c>
      <c r="BW537" s="9">
        <v>358</v>
      </c>
      <c r="BX537" s="9">
        <v>0.73</v>
      </c>
      <c r="BY537" s="9">
        <v>70.94</v>
      </c>
      <c r="BZ537" s="9">
        <v>99888</v>
      </c>
      <c r="CA537" s="9">
        <v>116806</v>
      </c>
      <c r="CB537" s="9">
        <v>22.49</v>
      </c>
      <c r="CC537" s="9">
        <v>15.64</v>
      </c>
      <c r="CD537" s="9">
        <v>116806</v>
      </c>
      <c r="CE537" s="9">
        <v>62414</v>
      </c>
      <c r="CF537" s="16"/>
      <c r="CG537" s="27"/>
      <c r="CH537" s="16"/>
      <c r="CI537" s="16"/>
      <c r="CJ537" s="9">
        <v>461</v>
      </c>
      <c r="CK537" s="9">
        <v>369</v>
      </c>
      <c r="CL537" s="9">
        <v>344</v>
      </c>
      <c r="CM537" s="9">
        <v>306</v>
      </c>
      <c r="CN537" s="9">
        <v>200000</v>
      </c>
      <c r="CO537" s="42">
        <v>100</v>
      </c>
      <c r="CP537" s="9">
        <v>0.52</v>
      </c>
      <c r="CQ537" s="9">
        <v>7.09</v>
      </c>
      <c r="CR537" s="44">
        <v>-4.7259692481841302E-2</v>
      </c>
      <c r="CS537" s="44">
        <v>-2.0021551309434501E-2</v>
      </c>
      <c r="CT537" s="16">
        <v>1121587</v>
      </c>
      <c r="CU537" s="9">
        <v>8.11</v>
      </c>
      <c r="CV537" s="9">
        <v>9.58</v>
      </c>
      <c r="CW537" s="9">
        <v>0.85</v>
      </c>
      <c r="CX537" s="16">
        <v>12704.02</v>
      </c>
      <c r="CY537" s="16">
        <v>500000000</v>
      </c>
      <c r="CZ537" s="16">
        <v>207024229</v>
      </c>
      <c r="DA537" s="16">
        <v>306003146</v>
      </c>
      <c r="DB537" s="16">
        <v>99371630215</v>
      </c>
      <c r="DC537" s="16">
        <v>109549126588</v>
      </c>
      <c r="DD537" s="16">
        <v>964015</v>
      </c>
      <c r="DE537" s="16">
        <v>1062748</v>
      </c>
      <c r="DF537" s="16">
        <v>480</v>
      </c>
      <c r="DG537" s="16">
        <v>358</v>
      </c>
      <c r="DH537" s="16">
        <v>0.67654281240624903</v>
      </c>
      <c r="DI537" s="16">
        <v>2707113222</v>
      </c>
      <c r="DJ537" s="16">
        <v>16242679332</v>
      </c>
      <c r="DK537" s="16">
        <v>157572</v>
      </c>
      <c r="DL537" s="16">
        <v>6</v>
      </c>
      <c r="DM537" s="16">
        <v>2021727653</v>
      </c>
      <c r="DN537" s="16">
        <v>6065182959</v>
      </c>
      <c r="DO537" s="16">
        <v>58839</v>
      </c>
      <c r="DP537" s="16">
        <v>3</v>
      </c>
      <c r="DQ537" s="16">
        <v>0.91</v>
      </c>
      <c r="DR537" s="16">
        <v>2.68</v>
      </c>
      <c r="DS537" s="16">
        <v>6.12</v>
      </c>
      <c r="DT537" s="16">
        <v>18.059999999999999</v>
      </c>
      <c r="DU537" s="48" t="s">
        <v>782</v>
      </c>
      <c r="DV537" s="9">
        <v>519.20000000000005</v>
      </c>
      <c r="DW537" s="16" t="s">
        <v>1082</v>
      </c>
      <c r="DX537" s="9">
        <v>959.2</v>
      </c>
      <c r="DY537" s="16" t="s">
        <v>4274</v>
      </c>
      <c r="DZ537" s="9">
        <v>732.8</v>
      </c>
      <c r="EA537" s="16" t="s">
        <v>4274</v>
      </c>
      <c r="EB537" s="9">
        <v>649.70000000000005</v>
      </c>
      <c r="EC537" s="16" t="s">
        <v>4274</v>
      </c>
      <c r="ED537" s="9">
        <v>63.9</v>
      </c>
      <c r="EE537" s="16" t="s">
        <v>4274</v>
      </c>
      <c r="EF537" s="9">
        <v>32.4</v>
      </c>
      <c r="EG537" s="16" t="s">
        <v>4274</v>
      </c>
      <c r="EH537" s="9">
        <v>31.5</v>
      </c>
      <c r="EI537" s="16" t="s">
        <v>4274</v>
      </c>
      <c r="EJ537" s="9">
        <v>1.82</v>
      </c>
      <c r="EK537" s="16">
        <v>0.84</v>
      </c>
      <c r="EL537" s="16">
        <v>0.81</v>
      </c>
      <c r="EM537" s="16">
        <v>17.399999999999999</v>
      </c>
      <c r="EN537" s="16" t="s">
        <v>372</v>
      </c>
      <c r="EO537" s="16">
        <v>16.7</v>
      </c>
      <c r="EP537" s="16" t="s">
        <v>372</v>
      </c>
      <c r="EQ537" s="16">
        <v>1.04</v>
      </c>
      <c r="ER537" s="16">
        <v>-1.2</v>
      </c>
      <c r="ES537" s="16">
        <v>-1.0900000000000001</v>
      </c>
      <c r="ET537" s="16">
        <v>76.39</v>
      </c>
      <c r="EU537" s="49">
        <v>67.73</v>
      </c>
      <c r="EV537" s="16">
        <v>23.61</v>
      </c>
      <c r="EW537" s="49">
        <v>32.269999999999996</v>
      </c>
      <c r="EX537" s="16">
        <v>103.3</v>
      </c>
      <c r="EY537" s="16" t="s">
        <v>4274</v>
      </c>
      <c r="EZ537" s="9">
        <v>-108.3</v>
      </c>
      <c r="FA537" s="16" t="s">
        <v>4274</v>
      </c>
      <c r="FB537" s="16">
        <v>-18.2</v>
      </c>
      <c r="FC537" s="16" t="s">
        <v>4274</v>
      </c>
      <c r="FK537"/>
      <c r="FL537"/>
      <c r="FM537"/>
      <c r="FN537"/>
      <c r="FO537"/>
      <c r="FP537"/>
      <c r="FQ537"/>
    </row>
    <row r="538" spans="1:173" x14ac:dyDescent="0.2">
      <c r="A538" s="16" t="s">
        <v>188</v>
      </c>
      <c r="B538" s="16" t="s">
        <v>908</v>
      </c>
      <c r="C538" s="16"/>
      <c r="D538" s="16"/>
      <c r="E538" s="16"/>
      <c r="F538" s="18"/>
      <c r="G538" s="16"/>
      <c r="H538" s="16"/>
      <c r="I538" s="16" t="s">
        <v>979</v>
      </c>
      <c r="J538" s="16" t="s">
        <v>1082</v>
      </c>
      <c r="K538" s="16" t="s">
        <v>1109</v>
      </c>
      <c r="L538" s="16" t="s">
        <v>1083</v>
      </c>
      <c r="M538" s="9">
        <v>14640</v>
      </c>
      <c r="N538" s="9">
        <v>-1.65</v>
      </c>
      <c r="O538" s="9">
        <v>14780</v>
      </c>
      <c r="P538" s="9">
        <v>-0.71</v>
      </c>
      <c r="Q538" s="9">
        <v>6.91</v>
      </c>
      <c r="R538" s="44"/>
      <c r="S538" s="9">
        <v>15250</v>
      </c>
      <c r="T538" s="9">
        <v>14403</v>
      </c>
      <c r="U538" s="9">
        <v>15398</v>
      </c>
      <c r="V538" s="16" t="s">
        <v>3544</v>
      </c>
      <c r="W538" s="16" t="s">
        <v>6036</v>
      </c>
      <c r="X538" s="16" t="s">
        <v>6037</v>
      </c>
      <c r="Y538" s="9">
        <v>1.02</v>
      </c>
      <c r="Z538" s="9">
        <v>0.79</v>
      </c>
      <c r="AA538" s="9">
        <v>12.6</v>
      </c>
      <c r="AB538" s="16" t="s">
        <v>1082</v>
      </c>
      <c r="AC538" s="9">
        <v>17</v>
      </c>
      <c r="AD538" s="16" t="s">
        <v>1082</v>
      </c>
      <c r="AE538" s="9">
        <v>0.74</v>
      </c>
      <c r="AF538" s="9">
        <v>-1.34</v>
      </c>
      <c r="AG538" s="9">
        <v>-1.1299999999999999</v>
      </c>
      <c r="AH538" s="16">
        <v>98.44</v>
      </c>
      <c r="AI538" s="49">
        <v>100</v>
      </c>
      <c r="AJ538" s="9">
        <v>1.5600000000000023</v>
      </c>
      <c r="AK538" s="9">
        <v>0</v>
      </c>
      <c r="AL538" s="9">
        <v>-209</v>
      </c>
      <c r="AM538" s="16" t="s">
        <v>1082</v>
      </c>
      <c r="AN538" s="9">
        <v>-466.7</v>
      </c>
      <c r="AO538" s="16" t="s">
        <v>1082</v>
      </c>
      <c r="AP538" s="9">
        <v>-1.88</v>
      </c>
      <c r="AQ538" s="9">
        <v>3.68</v>
      </c>
      <c r="AR538" s="9" t="s">
        <v>4269</v>
      </c>
      <c r="AS538" s="44">
        <v>-9.4000000000000004E-3</v>
      </c>
      <c r="AT538" s="16" t="s">
        <v>896</v>
      </c>
      <c r="AU538" s="9">
        <v>0.82</v>
      </c>
      <c r="AV538" s="32"/>
      <c r="AW538" s="30"/>
      <c r="AX538" s="47"/>
      <c r="AY538" s="16" t="s">
        <v>897</v>
      </c>
      <c r="AZ538" s="9">
        <v>21</v>
      </c>
      <c r="BA538" s="9">
        <v>0</v>
      </c>
      <c r="BB538" s="9">
        <v>13581</v>
      </c>
      <c r="BC538" s="16">
        <v>41.87</v>
      </c>
      <c r="BD538" s="16">
        <v>44.79</v>
      </c>
      <c r="BE538" s="16" t="s">
        <v>4266</v>
      </c>
      <c r="BF538" s="9">
        <v>21654</v>
      </c>
      <c r="BG538" s="9">
        <v>21654</v>
      </c>
      <c r="BH538" s="9">
        <v>14780</v>
      </c>
      <c r="BI538" s="18">
        <v>44389</v>
      </c>
      <c r="BJ538" s="9">
        <v>-31.7</v>
      </c>
      <c r="BK538" s="9">
        <v>152.09</v>
      </c>
      <c r="BL538" s="16" t="s">
        <v>1084</v>
      </c>
      <c r="BM538" s="9">
        <v>58.82</v>
      </c>
      <c r="BN538" s="16" t="s">
        <v>1084</v>
      </c>
      <c r="BO538" s="9">
        <v>222.78</v>
      </c>
      <c r="BP538" s="16" t="s">
        <v>1082</v>
      </c>
      <c r="BQ538" s="9">
        <v>86.4</v>
      </c>
      <c r="BR538" s="16" t="s">
        <v>1082</v>
      </c>
      <c r="BS538" s="9">
        <v>136.38</v>
      </c>
      <c r="BT538" s="16" t="s">
        <v>1082</v>
      </c>
      <c r="BU538" s="9">
        <v>2615</v>
      </c>
      <c r="BV538" s="9">
        <v>1063</v>
      </c>
      <c r="BW538" s="9">
        <v>803</v>
      </c>
      <c r="BX538" s="9">
        <v>0.93</v>
      </c>
      <c r="BY538" s="9">
        <v>13.11</v>
      </c>
      <c r="BZ538" s="9">
        <v>13800</v>
      </c>
      <c r="CA538" s="9">
        <v>15400</v>
      </c>
      <c r="CB538" s="9">
        <v>7.79</v>
      </c>
      <c r="CC538" s="9">
        <v>47.9</v>
      </c>
      <c r="CD538" s="9">
        <v>21654</v>
      </c>
      <c r="CE538" s="9">
        <v>13581</v>
      </c>
      <c r="CF538" s="16"/>
      <c r="CG538" s="27"/>
      <c r="CH538" s="16"/>
      <c r="CI538" s="16"/>
      <c r="CJ538" s="9"/>
      <c r="CK538" s="9"/>
      <c r="CL538" s="9"/>
      <c r="CM538" s="9"/>
      <c r="CN538" s="9"/>
      <c r="CO538" s="42"/>
      <c r="CP538" s="9"/>
      <c r="CQ538" s="9"/>
      <c r="CR538" s="44"/>
      <c r="CS538" s="44"/>
      <c r="CT538" s="16"/>
      <c r="CU538" s="9"/>
      <c r="CV538" s="9">
        <v>35.229999999999997</v>
      </c>
      <c r="CW538" s="9"/>
      <c r="CX538" s="16"/>
      <c r="CY538" s="16">
        <v>1159804916</v>
      </c>
      <c r="CZ538" s="16"/>
      <c r="DA538" s="16"/>
      <c r="DB538" s="16"/>
      <c r="DC538" s="16"/>
      <c r="DD538" s="16"/>
      <c r="DE538" s="16"/>
      <c r="DF538" s="16"/>
      <c r="DG538" s="16"/>
      <c r="DH538" s="16"/>
      <c r="DI538" s="16"/>
      <c r="DJ538" s="16"/>
      <c r="DK538" s="16"/>
      <c r="DL538" s="16"/>
      <c r="DM538" s="16"/>
      <c r="DN538" s="16"/>
      <c r="DO538" s="16"/>
      <c r="DP538" s="16"/>
      <c r="DQ538" s="16"/>
      <c r="DR538" s="16"/>
      <c r="DS538" s="16"/>
      <c r="DT538" s="16"/>
      <c r="DU538" s="48" t="s">
        <v>908</v>
      </c>
      <c r="DV538" s="9">
        <v>374.4</v>
      </c>
      <c r="DW538" s="16" t="s">
        <v>1082</v>
      </c>
      <c r="DX538" s="9">
        <v>479.2</v>
      </c>
      <c r="DY538" s="16" t="s">
        <v>4274</v>
      </c>
      <c r="DZ538" s="9">
        <v>402.6</v>
      </c>
      <c r="EA538" s="16" t="s">
        <v>4274</v>
      </c>
      <c r="EB538" s="9">
        <v>367.6</v>
      </c>
      <c r="EC538" s="16" t="s">
        <v>4274</v>
      </c>
      <c r="ED538" s="9">
        <v>29.8</v>
      </c>
      <c r="EE538" s="16" t="s">
        <v>4274</v>
      </c>
      <c r="EF538" s="9">
        <v>6.4</v>
      </c>
      <c r="EG538" s="16" t="s">
        <v>4274</v>
      </c>
      <c r="EH538" s="9">
        <v>23.4</v>
      </c>
      <c r="EI538" s="16" t="s">
        <v>4274</v>
      </c>
      <c r="EJ538" s="9">
        <v>1.87</v>
      </c>
      <c r="EK538" s="16">
        <v>1.01</v>
      </c>
      <c r="EL538" s="16">
        <v>1.18</v>
      </c>
      <c r="EM538" s="16">
        <v>18</v>
      </c>
      <c r="EN538" s="16" t="s">
        <v>372</v>
      </c>
      <c r="EO538" s="16">
        <v>15.9</v>
      </c>
      <c r="EP538" s="16" t="s">
        <v>372</v>
      </c>
      <c r="EQ538" s="16">
        <v>1.1299999999999999</v>
      </c>
      <c r="ER538" s="16">
        <v>1.06</v>
      </c>
      <c r="ES538" s="16">
        <v>-1</v>
      </c>
      <c r="ET538" s="16">
        <v>84.01</v>
      </c>
      <c r="EU538" s="49">
        <v>76.709999999999994</v>
      </c>
      <c r="EV538" s="16">
        <v>15.989999999999995</v>
      </c>
      <c r="EW538" s="49">
        <v>23.290000000000006</v>
      </c>
      <c r="EX538" s="16">
        <v>40.9</v>
      </c>
      <c r="EY538" s="16" t="s">
        <v>4274</v>
      </c>
      <c r="EZ538" s="9">
        <v>-6.1</v>
      </c>
      <c r="FA538" s="16" t="s">
        <v>4274</v>
      </c>
      <c r="FB538" s="16">
        <v>-4.0999999999999996</v>
      </c>
      <c r="FC538" s="16" t="s">
        <v>4274</v>
      </c>
      <c r="FK538"/>
      <c r="FL538"/>
      <c r="FM538"/>
      <c r="FN538"/>
      <c r="FO538"/>
      <c r="FP538"/>
      <c r="FQ538"/>
    </row>
    <row r="539" spans="1:173" x14ac:dyDescent="0.2">
      <c r="A539" s="16" t="s">
        <v>330</v>
      </c>
      <c r="B539" s="16" t="s">
        <v>783</v>
      </c>
      <c r="C539" s="16" t="s">
        <v>97</v>
      </c>
      <c r="D539" s="16" t="s">
        <v>1227</v>
      </c>
      <c r="E539" s="16" t="s">
        <v>1219</v>
      </c>
      <c r="F539" s="18">
        <v>44443.520415868057</v>
      </c>
      <c r="G539" s="16" t="s">
        <v>1225</v>
      </c>
      <c r="H539" s="16" t="s">
        <v>1222</v>
      </c>
      <c r="I539" s="16" t="s">
        <v>152</v>
      </c>
      <c r="J539" s="16" t="s">
        <v>1082</v>
      </c>
      <c r="K539" s="16" t="s">
        <v>986</v>
      </c>
      <c r="L539" s="16" t="s">
        <v>1083</v>
      </c>
      <c r="M539" s="9">
        <v>31365</v>
      </c>
      <c r="N539" s="9">
        <v>3</v>
      </c>
      <c r="O539" s="9">
        <v>31330</v>
      </c>
      <c r="P539" s="9">
        <v>2.88</v>
      </c>
      <c r="Q539" s="9">
        <v>2.75</v>
      </c>
      <c r="R539" s="44"/>
      <c r="S539" s="9">
        <v>31230</v>
      </c>
      <c r="T539" s="9">
        <v>30527</v>
      </c>
      <c r="U539" s="9">
        <v>31365</v>
      </c>
      <c r="V539" s="16" t="s">
        <v>6038</v>
      </c>
      <c r="W539" s="16" t="s">
        <v>6039</v>
      </c>
      <c r="X539" s="16" t="s">
        <v>6040</v>
      </c>
      <c r="Y539" s="9">
        <v>1.62</v>
      </c>
      <c r="Z539" s="9">
        <v>1.59</v>
      </c>
      <c r="AA539" s="9">
        <v>10.5</v>
      </c>
      <c r="AB539" s="16" t="s">
        <v>1082</v>
      </c>
      <c r="AC539" s="9">
        <v>14.7</v>
      </c>
      <c r="AD539" s="16" t="s">
        <v>1082</v>
      </c>
      <c r="AE539" s="9"/>
      <c r="AF539" s="9">
        <v>-1.4</v>
      </c>
      <c r="AG539" s="9">
        <v>-1.28</v>
      </c>
      <c r="AH539" s="16">
        <v>100</v>
      </c>
      <c r="AI539" s="49">
        <v>77.930000000000007</v>
      </c>
      <c r="AJ539" s="9">
        <v>0</v>
      </c>
      <c r="AK539" s="9">
        <v>22.069999999999993</v>
      </c>
      <c r="AL539" s="9">
        <v>1.4</v>
      </c>
      <c r="AM539" s="16" t="s">
        <v>1083</v>
      </c>
      <c r="AN539" s="9">
        <v>504.6</v>
      </c>
      <c r="AO539" s="16" t="s">
        <v>1082</v>
      </c>
      <c r="AP539" s="9">
        <v>-3.65</v>
      </c>
      <c r="AQ539" s="9">
        <v>1.2</v>
      </c>
      <c r="AR539" s="9" t="s">
        <v>4269</v>
      </c>
      <c r="AS539" s="44">
        <v>1.1999999999999999E-3</v>
      </c>
      <c r="AT539" s="16" t="s">
        <v>23</v>
      </c>
      <c r="AU539" s="9"/>
      <c r="AV539" s="32">
        <v>3.2884758064516101E-2</v>
      </c>
      <c r="AW539" s="30"/>
      <c r="AX539" s="47">
        <v>6.58</v>
      </c>
      <c r="AY539" s="16" t="s">
        <v>897</v>
      </c>
      <c r="AZ539" s="9">
        <v>62000000</v>
      </c>
      <c r="BA539" s="9">
        <v>0</v>
      </c>
      <c r="BB539" s="9">
        <v>0</v>
      </c>
      <c r="BC539" s="16">
        <v>0</v>
      </c>
      <c r="BD539" s="16">
        <v>0</v>
      </c>
      <c r="BE539" s="16" t="s">
        <v>4264</v>
      </c>
      <c r="BF539" s="9">
        <v>63202</v>
      </c>
      <c r="BG539" s="9">
        <v>63198</v>
      </c>
      <c r="BH539" s="9">
        <v>31330</v>
      </c>
      <c r="BI539" s="18">
        <v>44240</v>
      </c>
      <c r="BJ539" s="9">
        <v>-50.4</v>
      </c>
      <c r="BK539" s="9">
        <v>5.25</v>
      </c>
      <c r="BL539" s="16" t="s">
        <v>1084</v>
      </c>
      <c r="BM539" s="9">
        <v>2.87</v>
      </c>
      <c r="BN539" s="16" t="s">
        <v>1084</v>
      </c>
      <c r="BO539" s="9">
        <v>16.420000000000002</v>
      </c>
      <c r="BP539" s="16" t="s">
        <v>1082</v>
      </c>
      <c r="BQ539" s="9">
        <v>9.3000000000000007</v>
      </c>
      <c r="BR539" s="16" t="s">
        <v>1082</v>
      </c>
      <c r="BS539" s="9">
        <v>7.13</v>
      </c>
      <c r="BT539" s="16" t="s">
        <v>1082</v>
      </c>
      <c r="BU539" s="9">
        <v>1324</v>
      </c>
      <c r="BV539" s="9">
        <v>606</v>
      </c>
      <c r="BW539" s="9">
        <v>338</v>
      </c>
      <c r="BX539" s="9">
        <v>1.61</v>
      </c>
      <c r="BY539" s="9">
        <v>5.72</v>
      </c>
      <c r="BZ539" s="9">
        <v>29924</v>
      </c>
      <c r="CA539" s="9">
        <v>33500</v>
      </c>
      <c r="CB539" s="9">
        <v>4.8099999999999996</v>
      </c>
      <c r="CC539" s="9">
        <v>72.81</v>
      </c>
      <c r="CD539" s="9">
        <v>55099</v>
      </c>
      <c r="CE539" s="9">
        <v>29924</v>
      </c>
      <c r="CF539" s="16" t="s">
        <v>1105</v>
      </c>
      <c r="CG539" s="27">
        <v>44462</v>
      </c>
      <c r="CH539" s="16" t="s">
        <v>375</v>
      </c>
      <c r="CI539" s="16" t="s">
        <v>1099</v>
      </c>
      <c r="CJ539" s="9">
        <v>570</v>
      </c>
      <c r="CK539" s="9">
        <v>602</v>
      </c>
      <c r="CL539" s="9">
        <v>577</v>
      </c>
      <c r="CM539" s="9">
        <v>574</v>
      </c>
      <c r="CN539" s="9">
        <v>310000</v>
      </c>
      <c r="CO539" s="42">
        <v>0</v>
      </c>
      <c r="CP539" s="9">
        <v>0.02</v>
      </c>
      <c r="CQ539" s="9">
        <v>15.67</v>
      </c>
      <c r="CR539" s="44">
        <v>4.3227665706051903E-3</v>
      </c>
      <c r="CS539" s="44">
        <v>1.1493497964008899E-3</v>
      </c>
      <c r="CT539" s="16">
        <v>2038855</v>
      </c>
      <c r="CU539" s="9">
        <v>170.27</v>
      </c>
      <c r="CV539" s="9"/>
      <c r="CW539" s="9"/>
      <c r="CX539" s="16">
        <v>184</v>
      </c>
      <c r="CY539" s="16">
        <v>62000000</v>
      </c>
      <c r="CZ539" s="16">
        <v>105408130</v>
      </c>
      <c r="DA539" s="16">
        <v>147274636</v>
      </c>
      <c r="DB539" s="16">
        <v>63877327150</v>
      </c>
      <c r="DC539" s="16">
        <v>49778827150</v>
      </c>
      <c r="DD539" s="16">
        <v>2038855</v>
      </c>
      <c r="DE539" s="16">
        <v>1588855</v>
      </c>
      <c r="DF539" s="16">
        <v>606</v>
      </c>
      <c r="DG539" s="16">
        <v>338</v>
      </c>
      <c r="DH539" s="16">
        <v>0.71572493990071695</v>
      </c>
      <c r="DI539" s="16"/>
      <c r="DJ539" s="16"/>
      <c r="DK539" s="16"/>
      <c r="DL539" s="16"/>
      <c r="DM539" s="16">
        <v>14098500000</v>
      </c>
      <c r="DN539" s="16">
        <v>14098500000</v>
      </c>
      <c r="DO539" s="16">
        <v>450000</v>
      </c>
      <c r="DP539" s="16">
        <v>1</v>
      </c>
      <c r="DQ539" s="16">
        <v>1.28</v>
      </c>
      <c r="DR539" s="16"/>
      <c r="DS539" s="16"/>
      <c r="DT539" s="16"/>
      <c r="DU539" s="48" t="s">
        <v>783</v>
      </c>
      <c r="DV539" s="9">
        <v>27.2</v>
      </c>
      <c r="DW539" s="16" t="s">
        <v>1082</v>
      </c>
      <c r="DX539" s="9">
        <v>66.7</v>
      </c>
      <c r="DY539" s="16" t="s">
        <v>4274</v>
      </c>
      <c r="DZ539" s="9">
        <v>61.4</v>
      </c>
      <c r="EA539" s="16" t="s">
        <v>4274</v>
      </c>
      <c r="EB539" s="9">
        <v>56.7</v>
      </c>
      <c r="EC539" s="16" t="s">
        <v>4274</v>
      </c>
      <c r="ED539" s="9">
        <v>1.2</v>
      </c>
      <c r="EE539" s="16" t="s">
        <v>4274</v>
      </c>
      <c r="EF539" s="9">
        <v>1</v>
      </c>
      <c r="EG539" s="16" t="s">
        <v>4274</v>
      </c>
      <c r="EH539" s="9">
        <v>140.1</v>
      </c>
      <c r="EI539" s="16" t="s">
        <v>372</v>
      </c>
      <c r="EJ539" s="9">
        <v>2.31</v>
      </c>
      <c r="EK539" s="16">
        <v>1.24</v>
      </c>
      <c r="EL539" s="16">
        <v>1.27</v>
      </c>
      <c r="EM539" s="16">
        <v>19.399999999999999</v>
      </c>
      <c r="EN539" s="16" t="s">
        <v>372</v>
      </c>
      <c r="EO539" s="16">
        <v>20.9</v>
      </c>
      <c r="EP539" s="16" t="s">
        <v>372</v>
      </c>
      <c r="EQ539" s="16">
        <v>-1.08</v>
      </c>
      <c r="ER539" s="16">
        <v>-1.37</v>
      </c>
      <c r="ES539" s="16">
        <v>-1.23</v>
      </c>
      <c r="ET539" s="16">
        <v>92.02</v>
      </c>
      <c r="EU539" s="49">
        <v>84.92</v>
      </c>
      <c r="EV539" s="16">
        <v>7.980000000000004</v>
      </c>
      <c r="EW539" s="49">
        <v>15.079999999999998</v>
      </c>
      <c r="EX539" s="16">
        <v>4.7</v>
      </c>
      <c r="EY539" s="16" t="s">
        <v>4274</v>
      </c>
      <c r="EZ539" s="9">
        <v>-5.2</v>
      </c>
      <c r="FA539" s="16" t="s">
        <v>4274</v>
      </c>
      <c r="FB539" s="16">
        <v>-2.9</v>
      </c>
      <c r="FC539" s="16" t="s">
        <v>4274</v>
      </c>
      <c r="FK539"/>
      <c r="FL539"/>
      <c r="FM539"/>
      <c r="FN539"/>
      <c r="FO539"/>
      <c r="FP539"/>
      <c r="FQ539"/>
    </row>
    <row r="540" spans="1:173" x14ac:dyDescent="0.2">
      <c r="A540" s="16" t="s">
        <v>959</v>
      </c>
      <c r="B540" s="16" t="s">
        <v>899</v>
      </c>
      <c r="C540" s="16" t="s">
        <v>97</v>
      </c>
      <c r="D540" s="16" t="s">
        <v>1227</v>
      </c>
      <c r="E540" s="16" t="s">
        <v>1219</v>
      </c>
      <c r="F540" s="18">
        <v>44443.52082380787</v>
      </c>
      <c r="G540" s="16" t="s">
        <v>1221</v>
      </c>
      <c r="H540" s="16" t="s">
        <v>1226</v>
      </c>
      <c r="I540" s="16" t="s">
        <v>786</v>
      </c>
      <c r="J540" s="16" t="s">
        <v>1082</v>
      </c>
      <c r="K540" s="16" t="s">
        <v>940</v>
      </c>
      <c r="L540" s="16" t="s">
        <v>1083</v>
      </c>
      <c r="M540" s="9">
        <v>8824</v>
      </c>
      <c r="N540" s="9">
        <v>2</v>
      </c>
      <c r="O540" s="9">
        <v>8824</v>
      </c>
      <c r="P540" s="9">
        <v>2</v>
      </c>
      <c r="Q540" s="9">
        <v>0</v>
      </c>
      <c r="R540" s="44"/>
      <c r="S540" s="9">
        <v>8824</v>
      </c>
      <c r="T540" s="9">
        <v>8824</v>
      </c>
      <c r="U540" s="9">
        <v>8824</v>
      </c>
      <c r="V540" s="16" t="s">
        <v>6041</v>
      </c>
      <c r="W540" s="16" t="s">
        <v>6042</v>
      </c>
      <c r="X540" s="16" t="s">
        <v>6043</v>
      </c>
      <c r="Y540" s="9">
        <v>0.46</v>
      </c>
      <c r="Z540" s="9">
        <v>0.33</v>
      </c>
      <c r="AA540" s="9">
        <v>23.5</v>
      </c>
      <c r="AB540" s="16" t="s">
        <v>1082</v>
      </c>
      <c r="AC540" s="9">
        <v>13.3</v>
      </c>
      <c r="AD540" s="16" t="s">
        <v>1082</v>
      </c>
      <c r="AE540" s="9">
        <v>1.77</v>
      </c>
      <c r="AF540" s="9">
        <v>1.77</v>
      </c>
      <c r="AG540" s="9">
        <v>-1.2</v>
      </c>
      <c r="AH540" s="16">
        <v>100</v>
      </c>
      <c r="AI540" s="49">
        <v>98.37</v>
      </c>
      <c r="AJ540" s="9">
        <v>0</v>
      </c>
      <c r="AK540" s="9">
        <v>1.6299999999999955</v>
      </c>
      <c r="AL540" s="9">
        <v>70.599999999999994</v>
      </c>
      <c r="AM540" s="16" t="s">
        <v>1082</v>
      </c>
      <c r="AN540" s="9">
        <v>-234</v>
      </c>
      <c r="AO540" s="16" t="s">
        <v>1082</v>
      </c>
      <c r="AP540" s="9">
        <v>-2.97</v>
      </c>
      <c r="AQ540" s="9">
        <v>2.78</v>
      </c>
      <c r="AR540" s="9" t="s">
        <v>4269</v>
      </c>
      <c r="AS540" s="44">
        <v>0</v>
      </c>
      <c r="AT540" s="16" t="s">
        <v>896</v>
      </c>
      <c r="AU540" s="9">
        <v>0.31</v>
      </c>
      <c r="AV540" s="32">
        <v>9.7291488095238099E-4</v>
      </c>
      <c r="AW540" s="30"/>
      <c r="AX540" s="47">
        <v>2.4300000000000002</v>
      </c>
      <c r="AY540" s="16" t="s">
        <v>897</v>
      </c>
      <c r="AZ540" s="9">
        <v>14</v>
      </c>
      <c r="BA540" s="9">
        <v>71</v>
      </c>
      <c r="BB540" s="9">
        <v>8314</v>
      </c>
      <c r="BC540" s="16">
        <v>40.65</v>
      </c>
      <c r="BD540" s="16">
        <v>34.36</v>
      </c>
      <c r="BE540" s="16" t="s">
        <v>4265</v>
      </c>
      <c r="BF540" s="9">
        <v>30440</v>
      </c>
      <c r="BG540" s="9">
        <v>30316</v>
      </c>
      <c r="BH540" s="9">
        <v>8824</v>
      </c>
      <c r="BI540" s="18">
        <v>44052</v>
      </c>
      <c r="BJ540" s="9">
        <v>-70.900000000000006</v>
      </c>
      <c r="BK540" s="9">
        <v>7.32</v>
      </c>
      <c r="BL540" s="16" t="s">
        <v>1082</v>
      </c>
      <c r="BM540" s="9">
        <v>38.89</v>
      </c>
      <c r="BN540" s="16" t="s">
        <v>1084</v>
      </c>
      <c r="BO540" s="9">
        <v>6.46</v>
      </c>
      <c r="BP540" s="16" t="s">
        <v>1083</v>
      </c>
      <c r="BQ540" s="9">
        <v>34.380000000000003</v>
      </c>
      <c r="BR540" s="16" t="s">
        <v>1082</v>
      </c>
      <c r="BS540" s="9">
        <v>6.42</v>
      </c>
      <c r="BT540" s="16" t="s">
        <v>1083</v>
      </c>
      <c r="BU540" s="9">
        <v>635</v>
      </c>
      <c r="BV540" s="9">
        <v>184</v>
      </c>
      <c r="BW540" s="9">
        <v>320</v>
      </c>
      <c r="BX540" s="9">
        <v>0.27</v>
      </c>
      <c r="BY540" s="9">
        <v>17.440000000000001</v>
      </c>
      <c r="BZ540" s="9">
        <v>8616</v>
      </c>
      <c r="CA540" s="9">
        <v>9349</v>
      </c>
      <c r="CB540" s="9">
        <v>6.13</v>
      </c>
      <c r="CC540" s="9">
        <v>16.649999999999999</v>
      </c>
      <c r="CD540" s="9">
        <v>11237</v>
      </c>
      <c r="CE540" s="9">
        <v>8314</v>
      </c>
      <c r="CF540" s="16" t="s">
        <v>1104</v>
      </c>
      <c r="CG540" s="27">
        <v>44516</v>
      </c>
      <c r="CH540" s="16" t="s">
        <v>375</v>
      </c>
      <c r="CI540" s="16" t="s">
        <v>1099</v>
      </c>
      <c r="CJ540" s="9">
        <v>433</v>
      </c>
      <c r="CK540" s="9">
        <v>428</v>
      </c>
      <c r="CL540" s="9">
        <v>509</v>
      </c>
      <c r="CM540" s="9">
        <v>529</v>
      </c>
      <c r="CN540" s="9">
        <v>2016000</v>
      </c>
      <c r="CO540" s="42">
        <v>100</v>
      </c>
      <c r="CP540" s="9">
        <v>0.44</v>
      </c>
      <c r="CQ540" s="9">
        <v>1.95</v>
      </c>
      <c r="CR540" s="44">
        <v>0</v>
      </c>
      <c r="CS540" s="44">
        <v>0</v>
      </c>
      <c r="CT540" s="16">
        <v>4903491</v>
      </c>
      <c r="CU540" s="9">
        <v>3.96</v>
      </c>
      <c r="CV540" s="9"/>
      <c r="CW540" s="9"/>
      <c r="CX540" s="16">
        <v>2230</v>
      </c>
      <c r="CY540" s="16">
        <v>5040000000</v>
      </c>
      <c r="CZ540" s="16">
        <v>235154372</v>
      </c>
      <c r="DA540" s="16">
        <v>133007764</v>
      </c>
      <c r="DB540" s="16">
        <v>43268404584</v>
      </c>
      <c r="DC540" s="16">
        <v>42562484584</v>
      </c>
      <c r="DD540" s="16">
        <v>4903491</v>
      </c>
      <c r="DE540" s="16">
        <v>4823491</v>
      </c>
      <c r="DF540" s="16">
        <v>184</v>
      </c>
      <c r="DG540" s="16">
        <v>320</v>
      </c>
      <c r="DH540" s="16">
        <v>1.7679747777731201</v>
      </c>
      <c r="DI540" s="16"/>
      <c r="DJ540" s="16"/>
      <c r="DK540" s="16"/>
      <c r="DL540" s="16"/>
      <c r="DM540" s="16">
        <v>705920000</v>
      </c>
      <c r="DN540" s="16">
        <v>705920000</v>
      </c>
      <c r="DO540" s="16">
        <v>80000</v>
      </c>
      <c r="DP540" s="16">
        <v>1</v>
      </c>
      <c r="DQ540" s="16">
        <v>1.02</v>
      </c>
      <c r="DR540" s="16"/>
      <c r="DS540" s="16"/>
      <c r="DT540" s="16"/>
      <c r="DU540" s="48" t="s">
        <v>899</v>
      </c>
      <c r="DV540" s="9">
        <v>968.3</v>
      </c>
      <c r="DW540" s="16" t="s">
        <v>1082</v>
      </c>
      <c r="DX540" s="9">
        <v>446.5</v>
      </c>
      <c r="DY540" s="16" t="s">
        <v>4274</v>
      </c>
      <c r="DZ540" s="9">
        <v>401.9</v>
      </c>
      <c r="EA540" s="16" t="s">
        <v>4274</v>
      </c>
      <c r="EB540" s="9">
        <v>401</v>
      </c>
      <c r="EC540" s="16" t="s">
        <v>4274</v>
      </c>
      <c r="ED540" s="9">
        <v>22.6</v>
      </c>
      <c r="EE540" s="16" t="s">
        <v>4274</v>
      </c>
      <c r="EF540" s="9">
        <v>40.299999999999997</v>
      </c>
      <c r="EG540" s="16" t="s">
        <v>4274</v>
      </c>
      <c r="EH540" s="9">
        <v>-17.7</v>
      </c>
      <c r="EI540" s="16" t="s">
        <v>4274</v>
      </c>
      <c r="EJ540" s="9">
        <v>1.23</v>
      </c>
      <c r="EK540" s="16">
        <v>1.05</v>
      </c>
      <c r="EL540" s="16">
        <v>1.36</v>
      </c>
      <c r="EM540" s="16">
        <v>16.2</v>
      </c>
      <c r="EN540" s="16" t="s">
        <v>372</v>
      </c>
      <c r="EO540" s="16">
        <v>19.2</v>
      </c>
      <c r="EP540" s="16" t="s">
        <v>372</v>
      </c>
      <c r="EQ540" s="16">
        <v>-1.19</v>
      </c>
      <c r="ER540" s="16">
        <v>-1.1499999999999999</v>
      </c>
      <c r="ES540" s="16">
        <v>-1.1000000000000001</v>
      </c>
      <c r="ET540" s="16">
        <v>90.01</v>
      </c>
      <c r="EU540" s="49">
        <v>89.81</v>
      </c>
      <c r="EV540" s="16">
        <v>9.9899999999999949</v>
      </c>
      <c r="EW540" s="49">
        <v>10.189999999999998</v>
      </c>
      <c r="EX540" s="16">
        <v>587.6</v>
      </c>
      <c r="EY540" s="16" t="s">
        <v>372</v>
      </c>
      <c r="EZ540" s="9">
        <v>-5.3</v>
      </c>
      <c r="FA540" s="16" t="s">
        <v>4274</v>
      </c>
      <c r="FB540" s="16">
        <v>2.2999999999999998</v>
      </c>
      <c r="FC540" s="16" t="s">
        <v>4274</v>
      </c>
      <c r="FK540"/>
      <c r="FL540"/>
      <c r="FM540"/>
      <c r="FN540"/>
      <c r="FO540"/>
      <c r="FP540"/>
      <c r="FQ540"/>
    </row>
    <row r="541" spans="1:173" x14ac:dyDescent="0.2">
      <c r="A541" s="16" t="s">
        <v>534</v>
      </c>
      <c r="B541" s="16" t="s">
        <v>840</v>
      </c>
      <c r="C541" s="16" t="s">
        <v>97</v>
      </c>
      <c r="D541" s="16" t="s">
        <v>1228</v>
      </c>
      <c r="E541" s="16" t="s">
        <v>1219</v>
      </c>
      <c r="F541" s="18">
        <v>44443.520415671293</v>
      </c>
      <c r="G541" s="16" t="s">
        <v>1221</v>
      </c>
      <c r="H541" s="16" t="s">
        <v>1223</v>
      </c>
      <c r="I541" s="16" t="s">
        <v>4880</v>
      </c>
      <c r="J541" s="16" t="s">
        <v>1084</v>
      </c>
      <c r="K541" s="16" t="s">
        <v>826</v>
      </c>
      <c r="L541" s="16" t="s">
        <v>1083</v>
      </c>
      <c r="M541" s="9">
        <v>39855</v>
      </c>
      <c r="N541" s="9">
        <v>5</v>
      </c>
      <c r="O541" s="9">
        <v>39654</v>
      </c>
      <c r="P541" s="9">
        <v>4.47</v>
      </c>
      <c r="Q541" s="9">
        <v>0</v>
      </c>
      <c r="R541" s="44">
        <v>0.1633</v>
      </c>
      <c r="S541" s="9">
        <v>39855</v>
      </c>
      <c r="T541" s="9">
        <v>39855</v>
      </c>
      <c r="U541" s="9">
        <v>39855</v>
      </c>
      <c r="V541" s="16" t="s">
        <v>6044</v>
      </c>
      <c r="W541" s="16" t="s">
        <v>6045</v>
      </c>
      <c r="X541" s="16" t="s">
        <v>6046</v>
      </c>
      <c r="Y541" s="9">
        <v>0.5</v>
      </c>
      <c r="Z541" s="9">
        <v>0.46</v>
      </c>
      <c r="AA541" s="9">
        <v>703.9</v>
      </c>
      <c r="AB541" s="16" t="s">
        <v>1082</v>
      </c>
      <c r="AC541" s="9">
        <v>5.5</v>
      </c>
      <c r="AD541" s="16" t="s">
        <v>1082</v>
      </c>
      <c r="AE541" s="9">
        <v>127.9</v>
      </c>
      <c r="AF541" s="9">
        <v>127.9</v>
      </c>
      <c r="AG541" s="9">
        <v>1.27</v>
      </c>
      <c r="AH541" s="16">
        <v>100</v>
      </c>
      <c r="AI541" s="49">
        <v>24.24</v>
      </c>
      <c r="AJ541" s="9">
        <v>0</v>
      </c>
      <c r="AK541" s="9">
        <v>75.760000000000005</v>
      </c>
      <c r="AL541" s="9">
        <v>1.1000000000000001</v>
      </c>
      <c r="AM541" s="16" t="s">
        <v>1083</v>
      </c>
      <c r="AN541" s="9">
        <v>-66.900000000000006</v>
      </c>
      <c r="AO541" s="16" t="s">
        <v>1082</v>
      </c>
      <c r="AP541" s="9">
        <v>5.58</v>
      </c>
      <c r="AQ541" s="9">
        <v>12.38</v>
      </c>
      <c r="AR541" s="9" t="s">
        <v>4269</v>
      </c>
      <c r="AS541" s="44">
        <v>5.3E-3</v>
      </c>
      <c r="AT541" s="16" t="s">
        <v>896</v>
      </c>
      <c r="AU541" s="9">
        <v>0.43</v>
      </c>
      <c r="AV541" s="32">
        <v>6.5414814814814795E-4</v>
      </c>
      <c r="AW541" s="30">
        <v>4.0058061735955197E-3</v>
      </c>
      <c r="AX541" s="47">
        <v>0.89</v>
      </c>
      <c r="AY541" s="16" t="s">
        <v>910</v>
      </c>
      <c r="AZ541" s="9">
        <v>0</v>
      </c>
      <c r="BA541" s="9">
        <v>100</v>
      </c>
      <c r="BB541" s="9">
        <v>32570</v>
      </c>
      <c r="BC541" s="16">
        <v>67.2</v>
      </c>
      <c r="BD541" s="16">
        <v>62.48</v>
      </c>
      <c r="BE541" s="16" t="s">
        <v>4265</v>
      </c>
      <c r="BF541" s="9">
        <v>64500</v>
      </c>
      <c r="BG541" s="9">
        <v>62412</v>
      </c>
      <c r="BH541" s="9">
        <v>39654</v>
      </c>
      <c r="BI541" s="18">
        <v>44058</v>
      </c>
      <c r="BJ541" s="9">
        <v>-36.5</v>
      </c>
      <c r="BK541" s="9">
        <v>23.27</v>
      </c>
      <c r="BL541" s="16" t="s">
        <v>1082</v>
      </c>
      <c r="BM541" s="9">
        <v>20</v>
      </c>
      <c r="BN541" s="16" t="s">
        <v>1084</v>
      </c>
      <c r="BO541" s="9">
        <v>92.75</v>
      </c>
      <c r="BP541" s="16" t="s">
        <v>1083</v>
      </c>
      <c r="BQ541" s="9">
        <v>81.319999999999993</v>
      </c>
      <c r="BR541" s="16" t="s">
        <v>1082</v>
      </c>
      <c r="BS541" s="9">
        <v>92.67</v>
      </c>
      <c r="BT541" s="16" t="s">
        <v>1083</v>
      </c>
      <c r="BU541" s="9">
        <v>68</v>
      </c>
      <c r="BV541" s="9">
        <v>2</v>
      </c>
      <c r="BW541" s="9">
        <v>62</v>
      </c>
      <c r="BX541" s="9">
        <v>0.44</v>
      </c>
      <c r="BY541" s="9">
        <v>100</v>
      </c>
      <c r="BZ541" s="9">
        <v>34720</v>
      </c>
      <c r="CA541" s="9">
        <v>39855</v>
      </c>
      <c r="CB541" s="9">
        <v>35.44</v>
      </c>
      <c r="CC541" s="9">
        <v>0</v>
      </c>
      <c r="CD541" s="9">
        <v>39500</v>
      </c>
      <c r="CE541" s="9">
        <v>25050</v>
      </c>
      <c r="CF541" s="16"/>
      <c r="CG541" s="27"/>
      <c r="CH541" s="16"/>
      <c r="CI541" s="16"/>
      <c r="CJ541" s="9">
        <v>431</v>
      </c>
      <c r="CK541" s="9">
        <v>341</v>
      </c>
      <c r="CL541" s="9">
        <v>325</v>
      </c>
      <c r="CM541" s="9">
        <v>309</v>
      </c>
      <c r="CN541" s="9">
        <v>395174</v>
      </c>
      <c r="CO541" s="42">
        <v>100</v>
      </c>
      <c r="CP541" s="9">
        <v>0.21</v>
      </c>
      <c r="CQ541" s="9">
        <v>6.44</v>
      </c>
      <c r="CR541" s="44">
        <v>0</v>
      </c>
      <c r="CS541" s="44">
        <v>5.2953264134042903E-3</v>
      </c>
      <c r="CT541" s="16">
        <v>353240</v>
      </c>
      <c r="CU541" s="9">
        <v>10.63</v>
      </c>
      <c r="CV541" s="9">
        <v>9.3800000000000008</v>
      </c>
      <c r="CW541" s="9">
        <v>1.1299999999999999</v>
      </c>
      <c r="CX541" s="16">
        <v>3732</v>
      </c>
      <c r="CY541" s="16">
        <v>540000000</v>
      </c>
      <c r="CZ541" s="16">
        <v>7003689480</v>
      </c>
      <c r="DA541" s="16">
        <v>54758976</v>
      </c>
      <c r="DB541" s="16">
        <v>14007378960</v>
      </c>
      <c r="DC541" s="16">
        <v>3395056518</v>
      </c>
      <c r="DD541" s="16">
        <v>353240</v>
      </c>
      <c r="DE541" s="16">
        <v>85617</v>
      </c>
      <c r="DF541" s="16">
        <v>2</v>
      </c>
      <c r="DG541" s="16">
        <v>62</v>
      </c>
      <c r="DH541" s="16">
        <v>127.900300400066</v>
      </c>
      <c r="DI541" s="16"/>
      <c r="DJ541" s="16"/>
      <c r="DK541" s="16"/>
      <c r="DL541" s="16"/>
      <c r="DM541" s="16">
        <v>3537440814</v>
      </c>
      <c r="DN541" s="16">
        <v>10612322442</v>
      </c>
      <c r="DO541" s="16">
        <v>267623</v>
      </c>
      <c r="DP541" s="16">
        <v>3</v>
      </c>
      <c r="DQ541" s="16">
        <v>4.13</v>
      </c>
      <c r="DR541" s="16"/>
      <c r="DS541" s="16"/>
      <c r="DT541" s="16"/>
      <c r="DU541" s="48" t="s">
        <v>840</v>
      </c>
      <c r="DV541" s="9">
        <v>5.7</v>
      </c>
      <c r="DW541" s="16" t="s">
        <v>1082</v>
      </c>
      <c r="DX541" s="9">
        <v>27.9</v>
      </c>
      <c r="DY541" s="16" t="s">
        <v>4274</v>
      </c>
      <c r="DZ541" s="9">
        <v>13</v>
      </c>
      <c r="EA541" s="16" t="s">
        <v>4274</v>
      </c>
      <c r="EB541" s="9">
        <v>9.8000000000000007</v>
      </c>
      <c r="EC541" s="16" t="s">
        <v>4274</v>
      </c>
      <c r="ED541" s="9">
        <v>96.4</v>
      </c>
      <c r="EE541" s="16" t="s">
        <v>4274</v>
      </c>
      <c r="EF541" s="9">
        <v>163.5</v>
      </c>
      <c r="EG541" s="16" t="s">
        <v>372</v>
      </c>
      <c r="EH541" s="9">
        <v>96.2</v>
      </c>
      <c r="EI541" s="16" t="s">
        <v>4274</v>
      </c>
      <c r="EJ541" s="9">
        <v>2.98</v>
      </c>
      <c r="EK541" s="16">
        <v>0.91</v>
      </c>
      <c r="EL541" s="16">
        <v>0.91</v>
      </c>
      <c r="EM541" s="16">
        <v>28.7</v>
      </c>
      <c r="EN541" s="16" t="s">
        <v>372</v>
      </c>
      <c r="EO541" s="16">
        <v>19</v>
      </c>
      <c r="EP541" s="16" t="s">
        <v>372</v>
      </c>
      <c r="EQ541" s="16">
        <v>1.51</v>
      </c>
      <c r="ER541" s="16">
        <v>2.8</v>
      </c>
      <c r="ES541" s="16">
        <v>2.54</v>
      </c>
      <c r="ET541" s="16">
        <v>46.51</v>
      </c>
      <c r="EU541" s="49">
        <v>35.08</v>
      </c>
      <c r="EV541" s="16">
        <v>53.49</v>
      </c>
      <c r="EW541" s="49">
        <v>64.92</v>
      </c>
      <c r="EX541" s="16">
        <v>5.6</v>
      </c>
      <c r="EY541" s="16" t="s">
        <v>4274</v>
      </c>
      <c r="EZ541" s="9">
        <v>-1.2</v>
      </c>
      <c r="FA541" s="16" t="s">
        <v>4274</v>
      </c>
      <c r="FB541" s="16">
        <v>-239.6</v>
      </c>
      <c r="FC541" s="16" t="s">
        <v>372</v>
      </c>
      <c r="FK541"/>
      <c r="FL541"/>
      <c r="FM541"/>
      <c r="FN541"/>
      <c r="FO541"/>
      <c r="FP541"/>
      <c r="FQ541"/>
    </row>
    <row r="542" spans="1:173" x14ac:dyDescent="0.2">
      <c r="A542" s="16" t="s">
        <v>344</v>
      </c>
      <c r="B542" s="16" t="s">
        <v>812</v>
      </c>
      <c r="C542" s="16" t="s">
        <v>97</v>
      </c>
      <c r="D542" s="16" t="s">
        <v>1227</v>
      </c>
      <c r="E542" s="16" t="s">
        <v>1219</v>
      </c>
      <c r="F542" s="18">
        <v>44443.52081840278</v>
      </c>
      <c r="G542" s="16" t="s">
        <v>1225</v>
      </c>
      <c r="H542" s="16" t="s">
        <v>1222</v>
      </c>
      <c r="I542" s="16" t="s">
        <v>4890</v>
      </c>
      <c r="J542" s="16" t="s">
        <v>1084</v>
      </c>
      <c r="K542" s="16" t="s">
        <v>954</v>
      </c>
      <c r="L542" s="16" t="s">
        <v>1083</v>
      </c>
      <c r="M542" s="9">
        <v>44750</v>
      </c>
      <c r="N542" s="9">
        <v>-2.2599999999999998</v>
      </c>
      <c r="O542" s="9">
        <v>45023</v>
      </c>
      <c r="P542" s="9">
        <v>-1.66</v>
      </c>
      <c r="Q542" s="9">
        <v>6.11</v>
      </c>
      <c r="R542" s="44"/>
      <c r="S542" s="9">
        <v>46996</v>
      </c>
      <c r="T542" s="9">
        <v>44423</v>
      </c>
      <c r="U542" s="9">
        <v>47137</v>
      </c>
      <c r="V542" s="16" t="s">
        <v>6047</v>
      </c>
      <c r="W542" s="16" t="s">
        <v>6048</v>
      </c>
      <c r="X542" s="16" t="s">
        <v>5728</v>
      </c>
      <c r="Y542" s="9">
        <v>0.81</v>
      </c>
      <c r="Z542" s="9">
        <v>0.83</v>
      </c>
      <c r="AA542" s="9">
        <v>8.6999999999999993</v>
      </c>
      <c r="AB542" s="16" t="s">
        <v>1082</v>
      </c>
      <c r="AC542" s="9">
        <v>8.6999999999999993</v>
      </c>
      <c r="AD542" s="16" t="s">
        <v>1082</v>
      </c>
      <c r="AE542" s="9">
        <v>1</v>
      </c>
      <c r="AF542" s="9">
        <v>1</v>
      </c>
      <c r="AG542" s="9">
        <v>-1.3</v>
      </c>
      <c r="AH542" s="16">
        <v>95.73</v>
      </c>
      <c r="AI542" s="49">
        <v>99.74</v>
      </c>
      <c r="AJ542" s="9">
        <v>4.269999999999996</v>
      </c>
      <c r="AK542" s="9">
        <v>0.26000000000000512</v>
      </c>
      <c r="AL542" s="9">
        <v>-49.8</v>
      </c>
      <c r="AM542" s="16" t="s">
        <v>1082</v>
      </c>
      <c r="AN542" s="9">
        <v>-122.1</v>
      </c>
      <c r="AO542" s="16" t="s">
        <v>1082</v>
      </c>
      <c r="AP542" s="9">
        <v>-5.04</v>
      </c>
      <c r="AQ542" s="9">
        <v>3.64</v>
      </c>
      <c r="AR542" s="9" t="s">
        <v>4269</v>
      </c>
      <c r="AS542" s="44">
        <v>-6.0000000000000001E-3</v>
      </c>
      <c r="AT542" s="16" t="s">
        <v>896</v>
      </c>
      <c r="AU542" s="9">
        <v>0.85</v>
      </c>
      <c r="AV542" s="32">
        <v>3.10548888888889E-3</v>
      </c>
      <c r="AW542" s="30"/>
      <c r="AX542" s="47">
        <v>1.28</v>
      </c>
      <c r="AY542" s="16" t="s">
        <v>897</v>
      </c>
      <c r="AZ542" s="9">
        <v>36</v>
      </c>
      <c r="BA542" s="9">
        <v>71</v>
      </c>
      <c r="BB542" s="9">
        <v>42843</v>
      </c>
      <c r="BC542" s="16">
        <v>51.22</v>
      </c>
      <c r="BD542" s="16">
        <v>56.6</v>
      </c>
      <c r="BE542" s="16" t="s">
        <v>4266</v>
      </c>
      <c r="BF542" s="9">
        <v>62609</v>
      </c>
      <c r="BG542" s="9">
        <v>61664</v>
      </c>
      <c r="BH542" s="9">
        <v>45023</v>
      </c>
      <c r="BI542" s="18">
        <v>44230</v>
      </c>
      <c r="BJ542" s="9">
        <v>-27</v>
      </c>
      <c r="BK542" s="9">
        <v>18.96</v>
      </c>
      <c r="BL542" s="16" t="s">
        <v>1084</v>
      </c>
      <c r="BM542" s="9">
        <v>47.5</v>
      </c>
      <c r="BN542" s="16" t="s">
        <v>1084</v>
      </c>
      <c r="BO542" s="9">
        <v>84.23</v>
      </c>
      <c r="BP542" s="16" t="s">
        <v>1082</v>
      </c>
      <c r="BQ542" s="9">
        <v>213.6</v>
      </c>
      <c r="BR542" s="16" t="s">
        <v>1082</v>
      </c>
      <c r="BS542" s="9">
        <v>-129.37</v>
      </c>
      <c r="BT542" s="16" t="s">
        <v>1082</v>
      </c>
      <c r="BU542" s="9">
        <v>368</v>
      </c>
      <c r="BV542" s="9">
        <v>139</v>
      </c>
      <c r="BW542" s="9">
        <v>145</v>
      </c>
      <c r="BX542" s="9">
        <v>0.82</v>
      </c>
      <c r="BY542" s="9">
        <v>66.06</v>
      </c>
      <c r="BZ542" s="9">
        <v>44252</v>
      </c>
      <c r="CA542" s="9">
        <v>48500</v>
      </c>
      <c r="CB542" s="9">
        <v>16.75</v>
      </c>
      <c r="CC542" s="9">
        <v>8.3699999999999992</v>
      </c>
      <c r="CD542" s="9">
        <v>48500</v>
      </c>
      <c r="CE542" s="9">
        <v>37450</v>
      </c>
      <c r="CF542" s="16" t="s">
        <v>1105</v>
      </c>
      <c r="CG542" s="27">
        <v>44462</v>
      </c>
      <c r="CH542" s="16" t="s">
        <v>375</v>
      </c>
      <c r="CI542" s="16" t="s">
        <v>1099</v>
      </c>
      <c r="CJ542" s="9">
        <v>459</v>
      </c>
      <c r="CK542" s="9">
        <v>419</v>
      </c>
      <c r="CL542" s="9">
        <v>465</v>
      </c>
      <c r="CM542" s="9">
        <v>485</v>
      </c>
      <c r="CN542" s="9">
        <v>218422</v>
      </c>
      <c r="CO542" s="42">
        <v>10.56</v>
      </c>
      <c r="CP542" s="9">
        <v>0.04</v>
      </c>
      <c r="CQ542" s="9">
        <v>15.74</v>
      </c>
      <c r="CR542" s="44">
        <v>-4.7791301387352103E-2</v>
      </c>
      <c r="CS542" s="44">
        <v>-5.9629119979031503E-3</v>
      </c>
      <c r="CT542" s="16">
        <v>279494</v>
      </c>
      <c r="CU542" s="9">
        <v>35.76</v>
      </c>
      <c r="CV542" s="9"/>
      <c r="CW542" s="9"/>
      <c r="CX542" s="16">
        <v>1259</v>
      </c>
      <c r="CY542" s="16">
        <v>90000000</v>
      </c>
      <c r="CZ542" s="16">
        <v>86665388</v>
      </c>
      <c r="DA542" s="16">
        <v>86562151</v>
      </c>
      <c r="DB542" s="16">
        <v>12046488949</v>
      </c>
      <c r="DC542" s="16">
        <v>12551511940</v>
      </c>
      <c r="DD542" s="16">
        <v>267563</v>
      </c>
      <c r="DE542" s="16">
        <v>278780</v>
      </c>
      <c r="DF542" s="16">
        <v>139</v>
      </c>
      <c r="DG542" s="16">
        <v>145</v>
      </c>
      <c r="DH542" s="16">
        <v>1.00119263441131</v>
      </c>
      <c r="DI542" s="16">
        <v>537169413</v>
      </c>
      <c r="DJ542" s="16">
        <v>537169413</v>
      </c>
      <c r="DK542" s="16">
        <v>11931</v>
      </c>
      <c r="DL542" s="16">
        <v>1</v>
      </c>
      <c r="DM542" s="16">
        <v>32146422</v>
      </c>
      <c r="DN542" s="16">
        <v>32146422</v>
      </c>
      <c r="DO542" s="16">
        <v>714</v>
      </c>
      <c r="DP542" s="16">
        <v>1</v>
      </c>
      <c r="DQ542" s="16">
        <v>0.96</v>
      </c>
      <c r="DR542" s="16">
        <v>16.71</v>
      </c>
      <c r="DS542" s="16">
        <v>22.43</v>
      </c>
      <c r="DT542" s="16">
        <v>390.45</v>
      </c>
      <c r="DU542" s="48" t="s">
        <v>812</v>
      </c>
      <c r="DV542" s="9">
        <v>626.79999999999995</v>
      </c>
      <c r="DW542" s="16" t="s">
        <v>1082</v>
      </c>
      <c r="DX542" s="9">
        <v>766.9</v>
      </c>
      <c r="DY542" s="16" t="s">
        <v>4274</v>
      </c>
      <c r="DZ542" s="9">
        <v>563.9</v>
      </c>
      <c r="EA542" s="16" t="s">
        <v>4274</v>
      </c>
      <c r="EB542" s="9">
        <v>604.4</v>
      </c>
      <c r="EC542" s="16" t="s">
        <v>4274</v>
      </c>
      <c r="ED542" s="9">
        <v>56.5</v>
      </c>
      <c r="EE542" s="16" t="s">
        <v>4274</v>
      </c>
      <c r="EF542" s="9">
        <v>17.5</v>
      </c>
      <c r="EG542" s="16" t="s">
        <v>4274</v>
      </c>
      <c r="EH542" s="9">
        <v>39</v>
      </c>
      <c r="EI542" s="16" t="s">
        <v>4274</v>
      </c>
      <c r="EJ542" s="9">
        <v>1.22</v>
      </c>
      <c r="EK542" s="16">
        <v>0.63</v>
      </c>
      <c r="EL542" s="16">
        <v>0.75</v>
      </c>
      <c r="EM542" s="16">
        <v>13.7</v>
      </c>
      <c r="EN542" s="16" t="s">
        <v>372</v>
      </c>
      <c r="EO542" s="16">
        <v>17.899999999999999</v>
      </c>
      <c r="EP542" s="16" t="s">
        <v>372</v>
      </c>
      <c r="EQ542" s="16">
        <v>-1.3</v>
      </c>
      <c r="ER542" s="16">
        <v>-1.32</v>
      </c>
      <c r="ES542" s="16">
        <v>-1.19</v>
      </c>
      <c r="ET542" s="16">
        <v>73.53</v>
      </c>
      <c r="EU542" s="49">
        <v>78.81</v>
      </c>
      <c r="EV542" s="16">
        <v>26.47</v>
      </c>
      <c r="EW542" s="49">
        <v>21.189999999999998</v>
      </c>
      <c r="EX542" s="16">
        <v>-41.5</v>
      </c>
      <c r="EY542" s="16" t="s">
        <v>4274</v>
      </c>
      <c r="EZ542" s="9">
        <v>-151.19999999999999</v>
      </c>
      <c r="FA542" s="16" t="s">
        <v>4274</v>
      </c>
      <c r="FB542" s="16">
        <v>-61.5</v>
      </c>
      <c r="FC542" s="16" t="s">
        <v>4274</v>
      </c>
      <c r="FK542"/>
      <c r="FL542"/>
      <c r="FM542"/>
      <c r="FN542"/>
      <c r="FO542"/>
      <c r="FP542"/>
      <c r="FQ542"/>
    </row>
    <row r="543" spans="1:173" x14ac:dyDescent="0.2">
      <c r="A543" s="16" t="s">
        <v>674</v>
      </c>
      <c r="B543" s="16" t="s">
        <v>919</v>
      </c>
      <c r="C543" s="16" t="s">
        <v>97</v>
      </c>
      <c r="D543" s="16" t="s">
        <v>1228</v>
      </c>
      <c r="E543" s="16" t="s">
        <v>1219</v>
      </c>
      <c r="F543" s="18">
        <v>44443.520796331017</v>
      </c>
      <c r="G543" s="16" t="s">
        <v>1221</v>
      </c>
      <c r="H543" s="16" t="s">
        <v>1223</v>
      </c>
      <c r="I543" s="16" t="s">
        <v>983</v>
      </c>
      <c r="J543" s="16" t="s">
        <v>1082</v>
      </c>
      <c r="K543" s="16" t="s">
        <v>998</v>
      </c>
      <c r="L543" s="16" t="s">
        <v>1083</v>
      </c>
      <c r="M543" s="9">
        <v>15620</v>
      </c>
      <c r="N543" s="9">
        <v>4.99</v>
      </c>
      <c r="O543" s="9">
        <v>15602</v>
      </c>
      <c r="P543" s="9">
        <v>4.87</v>
      </c>
      <c r="Q543" s="9">
        <v>4.83</v>
      </c>
      <c r="R543" s="44">
        <v>0.24390000000000001</v>
      </c>
      <c r="S543" s="9">
        <v>15450</v>
      </c>
      <c r="T543" s="9">
        <v>14901</v>
      </c>
      <c r="U543" s="9">
        <v>15620</v>
      </c>
      <c r="V543" s="16" t="s">
        <v>6049</v>
      </c>
      <c r="W543" s="16" t="s">
        <v>6050</v>
      </c>
      <c r="X543" s="16" t="s">
        <v>6051</v>
      </c>
      <c r="Y543" s="9">
        <v>1.17</v>
      </c>
      <c r="Z543" s="9">
        <v>1.47</v>
      </c>
      <c r="AA543" s="9">
        <v>33.6</v>
      </c>
      <c r="AB543" s="16" t="s">
        <v>1082</v>
      </c>
      <c r="AC543" s="9">
        <v>15.3</v>
      </c>
      <c r="AD543" s="16" t="s">
        <v>1082</v>
      </c>
      <c r="AE543" s="9">
        <v>2.2000000000000002</v>
      </c>
      <c r="AF543" s="9">
        <v>2.2000000000000002</v>
      </c>
      <c r="AG543" s="9">
        <v>-1.23</v>
      </c>
      <c r="AH543" s="16">
        <v>99.06</v>
      </c>
      <c r="AI543" s="49">
        <v>58.78</v>
      </c>
      <c r="AJ543" s="9">
        <v>0.93999999999999773</v>
      </c>
      <c r="AK543" s="9">
        <v>41.22</v>
      </c>
      <c r="AL543" s="9">
        <v>3.7</v>
      </c>
      <c r="AM543" s="16" t="s">
        <v>1083</v>
      </c>
      <c r="AN543" s="9">
        <v>159.80000000000001</v>
      </c>
      <c r="AO543" s="16" t="s">
        <v>1082</v>
      </c>
      <c r="AP543" s="9">
        <v>-3.95</v>
      </c>
      <c r="AQ543" s="9">
        <v>9.49</v>
      </c>
      <c r="AR543" s="9" t="s">
        <v>4269</v>
      </c>
      <c r="AS543" s="44">
        <v>1.1999999999999999E-3</v>
      </c>
      <c r="AT543" s="16" t="s">
        <v>896</v>
      </c>
      <c r="AU543" s="9">
        <v>1.49</v>
      </c>
      <c r="AV543" s="32">
        <v>1.8197190625E-3</v>
      </c>
      <c r="AW543" s="30">
        <v>7.4609227654776596E-3</v>
      </c>
      <c r="AX543" s="47">
        <v>4.55</v>
      </c>
      <c r="AY543" s="16" t="s">
        <v>897</v>
      </c>
      <c r="AZ543" s="9">
        <v>29</v>
      </c>
      <c r="BA543" s="9">
        <v>64</v>
      </c>
      <c r="BB543" s="9">
        <v>13230</v>
      </c>
      <c r="BC543" s="16">
        <v>58.46</v>
      </c>
      <c r="BD543" s="16">
        <v>55.75</v>
      </c>
      <c r="BE543" s="16" t="s">
        <v>4265</v>
      </c>
      <c r="BF543" s="9">
        <v>37810</v>
      </c>
      <c r="BG543" s="9">
        <v>37356</v>
      </c>
      <c r="BH543" s="9">
        <v>15602</v>
      </c>
      <c r="BI543" s="18">
        <v>44208</v>
      </c>
      <c r="BJ543" s="9">
        <v>-58.2</v>
      </c>
      <c r="BK543" s="9">
        <v>1.1499999999999999</v>
      </c>
      <c r="BL543" s="16" t="s">
        <v>1082</v>
      </c>
      <c r="BM543" s="9">
        <v>3.64</v>
      </c>
      <c r="BN543" s="16" t="s">
        <v>1084</v>
      </c>
      <c r="BO543" s="9">
        <v>1.78</v>
      </c>
      <c r="BP543" s="16" t="s">
        <v>1083</v>
      </c>
      <c r="BQ543" s="9">
        <v>6.11</v>
      </c>
      <c r="BR543" s="16" t="s">
        <v>1082</v>
      </c>
      <c r="BS543" s="9">
        <v>1.78</v>
      </c>
      <c r="BT543" s="16" t="s">
        <v>1083</v>
      </c>
      <c r="BU543" s="9">
        <v>725</v>
      </c>
      <c r="BV543" s="9">
        <v>268</v>
      </c>
      <c r="BW543" s="9">
        <v>350</v>
      </c>
      <c r="BX543" s="9">
        <v>1.62</v>
      </c>
      <c r="BY543" s="9">
        <v>67.95</v>
      </c>
      <c r="BZ543" s="9">
        <v>14150</v>
      </c>
      <c r="CA543" s="9">
        <v>17115</v>
      </c>
      <c r="CB543" s="9">
        <v>25.46</v>
      </c>
      <c r="CC543" s="9">
        <v>9.57</v>
      </c>
      <c r="CD543" s="9">
        <v>17115</v>
      </c>
      <c r="CE543" s="9">
        <v>12450</v>
      </c>
      <c r="CF543" s="16"/>
      <c r="CG543" s="27"/>
      <c r="CH543" s="16"/>
      <c r="CI543" s="16"/>
      <c r="CJ543" s="9">
        <v>203</v>
      </c>
      <c r="CK543" s="9">
        <v>249</v>
      </c>
      <c r="CL543" s="9">
        <v>179</v>
      </c>
      <c r="CM543" s="9">
        <v>179</v>
      </c>
      <c r="CN543" s="9">
        <v>1280000</v>
      </c>
      <c r="CO543" s="42">
        <v>100</v>
      </c>
      <c r="CP543" s="9">
        <v>0.5</v>
      </c>
      <c r="CQ543" s="9">
        <v>7.29</v>
      </c>
      <c r="CR543" s="44">
        <v>1.1003236245954701E-2</v>
      </c>
      <c r="CS543" s="44">
        <v>1.20992135511192E-3</v>
      </c>
      <c r="CT543" s="16">
        <v>5823101</v>
      </c>
      <c r="CU543" s="9">
        <v>28.68</v>
      </c>
      <c r="CV543" s="9">
        <v>15.31</v>
      </c>
      <c r="CW543" s="9">
        <v>1.87</v>
      </c>
      <c r="CX543" s="16">
        <v>544</v>
      </c>
      <c r="CY543" s="16">
        <v>3200000000</v>
      </c>
      <c r="CZ543" s="16">
        <v>335811102</v>
      </c>
      <c r="DA543" s="16">
        <v>152592062</v>
      </c>
      <c r="DB543" s="16">
        <v>89997375446</v>
      </c>
      <c r="DC543" s="16">
        <v>53407221802</v>
      </c>
      <c r="DD543" s="16">
        <v>5768323</v>
      </c>
      <c r="DE543" s="16">
        <v>3423101</v>
      </c>
      <c r="DF543" s="16">
        <v>268</v>
      </c>
      <c r="DG543" s="16">
        <v>350</v>
      </c>
      <c r="DH543" s="16">
        <v>2.2007114760661701</v>
      </c>
      <c r="DI543" s="16">
        <v>854646356</v>
      </c>
      <c r="DJ543" s="16">
        <v>854646356</v>
      </c>
      <c r="DK543" s="16">
        <v>54778</v>
      </c>
      <c r="DL543" s="16">
        <v>1</v>
      </c>
      <c r="DM543" s="16">
        <v>18722400000</v>
      </c>
      <c r="DN543" s="16">
        <v>37444800000</v>
      </c>
      <c r="DO543" s="16">
        <v>2400000</v>
      </c>
      <c r="DP543" s="16">
        <v>2</v>
      </c>
      <c r="DQ543" s="16">
        <v>1.69</v>
      </c>
      <c r="DR543" s="16">
        <v>0.02</v>
      </c>
      <c r="DS543" s="16">
        <v>105.3</v>
      </c>
      <c r="DT543" s="16">
        <v>1.43</v>
      </c>
      <c r="DU543" s="48" t="s">
        <v>919</v>
      </c>
      <c r="DV543" s="9">
        <v>116</v>
      </c>
      <c r="DW543" s="16" t="s">
        <v>1082</v>
      </c>
      <c r="DX543" s="9">
        <v>131.4</v>
      </c>
      <c r="DY543" s="16" t="s">
        <v>4274</v>
      </c>
      <c r="DZ543" s="9">
        <v>115.8</v>
      </c>
      <c r="EA543" s="16" t="s">
        <v>4274</v>
      </c>
      <c r="EB543" s="9">
        <v>103.2</v>
      </c>
      <c r="EC543" s="16" t="s">
        <v>4274</v>
      </c>
      <c r="ED543" s="9">
        <v>12.5</v>
      </c>
      <c r="EE543" s="16" t="s">
        <v>4274</v>
      </c>
      <c r="EF543" s="9">
        <v>3.2</v>
      </c>
      <c r="EG543" s="16" t="s">
        <v>4274</v>
      </c>
      <c r="EH543" s="9">
        <v>9.1999999999999993</v>
      </c>
      <c r="EI543" s="16" t="s">
        <v>4274</v>
      </c>
      <c r="EJ543" s="9">
        <v>2.0499999999999998</v>
      </c>
      <c r="EK543" s="16">
        <v>0.77</v>
      </c>
      <c r="EL543" s="16">
        <v>0.85</v>
      </c>
      <c r="EM543" s="16">
        <v>16.5</v>
      </c>
      <c r="EN543" s="16" t="s">
        <v>372</v>
      </c>
      <c r="EO543" s="16">
        <v>15.6</v>
      </c>
      <c r="EP543" s="16" t="s">
        <v>372</v>
      </c>
      <c r="EQ543" s="16">
        <v>1.05</v>
      </c>
      <c r="ER543" s="16">
        <v>-1.17</v>
      </c>
      <c r="ES543" s="16">
        <v>-1.1000000000000001</v>
      </c>
      <c r="ET543" s="16">
        <v>88.14</v>
      </c>
      <c r="EU543" s="49">
        <v>78.569999999999993</v>
      </c>
      <c r="EV543" s="16">
        <v>11.86</v>
      </c>
      <c r="EW543" s="49">
        <v>21.430000000000007</v>
      </c>
      <c r="EX543" s="16">
        <v>12.6</v>
      </c>
      <c r="EY543" s="16" t="s">
        <v>4274</v>
      </c>
      <c r="EZ543" s="9">
        <v>-49</v>
      </c>
      <c r="FA543" s="16" t="s">
        <v>372</v>
      </c>
      <c r="FB543" s="16">
        <v>-5.9</v>
      </c>
      <c r="FC543" s="16" t="s">
        <v>4274</v>
      </c>
      <c r="FK543"/>
      <c r="FL543"/>
      <c r="FM543"/>
      <c r="FN543"/>
      <c r="FO543"/>
      <c r="FP543"/>
      <c r="FQ543"/>
    </row>
    <row r="544" spans="1:173" x14ac:dyDescent="0.2">
      <c r="A544" s="16" t="s">
        <v>723</v>
      </c>
      <c r="B544" s="16" t="s">
        <v>927</v>
      </c>
      <c r="C544" s="16" t="s">
        <v>97</v>
      </c>
      <c r="D544" s="16" t="s">
        <v>1227</v>
      </c>
      <c r="E544" s="16" t="s">
        <v>1219</v>
      </c>
      <c r="F544" s="18">
        <v>44443.520817824072</v>
      </c>
      <c r="G544" s="16" t="s">
        <v>1225</v>
      </c>
      <c r="H544" s="16" t="s">
        <v>1222</v>
      </c>
      <c r="I544" s="16" t="s">
        <v>4907</v>
      </c>
      <c r="J544" s="16" t="s">
        <v>1084</v>
      </c>
      <c r="K544" s="16" t="s">
        <v>4908</v>
      </c>
      <c r="L544" s="16" t="s">
        <v>1082</v>
      </c>
      <c r="M544" s="9">
        <v>7805</v>
      </c>
      <c r="N544" s="9">
        <v>4.99</v>
      </c>
      <c r="O544" s="9">
        <v>7503</v>
      </c>
      <c r="P544" s="9">
        <v>0.93</v>
      </c>
      <c r="Q544" s="9">
        <v>0</v>
      </c>
      <c r="R544" s="44">
        <v>0.25</v>
      </c>
      <c r="S544" s="9">
        <v>7805</v>
      </c>
      <c r="T544" s="9">
        <v>7805</v>
      </c>
      <c r="U544" s="9">
        <v>7805</v>
      </c>
      <c r="V544" s="16" t="s">
        <v>4127</v>
      </c>
      <c r="W544" s="16" t="s">
        <v>4128</v>
      </c>
      <c r="X544" s="16" t="s">
        <v>4129</v>
      </c>
      <c r="Y544" s="9">
        <v>0.82</v>
      </c>
      <c r="Z544" s="9">
        <v>1.1399999999999999</v>
      </c>
      <c r="AA544" s="9">
        <v>55.4</v>
      </c>
      <c r="AB544" s="16" t="s">
        <v>1082</v>
      </c>
      <c r="AC544" s="9">
        <v>21.5</v>
      </c>
      <c r="AD544" s="16" t="s">
        <v>1082</v>
      </c>
      <c r="AE544" s="9"/>
      <c r="AF544" s="9">
        <v>2.58</v>
      </c>
      <c r="AG544" s="9">
        <v>3.17</v>
      </c>
      <c r="AH544" s="16">
        <v>100</v>
      </c>
      <c r="AI544" s="49">
        <v>90.61</v>
      </c>
      <c r="AJ544" s="9">
        <v>0</v>
      </c>
      <c r="AK544" s="9">
        <v>9.39</v>
      </c>
      <c r="AL544" s="9">
        <v>15.6</v>
      </c>
      <c r="AM544" s="16" t="s">
        <v>1082</v>
      </c>
      <c r="AN544" s="9">
        <v>61.4</v>
      </c>
      <c r="AO544" s="16" t="s">
        <v>1082</v>
      </c>
      <c r="AP544" s="9">
        <v>6.57</v>
      </c>
      <c r="AQ544" s="9">
        <v>8.8699999999999992</v>
      </c>
      <c r="AR544" s="9" t="s">
        <v>4273</v>
      </c>
      <c r="AS544" s="44">
        <v>4.0599999999999997E-2</v>
      </c>
      <c r="AT544" s="16" t="s">
        <v>23</v>
      </c>
      <c r="AU544" s="9"/>
      <c r="AV544" s="32">
        <v>9.3369298245613995E-4</v>
      </c>
      <c r="AW544" s="30">
        <v>3.7347719298245598E-3</v>
      </c>
      <c r="AX544" s="47">
        <v>0.19</v>
      </c>
      <c r="AY544" s="16" t="s">
        <v>897</v>
      </c>
      <c r="AZ544" s="9">
        <v>228000000</v>
      </c>
      <c r="BA544" s="9">
        <v>0</v>
      </c>
      <c r="BB544" s="9">
        <v>0</v>
      </c>
      <c r="BC544" s="16">
        <v>0</v>
      </c>
      <c r="BD544" s="16">
        <v>0</v>
      </c>
      <c r="BE544" s="16" t="s">
        <v>4264</v>
      </c>
      <c r="BF544" s="9">
        <v>11516</v>
      </c>
      <c r="BG544" s="9">
        <v>11521</v>
      </c>
      <c r="BH544" s="9">
        <v>7503</v>
      </c>
      <c r="BI544" s="18">
        <v>44123</v>
      </c>
      <c r="BJ544" s="9">
        <v>-34.9</v>
      </c>
      <c r="BK544" s="9">
        <v>3.89</v>
      </c>
      <c r="BL544" s="16" t="s">
        <v>1082</v>
      </c>
      <c r="BM544" s="9">
        <v>0</v>
      </c>
      <c r="BN544" s="16"/>
      <c r="BO544" s="9">
        <v>3.03</v>
      </c>
      <c r="BP544" s="16" t="s">
        <v>1083</v>
      </c>
      <c r="BQ544" s="9">
        <v>0</v>
      </c>
      <c r="BR544" s="16"/>
      <c r="BS544" s="9">
        <v>3.03</v>
      </c>
      <c r="BT544" s="16" t="s">
        <v>1083</v>
      </c>
      <c r="BU544" s="9">
        <v>15</v>
      </c>
      <c r="BV544" s="9">
        <v>3</v>
      </c>
      <c r="BW544" s="9">
        <v>7</v>
      </c>
      <c r="BX544" s="9">
        <v>0.88</v>
      </c>
      <c r="BY544" s="9">
        <v>100</v>
      </c>
      <c r="BZ544" s="9">
        <v>7388</v>
      </c>
      <c r="CA544" s="9">
        <v>7805</v>
      </c>
      <c r="CB544" s="9">
        <v>20.68</v>
      </c>
      <c r="CC544" s="9">
        <v>0</v>
      </c>
      <c r="CD544" s="9">
        <v>7620</v>
      </c>
      <c r="CE544" s="9">
        <v>6024</v>
      </c>
      <c r="CF544" s="16"/>
      <c r="CG544" s="27"/>
      <c r="CH544" s="16"/>
      <c r="CI544" s="16"/>
      <c r="CJ544" s="9">
        <v>589</v>
      </c>
      <c r="CK544" s="9">
        <v>600</v>
      </c>
      <c r="CL544" s="9">
        <v>614</v>
      </c>
      <c r="CM544" s="9">
        <v>605</v>
      </c>
      <c r="CN544" s="9">
        <v>1140000</v>
      </c>
      <c r="CO544" s="42">
        <v>100</v>
      </c>
      <c r="CP544" s="9">
        <v>0.02</v>
      </c>
      <c r="CQ544" s="9">
        <v>12.71</v>
      </c>
      <c r="CR544" s="44">
        <v>0</v>
      </c>
      <c r="CS544" s="44">
        <v>4.06241592682271E-2</v>
      </c>
      <c r="CT544" s="16">
        <v>212882</v>
      </c>
      <c r="CU544" s="9">
        <v>84.03</v>
      </c>
      <c r="CV544" s="9"/>
      <c r="CW544" s="9"/>
      <c r="CX544" s="16">
        <v>89.29</v>
      </c>
      <c r="CY544" s="16">
        <v>228000000</v>
      </c>
      <c r="CZ544" s="16">
        <v>532417882</v>
      </c>
      <c r="DA544" s="16">
        <v>206741949</v>
      </c>
      <c r="DB544" s="16">
        <v>1597253646</v>
      </c>
      <c r="DC544" s="16">
        <v>1447193646</v>
      </c>
      <c r="DD544" s="16">
        <v>212882</v>
      </c>
      <c r="DE544" s="16">
        <v>192882</v>
      </c>
      <c r="DF544" s="16">
        <v>3</v>
      </c>
      <c r="DG544" s="16">
        <v>7</v>
      </c>
      <c r="DH544" s="16">
        <v>2.5752774634043898</v>
      </c>
      <c r="DI544" s="16"/>
      <c r="DJ544" s="16"/>
      <c r="DK544" s="16"/>
      <c r="DL544" s="16"/>
      <c r="DM544" s="16">
        <v>150060000</v>
      </c>
      <c r="DN544" s="16">
        <v>150060000</v>
      </c>
      <c r="DO544" s="16">
        <v>20000</v>
      </c>
      <c r="DP544" s="16">
        <v>1</v>
      </c>
      <c r="DQ544" s="16">
        <v>1.1000000000000001</v>
      </c>
      <c r="DR544" s="16"/>
      <c r="DS544" s="16"/>
      <c r="DT544" s="16"/>
      <c r="DU544" s="48" t="s">
        <v>927</v>
      </c>
      <c r="DV544" s="9">
        <v>848.4</v>
      </c>
      <c r="DW544" s="16" t="s">
        <v>1082</v>
      </c>
      <c r="DX544" s="9">
        <v>423.8</v>
      </c>
      <c r="DY544" s="16" t="s">
        <v>4274</v>
      </c>
      <c r="DZ544" s="9">
        <v>416.1</v>
      </c>
      <c r="EA544" s="16" t="s">
        <v>4274</v>
      </c>
      <c r="EB544" s="9">
        <v>400.8</v>
      </c>
      <c r="EC544" s="16" t="s">
        <v>4274</v>
      </c>
      <c r="ED544" s="9">
        <v>17</v>
      </c>
      <c r="EE544" s="16" t="s">
        <v>4274</v>
      </c>
      <c r="EF544" s="9">
        <v>13.8</v>
      </c>
      <c r="EG544" s="16" t="s">
        <v>4274</v>
      </c>
      <c r="EH544" s="9">
        <v>3.2</v>
      </c>
      <c r="EI544" s="16" t="s">
        <v>4274</v>
      </c>
      <c r="EJ544" s="9">
        <v>2.1</v>
      </c>
      <c r="EK544" s="16">
        <v>1.78</v>
      </c>
      <c r="EL544" s="16">
        <v>3.2</v>
      </c>
      <c r="EM544" s="16">
        <v>19.8</v>
      </c>
      <c r="EN544" s="16" t="s">
        <v>372</v>
      </c>
      <c r="EO544" s="16">
        <v>25.6</v>
      </c>
      <c r="EP544" s="16" t="s">
        <v>372</v>
      </c>
      <c r="EQ544" s="16">
        <v>-1.29</v>
      </c>
      <c r="ER544" s="16">
        <v>-1.22</v>
      </c>
      <c r="ES544" s="16">
        <v>-1.1299999999999999</v>
      </c>
      <c r="ET544" s="16">
        <v>98.18</v>
      </c>
      <c r="EU544" s="49">
        <v>94.57</v>
      </c>
      <c r="EV544" s="16">
        <v>1.8199999999999932</v>
      </c>
      <c r="EW544" s="49">
        <v>5.4300000000000068</v>
      </c>
      <c r="EX544" s="16">
        <v>15.3</v>
      </c>
      <c r="EY544" s="16" t="s">
        <v>4274</v>
      </c>
      <c r="EZ544" s="9">
        <v>1.1000000000000001</v>
      </c>
      <c r="FA544" s="16" t="s">
        <v>4274</v>
      </c>
      <c r="FB544" s="16">
        <v>1.8</v>
      </c>
      <c r="FC544" s="16" t="s">
        <v>4274</v>
      </c>
      <c r="FK544"/>
      <c r="FL544"/>
      <c r="FM544"/>
      <c r="FN544"/>
      <c r="FO544"/>
      <c r="FP544"/>
      <c r="FQ544"/>
    </row>
    <row r="545" spans="1:173" x14ac:dyDescent="0.2">
      <c r="A545" s="16" t="s">
        <v>70</v>
      </c>
      <c r="B545" s="16" t="s">
        <v>842</v>
      </c>
      <c r="C545" s="16" t="s">
        <v>97</v>
      </c>
      <c r="D545" s="16" t="s">
        <v>1227</v>
      </c>
      <c r="E545" s="16" t="s">
        <v>1219</v>
      </c>
      <c r="F545" s="18">
        <v>44443.509327037034</v>
      </c>
      <c r="G545" s="16" t="s">
        <v>1229</v>
      </c>
      <c r="H545" s="16" t="s">
        <v>1223</v>
      </c>
      <c r="I545" s="16" t="s">
        <v>943</v>
      </c>
      <c r="J545" s="16" t="s">
        <v>1082</v>
      </c>
      <c r="K545" s="16" t="s">
        <v>976</v>
      </c>
      <c r="L545" s="16" t="s">
        <v>1083</v>
      </c>
      <c r="M545" s="9">
        <v>2313</v>
      </c>
      <c r="N545" s="9">
        <v>2.98</v>
      </c>
      <c r="O545" s="9">
        <v>2313</v>
      </c>
      <c r="P545" s="9">
        <v>2.98</v>
      </c>
      <c r="Q545" s="9">
        <v>0</v>
      </c>
      <c r="R545" s="44"/>
      <c r="S545" s="9">
        <v>2313</v>
      </c>
      <c r="T545" s="9">
        <v>2313</v>
      </c>
      <c r="U545" s="9">
        <v>2313</v>
      </c>
      <c r="V545" s="16" t="s">
        <v>6052</v>
      </c>
      <c r="W545" s="16" t="s">
        <v>6053</v>
      </c>
      <c r="X545" s="16" t="s">
        <v>6054</v>
      </c>
      <c r="Y545" s="9">
        <v>0.89</v>
      </c>
      <c r="Z545" s="9">
        <v>0.69</v>
      </c>
      <c r="AA545" s="9">
        <v>35.799999999999997</v>
      </c>
      <c r="AB545" s="16" t="s">
        <v>1082</v>
      </c>
      <c r="AC545" s="9">
        <v>14.5</v>
      </c>
      <c r="AD545" s="16" t="s">
        <v>1082</v>
      </c>
      <c r="AE545" s="9"/>
      <c r="AF545" s="9">
        <v>2.4700000000000002</v>
      </c>
      <c r="AG545" s="9">
        <v>1.26</v>
      </c>
      <c r="AH545" s="16">
        <v>100</v>
      </c>
      <c r="AI545" s="49">
        <v>67.44</v>
      </c>
      <c r="AJ545" s="9">
        <v>0</v>
      </c>
      <c r="AK545" s="9">
        <v>32.56</v>
      </c>
      <c r="AL545" s="9">
        <v>349.3</v>
      </c>
      <c r="AM545" s="16" t="s">
        <v>1082</v>
      </c>
      <c r="AN545" s="9">
        <v>143.4</v>
      </c>
      <c r="AO545" s="16" t="s">
        <v>1082</v>
      </c>
      <c r="AP545" s="9">
        <v>449.66</v>
      </c>
      <c r="AQ545" s="9">
        <v>456.63</v>
      </c>
      <c r="AR545" s="9" t="s">
        <v>4269</v>
      </c>
      <c r="AS545" s="44">
        <v>0</v>
      </c>
      <c r="AT545" s="16" t="s">
        <v>23</v>
      </c>
      <c r="AU545" s="9"/>
      <c r="AV545" s="32">
        <v>9.2745499999999999E-4</v>
      </c>
      <c r="AW545" s="30"/>
      <c r="AX545" s="47">
        <v>1.04</v>
      </c>
      <c r="AY545" s="16" t="s">
        <v>897</v>
      </c>
      <c r="AZ545" s="9">
        <v>5000000000</v>
      </c>
      <c r="BA545" s="9">
        <v>0</v>
      </c>
      <c r="BB545" s="9">
        <v>0</v>
      </c>
      <c r="BC545" s="16">
        <v>0</v>
      </c>
      <c r="BD545" s="16">
        <v>0</v>
      </c>
      <c r="BE545" s="16" t="s">
        <v>4264</v>
      </c>
      <c r="BF545" s="9">
        <v>9324</v>
      </c>
      <c r="BG545" s="9">
        <v>9034</v>
      </c>
      <c r="BH545" s="9">
        <v>2313</v>
      </c>
      <c r="BI545" s="18">
        <v>44207</v>
      </c>
      <c r="BJ545" s="9">
        <v>-74.400000000000006</v>
      </c>
      <c r="BK545" s="9">
        <v>7.93</v>
      </c>
      <c r="BL545" s="16" t="s">
        <v>1082</v>
      </c>
      <c r="BM545" s="9">
        <v>0</v>
      </c>
      <c r="BN545" s="16"/>
      <c r="BO545" s="9">
        <v>1.83</v>
      </c>
      <c r="BP545" s="16" t="s">
        <v>1083</v>
      </c>
      <c r="BQ545" s="9">
        <v>0</v>
      </c>
      <c r="BR545" s="16"/>
      <c r="BS545" s="9">
        <v>1.83</v>
      </c>
      <c r="BT545" s="16" t="s">
        <v>1083</v>
      </c>
      <c r="BU545" s="9">
        <v>93</v>
      </c>
      <c r="BV545" s="9">
        <v>30</v>
      </c>
      <c r="BW545" s="9">
        <v>50</v>
      </c>
      <c r="BX545" s="9">
        <v>1.76</v>
      </c>
      <c r="BY545" s="9">
        <v>1.69</v>
      </c>
      <c r="BZ545" s="9">
        <v>2246</v>
      </c>
      <c r="CA545" s="9">
        <v>5220</v>
      </c>
      <c r="CB545" s="9">
        <v>2.98</v>
      </c>
      <c r="CC545" s="9">
        <v>154.38</v>
      </c>
      <c r="CD545" s="9">
        <v>6200</v>
      </c>
      <c r="CE545" s="9">
        <v>2246</v>
      </c>
      <c r="CF545" s="16" t="s">
        <v>1105</v>
      </c>
      <c r="CG545" s="27">
        <v>44462</v>
      </c>
      <c r="CH545" s="16" t="s">
        <v>375</v>
      </c>
      <c r="CI545" s="16" t="s">
        <v>1099</v>
      </c>
      <c r="CJ545" s="9">
        <v>590</v>
      </c>
      <c r="CK545" s="9">
        <v>557</v>
      </c>
      <c r="CL545" s="9">
        <v>526</v>
      </c>
      <c r="CM545" s="9">
        <v>533</v>
      </c>
      <c r="CN545" s="9">
        <v>4452360</v>
      </c>
      <c r="CO545" s="42">
        <v>100</v>
      </c>
      <c r="CP545" s="9">
        <v>0.12</v>
      </c>
      <c r="CQ545" s="9">
        <v>1.99</v>
      </c>
      <c r="CR545" s="44">
        <v>0</v>
      </c>
      <c r="CS545" s="44">
        <v>0</v>
      </c>
      <c r="CT545" s="16">
        <v>4637275</v>
      </c>
      <c r="CU545" s="9">
        <v>19.82</v>
      </c>
      <c r="CV545" s="9"/>
      <c r="CW545" s="9"/>
      <c r="CX545" s="16">
        <v>116.7</v>
      </c>
      <c r="CY545" s="16">
        <v>5000000000</v>
      </c>
      <c r="CZ545" s="16">
        <v>357533902</v>
      </c>
      <c r="DA545" s="16">
        <v>144667741</v>
      </c>
      <c r="DB545" s="16">
        <v>10726017075</v>
      </c>
      <c r="DC545" s="16">
        <v>7233387075</v>
      </c>
      <c r="DD545" s="16">
        <v>4637275</v>
      </c>
      <c r="DE545" s="16">
        <v>3127275</v>
      </c>
      <c r="DF545" s="16">
        <v>30</v>
      </c>
      <c r="DG545" s="16">
        <v>50</v>
      </c>
      <c r="DH545" s="16">
        <v>2.4714141489221202</v>
      </c>
      <c r="DI545" s="16"/>
      <c r="DJ545" s="16"/>
      <c r="DK545" s="16"/>
      <c r="DL545" s="16"/>
      <c r="DM545" s="16">
        <v>1746315000</v>
      </c>
      <c r="DN545" s="16">
        <v>3492630000</v>
      </c>
      <c r="DO545" s="16">
        <v>1510000</v>
      </c>
      <c r="DP545" s="16">
        <v>2</v>
      </c>
      <c r="DQ545" s="16">
        <v>1.48</v>
      </c>
      <c r="DR545" s="16"/>
      <c r="DS545" s="16"/>
      <c r="DT545" s="16"/>
      <c r="DU545" s="48" t="s">
        <v>842</v>
      </c>
      <c r="DV545" s="9">
        <v>619</v>
      </c>
      <c r="DW545" s="16" t="s">
        <v>1082</v>
      </c>
      <c r="DX545" s="9">
        <v>243.4</v>
      </c>
      <c r="DY545" s="16" t="s">
        <v>4274</v>
      </c>
      <c r="DZ545" s="9">
        <v>226.5</v>
      </c>
      <c r="EA545" s="16" t="s">
        <v>4274</v>
      </c>
      <c r="EB545" s="9">
        <v>160.69999999999999</v>
      </c>
      <c r="EC545" s="16" t="s">
        <v>4274</v>
      </c>
      <c r="ED545" s="9">
        <v>64.7</v>
      </c>
      <c r="EE545" s="16" t="s">
        <v>4274</v>
      </c>
      <c r="EF545" s="9">
        <v>7.6</v>
      </c>
      <c r="EG545" s="16" t="s">
        <v>4274</v>
      </c>
      <c r="EH545" s="9">
        <v>57.1</v>
      </c>
      <c r="EI545" s="16" t="s">
        <v>4274</v>
      </c>
      <c r="EJ545" s="9">
        <v>1.56</v>
      </c>
      <c r="EK545" s="16">
        <v>1.08</v>
      </c>
      <c r="EL545" s="16">
        <v>1.4</v>
      </c>
      <c r="EM545" s="16">
        <v>20.100000000000001</v>
      </c>
      <c r="EN545" s="16" t="s">
        <v>372</v>
      </c>
      <c r="EO545" s="16">
        <v>17.100000000000001</v>
      </c>
      <c r="EP545" s="16" t="s">
        <v>372</v>
      </c>
      <c r="EQ545" s="16">
        <v>1.18</v>
      </c>
      <c r="ER545" s="16">
        <v>-1.1499999999999999</v>
      </c>
      <c r="ES545" s="16">
        <v>-1.21</v>
      </c>
      <c r="ET545" s="16">
        <v>93.06</v>
      </c>
      <c r="EU545" s="49">
        <v>66.02</v>
      </c>
      <c r="EV545" s="16">
        <v>6.9399999999999977</v>
      </c>
      <c r="EW545" s="49">
        <v>33.980000000000004</v>
      </c>
      <c r="EX545" s="16">
        <v>65.8</v>
      </c>
      <c r="EY545" s="16" t="s">
        <v>4274</v>
      </c>
      <c r="EZ545" s="9">
        <v>1.9</v>
      </c>
      <c r="FA545" s="16" t="s">
        <v>4274</v>
      </c>
      <c r="FB545" s="16">
        <v>-5.9</v>
      </c>
      <c r="FC545" s="16" t="s">
        <v>4274</v>
      </c>
      <c r="FK545"/>
      <c r="FL545"/>
      <c r="FM545"/>
      <c r="FN545"/>
      <c r="FO545"/>
      <c r="FP545"/>
      <c r="FQ545"/>
    </row>
    <row r="546" spans="1:173" x14ac:dyDescent="0.2">
      <c r="A546" s="16" t="s">
        <v>116</v>
      </c>
      <c r="B546" s="16" t="s">
        <v>908</v>
      </c>
      <c r="C546" s="16"/>
      <c r="D546" s="16"/>
      <c r="E546" s="16"/>
      <c r="F546" s="18"/>
      <c r="G546" s="16"/>
      <c r="H546" s="16"/>
      <c r="I546" s="16" t="s">
        <v>55</v>
      </c>
      <c r="J546" s="16" t="s">
        <v>1082</v>
      </c>
      <c r="K546" s="16" t="s">
        <v>1026</v>
      </c>
      <c r="L546" s="16" t="s">
        <v>1083</v>
      </c>
      <c r="M546" s="9">
        <v>18975</v>
      </c>
      <c r="N546" s="9">
        <v>5</v>
      </c>
      <c r="O546" s="9">
        <v>18724</v>
      </c>
      <c r="P546" s="9">
        <v>3.61</v>
      </c>
      <c r="Q546" s="9">
        <v>3.46</v>
      </c>
      <c r="R546" s="44"/>
      <c r="S546" s="9">
        <v>18446</v>
      </c>
      <c r="T546" s="9">
        <v>18341</v>
      </c>
      <c r="U546" s="9">
        <v>18975</v>
      </c>
      <c r="V546" s="16" t="s">
        <v>6055</v>
      </c>
      <c r="W546" s="16" t="s">
        <v>6056</v>
      </c>
      <c r="X546" s="16" t="s">
        <v>6057</v>
      </c>
      <c r="Y546" s="9">
        <v>1</v>
      </c>
      <c r="Z546" s="9">
        <v>0.5</v>
      </c>
      <c r="AA546" s="9">
        <v>14.3</v>
      </c>
      <c r="AB546" s="16" t="s">
        <v>1082</v>
      </c>
      <c r="AC546" s="9">
        <v>13.9</v>
      </c>
      <c r="AD546" s="16" t="s">
        <v>1082</v>
      </c>
      <c r="AE546" s="9">
        <v>1.03</v>
      </c>
      <c r="AF546" s="9">
        <v>1.03</v>
      </c>
      <c r="AG546" s="9">
        <v>-1.3</v>
      </c>
      <c r="AH546" s="16">
        <v>100</v>
      </c>
      <c r="AI546" s="49">
        <v>97.5</v>
      </c>
      <c r="AJ546" s="9">
        <v>0</v>
      </c>
      <c r="AK546" s="9">
        <v>2.5</v>
      </c>
      <c r="AL546" s="9">
        <v>189.2</v>
      </c>
      <c r="AM546" s="16" t="s">
        <v>1082</v>
      </c>
      <c r="AN546" s="9">
        <v>-348.6</v>
      </c>
      <c r="AO546" s="16" t="s">
        <v>1082</v>
      </c>
      <c r="AP546" s="9">
        <v>-1.03</v>
      </c>
      <c r="AQ546" s="9">
        <v>1.68</v>
      </c>
      <c r="AR546" s="9" t="s">
        <v>4269</v>
      </c>
      <c r="AS546" s="44">
        <v>1.3899999999999999E-2</v>
      </c>
      <c r="AT546" s="16" t="s">
        <v>896</v>
      </c>
      <c r="AU546" s="9">
        <v>0.56000000000000005</v>
      </c>
      <c r="AV546" s="32"/>
      <c r="AW546" s="30"/>
      <c r="AX546" s="47"/>
      <c r="AY546" s="16" t="s">
        <v>897</v>
      </c>
      <c r="AZ546" s="9">
        <v>93</v>
      </c>
      <c r="BA546" s="9">
        <v>0</v>
      </c>
      <c r="BB546" s="9">
        <v>16910</v>
      </c>
      <c r="BC546" s="16">
        <v>46.37</v>
      </c>
      <c r="BD546" s="16">
        <v>42.4</v>
      </c>
      <c r="BE546" s="16" t="s">
        <v>4265</v>
      </c>
      <c r="BF546" s="9">
        <v>33509</v>
      </c>
      <c r="BG546" s="9">
        <v>33179</v>
      </c>
      <c r="BH546" s="9">
        <v>18724</v>
      </c>
      <c r="BI546" s="18">
        <v>44230</v>
      </c>
      <c r="BJ546" s="9">
        <v>-43.6</v>
      </c>
      <c r="BK546" s="9">
        <v>375.14</v>
      </c>
      <c r="BL546" s="16" t="s">
        <v>1084</v>
      </c>
      <c r="BM546" s="9">
        <v>32.56</v>
      </c>
      <c r="BN546" s="16" t="s">
        <v>1084</v>
      </c>
      <c r="BO546" s="9">
        <v>711.79</v>
      </c>
      <c r="BP546" s="16" t="s">
        <v>1082</v>
      </c>
      <c r="BQ546" s="9">
        <v>63.92</v>
      </c>
      <c r="BR546" s="16" t="s">
        <v>1082</v>
      </c>
      <c r="BS546" s="9">
        <v>647.87</v>
      </c>
      <c r="BT546" s="16" t="s">
        <v>1082</v>
      </c>
      <c r="BU546" s="9">
        <v>1457</v>
      </c>
      <c r="BV546" s="9">
        <v>523</v>
      </c>
      <c r="BW546" s="9">
        <v>524</v>
      </c>
      <c r="BX546" s="9">
        <v>0.54</v>
      </c>
      <c r="BY546" s="9">
        <v>30.84</v>
      </c>
      <c r="BZ546" s="9">
        <v>16910</v>
      </c>
      <c r="CA546" s="9">
        <v>19840</v>
      </c>
      <c r="CB546" s="9">
        <v>12.21</v>
      </c>
      <c r="CC546" s="9">
        <v>35.380000000000003</v>
      </c>
      <c r="CD546" s="9">
        <v>27090</v>
      </c>
      <c r="CE546" s="9">
        <v>15355</v>
      </c>
      <c r="CF546" s="16" t="s">
        <v>1101</v>
      </c>
      <c r="CG546" s="27">
        <v>44431</v>
      </c>
      <c r="CH546" s="16" t="s">
        <v>375</v>
      </c>
      <c r="CI546" s="16" t="s">
        <v>1099</v>
      </c>
      <c r="CJ546" s="9"/>
      <c r="CK546" s="9"/>
      <c r="CL546" s="9"/>
      <c r="CM546" s="9"/>
      <c r="CN546" s="9"/>
      <c r="CO546" s="42"/>
      <c r="CP546" s="9"/>
      <c r="CQ546" s="9"/>
      <c r="CR546" s="44"/>
      <c r="CS546" s="44"/>
      <c r="CT546" s="16"/>
      <c r="CU546" s="9"/>
      <c r="CV546" s="9">
        <v>35.229999999999997</v>
      </c>
      <c r="CW546" s="9"/>
      <c r="CX546" s="16"/>
      <c r="CY546" s="16">
        <v>529248000</v>
      </c>
      <c r="CZ546" s="16"/>
      <c r="DA546" s="16"/>
      <c r="DB546" s="16"/>
      <c r="DC546" s="16"/>
      <c r="DD546" s="16"/>
      <c r="DE546" s="16"/>
      <c r="DF546" s="16"/>
      <c r="DG546" s="16"/>
      <c r="DH546" s="16"/>
      <c r="DI546" s="16"/>
      <c r="DJ546" s="16"/>
      <c r="DK546" s="16"/>
      <c r="DL546" s="16"/>
      <c r="DM546" s="16"/>
      <c r="DN546" s="16"/>
      <c r="DO546" s="16"/>
      <c r="DP546" s="16"/>
      <c r="DQ546" s="16"/>
      <c r="DR546" s="16"/>
      <c r="DS546" s="16"/>
      <c r="DT546" s="16"/>
      <c r="DU546" s="48" t="s">
        <v>908</v>
      </c>
      <c r="DV546" s="9">
        <v>374.4</v>
      </c>
      <c r="DW546" s="16" t="s">
        <v>1082</v>
      </c>
      <c r="DX546" s="9">
        <v>479.2</v>
      </c>
      <c r="DY546" s="16" t="s">
        <v>4274</v>
      </c>
      <c r="DZ546" s="9">
        <v>402.6</v>
      </c>
      <c r="EA546" s="16" t="s">
        <v>4274</v>
      </c>
      <c r="EB546" s="9">
        <v>367.6</v>
      </c>
      <c r="EC546" s="16" t="s">
        <v>4274</v>
      </c>
      <c r="ED546" s="9">
        <v>29.8</v>
      </c>
      <c r="EE546" s="16" t="s">
        <v>4274</v>
      </c>
      <c r="EF546" s="9">
        <v>6.4</v>
      </c>
      <c r="EG546" s="16" t="s">
        <v>4274</v>
      </c>
      <c r="EH546" s="9">
        <v>23.4</v>
      </c>
      <c r="EI546" s="16" t="s">
        <v>4274</v>
      </c>
      <c r="EJ546" s="9">
        <v>1.87</v>
      </c>
      <c r="EK546" s="16">
        <v>1.01</v>
      </c>
      <c r="EL546" s="16">
        <v>1.18</v>
      </c>
      <c r="EM546" s="16">
        <v>18</v>
      </c>
      <c r="EN546" s="16" t="s">
        <v>372</v>
      </c>
      <c r="EO546" s="16">
        <v>15.9</v>
      </c>
      <c r="EP546" s="16" t="s">
        <v>372</v>
      </c>
      <c r="EQ546" s="16">
        <v>1.1299999999999999</v>
      </c>
      <c r="ER546" s="16">
        <v>1.06</v>
      </c>
      <c r="ES546" s="16">
        <v>-1</v>
      </c>
      <c r="ET546" s="16">
        <v>84.01</v>
      </c>
      <c r="EU546" s="49">
        <v>76.709999999999994</v>
      </c>
      <c r="EV546" s="16">
        <v>15.989999999999995</v>
      </c>
      <c r="EW546" s="49">
        <v>23.290000000000006</v>
      </c>
      <c r="EX546" s="16">
        <v>40.9</v>
      </c>
      <c r="EY546" s="16" t="s">
        <v>4274</v>
      </c>
      <c r="EZ546" s="9">
        <v>-6.1</v>
      </c>
      <c r="FA546" s="16" t="s">
        <v>4274</v>
      </c>
      <c r="FB546" s="16">
        <v>-4.0999999999999996</v>
      </c>
      <c r="FC546" s="16" t="s">
        <v>4274</v>
      </c>
      <c r="FK546"/>
      <c r="FL546"/>
      <c r="FM546"/>
      <c r="FN546"/>
      <c r="FO546"/>
      <c r="FP546"/>
      <c r="FQ546"/>
    </row>
    <row r="547" spans="1:173" x14ac:dyDescent="0.2">
      <c r="A547" s="16" t="s">
        <v>136</v>
      </c>
      <c r="B547" s="16" t="s">
        <v>899</v>
      </c>
      <c r="C547" s="16"/>
      <c r="D547" s="16"/>
      <c r="E547" s="16"/>
      <c r="F547" s="18"/>
      <c r="G547" s="16"/>
      <c r="H547" s="16"/>
      <c r="I547" s="16" t="s">
        <v>957</v>
      </c>
      <c r="J547" s="16" t="s">
        <v>1082</v>
      </c>
      <c r="K547" s="16" t="s">
        <v>977</v>
      </c>
      <c r="L547" s="16" t="s">
        <v>1083</v>
      </c>
      <c r="M547" s="9">
        <v>6573</v>
      </c>
      <c r="N547" s="9">
        <v>4.45</v>
      </c>
      <c r="O547" s="9">
        <v>6524</v>
      </c>
      <c r="P547" s="9">
        <v>3.67</v>
      </c>
      <c r="Q547" s="9">
        <v>4.33</v>
      </c>
      <c r="R547" s="44"/>
      <c r="S547" s="9">
        <v>6550</v>
      </c>
      <c r="T547" s="9">
        <v>6333</v>
      </c>
      <c r="U547" s="9">
        <v>6607</v>
      </c>
      <c r="V547" s="16" t="s">
        <v>6058</v>
      </c>
      <c r="W547" s="16" t="s">
        <v>6059</v>
      </c>
      <c r="X547" s="16" t="s">
        <v>6060</v>
      </c>
      <c r="Y547" s="9">
        <v>1.0900000000000001</v>
      </c>
      <c r="Z547" s="9">
        <v>1.32</v>
      </c>
      <c r="AA547" s="9">
        <v>13.3</v>
      </c>
      <c r="AB547" s="16" t="s">
        <v>1082</v>
      </c>
      <c r="AC547" s="9">
        <v>12.6</v>
      </c>
      <c r="AD547" s="16" t="s">
        <v>1082</v>
      </c>
      <c r="AE547" s="9">
        <v>1.05</v>
      </c>
      <c r="AF547" s="9">
        <v>1.05</v>
      </c>
      <c r="AG547" s="9">
        <v>-1.1100000000000001</v>
      </c>
      <c r="AH547" s="16">
        <v>100</v>
      </c>
      <c r="AI547" s="49">
        <v>99.54</v>
      </c>
      <c r="AJ547" s="9">
        <v>0</v>
      </c>
      <c r="AK547" s="9">
        <v>0.45999999999999375</v>
      </c>
      <c r="AL547" s="9">
        <v>26.3</v>
      </c>
      <c r="AM547" s="16" t="s">
        <v>1082</v>
      </c>
      <c r="AN547" s="9">
        <v>-8.1</v>
      </c>
      <c r="AO547" s="16" t="s">
        <v>1082</v>
      </c>
      <c r="AP547" s="9">
        <v>0.37</v>
      </c>
      <c r="AQ547" s="9">
        <v>10.050000000000001</v>
      </c>
      <c r="AR547" s="9" t="s">
        <v>4269</v>
      </c>
      <c r="AS547" s="44">
        <v>7.7999999999999996E-3</v>
      </c>
      <c r="AT547" s="16" t="s">
        <v>896</v>
      </c>
      <c r="AU547" s="9">
        <v>1.1599999999999999</v>
      </c>
      <c r="AV547" s="32"/>
      <c r="AW547" s="30"/>
      <c r="AX547" s="47"/>
      <c r="AY547" s="16" t="s">
        <v>897</v>
      </c>
      <c r="AZ547" s="9">
        <v>29</v>
      </c>
      <c r="BA547" s="9">
        <v>71</v>
      </c>
      <c r="BB547" s="9">
        <v>5481</v>
      </c>
      <c r="BC547" s="16">
        <v>56.65</v>
      </c>
      <c r="BD547" s="16">
        <v>52.44</v>
      </c>
      <c r="BE547" s="16" t="s">
        <v>4265</v>
      </c>
      <c r="BF547" s="9">
        <v>18750</v>
      </c>
      <c r="BG547" s="9">
        <v>18004</v>
      </c>
      <c r="BH547" s="9">
        <v>6524</v>
      </c>
      <c r="BI547" s="18">
        <v>44053</v>
      </c>
      <c r="BJ547" s="9">
        <v>-63.8</v>
      </c>
      <c r="BK547" s="9">
        <v>141.72</v>
      </c>
      <c r="BL547" s="16" t="s">
        <v>1084</v>
      </c>
      <c r="BM547" s="9">
        <v>45.3</v>
      </c>
      <c r="BN547" s="16" t="s">
        <v>1084</v>
      </c>
      <c r="BO547" s="9">
        <v>91.74</v>
      </c>
      <c r="BP547" s="16" t="s">
        <v>1082</v>
      </c>
      <c r="BQ547" s="9">
        <v>29.82</v>
      </c>
      <c r="BR547" s="16" t="s">
        <v>1082</v>
      </c>
      <c r="BS547" s="9">
        <v>61.92</v>
      </c>
      <c r="BT547" s="16" t="s">
        <v>1082</v>
      </c>
      <c r="BU547" s="9">
        <v>1179</v>
      </c>
      <c r="BV547" s="9">
        <v>430</v>
      </c>
      <c r="BW547" s="9">
        <v>451</v>
      </c>
      <c r="BX547" s="9">
        <v>1.08</v>
      </c>
      <c r="BY547" s="9">
        <v>56.9</v>
      </c>
      <c r="BZ547" s="9">
        <v>5950</v>
      </c>
      <c r="CA547" s="9">
        <v>6900</v>
      </c>
      <c r="CB547" s="9">
        <v>27.6</v>
      </c>
      <c r="CC547" s="9">
        <v>16.38</v>
      </c>
      <c r="CD547" s="9">
        <v>7650</v>
      </c>
      <c r="CE547" s="9">
        <v>5151</v>
      </c>
      <c r="CF547" s="16"/>
      <c r="CG547" s="27"/>
      <c r="CH547" s="16"/>
      <c r="CI547" s="16"/>
      <c r="CJ547" s="9"/>
      <c r="CK547" s="9"/>
      <c r="CL547" s="9"/>
      <c r="CM547" s="9"/>
      <c r="CN547" s="9"/>
      <c r="CO547" s="42"/>
      <c r="CP547" s="9"/>
      <c r="CQ547" s="9"/>
      <c r="CR547" s="44"/>
      <c r="CS547" s="44"/>
      <c r="CT547" s="16"/>
      <c r="CU547" s="9"/>
      <c r="CV547" s="9">
        <v>32.78</v>
      </c>
      <c r="CW547" s="9"/>
      <c r="CX547" s="16"/>
      <c r="CY547" s="16">
        <v>1200000000</v>
      </c>
      <c r="CZ547" s="16"/>
      <c r="DA547" s="16"/>
      <c r="DB547" s="16"/>
      <c r="DC547" s="16"/>
      <c r="DD547" s="16"/>
      <c r="DE547" s="16"/>
      <c r="DF547" s="16"/>
      <c r="DG547" s="16"/>
      <c r="DH547" s="16"/>
      <c r="DI547" s="16"/>
      <c r="DJ547" s="16"/>
      <c r="DK547" s="16"/>
      <c r="DL547" s="16"/>
      <c r="DM547" s="16"/>
      <c r="DN547" s="16"/>
      <c r="DO547" s="16"/>
      <c r="DP547" s="16"/>
      <c r="DQ547" s="16"/>
      <c r="DR547" s="16"/>
      <c r="DS547" s="16"/>
      <c r="DT547" s="16"/>
      <c r="DU547" s="48" t="s">
        <v>899</v>
      </c>
      <c r="DV547" s="9">
        <v>968.3</v>
      </c>
      <c r="DW547" s="16" t="s">
        <v>1082</v>
      </c>
      <c r="DX547" s="9">
        <v>446.5</v>
      </c>
      <c r="DY547" s="16" t="s">
        <v>4274</v>
      </c>
      <c r="DZ547" s="9">
        <v>401.9</v>
      </c>
      <c r="EA547" s="16" t="s">
        <v>4274</v>
      </c>
      <c r="EB547" s="9">
        <v>401</v>
      </c>
      <c r="EC547" s="16" t="s">
        <v>4274</v>
      </c>
      <c r="ED547" s="9">
        <v>22.6</v>
      </c>
      <c r="EE547" s="16" t="s">
        <v>4274</v>
      </c>
      <c r="EF547" s="9">
        <v>40.299999999999997</v>
      </c>
      <c r="EG547" s="16" t="s">
        <v>4274</v>
      </c>
      <c r="EH547" s="9">
        <v>-17.7</v>
      </c>
      <c r="EI547" s="16" t="s">
        <v>4274</v>
      </c>
      <c r="EJ547" s="9">
        <v>1.23</v>
      </c>
      <c r="EK547" s="16">
        <v>1.05</v>
      </c>
      <c r="EL547" s="16">
        <v>1.36</v>
      </c>
      <c r="EM547" s="16">
        <v>16.2</v>
      </c>
      <c r="EN547" s="16" t="s">
        <v>372</v>
      </c>
      <c r="EO547" s="16">
        <v>19.2</v>
      </c>
      <c r="EP547" s="16" t="s">
        <v>372</v>
      </c>
      <c r="EQ547" s="16">
        <v>-1.19</v>
      </c>
      <c r="ER547" s="16">
        <v>-1.1499999999999999</v>
      </c>
      <c r="ES547" s="16">
        <v>-1.1000000000000001</v>
      </c>
      <c r="ET547" s="16">
        <v>90.01</v>
      </c>
      <c r="EU547" s="49">
        <v>89.81</v>
      </c>
      <c r="EV547" s="16">
        <v>9.9899999999999949</v>
      </c>
      <c r="EW547" s="49">
        <v>10.189999999999998</v>
      </c>
      <c r="EX547" s="16">
        <v>587.6</v>
      </c>
      <c r="EY547" s="16" t="s">
        <v>372</v>
      </c>
      <c r="EZ547" s="9">
        <v>-5.3</v>
      </c>
      <c r="FA547" s="16" t="s">
        <v>4274</v>
      </c>
      <c r="FB547" s="16">
        <v>2.2999999999999998</v>
      </c>
      <c r="FC547" s="16" t="s">
        <v>4274</v>
      </c>
      <c r="FK547"/>
      <c r="FL547"/>
      <c r="FM547"/>
      <c r="FN547"/>
      <c r="FO547"/>
      <c r="FP547"/>
      <c r="FQ547"/>
    </row>
    <row r="548" spans="1:173" x14ac:dyDescent="0.2">
      <c r="A548" s="16" t="s">
        <v>617</v>
      </c>
      <c r="B548" s="16" t="s">
        <v>908</v>
      </c>
      <c r="C548" s="16" t="s">
        <v>97</v>
      </c>
      <c r="D548" s="16" t="s">
        <v>1224</v>
      </c>
      <c r="E548" s="16" t="s">
        <v>1219</v>
      </c>
      <c r="F548" s="18">
        <v>44443.52065416667</v>
      </c>
      <c r="G548" s="16" t="s">
        <v>1225</v>
      </c>
      <c r="H548" s="16" t="s">
        <v>1223</v>
      </c>
      <c r="I548" s="16" t="s">
        <v>1054</v>
      </c>
      <c r="J548" s="16" t="s">
        <v>1082</v>
      </c>
      <c r="K548" s="16" t="s">
        <v>983</v>
      </c>
      <c r="L548" s="16" t="s">
        <v>1083</v>
      </c>
      <c r="M548" s="9">
        <v>9283</v>
      </c>
      <c r="N548" s="9">
        <v>5</v>
      </c>
      <c r="O548" s="9">
        <v>9257</v>
      </c>
      <c r="P548" s="9">
        <v>4.71</v>
      </c>
      <c r="Q548" s="9">
        <v>2.8</v>
      </c>
      <c r="R548" s="44">
        <v>0.29260000000000003</v>
      </c>
      <c r="S548" s="9">
        <v>9100</v>
      </c>
      <c r="T548" s="9">
        <v>9030</v>
      </c>
      <c r="U548" s="9">
        <v>9283</v>
      </c>
      <c r="V548" s="16" t="s">
        <v>6061</v>
      </c>
      <c r="W548" s="16" t="s">
        <v>6062</v>
      </c>
      <c r="X548" s="16" t="s">
        <v>6063</v>
      </c>
      <c r="Y548" s="9">
        <v>1.32</v>
      </c>
      <c r="Z548" s="9">
        <v>1.39</v>
      </c>
      <c r="AA548" s="9">
        <v>18.3</v>
      </c>
      <c r="AB548" s="16" t="s">
        <v>1082</v>
      </c>
      <c r="AC548" s="9">
        <v>11.3</v>
      </c>
      <c r="AD548" s="16" t="s">
        <v>1082</v>
      </c>
      <c r="AE548" s="9">
        <v>1.62</v>
      </c>
      <c r="AF548" s="9">
        <v>1.62</v>
      </c>
      <c r="AG548" s="9">
        <v>1.07</v>
      </c>
      <c r="AH548" s="16">
        <v>100</v>
      </c>
      <c r="AI548" s="49">
        <v>99.44</v>
      </c>
      <c r="AJ548" s="9">
        <v>0</v>
      </c>
      <c r="AK548" s="9">
        <v>0.56000000000000227</v>
      </c>
      <c r="AL548" s="9">
        <v>32.5</v>
      </c>
      <c r="AM548" s="16" t="s">
        <v>1082</v>
      </c>
      <c r="AN548" s="9">
        <v>9.3000000000000007</v>
      </c>
      <c r="AO548" s="16" t="s">
        <v>1082</v>
      </c>
      <c r="AP548" s="9">
        <v>1.84</v>
      </c>
      <c r="AQ548" s="9">
        <v>9.06</v>
      </c>
      <c r="AR548" s="9" t="s">
        <v>4269</v>
      </c>
      <c r="AS548" s="44">
        <v>2.8999999999999998E-3</v>
      </c>
      <c r="AT548" s="16" t="s">
        <v>896</v>
      </c>
      <c r="AU548" s="9">
        <v>1.33</v>
      </c>
      <c r="AV548" s="32">
        <v>6.2320980000000002E-3</v>
      </c>
      <c r="AW548" s="30">
        <v>2.1299036226930999E-2</v>
      </c>
      <c r="AX548" s="47">
        <v>3.67</v>
      </c>
      <c r="AY548" s="16" t="s">
        <v>897</v>
      </c>
      <c r="AZ548" s="9">
        <v>0</v>
      </c>
      <c r="BA548" s="9">
        <v>71</v>
      </c>
      <c r="BB548" s="9">
        <v>7600</v>
      </c>
      <c r="BC548" s="16">
        <v>61.5</v>
      </c>
      <c r="BD548" s="16">
        <v>57.09</v>
      </c>
      <c r="BE548" s="16" t="s">
        <v>4265</v>
      </c>
      <c r="BF548" s="9">
        <v>35000</v>
      </c>
      <c r="BG548" s="9">
        <v>19608</v>
      </c>
      <c r="BH548" s="9">
        <v>9257</v>
      </c>
      <c r="BI548" s="18">
        <v>43953</v>
      </c>
      <c r="BJ548" s="9">
        <v>-52.8</v>
      </c>
      <c r="BK548" s="9">
        <v>660.27</v>
      </c>
      <c r="BL548" s="16" t="s">
        <v>1084</v>
      </c>
      <c r="BM548" s="9">
        <v>42.79</v>
      </c>
      <c r="BN548" s="16" t="s">
        <v>1084</v>
      </c>
      <c r="BO548" s="9">
        <v>612.9</v>
      </c>
      <c r="BP548" s="16" t="s">
        <v>1082</v>
      </c>
      <c r="BQ548" s="9">
        <v>42.93</v>
      </c>
      <c r="BR548" s="16" t="s">
        <v>1082</v>
      </c>
      <c r="BS548" s="9">
        <v>569.97</v>
      </c>
      <c r="BT548" s="16" t="s">
        <v>1082</v>
      </c>
      <c r="BU548" s="9">
        <v>1080</v>
      </c>
      <c r="BV548" s="9">
        <v>316</v>
      </c>
      <c r="BW548" s="9">
        <v>508</v>
      </c>
      <c r="BX548" s="9">
        <v>1.38</v>
      </c>
      <c r="BY548" s="9">
        <v>85.77</v>
      </c>
      <c r="BZ548" s="9">
        <v>8200</v>
      </c>
      <c r="CA548" s="9">
        <v>9650</v>
      </c>
      <c r="CB548" s="9">
        <v>31.3</v>
      </c>
      <c r="CC548" s="9">
        <v>3.95</v>
      </c>
      <c r="CD548" s="9">
        <v>9650</v>
      </c>
      <c r="CE548" s="9">
        <v>7070</v>
      </c>
      <c r="CF548" s="16" t="s">
        <v>1101</v>
      </c>
      <c r="CG548" s="27">
        <v>44431</v>
      </c>
      <c r="CH548" s="16" t="s">
        <v>375</v>
      </c>
      <c r="CI548" s="16" t="s">
        <v>1099</v>
      </c>
      <c r="CJ548" s="9">
        <v>227</v>
      </c>
      <c r="CK548" s="9">
        <v>220</v>
      </c>
      <c r="CL548" s="9">
        <v>207</v>
      </c>
      <c r="CM548" s="9">
        <v>281</v>
      </c>
      <c r="CN548" s="9">
        <v>1696641</v>
      </c>
      <c r="CO548" s="42">
        <v>100</v>
      </c>
      <c r="CP548" s="9">
        <v>0.09</v>
      </c>
      <c r="CQ548" s="9">
        <v>5.27</v>
      </c>
      <c r="CR548" s="44">
        <v>2.0109890109890099E-2</v>
      </c>
      <c r="CS548" s="44">
        <v>2.9408437959506802E-3</v>
      </c>
      <c r="CT548" s="16">
        <v>6232098</v>
      </c>
      <c r="CU548" s="9">
        <v>15.26</v>
      </c>
      <c r="CV548" s="9">
        <v>35.229999999999997</v>
      </c>
      <c r="CW548" s="9">
        <v>0.43</v>
      </c>
      <c r="CX548" s="16">
        <v>606.52</v>
      </c>
      <c r="CY548" s="16">
        <v>1000000000</v>
      </c>
      <c r="CZ548" s="16">
        <v>182564972</v>
      </c>
      <c r="DA548" s="16">
        <v>112926252</v>
      </c>
      <c r="DB548" s="16">
        <v>57690531186</v>
      </c>
      <c r="DC548" s="16">
        <v>57366536186</v>
      </c>
      <c r="DD548" s="16">
        <v>6232098</v>
      </c>
      <c r="DE548" s="16">
        <v>6197098</v>
      </c>
      <c r="DF548" s="16">
        <v>316</v>
      </c>
      <c r="DG548" s="16">
        <v>508</v>
      </c>
      <c r="DH548" s="16">
        <v>1.6166743229909</v>
      </c>
      <c r="DI548" s="16"/>
      <c r="DJ548" s="16"/>
      <c r="DK548" s="16"/>
      <c r="DL548" s="16"/>
      <c r="DM548" s="16">
        <v>161997500</v>
      </c>
      <c r="DN548" s="16">
        <v>323995000</v>
      </c>
      <c r="DO548" s="16">
        <v>35000</v>
      </c>
      <c r="DP548" s="16">
        <v>2</v>
      </c>
      <c r="DQ548" s="16">
        <v>1.01</v>
      </c>
      <c r="DR548" s="16"/>
      <c r="DS548" s="16"/>
      <c r="DT548" s="16"/>
      <c r="DU548" s="48" t="s">
        <v>908</v>
      </c>
      <c r="DV548" s="9">
        <v>374.4</v>
      </c>
      <c r="DW548" s="16" t="s">
        <v>1082</v>
      </c>
      <c r="DX548" s="9">
        <v>479.2</v>
      </c>
      <c r="DY548" s="16" t="s">
        <v>4274</v>
      </c>
      <c r="DZ548" s="9">
        <v>402.6</v>
      </c>
      <c r="EA548" s="16" t="s">
        <v>4274</v>
      </c>
      <c r="EB548" s="9">
        <v>367.6</v>
      </c>
      <c r="EC548" s="16" t="s">
        <v>4274</v>
      </c>
      <c r="ED548" s="9">
        <v>29.8</v>
      </c>
      <c r="EE548" s="16" t="s">
        <v>4274</v>
      </c>
      <c r="EF548" s="9">
        <v>6.4</v>
      </c>
      <c r="EG548" s="16" t="s">
        <v>4274</v>
      </c>
      <c r="EH548" s="9">
        <v>23.4</v>
      </c>
      <c r="EI548" s="16" t="s">
        <v>4274</v>
      </c>
      <c r="EJ548" s="9">
        <v>1.87</v>
      </c>
      <c r="EK548" s="16">
        <v>1.01</v>
      </c>
      <c r="EL548" s="16">
        <v>1.18</v>
      </c>
      <c r="EM548" s="16">
        <v>18</v>
      </c>
      <c r="EN548" s="16" t="s">
        <v>372</v>
      </c>
      <c r="EO548" s="16">
        <v>15.9</v>
      </c>
      <c r="EP548" s="16" t="s">
        <v>372</v>
      </c>
      <c r="EQ548" s="16">
        <v>1.1299999999999999</v>
      </c>
      <c r="ER548" s="16">
        <v>1.06</v>
      </c>
      <c r="ES548" s="16">
        <v>-1</v>
      </c>
      <c r="ET548" s="16">
        <v>84.01</v>
      </c>
      <c r="EU548" s="49">
        <v>76.709999999999994</v>
      </c>
      <c r="EV548" s="16">
        <v>15.989999999999995</v>
      </c>
      <c r="EW548" s="49">
        <v>23.290000000000006</v>
      </c>
      <c r="EX548" s="16">
        <v>40.9</v>
      </c>
      <c r="EY548" s="16" t="s">
        <v>4274</v>
      </c>
      <c r="EZ548" s="9">
        <v>-6.1</v>
      </c>
      <c r="FA548" s="16" t="s">
        <v>4274</v>
      </c>
      <c r="FB548" s="16">
        <v>-4.0999999999999996</v>
      </c>
      <c r="FC548" s="16" t="s">
        <v>4274</v>
      </c>
      <c r="FK548"/>
      <c r="FL548"/>
      <c r="FM548"/>
      <c r="FN548"/>
      <c r="FO548"/>
      <c r="FP548"/>
      <c r="FQ548"/>
    </row>
    <row r="549" spans="1:173" x14ac:dyDescent="0.2">
      <c r="A549" s="16" t="s">
        <v>650</v>
      </c>
      <c r="B549" s="16" t="s">
        <v>800</v>
      </c>
      <c r="C549" s="16" t="s">
        <v>97</v>
      </c>
      <c r="D549" s="16" t="s">
        <v>1228</v>
      </c>
      <c r="E549" s="16" t="s">
        <v>1219</v>
      </c>
      <c r="F549" s="18">
        <v>44443.520824143518</v>
      </c>
      <c r="G549" s="16" t="s">
        <v>1221</v>
      </c>
      <c r="H549" s="16" t="s">
        <v>1223</v>
      </c>
      <c r="I549" s="16" t="s">
        <v>4841</v>
      </c>
      <c r="J549" s="16" t="s">
        <v>1084</v>
      </c>
      <c r="K549" s="16" t="s">
        <v>942</v>
      </c>
      <c r="L549" s="16" t="s">
        <v>1083</v>
      </c>
      <c r="M549" s="9">
        <v>73478</v>
      </c>
      <c r="N549" s="9">
        <v>2.94</v>
      </c>
      <c r="O549" s="9">
        <v>72330</v>
      </c>
      <c r="P549" s="9">
        <v>1.33</v>
      </c>
      <c r="Q549" s="9">
        <v>4.3499999999999996</v>
      </c>
      <c r="R549" s="44">
        <v>0.1288</v>
      </c>
      <c r="S549" s="9">
        <v>73930</v>
      </c>
      <c r="T549" s="9">
        <v>70850</v>
      </c>
      <c r="U549" s="9">
        <v>73930</v>
      </c>
      <c r="V549" s="16" t="s">
        <v>6064</v>
      </c>
      <c r="W549" s="16" t="s">
        <v>6065</v>
      </c>
      <c r="X549" s="16" t="s">
        <v>6066</v>
      </c>
      <c r="Y549" s="9">
        <v>1.1399999999999999</v>
      </c>
      <c r="Z549" s="9">
        <v>0.75</v>
      </c>
      <c r="AA549" s="9">
        <v>10.4</v>
      </c>
      <c r="AB549" s="16" t="s">
        <v>1082</v>
      </c>
      <c r="AC549" s="9">
        <v>1.1000000000000001</v>
      </c>
      <c r="AD549" s="16" t="s">
        <v>1082</v>
      </c>
      <c r="AE549" s="9">
        <v>9.83</v>
      </c>
      <c r="AF549" s="9">
        <v>9.83</v>
      </c>
      <c r="AG549" s="9">
        <v>6.61</v>
      </c>
      <c r="AH549" s="16">
        <v>93.38</v>
      </c>
      <c r="AI549" s="49">
        <v>73.37</v>
      </c>
      <c r="AJ549" s="9">
        <v>6.6200000000000045</v>
      </c>
      <c r="AK549" s="9">
        <v>26.629999999999995</v>
      </c>
      <c r="AL549" s="9">
        <v>956.2</v>
      </c>
      <c r="AM549" s="16" t="s">
        <v>1082</v>
      </c>
      <c r="AN549" s="9">
        <v>328.2</v>
      </c>
      <c r="AO549" s="16" t="s">
        <v>1082</v>
      </c>
      <c r="AP549" s="9">
        <v>-0.61</v>
      </c>
      <c r="AQ549" s="9">
        <v>4.3899999999999997</v>
      </c>
      <c r="AR549" s="9" t="s">
        <v>4272</v>
      </c>
      <c r="AS549" s="44">
        <v>1.61E-2</v>
      </c>
      <c r="AT549" s="16" t="s">
        <v>896</v>
      </c>
      <c r="AU549" s="9">
        <v>0.72</v>
      </c>
      <c r="AV549" s="32">
        <v>1.2887176470588199E-3</v>
      </c>
      <c r="AW549" s="30">
        <v>1.0005571793935001E-2</v>
      </c>
      <c r="AX549" s="47">
        <v>3.13</v>
      </c>
      <c r="AY549" s="16" t="s">
        <v>897</v>
      </c>
      <c r="AZ549" s="9">
        <v>86</v>
      </c>
      <c r="BA549" s="9">
        <v>57</v>
      </c>
      <c r="BB549" s="9">
        <v>67159</v>
      </c>
      <c r="BC549" s="16">
        <v>55.94</v>
      </c>
      <c r="BD549" s="16">
        <v>53.35</v>
      </c>
      <c r="BE549" s="16" t="s">
        <v>4265</v>
      </c>
      <c r="BF549" s="9">
        <v>144411</v>
      </c>
      <c r="BG549" s="9">
        <v>132981</v>
      </c>
      <c r="BH549" s="9">
        <v>72330</v>
      </c>
      <c r="BI549" s="18">
        <v>44060</v>
      </c>
      <c r="BJ549" s="9">
        <v>-45.6</v>
      </c>
      <c r="BK549" s="9">
        <v>1.83</v>
      </c>
      <c r="BL549" s="16" t="s">
        <v>1084</v>
      </c>
      <c r="BM549" s="9">
        <v>26.18</v>
      </c>
      <c r="BN549" s="16" t="s">
        <v>1084</v>
      </c>
      <c r="BO549" s="9">
        <v>13.38</v>
      </c>
      <c r="BP549" s="16" t="s">
        <v>1082</v>
      </c>
      <c r="BQ549" s="9">
        <v>192.43</v>
      </c>
      <c r="BR549" s="16" t="s">
        <v>1082</v>
      </c>
      <c r="BS549" s="9">
        <v>-179.05</v>
      </c>
      <c r="BT549" s="16" t="s">
        <v>1082</v>
      </c>
      <c r="BU549" s="9">
        <v>3959</v>
      </c>
      <c r="BV549" s="9">
        <v>425</v>
      </c>
      <c r="BW549" s="9">
        <v>3281</v>
      </c>
      <c r="BX549" s="9">
        <v>0.74</v>
      </c>
      <c r="BY549" s="9">
        <v>84.94</v>
      </c>
      <c r="BZ549" s="9">
        <v>67159</v>
      </c>
      <c r="CA549" s="9">
        <v>78081</v>
      </c>
      <c r="CB549" s="9">
        <v>12.67</v>
      </c>
      <c r="CC549" s="9">
        <v>6.26</v>
      </c>
      <c r="CD549" s="9">
        <v>78081</v>
      </c>
      <c r="CE549" s="9">
        <v>47502</v>
      </c>
      <c r="CF549" s="16" t="s">
        <v>1101</v>
      </c>
      <c r="CG549" s="27">
        <v>44508</v>
      </c>
      <c r="CH549" s="16" t="s">
        <v>375</v>
      </c>
      <c r="CI549" s="16" t="s">
        <v>1099</v>
      </c>
      <c r="CJ549" s="9">
        <v>257</v>
      </c>
      <c r="CK549" s="9">
        <v>132</v>
      </c>
      <c r="CL549" s="9">
        <v>93</v>
      </c>
      <c r="CM549" s="9">
        <v>77</v>
      </c>
      <c r="CN549" s="9">
        <v>210143</v>
      </c>
      <c r="CO549" s="42">
        <v>26.5</v>
      </c>
      <c r="CP549" s="9">
        <v>0.37</v>
      </c>
      <c r="CQ549" s="9">
        <v>6.84</v>
      </c>
      <c r="CR549" s="44">
        <v>-6.1138915190044598E-3</v>
      </c>
      <c r="CS549" s="44">
        <v>1.6082936396749799E-2</v>
      </c>
      <c r="CT549" s="16">
        <v>657246</v>
      </c>
      <c r="CU549" s="9">
        <v>10.09</v>
      </c>
      <c r="CV549" s="9">
        <v>9.9600000000000009</v>
      </c>
      <c r="CW549" s="9">
        <v>1.01</v>
      </c>
      <c r="CX549" s="16">
        <v>7170</v>
      </c>
      <c r="CY549" s="16">
        <v>510000000</v>
      </c>
      <c r="CZ549" s="16">
        <v>104452348</v>
      </c>
      <c r="DA549" s="16">
        <v>10630570</v>
      </c>
      <c r="DB549" s="16">
        <v>44392248180</v>
      </c>
      <c r="DC549" s="16">
        <v>34878900270</v>
      </c>
      <c r="DD549" s="16">
        <v>613746</v>
      </c>
      <c r="DE549" s="16">
        <v>482219</v>
      </c>
      <c r="DF549" s="16">
        <v>425</v>
      </c>
      <c r="DG549" s="16">
        <v>3281</v>
      </c>
      <c r="DH549" s="16">
        <v>9.8256582666780794</v>
      </c>
      <c r="DI549" s="16">
        <v>1573177500</v>
      </c>
      <c r="DJ549" s="16">
        <v>3146355000</v>
      </c>
      <c r="DK549" s="16">
        <v>43500</v>
      </c>
      <c r="DL549" s="16">
        <v>2</v>
      </c>
      <c r="DM549" s="16">
        <v>3164925727</v>
      </c>
      <c r="DN549" s="16">
        <v>12659702910</v>
      </c>
      <c r="DO549" s="16">
        <v>175027</v>
      </c>
      <c r="DP549" s="16">
        <v>4</v>
      </c>
      <c r="DQ549" s="16">
        <v>1.27</v>
      </c>
      <c r="DR549" s="16">
        <v>0.25</v>
      </c>
      <c r="DS549" s="16">
        <v>14.11</v>
      </c>
      <c r="DT549" s="16">
        <v>2.76</v>
      </c>
      <c r="DU549" s="48" t="s">
        <v>800</v>
      </c>
      <c r="DV549" s="9">
        <v>132.5</v>
      </c>
      <c r="DW549" s="16" t="s">
        <v>1082</v>
      </c>
      <c r="DX549" s="9">
        <v>91.1</v>
      </c>
      <c r="DY549" s="16" t="s">
        <v>4274</v>
      </c>
      <c r="DZ549" s="9">
        <v>83.6</v>
      </c>
      <c r="EA549" s="16" t="s">
        <v>4274</v>
      </c>
      <c r="EB549" s="9">
        <v>76.8</v>
      </c>
      <c r="EC549" s="16" t="s">
        <v>4274</v>
      </c>
      <c r="ED549" s="9">
        <v>12.5</v>
      </c>
      <c r="EE549" s="16" t="s">
        <v>4274</v>
      </c>
      <c r="EF549" s="9">
        <v>807.4</v>
      </c>
      <c r="EG549" s="16" t="s">
        <v>372</v>
      </c>
      <c r="EH549" s="9">
        <v>11.7</v>
      </c>
      <c r="EI549" s="16" t="s">
        <v>4274</v>
      </c>
      <c r="EJ549" s="9">
        <v>3.38</v>
      </c>
      <c r="EK549" s="16">
        <v>1.22</v>
      </c>
      <c r="EL549" s="16">
        <v>1.29</v>
      </c>
      <c r="EM549" s="16">
        <v>12.4</v>
      </c>
      <c r="EN549" s="16" t="s">
        <v>372</v>
      </c>
      <c r="EO549" s="16">
        <v>11.1</v>
      </c>
      <c r="EP549" s="16" t="s">
        <v>372</v>
      </c>
      <c r="EQ549" s="16">
        <v>1.1200000000000001</v>
      </c>
      <c r="ER549" s="16">
        <v>1.1200000000000001</v>
      </c>
      <c r="ES549" s="16">
        <v>1.29</v>
      </c>
      <c r="ET549" s="16">
        <v>91.82</v>
      </c>
      <c r="EU549" s="49">
        <v>84.32</v>
      </c>
      <c r="EV549" s="16">
        <v>8.1800000000000068</v>
      </c>
      <c r="EW549" s="49">
        <v>15.680000000000007</v>
      </c>
      <c r="EX549" s="16">
        <v>6.8</v>
      </c>
      <c r="EY549" s="16" t="s">
        <v>4274</v>
      </c>
      <c r="EZ549" s="9">
        <v>-1.7</v>
      </c>
      <c r="FA549" s="16" t="s">
        <v>4274</v>
      </c>
      <c r="FB549" s="16">
        <v>-3</v>
      </c>
      <c r="FC549" s="16" t="s">
        <v>4274</v>
      </c>
      <c r="FK549"/>
      <c r="FL549"/>
      <c r="FM549"/>
      <c r="FN549"/>
      <c r="FO549"/>
      <c r="FP549"/>
      <c r="FQ549"/>
    </row>
    <row r="550" spans="1:173" x14ac:dyDescent="0.2">
      <c r="A550" s="16" t="s">
        <v>618</v>
      </c>
      <c r="B550" s="16" t="s">
        <v>929</v>
      </c>
      <c r="C550" s="16" t="s">
        <v>97</v>
      </c>
      <c r="D550" s="16" t="s">
        <v>1228</v>
      </c>
      <c r="E550" s="16" t="s">
        <v>1219</v>
      </c>
      <c r="F550" s="18">
        <v>44443.520834224539</v>
      </c>
      <c r="G550" s="16" t="s">
        <v>1221</v>
      </c>
      <c r="H550" s="16" t="s">
        <v>1223</v>
      </c>
      <c r="I550" s="16" t="s">
        <v>995</v>
      </c>
      <c r="J550" s="16" t="s">
        <v>1082</v>
      </c>
      <c r="K550" s="16" t="s">
        <v>2059</v>
      </c>
      <c r="L550" s="16" t="s">
        <v>1083</v>
      </c>
      <c r="M550" s="9">
        <v>37561</v>
      </c>
      <c r="N550" s="9">
        <v>-4.01</v>
      </c>
      <c r="O550" s="9">
        <v>38148</v>
      </c>
      <c r="P550" s="9">
        <v>-2.5099999999999998</v>
      </c>
      <c r="Q550" s="9">
        <v>7.59</v>
      </c>
      <c r="R550" s="44">
        <v>0.106</v>
      </c>
      <c r="S550" s="9">
        <v>38000</v>
      </c>
      <c r="T550" s="9">
        <v>37177</v>
      </c>
      <c r="U550" s="9">
        <v>40000</v>
      </c>
      <c r="V550" s="16" t="s">
        <v>6067</v>
      </c>
      <c r="W550" s="16" t="s">
        <v>6068</v>
      </c>
      <c r="X550" s="16" t="s">
        <v>6069</v>
      </c>
      <c r="Y550" s="9">
        <v>0.66</v>
      </c>
      <c r="Z550" s="9">
        <v>1.59</v>
      </c>
      <c r="AA550" s="9">
        <v>17.8</v>
      </c>
      <c r="AB550" s="16" t="s">
        <v>1082</v>
      </c>
      <c r="AC550" s="9">
        <v>16.5</v>
      </c>
      <c r="AD550" s="16" t="s">
        <v>1082</v>
      </c>
      <c r="AE550" s="9">
        <v>1.08</v>
      </c>
      <c r="AF550" s="9">
        <v>1.08</v>
      </c>
      <c r="AG550" s="9">
        <v>1.21</v>
      </c>
      <c r="AH550" s="16">
        <v>81.99</v>
      </c>
      <c r="AI550" s="49">
        <v>97.64</v>
      </c>
      <c r="AJ550" s="9">
        <v>18.010000000000005</v>
      </c>
      <c r="AK550" s="9">
        <v>2.3599999999999994</v>
      </c>
      <c r="AL550" s="9">
        <v>-3.8</v>
      </c>
      <c r="AM550" s="16" t="s">
        <v>1083</v>
      </c>
      <c r="AN550" s="9">
        <v>-780</v>
      </c>
      <c r="AO550" s="16" t="s">
        <v>1082</v>
      </c>
      <c r="AP550" s="9">
        <v>4.05</v>
      </c>
      <c r="AQ550" s="9">
        <v>27.61</v>
      </c>
      <c r="AR550" s="9" t="s">
        <v>4270</v>
      </c>
      <c r="AS550" s="44">
        <v>-1.4999999999999999E-2</v>
      </c>
      <c r="AT550" s="16" t="s">
        <v>896</v>
      </c>
      <c r="AU550" s="9">
        <v>1.51</v>
      </c>
      <c r="AV550" s="32">
        <v>5.4199475000000002E-3</v>
      </c>
      <c r="AW550" s="30">
        <v>5.11315801886792E-2</v>
      </c>
      <c r="AX550" s="47">
        <v>13.55</v>
      </c>
      <c r="AY550" s="16" t="s">
        <v>897</v>
      </c>
      <c r="AZ550" s="9">
        <v>21</v>
      </c>
      <c r="BA550" s="9">
        <v>93</v>
      </c>
      <c r="BB550" s="9">
        <v>27361</v>
      </c>
      <c r="BC550" s="16">
        <v>68.12</v>
      </c>
      <c r="BD550" s="16">
        <v>76.150000000000006</v>
      </c>
      <c r="BE550" s="16" t="s">
        <v>4266</v>
      </c>
      <c r="BF550" s="9">
        <v>113267</v>
      </c>
      <c r="BG550" s="9">
        <v>57878</v>
      </c>
      <c r="BH550" s="9">
        <v>38148</v>
      </c>
      <c r="BI550" s="18">
        <v>44018</v>
      </c>
      <c r="BJ550" s="9">
        <v>-34.1</v>
      </c>
      <c r="BK550" s="9">
        <v>294.16000000000003</v>
      </c>
      <c r="BL550" s="16" t="s">
        <v>1084</v>
      </c>
      <c r="BM550" s="9">
        <v>45.2</v>
      </c>
      <c r="BN550" s="16" t="s">
        <v>1084</v>
      </c>
      <c r="BO550" s="9">
        <v>1.1000000000000001</v>
      </c>
      <c r="BP550" s="16" t="s">
        <v>1083</v>
      </c>
      <c r="BQ550" s="9">
        <v>170.61</v>
      </c>
      <c r="BR550" s="16" t="s">
        <v>1082</v>
      </c>
      <c r="BS550" s="9">
        <v>933.28</v>
      </c>
      <c r="BT550" s="16" t="s">
        <v>1082</v>
      </c>
      <c r="BU550" s="9">
        <v>3496</v>
      </c>
      <c r="BV550" s="9">
        <v>1143</v>
      </c>
      <c r="BW550" s="9">
        <v>1464</v>
      </c>
      <c r="BX550" s="9">
        <v>1.63</v>
      </c>
      <c r="BY550" s="9">
        <v>60.02</v>
      </c>
      <c r="BZ550" s="9">
        <v>30324</v>
      </c>
      <c r="CA550" s="9">
        <v>40540</v>
      </c>
      <c r="CB550" s="9">
        <v>44.73</v>
      </c>
      <c r="CC550" s="9">
        <v>7.93</v>
      </c>
      <c r="CD550" s="9">
        <v>45294</v>
      </c>
      <c r="CE550" s="9">
        <v>25951</v>
      </c>
      <c r="CF550" s="16" t="s">
        <v>1101</v>
      </c>
      <c r="CG550" s="27">
        <v>44522</v>
      </c>
      <c r="CH550" s="16" t="s">
        <v>375</v>
      </c>
      <c r="CI550" s="16" t="s">
        <v>1099</v>
      </c>
      <c r="CJ550" s="9">
        <v>205</v>
      </c>
      <c r="CK550" s="9">
        <v>191</v>
      </c>
      <c r="CL550" s="9">
        <v>371</v>
      </c>
      <c r="CM550" s="9">
        <v>331</v>
      </c>
      <c r="CN550" s="9">
        <v>480000</v>
      </c>
      <c r="CO550" s="42">
        <v>33.51</v>
      </c>
      <c r="CP550" s="9">
        <v>0.46</v>
      </c>
      <c r="CQ550" s="9">
        <v>20.86</v>
      </c>
      <c r="CR550" s="44">
        <v>-1.1552631578947399E-2</v>
      </c>
      <c r="CS550" s="44">
        <v>-1.50008944315249E-2</v>
      </c>
      <c r="CT550" s="16">
        <v>6503937</v>
      </c>
      <c r="CU550" s="9">
        <v>17.3</v>
      </c>
      <c r="CV550" s="9">
        <v>12.76</v>
      </c>
      <c r="CW550" s="9">
        <v>1.36</v>
      </c>
      <c r="CX550" s="16">
        <v>2204.5</v>
      </c>
      <c r="CY550" s="16">
        <v>1200000000</v>
      </c>
      <c r="CZ550" s="16">
        <v>177970032</v>
      </c>
      <c r="DA550" s="16">
        <v>165470441</v>
      </c>
      <c r="DB550" s="16">
        <v>203419746684</v>
      </c>
      <c r="DC550" s="16">
        <v>242248726632</v>
      </c>
      <c r="DD550" s="16">
        <v>5332383</v>
      </c>
      <c r="DE550" s="16">
        <v>6350234</v>
      </c>
      <c r="DF550" s="16">
        <v>1143</v>
      </c>
      <c r="DG550" s="16">
        <v>1464</v>
      </c>
      <c r="DH550" s="16">
        <v>1.0755397213209801</v>
      </c>
      <c r="DI550" s="16">
        <v>8938488398</v>
      </c>
      <c r="DJ550" s="16">
        <v>44692441992</v>
      </c>
      <c r="DK550" s="16">
        <v>1171554</v>
      </c>
      <c r="DL550" s="16">
        <v>5</v>
      </c>
      <c r="DM550" s="16">
        <v>2931731022</v>
      </c>
      <c r="DN550" s="16">
        <v>5863462044</v>
      </c>
      <c r="DO550" s="16">
        <v>153703</v>
      </c>
      <c r="DP550" s="16">
        <v>2</v>
      </c>
      <c r="DQ550" s="16">
        <v>0.84</v>
      </c>
      <c r="DR550" s="16">
        <v>7.62</v>
      </c>
      <c r="DS550" s="16">
        <v>4.55</v>
      </c>
      <c r="DT550" s="16">
        <v>41.31</v>
      </c>
      <c r="DU550" s="48" t="s">
        <v>929</v>
      </c>
      <c r="DV550" s="9">
        <v>252.2</v>
      </c>
      <c r="DW550" s="16" t="s">
        <v>1082</v>
      </c>
      <c r="DX550" s="9">
        <v>622.20000000000005</v>
      </c>
      <c r="DY550" s="16" t="s">
        <v>4274</v>
      </c>
      <c r="DZ550" s="9">
        <v>576.20000000000005</v>
      </c>
      <c r="EA550" s="16" t="s">
        <v>4274</v>
      </c>
      <c r="EB550" s="9">
        <v>578.29999999999995</v>
      </c>
      <c r="EC550" s="16" t="s">
        <v>4274</v>
      </c>
      <c r="ED550" s="9">
        <v>35.4</v>
      </c>
      <c r="EE550" s="16" t="s">
        <v>4274</v>
      </c>
      <c r="EF550" s="9">
        <v>28.8</v>
      </c>
      <c r="EG550" s="16" t="s">
        <v>4274</v>
      </c>
      <c r="EH550" s="9">
        <v>6.5</v>
      </c>
      <c r="EI550" s="16" t="s">
        <v>4274</v>
      </c>
      <c r="EJ550" s="9">
        <v>1.03</v>
      </c>
      <c r="EK550" s="16">
        <v>0.94</v>
      </c>
      <c r="EL550" s="16">
        <v>1.41</v>
      </c>
      <c r="EM550" s="16">
        <v>20.6</v>
      </c>
      <c r="EN550" s="16" t="s">
        <v>372</v>
      </c>
      <c r="EO550" s="16">
        <v>19.5</v>
      </c>
      <c r="EP550" s="16" t="s">
        <v>372</v>
      </c>
      <c r="EQ550" s="16">
        <v>1.05</v>
      </c>
      <c r="ER550" s="16">
        <v>1.03</v>
      </c>
      <c r="ES550" s="16">
        <v>-1.08</v>
      </c>
      <c r="ET550" s="16">
        <v>92.61</v>
      </c>
      <c r="EU550" s="49">
        <v>92.94</v>
      </c>
      <c r="EV550" s="16">
        <v>7.3900000000000006</v>
      </c>
      <c r="EW550" s="49">
        <v>7.0600000000000023</v>
      </c>
      <c r="EX550" s="16">
        <v>-2.1</v>
      </c>
      <c r="EY550" s="16" t="s">
        <v>4274</v>
      </c>
      <c r="EZ550" s="9">
        <v>-6.4</v>
      </c>
      <c r="FA550" s="16" t="s">
        <v>4274</v>
      </c>
      <c r="FB550" s="16">
        <v>-2.2999999999999998</v>
      </c>
      <c r="FC550" s="16" t="s">
        <v>4274</v>
      </c>
      <c r="FK550"/>
      <c r="FL550"/>
      <c r="FM550"/>
      <c r="FN550"/>
      <c r="FO550"/>
      <c r="FP550"/>
      <c r="FQ550"/>
    </row>
    <row r="551" spans="1:173" x14ac:dyDescent="0.2">
      <c r="A551" s="16" t="s">
        <v>163</v>
      </c>
      <c r="B551" s="16" t="s">
        <v>929</v>
      </c>
      <c r="C551" s="16" t="s">
        <v>97</v>
      </c>
      <c r="D551" s="16" t="s">
        <v>1228</v>
      </c>
      <c r="E551" s="16" t="s">
        <v>1219</v>
      </c>
      <c r="F551" s="18">
        <v>44443.520775324076</v>
      </c>
      <c r="G551" s="16" t="s">
        <v>1221</v>
      </c>
      <c r="H551" s="16" t="s">
        <v>1223</v>
      </c>
      <c r="I551" s="16" t="s">
        <v>947</v>
      </c>
      <c r="J551" s="16" t="s">
        <v>1082</v>
      </c>
      <c r="K551" s="16" t="s">
        <v>970</v>
      </c>
      <c r="L551" s="16" t="s">
        <v>1083</v>
      </c>
      <c r="M551" s="9">
        <v>32954</v>
      </c>
      <c r="N551" s="9">
        <v>-1.22</v>
      </c>
      <c r="O551" s="9">
        <v>33011</v>
      </c>
      <c r="P551" s="9">
        <v>-1.05</v>
      </c>
      <c r="Q551" s="9">
        <v>5.29</v>
      </c>
      <c r="R551" s="44">
        <v>0.15379999999999999</v>
      </c>
      <c r="S551" s="9">
        <v>34010</v>
      </c>
      <c r="T551" s="9">
        <v>32300</v>
      </c>
      <c r="U551" s="9">
        <v>34010</v>
      </c>
      <c r="V551" s="16" t="s">
        <v>6070</v>
      </c>
      <c r="W551" s="16" t="s">
        <v>3369</v>
      </c>
      <c r="X551" s="16" t="s">
        <v>6071</v>
      </c>
      <c r="Y551" s="9">
        <v>0.31</v>
      </c>
      <c r="Z551" s="9">
        <v>0.43</v>
      </c>
      <c r="AA551" s="9">
        <v>17.8</v>
      </c>
      <c r="AB551" s="16" t="s">
        <v>1082</v>
      </c>
      <c r="AC551" s="9">
        <v>16.7</v>
      </c>
      <c r="AD551" s="16" t="s">
        <v>1082</v>
      </c>
      <c r="AE551" s="9">
        <v>1.07</v>
      </c>
      <c r="AF551" s="9">
        <v>1.07</v>
      </c>
      <c r="AG551" s="9">
        <v>1.05</v>
      </c>
      <c r="AH551" s="16">
        <v>99.34</v>
      </c>
      <c r="AI551" s="49">
        <v>99.12</v>
      </c>
      <c r="AJ551" s="9">
        <v>0.65999999999999659</v>
      </c>
      <c r="AK551" s="9">
        <v>0.87999999999999545</v>
      </c>
      <c r="AL551" s="9">
        <v>9.1999999999999993</v>
      </c>
      <c r="AM551" s="16" t="s">
        <v>1082</v>
      </c>
      <c r="AN551" s="9">
        <v>-1.2</v>
      </c>
      <c r="AO551" s="16" t="s">
        <v>1083</v>
      </c>
      <c r="AP551" s="9">
        <v>-5.34</v>
      </c>
      <c r="AQ551" s="9">
        <v>11.91</v>
      </c>
      <c r="AR551" s="9" t="s">
        <v>4269</v>
      </c>
      <c r="AS551" s="44">
        <v>-1.6999999999999999E-3</v>
      </c>
      <c r="AT551" s="16" t="s">
        <v>896</v>
      </c>
      <c r="AU551" s="9">
        <v>0.42</v>
      </c>
      <c r="AV551" s="32">
        <v>1.238435E-3</v>
      </c>
      <c r="AW551" s="30">
        <v>8.0522431729518895E-3</v>
      </c>
      <c r="AX551" s="47">
        <v>2.75</v>
      </c>
      <c r="AY551" s="16" t="s">
        <v>897</v>
      </c>
      <c r="AZ551" s="9">
        <v>0</v>
      </c>
      <c r="BA551" s="9">
        <v>71</v>
      </c>
      <c r="BB551" s="9">
        <v>28000</v>
      </c>
      <c r="BC551" s="16">
        <v>66.81</v>
      </c>
      <c r="BD551" s="16">
        <v>72.87</v>
      </c>
      <c r="BE551" s="16" t="s">
        <v>4266</v>
      </c>
      <c r="BF551" s="9">
        <v>123997</v>
      </c>
      <c r="BG551" s="9">
        <v>53026</v>
      </c>
      <c r="BH551" s="9">
        <v>33011</v>
      </c>
      <c r="BI551" s="18">
        <v>44020</v>
      </c>
      <c r="BJ551" s="9">
        <v>-37.700000000000003</v>
      </c>
      <c r="BK551" s="9">
        <v>8.4</v>
      </c>
      <c r="BL551" s="16" t="s">
        <v>1084</v>
      </c>
      <c r="BM551" s="9">
        <v>24.43</v>
      </c>
      <c r="BN551" s="16" t="s">
        <v>1084</v>
      </c>
      <c r="BO551" s="9">
        <v>27.07</v>
      </c>
      <c r="BP551" s="16" t="s">
        <v>1082</v>
      </c>
      <c r="BQ551" s="9">
        <v>81.08</v>
      </c>
      <c r="BR551" s="16" t="s">
        <v>1082</v>
      </c>
      <c r="BS551" s="9">
        <v>-54.01</v>
      </c>
      <c r="BT551" s="16" t="s">
        <v>1082</v>
      </c>
      <c r="BU551" s="9">
        <v>635</v>
      </c>
      <c r="BV551" s="9">
        <v>228</v>
      </c>
      <c r="BW551" s="9">
        <v>243</v>
      </c>
      <c r="BX551" s="9">
        <v>0.5</v>
      </c>
      <c r="BY551" s="9">
        <v>88.32</v>
      </c>
      <c r="BZ551" s="9">
        <v>29280</v>
      </c>
      <c r="CA551" s="9">
        <v>35037</v>
      </c>
      <c r="CB551" s="9">
        <v>45.17</v>
      </c>
      <c r="CC551" s="9">
        <v>6.32</v>
      </c>
      <c r="CD551" s="9">
        <v>35037</v>
      </c>
      <c r="CE551" s="9">
        <v>17201</v>
      </c>
      <c r="CF551" s="16" t="s">
        <v>1102</v>
      </c>
      <c r="CG551" s="27">
        <v>44531</v>
      </c>
      <c r="CH551" s="16" t="s">
        <v>375</v>
      </c>
      <c r="CI551" s="16" t="s">
        <v>1099</v>
      </c>
      <c r="CJ551" s="9">
        <v>236</v>
      </c>
      <c r="CK551" s="9">
        <v>362</v>
      </c>
      <c r="CL551" s="9">
        <v>409</v>
      </c>
      <c r="CM551" s="9">
        <v>388</v>
      </c>
      <c r="CN551" s="9">
        <v>449614</v>
      </c>
      <c r="CO551" s="42">
        <v>4.9800000000000004</v>
      </c>
      <c r="CP551" s="9">
        <v>0.33</v>
      </c>
      <c r="CQ551" s="9">
        <v>17.57</v>
      </c>
      <c r="CR551" s="44">
        <v>-3.1049691267274301E-2</v>
      </c>
      <c r="CS551" s="44">
        <v>-1.70853066362928E-3</v>
      </c>
      <c r="CT551" s="16">
        <v>1238435</v>
      </c>
      <c r="CU551" s="9">
        <v>14.25</v>
      </c>
      <c r="CV551" s="9">
        <v>12.76</v>
      </c>
      <c r="CW551" s="9">
        <v>1.1200000000000001</v>
      </c>
      <c r="CX551" s="16">
        <v>2316.75</v>
      </c>
      <c r="CY551" s="16">
        <v>1000000000</v>
      </c>
      <c r="CZ551" s="16">
        <v>178122722</v>
      </c>
      <c r="DA551" s="16">
        <v>166750243</v>
      </c>
      <c r="DB551" s="16">
        <v>40611980816</v>
      </c>
      <c r="DC551" s="16">
        <v>40520309269</v>
      </c>
      <c r="DD551" s="16">
        <v>1230256</v>
      </c>
      <c r="DE551" s="16">
        <v>1227479</v>
      </c>
      <c r="DF551" s="16">
        <v>228</v>
      </c>
      <c r="DG551" s="16">
        <v>243</v>
      </c>
      <c r="DH551" s="16">
        <v>1.0682006742262999</v>
      </c>
      <c r="DI551" s="16">
        <v>269996969</v>
      </c>
      <c r="DJ551" s="16">
        <v>269996969</v>
      </c>
      <c r="DK551" s="16">
        <v>8179</v>
      </c>
      <c r="DL551" s="16">
        <v>1</v>
      </c>
      <c r="DM551" s="16">
        <v>180834258</v>
      </c>
      <c r="DN551" s="16">
        <v>361668516</v>
      </c>
      <c r="DO551" s="16">
        <v>10956</v>
      </c>
      <c r="DP551" s="16">
        <v>2</v>
      </c>
      <c r="DQ551" s="16">
        <v>1</v>
      </c>
      <c r="DR551" s="16">
        <v>0.75</v>
      </c>
      <c r="DS551" s="16">
        <v>150.41999999999999</v>
      </c>
      <c r="DT551" s="16">
        <v>112.04</v>
      </c>
      <c r="DU551" s="48" t="s">
        <v>929</v>
      </c>
      <c r="DV551" s="9">
        <v>252.2</v>
      </c>
      <c r="DW551" s="16" t="s">
        <v>1082</v>
      </c>
      <c r="DX551" s="9">
        <v>622.20000000000005</v>
      </c>
      <c r="DY551" s="16" t="s">
        <v>4274</v>
      </c>
      <c r="DZ551" s="9">
        <v>576.20000000000005</v>
      </c>
      <c r="EA551" s="16" t="s">
        <v>4274</v>
      </c>
      <c r="EB551" s="9">
        <v>578.29999999999995</v>
      </c>
      <c r="EC551" s="16" t="s">
        <v>4274</v>
      </c>
      <c r="ED551" s="9">
        <v>35.4</v>
      </c>
      <c r="EE551" s="16" t="s">
        <v>4274</v>
      </c>
      <c r="EF551" s="9">
        <v>28.8</v>
      </c>
      <c r="EG551" s="16" t="s">
        <v>4274</v>
      </c>
      <c r="EH551" s="9">
        <v>6.5</v>
      </c>
      <c r="EI551" s="16" t="s">
        <v>4274</v>
      </c>
      <c r="EJ551" s="9">
        <v>1.03</v>
      </c>
      <c r="EK551" s="16">
        <v>0.94</v>
      </c>
      <c r="EL551" s="16">
        <v>1.41</v>
      </c>
      <c r="EM551" s="16">
        <v>20.6</v>
      </c>
      <c r="EN551" s="16" t="s">
        <v>372</v>
      </c>
      <c r="EO551" s="16">
        <v>19.5</v>
      </c>
      <c r="EP551" s="16" t="s">
        <v>372</v>
      </c>
      <c r="EQ551" s="16">
        <v>1.05</v>
      </c>
      <c r="ER551" s="16">
        <v>1.03</v>
      </c>
      <c r="ES551" s="16">
        <v>-1.08</v>
      </c>
      <c r="ET551" s="16">
        <v>92.61</v>
      </c>
      <c r="EU551" s="49">
        <v>92.94</v>
      </c>
      <c r="EV551" s="16">
        <v>7.3900000000000006</v>
      </c>
      <c r="EW551" s="49">
        <v>7.0600000000000023</v>
      </c>
      <c r="EX551" s="16">
        <v>-2.1</v>
      </c>
      <c r="EY551" s="16" t="s">
        <v>4274</v>
      </c>
      <c r="EZ551" s="9">
        <v>-6.4</v>
      </c>
      <c r="FA551" s="16" t="s">
        <v>4274</v>
      </c>
      <c r="FB551" s="16">
        <v>-2.2999999999999998</v>
      </c>
      <c r="FC551" s="16" t="s">
        <v>4274</v>
      </c>
      <c r="FK551"/>
      <c r="FL551"/>
      <c r="FM551"/>
      <c r="FN551"/>
      <c r="FO551"/>
      <c r="FP551"/>
      <c r="FQ551"/>
    </row>
    <row r="552" spans="1:173" x14ac:dyDescent="0.2">
      <c r="A552" s="16" t="s">
        <v>109</v>
      </c>
      <c r="B552" s="16" t="s">
        <v>925</v>
      </c>
      <c r="C552" s="16" t="s">
        <v>97</v>
      </c>
      <c r="D552" s="16" t="s">
        <v>1227</v>
      </c>
      <c r="E552" s="16" t="s">
        <v>1219</v>
      </c>
      <c r="F552" s="18">
        <v>44443.516664606483</v>
      </c>
      <c r="G552" s="16" t="s">
        <v>1221</v>
      </c>
      <c r="H552" s="16" t="s">
        <v>1222</v>
      </c>
      <c r="I552" s="16" t="s">
        <v>1073</v>
      </c>
      <c r="J552" s="16" t="s">
        <v>1082</v>
      </c>
      <c r="K552" s="16" t="s">
        <v>975</v>
      </c>
      <c r="L552" s="16" t="s">
        <v>1083</v>
      </c>
      <c r="M552" s="9">
        <v>6796</v>
      </c>
      <c r="N552" s="9">
        <v>2.99</v>
      </c>
      <c r="O552" s="9">
        <v>6795</v>
      </c>
      <c r="P552" s="9">
        <v>2.97</v>
      </c>
      <c r="Q552" s="9">
        <v>2.61</v>
      </c>
      <c r="R552" s="44"/>
      <c r="S552" s="9">
        <v>6796</v>
      </c>
      <c r="T552" s="9">
        <v>6623</v>
      </c>
      <c r="U552" s="9">
        <v>6796</v>
      </c>
      <c r="V552" s="16" t="s">
        <v>6072</v>
      </c>
      <c r="W552" s="16" t="s">
        <v>6073</v>
      </c>
      <c r="X552" s="16" t="s">
        <v>4681</v>
      </c>
      <c r="Y552" s="9">
        <v>0.27</v>
      </c>
      <c r="Z552" s="9">
        <v>0.62</v>
      </c>
      <c r="AA552" s="9">
        <v>66.7</v>
      </c>
      <c r="AB552" s="16" t="s">
        <v>1082</v>
      </c>
      <c r="AC552" s="9">
        <v>10.1</v>
      </c>
      <c r="AD552" s="16" t="s">
        <v>1082</v>
      </c>
      <c r="AE552" s="9">
        <v>6.61</v>
      </c>
      <c r="AF552" s="9">
        <v>6.61</v>
      </c>
      <c r="AG552" s="9">
        <v>1.76</v>
      </c>
      <c r="AH552" s="16">
        <v>97.88</v>
      </c>
      <c r="AI552" s="49">
        <v>17.760000000000002</v>
      </c>
      <c r="AJ552" s="9">
        <v>2.1200000000000045</v>
      </c>
      <c r="AK552" s="9">
        <v>82.24</v>
      </c>
      <c r="AL552" s="9">
        <v>4.4000000000000004</v>
      </c>
      <c r="AM552" s="16" t="s">
        <v>1083</v>
      </c>
      <c r="AN552" s="9">
        <v>793.1</v>
      </c>
      <c r="AO552" s="16" t="s">
        <v>1082</v>
      </c>
      <c r="AP552" s="9">
        <v>6.27</v>
      </c>
      <c r="AQ552" s="9">
        <v>9.17</v>
      </c>
      <c r="AR552" s="9" t="s">
        <v>4269</v>
      </c>
      <c r="AS552" s="44">
        <v>2.0000000000000001E-4</v>
      </c>
      <c r="AT552" s="16" t="s">
        <v>896</v>
      </c>
      <c r="AU552" s="9">
        <v>0.6</v>
      </c>
      <c r="AV552" s="32">
        <v>1.1465114285714301E-3</v>
      </c>
      <c r="AW552" s="30"/>
      <c r="AX552" s="47">
        <v>2.87</v>
      </c>
      <c r="AY552" s="16" t="s">
        <v>897</v>
      </c>
      <c r="AZ552" s="9">
        <v>0</v>
      </c>
      <c r="BA552" s="9">
        <v>100</v>
      </c>
      <c r="BB552" s="9">
        <v>5850</v>
      </c>
      <c r="BC552" s="16">
        <v>75.72</v>
      </c>
      <c r="BD552" s="16">
        <v>72.62</v>
      </c>
      <c r="BE552" s="16" t="s">
        <v>4265</v>
      </c>
      <c r="BF552" s="9">
        <v>21950</v>
      </c>
      <c r="BG552" s="9">
        <v>7214</v>
      </c>
      <c r="BH552" s="9">
        <v>6795</v>
      </c>
      <c r="BI552" s="18">
        <v>44205</v>
      </c>
      <c r="BJ552" s="9">
        <v>-5.8</v>
      </c>
      <c r="BK552" s="9">
        <v>2.21</v>
      </c>
      <c r="BL552" s="16" t="s">
        <v>1082</v>
      </c>
      <c r="BM552" s="9">
        <v>0</v>
      </c>
      <c r="BN552" s="16"/>
      <c r="BO552" s="9">
        <v>1.5</v>
      </c>
      <c r="BP552" s="16" t="s">
        <v>1083</v>
      </c>
      <c r="BQ552" s="9">
        <v>0</v>
      </c>
      <c r="BR552" s="16"/>
      <c r="BS552" s="9">
        <v>1.5</v>
      </c>
      <c r="BT552" s="16" t="s">
        <v>1083</v>
      </c>
      <c r="BU552" s="9">
        <v>299</v>
      </c>
      <c r="BV552" s="9">
        <v>80</v>
      </c>
      <c r="BW552" s="9">
        <v>96</v>
      </c>
      <c r="BX552" s="9">
        <v>0.73</v>
      </c>
      <c r="BY552" s="9">
        <v>100</v>
      </c>
      <c r="BZ552" s="9">
        <v>6085</v>
      </c>
      <c r="CA552" s="9">
        <v>6796</v>
      </c>
      <c r="CB552" s="9">
        <v>38.799999999999997</v>
      </c>
      <c r="CC552" s="9">
        <v>0</v>
      </c>
      <c r="CD552" s="9">
        <v>6599</v>
      </c>
      <c r="CE552" s="9">
        <v>4270</v>
      </c>
      <c r="CF552" s="16"/>
      <c r="CG552" s="27"/>
      <c r="CH552" s="16"/>
      <c r="CI552" s="16"/>
      <c r="CJ552" s="9">
        <v>331</v>
      </c>
      <c r="CK552" s="9">
        <v>372</v>
      </c>
      <c r="CL552" s="9">
        <v>309</v>
      </c>
      <c r="CM552" s="9">
        <v>251</v>
      </c>
      <c r="CN552" s="9">
        <v>2800000</v>
      </c>
      <c r="CO552" s="42">
        <v>100</v>
      </c>
      <c r="CP552" s="9">
        <v>0.48</v>
      </c>
      <c r="CQ552" s="9">
        <v>5.34</v>
      </c>
      <c r="CR552" s="44">
        <v>0</v>
      </c>
      <c r="CS552" s="44">
        <v>1.5153811183512701E-4</v>
      </c>
      <c r="CT552" s="16">
        <v>8025580</v>
      </c>
      <c r="CU552" s="9">
        <v>90.26</v>
      </c>
      <c r="CV552" s="9"/>
      <c r="CW552" s="9"/>
      <c r="CX552" s="16">
        <v>75.290000000000006</v>
      </c>
      <c r="CY552" s="16">
        <v>7000000000</v>
      </c>
      <c r="CZ552" s="16">
        <v>667225087</v>
      </c>
      <c r="DA552" s="16">
        <v>100904334</v>
      </c>
      <c r="DB552" s="16">
        <v>53378006985</v>
      </c>
      <c r="DC552" s="16">
        <v>9686816100</v>
      </c>
      <c r="DD552" s="16">
        <v>7855483</v>
      </c>
      <c r="DE552" s="16">
        <v>1425580</v>
      </c>
      <c r="DF552" s="16">
        <v>80</v>
      </c>
      <c r="DG552" s="16">
        <v>96</v>
      </c>
      <c r="DH552" s="16">
        <v>6.6124522163735797</v>
      </c>
      <c r="DI552" s="16">
        <v>577904557</v>
      </c>
      <c r="DJ552" s="16">
        <v>1155809115</v>
      </c>
      <c r="DK552" s="16">
        <v>170097</v>
      </c>
      <c r="DL552" s="16">
        <v>2</v>
      </c>
      <c r="DM552" s="16">
        <v>8969400000</v>
      </c>
      <c r="DN552" s="16">
        <v>44847000000</v>
      </c>
      <c r="DO552" s="16">
        <v>6600000</v>
      </c>
      <c r="DP552" s="16">
        <v>5</v>
      </c>
      <c r="DQ552" s="16">
        <v>5.51</v>
      </c>
      <c r="DR552" s="16">
        <v>0.03</v>
      </c>
      <c r="DS552" s="16">
        <v>46.18</v>
      </c>
      <c r="DT552" s="16">
        <v>0.22</v>
      </c>
      <c r="DU552" s="48" t="s">
        <v>925</v>
      </c>
      <c r="DV552" s="9">
        <v>87.3</v>
      </c>
      <c r="DW552" s="16" t="s">
        <v>1082</v>
      </c>
      <c r="DX552" s="9">
        <v>132.19999999999999</v>
      </c>
      <c r="DY552" s="16" t="s">
        <v>4274</v>
      </c>
      <c r="DZ552" s="9">
        <v>120.8</v>
      </c>
      <c r="EA552" s="16" t="s">
        <v>4274</v>
      </c>
      <c r="EB552" s="9">
        <v>118.3</v>
      </c>
      <c r="EC552" s="16" t="s">
        <v>4274</v>
      </c>
      <c r="ED552" s="9">
        <v>4.5999999999999996</v>
      </c>
      <c r="EE552" s="16" t="s">
        <v>4274</v>
      </c>
      <c r="EF552" s="9">
        <v>4.5999999999999996</v>
      </c>
      <c r="EG552" s="16" t="s">
        <v>4274</v>
      </c>
      <c r="EH552" s="9">
        <v>47.7</v>
      </c>
      <c r="EI552" s="16" t="s">
        <v>372</v>
      </c>
      <c r="EJ552" s="9">
        <v>1.05</v>
      </c>
      <c r="EK552" s="16">
        <v>0.74</v>
      </c>
      <c r="EL552" s="16">
        <v>1.37</v>
      </c>
      <c r="EM552" s="16">
        <v>22</v>
      </c>
      <c r="EN552" s="16" t="s">
        <v>372</v>
      </c>
      <c r="EO552" s="16">
        <v>26.4</v>
      </c>
      <c r="EP552" s="16" t="s">
        <v>372</v>
      </c>
      <c r="EQ552" s="16">
        <v>-1.2</v>
      </c>
      <c r="ER552" s="16">
        <v>1.1299999999999999</v>
      </c>
      <c r="ES552" s="16">
        <v>1.45</v>
      </c>
      <c r="ET552" s="16">
        <v>91.39</v>
      </c>
      <c r="EU552" s="49">
        <v>89.45</v>
      </c>
      <c r="EV552" s="16">
        <v>8.61</v>
      </c>
      <c r="EW552" s="49">
        <v>10.549999999999997</v>
      </c>
      <c r="EX552" s="16">
        <v>-1</v>
      </c>
      <c r="EY552" s="16" t="s">
        <v>4274</v>
      </c>
      <c r="EZ552" s="9">
        <v>4</v>
      </c>
      <c r="FA552" s="16" t="s">
        <v>4274</v>
      </c>
      <c r="FB552" s="16">
        <v>6.7</v>
      </c>
      <c r="FC552" s="16" t="s">
        <v>4274</v>
      </c>
      <c r="FK552"/>
      <c r="FL552"/>
      <c r="FM552"/>
      <c r="FN552"/>
      <c r="FO552"/>
      <c r="FP552"/>
      <c r="FQ552"/>
    </row>
    <row r="553" spans="1:173" x14ac:dyDescent="0.2">
      <c r="A553" s="16" t="s">
        <v>310</v>
      </c>
      <c r="B553" s="16" t="s">
        <v>782</v>
      </c>
      <c r="C553" s="16" t="s">
        <v>97</v>
      </c>
      <c r="D553" s="16" t="s">
        <v>1227</v>
      </c>
      <c r="E553" s="16" t="s">
        <v>1219</v>
      </c>
      <c r="F553" s="18">
        <v>44443.520738703701</v>
      </c>
      <c r="G553" s="16" t="s">
        <v>1221</v>
      </c>
      <c r="H553" s="16" t="s">
        <v>1222</v>
      </c>
      <c r="I553" s="16" t="s">
        <v>4414</v>
      </c>
      <c r="J553" s="16" t="s">
        <v>1084</v>
      </c>
      <c r="K553" s="16" t="s">
        <v>945</v>
      </c>
      <c r="L553" s="16" t="s">
        <v>1083</v>
      </c>
      <c r="M553" s="9">
        <v>156690</v>
      </c>
      <c r="N553" s="9">
        <v>2</v>
      </c>
      <c r="O553" s="9">
        <v>156690</v>
      </c>
      <c r="P553" s="9">
        <v>2</v>
      </c>
      <c r="Q553" s="9">
        <v>0</v>
      </c>
      <c r="R553" s="44">
        <v>0.24310000000000001</v>
      </c>
      <c r="S553" s="9">
        <v>156690</v>
      </c>
      <c r="T553" s="9">
        <v>156690</v>
      </c>
      <c r="U553" s="9">
        <v>156690</v>
      </c>
      <c r="V553" s="16" t="s">
        <v>6074</v>
      </c>
      <c r="W553" s="16" t="s">
        <v>6075</v>
      </c>
      <c r="X553" s="16" t="s">
        <v>6076</v>
      </c>
      <c r="Y553" s="9">
        <v>0.14000000000000001</v>
      </c>
      <c r="Z553" s="9">
        <v>0.3</v>
      </c>
      <c r="AA553" s="9">
        <v>434.3</v>
      </c>
      <c r="AB553" s="16" t="s">
        <v>1082</v>
      </c>
      <c r="AC553" s="9">
        <v>25.3</v>
      </c>
      <c r="AD553" s="16" t="s">
        <v>1082</v>
      </c>
      <c r="AE553" s="9">
        <v>17.16</v>
      </c>
      <c r="AF553" s="9">
        <v>17.16</v>
      </c>
      <c r="AG553" s="9">
        <v>1.0900000000000001</v>
      </c>
      <c r="AH553" s="16">
        <v>100</v>
      </c>
      <c r="AI553" s="49">
        <v>75.75</v>
      </c>
      <c r="AJ553" s="9">
        <v>0</v>
      </c>
      <c r="AK553" s="9">
        <v>24.25</v>
      </c>
      <c r="AL553" s="9">
        <v>631.9</v>
      </c>
      <c r="AM553" s="16" t="s">
        <v>1082</v>
      </c>
      <c r="AN553" s="9">
        <v>4.2</v>
      </c>
      <c r="AO553" s="16" t="s">
        <v>1083</v>
      </c>
      <c r="AP553" s="9">
        <v>2.61</v>
      </c>
      <c r="AQ553" s="9">
        <v>13.55</v>
      </c>
      <c r="AR553" s="9" t="s">
        <v>4269</v>
      </c>
      <c r="AS553" s="44">
        <v>0</v>
      </c>
      <c r="AT553" s="16" t="s">
        <v>896</v>
      </c>
      <c r="AU553" s="9">
        <v>0.28999999999999998</v>
      </c>
      <c r="AV553" s="32">
        <v>5.5440666666666698E-4</v>
      </c>
      <c r="AW553" s="30">
        <v>2.2805704099821702E-3</v>
      </c>
      <c r="AX553" s="47">
        <v>1.39</v>
      </c>
      <c r="AY553" s="16" t="s">
        <v>897</v>
      </c>
      <c r="AZ553" s="9">
        <v>29</v>
      </c>
      <c r="BA553" s="9">
        <v>79</v>
      </c>
      <c r="BB553" s="9">
        <v>131883</v>
      </c>
      <c r="BC553" s="16">
        <v>78.599999999999994</v>
      </c>
      <c r="BD553" s="16">
        <v>79.39</v>
      </c>
      <c r="BE553" s="16" t="s">
        <v>4266</v>
      </c>
      <c r="BF553" s="9">
        <v>158816</v>
      </c>
      <c r="BG553" s="9">
        <v>158816</v>
      </c>
      <c r="BH553" s="9">
        <v>156690</v>
      </c>
      <c r="BI553" s="18">
        <v>44438</v>
      </c>
      <c r="BJ553" s="9">
        <v>-1.3</v>
      </c>
      <c r="BK553" s="9">
        <v>162.74</v>
      </c>
      <c r="BL553" s="16" t="s">
        <v>1084</v>
      </c>
      <c r="BM553" s="9">
        <v>56</v>
      </c>
      <c r="BN553" s="16"/>
      <c r="BO553" s="9">
        <v>2.5499999999999998</v>
      </c>
      <c r="BP553" s="16" t="s">
        <v>1083</v>
      </c>
      <c r="BQ553" s="9">
        <v>897.05</v>
      </c>
      <c r="BR553" s="16" t="s">
        <v>1084</v>
      </c>
      <c r="BS553" s="9">
        <v>2.5499999999999998</v>
      </c>
      <c r="BT553" s="16" t="s">
        <v>1083</v>
      </c>
      <c r="BU553" s="9">
        <v>112</v>
      </c>
      <c r="BV553" s="9">
        <v>6</v>
      </c>
      <c r="BW553" s="9">
        <v>78</v>
      </c>
      <c r="BX553" s="9">
        <v>0.3</v>
      </c>
      <c r="BY553" s="9">
        <v>95.32</v>
      </c>
      <c r="BZ553" s="9">
        <v>146383</v>
      </c>
      <c r="CA553" s="9">
        <v>158816</v>
      </c>
      <c r="CB553" s="9">
        <v>37.08</v>
      </c>
      <c r="CC553" s="9">
        <v>1.35</v>
      </c>
      <c r="CD553" s="9">
        <v>158816</v>
      </c>
      <c r="CE553" s="9">
        <v>113347</v>
      </c>
      <c r="CF553" s="16"/>
      <c r="CG553" s="27"/>
      <c r="CH553" s="16"/>
      <c r="CI553" s="16"/>
      <c r="CJ553" s="9">
        <v>577</v>
      </c>
      <c r="CK553" s="9">
        <v>556</v>
      </c>
      <c r="CL553" s="9">
        <v>518</v>
      </c>
      <c r="CM553" s="9">
        <v>554</v>
      </c>
      <c r="CN553" s="9">
        <v>120000</v>
      </c>
      <c r="CO553" s="42">
        <v>100</v>
      </c>
      <c r="CP553" s="9">
        <v>0.47</v>
      </c>
      <c r="CQ553" s="9">
        <v>30.12</v>
      </c>
      <c r="CR553" s="44">
        <v>0</v>
      </c>
      <c r="CS553" s="44">
        <v>0</v>
      </c>
      <c r="CT553" s="16">
        <v>166322</v>
      </c>
      <c r="CU553" s="9">
        <v>15.55</v>
      </c>
      <c r="CV553" s="9"/>
      <c r="CW553" s="9"/>
      <c r="CX553" s="16">
        <v>10074</v>
      </c>
      <c r="CY553" s="16">
        <v>300000000</v>
      </c>
      <c r="CZ553" s="16">
        <v>4343499030</v>
      </c>
      <c r="DA553" s="16">
        <v>253104571</v>
      </c>
      <c r="DB553" s="16">
        <v>26060994180</v>
      </c>
      <c r="DC553" s="16">
        <v>19742156550</v>
      </c>
      <c r="DD553" s="16">
        <v>166322</v>
      </c>
      <c r="DE553" s="16">
        <v>125995</v>
      </c>
      <c r="DF553" s="16">
        <v>6</v>
      </c>
      <c r="DG553" s="16">
        <v>78</v>
      </c>
      <c r="DH553" s="16">
        <v>17.160887347230101</v>
      </c>
      <c r="DI553" s="16"/>
      <c r="DJ553" s="16"/>
      <c r="DK553" s="16"/>
      <c r="DL553" s="16"/>
      <c r="DM553" s="16">
        <v>3159418815</v>
      </c>
      <c r="DN553" s="16">
        <v>6318837630</v>
      </c>
      <c r="DO553" s="16">
        <v>40327</v>
      </c>
      <c r="DP553" s="16">
        <v>2</v>
      </c>
      <c r="DQ553" s="16">
        <v>1.32</v>
      </c>
      <c r="DR553" s="16"/>
      <c r="DS553" s="16"/>
      <c r="DT553" s="16"/>
      <c r="DU553" s="48" t="s">
        <v>782</v>
      </c>
      <c r="DV553" s="9">
        <v>519.20000000000005</v>
      </c>
      <c r="DW553" s="16" t="s">
        <v>1082</v>
      </c>
      <c r="DX553" s="9">
        <v>959.2</v>
      </c>
      <c r="DY553" s="16" t="s">
        <v>4274</v>
      </c>
      <c r="DZ553" s="9">
        <v>732.8</v>
      </c>
      <c r="EA553" s="16" t="s">
        <v>4274</v>
      </c>
      <c r="EB553" s="9">
        <v>649.70000000000005</v>
      </c>
      <c r="EC553" s="16" t="s">
        <v>4274</v>
      </c>
      <c r="ED553" s="9">
        <v>63.9</v>
      </c>
      <c r="EE553" s="16" t="s">
        <v>4274</v>
      </c>
      <c r="EF553" s="9">
        <v>32.4</v>
      </c>
      <c r="EG553" s="16" t="s">
        <v>4274</v>
      </c>
      <c r="EH553" s="9">
        <v>31.5</v>
      </c>
      <c r="EI553" s="16" t="s">
        <v>4274</v>
      </c>
      <c r="EJ553" s="9">
        <v>1.82</v>
      </c>
      <c r="EK553" s="16">
        <v>0.84</v>
      </c>
      <c r="EL553" s="16">
        <v>0.81</v>
      </c>
      <c r="EM553" s="16">
        <v>17.399999999999999</v>
      </c>
      <c r="EN553" s="16" t="s">
        <v>372</v>
      </c>
      <c r="EO553" s="16">
        <v>16.7</v>
      </c>
      <c r="EP553" s="16" t="s">
        <v>372</v>
      </c>
      <c r="EQ553" s="16">
        <v>1.04</v>
      </c>
      <c r="ER553" s="16">
        <v>-1.2</v>
      </c>
      <c r="ES553" s="16">
        <v>-1.0900000000000001</v>
      </c>
      <c r="ET553" s="16">
        <v>76.39</v>
      </c>
      <c r="EU553" s="49">
        <v>67.73</v>
      </c>
      <c r="EV553" s="16">
        <v>23.61</v>
      </c>
      <c r="EW553" s="49">
        <v>32.269999999999996</v>
      </c>
      <c r="EX553" s="16">
        <v>103.3</v>
      </c>
      <c r="EY553" s="16" t="s">
        <v>4274</v>
      </c>
      <c r="EZ553" s="9">
        <v>-108.3</v>
      </c>
      <c r="FA553" s="16" t="s">
        <v>4274</v>
      </c>
      <c r="FB553" s="16">
        <v>-18.2</v>
      </c>
      <c r="FC553" s="16" t="s">
        <v>4274</v>
      </c>
      <c r="FK553"/>
      <c r="FL553"/>
      <c r="FM553"/>
      <c r="FN553"/>
      <c r="FO553"/>
      <c r="FP553"/>
      <c r="FQ553"/>
    </row>
    <row r="554" spans="1:173" x14ac:dyDescent="0.2">
      <c r="A554" s="16" t="s">
        <v>520</v>
      </c>
      <c r="B554" s="16" t="s">
        <v>900</v>
      </c>
      <c r="C554" s="16"/>
      <c r="D554" s="16"/>
      <c r="E554" s="16"/>
      <c r="F554" s="18"/>
      <c r="G554" s="16"/>
      <c r="H554" s="16"/>
      <c r="I554" s="16" t="s">
        <v>1019</v>
      </c>
      <c r="J554" s="16" t="s">
        <v>1082</v>
      </c>
      <c r="K554" s="16" t="s">
        <v>4807</v>
      </c>
      <c r="L554" s="16" t="s">
        <v>1083</v>
      </c>
      <c r="M554" s="9">
        <v>33948</v>
      </c>
      <c r="N554" s="9">
        <v>0.17</v>
      </c>
      <c r="O554" s="9">
        <v>33949</v>
      </c>
      <c r="P554" s="9">
        <v>0.17</v>
      </c>
      <c r="Q554" s="9">
        <v>0.02</v>
      </c>
      <c r="R554" s="44"/>
      <c r="S554" s="9">
        <v>33948</v>
      </c>
      <c r="T554" s="9">
        <v>33948</v>
      </c>
      <c r="U554" s="9">
        <v>33955</v>
      </c>
      <c r="V554" s="16" t="s">
        <v>6077</v>
      </c>
      <c r="W554" s="16" t="s">
        <v>6078</v>
      </c>
      <c r="X554" s="16" t="s">
        <v>6079</v>
      </c>
      <c r="Y554" s="9">
        <v>0.69</v>
      </c>
      <c r="Z554" s="9">
        <v>0.71</v>
      </c>
      <c r="AA554" s="9">
        <v>83.5</v>
      </c>
      <c r="AB554" s="16" t="s">
        <v>1082</v>
      </c>
      <c r="AC554" s="9">
        <v>83.8</v>
      </c>
      <c r="AD554" s="16" t="s">
        <v>1082</v>
      </c>
      <c r="AE554" s="9">
        <v>1</v>
      </c>
      <c r="AF554" s="9">
        <v>-1</v>
      </c>
      <c r="AG554" s="9">
        <v>1.27</v>
      </c>
      <c r="AH554" s="16">
        <v>26.58</v>
      </c>
      <c r="AI554" s="49">
        <v>58.41</v>
      </c>
      <c r="AJ554" s="9">
        <v>73.42</v>
      </c>
      <c r="AK554" s="9">
        <v>41.59</v>
      </c>
      <c r="AL554" s="9">
        <v>-8.5</v>
      </c>
      <c r="AM554" s="16" t="s">
        <v>1083</v>
      </c>
      <c r="AN554" s="9">
        <v>4</v>
      </c>
      <c r="AO554" s="16" t="s">
        <v>1083</v>
      </c>
      <c r="AP554" s="9">
        <v>0.36</v>
      </c>
      <c r="AQ554" s="9">
        <v>0.8</v>
      </c>
      <c r="AR554" s="9" t="s">
        <v>4269</v>
      </c>
      <c r="AS554" s="44">
        <v>0</v>
      </c>
      <c r="AT554" s="16" t="s">
        <v>896</v>
      </c>
      <c r="AU554" s="9">
        <v>0.71</v>
      </c>
      <c r="AV554" s="32"/>
      <c r="AW554" s="30"/>
      <c r="AX554" s="47"/>
      <c r="AY554" s="16" t="s">
        <v>897</v>
      </c>
      <c r="AZ554" s="9">
        <v>0</v>
      </c>
      <c r="BA554" s="9">
        <v>29</v>
      </c>
      <c r="BB554" s="9">
        <v>33490</v>
      </c>
      <c r="BC554" s="16">
        <v>100</v>
      </c>
      <c r="BD554" s="16">
        <v>100</v>
      </c>
      <c r="BE554" s="16" t="s">
        <v>4264</v>
      </c>
      <c r="BF554" s="9"/>
      <c r="BG554" s="9"/>
      <c r="BH554" s="9"/>
      <c r="BI554" s="18"/>
      <c r="BJ554" s="9"/>
      <c r="BK554" s="9">
        <v>4.1100000000000003</v>
      </c>
      <c r="BL554" s="16" t="s">
        <v>1082</v>
      </c>
      <c r="BM554" s="9">
        <v>1.01</v>
      </c>
      <c r="BN554" s="16" t="s">
        <v>1082</v>
      </c>
      <c r="BO554" s="9">
        <v>13.94</v>
      </c>
      <c r="BP554" s="16" t="s">
        <v>1083</v>
      </c>
      <c r="BQ554" s="9">
        <v>3.42</v>
      </c>
      <c r="BR554" s="16" t="s">
        <v>1083</v>
      </c>
      <c r="BS554" s="9">
        <v>10.52</v>
      </c>
      <c r="BT554" s="16" t="s">
        <v>1083</v>
      </c>
      <c r="BU554" s="9">
        <v>463</v>
      </c>
      <c r="BV554" s="9">
        <v>85</v>
      </c>
      <c r="BW554" s="9">
        <v>186</v>
      </c>
      <c r="BX554" s="9">
        <v>0.81</v>
      </c>
      <c r="BY554" s="9">
        <v>86.53</v>
      </c>
      <c r="BZ554" s="9">
        <v>33715</v>
      </c>
      <c r="CA554" s="9">
        <v>33955</v>
      </c>
      <c r="CB554" s="9">
        <v>2.79</v>
      </c>
      <c r="CC554" s="9">
        <v>0.74</v>
      </c>
      <c r="CD554" s="9">
        <v>34202</v>
      </c>
      <c r="CE554" s="9">
        <v>32315</v>
      </c>
      <c r="CF554" s="16"/>
      <c r="CG554" s="27"/>
      <c r="CH554" s="16"/>
      <c r="CI554" s="16"/>
      <c r="CJ554" s="9"/>
      <c r="CK554" s="9"/>
      <c r="CL554" s="9"/>
      <c r="CM554" s="9"/>
      <c r="CN554" s="9"/>
      <c r="CO554" s="42"/>
      <c r="CP554" s="9"/>
      <c r="CQ554" s="9"/>
      <c r="CR554" s="44"/>
      <c r="CS554" s="44"/>
      <c r="CT554" s="16"/>
      <c r="CU554" s="9"/>
      <c r="CV554" s="9">
        <v>823.87</v>
      </c>
      <c r="CW554" s="9"/>
      <c r="CX554" s="16"/>
      <c r="CY554" s="16">
        <v>1000000000</v>
      </c>
      <c r="CZ554" s="16">
        <v>834836264</v>
      </c>
      <c r="DA554" s="16">
        <v>838271445</v>
      </c>
      <c r="DB554" s="16">
        <v>70961082474</v>
      </c>
      <c r="DC554" s="16">
        <v>155918488923</v>
      </c>
      <c r="DD554" s="16">
        <v>2090226</v>
      </c>
      <c r="DE554" s="16">
        <v>4592727</v>
      </c>
      <c r="DF554" s="16">
        <v>85</v>
      </c>
      <c r="DG554" s="16">
        <v>186</v>
      </c>
      <c r="DH554" s="16">
        <v>0.99590206606644005</v>
      </c>
      <c r="DI554" s="16">
        <v>48998269184</v>
      </c>
      <c r="DJ554" s="16">
        <v>195993076738</v>
      </c>
      <c r="DK554" s="16">
        <v>5773162</v>
      </c>
      <c r="DL554" s="16">
        <v>4</v>
      </c>
      <c r="DM554" s="16">
        <v>37011890096</v>
      </c>
      <c r="DN554" s="16">
        <v>111035670289</v>
      </c>
      <c r="DO554" s="16">
        <v>3270661</v>
      </c>
      <c r="DP554" s="16">
        <v>3</v>
      </c>
      <c r="DQ554" s="16">
        <v>0.46</v>
      </c>
      <c r="DR554" s="16">
        <v>1.77</v>
      </c>
      <c r="DS554" s="16">
        <v>0.36</v>
      </c>
      <c r="DT554" s="16">
        <v>1.4</v>
      </c>
      <c r="DU554" s="48" t="s">
        <v>900</v>
      </c>
      <c r="DV554" s="9">
        <v>612.79999999999995</v>
      </c>
      <c r="DW554" s="16" t="s">
        <v>1082</v>
      </c>
      <c r="DX554" s="9">
        <v>949</v>
      </c>
      <c r="DY554" s="16" t="s">
        <v>4274</v>
      </c>
      <c r="DZ554" s="9">
        <v>425.3</v>
      </c>
      <c r="EA554" s="16" t="s">
        <v>4274</v>
      </c>
      <c r="EB554" s="9">
        <v>346.2</v>
      </c>
      <c r="EC554" s="16" t="s">
        <v>4274</v>
      </c>
      <c r="ED554" s="9">
        <v>412.8</v>
      </c>
      <c r="EE554" s="16" t="s">
        <v>4274</v>
      </c>
      <c r="EF554" s="9">
        <v>202</v>
      </c>
      <c r="EG554" s="16" t="s">
        <v>4274</v>
      </c>
      <c r="EH554" s="9">
        <v>210.8</v>
      </c>
      <c r="EI554" s="16" t="s">
        <v>4274</v>
      </c>
      <c r="EJ554" s="9">
        <v>0.1</v>
      </c>
      <c r="EK554" s="16">
        <v>0.7</v>
      </c>
      <c r="EL554" s="16">
        <v>0.74</v>
      </c>
      <c r="EM554" s="16">
        <v>97.9</v>
      </c>
      <c r="EN554" s="16" t="s">
        <v>372</v>
      </c>
      <c r="EO554" s="16">
        <v>66.5</v>
      </c>
      <c r="EP554" s="16" t="s">
        <v>372</v>
      </c>
      <c r="EQ554" s="16">
        <v>1.47</v>
      </c>
      <c r="ER554" s="16">
        <v>1.48</v>
      </c>
      <c r="ES554" s="16">
        <v>-1.28</v>
      </c>
      <c r="ET554" s="16">
        <v>44.81</v>
      </c>
      <c r="EU554" s="49">
        <v>36.479999999999997</v>
      </c>
      <c r="EV554" s="16">
        <v>55.19</v>
      </c>
      <c r="EW554" s="49">
        <v>63.52</v>
      </c>
      <c r="EX554" s="16">
        <v>79.099999999999994</v>
      </c>
      <c r="EY554" s="16" t="s">
        <v>4274</v>
      </c>
      <c r="EZ554" s="9">
        <v>184</v>
      </c>
      <c r="FA554" s="16" t="s">
        <v>4274</v>
      </c>
      <c r="FB554" s="16">
        <v>-96.3</v>
      </c>
      <c r="FC554" s="16" t="s">
        <v>4274</v>
      </c>
      <c r="FK554"/>
      <c r="FL554"/>
      <c r="FM554"/>
      <c r="FN554"/>
      <c r="FO554"/>
      <c r="FP554"/>
      <c r="FQ554"/>
    </row>
    <row r="555" spans="1:173" x14ac:dyDescent="0.2">
      <c r="A555" s="16" t="s">
        <v>244</v>
      </c>
      <c r="B555" s="16" t="s">
        <v>899</v>
      </c>
      <c r="C555" s="16" t="s">
        <v>97</v>
      </c>
      <c r="D555" s="16" t="s">
        <v>1227</v>
      </c>
      <c r="E555" s="16" t="s">
        <v>1219</v>
      </c>
      <c r="F555" s="18">
        <v>44443.520504386572</v>
      </c>
      <c r="G555" s="16" t="s">
        <v>1225</v>
      </c>
      <c r="H555" s="16" t="s">
        <v>1222</v>
      </c>
      <c r="I555" s="16" t="s">
        <v>982</v>
      </c>
      <c r="J555" s="16" t="s">
        <v>1082</v>
      </c>
      <c r="K555" s="16" t="s">
        <v>1067</v>
      </c>
      <c r="L555" s="16" t="s">
        <v>1083</v>
      </c>
      <c r="M555" s="9">
        <v>56593</v>
      </c>
      <c r="N555" s="9">
        <v>5</v>
      </c>
      <c r="O555" s="9">
        <v>55353</v>
      </c>
      <c r="P555" s="9">
        <v>2.7</v>
      </c>
      <c r="Q555" s="9">
        <v>8.52</v>
      </c>
      <c r="R555" s="44">
        <v>0.5</v>
      </c>
      <c r="S555" s="9">
        <v>52150</v>
      </c>
      <c r="T555" s="9">
        <v>52150</v>
      </c>
      <c r="U555" s="9">
        <v>56593</v>
      </c>
      <c r="V555" s="16" t="s">
        <v>6080</v>
      </c>
      <c r="W555" s="16" t="s">
        <v>6081</v>
      </c>
      <c r="X555" s="16" t="s">
        <v>6082</v>
      </c>
      <c r="Y555" s="9">
        <v>1.06</v>
      </c>
      <c r="Z555" s="9">
        <v>2.2599999999999998</v>
      </c>
      <c r="AA555" s="9">
        <v>15.9</v>
      </c>
      <c r="AB555" s="16" t="s">
        <v>1082</v>
      </c>
      <c r="AC555" s="9">
        <v>16.7</v>
      </c>
      <c r="AD555" s="16" t="s">
        <v>1082</v>
      </c>
      <c r="AE555" s="9"/>
      <c r="AF555" s="9">
        <v>-1.05</v>
      </c>
      <c r="AG555" s="9">
        <v>-1.4</v>
      </c>
      <c r="AH555" s="16">
        <v>100</v>
      </c>
      <c r="AI555" s="49">
        <v>99.23</v>
      </c>
      <c r="AJ555" s="9">
        <v>0</v>
      </c>
      <c r="AK555" s="9">
        <v>0.76999999999999602</v>
      </c>
      <c r="AL555" s="9">
        <v>84.3</v>
      </c>
      <c r="AM555" s="16" t="s">
        <v>1082</v>
      </c>
      <c r="AN555" s="9">
        <v>32.9</v>
      </c>
      <c r="AO555" s="16" t="s">
        <v>1082</v>
      </c>
      <c r="AP555" s="9">
        <v>-7.81</v>
      </c>
      <c r="AQ555" s="9">
        <v>-4.0999999999999996</v>
      </c>
      <c r="AR555" s="9" t="s">
        <v>4273</v>
      </c>
      <c r="AS555" s="44">
        <v>2.3E-2</v>
      </c>
      <c r="AT555" s="16" t="s">
        <v>23</v>
      </c>
      <c r="AU555" s="9"/>
      <c r="AV555" s="32">
        <v>2.76843714285714E-2</v>
      </c>
      <c r="AW555" s="30">
        <v>5.5368742857142897E-2</v>
      </c>
      <c r="AX555" s="47">
        <v>10.45</v>
      </c>
      <c r="AY555" s="16" t="s">
        <v>897</v>
      </c>
      <c r="AZ555" s="9">
        <v>70000000</v>
      </c>
      <c r="BA555" s="9">
        <v>0</v>
      </c>
      <c r="BB555" s="9">
        <v>0</v>
      </c>
      <c r="BC555" s="16">
        <v>0</v>
      </c>
      <c r="BD555" s="16">
        <v>0</v>
      </c>
      <c r="BE555" s="16" t="s">
        <v>4264</v>
      </c>
      <c r="BF555" s="9">
        <v>102147</v>
      </c>
      <c r="BG555" s="9">
        <v>102147</v>
      </c>
      <c r="BH555" s="9">
        <v>55353</v>
      </c>
      <c r="BI555" s="18">
        <v>44243</v>
      </c>
      <c r="BJ555" s="9">
        <v>-45.8</v>
      </c>
      <c r="BK555" s="9">
        <v>92.11</v>
      </c>
      <c r="BL555" s="16" t="s">
        <v>1084</v>
      </c>
      <c r="BM555" s="9">
        <v>3.82</v>
      </c>
      <c r="BN555" s="16" t="s">
        <v>1084</v>
      </c>
      <c r="BO555" s="9">
        <v>521.24</v>
      </c>
      <c r="BP555" s="16" t="s">
        <v>1082</v>
      </c>
      <c r="BQ555" s="9">
        <v>22.97</v>
      </c>
      <c r="BR555" s="16" t="s">
        <v>1082</v>
      </c>
      <c r="BS555" s="9">
        <v>498.26</v>
      </c>
      <c r="BT555" s="16" t="s">
        <v>1082</v>
      </c>
      <c r="BU555" s="9">
        <v>1826</v>
      </c>
      <c r="BV555" s="9">
        <v>675</v>
      </c>
      <c r="BW555" s="9">
        <v>639</v>
      </c>
      <c r="BX555" s="9">
        <v>3.97</v>
      </c>
      <c r="BY555" s="9">
        <v>22.35</v>
      </c>
      <c r="BZ555" s="9">
        <v>52150</v>
      </c>
      <c r="CA555" s="9">
        <v>62288</v>
      </c>
      <c r="CB555" s="9">
        <v>5.65</v>
      </c>
      <c r="CC555" s="9">
        <v>17.18</v>
      </c>
      <c r="CD555" s="9">
        <v>67113</v>
      </c>
      <c r="CE555" s="9">
        <v>53564</v>
      </c>
      <c r="CF555" s="16"/>
      <c r="CG555" s="27"/>
      <c r="CH555" s="16"/>
      <c r="CI555" s="16"/>
      <c r="CJ555" s="9">
        <v>574</v>
      </c>
      <c r="CK555" s="9">
        <v>582</v>
      </c>
      <c r="CL555" s="9">
        <v>558</v>
      </c>
      <c r="CM555" s="9">
        <v>545</v>
      </c>
      <c r="CN555" s="9">
        <v>185533</v>
      </c>
      <c r="CO555" s="42">
        <v>100</v>
      </c>
      <c r="CP555" s="9">
        <v>0.04</v>
      </c>
      <c r="CQ555" s="9">
        <v>30.65</v>
      </c>
      <c r="CR555" s="44">
        <v>8.5196548418024903E-2</v>
      </c>
      <c r="CS555" s="44">
        <v>2.3005992690031399E-2</v>
      </c>
      <c r="CT555" s="16">
        <v>1937906</v>
      </c>
      <c r="CU555" s="9">
        <v>465.15</v>
      </c>
      <c r="CV555" s="9"/>
      <c r="CW555" s="9"/>
      <c r="CX555" s="16">
        <v>119</v>
      </c>
      <c r="CY555" s="16">
        <v>70000000</v>
      </c>
      <c r="CZ555" s="16">
        <v>158916904</v>
      </c>
      <c r="DA555" s="16">
        <v>166570603</v>
      </c>
      <c r="DB555" s="16">
        <v>107268910818</v>
      </c>
      <c r="DC555" s="16">
        <v>106438615818</v>
      </c>
      <c r="DD555" s="16">
        <v>1937906</v>
      </c>
      <c r="DE555" s="16">
        <v>1922906</v>
      </c>
      <c r="DF555" s="16">
        <v>675</v>
      </c>
      <c r="DG555" s="16">
        <v>639</v>
      </c>
      <c r="DH555" s="16">
        <v>0.95405132200908205</v>
      </c>
      <c r="DI555" s="16"/>
      <c r="DJ555" s="16"/>
      <c r="DK555" s="16"/>
      <c r="DL555" s="16"/>
      <c r="DM555" s="16">
        <v>830295000</v>
      </c>
      <c r="DN555" s="16">
        <v>830295000</v>
      </c>
      <c r="DO555" s="16">
        <v>15000</v>
      </c>
      <c r="DP555" s="16">
        <v>1</v>
      </c>
      <c r="DQ555" s="16">
        <v>1.01</v>
      </c>
      <c r="DR555" s="16"/>
      <c r="DS555" s="16"/>
      <c r="DT555" s="16"/>
      <c r="DU555" s="48" t="s">
        <v>899</v>
      </c>
      <c r="DV555" s="9">
        <v>968.3</v>
      </c>
      <c r="DW555" s="16" t="s">
        <v>1082</v>
      </c>
      <c r="DX555" s="9">
        <v>446.5</v>
      </c>
      <c r="DY555" s="16" t="s">
        <v>4274</v>
      </c>
      <c r="DZ555" s="9">
        <v>401.9</v>
      </c>
      <c r="EA555" s="16" t="s">
        <v>4274</v>
      </c>
      <c r="EB555" s="9">
        <v>401</v>
      </c>
      <c r="EC555" s="16" t="s">
        <v>4274</v>
      </c>
      <c r="ED555" s="9">
        <v>22.6</v>
      </c>
      <c r="EE555" s="16" t="s">
        <v>4274</v>
      </c>
      <c r="EF555" s="9">
        <v>40.299999999999997</v>
      </c>
      <c r="EG555" s="16" t="s">
        <v>4274</v>
      </c>
      <c r="EH555" s="9">
        <v>-17.7</v>
      </c>
      <c r="EI555" s="16" t="s">
        <v>4274</v>
      </c>
      <c r="EJ555" s="9">
        <v>1.23</v>
      </c>
      <c r="EK555" s="16">
        <v>1.05</v>
      </c>
      <c r="EL555" s="16">
        <v>1.36</v>
      </c>
      <c r="EM555" s="16">
        <v>16.2</v>
      </c>
      <c r="EN555" s="16" t="s">
        <v>372</v>
      </c>
      <c r="EO555" s="16">
        <v>19.2</v>
      </c>
      <c r="EP555" s="16" t="s">
        <v>372</v>
      </c>
      <c r="EQ555" s="16">
        <v>-1.19</v>
      </c>
      <c r="ER555" s="16">
        <v>-1.1499999999999999</v>
      </c>
      <c r="ES555" s="16">
        <v>-1.1000000000000001</v>
      </c>
      <c r="ET555" s="16">
        <v>90.01</v>
      </c>
      <c r="EU555" s="49">
        <v>89.81</v>
      </c>
      <c r="EV555" s="16">
        <v>9.9899999999999949</v>
      </c>
      <c r="EW555" s="49">
        <v>10.189999999999998</v>
      </c>
      <c r="EX555" s="16">
        <v>587.6</v>
      </c>
      <c r="EY555" s="16" t="s">
        <v>372</v>
      </c>
      <c r="EZ555" s="9">
        <v>-5.3</v>
      </c>
      <c r="FA555" s="16" t="s">
        <v>4274</v>
      </c>
      <c r="FB555" s="16">
        <v>2.2999999999999998</v>
      </c>
      <c r="FC555" s="16" t="s">
        <v>4274</v>
      </c>
      <c r="FK555"/>
      <c r="FL555"/>
      <c r="FM555"/>
      <c r="FN555"/>
      <c r="FO555"/>
      <c r="FP555"/>
      <c r="FQ555"/>
    </row>
    <row r="556" spans="1:173" x14ac:dyDescent="0.2">
      <c r="A556" s="16" t="s">
        <v>95</v>
      </c>
      <c r="B556" s="16" t="s">
        <v>909</v>
      </c>
      <c r="C556" s="16" t="s">
        <v>97</v>
      </c>
      <c r="D556" s="16" t="s">
        <v>1228</v>
      </c>
      <c r="E556" s="16" t="s">
        <v>1219</v>
      </c>
      <c r="F556" s="18">
        <v>44443.520787395835</v>
      </c>
      <c r="G556" s="16" t="s">
        <v>1221</v>
      </c>
      <c r="H556" s="16" t="s">
        <v>1223</v>
      </c>
      <c r="I556" s="16" t="s">
        <v>1073</v>
      </c>
      <c r="J556" s="16" t="s">
        <v>1082</v>
      </c>
      <c r="K556" s="16" t="s">
        <v>784</v>
      </c>
      <c r="L556" s="16" t="s">
        <v>1083</v>
      </c>
      <c r="M556" s="9">
        <v>5840</v>
      </c>
      <c r="N556" s="9">
        <v>-1</v>
      </c>
      <c r="O556" s="9">
        <v>5912</v>
      </c>
      <c r="P556" s="9">
        <v>0.22</v>
      </c>
      <c r="Q556" s="9">
        <v>4.13</v>
      </c>
      <c r="R556" s="44">
        <v>0.1205</v>
      </c>
      <c r="S556" s="9">
        <v>6019</v>
      </c>
      <c r="T556" s="9">
        <v>5810</v>
      </c>
      <c r="U556" s="9">
        <v>6050</v>
      </c>
      <c r="V556" s="16" t="s">
        <v>6083</v>
      </c>
      <c r="W556" s="16" t="s">
        <v>6084</v>
      </c>
      <c r="X556" s="16" t="s">
        <v>6085</v>
      </c>
      <c r="Y556" s="9">
        <v>0.55000000000000004</v>
      </c>
      <c r="Z556" s="9">
        <v>0.85</v>
      </c>
      <c r="AA556" s="9">
        <v>10.6</v>
      </c>
      <c r="AB556" s="16" t="s">
        <v>1082</v>
      </c>
      <c r="AC556" s="9">
        <v>10.8</v>
      </c>
      <c r="AD556" s="16" t="s">
        <v>1082</v>
      </c>
      <c r="AE556" s="9">
        <v>0.98</v>
      </c>
      <c r="AF556" s="9">
        <v>-1.02</v>
      </c>
      <c r="AG556" s="9">
        <v>1.1299999999999999</v>
      </c>
      <c r="AH556" s="16">
        <v>99.73</v>
      </c>
      <c r="AI556" s="49">
        <v>99.99</v>
      </c>
      <c r="AJ556" s="9">
        <v>0.26999999999999602</v>
      </c>
      <c r="AK556" s="9">
        <v>1.0000000000005116E-2</v>
      </c>
      <c r="AL556" s="9">
        <v>-12</v>
      </c>
      <c r="AM556" s="16" t="s">
        <v>1082</v>
      </c>
      <c r="AN556" s="9">
        <v>-293.8</v>
      </c>
      <c r="AO556" s="16" t="s">
        <v>1082</v>
      </c>
      <c r="AP556" s="9">
        <v>-0.54</v>
      </c>
      <c r="AQ556" s="9">
        <v>13.2</v>
      </c>
      <c r="AR556" s="9" t="s">
        <v>4269</v>
      </c>
      <c r="AS556" s="44">
        <v>-1.2200000000000001E-2</v>
      </c>
      <c r="AT556" s="16" t="s">
        <v>896</v>
      </c>
      <c r="AU556" s="9">
        <v>0.79</v>
      </c>
      <c r="AV556" s="32">
        <v>1.3320471666666701E-3</v>
      </c>
      <c r="AW556" s="30">
        <v>1.10543333333333E-2</v>
      </c>
      <c r="AX556" s="47">
        <v>3.14</v>
      </c>
      <c r="AY556" s="16" t="s">
        <v>897</v>
      </c>
      <c r="AZ556" s="9">
        <v>0</v>
      </c>
      <c r="BA556" s="9">
        <v>93</v>
      </c>
      <c r="BB556" s="9">
        <v>4616</v>
      </c>
      <c r="BC556" s="16">
        <v>68</v>
      </c>
      <c r="BD556" s="16">
        <v>71.91</v>
      </c>
      <c r="BE556" s="16" t="s">
        <v>4266</v>
      </c>
      <c r="BF556" s="9">
        <v>24600</v>
      </c>
      <c r="BG556" s="9">
        <v>23226</v>
      </c>
      <c r="BH556" s="9">
        <v>5912</v>
      </c>
      <c r="BI556" s="18">
        <v>44058</v>
      </c>
      <c r="BJ556" s="9">
        <v>-74.5</v>
      </c>
      <c r="BK556" s="9">
        <v>77.989999999999995</v>
      </c>
      <c r="BL556" s="16" t="s">
        <v>1084</v>
      </c>
      <c r="BM556" s="9">
        <v>68.2</v>
      </c>
      <c r="BN556" s="16" t="s">
        <v>1084</v>
      </c>
      <c r="BO556" s="9">
        <v>45.45</v>
      </c>
      <c r="BP556" s="16" t="s">
        <v>1082</v>
      </c>
      <c r="BQ556" s="9">
        <v>40.11</v>
      </c>
      <c r="BR556" s="16" t="s">
        <v>1082</v>
      </c>
      <c r="BS556" s="9">
        <v>5.34</v>
      </c>
      <c r="BT556" s="16" t="s">
        <v>1082</v>
      </c>
      <c r="BU556" s="9">
        <v>1275</v>
      </c>
      <c r="BV556" s="9">
        <v>443</v>
      </c>
      <c r="BW556" s="9">
        <v>436</v>
      </c>
      <c r="BX556" s="9">
        <v>0.73</v>
      </c>
      <c r="BY556" s="9">
        <v>63.16</v>
      </c>
      <c r="BZ556" s="9">
        <v>5320</v>
      </c>
      <c r="CA556" s="9">
        <v>6095</v>
      </c>
      <c r="CB556" s="9">
        <v>30.15</v>
      </c>
      <c r="CC556" s="9">
        <v>4.3600000000000003</v>
      </c>
      <c r="CD556" s="9">
        <v>6783</v>
      </c>
      <c r="CE556" s="9">
        <v>4223</v>
      </c>
      <c r="CF556" s="16"/>
      <c r="CG556" s="27"/>
      <c r="CH556" s="16"/>
      <c r="CI556" s="16"/>
      <c r="CJ556" s="9">
        <v>309</v>
      </c>
      <c r="CK556" s="9">
        <v>209</v>
      </c>
      <c r="CL556" s="9">
        <v>165</v>
      </c>
      <c r="CM556" s="9">
        <v>161</v>
      </c>
      <c r="CN556" s="9">
        <v>2542804</v>
      </c>
      <c r="CO556" s="42">
        <v>100</v>
      </c>
      <c r="CP556" s="9">
        <v>0.35</v>
      </c>
      <c r="CQ556" s="9">
        <v>4.95</v>
      </c>
      <c r="CR556" s="44">
        <v>-2.9739159328792199E-2</v>
      </c>
      <c r="CS556" s="44">
        <v>-1.2205458552297E-2</v>
      </c>
      <c r="CT556" s="16">
        <v>7992283</v>
      </c>
      <c r="CU556" s="9">
        <v>37.659999999999997</v>
      </c>
      <c r="CV556" s="9">
        <v>28.94</v>
      </c>
      <c r="CW556" s="9">
        <v>1.3</v>
      </c>
      <c r="CX556" s="16">
        <v>157</v>
      </c>
      <c r="CY556" s="16">
        <v>6000000000</v>
      </c>
      <c r="CZ556" s="16">
        <v>106374402</v>
      </c>
      <c r="DA556" s="16">
        <v>108358471</v>
      </c>
      <c r="DB556" s="16">
        <v>47123860296</v>
      </c>
      <c r="DC556" s="16">
        <v>47244293648</v>
      </c>
      <c r="DD556" s="16">
        <v>7970883</v>
      </c>
      <c r="DE556" s="16">
        <v>7991254</v>
      </c>
      <c r="DF556" s="16">
        <v>443</v>
      </c>
      <c r="DG556" s="16">
        <v>436</v>
      </c>
      <c r="DH556" s="16">
        <v>0.98168976562985999</v>
      </c>
      <c r="DI556" s="16">
        <v>63258400</v>
      </c>
      <c r="DJ556" s="16">
        <v>126516800</v>
      </c>
      <c r="DK556" s="16">
        <v>21400</v>
      </c>
      <c r="DL556" s="16">
        <v>2</v>
      </c>
      <c r="DM556" s="16">
        <v>3041724</v>
      </c>
      <c r="DN556" s="16">
        <v>6083448</v>
      </c>
      <c r="DO556" s="16">
        <v>1029</v>
      </c>
      <c r="DP556" s="16">
        <v>2</v>
      </c>
      <c r="DQ556" s="16">
        <v>1</v>
      </c>
      <c r="DR556" s="16">
        <v>20.8</v>
      </c>
      <c r="DS556" s="16">
        <v>372.47</v>
      </c>
      <c r="DT556" s="16">
        <v>7766.04</v>
      </c>
      <c r="DU556" s="48" t="s">
        <v>909</v>
      </c>
      <c r="DV556" s="9">
        <v>289.39999999999998</v>
      </c>
      <c r="DW556" s="16" t="s">
        <v>1082</v>
      </c>
      <c r="DX556" s="9">
        <v>150</v>
      </c>
      <c r="DY556" s="16" t="s">
        <v>4274</v>
      </c>
      <c r="DZ556" s="9">
        <v>117</v>
      </c>
      <c r="EA556" s="16" t="s">
        <v>4274</v>
      </c>
      <c r="EB556" s="9">
        <v>78.900000000000006</v>
      </c>
      <c r="EC556" s="16" t="s">
        <v>4274</v>
      </c>
      <c r="ED556" s="9">
        <v>6.9</v>
      </c>
      <c r="EE556" s="16" t="s">
        <v>4274</v>
      </c>
      <c r="EF556" s="9">
        <v>2.7</v>
      </c>
      <c r="EG556" s="16" t="s">
        <v>4274</v>
      </c>
      <c r="EH556" s="9">
        <v>4.2</v>
      </c>
      <c r="EI556" s="16" t="s">
        <v>4274</v>
      </c>
      <c r="EJ556" s="9">
        <v>3.25</v>
      </c>
      <c r="EK556" s="16">
        <v>1.05</v>
      </c>
      <c r="EL556" s="16">
        <v>1.42</v>
      </c>
      <c r="EM556" s="16">
        <v>24.2</v>
      </c>
      <c r="EN556" s="16" t="s">
        <v>372</v>
      </c>
      <c r="EO556" s="16">
        <v>16.2</v>
      </c>
      <c r="EP556" s="16" t="s">
        <v>372</v>
      </c>
      <c r="EQ556" s="16">
        <v>1.49</v>
      </c>
      <c r="ER556" s="16">
        <v>1.74</v>
      </c>
      <c r="ES556" s="16">
        <v>1.69</v>
      </c>
      <c r="ET556" s="16">
        <v>77.98</v>
      </c>
      <c r="EU556" s="49">
        <v>52.56</v>
      </c>
      <c r="EV556" s="16">
        <v>22.019999999999996</v>
      </c>
      <c r="EW556" s="49">
        <v>47.44</v>
      </c>
      <c r="EX556" s="16">
        <v>40</v>
      </c>
      <c r="EY556" s="16" t="s">
        <v>4274</v>
      </c>
      <c r="EZ556" s="9">
        <v>1.6</v>
      </c>
      <c r="FA556" s="16" t="s">
        <v>4274</v>
      </c>
      <c r="FB556" s="16">
        <v>2.2999999999999998</v>
      </c>
      <c r="FC556" s="16" t="s">
        <v>4274</v>
      </c>
      <c r="FK556"/>
      <c r="FL556"/>
      <c r="FM556"/>
      <c r="FN556"/>
      <c r="FO556"/>
      <c r="FP556"/>
      <c r="FQ556"/>
    </row>
    <row r="557" spans="1:173" x14ac:dyDescent="0.2">
      <c r="A557" s="16" t="s">
        <v>261</v>
      </c>
      <c r="B557" s="16" t="s">
        <v>900</v>
      </c>
      <c r="C557" s="16"/>
      <c r="D557" s="16"/>
      <c r="E557" s="16"/>
      <c r="F557" s="18"/>
      <c r="G557" s="16"/>
      <c r="H557" s="16"/>
      <c r="I557" s="16" t="s">
        <v>956</v>
      </c>
      <c r="J557" s="16" t="s">
        <v>1082</v>
      </c>
      <c r="K557" s="16" t="s">
        <v>1041</v>
      </c>
      <c r="L557" s="16" t="s">
        <v>1083</v>
      </c>
      <c r="M557" s="9">
        <v>88960</v>
      </c>
      <c r="N557" s="9">
        <v>1.32</v>
      </c>
      <c r="O557" s="9">
        <v>89337</v>
      </c>
      <c r="P557" s="9">
        <v>1.75</v>
      </c>
      <c r="Q557" s="9">
        <v>2.17</v>
      </c>
      <c r="R557" s="44"/>
      <c r="S557" s="9">
        <v>89260</v>
      </c>
      <c r="T557" s="9">
        <v>88003</v>
      </c>
      <c r="U557" s="9">
        <v>89909</v>
      </c>
      <c r="V557" s="16" t="s">
        <v>6086</v>
      </c>
      <c r="W557" s="16" t="s">
        <v>6087</v>
      </c>
      <c r="X557" s="16" t="s">
        <v>6088</v>
      </c>
      <c r="Y557" s="9">
        <v>0.79</v>
      </c>
      <c r="Z557" s="9">
        <v>0.76</v>
      </c>
      <c r="AA557" s="9">
        <v>27.7</v>
      </c>
      <c r="AB557" s="16" t="s">
        <v>1082</v>
      </c>
      <c r="AC557" s="9">
        <v>26.9</v>
      </c>
      <c r="AD557" s="16" t="s">
        <v>1082</v>
      </c>
      <c r="AE557" s="9">
        <v>1.03</v>
      </c>
      <c r="AF557" s="9">
        <v>1.03</v>
      </c>
      <c r="AG557" s="9">
        <v>-1.27</v>
      </c>
      <c r="AH557" s="16">
        <v>98.28</v>
      </c>
      <c r="AI557" s="49">
        <v>59.59</v>
      </c>
      <c r="AJ557" s="9">
        <v>1.7199999999999989</v>
      </c>
      <c r="AK557" s="9">
        <v>40.409999999999997</v>
      </c>
      <c r="AL557" s="9">
        <v>11.5</v>
      </c>
      <c r="AM557" s="16" t="s">
        <v>1083</v>
      </c>
      <c r="AN557" s="9">
        <v>-1.9</v>
      </c>
      <c r="AO557" s="16" t="s">
        <v>1083</v>
      </c>
      <c r="AP557" s="9">
        <v>-0.7</v>
      </c>
      <c r="AQ557" s="9">
        <v>1.85</v>
      </c>
      <c r="AR557" s="9" t="s">
        <v>4269</v>
      </c>
      <c r="AS557" s="44">
        <v>-4.3E-3</v>
      </c>
      <c r="AT557" s="16" t="s">
        <v>896</v>
      </c>
      <c r="AU557" s="9">
        <v>0.75</v>
      </c>
      <c r="AV557" s="32"/>
      <c r="AW557" s="30"/>
      <c r="AX557" s="47"/>
      <c r="AY557" s="16" t="s">
        <v>897</v>
      </c>
      <c r="AZ557" s="9">
        <v>86</v>
      </c>
      <c r="BA557" s="9">
        <v>57</v>
      </c>
      <c r="BB557" s="9">
        <v>80800</v>
      </c>
      <c r="BC557" s="16">
        <v>63.54</v>
      </c>
      <c r="BD557" s="16">
        <v>63.66</v>
      </c>
      <c r="BE557" s="16" t="s">
        <v>4266</v>
      </c>
      <c r="BF557" s="9"/>
      <c r="BG557" s="9"/>
      <c r="BH557" s="9"/>
      <c r="BI557" s="18"/>
      <c r="BJ557" s="9"/>
      <c r="BK557" s="9">
        <v>4.4000000000000004</v>
      </c>
      <c r="BL557" s="16" t="s">
        <v>1084</v>
      </c>
      <c r="BM557" s="9">
        <v>10.02</v>
      </c>
      <c r="BN557" s="16" t="s">
        <v>1084</v>
      </c>
      <c r="BO557" s="9">
        <v>39.07</v>
      </c>
      <c r="BP557" s="16" t="s">
        <v>1082</v>
      </c>
      <c r="BQ557" s="9">
        <v>89.15</v>
      </c>
      <c r="BR557" s="16" t="s">
        <v>1082</v>
      </c>
      <c r="BS557" s="9">
        <v>-50.08</v>
      </c>
      <c r="BT557" s="16" t="s">
        <v>1082</v>
      </c>
      <c r="BU557" s="9">
        <v>2523</v>
      </c>
      <c r="BV557" s="9">
        <v>1057</v>
      </c>
      <c r="BW557" s="9">
        <v>658</v>
      </c>
      <c r="BX557" s="9">
        <v>0.96</v>
      </c>
      <c r="BY557" s="9">
        <v>88.42</v>
      </c>
      <c r="BZ557" s="9">
        <v>80800</v>
      </c>
      <c r="CA557" s="9">
        <v>92599</v>
      </c>
      <c r="CB557" s="9">
        <v>23.21</v>
      </c>
      <c r="CC557" s="9">
        <v>4.09</v>
      </c>
      <c r="CD557" s="9">
        <v>92599</v>
      </c>
      <c r="CE557" s="9">
        <v>61170</v>
      </c>
      <c r="CF557" s="16"/>
      <c r="CG557" s="27"/>
      <c r="CH557" s="16"/>
      <c r="CI557" s="16"/>
      <c r="CJ557" s="9"/>
      <c r="CK557" s="9"/>
      <c r="CL557" s="9"/>
      <c r="CM557" s="9"/>
      <c r="CN557" s="9"/>
      <c r="CO557" s="42"/>
      <c r="CP557" s="9"/>
      <c r="CQ557" s="9"/>
      <c r="CR557" s="44"/>
      <c r="CS557" s="44"/>
      <c r="CT557" s="16"/>
      <c r="CU557" s="9"/>
      <c r="CV557" s="9">
        <v>823.87</v>
      </c>
      <c r="CW557" s="9"/>
      <c r="CX557" s="16"/>
      <c r="CY557" s="16">
        <v>800000000</v>
      </c>
      <c r="CZ557" s="16">
        <v>276627667</v>
      </c>
      <c r="DA557" s="16">
        <v>269425049</v>
      </c>
      <c r="DB557" s="16">
        <v>292395444813</v>
      </c>
      <c r="DC557" s="16">
        <v>177281682855</v>
      </c>
      <c r="DD557" s="16">
        <v>3272949</v>
      </c>
      <c r="DE557" s="16">
        <v>1984415</v>
      </c>
      <c r="DF557" s="16">
        <v>1057</v>
      </c>
      <c r="DG557" s="16">
        <v>658</v>
      </c>
      <c r="DH557" s="16">
        <v>1.0267332901181001</v>
      </c>
      <c r="DI557" s="16">
        <v>2551062703</v>
      </c>
      <c r="DJ557" s="16">
        <v>5102125407</v>
      </c>
      <c r="DK557" s="16">
        <v>57111</v>
      </c>
      <c r="DL557" s="16">
        <v>2</v>
      </c>
      <c r="DM557" s="16">
        <v>60107943682</v>
      </c>
      <c r="DN557" s="16">
        <v>120215887365</v>
      </c>
      <c r="DO557" s="16">
        <v>1345645</v>
      </c>
      <c r="DP557" s="16">
        <v>2</v>
      </c>
      <c r="DQ557" s="16">
        <v>1.65</v>
      </c>
      <c r="DR557" s="16">
        <v>0.04</v>
      </c>
      <c r="DS557" s="16">
        <v>57.31</v>
      </c>
      <c r="DT557" s="16">
        <v>1.47</v>
      </c>
      <c r="DU557" s="48" t="s">
        <v>900</v>
      </c>
      <c r="DV557" s="9">
        <v>612.79999999999995</v>
      </c>
      <c r="DW557" s="16" t="s">
        <v>1082</v>
      </c>
      <c r="DX557" s="9">
        <v>949</v>
      </c>
      <c r="DY557" s="16" t="s">
        <v>4274</v>
      </c>
      <c r="DZ557" s="9">
        <v>425.3</v>
      </c>
      <c r="EA557" s="16" t="s">
        <v>4274</v>
      </c>
      <c r="EB557" s="9">
        <v>346.2</v>
      </c>
      <c r="EC557" s="16" t="s">
        <v>4274</v>
      </c>
      <c r="ED557" s="9">
        <v>412.8</v>
      </c>
      <c r="EE557" s="16" t="s">
        <v>4274</v>
      </c>
      <c r="EF557" s="9">
        <v>202</v>
      </c>
      <c r="EG557" s="16" t="s">
        <v>4274</v>
      </c>
      <c r="EH557" s="9">
        <v>210.8</v>
      </c>
      <c r="EI557" s="16" t="s">
        <v>4274</v>
      </c>
      <c r="EJ557" s="9">
        <v>0.1</v>
      </c>
      <c r="EK557" s="16">
        <v>0.7</v>
      </c>
      <c r="EL557" s="16">
        <v>0.74</v>
      </c>
      <c r="EM557" s="16">
        <v>97.9</v>
      </c>
      <c r="EN557" s="16" t="s">
        <v>372</v>
      </c>
      <c r="EO557" s="16">
        <v>66.5</v>
      </c>
      <c r="EP557" s="16" t="s">
        <v>372</v>
      </c>
      <c r="EQ557" s="16">
        <v>1.47</v>
      </c>
      <c r="ER557" s="16">
        <v>1.48</v>
      </c>
      <c r="ES557" s="16">
        <v>-1.28</v>
      </c>
      <c r="ET557" s="16">
        <v>44.81</v>
      </c>
      <c r="EU557" s="49">
        <v>36.479999999999997</v>
      </c>
      <c r="EV557" s="16">
        <v>55.19</v>
      </c>
      <c r="EW557" s="49">
        <v>63.52</v>
      </c>
      <c r="EX557" s="16">
        <v>79.099999999999994</v>
      </c>
      <c r="EY557" s="16" t="s">
        <v>4274</v>
      </c>
      <c r="EZ557" s="9">
        <v>184</v>
      </c>
      <c r="FA557" s="16" t="s">
        <v>4274</v>
      </c>
      <c r="FB557" s="16">
        <v>-96.3</v>
      </c>
      <c r="FC557" s="16" t="s">
        <v>4274</v>
      </c>
      <c r="FK557"/>
      <c r="FL557"/>
      <c r="FM557"/>
      <c r="FN557"/>
      <c r="FO557"/>
      <c r="FP557"/>
      <c r="FQ557"/>
    </row>
    <row r="558" spans="1:173" x14ac:dyDescent="0.2">
      <c r="A558" s="16" t="s">
        <v>161</v>
      </c>
      <c r="B558" s="16" t="s">
        <v>912</v>
      </c>
      <c r="C558" s="16" t="s">
        <v>97</v>
      </c>
      <c r="D558" s="16" t="s">
        <v>1224</v>
      </c>
      <c r="E558" s="16" t="s">
        <v>1219</v>
      </c>
      <c r="F558" s="18">
        <v>44443.520819502315</v>
      </c>
      <c r="G558" s="16" t="s">
        <v>1225</v>
      </c>
      <c r="H558" s="16" t="s">
        <v>1223</v>
      </c>
      <c r="I558" s="16" t="s">
        <v>1073</v>
      </c>
      <c r="J558" s="16" t="s">
        <v>1082</v>
      </c>
      <c r="K558" s="16" t="s">
        <v>1050</v>
      </c>
      <c r="L558" s="16" t="s">
        <v>1083</v>
      </c>
      <c r="M558" s="9">
        <v>11884</v>
      </c>
      <c r="N558" s="9">
        <v>-0.39</v>
      </c>
      <c r="O558" s="9">
        <v>12016</v>
      </c>
      <c r="P558" s="9">
        <v>0.72</v>
      </c>
      <c r="Q558" s="9">
        <v>3.97</v>
      </c>
      <c r="R558" s="44">
        <v>0.40960000000000002</v>
      </c>
      <c r="S558" s="9">
        <v>12216</v>
      </c>
      <c r="T558" s="9">
        <v>11830</v>
      </c>
      <c r="U558" s="9">
        <v>12300</v>
      </c>
      <c r="V558" s="16" t="s">
        <v>4647</v>
      </c>
      <c r="W558" s="16" t="s">
        <v>6089</v>
      </c>
      <c r="X558" s="16" t="s">
        <v>4393</v>
      </c>
      <c r="Y558" s="9">
        <v>1.04</v>
      </c>
      <c r="Z558" s="9">
        <v>0.8</v>
      </c>
      <c r="AA558" s="9">
        <v>10.199999999999999</v>
      </c>
      <c r="AB558" s="16" t="s">
        <v>1082</v>
      </c>
      <c r="AC558" s="9">
        <v>15.2</v>
      </c>
      <c r="AD558" s="16" t="s">
        <v>1082</v>
      </c>
      <c r="AE558" s="9">
        <v>0.67</v>
      </c>
      <c r="AF558" s="9">
        <v>-1.5</v>
      </c>
      <c r="AG558" s="9">
        <v>-1.45</v>
      </c>
      <c r="AH558" s="16">
        <v>100</v>
      </c>
      <c r="AI558" s="49">
        <v>94.88</v>
      </c>
      <c r="AJ558" s="9">
        <v>0</v>
      </c>
      <c r="AK558" s="9">
        <v>5.1200000000000045</v>
      </c>
      <c r="AL558" s="9">
        <v>486.2</v>
      </c>
      <c r="AM558" s="16" t="s">
        <v>1082</v>
      </c>
      <c r="AN558" s="9">
        <v>30.7</v>
      </c>
      <c r="AO558" s="16" t="s">
        <v>1082</v>
      </c>
      <c r="AP558" s="9">
        <v>-7.58</v>
      </c>
      <c r="AQ558" s="9">
        <v>0.35</v>
      </c>
      <c r="AR558" s="9" t="s">
        <v>4269</v>
      </c>
      <c r="AS558" s="44">
        <v>-1.11E-2</v>
      </c>
      <c r="AT558" s="16" t="s">
        <v>896</v>
      </c>
      <c r="AU558" s="9">
        <v>0.76</v>
      </c>
      <c r="AV558" s="32">
        <v>1.9969654999999999E-2</v>
      </c>
      <c r="AW558" s="30">
        <v>4.8754040527343799E-2</v>
      </c>
      <c r="AX558" s="47">
        <v>6.35</v>
      </c>
      <c r="AY558" s="16" t="s">
        <v>897</v>
      </c>
      <c r="AZ558" s="9">
        <v>21</v>
      </c>
      <c r="BA558" s="9">
        <v>64</v>
      </c>
      <c r="BB558" s="9">
        <v>11200</v>
      </c>
      <c r="BC558" s="16">
        <v>40.69</v>
      </c>
      <c r="BD558" s="16">
        <v>42.72</v>
      </c>
      <c r="BE558" s="16" t="s">
        <v>4266</v>
      </c>
      <c r="BF558" s="9">
        <v>31609</v>
      </c>
      <c r="BG558" s="9">
        <v>29973</v>
      </c>
      <c r="BH558" s="9">
        <v>12016</v>
      </c>
      <c r="BI558" s="18">
        <v>44066</v>
      </c>
      <c r="BJ558" s="9">
        <v>-59.9</v>
      </c>
      <c r="BK558" s="9">
        <v>21.61</v>
      </c>
      <c r="BL558" s="16" t="s">
        <v>1084</v>
      </c>
      <c r="BM558" s="9">
        <v>400.45</v>
      </c>
      <c r="BN558" s="16" t="s">
        <v>1084</v>
      </c>
      <c r="BO558" s="9">
        <v>25.64</v>
      </c>
      <c r="BP558" s="16" t="s">
        <v>1082</v>
      </c>
      <c r="BQ558" s="9">
        <v>479.75</v>
      </c>
      <c r="BR558" s="16" t="s">
        <v>1082</v>
      </c>
      <c r="BS558" s="9">
        <v>-454.11</v>
      </c>
      <c r="BT558" s="16" t="s">
        <v>1082</v>
      </c>
      <c r="BU558" s="9">
        <v>2148</v>
      </c>
      <c r="BV558" s="9">
        <v>945</v>
      </c>
      <c r="BW558" s="9">
        <v>599</v>
      </c>
      <c r="BX558" s="9">
        <v>0.68</v>
      </c>
      <c r="BY558" s="9">
        <v>15.08</v>
      </c>
      <c r="BZ558" s="9">
        <v>11351</v>
      </c>
      <c r="CA558" s="9">
        <v>13690</v>
      </c>
      <c r="CB558" s="9">
        <v>10.029999999999999</v>
      </c>
      <c r="CC558" s="9">
        <v>28.52</v>
      </c>
      <c r="CD558" s="9">
        <v>17988</v>
      </c>
      <c r="CE558" s="9">
        <v>10800</v>
      </c>
      <c r="CF558" s="16" t="s">
        <v>1102</v>
      </c>
      <c r="CG558" s="27">
        <v>44552</v>
      </c>
      <c r="CH558" s="16" t="s">
        <v>375</v>
      </c>
      <c r="CI558" s="16" t="s">
        <v>1099</v>
      </c>
      <c r="CJ558" s="9">
        <v>261</v>
      </c>
      <c r="CK558" s="9">
        <v>410</v>
      </c>
      <c r="CL558" s="9">
        <v>384</v>
      </c>
      <c r="CM558" s="9">
        <v>338</v>
      </c>
      <c r="CN558" s="9">
        <v>1257335</v>
      </c>
      <c r="CO558" s="42">
        <v>20.61</v>
      </c>
      <c r="CP558" s="9">
        <v>0.05</v>
      </c>
      <c r="CQ558" s="9">
        <v>2.38</v>
      </c>
      <c r="CR558" s="44">
        <v>-2.7177472167649E-2</v>
      </c>
      <c r="CS558" s="44">
        <v>-1.10645431684828E-2</v>
      </c>
      <c r="CT558" s="16">
        <v>7987862</v>
      </c>
      <c r="CU558" s="9">
        <v>4.49</v>
      </c>
      <c r="CV558" s="9">
        <v>6.3</v>
      </c>
      <c r="CW558" s="9">
        <v>0.71</v>
      </c>
      <c r="CX558" s="16">
        <v>2675</v>
      </c>
      <c r="CY558" s="16">
        <v>400000000</v>
      </c>
      <c r="CZ558" s="16">
        <v>101568412</v>
      </c>
      <c r="DA558" s="16">
        <v>152035118</v>
      </c>
      <c r="DB558" s="16">
        <v>95982149792</v>
      </c>
      <c r="DC558" s="16">
        <v>91069035696</v>
      </c>
      <c r="DD558" s="16">
        <v>7987862</v>
      </c>
      <c r="DE558" s="16">
        <v>7578981</v>
      </c>
      <c r="DF558" s="16">
        <v>945</v>
      </c>
      <c r="DG558" s="16">
        <v>599</v>
      </c>
      <c r="DH558" s="16">
        <v>0.668058888868031</v>
      </c>
      <c r="DI558" s="16"/>
      <c r="DJ558" s="16"/>
      <c r="DK558" s="16"/>
      <c r="DL558" s="16"/>
      <c r="DM558" s="16">
        <v>4913114096</v>
      </c>
      <c r="DN558" s="16">
        <v>4913114096</v>
      </c>
      <c r="DO558" s="16">
        <v>408881</v>
      </c>
      <c r="DP558" s="16">
        <v>1</v>
      </c>
      <c r="DQ558" s="16">
        <v>1.05</v>
      </c>
      <c r="DR558" s="16"/>
      <c r="DS558" s="16"/>
      <c r="DT558" s="16"/>
      <c r="DU558" s="48" t="s">
        <v>912</v>
      </c>
      <c r="DV558" s="9">
        <v>993.2</v>
      </c>
      <c r="DW558" s="16" t="s">
        <v>1082</v>
      </c>
      <c r="DX558" s="9">
        <v>465.7</v>
      </c>
      <c r="DY558" s="16" t="s">
        <v>4274</v>
      </c>
      <c r="DZ558" s="9">
        <v>316.8</v>
      </c>
      <c r="EA558" s="16" t="s">
        <v>4274</v>
      </c>
      <c r="EB558" s="9">
        <v>315.7</v>
      </c>
      <c r="EC558" s="16" t="s">
        <v>4274</v>
      </c>
      <c r="ED558" s="9">
        <v>21.4</v>
      </c>
      <c r="EE558" s="16" t="s">
        <v>4274</v>
      </c>
      <c r="EF558" s="9">
        <v>67.2</v>
      </c>
      <c r="EG558" s="16" t="s">
        <v>4274</v>
      </c>
      <c r="EH558" s="9">
        <v>-45.7</v>
      </c>
      <c r="EI558" s="16" t="s">
        <v>4274</v>
      </c>
      <c r="EJ558" s="9">
        <v>2.06</v>
      </c>
      <c r="EK558" s="16">
        <v>0.83</v>
      </c>
      <c r="EL558" s="16">
        <v>0.97</v>
      </c>
      <c r="EM558" s="16">
        <v>14</v>
      </c>
      <c r="EN558" s="16" t="s">
        <v>372</v>
      </c>
      <c r="EO558" s="16">
        <v>10</v>
      </c>
      <c r="EP558" s="16" t="s">
        <v>372</v>
      </c>
      <c r="EQ558" s="16">
        <v>1.39</v>
      </c>
      <c r="ER558" s="16">
        <v>1.19</v>
      </c>
      <c r="ES558" s="16">
        <v>1.35</v>
      </c>
      <c r="ET558" s="16">
        <v>68.040000000000006</v>
      </c>
      <c r="EU558" s="49">
        <v>67.790000000000006</v>
      </c>
      <c r="EV558" s="16">
        <v>31.959999999999994</v>
      </c>
      <c r="EW558" s="49">
        <v>32.209999999999994</v>
      </c>
      <c r="EX558" s="16">
        <v>37.799999999999997</v>
      </c>
      <c r="EY558" s="16" t="s">
        <v>4274</v>
      </c>
      <c r="EZ558" s="9">
        <v>-26.3</v>
      </c>
      <c r="FA558" s="16" t="s">
        <v>4274</v>
      </c>
      <c r="FB558" s="16">
        <v>-11.5</v>
      </c>
      <c r="FC558" s="16" t="s">
        <v>4274</v>
      </c>
      <c r="FK558"/>
      <c r="FL558"/>
      <c r="FM558"/>
      <c r="FN558"/>
      <c r="FO558"/>
      <c r="FP558"/>
      <c r="FQ558"/>
    </row>
    <row r="559" spans="1:173" x14ac:dyDescent="0.2">
      <c r="A559" s="16" t="s">
        <v>256</v>
      </c>
      <c r="B559" s="16" t="s">
        <v>929</v>
      </c>
      <c r="C559" s="16" t="s">
        <v>97</v>
      </c>
      <c r="D559" s="16" t="s">
        <v>1224</v>
      </c>
      <c r="E559" s="16" t="s">
        <v>1219</v>
      </c>
      <c r="F559" s="18">
        <v>44443.520779236111</v>
      </c>
      <c r="G559" s="16" t="s">
        <v>1225</v>
      </c>
      <c r="H559" s="16" t="s">
        <v>1223</v>
      </c>
      <c r="I559" s="16" t="s">
        <v>797</v>
      </c>
      <c r="J559" s="16" t="s">
        <v>1082</v>
      </c>
      <c r="K559" s="16" t="s">
        <v>1061</v>
      </c>
      <c r="L559" s="16" t="s">
        <v>1083</v>
      </c>
      <c r="M559" s="9">
        <v>30999</v>
      </c>
      <c r="N559" s="9">
        <v>-3.4</v>
      </c>
      <c r="O559" s="9">
        <v>31502</v>
      </c>
      <c r="P559" s="9">
        <v>-1.84</v>
      </c>
      <c r="Q559" s="9">
        <v>8.83</v>
      </c>
      <c r="R559" s="44">
        <v>0.3584</v>
      </c>
      <c r="S559" s="9">
        <v>31860</v>
      </c>
      <c r="T559" s="9">
        <v>30487</v>
      </c>
      <c r="U559" s="9">
        <v>33180</v>
      </c>
      <c r="V559" s="16" t="s">
        <v>6090</v>
      </c>
      <c r="W559" s="16" t="s">
        <v>6091</v>
      </c>
      <c r="X559" s="16" t="s">
        <v>6092</v>
      </c>
      <c r="Y559" s="9">
        <v>0.75</v>
      </c>
      <c r="Z559" s="9">
        <v>1.01</v>
      </c>
      <c r="AA559" s="9">
        <v>10.1</v>
      </c>
      <c r="AB559" s="16" t="s">
        <v>1082</v>
      </c>
      <c r="AC559" s="9">
        <v>12.8</v>
      </c>
      <c r="AD559" s="16" t="s">
        <v>1082</v>
      </c>
      <c r="AE559" s="9">
        <v>0.79</v>
      </c>
      <c r="AF559" s="9">
        <v>-1.27</v>
      </c>
      <c r="AG559" s="9">
        <v>-1.1599999999999999</v>
      </c>
      <c r="AH559" s="16">
        <v>96.16</v>
      </c>
      <c r="AI559" s="49">
        <v>100</v>
      </c>
      <c r="AJ559" s="9">
        <v>3.8400000000000034</v>
      </c>
      <c r="AK559" s="9">
        <v>0</v>
      </c>
      <c r="AL559" s="9">
        <v>-215.2</v>
      </c>
      <c r="AM559" s="16" t="s">
        <v>1082</v>
      </c>
      <c r="AN559" s="9">
        <v>-78.099999999999994</v>
      </c>
      <c r="AO559" s="16" t="s">
        <v>1082</v>
      </c>
      <c r="AP559" s="9">
        <v>-1.84</v>
      </c>
      <c r="AQ559" s="9">
        <v>8.73</v>
      </c>
      <c r="AR559" s="9" t="s">
        <v>4270</v>
      </c>
      <c r="AS559" s="44">
        <v>-1.5599999999999999E-2</v>
      </c>
      <c r="AT559" s="16" t="s">
        <v>896</v>
      </c>
      <c r="AU559" s="9">
        <v>0.96</v>
      </c>
      <c r="AV559" s="32">
        <v>7.0655520000000001E-3</v>
      </c>
      <c r="AW559" s="30">
        <v>1.9714151785714298E-2</v>
      </c>
      <c r="AX559" s="47">
        <v>3.78</v>
      </c>
      <c r="AY559" s="16" t="s">
        <v>897</v>
      </c>
      <c r="AZ559" s="9">
        <v>0</v>
      </c>
      <c r="BA559" s="9">
        <v>100</v>
      </c>
      <c r="BB559" s="9">
        <v>26570</v>
      </c>
      <c r="BC559" s="16">
        <v>58.34</v>
      </c>
      <c r="BD559" s="16">
        <v>67.39</v>
      </c>
      <c r="BE559" s="16" t="s">
        <v>4266</v>
      </c>
      <c r="BF559" s="9">
        <v>67200</v>
      </c>
      <c r="BG559" s="9">
        <v>47607</v>
      </c>
      <c r="BH559" s="9">
        <v>31502</v>
      </c>
      <c r="BI559" s="18">
        <v>44030</v>
      </c>
      <c r="BJ559" s="9">
        <v>-33.799999999999997</v>
      </c>
      <c r="BK559" s="9">
        <v>636.16</v>
      </c>
      <c r="BL559" s="16" t="s">
        <v>1084</v>
      </c>
      <c r="BM559" s="9">
        <v>14.45</v>
      </c>
      <c r="BN559" s="16" t="s">
        <v>1084</v>
      </c>
      <c r="BO559" s="9">
        <v>1.96</v>
      </c>
      <c r="BP559" s="16" t="s">
        <v>1083</v>
      </c>
      <c r="BQ559" s="9">
        <v>45.04</v>
      </c>
      <c r="BR559" s="16" t="s">
        <v>1082</v>
      </c>
      <c r="BS559" s="9">
        <v>1.91</v>
      </c>
      <c r="BT559" s="16" t="s">
        <v>1083</v>
      </c>
      <c r="BU559" s="9">
        <v>1339</v>
      </c>
      <c r="BV559" s="9">
        <v>532</v>
      </c>
      <c r="BW559" s="9">
        <v>436</v>
      </c>
      <c r="BX559" s="9">
        <v>0.97</v>
      </c>
      <c r="BY559" s="9">
        <v>82.93</v>
      </c>
      <c r="BZ559" s="9">
        <v>27910</v>
      </c>
      <c r="CA559" s="9">
        <v>33180</v>
      </c>
      <c r="CB559" s="9">
        <v>16.66</v>
      </c>
      <c r="CC559" s="9">
        <v>6.1</v>
      </c>
      <c r="CD559" s="9">
        <v>32890</v>
      </c>
      <c r="CE559" s="9">
        <v>21810</v>
      </c>
      <c r="CF559" s="16" t="s">
        <v>1126</v>
      </c>
      <c r="CG559" s="27">
        <v>44561</v>
      </c>
      <c r="CH559" s="16" t="s">
        <v>375</v>
      </c>
      <c r="CI559" s="16" t="s">
        <v>1099</v>
      </c>
      <c r="CJ559" s="9">
        <v>397</v>
      </c>
      <c r="CK559" s="9">
        <v>418</v>
      </c>
      <c r="CL559" s="9">
        <v>374</v>
      </c>
      <c r="CM559" s="9">
        <v>347</v>
      </c>
      <c r="CN559" s="9">
        <v>467421</v>
      </c>
      <c r="CO559" s="42">
        <v>45.29</v>
      </c>
      <c r="CP559" s="9">
        <v>0.08</v>
      </c>
      <c r="CQ559" s="9">
        <v>14.25</v>
      </c>
      <c r="CR559" s="44">
        <v>-2.70244821092279E-2</v>
      </c>
      <c r="CS559" s="44">
        <v>-1.5674176560406299E-2</v>
      </c>
      <c r="CT559" s="16">
        <v>1766388</v>
      </c>
      <c r="CU559" s="9">
        <v>12.65</v>
      </c>
      <c r="CV559" s="9">
        <v>12.76</v>
      </c>
      <c r="CW559" s="9">
        <v>0.99</v>
      </c>
      <c r="CX559" s="16">
        <v>2491.1999999999998</v>
      </c>
      <c r="CY559" s="16">
        <v>250000000</v>
      </c>
      <c r="CZ559" s="16">
        <v>100582273</v>
      </c>
      <c r="DA559" s="16">
        <v>127625584</v>
      </c>
      <c r="DB559" s="16">
        <v>53509769730</v>
      </c>
      <c r="DC559" s="16">
        <v>55644754776</v>
      </c>
      <c r="DD559" s="16">
        <v>1698615</v>
      </c>
      <c r="DE559" s="16">
        <v>1766388</v>
      </c>
      <c r="DF559" s="16">
        <v>532</v>
      </c>
      <c r="DG559" s="16">
        <v>436</v>
      </c>
      <c r="DH559" s="16">
        <v>0.78810431143649096</v>
      </c>
      <c r="DI559" s="16">
        <v>711661682</v>
      </c>
      <c r="DJ559" s="16">
        <v>2134985046</v>
      </c>
      <c r="DK559" s="16">
        <v>67773</v>
      </c>
      <c r="DL559" s="16">
        <v>3</v>
      </c>
      <c r="DM559" s="16"/>
      <c r="DN559" s="16"/>
      <c r="DO559" s="16"/>
      <c r="DP559" s="16"/>
      <c r="DQ559" s="16">
        <v>0.96</v>
      </c>
      <c r="DR559" s="16"/>
      <c r="DS559" s="16"/>
      <c r="DT559" s="16"/>
      <c r="DU559" s="48" t="s">
        <v>929</v>
      </c>
      <c r="DV559" s="9">
        <v>252.2</v>
      </c>
      <c r="DW559" s="16" t="s">
        <v>1082</v>
      </c>
      <c r="DX559" s="9">
        <v>622.20000000000005</v>
      </c>
      <c r="DY559" s="16" t="s">
        <v>4274</v>
      </c>
      <c r="DZ559" s="9">
        <v>576.20000000000005</v>
      </c>
      <c r="EA559" s="16" t="s">
        <v>4274</v>
      </c>
      <c r="EB559" s="9">
        <v>578.29999999999995</v>
      </c>
      <c r="EC559" s="16" t="s">
        <v>4274</v>
      </c>
      <c r="ED559" s="9">
        <v>35.4</v>
      </c>
      <c r="EE559" s="16" t="s">
        <v>4274</v>
      </c>
      <c r="EF559" s="9">
        <v>28.8</v>
      </c>
      <c r="EG559" s="16" t="s">
        <v>4274</v>
      </c>
      <c r="EH559" s="9">
        <v>6.5</v>
      </c>
      <c r="EI559" s="16" t="s">
        <v>4274</v>
      </c>
      <c r="EJ559" s="9">
        <v>1.03</v>
      </c>
      <c r="EK559" s="16">
        <v>0.94</v>
      </c>
      <c r="EL559" s="16">
        <v>1.41</v>
      </c>
      <c r="EM559" s="16">
        <v>20.6</v>
      </c>
      <c r="EN559" s="16" t="s">
        <v>372</v>
      </c>
      <c r="EO559" s="16">
        <v>19.5</v>
      </c>
      <c r="EP559" s="16" t="s">
        <v>372</v>
      </c>
      <c r="EQ559" s="16">
        <v>1.05</v>
      </c>
      <c r="ER559" s="16">
        <v>1.03</v>
      </c>
      <c r="ES559" s="16">
        <v>-1.08</v>
      </c>
      <c r="ET559" s="16">
        <v>92.61</v>
      </c>
      <c r="EU559" s="49">
        <v>92.94</v>
      </c>
      <c r="EV559" s="16">
        <v>7.3900000000000006</v>
      </c>
      <c r="EW559" s="49">
        <v>7.0600000000000023</v>
      </c>
      <c r="EX559" s="16">
        <v>-2.1</v>
      </c>
      <c r="EY559" s="16" t="s">
        <v>4274</v>
      </c>
      <c r="EZ559" s="9">
        <v>-6.4</v>
      </c>
      <c r="FA559" s="16" t="s">
        <v>4274</v>
      </c>
      <c r="FB559" s="16">
        <v>-2.2999999999999998</v>
      </c>
      <c r="FC559" s="16" t="s">
        <v>4274</v>
      </c>
      <c r="FK559"/>
      <c r="FL559"/>
      <c r="FM559"/>
      <c r="FN559"/>
      <c r="FO559"/>
      <c r="FP559"/>
      <c r="FQ559"/>
    </row>
    <row r="560" spans="1:173" x14ac:dyDescent="0.2">
      <c r="A560" s="16" t="s">
        <v>632</v>
      </c>
      <c r="B560" s="16" t="s">
        <v>900</v>
      </c>
      <c r="C560" s="16"/>
      <c r="D560" s="16"/>
      <c r="E560" s="16"/>
      <c r="F560" s="18"/>
      <c r="G560" s="16"/>
      <c r="H560" s="16"/>
      <c r="I560" s="16" t="s">
        <v>981</v>
      </c>
      <c r="J560" s="16" t="s">
        <v>1082</v>
      </c>
      <c r="K560" s="16" t="s">
        <v>1057</v>
      </c>
      <c r="L560" s="16" t="s">
        <v>1083</v>
      </c>
      <c r="M560" s="9">
        <v>12899</v>
      </c>
      <c r="N560" s="9">
        <v>0.21</v>
      </c>
      <c r="O560" s="9">
        <v>12895</v>
      </c>
      <c r="P560" s="9">
        <v>0.18</v>
      </c>
      <c r="Q560" s="9">
        <v>0.05</v>
      </c>
      <c r="R560" s="44"/>
      <c r="S560" s="9">
        <v>12898</v>
      </c>
      <c r="T560" s="9">
        <v>12892</v>
      </c>
      <c r="U560" s="9">
        <v>12899</v>
      </c>
      <c r="V560" s="16" t="s">
        <v>6093</v>
      </c>
      <c r="W560" s="16" t="s">
        <v>6094</v>
      </c>
      <c r="X560" s="16" t="s">
        <v>5870</v>
      </c>
      <c r="Y560" s="9">
        <v>0.5</v>
      </c>
      <c r="Z560" s="9">
        <v>0.4</v>
      </c>
      <c r="AA560" s="9">
        <v>102.9</v>
      </c>
      <c r="AB560" s="16" t="s">
        <v>1082</v>
      </c>
      <c r="AC560" s="9">
        <v>118.3</v>
      </c>
      <c r="AD560" s="16" t="s">
        <v>1082</v>
      </c>
      <c r="AE560" s="9">
        <v>0.87</v>
      </c>
      <c r="AF560" s="9">
        <v>-1.1499999999999999</v>
      </c>
      <c r="AG560" s="9">
        <v>-1.83</v>
      </c>
      <c r="AH560" s="16">
        <v>87.68</v>
      </c>
      <c r="AI560" s="49">
        <v>98.98</v>
      </c>
      <c r="AJ560" s="9">
        <v>12.319999999999993</v>
      </c>
      <c r="AK560" s="9">
        <v>1.019999999999996</v>
      </c>
      <c r="AL560" s="9">
        <v>-742.9</v>
      </c>
      <c r="AM560" s="16" t="s">
        <v>1082</v>
      </c>
      <c r="AN560" s="9">
        <v>-1.1000000000000001</v>
      </c>
      <c r="AO560" s="16" t="s">
        <v>1083</v>
      </c>
      <c r="AP560" s="9">
        <v>0.61</v>
      </c>
      <c r="AQ560" s="9">
        <v>1.78</v>
      </c>
      <c r="AR560" s="9" t="s">
        <v>4269</v>
      </c>
      <c r="AS560" s="44">
        <v>2.9999999999999997E-4</v>
      </c>
      <c r="AT560" s="16" t="s">
        <v>896</v>
      </c>
      <c r="AU560" s="9">
        <v>0.4</v>
      </c>
      <c r="AV560" s="32"/>
      <c r="AW560" s="30"/>
      <c r="AX560" s="47"/>
      <c r="AY560" s="16" t="s">
        <v>897</v>
      </c>
      <c r="AZ560" s="9">
        <v>0</v>
      </c>
      <c r="BA560" s="9">
        <v>71</v>
      </c>
      <c r="BB560" s="9">
        <v>12573</v>
      </c>
      <c r="BC560" s="16">
        <v>96.48</v>
      </c>
      <c r="BD560" s="16">
        <v>96.1</v>
      </c>
      <c r="BE560" s="16" t="s">
        <v>4265</v>
      </c>
      <c r="BF560" s="9"/>
      <c r="BG560" s="9"/>
      <c r="BH560" s="9"/>
      <c r="BI560" s="18"/>
      <c r="BJ560" s="9"/>
      <c r="BK560" s="9">
        <v>22.51</v>
      </c>
      <c r="BL560" s="16" t="s">
        <v>1082</v>
      </c>
      <c r="BM560" s="9">
        <v>9.9700000000000006</v>
      </c>
      <c r="BN560" s="16" t="s">
        <v>1082</v>
      </c>
      <c r="BO560" s="9">
        <v>29.02</v>
      </c>
      <c r="BP560" s="16" t="s">
        <v>1083</v>
      </c>
      <c r="BQ560" s="9">
        <v>12.86</v>
      </c>
      <c r="BR560" s="16" t="s">
        <v>1083</v>
      </c>
      <c r="BS560" s="9">
        <v>16.16</v>
      </c>
      <c r="BT560" s="16" t="s">
        <v>1083</v>
      </c>
      <c r="BU560" s="9">
        <v>212</v>
      </c>
      <c r="BV560" s="9">
        <v>56</v>
      </c>
      <c r="BW560" s="9">
        <v>55</v>
      </c>
      <c r="BX560" s="9">
        <v>0.47</v>
      </c>
      <c r="BY560" s="9">
        <v>91.03</v>
      </c>
      <c r="BZ560" s="9">
        <v>12683</v>
      </c>
      <c r="CA560" s="9">
        <v>12979</v>
      </c>
      <c r="CB560" s="9">
        <v>4.59</v>
      </c>
      <c r="CC560" s="9">
        <v>0.62</v>
      </c>
      <c r="CD560" s="9">
        <v>12979</v>
      </c>
      <c r="CE560" s="9">
        <v>12087</v>
      </c>
      <c r="CF560" s="16"/>
      <c r="CG560" s="27"/>
      <c r="CH560" s="16"/>
      <c r="CI560" s="16"/>
      <c r="CJ560" s="9"/>
      <c r="CK560" s="9"/>
      <c r="CL560" s="9"/>
      <c r="CM560" s="9"/>
      <c r="CN560" s="9"/>
      <c r="CO560" s="42"/>
      <c r="CP560" s="9"/>
      <c r="CQ560" s="9"/>
      <c r="CR560" s="44"/>
      <c r="CS560" s="44"/>
      <c r="CT560" s="16"/>
      <c r="CU560" s="9"/>
      <c r="CV560" s="9">
        <v>823.87</v>
      </c>
      <c r="CW560" s="9"/>
      <c r="CX560" s="16"/>
      <c r="CY560" s="16">
        <v>100000000</v>
      </c>
      <c r="CZ560" s="16">
        <v>1029111725</v>
      </c>
      <c r="DA560" s="16">
        <v>1182924466</v>
      </c>
      <c r="DB560" s="16">
        <v>57630256630</v>
      </c>
      <c r="DC560" s="16">
        <v>65060845640</v>
      </c>
      <c r="DD560" s="16">
        <v>4469194</v>
      </c>
      <c r="DE560" s="16">
        <v>5045432</v>
      </c>
      <c r="DF560" s="16">
        <v>56</v>
      </c>
      <c r="DG560" s="16">
        <v>55</v>
      </c>
      <c r="DH560" s="16">
        <v>0.86997247464150396</v>
      </c>
      <c r="DI560" s="16">
        <v>4049906860</v>
      </c>
      <c r="DJ560" s="16">
        <v>8099813720</v>
      </c>
      <c r="DK560" s="16">
        <v>628136</v>
      </c>
      <c r="DL560" s="16">
        <v>2</v>
      </c>
      <c r="DM560" s="16">
        <v>669224710</v>
      </c>
      <c r="DN560" s="16">
        <v>669224710</v>
      </c>
      <c r="DO560" s="16">
        <v>51898</v>
      </c>
      <c r="DP560" s="16">
        <v>1</v>
      </c>
      <c r="DQ560" s="16">
        <v>0.89</v>
      </c>
      <c r="DR560" s="16">
        <v>12.1</v>
      </c>
      <c r="DS560" s="16">
        <v>7.12</v>
      </c>
      <c r="DT560" s="16">
        <v>97.22</v>
      </c>
      <c r="DU560" s="48" t="s">
        <v>900</v>
      </c>
      <c r="DV560" s="9">
        <v>612.79999999999995</v>
      </c>
      <c r="DW560" s="16" t="s">
        <v>1082</v>
      </c>
      <c r="DX560" s="9">
        <v>949</v>
      </c>
      <c r="DY560" s="16" t="s">
        <v>4274</v>
      </c>
      <c r="DZ560" s="9">
        <v>425.3</v>
      </c>
      <c r="EA560" s="16" t="s">
        <v>4274</v>
      </c>
      <c r="EB560" s="9">
        <v>346.2</v>
      </c>
      <c r="EC560" s="16" t="s">
        <v>4274</v>
      </c>
      <c r="ED560" s="9">
        <v>412.8</v>
      </c>
      <c r="EE560" s="16" t="s">
        <v>4274</v>
      </c>
      <c r="EF560" s="9">
        <v>202</v>
      </c>
      <c r="EG560" s="16" t="s">
        <v>4274</v>
      </c>
      <c r="EH560" s="9">
        <v>210.8</v>
      </c>
      <c r="EI560" s="16" t="s">
        <v>4274</v>
      </c>
      <c r="EJ560" s="9">
        <v>0.1</v>
      </c>
      <c r="EK560" s="16">
        <v>0.7</v>
      </c>
      <c r="EL560" s="16">
        <v>0.74</v>
      </c>
      <c r="EM560" s="16">
        <v>97.9</v>
      </c>
      <c r="EN560" s="16" t="s">
        <v>372</v>
      </c>
      <c r="EO560" s="16">
        <v>66.5</v>
      </c>
      <c r="EP560" s="16" t="s">
        <v>372</v>
      </c>
      <c r="EQ560" s="16">
        <v>1.47</v>
      </c>
      <c r="ER560" s="16">
        <v>1.48</v>
      </c>
      <c r="ES560" s="16">
        <v>-1.28</v>
      </c>
      <c r="ET560" s="16">
        <v>44.81</v>
      </c>
      <c r="EU560" s="49">
        <v>36.479999999999997</v>
      </c>
      <c r="EV560" s="16">
        <v>55.19</v>
      </c>
      <c r="EW560" s="49">
        <v>63.52</v>
      </c>
      <c r="EX560" s="16">
        <v>79.099999999999994</v>
      </c>
      <c r="EY560" s="16" t="s">
        <v>4274</v>
      </c>
      <c r="EZ560" s="9">
        <v>184</v>
      </c>
      <c r="FA560" s="16" t="s">
        <v>4274</v>
      </c>
      <c r="FB560" s="16">
        <v>-96.3</v>
      </c>
      <c r="FC560" s="16" t="s">
        <v>4274</v>
      </c>
      <c r="FK560"/>
      <c r="FL560"/>
      <c r="FM560"/>
      <c r="FN560"/>
      <c r="FO560"/>
      <c r="FP560"/>
      <c r="FQ560"/>
    </row>
    <row r="561" spans="1:173" x14ac:dyDescent="0.2">
      <c r="A561" s="16" t="s">
        <v>558</v>
      </c>
      <c r="B561" s="16" t="s">
        <v>927</v>
      </c>
      <c r="C561" s="16" t="s">
        <v>97</v>
      </c>
      <c r="D561" s="16" t="s">
        <v>1227</v>
      </c>
      <c r="E561" s="16" t="s">
        <v>1219</v>
      </c>
      <c r="F561" s="18">
        <v>44443.512181053244</v>
      </c>
      <c r="G561" s="16" t="s">
        <v>1225</v>
      </c>
      <c r="H561" s="16" t="s">
        <v>1223</v>
      </c>
      <c r="I561" s="16" t="s">
        <v>4927</v>
      </c>
      <c r="J561" s="16" t="s">
        <v>1084</v>
      </c>
      <c r="K561" s="16" t="s">
        <v>1247</v>
      </c>
      <c r="L561" s="16" t="s">
        <v>1082</v>
      </c>
      <c r="M561" s="9">
        <v>5625</v>
      </c>
      <c r="N561" s="9">
        <v>0.99</v>
      </c>
      <c r="O561" s="9">
        <v>5576</v>
      </c>
      <c r="P561" s="9">
        <v>0.11</v>
      </c>
      <c r="Q561" s="9">
        <v>0</v>
      </c>
      <c r="R561" s="44"/>
      <c r="S561" s="9">
        <v>5625</v>
      </c>
      <c r="T561" s="9">
        <v>5625</v>
      </c>
      <c r="U561" s="9">
        <v>5625</v>
      </c>
      <c r="V561" s="16" t="s">
        <v>6095</v>
      </c>
      <c r="W561" s="16" t="s">
        <v>6096</v>
      </c>
      <c r="X561" s="16" t="s">
        <v>4453</v>
      </c>
      <c r="Y561" s="9">
        <v>0.22</v>
      </c>
      <c r="Z561" s="9">
        <v>0.62</v>
      </c>
      <c r="AA561" s="9">
        <v>14.3</v>
      </c>
      <c r="AB561" s="16" t="s">
        <v>1082</v>
      </c>
      <c r="AC561" s="9">
        <v>14.3</v>
      </c>
      <c r="AD561" s="16" t="s">
        <v>1082</v>
      </c>
      <c r="AE561" s="9"/>
      <c r="AF561" s="9">
        <v>1</v>
      </c>
      <c r="AG561" s="9">
        <v>-2.93</v>
      </c>
      <c r="AH561" s="16">
        <v>100</v>
      </c>
      <c r="AI561" s="49">
        <v>100</v>
      </c>
      <c r="AJ561" s="9">
        <v>0</v>
      </c>
      <c r="AK561" s="9">
        <v>0</v>
      </c>
      <c r="AL561" s="9">
        <v>0</v>
      </c>
      <c r="AM561" s="16"/>
      <c r="AN561" s="9">
        <v>0</v>
      </c>
      <c r="AO561" s="16"/>
      <c r="AP561" s="9">
        <v>4.1900000000000004</v>
      </c>
      <c r="AQ561" s="9">
        <v>5.44</v>
      </c>
      <c r="AR561" s="9" t="s">
        <v>4269</v>
      </c>
      <c r="AS561" s="44">
        <v>8.8000000000000005E-3</v>
      </c>
      <c r="AT561" s="16" t="s">
        <v>23</v>
      </c>
      <c r="AU561" s="9"/>
      <c r="AV561" s="32">
        <v>5.4203407880724203E-4</v>
      </c>
      <c r="AW561" s="30"/>
      <c r="AX561" s="47">
        <v>0.11</v>
      </c>
      <c r="AY561" s="16" t="s">
        <v>897</v>
      </c>
      <c r="AZ561" s="9">
        <v>93900000</v>
      </c>
      <c r="BA561" s="9">
        <v>0</v>
      </c>
      <c r="BB561" s="9">
        <v>0</v>
      </c>
      <c r="BC561" s="16">
        <v>0</v>
      </c>
      <c r="BD561" s="16">
        <v>0</v>
      </c>
      <c r="BE561" s="16" t="s">
        <v>4264</v>
      </c>
      <c r="BF561" s="9">
        <v>5634</v>
      </c>
      <c r="BG561" s="9">
        <v>5634</v>
      </c>
      <c r="BH561" s="9">
        <v>5576</v>
      </c>
      <c r="BI561" s="18">
        <v>44440</v>
      </c>
      <c r="BJ561" s="9">
        <v>-1</v>
      </c>
      <c r="BK561" s="9">
        <v>91.94</v>
      </c>
      <c r="BL561" s="16" t="s">
        <v>1084</v>
      </c>
      <c r="BM561" s="9">
        <v>0</v>
      </c>
      <c r="BN561" s="16"/>
      <c r="BO561" s="9">
        <v>51.72</v>
      </c>
      <c r="BP561" s="16" t="s">
        <v>1082</v>
      </c>
      <c r="BQ561" s="9">
        <v>0</v>
      </c>
      <c r="BR561" s="16"/>
      <c r="BS561" s="9">
        <v>51.72</v>
      </c>
      <c r="BT561" s="16" t="s">
        <v>1082</v>
      </c>
      <c r="BU561" s="9">
        <v>5</v>
      </c>
      <c r="BV561" s="9">
        <v>2</v>
      </c>
      <c r="BW561" s="9">
        <v>2</v>
      </c>
      <c r="BX561" s="9">
        <v>0.68</v>
      </c>
      <c r="BY561" s="9">
        <v>98</v>
      </c>
      <c r="BZ561" s="9">
        <v>5389</v>
      </c>
      <c r="CA561" s="9">
        <v>5634</v>
      </c>
      <c r="CB561" s="9">
        <v>6.79</v>
      </c>
      <c r="CC561" s="9">
        <v>0.16</v>
      </c>
      <c r="CD561" s="9">
        <v>5634</v>
      </c>
      <c r="CE561" s="9">
        <v>5184</v>
      </c>
      <c r="CF561" s="16"/>
      <c r="CG561" s="27"/>
      <c r="CH561" s="16"/>
      <c r="CI561" s="16"/>
      <c r="CJ561" s="9">
        <v>599</v>
      </c>
      <c r="CK561" s="9">
        <v>601</v>
      </c>
      <c r="CL561" s="9">
        <v>604</v>
      </c>
      <c r="CM561" s="9">
        <v>578</v>
      </c>
      <c r="CN561" s="9">
        <v>448834</v>
      </c>
      <c r="CO561" s="42">
        <v>100</v>
      </c>
      <c r="CP561" s="9">
        <v>0.01</v>
      </c>
      <c r="CQ561" s="9">
        <v>-1.1599999999999999</v>
      </c>
      <c r="CR561" s="44">
        <v>0</v>
      </c>
      <c r="CS561" s="44">
        <v>8.7971274685816891E-3</v>
      </c>
      <c r="CT561" s="16">
        <v>50897</v>
      </c>
      <c r="CU561" s="9">
        <v>10.06</v>
      </c>
      <c r="CV561" s="9"/>
      <c r="CW561" s="9"/>
      <c r="CX561" s="16">
        <v>554</v>
      </c>
      <c r="CY561" s="16">
        <v>93900000</v>
      </c>
      <c r="CZ561" s="16">
        <v>141900836</v>
      </c>
      <c r="DA561" s="16">
        <v>141900836</v>
      </c>
      <c r="DB561" s="16">
        <v>283801672</v>
      </c>
      <c r="DC561" s="16">
        <v>283801672</v>
      </c>
      <c r="DD561" s="16">
        <v>50897</v>
      </c>
      <c r="DE561" s="16">
        <v>50897</v>
      </c>
      <c r="DF561" s="16">
        <v>2</v>
      </c>
      <c r="DG561" s="16">
        <v>2</v>
      </c>
      <c r="DH561" s="16">
        <v>1</v>
      </c>
      <c r="DI561" s="16"/>
      <c r="DJ561" s="16"/>
      <c r="DK561" s="16"/>
      <c r="DL561" s="16"/>
      <c r="DM561" s="16"/>
      <c r="DN561" s="16"/>
      <c r="DO561" s="16"/>
      <c r="DP561" s="16"/>
      <c r="DQ561" s="16">
        <v>1</v>
      </c>
      <c r="DR561" s="16"/>
      <c r="DS561" s="16"/>
      <c r="DT561" s="16"/>
      <c r="DU561" s="48" t="s">
        <v>927</v>
      </c>
      <c r="DV561" s="9">
        <v>848.4</v>
      </c>
      <c r="DW561" s="16" t="s">
        <v>1082</v>
      </c>
      <c r="DX561" s="9">
        <v>423.8</v>
      </c>
      <c r="DY561" s="16" t="s">
        <v>4274</v>
      </c>
      <c r="DZ561" s="9">
        <v>416.1</v>
      </c>
      <c r="EA561" s="16" t="s">
        <v>4274</v>
      </c>
      <c r="EB561" s="9">
        <v>400.8</v>
      </c>
      <c r="EC561" s="16" t="s">
        <v>4274</v>
      </c>
      <c r="ED561" s="9">
        <v>17</v>
      </c>
      <c r="EE561" s="16" t="s">
        <v>4274</v>
      </c>
      <c r="EF561" s="9">
        <v>13.8</v>
      </c>
      <c r="EG561" s="16" t="s">
        <v>4274</v>
      </c>
      <c r="EH561" s="9">
        <v>3.2</v>
      </c>
      <c r="EI561" s="16" t="s">
        <v>4274</v>
      </c>
      <c r="EJ561" s="9">
        <v>2.1</v>
      </c>
      <c r="EK561" s="16">
        <v>1.78</v>
      </c>
      <c r="EL561" s="16">
        <v>3.2</v>
      </c>
      <c r="EM561" s="16">
        <v>19.8</v>
      </c>
      <c r="EN561" s="16" t="s">
        <v>372</v>
      </c>
      <c r="EO561" s="16">
        <v>25.6</v>
      </c>
      <c r="EP561" s="16" t="s">
        <v>372</v>
      </c>
      <c r="EQ561" s="16">
        <v>-1.29</v>
      </c>
      <c r="ER561" s="16">
        <v>-1.22</v>
      </c>
      <c r="ES561" s="16">
        <v>-1.1299999999999999</v>
      </c>
      <c r="ET561" s="16">
        <v>98.18</v>
      </c>
      <c r="EU561" s="49">
        <v>94.57</v>
      </c>
      <c r="EV561" s="16">
        <v>1.8199999999999932</v>
      </c>
      <c r="EW561" s="49">
        <v>5.4300000000000068</v>
      </c>
      <c r="EX561" s="16">
        <v>15.3</v>
      </c>
      <c r="EY561" s="16" t="s">
        <v>4274</v>
      </c>
      <c r="EZ561" s="9">
        <v>1.1000000000000001</v>
      </c>
      <c r="FA561" s="16" t="s">
        <v>4274</v>
      </c>
      <c r="FB561" s="16">
        <v>1.8</v>
      </c>
      <c r="FC561" s="16" t="s">
        <v>4274</v>
      </c>
      <c r="FK561"/>
      <c r="FL561"/>
      <c r="FM561"/>
      <c r="FN561"/>
      <c r="FO561"/>
      <c r="FP561"/>
      <c r="FQ561"/>
    </row>
    <row r="562" spans="1:173" x14ac:dyDescent="0.2">
      <c r="A562" s="16" t="s">
        <v>1132</v>
      </c>
      <c r="B562" s="16" t="s">
        <v>812</v>
      </c>
      <c r="C562" s="16" t="s">
        <v>97</v>
      </c>
      <c r="D562" s="16" t="s">
        <v>1228</v>
      </c>
      <c r="E562" s="16" t="s">
        <v>1219</v>
      </c>
      <c r="F562" s="18">
        <v>44443.520834224539</v>
      </c>
      <c r="G562" s="16" t="s">
        <v>1225</v>
      </c>
      <c r="H562" s="16" t="s">
        <v>1222</v>
      </c>
      <c r="I562" s="16" t="s">
        <v>1051</v>
      </c>
      <c r="J562" s="16" t="s">
        <v>1082</v>
      </c>
      <c r="K562" s="16" t="s">
        <v>1040</v>
      </c>
      <c r="L562" s="16" t="s">
        <v>1083</v>
      </c>
      <c r="M562" s="9">
        <v>15086</v>
      </c>
      <c r="N562" s="9">
        <v>0.93</v>
      </c>
      <c r="O562" s="9">
        <v>15295</v>
      </c>
      <c r="P562" s="9">
        <v>2.33</v>
      </c>
      <c r="Q562" s="9">
        <v>4.5999999999999996</v>
      </c>
      <c r="R562" s="44">
        <v>0.30769999999999997</v>
      </c>
      <c r="S562" s="9">
        <v>15156</v>
      </c>
      <c r="T562" s="9">
        <v>15000</v>
      </c>
      <c r="U562" s="9">
        <v>15690</v>
      </c>
      <c r="V562" s="16" t="s">
        <v>6097</v>
      </c>
      <c r="W562" s="16" t="s">
        <v>6098</v>
      </c>
      <c r="X562" s="16" t="s">
        <v>6099</v>
      </c>
      <c r="Y562" s="9">
        <v>1.17</v>
      </c>
      <c r="Z562" s="9">
        <v>1</v>
      </c>
      <c r="AA562" s="9">
        <v>12</v>
      </c>
      <c r="AB562" s="16" t="s">
        <v>1082</v>
      </c>
      <c r="AC562" s="9">
        <v>1.4</v>
      </c>
      <c r="AD562" s="16" t="s">
        <v>1082</v>
      </c>
      <c r="AE562" s="9"/>
      <c r="AF562" s="9">
        <v>8.81</v>
      </c>
      <c r="AG562" s="9">
        <v>7.45</v>
      </c>
      <c r="AH562" s="16">
        <v>74</v>
      </c>
      <c r="AI562" s="49">
        <v>76.39</v>
      </c>
      <c r="AJ562" s="9">
        <v>26</v>
      </c>
      <c r="AK562" s="9">
        <v>23.61</v>
      </c>
      <c r="AL562" s="9">
        <v>-294.89999999999998</v>
      </c>
      <c r="AM562" s="16" t="s">
        <v>1082</v>
      </c>
      <c r="AN562" s="9">
        <v>204.8</v>
      </c>
      <c r="AO562" s="16" t="s">
        <v>1082</v>
      </c>
      <c r="AP562" s="9">
        <v>-6.05</v>
      </c>
      <c r="AQ562" s="9">
        <v>-2.44</v>
      </c>
      <c r="AR562" s="9" t="s">
        <v>4269</v>
      </c>
      <c r="AS562" s="44">
        <v>-1.4E-2</v>
      </c>
      <c r="AT562" s="16" t="s">
        <v>23</v>
      </c>
      <c r="AU562" s="9"/>
      <c r="AV562" s="32"/>
      <c r="AW562" s="30"/>
      <c r="AX562" s="47"/>
      <c r="AY562" s="16" t="s">
        <v>897</v>
      </c>
      <c r="AZ562" s="9">
        <v>500000000</v>
      </c>
      <c r="BA562" s="9">
        <v>0</v>
      </c>
      <c r="BB562" s="9">
        <v>0</v>
      </c>
      <c r="BC562" s="16">
        <v>0</v>
      </c>
      <c r="BD562" s="16">
        <v>0</v>
      </c>
      <c r="BE562" s="16" t="s">
        <v>4264</v>
      </c>
      <c r="BF562" s="9">
        <v>17800</v>
      </c>
      <c r="BG562" s="9">
        <v>17800</v>
      </c>
      <c r="BH562" s="9">
        <v>15295</v>
      </c>
      <c r="BI562" s="18">
        <v>44383</v>
      </c>
      <c r="BJ562" s="9">
        <v>-14.1</v>
      </c>
      <c r="BK562" s="9">
        <v>9.6300000000000008</v>
      </c>
      <c r="BL562" s="16" t="s">
        <v>1084</v>
      </c>
      <c r="BM562" s="9">
        <v>31.06</v>
      </c>
      <c r="BN562" s="16" t="s">
        <v>1084</v>
      </c>
      <c r="BO562" s="9">
        <v>14.51</v>
      </c>
      <c r="BP562" s="16" t="s">
        <v>1082</v>
      </c>
      <c r="BQ562" s="9">
        <v>47.2</v>
      </c>
      <c r="BR562" s="16" t="s">
        <v>1082</v>
      </c>
      <c r="BS562" s="9">
        <v>-32.69</v>
      </c>
      <c r="BT562" s="16" t="s">
        <v>1082</v>
      </c>
      <c r="BU562" s="9">
        <v>8078</v>
      </c>
      <c r="BV562" s="9">
        <v>727</v>
      </c>
      <c r="BW562" s="9">
        <v>6612</v>
      </c>
      <c r="BX562" s="9">
        <v>0.99</v>
      </c>
      <c r="BY562" s="9">
        <v>72.739999999999995</v>
      </c>
      <c r="BZ562" s="9">
        <v>14303</v>
      </c>
      <c r="CA562" s="9">
        <v>16690</v>
      </c>
      <c r="CB562" s="9">
        <v>14.79</v>
      </c>
      <c r="CC562" s="9">
        <v>11.36</v>
      </c>
      <c r="CD562" s="9">
        <v>17800</v>
      </c>
      <c r="CE562" s="9">
        <v>7842</v>
      </c>
      <c r="CF562" s="16" t="s">
        <v>1105</v>
      </c>
      <c r="CG562" s="27">
        <v>44462</v>
      </c>
      <c r="CH562" s="16" t="s">
        <v>375</v>
      </c>
      <c r="CI562" s="16" t="s">
        <v>1099</v>
      </c>
      <c r="CJ562" s="9">
        <v>65</v>
      </c>
      <c r="CK562" s="9">
        <v>40</v>
      </c>
      <c r="CL562" s="9">
        <v>531</v>
      </c>
      <c r="CM562" s="9">
        <v>614</v>
      </c>
      <c r="CN562" s="9">
        <v>1003546</v>
      </c>
      <c r="CO562" s="42">
        <v>50</v>
      </c>
      <c r="CP562" s="9">
        <v>0.08</v>
      </c>
      <c r="CQ562" s="9">
        <v>6.41</v>
      </c>
      <c r="CR562" s="44"/>
      <c r="CS562" s="44"/>
      <c r="CT562" s="16"/>
      <c r="CU562" s="9"/>
      <c r="CV562" s="9">
        <v>7.87</v>
      </c>
      <c r="CW562" s="9"/>
      <c r="CX562" s="16"/>
      <c r="CY562" s="16">
        <v>500000000</v>
      </c>
      <c r="CZ562" s="16">
        <v>120068148</v>
      </c>
      <c r="DA562" s="16">
        <v>13628948</v>
      </c>
      <c r="DB562" s="16">
        <v>87289543880</v>
      </c>
      <c r="DC562" s="16">
        <v>90114606855</v>
      </c>
      <c r="DD562" s="16">
        <v>5707064</v>
      </c>
      <c r="DE562" s="16">
        <v>5891769</v>
      </c>
      <c r="DF562" s="16">
        <v>727</v>
      </c>
      <c r="DG562" s="16">
        <v>6612</v>
      </c>
      <c r="DH562" s="16">
        <v>8.8097884003959805</v>
      </c>
      <c r="DI562" s="16">
        <v>30673602470</v>
      </c>
      <c r="DJ562" s="16">
        <v>30673602470</v>
      </c>
      <c r="DK562" s="16">
        <v>2005466</v>
      </c>
      <c r="DL562" s="16">
        <v>1</v>
      </c>
      <c r="DM562" s="16">
        <v>5569707899</v>
      </c>
      <c r="DN562" s="16">
        <v>27848539495</v>
      </c>
      <c r="DO562" s="16">
        <v>1820761</v>
      </c>
      <c r="DP562" s="16">
        <v>5</v>
      </c>
      <c r="DQ562" s="16">
        <v>0.97</v>
      </c>
      <c r="DR562" s="16">
        <v>1.1000000000000001</v>
      </c>
      <c r="DS562" s="16">
        <v>2.85</v>
      </c>
      <c r="DT562" s="16">
        <v>3.24</v>
      </c>
      <c r="DU562" s="48" t="s">
        <v>812</v>
      </c>
      <c r="DV562" s="9">
        <v>626.79999999999995</v>
      </c>
      <c r="DW562" s="16" t="s">
        <v>1082</v>
      </c>
      <c r="DX562" s="9">
        <v>766.9</v>
      </c>
      <c r="DY562" s="16" t="s">
        <v>4274</v>
      </c>
      <c r="DZ562" s="9">
        <v>563.9</v>
      </c>
      <c r="EA562" s="16" t="s">
        <v>4274</v>
      </c>
      <c r="EB562" s="9">
        <v>604.4</v>
      </c>
      <c r="EC562" s="16" t="s">
        <v>4274</v>
      </c>
      <c r="ED562" s="9">
        <v>56.5</v>
      </c>
      <c r="EE562" s="16" t="s">
        <v>4274</v>
      </c>
      <c r="EF562" s="9">
        <v>17.5</v>
      </c>
      <c r="EG562" s="16" t="s">
        <v>4274</v>
      </c>
      <c r="EH562" s="9">
        <v>39</v>
      </c>
      <c r="EI562" s="16" t="s">
        <v>4274</v>
      </c>
      <c r="EJ562" s="9">
        <v>1.22</v>
      </c>
      <c r="EK562" s="16">
        <v>0.63</v>
      </c>
      <c r="EL562" s="16">
        <v>0.75</v>
      </c>
      <c r="EM562" s="16">
        <v>13.7</v>
      </c>
      <c r="EN562" s="16" t="s">
        <v>372</v>
      </c>
      <c r="EO562" s="16">
        <v>17.899999999999999</v>
      </c>
      <c r="EP562" s="16" t="s">
        <v>372</v>
      </c>
      <c r="EQ562" s="16">
        <v>-1.3</v>
      </c>
      <c r="ER562" s="16">
        <v>-1.32</v>
      </c>
      <c r="ES562" s="16">
        <v>-1.19</v>
      </c>
      <c r="ET562" s="16">
        <v>73.53</v>
      </c>
      <c r="EU562" s="49">
        <v>78.81</v>
      </c>
      <c r="EV562" s="16">
        <v>26.47</v>
      </c>
      <c r="EW562" s="49">
        <v>21.189999999999998</v>
      </c>
      <c r="EX562" s="16">
        <v>-41.5</v>
      </c>
      <c r="EY562" s="16" t="s">
        <v>4274</v>
      </c>
      <c r="EZ562" s="9">
        <v>-151.19999999999999</v>
      </c>
      <c r="FA562" s="16" t="s">
        <v>4274</v>
      </c>
      <c r="FB562" s="16">
        <v>-61.5</v>
      </c>
      <c r="FC562" s="16" t="s">
        <v>4274</v>
      </c>
      <c r="FK562"/>
      <c r="FL562"/>
      <c r="FM562"/>
      <c r="FN562"/>
      <c r="FO562"/>
      <c r="FP562"/>
      <c r="FQ562"/>
    </row>
    <row r="563" spans="1:173" x14ac:dyDescent="0.2">
      <c r="A563" s="16" t="s">
        <v>1134</v>
      </c>
      <c r="B563" s="16" t="s">
        <v>812</v>
      </c>
      <c r="C563" s="16" t="s">
        <v>97</v>
      </c>
      <c r="D563" s="16" t="s">
        <v>1228</v>
      </c>
      <c r="E563" s="16" t="s">
        <v>1219</v>
      </c>
      <c r="F563" s="18">
        <v>44443.520789386574</v>
      </c>
      <c r="G563" s="16" t="s">
        <v>1225</v>
      </c>
      <c r="H563" s="16" t="s">
        <v>1222</v>
      </c>
      <c r="I563" s="16" t="s">
        <v>1042</v>
      </c>
      <c r="J563" s="16" t="s">
        <v>1082</v>
      </c>
      <c r="K563" s="16" t="s">
        <v>1053</v>
      </c>
      <c r="L563" s="16" t="s">
        <v>1083</v>
      </c>
      <c r="M563" s="9">
        <v>15975</v>
      </c>
      <c r="N563" s="9">
        <v>-1.26</v>
      </c>
      <c r="O563" s="9">
        <v>16016</v>
      </c>
      <c r="P563" s="9">
        <v>-1.01</v>
      </c>
      <c r="Q563" s="9">
        <v>4.7</v>
      </c>
      <c r="R563" s="44">
        <v>0.254</v>
      </c>
      <c r="S563" s="9">
        <v>16500</v>
      </c>
      <c r="T563" s="9">
        <v>15760</v>
      </c>
      <c r="U563" s="9">
        <v>16500</v>
      </c>
      <c r="V563" s="16" t="s">
        <v>6100</v>
      </c>
      <c r="W563" s="16" t="s">
        <v>6101</v>
      </c>
      <c r="X563" s="16" t="s">
        <v>6102</v>
      </c>
      <c r="Y563" s="9">
        <v>0.61</v>
      </c>
      <c r="Z563" s="9">
        <v>0.7</v>
      </c>
      <c r="AA563" s="9">
        <v>9.6999999999999993</v>
      </c>
      <c r="AB563" s="16" t="s">
        <v>1082</v>
      </c>
      <c r="AC563" s="9">
        <v>1.3</v>
      </c>
      <c r="AD563" s="16" t="s">
        <v>1082</v>
      </c>
      <c r="AE563" s="9"/>
      <c r="AF563" s="9">
        <v>7.44</v>
      </c>
      <c r="AG563" s="9">
        <v>5.6</v>
      </c>
      <c r="AH563" s="16">
        <v>91.04</v>
      </c>
      <c r="AI563" s="49">
        <v>97.99</v>
      </c>
      <c r="AJ563" s="9">
        <v>8.9599999999999937</v>
      </c>
      <c r="AK563" s="9">
        <v>2.0100000000000051</v>
      </c>
      <c r="AL563" s="9">
        <v>-706.9</v>
      </c>
      <c r="AM563" s="16" t="s">
        <v>1082</v>
      </c>
      <c r="AN563" s="9">
        <v>-1.2</v>
      </c>
      <c r="AO563" s="16" t="s">
        <v>1083</v>
      </c>
      <c r="AP563" s="9">
        <v>-9.35</v>
      </c>
      <c r="AQ563" s="9">
        <v>-4.29</v>
      </c>
      <c r="AR563" s="9" t="s">
        <v>4269</v>
      </c>
      <c r="AS563" s="44">
        <v>-2.5000000000000001E-3</v>
      </c>
      <c r="AT563" s="16" t="s">
        <v>23</v>
      </c>
      <c r="AU563" s="9"/>
      <c r="AV563" s="32"/>
      <c r="AW563" s="30"/>
      <c r="AX563" s="47"/>
      <c r="AY563" s="16" t="s">
        <v>897</v>
      </c>
      <c r="AZ563" s="9">
        <v>500000000</v>
      </c>
      <c r="BA563" s="9">
        <v>0</v>
      </c>
      <c r="BB563" s="9">
        <v>0</v>
      </c>
      <c r="BC563" s="16">
        <v>0</v>
      </c>
      <c r="BD563" s="16">
        <v>0</v>
      </c>
      <c r="BE563" s="16" t="s">
        <v>4264</v>
      </c>
      <c r="BF563" s="9">
        <v>18061</v>
      </c>
      <c r="BG563" s="9">
        <v>18061</v>
      </c>
      <c r="BH563" s="9">
        <v>16016</v>
      </c>
      <c r="BI563" s="18">
        <v>44437</v>
      </c>
      <c r="BJ563" s="9">
        <v>-11.3</v>
      </c>
      <c r="BK563" s="9">
        <v>125.76</v>
      </c>
      <c r="BL563" s="16" t="s">
        <v>1084</v>
      </c>
      <c r="BM563" s="9">
        <v>15.22</v>
      </c>
      <c r="BN563" s="16" t="s">
        <v>1084</v>
      </c>
      <c r="BO563" s="9">
        <v>199.61</v>
      </c>
      <c r="BP563" s="16" t="s">
        <v>1082</v>
      </c>
      <c r="BQ563" s="9">
        <v>24.35</v>
      </c>
      <c r="BR563" s="16" t="s">
        <v>1082</v>
      </c>
      <c r="BS563" s="9">
        <v>175.26</v>
      </c>
      <c r="BT563" s="16" t="s">
        <v>1082</v>
      </c>
      <c r="BU563" s="9">
        <v>9482</v>
      </c>
      <c r="BV563" s="9">
        <v>958</v>
      </c>
      <c r="BW563" s="9">
        <v>7673</v>
      </c>
      <c r="BX563" s="9">
        <v>0.6</v>
      </c>
      <c r="BY563" s="9">
        <v>82.44</v>
      </c>
      <c r="BZ563" s="9">
        <v>15760</v>
      </c>
      <c r="CA563" s="9">
        <v>18061</v>
      </c>
      <c r="CB563" s="9">
        <v>21.01</v>
      </c>
      <c r="CC563" s="9">
        <v>13.05</v>
      </c>
      <c r="CD563" s="9">
        <v>18061</v>
      </c>
      <c r="CE563" s="9">
        <v>6179</v>
      </c>
      <c r="CF563" s="16" t="s">
        <v>1105</v>
      </c>
      <c r="CG563" s="27">
        <v>44462</v>
      </c>
      <c r="CH563" s="16" t="s">
        <v>375</v>
      </c>
      <c r="CI563" s="16" t="s">
        <v>1099</v>
      </c>
      <c r="CJ563" s="9">
        <v>86</v>
      </c>
      <c r="CK563" s="9">
        <v>9</v>
      </c>
      <c r="CL563" s="9">
        <v>19</v>
      </c>
      <c r="CM563" s="9">
        <v>38</v>
      </c>
      <c r="CN563" s="9">
        <v>927128</v>
      </c>
      <c r="CO563" s="42">
        <v>50</v>
      </c>
      <c r="CP563" s="9">
        <v>0.08</v>
      </c>
      <c r="CQ563" s="9">
        <v>10.57</v>
      </c>
      <c r="CR563" s="44"/>
      <c r="CS563" s="44"/>
      <c r="CT563" s="16"/>
      <c r="CU563" s="9"/>
      <c r="CV563" s="9">
        <v>7.87</v>
      </c>
      <c r="CW563" s="9"/>
      <c r="CX563" s="16"/>
      <c r="CY563" s="16">
        <v>500000000</v>
      </c>
      <c r="CZ563" s="16">
        <v>96581595</v>
      </c>
      <c r="DA563" s="16">
        <v>12979023</v>
      </c>
      <c r="DB563" s="16">
        <v>92525168736</v>
      </c>
      <c r="DC563" s="16">
        <v>99588048560</v>
      </c>
      <c r="DD563" s="16">
        <v>5777046</v>
      </c>
      <c r="DE563" s="16">
        <v>6218035</v>
      </c>
      <c r="DF563" s="16">
        <v>958</v>
      </c>
      <c r="DG563" s="16">
        <v>7673</v>
      </c>
      <c r="DH563" s="16">
        <v>7.4413609560596399</v>
      </c>
      <c r="DI563" s="16">
        <v>3036334634</v>
      </c>
      <c r="DJ563" s="16">
        <v>9109003904</v>
      </c>
      <c r="DK563" s="16">
        <v>568744</v>
      </c>
      <c r="DL563" s="16">
        <v>3</v>
      </c>
      <c r="DM563" s="16">
        <v>255765510</v>
      </c>
      <c r="DN563" s="16">
        <v>2046124080</v>
      </c>
      <c r="DO563" s="16">
        <v>127755</v>
      </c>
      <c r="DP563" s="16">
        <v>8</v>
      </c>
      <c r="DQ563" s="16">
        <v>0.93</v>
      </c>
      <c r="DR563" s="16">
        <v>4.45</v>
      </c>
      <c r="DS563" s="16">
        <v>10.16</v>
      </c>
      <c r="DT563" s="16">
        <v>48.67</v>
      </c>
      <c r="DU563" s="48" t="s">
        <v>812</v>
      </c>
      <c r="DV563" s="9">
        <v>626.79999999999995</v>
      </c>
      <c r="DW563" s="16" t="s">
        <v>1082</v>
      </c>
      <c r="DX563" s="9">
        <v>766.9</v>
      </c>
      <c r="DY563" s="16" t="s">
        <v>4274</v>
      </c>
      <c r="DZ563" s="9">
        <v>563.9</v>
      </c>
      <c r="EA563" s="16" t="s">
        <v>4274</v>
      </c>
      <c r="EB563" s="9">
        <v>604.4</v>
      </c>
      <c r="EC563" s="16" t="s">
        <v>4274</v>
      </c>
      <c r="ED563" s="9">
        <v>56.5</v>
      </c>
      <c r="EE563" s="16" t="s">
        <v>4274</v>
      </c>
      <c r="EF563" s="9">
        <v>17.5</v>
      </c>
      <c r="EG563" s="16" t="s">
        <v>4274</v>
      </c>
      <c r="EH563" s="9">
        <v>39</v>
      </c>
      <c r="EI563" s="16" t="s">
        <v>4274</v>
      </c>
      <c r="EJ563" s="9">
        <v>1.22</v>
      </c>
      <c r="EK563" s="16">
        <v>0.63</v>
      </c>
      <c r="EL563" s="16">
        <v>0.75</v>
      </c>
      <c r="EM563" s="16">
        <v>13.7</v>
      </c>
      <c r="EN563" s="16" t="s">
        <v>372</v>
      </c>
      <c r="EO563" s="16">
        <v>17.899999999999999</v>
      </c>
      <c r="EP563" s="16" t="s">
        <v>372</v>
      </c>
      <c r="EQ563" s="16">
        <v>-1.3</v>
      </c>
      <c r="ER563" s="16">
        <v>-1.32</v>
      </c>
      <c r="ES563" s="16">
        <v>-1.19</v>
      </c>
      <c r="ET563" s="16">
        <v>73.53</v>
      </c>
      <c r="EU563" s="49">
        <v>78.81</v>
      </c>
      <c r="EV563" s="16">
        <v>26.47</v>
      </c>
      <c r="EW563" s="49">
        <v>21.189999999999998</v>
      </c>
      <c r="EX563" s="16">
        <v>-41.5</v>
      </c>
      <c r="EY563" s="16" t="s">
        <v>4274</v>
      </c>
      <c r="EZ563" s="9">
        <v>-151.19999999999999</v>
      </c>
      <c r="FA563" s="16" t="s">
        <v>4274</v>
      </c>
      <c r="FB563" s="16">
        <v>-61.5</v>
      </c>
      <c r="FC563" s="16" t="s">
        <v>4274</v>
      </c>
      <c r="FK563"/>
      <c r="FL563"/>
      <c r="FM563"/>
      <c r="FN563"/>
      <c r="FO563"/>
      <c r="FP563"/>
      <c r="FQ563"/>
    </row>
    <row r="564" spans="1:173" x14ac:dyDescent="0.2">
      <c r="A564" s="16" t="s">
        <v>168</v>
      </c>
      <c r="B564" s="16" t="s">
        <v>841</v>
      </c>
      <c r="C564" s="16" t="s">
        <v>97</v>
      </c>
      <c r="D564" s="16" t="s">
        <v>1228</v>
      </c>
      <c r="E564" s="16" t="s">
        <v>1219</v>
      </c>
      <c r="F564" s="18">
        <v>44443.520746898146</v>
      </c>
      <c r="G564" s="16" t="s">
        <v>1221</v>
      </c>
      <c r="H564" s="16" t="s">
        <v>1223</v>
      </c>
      <c r="I564" s="16" t="s">
        <v>938</v>
      </c>
      <c r="J564" s="16" t="s">
        <v>1082</v>
      </c>
      <c r="K564" s="16" t="s">
        <v>983</v>
      </c>
      <c r="L564" s="16" t="s">
        <v>1083</v>
      </c>
      <c r="M564" s="9">
        <v>21450</v>
      </c>
      <c r="N564" s="9">
        <v>0.87</v>
      </c>
      <c r="O564" s="9">
        <v>21073</v>
      </c>
      <c r="P564" s="9">
        <v>-0.9</v>
      </c>
      <c r="Q564" s="9">
        <v>8.36</v>
      </c>
      <c r="R564" s="44">
        <v>0.3659</v>
      </c>
      <c r="S564" s="9">
        <v>21939</v>
      </c>
      <c r="T564" s="9">
        <v>20300</v>
      </c>
      <c r="U564" s="9">
        <v>21998</v>
      </c>
      <c r="V564" s="16" t="s">
        <v>6103</v>
      </c>
      <c r="W564" s="16" t="s">
        <v>6104</v>
      </c>
      <c r="X564" s="16" t="s">
        <v>6105</v>
      </c>
      <c r="Y564" s="9">
        <v>1.32</v>
      </c>
      <c r="Z564" s="9">
        <v>1.17</v>
      </c>
      <c r="AA564" s="9">
        <v>9.8000000000000007</v>
      </c>
      <c r="AB564" s="16" t="s">
        <v>1082</v>
      </c>
      <c r="AC564" s="9">
        <v>19.899999999999999</v>
      </c>
      <c r="AD564" s="16" t="s">
        <v>1082</v>
      </c>
      <c r="AE564" s="9">
        <v>0.49</v>
      </c>
      <c r="AF564" s="9">
        <v>-2.04</v>
      </c>
      <c r="AG564" s="9">
        <v>-1.62</v>
      </c>
      <c r="AH564" s="16">
        <v>90.58</v>
      </c>
      <c r="AI564" s="49">
        <v>95.85</v>
      </c>
      <c r="AJ564" s="9">
        <v>9.4200000000000017</v>
      </c>
      <c r="AK564" s="9">
        <v>4.1500000000000057</v>
      </c>
      <c r="AL564" s="9">
        <v>-294.2</v>
      </c>
      <c r="AM564" s="16" t="s">
        <v>1082</v>
      </c>
      <c r="AN564" s="9">
        <v>-572.9</v>
      </c>
      <c r="AO564" s="16" t="s">
        <v>1082</v>
      </c>
      <c r="AP564" s="9">
        <v>-6.36</v>
      </c>
      <c r="AQ564" s="9">
        <v>-3.72</v>
      </c>
      <c r="AR564" s="9" t="s">
        <v>4272</v>
      </c>
      <c r="AS564" s="44">
        <v>1.77E-2</v>
      </c>
      <c r="AT564" s="16" t="s">
        <v>896</v>
      </c>
      <c r="AU564" s="9">
        <v>1.24</v>
      </c>
      <c r="AV564" s="32">
        <v>2.7444140000000001E-3</v>
      </c>
      <c r="AW564" s="30">
        <v>7.5004482098934098E-3</v>
      </c>
      <c r="AX564" s="47">
        <v>3.89</v>
      </c>
      <c r="AY564" s="16" t="s">
        <v>897</v>
      </c>
      <c r="AZ564" s="9">
        <v>0</v>
      </c>
      <c r="BA564" s="9">
        <v>71</v>
      </c>
      <c r="BB564" s="9">
        <v>17933</v>
      </c>
      <c r="BC564" s="16">
        <v>53.85</v>
      </c>
      <c r="BD564" s="16">
        <v>55.9</v>
      </c>
      <c r="BE564" s="16" t="s">
        <v>4266</v>
      </c>
      <c r="BF564" s="9">
        <v>48801</v>
      </c>
      <c r="BG564" s="9">
        <v>49339</v>
      </c>
      <c r="BH564" s="9">
        <v>21073</v>
      </c>
      <c r="BI564" s="18">
        <v>44052</v>
      </c>
      <c r="BJ564" s="9">
        <v>-57.3</v>
      </c>
      <c r="BK564" s="9">
        <v>31.24</v>
      </c>
      <c r="BL564" s="16" t="s">
        <v>1084</v>
      </c>
      <c r="BM564" s="9">
        <v>12.64</v>
      </c>
      <c r="BN564" s="16" t="s">
        <v>1084</v>
      </c>
      <c r="BO564" s="9">
        <v>66.849999999999994</v>
      </c>
      <c r="BP564" s="16" t="s">
        <v>1082</v>
      </c>
      <c r="BQ564" s="9">
        <v>27.16</v>
      </c>
      <c r="BR564" s="16" t="s">
        <v>1082</v>
      </c>
      <c r="BS564" s="9">
        <v>39.69</v>
      </c>
      <c r="BT564" s="16" t="s">
        <v>1082</v>
      </c>
      <c r="BU564" s="9">
        <v>1356</v>
      </c>
      <c r="BV564" s="9">
        <v>536</v>
      </c>
      <c r="BW564" s="9">
        <v>278</v>
      </c>
      <c r="BX564" s="9">
        <v>1.52</v>
      </c>
      <c r="BY564" s="9">
        <v>54.75</v>
      </c>
      <c r="BZ564" s="9">
        <v>20131</v>
      </c>
      <c r="CA564" s="9">
        <v>24590</v>
      </c>
      <c r="CB564" s="9">
        <v>21.52</v>
      </c>
      <c r="CC564" s="9">
        <v>14.63</v>
      </c>
      <c r="CD564" s="9">
        <v>24590</v>
      </c>
      <c r="CE564" s="9">
        <v>17650</v>
      </c>
      <c r="CF564" s="16" t="s">
        <v>1105</v>
      </c>
      <c r="CG564" s="27">
        <v>44462</v>
      </c>
      <c r="CH564" s="16" t="s">
        <v>375</v>
      </c>
      <c r="CI564" s="16" t="s">
        <v>1099</v>
      </c>
      <c r="CJ564" s="9">
        <v>359</v>
      </c>
      <c r="CK564" s="9">
        <v>320</v>
      </c>
      <c r="CL564" s="9">
        <v>265</v>
      </c>
      <c r="CM564" s="9">
        <v>224</v>
      </c>
      <c r="CN564" s="9">
        <v>705418</v>
      </c>
      <c r="CO564" s="42">
        <v>29.43</v>
      </c>
      <c r="CP564" s="9">
        <v>0.21</v>
      </c>
      <c r="CQ564" s="9">
        <v>6.19</v>
      </c>
      <c r="CR564" s="44">
        <v>-2.22890742513332E-2</v>
      </c>
      <c r="CS564" s="44">
        <v>1.7729495861549999E-2</v>
      </c>
      <c r="CT564" s="16">
        <v>2744414</v>
      </c>
      <c r="CU564" s="9">
        <v>18.170000000000002</v>
      </c>
      <c r="CV564" s="9">
        <v>22.3</v>
      </c>
      <c r="CW564" s="9">
        <v>0.81</v>
      </c>
      <c r="CX564" s="16">
        <v>1160</v>
      </c>
      <c r="CY564" s="16">
        <v>1000000000</v>
      </c>
      <c r="CZ564" s="16">
        <v>97738618</v>
      </c>
      <c r="DA564" s="16">
        <v>199392346</v>
      </c>
      <c r="DB564" s="16">
        <v>52387899460</v>
      </c>
      <c r="DC564" s="16">
        <v>55431072463</v>
      </c>
      <c r="DD564" s="16">
        <v>2486020</v>
      </c>
      <c r="DE564" s="16">
        <v>2630431</v>
      </c>
      <c r="DF564" s="16">
        <v>536</v>
      </c>
      <c r="DG564" s="16">
        <v>278</v>
      </c>
      <c r="DH564" s="16">
        <v>0.490182396469722</v>
      </c>
      <c r="DI564" s="16">
        <v>5445136762</v>
      </c>
      <c r="DJ564" s="16">
        <v>5445136762</v>
      </c>
      <c r="DK564" s="16">
        <v>258394</v>
      </c>
      <c r="DL564" s="16">
        <v>1</v>
      </c>
      <c r="DM564" s="16">
        <v>2401963759</v>
      </c>
      <c r="DN564" s="16">
        <v>2401963759</v>
      </c>
      <c r="DO564" s="16">
        <v>113983</v>
      </c>
      <c r="DP564" s="16">
        <v>1</v>
      </c>
      <c r="DQ564" s="16">
        <v>0.95</v>
      </c>
      <c r="DR564" s="16">
        <v>2.27</v>
      </c>
      <c r="DS564" s="16">
        <v>9.6199999999999992</v>
      </c>
      <c r="DT564" s="16">
        <v>23.08</v>
      </c>
      <c r="DU564" s="48" t="s">
        <v>841</v>
      </c>
      <c r="DV564" s="9">
        <v>104.9</v>
      </c>
      <c r="DW564" s="16" t="s">
        <v>1082</v>
      </c>
      <c r="DX564" s="9">
        <v>111.9</v>
      </c>
      <c r="DY564" s="16" t="s">
        <v>4274</v>
      </c>
      <c r="DZ564" s="9">
        <v>101</v>
      </c>
      <c r="EA564" s="16" t="s">
        <v>4274</v>
      </c>
      <c r="EB564" s="9">
        <v>55.2</v>
      </c>
      <c r="EC564" s="16" t="s">
        <v>4274</v>
      </c>
      <c r="ED564" s="9">
        <v>3.6</v>
      </c>
      <c r="EE564" s="16" t="s">
        <v>4274</v>
      </c>
      <c r="EF564" s="9">
        <v>107.2</v>
      </c>
      <c r="EG564" s="16" t="s">
        <v>372</v>
      </c>
      <c r="EH564" s="9">
        <v>3.4</v>
      </c>
      <c r="EI564" s="16" t="s">
        <v>4274</v>
      </c>
      <c r="EJ564" s="9">
        <v>3.6</v>
      </c>
      <c r="EK564" s="16">
        <v>1.83</v>
      </c>
      <c r="EL564" s="16">
        <v>2.09</v>
      </c>
      <c r="EM564" s="16">
        <v>20.9</v>
      </c>
      <c r="EN564" s="16" t="s">
        <v>372</v>
      </c>
      <c r="EO564" s="16">
        <v>20.8</v>
      </c>
      <c r="EP564" s="16" t="s">
        <v>372</v>
      </c>
      <c r="EQ564" s="16">
        <v>1.01</v>
      </c>
      <c r="ER564" s="16">
        <v>-1.35</v>
      </c>
      <c r="ES564" s="16">
        <v>-1.21</v>
      </c>
      <c r="ET564" s="16">
        <v>90.22</v>
      </c>
      <c r="EU564" s="49">
        <v>49.29</v>
      </c>
      <c r="EV564" s="16">
        <v>9.7800000000000011</v>
      </c>
      <c r="EW564" s="49">
        <v>50.71</v>
      </c>
      <c r="EX564" s="16">
        <v>45.8</v>
      </c>
      <c r="EY564" s="16" t="s">
        <v>4274</v>
      </c>
      <c r="EZ564" s="9">
        <v>8.3000000000000007</v>
      </c>
      <c r="FA564" s="16" t="s">
        <v>4274</v>
      </c>
      <c r="FB564" s="16">
        <v>4.2</v>
      </c>
      <c r="FC564" s="16" t="s">
        <v>4274</v>
      </c>
      <c r="FK564"/>
      <c r="FL564"/>
      <c r="FM564"/>
      <c r="FN564"/>
      <c r="FO564"/>
      <c r="FP564"/>
      <c r="FQ564"/>
    </row>
    <row r="565" spans="1:173" x14ac:dyDescent="0.2">
      <c r="A565" s="16" t="s">
        <v>164</v>
      </c>
      <c r="B565" s="16" t="s">
        <v>932</v>
      </c>
      <c r="C565" s="16" t="s">
        <v>97</v>
      </c>
      <c r="D565" s="16" t="s">
        <v>1228</v>
      </c>
      <c r="E565" s="16" t="s">
        <v>1219</v>
      </c>
      <c r="F565" s="18">
        <v>44443.520749062503</v>
      </c>
      <c r="G565" s="16" t="s">
        <v>1221</v>
      </c>
      <c r="H565" s="16" t="s">
        <v>1223</v>
      </c>
      <c r="I565" s="16" t="s">
        <v>970</v>
      </c>
      <c r="J565" s="16" t="s">
        <v>1082</v>
      </c>
      <c r="K565" s="16" t="s">
        <v>914</v>
      </c>
      <c r="L565" s="16" t="s">
        <v>1083</v>
      </c>
      <c r="M565" s="9">
        <v>9521</v>
      </c>
      <c r="N565" s="9">
        <v>1.48</v>
      </c>
      <c r="O565" s="9">
        <v>9579</v>
      </c>
      <c r="P565" s="9">
        <v>2.1</v>
      </c>
      <c r="Q565" s="9">
        <v>3.69</v>
      </c>
      <c r="R565" s="44">
        <v>0.1164</v>
      </c>
      <c r="S565" s="9">
        <v>9580</v>
      </c>
      <c r="T565" s="9">
        <v>9450</v>
      </c>
      <c r="U565" s="9">
        <v>9799</v>
      </c>
      <c r="V565" s="16" t="s">
        <v>6106</v>
      </c>
      <c r="W565" s="16" t="s">
        <v>6107</v>
      </c>
      <c r="X565" s="16" t="s">
        <v>6108</v>
      </c>
      <c r="Y565" s="9">
        <v>0.79</v>
      </c>
      <c r="Z565" s="9">
        <v>0.78</v>
      </c>
      <c r="AA565" s="9">
        <v>11.9</v>
      </c>
      <c r="AB565" s="16" t="s">
        <v>1082</v>
      </c>
      <c r="AC565" s="9">
        <v>13.6</v>
      </c>
      <c r="AD565" s="16" t="s">
        <v>1082</v>
      </c>
      <c r="AE565" s="9">
        <v>0.87</v>
      </c>
      <c r="AF565" s="9">
        <v>-1.1399999999999999</v>
      </c>
      <c r="AG565" s="9">
        <v>-1.43</v>
      </c>
      <c r="AH565" s="16">
        <v>100</v>
      </c>
      <c r="AI565" s="49">
        <v>100</v>
      </c>
      <c r="AJ565" s="9">
        <v>0</v>
      </c>
      <c r="AK565" s="9">
        <v>0</v>
      </c>
      <c r="AL565" s="9">
        <v>0</v>
      </c>
      <c r="AM565" s="16"/>
      <c r="AN565" s="9">
        <v>-154.1</v>
      </c>
      <c r="AO565" s="16" t="s">
        <v>1082</v>
      </c>
      <c r="AP565" s="9">
        <v>-8.26</v>
      </c>
      <c r="AQ565" s="9">
        <v>3.1</v>
      </c>
      <c r="AR565" s="9" t="s">
        <v>4269</v>
      </c>
      <c r="AS565" s="44">
        <v>-6.1999999999999998E-3</v>
      </c>
      <c r="AT565" s="16" t="s">
        <v>896</v>
      </c>
      <c r="AU565" s="9">
        <v>0.77</v>
      </c>
      <c r="AV565" s="32">
        <v>1.3889396185893801E-3</v>
      </c>
      <c r="AW565" s="30">
        <v>1.19324709500806E-2</v>
      </c>
      <c r="AX565" s="47">
        <v>2.54</v>
      </c>
      <c r="AY565" s="16" t="s">
        <v>897</v>
      </c>
      <c r="AZ565" s="9">
        <v>21</v>
      </c>
      <c r="BA565" s="9">
        <v>71</v>
      </c>
      <c r="BB565" s="9">
        <v>8590</v>
      </c>
      <c r="BC565" s="16">
        <v>50.25</v>
      </c>
      <c r="BD565" s="16">
        <v>49.82</v>
      </c>
      <c r="BE565" s="16" t="s">
        <v>4265</v>
      </c>
      <c r="BF565" s="9">
        <v>100362</v>
      </c>
      <c r="BG565" s="9">
        <v>20237</v>
      </c>
      <c r="BH565" s="9">
        <v>9579</v>
      </c>
      <c r="BI565" s="18">
        <v>44016</v>
      </c>
      <c r="BJ565" s="9">
        <v>-52.7</v>
      </c>
      <c r="BK565" s="9">
        <v>26.62</v>
      </c>
      <c r="BL565" s="16" t="s">
        <v>1084</v>
      </c>
      <c r="BM565" s="9">
        <v>97.01</v>
      </c>
      <c r="BN565" s="16" t="s">
        <v>1084</v>
      </c>
      <c r="BO565" s="9">
        <v>25.28</v>
      </c>
      <c r="BP565" s="16" t="s">
        <v>1082</v>
      </c>
      <c r="BQ565" s="9">
        <v>92.93</v>
      </c>
      <c r="BR565" s="16" t="s">
        <v>1082</v>
      </c>
      <c r="BS565" s="9">
        <v>-67.66</v>
      </c>
      <c r="BT565" s="16" t="s">
        <v>1082</v>
      </c>
      <c r="BU565" s="9">
        <v>794</v>
      </c>
      <c r="BV565" s="9">
        <v>327</v>
      </c>
      <c r="BW565" s="9">
        <v>286</v>
      </c>
      <c r="BX565" s="9">
        <v>0.76</v>
      </c>
      <c r="BY565" s="9">
        <v>47.6</v>
      </c>
      <c r="BZ565" s="9">
        <v>9111</v>
      </c>
      <c r="CA565" s="9">
        <v>10645</v>
      </c>
      <c r="CB565" s="9">
        <v>14.71</v>
      </c>
      <c r="CC565" s="9">
        <v>11.8</v>
      </c>
      <c r="CD565" s="9">
        <v>10865</v>
      </c>
      <c r="CE565" s="9">
        <v>8300</v>
      </c>
      <c r="CF565" s="16" t="s">
        <v>1101</v>
      </c>
      <c r="CG565" s="27">
        <v>44431</v>
      </c>
      <c r="CH565" s="16" t="s">
        <v>375</v>
      </c>
      <c r="CI565" s="16" t="s">
        <v>1099</v>
      </c>
      <c r="CJ565" s="9">
        <v>198</v>
      </c>
      <c r="CK565" s="9">
        <v>258</v>
      </c>
      <c r="CL565" s="9">
        <v>173</v>
      </c>
      <c r="CM565" s="9">
        <v>193</v>
      </c>
      <c r="CN565" s="9">
        <v>1598807</v>
      </c>
      <c r="CO565" s="42">
        <v>31.22</v>
      </c>
      <c r="CP565" s="9">
        <v>0.28000000000000003</v>
      </c>
      <c r="CQ565" s="9">
        <v>4.46</v>
      </c>
      <c r="CR565" s="44">
        <v>-6.1586638830897697E-3</v>
      </c>
      <c r="CS565" s="44">
        <v>-6.1820507354508596E-3</v>
      </c>
      <c r="CT565" s="16">
        <v>4062772</v>
      </c>
      <c r="CU565" s="9">
        <v>-7.93</v>
      </c>
      <c r="CV565" s="9">
        <v>15.38</v>
      </c>
      <c r="CW565" s="9">
        <v>-0.52</v>
      </c>
      <c r="CX565" s="16">
        <v>-1208</v>
      </c>
      <c r="CY565" s="16">
        <v>2925089000</v>
      </c>
      <c r="CZ565" s="16">
        <v>119013128</v>
      </c>
      <c r="DA565" s="16">
        <v>136074451</v>
      </c>
      <c r="DB565" s="16">
        <v>38917292988</v>
      </c>
      <c r="DC565" s="16">
        <v>38917292988</v>
      </c>
      <c r="DD565" s="16">
        <v>4062772</v>
      </c>
      <c r="DE565" s="16">
        <v>4062772</v>
      </c>
      <c r="DF565" s="16">
        <v>327</v>
      </c>
      <c r="DG565" s="16">
        <v>286</v>
      </c>
      <c r="DH565" s="16">
        <v>0.87461773408147003</v>
      </c>
      <c r="DI565" s="16"/>
      <c r="DJ565" s="16"/>
      <c r="DK565" s="16"/>
      <c r="DL565" s="16"/>
      <c r="DM565" s="16"/>
      <c r="DN565" s="16"/>
      <c r="DO565" s="16"/>
      <c r="DP565" s="16"/>
      <c r="DQ565" s="16">
        <v>1</v>
      </c>
      <c r="DR565" s="16"/>
      <c r="DS565" s="16"/>
      <c r="DT565" s="16"/>
      <c r="DU565" s="48" t="s">
        <v>932</v>
      </c>
      <c r="DV565" s="9">
        <v>5.3</v>
      </c>
      <c r="DW565" s="16" t="s">
        <v>1082</v>
      </c>
      <c r="DX565" s="9">
        <v>11.8</v>
      </c>
      <c r="DY565" s="16" t="s">
        <v>4274</v>
      </c>
      <c r="DZ565" s="9">
        <v>11.7</v>
      </c>
      <c r="EA565" s="16" t="s">
        <v>4274</v>
      </c>
      <c r="EB565" s="9">
        <v>10.5</v>
      </c>
      <c r="EC565" s="16" t="s">
        <v>4274</v>
      </c>
      <c r="ED565" s="9">
        <v>55</v>
      </c>
      <c r="EE565" s="16" t="s">
        <v>372</v>
      </c>
      <c r="EF565" s="9">
        <v>139.69999999999999</v>
      </c>
      <c r="EG565" s="16" t="s">
        <v>372</v>
      </c>
      <c r="EH565" s="9">
        <v>-84.7</v>
      </c>
      <c r="EI565" s="16" t="s">
        <v>372</v>
      </c>
      <c r="EJ565" s="9">
        <v>0.65</v>
      </c>
      <c r="EK565" s="16">
        <v>0.76</v>
      </c>
      <c r="EL565" s="16">
        <v>0.65</v>
      </c>
      <c r="EM565" s="16">
        <v>9.6</v>
      </c>
      <c r="EN565" s="16" t="s">
        <v>372</v>
      </c>
      <c r="EO565" s="16">
        <v>14.4</v>
      </c>
      <c r="EP565" s="16" t="s">
        <v>372</v>
      </c>
      <c r="EQ565" s="16">
        <v>-1.5</v>
      </c>
      <c r="ER565" s="16">
        <v>-1.51</v>
      </c>
      <c r="ES565" s="16">
        <v>-1.1599999999999999</v>
      </c>
      <c r="ET565" s="16">
        <v>98.94</v>
      </c>
      <c r="EU565" s="49">
        <v>88.66</v>
      </c>
      <c r="EV565" s="16">
        <v>1.0600000000000023</v>
      </c>
      <c r="EW565" s="49">
        <v>11.340000000000003</v>
      </c>
      <c r="EX565" s="16">
        <v>1.2</v>
      </c>
      <c r="EY565" s="16" t="s">
        <v>4274</v>
      </c>
      <c r="EZ565" s="9">
        <v>-633.79999999999995</v>
      </c>
      <c r="FA565" s="16" t="s">
        <v>372</v>
      </c>
      <c r="FB565" s="16">
        <v>1.6</v>
      </c>
      <c r="FC565" s="16" t="s">
        <v>4274</v>
      </c>
      <c r="FK565"/>
      <c r="FL565"/>
      <c r="FM565"/>
      <c r="FN565"/>
      <c r="FO565"/>
      <c r="FP565"/>
      <c r="FQ565"/>
    </row>
    <row r="566" spans="1:173" x14ac:dyDescent="0.2">
      <c r="A566" s="16" t="s">
        <v>306</v>
      </c>
      <c r="B566" s="16" t="s">
        <v>791</v>
      </c>
      <c r="C566" s="16" t="s">
        <v>97</v>
      </c>
      <c r="D566" s="16" t="s">
        <v>1227</v>
      </c>
      <c r="E566" s="16" t="s">
        <v>1219</v>
      </c>
      <c r="F566" s="18">
        <v>44443.520776481484</v>
      </c>
      <c r="G566" s="16" t="s">
        <v>1225</v>
      </c>
      <c r="H566" s="16" t="s">
        <v>1223</v>
      </c>
      <c r="I566" s="16" t="s">
        <v>824</v>
      </c>
      <c r="J566" s="16" t="s">
        <v>1082</v>
      </c>
      <c r="K566" s="16" t="s">
        <v>933</v>
      </c>
      <c r="L566" s="16" t="s">
        <v>1083</v>
      </c>
      <c r="M566" s="9">
        <v>14770</v>
      </c>
      <c r="N566" s="9">
        <v>-2.99</v>
      </c>
      <c r="O566" s="9">
        <v>14813</v>
      </c>
      <c r="P566" s="9">
        <v>-2.71</v>
      </c>
      <c r="Q566" s="9">
        <v>4.9400000000000004</v>
      </c>
      <c r="R566" s="44">
        <v>1.0999999999999999E-2</v>
      </c>
      <c r="S566" s="9">
        <v>15100</v>
      </c>
      <c r="T566" s="9">
        <v>14770</v>
      </c>
      <c r="U566" s="9">
        <v>15500</v>
      </c>
      <c r="V566" s="16" t="s">
        <v>6109</v>
      </c>
      <c r="W566" s="16" t="s">
        <v>6110</v>
      </c>
      <c r="X566" s="16" t="s">
        <v>6111</v>
      </c>
      <c r="Y566" s="9">
        <v>0.73</v>
      </c>
      <c r="Z566" s="9">
        <v>1.1200000000000001</v>
      </c>
      <c r="AA566" s="9">
        <v>10.1</v>
      </c>
      <c r="AB566" s="16" t="s">
        <v>1082</v>
      </c>
      <c r="AC566" s="9">
        <v>14.8</v>
      </c>
      <c r="AD566" s="16" t="s">
        <v>1082</v>
      </c>
      <c r="AE566" s="9"/>
      <c r="AF566" s="9">
        <v>-1.47</v>
      </c>
      <c r="AG566" s="9">
        <v>-1.0900000000000001</v>
      </c>
      <c r="AH566" s="16">
        <v>98.9</v>
      </c>
      <c r="AI566" s="49">
        <v>100</v>
      </c>
      <c r="AJ566" s="9">
        <v>1.0999999999999943</v>
      </c>
      <c r="AK566" s="9">
        <v>0</v>
      </c>
      <c r="AL566" s="9">
        <v>-39.1</v>
      </c>
      <c r="AM566" s="16" t="s">
        <v>1082</v>
      </c>
      <c r="AN566" s="9">
        <v>51.2</v>
      </c>
      <c r="AO566" s="16" t="s">
        <v>1082</v>
      </c>
      <c r="AP566" s="9">
        <v>-2.81</v>
      </c>
      <c r="AQ566" s="9">
        <v>7.84</v>
      </c>
      <c r="AR566" s="9" t="s">
        <v>4269</v>
      </c>
      <c r="AS566" s="44">
        <v>-2.8E-3</v>
      </c>
      <c r="AT566" s="16" t="s">
        <v>23</v>
      </c>
      <c r="AU566" s="9"/>
      <c r="AV566" s="32">
        <v>8.7238736499891008E-3</v>
      </c>
      <c r="AW566" s="30">
        <v>0.79307942272628196</v>
      </c>
      <c r="AX566" s="47">
        <v>3.68</v>
      </c>
      <c r="AY566" s="16" t="s">
        <v>897</v>
      </c>
      <c r="AZ566" s="9">
        <v>276893969</v>
      </c>
      <c r="BA566" s="9">
        <v>0</v>
      </c>
      <c r="BB566" s="9">
        <v>0</v>
      </c>
      <c r="BC566" s="16">
        <v>0</v>
      </c>
      <c r="BD566" s="16">
        <v>0</v>
      </c>
      <c r="BE566" s="16" t="s">
        <v>4264</v>
      </c>
      <c r="BF566" s="9">
        <v>22710</v>
      </c>
      <c r="BG566" s="9">
        <v>23381</v>
      </c>
      <c r="BH566" s="9">
        <v>14813</v>
      </c>
      <c r="BI566" s="18">
        <v>44009</v>
      </c>
      <c r="BJ566" s="9">
        <v>-36.6</v>
      </c>
      <c r="BK566" s="9">
        <v>101</v>
      </c>
      <c r="BL566" s="16" t="s">
        <v>1084</v>
      </c>
      <c r="BM566" s="9">
        <v>75.94</v>
      </c>
      <c r="BN566" s="16" t="s">
        <v>1084</v>
      </c>
      <c r="BO566" s="9">
        <v>149.18</v>
      </c>
      <c r="BP566" s="16" t="s">
        <v>1082</v>
      </c>
      <c r="BQ566" s="9">
        <v>112.79</v>
      </c>
      <c r="BR566" s="16" t="s">
        <v>1082</v>
      </c>
      <c r="BS566" s="9">
        <v>36.380000000000003</v>
      </c>
      <c r="BT566" s="16" t="s">
        <v>1082</v>
      </c>
      <c r="BU566" s="9">
        <v>745</v>
      </c>
      <c r="BV566" s="9">
        <v>352</v>
      </c>
      <c r="BW566" s="9">
        <v>242</v>
      </c>
      <c r="BX566" s="9">
        <v>1.66</v>
      </c>
      <c r="BY566" s="9">
        <v>15</v>
      </c>
      <c r="BZ566" s="9">
        <v>14350</v>
      </c>
      <c r="CA566" s="9">
        <v>15980</v>
      </c>
      <c r="CB566" s="9">
        <v>8.76</v>
      </c>
      <c r="CC566" s="9">
        <v>38.49</v>
      </c>
      <c r="CD566" s="9">
        <v>21512</v>
      </c>
      <c r="CE566" s="9">
        <v>13580</v>
      </c>
      <c r="CF566" s="16"/>
      <c r="CG566" s="27"/>
      <c r="CH566" s="16"/>
      <c r="CI566" s="16"/>
      <c r="CJ566" s="9">
        <v>627</v>
      </c>
      <c r="CK566" s="9">
        <v>625</v>
      </c>
      <c r="CL566" s="9">
        <v>615</v>
      </c>
      <c r="CM566" s="9">
        <v>596</v>
      </c>
      <c r="CN566" s="9">
        <v>656772</v>
      </c>
      <c r="CO566" s="42">
        <v>0</v>
      </c>
      <c r="CP566" s="9">
        <v>0.04</v>
      </c>
      <c r="CQ566" s="9">
        <v>15.46</v>
      </c>
      <c r="CR566" s="44">
        <v>-2.1854304635761601E-2</v>
      </c>
      <c r="CS566" s="44">
        <v>-2.8241166425850501E-3</v>
      </c>
      <c r="CT566" s="16">
        <v>2415588</v>
      </c>
      <c r="CU566" s="9">
        <v>448.88</v>
      </c>
      <c r="CV566" s="9"/>
      <c r="CW566" s="9"/>
      <c r="CX566" s="16">
        <v>33</v>
      </c>
      <c r="CY566" s="16">
        <v>276893969</v>
      </c>
      <c r="CZ566" s="16">
        <v>100538524</v>
      </c>
      <c r="DA566" s="16">
        <v>147859938</v>
      </c>
      <c r="DB566" s="16">
        <v>35389560544</v>
      </c>
      <c r="DC566" s="16">
        <v>35782105044</v>
      </c>
      <c r="DD566" s="16">
        <v>2389088</v>
      </c>
      <c r="DE566" s="16">
        <v>2415588</v>
      </c>
      <c r="DF566" s="16">
        <v>352</v>
      </c>
      <c r="DG566" s="16">
        <v>242</v>
      </c>
      <c r="DH566" s="16">
        <v>0.67995783956030098</v>
      </c>
      <c r="DI566" s="16">
        <v>392544500</v>
      </c>
      <c r="DJ566" s="16">
        <v>392544500</v>
      </c>
      <c r="DK566" s="16">
        <v>26500</v>
      </c>
      <c r="DL566" s="16">
        <v>1</v>
      </c>
      <c r="DM566" s="16"/>
      <c r="DN566" s="16"/>
      <c r="DO566" s="16"/>
      <c r="DP566" s="16"/>
      <c r="DQ566" s="16">
        <v>0.99</v>
      </c>
      <c r="DR566" s="16"/>
      <c r="DS566" s="16"/>
      <c r="DT566" s="16"/>
      <c r="DU566" s="48" t="s">
        <v>791</v>
      </c>
      <c r="DV566" s="9">
        <v>7.7</v>
      </c>
      <c r="DW566" s="16" t="s">
        <v>1082</v>
      </c>
      <c r="DX566" s="9">
        <v>14.7</v>
      </c>
      <c r="DY566" s="16" t="s">
        <v>4274</v>
      </c>
      <c r="DZ566" s="9">
        <v>14.4</v>
      </c>
      <c r="EA566" s="16" t="s">
        <v>4274</v>
      </c>
      <c r="EB566" s="9">
        <v>14.4</v>
      </c>
      <c r="EC566" s="16" t="s">
        <v>4274</v>
      </c>
      <c r="ED566" s="9">
        <v>201</v>
      </c>
      <c r="EE566" s="16" t="s">
        <v>372</v>
      </c>
      <c r="EF566" s="9">
        <v>255.1</v>
      </c>
      <c r="EG566" s="16" t="s">
        <v>372</v>
      </c>
      <c r="EH566" s="9">
        <v>-54.1</v>
      </c>
      <c r="EI566" s="16" t="s">
        <v>372</v>
      </c>
      <c r="EJ566" s="9">
        <v>1.03</v>
      </c>
      <c r="EK566" s="16">
        <v>0.89</v>
      </c>
      <c r="EL566" s="16">
        <v>0.85</v>
      </c>
      <c r="EM566" s="16">
        <v>11</v>
      </c>
      <c r="EN566" s="16" t="s">
        <v>372</v>
      </c>
      <c r="EO566" s="16">
        <v>15</v>
      </c>
      <c r="EP566" s="16" t="s">
        <v>372</v>
      </c>
      <c r="EQ566" s="16">
        <v>-1.36</v>
      </c>
      <c r="ER566" s="16">
        <v>-1.1299999999999999</v>
      </c>
      <c r="ES566" s="16">
        <v>-1.22</v>
      </c>
      <c r="ET566" s="16">
        <v>98.15</v>
      </c>
      <c r="EU566" s="49">
        <v>98.42</v>
      </c>
      <c r="EV566" s="16">
        <v>1.8499999999999943</v>
      </c>
      <c r="EW566" s="49">
        <v>1.5799999999999983</v>
      </c>
      <c r="EX566" s="16">
        <v>-39.200000000000003</v>
      </c>
      <c r="EY566" s="16" t="s">
        <v>372</v>
      </c>
      <c r="EZ566" s="9">
        <v>251</v>
      </c>
      <c r="FA566" s="16" t="s">
        <v>372</v>
      </c>
      <c r="FB566" s="16">
        <v>213.9</v>
      </c>
      <c r="FC566" s="16" t="s">
        <v>372</v>
      </c>
      <c r="FK566"/>
      <c r="FL566"/>
      <c r="FM566"/>
      <c r="FN566"/>
      <c r="FO566"/>
      <c r="FP566"/>
      <c r="FQ566"/>
    </row>
    <row r="567" spans="1:173" x14ac:dyDescent="0.2">
      <c r="A567" s="16" t="s">
        <v>613</v>
      </c>
      <c r="B567" s="16" t="s">
        <v>842</v>
      </c>
      <c r="C567" s="16" t="s">
        <v>97</v>
      </c>
      <c r="D567" s="16" t="s">
        <v>1227</v>
      </c>
      <c r="E567" s="16" t="s">
        <v>1219</v>
      </c>
      <c r="F567" s="18">
        <v>44443.520817824072</v>
      </c>
      <c r="G567" s="16" t="s">
        <v>1221</v>
      </c>
      <c r="H567" s="16" t="s">
        <v>1223</v>
      </c>
      <c r="I567" s="16" t="s">
        <v>1069</v>
      </c>
      <c r="J567" s="16" t="s">
        <v>1082</v>
      </c>
      <c r="K567" s="16" t="s">
        <v>945</v>
      </c>
      <c r="L567" s="16" t="s">
        <v>1083</v>
      </c>
      <c r="M567" s="9">
        <v>3531</v>
      </c>
      <c r="N567" s="9">
        <v>-1.53</v>
      </c>
      <c r="O567" s="9">
        <v>3551</v>
      </c>
      <c r="P567" s="9">
        <v>-0.98</v>
      </c>
      <c r="Q567" s="9">
        <v>4.26</v>
      </c>
      <c r="R567" s="44"/>
      <c r="S567" s="9">
        <v>3566</v>
      </c>
      <c r="T567" s="9">
        <v>3501</v>
      </c>
      <c r="U567" s="9">
        <v>3650</v>
      </c>
      <c r="V567" s="16" t="s">
        <v>6112</v>
      </c>
      <c r="W567" s="16" t="s">
        <v>4359</v>
      </c>
      <c r="X567" s="16" t="s">
        <v>6113</v>
      </c>
      <c r="Y567" s="9">
        <v>0.61</v>
      </c>
      <c r="Z567" s="9">
        <v>0.43</v>
      </c>
      <c r="AA567" s="9">
        <v>12.7</v>
      </c>
      <c r="AB567" s="16" t="s">
        <v>1082</v>
      </c>
      <c r="AC567" s="9">
        <v>15.5</v>
      </c>
      <c r="AD567" s="16" t="s">
        <v>1082</v>
      </c>
      <c r="AE567" s="9"/>
      <c r="AF567" s="9">
        <v>-1.22</v>
      </c>
      <c r="AG567" s="9">
        <v>-1.34</v>
      </c>
      <c r="AH567" s="16">
        <v>98.96</v>
      </c>
      <c r="AI567" s="49">
        <v>85.69</v>
      </c>
      <c r="AJ567" s="9">
        <v>1.0400000000000063</v>
      </c>
      <c r="AK567" s="9">
        <v>14.310000000000002</v>
      </c>
      <c r="AL567" s="9">
        <v>343.3</v>
      </c>
      <c r="AM567" s="16" t="s">
        <v>1082</v>
      </c>
      <c r="AN567" s="9">
        <v>-1.2</v>
      </c>
      <c r="AO567" s="16" t="s">
        <v>1083</v>
      </c>
      <c r="AP567" s="9">
        <v>-6.24</v>
      </c>
      <c r="AQ567" s="9">
        <v>-3.6</v>
      </c>
      <c r="AR567" s="9" t="s">
        <v>4269</v>
      </c>
      <c r="AS567" s="44">
        <v>-5.4999999999999997E-3</v>
      </c>
      <c r="AT567" s="16" t="s">
        <v>23</v>
      </c>
      <c r="AU567" s="9"/>
      <c r="AV567" s="32">
        <v>1.2458951501548899E-3</v>
      </c>
      <c r="AW567" s="30"/>
      <c r="AX567" s="47">
        <v>2.63</v>
      </c>
      <c r="AY567" s="16" t="s">
        <v>897</v>
      </c>
      <c r="AZ567" s="9">
        <v>5877993023</v>
      </c>
      <c r="BA567" s="9">
        <v>0</v>
      </c>
      <c r="BB567" s="9">
        <v>0</v>
      </c>
      <c r="BC567" s="16">
        <v>0</v>
      </c>
      <c r="BD567" s="16">
        <v>0</v>
      </c>
      <c r="BE567" s="16" t="s">
        <v>4264</v>
      </c>
      <c r="BF567" s="9">
        <v>29497</v>
      </c>
      <c r="BG567" s="9">
        <v>6274</v>
      </c>
      <c r="BH567" s="9">
        <v>3551</v>
      </c>
      <c r="BI567" s="18">
        <v>44048</v>
      </c>
      <c r="BJ567" s="9">
        <v>-43.4</v>
      </c>
      <c r="BK567" s="9">
        <v>120.75</v>
      </c>
      <c r="BL567" s="16" t="s">
        <v>1084</v>
      </c>
      <c r="BM567" s="9">
        <v>48.72</v>
      </c>
      <c r="BN567" s="16" t="s">
        <v>1084</v>
      </c>
      <c r="BO567" s="9">
        <v>42.35</v>
      </c>
      <c r="BP567" s="16" t="s">
        <v>1082</v>
      </c>
      <c r="BQ567" s="9">
        <v>17.239999999999998</v>
      </c>
      <c r="BR567" s="16" t="s">
        <v>1082</v>
      </c>
      <c r="BS567" s="9">
        <v>25.1</v>
      </c>
      <c r="BT567" s="16" t="s">
        <v>1082</v>
      </c>
      <c r="BU567" s="9">
        <v>551</v>
      </c>
      <c r="BV567" s="9">
        <v>203</v>
      </c>
      <c r="BW567" s="9">
        <v>144</v>
      </c>
      <c r="BX567" s="9">
        <v>0.64</v>
      </c>
      <c r="BY567" s="9">
        <v>1.91</v>
      </c>
      <c r="BZ567" s="9">
        <v>3501</v>
      </c>
      <c r="CA567" s="9">
        <v>3867</v>
      </c>
      <c r="CB567" s="9">
        <v>5.78</v>
      </c>
      <c r="CC567" s="9">
        <v>269.61</v>
      </c>
      <c r="CD567" s="9">
        <v>13398</v>
      </c>
      <c r="CE567" s="9">
        <v>3338</v>
      </c>
      <c r="CF567" s="16" t="s">
        <v>1101</v>
      </c>
      <c r="CG567" s="27">
        <v>44522</v>
      </c>
      <c r="CH567" s="16" t="s">
        <v>375</v>
      </c>
      <c r="CI567" s="16" t="s">
        <v>1099</v>
      </c>
      <c r="CJ567" s="9">
        <v>617</v>
      </c>
      <c r="CK567" s="9">
        <v>616</v>
      </c>
      <c r="CL567" s="9">
        <v>579</v>
      </c>
      <c r="CM567" s="9">
        <v>568</v>
      </c>
      <c r="CN567" s="9">
        <v>2788623</v>
      </c>
      <c r="CO567" s="42">
        <v>62.71</v>
      </c>
      <c r="CP567" s="9">
        <v>0.21</v>
      </c>
      <c r="CQ567" s="9">
        <v>1.88</v>
      </c>
      <c r="CR567" s="44">
        <v>-9.8149186763881093E-3</v>
      </c>
      <c r="CS567" s="44">
        <v>-5.5772448410485202E-3</v>
      </c>
      <c r="CT567" s="16">
        <v>7323363</v>
      </c>
      <c r="CU567" s="9">
        <v>8.01</v>
      </c>
      <c r="CV567" s="9"/>
      <c r="CW567" s="9"/>
      <c r="CX567" s="16">
        <v>443.37</v>
      </c>
      <c r="CY567" s="16">
        <v>5877993023</v>
      </c>
      <c r="CZ567" s="16">
        <v>126775300</v>
      </c>
      <c r="DA567" s="16">
        <v>154749152</v>
      </c>
      <c r="DB567" s="16">
        <v>25735386013</v>
      </c>
      <c r="DC567" s="16">
        <v>22283877931</v>
      </c>
      <c r="DD567" s="16">
        <v>7247363</v>
      </c>
      <c r="DE567" s="16">
        <v>6275381</v>
      </c>
      <c r="DF567" s="16">
        <v>203</v>
      </c>
      <c r="DG567" s="16">
        <v>144</v>
      </c>
      <c r="DH567" s="16">
        <v>0.81923098357269197</v>
      </c>
      <c r="DI567" s="16">
        <v>269876000</v>
      </c>
      <c r="DJ567" s="16">
        <v>269876000</v>
      </c>
      <c r="DK567" s="16">
        <v>76000</v>
      </c>
      <c r="DL567" s="16">
        <v>1</v>
      </c>
      <c r="DM567" s="16">
        <v>1860692041</v>
      </c>
      <c r="DN567" s="16">
        <v>3721384082</v>
      </c>
      <c r="DO567" s="16">
        <v>1047982</v>
      </c>
      <c r="DP567" s="16">
        <v>2</v>
      </c>
      <c r="DQ567" s="16">
        <v>1.1499999999999999</v>
      </c>
      <c r="DR567" s="16">
        <v>7.0000000000000007E-2</v>
      </c>
      <c r="DS567" s="16">
        <v>95.36</v>
      </c>
      <c r="DT567" s="16">
        <v>5.99</v>
      </c>
      <c r="DU567" s="48" t="s">
        <v>842</v>
      </c>
      <c r="DV567" s="9">
        <v>619</v>
      </c>
      <c r="DW567" s="16" t="s">
        <v>1082</v>
      </c>
      <c r="DX567" s="9">
        <v>243.4</v>
      </c>
      <c r="DY567" s="16" t="s">
        <v>4274</v>
      </c>
      <c r="DZ567" s="9">
        <v>226.5</v>
      </c>
      <c r="EA567" s="16" t="s">
        <v>4274</v>
      </c>
      <c r="EB567" s="9">
        <v>160.69999999999999</v>
      </c>
      <c r="EC567" s="16" t="s">
        <v>4274</v>
      </c>
      <c r="ED567" s="9">
        <v>64.7</v>
      </c>
      <c r="EE567" s="16" t="s">
        <v>4274</v>
      </c>
      <c r="EF567" s="9">
        <v>7.6</v>
      </c>
      <c r="EG567" s="16" t="s">
        <v>4274</v>
      </c>
      <c r="EH567" s="9">
        <v>57.1</v>
      </c>
      <c r="EI567" s="16" t="s">
        <v>4274</v>
      </c>
      <c r="EJ567" s="9">
        <v>1.56</v>
      </c>
      <c r="EK567" s="16">
        <v>1.08</v>
      </c>
      <c r="EL567" s="16">
        <v>1.4</v>
      </c>
      <c r="EM567" s="16">
        <v>20.100000000000001</v>
      </c>
      <c r="EN567" s="16" t="s">
        <v>372</v>
      </c>
      <c r="EO567" s="16">
        <v>17.100000000000001</v>
      </c>
      <c r="EP567" s="16" t="s">
        <v>372</v>
      </c>
      <c r="EQ567" s="16">
        <v>1.18</v>
      </c>
      <c r="ER567" s="16">
        <v>-1.1499999999999999</v>
      </c>
      <c r="ES567" s="16">
        <v>-1.21</v>
      </c>
      <c r="ET567" s="16">
        <v>93.06</v>
      </c>
      <c r="EU567" s="49">
        <v>66.02</v>
      </c>
      <c r="EV567" s="16">
        <v>6.9399999999999977</v>
      </c>
      <c r="EW567" s="49">
        <v>33.980000000000004</v>
      </c>
      <c r="EX567" s="16">
        <v>65.8</v>
      </c>
      <c r="EY567" s="16" t="s">
        <v>4274</v>
      </c>
      <c r="EZ567" s="9">
        <v>1.9</v>
      </c>
      <c r="FA567" s="16" t="s">
        <v>4274</v>
      </c>
      <c r="FB567" s="16">
        <v>-5.9</v>
      </c>
      <c r="FC567" s="16" t="s">
        <v>4274</v>
      </c>
      <c r="FK567"/>
      <c r="FL567"/>
      <c r="FM567"/>
      <c r="FN567"/>
      <c r="FO567"/>
      <c r="FP567"/>
      <c r="FQ567"/>
    </row>
    <row r="568" spans="1:173" x14ac:dyDescent="0.2">
      <c r="A568" s="16" t="s">
        <v>592</v>
      </c>
      <c r="B568" s="16" t="s">
        <v>909</v>
      </c>
      <c r="C568" s="16" t="s">
        <v>97</v>
      </c>
      <c r="D568" s="16" t="s">
        <v>1224</v>
      </c>
      <c r="E568" s="16" t="s">
        <v>1219</v>
      </c>
      <c r="F568" s="18">
        <v>44443.520823495368</v>
      </c>
      <c r="G568" s="16" t="s">
        <v>1221</v>
      </c>
      <c r="H568" s="16" t="s">
        <v>1223</v>
      </c>
      <c r="I568" s="16" t="s">
        <v>1042</v>
      </c>
      <c r="J568" s="16" t="s">
        <v>1082</v>
      </c>
      <c r="K568" s="16" t="s">
        <v>827</v>
      </c>
      <c r="L568" s="16" t="s">
        <v>1083</v>
      </c>
      <c r="M568" s="9">
        <v>13561</v>
      </c>
      <c r="N568" s="9">
        <v>4.99</v>
      </c>
      <c r="O568" s="9">
        <v>13420</v>
      </c>
      <c r="P568" s="9">
        <v>3.9</v>
      </c>
      <c r="Q568" s="9">
        <v>4.24</v>
      </c>
      <c r="R568" s="44">
        <v>0.13519999999999999</v>
      </c>
      <c r="S568" s="9">
        <v>13548</v>
      </c>
      <c r="T568" s="9">
        <v>13010</v>
      </c>
      <c r="U568" s="9">
        <v>13561</v>
      </c>
      <c r="V568" s="16" t="s">
        <v>6114</v>
      </c>
      <c r="W568" s="16" t="s">
        <v>6115</v>
      </c>
      <c r="X568" s="16" t="s">
        <v>6116</v>
      </c>
      <c r="Y568" s="9">
        <v>0.92</v>
      </c>
      <c r="Z568" s="9">
        <v>1.33</v>
      </c>
      <c r="AA568" s="9">
        <v>11.9</v>
      </c>
      <c r="AB568" s="16" t="s">
        <v>1082</v>
      </c>
      <c r="AC568" s="9">
        <v>1.3</v>
      </c>
      <c r="AD568" s="16" t="s">
        <v>1082</v>
      </c>
      <c r="AE568" s="9">
        <v>8.94</v>
      </c>
      <c r="AF568" s="9">
        <v>8.94</v>
      </c>
      <c r="AG568" s="9">
        <v>3.72</v>
      </c>
      <c r="AH568" s="16">
        <v>99.1</v>
      </c>
      <c r="AI568" s="49">
        <v>91.89</v>
      </c>
      <c r="AJ568" s="9">
        <v>0.90000000000000568</v>
      </c>
      <c r="AK568" s="9">
        <v>8.11</v>
      </c>
      <c r="AL568" s="9">
        <v>616.9</v>
      </c>
      <c r="AM568" s="16" t="s">
        <v>1082</v>
      </c>
      <c r="AN568" s="9">
        <v>-88.9</v>
      </c>
      <c r="AO568" s="16" t="s">
        <v>1082</v>
      </c>
      <c r="AP568" s="9">
        <v>-1.25</v>
      </c>
      <c r="AQ568" s="9">
        <v>16.05</v>
      </c>
      <c r="AR568" s="9" t="s">
        <v>4269</v>
      </c>
      <c r="AS568" s="44">
        <v>1.09E-2</v>
      </c>
      <c r="AT568" s="16" t="s">
        <v>896</v>
      </c>
      <c r="AU568" s="9">
        <v>1.31</v>
      </c>
      <c r="AV568" s="32">
        <v>2.1011623333333299E-3</v>
      </c>
      <c r="AW568" s="30">
        <v>1.55411415187377E-2</v>
      </c>
      <c r="AX568" s="47">
        <v>5.25</v>
      </c>
      <c r="AY568" s="16" t="s">
        <v>897</v>
      </c>
      <c r="AZ568" s="9">
        <v>29</v>
      </c>
      <c r="BA568" s="9">
        <v>71</v>
      </c>
      <c r="BB568" s="9">
        <v>10922</v>
      </c>
      <c r="BC568" s="16">
        <v>65.02</v>
      </c>
      <c r="BD568" s="16">
        <v>62.43</v>
      </c>
      <c r="BE568" s="16" t="s">
        <v>4265</v>
      </c>
      <c r="BF568" s="9">
        <v>35800</v>
      </c>
      <c r="BG568" s="9">
        <v>35538</v>
      </c>
      <c r="BH568" s="9">
        <v>13420</v>
      </c>
      <c r="BI568" s="18">
        <v>44174</v>
      </c>
      <c r="BJ568" s="9">
        <v>-62.2</v>
      </c>
      <c r="BK568" s="9">
        <v>415.08</v>
      </c>
      <c r="BL568" s="16" t="s">
        <v>1084</v>
      </c>
      <c r="BM568" s="9">
        <v>64.31</v>
      </c>
      <c r="BN568" s="16" t="s">
        <v>1084</v>
      </c>
      <c r="BO568" s="9">
        <v>562.74</v>
      </c>
      <c r="BP568" s="16" t="s">
        <v>1082</v>
      </c>
      <c r="BQ568" s="9">
        <v>89.67</v>
      </c>
      <c r="BR568" s="16" t="s">
        <v>1082</v>
      </c>
      <c r="BS568" s="9">
        <v>473.07</v>
      </c>
      <c r="BT568" s="16" t="s">
        <v>1082</v>
      </c>
      <c r="BU568" s="9">
        <v>6907</v>
      </c>
      <c r="BV568" s="9">
        <v>704</v>
      </c>
      <c r="BW568" s="9">
        <v>5835</v>
      </c>
      <c r="BX568" s="9">
        <v>1.43</v>
      </c>
      <c r="BY568" s="9">
        <v>86.22</v>
      </c>
      <c r="BZ568" s="9">
        <v>12360</v>
      </c>
      <c r="CA568" s="9">
        <v>14240</v>
      </c>
      <c r="CB568" s="9">
        <v>27.75</v>
      </c>
      <c r="CC568" s="9">
        <v>5</v>
      </c>
      <c r="CD568" s="9">
        <v>14240</v>
      </c>
      <c r="CE568" s="9">
        <v>9311</v>
      </c>
      <c r="CF568" s="16" t="s">
        <v>1101</v>
      </c>
      <c r="CG568" s="27">
        <v>44501</v>
      </c>
      <c r="CH568" s="16" t="s">
        <v>375</v>
      </c>
      <c r="CI568" s="16" t="s">
        <v>1099</v>
      </c>
      <c r="CJ568" s="9">
        <v>155</v>
      </c>
      <c r="CK568" s="9">
        <v>84</v>
      </c>
      <c r="CL568" s="9">
        <v>38</v>
      </c>
      <c r="CM568" s="9">
        <v>25</v>
      </c>
      <c r="CN568" s="9">
        <v>1200000</v>
      </c>
      <c r="CO568" s="42">
        <v>50</v>
      </c>
      <c r="CP568" s="9">
        <v>0.4</v>
      </c>
      <c r="CQ568" s="9">
        <v>11.73</v>
      </c>
      <c r="CR568" s="44">
        <v>9.5955122527310302E-4</v>
      </c>
      <c r="CS568" s="44">
        <v>1.0916692474450301E-2</v>
      </c>
      <c r="CT568" s="16">
        <v>6303487</v>
      </c>
      <c r="CU568" s="9">
        <v>35.69</v>
      </c>
      <c r="CV568" s="9">
        <v>28.94</v>
      </c>
      <c r="CW568" s="9">
        <v>1.23</v>
      </c>
      <c r="CX568" s="16">
        <v>376</v>
      </c>
      <c r="CY568" s="16">
        <v>3000000000</v>
      </c>
      <c r="CZ568" s="16">
        <v>119073658</v>
      </c>
      <c r="DA568" s="16">
        <v>13321057</v>
      </c>
      <c r="DB568" s="16">
        <v>83827855540</v>
      </c>
      <c r="DC568" s="16">
        <v>77728371600</v>
      </c>
      <c r="DD568" s="16">
        <v>6246487</v>
      </c>
      <c r="DE568" s="16">
        <v>5791980</v>
      </c>
      <c r="DF568" s="16">
        <v>704</v>
      </c>
      <c r="DG568" s="16">
        <v>5835</v>
      </c>
      <c r="DH568" s="16">
        <v>8.9387544847229403</v>
      </c>
      <c r="DI568" s="16">
        <v>764940000</v>
      </c>
      <c r="DJ568" s="16">
        <v>764940000</v>
      </c>
      <c r="DK568" s="16">
        <v>57000</v>
      </c>
      <c r="DL568" s="16">
        <v>1</v>
      </c>
      <c r="DM568" s="16">
        <v>980631991</v>
      </c>
      <c r="DN568" s="16">
        <v>6864423940</v>
      </c>
      <c r="DO568" s="16">
        <v>511507</v>
      </c>
      <c r="DP568" s="16">
        <v>7</v>
      </c>
      <c r="DQ568" s="16">
        <v>1.08</v>
      </c>
      <c r="DR568" s="16">
        <v>0.11</v>
      </c>
      <c r="DS568" s="16">
        <v>109.59</v>
      </c>
      <c r="DT568" s="16">
        <v>11.32</v>
      </c>
      <c r="DU568" s="48" t="s">
        <v>909</v>
      </c>
      <c r="DV568" s="9">
        <v>289.39999999999998</v>
      </c>
      <c r="DW568" s="16" t="s">
        <v>1082</v>
      </c>
      <c r="DX568" s="9">
        <v>150</v>
      </c>
      <c r="DY568" s="16" t="s">
        <v>4274</v>
      </c>
      <c r="DZ568" s="9">
        <v>117</v>
      </c>
      <c r="EA568" s="16" t="s">
        <v>4274</v>
      </c>
      <c r="EB568" s="9">
        <v>78.900000000000006</v>
      </c>
      <c r="EC568" s="16" t="s">
        <v>4274</v>
      </c>
      <c r="ED568" s="9">
        <v>6.9</v>
      </c>
      <c r="EE568" s="16" t="s">
        <v>4274</v>
      </c>
      <c r="EF568" s="9">
        <v>2.7</v>
      </c>
      <c r="EG568" s="16" t="s">
        <v>4274</v>
      </c>
      <c r="EH568" s="9">
        <v>4.2</v>
      </c>
      <c r="EI568" s="16" t="s">
        <v>4274</v>
      </c>
      <c r="EJ568" s="9">
        <v>3.25</v>
      </c>
      <c r="EK568" s="16">
        <v>1.05</v>
      </c>
      <c r="EL568" s="16">
        <v>1.42</v>
      </c>
      <c r="EM568" s="16">
        <v>24.2</v>
      </c>
      <c r="EN568" s="16" t="s">
        <v>372</v>
      </c>
      <c r="EO568" s="16">
        <v>16.2</v>
      </c>
      <c r="EP568" s="16" t="s">
        <v>372</v>
      </c>
      <c r="EQ568" s="16">
        <v>1.49</v>
      </c>
      <c r="ER568" s="16">
        <v>1.74</v>
      </c>
      <c r="ES568" s="16">
        <v>1.69</v>
      </c>
      <c r="ET568" s="16">
        <v>77.98</v>
      </c>
      <c r="EU568" s="49">
        <v>52.56</v>
      </c>
      <c r="EV568" s="16">
        <v>22.019999999999996</v>
      </c>
      <c r="EW568" s="49">
        <v>47.44</v>
      </c>
      <c r="EX568" s="16">
        <v>40</v>
      </c>
      <c r="EY568" s="16" t="s">
        <v>4274</v>
      </c>
      <c r="EZ568" s="9">
        <v>1.6</v>
      </c>
      <c r="FA568" s="16" t="s">
        <v>4274</v>
      </c>
      <c r="FB568" s="16">
        <v>2.2999999999999998</v>
      </c>
      <c r="FC568" s="16" t="s">
        <v>4274</v>
      </c>
      <c r="FK568"/>
      <c r="FL568"/>
      <c r="FM568"/>
      <c r="FN568"/>
      <c r="FO568"/>
      <c r="FP568"/>
      <c r="FQ568"/>
    </row>
    <row r="569" spans="1:173" x14ac:dyDescent="0.2">
      <c r="A569" s="16" t="s">
        <v>550</v>
      </c>
      <c r="B569" s="16" t="s">
        <v>912</v>
      </c>
      <c r="C569" s="16" t="s">
        <v>97</v>
      </c>
      <c r="D569" s="16" t="s">
        <v>1224</v>
      </c>
      <c r="E569" s="16" t="s">
        <v>1219</v>
      </c>
      <c r="F569" s="18">
        <v>44443.52082287037</v>
      </c>
      <c r="G569" s="16" t="s">
        <v>1221</v>
      </c>
      <c r="H569" s="16" t="s">
        <v>1223</v>
      </c>
      <c r="I569" s="16" t="s">
        <v>1075</v>
      </c>
      <c r="J569" s="16" t="s">
        <v>1082</v>
      </c>
      <c r="K569" s="16" t="s">
        <v>827</v>
      </c>
      <c r="L569" s="16" t="s">
        <v>1083</v>
      </c>
      <c r="M569" s="9">
        <v>14185</v>
      </c>
      <c r="N569" s="9">
        <v>4.72</v>
      </c>
      <c r="O569" s="9">
        <v>13887</v>
      </c>
      <c r="P569" s="9">
        <v>2.52</v>
      </c>
      <c r="Q569" s="9">
        <v>5.58</v>
      </c>
      <c r="R569" s="44">
        <v>0.104</v>
      </c>
      <c r="S569" s="9">
        <v>14150</v>
      </c>
      <c r="T569" s="9">
        <v>13450</v>
      </c>
      <c r="U569" s="9">
        <v>14200</v>
      </c>
      <c r="V569" s="16" t="s">
        <v>6117</v>
      </c>
      <c r="W569" s="16" t="s">
        <v>6118</v>
      </c>
      <c r="X569" s="16" t="s">
        <v>6119</v>
      </c>
      <c r="Y569" s="9">
        <v>0.88</v>
      </c>
      <c r="Z569" s="9">
        <v>1.37</v>
      </c>
      <c r="AA569" s="9">
        <v>9.5</v>
      </c>
      <c r="AB569" s="16" t="s">
        <v>1082</v>
      </c>
      <c r="AC569" s="9">
        <v>1</v>
      </c>
      <c r="AD569" s="16" t="s">
        <v>1082</v>
      </c>
      <c r="AE569" s="9">
        <v>9.24</v>
      </c>
      <c r="AF569" s="9">
        <v>9.24</v>
      </c>
      <c r="AG569" s="9">
        <v>7.17</v>
      </c>
      <c r="AH569" s="16">
        <v>84.88</v>
      </c>
      <c r="AI569" s="49">
        <v>99.99</v>
      </c>
      <c r="AJ569" s="9">
        <v>15.120000000000005</v>
      </c>
      <c r="AK569" s="9">
        <v>1.0000000000005116E-2</v>
      </c>
      <c r="AL569" s="9">
        <v>-1.3</v>
      </c>
      <c r="AM569" s="16" t="s">
        <v>1083</v>
      </c>
      <c r="AN569" s="9">
        <v>-443.3</v>
      </c>
      <c r="AO569" s="16" t="s">
        <v>1082</v>
      </c>
      <c r="AP569" s="9">
        <v>-0.56000000000000005</v>
      </c>
      <c r="AQ569" s="9">
        <v>17</v>
      </c>
      <c r="AR569" s="9" t="s">
        <v>4273</v>
      </c>
      <c r="AS569" s="44">
        <v>2.1999999999999999E-2</v>
      </c>
      <c r="AT569" s="16" t="s">
        <v>896</v>
      </c>
      <c r="AU569" s="9">
        <v>1.38</v>
      </c>
      <c r="AV569" s="32">
        <v>2.4497576000000001E-3</v>
      </c>
      <c r="AW569" s="30">
        <v>2.3555361538461501E-2</v>
      </c>
      <c r="AX569" s="47">
        <v>5.53</v>
      </c>
      <c r="AY569" s="16" t="s">
        <v>897</v>
      </c>
      <c r="AZ569" s="9">
        <v>0</v>
      </c>
      <c r="BA569" s="9">
        <v>71</v>
      </c>
      <c r="BB569" s="9">
        <v>10901</v>
      </c>
      <c r="BC569" s="16">
        <v>67.7</v>
      </c>
      <c r="BD569" s="16">
        <v>64.08</v>
      </c>
      <c r="BE569" s="16" t="s">
        <v>4265</v>
      </c>
      <c r="BF569" s="9">
        <v>23642</v>
      </c>
      <c r="BG569" s="9">
        <v>22700</v>
      </c>
      <c r="BH569" s="9">
        <v>13887</v>
      </c>
      <c r="BI569" s="18">
        <v>44200</v>
      </c>
      <c r="BJ569" s="9">
        <v>-38.799999999999997</v>
      </c>
      <c r="BK569" s="9">
        <v>103.96</v>
      </c>
      <c r="BL569" s="16" t="s">
        <v>1084</v>
      </c>
      <c r="BM569" s="9">
        <v>86.35</v>
      </c>
      <c r="BN569" s="16" t="s">
        <v>1084</v>
      </c>
      <c r="BO569" s="9">
        <v>147.21</v>
      </c>
      <c r="BP569" s="16" t="s">
        <v>1082</v>
      </c>
      <c r="BQ569" s="9">
        <v>122.54</v>
      </c>
      <c r="BR569" s="16" t="s">
        <v>1082</v>
      </c>
      <c r="BS569" s="9">
        <v>24.66</v>
      </c>
      <c r="BT569" s="16" t="s">
        <v>1082</v>
      </c>
      <c r="BU569" s="9">
        <v>9577</v>
      </c>
      <c r="BV569" s="9">
        <v>756</v>
      </c>
      <c r="BW569" s="9">
        <v>8228</v>
      </c>
      <c r="BX569" s="9">
        <v>1.68</v>
      </c>
      <c r="BY569" s="9">
        <v>79.98</v>
      </c>
      <c r="BZ569" s="9">
        <v>12875</v>
      </c>
      <c r="CA569" s="9">
        <v>15272</v>
      </c>
      <c r="CB569" s="9">
        <v>35.090000000000003</v>
      </c>
      <c r="CC569" s="9">
        <v>7.66</v>
      </c>
      <c r="CD569" s="9">
        <v>15272</v>
      </c>
      <c r="CE569" s="9">
        <v>9840</v>
      </c>
      <c r="CF569" s="16"/>
      <c r="CG569" s="27"/>
      <c r="CH569" s="16"/>
      <c r="CI569" s="16"/>
      <c r="CJ569" s="9">
        <v>214</v>
      </c>
      <c r="CK569" s="9">
        <v>78</v>
      </c>
      <c r="CL569" s="9">
        <v>15</v>
      </c>
      <c r="CM569" s="9">
        <v>44</v>
      </c>
      <c r="CN569" s="9">
        <v>1107338</v>
      </c>
      <c r="CO569" s="42">
        <v>50</v>
      </c>
      <c r="CP569" s="9">
        <v>0.35</v>
      </c>
      <c r="CQ569" s="9">
        <v>5.47</v>
      </c>
      <c r="CR569" s="44">
        <v>2.4734982332155499E-3</v>
      </c>
      <c r="CS569" s="44">
        <v>2.1999114129632399E-2</v>
      </c>
      <c r="CT569" s="16">
        <v>6124394</v>
      </c>
      <c r="CU569" s="9">
        <v>11.71</v>
      </c>
      <c r="CV569" s="9">
        <v>6.3</v>
      </c>
      <c r="CW569" s="9">
        <v>1.86</v>
      </c>
      <c r="CX569" s="16">
        <v>1186</v>
      </c>
      <c r="CY569" s="16">
        <v>2500000000</v>
      </c>
      <c r="CZ569" s="16">
        <v>95486424</v>
      </c>
      <c r="DA569" s="16">
        <v>10336024</v>
      </c>
      <c r="DB569" s="16">
        <v>72187736688</v>
      </c>
      <c r="DC569" s="16">
        <v>85044807333</v>
      </c>
      <c r="DD569" s="16">
        <v>5198224</v>
      </c>
      <c r="DE569" s="16">
        <v>6124059</v>
      </c>
      <c r="DF569" s="16">
        <v>756</v>
      </c>
      <c r="DG569" s="16">
        <v>8228</v>
      </c>
      <c r="DH569" s="16">
        <v>9.2382161651327408</v>
      </c>
      <c r="DI569" s="16">
        <v>3215430697</v>
      </c>
      <c r="DJ569" s="16">
        <v>12861722790</v>
      </c>
      <c r="DK569" s="16">
        <v>926170</v>
      </c>
      <c r="DL569" s="16">
        <v>4</v>
      </c>
      <c r="DM569" s="16">
        <v>775357</v>
      </c>
      <c r="DN569" s="16">
        <v>4652145</v>
      </c>
      <c r="DO569" s="16">
        <v>335</v>
      </c>
      <c r="DP569" s="16">
        <v>6</v>
      </c>
      <c r="DQ569" s="16">
        <v>0.85</v>
      </c>
      <c r="DR569" s="16">
        <v>2764.69</v>
      </c>
      <c r="DS569" s="16">
        <v>5.61</v>
      </c>
      <c r="DT569" s="16">
        <v>18280.77</v>
      </c>
      <c r="DU569" s="48" t="s">
        <v>912</v>
      </c>
      <c r="DV569" s="9">
        <v>993.2</v>
      </c>
      <c r="DW569" s="16" t="s">
        <v>1082</v>
      </c>
      <c r="DX569" s="9">
        <v>465.7</v>
      </c>
      <c r="DY569" s="16" t="s">
        <v>4274</v>
      </c>
      <c r="DZ569" s="9">
        <v>316.8</v>
      </c>
      <c r="EA569" s="16" t="s">
        <v>4274</v>
      </c>
      <c r="EB569" s="9">
        <v>315.7</v>
      </c>
      <c r="EC569" s="16" t="s">
        <v>4274</v>
      </c>
      <c r="ED569" s="9">
        <v>21.4</v>
      </c>
      <c r="EE569" s="16" t="s">
        <v>4274</v>
      </c>
      <c r="EF569" s="9">
        <v>67.2</v>
      </c>
      <c r="EG569" s="16" t="s">
        <v>4274</v>
      </c>
      <c r="EH569" s="9">
        <v>-45.7</v>
      </c>
      <c r="EI569" s="16" t="s">
        <v>4274</v>
      </c>
      <c r="EJ569" s="9">
        <v>2.06</v>
      </c>
      <c r="EK569" s="16">
        <v>0.83</v>
      </c>
      <c r="EL569" s="16">
        <v>0.97</v>
      </c>
      <c r="EM569" s="16">
        <v>14</v>
      </c>
      <c r="EN569" s="16" t="s">
        <v>372</v>
      </c>
      <c r="EO569" s="16">
        <v>10</v>
      </c>
      <c r="EP569" s="16" t="s">
        <v>372</v>
      </c>
      <c r="EQ569" s="16">
        <v>1.39</v>
      </c>
      <c r="ER569" s="16">
        <v>1.19</v>
      </c>
      <c r="ES569" s="16">
        <v>1.35</v>
      </c>
      <c r="ET569" s="16">
        <v>68.040000000000006</v>
      </c>
      <c r="EU569" s="49">
        <v>67.790000000000006</v>
      </c>
      <c r="EV569" s="16">
        <v>31.959999999999994</v>
      </c>
      <c r="EW569" s="49">
        <v>32.209999999999994</v>
      </c>
      <c r="EX569" s="16">
        <v>37.799999999999997</v>
      </c>
      <c r="EY569" s="16" t="s">
        <v>4274</v>
      </c>
      <c r="EZ569" s="9">
        <v>-26.3</v>
      </c>
      <c r="FA569" s="16" t="s">
        <v>4274</v>
      </c>
      <c r="FB569" s="16">
        <v>-11.5</v>
      </c>
      <c r="FC569" s="16" t="s">
        <v>4274</v>
      </c>
      <c r="FK569"/>
      <c r="FL569"/>
      <c r="FM569"/>
      <c r="FN569"/>
      <c r="FO569"/>
      <c r="FP569"/>
      <c r="FQ569"/>
    </row>
    <row r="570" spans="1:173" x14ac:dyDescent="0.2">
      <c r="A570" s="16" t="s">
        <v>299</v>
      </c>
      <c r="B570" s="16" t="s">
        <v>845</v>
      </c>
      <c r="C570" s="16" t="s">
        <v>97</v>
      </c>
      <c r="D570" s="16" t="s">
        <v>1227</v>
      </c>
      <c r="E570" s="16" t="s">
        <v>1219</v>
      </c>
      <c r="F570" s="18">
        <v>44443.511787719908</v>
      </c>
      <c r="G570" s="16" t="s">
        <v>1221</v>
      </c>
      <c r="H570" s="16" t="s">
        <v>1223</v>
      </c>
      <c r="I570" s="16" t="s">
        <v>4869</v>
      </c>
      <c r="J570" s="16" t="s">
        <v>1084</v>
      </c>
      <c r="K570" s="16" t="s">
        <v>811</v>
      </c>
      <c r="L570" s="16" t="s">
        <v>1083</v>
      </c>
      <c r="M570" s="9">
        <v>45452</v>
      </c>
      <c r="N570" s="9">
        <v>-3</v>
      </c>
      <c r="O570" s="9">
        <v>46243</v>
      </c>
      <c r="P570" s="9">
        <v>-1.31</v>
      </c>
      <c r="Q570" s="9">
        <v>2.2000000000000002</v>
      </c>
      <c r="R570" s="44"/>
      <c r="S570" s="9">
        <v>46000</v>
      </c>
      <c r="T570" s="9">
        <v>45452</v>
      </c>
      <c r="U570" s="9">
        <v>46450</v>
      </c>
      <c r="V570" s="16" t="s">
        <v>6120</v>
      </c>
      <c r="W570" s="16" t="s">
        <v>6121</v>
      </c>
      <c r="X570" s="16" t="s">
        <v>6122</v>
      </c>
      <c r="Y570" s="9">
        <v>0.35</v>
      </c>
      <c r="Z570" s="9">
        <v>0.61</v>
      </c>
      <c r="AA570" s="9">
        <v>21.8</v>
      </c>
      <c r="AB570" s="16" t="s">
        <v>1082</v>
      </c>
      <c r="AC570" s="9">
        <v>52.2</v>
      </c>
      <c r="AD570" s="16" t="s">
        <v>1082</v>
      </c>
      <c r="AE570" s="9">
        <v>0.42</v>
      </c>
      <c r="AF570" s="9">
        <v>-2.4</v>
      </c>
      <c r="AG570" s="9">
        <v>-1.41</v>
      </c>
      <c r="AH570" s="16">
        <v>76.31</v>
      </c>
      <c r="AI570" s="49">
        <v>93.91</v>
      </c>
      <c r="AJ570" s="9">
        <v>23.689999999999998</v>
      </c>
      <c r="AK570" s="9">
        <v>6.0900000000000034</v>
      </c>
      <c r="AL570" s="9">
        <v>-372</v>
      </c>
      <c r="AM570" s="16" t="s">
        <v>1082</v>
      </c>
      <c r="AN570" s="9">
        <v>-2.1</v>
      </c>
      <c r="AO570" s="16" t="s">
        <v>1083</v>
      </c>
      <c r="AP570" s="9">
        <v>-2.0499999999999998</v>
      </c>
      <c r="AQ570" s="9">
        <v>7.92</v>
      </c>
      <c r="AR570" s="9" t="s">
        <v>4270</v>
      </c>
      <c r="AS570" s="44">
        <v>-1.6899999999999998E-2</v>
      </c>
      <c r="AT570" s="16" t="s">
        <v>896</v>
      </c>
      <c r="AU570" s="9">
        <v>0.62</v>
      </c>
      <c r="AV570" s="32">
        <v>1.84361373692572E-4</v>
      </c>
      <c r="AW570" s="30"/>
      <c r="AX570" s="47">
        <v>0.46</v>
      </c>
      <c r="AY570" s="16" t="s">
        <v>897</v>
      </c>
      <c r="AZ570" s="9">
        <v>7</v>
      </c>
      <c r="BA570" s="9">
        <v>86</v>
      </c>
      <c r="BB570" s="9">
        <v>38600</v>
      </c>
      <c r="BC570" s="16">
        <v>63.05</v>
      </c>
      <c r="BD570" s="16">
        <v>66.89</v>
      </c>
      <c r="BE570" s="16" t="s">
        <v>4266</v>
      </c>
      <c r="BF570" s="9">
        <v>77435</v>
      </c>
      <c r="BG570" s="9">
        <v>76129</v>
      </c>
      <c r="BH570" s="9">
        <v>46243</v>
      </c>
      <c r="BI570" s="18">
        <v>44005</v>
      </c>
      <c r="BJ570" s="9">
        <v>-39.299999999999997</v>
      </c>
      <c r="BK570" s="9">
        <v>1.1000000000000001</v>
      </c>
      <c r="BL570" s="16" t="s">
        <v>1084</v>
      </c>
      <c r="BM570" s="9">
        <v>1.1100000000000001</v>
      </c>
      <c r="BN570" s="16" t="s">
        <v>1082</v>
      </c>
      <c r="BO570" s="9">
        <v>4.8899999999999997</v>
      </c>
      <c r="BP570" s="16" t="s">
        <v>1082</v>
      </c>
      <c r="BQ570" s="9">
        <v>5.08</v>
      </c>
      <c r="BR570" s="16" t="s">
        <v>1083</v>
      </c>
      <c r="BS570" s="9">
        <v>-5.07</v>
      </c>
      <c r="BT570" s="16" t="s">
        <v>1083</v>
      </c>
      <c r="BU570" s="9">
        <v>185</v>
      </c>
      <c r="BV570" s="9">
        <v>74</v>
      </c>
      <c r="BW570" s="9">
        <v>38</v>
      </c>
      <c r="BX570" s="9">
        <v>0.73</v>
      </c>
      <c r="BY570" s="9">
        <v>69.430000000000007</v>
      </c>
      <c r="BZ570" s="9">
        <v>44390</v>
      </c>
      <c r="CA570" s="9">
        <v>48650</v>
      </c>
      <c r="CB570" s="9">
        <v>19.02</v>
      </c>
      <c r="CC570" s="9">
        <v>7.03</v>
      </c>
      <c r="CD570" s="9">
        <v>48650</v>
      </c>
      <c r="CE570" s="9">
        <v>38186</v>
      </c>
      <c r="CF570" s="16" t="s">
        <v>1101</v>
      </c>
      <c r="CG570" s="27">
        <v>44522</v>
      </c>
      <c r="CH570" s="16" t="s">
        <v>375</v>
      </c>
      <c r="CI570" s="16" t="s">
        <v>1099</v>
      </c>
      <c r="CJ570" s="9">
        <v>554</v>
      </c>
      <c r="CK570" s="9">
        <v>441</v>
      </c>
      <c r="CL570" s="9">
        <v>416</v>
      </c>
      <c r="CM570" s="9">
        <v>492</v>
      </c>
      <c r="CN570" s="9">
        <v>1007617</v>
      </c>
      <c r="CO570" s="42">
        <v>50</v>
      </c>
      <c r="CP570" s="9">
        <v>1.1599999999999999</v>
      </c>
      <c r="CQ570" s="9">
        <v>8.98</v>
      </c>
      <c r="CR570" s="44">
        <v>-1.19130434782609E-2</v>
      </c>
      <c r="CS570" s="44">
        <v>-1.6881149027893401E-2</v>
      </c>
      <c r="CT570" s="16">
        <v>464414</v>
      </c>
      <c r="CU570" s="9">
        <v>10.78</v>
      </c>
      <c r="CV570" s="9"/>
      <c r="CW570" s="9"/>
      <c r="CX570" s="16">
        <v>4288</v>
      </c>
      <c r="CY570" s="16">
        <v>2519041764</v>
      </c>
      <c r="CZ570" s="16">
        <v>221475224</v>
      </c>
      <c r="DA570" s="16">
        <v>530733344</v>
      </c>
      <c r="DB570" s="16">
        <v>16389166602</v>
      </c>
      <c r="DC570" s="16">
        <v>20167867104</v>
      </c>
      <c r="DD570" s="16">
        <v>354414</v>
      </c>
      <c r="DE570" s="16">
        <v>436128</v>
      </c>
      <c r="DF570" s="16">
        <v>74</v>
      </c>
      <c r="DG570" s="16">
        <v>38</v>
      </c>
      <c r="DH570" s="16">
        <v>0.41730037598692898</v>
      </c>
      <c r="DI570" s="16">
        <v>2543365000</v>
      </c>
      <c r="DJ570" s="16">
        <v>5086730000</v>
      </c>
      <c r="DK570" s="16">
        <v>110000</v>
      </c>
      <c r="DL570" s="16">
        <v>2</v>
      </c>
      <c r="DM570" s="16">
        <v>1308029498</v>
      </c>
      <c r="DN570" s="16">
        <v>1308029498</v>
      </c>
      <c r="DO570" s="16">
        <v>28286</v>
      </c>
      <c r="DP570" s="16">
        <v>1</v>
      </c>
      <c r="DQ570" s="16">
        <v>0.81</v>
      </c>
      <c r="DR570" s="16">
        <v>3.89</v>
      </c>
      <c r="DS570" s="16">
        <v>3.22</v>
      </c>
      <c r="DT570" s="16">
        <v>15.42</v>
      </c>
      <c r="DU570" s="48" t="s">
        <v>845</v>
      </c>
      <c r="DV570" s="9">
        <v>24.5</v>
      </c>
      <c r="DW570" s="16" t="s">
        <v>1082</v>
      </c>
      <c r="DX570" s="9">
        <v>19.3</v>
      </c>
      <c r="DY570" s="16" t="s">
        <v>4274</v>
      </c>
      <c r="DZ570" s="9">
        <v>17.399999999999999</v>
      </c>
      <c r="EA570" s="16" t="s">
        <v>4274</v>
      </c>
      <c r="EB570" s="9">
        <v>18.8</v>
      </c>
      <c r="EC570" s="16" t="s">
        <v>4274</v>
      </c>
      <c r="ED570" s="9">
        <v>4.9000000000000004</v>
      </c>
      <c r="EE570" s="16" t="s">
        <v>372</v>
      </c>
      <c r="EF570" s="9">
        <v>5.0999999999999996</v>
      </c>
      <c r="EG570" s="16" t="s">
        <v>4274</v>
      </c>
      <c r="EH570" s="9">
        <v>-5.0999999999999996</v>
      </c>
      <c r="EI570" s="16" t="s">
        <v>4274</v>
      </c>
      <c r="EJ570" s="9">
        <v>-1</v>
      </c>
      <c r="EK570" s="16">
        <v>0.59</v>
      </c>
      <c r="EL570" s="16">
        <v>0.74</v>
      </c>
      <c r="EM570" s="16">
        <v>15.3</v>
      </c>
      <c r="EN570" s="16" t="s">
        <v>372</v>
      </c>
      <c r="EO570" s="16">
        <v>23.5</v>
      </c>
      <c r="EP570" s="16" t="s">
        <v>372</v>
      </c>
      <c r="EQ570" s="16">
        <v>-1.53</v>
      </c>
      <c r="ER570" s="16">
        <v>-1.85</v>
      </c>
      <c r="ES570" s="16">
        <v>-1.1499999999999999</v>
      </c>
      <c r="ET570" s="16">
        <v>89.91</v>
      </c>
      <c r="EU570" s="49">
        <v>97.16</v>
      </c>
      <c r="EV570" s="16">
        <v>10.090000000000003</v>
      </c>
      <c r="EW570" s="49">
        <v>2.8400000000000034</v>
      </c>
      <c r="EX570" s="16">
        <v>-1.4</v>
      </c>
      <c r="EY570" s="16" t="s">
        <v>4274</v>
      </c>
      <c r="EZ570" s="9">
        <v>-10</v>
      </c>
      <c r="FA570" s="16" t="s">
        <v>4274</v>
      </c>
      <c r="FB570" s="16">
        <v>-3</v>
      </c>
      <c r="FC570" s="16" t="s">
        <v>4274</v>
      </c>
      <c r="FK570"/>
      <c r="FL570"/>
      <c r="FM570"/>
      <c r="FN570"/>
      <c r="FO570"/>
      <c r="FP570"/>
      <c r="FQ570"/>
    </row>
    <row r="571" spans="1:173" x14ac:dyDescent="0.2">
      <c r="A571" s="16" t="s">
        <v>1274</v>
      </c>
      <c r="B571" s="16" t="s">
        <v>898</v>
      </c>
      <c r="C571" s="16" t="s">
        <v>97</v>
      </c>
      <c r="D571" s="16" t="s">
        <v>1227</v>
      </c>
      <c r="E571" s="16" t="s">
        <v>1219</v>
      </c>
      <c r="F571" s="18">
        <v>44443.520180902779</v>
      </c>
      <c r="G571" s="16" t="s">
        <v>1229</v>
      </c>
      <c r="H571" s="16" t="s">
        <v>1226</v>
      </c>
      <c r="I571" s="16" t="s">
        <v>1023</v>
      </c>
      <c r="J571" s="16" t="s">
        <v>1082</v>
      </c>
      <c r="K571" s="16" t="s">
        <v>921</v>
      </c>
      <c r="L571" s="16" t="s">
        <v>1083</v>
      </c>
      <c r="M571" s="9">
        <v>4691</v>
      </c>
      <c r="N571" s="9">
        <v>2.99</v>
      </c>
      <c r="O571" s="9">
        <v>4681</v>
      </c>
      <c r="P571" s="9">
        <v>2.77</v>
      </c>
      <c r="Q571" s="9">
        <v>1.96</v>
      </c>
      <c r="R571" s="44">
        <v>0</v>
      </c>
      <c r="S571" s="9">
        <v>4689</v>
      </c>
      <c r="T571" s="9">
        <v>4601</v>
      </c>
      <c r="U571" s="9">
        <v>4691</v>
      </c>
      <c r="V571" s="16" t="s">
        <v>6123</v>
      </c>
      <c r="W571" s="16" t="s">
        <v>5804</v>
      </c>
      <c r="X571" s="16" t="s">
        <v>6124</v>
      </c>
      <c r="Y571" s="9">
        <v>0.88</v>
      </c>
      <c r="Z571" s="9">
        <v>0.97</v>
      </c>
      <c r="AA571" s="9">
        <v>8.6</v>
      </c>
      <c r="AB571" s="16" t="s">
        <v>1082</v>
      </c>
      <c r="AC571" s="9">
        <v>9.9</v>
      </c>
      <c r="AD571" s="16" t="s">
        <v>1082</v>
      </c>
      <c r="AE571" s="9">
        <v>0.88</v>
      </c>
      <c r="AF571" s="9">
        <v>-1.1399999999999999</v>
      </c>
      <c r="AG571" s="9">
        <v>1.1399999999999999</v>
      </c>
      <c r="AH571" s="16">
        <v>94.59</v>
      </c>
      <c r="AI571" s="49">
        <v>99.97</v>
      </c>
      <c r="AJ571" s="9">
        <v>5.4099999999999966</v>
      </c>
      <c r="AK571" s="9">
        <v>3.0000000000001137E-2</v>
      </c>
      <c r="AL571" s="9">
        <v>-170.4</v>
      </c>
      <c r="AM571" s="16" t="s">
        <v>1082</v>
      </c>
      <c r="AN571" s="9">
        <v>-394.4</v>
      </c>
      <c r="AO571" s="16" t="s">
        <v>1082</v>
      </c>
      <c r="AP571" s="9">
        <v>-0.66</v>
      </c>
      <c r="AQ571" s="9">
        <v>-2.4700000000000002</v>
      </c>
      <c r="AR571" s="9" t="s">
        <v>4269</v>
      </c>
      <c r="AS571" s="44">
        <v>2.2000000000000001E-3</v>
      </c>
      <c r="AT571" s="16" t="s">
        <v>896</v>
      </c>
      <c r="AU571" s="9">
        <v>0.88</v>
      </c>
      <c r="AV571" s="32">
        <v>1.6894417499999999E-3</v>
      </c>
      <c r="AW571" s="30"/>
      <c r="AX571" s="47">
        <v>3.08</v>
      </c>
      <c r="AY571" s="16" t="s">
        <v>897</v>
      </c>
      <c r="AZ571" s="9">
        <v>0</v>
      </c>
      <c r="BA571" s="9">
        <v>57</v>
      </c>
      <c r="BB571" s="9">
        <v>4223</v>
      </c>
      <c r="BC571" s="16">
        <v>56.8</v>
      </c>
      <c r="BD571" s="16">
        <v>54.31</v>
      </c>
      <c r="BE571" s="16" t="s">
        <v>4265</v>
      </c>
      <c r="BF571" s="9">
        <v>14938</v>
      </c>
      <c r="BG571" s="9">
        <v>14961</v>
      </c>
      <c r="BH571" s="9">
        <v>4681</v>
      </c>
      <c r="BI571" s="18">
        <v>44053</v>
      </c>
      <c r="BJ571" s="9">
        <v>-68.7</v>
      </c>
      <c r="BK571" s="9">
        <v>66.7</v>
      </c>
      <c r="BL571" s="16" t="s">
        <v>1084</v>
      </c>
      <c r="BM571" s="9">
        <v>19.010000000000002</v>
      </c>
      <c r="BN571" s="16" t="s">
        <v>1084</v>
      </c>
      <c r="BO571" s="9">
        <v>31.14</v>
      </c>
      <c r="BP571" s="16" t="s">
        <v>1082</v>
      </c>
      <c r="BQ571" s="9">
        <v>9.27</v>
      </c>
      <c r="BR571" s="16" t="s">
        <v>1082</v>
      </c>
      <c r="BS571" s="9">
        <v>21.87</v>
      </c>
      <c r="BT571" s="16" t="s">
        <v>1082</v>
      </c>
      <c r="BU571" s="9">
        <v>868</v>
      </c>
      <c r="BV571" s="9">
        <v>346</v>
      </c>
      <c r="BW571" s="9">
        <v>320</v>
      </c>
      <c r="BX571" s="9">
        <v>0.89</v>
      </c>
      <c r="BY571" s="9">
        <v>78.94</v>
      </c>
      <c r="BZ571" s="9">
        <v>4354</v>
      </c>
      <c r="CA571" s="9">
        <v>4950</v>
      </c>
      <c r="CB571" s="9">
        <v>26.1</v>
      </c>
      <c r="CC571" s="9">
        <v>5.52</v>
      </c>
      <c r="CD571" s="9">
        <v>4950</v>
      </c>
      <c r="CE571" s="9">
        <v>3720</v>
      </c>
      <c r="CF571" s="16"/>
      <c r="CG571" s="27"/>
      <c r="CH571" s="16"/>
      <c r="CI571" s="16"/>
      <c r="CJ571" s="9">
        <v>587</v>
      </c>
      <c r="CK571" s="9">
        <v>502</v>
      </c>
      <c r="CL571" s="9">
        <v>538</v>
      </c>
      <c r="CM571" s="9">
        <v>550</v>
      </c>
      <c r="CN571" s="9">
        <v>2195390</v>
      </c>
      <c r="CO571" s="42">
        <v>100</v>
      </c>
      <c r="CP571" s="9">
        <v>0.19</v>
      </c>
      <c r="CQ571" s="9">
        <v>-0.05</v>
      </c>
      <c r="CR571" s="44">
        <v>4.2653017701002301E-4</v>
      </c>
      <c r="CS571" s="44">
        <v>2.1953896816685001E-3</v>
      </c>
      <c r="CT571" s="16">
        <v>6757767</v>
      </c>
      <c r="CU571" s="9">
        <v>-0.31</v>
      </c>
      <c r="CV571" s="9"/>
      <c r="CW571" s="9"/>
      <c r="CX571" s="16">
        <v>-15343</v>
      </c>
      <c r="CY571" s="16">
        <v>4000000000</v>
      </c>
      <c r="CZ571" s="16">
        <v>86481772</v>
      </c>
      <c r="DA571" s="16">
        <v>98822214</v>
      </c>
      <c r="DB571" s="16">
        <v>29922693332</v>
      </c>
      <c r="DC571" s="16">
        <v>31623108711</v>
      </c>
      <c r="DD571" s="16">
        <v>6392372</v>
      </c>
      <c r="DE571" s="16">
        <v>6755631</v>
      </c>
      <c r="DF571" s="16">
        <v>346</v>
      </c>
      <c r="DG571" s="16">
        <v>320</v>
      </c>
      <c r="DH571" s="16">
        <v>0.87512481758403005</v>
      </c>
      <c r="DI571" s="16">
        <v>855206997</v>
      </c>
      <c r="DJ571" s="16">
        <v>1710413995</v>
      </c>
      <c r="DK571" s="16">
        <v>365395</v>
      </c>
      <c r="DL571" s="16">
        <v>2</v>
      </c>
      <c r="DM571" s="16">
        <v>9998616</v>
      </c>
      <c r="DN571" s="16">
        <v>9998616</v>
      </c>
      <c r="DO571" s="16">
        <v>2136</v>
      </c>
      <c r="DP571" s="16">
        <v>1</v>
      </c>
      <c r="DQ571" s="16">
        <v>0.95</v>
      </c>
      <c r="DR571" s="16">
        <v>171.07</v>
      </c>
      <c r="DS571" s="16">
        <v>17.489999999999998</v>
      </c>
      <c r="DT571" s="16">
        <v>3162.75</v>
      </c>
      <c r="DU571" s="48" t="s">
        <v>898</v>
      </c>
      <c r="DV571" s="9">
        <v>2.9</v>
      </c>
      <c r="DW571" s="16" t="s">
        <v>1083</v>
      </c>
      <c r="DX571" s="9">
        <v>727.7</v>
      </c>
      <c r="DY571" s="16" t="s">
        <v>4274</v>
      </c>
      <c r="DZ571" s="9">
        <v>597.20000000000005</v>
      </c>
      <c r="EA571" s="16" t="s">
        <v>4274</v>
      </c>
      <c r="EB571" s="9">
        <v>554.6</v>
      </c>
      <c r="EC571" s="16" t="s">
        <v>4274</v>
      </c>
      <c r="ED571" s="9">
        <v>17.3</v>
      </c>
      <c r="EE571" s="16" t="s">
        <v>4274</v>
      </c>
      <c r="EF571" s="9">
        <v>3.9</v>
      </c>
      <c r="EG571" s="16" t="s">
        <v>4274</v>
      </c>
      <c r="EH571" s="9">
        <v>13.4</v>
      </c>
      <c r="EI571" s="16" t="s">
        <v>4274</v>
      </c>
      <c r="EJ571" s="9">
        <v>2.1</v>
      </c>
      <c r="EK571" s="16">
        <v>0.97</v>
      </c>
      <c r="EL571" s="16">
        <v>1.1399999999999999</v>
      </c>
      <c r="EM571" s="16">
        <v>18.7</v>
      </c>
      <c r="EN571" s="16" t="s">
        <v>372</v>
      </c>
      <c r="EO571" s="16">
        <v>19.8</v>
      </c>
      <c r="EP571" s="16" t="s">
        <v>372</v>
      </c>
      <c r="EQ571" s="16">
        <v>-1.06</v>
      </c>
      <c r="ER571" s="16">
        <v>-1.36</v>
      </c>
      <c r="ES571" s="16">
        <v>-1.21</v>
      </c>
      <c r="ET571" s="16">
        <v>82.07</v>
      </c>
      <c r="EU571" s="49">
        <v>76.22</v>
      </c>
      <c r="EV571" s="16">
        <v>17.930000000000007</v>
      </c>
      <c r="EW571" s="49">
        <v>23.78</v>
      </c>
      <c r="EX571" s="16">
        <v>42.6</v>
      </c>
      <c r="EY571" s="16" t="s">
        <v>4274</v>
      </c>
      <c r="EZ571" s="9">
        <v>-85.7</v>
      </c>
      <c r="FA571" s="16" t="s">
        <v>4274</v>
      </c>
      <c r="FB571" s="16">
        <v>-36.700000000000003</v>
      </c>
      <c r="FC571" s="16" t="s">
        <v>4274</v>
      </c>
      <c r="FK571"/>
      <c r="FL571"/>
      <c r="FM571"/>
      <c r="FN571"/>
      <c r="FO571"/>
      <c r="FP571"/>
      <c r="FQ571"/>
    </row>
    <row r="572" spans="1:173" x14ac:dyDescent="0.2">
      <c r="A572" s="16" t="s">
        <v>712</v>
      </c>
      <c r="B572" s="16" t="s">
        <v>913</v>
      </c>
      <c r="C572" s="16" t="s">
        <v>97</v>
      </c>
      <c r="D572" s="16" t="s">
        <v>1228</v>
      </c>
      <c r="E572" s="16" t="s">
        <v>1219</v>
      </c>
      <c r="F572" s="18">
        <v>44443.469166319446</v>
      </c>
      <c r="G572" s="16" t="s">
        <v>1229</v>
      </c>
      <c r="H572" s="16" t="s">
        <v>1226</v>
      </c>
      <c r="I572" s="16" t="s">
        <v>991</v>
      </c>
      <c r="J572" s="16" t="s">
        <v>1082</v>
      </c>
      <c r="K572" s="16" t="s">
        <v>2146</v>
      </c>
      <c r="L572" s="16" t="s">
        <v>1083</v>
      </c>
      <c r="M572" s="9">
        <v>24100</v>
      </c>
      <c r="N572" s="9">
        <v>30.89</v>
      </c>
      <c r="O572" s="9">
        <v>24100</v>
      </c>
      <c r="P572" s="9">
        <v>30.89</v>
      </c>
      <c r="Q572" s="9">
        <v>0</v>
      </c>
      <c r="R572" s="44">
        <v>0.19389999999999999</v>
      </c>
      <c r="S572" s="9">
        <v>24100</v>
      </c>
      <c r="T572" s="9">
        <v>24100</v>
      </c>
      <c r="U572" s="9">
        <v>24100</v>
      </c>
      <c r="V572" s="16" t="s">
        <v>6125</v>
      </c>
      <c r="W572" s="16" t="s">
        <v>6126</v>
      </c>
      <c r="X572" s="16" t="s">
        <v>6127</v>
      </c>
      <c r="Y572" s="9">
        <v>1.23</v>
      </c>
      <c r="Z572" s="9">
        <v>1.95</v>
      </c>
      <c r="AA572" s="9">
        <v>66.8</v>
      </c>
      <c r="AB572" s="16" t="s">
        <v>1082</v>
      </c>
      <c r="AC572" s="9">
        <v>11.4</v>
      </c>
      <c r="AD572" s="16" t="s">
        <v>1082</v>
      </c>
      <c r="AE572" s="9"/>
      <c r="AF572" s="9">
        <v>5.88</v>
      </c>
      <c r="AG572" s="9">
        <v>17.25</v>
      </c>
      <c r="AH572" s="16">
        <v>100</v>
      </c>
      <c r="AI572" s="49">
        <v>77.55</v>
      </c>
      <c r="AJ572" s="9">
        <v>0</v>
      </c>
      <c r="AK572" s="9">
        <v>22.450000000000003</v>
      </c>
      <c r="AL572" s="9">
        <v>3.6</v>
      </c>
      <c r="AM572" s="16" t="s">
        <v>1083</v>
      </c>
      <c r="AN572" s="9">
        <v>3.2</v>
      </c>
      <c r="AO572" s="16" t="s">
        <v>1083</v>
      </c>
      <c r="AP572" s="9">
        <v>20255.93</v>
      </c>
      <c r="AQ572" s="9">
        <v>23483.02</v>
      </c>
      <c r="AR572" s="9" t="s">
        <v>4269</v>
      </c>
      <c r="AS572" s="44">
        <v>0</v>
      </c>
      <c r="AT572" s="16" t="s">
        <v>23</v>
      </c>
      <c r="AU572" s="9"/>
      <c r="AV572" s="32">
        <v>9.5457428571428596E-3</v>
      </c>
      <c r="AW572" s="30">
        <v>4.9230236498931698E-2</v>
      </c>
      <c r="AX572" s="47">
        <v>8.1999999999999993</v>
      </c>
      <c r="AY572" s="16" t="s">
        <v>897</v>
      </c>
      <c r="AZ572" s="9">
        <v>700000000</v>
      </c>
      <c r="BA572" s="9">
        <v>0</v>
      </c>
      <c r="BB572" s="9">
        <v>0</v>
      </c>
      <c r="BC572" s="16">
        <v>0</v>
      </c>
      <c r="BD572" s="16">
        <v>0</v>
      </c>
      <c r="BE572" s="16" t="s">
        <v>4264</v>
      </c>
      <c r="BF572" s="9">
        <v>75923</v>
      </c>
      <c r="BG572" s="9">
        <v>73090</v>
      </c>
      <c r="BH572" s="9">
        <v>24100</v>
      </c>
      <c r="BI572" s="18">
        <v>44248</v>
      </c>
      <c r="BJ572" s="9">
        <v>-67</v>
      </c>
      <c r="BK572" s="9">
        <v>770</v>
      </c>
      <c r="BL572" s="16" t="s">
        <v>1084</v>
      </c>
      <c r="BM572" s="9">
        <v>1.48</v>
      </c>
      <c r="BN572" s="16" t="s">
        <v>1084</v>
      </c>
      <c r="BO572" s="9">
        <v>1.85</v>
      </c>
      <c r="BP572" s="16" t="s">
        <v>1083</v>
      </c>
      <c r="BQ572" s="9">
        <v>3.57</v>
      </c>
      <c r="BR572" s="16" t="s">
        <v>1082</v>
      </c>
      <c r="BS572" s="9">
        <v>1.85</v>
      </c>
      <c r="BT572" s="16" t="s">
        <v>1083</v>
      </c>
      <c r="BU572" s="9">
        <v>1267</v>
      </c>
      <c r="BV572" s="9">
        <v>241</v>
      </c>
      <c r="BW572" s="9">
        <v>1099</v>
      </c>
      <c r="BX572" s="9">
        <v>4.45</v>
      </c>
      <c r="BY572" s="9">
        <v>0</v>
      </c>
      <c r="BZ572" s="9">
        <v>24100</v>
      </c>
      <c r="CA572" s="9">
        <v>66889</v>
      </c>
      <c r="CB572" s="9">
        <v>0</v>
      </c>
      <c r="CC572" s="9">
        <v>177.54</v>
      </c>
      <c r="CD572" s="9">
        <v>66889</v>
      </c>
      <c r="CE572" s="9">
        <v>45180</v>
      </c>
      <c r="CF572" s="16"/>
      <c r="CG572" s="27"/>
      <c r="CH572" s="16"/>
      <c r="CI572" s="16"/>
      <c r="CJ572" s="9">
        <v>611</v>
      </c>
      <c r="CK572" s="9">
        <v>411</v>
      </c>
      <c r="CL572" s="9">
        <v>45</v>
      </c>
      <c r="CM572" s="9">
        <v>217</v>
      </c>
      <c r="CN572" s="9">
        <v>814642</v>
      </c>
      <c r="CO572" s="42">
        <v>0</v>
      </c>
      <c r="CP572" s="9">
        <v>0.17</v>
      </c>
      <c r="CQ572" s="9">
        <v>4.59</v>
      </c>
      <c r="CR572" s="44">
        <v>0</v>
      </c>
      <c r="CS572" s="44">
        <v>0</v>
      </c>
      <c r="CT572" s="16">
        <v>6682020</v>
      </c>
      <c r="CU572" s="9">
        <v>16.09</v>
      </c>
      <c r="CV572" s="9">
        <v>16.14</v>
      </c>
      <c r="CW572" s="9">
        <v>1</v>
      </c>
      <c r="CX572" s="16">
        <v>1497.57</v>
      </c>
      <c r="CY572" s="16">
        <v>700000000</v>
      </c>
      <c r="CZ572" s="16">
        <v>668202000</v>
      </c>
      <c r="DA572" s="16">
        <v>113635513</v>
      </c>
      <c r="DB572" s="16">
        <v>161036682000</v>
      </c>
      <c r="DC572" s="16">
        <v>124885428800</v>
      </c>
      <c r="DD572" s="16">
        <v>6682020</v>
      </c>
      <c r="DE572" s="16">
        <v>5181968</v>
      </c>
      <c r="DF572" s="16">
        <v>241</v>
      </c>
      <c r="DG572" s="16">
        <v>1099</v>
      </c>
      <c r="DH572" s="16">
        <v>5.8802216169869403</v>
      </c>
      <c r="DI572" s="16"/>
      <c r="DJ572" s="16"/>
      <c r="DK572" s="16"/>
      <c r="DL572" s="16"/>
      <c r="DM572" s="16">
        <v>7230250640</v>
      </c>
      <c r="DN572" s="16">
        <v>36151253200</v>
      </c>
      <c r="DO572" s="16">
        <v>1500052</v>
      </c>
      <c r="DP572" s="16">
        <v>5</v>
      </c>
      <c r="DQ572" s="16">
        <v>1.29</v>
      </c>
      <c r="DR572" s="16"/>
      <c r="DS572" s="16"/>
      <c r="DT572" s="16"/>
      <c r="DU572" s="48" t="s">
        <v>913</v>
      </c>
      <c r="DV572" s="9">
        <v>118.5</v>
      </c>
      <c r="DW572" s="16" t="s">
        <v>1082</v>
      </c>
      <c r="DX572" s="9">
        <v>190.6</v>
      </c>
      <c r="DY572" s="16" t="s">
        <v>4274</v>
      </c>
      <c r="DZ572" s="9">
        <v>143.9</v>
      </c>
      <c r="EA572" s="16" t="s">
        <v>4274</v>
      </c>
      <c r="EB572" s="9">
        <v>142.30000000000001</v>
      </c>
      <c r="EC572" s="16" t="s">
        <v>4274</v>
      </c>
      <c r="ED572" s="9">
        <v>10.199999999999999</v>
      </c>
      <c r="EE572" s="16" t="s">
        <v>4274</v>
      </c>
      <c r="EF572" s="9">
        <v>1.5</v>
      </c>
      <c r="EG572" s="16" t="s">
        <v>4274</v>
      </c>
      <c r="EH572" s="9">
        <v>8.6999999999999993</v>
      </c>
      <c r="EI572" s="16" t="s">
        <v>4274</v>
      </c>
      <c r="EJ572" s="9">
        <v>2.78</v>
      </c>
      <c r="EK572" s="16">
        <v>1.06</v>
      </c>
      <c r="EL572" s="16">
        <v>1.67</v>
      </c>
      <c r="EM572" s="16">
        <v>23.3</v>
      </c>
      <c r="EN572" s="16" t="s">
        <v>372</v>
      </c>
      <c r="EO572" s="16">
        <v>19.899999999999999</v>
      </c>
      <c r="EP572" s="16" t="s">
        <v>372</v>
      </c>
      <c r="EQ572" s="16">
        <v>1.17</v>
      </c>
      <c r="ER572" s="16">
        <v>1.36</v>
      </c>
      <c r="ES572" s="16">
        <v>1.29</v>
      </c>
      <c r="ET572" s="16">
        <v>75.52</v>
      </c>
      <c r="EU572" s="49">
        <v>74.680000000000007</v>
      </c>
      <c r="EV572" s="16">
        <v>24.480000000000004</v>
      </c>
      <c r="EW572" s="49">
        <v>25.319999999999993</v>
      </c>
      <c r="EX572" s="16">
        <v>1.1000000000000001</v>
      </c>
      <c r="EY572" s="16" t="s">
        <v>4274</v>
      </c>
      <c r="EZ572" s="9">
        <v>4.8</v>
      </c>
      <c r="FA572" s="16" t="s">
        <v>4274</v>
      </c>
      <c r="FB572" s="16">
        <v>85.3</v>
      </c>
      <c r="FC572" s="16" t="s">
        <v>372</v>
      </c>
    </row>
    <row r="573" spans="1:173" x14ac:dyDescent="0.2">
      <c r="A573" s="16" t="s">
        <v>4683</v>
      </c>
      <c r="B573" s="16" t="s">
        <v>808</v>
      </c>
      <c r="C573" s="16" t="s">
        <v>97</v>
      </c>
      <c r="D573" s="16" t="s">
        <v>1227</v>
      </c>
      <c r="E573" s="16" t="s">
        <v>1219</v>
      </c>
      <c r="F573" s="18">
        <v>44443.49083195602</v>
      </c>
      <c r="G573" s="16" t="s">
        <v>1225</v>
      </c>
      <c r="H573" s="16" t="s">
        <v>1226</v>
      </c>
      <c r="I573" s="16" t="s">
        <v>4902</v>
      </c>
      <c r="J573" s="16" t="s">
        <v>1084</v>
      </c>
      <c r="K573" s="16" t="s">
        <v>354</v>
      </c>
      <c r="L573" s="16" t="s">
        <v>1083</v>
      </c>
      <c r="M573" s="9">
        <v>35298</v>
      </c>
      <c r="N573" s="9">
        <v>3</v>
      </c>
      <c r="O573" s="9">
        <v>35298</v>
      </c>
      <c r="P573" s="9">
        <v>3</v>
      </c>
      <c r="Q573" s="9">
        <v>0</v>
      </c>
      <c r="R573" s="44"/>
      <c r="S573" s="9">
        <v>35298</v>
      </c>
      <c r="T573" s="9">
        <v>35298</v>
      </c>
      <c r="U573" s="9">
        <v>35298</v>
      </c>
      <c r="V573" s="16" t="s">
        <v>6128</v>
      </c>
      <c r="W573" s="16" t="s">
        <v>6129</v>
      </c>
      <c r="X573" s="16" t="s">
        <v>3317</v>
      </c>
      <c r="Y573" s="9">
        <v>1</v>
      </c>
      <c r="Z573" s="9">
        <v>1</v>
      </c>
      <c r="AA573" s="9">
        <v>1.7</v>
      </c>
      <c r="AB573" s="16" t="s">
        <v>1082</v>
      </c>
      <c r="AC573" s="9">
        <v>90</v>
      </c>
      <c r="AD573" s="16" t="s">
        <v>1084</v>
      </c>
      <c r="AE573" s="9"/>
      <c r="AF573" s="9">
        <v>18.71</v>
      </c>
      <c r="AG573" s="9">
        <v>0</v>
      </c>
      <c r="AH573" s="16">
        <v>99.59</v>
      </c>
      <c r="AI573" s="49">
        <v>0.02</v>
      </c>
      <c r="AJ573" s="9">
        <v>0.40999999999999659</v>
      </c>
      <c r="AK573" s="9">
        <v>99.98</v>
      </c>
      <c r="AL573" s="9">
        <v>1</v>
      </c>
      <c r="AM573" s="16" t="s">
        <v>1083</v>
      </c>
      <c r="AN573" s="9">
        <v>0</v>
      </c>
      <c r="AO573" s="16"/>
      <c r="AP573" s="9">
        <v>3</v>
      </c>
      <c r="AQ573" s="9">
        <v>3</v>
      </c>
      <c r="AR573" s="9" t="s">
        <v>4269</v>
      </c>
      <c r="AS573" s="44">
        <v>0</v>
      </c>
      <c r="AT573" s="16" t="s">
        <v>23</v>
      </c>
      <c r="AU573" s="9"/>
      <c r="AV573" s="32">
        <v>2.0142448979591802E-3</v>
      </c>
      <c r="AW573" s="30"/>
      <c r="AX573" s="47">
        <v>1.01</v>
      </c>
      <c r="AY573" s="16" t="s">
        <v>897</v>
      </c>
      <c r="AZ573" s="9">
        <v>147000000</v>
      </c>
      <c r="BA573" s="9">
        <v>0</v>
      </c>
      <c r="BB573" s="9">
        <v>0</v>
      </c>
      <c r="BC573" s="16">
        <v>0</v>
      </c>
      <c r="BD573" s="16">
        <v>0</v>
      </c>
      <c r="BE573" s="16" t="s">
        <v>4264</v>
      </c>
      <c r="BF573" s="9"/>
      <c r="BG573" s="9"/>
      <c r="BH573" s="9"/>
      <c r="BI573" s="18"/>
      <c r="BJ573" s="9"/>
      <c r="BK573" s="9">
        <v>1.58</v>
      </c>
      <c r="BL573" s="16" t="s">
        <v>1082</v>
      </c>
      <c r="BM573" s="9">
        <v>0</v>
      </c>
      <c r="BN573" s="16"/>
      <c r="BO573" s="9">
        <v>5.59</v>
      </c>
      <c r="BP573" s="16" t="s">
        <v>1083</v>
      </c>
      <c r="BQ573" s="9">
        <v>0</v>
      </c>
      <c r="BR573" s="16"/>
      <c r="BS573" s="9">
        <v>5.59</v>
      </c>
      <c r="BT573" s="16" t="s">
        <v>1083</v>
      </c>
      <c r="BU573" s="9">
        <v>997</v>
      </c>
      <c r="BV573" s="9">
        <v>618</v>
      </c>
      <c r="BW573" s="9">
        <v>2</v>
      </c>
      <c r="BX573" s="9">
        <v>0.28000000000000003</v>
      </c>
      <c r="BY573" s="9"/>
      <c r="BZ573" s="9">
        <v>34270</v>
      </c>
      <c r="CA573" s="9">
        <v>35298</v>
      </c>
      <c r="CB573" s="9">
        <v>2.99</v>
      </c>
      <c r="CC573" s="9">
        <v>0</v>
      </c>
      <c r="CD573" s="9">
        <v>34270</v>
      </c>
      <c r="CE573" s="9">
        <v>34270</v>
      </c>
      <c r="CF573" s="16"/>
      <c r="CG573" s="27"/>
      <c r="CH573" s="16"/>
      <c r="CI573" s="16"/>
      <c r="CJ573" s="9">
        <v>659</v>
      </c>
      <c r="CK573" s="9">
        <v>673</v>
      </c>
      <c r="CL573" s="9">
        <v>678</v>
      </c>
      <c r="CM573" s="9">
        <v>679</v>
      </c>
      <c r="CN573" s="9">
        <v>291801</v>
      </c>
      <c r="CO573" s="42">
        <v>0</v>
      </c>
      <c r="CP573" s="9">
        <v>0.05</v>
      </c>
      <c r="CQ573" s="9">
        <v>2.4300000000000002</v>
      </c>
      <c r="CR573" s="44">
        <v>0</v>
      </c>
      <c r="CS573" s="44">
        <v>0</v>
      </c>
      <c r="CT573" s="16">
        <v>296094</v>
      </c>
      <c r="CU573" s="9">
        <v>46.57</v>
      </c>
      <c r="CV573" s="9"/>
      <c r="CW573" s="9"/>
      <c r="CX573" s="16">
        <v>758</v>
      </c>
      <c r="CY573" s="16">
        <v>147000000</v>
      </c>
      <c r="CZ573" s="16">
        <v>16843314</v>
      </c>
      <c r="DA573" s="16">
        <v>900099</v>
      </c>
      <c r="DB573" s="16">
        <v>10409168412</v>
      </c>
      <c r="DC573" s="16">
        <v>1800198</v>
      </c>
      <c r="DD573" s="16">
        <v>294894</v>
      </c>
      <c r="DE573" s="16">
        <v>51</v>
      </c>
      <c r="DF573" s="16">
        <v>618</v>
      </c>
      <c r="DG573" s="16">
        <v>2</v>
      </c>
      <c r="DH573" s="16">
        <v>18.7127349324908</v>
      </c>
      <c r="DI573" s="16">
        <v>21178800</v>
      </c>
      <c r="DJ573" s="16">
        <v>42357600</v>
      </c>
      <c r="DK573" s="16">
        <v>1200</v>
      </c>
      <c r="DL573" s="16">
        <v>2</v>
      </c>
      <c r="DM573" s="16">
        <v>10449725814</v>
      </c>
      <c r="DN573" s="16">
        <v>10449725814</v>
      </c>
      <c r="DO573" s="16">
        <v>296043</v>
      </c>
      <c r="DP573" s="16">
        <v>1</v>
      </c>
      <c r="DQ573" s="16">
        <v>5782.24</v>
      </c>
      <c r="DR573" s="16">
        <v>0</v>
      </c>
      <c r="DS573" s="16">
        <v>245.74</v>
      </c>
      <c r="DT573" s="16">
        <v>0</v>
      </c>
      <c r="DU573" s="48" t="s">
        <v>808</v>
      </c>
      <c r="DV573" s="9">
        <v>383</v>
      </c>
      <c r="DW573" s="16" t="s">
        <v>1082</v>
      </c>
      <c r="DX573" s="9">
        <v>232.8</v>
      </c>
      <c r="DY573" s="16" t="s">
        <v>4274</v>
      </c>
      <c r="DZ573" s="9">
        <v>223</v>
      </c>
      <c r="EA573" s="16" t="s">
        <v>4274</v>
      </c>
      <c r="EB573" s="9">
        <v>185.9</v>
      </c>
      <c r="EC573" s="16" t="s">
        <v>4274</v>
      </c>
      <c r="ED573" s="9">
        <v>9.4</v>
      </c>
      <c r="EE573" s="16" t="s">
        <v>4274</v>
      </c>
      <c r="EF573" s="9">
        <v>926.3</v>
      </c>
      <c r="EG573" s="16" t="s">
        <v>372</v>
      </c>
      <c r="EH573" s="9">
        <v>8.5</v>
      </c>
      <c r="EI573" s="16" t="s">
        <v>4274</v>
      </c>
      <c r="EJ573" s="9">
        <v>0.92</v>
      </c>
      <c r="EK573" s="16">
        <v>1.29</v>
      </c>
      <c r="EL573" s="16">
        <v>2.0499999999999998</v>
      </c>
      <c r="EM573" s="16">
        <v>17.5</v>
      </c>
      <c r="EN573" s="16" t="s">
        <v>372</v>
      </c>
      <c r="EO573" s="16">
        <v>25.3</v>
      </c>
      <c r="EP573" s="16" t="s">
        <v>372</v>
      </c>
      <c r="EQ573" s="16">
        <v>-1.45</v>
      </c>
      <c r="ER573" s="16">
        <v>-1.26</v>
      </c>
      <c r="ES573" s="16">
        <v>-1.18</v>
      </c>
      <c r="ET573" s="16">
        <v>95.78</v>
      </c>
      <c r="EU573" s="49">
        <v>79.83</v>
      </c>
      <c r="EV573" s="16">
        <v>4.2199999999999989</v>
      </c>
      <c r="EW573" s="49">
        <v>20.170000000000002</v>
      </c>
      <c r="EX573" s="16">
        <v>37.1</v>
      </c>
      <c r="EY573" s="16" t="s">
        <v>4274</v>
      </c>
      <c r="EZ573" s="9">
        <v>20.6</v>
      </c>
      <c r="FA573" s="16" t="s">
        <v>4274</v>
      </c>
      <c r="FB573" s="16">
        <v>6.3</v>
      </c>
      <c r="FC573" s="16" t="s">
        <v>4274</v>
      </c>
    </row>
    <row r="574" spans="1:173" x14ac:dyDescent="0.2">
      <c r="A574" s="16" t="s">
        <v>74</v>
      </c>
      <c r="B574" s="16" t="s">
        <v>960</v>
      </c>
      <c r="C574" s="16" t="s">
        <v>97</v>
      </c>
      <c r="D574" s="16" t="s">
        <v>1227</v>
      </c>
      <c r="E574" s="16" t="s">
        <v>1219</v>
      </c>
      <c r="F574" s="18">
        <v>44443.519417314812</v>
      </c>
      <c r="G574" s="16" t="s">
        <v>1225</v>
      </c>
      <c r="H574" s="16" t="s">
        <v>1223</v>
      </c>
      <c r="I574" s="16" t="s">
        <v>1042</v>
      </c>
      <c r="J574" s="16" t="s">
        <v>1082</v>
      </c>
      <c r="K574" s="16" t="s">
        <v>970</v>
      </c>
      <c r="L574" s="16" t="s">
        <v>1083</v>
      </c>
      <c r="M574" s="9">
        <v>6530</v>
      </c>
      <c r="N574" s="9">
        <v>3</v>
      </c>
      <c r="O574" s="9">
        <v>6530</v>
      </c>
      <c r="P574" s="9">
        <v>3</v>
      </c>
      <c r="Q574" s="9">
        <v>0</v>
      </c>
      <c r="R574" s="44"/>
      <c r="S574" s="9">
        <v>6530</v>
      </c>
      <c r="T574" s="9">
        <v>6530</v>
      </c>
      <c r="U574" s="9">
        <v>6530</v>
      </c>
      <c r="V574" s="16" t="s">
        <v>6130</v>
      </c>
      <c r="W574" s="16" t="s">
        <v>4654</v>
      </c>
      <c r="X574" s="16" t="s">
        <v>5353</v>
      </c>
      <c r="Y574" s="9">
        <v>0.09</v>
      </c>
      <c r="Z574" s="9">
        <v>0.37</v>
      </c>
      <c r="AA574" s="9">
        <v>31.1</v>
      </c>
      <c r="AB574" s="16" t="s">
        <v>1082</v>
      </c>
      <c r="AC574" s="9">
        <v>9.8000000000000007</v>
      </c>
      <c r="AD574" s="16" t="s">
        <v>1082</v>
      </c>
      <c r="AE574" s="9">
        <v>3.17</v>
      </c>
      <c r="AF574" s="9">
        <v>3.17</v>
      </c>
      <c r="AG574" s="9">
        <v>-1.66</v>
      </c>
      <c r="AH574" s="16">
        <v>97.8</v>
      </c>
      <c r="AI574" s="49">
        <v>100</v>
      </c>
      <c r="AJ574" s="9">
        <v>2.2000000000000028</v>
      </c>
      <c r="AK574" s="9">
        <v>0</v>
      </c>
      <c r="AL574" s="9">
        <v>-90.7</v>
      </c>
      <c r="AM574" s="16" t="s">
        <v>1082</v>
      </c>
      <c r="AN574" s="9">
        <v>-247.1</v>
      </c>
      <c r="AO574" s="16" t="s">
        <v>1082</v>
      </c>
      <c r="AP574" s="9">
        <v>-5.14</v>
      </c>
      <c r="AQ574" s="9">
        <v>-12.18</v>
      </c>
      <c r="AR574" s="9" t="s">
        <v>4269</v>
      </c>
      <c r="AS574" s="44">
        <v>0</v>
      </c>
      <c r="AT574" s="16" t="s">
        <v>896</v>
      </c>
      <c r="AU574" s="9">
        <v>0.41</v>
      </c>
      <c r="AV574" s="32">
        <v>6.3638658895414099E-3</v>
      </c>
      <c r="AW574" s="30"/>
      <c r="AX574" s="47">
        <v>4.01</v>
      </c>
      <c r="AY574" s="16" t="s">
        <v>897</v>
      </c>
      <c r="AZ574" s="9">
        <v>93</v>
      </c>
      <c r="BA574" s="9">
        <v>0</v>
      </c>
      <c r="BB574" s="9">
        <v>6160</v>
      </c>
      <c r="BC574" s="16">
        <v>30.61</v>
      </c>
      <c r="BD574" s="16">
        <v>32.36</v>
      </c>
      <c r="BE574" s="16" t="s">
        <v>4266</v>
      </c>
      <c r="BF574" s="9">
        <v>10400</v>
      </c>
      <c r="BG574" s="9">
        <v>10351</v>
      </c>
      <c r="BH574" s="9">
        <v>6530</v>
      </c>
      <c r="BI574" s="18">
        <v>44249</v>
      </c>
      <c r="BJ574" s="9">
        <v>-36.9</v>
      </c>
      <c r="BK574" s="9">
        <v>14.78</v>
      </c>
      <c r="BL574" s="16" t="s">
        <v>1082</v>
      </c>
      <c r="BM574" s="9">
        <v>70.27</v>
      </c>
      <c r="BN574" s="16" t="s">
        <v>1084</v>
      </c>
      <c r="BO574" s="9">
        <v>9.65</v>
      </c>
      <c r="BP574" s="16" t="s">
        <v>1083</v>
      </c>
      <c r="BQ574" s="9">
        <v>48.69</v>
      </c>
      <c r="BR574" s="16" t="s">
        <v>1082</v>
      </c>
      <c r="BS574" s="9">
        <v>9.6</v>
      </c>
      <c r="BT574" s="16" t="s">
        <v>1083</v>
      </c>
      <c r="BU574" s="9">
        <v>625</v>
      </c>
      <c r="BV574" s="9">
        <v>130</v>
      </c>
      <c r="BW574" s="9">
        <v>422</v>
      </c>
      <c r="BX574" s="9">
        <v>0.57999999999999996</v>
      </c>
      <c r="BY574" s="9">
        <v>21.35</v>
      </c>
      <c r="BZ574" s="9">
        <v>6160</v>
      </c>
      <c r="CA574" s="9">
        <v>7212</v>
      </c>
      <c r="CB574" s="9">
        <v>6</v>
      </c>
      <c r="CC574" s="9">
        <v>11.36</v>
      </c>
      <c r="CD574" s="9">
        <v>7893</v>
      </c>
      <c r="CE574" s="9">
        <v>6160</v>
      </c>
      <c r="CF574" s="16" t="s">
        <v>1098</v>
      </c>
      <c r="CG574" s="27">
        <v>44464</v>
      </c>
      <c r="CH574" s="16" t="s">
        <v>375</v>
      </c>
      <c r="CI574" s="16" t="s">
        <v>1099</v>
      </c>
      <c r="CJ574" s="9">
        <v>428</v>
      </c>
      <c r="CK574" s="9">
        <v>493</v>
      </c>
      <c r="CL574" s="9">
        <v>357</v>
      </c>
      <c r="CM574" s="9">
        <v>369</v>
      </c>
      <c r="CN574" s="9">
        <v>1577288</v>
      </c>
      <c r="CO574" s="42">
        <v>100</v>
      </c>
      <c r="CP574" s="9">
        <v>0.06</v>
      </c>
      <c r="CQ574" s="9">
        <v>4.37</v>
      </c>
      <c r="CR574" s="44">
        <v>0</v>
      </c>
      <c r="CS574" s="44">
        <v>0</v>
      </c>
      <c r="CT574" s="16">
        <v>6324079</v>
      </c>
      <c r="CU574" s="9">
        <v>61.03</v>
      </c>
      <c r="CV574" s="9"/>
      <c r="CW574" s="9"/>
      <c r="CX574" s="16">
        <v>107</v>
      </c>
      <c r="CY574" s="16">
        <v>993748000</v>
      </c>
      <c r="CZ574" s="16">
        <v>310687454</v>
      </c>
      <c r="DA574" s="16">
        <v>97858378</v>
      </c>
      <c r="DB574" s="16">
        <v>40389369060</v>
      </c>
      <c r="DC574" s="16">
        <v>41296235870</v>
      </c>
      <c r="DD574" s="16">
        <v>6185202</v>
      </c>
      <c r="DE574" s="16">
        <v>6324079</v>
      </c>
      <c r="DF574" s="16">
        <v>130</v>
      </c>
      <c r="DG574" s="16">
        <v>422</v>
      </c>
      <c r="DH574" s="16">
        <v>3.1748682161889099</v>
      </c>
      <c r="DI574" s="16">
        <v>906866810</v>
      </c>
      <c r="DJ574" s="16">
        <v>906866810</v>
      </c>
      <c r="DK574" s="16">
        <v>138877</v>
      </c>
      <c r="DL574" s="16">
        <v>1</v>
      </c>
      <c r="DM574" s="16"/>
      <c r="DN574" s="16"/>
      <c r="DO574" s="16"/>
      <c r="DP574" s="16"/>
      <c r="DQ574" s="16">
        <v>0.98</v>
      </c>
      <c r="DR574" s="16"/>
      <c r="DS574" s="16"/>
      <c r="DT574" s="16"/>
      <c r="DU574" s="48" t="s">
        <v>960</v>
      </c>
      <c r="DV574" s="9">
        <v>6.3</v>
      </c>
      <c r="DW574" s="16" t="s">
        <v>1082</v>
      </c>
      <c r="DX574" s="9">
        <v>4.0999999999999996</v>
      </c>
      <c r="DY574" s="16" t="s">
        <v>4274</v>
      </c>
      <c r="DZ574" s="9">
        <v>4</v>
      </c>
      <c r="EA574" s="16" t="s">
        <v>4274</v>
      </c>
      <c r="EB574" s="9">
        <v>4.0999999999999996</v>
      </c>
      <c r="EC574" s="16" t="s">
        <v>4274</v>
      </c>
      <c r="ED574" s="9">
        <v>9.6</v>
      </c>
      <c r="EE574" s="16" t="s">
        <v>4274</v>
      </c>
      <c r="EF574" s="9">
        <v>48.7</v>
      </c>
      <c r="EG574" s="16" t="s">
        <v>372</v>
      </c>
      <c r="EH574" s="9">
        <v>9.6</v>
      </c>
      <c r="EI574" s="16" t="s">
        <v>4274</v>
      </c>
      <c r="EJ574" s="9">
        <v>3</v>
      </c>
      <c r="EK574" s="16">
        <v>0.09</v>
      </c>
      <c r="EL574" s="16">
        <v>0.37</v>
      </c>
      <c r="EM574" s="16">
        <v>31.1</v>
      </c>
      <c r="EN574" s="16" t="s">
        <v>372</v>
      </c>
      <c r="EO574" s="16">
        <v>9.8000000000000007</v>
      </c>
      <c r="EP574" s="16" t="s">
        <v>372</v>
      </c>
      <c r="EQ574" s="16">
        <v>3.17</v>
      </c>
      <c r="ER574" s="16">
        <v>-1.66</v>
      </c>
      <c r="ES574" s="16">
        <v>-1.7</v>
      </c>
      <c r="ET574" s="16">
        <v>97.8</v>
      </c>
      <c r="EU574" s="49">
        <v>100</v>
      </c>
      <c r="EV574" s="16">
        <v>2.2000000000000028</v>
      </c>
      <c r="EW574" s="49">
        <v>0</v>
      </c>
      <c r="EX574" s="16">
        <v>-90.7</v>
      </c>
      <c r="EY574" s="16" t="s">
        <v>372</v>
      </c>
      <c r="EZ574" s="9">
        <v>-247.1</v>
      </c>
      <c r="FA574" s="16" t="s">
        <v>372</v>
      </c>
      <c r="FB574" s="16">
        <v>-61.8</v>
      </c>
      <c r="FC574" s="16" t="s">
        <v>372</v>
      </c>
    </row>
    <row r="575" spans="1:173" x14ac:dyDescent="0.2">
      <c r="A575" s="16" t="s">
        <v>267</v>
      </c>
      <c r="B575" s="16" t="s">
        <v>915</v>
      </c>
      <c r="C575" s="16" t="s">
        <v>97</v>
      </c>
      <c r="D575" s="16" t="s">
        <v>1227</v>
      </c>
      <c r="E575" s="16" t="s">
        <v>1219</v>
      </c>
      <c r="F575" s="18">
        <v>44443.517703576392</v>
      </c>
      <c r="G575" s="16" t="s">
        <v>1221</v>
      </c>
      <c r="H575" s="16" t="s">
        <v>1226</v>
      </c>
      <c r="I575" s="16" t="s">
        <v>4893</v>
      </c>
      <c r="J575" s="16" t="s">
        <v>1084</v>
      </c>
      <c r="K575" s="16" t="s">
        <v>4894</v>
      </c>
      <c r="L575" s="16" t="s">
        <v>1082</v>
      </c>
      <c r="M575" s="9">
        <v>19788</v>
      </c>
      <c r="N575" s="9">
        <v>0.04</v>
      </c>
      <c r="O575" s="9">
        <v>19703</v>
      </c>
      <c r="P575" s="9">
        <v>-0.39</v>
      </c>
      <c r="Q575" s="9">
        <v>4.55</v>
      </c>
      <c r="R575" s="44"/>
      <c r="S575" s="9">
        <v>19987</v>
      </c>
      <c r="T575" s="9">
        <v>19300</v>
      </c>
      <c r="U575" s="9">
        <v>20179</v>
      </c>
      <c r="V575" s="16" t="s">
        <v>6131</v>
      </c>
      <c r="W575" s="16" t="s">
        <v>6132</v>
      </c>
      <c r="X575" s="16" t="s">
        <v>6133</v>
      </c>
      <c r="Y575" s="9">
        <v>0.52</v>
      </c>
      <c r="Z575" s="9">
        <v>0.64</v>
      </c>
      <c r="AA575" s="9">
        <v>8.3000000000000007</v>
      </c>
      <c r="AB575" s="16" t="s">
        <v>1082</v>
      </c>
      <c r="AC575" s="9">
        <v>12.1</v>
      </c>
      <c r="AD575" s="16" t="s">
        <v>1082</v>
      </c>
      <c r="AE575" s="9">
        <v>0.68</v>
      </c>
      <c r="AF575" s="9">
        <v>-1.46</v>
      </c>
      <c r="AG575" s="9">
        <v>-2.0299999999999998</v>
      </c>
      <c r="AH575" s="16">
        <v>84.49</v>
      </c>
      <c r="AI575" s="49">
        <v>100</v>
      </c>
      <c r="AJ575" s="9">
        <v>15.510000000000005</v>
      </c>
      <c r="AK575" s="9">
        <v>0</v>
      </c>
      <c r="AL575" s="9">
        <v>-127.5</v>
      </c>
      <c r="AM575" s="16" t="s">
        <v>1082</v>
      </c>
      <c r="AN575" s="9">
        <v>-536.70000000000005</v>
      </c>
      <c r="AO575" s="16" t="s">
        <v>1082</v>
      </c>
      <c r="AP575" s="9">
        <v>-1.78</v>
      </c>
      <c r="AQ575" s="9">
        <v>-7.0000000000000007E-2</v>
      </c>
      <c r="AR575" s="9" t="s">
        <v>4269</v>
      </c>
      <c r="AS575" s="44">
        <v>4.3E-3</v>
      </c>
      <c r="AT575" s="16" t="s">
        <v>896</v>
      </c>
      <c r="AU575" s="9">
        <v>0.63</v>
      </c>
      <c r="AV575" s="32">
        <v>3.1270074626865702E-4</v>
      </c>
      <c r="AW575" s="30"/>
      <c r="AX575" s="47">
        <v>0.78</v>
      </c>
      <c r="AY575" s="16" t="s">
        <v>897</v>
      </c>
      <c r="AZ575" s="9">
        <v>0</v>
      </c>
      <c r="BA575" s="9">
        <v>71</v>
      </c>
      <c r="BB575" s="9">
        <v>17851</v>
      </c>
      <c r="BC575" s="16">
        <v>59.94</v>
      </c>
      <c r="BD575" s="16">
        <v>62.94</v>
      </c>
      <c r="BE575" s="16" t="s">
        <v>4266</v>
      </c>
      <c r="BF575" s="9">
        <v>28390</v>
      </c>
      <c r="BG575" s="9">
        <v>27516</v>
      </c>
      <c r="BH575" s="9">
        <v>19703</v>
      </c>
      <c r="BI575" s="18">
        <v>44045</v>
      </c>
      <c r="BJ575" s="9">
        <v>-28.4</v>
      </c>
      <c r="BK575" s="9">
        <v>87.12</v>
      </c>
      <c r="BL575" s="16" t="s">
        <v>1084</v>
      </c>
      <c r="BM575" s="9">
        <v>31.48</v>
      </c>
      <c r="BN575" s="16" t="s">
        <v>1084</v>
      </c>
      <c r="BO575" s="9">
        <v>169.94</v>
      </c>
      <c r="BP575" s="16" t="s">
        <v>1082</v>
      </c>
      <c r="BQ575" s="9">
        <v>62.59</v>
      </c>
      <c r="BR575" s="16" t="s">
        <v>1082</v>
      </c>
      <c r="BS575" s="9">
        <v>107.35</v>
      </c>
      <c r="BT575" s="16" t="s">
        <v>1082</v>
      </c>
      <c r="BU575" s="9">
        <v>186</v>
      </c>
      <c r="BV575" s="9">
        <v>84</v>
      </c>
      <c r="BW575" s="9">
        <v>68</v>
      </c>
      <c r="BX575" s="9">
        <v>0.53</v>
      </c>
      <c r="BY575" s="9">
        <v>81.3</v>
      </c>
      <c r="BZ575" s="9">
        <v>18965</v>
      </c>
      <c r="CA575" s="9">
        <v>20820</v>
      </c>
      <c r="CB575" s="9">
        <v>17.350000000000001</v>
      </c>
      <c r="CC575" s="9">
        <v>5.21</v>
      </c>
      <c r="CD575" s="9">
        <v>20820</v>
      </c>
      <c r="CE575" s="9">
        <v>15301</v>
      </c>
      <c r="CF575" s="16"/>
      <c r="CG575" s="27"/>
      <c r="CH575" s="16"/>
      <c r="CI575" s="16"/>
      <c r="CJ575" s="9">
        <v>361</v>
      </c>
      <c r="CK575" s="9">
        <v>394</v>
      </c>
      <c r="CL575" s="9">
        <v>402</v>
      </c>
      <c r="CM575" s="9">
        <v>419</v>
      </c>
      <c r="CN575" s="9">
        <v>536000</v>
      </c>
      <c r="CO575" s="42">
        <v>61.26</v>
      </c>
      <c r="CP575" s="9">
        <v>0.26</v>
      </c>
      <c r="CQ575" s="9">
        <v>6.22</v>
      </c>
      <c r="CR575" s="44">
        <v>-9.9564717066093003E-3</v>
      </c>
      <c r="CS575" s="44">
        <v>4.2972699696663301E-3</v>
      </c>
      <c r="CT575" s="16">
        <v>419019</v>
      </c>
      <c r="CU575" s="9">
        <v>8.39</v>
      </c>
      <c r="CV575" s="9"/>
      <c r="CW575" s="9"/>
      <c r="CX575" s="16">
        <v>2348</v>
      </c>
      <c r="CY575" s="16">
        <v>1340000000</v>
      </c>
      <c r="CZ575" s="16">
        <v>83038528</v>
      </c>
      <c r="DA575" s="16">
        <v>121410755</v>
      </c>
      <c r="DB575" s="16">
        <v>6975236357</v>
      </c>
      <c r="DC575" s="16">
        <v>8255931357</v>
      </c>
      <c r="DD575" s="16">
        <v>354019</v>
      </c>
      <c r="DE575" s="16">
        <v>419019</v>
      </c>
      <c r="DF575" s="16">
        <v>84</v>
      </c>
      <c r="DG575" s="16">
        <v>68</v>
      </c>
      <c r="DH575" s="16">
        <v>0.68394705230191499</v>
      </c>
      <c r="DI575" s="16">
        <v>640347500</v>
      </c>
      <c r="DJ575" s="16">
        <v>1280695000</v>
      </c>
      <c r="DK575" s="16">
        <v>65000</v>
      </c>
      <c r="DL575" s="16">
        <v>2</v>
      </c>
      <c r="DM575" s="16"/>
      <c r="DN575" s="16"/>
      <c r="DO575" s="16"/>
      <c r="DP575" s="16"/>
      <c r="DQ575" s="16">
        <v>0.84</v>
      </c>
      <c r="DR575" s="16"/>
      <c r="DS575" s="16"/>
      <c r="DT575" s="16"/>
      <c r="DU575" s="48" t="s">
        <v>915</v>
      </c>
      <c r="DV575" s="9">
        <v>215.8</v>
      </c>
      <c r="DW575" s="16" t="s">
        <v>1082</v>
      </c>
      <c r="DX575" s="9">
        <v>420.6</v>
      </c>
      <c r="DY575" s="16" t="s">
        <v>4274</v>
      </c>
      <c r="DZ575" s="9">
        <v>316.89999999999998</v>
      </c>
      <c r="EA575" s="16" t="s">
        <v>4274</v>
      </c>
      <c r="EB575" s="9">
        <v>321.3</v>
      </c>
      <c r="EC575" s="16" t="s">
        <v>4274</v>
      </c>
      <c r="ED575" s="9">
        <v>21.5</v>
      </c>
      <c r="EE575" s="16" t="s">
        <v>4274</v>
      </c>
      <c r="EF575" s="9">
        <v>7.8</v>
      </c>
      <c r="EG575" s="16" t="s">
        <v>4274</v>
      </c>
      <c r="EH575" s="9">
        <v>13.6</v>
      </c>
      <c r="EI575" s="16" t="s">
        <v>4274</v>
      </c>
      <c r="EJ575" s="9">
        <v>1.85</v>
      </c>
      <c r="EK575" s="16">
        <v>1.01</v>
      </c>
      <c r="EL575" s="16">
        <v>1.43</v>
      </c>
      <c r="EM575" s="16">
        <v>14.7</v>
      </c>
      <c r="EN575" s="16" t="s">
        <v>372</v>
      </c>
      <c r="EO575" s="16">
        <v>17.399999999999999</v>
      </c>
      <c r="EP575" s="16" t="s">
        <v>372</v>
      </c>
      <c r="EQ575" s="16">
        <v>-1.18</v>
      </c>
      <c r="ER575" s="16">
        <v>-1.1000000000000001</v>
      </c>
      <c r="ES575" s="16">
        <v>1.06</v>
      </c>
      <c r="ET575" s="16">
        <v>75.34</v>
      </c>
      <c r="EU575" s="49">
        <v>76.41</v>
      </c>
      <c r="EV575" s="16">
        <v>24.659999999999997</v>
      </c>
      <c r="EW575" s="49">
        <v>23.590000000000003</v>
      </c>
      <c r="EX575" s="16">
        <v>-5.3</v>
      </c>
      <c r="EY575" s="16" t="s">
        <v>4274</v>
      </c>
      <c r="EZ575" s="9">
        <v>-11.9</v>
      </c>
      <c r="FA575" s="16" t="s">
        <v>4274</v>
      </c>
      <c r="FB575" s="16">
        <v>-14.9</v>
      </c>
      <c r="FC575" s="16" t="s">
        <v>4274</v>
      </c>
    </row>
    <row r="576" spans="1:173" x14ac:dyDescent="0.2">
      <c r="A576" s="16" t="s">
        <v>607</v>
      </c>
      <c r="B576" s="16" t="s">
        <v>812</v>
      </c>
      <c r="C576" s="16"/>
      <c r="D576" s="16"/>
      <c r="E576" s="16"/>
      <c r="F576" s="18"/>
      <c r="G576" s="16"/>
      <c r="H576" s="16"/>
      <c r="I576" s="16" t="s">
        <v>983</v>
      </c>
      <c r="J576" s="16" t="s">
        <v>1082</v>
      </c>
      <c r="K576" s="16" t="s">
        <v>4807</v>
      </c>
      <c r="L576" s="16" t="s">
        <v>1083</v>
      </c>
      <c r="M576" s="9">
        <v>45830</v>
      </c>
      <c r="N576" s="9">
        <v>2.5499999999999998</v>
      </c>
      <c r="O576" s="9">
        <v>45850</v>
      </c>
      <c r="P576" s="9">
        <v>2.6</v>
      </c>
      <c r="Q576" s="9">
        <v>3.05</v>
      </c>
      <c r="R576" s="44"/>
      <c r="S576" s="9">
        <v>46690</v>
      </c>
      <c r="T576" s="9">
        <v>45310</v>
      </c>
      <c r="U576" s="9">
        <v>46690</v>
      </c>
      <c r="V576" s="16" t="s">
        <v>5407</v>
      </c>
      <c r="W576" s="16" t="s">
        <v>6134</v>
      </c>
      <c r="X576" s="16" t="s">
        <v>6135</v>
      </c>
      <c r="Y576" s="9">
        <v>0.81</v>
      </c>
      <c r="Z576" s="9">
        <v>0.83</v>
      </c>
      <c r="AA576" s="9">
        <v>13.8</v>
      </c>
      <c r="AB576" s="16" t="s">
        <v>1082</v>
      </c>
      <c r="AC576" s="9">
        <v>40.6</v>
      </c>
      <c r="AD576" s="16" t="s">
        <v>1082</v>
      </c>
      <c r="AE576" s="9"/>
      <c r="AF576" s="9">
        <v>-2.95</v>
      </c>
      <c r="AG576" s="9">
        <v>-1.73</v>
      </c>
      <c r="AH576" s="16">
        <v>48.46</v>
      </c>
      <c r="AI576" s="49">
        <v>60.19</v>
      </c>
      <c r="AJ576" s="9">
        <v>51.54</v>
      </c>
      <c r="AK576" s="9">
        <v>39.81</v>
      </c>
      <c r="AL576" s="9">
        <v>-3.1</v>
      </c>
      <c r="AM576" s="16" t="s">
        <v>1083</v>
      </c>
      <c r="AN576" s="9">
        <v>4.5</v>
      </c>
      <c r="AO576" s="16" t="s">
        <v>1083</v>
      </c>
      <c r="AP576" s="9">
        <v>8.86</v>
      </c>
      <c r="AQ576" s="9">
        <v>8.6</v>
      </c>
      <c r="AR576" s="9" t="s">
        <v>4269</v>
      </c>
      <c r="AS576" s="44">
        <v>-5.0000000000000305E-4</v>
      </c>
      <c r="AT576" s="16" t="s">
        <v>23</v>
      </c>
      <c r="AU576" s="9"/>
      <c r="AV576" s="32"/>
      <c r="AW576" s="30"/>
      <c r="AX576" s="47"/>
      <c r="AY576" s="16" t="s">
        <v>897</v>
      </c>
      <c r="AZ576" s="9">
        <v>60000000000</v>
      </c>
      <c r="BA576" s="9">
        <v>0</v>
      </c>
      <c r="BB576" s="9">
        <v>0</v>
      </c>
      <c r="BC576" s="16">
        <v>0</v>
      </c>
      <c r="BD576" s="16">
        <v>0</v>
      </c>
      <c r="BE576" s="16" t="s">
        <v>4264</v>
      </c>
      <c r="BF576" s="9">
        <v>46690</v>
      </c>
      <c r="BG576" s="9">
        <v>46690</v>
      </c>
      <c r="BH576" s="9">
        <v>45850</v>
      </c>
      <c r="BI576" s="18">
        <v>44443</v>
      </c>
      <c r="BJ576" s="9">
        <v>-1.8</v>
      </c>
      <c r="BK576" s="9">
        <v>9.67</v>
      </c>
      <c r="BL576" s="16" t="s">
        <v>1084</v>
      </c>
      <c r="BM576" s="9">
        <v>112.36</v>
      </c>
      <c r="BN576" s="16" t="s">
        <v>1084</v>
      </c>
      <c r="BO576" s="9">
        <v>44.15</v>
      </c>
      <c r="BP576" s="16" t="s">
        <v>1082</v>
      </c>
      <c r="BQ576" s="9">
        <v>515.27</v>
      </c>
      <c r="BR576" s="16" t="s">
        <v>1082</v>
      </c>
      <c r="BS576" s="9">
        <v>-471.12</v>
      </c>
      <c r="BT576" s="16" t="s">
        <v>1082</v>
      </c>
      <c r="BU576" s="9">
        <v>1819</v>
      </c>
      <c r="BV576" s="9">
        <v>939</v>
      </c>
      <c r="BW576" s="9">
        <v>396</v>
      </c>
      <c r="BX576" s="9">
        <v>0.69</v>
      </c>
      <c r="BY576" s="9">
        <v>89.13</v>
      </c>
      <c r="BZ576" s="9">
        <v>40000</v>
      </c>
      <c r="CA576" s="9">
        <v>46690</v>
      </c>
      <c r="CB576" s="9">
        <v>26.77</v>
      </c>
      <c r="CC576" s="9">
        <v>2.57</v>
      </c>
      <c r="CD576" s="9">
        <v>47010</v>
      </c>
      <c r="CE576" s="9">
        <v>36150</v>
      </c>
      <c r="CF576" s="16" t="s">
        <v>1102</v>
      </c>
      <c r="CG576" s="27">
        <v>44566</v>
      </c>
      <c r="CH576" s="16" t="s">
        <v>375</v>
      </c>
      <c r="CI576" s="16" t="s">
        <v>1099</v>
      </c>
      <c r="CJ576" s="9"/>
      <c r="CK576" s="9"/>
      <c r="CL576" s="9"/>
      <c r="CM576" s="9"/>
      <c r="CN576" s="9"/>
      <c r="CO576" s="42"/>
      <c r="CP576" s="9"/>
      <c r="CQ576" s="9"/>
      <c r="CR576" s="44"/>
      <c r="CS576" s="44"/>
      <c r="CT576" s="16"/>
      <c r="CU576" s="9"/>
      <c r="CV576" s="9">
        <v>7.91</v>
      </c>
      <c r="CW576" s="9"/>
      <c r="CX576" s="16"/>
      <c r="CY576" s="16">
        <v>60000000000</v>
      </c>
      <c r="CZ576" s="16"/>
      <c r="DA576" s="16"/>
      <c r="DB576" s="16"/>
      <c r="DC576" s="16"/>
      <c r="DD576" s="16"/>
      <c r="DE576" s="16"/>
      <c r="DF576" s="16"/>
      <c r="DG576" s="16"/>
      <c r="DH576" s="16"/>
      <c r="DI576" s="16"/>
      <c r="DJ576" s="16"/>
      <c r="DK576" s="16"/>
      <c r="DL576" s="16"/>
      <c r="DM576" s="16"/>
      <c r="DN576" s="16"/>
      <c r="DO576" s="16"/>
      <c r="DP576" s="16"/>
      <c r="DQ576" s="16"/>
      <c r="DR576" s="16"/>
      <c r="DS576" s="16"/>
      <c r="DT576" s="16"/>
      <c r="DU576" s="48" t="s">
        <v>812</v>
      </c>
      <c r="DV576" s="9">
        <v>626.79999999999995</v>
      </c>
      <c r="DW576" s="16" t="s">
        <v>1082</v>
      </c>
      <c r="DX576" s="9">
        <v>766.9</v>
      </c>
      <c r="DY576" s="16" t="s">
        <v>4274</v>
      </c>
      <c r="DZ576" s="9">
        <v>563.9</v>
      </c>
      <c r="EA576" s="16" t="s">
        <v>4274</v>
      </c>
      <c r="EB576" s="9">
        <v>604.4</v>
      </c>
      <c r="EC576" s="16" t="s">
        <v>4274</v>
      </c>
      <c r="ED576" s="9">
        <v>56.5</v>
      </c>
      <c r="EE576" s="16" t="s">
        <v>4274</v>
      </c>
      <c r="EF576" s="9">
        <v>17.5</v>
      </c>
      <c r="EG576" s="16" t="s">
        <v>4274</v>
      </c>
      <c r="EH576" s="9">
        <v>39</v>
      </c>
      <c r="EI576" s="16" t="s">
        <v>4274</v>
      </c>
      <c r="EJ576" s="9">
        <v>1.22</v>
      </c>
      <c r="EK576" s="16">
        <v>0.63</v>
      </c>
      <c r="EL576" s="16">
        <v>0.75</v>
      </c>
      <c r="EM576" s="16">
        <v>13.7</v>
      </c>
      <c r="EN576" s="16" t="s">
        <v>372</v>
      </c>
      <c r="EO576" s="16">
        <v>17.899999999999999</v>
      </c>
      <c r="EP576" s="16" t="s">
        <v>372</v>
      </c>
      <c r="EQ576" s="16">
        <v>-1.3</v>
      </c>
      <c r="ER576" s="16">
        <v>-1.32</v>
      </c>
      <c r="ES576" s="16">
        <v>-1.19</v>
      </c>
      <c r="ET576" s="16">
        <v>73.53</v>
      </c>
      <c r="EU576" s="49">
        <v>78.81</v>
      </c>
      <c r="EV576" s="16">
        <v>26.47</v>
      </c>
      <c r="EW576" s="49">
        <v>21.189999999999998</v>
      </c>
      <c r="EX576" s="16">
        <v>-41.5</v>
      </c>
      <c r="EY576" s="16" t="s">
        <v>4274</v>
      </c>
      <c r="EZ576" s="9">
        <v>-151.19999999999999</v>
      </c>
      <c r="FA576" s="16" t="s">
        <v>4274</v>
      </c>
      <c r="FB576" s="16">
        <v>-61.5</v>
      </c>
      <c r="FC576" s="16" t="s">
        <v>4274</v>
      </c>
    </row>
    <row r="577" spans="1:159" x14ac:dyDescent="0.2">
      <c r="A577" s="16" t="s">
        <v>971</v>
      </c>
      <c r="B577" s="16" t="s">
        <v>793</v>
      </c>
      <c r="C577" s="16" t="s">
        <v>97</v>
      </c>
      <c r="D577" s="16" t="s">
        <v>1228</v>
      </c>
      <c r="E577" s="16" t="s">
        <v>1219</v>
      </c>
      <c r="F577" s="18">
        <v>44443.531133530094</v>
      </c>
      <c r="G577" s="16" t="s">
        <v>1229</v>
      </c>
      <c r="H577" s="16" t="s">
        <v>1222</v>
      </c>
      <c r="I577" s="16" t="s">
        <v>906</v>
      </c>
      <c r="J577" s="16" t="s">
        <v>1082</v>
      </c>
      <c r="K577" s="16" t="s">
        <v>4566</v>
      </c>
      <c r="L577" s="16" t="s">
        <v>1083</v>
      </c>
      <c r="M577" s="9">
        <v>59026</v>
      </c>
      <c r="N577" s="9">
        <v>5</v>
      </c>
      <c r="O577" s="9">
        <v>58629</v>
      </c>
      <c r="P577" s="9">
        <v>4.29</v>
      </c>
      <c r="Q577" s="9">
        <v>4.0999999999999996</v>
      </c>
      <c r="R577" s="44"/>
      <c r="S577" s="9">
        <v>58670</v>
      </c>
      <c r="T577" s="9">
        <v>56700</v>
      </c>
      <c r="U577" s="9">
        <v>59026</v>
      </c>
      <c r="V577" s="16" t="s">
        <v>6136</v>
      </c>
      <c r="W577" s="16" t="s">
        <v>6137</v>
      </c>
      <c r="X577" s="16" t="s">
        <v>6138</v>
      </c>
      <c r="Y577" s="9">
        <v>1.52</v>
      </c>
      <c r="Z577" s="9">
        <v>1.4</v>
      </c>
      <c r="AA577" s="9">
        <v>18.3</v>
      </c>
      <c r="AB577" s="16" t="s">
        <v>1082</v>
      </c>
      <c r="AC577" s="9">
        <v>1.6</v>
      </c>
      <c r="AD577" s="16" t="s">
        <v>1082</v>
      </c>
      <c r="AE577" s="9"/>
      <c r="AF577" s="9">
        <v>11.41</v>
      </c>
      <c r="AG577" s="9">
        <v>9.7100000000000009</v>
      </c>
      <c r="AH577" s="16">
        <v>97.16</v>
      </c>
      <c r="AI577" s="49">
        <v>79.489999999999995</v>
      </c>
      <c r="AJ577" s="9">
        <v>2.8400000000000034</v>
      </c>
      <c r="AK577" s="9">
        <v>20.510000000000005</v>
      </c>
      <c r="AL577" s="9">
        <v>3.7</v>
      </c>
      <c r="AM577" s="16" t="s">
        <v>1083</v>
      </c>
      <c r="AN577" s="9">
        <v>281.10000000000002</v>
      </c>
      <c r="AO577" s="16" t="s">
        <v>1082</v>
      </c>
      <c r="AP577" s="9">
        <v>0.52</v>
      </c>
      <c r="AQ577" s="9">
        <v>6.42</v>
      </c>
      <c r="AR577" s="9" t="s">
        <v>4269</v>
      </c>
      <c r="AS577" s="44">
        <v>7.1000000000000004E-3</v>
      </c>
      <c r="AT577" s="16" t="s">
        <v>23</v>
      </c>
      <c r="AU577" s="9"/>
      <c r="AV577" s="32"/>
      <c r="AW577" s="30"/>
      <c r="AX577" s="47"/>
      <c r="AY577" s="16" t="s">
        <v>897</v>
      </c>
      <c r="AZ577" s="9">
        <v>200000000</v>
      </c>
      <c r="BA577" s="9">
        <v>0</v>
      </c>
      <c r="BB577" s="9">
        <v>0</v>
      </c>
      <c r="BC577" s="16">
        <v>0</v>
      </c>
      <c r="BD577" s="16">
        <v>0</v>
      </c>
      <c r="BE577" s="16" t="s">
        <v>4264</v>
      </c>
      <c r="BF577" s="9">
        <v>68410</v>
      </c>
      <c r="BG577" s="9">
        <v>68410</v>
      </c>
      <c r="BH577" s="9">
        <v>58629</v>
      </c>
      <c r="BI577" s="18">
        <v>44396</v>
      </c>
      <c r="BJ577" s="9">
        <v>-14.3</v>
      </c>
      <c r="BK577" s="9">
        <v>858.79</v>
      </c>
      <c r="BL577" s="16" t="s">
        <v>1084</v>
      </c>
      <c r="BM577" s="9">
        <v>672</v>
      </c>
      <c r="BN577" s="16"/>
      <c r="BO577" s="9">
        <v>5.07</v>
      </c>
      <c r="BP577" s="16" t="s">
        <v>1083</v>
      </c>
      <c r="BQ577" s="9">
        <v>4.01</v>
      </c>
      <c r="BR577" s="16" t="s">
        <v>1082</v>
      </c>
      <c r="BS577" s="9">
        <v>5.07</v>
      </c>
      <c r="BT577" s="16" t="s">
        <v>1083</v>
      </c>
      <c r="BU577" s="9">
        <v>12132</v>
      </c>
      <c r="BV577" s="9">
        <v>1098</v>
      </c>
      <c r="BW577" s="9">
        <v>10251</v>
      </c>
      <c r="BX577" s="9">
        <v>0.82</v>
      </c>
      <c r="BY577" s="9">
        <v>73.86</v>
      </c>
      <c r="BZ577" s="9">
        <v>53371</v>
      </c>
      <c r="CA577" s="9">
        <v>60832</v>
      </c>
      <c r="CB577" s="9">
        <v>13.51</v>
      </c>
      <c r="CC577" s="9">
        <v>15.89</v>
      </c>
      <c r="CD577" s="9">
        <v>68410</v>
      </c>
      <c r="CE577" s="9">
        <v>32500</v>
      </c>
      <c r="CF577" s="16"/>
      <c r="CG577" s="27"/>
      <c r="CH577" s="16"/>
      <c r="CI577" s="16"/>
      <c r="CJ577" s="9">
        <v>1039</v>
      </c>
      <c r="CK577" s="9">
        <v>1040</v>
      </c>
      <c r="CL577" s="9">
        <v>1040</v>
      </c>
      <c r="CM577" s="9">
        <v>1040</v>
      </c>
      <c r="CN577" s="9">
        <v>266828</v>
      </c>
      <c r="CO577" s="42">
        <v>50</v>
      </c>
      <c r="CP577" s="9">
        <v>0.12</v>
      </c>
      <c r="CQ577" s="9">
        <v>27.36</v>
      </c>
      <c r="CR577" s="44"/>
      <c r="CS577" s="44"/>
      <c r="CT577" s="16"/>
      <c r="CU577" s="9"/>
      <c r="CV577" s="9">
        <v>13.14</v>
      </c>
      <c r="CW577" s="9"/>
      <c r="CX577" s="16"/>
      <c r="CY577" s="16">
        <v>200000000</v>
      </c>
      <c r="CZ577" s="16">
        <v>182621485</v>
      </c>
      <c r="DA577" s="16">
        <v>16003320</v>
      </c>
      <c r="DB577" s="16">
        <v>200518391367</v>
      </c>
      <c r="DC577" s="16">
        <v>164050039416</v>
      </c>
      <c r="DD577" s="16">
        <v>3420123</v>
      </c>
      <c r="DE577" s="16">
        <v>2798104</v>
      </c>
      <c r="DF577" s="16">
        <v>1098</v>
      </c>
      <c r="DG577" s="16">
        <v>10251</v>
      </c>
      <c r="DH577" s="16">
        <v>11.4114749314517</v>
      </c>
      <c r="DI577" s="16">
        <v>5862900000</v>
      </c>
      <c r="DJ577" s="16">
        <v>5862900000</v>
      </c>
      <c r="DK577" s="16">
        <v>100000</v>
      </c>
      <c r="DL577" s="16">
        <v>1</v>
      </c>
      <c r="DM577" s="16">
        <v>8466250390</v>
      </c>
      <c r="DN577" s="16">
        <v>42331251951</v>
      </c>
      <c r="DO577" s="16">
        <v>722019</v>
      </c>
      <c r="DP577" s="16">
        <v>5</v>
      </c>
      <c r="DQ577" s="16">
        <v>1.22</v>
      </c>
      <c r="DR577" s="16">
        <v>0.14000000000000001</v>
      </c>
      <c r="DS577" s="16">
        <v>34.200000000000003</v>
      </c>
      <c r="DT577" s="16">
        <v>3.88</v>
      </c>
      <c r="DU577" s="48" t="s">
        <v>793</v>
      </c>
      <c r="DV577" s="9">
        <v>176.4</v>
      </c>
      <c r="DW577" s="16" t="s">
        <v>1082</v>
      </c>
      <c r="DX577" s="9">
        <v>98.7</v>
      </c>
      <c r="DY577" s="16" t="s">
        <v>4274</v>
      </c>
      <c r="DZ577" s="9">
        <v>71.3</v>
      </c>
      <c r="EA577" s="16" t="s">
        <v>4274</v>
      </c>
      <c r="EB577" s="9">
        <v>67.5</v>
      </c>
      <c r="EC577" s="16" t="s">
        <v>4274</v>
      </c>
      <c r="ED577" s="9">
        <v>544.4</v>
      </c>
      <c r="EE577" s="16" t="s">
        <v>372</v>
      </c>
      <c r="EF577" s="9">
        <v>661.3</v>
      </c>
      <c r="EG577" s="16" t="s">
        <v>372</v>
      </c>
      <c r="EH577" s="9">
        <v>-116.8</v>
      </c>
      <c r="EI577" s="16" t="s">
        <v>372</v>
      </c>
      <c r="EJ577" s="9">
        <v>3.09</v>
      </c>
      <c r="EK577" s="16">
        <v>0.93</v>
      </c>
      <c r="EL577" s="16">
        <v>1.77</v>
      </c>
      <c r="EM577" s="16">
        <v>12.1</v>
      </c>
      <c r="EN577" s="16" t="s">
        <v>372</v>
      </c>
      <c r="EO577" s="16">
        <v>18.2</v>
      </c>
      <c r="EP577" s="16" t="s">
        <v>372</v>
      </c>
      <c r="EQ577" s="16">
        <v>-1.5</v>
      </c>
      <c r="ER577" s="16">
        <v>-1.23</v>
      </c>
      <c r="ES577" s="16">
        <v>-1.08</v>
      </c>
      <c r="ET577" s="16">
        <v>72.23</v>
      </c>
      <c r="EU577" s="49">
        <v>68.38</v>
      </c>
      <c r="EV577" s="16">
        <v>27.769999999999996</v>
      </c>
      <c r="EW577" s="49">
        <v>31.620000000000005</v>
      </c>
      <c r="EX577" s="16">
        <v>7.5</v>
      </c>
      <c r="EY577" s="16" t="s">
        <v>4274</v>
      </c>
      <c r="EZ577" s="9">
        <v>6.6</v>
      </c>
      <c r="FA577" s="16" t="s">
        <v>4274</v>
      </c>
      <c r="FB577" s="16">
        <v>3.4</v>
      </c>
      <c r="FC577" s="16" t="s">
        <v>4274</v>
      </c>
    </row>
    <row r="578" spans="1:159" x14ac:dyDescent="0.2">
      <c r="A578" s="16" t="s">
        <v>4562</v>
      </c>
      <c r="B578" s="16" t="s">
        <v>907</v>
      </c>
      <c r="C578" s="16"/>
      <c r="D578" s="16"/>
      <c r="E578" s="16"/>
      <c r="F578" s="18"/>
      <c r="G578" s="16"/>
      <c r="H578" s="16"/>
      <c r="I578" s="16" t="s">
        <v>784</v>
      </c>
      <c r="J578" s="16" t="s">
        <v>1082</v>
      </c>
      <c r="K578" s="16" t="s">
        <v>2100</v>
      </c>
      <c r="L578" s="16" t="s">
        <v>1083</v>
      </c>
      <c r="M578" s="9">
        <v>18250</v>
      </c>
      <c r="N578" s="9">
        <v>-0.92</v>
      </c>
      <c r="O578" s="9">
        <v>18400</v>
      </c>
      <c r="P578" s="9">
        <v>-0.11</v>
      </c>
      <c r="Q578" s="9">
        <v>3.64</v>
      </c>
      <c r="R578" s="44"/>
      <c r="S578" s="9">
        <v>18800</v>
      </c>
      <c r="T578" s="9">
        <v>18140</v>
      </c>
      <c r="U578" s="9">
        <v>18800</v>
      </c>
      <c r="V578" s="16" t="s">
        <v>4409</v>
      </c>
      <c r="W578" s="16" t="s">
        <v>6139</v>
      </c>
      <c r="X578" s="16" t="s">
        <v>6140</v>
      </c>
      <c r="Y578" s="9">
        <v>1</v>
      </c>
      <c r="Z578" s="9">
        <v>1</v>
      </c>
      <c r="AA578" s="9">
        <v>25.1</v>
      </c>
      <c r="AB578" s="16" t="s">
        <v>1082</v>
      </c>
      <c r="AC578" s="9">
        <v>18.2</v>
      </c>
      <c r="AD578" s="16" t="s">
        <v>1082</v>
      </c>
      <c r="AE578" s="9"/>
      <c r="AF578" s="9">
        <v>1.38</v>
      </c>
      <c r="AG578" s="9">
        <v>1.58</v>
      </c>
      <c r="AH578" s="16">
        <v>59.09</v>
      </c>
      <c r="AI578" s="49">
        <v>92.06</v>
      </c>
      <c r="AJ578" s="9">
        <v>40.909999999999997</v>
      </c>
      <c r="AK578" s="9">
        <v>7.9399999999999977</v>
      </c>
      <c r="AL578" s="9">
        <v>-2.9</v>
      </c>
      <c r="AM578" s="16" t="s">
        <v>1083</v>
      </c>
      <c r="AN578" s="9">
        <v>-1.8</v>
      </c>
      <c r="AO578" s="16" t="s">
        <v>1083</v>
      </c>
      <c r="AP578" s="9">
        <v>0.88</v>
      </c>
      <c r="AQ578" s="9">
        <v>-2.14</v>
      </c>
      <c r="AR578" s="9" t="s">
        <v>4269</v>
      </c>
      <c r="AS578" s="44">
        <v>-8.0999999999999996E-3</v>
      </c>
      <c r="AT578" s="16" t="s">
        <v>23</v>
      </c>
      <c r="AU578" s="9"/>
      <c r="AV578" s="32"/>
      <c r="AW578" s="30"/>
      <c r="AX578" s="47"/>
      <c r="AY578" s="16" t="s">
        <v>897</v>
      </c>
      <c r="AZ578" s="9">
        <v>9834600000</v>
      </c>
      <c r="BA578" s="9">
        <v>0</v>
      </c>
      <c r="BB578" s="9">
        <v>0</v>
      </c>
      <c r="BC578" s="16">
        <v>0</v>
      </c>
      <c r="BD578" s="16">
        <v>0</v>
      </c>
      <c r="BE578" s="16" t="s">
        <v>4264</v>
      </c>
      <c r="BF578" s="9"/>
      <c r="BG578" s="9"/>
      <c r="BH578" s="9"/>
      <c r="BI578" s="18"/>
      <c r="BJ578" s="9"/>
      <c r="BK578" s="9">
        <v>9.11</v>
      </c>
      <c r="BL578" s="16" t="s">
        <v>1084</v>
      </c>
      <c r="BM578" s="9">
        <v>14.78</v>
      </c>
      <c r="BN578" s="16" t="s">
        <v>1084</v>
      </c>
      <c r="BO578" s="9">
        <v>16.55</v>
      </c>
      <c r="BP578" s="16" t="s">
        <v>1082</v>
      </c>
      <c r="BQ578" s="9">
        <v>27.21</v>
      </c>
      <c r="BR578" s="16" t="s">
        <v>1082</v>
      </c>
      <c r="BS578" s="9">
        <v>-10.66</v>
      </c>
      <c r="BT578" s="16" t="s">
        <v>1082</v>
      </c>
      <c r="BU578" s="9">
        <v>1088</v>
      </c>
      <c r="BV578" s="9">
        <v>205</v>
      </c>
      <c r="BW578" s="9">
        <v>440</v>
      </c>
      <c r="BX578" s="9">
        <v>0.25</v>
      </c>
      <c r="BY578" s="9">
        <v>50</v>
      </c>
      <c r="BZ578" s="9">
        <v>17000</v>
      </c>
      <c r="CA578" s="9">
        <v>19500</v>
      </c>
      <c r="CB578" s="9">
        <v>7.35</v>
      </c>
      <c r="CC578" s="9">
        <v>6.84</v>
      </c>
      <c r="CD578" s="9">
        <v>19500</v>
      </c>
      <c r="CE578" s="9">
        <v>17000</v>
      </c>
      <c r="CF578" s="16"/>
      <c r="CG578" s="27"/>
      <c r="CH578" s="16"/>
      <c r="CI578" s="16"/>
      <c r="CJ578" s="9"/>
      <c r="CK578" s="9"/>
      <c r="CL578" s="9"/>
      <c r="CM578" s="9"/>
      <c r="CN578" s="9"/>
      <c r="CO578" s="42"/>
      <c r="CP578" s="9"/>
      <c r="CQ578" s="9"/>
      <c r="CR578" s="44"/>
      <c r="CS578" s="44"/>
      <c r="CT578" s="16"/>
      <c r="CU578" s="9"/>
      <c r="CV578" s="9">
        <v>10.65</v>
      </c>
      <c r="CW578" s="9"/>
      <c r="CX578" s="16"/>
      <c r="CY578" s="16">
        <v>9834600000</v>
      </c>
      <c r="CZ578" s="16"/>
      <c r="DA578" s="16"/>
      <c r="DB578" s="16"/>
      <c r="DC578" s="16"/>
      <c r="DD578" s="16"/>
      <c r="DE578" s="16"/>
      <c r="DF578" s="16"/>
      <c r="DG578" s="16"/>
      <c r="DH578" s="16"/>
      <c r="DI578" s="16"/>
      <c r="DJ578" s="16"/>
      <c r="DK578" s="16"/>
      <c r="DL578" s="16"/>
      <c r="DM578" s="16"/>
      <c r="DN578" s="16"/>
      <c r="DO578" s="16"/>
      <c r="DP578" s="16"/>
      <c r="DQ578" s="16"/>
      <c r="DR578" s="16"/>
      <c r="DS578" s="16"/>
      <c r="DT578" s="16"/>
      <c r="DU578" s="48" t="s">
        <v>907</v>
      </c>
      <c r="DV578" s="9">
        <v>138.69999999999999</v>
      </c>
      <c r="DW578" s="16" t="s">
        <v>1082</v>
      </c>
      <c r="DX578" s="9">
        <v>345.9</v>
      </c>
      <c r="DY578" s="16" t="s">
        <v>4274</v>
      </c>
      <c r="DZ578" s="9">
        <v>264.2</v>
      </c>
      <c r="EA578" s="16" t="s">
        <v>4274</v>
      </c>
      <c r="EB578" s="9">
        <v>297.10000000000002</v>
      </c>
      <c r="EC578" s="16" t="s">
        <v>4274</v>
      </c>
      <c r="ED578" s="9">
        <v>47.3</v>
      </c>
      <c r="EE578" s="16" t="s">
        <v>4274</v>
      </c>
      <c r="EF578" s="9">
        <v>27.8</v>
      </c>
      <c r="EG578" s="16" t="s">
        <v>4274</v>
      </c>
      <c r="EH578" s="9">
        <v>19.399999999999999</v>
      </c>
      <c r="EI578" s="16" t="s">
        <v>4274</v>
      </c>
      <c r="EJ578" s="9">
        <v>0.46</v>
      </c>
      <c r="EK578" s="16">
        <v>0.79</v>
      </c>
      <c r="EL578" s="16">
        <v>1.1000000000000001</v>
      </c>
      <c r="EM578" s="16">
        <v>14.9</v>
      </c>
      <c r="EN578" s="16" t="s">
        <v>372</v>
      </c>
      <c r="EO578" s="16">
        <v>18.5</v>
      </c>
      <c r="EP578" s="16" t="s">
        <v>372</v>
      </c>
      <c r="EQ578" s="16">
        <v>-1.24</v>
      </c>
      <c r="ER578" s="16">
        <v>-1.2</v>
      </c>
      <c r="ES578" s="16">
        <v>-1.06</v>
      </c>
      <c r="ET578" s="16">
        <v>76.38</v>
      </c>
      <c r="EU578" s="49">
        <v>85.9</v>
      </c>
      <c r="EV578" s="16">
        <v>23.620000000000005</v>
      </c>
      <c r="EW578" s="49">
        <v>14.099999999999994</v>
      </c>
      <c r="EX578" s="16">
        <v>-32.9</v>
      </c>
      <c r="EY578" s="16" t="s">
        <v>4274</v>
      </c>
      <c r="EZ578" s="9">
        <v>-32.9</v>
      </c>
      <c r="FA578" s="16" t="s">
        <v>4274</v>
      </c>
      <c r="FB578" s="16">
        <v>-18.2</v>
      </c>
      <c r="FC578" s="16" t="s">
        <v>4274</v>
      </c>
    </row>
    <row r="579" spans="1:159" x14ac:dyDescent="0.2">
      <c r="A579" s="16" t="s">
        <v>634</v>
      </c>
      <c r="B579" s="16" t="s">
        <v>812</v>
      </c>
      <c r="C579" s="16" t="s">
        <v>97</v>
      </c>
      <c r="D579" s="16" t="s">
        <v>1224</v>
      </c>
      <c r="E579" s="16" t="s">
        <v>1219</v>
      </c>
      <c r="F579" s="18">
        <v>44443.520041377313</v>
      </c>
      <c r="G579" s="16" t="s">
        <v>1229</v>
      </c>
      <c r="H579" s="16" t="s">
        <v>1223</v>
      </c>
      <c r="I579" s="16" t="s">
        <v>984</v>
      </c>
      <c r="J579" s="16" t="s">
        <v>1082</v>
      </c>
      <c r="K579" s="16" t="s">
        <v>1075</v>
      </c>
      <c r="L579" s="16" t="s">
        <v>1083</v>
      </c>
      <c r="M579" s="9">
        <v>16466</v>
      </c>
      <c r="N579" s="9">
        <v>5</v>
      </c>
      <c r="O579" s="9">
        <v>16464</v>
      </c>
      <c r="P579" s="9">
        <v>4.99</v>
      </c>
      <c r="Q579" s="9">
        <v>1.2</v>
      </c>
      <c r="R579" s="44">
        <v>0.39240000000000003</v>
      </c>
      <c r="S579" s="9">
        <v>16466</v>
      </c>
      <c r="T579" s="9">
        <v>16270</v>
      </c>
      <c r="U579" s="9">
        <v>16466</v>
      </c>
      <c r="V579" s="16" t="s">
        <v>6141</v>
      </c>
      <c r="W579" s="16" t="s">
        <v>6142</v>
      </c>
      <c r="X579" s="16" t="s">
        <v>6110</v>
      </c>
      <c r="Y579" s="9">
        <v>0.68</v>
      </c>
      <c r="Z579" s="9">
        <v>0.76</v>
      </c>
      <c r="AA579" s="9">
        <v>49.3</v>
      </c>
      <c r="AB579" s="16" t="s">
        <v>1082</v>
      </c>
      <c r="AC579" s="9">
        <v>22.3</v>
      </c>
      <c r="AD579" s="16" t="s">
        <v>1082</v>
      </c>
      <c r="AE579" s="9">
        <v>2.21</v>
      </c>
      <c r="AF579" s="9">
        <v>2.21</v>
      </c>
      <c r="AG579" s="9">
        <v>-1.06</v>
      </c>
      <c r="AH579" s="16">
        <v>86.34</v>
      </c>
      <c r="AI579" s="49">
        <v>99.95</v>
      </c>
      <c r="AJ579" s="9">
        <v>13.659999999999997</v>
      </c>
      <c r="AK579" s="9">
        <v>4.9999999999997158E-2</v>
      </c>
      <c r="AL579" s="9">
        <v>-824.4</v>
      </c>
      <c r="AM579" s="16" t="s">
        <v>1082</v>
      </c>
      <c r="AN579" s="9">
        <v>-793.5</v>
      </c>
      <c r="AO579" s="16" t="s">
        <v>1082</v>
      </c>
      <c r="AP579" s="9">
        <v>0.95</v>
      </c>
      <c r="AQ579" s="9">
        <v>5.74</v>
      </c>
      <c r="AR579" s="9" t="s">
        <v>4269</v>
      </c>
      <c r="AS579" s="44">
        <v>9.9999999999997904E-5</v>
      </c>
      <c r="AT579" s="16" t="s">
        <v>896</v>
      </c>
      <c r="AU579" s="9">
        <v>0.74</v>
      </c>
      <c r="AV579" s="32">
        <v>3.5029209523809498E-3</v>
      </c>
      <c r="AW579" s="30">
        <v>8.9269137420513595E-3</v>
      </c>
      <c r="AX579" s="47">
        <v>3.85</v>
      </c>
      <c r="AY579" s="16" t="s">
        <v>897</v>
      </c>
      <c r="AZ579" s="9">
        <v>0</v>
      </c>
      <c r="BA579" s="9">
        <v>57</v>
      </c>
      <c r="BB579" s="9">
        <v>13800</v>
      </c>
      <c r="BC579" s="16">
        <v>60.78</v>
      </c>
      <c r="BD579" s="16">
        <v>57.19</v>
      </c>
      <c r="BE579" s="16" t="s">
        <v>4265</v>
      </c>
      <c r="BF579" s="9">
        <v>55907</v>
      </c>
      <c r="BG579" s="9">
        <v>20999</v>
      </c>
      <c r="BH579" s="9">
        <v>16464</v>
      </c>
      <c r="BI579" s="18">
        <v>44005</v>
      </c>
      <c r="BJ579" s="9">
        <v>-21.6</v>
      </c>
      <c r="BK579" s="9">
        <v>992.71</v>
      </c>
      <c r="BL579" s="16" t="s">
        <v>1084</v>
      </c>
      <c r="BM579" s="9">
        <v>0</v>
      </c>
      <c r="BN579" s="16"/>
      <c r="BO579" s="9">
        <v>1.63</v>
      </c>
      <c r="BP579" s="16" t="s">
        <v>1083</v>
      </c>
      <c r="BQ579" s="9">
        <v>0</v>
      </c>
      <c r="BR579" s="16"/>
      <c r="BS579" s="9">
        <v>1.63</v>
      </c>
      <c r="BT579" s="16" t="s">
        <v>1083</v>
      </c>
      <c r="BU579" s="9">
        <v>452</v>
      </c>
      <c r="BV579" s="9">
        <v>106</v>
      </c>
      <c r="BW579" s="9">
        <v>271</v>
      </c>
      <c r="BX579" s="9">
        <v>0.76</v>
      </c>
      <c r="BY579" s="9">
        <v>90.83</v>
      </c>
      <c r="BZ579" s="9">
        <v>14969</v>
      </c>
      <c r="CA579" s="9">
        <v>16891</v>
      </c>
      <c r="CB579" s="9">
        <v>26.66</v>
      </c>
      <c r="CC579" s="9">
        <v>2.58</v>
      </c>
      <c r="CD579" s="9">
        <v>16891</v>
      </c>
      <c r="CE579" s="9">
        <v>12252</v>
      </c>
      <c r="CF579" s="16" t="s">
        <v>1105</v>
      </c>
      <c r="CG579" s="27">
        <v>44462</v>
      </c>
      <c r="CH579" s="16" t="s">
        <v>375</v>
      </c>
      <c r="CI579" s="16" t="s">
        <v>1099</v>
      </c>
      <c r="CJ579" s="9">
        <v>305</v>
      </c>
      <c r="CK579" s="9">
        <v>206</v>
      </c>
      <c r="CL579" s="9">
        <v>253</v>
      </c>
      <c r="CM579" s="9">
        <v>236</v>
      </c>
      <c r="CN579" s="9">
        <v>956511</v>
      </c>
      <c r="CO579" s="42">
        <v>100</v>
      </c>
      <c r="CP579" s="9">
        <v>0.17</v>
      </c>
      <c r="CQ579" s="9">
        <v>5.47</v>
      </c>
      <c r="CR579" s="44">
        <v>0</v>
      </c>
      <c r="CS579" s="44">
        <v>1.2753475322025299E-4</v>
      </c>
      <c r="CT579" s="16">
        <v>3678067</v>
      </c>
      <c r="CU579" s="9">
        <v>9.01</v>
      </c>
      <c r="CV579" s="9">
        <v>7.87</v>
      </c>
      <c r="CW579" s="9">
        <v>1.1399999999999999</v>
      </c>
      <c r="CX579" s="16">
        <v>1828.1</v>
      </c>
      <c r="CY579" s="16">
        <v>1050000000</v>
      </c>
      <c r="CZ579" s="16">
        <v>493224628</v>
      </c>
      <c r="DA579" s="16">
        <v>223337258</v>
      </c>
      <c r="DB579" s="16">
        <v>52281810672</v>
      </c>
      <c r="DC579" s="16">
        <v>60524397024</v>
      </c>
      <c r="DD579" s="16">
        <v>3175523</v>
      </c>
      <c r="DE579" s="16">
        <v>3676166</v>
      </c>
      <c r="DF579" s="16">
        <v>106</v>
      </c>
      <c r="DG579" s="16">
        <v>271</v>
      </c>
      <c r="DH579" s="16">
        <v>2.2084296745507599</v>
      </c>
      <c r="DI579" s="16">
        <v>2757961472</v>
      </c>
      <c r="DJ579" s="16">
        <v>8273884416</v>
      </c>
      <c r="DK579" s="16">
        <v>502544</v>
      </c>
      <c r="DL579" s="16">
        <v>3</v>
      </c>
      <c r="DM579" s="16">
        <v>31298064</v>
      </c>
      <c r="DN579" s="16">
        <v>31298064</v>
      </c>
      <c r="DO579" s="16">
        <v>1901</v>
      </c>
      <c r="DP579" s="16">
        <v>1</v>
      </c>
      <c r="DQ579" s="16">
        <v>0.86</v>
      </c>
      <c r="DR579" s="16">
        <v>264.36</v>
      </c>
      <c r="DS579" s="16">
        <v>6.32</v>
      </c>
      <c r="DT579" s="16">
        <v>1933.81</v>
      </c>
      <c r="DU579" s="48" t="s">
        <v>812</v>
      </c>
      <c r="DV579" s="9">
        <v>626.79999999999995</v>
      </c>
      <c r="DW579" s="16" t="s">
        <v>1082</v>
      </c>
      <c r="DX579" s="9">
        <v>766.9</v>
      </c>
      <c r="DY579" s="16" t="s">
        <v>4274</v>
      </c>
      <c r="DZ579" s="9">
        <v>563.9</v>
      </c>
      <c r="EA579" s="16" t="s">
        <v>4274</v>
      </c>
      <c r="EB579" s="9">
        <v>604.4</v>
      </c>
      <c r="EC579" s="16" t="s">
        <v>4274</v>
      </c>
      <c r="ED579" s="9">
        <v>56.5</v>
      </c>
      <c r="EE579" s="16" t="s">
        <v>4274</v>
      </c>
      <c r="EF579" s="9">
        <v>17.5</v>
      </c>
      <c r="EG579" s="16" t="s">
        <v>4274</v>
      </c>
      <c r="EH579" s="9">
        <v>39</v>
      </c>
      <c r="EI579" s="16" t="s">
        <v>4274</v>
      </c>
      <c r="EJ579" s="9">
        <v>1.22</v>
      </c>
      <c r="EK579" s="16">
        <v>0.63</v>
      </c>
      <c r="EL579" s="16">
        <v>0.75</v>
      </c>
      <c r="EM579" s="16">
        <v>13.7</v>
      </c>
      <c r="EN579" s="16" t="s">
        <v>372</v>
      </c>
      <c r="EO579" s="16">
        <v>17.899999999999999</v>
      </c>
      <c r="EP579" s="16" t="s">
        <v>372</v>
      </c>
      <c r="EQ579" s="16">
        <v>-1.3</v>
      </c>
      <c r="ER579" s="16">
        <v>-1.32</v>
      </c>
      <c r="ES579" s="16">
        <v>-1.19</v>
      </c>
      <c r="ET579" s="16">
        <v>73.53</v>
      </c>
      <c r="EU579" s="49">
        <v>78.81</v>
      </c>
      <c r="EV579" s="16">
        <v>26.47</v>
      </c>
      <c r="EW579" s="49">
        <v>21.189999999999998</v>
      </c>
      <c r="EX579" s="16">
        <v>-41.5</v>
      </c>
      <c r="EY579" s="16" t="s">
        <v>4274</v>
      </c>
      <c r="EZ579" s="9">
        <v>-151.19999999999999</v>
      </c>
      <c r="FA579" s="16" t="s">
        <v>4274</v>
      </c>
      <c r="FB579" s="16">
        <v>-61.5</v>
      </c>
      <c r="FC579" s="16" t="s">
        <v>4274</v>
      </c>
    </row>
    <row r="580" spans="1:159" x14ac:dyDescent="0.2">
      <c r="A580" s="16" t="s">
        <v>133</v>
      </c>
      <c r="B580" s="16" t="s">
        <v>789</v>
      </c>
      <c r="C580" s="16" t="s">
        <v>97</v>
      </c>
      <c r="D580" s="16" t="s">
        <v>1227</v>
      </c>
      <c r="E580" s="16" t="s">
        <v>1219</v>
      </c>
      <c r="F580" s="18">
        <v>44443.520245532411</v>
      </c>
      <c r="G580" s="16" t="s">
        <v>1225</v>
      </c>
      <c r="H580" s="16" t="s">
        <v>1226</v>
      </c>
      <c r="I580" s="16" t="s">
        <v>905</v>
      </c>
      <c r="J580" s="16" t="s">
        <v>1082</v>
      </c>
      <c r="K580" s="16" t="s">
        <v>988</v>
      </c>
      <c r="L580" s="16" t="s">
        <v>1083</v>
      </c>
      <c r="M580" s="9">
        <v>3541</v>
      </c>
      <c r="N580" s="9">
        <v>3</v>
      </c>
      <c r="O580" s="9">
        <v>3485</v>
      </c>
      <c r="P580" s="9">
        <v>1.37</v>
      </c>
      <c r="Q580" s="9">
        <v>4.58</v>
      </c>
      <c r="R580" s="44"/>
      <c r="S580" s="9">
        <v>3540</v>
      </c>
      <c r="T580" s="9">
        <v>3386</v>
      </c>
      <c r="U580" s="9">
        <v>3541</v>
      </c>
      <c r="V580" s="16" t="s">
        <v>6143</v>
      </c>
      <c r="W580" s="16" t="s">
        <v>5143</v>
      </c>
      <c r="X580" s="16" t="s">
        <v>6144</v>
      </c>
      <c r="Y580" s="9">
        <v>1.24</v>
      </c>
      <c r="Z580" s="9">
        <v>0.76</v>
      </c>
      <c r="AA580" s="9">
        <v>11.8</v>
      </c>
      <c r="AB580" s="16" t="s">
        <v>1082</v>
      </c>
      <c r="AC580" s="9">
        <v>8</v>
      </c>
      <c r="AD580" s="16" t="s">
        <v>1082</v>
      </c>
      <c r="AE580" s="9">
        <v>1.47</v>
      </c>
      <c r="AF580" s="9">
        <v>1.47</v>
      </c>
      <c r="AG580" s="9">
        <v>-1.17</v>
      </c>
      <c r="AH580" s="16">
        <v>98.48</v>
      </c>
      <c r="AI580" s="49">
        <v>78.819999999999993</v>
      </c>
      <c r="AJ580" s="9">
        <v>1.519999999999996</v>
      </c>
      <c r="AK580" s="9">
        <v>21.180000000000007</v>
      </c>
      <c r="AL580" s="9">
        <v>285.3</v>
      </c>
      <c r="AM580" s="16" t="s">
        <v>1082</v>
      </c>
      <c r="AN580" s="9">
        <v>9.4</v>
      </c>
      <c r="AO580" s="16" t="s">
        <v>1082</v>
      </c>
      <c r="AP580" s="9">
        <v>-2.16</v>
      </c>
      <c r="AQ580" s="9">
        <v>-0.9</v>
      </c>
      <c r="AR580" s="9" t="s">
        <v>4272</v>
      </c>
      <c r="AS580" s="44">
        <v>1.6299999999999999E-2</v>
      </c>
      <c r="AT580" s="16" t="s">
        <v>896</v>
      </c>
      <c r="AU580" s="9">
        <v>0.85</v>
      </c>
      <c r="AV580" s="32">
        <v>2.3477583333333298E-3</v>
      </c>
      <c r="AW580" s="30"/>
      <c r="AX580" s="47">
        <v>1.45</v>
      </c>
      <c r="AY580" s="16" t="s">
        <v>910</v>
      </c>
      <c r="AZ580" s="9">
        <v>93</v>
      </c>
      <c r="BA580" s="9">
        <v>64</v>
      </c>
      <c r="BB580" s="9">
        <v>3327</v>
      </c>
      <c r="BC580" s="16">
        <v>27.92</v>
      </c>
      <c r="BD580" s="16">
        <v>27.49</v>
      </c>
      <c r="BE580" s="16" t="s">
        <v>4265</v>
      </c>
      <c r="BF580" s="9">
        <v>11360</v>
      </c>
      <c r="BG580" s="9">
        <v>4425</v>
      </c>
      <c r="BH580" s="9">
        <v>3485</v>
      </c>
      <c r="BI580" s="18">
        <v>44019</v>
      </c>
      <c r="BJ580" s="9">
        <v>-21.3</v>
      </c>
      <c r="BK580" s="9">
        <v>4.4400000000000004</v>
      </c>
      <c r="BL580" s="16" t="s">
        <v>1082</v>
      </c>
      <c r="BM580" s="9">
        <v>40.299999999999997</v>
      </c>
      <c r="BN580" s="16" t="s">
        <v>1084</v>
      </c>
      <c r="BO580" s="9">
        <v>1.57</v>
      </c>
      <c r="BP580" s="16" t="s">
        <v>1083</v>
      </c>
      <c r="BQ580" s="9">
        <v>14.97</v>
      </c>
      <c r="BR580" s="16" t="s">
        <v>1082</v>
      </c>
      <c r="BS580" s="9">
        <v>1.55</v>
      </c>
      <c r="BT580" s="16" t="s">
        <v>1083</v>
      </c>
      <c r="BU580" s="9">
        <v>371</v>
      </c>
      <c r="BV580" s="9">
        <v>123</v>
      </c>
      <c r="BW580" s="9">
        <v>145</v>
      </c>
      <c r="BX580" s="9">
        <v>1.04</v>
      </c>
      <c r="BY580" s="9">
        <v>4.5</v>
      </c>
      <c r="BZ580" s="9">
        <v>3327</v>
      </c>
      <c r="CA580" s="9">
        <v>3874</v>
      </c>
      <c r="CB580" s="9">
        <v>6.43</v>
      </c>
      <c r="CC580" s="9">
        <v>128.18</v>
      </c>
      <c r="CD580" s="9">
        <v>8080</v>
      </c>
      <c r="CE580" s="9">
        <v>3327</v>
      </c>
      <c r="CF580" s="16" t="s">
        <v>1098</v>
      </c>
      <c r="CG580" s="27">
        <v>44492</v>
      </c>
      <c r="CH580" s="16" t="s">
        <v>375</v>
      </c>
      <c r="CI580" s="16" t="s">
        <v>1099</v>
      </c>
      <c r="CJ580" s="9">
        <v>514</v>
      </c>
      <c r="CK580" s="9">
        <v>416</v>
      </c>
      <c r="CL580" s="9">
        <v>406</v>
      </c>
      <c r="CM580" s="9">
        <v>399</v>
      </c>
      <c r="CN580" s="9">
        <v>2908668</v>
      </c>
      <c r="CO580" s="42">
        <v>100</v>
      </c>
      <c r="CP580" s="9">
        <v>0.06</v>
      </c>
      <c r="CQ580" s="9">
        <v>2.8</v>
      </c>
      <c r="CR580" s="44">
        <v>2.8248587570621502E-4</v>
      </c>
      <c r="CS580" s="44">
        <v>1.6288539848749301E-2</v>
      </c>
      <c r="CT580" s="16">
        <v>4225965</v>
      </c>
      <c r="CU580" s="9">
        <v>17.14</v>
      </c>
      <c r="CV580" s="9"/>
      <c r="CW580" s="9"/>
      <c r="CX580" s="16">
        <v>203.33</v>
      </c>
      <c r="CY580" s="16">
        <v>1800000000</v>
      </c>
      <c r="CZ580" s="16">
        <v>117918318</v>
      </c>
      <c r="DA580" s="16">
        <v>80052637</v>
      </c>
      <c r="DB580" s="16">
        <v>14503953155</v>
      </c>
      <c r="DC580" s="16">
        <v>11607632385</v>
      </c>
      <c r="DD580" s="16">
        <v>4161823</v>
      </c>
      <c r="DE580" s="16">
        <v>3330741</v>
      </c>
      <c r="DF580" s="16">
        <v>123</v>
      </c>
      <c r="DG580" s="16">
        <v>145</v>
      </c>
      <c r="DH580" s="16">
        <v>1.47300978979618</v>
      </c>
      <c r="DI580" s="16">
        <v>223534870</v>
      </c>
      <c r="DJ580" s="16">
        <v>223534870</v>
      </c>
      <c r="DK580" s="16">
        <v>64142</v>
      </c>
      <c r="DL580" s="16">
        <v>1</v>
      </c>
      <c r="DM580" s="16">
        <v>1559927820</v>
      </c>
      <c r="DN580" s="16">
        <v>3119855640</v>
      </c>
      <c r="DO580" s="16">
        <v>895224</v>
      </c>
      <c r="DP580" s="16">
        <v>2</v>
      </c>
      <c r="DQ580" s="16">
        <v>1.25</v>
      </c>
      <c r="DR580" s="16">
        <v>7.0000000000000007E-2</v>
      </c>
      <c r="DS580" s="16">
        <v>64.88</v>
      </c>
      <c r="DT580" s="16">
        <v>3.72</v>
      </c>
      <c r="DU580" s="48" t="s">
        <v>789</v>
      </c>
      <c r="DV580" s="9">
        <v>46.3</v>
      </c>
      <c r="DW580" s="16" t="s">
        <v>1082</v>
      </c>
      <c r="DX580" s="9">
        <v>52</v>
      </c>
      <c r="DY580" s="16" t="s">
        <v>4274</v>
      </c>
      <c r="DZ580" s="9">
        <v>48.9</v>
      </c>
      <c r="EA580" s="16" t="s">
        <v>4274</v>
      </c>
      <c r="EB580" s="9">
        <v>50.2</v>
      </c>
      <c r="EC580" s="16" t="s">
        <v>4274</v>
      </c>
      <c r="ED580" s="9">
        <v>3.7</v>
      </c>
      <c r="EE580" s="16" t="s">
        <v>4274</v>
      </c>
      <c r="EF580" s="9">
        <v>2.1</v>
      </c>
      <c r="EG580" s="16" t="s">
        <v>4274</v>
      </c>
      <c r="EH580" s="9">
        <v>1.6</v>
      </c>
      <c r="EI580" s="16" t="s">
        <v>4274</v>
      </c>
      <c r="EJ580" s="9">
        <v>1.18</v>
      </c>
      <c r="EK580" s="16">
        <v>0.89</v>
      </c>
      <c r="EL580" s="16">
        <v>0.8</v>
      </c>
      <c r="EM580" s="16">
        <v>13</v>
      </c>
      <c r="EN580" s="16" t="s">
        <v>372</v>
      </c>
      <c r="EO580" s="16">
        <v>17.2</v>
      </c>
      <c r="EP580" s="16" t="s">
        <v>372</v>
      </c>
      <c r="EQ580" s="16">
        <v>-1.33</v>
      </c>
      <c r="ER580" s="16">
        <v>-1.77</v>
      </c>
      <c r="ES580" s="16">
        <v>-1.31</v>
      </c>
      <c r="ET580" s="16">
        <v>94.11</v>
      </c>
      <c r="EU580" s="49">
        <v>96.56</v>
      </c>
      <c r="EV580" s="16">
        <v>5.8900000000000006</v>
      </c>
      <c r="EW580" s="49">
        <v>3.4399999999999977</v>
      </c>
      <c r="EX580" s="16">
        <v>-1.3</v>
      </c>
      <c r="EY580" s="16" t="s">
        <v>4274</v>
      </c>
      <c r="EZ580" s="9">
        <v>-12.1</v>
      </c>
      <c r="FA580" s="16" t="s">
        <v>4274</v>
      </c>
      <c r="FB580" s="16">
        <v>-3</v>
      </c>
      <c r="FC580" s="16" t="s">
        <v>4274</v>
      </c>
    </row>
    <row r="581" spans="1:159" x14ac:dyDescent="0.2">
      <c r="A581" s="16" t="s">
        <v>655</v>
      </c>
      <c r="B581" s="16" t="s">
        <v>782</v>
      </c>
      <c r="C581" s="16" t="s">
        <v>97</v>
      </c>
      <c r="D581" s="16" t="s">
        <v>1228</v>
      </c>
      <c r="E581" s="16" t="s">
        <v>1219</v>
      </c>
      <c r="F581" s="18">
        <v>44443.747361712965</v>
      </c>
      <c r="G581" s="16" t="s">
        <v>1221</v>
      </c>
      <c r="H581" s="16" t="s">
        <v>1222</v>
      </c>
      <c r="I581" s="16" t="s">
        <v>905</v>
      </c>
      <c r="J581" s="16" t="s">
        <v>1082</v>
      </c>
      <c r="K581" s="16" t="s">
        <v>2070</v>
      </c>
      <c r="L581" s="16" t="s">
        <v>1083</v>
      </c>
      <c r="M581" s="9">
        <v>118999</v>
      </c>
      <c r="N581" s="9">
        <v>4.18</v>
      </c>
      <c r="O581" s="9">
        <v>118461</v>
      </c>
      <c r="P581" s="9">
        <v>3.71</v>
      </c>
      <c r="Q581" s="9">
        <v>3.74</v>
      </c>
      <c r="R581" s="44">
        <v>0.27800000000000002</v>
      </c>
      <c r="S581" s="9">
        <v>117000</v>
      </c>
      <c r="T581" s="9">
        <v>115611</v>
      </c>
      <c r="U581" s="9">
        <v>119937</v>
      </c>
      <c r="V581" s="16" t="s">
        <v>6145</v>
      </c>
      <c r="W581" s="16" t="s">
        <v>6146</v>
      </c>
      <c r="X581" s="16" t="s">
        <v>6147</v>
      </c>
      <c r="Y581" s="9">
        <v>0.92</v>
      </c>
      <c r="Z581" s="9">
        <v>0.87</v>
      </c>
      <c r="AA581" s="9">
        <v>13.8</v>
      </c>
      <c r="AB581" s="16" t="s">
        <v>1082</v>
      </c>
      <c r="AC581" s="9">
        <v>10.9</v>
      </c>
      <c r="AD581" s="16" t="s">
        <v>1082</v>
      </c>
      <c r="AE581" s="9">
        <v>1.27</v>
      </c>
      <c r="AF581" s="9">
        <v>1.27</v>
      </c>
      <c r="AG581" s="9">
        <v>1.03</v>
      </c>
      <c r="AH581" s="16">
        <v>86.77</v>
      </c>
      <c r="AI581" s="49">
        <v>89.86</v>
      </c>
      <c r="AJ581" s="9">
        <v>13.230000000000004</v>
      </c>
      <c r="AK581" s="9">
        <v>10.14</v>
      </c>
      <c r="AL581" s="9">
        <v>-1.6</v>
      </c>
      <c r="AM581" s="16" t="s">
        <v>1083</v>
      </c>
      <c r="AN581" s="9">
        <v>-5.0999999999999996</v>
      </c>
      <c r="AO581" s="16" t="s">
        <v>1083</v>
      </c>
      <c r="AP581" s="9">
        <v>3.03</v>
      </c>
      <c r="AQ581" s="9">
        <v>-2.87</v>
      </c>
      <c r="AR581" s="9" t="s">
        <v>4269</v>
      </c>
      <c r="AS581" s="44">
        <v>4.7000000000000002E-3</v>
      </c>
      <c r="AT581" s="16" t="s">
        <v>896</v>
      </c>
      <c r="AU581" s="9">
        <v>0.79</v>
      </c>
      <c r="AV581" s="32">
        <v>4.6151599968585299E-4</v>
      </c>
      <c r="AW581" s="30">
        <v>1.6601294952728501E-3</v>
      </c>
      <c r="AX581" s="47">
        <v>4.83</v>
      </c>
      <c r="AY581" s="16" t="s">
        <v>897</v>
      </c>
      <c r="AZ581" s="9">
        <v>86</v>
      </c>
      <c r="BA581" s="9">
        <v>36</v>
      </c>
      <c r="BB581" s="9">
        <v>104515</v>
      </c>
      <c r="BC581" s="16">
        <v>65.36</v>
      </c>
      <c r="BD581" s="16">
        <v>59.98</v>
      </c>
      <c r="BE581" s="16" t="s">
        <v>4265</v>
      </c>
      <c r="BF581" s="9">
        <v>123924</v>
      </c>
      <c r="BG581" s="9">
        <v>123924</v>
      </c>
      <c r="BH581" s="9">
        <v>118461</v>
      </c>
      <c r="BI581" s="18">
        <v>44430</v>
      </c>
      <c r="BJ581" s="9">
        <v>-4.4000000000000004</v>
      </c>
      <c r="BK581" s="9">
        <v>4.92</v>
      </c>
      <c r="BL581" s="16" t="s">
        <v>1084</v>
      </c>
      <c r="BM581" s="9">
        <v>63.54</v>
      </c>
      <c r="BN581" s="16" t="s">
        <v>1084</v>
      </c>
      <c r="BO581" s="9">
        <v>58.56</v>
      </c>
      <c r="BP581" s="16" t="s">
        <v>1082</v>
      </c>
      <c r="BQ581" s="9">
        <v>756.08</v>
      </c>
      <c r="BR581" s="16" t="s">
        <v>1082</v>
      </c>
      <c r="BS581" s="9">
        <v>-697.51</v>
      </c>
      <c r="BT581" s="16" t="s">
        <v>1082</v>
      </c>
      <c r="BU581" s="9">
        <v>8954</v>
      </c>
      <c r="BV581" s="9">
        <v>3152</v>
      </c>
      <c r="BW581" s="9">
        <v>4136</v>
      </c>
      <c r="BX581" s="9">
        <v>0.92</v>
      </c>
      <c r="BY581" s="9">
        <v>89.39</v>
      </c>
      <c r="BZ581" s="9">
        <v>104515</v>
      </c>
      <c r="CA581" s="9">
        <v>123200</v>
      </c>
      <c r="CB581" s="9">
        <v>35.99</v>
      </c>
      <c r="CC581" s="9">
        <v>4.13</v>
      </c>
      <c r="CD581" s="9">
        <v>123924</v>
      </c>
      <c r="CE581" s="9">
        <v>77500</v>
      </c>
      <c r="CF581" s="16" t="s">
        <v>1104</v>
      </c>
      <c r="CG581" s="27">
        <v>44551</v>
      </c>
      <c r="CH581" s="16" t="s">
        <v>375</v>
      </c>
      <c r="CI581" s="16" t="s">
        <v>1099</v>
      </c>
      <c r="CJ581" s="9">
        <v>23</v>
      </c>
      <c r="CK581" s="9">
        <v>24</v>
      </c>
      <c r="CL581" s="9">
        <v>26</v>
      </c>
      <c r="CM581" s="9">
        <v>21</v>
      </c>
      <c r="CN581" s="9">
        <v>875458</v>
      </c>
      <c r="CO581" s="42">
        <v>47.48</v>
      </c>
      <c r="CP581" s="9">
        <v>10.86</v>
      </c>
      <c r="CQ581" s="9">
        <v>28.23</v>
      </c>
      <c r="CR581" s="44">
        <v>1.7085470085470102E-2</v>
      </c>
      <c r="CS581" s="44">
        <v>4.7099609545987802E-3</v>
      </c>
      <c r="CT581" s="16">
        <v>4231031</v>
      </c>
      <c r="CU581" s="9">
        <v>9</v>
      </c>
      <c r="CV581" s="9">
        <v>9.58</v>
      </c>
      <c r="CW581" s="9">
        <v>0.94</v>
      </c>
      <c r="CX581" s="16">
        <v>13159.5</v>
      </c>
      <c r="CY581" s="16">
        <v>9167680000</v>
      </c>
      <c r="CZ581" s="16">
        <v>137979479</v>
      </c>
      <c r="DA581" s="16">
        <v>108895818</v>
      </c>
      <c r="DB581" s="16">
        <v>434911318506</v>
      </c>
      <c r="DC581" s="16">
        <v>450393105057</v>
      </c>
      <c r="DD581" s="16">
        <v>3671346</v>
      </c>
      <c r="DE581" s="16">
        <v>3802037</v>
      </c>
      <c r="DF581" s="16">
        <v>3152</v>
      </c>
      <c r="DG581" s="16">
        <v>4136</v>
      </c>
      <c r="DH581" s="16">
        <v>1.26707785050111</v>
      </c>
      <c r="DI581" s="16">
        <v>11054069754</v>
      </c>
      <c r="DJ581" s="16">
        <v>66324418524</v>
      </c>
      <c r="DK581" s="16">
        <v>559884</v>
      </c>
      <c r="DL581" s="16">
        <v>6</v>
      </c>
      <c r="DM581" s="16">
        <v>5084263197</v>
      </c>
      <c r="DN581" s="16">
        <v>50842631973</v>
      </c>
      <c r="DO581" s="16">
        <v>429193</v>
      </c>
      <c r="DP581" s="16">
        <v>10</v>
      </c>
      <c r="DQ581" s="16">
        <v>0.97</v>
      </c>
      <c r="DR581" s="16">
        <v>1.3</v>
      </c>
      <c r="DS581" s="16">
        <v>6.56</v>
      </c>
      <c r="DT581" s="16">
        <v>8.86</v>
      </c>
      <c r="DU581" s="48" t="s">
        <v>782</v>
      </c>
      <c r="DV581" s="9">
        <v>519.20000000000005</v>
      </c>
      <c r="DW581" s="16" t="s">
        <v>1082</v>
      </c>
      <c r="DX581" s="9">
        <v>959.2</v>
      </c>
      <c r="DY581" s="16" t="s">
        <v>4274</v>
      </c>
      <c r="DZ581" s="9">
        <v>732.8</v>
      </c>
      <c r="EA581" s="16" t="s">
        <v>4274</v>
      </c>
      <c r="EB581" s="9">
        <v>649.70000000000005</v>
      </c>
      <c r="EC581" s="16" t="s">
        <v>4274</v>
      </c>
      <c r="ED581" s="9">
        <v>63.9</v>
      </c>
      <c r="EE581" s="16" t="s">
        <v>4274</v>
      </c>
      <c r="EF581" s="9">
        <v>32.4</v>
      </c>
      <c r="EG581" s="16" t="s">
        <v>4274</v>
      </c>
      <c r="EH581" s="9">
        <v>31.5</v>
      </c>
      <c r="EI581" s="16" t="s">
        <v>4274</v>
      </c>
      <c r="EJ581" s="9">
        <v>1.82</v>
      </c>
      <c r="EK581" s="16">
        <v>0.84</v>
      </c>
      <c r="EL581" s="16">
        <v>0.81</v>
      </c>
      <c r="EM581" s="16">
        <v>17.399999999999999</v>
      </c>
      <c r="EN581" s="16" t="s">
        <v>372</v>
      </c>
      <c r="EO581" s="16">
        <v>16.7</v>
      </c>
      <c r="EP581" s="16" t="s">
        <v>372</v>
      </c>
      <c r="EQ581" s="16">
        <v>1.04</v>
      </c>
      <c r="ER581" s="16">
        <v>-1.2</v>
      </c>
      <c r="ES581" s="16">
        <v>-1.0900000000000001</v>
      </c>
      <c r="ET581" s="16">
        <v>76.39</v>
      </c>
      <c r="EU581" s="49">
        <v>67.73</v>
      </c>
      <c r="EV581" s="16">
        <v>23.61</v>
      </c>
      <c r="EW581" s="49">
        <v>32.269999999999996</v>
      </c>
      <c r="EX581" s="16">
        <v>103.3</v>
      </c>
      <c r="EY581" s="16" t="s">
        <v>4274</v>
      </c>
      <c r="EZ581" s="9">
        <v>-108.3</v>
      </c>
      <c r="FA581" s="16" t="s">
        <v>4274</v>
      </c>
      <c r="FB581" s="16">
        <v>-18.2</v>
      </c>
      <c r="FC581" s="16" t="s">
        <v>4274</v>
      </c>
    </row>
    <row r="582" spans="1:159" x14ac:dyDescent="0.2">
      <c r="A582" s="16" t="s">
        <v>671</v>
      </c>
      <c r="B582" s="16" t="s">
        <v>929</v>
      </c>
      <c r="C582" s="16" t="s">
        <v>97</v>
      </c>
      <c r="D582" s="16" t="s">
        <v>1228</v>
      </c>
      <c r="E582" s="16" t="s">
        <v>1219</v>
      </c>
      <c r="F582" s="18">
        <v>44443.520716342595</v>
      </c>
      <c r="G582" s="16" t="s">
        <v>1225</v>
      </c>
      <c r="H582" s="16" t="s">
        <v>1223</v>
      </c>
      <c r="I582" s="16" t="s">
        <v>4845</v>
      </c>
      <c r="J582" s="16" t="s">
        <v>1084</v>
      </c>
      <c r="K582" s="16" t="s">
        <v>982</v>
      </c>
      <c r="L582" s="16" t="s">
        <v>1083</v>
      </c>
      <c r="M582" s="9">
        <v>26940</v>
      </c>
      <c r="N582" s="9">
        <v>-1.29</v>
      </c>
      <c r="O582" s="9">
        <v>27185</v>
      </c>
      <c r="P582" s="9">
        <v>-0.39</v>
      </c>
      <c r="Q582" s="9">
        <v>7.2</v>
      </c>
      <c r="R582" s="44">
        <v>0.22689999999999999</v>
      </c>
      <c r="S582" s="9">
        <v>28555</v>
      </c>
      <c r="T582" s="9">
        <v>26638</v>
      </c>
      <c r="U582" s="9">
        <v>28555</v>
      </c>
      <c r="V582" s="16" t="s">
        <v>4636</v>
      </c>
      <c r="W582" s="16" t="s">
        <v>6148</v>
      </c>
      <c r="X582" s="16" t="s">
        <v>6149</v>
      </c>
      <c r="Y582" s="9">
        <v>0.47</v>
      </c>
      <c r="Z582" s="9">
        <v>0.6</v>
      </c>
      <c r="AA582" s="9">
        <v>9.4</v>
      </c>
      <c r="AB582" s="16" t="s">
        <v>1082</v>
      </c>
      <c r="AC582" s="9">
        <v>11.4</v>
      </c>
      <c r="AD582" s="16" t="s">
        <v>1082</v>
      </c>
      <c r="AE582" s="9">
        <v>0.82</v>
      </c>
      <c r="AF582" s="9">
        <v>-1.22</v>
      </c>
      <c r="AG582" s="9">
        <v>-1.1399999999999999</v>
      </c>
      <c r="AH582" s="16">
        <v>70.45</v>
      </c>
      <c r="AI582" s="49">
        <v>85.73</v>
      </c>
      <c r="AJ582" s="9">
        <v>29.549999999999997</v>
      </c>
      <c r="AK582" s="9">
        <v>14.269999999999996</v>
      </c>
      <c r="AL582" s="9">
        <v>-291.7</v>
      </c>
      <c r="AM582" s="16" t="s">
        <v>1082</v>
      </c>
      <c r="AN582" s="9">
        <v>-363.7</v>
      </c>
      <c r="AO582" s="16" t="s">
        <v>1082</v>
      </c>
      <c r="AP582" s="9">
        <v>-6.31</v>
      </c>
      <c r="AQ582" s="9">
        <v>3.46</v>
      </c>
      <c r="AR582" s="9" t="s">
        <v>4269</v>
      </c>
      <c r="AS582" s="44">
        <v>-8.9999999999999993E-3</v>
      </c>
      <c r="AT582" s="16" t="s">
        <v>896</v>
      </c>
      <c r="AU582" s="9">
        <v>0.52</v>
      </c>
      <c r="AV582" s="32">
        <v>2.4304999999999999E-3</v>
      </c>
      <c r="AW582" s="30">
        <v>1.07117672983693E-2</v>
      </c>
      <c r="AX582" s="47">
        <v>1.28</v>
      </c>
      <c r="AY582" s="16" t="s">
        <v>897</v>
      </c>
      <c r="AZ582" s="9">
        <v>29</v>
      </c>
      <c r="BA582" s="9">
        <v>71</v>
      </c>
      <c r="BB582" s="9">
        <v>24522</v>
      </c>
      <c r="BC582" s="16">
        <v>55.66</v>
      </c>
      <c r="BD582" s="16">
        <v>57.8</v>
      </c>
      <c r="BE582" s="16" t="s">
        <v>4266</v>
      </c>
      <c r="BF582" s="9">
        <v>56328</v>
      </c>
      <c r="BG582" s="9">
        <v>50429</v>
      </c>
      <c r="BH582" s="9">
        <v>27185</v>
      </c>
      <c r="BI582" s="18">
        <v>44048</v>
      </c>
      <c r="BJ582" s="9">
        <v>-46.1</v>
      </c>
      <c r="BK582" s="9">
        <v>2.46</v>
      </c>
      <c r="BL582" s="16" t="s">
        <v>1084</v>
      </c>
      <c r="BM582" s="9">
        <v>24.97</v>
      </c>
      <c r="BN582" s="16" t="s">
        <v>1084</v>
      </c>
      <c r="BO582" s="9">
        <v>6.59</v>
      </c>
      <c r="BP582" s="16" t="s">
        <v>1082</v>
      </c>
      <c r="BQ582" s="9">
        <v>67.37</v>
      </c>
      <c r="BR582" s="16" t="s">
        <v>1082</v>
      </c>
      <c r="BS582" s="9">
        <v>-60.77</v>
      </c>
      <c r="BT582" s="16" t="s">
        <v>1082</v>
      </c>
      <c r="BU582" s="9">
        <v>374</v>
      </c>
      <c r="BV582" s="9">
        <v>144</v>
      </c>
      <c r="BW582" s="9">
        <v>144</v>
      </c>
      <c r="BX582" s="9">
        <v>0.52</v>
      </c>
      <c r="BY582" s="9">
        <v>73.42</v>
      </c>
      <c r="BZ582" s="9">
        <v>24850</v>
      </c>
      <c r="CA582" s="9">
        <v>30095</v>
      </c>
      <c r="CB582" s="9">
        <v>22.45</v>
      </c>
      <c r="CC582" s="9">
        <v>11.71</v>
      </c>
      <c r="CD582" s="9">
        <v>30095</v>
      </c>
      <c r="CE582" s="9">
        <v>18222</v>
      </c>
      <c r="CF582" s="16" t="s">
        <v>1098</v>
      </c>
      <c r="CG582" s="27">
        <v>44492</v>
      </c>
      <c r="CH582" s="16" t="s">
        <v>375</v>
      </c>
      <c r="CI582" s="16" t="s">
        <v>1099</v>
      </c>
      <c r="CJ582" s="9">
        <v>314</v>
      </c>
      <c r="CK582" s="9">
        <v>365</v>
      </c>
      <c r="CL582" s="9">
        <v>336</v>
      </c>
      <c r="CM582" s="9">
        <v>363</v>
      </c>
      <c r="CN582" s="9">
        <v>549612</v>
      </c>
      <c r="CO582" s="42">
        <v>15.18</v>
      </c>
      <c r="CP582" s="9">
        <v>0.08</v>
      </c>
      <c r="CQ582" s="9">
        <v>11.61</v>
      </c>
      <c r="CR582" s="44">
        <v>-5.6557520574330201E-2</v>
      </c>
      <c r="CS582" s="44">
        <v>-8.97698959402023E-3</v>
      </c>
      <c r="CT582" s="16">
        <v>704845</v>
      </c>
      <c r="CU582" s="9">
        <v>399.78</v>
      </c>
      <c r="CV582" s="9">
        <v>12.76</v>
      </c>
      <c r="CW582" s="9">
        <v>31.33</v>
      </c>
      <c r="CX582" s="16">
        <v>68</v>
      </c>
      <c r="CY582" s="16">
        <v>290000000</v>
      </c>
      <c r="CZ582" s="16">
        <v>93738410</v>
      </c>
      <c r="DA582" s="16">
        <v>114072602</v>
      </c>
      <c r="DB582" s="16">
        <v>13498331160</v>
      </c>
      <c r="DC582" s="16">
        <v>16426454695</v>
      </c>
      <c r="DD582" s="16">
        <v>496536</v>
      </c>
      <c r="DE582" s="16">
        <v>604247</v>
      </c>
      <c r="DF582" s="16">
        <v>144</v>
      </c>
      <c r="DG582" s="16">
        <v>144</v>
      </c>
      <c r="DH582" s="16">
        <v>0.82174341916036897</v>
      </c>
      <c r="DI582" s="16">
        <v>1887626721</v>
      </c>
      <c r="DJ582" s="16">
        <v>5662880165</v>
      </c>
      <c r="DK582" s="16">
        <v>208309</v>
      </c>
      <c r="DL582" s="16">
        <v>3</v>
      </c>
      <c r="DM582" s="16">
        <v>1367378315</v>
      </c>
      <c r="DN582" s="16">
        <v>2734756630</v>
      </c>
      <c r="DO582" s="16">
        <v>100598</v>
      </c>
      <c r="DP582" s="16">
        <v>2</v>
      </c>
      <c r="DQ582" s="16">
        <v>0.82</v>
      </c>
      <c r="DR582" s="16">
        <v>2.0699999999999998</v>
      </c>
      <c r="DS582" s="16">
        <v>2.38</v>
      </c>
      <c r="DT582" s="16">
        <v>6.01</v>
      </c>
      <c r="DU582" s="48" t="s">
        <v>929</v>
      </c>
      <c r="DV582" s="9">
        <v>252.2</v>
      </c>
      <c r="DW582" s="16" t="s">
        <v>1082</v>
      </c>
      <c r="DX582" s="9">
        <v>622.20000000000005</v>
      </c>
      <c r="DY582" s="16" t="s">
        <v>4274</v>
      </c>
      <c r="DZ582" s="9">
        <v>576.20000000000005</v>
      </c>
      <c r="EA582" s="16" t="s">
        <v>4274</v>
      </c>
      <c r="EB582" s="9">
        <v>578.29999999999995</v>
      </c>
      <c r="EC582" s="16" t="s">
        <v>4274</v>
      </c>
      <c r="ED582" s="9">
        <v>35.4</v>
      </c>
      <c r="EE582" s="16" t="s">
        <v>4274</v>
      </c>
      <c r="EF582" s="9">
        <v>28.8</v>
      </c>
      <c r="EG582" s="16" t="s">
        <v>4274</v>
      </c>
      <c r="EH582" s="9">
        <v>6.5</v>
      </c>
      <c r="EI582" s="16" t="s">
        <v>4274</v>
      </c>
      <c r="EJ582" s="9">
        <v>1.03</v>
      </c>
      <c r="EK582" s="16">
        <v>0.94</v>
      </c>
      <c r="EL582" s="16">
        <v>1.41</v>
      </c>
      <c r="EM582" s="16">
        <v>20.6</v>
      </c>
      <c r="EN582" s="16" t="s">
        <v>372</v>
      </c>
      <c r="EO582" s="16">
        <v>19.5</v>
      </c>
      <c r="EP582" s="16" t="s">
        <v>372</v>
      </c>
      <c r="EQ582" s="16">
        <v>1.05</v>
      </c>
      <c r="ER582" s="16">
        <v>1.03</v>
      </c>
      <c r="ES582" s="16">
        <v>-1.08</v>
      </c>
      <c r="ET582" s="16">
        <v>92.61</v>
      </c>
      <c r="EU582" s="49">
        <v>92.94</v>
      </c>
      <c r="EV582" s="16">
        <v>7.3900000000000006</v>
      </c>
      <c r="EW582" s="49">
        <v>7.0600000000000023</v>
      </c>
      <c r="EX582" s="16">
        <v>-2.1</v>
      </c>
      <c r="EY582" s="16" t="s">
        <v>4274</v>
      </c>
      <c r="EZ582" s="9">
        <v>-6.4</v>
      </c>
      <c r="FA582" s="16" t="s">
        <v>4274</v>
      </c>
      <c r="FB582" s="16">
        <v>-2.2999999999999998</v>
      </c>
      <c r="FC582" s="16" t="s">
        <v>4274</v>
      </c>
    </row>
    <row r="583" spans="1:159" x14ac:dyDescent="0.2">
      <c r="A583" s="16" t="s">
        <v>999</v>
      </c>
      <c r="B583" s="16" t="s">
        <v>782</v>
      </c>
      <c r="C583" s="16"/>
      <c r="D583" s="16"/>
      <c r="E583" s="16"/>
      <c r="F583" s="18"/>
      <c r="G583" s="16"/>
      <c r="H583" s="16"/>
      <c r="I583" s="16" t="s">
        <v>970</v>
      </c>
      <c r="J583" s="16" t="s">
        <v>1082</v>
      </c>
      <c r="K583" s="16" t="s">
        <v>1031</v>
      </c>
      <c r="L583" s="16" t="s">
        <v>1083</v>
      </c>
      <c r="M583" s="9">
        <v>26700</v>
      </c>
      <c r="N583" s="9">
        <v>-2.59</v>
      </c>
      <c r="O583" s="9">
        <v>26810</v>
      </c>
      <c r="P583" s="9">
        <v>-2.19</v>
      </c>
      <c r="Q583" s="9">
        <v>6.6</v>
      </c>
      <c r="R583" s="44"/>
      <c r="S583" s="9">
        <v>27280</v>
      </c>
      <c r="T583" s="9">
        <v>26360</v>
      </c>
      <c r="U583" s="9">
        <v>28100</v>
      </c>
      <c r="V583" s="16" t="s">
        <v>5374</v>
      </c>
      <c r="W583" s="16" t="s">
        <v>6150</v>
      </c>
      <c r="X583" s="16" t="s">
        <v>6151</v>
      </c>
      <c r="Y583" s="9">
        <v>1.37</v>
      </c>
      <c r="Z583" s="9">
        <v>1.48</v>
      </c>
      <c r="AA583" s="9">
        <v>23.4</v>
      </c>
      <c r="AB583" s="16" t="s">
        <v>1082</v>
      </c>
      <c r="AC583" s="9">
        <v>5.4</v>
      </c>
      <c r="AD583" s="16" t="s">
        <v>1082</v>
      </c>
      <c r="AE583" s="9"/>
      <c r="AF583" s="9">
        <v>4.33</v>
      </c>
      <c r="AG583" s="9">
        <v>2.5499999999999998</v>
      </c>
      <c r="AH583" s="16">
        <v>98.79</v>
      </c>
      <c r="AI583" s="49">
        <v>100</v>
      </c>
      <c r="AJ583" s="9">
        <v>1.2099999999999937</v>
      </c>
      <c r="AK583" s="9">
        <v>0</v>
      </c>
      <c r="AL583" s="9">
        <v>-138.1</v>
      </c>
      <c r="AM583" s="16" t="s">
        <v>1082</v>
      </c>
      <c r="AN583" s="9">
        <v>-837.8</v>
      </c>
      <c r="AO583" s="16" t="s">
        <v>1082</v>
      </c>
      <c r="AP583" s="9">
        <v>-11.15</v>
      </c>
      <c r="AQ583" s="9">
        <v>6.71</v>
      </c>
      <c r="AR583" s="9" t="s">
        <v>4269</v>
      </c>
      <c r="AS583" s="44">
        <v>-4.0000000000000001E-3</v>
      </c>
      <c r="AT583" s="16" t="s">
        <v>23</v>
      </c>
      <c r="AU583" s="9"/>
      <c r="AV583" s="32"/>
      <c r="AW583" s="30"/>
      <c r="AX583" s="47"/>
      <c r="AY583" s="16" t="s">
        <v>897</v>
      </c>
      <c r="AZ583" s="9">
        <v>1000000000</v>
      </c>
      <c r="BA583" s="9">
        <v>0</v>
      </c>
      <c r="BB583" s="9">
        <v>0</v>
      </c>
      <c r="BC583" s="16">
        <v>0</v>
      </c>
      <c r="BD583" s="16">
        <v>0</v>
      </c>
      <c r="BE583" s="16" t="s">
        <v>4264</v>
      </c>
      <c r="BF583" s="9"/>
      <c r="BG583" s="9"/>
      <c r="BH583" s="9"/>
      <c r="BI583" s="18"/>
      <c r="BJ583" s="9"/>
      <c r="BK583" s="9">
        <v>0</v>
      </c>
      <c r="BL583" s="16"/>
      <c r="BM583" s="9">
        <v>0</v>
      </c>
      <c r="BN583" s="16"/>
      <c r="BO583" s="9">
        <v>0</v>
      </c>
      <c r="BP583" s="16"/>
      <c r="BQ583" s="9">
        <v>0</v>
      </c>
      <c r="BR583" s="16"/>
      <c r="BS583" s="9">
        <v>0</v>
      </c>
      <c r="BT583" s="16"/>
      <c r="BU583" s="9">
        <v>3268</v>
      </c>
      <c r="BV583" s="9">
        <v>467</v>
      </c>
      <c r="BW583" s="9">
        <v>2047</v>
      </c>
      <c r="BX583" s="9">
        <v>1.1200000000000001</v>
      </c>
      <c r="BY583" s="9">
        <v>52.74</v>
      </c>
      <c r="BZ583" s="9">
        <v>25400</v>
      </c>
      <c r="CA583" s="9">
        <v>31350</v>
      </c>
      <c r="CB583" s="9">
        <v>18.079999999999998</v>
      </c>
      <c r="CC583" s="9">
        <v>17.41</v>
      </c>
      <c r="CD583" s="9">
        <v>31350</v>
      </c>
      <c r="CE583" s="9">
        <v>21510</v>
      </c>
      <c r="CF583" s="16"/>
      <c r="CG583" s="27"/>
      <c r="CH583" s="16"/>
      <c r="CI583" s="16"/>
      <c r="CJ583" s="9"/>
      <c r="CK583" s="9"/>
      <c r="CL583" s="9"/>
      <c r="CM583" s="9"/>
      <c r="CN583" s="9"/>
      <c r="CO583" s="42"/>
      <c r="CP583" s="9"/>
      <c r="CQ583" s="9"/>
      <c r="CR583" s="44"/>
      <c r="CS583" s="44"/>
      <c r="CT583" s="16"/>
      <c r="CU583" s="9"/>
      <c r="CV583" s="9">
        <v>8.24</v>
      </c>
      <c r="CW583" s="9"/>
      <c r="CX583" s="16"/>
      <c r="CY583" s="16">
        <v>1000000000</v>
      </c>
      <c r="CZ583" s="16"/>
      <c r="DA583" s="16"/>
      <c r="DB583" s="16"/>
      <c r="DC583" s="16"/>
      <c r="DD583" s="16"/>
      <c r="DE583" s="16"/>
      <c r="DF583" s="16"/>
      <c r="DG583" s="16"/>
      <c r="DH583" s="16"/>
      <c r="DI583" s="16"/>
      <c r="DJ583" s="16"/>
      <c r="DK583" s="16"/>
      <c r="DL583" s="16"/>
      <c r="DM583" s="16"/>
      <c r="DN583" s="16"/>
      <c r="DO583" s="16"/>
      <c r="DP583" s="16"/>
      <c r="DQ583" s="16"/>
      <c r="DR583" s="16"/>
      <c r="DS583" s="16"/>
      <c r="DT583" s="16"/>
      <c r="DU583" s="48" t="s">
        <v>782</v>
      </c>
      <c r="DV583" s="9">
        <v>519.20000000000005</v>
      </c>
      <c r="DW583" s="16" t="s">
        <v>1082</v>
      </c>
      <c r="DX583" s="9">
        <v>959.2</v>
      </c>
      <c r="DY583" s="16" t="s">
        <v>4274</v>
      </c>
      <c r="DZ583" s="9">
        <v>732.8</v>
      </c>
      <c r="EA583" s="16" t="s">
        <v>4274</v>
      </c>
      <c r="EB583" s="9">
        <v>649.70000000000005</v>
      </c>
      <c r="EC583" s="16" t="s">
        <v>4274</v>
      </c>
      <c r="ED583" s="9">
        <v>63.9</v>
      </c>
      <c r="EE583" s="16" t="s">
        <v>4274</v>
      </c>
      <c r="EF583" s="9">
        <v>32.4</v>
      </c>
      <c r="EG583" s="16" t="s">
        <v>4274</v>
      </c>
      <c r="EH583" s="9">
        <v>31.5</v>
      </c>
      <c r="EI583" s="16" t="s">
        <v>4274</v>
      </c>
      <c r="EJ583" s="9">
        <v>1.82</v>
      </c>
      <c r="EK583" s="16">
        <v>0.84</v>
      </c>
      <c r="EL583" s="16">
        <v>0.81</v>
      </c>
      <c r="EM583" s="16">
        <v>17.399999999999999</v>
      </c>
      <c r="EN583" s="16" t="s">
        <v>372</v>
      </c>
      <c r="EO583" s="16">
        <v>16.7</v>
      </c>
      <c r="EP583" s="16" t="s">
        <v>372</v>
      </c>
      <c r="EQ583" s="16">
        <v>1.04</v>
      </c>
      <c r="ER583" s="16">
        <v>-1.2</v>
      </c>
      <c r="ES583" s="16">
        <v>-1.0900000000000001</v>
      </c>
      <c r="ET583" s="16">
        <v>76.39</v>
      </c>
      <c r="EU583" s="49">
        <v>67.73</v>
      </c>
      <c r="EV583" s="16">
        <v>23.61</v>
      </c>
      <c r="EW583" s="49">
        <v>32.269999999999996</v>
      </c>
      <c r="EX583" s="16">
        <v>103.3</v>
      </c>
      <c r="EY583" s="16" t="s">
        <v>4274</v>
      </c>
      <c r="EZ583" s="9">
        <v>-108.3</v>
      </c>
      <c r="FA583" s="16" t="s">
        <v>4274</v>
      </c>
      <c r="FB583" s="16">
        <v>-18.2</v>
      </c>
      <c r="FC583" s="16" t="s">
        <v>4274</v>
      </c>
    </row>
    <row r="584" spans="1:159" x14ac:dyDescent="0.2">
      <c r="A584" s="16" t="s">
        <v>705</v>
      </c>
      <c r="B584" s="16" t="s">
        <v>782</v>
      </c>
      <c r="C584" s="16" t="s">
        <v>97</v>
      </c>
      <c r="D584" s="16" t="s">
        <v>1224</v>
      </c>
      <c r="E584" s="16" t="s">
        <v>1219</v>
      </c>
      <c r="F584" s="18">
        <v>44443.520744652778</v>
      </c>
      <c r="G584" s="16" t="s">
        <v>1229</v>
      </c>
      <c r="H584" s="16" t="s">
        <v>1222</v>
      </c>
      <c r="I584" s="16" t="s">
        <v>4832</v>
      </c>
      <c r="J584" s="16" t="s">
        <v>1084</v>
      </c>
      <c r="K584" s="16" t="s">
        <v>40</v>
      </c>
      <c r="L584" s="16" t="s">
        <v>1083</v>
      </c>
      <c r="M584" s="9">
        <v>120427</v>
      </c>
      <c r="N584" s="9">
        <v>5</v>
      </c>
      <c r="O584" s="9">
        <v>117889</v>
      </c>
      <c r="P584" s="9">
        <v>2.79</v>
      </c>
      <c r="Q584" s="9">
        <v>8.44</v>
      </c>
      <c r="R584" s="44">
        <v>0.186</v>
      </c>
      <c r="S584" s="9">
        <v>120000</v>
      </c>
      <c r="T584" s="9">
        <v>111052</v>
      </c>
      <c r="U584" s="9">
        <v>120427</v>
      </c>
      <c r="V584" s="16" t="s">
        <v>6152</v>
      </c>
      <c r="W584" s="16" t="s">
        <v>6153</v>
      </c>
      <c r="X584" s="16" t="s">
        <v>6154</v>
      </c>
      <c r="Y584" s="9">
        <v>0.86</v>
      </c>
      <c r="Z584" s="9">
        <v>1.84</v>
      </c>
      <c r="AA584" s="9">
        <v>12</v>
      </c>
      <c r="AB584" s="16" t="s">
        <v>1082</v>
      </c>
      <c r="AC584" s="9">
        <v>12</v>
      </c>
      <c r="AD584" s="16" t="s">
        <v>1082</v>
      </c>
      <c r="AE584" s="9">
        <v>1</v>
      </c>
      <c r="AF584" s="9">
        <v>1</v>
      </c>
      <c r="AG584" s="9">
        <v>-1.07</v>
      </c>
      <c r="AH584" s="16">
        <v>79.81</v>
      </c>
      <c r="AI584" s="49">
        <v>89.93</v>
      </c>
      <c r="AJ584" s="9">
        <v>20.189999999999998</v>
      </c>
      <c r="AK584" s="9">
        <v>10.069999999999993</v>
      </c>
      <c r="AL584" s="9">
        <v>-509.3</v>
      </c>
      <c r="AM584" s="16" t="s">
        <v>1082</v>
      </c>
      <c r="AN584" s="9">
        <v>-635.1</v>
      </c>
      <c r="AO584" s="16" t="s">
        <v>1082</v>
      </c>
      <c r="AP584" s="9">
        <v>16.489999999999998</v>
      </c>
      <c r="AQ584" s="9">
        <v>33.770000000000003</v>
      </c>
      <c r="AR584" s="9" t="s">
        <v>4273</v>
      </c>
      <c r="AS584" s="44">
        <v>2.2100000000000002E-2</v>
      </c>
      <c r="AT584" s="16" t="s">
        <v>896</v>
      </c>
      <c r="AU584" s="9">
        <v>1.7</v>
      </c>
      <c r="AV584" s="32">
        <v>4.2772399999999999E-3</v>
      </c>
      <c r="AW584" s="30">
        <v>2.2995913978494601E-2</v>
      </c>
      <c r="AX584" s="47">
        <v>3.27</v>
      </c>
      <c r="AY584" s="16" t="s">
        <v>897</v>
      </c>
      <c r="AZ584" s="9">
        <v>36</v>
      </c>
      <c r="BA584" s="9">
        <v>100</v>
      </c>
      <c r="BB584" s="9">
        <v>87500</v>
      </c>
      <c r="BC584" s="16">
        <v>68.819999999999993</v>
      </c>
      <c r="BD584" s="16">
        <v>64.77</v>
      </c>
      <c r="BE584" s="16" t="s">
        <v>4265</v>
      </c>
      <c r="BF584" s="9">
        <v>242219</v>
      </c>
      <c r="BG584" s="9">
        <v>238129</v>
      </c>
      <c r="BH584" s="9">
        <v>117889</v>
      </c>
      <c r="BI584" s="18">
        <v>44110</v>
      </c>
      <c r="BJ584" s="9">
        <v>-50.5</v>
      </c>
      <c r="BK584" s="9">
        <v>101.28</v>
      </c>
      <c r="BL584" s="16" t="s">
        <v>1084</v>
      </c>
      <c r="BM584" s="9">
        <v>289</v>
      </c>
      <c r="BN584" s="16"/>
      <c r="BO584" s="9">
        <v>1.2</v>
      </c>
      <c r="BP584" s="16" t="s">
        <v>1083</v>
      </c>
      <c r="BQ584" s="9">
        <v>3.75</v>
      </c>
      <c r="BR584" s="16" t="s">
        <v>1082</v>
      </c>
      <c r="BS584" s="9">
        <v>1.19</v>
      </c>
      <c r="BT584" s="16" t="s">
        <v>1083</v>
      </c>
      <c r="BU584" s="9">
        <v>877</v>
      </c>
      <c r="BV584" s="9">
        <v>336</v>
      </c>
      <c r="BW584" s="9">
        <v>379</v>
      </c>
      <c r="BX584" s="9">
        <v>1.76</v>
      </c>
      <c r="BY584" s="9">
        <v>50.32</v>
      </c>
      <c r="BZ584" s="9">
        <v>90250</v>
      </c>
      <c r="CA584" s="9">
        <v>120427</v>
      </c>
      <c r="CB584" s="9">
        <v>38.14</v>
      </c>
      <c r="CC584" s="9">
        <v>5.45</v>
      </c>
      <c r="CD584" s="9">
        <v>153248</v>
      </c>
      <c r="CE584" s="9">
        <v>87173</v>
      </c>
      <c r="CF584" s="16" t="s">
        <v>1101</v>
      </c>
      <c r="CG584" s="27">
        <v>44431</v>
      </c>
      <c r="CH584" s="16" t="s">
        <v>375</v>
      </c>
      <c r="CI584" s="16" t="s">
        <v>1099</v>
      </c>
      <c r="CJ584" s="9">
        <v>380</v>
      </c>
      <c r="CK584" s="9">
        <v>355</v>
      </c>
      <c r="CL584" s="9">
        <v>393</v>
      </c>
      <c r="CM584" s="9">
        <v>358</v>
      </c>
      <c r="CN584" s="9">
        <v>130784</v>
      </c>
      <c r="CO584" s="42">
        <v>100</v>
      </c>
      <c r="CP584" s="9">
        <v>0.12</v>
      </c>
      <c r="CQ584" s="9">
        <v>30.86</v>
      </c>
      <c r="CR584" s="44">
        <v>3.55833333333333E-3</v>
      </c>
      <c r="CS584" s="44">
        <v>2.2128639062540902E-2</v>
      </c>
      <c r="CT584" s="16">
        <v>427724</v>
      </c>
      <c r="CU584" s="9">
        <v>158.24</v>
      </c>
      <c r="CV584" s="9">
        <v>9.58</v>
      </c>
      <c r="CW584" s="9">
        <v>16.52</v>
      </c>
      <c r="CX584" s="16">
        <v>745</v>
      </c>
      <c r="CY584" s="16">
        <v>100000000</v>
      </c>
      <c r="CZ584" s="16">
        <v>119776627</v>
      </c>
      <c r="DA584" s="16">
        <v>119647692</v>
      </c>
      <c r="DB584" s="16">
        <v>40244946820</v>
      </c>
      <c r="DC584" s="16">
        <v>45346475406</v>
      </c>
      <c r="DD584" s="16">
        <v>341380</v>
      </c>
      <c r="DE584" s="16">
        <v>384654</v>
      </c>
      <c r="DF584" s="16">
        <v>336</v>
      </c>
      <c r="DG584" s="16">
        <v>379</v>
      </c>
      <c r="DH584" s="16">
        <v>1.00107762212413</v>
      </c>
      <c r="DI584" s="16">
        <v>3393002605</v>
      </c>
      <c r="DJ584" s="16">
        <v>10179007816</v>
      </c>
      <c r="DK584" s="16">
        <v>86344</v>
      </c>
      <c r="DL584" s="16">
        <v>3</v>
      </c>
      <c r="DM584" s="16">
        <v>1692493076</v>
      </c>
      <c r="DN584" s="16">
        <v>5077479230</v>
      </c>
      <c r="DO584" s="16">
        <v>43070</v>
      </c>
      <c r="DP584" s="16">
        <v>3</v>
      </c>
      <c r="DQ584" s="16">
        <v>0.89</v>
      </c>
      <c r="DR584" s="16">
        <v>2</v>
      </c>
      <c r="DS584" s="16">
        <v>3.95</v>
      </c>
      <c r="DT584" s="16">
        <v>8.93</v>
      </c>
      <c r="DU584" s="48" t="s">
        <v>782</v>
      </c>
      <c r="DV584" s="9">
        <v>519.20000000000005</v>
      </c>
      <c r="DW584" s="16" t="s">
        <v>1082</v>
      </c>
      <c r="DX584" s="9">
        <v>959.2</v>
      </c>
      <c r="DY584" s="16" t="s">
        <v>4274</v>
      </c>
      <c r="DZ584" s="9">
        <v>732.8</v>
      </c>
      <c r="EA584" s="16" t="s">
        <v>4274</v>
      </c>
      <c r="EB584" s="9">
        <v>649.70000000000005</v>
      </c>
      <c r="EC584" s="16" t="s">
        <v>4274</v>
      </c>
      <c r="ED584" s="9">
        <v>63.9</v>
      </c>
      <c r="EE584" s="16" t="s">
        <v>4274</v>
      </c>
      <c r="EF584" s="9">
        <v>32.4</v>
      </c>
      <c r="EG584" s="16" t="s">
        <v>4274</v>
      </c>
      <c r="EH584" s="9">
        <v>31.5</v>
      </c>
      <c r="EI584" s="16" t="s">
        <v>4274</v>
      </c>
      <c r="EJ584" s="9">
        <v>1.82</v>
      </c>
      <c r="EK584" s="16">
        <v>0.84</v>
      </c>
      <c r="EL584" s="16">
        <v>0.81</v>
      </c>
      <c r="EM584" s="16">
        <v>17.399999999999999</v>
      </c>
      <c r="EN584" s="16" t="s">
        <v>372</v>
      </c>
      <c r="EO584" s="16">
        <v>16.7</v>
      </c>
      <c r="EP584" s="16" t="s">
        <v>372</v>
      </c>
      <c r="EQ584" s="16">
        <v>1.04</v>
      </c>
      <c r="ER584" s="16">
        <v>-1.2</v>
      </c>
      <c r="ES584" s="16">
        <v>-1.0900000000000001</v>
      </c>
      <c r="ET584" s="16">
        <v>76.39</v>
      </c>
      <c r="EU584" s="49">
        <v>67.73</v>
      </c>
      <c r="EV584" s="16">
        <v>23.61</v>
      </c>
      <c r="EW584" s="49">
        <v>32.269999999999996</v>
      </c>
      <c r="EX584" s="16">
        <v>103.3</v>
      </c>
      <c r="EY584" s="16" t="s">
        <v>4274</v>
      </c>
      <c r="EZ584" s="9">
        <v>-108.3</v>
      </c>
      <c r="FA584" s="16" t="s">
        <v>4274</v>
      </c>
      <c r="FB584" s="16">
        <v>-18.2</v>
      </c>
      <c r="FC584" s="16" t="s">
        <v>4274</v>
      </c>
    </row>
    <row r="585" spans="1:159" x14ac:dyDescent="0.2">
      <c r="A585" s="16" t="s">
        <v>1135</v>
      </c>
      <c r="B585" s="16" t="s">
        <v>924</v>
      </c>
      <c r="C585" s="16"/>
      <c r="D585" s="16"/>
      <c r="E585" s="16"/>
      <c r="F585" s="18"/>
      <c r="G585" s="16"/>
      <c r="H585" s="16"/>
      <c r="I585" s="16" t="s">
        <v>982</v>
      </c>
      <c r="J585" s="16" t="s">
        <v>1082</v>
      </c>
      <c r="K585" s="16" t="s">
        <v>1048</v>
      </c>
      <c r="L585" s="16" t="s">
        <v>1083</v>
      </c>
      <c r="M585" s="9">
        <v>59450</v>
      </c>
      <c r="N585" s="9">
        <v>5</v>
      </c>
      <c r="O585" s="9">
        <v>59450</v>
      </c>
      <c r="P585" s="9">
        <v>5</v>
      </c>
      <c r="Q585" s="9">
        <v>0</v>
      </c>
      <c r="R585" s="44"/>
      <c r="S585" s="9">
        <v>59450</v>
      </c>
      <c r="T585" s="9">
        <v>59450</v>
      </c>
      <c r="U585" s="9">
        <v>59450</v>
      </c>
      <c r="V585" s="16" t="s">
        <v>2746</v>
      </c>
      <c r="W585" s="16" t="s">
        <v>6155</v>
      </c>
      <c r="X585" s="16" t="s">
        <v>6156</v>
      </c>
      <c r="Y585" s="9">
        <v>0.19</v>
      </c>
      <c r="Z585" s="9">
        <v>0.14000000000000001</v>
      </c>
      <c r="AA585" s="9">
        <v>215.6</v>
      </c>
      <c r="AB585" s="16" t="s">
        <v>1082</v>
      </c>
      <c r="AC585" s="9">
        <v>485.6</v>
      </c>
      <c r="AD585" s="16" t="s">
        <v>1084</v>
      </c>
      <c r="AE585" s="9"/>
      <c r="AF585" s="9">
        <v>444</v>
      </c>
      <c r="AG585" s="9">
        <v>14.81</v>
      </c>
      <c r="AH585" s="16">
        <v>94.77</v>
      </c>
      <c r="AI585" s="49">
        <v>37.26</v>
      </c>
      <c r="AJ585" s="9">
        <v>5.230000000000004</v>
      </c>
      <c r="AK585" s="9">
        <v>62.74</v>
      </c>
      <c r="AL585" s="9">
        <v>6.5</v>
      </c>
      <c r="AM585" s="16" t="s">
        <v>1083</v>
      </c>
      <c r="AN585" s="9">
        <v>-3.1</v>
      </c>
      <c r="AO585" s="16" t="s">
        <v>1083</v>
      </c>
      <c r="AP585" s="9">
        <v>3.73</v>
      </c>
      <c r="AQ585" s="9">
        <v>18.829999999999998</v>
      </c>
      <c r="AR585" s="9" t="s">
        <v>4269</v>
      </c>
      <c r="AS585" s="44">
        <v>0</v>
      </c>
      <c r="AT585" s="16" t="s">
        <v>23</v>
      </c>
      <c r="AU585" s="9"/>
      <c r="AV585" s="32"/>
      <c r="AW585" s="30"/>
      <c r="AX585" s="47"/>
      <c r="AY585" s="16" t="s">
        <v>897</v>
      </c>
      <c r="AZ585" s="9">
        <v>1005000000</v>
      </c>
      <c r="BA585" s="9">
        <v>0</v>
      </c>
      <c r="BB585" s="9">
        <v>0</v>
      </c>
      <c r="BC585" s="16">
        <v>0</v>
      </c>
      <c r="BD585" s="16">
        <v>0</v>
      </c>
      <c r="BE585" s="16" t="s">
        <v>4264</v>
      </c>
      <c r="BF585" s="9">
        <v>59450</v>
      </c>
      <c r="BG585" s="9">
        <v>59450</v>
      </c>
      <c r="BH585" s="9">
        <v>59450</v>
      </c>
      <c r="BI585" s="18">
        <v>44443</v>
      </c>
      <c r="BJ585" s="9">
        <v>0</v>
      </c>
      <c r="BK585" s="9">
        <v>26.6</v>
      </c>
      <c r="BL585" s="16" t="s">
        <v>1082</v>
      </c>
      <c r="BM585" s="9">
        <v>723</v>
      </c>
      <c r="BN585" s="16"/>
      <c r="BO585" s="9">
        <v>158.15</v>
      </c>
      <c r="BP585" s="16" t="s">
        <v>1083</v>
      </c>
      <c r="BQ585" s="9">
        <v>4.33</v>
      </c>
      <c r="BR585" s="16" t="s">
        <v>1082</v>
      </c>
      <c r="BS585" s="9">
        <v>158.15</v>
      </c>
      <c r="BT585" s="16" t="s">
        <v>1083</v>
      </c>
      <c r="BU585" s="9">
        <v>8819</v>
      </c>
      <c r="BV585" s="9">
        <v>50</v>
      </c>
      <c r="BW585" s="9">
        <v>8729</v>
      </c>
      <c r="BX585" s="9">
        <v>0.08</v>
      </c>
      <c r="BY585" s="9">
        <v>100</v>
      </c>
      <c r="BZ585" s="9">
        <v>52260</v>
      </c>
      <c r="CA585" s="9">
        <v>59450</v>
      </c>
      <c r="CB585" s="9">
        <v>183.09</v>
      </c>
      <c r="CC585" s="9">
        <v>0</v>
      </c>
      <c r="CD585" s="9">
        <v>59260</v>
      </c>
      <c r="CE585" s="9">
        <v>21000</v>
      </c>
      <c r="CF585" s="16" t="s">
        <v>1106</v>
      </c>
      <c r="CG585" s="27">
        <v>44437</v>
      </c>
      <c r="CH585" s="16" t="s">
        <v>375</v>
      </c>
      <c r="CI585" s="16" t="s">
        <v>1099</v>
      </c>
      <c r="CJ585" s="9"/>
      <c r="CK585" s="9"/>
      <c r="CL585" s="9"/>
      <c r="CM585" s="9"/>
      <c r="CN585" s="9"/>
      <c r="CO585" s="42"/>
      <c r="CP585" s="9"/>
      <c r="CQ585" s="9"/>
      <c r="CR585" s="44"/>
      <c r="CS585" s="44"/>
      <c r="CT585" s="16"/>
      <c r="CU585" s="9"/>
      <c r="CV585" s="9">
        <v>14.67</v>
      </c>
      <c r="CW585" s="9"/>
      <c r="CX585" s="16"/>
      <c r="CY585" s="16">
        <v>1005000000</v>
      </c>
      <c r="CZ585" s="16"/>
      <c r="DA585" s="16"/>
      <c r="DB585" s="16"/>
      <c r="DC585" s="16"/>
      <c r="DD585" s="16"/>
      <c r="DE585" s="16"/>
      <c r="DF585" s="16"/>
      <c r="DG585" s="16"/>
      <c r="DH585" s="16"/>
      <c r="DI585" s="16"/>
      <c r="DJ585" s="16"/>
      <c r="DK585" s="16"/>
      <c r="DL585" s="16"/>
      <c r="DM585" s="16"/>
      <c r="DN585" s="16"/>
      <c r="DO585" s="16"/>
      <c r="DP585" s="16"/>
      <c r="DQ585" s="16"/>
      <c r="DR585" s="16"/>
      <c r="DS585" s="16"/>
      <c r="DT585" s="16"/>
      <c r="DU585" s="48" t="s">
        <v>924</v>
      </c>
      <c r="DV585" s="9">
        <v>126.3</v>
      </c>
      <c r="DW585" s="16" t="s">
        <v>1082</v>
      </c>
      <c r="DX585" s="9">
        <v>121.1</v>
      </c>
      <c r="DY585" s="16" t="s">
        <v>4274</v>
      </c>
      <c r="DZ585" s="9">
        <v>101</v>
      </c>
      <c r="EA585" s="16" t="s">
        <v>4274</v>
      </c>
      <c r="EB585" s="9">
        <v>92.5</v>
      </c>
      <c r="EC585" s="16" t="s">
        <v>4274</v>
      </c>
      <c r="ED585" s="9">
        <v>8.9</v>
      </c>
      <c r="EE585" s="16" t="s">
        <v>4274</v>
      </c>
      <c r="EF585" s="9">
        <v>1.5</v>
      </c>
      <c r="EG585" s="16" t="s">
        <v>4274</v>
      </c>
      <c r="EH585" s="9">
        <v>7.4</v>
      </c>
      <c r="EI585" s="16" t="s">
        <v>4274</v>
      </c>
      <c r="EJ585" s="9">
        <v>4.0999999999999996</v>
      </c>
      <c r="EK585" s="16">
        <v>0.66</v>
      </c>
      <c r="EL585" s="16">
        <v>0.62</v>
      </c>
      <c r="EM585" s="16">
        <v>15.5</v>
      </c>
      <c r="EN585" s="16" t="s">
        <v>372</v>
      </c>
      <c r="EO585" s="16">
        <v>12.3</v>
      </c>
      <c r="EP585" s="16" t="s">
        <v>372</v>
      </c>
      <c r="EQ585" s="16">
        <v>1.27</v>
      </c>
      <c r="ER585" s="16">
        <v>1.06</v>
      </c>
      <c r="ES585" s="16">
        <v>1.0900000000000001</v>
      </c>
      <c r="ET585" s="16">
        <v>83.43</v>
      </c>
      <c r="EU585" s="49">
        <v>76.37</v>
      </c>
      <c r="EV585" s="16">
        <v>16.569999999999993</v>
      </c>
      <c r="EW585" s="49">
        <v>23.629999999999995</v>
      </c>
      <c r="EX585" s="16">
        <v>16.600000000000001</v>
      </c>
      <c r="EY585" s="16" t="s">
        <v>4274</v>
      </c>
      <c r="EZ585" s="9">
        <v>-7.3</v>
      </c>
      <c r="FA585" s="16" t="s">
        <v>4274</v>
      </c>
      <c r="FB585" s="16">
        <v>-317</v>
      </c>
      <c r="FC585" s="16" t="s">
        <v>372</v>
      </c>
    </row>
    <row r="586" spans="1:159" x14ac:dyDescent="0.2">
      <c r="A586" s="16" t="s">
        <v>880</v>
      </c>
      <c r="B586" s="16" t="s">
        <v>912</v>
      </c>
      <c r="C586" s="16" t="s">
        <v>97</v>
      </c>
      <c r="D586" s="16" t="s">
        <v>1227</v>
      </c>
      <c r="E586" s="16" t="s">
        <v>1219</v>
      </c>
      <c r="F586" s="18">
        <v>44443.520740347223</v>
      </c>
      <c r="G586" s="16" t="s">
        <v>1225</v>
      </c>
      <c r="H586" s="16" t="s">
        <v>1222</v>
      </c>
      <c r="I586" s="16" t="s">
        <v>4887</v>
      </c>
      <c r="J586" s="16" t="s">
        <v>1084</v>
      </c>
      <c r="K586" s="16" t="s">
        <v>988</v>
      </c>
      <c r="L586" s="16" t="s">
        <v>1083</v>
      </c>
      <c r="M586" s="9">
        <v>48800</v>
      </c>
      <c r="N586" s="9">
        <v>1.18</v>
      </c>
      <c r="O586" s="9">
        <v>48843</v>
      </c>
      <c r="P586" s="9">
        <v>1.27</v>
      </c>
      <c r="Q586" s="9">
        <v>3.78</v>
      </c>
      <c r="R586" s="44"/>
      <c r="S586" s="9">
        <v>49610</v>
      </c>
      <c r="T586" s="9">
        <v>47803</v>
      </c>
      <c r="U586" s="9">
        <v>49610</v>
      </c>
      <c r="V586" s="16" t="s">
        <v>6157</v>
      </c>
      <c r="W586" s="16" t="s">
        <v>6158</v>
      </c>
      <c r="X586" s="16" t="s">
        <v>6159</v>
      </c>
      <c r="Y586" s="9">
        <v>0.78</v>
      </c>
      <c r="Z586" s="9">
        <v>0.71</v>
      </c>
      <c r="AA586" s="9">
        <v>12.8</v>
      </c>
      <c r="AB586" s="16" t="s">
        <v>1082</v>
      </c>
      <c r="AC586" s="9">
        <v>8</v>
      </c>
      <c r="AD586" s="16" t="s">
        <v>1082</v>
      </c>
      <c r="AE586" s="9">
        <v>1.6</v>
      </c>
      <c r="AF586" s="9">
        <v>1.6</v>
      </c>
      <c r="AG586" s="9">
        <v>-1.29</v>
      </c>
      <c r="AH586" s="16">
        <v>100</v>
      </c>
      <c r="AI586" s="49">
        <v>100</v>
      </c>
      <c r="AJ586" s="9">
        <v>0</v>
      </c>
      <c r="AK586" s="9">
        <v>0</v>
      </c>
      <c r="AL586" s="9">
        <v>0</v>
      </c>
      <c r="AM586" s="16"/>
      <c r="AN586" s="9">
        <v>-98.1</v>
      </c>
      <c r="AO586" s="16" t="s">
        <v>1082</v>
      </c>
      <c r="AP586" s="9">
        <v>-0.63</v>
      </c>
      <c r="AQ586" s="9">
        <v>9.65</v>
      </c>
      <c r="AR586" s="9" t="s">
        <v>4269</v>
      </c>
      <c r="AS586" s="44">
        <v>-9.0000000000000095E-4</v>
      </c>
      <c r="AT586" s="16" t="s">
        <v>896</v>
      </c>
      <c r="AU586" s="9">
        <v>0.59</v>
      </c>
      <c r="AV586" s="32"/>
      <c r="AW586" s="30"/>
      <c r="AX586" s="47"/>
      <c r="AY586" s="16" t="s">
        <v>897</v>
      </c>
      <c r="AZ586" s="9">
        <v>0</v>
      </c>
      <c r="BA586" s="9">
        <v>71</v>
      </c>
      <c r="BB586" s="9">
        <v>40483</v>
      </c>
      <c r="BC586" s="16">
        <v>61.68</v>
      </c>
      <c r="BD586" s="16">
        <v>61.43</v>
      </c>
      <c r="BE586" s="16" t="s">
        <v>4265</v>
      </c>
      <c r="BF586" s="9">
        <v>63027</v>
      </c>
      <c r="BG586" s="9">
        <v>63027</v>
      </c>
      <c r="BH586" s="9">
        <v>48843</v>
      </c>
      <c r="BI586" s="18">
        <v>44328</v>
      </c>
      <c r="BJ586" s="9">
        <v>-22.5</v>
      </c>
      <c r="BK586" s="9">
        <v>7.1</v>
      </c>
      <c r="BL586" s="16" t="s">
        <v>1084</v>
      </c>
      <c r="BM586" s="9">
        <v>8.4700000000000006</v>
      </c>
      <c r="BN586" s="16" t="s">
        <v>1084</v>
      </c>
      <c r="BO586" s="9">
        <v>34.299999999999997</v>
      </c>
      <c r="BP586" s="16" t="s">
        <v>1082</v>
      </c>
      <c r="BQ586" s="9">
        <v>41.78</v>
      </c>
      <c r="BR586" s="16" t="s">
        <v>1082</v>
      </c>
      <c r="BS586" s="9">
        <v>-7.48</v>
      </c>
      <c r="BT586" s="16" t="s">
        <v>1082</v>
      </c>
      <c r="BU586" s="9">
        <v>377</v>
      </c>
      <c r="BV586" s="9">
        <v>118</v>
      </c>
      <c r="BW586" s="9">
        <v>189</v>
      </c>
      <c r="BX586" s="9">
        <v>0.44</v>
      </c>
      <c r="BY586" s="9">
        <v>47.64</v>
      </c>
      <c r="BZ586" s="9">
        <v>45850</v>
      </c>
      <c r="CA586" s="9">
        <v>51000</v>
      </c>
      <c r="CB586" s="9">
        <v>22.14</v>
      </c>
      <c r="CC586" s="9">
        <v>4.5</v>
      </c>
      <c r="CD586" s="9">
        <v>58666</v>
      </c>
      <c r="CE586" s="9">
        <v>39820</v>
      </c>
      <c r="CF586" s="16"/>
      <c r="CG586" s="27"/>
      <c r="CH586" s="16"/>
      <c r="CI586" s="16"/>
      <c r="CJ586" s="9">
        <v>298</v>
      </c>
      <c r="CK586" s="9">
        <v>387</v>
      </c>
      <c r="CL586" s="9">
        <v>484</v>
      </c>
      <c r="CM586" s="9">
        <v>536</v>
      </c>
      <c r="CN586" s="9">
        <v>207336</v>
      </c>
      <c r="CO586" s="42">
        <v>100</v>
      </c>
      <c r="CP586" s="9">
        <v>0.02</v>
      </c>
      <c r="CQ586" s="9">
        <v>68.98</v>
      </c>
      <c r="CR586" s="44"/>
      <c r="CS586" s="44"/>
      <c r="CT586" s="16"/>
      <c r="CU586" s="9"/>
      <c r="CV586" s="9"/>
      <c r="CW586" s="9"/>
      <c r="CX586" s="16"/>
      <c r="CY586" s="16">
        <v>50000000</v>
      </c>
      <c r="CZ586" s="16">
        <v>128216186</v>
      </c>
      <c r="DA586" s="16">
        <v>80050317</v>
      </c>
      <c r="DB586" s="16">
        <v>15129509994</v>
      </c>
      <c r="DC586" s="16">
        <v>15129509994</v>
      </c>
      <c r="DD586" s="16">
        <v>309758</v>
      </c>
      <c r="DE586" s="16">
        <v>309758</v>
      </c>
      <c r="DF586" s="16">
        <v>118</v>
      </c>
      <c r="DG586" s="16">
        <v>189</v>
      </c>
      <c r="DH586" s="16">
        <v>1.60169491895953</v>
      </c>
      <c r="DI586" s="16"/>
      <c r="DJ586" s="16"/>
      <c r="DK586" s="16"/>
      <c r="DL586" s="16"/>
      <c r="DM586" s="16"/>
      <c r="DN586" s="16"/>
      <c r="DO586" s="16"/>
      <c r="DP586" s="16"/>
      <c r="DQ586" s="16">
        <v>1</v>
      </c>
      <c r="DR586" s="16"/>
      <c r="DS586" s="16"/>
      <c r="DT586" s="16"/>
      <c r="DU586" s="48" t="s">
        <v>912</v>
      </c>
      <c r="DV586" s="9">
        <v>993.2</v>
      </c>
      <c r="DW586" s="16" t="s">
        <v>1082</v>
      </c>
      <c r="DX586" s="9">
        <v>465.7</v>
      </c>
      <c r="DY586" s="16" t="s">
        <v>4274</v>
      </c>
      <c r="DZ586" s="9">
        <v>316.8</v>
      </c>
      <c r="EA586" s="16" t="s">
        <v>4274</v>
      </c>
      <c r="EB586" s="9">
        <v>315.7</v>
      </c>
      <c r="EC586" s="16" t="s">
        <v>4274</v>
      </c>
      <c r="ED586" s="9">
        <v>21.4</v>
      </c>
      <c r="EE586" s="16" t="s">
        <v>4274</v>
      </c>
      <c r="EF586" s="9">
        <v>67.2</v>
      </c>
      <c r="EG586" s="16" t="s">
        <v>4274</v>
      </c>
      <c r="EH586" s="9">
        <v>-45.7</v>
      </c>
      <c r="EI586" s="16" t="s">
        <v>4274</v>
      </c>
      <c r="EJ586" s="9">
        <v>2.06</v>
      </c>
      <c r="EK586" s="16">
        <v>0.83</v>
      </c>
      <c r="EL586" s="16">
        <v>0.97</v>
      </c>
      <c r="EM586" s="16">
        <v>14</v>
      </c>
      <c r="EN586" s="16" t="s">
        <v>372</v>
      </c>
      <c r="EO586" s="16">
        <v>10</v>
      </c>
      <c r="EP586" s="16" t="s">
        <v>372</v>
      </c>
      <c r="EQ586" s="16">
        <v>1.39</v>
      </c>
      <c r="ER586" s="16">
        <v>1.19</v>
      </c>
      <c r="ES586" s="16">
        <v>1.35</v>
      </c>
      <c r="ET586" s="16">
        <v>68.040000000000006</v>
      </c>
      <c r="EU586" s="49">
        <v>67.790000000000006</v>
      </c>
      <c r="EV586" s="16">
        <v>31.959999999999994</v>
      </c>
      <c r="EW586" s="49">
        <v>32.209999999999994</v>
      </c>
      <c r="EX586" s="16">
        <v>37.799999999999997</v>
      </c>
      <c r="EY586" s="16" t="s">
        <v>4274</v>
      </c>
      <c r="EZ586" s="9">
        <v>-26.3</v>
      </c>
      <c r="FA586" s="16" t="s">
        <v>4274</v>
      </c>
      <c r="FB586" s="16">
        <v>-11.5</v>
      </c>
      <c r="FC586" s="16" t="s">
        <v>4274</v>
      </c>
    </row>
    <row r="587" spans="1:159" x14ac:dyDescent="0.2">
      <c r="A587" s="16" t="s">
        <v>213</v>
      </c>
      <c r="B587" s="16" t="s">
        <v>789</v>
      </c>
      <c r="C587" s="16" t="s">
        <v>97</v>
      </c>
      <c r="D587" s="16" t="s">
        <v>1227</v>
      </c>
      <c r="E587" s="16" t="s">
        <v>1219</v>
      </c>
      <c r="F587" s="18">
        <v>44443.51967292824</v>
      </c>
      <c r="G587" s="16" t="s">
        <v>1225</v>
      </c>
      <c r="H587" s="16" t="s">
        <v>1222</v>
      </c>
      <c r="I587" s="16" t="s">
        <v>152</v>
      </c>
      <c r="J587" s="16" t="s">
        <v>1082</v>
      </c>
      <c r="K587" s="16" t="s">
        <v>983</v>
      </c>
      <c r="L587" s="16" t="s">
        <v>1083</v>
      </c>
      <c r="M587" s="9">
        <v>28885</v>
      </c>
      <c r="N587" s="9">
        <v>3</v>
      </c>
      <c r="O587" s="9">
        <v>28660</v>
      </c>
      <c r="P587" s="9">
        <v>2.2000000000000002</v>
      </c>
      <c r="Q587" s="9">
        <v>5.04</v>
      </c>
      <c r="R587" s="44"/>
      <c r="S587" s="9">
        <v>28885</v>
      </c>
      <c r="T587" s="9">
        <v>27500</v>
      </c>
      <c r="U587" s="9">
        <v>28885</v>
      </c>
      <c r="V587" s="16" t="s">
        <v>6160</v>
      </c>
      <c r="W587" s="16" t="s">
        <v>6161</v>
      </c>
      <c r="X587" s="16" t="s">
        <v>6162</v>
      </c>
      <c r="Y587" s="9">
        <v>0.87</v>
      </c>
      <c r="Z587" s="9">
        <v>1.37</v>
      </c>
      <c r="AA587" s="9">
        <v>9.6999999999999993</v>
      </c>
      <c r="AB587" s="16" t="s">
        <v>1082</v>
      </c>
      <c r="AC587" s="9">
        <v>15.8</v>
      </c>
      <c r="AD587" s="16" t="s">
        <v>1082</v>
      </c>
      <c r="AE587" s="9"/>
      <c r="AF587" s="9">
        <v>-1.62</v>
      </c>
      <c r="AG587" s="9">
        <v>-1.45</v>
      </c>
      <c r="AH587" s="16">
        <v>100</v>
      </c>
      <c r="AI587" s="49">
        <v>99.31</v>
      </c>
      <c r="AJ587" s="9">
        <v>0</v>
      </c>
      <c r="AK587" s="9">
        <v>0.68999999999999773</v>
      </c>
      <c r="AL587" s="9">
        <v>39.700000000000003</v>
      </c>
      <c r="AM587" s="16" t="s">
        <v>1082</v>
      </c>
      <c r="AN587" s="9">
        <v>26.4</v>
      </c>
      <c r="AO587" s="16" t="s">
        <v>1082</v>
      </c>
      <c r="AP587" s="9">
        <v>-4.97</v>
      </c>
      <c r="AQ587" s="9">
        <v>-10.94</v>
      </c>
      <c r="AR587" s="9" t="s">
        <v>4269</v>
      </c>
      <c r="AS587" s="44">
        <v>8.0000000000000002E-3</v>
      </c>
      <c r="AT587" s="16" t="s">
        <v>23</v>
      </c>
      <c r="AU587" s="9"/>
      <c r="AV587" s="32">
        <v>3.3011229508196703E-2</v>
      </c>
      <c r="AW587" s="30"/>
      <c r="AX587" s="47">
        <v>6.6</v>
      </c>
      <c r="AY587" s="16" t="s">
        <v>897</v>
      </c>
      <c r="AZ587" s="9">
        <v>61000000</v>
      </c>
      <c r="BA587" s="9">
        <v>0</v>
      </c>
      <c r="BB587" s="9">
        <v>0</v>
      </c>
      <c r="BC587" s="16">
        <v>0</v>
      </c>
      <c r="BD587" s="16">
        <v>0</v>
      </c>
      <c r="BE587" s="16" t="s">
        <v>4264</v>
      </c>
      <c r="BF587" s="9">
        <v>63550</v>
      </c>
      <c r="BG587" s="9">
        <v>63550</v>
      </c>
      <c r="BH587" s="9">
        <v>28660</v>
      </c>
      <c r="BI587" s="18">
        <v>44230</v>
      </c>
      <c r="BJ587" s="9">
        <v>-54.9</v>
      </c>
      <c r="BK587" s="9">
        <v>103.29</v>
      </c>
      <c r="BL587" s="16" t="s">
        <v>1084</v>
      </c>
      <c r="BM587" s="9">
        <v>8.4499999999999993</v>
      </c>
      <c r="BN587" s="16" t="s">
        <v>1084</v>
      </c>
      <c r="BO587" s="9">
        <v>298.2</v>
      </c>
      <c r="BP587" s="16" t="s">
        <v>1082</v>
      </c>
      <c r="BQ587" s="9">
        <v>26.63</v>
      </c>
      <c r="BR587" s="16" t="s">
        <v>1082</v>
      </c>
      <c r="BS587" s="9">
        <v>271.57</v>
      </c>
      <c r="BT587" s="16" t="s">
        <v>1082</v>
      </c>
      <c r="BU587" s="9">
        <v>1233</v>
      </c>
      <c r="BV587" s="9">
        <v>593</v>
      </c>
      <c r="BW587" s="9">
        <v>363</v>
      </c>
      <c r="BX587" s="9">
        <v>2.33</v>
      </c>
      <c r="BY587" s="9">
        <v>5.87</v>
      </c>
      <c r="BZ587" s="9">
        <v>27258</v>
      </c>
      <c r="CA587" s="9">
        <v>32050</v>
      </c>
      <c r="CB587" s="9">
        <v>5.96</v>
      </c>
      <c r="CC587" s="9">
        <v>88.08</v>
      </c>
      <c r="CD587" s="9">
        <v>54954</v>
      </c>
      <c r="CE587" s="9">
        <v>27258</v>
      </c>
      <c r="CF587" s="16"/>
      <c r="CG587" s="27"/>
      <c r="CH587" s="16"/>
      <c r="CI587" s="16"/>
      <c r="CJ587" s="9">
        <v>584</v>
      </c>
      <c r="CK587" s="9">
        <v>613</v>
      </c>
      <c r="CL587" s="9">
        <v>600</v>
      </c>
      <c r="CM587" s="9">
        <v>573</v>
      </c>
      <c r="CN587" s="9">
        <v>305000</v>
      </c>
      <c r="CO587" s="42">
        <v>100</v>
      </c>
      <c r="CP587" s="9">
        <v>0.02</v>
      </c>
      <c r="CQ587" s="9">
        <v>46.62</v>
      </c>
      <c r="CR587" s="44">
        <v>0</v>
      </c>
      <c r="CS587" s="44">
        <v>8.0231065468549401E-3</v>
      </c>
      <c r="CT587" s="16">
        <v>2013685</v>
      </c>
      <c r="CU587" s="9">
        <v>-349.51</v>
      </c>
      <c r="CV587" s="9"/>
      <c r="CW587" s="9"/>
      <c r="CX587" s="16">
        <v>-82</v>
      </c>
      <c r="CY587" s="16">
        <v>61000000</v>
      </c>
      <c r="CZ587" s="16">
        <v>97322448</v>
      </c>
      <c r="DA587" s="16">
        <v>157885018</v>
      </c>
      <c r="DB587" s="16">
        <v>57712212100</v>
      </c>
      <c r="DC587" s="16">
        <v>57312261800</v>
      </c>
      <c r="DD587" s="16">
        <v>2013685</v>
      </c>
      <c r="DE587" s="16">
        <v>1999730</v>
      </c>
      <c r="DF587" s="16">
        <v>593</v>
      </c>
      <c r="DG587" s="16">
        <v>363</v>
      </c>
      <c r="DH587" s="16">
        <v>0.61641344589136404</v>
      </c>
      <c r="DI587" s="16"/>
      <c r="DJ587" s="16"/>
      <c r="DK587" s="16"/>
      <c r="DL587" s="16"/>
      <c r="DM587" s="16">
        <v>399950300</v>
      </c>
      <c r="DN587" s="16">
        <v>399950300</v>
      </c>
      <c r="DO587" s="16">
        <v>13955</v>
      </c>
      <c r="DP587" s="16">
        <v>1</v>
      </c>
      <c r="DQ587" s="16">
        <v>1.01</v>
      </c>
      <c r="DR587" s="16"/>
      <c r="DS587" s="16"/>
      <c r="DT587" s="16"/>
      <c r="DU587" s="48" t="s">
        <v>789</v>
      </c>
      <c r="DV587" s="9">
        <v>46.3</v>
      </c>
      <c r="DW587" s="16" t="s">
        <v>1082</v>
      </c>
      <c r="DX587" s="9">
        <v>52</v>
      </c>
      <c r="DY587" s="16" t="s">
        <v>4274</v>
      </c>
      <c r="DZ587" s="9">
        <v>48.9</v>
      </c>
      <c r="EA587" s="16" t="s">
        <v>4274</v>
      </c>
      <c r="EB587" s="9">
        <v>50.2</v>
      </c>
      <c r="EC587" s="16" t="s">
        <v>4274</v>
      </c>
      <c r="ED587" s="9">
        <v>3.7</v>
      </c>
      <c r="EE587" s="16" t="s">
        <v>4274</v>
      </c>
      <c r="EF587" s="9">
        <v>2.1</v>
      </c>
      <c r="EG587" s="16" t="s">
        <v>4274</v>
      </c>
      <c r="EH587" s="9">
        <v>1.6</v>
      </c>
      <c r="EI587" s="16" t="s">
        <v>4274</v>
      </c>
      <c r="EJ587" s="9">
        <v>1.18</v>
      </c>
      <c r="EK587" s="16">
        <v>0.89</v>
      </c>
      <c r="EL587" s="16">
        <v>0.8</v>
      </c>
      <c r="EM587" s="16">
        <v>13</v>
      </c>
      <c r="EN587" s="16" t="s">
        <v>372</v>
      </c>
      <c r="EO587" s="16">
        <v>17.2</v>
      </c>
      <c r="EP587" s="16" t="s">
        <v>372</v>
      </c>
      <c r="EQ587" s="16">
        <v>-1.33</v>
      </c>
      <c r="ER587" s="16">
        <v>-1.77</v>
      </c>
      <c r="ES587" s="16">
        <v>-1.31</v>
      </c>
      <c r="ET587" s="16">
        <v>94.11</v>
      </c>
      <c r="EU587" s="49">
        <v>96.56</v>
      </c>
      <c r="EV587" s="16">
        <v>5.8900000000000006</v>
      </c>
      <c r="EW587" s="49">
        <v>3.4399999999999977</v>
      </c>
      <c r="EX587" s="16">
        <v>-1.3</v>
      </c>
      <c r="EY587" s="16" t="s">
        <v>4274</v>
      </c>
      <c r="EZ587" s="9">
        <v>-12.1</v>
      </c>
      <c r="FA587" s="16" t="s">
        <v>4274</v>
      </c>
      <c r="FB587" s="16">
        <v>-3</v>
      </c>
      <c r="FC587" s="16" t="s">
        <v>4274</v>
      </c>
    </row>
    <row r="588" spans="1:159" x14ac:dyDescent="0.2">
      <c r="A588" s="16" t="s">
        <v>738</v>
      </c>
      <c r="B588" s="16" t="s">
        <v>842</v>
      </c>
      <c r="C588" s="16" t="s">
        <v>97</v>
      </c>
      <c r="D588" s="16" t="s">
        <v>1227</v>
      </c>
      <c r="E588" s="16" t="s">
        <v>1219</v>
      </c>
      <c r="F588" s="18">
        <v>44443.520636701389</v>
      </c>
      <c r="G588" s="16" t="s">
        <v>1221</v>
      </c>
      <c r="H588" s="16" t="s">
        <v>1222</v>
      </c>
      <c r="I588" s="16" t="s">
        <v>939</v>
      </c>
      <c r="J588" s="16" t="s">
        <v>1082</v>
      </c>
      <c r="K588" s="16" t="s">
        <v>4828</v>
      </c>
      <c r="L588" s="16" t="s">
        <v>1082</v>
      </c>
      <c r="M588" s="9">
        <v>3184</v>
      </c>
      <c r="N588" s="9">
        <v>0</v>
      </c>
      <c r="O588" s="9">
        <v>3190</v>
      </c>
      <c r="P588" s="9">
        <v>0.19</v>
      </c>
      <c r="Q588" s="9">
        <v>2.0699999999999998</v>
      </c>
      <c r="R588" s="44"/>
      <c r="S588" s="9">
        <v>3184</v>
      </c>
      <c r="T588" s="9">
        <v>3184</v>
      </c>
      <c r="U588" s="9">
        <v>3250</v>
      </c>
      <c r="V588" s="16" t="s">
        <v>6163</v>
      </c>
      <c r="W588" s="16" t="s">
        <v>2805</v>
      </c>
      <c r="X588" s="16" t="s">
        <v>6164</v>
      </c>
      <c r="Y588" s="9">
        <v>0.3</v>
      </c>
      <c r="Z588" s="9">
        <v>0.37</v>
      </c>
      <c r="AA588" s="9">
        <v>8.1999999999999993</v>
      </c>
      <c r="AB588" s="16" t="s">
        <v>1082</v>
      </c>
      <c r="AC588" s="9">
        <v>10.6</v>
      </c>
      <c r="AD588" s="16" t="s">
        <v>1082</v>
      </c>
      <c r="AE588" s="9"/>
      <c r="AF588" s="9">
        <v>-1.3</v>
      </c>
      <c r="AG588" s="9">
        <v>-1.1599999999999999</v>
      </c>
      <c r="AH588" s="16">
        <v>45.86</v>
      </c>
      <c r="AI588" s="49">
        <v>99.49</v>
      </c>
      <c r="AJ588" s="9">
        <v>54.14</v>
      </c>
      <c r="AK588" s="9">
        <v>0.51000000000000512</v>
      </c>
      <c r="AL588" s="9">
        <v>-380.7</v>
      </c>
      <c r="AM588" s="16" t="s">
        <v>1082</v>
      </c>
      <c r="AN588" s="9">
        <v>116.6</v>
      </c>
      <c r="AO588" s="16" t="s">
        <v>1082</v>
      </c>
      <c r="AP588" s="9">
        <v>2.31</v>
      </c>
      <c r="AQ588" s="9">
        <v>5.92</v>
      </c>
      <c r="AR588" s="9" t="s">
        <v>4269</v>
      </c>
      <c r="AS588" s="44">
        <v>-1.9E-3</v>
      </c>
      <c r="AT588" s="16" t="s">
        <v>23</v>
      </c>
      <c r="AU588" s="9"/>
      <c r="AV588" s="32">
        <v>2.3423547979798E-4</v>
      </c>
      <c r="AW588" s="30"/>
      <c r="AX588" s="47">
        <v>0.59</v>
      </c>
      <c r="AY588" s="16" t="s">
        <v>897</v>
      </c>
      <c r="AZ588" s="9">
        <v>9504000000</v>
      </c>
      <c r="BA588" s="9">
        <v>0</v>
      </c>
      <c r="BB588" s="9">
        <v>0</v>
      </c>
      <c r="BC588" s="16">
        <v>0</v>
      </c>
      <c r="BD588" s="16">
        <v>0</v>
      </c>
      <c r="BE588" s="16" t="s">
        <v>4264</v>
      </c>
      <c r="BF588" s="9">
        <v>22060</v>
      </c>
      <c r="BG588" s="9">
        <v>3899</v>
      </c>
      <c r="BH588" s="9">
        <v>3190</v>
      </c>
      <c r="BI588" s="18">
        <v>44233</v>
      </c>
      <c r="BJ588" s="9">
        <v>-18.2</v>
      </c>
      <c r="BK588" s="9">
        <v>893</v>
      </c>
      <c r="BL588" s="16" t="s">
        <v>1084</v>
      </c>
      <c r="BM588" s="9">
        <v>230.93</v>
      </c>
      <c r="BN588" s="16" t="s">
        <v>1084</v>
      </c>
      <c r="BO588" s="9">
        <v>283.75</v>
      </c>
      <c r="BP588" s="16" t="s">
        <v>1082</v>
      </c>
      <c r="BQ588" s="9">
        <v>74.52</v>
      </c>
      <c r="BR588" s="16" t="s">
        <v>1082</v>
      </c>
      <c r="BS588" s="9">
        <v>209.24</v>
      </c>
      <c r="BT588" s="16" t="s">
        <v>1082</v>
      </c>
      <c r="BU588" s="9">
        <v>191</v>
      </c>
      <c r="BV588" s="9">
        <v>40</v>
      </c>
      <c r="BW588" s="9">
        <v>67</v>
      </c>
      <c r="BX588" s="9">
        <v>0.36</v>
      </c>
      <c r="BY588" s="9">
        <v>78.97</v>
      </c>
      <c r="BZ588" s="9">
        <v>2884</v>
      </c>
      <c r="CA588" s="9">
        <v>3276</v>
      </c>
      <c r="CB588" s="9">
        <v>15.69</v>
      </c>
      <c r="CC588" s="9">
        <v>2.88</v>
      </c>
      <c r="CD588" s="9">
        <v>3299</v>
      </c>
      <c r="CE588" s="9">
        <v>2752</v>
      </c>
      <c r="CF588" s="16"/>
      <c r="CG588" s="27"/>
      <c r="CH588" s="16"/>
      <c r="CI588" s="16"/>
      <c r="CJ588" s="9">
        <v>601</v>
      </c>
      <c r="CK588" s="9">
        <v>622</v>
      </c>
      <c r="CL588" s="9">
        <v>625</v>
      </c>
      <c r="CM588" s="9">
        <v>599</v>
      </c>
      <c r="CN588" s="9">
        <v>3801600</v>
      </c>
      <c r="CO588" s="42">
        <v>37.76</v>
      </c>
      <c r="CP588" s="9">
        <v>0.3</v>
      </c>
      <c r="CQ588" s="9">
        <v>2.2400000000000002</v>
      </c>
      <c r="CR588" s="44">
        <v>0</v>
      </c>
      <c r="CS588" s="44">
        <v>-1.8844221105527601E-3</v>
      </c>
      <c r="CT588" s="16">
        <v>2226174</v>
      </c>
      <c r="CU588" s="9">
        <v>9.82</v>
      </c>
      <c r="CV588" s="9"/>
      <c r="CW588" s="9"/>
      <c r="CX588" s="16">
        <v>324.82</v>
      </c>
      <c r="CY588" s="16">
        <v>9504000000</v>
      </c>
      <c r="CZ588" s="16">
        <v>81418928</v>
      </c>
      <c r="DA588" s="16">
        <v>105446830</v>
      </c>
      <c r="DB588" s="16">
        <v>3256757130</v>
      </c>
      <c r="DC588" s="16">
        <v>7064937660</v>
      </c>
      <c r="DD588" s="16">
        <v>1020927</v>
      </c>
      <c r="DE588" s="16">
        <v>2214714</v>
      </c>
      <c r="DF588" s="16">
        <v>40</v>
      </c>
      <c r="DG588" s="16">
        <v>67</v>
      </c>
      <c r="DH588" s="16">
        <v>0.77213253352424205</v>
      </c>
      <c r="DI588" s="16">
        <v>1281579310</v>
      </c>
      <c r="DJ588" s="16">
        <v>3844737930</v>
      </c>
      <c r="DK588" s="16">
        <v>1205247</v>
      </c>
      <c r="DL588" s="16">
        <v>3</v>
      </c>
      <c r="DM588" s="16">
        <v>36557400</v>
      </c>
      <c r="DN588" s="16">
        <v>36557400</v>
      </c>
      <c r="DO588" s="16">
        <v>11460</v>
      </c>
      <c r="DP588" s="16">
        <v>1</v>
      </c>
      <c r="DQ588" s="16">
        <v>0.46</v>
      </c>
      <c r="DR588" s="16">
        <v>105.17</v>
      </c>
      <c r="DS588" s="16">
        <v>0.85</v>
      </c>
      <c r="DT588" s="16">
        <v>193.26</v>
      </c>
      <c r="DU588" s="48" t="s">
        <v>842</v>
      </c>
      <c r="DV588" s="9">
        <v>619</v>
      </c>
      <c r="DW588" s="16" t="s">
        <v>1082</v>
      </c>
      <c r="DX588" s="9">
        <v>243.4</v>
      </c>
      <c r="DY588" s="16" t="s">
        <v>4274</v>
      </c>
      <c r="DZ588" s="9">
        <v>226.5</v>
      </c>
      <c r="EA588" s="16" t="s">
        <v>4274</v>
      </c>
      <c r="EB588" s="9">
        <v>160.69999999999999</v>
      </c>
      <c r="EC588" s="16" t="s">
        <v>4274</v>
      </c>
      <c r="ED588" s="9">
        <v>64.7</v>
      </c>
      <c r="EE588" s="16" t="s">
        <v>4274</v>
      </c>
      <c r="EF588" s="9">
        <v>7.6</v>
      </c>
      <c r="EG588" s="16" t="s">
        <v>4274</v>
      </c>
      <c r="EH588" s="9">
        <v>57.1</v>
      </c>
      <c r="EI588" s="16" t="s">
        <v>4274</v>
      </c>
      <c r="EJ588" s="9">
        <v>1.56</v>
      </c>
      <c r="EK588" s="16">
        <v>1.08</v>
      </c>
      <c r="EL588" s="16">
        <v>1.4</v>
      </c>
      <c r="EM588" s="16">
        <v>20.100000000000001</v>
      </c>
      <c r="EN588" s="16" t="s">
        <v>372</v>
      </c>
      <c r="EO588" s="16">
        <v>17.100000000000001</v>
      </c>
      <c r="EP588" s="16" t="s">
        <v>372</v>
      </c>
      <c r="EQ588" s="16">
        <v>1.18</v>
      </c>
      <c r="ER588" s="16">
        <v>-1.1499999999999999</v>
      </c>
      <c r="ES588" s="16">
        <v>-1.21</v>
      </c>
      <c r="ET588" s="16">
        <v>93.06</v>
      </c>
      <c r="EU588" s="49">
        <v>66.02</v>
      </c>
      <c r="EV588" s="16">
        <v>6.9399999999999977</v>
      </c>
      <c r="EW588" s="49">
        <v>33.980000000000004</v>
      </c>
      <c r="EX588" s="16">
        <v>65.8</v>
      </c>
      <c r="EY588" s="16" t="s">
        <v>4274</v>
      </c>
      <c r="EZ588" s="9">
        <v>1.9</v>
      </c>
      <c r="FA588" s="16" t="s">
        <v>4274</v>
      </c>
      <c r="FB588" s="16">
        <v>-5.9</v>
      </c>
      <c r="FC588" s="16" t="s">
        <v>4274</v>
      </c>
    </row>
    <row r="589" spans="1:159" x14ac:dyDescent="0.2">
      <c r="A589" s="16" t="s">
        <v>926</v>
      </c>
      <c r="B589" s="16" t="s">
        <v>840</v>
      </c>
      <c r="C589" s="16" t="s">
        <v>97</v>
      </c>
      <c r="D589" s="16" t="s">
        <v>1224</v>
      </c>
      <c r="E589" s="16" t="s">
        <v>1219</v>
      </c>
      <c r="F589" s="18">
        <v>44443.520807546294</v>
      </c>
      <c r="G589" s="16" t="s">
        <v>1221</v>
      </c>
      <c r="H589" s="16" t="s">
        <v>1223</v>
      </c>
      <c r="I589" s="16" t="s">
        <v>984</v>
      </c>
      <c r="J589" s="16" t="s">
        <v>1082</v>
      </c>
      <c r="K589" s="16" t="s">
        <v>1992</v>
      </c>
      <c r="L589" s="16" t="s">
        <v>1083</v>
      </c>
      <c r="M589" s="9">
        <v>40170</v>
      </c>
      <c r="N589" s="9">
        <v>3.14</v>
      </c>
      <c r="O589" s="9">
        <v>40089</v>
      </c>
      <c r="P589" s="9">
        <v>2.93</v>
      </c>
      <c r="Q589" s="9">
        <v>2.09</v>
      </c>
      <c r="R589" s="44">
        <v>0.191</v>
      </c>
      <c r="S589" s="9">
        <v>39670</v>
      </c>
      <c r="T589" s="9">
        <v>39670</v>
      </c>
      <c r="U589" s="9">
        <v>40500</v>
      </c>
      <c r="V589" s="16" t="s">
        <v>6165</v>
      </c>
      <c r="W589" s="16" t="s">
        <v>6166</v>
      </c>
      <c r="X589" s="16" t="s">
        <v>6167</v>
      </c>
      <c r="Y589" s="9">
        <v>0.97</v>
      </c>
      <c r="Z589" s="9">
        <v>0.83</v>
      </c>
      <c r="AA589" s="9">
        <v>20.8</v>
      </c>
      <c r="AB589" s="16" t="s">
        <v>1082</v>
      </c>
      <c r="AC589" s="9">
        <v>2</v>
      </c>
      <c r="AD589" s="16" t="s">
        <v>1082</v>
      </c>
      <c r="AE589" s="9">
        <v>10.59</v>
      </c>
      <c r="AF589" s="9">
        <v>10.59</v>
      </c>
      <c r="AG589" s="9">
        <v>5.66</v>
      </c>
      <c r="AH589" s="16">
        <v>93.47</v>
      </c>
      <c r="AI589" s="49">
        <v>77.3</v>
      </c>
      <c r="AJ589" s="9">
        <v>6.5300000000000011</v>
      </c>
      <c r="AK589" s="9">
        <v>22.700000000000003</v>
      </c>
      <c r="AL589" s="9">
        <v>2.4</v>
      </c>
      <c r="AM589" s="16" t="s">
        <v>1083</v>
      </c>
      <c r="AN589" s="9">
        <v>-2.2000000000000002</v>
      </c>
      <c r="AO589" s="16" t="s">
        <v>1083</v>
      </c>
      <c r="AP589" s="9">
        <v>-2.89</v>
      </c>
      <c r="AQ589" s="9">
        <v>6.77</v>
      </c>
      <c r="AR589" s="9" t="s">
        <v>4269</v>
      </c>
      <c r="AS589" s="44">
        <v>2.0999999999999999E-3</v>
      </c>
      <c r="AT589" s="16" t="s">
        <v>896</v>
      </c>
      <c r="AU589" s="9">
        <v>0.78</v>
      </c>
      <c r="AV589" s="32">
        <v>1.851943E-3</v>
      </c>
      <c r="AW589" s="30">
        <v>9.6960366492146594E-3</v>
      </c>
      <c r="AX589" s="47">
        <v>4.63</v>
      </c>
      <c r="AY589" s="16" t="s">
        <v>897</v>
      </c>
      <c r="AZ589" s="9">
        <v>0</v>
      </c>
      <c r="BA589" s="9">
        <v>71</v>
      </c>
      <c r="BB589" s="9">
        <v>36232</v>
      </c>
      <c r="BC589" s="16">
        <v>61.22</v>
      </c>
      <c r="BD589" s="16">
        <v>59.41</v>
      </c>
      <c r="BE589" s="16" t="s">
        <v>4265</v>
      </c>
      <c r="BF589" s="9">
        <v>43000</v>
      </c>
      <c r="BG589" s="9">
        <v>43000</v>
      </c>
      <c r="BH589" s="9">
        <v>40089</v>
      </c>
      <c r="BI589" s="18">
        <v>44437</v>
      </c>
      <c r="BJ589" s="9">
        <v>-6.8</v>
      </c>
      <c r="BK589" s="9">
        <v>32.18</v>
      </c>
      <c r="BL589" s="16" t="s">
        <v>1084</v>
      </c>
      <c r="BM589" s="9">
        <v>2.78</v>
      </c>
      <c r="BN589" s="16" t="s">
        <v>1084</v>
      </c>
      <c r="BO589" s="9">
        <v>129.04</v>
      </c>
      <c r="BP589" s="16" t="s">
        <v>1082</v>
      </c>
      <c r="BQ589" s="9">
        <v>11.19</v>
      </c>
      <c r="BR589" s="16" t="s">
        <v>1082</v>
      </c>
      <c r="BS589" s="9">
        <v>117.85</v>
      </c>
      <c r="BT589" s="16" t="s">
        <v>1082</v>
      </c>
      <c r="BU589" s="9">
        <v>6898</v>
      </c>
      <c r="BV589" s="9">
        <v>666</v>
      </c>
      <c r="BW589" s="9">
        <v>5835</v>
      </c>
      <c r="BX589" s="9">
        <v>0.85</v>
      </c>
      <c r="BY589" s="9">
        <v>78.489999999999995</v>
      </c>
      <c r="BZ589" s="9">
        <v>37021</v>
      </c>
      <c r="CA589" s="9">
        <v>43000</v>
      </c>
      <c r="CB589" s="9">
        <v>22.35</v>
      </c>
      <c r="CC589" s="9">
        <v>7.04</v>
      </c>
      <c r="CD589" s="9">
        <v>43000</v>
      </c>
      <c r="CE589" s="9">
        <v>29841</v>
      </c>
      <c r="CF589" s="16" t="s">
        <v>1106</v>
      </c>
      <c r="CG589" s="27">
        <v>44444</v>
      </c>
      <c r="CH589" s="16" t="s">
        <v>375</v>
      </c>
      <c r="CI589" s="16" t="s">
        <v>1137</v>
      </c>
      <c r="CJ589" s="9">
        <v>73</v>
      </c>
      <c r="CK589" s="9">
        <v>32</v>
      </c>
      <c r="CL589" s="9">
        <v>31</v>
      </c>
      <c r="CM589" s="9">
        <v>97</v>
      </c>
      <c r="CN589" s="9">
        <v>800000</v>
      </c>
      <c r="CO589" s="42">
        <v>52.07</v>
      </c>
      <c r="CP589" s="9">
        <v>0.8</v>
      </c>
      <c r="CQ589" s="9">
        <v>13.57</v>
      </c>
      <c r="CR589" s="44">
        <v>1.26039828585833E-2</v>
      </c>
      <c r="CS589" s="44">
        <v>2.0798028038823001E-3</v>
      </c>
      <c r="CT589" s="16">
        <v>3703886</v>
      </c>
      <c r="CU589" s="9">
        <v>9.07</v>
      </c>
      <c r="CV589" s="9">
        <v>9.3800000000000008</v>
      </c>
      <c r="CW589" s="9">
        <v>0.97</v>
      </c>
      <c r="CX589" s="16">
        <v>4420.25</v>
      </c>
      <c r="CY589" s="16">
        <v>2000000000</v>
      </c>
      <c r="CZ589" s="16">
        <v>208393155</v>
      </c>
      <c r="DA589" s="16">
        <v>19671510</v>
      </c>
      <c r="DB589" s="16">
        <v>138789841827</v>
      </c>
      <c r="DC589" s="16">
        <v>114783265779</v>
      </c>
      <c r="DD589" s="16">
        <v>3462043</v>
      </c>
      <c r="DE589" s="16">
        <v>2863211</v>
      </c>
      <c r="DF589" s="16">
        <v>666</v>
      </c>
      <c r="DG589" s="16">
        <v>5835</v>
      </c>
      <c r="DH589" s="16">
        <v>10.593653207099999</v>
      </c>
      <c r="DI589" s="16">
        <v>2423811006</v>
      </c>
      <c r="DJ589" s="16">
        <v>9695244027</v>
      </c>
      <c r="DK589" s="16">
        <v>241843</v>
      </c>
      <c r="DL589" s="16">
        <v>4</v>
      </c>
      <c r="DM589" s="16">
        <v>2808485006</v>
      </c>
      <c r="DN589" s="16">
        <v>33701820075</v>
      </c>
      <c r="DO589" s="16">
        <v>840675</v>
      </c>
      <c r="DP589" s="16">
        <v>12</v>
      </c>
      <c r="DQ589" s="16">
        <v>1.21</v>
      </c>
      <c r="DR589" s="16">
        <v>0.28999999999999998</v>
      </c>
      <c r="DS589" s="16">
        <v>14.32</v>
      </c>
      <c r="DT589" s="16">
        <v>3.41</v>
      </c>
      <c r="DU589" s="48" t="s">
        <v>840</v>
      </c>
      <c r="DV589" s="9">
        <v>5.7</v>
      </c>
      <c r="DW589" s="16" t="s">
        <v>1082</v>
      </c>
      <c r="DX589" s="9">
        <v>27.9</v>
      </c>
      <c r="DY589" s="16" t="s">
        <v>4274</v>
      </c>
      <c r="DZ589" s="9">
        <v>13</v>
      </c>
      <c r="EA589" s="16" t="s">
        <v>4274</v>
      </c>
      <c r="EB589" s="9">
        <v>9.8000000000000007</v>
      </c>
      <c r="EC589" s="16" t="s">
        <v>4274</v>
      </c>
      <c r="ED589" s="9">
        <v>96.4</v>
      </c>
      <c r="EE589" s="16" t="s">
        <v>4274</v>
      </c>
      <c r="EF589" s="9">
        <v>163.5</v>
      </c>
      <c r="EG589" s="16" t="s">
        <v>372</v>
      </c>
      <c r="EH589" s="9">
        <v>96.2</v>
      </c>
      <c r="EI589" s="16" t="s">
        <v>4274</v>
      </c>
      <c r="EJ589" s="9">
        <v>2.98</v>
      </c>
      <c r="EK589" s="16">
        <v>0.91</v>
      </c>
      <c r="EL589" s="16">
        <v>0.91</v>
      </c>
      <c r="EM589" s="16">
        <v>28.7</v>
      </c>
      <c r="EN589" s="16" t="s">
        <v>372</v>
      </c>
      <c r="EO589" s="16">
        <v>19</v>
      </c>
      <c r="EP589" s="16" t="s">
        <v>372</v>
      </c>
      <c r="EQ589" s="16">
        <v>1.51</v>
      </c>
      <c r="ER589" s="16">
        <v>2.8</v>
      </c>
      <c r="ES589" s="16">
        <v>2.54</v>
      </c>
      <c r="ET589" s="16">
        <v>46.51</v>
      </c>
      <c r="EU589" s="49">
        <v>35.08</v>
      </c>
      <c r="EV589" s="16">
        <v>53.49</v>
      </c>
      <c r="EW589" s="49">
        <v>64.92</v>
      </c>
      <c r="EX589" s="16">
        <v>5.6</v>
      </c>
      <c r="EY589" s="16" t="s">
        <v>4274</v>
      </c>
      <c r="EZ589" s="9">
        <v>-1.2</v>
      </c>
      <c r="FA589" s="16" t="s">
        <v>4274</v>
      </c>
      <c r="FB589" s="16">
        <v>-239.6</v>
      </c>
      <c r="FC589" s="16" t="s">
        <v>372</v>
      </c>
    </row>
    <row r="590" spans="1:159" x14ac:dyDescent="0.2">
      <c r="A590" s="16" t="s">
        <v>828</v>
      </c>
      <c r="B590" s="16" t="s">
        <v>899</v>
      </c>
      <c r="C590" s="16" t="s">
        <v>97</v>
      </c>
      <c r="D590" s="16" t="s">
        <v>1227</v>
      </c>
      <c r="E590" s="16" t="s">
        <v>1219</v>
      </c>
      <c r="F590" s="18">
        <v>44443.520820289355</v>
      </c>
      <c r="G590" s="16" t="s">
        <v>1225</v>
      </c>
      <c r="H590" s="16" t="s">
        <v>1222</v>
      </c>
      <c r="I590" s="16" t="s">
        <v>4882</v>
      </c>
      <c r="J590" s="16" t="s">
        <v>1084</v>
      </c>
      <c r="K590" s="16" t="s">
        <v>811</v>
      </c>
      <c r="L590" s="16" t="s">
        <v>1083</v>
      </c>
      <c r="M590" s="9">
        <v>51000</v>
      </c>
      <c r="N590" s="9">
        <v>0.76</v>
      </c>
      <c r="O590" s="9">
        <v>50713</v>
      </c>
      <c r="P590" s="9">
        <v>0.2</v>
      </c>
      <c r="Q590" s="9">
        <v>6.91</v>
      </c>
      <c r="R590" s="44"/>
      <c r="S590" s="9">
        <v>52900</v>
      </c>
      <c r="T590" s="9">
        <v>49480</v>
      </c>
      <c r="U590" s="9">
        <v>52900</v>
      </c>
      <c r="V590" s="16" t="s">
        <v>6168</v>
      </c>
      <c r="W590" s="16" t="s">
        <v>6169</v>
      </c>
      <c r="X590" s="16" t="s">
        <v>6170</v>
      </c>
      <c r="Y590" s="9">
        <v>0.71</v>
      </c>
      <c r="Z590" s="9">
        <v>0.68</v>
      </c>
      <c r="AA590" s="9">
        <v>10.6</v>
      </c>
      <c r="AB590" s="16" t="s">
        <v>1082</v>
      </c>
      <c r="AC590" s="9">
        <v>7.7</v>
      </c>
      <c r="AD590" s="16" t="s">
        <v>1082</v>
      </c>
      <c r="AE590" s="9">
        <v>1.38</v>
      </c>
      <c r="AF590" s="9">
        <v>1.38</v>
      </c>
      <c r="AG590" s="9">
        <v>1.01</v>
      </c>
      <c r="AH590" s="16">
        <v>100</v>
      </c>
      <c r="AI590" s="49">
        <v>100</v>
      </c>
      <c r="AJ590" s="9">
        <v>0</v>
      </c>
      <c r="AK590" s="9">
        <v>0</v>
      </c>
      <c r="AL590" s="9">
        <v>0</v>
      </c>
      <c r="AM590" s="16"/>
      <c r="AN590" s="9">
        <v>12.1</v>
      </c>
      <c r="AO590" s="16" t="s">
        <v>1082</v>
      </c>
      <c r="AP590" s="9">
        <v>-3.72</v>
      </c>
      <c r="AQ590" s="9">
        <v>-2.6</v>
      </c>
      <c r="AR590" s="9" t="s">
        <v>4269</v>
      </c>
      <c r="AS590" s="44">
        <v>5.5999999999999999E-3</v>
      </c>
      <c r="AT590" s="16" t="s">
        <v>896</v>
      </c>
      <c r="AU590" s="9">
        <v>0.76</v>
      </c>
      <c r="AV590" s="32">
        <v>6.2032575757575798E-3</v>
      </c>
      <c r="AW590" s="30"/>
      <c r="AX590" s="47">
        <v>2.0699999999999998</v>
      </c>
      <c r="AY590" s="16" t="s">
        <v>897</v>
      </c>
      <c r="AZ590" s="9">
        <v>93</v>
      </c>
      <c r="BA590" s="9">
        <v>64</v>
      </c>
      <c r="BB590" s="9">
        <v>47010</v>
      </c>
      <c r="BC590" s="16">
        <v>49.4</v>
      </c>
      <c r="BD590" s="16">
        <v>50.22</v>
      </c>
      <c r="BE590" s="16" t="s">
        <v>4266</v>
      </c>
      <c r="BF590" s="9">
        <v>74371</v>
      </c>
      <c r="BG590" s="9">
        <v>74371</v>
      </c>
      <c r="BH590" s="9">
        <v>50713</v>
      </c>
      <c r="BI590" s="18">
        <v>44241</v>
      </c>
      <c r="BJ590" s="9">
        <v>-31.8</v>
      </c>
      <c r="BK590" s="9">
        <v>5.92</v>
      </c>
      <c r="BL590" s="16" t="s">
        <v>1084</v>
      </c>
      <c r="BM590" s="9">
        <v>14</v>
      </c>
      <c r="BN590" s="16" t="s">
        <v>1084</v>
      </c>
      <c r="BO590" s="9">
        <v>29.81</v>
      </c>
      <c r="BP590" s="16" t="s">
        <v>1082</v>
      </c>
      <c r="BQ590" s="9">
        <v>71.77</v>
      </c>
      <c r="BR590" s="16" t="s">
        <v>1082</v>
      </c>
      <c r="BS590" s="9">
        <v>-41.96</v>
      </c>
      <c r="BT590" s="16" t="s">
        <v>1082</v>
      </c>
      <c r="BU590" s="9">
        <v>563</v>
      </c>
      <c r="BV590" s="9">
        <v>195</v>
      </c>
      <c r="BW590" s="9">
        <v>269</v>
      </c>
      <c r="BX590" s="9">
        <v>0.89</v>
      </c>
      <c r="BY590" s="9">
        <v>48.77</v>
      </c>
      <c r="BZ590" s="9">
        <v>47010</v>
      </c>
      <c r="CA590" s="9">
        <v>55190</v>
      </c>
      <c r="CB590" s="9">
        <v>8.48</v>
      </c>
      <c r="CC590" s="9">
        <v>8.2100000000000009</v>
      </c>
      <c r="CD590" s="9">
        <v>55190</v>
      </c>
      <c r="CE590" s="9">
        <v>47010</v>
      </c>
      <c r="CF590" s="16"/>
      <c r="CG590" s="27"/>
      <c r="CH590" s="16"/>
      <c r="CI590" s="16"/>
      <c r="CJ590" s="9">
        <v>563</v>
      </c>
      <c r="CK590" s="9">
        <v>558</v>
      </c>
      <c r="CL590" s="9">
        <v>585</v>
      </c>
      <c r="CM590" s="9">
        <v>553</v>
      </c>
      <c r="CN590" s="9">
        <v>197578</v>
      </c>
      <c r="CO590" s="42">
        <v>12.21</v>
      </c>
      <c r="CP590" s="9">
        <v>0.03</v>
      </c>
      <c r="CQ590" s="9">
        <v>78.47</v>
      </c>
      <c r="CR590" s="44">
        <v>-3.5916824196597398E-2</v>
      </c>
      <c r="CS590" s="44">
        <v>5.6704799162270603E-3</v>
      </c>
      <c r="CT590" s="16">
        <v>409415</v>
      </c>
      <c r="CU590" s="9">
        <v>576.28</v>
      </c>
      <c r="CV590" s="9"/>
      <c r="CW590" s="9"/>
      <c r="CX590" s="16">
        <v>88</v>
      </c>
      <c r="CY590" s="16">
        <v>66000000</v>
      </c>
      <c r="CZ590" s="16">
        <v>106475194</v>
      </c>
      <c r="DA590" s="16">
        <v>77184620</v>
      </c>
      <c r="DB590" s="16">
        <v>20762662895</v>
      </c>
      <c r="DC590" s="16">
        <v>20762662895</v>
      </c>
      <c r="DD590" s="16">
        <v>409415</v>
      </c>
      <c r="DE590" s="16">
        <v>409415</v>
      </c>
      <c r="DF590" s="16">
        <v>195</v>
      </c>
      <c r="DG590" s="16">
        <v>269</v>
      </c>
      <c r="DH590" s="16">
        <v>1.3794871828092199</v>
      </c>
      <c r="DI590" s="16"/>
      <c r="DJ590" s="16"/>
      <c r="DK590" s="16"/>
      <c r="DL590" s="16"/>
      <c r="DM590" s="16"/>
      <c r="DN590" s="16"/>
      <c r="DO590" s="16"/>
      <c r="DP590" s="16"/>
      <c r="DQ590" s="16">
        <v>1</v>
      </c>
      <c r="DR590" s="16"/>
      <c r="DS590" s="16"/>
      <c r="DT590" s="16"/>
      <c r="DU590" s="48" t="s">
        <v>899</v>
      </c>
      <c r="DV590" s="9">
        <v>968.3</v>
      </c>
      <c r="DW590" s="16" t="s">
        <v>1082</v>
      </c>
      <c r="DX590" s="9">
        <v>446.5</v>
      </c>
      <c r="DY590" s="16" t="s">
        <v>4274</v>
      </c>
      <c r="DZ590" s="9">
        <v>401.9</v>
      </c>
      <c r="EA590" s="16" t="s">
        <v>4274</v>
      </c>
      <c r="EB590" s="9">
        <v>401</v>
      </c>
      <c r="EC590" s="16" t="s">
        <v>4274</v>
      </c>
      <c r="ED590" s="9">
        <v>22.6</v>
      </c>
      <c r="EE590" s="16" t="s">
        <v>4274</v>
      </c>
      <c r="EF590" s="9">
        <v>40.299999999999997</v>
      </c>
      <c r="EG590" s="16" t="s">
        <v>4274</v>
      </c>
      <c r="EH590" s="9">
        <v>-17.7</v>
      </c>
      <c r="EI590" s="16" t="s">
        <v>4274</v>
      </c>
      <c r="EJ590" s="9">
        <v>1.23</v>
      </c>
      <c r="EK590" s="16">
        <v>1.05</v>
      </c>
      <c r="EL590" s="16">
        <v>1.36</v>
      </c>
      <c r="EM590" s="16">
        <v>16.2</v>
      </c>
      <c r="EN590" s="16" t="s">
        <v>372</v>
      </c>
      <c r="EO590" s="16">
        <v>19.2</v>
      </c>
      <c r="EP590" s="16" t="s">
        <v>372</v>
      </c>
      <c r="EQ590" s="16">
        <v>-1.19</v>
      </c>
      <c r="ER590" s="16">
        <v>-1.1499999999999999</v>
      </c>
      <c r="ES590" s="16">
        <v>-1.1000000000000001</v>
      </c>
      <c r="ET590" s="16">
        <v>90.01</v>
      </c>
      <c r="EU590" s="49">
        <v>89.81</v>
      </c>
      <c r="EV590" s="16">
        <v>9.9899999999999949</v>
      </c>
      <c r="EW590" s="49">
        <v>10.189999999999998</v>
      </c>
      <c r="EX590" s="16">
        <v>587.6</v>
      </c>
      <c r="EY590" s="16" t="s">
        <v>372</v>
      </c>
      <c r="EZ590" s="9">
        <v>-5.3</v>
      </c>
      <c r="FA590" s="16" t="s">
        <v>4274</v>
      </c>
      <c r="FB590" s="16">
        <v>2.2999999999999998</v>
      </c>
      <c r="FC590" s="16" t="s">
        <v>4274</v>
      </c>
    </row>
    <row r="591" spans="1:159" x14ac:dyDescent="0.2">
      <c r="A591" s="16" t="s">
        <v>471</v>
      </c>
      <c r="B591" s="16" t="s">
        <v>840</v>
      </c>
      <c r="C591" s="16" t="s">
        <v>97</v>
      </c>
      <c r="D591" s="16" t="s">
        <v>1228</v>
      </c>
      <c r="E591" s="16" t="s">
        <v>1219</v>
      </c>
      <c r="F591" s="18">
        <v>44443.52073113426</v>
      </c>
      <c r="G591" s="16" t="s">
        <v>1225</v>
      </c>
      <c r="H591" s="16" t="s">
        <v>1222</v>
      </c>
      <c r="I591" s="16" t="s">
        <v>4858</v>
      </c>
      <c r="J591" s="16" t="s">
        <v>1084</v>
      </c>
      <c r="K591" s="16" t="s">
        <v>936</v>
      </c>
      <c r="L591" s="16" t="s">
        <v>1083</v>
      </c>
      <c r="M591" s="9">
        <v>68120</v>
      </c>
      <c r="N591" s="9">
        <v>-1.21</v>
      </c>
      <c r="O591" s="9">
        <v>69324</v>
      </c>
      <c r="P591" s="9">
        <v>0.54</v>
      </c>
      <c r="Q591" s="9">
        <v>5.24</v>
      </c>
      <c r="R591" s="44">
        <v>0.74360000000000004</v>
      </c>
      <c r="S591" s="9">
        <v>70150</v>
      </c>
      <c r="T591" s="9">
        <v>67510</v>
      </c>
      <c r="U591" s="9">
        <v>71050</v>
      </c>
      <c r="V591" s="16" t="s">
        <v>6171</v>
      </c>
      <c r="W591" s="16" t="s">
        <v>6172</v>
      </c>
      <c r="X591" s="16" t="s">
        <v>6173</v>
      </c>
      <c r="Y591" s="9">
        <v>0.76</v>
      </c>
      <c r="Z591" s="9">
        <v>0.79</v>
      </c>
      <c r="AA591" s="9">
        <v>10.6</v>
      </c>
      <c r="AB591" s="16" t="s">
        <v>1082</v>
      </c>
      <c r="AC591" s="9">
        <v>13.1</v>
      </c>
      <c r="AD591" s="16" t="s">
        <v>1082</v>
      </c>
      <c r="AE591" s="9">
        <v>0.81</v>
      </c>
      <c r="AF591" s="9">
        <v>-1.23</v>
      </c>
      <c r="AG591" s="9">
        <v>-1</v>
      </c>
      <c r="AH591" s="16">
        <v>96.71</v>
      </c>
      <c r="AI591" s="49">
        <v>100</v>
      </c>
      <c r="AJ591" s="9">
        <v>3.2900000000000063</v>
      </c>
      <c r="AK591" s="9">
        <v>0</v>
      </c>
      <c r="AL591" s="9">
        <v>-82.8</v>
      </c>
      <c r="AM591" s="16" t="s">
        <v>1082</v>
      </c>
      <c r="AN591" s="9">
        <v>-44.3</v>
      </c>
      <c r="AO591" s="16" t="s">
        <v>1082</v>
      </c>
      <c r="AP591" s="9">
        <v>-6.5</v>
      </c>
      <c r="AQ591" s="9">
        <v>8.64</v>
      </c>
      <c r="AR591" s="9" t="s">
        <v>4270</v>
      </c>
      <c r="AS591" s="44">
        <v>-1.7500000000000002E-2</v>
      </c>
      <c r="AT591" s="16" t="s">
        <v>896</v>
      </c>
      <c r="AU591" s="9">
        <v>0.76</v>
      </c>
      <c r="AV591" s="32">
        <v>4.3057380952381003E-3</v>
      </c>
      <c r="AW591" s="30">
        <v>5.7903955019339599E-3</v>
      </c>
      <c r="AX591" s="47">
        <v>1.66</v>
      </c>
      <c r="AY591" s="16" t="s">
        <v>897</v>
      </c>
      <c r="AZ591" s="9">
        <v>29</v>
      </c>
      <c r="BA591" s="9">
        <v>71</v>
      </c>
      <c r="BB591" s="9">
        <v>58549</v>
      </c>
      <c r="BC591" s="16">
        <v>54.45</v>
      </c>
      <c r="BD591" s="16">
        <v>58.64</v>
      </c>
      <c r="BE591" s="16" t="s">
        <v>4266</v>
      </c>
      <c r="BF591" s="9">
        <v>117376</v>
      </c>
      <c r="BG591" s="9">
        <v>116772</v>
      </c>
      <c r="BH591" s="9">
        <v>69324</v>
      </c>
      <c r="BI591" s="18">
        <v>44208</v>
      </c>
      <c r="BJ591" s="9">
        <v>-40.6</v>
      </c>
      <c r="BK591" s="9">
        <v>14.38</v>
      </c>
      <c r="BL591" s="16" t="s">
        <v>1084</v>
      </c>
      <c r="BM591" s="9">
        <v>8.48</v>
      </c>
      <c r="BN591" s="16" t="s">
        <v>1084</v>
      </c>
      <c r="BO591" s="9">
        <v>97.89</v>
      </c>
      <c r="BP591" s="16" t="s">
        <v>1082</v>
      </c>
      <c r="BQ591" s="9">
        <v>58.3</v>
      </c>
      <c r="BR591" s="16" t="s">
        <v>1082</v>
      </c>
      <c r="BS591" s="9">
        <v>39.590000000000003</v>
      </c>
      <c r="BT591" s="16" t="s">
        <v>1082</v>
      </c>
      <c r="BU591" s="9">
        <v>501</v>
      </c>
      <c r="BV591" s="9">
        <v>229</v>
      </c>
      <c r="BW591" s="9">
        <v>192</v>
      </c>
      <c r="BX591" s="9">
        <v>0.85</v>
      </c>
      <c r="BY591" s="9">
        <v>41.41</v>
      </c>
      <c r="BZ591" s="9">
        <v>65717</v>
      </c>
      <c r="CA591" s="9">
        <v>74329</v>
      </c>
      <c r="CB591" s="9">
        <v>16.34</v>
      </c>
      <c r="CC591" s="9">
        <v>9.11</v>
      </c>
      <c r="CD591" s="9">
        <v>87398</v>
      </c>
      <c r="CE591" s="9">
        <v>54490</v>
      </c>
      <c r="CF591" s="16" t="s">
        <v>1098</v>
      </c>
      <c r="CG591" s="27">
        <v>44492</v>
      </c>
      <c r="CH591" s="16" t="s">
        <v>375</v>
      </c>
      <c r="CI591" s="16" t="s">
        <v>1099</v>
      </c>
      <c r="CJ591" s="9">
        <v>474</v>
      </c>
      <c r="CK591" s="9">
        <v>444</v>
      </c>
      <c r="CL591" s="9">
        <v>436</v>
      </c>
      <c r="CM591" s="9">
        <v>403</v>
      </c>
      <c r="CN591" s="9">
        <v>217540</v>
      </c>
      <c r="CO591" s="42">
        <v>33.880000000000003</v>
      </c>
      <c r="CP591" s="9">
        <v>0.06</v>
      </c>
      <c r="CQ591" s="9">
        <v>20.27</v>
      </c>
      <c r="CR591" s="44">
        <v>-2.8937990021382799E-2</v>
      </c>
      <c r="CS591" s="44">
        <v>-1.7461169202210199E-2</v>
      </c>
      <c r="CT591" s="16">
        <v>361682</v>
      </c>
      <c r="CU591" s="9">
        <v>22.86</v>
      </c>
      <c r="CV591" s="9">
        <v>9.3800000000000008</v>
      </c>
      <c r="CW591" s="9">
        <v>2.44</v>
      </c>
      <c r="CX591" s="16">
        <v>3033</v>
      </c>
      <c r="CY591" s="16">
        <v>84000000</v>
      </c>
      <c r="CZ591" s="16">
        <v>105887717</v>
      </c>
      <c r="DA591" s="16">
        <v>130589807</v>
      </c>
      <c r="DB591" s="16">
        <v>24248287368</v>
      </c>
      <c r="DC591" s="16">
        <v>25073242968</v>
      </c>
      <c r="DD591" s="16">
        <v>349782</v>
      </c>
      <c r="DE591" s="16">
        <v>361682</v>
      </c>
      <c r="DF591" s="16">
        <v>229</v>
      </c>
      <c r="DG591" s="16">
        <v>192</v>
      </c>
      <c r="DH591" s="16">
        <v>0.81084212797710897</v>
      </c>
      <c r="DI591" s="16">
        <v>824955600</v>
      </c>
      <c r="DJ591" s="16">
        <v>824955600</v>
      </c>
      <c r="DK591" s="16">
        <v>11900</v>
      </c>
      <c r="DL591" s="16">
        <v>1</v>
      </c>
      <c r="DM591" s="16"/>
      <c r="DN591" s="16"/>
      <c r="DO591" s="16"/>
      <c r="DP591" s="16"/>
      <c r="DQ591" s="16">
        <v>0.97</v>
      </c>
      <c r="DR591" s="16"/>
      <c r="DS591" s="16"/>
      <c r="DT591" s="16"/>
      <c r="DU591" s="48" t="s">
        <v>840</v>
      </c>
      <c r="DV591" s="9">
        <v>5.7</v>
      </c>
      <c r="DW591" s="16" t="s">
        <v>1082</v>
      </c>
      <c r="DX591" s="9">
        <v>27.9</v>
      </c>
      <c r="DY591" s="16" t="s">
        <v>4274</v>
      </c>
      <c r="DZ591" s="9">
        <v>13</v>
      </c>
      <c r="EA591" s="16" t="s">
        <v>4274</v>
      </c>
      <c r="EB591" s="9">
        <v>9.8000000000000007</v>
      </c>
      <c r="EC591" s="16" t="s">
        <v>4274</v>
      </c>
      <c r="ED591" s="9">
        <v>96.4</v>
      </c>
      <c r="EE591" s="16" t="s">
        <v>4274</v>
      </c>
      <c r="EF591" s="9">
        <v>163.5</v>
      </c>
      <c r="EG591" s="16" t="s">
        <v>372</v>
      </c>
      <c r="EH591" s="9">
        <v>96.2</v>
      </c>
      <c r="EI591" s="16" t="s">
        <v>4274</v>
      </c>
      <c r="EJ591" s="9">
        <v>2.98</v>
      </c>
      <c r="EK591" s="16">
        <v>0.91</v>
      </c>
      <c r="EL591" s="16">
        <v>0.91</v>
      </c>
      <c r="EM591" s="16">
        <v>28.7</v>
      </c>
      <c r="EN591" s="16" t="s">
        <v>372</v>
      </c>
      <c r="EO591" s="16">
        <v>19</v>
      </c>
      <c r="EP591" s="16" t="s">
        <v>372</v>
      </c>
      <c r="EQ591" s="16">
        <v>1.51</v>
      </c>
      <c r="ER591" s="16">
        <v>2.8</v>
      </c>
      <c r="ES591" s="16">
        <v>2.54</v>
      </c>
      <c r="ET591" s="16">
        <v>46.51</v>
      </c>
      <c r="EU591" s="49">
        <v>35.08</v>
      </c>
      <c r="EV591" s="16">
        <v>53.49</v>
      </c>
      <c r="EW591" s="49">
        <v>64.92</v>
      </c>
      <c r="EX591" s="16">
        <v>5.6</v>
      </c>
      <c r="EY591" s="16" t="s">
        <v>4274</v>
      </c>
      <c r="EZ591" s="9">
        <v>-1.2</v>
      </c>
      <c r="FA591" s="16" t="s">
        <v>4274</v>
      </c>
      <c r="FB591" s="16">
        <v>-239.6</v>
      </c>
      <c r="FC591" s="16" t="s">
        <v>372</v>
      </c>
    </row>
    <row r="592" spans="1:159" x14ac:dyDescent="0.2">
      <c r="A592" s="16" t="s">
        <v>680</v>
      </c>
      <c r="B592" s="16" t="s">
        <v>900</v>
      </c>
      <c r="C592" s="16"/>
      <c r="D592" s="16"/>
      <c r="E592" s="16"/>
      <c r="F592" s="18"/>
      <c r="G592" s="16"/>
      <c r="H592" s="16"/>
      <c r="I592" s="16" t="s">
        <v>984</v>
      </c>
      <c r="J592" s="16" t="s">
        <v>1082</v>
      </c>
      <c r="K592" s="16" t="s">
        <v>1061</v>
      </c>
      <c r="L592" s="16" t="s">
        <v>1083</v>
      </c>
      <c r="M592" s="9">
        <v>15099</v>
      </c>
      <c r="N592" s="9">
        <v>1.4</v>
      </c>
      <c r="O592" s="9">
        <v>15063</v>
      </c>
      <c r="P592" s="9">
        <v>1.1599999999999999</v>
      </c>
      <c r="Q592" s="9">
        <v>2.0499999999999998</v>
      </c>
      <c r="R592" s="44"/>
      <c r="S592" s="9">
        <v>15113</v>
      </c>
      <c r="T592" s="9">
        <v>14865</v>
      </c>
      <c r="U592" s="9">
        <v>15170</v>
      </c>
      <c r="V592" s="16" t="s">
        <v>6174</v>
      </c>
      <c r="W592" s="16" t="s">
        <v>6175</v>
      </c>
      <c r="X592" s="16" t="s">
        <v>3879</v>
      </c>
      <c r="Y592" s="9">
        <v>0.55000000000000004</v>
      </c>
      <c r="Z592" s="9">
        <v>0.64</v>
      </c>
      <c r="AA592" s="9">
        <v>16.3</v>
      </c>
      <c r="AB592" s="16" t="s">
        <v>1082</v>
      </c>
      <c r="AC592" s="9">
        <v>21.4</v>
      </c>
      <c r="AD592" s="16" t="s">
        <v>1082</v>
      </c>
      <c r="AE592" s="9">
        <v>0.76</v>
      </c>
      <c r="AF592" s="9">
        <v>-1.32</v>
      </c>
      <c r="AG592" s="9">
        <v>-1.1100000000000001</v>
      </c>
      <c r="AH592" s="16">
        <v>99.84</v>
      </c>
      <c r="AI592" s="49">
        <v>78.23</v>
      </c>
      <c r="AJ592" s="9">
        <v>0.15999999999999659</v>
      </c>
      <c r="AK592" s="9">
        <v>21.769999999999996</v>
      </c>
      <c r="AL592" s="9">
        <v>1.2</v>
      </c>
      <c r="AM592" s="16" t="s">
        <v>1083</v>
      </c>
      <c r="AN592" s="9">
        <v>254</v>
      </c>
      <c r="AO592" s="16" t="s">
        <v>1082</v>
      </c>
      <c r="AP592" s="9">
        <v>-2.44</v>
      </c>
      <c r="AQ592" s="9">
        <v>-0.19</v>
      </c>
      <c r="AR592" s="9" t="s">
        <v>4269</v>
      </c>
      <c r="AS592" s="44">
        <v>2.3999999999999998E-3</v>
      </c>
      <c r="AT592" s="16" t="s">
        <v>896</v>
      </c>
      <c r="AU592" s="9">
        <v>0.66</v>
      </c>
      <c r="AV592" s="32"/>
      <c r="AW592" s="30"/>
      <c r="AX592" s="47"/>
      <c r="AY592" s="16" t="s">
        <v>897</v>
      </c>
      <c r="AZ592" s="9">
        <v>86</v>
      </c>
      <c r="BA592" s="9">
        <v>71</v>
      </c>
      <c r="BB592" s="9">
        <v>13830</v>
      </c>
      <c r="BC592" s="16">
        <v>63.34</v>
      </c>
      <c r="BD592" s="16">
        <v>61.66</v>
      </c>
      <c r="BE592" s="16" t="s">
        <v>4265</v>
      </c>
      <c r="BF592" s="9"/>
      <c r="BG592" s="9"/>
      <c r="BH592" s="9"/>
      <c r="BI592" s="18"/>
      <c r="BJ592" s="9"/>
      <c r="BK592" s="9">
        <v>7.84</v>
      </c>
      <c r="BL592" s="16" t="s">
        <v>1084</v>
      </c>
      <c r="BM592" s="9">
        <v>88.3</v>
      </c>
      <c r="BN592" s="16" t="s">
        <v>1084</v>
      </c>
      <c r="BO592" s="9">
        <v>11.77</v>
      </c>
      <c r="BP592" s="16" t="s">
        <v>1082</v>
      </c>
      <c r="BQ592" s="9">
        <v>133.58000000000001</v>
      </c>
      <c r="BR592" s="16" t="s">
        <v>1082</v>
      </c>
      <c r="BS592" s="9">
        <v>-121.81</v>
      </c>
      <c r="BT592" s="16" t="s">
        <v>1082</v>
      </c>
      <c r="BU592" s="9">
        <v>912</v>
      </c>
      <c r="BV592" s="9">
        <v>346</v>
      </c>
      <c r="BW592" s="9">
        <v>206</v>
      </c>
      <c r="BX592" s="9">
        <v>0.83</v>
      </c>
      <c r="BY592" s="9">
        <v>86.44</v>
      </c>
      <c r="BZ592" s="9">
        <v>13830</v>
      </c>
      <c r="CA592" s="9">
        <v>15880</v>
      </c>
      <c r="CB592" s="9">
        <v>20.11</v>
      </c>
      <c r="CC592" s="9">
        <v>5.17</v>
      </c>
      <c r="CD592" s="9">
        <v>15880</v>
      </c>
      <c r="CE592" s="9">
        <v>10120</v>
      </c>
      <c r="CF592" s="16"/>
      <c r="CG592" s="27"/>
      <c r="CH592" s="16"/>
      <c r="CI592" s="16"/>
      <c r="CJ592" s="9"/>
      <c r="CK592" s="9"/>
      <c r="CL592" s="9"/>
      <c r="CM592" s="9"/>
      <c r="CN592" s="9"/>
      <c r="CO592" s="42"/>
      <c r="CP592" s="9"/>
      <c r="CQ592" s="9"/>
      <c r="CR592" s="44"/>
      <c r="CS592" s="44"/>
      <c r="CT592" s="16"/>
      <c r="CU592" s="9"/>
      <c r="CV592" s="9">
        <v>823.87</v>
      </c>
      <c r="CW592" s="9"/>
      <c r="CX592" s="16"/>
      <c r="CY592" s="16">
        <v>51200000000</v>
      </c>
      <c r="CZ592" s="16">
        <v>162749620</v>
      </c>
      <c r="DA592" s="16">
        <v>214194690</v>
      </c>
      <c r="DB592" s="16">
        <v>56311368570</v>
      </c>
      <c r="DC592" s="16">
        <v>44124106152</v>
      </c>
      <c r="DD592" s="16">
        <v>3738390</v>
      </c>
      <c r="DE592" s="16">
        <v>2929304</v>
      </c>
      <c r="DF592" s="16">
        <v>346</v>
      </c>
      <c r="DG592" s="16">
        <v>206</v>
      </c>
      <c r="DH592" s="16">
        <v>0.75982098342400595</v>
      </c>
      <c r="DI592" s="16">
        <v>44744641</v>
      </c>
      <c r="DJ592" s="16">
        <v>89489283</v>
      </c>
      <c r="DK592" s="16">
        <v>5941</v>
      </c>
      <c r="DL592" s="16">
        <v>2</v>
      </c>
      <c r="DM592" s="16">
        <v>6138375850</v>
      </c>
      <c r="DN592" s="16">
        <v>12276751701</v>
      </c>
      <c r="DO592" s="16">
        <v>815027</v>
      </c>
      <c r="DP592" s="16">
        <v>2</v>
      </c>
      <c r="DQ592" s="16">
        <v>1.28</v>
      </c>
      <c r="DR592" s="16">
        <v>0.01</v>
      </c>
      <c r="DS592" s="16">
        <v>629.25</v>
      </c>
      <c r="DT592" s="16">
        <v>3.59</v>
      </c>
      <c r="DU592" s="48" t="s">
        <v>900</v>
      </c>
      <c r="DV592" s="9">
        <v>612.79999999999995</v>
      </c>
      <c r="DW592" s="16" t="s">
        <v>1082</v>
      </c>
      <c r="DX592" s="9">
        <v>949</v>
      </c>
      <c r="DY592" s="16" t="s">
        <v>4274</v>
      </c>
      <c r="DZ592" s="9">
        <v>425.3</v>
      </c>
      <c r="EA592" s="16" t="s">
        <v>4274</v>
      </c>
      <c r="EB592" s="9">
        <v>346.2</v>
      </c>
      <c r="EC592" s="16" t="s">
        <v>4274</v>
      </c>
      <c r="ED592" s="9">
        <v>412.8</v>
      </c>
      <c r="EE592" s="16" t="s">
        <v>4274</v>
      </c>
      <c r="EF592" s="9">
        <v>202</v>
      </c>
      <c r="EG592" s="16" t="s">
        <v>4274</v>
      </c>
      <c r="EH592" s="9">
        <v>210.8</v>
      </c>
      <c r="EI592" s="16" t="s">
        <v>4274</v>
      </c>
      <c r="EJ592" s="9">
        <v>0.1</v>
      </c>
      <c r="EK592" s="16">
        <v>0.7</v>
      </c>
      <c r="EL592" s="16">
        <v>0.74</v>
      </c>
      <c r="EM592" s="16">
        <v>97.9</v>
      </c>
      <c r="EN592" s="16" t="s">
        <v>372</v>
      </c>
      <c r="EO592" s="16">
        <v>66.5</v>
      </c>
      <c r="EP592" s="16" t="s">
        <v>372</v>
      </c>
      <c r="EQ592" s="16">
        <v>1.47</v>
      </c>
      <c r="ER592" s="16">
        <v>1.48</v>
      </c>
      <c r="ES592" s="16">
        <v>-1.28</v>
      </c>
      <c r="ET592" s="16">
        <v>44.81</v>
      </c>
      <c r="EU592" s="49">
        <v>36.479999999999997</v>
      </c>
      <c r="EV592" s="16">
        <v>55.19</v>
      </c>
      <c r="EW592" s="49">
        <v>63.52</v>
      </c>
      <c r="EX592" s="16">
        <v>79.099999999999994</v>
      </c>
      <c r="EY592" s="16" t="s">
        <v>4274</v>
      </c>
      <c r="EZ592" s="9">
        <v>184</v>
      </c>
      <c r="FA592" s="16" t="s">
        <v>4274</v>
      </c>
      <c r="FB592" s="16">
        <v>-96.3</v>
      </c>
      <c r="FC592" s="16" t="s">
        <v>4274</v>
      </c>
    </row>
    <row r="593" spans="1:159" x14ac:dyDescent="0.2">
      <c r="A593" s="16" t="s">
        <v>4234</v>
      </c>
      <c r="B593" s="16" t="s">
        <v>912</v>
      </c>
      <c r="C593" s="16"/>
      <c r="D593" s="16"/>
      <c r="E593" s="16"/>
      <c r="F593" s="18"/>
      <c r="G593" s="16"/>
      <c r="H593" s="16"/>
      <c r="I593" s="16" t="s">
        <v>984</v>
      </c>
      <c r="J593" s="16" t="s">
        <v>1082</v>
      </c>
      <c r="K593" s="16" t="s">
        <v>922</v>
      </c>
      <c r="L593" s="16" t="s">
        <v>1083</v>
      </c>
      <c r="M593" s="9">
        <v>4400</v>
      </c>
      <c r="N593" s="9">
        <v>4.2699999999999996</v>
      </c>
      <c r="O593" s="9">
        <v>4223</v>
      </c>
      <c r="P593" s="9">
        <v>7.0000000000000007E-2</v>
      </c>
      <c r="Q593" s="9">
        <v>7.32</v>
      </c>
      <c r="R593" s="44"/>
      <c r="S593" s="9">
        <v>4105</v>
      </c>
      <c r="T593" s="9">
        <v>4100</v>
      </c>
      <c r="U593" s="9">
        <v>4400</v>
      </c>
      <c r="V593" s="16" t="s">
        <v>3255</v>
      </c>
      <c r="W593" s="16" t="s">
        <v>5351</v>
      </c>
      <c r="X593" s="16" t="s">
        <v>4600</v>
      </c>
      <c r="Y593" s="9">
        <v>1.68</v>
      </c>
      <c r="Z593" s="9">
        <v>2.11</v>
      </c>
      <c r="AA593" s="9">
        <v>19.399999999999999</v>
      </c>
      <c r="AB593" s="16" t="s">
        <v>1082</v>
      </c>
      <c r="AC593" s="9">
        <v>2.1</v>
      </c>
      <c r="AD593" s="16" t="s">
        <v>1082</v>
      </c>
      <c r="AE593" s="9"/>
      <c r="AF593" s="9">
        <v>9.0399999999999991</v>
      </c>
      <c r="AG593" s="9">
        <v>4.22</v>
      </c>
      <c r="AH593" s="16">
        <v>76</v>
      </c>
      <c r="AI593" s="49">
        <v>100</v>
      </c>
      <c r="AJ593" s="9">
        <v>24</v>
      </c>
      <c r="AK593" s="9">
        <v>0</v>
      </c>
      <c r="AL593" s="9">
        <v>-379.4</v>
      </c>
      <c r="AM593" s="16" t="s">
        <v>1082</v>
      </c>
      <c r="AN593" s="9">
        <v>-351.5</v>
      </c>
      <c r="AO593" s="16" t="s">
        <v>1082</v>
      </c>
      <c r="AP593" s="9">
        <v>0.23</v>
      </c>
      <c r="AQ593" s="9">
        <v>14.05</v>
      </c>
      <c r="AR593" s="9" t="s">
        <v>4273</v>
      </c>
      <c r="AS593" s="44">
        <v>4.2000000000000003E-2</v>
      </c>
      <c r="AT593" s="16" t="s">
        <v>23</v>
      </c>
      <c r="AU593" s="9"/>
      <c r="AV593" s="32"/>
      <c r="AW593" s="30"/>
      <c r="AX593" s="47"/>
      <c r="AY593" s="16" t="s">
        <v>897</v>
      </c>
      <c r="AZ593" s="9">
        <v>680439000</v>
      </c>
      <c r="BA593" s="9">
        <v>0</v>
      </c>
      <c r="BB593" s="9">
        <v>0</v>
      </c>
      <c r="BC593" s="16">
        <v>0</v>
      </c>
      <c r="BD593" s="16">
        <v>0</v>
      </c>
      <c r="BE593" s="16" t="s">
        <v>4264</v>
      </c>
      <c r="BF593" s="9"/>
      <c r="BG593" s="9"/>
      <c r="BH593" s="9"/>
      <c r="BI593" s="18"/>
      <c r="BJ593" s="9"/>
      <c r="BK593" s="9">
        <v>41.55</v>
      </c>
      <c r="BL593" s="16" t="s">
        <v>1084</v>
      </c>
      <c r="BM593" s="9">
        <v>115.95</v>
      </c>
      <c r="BN593" s="16" t="s">
        <v>1084</v>
      </c>
      <c r="BO593" s="9">
        <v>17.420000000000002</v>
      </c>
      <c r="BP593" s="16" t="s">
        <v>1082</v>
      </c>
      <c r="BQ593" s="9">
        <v>51.11</v>
      </c>
      <c r="BR593" s="16" t="s">
        <v>1082</v>
      </c>
      <c r="BS593" s="9">
        <v>-33.700000000000003</v>
      </c>
      <c r="BT593" s="16" t="s">
        <v>1082</v>
      </c>
      <c r="BU593" s="9">
        <v>923</v>
      </c>
      <c r="BV593" s="9">
        <v>61</v>
      </c>
      <c r="BW593" s="9">
        <v>726</v>
      </c>
      <c r="BX593" s="9">
        <v>2.31</v>
      </c>
      <c r="BY593" s="9">
        <v>62.02</v>
      </c>
      <c r="BZ593" s="9">
        <v>4036</v>
      </c>
      <c r="CA593" s="9">
        <v>4500</v>
      </c>
      <c r="CB593" s="9">
        <v>28.65</v>
      </c>
      <c r="CC593" s="9">
        <v>9.09</v>
      </c>
      <c r="CD593" s="9">
        <v>5000</v>
      </c>
      <c r="CE593" s="9">
        <v>3420</v>
      </c>
      <c r="CF593" s="16"/>
      <c r="CG593" s="27"/>
      <c r="CH593" s="16"/>
      <c r="CI593" s="16"/>
      <c r="CJ593" s="9"/>
      <c r="CK593" s="9"/>
      <c r="CL593" s="9"/>
      <c r="CM593" s="9"/>
      <c r="CN593" s="9"/>
      <c r="CO593" s="42"/>
      <c r="CP593" s="9"/>
      <c r="CQ593" s="9"/>
      <c r="CR593" s="44"/>
      <c r="CS593" s="44"/>
      <c r="CT593" s="16"/>
      <c r="CU593" s="9"/>
      <c r="CV593" s="9">
        <v>6.3</v>
      </c>
      <c r="CW593" s="9"/>
      <c r="CX593" s="16"/>
      <c r="CY593" s="16">
        <v>680439000</v>
      </c>
      <c r="CZ593" s="16"/>
      <c r="DA593" s="16"/>
      <c r="DB593" s="16"/>
      <c r="DC593" s="16"/>
      <c r="DD593" s="16"/>
      <c r="DE593" s="16"/>
      <c r="DF593" s="16"/>
      <c r="DG593" s="16"/>
      <c r="DH593" s="16"/>
      <c r="DI593" s="16"/>
      <c r="DJ593" s="16"/>
      <c r="DK593" s="16"/>
      <c r="DL593" s="16"/>
      <c r="DM593" s="16"/>
      <c r="DN593" s="16"/>
      <c r="DO593" s="16"/>
      <c r="DP593" s="16"/>
      <c r="DQ593" s="16"/>
      <c r="DR593" s="16"/>
      <c r="DS593" s="16"/>
      <c r="DT593" s="16"/>
      <c r="DU593" s="48" t="s">
        <v>912</v>
      </c>
      <c r="DV593" s="9">
        <v>993.2</v>
      </c>
      <c r="DW593" s="16" t="s">
        <v>1082</v>
      </c>
      <c r="DX593" s="9">
        <v>465.7</v>
      </c>
      <c r="DY593" s="16" t="s">
        <v>4274</v>
      </c>
      <c r="DZ593" s="9">
        <v>316.8</v>
      </c>
      <c r="EA593" s="16" t="s">
        <v>4274</v>
      </c>
      <c r="EB593" s="9">
        <v>315.7</v>
      </c>
      <c r="EC593" s="16" t="s">
        <v>4274</v>
      </c>
      <c r="ED593" s="9">
        <v>21.4</v>
      </c>
      <c r="EE593" s="16" t="s">
        <v>4274</v>
      </c>
      <c r="EF593" s="9">
        <v>67.2</v>
      </c>
      <c r="EG593" s="16" t="s">
        <v>4274</v>
      </c>
      <c r="EH593" s="9">
        <v>-45.7</v>
      </c>
      <c r="EI593" s="16" t="s">
        <v>4274</v>
      </c>
      <c r="EJ593" s="9">
        <v>2.06</v>
      </c>
      <c r="EK593" s="16">
        <v>0.83</v>
      </c>
      <c r="EL593" s="16">
        <v>0.97</v>
      </c>
      <c r="EM593" s="16">
        <v>14</v>
      </c>
      <c r="EN593" s="16" t="s">
        <v>372</v>
      </c>
      <c r="EO593" s="16">
        <v>10</v>
      </c>
      <c r="EP593" s="16" t="s">
        <v>372</v>
      </c>
      <c r="EQ593" s="16">
        <v>1.39</v>
      </c>
      <c r="ER593" s="16">
        <v>1.19</v>
      </c>
      <c r="ES593" s="16">
        <v>1.35</v>
      </c>
      <c r="ET593" s="16">
        <v>68.040000000000006</v>
      </c>
      <c r="EU593" s="49">
        <v>67.790000000000006</v>
      </c>
      <c r="EV593" s="16">
        <v>31.959999999999994</v>
      </c>
      <c r="EW593" s="49">
        <v>32.209999999999994</v>
      </c>
      <c r="EX593" s="16">
        <v>37.799999999999997</v>
      </c>
      <c r="EY593" s="16" t="s">
        <v>4274</v>
      </c>
      <c r="EZ593" s="9">
        <v>-26.3</v>
      </c>
      <c r="FA593" s="16" t="s">
        <v>4274</v>
      </c>
      <c r="FB593" s="16">
        <v>-11.5</v>
      </c>
      <c r="FC593" s="16" t="s">
        <v>4274</v>
      </c>
    </row>
    <row r="594" spans="1:159" x14ac:dyDescent="0.2">
      <c r="A594" s="16" t="s">
        <v>291</v>
      </c>
      <c r="B594" s="16" t="s">
        <v>800</v>
      </c>
      <c r="C594" s="16" t="s">
        <v>97</v>
      </c>
      <c r="D594" s="16" t="s">
        <v>1227</v>
      </c>
      <c r="E594" s="16" t="s">
        <v>1219</v>
      </c>
      <c r="F594" s="18">
        <v>44443.520568958331</v>
      </c>
      <c r="G594" s="16" t="s">
        <v>1225</v>
      </c>
      <c r="H594" s="16" t="s">
        <v>1226</v>
      </c>
      <c r="I594" s="16" t="s">
        <v>4879</v>
      </c>
      <c r="J594" s="16" t="s">
        <v>1084</v>
      </c>
      <c r="K594" s="16" t="s">
        <v>982</v>
      </c>
      <c r="L594" s="16" t="s">
        <v>1083</v>
      </c>
      <c r="M594" s="9">
        <v>27000</v>
      </c>
      <c r="N594" s="9">
        <v>1.84</v>
      </c>
      <c r="O594" s="9">
        <v>26854</v>
      </c>
      <c r="P594" s="9">
        <v>1.29</v>
      </c>
      <c r="Q594" s="9">
        <v>6.15</v>
      </c>
      <c r="R594" s="44">
        <v>0.44590000000000002</v>
      </c>
      <c r="S594" s="9">
        <v>25750</v>
      </c>
      <c r="T594" s="9">
        <v>25718</v>
      </c>
      <c r="U594" s="9">
        <v>27300</v>
      </c>
      <c r="V594" s="16" t="s">
        <v>6176</v>
      </c>
      <c r="W594" s="16" t="s">
        <v>6177</v>
      </c>
      <c r="X594" s="16" t="s">
        <v>6178</v>
      </c>
      <c r="Y594" s="9">
        <v>1.1499999999999999</v>
      </c>
      <c r="Z594" s="9">
        <v>1.0900000000000001</v>
      </c>
      <c r="AA594" s="9">
        <v>19.3</v>
      </c>
      <c r="AB594" s="16" t="s">
        <v>1082</v>
      </c>
      <c r="AC594" s="9">
        <v>25.3</v>
      </c>
      <c r="AD594" s="16" t="s">
        <v>1082</v>
      </c>
      <c r="AE594" s="9">
        <v>0.77</v>
      </c>
      <c r="AF594" s="9">
        <v>-1.31</v>
      </c>
      <c r="AG594" s="9">
        <v>-1.35</v>
      </c>
      <c r="AH594" s="16">
        <v>100</v>
      </c>
      <c r="AI594" s="49">
        <v>100</v>
      </c>
      <c r="AJ594" s="9">
        <v>0</v>
      </c>
      <c r="AK594" s="9">
        <v>0</v>
      </c>
      <c r="AL594" s="9">
        <v>8.1</v>
      </c>
      <c r="AM594" s="16" t="s">
        <v>1084</v>
      </c>
      <c r="AN594" s="9">
        <v>1.6</v>
      </c>
      <c r="AO594" s="16" t="s">
        <v>1084</v>
      </c>
      <c r="AP594" s="9">
        <v>-4.74</v>
      </c>
      <c r="AQ594" s="9">
        <v>-2.69</v>
      </c>
      <c r="AR594" s="9" t="s">
        <v>4269</v>
      </c>
      <c r="AS594" s="44">
        <v>5.4999999999999997E-3</v>
      </c>
      <c r="AT594" s="16" t="s">
        <v>896</v>
      </c>
      <c r="AU594" s="9">
        <v>1.28</v>
      </c>
      <c r="AV594" s="32">
        <v>3.1357422222222202E-3</v>
      </c>
      <c r="AW594" s="30">
        <v>7.0323889262664798E-3</v>
      </c>
      <c r="AX594" s="47">
        <v>1.87</v>
      </c>
      <c r="AY594" s="16" t="s">
        <v>897</v>
      </c>
      <c r="AZ594" s="9">
        <v>100</v>
      </c>
      <c r="BA594" s="9">
        <v>14</v>
      </c>
      <c r="BB594" s="9">
        <v>25718</v>
      </c>
      <c r="BC594" s="16">
        <v>43.08</v>
      </c>
      <c r="BD594" s="16">
        <v>42.43</v>
      </c>
      <c r="BE594" s="16" t="s">
        <v>4265</v>
      </c>
      <c r="BF594" s="9">
        <v>32751</v>
      </c>
      <c r="BG594" s="9">
        <v>32751</v>
      </c>
      <c r="BH594" s="9">
        <v>26854</v>
      </c>
      <c r="BI594" s="18">
        <v>44396</v>
      </c>
      <c r="BJ594" s="9">
        <v>-18</v>
      </c>
      <c r="BK594" s="9">
        <v>11.93</v>
      </c>
      <c r="BL594" s="16" t="s">
        <v>1084</v>
      </c>
      <c r="BM594" s="9">
        <v>25.45</v>
      </c>
      <c r="BN594" s="16" t="s">
        <v>1084</v>
      </c>
      <c r="BO594" s="9">
        <v>30.67</v>
      </c>
      <c r="BP594" s="16" t="s">
        <v>1082</v>
      </c>
      <c r="BQ594" s="9">
        <v>68.819999999999993</v>
      </c>
      <c r="BR594" s="16" t="s">
        <v>1082</v>
      </c>
      <c r="BS594" s="9">
        <v>-38.15</v>
      </c>
      <c r="BT594" s="16" t="s">
        <v>1082</v>
      </c>
      <c r="BU594" s="9">
        <v>296</v>
      </c>
      <c r="BV594" s="9">
        <v>98</v>
      </c>
      <c r="BW594" s="9">
        <v>75</v>
      </c>
      <c r="BX594" s="9">
        <v>1.17</v>
      </c>
      <c r="BY594" s="9">
        <v>39.78</v>
      </c>
      <c r="BZ594" s="9">
        <v>25718</v>
      </c>
      <c r="CA594" s="9">
        <v>28739</v>
      </c>
      <c r="CB594" s="9">
        <v>2.85</v>
      </c>
      <c r="CC594" s="9">
        <v>21.3</v>
      </c>
      <c r="CD594" s="9">
        <v>32751</v>
      </c>
      <c r="CE594" s="9">
        <v>23200</v>
      </c>
      <c r="CF594" s="16"/>
      <c r="CG594" s="27"/>
      <c r="CH594" s="16"/>
      <c r="CI594" s="16"/>
      <c r="CJ594" s="9">
        <v>534</v>
      </c>
      <c r="CK594" s="9">
        <v>506</v>
      </c>
      <c r="CL594" s="9">
        <v>555</v>
      </c>
      <c r="CM594" s="9">
        <v>558</v>
      </c>
      <c r="CN594" s="9">
        <v>377174</v>
      </c>
      <c r="CO594" s="42">
        <v>6.3</v>
      </c>
      <c r="CP594" s="9">
        <v>0.06</v>
      </c>
      <c r="CQ594" s="9">
        <v>-141.05000000000001</v>
      </c>
      <c r="CR594" s="44">
        <v>4.8543689320388397E-2</v>
      </c>
      <c r="CS594" s="44">
        <v>5.5067325462980401E-3</v>
      </c>
      <c r="CT594" s="16">
        <v>705542</v>
      </c>
      <c r="CU594" s="9">
        <v>11.95</v>
      </c>
      <c r="CV594" s="9"/>
      <c r="CW594" s="9"/>
      <c r="CX594" s="16">
        <v>2248</v>
      </c>
      <c r="CY594" s="16">
        <v>225000000</v>
      </c>
      <c r="CZ594" s="16">
        <v>193332906</v>
      </c>
      <c r="DA594" s="16">
        <v>252620590</v>
      </c>
      <c r="DB594" s="16">
        <v>18946624868</v>
      </c>
      <c r="DC594" s="16">
        <v>18946544306</v>
      </c>
      <c r="DD594" s="16">
        <v>705542</v>
      </c>
      <c r="DE594" s="16">
        <v>705539</v>
      </c>
      <c r="DF594" s="16">
        <v>98</v>
      </c>
      <c r="DG594" s="16">
        <v>75</v>
      </c>
      <c r="DH594" s="16">
        <v>0.76530937561344503</v>
      </c>
      <c r="DI594" s="16"/>
      <c r="DJ594" s="16"/>
      <c r="DK594" s="16"/>
      <c r="DL594" s="16"/>
      <c r="DM594" s="16">
        <v>80562</v>
      </c>
      <c r="DN594" s="16">
        <v>80562</v>
      </c>
      <c r="DO594" s="16">
        <v>3</v>
      </c>
      <c r="DP594" s="16">
        <v>1</v>
      </c>
      <c r="DQ594" s="16">
        <v>1</v>
      </c>
      <c r="DR594" s="16"/>
      <c r="DS594" s="16"/>
      <c r="DT594" s="16"/>
      <c r="DU594" s="48" t="s">
        <v>800</v>
      </c>
      <c r="DV594" s="9">
        <v>132.5</v>
      </c>
      <c r="DW594" s="16" t="s">
        <v>1082</v>
      </c>
      <c r="DX594" s="9">
        <v>91.1</v>
      </c>
      <c r="DY594" s="16" t="s">
        <v>4274</v>
      </c>
      <c r="DZ594" s="9">
        <v>83.6</v>
      </c>
      <c r="EA594" s="16" t="s">
        <v>4274</v>
      </c>
      <c r="EB594" s="9">
        <v>76.8</v>
      </c>
      <c r="EC594" s="16" t="s">
        <v>4274</v>
      </c>
      <c r="ED594" s="9">
        <v>12.5</v>
      </c>
      <c r="EE594" s="16" t="s">
        <v>4274</v>
      </c>
      <c r="EF594" s="9">
        <v>807.4</v>
      </c>
      <c r="EG594" s="16" t="s">
        <v>372</v>
      </c>
      <c r="EH594" s="9">
        <v>11.7</v>
      </c>
      <c r="EI594" s="16" t="s">
        <v>4274</v>
      </c>
      <c r="EJ594" s="9">
        <v>3.38</v>
      </c>
      <c r="EK594" s="16">
        <v>1.22</v>
      </c>
      <c r="EL594" s="16">
        <v>1.29</v>
      </c>
      <c r="EM594" s="16">
        <v>12.4</v>
      </c>
      <c r="EN594" s="16" t="s">
        <v>372</v>
      </c>
      <c r="EO594" s="16">
        <v>11.1</v>
      </c>
      <c r="EP594" s="16" t="s">
        <v>372</v>
      </c>
      <c r="EQ594" s="16">
        <v>1.1200000000000001</v>
      </c>
      <c r="ER594" s="16">
        <v>1.1200000000000001</v>
      </c>
      <c r="ES594" s="16">
        <v>1.29</v>
      </c>
      <c r="ET594" s="16">
        <v>91.82</v>
      </c>
      <c r="EU594" s="49">
        <v>84.32</v>
      </c>
      <c r="EV594" s="16">
        <v>8.1800000000000068</v>
      </c>
      <c r="EW594" s="49">
        <v>15.680000000000007</v>
      </c>
      <c r="EX594" s="16">
        <v>6.8</v>
      </c>
      <c r="EY594" s="16" t="s">
        <v>4274</v>
      </c>
      <c r="EZ594" s="9">
        <v>-1.7</v>
      </c>
      <c r="FA594" s="16" t="s">
        <v>4274</v>
      </c>
      <c r="FB594" s="16">
        <v>-3</v>
      </c>
      <c r="FC594" s="16" t="s">
        <v>4274</v>
      </c>
    </row>
    <row r="595" spans="1:159" x14ac:dyDescent="0.2">
      <c r="A595" s="16" t="s">
        <v>560</v>
      </c>
      <c r="B595" s="16" t="s">
        <v>924</v>
      </c>
      <c r="C595" s="16" t="s">
        <v>97</v>
      </c>
      <c r="D595" s="16" t="s">
        <v>1224</v>
      </c>
      <c r="E595" s="16" t="s">
        <v>1219</v>
      </c>
      <c r="F595" s="18">
        <v>44443.520796550925</v>
      </c>
      <c r="G595" s="16" t="s">
        <v>1229</v>
      </c>
      <c r="H595" s="16" t="s">
        <v>1223</v>
      </c>
      <c r="I595" s="16" t="s">
        <v>152</v>
      </c>
      <c r="J595" s="16" t="s">
        <v>1082</v>
      </c>
      <c r="K595" s="16" t="s">
        <v>944</v>
      </c>
      <c r="L595" s="16" t="s">
        <v>1083</v>
      </c>
      <c r="M595" s="9">
        <v>11640</v>
      </c>
      <c r="N595" s="9">
        <v>0.81</v>
      </c>
      <c r="O595" s="9">
        <v>11675</v>
      </c>
      <c r="P595" s="9">
        <v>1.1100000000000001</v>
      </c>
      <c r="Q595" s="9">
        <v>4.74</v>
      </c>
      <c r="R595" s="44">
        <v>0.37159999999999999</v>
      </c>
      <c r="S595" s="9">
        <v>11940</v>
      </c>
      <c r="T595" s="9">
        <v>11400</v>
      </c>
      <c r="U595" s="9">
        <v>11940</v>
      </c>
      <c r="V595" s="16" t="s">
        <v>2560</v>
      </c>
      <c r="W595" s="16" t="s">
        <v>4503</v>
      </c>
      <c r="X595" s="16" t="s">
        <v>6179</v>
      </c>
      <c r="Y595" s="9">
        <v>0.6</v>
      </c>
      <c r="Z595" s="9">
        <v>0.68</v>
      </c>
      <c r="AA595" s="9">
        <v>10</v>
      </c>
      <c r="AB595" s="16" t="s">
        <v>1082</v>
      </c>
      <c r="AC595" s="9">
        <v>10.7</v>
      </c>
      <c r="AD595" s="16" t="s">
        <v>1082</v>
      </c>
      <c r="AE595" s="9">
        <v>0.93</v>
      </c>
      <c r="AF595" s="9">
        <v>-1.07</v>
      </c>
      <c r="AG595" s="9">
        <v>1.02</v>
      </c>
      <c r="AH595" s="16">
        <v>99.43</v>
      </c>
      <c r="AI595" s="49">
        <v>100</v>
      </c>
      <c r="AJ595" s="9">
        <v>0.56999999999999318</v>
      </c>
      <c r="AK595" s="9">
        <v>0</v>
      </c>
      <c r="AL595" s="9">
        <v>-13.1</v>
      </c>
      <c r="AM595" s="16" t="s">
        <v>1082</v>
      </c>
      <c r="AN595" s="9">
        <v>-94.8</v>
      </c>
      <c r="AO595" s="16" t="s">
        <v>1082</v>
      </c>
      <c r="AP595" s="9">
        <v>-7.16</v>
      </c>
      <c r="AQ595" s="9">
        <v>4.7699999999999996</v>
      </c>
      <c r="AR595" s="9" t="s">
        <v>4269</v>
      </c>
      <c r="AS595" s="44">
        <v>-3.0000000000000001E-3</v>
      </c>
      <c r="AT595" s="16" t="s">
        <v>896</v>
      </c>
      <c r="AU595" s="9">
        <v>0.61</v>
      </c>
      <c r="AV595" s="32">
        <v>1.31511066666667E-3</v>
      </c>
      <c r="AW595" s="30">
        <v>3.5390491567994301E-3</v>
      </c>
      <c r="AX595" s="47">
        <v>1.52</v>
      </c>
      <c r="AY595" s="16" t="s">
        <v>897</v>
      </c>
      <c r="AZ595" s="9">
        <v>0</v>
      </c>
      <c r="BA595" s="9">
        <v>71</v>
      </c>
      <c r="BB595" s="9">
        <v>10700</v>
      </c>
      <c r="BC595" s="16">
        <v>52</v>
      </c>
      <c r="BD595" s="16">
        <v>52.88</v>
      </c>
      <c r="BE595" s="16" t="s">
        <v>4266</v>
      </c>
      <c r="BF595" s="9">
        <v>79000</v>
      </c>
      <c r="BG595" s="9">
        <v>16528</v>
      </c>
      <c r="BH595" s="9">
        <v>11675</v>
      </c>
      <c r="BI595" s="18">
        <v>44004</v>
      </c>
      <c r="BJ595" s="9">
        <v>-29.4</v>
      </c>
      <c r="BK595" s="9">
        <v>14.98</v>
      </c>
      <c r="BL595" s="16" t="s">
        <v>1084</v>
      </c>
      <c r="BM595" s="9">
        <v>15.78</v>
      </c>
      <c r="BN595" s="16" t="s">
        <v>1084</v>
      </c>
      <c r="BO595" s="9">
        <v>17.18</v>
      </c>
      <c r="BP595" s="16" t="s">
        <v>1082</v>
      </c>
      <c r="BQ595" s="9">
        <v>18.62</v>
      </c>
      <c r="BR595" s="16" t="s">
        <v>1082</v>
      </c>
      <c r="BS595" s="9">
        <v>-1.44</v>
      </c>
      <c r="BT595" s="16" t="s">
        <v>1082</v>
      </c>
      <c r="BU595" s="9">
        <v>576</v>
      </c>
      <c r="BV595" s="9">
        <v>229</v>
      </c>
      <c r="BW595" s="9">
        <v>215</v>
      </c>
      <c r="BX595" s="9">
        <v>0.56000000000000005</v>
      </c>
      <c r="BY595" s="9">
        <v>61.29</v>
      </c>
      <c r="BZ595" s="9">
        <v>11211</v>
      </c>
      <c r="CA595" s="9">
        <v>12670</v>
      </c>
      <c r="CB595" s="9">
        <v>15.24</v>
      </c>
      <c r="CC595" s="9">
        <v>9.3800000000000008</v>
      </c>
      <c r="CD595" s="9">
        <v>12732</v>
      </c>
      <c r="CE595" s="9">
        <v>9911</v>
      </c>
      <c r="CF595" s="16" t="s">
        <v>1102</v>
      </c>
      <c r="CG595" s="27">
        <v>44433</v>
      </c>
      <c r="CH595" s="16" t="s">
        <v>1103</v>
      </c>
      <c r="CI595" s="16" t="s">
        <v>4400</v>
      </c>
      <c r="CJ595" s="9">
        <v>267</v>
      </c>
      <c r="CK595" s="9">
        <v>223</v>
      </c>
      <c r="CL595" s="9">
        <v>377</v>
      </c>
      <c r="CM595" s="9">
        <v>329</v>
      </c>
      <c r="CN595" s="9">
        <v>1299039</v>
      </c>
      <c r="CO595" s="42">
        <v>12.53</v>
      </c>
      <c r="CP595" s="9">
        <v>0.18</v>
      </c>
      <c r="CQ595" s="9">
        <v>1.34</v>
      </c>
      <c r="CR595" s="44">
        <v>-2.5125628140703501E-2</v>
      </c>
      <c r="CS595" s="44">
        <v>-3.0310903264917301E-3</v>
      </c>
      <c r="CT595" s="16">
        <v>1972666</v>
      </c>
      <c r="CU595" s="9">
        <v>20.27</v>
      </c>
      <c r="CV595" s="9">
        <v>24.26</v>
      </c>
      <c r="CW595" s="9">
        <v>0.84</v>
      </c>
      <c r="CX595" s="16">
        <v>576</v>
      </c>
      <c r="CY595" s="16">
        <v>1500000000</v>
      </c>
      <c r="CZ595" s="16">
        <v>99993367</v>
      </c>
      <c r="DA595" s="16">
        <v>107120351</v>
      </c>
      <c r="DB595" s="16">
        <v>22898481050</v>
      </c>
      <c r="DC595" s="16">
        <v>23030875550</v>
      </c>
      <c r="DD595" s="16">
        <v>1961326</v>
      </c>
      <c r="DE595" s="16">
        <v>1972666</v>
      </c>
      <c r="DF595" s="16">
        <v>229</v>
      </c>
      <c r="DG595" s="16">
        <v>215</v>
      </c>
      <c r="DH595" s="16">
        <v>0.93346750702861303</v>
      </c>
      <c r="DI595" s="16">
        <v>132394500</v>
      </c>
      <c r="DJ595" s="16">
        <v>132394500</v>
      </c>
      <c r="DK595" s="16">
        <v>11340</v>
      </c>
      <c r="DL595" s="16">
        <v>1</v>
      </c>
      <c r="DM595" s="16"/>
      <c r="DN595" s="16"/>
      <c r="DO595" s="16"/>
      <c r="DP595" s="16"/>
      <c r="DQ595" s="16">
        <v>0.99</v>
      </c>
      <c r="DR595" s="16"/>
      <c r="DS595" s="16"/>
      <c r="DT595" s="16"/>
      <c r="DU595" s="48" t="s">
        <v>924</v>
      </c>
      <c r="DV595" s="9">
        <v>126.3</v>
      </c>
      <c r="DW595" s="16" t="s">
        <v>1082</v>
      </c>
      <c r="DX595" s="9">
        <v>121.1</v>
      </c>
      <c r="DY595" s="16" t="s">
        <v>4274</v>
      </c>
      <c r="DZ595" s="9">
        <v>101</v>
      </c>
      <c r="EA595" s="16" t="s">
        <v>4274</v>
      </c>
      <c r="EB595" s="9">
        <v>92.5</v>
      </c>
      <c r="EC595" s="16" t="s">
        <v>4274</v>
      </c>
      <c r="ED595" s="9">
        <v>8.9</v>
      </c>
      <c r="EE595" s="16" t="s">
        <v>4274</v>
      </c>
      <c r="EF595" s="9">
        <v>1.5</v>
      </c>
      <c r="EG595" s="16" t="s">
        <v>4274</v>
      </c>
      <c r="EH595" s="9">
        <v>7.4</v>
      </c>
      <c r="EI595" s="16" t="s">
        <v>4274</v>
      </c>
      <c r="EJ595" s="9">
        <v>4.0999999999999996</v>
      </c>
      <c r="EK595" s="16">
        <v>0.66</v>
      </c>
      <c r="EL595" s="16">
        <v>0.62</v>
      </c>
      <c r="EM595" s="16">
        <v>15.5</v>
      </c>
      <c r="EN595" s="16" t="s">
        <v>372</v>
      </c>
      <c r="EO595" s="16">
        <v>12.3</v>
      </c>
      <c r="EP595" s="16" t="s">
        <v>372</v>
      </c>
      <c r="EQ595" s="16">
        <v>1.27</v>
      </c>
      <c r="ER595" s="16">
        <v>1.06</v>
      </c>
      <c r="ES595" s="16">
        <v>1.0900000000000001</v>
      </c>
      <c r="ET595" s="16">
        <v>83.43</v>
      </c>
      <c r="EU595" s="49">
        <v>76.37</v>
      </c>
      <c r="EV595" s="16">
        <v>16.569999999999993</v>
      </c>
      <c r="EW595" s="49">
        <v>23.629999999999995</v>
      </c>
      <c r="EX595" s="16">
        <v>16.600000000000001</v>
      </c>
      <c r="EY595" s="16" t="s">
        <v>4274</v>
      </c>
      <c r="EZ595" s="9">
        <v>-7.3</v>
      </c>
      <c r="FA595" s="16" t="s">
        <v>4274</v>
      </c>
      <c r="FB595" s="16">
        <v>-317</v>
      </c>
      <c r="FC595" s="16" t="s">
        <v>372</v>
      </c>
    </row>
    <row r="596" spans="1:159" x14ac:dyDescent="0.2">
      <c r="A596" s="16" t="s">
        <v>198</v>
      </c>
      <c r="B596" s="16" t="s">
        <v>789</v>
      </c>
      <c r="C596" s="16" t="s">
        <v>97</v>
      </c>
      <c r="D596" s="16" t="s">
        <v>1227</v>
      </c>
      <c r="E596" s="16" t="s">
        <v>1219</v>
      </c>
      <c r="F596" s="18">
        <v>44443.520292511574</v>
      </c>
      <c r="G596" s="16" t="s">
        <v>1225</v>
      </c>
      <c r="H596" s="16" t="s">
        <v>1222</v>
      </c>
      <c r="I596" s="16" t="s">
        <v>794</v>
      </c>
      <c r="J596" s="16" t="s">
        <v>1082</v>
      </c>
      <c r="K596" s="16" t="s">
        <v>1029</v>
      </c>
      <c r="L596" s="16" t="s">
        <v>1083</v>
      </c>
      <c r="M596" s="9">
        <v>23701</v>
      </c>
      <c r="N596" s="9">
        <v>3</v>
      </c>
      <c r="O596" s="9">
        <v>23541</v>
      </c>
      <c r="P596" s="9">
        <v>2.2999999999999998</v>
      </c>
      <c r="Q596" s="9">
        <v>3.05</v>
      </c>
      <c r="R596" s="44"/>
      <c r="S596" s="9">
        <v>23350</v>
      </c>
      <c r="T596" s="9">
        <v>23000</v>
      </c>
      <c r="U596" s="9">
        <v>23701</v>
      </c>
      <c r="V596" s="16" t="s">
        <v>6180</v>
      </c>
      <c r="W596" s="16" t="s">
        <v>6181</v>
      </c>
      <c r="X596" s="16" t="s">
        <v>6182</v>
      </c>
      <c r="Y596" s="9">
        <v>1.22</v>
      </c>
      <c r="Z596" s="9">
        <v>1.26</v>
      </c>
      <c r="AA596" s="9">
        <v>11.9</v>
      </c>
      <c r="AB596" s="16" t="s">
        <v>1082</v>
      </c>
      <c r="AC596" s="9">
        <v>15.9</v>
      </c>
      <c r="AD596" s="16" t="s">
        <v>1082</v>
      </c>
      <c r="AE596" s="9">
        <v>0.75</v>
      </c>
      <c r="AF596" s="9">
        <v>-1.34</v>
      </c>
      <c r="AG596" s="9">
        <v>-1.62</v>
      </c>
      <c r="AH596" s="16">
        <v>100</v>
      </c>
      <c r="AI596" s="49">
        <v>100</v>
      </c>
      <c r="AJ596" s="9">
        <v>0</v>
      </c>
      <c r="AK596" s="9">
        <v>0</v>
      </c>
      <c r="AL596" s="9">
        <v>0</v>
      </c>
      <c r="AM596" s="16"/>
      <c r="AN596" s="9">
        <v>-112.2</v>
      </c>
      <c r="AO596" s="16" t="s">
        <v>1082</v>
      </c>
      <c r="AP596" s="9">
        <v>-7.09</v>
      </c>
      <c r="AQ596" s="9">
        <v>-11.41</v>
      </c>
      <c r="AR596" s="9" t="s">
        <v>4269</v>
      </c>
      <c r="AS596" s="44">
        <v>7.0000000000000001E-3</v>
      </c>
      <c r="AT596" s="16" t="s">
        <v>896</v>
      </c>
      <c r="AU596" s="9">
        <v>1.4</v>
      </c>
      <c r="AV596" s="32">
        <v>3.4365689999999997E-2</v>
      </c>
      <c r="AW596" s="30"/>
      <c r="AX596" s="47">
        <v>7.91</v>
      </c>
      <c r="AY596" s="16" t="s">
        <v>897</v>
      </c>
      <c r="AZ596" s="9">
        <v>93</v>
      </c>
      <c r="BA596" s="9">
        <v>14</v>
      </c>
      <c r="BB596" s="9">
        <v>22889</v>
      </c>
      <c r="BC596" s="16">
        <v>38.82</v>
      </c>
      <c r="BD596" s="16">
        <v>35.22</v>
      </c>
      <c r="BE596" s="16" t="s">
        <v>4265</v>
      </c>
      <c r="BF596" s="9">
        <v>44000</v>
      </c>
      <c r="BG596" s="9">
        <v>44000</v>
      </c>
      <c r="BH596" s="9">
        <v>23541</v>
      </c>
      <c r="BI596" s="18">
        <v>44307</v>
      </c>
      <c r="BJ596" s="9">
        <v>-46.5</v>
      </c>
      <c r="BK596" s="9">
        <v>178.53</v>
      </c>
      <c r="BL596" s="16" t="s">
        <v>1084</v>
      </c>
      <c r="BM596" s="9">
        <v>23</v>
      </c>
      <c r="BN596" s="16" t="s">
        <v>1084</v>
      </c>
      <c r="BO596" s="9">
        <v>423.09</v>
      </c>
      <c r="BP596" s="16" t="s">
        <v>1082</v>
      </c>
      <c r="BQ596" s="9">
        <v>59.24</v>
      </c>
      <c r="BR596" s="16" t="s">
        <v>1082</v>
      </c>
      <c r="BS596" s="9">
        <v>363.85</v>
      </c>
      <c r="BT596" s="16" t="s">
        <v>1082</v>
      </c>
      <c r="BU596" s="9">
        <v>1536</v>
      </c>
      <c r="BV596" s="9">
        <v>681</v>
      </c>
      <c r="BW596" s="9">
        <v>508</v>
      </c>
      <c r="BX596" s="9">
        <v>1.3</v>
      </c>
      <c r="BY596" s="9">
        <v>7.02</v>
      </c>
      <c r="BZ596" s="9">
        <v>22889</v>
      </c>
      <c r="CA596" s="9">
        <v>26660</v>
      </c>
      <c r="CB596" s="9">
        <v>3.56</v>
      </c>
      <c r="CC596" s="9">
        <v>18.75</v>
      </c>
      <c r="CD596" s="9">
        <v>34482</v>
      </c>
      <c r="CE596" s="9">
        <v>22886</v>
      </c>
      <c r="CF596" s="16" t="s">
        <v>1105</v>
      </c>
      <c r="CG596" s="27">
        <v>44462</v>
      </c>
      <c r="CH596" s="16" t="s">
        <v>375</v>
      </c>
      <c r="CI596" s="16" t="s">
        <v>1099</v>
      </c>
      <c r="CJ596" s="9">
        <v>294</v>
      </c>
      <c r="CK596" s="9">
        <v>484</v>
      </c>
      <c r="CL596" s="9">
        <v>463</v>
      </c>
      <c r="CM596" s="9">
        <v>437</v>
      </c>
      <c r="CN596" s="9">
        <v>434575</v>
      </c>
      <c r="CO596" s="42">
        <v>100</v>
      </c>
      <c r="CP596" s="9">
        <v>0.02</v>
      </c>
      <c r="CQ596" s="9">
        <v>11.77</v>
      </c>
      <c r="CR596" s="44">
        <v>1.50321199143469E-2</v>
      </c>
      <c r="CS596" s="44">
        <v>6.95319629742297E-3</v>
      </c>
      <c r="CT596" s="16">
        <v>3436569</v>
      </c>
      <c r="CU596" s="9">
        <v>42.96</v>
      </c>
      <c r="CV596" s="9"/>
      <c r="CW596" s="9"/>
      <c r="CX596" s="16">
        <v>548</v>
      </c>
      <c r="CY596" s="16">
        <v>100000000</v>
      </c>
      <c r="CZ596" s="16">
        <v>118796286</v>
      </c>
      <c r="DA596" s="16">
        <v>159252501</v>
      </c>
      <c r="DB596" s="16">
        <v>80900270829</v>
      </c>
      <c r="DC596" s="16">
        <v>80900270829</v>
      </c>
      <c r="DD596" s="16">
        <v>3436569</v>
      </c>
      <c r="DE596" s="16">
        <v>3436569</v>
      </c>
      <c r="DF596" s="16">
        <v>681</v>
      </c>
      <c r="DG596" s="16">
        <v>508</v>
      </c>
      <c r="DH596" s="16">
        <v>0.74596182323064397</v>
      </c>
      <c r="DI596" s="16"/>
      <c r="DJ596" s="16"/>
      <c r="DK596" s="16"/>
      <c r="DL596" s="16"/>
      <c r="DM596" s="16"/>
      <c r="DN596" s="16"/>
      <c r="DO596" s="16"/>
      <c r="DP596" s="16"/>
      <c r="DQ596" s="16">
        <v>1</v>
      </c>
      <c r="DR596" s="16"/>
      <c r="DS596" s="16"/>
      <c r="DT596" s="16"/>
      <c r="DU596" s="48" t="s">
        <v>789</v>
      </c>
      <c r="DV596" s="9">
        <v>46.3</v>
      </c>
      <c r="DW596" s="16" t="s">
        <v>1082</v>
      </c>
      <c r="DX596" s="9">
        <v>52</v>
      </c>
      <c r="DY596" s="16" t="s">
        <v>4274</v>
      </c>
      <c r="DZ596" s="9">
        <v>48.9</v>
      </c>
      <c r="EA596" s="16" t="s">
        <v>4274</v>
      </c>
      <c r="EB596" s="9">
        <v>50.2</v>
      </c>
      <c r="EC596" s="16" t="s">
        <v>4274</v>
      </c>
      <c r="ED596" s="9">
        <v>3.7</v>
      </c>
      <c r="EE596" s="16" t="s">
        <v>4274</v>
      </c>
      <c r="EF596" s="9">
        <v>2.1</v>
      </c>
      <c r="EG596" s="16" t="s">
        <v>4274</v>
      </c>
      <c r="EH596" s="9">
        <v>1.6</v>
      </c>
      <c r="EI596" s="16" t="s">
        <v>4274</v>
      </c>
      <c r="EJ596" s="9">
        <v>1.18</v>
      </c>
      <c r="EK596" s="16">
        <v>0.89</v>
      </c>
      <c r="EL596" s="16">
        <v>0.8</v>
      </c>
      <c r="EM596" s="16">
        <v>13</v>
      </c>
      <c r="EN596" s="16" t="s">
        <v>372</v>
      </c>
      <c r="EO596" s="16">
        <v>17.2</v>
      </c>
      <c r="EP596" s="16" t="s">
        <v>372</v>
      </c>
      <c r="EQ596" s="16">
        <v>-1.33</v>
      </c>
      <c r="ER596" s="16">
        <v>-1.77</v>
      </c>
      <c r="ES596" s="16">
        <v>-1.31</v>
      </c>
      <c r="ET596" s="16">
        <v>94.11</v>
      </c>
      <c r="EU596" s="49">
        <v>96.56</v>
      </c>
      <c r="EV596" s="16">
        <v>5.8900000000000006</v>
      </c>
      <c r="EW596" s="49">
        <v>3.4399999999999977</v>
      </c>
      <c r="EX596" s="16">
        <v>-1.3</v>
      </c>
      <c r="EY596" s="16" t="s">
        <v>4274</v>
      </c>
      <c r="EZ596" s="9">
        <v>-12.1</v>
      </c>
      <c r="FA596" s="16" t="s">
        <v>4274</v>
      </c>
      <c r="FB596" s="16">
        <v>-3</v>
      </c>
      <c r="FC596" s="16" t="s">
        <v>4274</v>
      </c>
    </row>
    <row r="597" spans="1:159" x14ac:dyDescent="0.2">
      <c r="A597" s="16" t="s">
        <v>357</v>
      </c>
      <c r="B597" s="16" t="s">
        <v>900</v>
      </c>
      <c r="C597" s="16"/>
      <c r="D597" s="16"/>
      <c r="E597" s="16"/>
      <c r="F597" s="18"/>
      <c r="G597" s="16"/>
      <c r="H597" s="16"/>
      <c r="I597" s="16" t="s">
        <v>4535</v>
      </c>
      <c r="J597" s="16" t="s">
        <v>1084</v>
      </c>
      <c r="K597" s="16" t="s">
        <v>4925</v>
      </c>
      <c r="L597" s="16" t="s">
        <v>1082</v>
      </c>
      <c r="M597" s="9">
        <v>130350</v>
      </c>
      <c r="N597" s="9">
        <v>0.15</v>
      </c>
      <c r="O597" s="9">
        <v>130326</v>
      </c>
      <c r="P597" s="9">
        <v>0.14000000000000001</v>
      </c>
      <c r="Q597" s="9">
        <v>0.15</v>
      </c>
      <c r="R597" s="44"/>
      <c r="S597" s="9">
        <v>130300</v>
      </c>
      <c r="T597" s="9">
        <v>130300</v>
      </c>
      <c r="U597" s="9">
        <v>130498</v>
      </c>
      <c r="V597" s="16" t="s">
        <v>6183</v>
      </c>
      <c r="W597" s="16" t="s">
        <v>6184</v>
      </c>
      <c r="X597" s="16" t="s">
        <v>6185</v>
      </c>
      <c r="Y597" s="9">
        <v>0.19</v>
      </c>
      <c r="Z597" s="9">
        <v>0.41</v>
      </c>
      <c r="AA597" s="9">
        <v>10.5</v>
      </c>
      <c r="AB597" s="16" t="s">
        <v>1082</v>
      </c>
      <c r="AC597" s="9">
        <v>29.5</v>
      </c>
      <c r="AD597" s="16" t="s">
        <v>1082</v>
      </c>
      <c r="AE597" s="9">
        <v>0.35</v>
      </c>
      <c r="AF597" s="9">
        <v>-2.82</v>
      </c>
      <c r="AG597" s="9">
        <v>1.77</v>
      </c>
      <c r="AH597" s="16">
        <v>45.35</v>
      </c>
      <c r="AI597" s="49">
        <v>92.03</v>
      </c>
      <c r="AJ597" s="9">
        <v>54.65</v>
      </c>
      <c r="AK597" s="9">
        <v>7.9699999999999989</v>
      </c>
      <c r="AL597" s="9">
        <v>-344.1</v>
      </c>
      <c r="AM597" s="16" t="s">
        <v>1082</v>
      </c>
      <c r="AN597" s="9">
        <v>673.9</v>
      </c>
      <c r="AO597" s="16" t="s">
        <v>1082</v>
      </c>
      <c r="AP597" s="9">
        <v>0.25</v>
      </c>
      <c r="AQ597" s="9">
        <v>3.67</v>
      </c>
      <c r="AR597" s="9" t="s">
        <v>4269</v>
      </c>
      <c r="AS597" s="44">
        <v>9.9999999999999802E-5</v>
      </c>
      <c r="AT597" s="16" t="s">
        <v>896</v>
      </c>
      <c r="AU597" s="9">
        <v>0.43</v>
      </c>
      <c r="AV597" s="32"/>
      <c r="AW597" s="30"/>
      <c r="AX597" s="47"/>
      <c r="AY597" s="16" t="s">
        <v>897</v>
      </c>
      <c r="AZ597" s="9">
        <v>14</v>
      </c>
      <c r="BA597" s="9">
        <v>64</v>
      </c>
      <c r="BB597" s="9">
        <v>123111</v>
      </c>
      <c r="BC597" s="16">
        <v>88.88</v>
      </c>
      <c r="BD597" s="16">
        <v>88.73</v>
      </c>
      <c r="BE597" s="16" t="s">
        <v>4265</v>
      </c>
      <c r="BF597" s="9"/>
      <c r="BG597" s="9"/>
      <c r="BH597" s="9"/>
      <c r="BI597" s="18"/>
      <c r="BJ597" s="9"/>
      <c r="BK597" s="9">
        <v>105.17</v>
      </c>
      <c r="BL597" s="16" t="s">
        <v>1084</v>
      </c>
      <c r="BM597" s="9">
        <v>101.99</v>
      </c>
      <c r="BN597" s="16" t="s">
        <v>1084</v>
      </c>
      <c r="BO597" s="9">
        <v>1.37</v>
      </c>
      <c r="BP597" s="16" t="s">
        <v>1083</v>
      </c>
      <c r="BQ597" s="9">
        <v>1.33</v>
      </c>
      <c r="BR597" s="16" t="s">
        <v>1083</v>
      </c>
      <c r="BS597" s="9">
        <v>39.130000000000003</v>
      </c>
      <c r="BT597" s="16" t="s">
        <v>1082</v>
      </c>
      <c r="BU597" s="9">
        <v>60</v>
      </c>
      <c r="BV597" s="9">
        <v>32</v>
      </c>
      <c r="BW597" s="9">
        <v>23</v>
      </c>
      <c r="BX597" s="9">
        <v>0.57999999999999996</v>
      </c>
      <c r="BY597" s="9">
        <v>92.19</v>
      </c>
      <c r="BZ597" s="9">
        <v>125000</v>
      </c>
      <c r="CA597" s="9">
        <v>132899</v>
      </c>
      <c r="CB597" s="9">
        <v>28.03</v>
      </c>
      <c r="CC597" s="9">
        <v>1.95</v>
      </c>
      <c r="CD597" s="9">
        <v>132899</v>
      </c>
      <c r="CE597" s="9">
        <v>100239</v>
      </c>
      <c r="CF597" s="16"/>
      <c r="CG597" s="27"/>
      <c r="CH597" s="16"/>
      <c r="CI597" s="16"/>
      <c r="CJ597" s="9"/>
      <c r="CK597" s="9"/>
      <c r="CL597" s="9"/>
      <c r="CM597" s="9"/>
      <c r="CN597" s="9"/>
      <c r="CO597" s="42"/>
      <c r="CP597" s="9"/>
      <c r="CQ597" s="9"/>
      <c r="CR597" s="44"/>
      <c r="CS597" s="44"/>
      <c r="CT597" s="16"/>
      <c r="CU597" s="9"/>
      <c r="CV597" s="9">
        <v>823.87</v>
      </c>
      <c r="CW597" s="9"/>
      <c r="CX597" s="16"/>
      <c r="CY597" s="16">
        <v>1000000000</v>
      </c>
      <c r="CZ597" s="16">
        <v>104505161</v>
      </c>
      <c r="DA597" s="16">
        <v>295046731</v>
      </c>
      <c r="DB597" s="16">
        <v>3344165160</v>
      </c>
      <c r="DC597" s="16">
        <v>6786074820</v>
      </c>
      <c r="DD597" s="16">
        <v>25660</v>
      </c>
      <c r="DE597" s="16">
        <v>52070</v>
      </c>
      <c r="DF597" s="16">
        <v>32</v>
      </c>
      <c r="DG597" s="16">
        <v>23</v>
      </c>
      <c r="DH597" s="16">
        <v>0.35419867437880498</v>
      </c>
      <c r="DI597" s="16">
        <v>4029679920</v>
      </c>
      <c r="DJ597" s="16">
        <v>4029679920</v>
      </c>
      <c r="DK597" s="16">
        <v>30920</v>
      </c>
      <c r="DL597" s="16">
        <v>1</v>
      </c>
      <c r="DM597" s="16">
        <v>587770260</v>
      </c>
      <c r="DN597" s="16">
        <v>587770260</v>
      </c>
      <c r="DO597" s="16">
        <v>4510</v>
      </c>
      <c r="DP597" s="16">
        <v>1</v>
      </c>
      <c r="DQ597" s="16">
        <v>0.49</v>
      </c>
      <c r="DR597" s="16">
        <v>6.86</v>
      </c>
      <c r="DS597" s="16">
        <v>0.83</v>
      </c>
      <c r="DT597" s="16">
        <v>11.55</v>
      </c>
      <c r="DU597" s="48" t="s">
        <v>900</v>
      </c>
      <c r="DV597" s="9">
        <v>612.79999999999995</v>
      </c>
      <c r="DW597" s="16" t="s">
        <v>1082</v>
      </c>
      <c r="DX597" s="9">
        <v>949</v>
      </c>
      <c r="DY597" s="16" t="s">
        <v>4274</v>
      </c>
      <c r="DZ597" s="9">
        <v>425.3</v>
      </c>
      <c r="EA597" s="16" t="s">
        <v>4274</v>
      </c>
      <c r="EB597" s="9">
        <v>346.2</v>
      </c>
      <c r="EC597" s="16" t="s">
        <v>4274</v>
      </c>
      <c r="ED597" s="9">
        <v>412.8</v>
      </c>
      <c r="EE597" s="16" t="s">
        <v>4274</v>
      </c>
      <c r="EF597" s="9">
        <v>202</v>
      </c>
      <c r="EG597" s="16" t="s">
        <v>4274</v>
      </c>
      <c r="EH597" s="9">
        <v>210.8</v>
      </c>
      <c r="EI597" s="16" t="s">
        <v>4274</v>
      </c>
      <c r="EJ597" s="9">
        <v>0.1</v>
      </c>
      <c r="EK597" s="16">
        <v>0.7</v>
      </c>
      <c r="EL597" s="16">
        <v>0.74</v>
      </c>
      <c r="EM597" s="16">
        <v>97.9</v>
      </c>
      <c r="EN597" s="16" t="s">
        <v>372</v>
      </c>
      <c r="EO597" s="16">
        <v>66.5</v>
      </c>
      <c r="EP597" s="16" t="s">
        <v>372</v>
      </c>
      <c r="EQ597" s="16">
        <v>1.47</v>
      </c>
      <c r="ER597" s="16">
        <v>1.48</v>
      </c>
      <c r="ES597" s="16">
        <v>-1.28</v>
      </c>
      <c r="ET597" s="16">
        <v>44.81</v>
      </c>
      <c r="EU597" s="49">
        <v>36.479999999999997</v>
      </c>
      <c r="EV597" s="16">
        <v>55.19</v>
      </c>
      <c r="EW597" s="49">
        <v>63.52</v>
      </c>
      <c r="EX597" s="16">
        <v>79.099999999999994</v>
      </c>
      <c r="EY597" s="16" t="s">
        <v>4274</v>
      </c>
      <c r="EZ597" s="9">
        <v>184</v>
      </c>
      <c r="FA597" s="16" t="s">
        <v>4274</v>
      </c>
      <c r="FB597" s="16">
        <v>-96.3</v>
      </c>
      <c r="FC597" s="16" t="s">
        <v>4274</v>
      </c>
    </row>
    <row r="598" spans="1:159" x14ac:dyDescent="0.2">
      <c r="A598" s="16" t="s">
        <v>884</v>
      </c>
      <c r="B598" s="16" t="s">
        <v>901</v>
      </c>
      <c r="C598" s="16" t="s">
        <v>97</v>
      </c>
      <c r="D598" s="16" t="s">
        <v>1227</v>
      </c>
      <c r="E598" s="16" t="s">
        <v>1219</v>
      </c>
      <c r="F598" s="18">
        <v>44443.52077771991</v>
      </c>
      <c r="G598" s="16" t="s">
        <v>1225</v>
      </c>
      <c r="H598" s="16" t="s">
        <v>1222</v>
      </c>
      <c r="I598" s="16" t="s">
        <v>4834</v>
      </c>
      <c r="J598" s="16" t="s">
        <v>1084</v>
      </c>
      <c r="K598" s="16" t="s">
        <v>784</v>
      </c>
      <c r="L598" s="16" t="s">
        <v>1083</v>
      </c>
      <c r="M598" s="9">
        <v>138000</v>
      </c>
      <c r="N598" s="9">
        <v>1.56</v>
      </c>
      <c r="O598" s="9">
        <v>137065</v>
      </c>
      <c r="P598" s="9">
        <v>0.87</v>
      </c>
      <c r="Q598" s="9">
        <v>5.56</v>
      </c>
      <c r="R598" s="44">
        <v>0.3</v>
      </c>
      <c r="S598" s="9">
        <v>132150</v>
      </c>
      <c r="T598" s="9">
        <v>132150</v>
      </c>
      <c r="U598" s="9">
        <v>139500</v>
      </c>
      <c r="V598" s="16" t="s">
        <v>6186</v>
      </c>
      <c r="W598" s="16" t="s">
        <v>6187</v>
      </c>
      <c r="X598" s="16" t="s">
        <v>6188</v>
      </c>
      <c r="Y598" s="9">
        <v>0.5</v>
      </c>
      <c r="Z598" s="9">
        <v>0.75</v>
      </c>
      <c r="AA598" s="9">
        <v>17.5</v>
      </c>
      <c r="AB598" s="16" t="s">
        <v>1082</v>
      </c>
      <c r="AC598" s="9">
        <v>14.5</v>
      </c>
      <c r="AD598" s="16" t="s">
        <v>1082</v>
      </c>
      <c r="AE598" s="9">
        <v>1.21</v>
      </c>
      <c r="AF598" s="9">
        <v>1.21</v>
      </c>
      <c r="AG598" s="9">
        <v>-1.1499999999999999</v>
      </c>
      <c r="AH598" s="16">
        <v>95.88</v>
      </c>
      <c r="AI598" s="49">
        <v>100</v>
      </c>
      <c r="AJ598" s="9">
        <v>4.1200000000000045</v>
      </c>
      <c r="AK598" s="9">
        <v>0</v>
      </c>
      <c r="AL598" s="9">
        <v>-191.4</v>
      </c>
      <c r="AM598" s="16" t="s">
        <v>1082</v>
      </c>
      <c r="AN598" s="9">
        <v>-29.5</v>
      </c>
      <c r="AO598" s="16" t="s">
        <v>1082</v>
      </c>
      <c r="AP598" s="9">
        <v>1.94</v>
      </c>
      <c r="AQ598" s="9">
        <v>13.87</v>
      </c>
      <c r="AR598" s="9" t="s">
        <v>4269</v>
      </c>
      <c r="AS598" s="44">
        <v>6.8999999999999999E-3</v>
      </c>
      <c r="AT598" s="16" t="s">
        <v>896</v>
      </c>
      <c r="AU598" s="9">
        <v>0.69</v>
      </c>
      <c r="AV598" s="32">
        <v>1.2135035714285701E-2</v>
      </c>
      <c r="AW598" s="30">
        <v>4.0450119047618999E-2</v>
      </c>
      <c r="AX598" s="47">
        <v>4.62</v>
      </c>
      <c r="AY598" s="16" t="s">
        <v>897</v>
      </c>
      <c r="AZ598" s="9">
        <v>7</v>
      </c>
      <c r="BA598" s="9">
        <v>93</v>
      </c>
      <c r="BB598" s="9">
        <v>111000</v>
      </c>
      <c r="BC598" s="16">
        <v>56.53</v>
      </c>
      <c r="BD598" s="16">
        <v>53.76</v>
      </c>
      <c r="BE598" s="16" t="s">
        <v>4265</v>
      </c>
      <c r="BF598" s="9">
        <v>267000</v>
      </c>
      <c r="BG598" s="9">
        <v>266954</v>
      </c>
      <c r="BH598" s="9">
        <v>137065</v>
      </c>
      <c r="BI598" s="18">
        <v>44209</v>
      </c>
      <c r="BJ598" s="9">
        <v>-48.7</v>
      </c>
      <c r="BK598" s="9">
        <v>3.15</v>
      </c>
      <c r="BL598" s="16" t="s">
        <v>1084</v>
      </c>
      <c r="BM598" s="9">
        <v>2.8</v>
      </c>
      <c r="BN598" s="16" t="s">
        <v>1084</v>
      </c>
      <c r="BO598" s="9">
        <v>43</v>
      </c>
      <c r="BP598" s="16" t="s">
        <v>1082</v>
      </c>
      <c r="BQ598" s="9">
        <v>38.700000000000003</v>
      </c>
      <c r="BR598" s="16" t="s">
        <v>1082</v>
      </c>
      <c r="BS598" s="9">
        <v>4.3</v>
      </c>
      <c r="BT598" s="16" t="s">
        <v>1082</v>
      </c>
      <c r="BU598" s="9">
        <v>824</v>
      </c>
      <c r="BV598" s="9">
        <v>255</v>
      </c>
      <c r="BW598" s="9">
        <v>321</v>
      </c>
      <c r="BX598" s="9">
        <v>0.8</v>
      </c>
      <c r="BY598" s="9">
        <v>22.72</v>
      </c>
      <c r="BZ598" s="9">
        <v>128517</v>
      </c>
      <c r="CA598" s="9">
        <v>142000</v>
      </c>
      <c r="CB598" s="9">
        <v>24.32</v>
      </c>
      <c r="CC598" s="9">
        <v>6.95</v>
      </c>
      <c r="CD598" s="9">
        <v>229820</v>
      </c>
      <c r="CE598" s="9">
        <v>111000</v>
      </c>
      <c r="CF598" s="16"/>
      <c r="CG598" s="27"/>
      <c r="CH598" s="16"/>
      <c r="CI598" s="16"/>
      <c r="CJ598" s="9">
        <v>369</v>
      </c>
      <c r="CK598" s="9">
        <v>501</v>
      </c>
      <c r="CL598" s="9">
        <v>569</v>
      </c>
      <c r="CM598" s="9">
        <v>579</v>
      </c>
      <c r="CN598" s="9">
        <v>73593</v>
      </c>
      <c r="CO598" s="42">
        <v>32.93</v>
      </c>
      <c r="CP598" s="9">
        <v>0.04</v>
      </c>
      <c r="CQ598" s="9">
        <v>65.319999999999993</v>
      </c>
      <c r="CR598" s="44">
        <v>4.4267877412031802E-2</v>
      </c>
      <c r="CS598" s="44">
        <v>6.8808689764799404E-3</v>
      </c>
      <c r="CT598" s="16">
        <v>339781</v>
      </c>
      <c r="CU598" s="9">
        <v>157.91</v>
      </c>
      <c r="CV598" s="9"/>
      <c r="CW598" s="9"/>
      <c r="CX598" s="16">
        <v>868</v>
      </c>
      <c r="CY598" s="16">
        <v>28000000</v>
      </c>
      <c r="CZ598" s="16">
        <v>175104031</v>
      </c>
      <c r="DA598" s="16">
        <v>145084369</v>
      </c>
      <c r="DB598" s="16">
        <v>44651527985</v>
      </c>
      <c r="DC598" s="16">
        <v>46572082765</v>
      </c>
      <c r="DD598" s="16">
        <v>325769</v>
      </c>
      <c r="DE598" s="16">
        <v>339781</v>
      </c>
      <c r="DF598" s="16">
        <v>255</v>
      </c>
      <c r="DG598" s="16">
        <v>321</v>
      </c>
      <c r="DH598" s="16">
        <v>1.2069117590469001</v>
      </c>
      <c r="DI598" s="16">
        <v>1920554780</v>
      </c>
      <c r="DJ598" s="16">
        <v>1920554780</v>
      </c>
      <c r="DK598" s="16">
        <v>14012</v>
      </c>
      <c r="DL598" s="16">
        <v>1</v>
      </c>
      <c r="DM598" s="16"/>
      <c r="DN598" s="16"/>
      <c r="DO598" s="16"/>
      <c r="DP598" s="16"/>
      <c r="DQ598" s="16">
        <v>0.96</v>
      </c>
      <c r="DR598" s="16"/>
      <c r="DS598" s="16"/>
      <c r="DT598" s="16"/>
      <c r="DU598" s="48" t="s">
        <v>901</v>
      </c>
      <c r="DV598" s="9">
        <v>641.70000000000005</v>
      </c>
      <c r="DW598" s="16" t="s">
        <v>1082</v>
      </c>
      <c r="DX598" s="9">
        <v>649.5</v>
      </c>
      <c r="DY598" s="16" t="s">
        <v>4274</v>
      </c>
      <c r="DZ598" s="9">
        <v>492.7</v>
      </c>
      <c r="EA598" s="16" t="s">
        <v>4274</v>
      </c>
      <c r="EB598" s="9">
        <v>566.70000000000005</v>
      </c>
      <c r="EC598" s="16" t="s">
        <v>4274</v>
      </c>
      <c r="ED598" s="9">
        <v>144.19999999999999</v>
      </c>
      <c r="EE598" s="16" t="s">
        <v>4274</v>
      </c>
      <c r="EF598" s="9">
        <v>5.7</v>
      </c>
      <c r="EG598" s="16" t="s">
        <v>4274</v>
      </c>
      <c r="EH598" s="9">
        <v>138.5</v>
      </c>
      <c r="EI598" s="16" t="s">
        <v>4274</v>
      </c>
      <c r="EJ598" s="9">
        <v>0.78</v>
      </c>
      <c r="EK598" s="16">
        <v>0.54</v>
      </c>
      <c r="EL598" s="16">
        <v>0.98</v>
      </c>
      <c r="EM598" s="16">
        <v>16.3</v>
      </c>
      <c r="EN598" s="16" t="s">
        <v>372</v>
      </c>
      <c r="EO598" s="16">
        <v>23.9</v>
      </c>
      <c r="EP598" s="16" t="s">
        <v>372</v>
      </c>
      <c r="EQ598" s="16">
        <v>-1.47</v>
      </c>
      <c r="ER598" s="16">
        <v>-1.32</v>
      </c>
      <c r="ES598" s="16">
        <v>-1.1499999999999999</v>
      </c>
      <c r="ET598" s="16">
        <v>75.849999999999994</v>
      </c>
      <c r="EU598" s="49">
        <v>87.24</v>
      </c>
      <c r="EV598" s="16">
        <v>24.150000000000006</v>
      </c>
      <c r="EW598" s="49">
        <v>12.760000000000005</v>
      </c>
      <c r="EX598" s="16">
        <v>-74</v>
      </c>
      <c r="EY598" s="16" t="s">
        <v>4274</v>
      </c>
      <c r="EZ598" s="9">
        <v>-19.2</v>
      </c>
      <c r="FA598" s="16" t="s">
        <v>4274</v>
      </c>
      <c r="FB598" s="16">
        <v>-13.1</v>
      </c>
      <c r="FC598" s="16" t="s">
        <v>4274</v>
      </c>
    </row>
    <row r="599" spans="1:159" x14ac:dyDescent="0.2">
      <c r="A599" s="16" t="s">
        <v>806</v>
      </c>
      <c r="B599" s="16" t="s">
        <v>805</v>
      </c>
      <c r="C599" s="16" t="s">
        <v>97</v>
      </c>
      <c r="D599" s="16" t="s">
        <v>1227</v>
      </c>
      <c r="E599" s="16" t="s">
        <v>1219</v>
      </c>
      <c r="F599" s="18">
        <v>44443.520812847222</v>
      </c>
      <c r="G599" s="16" t="s">
        <v>1225</v>
      </c>
      <c r="H599" s="16" t="s">
        <v>1223</v>
      </c>
      <c r="I599" s="16" t="s">
        <v>4827</v>
      </c>
      <c r="J599" s="16" t="s">
        <v>1084</v>
      </c>
      <c r="K599" s="16" t="s">
        <v>991</v>
      </c>
      <c r="L599" s="16" t="s">
        <v>1083</v>
      </c>
      <c r="M599" s="9">
        <v>96075</v>
      </c>
      <c r="N599" s="9">
        <v>3</v>
      </c>
      <c r="O599" s="9">
        <v>94902</v>
      </c>
      <c r="P599" s="9">
        <v>1.74</v>
      </c>
      <c r="Q599" s="9">
        <v>6.18</v>
      </c>
      <c r="R599" s="44">
        <v>0.52759999999999996</v>
      </c>
      <c r="S599" s="9">
        <v>90479</v>
      </c>
      <c r="T599" s="9">
        <v>90479</v>
      </c>
      <c r="U599" s="9">
        <v>96075</v>
      </c>
      <c r="V599" s="16" t="s">
        <v>6189</v>
      </c>
      <c r="W599" s="16" t="s">
        <v>6190</v>
      </c>
      <c r="X599" s="16" t="s">
        <v>6191</v>
      </c>
      <c r="Y599" s="9">
        <v>1.59</v>
      </c>
      <c r="Z599" s="9">
        <v>6.35</v>
      </c>
      <c r="AA599" s="9">
        <v>42.7</v>
      </c>
      <c r="AB599" s="16" t="s">
        <v>1082</v>
      </c>
      <c r="AC599" s="9">
        <v>22.4</v>
      </c>
      <c r="AD599" s="16" t="s">
        <v>1082</v>
      </c>
      <c r="AE599" s="9"/>
      <c r="AF599" s="9">
        <v>1.9</v>
      </c>
      <c r="AG599" s="9">
        <v>1.18</v>
      </c>
      <c r="AH599" s="16">
        <v>100</v>
      </c>
      <c r="AI599" s="49">
        <v>100</v>
      </c>
      <c r="AJ599" s="9">
        <v>0</v>
      </c>
      <c r="AK599" s="9">
        <v>0</v>
      </c>
      <c r="AL599" s="9">
        <v>0</v>
      </c>
      <c r="AM599" s="16"/>
      <c r="AN599" s="9">
        <v>0</v>
      </c>
      <c r="AO599" s="16"/>
      <c r="AP599" s="9">
        <v>-15.04</v>
      </c>
      <c r="AQ599" s="9">
        <v>-15.09</v>
      </c>
      <c r="AR599" s="9" t="s">
        <v>4269</v>
      </c>
      <c r="AS599" s="44">
        <v>1.26E-2</v>
      </c>
      <c r="AT599" s="16" t="s">
        <v>23</v>
      </c>
      <c r="AU599" s="9"/>
      <c r="AV599" s="32">
        <v>9.4288533333333393E-3</v>
      </c>
      <c r="AW599" s="30">
        <v>1.7871215567349E-2</v>
      </c>
      <c r="AX599" s="47">
        <v>6.6</v>
      </c>
      <c r="AY599" s="16" t="s">
        <v>897</v>
      </c>
      <c r="AZ599" s="9">
        <v>75000000</v>
      </c>
      <c r="BA599" s="9">
        <v>0</v>
      </c>
      <c r="BB599" s="9">
        <v>0</v>
      </c>
      <c r="BC599" s="16">
        <v>0</v>
      </c>
      <c r="BD599" s="16">
        <v>0</v>
      </c>
      <c r="BE599" s="16" t="s">
        <v>4264</v>
      </c>
      <c r="BF599" s="9">
        <v>116028</v>
      </c>
      <c r="BG599" s="9">
        <v>116028</v>
      </c>
      <c r="BH599" s="9">
        <v>94902</v>
      </c>
      <c r="BI599" s="18">
        <v>44269</v>
      </c>
      <c r="BJ599" s="9">
        <v>-18.2</v>
      </c>
      <c r="BK599" s="9">
        <v>586.32000000000005</v>
      </c>
      <c r="BL599" s="16" t="s">
        <v>1084</v>
      </c>
      <c r="BM599" s="9">
        <v>0</v>
      </c>
      <c r="BN599" s="16"/>
      <c r="BO599" s="9">
        <v>5.63</v>
      </c>
      <c r="BP599" s="16" t="s">
        <v>1083</v>
      </c>
      <c r="BQ599" s="9">
        <v>0</v>
      </c>
      <c r="BR599" s="16"/>
      <c r="BS599" s="9">
        <v>5.63</v>
      </c>
      <c r="BT599" s="16" t="s">
        <v>1083</v>
      </c>
      <c r="BU599" s="9">
        <v>508</v>
      </c>
      <c r="BV599" s="9">
        <v>157</v>
      </c>
      <c r="BW599" s="9">
        <v>299</v>
      </c>
      <c r="BX599" s="9">
        <v>13.65</v>
      </c>
      <c r="BY599" s="9">
        <v>33.25</v>
      </c>
      <c r="BZ599" s="9">
        <v>88464</v>
      </c>
      <c r="CA599" s="9">
        <v>109744</v>
      </c>
      <c r="CB599" s="9">
        <v>8.6</v>
      </c>
      <c r="CC599" s="9">
        <v>14.56</v>
      </c>
      <c r="CD599" s="9">
        <v>111349</v>
      </c>
      <c r="CE599" s="9">
        <v>88464</v>
      </c>
      <c r="CF599" s="16" t="s">
        <v>1098</v>
      </c>
      <c r="CG599" s="27">
        <v>44429</v>
      </c>
      <c r="CH599" s="16" t="s">
        <v>376</v>
      </c>
      <c r="CI599" s="16" t="s">
        <v>1128</v>
      </c>
      <c r="CJ599" s="9">
        <v>616</v>
      </c>
      <c r="CK599" s="9">
        <v>614</v>
      </c>
      <c r="CL599" s="9">
        <v>617</v>
      </c>
      <c r="CM599" s="9">
        <v>603</v>
      </c>
      <c r="CN599" s="9">
        <v>107208</v>
      </c>
      <c r="CO599" s="42">
        <v>100</v>
      </c>
      <c r="CP599" s="9">
        <v>7.0000000000000007E-2</v>
      </c>
      <c r="CQ599" s="9">
        <v>-13.48</v>
      </c>
      <c r="CR599" s="44">
        <v>6.1848605753821298E-2</v>
      </c>
      <c r="CS599" s="44">
        <v>1.2575447323563201E-2</v>
      </c>
      <c r="CT599" s="16">
        <v>707164</v>
      </c>
      <c r="CU599" s="9">
        <v>-78.11</v>
      </c>
      <c r="CV599" s="9"/>
      <c r="CW599" s="9"/>
      <c r="CX599" s="16">
        <v>-1215</v>
      </c>
      <c r="CY599" s="16">
        <v>75000000</v>
      </c>
      <c r="CZ599" s="16">
        <v>427460368</v>
      </c>
      <c r="DA599" s="16">
        <v>224452434</v>
      </c>
      <c r="DB599" s="16">
        <v>67111277928</v>
      </c>
      <c r="DC599" s="16">
        <v>67111277928</v>
      </c>
      <c r="DD599" s="16">
        <v>707164</v>
      </c>
      <c r="DE599" s="16">
        <v>707164</v>
      </c>
      <c r="DF599" s="16">
        <v>157</v>
      </c>
      <c r="DG599" s="16">
        <v>299</v>
      </c>
      <c r="DH599" s="16">
        <v>1.9044585990098899</v>
      </c>
      <c r="DI599" s="16"/>
      <c r="DJ599" s="16"/>
      <c r="DK599" s="16"/>
      <c r="DL599" s="16"/>
      <c r="DM599" s="16"/>
      <c r="DN599" s="16"/>
      <c r="DO599" s="16"/>
      <c r="DP599" s="16"/>
      <c r="DQ599" s="16">
        <v>1</v>
      </c>
      <c r="DR599" s="16"/>
      <c r="DS599" s="16"/>
      <c r="DT599" s="16"/>
      <c r="DU599" s="48" t="s">
        <v>805</v>
      </c>
      <c r="DV599" s="9">
        <v>16.899999999999999</v>
      </c>
      <c r="DW599" s="16" t="s">
        <v>1082</v>
      </c>
      <c r="DX599" s="9">
        <v>62.9</v>
      </c>
      <c r="DY599" s="16" t="s">
        <v>4274</v>
      </c>
      <c r="DZ599" s="9">
        <v>60.1</v>
      </c>
      <c r="EA599" s="16" t="s">
        <v>4274</v>
      </c>
      <c r="EB599" s="9">
        <v>49.8</v>
      </c>
      <c r="EC599" s="16" t="s">
        <v>4274</v>
      </c>
      <c r="ED599" s="9">
        <v>38.4</v>
      </c>
      <c r="EE599" s="16" t="s">
        <v>4274</v>
      </c>
      <c r="EF599" s="9">
        <v>535.1</v>
      </c>
      <c r="EG599" s="16" t="s">
        <v>372</v>
      </c>
      <c r="EH599" s="9">
        <v>37.9</v>
      </c>
      <c r="EI599" s="16" t="s">
        <v>4274</v>
      </c>
      <c r="EJ599" s="9">
        <v>4.7300000000000004</v>
      </c>
      <c r="EK599" s="16">
        <v>0.89</v>
      </c>
      <c r="EL599" s="16">
        <v>1.38</v>
      </c>
      <c r="EM599" s="16">
        <v>35.299999999999997</v>
      </c>
      <c r="EN599" s="16" t="s">
        <v>372</v>
      </c>
      <c r="EO599" s="16">
        <v>24</v>
      </c>
      <c r="EP599" s="16" t="s">
        <v>372</v>
      </c>
      <c r="EQ599" s="16">
        <v>1.47</v>
      </c>
      <c r="ER599" s="16">
        <v>1.02</v>
      </c>
      <c r="ES599" s="16">
        <v>-1.07</v>
      </c>
      <c r="ET599" s="16">
        <v>95.55</v>
      </c>
      <c r="EU599" s="49">
        <v>79.12</v>
      </c>
      <c r="EV599" s="16">
        <v>4.4500000000000028</v>
      </c>
      <c r="EW599" s="49">
        <v>20.879999999999995</v>
      </c>
      <c r="EX599" s="16">
        <v>10.3</v>
      </c>
      <c r="EY599" s="16" t="s">
        <v>4274</v>
      </c>
      <c r="EZ599" s="9">
        <v>6.7</v>
      </c>
      <c r="FA599" s="16" t="s">
        <v>4274</v>
      </c>
      <c r="FB599" s="16">
        <v>3.6</v>
      </c>
      <c r="FC599" s="16" t="s">
        <v>4274</v>
      </c>
    </row>
    <row r="600" spans="1:159" x14ac:dyDescent="0.2">
      <c r="A600" s="16" t="s">
        <v>237</v>
      </c>
      <c r="B600" s="16" t="s">
        <v>919</v>
      </c>
      <c r="C600" s="16" t="s">
        <v>97</v>
      </c>
      <c r="D600" s="16" t="s">
        <v>1227</v>
      </c>
      <c r="E600" s="16" t="s">
        <v>1219</v>
      </c>
      <c r="F600" s="18">
        <v>44443.520735879632</v>
      </c>
      <c r="G600" s="16" t="s">
        <v>1225</v>
      </c>
      <c r="H600" s="16" t="s">
        <v>1223</v>
      </c>
      <c r="I600" s="16" t="s">
        <v>976</v>
      </c>
      <c r="J600" s="16" t="s">
        <v>1082</v>
      </c>
      <c r="K600" s="16" t="s">
        <v>794</v>
      </c>
      <c r="L600" s="16" t="s">
        <v>1083</v>
      </c>
      <c r="M600" s="9">
        <v>31790</v>
      </c>
      <c r="N600" s="9">
        <v>-3</v>
      </c>
      <c r="O600" s="9">
        <v>31845</v>
      </c>
      <c r="P600" s="9">
        <v>-2.83</v>
      </c>
      <c r="Q600" s="9">
        <v>6.17</v>
      </c>
      <c r="R600" s="44"/>
      <c r="S600" s="9">
        <v>33750</v>
      </c>
      <c r="T600" s="9">
        <v>31790</v>
      </c>
      <c r="U600" s="9">
        <v>33750</v>
      </c>
      <c r="V600" s="16" t="s">
        <v>6192</v>
      </c>
      <c r="W600" s="16" t="s">
        <v>6193</v>
      </c>
      <c r="X600" s="16" t="s">
        <v>6194</v>
      </c>
      <c r="Y600" s="9">
        <v>0.73</v>
      </c>
      <c r="Z600" s="9">
        <v>0.81</v>
      </c>
      <c r="AA600" s="9">
        <v>21.8</v>
      </c>
      <c r="AB600" s="16" t="s">
        <v>1082</v>
      </c>
      <c r="AC600" s="9">
        <v>60.1</v>
      </c>
      <c r="AD600" s="16" t="s">
        <v>1082</v>
      </c>
      <c r="AE600" s="9"/>
      <c r="AF600" s="9">
        <v>-2.75</v>
      </c>
      <c r="AG600" s="9">
        <v>-1.38</v>
      </c>
      <c r="AH600" s="16">
        <v>100</v>
      </c>
      <c r="AI600" s="49">
        <v>100</v>
      </c>
      <c r="AJ600" s="9">
        <v>0</v>
      </c>
      <c r="AK600" s="9">
        <v>0</v>
      </c>
      <c r="AL600" s="9">
        <v>0</v>
      </c>
      <c r="AM600" s="16"/>
      <c r="AN600" s="9">
        <v>-49.5</v>
      </c>
      <c r="AO600" s="16" t="s">
        <v>1082</v>
      </c>
      <c r="AP600" s="9">
        <v>-7.99</v>
      </c>
      <c r="AQ600" s="9">
        <v>-10.63</v>
      </c>
      <c r="AR600" s="9" t="s">
        <v>4269</v>
      </c>
      <c r="AS600" s="44">
        <v>-1.6999999999999999E-3</v>
      </c>
      <c r="AT600" s="16" t="s">
        <v>23</v>
      </c>
      <c r="AU600" s="9"/>
      <c r="AV600" s="32">
        <v>6.78940276134122E-3</v>
      </c>
      <c r="AW600" s="30"/>
      <c r="AX600" s="47">
        <v>3.53</v>
      </c>
      <c r="AY600" s="16" t="s">
        <v>897</v>
      </c>
      <c r="AZ600" s="9">
        <v>158437500</v>
      </c>
      <c r="BA600" s="9">
        <v>0</v>
      </c>
      <c r="BB600" s="9">
        <v>0</v>
      </c>
      <c r="BC600" s="16">
        <v>0</v>
      </c>
      <c r="BD600" s="16">
        <v>0</v>
      </c>
      <c r="BE600" s="16" t="s">
        <v>4264</v>
      </c>
      <c r="BF600" s="9">
        <v>45594</v>
      </c>
      <c r="BG600" s="9">
        <v>43206</v>
      </c>
      <c r="BH600" s="9">
        <v>31845</v>
      </c>
      <c r="BI600" s="18">
        <v>43962</v>
      </c>
      <c r="BJ600" s="9">
        <v>-26.3</v>
      </c>
      <c r="BK600" s="9">
        <v>0</v>
      </c>
      <c r="BL600" s="16"/>
      <c r="BM600" s="9">
        <v>394.42</v>
      </c>
      <c r="BN600" s="16" t="s">
        <v>1084</v>
      </c>
      <c r="BO600" s="9">
        <v>0</v>
      </c>
      <c r="BP600" s="16"/>
      <c r="BQ600" s="9">
        <v>1.25</v>
      </c>
      <c r="BR600" s="16" t="s">
        <v>1083</v>
      </c>
      <c r="BS600" s="9">
        <v>-1.25</v>
      </c>
      <c r="BT600" s="16" t="s">
        <v>1083</v>
      </c>
      <c r="BU600" s="9">
        <v>242</v>
      </c>
      <c r="BV600" s="9">
        <v>157</v>
      </c>
      <c r="BW600" s="9">
        <v>57</v>
      </c>
      <c r="BX600" s="9">
        <v>1.07</v>
      </c>
      <c r="BY600" s="9">
        <v>55.96</v>
      </c>
      <c r="BZ600" s="9">
        <v>31790</v>
      </c>
      <c r="CA600" s="9">
        <v>37300</v>
      </c>
      <c r="CB600" s="9">
        <v>26.15</v>
      </c>
      <c r="CC600" s="9">
        <v>19.37</v>
      </c>
      <c r="CD600" s="9">
        <v>37950</v>
      </c>
      <c r="CE600" s="9">
        <v>23961</v>
      </c>
      <c r="CF600" s="16" t="s">
        <v>1102</v>
      </c>
      <c r="CG600" s="27">
        <v>44552</v>
      </c>
      <c r="CH600" s="16" t="s">
        <v>375</v>
      </c>
      <c r="CI600" s="16" t="s">
        <v>1099</v>
      </c>
      <c r="CJ600" s="9">
        <v>565</v>
      </c>
      <c r="CK600" s="9">
        <v>596</v>
      </c>
      <c r="CL600" s="9">
        <v>578</v>
      </c>
      <c r="CM600" s="9">
        <v>562</v>
      </c>
      <c r="CN600" s="9">
        <v>305130</v>
      </c>
      <c r="CO600" s="42">
        <v>0</v>
      </c>
      <c r="CP600" s="9">
        <v>0.05</v>
      </c>
      <c r="CQ600" s="9">
        <v>16.48</v>
      </c>
      <c r="CR600" s="44">
        <v>-5.8074074074074097E-2</v>
      </c>
      <c r="CS600" s="44">
        <v>-1.67821072224087E-3</v>
      </c>
      <c r="CT600" s="16">
        <v>1075696</v>
      </c>
      <c r="CU600" s="9">
        <v>14.42</v>
      </c>
      <c r="CV600" s="9"/>
      <c r="CW600" s="9"/>
      <c r="CX600" s="16">
        <v>2209</v>
      </c>
      <c r="CY600" s="16">
        <v>158437500</v>
      </c>
      <c r="CZ600" s="16">
        <v>218188147</v>
      </c>
      <c r="DA600" s="16">
        <v>600974370</v>
      </c>
      <c r="DB600" s="16">
        <v>34255539120</v>
      </c>
      <c r="DC600" s="16">
        <v>34255539120</v>
      </c>
      <c r="DD600" s="16">
        <v>1075696</v>
      </c>
      <c r="DE600" s="16">
        <v>1075696</v>
      </c>
      <c r="DF600" s="16">
        <v>157</v>
      </c>
      <c r="DG600" s="16">
        <v>57</v>
      </c>
      <c r="DH600" s="16">
        <v>0.36305732472418101</v>
      </c>
      <c r="DI600" s="16"/>
      <c r="DJ600" s="16"/>
      <c r="DK600" s="16"/>
      <c r="DL600" s="16"/>
      <c r="DM600" s="16"/>
      <c r="DN600" s="16"/>
      <c r="DO600" s="16"/>
      <c r="DP600" s="16"/>
      <c r="DQ600" s="16">
        <v>1</v>
      </c>
      <c r="DR600" s="16"/>
      <c r="DS600" s="16"/>
      <c r="DT600" s="16"/>
      <c r="DU600" s="48" t="s">
        <v>919</v>
      </c>
      <c r="DV600" s="9">
        <v>116</v>
      </c>
      <c r="DW600" s="16" t="s">
        <v>1082</v>
      </c>
      <c r="DX600" s="9">
        <v>131.4</v>
      </c>
      <c r="DY600" s="16" t="s">
        <v>4274</v>
      </c>
      <c r="DZ600" s="9">
        <v>115.8</v>
      </c>
      <c r="EA600" s="16" t="s">
        <v>4274</v>
      </c>
      <c r="EB600" s="9">
        <v>103.2</v>
      </c>
      <c r="EC600" s="16" t="s">
        <v>4274</v>
      </c>
      <c r="ED600" s="9">
        <v>12.5</v>
      </c>
      <c r="EE600" s="16" t="s">
        <v>4274</v>
      </c>
      <c r="EF600" s="9">
        <v>3.2</v>
      </c>
      <c r="EG600" s="16" t="s">
        <v>4274</v>
      </c>
      <c r="EH600" s="9">
        <v>9.1999999999999993</v>
      </c>
      <c r="EI600" s="16" t="s">
        <v>4274</v>
      </c>
      <c r="EJ600" s="9">
        <v>2.0499999999999998</v>
      </c>
      <c r="EK600" s="16">
        <v>0.77</v>
      </c>
      <c r="EL600" s="16">
        <v>0.85</v>
      </c>
      <c r="EM600" s="16">
        <v>16.5</v>
      </c>
      <c r="EN600" s="16" t="s">
        <v>372</v>
      </c>
      <c r="EO600" s="16">
        <v>15.6</v>
      </c>
      <c r="EP600" s="16" t="s">
        <v>372</v>
      </c>
      <c r="EQ600" s="16">
        <v>1.05</v>
      </c>
      <c r="ER600" s="16">
        <v>-1.17</v>
      </c>
      <c r="ES600" s="16">
        <v>-1.1000000000000001</v>
      </c>
      <c r="ET600" s="16">
        <v>88.14</v>
      </c>
      <c r="EU600" s="49">
        <v>78.569999999999993</v>
      </c>
      <c r="EV600" s="16">
        <v>11.86</v>
      </c>
      <c r="EW600" s="49">
        <v>21.430000000000007</v>
      </c>
      <c r="EX600" s="16">
        <v>12.6</v>
      </c>
      <c r="EY600" s="16" t="s">
        <v>4274</v>
      </c>
      <c r="EZ600" s="9">
        <v>-49</v>
      </c>
      <c r="FA600" s="16" t="s">
        <v>372</v>
      </c>
      <c r="FB600" s="16">
        <v>-5.9</v>
      </c>
      <c r="FC600" s="16" t="s">
        <v>4274</v>
      </c>
    </row>
    <row r="601" spans="1:159" x14ac:dyDescent="0.2">
      <c r="A601" s="16" t="s">
        <v>678</v>
      </c>
      <c r="B601" s="16" t="s">
        <v>912</v>
      </c>
      <c r="C601" s="16" t="s">
        <v>97</v>
      </c>
      <c r="D601" s="16" t="s">
        <v>1228</v>
      </c>
      <c r="E601" s="16" t="s">
        <v>1219</v>
      </c>
      <c r="F601" s="18">
        <v>44443.520178449071</v>
      </c>
      <c r="G601" s="16" t="s">
        <v>1229</v>
      </c>
      <c r="H601" s="16" t="s">
        <v>1222</v>
      </c>
      <c r="I601" s="16" t="s">
        <v>988</v>
      </c>
      <c r="J601" s="16" t="s">
        <v>1082</v>
      </c>
      <c r="K601" s="16" t="s">
        <v>1054</v>
      </c>
      <c r="L601" s="16" t="s">
        <v>1083</v>
      </c>
      <c r="M601" s="9">
        <v>42200</v>
      </c>
      <c r="N601" s="9">
        <v>2.81</v>
      </c>
      <c r="O601" s="9">
        <v>42642</v>
      </c>
      <c r="P601" s="9">
        <v>3.88</v>
      </c>
      <c r="Q601" s="9">
        <v>3.06</v>
      </c>
      <c r="R601" s="44">
        <v>0.43230000000000002</v>
      </c>
      <c r="S601" s="9">
        <v>41820</v>
      </c>
      <c r="T601" s="9">
        <v>41820</v>
      </c>
      <c r="U601" s="9">
        <v>43100</v>
      </c>
      <c r="V601" s="16" t="s">
        <v>6195</v>
      </c>
      <c r="W601" s="16" t="s">
        <v>6196</v>
      </c>
      <c r="X601" s="16" t="s">
        <v>6197</v>
      </c>
      <c r="Y601" s="9">
        <v>0.9</v>
      </c>
      <c r="Z601" s="9">
        <v>0.68</v>
      </c>
      <c r="AA601" s="9">
        <v>12.4</v>
      </c>
      <c r="AB601" s="16" t="s">
        <v>1082</v>
      </c>
      <c r="AC601" s="9">
        <v>18.399999999999999</v>
      </c>
      <c r="AD601" s="16" t="s">
        <v>1082</v>
      </c>
      <c r="AE601" s="9">
        <v>0.67</v>
      </c>
      <c r="AF601" s="9">
        <v>-1.49</v>
      </c>
      <c r="AG601" s="9">
        <v>-1.43</v>
      </c>
      <c r="AH601" s="16">
        <v>98.41</v>
      </c>
      <c r="AI601" s="49">
        <v>92.14</v>
      </c>
      <c r="AJ601" s="9">
        <v>1.5900000000000034</v>
      </c>
      <c r="AK601" s="9">
        <v>7.8599999999999994</v>
      </c>
      <c r="AL601" s="9">
        <v>395</v>
      </c>
      <c r="AM601" s="16" t="s">
        <v>1082</v>
      </c>
      <c r="AN601" s="9">
        <v>-249.1</v>
      </c>
      <c r="AO601" s="16" t="s">
        <v>1082</v>
      </c>
      <c r="AP601" s="9">
        <v>-9.31</v>
      </c>
      <c r="AQ601" s="9">
        <v>-6.31</v>
      </c>
      <c r="AR601" s="9" t="s">
        <v>4269</v>
      </c>
      <c r="AS601" s="44">
        <v>-1.0699999999999999E-2</v>
      </c>
      <c r="AT601" s="16" t="s">
        <v>896</v>
      </c>
      <c r="AU601" s="9">
        <v>0.78</v>
      </c>
      <c r="AV601" s="32">
        <v>5.8385399999999997E-3</v>
      </c>
      <c r="AW601" s="30">
        <v>1.3505759888966001E-2</v>
      </c>
      <c r="AX601" s="47">
        <v>3.99</v>
      </c>
      <c r="AY601" s="16" t="s">
        <v>897</v>
      </c>
      <c r="AZ601" s="9">
        <v>93</v>
      </c>
      <c r="BA601" s="9">
        <v>7</v>
      </c>
      <c r="BB601" s="9">
        <v>40374</v>
      </c>
      <c r="BC601" s="16">
        <v>28.16</v>
      </c>
      <c r="BD601" s="16">
        <v>26.07</v>
      </c>
      <c r="BE601" s="16" t="s">
        <v>4265</v>
      </c>
      <c r="BF601" s="9">
        <v>99959</v>
      </c>
      <c r="BG601" s="9">
        <v>99473</v>
      </c>
      <c r="BH601" s="9">
        <v>42642</v>
      </c>
      <c r="BI601" s="18">
        <v>44241</v>
      </c>
      <c r="BJ601" s="9">
        <v>-57.1</v>
      </c>
      <c r="BK601" s="9">
        <v>15.77</v>
      </c>
      <c r="BL601" s="16" t="s">
        <v>1084</v>
      </c>
      <c r="BM601" s="9">
        <v>18.649999999999999</v>
      </c>
      <c r="BN601" s="16" t="s">
        <v>1084</v>
      </c>
      <c r="BO601" s="9">
        <v>66.38</v>
      </c>
      <c r="BP601" s="16" t="s">
        <v>1082</v>
      </c>
      <c r="BQ601" s="9">
        <v>79.2</v>
      </c>
      <c r="BR601" s="16" t="s">
        <v>1082</v>
      </c>
      <c r="BS601" s="9">
        <v>-12.82</v>
      </c>
      <c r="BT601" s="16" t="s">
        <v>1082</v>
      </c>
      <c r="BU601" s="9">
        <v>1042</v>
      </c>
      <c r="BV601" s="9">
        <v>495</v>
      </c>
      <c r="BW601" s="9">
        <v>311</v>
      </c>
      <c r="BX601" s="9">
        <v>1.05</v>
      </c>
      <c r="BY601" s="9">
        <v>4.09</v>
      </c>
      <c r="BZ601" s="9">
        <v>40374</v>
      </c>
      <c r="CA601" s="9">
        <v>48588</v>
      </c>
      <c r="CB601" s="9">
        <v>4.5199999999999996</v>
      </c>
      <c r="CC601" s="9">
        <v>88.61</v>
      </c>
      <c r="CD601" s="9">
        <v>84920</v>
      </c>
      <c r="CE601" s="9">
        <v>40374</v>
      </c>
      <c r="CF601" s="16" t="s">
        <v>1106</v>
      </c>
      <c r="CG601" s="27">
        <v>44486</v>
      </c>
      <c r="CH601" s="16" t="s">
        <v>375</v>
      </c>
      <c r="CI601" s="16" t="s">
        <v>1099</v>
      </c>
      <c r="CJ601" s="9">
        <v>470</v>
      </c>
      <c r="CK601" s="9">
        <v>449</v>
      </c>
      <c r="CL601" s="9">
        <v>480</v>
      </c>
      <c r="CM601" s="9">
        <v>443</v>
      </c>
      <c r="CN601" s="9">
        <v>365426</v>
      </c>
      <c r="CO601" s="42">
        <v>34.1</v>
      </c>
      <c r="CP601" s="9">
        <v>0.11</v>
      </c>
      <c r="CQ601" s="9">
        <v>6.41</v>
      </c>
      <c r="CR601" s="44">
        <v>9.0865614538498292E-3</v>
      </c>
      <c r="CS601" s="44">
        <v>-1.0767881504579999E-2</v>
      </c>
      <c r="CT601" s="16">
        <v>1459635</v>
      </c>
      <c r="CU601" s="9">
        <v>11.58</v>
      </c>
      <c r="CV601" s="9">
        <v>6.3</v>
      </c>
      <c r="CW601" s="9">
        <v>1.84</v>
      </c>
      <c r="CX601" s="16">
        <v>3682</v>
      </c>
      <c r="CY601" s="16">
        <v>250000000</v>
      </c>
      <c r="CZ601" s="16">
        <v>123735540</v>
      </c>
      <c r="DA601" s="16">
        <v>184406220</v>
      </c>
      <c r="DB601" s="16">
        <v>61249092552</v>
      </c>
      <c r="DC601" s="16">
        <v>57350334492</v>
      </c>
      <c r="DD601" s="16">
        <v>1436356</v>
      </c>
      <c r="DE601" s="16">
        <v>1344926</v>
      </c>
      <c r="DF601" s="16">
        <v>495</v>
      </c>
      <c r="DG601" s="16">
        <v>311</v>
      </c>
      <c r="DH601" s="16">
        <v>0.67099439487453305</v>
      </c>
      <c r="DI601" s="16">
        <v>992663118</v>
      </c>
      <c r="DJ601" s="16">
        <v>992663118</v>
      </c>
      <c r="DK601" s="16">
        <v>23279</v>
      </c>
      <c r="DL601" s="16">
        <v>1</v>
      </c>
      <c r="DM601" s="16">
        <v>4891421178</v>
      </c>
      <c r="DN601" s="16">
        <v>4891421178</v>
      </c>
      <c r="DO601" s="16">
        <v>114709</v>
      </c>
      <c r="DP601" s="16">
        <v>1</v>
      </c>
      <c r="DQ601" s="16">
        <v>1.07</v>
      </c>
      <c r="DR601" s="16">
        <v>0.2</v>
      </c>
      <c r="DS601" s="16">
        <v>61.7</v>
      </c>
      <c r="DT601" s="16">
        <v>11.72</v>
      </c>
      <c r="DU601" s="48" t="s">
        <v>912</v>
      </c>
      <c r="DV601" s="9">
        <v>993.2</v>
      </c>
      <c r="DW601" s="16" t="s">
        <v>1082</v>
      </c>
      <c r="DX601" s="9">
        <v>465.7</v>
      </c>
      <c r="DY601" s="16" t="s">
        <v>4274</v>
      </c>
      <c r="DZ601" s="9">
        <v>316.8</v>
      </c>
      <c r="EA601" s="16" t="s">
        <v>4274</v>
      </c>
      <c r="EB601" s="9">
        <v>315.7</v>
      </c>
      <c r="EC601" s="16" t="s">
        <v>4274</v>
      </c>
      <c r="ED601" s="9">
        <v>21.4</v>
      </c>
      <c r="EE601" s="16" t="s">
        <v>4274</v>
      </c>
      <c r="EF601" s="9">
        <v>67.2</v>
      </c>
      <c r="EG601" s="16" t="s">
        <v>4274</v>
      </c>
      <c r="EH601" s="9">
        <v>-45.7</v>
      </c>
      <c r="EI601" s="16" t="s">
        <v>4274</v>
      </c>
      <c r="EJ601" s="9">
        <v>2.06</v>
      </c>
      <c r="EK601" s="16">
        <v>0.83</v>
      </c>
      <c r="EL601" s="16">
        <v>0.97</v>
      </c>
      <c r="EM601" s="16">
        <v>14</v>
      </c>
      <c r="EN601" s="16" t="s">
        <v>372</v>
      </c>
      <c r="EO601" s="16">
        <v>10</v>
      </c>
      <c r="EP601" s="16" t="s">
        <v>372</v>
      </c>
      <c r="EQ601" s="16">
        <v>1.39</v>
      </c>
      <c r="ER601" s="16">
        <v>1.19</v>
      </c>
      <c r="ES601" s="16">
        <v>1.35</v>
      </c>
      <c r="ET601" s="16">
        <v>68.040000000000006</v>
      </c>
      <c r="EU601" s="49">
        <v>67.790000000000006</v>
      </c>
      <c r="EV601" s="16">
        <v>31.959999999999994</v>
      </c>
      <c r="EW601" s="49">
        <v>32.209999999999994</v>
      </c>
      <c r="EX601" s="16">
        <v>37.799999999999997</v>
      </c>
      <c r="EY601" s="16" t="s">
        <v>4274</v>
      </c>
      <c r="EZ601" s="9">
        <v>-26.3</v>
      </c>
      <c r="FA601" s="16" t="s">
        <v>4274</v>
      </c>
      <c r="FB601" s="16">
        <v>-11.5</v>
      </c>
      <c r="FC601" s="16" t="s">
        <v>4274</v>
      </c>
    </row>
    <row r="602" spans="1:159" x14ac:dyDescent="0.2">
      <c r="A602" s="16" t="s">
        <v>66</v>
      </c>
      <c r="B602" s="16" t="s">
        <v>898</v>
      </c>
      <c r="C602" s="16" t="s">
        <v>97</v>
      </c>
      <c r="D602" s="16" t="s">
        <v>1228</v>
      </c>
      <c r="E602" s="16" t="s">
        <v>1219</v>
      </c>
      <c r="F602" s="18">
        <v>44443.520815173608</v>
      </c>
      <c r="G602" s="16" t="s">
        <v>1221</v>
      </c>
      <c r="H602" s="16" t="s">
        <v>1223</v>
      </c>
      <c r="I602" s="16" t="s">
        <v>921</v>
      </c>
      <c r="J602" s="16" t="s">
        <v>1082</v>
      </c>
      <c r="K602" s="16" t="s">
        <v>970</v>
      </c>
      <c r="L602" s="16" t="s">
        <v>1083</v>
      </c>
      <c r="M602" s="9">
        <v>12753</v>
      </c>
      <c r="N602" s="9">
        <v>0.84</v>
      </c>
      <c r="O602" s="9">
        <v>12810</v>
      </c>
      <c r="P602" s="9">
        <v>1.29</v>
      </c>
      <c r="Q602" s="9">
        <v>3.8</v>
      </c>
      <c r="R602" s="44">
        <v>0.4723</v>
      </c>
      <c r="S602" s="9">
        <v>13002</v>
      </c>
      <c r="T602" s="9">
        <v>12610</v>
      </c>
      <c r="U602" s="9">
        <v>13089</v>
      </c>
      <c r="V602" s="16" t="s">
        <v>6198</v>
      </c>
      <c r="W602" s="16" t="s">
        <v>6199</v>
      </c>
      <c r="X602" s="16" t="s">
        <v>6200</v>
      </c>
      <c r="Y602" s="9">
        <v>0.39</v>
      </c>
      <c r="Z602" s="9">
        <v>0.49</v>
      </c>
      <c r="AA602" s="9">
        <v>12.8</v>
      </c>
      <c r="AB602" s="16" t="s">
        <v>1082</v>
      </c>
      <c r="AC602" s="9">
        <v>12.4</v>
      </c>
      <c r="AD602" s="16" t="s">
        <v>1082</v>
      </c>
      <c r="AE602" s="9">
        <v>1.03</v>
      </c>
      <c r="AF602" s="9">
        <v>1.03</v>
      </c>
      <c r="AG602" s="9">
        <v>-1.31</v>
      </c>
      <c r="AH602" s="16">
        <v>93.6</v>
      </c>
      <c r="AI602" s="49">
        <v>97.66</v>
      </c>
      <c r="AJ602" s="9">
        <v>6.4000000000000057</v>
      </c>
      <c r="AK602" s="9">
        <v>2.3400000000000034</v>
      </c>
      <c r="AL602" s="9">
        <v>-164.6</v>
      </c>
      <c r="AM602" s="16" t="s">
        <v>1082</v>
      </c>
      <c r="AN602" s="9">
        <v>-1.7</v>
      </c>
      <c r="AO602" s="16" t="s">
        <v>1083</v>
      </c>
      <c r="AP602" s="9">
        <v>-6.22</v>
      </c>
      <c r="AQ602" s="9">
        <v>3.84</v>
      </c>
      <c r="AR602" s="9" t="s">
        <v>4269</v>
      </c>
      <c r="AS602" s="44">
        <v>-4.4999999999999997E-3</v>
      </c>
      <c r="AT602" s="16" t="s">
        <v>896</v>
      </c>
      <c r="AU602" s="9">
        <v>0.49</v>
      </c>
      <c r="AV602" s="32">
        <v>3.2202389999999998E-4</v>
      </c>
      <c r="AW602" s="30">
        <v>6.8182066483167504E-4</v>
      </c>
      <c r="AX602" s="47">
        <v>0.81</v>
      </c>
      <c r="AY602" s="16" t="s">
        <v>897</v>
      </c>
      <c r="AZ602" s="9">
        <v>43</v>
      </c>
      <c r="BA602" s="9">
        <v>71</v>
      </c>
      <c r="BB602" s="9">
        <v>12032</v>
      </c>
      <c r="BC602" s="16">
        <v>50.88</v>
      </c>
      <c r="BD602" s="16">
        <v>54.34</v>
      </c>
      <c r="BE602" s="16" t="s">
        <v>4266</v>
      </c>
      <c r="BF602" s="9">
        <v>19709</v>
      </c>
      <c r="BG602" s="9">
        <v>19149</v>
      </c>
      <c r="BH602" s="9">
        <v>12810</v>
      </c>
      <c r="BI602" s="18">
        <v>44053</v>
      </c>
      <c r="BJ602" s="9">
        <v>-33.1</v>
      </c>
      <c r="BK602" s="9">
        <v>224.82</v>
      </c>
      <c r="BL602" s="16" t="s">
        <v>1084</v>
      </c>
      <c r="BM602" s="9">
        <v>91.08</v>
      </c>
      <c r="BN602" s="16" t="s">
        <v>1084</v>
      </c>
      <c r="BO602" s="9">
        <v>286.58</v>
      </c>
      <c r="BP602" s="16" t="s">
        <v>1082</v>
      </c>
      <c r="BQ602" s="9">
        <v>117.16</v>
      </c>
      <c r="BR602" s="16" t="s">
        <v>1082</v>
      </c>
      <c r="BS602" s="9">
        <v>169.42</v>
      </c>
      <c r="BT602" s="16" t="s">
        <v>1082</v>
      </c>
      <c r="BU602" s="9">
        <v>754</v>
      </c>
      <c r="BV602" s="9">
        <v>303</v>
      </c>
      <c r="BW602" s="9">
        <v>326</v>
      </c>
      <c r="BX602" s="9">
        <v>0.55000000000000004</v>
      </c>
      <c r="BY602" s="9">
        <v>36.130000000000003</v>
      </c>
      <c r="BZ602" s="9">
        <v>12051</v>
      </c>
      <c r="CA602" s="9">
        <v>13684</v>
      </c>
      <c r="CB602" s="9">
        <v>7.24</v>
      </c>
      <c r="CC602" s="9">
        <v>11.93</v>
      </c>
      <c r="CD602" s="9">
        <v>14275</v>
      </c>
      <c r="CE602" s="9">
        <v>11892</v>
      </c>
      <c r="CF602" s="16"/>
      <c r="CG602" s="27"/>
      <c r="CH602" s="16"/>
      <c r="CI602" s="16"/>
      <c r="CJ602" s="9">
        <v>123</v>
      </c>
      <c r="CK602" s="9">
        <v>232</v>
      </c>
      <c r="CL602" s="9">
        <v>131</v>
      </c>
      <c r="CM602" s="9">
        <v>153</v>
      </c>
      <c r="CN602" s="9">
        <v>4000000</v>
      </c>
      <c r="CO602" s="42">
        <v>26.18</v>
      </c>
      <c r="CP602" s="9">
        <v>1.28</v>
      </c>
      <c r="CQ602" s="9">
        <v>8.77</v>
      </c>
      <c r="CR602" s="44">
        <v>-1.9150899861559802E-2</v>
      </c>
      <c r="CS602" s="44">
        <v>-4.5069977069660799E-3</v>
      </c>
      <c r="CT602" s="16">
        <v>3220239</v>
      </c>
      <c r="CU602" s="9">
        <v>94.89</v>
      </c>
      <c r="CV602" s="9">
        <v>17.350000000000001</v>
      </c>
      <c r="CW602" s="9">
        <v>5.47</v>
      </c>
      <c r="CX602" s="16">
        <v>135</v>
      </c>
      <c r="CY602" s="16">
        <v>10000000000</v>
      </c>
      <c r="CZ602" s="16">
        <v>127425762</v>
      </c>
      <c r="DA602" s="16">
        <v>123572490</v>
      </c>
      <c r="DB602" s="16">
        <v>38610006120</v>
      </c>
      <c r="DC602" s="16">
        <v>40284631800</v>
      </c>
      <c r="DD602" s="16">
        <v>3014052</v>
      </c>
      <c r="DE602" s="16">
        <v>3144780</v>
      </c>
      <c r="DF602" s="16">
        <v>303</v>
      </c>
      <c r="DG602" s="16">
        <v>326</v>
      </c>
      <c r="DH602" s="16">
        <v>1.03118228013371</v>
      </c>
      <c r="DI602" s="16">
        <v>880418490</v>
      </c>
      <c r="DJ602" s="16">
        <v>2641255470</v>
      </c>
      <c r="DK602" s="16">
        <v>206187</v>
      </c>
      <c r="DL602" s="16">
        <v>3</v>
      </c>
      <c r="DM602" s="16">
        <v>483314895</v>
      </c>
      <c r="DN602" s="16">
        <v>966629790</v>
      </c>
      <c r="DO602" s="16">
        <v>75459</v>
      </c>
      <c r="DP602" s="16">
        <v>2</v>
      </c>
      <c r="DQ602" s="16">
        <v>0.96</v>
      </c>
      <c r="DR602" s="16">
        <v>2.73</v>
      </c>
      <c r="DS602" s="16">
        <v>14.62</v>
      </c>
      <c r="DT602" s="16">
        <v>41.68</v>
      </c>
      <c r="DU602" s="48" t="s">
        <v>898</v>
      </c>
      <c r="DV602" s="9">
        <v>2.9</v>
      </c>
      <c r="DW602" s="16" t="s">
        <v>1083</v>
      </c>
      <c r="DX602" s="9">
        <v>727.7</v>
      </c>
      <c r="DY602" s="16" t="s">
        <v>4274</v>
      </c>
      <c r="DZ602" s="9">
        <v>597.20000000000005</v>
      </c>
      <c r="EA602" s="16" t="s">
        <v>4274</v>
      </c>
      <c r="EB602" s="9">
        <v>554.6</v>
      </c>
      <c r="EC602" s="16" t="s">
        <v>4274</v>
      </c>
      <c r="ED602" s="9">
        <v>17.3</v>
      </c>
      <c r="EE602" s="16" t="s">
        <v>4274</v>
      </c>
      <c r="EF602" s="9">
        <v>3.9</v>
      </c>
      <c r="EG602" s="16" t="s">
        <v>4274</v>
      </c>
      <c r="EH602" s="9">
        <v>13.4</v>
      </c>
      <c r="EI602" s="16" t="s">
        <v>4274</v>
      </c>
      <c r="EJ602" s="9">
        <v>2.1</v>
      </c>
      <c r="EK602" s="16">
        <v>0.97</v>
      </c>
      <c r="EL602" s="16">
        <v>1.1399999999999999</v>
      </c>
      <c r="EM602" s="16">
        <v>18.7</v>
      </c>
      <c r="EN602" s="16" t="s">
        <v>372</v>
      </c>
      <c r="EO602" s="16">
        <v>19.8</v>
      </c>
      <c r="EP602" s="16" t="s">
        <v>372</v>
      </c>
      <c r="EQ602" s="16">
        <v>-1.06</v>
      </c>
      <c r="ER602" s="16">
        <v>-1.36</v>
      </c>
      <c r="ES602" s="16">
        <v>-1.21</v>
      </c>
      <c r="ET602" s="16">
        <v>82.07</v>
      </c>
      <c r="EU602" s="49">
        <v>76.22</v>
      </c>
      <c r="EV602" s="16">
        <v>17.930000000000007</v>
      </c>
      <c r="EW602" s="49">
        <v>23.78</v>
      </c>
      <c r="EX602" s="16">
        <v>42.6</v>
      </c>
      <c r="EY602" s="16" t="s">
        <v>4274</v>
      </c>
      <c r="EZ602" s="9">
        <v>-85.7</v>
      </c>
      <c r="FA602" s="16" t="s">
        <v>4274</v>
      </c>
      <c r="FB602" s="16">
        <v>-36.700000000000003</v>
      </c>
      <c r="FC602" s="16" t="s">
        <v>4274</v>
      </c>
    </row>
    <row r="603" spans="1:159" x14ac:dyDescent="0.2">
      <c r="A603" s="16" t="s">
        <v>260</v>
      </c>
      <c r="B603" s="16" t="s">
        <v>901</v>
      </c>
      <c r="C603" s="16" t="s">
        <v>97</v>
      </c>
      <c r="D603" s="16" t="s">
        <v>1228</v>
      </c>
      <c r="E603" s="16" t="s">
        <v>1219</v>
      </c>
      <c r="F603" s="18">
        <v>44443.520765717592</v>
      </c>
      <c r="G603" s="16" t="s">
        <v>1221</v>
      </c>
      <c r="H603" s="16" t="s">
        <v>1226</v>
      </c>
      <c r="I603" s="16" t="s">
        <v>982</v>
      </c>
      <c r="J603" s="16" t="s">
        <v>1082</v>
      </c>
      <c r="K603" s="16" t="s">
        <v>905</v>
      </c>
      <c r="L603" s="16" t="s">
        <v>1083</v>
      </c>
      <c r="M603" s="9">
        <v>22170</v>
      </c>
      <c r="N603" s="9">
        <v>-1.06</v>
      </c>
      <c r="O603" s="9">
        <v>22575</v>
      </c>
      <c r="P603" s="9">
        <v>0.75</v>
      </c>
      <c r="Q603" s="9">
        <v>8.08</v>
      </c>
      <c r="R603" s="44">
        <v>0.23669999999999999</v>
      </c>
      <c r="S603" s="9">
        <v>23190</v>
      </c>
      <c r="T603" s="9">
        <v>21650</v>
      </c>
      <c r="U603" s="9">
        <v>23400</v>
      </c>
      <c r="V603" s="16" t="s">
        <v>6201</v>
      </c>
      <c r="W603" s="16" t="s">
        <v>6202</v>
      </c>
      <c r="X603" s="16" t="s">
        <v>6203</v>
      </c>
      <c r="Y603" s="9">
        <v>0.45</v>
      </c>
      <c r="Z603" s="9">
        <v>0.55000000000000004</v>
      </c>
      <c r="AA603" s="9">
        <v>15.7</v>
      </c>
      <c r="AB603" s="16" t="s">
        <v>1082</v>
      </c>
      <c r="AC603" s="9">
        <v>25.9</v>
      </c>
      <c r="AD603" s="16" t="s">
        <v>1082</v>
      </c>
      <c r="AE603" s="9">
        <v>0.61</v>
      </c>
      <c r="AF603" s="9">
        <v>-1.65</v>
      </c>
      <c r="AG603" s="9">
        <v>-1.0900000000000001</v>
      </c>
      <c r="AH603" s="16">
        <v>85.58</v>
      </c>
      <c r="AI603" s="49">
        <v>99.96</v>
      </c>
      <c r="AJ603" s="9">
        <v>14.420000000000002</v>
      </c>
      <c r="AK603" s="9">
        <v>4.0000000000006253E-2</v>
      </c>
      <c r="AL603" s="9">
        <v>-595.5</v>
      </c>
      <c r="AM603" s="16" t="s">
        <v>1082</v>
      </c>
      <c r="AN603" s="9">
        <v>-132.19999999999999</v>
      </c>
      <c r="AO603" s="16" t="s">
        <v>1082</v>
      </c>
      <c r="AP603" s="9">
        <v>-3.64</v>
      </c>
      <c r="AQ603" s="9">
        <v>10.72</v>
      </c>
      <c r="AR603" s="9" t="s">
        <v>4270</v>
      </c>
      <c r="AS603" s="44">
        <v>-1.8100000000000002E-2</v>
      </c>
      <c r="AT603" s="16" t="s">
        <v>896</v>
      </c>
      <c r="AU603" s="9">
        <v>0.52</v>
      </c>
      <c r="AV603" s="32">
        <v>7.79395833333333E-4</v>
      </c>
      <c r="AW603" s="30">
        <v>3.2927580622447499E-3</v>
      </c>
      <c r="AX603" s="47">
        <v>1.95</v>
      </c>
      <c r="AY603" s="16" t="s">
        <v>897</v>
      </c>
      <c r="AZ603" s="9">
        <v>14</v>
      </c>
      <c r="BA603" s="9">
        <v>71</v>
      </c>
      <c r="BB603" s="9">
        <v>17650</v>
      </c>
      <c r="BC603" s="16">
        <v>66.62</v>
      </c>
      <c r="BD603" s="16">
        <v>69.38</v>
      </c>
      <c r="BE603" s="16" t="s">
        <v>4266</v>
      </c>
      <c r="BF603" s="9">
        <v>47600</v>
      </c>
      <c r="BG603" s="9">
        <v>44853</v>
      </c>
      <c r="BH603" s="9">
        <v>22575</v>
      </c>
      <c r="BI603" s="18">
        <v>44034</v>
      </c>
      <c r="BJ603" s="9">
        <v>-49.7</v>
      </c>
      <c r="BK603" s="9">
        <v>14.37</v>
      </c>
      <c r="BL603" s="16" t="s">
        <v>1084</v>
      </c>
      <c r="BM603" s="9">
        <v>170.82</v>
      </c>
      <c r="BN603" s="16" t="s">
        <v>1084</v>
      </c>
      <c r="BO603" s="9">
        <v>31.67</v>
      </c>
      <c r="BP603" s="16" t="s">
        <v>1082</v>
      </c>
      <c r="BQ603" s="9">
        <v>385.24</v>
      </c>
      <c r="BR603" s="16" t="s">
        <v>1082</v>
      </c>
      <c r="BS603" s="9">
        <v>-353.57</v>
      </c>
      <c r="BT603" s="16" t="s">
        <v>1082</v>
      </c>
      <c r="BU603" s="9">
        <v>517</v>
      </c>
      <c r="BV603" s="9">
        <v>230</v>
      </c>
      <c r="BW603" s="9">
        <v>163</v>
      </c>
      <c r="BX603" s="9">
        <v>0.48</v>
      </c>
      <c r="BY603" s="9">
        <v>80.16</v>
      </c>
      <c r="BZ603" s="9">
        <v>20034</v>
      </c>
      <c r="CA603" s="9">
        <v>23870</v>
      </c>
      <c r="CB603" s="9">
        <v>35.29</v>
      </c>
      <c r="CC603" s="9">
        <v>7.66</v>
      </c>
      <c r="CD603" s="9">
        <v>23870</v>
      </c>
      <c r="CE603" s="9">
        <v>15300</v>
      </c>
      <c r="CF603" s="16" t="s">
        <v>1106</v>
      </c>
      <c r="CG603" s="27">
        <v>44472</v>
      </c>
      <c r="CH603" s="16" t="s">
        <v>375</v>
      </c>
      <c r="CI603" s="16" t="s">
        <v>1099</v>
      </c>
      <c r="CJ603" s="9">
        <v>376</v>
      </c>
      <c r="CK603" s="9">
        <v>244</v>
      </c>
      <c r="CL603" s="9">
        <v>270</v>
      </c>
      <c r="CM603" s="9">
        <v>261</v>
      </c>
      <c r="CN603" s="9">
        <v>960000</v>
      </c>
      <c r="CO603" s="42">
        <v>50</v>
      </c>
      <c r="CP603" s="9">
        <v>0.54</v>
      </c>
      <c r="CQ603" s="9">
        <v>6.05</v>
      </c>
      <c r="CR603" s="44">
        <v>-4.3984476067270399E-2</v>
      </c>
      <c r="CS603" s="44">
        <v>-1.8073902177793599E-2</v>
      </c>
      <c r="CT603" s="16">
        <v>1870550</v>
      </c>
      <c r="CU603" s="9">
        <v>10.72</v>
      </c>
      <c r="CV603" s="9">
        <v>6.97</v>
      </c>
      <c r="CW603" s="9">
        <v>1.54</v>
      </c>
      <c r="CX603" s="16">
        <v>2105</v>
      </c>
      <c r="CY603" s="16">
        <v>2400000000</v>
      </c>
      <c r="CZ603" s="16">
        <v>157129165</v>
      </c>
      <c r="DA603" s="16">
        <v>258968489</v>
      </c>
      <c r="DB603" s="16">
        <v>36139707975</v>
      </c>
      <c r="DC603" s="16">
        <v>42211863750</v>
      </c>
      <c r="DD603" s="16">
        <v>1600873</v>
      </c>
      <c r="DE603" s="16">
        <v>1869850</v>
      </c>
      <c r="DF603" s="16">
        <v>230</v>
      </c>
      <c r="DG603" s="16">
        <v>163</v>
      </c>
      <c r="DH603" s="16">
        <v>0.60675013244565001</v>
      </c>
      <c r="DI603" s="16">
        <v>2029319425</v>
      </c>
      <c r="DJ603" s="16">
        <v>6087958275</v>
      </c>
      <c r="DK603" s="16">
        <v>269677</v>
      </c>
      <c r="DL603" s="16">
        <v>3</v>
      </c>
      <c r="DM603" s="16">
        <v>15802500</v>
      </c>
      <c r="DN603" s="16">
        <v>15802500</v>
      </c>
      <c r="DO603" s="16">
        <v>700</v>
      </c>
      <c r="DP603" s="16">
        <v>1</v>
      </c>
      <c r="DQ603" s="16">
        <v>0.86</v>
      </c>
      <c r="DR603" s="16">
        <v>385.25</v>
      </c>
      <c r="DS603" s="16">
        <v>5.94</v>
      </c>
      <c r="DT603" s="16">
        <v>2671.21</v>
      </c>
      <c r="DU603" s="48" t="s">
        <v>901</v>
      </c>
      <c r="DV603" s="9">
        <v>641.70000000000005</v>
      </c>
      <c r="DW603" s="16" t="s">
        <v>1082</v>
      </c>
      <c r="DX603" s="9">
        <v>649.5</v>
      </c>
      <c r="DY603" s="16" t="s">
        <v>4274</v>
      </c>
      <c r="DZ603" s="9">
        <v>492.7</v>
      </c>
      <c r="EA603" s="16" t="s">
        <v>4274</v>
      </c>
      <c r="EB603" s="9">
        <v>566.70000000000005</v>
      </c>
      <c r="EC603" s="16" t="s">
        <v>4274</v>
      </c>
      <c r="ED603" s="9">
        <v>144.19999999999999</v>
      </c>
      <c r="EE603" s="16" t="s">
        <v>4274</v>
      </c>
      <c r="EF603" s="9">
        <v>5.7</v>
      </c>
      <c r="EG603" s="16" t="s">
        <v>4274</v>
      </c>
      <c r="EH603" s="9">
        <v>138.5</v>
      </c>
      <c r="EI603" s="16" t="s">
        <v>4274</v>
      </c>
      <c r="EJ603" s="9">
        <v>0.78</v>
      </c>
      <c r="EK603" s="16">
        <v>0.54</v>
      </c>
      <c r="EL603" s="16">
        <v>0.98</v>
      </c>
      <c r="EM603" s="16">
        <v>16.3</v>
      </c>
      <c r="EN603" s="16" t="s">
        <v>372</v>
      </c>
      <c r="EO603" s="16">
        <v>23.9</v>
      </c>
      <c r="EP603" s="16" t="s">
        <v>372</v>
      </c>
      <c r="EQ603" s="16">
        <v>-1.47</v>
      </c>
      <c r="ER603" s="16">
        <v>-1.32</v>
      </c>
      <c r="ES603" s="16">
        <v>-1.1499999999999999</v>
      </c>
      <c r="ET603" s="16">
        <v>75.849999999999994</v>
      </c>
      <c r="EU603" s="49">
        <v>87.24</v>
      </c>
      <c r="EV603" s="16">
        <v>24.150000000000006</v>
      </c>
      <c r="EW603" s="49">
        <v>12.760000000000005</v>
      </c>
      <c r="EX603" s="16">
        <v>-74</v>
      </c>
      <c r="EY603" s="16" t="s">
        <v>4274</v>
      </c>
      <c r="EZ603" s="9">
        <v>-19.2</v>
      </c>
      <c r="FA603" s="16" t="s">
        <v>4274</v>
      </c>
      <c r="FB603" s="16">
        <v>-13.1</v>
      </c>
      <c r="FC603" s="16" t="s">
        <v>4274</v>
      </c>
    </row>
    <row r="604" spans="1:159" x14ac:dyDescent="0.2">
      <c r="A604" s="16" t="s">
        <v>343</v>
      </c>
      <c r="B604" s="16" t="s">
        <v>913</v>
      </c>
      <c r="C604" s="16" t="s">
        <v>97</v>
      </c>
      <c r="D604" s="16" t="s">
        <v>1228</v>
      </c>
      <c r="E604" s="16" t="s">
        <v>1219</v>
      </c>
      <c r="F604" s="18">
        <v>44443.520823483799</v>
      </c>
      <c r="G604" s="16" t="s">
        <v>1229</v>
      </c>
      <c r="H604" s="16" t="s">
        <v>1222</v>
      </c>
      <c r="I604" s="16" t="s">
        <v>941</v>
      </c>
      <c r="J604" s="16" t="s">
        <v>1082</v>
      </c>
      <c r="K604" s="16" t="s">
        <v>4621</v>
      </c>
      <c r="L604" s="16" t="s">
        <v>1083</v>
      </c>
      <c r="M604" s="9">
        <v>96500</v>
      </c>
      <c r="N604" s="9">
        <v>-4.7</v>
      </c>
      <c r="O604" s="9">
        <v>99062</v>
      </c>
      <c r="P604" s="9">
        <v>-2.17</v>
      </c>
      <c r="Q604" s="9">
        <v>10.19</v>
      </c>
      <c r="R604" s="44">
        <v>0.18920000000000001</v>
      </c>
      <c r="S604" s="9">
        <v>106000</v>
      </c>
      <c r="T604" s="9">
        <v>96196</v>
      </c>
      <c r="U604" s="9">
        <v>106000</v>
      </c>
      <c r="V604" s="16" t="s">
        <v>6204</v>
      </c>
      <c r="W604" s="16" t="s">
        <v>6205</v>
      </c>
      <c r="X604" s="16" t="s">
        <v>6206</v>
      </c>
      <c r="Y604" s="9">
        <v>1.31</v>
      </c>
      <c r="Z604" s="9">
        <v>2.76</v>
      </c>
      <c r="AA604" s="9">
        <v>17.2</v>
      </c>
      <c r="AB604" s="16" t="s">
        <v>1082</v>
      </c>
      <c r="AC604" s="9">
        <v>4.4000000000000004</v>
      </c>
      <c r="AD604" s="16" t="s">
        <v>1082</v>
      </c>
      <c r="AE604" s="9">
        <v>3.88</v>
      </c>
      <c r="AF604" s="9">
        <v>3.88</v>
      </c>
      <c r="AG604" s="9">
        <v>4.13</v>
      </c>
      <c r="AH604" s="16">
        <v>98.27</v>
      </c>
      <c r="AI604" s="49">
        <v>100</v>
      </c>
      <c r="AJ604" s="9">
        <v>1.730000000000004</v>
      </c>
      <c r="AK604" s="9">
        <v>0</v>
      </c>
      <c r="AL604" s="9">
        <v>-524.6</v>
      </c>
      <c r="AM604" s="16" t="s">
        <v>1082</v>
      </c>
      <c r="AN604" s="9">
        <v>-302.5</v>
      </c>
      <c r="AO604" s="16" t="s">
        <v>1082</v>
      </c>
      <c r="AP604" s="9">
        <v>6.08</v>
      </c>
      <c r="AQ604" s="9">
        <v>27.53</v>
      </c>
      <c r="AR604" s="9" t="s">
        <v>4271</v>
      </c>
      <c r="AS604" s="44">
        <v>-2.53E-2</v>
      </c>
      <c r="AT604" s="16" t="s">
        <v>896</v>
      </c>
      <c r="AU604" s="9">
        <v>2.63</v>
      </c>
      <c r="AV604" s="32">
        <v>1.560078E-2</v>
      </c>
      <c r="AW604" s="30">
        <v>8.2456553911205099E-2</v>
      </c>
      <c r="AX604" s="47">
        <v>21.06</v>
      </c>
      <c r="AY604" s="16" t="s">
        <v>897</v>
      </c>
      <c r="AZ604" s="9">
        <v>36</v>
      </c>
      <c r="BA604" s="9">
        <v>100</v>
      </c>
      <c r="BB604" s="9">
        <v>75000</v>
      </c>
      <c r="BC604" s="16">
        <v>68.56</v>
      </c>
      <c r="BD604" s="16">
        <v>80.88</v>
      </c>
      <c r="BE604" s="16" t="s">
        <v>4266</v>
      </c>
      <c r="BF604" s="9">
        <v>118582</v>
      </c>
      <c r="BG604" s="9">
        <v>112238</v>
      </c>
      <c r="BH604" s="9">
        <v>99062</v>
      </c>
      <c r="BI604" s="18">
        <v>44290</v>
      </c>
      <c r="BJ604" s="9">
        <v>-11.7</v>
      </c>
      <c r="BK604" s="9">
        <v>3.39</v>
      </c>
      <c r="BL604" s="16" t="s">
        <v>1084</v>
      </c>
      <c r="BM604" s="9">
        <v>10.39</v>
      </c>
      <c r="BN604" s="16" t="s">
        <v>1084</v>
      </c>
      <c r="BO604" s="9">
        <v>32.69</v>
      </c>
      <c r="BP604" s="16" t="s">
        <v>1082</v>
      </c>
      <c r="BQ604" s="9">
        <v>100.32</v>
      </c>
      <c r="BR604" s="16" t="s">
        <v>1082</v>
      </c>
      <c r="BS604" s="9">
        <v>-67.63</v>
      </c>
      <c r="BT604" s="16" t="s">
        <v>1082</v>
      </c>
      <c r="BU604" s="9">
        <v>10139</v>
      </c>
      <c r="BV604" s="9">
        <v>1768</v>
      </c>
      <c r="BW604" s="9">
        <v>6980</v>
      </c>
      <c r="BX604" s="9">
        <v>2.77</v>
      </c>
      <c r="BY604" s="9">
        <v>82.54</v>
      </c>
      <c r="BZ604" s="9">
        <v>76605</v>
      </c>
      <c r="CA604" s="9">
        <v>106000</v>
      </c>
      <c r="CB604" s="9">
        <v>30.05</v>
      </c>
      <c r="CC604" s="9">
        <v>5.43</v>
      </c>
      <c r="CD604" s="9">
        <v>101743</v>
      </c>
      <c r="CE604" s="9">
        <v>71700</v>
      </c>
      <c r="CF604" s="16"/>
      <c r="CG604" s="27"/>
      <c r="CH604" s="16"/>
      <c r="CI604" s="16"/>
      <c r="CJ604" s="9">
        <v>117</v>
      </c>
      <c r="CK604" s="9">
        <v>91</v>
      </c>
      <c r="CL604" s="9">
        <v>117</v>
      </c>
      <c r="CM604" s="9">
        <v>88</v>
      </c>
      <c r="CN604" s="9">
        <v>148137</v>
      </c>
      <c r="CO604" s="42">
        <v>1.58</v>
      </c>
      <c r="CP604" s="9">
        <v>0.2</v>
      </c>
      <c r="CQ604" s="9">
        <v>35.86</v>
      </c>
      <c r="CR604" s="44">
        <v>-8.9622641509433998E-2</v>
      </c>
      <c r="CS604" s="44">
        <v>-2.5301704556677001E-2</v>
      </c>
      <c r="CT604" s="16">
        <v>3120156</v>
      </c>
      <c r="CU604" s="9">
        <v>17.170000000000002</v>
      </c>
      <c r="CV604" s="9">
        <v>17.350000000000001</v>
      </c>
      <c r="CW604" s="9">
        <v>0.99</v>
      </c>
      <c r="CX604" s="16">
        <v>5771</v>
      </c>
      <c r="CY604" s="16">
        <v>200000000</v>
      </c>
      <c r="CZ604" s="16">
        <v>171798945</v>
      </c>
      <c r="DA604" s="16">
        <v>44281650</v>
      </c>
      <c r="DB604" s="16">
        <v>303740536292</v>
      </c>
      <c r="DC604" s="16">
        <v>309085921812</v>
      </c>
      <c r="DD604" s="16">
        <v>3066166</v>
      </c>
      <c r="DE604" s="16">
        <v>3120126</v>
      </c>
      <c r="DF604" s="16">
        <v>1768</v>
      </c>
      <c r="DG604" s="16">
        <v>6980</v>
      </c>
      <c r="DH604" s="16">
        <v>3.8796870712812201</v>
      </c>
      <c r="DI604" s="16">
        <v>2674178690</v>
      </c>
      <c r="DJ604" s="16">
        <v>5348357380</v>
      </c>
      <c r="DK604" s="16">
        <v>53990</v>
      </c>
      <c r="DL604" s="16">
        <v>2</v>
      </c>
      <c r="DM604" s="16">
        <v>594372</v>
      </c>
      <c r="DN604" s="16">
        <v>2971860</v>
      </c>
      <c r="DO604" s="16">
        <v>30</v>
      </c>
      <c r="DP604" s="16">
        <v>5</v>
      </c>
      <c r="DQ604" s="16">
        <v>0.98</v>
      </c>
      <c r="DR604" s="16">
        <v>1799.67</v>
      </c>
      <c r="DS604" s="16">
        <v>56.79</v>
      </c>
      <c r="DT604" s="16">
        <v>104004.2</v>
      </c>
      <c r="DU604" s="48" t="s">
        <v>913</v>
      </c>
      <c r="DV604" s="9">
        <v>118.5</v>
      </c>
      <c r="DW604" s="16" t="s">
        <v>1082</v>
      </c>
      <c r="DX604" s="9">
        <v>190.6</v>
      </c>
      <c r="DY604" s="16" t="s">
        <v>4274</v>
      </c>
      <c r="DZ604" s="9">
        <v>143.9</v>
      </c>
      <c r="EA604" s="16" t="s">
        <v>4274</v>
      </c>
      <c r="EB604" s="9">
        <v>142.30000000000001</v>
      </c>
      <c r="EC604" s="16" t="s">
        <v>4274</v>
      </c>
      <c r="ED604" s="9">
        <v>10.199999999999999</v>
      </c>
      <c r="EE604" s="16" t="s">
        <v>4274</v>
      </c>
      <c r="EF604" s="9">
        <v>1.5</v>
      </c>
      <c r="EG604" s="16" t="s">
        <v>4274</v>
      </c>
      <c r="EH604" s="9">
        <v>8.6999999999999993</v>
      </c>
      <c r="EI604" s="16" t="s">
        <v>4274</v>
      </c>
      <c r="EJ604" s="9">
        <v>2.78</v>
      </c>
      <c r="EK604" s="16">
        <v>1.06</v>
      </c>
      <c r="EL604" s="16">
        <v>1.67</v>
      </c>
      <c r="EM604" s="16">
        <v>23.3</v>
      </c>
      <c r="EN604" s="16" t="s">
        <v>372</v>
      </c>
      <c r="EO604" s="16">
        <v>19.899999999999999</v>
      </c>
      <c r="EP604" s="16" t="s">
        <v>372</v>
      </c>
      <c r="EQ604" s="16">
        <v>1.17</v>
      </c>
      <c r="ER604" s="16">
        <v>1.36</v>
      </c>
      <c r="ES604" s="16">
        <v>1.29</v>
      </c>
      <c r="ET604" s="16">
        <v>75.52</v>
      </c>
      <c r="EU604" s="49">
        <v>74.680000000000007</v>
      </c>
      <c r="EV604" s="16">
        <v>24.480000000000004</v>
      </c>
      <c r="EW604" s="49">
        <v>25.319999999999993</v>
      </c>
      <c r="EX604" s="16">
        <v>1.1000000000000001</v>
      </c>
      <c r="EY604" s="16" t="s">
        <v>4274</v>
      </c>
      <c r="EZ604" s="9">
        <v>4.8</v>
      </c>
      <c r="FA604" s="16" t="s">
        <v>4274</v>
      </c>
      <c r="FB604" s="16">
        <v>85.3</v>
      </c>
      <c r="FC604" s="16" t="s">
        <v>372</v>
      </c>
    </row>
    <row r="605" spans="1:159" x14ac:dyDescent="0.2">
      <c r="A605" s="16" t="s">
        <v>543</v>
      </c>
      <c r="B605" s="16" t="s">
        <v>782</v>
      </c>
      <c r="C605" s="16" t="s">
        <v>97</v>
      </c>
      <c r="D605" s="16" t="s">
        <v>1224</v>
      </c>
      <c r="E605" s="16" t="s">
        <v>1219</v>
      </c>
      <c r="F605" s="18">
        <v>44443.520811550923</v>
      </c>
      <c r="G605" s="16" t="s">
        <v>1225</v>
      </c>
      <c r="H605" s="16" t="s">
        <v>1223</v>
      </c>
      <c r="I605" s="16" t="s">
        <v>954</v>
      </c>
      <c r="J605" s="16" t="s">
        <v>1082</v>
      </c>
      <c r="K605" s="16" t="s">
        <v>943</v>
      </c>
      <c r="L605" s="16" t="s">
        <v>1083</v>
      </c>
      <c r="M605" s="9">
        <v>33751</v>
      </c>
      <c r="N605" s="9">
        <v>1.06</v>
      </c>
      <c r="O605" s="9">
        <v>34005</v>
      </c>
      <c r="P605" s="9">
        <v>1.82</v>
      </c>
      <c r="Q605" s="9">
        <v>3.76</v>
      </c>
      <c r="R605" s="44">
        <v>0.52290000000000003</v>
      </c>
      <c r="S605" s="9">
        <v>34750</v>
      </c>
      <c r="T605" s="9">
        <v>33490</v>
      </c>
      <c r="U605" s="9">
        <v>34750</v>
      </c>
      <c r="V605" s="16" t="s">
        <v>6207</v>
      </c>
      <c r="W605" s="16" t="s">
        <v>6208</v>
      </c>
      <c r="X605" s="16" t="s">
        <v>6209</v>
      </c>
      <c r="Y605" s="9">
        <v>0.79</v>
      </c>
      <c r="Z605" s="9">
        <v>0.52</v>
      </c>
      <c r="AA605" s="9">
        <v>14.6</v>
      </c>
      <c r="AB605" s="16" t="s">
        <v>1082</v>
      </c>
      <c r="AC605" s="9">
        <v>17.3</v>
      </c>
      <c r="AD605" s="16" t="s">
        <v>1082</v>
      </c>
      <c r="AE605" s="9">
        <v>0.84</v>
      </c>
      <c r="AF605" s="9">
        <v>-1.19</v>
      </c>
      <c r="AG605" s="9">
        <v>-1.19</v>
      </c>
      <c r="AH605" s="16">
        <v>100</v>
      </c>
      <c r="AI605" s="49">
        <v>100</v>
      </c>
      <c r="AJ605" s="9">
        <v>0</v>
      </c>
      <c r="AK605" s="9">
        <v>0</v>
      </c>
      <c r="AL605" s="9">
        <v>0</v>
      </c>
      <c r="AM605" s="16"/>
      <c r="AN605" s="9">
        <v>-163.30000000000001</v>
      </c>
      <c r="AO605" s="16" t="s">
        <v>1082</v>
      </c>
      <c r="AP605" s="9">
        <v>-6.2</v>
      </c>
      <c r="AQ605" s="9">
        <v>-6.05</v>
      </c>
      <c r="AR605" s="9" t="s">
        <v>4269</v>
      </c>
      <c r="AS605" s="44">
        <v>-7.6E-3</v>
      </c>
      <c r="AT605" s="16" t="s">
        <v>896</v>
      </c>
      <c r="AU605" s="9">
        <v>0.54</v>
      </c>
      <c r="AV605" s="32">
        <v>8.9788533333333299E-3</v>
      </c>
      <c r="AW605" s="30">
        <v>1.7171262829094199E-2</v>
      </c>
      <c r="AX605" s="47">
        <v>3</v>
      </c>
      <c r="AY605" s="16" t="s">
        <v>897</v>
      </c>
      <c r="AZ605" s="9">
        <v>93</v>
      </c>
      <c r="BA605" s="9">
        <v>7</v>
      </c>
      <c r="BB605" s="9">
        <v>32020</v>
      </c>
      <c r="BC605" s="16">
        <v>49.2</v>
      </c>
      <c r="BD605" s="16">
        <v>49.48</v>
      </c>
      <c r="BE605" s="16" t="s">
        <v>4266</v>
      </c>
      <c r="BF605" s="9">
        <v>79393</v>
      </c>
      <c r="BG605" s="9">
        <v>78257</v>
      </c>
      <c r="BH605" s="9">
        <v>34005</v>
      </c>
      <c r="BI605" s="18">
        <v>44208</v>
      </c>
      <c r="BJ605" s="9">
        <v>-56.5</v>
      </c>
      <c r="BK605" s="9">
        <v>8.77</v>
      </c>
      <c r="BL605" s="16" t="s">
        <v>1084</v>
      </c>
      <c r="BM605" s="9">
        <v>71.48</v>
      </c>
      <c r="BN605" s="16" t="s">
        <v>1084</v>
      </c>
      <c r="BO605" s="9">
        <v>29.56</v>
      </c>
      <c r="BP605" s="16" t="s">
        <v>1082</v>
      </c>
      <c r="BQ605" s="9">
        <v>242.62</v>
      </c>
      <c r="BR605" s="16" t="s">
        <v>1082</v>
      </c>
      <c r="BS605" s="9">
        <v>-213.06</v>
      </c>
      <c r="BT605" s="16" t="s">
        <v>1082</v>
      </c>
      <c r="BU605" s="9">
        <v>813</v>
      </c>
      <c r="BV605" s="9">
        <v>313</v>
      </c>
      <c r="BW605" s="9">
        <v>264</v>
      </c>
      <c r="BX605" s="9">
        <v>0.56000000000000005</v>
      </c>
      <c r="BY605" s="9">
        <v>63.36</v>
      </c>
      <c r="BZ605" s="9">
        <v>32020</v>
      </c>
      <c r="CA605" s="9">
        <v>38000</v>
      </c>
      <c r="CB605" s="9">
        <v>13.3</v>
      </c>
      <c r="CC605" s="9">
        <v>15.55</v>
      </c>
      <c r="CD605" s="9">
        <v>39000</v>
      </c>
      <c r="CE605" s="9">
        <v>24674</v>
      </c>
      <c r="CF605" s="16" t="s">
        <v>1106</v>
      </c>
      <c r="CG605" s="27">
        <v>44430</v>
      </c>
      <c r="CH605" s="16" t="s">
        <v>375</v>
      </c>
      <c r="CI605" s="16" t="s">
        <v>1099</v>
      </c>
      <c r="CJ605" s="9">
        <v>152</v>
      </c>
      <c r="CK605" s="9">
        <v>354</v>
      </c>
      <c r="CL605" s="9">
        <v>245</v>
      </c>
      <c r="CM605" s="9">
        <v>262</v>
      </c>
      <c r="CN605" s="9">
        <v>449143</v>
      </c>
      <c r="CO605" s="42">
        <v>10.09</v>
      </c>
      <c r="CP605" s="9">
        <v>0.05</v>
      </c>
      <c r="CQ605" s="9">
        <v>9.2799999999999994</v>
      </c>
      <c r="CR605" s="44">
        <v>-2.8748201438848899E-2</v>
      </c>
      <c r="CS605" s="44">
        <v>-7.60547354552804E-3</v>
      </c>
      <c r="CT605" s="16">
        <v>1346828</v>
      </c>
      <c r="CU605" s="9">
        <v>14.6</v>
      </c>
      <c r="CV605" s="9">
        <v>9.58</v>
      </c>
      <c r="CW605" s="9">
        <v>1.52</v>
      </c>
      <c r="CX605" s="16">
        <v>2329</v>
      </c>
      <c r="CY605" s="16">
        <v>150000000</v>
      </c>
      <c r="CZ605" s="16">
        <v>146322319</v>
      </c>
      <c r="DA605" s="16">
        <v>173480629</v>
      </c>
      <c r="DB605" s="16">
        <v>45798886140</v>
      </c>
      <c r="DC605" s="16">
        <v>45798886140</v>
      </c>
      <c r="DD605" s="16">
        <v>1346828</v>
      </c>
      <c r="DE605" s="16">
        <v>1346828</v>
      </c>
      <c r="DF605" s="16">
        <v>313</v>
      </c>
      <c r="DG605" s="16">
        <v>264</v>
      </c>
      <c r="DH605" s="16">
        <v>0.84345047538420004</v>
      </c>
      <c r="DI605" s="16"/>
      <c r="DJ605" s="16"/>
      <c r="DK605" s="16"/>
      <c r="DL605" s="16"/>
      <c r="DM605" s="16"/>
      <c r="DN605" s="16"/>
      <c r="DO605" s="16"/>
      <c r="DP605" s="16"/>
      <c r="DQ605" s="16">
        <v>1</v>
      </c>
      <c r="DR605" s="16"/>
      <c r="DS605" s="16"/>
      <c r="DT605" s="16"/>
      <c r="DU605" s="48" t="s">
        <v>782</v>
      </c>
      <c r="DV605" s="9">
        <v>519.20000000000005</v>
      </c>
      <c r="DW605" s="16" t="s">
        <v>1082</v>
      </c>
      <c r="DX605" s="9">
        <v>959.2</v>
      </c>
      <c r="DY605" s="16" t="s">
        <v>4274</v>
      </c>
      <c r="DZ605" s="9">
        <v>732.8</v>
      </c>
      <c r="EA605" s="16" t="s">
        <v>4274</v>
      </c>
      <c r="EB605" s="9">
        <v>649.70000000000005</v>
      </c>
      <c r="EC605" s="16" t="s">
        <v>4274</v>
      </c>
      <c r="ED605" s="9">
        <v>63.9</v>
      </c>
      <c r="EE605" s="16" t="s">
        <v>4274</v>
      </c>
      <c r="EF605" s="9">
        <v>32.4</v>
      </c>
      <c r="EG605" s="16" t="s">
        <v>4274</v>
      </c>
      <c r="EH605" s="9">
        <v>31.5</v>
      </c>
      <c r="EI605" s="16" t="s">
        <v>4274</v>
      </c>
      <c r="EJ605" s="9">
        <v>1.82</v>
      </c>
      <c r="EK605" s="16">
        <v>0.84</v>
      </c>
      <c r="EL605" s="16">
        <v>0.81</v>
      </c>
      <c r="EM605" s="16">
        <v>17.399999999999999</v>
      </c>
      <c r="EN605" s="16" t="s">
        <v>372</v>
      </c>
      <c r="EO605" s="16">
        <v>16.7</v>
      </c>
      <c r="EP605" s="16" t="s">
        <v>372</v>
      </c>
      <c r="EQ605" s="16">
        <v>1.04</v>
      </c>
      <c r="ER605" s="16">
        <v>-1.2</v>
      </c>
      <c r="ES605" s="16">
        <v>-1.0900000000000001</v>
      </c>
      <c r="ET605" s="16">
        <v>76.39</v>
      </c>
      <c r="EU605" s="49">
        <v>67.73</v>
      </c>
      <c r="EV605" s="16">
        <v>23.61</v>
      </c>
      <c r="EW605" s="49">
        <v>32.269999999999996</v>
      </c>
      <c r="EX605" s="16">
        <v>103.3</v>
      </c>
      <c r="EY605" s="16" t="s">
        <v>4274</v>
      </c>
      <c r="EZ605" s="9">
        <v>-108.3</v>
      </c>
      <c r="FA605" s="16" t="s">
        <v>4274</v>
      </c>
      <c r="FB605" s="16">
        <v>-18.2</v>
      </c>
      <c r="FC605" s="16" t="s">
        <v>4274</v>
      </c>
    </row>
    <row r="606" spans="1:159" x14ac:dyDescent="0.2">
      <c r="A606" s="16" t="s">
        <v>336</v>
      </c>
      <c r="B606" s="16" t="s">
        <v>789</v>
      </c>
      <c r="C606" s="16" t="s">
        <v>97</v>
      </c>
      <c r="D606" s="16" t="s">
        <v>1227</v>
      </c>
      <c r="E606" s="16" t="s">
        <v>1219</v>
      </c>
      <c r="F606" s="18">
        <v>44443.520632314816</v>
      </c>
      <c r="G606" s="16" t="s">
        <v>1225</v>
      </c>
      <c r="H606" s="16" t="s">
        <v>1223</v>
      </c>
      <c r="I606" s="16" t="s">
        <v>4576</v>
      </c>
      <c r="J606" s="16" t="s">
        <v>1084</v>
      </c>
      <c r="K606" s="16" t="s">
        <v>954</v>
      </c>
      <c r="L606" s="16" t="s">
        <v>1083</v>
      </c>
      <c r="M606" s="9">
        <v>65470</v>
      </c>
      <c r="N606" s="9">
        <v>1.3</v>
      </c>
      <c r="O606" s="9">
        <v>65714</v>
      </c>
      <c r="P606" s="9">
        <v>1.67</v>
      </c>
      <c r="Q606" s="9">
        <v>2.83</v>
      </c>
      <c r="R606" s="44"/>
      <c r="S606" s="9">
        <v>66560</v>
      </c>
      <c r="T606" s="9">
        <v>64730</v>
      </c>
      <c r="U606" s="9">
        <v>66560</v>
      </c>
      <c r="V606" s="16" t="s">
        <v>6210</v>
      </c>
      <c r="W606" s="16" t="s">
        <v>6211</v>
      </c>
      <c r="X606" s="16" t="s">
        <v>6212</v>
      </c>
      <c r="Y606" s="9">
        <v>0.57999999999999996</v>
      </c>
      <c r="Z606" s="9">
        <v>0.39</v>
      </c>
      <c r="AA606" s="9">
        <v>6.6</v>
      </c>
      <c r="AB606" s="16" t="s">
        <v>1082</v>
      </c>
      <c r="AC606" s="9">
        <v>8.9</v>
      </c>
      <c r="AD606" s="16" t="s">
        <v>1082</v>
      </c>
      <c r="AE606" s="9">
        <v>0.74</v>
      </c>
      <c r="AF606" s="9">
        <v>-1.36</v>
      </c>
      <c r="AG606" s="9">
        <v>-1.87</v>
      </c>
      <c r="AH606" s="16">
        <v>100</v>
      </c>
      <c r="AI606" s="49">
        <v>99.95</v>
      </c>
      <c r="AJ606" s="9">
        <v>0</v>
      </c>
      <c r="AK606" s="9">
        <v>4.9999999999997158E-2</v>
      </c>
      <c r="AL606" s="9">
        <v>677.8</v>
      </c>
      <c r="AM606" s="16" t="s">
        <v>1084</v>
      </c>
      <c r="AN606" s="9">
        <v>-106.2</v>
      </c>
      <c r="AO606" s="16" t="s">
        <v>1084</v>
      </c>
      <c r="AP606" s="9">
        <v>-3.93</v>
      </c>
      <c r="AQ606" s="9">
        <v>-1.54</v>
      </c>
      <c r="AR606" s="9" t="s">
        <v>4269</v>
      </c>
      <c r="AS606" s="44">
        <v>-3.7000000000000002E-3</v>
      </c>
      <c r="AT606" s="16" t="s">
        <v>896</v>
      </c>
      <c r="AU606" s="9">
        <v>0.44</v>
      </c>
      <c r="AV606" s="32">
        <v>9.6983E-3</v>
      </c>
      <c r="AW606" s="30"/>
      <c r="AX606" s="47">
        <v>1.94</v>
      </c>
      <c r="AY606" s="16" t="s">
        <v>897</v>
      </c>
      <c r="AZ606" s="9">
        <v>93</v>
      </c>
      <c r="BA606" s="9">
        <v>7</v>
      </c>
      <c r="BB606" s="9">
        <v>61408</v>
      </c>
      <c r="BC606" s="16">
        <v>41.08</v>
      </c>
      <c r="BD606" s="16">
        <v>41.78</v>
      </c>
      <c r="BE606" s="16" t="s">
        <v>4266</v>
      </c>
      <c r="BF606" s="9">
        <v>84368</v>
      </c>
      <c r="BG606" s="9">
        <v>84368</v>
      </c>
      <c r="BH606" s="9">
        <v>65714</v>
      </c>
      <c r="BI606" s="18">
        <v>44226</v>
      </c>
      <c r="BJ606" s="9">
        <v>-22.1</v>
      </c>
      <c r="BK606" s="9">
        <v>6.3</v>
      </c>
      <c r="BL606" s="16" t="s">
        <v>1084</v>
      </c>
      <c r="BM606" s="9">
        <v>7.12</v>
      </c>
      <c r="BN606" s="16" t="s">
        <v>1084</v>
      </c>
      <c r="BO606" s="9">
        <v>41.11</v>
      </c>
      <c r="BP606" s="16" t="s">
        <v>1082</v>
      </c>
      <c r="BQ606" s="9">
        <v>46.72</v>
      </c>
      <c r="BR606" s="16" t="s">
        <v>1082</v>
      </c>
      <c r="BS606" s="9">
        <v>-5.61</v>
      </c>
      <c r="BT606" s="16" t="s">
        <v>1082</v>
      </c>
      <c r="BU606" s="9">
        <v>380</v>
      </c>
      <c r="BV606" s="9">
        <v>194</v>
      </c>
      <c r="BW606" s="9">
        <v>143</v>
      </c>
      <c r="BX606" s="9">
        <v>0.39</v>
      </c>
      <c r="BY606" s="9">
        <v>23.45</v>
      </c>
      <c r="BZ606" s="9">
        <v>61408</v>
      </c>
      <c r="CA606" s="9">
        <v>71000</v>
      </c>
      <c r="CB606" s="9">
        <v>6.61</v>
      </c>
      <c r="CC606" s="9">
        <v>20.25</v>
      </c>
      <c r="CD606" s="9">
        <v>78729</v>
      </c>
      <c r="CE606" s="9">
        <v>61408</v>
      </c>
      <c r="CF606" s="16"/>
      <c r="CG606" s="27"/>
      <c r="CH606" s="16"/>
      <c r="CI606" s="16"/>
      <c r="CJ606" s="9">
        <v>1046</v>
      </c>
      <c r="CK606" s="9">
        <v>1047</v>
      </c>
      <c r="CL606" s="9">
        <v>1047</v>
      </c>
      <c r="CM606" s="9">
        <v>1047</v>
      </c>
      <c r="CN606" s="9">
        <v>100000</v>
      </c>
      <c r="CO606" s="42">
        <v>30.58</v>
      </c>
      <c r="CP606" s="9">
        <v>0.01</v>
      </c>
      <c r="CQ606" s="9">
        <v>19.22</v>
      </c>
      <c r="CR606" s="44">
        <v>-1.63762019230769E-2</v>
      </c>
      <c r="CS606" s="44">
        <v>-3.7752197054090799E-3</v>
      </c>
      <c r="CT606" s="16">
        <v>193966</v>
      </c>
      <c r="CU606" s="9">
        <v>1602.78</v>
      </c>
      <c r="CV606" s="9"/>
      <c r="CW606" s="9"/>
      <c r="CX606" s="16">
        <v>41</v>
      </c>
      <c r="CY606" s="16">
        <v>20000000</v>
      </c>
      <c r="CZ606" s="16">
        <v>65702483</v>
      </c>
      <c r="DA606" s="16">
        <v>89087045</v>
      </c>
      <c r="DB606" s="16">
        <v>12746281724</v>
      </c>
      <c r="DC606" s="16">
        <v>12739447468</v>
      </c>
      <c r="DD606" s="16">
        <v>193966</v>
      </c>
      <c r="DE606" s="16">
        <v>193862</v>
      </c>
      <c r="DF606" s="16">
        <v>194</v>
      </c>
      <c r="DG606" s="16">
        <v>143</v>
      </c>
      <c r="DH606" s="16">
        <v>0.73750883756442898</v>
      </c>
      <c r="DI606" s="16"/>
      <c r="DJ606" s="16"/>
      <c r="DK606" s="16"/>
      <c r="DL606" s="16"/>
      <c r="DM606" s="16">
        <v>6834256</v>
      </c>
      <c r="DN606" s="16">
        <v>6834256</v>
      </c>
      <c r="DO606" s="16">
        <v>104</v>
      </c>
      <c r="DP606" s="16">
        <v>1</v>
      </c>
      <c r="DQ606" s="16">
        <v>1</v>
      </c>
      <c r="DR606" s="16"/>
      <c r="DS606" s="16"/>
      <c r="DT606" s="16"/>
      <c r="DU606" s="48" t="s">
        <v>789</v>
      </c>
      <c r="DV606" s="9">
        <v>46.3</v>
      </c>
      <c r="DW606" s="16" t="s">
        <v>1082</v>
      </c>
      <c r="DX606" s="9">
        <v>52</v>
      </c>
      <c r="DY606" s="16" t="s">
        <v>4274</v>
      </c>
      <c r="DZ606" s="9">
        <v>48.9</v>
      </c>
      <c r="EA606" s="16" t="s">
        <v>4274</v>
      </c>
      <c r="EB606" s="9">
        <v>50.2</v>
      </c>
      <c r="EC606" s="16" t="s">
        <v>4274</v>
      </c>
      <c r="ED606" s="9">
        <v>3.7</v>
      </c>
      <c r="EE606" s="16" t="s">
        <v>4274</v>
      </c>
      <c r="EF606" s="9">
        <v>2.1</v>
      </c>
      <c r="EG606" s="16" t="s">
        <v>4274</v>
      </c>
      <c r="EH606" s="9">
        <v>1.6</v>
      </c>
      <c r="EI606" s="16" t="s">
        <v>4274</v>
      </c>
      <c r="EJ606" s="9">
        <v>1.18</v>
      </c>
      <c r="EK606" s="16">
        <v>0.89</v>
      </c>
      <c r="EL606" s="16">
        <v>0.8</v>
      </c>
      <c r="EM606" s="16">
        <v>13</v>
      </c>
      <c r="EN606" s="16" t="s">
        <v>372</v>
      </c>
      <c r="EO606" s="16">
        <v>17.2</v>
      </c>
      <c r="EP606" s="16" t="s">
        <v>372</v>
      </c>
      <c r="EQ606" s="16">
        <v>-1.33</v>
      </c>
      <c r="ER606" s="16">
        <v>-1.77</v>
      </c>
      <c r="ES606" s="16">
        <v>-1.31</v>
      </c>
      <c r="ET606" s="16">
        <v>94.11</v>
      </c>
      <c r="EU606" s="49">
        <v>96.56</v>
      </c>
      <c r="EV606" s="16">
        <v>5.8900000000000006</v>
      </c>
      <c r="EW606" s="49">
        <v>3.4399999999999977</v>
      </c>
      <c r="EX606" s="16">
        <v>-1.3</v>
      </c>
      <c r="EY606" s="16" t="s">
        <v>4274</v>
      </c>
      <c r="EZ606" s="9">
        <v>-12.1</v>
      </c>
      <c r="FA606" s="16" t="s">
        <v>4274</v>
      </c>
      <c r="FB606" s="16">
        <v>-3</v>
      </c>
      <c r="FC606" s="16" t="s">
        <v>4274</v>
      </c>
    </row>
    <row r="607" spans="1:159" x14ac:dyDescent="0.2">
      <c r="A607" s="16" t="s">
        <v>717</v>
      </c>
      <c r="B607" s="16" t="s">
        <v>908</v>
      </c>
      <c r="C607" s="16"/>
      <c r="D607" s="16"/>
      <c r="E607" s="16"/>
      <c r="F607" s="18"/>
      <c r="G607" s="16"/>
      <c r="H607" s="16"/>
      <c r="I607" s="16" t="s">
        <v>83</v>
      </c>
      <c r="J607" s="16" t="s">
        <v>1082</v>
      </c>
      <c r="K607" s="16" t="s">
        <v>1024</v>
      </c>
      <c r="L607" s="16" t="s">
        <v>1083</v>
      </c>
      <c r="M607" s="9">
        <v>27120</v>
      </c>
      <c r="N607" s="9">
        <v>-1.99</v>
      </c>
      <c r="O607" s="9">
        <v>27656</v>
      </c>
      <c r="P607" s="9">
        <v>-0.06</v>
      </c>
      <c r="Q607" s="9">
        <v>6.34</v>
      </c>
      <c r="R607" s="44"/>
      <c r="S607" s="9">
        <v>28070</v>
      </c>
      <c r="T607" s="9">
        <v>26800</v>
      </c>
      <c r="U607" s="9">
        <v>28500</v>
      </c>
      <c r="V607" s="16" t="s">
        <v>6213</v>
      </c>
      <c r="W607" s="16" t="s">
        <v>6214</v>
      </c>
      <c r="X607" s="16" t="s">
        <v>6215</v>
      </c>
      <c r="Y607" s="9">
        <v>0.56000000000000005</v>
      </c>
      <c r="Z607" s="9">
        <v>0.46</v>
      </c>
      <c r="AA607" s="9">
        <v>9.4</v>
      </c>
      <c r="AB607" s="16" t="s">
        <v>1082</v>
      </c>
      <c r="AC607" s="9">
        <v>2.9</v>
      </c>
      <c r="AD607" s="16" t="s">
        <v>1082</v>
      </c>
      <c r="AE607" s="9">
        <v>3.19</v>
      </c>
      <c r="AF607" s="9">
        <v>3.19</v>
      </c>
      <c r="AG607" s="9">
        <v>2.09</v>
      </c>
      <c r="AH607" s="16">
        <v>100</v>
      </c>
      <c r="AI607" s="49">
        <v>100</v>
      </c>
      <c r="AJ607" s="9">
        <v>0</v>
      </c>
      <c r="AK607" s="9">
        <v>0</v>
      </c>
      <c r="AL607" s="9">
        <v>76.099999999999994</v>
      </c>
      <c r="AM607" s="16" t="s">
        <v>1084</v>
      </c>
      <c r="AN607" s="9">
        <v>-628.20000000000005</v>
      </c>
      <c r="AO607" s="16" t="s">
        <v>1082</v>
      </c>
      <c r="AP607" s="9">
        <v>-8.11</v>
      </c>
      <c r="AQ607" s="9">
        <v>-10.77</v>
      </c>
      <c r="AR607" s="9" t="s">
        <v>4270</v>
      </c>
      <c r="AS607" s="44">
        <v>-1.9300000000000001E-2</v>
      </c>
      <c r="AT607" s="16" t="s">
        <v>896</v>
      </c>
      <c r="AU607" s="9">
        <v>0.48</v>
      </c>
      <c r="AV607" s="32"/>
      <c r="AW607" s="30"/>
      <c r="AX607" s="47"/>
      <c r="AY607" s="16" t="s">
        <v>897</v>
      </c>
      <c r="AZ607" s="9">
        <v>86</v>
      </c>
      <c r="BA607" s="9">
        <v>43</v>
      </c>
      <c r="BB607" s="9">
        <v>26653</v>
      </c>
      <c r="BC607" s="16">
        <v>53.74</v>
      </c>
      <c r="BD607" s="16">
        <v>57.48</v>
      </c>
      <c r="BE607" s="16" t="s">
        <v>4266</v>
      </c>
      <c r="BF607" s="9">
        <v>32500</v>
      </c>
      <c r="BG607" s="9">
        <v>32500</v>
      </c>
      <c r="BH607" s="9">
        <v>27656</v>
      </c>
      <c r="BI607" s="18">
        <v>44430</v>
      </c>
      <c r="BJ607" s="9">
        <v>-14.9</v>
      </c>
      <c r="BK607" s="9">
        <v>20.32</v>
      </c>
      <c r="BL607" s="16" t="s">
        <v>1084</v>
      </c>
      <c r="BM607" s="9">
        <v>26.18</v>
      </c>
      <c r="BN607" s="16" t="s">
        <v>1084</v>
      </c>
      <c r="BO607" s="9">
        <v>54.99</v>
      </c>
      <c r="BP607" s="16" t="s">
        <v>1082</v>
      </c>
      <c r="BQ607" s="9">
        <v>71.06</v>
      </c>
      <c r="BR607" s="16" t="s">
        <v>1082</v>
      </c>
      <c r="BS607" s="9">
        <v>-16.059999999999999</v>
      </c>
      <c r="BT607" s="16" t="s">
        <v>1082</v>
      </c>
      <c r="BU607" s="9">
        <v>4182</v>
      </c>
      <c r="BV607" s="9">
        <v>874</v>
      </c>
      <c r="BW607" s="9">
        <v>2788</v>
      </c>
      <c r="BX607" s="9">
        <v>0.52</v>
      </c>
      <c r="BY607" s="9">
        <v>71.84</v>
      </c>
      <c r="BZ607" s="9">
        <v>26653</v>
      </c>
      <c r="CA607" s="9">
        <v>32490</v>
      </c>
      <c r="CB607" s="9">
        <v>74.959999999999994</v>
      </c>
      <c r="CC607" s="9">
        <v>19.829999999999998</v>
      </c>
      <c r="CD607" s="9">
        <v>32500</v>
      </c>
      <c r="CE607" s="9">
        <v>13390</v>
      </c>
      <c r="CF607" s="16"/>
      <c r="CG607" s="27"/>
      <c r="CH607" s="16"/>
      <c r="CI607" s="16"/>
      <c r="CJ607" s="9"/>
      <c r="CK607" s="9"/>
      <c r="CL607" s="9"/>
      <c r="CM607" s="9"/>
      <c r="CN607" s="9"/>
      <c r="CO607" s="42"/>
      <c r="CP607" s="9"/>
      <c r="CQ607" s="9"/>
      <c r="CR607" s="44"/>
      <c r="CS607" s="44"/>
      <c r="CT607" s="16"/>
      <c r="CU607" s="9"/>
      <c r="CV607" s="9">
        <v>35.229999999999997</v>
      </c>
      <c r="CW607" s="9"/>
      <c r="CX607" s="16"/>
      <c r="CY607" s="16">
        <v>336309500</v>
      </c>
      <c r="CZ607" s="16"/>
      <c r="DA607" s="16"/>
      <c r="DB607" s="16"/>
      <c r="DC607" s="16"/>
      <c r="DD607" s="16"/>
      <c r="DE607" s="16"/>
      <c r="DF607" s="16"/>
      <c r="DG607" s="16"/>
      <c r="DH607" s="16"/>
      <c r="DI607" s="16"/>
      <c r="DJ607" s="16"/>
      <c r="DK607" s="16"/>
      <c r="DL607" s="16"/>
      <c r="DM607" s="16"/>
      <c r="DN607" s="16"/>
      <c r="DO607" s="16"/>
      <c r="DP607" s="16"/>
      <c r="DQ607" s="16"/>
      <c r="DR607" s="16"/>
      <c r="DS607" s="16"/>
      <c r="DT607" s="16"/>
      <c r="DU607" s="48" t="s">
        <v>908</v>
      </c>
      <c r="DV607" s="9">
        <v>374.4</v>
      </c>
      <c r="DW607" s="16" t="s">
        <v>1082</v>
      </c>
      <c r="DX607" s="9">
        <v>479.2</v>
      </c>
      <c r="DY607" s="16" t="s">
        <v>4274</v>
      </c>
      <c r="DZ607" s="9">
        <v>402.6</v>
      </c>
      <c r="EA607" s="16" t="s">
        <v>4274</v>
      </c>
      <c r="EB607" s="9">
        <v>367.6</v>
      </c>
      <c r="EC607" s="16" t="s">
        <v>4274</v>
      </c>
      <c r="ED607" s="9">
        <v>29.8</v>
      </c>
      <c r="EE607" s="16" t="s">
        <v>4274</v>
      </c>
      <c r="EF607" s="9">
        <v>6.4</v>
      </c>
      <c r="EG607" s="16" t="s">
        <v>4274</v>
      </c>
      <c r="EH607" s="9">
        <v>23.4</v>
      </c>
      <c r="EI607" s="16" t="s">
        <v>4274</v>
      </c>
      <c r="EJ607" s="9">
        <v>1.87</v>
      </c>
      <c r="EK607" s="16">
        <v>1.01</v>
      </c>
      <c r="EL607" s="16">
        <v>1.18</v>
      </c>
      <c r="EM607" s="16">
        <v>18</v>
      </c>
      <c r="EN607" s="16" t="s">
        <v>372</v>
      </c>
      <c r="EO607" s="16">
        <v>15.9</v>
      </c>
      <c r="EP607" s="16" t="s">
        <v>372</v>
      </c>
      <c r="EQ607" s="16">
        <v>1.1299999999999999</v>
      </c>
      <c r="ER607" s="16">
        <v>1.06</v>
      </c>
      <c r="ES607" s="16">
        <v>-1</v>
      </c>
      <c r="ET607" s="16">
        <v>84.01</v>
      </c>
      <c r="EU607" s="49">
        <v>76.709999999999994</v>
      </c>
      <c r="EV607" s="16">
        <v>15.989999999999995</v>
      </c>
      <c r="EW607" s="49">
        <v>23.290000000000006</v>
      </c>
      <c r="EX607" s="16">
        <v>40.9</v>
      </c>
      <c r="EY607" s="16" t="s">
        <v>4274</v>
      </c>
      <c r="EZ607" s="9">
        <v>-6.1</v>
      </c>
      <c r="FA607" s="16" t="s">
        <v>4274</v>
      </c>
      <c r="FB607" s="16">
        <v>-4.0999999999999996</v>
      </c>
      <c r="FC607" s="16" t="s">
        <v>4274</v>
      </c>
    </row>
    <row r="608" spans="1:159" x14ac:dyDescent="0.2">
      <c r="A608" s="16" t="s">
        <v>818</v>
      </c>
      <c r="B608" s="16" t="s">
        <v>915</v>
      </c>
      <c r="C608" s="16" t="s">
        <v>97</v>
      </c>
      <c r="D608" s="16" t="s">
        <v>1227</v>
      </c>
      <c r="E608" s="16" t="s">
        <v>1219</v>
      </c>
      <c r="F608" s="18">
        <v>44443.520834212963</v>
      </c>
      <c r="G608" s="16" t="s">
        <v>1225</v>
      </c>
      <c r="H608" s="16" t="s">
        <v>1222</v>
      </c>
      <c r="I608" s="16" t="s">
        <v>4835</v>
      </c>
      <c r="J608" s="16" t="s">
        <v>1084</v>
      </c>
      <c r="K608" s="16" t="s">
        <v>941</v>
      </c>
      <c r="L608" s="16" t="s">
        <v>1083</v>
      </c>
      <c r="M608" s="9">
        <v>35741</v>
      </c>
      <c r="N608" s="9">
        <v>-2.0699999999999998</v>
      </c>
      <c r="O608" s="9">
        <v>36123</v>
      </c>
      <c r="P608" s="9">
        <v>-1.03</v>
      </c>
      <c r="Q608" s="9">
        <v>5.86</v>
      </c>
      <c r="R608" s="44"/>
      <c r="S608" s="9">
        <v>37580</v>
      </c>
      <c r="T608" s="9">
        <v>35500</v>
      </c>
      <c r="U608" s="9">
        <v>37580</v>
      </c>
      <c r="V608" s="16" t="s">
        <v>6216</v>
      </c>
      <c r="W608" s="16" t="s">
        <v>6217</v>
      </c>
      <c r="X608" s="16" t="s">
        <v>6218</v>
      </c>
      <c r="Y608" s="9">
        <v>0.89</v>
      </c>
      <c r="Z608" s="9">
        <v>0.97</v>
      </c>
      <c r="AA608" s="9">
        <v>9</v>
      </c>
      <c r="AB608" s="16" t="s">
        <v>1082</v>
      </c>
      <c r="AC608" s="9">
        <v>11.2</v>
      </c>
      <c r="AD608" s="16" t="s">
        <v>1082</v>
      </c>
      <c r="AE608" s="9"/>
      <c r="AF608" s="9">
        <v>-1.25</v>
      </c>
      <c r="AG608" s="9">
        <v>-1.68</v>
      </c>
      <c r="AH608" s="16">
        <v>100</v>
      </c>
      <c r="AI608" s="49">
        <v>100</v>
      </c>
      <c r="AJ608" s="9">
        <v>0</v>
      </c>
      <c r="AK608" s="9">
        <v>0</v>
      </c>
      <c r="AL608" s="9">
        <v>0</v>
      </c>
      <c r="AM608" s="16"/>
      <c r="AN608" s="9">
        <v>-88.6</v>
      </c>
      <c r="AO608" s="16" t="s">
        <v>1082</v>
      </c>
      <c r="AP608" s="9">
        <v>-7.19</v>
      </c>
      <c r="AQ608" s="9">
        <v>-12.94</v>
      </c>
      <c r="AR608" s="9" t="s">
        <v>4269</v>
      </c>
      <c r="AS608" s="44">
        <v>-1.04E-2</v>
      </c>
      <c r="AT608" s="16" t="s">
        <v>23</v>
      </c>
      <c r="AU608" s="9"/>
      <c r="AV608" s="32">
        <v>3.71189578025778E-3</v>
      </c>
      <c r="AW608" s="30"/>
      <c r="AX608" s="47">
        <v>3.18</v>
      </c>
      <c r="AY608" s="16" t="s">
        <v>897</v>
      </c>
      <c r="AZ608" s="9">
        <v>234800504</v>
      </c>
      <c r="BA608" s="9">
        <v>0</v>
      </c>
      <c r="BB608" s="9">
        <v>0</v>
      </c>
      <c r="BC608" s="16">
        <v>0</v>
      </c>
      <c r="BD608" s="16">
        <v>0</v>
      </c>
      <c r="BE608" s="16" t="s">
        <v>4264</v>
      </c>
      <c r="BF608" s="9">
        <v>70336</v>
      </c>
      <c r="BG608" s="9">
        <v>70275</v>
      </c>
      <c r="BH608" s="9">
        <v>36123</v>
      </c>
      <c r="BI608" s="18">
        <v>44208</v>
      </c>
      <c r="BJ608" s="9">
        <v>-48.6</v>
      </c>
      <c r="BK608" s="9">
        <v>50.45</v>
      </c>
      <c r="BL608" s="16" t="s">
        <v>1084</v>
      </c>
      <c r="BM608" s="9">
        <v>14.28</v>
      </c>
      <c r="BN608" s="16" t="s">
        <v>1084</v>
      </c>
      <c r="BO608" s="9">
        <v>180.11</v>
      </c>
      <c r="BP608" s="16" t="s">
        <v>1082</v>
      </c>
      <c r="BQ608" s="9">
        <v>51.39</v>
      </c>
      <c r="BR608" s="16" t="s">
        <v>1082</v>
      </c>
      <c r="BS608" s="9">
        <v>128.72</v>
      </c>
      <c r="BT608" s="16" t="s">
        <v>1082</v>
      </c>
      <c r="BU608" s="9">
        <v>774</v>
      </c>
      <c r="BV608" s="9">
        <v>351</v>
      </c>
      <c r="BW608" s="9">
        <v>280</v>
      </c>
      <c r="BX608" s="9">
        <v>1.33</v>
      </c>
      <c r="BY608" s="9">
        <v>10.34</v>
      </c>
      <c r="BZ608" s="9">
        <v>35500</v>
      </c>
      <c r="CA608" s="9">
        <v>39500</v>
      </c>
      <c r="CB608" s="9">
        <v>8.0500000000000007</v>
      </c>
      <c r="CC608" s="9">
        <v>59.55</v>
      </c>
      <c r="CD608" s="9">
        <v>58831</v>
      </c>
      <c r="CE608" s="9">
        <v>33078</v>
      </c>
      <c r="CF608" s="16" t="s">
        <v>1098</v>
      </c>
      <c r="CG608" s="27">
        <v>44492</v>
      </c>
      <c r="CH608" s="16" t="s">
        <v>375</v>
      </c>
      <c r="CI608" s="16" t="s">
        <v>1099</v>
      </c>
      <c r="CJ608" s="9">
        <v>603</v>
      </c>
      <c r="CK608" s="9">
        <v>637</v>
      </c>
      <c r="CL608" s="9">
        <v>624</v>
      </c>
      <c r="CM608" s="9">
        <v>617</v>
      </c>
      <c r="CN608" s="9">
        <v>273988</v>
      </c>
      <c r="CO608" s="42">
        <v>20.85</v>
      </c>
      <c r="CP608" s="9">
        <v>0.08</v>
      </c>
      <c r="CQ608" s="9">
        <v>18.93</v>
      </c>
      <c r="CR608" s="44">
        <v>-4.8935604044704602E-2</v>
      </c>
      <c r="CS608" s="44">
        <v>-1.04663269220231E-2</v>
      </c>
      <c r="CT608" s="16">
        <v>871555</v>
      </c>
      <c r="CU608" s="9">
        <v>60.61</v>
      </c>
      <c r="CV608" s="9"/>
      <c r="CW608" s="9"/>
      <c r="CX608" s="16">
        <v>596</v>
      </c>
      <c r="CY608" s="16">
        <v>234800504</v>
      </c>
      <c r="CZ608" s="16">
        <v>89695673</v>
      </c>
      <c r="DA608" s="16">
        <v>112439933</v>
      </c>
      <c r="DB608" s="16">
        <v>31483181265</v>
      </c>
      <c r="DC608" s="16">
        <v>31483181265</v>
      </c>
      <c r="DD608" s="16">
        <v>871555</v>
      </c>
      <c r="DE608" s="16">
        <v>871555</v>
      </c>
      <c r="DF608" s="16">
        <v>351</v>
      </c>
      <c r="DG608" s="16">
        <v>280</v>
      </c>
      <c r="DH608" s="16">
        <v>0.79772079729005196</v>
      </c>
      <c r="DI608" s="16"/>
      <c r="DJ608" s="16"/>
      <c r="DK608" s="16"/>
      <c r="DL608" s="16"/>
      <c r="DM608" s="16"/>
      <c r="DN608" s="16"/>
      <c r="DO608" s="16"/>
      <c r="DP608" s="16"/>
      <c r="DQ608" s="16">
        <v>1</v>
      </c>
      <c r="DR608" s="16"/>
      <c r="DS608" s="16"/>
      <c r="DT608" s="16"/>
      <c r="DU608" s="48" t="s">
        <v>915</v>
      </c>
      <c r="DV608" s="9">
        <v>215.8</v>
      </c>
      <c r="DW608" s="16" t="s">
        <v>1082</v>
      </c>
      <c r="DX608" s="9">
        <v>420.6</v>
      </c>
      <c r="DY608" s="16" t="s">
        <v>4274</v>
      </c>
      <c r="DZ608" s="9">
        <v>316.89999999999998</v>
      </c>
      <c r="EA608" s="16" t="s">
        <v>4274</v>
      </c>
      <c r="EB608" s="9">
        <v>321.3</v>
      </c>
      <c r="EC608" s="16" t="s">
        <v>4274</v>
      </c>
      <c r="ED608" s="9">
        <v>21.5</v>
      </c>
      <c r="EE608" s="16" t="s">
        <v>4274</v>
      </c>
      <c r="EF608" s="9">
        <v>7.8</v>
      </c>
      <c r="EG608" s="16" t="s">
        <v>4274</v>
      </c>
      <c r="EH608" s="9">
        <v>13.6</v>
      </c>
      <c r="EI608" s="16" t="s">
        <v>4274</v>
      </c>
      <c r="EJ608" s="9">
        <v>1.85</v>
      </c>
      <c r="EK608" s="16">
        <v>1.01</v>
      </c>
      <c r="EL608" s="16">
        <v>1.43</v>
      </c>
      <c r="EM608" s="16">
        <v>14.7</v>
      </c>
      <c r="EN608" s="16" t="s">
        <v>372</v>
      </c>
      <c r="EO608" s="16">
        <v>17.399999999999999</v>
      </c>
      <c r="EP608" s="16" t="s">
        <v>372</v>
      </c>
      <c r="EQ608" s="16">
        <v>-1.18</v>
      </c>
      <c r="ER608" s="16">
        <v>-1.1000000000000001</v>
      </c>
      <c r="ES608" s="16">
        <v>1.06</v>
      </c>
      <c r="ET608" s="16">
        <v>75.34</v>
      </c>
      <c r="EU608" s="49">
        <v>76.41</v>
      </c>
      <c r="EV608" s="16">
        <v>24.659999999999997</v>
      </c>
      <c r="EW608" s="49">
        <v>23.590000000000003</v>
      </c>
      <c r="EX608" s="16">
        <v>-5.3</v>
      </c>
      <c r="EY608" s="16" t="s">
        <v>4274</v>
      </c>
      <c r="EZ608" s="9">
        <v>-11.9</v>
      </c>
      <c r="FA608" s="16" t="s">
        <v>4274</v>
      </c>
      <c r="FB608" s="16">
        <v>-14.9</v>
      </c>
      <c r="FC608" s="16" t="s">
        <v>4274</v>
      </c>
    </row>
    <row r="609" spans="1:159" x14ac:dyDescent="0.2">
      <c r="A609" s="16" t="s">
        <v>549</v>
      </c>
      <c r="B609" s="16" t="s">
        <v>929</v>
      </c>
      <c r="C609" s="16" t="s">
        <v>97</v>
      </c>
      <c r="D609" s="16" t="s">
        <v>1224</v>
      </c>
      <c r="E609" s="16" t="s">
        <v>1219</v>
      </c>
      <c r="F609" s="18">
        <v>44443.520806782406</v>
      </c>
      <c r="G609" s="16" t="s">
        <v>1229</v>
      </c>
      <c r="H609" s="16" t="s">
        <v>1223</v>
      </c>
      <c r="I609" s="16" t="s">
        <v>930</v>
      </c>
      <c r="J609" s="16" t="s">
        <v>1082</v>
      </c>
      <c r="K609" s="16" t="s">
        <v>1030</v>
      </c>
      <c r="L609" s="16" t="s">
        <v>1083</v>
      </c>
      <c r="M609" s="9">
        <v>40059</v>
      </c>
      <c r="N609" s="9">
        <v>-5</v>
      </c>
      <c r="O609" s="9">
        <v>40595</v>
      </c>
      <c r="P609" s="9">
        <v>-3.73</v>
      </c>
      <c r="Q609" s="9">
        <v>4.47</v>
      </c>
      <c r="R609" s="44">
        <v>0.3322</v>
      </c>
      <c r="S609" s="9">
        <v>40370</v>
      </c>
      <c r="T609" s="9">
        <v>40059</v>
      </c>
      <c r="U609" s="9">
        <v>41850</v>
      </c>
      <c r="V609" s="16" t="s">
        <v>6219</v>
      </c>
      <c r="W609" s="16" t="s">
        <v>6220</v>
      </c>
      <c r="X609" s="16" t="s">
        <v>6221</v>
      </c>
      <c r="Y609" s="9">
        <v>0.71</v>
      </c>
      <c r="Z609" s="9">
        <v>1.51</v>
      </c>
      <c r="AA609" s="9">
        <v>11.8</v>
      </c>
      <c r="AB609" s="16" t="s">
        <v>1082</v>
      </c>
      <c r="AC609" s="9">
        <v>16.8</v>
      </c>
      <c r="AD609" s="16" t="s">
        <v>1082</v>
      </c>
      <c r="AE609" s="9">
        <v>0.7</v>
      </c>
      <c r="AF609" s="9">
        <v>-1.43</v>
      </c>
      <c r="AG609" s="9">
        <v>-1.22</v>
      </c>
      <c r="AH609" s="16">
        <v>96.46</v>
      </c>
      <c r="AI609" s="49">
        <v>98.77</v>
      </c>
      <c r="AJ609" s="9">
        <v>3.5400000000000063</v>
      </c>
      <c r="AK609" s="9">
        <v>1.230000000000004</v>
      </c>
      <c r="AL609" s="9">
        <v>-257.5</v>
      </c>
      <c r="AM609" s="16" t="s">
        <v>1082</v>
      </c>
      <c r="AN609" s="9">
        <v>618.4</v>
      </c>
      <c r="AO609" s="16" t="s">
        <v>1082</v>
      </c>
      <c r="AP609" s="9">
        <v>3.31</v>
      </c>
      <c r="AQ609" s="9">
        <v>17.489999999999998</v>
      </c>
      <c r="AR609" s="9" t="s">
        <v>4269</v>
      </c>
      <c r="AS609" s="44">
        <v>-1.2699999999999999E-2</v>
      </c>
      <c r="AT609" s="16" t="s">
        <v>896</v>
      </c>
      <c r="AU609" s="9">
        <v>1.49</v>
      </c>
      <c r="AV609" s="32">
        <v>9.4128433333333407E-3</v>
      </c>
      <c r="AW609" s="30">
        <v>2.8334868553080501E-2</v>
      </c>
      <c r="AX609" s="47">
        <v>7.94</v>
      </c>
      <c r="AY609" s="16" t="s">
        <v>897</v>
      </c>
      <c r="AZ609" s="9">
        <v>21</v>
      </c>
      <c r="BA609" s="9">
        <v>93</v>
      </c>
      <c r="BB609" s="9">
        <v>31050</v>
      </c>
      <c r="BC609" s="16">
        <v>69.510000000000005</v>
      </c>
      <c r="BD609" s="16">
        <v>75.41</v>
      </c>
      <c r="BE609" s="16" t="s">
        <v>4266</v>
      </c>
      <c r="BF609" s="9">
        <v>43555</v>
      </c>
      <c r="BG609" s="9">
        <v>43555</v>
      </c>
      <c r="BH609" s="9">
        <v>40595</v>
      </c>
      <c r="BI609" s="18">
        <v>44440</v>
      </c>
      <c r="BJ609" s="9">
        <v>-6.8</v>
      </c>
      <c r="BK609" s="9">
        <v>400</v>
      </c>
      <c r="BL609" s="16"/>
      <c r="BM609" s="9">
        <v>86</v>
      </c>
      <c r="BN609" s="16" t="s">
        <v>1084</v>
      </c>
      <c r="BO609" s="9">
        <v>1.36</v>
      </c>
      <c r="BP609" s="16" t="s">
        <v>1082</v>
      </c>
      <c r="BQ609" s="9">
        <v>346.11</v>
      </c>
      <c r="BR609" s="16" t="s">
        <v>1082</v>
      </c>
      <c r="BS609" s="9">
        <v>-344.75</v>
      </c>
      <c r="BT609" s="16" t="s">
        <v>1082</v>
      </c>
      <c r="BU609" s="9">
        <v>2423</v>
      </c>
      <c r="BV609" s="9">
        <v>936</v>
      </c>
      <c r="BW609" s="9">
        <v>672</v>
      </c>
      <c r="BX609" s="9">
        <v>1.78</v>
      </c>
      <c r="BY609" s="9">
        <v>82.99</v>
      </c>
      <c r="BZ609" s="9">
        <v>33500</v>
      </c>
      <c r="CA609" s="9">
        <v>43555</v>
      </c>
      <c r="CB609" s="9">
        <v>29.01</v>
      </c>
      <c r="CC609" s="9">
        <v>8.7200000000000006</v>
      </c>
      <c r="CD609" s="9">
        <v>43555</v>
      </c>
      <c r="CE609" s="9">
        <v>23000</v>
      </c>
      <c r="CF609" s="16" t="s">
        <v>1101</v>
      </c>
      <c r="CG609" s="27">
        <v>44522</v>
      </c>
      <c r="CH609" s="16" t="s">
        <v>375</v>
      </c>
      <c r="CI609" s="16" t="s">
        <v>1099</v>
      </c>
      <c r="CJ609" s="9">
        <v>277</v>
      </c>
      <c r="CK609" s="9">
        <v>359</v>
      </c>
      <c r="CL609" s="9">
        <v>411</v>
      </c>
      <c r="CM609" s="9">
        <v>393</v>
      </c>
      <c r="CN609" s="9">
        <v>355729</v>
      </c>
      <c r="CO609" s="42">
        <v>0</v>
      </c>
      <c r="CP609" s="9">
        <v>0.12</v>
      </c>
      <c r="CQ609" s="9">
        <v>13.43</v>
      </c>
      <c r="CR609" s="44">
        <v>-7.7037404012880797E-3</v>
      </c>
      <c r="CS609" s="44">
        <v>-1.27113619655181E-2</v>
      </c>
      <c r="CT609" s="16">
        <v>2823853</v>
      </c>
      <c r="CU609" s="9">
        <v>12.94</v>
      </c>
      <c r="CV609" s="9">
        <v>12.76</v>
      </c>
      <c r="CW609" s="9">
        <v>1.01</v>
      </c>
      <c r="CX609" s="16">
        <v>3137</v>
      </c>
      <c r="CY609" s="16">
        <v>300000000</v>
      </c>
      <c r="CZ609" s="16">
        <v>118135483</v>
      </c>
      <c r="DA609" s="16">
        <v>168487433</v>
      </c>
      <c r="DB609" s="16">
        <v>110574812535</v>
      </c>
      <c r="DC609" s="16">
        <v>113223555095</v>
      </c>
      <c r="DD609" s="16">
        <v>2723853</v>
      </c>
      <c r="DE609" s="16">
        <v>2789101</v>
      </c>
      <c r="DF609" s="16">
        <v>936</v>
      </c>
      <c r="DG609" s="16">
        <v>672</v>
      </c>
      <c r="DH609" s="16">
        <v>0.70115308243790497</v>
      </c>
      <c r="DI609" s="16">
        <v>4059500000</v>
      </c>
      <c r="DJ609" s="16">
        <v>4059500000</v>
      </c>
      <c r="DK609" s="16">
        <v>100000</v>
      </c>
      <c r="DL609" s="16">
        <v>1</v>
      </c>
      <c r="DM609" s="16">
        <v>1410757440</v>
      </c>
      <c r="DN609" s="16">
        <v>1410757440</v>
      </c>
      <c r="DO609" s="16">
        <v>34752</v>
      </c>
      <c r="DP609" s="16">
        <v>1</v>
      </c>
      <c r="DQ609" s="16">
        <v>0.98</v>
      </c>
      <c r="DR609" s="16">
        <v>2.88</v>
      </c>
      <c r="DS609" s="16">
        <v>27.24</v>
      </c>
      <c r="DT609" s="16">
        <v>80.260000000000005</v>
      </c>
      <c r="DU609" s="48" t="s">
        <v>929</v>
      </c>
      <c r="DV609" s="9">
        <v>252.2</v>
      </c>
      <c r="DW609" s="16" t="s">
        <v>1082</v>
      </c>
      <c r="DX609" s="9">
        <v>622.20000000000005</v>
      </c>
      <c r="DY609" s="16" t="s">
        <v>4274</v>
      </c>
      <c r="DZ609" s="9">
        <v>576.20000000000005</v>
      </c>
      <c r="EA609" s="16" t="s">
        <v>4274</v>
      </c>
      <c r="EB609" s="9">
        <v>578.29999999999995</v>
      </c>
      <c r="EC609" s="16" t="s">
        <v>4274</v>
      </c>
      <c r="ED609" s="9">
        <v>35.4</v>
      </c>
      <c r="EE609" s="16" t="s">
        <v>4274</v>
      </c>
      <c r="EF609" s="9">
        <v>28.8</v>
      </c>
      <c r="EG609" s="16" t="s">
        <v>4274</v>
      </c>
      <c r="EH609" s="9">
        <v>6.5</v>
      </c>
      <c r="EI609" s="16" t="s">
        <v>4274</v>
      </c>
      <c r="EJ609" s="9">
        <v>1.03</v>
      </c>
      <c r="EK609" s="16">
        <v>0.94</v>
      </c>
      <c r="EL609" s="16">
        <v>1.41</v>
      </c>
      <c r="EM609" s="16">
        <v>20.6</v>
      </c>
      <c r="EN609" s="16" t="s">
        <v>372</v>
      </c>
      <c r="EO609" s="16">
        <v>19.5</v>
      </c>
      <c r="EP609" s="16" t="s">
        <v>372</v>
      </c>
      <c r="EQ609" s="16">
        <v>1.05</v>
      </c>
      <c r="ER609" s="16">
        <v>1.03</v>
      </c>
      <c r="ES609" s="16">
        <v>-1.08</v>
      </c>
      <c r="ET609" s="16">
        <v>92.61</v>
      </c>
      <c r="EU609" s="49">
        <v>92.94</v>
      </c>
      <c r="EV609" s="16">
        <v>7.3900000000000006</v>
      </c>
      <c r="EW609" s="49">
        <v>7.0600000000000023</v>
      </c>
      <c r="EX609" s="16">
        <v>-2.1</v>
      </c>
      <c r="EY609" s="16" t="s">
        <v>4274</v>
      </c>
      <c r="EZ609" s="9">
        <v>-6.4</v>
      </c>
      <c r="FA609" s="16" t="s">
        <v>4274</v>
      </c>
      <c r="FB609" s="16">
        <v>-2.2999999999999998</v>
      </c>
      <c r="FC609" s="16" t="s">
        <v>4274</v>
      </c>
    </row>
    <row r="610" spans="1:159" x14ac:dyDescent="0.2">
      <c r="A610" s="16" t="s">
        <v>752</v>
      </c>
      <c r="B610" s="16" t="s">
        <v>802</v>
      </c>
      <c r="C610" s="16" t="s">
        <v>97</v>
      </c>
      <c r="D610" s="16" t="s">
        <v>1227</v>
      </c>
      <c r="E610" s="16" t="s">
        <v>1219</v>
      </c>
      <c r="F610" s="18">
        <v>44443.519911539355</v>
      </c>
      <c r="G610" s="16" t="s">
        <v>1221</v>
      </c>
      <c r="H610" s="16" t="s">
        <v>1222</v>
      </c>
      <c r="I610" s="16" t="s">
        <v>4896</v>
      </c>
      <c r="J610" s="16" t="s">
        <v>1084</v>
      </c>
      <c r="K610" s="16" t="s">
        <v>4897</v>
      </c>
      <c r="L610" s="16" t="s">
        <v>1082</v>
      </c>
      <c r="M610" s="9">
        <v>23314</v>
      </c>
      <c r="N610" s="9">
        <v>3</v>
      </c>
      <c r="O610" s="9">
        <v>23223</v>
      </c>
      <c r="P610" s="9">
        <v>2.6</v>
      </c>
      <c r="Q610" s="9">
        <v>0</v>
      </c>
      <c r="R610" s="44">
        <v>0.02</v>
      </c>
      <c r="S610" s="9">
        <v>23314</v>
      </c>
      <c r="T610" s="9">
        <v>23314</v>
      </c>
      <c r="U610" s="9">
        <v>23314</v>
      </c>
      <c r="V610" s="16" t="s">
        <v>6222</v>
      </c>
      <c r="W610" s="16" t="s">
        <v>6223</v>
      </c>
      <c r="X610" s="16" t="s">
        <v>6224</v>
      </c>
      <c r="Y610" s="9">
        <v>0.67</v>
      </c>
      <c r="Z610" s="9">
        <v>1.1599999999999999</v>
      </c>
      <c r="AA610" s="9">
        <v>111.4</v>
      </c>
      <c r="AB610" s="16" t="s">
        <v>1082</v>
      </c>
      <c r="AC610" s="9">
        <v>5.4</v>
      </c>
      <c r="AD610" s="16" t="s">
        <v>1082</v>
      </c>
      <c r="AE610" s="9"/>
      <c r="AF610" s="9">
        <v>20.71</v>
      </c>
      <c r="AG610" s="9">
        <v>1.21</v>
      </c>
      <c r="AH610" s="16">
        <v>100</v>
      </c>
      <c r="AI610" s="49">
        <v>47.68</v>
      </c>
      <c r="AJ610" s="9">
        <v>0</v>
      </c>
      <c r="AK610" s="9">
        <v>52.32</v>
      </c>
      <c r="AL610" s="9">
        <v>466.3</v>
      </c>
      <c r="AM610" s="16" t="s">
        <v>1082</v>
      </c>
      <c r="AN610" s="9">
        <v>160.6</v>
      </c>
      <c r="AO610" s="16" t="s">
        <v>1082</v>
      </c>
      <c r="AP610" s="9">
        <v>1.77</v>
      </c>
      <c r="AQ610" s="9">
        <v>-0.89</v>
      </c>
      <c r="AR610" s="9" t="s">
        <v>4269</v>
      </c>
      <c r="AS610" s="44">
        <v>4.0000000000000001E-3</v>
      </c>
      <c r="AT610" s="16" t="s">
        <v>23</v>
      </c>
      <c r="AU610" s="9"/>
      <c r="AV610" s="32">
        <v>4.2478222222222197E-4</v>
      </c>
      <c r="AW610" s="30">
        <v>2.1239111111111101E-2</v>
      </c>
      <c r="AX610" s="47">
        <v>0.87</v>
      </c>
      <c r="AY610" s="16" t="s">
        <v>897</v>
      </c>
      <c r="AZ610" s="9">
        <v>900000000</v>
      </c>
      <c r="BA610" s="9">
        <v>0</v>
      </c>
      <c r="BB610" s="9">
        <v>0</v>
      </c>
      <c r="BC610" s="16">
        <v>0</v>
      </c>
      <c r="BD610" s="16">
        <v>0</v>
      </c>
      <c r="BE610" s="16" t="s">
        <v>4264</v>
      </c>
      <c r="BF610" s="9">
        <v>65680</v>
      </c>
      <c r="BG610" s="9">
        <v>31308</v>
      </c>
      <c r="BH610" s="9">
        <v>23223</v>
      </c>
      <c r="BI610" s="18">
        <v>44061</v>
      </c>
      <c r="BJ610" s="9">
        <v>-25.8</v>
      </c>
      <c r="BK610" s="9">
        <v>641.84</v>
      </c>
      <c r="BL610" s="16" t="s">
        <v>1084</v>
      </c>
      <c r="BM610" s="9">
        <v>13.39</v>
      </c>
      <c r="BN610" s="16" t="s">
        <v>1084</v>
      </c>
      <c r="BO610" s="9">
        <v>1.5</v>
      </c>
      <c r="BP610" s="16" t="s">
        <v>1083</v>
      </c>
      <c r="BQ610" s="9">
        <v>31.91</v>
      </c>
      <c r="BR610" s="16" t="s">
        <v>1082</v>
      </c>
      <c r="BS610" s="9">
        <v>1.46</v>
      </c>
      <c r="BT610" s="16" t="s">
        <v>1083</v>
      </c>
      <c r="BU610" s="9">
        <v>91</v>
      </c>
      <c r="BV610" s="9">
        <v>8</v>
      </c>
      <c r="BW610" s="9">
        <v>79</v>
      </c>
      <c r="BX610" s="9">
        <v>1.73</v>
      </c>
      <c r="BY610" s="9">
        <v>28.25</v>
      </c>
      <c r="BZ610" s="9">
        <v>21543</v>
      </c>
      <c r="CA610" s="9">
        <v>23990</v>
      </c>
      <c r="CB610" s="9">
        <v>8.2200000000000006</v>
      </c>
      <c r="CC610" s="9">
        <v>2.89</v>
      </c>
      <c r="CD610" s="9">
        <v>27812</v>
      </c>
      <c r="CE610" s="9">
        <v>21543</v>
      </c>
      <c r="CF610" s="16" t="s">
        <v>1105</v>
      </c>
      <c r="CG610" s="27">
        <v>44546</v>
      </c>
      <c r="CH610" s="16" t="s">
        <v>375</v>
      </c>
      <c r="CI610" s="16" t="s">
        <v>1099</v>
      </c>
      <c r="CJ610" s="9">
        <v>582</v>
      </c>
      <c r="CK610" s="9">
        <v>576</v>
      </c>
      <c r="CL610" s="9">
        <v>586</v>
      </c>
      <c r="CM610" s="9">
        <v>583</v>
      </c>
      <c r="CN610" s="9">
        <v>441794</v>
      </c>
      <c r="CO610" s="42">
        <v>100</v>
      </c>
      <c r="CP610" s="9">
        <v>0.21</v>
      </c>
      <c r="CQ610" s="9">
        <v>6.61</v>
      </c>
      <c r="CR610" s="44">
        <v>0</v>
      </c>
      <c r="CS610" s="44">
        <v>4.02032250938812E-3</v>
      </c>
      <c r="CT610" s="16">
        <v>382304</v>
      </c>
      <c r="CU610" s="9">
        <v>36.78</v>
      </c>
      <c r="CV610" s="9"/>
      <c r="CW610" s="9"/>
      <c r="CX610" s="16">
        <v>631.49</v>
      </c>
      <c r="CY610" s="16">
        <v>900000000</v>
      </c>
      <c r="CZ610" s="16">
        <v>1109780724</v>
      </c>
      <c r="DA610" s="16">
        <v>53587513</v>
      </c>
      <c r="DB610" s="16">
        <v>8878245792</v>
      </c>
      <c r="DC610" s="16">
        <v>4233413562</v>
      </c>
      <c r="DD610" s="16">
        <v>382304</v>
      </c>
      <c r="DE610" s="16">
        <v>182294</v>
      </c>
      <c r="DF610" s="16">
        <v>8</v>
      </c>
      <c r="DG610" s="16">
        <v>79</v>
      </c>
      <c r="DH610" s="16">
        <v>20.709688915774102</v>
      </c>
      <c r="DI610" s="16"/>
      <c r="DJ610" s="16"/>
      <c r="DK610" s="16"/>
      <c r="DL610" s="16"/>
      <c r="DM610" s="16">
        <v>2322416115</v>
      </c>
      <c r="DN610" s="16">
        <v>4644832230</v>
      </c>
      <c r="DO610" s="16">
        <v>200010</v>
      </c>
      <c r="DP610" s="16">
        <v>2</v>
      </c>
      <c r="DQ610" s="16">
        <v>2.1</v>
      </c>
      <c r="DR610" s="16"/>
      <c r="DS610" s="16"/>
      <c r="DT610" s="16"/>
      <c r="DU610" s="48" t="s">
        <v>802</v>
      </c>
      <c r="DV610" s="9">
        <v>68.3</v>
      </c>
      <c r="DW610" s="16" t="s">
        <v>1082</v>
      </c>
      <c r="DX610" s="9">
        <v>196</v>
      </c>
      <c r="DY610" s="16" t="s">
        <v>4274</v>
      </c>
      <c r="DZ610" s="9">
        <v>187.7</v>
      </c>
      <c r="EA610" s="16" t="s">
        <v>4274</v>
      </c>
      <c r="EB610" s="9">
        <v>107.2</v>
      </c>
      <c r="EC610" s="16" t="s">
        <v>4274</v>
      </c>
      <c r="ED610" s="9">
        <v>10.1</v>
      </c>
      <c r="EE610" s="16" t="s">
        <v>4274</v>
      </c>
      <c r="EF610" s="9">
        <v>148.30000000000001</v>
      </c>
      <c r="EG610" s="16" t="s">
        <v>4274</v>
      </c>
      <c r="EH610" s="9">
        <v>-138.19999999999999</v>
      </c>
      <c r="EI610" s="16" t="s">
        <v>4274</v>
      </c>
      <c r="EJ610" s="9">
        <v>2.79</v>
      </c>
      <c r="EK610" s="16">
        <v>1.49</v>
      </c>
      <c r="EL610" s="16">
        <v>2.44</v>
      </c>
      <c r="EM610" s="16">
        <v>42.7</v>
      </c>
      <c r="EN610" s="16" t="s">
        <v>372</v>
      </c>
      <c r="EO610" s="16">
        <v>27.9</v>
      </c>
      <c r="EP610" s="16" t="s">
        <v>372</v>
      </c>
      <c r="EQ610" s="16">
        <v>1.53</v>
      </c>
      <c r="ER610" s="16">
        <v>1.18</v>
      </c>
      <c r="ES610" s="16">
        <v>1.0900000000000001</v>
      </c>
      <c r="ET610" s="16">
        <v>95.76</v>
      </c>
      <c r="EU610" s="49">
        <v>54.71</v>
      </c>
      <c r="EV610" s="16">
        <v>4.2399999999999949</v>
      </c>
      <c r="EW610" s="49">
        <v>45.29</v>
      </c>
      <c r="EX610" s="16">
        <v>80.400000000000006</v>
      </c>
      <c r="EY610" s="16" t="s">
        <v>4274</v>
      </c>
      <c r="EZ610" s="9">
        <v>24.7</v>
      </c>
      <c r="FA610" s="16" t="s">
        <v>4274</v>
      </c>
      <c r="FB610" s="16">
        <v>9.6</v>
      </c>
      <c r="FC610" s="16" t="s">
        <v>4274</v>
      </c>
    </row>
    <row r="611" spans="1:159" x14ac:dyDescent="0.2">
      <c r="A611" s="16" t="s">
        <v>226</v>
      </c>
      <c r="B611" s="16" t="s">
        <v>820</v>
      </c>
      <c r="C611" s="16" t="s">
        <v>97</v>
      </c>
      <c r="D611" s="16" t="s">
        <v>1227</v>
      </c>
      <c r="E611" s="16" t="s">
        <v>1219</v>
      </c>
      <c r="F611" s="18">
        <v>44443.520349039354</v>
      </c>
      <c r="G611" s="16" t="s">
        <v>1225</v>
      </c>
      <c r="H611" s="16" t="s">
        <v>1222</v>
      </c>
      <c r="I611" s="16" t="s">
        <v>930</v>
      </c>
      <c r="J611" s="16" t="s">
        <v>1082</v>
      </c>
      <c r="K611" s="16" t="s">
        <v>152</v>
      </c>
      <c r="L611" s="16" t="s">
        <v>1083</v>
      </c>
      <c r="M611" s="9">
        <v>7215</v>
      </c>
      <c r="N611" s="9">
        <v>3</v>
      </c>
      <c r="O611" s="9">
        <v>7147</v>
      </c>
      <c r="P611" s="9">
        <v>2.0299999999999998</v>
      </c>
      <c r="Q611" s="9">
        <v>2.91</v>
      </c>
      <c r="R611" s="44"/>
      <c r="S611" s="9">
        <v>7200</v>
      </c>
      <c r="T611" s="9">
        <v>7011</v>
      </c>
      <c r="U611" s="9">
        <v>7215</v>
      </c>
      <c r="V611" s="16" t="s">
        <v>6225</v>
      </c>
      <c r="W611" s="16" t="s">
        <v>6226</v>
      </c>
      <c r="X611" s="16" t="s">
        <v>6227</v>
      </c>
      <c r="Y611" s="9">
        <v>1.1200000000000001</v>
      </c>
      <c r="Z611" s="9">
        <v>0.89</v>
      </c>
      <c r="AA611" s="9">
        <v>13.2</v>
      </c>
      <c r="AB611" s="16" t="s">
        <v>1082</v>
      </c>
      <c r="AC611" s="9">
        <v>9.6</v>
      </c>
      <c r="AD611" s="16" t="s">
        <v>1082</v>
      </c>
      <c r="AE611" s="9">
        <v>1.38</v>
      </c>
      <c r="AF611" s="9">
        <v>1.38</v>
      </c>
      <c r="AG611" s="9">
        <v>-1.2</v>
      </c>
      <c r="AH611" s="16">
        <v>98.82</v>
      </c>
      <c r="AI611" s="49">
        <v>77.650000000000006</v>
      </c>
      <c r="AJ611" s="9">
        <v>1.1800000000000068</v>
      </c>
      <c r="AK611" s="9">
        <v>22.349999999999994</v>
      </c>
      <c r="AL611" s="9">
        <v>425.6</v>
      </c>
      <c r="AM611" s="16" t="s">
        <v>1082</v>
      </c>
      <c r="AN611" s="9">
        <v>-77.8</v>
      </c>
      <c r="AO611" s="16" t="s">
        <v>1082</v>
      </c>
      <c r="AP611" s="9">
        <v>-2.0099999999999998</v>
      </c>
      <c r="AQ611" s="9">
        <v>-3.84</v>
      </c>
      <c r="AR611" s="9" t="s">
        <v>4269</v>
      </c>
      <c r="AS611" s="44">
        <v>9.7000000000000003E-3</v>
      </c>
      <c r="AT611" s="16" t="s">
        <v>896</v>
      </c>
      <c r="AU611" s="9">
        <v>0.97</v>
      </c>
      <c r="AV611" s="32">
        <v>3.0878244085230499E-3</v>
      </c>
      <c r="AW611" s="30"/>
      <c r="AX611" s="47">
        <v>1.95</v>
      </c>
      <c r="AY611" s="16" t="s">
        <v>897</v>
      </c>
      <c r="AZ611" s="9">
        <v>93</v>
      </c>
      <c r="BA611" s="9">
        <v>0</v>
      </c>
      <c r="BB611" s="9">
        <v>6850</v>
      </c>
      <c r="BC611" s="16">
        <v>43.07</v>
      </c>
      <c r="BD611" s="16">
        <v>39.159999999999997</v>
      </c>
      <c r="BE611" s="16" t="s">
        <v>4265</v>
      </c>
      <c r="BF611" s="9">
        <v>19072</v>
      </c>
      <c r="BG611" s="9">
        <v>19072</v>
      </c>
      <c r="BH611" s="9">
        <v>7147</v>
      </c>
      <c r="BI611" s="18">
        <v>44214</v>
      </c>
      <c r="BJ611" s="9">
        <v>-62.5</v>
      </c>
      <c r="BK611" s="9">
        <v>19.350000000000001</v>
      </c>
      <c r="BL611" s="16" t="s">
        <v>1084</v>
      </c>
      <c r="BM611" s="9">
        <v>103.32</v>
      </c>
      <c r="BN611" s="16" t="s">
        <v>1084</v>
      </c>
      <c r="BO611" s="9">
        <v>13.79</v>
      </c>
      <c r="BP611" s="16" t="s">
        <v>1082</v>
      </c>
      <c r="BQ611" s="9">
        <v>75.97</v>
      </c>
      <c r="BR611" s="16" t="s">
        <v>1082</v>
      </c>
      <c r="BS611" s="9">
        <v>-62.18</v>
      </c>
      <c r="BT611" s="16" t="s">
        <v>1082</v>
      </c>
      <c r="BU611" s="9">
        <v>415</v>
      </c>
      <c r="BV611" s="9">
        <v>149</v>
      </c>
      <c r="BW611" s="9">
        <v>161</v>
      </c>
      <c r="BX611" s="9">
        <v>0.98</v>
      </c>
      <c r="BY611" s="9">
        <v>7.77</v>
      </c>
      <c r="BZ611" s="9">
        <v>6850</v>
      </c>
      <c r="CA611" s="9">
        <v>7609</v>
      </c>
      <c r="CB611" s="9">
        <v>9.58</v>
      </c>
      <c r="CC611" s="9">
        <v>19.05</v>
      </c>
      <c r="CD611" s="9">
        <v>15218</v>
      </c>
      <c r="CE611" s="9">
        <v>6540</v>
      </c>
      <c r="CF611" s="16"/>
      <c r="CG611" s="27"/>
      <c r="CH611" s="16"/>
      <c r="CI611" s="16"/>
      <c r="CJ611" s="9">
        <v>350</v>
      </c>
      <c r="CK611" s="9">
        <v>528</v>
      </c>
      <c r="CL611" s="9">
        <v>502</v>
      </c>
      <c r="CM611" s="9">
        <v>501</v>
      </c>
      <c r="CN611" s="9">
        <v>1427552</v>
      </c>
      <c r="CO611" s="42">
        <v>69.02</v>
      </c>
      <c r="CP611" s="9">
        <v>0.06</v>
      </c>
      <c r="CQ611" s="9">
        <v>8.5</v>
      </c>
      <c r="CR611" s="44">
        <v>2.0833333333333298E-3</v>
      </c>
      <c r="CS611" s="44">
        <v>9.7073518915060594E-3</v>
      </c>
      <c r="CT611" s="16">
        <v>2787438</v>
      </c>
      <c r="CU611" s="9">
        <v>446.69</v>
      </c>
      <c r="CV611" s="9"/>
      <c r="CW611" s="9"/>
      <c r="CX611" s="16">
        <v>16</v>
      </c>
      <c r="CY611" s="16">
        <v>902719077</v>
      </c>
      <c r="CZ611" s="16">
        <v>132120593</v>
      </c>
      <c r="DA611" s="16">
        <v>96086665</v>
      </c>
      <c r="DB611" s="16">
        <v>19685968386</v>
      </c>
      <c r="DC611" s="16">
        <v>15469953086</v>
      </c>
      <c r="DD611" s="16">
        <v>2754438</v>
      </c>
      <c r="DE611" s="16">
        <v>2164538</v>
      </c>
      <c r="DF611" s="16">
        <v>149</v>
      </c>
      <c r="DG611" s="16">
        <v>161</v>
      </c>
      <c r="DH611" s="16">
        <v>1.3750148680881</v>
      </c>
      <c r="DI611" s="16">
        <v>235851000</v>
      </c>
      <c r="DJ611" s="16">
        <v>235851000</v>
      </c>
      <c r="DK611" s="16">
        <v>33000</v>
      </c>
      <c r="DL611" s="16">
        <v>1</v>
      </c>
      <c r="DM611" s="16">
        <v>4451866300</v>
      </c>
      <c r="DN611" s="16">
        <v>4451866300</v>
      </c>
      <c r="DO611" s="16">
        <v>622900</v>
      </c>
      <c r="DP611" s="16">
        <v>1</v>
      </c>
      <c r="DQ611" s="16">
        <v>1.27</v>
      </c>
      <c r="DR611" s="16">
        <v>0.05</v>
      </c>
      <c r="DS611" s="16">
        <v>83.47</v>
      </c>
      <c r="DT611" s="16">
        <v>3.47</v>
      </c>
      <c r="DU611" s="48" t="s">
        <v>820</v>
      </c>
      <c r="DV611" s="9">
        <v>2.2000000000000002</v>
      </c>
      <c r="DW611" s="16" t="s">
        <v>1083</v>
      </c>
      <c r="DX611" s="9">
        <v>682.4</v>
      </c>
      <c r="DY611" s="16" t="s">
        <v>4274</v>
      </c>
      <c r="DZ611" s="9">
        <v>655.29999999999995</v>
      </c>
      <c r="EA611" s="16" t="s">
        <v>4274</v>
      </c>
      <c r="EB611" s="9">
        <v>642</v>
      </c>
      <c r="EC611" s="16" t="s">
        <v>4274</v>
      </c>
      <c r="ED611" s="9">
        <v>79.900000000000006</v>
      </c>
      <c r="EE611" s="16" t="s">
        <v>4274</v>
      </c>
      <c r="EF611" s="9">
        <v>3.9</v>
      </c>
      <c r="EG611" s="16" t="s">
        <v>4274</v>
      </c>
      <c r="EH611" s="9">
        <v>76</v>
      </c>
      <c r="EI611" s="16" t="s">
        <v>4274</v>
      </c>
      <c r="EJ611" s="9">
        <v>3.11</v>
      </c>
      <c r="EK611" s="16">
        <v>0.71</v>
      </c>
      <c r="EL611" s="16">
        <v>0.91</v>
      </c>
      <c r="EM611" s="16">
        <v>16.8</v>
      </c>
      <c r="EN611" s="16" t="s">
        <v>372</v>
      </c>
      <c r="EO611" s="16">
        <v>18.399999999999999</v>
      </c>
      <c r="EP611" s="16" t="s">
        <v>372</v>
      </c>
      <c r="EQ611" s="16">
        <v>-1.0900000000000001</v>
      </c>
      <c r="ER611" s="16">
        <v>-1.3</v>
      </c>
      <c r="ES611" s="16">
        <v>-1.1000000000000001</v>
      </c>
      <c r="ET611" s="16">
        <v>96.04</v>
      </c>
      <c r="EU611" s="49">
        <v>94.08</v>
      </c>
      <c r="EV611" s="16">
        <v>3.9599999999999937</v>
      </c>
      <c r="EW611" s="49">
        <v>5.9200000000000017</v>
      </c>
      <c r="EX611" s="16">
        <v>13.3</v>
      </c>
      <c r="EY611" s="16" t="s">
        <v>4274</v>
      </c>
      <c r="EZ611" s="9">
        <v>-60.7</v>
      </c>
      <c r="FA611" s="16" t="s">
        <v>4274</v>
      </c>
      <c r="FB611" s="16">
        <v>-10.5</v>
      </c>
      <c r="FC611" s="16" t="s">
        <v>4274</v>
      </c>
    </row>
    <row r="612" spans="1:159" x14ac:dyDescent="0.2">
      <c r="A612" s="16" t="s">
        <v>804</v>
      </c>
      <c r="B612" s="16" t="s">
        <v>802</v>
      </c>
      <c r="C612" s="16" t="s">
        <v>97</v>
      </c>
      <c r="D612" s="16" t="s">
        <v>1227</v>
      </c>
      <c r="E612" s="16" t="s">
        <v>1219</v>
      </c>
      <c r="F612" s="18">
        <v>44443.51592972222</v>
      </c>
      <c r="G612" s="16" t="s">
        <v>1225</v>
      </c>
      <c r="H612" s="16" t="s">
        <v>1226</v>
      </c>
      <c r="I612" s="16" t="s">
        <v>4881</v>
      </c>
      <c r="J612" s="16" t="s">
        <v>1084</v>
      </c>
      <c r="K612" s="16" t="s">
        <v>826</v>
      </c>
      <c r="L612" s="16" t="s">
        <v>1083</v>
      </c>
      <c r="M612" s="9">
        <v>24524</v>
      </c>
      <c r="N612" s="9">
        <v>3</v>
      </c>
      <c r="O612" s="9">
        <v>24524</v>
      </c>
      <c r="P612" s="9">
        <v>3</v>
      </c>
      <c r="Q612" s="9">
        <v>0</v>
      </c>
      <c r="R612" s="44"/>
      <c r="S612" s="9">
        <v>24524</v>
      </c>
      <c r="T612" s="9">
        <v>24524</v>
      </c>
      <c r="U612" s="9">
        <v>24524</v>
      </c>
      <c r="V612" s="16" t="s">
        <v>6228</v>
      </c>
      <c r="W612" s="16" t="s">
        <v>6229</v>
      </c>
      <c r="X612" s="16" t="s">
        <v>3057</v>
      </c>
      <c r="Y612" s="9">
        <v>0.34</v>
      </c>
      <c r="Z612" s="9">
        <v>0.25</v>
      </c>
      <c r="AA612" s="9">
        <v>66.7</v>
      </c>
      <c r="AB612" s="16" t="s">
        <v>1082</v>
      </c>
      <c r="AC612" s="9">
        <v>4.5999999999999996</v>
      </c>
      <c r="AD612" s="16" t="s">
        <v>1082</v>
      </c>
      <c r="AE612" s="9"/>
      <c r="AF612" s="9">
        <v>14.37</v>
      </c>
      <c r="AG612" s="9">
        <v>1.38</v>
      </c>
      <c r="AH612" s="16">
        <v>100</v>
      </c>
      <c r="AI612" s="49">
        <v>64.63</v>
      </c>
      <c r="AJ612" s="9">
        <v>0</v>
      </c>
      <c r="AK612" s="9">
        <v>35.370000000000005</v>
      </c>
      <c r="AL612" s="9">
        <v>495.6</v>
      </c>
      <c r="AM612" s="16" t="s">
        <v>1082</v>
      </c>
      <c r="AN612" s="9">
        <v>453</v>
      </c>
      <c r="AO612" s="16" t="s">
        <v>1082</v>
      </c>
      <c r="AP612" s="9">
        <v>5.03</v>
      </c>
      <c r="AQ612" s="9">
        <v>3.84</v>
      </c>
      <c r="AR612" s="9" t="s">
        <v>4269</v>
      </c>
      <c r="AS612" s="44">
        <v>0</v>
      </c>
      <c r="AT612" s="16" t="s">
        <v>23</v>
      </c>
      <c r="AU612" s="9"/>
      <c r="AV612" s="32">
        <v>2.6269839080459798E-3</v>
      </c>
      <c r="AW612" s="30"/>
      <c r="AX612" s="47">
        <v>1.36</v>
      </c>
      <c r="AY612" s="16" t="s">
        <v>897</v>
      </c>
      <c r="AZ612" s="9">
        <v>217500000</v>
      </c>
      <c r="BA612" s="9">
        <v>0</v>
      </c>
      <c r="BB612" s="9">
        <v>0</v>
      </c>
      <c r="BC612" s="16">
        <v>0</v>
      </c>
      <c r="BD612" s="16">
        <v>0</v>
      </c>
      <c r="BE612" s="16" t="s">
        <v>4264</v>
      </c>
      <c r="BF612" s="9">
        <v>38366</v>
      </c>
      <c r="BG612" s="9">
        <v>38366</v>
      </c>
      <c r="BH612" s="9">
        <v>24524</v>
      </c>
      <c r="BI612" s="18">
        <v>44236</v>
      </c>
      <c r="BJ612" s="9">
        <v>-36.1</v>
      </c>
      <c r="BK612" s="9">
        <v>198.78</v>
      </c>
      <c r="BL612" s="16" t="s">
        <v>1084</v>
      </c>
      <c r="BM612" s="9">
        <v>4.5</v>
      </c>
      <c r="BN612" s="16" t="s">
        <v>1084</v>
      </c>
      <c r="BO612" s="9">
        <v>486.89</v>
      </c>
      <c r="BP612" s="16" t="s">
        <v>1082</v>
      </c>
      <c r="BQ612" s="9">
        <v>11.44</v>
      </c>
      <c r="BR612" s="16" t="s">
        <v>1082</v>
      </c>
      <c r="BS612" s="9">
        <v>475.45</v>
      </c>
      <c r="BT612" s="16" t="s">
        <v>1082</v>
      </c>
      <c r="BU612" s="9">
        <v>230</v>
      </c>
      <c r="BV612" s="9">
        <v>21</v>
      </c>
      <c r="BW612" s="9">
        <v>195</v>
      </c>
      <c r="BX612" s="9">
        <v>0.34</v>
      </c>
      <c r="BY612" s="9">
        <v>28.33</v>
      </c>
      <c r="BZ612" s="9">
        <v>22313</v>
      </c>
      <c r="CA612" s="9">
        <v>24524</v>
      </c>
      <c r="CB612" s="9">
        <v>17.3</v>
      </c>
      <c r="CC612" s="9">
        <v>34.15</v>
      </c>
      <c r="CD612" s="9">
        <v>33675</v>
      </c>
      <c r="CE612" s="9">
        <v>20906</v>
      </c>
      <c r="CF612" s="16"/>
      <c r="CG612" s="27"/>
      <c r="CH612" s="16"/>
      <c r="CI612" s="16"/>
      <c r="CJ612" s="9">
        <v>561</v>
      </c>
      <c r="CK612" s="9">
        <v>575</v>
      </c>
      <c r="CL612" s="9">
        <v>602</v>
      </c>
      <c r="CM612" s="9">
        <v>587</v>
      </c>
      <c r="CN612" s="9">
        <v>419992</v>
      </c>
      <c r="CO612" s="42">
        <v>100</v>
      </c>
      <c r="CP612" s="9">
        <v>0.05</v>
      </c>
      <c r="CQ612" s="9">
        <v>-5.22</v>
      </c>
      <c r="CR612" s="44">
        <v>0</v>
      </c>
      <c r="CS612" s="44">
        <v>0</v>
      </c>
      <c r="CT612" s="16">
        <v>571369</v>
      </c>
      <c r="CU612" s="9">
        <v>-250.24</v>
      </c>
      <c r="CV612" s="9"/>
      <c r="CW612" s="9"/>
      <c r="CX612" s="16">
        <v>-98</v>
      </c>
      <c r="CY612" s="16">
        <v>217500000</v>
      </c>
      <c r="CZ612" s="16">
        <v>667250159</v>
      </c>
      <c r="DA612" s="16">
        <v>46444808</v>
      </c>
      <c r="DB612" s="16">
        <v>14012253356</v>
      </c>
      <c r="DC612" s="16">
        <v>9056737724</v>
      </c>
      <c r="DD612" s="16">
        <v>571369</v>
      </c>
      <c r="DE612" s="16">
        <v>369301</v>
      </c>
      <c r="DF612" s="16">
        <v>21</v>
      </c>
      <c r="DG612" s="16">
        <v>195</v>
      </c>
      <c r="DH612" s="16">
        <v>14.3665177601768</v>
      </c>
      <c r="DI612" s="16"/>
      <c r="DJ612" s="16"/>
      <c r="DK612" s="16"/>
      <c r="DL612" s="16"/>
      <c r="DM612" s="16">
        <v>2477757816</v>
      </c>
      <c r="DN612" s="16">
        <v>4955515632</v>
      </c>
      <c r="DO612" s="16">
        <v>202068</v>
      </c>
      <c r="DP612" s="16">
        <v>2</v>
      </c>
      <c r="DQ612" s="16">
        <v>1.55</v>
      </c>
      <c r="DR612" s="16"/>
      <c r="DS612" s="16"/>
      <c r="DT612" s="16"/>
      <c r="DU612" s="48" t="s">
        <v>802</v>
      </c>
      <c r="DV612" s="9">
        <v>68.3</v>
      </c>
      <c r="DW612" s="16" t="s">
        <v>1082</v>
      </c>
      <c r="DX612" s="9">
        <v>196</v>
      </c>
      <c r="DY612" s="16" t="s">
        <v>4274</v>
      </c>
      <c r="DZ612" s="9">
        <v>187.7</v>
      </c>
      <c r="EA612" s="16" t="s">
        <v>4274</v>
      </c>
      <c r="EB612" s="9">
        <v>107.2</v>
      </c>
      <c r="EC612" s="16" t="s">
        <v>4274</v>
      </c>
      <c r="ED612" s="9">
        <v>10.1</v>
      </c>
      <c r="EE612" s="16" t="s">
        <v>4274</v>
      </c>
      <c r="EF612" s="9">
        <v>148.30000000000001</v>
      </c>
      <c r="EG612" s="16" t="s">
        <v>4274</v>
      </c>
      <c r="EH612" s="9">
        <v>-138.19999999999999</v>
      </c>
      <c r="EI612" s="16" t="s">
        <v>4274</v>
      </c>
      <c r="EJ612" s="9">
        <v>2.79</v>
      </c>
      <c r="EK612" s="16">
        <v>1.49</v>
      </c>
      <c r="EL612" s="16">
        <v>2.44</v>
      </c>
      <c r="EM612" s="16">
        <v>42.7</v>
      </c>
      <c r="EN612" s="16" t="s">
        <v>372</v>
      </c>
      <c r="EO612" s="16">
        <v>27.9</v>
      </c>
      <c r="EP612" s="16" t="s">
        <v>372</v>
      </c>
      <c r="EQ612" s="16">
        <v>1.53</v>
      </c>
      <c r="ER612" s="16">
        <v>1.18</v>
      </c>
      <c r="ES612" s="16">
        <v>1.0900000000000001</v>
      </c>
      <c r="ET612" s="16">
        <v>95.76</v>
      </c>
      <c r="EU612" s="49">
        <v>54.71</v>
      </c>
      <c r="EV612" s="16">
        <v>4.2399999999999949</v>
      </c>
      <c r="EW612" s="49">
        <v>45.29</v>
      </c>
      <c r="EX612" s="16">
        <v>80.400000000000006</v>
      </c>
      <c r="EY612" s="16" t="s">
        <v>4274</v>
      </c>
      <c r="EZ612" s="9">
        <v>24.7</v>
      </c>
      <c r="FA612" s="16" t="s">
        <v>4274</v>
      </c>
      <c r="FB612" s="16">
        <v>9.6</v>
      </c>
      <c r="FC612" s="16" t="s">
        <v>4274</v>
      </c>
    </row>
    <row r="613" spans="1:159" x14ac:dyDescent="0.2">
      <c r="A613" s="16" t="s">
        <v>690</v>
      </c>
      <c r="B613" s="16" t="s">
        <v>900</v>
      </c>
      <c r="C613" s="16"/>
      <c r="D613" s="16"/>
      <c r="E613" s="16"/>
      <c r="F613" s="18"/>
      <c r="G613" s="16"/>
      <c r="H613" s="16"/>
      <c r="I613" s="16" t="s">
        <v>939</v>
      </c>
      <c r="J613" s="16" t="s">
        <v>1082</v>
      </c>
      <c r="K613" s="16" t="s">
        <v>939</v>
      </c>
      <c r="L613" s="16" t="s">
        <v>1083</v>
      </c>
      <c r="M613" s="9">
        <v>9999</v>
      </c>
      <c r="N613" s="9">
        <v>-1.47</v>
      </c>
      <c r="O613" s="9">
        <v>9984</v>
      </c>
      <c r="P613" s="9">
        <v>-1.62</v>
      </c>
      <c r="Q613" s="9">
        <v>0.59</v>
      </c>
      <c r="R613" s="44"/>
      <c r="S613" s="9">
        <v>9966</v>
      </c>
      <c r="T613" s="9">
        <v>9950</v>
      </c>
      <c r="U613" s="9">
        <v>10009</v>
      </c>
      <c r="V613" s="16" t="s">
        <v>6230</v>
      </c>
      <c r="W613" s="16" t="s">
        <v>6231</v>
      </c>
      <c r="X613" s="16" t="s">
        <v>6232</v>
      </c>
      <c r="Y613" s="9">
        <v>2.25</v>
      </c>
      <c r="Z613" s="9">
        <v>2.89</v>
      </c>
      <c r="AA613" s="9">
        <v>17.399999999999999</v>
      </c>
      <c r="AB613" s="16" t="s">
        <v>1082</v>
      </c>
      <c r="AC613" s="9">
        <v>53.7</v>
      </c>
      <c r="AD613" s="16" t="s">
        <v>1082</v>
      </c>
      <c r="AE613" s="9">
        <v>0.32</v>
      </c>
      <c r="AF613" s="9">
        <v>-3.09</v>
      </c>
      <c r="AG613" s="9">
        <v>-1.66</v>
      </c>
      <c r="AH613" s="16">
        <v>71.650000000000006</v>
      </c>
      <c r="AI613" s="49">
        <v>96.01</v>
      </c>
      <c r="AJ613" s="9">
        <v>28.349999999999994</v>
      </c>
      <c r="AK613" s="9">
        <v>3.9899999999999949</v>
      </c>
      <c r="AL613" s="9">
        <v>-531.20000000000005</v>
      </c>
      <c r="AM613" s="16" t="s">
        <v>1082</v>
      </c>
      <c r="AN613" s="9">
        <v>-86</v>
      </c>
      <c r="AO613" s="16" t="s">
        <v>1082</v>
      </c>
      <c r="AP613" s="9">
        <v>-1.39</v>
      </c>
      <c r="AQ613" s="9">
        <v>-0.93</v>
      </c>
      <c r="AR613" s="9" t="s">
        <v>4269</v>
      </c>
      <c r="AS613" s="44">
        <v>1.5E-3</v>
      </c>
      <c r="AT613" s="16" t="s">
        <v>896</v>
      </c>
      <c r="AU613" s="9">
        <v>3.3</v>
      </c>
      <c r="AV613" s="32"/>
      <c r="AW613" s="30"/>
      <c r="AX613" s="47"/>
      <c r="AY613" s="16" t="s">
        <v>897</v>
      </c>
      <c r="AZ613" s="9">
        <v>100</v>
      </c>
      <c r="BA613" s="9">
        <v>57</v>
      </c>
      <c r="BB613" s="9">
        <v>9950</v>
      </c>
      <c r="BC613" s="16">
        <v>40.020000000000003</v>
      </c>
      <c r="BD613" s="16">
        <v>66.28</v>
      </c>
      <c r="BE613" s="16" t="s">
        <v>4266</v>
      </c>
      <c r="BF613" s="9"/>
      <c r="BG613" s="9"/>
      <c r="BH613" s="9"/>
      <c r="BI613" s="18"/>
      <c r="BJ613" s="9"/>
      <c r="BK613" s="9">
        <v>433.55</v>
      </c>
      <c r="BL613" s="16" t="s">
        <v>1084</v>
      </c>
      <c r="BM613" s="9">
        <v>159.19999999999999</v>
      </c>
      <c r="BN613" s="16" t="s">
        <v>1084</v>
      </c>
      <c r="BO613" s="9">
        <v>433.41</v>
      </c>
      <c r="BP613" s="16" t="s">
        <v>1082</v>
      </c>
      <c r="BQ613" s="9">
        <v>159.82</v>
      </c>
      <c r="BR613" s="16" t="s">
        <v>1082</v>
      </c>
      <c r="BS613" s="9">
        <v>273.58999999999997</v>
      </c>
      <c r="BT613" s="16" t="s">
        <v>1082</v>
      </c>
      <c r="BU613" s="9">
        <v>221</v>
      </c>
      <c r="BV613" s="9">
        <v>90</v>
      </c>
      <c r="BW613" s="9">
        <v>39</v>
      </c>
      <c r="BX613" s="9">
        <v>1.84</v>
      </c>
      <c r="BY613" s="9">
        <v>58.18</v>
      </c>
      <c r="BZ613" s="9">
        <v>9950</v>
      </c>
      <c r="CA613" s="9">
        <v>10185</v>
      </c>
      <c r="CB613" s="9">
        <v>0.87</v>
      </c>
      <c r="CC613" s="9">
        <v>1.89</v>
      </c>
      <c r="CD613" s="9">
        <v>10188</v>
      </c>
      <c r="CE613" s="9">
        <v>9736</v>
      </c>
      <c r="CF613" s="16"/>
      <c r="CG613" s="27"/>
      <c r="CH613" s="16"/>
      <c r="CI613" s="16"/>
      <c r="CJ613" s="9"/>
      <c r="CK613" s="9"/>
      <c r="CL613" s="9"/>
      <c r="CM613" s="9"/>
      <c r="CN613" s="9"/>
      <c r="CO613" s="42"/>
      <c r="CP613" s="9"/>
      <c r="CQ613" s="9"/>
      <c r="CR613" s="44"/>
      <c r="CS613" s="44"/>
      <c r="CT613" s="16"/>
      <c r="CU613" s="9"/>
      <c r="CV613" s="9">
        <v>823.87</v>
      </c>
      <c r="CW613" s="9"/>
      <c r="CX613" s="16"/>
      <c r="CY613" s="16">
        <v>500000000</v>
      </c>
      <c r="CZ613" s="16">
        <v>173552981</v>
      </c>
      <c r="DA613" s="16">
        <v>536655360</v>
      </c>
      <c r="DB613" s="16">
        <v>15619768320</v>
      </c>
      <c r="DC613" s="16">
        <v>20929559040</v>
      </c>
      <c r="DD613" s="16">
        <v>1564480</v>
      </c>
      <c r="DE613" s="16">
        <v>2096310</v>
      </c>
      <c r="DF613" s="16">
        <v>90</v>
      </c>
      <c r="DG613" s="16">
        <v>39</v>
      </c>
      <c r="DH613" s="16">
        <v>0.32339746126825197</v>
      </c>
      <c r="DI613" s="16">
        <v>2059865600</v>
      </c>
      <c r="DJ613" s="16">
        <v>6179596800</v>
      </c>
      <c r="DK613" s="16">
        <v>618950</v>
      </c>
      <c r="DL613" s="16">
        <v>3</v>
      </c>
      <c r="DM613" s="16">
        <v>869806080</v>
      </c>
      <c r="DN613" s="16">
        <v>869806080</v>
      </c>
      <c r="DO613" s="16">
        <v>87120</v>
      </c>
      <c r="DP613" s="16">
        <v>1</v>
      </c>
      <c r="DQ613" s="16">
        <v>0.75</v>
      </c>
      <c r="DR613" s="16">
        <v>7.1</v>
      </c>
      <c r="DS613" s="16">
        <v>2.5299999999999998</v>
      </c>
      <c r="DT613" s="16">
        <v>24.06</v>
      </c>
      <c r="DU613" s="48" t="s">
        <v>900</v>
      </c>
      <c r="DV613" s="9">
        <v>612.79999999999995</v>
      </c>
      <c r="DW613" s="16" t="s">
        <v>1082</v>
      </c>
      <c r="DX613" s="9">
        <v>949</v>
      </c>
      <c r="DY613" s="16" t="s">
        <v>4274</v>
      </c>
      <c r="DZ613" s="9">
        <v>425.3</v>
      </c>
      <c r="EA613" s="16" t="s">
        <v>4274</v>
      </c>
      <c r="EB613" s="9">
        <v>346.2</v>
      </c>
      <c r="EC613" s="16" t="s">
        <v>4274</v>
      </c>
      <c r="ED613" s="9">
        <v>412.8</v>
      </c>
      <c r="EE613" s="16" t="s">
        <v>4274</v>
      </c>
      <c r="EF613" s="9">
        <v>202</v>
      </c>
      <c r="EG613" s="16" t="s">
        <v>4274</v>
      </c>
      <c r="EH613" s="9">
        <v>210.8</v>
      </c>
      <c r="EI613" s="16" t="s">
        <v>4274</v>
      </c>
      <c r="EJ613" s="9">
        <v>0.1</v>
      </c>
      <c r="EK613" s="16">
        <v>0.7</v>
      </c>
      <c r="EL613" s="16">
        <v>0.74</v>
      </c>
      <c r="EM613" s="16">
        <v>97.9</v>
      </c>
      <c r="EN613" s="16" t="s">
        <v>372</v>
      </c>
      <c r="EO613" s="16">
        <v>66.5</v>
      </c>
      <c r="EP613" s="16" t="s">
        <v>372</v>
      </c>
      <c r="EQ613" s="16">
        <v>1.47</v>
      </c>
      <c r="ER613" s="16">
        <v>1.48</v>
      </c>
      <c r="ES613" s="16">
        <v>-1.28</v>
      </c>
      <c r="ET613" s="16">
        <v>44.81</v>
      </c>
      <c r="EU613" s="49">
        <v>36.479999999999997</v>
      </c>
      <c r="EV613" s="16">
        <v>55.19</v>
      </c>
      <c r="EW613" s="49">
        <v>63.52</v>
      </c>
      <c r="EX613" s="16">
        <v>79.099999999999994</v>
      </c>
      <c r="EY613" s="16" t="s">
        <v>4274</v>
      </c>
      <c r="EZ613" s="9">
        <v>184</v>
      </c>
      <c r="FA613" s="16" t="s">
        <v>4274</v>
      </c>
      <c r="FB613" s="16">
        <v>-96.3</v>
      </c>
      <c r="FC613" s="16" t="s">
        <v>4274</v>
      </c>
    </row>
    <row r="614" spans="1:159" x14ac:dyDescent="0.2">
      <c r="A614" s="16" t="s">
        <v>212</v>
      </c>
      <c r="B614" s="16" t="s">
        <v>842</v>
      </c>
      <c r="C614" s="16" t="s">
        <v>97</v>
      </c>
      <c r="D614" s="16" t="s">
        <v>1227</v>
      </c>
      <c r="E614" s="16" t="s">
        <v>1219</v>
      </c>
      <c r="F614" s="18">
        <v>44443.5182575</v>
      </c>
      <c r="G614" s="16" t="s">
        <v>1229</v>
      </c>
      <c r="H614" s="16" t="s">
        <v>1223</v>
      </c>
      <c r="I614" s="16" t="s">
        <v>938</v>
      </c>
      <c r="J614" s="16" t="s">
        <v>1082</v>
      </c>
      <c r="K614" s="16" t="s">
        <v>826</v>
      </c>
      <c r="L614" s="16" t="s">
        <v>1083</v>
      </c>
      <c r="M614" s="9">
        <v>5021</v>
      </c>
      <c r="N614" s="9">
        <v>2.99</v>
      </c>
      <c r="O614" s="9">
        <v>4977</v>
      </c>
      <c r="P614" s="9">
        <v>2.09</v>
      </c>
      <c r="Q614" s="9">
        <v>2.4500000000000002</v>
      </c>
      <c r="R614" s="44"/>
      <c r="S614" s="9">
        <v>5021</v>
      </c>
      <c r="T614" s="9">
        <v>4901</v>
      </c>
      <c r="U614" s="9">
        <v>5021</v>
      </c>
      <c r="V614" s="16" t="s">
        <v>6233</v>
      </c>
      <c r="W614" s="16" t="s">
        <v>4617</v>
      </c>
      <c r="X614" s="16" t="s">
        <v>6234</v>
      </c>
      <c r="Y614" s="9">
        <v>0.71</v>
      </c>
      <c r="Z614" s="9">
        <v>0.75</v>
      </c>
      <c r="AA614" s="9">
        <v>11.2</v>
      </c>
      <c r="AB614" s="16" t="s">
        <v>1082</v>
      </c>
      <c r="AC614" s="9">
        <v>8.1</v>
      </c>
      <c r="AD614" s="16" t="s">
        <v>1082</v>
      </c>
      <c r="AE614" s="9">
        <v>1.38</v>
      </c>
      <c r="AF614" s="9">
        <v>1.38</v>
      </c>
      <c r="AG614" s="9">
        <v>-1.02</v>
      </c>
      <c r="AH614" s="16">
        <v>100</v>
      </c>
      <c r="AI614" s="49">
        <v>63.31</v>
      </c>
      <c r="AJ614" s="9">
        <v>0</v>
      </c>
      <c r="AK614" s="9">
        <v>36.69</v>
      </c>
      <c r="AL614" s="9">
        <v>497.5</v>
      </c>
      <c r="AM614" s="16" t="s">
        <v>1082</v>
      </c>
      <c r="AN614" s="9">
        <v>225.4</v>
      </c>
      <c r="AO614" s="16" t="s">
        <v>1082</v>
      </c>
      <c r="AP614" s="9">
        <v>-2.12</v>
      </c>
      <c r="AQ614" s="9">
        <v>7.61</v>
      </c>
      <c r="AR614" s="9" t="s">
        <v>4269</v>
      </c>
      <c r="AS614" s="44">
        <v>8.9999999999999993E-3</v>
      </c>
      <c r="AT614" s="16" t="s">
        <v>896</v>
      </c>
      <c r="AU614" s="9">
        <v>0.78</v>
      </c>
      <c r="AV614" s="32">
        <v>1.0901196000000001E-3</v>
      </c>
      <c r="AW614" s="30"/>
      <c r="AX614" s="47">
        <v>1.33</v>
      </c>
      <c r="AY614" s="16" t="s">
        <v>897</v>
      </c>
      <c r="AZ614" s="9">
        <v>43</v>
      </c>
      <c r="BA614" s="9">
        <v>71</v>
      </c>
      <c r="BB614" s="9">
        <v>4613</v>
      </c>
      <c r="BC614" s="16">
        <v>49.01</v>
      </c>
      <c r="BD614" s="16">
        <v>49.47</v>
      </c>
      <c r="BE614" s="16" t="s">
        <v>4266</v>
      </c>
      <c r="BF614" s="9">
        <v>11736</v>
      </c>
      <c r="BG614" s="9">
        <v>9595</v>
      </c>
      <c r="BH614" s="9">
        <v>4977</v>
      </c>
      <c r="BI614" s="18">
        <v>44053</v>
      </c>
      <c r="BJ614" s="9">
        <v>-48.1</v>
      </c>
      <c r="BK614" s="9">
        <v>118.21</v>
      </c>
      <c r="BL614" s="16" t="s">
        <v>1084</v>
      </c>
      <c r="BM614" s="9">
        <v>34.71</v>
      </c>
      <c r="BN614" s="16" t="s">
        <v>1084</v>
      </c>
      <c r="BO614" s="9">
        <v>59.17</v>
      </c>
      <c r="BP614" s="16" t="s">
        <v>1082</v>
      </c>
      <c r="BQ614" s="9">
        <v>18.329999999999998</v>
      </c>
      <c r="BR614" s="16" t="s">
        <v>1082</v>
      </c>
      <c r="BS614" s="9">
        <v>40.85</v>
      </c>
      <c r="BT614" s="16" t="s">
        <v>1082</v>
      </c>
      <c r="BU614" s="9">
        <v>276</v>
      </c>
      <c r="BV614" s="9">
        <v>121</v>
      </c>
      <c r="BW614" s="9">
        <v>106</v>
      </c>
      <c r="BX614" s="9">
        <v>0.9</v>
      </c>
      <c r="BY614" s="9">
        <v>27.34</v>
      </c>
      <c r="BZ614" s="9">
        <v>4747</v>
      </c>
      <c r="CA614" s="9">
        <v>5177</v>
      </c>
      <c r="CB614" s="9">
        <v>8.84</v>
      </c>
      <c r="CC614" s="9">
        <v>11.53</v>
      </c>
      <c r="CD614" s="9">
        <v>6105</v>
      </c>
      <c r="CE614" s="9">
        <v>4613</v>
      </c>
      <c r="CF614" s="16" t="s">
        <v>1098</v>
      </c>
      <c r="CG614" s="27">
        <v>44499</v>
      </c>
      <c r="CH614" s="16" t="s">
        <v>375</v>
      </c>
      <c r="CI614" s="16" t="s">
        <v>1099</v>
      </c>
      <c r="CJ614" s="9">
        <v>540</v>
      </c>
      <c r="CK614" s="9">
        <v>508</v>
      </c>
      <c r="CL614" s="9">
        <v>479</v>
      </c>
      <c r="CM614" s="9">
        <v>487</v>
      </c>
      <c r="CN614" s="9">
        <v>2051283</v>
      </c>
      <c r="CO614" s="42">
        <v>100</v>
      </c>
      <c r="CP614" s="9">
        <v>0.12</v>
      </c>
      <c r="CQ614" s="9">
        <v>2.65</v>
      </c>
      <c r="CR614" s="44">
        <v>0</v>
      </c>
      <c r="CS614" s="44">
        <v>9.0256410256410197E-3</v>
      </c>
      <c r="CT614" s="16">
        <v>2725299</v>
      </c>
      <c r="CU614" s="9">
        <v>16.5</v>
      </c>
      <c r="CV614" s="9"/>
      <c r="CW614" s="9"/>
      <c r="CX614" s="16">
        <v>301.56</v>
      </c>
      <c r="CY614" s="16">
        <v>2500000000</v>
      </c>
      <c r="CZ614" s="16">
        <v>112097629</v>
      </c>
      <c r="DA614" s="16">
        <v>81007670</v>
      </c>
      <c r="DB614" s="16">
        <v>13563813123</v>
      </c>
      <c r="DC614" s="16">
        <v>8586813123</v>
      </c>
      <c r="DD614" s="16">
        <v>2725299</v>
      </c>
      <c r="DE614" s="16">
        <v>1725299</v>
      </c>
      <c r="DF614" s="16">
        <v>121</v>
      </c>
      <c r="DG614" s="16">
        <v>106</v>
      </c>
      <c r="DH614" s="16">
        <v>1.3837903126950799</v>
      </c>
      <c r="DI614" s="16"/>
      <c r="DJ614" s="16"/>
      <c r="DK614" s="16"/>
      <c r="DL614" s="16"/>
      <c r="DM614" s="16">
        <v>4977000000</v>
      </c>
      <c r="DN614" s="16">
        <v>4977000000</v>
      </c>
      <c r="DO614" s="16">
        <v>1000000</v>
      </c>
      <c r="DP614" s="16">
        <v>1</v>
      </c>
      <c r="DQ614" s="16">
        <v>1.58</v>
      </c>
      <c r="DR614" s="16"/>
      <c r="DS614" s="16"/>
      <c r="DT614" s="16"/>
      <c r="DU614" s="48" t="s">
        <v>842</v>
      </c>
      <c r="DV614" s="9">
        <v>619</v>
      </c>
      <c r="DW614" s="16" t="s">
        <v>1082</v>
      </c>
      <c r="DX614" s="9">
        <v>243.4</v>
      </c>
      <c r="DY614" s="16" t="s">
        <v>4274</v>
      </c>
      <c r="DZ614" s="9">
        <v>226.5</v>
      </c>
      <c r="EA614" s="16" t="s">
        <v>4274</v>
      </c>
      <c r="EB614" s="9">
        <v>160.69999999999999</v>
      </c>
      <c r="EC614" s="16" t="s">
        <v>4274</v>
      </c>
      <c r="ED614" s="9">
        <v>64.7</v>
      </c>
      <c r="EE614" s="16" t="s">
        <v>4274</v>
      </c>
      <c r="EF614" s="9">
        <v>7.6</v>
      </c>
      <c r="EG614" s="16" t="s">
        <v>4274</v>
      </c>
      <c r="EH614" s="9">
        <v>57.1</v>
      </c>
      <c r="EI614" s="16" t="s">
        <v>4274</v>
      </c>
      <c r="EJ614" s="9">
        <v>1.56</v>
      </c>
      <c r="EK614" s="16">
        <v>1.08</v>
      </c>
      <c r="EL614" s="16">
        <v>1.4</v>
      </c>
      <c r="EM614" s="16">
        <v>20.100000000000001</v>
      </c>
      <c r="EN614" s="16" t="s">
        <v>372</v>
      </c>
      <c r="EO614" s="16">
        <v>17.100000000000001</v>
      </c>
      <c r="EP614" s="16" t="s">
        <v>372</v>
      </c>
      <c r="EQ614" s="16">
        <v>1.18</v>
      </c>
      <c r="ER614" s="16">
        <v>-1.1499999999999999</v>
      </c>
      <c r="ES614" s="16">
        <v>-1.21</v>
      </c>
      <c r="ET614" s="16">
        <v>93.06</v>
      </c>
      <c r="EU614" s="49">
        <v>66.02</v>
      </c>
      <c r="EV614" s="16">
        <v>6.9399999999999977</v>
      </c>
      <c r="EW614" s="49">
        <v>33.980000000000004</v>
      </c>
      <c r="EX614" s="16">
        <v>65.8</v>
      </c>
      <c r="EY614" s="16" t="s">
        <v>4274</v>
      </c>
      <c r="EZ614" s="9">
        <v>1.9</v>
      </c>
      <c r="FA614" s="16" t="s">
        <v>4274</v>
      </c>
      <c r="FB614" s="16">
        <v>-5.9</v>
      </c>
      <c r="FC614" s="16" t="s">
        <v>4274</v>
      </c>
    </row>
    <row r="615" spans="1:159" x14ac:dyDescent="0.2">
      <c r="A615" s="16" t="s">
        <v>1141</v>
      </c>
      <c r="B615" s="16" t="s">
        <v>787</v>
      </c>
      <c r="C615" s="16" t="s">
        <v>97</v>
      </c>
      <c r="D615" s="16" t="s">
        <v>1227</v>
      </c>
      <c r="E615" s="16" t="s">
        <v>1219</v>
      </c>
      <c r="F615" s="18">
        <v>44443.520118449072</v>
      </c>
      <c r="G615" s="16" t="s">
        <v>1221</v>
      </c>
      <c r="H615" s="16" t="s">
        <v>1226</v>
      </c>
      <c r="I615" s="16" t="s">
        <v>938</v>
      </c>
      <c r="J615" s="16" t="s">
        <v>1082</v>
      </c>
      <c r="K615" s="16" t="s">
        <v>991</v>
      </c>
      <c r="L615" s="16" t="s">
        <v>1083</v>
      </c>
      <c r="M615" s="9">
        <v>24501</v>
      </c>
      <c r="N615" s="9">
        <v>1.9</v>
      </c>
      <c r="O615" s="9">
        <v>24663</v>
      </c>
      <c r="P615" s="9">
        <v>2.57</v>
      </c>
      <c r="Q615" s="9">
        <v>3</v>
      </c>
      <c r="R615" s="44"/>
      <c r="S615" s="9">
        <v>24766</v>
      </c>
      <c r="T615" s="9">
        <v>24045</v>
      </c>
      <c r="U615" s="9">
        <v>24766</v>
      </c>
      <c r="V615" s="16" t="s">
        <v>6235</v>
      </c>
      <c r="W615" s="16" t="s">
        <v>6236</v>
      </c>
      <c r="X615" s="16" t="s">
        <v>6237</v>
      </c>
      <c r="Y615" s="9">
        <v>0.77</v>
      </c>
      <c r="Z615" s="9">
        <v>0.79</v>
      </c>
      <c r="AA615" s="9">
        <v>42.8</v>
      </c>
      <c r="AB615" s="16" t="s">
        <v>1082</v>
      </c>
      <c r="AC615" s="9">
        <v>59.8</v>
      </c>
      <c r="AD615" s="16" t="s">
        <v>1082</v>
      </c>
      <c r="AE615" s="9"/>
      <c r="AF615" s="9">
        <v>-1.4</v>
      </c>
      <c r="AG615" s="9">
        <v>-1.49</v>
      </c>
      <c r="AH615" s="16">
        <v>100</v>
      </c>
      <c r="AI615" s="49">
        <v>83.36</v>
      </c>
      <c r="AJ615" s="9">
        <v>0</v>
      </c>
      <c r="AK615" s="9">
        <v>16.64</v>
      </c>
      <c r="AL615" s="9">
        <v>1.1000000000000001</v>
      </c>
      <c r="AM615" s="16" t="s">
        <v>1083</v>
      </c>
      <c r="AN615" s="9">
        <v>-2.2999999999999998</v>
      </c>
      <c r="AO615" s="16" t="s">
        <v>1083</v>
      </c>
      <c r="AP615" s="9">
        <v>-5.84</v>
      </c>
      <c r="AQ615" s="9">
        <v>-1.76</v>
      </c>
      <c r="AR615" s="9" t="s">
        <v>4269</v>
      </c>
      <c r="AS615" s="44">
        <v>-6.7000000000000002E-3</v>
      </c>
      <c r="AT615" s="16" t="s">
        <v>23</v>
      </c>
      <c r="AU615" s="9"/>
      <c r="AV615" s="32">
        <v>9.0151000000000001E-4</v>
      </c>
      <c r="AW615" s="30"/>
      <c r="AX615" s="47">
        <v>2.25</v>
      </c>
      <c r="AY615" s="16" t="s">
        <v>897</v>
      </c>
      <c r="AZ615" s="9">
        <v>3000000000</v>
      </c>
      <c r="BA615" s="9">
        <v>0</v>
      </c>
      <c r="BB615" s="9">
        <v>0</v>
      </c>
      <c r="BC615" s="16">
        <v>0</v>
      </c>
      <c r="BD615" s="16">
        <v>0</v>
      </c>
      <c r="BE615" s="16" t="s">
        <v>4264</v>
      </c>
      <c r="BF615" s="9">
        <v>26650</v>
      </c>
      <c r="BG615" s="9">
        <v>26650</v>
      </c>
      <c r="BH615" s="9">
        <v>24663</v>
      </c>
      <c r="BI615" s="18">
        <v>44436</v>
      </c>
      <c r="BJ615" s="9">
        <v>-7.5</v>
      </c>
      <c r="BK615" s="9">
        <v>49.1</v>
      </c>
      <c r="BL615" s="16" t="s">
        <v>1084</v>
      </c>
      <c r="BM615" s="9">
        <v>110.72</v>
      </c>
      <c r="BN615" s="16" t="s">
        <v>1084</v>
      </c>
      <c r="BO615" s="9">
        <v>118.81</v>
      </c>
      <c r="BP615" s="16" t="s">
        <v>1082</v>
      </c>
      <c r="BQ615" s="9">
        <v>271.8</v>
      </c>
      <c r="BR615" s="16" t="s">
        <v>1082</v>
      </c>
      <c r="BS615" s="9">
        <v>-152.97999999999999</v>
      </c>
      <c r="BT615" s="16" t="s">
        <v>1082</v>
      </c>
      <c r="BU615" s="9">
        <v>437</v>
      </c>
      <c r="BV615" s="9">
        <v>156</v>
      </c>
      <c r="BW615" s="9">
        <v>93</v>
      </c>
      <c r="BX615" s="9">
        <v>0.63</v>
      </c>
      <c r="BY615" s="9">
        <v>75.150000000000006</v>
      </c>
      <c r="BZ615" s="9">
        <v>23806</v>
      </c>
      <c r="CA615" s="9">
        <v>26650</v>
      </c>
      <c r="CB615" s="9">
        <v>35.729999999999997</v>
      </c>
      <c r="CC615" s="9">
        <v>8.77</v>
      </c>
      <c r="CD615" s="9">
        <v>26650</v>
      </c>
      <c r="CE615" s="9">
        <v>18000</v>
      </c>
      <c r="CF615" s="16" t="s">
        <v>1098</v>
      </c>
      <c r="CG615" s="27">
        <v>44492</v>
      </c>
      <c r="CH615" s="16" t="s">
        <v>375</v>
      </c>
      <c r="CI615" s="16" t="s">
        <v>1099</v>
      </c>
      <c r="CJ615" s="9">
        <v>576</v>
      </c>
      <c r="CK615" s="9">
        <v>641</v>
      </c>
      <c r="CL615" s="9">
        <v>653</v>
      </c>
      <c r="CM615" s="9">
        <v>658</v>
      </c>
      <c r="CN615" s="9">
        <v>1200000</v>
      </c>
      <c r="CO615" s="42">
        <v>32.92</v>
      </c>
      <c r="CP615" s="9">
        <v>0.74</v>
      </c>
      <c r="CQ615" s="9">
        <v>12.91</v>
      </c>
      <c r="CR615" s="44">
        <v>-1.0700153436162501E-2</v>
      </c>
      <c r="CS615" s="44">
        <v>-6.73736743605739E-3</v>
      </c>
      <c r="CT615" s="16">
        <v>2704530</v>
      </c>
      <c r="CU615" s="9">
        <v>14.57</v>
      </c>
      <c r="CV615" s="9"/>
      <c r="CW615" s="9"/>
      <c r="CX615" s="16">
        <v>1693</v>
      </c>
      <c r="CY615" s="16">
        <v>3000000000</v>
      </c>
      <c r="CZ615" s="16">
        <v>427575790</v>
      </c>
      <c r="DA615" s="16">
        <v>597886810</v>
      </c>
      <c r="DB615" s="16">
        <v>66701823390</v>
      </c>
      <c r="DC615" s="16">
        <v>55603473390</v>
      </c>
      <c r="DD615" s="16">
        <v>2704530</v>
      </c>
      <c r="DE615" s="16">
        <v>2254530</v>
      </c>
      <c r="DF615" s="16">
        <v>156</v>
      </c>
      <c r="DG615" s="16">
        <v>93</v>
      </c>
      <c r="DH615" s="16">
        <v>0.71514504559817904</v>
      </c>
      <c r="DI615" s="16"/>
      <c r="DJ615" s="16"/>
      <c r="DK615" s="16"/>
      <c r="DL615" s="16"/>
      <c r="DM615" s="16">
        <v>11098350000</v>
      </c>
      <c r="DN615" s="16">
        <v>11098350000</v>
      </c>
      <c r="DO615" s="16">
        <v>450000</v>
      </c>
      <c r="DP615" s="16">
        <v>1</v>
      </c>
      <c r="DQ615" s="16">
        <v>1.2</v>
      </c>
      <c r="DR615" s="16"/>
      <c r="DS615" s="16"/>
      <c r="DT615" s="16"/>
      <c r="DU615" s="48" t="s">
        <v>787</v>
      </c>
      <c r="DV615" s="9">
        <v>63.6</v>
      </c>
      <c r="DW615" s="16" t="s">
        <v>1082</v>
      </c>
      <c r="DX615" s="9">
        <v>103.8</v>
      </c>
      <c r="DY615" s="16" t="s">
        <v>4274</v>
      </c>
      <c r="DZ615" s="9">
        <v>59.4</v>
      </c>
      <c r="EA615" s="16" t="s">
        <v>4274</v>
      </c>
      <c r="EB615" s="9">
        <v>55.4</v>
      </c>
      <c r="EC615" s="16" t="s">
        <v>4274</v>
      </c>
      <c r="ED615" s="9">
        <v>6.7</v>
      </c>
      <c r="EE615" s="16" t="s">
        <v>4274</v>
      </c>
      <c r="EF615" s="9">
        <v>1.8</v>
      </c>
      <c r="EG615" s="16" t="s">
        <v>4274</v>
      </c>
      <c r="EH615" s="9">
        <v>4.8</v>
      </c>
      <c r="EI615" s="16" t="s">
        <v>4274</v>
      </c>
      <c r="EJ615" s="9">
        <v>-0.26</v>
      </c>
      <c r="EK615" s="16">
        <v>0.93</v>
      </c>
      <c r="EL615" s="16">
        <v>1.1299999999999999</v>
      </c>
      <c r="EM615" s="16">
        <v>24.3</v>
      </c>
      <c r="EN615" s="16" t="s">
        <v>372</v>
      </c>
      <c r="EO615" s="16">
        <v>21.8</v>
      </c>
      <c r="EP615" s="16" t="s">
        <v>372</v>
      </c>
      <c r="EQ615" s="16">
        <v>1.1100000000000001</v>
      </c>
      <c r="ER615" s="16">
        <v>-1.08</v>
      </c>
      <c r="ES615" s="16">
        <v>-1.25</v>
      </c>
      <c r="ET615" s="16">
        <v>57.29</v>
      </c>
      <c r="EU615" s="49">
        <v>53.39</v>
      </c>
      <c r="EV615" s="16">
        <v>42.71</v>
      </c>
      <c r="EW615" s="49">
        <v>46.61</v>
      </c>
      <c r="EX615" s="16">
        <v>3.5</v>
      </c>
      <c r="EY615" s="16" t="s">
        <v>4274</v>
      </c>
      <c r="EZ615" s="9">
        <v>2.5</v>
      </c>
      <c r="FA615" s="16" t="s">
        <v>4274</v>
      </c>
      <c r="FB615" s="16">
        <v>-9.3000000000000007</v>
      </c>
      <c r="FC615" s="16" t="s">
        <v>4274</v>
      </c>
    </row>
    <row r="616" spans="1:159" x14ac:dyDescent="0.2">
      <c r="A616" s="16" t="s">
        <v>208</v>
      </c>
      <c r="B616" s="16" t="s">
        <v>919</v>
      </c>
      <c r="C616" s="16" t="s">
        <v>97</v>
      </c>
      <c r="D616" s="16" t="s">
        <v>1224</v>
      </c>
      <c r="E616" s="16" t="s">
        <v>1219</v>
      </c>
      <c r="F616" s="18">
        <v>44443.520811087961</v>
      </c>
      <c r="G616" s="16" t="s">
        <v>1229</v>
      </c>
      <c r="H616" s="16" t="s">
        <v>1222</v>
      </c>
      <c r="I616" s="16" t="s">
        <v>4839</v>
      </c>
      <c r="J616" s="16" t="s">
        <v>1084</v>
      </c>
      <c r="K616" s="16" t="s">
        <v>984</v>
      </c>
      <c r="L616" s="16" t="s">
        <v>1083</v>
      </c>
      <c r="M616" s="9">
        <v>40679</v>
      </c>
      <c r="N616" s="9">
        <v>0.34</v>
      </c>
      <c r="O616" s="9">
        <v>40658</v>
      </c>
      <c r="P616" s="9">
        <v>0.28000000000000003</v>
      </c>
      <c r="Q616" s="9">
        <v>3.21</v>
      </c>
      <c r="R616" s="44">
        <v>0.34399999999999997</v>
      </c>
      <c r="S616" s="9">
        <v>40200</v>
      </c>
      <c r="T616" s="9">
        <v>40200</v>
      </c>
      <c r="U616" s="9">
        <v>41490</v>
      </c>
      <c r="V616" s="16" t="s">
        <v>6238</v>
      </c>
      <c r="W616" s="16" t="s">
        <v>6239</v>
      </c>
      <c r="X616" s="16" t="s">
        <v>6240</v>
      </c>
      <c r="Y616" s="9">
        <v>0.51</v>
      </c>
      <c r="Z616" s="9">
        <v>0.57999999999999996</v>
      </c>
      <c r="AA616" s="9">
        <v>17.600000000000001</v>
      </c>
      <c r="AB616" s="16" t="s">
        <v>1082</v>
      </c>
      <c r="AC616" s="9">
        <v>16.8</v>
      </c>
      <c r="AD616" s="16" t="s">
        <v>1082</v>
      </c>
      <c r="AE616" s="9">
        <v>1.05</v>
      </c>
      <c r="AF616" s="9">
        <v>1.05</v>
      </c>
      <c r="AG616" s="9">
        <v>1.22</v>
      </c>
      <c r="AH616" s="16">
        <v>69.73</v>
      </c>
      <c r="AI616" s="49">
        <v>94.92</v>
      </c>
      <c r="AJ616" s="9">
        <v>30.269999999999996</v>
      </c>
      <c r="AK616" s="9">
        <v>5.0799999999999983</v>
      </c>
      <c r="AL616" s="9">
        <v>-915.3</v>
      </c>
      <c r="AM616" s="16" t="s">
        <v>1082</v>
      </c>
      <c r="AN616" s="9">
        <v>-894.8</v>
      </c>
      <c r="AO616" s="16" t="s">
        <v>1082</v>
      </c>
      <c r="AP616" s="9">
        <v>-0.09</v>
      </c>
      <c r="AQ616" s="9">
        <v>10.41</v>
      </c>
      <c r="AR616" s="9" t="s">
        <v>4269</v>
      </c>
      <c r="AS616" s="44">
        <v>5.9999999999999995E-4</v>
      </c>
      <c r="AT616" s="16" t="s">
        <v>896</v>
      </c>
      <c r="AU616" s="9">
        <v>0.54</v>
      </c>
      <c r="AV616" s="32">
        <v>3.6015439999999999E-3</v>
      </c>
      <c r="AW616" s="30">
        <v>1.0469604651162799E-2</v>
      </c>
      <c r="AX616" s="47">
        <v>2.4300000000000002</v>
      </c>
      <c r="AY616" s="16" t="s">
        <v>897</v>
      </c>
      <c r="AZ616" s="9">
        <v>43</v>
      </c>
      <c r="BA616" s="9">
        <v>79</v>
      </c>
      <c r="BB616" s="9">
        <v>35500</v>
      </c>
      <c r="BC616" s="16">
        <v>63.98</v>
      </c>
      <c r="BD616" s="16">
        <v>66.75</v>
      </c>
      <c r="BE616" s="16" t="s">
        <v>4266</v>
      </c>
      <c r="BF616" s="9">
        <v>80160</v>
      </c>
      <c r="BG616" s="9">
        <v>77330</v>
      </c>
      <c r="BH616" s="9">
        <v>40658</v>
      </c>
      <c r="BI616" s="18">
        <v>44009</v>
      </c>
      <c r="BJ616" s="9">
        <v>-47.4</v>
      </c>
      <c r="BK616" s="9">
        <v>3.72</v>
      </c>
      <c r="BL616" s="16" t="s">
        <v>1084</v>
      </c>
      <c r="BM616" s="9">
        <v>17.45</v>
      </c>
      <c r="BN616" s="16" t="s">
        <v>1084</v>
      </c>
      <c r="BO616" s="9">
        <v>15.01</v>
      </c>
      <c r="BP616" s="16" t="s">
        <v>1082</v>
      </c>
      <c r="BQ616" s="9">
        <v>71.22</v>
      </c>
      <c r="BR616" s="16" t="s">
        <v>1082</v>
      </c>
      <c r="BS616" s="9">
        <v>-56.21</v>
      </c>
      <c r="BT616" s="16" t="s">
        <v>1082</v>
      </c>
      <c r="BU616" s="9">
        <v>608</v>
      </c>
      <c r="BV616" s="9">
        <v>145</v>
      </c>
      <c r="BW616" s="9">
        <v>207</v>
      </c>
      <c r="BX616" s="9">
        <v>0.46</v>
      </c>
      <c r="BY616" s="9">
        <v>89.31</v>
      </c>
      <c r="BZ616" s="9">
        <v>37500</v>
      </c>
      <c r="CA616" s="9">
        <v>42040</v>
      </c>
      <c r="CB616" s="9">
        <v>38.82</v>
      </c>
      <c r="CC616" s="9">
        <v>3.34</v>
      </c>
      <c r="CD616" s="9">
        <v>42040</v>
      </c>
      <c r="CE616" s="9">
        <v>29303</v>
      </c>
      <c r="CF616" s="16"/>
      <c r="CG616" s="27"/>
      <c r="CH616" s="16"/>
      <c r="CI616" s="16"/>
      <c r="CJ616" s="9">
        <v>423</v>
      </c>
      <c r="CK616" s="9">
        <v>486</v>
      </c>
      <c r="CL616" s="9">
        <v>468</v>
      </c>
      <c r="CM616" s="9">
        <v>439</v>
      </c>
      <c r="CN616" s="9">
        <v>369978</v>
      </c>
      <c r="CO616" s="42">
        <v>54.37</v>
      </c>
      <c r="CP616" s="9">
        <v>0.1</v>
      </c>
      <c r="CQ616" s="9">
        <v>9.6999999999999993</v>
      </c>
      <c r="CR616" s="44">
        <v>1.19154228855721E-2</v>
      </c>
      <c r="CS616" s="44">
        <v>5.1796857657302104E-4</v>
      </c>
      <c r="CT616" s="16">
        <v>900386</v>
      </c>
      <c r="CU616" s="9">
        <v>12.87</v>
      </c>
      <c r="CV616" s="9">
        <v>15.31</v>
      </c>
      <c r="CW616" s="9">
        <v>0.84</v>
      </c>
      <c r="CX616" s="16">
        <v>3159</v>
      </c>
      <c r="CY616" s="16">
        <v>250000000</v>
      </c>
      <c r="CZ616" s="16">
        <v>176039045</v>
      </c>
      <c r="DA616" s="16">
        <v>167870400</v>
      </c>
      <c r="DB616" s="16">
        <v>25525661612</v>
      </c>
      <c r="DC616" s="16">
        <v>34749172860</v>
      </c>
      <c r="DD616" s="16">
        <v>627814</v>
      </c>
      <c r="DE616" s="16">
        <v>854670</v>
      </c>
      <c r="DF616" s="16">
        <v>145</v>
      </c>
      <c r="DG616" s="16">
        <v>207</v>
      </c>
      <c r="DH616" s="16">
        <v>1.0486604249468601</v>
      </c>
      <c r="DI616" s="16">
        <v>5541116188</v>
      </c>
      <c r="DJ616" s="16">
        <v>11082232376</v>
      </c>
      <c r="DK616" s="16">
        <v>272572</v>
      </c>
      <c r="DL616" s="16">
        <v>2</v>
      </c>
      <c r="DM616" s="16">
        <v>929360564</v>
      </c>
      <c r="DN616" s="16">
        <v>1858721128</v>
      </c>
      <c r="DO616" s="16">
        <v>45716</v>
      </c>
      <c r="DP616" s="16">
        <v>2</v>
      </c>
      <c r="DQ616" s="16">
        <v>0.73</v>
      </c>
      <c r="DR616" s="16">
        <v>5.96</v>
      </c>
      <c r="DS616" s="16">
        <v>2.2999999999999998</v>
      </c>
      <c r="DT616" s="16">
        <v>18.7</v>
      </c>
      <c r="DU616" s="48" t="s">
        <v>919</v>
      </c>
      <c r="DV616" s="9">
        <v>116</v>
      </c>
      <c r="DW616" s="16" t="s">
        <v>1082</v>
      </c>
      <c r="DX616" s="9">
        <v>131.4</v>
      </c>
      <c r="DY616" s="16" t="s">
        <v>4274</v>
      </c>
      <c r="DZ616" s="9">
        <v>115.8</v>
      </c>
      <c r="EA616" s="16" t="s">
        <v>4274</v>
      </c>
      <c r="EB616" s="9">
        <v>103.2</v>
      </c>
      <c r="EC616" s="16" t="s">
        <v>4274</v>
      </c>
      <c r="ED616" s="9">
        <v>12.5</v>
      </c>
      <c r="EE616" s="16" t="s">
        <v>4274</v>
      </c>
      <c r="EF616" s="9">
        <v>3.2</v>
      </c>
      <c r="EG616" s="16" t="s">
        <v>4274</v>
      </c>
      <c r="EH616" s="9">
        <v>9.1999999999999993</v>
      </c>
      <c r="EI616" s="16" t="s">
        <v>4274</v>
      </c>
      <c r="EJ616" s="9">
        <v>2.0499999999999998</v>
      </c>
      <c r="EK616" s="16">
        <v>0.77</v>
      </c>
      <c r="EL616" s="16">
        <v>0.85</v>
      </c>
      <c r="EM616" s="16">
        <v>16.5</v>
      </c>
      <c r="EN616" s="16" t="s">
        <v>372</v>
      </c>
      <c r="EO616" s="16">
        <v>15.6</v>
      </c>
      <c r="EP616" s="16" t="s">
        <v>372</v>
      </c>
      <c r="EQ616" s="16">
        <v>1.05</v>
      </c>
      <c r="ER616" s="16">
        <v>-1.17</v>
      </c>
      <c r="ES616" s="16">
        <v>-1.1000000000000001</v>
      </c>
      <c r="ET616" s="16">
        <v>88.14</v>
      </c>
      <c r="EU616" s="49">
        <v>78.569999999999993</v>
      </c>
      <c r="EV616" s="16">
        <v>11.86</v>
      </c>
      <c r="EW616" s="49">
        <v>21.430000000000007</v>
      </c>
      <c r="EX616" s="16">
        <v>12.6</v>
      </c>
      <c r="EY616" s="16" t="s">
        <v>4274</v>
      </c>
      <c r="EZ616" s="9">
        <v>-49</v>
      </c>
      <c r="FA616" s="16" t="s">
        <v>372</v>
      </c>
      <c r="FB616" s="16">
        <v>-5.9</v>
      </c>
      <c r="FC616" s="16" t="s">
        <v>4274</v>
      </c>
    </row>
    <row r="617" spans="1:159" x14ac:dyDescent="0.2">
      <c r="A617" s="16" t="s">
        <v>300</v>
      </c>
      <c r="B617" s="16" t="s">
        <v>782</v>
      </c>
      <c r="C617" s="16" t="s">
        <v>97</v>
      </c>
      <c r="D617" s="16" t="s">
        <v>1228</v>
      </c>
      <c r="E617" s="16" t="s">
        <v>1219</v>
      </c>
      <c r="F617" s="18">
        <v>44443.520825717591</v>
      </c>
      <c r="G617" s="16" t="s">
        <v>1221</v>
      </c>
      <c r="H617" s="16" t="s">
        <v>1222</v>
      </c>
      <c r="I617" s="16" t="s">
        <v>826</v>
      </c>
      <c r="J617" s="16" t="s">
        <v>1082</v>
      </c>
      <c r="K617" s="16" t="s">
        <v>4801</v>
      </c>
      <c r="L617" s="16" t="s">
        <v>1083</v>
      </c>
      <c r="M617" s="9">
        <v>265800</v>
      </c>
      <c r="N617" s="9">
        <v>4.46</v>
      </c>
      <c r="O617" s="9">
        <v>265680</v>
      </c>
      <c r="P617" s="9">
        <v>4.41</v>
      </c>
      <c r="Q617" s="9">
        <v>4.45</v>
      </c>
      <c r="R617" s="44">
        <v>0.1303</v>
      </c>
      <c r="S617" s="9">
        <v>259550</v>
      </c>
      <c r="T617" s="9">
        <v>255800</v>
      </c>
      <c r="U617" s="9">
        <v>267178</v>
      </c>
      <c r="V617" s="16" t="s">
        <v>6241</v>
      </c>
      <c r="W617" s="16" t="s">
        <v>6242</v>
      </c>
      <c r="X617" s="16" t="s">
        <v>6243</v>
      </c>
      <c r="Y617" s="9">
        <v>0.98</v>
      </c>
      <c r="Z617" s="9">
        <v>1.19</v>
      </c>
      <c r="AA617" s="9">
        <v>22.1</v>
      </c>
      <c r="AB617" s="16" t="s">
        <v>1082</v>
      </c>
      <c r="AC617" s="9">
        <v>21.5</v>
      </c>
      <c r="AD617" s="16" t="s">
        <v>1082</v>
      </c>
      <c r="AE617" s="9">
        <v>1.03</v>
      </c>
      <c r="AF617" s="9">
        <v>1.03</v>
      </c>
      <c r="AG617" s="9">
        <v>-1.72</v>
      </c>
      <c r="AH617" s="16">
        <v>62.21</v>
      </c>
      <c r="AI617" s="49">
        <v>44.86</v>
      </c>
      <c r="AJ617" s="9">
        <v>37.79</v>
      </c>
      <c r="AK617" s="9">
        <v>55.14</v>
      </c>
      <c r="AL617" s="9">
        <v>6.4</v>
      </c>
      <c r="AM617" s="16" t="s">
        <v>1083</v>
      </c>
      <c r="AN617" s="9">
        <v>-9.6999999999999993</v>
      </c>
      <c r="AO617" s="16" t="s">
        <v>1083</v>
      </c>
      <c r="AP617" s="9">
        <v>2.81</v>
      </c>
      <c r="AQ617" s="9">
        <v>8.3000000000000007</v>
      </c>
      <c r="AR617" s="9" t="s">
        <v>4269</v>
      </c>
      <c r="AS617" s="44">
        <v>4.9999999999999795E-4</v>
      </c>
      <c r="AT617" s="16" t="s">
        <v>896</v>
      </c>
      <c r="AU617" s="9">
        <v>1.06</v>
      </c>
      <c r="AV617" s="32">
        <v>5.7714625000000004E-4</v>
      </c>
      <c r="AW617" s="30">
        <v>4.4293649270913298E-3</v>
      </c>
      <c r="AX617" s="47">
        <v>3.52</v>
      </c>
      <c r="AY617" s="16" t="s">
        <v>897</v>
      </c>
      <c r="AZ617" s="9">
        <v>0</v>
      </c>
      <c r="BA617" s="9">
        <v>71</v>
      </c>
      <c r="BB617" s="9">
        <v>221000</v>
      </c>
      <c r="BC617" s="16">
        <v>64.319999999999993</v>
      </c>
      <c r="BD617" s="16">
        <v>60.12</v>
      </c>
      <c r="BE617" s="16" t="s">
        <v>4265</v>
      </c>
      <c r="BF617" s="9">
        <v>271988</v>
      </c>
      <c r="BG617" s="9">
        <v>271988</v>
      </c>
      <c r="BH617" s="9">
        <v>265680</v>
      </c>
      <c r="BI617" s="18">
        <v>44437</v>
      </c>
      <c r="BJ617" s="9">
        <v>-2.2999999999999998</v>
      </c>
      <c r="BK617" s="9">
        <v>440</v>
      </c>
      <c r="BL617" s="16"/>
      <c r="BM617" s="9">
        <v>14.88</v>
      </c>
      <c r="BN617" s="16" t="s">
        <v>1084</v>
      </c>
      <c r="BO617" s="9">
        <v>11.69</v>
      </c>
      <c r="BP617" s="16" t="s">
        <v>1082</v>
      </c>
      <c r="BQ617" s="9">
        <v>395.48</v>
      </c>
      <c r="BR617" s="16" t="s">
        <v>1082</v>
      </c>
      <c r="BS617" s="9">
        <v>-383.79</v>
      </c>
      <c r="BT617" s="16" t="s">
        <v>1082</v>
      </c>
      <c r="BU617" s="9">
        <v>2178</v>
      </c>
      <c r="BV617" s="9">
        <v>1035</v>
      </c>
      <c r="BW617" s="9">
        <v>768</v>
      </c>
      <c r="BX617" s="9">
        <v>1.23</v>
      </c>
      <c r="BY617" s="9">
        <v>92.58</v>
      </c>
      <c r="BZ617" s="9">
        <v>234150</v>
      </c>
      <c r="CA617" s="9">
        <v>271988</v>
      </c>
      <c r="CB617" s="9">
        <v>35.61</v>
      </c>
      <c r="CC617" s="9">
        <v>2.3199999999999998</v>
      </c>
      <c r="CD617" s="9">
        <v>271988</v>
      </c>
      <c r="CE617" s="9">
        <v>188500</v>
      </c>
      <c r="CF617" s="16"/>
      <c r="CG617" s="27"/>
      <c r="CH617" s="16"/>
      <c r="CI617" s="16"/>
      <c r="CJ617" s="9">
        <v>66</v>
      </c>
      <c r="CK617" s="9">
        <v>62</v>
      </c>
      <c r="CL617" s="9">
        <v>66</v>
      </c>
      <c r="CM617" s="9">
        <v>65</v>
      </c>
      <c r="CN617" s="9">
        <v>392996</v>
      </c>
      <c r="CO617" s="42">
        <v>51.2</v>
      </c>
      <c r="CP617" s="9">
        <v>6.38</v>
      </c>
      <c r="CQ617" s="9">
        <v>7.08</v>
      </c>
      <c r="CR617" s="44">
        <v>2.4080138701598901E-2</v>
      </c>
      <c r="CS617" s="44">
        <v>4.7159430314081799E-4</v>
      </c>
      <c r="CT617" s="16">
        <v>1385151</v>
      </c>
      <c r="CU617" s="9">
        <v>8.98</v>
      </c>
      <c r="CV617" s="9">
        <v>9.58</v>
      </c>
      <c r="CW617" s="9">
        <v>0.94</v>
      </c>
      <c r="CX617" s="16">
        <v>29591</v>
      </c>
      <c r="CY617" s="16">
        <v>2400000000</v>
      </c>
      <c r="CZ617" s="16">
        <v>221211072</v>
      </c>
      <c r="DA617" s="16">
        <v>214964178</v>
      </c>
      <c r="DB617" s="16">
        <v>228953459520</v>
      </c>
      <c r="DC617" s="16">
        <v>165092489280</v>
      </c>
      <c r="DD617" s="16">
        <v>861764</v>
      </c>
      <c r="DE617" s="16">
        <v>621396</v>
      </c>
      <c r="DF617" s="16">
        <v>1035</v>
      </c>
      <c r="DG617" s="16">
        <v>768</v>
      </c>
      <c r="DH617" s="16">
        <v>1.02906016275884</v>
      </c>
      <c r="DI617" s="16">
        <v>19864779737</v>
      </c>
      <c r="DJ617" s="16">
        <v>139053458160</v>
      </c>
      <c r="DK617" s="16">
        <v>523387</v>
      </c>
      <c r="DL617" s="16">
        <v>7</v>
      </c>
      <c r="DM617" s="16">
        <v>14493887742</v>
      </c>
      <c r="DN617" s="16">
        <v>202914428400</v>
      </c>
      <c r="DO617" s="16">
        <v>763755</v>
      </c>
      <c r="DP617" s="16">
        <v>14</v>
      </c>
      <c r="DQ617" s="16">
        <v>1.39</v>
      </c>
      <c r="DR617" s="16">
        <v>0.69</v>
      </c>
      <c r="DS617" s="16">
        <v>1.65</v>
      </c>
      <c r="DT617" s="16">
        <v>0.81</v>
      </c>
      <c r="DU617" s="48" t="s">
        <v>782</v>
      </c>
      <c r="DV617" s="9">
        <v>519.20000000000005</v>
      </c>
      <c r="DW617" s="16" t="s">
        <v>1082</v>
      </c>
      <c r="DX617" s="9">
        <v>959.2</v>
      </c>
      <c r="DY617" s="16" t="s">
        <v>4274</v>
      </c>
      <c r="DZ617" s="9">
        <v>732.8</v>
      </c>
      <c r="EA617" s="16" t="s">
        <v>4274</v>
      </c>
      <c r="EB617" s="9">
        <v>649.70000000000005</v>
      </c>
      <c r="EC617" s="16" t="s">
        <v>4274</v>
      </c>
      <c r="ED617" s="9">
        <v>63.9</v>
      </c>
      <c r="EE617" s="16" t="s">
        <v>4274</v>
      </c>
      <c r="EF617" s="9">
        <v>32.4</v>
      </c>
      <c r="EG617" s="16" t="s">
        <v>4274</v>
      </c>
      <c r="EH617" s="9">
        <v>31.5</v>
      </c>
      <c r="EI617" s="16" t="s">
        <v>4274</v>
      </c>
      <c r="EJ617" s="9">
        <v>1.82</v>
      </c>
      <c r="EK617" s="16">
        <v>0.84</v>
      </c>
      <c r="EL617" s="16">
        <v>0.81</v>
      </c>
      <c r="EM617" s="16">
        <v>17.399999999999999</v>
      </c>
      <c r="EN617" s="16" t="s">
        <v>372</v>
      </c>
      <c r="EO617" s="16">
        <v>16.7</v>
      </c>
      <c r="EP617" s="16" t="s">
        <v>372</v>
      </c>
      <c r="EQ617" s="16">
        <v>1.04</v>
      </c>
      <c r="ER617" s="16">
        <v>-1.2</v>
      </c>
      <c r="ES617" s="16">
        <v>-1.0900000000000001</v>
      </c>
      <c r="ET617" s="16">
        <v>76.39</v>
      </c>
      <c r="EU617" s="49">
        <v>67.73</v>
      </c>
      <c r="EV617" s="16">
        <v>23.61</v>
      </c>
      <c r="EW617" s="49">
        <v>32.269999999999996</v>
      </c>
      <c r="EX617" s="16">
        <v>103.3</v>
      </c>
      <c r="EY617" s="16" t="s">
        <v>4274</v>
      </c>
      <c r="EZ617" s="9">
        <v>-108.3</v>
      </c>
      <c r="FA617" s="16" t="s">
        <v>4274</v>
      </c>
      <c r="FB617" s="16">
        <v>-18.2</v>
      </c>
      <c r="FC617" s="16" t="s">
        <v>4274</v>
      </c>
    </row>
    <row r="618" spans="1:159" x14ac:dyDescent="0.2">
      <c r="A618" s="16" t="s">
        <v>145</v>
      </c>
      <c r="B618" s="16" t="s">
        <v>908</v>
      </c>
      <c r="C618" s="16" t="s">
        <v>97</v>
      </c>
      <c r="D618" s="16" t="s">
        <v>1227</v>
      </c>
      <c r="E618" s="16" t="s">
        <v>1219</v>
      </c>
      <c r="F618" s="18">
        <v>44443.52077383102</v>
      </c>
      <c r="G618" s="16" t="s">
        <v>1225</v>
      </c>
      <c r="H618" s="16" t="s">
        <v>1223</v>
      </c>
      <c r="I618" s="16" t="s">
        <v>945</v>
      </c>
      <c r="J618" s="16" t="s">
        <v>1082</v>
      </c>
      <c r="K618" s="16" t="s">
        <v>786</v>
      </c>
      <c r="L618" s="16" t="s">
        <v>1083</v>
      </c>
      <c r="M618" s="9">
        <v>18584</v>
      </c>
      <c r="N618" s="9">
        <v>-3</v>
      </c>
      <c r="O618" s="9">
        <v>18700</v>
      </c>
      <c r="P618" s="9">
        <v>-2.39</v>
      </c>
      <c r="Q618" s="9">
        <v>3.64</v>
      </c>
      <c r="R618" s="44"/>
      <c r="S618" s="9">
        <v>19020</v>
      </c>
      <c r="T618" s="9">
        <v>18584</v>
      </c>
      <c r="U618" s="9">
        <v>19260</v>
      </c>
      <c r="V618" s="16" t="s">
        <v>6244</v>
      </c>
      <c r="W618" s="16" t="s">
        <v>6245</v>
      </c>
      <c r="X618" s="16" t="s">
        <v>6246</v>
      </c>
      <c r="Y618" s="9">
        <v>0.97</v>
      </c>
      <c r="Z618" s="9">
        <v>1.19</v>
      </c>
      <c r="AA618" s="9">
        <v>10.199999999999999</v>
      </c>
      <c r="AB618" s="16" t="s">
        <v>1082</v>
      </c>
      <c r="AC618" s="9">
        <v>11.5</v>
      </c>
      <c r="AD618" s="16" t="s">
        <v>1082</v>
      </c>
      <c r="AE618" s="9">
        <v>0.88</v>
      </c>
      <c r="AF618" s="9">
        <v>-1.1299999999999999</v>
      </c>
      <c r="AG618" s="9">
        <v>1.05</v>
      </c>
      <c r="AH618" s="16">
        <v>100</v>
      </c>
      <c r="AI618" s="49">
        <v>99.92</v>
      </c>
      <c r="AJ618" s="9">
        <v>0</v>
      </c>
      <c r="AK618" s="9">
        <v>7.9999999999998295E-2</v>
      </c>
      <c r="AL618" s="9">
        <v>3.7</v>
      </c>
      <c r="AM618" s="16" t="s">
        <v>1082</v>
      </c>
      <c r="AN618" s="9">
        <v>-310.39999999999998</v>
      </c>
      <c r="AO618" s="16" t="s">
        <v>1082</v>
      </c>
      <c r="AP618" s="9">
        <v>-3.27</v>
      </c>
      <c r="AQ618" s="9">
        <v>4.62</v>
      </c>
      <c r="AR618" s="9" t="s">
        <v>4269</v>
      </c>
      <c r="AS618" s="44">
        <v>-6.1000000000000004E-3</v>
      </c>
      <c r="AT618" s="16" t="s">
        <v>896</v>
      </c>
      <c r="AU618" s="9">
        <v>1.18</v>
      </c>
      <c r="AV618" s="32">
        <v>6.6885564493520599E-3</v>
      </c>
      <c r="AW618" s="30"/>
      <c r="AX618" s="47">
        <v>4.97</v>
      </c>
      <c r="AY618" s="16" t="s">
        <v>897</v>
      </c>
      <c r="AZ618" s="9">
        <v>0</v>
      </c>
      <c r="BA618" s="9">
        <v>71</v>
      </c>
      <c r="BB618" s="9">
        <v>17139</v>
      </c>
      <c r="BC618" s="16">
        <v>42.97</v>
      </c>
      <c r="BD618" s="16">
        <v>45.89</v>
      </c>
      <c r="BE618" s="16" t="s">
        <v>4266</v>
      </c>
      <c r="BF618" s="9">
        <v>56899</v>
      </c>
      <c r="BG618" s="9">
        <v>56648</v>
      </c>
      <c r="BH618" s="9">
        <v>18700</v>
      </c>
      <c r="BI618" s="18">
        <v>44200</v>
      </c>
      <c r="BJ618" s="9">
        <v>-67</v>
      </c>
      <c r="BK618" s="9">
        <v>1.36</v>
      </c>
      <c r="BL618" s="16" t="s">
        <v>1084</v>
      </c>
      <c r="BM618" s="9">
        <v>49.57</v>
      </c>
      <c r="BN618" s="16" t="s">
        <v>1084</v>
      </c>
      <c r="BO618" s="9">
        <v>2.27</v>
      </c>
      <c r="BP618" s="16" t="s">
        <v>1082</v>
      </c>
      <c r="BQ618" s="9">
        <v>92.78</v>
      </c>
      <c r="BR618" s="16" t="s">
        <v>1082</v>
      </c>
      <c r="BS618" s="9">
        <v>-90.51</v>
      </c>
      <c r="BT618" s="16" t="s">
        <v>1082</v>
      </c>
      <c r="BU618" s="9">
        <v>1226</v>
      </c>
      <c r="BV618" s="9">
        <v>478</v>
      </c>
      <c r="BW618" s="9">
        <v>422</v>
      </c>
      <c r="BX618" s="9">
        <v>1.1299999999999999</v>
      </c>
      <c r="BY618" s="9">
        <v>12.2</v>
      </c>
      <c r="BZ618" s="9">
        <v>17880</v>
      </c>
      <c r="CA618" s="9">
        <v>19830</v>
      </c>
      <c r="CB618" s="9">
        <v>12.55</v>
      </c>
      <c r="CC618" s="9">
        <v>7.56</v>
      </c>
      <c r="CD618" s="9">
        <v>33497</v>
      </c>
      <c r="CE618" s="9">
        <v>16511</v>
      </c>
      <c r="CF618" s="16" t="s">
        <v>1102</v>
      </c>
      <c r="CG618" s="27">
        <v>44552</v>
      </c>
      <c r="CH618" s="16" t="s">
        <v>375</v>
      </c>
      <c r="CI618" s="16" t="s">
        <v>1099</v>
      </c>
      <c r="CJ618" s="9">
        <v>446</v>
      </c>
      <c r="CK618" s="9">
        <v>525</v>
      </c>
      <c r="CL618" s="9">
        <v>450</v>
      </c>
      <c r="CM618" s="9">
        <v>467</v>
      </c>
      <c r="CN618" s="9">
        <v>521976</v>
      </c>
      <c r="CO618" s="42">
        <v>0</v>
      </c>
      <c r="CP618" s="9">
        <v>7.0000000000000007E-2</v>
      </c>
      <c r="CQ618" s="9">
        <v>11.33</v>
      </c>
      <c r="CR618" s="44">
        <v>-2.2923238696109401E-2</v>
      </c>
      <c r="CS618" s="44">
        <v>-6.0549117861989797E-3</v>
      </c>
      <c r="CT618" s="16">
        <v>2595424</v>
      </c>
      <c r="CU618" s="9">
        <v>36.74</v>
      </c>
      <c r="CV618" s="9"/>
      <c r="CW618" s="9"/>
      <c r="CX618" s="16">
        <v>509</v>
      </c>
      <c r="CY618" s="16">
        <v>388039485</v>
      </c>
      <c r="CZ618" s="16">
        <v>101536461</v>
      </c>
      <c r="DA618" s="16">
        <v>114921869</v>
      </c>
      <c r="DB618" s="16">
        <v>48534428800</v>
      </c>
      <c r="DC618" s="16">
        <v>48497028800</v>
      </c>
      <c r="DD618" s="16">
        <v>2595424</v>
      </c>
      <c r="DE618" s="16">
        <v>2593424</v>
      </c>
      <c r="DF618" s="16">
        <v>478</v>
      </c>
      <c r="DG618" s="16">
        <v>422</v>
      </c>
      <c r="DH618" s="16">
        <v>0.88352601540094999</v>
      </c>
      <c r="DI618" s="16"/>
      <c r="DJ618" s="16"/>
      <c r="DK618" s="16"/>
      <c r="DL618" s="16"/>
      <c r="DM618" s="16">
        <v>37400000</v>
      </c>
      <c r="DN618" s="16">
        <v>37400000</v>
      </c>
      <c r="DO618" s="16">
        <v>2000</v>
      </c>
      <c r="DP618" s="16">
        <v>1</v>
      </c>
      <c r="DQ618" s="16">
        <v>1</v>
      </c>
      <c r="DR618" s="16"/>
      <c r="DS618" s="16"/>
      <c r="DT618" s="16"/>
      <c r="DU618" s="48" t="s">
        <v>908</v>
      </c>
      <c r="DV618" s="9">
        <v>374.4</v>
      </c>
      <c r="DW618" s="16" t="s">
        <v>1082</v>
      </c>
      <c r="DX618" s="9">
        <v>479.2</v>
      </c>
      <c r="DY618" s="16" t="s">
        <v>4274</v>
      </c>
      <c r="DZ618" s="9">
        <v>402.6</v>
      </c>
      <c r="EA618" s="16" t="s">
        <v>4274</v>
      </c>
      <c r="EB618" s="9">
        <v>367.6</v>
      </c>
      <c r="EC618" s="16" t="s">
        <v>4274</v>
      </c>
      <c r="ED618" s="9">
        <v>29.8</v>
      </c>
      <c r="EE618" s="16" t="s">
        <v>4274</v>
      </c>
      <c r="EF618" s="9">
        <v>6.4</v>
      </c>
      <c r="EG618" s="16" t="s">
        <v>4274</v>
      </c>
      <c r="EH618" s="9">
        <v>23.4</v>
      </c>
      <c r="EI618" s="16" t="s">
        <v>4274</v>
      </c>
      <c r="EJ618" s="9">
        <v>1.87</v>
      </c>
      <c r="EK618" s="16">
        <v>1.01</v>
      </c>
      <c r="EL618" s="16">
        <v>1.18</v>
      </c>
      <c r="EM618" s="16">
        <v>18</v>
      </c>
      <c r="EN618" s="16" t="s">
        <v>372</v>
      </c>
      <c r="EO618" s="16">
        <v>15.9</v>
      </c>
      <c r="EP618" s="16" t="s">
        <v>372</v>
      </c>
      <c r="EQ618" s="16">
        <v>1.1299999999999999</v>
      </c>
      <c r="ER618" s="16">
        <v>1.06</v>
      </c>
      <c r="ES618" s="16">
        <v>-1</v>
      </c>
      <c r="ET618" s="16">
        <v>84.01</v>
      </c>
      <c r="EU618" s="49">
        <v>76.709999999999994</v>
      </c>
      <c r="EV618" s="16">
        <v>15.989999999999995</v>
      </c>
      <c r="EW618" s="49">
        <v>23.290000000000006</v>
      </c>
      <c r="EX618" s="16">
        <v>40.9</v>
      </c>
      <c r="EY618" s="16" t="s">
        <v>4274</v>
      </c>
      <c r="EZ618" s="9">
        <v>-6.1</v>
      </c>
      <c r="FA618" s="16" t="s">
        <v>4274</v>
      </c>
      <c r="FB618" s="16">
        <v>-4.0999999999999996</v>
      </c>
      <c r="FC618" s="16" t="s">
        <v>4274</v>
      </c>
    </row>
    <row r="619" spans="1:159" x14ac:dyDescent="0.2">
      <c r="A619" s="16" t="s">
        <v>231</v>
      </c>
      <c r="B619" s="16" t="s">
        <v>900</v>
      </c>
      <c r="C619" s="16"/>
      <c r="D619" s="16"/>
      <c r="E619" s="16"/>
      <c r="F619" s="18"/>
      <c r="G619" s="16"/>
      <c r="H619" s="16"/>
      <c r="I619" s="16" t="s">
        <v>4508</v>
      </c>
      <c r="J619" s="16" t="s">
        <v>1084</v>
      </c>
      <c r="K619" s="16" t="s">
        <v>947</v>
      </c>
      <c r="L619" s="16" t="s">
        <v>1083</v>
      </c>
      <c r="M619" s="9">
        <v>19748</v>
      </c>
      <c r="N619" s="9">
        <v>0.15</v>
      </c>
      <c r="O619" s="9">
        <v>19748</v>
      </c>
      <c r="P619" s="9">
        <v>0.15</v>
      </c>
      <c r="Q619" s="9">
        <v>0.01</v>
      </c>
      <c r="R619" s="44"/>
      <c r="S619" s="9">
        <v>19748</v>
      </c>
      <c r="T619" s="9">
        <v>19748</v>
      </c>
      <c r="U619" s="9">
        <v>19750</v>
      </c>
      <c r="V619" s="16" t="s">
        <v>6247</v>
      </c>
      <c r="W619" s="16" t="s">
        <v>6248</v>
      </c>
      <c r="X619" s="16" t="s">
        <v>4479</v>
      </c>
      <c r="Y619" s="9">
        <v>0.13</v>
      </c>
      <c r="Z619" s="9">
        <v>7.0000000000000007E-2</v>
      </c>
      <c r="AA619" s="9">
        <v>14.9</v>
      </c>
      <c r="AB619" s="16" t="s">
        <v>1082</v>
      </c>
      <c r="AC619" s="9">
        <v>66.400000000000006</v>
      </c>
      <c r="AD619" s="16" t="s">
        <v>1082</v>
      </c>
      <c r="AE619" s="9">
        <v>0.22</v>
      </c>
      <c r="AF619" s="9">
        <v>-4.45</v>
      </c>
      <c r="AG619" s="9">
        <v>1.1399999999999999</v>
      </c>
      <c r="AH619" s="16">
        <v>17.420000000000002</v>
      </c>
      <c r="AI619" s="49">
        <v>88.63</v>
      </c>
      <c r="AJ619" s="9">
        <v>82.58</v>
      </c>
      <c r="AK619" s="9">
        <v>11.370000000000005</v>
      </c>
      <c r="AL619" s="9">
        <v>-853.6</v>
      </c>
      <c r="AM619" s="16" t="s">
        <v>1082</v>
      </c>
      <c r="AN619" s="9">
        <v>142.6</v>
      </c>
      <c r="AO619" s="16" t="s">
        <v>1082</v>
      </c>
      <c r="AP619" s="9">
        <v>0.34</v>
      </c>
      <c r="AQ619" s="9">
        <v>0.83</v>
      </c>
      <c r="AR619" s="9" t="s">
        <v>4269</v>
      </c>
      <c r="AS619" s="44">
        <v>0</v>
      </c>
      <c r="AT619" s="16" t="s">
        <v>896</v>
      </c>
      <c r="AU619" s="9">
        <v>7.0000000000000007E-2</v>
      </c>
      <c r="AV619" s="32"/>
      <c r="AW619" s="30"/>
      <c r="AX619" s="47"/>
      <c r="AY619" s="16" t="s">
        <v>897</v>
      </c>
      <c r="AZ619" s="9">
        <v>0</v>
      </c>
      <c r="BA619" s="9">
        <v>100</v>
      </c>
      <c r="BB619" s="9">
        <v>19445</v>
      </c>
      <c r="BC619" s="16">
        <v>99.95</v>
      </c>
      <c r="BD619" s="16">
        <v>99.94</v>
      </c>
      <c r="BE619" s="16" t="s">
        <v>4265</v>
      </c>
      <c r="BF619" s="9"/>
      <c r="BG619" s="9"/>
      <c r="BH619" s="9"/>
      <c r="BI619" s="18"/>
      <c r="BJ619" s="9"/>
      <c r="BK619" s="9">
        <v>10.1</v>
      </c>
      <c r="BL619" s="16" t="s">
        <v>1082</v>
      </c>
      <c r="BM619" s="9">
        <v>7.31</v>
      </c>
      <c r="BN619" s="16" t="s">
        <v>1082</v>
      </c>
      <c r="BO619" s="9">
        <v>19.95</v>
      </c>
      <c r="BP619" s="16" t="s">
        <v>1083</v>
      </c>
      <c r="BQ619" s="9">
        <v>14.44</v>
      </c>
      <c r="BR619" s="16" t="s">
        <v>1083</v>
      </c>
      <c r="BS619" s="9">
        <v>5.5</v>
      </c>
      <c r="BT619" s="16" t="s">
        <v>1083</v>
      </c>
      <c r="BU619" s="9">
        <v>46</v>
      </c>
      <c r="BV619" s="9">
        <v>14</v>
      </c>
      <c r="BW619" s="9">
        <v>16</v>
      </c>
      <c r="BX619" s="9">
        <v>0.08</v>
      </c>
      <c r="BY619" s="9">
        <v>81.319999999999993</v>
      </c>
      <c r="BZ619" s="9">
        <v>19616</v>
      </c>
      <c r="CA619" s="9">
        <v>19750</v>
      </c>
      <c r="CB619" s="9">
        <v>2.98</v>
      </c>
      <c r="CC619" s="9">
        <v>1.17</v>
      </c>
      <c r="CD619" s="9">
        <v>19980</v>
      </c>
      <c r="CE619" s="9">
        <v>18738</v>
      </c>
      <c r="CF619" s="16"/>
      <c r="CG619" s="27"/>
      <c r="CH619" s="16"/>
      <c r="CI619" s="16"/>
      <c r="CJ619" s="9"/>
      <c r="CK619" s="9"/>
      <c r="CL619" s="9"/>
      <c r="CM619" s="9"/>
      <c r="CN619" s="9"/>
      <c r="CO619" s="42"/>
      <c r="CP619" s="9"/>
      <c r="CQ619" s="9"/>
      <c r="CR619" s="44"/>
      <c r="CS619" s="44"/>
      <c r="CT619" s="16"/>
      <c r="CU619" s="9"/>
      <c r="CV619" s="9">
        <v>823.87</v>
      </c>
      <c r="CW619" s="9"/>
      <c r="CX619" s="16"/>
      <c r="CY619" s="16">
        <v>100000000</v>
      </c>
      <c r="CZ619" s="16">
        <v>149110095</v>
      </c>
      <c r="DA619" s="16">
        <v>663990706</v>
      </c>
      <c r="DB619" s="16">
        <v>2087541332</v>
      </c>
      <c r="DC619" s="16">
        <v>10623851308</v>
      </c>
      <c r="DD619" s="16">
        <v>105709</v>
      </c>
      <c r="DE619" s="16">
        <v>537971</v>
      </c>
      <c r="DF619" s="16">
        <v>14</v>
      </c>
      <c r="DG619" s="16">
        <v>16</v>
      </c>
      <c r="DH619" s="16">
        <v>0.22456653933948301</v>
      </c>
      <c r="DI619" s="16">
        <v>9898941724</v>
      </c>
      <c r="DJ619" s="16">
        <v>9898941724</v>
      </c>
      <c r="DK619" s="16">
        <v>501263</v>
      </c>
      <c r="DL619" s="16">
        <v>1</v>
      </c>
      <c r="DM619" s="16">
        <v>1362631748</v>
      </c>
      <c r="DN619" s="16">
        <v>1362631748</v>
      </c>
      <c r="DO619" s="16">
        <v>69001</v>
      </c>
      <c r="DP619" s="16">
        <v>1</v>
      </c>
      <c r="DQ619" s="16">
        <v>0.2</v>
      </c>
      <c r="DR619" s="16">
        <v>7.26</v>
      </c>
      <c r="DS619" s="16">
        <v>0.21</v>
      </c>
      <c r="DT619" s="16">
        <v>7.8</v>
      </c>
      <c r="DU619" s="48" t="s">
        <v>900</v>
      </c>
      <c r="DV619" s="9">
        <v>612.79999999999995</v>
      </c>
      <c r="DW619" s="16" t="s">
        <v>1082</v>
      </c>
      <c r="DX619" s="9">
        <v>949</v>
      </c>
      <c r="DY619" s="16" t="s">
        <v>4274</v>
      </c>
      <c r="DZ619" s="9">
        <v>425.3</v>
      </c>
      <c r="EA619" s="16" t="s">
        <v>4274</v>
      </c>
      <c r="EB619" s="9">
        <v>346.2</v>
      </c>
      <c r="EC619" s="16" t="s">
        <v>4274</v>
      </c>
      <c r="ED619" s="9">
        <v>412.8</v>
      </c>
      <c r="EE619" s="16" t="s">
        <v>4274</v>
      </c>
      <c r="EF619" s="9">
        <v>202</v>
      </c>
      <c r="EG619" s="16" t="s">
        <v>4274</v>
      </c>
      <c r="EH619" s="9">
        <v>210.8</v>
      </c>
      <c r="EI619" s="16" t="s">
        <v>4274</v>
      </c>
      <c r="EJ619" s="9">
        <v>0.1</v>
      </c>
      <c r="EK619" s="16">
        <v>0.7</v>
      </c>
      <c r="EL619" s="16">
        <v>0.74</v>
      </c>
      <c r="EM619" s="16">
        <v>97.9</v>
      </c>
      <c r="EN619" s="16" t="s">
        <v>372</v>
      </c>
      <c r="EO619" s="16">
        <v>66.5</v>
      </c>
      <c r="EP619" s="16" t="s">
        <v>372</v>
      </c>
      <c r="EQ619" s="16">
        <v>1.47</v>
      </c>
      <c r="ER619" s="16">
        <v>1.48</v>
      </c>
      <c r="ES619" s="16">
        <v>-1.28</v>
      </c>
      <c r="ET619" s="16">
        <v>44.81</v>
      </c>
      <c r="EU619" s="49">
        <v>36.479999999999997</v>
      </c>
      <c r="EV619" s="16">
        <v>55.19</v>
      </c>
      <c r="EW619" s="49">
        <v>63.52</v>
      </c>
      <c r="EX619" s="16">
        <v>79.099999999999994</v>
      </c>
      <c r="EY619" s="16" t="s">
        <v>4274</v>
      </c>
      <c r="EZ619" s="9">
        <v>184</v>
      </c>
      <c r="FA619" s="16" t="s">
        <v>4274</v>
      </c>
      <c r="FB619" s="16">
        <v>-96.3</v>
      </c>
      <c r="FC619" s="16" t="s">
        <v>4274</v>
      </c>
    </row>
    <row r="620" spans="1:159" x14ac:dyDescent="0.2">
      <c r="A620" s="16" t="s">
        <v>274</v>
      </c>
      <c r="B620" s="16" t="s">
        <v>915</v>
      </c>
      <c r="C620" s="16" t="s">
        <v>97</v>
      </c>
      <c r="D620" s="16" t="s">
        <v>1227</v>
      </c>
      <c r="E620" s="16" t="s">
        <v>1219</v>
      </c>
      <c r="F620" s="18">
        <v>44443.518836875002</v>
      </c>
      <c r="G620" s="16" t="s">
        <v>1229</v>
      </c>
      <c r="H620" s="16" t="s">
        <v>1223</v>
      </c>
      <c r="I620" s="16" t="s">
        <v>936</v>
      </c>
      <c r="J620" s="16" t="s">
        <v>1082</v>
      </c>
      <c r="K620" s="16" t="s">
        <v>974</v>
      </c>
      <c r="L620" s="16" t="s">
        <v>1083</v>
      </c>
      <c r="M620" s="9">
        <v>18016</v>
      </c>
      <c r="N620" s="9">
        <v>3</v>
      </c>
      <c r="O620" s="9">
        <v>17985</v>
      </c>
      <c r="P620" s="9">
        <v>2.82</v>
      </c>
      <c r="Q620" s="9">
        <v>2.36</v>
      </c>
      <c r="R620" s="44"/>
      <c r="S620" s="9">
        <v>17950</v>
      </c>
      <c r="T620" s="9">
        <v>17600</v>
      </c>
      <c r="U620" s="9">
        <v>18016</v>
      </c>
      <c r="V620" s="16" t="s">
        <v>6249</v>
      </c>
      <c r="W620" s="16" t="s">
        <v>6250</v>
      </c>
      <c r="X620" s="16" t="s">
        <v>6251</v>
      </c>
      <c r="Y620" s="9">
        <v>0.7</v>
      </c>
      <c r="Z620" s="9">
        <v>1.37</v>
      </c>
      <c r="AA620" s="9">
        <v>21.8</v>
      </c>
      <c r="AB620" s="16" t="s">
        <v>1082</v>
      </c>
      <c r="AC620" s="9">
        <v>19.5</v>
      </c>
      <c r="AD620" s="16" t="s">
        <v>1082</v>
      </c>
      <c r="AE620" s="9">
        <v>1.1200000000000001</v>
      </c>
      <c r="AF620" s="9">
        <v>1.1200000000000001</v>
      </c>
      <c r="AG620" s="9">
        <v>1.22</v>
      </c>
      <c r="AH620" s="16">
        <v>87.55</v>
      </c>
      <c r="AI620" s="49">
        <v>82.85</v>
      </c>
      <c r="AJ620" s="9">
        <v>12.450000000000003</v>
      </c>
      <c r="AK620" s="9">
        <v>17.150000000000006</v>
      </c>
      <c r="AL620" s="9">
        <v>210.9</v>
      </c>
      <c r="AM620" s="16" t="s">
        <v>1082</v>
      </c>
      <c r="AN620" s="9">
        <v>246.6</v>
      </c>
      <c r="AO620" s="16" t="s">
        <v>1082</v>
      </c>
      <c r="AP620" s="9">
        <v>1.52</v>
      </c>
      <c r="AQ620" s="9">
        <v>19.940000000000001</v>
      </c>
      <c r="AR620" s="9" t="s">
        <v>4269</v>
      </c>
      <c r="AS620" s="44">
        <v>1.8E-3</v>
      </c>
      <c r="AT620" s="16" t="s">
        <v>896</v>
      </c>
      <c r="AU620" s="9">
        <v>1.29</v>
      </c>
      <c r="AV620" s="32">
        <v>4.1386133333333299E-3</v>
      </c>
      <c r="AW620" s="30"/>
      <c r="AX620" s="47">
        <v>4.34</v>
      </c>
      <c r="AY620" s="16" t="s">
        <v>897</v>
      </c>
      <c r="AZ620" s="9">
        <v>0</v>
      </c>
      <c r="BA620" s="9">
        <v>79</v>
      </c>
      <c r="BB620" s="9">
        <v>14080</v>
      </c>
      <c r="BC620" s="16">
        <v>71.849999999999994</v>
      </c>
      <c r="BD620" s="16">
        <v>70.73</v>
      </c>
      <c r="BE620" s="16" t="s">
        <v>4265</v>
      </c>
      <c r="BF620" s="9">
        <v>21900</v>
      </c>
      <c r="BG620" s="9">
        <v>21290</v>
      </c>
      <c r="BH620" s="9">
        <v>17985</v>
      </c>
      <c r="BI620" s="18">
        <v>44018</v>
      </c>
      <c r="BJ620" s="9">
        <v>-15.5</v>
      </c>
      <c r="BK620" s="9">
        <v>18.29</v>
      </c>
      <c r="BL620" s="16" t="s">
        <v>1084</v>
      </c>
      <c r="BM620" s="9">
        <v>20</v>
      </c>
      <c r="BN620" s="16" t="s">
        <v>1084</v>
      </c>
      <c r="BO620" s="9">
        <v>32.9</v>
      </c>
      <c r="BP620" s="16" t="s">
        <v>1082</v>
      </c>
      <c r="BQ620" s="9">
        <v>36.69</v>
      </c>
      <c r="BR620" s="16" t="s">
        <v>1082</v>
      </c>
      <c r="BS620" s="9">
        <v>-3.79</v>
      </c>
      <c r="BT620" s="16" t="s">
        <v>1082</v>
      </c>
      <c r="BU620" s="9">
        <v>471</v>
      </c>
      <c r="BV620" s="9">
        <v>179</v>
      </c>
      <c r="BW620" s="9">
        <v>190</v>
      </c>
      <c r="BX620" s="9">
        <v>1.28</v>
      </c>
      <c r="BY620" s="9">
        <v>94.89</v>
      </c>
      <c r="BZ620" s="9">
        <v>15935</v>
      </c>
      <c r="CA620" s="9">
        <v>18279</v>
      </c>
      <c r="CB620" s="9">
        <v>27.95</v>
      </c>
      <c r="CC620" s="9">
        <v>1.45</v>
      </c>
      <c r="CD620" s="9">
        <v>18279</v>
      </c>
      <c r="CE620" s="9">
        <v>13131</v>
      </c>
      <c r="CF620" s="16"/>
      <c r="CG620" s="27"/>
      <c r="CH620" s="16"/>
      <c r="CI620" s="16"/>
      <c r="CJ620" s="9">
        <v>473</v>
      </c>
      <c r="CK620" s="9">
        <v>483</v>
      </c>
      <c r="CL620" s="9">
        <v>498</v>
      </c>
      <c r="CM620" s="9">
        <v>479</v>
      </c>
      <c r="CN620" s="9">
        <v>571690</v>
      </c>
      <c r="CO620" s="42">
        <v>100</v>
      </c>
      <c r="CP620" s="9">
        <v>0.11</v>
      </c>
      <c r="CQ620" s="9">
        <v>10.77</v>
      </c>
      <c r="CR620" s="44">
        <v>3.6768802228412298E-3</v>
      </c>
      <c r="CS620" s="44">
        <v>1.77223873770867E-3</v>
      </c>
      <c r="CT620" s="16">
        <v>2483168</v>
      </c>
      <c r="CU620" s="9">
        <v>20.39</v>
      </c>
      <c r="CV620" s="9"/>
      <c r="CW620" s="9"/>
      <c r="CX620" s="16">
        <v>882</v>
      </c>
      <c r="CY620" s="16">
        <v>600000000</v>
      </c>
      <c r="CZ620" s="16">
        <v>218436566</v>
      </c>
      <c r="DA620" s="16">
        <v>194745839</v>
      </c>
      <c r="DB620" s="16">
        <v>39100145370</v>
      </c>
      <c r="DC620" s="16">
        <v>37001709525</v>
      </c>
      <c r="DD620" s="16">
        <v>2174042</v>
      </c>
      <c r="DE620" s="16">
        <v>2057365</v>
      </c>
      <c r="DF620" s="16">
        <v>179</v>
      </c>
      <c r="DG620" s="16">
        <v>190</v>
      </c>
      <c r="DH620" s="16">
        <v>1.1216494643564601</v>
      </c>
      <c r="DI620" s="16">
        <v>5559631110</v>
      </c>
      <c r="DJ620" s="16">
        <v>5559631110</v>
      </c>
      <c r="DK620" s="16">
        <v>309126</v>
      </c>
      <c r="DL620" s="16">
        <v>1</v>
      </c>
      <c r="DM620" s="16">
        <v>2552688985</v>
      </c>
      <c r="DN620" s="16">
        <v>7658066955</v>
      </c>
      <c r="DO620" s="16">
        <v>425803</v>
      </c>
      <c r="DP620" s="16">
        <v>3</v>
      </c>
      <c r="DQ620" s="16">
        <v>1.06</v>
      </c>
      <c r="DR620" s="16">
        <v>0.73</v>
      </c>
      <c r="DS620" s="16">
        <v>7.03</v>
      </c>
      <c r="DT620" s="16">
        <v>4.83</v>
      </c>
      <c r="DU620" s="48" t="s">
        <v>915</v>
      </c>
      <c r="DV620" s="9">
        <v>215.8</v>
      </c>
      <c r="DW620" s="16" t="s">
        <v>1082</v>
      </c>
      <c r="DX620" s="9">
        <v>420.6</v>
      </c>
      <c r="DY620" s="16" t="s">
        <v>4274</v>
      </c>
      <c r="DZ620" s="9">
        <v>316.89999999999998</v>
      </c>
      <c r="EA620" s="16" t="s">
        <v>4274</v>
      </c>
      <c r="EB620" s="9">
        <v>321.3</v>
      </c>
      <c r="EC620" s="16" t="s">
        <v>4274</v>
      </c>
      <c r="ED620" s="9">
        <v>21.5</v>
      </c>
      <c r="EE620" s="16" t="s">
        <v>4274</v>
      </c>
      <c r="EF620" s="9">
        <v>7.8</v>
      </c>
      <c r="EG620" s="16" t="s">
        <v>4274</v>
      </c>
      <c r="EH620" s="9">
        <v>13.6</v>
      </c>
      <c r="EI620" s="16" t="s">
        <v>4274</v>
      </c>
      <c r="EJ620" s="9">
        <v>1.85</v>
      </c>
      <c r="EK620" s="16">
        <v>1.01</v>
      </c>
      <c r="EL620" s="16">
        <v>1.43</v>
      </c>
      <c r="EM620" s="16">
        <v>14.7</v>
      </c>
      <c r="EN620" s="16" t="s">
        <v>372</v>
      </c>
      <c r="EO620" s="16">
        <v>17.399999999999999</v>
      </c>
      <c r="EP620" s="16" t="s">
        <v>372</v>
      </c>
      <c r="EQ620" s="16">
        <v>-1.18</v>
      </c>
      <c r="ER620" s="16">
        <v>-1.1000000000000001</v>
      </c>
      <c r="ES620" s="16">
        <v>1.06</v>
      </c>
      <c r="ET620" s="16">
        <v>75.34</v>
      </c>
      <c r="EU620" s="49">
        <v>76.41</v>
      </c>
      <c r="EV620" s="16">
        <v>24.659999999999997</v>
      </c>
      <c r="EW620" s="49">
        <v>23.590000000000003</v>
      </c>
      <c r="EX620" s="16">
        <v>-5.3</v>
      </c>
      <c r="EY620" s="16" t="s">
        <v>4274</v>
      </c>
      <c r="EZ620" s="9">
        <v>-11.9</v>
      </c>
      <c r="FA620" s="16" t="s">
        <v>4274</v>
      </c>
      <c r="FB620" s="16">
        <v>-14.9</v>
      </c>
      <c r="FC620" s="16" t="s">
        <v>4274</v>
      </c>
    </row>
    <row r="621" spans="1:159" x14ac:dyDescent="0.2">
      <c r="A621" s="16" t="s">
        <v>65</v>
      </c>
      <c r="B621" s="16" t="s">
        <v>911</v>
      </c>
      <c r="C621" s="16"/>
      <c r="D621" s="16"/>
      <c r="E621" s="16"/>
      <c r="F621" s="18"/>
      <c r="G621" s="16"/>
      <c r="H621" s="16"/>
      <c r="I621" s="16" t="s">
        <v>824</v>
      </c>
      <c r="J621" s="16" t="s">
        <v>1082</v>
      </c>
      <c r="K621" s="16" t="s">
        <v>988</v>
      </c>
      <c r="L621" s="16" t="s">
        <v>1083</v>
      </c>
      <c r="M621" s="9">
        <v>6090</v>
      </c>
      <c r="N621" s="9">
        <v>4.6399999999999997</v>
      </c>
      <c r="O621" s="9">
        <v>6050</v>
      </c>
      <c r="P621" s="9">
        <v>3.95</v>
      </c>
      <c r="Q621" s="9">
        <v>3.21</v>
      </c>
      <c r="R621" s="44"/>
      <c r="S621" s="9">
        <v>5930</v>
      </c>
      <c r="T621" s="9">
        <v>5920</v>
      </c>
      <c r="U621" s="9">
        <v>6110</v>
      </c>
      <c r="V621" s="16" t="s">
        <v>6252</v>
      </c>
      <c r="W621" s="16" t="s">
        <v>6253</v>
      </c>
      <c r="X621" s="16" t="s">
        <v>4366</v>
      </c>
      <c r="Y621" s="9">
        <v>0.09</v>
      </c>
      <c r="Z621" s="9">
        <v>0.16</v>
      </c>
      <c r="AA621" s="9">
        <v>12.1</v>
      </c>
      <c r="AB621" s="16" t="s">
        <v>1082</v>
      </c>
      <c r="AC621" s="9">
        <v>4.9000000000000004</v>
      </c>
      <c r="AD621" s="16" t="s">
        <v>1082</v>
      </c>
      <c r="AE621" s="9">
        <v>2.48</v>
      </c>
      <c r="AF621" s="9">
        <v>2.48</v>
      </c>
      <c r="AG621" s="9">
        <v>4.51</v>
      </c>
      <c r="AH621" s="16">
        <v>91.77</v>
      </c>
      <c r="AI621" s="49">
        <v>100</v>
      </c>
      <c r="AJ621" s="9">
        <v>8.230000000000004</v>
      </c>
      <c r="AK621" s="9">
        <v>0</v>
      </c>
      <c r="AL621" s="9">
        <v>-121.9</v>
      </c>
      <c r="AM621" s="16" t="s">
        <v>1082</v>
      </c>
      <c r="AN621" s="9">
        <v>1.6</v>
      </c>
      <c r="AO621" s="16" t="s">
        <v>1083</v>
      </c>
      <c r="AP621" s="9">
        <v>18.71</v>
      </c>
      <c r="AQ621" s="9">
        <v>39.840000000000003</v>
      </c>
      <c r="AR621" s="9" t="s">
        <v>4269</v>
      </c>
      <c r="AS621" s="44">
        <v>6.8999999999999999E-3</v>
      </c>
      <c r="AT621" s="16" t="s">
        <v>896</v>
      </c>
      <c r="AU621" s="9">
        <v>0.13</v>
      </c>
      <c r="AV621" s="32"/>
      <c r="AW621" s="30"/>
      <c r="AX621" s="47"/>
      <c r="AY621" s="16" t="s">
        <v>897</v>
      </c>
      <c r="AZ621" s="9">
        <v>0</v>
      </c>
      <c r="BA621" s="9">
        <v>100</v>
      </c>
      <c r="BB621" s="9">
        <v>4000</v>
      </c>
      <c r="BC621" s="16">
        <v>85.4</v>
      </c>
      <c r="BD621" s="16">
        <v>83.33</v>
      </c>
      <c r="BE621" s="16" t="s">
        <v>4265</v>
      </c>
      <c r="BF621" s="9">
        <v>9450</v>
      </c>
      <c r="BG621" s="9">
        <v>8878</v>
      </c>
      <c r="BH621" s="9">
        <v>6050</v>
      </c>
      <c r="BI621" s="18">
        <v>44193</v>
      </c>
      <c r="BJ621" s="9">
        <v>-31.9</v>
      </c>
      <c r="BK621" s="9">
        <v>78.7</v>
      </c>
      <c r="BL621" s="16" t="s">
        <v>1084</v>
      </c>
      <c r="BM621" s="9">
        <v>2.4700000000000002</v>
      </c>
      <c r="BN621" s="16" t="s">
        <v>1082</v>
      </c>
      <c r="BO621" s="9">
        <v>47.18</v>
      </c>
      <c r="BP621" s="16" t="s">
        <v>1082</v>
      </c>
      <c r="BQ621" s="9">
        <v>1.51</v>
      </c>
      <c r="BR621" s="16" t="s">
        <v>1083</v>
      </c>
      <c r="BS621" s="9">
        <v>-1.46</v>
      </c>
      <c r="BT621" s="16" t="s">
        <v>1083</v>
      </c>
      <c r="BU621" s="9">
        <v>445</v>
      </c>
      <c r="BV621" s="9">
        <v>112</v>
      </c>
      <c r="BW621" s="9">
        <v>303</v>
      </c>
      <c r="BX621" s="9">
        <v>0.16</v>
      </c>
      <c r="BY621" s="9">
        <v>100</v>
      </c>
      <c r="BZ621" s="9">
        <v>4610</v>
      </c>
      <c r="CA621" s="9">
        <v>6110</v>
      </c>
      <c r="CB621" s="9">
        <v>55.75</v>
      </c>
      <c r="CC621" s="9">
        <v>0</v>
      </c>
      <c r="CD621" s="9">
        <v>5830</v>
      </c>
      <c r="CE621" s="9">
        <v>3710</v>
      </c>
      <c r="CF621" s="16" t="s">
        <v>1101</v>
      </c>
      <c r="CG621" s="27">
        <v>44431</v>
      </c>
      <c r="CH621" s="16" t="s">
        <v>375</v>
      </c>
      <c r="CI621" s="16" t="s">
        <v>1099</v>
      </c>
      <c r="CJ621" s="9"/>
      <c r="CK621" s="9"/>
      <c r="CL621" s="9"/>
      <c r="CM621" s="9"/>
      <c r="CN621" s="9"/>
      <c r="CO621" s="42"/>
      <c r="CP621" s="9"/>
      <c r="CQ621" s="9"/>
      <c r="CR621" s="44"/>
      <c r="CS621" s="44"/>
      <c r="CT621" s="16"/>
      <c r="CU621" s="9"/>
      <c r="CV621" s="9">
        <v>13.05</v>
      </c>
      <c r="CW621" s="9"/>
      <c r="CX621" s="16"/>
      <c r="CY621" s="16">
        <v>2000000000</v>
      </c>
      <c r="CZ621" s="16"/>
      <c r="DA621" s="16"/>
      <c r="DB621" s="16"/>
      <c r="DC621" s="16"/>
      <c r="DD621" s="16"/>
      <c r="DE621" s="16"/>
      <c r="DF621" s="16"/>
      <c r="DG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  <c r="DS621" s="16"/>
      <c r="DT621" s="16"/>
      <c r="DU621" s="48" t="s">
        <v>911</v>
      </c>
      <c r="DV621" s="9">
        <v>132.9</v>
      </c>
      <c r="DW621" s="16" t="s">
        <v>1082</v>
      </c>
      <c r="DX621" s="9">
        <v>97.3</v>
      </c>
      <c r="DY621" s="16" t="s">
        <v>4274</v>
      </c>
      <c r="DZ621" s="9">
        <v>82.3</v>
      </c>
      <c r="EA621" s="16" t="s">
        <v>4274</v>
      </c>
      <c r="EB621" s="9">
        <v>78.2</v>
      </c>
      <c r="EC621" s="16" t="s">
        <v>4274</v>
      </c>
      <c r="ED621" s="9">
        <v>9.1</v>
      </c>
      <c r="EE621" s="16" t="s">
        <v>4274</v>
      </c>
      <c r="EF621" s="9">
        <v>2</v>
      </c>
      <c r="EG621" s="16" t="s">
        <v>4274</v>
      </c>
      <c r="EH621" s="9">
        <v>7.1</v>
      </c>
      <c r="EI621" s="16" t="s">
        <v>4274</v>
      </c>
      <c r="EJ621" s="9">
        <v>3.31</v>
      </c>
      <c r="EK621" s="16">
        <v>0.95</v>
      </c>
      <c r="EL621" s="16">
        <v>1.31</v>
      </c>
      <c r="EM621" s="16">
        <v>23.4</v>
      </c>
      <c r="EN621" s="16" t="s">
        <v>372</v>
      </c>
      <c r="EO621" s="16">
        <v>18.600000000000001</v>
      </c>
      <c r="EP621" s="16" t="s">
        <v>372</v>
      </c>
      <c r="EQ621" s="16">
        <v>1.26</v>
      </c>
      <c r="ER621" s="16">
        <v>1.24</v>
      </c>
      <c r="ES621" s="16">
        <v>1.1299999999999999</v>
      </c>
      <c r="ET621" s="16">
        <v>84.64</v>
      </c>
      <c r="EU621" s="49">
        <v>80.400000000000006</v>
      </c>
      <c r="EV621" s="16">
        <v>15.36</v>
      </c>
      <c r="EW621" s="49">
        <v>19.599999999999994</v>
      </c>
      <c r="EX621" s="16">
        <v>8.8000000000000007</v>
      </c>
      <c r="EY621" s="16" t="s">
        <v>4274</v>
      </c>
      <c r="EZ621" s="9">
        <v>1.5</v>
      </c>
      <c r="FA621" s="16" t="s">
        <v>4274</v>
      </c>
      <c r="FB621" s="16">
        <v>732.5</v>
      </c>
      <c r="FC621" s="16" t="s">
        <v>372</v>
      </c>
    </row>
    <row r="622" spans="1:159" x14ac:dyDescent="0.2">
      <c r="A622" s="16" t="s">
        <v>716</v>
      </c>
      <c r="B622" s="16" t="s">
        <v>900</v>
      </c>
      <c r="C622" s="16"/>
      <c r="D622" s="16"/>
      <c r="E622" s="16"/>
      <c r="F622" s="18"/>
      <c r="G622" s="16"/>
      <c r="H622" s="16"/>
      <c r="I622" s="16" t="s">
        <v>1988</v>
      </c>
      <c r="J622" s="16" t="s">
        <v>1084</v>
      </c>
      <c r="K622" s="16" t="s">
        <v>4928</v>
      </c>
      <c r="L622" s="16" t="s">
        <v>1082</v>
      </c>
      <c r="M622" s="9">
        <v>218652</v>
      </c>
      <c r="N622" s="9">
        <v>0.67</v>
      </c>
      <c r="O622" s="9">
        <v>219908</v>
      </c>
      <c r="P622" s="9">
        <v>1.24</v>
      </c>
      <c r="Q622" s="9">
        <v>2.0699999999999998</v>
      </c>
      <c r="R622" s="44"/>
      <c r="S622" s="9">
        <v>222650</v>
      </c>
      <c r="T622" s="9">
        <v>218500</v>
      </c>
      <c r="U622" s="9">
        <v>223022</v>
      </c>
      <c r="V622" s="16" t="s">
        <v>6254</v>
      </c>
      <c r="W622" s="16" t="s">
        <v>6255</v>
      </c>
      <c r="X622" s="16" t="s">
        <v>6256</v>
      </c>
      <c r="Y622" s="9">
        <v>0.66</v>
      </c>
      <c r="Z622" s="9">
        <v>0.52</v>
      </c>
      <c r="AA622" s="9">
        <v>13.7</v>
      </c>
      <c r="AB622" s="16" t="s">
        <v>1082</v>
      </c>
      <c r="AC622" s="9">
        <v>9.1</v>
      </c>
      <c r="AD622" s="16" t="s">
        <v>1082</v>
      </c>
      <c r="AE622" s="9">
        <v>1.51</v>
      </c>
      <c r="AF622" s="9">
        <v>1.51</v>
      </c>
      <c r="AG622" s="9">
        <v>1.1299999999999999</v>
      </c>
      <c r="AH622" s="16">
        <v>92.36</v>
      </c>
      <c r="AI622" s="49">
        <v>52.49</v>
      </c>
      <c r="AJ622" s="9">
        <v>7.6400000000000006</v>
      </c>
      <c r="AK622" s="9">
        <v>47.51</v>
      </c>
      <c r="AL622" s="9">
        <v>376.9</v>
      </c>
      <c r="AM622" s="16" t="s">
        <v>1082</v>
      </c>
      <c r="AN622" s="9">
        <v>-250.3</v>
      </c>
      <c r="AO622" s="16" t="s">
        <v>1082</v>
      </c>
      <c r="AP622" s="9">
        <v>-2.2599999999999998</v>
      </c>
      <c r="AQ622" s="9">
        <v>5.23</v>
      </c>
      <c r="AR622" s="9" t="s">
        <v>4269</v>
      </c>
      <c r="AS622" s="44">
        <v>-5.7000000000000002E-3</v>
      </c>
      <c r="AT622" s="16" t="s">
        <v>896</v>
      </c>
      <c r="AU622" s="9">
        <v>0.51</v>
      </c>
      <c r="AV622" s="32"/>
      <c r="AW622" s="30"/>
      <c r="AX622" s="47"/>
      <c r="AY622" s="16" t="s">
        <v>897</v>
      </c>
      <c r="AZ622" s="9">
        <v>7</v>
      </c>
      <c r="BA622" s="9">
        <v>71</v>
      </c>
      <c r="BB622" s="9">
        <v>195315</v>
      </c>
      <c r="BC622" s="16">
        <v>68.16</v>
      </c>
      <c r="BD622" s="16">
        <v>69.349999999999994</v>
      </c>
      <c r="BE622" s="16" t="s">
        <v>4266</v>
      </c>
      <c r="BF622" s="9"/>
      <c r="BG622" s="9"/>
      <c r="BH622" s="9"/>
      <c r="BI622" s="18"/>
      <c r="BJ622" s="9"/>
      <c r="BK622" s="9">
        <v>486</v>
      </c>
      <c r="BL622" s="16"/>
      <c r="BM622" s="9">
        <v>4.18</v>
      </c>
      <c r="BN622" s="16" t="s">
        <v>1084</v>
      </c>
      <c r="BO622" s="9">
        <v>10.63</v>
      </c>
      <c r="BP622" s="16" t="s">
        <v>1082</v>
      </c>
      <c r="BQ622" s="9">
        <v>92.01</v>
      </c>
      <c r="BR622" s="16" t="s">
        <v>1082</v>
      </c>
      <c r="BS622" s="9">
        <v>-81.38</v>
      </c>
      <c r="BT622" s="16" t="s">
        <v>1082</v>
      </c>
      <c r="BU622" s="9">
        <v>137</v>
      </c>
      <c r="BV622" s="9">
        <v>64</v>
      </c>
      <c r="BW622" s="9">
        <v>55</v>
      </c>
      <c r="BX622" s="9">
        <v>0.64</v>
      </c>
      <c r="BY622" s="9">
        <v>85.47</v>
      </c>
      <c r="BZ622" s="9">
        <v>206810</v>
      </c>
      <c r="CA622" s="9">
        <v>228000</v>
      </c>
      <c r="CB622" s="9">
        <v>20.8</v>
      </c>
      <c r="CC622" s="9">
        <v>4.2699999999999996</v>
      </c>
      <c r="CD622" s="9">
        <v>228000</v>
      </c>
      <c r="CE622" s="9">
        <v>163644</v>
      </c>
      <c r="CF622" s="16"/>
      <c r="CG622" s="27"/>
      <c r="CH622" s="16"/>
      <c r="CI622" s="16"/>
      <c r="CJ622" s="9"/>
      <c r="CK622" s="9"/>
      <c r="CL622" s="9"/>
      <c r="CM622" s="9"/>
      <c r="CN622" s="9"/>
      <c r="CO622" s="42"/>
      <c r="CP622" s="9"/>
      <c r="CQ622" s="9"/>
      <c r="CR622" s="44"/>
      <c r="CS622" s="44"/>
      <c r="CT622" s="16"/>
      <c r="CU622" s="9"/>
      <c r="CV622" s="9">
        <v>823.87</v>
      </c>
      <c r="CW622" s="9"/>
      <c r="CX622" s="16"/>
      <c r="CY622" s="16">
        <v>1000000000</v>
      </c>
      <c r="CZ622" s="16">
        <v>137006120</v>
      </c>
      <c r="DA622" s="16">
        <v>90602096</v>
      </c>
      <c r="DB622" s="16">
        <v>8768391684</v>
      </c>
      <c r="DC622" s="16">
        <v>4983115280</v>
      </c>
      <c r="DD622" s="16">
        <v>39873</v>
      </c>
      <c r="DE622" s="16">
        <v>22660</v>
      </c>
      <c r="DF622" s="16">
        <v>64</v>
      </c>
      <c r="DG622" s="16">
        <v>55</v>
      </c>
      <c r="DH622" s="16">
        <v>1.51217384639755</v>
      </c>
      <c r="DI622" s="16">
        <v>362408384</v>
      </c>
      <c r="DJ622" s="16">
        <v>724816768</v>
      </c>
      <c r="DK622" s="16">
        <v>3296</v>
      </c>
      <c r="DL622" s="16">
        <v>2</v>
      </c>
      <c r="DM622" s="16">
        <v>4510093172</v>
      </c>
      <c r="DN622" s="16">
        <v>4510093172</v>
      </c>
      <c r="DO622" s="16">
        <v>20509</v>
      </c>
      <c r="DP622" s="16">
        <v>1</v>
      </c>
      <c r="DQ622" s="16">
        <v>1.76</v>
      </c>
      <c r="DR622" s="16">
        <v>0.16</v>
      </c>
      <c r="DS622" s="16">
        <v>12.1</v>
      </c>
      <c r="DT622" s="16">
        <v>1.1000000000000001</v>
      </c>
      <c r="DU622" s="48" t="s">
        <v>900</v>
      </c>
      <c r="DV622" s="9">
        <v>612.79999999999995</v>
      </c>
      <c r="DW622" s="16" t="s">
        <v>1082</v>
      </c>
      <c r="DX622" s="9">
        <v>949</v>
      </c>
      <c r="DY622" s="16" t="s">
        <v>4274</v>
      </c>
      <c r="DZ622" s="9">
        <v>425.3</v>
      </c>
      <c r="EA622" s="16" t="s">
        <v>4274</v>
      </c>
      <c r="EB622" s="9">
        <v>346.2</v>
      </c>
      <c r="EC622" s="16" t="s">
        <v>4274</v>
      </c>
      <c r="ED622" s="9">
        <v>412.8</v>
      </c>
      <c r="EE622" s="16" t="s">
        <v>4274</v>
      </c>
      <c r="EF622" s="9">
        <v>202</v>
      </c>
      <c r="EG622" s="16" t="s">
        <v>4274</v>
      </c>
      <c r="EH622" s="9">
        <v>210.8</v>
      </c>
      <c r="EI622" s="16" t="s">
        <v>4274</v>
      </c>
      <c r="EJ622" s="9">
        <v>0.1</v>
      </c>
      <c r="EK622" s="16">
        <v>0.7</v>
      </c>
      <c r="EL622" s="16">
        <v>0.74</v>
      </c>
      <c r="EM622" s="16">
        <v>97.9</v>
      </c>
      <c r="EN622" s="16" t="s">
        <v>372</v>
      </c>
      <c r="EO622" s="16">
        <v>66.5</v>
      </c>
      <c r="EP622" s="16" t="s">
        <v>372</v>
      </c>
      <c r="EQ622" s="16">
        <v>1.47</v>
      </c>
      <c r="ER622" s="16">
        <v>1.48</v>
      </c>
      <c r="ES622" s="16">
        <v>-1.28</v>
      </c>
      <c r="ET622" s="16">
        <v>44.81</v>
      </c>
      <c r="EU622" s="49">
        <v>36.479999999999997</v>
      </c>
      <c r="EV622" s="16">
        <v>55.19</v>
      </c>
      <c r="EW622" s="49">
        <v>63.52</v>
      </c>
      <c r="EX622" s="16">
        <v>79.099999999999994</v>
      </c>
      <c r="EY622" s="16" t="s">
        <v>4274</v>
      </c>
      <c r="EZ622" s="9">
        <v>184</v>
      </c>
      <c r="FA622" s="16" t="s">
        <v>4274</v>
      </c>
      <c r="FB622" s="16">
        <v>-96.3</v>
      </c>
      <c r="FC622" s="16" t="s">
        <v>4274</v>
      </c>
    </row>
    <row r="623" spans="1:159" x14ac:dyDescent="0.2">
      <c r="A623" s="16" t="s">
        <v>353</v>
      </c>
      <c r="B623" s="16" t="s">
        <v>900</v>
      </c>
      <c r="C623" s="16"/>
      <c r="D623" s="16"/>
      <c r="E623" s="16"/>
      <c r="F623" s="18"/>
      <c r="G623" s="16"/>
      <c r="H623" s="16"/>
      <c r="I623" s="16" t="s">
        <v>4431</v>
      </c>
      <c r="J623" s="16" t="s">
        <v>1084</v>
      </c>
      <c r="K623" s="16" t="s">
        <v>826</v>
      </c>
      <c r="L623" s="16" t="s">
        <v>1083</v>
      </c>
      <c r="M623" s="9">
        <v>141000</v>
      </c>
      <c r="N623" s="9">
        <v>2.5499999999999998</v>
      </c>
      <c r="O623" s="9">
        <v>140430</v>
      </c>
      <c r="P623" s="9">
        <v>2.13</v>
      </c>
      <c r="Q623" s="9">
        <v>4.5</v>
      </c>
      <c r="R623" s="44"/>
      <c r="S623" s="9">
        <v>139000</v>
      </c>
      <c r="T623" s="9">
        <v>138900</v>
      </c>
      <c r="U623" s="9">
        <v>145152</v>
      </c>
      <c r="V623" s="16" t="s">
        <v>6257</v>
      </c>
      <c r="W623" s="16" t="s">
        <v>6258</v>
      </c>
      <c r="X623" s="16" t="s">
        <v>6259</v>
      </c>
      <c r="Y623" s="9">
        <v>1.2</v>
      </c>
      <c r="Z623" s="9">
        <v>2.6</v>
      </c>
      <c r="AA623" s="9">
        <v>12.3</v>
      </c>
      <c r="AB623" s="16" t="s">
        <v>1082</v>
      </c>
      <c r="AC623" s="9">
        <v>7.4</v>
      </c>
      <c r="AD623" s="16" t="s">
        <v>1082</v>
      </c>
      <c r="AE623" s="9">
        <v>1.67</v>
      </c>
      <c r="AF623" s="9">
        <v>1.67</v>
      </c>
      <c r="AG623" s="9">
        <v>1.31</v>
      </c>
      <c r="AH623" s="16">
        <v>99.67</v>
      </c>
      <c r="AI623" s="49">
        <v>33.25</v>
      </c>
      <c r="AJ623" s="9">
        <v>0.32999999999999829</v>
      </c>
      <c r="AK623" s="9">
        <v>66.75</v>
      </c>
      <c r="AL623" s="9">
        <v>909.9</v>
      </c>
      <c r="AM623" s="16" t="s">
        <v>1082</v>
      </c>
      <c r="AN623" s="9">
        <v>329</v>
      </c>
      <c r="AO623" s="16" t="s">
        <v>1082</v>
      </c>
      <c r="AP623" s="9">
        <v>3.36</v>
      </c>
      <c r="AQ623" s="9">
        <v>12.63</v>
      </c>
      <c r="AR623" s="9" t="s">
        <v>4269</v>
      </c>
      <c r="AS623" s="44">
        <v>4.1999999999999997E-3</v>
      </c>
      <c r="AT623" s="16" t="s">
        <v>896</v>
      </c>
      <c r="AU623" s="9">
        <v>2.73</v>
      </c>
      <c r="AV623" s="32"/>
      <c r="AW623" s="30"/>
      <c r="AX623" s="47"/>
      <c r="AY623" s="16" t="s">
        <v>895</v>
      </c>
      <c r="AZ623" s="9">
        <v>0</v>
      </c>
      <c r="BA623" s="9">
        <v>100</v>
      </c>
      <c r="BB623" s="9">
        <v>114911</v>
      </c>
      <c r="BC623" s="16">
        <v>74.400000000000006</v>
      </c>
      <c r="BD623" s="16">
        <v>72.97</v>
      </c>
      <c r="BE623" s="16" t="s">
        <v>4265</v>
      </c>
      <c r="BF623" s="9"/>
      <c r="BG623" s="9"/>
      <c r="BH623" s="9"/>
      <c r="BI623" s="18"/>
      <c r="BJ623" s="9"/>
      <c r="BK623" s="9">
        <v>1.43</v>
      </c>
      <c r="BL623" s="16" t="s">
        <v>1084</v>
      </c>
      <c r="BM623" s="9">
        <v>13.83</v>
      </c>
      <c r="BN623" s="16" t="s">
        <v>1084</v>
      </c>
      <c r="BO623" s="9">
        <v>20</v>
      </c>
      <c r="BP623" s="16" t="s">
        <v>1082</v>
      </c>
      <c r="BQ623" s="9">
        <v>196.85</v>
      </c>
      <c r="BR623" s="16" t="s">
        <v>1082</v>
      </c>
      <c r="BS623" s="9">
        <v>-176.86</v>
      </c>
      <c r="BT623" s="16" t="s">
        <v>1082</v>
      </c>
      <c r="BU623" s="9">
        <v>232</v>
      </c>
      <c r="BV623" s="9">
        <v>111</v>
      </c>
      <c r="BW623" s="9">
        <v>62</v>
      </c>
      <c r="BX623" s="9">
        <v>3.54</v>
      </c>
      <c r="BY623" s="9">
        <v>93.63</v>
      </c>
      <c r="BZ623" s="9">
        <v>123541</v>
      </c>
      <c r="CA623" s="9">
        <v>145152</v>
      </c>
      <c r="CB623" s="9">
        <v>39.61</v>
      </c>
      <c r="CC623" s="9">
        <v>2.12</v>
      </c>
      <c r="CD623" s="9">
        <v>143990</v>
      </c>
      <c r="CE623" s="9">
        <v>97005</v>
      </c>
      <c r="CF623" s="16"/>
      <c r="CG623" s="27"/>
      <c r="CH623" s="16"/>
      <c r="CI623" s="16"/>
      <c r="CJ623" s="9"/>
      <c r="CK623" s="9"/>
      <c r="CL623" s="9"/>
      <c r="CM623" s="9"/>
      <c r="CN623" s="9"/>
      <c r="CO623" s="42"/>
      <c r="CP623" s="9"/>
      <c r="CQ623" s="9"/>
      <c r="CR623" s="44"/>
      <c r="CS623" s="44"/>
      <c r="CT623" s="16"/>
      <c r="CU623" s="9"/>
      <c r="CV623" s="9">
        <v>823.87</v>
      </c>
      <c r="CW623" s="9"/>
      <c r="CX623" s="16"/>
      <c r="CY623" s="16">
        <v>1000000000</v>
      </c>
      <c r="CZ623" s="16">
        <v>123103974</v>
      </c>
      <c r="DA623" s="16">
        <v>73526430</v>
      </c>
      <c r="DB623" s="16">
        <v>13664541150</v>
      </c>
      <c r="DC623" s="16">
        <v>4558638660</v>
      </c>
      <c r="DD623" s="16">
        <v>97305</v>
      </c>
      <c r="DE623" s="16">
        <v>32462</v>
      </c>
      <c r="DF623" s="16">
        <v>111</v>
      </c>
      <c r="DG623" s="16">
        <v>62</v>
      </c>
      <c r="DH623" s="16">
        <v>1.67428194188131</v>
      </c>
      <c r="DI623" s="16">
        <v>44797170</v>
      </c>
      <c r="DJ623" s="16">
        <v>44797170</v>
      </c>
      <c r="DK623" s="16">
        <v>319</v>
      </c>
      <c r="DL623" s="16">
        <v>1</v>
      </c>
      <c r="DM623" s="16">
        <v>9150699660</v>
      </c>
      <c r="DN623" s="16">
        <v>9150699660</v>
      </c>
      <c r="DO623" s="16">
        <v>65162</v>
      </c>
      <c r="DP623" s="16">
        <v>1</v>
      </c>
      <c r="DQ623" s="16">
        <v>3</v>
      </c>
      <c r="DR623" s="16">
        <v>0</v>
      </c>
      <c r="DS623" s="16">
        <v>305.02999999999997</v>
      </c>
      <c r="DT623" s="16">
        <v>0.5</v>
      </c>
      <c r="DU623" s="48" t="s">
        <v>900</v>
      </c>
      <c r="DV623" s="9">
        <v>612.79999999999995</v>
      </c>
      <c r="DW623" s="16" t="s">
        <v>1082</v>
      </c>
      <c r="DX623" s="9">
        <v>949</v>
      </c>
      <c r="DY623" s="16" t="s">
        <v>4274</v>
      </c>
      <c r="DZ623" s="9">
        <v>425.3</v>
      </c>
      <c r="EA623" s="16" t="s">
        <v>4274</v>
      </c>
      <c r="EB623" s="9">
        <v>346.2</v>
      </c>
      <c r="EC623" s="16" t="s">
        <v>4274</v>
      </c>
      <c r="ED623" s="9">
        <v>412.8</v>
      </c>
      <c r="EE623" s="16" t="s">
        <v>4274</v>
      </c>
      <c r="EF623" s="9">
        <v>202</v>
      </c>
      <c r="EG623" s="16" t="s">
        <v>4274</v>
      </c>
      <c r="EH623" s="9">
        <v>210.8</v>
      </c>
      <c r="EI623" s="16" t="s">
        <v>4274</v>
      </c>
      <c r="EJ623" s="9">
        <v>0.1</v>
      </c>
      <c r="EK623" s="16">
        <v>0.7</v>
      </c>
      <c r="EL623" s="16">
        <v>0.74</v>
      </c>
      <c r="EM623" s="16">
        <v>97.9</v>
      </c>
      <c r="EN623" s="16" t="s">
        <v>372</v>
      </c>
      <c r="EO623" s="16">
        <v>66.5</v>
      </c>
      <c r="EP623" s="16" t="s">
        <v>372</v>
      </c>
      <c r="EQ623" s="16">
        <v>1.47</v>
      </c>
      <c r="ER623" s="16">
        <v>1.48</v>
      </c>
      <c r="ES623" s="16">
        <v>-1.28</v>
      </c>
      <c r="ET623" s="16">
        <v>44.81</v>
      </c>
      <c r="EU623" s="49">
        <v>36.479999999999997</v>
      </c>
      <c r="EV623" s="16">
        <v>55.19</v>
      </c>
      <c r="EW623" s="49">
        <v>63.52</v>
      </c>
      <c r="EX623" s="16">
        <v>79.099999999999994</v>
      </c>
      <c r="EY623" s="16" t="s">
        <v>4274</v>
      </c>
      <c r="EZ623" s="9">
        <v>184</v>
      </c>
      <c r="FA623" s="16" t="s">
        <v>4274</v>
      </c>
      <c r="FB623" s="16">
        <v>-96.3</v>
      </c>
      <c r="FC623" s="16" t="s">
        <v>4274</v>
      </c>
    </row>
    <row r="624" spans="1:159" x14ac:dyDescent="0.2">
      <c r="A624" s="16" t="s">
        <v>241</v>
      </c>
      <c r="B624" s="16" t="s">
        <v>908</v>
      </c>
      <c r="C624" s="16"/>
      <c r="D624" s="16"/>
      <c r="E624" s="16"/>
      <c r="F624" s="18"/>
      <c r="G624" s="16"/>
      <c r="H624" s="16"/>
      <c r="I624" s="16" t="s">
        <v>824</v>
      </c>
      <c r="J624" s="16" t="s">
        <v>1082</v>
      </c>
      <c r="K624" s="16" t="s">
        <v>1117</v>
      </c>
      <c r="L624" s="16" t="s">
        <v>1083</v>
      </c>
      <c r="M624" s="9">
        <v>50300</v>
      </c>
      <c r="N624" s="9">
        <v>-4.7699999999999996</v>
      </c>
      <c r="O624" s="9">
        <v>50864</v>
      </c>
      <c r="P624" s="9">
        <v>-3.7</v>
      </c>
      <c r="Q624" s="9">
        <v>7.18</v>
      </c>
      <c r="R624" s="44"/>
      <c r="S624" s="9">
        <v>53180</v>
      </c>
      <c r="T624" s="9">
        <v>50178</v>
      </c>
      <c r="U624" s="9">
        <v>53780</v>
      </c>
      <c r="V624" s="16" t="s">
        <v>6260</v>
      </c>
      <c r="W624" s="16" t="s">
        <v>6261</v>
      </c>
      <c r="X624" s="16" t="s">
        <v>6262</v>
      </c>
      <c r="Y624" s="9">
        <v>1.48</v>
      </c>
      <c r="Z624" s="9">
        <v>1.99</v>
      </c>
      <c r="AA624" s="9">
        <v>16.3</v>
      </c>
      <c r="AB624" s="16" t="s">
        <v>1082</v>
      </c>
      <c r="AC624" s="9">
        <v>34.4</v>
      </c>
      <c r="AD624" s="16" t="s">
        <v>1082</v>
      </c>
      <c r="AE624" s="9">
        <v>0.47</v>
      </c>
      <c r="AF624" s="9">
        <v>-2.11</v>
      </c>
      <c r="AG624" s="9">
        <v>-1.21</v>
      </c>
      <c r="AH624" s="16">
        <v>98.22</v>
      </c>
      <c r="AI624" s="49">
        <v>100</v>
      </c>
      <c r="AJ624" s="9">
        <v>1.7800000000000011</v>
      </c>
      <c r="AK624" s="9">
        <v>0</v>
      </c>
      <c r="AL624" s="9">
        <v>-220</v>
      </c>
      <c r="AM624" s="16" t="s">
        <v>1082</v>
      </c>
      <c r="AN624" s="9">
        <v>-191.9</v>
      </c>
      <c r="AO624" s="16" t="s">
        <v>1082</v>
      </c>
      <c r="AP624" s="9">
        <v>-6.53</v>
      </c>
      <c r="AQ624" s="9">
        <v>1.79</v>
      </c>
      <c r="AR624" s="9" t="s">
        <v>4269</v>
      </c>
      <c r="AS624" s="44">
        <v>-1.0699999999999999E-2</v>
      </c>
      <c r="AT624" s="16" t="s">
        <v>896</v>
      </c>
      <c r="AU624" s="9">
        <v>1.97</v>
      </c>
      <c r="AV624" s="32"/>
      <c r="AW624" s="30"/>
      <c r="AX624" s="47"/>
      <c r="AY624" s="16" t="s">
        <v>897</v>
      </c>
      <c r="AZ624" s="9">
        <v>36</v>
      </c>
      <c r="BA624" s="9">
        <v>71</v>
      </c>
      <c r="BB624" s="9">
        <v>46011</v>
      </c>
      <c r="BC624" s="16">
        <v>53.22</v>
      </c>
      <c r="BD624" s="16">
        <v>62.19</v>
      </c>
      <c r="BE624" s="16" t="s">
        <v>4266</v>
      </c>
      <c r="BF624" s="9">
        <v>100800</v>
      </c>
      <c r="BG624" s="9">
        <v>99758</v>
      </c>
      <c r="BH624" s="9">
        <v>50864</v>
      </c>
      <c r="BI624" s="18">
        <v>44010</v>
      </c>
      <c r="BJ624" s="9">
        <v>-49</v>
      </c>
      <c r="BK624" s="9">
        <v>3.3</v>
      </c>
      <c r="BL624" s="16" t="s">
        <v>1084</v>
      </c>
      <c r="BM624" s="9">
        <v>11.29</v>
      </c>
      <c r="BN624" s="16" t="s">
        <v>1084</v>
      </c>
      <c r="BO624" s="9">
        <v>16.29</v>
      </c>
      <c r="BP624" s="16" t="s">
        <v>1082</v>
      </c>
      <c r="BQ624" s="9">
        <v>57.02</v>
      </c>
      <c r="BR624" s="16" t="s">
        <v>1082</v>
      </c>
      <c r="BS624" s="9">
        <v>-40.729999999999997</v>
      </c>
      <c r="BT624" s="16" t="s">
        <v>1082</v>
      </c>
      <c r="BU624" s="9">
        <v>1501</v>
      </c>
      <c r="BV624" s="9">
        <v>723</v>
      </c>
      <c r="BW624" s="9">
        <v>349</v>
      </c>
      <c r="BX624" s="9">
        <v>2.09</v>
      </c>
      <c r="BY624" s="9">
        <v>73.37</v>
      </c>
      <c r="BZ624" s="9">
        <v>49100</v>
      </c>
      <c r="CA624" s="9">
        <v>54716</v>
      </c>
      <c r="CB624" s="9">
        <v>29.63</v>
      </c>
      <c r="CC624" s="9">
        <v>8.77</v>
      </c>
      <c r="CD624" s="9">
        <v>54716</v>
      </c>
      <c r="CE624" s="9">
        <v>38130</v>
      </c>
      <c r="CF624" s="16"/>
      <c r="CG624" s="27"/>
      <c r="CH624" s="16"/>
      <c r="CI624" s="16"/>
      <c r="CJ624" s="9"/>
      <c r="CK624" s="9"/>
      <c r="CL624" s="9"/>
      <c r="CM624" s="9"/>
      <c r="CN624" s="9"/>
      <c r="CO624" s="42"/>
      <c r="CP624" s="9"/>
      <c r="CQ624" s="9"/>
      <c r="CR624" s="44"/>
      <c r="CS624" s="44"/>
      <c r="CT624" s="16"/>
      <c r="CU624" s="9"/>
      <c r="CV624" s="9">
        <v>35.229999999999997</v>
      </c>
      <c r="CW624" s="9"/>
      <c r="CX624" s="16"/>
      <c r="CY624" s="16">
        <v>200000000</v>
      </c>
      <c r="CZ624" s="16"/>
      <c r="DA624" s="16"/>
      <c r="DB624" s="16"/>
      <c r="DC624" s="16"/>
      <c r="DD624" s="16"/>
      <c r="DE624" s="16"/>
      <c r="DF624" s="16"/>
      <c r="DG624" s="16"/>
      <c r="DH624" s="16"/>
      <c r="DI624" s="16"/>
      <c r="DJ624" s="16"/>
      <c r="DK624" s="16"/>
      <c r="DL624" s="16"/>
      <c r="DM624" s="16"/>
      <c r="DN624" s="16"/>
      <c r="DO624" s="16"/>
      <c r="DP624" s="16"/>
      <c r="DQ624" s="16"/>
      <c r="DR624" s="16"/>
      <c r="DS624" s="16"/>
      <c r="DT624" s="16"/>
      <c r="DU624" s="48" t="s">
        <v>908</v>
      </c>
      <c r="DV624" s="9">
        <v>374.4</v>
      </c>
      <c r="DW624" s="16" t="s">
        <v>1082</v>
      </c>
      <c r="DX624" s="9">
        <v>479.2</v>
      </c>
      <c r="DY624" s="16" t="s">
        <v>4274</v>
      </c>
      <c r="DZ624" s="9">
        <v>402.6</v>
      </c>
      <c r="EA624" s="16" t="s">
        <v>4274</v>
      </c>
      <c r="EB624" s="9">
        <v>367.6</v>
      </c>
      <c r="EC624" s="16" t="s">
        <v>4274</v>
      </c>
      <c r="ED624" s="9">
        <v>29.8</v>
      </c>
      <c r="EE624" s="16" t="s">
        <v>4274</v>
      </c>
      <c r="EF624" s="9">
        <v>6.4</v>
      </c>
      <c r="EG624" s="16" t="s">
        <v>4274</v>
      </c>
      <c r="EH624" s="9">
        <v>23.4</v>
      </c>
      <c r="EI624" s="16" t="s">
        <v>4274</v>
      </c>
      <c r="EJ624" s="9">
        <v>1.87</v>
      </c>
      <c r="EK624" s="16">
        <v>1.01</v>
      </c>
      <c r="EL624" s="16">
        <v>1.18</v>
      </c>
      <c r="EM624" s="16">
        <v>18</v>
      </c>
      <c r="EN624" s="16" t="s">
        <v>372</v>
      </c>
      <c r="EO624" s="16">
        <v>15.9</v>
      </c>
      <c r="EP624" s="16" t="s">
        <v>372</v>
      </c>
      <c r="EQ624" s="16">
        <v>1.1299999999999999</v>
      </c>
      <c r="ER624" s="16">
        <v>1.06</v>
      </c>
      <c r="ES624" s="16">
        <v>-1</v>
      </c>
      <c r="ET624" s="16">
        <v>84.01</v>
      </c>
      <c r="EU624" s="49">
        <v>76.709999999999994</v>
      </c>
      <c r="EV624" s="16">
        <v>15.989999999999995</v>
      </c>
      <c r="EW624" s="49">
        <v>23.290000000000006</v>
      </c>
      <c r="EX624" s="16">
        <v>40.9</v>
      </c>
      <c r="EY624" s="16" t="s">
        <v>4274</v>
      </c>
      <c r="EZ624" s="9">
        <v>-6.1</v>
      </c>
      <c r="FA624" s="16" t="s">
        <v>4274</v>
      </c>
      <c r="FB624" s="16">
        <v>-4.0999999999999996</v>
      </c>
      <c r="FC624" s="16" t="s">
        <v>4274</v>
      </c>
    </row>
    <row r="625" spans="1:159" x14ac:dyDescent="0.2">
      <c r="A625" s="16" t="s">
        <v>540</v>
      </c>
      <c r="B625" s="16" t="s">
        <v>907</v>
      </c>
      <c r="C625" s="16" t="s">
        <v>97</v>
      </c>
      <c r="D625" s="16" t="s">
        <v>1228</v>
      </c>
      <c r="E625" s="16" t="s">
        <v>1219</v>
      </c>
      <c r="F625" s="18">
        <v>44443.5207571875</v>
      </c>
      <c r="G625" s="16" t="s">
        <v>1221</v>
      </c>
      <c r="H625" s="16" t="s">
        <v>1222</v>
      </c>
      <c r="I625" s="16" t="s">
        <v>976</v>
      </c>
      <c r="J625" s="16" t="s">
        <v>1082</v>
      </c>
      <c r="K625" s="16" t="s">
        <v>1027</v>
      </c>
      <c r="L625" s="16" t="s">
        <v>1083</v>
      </c>
      <c r="M625" s="9">
        <v>49900</v>
      </c>
      <c r="N625" s="9">
        <v>-7.0000000000000007E-2</v>
      </c>
      <c r="O625" s="9">
        <v>49995</v>
      </c>
      <c r="P625" s="9">
        <v>0.12</v>
      </c>
      <c r="Q625" s="9">
        <v>3.43</v>
      </c>
      <c r="R625" s="44">
        <v>3.5200000000000002E-2</v>
      </c>
      <c r="S625" s="9">
        <v>51200</v>
      </c>
      <c r="T625" s="9">
        <v>49500</v>
      </c>
      <c r="U625" s="9">
        <v>51200</v>
      </c>
      <c r="V625" s="16" t="s">
        <v>6263</v>
      </c>
      <c r="W625" s="16" t="s">
        <v>6264</v>
      </c>
      <c r="X625" s="16" t="s">
        <v>6265</v>
      </c>
      <c r="Y625" s="9">
        <v>0.39</v>
      </c>
      <c r="Z625" s="9">
        <v>0.28999999999999998</v>
      </c>
      <c r="AA625" s="9">
        <v>9.1999999999999993</v>
      </c>
      <c r="AB625" s="16" t="s">
        <v>1082</v>
      </c>
      <c r="AC625" s="9">
        <v>9.5</v>
      </c>
      <c r="AD625" s="16" t="s">
        <v>1082</v>
      </c>
      <c r="AE625" s="9">
        <v>0.97</v>
      </c>
      <c r="AF625" s="9">
        <v>-1.03</v>
      </c>
      <c r="AG625" s="9">
        <v>-1.94</v>
      </c>
      <c r="AH625" s="16">
        <v>44.03</v>
      </c>
      <c r="AI625" s="49">
        <v>45.9</v>
      </c>
      <c r="AJ625" s="9">
        <v>55.97</v>
      </c>
      <c r="AK625" s="9">
        <v>54.1</v>
      </c>
      <c r="AL625" s="9">
        <v>-98.3</v>
      </c>
      <c r="AM625" s="16" t="s">
        <v>1082</v>
      </c>
      <c r="AN625" s="9">
        <v>-4.8</v>
      </c>
      <c r="AO625" s="16" t="s">
        <v>1083</v>
      </c>
      <c r="AP625" s="9">
        <v>-3.76</v>
      </c>
      <c r="AQ625" s="9">
        <v>-2.5299999999999998</v>
      </c>
      <c r="AR625" s="9" t="s">
        <v>4269</v>
      </c>
      <c r="AS625" s="44">
        <v>-1.9E-3</v>
      </c>
      <c r="AT625" s="16" t="s">
        <v>896</v>
      </c>
      <c r="AU625" s="9">
        <v>0.28999999999999998</v>
      </c>
      <c r="AV625" s="32">
        <v>4.2096840000000003E-5</v>
      </c>
      <c r="AW625" s="30">
        <v>1.1959329545454501E-3</v>
      </c>
      <c r="AX625" s="47">
        <v>0.44</v>
      </c>
      <c r="AY625" s="16" t="s">
        <v>897</v>
      </c>
      <c r="AZ625" s="9">
        <v>86</v>
      </c>
      <c r="BA625" s="9">
        <v>36</v>
      </c>
      <c r="BB625" s="9">
        <v>47065</v>
      </c>
      <c r="BC625" s="16">
        <v>59.82</v>
      </c>
      <c r="BD625" s="16">
        <v>60.47</v>
      </c>
      <c r="BE625" s="16" t="s">
        <v>4266</v>
      </c>
      <c r="BF625" s="9">
        <v>75300</v>
      </c>
      <c r="BG625" s="9">
        <v>73423</v>
      </c>
      <c r="BH625" s="9">
        <v>49995</v>
      </c>
      <c r="BI625" s="18">
        <v>44037</v>
      </c>
      <c r="BJ625" s="9">
        <v>-31.9</v>
      </c>
      <c r="BK625" s="9">
        <v>6.8</v>
      </c>
      <c r="BL625" s="16" t="s">
        <v>1084</v>
      </c>
      <c r="BM625" s="9">
        <v>19.329999999999998</v>
      </c>
      <c r="BN625" s="16" t="s">
        <v>1084</v>
      </c>
      <c r="BO625" s="9">
        <v>33.74</v>
      </c>
      <c r="BP625" s="16" t="s">
        <v>1082</v>
      </c>
      <c r="BQ625" s="9">
        <v>96.6</v>
      </c>
      <c r="BR625" s="16" t="s">
        <v>1082</v>
      </c>
      <c r="BS625" s="9">
        <v>-62.86</v>
      </c>
      <c r="BT625" s="16" t="s">
        <v>1082</v>
      </c>
      <c r="BU625" s="9">
        <v>693</v>
      </c>
      <c r="BV625" s="9">
        <v>252</v>
      </c>
      <c r="BW625" s="9">
        <v>254</v>
      </c>
      <c r="BX625" s="9">
        <v>0.3</v>
      </c>
      <c r="BY625" s="9">
        <v>77.489999999999995</v>
      </c>
      <c r="BZ625" s="9">
        <v>47065</v>
      </c>
      <c r="CA625" s="9">
        <v>52999</v>
      </c>
      <c r="CB625" s="9">
        <v>23.36</v>
      </c>
      <c r="CC625" s="9">
        <v>7.31</v>
      </c>
      <c r="CD625" s="9">
        <v>53550</v>
      </c>
      <c r="CE625" s="9">
        <v>37334</v>
      </c>
      <c r="CF625" s="16" t="s">
        <v>1126</v>
      </c>
      <c r="CG625" s="27">
        <v>44491</v>
      </c>
      <c r="CH625" s="16" t="s">
        <v>375</v>
      </c>
      <c r="CI625" s="16" t="s">
        <v>1099</v>
      </c>
      <c r="CJ625" s="9">
        <v>45</v>
      </c>
      <c r="CK625" s="9">
        <v>45</v>
      </c>
      <c r="CL625" s="9">
        <v>48</v>
      </c>
      <c r="CM625" s="9">
        <v>57</v>
      </c>
      <c r="CN625" s="9">
        <v>2403028</v>
      </c>
      <c r="CO625" s="42">
        <v>33.979999999999997</v>
      </c>
      <c r="CP625" s="9">
        <v>12.5</v>
      </c>
      <c r="CQ625" s="9">
        <v>6.17</v>
      </c>
      <c r="CR625" s="44">
        <v>-2.5390625E-2</v>
      </c>
      <c r="CS625" s="44">
        <v>-1.90239702024551E-3</v>
      </c>
      <c r="CT625" s="16">
        <v>1052421</v>
      </c>
      <c r="CU625" s="9">
        <v>20.420000000000002</v>
      </c>
      <c r="CV625" s="9">
        <v>19.510000000000002</v>
      </c>
      <c r="CW625" s="9">
        <v>1.05</v>
      </c>
      <c r="CX625" s="16">
        <v>2448.4899999999998</v>
      </c>
      <c r="CY625" s="16">
        <v>25000000000</v>
      </c>
      <c r="CZ625" s="16">
        <v>91931282</v>
      </c>
      <c r="DA625" s="16">
        <v>95082813</v>
      </c>
      <c r="DB625" s="16">
        <v>23166683100</v>
      </c>
      <c r="DC625" s="16">
        <v>24151034655</v>
      </c>
      <c r="DD625" s="16">
        <v>463380</v>
      </c>
      <c r="DE625" s="16">
        <v>483069</v>
      </c>
      <c r="DF625" s="16">
        <v>252</v>
      </c>
      <c r="DG625" s="16">
        <v>254</v>
      </c>
      <c r="DH625" s="16">
        <v>0.96685488259586905</v>
      </c>
      <c r="DI625" s="16">
        <v>4908184132</v>
      </c>
      <c r="DJ625" s="16">
        <v>29449104795</v>
      </c>
      <c r="DK625" s="16">
        <v>589041</v>
      </c>
      <c r="DL625" s="16">
        <v>6</v>
      </c>
      <c r="DM625" s="16">
        <v>9488251080</v>
      </c>
      <c r="DN625" s="16">
        <v>28464753240</v>
      </c>
      <c r="DO625" s="16">
        <v>569352</v>
      </c>
      <c r="DP625" s="16">
        <v>3</v>
      </c>
      <c r="DQ625" s="16">
        <v>0.96</v>
      </c>
      <c r="DR625" s="16">
        <v>1.03</v>
      </c>
      <c r="DS625" s="16">
        <v>0.79</v>
      </c>
      <c r="DT625" s="16">
        <v>0.85</v>
      </c>
      <c r="DU625" s="48" t="s">
        <v>907</v>
      </c>
      <c r="DV625" s="9">
        <v>138.69999999999999</v>
      </c>
      <c r="DW625" s="16" t="s">
        <v>1082</v>
      </c>
      <c r="DX625" s="9">
        <v>345.9</v>
      </c>
      <c r="DY625" s="16" t="s">
        <v>4274</v>
      </c>
      <c r="DZ625" s="9">
        <v>264.2</v>
      </c>
      <c r="EA625" s="16" t="s">
        <v>4274</v>
      </c>
      <c r="EB625" s="9">
        <v>297.10000000000002</v>
      </c>
      <c r="EC625" s="16" t="s">
        <v>4274</v>
      </c>
      <c r="ED625" s="9">
        <v>47.3</v>
      </c>
      <c r="EE625" s="16" t="s">
        <v>4274</v>
      </c>
      <c r="EF625" s="9">
        <v>27.8</v>
      </c>
      <c r="EG625" s="16" t="s">
        <v>4274</v>
      </c>
      <c r="EH625" s="9">
        <v>19.399999999999999</v>
      </c>
      <c r="EI625" s="16" t="s">
        <v>4274</v>
      </c>
      <c r="EJ625" s="9">
        <v>0.46</v>
      </c>
      <c r="EK625" s="16">
        <v>0.79</v>
      </c>
      <c r="EL625" s="16">
        <v>1.1000000000000001</v>
      </c>
      <c r="EM625" s="16">
        <v>14.9</v>
      </c>
      <c r="EN625" s="16" t="s">
        <v>372</v>
      </c>
      <c r="EO625" s="16">
        <v>18.5</v>
      </c>
      <c r="EP625" s="16" t="s">
        <v>372</v>
      </c>
      <c r="EQ625" s="16">
        <v>-1.24</v>
      </c>
      <c r="ER625" s="16">
        <v>-1.2</v>
      </c>
      <c r="ES625" s="16">
        <v>-1.06</v>
      </c>
      <c r="ET625" s="16">
        <v>76.38</v>
      </c>
      <c r="EU625" s="49">
        <v>85.9</v>
      </c>
      <c r="EV625" s="16">
        <v>23.620000000000005</v>
      </c>
      <c r="EW625" s="49">
        <v>14.099999999999994</v>
      </c>
      <c r="EX625" s="16">
        <v>-32.9</v>
      </c>
      <c r="EY625" s="16" t="s">
        <v>4274</v>
      </c>
      <c r="EZ625" s="9">
        <v>-32.9</v>
      </c>
      <c r="FA625" s="16" t="s">
        <v>4274</v>
      </c>
      <c r="FB625" s="16">
        <v>-18.2</v>
      </c>
      <c r="FC625" s="16" t="s">
        <v>4274</v>
      </c>
    </row>
    <row r="626" spans="1:159" x14ac:dyDescent="0.2">
      <c r="A626" s="16" t="s">
        <v>175</v>
      </c>
      <c r="B626" s="16" t="s">
        <v>899</v>
      </c>
      <c r="C626" s="16" t="s">
        <v>97</v>
      </c>
      <c r="D626" s="16" t="s">
        <v>1227</v>
      </c>
      <c r="E626" s="16" t="s">
        <v>1219</v>
      </c>
      <c r="F626" s="18">
        <v>44443.520313761575</v>
      </c>
      <c r="G626" s="16" t="s">
        <v>1225</v>
      </c>
      <c r="H626" s="16" t="s">
        <v>1222</v>
      </c>
      <c r="I626" s="16" t="s">
        <v>903</v>
      </c>
      <c r="J626" s="16" t="s">
        <v>1082</v>
      </c>
      <c r="K626" s="16" t="s">
        <v>996</v>
      </c>
      <c r="L626" s="16" t="s">
        <v>1083</v>
      </c>
      <c r="M626" s="9">
        <v>31429</v>
      </c>
      <c r="N626" s="9">
        <v>3</v>
      </c>
      <c r="O626" s="9">
        <v>31428</v>
      </c>
      <c r="P626" s="9">
        <v>3</v>
      </c>
      <c r="Q626" s="9">
        <v>0.6</v>
      </c>
      <c r="R626" s="44"/>
      <c r="S626" s="9">
        <v>31429</v>
      </c>
      <c r="T626" s="9">
        <v>31240</v>
      </c>
      <c r="U626" s="9">
        <v>31429</v>
      </c>
      <c r="V626" s="16" t="s">
        <v>6266</v>
      </c>
      <c r="W626" s="16" t="s">
        <v>6267</v>
      </c>
      <c r="X626" s="16" t="s">
        <v>6268</v>
      </c>
      <c r="Y626" s="9">
        <v>0.91</v>
      </c>
      <c r="Z626" s="9">
        <v>3.6</v>
      </c>
      <c r="AA626" s="9">
        <v>10.199999999999999</v>
      </c>
      <c r="AB626" s="16" t="s">
        <v>1082</v>
      </c>
      <c r="AC626" s="9">
        <v>13.8</v>
      </c>
      <c r="AD626" s="16" t="s">
        <v>1082</v>
      </c>
      <c r="AE626" s="9"/>
      <c r="AF626" s="9">
        <v>-1.35</v>
      </c>
      <c r="AG626" s="9">
        <v>-1.28</v>
      </c>
      <c r="AH626" s="16">
        <v>100</v>
      </c>
      <c r="AI626" s="49">
        <v>87.72</v>
      </c>
      <c r="AJ626" s="9">
        <v>0</v>
      </c>
      <c r="AK626" s="9">
        <v>12.280000000000001</v>
      </c>
      <c r="AL626" s="9">
        <v>660</v>
      </c>
      <c r="AM626" s="16" t="s">
        <v>1082</v>
      </c>
      <c r="AN626" s="9">
        <v>149.19999999999999</v>
      </c>
      <c r="AO626" s="16" t="s">
        <v>1082</v>
      </c>
      <c r="AP626" s="9">
        <v>-1.78</v>
      </c>
      <c r="AQ626" s="9">
        <v>-16.600000000000001</v>
      </c>
      <c r="AR626" s="9" t="s">
        <v>4269</v>
      </c>
      <c r="AS626" s="44">
        <v>0</v>
      </c>
      <c r="AT626" s="16" t="s">
        <v>23</v>
      </c>
      <c r="AU626" s="9"/>
      <c r="AV626" s="32">
        <v>1.78207083333333E-2</v>
      </c>
      <c r="AW626" s="30"/>
      <c r="AX626" s="47">
        <v>5.22</v>
      </c>
      <c r="AY626" s="16" t="s">
        <v>897</v>
      </c>
      <c r="AZ626" s="9">
        <v>96000000</v>
      </c>
      <c r="BA626" s="9">
        <v>0</v>
      </c>
      <c r="BB626" s="9">
        <v>0</v>
      </c>
      <c r="BC626" s="16">
        <v>0</v>
      </c>
      <c r="BD626" s="16">
        <v>0</v>
      </c>
      <c r="BE626" s="16" t="s">
        <v>4264</v>
      </c>
      <c r="BF626" s="9">
        <v>98350</v>
      </c>
      <c r="BG626" s="9">
        <v>98226</v>
      </c>
      <c r="BH626" s="9">
        <v>31428</v>
      </c>
      <c r="BI626" s="18">
        <v>44058</v>
      </c>
      <c r="BJ626" s="9">
        <v>-68</v>
      </c>
      <c r="BK626" s="9">
        <v>60.96</v>
      </c>
      <c r="BL626" s="16" t="s">
        <v>1084</v>
      </c>
      <c r="BM626" s="9">
        <v>3.86</v>
      </c>
      <c r="BN626" s="16" t="s">
        <v>1084</v>
      </c>
      <c r="BO626" s="9">
        <v>191.53</v>
      </c>
      <c r="BP626" s="16" t="s">
        <v>1082</v>
      </c>
      <c r="BQ626" s="9">
        <v>12.28</v>
      </c>
      <c r="BR626" s="16" t="s">
        <v>1082</v>
      </c>
      <c r="BS626" s="9">
        <v>179.25</v>
      </c>
      <c r="BT626" s="16" t="s">
        <v>1082</v>
      </c>
      <c r="BU626" s="9">
        <v>1048</v>
      </c>
      <c r="BV626" s="9">
        <v>525</v>
      </c>
      <c r="BW626" s="9">
        <v>341</v>
      </c>
      <c r="BX626" s="9">
        <v>6.33</v>
      </c>
      <c r="BY626" s="9">
        <v>15.65</v>
      </c>
      <c r="BZ626" s="9">
        <v>29983</v>
      </c>
      <c r="CA626" s="9">
        <v>36540</v>
      </c>
      <c r="CB626" s="9">
        <v>4.82</v>
      </c>
      <c r="CC626" s="9">
        <v>19.760000000000002</v>
      </c>
      <c r="CD626" s="9">
        <v>39219</v>
      </c>
      <c r="CE626" s="9">
        <v>29983</v>
      </c>
      <c r="CF626" s="16"/>
      <c r="CG626" s="27"/>
      <c r="CH626" s="16"/>
      <c r="CI626" s="16"/>
      <c r="CJ626" s="9">
        <v>1044</v>
      </c>
      <c r="CK626" s="9">
        <v>1045</v>
      </c>
      <c r="CL626" s="9">
        <v>1045</v>
      </c>
      <c r="CM626" s="9">
        <v>1045</v>
      </c>
      <c r="CN626" s="9">
        <v>327719</v>
      </c>
      <c r="CO626" s="42">
        <v>100</v>
      </c>
      <c r="CP626" s="9">
        <v>0.03</v>
      </c>
      <c r="CQ626" s="9">
        <v>176.55</v>
      </c>
      <c r="CR626" s="44">
        <v>0</v>
      </c>
      <c r="CS626" s="44">
        <v>3.2771842432981598E-5</v>
      </c>
      <c r="CT626" s="16">
        <v>1710788</v>
      </c>
      <c r="CU626" s="9">
        <v>85.17</v>
      </c>
      <c r="CV626" s="9"/>
      <c r="CW626" s="9"/>
      <c r="CX626" s="16">
        <v>369</v>
      </c>
      <c r="CY626" s="16">
        <v>96000000</v>
      </c>
      <c r="CZ626" s="16">
        <v>102412657</v>
      </c>
      <c r="DA626" s="16">
        <v>138318959</v>
      </c>
      <c r="DB626" s="16">
        <v>53766645264</v>
      </c>
      <c r="DC626" s="16">
        <v>47166765264</v>
      </c>
      <c r="DD626" s="16">
        <v>1710788</v>
      </c>
      <c r="DE626" s="16">
        <v>1500788</v>
      </c>
      <c r="DF626" s="16">
        <v>525</v>
      </c>
      <c r="DG626" s="16">
        <v>341</v>
      </c>
      <c r="DH626" s="16">
        <v>0.74040939680582796</v>
      </c>
      <c r="DI626" s="16"/>
      <c r="DJ626" s="16"/>
      <c r="DK626" s="16"/>
      <c r="DL626" s="16"/>
      <c r="DM626" s="16">
        <v>3299940000</v>
      </c>
      <c r="DN626" s="16">
        <v>6599880000</v>
      </c>
      <c r="DO626" s="16">
        <v>210000</v>
      </c>
      <c r="DP626" s="16">
        <v>2</v>
      </c>
      <c r="DQ626" s="16">
        <v>1.1399999999999999</v>
      </c>
      <c r="DR626" s="16"/>
      <c r="DS626" s="16"/>
      <c r="DT626" s="16"/>
      <c r="DU626" s="48" t="s">
        <v>899</v>
      </c>
      <c r="DV626" s="9">
        <v>968.3</v>
      </c>
      <c r="DW626" s="16" t="s">
        <v>1082</v>
      </c>
      <c r="DX626" s="9">
        <v>446.5</v>
      </c>
      <c r="DY626" s="16" t="s">
        <v>4274</v>
      </c>
      <c r="DZ626" s="9">
        <v>401.9</v>
      </c>
      <c r="EA626" s="16" t="s">
        <v>4274</v>
      </c>
      <c r="EB626" s="9">
        <v>401</v>
      </c>
      <c r="EC626" s="16" t="s">
        <v>4274</v>
      </c>
      <c r="ED626" s="9">
        <v>22.6</v>
      </c>
      <c r="EE626" s="16" t="s">
        <v>4274</v>
      </c>
      <c r="EF626" s="9">
        <v>40.299999999999997</v>
      </c>
      <c r="EG626" s="16" t="s">
        <v>4274</v>
      </c>
      <c r="EH626" s="9">
        <v>-17.7</v>
      </c>
      <c r="EI626" s="16" t="s">
        <v>4274</v>
      </c>
      <c r="EJ626" s="9">
        <v>1.23</v>
      </c>
      <c r="EK626" s="16">
        <v>1.05</v>
      </c>
      <c r="EL626" s="16">
        <v>1.36</v>
      </c>
      <c r="EM626" s="16">
        <v>16.2</v>
      </c>
      <c r="EN626" s="16" t="s">
        <v>372</v>
      </c>
      <c r="EO626" s="16">
        <v>19.2</v>
      </c>
      <c r="EP626" s="16" t="s">
        <v>372</v>
      </c>
      <c r="EQ626" s="16">
        <v>-1.19</v>
      </c>
      <c r="ER626" s="16">
        <v>-1.1499999999999999</v>
      </c>
      <c r="ES626" s="16">
        <v>-1.1000000000000001</v>
      </c>
      <c r="ET626" s="16">
        <v>90.01</v>
      </c>
      <c r="EU626" s="49">
        <v>89.81</v>
      </c>
      <c r="EV626" s="16">
        <v>9.9899999999999949</v>
      </c>
      <c r="EW626" s="49">
        <v>10.189999999999998</v>
      </c>
      <c r="EX626" s="16">
        <v>587.6</v>
      </c>
      <c r="EY626" s="16" t="s">
        <v>372</v>
      </c>
      <c r="EZ626" s="9">
        <v>-5.3</v>
      </c>
      <c r="FA626" s="16" t="s">
        <v>4274</v>
      </c>
      <c r="FB626" s="16">
        <v>2.2999999999999998</v>
      </c>
      <c r="FC626" s="16" t="s">
        <v>4274</v>
      </c>
    </row>
    <row r="627" spans="1:159" x14ac:dyDescent="0.2">
      <c r="A627" s="16" t="s">
        <v>325</v>
      </c>
      <c r="B627" s="16" t="s">
        <v>812</v>
      </c>
      <c r="C627" s="16" t="s">
        <v>97</v>
      </c>
      <c r="D627" s="16" t="s">
        <v>1224</v>
      </c>
      <c r="E627" s="16" t="s">
        <v>1219</v>
      </c>
      <c r="F627" s="18">
        <v>44443.520725648152</v>
      </c>
      <c r="G627" s="16" t="s">
        <v>1225</v>
      </c>
      <c r="H627" s="16" t="s">
        <v>1222</v>
      </c>
      <c r="I627" s="16" t="s">
        <v>947</v>
      </c>
      <c r="J627" s="16" t="s">
        <v>1082</v>
      </c>
      <c r="K627" s="16" t="s">
        <v>1073</v>
      </c>
      <c r="L627" s="16" t="s">
        <v>1083</v>
      </c>
      <c r="M627" s="9">
        <v>67620</v>
      </c>
      <c r="N627" s="9">
        <v>-1.1499999999999999</v>
      </c>
      <c r="O627" s="9">
        <v>68159</v>
      </c>
      <c r="P627" s="9">
        <v>-0.37</v>
      </c>
      <c r="Q627" s="9">
        <v>8.2799999999999994</v>
      </c>
      <c r="R627" s="44">
        <v>0.31509999999999999</v>
      </c>
      <c r="S627" s="9">
        <v>69999</v>
      </c>
      <c r="T627" s="9">
        <v>65550</v>
      </c>
      <c r="U627" s="9">
        <v>70980</v>
      </c>
      <c r="V627" s="16" t="s">
        <v>6269</v>
      </c>
      <c r="W627" s="16" t="s">
        <v>6270</v>
      </c>
      <c r="X627" s="16" t="s">
        <v>6271</v>
      </c>
      <c r="Y627" s="9">
        <v>0.99</v>
      </c>
      <c r="Z627" s="9">
        <v>1.25</v>
      </c>
      <c r="AA627" s="9">
        <v>15.9</v>
      </c>
      <c r="AB627" s="16" t="s">
        <v>1082</v>
      </c>
      <c r="AC627" s="9">
        <v>15.4</v>
      </c>
      <c r="AD627" s="16" t="s">
        <v>1082</v>
      </c>
      <c r="AE627" s="9">
        <v>1.03</v>
      </c>
      <c r="AF627" s="9">
        <v>1.03</v>
      </c>
      <c r="AG627" s="9">
        <v>-1.1200000000000001</v>
      </c>
      <c r="AH627" s="16">
        <v>99.85</v>
      </c>
      <c r="AI627" s="49">
        <v>89.76</v>
      </c>
      <c r="AJ627" s="9">
        <v>0.15000000000000568</v>
      </c>
      <c r="AK627" s="9">
        <v>10.239999999999995</v>
      </c>
      <c r="AL627" s="9">
        <v>808.3</v>
      </c>
      <c r="AM627" s="16" t="s">
        <v>1082</v>
      </c>
      <c r="AN627" s="9">
        <v>241.3</v>
      </c>
      <c r="AO627" s="16" t="s">
        <v>1082</v>
      </c>
      <c r="AP627" s="9">
        <v>-4.54</v>
      </c>
      <c r="AQ627" s="9">
        <v>4.42</v>
      </c>
      <c r="AR627" s="9" t="s">
        <v>4269</v>
      </c>
      <c r="AS627" s="44">
        <v>-7.7999999999999996E-3</v>
      </c>
      <c r="AT627" s="16" t="s">
        <v>896</v>
      </c>
      <c r="AU627" s="9">
        <v>1.2</v>
      </c>
      <c r="AV627" s="32">
        <v>1.17363E-2</v>
      </c>
      <c r="AW627" s="30">
        <v>3.7246271025071401E-2</v>
      </c>
      <c r="AX627" s="47">
        <v>5.35</v>
      </c>
      <c r="AY627" s="16" t="s">
        <v>897</v>
      </c>
      <c r="AZ627" s="9">
        <v>7</v>
      </c>
      <c r="BA627" s="9">
        <v>71</v>
      </c>
      <c r="BB627" s="9">
        <v>58000</v>
      </c>
      <c r="BC627" s="16">
        <v>57.68</v>
      </c>
      <c r="BD627" s="16">
        <v>58.71</v>
      </c>
      <c r="BE627" s="16" t="s">
        <v>4266</v>
      </c>
      <c r="BF627" s="9">
        <v>198000</v>
      </c>
      <c r="BG627" s="9">
        <v>189950</v>
      </c>
      <c r="BH627" s="9">
        <v>68159</v>
      </c>
      <c r="BI627" s="18">
        <v>44045</v>
      </c>
      <c r="BJ627" s="9">
        <v>-64.099999999999994</v>
      </c>
      <c r="BK627" s="9">
        <v>21.07</v>
      </c>
      <c r="BL627" s="16" t="s">
        <v>1084</v>
      </c>
      <c r="BM627" s="9">
        <v>4.87</v>
      </c>
      <c r="BN627" s="16" t="s">
        <v>1084</v>
      </c>
      <c r="BO627" s="9">
        <v>142.05000000000001</v>
      </c>
      <c r="BP627" s="16" t="s">
        <v>1082</v>
      </c>
      <c r="BQ627" s="9">
        <v>33.18</v>
      </c>
      <c r="BR627" s="16" t="s">
        <v>1082</v>
      </c>
      <c r="BS627" s="9">
        <v>108.87</v>
      </c>
      <c r="BT627" s="16" t="s">
        <v>1082</v>
      </c>
      <c r="BU627" s="9">
        <v>1421</v>
      </c>
      <c r="BV627" s="9">
        <v>503</v>
      </c>
      <c r="BW627" s="9">
        <v>465</v>
      </c>
      <c r="BX627" s="9">
        <v>1.33</v>
      </c>
      <c r="BY627" s="9">
        <v>26.49</v>
      </c>
      <c r="BZ627" s="9">
        <v>64000</v>
      </c>
      <c r="CA627" s="9">
        <v>72347</v>
      </c>
      <c r="CB627" s="9">
        <v>18.63</v>
      </c>
      <c r="CC627" s="9">
        <v>6.99</v>
      </c>
      <c r="CD627" s="9">
        <v>99026</v>
      </c>
      <c r="CE627" s="9">
        <v>56300</v>
      </c>
      <c r="CF627" s="16" t="s">
        <v>1098</v>
      </c>
      <c r="CG627" s="27">
        <v>44492</v>
      </c>
      <c r="CH627" s="16" t="s">
        <v>375</v>
      </c>
      <c r="CI627" s="16" t="s">
        <v>1099</v>
      </c>
      <c r="CJ627" s="9">
        <v>241</v>
      </c>
      <c r="CK627" s="9">
        <v>327</v>
      </c>
      <c r="CL627" s="9">
        <v>236</v>
      </c>
      <c r="CM627" s="9">
        <v>248</v>
      </c>
      <c r="CN627" s="9">
        <v>219270</v>
      </c>
      <c r="CO627" s="42">
        <v>24.99</v>
      </c>
      <c r="CP627" s="9">
        <v>7.0000000000000007E-2</v>
      </c>
      <c r="CQ627" s="9">
        <v>26.31</v>
      </c>
      <c r="CR627" s="44">
        <v>-3.3986199802854299E-2</v>
      </c>
      <c r="CS627" s="44">
        <v>-7.8790802379803803E-3</v>
      </c>
      <c r="CT627" s="16">
        <v>1173630</v>
      </c>
      <c r="CU627" s="9">
        <v>35.869999999999997</v>
      </c>
      <c r="CV627" s="9">
        <v>7.87</v>
      </c>
      <c r="CW627" s="9">
        <v>4.5599999999999996</v>
      </c>
      <c r="CX627" s="16">
        <v>1900</v>
      </c>
      <c r="CY627" s="16">
        <v>100000000</v>
      </c>
      <c r="CZ627" s="16">
        <v>158787434</v>
      </c>
      <c r="DA627" s="16">
        <v>154407252</v>
      </c>
      <c r="DB627" s="16">
        <v>79870079380</v>
      </c>
      <c r="DC627" s="16">
        <v>71799372190</v>
      </c>
      <c r="DD627" s="16">
        <v>1171820</v>
      </c>
      <c r="DE627" s="16">
        <v>1053410</v>
      </c>
      <c r="DF627" s="16">
        <v>503</v>
      </c>
      <c r="DG627" s="16">
        <v>465</v>
      </c>
      <c r="DH627" s="16">
        <v>1.02836772200311</v>
      </c>
      <c r="DI627" s="16">
        <v>123367790</v>
      </c>
      <c r="DJ627" s="16">
        <v>123367790</v>
      </c>
      <c r="DK627" s="16">
        <v>1810</v>
      </c>
      <c r="DL627" s="16">
        <v>1</v>
      </c>
      <c r="DM627" s="16">
        <v>4097037490</v>
      </c>
      <c r="DN627" s="16">
        <v>8194074980</v>
      </c>
      <c r="DO627" s="16">
        <v>120220</v>
      </c>
      <c r="DP627" s="16">
        <v>2</v>
      </c>
      <c r="DQ627" s="16">
        <v>1.1100000000000001</v>
      </c>
      <c r="DR627" s="16">
        <v>0.02</v>
      </c>
      <c r="DS627" s="16">
        <v>647.41</v>
      </c>
      <c r="DT627" s="16">
        <v>8.76</v>
      </c>
      <c r="DU627" s="48" t="s">
        <v>812</v>
      </c>
      <c r="DV627" s="9">
        <v>626.79999999999995</v>
      </c>
      <c r="DW627" s="16" t="s">
        <v>1082</v>
      </c>
      <c r="DX627" s="9">
        <v>766.9</v>
      </c>
      <c r="DY627" s="16" t="s">
        <v>4274</v>
      </c>
      <c r="DZ627" s="9">
        <v>563.9</v>
      </c>
      <c r="EA627" s="16" t="s">
        <v>4274</v>
      </c>
      <c r="EB627" s="9">
        <v>604.4</v>
      </c>
      <c r="EC627" s="16" t="s">
        <v>4274</v>
      </c>
      <c r="ED627" s="9">
        <v>56.5</v>
      </c>
      <c r="EE627" s="16" t="s">
        <v>4274</v>
      </c>
      <c r="EF627" s="9">
        <v>17.5</v>
      </c>
      <c r="EG627" s="16" t="s">
        <v>4274</v>
      </c>
      <c r="EH627" s="9">
        <v>39</v>
      </c>
      <c r="EI627" s="16" t="s">
        <v>4274</v>
      </c>
      <c r="EJ627" s="9">
        <v>1.22</v>
      </c>
      <c r="EK627" s="16">
        <v>0.63</v>
      </c>
      <c r="EL627" s="16">
        <v>0.75</v>
      </c>
      <c r="EM627" s="16">
        <v>13.7</v>
      </c>
      <c r="EN627" s="16" t="s">
        <v>372</v>
      </c>
      <c r="EO627" s="16">
        <v>17.899999999999999</v>
      </c>
      <c r="EP627" s="16" t="s">
        <v>372</v>
      </c>
      <c r="EQ627" s="16">
        <v>-1.3</v>
      </c>
      <c r="ER627" s="16">
        <v>-1.32</v>
      </c>
      <c r="ES627" s="16">
        <v>-1.19</v>
      </c>
      <c r="ET627" s="16">
        <v>73.53</v>
      </c>
      <c r="EU627" s="49">
        <v>78.81</v>
      </c>
      <c r="EV627" s="16">
        <v>26.47</v>
      </c>
      <c r="EW627" s="49">
        <v>21.189999999999998</v>
      </c>
      <c r="EX627" s="16">
        <v>-41.5</v>
      </c>
      <c r="EY627" s="16" t="s">
        <v>4274</v>
      </c>
      <c r="EZ627" s="9">
        <v>-151.19999999999999</v>
      </c>
      <c r="FA627" s="16" t="s">
        <v>4274</v>
      </c>
      <c r="FB627" s="16">
        <v>-61.5</v>
      </c>
      <c r="FC627" s="16" t="s">
        <v>4274</v>
      </c>
    </row>
    <row r="628" spans="1:159" x14ac:dyDescent="0.2">
      <c r="A628" s="16" t="s">
        <v>253</v>
      </c>
      <c r="B628" s="16" t="s">
        <v>808</v>
      </c>
      <c r="C628" s="16" t="s">
        <v>97</v>
      </c>
      <c r="D628" s="16" t="s">
        <v>1228</v>
      </c>
      <c r="E628" s="16" t="s">
        <v>1219</v>
      </c>
      <c r="F628" s="18">
        <v>44443.520823495368</v>
      </c>
      <c r="G628" s="16" t="s">
        <v>1221</v>
      </c>
      <c r="H628" s="16" t="s">
        <v>1223</v>
      </c>
      <c r="I628" s="16" t="s">
        <v>811</v>
      </c>
      <c r="J628" s="16" t="s">
        <v>1082</v>
      </c>
      <c r="K628" s="16" t="s">
        <v>794</v>
      </c>
      <c r="L628" s="16" t="s">
        <v>1083</v>
      </c>
      <c r="M628" s="9">
        <v>16060</v>
      </c>
      <c r="N628" s="9">
        <v>-2.21</v>
      </c>
      <c r="O628" s="9">
        <v>16222</v>
      </c>
      <c r="P628" s="9">
        <v>-1.22</v>
      </c>
      <c r="Q628" s="9">
        <v>4.88</v>
      </c>
      <c r="R628" s="44">
        <v>0.27150000000000002</v>
      </c>
      <c r="S628" s="9">
        <v>16000</v>
      </c>
      <c r="T628" s="9">
        <v>16000</v>
      </c>
      <c r="U628" s="9">
        <v>16780</v>
      </c>
      <c r="V628" s="16" t="s">
        <v>6272</v>
      </c>
      <c r="W628" s="16" t="s">
        <v>6273</v>
      </c>
      <c r="X628" s="16" t="s">
        <v>6274</v>
      </c>
      <c r="Y628" s="9">
        <v>0.9</v>
      </c>
      <c r="Z628" s="9">
        <v>0.51</v>
      </c>
      <c r="AA628" s="9">
        <v>9.6999999999999993</v>
      </c>
      <c r="AB628" s="16" t="s">
        <v>1082</v>
      </c>
      <c r="AC628" s="9">
        <v>14.2</v>
      </c>
      <c r="AD628" s="16" t="s">
        <v>1082</v>
      </c>
      <c r="AE628" s="9"/>
      <c r="AF628" s="9">
        <v>-1.46</v>
      </c>
      <c r="AG628" s="9">
        <v>-1.49</v>
      </c>
      <c r="AH628" s="16">
        <v>95.69</v>
      </c>
      <c r="AI628" s="49">
        <v>100</v>
      </c>
      <c r="AJ628" s="9">
        <v>4.3100000000000023</v>
      </c>
      <c r="AK628" s="9">
        <v>0</v>
      </c>
      <c r="AL628" s="9">
        <v>-146.69999999999999</v>
      </c>
      <c r="AM628" s="16" t="s">
        <v>1082</v>
      </c>
      <c r="AN628" s="9">
        <v>-124.7</v>
      </c>
      <c r="AO628" s="16" t="s">
        <v>1082</v>
      </c>
      <c r="AP628" s="9">
        <v>-6.32</v>
      </c>
      <c r="AQ628" s="9">
        <v>-4.8099999999999996</v>
      </c>
      <c r="AR628" s="9" t="s">
        <v>4269</v>
      </c>
      <c r="AS628" s="44">
        <v>-9.9000000000000008E-3</v>
      </c>
      <c r="AT628" s="16" t="s">
        <v>23</v>
      </c>
      <c r="AU628" s="9"/>
      <c r="AV628" s="32">
        <v>8.5019992182283101E-4</v>
      </c>
      <c r="AW628" s="30">
        <v>3.1314914247618101E-3</v>
      </c>
      <c r="AX628" s="47">
        <v>2.13</v>
      </c>
      <c r="AY628" s="16" t="s">
        <v>897</v>
      </c>
      <c r="AZ628" s="9">
        <v>2455960000</v>
      </c>
      <c r="BA628" s="9">
        <v>0</v>
      </c>
      <c r="BB628" s="9">
        <v>0</v>
      </c>
      <c r="BC628" s="16">
        <v>0</v>
      </c>
      <c r="BD628" s="16">
        <v>0</v>
      </c>
      <c r="BE628" s="16" t="s">
        <v>4264</v>
      </c>
      <c r="BF628" s="9">
        <v>99000</v>
      </c>
      <c r="BG628" s="9">
        <v>22540</v>
      </c>
      <c r="BH628" s="9">
        <v>16222</v>
      </c>
      <c r="BI628" s="18">
        <v>44248</v>
      </c>
      <c r="BJ628" s="9">
        <v>-28</v>
      </c>
      <c r="BK628" s="9">
        <v>313.42</v>
      </c>
      <c r="BL628" s="16" t="s">
        <v>1084</v>
      </c>
      <c r="BM628" s="9">
        <v>41.75</v>
      </c>
      <c r="BN628" s="16" t="s">
        <v>1084</v>
      </c>
      <c r="BO628" s="9">
        <v>503.22</v>
      </c>
      <c r="BP628" s="16" t="s">
        <v>1082</v>
      </c>
      <c r="BQ628" s="9">
        <v>67.38</v>
      </c>
      <c r="BR628" s="16" t="s">
        <v>1082</v>
      </c>
      <c r="BS628" s="9">
        <v>435.84</v>
      </c>
      <c r="BT628" s="16" t="s">
        <v>1082</v>
      </c>
      <c r="BU628" s="9">
        <v>789</v>
      </c>
      <c r="BV628" s="9">
        <v>333</v>
      </c>
      <c r="BW628" s="9">
        <v>239</v>
      </c>
      <c r="BX628" s="9">
        <v>0.63</v>
      </c>
      <c r="BY628" s="9">
        <v>0.61</v>
      </c>
      <c r="BZ628" s="9">
        <v>15616</v>
      </c>
      <c r="CA628" s="9">
        <v>17890</v>
      </c>
      <c r="CB628" s="9">
        <v>2.84</v>
      </c>
      <c r="CC628" s="9">
        <v>447.52</v>
      </c>
      <c r="CD628" s="9">
        <v>87933</v>
      </c>
      <c r="CE628" s="9">
        <v>15616</v>
      </c>
      <c r="CF628" s="16" t="s">
        <v>1104</v>
      </c>
      <c r="CG628" s="27">
        <v>44607</v>
      </c>
      <c r="CH628" s="16" t="s">
        <v>375</v>
      </c>
      <c r="CI628" s="16" t="s">
        <v>1099</v>
      </c>
      <c r="CJ628" s="9">
        <v>623</v>
      </c>
      <c r="CK628" s="9">
        <v>617</v>
      </c>
      <c r="CL628" s="9">
        <v>575</v>
      </c>
      <c r="CM628" s="9">
        <v>588</v>
      </c>
      <c r="CN628" s="9">
        <v>982384</v>
      </c>
      <c r="CO628" s="42">
        <v>40.29</v>
      </c>
      <c r="CP628" s="9">
        <v>0.4</v>
      </c>
      <c r="CQ628" s="9">
        <v>13.11</v>
      </c>
      <c r="CR628" s="44">
        <v>3.7499999999999999E-3</v>
      </c>
      <c r="CS628" s="44">
        <v>-9.8642148206783201E-3</v>
      </c>
      <c r="CT628" s="16">
        <v>2088057</v>
      </c>
      <c r="CU628" s="9">
        <v>68.59</v>
      </c>
      <c r="CV628" s="9">
        <v>68.77</v>
      </c>
      <c r="CW628" s="9">
        <v>1</v>
      </c>
      <c r="CX628" s="16">
        <v>236.52</v>
      </c>
      <c r="CY628" s="16">
        <v>2455960000</v>
      </c>
      <c r="CZ628" s="16">
        <v>97334776</v>
      </c>
      <c r="DA628" s="16">
        <v>141725776</v>
      </c>
      <c r="DB628" s="16">
        <v>32412480654</v>
      </c>
      <c r="DC628" s="16">
        <v>33872460654</v>
      </c>
      <c r="DD628" s="16">
        <v>1998057</v>
      </c>
      <c r="DE628" s="16">
        <v>2088057</v>
      </c>
      <c r="DF628" s="16">
        <v>333</v>
      </c>
      <c r="DG628" s="16">
        <v>239</v>
      </c>
      <c r="DH628" s="16">
        <v>0.68678245233245405</v>
      </c>
      <c r="DI628" s="16">
        <v>1459980000</v>
      </c>
      <c r="DJ628" s="16">
        <v>1459980000</v>
      </c>
      <c r="DK628" s="16">
        <v>90000</v>
      </c>
      <c r="DL628" s="16">
        <v>1</v>
      </c>
      <c r="DM628" s="16"/>
      <c r="DN628" s="16"/>
      <c r="DO628" s="16"/>
      <c r="DP628" s="16"/>
      <c r="DQ628" s="16">
        <v>0.96</v>
      </c>
      <c r="DR628" s="16"/>
      <c r="DS628" s="16"/>
      <c r="DT628" s="16"/>
      <c r="DU628" s="48" t="s">
        <v>808</v>
      </c>
      <c r="DV628" s="9">
        <v>383</v>
      </c>
      <c r="DW628" s="16" t="s">
        <v>1082</v>
      </c>
      <c r="DX628" s="9">
        <v>232.8</v>
      </c>
      <c r="DY628" s="16" t="s">
        <v>4274</v>
      </c>
      <c r="DZ628" s="9">
        <v>223</v>
      </c>
      <c r="EA628" s="16" t="s">
        <v>4274</v>
      </c>
      <c r="EB628" s="9">
        <v>185.9</v>
      </c>
      <c r="EC628" s="16" t="s">
        <v>4274</v>
      </c>
      <c r="ED628" s="9">
        <v>9.4</v>
      </c>
      <c r="EE628" s="16" t="s">
        <v>4274</v>
      </c>
      <c r="EF628" s="9">
        <v>926.3</v>
      </c>
      <c r="EG628" s="16" t="s">
        <v>372</v>
      </c>
      <c r="EH628" s="9">
        <v>8.5</v>
      </c>
      <c r="EI628" s="16" t="s">
        <v>4274</v>
      </c>
      <c r="EJ628" s="9">
        <v>0.92</v>
      </c>
      <c r="EK628" s="16">
        <v>1.29</v>
      </c>
      <c r="EL628" s="16">
        <v>2.0499999999999998</v>
      </c>
      <c r="EM628" s="16">
        <v>17.5</v>
      </c>
      <c r="EN628" s="16" t="s">
        <v>372</v>
      </c>
      <c r="EO628" s="16">
        <v>25.3</v>
      </c>
      <c r="EP628" s="16" t="s">
        <v>372</v>
      </c>
      <c r="EQ628" s="16">
        <v>-1.45</v>
      </c>
      <c r="ER628" s="16">
        <v>-1.26</v>
      </c>
      <c r="ES628" s="16">
        <v>-1.18</v>
      </c>
      <c r="ET628" s="16">
        <v>95.78</v>
      </c>
      <c r="EU628" s="49">
        <v>79.83</v>
      </c>
      <c r="EV628" s="16">
        <v>4.2199999999999989</v>
      </c>
      <c r="EW628" s="49">
        <v>20.170000000000002</v>
      </c>
      <c r="EX628" s="16">
        <v>37.1</v>
      </c>
      <c r="EY628" s="16" t="s">
        <v>4274</v>
      </c>
      <c r="EZ628" s="9">
        <v>20.6</v>
      </c>
      <c r="FA628" s="16" t="s">
        <v>4274</v>
      </c>
      <c r="FB628" s="16">
        <v>6.3</v>
      </c>
      <c r="FC628" s="16" t="s">
        <v>4274</v>
      </c>
    </row>
    <row r="629" spans="1:159" x14ac:dyDescent="0.2">
      <c r="A629" s="16" t="s">
        <v>948</v>
      </c>
      <c r="B629" s="16" t="s">
        <v>912</v>
      </c>
      <c r="C629" s="16" t="s">
        <v>97</v>
      </c>
      <c r="D629" s="16" t="s">
        <v>1227</v>
      </c>
      <c r="E629" s="16" t="s">
        <v>1219</v>
      </c>
      <c r="F629" s="18">
        <v>44443.520342673612</v>
      </c>
      <c r="G629" s="16" t="s">
        <v>1225</v>
      </c>
      <c r="H629" s="16" t="s">
        <v>1226</v>
      </c>
      <c r="I629" s="16" t="s">
        <v>797</v>
      </c>
      <c r="J629" s="16" t="s">
        <v>1082</v>
      </c>
      <c r="K629" s="16" t="s">
        <v>826</v>
      </c>
      <c r="L629" s="16" t="s">
        <v>1083</v>
      </c>
      <c r="M629" s="9">
        <v>8070</v>
      </c>
      <c r="N629" s="9">
        <v>3</v>
      </c>
      <c r="O629" s="9">
        <v>7942</v>
      </c>
      <c r="P629" s="9">
        <v>1.37</v>
      </c>
      <c r="Q629" s="9">
        <v>6.18</v>
      </c>
      <c r="R629" s="44"/>
      <c r="S629" s="9">
        <v>7910</v>
      </c>
      <c r="T629" s="9">
        <v>7600</v>
      </c>
      <c r="U629" s="9">
        <v>8070</v>
      </c>
      <c r="V629" s="16" t="s">
        <v>1611</v>
      </c>
      <c r="W629" s="16" t="s">
        <v>4349</v>
      </c>
      <c r="X629" s="16" t="s">
        <v>6275</v>
      </c>
      <c r="Y629" s="9">
        <v>1.05</v>
      </c>
      <c r="Z629" s="9">
        <v>1.24</v>
      </c>
      <c r="AA629" s="9">
        <v>7.1</v>
      </c>
      <c r="AB629" s="16" t="s">
        <v>1082</v>
      </c>
      <c r="AC629" s="9">
        <v>7.7</v>
      </c>
      <c r="AD629" s="16" t="s">
        <v>1082</v>
      </c>
      <c r="AE629" s="9">
        <v>0.93</v>
      </c>
      <c r="AF629" s="9">
        <v>-1.07</v>
      </c>
      <c r="AG629" s="9">
        <v>-1.19</v>
      </c>
      <c r="AH629" s="16">
        <v>100</v>
      </c>
      <c r="AI629" s="49">
        <v>77.489999999999995</v>
      </c>
      <c r="AJ629" s="9">
        <v>0</v>
      </c>
      <c r="AK629" s="9">
        <v>22.510000000000005</v>
      </c>
      <c r="AL629" s="9">
        <v>324.10000000000002</v>
      </c>
      <c r="AM629" s="16" t="s">
        <v>1082</v>
      </c>
      <c r="AN629" s="9">
        <v>4.5</v>
      </c>
      <c r="AO629" s="16" t="s">
        <v>1082</v>
      </c>
      <c r="AP629" s="9">
        <v>-3.47</v>
      </c>
      <c r="AQ629" s="9">
        <v>6.66</v>
      </c>
      <c r="AR629" s="9" t="s">
        <v>4272</v>
      </c>
      <c r="AS629" s="44">
        <v>1.6299999999999999E-2</v>
      </c>
      <c r="AT629" s="16" t="s">
        <v>896</v>
      </c>
      <c r="AU629" s="9">
        <v>1.28</v>
      </c>
      <c r="AV629" s="32">
        <v>1.7899120000000001E-3</v>
      </c>
      <c r="AW629" s="30"/>
      <c r="AX629" s="47">
        <v>1.4</v>
      </c>
      <c r="AY629" s="16" t="s">
        <v>897</v>
      </c>
      <c r="AZ629" s="9">
        <v>7</v>
      </c>
      <c r="BA629" s="9">
        <v>71</v>
      </c>
      <c r="BB629" s="9">
        <v>7182</v>
      </c>
      <c r="BC629" s="16">
        <v>52.42</v>
      </c>
      <c r="BD629" s="16">
        <v>47.22</v>
      </c>
      <c r="BE629" s="16" t="s">
        <v>4265</v>
      </c>
      <c r="BF629" s="9">
        <v>13144</v>
      </c>
      <c r="BG629" s="9">
        <v>12419</v>
      </c>
      <c r="BH629" s="9">
        <v>7942</v>
      </c>
      <c r="BI629" s="18">
        <v>44061</v>
      </c>
      <c r="BJ629" s="9">
        <v>-36.1</v>
      </c>
      <c r="BK629" s="9">
        <v>42.78</v>
      </c>
      <c r="BL629" s="16" t="s">
        <v>1084</v>
      </c>
      <c r="BM629" s="9">
        <v>14.68</v>
      </c>
      <c r="BN629" s="16" t="s">
        <v>1084</v>
      </c>
      <c r="BO629" s="9">
        <v>33.979999999999997</v>
      </c>
      <c r="BP629" s="16" t="s">
        <v>1082</v>
      </c>
      <c r="BQ629" s="9">
        <v>12.73</v>
      </c>
      <c r="BR629" s="16" t="s">
        <v>1082</v>
      </c>
      <c r="BS629" s="9">
        <v>21.25</v>
      </c>
      <c r="BT629" s="16" t="s">
        <v>1082</v>
      </c>
      <c r="BU629" s="9">
        <v>435</v>
      </c>
      <c r="BV629" s="9">
        <v>199</v>
      </c>
      <c r="BW629" s="9">
        <v>144</v>
      </c>
      <c r="BX629" s="9">
        <v>1.38</v>
      </c>
      <c r="BY629" s="9">
        <v>41.94</v>
      </c>
      <c r="BZ629" s="9">
        <v>7593</v>
      </c>
      <c r="CA629" s="9">
        <v>8433</v>
      </c>
      <c r="CB629" s="9">
        <v>12.36</v>
      </c>
      <c r="CC629" s="9">
        <v>10.039999999999999</v>
      </c>
      <c r="CD629" s="9">
        <v>9299</v>
      </c>
      <c r="CE629" s="9">
        <v>7182</v>
      </c>
      <c r="CF629" s="16"/>
      <c r="CG629" s="27"/>
      <c r="CH629" s="16"/>
      <c r="CI629" s="16"/>
      <c r="CJ629" s="9">
        <v>499</v>
      </c>
      <c r="CK629" s="9">
        <v>492</v>
      </c>
      <c r="CL629" s="9">
        <v>542</v>
      </c>
      <c r="CM629" s="9">
        <v>518</v>
      </c>
      <c r="CN629" s="9">
        <v>1276325</v>
      </c>
      <c r="CO629" s="42">
        <v>100</v>
      </c>
      <c r="CP629" s="9">
        <v>0.08</v>
      </c>
      <c r="CQ629" s="9">
        <v>3.9</v>
      </c>
      <c r="CR629" s="44">
        <v>2.0227560050568898E-2</v>
      </c>
      <c r="CS629" s="44">
        <v>1.6336949585194601E-2</v>
      </c>
      <c r="CT629" s="16">
        <v>1789912</v>
      </c>
      <c r="CU629" s="9">
        <v>7.31</v>
      </c>
      <c r="CV629" s="9"/>
      <c r="CW629" s="9"/>
      <c r="CX629" s="16">
        <v>1086</v>
      </c>
      <c r="CY629" s="16">
        <v>1000000000</v>
      </c>
      <c r="CZ629" s="16">
        <v>71434578</v>
      </c>
      <c r="DA629" s="16">
        <v>76500322</v>
      </c>
      <c r="DB629" s="16">
        <v>14215481104</v>
      </c>
      <c r="DC629" s="16">
        <v>11016046404</v>
      </c>
      <c r="DD629" s="16">
        <v>1789912</v>
      </c>
      <c r="DE629" s="16">
        <v>1387062</v>
      </c>
      <c r="DF629" s="16">
        <v>199</v>
      </c>
      <c r="DG629" s="16">
        <v>144</v>
      </c>
      <c r="DH629" s="16">
        <v>0.93378140290703604</v>
      </c>
      <c r="DI629" s="16"/>
      <c r="DJ629" s="16"/>
      <c r="DK629" s="16"/>
      <c r="DL629" s="16"/>
      <c r="DM629" s="16">
        <v>1599717350</v>
      </c>
      <c r="DN629" s="16">
        <v>3199434700</v>
      </c>
      <c r="DO629" s="16">
        <v>402850</v>
      </c>
      <c r="DP629" s="16">
        <v>2</v>
      </c>
      <c r="DQ629" s="16">
        <v>1.29</v>
      </c>
      <c r="DR629" s="16"/>
      <c r="DS629" s="16"/>
      <c r="DT629" s="16"/>
      <c r="DU629" s="48" t="s">
        <v>912</v>
      </c>
      <c r="DV629" s="9">
        <v>993.2</v>
      </c>
      <c r="DW629" s="16" t="s">
        <v>1082</v>
      </c>
      <c r="DX629" s="9">
        <v>465.7</v>
      </c>
      <c r="DY629" s="16" t="s">
        <v>4274</v>
      </c>
      <c r="DZ629" s="9">
        <v>316.8</v>
      </c>
      <c r="EA629" s="16" t="s">
        <v>4274</v>
      </c>
      <c r="EB629" s="9">
        <v>315.7</v>
      </c>
      <c r="EC629" s="16" t="s">
        <v>4274</v>
      </c>
      <c r="ED629" s="9">
        <v>21.4</v>
      </c>
      <c r="EE629" s="16" t="s">
        <v>4274</v>
      </c>
      <c r="EF629" s="9">
        <v>67.2</v>
      </c>
      <c r="EG629" s="16" t="s">
        <v>4274</v>
      </c>
      <c r="EH629" s="9">
        <v>-45.7</v>
      </c>
      <c r="EI629" s="16" t="s">
        <v>4274</v>
      </c>
      <c r="EJ629" s="9">
        <v>2.06</v>
      </c>
      <c r="EK629" s="16">
        <v>0.83</v>
      </c>
      <c r="EL629" s="16">
        <v>0.97</v>
      </c>
      <c r="EM629" s="16">
        <v>14</v>
      </c>
      <c r="EN629" s="16" t="s">
        <v>372</v>
      </c>
      <c r="EO629" s="16">
        <v>10</v>
      </c>
      <c r="EP629" s="16" t="s">
        <v>372</v>
      </c>
      <c r="EQ629" s="16">
        <v>1.39</v>
      </c>
      <c r="ER629" s="16">
        <v>1.19</v>
      </c>
      <c r="ES629" s="16">
        <v>1.35</v>
      </c>
      <c r="ET629" s="16">
        <v>68.040000000000006</v>
      </c>
      <c r="EU629" s="49">
        <v>67.790000000000006</v>
      </c>
      <c r="EV629" s="16">
        <v>31.959999999999994</v>
      </c>
      <c r="EW629" s="49">
        <v>32.209999999999994</v>
      </c>
      <c r="EX629" s="16">
        <v>37.799999999999997</v>
      </c>
      <c r="EY629" s="16" t="s">
        <v>4274</v>
      </c>
      <c r="EZ629" s="9">
        <v>-26.3</v>
      </c>
      <c r="FA629" s="16" t="s">
        <v>4274</v>
      </c>
      <c r="FB629" s="16">
        <v>-11.5</v>
      </c>
      <c r="FC629" s="16" t="s">
        <v>4274</v>
      </c>
    </row>
    <row r="630" spans="1:159" x14ac:dyDescent="0.2">
      <c r="A630" s="16" t="s">
        <v>4236</v>
      </c>
      <c r="B630" s="16" t="s">
        <v>913</v>
      </c>
      <c r="C630" s="16"/>
      <c r="D630" s="16"/>
      <c r="E630" s="16"/>
      <c r="F630" s="18"/>
      <c r="G630" s="16"/>
      <c r="H630" s="16"/>
      <c r="I630" s="16" t="s">
        <v>152</v>
      </c>
      <c r="J630" s="16" t="s">
        <v>1082</v>
      </c>
      <c r="K630" s="16" t="s">
        <v>4831</v>
      </c>
      <c r="L630" s="16" t="s">
        <v>1082</v>
      </c>
      <c r="M630" s="9">
        <v>4916</v>
      </c>
      <c r="N630" s="9">
        <v>1.36</v>
      </c>
      <c r="O630" s="9">
        <v>4963</v>
      </c>
      <c r="P630" s="9">
        <v>2.33</v>
      </c>
      <c r="Q630" s="9">
        <v>4.4000000000000004</v>
      </c>
      <c r="R630" s="44"/>
      <c r="S630" s="9">
        <v>4900</v>
      </c>
      <c r="T630" s="9">
        <v>4885</v>
      </c>
      <c r="U630" s="9">
        <v>5100</v>
      </c>
      <c r="V630" s="16" t="s">
        <v>4408</v>
      </c>
      <c r="W630" s="16" t="s">
        <v>4513</v>
      </c>
      <c r="X630" s="16" t="s">
        <v>3065</v>
      </c>
      <c r="Y630" s="9">
        <v>0.35</v>
      </c>
      <c r="Z630" s="9">
        <v>0.39</v>
      </c>
      <c r="AA630" s="9">
        <v>13.1</v>
      </c>
      <c r="AB630" s="16" t="s">
        <v>1082</v>
      </c>
      <c r="AC630" s="9">
        <v>6</v>
      </c>
      <c r="AD630" s="16" t="s">
        <v>1082</v>
      </c>
      <c r="AE630" s="9"/>
      <c r="AF630" s="9">
        <v>2.19</v>
      </c>
      <c r="AG630" s="9">
        <v>1.34</v>
      </c>
      <c r="AH630" s="16">
        <v>100</v>
      </c>
      <c r="AI630" s="49">
        <v>94.95</v>
      </c>
      <c r="AJ630" s="9">
        <v>0</v>
      </c>
      <c r="AK630" s="9">
        <v>5.0499999999999972</v>
      </c>
      <c r="AL630" s="9">
        <v>50.1</v>
      </c>
      <c r="AM630" s="16" t="s">
        <v>1082</v>
      </c>
      <c r="AN630" s="9">
        <v>-90.5</v>
      </c>
      <c r="AO630" s="16" t="s">
        <v>1082</v>
      </c>
      <c r="AP630" s="9">
        <v>-2.65</v>
      </c>
      <c r="AQ630" s="9">
        <v>4.1500000000000004</v>
      </c>
      <c r="AR630" s="9" t="s">
        <v>4269</v>
      </c>
      <c r="AS630" s="44">
        <v>-9.7000000000000003E-3</v>
      </c>
      <c r="AT630" s="16" t="s">
        <v>23</v>
      </c>
      <c r="AU630" s="9"/>
      <c r="AV630" s="32"/>
      <c r="AW630" s="30"/>
      <c r="AX630" s="47"/>
      <c r="AY630" s="16" t="s">
        <v>897</v>
      </c>
      <c r="AZ630" s="9">
        <v>1900000000</v>
      </c>
      <c r="BA630" s="9">
        <v>0</v>
      </c>
      <c r="BB630" s="9">
        <v>0</v>
      </c>
      <c r="BC630" s="16">
        <v>0</v>
      </c>
      <c r="BD630" s="16">
        <v>0</v>
      </c>
      <c r="BE630" s="16" t="s">
        <v>4264</v>
      </c>
      <c r="BF630" s="9"/>
      <c r="BG630" s="9"/>
      <c r="BH630" s="9"/>
      <c r="BI630" s="18"/>
      <c r="BJ630" s="9"/>
      <c r="BK630" s="9">
        <v>33.72</v>
      </c>
      <c r="BL630" s="16" t="s">
        <v>1084</v>
      </c>
      <c r="BM630" s="9">
        <v>144.08000000000001</v>
      </c>
      <c r="BN630" s="16" t="s">
        <v>1084</v>
      </c>
      <c r="BO630" s="9">
        <v>16.489999999999998</v>
      </c>
      <c r="BP630" s="16" t="s">
        <v>1082</v>
      </c>
      <c r="BQ630" s="9">
        <v>71.489999999999995</v>
      </c>
      <c r="BR630" s="16" t="s">
        <v>1082</v>
      </c>
      <c r="BS630" s="9">
        <v>-55</v>
      </c>
      <c r="BT630" s="16" t="s">
        <v>1082</v>
      </c>
      <c r="BU630" s="9">
        <v>315</v>
      </c>
      <c r="BV630" s="9">
        <v>75</v>
      </c>
      <c r="BW630" s="9">
        <v>156</v>
      </c>
      <c r="BX630" s="9">
        <v>0.43</v>
      </c>
      <c r="BY630" s="9">
        <v>25.36</v>
      </c>
      <c r="BZ630" s="9">
        <v>4530</v>
      </c>
      <c r="CA630" s="9">
        <v>5300</v>
      </c>
      <c r="CB630" s="9">
        <v>16.739999999999998</v>
      </c>
      <c r="CC630" s="9">
        <v>42.18</v>
      </c>
      <c r="CD630" s="9">
        <v>6990</v>
      </c>
      <c r="CE630" s="9">
        <v>4211</v>
      </c>
      <c r="CF630" s="16"/>
      <c r="CG630" s="27"/>
      <c r="CH630" s="16"/>
      <c r="CI630" s="16"/>
      <c r="CJ630" s="9"/>
      <c r="CK630" s="9"/>
      <c r="CL630" s="9"/>
      <c r="CM630" s="9"/>
      <c r="CN630" s="9"/>
      <c r="CO630" s="42"/>
      <c r="CP630" s="9"/>
      <c r="CQ630" s="9"/>
      <c r="CR630" s="44"/>
      <c r="CS630" s="44"/>
      <c r="CT630" s="16"/>
      <c r="CU630" s="9"/>
      <c r="CV630" s="9">
        <v>19.13</v>
      </c>
      <c r="CW630" s="9"/>
      <c r="CX630" s="16"/>
      <c r="CY630" s="16">
        <v>1900000000</v>
      </c>
      <c r="CZ630" s="16"/>
      <c r="DA630" s="16"/>
      <c r="DB630" s="16"/>
      <c r="DC630" s="16"/>
      <c r="DD630" s="16"/>
      <c r="DE630" s="16"/>
      <c r="DF630" s="16"/>
      <c r="DG630" s="16"/>
      <c r="DH630" s="16"/>
      <c r="DI630" s="16"/>
      <c r="DJ630" s="16"/>
      <c r="DK630" s="16"/>
      <c r="DL630" s="16"/>
      <c r="DM630" s="16"/>
      <c r="DN630" s="16"/>
      <c r="DO630" s="16"/>
      <c r="DP630" s="16"/>
      <c r="DQ630" s="16"/>
      <c r="DR630" s="16"/>
      <c r="DS630" s="16"/>
      <c r="DT630" s="16"/>
      <c r="DU630" s="48" t="s">
        <v>913</v>
      </c>
      <c r="DV630" s="9">
        <v>118.5</v>
      </c>
      <c r="DW630" s="16" t="s">
        <v>1082</v>
      </c>
      <c r="DX630" s="9">
        <v>190.6</v>
      </c>
      <c r="DY630" s="16" t="s">
        <v>4274</v>
      </c>
      <c r="DZ630" s="9">
        <v>143.9</v>
      </c>
      <c r="EA630" s="16" t="s">
        <v>4274</v>
      </c>
      <c r="EB630" s="9">
        <v>142.30000000000001</v>
      </c>
      <c r="EC630" s="16" t="s">
        <v>4274</v>
      </c>
      <c r="ED630" s="9">
        <v>10.199999999999999</v>
      </c>
      <c r="EE630" s="16" t="s">
        <v>4274</v>
      </c>
      <c r="EF630" s="9">
        <v>1.5</v>
      </c>
      <c r="EG630" s="16" t="s">
        <v>4274</v>
      </c>
      <c r="EH630" s="9">
        <v>8.6999999999999993</v>
      </c>
      <c r="EI630" s="16" t="s">
        <v>4274</v>
      </c>
      <c r="EJ630" s="9">
        <v>2.78</v>
      </c>
      <c r="EK630" s="16">
        <v>1.06</v>
      </c>
      <c r="EL630" s="16">
        <v>1.67</v>
      </c>
      <c r="EM630" s="16">
        <v>23.3</v>
      </c>
      <c r="EN630" s="16" t="s">
        <v>372</v>
      </c>
      <c r="EO630" s="16">
        <v>19.899999999999999</v>
      </c>
      <c r="EP630" s="16" t="s">
        <v>372</v>
      </c>
      <c r="EQ630" s="16">
        <v>1.17</v>
      </c>
      <c r="ER630" s="16">
        <v>1.36</v>
      </c>
      <c r="ES630" s="16">
        <v>1.29</v>
      </c>
      <c r="ET630" s="16">
        <v>75.52</v>
      </c>
      <c r="EU630" s="49">
        <v>74.680000000000007</v>
      </c>
      <c r="EV630" s="16">
        <v>24.480000000000004</v>
      </c>
      <c r="EW630" s="49">
        <v>25.319999999999993</v>
      </c>
      <c r="EX630" s="16">
        <v>1.1000000000000001</v>
      </c>
      <c r="EY630" s="16" t="s">
        <v>4274</v>
      </c>
      <c r="EZ630" s="9">
        <v>4.8</v>
      </c>
      <c r="FA630" s="16" t="s">
        <v>4274</v>
      </c>
      <c r="FB630" s="16">
        <v>85.3</v>
      </c>
      <c r="FC630" s="16" t="s">
        <v>372</v>
      </c>
    </row>
    <row r="631" spans="1:159" x14ac:dyDescent="0.2">
      <c r="A631" s="16" t="s">
        <v>644</v>
      </c>
      <c r="B631" s="16" t="s">
        <v>898</v>
      </c>
      <c r="C631" s="16" t="s">
        <v>97</v>
      </c>
      <c r="D631" s="16" t="s">
        <v>1227</v>
      </c>
      <c r="E631" s="16" t="s">
        <v>1219</v>
      </c>
      <c r="F631" s="18">
        <v>44443.520735659724</v>
      </c>
      <c r="G631" s="16" t="s">
        <v>1221</v>
      </c>
      <c r="H631" s="16" t="s">
        <v>1223</v>
      </c>
      <c r="I631" s="16" t="s">
        <v>982</v>
      </c>
      <c r="J631" s="16" t="s">
        <v>1082</v>
      </c>
      <c r="K631" s="16" t="s">
        <v>936</v>
      </c>
      <c r="L631" s="16" t="s">
        <v>1083</v>
      </c>
      <c r="M631" s="9">
        <v>13000</v>
      </c>
      <c r="N631" s="9">
        <v>0.62</v>
      </c>
      <c r="O631" s="9">
        <v>12996</v>
      </c>
      <c r="P631" s="9">
        <v>0.59</v>
      </c>
      <c r="Q631" s="9">
        <v>4.5</v>
      </c>
      <c r="R631" s="44">
        <v>0</v>
      </c>
      <c r="S631" s="9">
        <v>13436</v>
      </c>
      <c r="T631" s="9">
        <v>12857</v>
      </c>
      <c r="U631" s="9">
        <v>13436</v>
      </c>
      <c r="V631" s="16" t="s">
        <v>6276</v>
      </c>
      <c r="W631" s="16" t="s">
        <v>6277</v>
      </c>
      <c r="X631" s="16" t="s">
        <v>4501</v>
      </c>
      <c r="Y631" s="9">
        <v>0.77</v>
      </c>
      <c r="Z631" s="9">
        <v>0.51</v>
      </c>
      <c r="AA631" s="9">
        <v>6.9</v>
      </c>
      <c r="AB631" s="16" t="s">
        <v>1082</v>
      </c>
      <c r="AC631" s="9">
        <v>21.6</v>
      </c>
      <c r="AD631" s="16" t="s">
        <v>1082</v>
      </c>
      <c r="AE631" s="9">
        <v>0.32</v>
      </c>
      <c r="AF631" s="9">
        <v>-3.11</v>
      </c>
      <c r="AG631" s="9">
        <v>-1.45</v>
      </c>
      <c r="AH631" s="16">
        <v>19.190000000000001</v>
      </c>
      <c r="AI631" s="49">
        <v>88.66</v>
      </c>
      <c r="AJ631" s="9">
        <v>80.81</v>
      </c>
      <c r="AK631" s="9">
        <v>11.340000000000003</v>
      </c>
      <c r="AL631" s="9">
        <v>-1.7</v>
      </c>
      <c r="AM631" s="16" t="s">
        <v>1083</v>
      </c>
      <c r="AN631" s="9">
        <v>-1.8</v>
      </c>
      <c r="AO631" s="16" t="s">
        <v>1083</v>
      </c>
      <c r="AP631" s="9">
        <v>0.92</v>
      </c>
      <c r="AQ631" s="9">
        <v>12.34</v>
      </c>
      <c r="AR631" s="9" t="s">
        <v>4269</v>
      </c>
      <c r="AS631" s="44">
        <v>2.9999999999999997E-4</v>
      </c>
      <c r="AT631" s="16" t="s">
        <v>896</v>
      </c>
      <c r="AU631" s="9">
        <v>0.45</v>
      </c>
      <c r="AV631" s="32">
        <v>4.8651050000000001E-4</v>
      </c>
      <c r="AW631" s="30"/>
      <c r="AX631" s="47">
        <v>1.22</v>
      </c>
      <c r="AY631" s="16" t="s">
        <v>897</v>
      </c>
      <c r="AZ631" s="9">
        <v>0</v>
      </c>
      <c r="BA631" s="9">
        <v>100</v>
      </c>
      <c r="BB631" s="9">
        <v>10168</v>
      </c>
      <c r="BC631" s="16">
        <v>66.989999999999995</v>
      </c>
      <c r="BD631" s="16">
        <v>68.040000000000006</v>
      </c>
      <c r="BE631" s="16" t="s">
        <v>4266</v>
      </c>
      <c r="BF631" s="9">
        <v>20595</v>
      </c>
      <c r="BG631" s="9">
        <v>20595</v>
      </c>
      <c r="BH631" s="9">
        <v>12996</v>
      </c>
      <c r="BI631" s="18">
        <v>44061</v>
      </c>
      <c r="BJ631" s="9">
        <v>-36.9</v>
      </c>
      <c r="BK631" s="9">
        <v>170.95</v>
      </c>
      <c r="BL631" s="16" t="s">
        <v>1084</v>
      </c>
      <c r="BM631" s="9">
        <v>10.119999999999999</v>
      </c>
      <c r="BN631" s="16" t="s">
        <v>1084</v>
      </c>
      <c r="BO631" s="9">
        <v>220.71</v>
      </c>
      <c r="BP631" s="16" t="s">
        <v>1082</v>
      </c>
      <c r="BQ631" s="9">
        <v>13.31</v>
      </c>
      <c r="BR631" s="16" t="s">
        <v>1082</v>
      </c>
      <c r="BS631" s="9">
        <v>207.4</v>
      </c>
      <c r="BT631" s="16" t="s">
        <v>1082</v>
      </c>
      <c r="BU631" s="9">
        <v>237</v>
      </c>
      <c r="BV631" s="9">
        <v>70</v>
      </c>
      <c r="BW631" s="9">
        <v>104</v>
      </c>
      <c r="BX631" s="9">
        <v>0.48</v>
      </c>
      <c r="BY631" s="9">
        <v>88.2</v>
      </c>
      <c r="BZ631" s="9">
        <v>11479</v>
      </c>
      <c r="CA631" s="9">
        <v>13436</v>
      </c>
      <c r="CB631" s="9">
        <v>31.18</v>
      </c>
      <c r="CC631" s="9">
        <v>3.27</v>
      </c>
      <c r="CD631" s="9">
        <v>13451</v>
      </c>
      <c r="CE631" s="9">
        <v>9626</v>
      </c>
      <c r="CF631" s="16"/>
      <c r="CG631" s="27"/>
      <c r="CH631" s="16"/>
      <c r="CI631" s="16"/>
      <c r="CJ631" s="9">
        <v>519</v>
      </c>
      <c r="CK631" s="9">
        <v>562</v>
      </c>
      <c r="CL631" s="9">
        <v>568</v>
      </c>
      <c r="CM631" s="9">
        <v>571</v>
      </c>
      <c r="CN631" s="9">
        <v>1600000</v>
      </c>
      <c r="CO631" s="42">
        <v>42.6</v>
      </c>
      <c r="CP631" s="9">
        <v>0.52</v>
      </c>
      <c r="CQ631" s="9">
        <v>-0.36</v>
      </c>
      <c r="CR631" s="44">
        <v>-3.2450133968442998E-2</v>
      </c>
      <c r="CS631" s="44">
        <v>3.0959752321981399E-4</v>
      </c>
      <c r="CT631" s="16">
        <v>1946042</v>
      </c>
      <c r="CU631" s="9">
        <v>-0.93</v>
      </c>
      <c r="CV631" s="9"/>
      <c r="CW631" s="9"/>
      <c r="CX631" s="16">
        <v>-14009</v>
      </c>
      <c r="CY631" s="16">
        <v>4000000000</v>
      </c>
      <c r="CZ631" s="16">
        <v>69318621</v>
      </c>
      <c r="DA631" s="16">
        <v>215593643</v>
      </c>
      <c r="DB631" s="16">
        <v>4852303524</v>
      </c>
      <c r="DC631" s="16">
        <v>22421738880</v>
      </c>
      <c r="DD631" s="16">
        <v>373369</v>
      </c>
      <c r="DE631" s="16">
        <v>1725280</v>
      </c>
      <c r="DF631" s="16">
        <v>70</v>
      </c>
      <c r="DG631" s="16">
        <v>104</v>
      </c>
      <c r="DH631" s="16">
        <v>0.32152441990137898</v>
      </c>
      <c r="DI631" s="16">
        <v>6812819436</v>
      </c>
      <c r="DJ631" s="16">
        <v>20438458308</v>
      </c>
      <c r="DK631" s="16">
        <v>1572673</v>
      </c>
      <c r="DL631" s="16">
        <v>3</v>
      </c>
      <c r="DM631" s="16">
        <v>1434511476</v>
      </c>
      <c r="DN631" s="16">
        <v>2869022952</v>
      </c>
      <c r="DO631" s="16">
        <v>220762</v>
      </c>
      <c r="DP631" s="16">
        <v>2</v>
      </c>
      <c r="DQ631" s="16">
        <v>0.22</v>
      </c>
      <c r="DR631" s="16">
        <v>7.12</v>
      </c>
      <c r="DS631" s="16">
        <v>0.24</v>
      </c>
      <c r="DT631" s="16">
        <v>7.82</v>
      </c>
      <c r="DU631" s="48" t="s">
        <v>898</v>
      </c>
      <c r="DV631" s="9">
        <v>2.9</v>
      </c>
      <c r="DW631" s="16" t="s">
        <v>1083</v>
      </c>
      <c r="DX631" s="9">
        <v>727.7</v>
      </c>
      <c r="DY631" s="16" t="s">
        <v>4274</v>
      </c>
      <c r="DZ631" s="9">
        <v>597.20000000000005</v>
      </c>
      <c r="EA631" s="16" t="s">
        <v>4274</v>
      </c>
      <c r="EB631" s="9">
        <v>554.6</v>
      </c>
      <c r="EC631" s="16" t="s">
        <v>4274</v>
      </c>
      <c r="ED631" s="9">
        <v>17.3</v>
      </c>
      <c r="EE631" s="16" t="s">
        <v>4274</v>
      </c>
      <c r="EF631" s="9">
        <v>3.9</v>
      </c>
      <c r="EG631" s="16" t="s">
        <v>4274</v>
      </c>
      <c r="EH631" s="9">
        <v>13.4</v>
      </c>
      <c r="EI631" s="16" t="s">
        <v>4274</v>
      </c>
      <c r="EJ631" s="9">
        <v>2.1</v>
      </c>
      <c r="EK631" s="16">
        <v>0.97</v>
      </c>
      <c r="EL631" s="16">
        <v>1.1399999999999999</v>
      </c>
      <c r="EM631" s="16">
        <v>18.7</v>
      </c>
      <c r="EN631" s="16" t="s">
        <v>372</v>
      </c>
      <c r="EO631" s="16">
        <v>19.8</v>
      </c>
      <c r="EP631" s="16" t="s">
        <v>372</v>
      </c>
      <c r="EQ631" s="16">
        <v>-1.06</v>
      </c>
      <c r="ER631" s="16">
        <v>-1.36</v>
      </c>
      <c r="ES631" s="16">
        <v>-1.21</v>
      </c>
      <c r="ET631" s="16">
        <v>82.07</v>
      </c>
      <c r="EU631" s="49">
        <v>76.22</v>
      </c>
      <c r="EV631" s="16">
        <v>17.930000000000007</v>
      </c>
      <c r="EW631" s="49">
        <v>23.78</v>
      </c>
      <c r="EX631" s="16">
        <v>42.6</v>
      </c>
      <c r="EY631" s="16" t="s">
        <v>4274</v>
      </c>
      <c r="EZ631" s="9">
        <v>-85.7</v>
      </c>
      <c r="FA631" s="16" t="s">
        <v>4274</v>
      </c>
      <c r="FB631" s="16">
        <v>-36.700000000000003</v>
      </c>
      <c r="FC631" s="16" t="s">
        <v>4274</v>
      </c>
    </row>
    <row r="632" spans="1:159" x14ac:dyDescent="0.2">
      <c r="A632" s="16" t="s">
        <v>275</v>
      </c>
      <c r="B632" s="16" t="s">
        <v>913</v>
      </c>
      <c r="C632" s="16" t="s">
        <v>97</v>
      </c>
      <c r="D632" s="16" t="s">
        <v>1227</v>
      </c>
      <c r="E632" s="16" t="s">
        <v>1219</v>
      </c>
      <c r="F632" s="18">
        <v>44443.520525428241</v>
      </c>
      <c r="G632" s="16" t="s">
        <v>1221</v>
      </c>
      <c r="H632" s="16" t="s">
        <v>1223</v>
      </c>
      <c r="I632" s="16" t="s">
        <v>826</v>
      </c>
      <c r="J632" s="16" t="s">
        <v>1082</v>
      </c>
      <c r="K632" s="16" t="s">
        <v>933</v>
      </c>
      <c r="L632" s="16" t="s">
        <v>1083</v>
      </c>
      <c r="M632" s="9">
        <v>25463</v>
      </c>
      <c r="N632" s="9">
        <v>3</v>
      </c>
      <c r="O632" s="9">
        <v>25445</v>
      </c>
      <c r="P632" s="9">
        <v>2.92</v>
      </c>
      <c r="Q632" s="9">
        <v>2.98</v>
      </c>
      <c r="R632" s="44"/>
      <c r="S632" s="9">
        <v>25455</v>
      </c>
      <c r="T632" s="9">
        <v>24725</v>
      </c>
      <c r="U632" s="9">
        <v>25463</v>
      </c>
      <c r="V632" s="16" t="s">
        <v>6278</v>
      </c>
      <c r="W632" s="16" t="s">
        <v>6279</v>
      </c>
      <c r="X632" s="16" t="s">
        <v>6280</v>
      </c>
      <c r="Y632" s="9">
        <v>0.42</v>
      </c>
      <c r="Z632" s="9">
        <v>0.39</v>
      </c>
      <c r="AA632" s="9">
        <v>31.5</v>
      </c>
      <c r="AB632" s="16" t="s">
        <v>1082</v>
      </c>
      <c r="AC632" s="9">
        <v>23.2</v>
      </c>
      <c r="AD632" s="16" t="s">
        <v>1082</v>
      </c>
      <c r="AE632" s="9"/>
      <c r="AF632" s="9">
        <v>1.36</v>
      </c>
      <c r="AG632" s="9">
        <v>1.27</v>
      </c>
      <c r="AH632" s="16">
        <v>100</v>
      </c>
      <c r="AI632" s="49">
        <v>82.45</v>
      </c>
      <c r="AJ632" s="9">
        <v>0</v>
      </c>
      <c r="AK632" s="9">
        <v>17.549999999999997</v>
      </c>
      <c r="AL632" s="9">
        <v>636.29999999999995</v>
      </c>
      <c r="AM632" s="16" t="s">
        <v>1082</v>
      </c>
      <c r="AN632" s="9">
        <v>1.8</v>
      </c>
      <c r="AO632" s="16" t="s">
        <v>1083</v>
      </c>
      <c r="AP632" s="9">
        <v>13.48</v>
      </c>
      <c r="AQ632" s="9">
        <v>28.47</v>
      </c>
      <c r="AR632" s="9" t="s">
        <v>4269</v>
      </c>
      <c r="AS632" s="44">
        <v>8.0000000000000101E-4</v>
      </c>
      <c r="AT632" s="16" t="s">
        <v>23</v>
      </c>
      <c r="AU632" s="9"/>
      <c r="AV632" s="32">
        <v>1.6185818181818201E-3</v>
      </c>
      <c r="AW632" s="30"/>
      <c r="AX632" s="47">
        <v>3.52</v>
      </c>
      <c r="AY632" s="16" t="s">
        <v>897</v>
      </c>
      <c r="AZ632" s="9">
        <v>880000000</v>
      </c>
      <c r="BA632" s="9">
        <v>0</v>
      </c>
      <c r="BB632" s="9">
        <v>0</v>
      </c>
      <c r="BC632" s="16">
        <v>0</v>
      </c>
      <c r="BD632" s="16">
        <v>0</v>
      </c>
      <c r="BE632" s="16" t="s">
        <v>4264</v>
      </c>
      <c r="BF632" s="9">
        <v>25463</v>
      </c>
      <c r="BG632" s="9">
        <v>25463</v>
      </c>
      <c r="BH632" s="9">
        <v>25445</v>
      </c>
      <c r="BI632" s="18">
        <v>44443</v>
      </c>
      <c r="BJ632" s="9">
        <v>-0.1</v>
      </c>
      <c r="BK632" s="9">
        <v>1.3</v>
      </c>
      <c r="BL632" s="16" t="s">
        <v>1082</v>
      </c>
      <c r="BM632" s="9">
        <v>0</v>
      </c>
      <c r="BN632" s="16"/>
      <c r="BO632" s="9">
        <v>3.32</v>
      </c>
      <c r="BP632" s="16" t="s">
        <v>1083</v>
      </c>
      <c r="BQ632" s="9">
        <v>0</v>
      </c>
      <c r="BR632" s="16"/>
      <c r="BS632" s="9">
        <v>3.32</v>
      </c>
      <c r="BT632" s="16" t="s">
        <v>1083</v>
      </c>
      <c r="BU632" s="9">
        <v>337</v>
      </c>
      <c r="BV632" s="9">
        <v>115</v>
      </c>
      <c r="BW632" s="9">
        <v>129</v>
      </c>
      <c r="BX632" s="9">
        <v>0.27</v>
      </c>
      <c r="BY632" s="9">
        <v>100</v>
      </c>
      <c r="BZ632" s="9">
        <v>20110</v>
      </c>
      <c r="CA632" s="9">
        <v>25463</v>
      </c>
      <c r="CB632" s="9">
        <v>72.28</v>
      </c>
      <c r="CC632" s="9">
        <v>0</v>
      </c>
      <c r="CD632" s="9">
        <v>24747</v>
      </c>
      <c r="CE632" s="9">
        <v>14780</v>
      </c>
      <c r="CF632" s="16" t="s">
        <v>1106</v>
      </c>
      <c r="CG632" s="27">
        <v>44430</v>
      </c>
      <c r="CH632" s="16" t="s">
        <v>1123</v>
      </c>
      <c r="CI632" s="16" t="s">
        <v>1128</v>
      </c>
      <c r="CJ632" s="9">
        <v>581</v>
      </c>
      <c r="CK632" s="9">
        <v>611</v>
      </c>
      <c r="CL632" s="9">
        <v>587</v>
      </c>
      <c r="CM632" s="9">
        <v>595</v>
      </c>
      <c r="CN632" s="9">
        <v>404499</v>
      </c>
      <c r="CO632" s="42">
        <v>100</v>
      </c>
      <c r="CP632" s="9">
        <v>0.22</v>
      </c>
      <c r="CQ632" s="9">
        <v>13.55</v>
      </c>
      <c r="CR632" s="44">
        <v>3.14280102141033E-4</v>
      </c>
      <c r="CS632" s="44">
        <v>7.2809643232748199E-4</v>
      </c>
      <c r="CT632" s="16">
        <v>1424352</v>
      </c>
      <c r="CU632" s="9">
        <v>-820.81</v>
      </c>
      <c r="CV632" s="9"/>
      <c r="CW632" s="9"/>
      <c r="CX632" s="16">
        <v>-31</v>
      </c>
      <c r="CY632" s="16">
        <v>880000000</v>
      </c>
      <c r="CZ632" s="16">
        <v>315153362</v>
      </c>
      <c r="DA632" s="16">
        <v>231638656</v>
      </c>
      <c r="DB632" s="16">
        <v>36242636640</v>
      </c>
      <c r="DC632" s="16">
        <v>29881386640</v>
      </c>
      <c r="DD632" s="16">
        <v>1424352</v>
      </c>
      <c r="DE632" s="16">
        <v>1174352</v>
      </c>
      <c r="DF632" s="16">
        <v>115</v>
      </c>
      <c r="DG632" s="16">
        <v>129</v>
      </c>
      <c r="DH632" s="16">
        <v>1.36053872631691</v>
      </c>
      <c r="DI632" s="16"/>
      <c r="DJ632" s="16"/>
      <c r="DK632" s="16"/>
      <c r="DL632" s="16"/>
      <c r="DM632" s="16">
        <v>3180625000</v>
      </c>
      <c r="DN632" s="16">
        <v>6361250000</v>
      </c>
      <c r="DO632" s="16">
        <v>250000</v>
      </c>
      <c r="DP632" s="16">
        <v>2</v>
      </c>
      <c r="DQ632" s="16">
        <v>1.21</v>
      </c>
      <c r="DR632" s="16"/>
      <c r="DS632" s="16"/>
      <c r="DT632" s="16"/>
      <c r="DU632" s="48" t="s">
        <v>913</v>
      </c>
      <c r="DV632" s="9">
        <v>118.5</v>
      </c>
      <c r="DW632" s="16" t="s">
        <v>1082</v>
      </c>
      <c r="DX632" s="9">
        <v>190.6</v>
      </c>
      <c r="DY632" s="16" t="s">
        <v>4274</v>
      </c>
      <c r="DZ632" s="9">
        <v>143.9</v>
      </c>
      <c r="EA632" s="16" t="s">
        <v>4274</v>
      </c>
      <c r="EB632" s="9">
        <v>142.30000000000001</v>
      </c>
      <c r="EC632" s="16" t="s">
        <v>4274</v>
      </c>
      <c r="ED632" s="9">
        <v>10.199999999999999</v>
      </c>
      <c r="EE632" s="16" t="s">
        <v>4274</v>
      </c>
      <c r="EF632" s="9">
        <v>1.5</v>
      </c>
      <c r="EG632" s="16" t="s">
        <v>4274</v>
      </c>
      <c r="EH632" s="9">
        <v>8.6999999999999993</v>
      </c>
      <c r="EI632" s="16" t="s">
        <v>4274</v>
      </c>
      <c r="EJ632" s="9">
        <v>2.78</v>
      </c>
      <c r="EK632" s="16">
        <v>1.06</v>
      </c>
      <c r="EL632" s="16">
        <v>1.67</v>
      </c>
      <c r="EM632" s="16">
        <v>23.3</v>
      </c>
      <c r="EN632" s="16" t="s">
        <v>372</v>
      </c>
      <c r="EO632" s="16">
        <v>19.899999999999999</v>
      </c>
      <c r="EP632" s="16" t="s">
        <v>372</v>
      </c>
      <c r="EQ632" s="16">
        <v>1.17</v>
      </c>
      <c r="ER632" s="16">
        <v>1.36</v>
      </c>
      <c r="ES632" s="16">
        <v>1.29</v>
      </c>
      <c r="ET632" s="16">
        <v>75.52</v>
      </c>
      <c r="EU632" s="49">
        <v>74.680000000000007</v>
      </c>
      <c r="EV632" s="16">
        <v>24.480000000000004</v>
      </c>
      <c r="EW632" s="49">
        <v>25.319999999999993</v>
      </c>
      <c r="EX632" s="16">
        <v>1.1000000000000001</v>
      </c>
      <c r="EY632" s="16" t="s">
        <v>4274</v>
      </c>
      <c r="EZ632" s="9">
        <v>4.8</v>
      </c>
      <c r="FA632" s="16" t="s">
        <v>4274</v>
      </c>
      <c r="FB632" s="16">
        <v>85.3</v>
      </c>
      <c r="FC632" s="16" t="s">
        <v>372</v>
      </c>
    </row>
    <row r="633" spans="1:159" x14ac:dyDescent="0.2">
      <c r="A633" s="16" t="s">
        <v>209</v>
      </c>
      <c r="B633" s="16" t="s">
        <v>913</v>
      </c>
      <c r="C633" s="16" t="s">
        <v>97</v>
      </c>
      <c r="D633" s="16" t="s">
        <v>1224</v>
      </c>
      <c r="E633" s="16" t="s">
        <v>1219</v>
      </c>
      <c r="F633" s="18">
        <v>44443.52082380787</v>
      </c>
      <c r="G633" s="16" t="s">
        <v>1225</v>
      </c>
      <c r="H633" s="16" t="s">
        <v>1223</v>
      </c>
      <c r="I633" s="16" t="s">
        <v>4873</v>
      </c>
      <c r="J633" s="16" t="s">
        <v>1084</v>
      </c>
      <c r="K633" s="16" t="s">
        <v>945</v>
      </c>
      <c r="L633" s="16" t="s">
        <v>1083</v>
      </c>
      <c r="M633" s="9">
        <v>52797</v>
      </c>
      <c r="N633" s="9">
        <v>-1.59</v>
      </c>
      <c r="O633" s="9">
        <v>52521</v>
      </c>
      <c r="P633" s="9">
        <v>-2.11</v>
      </c>
      <c r="Q633" s="9">
        <v>6.71</v>
      </c>
      <c r="R633" s="44">
        <v>0.1651</v>
      </c>
      <c r="S633" s="9">
        <v>52050</v>
      </c>
      <c r="T633" s="9">
        <v>51450</v>
      </c>
      <c r="U633" s="9">
        <v>54900</v>
      </c>
      <c r="V633" s="16" t="s">
        <v>6281</v>
      </c>
      <c r="W633" s="16" t="s">
        <v>6282</v>
      </c>
      <c r="X633" s="16" t="s">
        <v>6283</v>
      </c>
      <c r="Y633" s="9">
        <v>0.57999999999999996</v>
      </c>
      <c r="Z633" s="9">
        <v>0.62</v>
      </c>
      <c r="AA633" s="9">
        <v>10.6</v>
      </c>
      <c r="AB633" s="16" t="s">
        <v>1082</v>
      </c>
      <c r="AC633" s="9">
        <v>11.5</v>
      </c>
      <c r="AD633" s="16" t="s">
        <v>1082</v>
      </c>
      <c r="AE633" s="9">
        <v>0.92</v>
      </c>
      <c r="AF633" s="9">
        <v>-1.0900000000000001</v>
      </c>
      <c r="AG633" s="9">
        <v>1.3</v>
      </c>
      <c r="AH633" s="16">
        <v>93.25</v>
      </c>
      <c r="AI633" s="49">
        <v>98.99</v>
      </c>
      <c r="AJ633" s="9">
        <v>6.75</v>
      </c>
      <c r="AK633" s="9">
        <v>1.0100000000000051</v>
      </c>
      <c r="AL633" s="9">
        <v>-149.6</v>
      </c>
      <c r="AM633" s="16" t="s">
        <v>1082</v>
      </c>
      <c r="AN633" s="9">
        <v>455.3</v>
      </c>
      <c r="AO633" s="16" t="s">
        <v>1082</v>
      </c>
      <c r="AP633" s="9">
        <v>2.4300000000000002</v>
      </c>
      <c r="AQ633" s="9">
        <v>7.65</v>
      </c>
      <c r="AR633" s="9" t="s">
        <v>4269</v>
      </c>
      <c r="AS633" s="44">
        <v>5.1999999999999998E-3</v>
      </c>
      <c r="AT633" s="16" t="s">
        <v>896</v>
      </c>
      <c r="AU633" s="9">
        <v>0.55000000000000004</v>
      </c>
      <c r="AV633" s="32">
        <v>2.9066882352941198E-3</v>
      </c>
      <c r="AW633" s="30">
        <v>1.7605622261018299E-2</v>
      </c>
      <c r="AX633" s="47">
        <v>1.77</v>
      </c>
      <c r="AY633" s="16" t="s">
        <v>897</v>
      </c>
      <c r="AZ633" s="9">
        <v>21</v>
      </c>
      <c r="BA633" s="9">
        <v>93</v>
      </c>
      <c r="BB633" s="9">
        <v>45087</v>
      </c>
      <c r="BC633" s="16">
        <v>66.86</v>
      </c>
      <c r="BD633" s="16">
        <v>70.13</v>
      </c>
      <c r="BE633" s="16" t="s">
        <v>4266</v>
      </c>
      <c r="BF633" s="9">
        <v>75774</v>
      </c>
      <c r="BG633" s="9">
        <v>75189</v>
      </c>
      <c r="BH633" s="9">
        <v>52521</v>
      </c>
      <c r="BI633" s="18">
        <v>44244</v>
      </c>
      <c r="BJ633" s="9">
        <v>-30.1</v>
      </c>
      <c r="BK633" s="9">
        <v>3.77</v>
      </c>
      <c r="BL633" s="16" t="s">
        <v>1084</v>
      </c>
      <c r="BM633" s="9">
        <v>5.85</v>
      </c>
      <c r="BN633" s="16" t="s">
        <v>1084</v>
      </c>
      <c r="BO633" s="9">
        <v>19.46</v>
      </c>
      <c r="BP633" s="16" t="s">
        <v>1082</v>
      </c>
      <c r="BQ633" s="9">
        <v>30.93</v>
      </c>
      <c r="BR633" s="16" t="s">
        <v>1082</v>
      </c>
      <c r="BS633" s="9">
        <v>-11.47</v>
      </c>
      <c r="BT633" s="16" t="s">
        <v>1082</v>
      </c>
      <c r="BU633" s="9">
        <v>598</v>
      </c>
      <c r="BV633" s="9">
        <v>229</v>
      </c>
      <c r="BW633" s="9">
        <v>223</v>
      </c>
      <c r="BX633" s="9">
        <v>0.55000000000000004</v>
      </c>
      <c r="BY633" s="9">
        <v>78.69</v>
      </c>
      <c r="BZ633" s="9">
        <v>47130</v>
      </c>
      <c r="CA633" s="9">
        <v>56800</v>
      </c>
      <c r="CB633" s="9">
        <v>43.66</v>
      </c>
      <c r="CC633" s="9">
        <v>7.58</v>
      </c>
      <c r="CD633" s="9">
        <v>57195</v>
      </c>
      <c r="CE633" s="9">
        <v>36550</v>
      </c>
      <c r="CF633" s="16" t="s">
        <v>1105</v>
      </c>
      <c r="CG633" s="27">
        <v>44462</v>
      </c>
      <c r="CH633" s="16" t="s">
        <v>375</v>
      </c>
      <c r="CI633" s="16" t="s">
        <v>1099</v>
      </c>
      <c r="CJ633" s="9">
        <v>407</v>
      </c>
      <c r="CK633" s="9">
        <v>450</v>
      </c>
      <c r="CL633" s="9">
        <v>440</v>
      </c>
      <c r="CM633" s="9">
        <v>426</v>
      </c>
      <c r="CN633" s="9">
        <v>279580</v>
      </c>
      <c r="CO633" s="42">
        <v>48.76</v>
      </c>
      <c r="CP633" s="9">
        <v>0.09</v>
      </c>
      <c r="CQ633" s="9">
        <v>39.130000000000003</v>
      </c>
      <c r="CR633" s="44">
        <v>1.43515850144092E-2</v>
      </c>
      <c r="CS633" s="44">
        <v>5.1442630284052803E-3</v>
      </c>
      <c r="CT633" s="16">
        <v>494137</v>
      </c>
      <c r="CU633" s="9">
        <v>140.43</v>
      </c>
      <c r="CV633" s="9">
        <v>17.350000000000001</v>
      </c>
      <c r="CW633" s="9">
        <v>8.09</v>
      </c>
      <c r="CX633" s="16">
        <v>374</v>
      </c>
      <c r="CY633" s="16">
        <v>170000000</v>
      </c>
      <c r="CZ633" s="16">
        <v>105682802</v>
      </c>
      <c r="DA633" s="16">
        <v>115201633</v>
      </c>
      <c r="DB633" s="16">
        <v>24201361674</v>
      </c>
      <c r="DC633" s="16">
        <v>25689964377</v>
      </c>
      <c r="DD633" s="16">
        <v>460794</v>
      </c>
      <c r="DE633" s="16">
        <v>489137</v>
      </c>
      <c r="DF633" s="16">
        <v>229</v>
      </c>
      <c r="DG633" s="16">
        <v>223</v>
      </c>
      <c r="DH633" s="16">
        <v>0.91737242995505097</v>
      </c>
      <c r="DI633" s="16">
        <v>875603851</v>
      </c>
      <c r="DJ633" s="16">
        <v>1751207703</v>
      </c>
      <c r="DK633" s="16">
        <v>33343</v>
      </c>
      <c r="DL633" s="16">
        <v>2</v>
      </c>
      <c r="DM633" s="16">
        <v>262605000</v>
      </c>
      <c r="DN633" s="16">
        <v>262605000</v>
      </c>
      <c r="DO633" s="16">
        <v>5000</v>
      </c>
      <c r="DP633" s="16">
        <v>1</v>
      </c>
      <c r="DQ633" s="16">
        <v>0.94</v>
      </c>
      <c r="DR633" s="16">
        <v>6.67</v>
      </c>
      <c r="DS633" s="16">
        <v>13.82</v>
      </c>
      <c r="DT633" s="16">
        <v>97.83</v>
      </c>
      <c r="DU633" s="48" t="s">
        <v>913</v>
      </c>
      <c r="DV633" s="9">
        <v>118.5</v>
      </c>
      <c r="DW633" s="16" t="s">
        <v>1082</v>
      </c>
      <c r="DX633" s="9">
        <v>190.6</v>
      </c>
      <c r="DY633" s="16" t="s">
        <v>4274</v>
      </c>
      <c r="DZ633" s="9">
        <v>143.9</v>
      </c>
      <c r="EA633" s="16" t="s">
        <v>4274</v>
      </c>
      <c r="EB633" s="9">
        <v>142.30000000000001</v>
      </c>
      <c r="EC633" s="16" t="s">
        <v>4274</v>
      </c>
      <c r="ED633" s="9">
        <v>10.199999999999999</v>
      </c>
      <c r="EE633" s="16" t="s">
        <v>4274</v>
      </c>
      <c r="EF633" s="9">
        <v>1.5</v>
      </c>
      <c r="EG633" s="16" t="s">
        <v>4274</v>
      </c>
      <c r="EH633" s="9">
        <v>8.6999999999999993</v>
      </c>
      <c r="EI633" s="16" t="s">
        <v>4274</v>
      </c>
      <c r="EJ633" s="9">
        <v>2.78</v>
      </c>
      <c r="EK633" s="16">
        <v>1.06</v>
      </c>
      <c r="EL633" s="16">
        <v>1.67</v>
      </c>
      <c r="EM633" s="16">
        <v>23.3</v>
      </c>
      <c r="EN633" s="16" t="s">
        <v>372</v>
      </c>
      <c r="EO633" s="16">
        <v>19.899999999999999</v>
      </c>
      <c r="EP633" s="16" t="s">
        <v>372</v>
      </c>
      <c r="EQ633" s="16">
        <v>1.17</v>
      </c>
      <c r="ER633" s="16">
        <v>1.36</v>
      </c>
      <c r="ES633" s="16">
        <v>1.29</v>
      </c>
      <c r="ET633" s="16">
        <v>75.52</v>
      </c>
      <c r="EU633" s="49">
        <v>74.680000000000007</v>
      </c>
      <c r="EV633" s="16">
        <v>24.480000000000004</v>
      </c>
      <c r="EW633" s="49">
        <v>25.319999999999993</v>
      </c>
      <c r="EX633" s="16">
        <v>1.1000000000000001</v>
      </c>
      <c r="EY633" s="16" t="s">
        <v>4274</v>
      </c>
      <c r="EZ633" s="9">
        <v>4.8</v>
      </c>
      <c r="FA633" s="16" t="s">
        <v>4274</v>
      </c>
      <c r="FB633" s="16">
        <v>85.3</v>
      </c>
      <c r="FC633" s="16" t="s">
        <v>372</v>
      </c>
    </row>
    <row r="634" spans="1:159" x14ac:dyDescent="0.2">
      <c r="A634" s="16" t="s">
        <v>292</v>
      </c>
      <c r="B634" s="16" t="s">
        <v>913</v>
      </c>
      <c r="C634" s="16" t="s">
        <v>97</v>
      </c>
      <c r="D634" s="16" t="s">
        <v>1224</v>
      </c>
      <c r="E634" s="16" t="s">
        <v>1219</v>
      </c>
      <c r="F634" s="18">
        <v>44443.519990497683</v>
      </c>
      <c r="G634" s="16" t="s">
        <v>1229</v>
      </c>
      <c r="H634" s="16" t="s">
        <v>1223</v>
      </c>
      <c r="I634" s="16" t="s">
        <v>976</v>
      </c>
      <c r="J634" s="16" t="s">
        <v>1082</v>
      </c>
      <c r="K634" s="16" t="s">
        <v>953</v>
      </c>
      <c r="L634" s="16" t="s">
        <v>1083</v>
      </c>
      <c r="M634" s="9">
        <v>27601</v>
      </c>
      <c r="N634" s="9">
        <v>5</v>
      </c>
      <c r="O634" s="9">
        <v>27601</v>
      </c>
      <c r="P634" s="9">
        <v>5</v>
      </c>
      <c r="Q634" s="9">
        <v>0.04</v>
      </c>
      <c r="R634" s="44">
        <v>0.23880000000000001</v>
      </c>
      <c r="S634" s="9">
        <v>27590</v>
      </c>
      <c r="T634" s="9">
        <v>27590</v>
      </c>
      <c r="U634" s="9">
        <v>27601</v>
      </c>
      <c r="V634" s="16" t="s">
        <v>6284</v>
      </c>
      <c r="W634" s="16" t="s">
        <v>6285</v>
      </c>
      <c r="X634" s="16" t="s">
        <v>2363</v>
      </c>
      <c r="Y634" s="9">
        <v>0.65</v>
      </c>
      <c r="Z634" s="9">
        <v>0.79</v>
      </c>
      <c r="AA634" s="9">
        <v>20.8</v>
      </c>
      <c r="AB634" s="16" t="s">
        <v>1082</v>
      </c>
      <c r="AC634" s="9">
        <v>12.9</v>
      </c>
      <c r="AD634" s="16" t="s">
        <v>1082</v>
      </c>
      <c r="AE634" s="9">
        <v>1.61</v>
      </c>
      <c r="AF634" s="9">
        <v>1.61</v>
      </c>
      <c r="AG634" s="9">
        <v>-1.33</v>
      </c>
      <c r="AH634" s="16">
        <v>100</v>
      </c>
      <c r="AI634" s="49">
        <v>61.99</v>
      </c>
      <c r="AJ634" s="9">
        <v>0</v>
      </c>
      <c r="AK634" s="9">
        <v>38.01</v>
      </c>
      <c r="AL634" s="9">
        <v>1.1000000000000001</v>
      </c>
      <c r="AM634" s="16" t="s">
        <v>1083</v>
      </c>
      <c r="AN634" s="9">
        <v>256.89999999999998</v>
      </c>
      <c r="AO634" s="16" t="s">
        <v>1082</v>
      </c>
      <c r="AP634" s="9">
        <v>-3.48</v>
      </c>
      <c r="AQ634" s="9">
        <v>7.27</v>
      </c>
      <c r="AR634" s="9" t="s">
        <v>4269</v>
      </c>
      <c r="AS634" s="44">
        <v>0</v>
      </c>
      <c r="AT634" s="16" t="s">
        <v>896</v>
      </c>
      <c r="AU634" s="9">
        <v>0.77</v>
      </c>
      <c r="AV634" s="32">
        <v>1.6843328E-3</v>
      </c>
      <c r="AW634" s="30">
        <v>7.0533199329983198E-3</v>
      </c>
      <c r="AX634" s="47">
        <v>1.84</v>
      </c>
      <c r="AY634" s="16" t="s">
        <v>897</v>
      </c>
      <c r="AZ634" s="9">
        <v>29</v>
      </c>
      <c r="BA634" s="9">
        <v>71</v>
      </c>
      <c r="BB634" s="9">
        <v>23800</v>
      </c>
      <c r="BC634" s="16">
        <v>53.05</v>
      </c>
      <c r="BD634" s="16">
        <v>49.82</v>
      </c>
      <c r="BE634" s="16" t="s">
        <v>4265</v>
      </c>
      <c r="BF634" s="9">
        <v>87774</v>
      </c>
      <c r="BG634" s="9">
        <v>82764</v>
      </c>
      <c r="BH634" s="9">
        <v>27601</v>
      </c>
      <c r="BI634" s="18">
        <v>44059</v>
      </c>
      <c r="BJ634" s="9">
        <v>-66.7</v>
      </c>
      <c r="BK634" s="9">
        <v>851.26</v>
      </c>
      <c r="BL634" s="16" t="s">
        <v>1084</v>
      </c>
      <c r="BM634" s="9">
        <v>9.5299999999999994</v>
      </c>
      <c r="BN634" s="16" t="s">
        <v>1084</v>
      </c>
      <c r="BO634" s="9">
        <v>2.35</v>
      </c>
      <c r="BP634" s="16" t="s">
        <v>1083</v>
      </c>
      <c r="BQ634" s="9">
        <v>28.98</v>
      </c>
      <c r="BR634" s="16" t="s">
        <v>1082</v>
      </c>
      <c r="BS634" s="9">
        <v>2.3199999999999998</v>
      </c>
      <c r="BT634" s="16" t="s">
        <v>1083</v>
      </c>
      <c r="BU634" s="9">
        <v>314</v>
      </c>
      <c r="BV634" s="9">
        <v>140</v>
      </c>
      <c r="BW634" s="9">
        <v>140</v>
      </c>
      <c r="BX634" s="9">
        <v>0.7</v>
      </c>
      <c r="BY634" s="9">
        <v>49.54</v>
      </c>
      <c r="BZ634" s="9">
        <v>25343</v>
      </c>
      <c r="CA634" s="9">
        <v>29860</v>
      </c>
      <c r="CB634" s="9">
        <v>17.7</v>
      </c>
      <c r="CC634" s="9">
        <v>13.72</v>
      </c>
      <c r="CD634" s="9">
        <v>32538</v>
      </c>
      <c r="CE634" s="9">
        <v>22753</v>
      </c>
      <c r="CF634" s="16"/>
      <c r="CG634" s="27"/>
      <c r="CH634" s="16"/>
      <c r="CI634" s="16"/>
      <c r="CJ634" s="9">
        <v>357</v>
      </c>
      <c r="CK634" s="9">
        <v>405</v>
      </c>
      <c r="CL634" s="9">
        <v>365</v>
      </c>
      <c r="CM634" s="9">
        <v>350</v>
      </c>
      <c r="CN634" s="9">
        <v>570625</v>
      </c>
      <c r="CO634" s="42">
        <v>100</v>
      </c>
      <c r="CP634" s="9">
        <v>0.17</v>
      </c>
      <c r="CQ634" s="9">
        <v>16.739999999999998</v>
      </c>
      <c r="CR634" s="44">
        <v>3.9869517941283102E-4</v>
      </c>
      <c r="CS634" s="44">
        <v>0</v>
      </c>
      <c r="CT634" s="16">
        <v>1052708</v>
      </c>
      <c r="CU634" s="9">
        <v>29.68</v>
      </c>
      <c r="CV634" s="9">
        <v>17.350000000000001</v>
      </c>
      <c r="CW634" s="9">
        <v>1.71</v>
      </c>
      <c r="CX634" s="16">
        <v>930</v>
      </c>
      <c r="CY634" s="16">
        <v>625000000</v>
      </c>
      <c r="CZ634" s="16">
        <v>207541382</v>
      </c>
      <c r="DA634" s="16">
        <v>128651809</v>
      </c>
      <c r="DB634" s="16">
        <v>29055793508</v>
      </c>
      <c r="DC634" s="16">
        <v>18011253358</v>
      </c>
      <c r="DD634" s="16">
        <v>1052708</v>
      </c>
      <c r="DE634" s="16">
        <v>652558</v>
      </c>
      <c r="DF634" s="16">
        <v>140</v>
      </c>
      <c r="DG634" s="16">
        <v>140</v>
      </c>
      <c r="DH634" s="16">
        <v>1.6132022053417101</v>
      </c>
      <c r="DI634" s="16"/>
      <c r="DJ634" s="16"/>
      <c r="DK634" s="16"/>
      <c r="DL634" s="16"/>
      <c r="DM634" s="16">
        <v>5522270075</v>
      </c>
      <c r="DN634" s="16">
        <v>11044540150</v>
      </c>
      <c r="DO634" s="16">
        <v>400150</v>
      </c>
      <c r="DP634" s="16">
        <v>2</v>
      </c>
      <c r="DQ634" s="16">
        <v>1.61</v>
      </c>
      <c r="DR634" s="16"/>
      <c r="DS634" s="16"/>
      <c r="DT634" s="16"/>
      <c r="DU634" s="48" t="s">
        <v>913</v>
      </c>
      <c r="DV634" s="9">
        <v>118.5</v>
      </c>
      <c r="DW634" s="16" t="s">
        <v>1082</v>
      </c>
      <c r="DX634" s="9">
        <v>190.6</v>
      </c>
      <c r="DY634" s="16" t="s">
        <v>4274</v>
      </c>
      <c r="DZ634" s="9">
        <v>143.9</v>
      </c>
      <c r="EA634" s="16" t="s">
        <v>4274</v>
      </c>
      <c r="EB634" s="9">
        <v>142.30000000000001</v>
      </c>
      <c r="EC634" s="16" t="s">
        <v>4274</v>
      </c>
      <c r="ED634" s="9">
        <v>10.199999999999999</v>
      </c>
      <c r="EE634" s="16" t="s">
        <v>4274</v>
      </c>
      <c r="EF634" s="9">
        <v>1.5</v>
      </c>
      <c r="EG634" s="16" t="s">
        <v>4274</v>
      </c>
      <c r="EH634" s="9">
        <v>8.6999999999999993</v>
      </c>
      <c r="EI634" s="16" t="s">
        <v>4274</v>
      </c>
      <c r="EJ634" s="9">
        <v>2.78</v>
      </c>
      <c r="EK634" s="16">
        <v>1.06</v>
      </c>
      <c r="EL634" s="16">
        <v>1.67</v>
      </c>
      <c r="EM634" s="16">
        <v>23.3</v>
      </c>
      <c r="EN634" s="16" t="s">
        <v>372</v>
      </c>
      <c r="EO634" s="16">
        <v>19.899999999999999</v>
      </c>
      <c r="EP634" s="16" t="s">
        <v>372</v>
      </c>
      <c r="EQ634" s="16">
        <v>1.17</v>
      </c>
      <c r="ER634" s="16">
        <v>1.36</v>
      </c>
      <c r="ES634" s="16">
        <v>1.29</v>
      </c>
      <c r="ET634" s="16">
        <v>75.52</v>
      </c>
      <c r="EU634" s="49">
        <v>74.680000000000007</v>
      </c>
      <c r="EV634" s="16">
        <v>24.480000000000004</v>
      </c>
      <c r="EW634" s="49">
        <v>25.319999999999993</v>
      </c>
      <c r="EX634" s="16">
        <v>1.1000000000000001</v>
      </c>
      <c r="EY634" s="16" t="s">
        <v>4274</v>
      </c>
      <c r="EZ634" s="9">
        <v>4.8</v>
      </c>
      <c r="FA634" s="16" t="s">
        <v>4274</v>
      </c>
      <c r="FB634" s="16">
        <v>85.3</v>
      </c>
      <c r="FC634" s="16" t="s">
        <v>372</v>
      </c>
    </row>
    <row r="635" spans="1:159" x14ac:dyDescent="0.2">
      <c r="A635" s="16" t="s">
        <v>4352</v>
      </c>
      <c r="B635" s="16" t="s">
        <v>927</v>
      </c>
      <c r="C635" s="16"/>
      <c r="D635" s="16"/>
      <c r="E635" s="16"/>
      <c r="F635" s="18"/>
      <c r="G635" s="16"/>
      <c r="H635" s="16"/>
      <c r="I635" s="16" t="s">
        <v>982</v>
      </c>
      <c r="J635" s="16" t="s">
        <v>1082</v>
      </c>
      <c r="K635" s="16" t="s">
        <v>982</v>
      </c>
      <c r="L635" s="16" t="s">
        <v>1083</v>
      </c>
      <c r="M635" s="9">
        <v>9809</v>
      </c>
      <c r="N635" s="9">
        <v>2.78</v>
      </c>
      <c r="O635" s="9">
        <v>9822</v>
      </c>
      <c r="P635" s="9">
        <v>2.91</v>
      </c>
      <c r="Q635" s="9">
        <v>2.77</v>
      </c>
      <c r="R635" s="44"/>
      <c r="S635" s="9">
        <v>9830</v>
      </c>
      <c r="T635" s="9">
        <v>9565</v>
      </c>
      <c r="U635" s="9">
        <v>9830</v>
      </c>
      <c r="V635" s="16" t="s">
        <v>6286</v>
      </c>
      <c r="W635" s="16" t="s">
        <v>6287</v>
      </c>
      <c r="X635" s="16" t="s">
        <v>6288</v>
      </c>
      <c r="Y635" s="9">
        <v>1</v>
      </c>
      <c r="Z635" s="9">
        <v>1</v>
      </c>
      <c r="AA635" s="9">
        <v>37.5</v>
      </c>
      <c r="AB635" s="16" t="s">
        <v>1082</v>
      </c>
      <c r="AC635" s="9">
        <v>12.4</v>
      </c>
      <c r="AD635" s="16" t="s">
        <v>1082</v>
      </c>
      <c r="AE635" s="9"/>
      <c r="AF635" s="9">
        <v>3.03</v>
      </c>
      <c r="AG635" s="9">
        <v>2.5499999999999998</v>
      </c>
      <c r="AH635" s="16">
        <v>80.819999999999993</v>
      </c>
      <c r="AI635" s="49">
        <v>59.99</v>
      </c>
      <c r="AJ635" s="9">
        <v>19.180000000000007</v>
      </c>
      <c r="AK635" s="9">
        <v>40.01</v>
      </c>
      <c r="AL635" s="9">
        <v>387.3</v>
      </c>
      <c r="AM635" s="16" t="s">
        <v>1082</v>
      </c>
      <c r="AN635" s="9">
        <v>170.1</v>
      </c>
      <c r="AO635" s="16" t="s">
        <v>1082</v>
      </c>
      <c r="AP635" s="9">
        <v>10.55</v>
      </c>
      <c r="AQ635" s="9">
        <v>16.440000000000001</v>
      </c>
      <c r="AR635" s="9" t="s">
        <v>4269</v>
      </c>
      <c r="AS635" s="44">
        <v>-1.2999999999999999E-3</v>
      </c>
      <c r="AT635" s="16" t="s">
        <v>23</v>
      </c>
      <c r="AU635" s="9"/>
      <c r="AV635" s="32"/>
      <c r="AW635" s="30"/>
      <c r="AX635" s="47"/>
      <c r="AY635" s="16" t="s">
        <v>897</v>
      </c>
      <c r="AZ635" s="9">
        <v>915000000</v>
      </c>
      <c r="BA635" s="9">
        <v>0</v>
      </c>
      <c r="BB635" s="9">
        <v>0</v>
      </c>
      <c r="BC635" s="16">
        <v>0</v>
      </c>
      <c r="BD635" s="16">
        <v>0</v>
      </c>
      <c r="BE635" s="16" t="s">
        <v>4264</v>
      </c>
      <c r="BF635" s="9"/>
      <c r="BG635" s="9"/>
      <c r="BH635" s="9"/>
      <c r="BI635" s="18"/>
      <c r="BJ635" s="9"/>
      <c r="BK635" s="9">
        <v>20.71</v>
      </c>
      <c r="BL635" s="16" t="s">
        <v>1084</v>
      </c>
      <c r="BM635" s="9">
        <v>15.46</v>
      </c>
      <c r="BN635" s="16" t="s">
        <v>1084</v>
      </c>
      <c r="BO635" s="9">
        <v>19.48</v>
      </c>
      <c r="BP635" s="16" t="s">
        <v>1082</v>
      </c>
      <c r="BQ635" s="9">
        <v>15.17</v>
      </c>
      <c r="BR635" s="16" t="s">
        <v>1082</v>
      </c>
      <c r="BS635" s="9">
        <v>4.32</v>
      </c>
      <c r="BT635" s="16" t="s">
        <v>1082</v>
      </c>
      <c r="BU635" s="9">
        <v>151</v>
      </c>
      <c r="BV635" s="9">
        <v>40</v>
      </c>
      <c r="BW635" s="9">
        <v>90</v>
      </c>
      <c r="BX635" s="9">
        <v>0.26</v>
      </c>
      <c r="BY635" s="9">
        <v>100</v>
      </c>
      <c r="BZ635" s="9">
        <v>7965</v>
      </c>
      <c r="CA635" s="9">
        <v>9830</v>
      </c>
      <c r="CB635" s="9">
        <v>23.15</v>
      </c>
      <c r="CC635" s="9">
        <v>0</v>
      </c>
      <c r="CD635" s="9">
        <v>9563</v>
      </c>
      <c r="CE635" s="9">
        <v>7965</v>
      </c>
      <c r="CF635" s="16"/>
      <c r="CG635" s="27"/>
      <c r="CH635" s="16"/>
      <c r="CI635" s="16"/>
      <c r="CJ635" s="9"/>
      <c r="CK635" s="9"/>
      <c r="CL635" s="9"/>
      <c r="CM635" s="9"/>
      <c r="CN635" s="9"/>
      <c r="CO635" s="42"/>
      <c r="CP635" s="9"/>
      <c r="CQ635" s="9"/>
      <c r="CR635" s="44"/>
      <c r="CS635" s="44"/>
      <c r="CT635" s="16"/>
      <c r="CU635" s="9"/>
      <c r="CV635" s="9"/>
      <c r="CW635" s="9"/>
      <c r="CX635" s="16"/>
      <c r="CY635" s="16">
        <v>915000000</v>
      </c>
      <c r="CZ635" s="16"/>
      <c r="DA635" s="16"/>
      <c r="DB635" s="16"/>
      <c r="DC635" s="16"/>
      <c r="DD635" s="16"/>
      <c r="DE635" s="16"/>
      <c r="DF635" s="16"/>
      <c r="DG635" s="16"/>
      <c r="DH635" s="16"/>
      <c r="DI635" s="16"/>
      <c r="DJ635" s="16"/>
      <c r="DK635" s="16"/>
      <c r="DL635" s="16"/>
      <c r="DM635" s="16"/>
      <c r="DN635" s="16"/>
      <c r="DO635" s="16"/>
      <c r="DP635" s="16"/>
      <c r="DQ635" s="16"/>
      <c r="DR635" s="16"/>
      <c r="DS635" s="16"/>
      <c r="DT635" s="16"/>
      <c r="DU635" s="48" t="s">
        <v>927</v>
      </c>
      <c r="DV635" s="9">
        <v>848.4</v>
      </c>
      <c r="DW635" s="16" t="s">
        <v>1082</v>
      </c>
      <c r="DX635" s="9">
        <v>423.8</v>
      </c>
      <c r="DY635" s="16" t="s">
        <v>4274</v>
      </c>
      <c r="DZ635" s="9">
        <v>416.1</v>
      </c>
      <c r="EA635" s="16" t="s">
        <v>4274</v>
      </c>
      <c r="EB635" s="9">
        <v>400.8</v>
      </c>
      <c r="EC635" s="16" t="s">
        <v>4274</v>
      </c>
      <c r="ED635" s="9">
        <v>17</v>
      </c>
      <c r="EE635" s="16" t="s">
        <v>4274</v>
      </c>
      <c r="EF635" s="9">
        <v>13.8</v>
      </c>
      <c r="EG635" s="16" t="s">
        <v>4274</v>
      </c>
      <c r="EH635" s="9">
        <v>3.2</v>
      </c>
      <c r="EI635" s="16" t="s">
        <v>4274</v>
      </c>
      <c r="EJ635" s="9">
        <v>2.1</v>
      </c>
      <c r="EK635" s="16">
        <v>1.78</v>
      </c>
      <c r="EL635" s="16">
        <v>3.2</v>
      </c>
      <c r="EM635" s="16">
        <v>19.8</v>
      </c>
      <c r="EN635" s="16" t="s">
        <v>372</v>
      </c>
      <c r="EO635" s="16">
        <v>25.6</v>
      </c>
      <c r="EP635" s="16" t="s">
        <v>372</v>
      </c>
      <c r="EQ635" s="16">
        <v>-1.29</v>
      </c>
      <c r="ER635" s="16">
        <v>-1.22</v>
      </c>
      <c r="ES635" s="16">
        <v>-1.1299999999999999</v>
      </c>
      <c r="ET635" s="16">
        <v>98.18</v>
      </c>
      <c r="EU635" s="49">
        <v>94.57</v>
      </c>
      <c r="EV635" s="16">
        <v>1.8199999999999932</v>
      </c>
      <c r="EW635" s="49">
        <v>5.4300000000000068</v>
      </c>
      <c r="EX635" s="16">
        <v>15.3</v>
      </c>
      <c r="EY635" s="16" t="s">
        <v>4274</v>
      </c>
      <c r="EZ635" s="9">
        <v>1.1000000000000001</v>
      </c>
      <c r="FA635" s="16" t="s">
        <v>4274</v>
      </c>
      <c r="FB635" s="16">
        <v>1.8</v>
      </c>
      <c r="FC635" s="16" t="s">
        <v>4274</v>
      </c>
    </row>
    <row r="636" spans="1:159" x14ac:dyDescent="0.2">
      <c r="A636" s="16" t="s">
        <v>350</v>
      </c>
      <c r="B636" s="16" t="s">
        <v>789</v>
      </c>
      <c r="C636" s="16" t="s">
        <v>97</v>
      </c>
      <c r="D636" s="16" t="s">
        <v>1227</v>
      </c>
      <c r="E636" s="16" t="s">
        <v>1219</v>
      </c>
      <c r="F636" s="18">
        <v>44443.520750451389</v>
      </c>
      <c r="G636" s="16" t="s">
        <v>1225</v>
      </c>
      <c r="H636" s="16" t="s">
        <v>1222</v>
      </c>
      <c r="I636" s="16" t="s">
        <v>826</v>
      </c>
      <c r="J636" s="16" t="s">
        <v>1082</v>
      </c>
      <c r="K636" s="16" t="s">
        <v>974</v>
      </c>
      <c r="L636" s="16" t="s">
        <v>1083</v>
      </c>
      <c r="M636" s="9">
        <v>31350</v>
      </c>
      <c r="N636" s="9">
        <v>-2.69</v>
      </c>
      <c r="O636" s="9">
        <v>31923</v>
      </c>
      <c r="P636" s="9">
        <v>-0.91</v>
      </c>
      <c r="Q636" s="9">
        <v>5.76</v>
      </c>
      <c r="R636" s="44"/>
      <c r="S636" s="9">
        <v>33050</v>
      </c>
      <c r="T636" s="9">
        <v>31249</v>
      </c>
      <c r="U636" s="9">
        <v>33050</v>
      </c>
      <c r="V636" s="16" t="s">
        <v>6289</v>
      </c>
      <c r="W636" s="16" t="s">
        <v>6290</v>
      </c>
      <c r="X636" s="16" t="s">
        <v>6291</v>
      </c>
      <c r="Y636" s="9">
        <v>1.5</v>
      </c>
      <c r="Z636" s="9">
        <v>2.87</v>
      </c>
      <c r="AA636" s="9">
        <v>10.3</v>
      </c>
      <c r="AB636" s="16" t="s">
        <v>1082</v>
      </c>
      <c r="AC636" s="9">
        <v>24.7</v>
      </c>
      <c r="AD636" s="16" t="s">
        <v>1082</v>
      </c>
      <c r="AE636" s="9"/>
      <c r="AF636" s="9">
        <v>-2.41</v>
      </c>
      <c r="AG636" s="9">
        <v>-1.4</v>
      </c>
      <c r="AH636" s="16">
        <v>99.98</v>
      </c>
      <c r="AI636" s="49">
        <v>99.99</v>
      </c>
      <c r="AJ636" s="9">
        <v>1.9999999999996021E-2</v>
      </c>
      <c r="AK636" s="9">
        <v>1.0000000000005116E-2</v>
      </c>
      <c r="AL636" s="9">
        <v>-493.7</v>
      </c>
      <c r="AM636" s="16" t="s">
        <v>1084</v>
      </c>
      <c r="AN636" s="9">
        <v>294.5</v>
      </c>
      <c r="AO636" s="16" t="s">
        <v>1082</v>
      </c>
      <c r="AP636" s="9">
        <v>-3.15</v>
      </c>
      <c r="AQ636" s="9">
        <v>3.52</v>
      </c>
      <c r="AR636" s="9" t="s">
        <v>4270</v>
      </c>
      <c r="AS636" s="44">
        <v>-1.78E-2</v>
      </c>
      <c r="AT636" s="16" t="s">
        <v>23</v>
      </c>
      <c r="AU636" s="9"/>
      <c r="AV636" s="32">
        <v>2.3359000000000001E-2</v>
      </c>
      <c r="AW636" s="30"/>
      <c r="AX636" s="47">
        <v>4.67</v>
      </c>
      <c r="AY636" s="16" t="s">
        <v>897</v>
      </c>
      <c r="AZ636" s="9">
        <v>60000000</v>
      </c>
      <c r="BA636" s="9">
        <v>0</v>
      </c>
      <c r="BB636" s="9">
        <v>0</v>
      </c>
      <c r="BC636" s="16">
        <v>0</v>
      </c>
      <c r="BD636" s="16">
        <v>0</v>
      </c>
      <c r="BE636" s="16" t="s">
        <v>4264</v>
      </c>
      <c r="BF636" s="9">
        <v>52221</v>
      </c>
      <c r="BG636" s="9">
        <v>52221</v>
      </c>
      <c r="BH636" s="9">
        <v>31923</v>
      </c>
      <c r="BI636" s="18">
        <v>44205</v>
      </c>
      <c r="BJ636" s="9">
        <v>-38.9</v>
      </c>
      <c r="BK636" s="9">
        <v>2.21</v>
      </c>
      <c r="BL636" s="16" t="s">
        <v>1084</v>
      </c>
      <c r="BM636" s="9">
        <v>4.97</v>
      </c>
      <c r="BN636" s="16" t="s">
        <v>1084</v>
      </c>
      <c r="BO636" s="9">
        <v>6.91</v>
      </c>
      <c r="BP636" s="16" t="s">
        <v>1082</v>
      </c>
      <c r="BQ636" s="9">
        <v>15.75</v>
      </c>
      <c r="BR636" s="16" t="s">
        <v>1082</v>
      </c>
      <c r="BS636" s="9">
        <v>-8.84</v>
      </c>
      <c r="BT636" s="16" t="s">
        <v>1082</v>
      </c>
      <c r="BU636" s="9">
        <v>859</v>
      </c>
      <c r="BV636" s="9">
        <v>436</v>
      </c>
      <c r="BW636" s="9">
        <v>181</v>
      </c>
      <c r="BX636" s="9">
        <v>4.9800000000000004</v>
      </c>
      <c r="BY636" s="9">
        <v>22.48</v>
      </c>
      <c r="BZ636" s="9">
        <v>30766</v>
      </c>
      <c r="CA636" s="9">
        <v>34150</v>
      </c>
      <c r="CB636" s="9">
        <v>13.17</v>
      </c>
      <c r="CC636" s="9">
        <v>38.630000000000003</v>
      </c>
      <c r="CD636" s="9">
        <v>43934</v>
      </c>
      <c r="CE636" s="9">
        <v>27700</v>
      </c>
      <c r="CF636" s="16"/>
      <c r="CG636" s="27"/>
      <c r="CH636" s="16"/>
      <c r="CI636" s="16"/>
      <c r="CJ636" s="9">
        <v>1043</v>
      </c>
      <c r="CK636" s="9">
        <v>1044</v>
      </c>
      <c r="CL636" s="9">
        <v>1044</v>
      </c>
      <c r="CM636" s="9">
        <v>1044</v>
      </c>
      <c r="CN636" s="9">
        <v>300000</v>
      </c>
      <c r="CO636" s="42">
        <v>20.07</v>
      </c>
      <c r="CP636" s="9">
        <v>0.01</v>
      </c>
      <c r="CQ636" s="9">
        <v>41.26</v>
      </c>
      <c r="CR636" s="44">
        <v>-5.1437216338880501E-2</v>
      </c>
      <c r="CS636" s="44">
        <v>-1.7786745304982199E-2</v>
      </c>
      <c r="CT636" s="16">
        <v>1401540</v>
      </c>
      <c r="CU636" s="9">
        <v>-203.33</v>
      </c>
      <c r="CV636" s="9"/>
      <c r="CW636" s="9"/>
      <c r="CX636" s="16">
        <v>-157</v>
      </c>
      <c r="CY636" s="16">
        <v>60000000</v>
      </c>
      <c r="CZ636" s="16">
        <v>102594591</v>
      </c>
      <c r="DA636" s="16">
        <v>247162151</v>
      </c>
      <c r="DB636" s="16">
        <v>44731241829</v>
      </c>
      <c r="DC636" s="16">
        <v>44736349509</v>
      </c>
      <c r="DD636" s="16">
        <v>1401223</v>
      </c>
      <c r="DE636" s="16">
        <v>1401383</v>
      </c>
      <c r="DF636" s="16">
        <v>436</v>
      </c>
      <c r="DG636" s="16">
        <v>181</v>
      </c>
      <c r="DH636" s="16">
        <v>0.41509021743381702</v>
      </c>
      <c r="DI636" s="16">
        <v>10119591</v>
      </c>
      <c r="DJ636" s="16">
        <v>10119591</v>
      </c>
      <c r="DK636" s="16">
        <v>317</v>
      </c>
      <c r="DL636" s="16">
        <v>1</v>
      </c>
      <c r="DM636" s="16">
        <v>5011911</v>
      </c>
      <c r="DN636" s="16">
        <v>5011911</v>
      </c>
      <c r="DO636" s="16">
        <v>157</v>
      </c>
      <c r="DP636" s="16">
        <v>1</v>
      </c>
      <c r="DQ636" s="16">
        <v>1</v>
      </c>
      <c r="DR636" s="16">
        <v>2.02</v>
      </c>
      <c r="DS636" s="16">
        <v>4420.26</v>
      </c>
      <c r="DT636" s="16">
        <v>8926.01</v>
      </c>
      <c r="DU636" s="48" t="s">
        <v>789</v>
      </c>
      <c r="DV636" s="9">
        <v>46.3</v>
      </c>
      <c r="DW636" s="16" t="s">
        <v>1082</v>
      </c>
      <c r="DX636" s="9">
        <v>52</v>
      </c>
      <c r="DY636" s="16" t="s">
        <v>4274</v>
      </c>
      <c r="DZ636" s="9">
        <v>48.9</v>
      </c>
      <c r="EA636" s="16" t="s">
        <v>4274</v>
      </c>
      <c r="EB636" s="9">
        <v>50.2</v>
      </c>
      <c r="EC636" s="16" t="s">
        <v>4274</v>
      </c>
      <c r="ED636" s="9">
        <v>3.7</v>
      </c>
      <c r="EE636" s="16" t="s">
        <v>4274</v>
      </c>
      <c r="EF636" s="9">
        <v>2.1</v>
      </c>
      <c r="EG636" s="16" t="s">
        <v>4274</v>
      </c>
      <c r="EH636" s="9">
        <v>1.6</v>
      </c>
      <c r="EI636" s="16" t="s">
        <v>4274</v>
      </c>
      <c r="EJ636" s="9">
        <v>1.18</v>
      </c>
      <c r="EK636" s="16">
        <v>0.89</v>
      </c>
      <c r="EL636" s="16">
        <v>0.8</v>
      </c>
      <c r="EM636" s="16">
        <v>13</v>
      </c>
      <c r="EN636" s="16" t="s">
        <v>372</v>
      </c>
      <c r="EO636" s="16">
        <v>17.2</v>
      </c>
      <c r="EP636" s="16" t="s">
        <v>372</v>
      </c>
      <c r="EQ636" s="16">
        <v>-1.33</v>
      </c>
      <c r="ER636" s="16">
        <v>-1.77</v>
      </c>
      <c r="ES636" s="16">
        <v>-1.31</v>
      </c>
      <c r="ET636" s="16">
        <v>94.11</v>
      </c>
      <c r="EU636" s="49">
        <v>96.56</v>
      </c>
      <c r="EV636" s="16">
        <v>5.8900000000000006</v>
      </c>
      <c r="EW636" s="49">
        <v>3.4399999999999977</v>
      </c>
      <c r="EX636" s="16">
        <v>-1.3</v>
      </c>
      <c r="EY636" s="16" t="s">
        <v>4274</v>
      </c>
      <c r="EZ636" s="9">
        <v>-12.1</v>
      </c>
      <c r="FA636" s="16" t="s">
        <v>4274</v>
      </c>
      <c r="FB636" s="16">
        <v>-3</v>
      </c>
      <c r="FC636" s="16" t="s">
        <v>4274</v>
      </c>
    </row>
    <row r="637" spans="1:159" x14ac:dyDescent="0.2">
      <c r="A637" s="16" t="s">
        <v>78</v>
      </c>
      <c r="B637" s="16" t="s">
        <v>899</v>
      </c>
      <c r="C637" s="16" t="s">
        <v>97</v>
      </c>
      <c r="D637" s="16" t="s">
        <v>1227</v>
      </c>
      <c r="E637" s="16" t="s">
        <v>1219</v>
      </c>
      <c r="F637" s="18">
        <v>44443.510766840278</v>
      </c>
      <c r="G637" s="16" t="s">
        <v>1225</v>
      </c>
      <c r="H637" s="16" t="s">
        <v>1223</v>
      </c>
      <c r="I637" s="16" t="s">
        <v>4461</v>
      </c>
      <c r="J637" s="16" t="s">
        <v>1084</v>
      </c>
      <c r="K637" s="16" t="s">
        <v>4926</v>
      </c>
      <c r="L637" s="16" t="s">
        <v>1082</v>
      </c>
      <c r="M637" s="9">
        <v>14905</v>
      </c>
      <c r="N637" s="9">
        <v>-2.99</v>
      </c>
      <c r="O637" s="9">
        <v>15327</v>
      </c>
      <c r="P637" s="9">
        <v>-0.25</v>
      </c>
      <c r="Q637" s="9">
        <v>0</v>
      </c>
      <c r="R637" s="44"/>
      <c r="S637" s="9">
        <v>14905</v>
      </c>
      <c r="T637" s="9">
        <v>14905</v>
      </c>
      <c r="U637" s="9">
        <v>14905</v>
      </c>
      <c r="V637" s="16" t="s">
        <v>6292</v>
      </c>
      <c r="W637" s="16" t="s">
        <v>6293</v>
      </c>
      <c r="X637" s="16" t="s">
        <v>4688</v>
      </c>
      <c r="Y637" s="9">
        <v>0.11</v>
      </c>
      <c r="Z637" s="9">
        <v>0.36</v>
      </c>
      <c r="AA637" s="9">
        <v>3</v>
      </c>
      <c r="AB637" s="16" t="s">
        <v>1082</v>
      </c>
      <c r="AC637" s="9">
        <v>26.4</v>
      </c>
      <c r="AD637" s="16" t="s">
        <v>1082</v>
      </c>
      <c r="AE637" s="9"/>
      <c r="AF637" s="9">
        <v>-8.67</v>
      </c>
      <c r="AG637" s="9">
        <v>-3.48</v>
      </c>
      <c r="AH637" s="16">
        <v>100</v>
      </c>
      <c r="AI637" s="49">
        <v>100</v>
      </c>
      <c r="AJ637" s="9">
        <v>0</v>
      </c>
      <c r="AK637" s="9">
        <v>0</v>
      </c>
      <c r="AL637" s="9">
        <v>0</v>
      </c>
      <c r="AM637" s="16"/>
      <c r="AN637" s="9">
        <v>62.8</v>
      </c>
      <c r="AO637" s="16" t="s">
        <v>1082</v>
      </c>
      <c r="AP637" s="9">
        <v>-6.07</v>
      </c>
      <c r="AQ637" s="9">
        <v>-9.0399999999999991</v>
      </c>
      <c r="AR637" s="9" t="s">
        <v>4271</v>
      </c>
      <c r="AS637" s="44">
        <v>-2.7400000000000001E-2</v>
      </c>
      <c r="AT637" s="16" t="s">
        <v>23</v>
      </c>
      <c r="AU637" s="9"/>
      <c r="AV637" s="32"/>
      <c r="AW637" s="30"/>
      <c r="AX637" s="47"/>
      <c r="AY637" s="16" t="s">
        <v>897</v>
      </c>
      <c r="AZ637" s="9">
        <v>500000000</v>
      </c>
      <c r="BA637" s="9">
        <v>0</v>
      </c>
      <c r="BB637" s="9">
        <v>0</v>
      </c>
      <c r="BC637" s="16">
        <v>0</v>
      </c>
      <c r="BD637" s="16">
        <v>0</v>
      </c>
      <c r="BE637" s="16" t="s">
        <v>4264</v>
      </c>
      <c r="BF637" s="9">
        <v>26227</v>
      </c>
      <c r="BG637" s="9">
        <v>26027</v>
      </c>
      <c r="BH637" s="9">
        <v>15327</v>
      </c>
      <c r="BI637" s="18">
        <v>44066</v>
      </c>
      <c r="BJ637" s="9">
        <v>-41.1</v>
      </c>
      <c r="BK637" s="9">
        <v>0</v>
      </c>
      <c r="BL637" s="16"/>
      <c r="BM637" s="9">
        <v>13.8</v>
      </c>
      <c r="BN637" s="16" t="s">
        <v>1082</v>
      </c>
      <c r="BO637" s="9">
        <v>0</v>
      </c>
      <c r="BP637" s="16"/>
      <c r="BQ637" s="9">
        <v>20.57</v>
      </c>
      <c r="BR637" s="16" t="s">
        <v>1083</v>
      </c>
      <c r="BS637" s="9">
        <v>-20.57</v>
      </c>
      <c r="BT637" s="16" t="s">
        <v>1083</v>
      </c>
      <c r="BU637" s="9">
        <v>28</v>
      </c>
      <c r="BV637" s="9">
        <v>26</v>
      </c>
      <c r="BW637" s="9">
        <v>3</v>
      </c>
      <c r="BX637" s="9">
        <v>0.56000000000000005</v>
      </c>
      <c r="BY637" s="9">
        <v>0</v>
      </c>
      <c r="BZ637" s="9">
        <v>14905</v>
      </c>
      <c r="CA637" s="9">
        <v>15894</v>
      </c>
      <c r="CB637" s="9">
        <v>0</v>
      </c>
      <c r="CC637" s="9">
        <v>8.33</v>
      </c>
      <c r="CD637" s="9">
        <v>16326</v>
      </c>
      <c r="CE637" s="9">
        <v>15066</v>
      </c>
      <c r="CF637" s="16"/>
      <c r="CG637" s="27"/>
      <c r="CH637" s="16"/>
      <c r="CI637" s="16"/>
      <c r="CJ637" s="9">
        <v>594</v>
      </c>
      <c r="CK637" s="9">
        <v>606</v>
      </c>
      <c r="CL637" s="9">
        <v>591</v>
      </c>
      <c r="CM637" s="9">
        <v>597</v>
      </c>
      <c r="CN637" s="9">
        <v>650830</v>
      </c>
      <c r="CO637" s="42">
        <v>0</v>
      </c>
      <c r="CP637" s="9">
        <v>0.08</v>
      </c>
      <c r="CQ637" s="9">
        <v>10.47</v>
      </c>
      <c r="CR637" s="44"/>
      <c r="CS637" s="44"/>
      <c r="CT637" s="16"/>
      <c r="CU637" s="9"/>
      <c r="CV637" s="9"/>
      <c r="CW637" s="9"/>
      <c r="CX637" s="16"/>
      <c r="CY637" s="16">
        <v>500000000</v>
      </c>
      <c r="CZ637" s="16">
        <v>31318956</v>
      </c>
      <c r="DA637" s="16">
        <v>271430952</v>
      </c>
      <c r="DB637" s="16">
        <v>814292856</v>
      </c>
      <c r="DC637" s="16">
        <v>814292856</v>
      </c>
      <c r="DD637" s="16">
        <v>53128</v>
      </c>
      <c r="DE637" s="16">
        <v>53128</v>
      </c>
      <c r="DF637" s="16">
        <v>26</v>
      </c>
      <c r="DG637" s="16">
        <v>3</v>
      </c>
      <c r="DH637" s="16">
        <v>0.115384615384615</v>
      </c>
      <c r="DI637" s="16"/>
      <c r="DJ637" s="16"/>
      <c r="DK637" s="16"/>
      <c r="DL637" s="16"/>
      <c r="DM637" s="16"/>
      <c r="DN637" s="16"/>
      <c r="DO637" s="16"/>
      <c r="DP637" s="16"/>
      <c r="DQ637" s="16">
        <v>1</v>
      </c>
      <c r="DR637" s="16"/>
      <c r="DS637" s="16"/>
      <c r="DT637" s="16"/>
      <c r="DU637" s="48" t="s">
        <v>899</v>
      </c>
      <c r="DV637" s="9">
        <v>968.3</v>
      </c>
      <c r="DW637" s="16" t="s">
        <v>1082</v>
      </c>
      <c r="DX637" s="9">
        <v>446.5</v>
      </c>
      <c r="DY637" s="16" t="s">
        <v>4274</v>
      </c>
      <c r="DZ637" s="9">
        <v>401.9</v>
      </c>
      <c r="EA637" s="16" t="s">
        <v>4274</v>
      </c>
      <c r="EB637" s="9">
        <v>401</v>
      </c>
      <c r="EC637" s="16" t="s">
        <v>4274</v>
      </c>
      <c r="ED637" s="9">
        <v>22.6</v>
      </c>
      <c r="EE637" s="16" t="s">
        <v>4274</v>
      </c>
      <c r="EF637" s="9">
        <v>40.299999999999997</v>
      </c>
      <c r="EG637" s="16" t="s">
        <v>4274</v>
      </c>
      <c r="EH637" s="9">
        <v>-17.7</v>
      </c>
      <c r="EI637" s="16" t="s">
        <v>4274</v>
      </c>
      <c r="EJ637" s="9">
        <v>1.23</v>
      </c>
      <c r="EK637" s="16">
        <v>1.05</v>
      </c>
      <c r="EL637" s="16">
        <v>1.36</v>
      </c>
      <c r="EM637" s="16">
        <v>16.2</v>
      </c>
      <c r="EN637" s="16" t="s">
        <v>372</v>
      </c>
      <c r="EO637" s="16">
        <v>19.2</v>
      </c>
      <c r="EP637" s="16" t="s">
        <v>372</v>
      </c>
      <c r="EQ637" s="16">
        <v>-1.19</v>
      </c>
      <c r="ER637" s="16">
        <v>-1.1499999999999999</v>
      </c>
      <c r="ES637" s="16">
        <v>-1.1000000000000001</v>
      </c>
      <c r="ET637" s="16">
        <v>90.01</v>
      </c>
      <c r="EU637" s="49">
        <v>89.81</v>
      </c>
      <c r="EV637" s="16">
        <v>9.9899999999999949</v>
      </c>
      <c r="EW637" s="49">
        <v>10.189999999999998</v>
      </c>
      <c r="EX637" s="16">
        <v>587.6</v>
      </c>
      <c r="EY637" s="16" t="s">
        <v>372</v>
      </c>
      <c r="EZ637" s="9">
        <v>-5.3</v>
      </c>
      <c r="FA637" s="16" t="s">
        <v>4274</v>
      </c>
      <c r="FB637" s="16">
        <v>2.2999999999999998</v>
      </c>
      <c r="FC637" s="16" t="s">
        <v>4274</v>
      </c>
    </row>
    <row r="638" spans="1:159" x14ac:dyDescent="0.2">
      <c r="A638" s="16" t="s">
        <v>702</v>
      </c>
      <c r="B638" s="16" t="s">
        <v>929</v>
      </c>
      <c r="C638" s="16" t="s">
        <v>97</v>
      </c>
      <c r="D638" s="16" t="s">
        <v>1224</v>
      </c>
      <c r="E638" s="16" t="s">
        <v>1219</v>
      </c>
      <c r="F638" s="18">
        <v>44443.520782164349</v>
      </c>
      <c r="G638" s="16" t="s">
        <v>1229</v>
      </c>
      <c r="H638" s="16" t="s">
        <v>1223</v>
      </c>
      <c r="I638" s="16" t="s">
        <v>976</v>
      </c>
      <c r="J638" s="16" t="s">
        <v>1082</v>
      </c>
      <c r="K638" s="16" t="s">
        <v>945</v>
      </c>
      <c r="L638" s="16" t="s">
        <v>1083</v>
      </c>
      <c r="M638" s="9">
        <v>24250</v>
      </c>
      <c r="N638" s="9">
        <v>4.67</v>
      </c>
      <c r="O638" s="9">
        <v>23831</v>
      </c>
      <c r="P638" s="9">
        <v>2.86</v>
      </c>
      <c r="Q638" s="9">
        <v>5.97</v>
      </c>
      <c r="R638" s="44">
        <v>0.18310000000000001</v>
      </c>
      <c r="S638" s="9">
        <v>22950</v>
      </c>
      <c r="T638" s="9">
        <v>22950</v>
      </c>
      <c r="U638" s="9">
        <v>24320</v>
      </c>
      <c r="V638" s="16" t="s">
        <v>4556</v>
      </c>
      <c r="W638" s="16" t="s">
        <v>6294</v>
      </c>
      <c r="X638" s="16" t="s">
        <v>6295</v>
      </c>
      <c r="Y638" s="9">
        <v>0.84</v>
      </c>
      <c r="Z638" s="9">
        <v>0.97</v>
      </c>
      <c r="AA638" s="9">
        <v>17.600000000000001</v>
      </c>
      <c r="AB638" s="16" t="s">
        <v>1082</v>
      </c>
      <c r="AC638" s="9">
        <v>13.7</v>
      </c>
      <c r="AD638" s="16" t="s">
        <v>1082</v>
      </c>
      <c r="AE638" s="9">
        <v>1.28</v>
      </c>
      <c r="AF638" s="9">
        <v>1.28</v>
      </c>
      <c r="AG638" s="9">
        <v>1.07</v>
      </c>
      <c r="AH638" s="16">
        <v>100</v>
      </c>
      <c r="AI638" s="49">
        <v>90.5</v>
      </c>
      <c r="AJ638" s="9">
        <v>0</v>
      </c>
      <c r="AK638" s="9">
        <v>9.5</v>
      </c>
      <c r="AL638" s="9">
        <v>253.5</v>
      </c>
      <c r="AM638" s="16" t="s">
        <v>1082</v>
      </c>
      <c r="AN638" s="9">
        <v>-253.2</v>
      </c>
      <c r="AO638" s="16" t="s">
        <v>1082</v>
      </c>
      <c r="AP638" s="9">
        <v>0.99</v>
      </c>
      <c r="AQ638" s="9">
        <v>13.59</v>
      </c>
      <c r="AR638" s="9" t="s">
        <v>4272</v>
      </c>
      <c r="AS638" s="44">
        <v>1.8100000000000002E-2</v>
      </c>
      <c r="AT638" s="16" t="s">
        <v>896</v>
      </c>
      <c r="AU638" s="9">
        <v>0.9</v>
      </c>
      <c r="AV638" s="32">
        <v>1.5683728571428599E-3</v>
      </c>
      <c r="AW638" s="30">
        <v>8.5656627916048996E-3</v>
      </c>
      <c r="AX638" s="47">
        <v>1.7</v>
      </c>
      <c r="AY638" s="16" t="s">
        <v>897</v>
      </c>
      <c r="AZ638" s="9">
        <v>0</v>
      </c>
      <c r="BA638" s="9">
        <v>71</v>
      </c>
      <c r="BB638" s="9">
        <v>19180</v>
      </c>
      <c r="BC638" s="16">
        <v>65.42</v>
      </c>
      <c r="BD638" s="16">
        <v>60.27</v>
      </c>
      <c r="BE638" s="16" t="s">
        <v>4265</v>
      </c>
      <c r="BF638" s="9">
        <v>61082</v>
      </c>
      <c r="BG638" s="9">
        <v>35100</v>
      </c>
      <c r="BH638" s="9">
        <v>23831</v>
      </c>
      <c r="BI638" s="18">
        <v>44006</v>
      </c>
      <c r="BJ638" s="9">
        <v>-32.1</v>
      </c>
      <c r="BK638" s="9">
        <v>1.1299999999999999</v>
      </c>
      <c r="BL638" s="16" t="s">
        <v>1084</v>
      </c>
      <c r="BM638" s="9">
        <v>63.43</v>
      </c>
      <c r="BN638" s="16" t="s">
        <v>1084</v>
      </c>
      <c r="BO638" s="9">
        <v>2.73</v>
      </c>
      <c r="BP638" s="16" t="s">
        <v>1082</v>
      </c>
      <c r="BQ638" s="9">
        <v>154.22999999999999</v>
      </c>
      <c r="BR638" s="16" t="s">
        <v>1082</v>
      </c>
      <c r="BS638" s="9">
        <v>-151.5</v>
      </c>
      <c r="BT638" s="16" t="s">
        <v>1082</v>
      </c>
      <c r="BU638" s="9">
        <v>502</v>
      </c>
      <c r="BV638" s="9">
        <v>149</v>
      </c>
      <c r="BW638" s="9">
        <v>173</v>
      </c>
      <c r="BX638" s="9">
        <v>0.68</v>
      </c>
      <c r="BY638" s="9">
        <v>92.99</v>
      </c>
      <c r="BZ638" s="9">
        <v>21700</v>
      </c>
      <c r="CA638" s="9">
        <v>24727</v>
      </c>
      <c r="CB638" s="9">
        <v>28.42</v>
      </c>
      <c r="CC638" s="9">
        <v>1.96</v>
      </c>
      <c r="CD638" s="9">
        <v>24727</v>
      </c>
      <c r="CE638" s="9">
        <v>17920</v>
      </c>
      <c r="CF638" s="16" t="s">
        <v>1126</v>
      </c>
      <c r="CG638" s="27">
        <v>44561</v>
      </c>
      <c r="CH638" s="16" t="s">
        <v>375</v>
      </c>
      <c r="CI638" s="16" t="s">
        <v>1099</v>
      </c>
      <c r="CJ638" s="9">
        <v>412</v>
      </c>
      <c r="CK638" s="9">
        <v>424</v>
      </c>
      <c r="CL638" s="9">
        <v>425</v>
      </c>
      <c r="CM638" s="9">
        <v>400</v>
      </c>
      <c r="CN638" s="9">
        <v>647445</v>
      </c>
      <c r="CO638" s="42">
        <v>45.34</v>
      </c>
      <c r="CP638" s="9">
        <v>0.17</v>
      </c>
      <c r="CQ638" s="9">
        <v>17.75</v>
      </c>
      <c r="CR638" s="44">
        <v>5.6644880174291902E-2</v>
      </c>
      <c r="CS638" s="44">
        <v>1.8085290055248601E-2</v>
      </c>
      <c r="CT638" s="16">
        <v>1097861</v>
      </c>
      <c r="CU638" s="9">
        <v>12.65</v>
      </c>
      <c r="CV638" s="9">
        <v>12.76</v>
      </c>
      <c r="CW638" s="9">
        <v>0.99</v>
      </c>
      <c r="CX638" s="16">
        <v>1884.14</v>
      </c>
      <c r="CY638" s="16">
        <v>700000000</v>
      </c>
      <c r="CZ638" s="16">
        <v>175591446</v>
      </c>
      <c r="DA638" s="16">
        <v>136866805</v>
      </c>
      <c r="DB638" s="16">
        <v>26163125491</v>
      </c>
      <c r="DC638" s="16">
        <v>23677957318</v>
      </c>
      <c r="DD638" s="16">
        <v>1097861</v>
      </c>
      <c r="DE638" s="16">
        <v>993578</v>
      </c>
      <c r="DF638" s="16">
        <v>149</v>
      </c>
      <c r="DG638" s="16">
        <v>173</v>
      </c>
      <c r="DH638" s="16">
        <v>1.2829366916251199</v>
      </c>
      <c r="DI638" s="16"/>
      <c r="DJ638" s="16"/>
      <c r="DK638" s="16"/>
      <c r="DL638" s="16"/>
      <c r="DM638" s="16">
        <v>2485168173</v>
      </c>
      <c r="DN638" s="16">
        <v>2485168173</v>
      </c>
      <c r="DO638" s="16">
        <v>104283</v>
      </c>
      <c r="DP638" s="16">
        <v>1</v>
      </c>
      <c r="DQ638" s="16">
        <v>1.1000000000000001</v>
      </c>
      <c r="DR638" s="16"/>
      <c r="DS638" s="16"/>
      <c r="DT638" s="16"/>
      <c r="DU638" s="48" t="s">
        <v>929</v>
      </c>
      <c r="DV638" s="9">
        <v>252.2</v>
      </c>
      <c r="DW638" s="16" t="s">
        <v>1082</v>
      </c>
      <c r="DX638" s="9">
        <v>622.20000000000005</v>
      </c>
      <c r="DY638" s="16" t="s">
        <v>4274</v>
      </c>
      <c r="DZ638" s="9">
        <v>576.20000000000005</v>
      </c>
      <c r="EA638" s="16" t="s">
        <v>4274</v>
      </c>
      <c r="EB638" s="9">
        <v>578.29999999999995</v>
      </c>
      <c r="EC638" s="16" t="s">
        <v>4274</v>
      </c>
      <c r="ED638" s="9">
        <v>35.4</v>
      </c>
      <c r="EE638" s="16" t="s">
        <v>4274</v>
      </c>
      <c r="EF638" s="9">
        <v>28.8</v>
      </c>
      <c r="EG638" s="16" t="s">
        <v>4274</v>
      </c>
      <c r="EH638" s="9">
        <v>6.5</v>
      </c>
      <c r="EI638" s="16" t="s">
        <v>4274</v>
      </c>
      <c r="EJ638" s="9">
        <v>1.03</v>
      </c>
      <c r="EK638" s="16">
        <v>0.94</v>
      </c>
      <c r="EL638" s="16">
        <v>1.41</v>
      </c>
      <c r="EM638" s="16">
        <v>20.6</v>
      </c>
      <c r="EN638" s="16" t="s">
        <v>372</v>
      </c>
      <c r="EO638" s="16">
        <v>19.5</v>
      </c>
      <c r="EP638" s="16" t="s">
        <v>372</v>
      </c>
      <c r="EQ638" s="16">
        <v>1.05</v>
      </c>
      <c r="ER638" s="16">
        <v>1.03</v>
      </c>
      <c r="ES638" s="16">
        <v>-1.08</v>
      </c>
      <c r="ET638" s="16">
        <v>92.61</v>
      </c>
      <c r="EU638" s="49">
        <v>92.94</v>
      </c>
      <c r="EV638" s="16">
        <v>7.3900000000000006</v>
      </c>
      <c r="EW638" s="49">
        <v>7.0600000000000023</v>
      </c>
      <c r="EX638" s="16">
        <v>-2.1</v>
      </c>
      <c r="EY638" s="16" t="s">
        <v>4274</v>
      </c>
      <c r="EZ638" s="9">
        <v>-6.4</v>
      </c>
      <c r="FA638" s="16" t="s">
        <v>4274</v>
      </c>
      <c r="FB638" s="16">
        <v>-2.2999999999999998</v>
      </c>
      <c r="FC638" s="16" t="s">
        <v>4274</v>
      </c>
    </row>
    <row r="639" spans="1:159" x14ac:dyDescent="0.2">
      <c r="A639" s="16" t="s">
        <v>4382</v>
      </c>
      <c r="B639" s="16" t="s">
        <v>929</v>
      </c>
      <c r="C639" s="16"/>
      <c r="D639" s="16"/>
      <c r="E639" s="16"/>
      <c r="F639" s="18"/>
      <c r="G639" s="16"/>
      <c r="H639" s="16"/>
      <c r="I639" s="16" t="s">
        <v>922</v>
      </c>
      <c r="J639" s="16" t="s">
        <v>1082</v>
      </c>
      <c r="K639" s="16" t="s">
        <v>941</v>
      </c>
      <c r="L639" s="16" t="s">
        <v>1083</v>
      </c>
      <c r="M639" s="9">
        <v>19240</v>
      </c>
      <c r="N639" s="9">
        <v>0.79</v>
      </c>
      <c r="O639" s="9">
        <v>19060</v>
      </c>
      <c r="P639" s="9">
        <v>-0.16</v>
      </c>
      <c r="Q639" s="9">
        <v>5.43</v>
      </c>
      <c r="R639" s="44"/>
      <c r="S639" s="9">
        <v>19750</v>
      </c>
      <c r="T639" s="9">
        <v>18780</v>
      </c>
      <c r="U639" s="9">
        <v>19800</v>
      </c>
      <c r="V639" s="16" t="s">
        <v>4611</v>
      </c>
      <c r="W639" s="16" t="s">
        <v>4455</v>
      </c>
      <c r="X639" s="16" t="s">
        <v>4419</v>
      </c>
      <c r="Y639" s="9">
        <v>1</v>
      </c>
      <c r="Z639" s="9">
        <v>1</v>
      </c>
      <c r="AA639" s="9">
        <v>13.5</v>
      </c>
      <c r="AB639" s="16" t="s">
        <v>1082</v>
      </c>
      <c r="AC639" s="9">
        <v>8</v>
      </c>
      <c r="AD639" s="16" t="s">
        <v>1082</v>
      </c>
      <c r="AE639" s="9"/>
      <c r="AF639" s="9">
        <v>1.69</v>
      </c>
      <c r="AG639" s="9">
        <v>1.87</v>
      </c>
      <c r="AH639" s="16">
        <v>32.47</v>
      </c>
      <c r="AI639" s="49">
        <v>68.45</v>
      </c>
      <c r="AJ639" s="9">
        <v>67.53</v>
      </c>
      <c r="AK639" s="9">
        <v>31.549999999999997</v>
      </c>
      <c r="AL639" s="9">
        <v>-1.1000000000000001</v>
      </c>
      <c r="AM639" s="16" t="s">
        <v>1083</v>
      </c>
      <c r="AN639" s="9">
        <v>272.60000000000002</v>
      </c>
      <c r="AO639" s="16" t="s">
        <v>1082</v>
      </c>
      <c r="AP639" s="9">
        <v>-7.19</v>
      </c>
      <c r="AQ639" s="9">
        <v>4.1100000000000003</v>
      </c>
      <c r="AR639" s="9" t="s">
        <v>4269</v>
      </c>
      <c r="AS639" s="44">
        <v>9.4999999999999998E-3</v>
      </c>
      <c r="AT639" s="16" t="s">
        <v>23</v>
      </c>
      <c r="AU639" s="9"/>
      <c r="AV639" s="32"/>
      <c r="AW639" s="30"/>
      <c r="AX639" s="47"/>
      <c r="AY639" s="16" t="s">
        <v>897</v>
      </c>
      <c r="AZ639" s="9">
        <v>3720000000</v>
      </c>
      <c r="BA639" s="9">
        <v>0</v>
      </c>
      <c r="BB639" s="9">
        <v>0</v>
      </c>
      <c r="BC639" s="16">
        <v>0</v>
      </c>
      <c r="BD639" s="16">
        <v>0</v>
      </c>
      <c r="BE639" s="16" t="s">
        <v>4264</v>
      </c>
      <c r="BF639" s="9"/>
      <c r="BG639" s="9"/>
      <c r="BH639" s="9"/>
      <c r="BI639" s="18"/>
      <c r="BJ639" s="9"/>
      <c r="BK639" s="9">
        <v>59</v>
      </c>
      <c r="BL639" s="16" t="s">
        <v>1084</v>
      </c>
      <c r="BM639" s="9">
        <v>100.17</v>
      </c>
      <c r="BN639" s="16" t="s">
        <v>1084</v>
      </c>
      <c r="BO639" s="9">
        <v>112.04</v>
      </c>
      <c r="BP639" s="16" t="s">
        <v>1082</v>
      </c>
      <c r="BQ639" s="9">
        <v>193.56</v>
      </c>
      <c r="BR639" s="16" t="s">
        <v>1082</v>
      </c>
      <c r="BS639" s="9">
        <v>-81.53</v>
      </c>
      <c r="BT639" s="16" t="s">
        <v>1082</v>
      </c>
      <c r="BU639" s="9">
        <v>541</v>
      </c>
      <c r="BV639" s="9">
        <v>75</v>
      </c>
      <c r="BW639" s="9">
        <v>268</v>
      </c>
      <c r="BX639" s="9">
        <v>0.45</v>
      </c>
      <c r="BY639" s="9">
        <v>71.87</v>
      </c>
      <c r="BZ639" s="9">
        <v>18250</v>
      </c>
      <c r="CA639" s="9">
        <v>21290</v>
      </c>
      <c r="CB639" s="9">
        <v>37.42</v>
      </c>
      <c r="CC639" s="9">
        <v>10.65</v>
      </c>
      <c r="CD639" s="9">
        <v>21290</v>
      </c>
      <c r="CE639" s="9">
        <v>14000</v>
      </c>
      <c r="CF639" s="16"/>
      <c r="CG639" s="27"/>
      <c r="CH639" s="16"/>
      <c r="CI639" s="16"/>
      <c r="CJ639" s="9"/>
      <c r="CK639" s="9"/>
      <c r="CL639" s="9"/>
      <c r="CM639" s="9"/>
      <c r="CN639" s="9"/>
      <c r="CO639" s="42"/>
      <c r="CP639" s="9"/>
      <c r="CQ639" s="9"/>
      <c r="CR639" s="44"/>
      <c r="CS639" s="44"/>
      <c r="CT639" s="16"/>
      <c r="CU639" s="9"/>
      <c r="CV639" s="9">
        <v>15.13</v>
      </c>
      <c r="CW639" s="9"/>
      <c r="CX639" s="16"/>
      <c r="CY639" s="16">
        <v>3720000000</v>
      </c>
      <c r="CZ639" s="16"/>
      <c r="DA639" s="16"/>
      <c r="DB639" s="16"/>
      <c r="DC639" s="16"/>
      <c r="DD639" s="16"/>
      <c r="DE639" s="16"/>
      <c r="DF639" s="16"/>
      <c r="DG639" s="16"/>
      <c r="DH639" s="16"/>
      <c r="DI639" s="16"/>
      <c r="DJ639" s="16"/>
      <c r="DK639" s="16"/>
      <c r="DL639" s="16"/>
      <c r="DM639" s="16"/>
      <c r="DN639" s="16"/>
      <c r="DO639" s="16"/>
      <c r="DP639" s="16"/>
      <c r="DQ639" s="16"/>
      <c r="DR639" s="16"/>
      <c r="DS639" s="16"/>
      <c r="DT639" s="16"/>
      <c r="DU639" s="48" t="s">
        <v>929</v>
      </c>
      <c r="DV639" s="9">
        <v>252.2</v>
      </c>
      <c r="DW639" s="16" t="s">
        <v>1082</v>
      </c>
      <c r="DX639" s="9">
        <v>622.20000000000005</v>
      </c>
      <c r="DY639" s="16" t="s">
        <v>4274</v>
      </c>
      <c r="DZ639" s="9">
        <v>576.20000000000005</v>
      </c>
      <c r="EA639" s="16" t="s">
        <v>4274</v>
      </c>
      <c r="EB639" s="9">
        <v>578.29999999999995</v>
      </c>
      <c r="EC639" s="16" t="s">
        <v>4274</v>
      </c>
      <c r="ED639" s="9">
        <v>35.4</v>
      </c>
      <c r="EE639" s="16" t="s">
        <v>4274</v>
      </c>
      <c r="EF639" s="9">
        <v>28.8</v>
      </c>
      <c r="EG639" s="16" t="s">
        <v>4274</v>
      </c>
      <c r="EH639" s="9">
        <v>6.5</v>
      </c>
      <c r="EI639" s="16" t="s">
        <v>4274</v>
      </c>
      <c r="EJ639" s="9">
        <v>1.03</v>
      </c>
      <c r="EK639" s="16">
        <v>0.94</v>
      </c>
      <c r="EL639" s="16">
        <v>1.41</v>
      </c>
      <c r="EM639" s="16">
        <v>20.6</v>
      </c>
      <c r="EN639" s="16" t="s">
        <v>372</v>
      </c>
      <c r="EO639" s="16">
        <v>19.5</v>
      </c>
      <c r="EP639" s="16" t="s">
        <v>372</v>
      </c>
      <c r="EQ639" s="16">
        <v>1.05</v>
      </c>
      <c r="ER639" s="16">
        <v>1.03</v>
      </c>
      <c r="ES639" s="16">
        <v>-1.08</v>
      </c>
      <c r="ET639" s="16">
        <v>92.61</v>
      </c>
      <c r="EU639" s="49">
        <v>92.94</v>
      </c>
      <c r="EV639" s="16">
        <v>7.3900000000000006</v>
      </c>
      <c r="EW639" s="49">
        <v>7.0600000000000023</v>
      </c>
      <c r="EX639" s="16">
        <v>-2.1</v>
      </c>
      <c r="EY639" s="16" t="s">
        <v>4274</v>
      </c>
      <c r="EZ639" s="9">
        <v>-6.4</v>
      </c>
      <c r="FA639" s="16" t="s">
        <v>4274</v>
      </c>
      <c r="FB639" s="16">
        <v>-2.2999999999999998</v>
      </c>
      <c r="FC639" s="16" t="s">
        <v>4274</v>
      </c>
    </row>
    <row r="640" spans="1:159" x14ac:dyDescent="0.2">
      <c r="A640" s="16" t="s">
        <v>255</v>
      </c>
      <c r="B640" s="16" t="s">
        <v>841</v>
      </c>
      <c r="C640" s="16" t="s">
        <v>97</v>
      </c>
      <c r="D640" s="16" t="s">
        <v>1224</v>
      </c>
      <c r="E640" s="16" t="s">
        <v>1219</v>
      </c>
      <c r="F640" s="18">
        <v>44443.520807881941</v>
      </c>
      <c r="G640" s="16" t="s">
        <v>1225</v>
      </c>
      <c r="H640" s="16" t="s">
        <v>1222</v>
      </c>
      <c r="I640" s="16" t="s">
        <v>922</v>
      </c>
      <c r="J640" s="16" t="s">
        <v>1082</v>
      </c>
      <c r="K640" s="16" t="s">
        <v>975</v>
      </c>
      <c r="L640" s="16" t="s">
        <v>1083</v>
      </c>
      <c r="M640" s="9">
        <v>36565</v>
      </c>
      <c r="N640" s="9">
        <v>5</v>
      </c>
      <c r="O640" s="9">
        <v>35413</v>
      </c>
      <c r="P640" s="9">
        <v>1.69</v>
      </c>
      <c r="Q640" s="9">
        <v>6.67</v>
      </c>
      <c r="R640" s="44">
        <v>0.49249999999999999</v>
      </c>
      <c r="S640" s="9">
        <v>35800</v>
      </c>
      <c r="T640" s="9">
        <v>34280</v>
      </c>
      <c r="U640" s="9">
        <v>36565</v>
      </c>
      <c r="V640" s="16" t="s">
        <v>6296</v>
      </c>
      <c r="W640" s="16" t="s">
        <v>6297</v>
      </c>
      <c r="X640" s="16" t="s">
        <v>6298</v>
      </c>
      <c r="Y640" s="9">
        <v>1.61</v>
      </c>
      <c r="Z640" s="9">
        <v>2.11</v>
      </c>
      <c r="AA640" s="9">
        <v>11.8</v>
      </c>
      <c r="AB640" s="16" t="s">
        <v>1082</v>
      </c>
      <c r="AC640" s="9">
        <v>11.5</v>
      </c>
      <c r="AD640" s="16" t="s">
        <v>1082</v>
      </c>
      <c r="AE640" s="9">
        <v>1.02</v>
      </c>
      <c r="AF640" s="9">
        <v>1.02</v>
      </c>
      <c r="AG640" s="9">
        <v>-1.17</v>
      </c>
      <c r="AH640" s="16">
        <v>98.08</v>
      </c>
      <c r="AI640" s="49">
        <v>62.01</v>
      </c>
      <c r="AJ640" s="9">
        <v>1.9200000000000017</v>
      </c>
      <c r="AK640" s="9">
        <v>37.99</v>
      </c>
      <c r="AL640" s="9">
        <v>2</v>
      </c>
      <c r="AM640" s="16" t="s">
        <v>1083</v>
      </c>
      <c r="AN640" s="9">
        <v>107.8</v>
      </c>
      <c r="AO640" s="16" t="s">
        <v>1082</v>
      </c>
      <c r="AP640" s="9">
        <v>0.8</v>
      </c>
      <c r="AQ640" s="9">
        <v>7.7</v>
      </c>
      <c r="AR640" s="9" t="s">
        <v>4273</v>
      </c>
      <c r="AS640" s="44">
        <v>3.3099999999999997E-2</v>
      </c>
      <c r="AT640" s="16" t="s">
        <v>4229</v>
      </c>
      <c r="AU640" s="9">
        <v>2.12</v>
      </c>
      <c r="AV640" s="32">
        <v>7.8307649999999999E-3</v>
      </c>
      <c r="AW640" s="30">
        <v>1.5900030456852801E-2</v>
      </c>
      <c r="AX640" s="47">
        <v>3.64</v>
      </c>
      <c r="AY640" s="16" t="s">
        <v>897</v>
      </c>
      <c r="AZ640" s="9">
        <v>0</v>
      </c>
      <c r="BA640" s="9">
        <v>64</v>
      </c>
      <c r="BB640" s="9">
        <v>32800</v>
      </c>
      <c r="BC640" s="16">
        <v>50.46</v>
      </c>
      <c r="BD640" s="16">
        <v>43.98</v>
      </c>
      <c r="BE640" s="16" t="s">
        <v>4265</v>
      </c>
      <c r="BF640" s="9">
        <v>104632</v>
      </c>
      <c r="BG640" s="9">
        <v>101070</v>
      </c>
      <c r="BH640" s="9">
        <v>35413</v>
      </c>
      <c r="BI640" s="18">
        <v>44010</v>
      </c>
      <c r="BJ640" s="9">
        <v>-65</v>
      </c>
      <c r="BK640" s="9">
        <v>31.88</v>
      </c>
      <c r="BL640" s="16" t="s">
        <v>1084</v>
      </c>
      <c r="BM640" s="9">
        <v>15.61</v>
      </c>
      <c r="BN640" s="16" t="s">
        <v>1084</v>
      </c>
      <c r="BO640" s="9">
        <v>116.04</v>
      </c>
      <c r="BP640" s="16" t="s">
        <v>1082</v>
      </c>
      <c r="BQ640" s="9">
        <v>57.27</v>
      </c>
      <c r="BR640" s="16" t="s">
        <v>1082</v>
      </c>
      <c r="BS640" s="9">
        <v>58.77</v>
      </c>
      <c r="BT640" s="16" t="s">
        <v>1082</v>
      </c>
      <c r="BU640" s="9">
        <v>1034</v>
      </c>
      <c r="BV640" s="9">
        <v>461</v>
      </c>
      <c r="BW640" s="9">
        <v>298</v>
      </c>
      <c r="BX640" s="9">
        <v>1.71</v>
      </c>
      <c r="BY640" s="9">
        <v>25.92</v>
      </c>
      <c r="BZ640" s="9">
        <v>32830</v>
      </c>
      <c r="CA640" s="9">
        <v>37995</v>
      </c>
      <c r="CB640" s="9">
        <v>17.149999999999999</v>
      </c>
      <c r="CC640" s="9">
        <v>16.23</v>
      </c>
      <c r="CD640" s="9">
        <v>51864</v>
      </c>
      <c r="CE640" s="9">
        <v>31212</v>
      </c>
      <c r="CF640" s="16" t="s">
        <v>1101</v>
      </c>
      <c r="CG640" s="27">
        <v>44501</v>
      </c>
      <c r="CH640" s="16" t="s">
        <v>375</v>
      </c>
      <c r="CI640" s="16" t="s">
        <v>1099</v>
      </c>
      <c r="CJ640" s="9">
        <v>366</v>
      </c>
      <c r="CK640" s="9">
        <v>459</v>
      </c>
      <c r="CL640" s="9">
        <v>433</v>
      </c>
      <c r="CM640" s="9">
        <v>455</v>
      </c>
      <c r="CN640" s="9">
        <v>430738</v>
      </c>
      <c r="CO640" s="42">
        <v>93.55</v>
      </c>
      <c r="CP640" s="9">
        <v>7.0000000000000007E-2</v>
      </c>
      <c r="CQ640" s="9">
        <v>13.28</v>
      </c>
      <c r="CR640" s="44">
        <v>2.1368715083798898E-2</v>
      </c>
      <c r="CS640" s="44">
        <v>3.3080634045485897E-2</v>
      </c>
      <c r="CT640" s="16">
        <v>1566153</v>
      </c>
      <c r="CU640" s="9">
        <v>59.12</v>
      </c>
      <c r="CV640" s="9">
        <v>22.3</v>
      </c>
      <c r="CW640" s="9">
        <v>2.65</v>
      </c>
      <c r="CX640" s="16">
        <v>599</v>
      </c>
      <c r="CY640" s="16">
        <v>200000000</v>
      </c>
      <c r="CZ640" s="16">
        <v>118003874</v>
      </c>
      <c r="DA640" s="16">
        <v>115407520</v>
      </c>
      <c r="DB640" s="16">
        <v>54399786189</v>
      </c>
      <c r="DC640" s="16">
        <v>34391441189</v>
      </c>
      <c r="DD640" s="16">
        <v>1536153</v>
      </c>
      <c r="DE640" s="16">
        <v>971153</v>
      </c>
      <c r="DF640" s="16">
        <v>461</v>
      </c>
      <c r="DG640" s="16">
        <v>298</v>
      </c>
      <c r="DH640" s="16">
        <v>1.0224972688088301</v>
      </c>
      <c r="DI640" s="16">
        <v>1062390000</v>
      </c>
      <c r="DJ640" s="16">
        <v>1062390000</v>
      </c>
      <c r="DK640" s="16">
        <v>30000</v>
      </c>
      <c r="DL640" s="16">
        <v>1</v>
      </c>
      <c r="DM640" s="16">
        <v>10535367500</v>
      </c>
      <c r="DN640" s="16">
        <v>21070735000</v>
      </c>
      <c r="DO640" s="16">
        <v>595000</v>
      </c>
      <c r="DP640" s="16">
        <v>2</v>
      </c>
      <c r="DQ640" s="16">
        <v>1.58</v>
      </c>
      <c r="DR640" s="16">
        <v>0.05</v>
      </c>
      <c r="DS640" s="16">
        <v>51.21</v>
      </c>
      <c r="DT640" s="16">
        <v>1.63</v>
      </c>
      <c r="DU640" s="48" t="s">
        <v>841</v>
      </c>
      <c r="DV640" s="9">
        <v>104.9</v>
      </c>
      <c r="DW640" s="16" t="s">
        <v>1082</v>
      </c>
      <c r="DX640" s="9">
        <v>111.9</v>
      </c>
      <c r="DY640" s="16" t="s">
        <v>4274</v>
      </c>
      <c r="DZ640" s="9">
        <v>101</v>
      </c>
      <c r="EA640" s="16" t="s">
        <v>4274</v>
      </c>
      <c r="EB640" s="9">
        <v>55.2</v>
      </c>
      <c r="EC640" s="16" t="s">
        <v>4274</v>
      </c>
      <c r="ED640" s="9">
        <v>3.6</v>
      </c>
      <c r="EE640" s="16" t="s">
        <v>4274</v>
      </c>
      <c r="EF640" s="9">
        <v>107.2</v>
      </c>
      <c r="EG640" s="16" t="s">
        <v>372</v>
      </c>
      <c r="EH640" s="9">
        <v>3.4</v>
      </c>
      <c r="EI640" s="16" t="s">
        <v>4274</v>
      </c>
      <c r="EJ640" s="9">
        <v>3.6</v>
      </c>
      <c r="EK640" s="16">
        <v>1.83</v>
      </c>
      <c r="EL640" s="16">
        <v>2.09</v>
      </c>
      <c r="EM640" s="16">
        <v>20.9</v>
      </c>
      <c r="EN640" s="16" t="s">
        <v>372</v>
      </c>
      <c r="EO640" s="16">
        <v>20.8</v>
      </c>
      <c r="EP640" s="16" t="s">
        <v>372</v>
      </c>
      <c r="EQ640" s="16">
        <v>1.01</v>
      </c>
      <c r="ER640" s="16">
        <v>-1.35</v>
      </c>
      <c r="ES640" s="16">
        <v>-1.21</v>
      </c>
      <c r="ET640" s="16">
        <v>90.22</v>
      </c>
      <c r="EU640" s="49">
        <v>49.29</v>
      </c>
      <c r="EV640" s="16">
        <v>9.7800000000000011</v>
      </c>
      <c r="EW640" s="49">
        <v>50.71</v>
      </c>
      <c r="EX640" s="16">
        <v>45.8</v>
      </c>
      <c r="EY640" s="16" t="s">
        <v>4274</v>
      </c>
      <c r="EZ640" s="9">
        <v>8.3000000000000007</v>
      </c>
      <c r="FA640" s="16" t="s">
        <v>4274</v>
      </c>
      <c r="FB640" s="16">
        <v>4.2</v>
      </c>
      <c r="FC640" s="16" t="s">
        <v>4274</v>
      </c>
    </row>
    <row r="641" spans="1:159" x14ac:dyDescent="0.2">
      <c r="A641" s="16" t="s">
        <v>247</v>
      </c>
      <c r="B641" s="16" t="s">
        <v>949</v>
      </c>
      <c r="C641" s="16" t="s">
        <v>97</v>
      </c>
      <c r="D641" s="16" t="s">
        <v>1228</v>
      </c>
      <c r="E641" s="16" t="s">
        <v>1219</v>
      </c>
      <c r="F641" s="18">
        <v>44443.520750937503</v>
      </c>
      <c r="G641" s="16" t="s">
        <v>1221</v>
      </c>
      <c r="H641" s="16" t="s">
        <v>1222</v>
      </c>
      <c r="I641" s="16" t="s">
        <v>826</v>
      </c>
      <c r="J641" s="16" t="s">
        <v>1082</v>
      </c>
      <c r="K641" s="16" t="s">
        <v>906</v>
      </c>
      <c r="L641" s="16" t="s">
        <v>1083</v>
      </c>
      <c r="M641" s="9">
        <v>25120</v>
      </c>
      <c r="N641" s="9">
        <v>5</v>
      </c>
      <c r="O641" s="9">
        <v>24814</v>
      </c>
      <c r="P641" s="9">
        <v>3.72</v>
      </c>
      <c r="Q641" s="9">
        <v>6.8</v>
      </c>
      <c r="R641" s="44">
        <v>0.10299999999999999</v>
      </c>
      <c r="S641" s="9">
        <v>24400</v>
      </c>
      <c r="T641" s="9">
        <v>23520</v>
      </c>
      <c r="U641" s="9">
        <v>25120</v>
      </c>
      <c r="V641" s="16" t="s">
        <v>5921</v>
      </c>
      <c r="W641" s="16" t="s">
        <v>4604</v>
      </c>
      <c r="X641" s="16" t="s">
        <v>5922</v>
      </c>
      <c r="Y641" s="9">
        <v>1.01</v>
      </c>
      <c r="Z641" s="9">
        <v>1.04</v>
      </c>
      <c r="AA641" s="9">
        <v>24.3</v>
      </c>
      <c r="AB641" s="16" t="s">
        <v>1082</v>
      </c>
      <c r="AC641" s="9">
        <v>15.9</v>
      </c>
      <c r="AD641" s="16" t="s">
        <v>1082</v>
      </c>
      <c r="AE641" s="9">
        <v>1.53</v>
      </c>
      <c r="AF641" s="9">
        <v>1.53</v>
      </c>
      <c r="AG641" s="9">
        <v>1.23</v>
      </c>
      <c r="AH641" s="16">
        <v>100</v>
      </c>
      <c r="AI641" s="49">
        <v>96.76</v>
      </c>
      <c r="AJ641" s="9">
        <v>0</v>
      </c>
      <c r="AK641" s="9">
        <v>3.2399999999999949</v>
      </c>
      <c r="AL641" s="9">
        <v>111.3</v>
      </c>
      <c r="AM641" s="16" t="s">
        <v>1082</v>
      </c>
      <c r="AN641" s="9">
        <v>-196.2</v>
      </c>
      <c r="AO641" s="16" t="s">
        <v>1082</v>
      </c>
      <c r="AP641" s="9">
        <v>-0.68</v>
      </c>
      <c r="AQ641" s="9">
        <v>9.0399999999999991</v>
      </c>
      <c r="AR641" s="9" t="s">
        <v>4269</v>
      </c>
      <c r="AS641" s="44">
        <v>1.2800000000000001E-2</v>
      </c>
      <c r="AT641" s="16" t="s">
        <v>896</v>
      </c>
      <c r="AU641" s="9">
        <v>1.06</v>
      </c>
      <c r="AV641" s="32">
        <v>1.28775462962963E-3</v>
      </c>
      <c r="AW641" s="30">
        <v>1.2502472132326499E-2</v>
      </c>
      <c r="AX641" s="47">
        <v>2.2200000000000002</v>
      </c>
      <c r="AY641" s="16" t="s">
        <v>897</v>
      </c>
      <c r="AZ641" s="9">
        <v>29</v>
      </c>
      <c r="BA641" s="9">
        <v>71</v>
      </c>
      <c r="BB641" s="9">
        <v>21600</v>
      </c>
      <c r="BC641" s="16">
        <v>58.73</v>
      </c>
      <c r="BD641" s="16">
        <v>52.46</v>
      </c>
      <c r="BE641" s="16" t="s">
        <v>4265</v>
      </c>
      <c r="BF641" s="9">
        <v>43490</v>
      </c>
      <c r="BG641" s="9">
        <v>40205</v>
      </c>
      <c r="BH641" s="9">
        <v>24814</v>
      </c>
      <c r="BI641" s="18">
        <v>44048</v>
      </c>
      <c r="BJ641" s="9">
        <v>-38.299999999999997</v>
      </c>
      <c r="BK641" s="9">
        <v>51.21</v>
      </c>
      <c r="BL641" s="16" t="s">
        <v>1084</v>
      </c>
      <c r="BM641" s="9">
        <v>40.380000000000003</v>
      </c>
      <c r="BN641" s="16" t="s">
        <v>1084</v>
      </c>
      <c r="BO641" s="9">
        <v>127.66</v>
      </c>
      <c r="BP641" s="16" t="s">
        <v>1082</v>
      </c>
      <c r="BQ641" s="9">
        <v>103.19</v>
      </c>
      <c r="BR641" s="16" t="s">
        <v>1082</v>
      </c>
      <c r="BS641" s="9">
        <v>24.46</v>
      </c>
      <c r="BT641" s="16" t="s">
        <v>1082</v>
      </c>
      <c r="BU641" s="9">
        <v>495</v>
      </c>
      <c r="BV641" s="9">
        <v>142</v>
      </c>
      <c r="BW641" s="9">
        <v>210</v>
      </c>
      <c r="BX641" s="9">
        <v>1.1000000000000001</v>
      </c>
      <c r="BY641" s="9">
        <v>84.48</v>
      </c>
      <c r="BZ641" s="9">
        <v>22487</v>
      </c>
      <c r="CA641" s="9">
        <v>25555</v>
      </c>
      <c r="CB641" s="9">
        <v>16.29</v>
      </c>
      <c r="CC641" s="9">
        <v>4.25</v>
      </c>
      <c r="CD641" s="9">
        <v>26189</v>
      </c>
      <c r="CE641" s="9">
        <v>19300</v>
      </c>
      <c r="CF641" s="16" t="s">
        <v>1102</v>
      </c>
      <c r="CG641" s="27">
        <v>44552</v>
      </c>
      <c r="CH641" s="16" t="s">
        <v>375</v>
      </c>
      <c r="CI641" s="16" t="s">
        <v>1099</v>
      </c>
      <c r="CJ641" s="9">
        <v>420</v>
      </c>
      <c r="CK641" s="9">
        <v>381</v>
      </c>
      <c r="CL641" s="9">
        <v>381</v>
      </c>
      <c r="CM641" s="9">
        <v>360</v>
      </c>
      <c r="CN641" s="9">
        <v>626986</v>
      </c>
      <c r="CO641" s="42">
        <v>99.88</v>
      </c>
      <c r="CP641" s="9">
        <v>0.27</v>
      </c>
      <c r="CQ641" s="9">
        <v>16.309999999999999</v>
      </c>
      <c r="CR641" s="44">
        <v>2.9508196721311501E-2</v>
      </c>
      <c r="CS641" s="44">
        <v>1.2790503260324401E-2</v>
      </c>
      <c r="CT641" s="16">
        <v>1390775</v>
      </c>
      <c r="CU641" s="9">
        <v>19.28</v>
      </c>
      <c r="CV641" s="9">
        <v>16.46</v>
      </c>
      <c r="CW641" s="9">
        <v>1.17</v>
      </c>
      <c r="CX641" s="16">
        <v>1287</v>
      </c>
      <c r="CY641" s="16">
        <v>1080000000</v>
      </c>
      <c r="CZ641" s="16">
        <v>243033034</v>
      </c>
      <c r="DA641" s="16">
        <v>159019337</v>
      </c>
      <c r="DB641" s="16">
        <v>34510690850</v>
      </c>
      <c r="DC641" s="16">
        <v>33394060850</v>
      </c>
      <c r="DD641" s="16">
        <v>1390775</v>
      </c>
      <c r="DE641" s="16">
        <v>1345775</v>
      </c>
      <c r="DF641" s="16">
        <v>142</v>
      </c>
      <c r="DG641" s="16">
        <v>210</v>
      </c>
      <c r="DH641" s="16">
        <v>1.5283237786357999</v>
      </c>
      <c r="DI641" s="16"/>
      <c r="DJ641" s="16"/>
      <c r="DK641" s="16"/>
      <c r="DL641" s="16"/>
      <c r="DM641" s="16">
        <v>1116630000</v>
      </c>
      <c r="DN641" s="16">
        <v>1116630000</v>
      </c>
      <c r="DO641" s="16">
        <v>45000</v>
      </c>
      <c r="DP641" s="16">
        <v>1</v>
      </c>
      <c r="DQ641" s="16">
        <v>1.03</v>
      </c>
      <c r="DR641" s="16"/>
      <c r="DS641" s="16"/>
      <c r="DT641" s="16"/>
      <c r="DU641" s="48" t="s">
        <v>949</v>
      </c>
      <c r="DV641" s="9">
        <v>1.4</v>
      </c>
      <c r="DW641" s="16" t="s">
        <v>1082</v>
      </c>
      <c r="DX641" s="9">
        <v>3.5</v>
      </c>
      <c r="DY641" s="16" t="s">
        <v>4274</v>
      </c>
      <c r="DZ641" s="9">
        <v>3.5</v>
      </c>
      <c r="EA641" s="16" t="s">
        <v>4274</v>
      </c>
      <c r="EB641" s="9">
        <v>3.3</v>
      </c>
      <c r="EC641" s="16" t="s">
        <v>4274</v>
      </c>
      <c r="ED641" s="9">
        <v>127.7</v>
      </c>
      <c r="EE641" s="16" t="s">
        <v>372</v>
      </c>
      <c r="EF641" s="9">
        <v>103.2</v>
      </c>
      <c r="EG641" s="16" t="s">
        <v>372</v>
      </c>
      <c r="EH641" s="9">
        <v>24.5</v>
      </c>
      <c r="EI641" s="16" t="s">
        <v>372</v>
      </c>
      <c r="EJ641" s="9">
        <v>5</v>
      </c>
      <c r="EK641" s="16">
        <v>0.56000000000000005</v>
      </c>
      <c r="EL641" s="16">
        <v>0.85</v>
      </c>
      <c r="EM641" s="16">
        <v>24.3</v>
      </c>
      <c r="EN641" s="16" t="s">
        <v>372</v>
      </c>
      <c r="EO641" s="16">
        <v>15.9</v>
      </c>
      <c r="EP641" s="16" t="s">
        <v>372</v>
      </c>
      <c r="EQ641" s="16">
        <v>1.53</v>
      </c>
      <c r="ER641" s="16">
        <v>-1.61</v>
      </c>
      <c r="ES641" s="16">
        <v>-1.52</v>
      </c>
      <c r="ET641" s="16">
        <v>100</v>
      </c>
      <c r="EU641" s="49">
        <v>96.76</v>
      </c>
      <c r="EV641" s="16">
        <v>0</v>
      </c>
      <c r="EW641" s="49">
        <v>3.2399999999999949</v>
      </c>
      <c r="EX641" s="16">
        <v>111.7</v>
      </c>
      <c r="EY641" s="16" t="s">
        <v>372</v>
      </c>
      <c r="EZ641" s="9">
        <v>-251.5</v>
      </c>
      <c r="FA641" s="16" t="s">
        <v>372</v>
      </c>
      <c r="FB641" s="16">
        <v>-181.3</v>
      </c>
      <c r="FC641" s="16" t="s">
        <v>372</v>
      </c>
    </row>
    <row r="642" spans="1:159" x14ac:dyDescent="0.2">
      <c r="A642" s="16" t="s">
        <v>1216</v>
      </c>
      <c r="B642" s="16" t="s">
        <v>929</v>
      </c>
      <c r="C642" s="16"/>
      <c r="D642" s="16"/>
      <c r="E642" s="16"/>
      <c r="F642" s="18"/>
      <c r="G642" s="16"/>
      <c r="H642" s="16"/>
      <c r="I642" s="16" t="s">
        <v>922</v>
      </c>
      <c r="J642" s="16" t="s">
        <v>1082</v>
      </c>
      <c r="K642" s="16" t="s">
        <v>903</v>
      </c>
      <c r="L642" s="16" t="s">
        <v>1083</v>
      </c>
      <c r="M642" s="9">
        <v>11199</v>
      </c>
      <c r="N642" s="9">
        <v>1.74</v>
      </c>
      <c r="O642" s="9">
        <v>10902</v>
      </c>
      <c r="P642" s="9">
        <v>-0.96</v>
      </c>
      <c r="Q642" s="9">
        <v>8.0500000000000007</v>
      </c>
      <c r="R642" s="44"/>
      <c r="S642" s="9">
        <v>10465</v>
      </c>
      <c r="T642" s="9">
        <v>10463</v>
      </c>
      <c r="U642" s="9">
        <v>11305</v>
      </c>
      <c r="V642" s="16" t="s">
        <v>6299</v>
      </c>
      <c r="W642" s="16" t="s">
        <v>6300</v>
      </c>
      <c r="X642" s="16" t="s">
        <v>6301</v>
      </c>
      <c r="Y642" s="9">
        <v>0.51</v>
      </c>
      <c r="Z642" s="9">
        <v>1.07</v>
      </c>
      <c r="AA642" s="9">
        <v>22.1</v>
      </c>
      <c r="AB642" s="16" t="s">
        <v>1082</v>
      </c>
      <c r="AC642" s="9">
        <v>8</v>
      </c>
      <c r="AD642" s="16" t="s">
        <v>1082</v>
      </c>
      <c r="AE642" s="9"/>
      <c r="AF642" s="9">
        <v>2.77</v>
      </c>
      <c r="AG642" s="9">
        <v>3.39</v>
      </c>
      <c r="AH642" s="16">
        <v>100</v>
      </c>
      <c r="AI642" s="49">
        <v>100</v>
      </c>
      <c r="AJ642" s="9">
        <v>0</v>
      </c>
      <c r="AK642" s="9">
        <v>0</v>
      </c>
      <c r="AL642" s="9">
        <v>0</v>
      </c>
      <c r="AM642" s="16"/>
      <c r="AN642" s="9">
        <v>-49.3</v>
      </c>
      <c r="AO642" s="16" t="s">
        <v>1082</v>
      </c>
      <c r="AP642" s="9">
        <v>14.33</v>
      </c>
      <c r="AQ642" s="9">
        <v>29.15</v>
      </c>
      <c r="AR642" s="9" t="s">
        <v>4273</v>
      </c>
      <c r="AS642" s="44">
        <v>2.7E-2</v>
      </c>
      <c r="AT642" s="16" t="s">
        <v>23</v>
      </c>
      <c r="AU642" s="9"/>
      <c r="AV642" s="32"/>
      <c r="AW642" s="30"/>
      <c r="AX642" s="47"/>
      <c r="AY642" s="16" t="s">
        <v>897</v>
      </c>
      <c r="AZ642" s="9">
        <v>350000000</v>
      </c>
      <c r="BA642" s="9">
        <v>0</v>
      </c>
      <c r="BB642" s="9">
        <v>0</v>
      </c>
      <c r="BC642" s="16">
        <v>0</v>
      </c>
      <c r="BD642" s="16">
        <v>0</v>
      </c>
      <c r="BE642" s="16" t="s">
        <v>4264</v>
      </c>
      <c r="BF642" s="9"/>
      <c r="BG642" s="9"/>
      <c r="BH642" s="9"/>
      <c r="BI642" s="18"/>
      <c r="BJ642" s="9"/>
      <c r="BK642" s="9">
        <v>110.8</v>
      </c>
      <c r="BL642" s="16" t="s">
        <v>1084</v>
      </c>
      <c r="BM642" s="9">
        <v>37.840000000000003</v>
      </c>
      <c r="BN642" s="16" t="s">
        <v>1084</v>
      </c>
      <c r="BO642" s="9">
        <v>121.8</v>
      </c>
      <c r="BP642" s="16" t="s">
        <v>1082</v>
      </c>
      <c r="BQ642" s="9">
        <v>42.67</v>
      </c>
      <c r="BR642" s="16" t="s">
        <v>1082</v>
      </c>
      <c r="BS642" s="9">
        <v>79.13</v>
      </c>
      <c r="BT642" s="16" t="s">
        <v>1082</v>
      </c>
      <c r="BU642" s="9">
        <v>377</v>
      </c>
      <c r="BV642" s="9">
        <v>77</v>
      </c>
      <c r="BW642" s="9">
        <v>213</v>
      </c>
      <c r="BX642" s="9">
        <v>0.76</v>
      </c>
      <c r="BY642" s="9">
        <v>99.72</v>
      </c>
      <c r="BZ642" s="9">
        <v>8250</v>
      </c>
      <c r="CA642" s="9">
        <v>11305</v>
      </c>
      <c r="CB642" s="9">
        <v>46.37</v>
      </c>
      <c r="CC642" s="9">
        <v>0.09</v>
      </c>
      <c r="CD642" s="9">
        <v>11210</v>
      </c>
      <c r="CE642" s="9">
        <v>7159</v>
      </c>
      <c r="CF642" s="16"/>
      <c r="CG642" s="27"/>
      <c r="CH642" s="16"/>
      <c r="CI642" s="16"/>
      <c r="CJ642" s="9"/>
      <c r="CK642" s="9"/>
      <c r="CL642" s="9"/>
      <c r="CM642" s="9"/>
      <c r="CN642" s="9"/>
      <c r="CO642" s="42"/>
      <c r="CP642" s="9"/>
      <c r="CQ642" s="9"/>
      <c r="CR642" s="44"/>
      <c r="CS642" s="44"/>
      <c r="CT642" s="16"/>
      <c r="CU642" s="9"/>
      <c r="CV642" s="9">
        <v>12.76</v>
      </c>
      <c r="CW642" s="9"/>
      <c r="CX642" s="16"/>
      <c r="CY642" s="16">
        <v>350000000</v>
      </c>
      <c r="CZ642" s="16"/>
      <c r="DA642" s="16"/>
      <c r="DB642" s="16"/>
      <c r="DC642" s="16"/>
      <c r="DD642" s="16"/>
      <c r="DE642" s="16"/>
      <c r="DF642" s="16"/>
      <c r="DG642" s="16"/>
      <c r="DH642" s="16"/>
      <c r="DI642" s="16"/>
      <c r="DJ642" s="16"/>
      <c r="DK642" s="16"/>
      <c r="DL642" s="16"/>
      <c r="DM642" s="16"/>
      <c r="DN642" s="16"/>
      <c r="DO642" s="16"/>
      <c r="DP642" s="16"/>
      <c r="DQ642" s="16"/>
      <c r="DR642" s="16"/>
      <c r="DS642" s="16"/>
      <c r="DT642" s="16"/>
      <c r="DU642" s="48" t="s">
        <v>929</v>
      </c>
      <c r="DV642" s="9">
        <v>252.2</v>
      </c>
      <c r="DW642" s="16" t="s">
        <v>1082</v>
      </c>
      <c r="DX642" s="9">
        <v>622.20000000000005</v>
      </c>
      <c r="DY642" s="16" t="s">
        <v>4274</v>
      </c>
      <c r="DZ642" s="9">
        <v>576.20000000000005</v>
      </c>
      <c r="EA642" s="16" t="s">
        <v>4274</v>
      </c>
      <c r="EB642" s="9">
        <v>578.29999999999995</v>
      </c>
      <c r="EC642" s="16" t="s">
        <v>4274</v>
      </c>
      <c r="ED642" s="9">
        <v>35.4</v>
      </c>
      <c r="EE642" s="16" t="s">
        <v>4274</v>
      </c>
      <c r="EF642" s="9">
        <v>28.8</v>
      </c>
      <c r="EG642" s="16" t="s">
        <v>4274</v>
      </c>
      <c r="EH642" s="9">
        <v>6.5</v>
      </c>
      <c r="EI642" s="16" t="s">
        <v>4274</v>
      </c>
      <c r="EJ642" s="9">
        <v>1.03</v>
      </c>
      <c r="EK642" s="16">
        <v>0.94</v>
      </c>
      <c r="EL642" s="16">
        <v>1.41</v>
      </c>
      <c r="EM642" s="16">
        <v>20.6</v>
      </c>
      <c r="EN642" s="16" t="s">
        <v>372</v>
      </c>
      <c r="EO642" s="16">
        <v>19.5</v>
      </c>
      <c r="EP642" s="16" t="s">
        <v>372</v>
      </c>
      <c r="EQ642" s="16">
        <v>1.05</v>
      </c>
      <c r="ER642" s="16">
        <v>1.03</v>
      </c>
      <c r="ES642" s="16">
        <v>-1.08</v>
      </c>
      <c r="ET642" s="16">
        <v>92.61</v>
      </c>
      <c r="EU642" s="49">
        <v>92.94</v>
      </c>
      <c r="EV642" s="16">
        <v>7.3900000000000006</v>
      </c>
      <c r="EW642" s="49">
        <v>7.0600000000000023</v>
      </c>
      <c r="EX642" s="16">
        <v>-2.1</v>
      </c>
      <c r="EY642" s="16" t="s">
        <v>4274</v>
      </c>
      <c r="EZ642" s="9">
        <v>-6.4</v>
      </c>
      <c r="FA642" s="16" t="s">
        <v>4274</v>
      </c>
      <c r="FB642" s="16">
        <v>-2.2999999999999998</v>
      </c>
      <c r="FC642" s="16" t="s">
        <v>4274</v>
      </c>
    </row>
    <row r="643" spans="1:159" x14ac:dyDescent="0.2">
      <c r="A643" s="16" t="s">
        <v>318</v>
      </c>
      <c r="B643" s="16" t="s">
        <v>901</v>
      </c>
      <c r="C643" s="16" t="s">
        <v>97</v>
      </c>
      <c r="D643" s="16" t="s">
        <v>1228</v>
      </c>
      <c r="E643" s="16" t="s">
        <v>1219</v>
      </c>
      <c r="F643" s="18">
        <v>44443.52074284722</v>
      </c>
      <c r="G643" s="16" t="s">
        <v>1221</v>
      </c>
      <c r="H643" s="16" t="s">
        <v>1223</v>
      </c>
      <c r="I643" s="16" t="s">
        <v>4820</v>
      </c>
      <c r="J643" s="16" t="s">
        <v>1084</v>
      </c>
      <c r="K643" s="16" t="s">
        <v>1051</v>
      </c>
      <c r="L643" s="16" t="s">
        <v>1083</v>
      </c>
      <c r="M643" s="9">
        <v>125640</v>
      </c>
      <c r="N643" s="9">
        <v>0.04</v>
      </c>
      <c r="O643" s="9">
        <v>125357</v>
      </c>
      <c r="P643" s="9">
        <v>-0.19</v>
      </c>
      <c r="Q643" s="9">
        <v>3.21</v>
      </c>
      <c r="R643" s="44">
        <v>0.1273</v>
      </c>
      <c r="S643" s="9">
        <v>128500</v>
      </c>
      <c r="T643" s="9">
        <v>124501</v>
      </c>
      <c r="U643" s="9">
        <v>128500</v>
      </c>
      <c r="V643" s="16" t="s">
        <v>6302</v>
      </c>
      <c r="W643" s="16" t="s">
        <v>6303</v>
      </c>
      <c r="X643" s="16" t="s">
        <v>6304</v>
      </c>
      <c r="Y643" s="9">
        <v>0.56000000000000005</v>
      </c>
      <c r="Z643" s="9">
        <v>0.42</v>
      </c>
      <c r="AA643" s="9">
        <v>13.1</v>
      </c>
      <c r="AB643" s="16" t="s">
        <v>1082</v>
      </c>
      <c r="AC643" s="9">
        <v>24.5</v>
      </c>
      <c r="AD643" s="16" t="s">
        <v>1082</v>
      </c>
      <c r="AE643" s="9">
        <v>0.54</v>
      </c>
      <c r="AF643" s="9">
        <v>-1.86</v>
      </c>
      <c r="AG643" s="9">
        <v>-1.53</v>
      </c>
      <c r="AH643" s="16">
        <v>51.87</v>
      </c>
      <c r="AI643" s="49">
        <v>100</v>
      </c>
      <c r="AJ643" s="9">
        <v>48.13</v>
      </c>
      <c r="AK643" s="9">
        <v>0</v>
      </c>
      <c r="AL643" s="9">
        <v>-3.7</v>
      </c>
      <c r="AM643" s="16" t="s">
        <v>1083</v>
      </c>
      <c r="AN643" s="9">
        <v>-4.7</v>
      </c>
      <c r="AO643" s="16" t="s">
        <v>1083</v>
      </c>
      <c r="AP643" s="9">
        <v>-4.1900000000000004</v>
      </c>
      <c r="AQ643" s="9">
        <v>-0.09</v>
      </c>
      <c r="AR643" s="9" t="s">
        <v>4269</v>
      </c>
      <c r="AS643" s="44">
        <v>2.3E-3</v>
      </c>
      <c r="AT643" s="16" t="s">
        <v>896</v>
      </c>
      <c r="AU643" s="9">
        <v>0.41</v>
      </c>
      <c r="AV643" s="32">
        <v>5.9431544162485397E-4</v>
      </c>
      <c r="AW643" s="30">
        <v>4.6686209082863602E-3</v>
      </c>
      <c r="AX643" s="47">
        <v>1.49</v>
      </c>
      <c r="AY643" s="16" t="s">
        <v>897</v>
      </c>
      <c r="AZ643" s="9">
        <v>0</v>
      </c>
      <c r="BA643" s="9">
        <v>71</v>
      </c>
      <c r="BB643" s="9">
        <v>111000</v>
      </c>
      <c r="BC643" s="16">
        <v>59.43</v>
      </c>
      <c r="BD643" s="16">
        <v>59.67</v>
      </c>
      <c r="BE643" s="16" t="s">
        <v>4266</v>
      </c>
      <c r="BF643" s="9">
        <v>182990</v>
      </c>
      <c r="BG643" s="9">
        <v>154596</v>
      </c>
      <c r="BH643" s="9">
        <v>125357</v>
      </c>
      <c r="BI643" s="18">
        <v>44025</v>
      </c>
      <c r="BJ643" s="9">
        <v>-18.899999999999999</v>
      </c>
      <c r="BK643" s="9">
        <v>160.19</v>
      </c>
      <c r="BL643" s="16" t="s">
        <v>1084</v>
      </c>
      <c r="BM643" s="9">
        <v>975</v>
      </c>
      <c r="BN643" s="16"/>
      <c r="BO643" s="9">
        <v>2.0099999999999998</v>
      </c>
      <c r="BP643" s="16" t="s">
        <v>1083</v>
      </c>
      <c r="BQ643" s="9">
        <v>12.27</v>
      </c>
      <c r="BR643" s="16" t="s">
        <v>1082</v>
      </c>
      <c r="BS643" s="9">
        <v>2</v>
      </c>
      <c r="BT643" s="16" t="s">
        <v>1083</v>
      </c>
      <c r="BU643" s="9">
        <v>771</v>
      </c>
      <c r="BV643" s="9">
        <v>302</v>
      </c>
      <c r="BW643" s="9">
        <v>313</v>
      </c>
      <c r="BX643" s="9">
        <v>0.46</v>
      </c>
      <c r="BY643" s="9">
        <v>78.42</v>
      </c>
      <c r="BZ643" s="9">
        <v>118618</v>
      </c>
      <c r="CA643" s="9">
        <v>135990</v>
      </c>
      <c r="CB643" s="9">
        <v>25.47</v>
      </c>
      <c r="CC643" s="9">
        <v>8.23</v>
      </c>
      <c r="CD643" s="9">
        <v>135990</v>
      </c>
      <c r="CE643" s="9">
        <v>88021</v>
      </c>
      <c r="CF643" s="16" t="s">
        <v>1098</v>
      </c>
      <c r="CG643" s="27">
        <v>44443</v>
      </c>
      <c r="CH643" s="16" t="s">
        <v>375</v>
      </c>
      <c r="CI643" s="16" t="s">
        <v>1099</v>
      </c>
      <c r="CJ643" s="9">
        <v>1040</v>
      </c>
      <c r="CK643" s="9">
        <v>1041</v>
      </c>
      <c r="CL643" s="9">
        <v>1041</v>
      </c>
      <c r="CM643" s="9">
        <v>1041</v>
      </c>
      <c r="CN643" s="9">
        <v>411020</v>
      </c>
      <c r="CO643" s="42">
        <v>0</v>
      </c>
      <c r="CP643" s="9">
        <v>1.29</v>
      </c>
      <c r="CQ643" s="9">
        <v>11.32</v>
      </c>
      <c r="CR643" s="44">
        <v>-2.2256809338521401E-2</v>
      </c>
      <c r="CS643" s="44">
        <v>2.2533461792644399E-3</v>
      </c>
      <c r="CT643" s="16">
        <v>610688</v>
      </c>
      <c r="CU643" s="9">
        <v>6.21</v>
      </c>
      <c r="CV643" s="9">
        <v>7.02</v>
      </c>
      <c r="CW643" s="9">
        <v>0.88</v>
      </c>
      <c r="CX643" s="16">
        <v>20178</v>
      </c>
      <c r="CY643" s="16">
        <v>1027548600</v>
      </c>
      <c r="CZ643" s="16">
        <v>131496587</v>
      </c>
      <c r="DA643" s="16">
        <v>244581519</v>
      </c>
      <c r="DB643" s="16">
        <v>39711969387</v>
      </c>
      <c r="DC643" s="16">
        <v>76554015616</v>
      </c>
      <c r="DD643" s="16">
        <v>316791</v>
      </c>
      <c r="DE643" s="16">
        <v>610688</v>
      </c>
      <c r="DF643" s="16">
        <v>302</v>
      </c>
      <c r="DG643" s="16">
        <v>313</v>
      </c>
      <c r="DH643" s="16">
        <v>0.53763909692620704</v>
      </c>
      <c r="DI643" s="16">
        <v>9210511557</v>
      </c>
      <c r="DJ643" s="16">
        <v>36842046229</v>
      </c>
      <c r="DK643" s="16">
        <v>293897</v>
      </c>
      <c r="DL643" s="16">
        <v>4</v>
      </c>
      <c r="DM643" s="16"/>
      <c r="DN643" s="16"/>
      <c r="DO643" s="16"/>
      <c r="DP643" s="16"/>
      <c r="DQ643" s="16">
        <v>0.52</v>
      </c>
      <c r="DR643" s="16"/>
      <c r="DS643" s="16"/>
      <c r="DT643" s="16"/>
      <c r="DU643" s="48" t="s">
        <v>901</v>
      </c>
      <c r="DV643" s="9">
        <v>641.70000000000005</v>
      </c>
      <c r="DW643" s="16" t="s">
        <v>1082</v>
      </c>
      <c r="DX643" s="9">
        <v>649.5</v>
      </c>
      <c r="DY643" s="16" t="s">
        <v>4274</v>
      </c>
      <c r="DZ643" s="9">
        <v>492.7</v>
      </c>
      <c r="EA643" s="16" t="s">
        <v>4274</v>
      </c>
      <c r="EB643" s="9">
        <v>566.70000000000005</v>
      </c>
      <c r="EC643" s="16" t="s">
        <v>4274</v>
      </c>
      <c r="ED643" s="9">
        <v>144.19999999999999</v>
      </c>
      <c r="EE643" s="16" t="s">
        <v>4274</v>
      </c>
      <c r="EF643" s="9">
        <v>5.7</v>
      </c>
      <c r="EG643" s="16" t="s">
        <v>4274</v>
      </c>
      <c r="EH643" s="9">
        <v>138.5</v>
      </c>
      <c r="EI643" s="16" t="s">
        <v>4274</v>
      </c>
      <c r="EJ643" s="9">
        <v>0.78</v>
      </c>
      <c r="EK643" s="16">
        <v>0.54</v>
      </c>
      <c r="EL643" s="16">
        <v>0.98</v>
      </c>
      <c r="EM643" s="16">
        <v>16.3</v>
      </c>
      <c r="EN643" s="16" t="s">
        <v>372</v>
      </c>
      <c r="EO643" s="16">
        <v>23.9</v>
      </c>
      <c r="EP643" s="16" t="s">
        <v>372</v>
      </c>
      <c r="EQ643" s="16">
        <v>-1.47</v>
      </c>
      <c r="ER643" s="16">
        <v>-1.32</v>
      </c>
      <c r="ES643" s="16">
        <v>-1.1499999999999999</v>
      </c>
      <c r="ET643" s="16">
        <v>75.849999999999994</v>
      </c>
      <c r="EU643" s="49">
        <v>87.24</v>
      </c>
      <c r="EV643" s="16">
        <v>24.150000000000006</v>
      </c>
      <c r="EW643" s="49">
        <v>12.760000000000005</v>
      </c>
      <c r="EX643" s="16">
        <v>-74</v>
      </c>
      <c r="EY643" s="16" t="s">
        <v>4274</v>
      </c>
      <c r="EZ643" s="9">
        <v>-19.2</v>
      </c>
      <c r="FA643" s="16" t="s">
        <v>4274</v>
      </c>
      <c r="FB643" s="16">
        <v>-13.1</v>
      </c>
      <c r="FC643" s="16" t="s">
        <v>4274</v>
      </c>
    </row>
    <row r="644" spans="1:159" x14ac:dyDescent="0.2">
      <c r="A644" s="16" t="s">
        <v>4317</v>
      </c>
      <c r="B644" s="16" t="s">
        <v>929</v>
      </c>
      <c r="C644" s="16"/>
      <c r="D644" s="16"/>
      <c r="E644" s="16"/>
      <c r="F644" s="18"/>
      <c r="G644" s="16"/>
      <c r="H644" s="16"/>
      <c r="I644" s="16" t="s">
        <v>826</v>
      </c>
      <c r="J644" s="16" t="s">
        <v>1082</v>
      </c>
      <c r="K644" s="16" t="s">
        <v>944</v>
      </c>
      <c r="L644" s="16" t="s">
        <v>1083</v>
      </c>
      <c r="M644" s="9">
        <v>15560</v>
      </c>
      <c r="N644" s="9">
        <v>1.9</v>
      </c>
      <c r="O644" s="9">
        <v>15730</v>
      </c>
      <c r="P644" s="9">
        <v>3.01</v>
      </c>
      <c r="Q644" s="9">
        <v>8.1199999999999992</v>
      </c>
      <c r="R644" s="44"/>
      <c r="S644" s="9">
        <v>15620</v>
      </c>
      <c r="T644" s="9">
        <v>15030</v>
      </c>
      <c r="U644" s="9">
        <v>16250</v>
      </c>
      <c r="V644" s="16" t="s">
        <v>4550</v>
      </c>
      <c r="W644" s="16" t="s">
        <v>4489</v>
      </c>
      <c r="X644" s="16" t="s">
        <v>6305</v>
      </c>
      <c r="Y644" s="9">
        <v>0.75</v>
      </c>
      <c r="Z644" s="9">
        <v>0.56000000000000005</v>
      </c>
      <c r="AA644" s="9">
        <v>12.1</v>
      </c>
      <c r="AB644" s="16" t="s">
        <v>1082</v>
      </c>
      <c r="AC644" s="9">
        <v>9.1</v>
      </c>
      <c r="AD644" s="16" t="s">
        <v>1082</v>
      </c>
      <c r="AE644" s="9"/>
      <c r="AF644" s="9">
        <v>1.33</v>
      </c>
      <c r="AG644" s="9">
        <v>1.34</v>
      </c>
      <c r="AH644" s="16">
        <v>64.099999999999994</v>
      </c>
      <c r="AI644" s="49">
        <v>95</v>
      </c>
      <c r="AJ644" s="9">
        <v>35.900000000000006</v>
      </c>
      <c r="AK644" s="9">
        <v>5</v>
      </c>
      <c r="AL644" s="9">
        <v>-704.8</v>
      </c>
      <c r="AM644" s="16" t="s">
        <v>1082</v>
      </c>
      <c r="AN644" s="9">
        <v>-215.7</v>
      </c>
      <c r="AO644" s="16" t="s">
        <v>1082</v>
      </c>
      <c r="AP644" s="9">
        <v>-6.21</v>
      </c>
      <c r="AQ644" s="9">
        <v>-0.83</v>
      </c>
      <c r="AR644" s="9" t="s">
        <v>4269</v>
      </c>
      <c r="AS644" s="44">
        <v>-1.11E-2</v>
      </c>
      <c r="AT644" s="16" t="s">
        <v>23</v>
      </c>
      <c r="AU644" s="9"/>
      <c r="AV644" s="32"/>
      <c r="AW644" s="30"/>
      <c r="AX644" s="47"/>
      <c r="AY644" s="16" t="s">
        <v>897</v>
      </c>
      <c r="AZ644" s="9">
        <v>1000000000</v>
      </c>
      <c r="BA644" s="9">
        <v>0</v>
      </c>
      <c r="BB644" s="9">
        <v>0</v>
      </c>
      <c r="BC644" s="16">
        <v>0</v>
      </c>
      <c r="BD644" s="16">
        <v>0</v>
      </c>
      <c r="BE644" s="16" t="s">
        <v>4264</v>
      </c>
      <c r="BF644" s="9"/>
      <c r="BG644" s="9"/>
      <c r="BH644" s="9"/>
      <c r="BI644" s="18"/>
      <c r="BJ644" s="9"/>
      <c r="BK644" s="9">
        <v>104.5</v>
      </c>
      <c r="BL644" s="16" t="s">
        <v>1084</v>
      </c>
      <c r="BM644" s="9">
        <v>193.2</v>
      </c>
      <c r="BN644" s="16" t="s">
        <v>1084</v>
      </c>
      <c r="BO644" s="9">
        <v>160.16999999999999</v>
      </c>
      <c r="BP644" s="16" t="s">
        <v>1082</v>
      </c>
      <c r="BQ644" s="9">
        <v>301.41000000000003</v>
      </c>
      <c r="BR644" s="16" t="s">
        <v>1082</v>
      </c>
      <c r="BS644" s="9">
        <v>-141.24</v>
      </c>
      <c r="BT644" s="16" t="s">
        <v>1082</v>
      </c>
      <c r="BU644" s="9">
        <v>573</v>
      </c>
      <c r="BV644" s="9">
        <v>121</v>
      </c>
      <c r="BW644" s="9">
        <v>239</v>
      </c>
      <c r="BX644" s="9">
        <v>0.49</v>
      </c>
      <c r="BY644" s="9">
        <v>62.84</v>
      </c>
      <c r="BZ644" s="9">
        <v>14500</v>
      </c>
      <c r="CA644" s="9">
        <v>17310</v>
      </c>
      <c r="CB644" s="9">
        <v>23.49</v>
      </c>
      <c r="CC644" s="9">
        <v>11.24</v>
      </c>
      <c r="CD644" s="9">
        <v>17310</v>
      </c>
      <c r="CE644" s="9">
        <v>12600</v>
      </c>
      <c r="CF644" s="16"/>
      <c r="CG644" s="27"/>
      <c r="CH644" s="16"/>
      <c r="CI644" s="16"/>
      <c r="CJ644" s="9"/>
      <c r="CK644" s="9"/>
      <c r="CL644" s="9"/>
      <c r="CM644" s="9"/>
      <c r="CN644" s="9"/>
      <c r="CO644" s="42"/>
      <c r="CP644" s="9"/>
      <c r="CQ644" s="9"/>
      <c r="CR644" s="44"/>
      <c r="CS644" s="44"/>
      <c r="CT644" s="16"/>
      <c r="CU644" s="9"/>
      <c r="CV644" s="9">
        <v>15.13</v>
      </c>
      <c r="CW644" s="9"/>
      <c r="CX644" s="16"/>
      <c r="CY644" s="16">
        <v>1000000000</v>
      </c>
      <c r="CZ644" s="16"/>
      <c r="DA644" s="16"/>
      <c r="DB644" s="16"/>
      <c r="DC644" s="16"/>
      <c r="DD644" s="16"/>
      <c r="DE644" s="16"/>
      <c r="DF644" s="16"/>
      <c r="DG644" s="16"/>
      <c r="DH644" s="16"/>
      <c r="DI644" s="16"/>
      <c r="DJ644" s="16"/>
      <c r="DK644" s="16"/>
      <c r="DL644" s="16"/>
      <c r="DM644" s="16"/>
      <c r="DN644" s="16"/>
      <c r="DO644" s="16"/>
      <c r="DP644" s="16"/>
      <c r="DQ644" s="16"/>
      <c r="DR644" s="16"/>
      <c r="DS644" s="16"/>
      <c r="DT644" s="16"/>
      <c r="DU644" s="48" t="s">
        <v>929</v>
      </c>
      <c r="DV644" s="9">
        <v>252.2</v>
      </c>
      <c r="DW644" s="16" t="s">
        <v>1082</v>
      </c>
      <c r="DX644" s="9">
        <v>622.20000000000005</v>
      </c>
      <c r="DY644" s="16" t="s">
        <v>4274</v>
      </c>
      <c r="DZ644" s="9">
        <v>576.20000000000005</v>
      </c>
      <c r="EA644" s="16" t="s">
        <v>4274</v>
      </c>
      <c r="EB644" s="9">
        <v>578.29999999999995</v>
      </c>
      <c r="EC644" s="16" t="s">
        <v>4274</v>
      </c>
      <c r="ED644" s="9">
        <v>35.4</v>
      </c>
      <c r="EE644" s="16" t="s">
        <v>4274</v>
      </c>
      <c r="EF644" s="9">
        <v>28.8</v>
      </c>
      <c r="EG644" s="16" t="s">
        <v>4274</v>
      </c>
      <c r="EH644" s="9">
        <v>6.5</v>
      </c>
      <c r="EI644" s="16" t="s">
        <v>4274</v>
      </c>
      <c r="EJ644" s="9">
        <v>1.03</v>
      </c>
      <c r="EK644" s="16">
        <v>0.94</v>
      </c>
      <c r="EL644" s="16">
        <v>1.41</v>
      </c>
      <c r="EM644" s="16">
        <v>20.6</v>
      </c>
      <c r="EN644" s="16" t="s">
        <v>372</v>
      </c>
      <c r="EO644" s="16">
        <v>19.5</v>
      </c>
      <c r="EP644" s="16" t="s">
        <v>372</v>
      </c>
      <c r="EQ644" s="16">
        <v>1.05</v>
      </c>
      <c r="ER644" s="16">
        <v>1.03</v>
      </c>
      <c r="ES644" s="16">
        <v>-1.08</v>
      </c>
      <c r="ET644" s="16">
        <v>92.61</v>
      </c>
      <c r="EU644" s="49">
        <v>92.94</v>
      </c>
      <c r="EV644" s="16">
        <v>7.3900000000000006</v>
      </c>
      <c r="EW644" s="49">
        <v>7.0600000000000023</v>
      </c>
      <c r="EX644" s="16">
        <v>-2.1</v>
      </c>
      <c r="EY644" s="16" t="s">
        <v>4274</v>
      </c>
      <c r="EZ644" s="9">
        <v>-6.4</v>
      </c>
      <c r="FA644" s="16" t="s">
        <v>4274</v>
      </c>
      <c r="FB644" s="16">
        <v>-2.2999999999999998</v>
      </c>
      <c r="FC644" s="16" t="s">
        <v>4274</v>
      </c>
    </row>
    <row r="645" spans="1:159" x14ac:dyDescent="0.2">
      <c r="A645" s="16" t="s">
        <v>704</v>
      </c>
      <c r="B645" s="16" t="s">
        <v>787</v>
      </c>
      <c r="C645" s="16" t="s">
        <v>97</v>
      </c>
      <c r="D645" s="16" t="s">
        <v>1227</v>
      </c>
      <c r="E645" s="16" t="s">
        <v>1219</v>
      </c>
      <c r="F645" s="18">
        <v>44443.520142326386</v>
      </c>
      <c r="G645" s="16" t="s">
        <v>1225</v>
      </c>
      <c r="H645" s="16" t="s">
        <v>1223</v>
      </c>
      <c r="I645" s="16" t="s">
        <v>4883</v>
      </c>
      <c r="J645" s="16" t="s">
        <v>1084</v>
      </c>
      <c r="K645" s="16" t="s">
        <v>982</v>
      </c>
      <c r="L645" s="16" t="s">
        <v>1083</v>
      </c>
      <c r="M645" s="9">
        <v>42924</v>
      </c>
      <c r="N645" s="9">
        <v>-3</v>
      </c>
      <c r="O645" s="9">
        <v>43256</v>
      </c>
      <c r="P645" s="9">
        <v>-2.25</v>
      </c>
      <c r="Q645" s="9">
        <v>4.83</v>
      </c>
      <c r="R645" s="44"/>
      <c r="S645" s="9">
        <v>42924</v>
      </c>
      <c r="T645" s="9">
        <v>42924</v>
      </c>
      <c r="U645" s="9">
        <v>44999</v>
      </c>
      <c r="V645" s="16" t="s">
        <v>6306</v>
      </c>
      <c r="W645" s="16" t="s">
        <v>6307</v>
      </c>
      <c r="X645" s="16" t="s">
        <v>6308</v>
      </c>
      <c r="Y645" s="9">
        <v>0.43</v>
      </c>
      <c r="Z645" s="9">
        <v>1.19</v>
      </c>
      <c r="AA645" s="9">
        <v>9.4</v>
      </c>
      <c r="AB645" s="16" t="s">
        <v>1082</v>
      </c>
      <c r="AC645" s="9">
        <v>12.7</v>
      </c>
      <c r="AD645" s="16" t="s">
        <v>1082</v>
      </c>
      <c r="AE645" s="9">
        <v>0.74</v>
      </c>
      <c r="AF645" s="9">
        <v>-1.35</v>
      </c>
      <c r="AG645" s="9">
        <v>-1.34</v>
      </c>
      <c r="AH645" s="16">
        <v>99.94</v>
      </c>
      <c r="AI645" s="49">
        <v>100</v>
      </c>
      <c r="AJ645" s="9">
        <v>6.0000000000002274E-2</v>
      </c>
      <c r="AK645" s="9">
        <v>0</v>
      </c>
      <c r="AL645" s="9">
        <v>-1.1000000000000001</v>
      </c>
      <c r="AM645" s="16" t="s">
        <v>1082</v>
      </c>
      <c r="AN645" s="9">
        <v>-350.8</v>
      </c>
      <c r="AO645" s="16" t="s">
        <v>1082</v>
      </c>
      <c r="AP645" s="9">
        <v>-6.46</v>
      </c>
      <c r="AQ645" s="9">
        <v>-7.97</v>
      </c>
      <c r="AR645" s="9" t="s">
        <v>4269</v>
      </c>
      <c r="AS645" s="44">
        <v>-7.4999999999999997E-3</v>
      </c>
      <c r="AT645" s="16" t="s">
        <v>896</v>
      </c>
      <c r="AU645" s="9">
        <v>1.4</v>
      </c>
      <c r="AV645" s="32">
        <v>2.1881103515625001E-3</v>
      </c>
      <c r="AW645" s="30"/>
      <c r="AX645" s="47">
        <v>1.98</v>
      </c>
      <c r="AY645" s="16" t="s">
        <v>897</v>
      </c>
      <c r="AZ645" s="9">
        <v>100</v>
      </c>
      <c r="BA645" s="9">
        <v>86</v>
      </c>
      <c r="BB645" s="9">
        <v>42924</v>
      </c>
      <c r="BC645" s="16">
        <v>37.22</v>
      </c>
      <c r="BD645" s="16">
        <v>42.17</v>
      </c>
      <c r="BE645" s="16" t="s">
        <v>4266</v>
      </c>
      <c r="BF645" s="9">
        <v>96971</v>
      </c>
      <c r="BG645" s="9">
        <v>61028</v>
      </c>
      <c r="BH645" s="9">
        <v>43256</v>
      </c>
      <c r="BI645" s="18">
        <v>44233</v>
      </c>
      <c r="BJ645" s="9">
        <v>-29.1</v>
      </c>
      <c r="BK645" s="9">
        <v>0</v>
      </c>
      <c r="BL645" s="16"/>
      <c r="BM645" s="9">
        <v>108.57</v>
      </c>
      <c r="BN645" s="16" t="s">
        <v>1084</v>
      </c>
      <c r="BO645" s="9">
        <v>0</v>
      </c>
      <c r="BP645" s="16"/>
      <c r="BQ645" s="9">
        <v>466.19</v>
      </c>
      <c r="BR645" s="16" t="s">
        <v>1082</v>
      </c>
      <c r="BS645" s="9">
        <v>-466.19</v>
      </c>
      <c r="BT645" s="16" t="s">
        <v>1082</v>
      </c>
      <c r="BU645" s="9">
        <v>483</v>
      </c>
      <c r="BV645" s="9">
        <v>206</v>
      </c>
      <c r="BW645" s="9">
        <v>153</v>
      </c>
      <c r="BX645" s="9">
        <v>1.98</v>
      </c>
      <c r="BY645" s="9">
        <v>0</v>
      </c>
      <c r="BZ645" s="9">
        <v>42924</v>
      </c>
      <c r="CA645" s="9">
        <v>47265</v>
      </c>
      <c r="CB645" s="9">
        <v>0</v>
      </c>
      <c r="CC645" s="9">
        <v>10.11</v>
      </c>
      <c r="CD645" s="9">
        <v>47485</v>
      </c>
      <c r="CE645" s="9">
        <v>43022</v>
      </c>
      <c r="CF645" s="16"/>
      <c r="CG645" s="27"/>
      <c r="CH645" s="16"/>
      <c r="CI645" s="16"/>
      <c r="CJ645" s="9">
        <v>512</v>
      </c>
      <c r="CK645" s="9">
        <v>505</v>
      </c>
      <c r="CL645" s="9">
        <v>525</v>
      </c>
      <c r="CM645" s="9">
        <v>543</v>
      </c>
      <c r="CN645" s="9">
        <v>225984</v>
      </c>
      <c r="CO645" s="42">
        <v>0</v>
      </c>
      <c r="CP645" s="9">
        <v>0.09</v>
      </c>
      <c r="CQ645" s="9">
        <v>21.21</v>
      </c>
      <c r="CR645" s="44">
        <v>0</v>
      </c>
      <c r="CS645" s="44">
        <v>-7.5026553072247001E-3</v>
      </c>
      <c r="CT645" s="16">
        <v>448125</v>
      </c>
      <c r="CU645" s="9">
        <v>110.07</v>
      </c>
      <c r="CV645" s="9"/>
      <c r="CW645" s="9"/>
      <c r="CX645" s="16">
        <v>393</v>
      </c>
      <c r="CY645" s="16">
        <v>204800000</v>
      </c>
      <c r="CZ645" s="16">
        <v>94045053</v>
      </c>
      <c r="DA645" s="16">
        <v>126693431</v>
      </c>
      <c r="DB645" s="16">
        <v>19373281000</v>
      </c>
      <c r="DC645" s="16">
        <v>19384095000</v>
      </c>
      <c r="DD645" s="16">
        <v>447875</v>
      </c>
      <c r="DE645" s="16">
        <v>448125</v>
      </c>
      <c r="DF645" s="16">
        <v>206</v>
      </c>
      <c r="DG645" s="16">
        <v>153</v>
      </c>
      <c r="DH645" s="16">
        <v>0.74230409783440199</v>
      </c>
      <c r="DI645" s="16">
        <v>5407000</v>
      </c>
      <c r="DJ645" s="16">
        <v>10814000</v>
      </c>
      <c r="DK645" s="16">
        <v>250</v>
      </c>
      <c r="DL645" s="16">
        <v>2</v>
      </c>
      <c r="DM645" s="16"/>
      <c r="DN645" s="16"/>
      <c r="DO645" s="16"/>
      <c r="DP645" s="16"/>
      <c r="DQ645" s="16">
        <v>1</v>
      </c>
      <c r="DR645" s="16"/>
      <c r="DS645" s="16"/>
      <c r="DT645" s="16"/>
      <c r="DU645" s="48" t="s">
        <v>787</v>
      </c>
      <c r="DV645" s="9">
        <v>63.6</v>
      </c>
      <c r="DW645" s="16" t="s">
        <v>1082</v>
      </c>
      <c r="DX645" s="9">
        <v>103.8</v>
      </c>
      <c r="DY645" s="16" t="s">
        <v>4274</v>
      </c>
      <c r="DZ645" s="9">
        <v>59.4</v>
      </c>
      <c r="EA645" s="16" t="s">
        <v>4274</v>
      </c>
      <c r="EB645" s="9">
        <v>55.4</v>
      </c>
      <c r="EC645" s="16" t="s">
        <v>4274</v>
      </c>
      <c r="ED645" s="9">
        <v>6.7</v>
      </c>
      <c r="EE645" s="16" t="s">
        <v>4274</v>
      </c>
      <c r="EF645" s="9">
        <v>1.8</v>
      </c>
      <c r="EG645" s="16" t="s">
        <v>4274</v>
      </c>
      <c r="EH645" s="9">
        <v>4.8</v>
      </c>
      <c r="EI645" s="16" t="s">
        <v>4274</v>
      </c>
      <c r="EJ645" s="9">
        <v>-0.26</v>
      </c>
      <c r="EK645" s="16">
        <v>0.93</v>
      </c>
      <c r="EL645" s="16">
        <v>1.1299999999999999</v>
      </c>
      <c r="EM645" s="16">
        <v>24.3</v>
      </c>
      <c r="EN645" s="16" t="s">
        <v>372</v>
      </c>
      <c r="EO645" s="16">
        <v>21.8</v>
      </c>
      <c r="EP645" s="16" t="s">
        <v>372</v>
      </c>
      <c r="EQ645" s="16">
        <v>1.1100000000000001</v>
      </c>
      <c r="ER645" s="16">
        <v>-1.08</v>
      </c>
      <c r="ES645" s="16">
        <v>-1.25</v>
      </c>
      <c r="ET645" s="16">
        <v>57.29</v>
      </c>
      <c r="EU645" s="49">
        <v>53.39</v>
      </c>
      <c r="EV645" s="16">
        <v>42.71</v>
      </c>
      <c r="EW645" s="49">
        <v>46.61</v>
      </c>
      <c r="EX645" s="16">
        <v>3.5</v>
      </c>
      <c r="EY645" s="16" t="s">
        <v>4274</v>
      </c>
      <c r="EZ645" s="9">
        <v>2.5</v>
      </c>
      <c r="FA645" s="16" t="s">
        <v>4274</v>
      </c>
      <c r="FB645" s="16">
        <v>-9.3000000000000007</v>
      </c>
      <c r="FC645" s="16" t="s">
        <v>4274</v>
      </c>
    </row>
    <row r="646" spans="1:159" x14ac:dyDescent="0.2">
      <c r="A646" s="16" t="s">
        <v>562</v>
      </c>
      <c r="B646" s="16" t="s">
        <v>915</v>
      </c>
      <c r="C646" s="16" t="s">
        <v>97</v>
      </c>
      <c r="D646" s="16" t="s">
        <v>1227</v>
      </c>
      <c r="E646" s="16" t="s">
        <v>1219</v>
      </c>
      <c r="F646" s="18">
        <v>44443.520823483799</v>
      </c>
      <c r="G646" s="16" t="s">
        <v>1221</v>
      </c>
      <c r="H646" s="16" t="s">
        <v>1222</v>
      </c>
      <c r="I646" s="16" t="s">
        <v>826</v>
      </c>
      <c r="J646" s="16" t="s">
        <v>1082</v>
      </c>
      <c r="K646" s="16" t="s">
        <v>934</v>
      </c>
      <c r="L646" s="16" t="s">
        <v>1083</v>
      </c>
      <c r="M646" s="9">
        <v>100799</v>
      </c>
      <c r="N646" s="9">
        <v>0.12</v>
      </c>
      <c r="O646" s="9">
        <v>99863</v>
      </c>
      <c r="P646" s="9">
        <v>-0.81</v>
      </c>
      <c r="Q646" s="9">
        <v>5.32</v>
      </c>
      <c r="R646" s="44">
        <v>4.5199999999999997E-2</v>
      </c>
      <c r="S646" s="9">
        <v>99020</v>
      </c>
      <c r="T646" s="9">
        <v>97659</v>
      </c>
      <c r="U646" s="9">
        <v>102853</v>
      </c>
      <c r="V646" s="16" t="s">
        <v>6309</v>
      </c>
      <c r="W646" s="16" t="s">
        <v>6310</v>
      </c>
      <c r="X646" s="16" t="s">
        <v>6311</v>
      </c>
      <c r="Y646" s="9">
        <v>1.05</v>
      </c>
      <c r="Z646" s="9">
        <v>1.34</v>
      </c>
      <c r="AA646" s="9">
        <v>9.1</v>
      </c>
      <c r="AB646" s="16" t="s">
        <v>1082</v>
      </c>
      <c r="AC646" s="9">
        <v>20.2</v>
      </c>
      <c r="AD646" s="16" t="s">
        <v>1082</v>
      </c>
      <c r="AE646" s="9"/>
      <c r="AF646" s="9">
        <v>-2.23</v>
      </c>
      <c r="AG646" s="9">
        <v>-1.58</v>
      </c>
      <c r="AH646" s="16">
        <v>97.33</v>
      </c>
      <c r="AI646" s="49">
        <v>100</v>
      </c>
      <c r="AJ646" s="9">
        <v>2.6700000000000017</v>
      </c>
      <c r="AK646" s="9">
        <v>0</v>
      </c>
      <c r="AL646" s="9">
        <v>-373</v>
      </c>
      <c r="AM646" s="16" t="s">
        <v>1082</v>
      </c>
      <c r="AN646" s="9">
        <v>692.1</v>
      </c>
      <c r="AO646" s="16" t="s">
        <v>1082</v>
      </c>
      <c r="AP646" s="9">
        <v>-4.42</v>
      </c>
      <c r="AQ646" s="9">
        <v>-6.44</v>
      </c>
      <c r="AR646" s="9" t="s">
        <v>4269</v>
      </c>
      <c r="AS646" s="44">
        <v>9.2999999999999992E-3</v>
      </c>
      <c r="AT646" s="16" t="s">
        <v>23</v>
      </c>
      <c r="AU646" s="9"/>
      <c r="AV646" s="32">
        <v>6.6258866825632699E-3</v>
      </c>
      <c r="AW646" s="30">
        <v>0.146590413331046</v>
      </c>
      <c r="AX646" s="47">
        <v>13.93</v>
      </c>
      <c r="AY646" s="16" t="s">
        <v>897</v>
      </c>
      <c r="AZ646" s="9">
        <v>208833333</v>
      </c>
      <c r="BA646" s="9">
        <v>0</v>
      </c>
      <c r="BB646" s="9">
        <v>0</v>
      </c>
      <c r="BC646" s="16">
        <v>0</v>
      </c>
      <c r="BD646" s="16">
        <v>0</v>
      </c>
      <c r="BE646" s="16" t="s">
        <v>4264</v>
      </c>
      <c r="BF646" s="9">
        <v>255618</v>
      </c>
      <c r="BG646" s="9">
        <v>255443</v>
      </c>
      <c r="BH646" s="9">
        <v>99863</v>
      </c>
      <c r="BI646" s="18">
        <v>44207</v>
      </c>
      <c r="BJ646" s="9">
        <v>-60.9</v>
      </c>
      <c r="BK646" s="9">
        <v>1.85</v>
      </c>
      <c r="BL646" s="16" t="s">
        <v>1084</v>
      </c>
      <c r="BM646" s="9">
        <v>16.73</v>
      </c>
      <c r="BN646" s="16" t="s">
        <v>1084</v>
      </c>
      <c r="BO646" s="9">
        <v>18.59</v>
      </c>
      <c r="BP646" s="16" t="s">
        <v>1082</v>
      </c>
      <c r="BQ646" s="9">
        <v>168.72</v>
      </c>
      <c r="BR646" s="16" t="s">
        <v>1082</v>
      </c>
      <c r="BS646" s="9">
        <v>-150.13</v>
      </c>
      <c r="BT646" s="16" t="s">
        <v>1082</v>
      </c>
      <c r="BU646" s="9">
        <v>3140</v>
      </c>
      <c r="BV646" s="9">
        <v>1484</v>
      </c>
      <c r="BW646" s="9">
        <v>684</v>
      </c>
      <c r="BX646" s="9">
        <v>2.25</v>
      </c>
      <c r="BY646" s="9">
        <v>3.8</v>
      </c>
      <c r="BZ646" s="9">
        <v>97659</v>
      </c>
      <c r="CA646" s="9">
        <v>109661</v>
      </c>
      <c r="CB646" s="9">
        <v>2.97</v>
      </c>
      <c r="CC646" s="9">
        <v>69.78</v>
      </c>
      <c r="CD646" s="9">
        <v>174394</v>
      </c>
      <c r="CE646" s="9">
        <v>97886</v>
      </c>
      <c r="CF646" s="16" t="s">
        <v>1098</v>
      </c>
      <c r="CG646" s="27">
        <v>44492</v>
      </c>
      <c r="CH646" s="16" t="s">
        <v>375</v>
      </c>
      <c r="CI646" s="16" t="s">
        <v>1099</v>
      </c>
      <c r="CJ646" s="9">
        <v>564</v>
      </c>
      <c r="CK646" s="9">
        <v>591</v>
      </c>
      <c r="CL646" s="9">
        <v>592</v>
      </c>
      <c r="CM646" s="9">
        <v>570</v>
      </c>
      <c r="CN646" s="9">
        <v>99326</v>
      </c>
      <c r="CO646" s="42">
        <v>22.92</v>
      </c>
      <c r="CP646" s="9">
        <v>0.21</v>
      </c>
      <c r="CQ646" s="9">
        <v>37.880000000000003</v>
      </c>
      <c r="CR646" s="44">
        <v>1.7966067461118999E-2</v>
      </c>
      <c r="CS646" s="44">
        <v>9.2968742240189094E-3</v>
      </c>
      <c r="CT646" s="16">
        <v>1383706</v>
      </c>
      <c r="CU646" s="9">
        <v>69.930000000000007</v>
      </c>
      <c r="CV646" s="9"/>
      <c r="CW646" s="9"/>
      <c r="CX646" s="16">
        <v>1428</v>
      </c>
      <c r="CY646" s="16">
        <v>208833333</v>
      </c>
      <c r="CZ646" s="16">
        <v>90624057</v>
      </c>
      <c r="DA646" s="16">
        <v>202019053</v>
      </c>
      <c r="DB646" s="16">
        <v>134486101278</v>
      </c>
      <c r="DC646" s="16">
        <v>138181032278</v>
      </c>
      <c r="DD646" s="16">
        <v>1346706</v>
      </c>
      <c r="DE646" s="16">
        <v>1383706</v>
      </c>
      <c r="DF646" s="16">
        <v>1484</v>
      </c>
      <c r="DG646" s="16">
        <v>684</v>
      </c>
      <c r="DH646" s="16">
        <v>0.448591633582205</v>
      </c>
      <c r="DI646" s="16">
        <v>1847465500</v>
      </c>
      <c r="DJ646" s="16">
        <v>3694931000</v>
      </c>
      <c r="DK646" s="16">
        <v>37000</v>
      </c>
      <c r="DL646" s="16">
        <v>2</v>
      </c>
      <c r="DM646" s="16"/>
      <c r="DN646" s="16"/>
      <c r="DO646" s="16"/>
      <c r="DP646" s="16"/>
      <c r="DQ646" s="16">
        <v>0.97</v>
      </c>
      <c r="DR646" s="16"/>
      <c r="DS646" s="16"/>
      <c r="DT646" s="16"/>
      <c r="DU646" s="48" t="s">
        <v>915</v>
      </c>
      <c r="DV646" s="9">
        <v>215.8</v>
      </c>
      <c r="DW646" s="16" t="s">
        <v>1082</v>
      </c>
      <c r="DX646" s="9">
        <v>420.6</v>
      </c>
      <c r="DY646" s="16" t="s">
        <v>4274</v>
      </c>
      <c r="DZ646" s="9">
        <v>316.89999999999998</v>
      </c>
      <c r="EA646" s="16" t="s">
        <v>4274</v>
      </c>
      <c r="EB646" s="9">
        <v>321.3</v>
      </c>
      <c r="EC646" s="16" t="s">
        <v>4274</v>
      </c>
      <c r="ED646" s="9">
        <v>21.5</v>
      </c>
      <c r="EE646" s="16" t="s">
        <v>4274</v>
      </c>
      <c r="EF646" s="9">
        <v>7.8</v>
      </c>
      <c r="EG646" s="16" t="s">
        <v>4274</v>
      </c>
      <c r="EH646" s="9">
        <v>13.6</v>
      </c>
      <c r="EI646" s="16" t="s">
        <v>4274</v>
      </c>
      <c r="EJ646" s="9">
        <v>1.85</v>
      </c>
      <c r="EK646" s="16">
        <v>1.01</v>
      </c>
      <c r="EL646" s="16">
        <v>1.43</v>
      </c>
      <c r="EM646" s="16">
        <v>14.7</v>
      </c>
      <c r="EN646" s="16" t="s">
        <v>372</v>
      </c>
      <c r="EO646" s="16">
        <v>17.399999999999999</v>
      </c>
      <c r="EP646" s="16" t="s">
        <v>372</v>
      </c>
      <c r="EQ646" s="16">
        <v>-1.18</v>
      </c>
      <c r="ER646" s="16">
        <v>-1.1000000000000001</v>
      </c>
      <c r="ES646" s="16">
        <v>1.06</v>
      </c>
      <c r="ET646" s="16">
        <v>75.34</v>
      </c>
      <c r="EU646" s="49">
        <v>76.41</v>
      </c>
      <c r="EV646" s="16">
        <v>24.659999999999997</v>
      </c>
      <c r="EW646" s="49">
        <v>23.590000000000003</v>
      </c>
      <c r="EX646" s="16">
        <v>-5.3</v>
      </c>
      <c r="EY646" s="16" t="s">
        <v>4274</v>
      </c>
      <c r="EZ646" s="9">
        <v>-11.9</v>
      </c>
      <c r="FA646" s="16" t="s">
        <v>4274</v>
      </c>
      <c r="FB646" s="16">
        <v>-14.9</v>
      </c>
      <c r="FC646" s="16" t="s">
        <v>4274</v>
      </c>
    </row>
    <row r="647" spans="1:159" x14ac:dyDescent="0.2">
      <c r="A647" s="16" t="s">
        <v>233</v>
      </c>
      <c r="B647" s="16" t="s">
        <v>915</v>
      </c>
      <c r="C647" s="16" t="s">
        <v>97</v>
      </c>
      <c r="D647" s="16" t="s">
        <v>1228</v>
      </c>
      <c r="E647" s="16" t="s">
        <v>1219</v>
      </c>
      <c r="F647" s="18">
        <v>44443.520805821761</v>
      </c>
      <c r="G647" s="16" t="s">
        <v>1221</v>
      </c>
      <c r="H647" s="16" t="s">
        <v>1223</v>
      </c>
      <c r="I647" s="16" t="s">
        <v>4829</v>
      </c>
      <c r="J647" s="16" t="s">
        <v>1084</v>
      </c>
      <c r="K647" s="16" t="s">
        <v>974</v>
      </c>
      <c r="L647" s="16" t="s">
        <v>1083</v>
      </c>
      <c r="M647" s="9">
        <v>65960</v>
      </c>
      <c r="N647" s="9">
        <v>1</v>
      </c>
      <c r="O647" s="9">
        <v>66908</v>
      </c>
      <c r="P647" s="9">
        <v>2.4500000000000002</v>
      </c>
      <c r="Q647" s="9">
        <v>3.85</v>
      </c>
      <c r="R647" s="44">
        <v>0.11260000000000001</v>
      </c>
      <c r="S647" s="9">
        <v>66000</v>
      </c>
      <c r="T647" s="9">
        <v>65900</v>
      </c>
      <c r="U647" s="9">
        <v>68440</v>
      </c>
      <c r="V647" s="16" t="s">
        <v>6312</v>
      </c>
      <c r="W647" s="16" t="s">
        <v>6313</v>
      </c>
      <c r="X647" s="16" t="s">
        <v>6314</v>
      </c>
      <c r="Y647" s="9">
        <v>0.5</v>
      </c>
      <c r="Z647" s="9">
        <v>0.66</v>
      </c>
      <c r="AA647" s="9">
        <v>9.3000000000000007</v>
      </c>
      <c r="AB647" s="16" t="s">
        <v>1082</v>
      </c>
      <c r="AC647" s="9">
        <v>3.6</v>
      </c>
      <c r="AD647" s="16" t="s">
        <v>1082</v>
      </c>
      <c r="AE647" s="9">
        <v>2.61</v>
      </c>
      <c r="AF647" s="9">
        <v>2.61</v>
      </c>
      <c r="AG647" s="9">
        <v>2.78</v>
      </c>
      <c r="AH647" s="16">
        <v>74.98</v>
      </c>
      <c r="AI647" s="49">
        <v>98.29</v>
      </c>
      <c r="AJ647" s="9">
        <v>25.019999999999996</v>
      </c>
      <c r="AK647" s="9">
        <v>1.7099999999999937</v>
      </c>
      <c r="AL647" s="9">
        <v>-1.1000000000000001</v>
      </c>
      <c r="AM647" s="16" t="s">
        <v>1083</v>
      </c>
      <c r="AN647" s="9">
        <v>839.6</v>
      </c>
      <c r="AO647" s="16" t="s">
        <v>1082</v>
      </c>
      <c r="AP647" s="9">
        <v>0.47</v>
      </c>
      <c r="AQ647" s="9">
        <v>1.44</v>
      </c>
      <c r="AR647" s="9" t="s">
        <v>4269</v>
      </c>
      <c r="AS647" s="44">
        <v>-1.4500000000000001E-2</v>
      </c>
      <c r="AT647" s="16" t="s">
        <v>896</v>
      </c>
      <c r="AU647" s="9">
        <v>0.54</v>
      </c>
      <c r="AV647" s="32">
        <v>1.03919384615385E-3</v>
      </c>
      <c r="AW647" s="30">
        <v>9.2290750102472993E-3</v>
      </c>
      <c r="AX647" s="47">
        <v>2.6</v>
      </c>
      <c r="AY647" s="16" t="s">
        <v>897</v>
      </c>
      <c r="AZ647" s="9">
        <v>21</v>
      </c>
      <c r="BA647" s="9">
        <v>50</v>
      </c>
      <c r="BB647" s="9">
        <v>59100</v>
      </c>
      <c r="BC647" s="16">
        <v>61.07</v>
      </c>
      <c r="BD647" s="16">
        <v>60.77</v>
      </c>
      <c r="BE647" s="16" t="s">
        <v>4265</v>
      </c>
      <c r="BF647" s="9">
        <v>156595</v>
      </c>
      <c r="BG647" s="9">
        <v>138067</v>
      </c>
      <c r="BH647" s="9">
        <v>66908</v>
      </c>
      <c r="BI647" s="18">
        <v>44020</v>
      </c>
      <c r="BJ647" s="9">
        <v>-51.5</v>
      </c>
      <c r="BK647" s="9">
        <v>4.46</v>
      </c>
      <c r="BL647" s="16" t="s">
        <v>1084</v>
      </c>
      <c r="BM647" s="9">
        <v>1.82</v>
      </c>
      <c r="BN647" s="16" t="s">
        <v>1084</v>
      </c>
      <c r="BO647" s="9">
        <v>29.37</v>
      </c>
      <c r="BP647" s="16" t="s">
        <v>1082</v>
      </c>
      <c r="BQ647" s="9">
        <v>12.04</v>
      </c>
      <c r="BR647" s="16" t="s">
        <v>1082</v>
      </c>
      <c r="BS647" s="9">
        <v>17.329999999999998</v>
      </c>
      <c r="BT647" s="16" t="s">
        <v>1082</v>
      </c>
      <c r="BU647" s="9">
        <v>1829</v>
      </c>
      <c r="BV647" s="9">
        <v>363</v>
      </c>
      <c r="BW647" s="9">
        <v>1243</v>
      </c>
      <c r="BX647" s="9">
        <v>0.53</v>
      </c>
      <c r="BY647" s="9">
        <v>83.17</v>
      </c>
      <c r="BZ647" s="9">
        <v>59290</v>
      </c>
      <c r="CA647" s="9">
        <v>71270</v>
      </c>
      <c r="CB647" s="9">
        <v>26.48</v>
      </c>
      <c r="CC647" s="9">
        <v>8.0500000000000007</v>
      </c>
      <c r="CD647" s="9">
        <v>71270</v>
      </c>
      <c r="CE647" s="9">
        <v>39710</v>
      </c>
      <c r="CF647" s="16"/>
      <c r="CG647" s="27"/>
      <c r="CH647" s="16"/>
      <c r="CI647" s="16"/>
      <c r="CJ647" s="9">
        <v>181</v>
      </c>
      <c r="CK647" s="9">
        <v>201</v>
      </c>
      <c r="CL647" s="9">
        <v>167</v>
      </c>
      <c r="CM647" s="9">
        <v>148</v>
      </c>
      <c r="CN647" s="9">
        <v>260000</v>
      </c>
      <c r="CO647" s="42">
        <v>12.51</v>
      </c>
      <c r="CP647" s="9">
        <v>0.43</v>
      </c>
      <c r="CQ647" s="9">
        <v>15.69</v>
      </c>
      <c r="CR647" s="44">
        <v>-6.0606060606060595E-4</v>
      </c>
      <c r="CS647" s="44">
        <v>-1.45160549405117E-2</v>
      </c>
      <c r="CT647" s="16">
        <v>675476</v>
      </c>
      <c r="CU647" s="9">
        <v>11.04</v>
      </c>
      <c r="CV647" s="9">
        <v>4.8600000000000003</v>
      </c>
      <c r="CW647" s="9">
        <v>2.27</v>
      </c>
      <c r="CX647" s="16">
        <v>6061</v>
      </c>
      <c r="CY647" s="16">
        <v>650000000</v>
      </c>
      <c r="CZ647" s="16">
        <v>93353433</v>
      </c>
      <c r="DA647" s="16">
        <v>35738022</v>
      </c>
      <c r="DB647" s="16">
        <v>33887296208</v>
      </c>
      <c r="DC647" s="16">
        <v>44422362256</v>
      </c>
      <c r="DD647" s="16">
        <v>506476</v>
      </c>
      <c r="DE647" s="16">
        <v>663932</v>
      </c>
      <c r="DF647" s="16">
        <v>363</v>
      </c>
      <c r="DG647" s="16">
        <v>1243</v>
      </c>
      <c r="DH647" s="16">
        <v>2.6121600406424301</v>
      </c>
      <c r="DI647" s="16">
        <v>3769150666</v>
      </c>
      <c r="DJ647" s="16">
        <v>11307452000</v>
      </c>
      <c r="DK647" s="16">
        <v>169000</v>
      </c>
      <c r="DL647" s="16">
        <v>3</v>
      </c>
      <c r="DM647" s="16">
        <v>772385952</v>
      </c>
      <c r="DN647" s="16">
        <v>772385952</v>
      </c>
      <c r="DO647" s="16">
        <v>11544</v>
      </c>
      <c r="DP647" s="16">
        <v>1</v>
      </c>
      <c r="DQ647" s="16">
        <v>0.76</v>
      </c>
      <c r="DR647" s="16">
        <v>14.64</v>
      </c>
      <c r="DS647" s="16">
        <v>3</v>
      </c>
      <c r="DT647" s="16">
        <v>57.51</v>
      </c>
      <c r="DU647" s="48" t="s">
        <v>915</v>
      </c>
      <c r="DV647" s="9">
        <v>215.8</v>
      </c>
      <c r="DW647" s="16" t="s">
        <v>1082</v>
      </c>
      <c r="DX647" s="9">
        <v>420.6</v>
      </c>
      <c r="DY647" s="16" t="s">
        <v>4274</v>
      </c>
      <c r="DZ647" s="9">
        <v>316.89999999999998</v>
      </c>
      <c r="EA647" s="16" t="s">
        <v>4274</v>
      </c>
      <c r="EB647" s="9">
        <v>321.3</v>
      </c>
      <c r="EC647" s="16" t="s">
        <v>4274</v>
      </c>
      <c r="ED647" s="9">
        <v>21.5</v>
      </c>
      <c r="EE647" s="16" t="s">
        <v>4274</v>
      </c>
      <c r="EF647" s="9">
        <v>7.8</v>
      </c>
      <c r="EG647" s="16" t="s">
        <v>4274</v>
      </c>
      <c r="EH647" s="9">
        <v>13.6</v>
      </c>
      <c r="EI647" s="16" t="s">
        <v>4274</v>
      </c>
      <c r="EJ647" s="9">
        <v>1.85</v>
      </c>
      <c r="EK647" s="16">
        <v>1.01</v>
      </c>
      <c r="EL647" s="16">
        <v>1.43</v>
      </c>
      <c r="EM647" s="16">
        <v>14.7</v>
      </c>
      <c r="EN647" s="16" t="s">
        <v>372</v>
      </c>
      <c r="EO647" s="16">
        <v>17.399999999999999</v>
      </c>
      <c r="EP647" s="16" t="s">
        <v>372</v>
      </c>
      <c r="EQ647" s="16">
        <v>-1.18</v>
      </c>
      <c r="ER647" s="16">
        <v>-1.1000000000000001</v>
      </c>
      <c r="ES647" s="16">
        <v>1.06</v>
      </c>
      <c r="ET647" s="16">
        <v>75.34</v>
      </c>
      <c r="EU647" s="49">
        <v>76.41</v>
      </c>
      <c r="EV647" s="16">
        <v>24.659999999999997</v>
      </c>
      <c r="EW647" s="49">
        <v>23.590000000000003</v>
      </c>
      <c r="EX647" s="16">
        <v>-5.3</v>
      </c>
      <c r="EY647" s="16" t="s">
        <v>4274</v>
      </c>
      <c r="EZ647" s="9">
        <v>-11.9</v>
      </c>
      <c r="FA647" s="16" t="s">
        <v>4274</v>
      </c>
      <c r="FB647" s="16">
        <v>-14.9</v>
      </c>
      <c r="FC647" s="16" t="s">
        <v>4274</v>
      </c>
    </row>
    <row r="648" spans="1:159" x14ac:dyDescent="0.2">
      <c r="A648" s="16" t="s">
        <v>952</v>
      </c>
      <c r="B648" s="16" t="s">
        <v>900</v>
      </c>
      <c r="C648" s="16"/>
      <c r="D648" s="16"/>
      <c r="E648" s="16"/>
      <c r="F648" s="18"/>
      <c r="G648" s="16"/>
      <c r="H648" s="16"/>
      <c r="I648" s="16" t="s">
        <v>954</v>
      </c>
      <c r="J648" s="16" t="s">
        <v>1082</v>
      </c>
      <c r="K648" s="16" t="s">
        <v>982</v>
      </c>
      <c r="L648" s="16" t="s">
        <v>1083</v>
      </c>
      <c r="M648" s="9">
        <v>13805</v>
      </c>
      <c r="N648" s="9">
        <v>0.81</v>
      </c>
      <c r="O648" s="9">
        <v>13905</v>
      </c>
      <c r="P648" s="9">
        <v>1.54</v>
      </c>
      <c r="Q648" s="9">
        <v>2.36</v>
      </c>
      <c r="R648" s="44"/>
      <c r="S648" s="9">
        <v>13854</v>
      </c>
      <c r="T648" s="9">
        <v>13724</v>
      </c>
      <c r="U648" s="9">
        <v>14048</v>
      </c>
      <c r="V648" s="16" t="s">
        <v>6315</v>
      </c>
      <c r="W648" s="16" t="s">
        <v>6316</v>
      </c>
      <c r="X648" s="16" t="s">
        <v>6317</v>
      </c>
      <c r="Y648" s="9">
        <v>0.35</v>
      </c>
      <c r="Z648" s="9">
        <v>0.56000000000000005</v>
      </c>
      <c r="AA648" s="9">
        <v>16.8</v>
      </c>
      <c r="AB648" s="16" t="s">
        <v>1082</v>
      </c>
      <c r="AC648" s="9">
        <v>17.3</v>
      </c>
      <c r="AD648" s="16" t="s">
        <v>1082</v>
      </c>
      <c r="AE648" s="9">
        <v>0.97</v>
      </c>
      <c r="AF648" s="9">
        <v>-1.03</v>
      </c>
      <c r="AG648" s="9">
        <v>-1.06</v>
      </c>
      <c r="AH648" s="16">
        <v>99.61</v>
      </c>
      <c r="AI648" s="49">
        <v>65.61</v>
      </c>
      <c r="AJ648" s="9">
        <v>0.39000000000000057</v>
      </c>
      <c r="AK648" s="9">
        <v>34.39</v>
      </c>
      <c r="AL648" s="9">
        <v>637.5</v>
      </c>
      <c r="AM648" s="16" t="s">
        <v>1082</v>
      </c>
      <c r="AN648" s="9">
        <v>-554.4</v>
      </c>
      <c r="AO648" s="16" t="s">
        <v>1082</v>
      </c>
      <c r="AP648" s="9">
        <v>-3.48</v>
      </c>
      <c r="AQ648" s="9">
        <v>1.54</v>
      </c>
      <c r="AR648" s="9" t="s">
        <v>4269</v>
      </c>
      <c r="AS648" s="44">
        <v>-7.3000000000000001E-3</v>
      </c>
      <c r="AT648" s="16" t="s">
        <v>896</v>
      </c>
      <c r="AU648" s="9">
        <v>0.56999999999999995</v>
      </c>
      <c r="AV648" s="32"/>
      <c r="AW648" s="30"/>
      <c r="AX648" s="47"/>
      <c r="AY648" s="16" t="s">
        <v>897</v>
      </c>
      <c r="AZ648" s="9">
        <v>0</v>
      </c>
      <c r="BA648" s="9">
        <v>71</v>
      </c>
      <c r="BB648" s="9">
        <v>11990</v>
      </c>
      <c r="BC648" s="16">
        <v>66.819999999999993</v>
      </c>
      <c r="BD648" s="16">
        <v>67.760000000000005</v>
      </c>
      <c r="BE648" s="16" t="s">
        <v>4266</v>
      </c>
      <c r="BF648" s="9"/>
      <c r="BG648" s="9"/>
      <c r="BH648" s="9"/>
      <c r="BI648" s="18"/>
      <c r="BJ648" s="9"/>
      <c r="BK648" s="9">
        <v>55.2</v>
      </c>
      <c r="BL648" s="16" t="s">
        <v>1084</v>
      </c>
      <c r="BM648" s="9">
        <v>54.29</v>
      </c>
      <c r="BN648" s="16" t="s">
        <v>1084</v>
      </c>
      <c r="BO648" s="9">
        <v>76.19</v>
      </c>
      <c r="BP648" s="16" t="s">
        <v>1082</v>
      </c>
      <c r="BQ648" s="9">
        <v>75.12</v>
      </c>
      <c r="BR648" s="16" t="s">
        <v>1082</v>
      </c>
      <c r="BS648" s="9">
        <v>1.07</v>
      </c>
      <c r="BT648" s="16" t="s">
        <v>1082</v>
      </c>
      <c r="BU648" s="9">
        <v>249</v>
      </c>
      <c r="BV648" s="9">
        <v>111</v>
      </c>
      <c r="BW648" s="9">
        <v>71</v>
      </c>
      <c r="BX648" s="9">
        <v>0.63</v>
      </c>
      <c r="BY648" s="9">
        <v>87.28</v>
      </c>
      <c r="BZ648" s="9">
        <v>12812</v>
      </c>
      <c r="CA648" s="9">
        <v>14500</v>
      </c>
      <c r="CB648" s="9">
        <v>28.56</v>
      </c>
      <c r="CC648" s="9">
        <v>5.03</v>
      </c>
      <c r="CD648" s="9">
        <v>14500</v>
      </c>
      <c r="CE648" s="9">
        <v>9033</v>
      </c>
      <c r="CF648" s="16"/>
      <c r="CG648" s="27"/>
      <c r="CH648" s="16"/>
      <c r="CI648" s="16"/>
      <c r="CJ648" s="9"/>
      <c r="CK648" s="9"/>
      <c r="CL648" s="9"/>
      <c r="CM648" s="9"/>
      <c r="CN648" s="9"/>
      <c r="CO648" s="42"/>
      <c r="CP648" s="9"/>
      <c r="CQ648" s="9"/>
      <c r="CR648" s="44"/>
      <c r="CS648" s="44"/>
      <c r="CT648" s="16"/>
      <c r="CU648" s="9"/>
      <c r="CV648" s="9">
        <v>823.87</v>
      </c>
      <c r="CW648" s="9"/>
      <c r="CX648" s="16"/>
      <c r="CY648" s="16">
        <v>200000000</v>
      </c>
      <c r="CZ648" s="16">
        <v>167898991</v>
      </c>
      <c r="DA648" s="16">
        <v>172881452</v>
      </c>
      <c r="DB648" s="16">
        <v>18636788070</v>
      </c>
      <c r="DC648" s="16">
        <v>12274583130</v>
      </c>
      <c r="DD648" s="16">
        <v>1340294</v>
      </c>
      <c r="DE648" s="16">
        <v>882746</v>
      </c>
      <c r="DF648" s="16">
        <v>111</v>
      </c>
      <c r="DG648" s="16">
        <v>71</v>
      </c>
      <c r="DH648" s="16">
        <v>0.97117989846591501</v>
      </c>
      <c r="DI648" s="16">
        <v>72500670</v>
      </c>
      <c r="DJ648" s="16">
        <v>72500670</v>
      </c>
      <c r="DK648" s="16">
        <v>5214</v>
      </c>
      <c r="DL648" s="16">
        <v>1</v>
      </c>
      <c r="DM648" s="16">
        <v>3217352805</v>
      </c>
      <c r="DN648" s="16">
        <v>6434705610</v>
      </c>
      <c r="DO648" s="16">
        <v>462762</v>
      </c>
      <c r="DP648" s="16">
        <v>2</v>
      </c>
      <c r="DQ648" s="16">
        <v>1.52</v>
      </c>
      <c r="DR648" s="16">
        <v>0.01</v>
      </c>
      <c r="DS648" s="16">
        <v>257.06</v>
      </c>
      <c r="DT648" s="16">
        <v>1.91</v>
      </c>
      <c r="DU648" s="48" t="s">
        <v>900</v>
      </c>
      <c r="DV648" s="9">
        <v>612.79999999999995</v>
      </c>
      <c r="DW648" s="16" t="s">
        <v>1082</v>
      </c>
      <c r="DX648" s="9">
        <v>949</v>
      </c>
      <c r="DY648" s="16" t="s">
        <v>4274</v>
      </c>
      <c r="DZ648" s="9">
        <v>425.3</v>
      </c>
      <c r="EA648" s="16" t="s">
        <v>4274</v>
      </c>
      <c r="EB648" s="9">
        <v>346.2</v>
      </c>
      <c r="EC648" s="16" t="s">
        <v>4274</v>
      </c>
      <c r="ED648" s="9">
        <v>412.8</v>
      </c>
      <c r="EE648" s="16" t="s">
        <v>4274</v>
      </c>
      <c r="EF648" s="9">
        <v>202</v>
      </c>
      <c r="EG648" s="16" t="s">
        <v>4274</v>
      </c>
      <c r="EH648" s="9">
        <v>210.8</v>
      </c>
      <c r="EI648" s="16" t="s">
        <v>4274</v>
      </c>
      <c r="EJ648" s="9">
        <v>0.1</v>
      </c>
      <c r="EK648" s="16">
        <v>0.7</v>
      </c>
      <c r="EL648" s="16">
        <v>0.74</v>
      </c>
      <c r="EM648" s="16">
        <v>97.9</v>
      </c>
      <c r="EN648" s="16" t="s">
        <v>372</v>
      </c>
      <c r="EO648" s="16">
        <v>66.5</v>
      </c>
      <c r="EP648" s="16" t="s">
        <v>372</v>
      </c>
      <c r="EQ648" s="16">
        <v>1.47</v>
      </c>
      <c r="ER648" s="16">
        <v>1.48</v>
      </c>
      <c r="ES648" s="16">
        <v>-1.28</v>
      </c>
      <c r="ET648" s="16">
        <v>44.81</v>
      </c>
      <c r="EU648" s="49">
        <v>36.479999999999997</v>
      </c>
      <c r="EV648" s="16">
        <v>55.19</v>
      </c>
      <c r="EW648" s="49">
        <v>63.52</v>
      </c>
      <c r="EX648" s="16">
        <v>79.099999999999994</v>
      </c>
      <c r="EY648" s="16" t="s">
        <v>4274</v>
      </c>
      <c r="EZ648" s="9">
        <v>184</v>
      </c>
      <c r="FA648" s="16" t="s">
        <v>4274</v>
      </c>
      <c r="FB648" s="16">
        <v>-96.3</v>
      </c>
      <c r="FC648" s="16" t="s">
        <v>4274</v>
      </c>
    </row>
    <row r="649" spans="1:159" x14ac:dyDescent="0.2">
      <c r="A649" s="16" t="s">
        <v>211</v>
      </c>
      <c r="B649" s="16" t="s">
        <v>924</v>
      </c>
      <c r="C649" s="16" t="s">
        <v>97</v>
      </c>
      <c r="D649" s="16" t="s">
        <v>1224</v>
      </c>
      <c r="E649" s="16" t="s">
        <v>1219</v>
      </c>
      <c r="F649" s="18">
        <v>44443.520763437496</v>
      </c>
      <c r="G649" s="16" t="s">
        <v>1225</v>
      </c>
      <c r="H649" s="16" t="s">
        <v>1226</v>
      </c>
      <c r="I649" s="16" t="s">
        <v>947</v>
      </c>
      <c r="J649" s="16" t="s">
        <v>1082</v>
      </c>
      <c r="K649" s="16" t="s">
        <v>826</v>
      </c>
      <c r="L649" s="16" t="s">
        <v>1083</v>
      </c>
      <c r="M649" s="9">
        <v>11979</v>
      </c>
      <c r="N649" s="9">
        <v>2.74</v>
      </c>
      <c r="O649" s="9">
        <v>11885</v>
      </c>
      <c r="P649" s="9">
        <v>1.93</v>
      </c>
      <c r="Q649" s="9">
        <v>4.58</v>
      </c>
      <c r="R649" s="44">
        <v>0.35020000000000001</v>
      </c>
      <c r="S649" s="9">
        <v>11561</v>
      </c>
      <c r="T649" s="9">
        <v>11561</v>
      </c>
      <c r="U649" s="9">
        <v>12090</v>
      </c>
      <c r="V649" s="16" t="s">
        <v>6318</v>
      </c>
      <c r="W649" s="16" t="s">
        <v>6319</v>
      </c>
      <c r="X649" s="16" t="s">
        <v>6320</v>
      </c>
      <c r="Y649" s="9">
        <v>0.86</v>
      </c>
      <c r="Z649" s="9">
        <v>0.72</v>
      </c>
      <c r="AA649" s="9">
        <v>9.3000000000000007</v>
      </c>
      <c r="AB649" s="16" t="s">
        <v>1082</v>
      </c>
      <c r="AC649" s="9">
        <v>8.6999999999999993</v>
      </c>
      <c r="AD649" s="16" t="s">
        <v>1082</v>
      </c>
      <c r="AE649" s="9">
        <v>1.07</v>
      </c>
      <c r="AF649" s="9">
        <v>1.07</v>
      </c>
      <c r="AG649" s="9">
        <v>-1.27</v>
      </c>
      <c r="AH649" s="16">
        <v>98.63</v>
      </c>
      <c r="AI649" s="49">
        <v>99.32</v>
      </c>
      <c r="AJ649" s="9">
        <v>1.3700000000000045</v>
      </c>
      <c r="AK649" s="9">
        <v>0.68000000000000682</v>
      </c>
      <c r="AL649" s="9">
        <v>-10.199999999999999</v>
      </c>
      <c r="AM649" s="16" t="s">
        <v>1082</v>
      </c>
      <c r="AN649" s="9">
        <v>-141.5</v>
      </c>
      <c r="AO649" s="16" t="s">
        <v>1082</v>
      </c>
      <c r="AP649" s="9">
        <v>-3.5</v>
      </c>
      <c r="AQ649" s="9">
        <v>-2.82</v>
      </c>
      <c r="AR649" s="9" t="s">
        <v>4269</v>
      </c>
      <c r="AS649" s="44">
        <v>8.0999999999999996E-3</v>
      </c>
      <c r="AT649" s="16" t="s">
        <v>896</v>
      </c>
      <c r="AU649" s="9">
        <v>0.72</v>
      </c>
      <c r="AV649" s="32">
        <v>1.7367400000000001E-3</v>
      </c>
      <c r="AW649" s="30">
        <v>4.9592804111935999E-3</v>
      </c>
      <c r="AX649" s="47">
        <v>0.95</v>
      </c>
      <c r="AY649" s="16" t="s">
        <v>897</v>
      </c>
      <c r="AZ649" s="9">
        <v>0</v>
      </c>
      <c r="BA649" s="9">
        <v>71</v>
      </c>
      <c r="BB649" s="9">
        <v>10802</v>
      </c>
      <c r="BC649" s="16">
        <v>54.17</v>
      </c>
      <c r="BD649" s="16">
        <v>52.6</v>
      </c>
      <c r="BE649" s="16" t="s">
        <v>4265</v>
      </c>
      <c r="BF649" s="9">
        <v>67000</v>
      </c>
      <c r="BG649" s="9">
        <v>17137</v>
      </c>
      <c r="BH649" s="9">
        <v>11885</v>
      </c>
      <c r="BI649" s="18">
        <v>44208</v>
      </c>
      <c r="BJ649" s="9">
        <v>-30.6</v>
      </c>
      <c r="BK649" s="9">
        <v>11.57</v>
      </c>
      <c r="BL649" s="16" t="s">
        <v>1084</v>
      </c>
      <c r="BM649" s="9">
        <v>28.06</v>
      </c>
      <c r="BN649" s="16" t="s">
        <v>1084</v>
      </c>
      <c r="BO649" s="9">
        <v>13.6</v>
      </c>
      <c r="BP649" s="16" t="s">
        <v>1082</v>
      </c>
      <c r="BQ649" s="9">
        <v>33.75</v>
      </c>
      <c r="BR649" s="16" t="s">
        <v>1082</v>
      </c>
      <c r="BS649" s="9">
        <v>-20.149999999999999</v>
      </c>
      <c r="BT649" s="16" t="s">
        <v>1082</v>
      </c>
      <c r="BU649" s="9">
        <v>436</v>
      </c>
      <c r="BV649" s="9">
        <v>154</v>
      </c>
      <c r="BW649" s="9">
        <v>166</v>
      </c>
      <c r="BX649" s="9">
        <v>0.7</v>
      </c>
      <c r="BY649" s="9">
        <v>70.78</v>
      </c>
      <c r="BZ649" s="9">
        <v>11160</v>
      </c>
      <c r="CA649" s="9">
        <v>12900</v>
      </c>
      <c r="CB649" s="9">
        <v>13.97</v>
      </c>
      <c r="CC649" s="9">
        <v>7.68</v>
      </c>
      <c r="CD649" s="9">
        <v>13390</v>
      </c>
      <c r="CE649" s="9">
        <v>8560</v>
      </c>
      <c r="CF649" s="16" t="s">
        <v>1101</v>
      </c>
      <c r="CG649" s="27">
        <v>44522</v>
      </c>
      <c r="CH649" s="16" t="s">
        <v>375</v>
      </c>
      <c r="CI649" s="16" t="s">
        <v>1099</v>
      </c>
      <c r="CJ649" s="9">
        <v>374</v>
      </c>
      <c r="CK649" s="9">
        <v>407</v>
      </c>
      <c r="CL649" s="9">
        <v>342</v>
      </c>
      <c r="CM649" s="9">
        <v>315</v>
      </c>
      <c r="CN649" s="9">
        <v>1286450</v>
      </c>
      <c r="CO649" s="42">
        <v>63.87</v>
      </c>
      <c r="CP649" s="9">
        <v>0.08</v>
      </c>
      <c r="CQ649" s="9">
        <v>6.29</v>
      </c>
      <c r="CR649" s="44">
        <v>3.6156041864890603E-2</v>
      </c>
      <c r="CS649" s="44">
        <v>8.0617495711835293E-3</v>
      </c>
      <c r="CT649" s="16">
        <v>1215718</v>
      </c>
      <c r="CU649" s="9">
        <v>20.190000000000001</v>
      </c>
      <c r="CV649" s="9">
        <v>24.26</v>
      </c>
      <c r="CW649" s="9">
        <v>0.83</v>
      </c>
      <c r="CX649" s="16">
        <v>588.71</v>
      </c>
      <c r="CY649" s="16">
        <v>700000000</v>
      </c>
      <c r="CZ649" s="16">
        <v>92538693</v>
      </c>
      <c r="DA649" s="16">
        <v>86452277</v>
      </c>
      <c r="DB649" s="16">
        <v>14250958835</v>
      </c>
      <c r="DC649" s="16">
        <v>14351078075</v>
      </c>
      <c r="DD649" s="16">
        <v>1199071</v>
      </c>
      <c r="DE649" s="16">
        <v>1207495</v>
      </c>
      <c r="DF649" s="16">
        <v>154</v>
      </c>
      <c r="DG649" s="16">
        <v>166</v>
      </c>
      <c r="DH649" s="16">
        <v>1.07040203232588</v>
      </c>
      <c r="DI649" s="16">
        <v>197849595</v>
      </c>
      <c r="DJ649" s="16">
        <v>197849595</v>
      </c>
      <c r="DK649" s="16">
        <v>16647</v>
      </c>
      <c r="DL649" s="16">
        <v>1</v>
      </c>
      <c r="DM649" s="16">
        <v>97730355</v>
      </c>
      <c r="DN649" s="16">
        <v>97730355</v>
      </c>
      <c r="DO649" s="16">
        <v>8223</v>
      </c>
      <c r="DP649" s="16">
        <v>1</v>
      </c>
      <c r="DQ649" s="16">
        <v>0.99</v>
      </c>
      <c r="DR649" s="16">
        <v>2.02</v>
      </c>
      <c r="DS649" s="16">
        <v>72.03</v>
      </c>
      <c r="DT649" s="16">
        <v>146.84</v>
      </c>
      <c r="DU649" s="48" t="s">
        <v>924</v>
      </c>
      <c r="DV649" s="9">
        <v>126.3</v>
      </c>
      <c r="DW649" s="16" t="s">
        <v>1082</v>
      </c>
      <c r="DX649" s="9">
        <v>121.1</v>
      </c>
      <c r="DY649" s="16" t="s">
        <v>4274</v>
      </c>
      <c r="DZ649" s="9">
        <v>101</v>
      </c>
      <c r="EA649" s="16" t="s">
        <v>4274</v>
      </c>
      <c r="EB649" s="9">
        <v>92.5</v>
      </c>
      <c r="EC649" s="16" t="s">
        <v>4274</v>
      </c>
      <c r="ED649" s="9">
        <v>8.9</v>
      </c>
      <c r="EE649" s="16" t="s">
        <v>4274</v>
      </c>
      <c r="EF649" s="9">
        <v>1.5</v>
      </c>
      <c r="EG649" s="16" t="s">
        <v>4274</v>
      </c>
      <c r="EH649" s="9">
        <v>7.4</v>
      </c>
      <c r="EI649" s="16" t="s">
        <v>4274</v>
      </c>
      <c r="EJ649" s="9">
        <v>4.0999999999999996</v>
      </c>
      <c r="EK649" s="16">
        <v>0.66</v>
      </c>
      <c r="EL649" s="16">
        <v>0.62</v>
      </c>
      <c r="EM649" s="16">
        <v>15.5</v>
      </c>
      <c r="EN649" s="16" t="s">
        <v>372</v>
      </c>
      <c r="EO649" s="16">
        <v>12.3</v>
      </c>
      <c r="EP649" s="16" t="s">
        <v>372</v>
      </c>
      <c r="EQ649" s="16">
        <v>1.27</v>
      </c>
      <c r="ER649" s="16">
        <v>1.06</v>
      </c>
      <c r="ES649" s="16">
        <v>1.0900000000000001</v>
      </c>
      <c r="ET649" s="16">
        <v>83.43</v>
      </c>
      <c r="EU649" s="49">
        <v>76.37</v>
      </c>
      <c r="EV649" s="16">
        <v>16.569999999999993</v>
      </c>
      <c r="EW649" s="49">
        <v>23.629999999999995</v>
      </c>
      <c r="EX649" s="16">
        <v>16.600000000000001</v>
      </c>
      <c r="EY649" s="16" t="s">
        <v>4274</v>
      </c>
      <c r="EZ649" s="9">
        <v>-7.3</v>
      </c>
      <c r="FA649" s="16" t="s">
        <v>4274</v>
      </c>
      <c r="FB649" s="16">
        <v>-317</v>
      </c>
      <c r="FC649" s="16" t="s">
        <v>372</v>
      </c>
    </row>
    <row r="650" spans="1:159" x14ac:dyDescent="0.2">
      <c r="A650" s="16" t="s">
        <v>311</v>
      </c>
      <c r="B650" s="16" t="s">
        <v>800</v>
      </c>
      <c r="C650" s="16" t="s">
        <v>97</v>
      </c>
      <c r="D650" s="16" t="s">
        <v>1227</v>
      </c>
      <c r="E650" s="16" t="s">
        <v>1219</v>
      </c>
      <c r="F650" s="18">
        <v>44443.519867199073</v>
      </c>
      <c r="G650" s="16" t="s">
        <v>1221</v>
      </c>
      <c r="H650" s="16" t="s">
        <v>1226</v>
      </c>
      <c r="I650" s="16" t="s">
        <v>4895</v>
      </c>
      <c r="J650" s="16" t="s">
        <v>1084</v>
      </c>
      <c r="K650" s="16" t="s">
        <v>976</v>
      </c>
      <c r="L650" s="16" t="s">
        <v>1083</v>
      </c>
      <c r="M650" s="9">
        <v>28160</v>
      </c>
      <c r="N650" s="9">
        <v>0</v>
      </c>
      <c r="O650" s="9">
        <v>28091</v>
      </c>
      <c r="P650" s="9">
        <v>-0.25</v>
      </c>
      <c r="Q650" s="9">
        <v>6.11</v>
      </c>
      <c r="R650" s="44">
        <v>6.2799999999999995E-2</v>
      </c>
      <c r="S650" s="9">
        <v>28987</v>
      </c>
      <c r="T650" s="9">
        <v>27318</v>
      </c>
      <c r="U650" s="9">
        <v>28987</v>
      </c>
      <c r="V650" s="16" t="s">
        <v>6321</v>
      </c>
      <c r="W650" s="16" t="s">
        <v>6322</v>
      </c>
      <c r="X650" s="16" t="s">
        <v>6323</v>
      </c>
      <c r="Y650" s="9">
        <v>0.61</v>
      </c>
      <c r="Z650" s="9">
        <v>0.52</v>
      </c>
      <c r="AA650" s="9">
        <v>7.2</v>
      </c>
      <c r="AB650" s="16" t="s">
        <v>1082</v>
      </c>
      <c r="AC650" s="9">
        <v>9.6999999999999993</v>
      </c>
      <c r="AD650" s="16" t="s">
        <v>1082</v>
      </c>
      <c r="AE650" s="9">
        <v>0.74</v>
      </c>
      <c r="AF650" s="9">
        <v>-1.35</v>
      </c>
      <c r="AG650" s="9">
        <v>-1.43</v>
      </c>
      <c r="AH650" s="16">
        <v>100</v>
      </c>
      <c r="AI650" s="49">
        <v>99.87</v>
      </c>
      <c r="AJ650" s="9">
        <v>0</v>
      </c>
      <c r="AK650" s="9">
        <v>0.12999999999999545</v>
      </c>
      <c r="AL650" s="9">
        <v>1.4</v>
      </c>
      <c r="AM650" s="16" t="s">
        <v>1082</v>
      </c>
      <c r="AN650" s="9">
        <v>-68.099999999999994</v>
      </c>
      <c r="AO650" s="16" t="s">
        <v>1082</v>
      </c>
      <c r="AP650" s="9">
        <v>-2.78</v>
      </c>
      <c r="AQ650" s="9">
        <v>1.73</v>
      </c>
      <c r="AR650" s="9" t="s">
        <v>4269</v>
      </c>
      <c r="AS650" s="44">
        <v>2.5000000000000001E-3</v>
      </c>
      <c r="AT650" s="16" t="s">
        <v>896</v>
      </c>
      <c r="AU650" s="9">
        <v>0.54</v>
      </c>
      <c r="AV650" s="32">
        <v>1.7303950953678499E-4</v>
      </c>
      <c r="AW650" s="30">
        <v>2.7554062028150401E-3</v>
      </c>
      <c r="AX650" s="47">
        <v>0.43</v>
      </c>
      <c r="AY650" s="16" t="s">
        <v>897</v>
      </c>
      <c r="AZ650" s="9">
        <v>7</v>
      </c>
      <c r="BA650" s="9">
        <v>64</v>
      </c>
      <c r="BB650" s="9">
        <v>26502</v>
      </c>
      <c r="BC650" s="16">
        <v>44.39</v>
      </c>
      <c r="BD650" s="16">
        <v>49.41</v>
      </c>
      <c r="BE650" s="16" t="s">
        <v>4266</v>
      </c>
      <c r="BF650" s="9">
        <v>75000</v>
      </c>
      <c r="BG650" s="9">
        <v>39477</v>
      </c>
      <c r="BH650" s="9">
        <v>28091</v>
      </c>
      <c r="BI650" s="18">
        <v>44065</v>
      </c>
      <c r="BJ650" s="9">
        <v>-28.8</v>
      </c>
      <c r="BK650" s="9">
        <v>16.38</v>
      </c>
      <c r="BL650" s="16" t="s">
        <v>1084</v>
      </c>
      <c r="BM650" s="9">
        <v>26.86</v>
      </c>
      <c r="BN650" s="16" t="s">
        <v>1084</v>
      </c>
      <c r="BO650" s="9">
        <v>45.41</v>
      </c>
      <c r="BP650" s="16" t="s">
        <v>1082</v>
      </c>
      <c r="BQ650" s="9">
        <v>75.78</v>
      </c>
      <c r="BR650" s="16" t="s">
        <v>1082</v>
      </c>
      <c r="BS650" s="9">
        <v>-30.37</v>
      </c>
      <c r="BT650" s="16" t="s">
        <v>1082</v>
      </c>
      <c r="BU650" s="9">
        <v>285</v>
      </c>
      <c r="BV650" s="9">
        <v>149</v>
      </c>
      <c r="BW650" s="9">
        <v>110</v>
      </c>
      <c r="BX650" s="9">
        <v>0.54</v>
      </c>
      <c r="BY650" s="9">
        <v>20.96</v>
      </c>
      <c r="BZ650" s="9">
        <v>27318</v>
      </c>
      <c r="CA650" s="9">
        <v>30532</v>
      </c>
      <c r="CB650" s="9">
        <v>6.25</v>
      </c>
      <c r="CC650" s="9">
        <v>14.31</v>
      </c>
      <c r="CD650" s="9">
        <v>34409</v>
      </c>
      <c r="CE650" s="9">
        <v>26502</v>
      </c>
      <c r="CF650" s="16"/>
      <c r="CG650" s="27"/>
      <c r="CH650" s="16"/>
      <c r="CI650" s="16"/>
      <c r="CJ650" s="9">
        <v>480</v>
      </c>
      <c r="CK650" s="9">
        <v>452</v>
      </c>
      <c r="CL650" s="9">
        <v>477</v>
      </c>
      <c r="CM650" s="9">
        <v>461</v>
      </c>
      <c r="CN650" s="9">
        <v>880800</v>
      </c>
      <c r="CO650" s="42">
        <v>56.96</v>
      </c>
      <c r="CP650" s="9">
        <v>0.62</v>
      </c>
      <c r="CQ650" s="9">
        <v>6.95</v>
      </c>
      <c r="CR650" s="44">
        <v>-2.85300307034188E-2</v>
      </c>
      <c r="CS650" s="44">
        <v>2.4501970810695598E-3</v>
      </c>
      <c r="CT650" s="16">
        <v>381033</v>
      </c>
      <c r="CU650" s="9">
        <v>12.85</v>
      </c>
      <c r="CV650" s="9"/>
      <c r="CW650" s="9"/>
      <c r="CX650" s="16">
        <v>2185.94</v>
      </c>
      <c r="CY650" s="16">
        <v>2202000000</v>
      </c>
      <c r="CZ650" s="16">
        <v>71836228</v>
      </c>
      <c r="DA650" s="16">
        <v>97177750</v>
      </c>
      <c r="DB650" s="16">
        <v>10703598003</v>
      </c>
      <c r="DC650" s="16">
        <v>10689552503</v>
      </c>
      <c r="DD650" s="16">
        <v>381033</v>
      </c>
      <c r="DE650" s="16">
        <v>380533</v>
      </c>
      <c r="DF650" s="16">
        <v>149</v>
      </c>
      <c r="DG650" s="16">
        <v>110</v>
      </c>
      <c r="DH650" s="16">
        <v>0.73922505923423798</v>
      </c>
      <c r="DI650" s="16"/>
      <c r="DJ650" s="16"/>
      <c r="DK650" s="16"/>
      <c r="DL650" s="16"/>
      <c r="DM650" s="16">
        <v>14045500</v>
      </c>
      <c r="DN650" s="16">
        <v>14045500</v>
      </c>
      <c r="DO650" s="16">
        <v>500</v>
      </c>
      <c r="DP650" s="16">
        <v>1</v>
      </c>
      <c r="DQ650" s="16">
        <v>1</v>
      </c>
      <c r="DR650" s="16"/>
      <c r="DS650" s="16"/>
      <c r="DT650" s="16"/>
      <c r="DU650" s="48" t="s">
        <v>800</v>
      </c>
      <c r="DV650" s="9">
        <v>132.5</v>
      </c>
      <c r="DW650" s="16" t="s">
        <v>1082</v>
      </c>
      <c r="DX650" s="9">
        <v>91.1</v>
      </c>
      <c r="DY650" s="16" t="s">
        <v>4274</v>
      </c>
      <c r="DZ650" s="9">
        <v>83.6</v>
      </c>
      <c r="EA650" s="16" t="s">
        <v>4274</v>
      </c>
      <c r="EB650" s="9">
        <v>76.8</v>
      </c>
      <c r="EC650" s="16" t="s">
        <v>4274</v>
      </c>
      <c r="ED650" s="9">
        <v>12.5</v>
      </c>
      <c r="EE650" s="16" t="s">
        <v>4274</v>
      </c>
      <c r="EF650" s="9">
        <v>807.4</v>
      </c>
      <c r="EG650" s="16" t="s">
        <v>372</v>
      </c>
      <c r="EH650" s="9">
        <v>11.7</v>
      </c>
      <c r="EI650" s="16" t="s">
        <v>4274</v>
      </c>
      <c r="EJ650" s="9">
        <v>3.38</v>
      </c>
      <c r="EK650" s="16">
        <v>1.22</v>
      </c>
      <c r="EL650" s="16">
        <v>1.29</v>
      </c>
      <c r="EM650" s="16">
        <v>12.4</v>
      </c>
      <c r="EN650" s="16" t="s">
        <v>372</v>
      </c>
      <c r="EO650" s="16">
        <v>11.1</v>
      </c>
      <c r="EP650" s="16" t="s">
        <v>372</v>
      </c>
      <c r="EQ650" s="16">
        <v>1.1200000000000001</v>
      </c>
      <c r="ER650" s="16">
        <v>1.1200000000000001</v>
      </c>
      <c r="ES650" s="16">
        <v>1.29</v>
      </c>
      <c r="ET650" s="16">
        <v>91.82</v>
      </c>
      <c r="EU650" s="49">
        <v>84.32</v>
      </c>
      <c r="EV650" s="16">
        <v>8.1800000000000068</v>
      </c>
      <c r="EW650" s="49">
        <v>15.680000000000007</v>
      </c>
      <c r="EX650" s="16">
        <v>6.8</v>
      </c>
      <c r="EY650" s="16" t="s">
        <v>4274</v>
      </c>
      <c r="EZ650" s="9">
        <v>-1.7</v>
      </c>
      <c r="FA650" s="16" t="s">
        <v>4274</v>
      </c>
      <c r="FB650" s="16">
        <v>-3</v>
      </c>
      <c r="FC650" s="16" t="s">
        <v>4274</v>
      </c>
    </row>
    <row r="651" spans="1:159" x14ac:dyDescent="0.2">
      <c r="A651" s="16" t="s">
        <v>498</v>
      </c>
      <c r="B651" s="16" t="s">
        <v>842</v>
      </c>
      <c r="C651" s="16" t="s">
        <v>97</v>
      </c>
      <c r="D651" s="16" t="s">
        <v>1227</v>
      </c>
      <c r="E651" s="16" t="s">
        <v>1219</v>
      </c>
      <c r="F651" s="18">
        <v>44443.520765358793</v>
      </c>
      <c r="G651" s="16" t="s">
        <v>1225</v>
      </c>
      <c r="H651" s="16" t="s">
        <v>1222</v>
      </c>
      <c r="I651" s="16" t="s">
        <v>947</v>
      </c>
      <c r="J651" s="16" t="s">
        <v>1082</v>
      </c>
      <c r="K651" s="16" t="s">
        <v>4838</v>
      </c>
      <c r="L651" s="16" t="s">
        <v>1082</v>
      </c>
      <c r="M651" s="9">
        <v>4034</v>
      </c>
      <c r="N651" s="9">
        <v>2.99</v>
      </c>
      <c r="O651" s="9">
        <v>3970</v>
      </c>
      <c r="P651" s="9">
        <v>1.35</v>
      </c>
      <c r="Q651" s="9">
        <v>0</v>
      </c>
      <c r="R651" s="44"/>
      <c r="S651" s="9">
        <v>4034</v>
      </c>
      <c r="T651" s="9">
        <v>4034</v>
      </c>
      <c r="U651" s="9">
        <v>4034</v>
      </c>
      <c r="V651" s="16" t="s">
        <v>4433</v>
      </c>
      <c r="W651" s="16" t="s">
        <v>6324</v>
      </c>
      <c r="X651" s="16" t="s">
        <v>6325</v>
      </c>
      <c r="Y651" s="9">
        <v>0.24</v>
      </c>
      <c r="Z651" s="9">
        <v>0.2</v>
      </c>
      <c r="AA651" s="9">
        <v>24.6</v>
      </c>
      <c r="AB651" s="16" t="s">
        <v>1082</v>
      </c>
      <c r="AC651" s="9">
        <v>3.1</v>
      </c>
      <c r="AD651" s="16" t="s">
        <v>1082</v>
      </c>
      <c r="AE651" s="9">
        <v>7.88</v>
      </c>
      <c r="AF651" s="9">
        <v>7.88</v>
      </c>
      <c r="AG651" s="9">
        <v>1.19</v>
      </c>
      <c r="AH651" s="16">
        <v>100</v>
      </c>
      <c r="AI651" s="49">
        <v>56.79</v>
      </c>
      <c r="AJ651" s="9">
        <v>0</v>
      </c>
      <c r="AK651" s="9">
        <v>43.21</v>
      </c>
      <c r="AL651" s="9">
        <v>201.7</v>
      </c>
      <c r="AM651" s="16" t="s">
        <v>1082</v>
      </c>
      <c r="AN651" s="9">
        <v>-63.4</v>
      </c>
      <c r="AO651" s="16" t="s">
        <v>1082</v>
      </c>
      <c r="AP651" s="9">
        <v>-4.13</v>
      </c>
      <c r="AQ651" s="9">
        <v>0.67</v>
      </c>
      <c r="AR651" s="9" t="s">
        <v>4272</v>
      </c>
      <c r="AS651" s="44">
        <v>1.6400000000000001E-2</v>
      </c>
      <c r="AT651" s="16" t="s">
        <v>896</v>
      </c>
      <c r="AU651" s="9">
        <v>0.17</v>
      </c>
      <c r="AV651" s="32">
        <v>7.7141799999999995E-4</v>
      </c>
      <c r="AW651" s="30"/>
      <c r="AX651" s="47">
        <v>0.45</v>
      </c>
      <c r="AY651" s="16" t="s">
        <v>897</v>
      </c>
      <c r="AZ651" s="9">
        <v>93</v>
      </c>
      <c r="BA651" s="9">
        <v>21</v>
      </c>
      <c r="BB651" s="9">
        <v>3793</v>
      </c>
      <c r="BC651" s="16">
        <v>51.77</v>
      </c>
      <c r="BD651" s="16">
        <v>54.47</v>
      </c>
      <c r="BE651" s="16" t="s">
        <v>4266</v>
      </c>
      <c r="BF651" s="9">
        <v>7591</v>
      </c>
      <c r="BG651" s="9">
        <v>7554</v>
      </c>
      <c r="BH651" s="9">
        <v>3970</v>
      </c>
      <c r="BI651" s="18">
        <v>44048</v>
      </c>
      <c r="BJ651" s="9">
        <v>-47.5</v>
      </c>
      <c r="BK651" s="9">
        <v>3.27</v>
      </c>
      <c r="BL651" s="16" t="s">
        <v>1082</v>
      </c>
      <c r="BM651" s="9">
        <v>12.91</v>
      </c>
      <c r="BN651" s="16" t="s">
        <v>1084</v>
      </c>
      <c r="BO651" s="9">
        <v>1.32</v>
      </c>
      <c r="BP651" s="16" t="s">
        <v>1083</v>
      </c>
      <c r="BQ651" s="9">
        <v>5.66</v>
      </c>
      <c r="BR651" s="16" t="s">
        <v>1082</v>
      </c>
      <c r="BS651" s="9">
        <v>1.31</v>
      </c>
      <c r="BT651" s="16" t="s">
        <v>1083</v>
      </c>
      <c r="BU651" s="9">
        <v>131</v>
      </c>
      <c r="BV651" s="9">
        <v>19</v>
      </c>
      <c r="BW651" s="9">
        <v>85</v>
      </c>
      <c r="BX651" s="9">
        <v>0.19</v>
      </c>
      <c r="BY651" s="9">
        <v>74.42</v>
      </c>
      <c r="BZ651" s="9">
        <v>3793</v>
      </c>
      <c r="CA651" s="9">
        <v>4349</v>
      </c>
      <c r="CB651" s="9">
        <v>17.91</v>
      </c>
      <c r="CC651" s="9">
        <v>11.67</v>
      </c>
      <c r="CD651" s="9">
        <v>4505</v>
      </c>
      <c r="CE651" s="9">
        <v>2663</v>
      </c>
      <c r="CF651" s="16" t="s">
        <v>1101</v>
      </c>
      <c r="CG651" s="27">
        <v>44431</v>
      </c>
      <c r="CH651" s="16" t="s">
        <v>375</v>
      </c>
      <c r="CI651" s="16" t="s">
        <v>1099</v>
      </c>
      <c r="CJ651" s="9">
        <v>494</v>
      </c>
      <c r="CK651" s="9">
        <v>360</v>
      </c>
      <c r="CL651" s="9">
        <v>287</v>
      </c>
      <c r="CM651" s="9">
        <v>447</v>
      </c>
      <c r="CN651" s="9">
        <v>2552975</v>
      </c>
      <c r="CO651" s="42">
        <v>100</v>
      </c>
      <c r="CP651" s="9">
        <v>0.06</v>
      </c>
      <c r="CQ651" s="9">
        <v>3.69</v>
      </c>
      <c r="CR651" s="44">
        <v>0</v>
      </c>
      <c r="CS651" s="44">
        <v>1.6339034975746701E-2</v>
      </c>
      <c r="CT651" s="16">
        <v>1157127</v>
      </c>
      <c r="CU651" s="9">
        <v>152.69</v>
      </c>
      <c r="CV651" s="9"/>
      <c r="CW651" s="9"/>
      <c r="CX651" s="16">
        <v>26</v>
      </c>
      <c r="CY651" s="16">
        <v>1500000000</v>
      </c>
      <c r="CZ651" s="16">
        <v>241778641</v>
      </c>
      <c r="DA651" s="16">
        <v>30691696</v>
      </c>
      <c r="DB651" s="16">
        <v>4593794190</v>
      </c>
      <c r="DC651" s="16">
        <v>2608794190</v>
      </c>
      <c r="DD651" s="16">
        <v>1157127</v>
      </c>
      <c r="DE651" s="16">
        <v>657127</v>
      </c>
      <c r="DF651" s="16">
        <v>19</v>
      </c>
      <c r="DG651" s="16">
        <v>85</v>
      </c>
      <c r="DH651" s="16">
        <v>7.8776565817672601</v>
      </c>
      <c r="DI651" s="16"/>
      <c r="DJ651" s="16"/>
      <c r="DK651" s="16"/>
      <c r="DL651" s="16"/>
      <c r="DM651" s="16">
        <v>1985000000</v>
      </c>
      <c r="DN651" s="16">
        <v>1985000000</v>
      </c>
      <c r="DO651" s="16">
        <v>500000</v>
      </c>
      <c r="DP651" s="16">
        <v>1</v>
      </c>
      <c r="DQ651" s="16">
        <v>1.76</v>
      </c>
      <c r="DR651" s="16"/>
      <c r="DS651" s="16"/>
      <c r="DT651" s="16"/>
      <c r="DU651" s="48" t="s">
        <v>842</v>
      </c>
      <c r="DV651" s="9">
        <v>619</v>
      </c>
      <c r="DW651" s="16" t="s">
        <v>1082</v>
      </c>
      <c r="DX651" s="9">
        <v>243.4</v>
      </c>
      <c r="DY651" s="16" t="s">
        <v>4274</v>
      </c>
      <c r="DZ651" s="9">
        <v>226.5</v>
      </c>
      <c r="EA651" s="16" t="s">
        <v>4274</v>
      </c>
      <c r="EB651" s="9">
        <v>160.69999999999999</v>
      </c>
      <c r="EC651" s="16" t="s">
        <v>4274</v>
      </c>
      <c r="ED651" s="9">
        <v>64.7</v>
      </c>
      <c r="EE651" s="16" t="s">
        <v>4274</v>
      </c>
      <c r="EF651" s="9">
        <v>7.6</v>
      </c>
      <c r="EG651" s="16" t="s">
        <v>4274</v>
      </c>
      <c r="EH651" s="9">
        <v>57.1</v>
      </c>
      <c r="EI651" s="16" t="s">
        <v>4274</v>
      </c>
      <c r="EJ651" s="9">
        <v>1.56</v>
      </c>
      <c r="EK651" s="16">
        <v>1.08</v>
      </c>
      <c r="EL651" s="16">
        <v>1.4</v>
      </c>
      <c r="EM651" s="16">
        <v>20.100000000000001</v>
      </c>
      <c r="EN651" s="16" t="s">
        <v>372</v>
      </c>
      <c r="EO651" s="16">
        <v>17.100000000000001</v>
      </c>
      <c r="EP651" s="16" t="s">
        <v>372</v>
      </c>
      <c r="EQ651" s="16">
        <v>1.18</v>
      </c>
      <c r="ER651" s="16">
        <v>-1.1499999999999999</v>
      </c>
      <c r="ES651" s="16">
        <v>-1.21</v>
      </c>
      <c r="ET651" s="16">
        <v>93.06</v>
      </c>
      <c r="EU651" s="49">
        <v>66.02</v>
      </c>
      <c r="EV651" s="16">
        <v>6.9399999999999977</v>
      </c>
      <c r="EW651" s="49">
        <v>33.980000000000004</v>
      </c>
      <c r="EX651" s="16">
        <v>65.8</v>
      </c>
      <c r="EY651" s="16" t="s">
        <v>4274</v>
      </c>
      <c r="EZ651" s="9">
        <v>1.9</v>
      </c>
      <c r="FA651" s="16" t="s">
        <v>4274</v>
      </c>
      <c r="FB651" s="16">
        <v>-5.9</v>
      </c>
      <c r="FC651" s="16" t="s">
        <v>4274</v>
      </c>
    </row>
    <row r="652" spans="1:159" x14ac:dyDescent="0.2">
      <c r="A652" s="16" t="s">
        <v>4530</v>
      </c>
      <c r="B652" s="16" t="s">
        <v>842</v>
      </c>
      <c r="C652" s="16"/>
      <c r="D652" s="16"/>
      <c r="E652" s="16"/>
      <c r="F652" s="18"/>
      <c r="G652" s="16"/>
      <c r="H652" s="16"/>
      <c r="I652" s="16" t="s">
        <v>976</v>
      </c>
      <c r="J652" s="16" t="s">
        <v>1082</v>
      </c>
      <c r="K652" s="16" t="s">
        <v>4853</v>
      </c>
      <c r="L652" s="16" t="s">
        <v>1082</v>
      </c>
      <c r="M652" s="9">
        <v>6330</v>
      </c>
      <c r="N652" s="9">
        <v>-2</v>
      </c>
      <c r="O652" s="9">
        <v>6330</v>
      </c>
      <c r="P652" s="9">
        <v>-2</v>
      </c>
      <c r="Q652" s="9">
        <v>0</v>
      </c>
      <c r="R652" s="44"/>
      <c r="S652" s="9">
        <v>6330</v>
      </c>
      <c r="T652" s="9">
        <v>6330</v>
      </c>
      <c r="U652" s="9">
        <v>6330</v>
      </c>
      <c r="V652" s="16" t="s">
        <v>6326</v>
      </c>
      <c r="W652" s="16" t="s">
        <v>6327</v>
      </c>
      <c r="X652" s="16" t="s">
        <v>4568</v>
      </c>
      <c r="Y652" s="9">
        <v>1</v>
      </c>
      <c r="Z652" s="9">
        <v>1</v>
      </c>
      <c r="AA652" s="9">
        <v>8.9</v>
      </c>
      <c r="AB652" s="16" t="s">
        <v>1082</v>
      </c>
      <c r="AC652" s="9">
        <v>74.099999999999994</v>
      </c>
      <c r="AD652" s="16" t="s">
        <v>1082</v>
      </c>
      <c r="AE652" s="9"/>
      <c r="AF652" s="9">
        <v>-8.33</v>
      </c>
      <c r="AG652" s="9">
        <v>-1.08</v>
      </c>
      <c r="AH652" s="16">
        <v>100</v>
      </c>
      <c r="AI652" s="49">
        <v>100</v>
      </c>
      <c r="AJ652" s="9">
        <v>0</v>
      </c>
      <c r="AK652" s="9">
        <v>0</v>
      </c>
      <c r="AL652" s="9">
        <v>0</v>
      </c>
      <c r="AM652" s="16"/>
      <c r="AN652" s="9">
        <v>-949.9</v>
      </c>
      <c r="AO652" s="16" t="s">
        <v>1082</v>
      </c>
      <c r="AP652" s="9">
        <v>-7.73</v>
      </c>
      <c r="AQ652" s="9">
        <v>-30.82</v>
      </c>
      <c r="AR652" s="9" t="s">
        <v>4269</v>
      </c>
      <c r="AS652" s="44">
        <v>0</v>
      </c>
      <c r="AT652" s="16" t="s">
        <v>23</v>
      </c>
      <c r="AU652" s="9"/>
      <c r="AV652" s="32"/>
      <c r="AW652" s="30"/>
      <c r="AX652" s="47"/>
      <c r="AY652" s="16" t="s">
        <v>897</v>
      </c>
      <c r="AZ652" s="9">
        <v>378000000</v>
      </c>
      <c r="BA652" s="9">
        <v>0</v>
      </c>
      <c r="BB652" s="9">
        <v>0</v>
      </c>
      <c r="BC652" s="16">
        <v>0</v>
      </c>
      <c r="BD652" s="16">
        <v>0</v>
      </c>
      <c r="BE652" s="16" t="s">
        <v>4264</v>
      </c>
      <c r="BF652" s="9"/>
      <c r="BG652" s="9"/>
      <c r="BH652" s="9"/>
      <c r="BI652" s="18"/>
      <c r="BJ652" s="9"/>
      <c r="BK652" s="9">
        <v>0</v>
      </c>
      <c r="BL652" s="16"/>
      <c r="BM652" s="9">
        <v>2.94</v>
      </c>
      <c r="BN652" s="16" t="s">
        <v>1082</v>
      </c>
      <c r="BO652" s="9">
        <v>0</v>
      </c>
      <c r="BP652" s="16"/>
      <c r="BQ652" s="9">
        <v>1.86</v>
      </c>
      <c r="BR652" s="16" t="s">
        <v>1083</v>
      </c>
      <c r="BS652" s="9">
        <v>-1.86</v>
      </c>
      <c r="BT652" s="16" t="s">
        <v>1083</v>
      </c>
      <c r="BU652" s="9">
        <v>101</v>
      </c>
      <c r="BV652" s="9">
        <v>75</v>
      </c>
      <c r="BW652" s="9">
        <v>9</v>
      </c>
      <c r="BX652" s="9">
        <v>0.15</v>
      </c>
      <c r="BY652" s="9">
        <v>0</v>
      </c>
      <c r="BZ652" s="9">
        <v>6330</v>
      </c>
      <c r="CA652" s="9">
        <v>9279</v>
      </c>
      <c r="CB652" s="9">
        <v>0</v>
      </c>
      <c r="CC652" s="9">
        <v>46.58</v>
      </c>
      <c r="CD652" s="9">
        <v>9279</v>
      </c>
      <c r="CE652" s="9">
        <v>6459</v>
      </c>
      <c r="CF652" s="16"/>
      <c r="CG652" s="27"/>
      <c r="CH652" s="16"/>
      <c r="CI652" s="16"/>
      <c r="CJ652" s="9"/>
      <c r="CK652" s="9"/>
      <c r="CL652" s="9"/>
      <c r="CM652" s="9"/>
      <c r="CN652" s="9"/>
      <c r="CO652" s="42"/>
      <c r="CP652" s="9"/>
      <c r="CQ652" s="9"/>
      <c r="CR652" s="44"/>
      <c r="CS652" s="44"/>
      <c r="CT652" s="16"/>
      <c r="CU652" s="9"/>
      <c r="CV652" s="9"/>
      <c r="CW652" s="9"/>
      <c r="CX652" s="16"/>
      <c r="CY652" s="16">
        <v>378000000</v>
      </c>
      <c r="CZ652" s="16"/>
      <c r="DA652" s="16"/>
      <c r="DB652" s="16"/>
      <c r="DC652" s="16"/>
      <c r="DD652" s="16"/>
      <c r="DE652" s="16"/>
      <c r="DF652" s="16"/>
      <c r="DG652" s="16"/>
      <c r="DH652" s="16"/>
      <c r="DI652" s="16"/>
      <c r="DJ652" s="16"/>
      <c r="DK652" s="16"/>
      <c r="DL652" s="16"/>
      <c r="DM652" s="16"/>
      <c r="DN652" s="16"/>
      <c r="DO652" s="16"/>
      <c r="DP652" s="16"/>
      <c r="DQ652" s="16"/>
      <c r="DR652" s="16"/>
      <c r="DS652" s="16"/>
      <c r="DT652" s="16"/>
      <c r="DU652" s="48" t="s">
        <v>842</v>
      </c>
      <c r="DV652" s="9">
        <v>619</v>
      </c>
      <c r="DW652" s="16" t="s">
        <v>1082</v>
      </c>
      <c r="DX652" s="9">
        <v>243.4</v>
      </c>
      <c r="DY652" s="16" t="s">
        <v>4274</v>
      </c>
      <c r="DZ652" s="9">
        <v>226.5</v>
      </c>
      <c r="EA652" s="16" t="s">
        <v>4274</v>
      </c>
      <c r="EB652" s="9">
        <v>160.69999999999999</v>
      </c>
      <c r="EC652" s="16" t="s">
        <v>4274</v>
      </c>
      <c r="ED652" s="9">
        <v>64.7</v>
      </c>
      <c r="EE652" s="16" t="s">
        <v>4274</v>
      </c>
      <c r="EF652" s="9">
        <v>7.6</v>
      </c>
      <c r="EG652" s="16" t="s">
        <v>4274</v>
      </c>
      <c r="EH652" s="9">
        <v>57.1</v>
      </c>
      <c r="EI652" s="16" t="s">
        <v>4274</v>
      </c>
      <c r="EJ652" s="9">
        <v>1.56</v>
      </c>
      <c r="EK652" s="16">
        <v>1.08</v>
      </c>
      <c r="EL652" s="16">
        <v>1.4</v>
      </c>
      <c r="EM652" s="16">
        <v>20.100000000000001</v>
      </c>
      <c r="EN652" s="16" t="s">
        <v>372</v>
      </c>
      <c r="EO652" s="16">
        <v>17.100000000000001</v>
      </c>
      <c r="EP652" s="16" t="s">
        <v>372</v>
      </c>
      <c r="EQ652" s="16">
        <v>1.18</v>
      </c>
      <c r="ER652" s="16">
        <v>-1.1499999999999999</v>
      </c>
      <c r="ES652" s="16">
        <v>-1.21</v>
      </c>
      <c r="ET652" s="16">
        <v>93.06</v>
      </c>
      <c r="EU652" s="49">
        <v>66.02</v>
      </c>
      <c r="EV652" s="16">
        <v>6.9399999999999977</v>
      </c>
      <c r="EW652" s="49">
        <v>33.980000000000004</v>
      </c>
      <c r="EX652" s="16">
        <v>65.8</v>
      </c>
      <c r="EY652" s="16" t="s">
        <v>4274</v>
      </c>
      <c r="EZ652" s="9">
        <v>1.9</v>
      </c>
      <c r="FA652" s="16" t="s">
        <v>4274</v>
      </c>
      <c r="FB652" s="16">
        <v>-5.9</v>
      </c>
      <c r="FC652" s="16" t="s">
        <v>4274</v>
      </c>
    </row>
    <row r="653" spans="1:159" x14ac:dyDescent="0.2">
      <c r="A653" s="16" t="s">
        <v>669</v>
      </c>
      <c r="B653" s="16" t="s">
        <v>900</v>
      </c>
      <c r="C653" s="16"/>
      <c r="D653" s="16"/>
      <c r="E653" s="16"/>
      <c r="F653" s="18"/>
      <c r="G653" s="16"/>
      <c r="H653" s="16"/>
      <c r="I653" s="16" t="s">
        <v>4679</v>
      </c>
      <c r="J653" s="16" t="s">
        <v>1084</v>
      </c>
      <c r="K653" s="16" t="s">
        <v>4859</v>
      </c>
      <c r="L653" s="16" t="s">
        <v>1082</v>
      </c>
      <c r="M653" s="9">
        <v>10065</v>
      </c>
      <c r="N653" s="9">
        <v>0.13</v>
      </c>
      <c r="O653" s="9">
        <v>10065</v>
      </c>
      <c r="P653" s="9">
        <v>0.13</v>
      </c>
      <c r="Q653" s="9">
        <v>0.05</v>
      </c>
      <c r="R653" s="44"/>
      <c r="S653" s="9">
        <v>10065</v>
      </c>
      <c r="T653" s="9">
        <v>10065</v>
      </c>
      <c r="U653" s="9">
        <v>10070</v>
      </c>
      <c r="V653" s="16" t="s">
        <v>6328</v>
      </c>
      <c r="W653" s="16" t="s">
        <v>6329</v>
      </c>
      <c r="X653" s="16" t="s">
        <v>4387</v>
      </c>
      <c r="Y653" s="9">
        <v>0.57999999999999996</v>
      </c>
      <c r="Z653" s="9">
        <v>0.52</v>
      </c>
      <c r="AA653" s="9">
        <v>4.2</v>
      </c>
      <c r="AB653" s="16" t="s">
        <v>1082</v>
      </c>
      <c r="AC653" s="9">
        <v>67.8</v>
      </c>
      <c r="AD653" s="16" t="s">
        <v>1082</v>
      </c>
      <c r="AE653" s="9">
        <v>0.06</v>
      </c>
      <c r="AF653" s="9">
        <v>-16.239999999999998</v>
      </c>
      <c r="AG653" s="9">
        <v>-1.64</v>
      </c>
      <c r="AH653" s="16">
        <v>1.3</v>
      </c>
      <c r="AI653" s="49">
        <v>98.7</v>
      </c>
      <c r="AJ653" s="9">
        <v>98.7</v>
      </c>
      <c r="AK653" s="9">
        <v>1.2999999999999972</v>
      </c>
      <c r="AL653" s="9">
        <v>-936.1</v>
      </c>
      <c r="AM653" s="16" t="s">
        <v>1082</v>
      </c>
      <c r="AN653" s="9">
        <v>-424.7</v>
      </c>
      <c r="AO653" s="16" t="s">
        <v>1082</v>
      </c>
      <c r="AP653" s="9">
        <v>0.3</v>
      </c>
      <c r="AQ653" s="9">
        <v>-0.89</v>
      </c>
      <c r="AR653" s="9" t="s">
        <v>4269</v>
      </c>
      <c r="AS653" s="44">
        <v>0</v>
      </c>
      <c r="AT653" s="16" t="s">
        <v>896</v>
      </c>
      <c r="AU653" s="9">
        <v>0.54</v>
      </c>
      <c r="AV653" s="32"/>
      <c r="AW653" s="30"/>
      <c r="AX653" s="47"/>
      <c r="AY653" s="16" t="s">
        <v>897</v>
      </c>
      <c r="AZ653" s="9">
        <v>43</v>
      </c>
      <c r="BA653" s="9">
        <v>36</v>
      </c>
      <c r="BB653" s="9">
        <v>10004</v>
      </c>
      <c r="BC653" s="16">
        <v>49.21</v>
      </c>
      <c r="BD653" s="16">
        <v>46.77</v>
      </c>
      <c r="BE653" s="16" t="s">
        <v>4265</v>
      </c>
      <c r="BF653" s="9"/>
      <c r="BG653" s="9"/>
      <c r="BH653" s="9"/>
      <c r="BI653" s="18"/>
      <c r="BJ653" s="9"/>
      <c r="BK653" s="9">
        <v>4.07</v>
      </c>
      <c r="BL653" s="16" t="s">
        <v>1082</v>
      </c>
      <c r="BM653" s="9">
        <v>4.99</v>
      </c>
      <c r="BN653" s="16" t="s">
        <v>1082</v>
      </c>
      <c r="BO653" s="9">
        <v>4.09</v>
      </c>
      <c r="BP653" s="16" t="s">
        <v>1083</v>
      </c>
      <c r="BQ653" s="9">
        <v>5.03</v>
      </c>
      <c r="BR653" s="16" t="s">
        <v>1083</v>
      </c>
      <c r="BS653" s="9">
        <v>-934.53</v>
      </c>
      <c r="BT653" s="16" t="s">
        <v>1082</v>
      </c>
      <c r="BU653" s="9">
        <v>35</v>
      </c>
      <c r="BV653" s="9">
        <v>3</v>
      </c>
      <c r="BW653" s="9">
        <v>14</v>
      </c>
      <c r="BX653" s="9">
        <v>0.53</v>
      </c>
      <c r="BY653" s="9">
        <v>39.86</v>
      </c>
      <c r="BZ653" s="9">
        <v>10009</v>
      </c>
      <c r="CA653" s="9">
        <v>10070</v>
      </c>
      <c r="CB653" s="9">
        <v>0.6</v>
      </c>
      <c r="CC653" s="9">
        <v>0.89</v>
      </c>
      <c r="CD653" s="9">
        <v>10157</v>
      </c>
      <c r="CE653" s="9">
        <v>10004</v>
      </c>
      <c r="CF653" s="16"/>
      <c r="CG653" s="27"/>
      <c r="CH653" s="16"/>
      <c r="CI653" s="16"/>
      <c r="CJ653" s="9"/>
      <c r="CK653" s="9"/>
      <c r="CL653" s="9"/>
      <c r="CM653" s="9"/>
      <c r="CN653" s="9"/>
      <c r="CO653" s="42"/>
      <c r="CP653" s="9"/>
      <c r="CQ653" s="9"/>
      <c r="CR653" s="44"/>
      <c r="CS653" s="44"/>
      <c r="CT653" s="16"/>
      <c r="CU653" s="9"/>
      <c r="CV653" s="9">
        <v>823.87</v>
      </c>
      <c r="CW653" s="9"/>
      <c r="CX653" s="16"/>
      <c r="CY653" s="16">
        <v>100000000</v>
      </c>
      <c r="CZ653" s="16">
        <v>41719425</v>
      </c>
      <c r="DA653" s="16">
        <v>677560702</v>
      </c>
      <c r="DB653" s="16">
        <v>125158275</v>
      </c>
      <c r="DC653" s="16">
        <v>9485849835</v>
      </c>
      <c r="DD653" s="16">
        <v>12435</v>
      </c>
      <c r="DE653" s="16">
        <v>942459</v>
      </c>
      <c r="DF653" s="16">
        <v>3</v>
      </c>
      <c r="DG653" s="16">
        <v>14</v>
      </c>
      <c r="DH653" s="16">
        <v>6.1572970328494597E-2</v>
      </c>
      <c r="DI653" s="16">
        <v>9485849835</v>
      </c>
      <c r="DJ653" s="16">
        <v>9485849835</v>
      </c>
      <c r="DK653" s="16">
        <v>942459</v>
      </c>
      <c r="DL653" s="16">
        <v>1</v>
      </c>
      <c r="DM653" s="16">
        <v>125158275</v>
      </c>
      <c r="DN653" s="16">
        <v>125158275</v>
      </c>
      <c r="DO653" s="16">
        <v>12435</v>
      </c>
      <c r="DP653" s="16">
        <v>1</v>
      </c>
      <c r="DQ653" s="16">
        <v>0.01</v>
      </c>
      <c r="DR653" s="16">
        <v>75.790000000000006</v>
      </c>
      <c r="DS653" s="16">
        <v>0.01</v>
      </c>
      <c r="DT653" s="16">
        <v>75.790000000000006</v>
      </c>
      <c r="DU653" s="48" t="s">
        <v>900</v>
      </c>
      <c r="DV653" s="9">
        <v>612.79999999999995</v>
      </c>
      <c r="DW653" s="16" t="s">
        <v>1082</v>
      </c>
      <c r="DX653" s="9">
        <v>949</v>
      </c>
      <c r="DY653" s="16" t="s">
        <v>4274</v>
      </c>
      <c r="DZ653" s="9">
        <v>425.3</v>
      </c>
      <c r="EA653" s="16" t="s">
        <v>4274</v>
      </c>
      <c r="EB653" s="9">
        <v>346.2</v>
      </c>
      <c r="EC653" s="16" t="s">
        <v>4274</v>
      </c>
      <c r="ED653" s="9">
        <v>412.8</v>
      </c>
      <c r="EE653" s="16" t="s">
        <v>4274</v>
      </c>
      <c r="EF653" s="9">
        <v>202</v>
      </c>
      <c r="EG653" s="16" t="s">
        <v>4274</v>
      </c>
      <c r="EH653" s="9">
        <v>210.8</v>
      </c>
      <c r="EI653" s="16" t="s">
        <v>4274</v>
      </c>
      <c r="EJ653" s="9">
        <v>0.1</v>
      </c>
      <c r="EK653" s="16">
        <v>0.7</v>
      </c>
      <c r="EL653" s="16">
        <v>0.74</v>
      </c>
      <c r="EM653" s="16">
        <v>97.9</v>
      </c>
      <c r="EN653" s="16" t="s">
        <v>372</v>
      </c>
      <c r="EO653" s="16">
        <v>66.5</v>
      </c>
      <c r="EP653" s="16" t="s">
        <v>372</v>
      </c>
      <c r="EQ653" s="16">
        <v>1.47</v>
      </c>
      <c r="ER653" s="16">
        <v>1.48</v>
      </c>
      <c r="ES653" s="16">
        <v>-1.28</v>
      </c>
      <c r="ET653" s="16">
        <v>44.81</v>
      </c>
      <c r="EU653" s="49">
        <v>36.479999999999997</v>
      </c>
      <c r="EV653" s="16">
        <v>55.19</v>
      </c>
      <c r="EW653" s="49">
        <v>63.52</v>
      </c>
      <c r="EX653" s="16">
        <v>79.099999999999994</v>
      </c>
      <c r="EY653" s="16" t="s">
        <v>4274</v>
      </c>
      <c r="EZ653" s="9">
        <v>184</v>
      </c>
      <c r="FA653" s="16" t="s">
        <v>4274</v>
      </c>
      <c r="FB653" s="16">
        <v>-96.3</v>
      </c>
      <c r="FC653" s="16" t="s">
        <v>4274</v>
      </c>
    </row>
    <row r="654" spans="1:159" x14ac:dyDescent="0.2">
      <c r="A654" s="16" t="s">
        <v>290</v>
      </c>
      <c r="B654" s="16" t="s">
        <v>908</v>
      </c>
      <c r="C654" s="16" t="s">
        <v>97</v>
      </c>
      <c r="D654" s="16" t="s">
        <v>1228</v>
      </c>
      <c r="E654" s="16" t="s">
        <v>1219</v>
      </c>
      <c r="F654" s="18">
        <v>44443.520786238427</v>
      </c>
      <c r="G654" s="16" t="s">
        <v>1229</v>
      </c>
      <c r="H654" s="16" t="s">
        <v>1222</v>
      </c>
      <c r="I654" s="16" t="s">
        <v>4843</v>
      </c>
      <c r="J654" s="16" t="s">
        <v>1084</v>
      </c>
      <c r="K654" s="16" t="s">
        <v>943</v>
      </c>
      <c r="L654" s="16" t="s">
        <v>1083</v>
      </c>
      <c r="M654" s="9">
        <v>68600</v>
      </c>
      <c r="N654" s="9">
        <v>-0.06</v>
      </c>
      <c r="O654" s="9">
        <v>68189</v>
      </c>
      <c r="P654" s="9">
        <v>-0.66</v>
      </c>
      <c r="Q654" s="9">
        <v>5.33</v>
      </c>
      <c r="R654" s="44">
        <v>0.22170000000000001</v>
      </c>
      <c r="S654" s="9">
        <v>69750</v>
      </c>
      <c r="T654" s="9">
        <v>66550</v>
      </c>
      <c r="U654" s="9">
        <v>70100</v>
      </c>
      <c r="V654" s="16" t="s">
        <v>6330</v>
      </c>
      <c r="W654" s="16" t="s">
        <v>6331</v>
      </c>
      <c r="X654" s="16" t="s">
        <v>6332</v>
      </c>
      <c r="Y654" s="9">
        <v>0.73</v>
      </c>
      <c r="Z654" s="9">
        <v>0.3</v>
      </c>
      <c r="AA654" s="9">
        <v>13.3</v>
      </c>
      <c r="AB654" s="16" t="s">
        <v>1082</v>
      </c>
      <c r="AC654" s="9">
        <v>13.3</v>
      </c>
      <c r="AD654" s="16" t="s">
        <v>1082</v>
      </c>
      <c r="AE654" s="9">
        <v>0.99</v>
      </c>
      <c r="AF654" s="9">
        <v>-1.01</v>
      </c>
      <c r="AG654" s="9">
        <v>-1.02</v>
      </c>
      <c r="AH654" s="16">
        <v>97.06</v>
      </c>
      <c r="AI654" s="49">
        <v>98.53</v>
      </c>
      <c r="AJ654" s="9">
        <v>2.9399999999999977</v>
      </c>
      <c r="AK654" s="9">
        <v>1.4699999999999989</v>
      </c>
      <c r="AL654" s="9">
        <v>-66</v>
      </c>
      <c r="AM654" s="16" t="s">
        <v>1082</v>
      </c>
      <c r="AN654" s="9">
        <v>-535.4</v>
      </c>
      <c r="AO654" s="16" t="s">
        <v>1082</v>
      </c>
      <c r="AP654" s="9">
        <v>-7.7</v>
      </c>
      <c r="AQ654" s="9">
        <v>-11.49</v>
      </c>
      <c r="AR654" s="9" t="s">
        <v>4269</v>
      </c>
      <c r="AS654" s="44">
        <v>6.0000000000000001E-3</v>
      </c>
      <c r="AT654" s="16" t="s">
        <v>896</v>
      </c>
      <c r="AU654" s="9">
        <v>0.3</v>
      </c>
      <c r="AV654" s="32">
        <v>4.0309999999999999E-3</v>
      </c>
      <c r="AW654" s="30">
        <v>1.8182228236355399E-2</v>
      </c>
      <c r="AX654" s="47">
        <v>3.12</v>
      </c>
      <c r="AY654" s="16" t="s">
        <v>897</v>
      </c>
      <c r="AZ654" s="9">
        <v>93</v>
      </c>
      <c r="BA654" s="9">
        <v>29</v>
      </c>
      <c r="BB654" s="9">
        <v>65611</v>
      </c>
      <c r="BC654" s="16">
        <v>45.84</v>
      </c>
      <c r="BD654" s="16">
        <v>46.31</v>
      </c>
      <c r="BE654" s="16" t="s">
        <v>4266</v>
      </c>
      <c r="BF654" s="9">
        <v>115990</v>
      </c>
      <c r="BG654" s="9">
        <v>111327</v>
      </c>
      <c r="BH654" s="9">
        <v>68189</v>
      </c>
      <c r="BI654" s="18">
        <v>44012</v>
      </c>
      <c r="BJ654" s="9">
        <v>-38.700000000000003</v>
      </c>
      <c r="BK654" s="9">
        <v>3.58</v>
      </c>
      <c r="BL654" s="16" t="s">
        <v>1084</v>
      </c>
      <c r="BM654" s="9">
        <v>10.84</v>
      </c>
      <c r="BN654" s="16" t="s">
        <v>1084</v>
      </c>
      <c r="BO654" s="9">
        <v>24.42</v>
      </c>
      <c r="BP654" s="16" t="s">
        <v>1082</v>
      </c>
      <c r="BQ654" s="9">
        <v>74.52</v>
      </c>
      <c r="BR654" s="16" t="s">
        <v>1082</v>
      </c>
      <c r="BS654" s="9">
        <v>-50.1</v>
      </c>
      <c r="BT654" s="16" t="s">
        <v>1082</v>
      </c>
      <c r="BU654" s="9">
        <v>921</v>
      </c>
      <c r="BV654" s="9">
        <v>340</v>
      </c>
      <c r="BW654" s="9">
        <v>343</v>
      </c>
      <c r="BX654" s="9">
        <v>0.34</v>
      </c>
      <c r="BY654" s="9">
        <v>55.72</v>
      </c>
      <c r="BZ654" s="9">
        <v>65611</v>
      </c>
      <c r="CA654" s="9">
        <v>77300</v>
      </c>
      <c r="CB654" s="9">
        <v>14.52</v>
      </c>
      <c r="CC654" s="9">
        <v>26.31</v>
      </c>
      <c r="CD654" s="9">
        <v>86650</v>
      </c>
      <c r="CE654" s="9">
        <v>45885</v>
      </c>
      <c r="CF654" s="16"/>
      <c r="CG654" s="27"/>
      <c r="CH654" s="16"/>
      <c r="CI654" s="16"/>
      <c r="CJ654" s="9">
        <v>157</v>
      </c>
      <c r="CK654" s="9">
        <v>174</v>
      </c>
      <c r="CL654" s="9">
        <v>203</v>
      </c>
      <c r="CM654" s="9">
        <v>223</v>
      </c>
      <c r="CN654" s="9">
        <v>218532</v>
      </c>
      <c r="CO654" s="42">
        <v>27.71</v>
      </c>
      <c r="CP654" s="9">
        <v>0.12</v>
      </c>
      <c r="CQ654" s="9">
        <v>28.54</v>
      </c>
      <c r="CR654" s="44">
        <v>-1.64874551971326E-2</v>
      </c>
      <c r="CS654" s="44">
        <v>5.9877622377622402E-3</v>
      </c>
      <c r="CT654" s="16">
        <v>681239</v>
      </c>
      <c r="CU654" s="9">
        <v>30.04</v>
      </c>
      <c r="CV654" s="9">
        <v>35.229999999999997</v>
      </c>
      <c r="CW654" s="9">
        <v>0.85</v>
      </c>
      <c r="CX654" s="16">
        <v>2270</v>
      </c>
      <c r="CY654" s="16">
        <v>169000000</v>
      </c>
      <c r="CZ654" s="16">
        <v>132615371</v>
      </c>
      <c r="DA654" s="16">
        <v>133443487</v>
      </c>
      <c r="DB654" s="16">
        <v>45089226171</v>
      </c>
      <c r="DC654" s="16">
        <v>45771116171</v>
      </c>
      <c r="DD654" s="16">
        <v>661239</v>
      </c>
      <c r="DE654" s="16">
        <v>671239</v>
      </c>
      <c r="DF654" s="16">
        <v>340</v>
      </c>
      <c r="DG654" s="16">
        <v>343</v>
      </c>
      <c r="DH654" s="16">
        <v>0.99379425689018397</v>
      </c>
      <c r="DI654" s="16">
        <v>1363780000</v>
      </c>
      <c r="DJ654" s="16">
        <v>1363780000</v>
      </c>
      <c r="DK654" s="16">
        <v>20000</v>
      </c>
      <c r="DL654" s="16">
        <v>1</v>
      </c>
      <c r="DM654" s="16">
        <v>681890000</v>
      </c>
      <c r="DN654" s="16">
        <v>681890000</v>
      </c>
      <c r="DO654" s="16">
        <v>10000</v>
      </c>
      <c r="DP654" s="16">
        <v>1</v>
      </c>
      <c r="DQ654" s="16">
        <v>0.99</v>
      </c>
      <c r="DR654" s="16">
        <v>2</v>
      </c>
      <c r="DS654" s="16">
        <v>33.06</v>
      </c>
      <c r="DT654" s="16">
        <v>67.12</v>
      </c>
      <c r="DU654" s="48" t="s">
        <v>908</v>
      </c>
      <c r="DV654" s="9">
        <v>374.4</v>
      </c>
      <c r="DW654" s="16" t="s">
        <v>1082</v>
      </c>
      <c r="DX654" s="9">
        <v>479.2</v>
      </c>
      <c r="DY654" s="16" t="s">
        <v>4274</v>
      </c>
      <c r="DZ654" s="9">
        <v>402.6</v>
      </c>
      <c r="EA654" s="16" t="s">
        <v>4274</v>
      </c>
      <c r="EB654" s="9">
        <v>367.6</v>
      </c>
      <c r="EC654" s="16" t="s">
        <v>4274</v>
      </c>
      <c r="ED654" s="9">
        <v>29.8</v>
      </c>
      <c r="EE654" s="16" t="s">
        <v>4274</v>
      </c>
      <c r="EF654" s="9">
        <v>6.4</v>
      </c>
      <c r="EG654" s="16" t="s">
        <v>4274</v>
      </c>
      <c r="EH654" s="9">
        <v>23.4</v>
      </c>
      <c r="EI654" s="16" t="s">
        <v>4274</v>
      </c>
      <c r="EJ654" s="9">
        <v>1.87</v>
      </c>
      <c r="EK654" s="16">
        <v>1.01</v>
      </c>
      <c r="EL654" s="16">
        <v>1.18</v>
      </c>
      <c r="EM654" s="16">
        <v>18</v>
      </c>
      <c r="EN654" s="16" t="s">
        <v>372</v>
      </c>
      <c r="EO654" s="16">
        <v>15.9</v>
      </c>
      <c r="EP654" s="16" t="s">
        <v>372</v>
      </c>
      <c r="EQ654" s="16">
        <v>1.1299999999999999</v>
      </c>
      <c r="ER654" s="16">
        <v>1.06</v>
      </c>
      <c r="ES654" s="16">
        <v>-1</v>
      </c>
      <c r="ET654" s="16">
        <v>84.01</v>
      </c>
      <c r="EU654" s="49">
        <v>76.709999999999994</v>
      </c>
      <c r="EV654" s="16">
        <v>15.989999999999995</v>
      </c>
      <c r="EW654" s="49">
        <v>23.290000000000006</v>
      </c>
      <c r="EX654" s="16">
        <v>40.9</v>
      </c>
      <c r="EY654" s="16" t="s">
        <v>4274</v>
      </c>
      <c r="EZ654" s="9">
        <v>-6.1</v>
      </c>
      <c r="FA654" s="16" t="s">
        <v>4274</v>
      </c>
      <c r="FB654" s="16">
        <v>-4.0999999999999996</v>
      </c>
      <c r="FC654" s="16" t="s">
        <v>4274</v>
      </c>
    </row>
    <row r="655" spans="1:159" x14ac:dyDescent="0.2">
      <c r="A655" s="16" t="s">
        <v>708</v>
      </c>
      <c r="B655" s="16" t="s">
        <v>782</v>
      </c>
      <c r="C655" s="16" t="s">
        <v>97</v>
      </c>
      <c r="D655" s="16" t="s">
        <v>1227</v>
      </c>
      <c r="E655" s="16" t="s">
        <v>1219</v>
      </c>
      <c r="F655" s="18">
        <v>44443.520305706021</v>
      </c>
      <c r="G655" s="16" t="s">
        <v>1221</v>
      </c>
      <c r="H655" s="16" t="s">
        <v>1226</v>
      </c>
      <c r="I655" s="16" t="s">
        <v>4864</v>
      </c>
      <c r="J655" s="16" t="s">
        <v>1084</v>
      </c>
      <c r="K655" s="16" t="s">
        <v>953</v>
      </c>
      <c r="L655" s="16" t="s">
        <v>1083</v>
      </c>
      <c r="M655" s="9">
        <v>99200</v>
      </c>
      <c r="N655" s="9">
        <v>0.76</v>
      </c>
      <c r="O655" s="9">
        <v>99061</v>
      </c>
      <c r="P655" s="9">
        <v>0.62</v>
      </c>
      <c r="Q655" s="9">
        <v>4.4000000000000004</v>
      </c>
      <c r="R655" s="44"/>
      <c r="S655" s="9">
        <v>101406</v>
      </c>
      <c r="T655" s="9">
        <v>97130</v>
      </c>
      <c r="U655" s="9">
        <v>101406</v>
      </c>
      <c r="V655" s="16" t="s">
        <v>6333</v>
      </c>
      <c r="W655" s="16" t="s">
        <v>6334</v>
      </c>
      <c r="X655" s="16" t="s">
        <v>6335</v>
      </c>
      <c r="Y655" s="9">
        <v>0.4</v>
      </c>
      <c r="Z655" s="9">
        <v>0.28000000000000003</v>
      </c>
      <c r="AA655" s="9">
        <v>16.100000000000001</v>
      </c>
      <c r="AB655" s="16" t="s">
        <v>1082</v>
      </c>
      <c r="AC655" s="9">
        <v>17.5</v>
      </c>
      <c r="AD655" s="16" t="s">
        <v>1082</v>
      </c>
      <c r="AE655" s="9">
        <v>0.92</v>
      </c>
      <c r="AF655" s="9">
        <v>-1.0900000000000001</v>
      </c>
      <c r="AG655" s="9">
        <v>-3.02</v>
      </c>
      <c r="AH655" s="16">
        <v>62.15</v>
      </c>
      <c r="AI655" s="49">
        <v>55.4</v>
      </c>
      <c r="AJ655" s="9">
        <v>37.85</v>
      </c>
      <c r="AK655" s="9">
        <v>44.6</v>
      </c>
      <c r="AL655" s="9">
        <v>209.7</v>
      </c>
      <c r="AM655" s="16" t="s">
        <v>1082</v>
      </c>
      <c r="AN655" s="9">
        <v>-3.4</v>
      </c>
      <c r="AO655" s="16" t="s">
        <v>1083</v>
      </c>
      <c r="AP655" s="9">
        <v>-0.88</v>
      </c>
      <c r="AQ655" s="9">
        <v>-3.37</v>
      </c>
      <c r="AR655" s="9" t="s">
        <v>4269</v>
      </c>
      <c r="AS655" s="44">
        <v>1.4E-3</v>
      </c>
      <c r="AT655" s="16" t="s">
        <v>896</v>
      </c>
      <c r="AU655" s="9">
        <v>0.27</v>
      </c>
      <c r="AV655" s="32">
        <v>8.0151666666666694E-5</v>
      </c>
      <c r="AW655" s="30"/>
      <c r="AX655" s="47">
        <v>0.28000000000000003</v>
      </c>
      <c r="AY655" s="16" t="s">
        <v>897</v>
      </c>
      <c r="AZ655" s="9">
        <v>0</v>
      </c>
      <c r="BA655" s="9">
        <v>57</v>
      </c>
      <c r="BB655" s="9">
        <v>89200</v>
      </c>
      <c r="BC655" s="16">
        <v>60.04</v>
      </c>
      <c r="BD655" s="16">
        <v>61.37</v>
      </c>
      <c r="BE655" s="16" t="s">
        <v>4266</v>
      </c>
      <c r="BF655" s="9">
        <v>107680</v>
      </c>
      <c r="BG655" s="9">
        <v>107680</v>
      </c>
      <c r="BH655" s="9">
        <v>99061</v>
      </c>
      <c r="BI655" s="18">
        <v>44433</v>
      </c>
      <c r="BJ655" s="9">
        <v>-8</v>
      </c>
      <c r="BK655" s="9">
        <v>22.71</v>
      </c>
      <c r="BL655" s="16" t="s">
        <v>1084</v>
      </c>
      <c r="BM655" s="9">
        <v>61.71</v>
      </c>
      <c r="BN655" s="16" t="s">
        <v>1084</v>
      </c>
      <c r="BO655" s="9">
        <v>224.84</v>
      </c>
      <c r="BP655" s="16" t="s">
        <v>1082</v>
      </c>
      <c r="BQ655" s="9">
        <v>617.11</v>
      </c>
      <c r="BR655" s="16" t="s">
        <v>1082</v>
      </c>
      <c r="BS655" s="9">
        <v>-392.27</v>
      </c>
      <c r="BT655" s="16" t="s">
        <v>1082</v>
      </c>
      <c r="BU655" s="9">
        <v>267</v>
      </c>
      <c r="BV655" s="9">
        <v>112</v>
      </c>
      <c r="BW655" s="9">
        <v>92</v>
      </c>
      <c r="BX655" s="9">
        <v>0.26</v>
      </c>
      <c r="BY655" s="9">
        <v>71.010000000000005</v>
      </c>
      <c r="BZ655" s="9">
        <v>94421</v>
      </c>
      <c r="CA655" s="9">
        <v>107680</v>
      </c>
      <c r="CB655" s="9">
        <v>26.49</v>
      </c>
      <c r="CC655" s="9">
        <v>8.5399999999999991</v>
      </c>
      <c r="CD655" s="9">
        <v>107680</v>
      </c>
      <c r="CE655" s="9">
        <v>78420</v>
      </c>
      <c r="CF655" s="16"/>
      <c r="CG655" s="27"/>
      <c r="CH655" s="16"/>
      <c r="CI655" s="16"/>
      <c r="CJ655" s="9">
        <v>393</v>
      </c>
      <c r="CK655" s="9">
        <v>148</v>
      </c>
      <c r="CL655" s="9">
        <v>190</v>
      </c>
      <c r="CM655" s="9">
        <v>226</v>
      </c>
      <c r="CN655" s="9">
        <v>1015714</v>
      </c>
      <c r="CO655" s="42">
        <v>60.3</v>
      </c>
      <c r="CP655" s="9">
        <v>3.57</v>
      </c>
      <c r="CQ655" s="9">
        <v>6.82</v>
      </c>
      <c r="CR655" s="44">
        <v>-2.1754136836084601E-2</v>
      </c>
      <c r="CS655" s="44">
        <v>1.4118411831026E-3</v>
      </c>
      <c r="CT655" s="16">
        <v>288546</v>
      </c>
      <c r="CU655" s="9">
        <v>7.48</v>
      </c>
      <c r="CV655" s="9"/>
      <c r="CW655" s="9"/>
      <c r="CX655" s="16">
        <v>13239</v>
      </c>
      <c r="CY655" s="16">
        <v>3600000000</v>
      </c>
      <c r="CZ655" s="16">
        <v>158624964</v>
      </c>
      <c r="DA655" s="16">
        <v>172135715</v>
      </c>
      <c r="DB655" s="16">
        <v>17765995984</v>
      </c>
      <c r="DC655" s="16">
        <v>15836485826</v>
      </c>
      <c r="DD655" s="16">
        <v>179344</v>
      </c>
      <c r="DE655" s="16">
        <v>159866</v>
      </c>
      <c r="DF655" s="16">
        <v>112</v>
      </c>
      <c r="DG655" s="16">
        <v>92</v>
      </c>
      <c r="DH655" s="16">
        <v>0.92151105306647096</v>
      </c>
      <c r="DI655" s="16">
        <v>10817659322</v>
      </c>
      <c r="DJ655" s="16">
        <v>10817659322</v>
      </c>
      <c r="DK655" s="16">
        <v>109202</v>
      </c>
      <c r="DL655" s="16">
        <v>1</v>
      </c>
      <c r="DM655" s="16">
        <v>12747169480</v>
      </c>
      <c r="DN655" s="16">
        <v>12747169480</v>
      </c>
      <c r="DO655" s="16">
        <v>128680</v>
      </c>
      <c r="DP655" s="16">
        <v>1</v>
      </c>
      <c r="DQ655" s="16">
        <v>1.1200000000000001</v>
      </c>
      <c r="DR655" s="16">
        <v>0.85</v>
      </c>
      <c r="DS655" s="16">
        <v>1.64</v>
      </c>
      <c r="DT655" s="16">
        <v>1.24</v>
      </c>
      <c r="DU655" s="48" t="s">
        <v>782</v>
      </c>
      <c r="DV655" s="9">
        <v>519.20000000000005</v>
      </c>
      <c r="DW655" s="16" t="s">
        <v>1082</v>
      </c>
      <c r="DX655" s="9">
        <v>959.2</v>
      </c>
      <c r="DY655" s="16" t="s">
        <v>4274</v>
      </c>
      <c r="DZ655" s="9">
        <v>732.8</v>
      </c>
      <c r="EA655" s="16" t="s">
        <v>4274</v>
      </c>
      <c r="EB655" s="9">
        <v>649.70000000000005</v>
      </c>
      <c r="EC655" s="16" t="s">
        <v>4274</v>
      </c>
      <c r="ED655" s="9">
        <v>63.9</v>
      </c>
      <c r="EE655" s="16" t="s">
        <v>4274</v>
      </c>
      <c r="EF655" s="9">
        <v>32.4</v>
      </c>
      <c r="EG655" s="16" t="s">
        <v>4274</v>
      </c>
      <c r="EH655" s="9">
        <v>31.5</v>
      </c>
      <c r="EI655" s="16" t="s">
        <v>4274</v>
      </c>
      <c r="EJ655" s="9">
        <v>1.82</v>
      </c>
      <c r="EK655" s="16">
        <v>0.84</v>
      </c>
      <c r="EL655" s="16">
        <v>0.81</v>
      </c>
      <c r="EM655" s="16">
        <v>17.399999999999999</v>
      </c>
      <c r="EN655" s="16" t="s">
        <v>372</v>
      </c>
      <c r="EO655" s="16">
        <v>16.7</v>
      </c>
      <c r="EP655" s="16" t="s">
        <v>372</v>
      </c>
      <c r="EQ655" s="16">
        <v>1.04</v>
      </c>
      <c r="ER655" s="16">
        <v>-1.2</v>
      </c>
      <c r="ES655" s="16">
        <v>-1.0900000000000001</v>
      </c>
      <c r="ET655" s="16">
        <v>76.39</v>
      </c>
      <c r="EU655" s="49">
        <v>67.73</v>
      </c>
      <c r="EV655" s="16">
        <v>23.61</v>
      </c>
      <c r="EW655" s="49">
        <v>32.269999999999996</v>
      </c>
      <c r="EX655" s="16">
        <v>103.3</v>
      </c>
      <c r="EY655" s="16" t="s">
        <v>4274</v>
      </c>
      <c r="EZ655" s="9">
        <v>-108.3</v>
      </c>
      <c r="FA655" s="16" t="s">
        <v>4274</v>
      </c>
      <c r="FB655" s="16">
        <v>-18.2</v>
      </c>
      <c r="FC655" s="16" t="s">
        <v>4274</v>
      </c>
    </row>
    <row r="656" spans="1:159" x14ac:dyDescent="0.2">
      <c r="A656" s="16" t="s">
        <v>695</v>
      </c>
      <c r="B656" s="16" t="s">
        <v>820</v>
      </c>
      <c r="C656" s="16"/>
      <c r="D656" s="16"/>
      <c r="E656" s="16"/>
      <c r="F656" s="18"/>
      <c r="G656" s="16"/>
      <c r="H656" s="16"/>
      <c r="I656" s="16" t="s">
        <v>4862</v>
      </c>
      <c r="J656" s="16" t="s">
        <v>1084</v>
      </c>
      <c r="K656" s="16" t="s">
        <v>988</v>
      </c>
      <c r="L656" s="16" t="s">
        <v>1083</v>
      </c>
      <c r="M656" s="9">
        <v>46990</v>
      </c>
      <c r="N656" s="9">
        <v>4.49</v>
      </c>
      <c r="O656" s="9">
        <v>46840</v>
      </c>
      <c r="P656" s="9">
        <v>4.16</v>
      </c>
      <c r="Q656" s="9">
        <v>3.94</v>
      </c>
      <c r="R656" s="44"/>
      <c r="S656" s="9">
        <v>47210</v>
      </c>
      <c r="T656" s="9">
        <v>45420</v>
      </c>
      <c r="U656" s="9">
        <v>47210</v>
      </c>
      <c r="V656" s="16" t="s">
        <v>6336</v>
      </c>
      <c r="W656" s="16" t="s">
        <v>6337</v>
      </c>
      <c r="X656" s="16" t="s">
        <v>6338</v>
      </c>
      <c r="Y656" s="9">
        <v>0.1</v>
      </c>
      <c r="Z656" s="9">
        <v>0.14000000000000001</v>
      </c>
      <c r="AA656" s="9">
        <v>21.3</v>
      </c>
      <c r="AB656" s="16" t="s">
        <v>1082</v>
      </c>
      <c r="AC656" s="9">
        <v>19.7</v>
      </c>
      <c r="AD656" s="16" t="s">
        <v>1082</v>
      </c>
      <c r="AE656" s="9">
        <v>1.08</v>
      </c>
      <c r="AF656" s="9">
        <v>1.08</v>
      </c>
      <c r="AG656" s="9">
        <v>-1.04</v>
      </c>
      <c r="AH656" s="16">
        <v>99.56</v>
      </c>
      <c r="AI656" s="49">
        <v>100</v>
      </c>
      <c r="AJ656" s="9">
        <v>0.43999999999999773</v>
      </c>
      <c r="AK656" s="9">
        <v>0</v>
      </c>
      <c r="AL656" s="9">
        <v>-6.8</v>
      </c>
      <c r="AM656" s="16" t="s">
        <v>1082</v>
      </c>
      <c r="AN656" s="9">
        <v>84.3</v>
      </c>
      <c r="AO656" s="16" t="s">
        <v>1082</v>
      </c>
      <c r="AP656" s="9">
        <v>12.85</v>
      </c>
      <c r="AQ656" s="9">
        <v>34.1</v>
      </c>
      <c r="AR656" s="9" t="s">
        <v>4269</v>
      </c>
      <c r="AS656" s="44">
        <v>3.3E-3</v>
      </c>
      <c r="AT656" s="16" t="s">
        <v>896</v>
      </c>
      <c r="AU656" s="9">
        <v>0.11</v>
      </c>
      <c r="AV656" s="32"/>
      <c r="AW656" s="30"/>
      <c r="AX656" s="47"/>
      <c r="AY656" s="16" t="s">
        <v>897</v>
      </c>
      <c r="AZ656" s="9">
        <v>0</v>
      </c>
      <c r="BA656" s="9">
        <v>100</v>
      </c>
      <c r="BB656" s="9">
        <v>32050</v>
      </c>
      <c r="BC656" s="16">
        <v>78.59</v>
      </c>
      <c r="BD656" s="16">
        <v>76.25</v>
      </c>
      <c r="BE656" s="16" t="s">
        <v>4265</v>
      </c>
      <c r="BF656" s="9">
        <v>78500</v>
      </c>
      <c r="BG656" s="9">
        <v>78321</v>
      </c>
      <c r="BH656" s="9">
        <v>46840</v>
      </c>
      <c r="BI656" s="18">
        <v>44198</v>
      </c>
      <c r="BJ656" s="9">
        <v>-40.200000000000003</v>
      </c>
      <c r="BK656" s="9">
        <v>32.06</v>
      </c>
      <c r="BL656" s="16" t="s">
        <v>1084</v>
      </c>
      <c r="BM656" s="9">
        <v>41.02</v>
      </c>
      <c r="BN656" s="16" t="s">
        <v>1084</v>
      </c>
      <c r="BO656" s="9">
        <v>146.82</v>
      </c>
      <c r="BP656" s="16" t="s">
        <v>1082</v>
      </c>
      <c r="BQ656" s="9">
        <v>193.03</v>
      </c>
      <c r="BR656" s="16" t="s">
        <v>1082</v>
      </c>
      <c r="BS656" s="9">
        <v>-46.21</v>
      </c>
      <c r="BT656" s="16" t="s">
        <v>1082</v>
      </c>
      <c r="BU656" s="9">
        <v>149</v>
      </c>
      <c r="BV656" s="9">
        <v>72</v>
      </c>
      <c r="BW656" s="9">
        <v>78</v>
      </c>
      <c r="BX656" s="9">
        <v>0.1</v>
      </c>
      <c r="BY656" s="9">
        <v>97.49</v>
      </c>
      <c r="BZ656" s="9">
        <v>36210</v>
      </c>
      <c r="CA656" s="9">
        <v>47210</v>
      </c>
      <c r="CB656" s="9">
        <v>65.8</v>
      </c>
      <c r="CC656" s="9">
        <v>0</v>
      </c>
      <c r="CD656" s="9">
        <v>47470</v>
      </c>
      <c r="CE656" s="9">
        <v>28340</v>
      </c>
      <c r="CF656" s="16" t="s">
        <v>1126</v>
      </c>
      <c r="CG656" s="27">
        <v>44582</v>
      </c>
      <c r="CH656" s="16" t="s">
        <v>375</v>
      </c>
      <c r="CI656" s="16" t="s">
        <v>1099</v>
      </c>
      <c r="CJ656" s="9"/>
      <c r="CK656" s="9"/>
      <c r="CL656" s="9"/>
      <c r="CM656" s="9"/>
      <c r="CN656" s="9"/>
      <c r="CO656" s="42"/>
      <c r="CP656" s="9"/>
      <c r="CQ656" s="9"/>
      <c r="CR656" s="44"/>
      <c r="CS656" s="44"/>
      <c r="CT656" s="16"/>
      <c r="CU656" s="9"/>
      <c r="CV656" s="9">
        <v>-9.94</v>
      </c>
      <c r="CW656" s="9"/>
      <c r="CX656" s="16"/>
      <c r="CY656" s="16">
        <v>445000000</v>
      </c>
      <c r="CZ656" s="16"/>
      <c r="DA656" s="16"/>
      <c r="DB656" s="16"/>
      <c r="DC656" s="16"/>
      <c r="DD656" s="16"/>
      <c r="DE656" s="16"/>
      <c r="DF656" s="16"/>
      <c r="DG656" s="16"/>
      <c r="DH656" s="16"/>
      <c r="DI656" s="16"/>
      <c r="DJ656" s="16"/>
      <c r="DK656" s="16"/>
      <c r="DL656" s="16"/>
      <c r="DM656" s="16"/>
      <c r="DN656" s="16"/>
      <c r="DO656" s="16"/>
      <c r="DP656" s="16"/>
      <c r="DQ656" s="16"/>
      <c r="DR656" s="16"/>
      <c r="DS656" s="16"/>
      <c r="DT656" s="16"/>
      <c r="DU656" s="48" t="s">
        <v>820</v>
      </c>
      <c r="DV656" s="9">
        <v>2.2000000000000002</v>
      </c>
      <c r="DW656" s="16" t="s">
        <v>1083</v>
      </c>
      <c r="DX656" s="9">
        <v>682.4</v>
      </c>
      <c r="DY656" s="16" t="s">
        <v>4274</v>
      </c>
      <c r="DZ656" s="9">
        <v>655.29999999999995</v>
      </c>
      <c r="EA656" s="16" t="s">
        <v>4274</v>
      </c>
      <c r="EB656" s="9">
        <v>642</v>
      </c>
      <c r="EC656" s="16" t="s">
        <v>4274</v>
      </c>
      <c r="ED656" s="9">
        <v>79.900000000000006</v>
      </c>
      <c r="EE656" s="16" t="s">
        <v>4274</v>
      </c>
      <c r="EF656" s="9">
        <v>3.9</v>
      </c>
      <c r="EG656" s="16" t="s">
        <v>4274</v>
      </c>
      <c r="EH656" s="9">
        <v>76</v>
      </c>
      <c r="EI656" s="16" t="s">
        <v>4274</v>
      </c>
      <c r="EJ656" s="9">
        <v>3.11</v>
      </c>
      <c r="EK656" s="16">
        <v>0.71</v>
      </c>
      <c r="EL656" s="16">
        <v>0.91</v>
      </c>
      <c r="EM656" s="16">
        <v>16.8</v>
      </c>
      <c r="EN656" s="16" t="s">
        <v>372</v>
      </c>
      <c r="EO656" s="16">
        <v>18.399999999999999</v>
      </c>
      <c r="EP656" s="16" t="s">
        <v>372</v>
      </c>
      <c r="EQ656" s="16">
        <v>-1.0900000000000001</v>
      </c>
      <c r="ER656" s="16">
        <v>-1.3</v>
      </c>
      <c r="ES656" s="16">
        <v>-1.1000000000000001</v>
      </c>
      <c r="ET656" s="16">
        <v>96.04</v>
      </c>
      <c r="EU656" s="49">
        <v>94.08</v>
      </c>
      <c r="EV656" s="16">
        <v>3.9599999999999937</v>
      </c>
      <c r="EW656" s="49">
        <v>5.9200000000000017</v>
      </c>
      <c r="EX656" s="16">
        <v>13.3</v>
      </c>
      <c r="EY656" s="16" t="s">
        <v>4274</v>
      </c>
      <c r="EZ656" s="9">
        <v>-60.7</v>
      </c>
      <c r="FA656" s="16" t="s">
        <v>4274</v>
      </c>
      <c r="FB656" s="16">
        <v>-10.5</v>
      </c>
      <c r="FC656" s="16" t="s">
        <v>4274</v>
      </c>
    </row>
    <row r="657" spans="1:159" x14ac:dyDescent="0.2">
      <c r="A657" s="16" t="s">
        <v>4315</v>
      </c>
      <c r="B657" s="16" t="s">
        <v>812</v>
      </c>
      <c r="C657" s="16"/>
      <c r="D657" s="16"/>
      <c r="E657" s="16"/>
      <c r="F657" s="18"/>
      <c r="G657" s="16"/>
      <c r="H657" s="16"/>
      <c r="I657" s="16" t="s">
        <v>4871</v>
      </c>
      <c r="J657" s="16" t="s">
        <v>1084</v>
      </c>
      <c r="K657" s="16" t="s">
        <v>945</v>
      </c>
      <c r="L657" s="16" t="s">
        <v>1083</v>
      </c>
      <c r="M657" s="9">
        <v>41600</v>
      </c>
      <c r="N657" s="9">
        <v>-1.05</v>
      </c>
      <c r="O657" s="9">
        <v>42180</v>
      </c>
      <c r="P657" s="9">
        <v>0.33</v>
      </c>
      <c r="Q657" s="9">
        <v>7.63</v>
      </c>
      <c r="R657" s="44"/>
      <c r="S657" s="9">
        <v>43000</v>
      </c>
      <c r="T657" s="9">
        <v>41530</v>
      </c>
      <c r="U657" s="9">
        <v>44700</v>
      </c>
      <c r="V657" s="16" t="s">
        <v>6339</v>
      </c>
      <c r="W657" s="16" t="s">
        <v>3264</v>
      </c>
      <c r="X657" s="16" t="s">
        <v>6340</v>
      </c>
      <c r="Y657" s="9">
        <v>1</v>
      </c>
      <c r="Z657" s="9">
        <v>1</v>
      </c>
      <c r="AA657" s="9">
        <v>19.2</v>
      </c>
      <c r="AB657" s="16" t="s">
        <v>1082</v>
      </c>
      <c r="AC657" s="9">
        <v>6.5</v>
      </c>
      <c r="AD657" s="16" t="s">
        <v>1082</v>
      </c>
      <c r="AE657" s="9"/>
      <c r="AF657" s="9">
        <v>2.94</v>
      </c>
      <c r="AG657" s="9">
        <v>4.17</v>
      </c>
      <c r="AH657" s="16">
        <v>100</v>
      </c>
      <c r="AI657" s="49">
        <v>36.44</v>
      </c>
      <c r="AJ657" s="9">
        <v>0</v>
      </c>
      <c r="AK657" s="9">
        <v>63.56</v>
      </c>
      <c r="AL657" s="9">
        <v>1.7</v>
      </c>
      <c r="AM657" s="16" t="s">
        <v>1083</v>
      </c>
      <c r="AN657" s="9">
        <v>1.9</v>
      </c>
      <c r="AO657" s="16" t="s">
        <v>1083</v>
      </c>
      <c r="AP657" s="9">
        <v>5.91</v>
      </c>
      <c r="AQ657" s="9">
        <v>2.2599999999999998</v>
      </c>
      <c r="AR657" s="9" t="s">
        <v>4269</v>
      </c>
      <c r="AS657" s="44">
        <v>-1.38E-2</v>
      </c>
      <c r="AT657" s="16" t="s">
        <v>23</v>
      </c>
      <c r="AU657" s="9"/>
      <c r="AV657" s="32"/>
      <c r="AW657" s="30"/>
      <c r="AX657" s="47"/>
      <c r="AY657" s="16" t="s">
        <v>897</v>
      </c>
      <c r="AZ657" s="9">
        <v>14800000000</v>
      </c>
      <c r="BA657" s="9">
        <v>0</v>
      </c>
      <c r="BB657" s="9">
        <v>0</v>
      </c>
      <c r="BC657" s="16">
        <v>0</v>
      </c>
      <c r="BD657" s="16">
        <v>0</v>
      </c>
      <c r="BE657" s="16" t="s">
        <v>4264</v>
      </c>
      <c r="BF657" s="9"/>
      <c r="BG657" s="9"/>
      <c r="BH657" s="9"/>
      <c r="BI657" s="18"/>
      <c r="BJ657" s="9"/>
      <c r="BK657" s="9">
        <v>5.88</v>
      </c>
      <c r="BL657" s="16" t="s">
        <v>1084</v>
      </c>
      <c r="BM657" s="9">
        <v>39.46</v>
      </c>
      <c r="BN657" s="16" t="s">
        <v>1084</v>
      </c>
      <c r="BO657" s="9">
        <v>24.44</v>
      </c>
      <c r="BP657" s="16" t="s">
        <v>1082</v>
      </c>
      <c r="BQ657" s="9">
        <v>165.15</v>
      </c>
      <c r="BR657" s="16" t="s">
        <v>1082</v>
      </c>
      <c r="BS657" s="9">
        <v>-140.71</v>
      </c>
      <c r="BT657" s="16" t="s">
        <v>1082</v>
      </c>
      <c r="BU657" s="9">
        <v>515</v>
      </c>
      <c r="BV657" s="9">
        <v>137</v>
      </c>
      <c r="BW657" s="9">
        <v>147</v>
      </c>
      <c r="BX657" s="9">
        <v>0.33</v>
      </c>
      <c r="BY657" s="9">
        <v>79.16</v>
      </c>
      <c r="BZ657" s="9">
        <v>37040</v>
      </c>
      <c r="CA657" s="9">
        <v>44700</v>
      </c>
      <c r="CB657" s="9">
        <v>12.31</v>
      </c>
      <c r="CC657" s="9">
        <v>2.88</v>
      </c>
      <c r="CD657" s="9">
        <v>42800</v>
      </c>
      <c r="CE657" s="9">
        <v>37040</v>
      </c>
      <c r="CF657" s="16"/>
      <c r="CG657" s="27"/>
      <c r="CH657" s="16"/>
      <c r="CI657" s="16"/>
      <c r="CJ657" s="9"/>
      <c r="CK657" s="9"/>
      <c r="CL657" s="9"/>
      <c r="CM657" s="9"/>
      <c r="CN657" s="9"/>
      <c r="CO657" s="42"/>
      <c r="CP657" s="9"/>
      <c r="CQ657" s="9"/>
      <c r="CR657" s="44"/>
      <c r="CS657" s="44"/>
      <c r="CT657" s="16"/>
      <c r="CU657" s="9"/>
      <c r="CV657" s="9">
        <v>7.91</v>
      </c>
      <c r="CW657" s="9"/>
      <c r="CX657" s="16"/>
      <c r="CY657" s="16">
        <v>14800000000</v>
      </c>
      <c r="CZ657" s="16"/>
      <c r="DA657" s="16"/>
      <c r="DB657" s="16"/>
      <c r="DC657" s="16"/>
      <c r="DD657" s="16"/>
      <c r="DE657" s="16"/>
      <c r="DF657" s="16"/>
      <c r="DG657" s="16"/>
      <c r="DH657" s="16"/>
      <c r="DI657" s="16"/>
      <c r="DJ657" s="16"/>
      <c r="DK657" s="16"/>
      <c r="DL657" s="16"/>
      <c r="DM657" s="16"/>
      <c r="DN657" s="16"/>
      <c r="DO657" s="16"/>
      <c r="DP657" s="16"/>
      <c r="DQ657" s="16"/>
      <c r="DR657" s="16"/>
      <c r="DS657" s="16"/>
      <c r="DT657" s="16"/>
      <c r="DU657" s="48" t="s">
        <v>812</v>
      </c>
      <c r="DV657" s="9">
        <v>626.79999999999995</v>
      </c>
      <c r="DW657" s="16" t="s">
        <v>1082</v>
      </c>
      <c r="DX657" s="9">
        <v>766.9</v>
      </c>
      <c r="DY657" s="16" t="s">
        <v>4274</v>
      </c>
      <c r="DZ657" s="9">
        <v>563.9</v>
      </c>
      <c r="EA657" s="16" t="s">
        <v>4274</v>
      </c>
      <c r="EB657" s="9">
        <v>604.4</v>
      </c>
      <c r="EC657" s="16" t="s">
        <v>4274</v>
      </c>
      <c r="ED657" s="9">
        <v>56.5</v>
      </c>
      <c r="EE657" s="16" t="s">
        <v>4274</v>
      </c>
      <c r="EF657" s="9">
        <v>17.5</v>
      </c>
      <c r="EG657" s="16" t="s">
        <v>4274</v>
      </c>
      <c r="EH657" s="9">
        <v>39</v>
      </c>
      <c r="EI657" s="16" t="s">
        <v>4274</v>
      </c>
      <c r="EJ657" s="9">
        <v>1.22</v>
      </c>
      <c r="EK657" s="16">
        <v>0.63</v>
      </c>
      <c r="EL657" s="16">
        <v>0.75</v>
      </c>
      <c r="EM657" s="16">
        <v>13.7</v>
      </c>
      <c r="EN657" s="16" t="s">
        <v>372</v>
      </c>
      <c r="EO657" s="16">
        <v>17.899999999999999</v>
      </c>
      <c r="EP657" s="16" t="s">
        <v>372</v>
      </c>
      <c r="EQ657" s="16">
        <v>-1.3</v>
      </c>
      <c r="ER657" s="16">
        <v>-1.32</v>
      </c>
      <c r="ES657" s="16">
        <v>-1.19</v>
      </c>
      <c r="ET657" s="16">
        <v>73.53</v>
      </c>
      <c r="EU657" s="49">
        <v>78.81</v>
      </c>
      <c r="EV657" s="16">
        <v>26.47</v>
      </c>
      <c r="EW657" s="49">
        <v>21.189999999999998</v>
      </c>
      <c r="EX657" s="16">
        <v>-41.5</v>
      </c>
      <c r="EY657" s="16" t="s">
        <v>4274</v>
      </c>
      <c r="EZ657" s="9">
        <v>-151.19999999999999</v>
      </c>
      <c r="FA657" s="16" t="s">
        <v>4274</v>
      </c>
      <c r="FB657" s="16">
        <v>-61.5</v>
      </c>
      <c r="FC657" s="16" t="s">
        <v>4274</v>
      </c>
    </row>
    <row r="658" spans="1:159" x14ac:dyDescent="0.2">
      <c r="A658" s="16" t="s">
        <v>837</v>
      </c>
      <c r="B658" s="16" t="s">
        <v>808</v>
      </c>
      <c r="C658" s="16" t="s">
        <v>97</v>
      </c>
      <c r="D658" s="16" t="s">
        <v>1227</v>
      </c>
      <c r="E658" s="16" t="s">
        <v>1219</v>
      </c>
      <c r="F658" s="18">
        <v>44443.515430428241</v>
      </c>
      <c r="G658" s="16" t="s">
        <v>1225</v>
      </c>
      <c r="H658" s="16" t="s">
        <v>1223</v>
      </c>
      <c r="I658" s="16" t="s">
        <v>4618</v>
      </c>
      <c r="J658" s="16" t="s">
        <v>1084</v>
      </c>
      <c r="K658" s="16" t="s">
        <v>354</v>
      </c>
      <c r="L658" s="16" t="s">
        <v>1083</v>
      </c>
      <c r="M658" s="9">
        <v>65855</v>
      </c>
      <c r="N658" s="9">
        <v>2</v>
      </c>
      <c r="O658" s="9">
        <v>65817</v>
      </c>
      <c r="P658" s="9">
        <v>1.94</v>
      </c>
      <c r="Q658" s="9">
        <v>3.98</v>
      </c>
      <c r="R658" s="44">
        <v>9.2999999999999999E-2</v>
      </c>
      <c r="S658" s="9">
        <v>63333</v>
      </c>
      <c r="T658" s="9">
        <v>63333</v>
      </c>
      <c r="U658" s="9">
        <v>65855</v>
      </c>
      <c r="V658" s="16" t="s">
        <v>6341</v>
      </c>
      <c r="W658" s="16" t="s">
        <v>6342</v>
      </c>
      <c r="X658" s="16" t="s">
        <v>6343</v>
      </c>
      <c r="Y658" s="9">
        <v>0.46</v>
      </c>
      <c r="Z658" s="9">
        <v>0.56999999999999995</v>
      </c>
      <c r="AA658" s="9">
        <v>37.200000000000003</v>
      </c>
      <c r="AB658" s="16" t="s">
        <v>1082</v>
      </c>
      <c r="AC658" s="9">
        <v>11.5</v>
      </c>
      <c r="AD658" s="16" t="s">
        <v>1082</v>
      </c>
      <c r="AE658" s="9"/>
      <c r="AF658" s="9">
        <v>3.22</v>
      </c>
      <c r="AG658" s="9">
        <v>1.3</v>
      </c>
      <c r="AH658" s="16">
        <v>100</v>
      </c>
      <c r="AI658" s="49">
        <v>100</v>
      </c>
      <c r="AJ658" s="9">
        <v>0</v>
      </c>
      <c r="AK658" s="9">
        <v>0</v>
      </c>
      <c r="AL658" s="9">
        <v>0</v>
      </c>
      <c r="AM658" s="16"/>
      <c r="AN658" s="9">
        <v>3</v>
      </c>
      <c r="AO658" s="16" t="s">
        <v>1082</v>
      </c>
      <c r="AP658" s="9">
        <v>1.21</v>
      </c>
      <c r="AQ658" s="9">
        <v>-0.78</v>
      </c>
      <c r="AR658" s="9" t="s">
        <v>4269</v>
      </c>
      <c r="AS658" s="44">
        <v>5.9999999999999995E-4</v>
      </c>
      <c r="AT658" s="16" t="s">
        <v>23</v>
      </c>
      <c r="AU658" s="9"/>
      <c r="AV658" s="32">
        <v>1.0983237410071901E-3</v>
      </c>
      <c r="AW658" s="30">
        <v>1.18099326990021E-2</v>
      </c>
      <c r="AX658" s="47">
        <v>1.97</v>
      </c>
      <c r="AY658" s="16" t="s">
        <v>897</v>
      </c>
      <c r="AZ658" s="9">
        <v>139000000</v>
      </c>
      <c r="BA658" s="9">
        <v>0</v>
      </c>
      <c r="BB658" s="9">
        <v>0</v>
      </c>
      <c r="BC658" s="16">
        <v>0</v>
      </c>
      <c r="BD658" s="16">
        <v>0</v>
      </c>
      <c r="BE658" s="16" t="s">
        <v>4264</v>
      </c>
      <c r="BF658" s="9">
        <v>103946</v>
      </c>
      <c r="BG658" s="9">
        <v>103491</v>
      </c>
      <c r="BH658" s="9">
        <v>65817</v>
      </c>
      <c r="BI658" s="18">
        <v>44037</v>
      </c>
      <c r="BJ658" s="9">
        <v>-36.4</v>
      </c>
      <c r="BK658" s="9">
        <v>63.47</v>
      </c>
      <c r="BL658" s="16" t="s">
        <v>1084</v>
      </c>
      <c r="BM658" s="9">
        <v>4.13</v>
      </c>
      <c r="BN658" s="16" t="s">
        <v>1084</v>
      </c>
      <c r="BO658" s="9">
        <v>417.52</v>
      </c>
      <c r="BP658" s="16" t="s">
        <v>1082</v>
      </c>
      <c r="BQ658" s="9">
        <v>28.12</v>
      </c>
      <c r="BR658" s="16" t="s">
        <v>1082</v>
      </c>
      <c r="BS658" s="9">
        <v>389.4</v>
      </c>
      <c r="BT658" s="16" t="s">
        <v>1082</v>
      </c>
      <c r="BU658" s="9">
        <v>141</v>
      </c>
      <c r="BV658" s="9">
        <v>27</v>
      </c>
      <c r="BW658" s="9">
        <v>87</v>
      </c>
      <c r="BX658" s="9">
        <v>0.85</v>
      </c>
      <c r="BY658" s="9">
        <v>41.19</v>
      </c>
      <c r="BZ658" s="9">
        <v>61525</v>
      </c>
      <c r="CA658" s="9">
        <v>66367</v>
      </c>
      <c r="CB658" s="9">
        <v>7.03</v>
      </c>
      <c r="CC658" s="9">
        <v>6.74</v>
      </c>
      <c r="CD658" s="9">
        <v>72037</v>
      </c>
      <c r="CE658" s="9">
        <v>61525</v>
      </c>
      <c r="CF658" s="16"/>
      <c r="CG658" s="27"/>
      <c r="CH658" s="16"/>
      <c r="CI658" s="16"/>
      <c r="CJ658" s="9">
        <v>622</v>
      </c>
      <c r="CK658" s="9">
        <v>583</v>
      </c>
      <c r="CL658" s="9">
        <v>618</v>
      </c>
      <c r="CM658" s="9">
        <v>629</v>
      </c>
      <c r="CN658" s="9">
        <v>77443</v>
      </c>
      <c r="CO658" s="42">
        <v>100</v>
      </c>
      <c r="CP658" s="9">
        <v>0.09</v>
      </c>
      <c r="CQ658" s="9">
        <v>32.340000000000003</v>
      </c>
      <c r="CR658" s="44">
        <v>3.9821262217169598E-2</v>
      </c>
      <c r="CS658" s="44">
        <v>5.8856328604175697E-4</v>
      </c>
      <c r="CT658" s="16">
        <v>152667</v>
      </c>
      <c r="CU658" s="9">
        <v>-54.62</v>
      </c>
      <c r="CV658" s="9"/>
      <c r="CW658" s="9"/>
      <c r="CX658" s="16">
        <v>-1205</v>
      </c>
      <c r="CY658" s="16">
        <v>139000000</v>
      </c>
      <c r="CZ658" s="16">
        <v>372151257</v>
      </c>
      <c r="DA658" s="16">
        <v>115495217</v>
      </c>
      <c r="DB658" s="16">
        <v>10048083939</v>
      </c>
      <c r="DC658" s="16">
        <v>10048083939</v>
      </c>
      <c r="DD658" s="16">
        <v>152667</v>
      </c>
      <c r="DE658" s="16">
        <v>152667</v>
      </c>
      <c r="DF658" s="16">
        <v>27</v>
      </c>
      <c r="DG658" s="16">
        <v>87</v>
      </c>
      <c r="DH658" s="16">
        <v>3.2222222414630401</v>
      </c>
      <c r="DI658" s="16"/>
      <c r="DJ658" s="16"/>
      <c r="DK658" s="16"/>
      <c r="DL658" s="16"/>
      <c r="DM658" s="16"/>
      <c r="DN658" s="16"/>
      <c r="DO658" s="16"/>
      <c r="DP658" s="16"/>
      <c r="DQ658" s="16">
        <v>1</v>
      </c>
      <c r="DR658" s="16"/>
      <c r="DS658" s="16"/>
      <c r="DT658" s="16"/>
      <c r="DU658" s="48" t="s">
        <v>808</v>
      </c>
      <c r="DV658" s="9">
        <v>383</v>
      </c>
      <c r="DW658" s="16" t="s">
        <v>1082</v>
      </c>
      <c r="DX658" s="9">
        <v>232.8</v>
      </c>
      <c r="DY658" s="16" t="s">
        <v>4274</v>
      </c>
      <c r="DZ658" s="9">
        <v>223</v>
      </c>
      <c r="EA658" s="16" t="s">
        <v>4274</v>
      </c>
      <c r="EB658" s="9">
        <v>185.9</v>
      </c>
      <c r="EC658" s="16" t="s">
        <v>4274</v>
      </c>
      <c r="ED658" s="9">
        <v>9.4</v>
      </c>
      <c r="EE658" s="16" t="s">
        <v>4274</v>
      </c>
      <c r="EF658" s="9">
        <v>926.3</v>
      </c>
      <c r="EG658" s="16" t="s">
        <v>372</v>
      </c>
      <c r="EH658" s="9">
        <v>8.5</v>
      </c>
      <c r="EI658" s="16" t="s">
        <v>4274</v>
      </c>
      <c r="EJ658" s="9">
        <v>0.92</v>
      </c>
      <c r="EK658" s="16">
        <v>1.29</v>
      </c>
      <c r="EL658" s="16">
        <v>2.0499999999999998</v>
      </c>
      <c r="EM658" s="16">
        <v>17.5</v>
      </c>
      <c r="EN658" s="16" t="s">
        <v>372</v>
      </c>
      <c r="EO658" s="16">
        <v>25.3</v>
      </c>
      <c r="EP658" s="16" t="s">
        <v>372</v>
      </c>
      <c r="EQ658" s="16">
        <v>-1.45</v>
      </c>
      <c r="ER658" s="16">
        <v>-1.26</v>
      </c>
      <c r="ES658" s="16">
        <v>-1.18</v>
      </c>
      <c r="ET658" s="16">
        <v>95.78</v>
      </c>
      <c r="EU658" s="49">
        <v>79.83</v>
      </c>
      <c r="EV658" s="16">
        <v>4.2199999999999989</v>
      </c>
      <c r="EW658" s="49">
        <v>20.170000000000002</v>
      </c>
      <c r="EX658" s="16">
        <v>37.1</v>
      </c>
      <c r="EY658" s="16" t="s">
        <v>4274</v>
      </c>
      <c r="EZ658" s="9">
        <v>20.6</v>
      </c>
      <c r="FA658" s="16" t="s">
        <v>4274</v>
      </c>
      <c r="FB658" s="16">
        <v>6.3</v>
      </c>
      <c r="FC658" s="16" t="s">
        <v>4274</v>
      </c>
    </row>
    <row r="659" spans="1:159" x14ac:dyDescent="0.2">
      <c r="A659" s="16" t="s">
        <v>295</v>
      </c>
      <c r="B659" s="16" t="s">
        <v>915</v>
      </c>
      <c r="C659" s="16"/>
      <c r="D659" s="16"/>
      <c r="E659" s="16"/>
      <c r="F659" s="18"/>
      <c r="G659" s="16"/>
      <c r="H659" s="16"/>
      <c r="I659" s="16" t="s">
        <v>4877</v>
      </c>
      <c r="J659" s="16" t="s">
        <v>1084</v>
      </c>
      <c r="K659" s="16" t="s">
        <v>939</v>
      </c>
      <c r="L659" s="16" t="s">
        <v>1083</v>
      </c>
      <c r="M659" s="9">
        <v>30600</v>
      </c>
      <c r="N659" s="9">
        <v>1.22</v>
      </c>
      <c r="O659" s="9">
        <v>30610</v>
      </c>
      <c r="P659" s="9">
        <v>1.26</v>
      </c>
      <c r="Q659" s="9">
        <v>4.33</v>
      </c>
      <c r="R659" s="44"/>
      <c r="S659" s="9">
        <v>30230</v>
      </c>
      <c r="T659" s="9">
        <v>30020</v>
      </c>
      <c r="U659" s="9">
        <v>31320</v>
      </c>
      <c r="V659" s="16" t="s">
        <v>6344</v>
      </c>
      <c r="W659" s="16" t="s">
        <v>1753</v>
      </c>
      <c r="X659" s="16" t="s">
        <v>6345</v>
      </c>
      <c r="Y659" s="9">
        <v>0.71</v>
      </c>
      <c r="Z659" s="9">
        <v>0.67</v>
      </c>
      <c r="AA659" s="9">
        <v>14.2</v>
      </c>
      <c r="AB659" s="16" t="s">
        <v>1082</v>
      </c>
      <c r="AC659" s="9">
        <v>14.4</v>
      </c>
      <c r="AD659" s="16" t="s">
        <v>1082</v>
      </c>
      <c r="AE659" s="9">
        <v>0.98</v>
      </c>
      <c r="AF659" s="9">
        <v>-1.02</v>
      </c>
      <c r="AG659" s="9">
        <v>-1.4</v>
      </c>
      <c r="AH659" s="16">
        <v>96.76</v>
      </c>
      <c r="AI659" s="49">
        <v>99.68</v>
      </c>
      <c r="AJ659" s="9">
        <v>3.2399999999999949</v>
      </c>
      <c r="AK659" s="9">
        <v>0.31999999999999318</v>
      </c>
      <c r="AL659" s="9">
        <v>-63.6</v>
      </c>
      <c r="AM659" s="16" t="s">
        <v>1082</v>
      </c>
      <c r="AN659" s="9">
        <v>-593.4</v>
      </c>
      <c r="AO659" s="16" t="s">
        <v>1082</v>
      </c>
      <c r="AP659" s="9">
        <v>-5.09</v>
      </c>
      <c r="AQ659" s="9">
        <v>-0.42</v>
      </c>
      <c r="AR659" s="9" t="s">
        <v>4269</v>
      </c>
      <c r="AS659" s="44">
        <v>-4.0000000000000002E-4</v>
      </c>
      <c r="AT659" s="16" t="s">
        <v>896</v>
      </c>
      <c r="AU659" s="9">
        <v>0.67</v>
      </c>
      <c r="AV659" s="32"/>
      <c r="AW659" s="30"/>
      <c r="AX659" s="47"/>
      <c r="AY659" s="16" t="s">
        <v>897</v>
      </c>
      <c r="AZ659" s="9">
        <v>93</v>
      </c>
      <c r="BA659" s="9">
        <v>57</v>
      </c>
      <c r="BB659" s="9">
        <v>29100</v>
      </c>
      <c r="BC659" s="16">
        <v>51.59</v>
      </c>
      <c r="BD659" s="16">
        <v>50.05</v>
      </c>
      <c r="BE659" s="16" t="s">
        <v>4265</v>
      </c>
      <c r="BF659" s="9">
        <v>46840</v>
      </c>
      <c r="BG659" s="9">
        <v>43604</v>
      </c>
      <c r="BH659" s="9">
        <v>30610</v>
      </c>
      <c r="BI659" s="18">
        <v>44251</v>
      </c>
      <c r="BJ659" s="9">
        <v>-29.8</v>
      </c>
      <c r="BK659" s="9">
        <v>3.98</v>
      </c>
      <c r="BL659" s="16" t="s">
        <v>1084</v>
      </c>
      <c r="BM659" s="9">
        <v>71.17</v>
      </c>
      <c r="BN659" s="16" t="s">
        <v>1084</v>
      </c>
      <c r="BO659" s="9">
        <v>12.06</v>
      </c>
      <c r="BP659" s="16" t="s">
        <v>1082</v>
      </c>
      <c r="BQ659" s="9">
        <v>220.15</v>
      </c>
      <c r="BR659" s="16" t="s">
        <v>1082</v>
      </c>
      <c r="BS659" s="9">
        <v>-208.09</v>
      </c>
      <c r="BT659" s="16" t="s">
        <v>1082</v>
      </c>
      <c r="BU659" s="9">
        <v>444</v>
      </c>
      <c r="BV659" s="9">
        <v>148</v>
      </c>
      <c r="BW659" s="9">
        <v>150</v>
      </c>
      <c r="BX659" s="9">
        <v>0.62</v>
      </c>
      <c r="BY659" s="9">
        <v>70.540000000000006</v>
      </c>
      <c r="BZ659" s="9">
        <v>29100</v>
      </c>
      <c r="CA659" s="9">
        <v>34730</v>
      </c>
      <c r="CB659" s="9">
        <v>11.88</v>
      </c>
      <c r="CC659" s="9">
        <v>13.49</v>
      </c>
      <c r="CD659" s="9">
        <v>34730</v>
      </c>
      <c r="CE659" s="9">
        <v>20710</v>
      </c>
      <c r="CF659" s="16"/>
      <c r="CG659" s="27"/>
      <c r="CH659" s="16"/>
      <c r="CI659" s="16"/>
      <c r="CJ659" s="9"/>
      <c r="CK659" s="9"/>
      <c r="CL659" s="9"/>
      <c r="CM659" s="9"/>
      <c r="CN659" s="9"/>
      <c r="CO659" s="42"/>
      <c r="CP659" s="9"/>
      <c r="CQ659" s="9"/>
      <c r="CR659" s="44"/>
      <c r="CS659" s="44"/>
      <c r="CT659" s="16"/>
      <c r="CU659" s="9"/>
      <c r="CV659" s="9">
        <v>13.16</v>
      </c>
      <c r="CW659" s="9"/>
      <c r="CX659" s="16"/>
      <c r="CY659" s="16">
        <v>500000000</v>
      </c>
      <c r="CZ659" s="16"/>
      <c r="DA659" s="16"/>
      <c r="DB659" s="16"/>
      <c r="DC659" s="16"/>
      <c r="DD659" s="16"/>
      <c r="DE659" s="16"/>
      <c r="DF659" s="16"/>
      <c r="DG659" s="16"/>
      <c r="DH659" s="16"/>
      <c r="DI659" s="16"/>
      <c r="DJ659" s="16"/>
      <c r="DK659" s="16"/>
      <c r="DL659" s="16"/>
      <c r="DM659" s="16"/>
      <c r="DN659" s="16"/>
      <c r="DO659" s="16"/>
      <c r="DP659" s="16"/>
      <c r="DQ659" s="16"/>
      <c r="DR659" s="16"/>
      <c r="DS659" s="16"/>
      <c r="DT659" s="16"/>
      <c r="DU659" s="48" t="s">
        <v>915</v>
      </c>
      <c r="DV659" s="9">
        <v>215.8</v>
      </c>
      <c r="DW659" s="16" t="s">
        <v>1082</v>
      </c>
      <c r="DX659" s="9">
        <v>420.6</v>
      </c>
      <c r="DY659" s="16" t="s">
        <v>4274</v>
      </c>
      <c r="DZ659" s="9">
        <v>316.89999999999998</v>
      </c>
      <c r="EA659" s="16" t="s">
        <v>4274</v>
      </c>
      <c r="EB659" s="9">
        <v>321.3</v>
      </c>
      <c r="EC659" s="16" t="s">
        <v>4274</v>
      </c>
      <c r="ED659" s="9">
        <v>21.5</v>
      </c>
      <c r="EE659" s="16" t="s">
        <v>4274</v>
      </c>
      <c r="EF659" s="9">
        <v>7.8</v>
      </c>
      <c r="EG659" s="16" t="s">
        <v>4274</v>
      </c>
      <c r="EH659" s="9">
        <v>13.6</v>
      </c>
      <c r="EI659" s="16" t="s">
        <v>4274</v>
      </c>
      <c r="EJ659" s="9">
        <v>1.85</v>
      </c>
      <c r="EK659" s="16">
        <v>1.01</v>
      </c>
      <c r="EL659" s="16">
        <v>1.43</v>
      </c>
      <c r="EM659" s="16">
        <v>14.7</v>
      </c>
      <c r="EN659" s="16" t="s">
        <v>372</v>
      </c>
      <c r="EO659" s="16">
        <v>17.399999999999999</v>
      </c>
      <c r="EP659" s="16" t="s">
        <v>372</v>
      </c>
      <c r="EQ659" s="16">
        <v>-1.18</v>
      </c>
      <c r="ER659" s="16">
        <v>-1.1000000000000001</v>
      </c>
      <c r="ES659" s="16">
        <v>1.06</v>
      </c>
      <c r="ET659" s="16">
        <v>75.34</v>
      </c>
      <c r="EU659" s="49">
        <v>76.41</v>
      </c>
      <c r="EV659" s="16">
        <v>24.659999999999997</v>
      </c>
      <c r="EW659" s="49">
        <v>23.590000000000003</v>
      </c>
      <c r="EX659" s="16">
        <v>-5.3</v>
      </c>
      <c r="EY659" s="16" t="s">
        <v>4274</v>
      </c>
      <c r="EZ659" s="9">
        <v>-11.9</v>
      </c>
      <c r="FA659" s="16" t="s">
        <v>4274</v>
      </c>
      <c r="FB659" s="16">
        <v>-14.9</v>
      </c>
      <c r="FC659" s="16" t="s">
        <v>4274</v>
      </c>
    </row>
    <row r="660" spans="1:159" x14ac:dyDescent="0.2">
      <c r="A660" s="16" t="s">
        <v>264</v>
      </c>
      <c r="B660" s="16" t="s">
        <v>908</v>
      </c>
      <c r="C660" s="16"/>
      <c r="D660" s="16"/>
      <c r="E660" s="16"/>
      <c r="F660" s="18"/>
      <c r="G660" s="16"/>
      <c r="H660" s="16"/>
      <c r="I660" s="16" t="s">
        <v>1275</v>
      </c>
      <c r="J660" s="16" t="s">
        <v>1084</v>
      </c>
      <c r="K660" s="16" t="s">
        <v>939</v>
      </c>
      <c r="L660" s="16" t="s">
        <v>1083</v>
      </c>
      <c r="M660" s="9">
        <v>32320</v>
      </c>
      <c r="N660" s="9">
        <v>-2.88</v>
      </c>
      <c r="O660" s="9">
        <v>32930</v>
      </c>
      <c r="P660" s="9">
        <v>-1.05</v>
      </c>
      <c r="Q660" s="9">
        <v>7.36</v>
      </c>
      <c r="R660" s="44"/>
      <c r="S660" s="9">
        <v>34120</v>
      </c>
      <c r="T660" s="9">
        <v>31780</v>
      </c>
      <c r="U660" s="9">
        <v>34120</v>
      </c>
      <c r="V660" s="16" t="s">
        <v>6346</v>
      </c>
      <c r="W660" s="16" t="s">
        <v>6347</v>
      </c>
      <c r="X660" s="16" t="s">
        <v>6348</v>
      </c>
      <c r="Y660" s="9">
        <v>0.36</v>
      </c>
      <c r="Z660" s="9">
        <v>0.42</v>
      </c>
      <c r="AA660" s="9">
        <v>18.7</v>
      </c>
      <c r="AB660" s="16" t="s">
        <v>1082</v>
      </c>
      <c r="AC660" s="9">
        <v>26.7</v>
      </c>
      <c r="AD660" s="16" t="s">
        <v>1082</v>
      </c>
      <c r="AE660" s="9">
        <v>0.7</v>
      </c>
      <c r="AF660" s="9">
        <v>-1.43</v>
      </c>
      <c r="AG660" s="9">
        <v>1.08</v>
      </c>
      <c r="AH660" s="16">
        <v>87.34</v>
      </c>
      <c r="AI660" s="49">
        <v>99.98</v>
      </c>
      <c r="AJ660" s="9">
        <v>12.659999999999997</v>
      </c>
      <c r="AK660" s="9">
        <v>1.9999999999996021E-2</v>
      </c>
      <c r="AL660" s="9">
        <v>-269</v>
      </c>
      <c r="AM660" s="16" t="s">
        <v>1082</v>
      </c>
      <c r="AN660" s="9">
        <v>179.9</v>
      </c>
      <c r="AO660" s="16" t="s">
        <v>1082</v>
      </c>
      <c r="AP660" s="9">
        <v>-2.56</v>
      </c>
      <c r="AQ660" s="9">
        <v>10.119999999999999</v>
      </c>
      <c r="AR660" s="9" t="s">
        <v>4270</v>
      </c>
      <c r="AS660" s="44">
        <v>-1.83E-2</v>
      </c>
      <c r="AT660" s="16" t="s">
        <v>896</v>
      </c>
      <c r="AU660" s="9">
        <v>0.33</v>
      </c>
      <c r="AV660" s="32"/>
      <c r="AW660" s="30"/>
      <c r="AX660" s="47"/>
      <c r="AY660" s="16" t="s">
        <v>897</v>
      </c>
      <c r="AZ660" s="9">
        <v>14</v>
      </c>
      <c r="BA660" s="9">
        <v>100</v>
      </c>
      <c r="BB660" s="9">
        <v>28700</v>
      </c>
      <c r="BC660" s="16">
        <v>60.91</v>
      </c>
      <c r="BD660" s="16">
        <v>66.77</v>
      </c>
      <c r="BE660" s="16" t="s">
        <v>4266</v>
      </c>
      <c r="BF660" s="9">
        <v>43570</v>
      </c>
      <c r="BG660" s="9">
        <v>41560</v>
      </c>
      <c r="BH660" s="9">
        <v>32930</v>
      </c>
      <c r="BI660" s="18">
        <v>44002</v>
      </c>
      <c r="BJ660" s="9">
        <v>-20.8</v>
      </c>
      <c r="BK660" s="9">
        <v>281.33999999999997</v>
      </c>
      <c r="BL660" s="16" t="s">
        <v>1084</v>
      </c>
      <c r="BM660" s="9">
        <v>25.39</v>
      </c>
      <c r="BN660" s="16" t="s">
        <v>1084</v>
      </c>
      <c r="BO660" s="9">
        <v>908.64</v>
      </c>
      <c r="BP660" s="16" t="s">
        <v>1082</v>
      </c>
      <c r="BQ660" s="9">
        <v>82.83</v>
      </c>
      <c r="BR660" s="16" t="s">
        <v>1082</v>
      </c>
      <c r="BS660" s="9">
        <v>825.8</v>
      </c>
      <c r="BT660" s="16" t="s">
        <v>1082</v>
      </c>
      <c r="BU660" s="9">
        <v>244</v>
      </c>
      <c r="BV660" s="9">
        <v>101</v>
      </c>
      <c r="BW660" s="9">
        <v>81</v>
      </c>
      <c r="BX660" s="9">
        <v>0.36</v>
      </c>
      <c r="BY660" s="9">
        <v>86.18</v>
      </c>
      <c r="BZ660" s="9">
        <v>29280</v>
      </c>
      <c r="CA660" s="9">
        <v>34120</v>
      </c>
      <c r="CB660" s="9">
        <v>52.52</v>
      </c>
      <c r="CC660" s="9">
        <v>5.53</v>
      </c>
      <c r="CD660" s="9">
        <v>34110</v>
      </c>
      <c r="CE660" s="9">
        <v>21150</v>
      </c>
      <c r="CF660" s="16" t="s">
        <v>1102</v>
      </c>
      <c r="CG660" s="27">
        <v>44447</v>
      </c>
      <c r="CH660" s="16" t="s">
        <v>375</v>
      </c>
      <c r="CI660" s="16" t="s">
        <v>1099</v>
      </c>
      <c r="CJ660" s="9"/>
      <c r="CK660" s="9"/>
      <c r="CL660" s="9"/>
      <c r="CM660" s="9"/>
      <c r="CN660" s="9"/>
      <c r="CO660" s="42"/>
      <c r="CP660" s="9"/>
      <c r="CQ660" s="9"/>
      <c r="CR660" s="44"/>
      <c r="CS660" s="44"/>
      <c r="CT660" s="16"/>
      <c r="CU660" s="9"/>
      <c r="CV660" s="9">
        <v>18.41</v>
      </c>
      <c r="CW660" s="9"/>
      <c r="CX660" s="16"/>
      <c r="CY660" s="16">
        <v>835820573</v>
      </c>
      <c r="CZ660" s="16"/>
      <c r="DA660" s="16"/>
      <c r="DB660" s="16"/>
      <c r="DC660" s="16"/>
      <c r="DD660" s="16"/>
      <c r="DE660" s="16"/>
      <c r="DF660" s="16"/>
      <c r="DG660" s="16"/>
      <c r="DH660" s="16"/>
      <c r="DI660" s="16"/>
      <c r="DJ660" s="16"/>
      <c r="DK660" s="16"/>
      <c r="DL660" s="16"/>
      <c r="DM660" s="16"/>
      <c r="DN660" s="16"/>
      <c r="DO660" s="16"/>
      <c r="DP660" s="16"/>
      <c r="DQ660" s="16"/>
      <c r="DR660" s="16"/>
      <c r="DS660" s="16"/>
      <c r="DT660" s="16"/>
      <c r="DU660" s="48" t="s">
        <v>908</v>
      </c>
      <c r="DV660" s="9">
        <v>374.4</v>
      </c>
      <c r="DW660" s="16" t="s">
        <v>1082</v>
      </c>
      <c r="DX660" s="9">
        <v>479.2</v>
      </c>
      <c r="DY660" s="16" t="s">
        <v>4274</v>
      </c>
      <c r="DZ660" s="9">
        <v>402.6</v>
      </c>
      <c r="EA660" s="16" t="s">
        <v>4274</v>
      </c>
      <c r="EB660" s="9">
        <v>367.6</v>
      </c>
      <c r="EC660" s="16" t="s">
        <v>4274</v>
      </c>
      <c r="ED660" s="9">
        <v>29.8</v>
      </c>
      <c r="EE660" s="16" t="s">
        <v>4274</v>
      </c>
      <c r="EF660" s="9">
        <v>6.4</v>
      </c>
      <c r="EG660" s="16" t="s">
        <v>4274</v>
      </c>
      <c r="EH660" s="9">
        <v>23.4</v>
      </c>
      <c r="EI660" s="16" t="s">
        <v>4274</v>
      </c>
      <c r="EJ660" s="9">
        <v>1.87</v>
      </c>
      <c r="EK660" s="16">
        <v>1.01</v>
      </c>
      <c r="EL660" s="16">
        <v>1.18</v>
      </c>
      <c r="EM660" s="16">
        <v>18</v>
      </c>
      <c r="EN660" s="16" t="s">
        <v>372</v>
      </c>
      <c r="EO660" s="16">
        <v>15.9</v>
      </c>
      <c r="EP660" s="16" t="s">
        <v>372</v>
      </c>
      <c r="EQ660" s="16">
        <v>1.1299999999999999</v>
      </c>
      <c r="ER660" s="16">
        <v>1.06</v>
      </c>
      <c r="ES660" s="16">
        <v>-1</v>
      </c>
      <c r="ET660" s="16">
        <v>84.01</v>
      </c>
      <c r="EU660" s="49">
        <v>76.709999999999994</v>
      </c>
      <c r="EV660" s="16">
        <v>15.989999999999995</v>
      </c>
      <c r="EW660" s="49">
        <v>23.290000000000006</v>
      </c>
      <c r="EX660" s="16">
        <v>40.9</v>
      </c>
      <c r="EY660" s="16" t="s">
        <v>4274</v>
      </c>
      <c r="EZ660" s="9">
        <v>-6.1</v>
      </c>
      <c r="FA660" s="16" t="s">
        <v>4274</v>
      </c>
      <c r="FB660" s="16">
        <v>-4.0999999999999996</v>
      </c>
      <c r="FC660" s="16" t="s">
        <v>4274</v>
      </c>
    </row>
    <row r="661" spans="1:159" x14ac:dyDescent="0.2">
      <c r="A661" s="16" t="s">
        <v>4350</v>
      </c>
      <c r="B661" s="16" t="s">
        <v>929</v>
      </c>
      <c r="C661" s="16"/>
      <c r="D661" s="16"/>
      <c r="E661" s="16"/>
      <c r="F661" s="18"/>
      <c r="G661" s="16"/>
      <c r="H661" s="16"/>
      <c r="I661" s="16" t="s">
        <v>4888</v>
      </c>
      <c r="J661" s="16" t="s">
        <v>1084</v>
      </c>
      <c r="K661" s="16" t="s">
        <v>947</v>
      </c>
      <c r="L661" s="16" t="s">
        <v>1083</v>
      </c>
      <c r="M661" s="9">
        <v>25690</v>
      </c>
      <c r="N661" s="9">
        <v>6.03</v>
      </c>
      <c r="O661" s="9">
        <v>25280</v>
      </c>
      <c r="P661" s="9">
        <v>4.33</v>
      </c>
      <c r="Q661" s="9">
        <v>7.22</v>
      </c>
      <c r="R661" s="44"/>
      <c r="S661" s="9">
        <v>24250</v>
      </c>
      <c r="T661" s="9">
        <v>24250</v>
      </c>
      <c r="U661" s="9">
        <v>26000</v>
      </c>
      <c r="V661" s="16" t="s">
        <v>6349</v>
      </c>
      <c r="W661" s="16" t="s">
        <v>6350</v>
      </c>
      <c r="X661" s="16" t="s">
        <v>6351</v>
      </c>
      <c r="Y661" s="9">
        <v>1</v>
      </c>
      <c r="Z661" s="9">
        <v>0.5</v>
      </c>
      <c r="AA661" s="9">
        <v>17.600000000000001</v>
      </c>
      <c r="AB661" s="16" t="s">
        <v>1082</v>
      </c>
      <c r="AC661" s="9">
        <v>5.0999999999999996</v>
      </c>
      <c r="AD661" s="16" t="s">
        <v>1082</v>
      </c>
      <c r="AE661" s="9"/>
      <c r="AF661" s="9">
        <v>3.46</v>
      </c>
      <c r="AG661" s="9">
        <v>3.16</v>
      </c>
      <c r="AH661" s="16">
        <v>100</v>
      </c>
      <c r="AI661" s="49">
        <v>100</v>
      </c>
      <c r="AJ661" s="9">
        <v>0</v>
      </c>
      <c r="AK661" s="9">
        <v>0</v>
      </c>
      <c r="AL661" s="9">
        <v>0</v>
      </c>
      <c r="AM661" s="16"/>
      <c r="AN661" s="9">
        <v>197.4</v>
      </c>
      <c r="AO661" s="16" t="s">
        <v>1082</v>
      </c>
      <c r="AP661" s="9">
        <v>5.29</v>
      </c>
      <c r="AQ661" s="9">
        <v>11.16</v>
      </c>
      <c r="AR661" s="9" t="s">
        <v>4272</v>
      </c>
      <c r="AS661" s="44">
        <v>1.7000000000000001E-2</v>
      </c>
      <c r="AT661" s="16" t="s">
        <v>23</v>
      </c>
      <c r="AU661" s="9"/>
      <c r="AV661" s="32"/>
      <c r="AW661" s="30"/>
      <c r="AX661" s="47"/>
      <c r="AY661" s="16" t="s">
        <v>897</v>
      </c>
      <c r="AZ661" s="9">
        <v>300000000</v>
      </c>
      <c r="BA661" s="9">
        <v>0</v>
      </c>
      <c r="BB661" s="9">
        <v>0</v>
      </c>
      <c r="BC661" s="16">
        <v>0</v>
      </c>
      <c r="BD661" s="16">
        <v>0</v>
      </c>
      <c r="BE661" s="16" t="s">
        <v>4264</v>
      </c>
      <c r="BF661" s="9"/>
      <c r="BG661" s="9"/>
      <c r="BH661" s="9"/>
      <c r="BI661" s="18"/>
      <c r="BJ661" s="9"/>
      <c r="BK661" s="9">
        <v>7.71</v>
      </c>
      <c r="BL661" s="16" t="s">
        <v>1084</v>
      </c>
      <c r="BM661" s="9">
        <v>4.5999999999999996</v>
      </c>
      <c r="BN661" s="16" t="s">
        <v>1084</v>
      </c>
      <c r="BO661" s="9">
        <v>19.45</v>
      </c>
      <c r="BP661" s="16" t="s">
        <v>1082</v>
      </c>
      <c r="BQ661" s="9">
        <v>11.85</v>
      </c>
      <c r="BR661" s="16" t="s">
        <v>1082</v>
      </c>
      <c r="BS661" s="9">
        <v>7.6</v>
      </c>
      <c r="BT661" s="16" t="s">
        <v>1082</v>
      </c>
      <c r="BU661" s="9">
        <v>401</v>
      </c>
      <c r="BV661" s="9">
        <v>67</v>
      </c>
      <c r="BW661" s="9">
        <v>232</v>
      </c>
      <c r="BX661" s="9">
        <v>0.56000000000000005</v>
      </c>
      <c r="BY661" s="9">
        <v>100</v>
      </c>
      <c r="BZ661" s="9">
        <v>22500</v>
      </c>
      <c r="CA661" s="9">
        <v>26000</v>
      </c>
      <c r="CB661" s="9">
        <v>14.94</v>
      </c>
      <c r="CC661" s="9">
        <v>0</v>
      </c>
      <c r="CD661" s="9">
        <v>25340</v>
      </c>
      <c r="CE661" s="9">
        <v>22350</v>
      </c>
      <c r="CF661" s="16"/>
      <c r="CG661" s="27"/>
      <c r="CH661" s="16"/>
      <c r="CI661" s="16"/>
      <c r="CJ661" s="9"/>
      <c r="CK661" s="9"/>
      <c r="CL661" s="9"/>
      <c r="CM661" s="9"/>
      <c r="CN661" s="9"/>
      <c r="CO661" s="42"/>
      <c r="CP661" s="9"/>
      <c r="CQ661" s="9"/>
      <c r="CR661" s="44"/>
      <c r="CS661" s="44"/>
      <c r="CT661" s="16"/>
      <c r="CU661" s="9"/>
      <c r="CV661" s="9">
        <v>15.13</v>
      </c>
      <c r="CW661" s="9"/>
      <c r="CX661" s="16"/>
      <c r="CY661" s="16">
        <v>300000000</v>
      </c>
      <c r="CZ661" s="16"/>
      <c r="DA661" s="16"/>
      <c r="DB661" s="16"/>
      <c r="DC661" s="16"/>
      <c r="DD661" s="16"/>
      <c r="DE661" s="16"/>
      <c r="DF661" s="16"/>
      <c r="DG661" s="16"/>
      <c r="DH661" s="16"/>
      <c r="DI661" s="16"/>
      <c r="DJ661" s="16"/>
      <c r="DK661" s="16"/>
      <c r="DL661" s="16"/>
      <c r="DM661" s="16"/>
      <c r="DN661" s="16"/>
      <c r="DO661" s="16"/>
      <c r="DP661" s="16"/>
      <c r="DQ661" s="16"/>
      <c r="DR661" s="16"/>
      <c r="DS661" s="16"/>
      <c r="DT661" s="16"/>
      <c r="DU661" s="48" t="s">
        <v>929</v>
      </c>
      <c r="DV661" s="9">
        <v>252.2</v>
      </c>
      <c r="DW661" s="16" t="s">
        <v>1082</v>
      </c>
      <c r="DX661" s="9">
        <v>622.20000000000005</v>
      </c>
      <c r="DY661" s="16" t="s">
        <v>4274</v>
      </c>
      <c r="DZ661" s="9">
        <v>576.20000000000005</v>
      </c>
      <c r="EA661" s="16" t="s">
        <v>4274</v>
      </c>
      <c r="EB661" s="9">
        <v>578.29999999999995</v>
      </c>
      <c r="EC661" s="16" t="s">
        <v>4274</v>
      </c>
      <c r="ED661" s="9">
        <v>35.4</v>
      </c>
      <c r="EE661" s="16" t="s">
        <v>4274</v>
      </c>
      <c r="EF661" s="9">
        <v>28.8</v>
      </c>
      <c r="EG661" s="16" t="s">
        <v>4274</v>
      </c>
      <c r="EH661" s="9">
        <v>6.5</v>
      </c>
      <c r="EI661" s="16" t="s">
        <v>4274</v>
      </c>
      <c r="EJ661" s="9">
        <v>1.03</v>
      </c>
      <c r="EK661" s="16">
        <v>0.94</v>
      </c>
      <c r="EL661" s="16">
        <v>1.41</v>
      </c>
      <c r="EM661" s="16">
        <v>20.6</v>
      </c>
      <c r="EN661" s="16" t="s">
        <v>372</v>
      </c>
      <c r="EO661" s="16">
        <v>19.5</v>
      </c>
      <c r="EP661" s="16" t="s">
        <v>372</v>
      </c>
      <c r="EQ661" s="16">
        <v>1.05</v>
      </c>
      <c r="ER661" s="16">
        <v>1.03</v>
      </c>
      <c r="ES661" s="16">
        <v>-1.08</v>
      </c>
      <c r="ET661" s="16">
        <v>92.61</v>
      </c>
      <c r="EU661" s="49">
        <v>92.94</v>
      </c>
      <c r="EV661" s="16">
        <v>7.3900000000000006</v>
      </c>
      <c r="EW661" s="49">
        <v>7.0600000000000023</v>
      </c>
      <c r="EX661" s="16">
        <v>-2.1</v>
      </c>
      <c r="EY661" s="16" t="s">
        <v>4274</v>
      </c>
      <c r="EZ661" s="9">
        <v>-6.4</v>
      </c>
      <c r="FA661" s="16" t="s">
        <v>4274</v>
      </c>
      <c r="FB661" s="16">
        <v>-2.2999999999999998</v>
      </c>
      <c r="FC661" s="16" t="s">
        <v>4274</v>
      </c>
    </row>
    <row r="662" spans="1:159" x14ac:dyDescent="0.2">
      <c r="A662" s="16" t="s">
        <v>4672</v>
      </c>
      <c r="B662" s="16" t="s">
        <v>907</v>
      </c>
      <c r="C662" s="16"/>
      <c r="D662" s="16"/>
      <c r="E662" s="16"/>
      <c r="F662" s="18"/>
      <c r="G662" s="16"/>
      <c r="H662" s="16"/>
      <c r="I662" s="16" t="s">
        <v>4891</v>
      </c>
      <c r="J662" s="16" t="s">
        <v>1084</v>
      </c>
      <c r="K662" s="16" t="s">
        <v>4892</v>
      </c>
      <c r="L662" s="16" t="s">
        <v>1082</v>
      </c>
      <c r="M662" s="9">
        <v>22360</v>
      </c>
      <c r="N662" s="9">
        <v>-0.97</v>
      </c>
      <c r="O662" s="9">
        <v>22380</v>
      </c>
      <c r="P662" s="9">
        <v>-0.89</v>
      </c>
      <c r="Q662" s="9">
        <v>11.05</v>
      </c>
      <c r="R662" s="44"/>
      <c r="S662" s="9">
        <v>24830</v>
      </c>
      <c r="T662" s="9">
        <v>22360</v>
      </c>
      <c r="U662" s="9">
        <v>24830</v>
      </c>
      <c r="V662" s="16" t="s">
        <v>4418</v>
      </c>
      <c r="W662" s="16" t="s">
        <v>6352</v>
      </c>
      <c r="X662" s="16" t="s">
        <v>6353</v>
      </c>
      <c r="Y662" s="9">
        <v>0.09</v>
      </c>
      <c r="Z662" s="9">
        <v>0.17</v>
      </c>
      <c r="AA662" s="9">
        <v>39.6</v>
      </c>
      <c r="AB662" s="16" t="s">
        <v>1082</v>
      </c>
      <c r="AC662" s="9">
        <v>0</v>
      </c>
      <c r="AD662" s="16"/>
      <c r="AE662" s="9"/>
      <c r="AF662" s="9">
        <v>0</v>
      </c>
      <c r="AG662" s="9">
        <v>9.33</v>
      </c>
      <c r="AH662" s="16">
        <v>100</v>
      </c>
      <c r="AI662" s="49">
        <v>0</v>
      </c>
      <c r="AJ662" s="9">
        <v>0</v>
      </c>
      <c r="AK662" s="9">
        <v>100</v>
      </c>
      <c r="AL662" s="9">
        <v>950.2</v>
      </c>
      <c r="AM662" s="16" t="s">
        <v>1082</v>
      </c>
      <c r="AN662" s="9">
        <v>1</v>
      </c>
      <c r="AO662" s="16" t="s">
        <v>1083</v>
      </c>
      <c r="AP662" s="9">
        <v>97.18</v>
      </c>
      <c r="AQ662" s="9">
        <v>107.42</v>
      </c>
      <c r="AR662" s="9" t="s">
        <v>4269</v>
      </c>
      <c r="AS662" s="44">
        <v>-8.0000000000000004E-4</v>
      </c>
      <c r="AT662" s="16" t="s">
        <v>23</v>
      </c>
      <c r="AU662" s="9"/>
      <c r="AV662" s="32"/>
      <c r="AW662" s="30"/>
      <c r="AX662" s="47"/>
      <c r="AY662" s="16" t="s">
        <v>897</v>
      </c>
      <c r="AZ662" s="9">
        <v>0</v>
      </c>
      <c r="BA662" s="9">
        <v>0</v>
      </c>
      <c r="BB662" s="9">
        <v>0</v>
      </c>
      <c r="BC662" s="16">
        <v>0</v>
      </c>
      <c r="BD662" s="16">
        <v>0</v>
      </c>
      <c r="BE662" s="16" t="s">
        <v>4264</v>
      </c>
      <c r="BF662" s="9"/>
      <c r="BG662" s="9"/>
      <c r="BH662" s="9"/>
      <c r="BI662" s="18"/>
      <c r="BJ662" s="9"/>
      <c r="BK662" s="9">
        <v>40.729999999999997</v>
      </c>
      <c r="BL662" s="16" t="s">
        <v>1084</v>
      </c>
      <c r="BM662" s="9">
        <v>9.8000000000000007</v>
      </c>
      <c r="BN662" s="16" t="s">
        <v>1082</v>
      </c>
      <c r="BO662" s="9">
        <v>87.7</v>
      </c>
      <c r="BP662" s="16" t="s">
        <v>1082</v>
      </c>
      <c r="BQ662" s="9">
        <v>21.91</v>
      </c>
      <c r="BR662" s="16" t="s">
        <v>1083</v>
      </c>
      <c r="BS662" s="9">
        <v>-21.82</v>
      </c>
      <c r="BT662" s="16" t="s">
        <v>1083</v>
      </c>
      <c r="BU662" s="9">
        <v>28</v>
      </c>
      <c r="BV662" s="9">
        <v>24</v>
      </c>
      <c r="BW662" s="9">
        <v>0</v>
      </c>
      <c r="BX662" s="9">
        <v>0.09</v>
      </c>
      <c r="BY662" s="9">
        <v>98.31</v>
      </c>
      <c r="BZ662" s="9">
        <v>10610</v>
      </c>
      <c r="CA662" s="9">
        <v>24830</v>
      </c>
      <c r="CB662" s="9">
        <v>134.13</v>
      </c>
      <c r="CC662" s="9">
        <v>0.98</v>
      </c>
      <c r="CD662" s="9">
        <v>22580</v>
      </c>
      <c r="CE662" s="9">
        <v>9550</v>
      </c>
      <c r="CF662" s="16"/>
      <c r="CG662" s="27"/>
      <c r="CH662" s="16"/>
      <c r="CI662" s="16"/>
      <c r="CJ662" s="9"/>
      <c r="CK662" s="9"/>
      <c r="CL662" s="9"/>
      <c r="CM662" s="9"/>
      <c r="CN662" s="9"/>
      <c r="CO662" s="42"/>
      <c r="CP662" s="9"/>
      <c r="CQ662" s="9"/>
      <c r="CR662" s="44"/>
      <c r="CS662" s="44"/>
      <c r="CT662" s="16"/>
      <c r="CU662" s="9"/>
      <c r="CV662" s="9">
        <v>10.65</v>
      </c>
      <c r="CW662" s="9"/>
      <c r="CX662" s="16"/>
      <c r="CY662" s="16">
        <v>25600000000</v>
      </c>
      <c r="CZ662" s="16"/>
      <c r="DA662" s="16"/>
      <c r="DB662" s="16"/>
      <c r="DC662" s="16"/>
      <c r="DD662" s="16"/>
      <c r="DE662" s="16"/>
      <c r="DF662" s="16"/>
      <c r="DG662" s="16"/>
      <c r="DH662" s="16"/>
      <c r="DI662" s="16"/>
      <c r="DJ662" s="16"/>
      <c r="DK662" s="16"/>
      <c r="DL662" s="16"/>
      <c r="DM662" s="16"/>
      <c r="DN662" s="16"/>
      <c r="DO662" s="16"/>
      <c r="DP662" s="16"/>
      <c r="DQ662" s="16"/>
      <c r="DR662" s="16"/>
      <c r="DS662" s="16"/>
      <c r="DT662" s="16"/>
      <c r="DU662" s="48" t="s">
        <v>907</v>
      </c>
      <c r="DV662" s="9">
        <v>138.69999999999999</v>
      </c>
      <c r="DW662" s="16" t="s">
        <v>1082</v>
      </c>
      <c r="DX662" s="9">
        <v>345.9</v>
      </c>
      <c r="DY662" s="16" t="s">
        <v>4274</v>
      </c>
      <c r="DZ662" s="9">
        <v>264.2</v>
      </c>
      <c r="EA662" s="16" t="s">
        <v>4274</v>
      </c>
      <c r="EB662" s="9">
        <v>297.10000000000002</v>
      </c>
      <c r="EC662" s="16" t="s">
        <v>4274</v>
      </c>
      <c r="ED662" s="9">
        <v>47.3</v>
      </c>
      <c r="EE662" s="16" t="s">
        <v>4274</v>
      </c>
      <c r="EF662" s="9">
        <v>27.8</v>
      </c>
      <c r="EG662" s="16" t="s">
        <v>4274</v>
      </c>
      <c r="EH662" s="9">
        <v>19.399999999999999</v>
      </c>
      <c r="EI662" s="16" t="s">
        <v>4274</v>
      </c>
      <c r="EJ662" s="9">
        <v>0.46</v>
      </c>
      <c r="EK662" s="16">
        <v>0.79</v>
      </c>
      <c r="EL662" s="16">
        <v>1.1000000000000001</v>
      </c>
      <c r="EM662" s="16">
        <v>14.9</v>
      </c>
      <c r="EN662" s="16" t="s">
        <v>372</v>
      </c>
      <c r="EO662" s="16">
        <v>18.5</v>
      </c>
      <c r="EP662" s="16" t="s">
        <v>372</v>
      </c>
      <c r="EQ662" s="16">
        <v>-1.24</v>
      </c>
      <c r="ER662" s="16">
        <v>-1.2</v>
      </c>
      <c r="ES662" s="16">
        <v>-1.06</v>
      </c>
      <c r="ET662" s="16">
        <v>76.38</v>
      </c>
      <c r="EU662" s="49">
        <v>85.9</v>
      </c>
      <c r="EV662" s="16">
        <v>23.620000000000005</v>
      </c>
      <c r="EW662" s="49">
        <v>14.099999999999994</v>
      </c>
      <c r="EX662" s="16">
        <v>-32.9</v>
      </c>
      <c r="EY662" s="16" t="s">
        <v>4274</v>
      </c>
      <c r="EZ662" s="9">
        <v>-32.9</v>
      </c>
      <c r="FA662" s="16" t="s">
        <v>4274</v>
      </c>
      <c r="FB662" s="16">
        <v>-18.2</v>
      </c>
      <c r="FC662" s="16" t="s">
        <v>4274</v>
      </c>
    </row>
    <row r="663" spans="1:159" x14ac:dyDescent="0.2">
      <c r="A663" s="16" t="s">
        <v>4330</v>
      </c>
      <c r="B663" s="16" t="s">
        <v>929</v>
      </c>
      <c r="C663" s="16"/>
      <c r="D663" s="16"/>
      <c r="E663" s="16"/>
      <c r="F663" s="18"/>
      <c r="G663" s="16"/>
      <c r="H663" s="16"/>
      <c r="I663" s="16" t="s">
        <v>861</v>
      </c>
      <c r="J663" s="16" t="s">
        <v>1084</v>
      </c>
      <c r="K663" s="16" t="s">
        <v>4903</v>
      </c>
      <c r="L663" s="16" t="s">
        <v>1082</v>
      </c>
      <c r="M663" s="9">
        <v>32020</v>
      </c>
      <c r="N663" s="9">
        <v>0.03</v>
      </c>
      <c r="O663" s="9">
        <v>32460</v>
      </c>
      <c r="P663" s="9">
        <v>1.41</v>
      </c>
      <c r="Q663" s="9">
        <v>7.06</v>
      </c>
      <c r="R663" s="44"/>
      <c r="S663" s="9">
        <v>33670</v>
      </c>
      <c r="T663" s="9">
        <v>31450</v>
      </c>
      <c r="U663" s="9">
        <v>33670</v>
      </c>
      <c r="V663" s="16" t="s">
        <v>4598</v>
      </c>
      <c r="W663" s="16" t="s">
        <v>2510</v>
      </c>
      <c r="X663" s="16" t="s">
        <v>6354</v>
      </c>
      <c r="Y663" s="9">
        <v>1</v>
      </c>
      <c r="Z663" s="9">
        <v>1</v>
      </c>
      <c r="AA663" s="9">
        <v>12.8</v>
      </c>
      <c r="AB663" s="16" t="s">
        <v>1082</v>
      </c>
      <c r="AC663" s="9">
        <v>8.6</v>
      </c>
      <c r="AD663" s="16" t="s">
        <v>1082</v>
      </c>
      <c r="AE663" s="9"/>
      <c r="AF663" s="9">
        <v>1.48</v>
      </c>
      <c r="AG663" s="9">
        <v>1.18</v>
      </c>
      <c r="AH663" s="16">
        <v>100</v>
      </c>
      <c r="AI663" s="49">
        <v>99.69</v>
      </c>
      <c r="AJ663" s="9">
        <v>0</v>
      </c>
      <c r="AK663" s="9">
        <v>0.31000000000000227</v>
      </c>
      <c r="AL663" s="9">
        <v>2.9</v>
      </c>
      <c r="AM663" s="16" t="s">
        <v>1082</v>
      </c>
      <c r="AN663" s="9">
        <v>-51.8</v>
      </c>
      <c r="AO663" s="16" t="s">
        <v>1082</v>
      </c>
      <c r="AP663" s="9">
        <v>-5.57</v>
      </c>
      <c r="AQ663" s="9">
        <v>14.11</v>
      </c>
      <c r="AR663" s="9" t="s">
        <v>4269</v>
      </c>
      <c r="AS663" s="44">
        <v>-1.38E-2</v>
      </c>
      <c r="AT663" s="16" t="s">
        <v>23</v>
      </c>
      <c r="AU663" s="9"/>
      <c r="AV663" s="32"/>
      <c r="AW663" s="30"/>
      <c r="AX663" s="47"/>
      <c r="AY663" s="16" t="s">
        <v>897</v>
      </c>
      <c r="AZ663" s="9">
        <v>1050000000</v>
      </c>
      <c r="BA663" s="9">
        <v>0</v>
      </c>
      <c r="BB663" s="9">
        <v>0</v>
      </c>
      <c r="BC663" s="16">
        <v>0</v>
      </c>
      <c r="BD663" s="16">
        <v>0</v>
      </c>
      <c r="BE663" s="16" t="s">
        <v>4264</v>
      </c>
      <c r="BF663" s="9"/>
      <c r="BG663" s="9"/>
      <c r="BH663" s="9"/>
      <c r="BI663" s="18"/>
      <c r="BJ663" s="9"/>
      <c r="BK663" s="9">
        <v>55.89</v>
      </c>
      <c r="BL663" s="16" t="s">
        <v>1084</v>
      </c>
      <c r="BM663" s="9">
        <v>22.4</v>
      </c>
      <c r="BN663" s="16" t="s">
        <v>1084</v>
      </c>
      <c r="BO663" s="9">
        <v>177.32</v>
      </c>
      <c r="BP663" s="16" t="s">
        <v>1082</v>
      </c>
      <c r="BQ663" s="9">
        <v>72.72</v>
      </c>
      <c r="BR663" s="16" t="s">
        <v>1082</v>
      </c>
      <c r="BS663" s="9">
        <v>104.6</v>
      </c>
      <c r="BT663" s="16" t="s">
        <v>1082</v>
      </c>
      <c r="BU663" s="9">
        <v>214</v>
      </c>
      <c r="BV663" s="9">
        <v>74</v>
      </c>
      <c r="BW663" s="9">
        <v>109</v>
      </c>
      <c r="BX663" s="9">
        <v>0.35</v>
      </c>
      <c r="BY663" s="9">
        <v>54.51</v>
      </c>
      <c r="BZ663" s="9">
        <v>28500</v>
      </c>
      <c r="CA663" s="9">
        <v>36800</v>
      </c>
      <c r="CB663" s="9">
        <v>21.79</v>
      </c>
      <c r="CC663" s="9">
        <v>14.92</v>
      </c>
      <c r="CD663" s="9">
        <v>36800</v>
      </c>
      <c r="CE663" s="9">
        <v>26290</v>
      </c>
      <c r="CF663" s="16"/>
      <c r="CG663" s="27"/>
      <c r="CH663" s="16"/>
      <c r="CI663" s="16"/>
      <c r="CJ663" s="9"/>
      <c r="CK663" s="9"/>
      <c r="CL663" s="9"/>
      <c r="CM663" s="9"/>
      <c r="CN663" s="9"/>
      <c r="CO663" s="42"/>
      <c r="CP663" s="9"/>
      <c r="CQ663" s="9"/>
      <c r="CR663" s="44"/>
      <c r="CS663" s="44"/>
      <c r="CT663" s="16"/>
      <c r="CU663" s="9"/>
      <c r="CV663" s="9">
        <v>15.13</v>
      </c>
      <c r="CW663" s="9"/>
      <c r="CX663" s="16"/>
      <c r="CY663" s="16">
        <v>1050000000</v>
      </c>
      <c r="CZ663" s="16"/>
      <c r="DA663" s="16"/>
      <c r="DB663" s="16"/>
      <c r="DC663" s="16"/>
      <c r="DD663" s="16"/>
      <c r="DE663" s="16"/>
      <c r="DF663" s="16"/>
      <c r="DG663" s="16"/>
      <c r="DH663" s="16"/>
      <c r="DI663" s="16"/>
      <c r="DJ663" s="16"/>
      <c r="DK663" s="16"/>
      <c r="DL663" s="16"/>
      <c r="DM663" s="16"/>
      <c r="DN663" s="16"/>
      <c r="DO663" s="16"/>
      <c r="DP663" s="16"/>
      <c r="DQ663" s="16"/>
      <c r="DR663" s="16"/>
      <c r="DS663" s="16"/>
      <c r="DT663" s="16"/>
      <c r="DU663" s="48" t="s">
        <v>929</v>
      </c>
      <c r="DV663" s="9">
        <v>252.2</v>
      </c>
      <c r="DW663" s="16" t="s">
        <v>1082</v>
      </c>
      <c r="DX663" s="9">
        <v>622.20000000000005</v>
      </c>
      <c r="DY663" s="16" t="s">
        <v>4274</v>
      </c>
      <c r="DZ663" s="9">
        <v>576.20000000000005</v>
      </c>
      <c r="EA663" s="16" t="s">
        <v>4274</v>
      </c>
      <c r="EB663" s="9">
        <v>578.29999999999995</v>
      </c>
      <c r="EC663" s="16" t="s">
        <v>4274</v>
      </c>
      <c r="ED663" s="9">
        <v>35.4</v>
      </c>
      <c r="EE663" s="16" t="s">
        <v>4274</v>
      </c>
      <c r="EF663" s="9">
        <v>28.8</v>
      </c>
      <c r="EG663" s="16" t="s">
        <v>4274</v>
      </c>
      <c r="EH663" s="9">
        <v>6.5</v>
      </c>
      <c r="EI663" s="16" t="s">
        <v>4274</v>
      </c>
      <c r="EJ663" s="9">
        <v>1.03</v>
      </c>
      <c r="EK663" s="16">
        <v>0.94</v>
      </c>
      <c r="EL663" s="16">
        <v>1.41</v>
      </c>
      <c r="EM663" s="16">
        <v>20.6</v>
      </c>
      <c r="EN663" s="16" t="s">
        <v>372</v>
      </c>
      <c r="EO663" s="16">
        <v>19.5</v>
      </c>
      <c r="EP663" s="16" t="s">
        <v>372</v>
      </c>
      <c r="EQ663" s="16">
        <v>1.05</v>
      </c>
      <c r="ER663" s="16">
        <v>1.03</v>
      </c>
      <c r="ES663" s="16">
        <v>-1.08</v>
      </c>
      <c r="ET663" s="16">
        <v>92.61</v>
      </c>
      <c r="EU663" s="49">
        <v>92.94</v>
      </c>
      <c r="EV663" s="16">
        <v>7.3900000000000006</v>
      </c>
      <c r="EW663" s="49">
        <v>7.0600000000000023</v>
      </c>
      <c r="EX663" s="16">
        <v>-2.1</v>
      </c>
      <c r="EY663" s="16" t="s">
        <v>4274</v>
      </c>
      <c r="EZ663" s="9">
        <v>-6.4</v>
      </c>
      <c r="FA663" s="16" t="s">
        <v>4274</v>
      </c>
      <c r="FB663" s="16">
        <v>-2.2999999999999998</v>
      </c>
      <c r="FC663" s="16" t="s">
        <v>4274</v>
      </c>
    </row>
    <row r="664" spans="1:159" x14ac:dyDescent="0.2">
      <c r="A664" s="16" t="s">
        <v>1143</v>
      </c>
      <c r="B664" s="16" t="s">
        <v>912</v>
      </c>
      <c r="C664" s="16"/>
      <c r="D664" s="16"/>
      <c r="E664" s="16"/>
      <c r="F664" s="18"/>
      <c r="G664" s="16"/>
      <c r="H664" s="16"/>
      <c r="I664" s="16" t="s">
        <v>4910</v>
      </c>
      <c r="J664" s="16" t="s">
        <v>1084</v>
      </c>
      <c r="K664" s="16" t="s">
        <v>2166</v>
      </c>
      <c r="L664" s="16" t="s">
        <v>1082</v>
      </c>
      <c r="M664" s="9">
        <v>7777</v>
      </c>
      <c r="N664" s="9">
        <v>2.99</v>
      </c>
      <c r="O664" s="9">
        <v>7615</v>
      </c>
      <c r="P664" s="9">
        <v>0.85</v>
      </c>
      <c r="Q664" s="9">
        <v>0</v>
      </c>
      <c r="R664" s="44"/>
      <c r="S664" s="9">
        <v>7777</v>
      </c>
      <c r="T664" s="9">
        <v>7777</v>
      </c>
      <c r="U664" s="9">
        <v>7777</v>
      </c>
      <c r="V664" s="16" t="s">
        <v>6355</v>
      </c>
      <c r="W664" s="16" t="s">
        <v>6356</v>
      </c>
      <c r="X664" s="16" t="s">
        <v>6357</v>
      </c>
      <c r="Y664" s="9">
        <v>1</v>
      </c>
      <c r="Z664" s="9">
        <v>1</v>
      </c>
      <c r="AA664" s="9">
        <v>1.5</v>
      </c>
      <c r="AB664" s="16" t="s">
        <v>1082</v>
      </c>
      <c r="AC664" s="9">
        <v>3.3</v>
      </c>
      <c r="AD664" s="16" t="s">
        <v>1082</v>
      </c>
      <c r="AE664" s="9"/>
      <c r="AF664" s="9">
        <v>-2.13</v>
      </c>
      <c r="AG664" s="9">
        <v>-2.52</v>
      </c>
      <c r="AH664" s="16">
        <v>98.81</v>
      </c>
      <c r="AI664" s="49">
        <v>100</v>
      </c>
      <c r="AJ664" s="9">
        <v>1.1899999999999977</v>
      </c>
      <c r="AK664" s="9">
        <v>0</v>
      </c>
      <c r="AL664" s="9">
        <v>-1.6</v>
      </c>
      <c r="AM664" s="16" t="s">
        <v>1082</v>
      </c>
      <c r="AN664" s="9">
        <v>173.7</v>
      </c>
      <c r="AO664" s="16" t="s">
        <v>1082</v>
      </c>
      <c r="AP664" s="9">
        <v>9.23</v>
      </c>
      <c r="AQ664" s="9">
        <v>27.12</v>
      </c>
      <c r="AR664" s="9" t="s">
        <v>4273</v>
      </c>
      <c r="AS664" s="44">
        <v>2.1399999999999999E-2</v>
      </c>
      <c r="AT664" s="16" t="s">
        <v>23</v>
      </c>
      <c r="AU664" s="9"/>
      <c r="AV664" s="32"/>
      <c r="AW664" s="30"/>
      <c r="AX664" s="47"/>
      <c r="AY664" s="16" t="s">
        <v>897</v>
      </c>
      <c r="AZ664" s="9">
        <v>120000000</v>
      </c>
      <c r="BA664" s="9">
        <v>0</v>
      </c>
      <c r="BB664" s="9">
        <v>0</v>
      </c>
      <c r="BC664" s="16">
        <v>0</v>
      </c>
      <c r="BD664" s="16">
        <v>0</v>
      </c>
      <c r="BE664" s="16" t="s">
        <v>4264</v>
      </c>
      <c r="BF664" s="9">
        <v>7777</v>
      </c>
      <c r="BG664" s="9">
        <v>7777</v>
      </c>
      <c r="BH664" s="9">
        <v>7615</v>
      </c>
      <c r="BI664" s="18">
        <v>44443</v>
      </c>
      <c r="BJ664" s="9">
        <v>-2.1</v>
      </c>
      <c r="BK664" s="9">
        <v>3.44</v>
      </c>
      <c r="BL664" s="16" t="s">
        <v>1082</v>
      </c>
      <c r="BM664" s="9">
        <v>0</v>
      </c>
      <c r="BN664" s="16"/>
      <c r="BO664" s="9">
        <v>2.68</v>
      </c>
      <c r="BP664" s="16" t="s">
        <v>1083</v>
      </c>
      <c r="BQ664" s="9">
        <v>0</v>
      </c>
      <c r="BR664" s="16"/>
      <c r="BS664" s="9">
        <v>2.68</v>
      </c>
      <c r="BT664" s="16" t="s">
        <v>1083</v>
      </c>
      <c r="BU664" s="9">
        <v>169</v>
      </c>
      <c r="BV664" s="9">
        <v>84</v>
      </c>
      <c r="BW664" s="9">
        <v>40</v>
      </c>
      <c r="BX664" s="9">
        <v>0.22</v>
      </c>
      <c r="BY664" s="9">
        <v>100</v>
      </c>
      <c r="BZ664" s="9">
        <v>6517</v>
      </c>
      <c r="CA664" s="9">
        <v>7777</v>
      </c>
      <c r="CB664" s="9">
        <v>40.049999999999997</v>
      </c>
      <c r="CC664" s="9">
        <v>0</v>
      </c>
      <c r="CD664" s="9">
        <v>7707</v>
      </c>
      <c r="CE664" s="9">
        <v>5553</v>
      </c>
      <c r="CF664" s="16" t="s">
        <v>1101</v>
      </c>
      <c r="CG664" s="27">
        <v>44536</v>
      </c>
      <c r="CH664" s="16" t="s">
        <v>375</v>
      </c>
      <c r="CI664" s="16" t="s">
        <v>1099</v>
      </c>
      <c r="CJ664" s="9"/>
      <c r="CK664" s="9"/>
      <c r="CL664" s="9"/>
      <c r="CM664" s="9"/>
      <c r="CN664" s="9"/>
      <c r="CO664" s="42"/>
      <c r="CP664" s="9"/>
      <c r="CQ664" s="9"/>
      <c r="CR664" s="44"/>
      <c r="CS664" s="44"/>
      <c r="CT664" s="16"/>
      <c r="CU664" s="9"/>
      <c r="CV664" s="9"/>
      <c r="CW664" s="9"/>
      <c r="CX664" s="16"/>
      <c r="CY664" s="16">
        <v>120000000</v>
      </c>
      <c r="CZ664" s="16"/>
      <c r="DA664" s="16"/>
      <c r="DB664" s="16"/>
      <c r="DC664" s="16"/>
      <c r="DD664" s="16"/>
      <c r="DE664" s="16"/>
      <c r="DF664" s="16"/>
      <c r="DG664" s="16"/>
      <c r="DH664" s="16"/>
      <c r="DI664" s="16"/>
      <c r="DJ664" s="16"/>
      <c r="DK664" s="16"/>
      <c r="DL664" s="16"/>
      <c r="DM664" s="16"/>
      <c r="DN664" s="16"/>
      <c r="DO664" s="16"/>
      <c r="DP664" s="16"/>
      <c r="DQ664" s="16"/>
      <c r="DR664" s="16"/>
      <c r="DS664" s="16"/>
      <c r="DT664" s="16"/>
      <c r="DU664" s="48" t="s">
        <v>912</v>
      </c>
      <c r="DV664" s="9">
        <v>993.2</v>
      </c>
      <c r="DW664" s="16" t="s">
        <v>1082</v>
      </c>
      <c r="DX664" s="9">
        <v>465.7</v>
      </c>
      <c r="DY664" s="16" t="s">
        <v>4274</v>
      </c>
      <c r="DZ664" s="9">
        <v>316.8</v>
      </c>
      <c r="EA664" s="16" t="s">
        <v>4274</v>
      </c>
      <c r="EB664" s="9">
        <v>315.7</v>
      </c>
      <c r="EC664" s="16" t="s">
        <v>4274</v>
      </c>
      <c r="ED664" s="9">
        <v>21.4</v>
      </c>
      <c r="EE664" s="16" t="s">
        <v>4274</v>
      </c>
      <c r="EF664" s="9">
        <v>67.2</v>
      </c>
      <c r="EG664" s="16" t="s">
        <v>4274</v>
      </c>
      <c r="EH664" s="9">
        <v>-45.7</v>
      </c>
      <c r="EI664" s="16" t="s">
        <v>4274</v>
      </c>
      <c r="EJ664" s="9">
        <v>2.06</v>
      </c>
      <c r="EK664" s="16">
        <v>0.83</v>
      </c>
      <c r="EL664" s="16">
        <v>0.97</v>
      </c>
      <c r="EM664" s="16">
        <v>14</v>
      </c>
      <c r="EN664" s="16" t="s">
        <v>372</v>
      </c>
      <c r="EO664" s="16">
        <v>10</v>
      </c>
      <c r="EP664" s="16" t="s">
        <v>372</v>
      </c>
      <c r="EQ664" s="16">
        <v>1.39</v>
      </c>
      <c r="ER664" s="16">
        <v>1.19</v>
      </c>
      <c r="ES664" s="16">
        <v>1.35</v>
      </c>
      <c r="ET664" s="16">
        <v>68.040000000000006</v>
      </c>
      <c r="EU664" s="49">
        <v>67.790000000000006</v>
      </c>
      <c r="EV664" s="16">
        <v>31.959999999999994</v>
      </c>
      <c r="EW664" s="49">
        <v>32.209999999999994</v>
      </c>
      <c r="EX664" s="16">
        <v>37.799999999999997</v>
      </c>
      <c r="EY664" s="16" t="s">
        <v>4274</v>
      </c>
      <c r="EZ664" s="9">
        <v>-26.3</v>
      </c>
      <c r="FA664" s="16" t="s">
        <v>4274</v>
      </c>
      <c r="FB664" s="16">
        <v>-11.5</v>
      </c>
      <c r="FC664" s="16" t="s">
        <v>4274</v>
      </c>
    </row>
    <row r="665" spans="1:159" x14ac:dyDescent="0.2">
      <c r="A665" s="16" t="s">
        <v>4278</v>
      </c>
      <c r="B665" s="16" t="s">
        <v>898</v>
      </c>
      <c r="C665" s="16"/>
      <c r="D665" s="16"/>
      <c r="E665" s="16"/>
      <c r="F665" s="18"/>
      <c r="G665" s="16"/>
      <c r="H665" s="16"/>
      <c r="I665" s="16" t="s">
        <v>4923</v>
      </c>
      <c r="J665" s="16" t="s">
        <v>1084</v>
      </c>
      <c r="K665" s="16" t="s">
        <v>1065</v>
      </c>
      <c r="L665" s="16" t="s">
        <v>1082</v>
      </c>
      <c r="M665" s="9">
        <v>1167</v>
      </c>
      <c r="N665" s="9">
        <v>4.95</v>
      </c>
      <c r="O665" s="9">
        <v>1112</v>
      </c>
      <c r="P665" s="9">
        <v>0</v>
      </c>
      <c r="Q665" s="9">
        <v>0</v>
      </c>
      <c r="R665" s="44"/>
      <c r="S665" s="9">
        <v>1167</v>
      </c>
      <c r="T665" s="9">
        <v>1167</v>
      </c>
      <c r="U665" s="9">
        <v>1167</v>
      </c>
      <c r="V665" s="16" t="s">
        <v>6358</v>
      </c>
      <c r="W665" s="16" t="s">
        <v>6359</v>
      </c>
      <c r="X665" s="16" t="s">
        <v>4312</v>
      </c>
      <c r="Y665" s="9">
        <v>1.89</v>
      </c>
      <c r="Z665" s="9">
        <v>3.03</v>
      </c>
      <c r="AA665" s="9">
        <v>4.3</v>
      </c>
      <c r="AB665" s="16" t="s">
        <v>1082</v>
      </c>
      <c r="AC665" s="9">
        <v>2.2000000000000002</v>
      </c>
      <c r="AD665" s="16" t="s">
        <v>1082</v>
      </c>
      <c r="AE665" s="9"/>
      <c r="AF665" s="9">
        <v>2</v>
      </c>
      <c r="AG665" s="9">
        <v>2.33</v>
      </c>
      <c r="AH665" s="16">
        <v>100</v>
      </c>
      <c r="AI665" s="49">
        <v>100</v>
      </c>
      <c r="AJ665" s="9">
        <v>0</v>
      </c>
      <c r="AK665" s="9">
        <v>0</v>
      </c>
      <c r="AL665" s="9">
        <v>0</v>
      </c>
      <c r="AM665" s="16"/>
      <c r="AN665" s="9">
        <v>0</v>
      </c>
      <c r="AO665" s="16"/>
      <c r="AP665" s="9">
        <v>4.95</v>
      </c>
      <c r="AQ665" s="9">
        <v>4.95</v>
      </c>
      <c r="AR665" s="9" t="s">
        <v>4273</v>
      </c>
      <c r="AS665" s="44">
        <v>4.9500000000000002E-2</v>
      </c>
      <c r="AT665" s="16" t="s">
        <v>23</v>
      </c>
      <c r="AU665" s="9"/>
      <c r="AV665" s="32"/>
      <c r="AW665" s="30"/>
      <c r="AX665" s="47"/>
      <c r="AY665" s="16" t="s">
        <v>897</v>
      </c>
      <c r="AZ665" s="9">
        <v>1940838000</v>
      </c>
      <c r="BA665" s="9">
        <v>0</v>
      </c>
      <c r="BB665" s="9">
        <v>0</v>
      </c>
      <c r="BC665" s="16">
        <v>0</v>
      </c>
      <c r="BD665" s="16">
        <v>0</v>
      </c>
      <c r="BE665" s="16" t="s">
        <v>4264</v>
      </c>
      <c r="BF665" s="9">
        <v>40000</v>
      </c>
      <c r="BG665" s="9">
        <v>10306</v>
      </c>
      <c r="BH665" s="9">
        <v>1112</v>
      </c>
      <c r="BI665" s="18">
        <v>44041</v>
      </c>
      <c r="BJ665" s="9">
        <v>-89.2</v>
      </c>
      <c r="BK665" s="9">
        <v>18.14</v>
      </c>
      <c r="BL665" s="16" t="s">
        <v>1082</v>
      </c>
      <c r="BM665" s="9">
        <v>0</v>
      </c>
      <c r="BN665" s="16"/>
      <c r="BO665" s="9">
        <v>2.12</v>
      </c>
      <c r="BP665" s="16" t="s">
        <v>1083</v>
      </c>
      <c r="BQ665" s="9">
        <v>0</v>
      </c>
      <c r="BR665" s="16"/>
      <c r="BS665" s="9">
        <v>2.12</v>
      </c>
      <c r="BT665" s="16" t="s">
        <v>1083</v>
      </c>
      <c r="BU665" s="9">
        <v>5</v>
      </c>
      <c r="BV665" s="9">
        <v>2</v>
      </c>
      <c r="BW665" s="9">
        <v>4</v>
      </c>
      <c r="BX665" s="9">
        <v>3.66</v>
      </c>
      <c r="BY665" s="9">
        <v>100</v>
      </c>
      <c r="BZ665" s="9">
        <v>1145</v>
      </c>
      <c r="CA665" s="9">
        <v>1167</v>
      </c>
      <c r="CB665" s="9">
        <v>2.09</v>
      </c>
      <c r="CC665" s="9">
        <v>0</v>
      </c>
      <c r="CD665" s="9">
        <v>1167</v>
      </c>
      <c r="CE665" s="9">
        <v>1142</v>
      </c>
      <c r="CF665" s="16" t="s">
        <v>1098</v>
      </c>
      <c r="CG665" s="27">
        <v>44429</v>
      </c>
      <c r="CH665" s="16" t="s">
        <v>378</v>
      </c>
      <c r="CI665" s="16" t="s">
        <v>1107</v>
      </c>
      <c r="CJ665" s="9"/>
      <c r="CK665" s="9"/>
      <c r="CL665" s="9"/>
      <c r="CM665" s="9"/>
      <c r="CN665" s="9"/>
      <c r="CO665" s="42"/>
      <c r="CP665" s="9"/>
      <c r="CQ665" s="9"/>
      <c r="CR665" s="44"/>
      <c r="CS665" s="44"/>
      <c r="CT665" s="16"/>
      <c r="CU665" s="9"/>
      <c r="CV665" s="9"/>
      <c r="CW665" s="9"/>
      <c r="CX665" s="16"/>
      <c r="CY665" s="16">
        <v>1940838000</v>
      </c>
      <c r="CZ665" s="16"/>
      <c r="DA665" s="16"/>
      <c r="DB665" s="16"/>
      <c r="DC665" s="16"/>
      <c r="DD665" s="16"/>
      <c r="DE665" s="16"/>
      <c r="DF665" s="16"/>
      <c r="DG665" s="16"/>
      <c r="DH665" s="16"/>
      <c r="DI665" s="16"/>
      <c r="DJ665" s="16"/>
      <c r="DK665" s="16"/>
      <c r="DL665" s="16"/>
      <c r="DM665" s="16"/>
      <c r="DN665" s="16"/>
      <c r="DO665" s="16"/>
      <c r="DP665" s="16"/>
      <c r="DQ665" s="16"/>
      <c r="DR665" s="16"/>
      <c r="DS665" s="16"/>
      <c r="DT665" s="16"/>
      <c r="DU665" s="48" t="s">
        <v>898</v>
      </c>
      <c r="DV665" s="9">
        <v>2.9</v>
      </c>
      <c r="DW665" s="16" t="s">
        <v>1083</v>
      </c>
      <c r="DX665" s="9">
        <v>727.7</v>
      </c>
      <c r="DY665" s="16" t="s">
        <v>4274</v>
      </c>
      <c r="DZ665" s="9">
        <v>597.20000000000005</v>
      </c>
      <c r="EA665" s="16" t="s">
        <v>4274</v>
      </c>
      <c r="EB665" s="9">
        <v>554.6</v>
      </c>
      <c r="EC665" s="16" t="s">
        <v>4274</v>
      </c>
      <c r="ED665" s="9">
        <v>17.3</v>
      </c>
      <c r="EE665" s="16" t="s">
        <v>4274</v>
      </c>
      <c r="EF665" s="9">
        <v>3.9</v>
      </c>
      <c r="EG665" s="16" t="s">
        <v>4274</v>
      </c>
      <c r="EH665" s="9">
        <v>13.4</v>
      </c>
      <c r="EI665" s="16" t="s">
        <v>4274</v>
      </c>
      <c r="EJ665" s="9">
        <v>2.1</v>
      </c>
      <c r="EK665" s="16">
        <v>0.97</v>
      </c>
      <c r="EL665" s="16">
        <v>1.1399999999999999</v>
      </c>
      <c r="EM665" s="16">
        <v>18.7</v>
      </c>
      <c r="EN665" s="16" t="s">
        <v>372</v>
      </c>
      <c r="EO665" s="16">
        <v>19.8</v>
      </c>
      <c r="EP665" s="16" t="s">
        <v>372</v>
      </c>
      <c r="EQ665" s="16">
        <v>-1.06</v>
      </c>
      <c r="ER665" s="16">
        <v>-1.36</v>
      </c>
      <c r="ES665" s="16">
        <v>-1.21</v>
      </c>
      <c r="ET665" s="16">
        <v>82.07</v>
      </c>
      <c r="EU665" s="49">
        <v>76.22</v>
      </c>
      <c r="EV665" s="16">
        <v>17.930000000000007</v>
      </c>
      <c r="EW665" s="49">
        <v>23.78</v>
      </c>
      <c r="EX665" s="16">
        <v>42.6</v>
      </c>
      <c r="EY665" s="16" t="s">
        <v>4274</v>
      </c>
      <c r="EZ665" s="9">
        <v>-85.7</v>
      </c>
      <c r="FA665" s="16" t="s">
        <v>4274</v>
      </c>
      <c r="FB665" s="16">
        <v>-36.700000000000003</v>
      </c>
      <c r="FC665" s="16" t="s">
        <v>4274</v>
      </c>
    </row>
    <row r="666" spans="1:159" x14ac:dyDescent="0.2">
      <c r="A666" s="16" t="s">
        <v>352</v>
      </c>
      <c r="B666" s="16" t="s">
        <v>787</v>
      </c>
      <c r="C666" s="16" t="s">
        <v>97</v>
      </c>
      <c r="D666" s="16" t="s">
        <v>1227</v>
      </c>
      <c r="E666" s="16" t="s">
        <v>1219</v>
      </c>
      <c r="F666" s="18">
        <v>44443.518420740744</v>
      </c>
      <c r="G666" s="16" t="s">
        <v>1225</v>
      </c>
      <c r="H666" s="16" t="s">
        <v>1223</v>
      </c>
      <c r="I666" s="16" t="s">
        <v>1055</v>
      </c>
      <c r="J666" s="16" t="s">
        <v>1084</v>
      </c>
      <c r="K666" s="16" t="s">
        <v>4929</v>
      </c>
      <c r="L666" s="16" t="s">
        <v>1082</v>
      </c>
      <c r="M666" s="9">
        <v>128393</v>
      </c>
      <c r="N666" s="9">
        <v>-3</v>
      </c>
      <c r="O666" s="9">
        <v>131776</v>
      </c>
      <c r="P666" s="9">
        <v>-0.44</v>
      </c>
      <c r="Q666" s="9">
        <v>0</v>
      </c>
      <c r="R666" s="44"/>
      <c r="S666" s="9">
        <v>128393</v>
      </c>
      <c r="T666" s="9">
        <v>128393</v>
      </c>
      <c r="U666" s="9">
        <v>128393</v>
      </c>
      <c r="V666" s="16" t="s">
        <v>6360</v>
      </c>
      <c r="W666" s="16" t="s">
        <v>6361</v>
      </c>
      <c r="X666" s="16" t="s">
        <v>6362</v>
      </c>
      <c r="Y666" s="9">
        <v>0.11</v>
      </c>
      <c r="Z666" s="9">
        <v>0.2</v>
      </c>
      <c r="AA666" s="9">
        <v>4.3</v>
      </c>
      <c r="AB666" s="16" t="s">
        <v>1082</v>
      </c>
      <c r="AC666" s="9">
        <v>28.7</v>
      </c>
      <c r="AD666" s="16" t="s">
        <v>1082</v>
      </c>
      <c r="AE666" s="9"/>
      <c r="AF666" s="9">
        <v>-6.6</v>
      </c>
      <c r="AG666" s="9">
        <v>-1.08</v>
      </c>
      <c r="AH666" s="16">
        <v>100</v>
      </c>
      <c r="AI666" s="49">
        <v>100</v>
      </c>
      <c r="AJ666" s="9">
        <v>0</v>
      </c>
      <c r="AK666" s="9">
        <v>0</v>
      </c>
      <c r="AL666" s="9">
        <v>0</v>
      </c>
      <c r="AM666" s="16"/>
      <c r="AN666" s="9">
        <v>136.4</v>
      </c>
      <c r="AO666" s="16" t="s">
        <v>1082</v>
      </c>
      <c r="AP666" s="9">
        <v>-2.15</v>
      </c>
      <c r="AQ666" s="9">
        <v>7.86</v>
      </c>
      <c r="AR666" s="9" t="s">
        <v>4271</v>
      </c>
      <c r="AS666" s="44">
        <v>-2.5600000000000001E-2</v>
      </c>
      <c r="AT666" s="16" t="s">
        <v>23</v>
      </c>
      <c r="AU666" s="9"/>
      <c r="AV666" s="32">
        <v>7.3031912770406401E-4</v>
      </c>
      <c r="AW666" s="30"/>
      <c r="AX666" s="47">
        <v>0.15</v>
      </c>
      <c r="AY666" s="16" t="s">
        <v>897</v>
      </c>
      <c r="AZ666" s="9">
        <v>15307007</v>
      </c>
      <c r="BA666" s="9">
        <v>0</v>
      </c>
      <c r="BB666" s="9">
        <v>0</v>
      </c>
      <c r="BC666" s="16">
        <v>0</v>
      </c>
      <c r="BD666" s="16">
        <v>0</v>
      </c>
      <c r="BE666" s="16" t="s">
        <v>4264</v>
      </c>
      <c r="BF666" s="9">
        <v>219157</v>
      </c>
      <c r="BG666" s="9">
        <v>219109</v>
      </c>
      <c r="BH666" s="9">
        <v>131776</v>
      </c>
      <c r="BI666" s="18">
        <v>44240</v>
      </c>
      <c r="BJ666" s="9">
        <v>-39.9</v>
      </c>
      <c r="BK666" s="9">
        <v>0</v>
      </c>
      <c r="BL666" s="16"/>
      <c r="BM666" s="9">
        <v>69.36</v>
      </c>
      <c r="BN666" s="16" t="s">
        <v>1084</v>
      </c>
      <c r="BO666" s="9">
        <v>0</v>
      </c>
      <c r="BP666" s="16"/>
      <c r="BQ666" s="9">
        <v>890.97</v>
      </c>
      <c r="BR666" s="16" t="s">
        <v>1082</v>
      </c>
      <c r="BS666" s="9">
        <v>-890.97</v>
      </c>
      <c r="BT666" s="16" t="s">
        <v>1082</v>
      </c>
      <c r="BU666" s="9">
        <v>36</v>
      </c>
      <c r="BV666" s="9">
        <v>33</v>
      </c>
      <c r="BW666" s="9">
        <v>5</v>
      </c>
      <c r="BX666" s="9">
        <v>0.17</v>
      </c>
      <c r="BY666" s="9">
        <v>22.04</v>
      </c>
      <c r="BZ666" s="9">
        <v>127317</v>
      </c>
      <c r="CA666" s="9">
        <v>141000</v>
      </c>
      <c r="CB666" s="9">
        <v>20.12</v>
      </c>
      <c r="CC666" s="9">
        <v>9.81</v>
      </c>
      <c r="CD666" s="9">
        <v>204479</v>
      </c>
      <c r="CE666" s="9">
        <v>106880</v>
      </c>
      <c r="CF666" s="16" t="s">
        <v>1101</v>
      </c>
      <c r="CG666" s="27">
        <v>44522</v>
      </c>
      <c r="CH666" s="16" t="s">
        <v>375</v>
      </c>
      <c r="CI666" s="16" t="s">
        <v>1099</v>
      </c>
      <c r="CJ666" s="9">
        <v>1048</v>
      </c>
      <c r="CK666" s="9">
        <v>1049</v>
      </c>
      <c r="CL666" s="9">
        <v>1049</v>
      </c>
      <c r="CM666" s="9">
        <v>1049</v>
      </c>
      <c r="CN666" s="9">
        <v>75550</v>
      </c>
      <c r="CO666" s="42">
        <v>0</v>
      </c>
      <c r="CP666" s="9">
        <v>0.02</v>
      </c>
      <c r="CQ666" s="9">
        <v>78.03</v>
      </c>
      <c r="CR666" s="44">
        <v>0</v>
      </c>
      <c r="CS666" s="44">
        <v>-2.5558501998292599E-2</v>
      </c>
      <c r="CT666" s="16">
        <v>11179</v>
      </c>
      <c r="CU666" s="9">
        <v>305.74</v>
      </c>
      <c r="CV666" s="9"/>
      <c r="CW666" s="9"/>
      <c r="CX666" s="16">
        <v>431</v>
      </c>
      <c r="CY666" s="16">
        <v>15307007</v>
      </c>
      <c r="CZ666" s="16">
        <v>44640118</v>
      </c>
      <c r="DA666" s="16">
        <v>294624780</v>
      </c>
      <c r="DB666" s="16">
        <v>1473123904</v>
      </c>
      <c r="DC666" s="16">
        <v>1473123904</v>
      </c>
      <c r="DD666" s="16">
        <v>11179</v>
      </c>
      <c r="DE666" s="16">
        <v>11179</v>
      </c>
      <c r="DF666" s="16">
        <v>33</v>
      </c>
      <c r="DG666" s="16">
        <v>5</v>
      </c>
      <c r="DH666" s="16">
        <v>0.151515150898034</v>
      </c>
      <c r="DI666" s="16"/>
      <c r="DJ666" s="16"/>
      <c r="DK666" s="16"/>
      <c r="DL666" s="16"/>
      <c r="DM666" s="16"/>
      <c r="DN666" s="16"/>
      <c r="DO666" s="16"/>
      <c r="DP666" s="16"/>
      <c r="DQ666" s="16">
        <v>1</v>
      </c>
      <c r="DR666" s="16"/>
      <c r="DS666" s="16"/>
      <c r="DT666" s="16"/>
      <c r="DU666" s="48" t="s">
        <v>787</v>
      </c>
      <c r="DV666" s="9">
        <v>63.6</v>
      </c>
      <c r="DW666" s="16" t="s">
        <v>1082</v>
      </c>
      <c r="DX666" s="9">
        <v>103.8</v>
      </c>
      <c r="DY666" s="16" t="s">
        <v>4274</v>
      </c>
      <c r="DZ666" s="9">
        <v>59.4</v>
      </c>
      <c r="EA666" s="16" t="s">
        <v>4274</v>
      </c>
      <c r="EB666" s="9">
        <v>55.4</v>
      </c>
      <c r="EC666" s="16" t="s">
        <v>4274</v>
      </c>
      <c r="ED666" s="9">
        <v>6.7</v>
      </c>
      <c r="EE666" s="16" t="s">
        <v>4274</v>
      </c>
      <c r="EF666" s="9">
        <v>1.8</v>
      </c>
      <c r="EG666" s="16" t="s">
        <v>4274</v>
      </c>
      <c r="EH666" s="9">
        <v>4.8</v>
      </c>
      <c r="EI666" s="16" t="s">
        <v>4274</v>
      </c>
      <c r="EJ666" s="9">
        <v>-0.26</v>
      </c>
      <c r="EK666" s="16">
        <v>0.93</v>
      </c>
      <c r="EL666" s="16">
        <v>1.1299999999999999</v>
      </c>
      <c r="EM666" s="16">
        <v>24.3</v>
      </c>
      <c r="EN666" s="16" t="s">
        <v>372</v>
      </c>
      <c r="EO666" s="16">
        <v>21.8</v>
      </c>
      <c r="EP666" s="16" t="s">
        <v>372</v>
      </c>
      <c r="EQ666" s="16">
        <v>1.1100000000000001</v>
      </c>
      <c r="ER666" s="16">
        <v>-1.08</v>
      </c>
      <c r="ES666" s="16">
        <v>-1.25</v>
      </c>
      <c r="ET666" s="16">
        <v>57.29</v>
      </c>
      <c r="EU666" s="49">
        <v>53.39</v>
      </c>
      <c r="EV666" s="16">
        <v>42.71</v>
      </c>
      <c r="EW666" s="49">
        <v>46.61</v>
      </c>
      <c r="EX666" s="16">
        <v>3.5</v>
      </c>
      <c r="EY666" s="16" t="s">
        <v>4274</v>
      </c>
      <c r="EZ666" s="9">
        <v>2.5</v>
      </c>
      <c r="FA666" s="16" t="s">
        <v>4274</v>
      </c>
      <c r="FB666" s="16">
        <v>-9.3000000000000007</v>
      </c>
      <c r="FC666" s="16" t="s">
        <v>4274</v>
      </c>
    </row>
    <row r="667" spans="1:159" x14ac:dyDescent="0.2">
      <c r="A667" s="16" t="s">
        <v>725</v>
      </c>
      <c r="B667" s="16" t="s">
        <v>900</v>
      </c>
      <c r="C667" s="16"/>
      <c r="D667" s="16"/>
      <c r="E667" s="16"/>
      <c r="F667" s="18"/>
      <c r="G667" s="16"/>
      <c r="H667" s="16"/>
      <c r="I667" s="16" t="s">
        <v>979</v>
      </c>
      <c r="J667" s="16" t="s">
        <v>1084</v>
      </c>
      <c r="K667" s="16" t="s">
        <v>4930</v>
      </c>
      <c r="L667" s="16" t="s">
        <v>1082</v>
      </c>
      <c r="M667" s="9">
        <v>107900</v>
      </c>
      <c r="N667" s="9">
        <v>0.47</v>
      </c>
      <c r="O667" s="9">
        <v>108100</v>
      </c>
      <c r="P667" s="9">
        <v>0.66</v>
      </c>
      <c r="Q667" s="9">
        <v>6.73</v>
      </c>
      <c r="R667" s="44"/>
      <c r="S667" s="9">
        <v>112940</v>
      </c>
      <c r="T667" s="9">
        <v>105820</v>
      </c>
      <c r="U667" s="9">
        <v>112940</v>
      </c>
      <c r="V667" s="16" t="s">
        <v>6363</v>
      </c>
      <c r="W667" s="16" t="s">
        <v>6364</v>
      </c>
      <c r="X667" s="16" t="s">
        <v>6365</v>
      </c>
      <c r="Y667" s="9">
        <v>0.09</v>
      </c>
      <c r="Z667" s="9">
        <v>0.19</v>
      </c>
      <c r="AA667" s="9">
        <v>4.3</v>
      </c>
      <c r="AB667" s="16" t="s">
        <v>1082</v>
      </c>
      <c r="AC667" s="9">
        <v>5.3</v>
      </c>
      <c r="AD667" s="16" t="s">
        <v>1082</v>
      </c>
      <c r="AE667" s="9">
        <v>0.83</v>
      </c>
      <c r="AF667" s="9">
        <v>-1.21</v>
      </c>
      <c r="AG667" s="9">
        <v>1.07</v>
      </c>
      <c r="AH667" s="16">
        <v>100</v>
      </c>
      <c r="AI667" s="49">
        <v>100</v>
      </c>
      <c r="AJ667" s="9">
        <v>0</v>
      </c>
      <c r="AK667" s="9">
        <v>0</v>
      </c>
      <c r="AL667" s="9">
        <v>0</v>
      </c>
      <c r="AM667" s="16"/>
      <c r="AN667" s="9">
        <v>104.6</v>
      </c>
      <c r="AO667" s="16" t="s">
        <v>1082</v>
      </c>
      <c r="AP667" s="9">
        <v>-5.03</v>
      </c>
      <c r="AQ667" s="9">
        <v>-1.05</v>
      </c>
      <c r="AR667" s="9" t="s">
        <v>4269</v>
      </c>
      <c r="AS667" s="44">
        <v>-1.9E-3</v>
      </c>
      <c r="AT667" s="16" t="s">
        <v>896</v>
      </c>
      <c r="AU667" s="9">
        <v>0.19</v>
      </c>
      <c r="AV667" s="32"/>
      <c r="AW667" s="30"/>
      <c r="AX667" s="47"/>
      <c r="AY667" s="16" t="s">
        <v>897</v>
      </c>
      <c r="AZ667" s="9">
        <v>93</v>
      </c>
      <c r="BA667" s="9">
        <v>79</v>
      </c>
      <c r="BB667" s="9">
        <v>104110</v>
      </c>
      <c r="BC667" s="16">
        <v>44.33</v>
      </c>
      <c r="BD667" s="16">
        <v>47.35</v>
      </c>
      <c r="BE667" s="16" t="s">
        <v>4266</v>
      </c>
      <c r="BF667" s="9"/>
      <c r="BG667" s="9"/>
      <c r="BH667" s="9"/>
      <c r="BI667" s="18"/>
      <c r="BJ667" s="9"/>
      <c r="BK667" s="9">
        <v>847</v>
      </c>
      <c r="BL667" s="16"/>
      <c r="BM667" s="9">
        <v>3.2</v>
      </c>
      <c r="BN667" s="16" t="s">
        <v>1084</v>
      </c>
      <c r="BO667" s="9">
        <v>9.09</v>
      </c>
      <c r="BP667" s="16" t="s">
        <v>1082</v>
      </c>
      <c r="BQ667" s="9">
        <v>34.94</v>
      </c>
      <c r="BR667" s="16" t="s">
        <v>1082</v>
      </c>
      <c r="BS667" s="9">
        <v>-25.85</v>
      </c>
      <c r="BT667" s="16" t="s">
        <v>1082</v>
      </c>
      <c r="BU667" s="9">
        <v>47</v>
      </c>
      <c r="BV667" s="9">
        <v>23</v>
      </c>
      <c r="BW667" s="9">
        <v>19</v>
      </c>
      <c r="BX667" s="9">
        <v>0.23</v>
      </c>
      <c r="BY667" s="9">
        <v>43.24</v>
      </c>
      <c r="BZ667" s="9">
        <v>104110</v>
      </c>
      <c r="CA667" s="9">
        <v>115000</v>
      </c>
      <c r="CB667" s="9">
        <v>3.64</v>
      </c>
      <c r="CC667" s="9">
        <v>6.58</v>
      </c>
      <c r="CD667" s="9">
        <v>115000</v>
      </c>
      <c r="CE667" s="9">
        <v>102490</v>
      </c>
      <c r="CF667" s="16"/>
      <c r="CG667" s="27"/>
      <c r="CH667" s="16"/>
      <c r="CI667" s="16"/>
      <c r="CJ667" s="9"/>
      <c r="CK667" s="9"/>
      <c r="CL667" s="9"/>
      <c r="CM667" s="9"/>
      <c r="CN667" s="9"/>
      <c r="CO667" s="42"/>
      <c r="CP667" s="9"/>
      <c r="CQ667" s="9"/>
      <c r="CR667" s="44"/>
      <c r="CS667" s="44"/>
      <c r="CT667" s="16"/>
      <c r="CU667" s="9"/>
      <c r="CV667" s="9"/>
      <c r="CW667" s="9"/>
      <c r="CX667" s="16"/>
      <c r="CY667" s="16">
        <v>100000000</v>
      </c>
      <c r="CZ667" s="16">
        <v>43390400</v>
      </c>
      <c r="DA667" s="16">
        <v>52525221</v>
      </c>
      <c r="DB667" s="16">
        <v>997979200</v>
      </c>
      <c r="DC667" s="16">
        <v>997979200</v>
      </c>
      <c r="DD667" s="16">
        <v>9232</v>
      </c>
      <c r="DE667" s="16">
        <v>9232</v>
      </c>
      <c r="DF667" s="16">
        <v>23</v>
      </c>
      <c r="DG667" s="16">
        <v>19</v>
      </c>
      <c r="DH667" s="16">
        <v>0.826086957349499</v>
      </c>
      <c r="DI667" s="16"/>
      <c r="DJ667" s="16"/>
      <c r="DK667" s="16"/>
      <c r="DL667" s="16"/>
      <c r="DM667" s="16"/>
      <c r="DN667" s="16"/>
      <c r="DO667" s="16"/>
      <c r="DP667" s="16"/>
      <c r="DQ667" s="16">
        <v>1</v>
      </c>
      <c r="DR667" s="16"/>
      <c r="DS667" s="16"/>
      <c r="DT667" s="16"/>
      <c r="DU667" s="48" t="s">
        <v>900</v>
      </c>
      <c r="DV667" s="9">
        <v>612.79999999999995</v>
      </c>
      <c r="DW667" s="16" t="s">
        <v>1082</v>
      </c>
      <c r="DX667" s="9">
        <v>949</v>
      </c>
      <c r="DY667" s="16" t="s">
        <v>4274</v>
      </c>
      <c r="DZ667" s="9">
        <v>425.3</v>
      </c>
      <c r="EA667" s="16" t="s">
        <v>4274</v>
      </c>
      <c r="EB667" s="9">
        <v>346.2</v>
      </c>
      <c r="EC667" s="16" t="s">
        <v>4274</v>
      </c>
      <c r="ED667" s="9">
        <v>412.8</v>
      </c>
      <c r="EE667" s="16" t="s">
        <v>4274</v>
      </c>
      <c r="EF667" s="9">
        <v>202</v>
      </c>
      <c r="EG667" s="16" t="s">
        <v>4274</v>
      </c>
      <c r="EH667" s="9">
        <v>210.8</v>
      </c>
      <c r="EI667" s="16" t="s">
        <v>4274</v>
      </c>
      <c r="EJ667" s="9">
        <v>0.1</v>
      </c>
      <c r="EK667" s="16">
        <v>0.7</v>
      </c>
      <c r="EL667" s="16">
        <v>0.74</v>
      </c>
      <c r="EM667" s="16">
        <v>97.9</v>
      </c>
      <c r="EN667" s="16" t="s">
        <v>372</v>
      </c>
      <c r="EO667" s="16">
        <v>66.5</v>
      </c>
      <c r="EP667" s="16" t="s">
        <v>372</v>
      </c>
      <c r="EQ667" s="16">
        <v>1.47</v>
      </c>
      <c r="ER667" s="16">
        <v>1.48</v>
      </c>
      <c r="ES667" s="16">
        <v>-1.28</v>
      </c>
      <c r="ET667" s="16">
        <v>44.81</v>
      </c>
      <c r="EU667" s="49">
        <v>36.479999999999997</v>
      </c>
      <c r="EV667" s="16">
        <v>55.19</v>
      </c>
      <c r="EW667" s="49">
        <v>63.52</v>
      </c>
      <c r="EX667" s="16">
        <v>79.099999999999994</v>
      </c>
      <c r="EY667" s="16" t="s">
        <v>4274</v>
      </c>
      <c r="EZ667" s="9">
        <v>184</v>
      </c>
      <c r="FA667" s="16" t="s">
        <v>4274</v>
      </c>
      <c r="FB667" s="16">
        <v>-96.3</v>
      </c>
      <c r="FC667" s="16" t="s">
        <v>4274</v>
      </c>
    </row>
    <row r="668" spans="1:159" x14ac:dyDescent="0.2">
      <c r="A668" s="16" t="s">
        <v>4344</v>
      </c>
      <c r="B668" s="16" t="s">
        <v>929</v>
      </c>
      <c r="C668" s="16"/>
      <c r="D668" s="16"/>
      <c r="E668" s="16"/>
      <c r="F668" s="18"/>
      <c r="G668" s="16"/>
      <c r="H668" s="16"/>
      <c r="I668" s="16" t="s">
        <v>1051</v>
      </c>
      <c r="J668" s="16" t="s">
        <v>1084</v>
      </c>
      <c r="K668" s="16" t="s">
        <v>1020</v>
      </c>
      <c r="L668" s="16" t="s">
        <v>1082</v>
      </c>
      <c r="M668" s="9">
        <v>15600</v>
      </c>
      <c r="N668" s="9">
        <v>0</v>
      </c>
      <c r="O668" s="9">
        <v>15600</v>
      </c>
      <c r="P668" s="9">
        <v>0</v>
      </c>
      <c r="Q668" s="9">
        <v>0</v>
      </c>
      <c r="R668" s="44"/>
      <c r="S668" s="9">
        <v>15600</v>
      </c>
      <c r="T668" s="9">
        <v>15600</v>
      </c>
      <c r="U668" s="9">
        <v>15600</v>
      </c>
      <c r="V668" s="16" t="s">
        <v>4320</v>
      </c>
      <c r="W668" s="16" t="s">
        <v>4320</v>
      </c>
      <c r="X668" s="16" t="s">
        <v>4320</v>
      </c>
      <c r="Y668" s="9">
        <v>1</v>
      </c>
      <c r="Z668" s="9">
        <v>1</v>
      </c>
      <c r="AA668" s="9">
        <v>1.2</v>
      </c>
      <c r="AB668" s="16" t="s">
        <v>1082</v>
      </c>
      <c r="AC668" s="9">
        <v>0</v>
      </c>
      <c r="AD668" s="16"/>
      <c r="AE668" s="9"/>
      <c r="AF668" s="9">
        <v>0</v>
      </c>
      <c r="AG668" s="9">
        <v>0</v>
      </c>
      <c r="AH668" s="16">
        <v>100</v>
      </c>
      <c r="AI668" s="49">
        <v>0</v>
      </c>
      <c r="AJ668" s="9">
        <v>0</v>
      </c>
      <c r="AK668" s="9">
        <v>100</v>
      </c>
      <c r="AL668" s="9">
        <v>11.9</v>
      </c>
      <c r="AM668" s="16" t="s">
        <v>1082</v>
      </c>
      <c r="AN668" s="9">
        <v>16</v>
      </c>
      <c r="AO668" s="16" t="s">
        <v>1082</v>
      </c>
      <c r="AP668" s="9">
        <v>0</v>
      </c>
      <c r="AQ668" s="9">
        <v>0</v>
      </c>
      <c r="AR668" s="9" t="s">
        <v>4269</v>
      </c>
      <c r="AS668" s="44">
        <v>0</v>
      </c>
      <c r="AT668" s="16" t="s">
        <v>23</v>
      </c>
      <c r="AU668" s="9"/>
      <c r="AV668" s="32"/>
      <c r="AW668" s="30"/>
      <c r="AX668" s="47"/>
      <c r="AY668" s="16" t="s">
        <v>897</v>
      </c>
      <c r="AZ668" s="9">
        <v>0</v>
      </c>
      <c r="BA668" s="9">
        <v>0</v>
      </c>
      <c r="BB668" s="9">
        <v>0</v>
      </c>
      <c r="BC668" s="16">
        <v>0</v>
      </c>
      <c r="BD668" s="16">
        <v>0</v>
      </c>
      <c r="BE668" s="16" t="s">
        <v>4264</v>
      </c>
      <c r="BF668" s="9"/>
      <c r="BG668" s="9"/>
      <c r="BH668" s="9"/>
      <c r="BI668" s="18"/>
      <c r="BJ668" s="9"/>
      <c r="BK668" s="9">
        <v>0</v>
      </c>
      <c r="BL668" s="16"/>
      <c r="BM668" s="9">
        <v>14.57</v>
      </c>
      <c r="BN668" s="16" t="s">
        <v>1082</v>
      </c>
      <c r="BO668" s="9">
        <v>0</v>
      </c>
      <c r="BP668" s="16"/>
      <c r="BQ668" s="9">
        <v>22.73</v>
      </c>
      <c r="BR668" s="16" t="s">
        <v>1083</v>
      </c>
      <c r="BS668" s="9">
        <v>-22.73</v>
      </c>
      <c r="BT668" s="16" t="s">
        <v>1083</v>
      </c>
      <c r="BU668" s="9">
        <v>12</v>
      </c>
      <c r="BV668" s="9">
        <v>10</v>
      </c>
      <c r="BW668" s="9">
        <v>0</v>
      </c>
      <c r="BX668" s="9">
        <v>0.65</v>
      </c>
      <c r="BY668" s="9"/>
      <c r="BZ668" s="9">
        <v>15600</v>
      </c>
      <c r="CA668" s="9">
        <v>15600</v>
      </c>
      <c r="CB668" s="9">
        <v>0</v>
      </c>
      <c r="CC668" s="9">
        <v>0</v>
      </c>
      <c r="CD668" s="9">
        <v>15600</v>
      </c>
      <c r="CE668" s="9">
        <v>15600</v>
      </c>
      <c r="CF668" s="16"/>
      <c r="CG668" s="27"/>
      <c r="CH668" s="16"/>
      <c r="CI668" s="16"/>
      <c r="CJ668" s="9"/>
      <c r="CK668" s="9"/>
      <c r="CL668" s="9"/>
      <c r="CM668" s="9"/>
      <c r="CN668" s="9"/>
      <c r="CO668" s="42"/>
      <c r="CP668" s="9"/>
      <c r="CQ668" s="9"/>
      <c r="CR668" s="44"/>
      <c r="CS668" s="44"/>
      <c r="CT668" s="16"/>
      <c r="CU668" s="9"/>
      <c r="CV668" s="9">
        <v>15.13</v>
      </c>
      <c r="CW668" s="9"/>
      <c r="CX668" s="16"/>
      <c r="CY668" s="16">
        <v>14729295</v>
      </c>
      <c r="CZ668" s="16"/>
      <c r="DA668" s="16"/>
      <c r="DB668" s="16"/>
      <c r="DC668" s="16"/>
      <c r="DD668" s="16"/>
      <c r="DE668" s="16"/>
      <c r="DF668" s="16"/>
      <c r="DG668" s="16"/>
      <c r="DH668" s="16"/>
      <c r="DI668" s="16"/>
      <c r="DJ668" s="16"/>
      <c r="DK668" s="16"/>
      <c r="DL668" s="16"/>
      <c r="DM668" s="16"/>
      <c r="DN668" s="16"/>
      <c r="DO668" s="16"/>
      <c r="DP668" s="16"/>
      <c r="DQ668" s="16"/>
      <c r="DR668" s="16"/>
      <c r="DS668" s="16"/>
      <c r="DT668" s="16"/>
      <c r="DU668" s="48" t="s">
        <v>929</v>
      </c>
      <c r="DV668" s="9">
        <v>252.2</v>
      </c>
      <c r="DW668" s="16" t="s">
        <v>1082</v>
      </c>
      <c r="DX668" s="9">
        <v>622.20000000000005</v>
      </c>
      <c r="DY668" s="16" t="s">
        <v>4274</v>
      </c>
      <c r="DZ668" s="9">
        <v>576.20000000000005</v>
      </c>
      <c r="EA668" s="16" t="s">
        <v>4274</v>
      </c>
      <c r="EB668" s="9">
        <v>578.29999999999995</v>
      </c>
      <c r="EC668" s="16" t="s">
        <v>4274</v>
      </c>
      <c r="ED668" s="9">
        <v>35.4</v>
      </c>
      <c r="EE668" s="16" t="s">
        <v>4274</v>
      </c>
      <c r="EF668" s="9">
        <v>28.8</v>
      </c>
      <c r="EG668" s="16" t="s">
        <v>4274</v>
      </c>
      <c r="EH668" s="9">
        <v>6.5</v>
      </c>
      <c r="EI668" s="16" t="s">
        <v>4274</v>
      </c>
      <c r="EJ668" s="9">
        <v>1.03</v>
      </c>
      <c r="EK668" s="16">
        <v>0.94</v>
      </c>
      <c r="EL668" s="16">
        <v>1.41</v>
      </c>
      <c r="EM668" s="16">
        <v>20.6</v>
      </c>
      <c r="EN668" s="16" t="s">
        <v>372</v>
      </c>
      <c r="EO668" s="16">
        <v>19.5</v>
      </c>
      <c r="EP668" s="16" t="s">
        <v>372</v>
      </c>
      <c r="EQ668" s="16">
        <v>1.05</v>
      </c>
      <c r="ER668" s="16">
        <v>1.03</v>
      </c>
      <c r="ES668" s="16">
        <v>-1.08</v>
      </c>
      <c r="ET668" s="16">
        <v>92.61</v>
      </c>
      <c r="EU668" s="49">
        <v>92.94</v>
      </c>
      <c r="EV668" s="16">
        <v>7.3900000000000006</v>
      </c>
      <c r="EW668" s="49">
        <v>7.0600000000000023</v>
      </c>
      <c r="EX668" s="16">
        <v>-2.1</v>
      </c>
      <c r="EY668" s="16" t="s">
        <v>4274</v>
      </c>
      <c r="EZ668" s="9">
        <v>-6.4</v>
      </c>
      <c r="FA668" s="16" t="s">
        <v>4274</v>
      </c>
      <c r="FB668" s="16">
        <v>-2.2999999999999998</v>
      </c>
      <c r="FC668" s="16" t="s">
        <v>4274</v>
      </c>
    </row>
    <row r="669" spans="1:159" x14ac:dyDescent="0.2">
      <c r="A669" s="16" t="s">
        <v>706</v>
      </c>
      <c r="B669" s="16" t="s">
        <v>796</v>
      </c>
      <c r="C669" s="16" t="s">
        <v>97</v>
      </c>
      <c r="D669" s="16" t="s">
        <v>1227</v>
      </c>
      <c r="E669" s="16" t="s">
        <v>1219</v>
      </c>
      <c r="F669" s="18">
        <v>44443.486623726851</v>
      </c>
      <c r="G669" s="16" t="s">
        <v>1225</v>
      </c>
      <c r="H669" s="16" t="s">
        <v>1223</v>
      </c>
      <c r="I669" s="16" t="s">
        <v>1056</v>
      </c>
      <c r="J669" s="16" t="s">
        <v>1084</v>
      </c>
      <c r="K669" s="16" t="s">
        <v>4800</v>
      </c>
      <c r="L669" s="16" t="s">
        <v>1082</v>
      </c>
      <c r="M669" s="9">
        <v>47254</v>
      </c>
      <c r="N669" s="9">
        <v>-3</v>
      </c>
      <c r="O669" s="9">
        <v>48664</v>
      </c>
      <c r="P669" s="9">
        <v>-0.1</v>
      </c>
      <c r="Q669" s="9">
        <v>0</v>
      </c>
      <c r="R669" s="44"/>
      <c r="S669" s="9">
        <v>47254</v>
      </c>
      <c r="T669" s="9">
        <v>47254</v>
      </c>
      <c r="U669" s="9">
        <v>47254</v>
      </c>
      <c r="V669" s="16" t="s">
        <v>6366</v>
      </c>
      <c r="W669" s="16" t="s">
        <v>6367</v>
      </c>
      <c r="X669" s="16" t="s">
        <v>6368</v>
      </c>
      <c r="Y669" s="9">
        <v>0.42</v>
      </c>
      <c r="Z669" s="9">
        <v>0.55000000000000004</v>
      </c>
      <c r="AA669" s="9">
        <v>2.1</v>
      </c>
      <c r="AB669" s="16" t="s">
        <v>1082</v>
      </c>
      <c r="AC669" s="9">
        <v>34.1</v>
      </c>
      <c r="AD669" s="16" t="s">
        <v>1082</v>
      </c>
      <c r="AE669" s="9"/>
      <c r="AF669" s="9">
        <v>-16</v>
      </c>
      <c r="AG669" s="9">
        <v>-4.38</v>
      </c>
      <c r="AH669" s="16">
        <v>100</v>
      </c>
      <c r="AI669" s="49">
        <v>100</v>
      </c>
      <c r="AJ669" s="9">
        <v>0</v>
      </c>
      <c r="AK669" s="9">
        <v>0</v>
      </c>
      <c r="AL669" s="9">
        <v>0</v>
      </c>
      <c r="AM669" s="16"/>
      <c r="AN669" s="9">
        <v>-9.5</v>
      </c>
      <c r="AO669" s="16" t="s">
        <v>1082</v>
      </c>
      <c r="AP669" s="9">
        <v>-3.69</v>
      </c>
      <c r="AQ669" s="9">
        <v>-5</v>
      </c>
      <c r="AR669" s="9" t="s">
        <v>4271</v>
      </c>
      <c r="AS669" s="44">
        <v>-2.9000000000000001E-2</v>
      </c>
      <c r="AT669" s="16" t="s">
        <v>23</v>
      </c>
      <c r="AU669" s="9"/>
      <c r="AV669" s="32">
        <v>1.11350809019388E-4</v>
      </c>
      <c r="AW669" s="30"/>
      <c r="AX669" s="47">
        <v>0.04</v>
      </c>
      <c r="AY669" s="16" t="s">
        <v>897</v>
      </c>
      <c r="AZ669" s="9">
        <v>64831141</v>
      </c>
      <c r="BA669" s="9">
        <v>0</v>
      </c>
      <c r="BB669" s="9">
        <v>0</v>
      </c>
      <c r="BC669" s="16">
        <v>0</v>
      </c>
      <c r="BD669" s="16">
        <v>0</v>
      </c>
      <c r="BE669" s="16" t="s">
        <v>4264</v>
      </c>
      <c r="BF669" s="9">
        <v>75067</v>
      </c>
      <c r="BG669" s="9">
        <v>76512</v>
      </c>
      <c r="BH669" s="9">
        <v>48664</v>
      </c>
      <c r="BI669" s="18">
        <v>44062</v>
      </c>
      <c r="BJ669" s="9">
        <v>-36.4</v>
      </c>
      <c r="BK669" s="9">
        <v>0</v>
      </c>
      <c r="BL669" s="16"/>
      <c r="BM669" s="9">
        <v>1.6</v>
      </c>
      <c r="BN669" s="16" t="s">
        <v>1082</v>
      </c>
      <c r="BO669" s="9">
        <v>0</v>
      </c>
      <c r="BP669" s="16"/>
      <c r="BQ669" s="9">
        <v>7.58</v>
      </c>
      <c r="BR669" s="16" t="s">
        <v>1083</v>
      </c>
      <c r="BS669" s="9">
        <v>-7.58</v>
      </c>
      <c r="BT669" s="16" t="s">
        <v>1083</v>
      </c>
      <c r="BU669" s="9">
        <v>19</v>
      </c>
      <c r="BV669" s="9">
        <v>16</v>
      </c>
      <c r="BW669" s="9">
        <v>1</v>
      </c>
      <c r="BX669" s="9">
        <v>0.5</v>
      </c>
      <c r="BY669" s="9">
        <v>0.05</v>
      </c>
      <c r="BZ669" s="9">
        <v>47251</v>
      </c>
      <c r="CA669" s="9">
        <v>48400</v>
      </c>
      <c r="CB669" s="9">
        <v>0</v>
      </c>
      <c r="CC669" s="9">
        <v>10.43</v>
      </c>
      <c r="CD669" s="9">
        <v>52845</v>
      </c>
      <c r="CE669" s="9">
        <v>47251</v>
      </c>
      <c r="CF669" s="16" t="s">
        <v>1106</v>
      </c>
      <c r="CG669" s="27">
        <v>44430</v>
      </c>
      <c r="CH669" s="16" t="s">
        <v>4525</v>
      </c>
      <c r="CI669" s="16" t="s">
        <v>1128</v>
      </c>
      <c r="CJ669" s="9">
        <v>586</v>
      </c>
      <c r="CK669" s="9">
        <v>595</v>
      </c>
      <c r="CL669" s="9">
        <v>567</v>
      </c>
      <c r="CM669" s="9">
        <v>564</v>
      </c>
      <c r="CN669" s="9">
        <v>205276</v>
      </c>
      <c r="CO669" s="42">
        <v>0</v>
      </c>
      <c r="CP669" s="9">
        <v>0.03</v>
      </c>
      <c r="CQ669" s="9">
        <v>10.11</v>
      </c>
      <c r="CR669" s="44">
        <v>0</v>
      </c>
      <c r="CS669" s="44">
        <v>-2.8943857128194601E-2</v>
      </c>
      <c r="CT669" s="16">
        <v>7219</v>
      </c>
      <c r="CU669" s="9">
        <v>16.420000000000002</v>
      </c>
      <c r="CV669" s="9"/>
      <c r="CW669" s="9"/>
      <c r="CX669" s="16">
        <v>2964</v>
      </c>
      <c r="CY669" s="16">
        <v>64831141</v>
      </c>
      <c r="CZ669" s="16">
        <v>21956588</v>
      </c>
      <c r="DA669" s="16">
        <v>351305416</v>
      </c>
      <c r="DB669" s="16">
        <v>351305416</v>
      </c>
      <c r="DC669" s="16">
        <v>351305416</v>
      </c>
      <c r="DD669" s="16">
        <v>7219</v>
      </c>
      <c r="DE669" s="16">
        <v>7219</v>
      </c>
      <c r="DF669" s="16">
        <v>16</v>
      </c>
      <c r="DG669" s="16">
        <v>1</v>
      </c>
      <c r="DH669" s="16">
        <v>6.2499998576736999E-2</v>
      </c>
      <c r="DI669" s="16"/>
      <c r="DJ669" s="16"/>
      <c r="DK669" s="16"/>
      <c r="DL669" s="16"/>
      <c r="DM669" s="16"/>
      <c r="DN669" s="16"/>
      <c r="DO669" s="16"/>
      <c r="DP669" s="16"/>
      <c r="DQ669" s="16">
        <v>1</v>
      </c>
      <c r="DR669" s="16"/>
      <c r="DS669" s="16"/>
      <c r="DT669" s="16"/>
      <c r="DU669" s="48" t="s">
        <v>796</v>
      </c>
      <c r="DV669" s="9">
        <v>127.4</v>
      </c>
      <c r="DW669" s="16" t="s">
        <v>1082</v>
      </c>
      <c r="DX669" s="9">
        <v>65</v>
      </c>
      <c r="DY669" s="16" t="s">
        <v>4274</v>
      </c>
      <c r="DZ669" s="9">
        <v>63.7</v>
      </c>
      <c r="EA669" s="16" t="s">
        <v>4274</v>
      </c>
      <c r="EB669" s="9">
        <v>56.4</v>
      </c>
      <c r="EC669" s="16" t="s">
        <v>4274</v>
      </c>
      <c r="ED669" s="9">
        <v>6</v>
      </c>
      <c r="EE669" s="16" t="s">
        <v>4274</v>
      </c>
      <c r="EF669" s="9">
        <v>9</v>
      </c>
      <c r="EG669" s="16" t="s">
        <v>4274</v>
      </c>
      <c r="EH669" s="9">
        <v>-3</v>
      </c>
      <c r="EI669" s="16" t="s">
        <v>4274</v>
      </c>
      <c r="EJ669" s="9">
        <v>0.23</v>
      </c>
      <c r="EK669" s="16">
        <v>0.56999999999999995</v>
      </c>
      <c r="EL669" s="16">
        <v>0.86</v>
      </c>
      <c r="EM669" s="16">
        <v>11.6</v>
      </c>
      <c r="EN669" s="16" t="s">
        <v>372</v>
      </c>
      <c r="EO669" s="16">
        <v>13.9</v>
      </c>
      <c r="EP669" s="16" t="s">
        <v>372</v>
      </c>
      <c r="EQ669" s="16">
        <v>-1.19</v>
      </c>
      <c r="ER669" s="16">
        <v>-1.34</v>
      </c>
      <c r="ES669" s="16">
        <v>-1.1100000000000001</v>
      </c>
      <c r="ET669" s="16">
        <v>97.95</v>
      </c>
      <c r="EU669" s="49">
        <v>86.63</v>
      </c>
      <c r="EV669" s="16">
        <v>2.0499999999999972</v>
      </c>
      <c r="EW669" s="49">
        <v>13.370000000000005</v>
      </c>
      <c r="EX669" s="16">
        <v>7.4</v>
      </c>
      <c r="EY669" s="16" t="s">
        <v>4274</v>
      </c>
      <c r="EZ669" s="9">
        <v>-6</v>
      </c>
      <c r="FA669" s="16" t="s">
        <v>4274</v>
      </c>
      <c r="FB669" s="16">
        <v>90.7</v>
      </c>
      <c r="FC669" s="16" t="s">
        <v>372</v>
      </c>
    </row>
    <row r="670" spans="1:159" x14ac:dyDescent="0.2">
      <c r="A670" s="16" t="s">
        <v>692</v>
      </c>
      <c r="B670" s="16" t="s">
        <v>782</v>
      </c>
      <c r="C670" s="16"/>
      <c r="D670" s="16"/>
      <c r="E670" s="16"/>
      <c r="F670" s="18"/>
      <c r="G670" s="16"/>
      <c r="H670" s="16"/>
      <c r="I670" s="16" t="s">
        <v>1075</v>
      </c>
      <c r="J670" s="16" t="s">
        <v>1084</v>
      </c>
      <c r="K670" s="16" t="s">
        <v>2014</v>
      </c>
      <c r="L670" s="16" t="s">
        <v>1082</v>
      </c>
      <c r="M670" s="9">
        <v>109230</v>
      </c>
      <c r="N670" s="9">
        <v>0</v>
      </c>
      <c r="O670" s="9">
        <v>109250</v>
      </c>
      <c r="P670" s="9">
        <v>0.02</v>
      </c>
      <c r="Q670" s="9">
        <v>3.36</v>
      </c>
      <c r="R670" s="44"/>
      <c r="S670" s="9">
        <v>112900</v>
      </c>
      <c r="T670" s="9">
        <v>109230</v>
      </c>
      <c r="U670" s="9">
        <v>112900</v>
      </c>
      <c r="V670" s="16" t="s">
        <v>6369</v>
      </c>
      <c r="W670" s="16" t="s">
        <v>6370</v>
      </c>
      <c r="X670" s="16" t="s">
        <v>6371</v>
      </c>
      <c r="Y670" s="9">
        <v>0</v>
      </c>
      <c r="Z670" s="9">
        <v>0</v>
      </c>
      <c r="AA670" s="9">
        <v>4.9000000000000004</v>
      </c>
      <c r="AB670" s="16" t="s">
        <v>1082</v>
      </c>
      <c r="AC670" s="9">
        <v>11.3</v>
      </c>
      <c r="AD670" s="16" t="s">
        <v>1082</v>
      </c>
      <c r="AE670" s="9">
        <v>0.43</v>
      </c>
      <c r="AF670" s="9">
        <v>-2.33</v>
      </c>
      <c r="AG670" s="9">
        <v>-2.12</v>
      </c>
      <c r="AH670" s="16">
        <v>100</v>
      </c>
      <c r="AI670" s="49">
        <v>100</v>
      </c>
      <c r="AJ670" s="9">
        <v>0</v>
      </c>
      <c r="AK670" s="9">
        <v>0</v>
      </c>
      <c r="AL670" s="9">
        <v>0</v>
      </c>
      <c r="AM670" s="16"/>
      <c r="AN670" s="9">
        <v>-6.3</v>
      </c>
      <c r="AO670" s="16" t="s">
        <v>1083</v>
      </c>
      <c r="AP670" s="9">
        <v>-4.0599999999999996</v>
      </c>
      <c r="AQ670" s="9">
        <v>-8.82</v>
      </c>
      <c r="AR670" s="9" t="s">
        <v>4269</v>
      </c>
      <c r="AS670" s="44">
        <v>-2.0000000000000001E-4</v>
      </c>
      <c r="AT670" s="16" t="s">
        <v>896</v>
      </c>
      <c r="AU670" s="9">
        <v>0</v>
      </c>
      <c r="AV670" s="32"/>
      <c r="AW670" s="30"/>
      <c r="AX670" s="47"/>
      <c r="AY670" s="16" t="s">
        <v>897</v>
      </c>
      <c r="AZ670" s="9">
        <v>0</v>
      </c>
      <c r="BA670" s="9">
        <v>43</v>
      </c>
      <c r="BB670" s="9">
        <v>102200</v>
      </c>
      <c r="BC670" s="16">
        <v>59.31</v>
      </c>
      <c r="BD670" s="16">
        <v>61.7</v>
      </c>
      <c r="BE670" s="16" t="s">
        <v>4266</v>
      </c>
      <c r="BF670" s="9">
        <v>124500</v>
      </c>
      <c r="BG670" s="9">
        <v>124500</v>
      </c>
      <c r="BH670" s="9">
        <v>109250</v>
      </c>
      <c r="BI670" s="18">
        <v>44431</v>
      </c>
      <c r="BJ670" s="9">
        <v>-12.2</v>
      </c>
      <c r="BK670" s="9">
        <v>44.17</v>
      </c>
      <c r="BL670" s="16" t="s">
        <v>1084</v>
      </c>
      <c r="BM670" s="9">
        <v>6.34</v>
      </c>
      <c r="BN670" s="16" t="s">
        <v>1084</v>
      </c>
      <c r="BO670" s="9">
        <v>477.1</v>
      </c>
      <c r="BP670" s="16" t="s">
        <v>1082</v>
      </c>
      <c r="BQ670" s="9">
        <v>71.45</v>
      </c>
      <c r="BR670" s="16" t="s">
        <v>1082</v>
      </c>
      <c r="BS670" s="9">
        <v>405.65</v>
      </c>
      <c r="BT670" s="16" t="s">
        <v>1082</v>
      </c>
      <c r="BU670" s="9">
        <v>16</v>
      </c>
      <c r="BV670" s="9">
        <v>14</v>
      </c>
      <c r="BW670" s="9">
        <v>6</v>
      </c>
      <c r="BX670" s="9">
        <v>0</v>
      </c>
      <c r="BY670" s="9">
        <v>73.67</v>
      </c>
      <c r="BZ670" s="9">
        <v>103060</v>
      </c>
      <c r="CA670" s="9">
        <v>119780</v>
      </c>
      <c r="CB670" s="9">
        <v>37.79</v>
      </c>
      <c r="CC670" s="9">
        <v>13.97</v>
      </c>
      <c r="CD670" s="9">
        <v>124500</v>
      </c>
      <c r="CE670" s="9">
        <v>66500</v>
      </c>
      <c r="CF670" s="16"/>
      <c r="CG670" s="27"/>
      <c r="CH670" s="16"/>
      <c r="CI670" s="16"/>
      <c r="CJ670" s="9"/>
      <c r="CK670" s="9"/>
      <c r="CL670" s="9"/>
      <c r="CM670" s="9"/>
      <c r="CN670" s="9"/>
      <c r="CO670" s="42"/>
      <c r="CP670" s="9"/>
      <c r="CQ670" s="9"/>
      <c r="CR670" s="44"/>
      <c r="CS670" s="44"/>
      <c r="CT670" s="16"/>
      <c r="CU670" s="9"/>
      <c r="CV670" s="9">
        <v>8.24</v>
      </c>
      <c r="CW670" s="9"/>
      <c r="CX670" s="16"/>
      <c r="CY670" s="16">
        <v>2000000000</v>
      </c>
      <c r="CZ670" s="16"/>
      <c r="DA670" s="16"/>
      <c r="DB670" s="16"/>
      <c r="DC670" s="16"/>
      <c r="DD670" s="16"/>
      <c r="DE670" s="16"/>
      <c r="DF670" s="16"/>
      <c r="DG670" s="16"/>
      <c r="DH670" s="16"/>
      <c r="DI670" s="16"/>
      <c r="DJ670" s="16"/>
      <c r="DK670" s="16"/>
      <c r="DL670" s="16"/>
      <c r="DM670" s="16"/>
      <c r="DN670" s="16"/>
      <c r="DO670" s="16"/>
      <c r="DP670" s="16"/>
      <c r="DQ670" s="16"/>
      <c r="DR670" s="16"/>
      <c r="DS670" s="16"/>
      <c r="DT670" s="16"/>
      <c r="DU670" s="48" t="s">
        <v>782</v>
      </c>
      <c r="DV670" s="9">
        <v>519.20000000000005</v>
      </c>
      <c r="DW670" s="16" t="s">
        <v>1082</v>
      </c>
      <c r="DX670" s="9">
        <v>959.2</v>
      </c>
      <c r="DY670" s="16" t="s">
        <v>4274</v>
      </c>
      <c r="DZ670" s="9">
        <v>732.8</v>
      </c>
      <c r="EA670" s="16" t="s">
        <v>4274</v>
      </c>
      <c r="EB670" s="9">
        <v>649.70000000000005</v>
      </c>
      <c r="EC670" s="16" t="s">
        <v>4274</v>
      </c>
      <c r="ED670" s="9">
        <v>63.9</v>
      </c>
      <c r="EE670" s="16" t="s">
        <v>4274</v>
      </c>
      <c r="EF670" s="9">
        <v>32.4</v>
      </c>
      <c r="EG670" s="16" t="s">
        <v>4274</v>
      </c>
      <c r="EH670" s="9">
        <v>31.5</v>
      </c>
      <c r="EI670" s="16" t="s">
        <v>4274</v>
      </c>
      <c r="EJ670" s="9">
        <v>1.82</v>
      </c>
      <c r="EK670" s="16">
        <v>0.84</v>
      </c>
      <c r="EL670" s="16">
        <v>0.81</v>
      </c>
      <c r="EM670" s="16">
        <v>17.399999999999999</v>
      </c>
      <c r="EN670" s="16" t="s">
        <v>372</v>
      </c>
      <c r="EO670" s="16">
        <v>16.7</v>
      </c>
      <c r="EP670" s="16" t="s">
        <v>372</v>
      </c>
      <c r="EQ670" s="16">
        <v>1.04</v>
      </c>
      <c r="ER670" s="16">
        <v>-1.2</v>
      </c>
      <c r="ES670" s="16">
        <v>-1.0900000000000001</v>
      </c>
      <c r="ET670" s="16">
        <v>76.39</v>
      </c>
      <c r="EU670" s="49">
        <v>67.73</v>
      </c>
      <c r="EV670" s="16">
        <v>23.61</v>
      </c>
      <c r="EW670" s="49">
        <v>32.269999999999996</v>
      </c>
      <c r="EX670" s="16">
        <v>103.3</v>
      </c>
      <c r="EY670" s="16" t="s">
        <v>4274</v>
      </c>
      <c r="EZ670" s="9">
        <v>-108.3</v>
      </c>
      <c r="FA670" s="16" t="s">
        <v>4274</v>
      </c>
      <c r="FB670" s="16">
        <v>-18.2</v>
      </c>
      <c r="FC670" s="16" t="s">
        <v>4274</v>
      </c>
    </row>
    <row r="671" spans="1:159" x14ac:dyDescent="0.2">
      <c r="A671" s="16" t="s">
        <v>316</v>
      </c>
      <c r="B671" s="16" t="s">
        <v>927</v>
      </c>
      <c r="C671" s="16" t="s">
        <v>97</v>
      </c>
      <c r="D671" s="16" t="s">
        <v>1227</v>
      </c>
      <c r="E671" s="16" t="s">
        <v>1219</v>
      </c>
      <c r="F671" s="18">
        <v>44443.515251111108</v>
      </c>
      <c r="G671" s="16" t="s">
        <v>1225</v>
      </c>
      <c r="H671" s="16" t="s">
        <v>1223</v>
      </c>
      <c r="I671" s="16" t="s">
        <v>946</v>
      </c>
      <c r="J671" s="16" t="s">
        <v>1084</v>
      </c>
      <c r="K671" s="16" t="s">
        <v>1261</v>
      </c>
      <c r="L671" s="16" t="s">
        <v>1082</v>
      </c>
      <c r="M671" s="9">
        <v>16638</v>
      </c>
      <c r="N671" s="9">
        <v>-2</v>
      </c>
      <c r="O671" s="9">
        <v>16972</v>
      </c>
      <c r="P671" s="9">
        <v>-0.03</v>
      </c>
      <c r="Q671" s="9">
        <v>0</v>
      </c>
      <c r="R671" s="44">
        <v>0.7</v>
      </c>
      <c r="S671" s="9">
        <v>16638</v>
      </c>
      <c r="T671" s="9">
        <v>16638</v>
      </c>
      <c r="U671" s="9">
        <v>16638</v>
      </c>
      <c r="V671" s="16" t="s">
        <v>6372</v>
      </c>
      <c r="W671" s="16" t="s">
        <v>6373</v>
      </c>
      <c r="X671" s="16" t="s">
        <v>6374</v>
      </c>
      <c r="Y671" s="9">
        <v>0.68</v>
      </c>
      <c r="Z671" s="9">
        <v>0.55000000000000004</v>
      </c>
      <c r="AA671" s="9">
        <v>818.6</v>
      </c>
      <c r="AB671" s="16" t="s">
        <v>1084</v>
      </c>
      <c r="AC671" s="9">
        <v>3.7</v>
      </c>
      <c r="AD671" s="16" t="s">
        <v>1082</v>
      </c>
      <c r="AE671" s="9"/>
      <c r="AF671" s="9">
        <v>-4.5</v>
      </c>
      <c r="AG671" s="9">
        <v>-8</v>
      </c>
      <c r="AH671" s="16">
        <v>100</v>
      </c>
      <c r="AI671" s="49">
        <v>100</v>
      </c>
      <c r="AJ671" s="9">
        <v>0</v>
      </c>
      <c r="AK671" s="9">
        <v>0</v>
      </c>
      <c r="AL671" s="9">
        <v>0</v>
      </c>
      <c r="AM671" s="16"/>
      <c r="AN671" s="9">
        <v>0</v>
      </c>
      <c r="AO671" s="16"/>
      <c r="AP671" s="9">
        <v>-2.2000000000000002</v>
      </c>
      <c r="AQ671" s="9">
        <v>-3.14</v>
      </c>
      <c r="AR671" s="9" t="s">
        <v>4270</v>
      </c>
      <c r="AS671" s="44">
        <v>-1.9699999999999999E-2</v>
      </c>
      <c r="AT671" s="16" t="s">
        <v>23</v>
      </c>
      <c r="AU671" s="9"/>
      <c r="AV671" s="32">
        <v>3.6607142857142901E-5</v>
      </c>
      <c r="AW671" s="30">
        <v>5.2295918367346898E-5</v>
      </c>
      <c r="AX671" s="47">
        <v>0.02</v>
      </c>
      <c r="AY671" s="16" t="s">
        <v>897</v>
      </c>
      <c r="AZ671" s="9">
        <v>120960000</v>
      </c>
      <c r="BA671" s="9">
        <v>0</v>
      </c>
      <c r="BB671" s="9">
        <v>0</v>
      </c>
      <c r="BC671" s="16">
        <v>0</v>
      </c>
      <c r="BD671" s="16">
        <v>0</v>
      </c>
      <c r="BE671" s="16" t="s">
        <v>4264</v>
      </c>
      <c r="BF671" s="9">
        <v>19209</v>
      </c>
      <c r="BG671" s="9">
        <v>19209</v>
      </c>
      <c r="BH671" s="9">
        <v>16972</v>
      </c>
      <c r="BI671" s="18">
        <v>44248</v>
      </c>
      <c r="BJ671" s="9">
        <v>-11.6</v>
      </c>
      <c r="BK671" s="9">
        <v>0</v>
      </c>
      <c r="BL671" s="16"/>
      <c r="BM671" s="9">
        <v>5.67</v>
      </c>
      <c r="BN671" s="16" t="s">
        <v>1082</v>
      </c>
      <c r="BO671" s="9">
        <v>0</v>
      </c>
      <c r="BP671" s="16"/>
      <c r="BQ671" s="9">
        <v>9.43</v>
      </c>
      <c r="BR671" s="16" t="s">
        <v>1083</v>
      </c>
      <c r="BS671" s="9">
        <v>-9.43</v>
      </c>
      <c r="BT671" s="16" t="s">
        <v>1083</v>
      </c>
      <c r="BU671" s="9">
        <v>10</v>
      </c>
      <c r="BV671" s="9">
        <v>9</v>
      </c>
      <c r="BW671" s="9">
        <v>2</v>
      </c>
      <c r="BX671" s="9">
        <v>0.31</v>
      </c>
      <c r="BY671" s="9">
        <v>21.85</v>
      </c>
      <c r="BZ671" s="9">
        <v>16329</v>
      </c>
      <c r="CA671" s="9">
        <v>16832</v>
      </c>
      <c r="CB671" s="9">
        <v>1.89</v>
      </c>
      <c r="CC671" s="9">
        <v>3.75</v>
      </c>
      <c r="CD671" s="9">
        <v>17743</v>
      </c>
      <c r="CE671" s="9">
        <v>16329</v>
      </c>
      <c r="CF671" s="16"/>
      <c r="CG671" s="27"/>
      <c r="CH671" s="16"/>
      <c r="CI671" s="16"/>
      <c r="CJ671" s="9">
        <v>559</v>
      </c>
      <c r="CK671" s="9">
        <v>604</v>
      </c>
      <c r="CL671" s="9">
        <v>609</v>
      </c>
      <c r="CM671" s="9">
        <v>600</v>
      </c>
      <c r="CN671" s="9">
        <v>294517</v>
      </c>
      <c r="CO671" s="42">
        <v>0</v>
      </c>
      <c r="CP671" s="9">
        <v>0.02</v>
      </c>
      <c r="CQ671" s="9">
        <v>-3.98</v>
      </c>
      <c r="CR671" s="44">
        <v>0</v>
      </c>
      <c r="CS671" s="44">
        <v>-1.96736761500854E-2</v>
      </c>
      <c r="CT671" s="16">
        <v>4428</v>
      </c>
      <c r="CU671" s="9">
        <v>-66.040000000000006</v>
      </c>
      <c r="CV671" s="9"/>
      <c r="CW671" s="9"/>
      <c r="CX671" s="16">
        <v>-257</v>
      </c>
      <c r="CY671" s="16">
        <v>120960000</v>
      </c>
      <c r="CZ671" s="16">
        <v>8350224</v>
      </c>
      <c r="DA671" s="16">
        <v>37576008</v>
      </c>
      <c r="DB671" s="16">
        <v>75152016</v>
      </c>
      <c r="DC671" s="16">
        <v>75152016</v>
      </c>
      <c r="DD671" s="16">
        <v>4428</v>
      </c>
      <c r="DE671" s="16">
        <v>4428</v>
      </c>
      <c r="DF671" s="16">
        <v>9</v>
      </c>
      <c r="DG671" s="16">
        <v>2</v>
      </c>
      <c r="DH671" s="16">
        <v>0.22222222222222199</v>
      </c>
      <c r="DI671" s="16"/>
      <c r="DJ671" s="16"/>
      <c r="DK671" s="16"/>
      <c r="DL671" s="16"/>
      <c r="DM671" s="16"/>
      <c r="DN671" s="16"/>
      <c r="DO671" s="16"/>
      <c r="DP671" s="16"/>
      <c r="DQ671" s="16">
        <v>1</v>
      </c>
      <c r="DR671" s="16"/>
      <c r="DS671" s="16"/>
      <c r="DT671" s="16"/>
      <c r="DU671" s="48" t="s">
        <v>927</v>
      </c>
      <c r="DV671" s="9">
        <v>848.4</v>
      </c>
      <c r="DW671" s="16" t="s">
        <v>1082</v>
      </c>
      <c r="DX671" s="9">
        <v>423.8</v>
      </c>
      <c r="DY671" s="16" t="s">
        <v>4274</v>
      </c>
      <c r="DZ671" s="9">
        <v>416.1</v>
      </c>
      <c r="EA671" s="16" t="s">
        <v>4274</v>
      </c>
      <c r="EB671" s="9">
        <v>400.8</v>
      </c>
      <c r="EC671" s="16" t="s">
        <v>4274</v>
      </c>
      <c r="ED671" s="9">
        <v>17</v>
      </c>
      <c r="EE671" s="16" t="s">
        <v>4274</v>
      </c>
      <c r="EF671" s="9">
        <v>13.8</v>
      </c>
      <c r="EG671" s="16" t="s">
        <v>4274</v>
      </c>
      <c r="EH671" s="9">
        <v>3.2</v>
      </c>
      <c r="EI671" s="16" t="s">
        <v>4274</v>
      </c>
      <c r="EJ671" s="9">
        <v>2.1</v>
      </c>
      <c r="EK671" s="16">
        <v>1.78</v>
      </c>
      <c r="EL671" s="16">
        <v>3.2</v>
      </c>
      <c r="EM671" s="16">
        <v>19.8</v>
      </c>
      <c r="EN671" s="16" t="s">
        <v>372</v>
      </c>
      <c r="EO671" s="16">
        <v>25.6</v>
      </c>
      <c r="EP671" s="16" t="s">
        <v>372</v>
      </c>
      <c r="EQ671" s="16">
        <v>-1.29</v>
      </c>
      <c r="ER671" s="16">
        <v>-1.22</v>
      </c>
      <c r="ES671" s="16">
        <v>-1.1299999999999999</v>
      </c>
      <c r="ET671" s="16">
        <v>98.18</v>
      </c>
      <c r="EU671" s="49">
        <v>94.57</v>
      </c>
      <c r="EV671" s="16">
        <v>1.8199999999999932</v>
      </c>
      <c r="EW671" s="49">
        <v>5.4300000000000068</v>
      </c>
      <c r="EX671" s="16">
        <v>15.3</v>
      </c>
      <c r="EY671" s="16" t="s">
        <v>4274</v>
      </c>
      <c r="EZ671" s="9">
        <v>1.1000000000000001</v>
      </c>
      <c r="FA671" s="16" t="s">
        <v>4274</v>
      </c>
      <c r="FB671" s="16">
        <v>1.8</v>
      </c>
      <c r="FC671" s="16" t="s">
        <v>4274</v>
      </c>
    </row>
    <row r="672" spans="1:159" x14ac:dyDescent="0.2">
      <c r="A672" s="16" t="s">
        <v>348</v>
      </c>
      <c r="B672" s="16" t="s">
        <v>900</v>
      </c>
      <c r="C672" s="16"/>
      <c r="D672" s="16"/>
      <c r="E672" s="16"/>
      <c r="F672" s="18"/>
      <c r="G672" s="16"/>
      <c r="H672" s="16"/>
      <c r="I672" s="16" t="s">
        <v>918</v>
      </c>
      <c r="J672" s="16" t="s">
        <v>1084</v>
      </c>
      <c r="K672" s="16" t="s">
        <v>1988</v>
      </c>
      <c r="L672" s="16" t="s">
        <v>1082</v>
      </c>
      <c r="M672" s="9">
        <v>114000</v>
      </c>
      <c r="N672" s="9">
        <v>1.23</v>
      </c>
      <c r="O672" s="9">
        <v>114670</v>
      </c>
      <c r="P672" s="9">
        <v>1.83</v>
      </c>
      <c r="Q672" s="9">
        <v>2.52</v>
      </c>
      <c r="R672" s="44"/>
      <c r="S672" s="9">
        <v>114510</v>
      </c>
      <c r="T672" s="9">
        <v>113300</v>
      </c>
      <c r="U672" s="9">
        <v>116160</v>
      </c>
      <c r="V672" s="16" t="s">
        <v>6375</v>
      </c>
      <c r="W672" s="16" t="s">
        <v>6376</v>
      </c>
      <c r="X672" s="16" t="s">
        <v>6377</v>
      </c>
      <c r="Y672" s="9">
        <v>0.1</v>
      </c>
      <c r="Z672" s="9">
        <v>0.17</v>
      </c>
      <c r="AA672" s="9">
        <v>2.7</v>
      </c>
      <c r="AB672" s="16" t="s">
        <v>1082</v>
      </c>
      <c r="AC672" s="9">
        <v>2.9</v>
      </c>
      <c r="AD672" s="16" t="s">
        <v>1082</v>
      </c>
      <c r="AE672" s="9">
        <v>0.94</v>
      </c>
      <c r="AF672" s="9">
        <v>-1.07</v>
      </c>
      <c r="AG672" s="9">
        <v>-1.32</v>
      </c>
      <c r="AH672" s="16">
        <v>100</v>
      </c>
      <c r="AI672" s="49">
        <v>100</v>
      </c>
      <c r="AJ672" s="9">
        <v>0</v>
      </c>
      <c r="AK672" s="9">
        <v>0</v>
      </c>
      <c r="AL672" s="9">
        <v>0</v>
      </c>
      <c r="AM672" s="16"/>
      <c r="AN672" s="9">
        <v>-164.9</v>
      </c>
      <c r="AO672" s="16" t="s">
        <v>1082</v>
      </c>
      <c r="AP672" s="9">
        <v>-3.41</v>
      </c>
      <c r="AQ672" s="9">
        <v>1.4</v>
      </c>
      <c r="AR672" s="9" t="s">
        <v>4269</v>
      </c>
      <c r="AS672" s="44">
        <v>-6.0000000000000001E-3</v>
      </c>
      <c r="AT672" s="16" t="s">
        <v>896</v>
      </c>
      <c r="AU672" s="9">
        <v>0.17</v>
      </c>
      <c r="AV672" s="32"/>
      <c r="AW672" s="30"/>
      <c r="AX672" s="47"/>
      <c r="AY672" s="16" t="s">
        <v>897</v>
      </c>
      <c r="AZ672" s="9">
        <v>0</v>
      </c>
      <c r="BA672" s="9">
        <v>71</v>
      </c>
      <c r="BB672" s="9">
        <v>104190</v>
      </c>
      <c r="BC672" s="16">
        <v>64.11</v>
      </c>
      <c r="BD672" s="16">
        <v>64.069999999999993</v>
      </c>
      <c r="BE672" s="16" t="s">
        <v>4265</v>
      </c>
      <c r="BF672" s="9"/>
      <c r="BG672" s="9"/>
      <c r="BH672" s="9"/>
      <c r="BI672" s="18"/>
      <c r="BJ672" s="9"/>
      <c r="BK672" s="9">
        <v>72.72</v>
      </c>
      <c r="BL672" s="16" t="s">
        <v>1084</v>
      </c>
      <c r="BM672" s="9">
        <v>13.33</v>
      </c>
      <c r="BN672" s="16" t="s">
        <v>1084</v>
      </c>
      <c r="BO672" s="9">
        <v>821.54</v>
      </c>
      <c r="BP672" s="16" t="s">
        <v>1082</v>
      </c>
      <c r="BQ672" s="9">
        <v>153.57</v>
      </c>
      <c r="BR672" s="16" t="s">
        <v>1082</v>
      </c>
      <c r="BS672" s="9">
        <v>667.96</v>
      </c>
      <c r="BT672" s="16" t="s">
        <v>1082</v>
      </c>
      <c r="BU672" s="9">
        <v>30</v>
      </c>
      <c r="BV672" s="9">
        <v>16</v>
      </c>
      <c r="BW672" s="9">
        <v>15</v>
      </c>
      <c r="BX672" s="9">
        <v>0.21</v>
      </c>
      <c r="BY672" s="9">
        <v>81.849999999999994</v>
      </c>
      <c r="BZ672" s="9">
        <v>109500</v>
      </c>
      <c r="CA672" s="9">
        <v>120990</v>
      </c>
      <c r="CB672" s="9">
        <v>17.82</v>
      </c>
      <c r="CC672" s="9">
        <v>6.13</v>
      </c>
      <c r="CD672" s="9">
        <v>120990</v>
      </c>
      <c r="CE672" s="9">
        <v>82460</v>
      </c>
      <c r="CF672" s="16"/>
      <c r="CG672" s="27"/>
      <c r="CH672" s="16"/>
      <c r="CI672" s="16"/>
      <c r="CJ672" s="9"/>
      <c r="CK672" s="9"/>
      <c r="CL672" s="9"/>
      <c r="CM672" s="9"/>
      <c r="CN672" s="9"/>
      <c r="CO672" s="42"/>
      <c r="CP672" s="9"/>
      <c r="CQ672" s="9"/>
      <c r="CR672" s="44"/>
      <c r="CS672" s="44"/>
      <c r="CT672" s="16"/>
      <c r="CU672" s="9"/>
      <c r="CV672" s="9"/>
      <c r="CW672" s="9"/>
      <c r="CX672" s="16"/>
      <c r="CY672" s="16">
        <v>700000000</v>
      </c>
      <c r="CZ672" s="16">
        <v>26983284</v>
      </c>
      <c r="DA672" s="16">
        <v>28782170</v>
      </c>
      <c r="DB672" s="16">
        <v>431732550</v>
      </c>
      <c r="DC672" s="16">
        <v>431732550</v>
      </c>
      <c r="DD672" s="16">
        <v>3765</v>
      </c>
      <c r="DE672" s="16">
        <v>3765</v>
      </c>
      <c r="DF672" s="16">
        <v>16</v>
      </c>
      <c r="DG672" s="16">
        <v>15</v>
      </c>
      <c r="DH672" s="16">
        <v>0.93749998697110004</v>
      </c>
      <c r="DI672" s="16"/>
      <c r="DJ672" s="16"/>
      <c r="DK672" s="16"/>
      <c r="DL672" s="16"/>
      <c r="DM672" s="16"/>
      <c r="DN672" s="16"/>
      <c r="DO672" s="16"/>
      <c r="DP672" s="16"/>
      <c r="DQ672" s="16">
        <v>1</v>
      </c>
      <c r="DR672" s="16"/>
      <c r="DS672" s="16"/>
      <c r="DT672" s="16"/>
      <c r="DU672" s="48" t="s">
        <v>900</v>
      </c>
      <c r="DV672" s="9">
        <v>612.79999999999995</v>
      </c>
      <c r="DW672" s="16" t="s">
        <v>1082</v>
      </c>
      <c r="DX672" s="9">
        <v>949</v>
      </c>
      <c r="DY672" s="16" t="s">
        <v>4274</v>
      </c>
      <c r="DZ672" s="9">
        <v>425.3</v>
      </c>
      <c r="EA672" s="16" t="s">
        <v>4274</v>
      </c>
      <c r="EB672" s="9">
        <v>346.2</v>
      </c>
      <c r="EC672" s="16" t="s">
        <v>4274</v>
      </c>
      <c r="ED672" s="9">
        <v>412.8</v>
      </c>
      <c r="EE672" s="16" t="s">
        <v>4274</v>
      </c>
      <c r="EF672" s="9">
        <v>202</v>
      </c>
      <c r="EG672" s="16" t="s">
        <v>4274</v>
      </c>
      <c r="EH672" s="9">
        <v>210.8</v>
      </c>
      <c r="EI672" s="16" t="s">
        <v>4274</v>
      </c>
      <c r="EJ672" s="9">
        <v>0.1</v>
      </c>
      <c r="EK672" s="16">
        <v>0.7</v>
      </c>
      <c r="EL672" s="16">
        <v>0.74</v>
      </c>
      <c r="EM672" s="16">
        <v>97.9</v>
      </c>
      <c r="EN672" s="16" t="s">
        <v>372</v>
      </c>
      <c r="EO672" s="16">
        <v>66.5</v>
      </c>
      <c r="EP672" s="16" t="s">
        <v>372</v>
      </c>
      <c r="EQ672" s="16">
        <v>1.47</v>
      </c>
      <c r="ER672" s="16">
        <v>1.48</v>
      </c>
      <c r="ES672" s="16">
        <v>-1.28</v>
      </c>
      <c r="ET672" s="16">
        <v>44.81</v>
      </c>
      <c r="EU672" s="49">
        <v>36.479999999999997</v>
      </c>
      <c r="EV672" s="16">
        <v>55.19</v>
      </c>
      <c r="EW672" s="49">
        <v>63.52</v>
      </c>
      <c r="EX672" s="16">
        <v>79.099999999999994</v>
      </c>
      <c r="EY672" s="16" t="s">
        <v>4274</v>
      </c>
      <c r="EZ672" s="9">
        <v>184</v>
      </c>
      <c r="FA672" s="16" t="s">
        <v>4274</v>
      </c>
      <c r="FB672" s="16">
        <v>-96.3</v>
      </c>
      <c r="FC672" s="16" t="s">
        <v>4274</v>
      </c>
    </row>
    <row r="673" spans="1:159" x14ac:dyDescent="0.2">
      <c r="A673" s="16" t="s">
        <v>162</v>
      </c>
      <c r="B673" s="16" t="s">
        <v>899</v>
      </c>
      <c r="C673" s="16" t="s">
        <v>97</v>
      </c>
      <c r="D673" s="16" t="s">
        <v>1227</v>
      </c>
      <c r="E673" s="16" t="s">
        <v>1219</v>
      </c>
      <c r="F673" s="18">
        <v>44443.508630277778</v>
      </c>
      <c r="G673" s="16" t="s">
        <v>1225</v>
      </c>
      <c r="H673" s="16" t="s">
        <v>1223</v>
      </c>
      <c r="I673" s="16" t="s">
        <v>984</v>
      </c>
      <c r="J673" s="16" t="s">
        <v>1084</v>
      </c>
      <c r="K673" s="16" t="s">
        <v>956</v>
      </c>
      <c r="L673" s="16" t="s">
        <v>1082</v>
      </c>
      <c r="M673" s="9">
        <v>8946</v>
      </c>
      <c r="N673" s="9">
        <v>-1.99</v>
      </c>
      <c r="O673" s="9">
        <v>9127</v>
      </c>
      <c r="P673" s="9">
        <v>-0.01</v>
      </c>
      <c r="Q673" s="9">
        <v>0</v>
      </c>
      <c r="R673" s="44">
        <v>0.5554</v>
      </c>
      <c r="S673" s="9">
        <v>8946</v>
      </c>
      <c r="T673" s="9">
        <v>8946</v>
      </c>
      <c r="U673" s="9">
        <v>8946</v>
      </c>
      <c r="V673" s="16" t="s">
        <v>6378</v>
      </c>
      <c r="W673" s="16" t="s">
        <v>3077</v>
      </c>
      <c r="X673" s="16" t="s">
        <v>4432</v>
      </c>
      <c r="Y673" s="9">
        <v>7.0000000000000007E-2</v>
      </c>
      <c r="Z673" s="9">
        <v>0.17</v>
      </c>
      <c r="AA673" s="9">
        <v>830</v>
      </c>
      <c r="AB673" s="16" t="s">
        <v>1084</v>
      </c>
      <c r="AC673" s="9">
        <v>3.3</v>
      </c>
      <c r="AD673" s="16" t="s">
        <v>1082</v>
      </c>
      <c r="AE673" s="9"/>
      <c r="AF673" s="9">
        <v>-4</v>
      </c>
      <c r="AG673" s="9">
        <v>-3.12</v>
      </c>
      <c r="AH673" s="16">
        <v>100</v>
      </c>
      <c r="AI673" s="49">
        <v>100</v>
      </c>
      <c r="AJ673" s="9">
        <v>0</v>
      </c>
      <c r="AK673" s="9">
        <v>0</v>
      </c>
      <c r="AL673" s="9">
        <v>0</v>
      </c>
      <c r="AM673" s="16"/>
      <c r="AN673" s="9">
        <v>0</v>
      </c>
      <c r="AO673" s="16"/>
      <c r="AP673" s="9">
        <v>-3.82</v>
      </c>
      <c r="AQ673" s="9">
        <v>-4.74</v>
      </c>
      <c r="AR673" s="9" t="s">
        <v>4270</v>
      </c>
      <c r="AS673" s="44">
        <v>-1.9800000000000002E-2</v>
      </c>
      <c r="AT673" s="16" t="s">
        <v>23</v>
      </c>
      <c r="AU673" s="9"/>
      <c r="AV673" s="32">
        <v>9.2775000000000005E-6</v>
      </c>
      <c r="AW673" s="30">
        <v>1.6704177169607501E-5</v>
      </c>
      <c r="AX673" s="47">
        <v>0.01</v>
      </c>
      <c r="AY673" s="16" t="s">
        <v>897</v>
      </c>
      <c r="AZ673" s="9">
        <v>400000000</v>
      </c>
      <c r="BA673" s="9">
        <v>0</v>
      </c>
      <c r="BB673" s="9">
        <v>0</v>
      </c>
      <c r="BC673" s="16">
        <v>0</v>
      </c>
      <c r="BD673" s="16">
        <v>0</v>
      </c>
      <c r="BE673" s="16" t="s">
        <v>4264</v>
      </c>
      <c r="BF673" s="9">
        <v>14010</v>
      </c>
      <c r="BG673" s="9">
        <v>14052</v>
      </c>
      <c r="BH673" s="9">
        <v>9127</v>
      </c>
      <c r="BI673" s="18">
        <v>44041</v>
      </c>
      <c r="BJ673" s="9">
        <v>-35</v>
      </c>
      <c r="BK673" s="9">
        <v>0</v>
      </c>
      <c r="BL673" s="16"/>
      <c r="BM673" s="9">
        <v>6.05</v>
      </c>
      <c r="BN673" s="16" t="s">
        <v>1082</v>
      </c>
      <c r="BO673" s="9">
        <v>0</v>
      </c>
      <c r="BP673" s="16"/>
      <c r="BQ673" s="9">
        <v>5.41</v>
      </c>
      <c r="BR673" s="16" t="s">
        <v>1083</v>
      </c>
      <c r="BS673" s="9">
        <v>-5.41</v>
      </c>
      <c r="BT673" s="16" t="s">
        <v>1083</v>
      </c>
      <c r="BU673" s="9">
        <v>4</v>
      </c>
      <c r="BV673" s="9">
        <v>4</v>
      </c>
      <c r="BW673" s="9">
        <v>1</v>
      </c>
      <c r="BX673" s="9">
        <v>0.19</v>
      </c>
      <c r="BY673" s="9">
        <v>2.92</v>
      </c>
      <c r="BZ673" s="9">
        <v>8929</v>
      </c>
      <c r="CA673" s="9">
        <v>9124</v>
      </c>
      <c r="CB673" s="9">
        <v>0.19</v>
      </c>
      <c r="CC673" s="9">
        <v>4.03</v>
      </c>
      <c r="CD673" s="9">
        <v>9510</v>
      </c>
      <c r="CE673" s="9">
        <v>8929</v>
      </c>
      <c r="CF673" s="16"/>
      <c r="CG673" s="27"/>
      <c r="CH673" s="16"/>
      <c r="CI673" s="16"/>
      <c r="CJ673" s="9">
        <v>596</v>
      </c>
      <c r="CK673" s="9">
        <v>619</v>
      </c>
      <c r="CL673" s="9">
        <v>608</v>
      </c>
      <c r="CM673" s="9">
        <v>585</v>
      </c>
      <c r="CN673" s="9">
        <v>547766</v>
      </c>
      <c r="CO673" s="42">
        <v>0</v>
      </c>
      <c r="CP673" s="9">
        <v>0.04</v>
      </c>
      <c r="CQ673" s="9">
        <v>6.48</v>
      </c>
      <c r="CR673" s="44">
        <v>0</v>
      </c>
      <c r="CS673" s="44">
        <v>-1.9829097283085E-2</v>
      </c>
      <c r="CT673" s="16">
        <v>3711</v>
      </c>
      <c r="CU673" s="9">
        <v>456.35</v>
      </c>
      <c r="CV673" s="9"/>
      <c r="CW673" s="9"/>
      <c r="CX673" s="16">
        <v>20</v>
      </c>
      <c r="CY673" s="16">
        <v>400000000</v>
      </c>
      <c r="CZ673" s="16">
        <v>8467574</v>
      </c>
      <c r="DA673" s="16">
        <v>33870297</v>
      </c>
      <c r="DB673" s="16">
        <v>33870297</v>
      </c>
      <c r="DC673" s="16">
        <v>33870297</v>
      </c>
      <c r="DD673" s="16">
        <v>3711</v>
      </c>
      <c r="DE673" s="16">
        <v>3711</v>
      </c>
      <c r="DF673" s="16">
        <v>4</v>
      </c>
      <c r="DG673" s="16">
        <v>1</v>
      </c>
      <c r="DH673" s="16">
        <v>0.24999999261890099</v>
      </c>
      <c r="DI673" s="16"/>
      <c r="DJ673" s="16"/>
      <c r="DK673" s="16"/>
      <c r="DL673" s="16"/>
      <c r="DM673" s="16"/>
      <c r="DN673" s="16"/>
      <c r="DO673" s="16"/>
      <c r="DP673" s="16"/>
      <c r="DQ673" s="16">
        <v>1</v>
      </c>
      <c r="DR673" s="16"/>
      <c r="DS673" s="16"/>
      <c r="DT673" s="16"/>
      <c r="DU673" s="48" t="s">
        <v>899</v>
      </c>
      <c r="DV673" s="9">
        <v>968.3</v>
      </c>
      <c r="DW673" s="16" t="s">
        <v>1082</v>
      </c>
      <c r="DX673" s="9">
        <v>446.5</v>
      </c>
      <c r="DY673" s="16" t="s">
        <v>4274</v>
      </c>
      <c r="DZ673" s="9">
        <v>401.9</v>
      </c>
      <c r="EA673" s="16" t="s">
        <v>4274</v>
      </c>
      <c r="EB673" s="9">
        <v>401</v>
      </c>
      <c r="EC673" s="16" t="s">
        <v>4274</v>
      </c>
      <c r="ED673" s="9">
        <v>22.6</v>
      </c>
      <c r="EE673" s="16" t="s">
        <v>4274</v>
      </c>
      <c r="EF673" s="9">
        <v>40.299999999999997</v>
      </c>
      <c r="EG673" s="16" t="s">
        <v>4274</v>
      </c>
      <c r="EH673" s="9">
        <v>-17.7</v>
      </c>
      <c r="EI673" s="16" t="s">
        <v>4274</v>
      </c>
      <c r="EJ673" s="9">
        <v>1.23</v>
      </c>
      <c r="EK673" s="16">
        <v>1.05</v>
      </c>
      <c r="EL673" s="16">
        <v>1.36</v>
      </c>
      <c r="EM673" s="16">
        <v>16.2</v>
      </c>
      <c r="EN673" s="16" t="s">
        <v>372</v>
      </c>
      <c r="EO673" s="16">
        <v>19.2</v>
      </c>
      <c r="EP673" s="16" t="s">
        <v>372</v>
      </c>
      <c r="EQ673" s="16">
        <v>-1.19</v>
      </c>
      <c r="ER673" s="16">
        <v>-1.1499999999999999</v>
      </c>
      <c r="ES673" s="16">
        <v>-1.1000000000000001</v>
      </c>
      <c r="ET673" s="16">
        <v>90.01</v>
      </c>
      <c r="EU673" s="49">
        <v>89.81</v>
      </c>
      <c r="EV673" s="16">
        <v>9.9899999999999949</v>
      </c>
      <c r="EW673" s="49">
        <v>10.189999999999998</v>
      </c>
      <c r="EX673" s="16">
        <v>587.6</v>
      </c>
      <c r="EY673" s="16" t="s">
        <v>372</v>
      </c>
      <c r="EZ673" s="9">
        <v>-5.3</v>
      </c>
      <c r="FA673" s="16" t="s">
        <v>4274</v>
      </c>
      <c r="FB673" s="16">
        <v>2.2999999999999998</v>
      </c>
      <c r="FC673" s="16" t="s">
        <v>4274</v>
      </c>
    </row>
    <row r="674" spans="1:159" x14ac:dyDescent="0.2">
      <c r="A674" s="16" t="s">
        <v>882</v>
      </c>
      <c r="B674" s="16" t="s">
        <v>927</v>
      </c>
      <c r="C674" s="16" t="s">
        <v>97</v>
      </c>
      <c r="D674" s="16" t="s">
        <v>1227</v>
      </c>
      <c r="E674" s="16" t="s">
        <v>1219</v>
      </c>
      <c r="F674" s="18">
        <v>44443.395841122685</v>
      </c>
      <c r="G674" s="16" t="s">
        <v>1225</v>
      </c>
      <c r="H674" s="16" t="s">
        <v>1226</v>
      </c>
      <c r="I674" s="16" t="s">
        <v>938</v>
      </c>
      <c r="J674" s="16" t="s">
        <v>1084</v>
      </c>
      <c r="K674" s="16" t="s">
        <v>824</v>
      </c>
      <c r="L674" s="16" t="s">
        <v>1082</v>
      </c>
      <c r="M674" s="9">
        <v>9047</v>
      </c>
      <c r="N674" s="9">
        <v>2.99</v>
      </c>
      <c r="O674" s="9">
        <v>8785</v>
      </c>
      <c r="P674" s="9">
        <v>0.01</v>
      </c>
      <c r="Q674" s="9">
        <v>0</v>
      </c>
      <c r="R674" s="44"/>
      <c r="S674" s="9">
        <v>9047</v>
      </c>
      <c r="T674" s="9">
        <v>9047</v>
      </c>
      <c r="U674" s="9">
        <v>9047</v>
      </c>
      <c r="V674" s="16" t="s">
        <v>6379</v>
      </c>
      <c r="W674" s="16" t="s">
        <v>6328</v>
      </c>
      <c r="X674" s="16" t="s">
        <v>6380</v>
      </c>
      <c r="Y674" s="9">
        <v>0.2</v>
      </c>
      <c r="Z674" s="9">
        <v>7.0000000000000007E-2</v>
      </c>
      <c r="AA674" s="9">
        <v>2.4</v>
      </c>
      <c r="AB674" s="16" t="s">
        <v>1082</v>
      </c>
      <c r="AC674" s="9">
        <v>1.2</v>
      </c>
      <c r="AD674" s="16" t="s">
        <v>1082</v>
      </c>
      <c r="AE674" s="9"/>
      <c r="AF674" s="9">
        <v>2</v>
      </c>
      <c r="AG674" s="9">
        <v>1.99</v>
      </c>
      <c r="AH674" s="16">
        <v>100</v>
      </c>
      <c r="AI674" s="49">
        <v>100</v>
      </c>
      <c r="AJ674" s="9">
        <v>0</v>
      </c>
      <c r="AK674" s="9">
        <v>0</v>
      </c>
      <c r="AL674" s="9">
        <v>0</v>
      </c>
      <c r="AM674" s="16"/>
      <c r="AN674" s="9">
        <v>1.1000000000000001</v>
      </c>
      <c r="AO674" s="16" t="s">
        <v>1082</v>
      </c>
      <c r="AP674" s="9">
        <v>-0.24</v>
      </c>
      <c r="AQ674" s="9">
        <v>0.98</v>
      </c>
      <c r="AR674" s="9" t="s">
        <v>4273</v>
      </c>
      <c r="AS674" s="44">
        <v>2.98E-2</v>
      </c>
      <c r="AT674" s="16" t="s">
        <v>23</v>
      </c>
      <c r="AU674" s="9"/>
      <c r="AV674" s="32">
        <v>1.2272194537550399E-5</v>
      </c>
      <c r="AW674" s="30"/>
      <c r="AX674" s="47">
        <v>0</v>
      </c>
      <c r="AY674" s="16" t="s">
        <v>897</v>
      </c>
      <c r="AZ674" s="9">
        <v>219194700</v>
      </c>
      <c r="BA674" s="9">
        <v>0</v>
      </c>
      <c r="BB674" s="9">
        <v>0</v>
      </c>
      <c r="BC674" s="16">
        <v>0</v>
      </c>
      <c r="BD674" s="16">
        <v>0</v>
      </c>
      <c r="BE674" s="16" t="s">
        <v>4264</v>
      </c>
      <c r="BF674" s="9">
        <v>7000</v>
      </c>
      <c r="BG674" s="9">
        <v>20155</v>
      </c>
      <c r="BH674" s="9">
        <v>8785</v>
      </c>
      <c r="BI674" s="18">
        <v>43521</v>
      </c>
      <c r="BJ674" s="9">
        <v>-56.4</v>
      </c>
      <c r="BK674" s="9">
        <v>2.42</v>
      </c>
      <c r="BL674" s="16" t="s">
        <v>1082</v>
      </c>
      <c r="BM674" s="9">
        <v>0</v>
      </c>
      <c r="BN674" s="16"/>
      <c r="BO674" s="9">
        <v>2.16</v>
      </c>
      <c r="BP674" s="16" t="s">
        <v>1083</v>
      </c>
      <c r="BQ674" s="9">
        <v>0</v>
      </c>
      <c r="BR674" s="16"/>
      <c r="BS674" s="9">
        <v>2.16</v>
      </c>
      <c r="BT674" s="16" t="s">
        <v>1083</v>
      </c>
      <c r="BU674" s="9">
        <v>2</v>
      </c>
      <c r="BV674" s="9">
        <v>1</v>
      </c>
      <c r="BW674" s="9">
        <v>2</v>
      </c>
      <c r="BX674" s="9">
        <v>0.09</v>
      </c>
      <c r="BY674" s="9">
        <v>5.91</v>
      </c>
      <c r="BZ674" s="9">
        <v>9038</v>
      </c>
      <c r="CA674" s="9">
        <v>9524</v>
      </c>
      <c r="CB674" s="9">
        <v>0.09</v>
      </c>
      <c r="CC674" s="9">
        <v>5.27</v>
      </c>
      <c r="CD674" s="9">
        <v>9524</v>
      </c>
      <c r="CE674" s="9">
        <v>9017</v>
      </c>
      <c r="CF674" s="16" t="s">
        <v>1098</v>
      </c>
      <c r="CG674" s="27">
        <v>44429</v>
      </c>
      <c r="CH674" s="16" t="s">
        <v>376</v>
      </c>
      <c r="CI674" s="16" t="s">
        <v>1128</v>
      </c>
      <c r="CJ674" s="9">
        <v>618</v>
      </c>
      <c r="CK674" s="9">
        <v>605</v>
      </c>
      <c r="CL674" s="9">
        <v>635</v>
      </c>
      <c r="CM674" s="9">
        <v>645</v>
      </c>
      <c r="CN674" s="9">
        <v>1095974</v>
      </c>
      <c r="CO674" s="42">
        <v>100</v>
      </c>
      <c r="CP674" s="9">
        <v>0.02</v>
      </c>
      <c r="CQ674" s="9">
        <v>2.42</v>
      </c>
      <c r="CR674" s="44">
        <v>0</v>
      </c>
      <c r="CS674" s="44">
        <v>2.98269581056466E-2</v>
      </c>
      <c r="CT674" s="16">
        <v>2690</v>
      </c>
      <c r="CU674" s="9">
        <v>5.46</v>
      </c>
      <c r="CV674" s="9"/>
      <c r="CW674" s="9"/>
      <c r="CX674" s="16">
        <v>1610.33</v>
      </c>
      <c r="CY674" s="16">
        <v>219194700</v>
      </c>
      <c r="CZ674" s="16">
        <v>23631650</v>
      </c>
      <c r="DA674" s="16">
        <v>11815825</v>
      </c>
      <c r="DB674" s="16">
        <v>23631650</v>
      </c>
      <c r="DC674" s="16">
        <v>23631650</v>
      </c>
      <c r="DD674" s="16">
        <v>2690</v>
      </c>
      <c r="DE674" s="16">
        <v>2690</v>
      </c>
      <c r="DF674" s="16">
        <v>1</v>
      </c>
      <c r="DG674" s="16">
        <v>2</v>
      </c>
      <c r="DH674" s="16">
        <v>2</v>
      </c>
      <c r="DI674" s="16"/>
      <c r="DJ674" s="16"/>
      <c r="DK674" s="16"/>
      <c r="DL674" s="16"/>
      <c r="DM674" s="16"/>
      <c r="DN674" s="16"/>
      <c r="DO674" s="16"/>
      <c r="DP674" s="16"/>
      <c r="DQ674" s="16">
        <v>1</v>
      </c>
      <c r="DR674" s="16"/>
      <c r="DS674" s="16"/>
      <c r="DT674" s="16"/>
      <c r="DU674" s="48" t="s">
        <v>927</v>
      </c>
      <c r="DV674" s="9">
        <v>848.4</v>
      </c>
      <c r="DW674" s="16" t="s">
        <v>1082</v>
      </c>
      <c r="DX674" s="9">
        <v>423.8</v>
      </c>
      <c r="DY674" s="16" t="s">
        <v>4274</v>
      </c>
      <c r="DZ674" s="9">
        <v>416.1</v>
      </c>
      <c r="EA674" s="16" t="s">
        <v>4274</v>
      </c>
      <c r="EB674" s="9">
        <v>400.8</v>
      </c>
      <c r="EC674" s="16" t="s">
        <v>4274</v>
      </c>
      <c r="ED674" s="9">
        <v>17</v>
      </c>
      <c r="EE674" s="16" t="s">
        <v>4274</v>
      </c>
      <c r="EF674" s="9">
        <v>13.8</v>
      </c>
      <c r="EG674" s="16" t="s">
        <v>4274</v>
      </c>
      <c r="EH674" s="9">
        <v>3.2</v>
      </c>
      <c r="EI674" s="16" t="s">
        <v>4274</v>
      </c>
      <c r="EJ674" s="9">
        <v>2.1</v>
      </c>
      <c r="EK674" s="16">
        <v>1.78</v>
      </c>
      <c r="EL674" s="16">
        <v>3.2</v>
      </c>
      <c r="EM674" s="16">
        <v>19.8</v>
      </c>
      <c r="EN674" s="16" t="s">
        <v>372</v>
      </c>
      <c r="EO674" s="16">
        <v>25.6</v>
      </c>
      <c r="EP674" s="16" t="s">
        <v>372</v>
      </c>
      <c r="EQ674" s="16">
        <v>-1.29</v>
      </c>
      <c r="ER674" s="16">
        <v>-1.22</v>
      </c>
      <c r="ES674" s="16">
        <v>-1.1299999999999999</v>
      </c>
      <c r="ET674" s="16">
        <v>98.18</v>
      </c>
      <c r="EU674" s="49">
        <v>94.57</v>
      </c>
      <c r="EV674" s="16">
        <v>1.8199999999999932</v>
      </c>
      <c r="EW674" s="49">
        <v>5.4300000000000068</v>
      </c>
      <c r="EX674" s="16">
        <v>15.3</v>
      </c>
      <c r="EY674" s="16" t="s">
        <v>4274</v>
      </c>
      <c r="EZ674" s="9">
        <v>1.1000000000000001</v>
      </c>
      <c r="FA674" s="16" t="s">
        <v>4274</v>
      </c>
      <c r="FB674" s="16">
        <v>1.8</v>
      </c>
      <c r="FC674" s="16" t="s">
        <v>4274</v>
      </c>
    </row>
    <row r="675" spans="1:159" x14ac:dyDescent="0.2">
      <c r="A675" s="16" t="s">
        <v>838</v>
      </c>
      <c r="B675" s="16" t="s">
        <v>927</v>
      </c>
      <c r="C675" s="16" t="s">
        <v>97</v>
      </c>
      <c r="D675" s="16" t="s">
        <v>1227</v>
      </c>
      <c r="E675" s="16" t="s">
        <v>1219</v>
      </c>
      <c r="F675" s="18">
        <v>44443.518725925926</v>
      </c>
      <c r="G675" s="16" t="s">
        <v>1225</v>
      </c>
      <c r="H675" s="16" t="s">
        <v>1223</v>
      </c>
      <c r="I675" s="16" t="s">
        <v>922</v>
      </c>
      <c r="J675" s="16" t="s">
        <v>1084</v>
      </c>
      <c r="K675" s="16" t="s">
        <v>988</v>
      </c>
      <c r="L675" s="16" t="s">
        <v>1082</v>
      </c>
      <c r="M675" s="9">
        <v>9277</v>
      </c>
      <c r="N675" s="9">
        <v>0.99</v>
      </c>
      <c r="O675" s="9">
        <v>9187</v>
      </c>
      <c r="P675" s="9">
        <v>0.01</v>
      </c>
      <c r="Q675" s="9">
        <v>0</v>
      </c>
      <c r="R675" s="44"/>
      <c r="S675" s="9">
        <v>9277</v>
      </c>
      <c r="T675" s="9">
        <v>9277</v>
      </c>
      <c r="U675" s="9">
        <v>9277</v>
      </c>
      <c r="V675" s="16" t="s">
        <v>4698</v>
      </c>
      <c r="W675" s="16" t="s">
        <v>4699</v>
      </c>
      <c r="X675" s="16" t="s">
        <v>4700</v>
      </c>
      <c r="Y675" s="9">
        <v>0.65</v>
      </c>
      <c r="Z675" s="9">
        <v>0.05</v>
      </c>
      <c r="AA675" s="9">
        <v>742.2</v>
      </c>
      <c r="AB675" s="16" t="s">
        <v>1084</v>
      </c>
      <c r="AC675" s="9">
        <v>742.2</v>
      </c>
      <c r="AD675" s="16" t="s">
        <v>1084</v>
      </c>
      <c r="AE675" s="9"/>
      <c r="AF675" s="9">
        <v>1</v>
      </c>
      <c r="AG675" s="9">
        <v>1.17</v>
      </c>
      <c r="AH675" s="16">
        <v>100</v>
      </c>
      <c r="AI675" s="49">
        <v>100</v>
      </c>
      <c r="AJ675" s="9">
        <v>0</v>
      </c>
      <c r="AK675" s="9">
        <v>0</v>
      </c>
      <c r="AL675" s="9">
        <v>0</v>
      </c>
      <c r="AM675" s="16"/>
      <c r="AN675" s="9">
        <v>0</v>
      </c>
      <c r="AO675" s="16"/>
      <c r="AP675" s="9">
        <v>1.0900000000000001</v>
      </c>
      <c r="AQ675" s="9">
        <v>1.28</v>
      </c>
      <c r="AR675" s="9" t="s">
        <v>4269</v>
      </c>
      <c r="AS675" s="44">
        <v>9.7999999999999997E-3</v>
      </c>
      <c r="AT675" s="16" t="s">
        <v>23</v>
      </c>
      <c r="AU675" s="9"/>
      <c r="AV675" s="32">
        <v>4.5454545454545398E-5</v>
      </c>
      <c r="AW675" s="30"/>
      <c r="AX675" s="47">
        <v>0.01</v>
      </c>
      <c r="AY675" s="16" t="s">
        <v>897</v>
      </c>
      <c r="AZ675" s="9">
        <v>35200000</v>
      </c>
      <c r="BA675" s="9">
        <v>0</v>
      </c>
      <c r="BB675" s="9">
        <v>0</v>
      </c>
      <c r="BC675" s="16">
        <v>0</v>
      </c>
      <c r="BD675" s="16">
        <v>0</v>
      </c>
      <c r="BE675" s="16" t="s">
        <v>4264</v>
      </c>
      <c r="BF675" s="9">
        <v>9360</v>
      </c>
      <c r="BG675" s="9">
        <v>9360</v>
      </c>
      <c r="BH675" s="9">
        <v>9187</v>
      </c>
      <c r="BI675" s="18">
        <v>44437</v>
      </c>
      <c r="BJ675" s="9">
        <v>-1.8</v>
      </c>
      <c r="BK675" s="9">
        <v>6.2</v>
      </c>
      <c r="BL675" s="16" t="s">
        <v>1084</v>
      </c>
      <c r="BM675" s="9">
        <v>0</v>
      </c>
      <c r="BN675" s="16"/>
      <c r="BO675" s="9">
        <v>5.75</v>
      </c>
      <c r="BP675" s="16" t="s">
        <v>1082</v>
      </c>
      <c r="BQ675" s="9">
        <v>0</v>
      </c>
      <c r="BR675" s="16"/>
      <c r="BS675" s="9">
        <v>5.75</v>
      </c>
      <c r="BT675" s="16" t="s">
        <v>1082</v>
      </c>
      <c r="BU675" s="9">
        <v>3</v>
      </c>
      <c r="BV675" s="9">
        <v>2</v>
      </c>
      <c r="BW675" s="9">
        <v>2</v>
      </c>
      <c r="BX675" s="9">
        <v>0.06</v>
      </c>
      <c r="BY675" s="9">
        <v>86.3</v>
      </c>
      <c r="BZ675" s="9">
        <v>9257</v>
      </c>
      <c r="CA675" s="9">
        <v>9360</v>
      </c>
      <c r="CB675" s="9">
        <v>2.81</v>
      </c>
      <c r="CC675" s="9">
        <v>0.89</v>
      </c>
      <c r="CD675" s="9">
        <v>9360</v>
      </c>
      <c r="CE675" s="9">
        <v>8754</v>
      </c>
      <c r="CF675" s="16"/>
      <c r="CG675" s="27"/>
      <c r="CH675" s="16"/>
      <c r="CI675" s="16"/>
      <c r="CJ675" s="9">
        <v>628</v>
      </c>
      <c r="CK675" s="9">
        <v>626</v>
      </c>
      <c r="CL675" s="9">
        <v>616</v>
      </c>
      <c r="CM675" s="9">
        <v>616</v>
      </c>
      <c r="CN675" s="9">
        <v>176000</v>
      </c>
      <c r="CO675" s="42">
        <v>100</v>
      </c>
      <c r="CP675" s="9">
        <v>0</v>
      </c>
      <c r="CQ675" s="9">
        <v>-4.0599999999999996</v>
      </c>
      <c r="CR675" s="44">
        <v>0</v>
      </c>
      <c r="CS675" s="44">
        <v>9.7975179621162603E-3</v>
      </c>
      <c r="CT675" s="16">
        <v>1600</v>
      </c>
      <c r="CU675" s="9">
        <v>-5.72</v>
      </c>
      <c r="CV675" s="9"/>
      <c r="CW675" s="9"/>
      <c r="CX675" s="16">
        <v>-1607</v>
      </c>
      <c r="CY675" s="16">
        <v>35200000</v>
      </c>
      <c r="CZ675" s="16">
        <v>7349600</v>
      </c>
      <c r="DA675" s="16">
        <v>7349600</v>
      </c>
      <c r="DB675" s="16">
        <v>14699200</v>
      </c>
      <c r="DC675" s="16">
        <v>14699200</v>
      </c>
      <c r="DD675" s="16">
        <v>1600</v>
      </c>
      <c r="DE675" s="16">
        <v>1600</v>
      </c>
      <c r="DF675" s="16">
        <v>2</v>
      </c>
      <c r="DG675" s="16">
        <v>2</v>
      </c>
      <c r="DH675" s="16">
        <v>1</v>
      </c>
      <c r="DI675" s="16"/>
      <c r="DJ675" s="16"/>
      <c r="DK675" s="16"/>
      <c r="DL675" s="16"/>
      <c r="DM675" s="16"/>
      <c r="DN675" s="16"/>
      <c r="DO675" s="16"/>
      <c r="DP675" s="16"/>
      <c r="DQ675" s="16">
        <v>1</v>
      </c>
      <c r="DR675" s="16"/>
      <c r="DS675" s="16"/>
      <c r="DT675" s="16"/>
      <c r="DU675" s="48" t="s">
        <v>927</v>
      </c>
      <c r="DV675" s="9">
        <v>848.4</v>
      </c>
      <c r="DW675" s="16" t="s">
        <v>1082</v>
      </c>
      <c r="DX675" s="9">
        <v>423.8</v>
      </c>
      <c r="DY675" s="16" t="s">
        <v>4274</v>
      </c>
      <c r="DZ675" s="9">
        <v>416.1</v>
      </c>
      <c r="EA675" s="16" t="s">
        <v>4274</v>
      </c>
      <c r="EB675" s="9">
        <v>400.8</v>
      </c>
      <c r="EC675" s="16" t="s">
        <v>4274</v>
      </c>
      <c r="ED675" s="9">
        <v>17</v>
      </c>
      <c r="EE675" s="16" t="s">
        <v>4274</v>
      </c>
      <c r="EF675" s="9">
        <v>13.8</v>
      </c>
      <c r="EG675" s="16" t="s">
        <v>4274</v>
      </c>
      <c r="EH675" s="9">
        <v>3.2</v>
      </c>
      <c r="EI675" s="16" t="s">
        <v>4274</v>
      </c>
      <c r="EJ675" s="9">
        <v>2.1</v>
      </c>
      <c r="EK675" s="16">
        <v>1.78</v>
      </c>
      <c r="EL675" s="16">
        <v>3.2</v>
      </c>
      <c r="EM675" s="16">
        <v>19.8</v>
      </c>
      <c r="EN675" s="16" t="s">
        <v>372</v>
      </c>
      <c r="EO675" s="16">
        <v>25.6</v>
      </c>
      <c r="EP675" s="16" t="s">
        <v>372</v>
      </c>
      <c r="EQ675" s="16">
        <v>-1.29</v>
      </c>
      <c r="ER675" s="16">
        <v>-1.22</v>
      </c>
      <c r="ES675" s="16">
        <v>-1.1299999999999999</v>
      </c>
      <c r="ET675" s="16">
        <v>98.18</v>
      </c>
      <c r="EU675" s="49">
        <v>94.57</v>
      </c>
      <c r="EV675" s="16">
        <v>1.8199999999999932</v>
      </c>
      <c r="EW675" s="49">
        <v>5.4300000000000068</v>
      </c>
      <c r="EX675" s="16">
        <v>15.3</v>
      </c>
      <c r="EY675" s="16" t="s">
        <v>4274</v>
      </c>
      <c r="EZ675" s="9">
        <v>1.1000000000000001</v>
      </c>
      <c r="FA675" s="16" t="s">
        <v>4274</v>
      </c>
      <c r="FB675" s="16">
        <v>1.8</v>
      </c>
      <c r="FC675" s="16" t="s">
        <v>4274</v>
      </c>
    </row>
    <row r="676" spans="1:159" x14ac:dyDescent="0.2">
      <c r="A676" s="16" t="s">
        <v>2296</v>
      </c>
      <c r="B676" s="16" t="s">
        <v>912</v>
      </c>
      <c r="C676" s="16" t="s">
        <v>97</v>
      </c>
      <c r="D676" s="16" t="s">
        <v>1227</v>
      </c>
      <c r="E676" s="16" t="s">
        <v>1219</v>
      </c>
      <c r="F676" s="18">
        <v>44443.440246527774</v>
      </c>
      <c r="G676" s="16" t="s">
        <v>1229</v>
      </c>
      <c r="H676" s="16" t="s">
        <v>1223</v>
      </c>
      <c r="I676" s="16" t="s">
        <v>947</v>
      </c>
      <c r="J676" s="16" t="s">
        <v>1084</v>
      </c>
      <c r="K676" s="16" t="s">
        <v>989</v>
      </c>
      <c r="L676" s="16" t="s">
        <v>1082</v>
      </c>
      <c r="M676" s="9">
        <v>79928</v>
      </c>
      <c r="N676" s="9">
        <v>-3</v>
      </c>
      <c r="O676" s="9">
        <v>82376</v>
      </c>
      <c r="P676" s="9">
        <v>-0.03</v>
      </c>
      <c r="Q676" s="9">
        <v>0</v>
      </c>
      <c r="R676" s="44"/>
      <c r="S676" s="9">
        <v>79928</v>
      </c>
      <c r="T676" s="9">
        <v>79928</v>
      </c>
      <c r="U676" s="9">
        <v>79928</v>
      </c>
      <c r="V676" s="16" t="s">
        <v>6381</v>
      </c>
      <c r="W676" s="16" t="s">
        <v>6382</v>
      </c>
      <c r="X676" s="16" t="s">
        <v>6383</v>
      </c>
      <c r="Y676" s="9">
        <v>0.02</v>
      </c>
      <c r="Z676" s="9">
        <v>0.06</v>
      </c>
      <c r="AA676" s="9">
        <v>1.9</v>
      </c>
      <c r="AB676" s="16" t="s">
        <v>1082</v>
      </c>
      <c r="AC676" s="9">
        <v>4.7</v>
      </c>
      <c r="AD676" s="16" t="s">
        <v>1082</v>
      </c>
      <c r="AE676" s="9"/>
      <c r="AF676" s="9">
        <v>-2.5</v>
      </c>
      <c r="AG676" s="9">
        <v>-3.32</v>
      </c>
      <c r="AH676" s="16">
        <v>100</v>
      </c>
      <c r="AI676" s="49">
        <v>100</v>
      </c>
      <c r="AJ676" s="9">
        <v>0</v>
      </c>
      <c r="AK676" s="9">
        <v>0</v>
      </c>
      <c r="AL676" s="9">
        <v>0</v>
      </c>
      <c r="AM676" s="16"/>
      <c r="AN676" s="9">
        <v>0</v>
      </c>
      <c r="AO676" s="16"/>
      <c r="AP676" s="9">
        <v>-6</v>
      </c>
      <c r="AQ676" s="9">
        <v>-9.1</v>
      </c>
      <c r="AR676" s="9" t="s">
        <v>4271</v>
      </c>
      <c r="AS676" s="44">
        <v>-2.9700000000000001E-2</v>
      </c>
      <c r="AT676" s="16" t="s">
        <v>23</v>
      </c>
      <c r="AU676" s="9"/>
      <c r="AV676" s="32">
        <v>9.5652173913043504E-6</v>
      </c>
      <c r="AW676" s="30"/>
      <c r="AX676" s="47">
        <v>0.01</v>
      </c>
      <c r="AY676" s="16" t="s">
        <v>897</v>
      </c>
      <c r="AZ676" s="9">
        <v>121900000</v>
      </c>
      <c r="BA676" s="9">
        <v>0</v>
      </c>
      <c r="BB676" s="9">
        <v>0</v>
      </c>
      <c r="BC676" s="16">
        <v>0</v>
      </c>
      <c r="BD676" s="16">
        <v>0</v>
      </c>
      <c r="BE676" s="16" t="s">
        <v>4264</v>
      </c>
      <c r="BF676" s="9">
        <v>130250</v>
      </c>
      <c r="BG676" s="9">
        <v>126753</v>
      </c>
      <c r="BH676" s="9">
        <v>82376</v>
      </c>
      <c r="BI676" s="18">
        <v>44090</v>
      </c>
      <c r="BJ676" s="9">
        <v>-35</v>
      </c>
      <c r="BK676" s="9">
        <v>0</v>
      </c>
      <c r="BL676" s="16"/>
      <c r="BM676" s="9">
        <v>6.93</v>
      </c>
      <c r="BN676" s="16" t="s">
        <v>1082</v>
      </c>
      <c r="BO676" s="9">
        <v>0</v>
      </c>
      <c r="BP676" s="16"/>
      <c r="BQ676" s="9">
        <v>55.36</v>
      </c>
      <c r="BR676" s="16" t="s">
        <v>1083</v>
      </c>
      <c r="BS676" s="9">
        <v>-55.36</v>
      </c>
      <c r="BT676" s="16" t="s">
        <v>1083</v>
      </c>
      <c r="BU676" s="9">
        <v>6</v>
      </c>
      <c r="BV676" s="9">
        <v>5</v>
      </c>
      <c r="BW676" s="9">
        <v>2</v>
      </c>
      <c r="BX676" s="9">
        <v>0.09</v>
      </c>
      <c r="BY676" s="9">
        <v>0</v>
      </c>
      <c r="BZ676" s="9">
        <v>79928</v>
      </c>
      <c r="CA676" s="9">
        <v>83836</v>
      </c>
      <c r="CB676" s="9">
        <v>0</v>
      </c>
      <c r="CC676" s="9">
        <v>7.32</v>
      </c>
      <c r="CD676" s="9">
        <v>86840</v>
      </c>
      <c r="CE676" s="9">
        <v>79953</v>
      </c>
      <c r="CF676" s="16"/>
      <c r="CG676" s="27"/>
      <c r="CH676" s="16"/>
      <c r="CI676" s="16"/>
      <c r="CJ676" s="9">
        <v>612</v>
      </c>
      <c r="CK676" s="9">
        <v>615</v>
      </c>
      <c r="CL676" s="9">
        <v>626</v>
      </c>
      <c r="CM676" s="9">
        <v>622</v>
      </c>
      <c r="CN676" s="9">
        <v>121360</v>
      </c>
      <c r="CO676" s="42">
        <v>0</v>
      </c>
      <c r="CP676" s="9">
        <v>0.1</v>
      </c>
      <c r="CQ676" s="9">
        <v>2788.57</v>
      </c>
      <c r="CR676" s="44">
        <v>0</v>
      </c>
      <c r="CS676" s="44">
        <v>-2.9708737864077701E-2</v>
      </c>
      <c r="CT676" s="16">
        <v>1166</v>
      </c>
      <c r="CU676" s="9">
        <v>-341.81</v>
      </c>
      <c r="CV676" s="9"/>
      <c r="CW676" s="9"/>
      <c r="CX676" s="16">
        <v>-241</v>
      </c>
      <c r="CY676" s="16">
        <v>121900000</v>
      </c>
      <c r="CZ676" s="16">
        <v>19210083</v>
      </c>
      <c r="DA676" s="16">
        <v>48025208</v>
      </c>
      <c r="DB676" s="16">
        <v>96050416</v>
      </c>
      <c r="DC676" s="16">
        <v>96050416</v>
      </c>
      <c r="DD676" s="16">
        <v>1166</v>
      </c>
      <c r="DE676" s="16">
        <v>1166</v>
      </c>
      <c r="DF676" s="16">
        <v>5</v>
      </c>
      <c r="DG676" s="16">
        <v>2</v>
      </c>
      <c r="DH676" s="16">
        <v>0.39999999583551998</v>
      </c>
      <c r="DI676" s="16"/>
      <c r="DJ676" s="16"/>
      <c r="DK676" s="16"/>
      <c r="DL676" s="16"/>
      <c r="DM676" s="16"/>
      <c r="DN676" s="16"/>
      <c r="DO676" s="16"/>
      <c r="DP676" s="16"/>
      <c r="DQ676" s="16">
        <v>1</v>
      </c>
      <c r="DR676" s="16"/>
      <c r="DS676" s="16"/>
      <c r="DT676" s="16"/>
      <c r="DU676" s="48" t="s">
        <v>912</v>
      </c>
      <c r="DV676" s="9">
        <v>993.2</v>
      </c>
      <c r="DW676" s="16" t="s">
        <v>1082</v>
      </c>
      <c r="DX676" s="9">
        <v>465.7</v>
      </c>
      <c r="DY676" s="16" t="s">
        <v>4274</v>
      </c>
      <c r="DZ676" s="9">
        <v>316.8</v>
      </c>
      <c r="EA676" s="16" t="s">
        <v>4274</v>
      </c>
      <c r="EB676" s="9">
        <v>315.7</v>
      </c>
      <c r="EC676" s="16" t="s">
        <v>4274</v>
      </c>
      <c r="ED676" s="9">
        <v>21.4</v>
      </c>
      <c r="EE676" s="16" t="s">
        <v>4274</v>
      </c>
      <c r="EF676" s="9">
        <v>67.2</v>
      </c>
      <c r="EG676" s="16" t="s">
        <v>4274</v>
      </c>
      <c r="EH676" s="9">
        <v>-45.7</v>
      </c>
      <c r="EI676" s="16" t="s">
        <v>4274</v>
      </c>
      <c r="EJ676" s="9">
        <v>2.06</v>
      </c>
      <c r="EK676" s="16">
        <v>0.83</v>
      </c>
      <c r="EL676" s="16">
        <v>0.97</v>
      </c>
      <c r="EM676" s="16">
        <v>14</v>
      </c>
      <c r="EN676" s="16" t="s">
        <v>372</v>
      </c>
      <c r="EO676" s="16">
        <v>10</v>
      </c>
      <c r="EP676" s="16" t="s">
        <v>372</v>
      </c>
      <c r="EQ676" s="16">
        <v>1.39</v>
      </c>
      <c r="ER676" s="16">
        <v>1.19</v>
      </c>
      <c r="ES676" s="16">
        <v>1.35</v>
      </c>
      <c r="ET676" s="16">
        <v>68.040000000000006</v>
      </c>
      <c r="EU676" s="49">
        <v>67.790000000000006</v>
      </c>
      <c r="EV676" s="16">
        <v>31.959999999999994</v>
      </c>
      <c r="EW676" s="49">
        <v>32.209999999999994</v>
      </c>
      <c r="EX676" s="16">
        <v>37.799999999999997</v>
      </c>
      <c r="EY676" s="16" t="s">
        <v>4274</v>
      </c>
      <c r="EZ676" s="9">
        <v>-26.3</v>
      </c>
      <c r="FA676" s="16" t="s">
        <v>4274</v>
      </c>
      <c r="FB676" s="16">
        <v>-11.5</v>
      </c>
      <c r="FC676" s="16" t="s">
        <v>4274</v>
      </c>
    </row>
    <row r="677" spans="1:159" x14ac:dyDescent="0.2">
      <c r="A677" s="16" t="s">
        <v>724</v>
      </c>
      <c r="B677" s="16" t="s">
        <v>900</v>
      </c>
      <c r="C677" s="16"/>
      <c r="D677" s="16"/>
      <c r="E677" s="16"/>
      <c r="F677" s="18"/>
      <c r="G677" s="16"/>
      <c r="H677" s="16"/>
      <c r="I677" s="16" t="s">
        <v>976</v>
      </c>
      <c r="J677" s="16" t="s">
        <v>1084</v>
      </c>
      <c r="K677" s="16" t="s">
        <v>1061</v>
      </c>
      <c r="L677" s="16" t="s">
        <v>1082</v>
      </c>
      <c r="M677" s="9">
        <v>51140</v>
      </c>
      <c r="N677" s="9">
        <v>-1.63</v>
      </c>
      <c r="O677" s="9">
        <v>51630</v>
      </c>
      <c r="P677" s="9">
        <v>-0.69</v>
      </c>
      <c r="Q677" s="9">
        <v>2.86</v>
      </c>
      <c r="R677" s="44"/>
      <c r="S677" s="9">
        <v>52570</v>
      </c>
      <c r="T677" s="9">
        <v>51110</v>
      </c>
      <c r="U677" s="9">
        <v>52570</v>
      </c>
      <c r="V677" s="16" t="s">
        <v>1043</v>
      </c>
      <c r="W677" s="16" t="s">
        <v>6384</v>
      </c>
      <c r="X677" s="16" t="s">
        <v>6385</v>
      </c>
      <c r="Y677" s="9">
        <v>0</v>
      </c>
      <c r="Z677" s="9">
        <v>0.01</v>
      </c>
      <c r="AA677" s="9">
        <v>1.1000000000000001</v>
      </c>
      <c r="AB677" s="16" t="s">
        <v>1082</v>
      </c>
      <c r="AC677" s="9">
        <v>705.4</v>
      </c>
      <c r="AD677" s="16" t="s">
        <v>1084</v>
      </c>
      <c r="AE677" s="9">
        <v>1.6</v>
      </c>
      <c r="AF677" s="9">
        <v>1.6</v>
      </c>
      <c r="AG677" s="9">
        <v>-1.93</v>
      </c>
      <c r="AH677" s="16">
        <v>100</v>
      </c>
      <c r="AI677" s="49">
        <v>100</v>
      </c>
      <c r="AJ677" s="9">
        <v>0</v>
      </c>
      <c r="AK677" s="9">
        <v>0</v>
      </c>
      <c r="AL677" s="9">
        <v>0</v>
      </c>
      <c r="AM677" s="16"/>
      <c r="AN677" s="9">
        <v>-14.1</v>
      </c>
      <c r="AO677" s="16" t="s">
        <v>1082</v>
      </c>
      <c r="AP677" s="9">
        <v>-2.2599999999999998</v>
      </c>
      <c r="AQ677" s="9">
        <v>2.5499999999999998</v>
      </c>
      <c r="AR677" s="9" t="s">
        <v>4269</v>
      </c>
      <c r="AS677" s="44">
        <v>-9.4000000000000004E-3</v>
      </c>
      <c r="AT677" s="16" t="s">
        <v>896</v>
      </c>
      <c r="AU677" s="9">
        <v>0.01</v>
      </c>
      <c r="AV677" s="32"/>
      <c r="AW677" s="30"/>
      <c r="AX677" s="47"/>
      <c r="AY677" s="16" t="s">
        <v>897</v>
      </c>
      <c r="AZ677" s="9">
        <v>57</v>
      </c>
      <c r="BA677" s="9">
        <v>64</v>
      </c>
      <c r="BB677" s="9">
        <v>49600</v>
      </c>
      <c r="BC677" s="16">
        <v>57.47</v>
      </c>
      <c r="BD677" s="16">
        <v>64.34</v>
      </c>
      <c r="BE677" s="16" t="s">
        <v>4266</v>
      </c>
      <c r="BF677" s="9"/>
      <c r="BG677" s="9"/>
      <c r="BH677" s="9"/>
      <c r="BI677" s="18"/>
      <c r="BJ677" s="9"/>
      <c r="BK677" s="9">
        <v>100</v>
      </c>
      <c r="BL677" s="16" t="s">
        <v>1084</v>
      </c>
      <c r="BM677" s="9">
        <v>4.37</v>
      </c>
      <c r="BN677" s="16" t="s">
        <v>1084</v>
      </c>
      <c r="BO677" s="9">
        <v>510.5</v>
      </c>
      <c r="BP677" s="16" t="s">
        <v>1082</v>
      </c>
      <c r="BQ677" s="9">
        <v>22.82</v>
      </c>
      <c r="BR677" s="16" t="s">
        <v>1082</v>
      </c>
      <c r="BS677" s="9">
        <v>487.68</v>
      </c>
      <c r="BT677" s="16" t="s">
        <v>1082</v>
      </c>
      <c r="BU677" s="9">
        <v>12</v>
      </c>
      <c r="BV677" s="9">
        <v>5</v>
      </c>
      <c r="BW677" s="9">
        <v>8</v>
      </c>
      <c r="BX677" s="9">
        <v>0.01</v>
      </c>
      <c r="BY677" s="9">
        <v>71.48</v>
      </c>
      <c r="BZ677" s="9">
        <v>49600</v>
      </c>
      <c r="CA677" s="9">
        <v>52580</v>
      </c>
      <c r="CB677" s="9">
        <v>7.59</v>
      </c>
      <c r="CC677" s="9">
        <v>2.81</v>
      </c>
      <c r="CD677" s="9">
        <v>52580</v>
      </c>
      <c r="CE677" s="9">
        <v>47530</v>
      </c>
      <c r="CF677" s="16"/>
      <c r="CG677" s="27"/>
      <c r="CH677" s="16"/>
      <c r="CI677" s="16"/>
      <c r="CJ677" s="9"/>
      <c r="CK677" s="9"/>
      <c r="CL677" s="9"/>
      <c r="CM677" s="9"/>
      <c r="CN677" s="9"/>
      <c r="CO677" s="42"/>
      <c r="CP677" s="9"/>
      <c r="CQ677" s="9"/>
      <c r="CR677" s="44"/>
      <c r="CS677" s="44"/>
      <c r="CT677" s="16"/>
      <c r="CU677" s="9"/>
      <c r="CV677" s="9"/>
      <c r="CW677" s="9"/>
      <c r="CX677" s="16"/>
      <c r="CY677" s="16">
        <v>27000000</v>
      </c>
      <c r="CZ677" s="16">
        <v>11286318</v>
      </c>
      <c r="DA677" s="16">
        <v>7053948</v>
      </c>
      <c r="DB677" s="16">
        <v>56431590</v>
      </c>
      <c r="DC677" s="16">
        <v>56431590</v>
      </c>
      <c r="DD677" s="16">
        <v>1093</v>
      </c>
      <c r="DE677" s="16">
        <v>1093</v>
      </c>
      <c r="DF677" s="16">
        <v>5</v>
      </c>
      <c r="DG677" s="16">
        <v>8</v>
      </c>
      <c r="DH677" s="16">
        <v>1.6000001701175</v>
      </c>
      <c r="DI677" s="16"/>
      <c r="DJ677" s="16"/>
      <c r="DK677" s="16"/>
      <c r="DL677" s="16"/>
      <c r="DM677" s="16"/>
      <c r="DN677" s="16"/>
      <c r="DO677" s="16"/>
      <c r="DP677" s="16"/>
      <c r="DQ677" s="16">
        <v>1</v>
      </c>
      <c r="DR677" s="16"/>
      <c r="DS677" s="16"/>
      <c r="DT677" s="16"/>
      <c r="DU677" s="48" t="s">
        <v>900</v>
      </c>
      <c r="DV677" s="9">
        <v>612.79999999999995</v>
      </c>
      <c r="DW677" s="16" t="s">
        <v>1082</v>
      </c>
      <c r="DX677" s="9">
        <v>949</v>
      </c>
      <c r="DY677" s="16" t="s">
        <v>4274</v>
      </c>
      <c r="DZ677" s="9">
        <v>425.3</v>
      </c>
      <c r="EA677" s="16" t="s">
        <v>4274</v>
      </c>
      <c r="EB677" s="9">
        <v>346.2</v>
      </c>
      <c r="EC677" s="16" t="s">
        <v>4274</v>
      </c>
      <c r="ED677" s="9">
        <v>412.8</v>
      </c>
      <c r="EE677" s="16" t="s">
        <v>4274</v>
      </c>
      <c r="EF677" s="9">
        <v>202</v>
      </c>
      <c r="EG677" s="16" t="s">
        <v>4274</v>
      </c>
      <c r="EH677" s="9">
        <v>210.8</v>
      </c>
      <c r="EI677" s="16" t="s">
        <v>4274</v>
      </c>
      <c r="EJ677" s="9">
        <v>0.1</v>
      </c>
      <c r="EK677" s="16">
        <v>0.7</v>
      </c>
      <c r="EL677" s="16">
        <v>0.74</v>
      </c>
      <c r="EM677" s="16">
        <v>97.9</v>
      </c>
      <c r="EN677" s="16" t="s">
        <v>372</v>
      </c>
      <c r="EO677" s="16">
        <v>66.5</v>
      </c>
      <c r="EP677" s="16" t="s">
        <v>372</v>
      </c>
      <c r="EQ677" s="16">
        <v>1.47</v>
      </c>
      <c r="ER677" s="16">
        <v>1.48</v>
      </c>
      <c r="ES677" s="16">
        <v>-1.28</v>
      </c>
      <c r="ET677" s="16">
        <v>44.81</v>
      </c>
      <c r="EU677" s="49">
        <v>36.479999999999997</v>
      </c>
      <c r="EV677" s="16">
        <v>55.19</v>
      </c>
      <c r="EW677" s="49">
        <v>63.52</v>
      </c>
      <c r="EX677" s="16">
        <v>79.099999999999994</v>
      </c>
      <c r="EY677" s="16" t="s">
        <v>4274</v>
      </c>
      <c r="EZ677" s="9">
        <v>184</v>
      </c>
      <c r="FA677" s="16" t="s">
        <v>4274</v>
      </c>
      <c r="FB677" s="16">
        <v>-96.3</v>
      </c>
      <c r="FC677" s="16" t="s">
        <v>4274</v>
      </c>
    </row>
    <row r="678" spans="1:159" x14ac:dyDescent="0.2">
      <c r="A678" s="16" t="s">
        <v>709</v>
      </c>
      <c r="B678" s="16" t="s">
        <v>927</v>
      </c>
      <c r="C678" s="16" t="s">
        <v>97</v>
      </c>
      <c r="D678" s="16" t="s">
        <v>1227</v>
      </c>
      <c r="E678" s="16" t="s">
        <v>1219</v>
      </c>
      <c r="F678" s="18">
        <v>44443.381887870368</v>
      </c>
      <c r="G678" s="16" t="s">
        <v>1225</v>
      </c>
      <c r="H678" s="16" t="s">
        <v>1226</v>
      </c>
      <c r="I678" s="16" t="s">
        <v>389</v>
      </c>
      <c r="J678" s="16"/>
      <c r="K678" s="16" t="s">
        <v>984</v>
      </c>
      <c r="L678" s="16" t="s">
        <v>1082</v>
      </c>
      <c r="M678" s="9">
        <v>37317</v>
      </c>
      <c r="N678" s="9">
        <v>-2</v>
      </c>
      <c r="O678" s="9">
        <v>38072</v>
      </c>
      <c r="P678" s="9">
        <v>-0.02</v>
      </c>
      <c r="Q678" s="9">
        <v>0</v>
      </c>
      <c r="R678" s="44"/>
      <c r="S678" s="9">
        <v>37317</v>
      </c>
      <c r="T678" s="9">
        <v>37317</v>
      </c>
      <c r="U678" s="9">
        <v>37317</v>
      </c>
      <c r="V678" s="16" t="s">
        <v>6386</v>
      </c>
      <c r="W678" s="16" t="s">
        <v>6387</v>
      </c>
      <c r="X678" s="16" t="s">
        <v>6388</v>
      </c>
      <c r="Y678" s="9">
        <v>1.26</v>
      </c>
      <c r="Z678" s="9">
        <v>0.35</v>
      </c>
      <c r="AA678" s="9">
        <v>3.7</v>
      </c>
      <c r="AB678" s="16" t="s">
        <v>1082</v>
      </c>
      <c r="AC678" s="9">
        <v>3.7</v>
      </c>
      <c r="AD678" s="16" t="s">
        <v>1082</v>
      </c>
      <c r="AE678" s="9"/>
      <c r="AF678" s="9">
        <v>1</v>
      </c>
      <c r="AG678" s="9">
        <v>-2</v>
      </c>
      <c r="AH678" s="16">
        <v>100</v>
      </c>
      <c r="AI678" s="49">
        <v>100</v>
      </c>
      <c r="AJ678" s="9">
        <v>0</v>
      </c>
      <c r="AK678" s="9">
        <v>0</v>
      </c>
      <c r="AL678" s="9">
        <v>0</v>
      </c>
      <c r="AM678" s="16"/>
      <c r="AN678" s="9">
        <v>0</v>
      </c>
      <c r="AO678" s="16"/>
      <c r="AP678" s="9">
        <v>-2.06</v>
      </c>
      <c r="AQ678" s="9">
        <v>-2.36</v>
      </c>
      <c r="AR678" s="9" t="s">
        <v>4270</v>
      </c>
      <c r="AS678" s="44">
        <v>-1.9800000000000002E-2</v>
      </c>
      <c r="AT678" s="16" t="s">
        <v>23</v>
      </c>
      <c r="AU678" s="9"/>
      <c r="AV678" s="32">
        <v>2.19298245614035E-5</v>
      </c>
      <c r="AW678" s="30"/>
      <c r="AX678" s="47">
        <v>0.01</v>
      </c>
      <c r="AY678" s="16" t="s">
        <v>897</v>
      </c>
      <c r="AZ678" s="9">
        <v>45600000</v>
      </c>
      <c r="BA678" s="9">
        <v>0</v>
      </c>
      <c r="BB678" s="9">
        <v>0</v>
      </c>
      <c r="BC678" s="16">
        <v>0</v>
      </c>
      <c r="BD678" s="16">
        <v>0</v>
      </c>
      <c r="BE678" s="16" t="s">
        <v>4264</v>
      </c>
      <c r="BF678" s="9">
        <v>50161</v>
      </c>
      <c r="BG678" s="9">
        <v>50161</v>
      </c>
      <c r="BH678" s="9">
        <v>38072</v>
      </c>
      <c r="BI678" s="18">
        <v>44235</v>
      </c>
      <c r="BJ678" s="9">
        <v>-24.1</v>
      </c>
      <c r="BK678" s="9">
        <v>0</v>
      </c>
      <c r="BL678" s="16"/>
      <c r="BM678" s="9">
        <v>601.77</v>
      </c>
      <c r="BN678" s="16" t="s">
        <v>1084</v>
      </c>
      <c r="BO678" s="9">
        <v>0</v>
      </c>
      <c r="BP678" s="16"/>
      <c r="BQ678" s="9">
        <v>2.25</v>
      </c>
      <c r="BR678" s="16" t="s">
        <v>1083</v>
      </c>
      <c r="BS678" s="9">
        <v>-2.25</v>
      </c>
      <c r="BT678" s="16" t="s">
        <v>1083</v>
      </c>
      <c r="BU678" s="9">
        <v>1</v>
      </c>
      <c r="BV678" s="9">
        <v>1</v>
      </c>
      <c r="BW678" s="9">
        <v>1</v>
      </c>
      <c r="BX678" s="9">
        <v>0.04</v>
      </c>
      <c r="BY678" s="9">
        <v>8.75</v>
      </c>
      <c r="BZ678" s="9">
        <v>36577</v>
      </c>
      <c r="CA678" s="9">
        <v>37454</v>
      </c>
      <c r="CB678" s="9">
        <v>2.02</v>
      </c>
      <c r="CC678" s="9">
        <v>10.76</v>
      </c>
      <c r="CD678" s="9">
        <v>45026</v>
      </c>
      <c r="CE678" s="9">
        <v>36577</v>
      </c>
      <c r="CF678" s="16"/>
      <c r="CG678" s="27"/>
      <c r="CH678" s="16"/>
      <c r="CI678" s="16"/>
      <c r="CJ678" s="9">
        <v>625</v>
      </c>
      <c r="CK678" s="9">
        <v>628</v>
      </c>
      <c r="CL678" s="9">
        <v>612</v>
      </c>
      <c r="CM678" s="9">
        <v>594</v>
      </c>
      <c r="CN678" s="9">
        <v>131310</v>
      </c>
      <c r="CO678" s="42">
        <v>0</v>
      </c>
      <c r="CP678" s="9">
        <v>0.02</v>
      </c>
      <c r="CQ678" s="9">
        <v>-1.94</v>
      </c>
      <c r="CR678" s="44">
        <v>0</v>
      </c>
      <c r="CS678" s="44">
        <v>-1.9827722044225001E-2</v>
      </c>
      <c r="CT678" s="16">
        <v>1000</v>
      </c>
      <c r="CU678" s="9">
        <v>-96.88</v>
      </c>
      <c r="CV678" s="9"/>
      <c r="CW678" s="9"/>
      <c r="CX678" s="16">
        <v>-393</v>
      </c>
      <c r="CY678" s="16">
        <v>45600000</v>
      </c>
      <c r="CZ678" s="16">
        <v>38072000</v>
      </c>
      <c r="DA678" s="16">
        <v>38072000</v>
      </c>
      <c r="DB678" s="16">
        <v>38072000</v>
      </c>
      <c r="DC678" s="16">
        <v>38072000</v>
      </c>
      <c r="DD678" s="16">
        <v>1000</v>
      </c>
      <c r="DE678" s="16">
        <v>1000</v>
      </c>
      <c r="DF678" s="16">
        <v>1</v>
      </c>
      <c r="DG678" s="16">
        <v>1</v>
      </c>
      <c r="DH678" s="16">
        <v>1</v>
      </c>
      <c r="DI678" s="16"/>
      <c r="DJ678" s="16"/>
      <c r="DK678" s="16"/>
      <c r="DL678" s="16"/>
      <c r="DM678" s="16"/>
      <c r="DN678" s="16"/>
      <c r="DO678" s="16"/>
      <c r="DP678" s="16"/>
      <c r="DQ678" s="16">
        <v>1</v>
      </c>
      <c r="DR678" s="16"/>
      <c r="DS678" s="16"/>
      <c r="DT678" s="16"/>
      <c r="DU678" s="48" t="s">
        <v>927</v>
      </c>
      <c r="DV678" s="9">
        <v>848.4</v>
      </c>
      <c r="DW678" s="16" t="s">
        <v>1082</v>
      </c>
      <c r="DX678" s="9">
        <v>423.8</v>
      </c>
      <c r="DY678" s="16" t="s">
        <v>4274</v>
      </c>
      <c r="DZ678" s="9">
        <v>416.1</v>
      </c>
      <c r="EA678" s="16" t="s">
        <v>4274</v>
      </c>
      <c r="EB678" s="9">
        <v>400.8</v>
      </c>
      <c r="EC678" s="16" t="s">
        <v>4274</v>
      </c>
      <c r="ED678" s="9">
        <v>17</v>
      </c>
      <c r="EE678" s="16" t="s">
        <v>4274</v>
      </c>
      <c r="EF678" s="9">
        <v>13.8</v>
      </c>
      <c r="EG678" s="16" t="s">
        <v>4274</v>
      </c>
      <c r="EH678" s="9">
        <v>3.2</v>
      </c>
      <c r="EI678" s="16" t="s">
        <v>4274</v>
      </c>
      <c r="EJ678" s="9">
        <v>2.1</v>
      </c>
      <c r="EK678" s="16">
        <v>1.78</v>
      </c>
      <c r="EL678" s="16">
        <v>3.2</v>
      </c>
      <c r="EM678" s="16">
        <v>19.8</v>
      </c>
      <c r="EN678" s="16" t="s">
        <v>372</v>
      </c>
      <c r="EO678" s="16">
        <v>25.6</v>
      </c>
      <c r="EP678" s="16" t="s">
        <v>372</v>
      </c>
      <c r="EQ678" s="16">
        <v>-1.29</v>
      </c>
      <c r="ER678" s="16">
        <v>-1.22</v>
      </c>
      <c r="ES678" s="16">
        <v>-1.1299999999999999</v>
      </c>
      <c r="ET678" s="16">
        <v>98.18</v>
      </c>
      <c r="EU678" s="49">
        <v>94.57</v>
      </c>
      <c r="EV678" s="16">
        <v>1.8199999999999932</v>
      </c>
      <c r="EW678" s="49">
        <v>5.4300000000000068</v>
      </c>
      <c r="EX678" s="16">
        <v>15.3</v>
      </c>
      <c r="EY678" s="16" t="s">
        <v>4274</v>
      </c>
      <c r="EZ678" s="9">
        <v>1.1000000000000001</v>
      </c>
      <c r="FA678" s="16" t="s">
        <v>4274</v>
      </c>
      <c r="FB678" s="16">
        <v>1.8</v>
      </c>
      <c r="FC678" s="16" t="s">
        <v>4274</v>
      </c>
    </row>
    <row r="679" spans="1:159" x14ac:dyDescent="0.2">
      <c r="A679" s="16" t="s">
        <v>149</v>
      </c>
      <c r="B679" s="16" t="s">
        <v>899</v>
      </c>
      <c r="C679" s="16" t="s">
        <v>97</v>
      </c>
      <c r="D679" s="16" t="s">
        <v>1227</v>
      </c>
      <c r="E679" s="16" t="s">
        <v>1219</v>
      </c>
      <c r="F679" s="18">
        <v>44443.515105613427</v>
      </c>
      <c r="G679" s="16" t="s">
        <v>1225</v>
      </c>
      <c r="H679" s="16" t="s">
        <v>1223</v>
      </c>
      <c r="I679" s="16" t="s">
        <v>4931</v>
      </c>
      <c r="J679" s="16"/>
      <c r="K679" s="16" t="s">
        <v>905</v>
      </c>
      <c r="L679" s="16" t="s">
        <v>1082</v>
      </c>
      <c r="M679" s="9">
        <v>44895</v>
      </c>
      <c r="N679" s="9">
        <v>-3</v>
      </c>
      <c r="O679" s="9">
        <v>46277</v>
      </c>
      <c r="P679" s="9">
        <v>-0.01</v>
      </c>
      <c r="Q679" s="9">
        <v>0</v>
      </c>
      <c r="R679" s="44"/>
      <c r="S679" s="9">
        <v>44895</v>
      </c>
      <c r="T679" s="9">
        <v>44895</v>
      </c>
      <c r="U679" s="9">
        <v>44895</v>
      </c>
      <c r="V679" s="16" t="s">
        <v>6389</v>
      </c>
      <c r="W679" s="16" t="s">
        <v>6390</v>
      </c>
      <c r="X679" s="16" t="s">
        <v>6391</v>
      </c>
      <c r="Y679" s="9">
        <v>0.28000000000000003</v>
      </c>
      <c r="Z679" s="9">
        <v>0.19</v>
      </c>
      <c r="AA679" s="9">
        <v>596.5</v>
      </c>
      <c r="AB679" s="16" t="s">
        <v>1084</v>
      </c>
      <c r="AC679" s="9">
        <v>4.2</v>
      </c>
      <c r="AD679" s="16" t="s">
        <v>1082</v>
      </c>
      <c r="AE679" s="9">
        <v>0.14000000000000001</v>
      </c>
      <c r="AF679" s="9">
        <v>-7</v>
      </c>
      <c r="AG679" s="9">
        <v>-9.1999999999999993</v>
      </c>
      <c r="AH679" s="16">
        <v>100</v>
      </c>
      <c r="AI679" s="49">
        <v>100</v>
      </c>
      <c r="AJ679" s="9">
        <v>0</v>
      </c>
      <c r="AK679" s="9">
        <v>0</v>
      </c>
      <c r="AL679" s="9">
        <v>0</v>
      </c>
      <c r="AM679" s="16"/>
      <c r="AN679" s="9">
        <v>0</v>
      </c>
      <c r="AO679" s="16"/>
      <c r="AP679" s="9">
        <v>-3.05</v>
      </c>
      <c r="AQ679" s="9">
        <v>-4.08</v>
      </c>
      <c r="AR679" s="9" t="s">
        <v>4271</v>
      </c>
      <c r="AS679" s="44">
        <v>-2.9899999999999999E-2</v>
      </c>
      <c r="AT679" s="16" t="s">
        <v>896</v>
      </c>
      <c r="AU679" s="9">
        <v>0.18</v>
      </c>
      <c r="AV679" s="32">
        <v>1.24781364265515E-5</v>
      </c>
      <c r="AW679" s="30"/>
      <c r="AX679" s="47">
        <v>0</v>
      </c>
      <c r="AY679" s="16" t="s">
        <v>897</v>
      </c>
      <c r="AZ679" s="9">
        <v>86</v>
      </c>
      <c r="BA679" s="9">
        <v>7</v>
      </c>
      <c r="BB679" s="9">
        <v>43981</v>
      </c>
      <c r="BC679" s="16">
        <v>47.99</v>
      </c>
      <c r="BD679" s="16">
        <v>48.02</v>
      </c>
      <c r="BE679" s="16" t="s">
        <v>4266</v>
      </c>
      <c r="BF679" s="9">
        <v>58565</v>
      </c>
      <c r="BG679" s="9">
        <v>58059</v>
      </c>
      <c r="BH679" s="9">
        <v>46277</v>
      </c>
      <c r="BI679" s="18">
        <v>44083</v>
      </c>
      <c r="BJ679" s="9">
        <v>-20.3</v>
      </c>
      <c r="BK679" s="9">
        <v>0</v>
      </c>
      <c r="BL679" s="16"/>
      <c r="BM679" s="9">
        <v>2.62</v>
      </c>
      <c r="BN679" s="16" t="s">
        <v>1082</v>
      </c>
      <c r="BO679" s="9">
        <v>0</v>
      </c>
      <c r="BP679" s="16"/>
      <c r="BQ679" s="9">
        <v>11.76</v>
      </c>
      <c r="BR679" s="16" t="s">
        <v>1083</v>
      </c>
      <c r="BS679" s="9">
        <v>-11.76</v>
      </c>
      <c r="BT679" s="16" t="s">
        <v>1083</v>
      </c>
      <c r="BU679" s="9">
        <v>7</v>
      </c>
      <c r="BV679" s="9">
        <v>7</v>
      </c>
      <c r="BW679" s="9">
        <v>1</v>
      </c>
      <c r="BX679" s="9">
        <v>0.23</v>
      </c>
      <c r="BY679" s="9">
        <v>36.28</v>
      </c>
      <c r="BZ679" s="9">
        <v>43981</v>
      </c>
      <c r="CA679" s="9">
        <v>45372</v>
      </c>
      <c r="CB679" s="9">
        <v>2.0699999999999998</v>
      </c>
      <c r="CC679" s="9">
        <v>2.0299999999999998</v>
      </c>
      <c r="CD679" s="9">
        <v>46500</v>
      </c>
      <c r="CE679" s="9">
        <v>43981</v>
      </c>
      <c r="CF679" s="16" t="s">
        <v>1106</v>
      </c>
      <c r="CG679" s="27">
        <v>44500</v>
      </c>
      <c r="CH679" s="16" t="s">
        <v>375</v>
      </c>
      <c r="CI679" s="16" t="s">
        <v>1142</v>
      </c>
      <c r="CJ679" s="9">
        <v>549</v>
      </c>
      <c r="CK679" s="9">
        <v>553</v>
      </c>
      <c r="CL679" s="9">
        <v>554</v>
      </c>
      <c r="CM679" s="9">
        <v>535</v>
      </c>
      <c r="CN679" s="9">
        <v>216063</v>
      </c>
      <c r="CO679" s="42">
        <v>0</v>
      </c>
      <c r="CP679" s="9">
        <v>0.03</v>
      </c>
      <c r="CQ679" s="9">
        <v>16.809999999999999</v>
      </c>
      <c r="CR679" s="44">
        <v>0</v>
      </c>
      <c r="CS679" s="44">
        <v>-2.9859775727589001E-2</v>
      </c>
      <c r="CT679" s="16">
        <v>930</v>
      </c>
      <c r="CU679" s="9">
        <v>33.24</v>
      </c>
      <c r="CV679" s="9"/>
      <c r="CW679" s="9"/>
      <c r="CX679" s="16">
        <v>1392</v>
      </c>
      <c r="CY679" s="16">
        <v>74530360</v>
      </c>
      <c r="CZ679" s="16">
        <v>6148230</v>
      </c>
      <c r="DA679" s="16">
        <v>43037610</v>
      </c>
      <c r="DB679" s="16">
        <v>43037610</v>
      </c>
      <c r="DC679" s="16">
        <v>43037610</v>
      </c>
      <c r="DD679" s="16">
        <v>930</v>
      </c>
      <c r="DE679" s="16">
        <v>930</v>
      </c>
      <c r="DF679" s="16">
        <v>7</v>
      </c>
      <c r="DG679" s="16">
        <v>1</v>
      </c>
      <c r="DH679" s="16">
        <v>0.14285714285714299</v>
      </c>
      <c r="DI679" s="16"/>
      <c r="DJ679" s="16"/>
      <c r="DK679" s="16"/>
      <c r="DL679" s="16"/>
      <c r="DM679" s="16"/>
      <c r="DN679" s="16"/>
      <c r="DO679" s="16"/>
      <c r="DP679" s="16"/>
      <c r="DQ679" s="16">
        <v>1</v>
      </c>
      <c r="DR679" s="16"/>
      <c r="DS679" s="16"/>
      <c r="DT679" s="16"/>
      <c r="DU679" s="48" t="s">
        <v>899</v>
      </c>
      <c r="DV679" s="9">
        <v>968.3</v>
      </c>
      <c r="DW679" s="16" t="s">
        <v>1082</v>
      </c>
      <c r="DX679" s="9">
        <v>446.5</v>
      </c>
      <c r="DY679" s="16" t="s">
        <v>4274</v>
      </c>
      <c r="DZ679" s="9">
        <v>401.9</v>
      </c>
      <c r="EA679" s="16" t="s">
        <v>4274</v>
      </c>
      <c r="EB679" s="9">
        <v>401</v>
      </c>
      <c r="EC679" s="16" t="s">
        <v>4274</v>
      </c>
      <c r="ED679" s="9">
        <v>22.6</v>
      </c>
      <c r="EE679" s="16" t="s">
        <v>4274</v>
      </c>
      <c r="EF679" s="9">
        <v>40.299999999999997</v>
      </c>
      <c r="EG679" s="16" t="s">
        <v>4274</v>
      </c>
      <c r="EH679" s="9">
        <v>-17.7</v>
      </c>
      <c r="EI679" s="16" t="s">
        <v>4274</v>
      </c>
      <c r="EJ679" s="9">
        <v>1.23</v>
      </c>
      <c r="EK679" s="16">
        <v>1.05</v>
      </c>
      <c r="EL679" s="16">
        <v>1.36</v>
      </c>
      <c r="EM679" s="16">
        <v>16.2</v>
      </c>
      <c r="EN679" s="16" t="s">
        <v>372</v>
      </c>
      <c r="EO679" s="16">
        <v>19.2</v>
      </c>
      <c r="EP679" s="16" t="s">
        <v>372</v>
      </c>
      <c r="EQ679" s="16">
        <v>-1.19</v>
      </c>
      <c r="ER679" s="16">
        <v>-1.1499999999999999</v>
      </c>
      <c r="ES679" s="16">
        <v>-1.1000000000000001</v>
      </c>
      <c r="ET679" s="16">
        <v>90.01</v>
      </c>
      <c r="EU679" s="49">
        <v>89.81</v>
      </c>
      <c r="EV679" s="16">
        <v>9.9899999999999949</v>
      </c>
      <c r="EW679" s="49">
        <v>10.189999999999998</v>
      </c>
      <c r="EX679" s="16">
        <v>587.6</v>
      </c>
      <c r="EY679" s="16" t="s">
        <v>372</v>
      </c>
      <c r="EZ679" s="9">
        <v>-5.3</v>
      </c>
      <c r="FA679" s="16" t="s">
        <v>4274</v>
      </c>
      <c r="FB679" s="16">
        <v>2.2999999999999998</v>
      </c>
      <c r="FC679" s="16" t="s">
        <v>4274</v>
      </c>
    </row>
    <row r="680" spans="1:159" x14ac:dyDescent="0.2">
      <c r="A680" s="16" t="s">
        <v>753</v>
      </c>
      <c r="B680" s="16" t="s">
        <v>782</v>
      </c>
      <c r="C680" s="16" t="s">
        <v>97</v>
      </c>
      <c r="D680" s="16" t="s">
        <v>1227</v>
      </c>
      <c r="E680" s="16" t="s">
        <v>1219</v>
      </c>
      <c r="F680" s="18">
        <v>44443.399680636576</v>
      </c>
      <c r="G680" s="16" t="s">
        <v>1221</v>
      </c>
      <c r="H680" s="16" t="s">
        <v>1223</v>
      </c>
      <c r="I680" s="16" t="s">
        <v>4524</v>
      </c>
      <c r="J680" s="16"/>
      <c r="K680" s="16" t="s">
        <v>956</v>
      </c>
      <c r="L680" s="16" t="s">
        <v>1082</v>
      </c>
      <c r="M680" s="9">
        <v>97099</v>
      </c>
      <c r="N680" s="9">
        <v>-2</v>
      </c>
      <c r="O680" s="9">
        <v>99073</v>
      </c>
      <c r="P680" s="9">
        <v>-0.01</v>
      </c>
      <c r="Q680" s="9">
        <v>0</v>
      </c>
      <c r="R680" s="44">
        <v>0.2306</v>
      </c>
      <c r="S680" s="9">
        <v>97099</v>
      </c>
      <c r="T680" s="9">
        <v>97099</v>
      </c>
      <c r="U680" s="9">
        <v>97099</v>
      </c>
      <c r="V680" s="16" t="s">
        <v>6392</v>
      </c>
      <c r="W680" s="16" t="s">
        <v>6393</v>
      </c>
      <c r="X680" s="16" t="s">
        <v>6394</v>
      </c>
      <c r="Y680" s="9">
        <v>1.1399999999999999</v>
      </c>
      <c r="Z680" s="9">
        <v>0.32</v>
      </c>
      <c r="AA680" s="9">
        <v>818.1</v>
      </c>
      <c r="AB680" s="16" t="s">
        <v>1084</v>
      </c>
      <c r="AC680" s="9">
        <v>3.3</v>
      </c>
      <c r="AD680" s="16" t="s">
        <v>1082</v>
      </c>
      <c r="AE680" s="9">
        <v>0.25</v>
      </c>
      <c r="AF680" s="9">
        <v>-4</v>
      </c>
      <c r="AG680" s="9">
        <v>-2.4</v>
      </c>
      <c r="AH680" s="16">
        <v>100</v>
      </c>
      <c r="AI680" s="49">
        <v>100</v>
      </c>
      <c r="AJ680" s="9">
        <v>0</v>
      </c>
      <c r="AK680" s="9">
        <v>0</v>
      </c>
      <c r="AL680" s="9">
        <v>0</v>
      </c>
      <c r="AM680" s="16"/>
      <c r="AN680" s="9">
        <v>0</v>
      </c>
      <c r="AO680" s="16"/>
      <c r="AP680" s="9">
        <v>-2.02</v>
      </c>
      <c r="AQ680" s="9">
        <v>-2.2999999999999998</v>
      </c>
      <c r="AR680" s="9" t="s">
        <v>4270</v>
      </c>
      <c r="AS680" s="44">
        <v>-1.9900000000000001E-2</v>
      </c>
      <c r="AT680" s="16" t="s">
        <v>896</v>
      </c>
      <c r="AU680" s="9">
        <v>0.33</v>
      </c>
      <c r="AV680" s="32">
        <v>1.3480000000000001E-6</v>
      </c>
      <c r="AW680" s="30">
        <v>5.8456201214223798E-6</v>
      </c>
      <c r="AX680" s="47">
        <v>0</v>
      </c>
      <c r="AY680" s="16" t="s">
        <v>897</v>
      </c>
      <c r="AZ680" s="9">
        <v>79</v>
      </c>
      <c r="BA680" s="9">
        <v>0</v>
      </c>
      <c r="BB680" s="9">
        <v>95137</v>
      </c>
      <c r="BC680" s="16">
        <v>47.98</v>
      </c>
      <c r="BD680" s="16">
        <v>48.03</v>
      </c>
      <c r="BE680" s="16" t="s">
        <v>4266</v>
      </c>
      <c r="BF680" s="9">
        <v>110858</v>
      </c>
      <c r="BG680" s="9">
        <v>110858</v>
      </c>
      <c r="BH680" s="9">
        <v>99073</v>
      </c>
      <c r="BI680" s="18">
        <v>44303</v>
      </c>
      <c r="BJ680" s="9">
        <v>-10.6</v>
      </c>
      <c r="BK680" s="9">
        <v>0</v>
      </c>
      <c r="BL680" s="16"/>
      <c r="BM680" s="9">
        <v>911.1</v>
      </c>
      <c r="BN680" s="16" t="s">
        <v>1084</v>
      </c>
      <c r="BO680" s="9">
        <v>0</v>
      </c>
      <c r="BP680" s="16"/>
      <c r="BQ680" s="9">
        <v>8.85</v>
      </c>
      <c r="BR680" s="16" t="s">
        <v>1083</v>
      </c>
      <c r="BS680" s="9">
        <v>-8.85</v>
      </c>
      <c r="BT680" s="16" t="s">
        <v>1083</v>
      </c>
      <c r="BU680" s="9">
        <v>5</v>
      </c>
      <c r="BV680" s="9">
        <v>4</v>
      </c>
      <c r="BW680" s="9">
        <v>1</v>
      </c>
      <c r="BX680" s="9">
        <v>0.32</v>
      </c>
      <c r="BY680" s="9">
        <v>15</v>
      </c>
      <c r="BZ680" s="9">
        <v>95137</v>
      </c>
      <c r="CA680" s="9">
        <v>97383</v>
      </c>
      <c r="CB680" s="9">
        <v>2.06</v>
      </c>
      <c r="CC680" s="9">
        <v>0.81</v>
      </c>
      <c r="CD680" s="9">
        <v>108212</v>
      </c>
      <c r="CE680" s="9">
        <v>95137</v>
      </c>
      <c r="CF680" s="16"/>
      <c r="CG680" s="27"/>
      <c r="CH680" s="16"/>
      <c r="CI680" s="16"/>
      <c r="CJ680" s="9">
        <v>598</v>
      </c>
      <c r="CK680" s="9">
        <v>537</v>
      </c>
      <c r="CL680" s="9">
        <v>556</v>
      </c>
      <c r="CM680" s="9">
        <v>532</v>
      </c>
      <c r="CN680" s="9">
        <v>100000</v>
      </c>
      <c r="CO680" s="42">
        <v>0</v>
      </c>
      <c r="CP680" s="9">
        <v>0.25</v>
      </c>
      <c r="CQ680" s="9">
        <v>-4.5199999999999996</v>
      </c>
      <c r="CR680" s="44">
        <v>0</v>
      </c>
      <c r="CS680" s="44">
        <v>-1.99232943076302E-2</v>
      </c>
      <c r="CT680" s="16">
        <v>337</v>
      </c>
      <c r="CU680" s="9">
        <v>-40.54</v>
      </c>
      <c r="CV680" s="9"/>
      <c r="CW680" s="9"/>
      <c r="CX680" s="16">
        <v>-2444</v>
      </c>
      <c r="CY680" s="16">
        <v>250000000</v>
      </c>
      <c r="CZ680" s="16">
        <v>8346900</v>
      </c>
      <c r="DA680" s="16">
        <v>33387601</v>
      </c>
      <c r="DB680" s="16">
        <v>33387601</v>
      </c>
      <c r="DC680" s="16">
        <v>33387601</v>
      </c>
      <c r="DD680" s="16">
        <v>337</v>
      </c>
      <c r="DE680" s="16">
        <v>337</v>
      </c>
      <c r="DF680" s="16">
        <v>4</v>
      </c>
      <c r="DG680" s="16">
        <v>1</v>
      </c>
      <c r="DH680" s="16">
        <v>0.24999999251218999</v>
      </c>
      <c r="DI680" s="16"/>
      <c r="DJ680" s="16"/>
      <c r="DK680" s="16"/>
      <c r="DL680" s="16"/>
      <c r="DM680" s="16"/>
      <c r="DN680" s="16"/>
      <c r="DO680" s="16"/>
      <c r="DP680" s="16"/>
      <c r="DQ680" s="16">
        <v>1</v>
      </c>
      <c r="DR680" s="16"/>
      <c r="DS680" s="16"/>
      <c r="DT680" s="16"/>
      <c r="DU680" s="48" t="s">
        <v>782</v>
      </c>
      <c r="DV680" s="9">
        <v>519.20000000000005</v>
      </c>
      <c r="DW680" s="16" t="s">
        <v>1082</v>
      </c>
      <c r="DX680" s="9">
        <v>959.2</v>
      </c>
      <c r="DY680" s="16" t="s">
        <v>4274</v>
      </c>
      <c r="DZ680" s="9">
        <v>732.8</v>
      </c>
      <c r="EA680" s="16" t="s">
        <v>4274</v>
      </c>
      <c r="EB680" s="9">
        <v>649.70000000000005</v>
      </c>
      <c r="EC680" s="16" t="s">
        <v>4274</v>
      </c>
      <c r="ED680" s="9">
        <v>63.9</v>
      </c>
      <c r="EE680" s="16" t="s">
        <v>4274</v>
      </c>
      <c r="EF680" s="9">
        <v>32.4</v>
      </c>
      <c r="EG680" s="16" t="s">
        <v>4274</v>
      </c>
      <c r="EH680" s="9">
        <v>31.5</v>
      </c>
      <c r="EI680" s="16" t="s">
        <v>4274</v>
      </c>
      <c r="EJ680" s="9">
        <v>1.82</v>
      </c>
      <c r="EK680" s="16">
        <v>0.84</v>
      </c>
      <c r="EL680" s="16">
        <v>0.81</v>
      </c>
      <c r="EM680" s="16">
        <v>17.399999999999999</v>
      </c>
      <c r="EN680" s="16" t="s">
        <v>372</v>
      </c>
      <c r="EO680" s="16">
        <v>16.7</v>
      </c>
      <c r="EP680" s="16" t="s">
        <v>372</v>
      </c>
      <c r="EQ680" s="16">
        <v>1.04</v>
      </c>
      <c r="ER680" s="16">
        <v>-1.2</v>
      </c>
      <c r="ES680" s="16">
        <v>-1.0900000000000001</v>
      </c>
      <c r="ET680" s="16">
        <v>76.39</v>
      </c>
      <c r="EU680" s="49">
        <v>67.73</v>
      </c>
      <c r="EV680" s="16">
        <v>23.61</v>
      </c>
      <c r="EW680" s="49">
        <v>32.269999999999996</v>
      </c>
      <c r="EX680" s="16">
        <v>103.3</v>
      </c>
      <c r="EY680" s="16" t="s">
        <v>4274</v>
      </c>
      <c r="EZ680" s="9">
        <v>-108.3</v>
      </c>
      <c r="FA680" s="16" t="s">
        <v>4274</v>
      </c>
      <c r="FB680" s="16">
        <v>-18.2</v>
      </c>
      <c r="FC680" s="16" t="s">
        <v>4274</v>
      </c>
    </row>
    <row r="681" spans="1:159" x14ac:dyDescent="0.2">
      <c r="A681" s="16" t="s">
        <v>359</v>
      </c>
      <c r="B681" s="16" t="s">
        <v>782</v>
      </c>
      <c r="C681" s="16" t="s">
        <v>97</v>
      </c>
      <c r="D681" s="16" t="s">
        <v>1227</v>
      </c>
      <c r="E681" s="16" t="s">
        <v>1219</v>
      </c>
      <c r="F681" s="18">
        <v>44443.387278298615</v>
      </c>
      <c r="G681" s="16" t="s">
        <v>1225</v>
      </c>
      <c r="H681" s="16" t="s">
        <v>1226</v>
      </c>
      <c r="I681" s="16" t="s">
        <v>1252</v>
      </c>
      <c r="J681" s="16"/>
      <c r="K681" s="16" t="s">
        <v>4932</v>
      </c>
      <c r="L681" s="16" t="s">
        <v>1084</v>
      </c>
      <c r="M681" s="9">
        <v>100697</v>
      </c>
      <c r="N681" s="9">
        <v>2</v>
      </c>
      <c r="O681" s="9">
        <v>98724</v>
      </c>
      <c r="P681" s="9">
        <v>0</v>
      </c>
      <c r="Q681" s="9">
        <v>0</v>
      </c>
      <c r="R681" s="44">
        <v>0.47120000000000001</v>
      </c>
      <c r="S681" s="9">
        <v>100697</v>
      </c>
      <c r="T681" s="9">
        <v>100697</v>
      </c>
      <c r="U681" s="9">
        <v>100697</v>
      </c>
      <c r="V681" s="16" t="s">
        <v>6395</v>
      </c>
      <c r="W681" s="16" t="s">
        <v>6396</v>
      </c>
      <c r="X681" s="16" t="s">
        <v>6397</v>
      </c>
      <c r="Y681" s="9">
        <v>0.01</v>
      </c>
      <c r="Z681" s="9">
        <v>0.01</v>
      </c>
      <c r="AA681" s="9">
        <v>211.5</v>
      </c>
      <c r="AB681" s="16" t="s">
        <v>1084</v>
      </c>
      <c r="AC681" s="9">
        <v>211.5</v>
      </c>
      <c r="AD681" s="16" t="s">
        <v>1084</v>
      </c>
      <c r="AE681" s="9"/>
      <c r="AF681" s="9">
        <v>1</v>
      </c>
      <c r="AG681" s="9">
        <v>1.08</v>
      </c>
      <c r="AH681" s="16">
        <v>100</v>
      </c>
      <c r="AI681" s="49">
        <v>100</v>
      </c>
      <c r="AJ681" s="9">
        <v>0</v>
      </c>
      <c r="AK681" s="9">
        <v>0</v>
      </c>
      <c r="AL681" s="9">
        <v>0</v>
      </c>
      <c r="AM681" s="16"/>
      <c r="AN681" s="9">
        <v>0</v>
      </c>
      <c r="AO681" s="16"/>
      <c r="AP681" s="9">
        <v>2.31</v>
      </c>
      <c r="AQ681" s="9">
        <v>3.16</v>
      </c>
      <c r="AR681" s="9" t="s">
        <v>4273</v>
      </c>
      <c r="AS681" s="44">
        <v>0.02</v>
      </c>
      <c r="AT681" s="16" t="s">
        <v>23</v>
      </c>
      <c r="AU681" s="9"/>
      <c r="AV681" s="32">
        <v>2.0999999999999998E-6</v>
      </c>
      <c r="AW681" s="30">
        <v>4.4567062818336196E-6</v>
      </c>
      <c r="AX681" s="47">
        <v>0</v>
      </c>
      <c r="AY681" s="16" t="s">
        <v>897</v>
      </c>
      <c r="AZ681" s="9">
        <v>10000000</v>
      </c>
      <c r="BA681" s="9">
        <v>0</v>
      </c>
      <c r="BB681" s="9">
        <v>0</v>
      </c>
      <c r="BC681" s="16">
        <v>0</v>
      </c>
      <c r="BD681" s="16">
        <v>0</v>
      </c>
      <c r="BE681" s="16" t="s">
        <v>4264</v>
      </c>
      <c r="BF681" s="9">
        <v>102553</v>
      </c>
      <c r="BG681" s="9">
        <v>102553</v>
      </c>
      <c r="BH681" s="9">
        <v>98724</v>
      </c>
      <c r="BI681" s="18">
        <v>44440</v>
      </c>
      <c r="BJ681" s="9">
        <v>-3.7</v>
      </c>
      <c r="BK681" s="9">
        <v>9.0399999999999991</v>
      </c>
      <c r="BL681" s="16" t="s">
        <v>1084</v>
      </c>
      <c r="BM681" s="9">
        <v>0</v>
      </c>
      <c r="BN681" s="16"/>
      <c r="BO681" s="9">
        <v>91.02</v>
      </c>
      <c r="BP681" s="16" t="s">
        <v>1082</v>
      </c>
      <c r="BQ681" s="9">
        <v>0</v>
      </c>
      <c r="BR681" s="16"/>
      <c r="BS681" s="9">
        <v>91.02</v>
      </c>
      <c r="BT681" s="16" t="s">
        <v>1082</v>
      </c>
      <c r="BU681" s="9">
        <v>1</v>
      </c>
      <c r="BV681" s="9">
        <v>1</v>
      </c>
      <c r="BW681" s="9">
        <v>1</v>
      </c>
      <c r="BX681" s="9">
        <v>0</v>
      </c>
      <c r="BY681" s="9">
        <v>83.44</v>
      </c>
      <c r="BZ681" s="9">
        <v>99954</v>
      </c>
      <c r="CA681" s="9">
        <v>102553</v>
      </c>
      <c r="CB681" s="9">
        <v>4.43</v>
      </c>
      <c r="CC681" s="9">
        <v>1.84</v>
      </c>
      <c r="CD681" s="9">
        <v>102553</v>
      </c>
      <c r="CE681" s="9">
        <v>91343</v>
      </c>
      <c r="CF681" s="16"/>
      <c r="CG681" s="27"/>
      <c r="CH681" s="16"/>
      <c r="CI681" s="16"/>
      <c r="CJ681" s="9">
        <v>619</v>
      </c>
      <c r="CK681" s="9">
        <v>587</v>
      </c>
      <c r="CL681" s="9">
        <v>607</v>
      </c>
      <c r="CM681" s="9">
        <v>590</v>
      </c>
      <c r="CN681" s="9">
        <v>50000</v>
      </c>
      <c r="CO681" s="42">
        <v>100</v>
      </c>
      <c r="CP681" s="9">
        <v>0.01</v>
      </c>
      <c r="CQ681" s="9">
        <v>-16.579999999999998</v>
      </c>
      <c r="CR681" s="44">
        <v>0</v>
      </c>
      <c r="CS681" s="44">
        <v>1.9985211146338701E-2</v>
      </c>
      <c r="CT681" s="16">
        <v>21</v>
      </c>
      <c r="CU681" s="9">
        <v>36.549999999999997</v>
      </c>
      <c r="CV681" s="9"/>
      <c r="CW681" s="9"/>
      <c r="CX681" s="16">
        <v>2701</v>
      </c>
      <c r="CY681" s="16">
        <v>10000000</v>
      </c>
      <c r="CZ681" s="16">
        <v>2073204</v>
      </c>
      <c r="DA681" s="16">
        <v>2073204</v>
      </c>
      <c r="DB681" s="16">
        <v>2073204</v>
      </c>
      <c r="DC681" s="16">
        <v>2073204</v>
      </c>
      <c r="DD681" s="16">
        <v>21</v>
      </c>
      <c r="DE681" s="16">
        <v>21</v>
      </c>
      <c r="DF681" s="16">
        <v>1</v>
      </c>
      <c r="DG681" s="16">
        <v>1</v>
      </c>
      <c r="DH681" s="16">
        <v>1</v>
      </c>
      <c r="DI681" s="16"/>
      <c r="DJ681" s="16"/>
      <c r="DK681" s="16"/>
      <c r="DL681" s="16"/>
      <c r="DM681" s="16"/>
      <c r="DN681" s="16"/>
      <c r="DO681" s="16"/>
      <c r="DP681" s="16"/>
      <c r="DQ681" s="16">
        <v>1</v>
      </c>
      <c r="DR681" s="16"/>
      <c r="DS681" s="16"/>
      <c r="DT681" s="16"/>
      <c r="DU681" s="48" t="s">
        <v>782</v>
      </c>
      <c r="DV681" s="9">
        <v>519.20000000000005</v>
      </c>
      <c r="DW681" s="16" t="s">
        <v>1082</v>
      </c>
      <c r="DX681" s="9">
        <v>959.2</v>
      </c>
      <c r="DY681" s="16" t="s">
        <v>4274</v>
      </c>
      <c r="DZ681" s="9">
        <v>732.8</v>
      </c>
      <c r="EA681" s="16" t="s">
        <v>4274</v>
      </c>
      <c r="EB681" s="9">
        <v>649.70000000000005</v>
      </c>
      <c r="EC681" s="16" t="s">
        <v>4274</v>
      </c>
      <c r="ED681" s="9">
        <v>63.9</v>
      </c>
      <c r="EE681" s="16" t="s">
        <v>4274</v>
      </c>
      <c r="EF681" s="9">
        <v>32.4</v>
      </c>
      <c r="EG681" s="16" t="s">
        <v>4274</v>
      </c>
      <c r="EH681" s="9">
        <v>31.5</v>
      </c>
      <c r="EI681" s="16" t="s">
        <v>4274</v>
      </c>
      <c r="EJ681" s="9">
        <v>1.82</v>
      </c>
      <c r="EK681" s="16">
        <v>0.84</v>
      </c>
      <c r="EL681" s="16">
        <v>0.81</v>
      </c>
      <c r="EM681" s="16">
        <v>17.399999999999999</v>
      </c>
      <c r="EN681" s="16" t="s">
        <v>372</v>
      </c>
      <c r="EO681" s="16">
        <v>16.7</v>
      </c>
      <c r="EP681" s="16" t="s">
        <v>372</v>
      </c>
      <c r="EQ681" s="16">
        <v>1.04</v>
      </c>
      <c r="ER681" s="16">
        <v>-1.2</v>
      </c>
      <c r="ES681" s="16">
        <v>-1.0900000000000001</v>
      </c>
      <c r="ET681" s="16">
        <v>76.39</v>
      </c>
      <c r="EU681" s="49">
        <v>67.73</v>
      </c>
      <c r="EV681" s="16">
        <v>23.61</v>
      </c>
      <c r="EW681" s="49">
        <v>32.269999999999996</v>
      </c>
      <c r="EX681" s="16">
        <v>103.3</v>
      </c>
      <c r="EY681" s="16" t="s">
        <v>4274</v>
      </c>
      <c r="EZ681" s="9">
        <v>-108.3</v>
      </c>
      <c r="FA681" s="16" t="s">
        <v>4274</v>
      </c>
      <c r="FB681" s="16">
        <v>-18.2</v>
      </c>
      <c r="FC681" s="16" t="s">
        <v>4274</v>
      </c>
    </row>
    <row r="682" spans="1:159" x14ac:dyDescent="0.2">
      <c r="A682" s="16" t="s">
        <v>1000</v>
      </c>
      <c r="B682" s="16"/>
      <c r="C682" s="16"/>
      <c r="D682" s="16"/>
      <c r="E682" s="16"/>
      <c r="F682" s="18"/>
      <c r="G682" s="16"/>
      <c r="H682" s="16"/>
      <c r="I682" s="16" t="s">
        <v>826</v>
      </c>
      <c r="J682" s="16" t="s">
        <v>1082</v>
      </c>
      <c r="K682" s="16" t="s">
        <v>1020</v>
      </c>
      <c r="L682" s="16" t="s">
        <v>1083</v>
      </c>
      <c r="M682" s="9">
        <v>85260</v>
      </c>
      <c r="N682" s="9">
        <v>0.16</v>
      </c>
      <c r="O682" s="9">
        <v>85428</v>
      </c>
      <c r="P682" s="9">
        <v>0.35</v>
      </c>
      <c r="Q682" s="9">
        <v>0.82</v>
      </c>
      <c r="R682" s="44"/>
      <c r="S682" s="9"/>
      <c r="T682" s="9"/>
      <c r="U682" s="9"/>
      <c r="V682" s="16"/>
      <c r="W682" s="16"/>
      <c r="X682" s="16"/>
      <c r="Y682" s="9">
        <v>1</v>
      </c>
      <c r="Z682" s="9">
        <v>1</v>
      </c>
      <c r="AA682" s="9">
        <v>0</v>
      </c>
      <c r="AB682" s="16"/>
      <c r="AC682" s="9">
        <v>0</v>
      </c>
      <c r="AD682" s="16"/>
      <c r="AE682" s="9"/>
      <c r="AF682" s="9">
        <v>0</v>
      </c>
      <c r="AG682" s="9">
        <v>0</v>
      </c>
      <c r="AH682" s="16">
        <v>0</v>
      </c>
      <c r="AI682" s="49">
        <v>0</v>
      </c>
      <c r="AJ682" s="9">
        <v>100</v>
      </c>
      <c r="AK682" s="9">
        <v>100</v>
      </c>
      <c r="AL682" s="9">
        <v>0</v>
      </c>
      <c r="AM682" s="16"/>
      <c r="AN682" s="9">
        <v>0</v>
      </c>
      <c r="AO682" s="16"/>
      <c r="AP682" s="9">
        <v>0</v>
      </c>
      <c r="AQ682" s="9">
        <v>0</v>
      </c>
      <c r="AR682" s="9" t="s">
        <v>4269</v>
      </c>
      <c r="AS682" s="44">
        <v>-1.9E-3</v>
      </c>
      <c r="AT682" s="16"/>
      <c r="AU682" s="9"/>
      <c r="AV682" s="32"/>
      <c r="AW682" s="30"/>
      <c r="AX682" s="47"/>
      <c r="AY682" s="16"/>
      <c r="AZ682" s="9"/>
      <c r="BA682" s="9"/>
      <c r="BB682" s="9"/>
      <c r="BC682" s="16"/>
      <c r="BD682" s="16"/>
      <c r="BE682" s="16"/>
      <c r="BF682" s="9"/>
      <c r="BG682" s="9"/>
      <c r="BH682" s="9"/>
      <c r="BI682" s="18"/>
      <c r="BJ682" s="9"/>
      <c r="BK682" s="9">
        <v>5.45</v>
      </c>
      <c r="BL682" s="16" t="s">
        <v>1084</v>
      </c>
      <c r="BM682" s="9">
        <v>70.64</v>
      </c>
      <c r="BN682" s="16" t="s">
        <v>1084</v>
      </c>
      <c r="BO682" s="9">
        <v>46.44</v>
      </c>
      <c r="BP682" s="16" t="s">
        <v>1082</v>
      </c>
      <c r="BQ682" s="9">
        <v>603.30999999999995</v>
      </c>
      <c r="BR682" s="16" t="s">
        <v>1082</v>
      </c>
      <c r="BS682" s="9">
        <v>-556.87</v>
      </c>
      <c r="BT682" s="16" t="s">
        <v>1082</v>
      </c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16"/>
      <c r="CG682" s="27"/>
      <c r="CH682" s="16"/>
      <c r="CI682" s="16"/>
      <c r="CJ682" s="9"/>
      <c r="CK682" s="9"/>
      <c r="CL682" s="9"/>
      <c r="CM682" s="9"/>
      <c r="CN682" s="9"/>
      <c r="CO682" s="42"/>
      <c r="CP682" s="9"/>
      <c r="CQ682" s="9"/>
      <c r="CR682" s="44"/>
      <c r="CS682" s="44"/>
      <c r="CT682" s="16"/>
      <c r="CU682" s="9"/>
      <c r="CV682" s="9"/>
      <c r="CW682" s="9"/>
      <c r="CX682" s="16"/>
      <c r="CY682" s="16"/>
      <c r="CZ682" s="16"/>
      <c r="DA682" s="16"/>
      <c r="DB682" s="16"/>
      <c r="DC682" s="16"/>
      <c r="DD682" s="16"/>
      <c r="DE682" s="16"/>
      <c r="DF682" s="16"/>
      <c r="DG682" s="16"/>
      <c r="DH682" s="16"/>
      <c r="DI682" s="16"/>
      <c r="DJ682" s="16"/>
      <c r="DK682" s="16"/>
      <c r="DL682" s="16"/>
      <c r="DM682" s="16"/>
      <c r="DN682" s="16"/>
      <c r="DO682" s="16"/>
      <c r="DP682" s="16"/>
      <c r="DQ682" s="16"/>
      <c r="DR682" s="16"/>
      <c r="DS682" s="16"/>
      <c r="DT682" s="16"/>
      <c r="DU682" s="48"/>
      <c r="DV682" s="9"/>
      <c r="DW682" s="16"/>
      <c r="DX682" s="9"/>
      <c r="DY682" s="16"/>
      <c r="DZ682" s="9"/>
      <c r="EA682" s="16"/>
      <c r="EB682" s="9"/>
      <c r="EC682" s="16"/>
      <c r="ED682" s="9"/>
      <c r="EE682" s="16"/>
      <c r="EF682" s="9"/>
      <c r="EG682" s="16"/>
      <c r="EH682" s="9"/>
      <c r="EI682" s="16"/>
      <c r="EJ682" s="9"/>
      <c r="EK682" s="16"/>
      <c r="EL682" s="16"/>
      <c r="EM682" s="16"/>
      <c r="EN682" s="16"/>
      <c r="EO682" s="16"/>
      <c r="EP682" s="16"/>
      <c r="EQ682" s="16"/>
      <c r="ER682" s="16"/>
      <c r="ES682" s="16"/>
      <c r="ET682" s="16"/>
      <c r="EU682" s="49"/>
      <c r="EV682" s="16"/>
      <c r="EW682" s="49"/>
      <c r="EX682" s="16"/>
      <c r="EY682" s="16"/>
      <c r="EZ682" s="9"/>
      <c r="FA682" s="16"/>
      <c r="FB682" s="16"/>
      <c r="FC682" s="16"/>
    </row>
    <row r="683" spans="1:159" x14ac:dyDescent="0.2">
      <c r="A683" s="16" t="s">
        <v>1001</v>
      </c>
      <c r="B683" s="16"/>
      <c r="C683" s="16"/>
      <c r="D683" s="16"/>
      <c r="E683" s="16"/>
      <c r="F683" s="18"/>
      <c r="G683" s="16"/>
      <c r="H683" s="16"/>
      <c r="I683" s="16" t="s">
        <v>954</v>
      </c>
      <c r="J683" s="16" t="s">
        <v>1082</v>
      </c>
      <c r="K683" s="16" t="s">
        <v>1073</v>
      </c>
      <c r="L683" s="16" t="s">
        <v>1083</v>
      </c>
      <c r="M683" s="9">
        <v>60150</v>
      </c>
      <c r="N683" s="9">
        <v>0.31</v>
      </c>
      <c r="O683" s="9">
        <v>59906</v>
      </c>
      <c r="P683" s="9">
        <v>-0.1</v>
      </c>
      <c r="Q683" s="9">
        <v>1.33</v>
      </c>
      <c r="R683" s="44"/>
      <c r="S683" s="9"/>
      <c r="T683" s="9"/>
      <c r="U683" s="9"/>
      <c r="V683" s="16"/>
      <c r="W683" s="16"/>
      <c r="X683" s="16"/>
      <c r="Y683" s="9">
        <v>1</v>
      </c>
      <c r="Z683" s="9">
        <v>1</v>
      </c>
      <c r="AA683" s="9">
        <v>0</v>
      </c>
      <c r="AB683" s="16"/>
      <c r="AC683" s="9">
        <v>0</v>
      </c>
      <c r="AD683" s="16"/>
      <c r="AE683" s="9"/>
      <c r="AF683" s="9">
        <v>0</v>
      </c>
      <c r="AG683" s="9">
        <v>0</v>
      </c>
      <c r="AH683" s="16">
        <v>0</v>
      </c>
      <c r="AI683" s="49">
        <v>0</v>
      </c>
      <c r="AJ683" s="9">
        <v>100</v>
      </c>
      <c r="AK683" s="9">
        <v>100</v>
      </c>
      <c r="AL683" s="9">
        <v>0</v>
      </c>
      <c r="AM683" s="16"/>
      <c r="AN683" s="9">
        <v>0</v>
      </c>
      <c r="AO683" s="16"/>
      <c r="AP683" s="9">
        <v>0</v>
      </c>
      <c r="AQ683" s="9">
        <v>0</v>
      </c>
      <c r="AR683" s="9" t="s">
        <v>4269</v>
      </c>
      <c r="AS683" s="44">
        <v>4.1000000000000003E-3</v>
      </c>
      <c r="AT683" s="16"/>
      <c r="AU683" s="9"/>
      <c r="AV683" s="32"/>
      <c r="AW683" s="30"/>
      <c r="AX683" s="47"/>
      <c r="AY683" s="16"/>
      <c r="AZ683" s="9"/>
      <c r="BA683" s="9"/>
      <c r="BB683" s="9"/>
      <c r="BC683" s="16"/>
      <c r="BD683" s="16"/>
      <c r="BE683" s="16"/>
      <c r="BF683" s="9"/>
      <c r="BG683" s="9"/>
      <c r="BH683" s="9"/>
      <c r="BI683" s="18"/>
      <c r="BJ683" s="9"/>
      <c r="BK683" s="9">
        <v>1.56</v>
      </c>
      <c r="BL683" s="16" t="s">
        <v>1084</v>
      </c>
      <c r="BM683" s="9">
        <v>58.48</v>
      </c>
      <c r="BN683" s="16" t="s">
        <v>1084</v>
      </c>
      <c r="BO683" s="9">
        <v>9.32</v>
      </c>
      <c r="BP683" s="16" t="s">
        <v>1082</v>
      </c>
      <c r="BQ683" s="9">
        <v>351.86</v>
      </c>
      <c r="BR683" s="16" t="s">
        <v>1082</v>
      </c>
      <c r="BS683" s="9">
        <v>-342.54</v>
      </c>
      <c r="BT683" s="16" t="s">
        <v>1082</v>
      </c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16"/>
      <c r="CG683" s="27"/>
      <c r="CH683" s="16"/>
      <c r="CI683" s="16"/>
      <c r="CJ683" s="9"/>
      <c r="CK683" s="9"/>
      <c r="CL683" s="9"/>
      <c r="CM683" s="9"/>
      <c r="CN683" s="9"/>
      <c r="CO683" s="42"/>
      <c r="CP683" s="9"/>
      <c r="CQ683" s="9"/>
      <c r="CR683" s="44"/>
      <c r="CS683" s="44"/>
      <c r="CT683" s="16"/>
      <c r="CU683" s="9"/>
      <c r="CV683" s="9"/>
      <c r="CW683" s="9"/>
      <c r="CX683" s="16"/>
      <c r="CY683" s="16"/>
      <c r="CZ683" s="16"/>
      <c r="DA683" s="16"/>
      <c r="DB683" s="16"/>
      <c r="DC683" s="16"/>
      <c r="DD683" s="16"/>
      <c r="DE683" s="16"/>
      <c r="DF683" s="16"/>
      <c r="DG683" s="16"/>
      <c r="DH683" s="16"/>
      <c r="DI683" s="16"/>
      <c r="DJ683" s="16"/>
      <c r="DK683" s="16"/>
      <c r="DL683" s="16"/>
      <c r="DM683" s="16"/>
      <c r="DN683" s="16"/>
      <c r="DO683" s="16"/>
      <c r="DP683" s="16"/>
      <c r="DQ683" s="16"/>
      <c r="DR683" s="16"/>
      <c r="DS683" s="16"/>
      <c r="DT683" s="16"/>
      <c r="DU683" s="48"/>
      <c r="DV683" s="9"/>
      <c r="DW683" s="16"/>
      <c r="DX683" s="9"/>
      <c r="DY683" s="16"/>
      <c r="DZ683" s="9"/>
      <c r="EA683" s="16"/>
      <c r="EB683" s="9"/>
      <c r="EC683" s="16"/>
      <c r="ED683" s="9"/>
      <c r="EE683" s="16"/>
      <c r="EF683" s="9"/>
      <c r="EG683" s="16"/>
      <c r="EH683" s="9"/>
      <c r="EI683" s="16"/>
      <c r="EJ683" s="9"/>
      <c r="EK683" s="16"/>
      <c r="EL683" s="16"/>
      <c r="EM683" s="16"/>
      <c r="EN683" s="16"/>
      <c r="EO683" s="16"/>
      <c r="EP683" s="16"/>
      <c r="EQ683" s="16"/>
      <c r="ER683" s="16"/>
      <c r="ES683" s="16"/>
      <c r="ET683" s="16"/>
      <c r="EU683" s="49"/>
      <c r="EV683" s="16"/>
      <c r="EW683" s="49"/>
      <c r="EX683" s="16"/>
      <c r="EY683" s="16"/>
      <c r="EZ683" s="9"/>
      <c r="FA683" s="16"/>
      <c r="FB683" s="16"/>
      <c r="FC683" s="16"/>
    </row>
    <row r="684" spans="1:159" x14ac:dyDescent="0.2">
      <c r="A684" s="16" t="s">
        <v>1003</v>
      </c>
      <c r="B684" s="16"/>
      <c r="C684" s="16"/>
      <c r="D684" s="16"/>
      <c r="E684" s="16"/>
      <c r="F684" s="18"/>
      <c r="G684" s="16"/>
      <c r="H684" s="16"/>
      <c r="I684" s="16" t="s">
        <v>4933</v>
      </c>
      <c r="J684" s="16" t="s">
        <v>1084</v>
      </c>
      <c r="K684" s="16" t="s">
        <v>930</v>
      </c>
      <c r="L684" s="16" t="s">
        <v>1083</v>
      </c>
      <c r="M684" s="9">
        <v>30480</v>
      </c>
      <c r="N684" s="9">
        <v>0.12</v>
      </c>
      <c r="O684" s="9">
        <v>30336</v>
      </c>
      <c r="P684" s="9">
        <v>-0.35</v>
      </c>
      <c r="Q684" s="9">
        <v>2.0699999999999998</v>
      </c>
      <c r="R684" s="44"/>
      <c r="S684" s="9"/>
      <c r="T684" s="9"/>
      <c r="U684" s="9"/>
      <c r="V684" s="16"/>
      <c r="W684" s="16"/>
      <c r="X684" s="16"/>
      <c r="Y684" s="9">
        <v>1</v>
      </c>
      <c r="Z684" s="9">
        <v>1</v>
      </c>
      <c r="AA684" s="9">
        <v>0</v>
      </c>
      <c r="AB684" s="16"/>
      <c r="AC684" s="9">
        <v>0</v>
      </c>
      <c r="AD684" s="16"/>
      <c r="AE684" s="9"/>
      <c r="AF684" s="9">
        <v>0</v>
      </c>
      <c r="AG684" s="9">
        <v>0</v>
      </c>
      <c r="AH684" s="16">
        <v>0</v>
      </c>
      <c r="AI684" s="49">
        <v>0</v>
      </c>
      <c r="AJ684" s="9">
        <v>100</v>
      </c>
      <c r="AK684" s="9">
        <v>100</v>
      </c>
      <c r="AL684" s="9">
        <v>0</v>
      </c>
      <c r="AM684" s="16"/>
      <c r="AN684" s="9">
        <v>0</v>
      </c>
      <c r="AO684" s="16"/>
      <c r="AP684" s="9">
        <v>0</v>
      </c>
      <c r="AQ684" s="9">
        <v>0</v>
      </c>
      <c r="AR684" s="9" t="s">
        <v>4269</v>
      </c>
      <c r="AS684" s="44">
        <v>4.7000000000000002E-3</v>
      </c>
      <c r="AT684" s="16"/>
      <c r="AU684" s="9"/>
      <c r="AV684" s="32"/>
      <c r="AW684" s="30"/>
      <c r="AX684" s="47"/>
      <c r="AY684" s="16"/>
      <c r="AZ684" s="9"/>
      <c r="BA684" s="9"/>
      <c r="BB684" s="9"/>
      <c r="BC684" s="16"/>
      <c r="BD684" s="16"/>
      <c r="BE684" s="16"/>
      <c r="BF684" s="9"/>
      <c r="BG684" s="9"/>
      <c r="BH684" s="9"/>
      <c r="BI684" s="18"/>
      <c r="BJ684" s="9"/>
      <c r="BK684" s="9">
        <v>5.21</v>
      </c>
      <c r="BL684" s="16" t="s">
        <v>1084</v>
      </c>
      <c r="BM684" s="9">
        <v>77.459999999999994</v>
      </c>
      <c r="BN684" s="16" t="s">
        <v>1084</v>
      </c>
      <c r="BO684" s="9">
        <v>15.8</v>
      </c>
      <c r="BP684" s="16" t="s">
        <v>1082</v>
      </c>
      <c r="BQ684" s="9">
        <v>236.45</v>
      </c>
      <c r="BR684" s="16" t="s">
        <v>1082</v>
      </c>
      <c r="BS684" s="9">
        <v>-220.65</v>
      </c>
      <c r="BT684" s="16" t="s">
        <v>1082</v>
      </c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16"/>
      <c r="CG684" s="27"/>
      <c r="CH684" s="16"/>
      <c r="CI684" s="16"/>
      <c r="CJ684" s="9"/>
      <c r="CK684" s="9"/>
      <c r="CL684" s="9"/>
      <c r="CM684" s="9"/>
      <c r="CN684" s="9"/>
      <c r="CO684" s="42"/>
      <c r="CP684" s="9"/>
      <c r="CQ684" s="9"/>
      <c r="CR684" s="44"/>
      <c r="CS684" s="44"/>
      <c r="CT684" s="16"/>
      <c r="CU684" s="9"/>
      <c r="CV684" s="9"/>
      <c r="CW684" s="9"/>
      <c r="CX684" s="16"/>
      <c r="CY684" s="16"/>
      <c r="CZ684" s="16"/>
      <c r="DA684" s="16"/>
      <c r="DB684" s="16"/>
      <c r="DC684" s="16"/>
      <c r="DD684" s="16"/>
      <c r="DE684" s="16"/>
      <c r="DF684" s="16"/>
      <c r="DG684" s="16"/>
      <c r="DH684" s="16"/>
      <c r="DI684" s="16"/>
      <c r="DJ684" s="16"/>
      <c r="DK684" s="16"/>
      <c r="DL684" s="16"/>
      <c r="DM684" s="16"/>
      <c r="DN684" s="16"/>
      <c r="DO684" s="16"/>
      <c r="DP684" s="16"/>
      <c r="DQ684" s="16"/>
      <c r="DR684" s="16"/>
      <c r="DS684" s="16"/>
      <c r="DT684" s="16"/>
      <c r="DU684" s="48"/>
      <c r="DV684" s="9"/>
      <c r="DW684" s="16"/>
      <c r="DX684" s="9"/>
      <c r="DY684" s="16"/>
      <c r="DZ684" s="9"/>
      <c r="EA684" s="16"/>
      <c r="EB684" s="9"/>
      <c r="EC684" s="16"/>
      <c r="ED684" s="9"/>
      <c r="EE684" s="16"/>
      <c r="EF684" s="9"/>
      <c r="EG684" s="16"/>
      <c r="EH684" s="9"/>
      <c r="EI684" s="16"/>
      <c r="EJ684" s="9"/>
      <c r="EK684" s="16"/>
      <c r="EL684" s="16"/>
      <c r="EM684" s="16"/>
      <c r="EN684" s="16"/>
      <c r="EO684" s="16"/>
      <c r="EP684" s="16"/>
      <c r="EQ684" s="16"/>
      <c r="ER684" s="16"/>
      <c r="ES684" s="16"/>
      <c r="ET684" s="16"/>
      <c r="EU684" s="49"/>
      <c r="EV684" s="16"/>
      <c r="EW684" s="49"/>
      <c r="EX684" s="16"/>
      <c r="EY684" s="16"/>
      <c r="EZ684" s="9"/>
      <c r="FA684" s="16"/>
      <c r="FB684" s="16"/>
      <c r="FC684" s="16"/>
    </row>
    <row r="685" spans="1:159" x14ac:dyDescent="0.2">
      <c r="A685" s="16" t="s">
        <v>1006</v>
      </c>
      <c r="B685" s="16"/>
      <c r="C685" s="16"/>
      <c r="D685" s="16"/>
      <c r="E685" s="16"/>
      <c r="F685" s="18"/>
      <c r="G685" s="16"/>
      <c r="H685" s="16"/>
      <c r="I685" s="16" t="s">
        <v>4934</v>
      </c>
      <c r="J685" s="16" t="s">
        <v>1084</v>
      </c>
      <c r="K685" s="16" t="s">
        <v>903</v>
      </c>
      <c r="L685" s="16" t="s">
        <v>1083</v>
      </c>
      <c r="M685" s="9">
        <v>52015</v>
      </c>
      <c r="N685" s="9">
        <v>0</v>
      </c>
      <c r="O685" s="9">
        <v>51761</v>
      </c>
      <c r="P685" s="9">
        <v>-0.49</v>
      </c>
      <c r="Q685" s="9">
        <v>2.44</v>
      </c>
      <c r="R685" s="44"/>
      <c r="S685" s="9"/>
      <c r="T685" s="9"/>
      <c r="U685" s="9"/>
      <c r="V685" s="16"/>
      <c r="W685" s="16"/>
      <c r="X685" s="16"/>
      <c r="Y685" s="9">
        <v>1</v>
      </c>
      <c r="Z685" s="9">
        <v>1</v>
      </c>
      <c r="AA685" s="9">
        <v>0</v>
      </c>
      <c r="AB685" s="16"/>
      <c r="AC685" s="9">
        <v>0</v>
      </c>
      <c r="AD685" s="16"/>
      <c r="AE685" s="9"/>
      <c r="AF685" s="9">
        <v>0</v>
      </c>
      <c r="AG685" s="9">
        <v>0</v>
      </c>
      <c r="AH685" s="16">
        <v>0</v>
      </c>
      <c r="AI685" s="49">
        <v>0</v>
      </c>
      <c r="AJ685" s="9">
        <v>100</v>
      </c>
      <c r="AK685" s="9">
        <v>100</v>
      </c>
      <c r="AL685" s="9">
        <v>0</v>
      </c>
      <c r="AM685" s="16"/>
      <c r="AN685" s="9">
        <v>0</v>
      </c>
      <c r="AO685" s="16"/>
      <c r="AP685" s="9">
        <v>0</v>
      </c>
      <c r="AQ685" s="9">
        <v>0</v>
      </c>
      <c r="AR685" s="9" t="s">
        <v>4269</v>
      </c>
      <c r="AS685" s="44">
        <v>4.8999999999999998E-3</v>
      </c>
      <c r="AT685" s="16"/>
      <c r="AU685" s="9"/>
      <c r="AV685" s="32"/>
      <c r="AW685" s="30"/>
      <c r="AX685" s="47"/>
      <c r="AY685" s="16"/>
      <c r="AZ685" s="9"/>
      <c r="BA685" s="9"/>
      <c r="BB685" s="9"/>
      <c r="BC685" s="16"/>
      <c r="BD685" s="16"/>
      <c r="BE685" s="16"/>
      <c r="BF685" s="9"/>
      <c r="BG685" s="9"/>
      <c r="BH685" s="9"/>
      <c r="BI685" s="18"/>
      <c r="BJ685" s="9"/>
      <c r="BK685" s="9">
        <v>6.36</v>
      </c>
      <c r="BL685" s="16" t="s">
        <v>1084</v>
      </c>
      <c r="BM685" s="9">
        <v>3.45</v>
      </c>
      <c r="BN685" s="16" t="s">
        <v>1084</v>
      </c>
      <c r="BO685" s="9">
        <v>33.06</v>
      </c>
      <c r="BP685" s="16" t="s">
        <v>1082</v>
      </c>
      <c r="BQ685" s="9">
        <v>18.03</v>
      </c>
      <c r="BR685" s="16" t="s">
        <v>1082</v>
      </c>
      <c r="BS685" s="9">
        <v>15.03</v>
      </c>
      <c r="BT685" s="16" t="s">
        <v>1082</v>
      </c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16"/>
      <c r="CG685" s="27"/>
      <c r="CH685" s="16"/>
      <c r="CI685" s="16"/>
      <c r="CJ685" s="9"/>
      <c r="CK685" s="9"/>
      <c r="CL685" s="9"/>
      <c r="CM685" s="9"/>
      <c r="CN685" s="9"/>
      <c r="CO685" s="42"/>
      <c r="CP685" s="9"/>
      <c r="CQ685" s="9"/>
      <c r="CR685" s="44"/>
      <c r="CS685" s="44"/>
      <c r="CT685" s="16"/>
      <c r="CU685" s="9"/>
      <c r="CV685" s="9"/>
      <c r="CW685" s="9"/>
      <c r="CX685" s="16"/>
      <c r="CY685" s="16"/>
      <c r="CZ685" s="16"/>
      <c r="DA685" s="16"/>
      <c r="DB685" s="16"/>
      <c r="DC685" s="16"/>
      <c r="DD685" s="16"/>
      <c r="DE685" s="16"/>
      <c r="DF685" s="16"/>
      <c r="DG685" s="16"/>
      <c r="DH685" s="16"/>
      <c r="DI685" s="16"/>
      <c r="DJ685" s="16"/>
      <c r="DK685" s="16"/>
      <c r="DL685" s="16"/>
      <c r="DM685" s="16"/>
      <c r="DN685" s="16"/>
      <c r="DO685" s="16"/>
      <c r="DP685" s="16"/>
      <c r="DQ685" s="16"/>
      <c r="DR685" s="16"/>
      <c r="DS685" s="16"/>
      <c r="DT685" s="16"/>
      <c r="DU685" s="48"/>
      <c r="DV685" s="9"/>
      <c r="DW685" s="16"/>
      <c r="DX685" s="9"/>
      <c r="DY685" s="16"/>
      <c r="DZ685" s="9"/>
      <c r="EA685" s="16"/>
      <c r="EB685" s="9"/>
      <c r="EC685" s="16"/>
      <c r="ED685" s="9"/>
      <c r="EE685" s="16"/>
      <c r="EF685" s="9"/>
      <c r="EG685" s="16"/>
      <c r="EH685" s="9"/>
      <c r="EI685" s="16"/>
      <c r="EJ685" s="9"/>
      <c r="EK685" s="16"/>
      <c r="EL685" s="16"/>
      <c r="EM685" s="16"/>
      <c r="EN685" s="16"/>
      <c r="EO685" s="16"/>
      <c r="EP685" s="16"/>
      <c r="EQ685" s="16"/>
      <c r="ER685" s="16"/>
      <c r="ES685" s="16"/>
      <c r="ET685" s="16"/>
      <c r="EU685" s="49"/>
      <c r="EV685" s="16"/>
      <c r="EW685" s="49"/>
      <c r="EX685" s="16"/>
      <c r="EY685" s="16"/>
      <c r="EZ685" s="9"/>
      <c r="FA685" s="16"/>
      <c r="FB685" s="16"/>
      <c r="FC685" s="16"/>
    </row>
    <row r="686" spans="1:159" x14ac:dyDescent="0.2">
      <c r="A686" s="16" t="s">
        <v>1033</v>
      </c>
      <c r="B686" s="16"/>
      <c r="C686" s="16"/>
      <c r="D686" s="16"/>
      <c r="E686" s="16"/>
      <c r="F686" s="18"/>
      <c r="G686" s="16"/>
      <c r="H686" s="16"/>
      <c r="I686" s="16" t="s">
        <v>389</v>
      </c>
      <c r="J686" s="16"/>
      <c r="K686" s="16" t="s">
        <v>2073</v>
      </c>
      <c r="L686" s="16" t="s">
        <v>1082</v>
      </c>
      <c r="M686" s="9">
        <v>297500</v>
      </c>
      <c r="N686" s="9">
        <v>4.6399999999999997</v>
      </c>
      <c r="O686" s="9">
        <v>297500</v>
      </c>
      <c r="P686" s="9">
        <v>4.6399999999999997</v>
      </c>
      <c r="Q686" s="9">
        <v>0</v>
      </c>
      <c r="R686" s="44"/>
      <c r="S686" s="9"/>
      <c r="T686" s="9"/>
      <c r="U686" s="9"/>
      <c r="V686" s="16"/>
      <c r="W686" s="16"/>
      <c r="X686" s="16"/>
      <c r="Y686" s="9">
        <v>0.72</v>
      </c>
      <c r="Z686" s="9">
        <v>0.03</v>
      </c>
      <c r="AA686" s="9">
        <v>29.8</v>
      </c>
      <c r="AB686" s="16" t="s">
        <v>1082</v>
      </c>
      <c r="AC686" s="9">
        <v>29.8</v>
      </c>
      <c r="AD686" s="16" t="s">
        <v>1082</v>
      </c>
      <c r="AE686" s="9"/>
      <c r="AF686" s="9">
        <v>1</v>
      </c>
      <c r="AG686" s="9">
        <v>1</v>
      </c>
      <c r="AH686" s="16">
        <v>100</v>
      </c>
      <c r="AI686" s="49">
        <v>100</v>
      </c>
      <c r="AJ686" s="9">
        <v>0</v>
      </c>
      <c r="AK686" s="9">
        <v>0</v>
      </c>
      <c r="AL686" s="9">
        <v>0</v>
      </c>
      <c r="AM686" s="16"/>
      <c r="AN686" s="9">
        <v>0</v>
      </c>
      <c r="AO686" s="16"/>
      <c r="AP686" s="9">
        <v>28.23</v>
      </c>
      <c r="AQ686" s="9">
        <v>18.54</v>
      </c>
      <c r="AR686" s="9" t="s">
        <v>4269</v>
      </c>
      <c r="AS686" s="44">
        <v>0</v>
      </c>
      <c r="AT686" s="16"/>
      <c r="AU686" s="9"/>
      <c r="AV686" s="32"/>
      <c r="AW686" s="30"/>
      <c r="AX686" s="47"/>
      <c r="AY686" s="16"/>
      <c r="AZ686" s="9"/>
      <c r="BA686" s="9"/>
      <c r="BB686" s="9"/>
      <c r="BC686" s="16"/>
      <c r="BD686" s="16"/>
      <c r="BE686" s="16"/>
      <c r="BF686" s="9"/>
      <c r="BG686" s="9"/>
      <c r="BH686" s="9"/>
      <c r="BI686" s="18"/>
      <c r="BJ686" s="9"/>
      <c r="BK686" s="9">
        <v>2</v>
      </c>
      <c r="BL686" s="16" t="s">
        <v>1084</v>
      </c>
      <c r="BM686" s="9">
        <v>2</v>
      </c>
      <c r="BN686" s="16" t="s">
        <v>1084</v>
      </c>
      <c r="BO686" s="9">
        <v>53.32</v>
      </c>
      <c r="BP686" s="16" t="s">
        <v>1082</v>
      </c>
      <c r="BQ686" s="9">
        <v>65.27</v>
      </c>
      <c r="BR686" s="16" t="s">
        <v>1082</v>
      </c>
      <c r="BS686" s="9">
        <v>-11.95</v>
      </c>
      <c r="BT686" s="16" t="s">
        <v>1082</v>
      </c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16"/>
      <c r="CG686" s="27"/>
      <c r="CH686" s="16"/>
      <c r="CI686" s="16"/>
      <c r="CJ686" s="9"/>
      <c r="CK686" s="9"/>
      <c r="CL686" s="9"/>
      <c r="CM686" s="9"/>
      <c r="CN686" s="9"/>
      <c r="CO686" s="42"/>
      <c r="CP686" s="9"/>
      <c r="CQ686" s="9"/>
      <c r="CR686" s="44"/>
      <c r="CS686" s="44"/>
      <c r="CT686" s="16"/>
      <c r="CU686" s="9"/>
      <c r="CV686" s="9"/>
      <c r="CW686" s="9"/>
      <c r="CX686" s="16"/>
      <c r="CY686" s="16"/>
      <c r="CZ686" s="16">
        <v>426442500</v>
      </c>
      <c r="DA686" s="16">
        <v>426442500</v>
      </c>
      <c r="DB686" s="16">
        <v>852885000</v>
      </c>
      <c r="DC686" s="16">
        <v>852885000</v>
      </c>
      <c r="DD686" s="16">
        <v>3000</v>
      </c>
      <c r="DE686" s="16">
        <v>3000</v>
      </c>
      <c r="DF686" s="16">
        <v>2</v>
      </c>
      <c r="DG686" s="16">
        <v>2</v>
      </c>
      <c r="DH686" s="16">
        <v>1</v>
      </c>
      <c r="DI686" s="16"/>
      <c r="DJ686" s="16"/>
      <c r="DK686" s="16"/>
      <c r="DL686" s="16"/>
      <c r="DM686" s="16"/>
      <c r="DN686" s="16"/>
      <c r="DO686" s="16"/>
      <c r="DP686" s="16"/>
      <c r="DQ686" s="16">
        <v>1</v>
      </c>
      <c r="DR686" s="16"/>
      <c r="DS686" s="16"/>
      <c r="DT686" s="16"/>
      <c r="DU686" s="48"/>
      <c r="DV686" s="9"/>
      <c r="DW686" s="16"/>
      <c r="DX686" s="9"/>
      <c r="DY686" s="16"/>
      <c r="DZ686" s="9"/>
      <c r="EA686" s="16"/>
      <c r="EB686" s="9"/>
      <c r="EC686" s="16"/>
      <c r="ED686" s="9"/>
      <c r="EE686" s="16"/>
      <c r="EF686" s="9"/>
      <c r="EG686" s="16"/>
      <c r="EH686" s="9"/>
      <c r="EI686" s="16"/>
      <c r="EJ686" s="9"/>
      <c r="EK686" s="16"/>
      <c r="EL686" s="16"/>
      <c r="EM686" s="16"/>
      <c r="EN686" s="16"/>
      <c r="EO686" s="16"/>
      <c r="EP686" s="16"/>
      <c r="EQ686" s="16"/>
      <c r="ER686" s="16"/>
      <c r="ES686" s="16"/>
      <c r="ET686" s="16"/>
      <c r="EU686" s="49"/>
      <c r="EV686" s="16"/>
      <c r="EW686" s="49"/>
      <c r="EX686" s="16"/>
      <c r="EY686" s="16"/>
      <c r="EZ686" s="9"/>
      <c r="FA686" s="16"/>
      <c r="FB686" s="16"/>
      <c r="FC686" s="16"/>
    </row>
    <row r="1048127" spans="134:136" x14ac:dyDescent="0.2">
      <c r="ED1048127" s="41"/>
      <c r="EF1048127" s="41"/>
    </row>
    <row r="1048128" spans="134:136" x14ac:dyDescent="0.2">
      <c r="ED1048128" s="9"/>
      <c r="EF1048128" s="9"/>
    </row>
    <row r="1048129" spans="134:136" x14ac:dyDescent="0.2">
      <c r="ED1048129" s="9"/>
      <c r="EF1048129" s="9"/>
    </row>
    <row r="1048130" spans="134:136" x14ac:dyDescent="0.2">
      <c r="ED1048130" s="9"/>
      <c r="EF1048130" s="9"/>
    </row>
    <row r="1048131" spans="134:136" x14ac:dyDescent="0.2">
      <c r="ED1048131" s="9"/>
      <c r="EF1048131" s="9"/>
    </row>
    <row r="1048132" spans="134:136" x14ac:dyDescent="0.2">
      <c r="ED1048132" s="9"/>
      <c r="EF1048132" s="9"/>
    </row>
    <row r="1048133" spans="134:136" x14ac:dyDescent="0.2">
      <c r="ED1048133" s="9"/>
      <c r="EF1048133" s="9"/>
    </row>
    <row r="1048134" spans="134:136" x14ac:dyDescent="0.2">
      <c r="ED1048134" s="9"/>
      <c r="EF1048134" s="9"/>
    </row>
    <row r="1048135" spans="134:136" x14ac:dyDescent="0.2">
      <c r="ED1048135" s="9"/>
      <c r="EF1048135" s="9"/>
    </row>
    <row r="1048136" spans="134:136" x14ac:dyDescent="0.2">
      <c r="ED1048136" s="9"/>
      <c r="EF1048136" s="9"/>
    </row>
    <row r="1048137" spans="134:136" x14ac:dyDescent="0.2">
      <c r="ED1048137" s="9"/>
      <c r="EF1048137" s="9"/>
    </row>
    <row r="1048138" spans="134:136" x14ac:dyDescent="0.2">
      <c r="ED1048138" s="9"/>
      <c r="EF1048138" s="9"/>
    </row>
    <row r="1048139" spans="134:136" x14ac:dyDescent="0.2">
      <c r="ED1048139" s="9"/>
      <c r="EF1048139" s="9"/>
    </row>
    <row r="1048140" spans="134:136" x14ac:dyDescent="0.2">
      <c r="ED1048140" s="9"/>
      <c r="EF1048140" s="9"/>
    </row>
    <row r="1048141" spans="134:136" x14ac:dyDescent="0.2">
      <c r="ED1048141" s="9"/>
      <c r="EF1048141" s="9"/>
    </row>
    <row r="1048142" spans="134:136" x14ac:dyDescent="0.2">
      <c r="ED1048142" s="9"/>
      <c r="EF1048142" s="9"/>
    </row>
    <row r="1048143" spans="134:136" x14ac:dyDescent="0.2">
      <c r="ED1048143" s="9"/>
      <c r="EF1048143" s="9"/>
    </row>
    <row r="1048144" spans="134:136" x14ac:dyDescent="0.2">
      <c r="ED1048144" s="9"/>
      <c r="EF1048144" s="9"/>
    </row>
    <row r="1048145" spans="134:136" x14ac:dyDescent="0.2">
      <c r="ED1048145" s="9"/>
      <c r="EF1048145" s="9"/>
    </row>
    <row r="1048146" spans="134:136" x14ac:dyDescent="0.2">
      <c r="ED1048146" s="9"/>
      <c r="EF1048146" s="9"/>
    </row>
    <row r="1048147" spans="134:136" x14ac:dyDescent="0.2">
      <c r="ED1048147" s="9"/>
      <c r="EF1048147" s="9"/>
    </row>
    <row r="1048148" spans="134:136" x14ac:dyDescent="0.2">
      <c r="ED1048148" s="9"/>
      <c r="EF1048148" s="9"/>
    </row>
    <row r="1048149" spans="134:136" x14ac:dyDescent="0.2">
      <c r="ED1048149" s="9"/>
      <c r="EF1048149" s="9"/>
    </row>
    <row r="1048150" spans="134:136" x14ac:dyDescent="0.2">
      <c r="ED1048150" s="9"/>
      <c r="EF1048150" s="9"/>
    </row>
    <row r="1048151" spans="134:136" x14ac:dyDescent="0.2">
      <c r="ED1048151" s="9"/>
      <c r="EF1048151" s="9"/>
    </row>
    <row r="1048152" spans="134:136" x14ac:dyDescent="0.2">
      <c r="ED1048152" s="9"/>
      <c r="EF1048152" s="9"/>
    </row>
  </sheetData>
  <phoneticPr fontId="2" type="noConversion"/>
  <conditionalFormatting sqref="P2:P686 N2:N686">
    <cfRule type="cellIs" dxfId="555" priority="75" operator="lessThan">
      <formula>-2.75</formula>
    </cfRule>
    <cfRule type="cellIs" dxfId="554" priority="76" operator="between">
      <formula>-1</formula>
      <formula>-2.75</formula>
    </cfRule>
    <cfRule type="cellIs" dxfId="553" priority="77" operator="greaterThan">
      <formula>2.5</formula>
    </cfRule>
    <cfRule type="cellIs" dxfId="552" priority="78" operator="between">
      <formula>0</formula>
      <formula>2.5</formula>
    </cfRule>
    <cfRule type="cellIs" dxfId="551" priority="79" operator="between">
      <formula>-1</formula>
      <formula>0</formula>
    </cfRule>
  </conditionalFormatting>
  <conditionalFormatting sqref="EH2:EH686 BS2:BS686">
    <cfRule type="cellIs" dxfId="550" priority="73" operator="lessThan">
      <formula>0</formula>
    </cfRule>
    <cfRule type="cellIs" dxfId="549" priority="74" operator="greaterThan">
      <formula>0</formula>
    </cfRule>
  </conditionalFormatting>
  <conditionalFormatting sqref="CG2:CG686">
    <cfRule type="timePeriod" dxfId="548" priority="71" timePeriod="nextWeek">
      <formula>AND(ROUNDDOWN(CG2,0)-TODAY()&gt;(7-WEEKDAY(TODAY())),ROUNDDOWN(CG2,0)-TODAY()&lt;(15-WEEKDAY(TODAY())))</formula>
    </cfRule>
    <cfRule type="timePeriod" dxfId="547" priority="72" timePeriod="thisWeek">
      <formula>AND(TODAY()-ROUNDDOWN(CG2,0)&lt;=WEEKDAY(TODAY())-1,ROUNDDOWN(CG2,0)-TODAY()&lt;=7-WEEKDAY(TODAY()))</formula>
    </cfRule>
  </conditionalFormatting>
  <conditionalFormatting sqref="CG2:CG686">
    <cfRule type="timePeriod" dxfId="546" priority="68" timePeriod="lastMonth">
      <formula>AND(MONTH(CG2)=MONTH(EDATE(TODAY(),0-1)),YEAR(CG2)=YEAR(EDATE(TODAY(),0-1)))</formula>
    </cfRule>
    <cfRule type="timePeriod" dxfId="545" priority="69" timePeriod="lastWeek">
      <formula>AND(TODAY()-ROUNDDOWN(CG2,0)&gt;=(WEEKDAY(TODAY())),TODAY()-ROUNDDOWN(CG2,0)&lt;(WEEKDAY(TODAY())+7))</formula>
    </cfRule>
    <cfRule type="timePeriod" dxfId="544" priority="70" timePeriod="last7Days">
      <formula>AND(TODAY()-FLOOR(CG2,1)&lt;=6,FLOOR(CG2,1)&lt;=TODAY())</formula>
    </cfRule>
  </conditionalFormatting>
  <conditionalFormatting sqref="AY2:AY686">
    <cfRule type="cellIs" dxfId="543" priority="65" operator="equal">
      <formula>"مک دی پارابولیک"</formula>
    </cfRule>
    <cfRule type="cellIs" dxfId="542" priority="66" operator="equal">
      <formula>"مک دی"</formula>
    </cfRule>
    <cfRule type="cellIs" dxfId="541" priority="67" operator="equal">
      <formula>"پارابولیک"</formula>
    </cfRule>
  </conditionalFormatting>
  <conditionalFormatting sqref="AU1:AV557 AW2:AW557 AU558:AW686">
    <cfRule type="dataBar" priority="64">
      <dataBar>
        <cfvo type="num" val="0"/>
        <cfvo type="num" val="10"/>
        <color rgb="FFFFB628"/>
      </dataBar>
      <extLst>
        <ext xmlns:x14="http://schemas.microsoft.com/office/spreadsheetml/2009/9/main" uri="{B025F937-C7B1-47D3-B67F-A62EFF666E3E}">
          <x14:id>{39DF2581-9525-4E44-85B7-A514B0AA8A8F}</x14:id>
        </ext>
      </extLst>
    </cfRule>
  </conditionalFormatting>
  <conditionalFormatting sqref="AK1:AK1048576">
    <cfRule type="dataBar" priority="59">
      <dataBar>
        <cfvo type="min"/>
        <cfvo type="num" val="200"/>
        <color rgb="FFD6007B"/>
      </dataBar>
      <extLst>
        <ext xmlns:x14="http://schemas.microsoft.com/office/spreadsheetml/2009/9/main" uri="{B025F937-C7B1-47D3-B67F-A62EFF666E3E}">
          <x14:id>{4BCEB474-0F8F-429F-83D7-DB945F3F540F}</x14:id>
        </ext>
      </extLst>
    </cfRule>
  </conditionalFormatting>
  <conditionalFormatting sqref="AJ1:AJ1048576">
    <cfRule type="dataBar" priority="58">
      <dataBar>
        <cfvo type="min"/>
        <cfvo type="num" val="200"/>
        <color rgb="FF63C384"/>
      </dataBar>
      <extLst>
        <ext xmlns:x14="http://schemas.microsoft.com/office/spreadsheetml/2009/9/main" uri="{B025F937-C7B1-47D3-B67F-A62EFF666E3E}">
          <x14:id>{E0FE1ED5-6A38-41CE-BC7F-549101A2AD45}</x14:id>
        </ext>
      </extLst>
    </cfRule>
  </conditionalFormatting>
  <conditionalFormatting sqref="AI1:AI1048576">
    <cfRule type="dataBar" priority="57">
      <dataBar>
        <cfvo type="min"/>
        <cfvo type="num" val="200"/>
        <color rgb="FFD6007B"/>
      </dataBar>
      <extLst>
        <ext xmlns:x14="http://schemas.microsoft.com/office/spreadsheetml/2009/9/main" uri="{B025F937-C7B1-47D3-B67F-A62EFF666E3E}">
          <x14:id>{0D0BA139-FDFD-4CD5-956B-DF9D3BC3A1D7}</x14:id>
        </ext>
      </extLst>
    </cfRule>
  </conditionalFormatting>
  <conditionalFormatting sqref="AH1:AH1048576">
    <cfRule type="dataBar" priority="56">
      <dataBar>
        <cfvo type="min"/>
        <cfvo type="num" val="200"/>
        <color rgb="FF63C384"/>
      </dataBar>
      <extLst>
        <ext xmlns:x14="http://schemas.microsoft.com/office/spreadsheetml/2009/9/main" uri="{B025F937-C7B1-47D3-B67F-A62EFF666E3E}">
          <x14:id>{E9402038-6FEB-48D1-9A58-56FF0F0D579A}</x14:id>
        </ext>
      </extLst>
    </cfRule>
  </conditionalFormatting>
  <conditionalFormatting sqref="AT687:AT1048576 AV1:AV686">
    <cfRule type="dataBar" priority="55">
      <dataBar>
        <cfvo type="min"/>
        <cfvo type="percent" val="40"/>
        <color rgb="FF7030A0"/>
      </dataBar>
      <extLst>
        <ext xmlns:x14="http://schemas.microsoft.com/office/spreadsheetml/2009/9/main" uri="{B025F937-C7B1-47D3-B67F-A62EFF666E3E}">
          <x14:id>{BC6E4432-2E7E-440C-A8F6-65C5CB8E99D7}</x14:id>
        </ext>
      </extLst>
    </cfRule>
  </conditionalFormatting>
  <conditionalFormatting sqref="AW1">
    <cfRule type="dataBar" priority="51">
      <dataBar>
        <cfvo type="num" val="0"/>
        <cfvo type="num" val="10"/>
        <color rgb="FFFFB628"/>
      </dataBar>
      <extLst>
        <ext xmlns:x14="http://schemas.microsoft.com/office/spreadsheetml/2009/9/main" uri="{B025F937-C7B1-47D3-B67F-A62EFF666E3E}">
          <x14:id>{52A07479-749D-4C98-862C-6BE8FE99F1E5}</x14:id>
        </ext>
      </extLst>
    </cfRule>
  </conditionalFormatting>
  <conditionalFormatting sqref="AW1">
    <cfRule type="dataBar" priority="50">
      <dataBar>
        <cfvo type="min"/>
        <cfvo type="max"/>
        <color rgb="FF7030A0"/>
      </dataBar>
      <extLst>
        <ext xmlns:x14="http://schemas.microsoft.com/office/spreadsheetml/2009/9/main" uri="{B025F937-C7B1-47D3-B67F-A62EFF666E3E}">
          <x14:id>{0219CFF6-92DB-4CF3-9C0C-FFEA247DCD5E}</x14:id>
        </ext>
      </extLst>
    </cfRule>
  </conditionalFormatting>
  <conditionalFormatting sqref="CK687:CK1048576 CO1:CO686">
    <cfRule type="dataBar" priority="47">
      <dataBar>
        <cfvo type="min"/>
        <cfvo type="max"/>
        <color theme="1" tint="0.249977111117893"/>
      </dataBar>
      <extLst>
        <ext xmlns:x14="http://schemas.microsoft.com/office/spreadsheetml/2009/9/main" uri="{B025F937-C7B1-47D3-B67F-A62EFF666E3E}">
          <x14:id>{6375FC60-358D-4CD2-8024-9894168E0653}</x14:id>
        </ext>
      </extLst>
    </cfRule>
  </conditionalFormatting>
  <conditionalFormatting sqref="DN687:DN1048576 DR1:DR686">
    <cfRule type="dataBar" priority="45">
      <dataBar>
        <cfvo type="min"/>
        <cfvo type="num" val="100"/>
        <color rgb="FFC00000"/>
      </dataBar>
      <extLst>
        <ext xmlns:x14="http://schemas.microsoft.com/office/spreadsheetml/2009/9/main" uri="{B025F937-C7B1-47D3-B67F-A62EFF666E3E}">
          <x14:id>{75C2D4EB-8919-46A5-9DAA-29A45D397368}</x14:id>
        </ext>
      </extLst>
    </cfRule>
  </conditionalFormatting>
  <conditionalFormatting sqref="AE1:AE1048576">
    <cfRule type="iconSet" priority="44">
      <iconSet iconSet="5Rating">
        <cfvo type="percent" val="0"/>
        <cfvo type="num" val="0.7" gte="0"/>
        <cfvo type="num" val="0.9" gte="0"/>
        <cfvo type="num" val="1.5" gte="0"/>
        <cfvo type="num" val="3"/>
      </iconSet>
    </cfRule>
  </conditionalFormatting>
  <conditionalFormatting sqref="DO687:DO1048576">
    <cfRule type="dataBar" priority="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{AF7A2D32-DD83-4160-BCF4-CD81211EF4CB}</x14:id>
        </ext>
      </extLst>
    </cfRule>
  </conditionalFormatting>
  <conditionalFormatting sqref="AX2:AX686">
    <cfRule type="dataBar" priority="40">
      <dataBar>
        <cfvo type="num" val="0"/>
        <cfvo type="num" val="10"/>
        <color rgb="FFFFCCCC"/>
      </dataBar>
      <extLst>
        <ext xmlns:x14="http://schemas.microsoft.com/office/spreadsheetml/2009/9/main" uri="{B025F937-C7B1-47D3-B67F-A62EFF666E3E}">
          <x14:id>{554DF3D0-563C-4617-86AB-9B8E8CCFBA2E}</x14:id>
        </ext>
      </extLst>
    </cfRule>
  </conditionalFormatting>
  <conditionalFormatting sqref="AU687:AU895 AW2:AW686">
    <cfRule type="dataBar" priority="39">
      <dataBar>
        <cfvo type="min"/>
        <cfvo type="max"/>
        <color rgb="FF0066FF"/>
      </dataBar>
      <extLst>
        <ext xmlns:x14="http://schemas.microsoft.com/office/spreadsheetml/2009/9/main" uri="{B025F937-C7B1-47D3-B67F-A62EFF666E3E}">
          <x14:id>{1F4AB82A-27D1-4701-A3A8-48DDDF57CE83}</x14:id>
        </ext>
      </extLst>
    </cfRule>
  </conditionalFormatting>
  <conditionalFormatting sqref="AS687:AS1048576">
    <cfRule type="dataBar" priority="38">
      <dataBar>
        <cfvo type="min"/>
        <cfvo type="percent" val="40"/>
        <color rgb="FF7030A0"/>
      </dataBar>
      <extLst>
        <ext xmlns:x14="http://schemas.microsoft.com/office/spreadsheetml/2009/9/main" uri="{B025F937-C7B1-47D3-B67F-A62EFF666E3E}">
          <x14:id>{6921068A-B573-42D7-8102-21A3E679D6D4}</x14:id>
        </ext>
      </extLst>
    </cfRule>
  </conditionalFormatting>
  <conditionalFormatting sqref="AQ2:AQ686">
    <cfRule type="dataBar" priority="5545">
      <dataBar>
        <cfvo type="num" val="-100"/>
        <cfvo type="num" val="100"/>
        <color rgb="FF006666"/>
      </dataBar>
      <extLst>
        <ext xmlns:x14="http://schemas.microsoft.com/office/spreadsheetml/2009/9/main" uri="{B025F937-C7B1-47D3-B67F-A62EFF666E3E}">
          <x14:id>{D8948415-B69B-4794-BB2A-09DAE2FBAE52}</x14:id>
        </ext>
      </extLst>
    </cfRule>
  </conditionalFormatting>
  <conditionalFormatting sqref="AP2:AP686">
    <cfRule type="dataBar" priority="34">
      <dataBar>
        <cfvo type="num" val="-50"/>
        <cfvo type="num" val="50"/>
        <color rgb="FF006666"/>
      </dataBar>
      <extLst>
        <ext xmlns:x14="http://schemas.microsoft.com/office/spreadsheetml/2009/9/main" uri="{B025F937-C7B1-47D3-B67F-A62EFF666E3E}">
          <x14:id>{DEDC46B3-97DC-4414-9857-7A442197A48D}</x14:id>
        </ext>
      </extLst>
    </cfRule>
  </conditionalFormatting>
  <conditionalFormatting sqref="AX1">
    <cfRule type="dataBar" priority="33">
      <dataBar>
        <cfvo type="num" val="0"/>
        <cfvo type="num" val="10"/>
        <color rgb="FFFFB628"/>
      </dataBar>
      <extLst>
        <ext xmlns:x14="http://schemas.microsoft.com/office/spreadsheetml/2009/9/main" uri="{B025F937-C7B1-47D3-B67F-A62EFF666E3E}">
          <x14:id>{A72BC383-44F4-4C95-A662-49F3B55B5CA3}</x14:id>
        </ext>
      </extLst>
    </cfRule>
  </conditionalFormatting>
  <conditionalFormatting sqref="AX1">
    <cfRule type="dataBar" priority="32">
      <dataBar>
        <cfvo type="min"/>
        <cfvo type="max"/>
        <color rgb="FF7030A0"/>
      </dataBar>
      <extLst>
        <ext xmlns:x14="http://schemas.microsoft.com/office/spreadsheetml/2009/9/main" uri="{B025F937-C7B1-47D3-B67F-A62EFF666E3E}">
          <x14:id>{47453491-F85D-455E-81A3-F528FC0AD08D}</x14:id>
        </ext>
      </extLst>
    </cfRule>
  </conditionalFormatting>
  <conditionalFormatting sqref="DN1:DN1048576">
    <cfRule type="dataBar" priority="30">
      <dataBar>
        <cfvo type="min"/>
        <cfvo type="max"/>
        <color rgb="FF00CC99"/>
      </dataBar>
      <extLst>
        <ext xmlns:x14="http://schemas.microsoft.com/office/spreadsheetml/2009/9/main" uri="{B025F937-C7B1-47D3-B67F-A62EFF666E3E}">
          <x14:id>{94C6378B-EDEE-426B-B0BD-D3CF503C43E0}</x14:id>
        </ext>
      </extLst>
    </cfRule>
  </conditionalFormatting>
  <conditionalFormatting sqref="DJ687:DJ1048576">
    <cfRule type="dataBar" priority="27">
      <dataBar>
        <cfvo type="min"/>
        <cfvo type="num" val="100"/>
        <color rgb="FFC00000"/>
      </dataBar>
      <extLst>
        <ext xmlns:x14="http://schemas.microsoft.com/office/spreadsheetml/2009/9/main" uri="{B025F937-C7B1-47D3-B67F-A62EFF666E3E}">
          <x14:id>{929A251E-4014-4BBA-B6B7-8E14659A5149}</x14:id>
        </ext>
      </extLst>
    </cfRule>
  </conditionalFormatting>
  <conditionalFormatting sqref="DJ1:DJ1048576">
    <cfRule type="dataBar" priority="26">
      <dataBar>
        <cfvo type="min"/>
        <cfvo type="max"/>
        <color rgb="FFFF0066"/>
      </dataBar>
      <extLst>
        <ext xmlns:x14="http://schemas.microsoft.com/office/spreadsheetml/2009/9/main" uri="{B025F937-C7B1-47D3-B67F-A62EFF666E3E}">
          <x14:id>{308C1BEA-7F1D-4725-A29A-BE5E9C1DCBD4}</x14:id>
        </ext>
      </extLst>
    </cfRule>
  </conditionalFormatting>
  <conditionalFormatting sqref="DM687:DM1048576">
    <cfRule type="dataBar" priority="25">
      <dataBar>
        <cfvo type="min"/>
        <cfvo type="num" val="100"/>
        <color rgb="FFC00000"/>
      </dataBar>
      <extLst>
        <ext xmlns:x14="http://schemas.microsoft.com/office/spreadsheetml/2009/9/main" uri="{B025F937-C7B1-47D3-B67F-A62EFF666E3E}">
          <x14:id>{A287CDC8-720D-4470-8533-F0EE294A5765}</x14:id>
        </ext>
      </extLst>
    </cfRule>
  </conditionalFormatting>
  <conditionalFormatting sqref="DM1:DM1048576">
    <cfRule type="dataBar" priority="24">
      <dataBar>
        <cfvo type="min"/>
        <cfvo type="max"/>
        <color rgb="FFFF0066"/>
      </dataBar>
      <extLst>
        <ext xmlns:x14="http://schemas.microsoft.com/office/spreadsheetml/2009/9/main" uri="{B025F937-C7B1-47D3-B67F-A62EFF666E3E}">
          <x14:id>{03B00431-B4C3-48A7-9420-26BAA28935EC}</x14:id>
        </ext>
      </extLst>
    </cfRule>
  </conditionalFormatting>
  <conditionalFormatting sqref="DI687:DI1048576">
    <cfRule type="dataBar" priority="23">
      <dataBar>
        <cfvo type="min"/>
        <cfvo type="num" val="100"/>
        <color rgb="FFC00000"/>
      </dataBar>
      <extLst>
        <ext xmlns:x14="http://schemas.microsoft.com/office/spreadsheetml/2009/9/main" uri="{B025F937-C7B1-47D3-B67F-A62EFF666E3E}">
          <x14:id>{3B2FAED2-9DCF-4EB4-A567-F19C7E787B03}</x14:id>
        </ext>
      </extLst>
    </cfRule>
  </conditionalFormatting>
  <conditionalFormatting sqref="DI1:DI1048576">
    <cfRule type="dataBar" priority="22">
      <dataBar>
        <cfvo type="min"/>
        <cfvo type="max"/>
        <color rgb="FF6666FF"/>
      </dataBar>
      <extLst>
        <ext xmlns:x14="http://schemas.microsoft.com/office/spreadsheetml/2009/9/main" uri="{B025F937-C7B1-47D3-B67F-A62EFF666E3E}">
          <x14:id>{780FFD8C-8CD0-4C5E-993C-68B03E1B33F6}</x14:id>
        </ext>
      </extLst>
    </cfRule>
  </conditionalFormatting>
  <conditionalFormatting sqref="ED1048127:ED1048152 ED1:ED26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{C3948698-9108-47CA-920B-800C1B4B8872}</x14:id>
        </ext>
      </extLst>
    </cfRule>
  </conditionalFormatting>
  <conditionalFormatting sqref="EF1048127:EF1048152 EF1:EF26">
    <cfRule type="dataBar" priority="1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{08080B80-7C02-4CE9-AC8E-29E492BA42BE}</x14:id>
        </ext>
      </extLst>
    </cfRule>
  </conditionalFormatting>
  <conditionalFormatting sqref="AR2:AR686">
    <cfRule type="cellIs" dxfId="540" priority="2" operator="equal">
      <formula>"محدوده مثبت فردا➕"</formula>
    </cfRule>
    <cfRule type="cellIs" dxfId="539" priority="3" operator="equal">
      <formula>"صف خرید فردا✅"</formula>
    </cfRule>
    <cfRule type="cellIs" dxfId="538" priority="4" operator="equal">
      <formula>"صف فروش فردا ❌"</formula>
    </cfRule>
  </conditionalFormatting>
  <conditionalFormatting sqref="AR1:AR1048576">
    <cfRule type="containsText" dxfId="537" priority="1" operator="containsText" text="محدوده منفی فردا➖">
      <formula>NOT(ISERROR(SEARCH("محدوده منفی فردا➖",AR1)))</formula>
    </cfRule>
  </conditionalFormatting>
  <conditionalFormatting sqref="DQ1:DQ686">
    <cfRule type="dataBar" priority="11298">
      <dataBar>
        <cfvo type="min"/>
        <cfvo type="num" val="5"/>
        <color rgb="FF00B050"/>
      </dataBar>
      <extLst>
        <ext xmlns:x14="http://schemas.microsoft.com/office/spreadsheetml/2009/9/main" uri="{B025F937-C7B1-47D3-B67F-A62EFF666E3E}">
          <x14:id>{9B570C58-42AD-4025-9685-48E712492A9C}</x14:id>
        </ext>
      </extLst>
    </cfRule>
  </conditionalFormatting>
  <conditionalFormatting sqref="BO1:BO686">
    <cfRule type="dataBar" priority="1130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{6660A406-96A6-4D25-916D-C85B19BFC7E8}</x14:id>
        </ext>
      </extLst>
    </cfRule>
  </conditionalFormatting>
  <conditionalFormatting sqref="BQ1:BQ686">
    <cfRule type="dataBar" priority="1130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{E7C55B0A-A3C2-4C7D-AB07-F8EE0E7E756E}</x14:id>
        </ext>
      </extLst>
    </cfRule>
  </conditionalFormatting>
  <conditionalFormatting sqref="BX2:BX686">
    <cfRule type="iconSet" priority="11304">
      <iconSet iconSet="5Quarters">
        <cfvo type="percent" val="0"/>
        <cfvo type="num" val="1"/>
        <cfvo type="num" val="3"/>
        <cfvo type="num" val="7"/>
        <cfvo type="num" val="10"/>
      </iconSet>
    </cfRule>
  </conditionalFormatting>
  <conditionalFormatting sqref="BJ2:BJ686">
    <cfRule type="iconSet" priority="11306">
      <iconSet iconSet="5Quarters">
        <cfvo type="percent" val="0"/>
        <cfvo type="num" val="-40"/>
        <cfvo type="num" val="-30"/>
        <cfvo type="num" val="-20"/>
        <cfvo type="num" val="-10"/>
      </iconSet>
    </cfRule>
  </conditionalFormatting>
  <conditionalFormatting sqref="DS1:DS686">
    <cfRule type="dataBar" priority="11308">
      <dataBar>
        <cfvo type="min"/>
        <cfvo type="num" val="100"/>
        <color rgb="FF006666"/>
      </dataBar>
      <extLst>
        <ext xmlns:x14="http://schemas.microsoft.com/office/spreadsheetml/2009/9/main" uri="{B025F937-C7B1-47D3-B67F-A62EFF666E3E}">
          <x14:id>{9D72F9C3-06A1-416A-B33C-646798697CDA}</x14:id>
        </ext>
      </extLst>
    </cfRule>
  </conditionalFormatting>
  <conditionalFormatting sqref="DT1:DT686">
    <cfRule type="dataBar" priority="11310">
      <dataBar>
        <cfvo type="min"/>
        <cfvo type="num" val="100"/>
        <color rgb="FFFFCC00"/>
      </dataBar>
      <extLst>
        <ext xmlns:x14="http://schemas.microsoft.com/office/spreadsheetml/2009/9/main" uri="{B025F937-C7B1-47D3-B67F-A62EFF666E3E}">
          <x14:id>{2D55E124-D72C-4373-9627-B19BA385FC8E}</x14:id>
        </ext>
      </extLst>
    </cfRule>
  </conditionalFormatting>
  <conditionalFormatting sqref="FJ572:FJ1048576 ET2:ET686">
    <cfRule type="dataBar" priority="11312">
      <dataBar>
        <cfvo type="min"/>
        <cfvo type="num" val="200"/>
        <color rgb="FF63C384"/>
      </dataBar>
      <extLst>
        <ext xmlns:x14="http://schemas.microsoft.com/office/spreadsheetml/2009/9/main" uri="{B025F937-C7B1-47D3-B67F-A62EFF666E3E}">
          <x14:id>{F261E6E0-2260-4A12-AD88-BAF095D4D15A}</x14:id>
        </ext>
      </extLst>
    </cfRule>
  </conditionalFormatting>
  <conditionalFormatting sqref="FK572:FK1048576 EU2:EU686">
    <cfRule type="dataBar" priority="11315">
      <dataBar>
        <cfvo type="min"/>
        <cfvo type="num" val="200"/>
        <color rgb="FFD6007B"/>
      </dataBar>
      <extLst>
        <ext xmlns:x14="http://schemas.microsoft.com/office/spreadsheetml/2009/9/main" uri="{B025F937-C7B1-47D3-B67F-A62EFF666E3E}">
          <x14:id>{13E3371B-B5C4-4CE8-A75D-7317B0F3B7C1}</x14:id>
        </ext>
      </extLst>
    </cfRule>
  </conditionalFormatting>
  <conditionalFormatting sqref="EV2:EV686">
    <cfRule type="dataBar" priority="11318">
      <dataBar>
        <cfvo type="min"/>
        <cfvo type="num" val="200"/>
        <color rgb="FF63C384"/>
      </dataBar>
      <extLst>
        <ext xmlns:x14="http://schemas.microsoft.com/office/spreadsheetml/2009/9/main" uri="{B025F937-C7B1-47D3-B67F-A62EFF666E3E}">
          <x14:id>{F41E3D79-7620-49A6-83E1-69A12BEC2A7D}</x14:id>
        </ext>
      </extLst>
    </cfRule>
  </conditionalFormatting>
  <conditionalFormatting sqref="EW2:EW686">
    <cfRule type="dataBar" priority="11320">
      <dataBar>
        <cfvo type="min"/>
        <cfvo type="num" val="200"/>
        <color rgb="FFD6007B"/>
      </dataBar>
      <extLst>
        <ext xmlns:x14="http://schemas.microsoft.com/office/spreadsheetml/2009/9/main" uri="{B025F937-C7B1-47D3-B67F-A62EFF666E3E}">
          <x14:id>{C490CB60-169E-443C-90BE-D8212DDD164C}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9DF2581-9525-4E44-85B7-A514B0AA8A8F}">
            <x14:dataBar minLength="0" maxLength="100" border="1" gradient="0" direction="leftToRight">
              <x14:cfvo type="num">
                <xm:f>0</xm:f>
              </x14:cfvo>
              <x14:cfvo type="num">
                <xm:f>10</xm:f>
              </x14:cfvo>
              <x14:borderColor theme="0"/>
              <x14:negativeFillColor rgb="FFFF0000"/>
              <x14:axisColor rgb="FF000000"/>
            </x14:dataBar>
          </x14:cfRule>
          <xm:sqref>AU1:AV557 AW2:AW557 AU558:AW686</xm:sqref>
        </x14:conditionalFormatting>
        <x14:conditionalFormatting xmlns:xm="http://schemas.microsoft.com/office/excel/2006/main">
          <x14:cfRule type="dataBar" id="{4BCEB474-0F8F-429F-83D7-DB945F3F540F}">
            <x14:dataBar minLength="0" maxLength="100" gradient="0">
              <x14:cfvo type="autoMin"/>
              <x14:cfvo type="num">
                <xm:f>200</xm:f>
              </x14:cfvo>
              <x14:negativeFillColor rgb="FFFF0000"/>
              <x14:axisColor rgb="FF000000"/>
            </x14:dataBar>
          </x14:cfRule>
          <xm:sqref>AK1:AK1048576</xm:sqref>
        </x14:conditionalFormatting>
        <x14:conditionalFormatting xmlns:xm="http://schemas.microsoft.com/office/excel/2006/main">
          <x14:cfRule type="dataBar" id="{E0FE1ED5-6A38-41CE-BC7F-549101A2AD45}">
            <x14:dataBar minLength="0" maxLength="100" gradient="0" direction="leftToRight">
              <x14:cfvo type="autoMin"/>
              <x14:cfvo type="num">
                <xm:f>200</xm:f>
              </x14:cfvo>
              <x14:negativeFillColor rgb="FFFF0000"/>
              <x14:axisColor rgb="FF000000"/>
            </x14:dataBar>
          </x14:cfRule>
          <xm:sqref>AJ1:AJ1048576</xm:sqref>
        </x14:conditionalFormatting>
        <x14:conditionalFormatting xmlns:xm="http://schemas.microsoft.com/office/excel/2006/main">
          <x14:cfRule type="dataBar" id="{0D0BA139-FDFD-4CD5-956B-DF9D3BC3A1D7}">
            <x14:dataBar minLength="0" maxLength="100" gradient="0">
              <x14:cfvo type="min"/>
              <x14:cfvo type="num">
                <xm:f>200</xm:f>
              </x14:cfvo>
              <x14:negativeFillColor rgb="FFFF0000"/>
              <x14:axisColor rgb="FF000000"/>
            </x14:dataBar>
          </x14:cfRule>
          <xm:sqref>AI1:AI1048576</xm:sqref>
        </x14:conditionalFormatting>
        <x14:conditionalFormatting xmlns:xm="http://schemas.microsoft.com/office/excel/2006/main">
          <x14:cfRule type="dataBar" id="{E9402038-6FEB-48D1-9A58-56FF0F0D579A}">
            <x14:dataBar minLength="0" maxLength="100" gradient="0" direction="leftToRight">
              <x14:cfvo type="autoMin"/>
              <x14:cfvo type="num">
                <xm:f>200</xm:f>
              </x14:cfvo>
              <x14:negativeFillColor rgb="FFFF0000"/>
              <x14:axisColor rgb="FF000000"/>
            </x14:dataBar>
          </x14:cfRule>
          <xm:sqref>AH1:AH1048576</xm:sqref>
        </x14:conditionalFormatting>
        <x14:conditionalFormatting xmlns:xm="http://schemas.microsoft.com/office/excel/2006/main">
          <x14:cfRule type="dataBar" id="{BC6E4432-2E7E-440C-A8F6-65C5CB8E99D7}">
            <x14:dataBar minLength="0" maxLength="100" border="1" gradient="0" direction="leftToRight">
              <x14:cfvo type="autoMin"/>
              <x14:cfvo type="percent">
                <xm:f>40</xm:f>
              </x14:cfvo>
              <x14:borderColor theme="0"/>
              <x14:negativeFillColor rgb="FFFF0000"/>
              <x14:axisColor rgb="FF000000"/>
            </x14:dataBar>
          </x14:cfRule>
          <xm:sqref>AT687:AT1048576 AV1:AV686</xm:sqref>
        </x14:conditionalFormatting>
        <x14:conditionalFormatting xmlns:xm="http://schemas.microsoft.com/office/excel/2006/main">
          <x14:cfRule type="dataBar" id="{52A07479-749D-4C98-862C-6BE8FE99F1E5}">
            <x14:dataBar minLength="0" maxLength="100" border="1" gradient="0" direction="leftToRight">
              <x14:cfvo type="num">
                <xm:f>0</xm:f>
              </x14:cfvo>
              <x14:cfvo type="num">
                <xm:f>10</xm:f>
              </x14:cfvo>
              <x14:borderColor theme="0"/>
              <x14:negativeFillColor rgb="FFFF0000"/>
              <x14:axisColor rgb="FF000000"/>
            </x14:dataBar>
          </x14:cfRule>
          <xm:sqref>AW1</xm:sqref>
        </x14:conditionalFormatting>
        <x14:conditionalFormatting xmlns:xm="http://schemas.microsoft.com/office/excel/2006/main">
          <x14:cfRule type="dataBar" id="{0219CFF6-92DB-4CF3-9C0C-FFEA247DCD5E}">
            <x14:dataBar minLength="0" maxLength="100" border="1" gradient="0" direction="leftToRight">
              <x14:cfvo type="autoMin"/>
              <x14:cfvo type="autoMax"/>
              <x14:borderColor theme="0"/>
              <x14:negativeFillColor rgb="FFFF0000"/>
              <x14:axisColor rgb="FF000000"/>
            </x14:dataBar>
          </x14:cfRule>
          <xm:sqref>AW1</xm:sqref>
        </x14:conditionalFormatting>
        <x14:conditionalFormatting xmlns:xm="http://schemas.microsoft.com/office/excel/2006/main">
          <x14:cfRule type="dataBar" id="{6375FC60-358D-4CD2-8024-9894168E0653}">
            <x14:dataBar minLength="0" maxLength="100" gradient="0" direction="leftToRight">
              <x14:cfvo type="autoMin"/>
              <x14:cfvo type="autoMax"/>
              <x14:negativeFillColor rgb="FFFF0000"/>
              <x14:axisColor rgb="FF000000"/>
            </x14:dataBar>
          </x14:cfRule>
          <xm:sqref>CK687:CK1048576 CO1:CO686</xm:sqref>
        </x14:conditionalFormatting>
        <x14:conditionalFormatting xmlns:xm="http://schemas.microsoft.com/office/excel/2006/main">
          <x14:cfRule type="dataBar" id="{75C2D4EB-8919-46A5-9DAA-29A45D397368}">
            <x14:dataBar minLength="0" maxLength="100" border="1" direction="leftToRight" negativeBarBorderColorSameAsPositive="0">
              <x14:cfvo type="autoMin"/>
              <x14:cfvo type="num">
                <xm:f>100</xm:f>
              </x14:cfvo>
              <x14:borderColor theme="0"/>
              <x14:negativeFillColor rgb="FFFF0000"/>
              <x14:negativeBorderColor rgb="FFFF0000"/>
              <x14:axisColor rgb="FF000000"/>
            </x14:dataBar>
          </x14:cfRule>
          <xm:sqref>DN687:DN1048576 DR1:DR686</xm:sqref>
        </x14:conditionalFormatting>
        <x14:conditionalFormatting xmlns:xm="http://schemas.microsoft.com/office/excel/2006/main">
          <x14:cfRule type="dataBar" id="{AF7A2D32-DD83-4160-BCF4-CD81211EF4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DO687:DO1048576</xm:sqref>
        </x14:conditionalFormatting>
        <x14:conditionalFormatting xmlns:xm="http://schemas.microsoft.com/office/excel/2006/main">
          <x14:cfRule type="dataBar" id="{554DF3D0-563C-4617-86AB-9B8E8CCFBA2E}">
            <x14:dataBar minLength="0" maxLength="100" border="1" gradient="0" direction="rightToLeft">
              <x14:cfvo type="num">
                <xm:f>0</xm:f>
              </x14:cfvo>
              <x14:cfvo type="num">
                <xm:f>10</xm:f>
              </x14:cfvo>
              <x14:borderColor theme="0"/>
              <x14:negativeFillColor rgb="FFFF0000"/>
              <x14:axisColor rgb="FF000000"/>
            </x14:dataBar>
          </x14:cfRule>
          <xm:sqref>AX2:AX686</xm:sqref>
        </x14:conditionalFormatting>
        <x14:conditionalFormatting xmlns:xm="http://schemas.microsoft.com/office/excel/2006/main">
          <x14:cfRule type="dataBar" id="{1F4AB82A-27D1-4701-A3A8-48DDDF57CE83}">
            <x14:dataBar minLength="0" maxLength="100" border="1" gradient="0" direction="rightToLeft">
              <x14:cfvo type="autoMin"/>
              <x14:cfvo type="autoMax"/>
              <x14:borderColor theme="0"/>
              <x14:negativeFillColor rgb="FFFF0000"/>
              <x14:axisColor rgb="FF000000"/>
            </x14:dataBar>
          </x14:cfRule>
          <xm:sqref>AU687:AU895 AW2:AW686</xm:sqref>
        </x14:conditionalFormatting>
        <x14:conditionalFormatting xmlns:xm="http://schemas.microsoft.com/office/excel/2006/main">
          <x14:cfRule type="dataBar" id="{6921068A-B573-42D7-8102-21A3E679D6D4}">
            <x14:dataBar minLength="0" maxLength="100" border="1" gradient="0" direction="leftToRight">
              <x14:cfvo type="autoMin"/>
              <x14:cfvo type="percent">
                <xm:f>40</xm:f>
              </x14:cfvo>
              <x14:borderColor theme="0"/>
              <x14:negativeFillColor rgb="FFFF0000"/>
              <x14:axisColor rgb="FF000000"/>
            </x14:dataBar>
          </x14:cfRule>
          <xm:sqref>AS687:AS1048576</xm:sqref>
        </x14:conditionalFormatting>
        <x14:conditionalFormatting xmlns:xm="http://schemas.microsoft.com/office/excel/2006/main">
          <x14:cfRule type="dataBar" id="{D8948415-B69B-4794-BB2A-09DAE2FBAE52}">
            <x14:dataBar minLength="0" maxLength="100" border="1" direction="leftToRight">
              <x14:cfvo type="num">
                <xm:f>-100</xm:f>
              </x14:cfvo>
              <x14:cfvo type="num">
                <xm:f>100</xm:f>
              </x14:cfvo>
              <x14:borderColor theme="0"/>
              <x14:negativeFillColor rgb="FFC00000"/>
              <x14:axisColor rgb="FF000000"/>
            </x14:dataBar>
          </x14:cfRule>
          <xm:sqref>AQ2:AQ686</xm:sqref>
        </x14:conditionalFormatting>
        <x14:conditionalFormatting xmlns:xm="http://schemas.microsoft.com/office/excel/2006/main">
          <x14:cfRule type="dataBar" id="{DEDC46B3-97DC-4414-9857-7A442197A48D}">
            <x14:dataBar minLength="0" maxLength="100" border="1" direction="leftToRight">
              <x14:cfvo type="num">
                <xm:f>-50</xm:f>
              </x14:cfvo>
              <x14:cfvo type="num">
                <xm:f>50</xm:f>
              </x14:cfvo>
              <x14:borderColor theme="0"/>
              <x14:negativeFillColor rgb="FFC00000"/>
              <x14:axisColor rgb="FF000000"/>
            </x14:dataBar>
          </x14:cfRule>
          <xm:sqref>AP2:AP686</xm:sqref>
        </x14:conditionalFormatting>
        <x14:conditionalFormatting xmlns:xm="http://schemas.microsoft.com/office/excel/2006/main">
          <x14:cfRule type="dataBar" id="{A72BC383-44F4-4C95-A662-49F3B55B5CA3}">
            <x14:dataBar minLength="0" maxLength="100" border="1" gradient="0" direction="leftToRight">
              <x14:cfvo type="num">
                <xm:f>0</xm:f>
              </x14:cfvo>
              <x14:cfvo type="num">
                <xm:f>10</xm:f>
              </x14:cfvo>
              <x14:borderColor theme="0"/>
              <x14:negativeFillColor rgb="FFFF0000"/>
              <x14:axisColor rgb="FF000000"/>
            </x14:dataBar>
          </x14:cfRule>
          <xm:sqref>AX1</xm:sqref>
        </x14:conditionalFormatting>
        <x14:conditionalFormatting xmlns:xm="http://schemas.microsoft.com/office/excel/2006/main">
          <x14:cfRule type="dataBar" id="{47453491-F85D-455E-81A3-F528FC0AD08D}">
            <x14:dataBar minLength="0" maxLength="100" border="1" gradient="0" direction="leftToRight">
              <x14:cfvo type="autoMin"/>
              <x14:cfvo type="autoMax"/>
              <x14:borderColor theme="0"/>
              <x14:negativeFillColor rgb="FFFF0000"/>
              <x14:axisColor rgb="FF000000"/>
            </x14:dataBar>
          </x14:cfRule>
          <xm:sqref>AX1</xm:sqref>
        </x14:conditionalFormatting>
        <x14:conditionalFormatting xmlns:xm="http://schemas.microsoft.com/office/excel/2006/main">
          <x14:cfRule type="dataBar" id="{94C6378B-EDEE-426B-B0BD-D3CF503C43E0}">
            <x14:dataBar minLength="0" maxLength="100" border="1" gradient="0">
              <x14:cfvo type="autoMin"/>
              <x14:cfvo type="autoMax"/>
              <x14:borderColor theme="0"/>
              <x14:negativeFillColor rgb="FFFF0000"/>
              <x14:axisColor rgb="FF000000"/>
            </x14:dataBar>
          </x14:cfRule>
          <xm:sqref>DN1:DN1048576</xm:sqref>
        </x14:conditionalFormatting>
        <x14:conditionalFormatting xmlns:xm="http://schemas.microsoft.com/office/excel/2006/main">
          <x14:cfRule type="dataBar" id="{929A251E-4014-4BBA-B6B7-8E14659A5149}">
            <x14:dataBar minLength="0" maxLength="100" border="1" direction="leftToRight" negativeBarBorderColorSameAsPositive="0">
              <x14:cfvo type="autoMin"/>
              <x14:cfvo type="num">
                <xm:f>100</xm:f>
              </x14:cfvo>
              <x14:borderColor theme="0"/>
              <x14:negativeFillColor rgb="FFFF0000"/>
              <x14:negativeBorderColor rgb="FFFF0000"/>
              <x14:axisColor rgb="FF000000"/>
            </x14:dataBar>
          </x14:cfRule>
          <xm:sqref>DJ687:DJ1048576</xm:sqref>
        </x14:conditionalFormatting>
        <x14:conditionalFormatting xmlns:xm="http://schemas.microsoft.com/office/excel/2006/main">
          <x14:cfRule type="dataBar" id="{308C1BEA-7F1D-4725-A29A-BE5E9C1DCBD4}">
            <x14:dataBar minLength="0" maxLength="100" border="1" gradient="0">
              <x14:cfvo type="autoMin"/>
              <x14:cfvo type="autoMax"/>
              <x14:borderColor theme="0"/>
              <x14:negativeFillColor rgb="FFFF0000"/>
              <x14:axisColor rgb="FF000000"/>
            </x14:dataBar>
          </x14:cfRule>
          <xm:sqref>DJ1:DJ1048576</xm:sqref>
        </x14:conditionalFormatting>
        <x14:conditionalFormatting xmlns:xm="http://schemas.microsoft.com/office/excel/2006/main">
          <x14:cfRule type="dataBar" id="{A287CDC8-720D-4470-8533-F0EE294A5765}">
            <x14:dataBar minLength="0" maxLength="100" border="1" direction="leftToRight" negativeBarBorderColorSameAsPositive="0">
              <x14:cfvo type="autoMin"/>
              <x14:cfvo type="num">
                <xm:f>100</xm:f>
              </x14:cfvo>
              <x14:borderColor theme="0"/>
              <x14:negativeFillColor rgb="FFFF0000"/>
              <x14:negativeBorderColor rgb="FFFF0000"/>
              <x14:axisColor rgb="FF000000"/>
            </x14:dataBar>
          </x14:cfRule>
          <xm:sqref>DM687:DM1048576</xm:sqref>
        </x14:conditionalFormatting>
        <x14:conditionalFormatting xmlns:xm="http://schemas.microsoft.com/office/excel/2006/main">
          <x14:cfRule type="dataBar" id="{03B00431-B4C3-48A7-9420-26BAA28935EC}">
            <x14:dataBar minLength="0" maxLength="100" border="1" gradient="0" direction="leftToRight">
              <x14:cfvo type="autoMin"/>
              <x14:cfvo type="autoMax"/>
              <x14:borderColor theme="0"/>
              <x14:negativeFillColor rgb="FFFF0000"/>
              <x14:axisColor rgb="FF000000"/>
            </x14:dataBar>
          </x14:cfRule>
          <xm:sqref>DM1:DM1048576</xm:sqref>
        </x14:conditionalFormatting>
        <x14:conditionalFormatting xmlns:xm="http://schemas.microsoft.com/office/excel/2006/main">
          <x14:cfRule type="dataBar" id="{3B2FAED2-9DCF-4EB4-A567-F19C7E787B03}">
            <x14:dataBar minLength="0" maxLength="100" border="1" direction="leftToRight" negativeBarBorderColorSameAsPositive="0">
              <x14:cfvo type="autoMin"/>
              <x14:cfvo type="num">
                <xm:f>100</xm:f>
              </x14:cfvo>
              <x14:borderColor theme="0"/>
              <x14:negativeFillColor rgb="FFFF0000"/>
              <x14:negativeBorderColor rgb="FFFF0000"/>
              <x14:axisColor rgb="FF000000"/>
            </x14:dataBar>
          </x14:cfRule>
          <xm:sqref>DI687:DI1048576</xm:sqref>
        </x14:conditionalFormatting>
        <x14:conditionalFormatting xmlns:xm="http://schemas.microsoft.com/office/excel/2006/main">
          <x14:cfRule type="dataBar" id="{780FFD8C-8CD0-4C5E-993C-68B03E1B33F6}">
            <x14:dataBar minLength="0" maxLength="100" border="1" gradient="0" direction="leftToRight">
              <x14:cfvo type="autoMin"/>
              <x14:cfvo type="autoMax"/>
              <x14:borderColor theme="0"/>
              <x14:negativeFillColor rgb="FFFF0000"/>
              <x14:axisColor rgb="FF000000"/>
            </x14:dataBar>
          </x14:cfRule>
          <xm:sqref>DI1:DI1048576</xm:sqref>
        </x14:conditionalFormatting>
        <x14:conditionalFormatting xmlns:xm="http://schemas.microsoft.com/office/excel/2006/main">
          <x14:cfRule type="dataBar" id="{C3948698-9108-47CA-920B-800C1B4B8872}">
            <x14:dataBar minLength="0" maxLength="100" border="1" direction="rightToLeft">
              <x14:cfvo type="min"/>
              <x14:cfvo type="max"/>
              <x14:borderColor theme="0"/>
              <x14:negativeFillColor rgb="FFFF0000"/>
              <x14:axisColor rgb="FF000000"/>
            </x14:dataBar>
          </x14:cfRule>
          <xm:sqref>ED1048127:ED1048152 ED1:ED26</xm:sqref>
        </x14:conditionalFormatting>
        <x14:conditionalFormatting xmlns:xm="http://schemas.microsoft.com/office/excel/2006/main">
          <x14:cfRule type="dataBar" id="{08080B80-7C02-4CE9-AC8E-29E492BA42BE}">
            <x14:dataBar minLength="0" maxLength="100" border="1" direction="leftToRight">
              <x14:cfvo type="min"/>
              <x14:cfvo type="max"/>
              <x14:borderColor theme="0"/>
              <x14:negativeFillColor rgb="FFFF0000"/>
              <x14:axisColor rgb="FF000000"/>
            </x14:dataBar>
          </x14:cfRule>
          <xm:sqref>EF1048127:EF1048152 EF1:EF26</xm:sqref>
        </x14:conditionalFormatting>
        <x14:conditionalFormatting xmlns:xm="http://schemas.microsoft.com/office/excel/2006/main">
          <x14:cfRule type="dataBar" id="{9B570C58-42AD-4025-9685-48E712492A9C}">
            <x14:dataBar minLength="0" maxLength="100" border="1" negativeBarBorderColorSameAsPositive="0">
              <x14:cfvo type="min"/>
              <x14:cfvo type="num">
                <xm:f>5</xm:f>
              </x14:cfvo>
              <x14:borderColor theme="0"/>
              <x14:negativeFillColor rgb="FFFF0000"/>
              <x14:negativeBorderColor rgb="FFFF0000"/>
              <x14:axisColor rgb="FF000000"/>
            </x14:dataBar>
          </x14:cfRule>
          <xm:sqref>DQ1:DQ686</xm:sqref>
        </x14:conditionalFormatting>
        <x14:conditionalFormatting xmlns:xm="http://schemas.microsoft.com/office/excel/2006/main">
          <x14:cfRule type="dataBar" id="{6660A406-96A6-4D25-916D-C85B19BFC7E8}">
            <x14:dataBar minLength="0" maxLength="100" border="1" direction="rightToLeft">
              <x14:cfvo type="min"/>
              <x14:cfvo type="max"/>
              <x14:borderColor theme="0"/>
              <x14:negativeFillColor rgb="FFFF0000"/>
              <x14:axisColor rgb="FF000000"/>
            </x14:dataBar>
          </x14:cfRule>
          <xm:sqref>BO1:BO686</xm:sqref>
        </x14:conditionalFormatting>
        <x14:conditionalFormatting xmlns:xm="http://schemas.microsoft.com/office/excel/2006/main">
          <x14:cfRule type="dataBar" id="{E7C55B0A-A3C2-4C7D-AB07-F8EE0E7E756E}">
            <x14:dataBar minLength="0" maxLength="100" border="1" direction="leftToRight">
              <x14:cfvo type="min"/>
              <x14:cfvo type="max"/>
              <x14:borderColor theme="0"/>
              <x14:negativeFillColor rgb="FFFF0000"/>
              <x14:axisColor rgb="FF000000"/>
            </x14:dataBar>
          </x14:cfRule>
          <xm:sqref>BQ1:BQ686</xm:sqref>
        </x14:conditionalFormatting>
        <x14:conditionalFormatting xmlns:xm="http://schemas.microsoft.com/office/excel/2006/main">
          <x14:cfRule type="dataBar" id="{9D72F9C3-06A1-416A-B33C-646798697CDA}">
            <x14:dataBar minLength="0" maxLength="100" border="1" direction="rightToLeft" negativeBarBorderColorSameAsPositive="0">
              <x14:cfvo type="autoMin"/>
              <x14:cfvo type="num">
                <xm:f>100</xm:f>
              </x14:cfvo>
              <x14:borderColor theme="0"/>
              <x14:negativeFillColor rgb="FFFF0000"/>
              <x14:negativeBorderColor rgb="FFFF0000"/>
              <x14:axisColor rgb="FF000000"/>
            </x14:dataBar>
          </x14:cfRule>
          <xm:sqref>DS1:DS686</xm:sqref>
        </x14:conditionalFormatting>
        <x14:conditionalFormatting xmlns:xm="http://schemas.microsoft.com/office/excel/2006/main">
          <x14:cfRule type="dataBar" id="{2D55E124-D72C-4373-9627-B19BA385FC8E}">
            <x14:dataBar minLength="0" maxLength="100" border="1" direction="leftToRight" negativeBarBorderColorSameAsPositive="0">
              <x14:cfvo type="autoMin"/>
              <x14:cfvo type="num">
                <xm:f>100</xm:f>
              </x14:cfvo>
              <x14:borderColor theme="0"/>
              <x14:negativeFillColor rgb="FFFF0000"/>
              <x14:negativeBorderColor rgb="FFFF0000"/>
              <x14:axisColor rgb="FF000000"/>
            </x14:dataBar>
          </x14:cfRule>
          <xm:sqref>DT1:DT686</xm:sqref>
        </x14:conditionalFormatting>
        <x14:conditionalFormatting xmlns:xm="http://schemas.microsoft.com/office/excel/2006/main">
          <x14:cfRule type="dataBar" id="{F261E6E0-2260-4A12-AD88-BAF095D4D15A}">
            <x14:dataBar minLength="0" maxLength="100" gradient="0" direction="leftToRight">
              <x14:cfvo type="autoMin"/>
              <x14:cfvo type="num">
                <xm:f>200</xm:f>
              </x14:cfvo>
              <x14:negativeFillColor rgb="FFFF0000"/>
              <x14:axisColor rgb="FF000000"/>
            </x14:dataBar>
          </x14:cfRule>
          <xm:sqref>FJ572:FJ1048576 ET2:ET686</xm:sqref>
        </x14:conditionalFormatting>
        <x14:conditionalFormatting xmlns:xm="http://schemas.microsoft.com/office/excel/2006/main">
          <x14:cfRule type="dataBar" id="{13E3371B-B5C4-4CE8-A75D-7317B0F3B7C1}">
            <x14:dataBar minLength="0" maxLength="100" gradient="0">
              <x14:cfvo type="min"/>
              <x14:cfvo type="num">
                <xm:f>200</xm:f>
              </x14:cfvo>
              <x14:negativeFillColor rgb="FFFF0000"/>
              <x14:axisColor rgb="FF000000"/>
            </x14:dataBar>
          </x14:cfRule>
          <xm:sqref>FK572:FK1048576 EU2:EU686</xm:sqref>
        </x14:conditionalFormatting>
        <x14:conditionalFormatting xmlns:xm="http://schemas.microsoft.com/office/excel/2006/main">
          <x14:cfRule type="dataBar" id="{F41E3D79-7620-49A6-83E1-69A12BEC2A7D}">
            <x14:dataBar minLength="0" maxLength="100" gradient="0" direction="leftToRight">
              <x14:cfvo type="autoMin"/>
              <x14:cfvo type="num">
                <xm:f>200</xm:f>
              </x14:cfvo>
              <x14:negativeFillColor rgb="FFFF0000"/>
              <x14:axisColor rgb="FF000000"/>
            </x14:dataBar>
          </x14:cfRule>
          <xm:sqref>EV2:EV686</xm:sqref>
        </x14:conditionalFormatting>
        <x14:conditionalFormatting xmlns:xm="http://schemas.microsoft.com/office/excel/2006/main">
          <x14:cfRule type="dataBar" id="{C490CB60-169E-443C-90BE-D8212DDD164C}">
            <x14:dataBar minLength="0" maxLength="100" gradient="0">
              <x14:cfvo type="min"/>
              <x14:cfvo type="num">
                <xm:f>200</xm:f>
              </x14:cfvo>
              <x14:negativeFillColor rgb="FFFF0000"/>
              <x14:axisColor rgb="FF000000"/>
            </x14:dataBar>
          </x14:cfRule>
          <xm:sqref>EW2:EW686</xm:sqref>
        </x14:conditionalFormatting>
        <x14:conditionalFormatting xmlns:xm="http://schemas.microsoft.com/office/excel/2006/main">
          <x14:cfRule type="iconSet" priority="49" id="{D82636E5-1D55-4692-8A5D-EC70E6B28CDA}">
            <x14:iconSet iconSet="3Flags" custom="1">
              <x14:cfvo type="percent">
                <xm:f>0</xm:f>
              </x14:cfvo>
              <x14:cfvo type="num">
                <xm:f>250</xm:f>
              </x14:cfvo>
              <x14:cfvo type="num" gte="0">
                <xm:f>400</xm:f>
              </x14:cfvo>
              <x14:cfIcon iconSet="3Flags" iconId="2"/>
              <x14:cfIcon iconSet="3Flags" iconId="1"/>
              <x14:cfIcon iconSet="3Flags" iconId="0"/>
            </x14:iconSet>
          </x14:cfRule>
          <xm:sqref>CF687:CF1048576 CJ1:CJ686</xm:sqref>
        </x14:conditionalFormatting>
        <x14:conditionalFormatting xmlns:xm="http://schemas.microsoft.com/office/excel/2006/main">
          <x14:cfRule type="iconSet" priority="48" id="{425879F9-AEC1-4DB4-9B87-56EBD8463397}">
            <x14:iconSet iconSet="3Flags" custom="1">
              <x14:cfvo type="percent">
                <xm:f>0</xm:f>
              </x14:cfvo>
              <x14:cfvo type="num">
                <xm:f>250</xm:f>
              </x14:cfvo>
              <x14:cfvo type="num" gte="0">
                <xm:f>400</xm:f>
              </x14:cfvo>
              <x14:cfIcon iconSet="3Flags" iconId="2"/>
              <x14:cfIcon iconSet="3Flags" iconId="1"/>
              <x14:cfIcon iconSet="3Flags" iconId="0"/>
            </x14:iconSet>
          </x14:cfRule>
          <xm:sqref>CG687:CI1048576 CK1:CM686</xm:sqref>
        </x14:conditionalFormatting>
        <x14:conditionalFormatting xmlns:xm="http://schemas.microsoft.com/office/excel/2006/main">
          <x14:cfRule type="iconSet" priority="31" id="{6A2AC5A6-A546-463B-9427-F483B4286B8A}">
            <x14:iconSet iconSet="3Symbols" custom="1">
              <x14:cfvo type="percent">
                <xm:f>0</xm:f>
              </x14:cfvo>
              <x14:cfvo type="num">
                <xm:f>5</xm:f>
              </x14:cfvo>
              <x14:cfvo type="num">
                <xm:f>7</xm:f>
              </x14:cfvo>
              <x14:cfIcon iconSet="3Symbols" iconId="2"/>
              <x14:cfIcon iconSet="3Symbols" iconId="1"/>
              <x14:cfIcon iconSet="3Symbols" iconId="0"/>
            </x14:iconSet>
          </x14:cfRule>
          <xm:sqref>DP1:DP1048576</xm:sqref>
        </x14:conditionalFormatting>
        <x14:conditionalFormatting xmlns:xm="http://schemas.microsoft.com/office/excel/2006/main">
          <x14:cfRule type="iconSet" priority="28" id="{2C372529-C8EA-4706-AB40-D3FDB4D9CD13}">
            <x14:iconSet iconSet="3Symbols" custom="1">
              <x14:cfvo type="percent">
                <xm:f>0</xm:f>
              </x14:cfvo>
              <x14:cfvo type="num">
                <xm:f>5</xm:f>
              </x14:cfvo>
              <x14:cfvo type="num">
                <xm:f>7</xm:f>
              </x14:cfvo>
              <x14:cfIcon iconSet="3Symbols" iconId="2"/>
              <x14:cfIcon iconSet="3Symbols" iconId="1"/>
              <x14:cfIcon iconSet="3Symbols" iconId="0"/>
            </x14:iconSet>
          </x14:cfRule>
          <xm:sqref>DL1:DL1048576</xm:sqref>
        </x14:conditionalFormatting>
        <x14:conditionalFormatting xmlns:xm="http://schemas.microsoft.com/office/excel/2006/main">
          <x14:cfRule type="iconSet" priority="19" id="{87BD2823-C3E0-4F13-90B7-E67E9B8F68AF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3</xm:f>
              </x14:cfvo>
            </x14:iconSet>
          </x14:cfRule>
          <xm:sqref>EJ1:EJ1048576</xm:sqref>
        </x14:conditionalFormatting>
        <x14:conditionalFormatting xmlns:xm="http://schemas.microsoft.com/office/excel/2006/main">
          <x14:cfRule type="iconSet" priority="11332" id="{2E36673C-0274-4598-B428-770A7815FC72}">
            <x14:iconSet iconSet="3Symbols" custom="1">
              <x14:cfvo type="percent">
                <xm:f>0</xm:f>
              </x14:cfvo>
              <x14:cfvo type="num">
                <xm:f>0.8</xm:f>
              </x14:cfvo>
              <x14:cfvo type="num">
                <xm:f>1</xm:f>
              </x14:cfvo>
              <x14:cfIcon iconSet="3Symbols" iconId="2"/>
              <x14:cfIcon iconSet="3Symbols" iconId="1"/>
              <x14:cfIcon iconSet="3Symbols" iconId="0"/>
            </x14:iconSet>
          </x14:cfRule>
          <xm:sqref>CW1:CW686</xm:sqref>
        </x14:conditionalFormatting>
        <x14:conditionalFormatting xmlns:xm="http://schemas.microsoft.com/office/excel/2006/main">
          <x14:cfRule type="iconSet" priority="11334" id="{128A1147-29DC-4ED9-8A47-29266F095102}">
            <x14:iconSet iconSet="3Triangles">
              <x14:cfvo type="percent">
                <xm:f>0</xm:f>
              </x14:cfvo>
              <x14:cfvo type="num" gte="0">
                <xm:f>0</xm:f>
              </x14:cfvo>
              <x14:cfvo type="num">
                <xm:f>0</xm:f>
              </x14:cfvo>
            </x14:iconSet>
          </x14:cfRule>
          <xm:sqref>AF2:AF686</xm:sqref>
        </x14:conditionalFormatting>
        <x14:conditionalFormatting xmlns:xm="http://schemas.microsoft.com/office/excel/2006/main">
          <x14:cfRule type="iconSet" priority="11336" id="{54B6076F-723C-4F7D-BF1E-1C3DE0A83307}">
            <x14:iconSet iconSet="3Triangles">
              <x14:cfvo type="percent">
                <xm:f>0</xm:f>
              </x14:cfvo>
              <x14:cfvo type="num" gte="0">
                <xm:f>0</xm:f>
              </x14:cfvo>
              <x14:cfvo type="num">
                <xm:f>0</xm:f>
              </x14:cfvo>
            </x14:iconSet>
          </x14:cfRule>
          <xm:sqref>AG2:AG686</xm:sqref>
        </x14:conditionalFormatting>
        <x14:conditionalFormatting xmlns:xm="http://schemas.microsoft.com/office/excel/2006/main">
          <x14:cfRule type="iconSet" priority="11338" id="{F0264359-FEAC-4A94-8276-73CBCC4625C3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Symbols" iconId="0"/>
              <x14:cfIcon iconSet="3Triangles" iconId="1"/>
              <x14:cfIcon iconSet="3Symbols" iconId="2"/>
            </x14:iconSet>
          </x14:cfRule>
          <xm:sqref>AL2:AL686</xm:sqref>
        </x14:conditionalFormatting>
        <x14:conditionalFormatting xmlns:xm="http://schemas.microsoft.com/office/excel/2006/main">
          <x14:cfRule type="iconSet" priority="11340" id="{8AD8C326-887D-4C94-8465-C8654E5D7F50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Symbols" iconId="0"/>
              <x14:cfIcon iconSet="3Triangles" iconId="1"/>
              <x14:cfIcon iconSet="3Symbols" iconId="2"/>
            </x14:iconSet>
          </x14:cfRule>
          <xm:sqref>AN2:AN686</xm:sqref>
        </x14:conditionalFormatting>
        <x14:conditionalFormatting xmlns:xm="http://schemas.microsoft.com/office/excel/2006/main">
          <x14:cfRule type="iconSet" priority="11342" id="{A581A59C-6EED-4AC3-8DFD-D79E1BC736E7}">
            <x14:iconSet iconSet="3Signs" custom="1">
              <x14:cfvo type="percent">
                <xm:f>0</xm:f>
              </x14:cfvo>
              <x14:cfvo type="percent">
                <xm:f>56</xm:f>
              </x14:cfvo>
              <x14:cfvo type="percent">
                <xm:f>90</xm:f>
              </x14:cfvo>
              <x14:cfIcon iconSet="3TrafficLights2" iconId="2"/>
              <x14:cfIcon iconSet="3Symbols" iconId="1"/>
              <x14:cfIcon iconSet="3TrafficLights2" iconId="0"/>
            </x14:iconSet>
          </x14:cfRule>
          <xm:sqref>BY2:BY686</xm:sqref>
        </x14:conditionalFormatting>
        <x14:conditionalFormatting xmlns:xm="http://schemas.microsoft.com/office/excel/2006/main">
          <x14:cfRule type="iconSet" priority="11344" id="{B4421B16-9E87-467D-92AE-5E61E7FA3140}">
            <x14:iconSet iconSet="3Stars" custom="1">
              <x14:cfvo type="percent">
                <xm:f>0</xm:f>
              </x14:cfvo>
              <x14:cfvo type="num">
                <xm:f>10</xm:f>
              </x14:cfvo>
              <x14:cfvo type="num">
                <xm:f>65</xm:f>
              </x14:cfvo>
              <x14:cfIcon iconSet="3Stars" iconId="2"/>
              <x14:cfIcon iconSet="3Stars" iconId="1"/>
              <x14:cfIcon iconSet="3Stars" iconId="0"/>
            </x14:iconSet>
          </x14:cfRule>
          <xm:sqref>CB2:CB686</xm:sqref>
        </x14:conditionalFormatting>
        <x14:conditionalFormatting xmlns:xm="http://schemas.microsoft.com/office/excel/2006/main">
          <x14:cfRule type="iconSet" priority="11346" id="{D5C53198-476B-41F0-9A62-6A1805B0EF96}">
            <x14:iconSet iconSet="3Signs" custom="1">
              <x14:cfvo type="percent">
                <xm:f>0</xm:f>
              </x14:cfvo>
              <x14:cfvo type="num">
                <xm:f>15</xm:f>
              </x14:cfvo>
              <x14:cfvo type="num">
                <xm:f>70</xm:f>
              </x14:cfvo>
              <x14:cfIcon iconSet="3TrafficLights2" iconId="0"/>
              <x14:cfIcon iconSet="3Signs" iconId="1"/>
              <x14:cfIcon iconSet="3TrafficLights2" iconId="2"/>
            </x14:iconSet>
          </x14:cfRule>
          <xm:sqref>CC2:CC686</xm:sqref>
        </x14:conditionalFormatting>
        <x14:conditionalFormatting xmlns:xm="http://schemas.microsoft.com/office/excel/2006/main">
          <x14:cfRule type="iconSet" priority="11348" id="{3DC2ED1B-898F-4CC5-B90C-C17C2EF31674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Symbols" iconId="0"/>
              <x14:cfIcon iconSet="3Triangles" iconId="1"/>
              <x14:cfIcon iconSet="3Symbols" iconId="2"/>
            </x14:iconSet>
          </x14:cfRule>
          <xm:sqref>EX2:EX686</xm:sqref>
        </x14:conditionalFormatting>
        <x14:conditionalFormatting xmlns:xm="http://schemas.microsoft.com/office/excel/2006/main">
          <x14:cfRule type="iconSet" priority="11350" id="{EE2926CC-D541-42C9-8AC9-A062CB3FC257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Symbols" iconId="0"/>
              <x14:cfIcon iconSet="3Triangles" iconId="1"/>
              <x14:cfIcon iconSet="3Symbols" iconId="2"/>
            </x14:iconSet>
          </x14:cfRule>
          <xm:sqref>EZ2:EZ686</xm:sqref>
        </x14:conditionalFormatting>
        <x14:conditionalFormatting xmlns:xm="http://schemas.microsoft.com/office/excel/2006/main">
          <x14:cfRule type="iconSet" priority="11352" id="{418416E2-EF5D-4FAF-9389-1BE33AD1E2C8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Symbols" iconId="0"/>
              <x14:cfIcon iconSet="3Triangles" iconId="1"/>
              <x14:cfIcon iconSet="3Symbols" iconId="2"/>
            </x14:iconSet>
          </x14:cfRule>
          <xm:sqref>FB2:FB686</xm:sqref>
        </x14:conditionalFormatting>
        <x14:conditionalFormatting xmlns:xm="http://schemas.microsoft.com/office/excel/2006/main">
          <x14:cfRule type="iconSet" priority="11354" id="{FD8851FA-61B5-4F72-9C64-FCA1EBEEDA69}">
            <x14:iconSet iconSet="3Triangles">
              <x14:cfvo type="percent">
                <xm:f>0</xm:f>
              </x14:cfvo>
              <x14:cfvo type="num" gte="0">
                <xm:f>0</xm:f>
              </x14:cfvo>
              <x14:cfvo type="num">
                <xm:f>0</xm:f>
              </x14:cfvo>
            </x14:iconSet>
          </x14:cfRule>
          <xm:sqref>EQ2:EQ686</xm:sqref>
        </x14:conditionalFormatting>
        <x14:conditionalFormatting xmlns:xm="http://schemas.microsoft.com/office/excel/2006/main">
          <x14:cfRule type="iconSet" priority="11356" id="{59237F57-CAE2-4464-A23F-F844D19A2AE9}">
            <x14:iconSet iconSet="3Triangles">
              <x14:cfvo type="percent">
                <xm:f>0</xm:f>
              </x14:cfvo>
              <x14:cfvo type="num" gte="0">
                <xm:f>0</xm:f>
              </x14:cfvo>
              <x14:cfvo type="num">
                <xm:f>0</xm:f>
              </x14:cfvo>
            </x14:iconSet>
          </x14:cfRule>
          <xm:sqref>ER2:ER686</xm:sqref>
        </x14:conditionalFormatting>
        <x14:conditionalFormatting xmlns:xm="http://schemas.microsoft.com/office/excel/2006/main">
          <x14:cfRule type="iconSet" priority="11358" id="{65C17465-1391-4094-A241-948D20FF2544}">
            <x14:iconSet iconSet="3Triangles">
              <x14:cfvo type="percent">
                <xm:f>0</xm:f>
              </x14:cfvo>
              <x14:cfvo type="num" gte="0">
                <xm:f>0</xm:f>
              </x14:cfvo>
              <x14:cfvo type="num">
                <xm:f>0</xm:f>
              </x14:cfvo>
            </x14:iconSet>
          </x14:cfRule>
          <xm:sqref>ES2:ES686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B56E9-EBD7-4949-A728-00364DF7AB00}">
  <dimension ref="A1:EF644"/>
  <sheetViews>
    <sheetView rightToLeft="1" workbookViewId="0">
      <pane xSplit="1" topLeftCell="B1" activePane="topRight" state="frozen"/>
      <selection pane="topRight" activeCell="B6" sqref="B6"/>
    </sheetView>
  </sheetViews>
  <sheetFormatPr defaultRowHeight="14.25" x14ac:dyDescent="0.2"/>
  <cols>
    <col min="1" max="1" width="8.375" bestFit="1" customWidth="1"/>
    <col min="2" max="2" width="22.75" bestFit="1" customWidth="1"/>
    <col min="3" max="3" width="9.125" bestFit="1" customWidth="1"/>
    <col min="4" max="4" width="14.5" bestFit="1" customWidth="1"/>
    <col min="5" max="5" width="11.375" bestFit="1" customWidth="1"/>
    <col min="6" max="6" width="14.875" bestFit="1" customWidth="1"/>
    <col min="7" max="7" width="15.375" bestFit="1" customWidth="1"/>
    <col min="8" max="8" width="14.75" bestFit="1" customWidth="1"/>
    <col min="9" max="9" width="8.375" bestFit="1" customWidth="1"/>
    <col min="10" max="10" width="9.625" bestFit="1" customWidth="1"/>
    <col min="11" max="11" width="9.5" bestFit="1" customWidth="1"/>
    <col min="12" max="12" width="10.75" bestFit="1" customWidth="1"/>
    <col min="13" max="13" width="9.875" bestFit="1" customWidth="1"/>
    <col min="14" max="14" width="15" bestFit="1" customWidth="1"/>
    <col min="15" max="15" width="9.25" bestFit="1" customWidth="1"/>
    <col min="16" max="16" width="14.375" bestFit="1" customWidth="1"/>
    <col min="17" max="17" width="9.75" bestFit="1" customWidth="1"/>
    <col min="18" max="18" width="13.75" bestFit="1" customWidth="1"/>
    <col min="19" max="19" width="15.625" bestFit="1" customWidth="1"/>
    <col min="20" max="20" width="16.375" bestFit="1" customWidth="1"/>
    <col min="21" max="21" width="18.125" bestFit="1" customWidth="1"/>
    <col min="22" max="22" width="16.375" bestFit="1" customWidth="1"/>
    <col min="23" max="23" width="14.5" bestFit="1" customWidth="1"/>
    <col min="24" max="24" width="22.875" bestFit="1" customWidth="1"/>
    <col min="25" max="25" width="23.375" bestFit="1" customWidth="1"/>
    <col min="26" max="26" width="13.75" bestFit="1" customWidth="1"/>
    <col min="27" max="27" width="15" bestFit="1" customWidth="1"/>
    <col min="28" max="28" width="14.875" bestFit="1" customWidth="1"/>
    <col min="29" max="29" width="16.125" bestFit="1" customWidth="1"/>
    <col min="30" max="30" width="14.25" bestFit="1" customWidth="1"/>
    <col min="31" max="31" width="18.875" bestFit="1" customWidth="1"/>
    <col min="32" max="32" width="24.125" bestFit="1" customWidth="1"/>
    <col min="33" max="33" width="19" bestFit="1" customWidth="1"/>
    <col min="34" max="34" width="20.125" bestFit="1" customWidth="1"/>
    <col min="35" max="35" width="11.875" bestFit="1" customWidth="1"/>
    <col min="36" max="36" width="13.125" bestFit="1" customWidth="1"/>
    <col min="37" max="37" width="23.25" bestFit="1" customWidth="1"/>
    <col min="38" max="38" width="24.5" bestFit="1" customWidth="1"/>
    <col min="39" max="39" width="15.75" bestFit="1" customWidth="1"/>
    <col min="40" max="40" width="15.875" bestFit="1" customWidth="1"/>
    <col min="41" max="41" width="20.625" bestFit="1" customWidth="1"/>
    <col min="42" max="42" width="26.25" bestFit="1" customWidth="1"/>
    <col min="43" max="43" width="34.75" bestFit="1" customWidth="1"/>
    <col min="44" max="44" width="18.5" bestFit="1" customWidth="1"/>
    <col min="45" max="45" width="15.375" bestFit="1" customWidth="1"/>
    <col min="46" max="46" width="10.125" bestFit="1" customWidth="1"/>
    <col min="47" max="47" width="13.375" bestFit="1" customWidth="1"/>
    <col min="48" max="48" width="13.75" bestFit="1" customWidth="1"/>
    <col min="49" max="49" width="17.625" bestFit="1" customWidth="1"/>
    <col min="50" max="50" width="28" bestFit="1" customWidth="1"/>
    <col min="51" max="51" width="14.125" bestFit="1" customWidth="1"/>
    <col min="52" max="52" width="19.75" bestFit="1" customWidth="1"/>
    <col min="53" max="53" width="21.125" bestFit="1" customWidth="1"/>
    <col min="54" max="54" width="22.375" bestFit="1" customWidth="1"/>
    <col min="55" max="55" width="23.625" bestFit="1" customWidth="1"/>
    <col min="56" max="56" width="23.5" bestFit="1" customWidth="1"/>
    <col min="57" max="57" width="24.75" bestFit="1" customWidth="1"/>
    <col min="58" max="58" width="23.5" bestFit="1" customWidth="1"/>
    <col min="59" max="59" width="24.75" bestFit="1" customWidth="1"/>
    <col min="60" max="60" width="24.625" bestFit="1" customWidth="1"/>
    <col min="61" max="61" width="26" bestFit="1" customWidth="1"/>
    <col min="62" max="62" width="16.125" bestFit="1" customWidth="1"/>
    <col min="63" max="63" width="17.5" bestFit="1" customWidth="1"/>
    <col min="64" max="64" width="14.5" bestFit="1" customWidth="1"/>
    <col min="65" max="65" width="19.625" bestFit="1" customWidth="1"/>
    <col min="66" max="66" width="21.625" bestFit="1" customWidth="1"/>
    <col min="67" max="67" width="21.125" bestFit="1" customWidth="1"/>
    <col min="68" max="68" width="10" bestFit="1" customWidth="1"/>
    <col min="69" max="69" width="21.5" bestFit="1" customWidth="1"/>
    <col min="70" max="70" width="22.25" bestFit="1" customWidth="1"/>
    <col min="71" max="71" width="20.75" bestFit="1" customWidth="1"/>
    <col min="72" max="72" width="21.75" bestFit="1" customWidth="1"/>
    <col min="73" max="74" width="17.25" bestFit="1" customWidth="1"/>
    <col min="75" max="75" width="19" bestFit="1" customWidth="1"/>
    <col min="76" max="76" width="20.25" bestFit="1" customWidth="1"/>
    <col min="77" max="77" width="21.375" bestFit="1" customWidth="1"/>
    <col min="78" max="78" width="35.625" bestFit="1" customWidth="1"/>
    <col min="79" max="79" width="25" bestFit="1" customWidth="1"/>
    <col min="80" max="80" width="26.375" bestFit="1" customWidth="1"/>
    <col min="81" max="81" width="24.25" bestFit="1" customWidth="1"/>
    <col min="82" max="82" width="24.875" bestFit="1" customWidth="1"/>
    <col min="83" max="83" width="11.5" bestFit="1" customWidth="1"/>
    <col min="84" max="84" width="18.125" bestFit="1" customWidth="1"/>
    <col min="85" max="85" width="18.625" bestFit="1" customWidth="1"/>
    <col min="86" max="86" width="14.875" bestFit="1" customWidth="1"/>
    <col min="87" max="87" width="38.75" bestFit="1" customWidth="1"/>
    <col min="88" max="88" width="39.125" bestFit="1" customWidth="1"/>
    <col min="89" max="89" width="15" bestFit="1" customWidth="1"/>
    <col min="90" max="90" width="16.5" bestFit="1" customWidth="1"/>
    <col min="91" max="91" width="12.375" bestFit="1" customWidth="1"/>
    <col min="92" max="92" width="23.375" bestFit="1" customWidth="1"/>
    <col min="93" max="93" width="13.375" bestFit="1" customWidth="1"/>
    <col min="94" max="94" width="19.25" bestFit="1" customWidth="1"/>
    <col min="95" max="95" width="18.625" bestFit="1" customWidth="1"/>
    <col min="96" max="96" width="19.75" bestFit="1" customWidth="1"/>
    <col min="97" max="97" width="18.625" bestFit="1" customWidth="1"/>
    <col min="98" max="98" width="19.75" bestFit="1" customWidth="1"/>
    <col min="99" max="99" width="17.5" bestFit="1" customWidth="1"/>
    <col min="100" max="100" width="18.625" bestFit="1" customWidth="1"/>
    <col min="101" max="101" width="21.375" bestFit="1" customWidth="1"/>
    <col min="102" max="102" width="23.375" bestFit="1" customWidth="1"/>
    <col min="103" max="103" width="19.125" bestFit="1" customWidth="1"/>
    <col min="104" max="105" width="19" bestFit="1" customWidth="1"/>
    <col min="106" max="106" width="17.875" bestFit="1" customWidth="1"/>
    <col min="107" max="107" width="21.75" bestFit="1" customWidth="1"/>
    <col min="108" max="109" width="20.125" bestFit="1" customWidth="1"/>
    <col min="110" max="110" width="19" bestFit="1" customWidth="1"/>
    <col min="111" max="111" width="23.75" bestFit="1" customWidth="1"/>
    <col min="112" max="112" width="26.625" bestFit="1" customWidth="1"/>
    <col min="113" max="113" width="27" bestFit="1" customWidth="1"/>
    <col min="114" max="114" width="30.75" bestFit="1" customWidth="1"/>
    <col min="115" max="115" width="33" bestFit="1" customWidth="1"/>
    <col min="116" max="116" width="18.875" bestFit="1" customWidth="1"/>
    <col min="117" max="117" width="16" bestFit="1" customWidth="1"/>
    <col min="118" max="118" width="16.125" bestFit="1" customWidth="1"/>
    <col min="119" max="119" width="19.625" bestFit="1" customWidth="1"/>
    <col min="120" max="120" width="20.75" bestFit="1" customWidth="1"/>
    <col min="121" max="121" width="24.5" bestFit="1" customWidth="1"/>
    <col min="122" max="122" width="25.75" bestFit="1" customWidth="1"/>
    <col min="123" max="123" width="17.25" bestFit="1" customWidth="1"/>
    <col min="124" max="124" width="22.375" bestFit="1" customWidth="1"/>
    <col min="125" max="125" width="35.375" bestFit="1" customWidth="1"/>
    <col min="126" max="126" width="35.875" bestFit="1" customWidth="1"/>
    <col min="127" max="127" width="14.75" bestFit="1" customWidth="1"/>
    <col min="128" max="128" width="15.875" bestFit="1" customWidth="1"/>
    <col min="129" max="129" width="15.25" bestFit="1" customWidth="1"/>
    <col min="130" max="130" width="19.875" bestFit="1" customWidth="1"/>
    <col min="131" max="131" width="20.375" bestFit="1" customWidth="1"/>
    <col min="132" max="132" width="20" bestFit="1" customWidth="1"/>
    <col min="133" max="133" width="21.125" bestFit="1" customWidth="1"/>
    <col min="134" max="134" width="12.875" bestFit="1" customWidth="1"/>
    <col min="135" max="135" width="23.625" bestFit="1" customWidth="1"/>
    <col min="136" max="136" width="24.125" bestFit="1" customWidth="1"/>
  </cols>
  <sheetData>
    <row r="1" spans="1:136" ht="18.75" x14ac:dyDescent="0.2">
      <c r="A1" s="9" t="s">
        <v>374</v>
      </c>
      <c r="B1" s="9" t="s">
        <v>885</v>
      </c>
      <c r="C1" s="9" t="s">
        <v>1230</v>
      </c>
      <c r="D1" s="9" t="s">
        <v>1231</v>
      </c>
      <c r="E1" s="9" t="s">
        <v>1232</v>
      </c>
      <c r="F1" s="9" t="s">
        <v>1233</v>
      </c>
      <c r="G1" s="9" t="s">
        <v>1234</v>
      </c>
      <c r="H1" s="9" t="s">
        <v>1235</v>
      </c>
      <c r="I1" s="9" t="s">
        <v>776</v>
      </c>
      <c r="J1" s="9" t="s">
        <v>1036</v>
      </c>
      <c r="K1" s="9" t="s">
        <v>1</v>
      </c>
      <c r="L1" s="9" t="s">
        <v>1037</v>
      </c>
      <c r="M1" s="9" t="s">
        <v>961</v>
      </c>
      <c r="N1" s="9" t="s">
        <v>1038</v>
      </c>
      <c r="O1" s="9" t="s">
        <v>962</v>
      </c>
      <c r="P1" s="9" t="s">
        <v>1039</v>
      </c>
      <c r="Q1" s="9" t="s">
        <v>963</v>
      </c>
      <c r="R1" s="9" t="s">
        <v>1161</v>
      </c>
      <c r="S1" s="9" t="s">
        <v>1163</v>
      </c>
      <c r="T1" s="9" t="s">
        <v>1165</v>
      </c>
      <c r="U1" s="9" t="s">
        <v>1170</v>
      </c>
      <c r="V1" s="9" t="s">
        <v>1172</v>
      </c>
      <c r="W1" s="9" t="s">
        <v>1290</v>
      </c>
      <c r="X1" s="9" t="s">
        <v>964</v>
      </c>
      <c r="Y1" s="9" t="s">
        <v>965</v>
      </c>
      <c r="Z1" s="9" t="s">
        <v>382</v>
      </c>
      <c r="AA1" s="9" t="s">
        <v>1079</v>
      </c>
      <c r="AB1" s="9" t="s">
        <v>383</v>
      </c>
      <c r="AC1" s="9" t="s">
        <v>1080</v>
      </c>
      <c r="AD1" s="9" t="s">
        <v>886</v>
      </c>
      <c r="AE1" s="9" t="s">
        <v>1081</v>
      </c>
      <c r="AF1" s="9" t="s">
        <v>1158</v>
      </c>
      <c r="AG1" s="9" t="s">
        <v>966</v>
      </c>
      <c r="AH1" s="9" t="s">
        <v>967</v>
      </c>
      <c r="AI1" s="9" t="s">
        <v>1146</v>
      </c>
      <c r="AJ1" s="9" t="s">
        <v>1147</v>
      </c>
      <c r="AK1" s="9" t="s">
        <v>1148</v>
      </c>
      <c r="AL1" s="9" t="s">
        <v>1149</v>
      </c>
      <c r="AM1" s="9" t="s">
        <v>968</v>
      </c>
      <c r="AN1" s="9" t="s">
        <v>969</v>
      </c>
      <c r="AO1" s="9" t="s">
        <v>894</v>
      </c>
      <c r="AP1" s="9" t="s">
        <v>887</v>
      </c>
      <c r="AQ1" s="9" t="s">
        <v>888</v>
      </c>
      <c r="AR1" s="9" t="s">
        <v>889</v>
      </c>
      <c r="AS1" s="9" t="s">
        <v>890</v>
      </c>
      <c r="AT1" s="18" t="s">
        <v>891</v>
      </c>
      <c r="AU1" s="9" t="s">
        <v>892</v>
      </c>
      <c r="AV1" s="9" t="s">
        <v>893</v>
      </c>
      <c r="AW1" s="9" t="s">
        <v>1013</v>
      </c>
      <c r="AX1" s="9" t="s">
        <v>1014</v>
      </c>
      <c r="AY1" s="9" t="s">
        <v>1015</v>
      </c>
      <c r="AZ1" s="9" t="s">
        <v>1016</v>
      </c>
      <c r="BA1" s="9" t="s">
        <v>1017</v>
      </c>
      <c r="BB1" s="9" t="s">
        <v>1085</v>
      </c>
      <c r="BC1" s="9" t="s">
        <v>1086</v>
      </c>
      <c r="BD1" s="9" t="s">
        <v>1087</v>
      </c>
      <c r="BE1" s="9" t="s">
        <v>1088</v>
      </c>
      <c r="BF1" s="9" t="s">
        <v>1089</v>
      </c>
      <c r="BG1" s="9" t="s">
        <v>1090</v>
      </c>
      <c r="BH1" s="9" t="s">
        <v>1091</v>
      </c>
      <c r="BI1" s="9" t="s">
        <v>1092</v>
      </c>
      <c r="BJ1" s="9" t="s">
        <v>1093</v>
      </c>
      <c r="BK1" s="9" t="s">
        <v>1094</v>
      </c>
      <c r="BL1" s="9" t="s">
        <v>2</v>
      </c>
      <c r="BM1" s="9" t="s">
        <v>7</v>
      </c>
      <c r="BN1" s="9" t="s">
        <v>8</v>
      </c>
      <c r="BO1" s="9" t="s">
        <v>12</v>
      </c>
      <c r="BP1" s="9" t="s">
        <v>13</v>
      </c>
      <c r="BQ1" s="9" t="s">
        <v>14</v>
      </c>
      <c r="BR1" s="20" t="s">
        <v>15</v>
      </c>
      <c r="BS1" s="9" t="s">
        <v>16</v>
      </c>
      <c r="BT1" s="9" t="s">
        <v>17</v>
      </c>
      <c r="BU1" s="9" t="s">
        <v>18</v>
      </c>
      <c r="BV1" s="9" t="s">
        <v>19</v>
      </c>
      <c r="BW1" s="9" t="s">
        <v>1096</v>
      </c>
      <c r="BX1" s="9" t="s">
        <v>1095</v>
      </c>
      <c r="BY1" s="9" t="s">
        <v>1097</v>
      </c>
      <c r="BZ1" s="9" t="s">
        <v>379</v>
      </c>
      <c r="CA1" s="9" t="s">
        <v>1236</v>
      </c>
      <c r="CB1" s="9" t="s">
        <v>1237</v>
      </c>
      <c r="CC1" s="9" t="s">
        <v>1238</v>
      </c>
      <c r="CD1" s="9" t="s">
        <v>1239</v>
      </c>
      <c r="CE1" s="9" t="s">
        <v>1174</v>
      </c>
      <c r="CF1" s="9" t="s">
        <v>1240</v>
      </c>
      <c r="CG1" s="9" t="s">
        <v>1242</v>
      </c>
      <c r="CH1" s="9" t="s">
        <v>1241</v>
      </c>
      <c r="CI1" s="9" t="s">
        <v>1291</v>
      </c>
      <c r="CJ1" s="9" t="s">
        <v>1292</v>
      </c>
      <c r="CK1" s="9" t="s">
        <v>1293</v>
      </c>
      <c r="CL1" s="9" t="s">
        <v>1294</v>
      </c>
      <c r="CM1" s="9" t="s">
        <v>1295</v>
      </c>
      <c r="CN1" s="9" t="s">
        <v>1296</v>
      </c>
      <c r="CO1" s="9" t="s">
        <v>1297</v>
      </c>
      <c r="CP1" s="9" t="s">
        <v>1298</v>
      </c>
      <c r="CQ1" s="9" t="s">
        <v>1299</v>
      </c>
      <c r="CR1" s="9" t="s">
        <v>1300</v>
      </c>
      <c r="CS1" s="9" t="s">
        <v>1301</v>
      </c>
      <c r="CT1" s="9" t="s">
        <v>1302</v>
      </c>
      <c r="CU1" s="9" t="s">
        <v>1303</v>
      </c>
      <c r="CV1" s="9" t="s">
        <v>1304</v>
      </c>
      <c r="CW1" s="9" t="s">
        <v>1305</v>
      </c>
      <c r="CX1" s="9" t="s">
        <v>1306</v>
      </c>
      <c r="CY1" s="9" t="s">
        <v>1307</v>
      </c>
      <c r="CZ1" s="9" t="s">
        <v>1308</v>
      </c>
      <c r="DA1" s="9" t="s">
        <v>1309</v>
      </c>
      <c r="DB1" s="9" t="s">
        <v>1310</v>
      </c>
      <c r="DC1" s="9" t="s">
        <v>1311</v>
      </c>
      <c r="DD1" s="9" t="s">
        <v>1312</v>
      </c>
      <c r="DE1" s="9" t="s">
        <v>1313</v>
      </c>
      <c r="DF1" s="9" t="s">
        <v>1314</v>
      </c>
      <c r="DG1" s="9" t="s">
        <v>1315</v>
      </c>
      <c r="DH1" s="9" t="s">
        <v>11</v>
      </c>
      <c r="DI1" s="9" t="s">
        <v>1316</v>
      </c>
      <c r="DJ1" s="9" t="s">
        <v>1317</v>
      </c>
      <c r="DK1" s="9" t="s">
        <v>1318</v>
      </c>
      <c r="DL1" s="9" t="s">
        <v>1319</v>
      </c>
      <c r="DM1" s="9" t="s">
        <v>1320</v>
      </c>
      <c r="DN1" s="9" t="s">
        <v>1321</v>
      </c>
      <c r="DO1" s="9" t="s">
        <v>1322</v>
      </c>
      <c r="DP1" s="9" t="s">
        <v>1323</v>
      </c>
      <c r="DQ1" s="9" t="s">
        <v>1324</v>
      </c>
      <c r="DR1" s="9" t="s">
        <v>1325</v>
      </c>
      <c r="DS1" s="9" t="s">
        <v>1326</v>
      </c>
      <c r="DT1" s="9" t="s">
        <v>1327</v>
      </c>
      <c r="DU1" s="9" t="s">
        <v>1328</v>
      </c>
      <c r="DV1" s="18" t="s">
        <v>1329</v>
      </c>
      <c r="DW1" s="9" t="s">
        <v>1330</v>
      </c>
      <c r="DX1" s="9" t="s">
        <v>1331</v>
      </c>
      <c r="DY1" s="9" t="s">
        <v>1332</v>
      </c>
      <c r="DZ1" s="9" t="s">
        <v>1333</v>
      </c>
      <c r="EA1" s="9" t="s">
        <v>1334</v>
      </c>
      <c r="EB1" s="9" t="s">
        <v>1335</v>
      </c>
      <c r="EC1" s="9" t="s">
        <v>1336</v>
      </c>
      <c r="ED1" s="9" t="s">
        <v>1337</v>
      </c>
      <c r="EE1" s="9" t="s">
        <v>1338</v>
      </c>
      <c r="EF1" s="9" t="s">
        <v>1339</v>
      </c>
    </row>
    <row r="2" spans="1:136" ht="18.75" x14ac:dyDescent="0.2">
      <c r="A2" s="16" t="s">
        <v>206</v>
      </c>
      <c r="B2" s="16" t="s">
        <v>843</v>
      </c>
      <c r="C2" s="16" t="s">
        <v>1218</v>
      </c>
      <c r="D2" s="16" t="s">
        <v>1220</v>
      </c>
      <c r="E2" s="16" t="s">
        <v>1219</v>
      </c>
      <c r="F2" s="25">
        <v>44382.520208692127</v>
      </c>
      <c r="G2" s="16" t="s">
        <v>1221</v>
      </c>
      <c r="H2" s="16" t="s">
        <v>1223</v>
      </c>
      <c r="I2" s="16" t="s">
        <v>988</v>
      </c>
      <c r="J2" s="16" t="s">
        <v>1082</v>
      </c>
      <c r="K2" s="16" t="s">
        <v>1067</v>
      </c>
      <c r="L2" s="16" t="s">
        <v>1083</v>
      </c>
      <c r="M2" s="9">
        <v>74570</v>
      </c>
      <c r="N2" s="9">
        <v>5</v>
      </c>
      <c r="O2" s="9">
        <v>73360</v>
      </c>
      <c r="P2" s="9">
        <v>3.29</v>
      </c>
      <c r="Q2" s="9">
        <v>5.47</v>
      </c>
      <c r="R2" s="9">
        <v>72980</v>
      </c>
      <c r="S2" s="9">
        <v>70700</v>
      </c>
      <c r="T2" s="9">
        <v>74570</v>
      </c>
      <c r="U2" s="16" t="s">
        <v>2346</v>
      </c>
      <c r="V2" s="16" t="s">
        <v>1768</v>
      </c>
      <c r="W2" s="16" t="s">
        <v>2347</v>
      </c>
      <c r="X2" s="9">
        <v>1.02</v>
      </c>
      <c r="Y2" s="9">
        <v>1.21</v>
      </c>
      <c r="Z2" s="9">
        <v>11.5</v>
      </c>
      <c r="AA2" s="16" t="s">
        <v>1082</v>
      </c>
      <c r="AB2" s="9">
        <v>10.199999999999999</v>
      </c>
      <c r="AC2" s="16" t="s">
        <v>1082</v>
      </c>
      <c r="AD2" s="9">
        <v>1.1299999999999999</v>
      </c>
      <c r="AE2" s="9">
        <v>1.1299999999999999</v>
      </c>
      <c r="AF2" s="9">
        <v>-1.06</v>
      </c>
      <c r="AG2" s="9">
        <v>97.61</v>
      </c>
      <c r="AH2" s="9">
        <v>96.86</v>
      </c>
      <c r="AI2" s="9">
        <v>84.3</v>
      </c>
      <c r="AJ2" s="16" t="s">
        <v>1082</v>
      </c>
      <c r="AK2" s="9">
        <v>-252.5</v>
      </c>
      <c r="AL2" s="16" t="s">
        <v>1082</v>
      </c>
      <c r="AM2" s="9">
        <v>-5.18</v>
      </c>
      <c r="AN2" s="9">
        <v>-2.48</v>
      </c>
      <c r="AO2" s="16" t="s">
        <v>896</v>
      </c>
      <c r="AP2" s="9">
        <v>1.42</v>
      </c>
      <c r="AQ2" s="16" t="s">
        <v>897</v>
      </c>
      <c r="AR2" s="9">
        <v>100</v>
      </c>
      <c r="AS2" s="9">
        <v>36</v>
      </c>
      <c r="AT2" s="17">
        <v>70700</v>
      </c>
      <c r="AU2" s="9">
        <v>39.56</v>
      </c>
      <c r="AV2" s="9">
        <v>26.74</v>
      </c>
      <c r="AW2" s="9">
        <v>551340</v>
      </c>
      <c r="AX2" s="9">
        <v>551340</v>
      </c>
      <c r="AY2" s="9">
        <v>73360</v>
      </c>
      <c r="AZ2" s="17">
        <v>44052</v>
      </c>
      <c r="BA2" s="9">
        <v>-86.7</v>
      </c>
      <c r="BB2" s="9">
        <v>318.10000000000002</v>
      </c>
      <c r="BC2" s="16" t="s">
        <v>1084</v>
      </c>
      <c r="BD2" s="9">
        <v>3.42</v>
      </c>
      <c r="BE2" s="16" t="s">
        <v>1084</v>
      </c>
      <c r="BF2" s="9">
        <v>2.37</v>
      </c>
      <c r="BG2" s="16" t="s">
        <v>1083</v>
      </c>
      <c r="BH2" s="9">
        <v>25.85</v>
      </c>
      <c r="BI2" s="16" t="s">
        <v>1082</v>
      </c>
      <c r="BJ2" s="9">
        <v>2.34</v>
      </c>
      <c r="BK2" s="16" t="s">
        <v>1083</v>
      </c>
      <c r="BL2" s="9">
        <v>2684</v>
      </c>
      <c r="BM2" s="9">
        <v>914</v>
      </c>
      <c r="BN2" s="9">
        <v>1022</v>
      </c>
      <c r="BO2" s="9">
        <v>2</v>
      </c>
      <c r="BP2" s="9">
        <v>16.809999999999999</v>
      </c>
      <c r="BQ2" s="9">
        <v>70700</v>
      </c>
      <c r="BR2" s="20">
        <v>83000</v>
      </c>
      <c r="BS2" s="9">
        <v>5.1100000000000003</v>
      </c>
      <c r="BT2" s="9">
        <v>13.73</v>
      </c>
      <c r="BU2" s="9">
        <v>92530</v>
      </c>
      <c r="BV2" s="9">
        <v>70940</v>
      </c>
      <c r="BW2" s="16"/>
      <c r="BX2" s="17"/>
      <c r="BY2" s="16"/>
      <c r="BZ2" s="16"/>
      <c r="CA2" s="9">
        <v>168</v>
      </c>
      <c r="CB2" s="9">
        <v>265</v>
      </c>
      <c r="CC2" s="9">
        <v>129</v>
      </c>
      <c r="CD2" s="9">
        <v>195</v>
      </c>
      <c r="CE2" s="16">
        <v>193823</v>
      </c>
      <c r="CF2" s="16">
        <v>100</v>
      </c>
      <c r="CG2" s="16">
        <v>0.22</v>
      </c>
      <c r="CH2" s="25">
        <v>24.52</v>
      </c>
      <c r="CI2" s="16">
        <v>2.17867909016169E-2</v>
      </c>
      <c r="CJ2" s="16">
        <v>1.7037454238242801E-2</v>
      </c>
      <c r="CK2" s="9">
        <v>1461844</v>
      </c>
      <c r="CL2" s="9">
        <v>86.61</v>
      </c>
      <c r="CM2" s="9">
        <v>83.85</v>
      </c>
      <c r="CN2" s="9">
        <v>1.03</v>
      </c>
      <c r="CO2" s="9">
        <v>847</v>
      </c>
      <c r="CP2" s="16" t="s">
        <v>1569</v>
      </c>
      <c r="CQ2" s="9">
        <v>114522183</v>
      </c>
      <c r="CR2" s="9">
        <v>101639131</v>
      </c>
      <c r="CS2" s="9">
        <v>104673275840</v>
      </c>
      <c r="CT2" s="9">
        <v>103875192400</v>
      </c>
      <c r="CU2" s="9">
        <v>1426844</v>
      </c>
      <c r="CV2" s="9">
        <v>1415965</v>
      </c>
      <c r="CW2" s="9">
        <v>914</v>
      </c>
      <c r="CX2" s="9">
        <v>1022</v>
      </c>
      <c r="CY2" s="9">
        <v>1.12675287434325</v>
      </c>
      <c r="CZ2" s="9">
        <v>1283800000</v>
      </c>
      <c r="DA2" s="9">
        <v>2567600000</v>
      </c>
      <c r="DB2" s="9">
        <v>35000</v>
      </c>
      <c r="DC2" s="9">
        <v>2</v>
      </c>
      <c r="DD2" s="9">
        <v>1121894480</v>
      </c>
      <c r="DE2" s="9">
        <v>3365683440</v>
      </c>
      <c r="DF2" s="9">
        <v>45879</v>
      </c>
      <c r="DG2" s="9">
        <v>3</v>
      </c>
      <c r="DH2" s="9">
        <v>1.01</v>
      </c>
      <c r="DI2" s="9">
        <v>0.76</v>
      </c>
      <c r="DJ2" s="9">
        <v>40.770000000000003</v>
      </c>
      <c r="DK2" s="9">
        <v>30.86</v>
      </c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7"/>
      <c r="DW2" s="16"/>
      <c r="DX2" s="16"/>
      <c r="DY2" s="16"/>
      <c r="DZ2" s="16"/>
      <c r="EA2" s="16"/>
      <c r="EB2" s="16"/>
      <c r="EC2" s="16"/>
      <c r="ED2" s="16"/>
      <c r="EE2" s="16"/>
      <c r="EF2" s="16"/>
    </row>
    <row r="3" spans="1:136" ht="18.75" x14ac:dyDescent="0.2">
      <c r="A3" s="16" t="s">
        <v>744</v>
      </c>
      <c r="B3" s="16" t="s">
        <v>900</v>
      </c>
      <c r="C3" s="16"/>
      <c r="D3" s="16"/>
      <c r="E3" s="16"/>
      <c r="F3" s="25"/>
      <c r="G3" s="16"/>
      <c r="H3" s="16"/>
      <c r="I3" s="16" t="s">
        <v>986</v>
      </c>
      <c r="J3" s="16" t="s">
        <v>1082</v>
      </c>
      <c r="K3" s="16" t="s">
        <v>986</v>
      </c>
      <c r="L3" s="16" t="s">
        <v>1083</v>
      </c>
      <c r="M3" s="9">
        <v>10079</v>
      </c>
      <c r="N3" s="9">
        <v>0.06</v>
      </c>
      <c r="O3" s="9">
        <v>10077</v>
      </c>
      <c r="P3" s="9">
        <v>0.04</v>
      </c>
      <c r="Q3" s="9">
        <v>0.03</v>
      </c>
      <c r="R3" s="9">
        <v>10078</v>
      </c>
      <c r="S3" s="9">
        <v>10077</v>
      </c>
      <c r="T3" s="9">
        <v>10080</v>
      </c>
      <c r="U3" s="16" t="s">
        <v>2348</v>
      </c>
      <c r="V3" s="16" t="s">
        <v>2349</v>
      </c>
      <c r="W3" s="16" t="s">
        <v>2350</v>
      </c>
      <c r="X3" s="9">
        <v>0.23</v>
      </c>
      <c r="Y3" s="9">
        <v>0.12</v>
      </c>
      <c r="Z3" s="9">
        <v>44.6</v>
      </c>
      <c r="AA3" s="16" t="s">
        <v>1082</v>
      </c>
      <c r="AB3" s="9">
        <v>87.2</v>
      </c>
      <c r="AC3" s="16" t="s">
        <v>1082</v>
      </c>
      <c r="AD3" s="9">
        <v>0.51</v>
      </c>
      <c r="AE3" s="9">
        <v>-1.95</v>
      </c>
      <c r="AF3" s="9">
        <v>1.25</v>
      </c>
      <c r="AG3" s="9">
        <v>32.06</v>
      </c>
      <c r="AH3" s="9">
        <v>65.38</v>
      </c>
      <c r="AI3" s="9">
        <v>-2.1</v>
      </c>
      <c r="AJ3" s="16" t="s">
        <v>1083</v>
      </c>
      <c r="AK3" s="9">
        <v>2.2000000000000002</v>
      </c>
      <c r="AL3" s="16" t="s">
        <v>1083</v>
      </c>
      <c r="AM3" s="9">
        <v>0.34</v>
      </c>
      <c r="AN3" s="9">
        <v>0.73</v>
      </c>
      <c r="AO3" s="16" t="s">
        <v>896</v>
      </c>
      <c r="AP3" s="9">
        <v>0.11</v>
      </c>
      <c r="AQ3" s="16" t="s">
        <v>897</v>
      </c>
      <c r="AR3" s="9">
        <v>36</v>
      </c>
      <c r="AS3" s="9">
        <v>29</v>
      </c>
      <c r="AT3" s="17">
        <v>10005</v>
      </c>
      <c r="AU3" s="9">
        <v>51.28</v>
      </c>
      <c r="AV3" s="9">
        <v>49.63</v>
      </c>
      <c r="AW3" s="9"/>
      <c r="AX3" s="9"/>
      <c r="AY3" s="9"/>
      <c r="AZ3" s="17"/>
      <c r="BA3" s="9"/>
      <c r="BB3" s="9">
        <v>25.74</v>
      </c>
      <c r="BC3" s="16" t="s">
        <v>1082</v>
      </c>
      <c r="BD3" s="9">
        <v>35.28</v>
      </c>
      <c r="BE3" s="16" t="s">
        <v>1082</v>
      </c>
      <c r="BF3" s="9">
        <v>25.94</v>
      </c>
      <c r="BG3" s="16" t="s">
        <v>1083</v>
      </c>
      <c r="BH3" s="9">
        <v>35.57</v>
      </c>
      <c r="BI3" s="16" t="s">
        <v>1083</v>
      </c>
      <c r="BJ3" s="9">
        <v>-9.6300000000000008</v>
      </c>
      <c r="BK3" s="16" t="s">
        <v>1083</v>
      </c>
      <c r="BL3" s="9">
        <v>232</v>
      </c>
      <c r="BM3" s="9">
        <v>46</v>
      </c>
      <c r="BN3" s="9">
        <v>48</v>
      </c>
      <c r="BO3" s="9">
        <v>0.1</v>
      </c>
      <c r="BP3" s="9">
        <v>37.18</v>
      </c>
      <c r="BQ3" s="9">
        <v>10027</v>
      </c>
      <c r="BR3" s="20">
        <v>10080</v>
      </c>
      <c r="BS3" s="9">
        <v>0.73</v>
      </c>
      <c r="BT3" s="9">
        <v>0.97</v>
      </c>
      <c r="BU3" s="9">
        <v>10204</v>
      </c>
      <c r="BV3" s="9">
        <v>10005</v>
      </c>
      <c r="BW3" s="16"/>
      <c r="BX3" s="17"/>
      <c r="BY3" s="16"/>
      <c r="BZ3" s="16"/>
      <c r="CA3" s="9"/>
      <c r="CB3" s="9"/>
      <c r="CC3" s="9"/>
      <c r="CD3" s="9"/>
      <c r="CE3" s="16"/>
      <c r="CF3" s="16"/>
      <c r="CG3" s="16"/>
      <c r="CH3" s="25"/>
      <c r="CI3" s="16"/>
      <c r="CJ3" s="16"/>
      <c r="CK3" s="9"/>
      <c r="CL3" s="9"/>
      <c r="CM3" s="9"/>
      <c r="CN3" s="9"/>
      <c r="CO3" s="9"/>
      <c r="CP3" s="16" t="s">
        <v>1346</v>
      </c>
      <c r="CQ3" s="9">
        <v>446197949</v>
      </c>
      <c r="CR3" s="9">
        <v>872085203</v>
      </c>
      <c r="CS3" s="9">
        <v>20525105679</v>
      </c>
      <c r="CT3" s="9">
        <v>41860089771</v>
      </c>
      <c r="CU3" s="9">
        <v>2036827</v>
      </c>
      <c r="CV3" s="9">
        <v>4154023</v>
      </c>
      <c r="CW3" s="9">
        <v>46</v>
      </c>
      <c r="CX3" s="9">
        <v>48</v>
      </c>
      <c r="CY3" s="9">
        <v>0.51164490288914999</v>
      </c>
      <c r="CZ3" s="9">
        <v>43504384092</v>
      </c>
      <c r="DA3" s="9">
        <v>43504384092</v>
      </c>
      <c r="DB3" s="9">
        <v>4317196</v>
      </c>
      <c r="DC3" s="9">
        <v>1</v>
      </c>
      <c r="DD3" s="9">
        <v>22169400000</v>
      </c>
      <c r="DE3" s="9">
        <v>22169400000</v>
      </c>
      <c r="DF3" s="9">
        <v>2200000</v>
      </c>
      <c r="DG3" s="9">
        <v>1</v>
      </c>
      <c r="DH3" s="9">
        <v>0.49</v>
      </c>
      <c r="DI3" s="9">
        <v>1.96</v>
      </c>
      <c r="DJ3" s="9">
        <v>0.47</v>
      </c>
      <c r="DK3" s="9">
        <v>1.89</v>
      </c>
      <c r="DL3" s="16" t="s">
        <v>900</v>
      </c>
      <c r="DM3" s="16" t="s">
        <v>2351</v>
      </c>
      <c r="DN3" s="16" t="s">
        <v>2352</v>
      </c>
      <c r="DO3" s="16" t="s">
        <v>2353</v>
      </c>
      <c r="DP3" s="16" t="s">
        <v>2354</v>
      </c>
      <c r="DQ3" s="16" t="s">
        <v>1723</v>
      </c>
      <c r="DR3" s="16" t="s">
        <v>1395</v>
      </c>
      <c r="DS3" s="16" t="s">
        <v>2355</v>
      </c>
      <c r="DT3" s="16" t="s">
        <v>430</v>
      </c>
      <c r="DU3" s="16" t="s">
        <v>412</v>
      </c>
      <c r="DV3" s="17" t="s">
        <v>420</v>
      </c>
      <c r="DW3" s="16" t="s">
        <v>2356</v>
      </c>
      <c r="DX3" s="16" t="s">
        <v>2357</v>
      </c>
      <c r="DY3" s="16" t="s">
        <v>427</v>
      </c>
      <c r="DZ3" s="16" t="s">
        <v>1448</v>
      </c>
      <c r="EA3" s="16" t="s">
        <v>404</v>
      </c>
      <c r="EB3" s="16" t="s">
        <v>2358</v>
      </c>
      <c r="EC3" s="16" t="s">
        <v>2359</v>
      </c>
      <c r="ED3" s="16" t="s">
        <v>2360</v>
      </c>
      <c r="EE3" s="16" t="s">
        <v>2361</v>
      </c>
      <c r="EF3" s="16" t="s">
        <v>2362</v>
      </c>
    </row>
    <row r="4" spans="1:136" ht="18.75" x14ac:dyDescent="0.2">
      <c r="A4" s="16" t="s">
        <v>593</v>
      </c>
      <c r="B4" s="16" t="s">
        <v>900</v>
      </c>
      <c r="C4" s="16"/>
      <c r="D4" s="16"/>
      <c r="E4" s="16"/>
      <c r="F4" s="25"/>
      <c r="G4" s="16"/>
      <c r="H4" s="16"/>
      <c r="I4" s="16" t="s">
        <v>858</v>
      </c>
      <c r="J4" s="16" t="s">
        <v>1082</v>
      </c>
      <c r="K4" s="16" t="s">
        <v>2035</v>
      </c>
      <c r="L4" s="16" t="s">
        <v>1083</v>
      </c>
      <c r="M4" s="9">
        <v>29222</v>
      </c>
      <c r="N4" s="9">
        <v>0.05</v>
      </c>
      <c r="O4" s="9">
        <v>29221</v>
      </c>
      <c r="P4" s="9">
        <v>0.05</v>
      </c>
      <c r="Q4" s="9">
        <v>0.02</v>
      </c>
      <c r="R4" s="9">
        <v>29222</v>
      </c>
      <c r="S4" s="9">
        <v>29220</v>
      </c>
      <c r="T4" s="9">
        <v>29226</v>
      </c>
      <c r="U4" s="16" t="s">
        <v>2363</v>
      </c>
      <c r="V4" s="16" t="s">
        <v>2364</v>
      </c>
      <c r="W4" s="16" t="s">
        <v>2365</v>
      </c>
      <c r="X4" s="9">
        <v>0.95</v>
      </c>
      <c r="Y4" s="9">
        <v>0.88</v>
      </c>
      <c r="Z4" s="9">
        <v>48.3</v>
      </c>
      <c r="AA4" s="16" t="s">
        <v>1082</v>
      </c>
      <c r="AB4" s="9">
        <v>50</v>
      </c>
      <c r="AC4" s="16" t="s">
        <v>1082</v>
      </c>
      <c r="AD4" s="9">
        <v>0.97</v>
      </c>
      <c r="AE4" s="9">
        <v>-1.03</v>
      </c>
      <c r="AF4" s="9">
        <v>-1.17</v>
      </c>
      <c r="AG4" s="9">
        <v>40.200000000000003</v>
      </c>
      <c r="AH4" s="9">
        <v>31.56</v>
      </c>
      <c r="AI4" s="9">
        <v>8.3000000000000007</v>
      </c>
      <c r="AJ4" s="16" t="s">
        <v>1083</v>
      </c>
      <c r="AK4" s="9">
        <v>9.6999999999999993</v>
      </c>
      <c r="AL4" s="16" t="s">
        <v>1083</v>
      </c>
      <c r="AM4" s="9">
        <v>0.35</v>
      </c>
      <c r="AN4" s="9">
        <v>0.78</v>
      </c>
      <c r="AO4" s="16" t="s">
        <v>896</v>
      </c>
      <c r="AP4" s="9">
        <v>0.89</v>
      </c>
      <c r="AQ4" s="16" t="s">
        <v>897</v>
      </c>
      <c r="AR4" s="9">
        <v>0</v>
      </c>
      <c r="AS4" s="9">
        <v>100</v>
      </c>
      <c r="AT4" s="17">
        <v>28885</v>
      </c>
      <c r="AU4" s="9">
        <v>99.16</v>
      </c>
      <c r="AV4" s="9">
        <v>99.13</v>
      </c>
      <c r="AW4" s="9"/>
      <c r="AX4" s="9"/>
      <c r="AY4" s="9"/>
      <c r="AZ4" s="17"/>
      <c r="BA4" s="9"/>
      <c r="BB4" s="9">
        <v>501.96</v>
      </c>
      <c r="BC4" s="16" t="s">
        <v>1084</v>
      </c>
      <c r="BD4" s="9">
        <v>532.32000000000005</v>
      </c>
      <c r="BE4" s="16" t="s">
        <v>1084</v>
      </c>
      <c r="BF4" s="9">
        <v>1.47</v>
      </c>
      <c r="BG4" s="16" t="s">
        <v>1083</v>
      </c>
      <c r="BH4" s="9">
        <v>1.56</v>
      </c>
      <c r="BI4" s="16" t="s">
        <v>1083</v>
      </c>
      <c r="BJ4" s="9">
        <v>-88.86</v>
      </c>
      <c r="BK4" s="16" t="s">
        <v>1082</v>
      </c>
      <c r="BL4" s="9">
        <v>2272</v>
      </c>
      <c r="BM4" s="9">
        <v>802</v>
      </c>
      <c r="BN4" s="9">
        <v>609</v>
      </c>
      <c r="BO4" s="9">
        <v>0.75</v>
      </c>
      <c r="BP4" s="9">
        <v>100</v>
      </c>
      <c r="BQ4" s="9">
        <v>29062</v>
      </c>
      <c r="BR4" s="20">
        <v>29226</v>
      </c>
      <c r="BS4" s="9">
        <v>2.4700000000000002</v>
      </c>
      <c r="BT4" s="9">
        <v>0</v>
      </c>
      <c r="BU4" s="9">
        <v>29210</v>
      </c>
      <c r="BV4" s="9">
        <v>27859</v>
      </c>
      <c r="BW4" s="16"/>
      <c r="BX4" s="17"/>
      <c r="BY4" s="16"/>
      <c r="BZ4" s="16"/>
      <c r="CA4" s="9"/>
      <c r="CB4" s="9"/>
      <c r="CC4" s="9"/>
      <c r="CD4" s="9"/>
      <c r="CE4" s="16"/>
      <c r="CF4" s="16"/>
      <c r="CG4" s="16"/>
      <c r="CH4" s="25"/>
      <c r="CI4" s="16"/>
      <c r="CJ4" s="16"/>
      <c r="CK4" s="9"/>
      <c r="CL4" s="9"/>
      <c r="CM4" s="9"/>
      <c r="CN4" s="9"/>
      <c r="CO4" s="9"/>
      <c r="CP4" s="16" t="s">
        <v>1346</v>
      </c>
      <c r="CQ4" s="9">
        <v>483280690</v>
      </c>
      <c r="CR4" s="9">
        <v>499619938</v>
      </c>
      <c r="CS4" s="9">
        <v>387591113509</v>
      </c>
      <c r="CT4" s="9">
        <v>304268542407</v>
      </c>
      <c r="CU4" s="9">
        <v>13264129</v>
      </c>
      <c r="CV4" s="9">
        <v>10412667</v>
      </c>
      <c r="CW4" s="9">
        <v>802</v>
      </c>
      <c r="CX4" s="9">
        <v>609</v>
      </c>
      <c r="CY4" s="9">
        <v>0.96729664539528404</v>
      </c>
      <c r="CZ4" s="9">
        <v>64065445085</v>
      </c>
      <c r="DA4" s="9">
        <v>576589005768</v>
      </c>
      <c r="DB4" s="9">
        <v>19732008</v>
      </c>
      <c r="DC4" s="9">
        <v>9</v>
      </c>
      <c r="DD4" s="9">
        <v>109985262811</v>
      </c>
      <c r="DE4" s="9">
        <v>659911576870</v>
      </c>
      <c r="DF4" s="9">
        <v>22583470</v>
      </c>
      <c r="DG4" s="9">
        <v>6</v>
      </c>
      <c r="DH4" s="9">
        <v>1.27</v>
      </c>
      <c r="DI4" s="9">
        <v>0.87</v>
      </c>
      <c r="DJ4" s="9">
        <v>0.67</v>
      </c>
      <c r="DK4" s="9">
        <v>0.46</v>
      </c>
      <c r="DL4" s="16" t="s">
        <v>900</v>
      </c>
      <c r="DM4" s="16" t="s">
        <v>2351</v>
      </c>
      <c r="DN4" s="16" t="s">
        <v>2352</v>
      </c>
      <c r="DO4" s="16" t="s">
        <v>2353</v>
      </c>
      <c r="DP4" s="16" t="s">
        <v>2354</v>
      </c>
      <c r="DQ4" s="16" t="s">
        <v>1723</v>
      </c>
      <c r="DR4" s="16" t="s">
        <v>1395</v>
      </c>
      <c r="DS4" s="16" t="s">
        <v>2355</v>
      </c>
      <c r="DT4" s="16" t="s">
        <v>430</v>
      </c>
      <c r="DU4" s="16" t="s">
        <v>412</v>
      </c>
      <c r="DV4" s="17" t="s">
        <v>420</v>
      </c>
      <c r="DW4" s="16" t="s">
        <v>2356</v>
      </c>
      <c r="DX4" s="16" t="s">
        <v>2357</v>
      </c>
      <c r="DY4" s="16" t="s">
        <v>427</v>
      </c>
      <c r="DZ4" s="16" t="s">
        <v>1448</v>
      </c>
      <c r="EA4" s="16" t="s">
        <v>404</v>
      </c>
      <c r="EB4" s="16" t="s">
        <v>2358</v>
      </c>
      <c r="EC4" s="16" t="s">
        <v>2359</v>
      </c>
      <c r="ED4" s="16" t="s">
        <v>2360</v>
      </c>
      <c r="EE4" s="16" t="s">
        <v>2361</v>
      </c>
      <c r="EF4" s="16" t="s">
        <v>2362</v>
      </c>
    </row>
    <row r="5" spans="1:136" ht="18.75" x14ac:dyDescent="0.2">
      <c r="A5" s="16" t="s">
        <v>324</v>
      </c>
      <c r="B5" s="16" t="s">
        <v>900</v>
      </c>
      <c r="C5" s="16"/>
      <c r="D5" s="16"/>
      <c r="E5" s="16"/>
      <c r="F5" s="25"/>
      <c r="G5" s="16"/>
      <c r="H5" s="16"/>
      <c r="I5" s="16" t="s">
        <v>2300</v>
      </c>
      <c r="J5" s="16" t="s">
        <v>1084</v>
      </c>
      <c r="K5" s="16" t="s">
        <v>2301</v>
      </c>
      <c r="L5" s="16" t="s">
        <v>1082</v>
      </c>
      <c r="M5" s="9">
        <v>12159</v>
      </c>
      <c r="N5" s="9">
        <v>7.0000000000000007E-2</v>
      </c>
      <c r="O5" s="9">
        <v>12157</v>
      </c>
      <c r="P5" s="9">
        <v>0.05</v>
      </c>
      <c r="Q5" s="9">
        <v>0.02</v>
      </c>
      <c r="R5" s="9">
        <v>12159</v>
      </c>
      <c r="S5" s="9">
        <v>12156</v>
      </c>
      <c r="T5" s="9">
        <v>12159</v>
      </c>
      <c r="U5" s="16" t="s">
        <v>2366</v>
      </c>
      <c r="V5" s="16" t="s">
        <v>2367</v>
      </c>
      <c r="W5" s="16" t="s">
        <v>2368</v>
      </c>
      <c r="X5" s="9">
        <v>1.23</v>
      </c>
      <c r="Y5" s="9">
        <v>0.08</v>
      </c>
      <c r="Z5" s="9">
        <v>21.7</v>
      </c>
      <c r="AA5" s="16" t="s">
        <v>1082</v>
      </c>
      <c r="AB5" s="9">
        <v>26.5</v>
      </c>
      <c r="AC5" s="16" t="s">
        <v>1082</v>
      </c>
      <c r="AD5" s="9">
        <v>0.82</v>
      </c>
      <c r="AE5" s="9">
        <v>-1.22</v>
      </c>
      <c r="AF5" s="9">
        <v>-1.03</v>
      </c>
      <c r="AG5" s="9">
        <v>73.040000000000006</v>
      </c>
      <c r="AH5" s="9">
        <v>77.88</v>
      </c>
      <c r="AI5" s="9">
        <v>-11.5</v>
      </c>
      <c r="AJ5" s="16" t="s">
        <v>1082</v>
      </c>
      <c r="AK5" s="9">
        <v>-732.6</v>
      </c>
      <c r="AL5" s="16" t="s">
        <v>1084</v>
      </c>
      <c r="AM5" s="9">
        <v>0.27</v>
      </c>
      <c r="AN5" s="9">
        <v>0.56999999999999995</v>
      </c>
      <c r="AO5" s="16" t="s">
        <v>896</v>
      </c>
      <c r="AP5" s="9">
        <v>0.08</v>
      </c>
      <c r="AQ5" s="16" t="s">
        <v>897</v>
      </c>
      <c r="AR5" s="9">
        <v>0</v>
      </c>
      <c r="AS5" s="9">
        <v>100</v>
      </c>
      <c r="AT5" s="17">
        <v>12054</v>
      </c>
      <c r="AU5" s="9">
        <v>100</v>
      </c>
      <c r="AV5" s="9">
        <v>100</v>
      </c>
      <c r="AW5" s="9"/>
      <c r="AX5" s="9"/>
      <c r="AY5" s="9"/>
      <c r="AZ5" s="17"/>
      <c r="BA5" s="9"/>
      <c r="BB5" s="9">
        <v>5.97</v>
      </c>
      <c r="BC5" s="16" t="s">
        <v>1082</v>
      </c>
      <c r="BD5" s="9">
        <v>3.87</v>
      </c>
      <c r="BE5" s="16" t="s">
        <v>1082</v>
      </c>
      <c r="BF5" s="9">
        <v>7.26</v>
      </c>
      <c r="BG5" s="16" t="s">
        <v>1083</v>
      </c>
      <c r="BH5" s="9">
        <v>4.71</v>
      </c>
      <c r="BI5" s="16" t="s">
        <v>1083</v>
      </c>
      <c r="BJ5" s="9">
        <v>2.5499999999999998</v>
      </c>
      <c r="BK5" s="16" t="s">
        <v>1083</v>
      </c>
      <c r="BL5" s="9">
        <v>17</v>
      </c>
      <c r="BM5" s="9">
        <v>8</v>
      </c>
      <c r="BN5" s="9">
        <v>7</v>
      </c>
      <c r="BO5" s="9">
        <v>0.09</v>
      </c>
      <c r="BP5" s="9">
        <v>100</v>
      </c>
      <c r="BQ5" s="9">
        <v>12110</v>
      </c>
      <c r="BR5" s="20">
        <v>12159</v>
      </c>
      <c r="BS5" s="9">
        <v>4.8099999999999996</v>
      </c>
      <c r="BT5" s="9">
        <v>0</v>
      </c>
      <c r="BU5" s="9">
        <v>12152</v>
      </c>
      <c r="BV5" s="9">
        <v>11510</v>
      </c>
      <c r="BW5" s="16"/>
      <c r="BX5" s="17"/>
      <c r="BY5" s="16"/>
      <c r="BZ5" s="16"/>
      <c r="CA5" s="9"/>
      <c r="CB5" s="9"/>
      <c r="CC5" s="9"/>
      <c r="CD5" s="9"/>
      <c r="CE5" s="16"/>
      <c r="CF5" s="16"/>
      <c r="CG5" s="16"/>
      <c r="CH5" s="25"/>
      <c r="CI5" s="16"/>
      <c r="CJ5" s="16"/>
      <c r="CK5" s="9"/>
      <c r="CL5" s="9"/>
      <c r="CM5" s="9"/>
      <c r="CN5" s="9"/>
      <c r="CO5" s="9"/>
      <c r="CP5" s="16" t="s">
        <v>1348</v>
      </c>
      <c r="CQ5" s="9">
        <v>217382356</v>
      </c>
      <c r="CR5" s="9">
        <v>264881926</v>
      </c>
      <c r="CS5" s="9">
        <v>1739058850</v>
      </c>
      <c r="CT5" s="9">
        <v>1854173483</v>
      </c>
      <c r="CU5" s="9">
        <v>143050</v>
      </c>
      <c r="CV5" s="9">
        <v>152519</v>
      </c>
      <c r="CW5" s="9">
        <v>8</v>
      </c>
      <c r="CX5" s="9">
        <v>7</v>
      </c>
      <c r="CY5" s="9">
        <v>0.82067643981114802</v>
      </c>
      <c r="CZ5" s="9">
        <v>641901757</v>
      </c>
      <c r="DA5" s="9">
        <v>641901757</v>
      </c>
      <c r="DB5" s="9">
        <v>52801</v>
      </c>
      <c r="DC5" s="9">
        <v>1</v>
      </c>
      <c r="DD5" s="9">
        <v>526787124</v>
      </c>
      <c r="DE5" s="9">
        <v>526787124</v>
      </c>
      <c r="DF5" s="9">
        <v>43332</v>
      </c>
      <c r="DG5" s="9">
        <v>1</v>
      </c>
      <c r="DH5" s="9">
        <v>0.94</v>
      </c>
      <c r="DI5" s="9">
        <v>1.22</v>
      </c>
      <c r="DJ5" s="9">
        <v>2.71</v>
      </c>
      <c r="DK5" s="9">
        <v>3.52</v>
      </c>
      <c r="DL5" s="16" t="s">
        <v>900</v>
      </c>
      <c r="DM5" s="16" t="s">
        <v>2351</v>
      </c>
      <c r="DN5" s="16" t="s">
        <v>2352</v>
      </c>
      <c r="DO5" s="16" t="s">
        <v>2353</v>
      </c>
      <c r="DP5" s="16" t="s">
        <v>2354</v>
      </c>
      <c r="DQ5" s="16" t="s">
        <v>1723</v>
      </c>
      <c r="DR5" s="16" t="s">
        <v>1395</v>
      </c>
      <c r="DS5" s="16" t="s">
        <v>2355</v>
      </c>
      <c r="DT5" s="16" t="s">
        <v>430</v>
      </c>
      <c r="DU5" s="16" t="s">
        <v>412</v>
      </c>
      <c r="DV5" s="17" t="s">
        <v>420</v>
      </c>
      <c r="DW5" s="16" t="s">
        <v>2356</v>
      </c>
      <c r="DX5" s="16" t="s">
        <v>2357</v>
      </c>
      <c r="DY5" s="16" t="s">
        <v>427</v>
      </c>
      <c r="DZ5" s="16" t="s">
        <v>1448</v>
      </c>
      <c r="EA5" s="16" t="s">
        <v>404</v>
      </c>
      <c r="EB5" s="16" t="s">
        <v>2358</v>
      </c>
      <c r="EC5" s="16" t="s">
        <v>2359</v>
      </c>
      <c r="ED5" s="16" t="s">
        <v>2360</v>
      </c>
      <c r="EE5" s="16" t="s">
        <v>2361</v>
      </c>
      <c r="EF5" s="16" t="s">
        <v>2362</v>
      </c>
    </row>
    <row r="6" spans="1:136" ht="18.75" x14ac:dyDescent="0.2">
      <c r="A6" s="16" t="s">
        <v>294</v>
      </c>
      <c r="B6" s="16" t="s">
        <v>900</v>
      </c>
      <c r="C6" s="16"/>
      <c r="D6" s="16"/>
      <c r="E6" s="16"/>
      <c r="F6" s="25"/>
      <c r="G6" s="16"/>
      <c r="H6" s="16"/>
      <c r="I6" s="16" t="s">
        <v>40</v>
      </c>
      <c r="J6" s="16" t="s">
        <v>1082</v>
      </c>
      <c r="K6" s="16" t="s">
        <v>981</v>
      </c>
      <c r="L6" s="16" t="s">
        <v>1083</v>
      </c>
      <c r="M6" s="9">
        <v>10160</v>
      </c>
      <c r="N6" s="9">
        <v>0.08</v>
      </c>
      <c r="O6" s="9">
        <v>10157</v>
      </c>
      <c r="P6" s="9">
        <v>0.05</v>
      </c>
      <c r="Q6" s="9">
        <v>0.11</v>
      </c>
      <c r="R6" s="9">
        <v>10156</v>
      </c>
      <c r="S6" s="9">
        <v>10156</v>
      </c>
      <c r="T6" s="9">
        <v>10167</v>
      </c>
      <c r="U6" s="16" t="s">
        <v>2369</v>
      </c>
      <c r="V6" s="16" t="s">
        <v>2370</v>
      </c>
      <c r="W6" s="16" t="s">
        <v>2371</v>
      </c>
      <c r="X6" s="9">
        <v>1.83</v>
      </c>
      <c r="Y6" s="9">
        <v>1.0900000000000001</v>
      </c>
      <c r="Z6" s="9">
        <v>44.5</v>
      </c>
      <c r="AA6" s="16" t="s">
        <v>1082</v>
      </c>
      <c r="AB6" s="9">
        <v>91.3</v>
      </c>
      <c r="AC6" s="16" t="s">
        <v>1082</v>
      </c>
      <c r="AD6" s="9">
        <v>0.49</v>
      </c>
      <c r="AE6" s="9">
        <v>-2.0499999999999998</v>
      </c>
      <c r="AF6" s="9">
        <v>-1.73</v>
      </c>
      <c r="AG6" s="9">
        <v>29.6</v>
      </c>
      <c r="AH6" s="9">
        <v>100</v>
      </c>
      <c r="AI6" s="9">
        <v>-3.6</v>
      </c>
      <c r="AJ6" s="16" t="s">
        <v>1083</v>
      </c>
      <c r="AK6" s="9">
        <v>-1.8</v>
      </c>
      <c r="AL6" s="16" t="s">
        <v>1083</v>
      </c>
      <c r="AM6" s="9">
        <v>0.31</v>
      </c>
      <c r="AN6" s="9">
        <v>0.66</v>
      </c>
      <c r="AO6" s="16" t="s">
        <v>896</v>
      </c>
      <c r="AP6" s="9">
        <v>1.1200000000000001</v>
      </c>
      <c r="AQ6" s="16" t="s">
        <v>897</v>
      </c>
      <c r="AR6" s="9">
        <v>14</v>
      </c>
      <c r="AS6" s="9">
        <v>100</v>
      </c>
      <c r="AT6" s="17">
        <v>10028</v>
      </c>
      <c r="AU6" s="9">
        <v>64.23</v>
      </c>
      <c r="AV6" s="9">
        <v>62.48</v>
      </c>
      <c r="AW6" s="9"/>
      <c r="AX6" s="9"/>
      <c r="AY6" s="9"/>
      <c r="AZ6" s="17"/>
      <c r="BA6" s="9"/>
      <c r="BB6" s="9">
        <v>6.53</v>
      </c>
      <c r="BC6" s="16" t="s">
        <v>1082</v>
      </c>
      <c r="BD6" s="9">
        <v>1.02</v>
      </c>
      <c r="BE6" s="16" t="s">
        <v>1082</v>
      </c>
      <c r="BF6" s="9">
        <v>6.63</v>
      </c>
      <c r="BG6" s="16" t="s">
        <v>1083</v>
      </c>
      <c r="BH6" s="9">
        <v>1.04</v>
      </c>
      <c r="BI6" s="16" t="s">
        <v>1083</v>
      </c>
      <c r="BJ6" s="9">
        <v>5.59</v>
      </c>
      <c r="BK6" s="16" t="s">
        <v>1083</v>
      </c>
      <c r="BL6" s="9">
        <v>208</v>
      </c>
      <c r="BM6" s="9">
        <v>34</v>
      </c>
      <c r="BN6" s="9">
        <v>56</v>
      </c>
      <c r="BO6" s="9">
        <v>1.33</v>
      </c>
      <c r="BP6" s="9">
        <v>73.3</v>
      </c>
      <c r="BQ6" s="9">
        <v>10111</v>
      </c>
      <c r="BR6" s="20">
        <v>10167</v>
      </c>
      <c r="BS6" s="9">
        <v>1.49</v>
      </c>
      <c r="BT6" s="9">
        <v>0.11</v>
      </c>
      <c r="BU6" s="9">
        <v>10215</v>
      </c>
      <c r="BV6" s="9">
        <v>10009</v>
      </c>
      <c r="BW6" s="16"/>
      <c r="BX6" s="17"/>
      <c r="BY6" s="16"/>
      <c r="BZ6" s="16"/>
      <c r="CA6" s="9"/>
      <c r="CB6" s="9"/>
      <c r="CC6" s="9"/>
      <c r="CD6" s="9"/>
      <c r="CE6" s="16"/>
      <c r="CF6" s="16"/>
      <c r="CG6" s="16"/>
      <c r="CH6" s="25"/>
      <c r="CI6" s="16"/>
      <c r="CJ6" s="16"/>
      <c r="CK6" s="9"/>
      <c r="CL6" s="9"/>
      <c r="CM6" s="9"/>
      <c r="CN6" s="9"/>
      <c r="CO6" s="9"/>
      <c r="CP6" s="16" t="s">
        <v>1349</v>
      </c>
      <c r="CQ6" s="9">
        <v>444986235</v>
      </c>
      <c r="CR6" s="9">
        <v>912655784</v>
      </c>
      <c r="CS6" s="9">
        <v>15129532019</v>
      </c>
      <c r="CT6" s="9">
        <v>51108723904</v>
      </c>
      <c r="CU6" s="9">
        <v>1489567</v>
      </c>
      <c r="CV6" s="9">
        <v>5031872</v>
      </c>
      <c r="CW6" s="9">
        <v>34</v>
      </c>
      <c r="CX6" s="9">
        <v>56</v>
      </c>
      <c r="CY6" s="9">
        <v>0.48757290842962497</v>
      </c>
      <c r="CZ6" s="9">
        <v>35979191885</v>
      </c>
      <c r="DA6" s="9">
        <v>35979191885</v>
      </c>
      <c r="DB6" s="9">
        <v>3542305</v>
      </c>
      <c r="DC6" s="9">
        <v>1</v>
      </c>
      <c r="DD6" s="9"/>
      <c r="DE6" s="9"/>
      <c r="DF6" s="9"/>
      <c r="DG6" s="9"/>
      <c r="DH6" s="9">
        <v>0.3</v>
      </c>
      <c r="DI6" s="9"/>
      <c r="DJ6" s="9"/>
      <c r="DK6" s="9"/>
      <c r="DL6" s="16" t="s">
        <v>900</v>
      </c>
      <c r="DM6" s="16" t="s">
        <v>2351</v>
      </c>
      <c r="DN6" s="16" t="s">
        <v>2352</v>
      </c>
      <c r="DO6" s="16" t="s">
        <v>2353</v>
      </c>
      <c r="DP6" s="16" t="s">
        <v>2354</v>
      </c>
      <c r="DQ6" s="16" t="s">
        <v>1723</v>
      </c>
      <c r="DR6" s="16" t="s">
        <v>1395</v>
      </c>
      <c r="DS6" s="16" t="s">
        <v>2355</v>
      </c>
      <c r="DT6" s="16" t="s">
        <v>430</v>
      </c>
      <c r="DU6" s="16" t="s">
        <v>412</v>
      </c>
      <c r="DV6" s="17" t="s">
        <v>420</v>
      </c>
      <c r="DW6" s="16" t="s">
        <v>2356</v>
      </c>
      <c r="DX6" s="16" t="s">
        <v>2357</v>
      </c>
      <c r="DY6" s="16" t="s">
        <v>427</v>
      </c>
      <c r="DZ6" s="16" t="s">
        <v>1448</v>
      </c>
      <c r="EA6" s="16" t="s">
        <v>404</v>
      </c>
      <c r="EB6" s="16" t="s">
        <v>2358</v>
      </c>
      <c r="EC6" s="16" t="s">
        <v>2359</v>
      </c>
      <c r="ED6" s="16" t="s">
        <v>2360</v>
      </c>
      <c r="EE6" s="16" t="s">
        <v>2361</v>
      </c>
      <c r="EF6" s="16" t="s">
        <v>2362</v>
      </c>
    </row>
    <row r="7" spans="1:136" ht="18.75" x14ac:dyDescent="0.2">
      <c r="A7" s="16" t="s">
        <v>696</v>
      </c>
      <c r="B7" s="16" t="s">
        <v>900</v>
      </c>
      <c r="C7" s="16"/>
      <c r="D7" s="16"/>
      <c r="E7" s="16"/>
      <c r="F7" s="25"/>
      <c r="G7" s="16"/>
      <c r="H7" s="16"/>
      <c r="I7" s="16" t="s">
        <v>797</v>
      </c>
      <c r="J7" s="16" t="s">
        <v>1082</v>
      </c>
      <c r="K7" s="16" t="s">
        <v>83</v>
      </c>
      <c r="L7" s="16" t="s">
        <v>1083</v>
      </c>
      <c r="M7" s="9">
        <v>16756</v>
      </c>
      <c r="N7" s="9">
        <v>7.0000000000000007E-2</v>
      </c>
      <c r="O7" s="9">
        <v>16754</v>
      </c>
      <c r="P7" s="9">
        <v>0.05</v>
      </c>
      <c r="Q7" s="9">
        <v>0.04</v>
      </c>
      <c r="R7" s="9">
        <v>16755</v>
      </c>
      <c r="S7" s="9">
        <v>16750</v>
      </c>
      <c r="T7" s="9">
        <v>16756</v>
      </c>
      <c r="U7" s="16" t="s">
        <v>2372</v>
      </c>
      <c r="V7" s="16" t="s">
        <v>2373</v>
      </c>
      <c r="W7" s="16" t="s">
        <v>2374</v>
      </c>
      <c r="X7" s="9">
        <v>0.64</v>
      </c>
      <c r="Y7" s="9">
        <v>0.84</v>
      </c>
      <c r="Z7" s="9">
        <v>16</v>
      </c>
      <c r="AA7" s="16" t="s">
        <v>1082</v>
      </c>
      <c r="AB7" s="9">
        <v>18.8</v>
      </c>
      <c r="AC7" s="16" t="s">
        <v>1082</v>
      </c>
      <c r="AD7" s="9">
        <v>0.85</v>
      </c>
      <c r="AE7" s="9">
        <v>-1.17</v>
      </c>
      <c r="AF7" s="9">
        <v>-1.1100000000000001</v>
      </c>
      <c r="AG7" s="9">
        <v>77.33</v>
      </c>
      <c r="AH7" s="9">
        <v>58.66</v>
      </c>
      <c r="AI7" s="9">
        <v>557.20000000000005</v>
      </c>
      <c r="AJ7" s="16" t="s">
        <v>1082</v>
      </c>
      <c r="AK7" s="9">
        <v>708.5</v>
      </c>
      <c r="AL7" s="16" t="s">
        <v>1082</v>
      </c>
      <c r="AM7" s="9">
        <v>0.35</v>
      </c>
      <c r="AN7" s="9">
        <v>0.74</v>
      </c>
      <c r="AO7" s="16" t="s">
        <v>896</v>
      </c>
      <c r="AP7" s="9">
        <v>0.87</v>
      </c>
      <c r="AQ7" s="16" t="s">
        <v>897</v>
      </c>
      <c r="AR7" s="9">
        <v>0</v>
      </c>
      <c r="AS7" s="9">
        <v>100</v>
      </c>
      <c r="AT7" s="17">
        <v>16575</v>
      </c>
      <c r="AU7" s="9">
        <v>98.29</v>
      </c>
      <c r="AV7" s="9">
        <v>98.2</v>
      </c>
      <c r="AW7" s="9"/>
      <c r="AX7" s="9"/>
      <c r="AY7" s="9"/>
      <c r="AZ7" s="17"/>
      <c r="BA7" s="9"/>
      <c r="BB7" s="9">
        <v>1.87</v>
      </c>
      <c r="BC7" s="16" t="s">
        <v>1082</v>
      </c>
      <c r="BD7" s="9">
        <v>1.04</v>
      </c>
      <c r="BE7" s="16" t="s">
        <v>1082</v>
      </c>
      <c r="BF7" s="9">
        <v>3.13</v>
      </c>
      <c r="BG7" s="16" t="s">
        <v>1083</v>
      </c>
      <c r="BH7" s="9">
        <v>1.74</v>
      </c>
      <c r="BI7" s="16" t="s">
        <v>1083</v>
      </c>
      <c r="BJ7" s="9">
        <v>1.39</v>
      </c>
      <c r="BK7" s="16" t="s">
        <v>1083</v>
      </c>
      <c r="BL7" s="9">
        <v>278</v>
      </c>
      <c r="BM7" s="9">
        <v>144</v>
      </c>
      <c r="BN7" s="9">
        <v>93</v>
      </c>
      <c r="BO7" s="9">
        <v>0.77</v>
      </c>
      <c r="BP7" s="9">
        <v>100</v>
      </c>
      <c r="BQ7" s="9">
        <v>16666</v>
      </c>
      <c r="BR7" s="20">
        <v>16756</v>
      </c>
      <c r="BS7" s="9">
        <v>2.38</v>
      </c>
      <c r="BT7" s="9">
        <v>0</v>
      </c>
      <c r="BU7" s="9">
        <v>16747</v>
      </c>
      <c r="BV7" s="9">
        <v>16000</v>
      </c>
      <c r="BW7" s="16"/>
      <c r="BX7" s="17"/>
      <c r="BY7" s="16"/>
      <c r="BZ7" s="16"/>
      <c r="CA7" s="9"/>
      <c r="CB7" s="9"/>
      <c r="CC7" s="9"/>
      <c r="CD7" s="9"/>
      <c r="CE7" s="16"/>
      <c r="CF7" s="16"/>
      <c r="CG7" s="16"/>
      <c r="CH7" s="25"/>
      <c r="CI7" s="16"/>
      <c r="CJ7" s="16"/>
      <c r="CK7" s="9"/>
      <c r="CL7" s="9"/>
      <c r="CM7" s="9"/>
      <c r="CN7" s="9"/>
      <c r="CO7" s="9"/>
      <c r="CP7" s="16" t="s">
        <v>1345</v>
      </c>
      <c r="CQ7" s="9">
        <v>160185575</v>
      </c>
      <c r="CR7" s="9">
        <v>188137151</v>
      </c>
      <c r="CS7" s="9">
        <v>23066722906</v>
      </c>
      <c r="CT7" s="9">
        <v>17496755082</v>
      </c>
      <c r="CU7" s="9">
        <v>1376789</v>
      </c>
      <c r="CV7" s="9">
        <v>1044333</v>
      </c>
      <c r="CW7" s="9">
        <v>144</v>
      </c>
      <c r="CX7" s="9">
        <v>93</v>
      </c>
      <c r="CY7" s="9">
        <v>0.85142979017472198</v>
      </c>
      <c r="CZ7" s="9">
        <v>6761428534</v>
      </c>
      <c r="DA7" s="9">
        <v>6761428534</v>
      </c>
      <c r="DB7" s="9">
        <v>403571</v>
      </c>
      <c r="DC7" s="9">
        <v>1</v>
      </c>
      <c r="DD7" s="9">
        <v>12331396358</v>
      </c>
      <c r="DE7" s="9">
        <v>12331396358</v>
      </c>
      <c r="DF7" s="9">
        <v>736027</v>
      </c>
      <c r="DG7" s="9">
        <v>1</v>
      </c>
      <c r="DH7" s="9">
        <v>1.32</v>
      </c>
      <c r="DI7" s="9">
        <v>0.55000000000000004</v>
      </c>
      <c r="DJ7" s="9">
        <v>3.41</v>
      </c>
      <c r="DK7" s="9">
        <v>1.42</v>
      </c>
      <c r="DL7" s="16" t="s">
        <v>900</v>
      </c>
      <c r="DM7" s="16" t="s">
        <v>2351</v>
      </c>
      <c r="DN7" s="16" t="s">
        <v>2352</v>
      </c>
      <c r="DO7" s="16" t="s">
        <v>2353</v>
      </c>
      <c r="DP7" s="16" t="s">
        <v>2354</v>
      </c>
      <c r="DQ7" s="16" t="s">
        <v>1723</v>
      </c>
      <c r="DR7" s="16" t="s">
        <v>1395</v>
      </c>
      <c r="DS7" s="16" t="s">
        <v>2355</v>
      </c>
      <c r="DT7" s="16" t="s">
        <v>430</v>
      </c>
      <c r="DU7" s="16" t="s">
        <v>412</v>
      </c>
      <c r="DV7" s="17" t="s">
        <v>420</v>
      </c>
      <c r="DW7" s="16" t="s">
        <v>2356</v>
      </c>
      <c r="DX7" s="16" t="s">
        <v>2357</v>
      </c>
      <c r="DY7" s="16" t="s">
        <v>427</v>
      </c>
      <c r="DZ7" s="16" t="s">
        <v>1448</v>
      </c>
      <c r="EA7" s="16" t="s">
        <v>404</v>
      </c>
      <c r="EB7" s="16" t="s">
        <v>2358</v>
      </c>
      <c r="EC7" s="16" t="s">
        <v>2359</v>
      </c>
      <c r="ED7" s="16" t="s">
        <v>2360</v>
      </c>
      <c r="EE7" s="16" t="s">
        <v>2361</v>
      </c>
      <c r="EF7" s="16" t="s">
        <v>2362</v>
      </c>
    </row>
    <row r="8" spans="1:136" ht="18.75" x14ac:dyDescent="0.2">
      <c r="A8" s="16" t="s">
        <v>660</v>
      </c>
      <c r="B8" s="16" t="s">
        <v>782</v>
      </c>
      <c r="C8" s="16" t="s">
        <v>1218</v>
      </c>
      <c r="D8" s="16" t="s">
        <v>1220</v>
      </c>
      <c r="E8" s="16" t="s">
        <v>1219</v>
      </c>
      <c r="F8" s="25">
        <v>44382.520813287039</v>
      </c>
      <c r="G8" s="16" t="s">
        <v>1221</v>
      </c>
      <c r="H8" s="16" t="s">
        <v>1223</v>
      </c>
      <c r="I8" s="16" t="s">
        <v>978</v>
      </c>
      <c r="J8" s="16" t="s">
        <v>1082</v>
      </c>
      <c r="K8" s="16" t="s">
        <v>1972</v>
      </c>
      <c r="L8" s="16" t="s">
        <v>1083</v>
      </c>
      <c r="M8" s="9">
        <v>88500</v>
      </c>
      <c r="N8" s="9">
        <v>-2.06</v>
      </c>
      <c r="O8" s="9">
        <v>88920</v>
      </c>
      <c r="P8" s="9">
        <v>-1.59</v>
      </c>
      <c r="Q8" s="9">
        <v>3.67</v>
      </c>
      <c r="R8" s="9">
        <v>89910</v>
      </c>
      <c r="S8" s="9">
        <v>87950</v>
      </c>
      <c r="T8" s="9">
        <v>91180</v>
      </c>
      <c r="U8" s="16" t="s">
        <v>2375</v>
      </c>
      <c r="V8" s="16" t="s">
        <v>2376</v>
      </c>
      <c r="W8" s="16" t="s">
        <v>2377</v>
      </c>
      <c r="X8" s="9">
        <v>0.9</v>
      </c>
      <c r="Y8" s="9">
        <v>1.4</v>
      </c>
      <c r="Z8" s="9">
        <v>20.8</v>
      </c>
      <c r="AA8" s="16" t="s">
        <v>1082</v>
      </c>
      <c r="AB8" s="9">
        <v>31.9</v>
      </c>
      <c r="AC8" s="16" t="s">
        <v>1082</v>
      </c>
      <c r="AD8" s="9">
        <v>0.65</v>
      </c>
      <c r="AE8" s="9">
        <v>-1.53</v>
      </c>
      <c r="AF8" s="9">
        <v>-1.1399999999999999</v>
      </c>
      <c r="AG8" s="9">
        <v>87.51</v>
      </c>
      <c r="AH8" s="9">
        <v>69.739999999999995</v>
      </c>
      <c r="AI8" s="9">
        <v>16.399999999999999</v>
      </c>
      <c r="AJ8" s="16" t="s">
        <v>1083</v>
      </c>
      <c r="AK8" s="9">
        <v>35.5</v>
      </c>
      <c r="AL8" s="16" t="s">
        <v>1083</v>
      </c>
      <c r="AM8" s="9">
        <v>5.22</v>
      </c>
      <c r="AN8" s="9">
        <v>11.15</v>
      </c>
      <c r="AO8" s="16" t="s">
        <v>896</v>
      </c>
      <c r="AP8" s="9">
        <v>1.38</v>
      </c>
      <c r="AQ8" s="16" t="s">
        <v>897</v>
      </c>
      <c r="AR8" s="9">
        <v>0</v>
      </c>
      <c r="AS8" s="9">
        <v>93</v>
      </c>
      <c r="AT8" s="17">
        <v>66000</v>
      </c>
      <c r="AU8" s="9">
        <v>84.87</v>
      </c>
      <c r="AV8" s="9">
        <v>89.53</v>
      </c>
      <c r="AW8" s="9">
        <v>92400</v>
      </c>
      <c r="AX8" s="9">
        <v>92400</v>
      </c>
      <c r="AY8" s="9">
        <v>88920</v>
      </c>
      <c r="AZ8" s="17">
        <v>44381</v>
      </c>
      <c r="BA8" s="9">
        <v>-3.8</v>
      </c>
      <c r="BB8" s="9">
        <v>5.49</v>
      </c>
      <c r="BC8" s="16" t="s">
        <v>1084</v>
      </c>
      <c r="BD8" s="9">
        <v>59.13</v>
      </c>
      <c r="BE8" s="16" t="s">
        <v>1084</v>
      </c>
      <c r="BF8" s="9">
        <v>48.35</v>
      </c>
      <c r="BG8" s="16" t="s">
        <v>1082</v>
      </c>
      <c r="BH8" s="9">
        <v>524.07000000000005</v>
      </c>
      <c r="BI8" s="16" t="s">
        <v>1082</v>
      </c>
      <c r="BJ8" s="9">
        <v>-475.72</v>
      </c>
      <c r="BK8" s="16" t="s">
        <v>1082</v>
      </c>
      <c r="BL8" s="9">
        <v>10271</v>
      </c>
      <c r="BM8" s="9">
        <v>3900</v>
      </c>
      <c r="BN8" s="9">
        <v>2028</v>
      </c>
      <c r="BO8" s="9">
        <v>1.67</v>
      </c>
      <c r="BP8" s="9">
        <v>90.09</v>
      </c>
      <c r="BQ8" s="9">
        <v>78620</v>
      </c>
      <c r="BR8" s="20">
        <v>92400</v>
      </c>
      <c r="BS8" s="9">
        <v>60.96</v>
      </c>
      <c r="BT8" s="9">
        <v>4.4000000000000004</v>
      </c>
      <c r="BU8" s="9">
        <v>92400</v>
      </c>
      <c r="BV8" s="9">
        <v>53010</v>
      </c>
      <c r="BW8" s="16" t="s">
        <v>1106</v>
      </c>
      <c r="BX8" s="17">
        <v>44388</v>
      </c>
      <c r="BY8" s="16" t="s">
        <v>1103</v>
      </c>
      <c r="BZ8" s="16" t="s">
        <v>1100</v>
      </c>
      <c r="CA8" s="9">
        <v>25</v>
      </c>
      <c r="CB8" s="9">
        <v>33</v>
      </c>
      <c r="CC8" s="9">
        <v>44</v>
      </c>
      <c r="CD8" s="9">
        <v>59</v>
      </c>
      <c r="CE8" s="16">
        <v>1155535</v>
      </c>
      <c r="CF8" s="16">
        <v>14.1</v>
      </c>
      <c r="CG8" s="16">
        <v>8</v>
      </c>
      <c r="CH8" s="25">
        <v>5.42</v>
      </c>
      <c r="CI8" s="16">
        <v>-1.5682349015682401E-2</v>
      </c>
      <c r="CJ8" s="16">
        <v>-4.6480743691899098E-3</v>
      </c>
      <c r="CK8" s="9">
        <v>10418120</v>
      </c>
      <c r="CL8" s="9">
        <v>6.39</v>
      </c>
      <c r="CM8" s="9">
        <v>9.09</v>
      </c>
      <c r="CN8" s="9">
        <v>0.7</v>
      </c>
      <c r="CO8" s="9">
        <v>13906</v>
      </c>
      <c r="CP8" s="16" t="s">
        <v>1343</v>
      </c>
      <c r="CQ8" s="9">
        <v>207867782</v>
      </c>
      <c r="CR8" s="9">
        <v>318589003</v>
      </c>
      <c r="CS8" s="9">
        <v>810684351360</v>
      </c>
      <c r="CT8" s="9">
        <v>646098499800</v>
      </c>
      <c r="CU8" s="9">
        <v>9117008</v>
      </c>
      <c r="CV8" s="9">
        <v>7266065</v>
      </c>
      <c r="CW8" s="9">
        <v>3900</v>
      </c>
      <c r="CX8" s="9">
        <v>2028</v>
      </c>
      <c r="CY8" s="9">
        <v>0.65246377006930201</v>
      </c>
      <c r="CZ8" s="9">
        <v>12854986560</v>
      </c>
      <c r="DA8" s="9">
        <v>115694879040</v>
      </c>
      <c r="DB8" s="9">
        <v>1301112</v>
      </c>
      <c r="DC8" s="9">
        <v>9</v>
      </c>
      <c r="DD8" s="9">
        <v>31142303400</v>
      </c>
      <c r="DE8" s="9">
        <v>280280730600</v>
      </c>
      <c r="DF8" s="9">
        <v>3152055</v>
      </c>
      <c r="DG8" s="9">
        <v>9</v>
      </c>
      <c r="DH8" s="9">
        <v>1.25</v>
      </c>
      <c r="DI8" s="9">
        <v>0.41</v>
      </c>
      <c r="DJ8" s="9">
        <v>7.01</v>
      </c>
      <c r="DK8" s="9">
        <v>2.31</v>
      </c>
      <c r="DL8" s="16" t="s">
        <v>782</v>
      </c>
      <c r="DM8" s="16" t="s">
        <v>2378</v>
      </c>
      <c r="DN8" s="16" t="s">
        <v>2379</v>
      </c>
      <c r="DO8" s="16" t="s">
        <v>2380</v>
      </c>
      <c r="DP8" s="16" t="s">
        <v>2381</v>
      </c>
      <c r="DQ8" s="16" t="s">
        <v>2382</v>
      </c>
      <c r="DR8" s="16" t="s">
        <v>2383</v>
      </c>
      <c r="DS8" s="16" t="s">
        <v>2384</v>
      </c>
      <c r="DT8" s="16" t="s">
        <v>763</v>
      </c>
      <c r="DU8" s="16" t="s">
        <v>423</v>
      </c>
      <c r="DV8" s="17" t="s">
        <v>988</v>
      </c>
      <c r="DW8" s="16" t="s">
        <v>1394</v>
      </c>
      <c r="DX8" s="16" t="s">
        <v>2385</v>
      </c>
      <c r="DY8" s="16" t="s">
        <v>432</v>
      </c>
      <c r="DZ8" s="16" t="s">
        <v>387</v>
      </c>
      <c r="EA8" s="16" t="s">
        <v>401</v>
      </c>
      <c r="EB8" s="16" t="s">
        <v>2386</v>
      </c>
      <c r="EC8" s="16" t="s">
        <v>2387</v>
      </c>
      <c r="ED8" s="16" t="s">
        <v>2388</v>
      </c>
      <c r="EE8" s="16" t="s">
        <v>2389</v>
      </c>
      <c r="EF8" s="16" t="s">
        <v>2390</v>
      </c>
    </row>
    <row r="9" spans="1:136" ht="18.75" x14ac:dyDescent="0.2">
      <c r="A9" s="16" t="s">
        <v>528</v>
      </c>
      <c r="B9" s="16" t="s">
        <v>782</v>
      </c>
      <c r="C9" s="16" t="s">
        <v>1218</v>
      </c>
      <c r="D9" s="16" t="s">
        <v>1220</v>
      </c>
      <c r="E9" s="16" t="s">
        <v>1219</v>
      </c>
      <c r="F9" s="25">
        <v>44382.528767731485</v>
      </c>
      <c r="G9" s="16" t="s">
        <v>1221</v>
      </c>
      <c r="H9" s="16" t="s">
        <v>1222</v>
      </c>
      <c r="I9" s="16" t="s">
        <v>2013</v>
      </c>
      <c r="J9" s="16" t="s">
        <v>1084</v>
      </c>
      <c r="K9" s="16" t="s">
        <v>939</v>
      </c>
      <c r="L9" s="16" t="s">
        <v>1083</v>
      </c>
      <c r="M9" s="9">
        <v>90100</v>
      </c>
      <c r="N9" s="9">
        <v>0.28999999999999998</v>
      </c>
      <c r="O9" s="9">
        <v>90130</v>
      </c>
      <c r="P9" s="9">
        <v>0.32</v>
      </c>
      <c r="Q9" s="9">
        <v>4.43</v>
      </c>
      <c r="R9" s="9">
        <v>87900</v>
      </c>
      <c r="S9" s="9">
        <v>87900</v>
      </c>
      <c r="T9" s="9">
        <v>91790</v>
      </c>
      <c r="U9" s="16" t="s">
        <v>2391</v>
      </c>
      <c r="V9" s="16" t="s">
        <v>2392</v>
      </c>
      <c r="W9" s="16" t="s">
        <v>2393</v>
      </c>
      <c r="X9" s="9">
        <v>0.31</v>
      </c>
      <c r="Y9" s="9">
        <v>0.44</v>
      </c>
      <c r="Z9" s="9">
        <v>14.4</v>
      </c>
      <c r="AA9" s="16" t="s">
        <v>1082</v>
      </c>
      <c r="AB9" s="9">
        <v>12.3</v>
      </c>
      <c r="AC9" s="16" t="s">
        <v>1082</v>
      </c>
      <c r="AD9" s="9">
        <v>1.17</v>
      </c>
      <c r="AE9" s="9">
        <v>1.17</v>
      </c>
      <c r="AF9" s="9">
        <v>1.08</v>
      </c>
      <c r="AG9" s="9">
        <v>99.44</v>
      </c>
      <c r="AH9" s="9">
        <v>95.54</v>
      </c>
      <c r="AI9" s="9">
        <v>87.8</v>
      </c>
      <c r="AJ9" s="16" t="s">
        <v>1082</v>
      </c>
      <c r="AK9" s="9">
        <v>272.5</v>
      </c>
      <c r="AL9" s="16" t="s">
        <v>1082</v>
      </c>
      <c r="AM9" s="9">
        <v>10.11</v>
      </c>
      <c r="AN9" s="9">
        <v>25.12</v>
      </c>
      <c r="AO9" s="16" t="s">
        <v>896</v>
      </c>
      <c r="AP9" s="9">
        <v>0.35</v>
      </c>
      <c r="AQ9" s="16" t="s">
        <v>897</v>
      </c>
      <c r="AR9" s="9">
        <v>29</v>
      </c>
      <c r="AS9" s="9">
        <v>93</v>
      </c>
      <c r="AT9" s="17">
        <v>69110</v>
      </c>
      <c r="AU9" s="9">
        <v>74.290000000000006</v>
      </c>
      <c r="AV9" s="9">
        <v>74.180000000000007</v>
      </c>
      <c r="AW9" s="9">
        <v>128700</v>
      </c>
      <c r="AX9" s="9">
        <v>128700</v>
      </c>
      <c r="AY9" s="9">
        <v>90130</v>
      </c>
      <c r="AZ9" s="17">
        <v>44010</v>
      </c>
      <c r="BA9" s="9">
        <v>-30</v>
      </c>
      <c r="BB9" s="9">
        <v>48.91</v>
      </c>
      <c r="BC9" s="16" t="s">
        <v>1084</v>
      </c>
      <c r="BD9" s="9">
        <v>2.65</v>
      </c>
      <c r="BE9" s="16" t="s">
        <v>1084</v>
      </c>
      <c r="BF9" s="9">
        <v>439.15</v>
      </c>
      <c r="BG9" s="16" t="s">
        <v>1082</v>
      </c>
      <c r="BH9" s="9">
        <v>24.17</v>
      </c>
      <c r="BI9" s="16" t="s">
        <v>1082</v>
      </c>
      <c r="BJ9" s="9">
        <v>414.99</v>
      </c>
      <c r="BK9" s="16" t="s">
        <v>1082</v>
      </c>
      <c r="BL9" s="9">
        <v>368</v>
      </c>
      <c r="BM9" s="9">
        <v>154</v>
      </c>
      <c r="BN9" s="9">
        <v>173</v>
      </c>
      <c r="BO9" s="9">
        <v>0.41</v>
      </c>
      <c r="BP9" s="9">
        <v>81.56</v>
      </c>
      <c r="BQ9" s="9">
        <v>73020</v>
      </c>
      <c r="BR9" s="20">
        <v>92050</v>
      </c>
      <c r="BS9" s="9">
        <v>36.1</v>
      </c>
      <c r="BT9" s="9">
        <v>2.16</v>
      </c>
      <c r="BU9" s="9">
        <v>95500</v>
      </c>
      <c r="BV9" s="9">
        <v>66200</v>
      </c>
      <c r="BW9" s="16" t="s">
        <v>1098</v>
      </c>
      <c r="BX9" s="17">
        <v>44492</v>
      </c>
      <c r="BY9" s="16" t="s">
        <v>375</v>
      </c>
      <c r="BZ9" s="16" t="s">
        <v>1099</v>
      </c>
      <c r="CA9" s="9">
        <v>346</v>
      </c>
      <c r="CB9" s="9">
        <v>269</v>
      </c>
      <c r="CC9" s="9">
        <v>251</v>
      </c>
      <c r="CD9" s="9">
        <v>246</v>
      </c>
      <c r="CE9" s="16">
        <v>174662</v>
      </c>
      <c r="CF9" s="16">
        <v>53.15</v>
      </c>
      <c r="CG9" s="16">
        <v>0.23</v>
      </c>
      <c r="CH9" s="25">
        <v>42.38</v>
      </c>
      <c r="CI9" s="16">
        <v>2.5028441410694002E-2</v>
      </c>
      <c r="CJ9" s="16">
        <v>-3.33926981300089E-4</v>
      </c>
      <c r="CK9" s="9">
        <v>246881</v>
      </c>
      <c r="CL9" s="9">
        <v>14.66</v>
      </c>
      <c r="CM9" s="9">
        <v>9.09</v>
      </c>
      <c r="CN9" s="9">
        <v>1.61</v>
      </c>
      <c r="CO9" s="9">
        <v>6148</v>
      </c>
      <c r="CP9" s="16" t="s">
        <v>1344</v>
      </c>
      <c r="CQ9" s="9">
        <v>143687118</v>
      </c>
      <c r="CR9" s="9">
        <v>122889910</v>
      </c>
      <c r="CS9" s="9">
        <v>22127816300</v>
      </c>
      <c r="CT9" s="9">
        <v>21259954530</v>
      </c>
      <c r="CU9" s="9">
        <v>245510</v>
      </c>
      <c r="CV9" s="9">
        <v>235881</v>
      </c>
      <c r="CW9" s="9">
        <v>154</v>
      </c>
      <c r="CX9" s="9">
        <v>173</v>
      </c>
      <c r="CY9" s="9">
        <v>1.16923446359429</v>
      </c>
      <c r="CZ9" s="9">
        <v>41189410</v>
      </c>
      <c r="DA9" s="9">
        <v>123568230</v>
      </c>
      <c r="DB9" s="9">
        <v>1371</v>
      </c>
      <c r="DC9" s="9">
        <v>3</v>
      </c>
      <c r="DD9" s="9">
        <v>330476666</v>
      </c>
      <c r="DE9" s="9">
        <v>991430000</v>
      </c>
      <c r="DF9" s="9">
        <v>11000</v>
      </c>
      <c r="DG9" s="9">
        <v>3</v>
      </c>
      <c r="DH9" s="9">
        <v>1.04</v>
      </c>
      <c r="DI9" s="9">
        <v>0.12</v>
      </c>
      <c r="DJ9" s="9">
        <v>179.07</v>
      </c>
      <c r="DK9" s="9">
        <v>21.44</v>
      </c>
      <c r="DL9" s="16" t="s">
        <v>782</v>
      </c>
      <c r="DM9" s="16" t="s">
        <v>2378</v>
      </c>
      <c r="DN9" s="16" t="s">
        <v>2379</v>
      </c>
      <c r="DO9" s="16" t="s">
        <v>2380</v>
      </c>
      <c r="DP9" s="16" t="s">
        <v>2381</v>
      </c>
      <c r="DQ9" s="16" t="s">
        <v>2382</v>
      </c>
      <c r="DR9" s="16" t="s">
        <v>2383</v>
      </c>
      <c r="DS9" s="16" t="s">
        <v>2384</v>
      </c>
      <c r="DT9" s="16" t="s">
        <v>763</v>
      </c>
      <c r="DU9" s="16" t="s">
        <v>423</v>
      </c>
      <c r="DV9" s="17" t="s">
        <v>988</v>
      </c>
      <c r="DW9" s="16" t="s">
        <v>1394</v>
      </c>
      <c r="DX9" s="16" t="s">
        <v>2385</v>
      </c>
      <c r="DY9" s="16" t="s">
        <v>432</v>
      </c>
      <c r="DZ9" s="16" t="s">
        <v>387</v>
      </c>
      <c r="EA9" s="16" t="s">
        <v>401</v>
      </c>
      <c r="EB9" s="16" t="s">
        <v>2386</v>
      </c>
      <c r="EC9" s="16" t="s">
        <v>2387</v>
      </c>
      <c r="ED9" s="16" t="s">
        <v>2388</v>
      </c>
      <c r="EE9" s="16" t="s">
        <v>2389</v>
      </c>
      <c r="EF9" s="16" t="s">
        <v>2390</v>
      </c>
    </row>
    <row r="10" spans="1:136" ht="18.75" x14ac:dyDescent="0.2">
      <c r="A10" s="16" t="s">
        <v>533</v>
      </c>
      <c r="B10" s="16" t="s">
        <v>782</v>
      </c>
      <c r="C10" s="16" t="s">
        <v>1218</v>
      </c>
      <c r="D10" s="16" t="s">
        <v>1228</v>
      </c>
      <c r="E10" s="16" t="s">
        <v>1219</v>
      </c>
      <c r="F10" s="25">
        <v>44382.520445671296</v>
      </c>
      <c r="G10" s="16" t="s">
        <v>1229</v>
      </c>
      <c r="H10" s="16" t="s">
        <v>1223</v>
      </c>
      <c r="I10" s="16" t="s">
        <v>1996</v>
      </c>
      <c r="J10" s="16" t="s">
        <v>1084</v>
      </c>
      <c r="K10" s="16" t="s">
        <v>922</v>
      </c>
      <c r="L10" s="16" t="s">
        <v>1083</v>
      </c>
      <c r="M10" s="9">
        <v>30850</v>
      </c>
      <c r="N10" s="9">
        <v>-1.37</v>
      </c>
      <c r="O10" s="9">
        <v>30660</v>
      </c>
      <c r="P10" s="9">
        <v>-1.98</v>
      </c>
      <c r="Q10" s="9">
        <v>5.93</v>
      </c>
      <c r="R10" s="9">
        <v>31790</v>
      </c>
      <c r="S10" s="9">
        <v>30010</v>
      </c>
      <c r="T10" s="9">
        <v>31790</v>
      </c>
      <c r="U10" s="16" t="s">
        <v>2394</v>
      </c>
      <c r="V10" s="16" t="s">
        <v>2395</v>
      </c>
      <c r="W10" s="16" t="s">
        <v>2396</v>
      </c>
      <c r="X10" s="9">
        <v>0.95</v>
      </c>
      <c r="Y10" s="9">
        <v>0.63</v>
      </c>
      <c r="Z10" s="9">
        <v>8.1</v>
      </c>
      <c r="AA10" s="16" t="s">
        <v>1082</v>
      </c>
      <c r="AB10" s="9">
        <v>13.7</v>
      </c>
      <c r="AC10" s="16" t="s">
        <v>1082</v>
      </c>
      <c r="AD10" s="9">
        <v>0.59</v>
      </c>
      <c r="AE10" s="9">
        <v>-1.69</v>
      </c>
      <c r="AF10" s="9">
        <v>-1.29</v>
      </c>
      <c r="AG10" s="9">
        <v>98.14</v>
      </c>
      <c r="AH10" s="9">
        <v>100</v>
      </c>
      <c r="AI10" s="9">
        <v>-30.4</v>
      </c>
      <c r="AJ10" s="16" t="s">
        <v>1082</v>
      </c>
      <c r="AK10" s="9">
        <v>-40.4</v>
      </c>
      <c r="AL10" s="16" t="s">
        <v>1082</v>
      </c>
      <c r="AM10" s="9">
        <v>-6.85</v>
      </c>
      <c r="AN10" s="9">
        <v>-3.86</v>
      </c>
      <c r="AO10" s="16" t="s">
        <v>896</v>
      </c>
      <c r="AP10" s="9">
        <v>0.61</v>
      </c>
      <c r="AQ10" s="16" t="s">
        <v>897</v>
      </c>
      <c r="AR10" s="9">
        <v>7</v>
      </c>
      <c r="AS10" s="9">
        <v>64</v>
      </c>
      <c r="AT10" s="17">
        <v>28720</v>
      </c>
      <c r="AU10" s="9">
        <v>26.61</v>
      </c>
      <c r="AV10" s="9">
        <v>28.52</v>
      </c>
      <c r="AW10" s="9">
        <v>69860</v>
      </c>
      <c r="AX10" s="9">
        <v>69860</v>
      </c>
      <c r="AY10" s="9">
        <v>30660</v>
      </c>
      <c r="AZ10" s="17">
        <v>44191</v>
      </c>
      <c r="BA10" s="9">
        <v>-56.1</v>
      </c>
      <c r="BB10" s="9">
        <v>22.76</v>
      </c>
      <c r="BC10" s="16" t="s">
        <v>1084</v>
      </c>
      <c r="BD10" s="9">
        <v>37.58</v>
      </c>
      <c r="BE10" s="16" t="s">
        <v>1084</v>
      </c>
      <c r="BF10" s="9">
        <v>69.22</v>
      </c>
      <c r="BG10" s="16" t="s">
        <v>1082</v>
      </c>
      <c r="BH10" s="9">
        <v>116.47</v>
      </c>
      <c r="BI10" s="16" t="s">
        <v>1082</v>
      </c>
      <c r="BJ10" s="9">
        <v>-47.25</v>
      </c>
      <c r="BK10" s="16" t="s">
        <v>1082</v>
      </c>
      <c r="BL10" s="9">
        <v>407</v>
      </c>
      <c r="BM10" s="9">
        <v>199</v>
      </c>
      <c r="BN10" s="9">
        <v>120</v>
      </c>
      <c r="BO10" s="9">
        <v>0.72</v>
      </c>
      <c r="BP10" s="9">
        <v>8.6</v>
      </c>
      <c r="BQ10" s="9">
        <v>30010</v>
      </c>
      <c r="BR10" s="20">
        <v>34300</v>
      </c>
      <c r="BS10" s="9">
        <v>7.41</v>
      </c>
      <c r="BT10" s="9">
        <v>36.79</v>
      </c>
      <c r="BU10" s="9">
        <v>53480</v>
      </c>
      <c r="BV10" s="9">
        <v>28720</v>
      </c>
      <c r="BW10" s="16" t="s">
        <v>1098</v>
      </c>
      <c r="BX10" s="17">
        <v>44408</v>
      </c>
      <c r="BY10" s="16" t="s">
        <v>375</v>
      </c>
      <c r="BZ10" s="16" t="s">
        <v>1099</v>
      </c>
      <c r="CA10" s="9">
        <v>450</v>
      </c>
      <c r="CB10" s="9">
        <v>401</v>
      </c>
      <c r="CC10" s="9">
        <v>412</v>
      </c>
      <c r="CD10" s="9">
        <v>311</v>
      </c>
      <c r="CE10" s="16">
        <v>458575</v>
      </c>
      <c r="CF10" s="16">
        <v>47.87</v>
      </c>
      <c r="CG10" s="16">
        <v>0.15</v>
      </c>
      <c r="CH10" s="25">
        <v>13.66</v>
      </c>
      <c r="CI10" s="16"/>
      <c r="CJ10" s="16"/>
      <c r="CK10" s="9"/>
      <c r="CL10" s="9"/>
      <c r="CM10" s="9">
        <v>9.09</v>
      </c>
      <c r="CN10" s="9"/>
      <c r="CO10" s="9"/>
      <c r="CP10" s="16" t="s">
        <v>1345</v>
      </c>
      <c r="CQ10" s="9">
        <v>81198464</v>
      </c>
      <c r="CR10" s="9">
        <v>137209121</v>
      </c>
      <c r="CS10" s="9">
        <v>16158494520</v>
      </c>
      <c r="CT10" s="9">
        <v>16465094520</v>
      </c>
      <c r="CU10" s="9">
        <v>527022</v>
      </c>
      <c r="CV10" s="9">
        <v>537022</v>
      </c>
      <c r="CW10" s="9">
        <v>199</v>
      </c>
      <c r="CX10" s="9">
        <v>120</v>
      </c>
      <c r="CY10" s="9">
        <v>0.59178619765372598</v>
      </c>
      <c r="CZ10" s="9">
        <v>306600000</v>
      </c>
      <c r="DA10" s="9">
        <v>306600000</v>
      </c>
      <c r="DB10" s="9">
        <v>10000</v>
      </c>
      <c r="DC10" s="9">
        <v>1</v>
      </c>
      <c r="DD10" s="9"/>
      <c r="DE10" s="9"/>
      <c r="DF10" s="9"/>
      <c r="DG10" s="9"/>
      <c r="DH10" s="9">
        <v>0.98</v>
      </c>
      <c r="DI10" s="9"/>
      <c r="DJ10" s="9"/>
      <c r="DK10" s="9"/>
      <c r="DL10" s="16" t="s">
        <v>782</v>
      </c>
      <c r="DM10" s="16" t="s">
        <v>2378</v>
      </c>
      <c r="DN10" s="16" t="s">
        <v>2379</v>
      </c>
      <c r="DO10" s="16" t="s">
        <v>2380</v>
      </c>
      <c r="DP10" s="16" t="s">
        <v>2381</v>
      </c>
      <c r="DQ10" s="16" t="s">
        <v>2382</v>
      </c>
      <c r="DR10" s="16" t="s">
        <v>2383</v>
      </c>
      <c r="DS10" s="16" t="s">
        <v>2384</v>
      </c>
      <c r="DT10" s="16" t="s">
        <v>763</v>
      </c>
      <c r="DU10" s="16" t="s">
        <v>423</v>
      </c>
      <c r="DV10" s="17" t="s">
        <v>988</v>
      </c>
      <c r="DW10" s="16" t="s">
        <v>1394</v>
      </c>
      <c r="DX10" s="16" t="s">
        <v>2385</v>
      </c>
      <c r="DY10" s="16" t="s">
        <v>432</v>
      </c>
      <c r="DZ10" s="16" t="s">
        <v>387</v>
      </c>
      <c r="EA10" s="16" t="s">
        <v>401</v>
      </c>
      <c r="EB10" s="16" t="s">
        <v>2386</v>
      </c>
      <c r="EC10" s="16" t="s">
        <v>2387</v>
      </c>
      <c r="ED10" s="16" t="s">
        <v>2388</v>
      </c>
      <c r="EE10" s="16" t="s">
        <v>2389</v>
      </c>
      <c r="EF10" s="16" t="s">
        <v>2390</v>
      </c>
    </row>
    <row r="11" spans="1:136" ht="18.75" x14ac:dyDescent="0.2">
      <c r="A11" s="16" t="s">
        <v>46</v>
      </c>
      <c r="B11" s="16" t="s">
        <v>899</v>
      </c>
      <c r="C11" s="16" t="s">
        <v>1218</v>
      </c>
      <c r="D11" s="16" t="s">
        <v>1220</v>
      </c>
      <c r="E11" s="16" t="s">
        <v>1219</v>
      </c>
      <c r="F11" s="25">
        <v>44382.520744259258</v>
      </c>
      <c r="G11" s="16" t="s">
        <v>1221</v>
      </c>
      <c r="H11" s="16" t="s">
        <v>1222</v>
      </c>
      <c r="I11" s="16" t="s">
        <v>1963</v>
      </c>
      <c r="J11" s="16" t="s">
        <v>1082</v>
      </c>
      <c r="K11" s="16" t="s">
        <v>1048</v>
      </c>
      <c r="L11" s="16" t="s">
        <v>1083</v>
      </c>
      <c r="M11" s="9">
        <v>1949</v>
      </c>
      <c r="N11" s="9">
        <v>4.95</v>
      </c>
      <c r="O11" s="9">
        <v>1945</v>
      </c>
      <c r="P11" s="9">
        <v>4.74</v>
      </c>
      <c r="Q11" s="9">
        <v>3.67</v>
      </c>
      <c r="R11" s="9">
        <v>1880</v>
      </c>
      <c r="S11" s="9">
        <v>1880</v>
      </c>
      <c r="T11" s="9">
        <v>1949</v>
      </c>
      <c r="U11" s="16" t="s">
        <v>2397</v>
      </c>
      <c r="V11" s="16" t="s">
        <v>2398</v>
      </c>
      <c r="W11" s="16" t="s">
        <v>2399</v>
      </c>
      <c r="X11" s="9">
        <v>1.17</v>
      </c>
      <c r="Y11" s="9">
        <v>0.98</v>
      </c>
      <c r="Z11" s="9">
        <v>16.100000000000001</v>
      </c>
      <c r="AA11" s="16" t="s">
        <v>1082</v>
      </c>
      <c r="AB11" s="9">
        <v>2.8</v>
      </c>
      <c r="AC11" s="16" t="s">
        <v>1082</v>
      </c>
      <c r="AD11" s="9">
        <v>5.77</v>
      </c>
      <c r="AE11" s="9">
        <v>5.77</v>
      </c>
      <c r="AF11" s="9">
        <v>3.6</v>
      </c>
      <c r="AG11" s="9">
        <v>97.73</v>
      </c>
      <c r="AH11" s="9">
        <v>99.48</v>
      </c>
      <c r="AI11" s="9">
        <v>-198.7</v>
      </c>
      <c r="AJ11" s="16" t="s">
        <v>1082</v>
      </c>
      <c r="AK11" s="9">
        <v>-958.4</v>
      </c>
      <c r="AL11" s="16" t="s">
        <v>1082</v>
      </c>
      <c r="AM11" s="9">
        <v>1.1399999999999999</v>
      </c>
      <c r="AN11" s="9">
        <v>-0.2</v>
      </c>
      <c r="AO11" s="16" t="s">
        <v>896</v>
      </c>
      <c r="AP11" s="9">
        <v>0.91</v>
      </c>
      <c r="AQ11" s="16" t="s">
        <v>897</v>
      </c>
      <c r="AR11" s="9">
        <v>21</v>
      </c>
      <c r="AS11" s="9">
        <v>50</v>
      </c>
      <c r="AT11" s="17">
        <v>1745</v>
      </c>
      <c r="AU11" s="9">
        <v>51.36</v>
      </c>
      <c r="AV11" s="9">
        <v>45.04</v>
      </c>
      <c r="AW11" s="9">
        <v>4900</v>
      </c>
      <c r="AX11" s="9">
        <v>4900</v>
      </c>
      <c r="AY11" s="9">
        <v>1945</v>
      </c>
      <c r="AZ11" s="17">
        <v>44093</v>
      </c>
      <c r="BA11" s="9">
        <v>-60.3</v>
      </c>
      <c r="BB11" s="9">
        <v>6.87</v>
      </c>
      <c r="BC11" s="16" t="s">
        <v>1082</v>
      </c>
      <c r="BD11" s="9">
        <v>133.11000000000001</v>
      </c>
      <c r="BE11" s="16" t="s">
        <v>1084</v>
      </c>
      <c r="BF11" s="9">
        <v>1.34</v>
      </c>
      <c r="BG11" s="16" t="s">
        <v>1083</v>
      </c>
      <c r="BH11" s="9">
        <v>26.3</v>
      </c>
      <c r="BI11" s="16" t="s">
        <v>1082</v>
      </c>
      <c r="BJ11" s="9">
        <v>1.31</v>
      </c>
      <c r="BK11" s="16" t="s">
        <v>1083</v>
      </c>
      <c r="BL11" s="9">
        <v>5333</v>
      </c>
      <c r="BM11" s="9">
        <v>691</v>
      </c>
      <c r="BN11" s="9">
        <v>4056</v>
      </c>
      <c r="BO11" s="9">
        <v>1.03</v>
      </c>
      <c r="BP11" s="9">
        <v>36.46</v>
      </c>
      <c r="BQ11" s="9">
        <v>1805</v>
      </c>
      <c r="BR11" s="20">
        <v>2105</v>
      </c>
      <c r="BS11" s="9">
        <v>18.12</v>
      </c>
      <c r="BT11" s="9">
        <v>8.51</v>
      </c>
      <c r="BU11" s="9">
        <v>2470</v>
      </c>
      <c r="BV11" s="9">
        <v>1650</v>
      </c>
      <c r="BW11" s="16" t="s">
        <v>1104</v>
      </c>
      <c r="BX11" s="17">
        <v>44369</v>
      </c>
      <c r="BY11" s="16" t="s">
        <v>375</v>
      </c>
      <c r="BZ11" s="16" t="s">
        <v>1099</v>
      </c>
      <c r="CA11" s="9">
        <v>139</v>
      </c>
      <c r="CB11" s="9">
        <v>56</v>
      </c>
      <c r="CC11" s="9">
        <v>30</v>
      </c>
      <c r="CD11" s="9">
        <v>19</v>
      </c>
      <c r="CE11" s="16">
        <v>8052315</v>
      </c>
      <c r="CF11" s="16">
        <v>100</v>
      </c>
      <c r="CG11" s="16">
        <v>0.39</v>
      </c>
      <c r="CH11" s="25">
        <v>1.74</v>
      </c>
      <c r="CI11" s="16"/>
      <c r="CJ11" s="16"/>
      <c r="CK11" s="9"/>
      <c r="CL11" s="9"/>
      <c r="CM11" s="9">
        <v>19.52</v>
      </c>
      <c r="CN11" s="9"/>
      <c r="CO11" s="9"/>
      <c r="CP11" s="16" t="s">
        <v>1354</v>
      </c>
      <c r="CQ11" s="9">
        <v>161321559</v>
      </c>
      <c r="CR11" s="9">
        <v>27974512</v>
      </c>
      <c r="CS11" s="9">
        <v>111473197610</v>
      </c>
      <c r="CT11" s="9">
        <v>113464620870</v>
      </c>
      <c r="CU11" s="9">
        <v>57312698</v>
      </c>
      <c r="CV11" s="9">
        <v>58336566</v>
      </c>
      <c r="CW11" s="9">
        <v>691</v>
      </c>
      <c r="CX11" s="9">
        <v>4056</v>
      </c>
      <c r="CY11" s="9">
        <v>5.7667336252371397</v>
      </c>
      <c r="CZ11" s="9">
        <v>862682706</v>
      </c>
      <c r="DA11" s="9">
        <v>2588048120</v>
      </c>
      <c r="DB11" s="9">
        <v>1330616</v>
      </c>
      <c r="DC11" s="9">
        <v>3</v>
      </c>
      <c r="DD11" s="9">
        <v>74578107</v>
      </c>
      <c r="DE11" s="9">
        <v>596624860</v>
      </c>
      <c r="DF11" s="9">
        <v>306748</v>
      </c>
      <c r="DG11" s="9">
        <v>8</v>
      </c>
      <c r="DH11" s="9">
        <v>0.98</v>
      </c>
      <c r="DI11" s="9">
        <v>4.34</v>
      </c>
      <c r="DJ11" s="9">
        <v>43.07</v>
      </c>
      <c r="DK11" s="9">
        <v>190.18</v>
      </c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7"/>
      <c r="DW11" s="16"/>
      <c r="DX11" s="16"/>
      <c r="DY11" s="16"/>
      <c r="DZ11" s="16"/>
      <c r="EA11" s="16"/>
      <c r="EB11" s="16"/>
      <c r="EC11" s="16"/>
      <c r="ED11" s="16"/>
      <c r="EE11" s="16"/>
      <c r="EF11" s="16"/>
    </row>
    <row r="12" spans="1:136" ht="18.75" x14ac:dyDescent="0.2">
      <c r="A12" s="16" t="s">
        <v>538</v>
      </c>
      <c r="B12" s="16" t="s">
        <v>899</v>
      </c>
      <c r="C12" s="16" t="s">
        <v>97</v>
      </c>
      <c r="D12" s="16" t="s">
        <v>1224</v>
      </c>
      <c r="E12" s="16" t="s">
        <v>1219</v>
      </c>
      <c r="F12" s="25">
        <v>44382.520792546296</v>
      </c>
      <c r="G12" s="16" t="s">
        <v>1221</v>
      </c>
      <c r="H12" s="16" t="s">
        <v>1223</v>
      </c>
      <c r="I12" s="16" t="s">
        <v>1964</v>
      </c>
      <c r="J12" s="16" t="s">
        <v>1082</v>
      </c>
      <c r="K12" s="16" t="s">
        <v>1965</v>
      </c>
      <c r="L12" s="16" t="s">
        <v>1083</v>
      </c>
      <c r="M12" s="9">
        <v>1340</v>
      </c>
      <c r="N12" s="9">
        <v>4.93</v>
      </c>
      <c r="O12" s="9">
        <v>1339</v>
      </c>
      <c r="P12" s="9">
        <v>4.8600000000000003</v>
      </c>
      <c r="Q12" s="9">
        <v>3</v>
      </c>
      <c r="R12" s="9">
        <v>1318</v>
      </c>
      <c r="S12" s="9">
        <v>1301</v>
      </c>
      <c r="T12" s="9">
        <v>1340</v>
      </c>
      <c r="U12" s="16" t="s">
        <v>2400</v>
      </c>
      <c r="V12" s="16" t="s">
        <v>2401</v>
      </c>
      <c r="W12" s="16" t="s">
        <v>2402</v>
      </c>
      <c r="X12" s="9">
        <v>1.06</v>
      </c>
      <c r="Y12" s="9">
        <v>2.04</v>
      </c>
      <c r="Z12" s="9">
        <v>19</v>
      </c>
      <c r="AA12" s="16" t="s">
        <v>1082</v>
      </c>
      <c r="AB12" s="9">
        <v>31.8</v>
      </c>
      <c r="AC12" s="16" t="s">
        <v>1082</v>
      </c>
      <c r="AD12" s="9">
        <v>0.6</v>
      </c>
      <c r="AE12" s="9">
        <v>-1.67</v>
      </c>
      <c r="AF12" s="9">
        <v>1.01</v>
      </c>
      <c r="AG12" s="9">
        <v>99.78</v>
      </c>
      <c r="AH12" s="9">
        <v>87.65</v>
      </c>
      <c r="AI12" s="9">
        <v>11.1</v>
      </c>
      <c r="AJ12" s="16" t="s">
        <v>1083</v>
      </c>
      <c r="AK12" s="9">
        <v>7.6</v>
      </c>
      <c r="AL12" s="16" t="s">
        <v>1083</v>
      </c>
      <c r="AM12" s="9">
        <v>18.579999999999998</v>
      </c>
      <c r="AN12" s="9">
        <v>18.170000000000002</v>
      </c>
      <c r="AO12" s="16" t="s">
        <v>896</v>
      </c>
      <c r="AP12" s="9">
        <v>1.93</v>
      </c>
      <c r="AQ12" s="16" t="s">
        <v>897</v>
      </c>
      <c r="AR12" s="9">
        <v>29</v>
      </c>
      <c r="AS12" s="9">
        <v>100</v>
      </c>
      <c r="AT12" s="17">
        <v>1067</v>
      </c>
      <c r="AU12" s="9">
        <v>73.28</v>
      </c>
      <c r="AV12" s="9">
        <v>70.86</v>
      </c>
      <c r="AW12" s="9">
        <v>147525</v>
      </c>
      <c r="AX12" s="9">
        <v>3843</v>
      </c>
      <c r="AY12" s="9">
        <v>1339</v>
      </c>
      <c r="AZ12" s="17">
        <v>44053</v>
      </c>
      <c r="BA12" s="9">
        <v>-65.2</v>
      </c>
      <c r="BB12" s="9">
        <v>2.29</v>
      </c>
      <c r="BC12" s="16" t="s">
        <v>1082</v>
      </c>
      <c r="BD12" s="9">
        <v>3.73</v>
      </c>
      <c r="BE12" s="16" t="s">
        <v>1084</v>
      </c>
      <c r="BF12" s="9">
        <v>307.07</v>
      </c>
      <c r="BG12" s="16" t="s">
        <v>1082</v>
      </c>
      <c r="BH12" s="9">
        <v>500.64</v>
      </c>
      <c r="BI12" s="16" t="s">
        <v>1084</v>
      </c>
      <c r="BJ12" s="9">
        <v>306.57</v>
      </c>
      <c r="BK12" s="16" t="s">
        <v>1082</v>
      </c>
      <c r="BL12" s="9">
        <v>13808</v>
      </c>
      <c r="BM12" s="9">
        <v>4787</v>
      </c>
      <c r="BN12" s="9">
        <v>2521</v>
      </c>
      <c r="BO12" s="9">
        <v>2.14</v>
      </c>
      <c r="BP12" s="9">
        <v>0.83</v>
      </c>
      <c r="BQ12" s="9">
        <v>1071</v>
      </c>
      <c r="BR12" s="20">
        <v>1340</v>
      </c>
      <c r="BS12" s="9">
        <v>50.39</v>
      </c>
      <c r="BT12" s="9">
        <v>0</v>
      </c>
      <c r="BU12" s="9">
        <v>54561</v>
      </c>
      <c r="BV12" s="9">
        <v>891</v>
      </c>
      <c r="BW12" s="16"/>
      <c r="BX12" s="17"/>
      <c r="BY12" s="16"/>
      <c r="BZ12" s="16"/>
      <c r="CA12" s="9">
        <v>21</v>
      </c>
      <c r="CB12" s="9">
        <v>32</v>
      </c>
      <c r="CC12" s="9">
        <v>48</v>
      </c>
      <c r="CD12" s="9">
        <v>60</v>
      </c>
      <c r="CE12" s="16">
        <v>17048072</v>
      </c>
      <c r="CF12" s="16">
        <v>100</v>
      </c>
      <c r="CG12" s="16">
        <v>0.56999999999999995</v>
      </c>
      <c r="CH12" s="25">
        <v>0.03</v>
      </c>
      <c r="CI12" s="16">
        <v>1.66919575113809E-2</v>
      </c>
      <c r="CJ12" s="16">
        <v>7.8308535630383701E-4</v>
      </c>
      <c r="CK12" s="9">
        <v>682314208</v>
      </c>
      <c r="CL12" s="9">
        <v>46.23</v>
      </c>
      <c r="CM12" s="9">
        <v>35.74</v>
      </c>
      <c r="CN12" s="9">
        <v>1.29</v>
      </c>
      <c r="CO12" s="9">
        <v>28.96</v>
      </c>
      <c r="CP12" s="16" t="s">
        <v>1355</v>
      </c>
      <c r="CQ12" s="9">
        <v>190434125</v>
      </c>
      <c r="CR12" s="9">
        <v>317656246</v>
      </c>
      <c r="CS12" s="9">
        <v>911608161113</v>
      </c>
      <c r="CT12" s="9">
        <v>800811398335</v>
      </c>
      <c r="CU12" s="9">
        <v>680812667</v>
      </c>
      <c r="CV12" s="9">
        <v>598066765</v>
      </c>
      <c r="CW12" s="9">
        <v>4787</v>
      </c>
      <c r="CX12" s="9">
        <v>2521</v>
      </c>
      <c r="CY12" s="9">
        <v>0.59949749894104098</v>
      </c>
      <c r="CZ12" s="9">
        <v>502640849</v>
      </c>
      <c r="DA12" s="9">
        <v>2010563399</v>
      </c>
      <c r="DB12" s="9">
        <v>1501541</v>
      </c>
      <c r="DC12" s="9">
        <v>4</v>
      </c>
      <c r="DD12" s="9">
        <v>5937227693</v>
      </c>
      <c r="DE12" s="9">
        <v>112807326177</v>
      </c>
      <c r="DF12" s="9">
        <v>84247443</v>
      </c>
      <c r="DG12" s="9">
        <v>19</v>
      </c>
      <c r="DH12" s="9">
        <v>1.1399999999999999</v>
      </c>
      <c r="DI12" s="9">
        <v>0.02</v>
      </c>
      <c r="DJ12" s="9">
        <v>453.41</v>
      </c>
      <c r="DK12" s="9">
        <v>7.1</v>
      </c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7"/>
      <c r="DW12" s="16"/>
      <c r="DX12" s="16"/>
      <c r="DY12" s="16"/>
      <c r="DZ12" s="16"/>
      <c r="EA12" s="16"/>
      <c r="EB12" s="16"/>
      <c r="EC12" s="16"/>
      <c r="ED12" s="16"/>
      <c r="EE12" s="16"/>
      <c r="EF12" s="16"/>
    </row>
    <row r="13" spans="1:136" ht="18.75" x14ac:dyDescent="0.2">
      <c r="A13" s="16" t="s">
        <v>92</v>
      </c>
      <c r="B13" s="16" t="s">
        <v>899</v>
      </c>
      <c r="C13" s="16" t="s">
        <v>1218</v>
      </c>
      <c r="D13" s="16" t="s">
        <v>1228</v>
      </c>
      <c r="E13" s="16" t="s">
        <v>1219</v>
      </c>
      <c r="F13" s="25">
        <v>44382.520827604167</v>
      </c>
      <c r="G13" s="16" t="s">
        <v>1225</v>
      </c>
      <c r="H13" s="16" t="s">
        <v>1223</v>
      </c>
      <c r="I13" s="16" t="s">
        <v>1993</v>
      </c>
      <c r="J13" s="16" t="s">
        <v>1084</v>
      </c>
      <c r="K13" s="16" t="s">
        <v>1281</v>
      </c>
      <c r="L13" s="16" t="s">
        <v>1082</v>
      </c>
      <c r="M13" s="9">
        <v>6000</v>
      </c>
      <c r="N13" s="9">
        <v>-4.91</v>
      </c>
      <c r="O13" s="9">
        <v>6300</v>
      </c>
      <c r="P13" s="9">
        <v>-0.16</v>
      </c>
      <c r="Q13" s="9">
        <v>0</v>
      </c>
      <c r="R13" s="9">
        <v>6000</v>
      </c>
      <c r="S13" s="9">
        <v>6000</v>
      </c>
      <c r="T13" s="9">
        <v>6000</v>
      </c>
      <c r="U13" s="16" t="s">
        <v>1356</v>
      </c>
      <c r="V13" s="16" t="s">
        <v>1357</v>
      </c>
      <c r="W13" s="16" t="s">
        <v>1358</v>
      </c>
      <c r="X13" s="9">
        <v>3.38</v>
      </c>
      <c r="Y13" s="9">
        <v>0.53</v>
      </c>
      <c r="Z13" s="9">
        <v>5.9</v>
      </c>
      <c r="AA13" s="16" t="s">
        <v>1082</v>
      </c>
      <c r="AB13" s="9">
        <v>17.7</v>
      </c>
      <c r="AC13" s="16" t="s">
        <v>1082</v>
      </c>
      <c r="AD13" s="9">
        <v>0.33</v>
      </c>
      <c r="AE13" s="9">
        <v>-3</v>
      </c>
      <c r="AF13" s="9">
        <v>-4.5</v>
      </c>
      <c r="AG13" s="9">
        <v>100</v>
      </c>
      <c r="AH13" s="9">
        <v>100</v>
      </c>
      <c r="AI13" s="9">
        <v>0</v>
      </c>
      <c r="AJ13" s="16"/>
      <c r="AK13" s="9">
        <v>0</v>
      </c>
      <c r="AL13" s="16"/>
      <c r="AM13" s="9">
        <v>-4.91</v>
      </c>
      <c r="AN13" s="9">
        <v>-7.55</v>
      </c>
      <c r="AO13" s="16" t="s">
        <v>896</v>
      </c>
      <c r="AP13" s="9">
        <v>0.55000000000000004</v>
      </c>
      <c r="AQ13" s="16" t="s">
        <v>897</v>
      </c>
      <c r="AR13" s="9">
        <v>64</v>
      </c>
      <c r="AS13" s="9">
        <v>57</v>
      </c>
      <c r="AT13" s="17">
        <v>5850</v>
      </c>
      <c r="AU13" s="9">
        <v>23.15</v>
      </c>
      <c r="AV13" s="9">
        <v>23.15</v>
      </c>
      <c r="AW13" s="9">
        <v>13800</v>
      </c>
      <c r="AX13" s="9">
        <v>11290</v>
      </c>
      <c r="AY13" s="9">
        <v>6300</v>
      </c>
      <c r="AZ13" s="17">
        <v>44031</v>
      </c>
      <c r="BA13" s="9">
        <v>-44.2</v>
      </c>
      <c r="BB13" s="9">
        <v>0</v>
      </c>
      <c r="BC13" s="16"/>
      <c r="BD13" s="9">
        <v>25.27</v>
      </c>
      <c r="BE13" s="16" t="s">
        <v>1082</v>
      </c>
      <c r="BF13" s="9">
        <v>0</v>
      </c>
      <c r="BG13" s="16"/>
      <c r="BH13" s="9">
        <v>15.16</v>
      </c>
      <c r="BI13" s="16" t="s">
        <v>1083</v>
      </c>
      <c r="BJ13" s="9">
        <v>-15.16</v>
      </c>
      <c r="BK13" s="16" t="s">
        <v>1083</v>
      </c>
      <c r="BL13" s="9">
        <v>7</v>
      </c>
      <c r="BM13" s="9">
        <v>6</v>
      </c>
      <c r="BN13" s="9">
        <v>2</v>
      </c>
      <c r="BO13" s="9">
        <v>0.76</v>
      </c>
      <c r="BP13" s="9">
        <v>15.15</v>
      </c>
      <c r="BQ13" s="9">
        <v>5850</v>
      </c>
      <c r="BR13" s="20">
        <v>6170</v>
      </c>
      <c r="BS13" s="9">
        <v>2.56</v>
      </c>
      <c r="BT13" s="9">
        <v>11.5</v>
      </c>
      <c r="BU13" s="9">
        <v>6840</v>
      </c>
      <c r="BV13" s="9">
        <v>5850</v>
      </c>
      <c r="BW13" s="16"/>
      <c r="BX13" s="17"/>
      <c r="BY13" s="16"/>
      <c r="BZ13" s="16"/>
      <c r="CA13" s="9">
        <v>501</v>
      </c>
      <c r="CB13" s="9">
        <v>476</v>
      </c>
      <c r="CC13" s="9">
        <v>444</v>
      </c>
      <c r="CD13" s="9">
        <v>433</v>
      </c>
      <c r="CE13" s="16">
        <v>2377179</v>
      </c>
      <c r="CF13" s="16">
        <v>0</v>
      </c>
      <c r="CG13" s="16">
        <v>7.0000000000000007E-2</v>
      </c>
      <c r="CH13" s="25">
        <v>5.21</v>
      </c>
      <c r="CI13" s="16">
        <v>0</v>
      </c>
      <c r="CJ13" s="16">
        <v>-4.7543581616481798E-2</v>
      </c>
      <c r="CK13" s="9">
        <v>58881</v>
      </c>
      <c r="CL13" s="9">
        <v>29.45</v>
      </c>
      <c r="CM13" s="9">
        <v>19.52</v>
      </c>
      <c r="CN13" s="9">
        <v>1.51</v>
      </c>
      <c r="CO13" s="9">
        <v>213.91</v>
      </c>
      <c r="CP13" s="16" t="s">
        <v>1359</v>
      </c>
      <c r="CQ13" s="9">
        <v>61825050</v>
      </c>
      <c r="CR13" s="9">
        <v>185475150</v>
      </c>
      <c r="CS13" s="9">
        <v>370950300</v>
      </c>
      <c r="CT13" s="9">
        <v>370950300</v>
      </c>
      <c r="CU13" s="9">
        <v>58881</v>
      </c>
      <c r="CV13" s="9">
        <v>58881</v>
      </c>
      <c r="CW13" s="9">
        <v>6</v>
      </c>
      <c r="CX13" s="9">
        <v>2</v>
      </c>
      <c r="CY13" s="9">
        <v>0.33333333333333298</v>
      </c>
      <c r="CZ13" s="9"/>
      <c r="DA13" s="9"/>
      <c r="DB13" s="9"/>
      <c r="DC13" s="9"/>
      <c r="DD13" s="9"/>
      <c r="DE13" s="9"/>
      <c r="DF13" s="9"/>
      <c r="DG13" s="9"/>
      <c r="DH13" s="9">
        <v>1</v>
      </c>
      <c r="DI13" s="9"/>
      <c r="DJ13" s="9"/>
      <c r="DK13" s="9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7"/>
      <c r="DW13" s="16"/>
      <c r="DX13" s="16"/>
      <c r="DY13" s="16"/>
      <c r="DZ13" s="16"/>
      <c r="EA13" s="16"/>
      <c r="EB13" s="16"/>
      <c r="EC13" s="16"/>
      <c r="ED13" s="16"/>
      <c r="EE13" s="16"/>
      <c r="EF13" s="16"/>
    </row>
    <row r="14" spans="1:136" ht="18.75" x14ac:dyDescent="0.2">
      <c r="A14" s="16" t="s">
        <v>20</v>
      </c>
      <c r="B14" s="16" t="s">
        <v>820</v>
      </c>
      <c r="C14" s="16" t="s">
        <v>1218</v>
      </c>
      <c r="D14" s="16" t="s">
        <v>1220</v>
      </c>
      <c r="E14" s="16" t="s">
        <v>1219</v>
      </c>
      <c r="F14" s="25">
        <v>44382.520817557874</v>
      </c>
      <c r="G14" s="16" t="s">
        <v>1221</v>
      </c>
      <c r="H14" s="16" t="s">
        <v>1223</v>
      </c>
      <c r="I14" s="16" t="s">
        <v>1973</v>
      </c>
      <c r="J14" s="16" t="s">
        <v>1082</v>
      </c>
      <c r="K14" s="16" t="s">
        <v>1974</v>
      </c>
      <c r="L14" s="16" t="s">
        <v>1083</v>
      </c>
      <c r="M14" s="9">
        <v>1915</v>
      </c>
      <c r="N14" s="9">
        <v>1.27</v>
      </c>
      <c r="O14" s="9">
        <v>1902</v>
      </c>
      <c r="P14" s="9">
        <v>0.57999999999999996</v>
      </c>
      <c r="Q14" s="9">
        <v>4.7</v>
      </c>
      <c r="R14" s="9">
        <v>1894</v>
      </c>
      <c r="S14" s="9">
        <v>1853</v>
      </c>
      <c r="T14" s="9">
        <v>1940</v>
      </c>
      <c r="U14" s="16" t="s">
        <v>2403</v>
      </c>
      <c r="V14" s="16" t="s">
        <v>1366</v>
      </c>
      <c r="W14" s="16" t="s">
        <v>2404</v>
      </c>
      <c r="X14" s="9">
        <v>0.63</v>
      </c>
      <c r="Y14" s="9">
        <v>0.56999999999999995</v>
      </c>
      <c r="Z14" s="9">
        <v>14.8</v>
      </c>
      <c r="AA14" s="16" t="s">
        <v>1082</v>
      </c>
      <c r="AB14" s="9">
        <v>16.600000000000001</v>
      </c>
      <c r="AC14" s="16" t="s">
        <v>1082</v>
      </c>
      <c r="AD14" s="9">
        <v>0.89</v>
      </c>
      <c r="AE14" s="9">
        <v>-1.1200000000000001</v>
      </c>
      <c r="AF14" s="9">
        <v>-1.24</v>
      </c>
      <c r="AG14" s="9">
        <v>96.61</v>
      </c>
      <c r="AH14" s="9">
        <v>88.25</v>
      </c>
      <c r="AI14" s="9">
        <v>5.7</v>
      </c>
      <c r="AJ14" s="16" t="s">
        <v>1083</v>
      </c>
      <c r="AK14" s="9">
        <v>-389.6</v>
      </c>
      <c r="AL14" s="16" t="s">
        <v>1082</v>
      </c>
      <c r="AM14" s="9">
        <v>-4.63</v>
      </c>
      <c r="AN14" s="9">
        <v>8.5</v>
      </c>
      <c r="AO14" s="16" t="s">
        <v>896</v>
      </c>
      <c r="AP14" s="9">
        <v>0.55000000000000004</v>
      </c>
      <c r="AQ14" s="16" t="s">
        <v>897</v>
      </c>
      <c r="AR14" s="9">
        <v>29</v>
      </c>
      <c r="AS14" s="9">
        <v>79</v>
      </c>
      <c r="AT14" s="17">
        <v>1562</v>
      </c>
      <c r="AU14" s="9">
        <v>58.75</v>
      </c>
      <c r="AV14" s="9">
        <v>56.61</v>
      </c>
      <c r="AW14" s="9">
        <v>6020</v>
      </c>
      <c r="AX14" s="9">
        <v>6020</v>
      </c>
      <c r="AY14" s="9">
        <v>1902</v>
      </c>
      <c r="AZ14" s="17">
        <v>44046</v>
      </c>
      <c r="BA14" s="9">
        <v>-68.400000000000006</v>
      </c>
      <c r="BB14" s="9">
        <v>296.73</v>
      </c>
      <c r="BC14" s="16" t="s">
        <v>1084</v>
      </c>
      <c r="BD14" s="9">
        <v>698.03</v>
      </c>
      <c r="BE14" s="16" t="s">
        <v>1084</v>
      </c>
      <c r="BF14" s="9">
        <v>56.73</v>
      </c>
      <c r="BG14" s="16" t="s">
        <v>1082</v>
      </c>
      <c r="BH14" s="9">
        <v>133.84</v>
      </c>
      <c r="BI14" s="16" t="s">
        <v>1082</v>
      </c>
      <c r="BJ14" s="9">
        <v>-77.11</v>
      </c>
      <c r="BK14" s="16" t="s">
        <v>1082</v>
      </c>
      <c r="BL14" s="9">
        <v>11489</v>
      </c>
      <c r="BM14" s="9">
        <v>4468</v>
      </c>
      <c r="BN14" s="9">
        <v>3648</v>
      </c>
      <c r="BO14" s="9">
        <v>0.63</v>
      </c>
      <c r="BP14" s="9">
        <v>48.35</v>
      </c>
      <c r="BQ14" s="9">
        <v>1780</v>
      </c>
      <c r="BR14" s="20">
        <v>2059</v>
      </c>
      <c r="BS14" s="9">
        <v>28.6</v>
      </c>
      <c r="BT14" s="9">
        <v>7.51</v>
      </c>
      <c r="BU14" s="9">
        <v>2370</v>
      </c>
      <c r="BV14" s="9">
        <v>1489</v>
      </c>
      <c r="BW14" s="16"/>
      <c r="BX14" s="17"/>
      <c r="BY14" s="16"/>
      <c r="BZ14" s="16"/>
      <c r="CA14" s="9">
        <v>5</v>
      </c>
      <c r="CB14" s="9">
        <v>2</v>
      </c>
      <c r="CC14" s="9">
        <v>3</v>
      </c>
      <c r="CD14" s="9">
        <v>6</v>
      </c>
      <c r="CE14" s="16">
        <v>60301508</v>
      </c>
      <c r="CF14" s="16">
        <v>100</v>
      </c>
      <c r="CG14" s="16">
        <v>3.72</v>
      </c>
      <c r="CH14" s="25">
        <v>7.96</v>
      </c>
      <c r="CI14" s="16">
        <v>1.10876451953537E-2</v>
      </c>
      <c r="CJ14" s="16">
        <v>6.8746694870438904E-3</v>
      </c>
      <c r="CK14" s="9">
        <v>360398166</v>
      </c>
      <c r="CL14" s="9">
        <v>-6.4</v>
      </c>
      <c r="CM14" s="9">
        <v>-9.43</v>
      </c>
      <c r="CN14" s="9">
        <v>0.68</v>
      </c>
      <c r="CO14" s="9">
        <v>-297</v>
      </c>
      <c r="CP14" s="16" t="s">
        <v>1360</v>
      </c>
      <c r="CQ14" s="9">
        <v>148215166</v>
      </c>
      <c r="CR14" s="9">
        <v>165824217</v>
      </c>
      <c r="CS14" s="9">
        <v>662225361732</v>
      </c>
      <c r="CT14" s="9">
        <v>604926744420</v>
      </c>
      <c r="CU14" s="9">
        <v>348173166</v>
      </c>
      <c r="CV14" s="9">
        <v>318047710</v>
      </c>
      <c r="CW14" s="9">
        <v>4468</v>
      </c>
      <c r="CX14" s="9">
        <v>3648</v>
      </c>
      <c r="CY14" s="9">
        <v>0.89380893021192398</v>
      </c>
      <c r="CZ14" s="9">
        <v>3321707142</v>
      </c>
      <c r="DA14" s="9">
        <v>23251950000</v>
      </c>
      <c r="DB14" s="9">
        <v>12225000</v>
      </c>
      <c r="DC14" s="9">
        <v>7</v>
      </c>
      <c r="DD14" s="9">
        <v>11507223901</v>
      </c>
      <c r="DE14" s="9">
        <v>80550567312</v>
      </c>
      <c r="DF14" s="9">
        <v>42350456</v>
      </c>
      <c r="DG14" s="9">
        <v>7</v>
      </c>
      <c r="DH14" s="9">
        <v>1.0900000000000001</v>
      </c>
      <c r="DI14" s="9">
        <v>0.28999999999999998</v>
      </c>
      <c r="DJ14" s="9">
        <v>28.48</v>
      </c>
      <c r="DK14" s="9">
        <v>7.51</v>
      </c>
      <c r="DL14" s="16" t="s">
        <v>820</v>
      </c>
      <c r="DM14" s="16" t="s">
        <v>1388</v>
      </c>
      <c r="DN14" s="16" t="s">
        <v>2405</v>
      </c>
      <c r="DO14" s="16" t="s">
        <v>2406</v>
      </c>
      <c r="DP14" s="16" t="s">
        <v>2407</v>
      </c>
      <c r="DQ14" s="16" t="s">
        <v>2408</v>
      </c>
      <c r="DR14" s="16" t="s">
        <v>2409</v>
      </c>
      <c r="DS14" s="16" t="s">
        <v>2410</v>
      </c>
      <c r="DT14" s="16" t="s">
        <v>852</v>
      </c>
      <c r="DU14" s="16" t="s">
        <v>417</v>
      </c>
      <c r="DV14" s="17" t="s">
        <v>395</v>
      </c>
      <c r="DW14" s="16" t="s">
        <v>2411</v>
      </c>
      <c r="DX14" s="16" t="s">
        <v>2412</v>
      </c>
      <c r="DY14" s="16" t="s">
        <v>2413</v>
      </c>
      <c r="DZ14" s="16" t="s">
        <v>1804</v>
      </c>
      <c r="EA14" s="16" t="s">
        <v>2413</v>
      </c>
      <c r="EB14" s="16" t="s">
        <v>2414</v>
      </c>
      <c r="EC14" s="16" t="s">
        <v>2415</v>
      </c>
      <c r="ED14" s="16" t="s">
        <v>2416</v>
      </c>
      <c r="EE14" s="16" t="s">
        <v>2417</v>
      </c>
      <c r="EF14" s="16" t="s">
        <v>2418</v>
      </c>
    </row>
    <row r="15" spans="1:136" ht="18.75" x14ac:dyDescent="0.2">
      <c r="A15" s="16" t="s">
        <v>506</v>
      </c>
      <c r="B15" s="16" t="s">
        <v>820</v>
      </c>
      <c r="C15" s="16" t="s">
        <v>1218</v>
      </c>
      <c r="D15" s="16" t="s">
        <v>1220</v>
      </c>
      <c r="E15" s="16" t="s">
        <v>1219</v>
      </c>
      <c r="F15" s="25">
        <v>44382.520727048613</v>
      </c>
      <c r="G15" s="16" t="s">
        <v>1225</v>
      </c>
      <c r="H15" s="16" t="s">
        <v>1222</v>
      </c>
      <c r="I15" s="16" t="s">
        <v>152</v>
      </c>
      <c r="J15" s="16" t="s">
        <v>1082</v>
      </c>
      <c r="K15" s="16" t="s">
        <v>933</v>
      </c>
      <c r="L15" s="16" t="s">
        <v>1083</v>
      </c>
      <c r="M15" s="9">
        <v>17740</v>
      </c>
      <c r="N15" s="9">
        <v>-2.15</v>
      </c>
      <c r="O15" s="9">
        <v>18150</v>
      </c>
      <c r="P15" s="9">
        <v>0.11</v>
      </c>
      <c r="Q15" s="9">
        <v>6.04</v>
      </c>
      <c r="R15" s="9">
        <v>18710</v>
      </c>
      <c r="S15" s="9">
        <v>17720</v>
      </c>
      <c r="T15" s="9">
        <v>18790</v>
      </c>
      <c r="U15" s="16" t="s">
        <v>1501</v>
      </c>
      <c r="V15" s="16" t="s">
        <v>2419</v>
      </c>
      <c r="W15" s="16" t="s">
        <v>1954</v>
      </c>
      <c r="X15" s="9">
        <v>0.79</v>
      </c>
      <c r="Y15" s="9">
        <v>0.81</v>
      </c>
      <c r="Z15" s="9">
        <v>10.7</v>
      </c>
      <c r="AA15" s="16" t="s">
        <v>1082</v>
      </c>
      <c r="AB15" s="9">
        <v>11.4</v>
      </c>
      <c r="AC15" s="16" t="s">
        <v>1082</v>
      </c>
      <c r="AD15" s="9">
        <v>0.94</v>
      </c>
      <c r="AE15" s="9">
        <v>-1.07</v>
      </c>
      <c r="AF15" s="9">
        <v>1.25</v>
      </c>
      <c r="AG15" s="9">
        <v>94.98</v>
      </c>
      <c r="AH15" s="9">
        <v>99.97</v>
      </c>
      <c r="AI15" s="9">
        <v>-178.4</v>
      </c>
      <c r="AJ15" s="16" t="s">
        <v>1082</v>
      </c>
      <c r="AK15" s="9">
        <v>59.3</v>
      </c>
      <c r="AL15" s="16" t="s">
        <v>1082</v>
      </c>
      <c r="AM15" s="9">
        <v>7.84</v>
      </c>
      <c r="AN15" s="9">
        <v>8.24</v>
      </c>
      <c r="AO15" s="16" t="s">
        <v>896</v>
      </c>
      <c r="AP15" s="9">
        <v>0.83</v>
      </c>
      <c r="AQ15" s="16" t="s">
        <v>910</v>
      </c>
      <c r="AR15" s="9">
        <v>50</v>
      </c>
      <c r="AS15" s="9">
        <v>7</v>
      </c>
      <c r="AT15" s="17">
        <v>15650</v>
      </c>
      <c r="AU15" s="9">
        <v>31.13</v>
      </c>
      <c r="AV15" s="9">
        <v>33.840000000000003</v>
      </c>
      <c r="AW15" s="9">
        <v>87730</v>
      </c>
      <c r="AX15" s="9">
        <v>87730</v>
      </c>
      <c r="AY15" s="9">
        <v>18150</v>
      </c>
      <c r="AZ15" s="17">
        <v>44053</v>
      </c>
      <c r="BA15" s="9">
        <v>-79.3</v>
      </c>
      <c r="BB15" s="9">
        <v>45.93</v>
      </c>
      <c r="BC15" s="16" t="s">
        <v>1084</v>
      </c>
      <c r="BD15" s="9">
        <v>29.84</v>
      </c>
      <c r="BE15" s="16" t="s">
        <v>1084</v>
      </c>
      <c r="BF15" s="9">
        <v>81.16</v>
      </c>
      <c r="BG15" s="16" t="s">
        <v>1082</v>
      </c>
      <c r="BH15" s="9">
        <v>53.43</v>
      </c>
      <c r="BI15" s="16" t="s">
        <v>1082</v>
      </c>
      <c r="BJ15" s="9">
        <v>27.73</v>
      </c>
      <c r="BK15" s="16" t="s">
        <v>1082</v>
      </c>
      <c r="BL15" s="9">
        <v>912</v>
      </c>
      <c r="BM15" s="9">
        <v>320</v>
      </c>
      <c r="BN15" s="9">
        <v>316</v>
      </c>
      <c r="BO15" s="9">
        <v>1.17</v>
      </c>
      <c r="BP15" s="9">
        <v>17.95</v>
      </c>
      <c r="BQ15" s="9">
        <v>15650</v>
      </c>
      <c r="BR15" s="20">
        <v>18790</v>
      </c>
      <c r="BS15" s="9">
        <v>13.35</v>
      </c>
      <c r="BT15" s="9">
        <v>45.26</v>
      </c>
      <c r="BU15" s="9">
        <v>27290</v>
      </c>
      <c r="BV15" s="9">
        <v>15650</v>
      </c>
      <c r="BW15" s="16"/>
      <c r="BX15" s="17"/>
      <c r="BY15" s="16"/>
      <c r="BZ15" s="16"/>
      <c r="CA15" s="9">
        <v>344</v>
      </c>
      <c r="CB15" s="9">
        <v>299</v>
      </c>
      <c r="CC15" s="9">
        <v>180</v>
      </c>
      <c r="CD15" s="9">
        <v>239</v>
      </c>
      <c r="CE15" s="16">
        <v>889152</v>
      </c>
      <c r="CF15" s="16">
        <v>7.46</v>
      </c>
      <c r="CG15" s="16">
        <v>0.06</v>
      </c>
      <c r="CH15" s="25">
        <v>17.91</v>
      </c>
      <c r="CI15" s="16">
        <v>-5.1843933725280601E-2</v>
      </c>
      <c r="CJ15" s="16">
        <v>-2.2614451185879798E-2</v>
      </c>
      <c r="CK15" s="9">
        <v>1990231</v>
      </c>
      <c r="CL15" s="9">
        <v>2016.67</v>
      </c>
      <c r="CM15" s="9">
        <v>-9.43</v>
      </c>
      <c r="CN15" s="9">
        <v>-213.86</v>
      </c>
      <c r="CO15" s="9">
        <v>9</v>
      </c>
      <c r="CP15" s="16" t="s">
        <v>1368</v>
      </c>
      <c r="CQ15" s="9">
        <v>107211539</v>
      </c>
      <c r="CR15" s="9">
        <v>114273606</v>
      </c>
      <c r="CS15" s="9">
        <v>34307692650</v>
      </c>
      <c r="CT15" s="9">
        <v>36110459550</v>
      </c>
      <c r="CU15" s="9">
        <v>1890231</v>
      </c>
      <c r="CV15" s="9">
        <v>1989557</v>
      </c>
      <c r="CW15" s="9">
        <v>320</v>
      </c>
      <c r="CX15" s="9">
        <v>316</v>
      </c>
      <c r="CY15" s="9">
        <v>0.93820036623330205</v>
      </c>
      <c r="CZ15" s="9">
        <v>1815000000</v>
      </c>
      <c r="DA15" s="9">
        <v>1815000000</v>
      </c>
      <c r="DB15" s="9">
        <v>100000</v>
      </c>
      <c r="DC15" s="9">
        <v>1</v>
      </c>
      <c r="DD15" s="9">
        <v>12233100</v>
      </c>
      <c r="DE15" s="9">
        <v>12233100</v>
      </c>
      <c r="DF15" s="9">
        <v>674</v>
      </c>
      <c r="DG15" s="9">
        <v>1</v>
      </c>
      <c r="DH15" s="9">
        <v>0.95</v>
      </c>
      <c r="DI15" s="9">
        <v>148.37</v>
      </c>
      <c r="DJ15" s="9">
        <v>18.899999999999999</v>
      </c>
      <c r="DK15" s="9">
        <v>2951.86</v>
      </c>
      <c r="DL15" s="16" t="s">
        <v>820</v>
      </c>
      <c r="DM15" s="16" t="s">
        <v>1388</v>
      </c>
      <c r="DN15" s="16" t="s">
        <v>2405</v>
      </c>
      <c r="DO15" s="16" t="s">
        <v>2406</v>
      </c>
      <c r="DP15" s="16" t="s">
        <v>2407</v>
      </c>
      <c r="DQ15" s="16" t="s">
        <v>2408</v>
      </c>
      <c r="DR15" s="16" t="s">
        <v>2409</v>
      </c>
      <c r="DS15" s="16" t="s">
        <v>2410</v>
      </c>
      <c r="DT15" s="16" t="s">
        <v>852</v>
      </c>
      <c r="DU15" s="16" t="s">
        <v>417</v>
      </c>
      <c r="DV15" s="17" t="s">
        <v>395</v>
      </c>
      <c r="DW15" s="16" t="s">
        <v>2411</v>
      </c>
      <c r="DX15" s="16" t="s">
        <v>2412</v>
      </c>
      <c r="DY15" s="16" t="s">
        <v>2413</v>
      </c>
      <c r="DZ15" s="16" t="s">
        <v>1804</v>
      </c>
      <c r="EA15" s="16" t="s">
        <v>2413</v>
      </c>
      <c r="EB15" s="16" t="s">
        <v>2414</v>
      </c>
      <c r="EC15" s="16" t="s">
        <v>2415</v>
      </c>
      <c r="ED15" s="16" t="s">
        <v>2416</v>
      </c>
      <c r="EE15" s="16" t="s">
        <v>2417</v>
      </c>
      <c r="EF15" s="16" t="s">
        <v>2418</v>
      </c>
    </row>
    <row r="16" spans="1:136" ht="18.75" x14ac:dyDescent="0.2">
      <c r="A16" s="16" t="s">
        <v>140</v>
      </c>
      <c r="B16" s="16" t="s">
        <v>820</v>
      </c>
      <c r="C16" s="16" t="s">
        <v>1218</v>
      </c>
      <c r="D16" s="16" t="s">
        <v>1228</v>
      </c>
      <c r="E16" s="16" t="s">
        <v>1219</v>
      </c>
      <c r="F16" s="25">
        <v>44382.527230335647</v>
      </c>
      <c r="G16" s="16" t="s">
        <v>1229</v>
      </c>
      <c r="H16" s="16" t="s">
        <v>1223</v>
      </c>
      <c r="I16" s="16" t="s">
        <v>1032</v>
      </c>
      <c r="J16" s="16" t="s">
        <v>1082</v>
      </c>
      <c r="K16" s="16" t="s">
        <v>1114</v>
      </c>
      <c r="L16" s="16" t="s">
        <v>1083</v>
      </c>
      <c r="M16" s="9">
        <v>16500</v>
      </c>
      <c r="N16" s="9">
        <v>-3.73</v>
      </c>
      <c r="O16" s="9">
        <v>16700</v>
      </c>
      <c r="P16" s="9">
        <v>-2.57</v>
      </c>
      <c r="Q16" s="9">
        <v>5.35</v>
      </c>
      <c r="R16" s="9">
        <v>16910</v>
      </c>
      <c r="S16" s="9">
        <v>16460</v>
      </c>
      <c r="T16" s="9">
        <v>17340</v>
      </c>
      <c r="U16" s="16" t="s">
        <v>2420</v>
      </c>
      <c r="V16" s="16" t="s">
        <v>2421</v>
      </c>
      <c r="W16" s="16" t="s">
        <v>2422</v>
      </c>
      <c r="X16" s="9">
        <v>0.75</v>
      </c>
      <c r="Y16" s="9">
        <v>1.05</v>
      </c>
      <c r="Z16" s="9">
        <v>16.2</v>
      </c>
      <c r="AA16" s="16" t="s">
        <v>1082</v>
      </c>
      <c r="AB16" s="9">
        <v>18.3</v>
      </c>
      <c r="AC16" s="16" t="s">
        <v>1082</v>
      </c>
      <c r="AD16" s="9">
        <v>0.89</v>
      </c>
      <c r="AE16" s="9">
        <v>-1.1299999999999999</v>
      </c>
      <c r="AF16" s="9">
        <v>1.07</v>
      </c>
      <c r="AG16" s="9">
        <v>98.67</v>
      </c>
      <c r="AH16" s="9">
        <v>85.26</v>
      </c>
      <c r="AI16" s="9">
        <v>1.9</v>
      </c>
      <c r="AJ16" s="16" t="s">
        <v>1083</v>
      </c>
      <c r="AK16" s="9">
        <v>997.9</v>
      </c>
      <c r="AL16" s="16" t="s">
        <v>1082</v>
      </c>
      <c r="AM16" s="9">
        <v>-3.28</v>
      </c>
      <c r="AN16" s="9">
        <v>-3.17</v>
      </c>
      <c r="AO16" s="16" t="s">
        <v>896</v>
      </c>
      <c r="AP16" s="9">
        <v>1.1599999999999999</v>
      </c>
      <c r="AQ16" s="16" t="s">
        <v>897</v>
      </c>
      <c r="AR16" s="9">
        <v>50</v>
      </c>
      <c r="AS16" s="9">
        <v>64</v>
      </c>
      <c r="AT16" s="17">
        <v>15440</v>
      </c>
      <c r="AU16" s="9">
        <v>40.56</v>
      </c>
      <c r="AV16" s="9">
        <v>45.62</v>
      </c>
      <c r="AW16" s="9">
        <v>68350</v>
      </c>
      <c r="AX16" s="9">
        <v>68350</v>
      </c>
      <c r="AY16" s="9">
        <v>16700</v>
      </c>
      <c r="AZ16" s="17">
        <v>44032</v>
      </c>
      <c r="BA16" s="9">
        <v>-75.599999999999994</v>
      </c>
      <c r="BB16" s="9">
        <v>61.09</v>
      </c>
      <c r="BC16" s="16" t="s">
        <v>1084</v>
      </c>
      <c r="BD16" s="9">
        <v>96.87</v>
      </c>
      <c r="BE16" s="16" t="s">
        <v>1084</v>
      </c>
      <c r="BF16" s="9">
        <v>100.51</v>
      </c>
      <c r="BG16" s="16" t="s">
        <v>1082</v>
      </c>
      <c r="BH16" s="9">
        <v>160.05000000000001</v>
      </c>
      <c r="BI16" s="16" t="s">
        <v>1082</v>
      </c>
      <c r="BJ16" s="9">
        <v>-59.54</v>
      </c>
      <c r="BK16" s="16" t="s">
        <v>1082</v>
      </c>
      <c r="BL16" s="9">
        <v>2414</v>
      </c>
      <c r="BM16" s="9">
        <v>843</v>
      </c>
      <c r="BN16" s="9">
        <v>646</v>
      </c>
      <c r="BO16" s="9">
        <v>1.64</v>
      </c>
      <c r="BP16" s="9">
        <v>15.05</v>
      </c>
      <c r="BQ16" s="9">
        <v>15440</v>
      </c>
      <c r="BR16" s="20">
        <v>17900</v>
      </c>
      <c r="BS16" s="9">
        <v>6.86</v>
      </c>
      <c r="BT16" s="9">
        <v>11.21</v>
      </c>
      <c r="BU16" s="9">
        <v>22480</v>
      </c>
      <c r="BV16" s="9">
        <v>15440</v>
      </c>
      <c r="BW16" s="16" t="s">
        <v>1104</v>
      </c>
      <c r="BX16" s="17">
        <v>44383</v>
      </c>
      <c r="BY16" s="16" t="s">
        <v>376</v>
      </c>
      <c r="BZ16" s="16" t="s">
        <v>1100</v>
      </c>
      <c r="CA16" s="9">
        <v>221</v>
      </c>
      <c r="CB16" s="9">
        <v>224</v>
      </c>
      <c r="CC16" s="9">
        <v>172</v>
      </c>
      <c r="CD16" s="9">
        <v>211</v>
      </c>
      <c r="CE16" s="16">
        <v>903070</v>
      </c>
      <c r="CF16" s="16">
        <v>10.86</v>
      </c>
      <c r="CG16" s="16">
        <v>0.14000000000000001</v>
      </c>
      <c r="CH16" s="25">
        <v>7.43</v>
      </c>
      <c r="CI16" s="16">
        <v>-2.4246008279124799E-2</v>
      </c>
      <c r="CJ16" s="16">
        <v>-1.1668611435239199E-2</v>
      </c>
      <c r="CK16" s="9">
        <v>8300443</v>
      </c>
      <c r="CL16" s="9">
        <v>17.04</v>
      </c>
      <c r="CM16" s="9">
        <v>-9.43</v>
      </c>
      <c r="CN16" s="9">
        <v>-1.81</v>
      </c>
      <c r="CO16" s="9">
        <v>980</v>
      </c>
      <c r="CP16" s="16" t="s">
        <v>1365</v>
      </c>
      <c r="CQ16" s="9">
        <v>162254327</v>
      </c>
      <c r="CR16" s="9">
        <v>182950206</v>
      </c>
      <c r="CS16" s="9">
        <v>136780398100</v>
      </c>
      <c r="CT16" s="9">
        <v>118185833200</v>
      </c>
      <c r="CU16" s="9">
        <v>8190443</v>
      </c>
      <c r="CV16" s="9">
        <v>7076996</v>
      </c>
      <c r="CW16" s="9">
        <v>843</v>
      </c>
      <c r="CX16" s="9">
        <v>646</v>
      </c>
      <c r="CY16" s="9">
        <v>0.88687698444023599</v>
      </c>
      <c r="CZ16" s="9">
        <v>918500000</v>
      </c>
      <c r="DA16" s="9">
        <v>1837000000</v>
      </c>
      <c r="DB16" s="9">
        <v>110000</v>
      </c>
      <c r="DC16" s="9">
        <v>2</v>
      </c>
      <c r="DD16" s="9">
        <v>6810521633</v>
      </c>
      <c r="DE16" s="9">
        <v>20431564900</v>
      </c>
      <c r="DF16" s="9">
        <v>1223447</v>
      </c>
      <c r="DG16" s="9">
        <v>3</v>
      </c>
      <c r="DH16" s="9">
        <v>1.1599999999999999</v>
      </c>
      <c r="DI16" s="9">
        <v>0.09</v>
      </c>
      <c r="DJ16" s="9">
        <v>74.459999999999994</v>
      </c>
      <c r="DK16" s="9">
        <v>5.78</v>
      </c>
      <c r="DL16" s="16" t="s">
        <v>820</v>
      </c>
      <c r="DM16" s="16" t="s">
        <v>1388</v>
      </c>
      <c r="DN16" s="16" t="s">
        <v>2405</v>
      </c>
      <c r="DO16" s="16" t="s">
        <v>2406</v>
      </c>
      <c r="DP16" s="16" t="s">
        <v>2407</v>
      </c>
      <c r="DQ16" s="16" t="s">
        <v>2408</v>
      </c>
      <c r="DR16" s="16" t="s">
        <v>2409</v>
      </c>
      <c r="DS16" s="16" t="s">
        <v>2410</v>
      </c>
      <c r="DT16" s="16" t="s">
        <v>852</v>
      </c>
      <c r="DU16" s="16" t="s">
        <v>417</v>
      </c>
      <c r="DV16" s="17" t="s">
        <v>395</v>
      </c>
      <c r="DW16" s="16" t="s">
        <v>2411</v>
      </c>
      <c r="DX16" s="16" t="s">
        <v>2412</v>
      </c>
      <c r="DY16" s="16" t="s">
        <v>2413</v>
      </c>
      <c r="DZ16" s="16" t="s">
        <v>1804</v>
      </c>
      <c r="EA16" s="16" t="s">
        <v>2413</v>
      </c>
      <c r="EB16" s="16" t="s">
        <v>2414</v>
      </c>
      <c r="EC16" s="16" t="s">
        <v>2415</v>
      </c>
      <c r="ED16" s="16" t="s">
        <v>2416</v>
      </c>
      <c r="EE16" s="16" t="s">
        <v>2417</v>
      </c>
      <c r="EF16" s="16" t="s">
        <v>2418</v>
      </c>
    </row>
    <row r="17" spans="1:136" ht="18.75" x14ac:dyDescent="0.2">
      <c r="A17" s="16" t="s">
        <v>21</v>
      </c>
      <c r="B17" s="16" t="s">
        <v>820</v>
      </c>
      <c r="C17" s="16" t="s">
        <v>1218</v>
      </c>
      <c r="D17" s="16" t="s">
        <v>1220</v>
      </c>
      <c r="E17" s="16" t="s">
        <v>1219</v>
      </c>
      <c r="F17" s="25">
        <v>44382.520828622684</v>
      </c>
      <c r="G17" s="16" t="s">
        <v>1221</v>
      </c>
      <c r="H17" s="16" t="s">
        <v>1223</v>
      </c>
      <c r="I17" s="16" t="s">
        <v>1980</v>
      </c>
      <c r="J17" s="16" t="s">
        <v>1082</v>
      </c>
      <c r="K17" s="16" t="s">
        <v>1981</v>
      </c>
      <c r="L17" s="16" t="s">
        <v>1083</v>
      </c>
      <c r="M17" s="9">
        <v>2100</v>
      </c>
      <c r="N17" s="9">
        <v>1.79</v>
      </c>
      <c r="O17" s="9">
        <v>2083</v>
      </c>
      <c r="P17" s="9">
        <v>0.97</v>
      </c>
      <c r="Q17" s="9">
        <v>3.92</v>
      </c>
      <c r="R17" s="9">
        <v>2064</v>
      </c>
      <c r="S17" s="9">
        <v>2042</v>
      </c>
      <c r="T17" s="9">
        <v>2122</v>
      </c>
      <c r="U17" s="16" t="s">
        <v>2423</v>
      </c>
      <c r="V17" s="16" t="s">
        <v>2424</v>
      </c>
      <c r="W17" s="16" t="s">
        <v>2425</v>
      </c>
      <c r="X17" s="9">
        <v>0.68</v>
      </c>
      <c r="Y17" s="9">
        <v>0.43</v>
      </c>
      <c r="Z17" s="9">
        <v>14.4</v>
      </c>
      <c r="AA17" s="16" t="s">
        <v>1082</v>
      </c>
      <c r="AB17" s="9">
        <v>16.2</v>
      </c>
      <c r="AC17" s="16" t="s">
        <v>1082</v>
      </c>
      <c r="AD17" s="9">
        <v>0.89</v>
      </c>
      <c r="AE17" s="9">
        <v>-1.1200000000000001</v>
      </c>
      <c r="AF17" s="9">
        <v>-1.35</v>
      </c>
      <c r="AG17" s="9">
        <v>97.29</v>
      </c>
      <c r="AH17" s="9">
        <v>96.21</v>
      </c>
      <c r="AI17" s="9">
        <v>679.7</v>
      </c>
      <c r="AJ17" s="16" t="s">
        <v>1082</v>
      </c>
      <c r="AK17" s="9">
        <v>-5.4</v>
      </c>
      <c r="AL17" s="16" t="s">
        <v>1083</v>
      </c>
      <c r="AM17" s="9">
        <v>-3.85</v>
      </c>
      <c r="AN17" s="9">
        <v>0.53</v>
      </c>
      <c r="AO17" s="16" t="s">
        <v>896</v>
      </c>
      <c r="AP17" s="9">
        <v>0.43</v>
      </c>
      <c r="AQ17" s="16" t="s">
        <v>897</v>
      </c>
      <c r="AR17" s="9">
        <v>29</v>
      </c>
      <c r="AS17" s="9">
        <v>71</v>
      </c>
      <c r="AT17" s="17">
        <v>1861</v>
      </c>
      <c r="AU17" s="9">
        <v>55.78</v>
      </c>
      <c r="AV17" s="9">
        <v>52.45</v>
      </c>
      <c r="AW17" s="9">
        <v>8040</v>
      </c>
      <c r="AX17" s="9">
        <v>8040</v>
      </c>
      <c r="AY17" s="9">
        <v>2083</v>
      </c>
      <c r="AZ17" s="17">
        <v>44040</v>
      </c>
      <c r="BA17" s="9">
        <v>-74.099999999999994</v>
      </c>
      <c r="BB17" s="9">
        <v>724.95</v>
      </c>
      <c r="BC17" s="16" t="s">
        <v>1084</v>
      </c>
      <c r="BD17" s="9">
        <v>840.62</v>
      </c>
      <c r="BE17" s="16" t="s">
        <v>1084</v>
      </c>
      <c r="BF17" s="9">
        <v>151.84</v>
      </c>
      <c r="BG17" s="16" t="s">
        <v>1082</v>
      </c>
      <c r="BH17" s="9">
        <v>176.78</v>
      </c>
      <c r="BI17" s="16" t="s">
        <v>1082</v>
      </c>
      <c r="BJ17" s="9">
        <v>-24.94</v>
      </c>
      <c r="BK17" s="16" t="s">
        <v>1082</v>
      </c>
      <c r="BL17" s="9">
        <v>11203</v>
      </c>
      <c r="BM17" s="9">
        <v>4273</v>
      </c>
      <c r="BN17" s="9">
        <v>3763</v>
      </c>
      <c r="BO17" s="9">
        <v>0.5</v>
      </c>
      <c r="BP17" s="9">
        <v>60</v>
      </c>
      <c r="BQ17" s="9">
        <v>2001</v>
      </c>
      <c r="BR17" s="20">
        <v>2246</v>
      </c>
      <c r="BS17" s="9">
        <v>30.84</v>
      </c>
      <c r="BT17" s="9">
        <v>6.95</v>
      </c>
      <c r="BU17" s="9">
        <v>2430</v>
      </c>
      <c r="BV17" s="9">
        <v>1605</v>
      </c>
      <c r="BW17" s="16"/>
      <c r="BX17" s="17"/>
      <c r="BY17" s="16"/>
      <c r="BZ17" s="16"/>
      <c r="CA17" s="9">
        <v>1</v>
      </c>
      <c r="CB17" s="9">
        <v>1</v>
      </c>
      <c r="CC17" s="9">
        <v>1</v>
      </c>
      <c r="CD17" s="9">
        <v>1</v>
      </c>
      <c r="CE17" s="16">
        <v>55197792</v>
      </c>
      <c r="CF17" s="16">
        <v>0</v>
      </c>
      <c r="CG17" s="16">
        <v>6.28</v>
      </c>
      <c r="CH17" s="25">
        <v>273.83</v>
      </c>
      <c r="CI17" s="16">
        <v>1.74418604651163E-2</v>
      </c>
      <c r="CJ17" s="16">
        <v>8.2404265632573907E-3</v>
      </c>
      <c r="CK17" s="9">
        <v>304581664</v>
      </c>
      <c r="CL17" s="9">
        <v>-4.0199999999999996</v>
      </c>
      <c r="CM17" s="9">
        <v>-9.43</v>
      </c>
      <c r="CN17" s="9">
        <v>0.43</v>
      </c>
      <c r="CO17" s="9">
        <v>-518</v>
      </c>
      <c r="CP17" s="16" t="s">
        <v>1367</v>
      </c>
      <c r="CQ17" s="9">
        <v>144450994</v>
      </c>
      <c r="CR17" s="9">
        <v>162204337</v>
      </c>
      <c r="CS17" s="9">
        <v>617239098857</v>
      </c>
      <c r="CT17" s="9">
        <v>610374920218</v>
      </c>
      <c r="CU17" s="9">
        <v>296322179</v>
      </c>
      <c r="CV17" s="9">
        <v>293026846</v>
      </c>
      <c r="CW17" s="9">
        <v>4273</v>
      </c>
      <c r="CX17" s="9">
        <v>3763</v>
      </c>
      <c r="CY17" s="9">
        <v>0.89054951718091202</v>
      </c>
      <c r="CZ17" s="9">
        <v>4301126813</v>
      </c>
      <c r="DA17" s="9">
        <v>17204507255</v>
      </c>
      <c r="DB17" s="9">
        <v>8259485</v>
      </c>
      <c r="DC17" s="9">
        <v>4</v>
      </c>
      <c r="DD17" s="9">
        <v>3438383699</v>
      </c>
      <c r="DE17" s="9">
        <v>24068685894</v>
      </c>
      <c r="DF17" s="9">
        <v>11554818</v>
      </c>
      <c r="DG17" s="9">
        <v>7</v>
      </c>
      <c r="DH17" s="9">
        <v>1.01</v>
      </c>
      <c r="DI17" s="9">
        <v>0.71</v>
      </c>
      <c r="DJ17" s="9">
        <v>35.880000000000003</v>
      </c>
      <c r="DK17" s="9">
        <v>25.36</v>
      </c>
      <c r="DL17" s="16" t="s">
        <v>820</v>
      </c>
      <c r="DM17" s="16" t="s">
        <v>1388</v>
      </c>
      <c r="DN17" s="16" t="s">
        <v>2405</v>
      </c>
      <c r="DO17" s="16" t="s">
        <v>2406</v>
      </c>
      <c r="DP17" s="16" t="s">
        <v>2407</v>
      </c>
      <c r="DQ17" s="16" t="s">
        <v>2408</v>
      </c>
      <c r="DR17" s="16" t="s">
        <v>2409</v>
      </c>
      <c r="DS17" s="16" t="s">
        <v>2410</v>
      </c>
      <c r="DT17" s="16" t="s">
        <v>852</v>
      </c>
      <c r="DU17" s="16" t="s">
        <v>417</v>
      </c>
      <c r="DV17" s="17" t="s">
        <v>395</v>
      </c>
      <c r="DW17" s="16" t="s">
        <v>2411</v>
      </c>
      <c r="DX17" s="16" t="s">
        <v>2412</v>
      </c>
      <c r="DY17" s="16" t="s">
        <v>2413</v>
      </c>
      <c r="DZ17" s="16" t="s">
        <v>1804</v>
      </c>
      <c r="EA17" s="16" t="s">
        <v>2413</v>
      </c>
      <c r="EB17" s="16" t="s">
        <v>2414</v>
      </c>
      <c r="EC17" s="16" t="s">
        <v>2415</v>
      </c>
      <c r="ED17" s="16" t="s">
        <v>2416</v>
      </c>
      <c r="EE17" s="16" t="s">
        <v>2417</v>
      </c>
      <c r="EF17" s="16" t="s">
        <v>2418</v>
      </c>
    </row>
    <row r="18" spans="1:136" ht="18.75" x14ac:dyDescent="0.2">
      <c r="A18" s="16" t="s">
        <v>25</v>
      </c>
      <c r="B18" s="16" t="s">
        <v>820</v>
      </c>
      <c r="C18" s="16" t="s">
        <v>1218</v>
      </c>
      <c r="D18" s="16" t="s">
        <v>1224</v>
      </c>
      <c r="E18" s="16" t="s">
        <v>1219</v>
      </c>
      <c r="F18" s="25">
        <v>44382.520829097222</v>
      </c>
      <c r="G18" s="16" t="s">
        <v>1221</v>
      </c>
      <c r="H18" s="16" t="s">
        <v>1223</v>
      </c>
      <c r="I18" s="16" t="s">
        <v>1994</v>
      </c>
      <c r="J18" s="16" t="s">
        <v>1082</v>
      </c>
      <c r="K18" s="16" t="s">
        <v>1995</v>
      </c>
      <c r="L18" s="16" t="s">
        <v>1083</v>
      </c>
      <c r="M18" s="9">
        <v>2630</v>
      </c>
      <c r="N18" s="9">
        <v>1.51</v>
      </c>
      <c r="O18" s="9">
        <v>2622</v>
      </c>
      <c r="P18" s="9">
        <v>1.2</v>
      </c>
      <c r="Q18" s="9">
        <v>5.35</v>
      </c>
      <c r="R18" s="9">
        <v>2620</v>
      </c>
      <c r="S18" s="9">
        <v>2561</v>
      </c>
      <c r="T18" s="9">
        <v>2698</v>
      </c>
      <c r="U18" s="16" t="s">
        <v>2426</v>
      </c>
      <c r="V18" s="16" t="s">
        <v>2427</v>
      </c>
      <c r="W18" s="16" t="s">
        <v>2428</v>
      </c>
      <c r="X18" s="9">
        <v>0.62</v>
      </c>
      <c r="Y18" s="9">
        <v>0.62</v>
      </c>
      <c r="Z18" s="9">
        <v>16.100000000000001</v>
      </c>
      <c r="AA18" s="16" t="s">
        <v>1082</v>
      </c>
      <c r="AB18" s="9">
        <v>21</v>
      </c>
      <c r="AC18" s="16" t="s">
        <v>1082</v>
      </c>
      <c r="AD18" s="9">
        <v>0.77</v>
      </c>
      <c r="AE18" s="9">
        <v>-1.3</v>
      </c>
      <c r="AF18" s="9">
        <v>-1.06</v>
      </c>
      <c r="AG18" s="9">
        <v>95.36</v>
      </c>
      <c r="AH18" s="9">
        <v>93.49</v>
      </c>
      <c r="AI18" s="9">
        <v>1.1000000000000001</v>
      </c>
      <c r="AJ18" s="16" t="s">
        <v>1083</v>
      </c>
      <c r="AK18" s="9">
        <v>-357.9</v>
      </c>
      <c r="AL18" s="16" t="s">
        <v>1082</v>
      </c>
      <c r="AM18" s="9">
        <v>5.24</v>
      </c>
      <c r="AN18" s="9">
        <v>3.71</v>
      </c>
      <c r="AO18" s="16" t="s">
        <v>896</v>
      </c>
      <c r="AP18" s="9">
        <v>0.56999999999999995</v>
      </c>
      <c r="AQ18" s="16" t="s">
        <v>897</v>
      </c>
      <c r="AR18" s="9">
        <v>0</v>
      </c>
      <c r="AS18" s="9">
        <v>86</v>
      </c>
      <c r="AT18" s="17">
        <v>2092</v>
      </c>
      <c r="AU18" s="9">
        <v>63.38</v>
      </c>
      <c r="AV18" s="9">
        <v>62.22</v>
      </c>
      <c r="AW18" s="9">
        <v>12930</v>
      </c>
      <c r="AX18" s="9">
        <v>12930</v>
      </c>
      <c r="AY18" s="9">
        <v>2622</v>
      </c>
      <c r="AZ18" s="17">
        <v>44048</v>
      </c>
      <c r="BA18" s="9">
        <v>-79.7</v>
      </c>
      <c r="BB18" s="9">
        <v>160.05000000000001</v>
      </c>
      <c r="BC18" s="16" t="s">
        <v>1084</v>
      </c>
      <c r="BD18" s="9">
        <v>2.4</v>
      </c>
      <c r="BE18" s="16" t="s">
        <v>1082</v>
      </c>
      <c r="BF18" s="9">
        <v>42</v>
      </c>
      <c r="BG18" s="16" t="s">
        <v>1082</v>
      </c>
      <c r="BH18" s="9">
        <v>632.15</v>
      </c>
      <c r="BI18" s="16" t="s">
        <v>1082</v>
      </c>
      <c r="BJ18" s="9">
        <v>-590.15</v>
      </c>
      <c r="BK18" s="16" t="s">
        <v>1082</v>
      </c>
      <c r="BL18" s="9">
        <v>9087</v>
      </c>
      <c r="BM18" s="9">
        <v>3546</v>
      </c>
      <c r="BN18" s="9">
        <v>2671</v>
      </c>
      <c r="BO18" s="9">
        <v>0.68</v>
      </c>
      <c r="BP18" s="9">
        <v>75.86</v>
      </c>
      <c r="BQ18" s="9">
        <v>2339</v>
      </c>
      <c r="BR18" s="20">
        <v>2719</v>
      </c>
      <c r="BS18" s="9">
        <v>50.28</v>
      </c>
      <c r="BT18" s="9">
        <v>3.38</v>
      </c>
      <c r="BU18" s="9">
        <v>2910</v>
      </c>
      <c r="BV18" s="9">
        <v>1750</v>
      </c>
      <c r="BW18" s="16" t="s">
        <v>1101</v>
      </c>
      <c r="BX18" s="17">
        <v>44368</v>
      </c>
      <c r="BY18" s="16" t="s">
        <v>1103</v>
      </c>
      <c r="BZ18" s="16" t="s">
        <v>1100</v>
      </c>
      <c r="CA18" s="9">
        <v>13</v>
      </c>
      <c r="CB18" s="9">
        <v>13</v>
      </c>
      <c r="CC18" s="9">
        <v>13</v>
      </c>
      <c r="CD18" s="9">
        <v>13</v>
      </c>
      <c r="CE18" s="16">
        <v>15842055</v>
      </c>
      <c r="CF18" s="16">
        <v>29.42</v>
      </c>
      <c r="CG18" s="16">
        <v>1.04</v>
      </c>
      <c r="CH18" s="25">
        <v>2.2799999999999998</v>
      </c>
      <c r="CI18" s="16">
        <v>3.81679389312977E-3</v>
      </c>
      <c r="CJ18" s="16">
        <v>3.08761096101891E-3</v>
      </c>
      <c r="CK18" s="9">
        <v>228330554</v>
      </c>
      <c r="CL18" s="9">
        <v>6.62</v>
      </c>
      <c r="CM18" s="9">
        <v>-9.43</v>
      </c>
      <c r="CN18" s="9">
        <v>-0.7</v>
      </c>
      <c r="CO18" s="9">
        <v>396</v>
      </c>
      <c r="CP18" s="16" t="s">
        <v>1370</v>
      </c>
      <c r="CQ18" s="9">
        <v>160994142</v>
      </c>
      <c r="CR18" s="9">
        <v>209539512</v>
      </c>
      <c r="CS18" s="9">
        <v>570885228240</v>
      </c>
      <c r="CT18" s="9">
        <v>559680037824</v>
      </c>
      <c r="CU18" s="9">
        <v>217728920</v>
      </c>
      <c r="CV18" s="9">
        <v>213455392</v>
      </c>
      <c r="CW18" s="9">
        <v>3546</v>
      </c>
      <c r="CX18" s="9">
        <v>2671</v>
      </c>
      <c r="CY18" s="9">
        <v>0.76832355131188801</v>
      </c>
      <c r="CZ18" s="9">
        <v>13898742174</v>
      </c>
      <c r="DA18" s="9">
        <v>27797484348</v>
      </c>
      <c r="DB18" s="9">
        <v>10601634</v>
      </c>
      <c r="DC18" s="9">
        <v>2</v>
      </c>
      <c r="DD18" s="9">
        <v>5571810680</v>
      </c>
      <c r="DE18" s="9">
        <v>39002674764</v>
      </c>
      <c r="DF18" s="9">
        <v>14875162</v>
      </c>
      <c r="DG18" s="9">
        <v>7</v>
      </c>
      <c r="DH18" s="9">
        <v>1.02</v>
      </c>
      <c r="DI18" s="9">
        <v>0.71</v>
      </c>
      <c r="DJ18" s="9">
        <v>20.54</v>
      </c>
      <c r="DK18" s="9">
        <v>14.35</v>
      </c>
      <c r="DL18" s="16" t="s">
        <v>820</v>
      </c>
      <c r="DM18" s="16" t="s">
        <v>1388</v>
      </c>
      <c r="DN18" s="16" t="s">
        <v>2405</v>
      </c>
      <c r="DO18" s="16" t="s">
        <v>2406</v>
      </c>
      <c r="DP18" s="16" t="s">
        <v>2407</v>
      </c>
      <c r="DQ18" s="16" t="s">
        <v>2408</v>
      </c>
      <c r="DR18" s="16" t="s">
        <v>2409</v>
      </c>
      <c r="DS18" s="16" t="s">
        <v>2410</v>
      </c>
      <c r="DT18" s="16" t="s">
        <v>852</v>
      </c>
      <c r="DU18" s="16" t="s">
        <v>417</v>
      </c>
      <c r="DV18" s="17" t="s">
        <v>395</v>
      </c>
      <c r="DW18" s="16" t="s">
        <v>2411</v>
      </c>
      <c r="DX18" s="16" t="s">
        <v>2412</v>
      </c>
      <c r="DY18" s="16" t="s">
        <v>2413</v>
      </c>
      <c r="DZ18" s="16" t="s">
        <v>1804</v>
      </c>
      <c r="EA18" s="16" t="s">
        <v>2413</v>
      </c>
      <c r="EB18" s="16" t="s">
        <v>2414</v>
      </c>
      <c r="EC18" s="16" t="s">
        <v>2415</v>
      </c>
      <c r="ED18" s="16" t="s">
        <v>2416</v>
      </c>
      <c r="EE18" s="16" t="s">
        <v>2417</v>
      </c>
      <c r="EF18" s="16" t="s">
        <v>2418</v>
      </c>
    </row>
    <row r="19" spans="1:136" ht="18.75" x14ac:dyDescent="0.2">
      <c r="A19" s="16" t="s">
        <v>151</v>
      </c>
      <c r="B19" s="16" t="s">
        <v>901</v>
      </c>
      <c r="C19" s="16" t="s">
        <v>1218</v>
      </c>
      <c r="D19" s="16" t="s">
        <v>1220</v>
      </c>
      <c r="E19" s="16" t="s">
        <v>1219</v>
      </c>
      <c r="F19" s="25">
        <v>44382.520796400466</v>
      </c>
      <c r="G19" s="16" t="s">
        <v>1221</v>
      </c>
      <c r="H19" s="16" t="s">
        <v>1223</v>
      </c>
      <c r="I19" s="16" t="s">
        <v>786</v>
      </c>
      <c r="J19" s="16" t="s">
        <v>1082</v>
      </c>
      <c r="K19" s="16" t="s">
        <v>1065</v>
      </c>
      <c r="L19" s="16" t="s">
        <v>1083</v>
      </c>
      <c r="M19" s="9">
        <v>17590</v>
      </c>
      <c r="N19" s="9">
        <v>1.68</v>
      </c>
      <c r="O19" s="9">
        <v>17510</v>
      </c>
      <c r="P19" s="9">
        <v>1.21</v>
      </c>
      <c r="Q19" s="9">
        <v>2.5499999999999998</v>
      </c>
      <c r="R19" s="9">
        <v>17500</v>
      </c>
      <c r="S19" s="9">
        <v>17250</v>
      </c>
      <c r="T19" s="9">
        <v>17690</v>
      </c>
      <c r="U19" s="16" t="s">
        <v>1381</v>
      </c>
      <c r="V19" s="16" t="s">
        <v>1382</v>
      </c>
      <c r="W19" s="16" t="s">
        <v>1383</v>
      </c>
      <c r="X19" s="9">
        <v>0.79</v>
      </c>
      <c r="Y19" s="9">
        <v>1.1100000000000001</v>
      </c>
      <c r="Z19" s="9">
        <v>19.3</v>
      </c>
      <c r="AA19" s="16" t="s">
        <v>1082</v>
      </c>
      <c r="AB19" s="9">
        <v>22.8</v>
      </c>
      <c r="AC19" s="16" t="s">
        <v>1082</v>
      </c>
      <c r="AD19" s="9">
        <v>0.85</v>
      </c>
      <c r="AE19" s="9">
        <v>-1.18</v>
      </c>
      <c r="AF19" s="9">
        <v>-1.01</v>
      </c>
      <c r="AG19" s="9">
        <v>76.040000000000006</v>
      </c>
      <c r="AH19" s="9">
        <v>84.49</v>
      </c>
      <c r="AI19" s="9">
        <v>-730.4</v>
      </c>
      <c r="AJ19" s="16" t="s">
        <v>1082</v>
      </c>
      <c r="AK19" s="9">
        <v>-401.4</v>
      </c>
      <c r="AL19" s="16" t="s">
        <v>1082</v>
      </c>
      <c r="AM19" s="9">
        <v>0.56999999999999995</v>
      </c>
      <c r="AN19" s="9">
        <v>8.0500000000000007</v>
      </c>
      <c r="AO19" s="16" t="s">
        <v>896</v>
      </c>
      <c r="AP19" s="9">
        <v>1.08</v>
      </c>
      <c r="AQ19" s="16" t="s">
        <v>897</v>
      </c>
      <c r="AR19" s="9">
        <v>7</v>
      </c>
      <c r="AS19" s="9">
        <v>86</v>
      </c>
      <c r="AT19" s="17">
        <v>14700</v>
      </c>
      <c r="AU19" s="9">
        <v>71.72</v>
      </c>
      <c r="AV19" s="9">
        <v>69.900000000000006</v>
      </c>
      <c r="AW19" s="9">
        <v>41100</v>
      </c>
      <c r="AX19" s="9">
        <v>41100</v>
      </c>
      <c r="AY19" s="9">
        <v>17510</v>
      </c>
      <c r="AZ19" s="17">
        <v>44052</v>
      </c>
      <c r="BA19" s="9">
        <v>-57.4</v>
      </c>
      <c r="BB19" s="9">
        <v>27</v>
      </c>
      <c r="BC19" s="16" t="s">
        <v>1084</v>
      </c>
      <c r="BD19" s="9">
        <v>141.41</v>
      </c>
      <c r="BE19" s="16" t="s">
        <v>1084</v>
      </c>
      <c r="BF19" s="9">
        <v>47.46</v>
      </c>
      <c r="BG19" s="16" t="s">
        <v>1082</v>
      </c>
      <c r="BH19" s="9">
        <v>249.12</v>
      </c>
      <c r="BI19" s="16" t="s">
        <v>1082</v>
      </c>
      <c r="BJ19" s="9">
        <v>-201.67</v>
      </c>
      <c r="BK19" s="16" t="s">
        <v>1082</v>
      </c>
      <c r="BL19" s="9">
        <v>979</v>
      </c>
      <c r="BM19" s="9">
        <v>340</v>
      </c>
      <c r="BN19" s="9">
        <v>320</v>
      </c>
      <c r="BO19" s="9">
        <v>1.26</v>
      </c>
      <c r="BP19" s="9">
        <v>92.04</v>
      </c>
      <c r="BQ19" s="9">
        <v>15620</v>
      </c>
      <c r="BR19" s="20">
        <v>17940</v>
      </c>
      <c r="BS19" s="9">
        <v>29.91</v>
      </c>
      <c r="BT19" s="9">
        <v>1.98</v>
      </c>
      <c r="BU19" s="9">
        <v>17940</v>
      </c>
      <c r="BV19" s="9">
        <v>13540</v>
      </c>
      <c r="BW19" s="16"/>
      <c r="BX19" s="17"/>
      <c r="BY19" s="16"/>
      <c r="BZ19" s="16"/>
      <c r="CA19" s="9">
        <v>84</v>
      </c>
      <c r="CB19" s="9">
        <v>168</v>
      </c>
      <c r="CC19" s="9">
        <v>165</v>
      </c>
      <c r="CD19" s="9">
        <v>129</v>
      </c>
      <c r="CE19" s="16">
        <v>3800000</v>
      </c>
      <c r="CF19" s="16">
        <v>100</v>
      </c>
      <c r="CG19" s="16">
        <v>1.66</v>
      </c>
      <c r="CH19" s="25">
        <v>5.57</v>
      </c>
      <c r="CI19" s="16">
        <v>5.14285714285714E-3</v>
      </c>
      <c r="CJ19" s="16">
        <v>4.6242774566474E-3</v>
      </c>
      <c r="CK19" s="9">
        <v>4938968</v>
      </c>
      <c r="CL19" s="9">
        <v>9.81</v>
      </c>
      <c r="CM19" s="9">
        <v>8.44</v>
      </c>
      <c r="CN19" s="9">
        <v>1.1599999999999999</v>
      </c>
      <c r="CO19" s="9">
        <v>1785</v>
      </c>
      <c r="CP19" s="16" t="s">
        <v>1371</v>
      </c>
      <c r="CQ19" s="9">
        <v>193408095</v>
      </c>
      <c r="CR19" s="9">
        <v>228330728</v>
      </c>
      <c r="CS19" s="9">
        <v>65758752470</v>
      </c>
      <c r="CT19" s="9">
        <v>73065833060</v>
      </c>
      <c r="CU19" s="9">
        <v>3755497</v>
      </c>
      <c r="CV19" s="9">
        <v>4172806</v>
      </c>
      <c r="CW19" s="9">
        <v>340</v>
      </c>
      <c r="CX19" s="9">
        <v>320</v>
      </c>
      <c r="CY19" s="9">
        <v>0.84705241687837995</v>
      </c>
      <c r="CZ19" s="9">
        <v>10361288605</v>
      </c>
      <c r="DA19" s="9">
        <v>20722577210</v>
      </c>
      <c r="DB19" s="9">
        <v>1183471</v>
      </c>
      <c r="DC19" s="9">
        <v>2</v>
      </c>
      <c r="DD19" s="9">
        <v>3353874155</v>
      </c>
      <c r="DE19" s="9">
        <v>13415496620</v>
      </c>
      <c r="DF19" s="9">
        <v>766162</v>
      </c>
      <c r="DG19" s="9">
        <v>4</v>
      </c>
      <c r="DH19" s="9">
        <v>0.9</v>
      </c>
      <c r="DI19" s="9">
        <v>1.54</v>
      </c>
      <c r="DJ19" s="9">
        <v>3.17</v>
      </c>
      <c r="DK19" s="9">
        <v>5.45</v>
      </c>
      <c r="DL19" s="16" t="s">
        <v>901</v>
      </c>
      <c r="DM19" s="16" t="s">
        <v>2429</v>
      </c>
      <c r="DN19" s="16" t="s">
        <v>2430</v>
      </c>
      <c r="DO19" s="16" t="s">
        <v>2431</v>
      </c>
      <c r="DP19" s="16" t="s">
        <v>2432</v>
      </c>
      <c r="DQ19" s="16" t="s">
        <v>2433</v>
      </c>
      <c r="DR19" s="16" t="s">
        <v>2434</v>
      </c>
      <c r="DS19" s="16" t="s">
        <v>1412</v>
      </c>
      <c r="DT19" s="16" t="s">
        <v>442</v>
      </c>
      <c r="DU19" s="16" t="s">
        <v>427</v>
      </c>
      <c r="DV19" s="17" t="s">
        <v>401</v>
      </c>
      <c r="DW19" s="16" t="s">
        <v>2435</v>
      </c>
      <c r="DX19" s="16" t="s">
        <v>2436</v>
      </c>
      <c r="DY19" s="16" t="s">
        <v>947</v>
      </c>
      <c r="DZ19" s="16" t="s">
        <v>813</v>
      </c>
      <c r="EA19" s="16" t="s">
        <v>2413</v>
      </c>
      <c r="EB19" s="16" t="s">
        <v>2437</v>
      </c>
      <c r="EC19" s="16" t="s">
        <v>2438</v>
      </c>
      <c r="ED19" s="16" t="s">
        <v>1531</v>
      </c>
      <c r="EE19" s="16" t="s">
        <v>2439</v>
      </c>
      <c r="EF19" s="16" t="s">
        <v>2440</v>
      </c>
    </row>
    <row r="20" spans="1:136" ht="18.75" x14ac:dyDescent="0.2">
      <c r="A20" s="16" t="s">
        <v>26</v>
      </c>
      <c r="B20" s="16" t="s">
        <v>901</v>
      </c>
      <c r="C20" s="16" t="s">
        <v>1218</v>
      </c>
      <c r="D20" s="16" t="s">
        <v>1224</v>
      </c>
      <c r="E20" s="16" t="s">
        <v>1219</v>
      </c>
      <c r="F20" s="25">
        <v>44382.52083159722</v>
      </c>
      <c r="G20" s="16" t="s">
        <v>1221</v>
      </c>
      <c r="H20" s="16" t="s">
        <v>1223</v>
      </c>
      <c r="I20" s="16" t="s">
        <v>1978</v>
      </c>
      <c r="J20" s="16" t="s">
        <v>1082</v>
      </c>
      <c r="K20" s="16" t="s">
        <v>1979</v>
      </c>
      <c r="L20" s="16" t="s">
        <v>1083</v>
      </c>
      <c r="M20" s="9">
        <v>12690</v>
      </c>
      <c r="N20" s="9">
        <v>4.96</v>
      </c>
      <c r="O20" s="9">
        <v>12590</v>
      </c>
      <c r="P20" s="9">
        <v>4.1399999999999997</v>
      </c>
      <c r="Q20" s="9">
        <v>4.3600000000000003</v>
      </c>
      <c r="R20" s="9">
        <v>12160</v>
      </c>
      <c r="S20" s="9">
        <v>12160</v>
      </c>
      <c r="T20" s="9">
        <v>12690</v>
      </c>
      <c r="U20" s="16" t="s">
        <v>1391</v>
      </c>
      <c r="V20" s="16" t="s">
        <v>2441</v>
      </c>
      <c r="W20" s="16" t="s">
        <v>1688</v>
      </c>
      <c r="X20" s="9">
        <v>1.27</v>
      </c>
      <c r="Y20" s="9">
        <v>1.08</v>
      </c>
      <c r="Z20" s="9">
        <v>30</v>
      </c>
      <c r="AA20" s="16" t="s">
        <v>1082</v>
      </c>
      <c r="AB20" s="9">
        <v>21.9</v>
      </c>
      <c r="AC20" s="16" t="s">
        <v>1082</v>
      </c>
      <c r="AD20" s="9">
        <v>1.37</v>
      </c>
      <c r="AE20" s="9">
        <v>1.37</v>
      </c>
      <c r="AF20" s="9">
        <v>-1.31</v>
      </c>
      <c r="AG20" s="9">
        <v>89.84</v>
      </c>
      <c r="AH20" s="9">
        <v>62.4</v>
      </c>
      <c r="AI20" s="9">
        <v>57.6</v>
      </c>
      <c r="AJ20" s="16" t="s">
        <v>1083</v>
      </c>
      <c r="AK20" s="9">
        <v>4.3</v>
      </c>
      <c r="AL20" s="16" t="s">
        <v>1083</v>
      </c>
      <c r="AM20" s="9">
        <v>-1.01</v>
      </c>
      <c r="AN20" s="9">
        <v>-1.78</v>
      </c>
      <c r="AO20" s="16" t="s">
        <v>896</v>
      </c>
      <c r="AP20" s="9">
        <v>1.07</v>
      </c>
      <c r="AQ20" s="16" t="s">
        <v>897</v>
      </c>
      <c r="AR20" s="9">
        <v>0</v>
      </c>
      <c r="AS20" s="9">
        <v>50</v>
      </c>
      <c r="AT20" s="17">
        <v>11720</v>
      </c>
      <c r="AU20" s="9">
        <v>57.52</v>
      </c>
      <c r="AV20" s="9">
        <v>50.44</v>
      </c>
      <c r="AW20" s="9">
        <v>53210</v>
      </c>
      <c r="AX20" s="9">
        <v>35706</v>
      </c>
      <c r="AY20" s="9">
        <v>12590</v>
      </c>
      <c r="AZ20" s="17">
        <v>44046</v>
      </c>
      <c r="BA20" s="9">
        <v>-64.7</v>
      </c>
      <c r="BB20" s="9">
        <v>20.57</v>
      </c>
      <c r="BC20" s="16" t="s">
        <v>1082</v>
      </c>
      <c r="BD20" s="9">
        <v>306.89</v>
      </c>
      <c r="BE20" s="16" t="s">
        <v>1084</v>
      </c>
      <c r="BF20" s="9">
        <v>26.1</v>
      </c>
      <c r="BG20" s="16" t="s">
        <v>1083</v>
      </c>
      <c r="BH20" s="9">
        <v>393.69</v>
      </c>
      <c r="BI20" s="16" t="s">
        <v>1082</v>
      </c>
      <c r="BJ20" s="9">
        <v>25.71</v>
      </c>
      <c r="BK20" s="16" t="s">
        <v>1083</v>
      </c>
      <c r="BL20" s="9">
        <v>18372</v>
      </c>
      <c r="BM20" s="9">
        <v>6248</v>
      </c>
      <c r="BN20" s="9">
        <v>5952</v>
      </c>
      <c r="BO20" s="9">
        <v>1.1000000000000001</v>
      </c>
      <c r="BP20" s="9">
        <v>79.53</v>
      </c>
      <c r="BQ20" s="9">
        <v>11850</v>
      </c>
      <c r="BR20" s="20">
        <v>13740</v>
      </c>
      <c r="BS20" s="9">
        <v>47.38</v>
      </c>
      <c r="BT20" s="9">
        <v>8.27</v>
      </c>
      <c r="BU20" s="9">
        <v>13740</v>
      </c>
      <c r="BV20" s="9">
        <v>8610</v>
      </c>
      <c r="BW20" s="16"/>
      <c r="BX20" s="17"/>
      <c r="BY20" s="16"/>
      <c r="BZ20" s="16"/>
      <c r="CA20" s="9">
        <v>4</v>
      </c>
      <c r="CB20" s="9">
        <v>5</v>
      </c>
      <c r="CC20" s="9">
        <v>6</v>
      </c>
      <c r="CD20" s="9">
        <v>5</v>
      </c>
      <c r="CE20" s="16">
        <v>9280742</v>
      </c>
      <c r="CF20" s="16">
        <v>0</v>
      </c>
      <c r="CG20" s="16">
        <v>9.57</v>
      </c>
      <c r="CH20" s="25">
        <v>5.65</v>
      </c>
      <c r="CI20" s="16">
        <v>4.3585526315789498E-2</v>
      </c>
      <c r="CJ20" s="16">
        <v>8.2712985938792408E-3</v>
      </c>
      <c r="CK20" s="9">
        <v>165902904</v>
      </c>
      <c r="CL20" s="9">
        <v>12.55</v>
      </c>
      <c r="CM20" s="9">
        <v>8.44</v>
      </c>
      <c r="CN20" s="9">
        <v>1.49</v>
      </c>
      <c r="CO20" s="9">
        <v>1003.49</v>
      </c>
      <c r="CP20" s="16" t="s">
        <v>1384</v>
      </c>
      <c r="CQ20" s="9">
        <v>300329037</v>
      </c>
      <c r="CR20" s="9">
        <v>218994529</v>
      </c>
      <c r="CS20" s="9">
        <v>1876455826860</v>
      </c>
      <c r="CT20" s="9">
        <v>1303455441080</v>
      </c>
      <c r="CU20" s="9">
        <v>149043354</v>
      </c>
      <c r="CV20" s="9">
        <v>103531012</v>
      </c>
      <c r="CW20" s="9">
        <v>6248</v>
      </c>
      <c r="CX20" s="9">
        <v>5952</v>
      </c>
      <c r="CY20" s="9">
        <v>1.37139972569817</v>
      </c>
      <c r="CZ20" s="9">
        <v>7580776232</v>
      </c>
      <c r="DA20" s="9">
        <v>212261734500</v>
      </c>
      <c r="DB20" s="9">
        <v>16859550</v>
      </c>
      <c r="DC20" s="9">
        <v>28</v>
      </c>
      <c r="DD20" s="9">
        <v>28045075724</v>
      </c>
      <c r="DE20" s="9">
        <v>785262120280</v>
      </c>
      <c r="DF20" s="9">
        <v>62371892</v>
      </c>
      <c r="DG20" s="9">
        <v>28</v>
      </c>
      <c r="DH20" s="9">
        <v>1.44</v>
      </c>
      <c r="DI20" s="9">
        <v>0.27</v>
      </c>
      <c r="DJ20" s="9">
        <v>8.84</v>
      </c>
      <c r="DK20" s="9">
        <v>1.66</v>
      </c>
      <c r="DL20" s="16" t="s">
        <v>901</v>
      </c>
      <c r="DM20" s="16" t="s">
        <v>2429</v>
      </c>
      <c r="DN20" s="16" t="s">
        <v>2430</v>
      </c>
      <c r="DO20" s="16" t="s">
        <v>2431</v>
      </c>
      <c r="DP20" s="16" t="s">
        <v>2432</v>
      </c>
      <c r="DQ20" s="16" t="s">
        <v>2433</v>
      </c>
      <c r="DR20" s="16" t="s">
        <v>2434</v>
      </c>
      <c r="DS20" s="16" t="s">
        <v>1412</v>
      </c>
      <c r="DT20" s="16" t="s">
        <v>442</v>
      </c>
      <c r="DU20" s="16" t="s">
        <v>427</v>
      </c>
      <c r="DV20" s="17" t="s">
        <v>401</v>
      </c>
      <c r="DW20" s="16" t="s">
        <v>2435</v>
      </c>
      <c r="DX20" s="16" t="s">
        <v>2436</v>
      </c>
      <c r="DY20" s="16" t="s">
        <v>947</v>
      </c>
      <c r="DZ20" s="16" t="s">
        <v>813</v>
      </c>
      <c r="EA20" s="16" t="s">
        <v>2413</v>
      </c>
      <c r="EB20" s="16" t="s">
        <v>2437</v>
      </c>
      <c r="EC20" s="16" t="s">
        <v>2438</v>
      </c>
      <c r="ED20" s="16" t="s">
        <v>1531</v>
      </c>
      <c r="EE20" s="16" t="s">
        <v>2439</v>
      </c>
      <c r="EF20" s="16" t="s">
        <v>2440</v>
      </c>
    </row>
    <row r="21" spans="1:136" ht="18.75" x14ac:dyDescent="0.2">
      <c r="A21" s="16" t="s">
        <v>202</v>
      </c>
      <c r="B21" s="16" t="s">
        <v>901</v>
      </c>
      <c r="C21" s="16" t="s">
        <v>1218</v>
      </c>
      <c r="D21" s="16" t="s">
        <v>1224</v>
      </c>
      <c r="E21" s="16" t="s">
        <v>1219</v>
      </c>
      <c r="F21" s="25">
        <v>44382.520801689818</v>
      </c>
      <c r="G21" s="16" t="s">
        <v>1221</v>
      </c>
      <c r="H21" s="16" t="s">
        <v>1226</v>
      </c>
      <c r="I21" s="16" t="s">
        <v>939</v>
      </c>
      <c r="J21" s="16" t="s">
        <v>1082</v>
      </c>
      <c r="K21" s="16" t="s">
        <v>936</v>
      </c>
      <c r="L21" s="16" t="s">
        <v>1083</v>
      </c>
      <c r="M21" s="9">
        <v>11270</v>
      </c>
      <c r="N21" s="9">
        <v>-0.09</v>
      </c>
      <c r="O21" s="9">
        <v>11240</v>
      </c>
      <c r="P21" s="9">
        <v>-0.35</v>
      </c>
      <c r="Q21" s="9">
        <v>3.64</v>
      </c>
      <c r="R21" s="9">
        <v>11000</v>
      </c>
      <c r="S21" s="9">
        <v>11000</v>
      </c>
      <c r="T21" s="9">
        <v>11400</v>
      </c>
      <c r="U21" s="16" t="s">
        <v>2442</v>
      </c>
      <c r="V21" s="16" t="s">
        <v>1883</v>
      </c>
      <c r="W21" s="16" t="s">
        <v>2443</v>
      </c>
      <c r="X21" s="9">
        <v>0.84</v>
      </c>
      <c r="Y21" s="9">
        <v>0.69</v>
      </c>
      <c r="Z21" s="9">
        <v>6.5</v>
      </c>
      <c r="AA21" s="16" t="s">
        <v>1082</v>
      </c>
      <c r="AB21" s="9">
        <v>11.3</v>
      </c>
      <c r="AC21" s="16" t="s">
        <v>1082</v>
      </c>
      <c r="AD21" s="9">
        <v>0.57999999999999996</v>
      </c>
      <c r="AE21" s="9">
        <v>-1.74</v>
      </c>
      <c r="AF21" s="9">
        <v>-1.51</v>
      </c>
      <c r="AG21" s="9">
        <v>76.88</v>
      </c>
      <c r="AH21" s="9">
        <v>99.71</v>
      </c>
      <c r="AI21" s="9">
        <v>-556.9</v>
      </c>
      <c r="AJ21" s="16" t="s">
        <v>1082</v>
      </c>
      <c r="AK21" s="9">
        <v>22.5</v>
      </c>
      <c r="AL21" s="16" t="s">
        <v>1082</v>
      </c>
      <c r="AM21" s="9">
        <v>1.81</v>
      </c>
      <c r="AN21" s="9">
        <v>-0.97</v>
      </c>
      <c r="AO21" s="16" t="s">
        <v>896</v>
      </c>
      <c r="AP21" s="9">
        <v>0.68</v>
      </c>
      <c r="AQ21" s="16" t="s">
        <v>897</v>
      </c>
      <c r="AR21" s="9">
        <v>64</v>
      </c>
      <c r="AS21" s="9">
        <v>93</v>
      </c>
      <c r="AT21" s="17">
        <v>10610</v>
      </c>
      <c r="AU21" s="9">
        <v>52.59</v>
      </c>
      <c r="AV21" s="9">
        <v>49.25</v>
      </c>
      <c r="AW21" s="9">
        <v>110000</v>
      </c>
      <c r="AX21" s="9">
        <v>23933</v>
      </c>
      <c r="AY21" s="9">
        <v>11240</v>
      </c>
      <c r="AZ21" s="17">
        <v>44038</v>
      </c>
      <c r="BA21" s="9">
        <v>-53</v>
      </c>
      <c r="BB21" s="9">
        <v>33.479999999999997</v>
      </c>
      <c r="BC21" s="16" t="s">
        <v>1084</v>
      </c>
      <c r="BD21" s="9">
        <v>241.91</v>
      </c>
      <c r="BE21" s="16" t="s">
        <v>1084</v>
      </c>
      <c r="BF21" s="9">
        <v>37.65</v>
      </c>
      <c r="BG21" s="16" t="s">
        <v>1082</v>
      </c>
      <c r="BH21" s="9">
        <v>273.31</v>
      </c>
      <c r="BI21" s="16" t="s">
        <v>1082</v>
      </c>
      <c r="BJ21" s="9">
        <v>-235.66</v>
      </c>
      <c r="BK21" s="16" t="s">
        <v>1082</v>
      </c>
      <c r="BL21" s="9">
        <v>644</v>
      </c>
      <c r="BM21" s="9">
        <v>289</v>
      </c>
      <c r="BN21" s="9">
        <v>216</v>
      </c>
      <c r="BO21" s="9">
        <v>0.7</v>
      </c>
      <c r="BP21" s="9">
        <v>2.89</v>
      </c>
      <c r="BQ21" s="9">
        <v>10610</v>
      </c>
      <c r="BR21" s="20">
        <v>11640</v>
      </c>
      <c r="BS21" s="9">
        <v>15.94</v>
      </c>
      <c r="BT21" s="9">
        <v>3.28</v>
      </c>
      <c r="BU21" s="9">
        <v>63220</v>
      </c>
      <c r="BV21" s="9">
        <v>9720</v>
      </c>
      <c r="BW21" s="16" t="s">
        <v>1101</v>
      </c>
      <c r="BX21" s="17">
        <v>44368</v>
      </c>
      <c r="BY21" s="16" t="s">
        <v>376</v>
      </c>
      <c r="BZ21" s="16" t="s">
        <v>1100</v>
      </c>
      <c r="CA21" s="9">
        <v>423</v>
      </c>
      <c r="CB21" s="9">
        <v>417</v>
      </c>
      <c r="CC21" s="9">
        <v>366</v>
      </c>
      <c r="CD21" s="9">
        <v>317</v>
      </c>
      <c r="CE21" s="16">
        <v>4780000</v>
      </c>
      <c r="CF21" s="16">
        <v>100</v>
      </c>
      <c r="CG21" s="16">
        <v>1.34</v>
      </c>
      <c r="CH21" s="25">
        <v>1.61</v>
      </c>
      <c r="CI21" s="16">
        <v>2.4545454545454499E-2</v>
      </c>
      <c r="CJ21" s="16">
        <v>2.6595744680851098E-3</v>
      </c>
      <c r="CK21" s="9">
        <v>2190232</v>
      </c>
      <c r="CL21" s="9">
        <v>8.0500000000000007</v>
      </c>
      <c r="CM21" s="9">
        <v>8.44</v>
      </c>
      <c r="CN21" s="9">
        <v>0.95</v>
      </c>
      <c r="CO21" s="9">
        <v>1397</v>
      </c>
      <c r="CP21" s="16" t="s">
        <v>1385</v>
      </c>
      <c r="CQ21" s="9">
        <v>65487351</v>
      </c>
      <c r="CR21" s="9">
        <v>113645662</v>
      </c>
      <c r="CS21" s="9">
        <v>18925844560</v>
      </c>
      <c r="CT21" s="9">
        <v>24547463120</v>
      </c>
      <c r="CU21" s="9">
        <v>1683794</v>
      </c>
      <c r="CV21" s="9">
        <v>2183938</v>
      </c>
      <c r="CW21" s="9">
        <v>289</v>
      </c>
      <c r="CX21" s="9">
        <v>216</v>
      </c>
      <c r="CY21" s="9">
        <v>0.57624153749045004</v>
      </c>
      <c r="CZ21" s="9">
        <v>1897454373</v>
      </c>
      <c r="DA21" s="9">
        <v>5692363120</v>
      </c>
      <c r="DB21" s="9">
        <v>506438</v>
      </c>
      <c r="DC21" s="9">
        <v>3</v>
      </c>
      <c r="DD21" s="9">
        <v>70744560</v>
      </c>
      <c r="DE21" s="9">
        <v>70744560</v>
      </c>
      <c r="DF21" s="9">
        <v>6294</v>
      </c>
      <c r="DG21" s="9">
        <v>1</v>
      </c>
      <c r="DH21" s="9">
        <v>0.77</v>
      </c>
      <c r="DI21" s="9">
        <v>80.459999999999994</v>
      </c>
      <c r="DJ21" s="9">
        <v>3.32</v>
      </c>
      <c r="DK21" s="9">
        <v>346.99</v>
      </c>
      <c r="DL21" s="16" t="s">
        <v>901</v>
      </c>
      <c r="DM21" s="16" t="s">
        <v>2429</v>
      </c>
      <c r="DN21" s="16" t="s">
        <v>2430</v>
      </c>
      <c r="DO21" s="16" t="s">
        <v>2431</v>
      </c>
      <c r="DP21" s="16" t="s">
        <v>2432</v>
      </c>
      <c r="DQ21" s="16" t="s">
        <v>2433</v>
      </c>
      <c r="DR21" s="16" t="s">
        <v>2434</v>
      </c>
      <c r="DS21" s="16" t="s">
        <v>1412</v>
      </c>
      <c r="DT21" s="16" t="s">
        <v>442</v>
      </c>
      <c r="DU21" s="16" t="s">
        <v>427</v>
      </c>
      <c r="DV21" s="17" t="s">
        <v>401</v>
      </c>
      <c r="DW21" s="16" t="s">
        <v>2435</v>
      </c>
      <c r="DX21" s="16" t="s">
        <v>2436</v>
      </c>
      <c r="DY21" s="16" t="s">
        <v>947</v>
      </c>
      <c r="DZ21" s="16" t="s">
        <v>813</v>
      </c>
      <c r="EA21" s="16" t="s">
        <v>2413</v>
      </c>
      <c r="EB21" s="16" t="s">
        <v>2437</v>
      </c>
      <c r="EC21" s="16" t="s">
        <v>2438</v>
      </c>
      <c r="ED21" s="16" t="s">
        <v>1531</v>
      </c>
      <c r="EE21" s="16" t="s">
        <v>2439</v>
      </c>
      <c r="EF21" s="16" t="s">
        <v>2440</v>
      </c>
    </row>
    <row r="22" spans="1:136" ht="18.75" x14ac:dyDescent="0.2">
      <c r="A22" s="16" t="s">
        <v>630</v>
      </c>
      <c r="B22" s="16" t="s">
        <v>925</v>
      </c>
      <c r="C22" s="16" t="s">
        <v>1218</v>
      </c>
      <c r="D22" s="16" t="s">
        <v>1220</v>
      </c>
      <c r="E22" s="16" t="s">
        <v>1219</v>
      </c>
      <c r="F22" s="25">
        <v>44382.520738912041</v>
      </c>
      <c r="G22" s="16" t="s">
        <v>1221</v>
      </c>
      <c r="H22" s="16" t="s">
        <v>1222</v>
      </c>
      <c r="I22" s="16" t="s">
        <v>794</v>
      </c>
      <c r="J22" s="16" t="s">
        <v>1082</v>
      </c>
      <c r="K22" s="16" t="s">
        <v>152</v>
      </c>
      <c r="L22" s="16" t="s">
        <v>1083</v>
      </c>
      <c r="M22" s="9">
        <v>6010</v>
      </c>
      <c r="N22" s="9">
        <v>0.33</v>
      </c>
      <c r="O22" s="9">
        <v>6030</v>
      </c>
      <c r="P22" s="9">
        <v>0.67</v>
      </c>
      <c r="Q22" s="9">
        <v>8.41</v>
      </c>
      <c r="R22" s="9">
        <v>6080</v>
      </c>
      <c r="S22" s="9">
        <v>5710</v>
      </c>
      <c r="T22" s="9">
        <v>6190</v>
      </c>
      <c r="U22" s="16" t="s">
        <v>1399</v>
      </c>
      <c r="V22" s="16" t="s">
        <v>2444</v>
      </c>
      <c r="W22" s="16" t="s">
        <v>2445</v>
      </c>
      <c r="X22" s="9">
        <v>0.52</v>
      </c>
      <c r="Y22" s="9">
        <v>0.82</v>
      </c>
      <c r="Z22" s="9">
        <v>10.3</v>
      </c>
      <c r="AA22" s="16" t="s">
        <v>1082</v>
      </c>
      <c r="AB22" s="9">
        <v>12.7</v>
      </c>
      <c r="AC22" s="16" t="s">
        <v>1082</v>
      </c>
      <c r="AD22" s="9">
        <v>0.81</v>
      </c>
      <c r="AE22" s="9">
        <v>-1.23</v>
      </c>
      <c r="AF22" s="9">
        <v>-2.09</v>
      </c>
      <c r="AG22" s="9">
        <v>98.22</v>
      </c>
      <c r="AH22" s="9">
        <v>100</v>
      </c>
      <c r="AI22" s="9">
        <v>-36.200000000000003</v>
      </c>
      <c r="AJ22" s="16" t="s">
        <v>1082</v>
      </c>
      <c r="AK22" s="9">
        <v>-603.20000000000005</v>
      </c>
      <c r="AL22" s="16" t="s">
        <v>1082</v>
      </c>
      <c r="AM22" s="9">
        <v>-4.3</v>
      </c>
      <c r="AN22" s="9">
        <v>-5.21</v>
      </c>
      <c r="AO22" s="16" t="s">
        <v>896</v>
      </c>
      <c r="AP22" s="9">
        <v>0.87</v>
      </c>
      <c r="AQ22" s="16" t="s">
        <v>897</v>
      </c>
      <c r="AR22" s="9">
        <v>100</v>
      </c>
      <c r="AS22" s="9">
        <v>57</v>
      </c>
      <c r="AT22" s="17">
        <v>5710</v>
      </c>
      <c r="AU22" s="9">
        <v>30.29</v>
      </c>
      <c r="AV22" s="9">
        <v>28.94</v>
      </c>
      <c r="AW22" s="9">
        <v>30370</v>
      </c>
      <c r="AX22" s="9">
        <v>30370</v>
      </c>
      <c r="AY22" s="9">
        <v>6030</v>
      </c>
      <c r="AZ22" s="17">
        <v>44061</v>
      </c>
      <c r="BA22" s="9">
        <v>-80.099999999999994</v>
      </c>
      <c r="BB22" s="9">
        <v>1.35</v>
      </c>
      <c r="BC22" s="16" t="s">
        <v>1082</v>
      </c>
      <c r="BD22" s="9">
        <v>330.48</v>
      </c>
      <c r="BE22" s="16" t="s">
        <v>1084</v>
      </c>
      <c r="BF22" s="9">
        <v>810.46</v>
      </c>
      <c r="BG22" s="16" t="s">
        <v>1082</v>
      </c>
      <c r="BH22" s="9">
        <v>201.43</v>
      </c>
      <c r="BI22" s="16" t="s">
        <v>1082</v>
      </c>
      <c r="BJ22" s="9">
        <v>609.03</v>
      </c>
      <c r="BK22" s="16" t="s">
        <v>1082</v>
      </c>
      <c r="BL22" s="9">
        <v>487</v>
      </c>
      <c r="BM22" s="9">
        <v>194</v>
      </c>
      <c r="BN22" s="9">
        <v>160</v>
      </c>
      <c r="BO22" s="9">
        <v>1.1200000000000001</v>
      </c>
      <c r="BP22" s="9">
        <v>6.25</v>
      </c>
      <c r="BQ22" s="9">
        <v>5710</v>
      </c>
      <c r="BR22" s="20">
        <v>7000</v>
      </c>
      <c r="BS22" s="9">
        <v>1.86</v>
      </c>
      <c r="BT22" s="9">
        <v>22.46</v>
      </c>
      <c r="BU22" s="9">
        <v>7660</v>
      </c>
      <c r="BV22" s="9">
        <v>5900</v>
      </c>
      <c r="BW22" s="16"/>
      <c r="BX22" s="17"/>
      <c r="BY22" s="16"/>
      <c r="BZ22" s="16"/>
      <c r="CA22" s="9">
        <v>200</v>
      </c>
      <c r="CB22" s="9">
        <v>223</v>
      </c>
      <c r="CC22" s="9">
        <v>193</v>
      </c>
      <c r="CD22" s="9">
        <v>155</v>
      </c>
      <c r="CE22" s="16">
        <v>3800000</v>
      </c>
      <c r="CF22" s="16">
        <v>65.25</v>
      </c>
      <c r="CG22" s="16">
        <v>0.56999999999999995</v>
      </c>
      <c r="CH22" s="25">
        <v>5.09</v>
      </c>
      <c r="CI22" s="16">
        <v>-1.15131578947368E-2</v>
      </c>
      <c r="CJ22" s="16">
        <v>-3.3388981636060101E-3</v>
      </c>
      <c r="CK22" s="9">
        <v>3372018</v>
      </c>
      <c r="CL22" s="9">
        <v>9.3800000000000008</v>
      </c>
      <c r="CM22" s="9">
        <v>12.72</v>
      </c>
      <c r="CN22" s="9">
        <v>0.74</v>
      </c>
      <c r="CO22" s="9">
        <v>642.58000000000004</v>
      </c>
      <c r="CP22" s="16" t="s">
        <v>1371</v>
      </c>
      <c r="CQ22" s="9">
        <v>102945714</v>
      </c>
      <c r="CR22" s="9">
        <v>127082928</v>
      </c>
      <c r="CS22" s="9">
        <v>19971468540</v>
      </c>
      <c r="CT22" s="9">
        <v>20333268540</v>
      </c>
      <c r="CU22" s="9">
        <v>3312018</v>
      </c>
      <c r="CV22" s="9">
        <v>3372018</v>
      </c>
      <c r="CW22" s="9">
        <v>194</v>
      </c>
      <c r="CX22" s="9">
        <v>160</v>
      </c>
      <c r="CY22" s="9">
        <v>0.81006721847013197</v>
      </c>
      <c r="CZ22" s="9">
        <v>361800000</v>
      </c>
      <c r="DA22" s="9">
        <v>361800000</v>
      </c>
      <c r="DB22" s="9">
        <v>60000</v>
      </c>
      <c r="DC22" s="9">
        <v>1</v>
      </c>
      <c r="DD22" s="9"/>
      <c r="DE22" s="9"/>
      <c r="DF22" s="9"/>
      <c r="DG22" s="9"/>
      <c r="DH22" s="9">
        <v>0.98</v>
      </c>
      <c r="DI22" s="9"/>
      <c r="DJ22" s="9"/>
      <c r="DK22" s="9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7"/>
      <c r="DW22" s="16"/>
      <c r="DX22" s="16"/>
      <c r="DY22" s="16"/>
      <c r="DZ22" s="16"/>
      <c r="EA22" s="16"/>
      <c r="EB22" s="16"/>
      <c r="EC22" s="16"/>
      <c r="ED22" s="16"/>
      <c r="EE22" s="16"/>
      <c r="EF22" s="16"/>
    </row>
    <row r="23" spans="1:136" ht="18.75" x14ac:dyDescent="0.2">
      <c r="A23" s="16" t="s">
        <v>590</v>
      </c>
      <c r="B23" s="16" t="s">
        <v>925</v>
      </c>
      <c r="C23" s="16" t="s">
        <v>1218</v>
      </c>
      <c r="D23" s="16" t="s">
        <v>1220</v>
      </c>
      <c r="E23" s="16" t="s">
        <v>1219</v>
      </c>
      <c r="F23" s="25">
        <v>44382.520692199076</v>
      </c>
      <c r="G23" s="16" t="s">
        <v>1221</v>
      </c>
      <c r="H23" s="16" t="s">
        <v>1222</v>
      </c>
      <c r="I23" s="16" t="s">
        <v>988</v>
      </c>
      <c r="J23" s="16" t="s">
        <v>1082</v>
      </c>
      <c r="K23" s="16" t="s">
        <v>976</v>
      </c>
      <c r="L23" s="16" t="s">
        <v>1083</v>
      </c>
      <c r="M23" s="9">
        <v>7260</v>
      </c>
      <c r="N23" s="9">
        <v>0.41</v>
      </c>
      <c r="O23" s="9">
        <v>7240</v>
      </c>
      <c r="P23" s="9">
        <v>0.14000000000000001</v>
      </c>
      <c r="Q23" s="9">
        <v>0.41</v>
      </c>
      <c r="R23" s="9">
        <v>7250</v>
      </c>
      <c r="S23" s="9">
        <v>7250</v>
      </c>
      <c r="T23" s="9">
        <v>7280</v>
      </c>
      <c r="U23" s="16" t="s">
        <v>2446</v>
      </c>
      <c r="V23" s="16" t="s">
        <v>1941</v>
      </c>
      <c r="W23" s="16" t="s">
        <v>2447</v>
      </c>
      <c r="X23" s="9">
        <v>0.79</v>
      </c>
      <c r="Y23" s="9">
        <v>0.77</v>
      </c>
      <c r="Z23" s="9">
        <v>2.7</v>
      </c>
      <c r="AA23" s="16" t="s">
        <v>1082</v>
      </c>
      <c r="AB23" s="9">
        <v>380.8</v>
      </c>
      <c r="AC23" s="16" t="s">
        <v>1084</v>
      </c>
      <c r="AD23" s="9">
        <v>7.15</v>
      </c>
      <c r="AE23" s="9">
        <v>7.15</v>
      </c>
      <c r="AF23" s="9">
        <v>8.16</v>
      </c>
      <c r="AG23" s="9">
        <v>32.47</v>
      </c>
      <c r="AH23" s="9">
        <v>99.95</v>
      </c>
      <c r="AI23" s="9">
        <v>-752.1</v>
      </c>
      <c r="AJ23" s="16" t="s">
        <v>1082</v>
      </c>
      <c r="AK23" s="9">
        <v>-708.9</v>
      </c>
      <c r="AL23" s="16" t="s">
        <v>1082</v>
      </c>
      <c r="AM23" s="9">
        <v>0.97</v>
      </c>
      <c r="AN23" s="9">
        <v>1.54</v>
      </c>
      <c r="AO23" s="16" t="s">
        <v>896</v>
      </c>
      <c r="AP23" s="9">
        <v>0.76</v>
      </c>
      <c r="AQ23" s="16" t="s">
        <v>897</v>
      </c>
      <c r="AR23" s="9">
        <v>14</v>
      </c>
      <c r="AS23" s="9">
        <v>57</v>
      </c>
      <c r="AT23" s="17">
        <v>7120</v>
      </c>
      <c r="AU23" s="9">
        <v>72.900000000000006</v>
      </c>
      <c r="AV23" s="9">
        <v>71.709999999999994</v>
      </c>
      <c r="AW23" s="9">
        <v>17780</v>
      </c>
      <c r="AX23" s="9">
        <v>11314</v>
      </c>
      <c r="AY23" s="9">
        <v>7240</v>
      </c>
      <c r="AZ23" s="17">
        <v>44081</v>
      </c>
      <c r="BA23" s="9">
        <v>-36</v>
      </c>
      <c r="BB23" s="9">
        <v>86.09</v>
      </c>
      <c r="BC23" s="16" t="s">
        <v>1084</v>
      </c>
      <c r="BD23" s="9">
        <v>99.82</v>
      </c>
      <c r="BE23" s="16" t="s">
        <v>1084</v>
      </c>
      <c r="BF23" s="9">
        <v>62.43</v>
      </c>
      <c r="BG23" s="16" t="s">
        <v>1082</v>
      </c>
      <c r="BH23" s="9">
        <v>72.849999999999994</v>
      </c>
      <c r="BI23" s="16" t="s">
        <v>1082</v>
      </c>
      <c r="BJ23" s="9">
        <v>-10.42</v>
      </c>
      <c r="BK23" s="16" t="s">
        <v>1082</v>
      </c>
      <c r="BL23" s="9">
        <v>3096</v>
      </c>
      <c r="BM23" s="9">
        <v>133</v>
      </c>
      <c r="BN23" s="9">
        <v>2927</v>
      </c>
      <c r="BO23" s="9">
        <v>0.56000000000000005</v>
      </c>
      <c r="BP23" s="9">
        <v>53.04</v>
      </c>
      <c r="BQ23" s="9">
        <v>7150</v>
      </c>
      <c r="BR23" s="20">
        <v>7300</v>
      </c>
      <c r="BS23" s="9">
        <v>3.56</v>
      </c>
      <c r="BT23" s="9">
        <v>1.79</v>
      </c>
      <c r="BU23" s="9">
        <v>7800</v>
      </c>
      <c r="BV23" s="9">
        <v>6650</v>
      </c>
      <c r="BW23" s="16" t="s">
        <v>1104</v>
      </c>
      <c r="BX23" s="17">
        <v>44369</v>
      </c>
      <c r="BY23" s="16" t="s">
        <v>375</v>
      </c>
      <c r="BZ23" s="16" t="s">
        <v>1099</v>
      </c>
      <c r="CA23" s="9">
        <v>88</v>
      </c>
      <c r="CB23" s="9">
        <v>120</v>
      </c>
      <c r="CC23" s="9">
        <v>47</v>
      </c>
      <c r="CD23" s="9">
        <v>26</v>
      </c>
      <c r="CE23" s="16">
        <v>4400000</v>
      </c>
      <c r="CF23" s="16">
        <v>20.04</v>
      </c>
      <c r="CG23" s="16">
        <v>0.8</v>
      </c>
      <c r="CH23" s="25">
        <v>3.82</v>
      </c>
      <c r="CI23" s="16">
        <v>1.37931034482759E-3</v>
      </c>
      <c r="CJ23" s="16">
        <v>2.7662517289073298E-3</v>
      </c>
      <c r="CK23" s="9">
        <v>1537002</v>
      </c>
      <c r="CL23" s="9">
        <v>10.89</v>
      </c>
      <c r="CM23" s="9">
        <v>12.72</v>
      </c>
      <c r="CN23" s="9">
        <v>0.86</v>
      </c>
      <c r="CO23" s="9">
        <v>664.73</v>
      </c>
      <c r="CP23" s="16" t="s">
        <v>1373</v>
      </c>
      <c r="CQ23" s="9">
        <v>27163881</v>
      </c>
      <c r="CR23" s="9">
        <v>3799825</v>
      </c>
      <c r="CS23" s="9">
        <v>3612796200</v>
      </c>
      <c r="CT23" s="9">
        <v>11122088000</v>
      </c>
      <c r="CU23" s="9">
        <v>499005</v>
      </c>
      <c r="CV23" s="9">
        <v>1536200</v>
      </c>
      <c r="CW23" s="9">
        <v>133</v>
      </c>
      <c r="CX23" s="9">
        <v>2927</v>
      </c>
      <c r="CY23" s="9">
        <v>7.1487189541623604</v>
      </c>
      <c r="CZ23" s="9">
        <v>3757549140</v>
      </c>
      <c r="DA23" s="9">
        <v>7515098280</v>
      </c>
      <c r="DB23" s="9">
        <v>1037997</v>
      </c>
      <c r="DC23" s="9">
        <v>2</v>
      </c>
      <c r="DD23" s="9">
        <v>1161296</v>
      </c>
      <c r="DE23" s="9">
        <v>5806480</v>
      </c>
      <c r="DF23" s="9">
        <v>802</v>
      </c>
      <c r="DG23" s="9">
        <v>5</v>
      </c>
      <c r="DH23" s="9">
        <v>0.32</v>
      </c>
      <c r="DI23" s="9">
        <v>1294.26</v>
      </c>
      <c r="DJ23" s="9">
        <v>0.48</v>
      </c>
      <c r="DK23" s="9">
        <v>1915.46</v>
      </c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7"/>
      <c r="DW23" s="16"/>
      <c r="DX23" s="16"/>
      <c r="DY23" s="16"/>
      <c r="DZ23" s="16"/>
      <c r="EA23" s="16"/>
      <c r="EB23" s="16"/>
      <c r="EC23" s="16"/>
      <c r="ED23" s="16"/>
      <c r="EE23" s="16"/>
      <c r="EF23" s="16"/>
    </row>
    <row r="24" spans="1:136" ht="18.75" x14ac:dyDescent="0.2">
      <c r="A24" s="16" t="s">
        <v>297</v>
      </c>
      <c r="B24" s="16" t="s">
        <v>929</v>
      </c>
      <c r="C24" s="16" t="s">
        <v>1218</v>
      </c>
      <c r="D24" s="16" t="s">
        <v>1220</v>
      </c>
      <c r="E24" s="16" t="s">
        <v>1219</v>
      </c>
      <c r="F24" s="25">
        <v>44382.520549780093</v>
      </c>
      <c r="G24" s="16" t="s">
        <v>1221</v>
      </c>
      <c r="H24" s="16" t="s">
        <v>1223</v>
      </c>
      <c r="I24" s="16" t="s">
        <v>2036</v>
      </c>
      <c r="J24" s="16" t="s">
        <v>1084</v>
      </c>
      <c r="K24" s="16" t="s">
        <v>947</v>
      </c>
      <c r="L24" s="16" t="s">
        <v>1083</v>
      </c>
      <c r="M24" s="9">
        <v>37000</v>
      </c>
      <c r="N24" s="9">
        <v>-1.96</v>
      </c>
      <c r="O24" s="9">
        <v>37440</v>
      </c>
      <c r="P24" s="9">
        <v>-0.79</v>
      </c>
      <c r="Q24" s="9">
        <v>6.15</v>
      </c>
      <c r="R24" s="9">
        <v>36900</v>
      </c>
      <c r="S24" s="9">
        <v>36240</v>
      </c>
      <c r="T24" s="9">
        <v>38470</v>
      </c>
      <c r="U24" s="16" t="s">
        <v>2448</v>
      </c>
      <c r="V24" s="16" t="s">
        <v>2449</v>
      </c>
      <c r="W24" s="16" t="s">
        <v>2450</v>
      </c>
      <c r="X24" s="9">
        <v>0.8</v>
      </c>
      <c r="Y24" s="9">
        <v>0.68</v>
      </c>
      <c r="Z24" s="9">
        <v>9.8000000000000007</v>
      </c>
      <c r="AA24" s="16" t="s">
        <v>1082</v>
      </c>
      <c r="AB24" s="9">
        <v>8.6999999999999993</v>
      </c>
      <c r="AC24" s="16" t="s">
        <v>1082</v>
      </c>
      <c r="AD24" s="9">
        <v>1.1200000000000001</v>
      </c>
      <c r="AE24" s="9">
        <v>1.1200000000000001</v>
      </c>
      <c r="AF24" s="9">
        <v>1.1599999999999999</v>
      </c>
      <c r="AG24" s="9">
        <v>78.739999999999995</v>
      </c>
      <c r="AH24" s="9">
        <v>77.430000000000007</v>
      </c>
      <c r="AI24" s="9">
        <v>11.8</v>
      </c>
      <c r="AJ24" s="16" t="s">
        <v>1082</v>
      </c>
      <c r="AK24" s="9">
        <v>19</v>
      </c>
      <c r="AL24" s="16" t="s">
        <v>1082</v>
      </c>
      <c r="AM24" s="9">
        <v>3.96</v>
      </c>
      <c r="AN24" s="9">
        <v>-0.83</v>
      </c>
      <c r="AO24" s="16" t="s">
        <v>896</v>
      </c>
      <c r="AP24" s="9">
        <v>0.75</v>
      </c>
      <c r="AQ24" s="16" t="s">
        <v>895</v>
      </c>
      <c r="AR24" s="9">
        <v>71</v>
      </c>
      <c r="AS24" s="9">
        <v>93</v>
      </c>
      <c r="AT24" s="17">
        <v>35100</v>
      </c>
      <c r="AU24" s="9">
        <v>40.200000000000003</v>
      </c>
      <c r="AV24" s="9">
        <v>45.14</v>
      </c>
      <c r="AW24" s="9">
        <v>97030</v>
      </c>
      <c r="AX24" s="9">
        <v>97030</v>
      </c>
      <c r="AY24" s="9">
        <v>37440</v>
      </c>
      <c r="AZ24" s="17">
        <v>44018</v>
      </c>
      <c r="BA24" s="9">
        <v>-61.4</v>
      </c>
      <c r="BB24" s="9">
        <v>13.71</v>
      </c>
      <c r="BC24" s="16" t="s">
        <v>1084</v>
      </c>
      <c r="BD24" s="9">
        <v>34.130000000000003</v>
      </c>
      <c r="BE24" s="16" t="s">
        <v>1084</v>
      </c>
      <c r="BF24" s="9">
        <v>50.46</v>
      </c>
      <c r="BG24" s="16" t="s">
        <v>1082</v>
      </c>
      <c r="BH24" s="9">
        <v>126.74</v>
      </c>
      <c r="BI24" s="16" t="s">
        <v>1082</v>
      </c>
      <c r="BJ24" s="9">
        <v>-76.28</v>
      </c>
      <c r="BK24" s="16" t="s">
        <v>1082</v>
      </c>
      <c r="BL24" s="9">
        <v>325</v>
      </c>
      <c r="BM24" s="9">
        <v>96</v>
      </c>
      <c r="BN24" s="9">
        <v>106</v>
      </c>
      <c r="BO24" s="9">
        <v>0.93</v>
      </c>
      <c r="BP24" s="9">
        <v>14.36</v>
      </c>
      <c r="BQ24" s="9">
        <v>35100</v>
      </c>
      <c r="BR24" s="20">
        <v>39200</v>
      </c>
      <c r="BS24" s="9">
        <v>5.41</v>
      </c>
      <c r="BT24" s="9">
        <v>21.62</v>
      </c>
      <c r="BU24" s="9">
        <v>48330</v>
      </c>
      <c r="BV24" s="9">
        <v>35100</v>
      </c>
      <c r="BW24" s="16" t="s">
        <v>1101</v>
      </c>
      <c r="BX24" s="17">
        <v>44522</v>
      </c>
      <c r="BY24" s="16" t="s">
        <v>375</v>
      </c>
      <c r="BZ24" s="16" t="s">
        <v>1099</v>
      </c>
      <c r="CA24" s="9">
        <v>310</v>
      </c>
      <c r="CB24" s="9">
        <v>301</v>
      </c>
      <c r="CC24" s="9">
        <v>276</v>
      </c>
      <c r="CD24" s="9">
        <v>274</v>
      </c>
      <c r="CE24" s="16">
        <v>471772</v>
      </c>
      <c r="CF24" s="16">
        <v>8.19</v>
      </c>
      <c r="CG24" s="16">
        <v>0.44</v>
      </c>
      <c r="CH24" s="25">
        <v>13.06</v>
      </c>
      <c r="CI24" s="16">
        <v>2.7100271002710001E-3</v>
      </c>
      <c r="CJ24" s="16">
        <v>-1.16587175410705E-2</v>
      </c>
      <c r="CK24" s="9">
        <v>319858</v>
      </c>
      <c r="CL24" s="9">
        <v>12.43</v>
      </c>
      <c r="CM24" s="9">
        <v>13.2</v>
      </c>
      <c r="CN24" s="9">
        <v>0.94</v>
      </c>
      <c r="CO24" s="9">
        <v>3011</v>
      </c>
      <c r="CP24" s="16" t="s">
        <v>1342</v>
      </c>
      <c r="CQ24" s="9">
        <v>98224620</v>
      </c>
      <c r="CR24" s="9">
        <v>87479972</v>
      </c>
      <c r="CS24" s="9">
        <v>9429563520</v>
      </c>
      <c r="CT24" s="9">
        <v>9272877120</v>
      </c>
      <c r="CU24" s="9">
        <v>251858</v>
      </c>
      <c r="CV24" s="9">
        <v>247673</v>
      </c>
      <c r="CW24" s="9">
        <v>96</v>
      </c>
      <c r="CX24" s="9">
        <v>106</v>
      </c>
      <c r="CY24" s="9">
        <v>1.1228240905244</v>
      </c>
      <c r="CZ24" s="9">
        <v>1272960000</v>
      </c>
      <c r="DA24" s="9">
        <v>2545920000</v>
      </c>
      <c r="DB24" s="9">
        <v>68000</v>
      </c>
      <c r="DC24" s="9">
        <v>2</v>
      </c>
      <c r="DD24" s="9">
        <v>900868800</v>
      </c>
      <c r="DE24" s="9">
        <v>2702606400</v>
      </c>
      <c r="DF24" s="9">
        <v>72185</v>
      </c>
      <c r="DG24" s="9">
        <v>3</v>
      </c>
      <c r="DH24" s="9">
        <v>1.02</v>
      </c>
      <c r="DI24" s="9">
        <v>0.94</v>
      </c>
      <c r="DJ24" s="9">
        <v>3.7</v>
      </c>
      <c r="DK24" s="9">
        <v>3.43</v>
      </c>
      <c r="DL24" s="16" t="s">
        <v>929</v>
      </c>
      <c r="DM24" s="16" t="s">
        <v>2451</v>
      </c>
      <c r="DN24" s="16" t="s">
        <v>2452</v>
      </c>
      <c r="DO24" s="16" t="s">
        <v>2453</v>
      </c>
      <c r="DP24" s="16" t="s">
        <v>2454</v>
      </c>
      <c r="DQ24" s="16" t="s">
        <v>2455</v>
      </c>
      <c r="DR24" s="16" t="s">
        <v>2456</v>
      </c>
      <c r="DS24" s="16" t="s">
        <v>2457</v>
      </c>
      <c r="DT24" s="16" t="s">
        <v>398</v>
      </c>
      <c r="DU24" s="16" t="s">
        <v>385</v>
      </c>
      <c r="DV24" s="17" t="s">
        <v>947</v>
      </c>
      <c r="DW24" s="16" t="s">
        <v>2458</v>
      </c>
      <c r="DX24" s="16" t="s">
        <v>2459</v>
      </c>
      <c r="DY24" s="16" t="s">
        <v>448</v>
      </c>
      <c r="DZ24" s="16" t="s">
        <v>766</v>
      </c>
      <c r="EA24" s="16" t="s">
        <v>1363</v>
      </c>
      <c r="EB24" s="16" t="s">
        <v>2460</v>
      </c>
      <c r="EC24" s="16" t="s">
        <v>2461</v>
      </c>
      <c r="ED24" s="16" t="s">
        <v>2462</v>
      </c>
      <c r="EE24" s="16" t="s">
        <v>2463</v>
      </c>
      <c r="EF24" s="16" t="s">
        <v>2464</v>
      </c>
    </row>
    <row r="25" spans="1:136" ht="18.75" x14ac:dyDescent="0.2">
      <c r="A25" s="16" t="s">
        <v>1034</v>
      </c>
      <c r="B25" s="16"/>
      <c r="C25" s="16"/>
      <c r="D25" s="16"/>
      <c r="E25" s="16"/>
      <c r="F25" s="25"/>
      <c r="G25" s="16"/>
      <c r="H25" s="16"/>
      <c r="I25" s="16" t="s">
        <v>2287</v>
      </c>
      <c r="J25" s="16" t="s">
        <v>1084</v>
      </c>
      <c r="K25" s="16" t="s">
        <v>2288</v>
      </c>
      <c r="L25" s="16" t="s">
        <v>1082</v>
      </c>
      <c r="M25" s="9">
        <v>10000</v>
      </c>
      <c r="N25" s="9">
        <v>2.76</v>
      </c>
      <c r="O25" s="9">
        <v>9998</v>
      </c>
      <c r="P25" s="9">
        <v>2.74</v>
      </c>
      <c r="Q25" s="9">
        <v>2.56</v>
      </c>
      <c r="R25" s="9">
        <v>9900</v>
      </c>
      <c r="S25" s="9">
        <v>9750</v>
      </c>
      <c r="T25" s="9">
        <v>10000</v>
      </c>
      <c r="U25" s="16" t="s">
        <v>2465</v>
      </c>
      <c r="V25" s="16" t="s">
        <v>2466</v>
      </c>
      <c r="W25" s="16" t="s">
        <v>2467</v>
      </c>
      <c r="X25" s="9">
        <v>1</v>
      </c>
      <c r="Y25" s="9">
        <v>1</v>
      </c>
      <c r="Z25" s="9">
        <v>171.1</v>
      </c>
      <c r="AA25" s="16" t="s">
        <v>1082</v>
      </c>
      <c r="AB25" s="9">
        <v>21.2</v>
      </c>
      <c r="AC25" s="16" t="s">
        <v>1082</v>
      </c>
      <c r="AD25" s="9"/>
      <c r="AE25" s="9">
        <v>8.06</v>
      </c>
      <c r="AF25" s="9">
        <v>3.55</v>
      </c>
      <c r="AG25" s="9">
        <v>99.96</v>
      </c>
      <c r="AH25" s="9">
        <v>62.03</v>
      </c>
      <c r="AI25" s="9">
        <v>129.9</v>
      </c>
      <c r="AJ25" s="16" t="s">
        <v>1082</v>
      </c>
      <c r="AK25" s="9">
        <v>-17.2</v>
      </c>
      <c r="AL25" s="16" t="s">
        <v>1082</v>
      </c>
      <c r="AM25" s="9">
        <v>-0.06</v>
      </c>
      <c r="AN25" s="9">
        <v>0</v>
      </c>
      <c r="AO25" s="16"/>
      <c r="AP25" s="9"/>
      <c r="AQ25" s="16"/>
      <c r="AR25" s="9"/>
      <c r="AS25" s="9"/>
      <c r="AT25" s="17"/>
      <c r="AU25" s="9"/>
      <c r="AV25" s="9"/>
      <c r="AW25" s="9"/>
      <c r="AX25" s="9"/>
      <c r="AY25" s="9"/>
      <c r="AZ25" s="17"/>
      <c r="BA25" s="9"/>
      <c r="BB25" s="9">
        <v>671.23</v>
      </c>
      <c r="BC25" s="16" t="s">
        <v>1084</v>
      </c>
      <c r="BD25" s="9">
        <v>107.56</v>
      </c>
      <c r="BE25" s="16" t="s">
        <v>1084</v>
      </c>
      <c r="BF25" s="9">
        <v>668.21</v>
      </c>
      <c r="BG25" s="16" t="s">
        <v>1082</v>
      </c>
      <c r="BH25" s="9">
        <v>108.72</v>
      </c>
      <c r="BI25" s="16" t="s">
        <v>1082</v>
      </c>
      <c r="BJ25" s="9">
        <v>559.49</v>
      </c>
      <c r="BK25" s="16" t="s">
        <v>1082</v>
      </c>
      <c r="BL25" s="9">
        <v>17</v>
      </c>
      <c r="BM25" s="9">
        <v>2</v>
      </c>
      <c r="BN25" s="9">
        <v>10</v>
      </c>
      <c r="BO25" s="9">
        <v>0.28000000000000003</v>
      </c>
      <c r="BP25" s="9">
        <v>63.63</v>
      </c>
      <c r="BQ25" s="9">
        <v>9720</v>
      </c>
      <c r="BR25" s="20">
        <v>10160</v>
      </c>
      <c r="BS25" s="9">
        <v>2.88</v>
      </c>
      <c r="BT25" s="9">
        <v>1.6</v>
      </c>
      <c r="BU25" s="9">
        <v>10160</v>
      </c>
      <c r="BV25" s="9">
        <v>9720</v>
      </c>
      <c r="BW25" s="16"/>
      <c r="BX25" s="17"/>
      <c r="BY25" s="16"/>
      <c r="BZ25" s="16"/>
      <c r="CA25" s="9"/>
      <c r="CB25" s="9"/>
      <c r="CC25" s="9"/>
      <c r="CD25" s="9"/>
      <c r="CE25" s="16"/>
      <c r="CF25" s="16"/>
      <c r="CG25" s="16"/>
      <c r="CH25" s="25"/>
      <c r="CI25" s="16"/>
      <c r="CJ25" s="16"/>
      <c r="CK25" s="9"/>
      <c r="CL25" s="9"/>
      <c r="CM25" s="9"/>
      <c r="CN25" s="9"/>
      <c r="CO25" s="9"/>
      <c r="CP25" s="16" t="s">
        <v>1348</v>
      </c>
      <c r="CQ25" s="9">
        <v>1710957740</v>
      </c>
      <c r="CR25" s="9">
        <v>212343522</v>
      </c>
      <c r="CS25" s="9">
        <v>3421915480</v>
      </c>
      <c r="CT25" s="9">
        <v>2123435228</v>
      </c>
      <c r="CU25" s="9">
        <v>342260</v>
      </c>
      <c r="CV25" s="9">
        <v>212386</v>
      </c>
      <c r="CW25" s="9">
        <v>2</v>
      </c>
      <c r="CX25" s="9">
        <v>10</v>
      </c>
      <c r="CY25" s="9">
        <v>8.0574991122168598</v>
      </c>
      <c r="CZ25" s="9">
        <v>1259748</v>
      </c>
      <c r="DA25" s="9">
        <v>1259748</v>
      </c>
      <c r="DB25" s="9">
        <v>126</v>
      </c>
      <c r="DC25" s="9">
        <v>1</v>
      </c>
      <c r="DD25" s="9">
        <v>1299740000</v>
      </c>
      <c r="DE25" s="9">
        <v>1299740000</v>
      </c>
      <c r="DF25" s="9">
        <v>130000</v>
      </c>
      <c r="DG25" s="9">
        <v>1</v>
      </c>
      <c r="DH25" s="9">
        <v>1.61</v>
      </c>
      <c r="DI25" s="9">
        <v>0</v>
      </c>
      <c r="DJ25" s="9">
        <v>2716.35</v>
      </c>
      <c r="DK25" s="9">
        <v>1.63</v>
      </c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7"/>
      <c r="DW25" s="16"/>
      <c r="DX25" s="16"/>
      <c r="DY25" s="16"/>
      <c r="DZ25" s="16"/>
      <c r="EA25" s="16"/>
      <c r="EB25" s="16"/>
      <c r="EC25" s="16"/>
      <c r="ED25" s="16"/>
      <c r="EE25" s="16"/>
      <c r="EF25" s="16"/>
    </row>
    <row r="26" spans="1:136" ht="18.75" x14ac:dyDescent="0.2">
      <c r="A26" s="16" t="s">
        <v>668</v>
      </c>
      <c r="B26" s="16"/>
      <c r="C26" s="16" t="s">
        <v>1218</v>
      </c>
      <c r="D26" s="16" t="s">
        <v>1220</v>
      </c>
      <c r="E26" s="16" t="s">
        <v>1219</v>
      </c>
      <c r="F26" s="25">
        <v>44382.520654988424</v>
      </c>
      <c r="G26" s="16" t="s">
        <v>1221</v>
      </c>
      <c r="H26" s="16" t="s">
        <v>1222</v>
      </c>
      <c r="I26" s="16" t="s">
        <v>1968</v>
      </c>
      <c r="J26" s="16" t="s">
        <v>1084</v>
      </c>
      <c r="K26" s="16" t="s">
        <v>1027</v>
      </c>
      <c r="L26" s="16" t="s">
        <v>1083</v>
      </c>
      <c r="M26" s="9">
        <v>64470</v>
      </c>
      <c r="N26" s="9">
        <v>0.94</v>
      </c>
      <c r="O26" s="9">
        <v>64390</v>
      </c>
      <c r="P26" s="9">
        <v>0.81</v>
      </c>
      <c r="Q26" s="9">
        <v>4.3099999999999996</v>
      </c>
      <c r="R26" s="9">
        <v>62710</v>
      </c>
      <c r="S26" s="9">
        <v>62710</v>
      </c>
      <c r="T26" s="9">
        <v>65410</v>
      </c>
      <c r="U26" s="16" t="s">
        <v>2468</v>
      </c>
      <c r="V26" s="16" t="s">
        <v>2469</v>
      </c>
      <c r="W26" s="16" t="s">
        <v>2470</v>
      </c>
      <c r="X26" s="9">
        <v>0.62</v>
      </c>
      <c r="Y26" s="9">
        <v>0.56999999999999995</v>
      </c>
      <c r="Z26" s="9">
        <v>9.1</v>
      </c>
      <c r="AA26" s="16" t="s">
        <v>1082</v>
      </c>
      <c r="AB26" s="9">
        <v>12.6</v>
      </c>
      <c r="AC26" s="16" t="s">
        <v>1082</v>
      </c>
      <c r="AD26" s="9"/>
      <c r="AE26" s="9">
        <v>-1.38</v>
      </c>
      <c r="AF26" s="9">
        <v>-1.86</v>
      </c>
      <c r="AG26" s="9">
        <v>49.43</v>
      </c>
      <c r="AH26" s="9">
        <v>57.99</v>
      </c>
      <c r="AI26" s="9">
        <v>-451.3</v>
      </c>
      <c r="AJ26" s="16" t="s">
        <v>1082</v>
      </c>
      <c r="AK26" s="9">
        <v>-1.3</v>
      </c>
      <c r="AL26" s="16" t="s">
        <v>1083</v>
      </c>
      <c r="AM26" s="9">
        <v>2.69</v>
      </c>
      <c r="AN26" s="9">
        <v>5.86</v>
      </c>
      <c r="AO26" s="16"/>
      <c r="AP26" s="9"/>
      <c r="AQ26" s="16"/>
      <c r="AR26" s="9"/>
      <c r="AS26" s="9"/>
      <c r="AT26" s="17"/>
      <c r="AU26" s="9"/>
      <c r="AV26" s="9"/>
      <c r="AW26" s="9"/>
      <c r="AX26" s="9"/>
      <c r="AY26" s="9"/>
      <c r="AZ26" s="17"/>
      <c r="BA26" s="9"/>
      <c r="BB26" s="9">
        <v>790</v>
      </c>
      <c r="BC26" s="16"/>
      <c r="BD26" s="9">
        <v>32.15</v>
      </c>
      <c r="BE26" s="16" t="s">
        <v>1084</v>
      </c>
      <c r="BF26" s="9">
        <v>5.09</v>
      </c>
      <c r="BG26" s="16" t="s">
        <v>1082</v>
      </c>
      <c r="BH26" s="9">
        <v>207.79</v>
      </c>
      <c r="BI26" s="16" t="s">
        <v>1082</v>
      </c>
      <c r="BJ26" s="9">
        <v>-202.7</v>
      </c>
      <c r="BK26" s="16" t="s">
        <v>1082</v>
      </c>
      <c r="BL26" s="9">
        <v>690</v>
      </c>
      <c r="BM26" s="9">
        <v>284</v>
      </c>
      <c r="BN26" s="9">
        <v>242</v>
      </c>
      <c r="BO26" s="9">
        <v>0.51</v>
      </c>
      <c r="BP26" s="9">
        <v>40.94</v>
      </c>
      <c r="BQ26" s="9">
        <v>60980</v>
      </c>
      <c r="BR26" s="20">
        <v>66180</v>
      </c>
      <c r="BS26" s="9">
        <v>9.27</v>
      </c>
      <c r="BT26" s="9">
        <v>15.88</v>
      </c>
      <c r="BU26" s="9">
        <v>74710</v>
      </c>
      <c r="BV26" s="9">
        <v>57370</v>
      </c>
      <c r="BW26" s="16" t="s">
        <v>1105</v>
      </c>
      <c r="BX26" s="17">
        <v>44448</v>
      </c>
      <c r="BY26" s="16" t="s">
        <v>375</v>
      </c>
      <c r="BZ26" s="16" t="s">
        <v>1099</v>
      </c>
      <c r="CA26" s="9">
        <v>455</v>
      </c>
      <c r="CB26" s="9">
        <v>342</v>
      </c>
      <c r="CC26" s="9">
        <v>211</v>
      </c>
      <c r="CD26" s="9">
        <v>148</v>
      </c>
      <c r="CE26" s="16">
        <v>520000</v>
      </c>
      <c r="CF26" s="16">
        <v>0</v>
      </c>
      <c r="CG26" s="16">
        <v>0.84</v>
      </c>
      <c r="CH26" s="25">
        <v>42.21</v>
      </c>
      <c r="CI26" s="16">
        <v>2.80656992505183E-2</v>
      </c>
      <c r="CJ26" s="16">
        <v>1.25254423046814E-3</v>
      </c>
      <c r="CK26" s="9">
        <v>815871</v>
      </c>
      <c r="CL26" s="9">
        <v>6.31</v>
      </c>
      <c r="CM26" s="9">
        <v>9.09</v>
      </c>
      <c r="CN26" s="9">
        <v>0.69</v>
      </c>
      <c r="CO26" s="9">
        <v>10197</v>
      </c>
      <c r="CP26" s="16" t="s">
        <v>1377</v>
      </c>
      <c r="CQ26" s="9">
        <v>91436067</v>
      </c>
      <c r="CR26" s="9">
        <v>125890964</v>
      </c>
      <c r="CS26" s="9">
        <v>25967843100</v>
      </c>
      <c r="CT26" s="9">
        <v>30465613380</v>
      </c>
      <c r="CU26" s="9">
        <v>403290</v>
      </c>
      <c r="CV26" s="9">
        <v>473142</v>
      </c>
      <c r="CW26" s="9">
        <v>284</v>
      </c>
      <c r="CX26" s="9">
        <v>242</v>
      </c>
      <c r="CY26" s="9">
        <v>0.72631159612059204</v>
      </c>
      <c r="CZ26" s="9">
        <v>6641522647</v>
      </c>
      <c r="DA26" s="9">
        <v>26566090590</v>
      </c>
      <c r="DB26" s="9">
        <v>412581</v>
      </c>
      <c r="DC26" s="9">
        <v>4</v>
      </c>
      <c r="DD26" s="9">
        <v>4413664062</v>
      </c>
      <c r="DE26" s="9">
        <v>22068320310</v>
      </c>
      <c r="DF26" s="9">
        <v>342729</v>
      </c>
      <c r="DG26" s="9">
        <v>5</v>
      </c>
      <c r="DH26" s="9">
        <v>0.85</v>
      </c>
      <c r="DI26" s="9">
        <v>1.2</v>
      </c>
      <c r="DJ26" s="9">
        <v>0.98</v>
      </c>
      <c r="DK26" s="9">
        <v>1.38</v>
      </c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7"/>
      <c r="DW26" s="16"/>
      <c r="DX26" s="16"/>
      <c r="DY26" s="16"/>
      <c r="DZ26" s="16"/>
      <c r="EA26" s="16"/>
      <c r="EB26" s="16"/>
      <c r="EC26" s="16"/>
      <c r="ED26" s="16"/>
      <c r="EE26" s="16"/>
      <c r="EF26" s="16"/>
    </row>
    <row r="27" spans="1:136" ht="18.75" x14ac:dyDescent="0.2">
      <c r="A27" s="16" t="s">
        <v>45</v>
      </c>
      <c r="B27" s="16"/>
      <c r="C27" s="16" t="s">
        <v>1218</v>
      </c>
      <c r="D27" s="16" t="s">
        <v>1220</v>
      </c>
      <c r="E27" s="16" t="s">
        <v>1219</v>
      </c>
      <c r="F27" s="25">
        <v>44382.698601041666</v>
      </c>
      <c r="G27" s="16" t="s">
        <v>1221</v>
      </c>
      <c r="H27" s="16" t="s">
        <v>1223</v>
      </c>
      <c r="I27" s="16" t="s">
        <v>1969</v>
      </c>
      <c r="J27" s="16" t="s">
        <v>1082</v>
      </c>
      <c r="K27" s="16" t="s">
        <v>1970</v>
      </c>
      <c r="L27" s="16" t="s">
        <v>1083</v>
      </c>
      <c r="M27" s="9">
        <v>1214</v>
      </c>
      <c r="N27" s="9">
        <v>2.02</v>
      </c>
      <c r="O27" s="9">
        <v>1210</v>
      </c>
      <c r="P27" s="9">
        <v>1.68</v>
      </c>
      <c r="Q27" s="9">
        <v>5.19</v>
      </c>
      <c r="R27" s="9">
        <v>1210</v>
      </c>
      <c r="S27" s="9">
        <v>1176</v>
      </c>
      <c r="T27" s="9">
        <v>1237</v>
      </c>
      <c r="U27" s="16" t="s">
        <v>2471</v>
      </c>
      <c r="V27" s="16" t="s">
        <v>2472</v>
      </c>
      <c r="W27" s="16" t="s">
        <v>2473</v>
      </c>
      <c r="X27" s="9">
        <v>1.1000000000000001</v>
      </c>
      <c r="Y27" s="9">
        <v>1</v>
      </c>
      <c r="Z27" s="9">
        <v>13.6</v>
      </c>
      <c r="AA27" s="16" t="s">
        <v>1082</v>
      </c>
      <c r="AB27" s="9">
        <v>22</v>
      </c>
      <c r="AC27" s="16" t="s">
        <v>1082</v>
      </c>
      <c r="AD27" s="9"/>
      <c r="AE27" s="9">
        <v>-1.62</v>
      </c>
      <c r="AF27" s="9">
        <v>-1.05</v>
      </c>
      <c r="AG27" s="9">
        <v>94.52</v>
      </c>
      <c r="AH27" s="9">
        <v>98.4</v>
      </c>
      <c r="AI27" s="9">
        <v>-1.9</v>
      </c>
      <c r="AJ27" s="16" t="s">
        <v>1083</v>
      </c>
      <c r="AK27" s="9">
        <v>-1.1000000000000001</v>
      </c>
      <c r="AL27" s="16" t="s">
        <v>1083</v>
      </c>
      <c r="AM27" s="9">
        <v>4.57</v>
      </c>
      <c r="AN27" s="9">
        <v>12.62</v>
      </c>
      <c r="AO27" s="16"/>
      <c r="AP27" s="9"/>
      <c r="AQ27" s="16"/>
      <c r="AR27" s="9"/>
      <c r="AS27" s="9"/>
      <c r="AT27" s="17"/>
      <c r="AU27" s="9"/>
      <c r="AV27" s="9"/>
      <c r="AW27" s="9">
        <v>25210</v>
      </c>
      <c r="AX27" s="9">
        <v>5043</v>
      </c>
      <c r="AY27" s="9">
        <v>1210</v>
      </c>
      <c r="AZ27" s="17">
        <v>44038</v>
      </c>
      <c r="BA27" s="9">
        <v>-76</v>
      </c>
      <c r="BB27" s="9">
        <v>2.83</v>
      </c>
      <c r="BC27" s="16" t="s">
        <v>1082</v>
      </c>
      <c r="BD27" s="9">
        <v>1.35</v>
      </c>
      <c r="BE27" s="16" t="s">
        <v>1082</v>
      </c>
      <c r="BF27" s="9">
        <v>342.63</v>
      </c>
      <c r="BG27" s="16" t="s">
        <v>1082</v>
      </c>
      <c r="BH27" s="9">
        <v>164.92</v>
      </c>
      <c r="BI27" s="16" t="s">
        <v>1082</v>
      </c>
      <c r="BJ27" s="9">
        <v>177.71</v>
      </c>
      <c r="BK27" s="16" t="s">
        <v>1082</v>
      </c>
      <c r="BL27" s="9">
        <v>8518</v>
      </c>
      <c r="BM27" s="9">
        <v>3331</v>
      </c>
      <c r="BN27" s="9">
        <v>2138</v>
      </c>
      <c r="BO27" s="9">
        <v>1.45</v>
      </c>
      <c r="BP27" s="9">
        <v>4.21</v>
      </c>
      <c r="BQ27" s="9">
        <v>1060</v>
      </c>
      <c r="BR27" s="20">
        <v>1237</v>
      </c>
      <c r="BS27" s="9">
        <v>22.87</v>
      </c>
      <c r="BT27" s="9">
        <v>423.06</v>
      </c>
      <c r="BU27" s="9">
        <v>6350</v>
      </c>
      <c r="BV27" s="9">
        <v>988</v>
      </c>
      <c r="BW27" s="16"/>
      <c r="BX27" s="17"/>
      <c r="BY27" s="16"/>
      <c r="BZ27" s="16"/>
      <c r="CA27" s="9">
        <v>393</v>
      </c>
      <c r="CB27" s="9">
        <v>133</v>
      </c>
      <c r="CC27" s="9">
        <v>75</v>
      </c>
      <c r="CD27" s="9">
        <v>56</v>
      </c>
      <c r="CE27" s="16">
        <v>45427313</v>
      </c>
      <c r="CF27" s="16">
        <v>36.75</v>
      </c>
      <c r="CG27" s="16">
        <v>1.37</v>
      </c>
      <c r="CH27" s="25">
        <v>0.48</v>
      </c>
      <c r="CI27" s="16">
        <v>3.3057851239669399E-3</v>
      </c>
      <c r="CJ27" s="16">
        <v>3.3613445378151302E-3</v>
      </c>
      <c r="CK27" s="9">
        <v>394735072</v>
      </c>
      <c r="CL27" s="9">
        <v>-5.0199999999999996</v>
      </c>
      <c r="CM27" s="9">
        <v>-9.43</v>
      </c>
      <c r="CN27" s="9">
        <v>0.53</v>
      </c>
      <c r="CO27" s="9">
        <v>-241</v>
      </c>
      <c r="CP27" s="16" t="s">
        <v>1378</v>
      </c>
      <c r="CQ27" s="9">
        <v>135534202</v>
      </c>
      <c r="CR27" s="9">
        <v>219834378</v>
      </c>
      <c r="CS27" s="9">
        <v>451464427370</v>
      </c>
      <c r="CT27" s="9">
        <v>470005902300</v>
      </c>
      <c r="CU27" s="9">
        <v>373111097</v>
      </c>
      <c r="CV27" s="9">
        <v>388434630</v>
      </c>
      <c r="CW27" s="9">
        <v>3331</v>
      </c>
      <c r="CX27" s="9">
        <v>2138</v>
      </c>
      <c r="CY27" s="9">
        <v>0.616528694160838</v>
      </c>
      <c r="CZ27" s="9">
        <v>5233001950</v>
      </c>
      <c r="DA27" s="9">
        <v>26165009750</v>
      </c>
      <c r="DB27" s="9">
        <v>21623975</v>
      </c>
      <c r="DC27" s="9">
        <v>5</v>
      </c>
      <c r="DD27" s="9">
        <v>952941852</v>
      </c>
      <c r="DE27" s="9">
        <v>7623534820</v>
      </c>
      <c r="DF27" s="9">
        <v>6300442</v>
      </c>
      <c r="DG27" s="9">
        <v>8</v>
      </c>
      <c r="DH27" s="9">
        <v>0.96</v>
      </c>
      <c r="DI27" s="9">
        <v>3.43</v>
      </c>
      <c r="DJ27" s="9">
        <v>17.25</v>
      </c>
      <c r="DK27" s="9">
        <v>61.65</v>
      </c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7"/>
      <c r="DW27" s="16"/>
      <c r="DX27" s="16"/>
      <c r="DY27" s="16"/>
      <c r="DZ27" s="16"/>
      <c r="EA27" s="16"/>
      <c r="EB27" s="16"/>
      <c r="EC27" s="16"/>
      <c r="ED27" s="16"/>
      <c r="EE27" s="16"/>
      <c r="EF27" s="16"/>
    </row>
    <row r="28" spans="1:136" ht="18.75" x14ac:dyDescent="0.2">
      <c r="A28" s="16" t="s">
        <v>272</v>
      </c>
      <c r="B28" s="16"/>
      <c r="C28" s="16" t="s">
        <v>1218</v>
      </c>
      <c r="D28" s="16" t="s">
        <v>1220</v>
      </c>
      <c r="E28" s="16" t="s">
        <v>1219</v>
      </c>
      <c r="F28" s="25">
        <v>44382.520819710648</v>
      </c>
      <c r="G28" s="16" t="s">
        <v>1225</v>
      </c>
      <c r="H28" s="16" t="s">
        <v>1223</v>
      </c>
      <c r="I28" s="16" t="s">
        <v>944</v>
      </c>
      <c r="J28" s="16" t="s">
        <v>1082</v>
      </c>
      <c r="K28" s="16" t="s">
        <v>1075</v>
      </c>
      <c r="L28" s="16" t="s">
        <v>1083</v>
      </c>
      <c r="M28" s="9">
        <v>27570</v>
      </c>
      <c r="N28" s="9">
        <v>4.99</v>
      </c>
      <c r="O28" s="9">
        <v>26860</v>
      </c>
      <c r="P28" s="9">
        <v>2.2799999999999998</v>
      </c>
      <c r="Q28" s="9">
        <v>6.65</v>
      </c>
      <c r="R28" s="9">
        <v>26260</v>
      </c>
      <c r="S28" s="9">
        <v>25850</v>
      </c>
      <c r="T28" s="9">
        <v>27570</v>
      </c>
      <c r="U28" s="16" t="s">
        <v>2474</v>
      </c>
      <c r="V28" s="16" t="s">
        <v>1542</v>
      </c>
      <c r="W28" s="16" t="s">
        <v>2475</v>
      </c>
      <c r="X28" s="9">
        <v>1.1200000000000001</v>
      </c>
      <c r="Y28" s="9">
        <v>1.82</v>
      </c>
      <c r="Z28" s="9">
        <v>18.600000000000001</v>
      </c>
      <c r="AA28" s="16" t="s">
        <v>1082</v>
      </c>
      <c r="AB28" s="9">
        <v>10.6</v>
      </c>
      <c r="AC28" s="16" t="s">
        <v>1082</v>
      </c>
      <c r="AD28" s="9"/>
      <c r="AE28" s="9">
        <v>1.75</v>
      </c>
      <c r="AF28" s="9">
        <v>1.1200000000000001</v>
      </c>
      <c r="AG28" s="9">
        <v>93.42</v>
      </c>
      <c r="AH28" s="9">
        <v>67.64</v>
      </c>
      <c r="AI28" s="9">
        <v>1.5</v>
      </c>
      <c r="AJ28" s="16" t="s">
        <v>1083</v>
      </c>
      <c r="AK28" s="9">
        <v>511.1</v>
      </c>
      <c r="AL28" s="16" t="s">
        <v>1082</v>
      </c>
      <c r="AM28" s="9">
        <v>1.85</v>
      </c>
      <c r="AN28" s="9">
        <v>-2.99</v>
      </c>
      <c r="AO28" s="16"/>
      <c r="AP28" s="9"/>
      <c r="AQ28" s="16"/>
      <c r="AR28" s="9"/>
      <c r="AS28" s="9"/>
      <c r="AT28" s="17"/>
      <c r="AU28" s="9"/>
      <c r="AV28" s="9"/>
      <c r="AW28" s="9">
        <v>252940</v>
      </c>
      <c r="AX28" s="9">
        <v>84313</v>
      </c>
      <c r="AY28" s="9">
        <v>26860</v>
      </c>
      <c r="AZ28" s="17">
        <v>44048</v>
      </c>
      <c r="BA28" s="9">
        <v>-68.099999999999994</v>
      </c>
      <c r="BB28" s="9">
        <v>188.35</v>
      </c>
      <c r="BC28" s="16" t="s">
        <v>1084</v>
      </c>
      <c r="BD28" s="9">
        <v>8.9</v>
      </c>
      <c r="BE28" s="16" t="s">
        <v>1084</v>
      </c>
      <c r="BF28" s="9">
        <v>518.07000000000005</v>
      </c>
      <c r="BG28" s="16" t="s">
        <v>1082</v>
      </c>
      <c r="BH28" s="9">
        <v>25.19</v>
      </c>
      <c r="BI28" s="16" t="s">
        <v>1082</v>
      </c>
      <c r="BJ28" s="9">
        <v>492.88</v>
      </c>
      <c r="BK28" s="16" t="s">
        <v>1082</v>
      </c>
      <c r="BL28" s="9">
        <v>924</v>
      </c>
      <c r="BM28" s="9">
        <v>306</v>
      </c>
      <c r="BN28" s="9">
        <v>388</v>
      </c>
      <c r="BO28" s="9">
        <v>3.06</v>
      </c>
      <c r="BP28" s="9">
        <v>2.1</v>
      </c>
      <c r="BQ28" s="9">
        <v>25390</v>
      </c>
      <c r="BR28" s="20">
        <v>28740</v>
      </c>
      <c r="BS28" s="9">
        <v>8.58</v>
      </c>
      <c r="BT28" s="9">
        <v>366.84</v>
      </c>
      <c r="BU28" s="9">
        <v>128710</v>
      </c>
      <c r="BV28" s="9">
        <v>25390</v>
      </c>
      <c r="BW28" s="16"/>
      <c r="BX28" s="17"/>
      <c r="BY28" s="16"/>
      <c r="BZ28" s="16"/>
      <c r="CA28" s="9">
        <v>639</v>
      </c>
      <c r="CB28" s="9">
        <v>613</v>
      </c>
      <c r="CC28" s="9">
        <v>596</v>
      </c>
      <c r="CD28" s="9">
        <v>581</v>
      </c>
      <c r="CE28" s="16">
        <v>531726</v>
      </c>
      <c r="CF28" s="16">
        <v>100</v>
      </c>
      <c r="CG28" s="16">
        <v>0.04</v>
      </c>
      <c r="CH28" s="25">
        <v>2.54</v>
      </c>
      <c r="CI28" s="16">
        <v>4.9885757806549899E-2</v>
      </c>
      <c r="CJ28" s="16">
        <v>2.7037319116527E-2</v>
      </c>
      <c r="CK28" s="9">
        <v>2271519</v>
      </c>
      <c r="CL28" s="9">
        <v>10.44</v>
      </c>
      <c r="CM28" s="9">
        <v>9.9</v>
      </c>
      <c r="CN28" s="9">
        <v>1.05</v>
      </c>
      <c r="CO28" s="9">
        <v>2574</v>
      </c>
      <c r="CP28" s="16" t="s">
        <v>1379</v>
      </c>
      <c r="CQ28" s="9">
        <v>186260582</v>
      </c>
      <c r="CR28" s="9">
        <v>106359231</v>
      </c>
      <c r="CS28" s="9">
        <v>56995738160</v>
      </c>
      <c r="CT28" s="9">
        <v>41267381680</v>
      </c>
      <c r="CU28" s="9">
        <v>2121956</v>
      </c>
      <c r="CV28" s="9">
        <v>1536388</v>
      </c>
      <c r="CW28" s="9">
        <v>306</v>
      </c>
      <c r="CX28" s="9">
        <v>388</v>
      </c>
      <c r="CY28" s="9">
        <v>1.7512403977422499</v>
      </c>
      <c r="CZ28" s="9">
        <v>4017262180</v>
      </c>
      <c r="DA28" s="9">
        <v>4017262180</v>
      </c>
      <c r="DB28" s="9">
        <v>149563</v>
      </c>
      <c r="DC28" s="9">
        <v>1</v>
      </c>
      <c r="DD28" s="9">
        <v>6581872886</v>
      </c>
      <c r="DE28" s="9">
        <v>19745618660</v>
      </c>
      <c r="DF28" s="9">
        <v>735131</v>
      </c>
      <c r="DG28" s="9">
        <v>3</v>
      </c>
      <c r="DH28" s="9">
        <v>1.38</v>
      </c>
      <c r="DI28" s="9">
        <v>0.2</v>
      </c>
      <c r="DJ28" s="9">
        <v>14.19</v>
      </c>
      <c r="DK28" s="9">
        <v>2.09</v>
      </c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7"/>
      <c r="DW28" s="16"/>
      <c r="DX28" s="16"/>
      <c r="DY28" s="16"/>
      <c r="DZ28" s="16"/>
      <c r="EA28" s="16"/>
      <c r="EB28" s="16"/>
      <c r="EC28" s="16"/>
      <c r="ED28" s="16"/>
      <c r="EE28" s="16"/>
      <c r="EF28" s="16"/>
    </row>
    <row r="29" spans="1:136" ht="18.75" x14ac:dyDescent="0.2">
      <c r="A29" s="16" t="s">
        <v>878</v>
      </c>
      <c r="B29" s="16"/>
      <c r="C29" s="16" t="s">
        <v>1218</v>
      </c>
      <c r="D29" s="16" t="s">
        <v>1220</v>
      </c>
      <c r="E29" s="16" t="s">
        <v>1219</v>
      </c>
      <c r="F29" s="25">
        <v>44382.520751180557</v>
      </c>
      <c r="G29" s="16" t="s">
        <v>1221</v>
      </c>
      <c r="H29" s="16" t="s">
        <v>1223</v>
      </c>
      <c r="I29" s="16" t="s">
        <v>1273</v>
      </c>
      <c r="J29" s="16" t="s">
        <v>1082</v>
      </c>
      <c r="K29" s="16" t="s">
        <v>1047</v>
      </c>
      <c r="L29" s="16" t="s">
        <v>1083</v>
      </c>
      <c r="M29" s="9">
        <v>626</v>
      </c>
      <c r="N29" s="9">
        <v>-1.42</v>
      </c>
      <c r="O29" s="9">
        <v>610</v>
      </c>
      <c r="P29" s="9">
        <v>-3.94</v>
      </c>
      <c r="Q29" s="9">
        <v>5.13</v>
      </c>
      <c r="R29" s="9">
        <v>604</v>
      </c>
      <c r="S29" s="9">
        <v>604</v>
      </c>
      <c r="T29" s="9">
        <v>635</v>
      </c>
      <c r="U29" s="16" t="s">
        <v>2476</v>
      </c>
      <c r="V29" s="16" t="s">
        <v>2477</v>
      </c>
      <c r="W29" s="16" t="s">
        <v>1513</v>
      </c>
      <c r="X29" s="9">
        <v>2.1</v>
      </c>
      <c r="Y29" s="9">
        <v>4.3</v>
      </c>
      <c r="Z29" s="9">
        <v>9.3000000000000007</v>
      </c>
      <c r="AA29" s="16" t="s">
        <v>1082</v>
      </c>
      <c r="AB29" s="9">
        <v>5.0999999999999996</v>
      </c>
      <c r="AC29" s="16" t="s">
        <v>1082</v>
      </c>
      <c r="AD29" s="9"/>
      <c r="AE29" s="9">
        <v>1.82</v>
      </c>
      <c r="AF29" s="9">
        <v>1.51</v>
      </c>
      <c r="AG29" s="9">
        <v>69.540000000000006</v>
      </c>
      <c r="AH29" s="9">
        <v>99.91</v>
      </c>
      <c r="AI29" s="9">
        <v>-4.5999999999999996</v>
      </c>
      <c r="AJ29" s="16" t="s">
        <v>1083</v>
      </c>
      <c r="AK29" s="9">
        <v>-4.5</v>
      </c>
      <c r="AL29" s="16" t="s">
        <v>1083</v>
      </c>
      <c r="AM29" s="9">
        <v>-15.29</v>
      </c>
      <c r="AN29" s="9">
        <v>-29.74</v>
      </c>
      <c r="AO29" s="16"/>
      <c r="AP29" s="9"/>
      <c r="AQ29" s="16"/>
      <c r="AR29" s="9"/>
      <c r="AS29" s="9"/>
      <c r="AT29" s="17"/>
      <c r="AU29" s="9"/>
      <c r="AV29" s="9"/>
      <c r="AW29" s="9">
        <v>1090</v>
      </c>
      <c r="AX29" s="9">
        <v>1090</v>
      </c>
      <c r="AY29" s="9">
        <v>610</v>
      </c>
      <c r="AZ29" s="17">
        <v>44181</v>
      </c>
      <c r="BA29" s="9">
        <v>-44</v>
      </c>
      <c r="BB29" s="9">
        <v>549.22</v>
      </c>
      <c r="BC29" s="16" t="s">
        <v>1084</v>
      </c>
      <c r="BD29" s="9">
        <v>1.67</v>
      </c>
      <c r="BE29" s="16" t="s">
        <v>1082</v>
      </c>
      <c r="BF29" s="9">
        <v>34.33</v>
      </c>
      <c r="BG29" s="16" t="s">
        <v>1082</v>
      </c>
      <c r="BH29" s="9">
        <v>105.25</v>
      </c>
      <c r="BI29" s="16" t="s">
        <v>1082</v>
      </c>
      <c r="BJ29" s="9">
        <v>-70.92</v>
      </c>
      <c r="BK29" s="16" t="s">
        <v>1082</v>
      </c>
      <c r="BL29" s="9">
        <v>5392</v>
      </c>
      <c r="BM29" s="9">
        <v>1155</v>
      </c>
      <c r="BN29" s="9">
        <v>3015</v>
      </c>
      <c r="BO29" s="9">
        <v>10.61</v>
      </c>
      <c r="BP29" s="9">
        <v>0</v>
      </c>
      <c r="BQ29" s="9">
        <v>604</v>
      </c>
      <c r="BR29" s="20">
        <v>845</v>
      </c>
      <c r="BS29" s="9">
        <v>0</v>
      </c>
      <c r="BT29" s="9">
        <v>59.74</v>
      </c>
      <c r="BU29" s="9">
        <v>1010</v>
      </c>
      <c r="BV29" s="9">
        <v>635</v>
      </c>
      <c r="BW29" s="16"/>
      <c r="BX29" s="17"/>
      <c r="BY29" s="16"/>
      <c r="BZ29" s="16"/>
      <c r="CA29" s="9">
        <v>522</v>
      </c>
      <c r="CB29" s="9">
        <v>602</v>
      </c>
      <c r="CC29" s="9">
        <v>615</v>
      </c>
      <c r="CD29" s="9">
        <v>626</v>
      </c>
      <c r="CE29" s="16">
        <v>70576211</v>
      </c>
      <c r="CF29" s="16">
        <v>56.15</v>
      </c>
      <c r="CG29" s="16">
        <v>1.08</v>
      </c>
      <c r="CH29" s="25">
        <v>0.5</v>
      </c>
      <c r="CI29" s="16"/>
      <c r="CJ29" s="16"/>
      <c r="CK29" s="9"/>
      <c r="CL29" s="9"/>
      <c r="CM29" s="9">
        <v>7.15</v>
      </c>
      <c r="CN29" s="9"/>
      <c r="CO29" s="9"/>
      <c r="CP29" s="16" t="s">
        <v>1514</v>
      </c>
      <c r="CQ29" s="9">
        <v>92560085</v>
      </c>
      <c r="CR29" s="9">
        <v>50943115</v>
      </c>
      <c r="CS29" s="9">
        <v>106906898710</v>
      </c>
      <c r="CT29" s="9">
        <v>153593492100</v>
      </c>
      <c r="CU29" s="9">
        <v>175257211</v>
      </c>
      <c r="CV29" s="9">
        <v>251792610</v>
      </c>
      <c r="CW29" s="9">
        <v>1155</v>
      </c>
      <c r="CX29" s="9">
        <v>3015</v>
      </c>
      <c r="CY29" s="9">
        <v>1.8169302171647701</v>
      </c>
      <c r="CZ29" s="9">
        <v>15605833333</v>
      </c>
      <c r="DA29" s="9">
        <v>46817500000</v>
      </c>
      <c r="DB29" s="9">
        <v>76750000</v>
      </c>
      <c r="DC29" s="9">
        <v>3</v>
      </c>
      <c r="DD29" s="9">
        <v>65453305</v>
      </c>
      <c r="DE29" s="9">
        <v>130906610</v>
      </c>
      <c r="DF29" s="9">
        <v>214601</v>
      </c>
      <c r="DG29" s="9">
        <v>2</v>
      </c>
      <c r="DH29" s="9">
        <v>0.7</v>
      </c>
      <c r="DI29" s="9">
        <v>357.64</v>
      </c>
      <c r="DJ29" s="9">
        <v>2.2799999999999998</v>
      </c>
      <c r="DK29" s="9">
        <v>1173.31</v>
      </c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7"/>
      <c r="DW29" s="16"/>
      <c r="DX29" s="16"/>
      <c r="DY29" s="16"/>
      <c r="DZ29" s="16"/>
      <c r="EA29" s="16"/>
      <c r="EB29" s="16"/>
      <c r="EC29" s="16"/>
      <c r="ED29" s="16"/>
      <c r="EE29" s="16"/>
      <c r="EF29" s="16"/>
    </row>
    <row r="30" spans="1:136" ht="18.75" x14ac:dyDescent="0.2">
      <c r="A30" s="16" t="s">
        <v>49</v>
      </c>
      <c r="B30" s="16" t="s">
        <v>912</v>
      </c>
      <c r="C30" s="16" t="s">
        <v>1218</v>
      </c>
      <c r="D30" s="16" t="s">
        <v>1224</v>
      </c>
      <c r="E30" s="16" t="s">
        <v>1219</v>
      </c>
      <c r="F30" s="25">
        <v>44382.520827754626</v>
      </c>
      <c r="G30" s="16" t="s">
        <v>1221</v>
      </c>
      <c r="H30" s="16" t="s">
        <v>1223</v>
      </c>
      <c r="I30" s="16" t="s">
        <v>1111</v>
      </c>
      <c r="J30" s="16" t="s">
        <v>1082</v>
      </c>
      <c r="K30" s="16" t="s">
        <v>1256</v>
      </c>
      <c r="L30" s="16" t="s">
        <v>1083</v>
      </c>
      <c r="M30" s="9">
        <v>5290</v>
      </c>
      <c r="N30" s="9">
        <v>2.72</v>
      </c>
      <c r="O30" s="9">
        <v>5220</v>
      </c>
      <c r="P30" s="9">
        <v>1.36</v>
      </c>
      <c r="Q30" s="9">
        <v>4.13</v>
      </c>
      <c r="R30" s="9">
        <v>5230</v>
      </c>
      <c r="S30" s="9">
        <v>5090</v>
      </c>
      <c r="T30" s="9">
        <v>5300</v>
      </c>
      <c r="U30" s="16" t="s">
        <v>2478</v>
      </c>
      <c r="V30" s="16" t="s">
        <v>2479</v>
      </c>
      <c r="W30" s="16" t="s">
        <v>2480</v>
      </c>
      <c r="X30" s="9">
        <v>0.44</v>
      </c>
      <c r="Y30" s="9">
        <v>0.68</v>
      </c>
      <c r="Z30" s="9">
        <v>10.199999999999999</v>
      </c>
      <c r="AA30" s="16" t="s">
        <v>1082</v>
      </c>
      <c r="AB30" s="9">
        <v>11.4</v>
      </c>
      <c r="AC30" s="16" t="s">
        <v>1082</v>
      </c>
      <c r="AD30" s="9">
        <v>0.9</v>
      </c>
      <c r="AE30" s="9">
        <v>-1.1100000000000001</v>
      </c>
      <c r="AF30" s="9">
        <v>-1.04</v>
      </c>
      <c r="AG30" s="9">
        <v>93.49</v>
      </c>
      <c r="AH30" s="9">
        <v>99.95</v>
      </c>
      <c r="AI30" s="9">
        <v>-795.7</v>
      </c>
      <c r="AJ30" s="16" t="s">
        <v>1082</v>
      </c>
      <c r="AK30" s="9">
        <v>2.7</v>
      </c>
      <c r="AL30" s="16" t="s">
        <v>1083</v>
      </c>
      <c r="AM30" s="9">
        <v>9.64</v>
      </c>
      <c r="AN30" s="9">
        <v>17.45</v>
      </c>
      <c r="AO30" s="16" t="s">
        <v>896</v>
      </c>
      <c r="AP30" s="9">
        <v>0.59</v>
      </c>
      <c r="AQ30" s="16" t="s">
        <v>897</v>
      </c>
      <c r="AR30" s="9">
        <v>0</v>
      </c>
      <c r="AS30" s="9">
        <v>100</v>
      </c>
      <c r="AT30" s="17">
        <v>4020</v>
      </c>
      <c r="AU30" s="9">
        <v>74.3</v>
      </c>
      <c r="AV30" s="9">
        <v>71.78</v>
      </c>
      <c r="AW30" s="9">
        <v>21640</v>
      </c>
      <c r="AX30" s="9">
        <v>14465</v>
      </c>
      <c r="AY30" s="9">
        <v>5220</v>
      </c>
      <c r="AZ30" s="17">
        <v>44054</v>
      </c>
      <c r="BA30" s="9">
        <v>-63.9</v>
      </c>
      <c r="BB30" s="9">
        <v>339.33</v>
      </c>
      <c r="BC30" s="16" t="s">
        <v>1084</v>
      </c>
      <c r="BD30" s="9">
        <v>462.49</v>
      </c>
      <c r="BE30" s="16" t="s">
        <v>1084</v>
      </c>
      <c r="BF30" s="9">
        <v>178.54</v>
      </c>
      <c r="BG30" s="16" t="s">
        <v>1082</v>
      </c>
      <c r="BH30" s="9">
        <v>245.17</v>
      </c>
      <c r="BI30" s="16" t="s">
        <v>1082</v>
      </c>
      <c r="BJ30" s="9">
        <v>-66.63</v>
      </c>
      <c r="BK30" s="16" t="s">
        <v>1082</v>
      </c>
      <c r="BL30" s="9">
        <v>2728</v>
      </c>
      <c r="BM30" s="9">
        <v>1120</v>
      </c>
      <c r="BN30" s="9">
        <v>1079</v>
      </c>
      <c r="BO30" s="9">
        <v>0.59</v>
      </c>
      <c r="BP30" s="9">
        <v>89.31</v>
      </c>
      <c r="BQ30" s="9">
        <v>4420</v>
      </c>
      <c r="BR30" s="20">
        <v>5300</v>
      </c>
      <c r="BS30" s="9">
        <v>61.13</v>
      </c>
      <c r="BT30" s="9">
        <v>0.18</v>
      </c>
      <c r="BU30" s="9">
        <v>5530</v>
      </c>
      <c r="BV30" s="9">
        <v>3283</v>
      </c>
      <c r="BW30" s="16" t="s">
        <v>1098</v>
      </c>
      <c r="BX30" s="17">
        <v>44366</v>
      </c>
      <c r="BY30" s="16" t="s">
        <v>375</v>
      </c>
      <c r="BZ30" s="16" t="s">
        <v>1099</v>
      </c>
      <c r="CA30" s="9">
        <v>53</v>
      </c>
      <c r="CB30" s="9">
        <v>53</v>
      </c>
      <c r="CC30" s="9">
        <v>45</v>
      </c>
      <c r="CD30" s="9">
        <v>39</v>
      </c>
      <c r="CE30" s="16">
        <v>7480000</v>
      </c>
      <c r="CF30" s="16">
        <v>36.83</v>
      </c>
      <c r="CG30" s="16">
        <v>0.98</v>
      </c>
      <c r="CH30" s="25">
        <v>1.74</v>
      </c>
      <c r="CI30" s="16">
        <v>1.1472275334608E-2</v>
      </c>
      <c r="CJ30" s="16">
        <v>1.35922330097087E-2</v>
      </c>
      <c r="CK30" s="9">
        <v>23492660</v>
      </c>
      <c r="CL30" s="9">
        <v>5.12</v>
      </c>
      <c r="CM30" s="9">
        <v>7.15</v>
      </c>
      <c r="CN30" s="9">
        <v>0.72</v>
      </c>
      <c r="CO30" s="9">
        <v>1019.19</v>
      </c>
      <c r="CP30" s="16" t="s">
        <v>1376</v>
      </c>
      <c r="CQ30" s="9">
        <v>102361683</v>
      </c>
      <c r="CR30" s="9">
        <v>113601297</v>
      </c>
      <c r="CS30" s="9">
        <v>114645085200</v>
      </c>
      <c r="CT30" s="9">
        <v>122575799880</v>
      </c>
      <c r="CU30" s="9">
        <v>21962660</v>
      </c>
      <c r="CV30" s="9">
        <v>23481954</v>
      </c>
      <c r="CW30" s="9">
        <v>1120</v>
      </c>
      <c r="CX30" s="9">
        <v>1079</v>
      </c>
      <c r="CY30" s="9">
        <v>0.90106086552867404</v>
      </c>
      <c r="CZ30" s="9">
        <v>3993300000</v>
      </c>
      <c r="DA30" s="9">
        <v>7986600000</v>
      </c>
      <c r="DB30" s="9">
        <v>1530000</v>
      </c>
      <c r="DC30" s="9">
        <v>2</v>
      </c>
      <c r="DD30" s="9">
        <v>27942660</v>
      </c>
      <c r="DE30" s="9">
        <v>55885320</v>
      </c>
      <c r="DF30" s="9">
        <v>10706</v>
      </c>
      <c r="DG30" s="9">
        <v>2</v>
      </c>
      <c r="DH30" s="9">
        <v>0.94</v>
      </c>
      <c r="DI30" s="9">
        <v>142.91</v>
      </c>
      <c r="DJ30" s="9">
        <v>14.35</v>
      </c>
      <c r="DK30" s="9">
        <v>2193.35</v>
      </c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7"/>
      <c r="DW30" s="16"/>
      <c r="DX30" s="16"/>
      <c r="DY30" s="16"/>
      <c r="DZ30" s="16"/>
      <c r="EA30" s="16"/>
      <c r="EB30" s="16"/>
      <c r="EC30" s="16"/>
      <c r="ED30" s="16"/>
      <c r="EE30" s="16"/>
      <c r="EF30" s="16"/>
    </row>
    <row r="31" spans="1:136" ht="18.75" x14ac:dyDescent="0.2">
      <c r="A31" s="16" t="s">
        <v>511</v>
      </c>
      <c r="B31" s="16" t="s">
        <v>912</v>
      </c>
      <c r="C31" s="16" t="s">
        <v>1218</v>
      </c>
      <c r="D31" s="16" t="s">
        <v>1228</v>
      </c>
      <c r="E31" s="16" t="s">
        <v>1219</v>
      </c>
      <c r="F31" s="25">
        <v>44382.520785023145</v>
      </c>
      <c r="G31" s="16" t="s">
        <v>1221</v>
      </c>
      <c r="H31" s="16" t="s">
        <v>1226</v>
      </c>
      <c r="I31" s="16" t="s">
        <v>2012</v>
      </c>
      <c r="J31" s="16" t="s">
        <v>1082</v>
      </c>
      <c r="K31" s="16" t="s">
        <v>1026</v>
      </c>
      <c r="L31" s="16" t="s">
        <v>1083</v>
      </c>
      <c r="M31" s="9">
        <v>2649</v>
      </c>
      <c r="N31" s="9">
        <v>1.1499999999999999</v>
      </c>
      <c r="O31" s="9">
        <v>2630</v>
      </c>
      <c r="P31" s="9">
        <v>0.42</v>
      </c>
      <c r="Q31" s="9">
        <v>2.69</v>
      </c>
      <c r="R31" s="9">
        <v>2639</v>
      </c>
      <c r="S31" s="9">
        <v>2600</v>
      </c>
      <c r="T31" s="9">
        <v>2670</v>
      </c>
      <c r="U31" s="16" t="s">
        <v>2481</v>
      </c>
      <c r="V31" s="16" t="s">
        <v>2482</v>
      </c>
      <c r="W31" s="16" t="s">
        <v>2483</v>
      </c>
      <c r="X31" s="9">
        <v>2.54</v>
      </c>
      <c r="Y31" s="9">
        <v>2.4700000000000002</v>
      </c>
      <c r="Z31" s="9">
        <v>21.8</v>
      </c>
      <c r="AA31" s="16" t="s">
        <v>1082</v>
      </c>
      <c r="AB31" s="9">
        <v>65.599999999999994</v>
      </c>
      <c r="AC31" s="16" t="s">
        <v>1082</v>
      </c>
      <c r="AD31" s="9">
        <v>0.33</v>
      </c>
      <c r="AE31" s="9">
        <v>-3.01</v>
      </c>
      <c r="AF31" s="9">
        <v>-1.52</v>
      </c>
      <c r="AG31" s="9">
        <v>69.84</v>
      </c>
      <c r="AH31" s="9">
        <v>99.3</v>
      </c>
      <c r="AI31" s="9">
        <v>-2.2000000000000002</v>
      </c>
      <c r="AJ31" s="16" t="s">
        <v>1083</v>
      </c>
      <c r="AK31" s="9">
        <v>-606.79999999999995</v>
      </c>
      <c r="AL31" s="16" t="s">
        <v>1082</v>
      </c>
      <c r="AM31" s="9">
        <v>-1.1599999999999999</v>
      </c>
      <c r="AN31" s="9">
        <v>2.99</v>
      </c>
      <c r="AO31" s="16" t="s">
        <v>896</v>
      </c>
      <c r="AP31" s="9">
        <v>3.02</v>
      </c>
      <c r="AQ31" s="16" t="s">
        <v>897</v>
      </c>
      <c r="AR31" s="9">
        <v>0</v>
      </c>
      <c r="AS31" s="9">
        <v>57</v>
      </c>
      <c r="AT31" s="17">
        <v>2500</v>
      </c>
      <c r="AU31" s="9">
        <v>27.15</v>
      </c>
      <c r="AV31" s="9">
        <v>26.42</v>
      </c>
      <c r="AW31" s="9">
        <v>2790</v>
      </c>
      <c r="AX31" s="9">
        <v>2790</v>
      </c>
      <c r="AY31" s="9">
        <v>2630</v>
      </c>
      <c r="AZ31" s="17">
        <v>44361</v>
      </c>
      <c r="BA31" s="9">
        <v>-5.7</v>
      </c>
      <c r="BB31" s="9">
        <v>4.5599999999999996</v>
      </c>
      <c r="BC31" s="16" t="s">
        <v>1082</v>
      </c>
      <c r="BD31" s="9">
        <v>363.71</v>
      </c>
      <c r="BE31" s="16" t="s">
        <v>1084</v>
      </c>
      <c r="BF31" s="9">
        <v>1.2</v>
      </c>
      <c r="BG31" s="16" t="s">
        <v>1083</v>
      </c>
      <c r="BH31" s="9">
        <v>96.51</v>
      </c>
      <c r="BI31" s="16" t="s">
        <v>1082</v>
      </c>
      <c r="BJ31" s="9">
        <v>1.1000000000000001</v>
      </c>
      <c r="BK31" s="16" t="s">
        <v>1083</v>
      </c>
      <c r="BL31" s="9">
        <v>761</v>
      </c>
      <c r="BM31" s="9">
        <v>239</v>
      </c>
      <c r="BN31" s="9">
        <v>113</v>
      </c>
      <c r="BO31" s="9">
        <v>3.64</v>
      </c>
      <c r="BP31" s="9">
        <v>5.03</v>
      </c>
      <c r="BQ31" s="9">
        <v>2550</v>
      </c>
      <c r="BR31" s="20">
        <v>2740</v>
      </c>
      <c r="BS31" s="9">
        <v>5.96</v>
      </c>
      <c r="BT31" s="9">
        <v>91.77</v>
      </c>
      <c r="BU31" s="9">
        <v>5460</v>
      </c>
      <c r="BV31" s="9">
        <v>2500</v>
      </c>
      <c r="BW31" s="16"/>
      <c r="BX31" s="17"/>
      <c r="BY31" s="16"/>
      <c r="BZ31" s="16"/>
      <c r="CA31" s="9">
        <v>235</v>
      </c>
      <c r="CB31" s="9">
        <v>257</v>
      </c>
      <c r="CC31" s="9">
        <v>208</v>
      </c>
      <c r="CD31" s="9">
        <v>164</v>
      </c>
      <c r="CE31" s="16">
        <v>5628518</v>
      </c>
      <c r="CF31" s="16">
        <v>62.73</v>
      </c>
      <c r="CG31" s="16">
        <v>0.32</v>
      </c>
      <c r="CH31" s="25">
        <v>0.9</v>
      </c>
      <c r="CI31" s="16">
        <v>3.7893141341417201E-3</v>
      </c>
      <c r="CJ31" s="16">
        <v>7.2546773577701401E-3</v>
      </c>
      <c r="CK31" s="9">
        <v>28378493</v>
      </c>
      <c r="CL31" s="9">
        <v>2.34</v>
      </c>
      <c r="CM31" s="9">
        <v>7.15</v>
      </c>
      <c r="CN31" s="9">
        <v>0.33</v>
      </c>
      <c r="CO31" s="9">
        <v>1126.25</v>
      </c>
      <c r="CP31" s="16" t="s">
        <v>1441</v>
      </c>
      <c r="CQ31" s="9">
        <v>218108563</v>
      </c>
      <c r="CR31" s="9">
        <v>655835745</v>
      </c>
      <c r="CS31" s="9">
        <v>52127946560</v>
      </c>
      <c r="CT31" s="9">
        <v>74109439220</v>
      </c>
      <c r="CU31" s="9">
        <v>19820512</v>
      </c>
      <c r="CV31" s="9">
        <v>28178494</v>
      </c>
      <c r="CW31" s="9">
        <v>239</v>
      </c>
      <c r="CX31" s="9">
        <v>113</v>
      </c>
      <c r="CY31" s="9">
        <v>0.33256583628268099</v>
      </c>
      <c r="CZ31" s="9">
        <v>5626872507</v>
      </c>
      <c r="DA31" s="9">
        <v>22507490030</v>
      </c>
      <c r="DB31" s="9">
        <v>8557981</v>
      </c>
      <c r="DC31" s="9">
        <v>4</v>
      </c>
      <c r="DD31" s="9">
        <v>525997370</v>
      </c>
      <c r="DE31" s="9">
        <v>525997370</v>
      </c>
      <c r="DF31" s="9">
        <v>199999</v>
      </c>
      <c r="DG31" s="9">
        <v>1</v>
      </c>
      <c r="DH31" s="9">
        <v>0.7</v>
      </c>
      <c r="DI31" s="9">
        <v>42.79</v>
      </c>
      <c r="DJ31" s="9">
        <v>2.3199999999999998</v>
      </c>
      <c r="DK31" s="9">
        <v>140.88999999999999</v>
      </c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7"/>
      <c r="DW31" s="16"/>
      <c r="DX31" s="16"/>
      <c r="DY31" s="16"/>
      <c r="DZ31" s="16"/>
      <c r="EA31" s="16"/>
      <c r="EB31" s="16"/>
      <c r="EC31" s="16"/>
      <c r="ED31" s="16"/>
      <c r="EE31" s="16"/>
      <c r="EF31" s="16"/>
    </row>
    <row r="32" spans="1:136" ht="18.75" x14ac:dyDescent="0.2">
      <c r="A32" s="16" t="s">
        <v>596</v>
      </c>
      <c r="B32" s="16" t="s">
        <v>912</v>
      </c>
      <c r="C32" s="16" t="s">
        <v>1218</v>
      </c>
      <c r="D32" s="16" t="s">
        <v>1224</v>
      </c>
      <c r="E32" s="16" t="s">
        <v>1219</v>
      </c>
      <c r="F32" s="25">
        <v>44382.520809583337</v>
      </c>
      <c r="G32" s="16" t="s">
        <v>1229</v>
      </c>
      <c r="H32" s="16" t="s">
        <v>1223</v>
      </c>
      <c r="I32" s="16" t="s">
        <v>933</v>
      </c>
      <c r="J32" s="16" t="s">
        <v>1082</v>
      </c>
      <c r="K32" s="16" t="s">
        <v>826</v>
      </c>
      <c r="L32" s="16" t="s">
        <v>1083</v>
      </c>
      <c r="M32" s="9">
        <v>3880</v>
      </c>
      <c r="N32" s="9">
        <v>1.46</v>
      </c>
      <c r="O32" s="9">
        <v>3909</v>
      </c>
      <c r="P32" s="9">
        <v>2.2200000000000002</v>
      </c>
      <c r="Q32" s="9">
        <v>5.51</v>
      </c>
      <c r="R32" s="9">
        <v>3772</v>
      </c>
      <c r="S32" s="9">
        <v>3772</v>
      </c>
      <c r="T32" s="9">
        <v>3980</v>
      </c>
      <c r="U32" s="16" t="s">
        <v>2484</v>
      </c>
      <c r="V32" s="16" t="s">
        <v>2485</v>
      </c>
      <c r="W32" s="16" t="s">
        <v>2486</v>
      </c>
      <c r="X32" s="9">
        <v>1.1599999999999999</v>
      </c>
      <c r="Y32" s="9">
        <v>0.86</v>
      </c>
      <c r="Z32" s="9">
        <v>7.6</v>
      </c>
      <c r="AA32" s="16" t="s">
        <v>1082</v>
      </c>
      <c r="AB32" s="9">
        <v>9.5</v>
      </c>
      <c r="AC32" s="16" t="s">
        <v>1082</v>
      </c>
      <c r="AD32" s="9">
        <v>0.8</v>
      </c>
      <c r="AE32" s="9">
        <v>-1.26</v>
      </c>
      <c r="AF32" s="9">
        <v>-1.34</v>
      </c>
      <c r="AG32" s="9">
        <v>84.83</v>
      </c>
      <c r="AH32" s="9">
        <v>94.49</v>
      </c>
      <c r="AI32" s="9">
        <v>-138.1</v>
      </c>
      <c r="AJ32" s="16" t="s">
        <v>1082</v>
      </c>
      <c r="AK32" s="9">
        <v>-73.099999999999994</v>
      </c>
      <c r="AL32" s="16" t="s">
        <v>1082</v>
      </c>
      <c r="AM32" s="9">
        <v>-1.5</v>
      </c>
      <c r="AN32" s="9">
        <v>4.6100000000000003</v>
      </c>
      <c r="AO32" s="16" t="s">
        <v>896</v>
      </c>
      <c r="AP32" s="9">
        <v>0.76</v>
      </c>
      <c r="AQ32" s="16" t="s">
        <v>897</v>
      </c>
      <c r="AR32" s="9">
        <v>29</v>
      </c>
      <c r="AS32" s="9">
        <v>57</v>
      </c>
      <c r="AT32" s="17">
        <v>3620</v>
      </c>
      <c r="AU32" s="9">
        <v>43.54</v>
      </c>
      <c r="AV32" s="9">
        <v>43.12</v>
      </c>
      <c r="AW32" s="9">
        <v>26490</v>
      </c>
      <c r="AX32" s="9">
        <v>14128</v>
      </c>
      <c r="AY32" s="9">
        <v>3909</v>
      </c>
      <c r="AZ32" s="17">
        <v>44048</v>
      </c>
      <c r="BA32" s="9">
        <v>-72.3</v>
      </c>
      <c r="BB32" s="9">
        <v>162.72999999999999</v>
      </c>
      <c r="BC32" s="16" t="s">
        <v>1084</v>
      </c>
      <c r="BD32" s="9">
        <v>40.25</v>
      </c>
      <c r="BE32" s="16" t="s">
        <v>1084</v>
      </c>
      <c r="BF32" s="9">
        <v>62.99</v>
      </c>
      <c r="BG32" s="16" t="s">
        <v>1082</v>
      </c>
      <c r="BH32" s="9">
        <v>15.76</v>
      </c>
      <c r="BI32" s="16" t="s">
        <v>1082</v>
      </c>
      <c r="BJ32" s="9">
        <v>47.22</v>
      </c>
      <c r="BK32" s="16" t="s">
        <v>1082</v>
      </c>
      <c r="BL32" s="9">
        <v>446</v>
      </c>
      <c r="BM32" s="9">
        <v>159</v>
      </c>
      <c r="BN32" s="9">
        <v>141</v>
      </c>
      <c r="BO32" s="9">
        <v>0.68</v>
      </c>
      <c r="BP32" s="9">
        <v>21.1</v>
      </c>
      <c r="BQ32" s="9">
        <v>3662</v>
      </c>
      <c r="BR32" s="20">
        <v>4089</v>
      </c>
      <c r="BS32" s="9">
        <v>17.68</v>
      </c>
      <c r="BT32" s="9">
        <v>8.2200000000000006</v>
      </c>
      <c r="BU32" s="9">
        <v>6060</v>
      </c>
      <c r="BV32" s="9">
        <v>3297</v>
      </c>
      <c r="BW32" s="16" t="s">
        <v>1106</v>
      </c>
      <c r="BX32" s="17">
        <v>44549</v>
      </c>
      <c r="BY32" s="16" t="s">
        <v>375</v>
      </c>
      <c r="BZ32" s="16" t="s">
        <v>1099</v>
      </c>
      <c r="CA32" s="9">
        <v>263</v>
      </c>
      <c r="CB32" s="9">
        <v>226</v>
      </c>
      <c r="CC32" s="9">
        <v>190</v>
      </c>
      <c r="CD32" s="9">
        <v>215</v>
      </c>
      <c r="CE32" s="16">
        <v>3823604</v>
      </c>
      <c r="CF32" s="16">
        <v>49.36</v>
      </c>
      <c r="CG32" s="16">
        <v>0.12</v>
      </c>
      <c r="CH32" s="25">
        <v>2.41</v>
      </c>
      <c r="CI32" s="16">
        <v>2.86320254506893E-2</v>
      </c>
      <c r="CJ32" s="16">
        <v>-7.5836820083681998E-3</v>
      </c>
      <c r="CK32" s="9">
        <v>3631778</v>
      </c>
      <c r="CL32" s="9">
        <v>2.58</v>
      </c>
      <c r="CM32" s="9">
        <v>7.15</v>
      </c>
      <c r="CN32" s="9">
        <v>0.36</v>
      </c>
      <c r="CO32" s="9">
        <v>1516</v>
      </c>
      <c r="CP32" s="16" t="s">
        <v>1346</v>
      </c>
      <c r="CQ32" s="9">
        <v>75746463</v>
      </c>
      <c r="CR32" s="9">
        <v>95140568</v>
      </c>
      <c r="CS32" s="9">
        <v>12043687635</v>
      </c>
      <c r="CT32" s="9">
        <v>13414820202</v>
      </c>
      <c r="CU32" s="9">
        <v>3081015</v>
      </c>
      <c r="CV32" s="9">
        <v>3431778</v>
      </c>
      <c r="CW32" s="9">
        <v>159</v>
      </c>
      <c r="CX32" s="9">
        <v>141</v>
      </c>
      <c r="CY32" s="9">
        <v>0.796153150988125</v>
      </c>
      <c r="CZ32" s="9">
        <v>2152932567</v>
      </c>
      <c r="DA32" s="9">
        <v>2152932567</v>
      </c>
      <c r="DB32" s="9">
        <v>550763</v>
      </c>
      <c r="DC32" s="9">
        <v>1</v>
      </c>
      <c r="DD32" s="9">
        <v>781800000</v>
      </c>
      <c r="DE32" s="9">
        <v>781800000</v>
      </c>
      <c r="DF32" s="9">
        <v>200000</v>
      </c>
      <c r="DG32" s="9">
        <v>1</v>
      </c>
      <c r="DH32" s="9">
        <v>0.9</v>
      </c>
      <c r="DI32" s="9">
        <v>2.75</v>
      </c>
      <c r="DJ32" s="9">
        <v>5.59</v>
      </c>
      <c r="DK32" s="9">
        <v>17.16</v>
      </c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7"/>
      <c r="DW32" s="16"/>
      <c r="DX32" s="16"/>
      <c r="DY32" s="16"/>
      <c r="DZ32" s="16"/>
      <c r="EA32" s="16"/>
      <c r="EB32" s="16"/>
      <c r="EC32" s="16"/>
      <c r="ED32" s="16"/>
      <c r="EE32" s="16"/>
      <c r="EF32" s="16"/>
    </row>
    <row r="33" spans="1:136" ht="18.75" x14ac:dyDescent="0.2">
      <c r="A33" s="16" t="s">
        <v>50</v>
      </c>
      <c r="B33" s="16" t="s">
        <v>912</v>
      </c>
      <c r="C33" s="16" t="s">
        <v>1218</v>
      </c>
      <c r="D33" s="16" t="s">
        <v>1228</v>
      </c>
      <c r="E33" s="16" t="s">
        <v>1219</v>
      </c>
      <c r="F33" s="25">
        <v>44382.520811655093</v>
      </c>
      <c r="G33" s="16" t="s">
        <v>1221</v>
      </c>
      <c r="H33" s="16" t="s">
        <v>1222</v>
      </c>
      <c r="I33" s="16" t="s">
        <v>1108</v>
      </c>
      <c r="J33" s="16" t="s">
        <v>1082</v>
      </c>
      <c r="K33" s="16" t="s">
        <v>986</v>
      </c>
      <c r="L33" s="16" t="s">
        <v>1083</v>
      </c>
      <c r="M33" s="9">
        <v>5130</v>
      </c>
      <c r="N33" s="9">
        <v>1.38</v>
      </c>
      <c r="O33" s="9">
        <v>5090</v>
      </c>
      <c r="P33" s="9">
        <v>0.59</v>
      </c>
      <c r="Q33" s="9">
        <v>2.38</v>
      </c>
      <c r="R33" s="9">
        <v>5080</v>
      </c>
      <c r="S33" s="9">
        <v>5040</v>
      </c>
      <c r="T33" s="9">
        <v>5160</v>
      </c>
      <c r="U33" s="16" t="s">
        <v>2487</v>
      </c>
      <c r="V33" s="16" t="s">
        <v>1583</v>
      </c>
      <c r="W33" s="16" t="s">
        <v>2488</v>
      </c>
      <c r="X33" s="9">
        <v>0.47</v>
      </c>
      <c r="Y33" s="9">
        <v>0.5</v>
      </c>
      <c r="Z33" s="9">
        <v>16.7</v>
      </c>
      <c r="AA33" s="16" t="s">
        <v>1082</v>
      </c>
      <c r="AB33" s="9">
        <v>23.7</v>
      </c>
      <c r="AC33" s="16" t="s">
        <v>1082</v>
      </c>
      <c r="AD33" s="9">
        <v>0.7</v>
      </c>
      <c r="AE33" s="9">
        <v>-1.42</v>
      </c>
      <c r="AF33" s="9">
        <v>1.01</v>
      </c>
      <c r="AG33" s="9">
        <v>72.510000000000005</v>
      </c>
      <c r="AH33" s="9">
        <v>91.17</v>
      </c>
      <c r="AI33" s="9">
        <v>-1.2</v>
      </c>
      <c r="AJ33" s="16" t="s">
        <v>1083</v>
      </c>
      <c r="AK33" s="9">
        <v>-958.6</v>
      </c>
      <c r="AL33" s="16" t="s">
        <v>1082</v>
      </c>
      <c r="AM33" s="9">
        <v>1.99</v>
      </c>
      <c r="AN33" s="9">
        <v>6.72</v>
      </c>
      <c r="AO33" s="16" t="s">
        <v>896</v>
      </c>
      <c r="AP33" s="9">
        <v>0.44</v>
      </c>
      <c r="AQ33" s="16" t="s">
        <v>897</v>
      </c>
      <c r="AR33" s="9">
        <v>14</v>
      </c>
      <c r="AS33" s="9">
        <v>64</v>
      </c>
      <c r="AT33" s="17">
        <v>4120</v>
      </c>
      <c r="AU33" s="9">
        <v>62.65</v>
      </c>
      <c r="AV33" s="9">
        <v>61.93</v>
      </c>
      <c r="AW33" s="9">
        <v>26000</v>
      </c>
      <c r="AX33" s="9">
        <v>26000</v>
      </c>
      <c r="AY33" s="9">
        <v>5090</v>
      </c>
      <c r="AZ33" s="17">
        <v>44039</v>
      </c>
      <c r="BA33" s="9">
        <v>-80.400000000000006</v>
      </c>
      <c r="BB33" s="9">
        <v>741.6</v>
      </c>
      <c r="BC33" s="16" t="s">
        <v>1084</v>
      </c>
      <c r="BD33" s="9">
        <v>513.25</v>
      </c>
      <c r="BE33" s="16" t="s">
        <v>1084</v>
      </c>
      <c r="BF33" s="9">
        <v>374.88</v>
      </c>
      <c r="BG33" s="16" t="s">
        <v>1082</v>
      </c>
      <c r="BH33" s="9">
        <v>264.49</v>
      </c>
      <c r="BI33" s="16" t="s">
        <v>1082</v>
      </c>
      <c r="BJ33" s="9">
        <v>110.39</v>
      </c>
      <c r="BK33" s="16" t="s">
        <v>1082</v>
      </c>
      <c r="BL33" s="9">
        <v>738</v>
      </c>
      <c r="BM33" s="9">
        <v>279</v>
      </c>
      <c r="BN33" s="9">
        <v>247</v>
      </c>
      <c r="BO33" s="9">
        <v>0.47</v>
      </c>
      <c r="BP33" s="9">
        <v>61.38</v>
      </c>
      <c r="BQ33" s="9">
        <v>4440</v>
      </c>
      <c r="BR33" s="20">
        <v>5270</v>
      </c>
      <c r="BS33" s="9">
        <v>31.87</v>
      </c>
      <c r="BT33" s="9">
        <v>2.72</v>
      </c>
      <c r="BU33" s="9">
        <v>5910</v>
      </c>
      <c r="BV33" s="9">
        <v>3890</v>
      </c>
      <c r="BW33" s="16" t="s">
        <v>1098</v>
      </c>
      <c r="BX33" s="17">
        <v>44380</v>
      </c>
      <c r="BY33" s="16" t="s">
        <v>1103</v>
      </c>
      <c r="BZ33" s="16" t="s">
        <v>1100</v>
      </c>
      <c r="CA33" s="9">
        <v>86</v>
      </c>
      <c r="CB33" s="9">
        <v>80</v>
      </c>
      <c r="CC33" s="9">
        <v>69</v>
      </c>
      <c r="CD33" s="9">
        <v>58</v>
      </c>
      <c r="CE33" s="16">
        <v>4270000</v>
      </c>
      <c r="CF33" s="16">
        <v>30.87</v>
      </c>
      <c r="CG33" s="16">
        <v>0.54</v>
      </c>
      <c r="CH33" s="25">
        <v>2.98</v>
      </c>
      <c r="CI33" s="16">
        <v>9.8425196850393699E-3</v>
      </c>
      <c r="CJ33" s="16">
        <v>7.9051383399209498E-3</v>
      </c>
      <c r="CK33" s="9">
        <v>12595360</v>
      </c>
      <c r="CL33" s="9">
        <v>12.35</v>
      </c>
      <c r="CM33" s="9">
        <v>7.15</v>
      </c>
      <c r="CN33" s="9">
        <v>1.73</v>
      </c>
      <c r="CO33" s="9">
        <v>412</v>
      </c>
      <c r="CP33" s="16" t="s">
        <v>2489</v>
      </c>
      <c r="CQ33" s="9">
        <v>166612028</v>
      </c>
      <c r="CR33" s="9">
        <v>236625012</v>
      </c>
      <c r="CS33" s="9">
        <v>46484755850</v>
      </c>
      <c r="CT33" s="9">
        <v>58446378010</v>
      </c>
      <c r="CU33" s="9">
        <v>9132565</v>
      </c>
      <c r="CV33" s="9">
        <v>11482589</v>
      </c>
      <c r="CW33" s="9">
        <v>279</v>
      </c>
      <c r="CX33" s="9">
        <v>247</v>
      </c>
      <c r="CY33" s="9">
        <v>0.70411841331464997</v>
      </c>
      <c r="CZ33" s="9">
        <v>4406406637</v>
      </c>
      <c r="DA33" s="9">
        <v>17625626550</v>
      </c>
      <c r="DB33" s="9">
        <v>3462795</v>
      </c>
      <c r="DC33" s="9">
        <v>4</v>
      </c>
      <c r="DD33" s="9">
        <v>944000731</v>
      </c>
      <c r="DE33" s="9">
        <v>5664004390</v>
      </c>
      <c r="DF33" s="9">
        <v>1112771</v>
      </c>
      <c r="DG33" s="9">
        <v>6</v>
      </c>
      <c r="DH33" s="9">
        <v>0.8</v>
      </c>
      <c r="DI33" s="9">
        <v>3.11</v>
      </c>
      <c r="DJ33" s="9">
        <v>2.64</v>
      </c>
      <c r="DK33" s="9">
        <v>10.32</v>
      </c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7"/>
      <c r="DW33" s="16"/>
      <c r="DX33" s="16"/>
      <c r="DY33" s="16"/>
      <c r="DZ33" s="16"/>
      <c r="EA33" s="16"/>
      <c r="EB33" s="16"/>
      <c r="EC33" s="16"/>
      <c r="ED33" s="16"/>
      <c r="EE33" s="16"/>
      <c r="EF33" s="16"/>
    </row>
    <row r="34" spans="1:136" ht="18.75" x14ac:dyDescent="0.2">
      <c r="A34" s="16" t="s">
        <v>623</v>
      </c>
      <c r="B34" s="16" t="s">
        <v>915</v>
      </c>
      <c r="C34" s="16" t="s">
        <v>1218</v>
      </c>
      <c r="D34" s="16" t="s">
        <v>1220</v>
      </c>
      <c r="E34" s="16" t="s">
        <v>1219</v>
      </c>
      <c r="F34" s="25">
        <v>44382.520601469907</v>
      </c>
      <c r="G34" s="16" t="s">
        <v>1221</v>
      </c>
      <c r="H34" s="16" t="s">
        <v>1223</v>
      </c>
      <c r="I34" s="16" t="s">
        <v>1028</v>
      </c>
      <c r="J34" s="16" t="s">
        <v>1082</v>
      </c>
      <c r="K34" s="16" t="s">
        <v>1075</v>
      </c>
      <c r="L34" s="16" t="s">
        <v>1083</v>
      </c>
      <c r="M34" s="9">
        <v>6320</v>
      </c>
      <c r="N34" s="9">
        <v>4.9800000000000004</v>
      </c>
      <c r="O34" s="9">
        <v>6280</v>
      </c>
      <c r="P34" s="9">
        <v>4.32</v>
      </c>
      <c r="Q34" s="9">
        <v>7.12</v>
      </c>
      <c r="R34" s="9">
        <v>5900</v>
      </c>
      <c r="S34" s="9">
        <v>5900</v>
      </c>
      <c r="T34" s="9">
        <v>6320</v>
      </c>
      <c r="U34" s="16" t="s">
        <v>2490</v>
      </c>
      <c r="V34" s="16" t="s">
        <v>2491</v>
      </c>
      <c r="W34" s="16" t="s">
        <v>1729</v>
      </c>
      <c r="X34" s="9">
        <v>2.1800000000000002</v>
      </c>
      <c r="Y34" s="9">
        <v>1.96</v>
      </c>
      <c r="Z34" s="9">
        <v>58</v>
      </c>
      <c r="AA34" s="16" t="s">
        <v>1082</v>
      </c>
      <c r="AB34" s="9">
        <v>16.899999999999999</v>
      </c>
      <c r="AC34" s="16" t="s">
        <v>1082</v>
      </c>
      <c r="AD34" s="9">
        <v>3.43</v>
      </c>
      <c r="AE34" s="9">
        <v>3.43</v>
      </c>
      <c r="AF34" s="9">
        <v>1.47</v>
      </c>
      <c r="AG34" s="9">
        <v>96.37</v>
      </c>
      <c r="AH34" s="9">
        <v>59.51</v>
      </c>
      <c r="AI34" s="9">
        <v>2.2999999999999998</v>
      </c>
      <c r="AJ34" s="16" t="s">
        <v>1083</v>
      </c>
      <c r="AK34" s="9">
        <v>-208.3</v>
      </c>
      <c r="AL34" s="16" t="s">
        <v>1082</v>
      </c>
      <c r="AM34" s="9">
        <v>5.51</v>
      </c>
      <c r="AN34" s="9">
        <v>11.46</v>
      </c>
      <c r="AO34" s="16" t="s">
        <v>896</v>
      </c>
      <c r="AP34" s="9">
        <v>1.72</v>
      </c>
      <c r="AQ34" s="16" t="s">
        <v>897</v>
      </c>
      <c r="AR34" s="9">
        <v>29</v>
      </c>
      <c r="AS34" s="9">
        <v>100</v>
      </c>
      <c r="AT34" s="17">
        <v>5160</v>
      </c>
      <c r="AU34" s="9">
        <v>66.28</v>
      </c>
      <c r="AV34" s="9">
        <v>58.26</v>
      </c>
      <c r="AW34" s="9">
        <v>14600</v>
      </c>
      <c r="AX34" s="9">
        <v>11680</v>
      </c>
      <c r="AY34" s="9">
        <v>6280</v>
      </c>
      <c r="AZ34" s="17">
        <v>44010</v>
      </c>
      <c r="BA34" s="9">
        <v>-46.2</v>
      </c>
      <c r="BB34" s="9">
        <v>8.2799999999999994</v>
      </c>
      <c r="BC34" s="16" t="s">
        <v>1082</v>
      </c>
      <c r="BD34" s="9">
        <v>203.69</v>
      </c>
      <c r="BE34" s="16" t="s">
        <v>1084</v>
      </c>
      <c r="BF34" s="9">
        <v>5.23</v>
      </c>
      <c r="BG34" s="16" t="s">
        <v>1083</v>
      </c>
      <c r="BH34" s="9">
        <v>219.99</v>
      </c>
      <c r="BI34" s="16" t="s">
        <v>1082</v>
      </c>
      <c r="BJ34" s="9">
        <v>5.01</v>
      </c>
      <c r="BK34" s="16" t="s">
        <v>1083</v>
      </c>
      <c r="BL34" s="9">
        <v>487</v>
      </c>
      <c r="BM34" s="9">
        <v>101</v>
      </c>
      <c r="BN34" s="9">
        <v>214</v>
      </c>
      <c r="BO34" s="9">
        <v>1.58</v>
      </c>
      <c r="BP34" s="9">
        <v>82.11</v>
      </c>
      <c r="BQ34" s="9">
        <v>5600</v>
      </c>
      <c r="BR34" s="20">
        <v>6320</v>
      </c>
      <c r="BS34" s="9">
        <v>24.4</v>
      </c>
      <c r="BT34" s="9">
        <v>0</v>
      </c>
      <c r="BU34" s="9">
        <v>6590</v>
      </c>
      <c r="BV34" s="9">
        <v>5080</v>
      </c>
      <c r="BW34" s="16" t="s">
        <v>1105</v>
      </c>
      <c r="BX34" s="17">
        <v>44462</v>
      </c>
      <c r="BY34" s="16" t="s">
        <v>375</v>
      </c>
      <c r="BZ34" s="16" t="s">
        <v>1099</v>
      </c>
      <c r="CA34" s="9">
        <v>240</v>
      </c>
      <c r="CB34" s="9">
        <v>264</v>
      </c>
      <c r="CC34" s="9">
        <v>287</v>
      </c>
      <c r="CD34" s="9">
        <v>249</v>
      </c>
      <c r="CE34" s="16">
        <v>2508361</v>
      </c>
      <c r="CF34" s="16">
        <v>100</v>
      </c>
      <c r="CG34" s="16">
        <v>0.38</v>
      </c>
      <c r="CH34" s="25">
        <v>2.4</v>
      </c>
      <c r="CI34" s="16">
        <v>7.1186440677966104E-2</v>
      </c>
      <c r="CJ34" s="16">
        <v>6.6445182724252502E-3</v>
      </c>
      <c r="CK34" s="9">
        <v>9677680</v>
      </c>
      <c r="CL34" s="9">
        <v>5.91</v>
      </c>
      <c r="CM34" s="9">
        <v>12.1</v>
      </c>
      <c r="CN34" s="9">
        <v>0.49</v>
      </c>
      <c r="CO34" s="9">
        <v>1063</v>
      </c>
      <c r="CP34" s="16" t="s">
        <v>1401</v>
      </c>
      <c r="CQ34" s="9">
        <v>579877541</v>
      </c>
      <c r="CR34" s="9">
        <v>169014197</v>
      </c>
      <c r="CS34" s="9">
        <v>58567631680</v>
      </c>
      <c r="CT34" s="9">
        <v>36169038280</v>
      </c>
      <c r="CU34" s="9">
        <v>9326056</v>
      </c>
      <c r="CV34" s="9">
        <v>5759401</v>
      </c>
      <c r="CW34" s="9">
        <v>101</v>
      </c>
      <c r="CX34" s="9">
        <v>214</v>
      </c>
      <c r="CY34" s="9">
        <v>3.4309398340069599</v>
      </c>
      <c r="CZ34" s="9">
        <v>1104099360</v>
      </c>
      <c r="DA34" s="9">
        <v>2208198720</v>
      </c>
      <c r="DB34" s="9">
        <v>351624</v>
      </c>
      <c r="DC34" s="9">
        <v>2</v>
      </c>
      <c r="DD34" s="9">
        <v>4921358424</v>
      </c>
      <c r="DE34" s="9">
        <v>24606792120</v>
      </c>
      <c r="DF34" s="9">
        <v>3918279</v>
      </c>
      <c r="DG34" s="9">
        <v>5</v>
      </c>
      <c r="DH34" s="9">
        <v>1.62</v>
      </c>
      <c r="DI34" s="9">
        <v>0.09</v>
      </c>
      <c r="DJ34" s="9">
        <v>26.52</v>
      </c>
      <c r="DK34" s="9">
        <v>1.47</v>
      </c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7"/>
      <c r="DW34" s="16"/>
      <c r="DX34" s="16"/>
      <c r="DY34" s="16"/>
      <c r="DZ34" s="16"/>
      <c r="EA34" s="16"/>
      <c r="EB34" s="16"/>
      <c r="EC34" s="16"/>
      <c r="ED34" s="16"/>
      <c r="EE34" s="16"/>
      <c r="EF34" s="16"/>
    </row>
    <row r="35" spans="1:136" ht="18.75" x14ac:dyDescent="0.2">
      <c r="A35" s="16" t="s">
        <v>183</v>
      </c>
      <c r="B35" s="16" t="s">
        <v>915</v>
      </c>
      <c r="C35" s="16" t="s">
        <v>1218</v>
      </c>
      <c r="D35" s="16" t="s">
        <v>1228</v>
      </c>
      <c r="E35" s="16" t="s">
        <v>1219</v>
      </c>
      <c r="F35" s="25">
        <v>44382.519961388891</v>
      </c>
      <c r="G35" s="16" t="s">
        <v>1221</v>
      </c>
      <c r="H35" s="16" t="s">
        <v>1226</v>
      </c>
      <c r="I35" s="16" t="s">
        <v>794</v>
      </c>
      <c r="J35" s="16" t="s">
        <v>1082</v>
      </c>
      <c r="K35" s="16" t="s">
        <v>1060</v>
      </c>
      <c r="L35" s="16" t="s">
        <v>1083</v>
      </c>
      <c r="M35" s="9">
        <v>24930</v>
      </c>
      <c r="N35" s="9">
        <v>4.97</v>
      </c>
      <c r="O35" s="9">
        <v>24890</v>
      </c>
      <c r="P35" s="9">
        <v>4.8</v>
      </c>
      <c r="Q35" s="9">
        <v>6.09</v>
      </c>
      <c r="R35" s="9">
        <v>23500</v>
      </c>
      <c r="S35" s="9">
        <v>23500</v>
      </c>
      <c r="T35" s="9">
        <v>24930</v>
      </c>
      <c r="U35" s="16" t="s">
        <v>2492</v>
      </c>
      <c r="V35" s="16" t="s">
        <v>2493</v>
      </c>
      <c r="W35" s="16" t="s">
        <v>2494</v>
      </c>
      <c r="X35" s="9">
        <v>2.0299999999999998</v>
      </c>
      <c r="Y35" s="9">
        <v>2.2799999999999998</v>
      </c>
      <c r="Z35" s="9">
        <v>37.9</v>
      </c>
      <c r="AA35" s="16" t="s">
        <v>1082</v>
      </c>
      <c r="AB35" s="9">
        <v>18.3</v>
      </c>
      <c r="AC35" s="16" t="s">
        <v>1082</v>
      </c>
      <c r="AD35" s="9">
        <v>2.0699999999999998</v>
      </c>
      <c r="AE35" s="9">
        <v>2.0699999999999998</v>
      </c>
      <c r="AF35" s="9">
        <v>1.32</v>
      </c>
      <c r="AG35" s="9">
        <v>88.18</v>
      </c>
      <c r="AH35" s="9">
        <v>54.99</v>
      </c>
      <c r="AI35" s="9">
        <v>2.8</v>
      </c>
      <c r="AJ35" s="16" t="s">
        <v>1083</v>
      </c>
      <c r="AK35" s="9">
        <v>45</v>
      </c>
      <c r="AL35" s="16" t="s">
        <v>1082</v>
      </c>
      <c r="AM35" s="9">
        <v>8.16</v>
      </c>
      <c r="AN35" s="9">
        <v>16.5</v>
      </c>
      <c r="AO35" s="16" t="s">
        <v>896</v>
      </c>
      <c r="AP35" s="9">
        <v>2.14</v>
      </c>
      <c r="AQ35" s="16" t="s">
        <v>897</v>
      </c>
      <c r="AR35" s="9">
        <v>14</v>
      </c>
      <c r="AS35" s="9">
        <v>100</v>
      </c>
      <c r="AT35" s="17">
        <v>20000</v>
      </c>
      <c r="AU35" s="9">
        <v>66.52</v>
      </c>
      <c r="AV35" s="9">
        <v>59.73</v>
      </c>
      <c r="AW35" s="9">
        <v>30560</v>
      </c>
      <c r="AX35" s="9">
        <v>30560</v>
      </c>
      <c r="AY35" s="9">
        <v>24890</v>
      </c>
      <c r="AZ35" s="17">
        <v>44033</v>
      </c>
      <c r="BA35" s="9">
        <v>-18.600000000000001</v>
      </c>
      <c r="BB35" s="9">
        <v>939.39</v>
      </c>
      <c r="BC35" s="16" t="s">
        <v>1084</v>
      </c>
      <c r="BD35" s="9">
        <v>108.24</v>
      </c>
      <c r="BE35" s="16" t="s">
        <v>1084</v>
      </c>
      <c r="BF35" s="9">
        <v>2.34</v>
      </c>
      <c r="BG35" s="16" t="s">
        <v>1083</v>
      </c>
      <c r="BH35" s="9">
        <v>274.20999999999998</v>
      </c>
      <c r="BI35" s="16" t="s">
        <v>1082</v>
      </c>
      <c r="BJ35" s="9">
        <v>2.0699999999999998</v>
      </c>
      <c r="BK35" s="16" t="s">
        <v>1083</v>
      </c>
      <c r="BL35" s="9">
        <v>590</v>
      </c>
      <c r="BM35" s="9">
        <v>196</v>
      </c>
      <c r="BN35" s="9">
        <v>253</v>
      </c>
      <c r="BO35" s="9">
        <v>2.09</v>
      </c>
      <c r="BP35" s="9">
        <v>100</v>
      </c>
      <c r="BQ35" s="9">
        <v>22500</v>
      </c>
      <c r="BR35" s="20">
        <v>24930</v>
      </c>
      <c r="BS35" s="9">
        <v>36.6</v>
      </c>
      <c r="BT35" s="9">
        <v>0</v>
      </c>
      <c r="BU35" s="9">
        <v>24600</v>
      </c>
      <c r="BV35" s="9">
        <v>18250</v>
      </c>
      <c r="BW35" s="16" t="s">
        <v>1101</v>
      </c>
      <c r="BX35" s="17">
        <v>44522</v>
      </c>
      <c r="BY35" s="16" t="s">
        <v>375</v>
      </c>
      <c r="BZ35" s="16" t="s">
        <v>1099</v>
      </c>
      <c r="CA35" s="9">
        <v>374</v>
      </c>
      <c r="CB35" s="9">
        <v>338</v>
      </c>
      <c r="CC35" s="9">
        <v>304</v>
      </c>
      <c r="CD35" s="9">
        <v>253</v>
      </c>
      <c r="CE35" s="16">
        <v>629459</v>
      </c>
      <c r="CF35" s="16">
        <v>100</v>
      </c>
      <c r="CG35" s="16">
        <v>0.35</v>
      </c>
      <c r="CH35" s="25">
        <v>16.8</v>
      </c>
      <c r="CI35" s="16">
        <v>6.0851063829787201E-2</v>
      </c>
      <c r="CJ35" s="16">
        <v>1.68421052631579E-3</v>
      </c>
      <c r="CK35" s="9">
        <v>3384090</v>
      </c>
      <c r="CL35" s="9">
        <v>9.4600000000000009</v>
      </c>
      <c r="CM35" s="9">
        <v>12.1</v>
      </c>
      <c r="CN35" s="9">
        <v>0.78</v>
      </c>
      <c r="CO35" s="9">
        <v>2631</v>
      </c>
      <c r="CP35" s="16" t="s">
        <v>1402</v>
      </c>
      <c r="CQ35" s="9">
        <v>378948980</v>
      </c>
      <c r="CR35" s="9">
        <v>183084346</v>
      </c>
      <c r="CS35" s="9">
        <v>74274000100</v>
      </c>
      <c r="CT35" s="9">
        <v>46320339780</v>
      </c>
      <c r="CU35" s="9">
        <v>2984090</v>
      </c>
      <c r="CV35" s="9">
        <v>1861002</v>
      </c>
      <c r="CW35" s="9">
        <v>196</v>
      </c>
      <c r="CX35" s="9">
        <v>253</v>
      </c>
      <c r="CY35" s="9">
        <v>2.0698054655093201</v>
      </c>
      <c r="CZ35" s="9">
        <v>9956000000</v>
      </c>
      <c r="DA35" s="9">
        <v>9956000000</v>
      </c>
      <c r="DB35" s="9">
        <v>400000</v>
      </c>
      <c r="DC35" s="9">
        <v>1</v>
      </c>
      <c r="DD35" s="9">
        <v>9477415080</v>
      </c>
      <c r="DE35" s="9">
        <v>37909660320</v>
      </c>
      <c r="DF35" s="9">
        <v>1523088</v>
      </c>
      <c r="DG35" s="9">
        <v>4</v>
      </c>
      <c r="DH35" s="9">
        <v>1.6</v>
      </c>
      <c r="DI35" s="9">
        <v>0.26</v>
      </c>
      <c r="DJ35" s="9">
        <v>7.46</v>
      </c>
      <c r="DK35" s="9">
        <v>1.22</v>
      </c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7"/>
      <c r="DW35" s="16"/>
      <c r="DX35" s="16"/>
      <c r="DY35" s="16"/>
      <c r="DZ35" s="16"/>
      <c r="EA35" s="16"/>
      <c r="EB35" s="16"/>
      <c r="EC35" s="16"/>
      <c r="ED35" s="16"/>
      <c r="EE35" s="16"/>
      <c r="EF35" s="16"/>
    </row>
    <row r="36" spans="1:136" ht="18.75" x14ac:dyDescent="0.2">
      <c r="A36" s="16" t="s">
        <v>270</v>
      </c>
      <c r="B36" s="16" t="s">
        <v>915</v>
      </c>
      <c r="C36" s="16" t="s">
        <v>1218</v>
      </c>
      <c r="D36" s="16" t="s">
        <v>1228</v>
      </c>
      <c r="E36" s="16" t="s">
        <v>1219</v>
      </c>
      <c r="F36" s="25">
        <v>44382.520823564817</v>
      </c>
      <c r="G36" s="16" t="s">
        <v>1229</v>
      </c>
      <c r="H36" s="16" t="s">
        <v>1226</v>
      </c>
      <c r="I36" s="16" t="s">
        <v>2002</v>
      </c>
      <c r="J36" s="16" t="s">
        <v>1084</v>
      </c>
      <c r="K36" s="16" t="s">
        <v>354</v>
      </c>
      <c r="L36" s="16" t="s">
        <v>1083</v>
      </c>
      <c r="M36" s="9">
        <v>23490</v>
      </c>
      <c r="N36" s="9">
        <v>3.66</v>
      </c>
      <c r="O36" s="9">
        <v>23130</v>
      </c>
      <c r="P36" s="9">
        <v>2.0699999999999998</v>
      </c>
      <c r="Q36" s="9">
        <v>4.71</v>
      </c>
      <c r="R36" s="9">
        <v>23500</v>
      </c>
      <c r="S36" s="9">
        <v>22520</v>
      </c>
      <c r="T36" s="9">
        <v>23580</v>
      </c>
      <c r="U36" s="16" t="s">
        <v>1618</v>
      </c>
      <c r="V36" s="16" t="s">
        <v>1427</v>
      </c>
      <c r="W36" s="16" t="s">
        <v>1443</v>
      </c>
      <c r="X36" s="9">
        <v>0.63</v>
      </c>
      <c r="Y36" s="9">
        <v>0.52</v>
      </c>
      <c r="Z36" s="9">
        <v>15.7</v>
      </c>
      <c r="AA36" s="16" t="s">
        <v>1082</v>
      </c>
      <c r="AB36" s="9">
        <v>7.5</v>
      </c>
      <c r="AC36" s="16" t="s">
        <v>1082</v>
      </c>
      <c r="AD36" s="9">
        <v>2.08</v>
      </c>
      <c r="AE36" s="9">
        <v>2.08</v>
      </c>
      <c r="AF36" s="9">
        <v>1.44</v>
      </c>
      <c r="AG36" s="9">
        <v>93.13</v>
      </c>
      <c r="AH36" s="9">
        <v>90.95</v>
      </c>
      <c r="AI36" s="9">
        <v>23.2</v>
      </c>
      <c r="AJ36" s="16" t="s">
        <v>1082</v>
      </c>
      <c r="AK36" s="9">
        <v>-257.2</v>
      </c>
      <c r="AL36" s="16" t="s">
        <v>1082</v>
      </c>
      <c r="AM36" s="9">
        <v>4.82</v>
      </c>
      <c r="AN36" s="9">
        <v>14.81</v>
      </c>
      <c r="AO36" s="16" t="s">
        <v>896</v>
      </c>
      <c r="AP36" s="9">
        <v>0.41</v>
      </c>
      <c r="AQ36" s="16" t="s">
        <v>897</v>
      </c>
      <c r="AR36" s="9">
        <v>14</v>
      </c>
      <c r="AS36" s="9">
        <v>64</v>
      </c>
      <c r="AT36" s="17">
        <v>18910</v>
      </c>
      <c r="AU36" s="9">
        <v>65.75</v>
      </c>
      <c r="AV36" s="9">
        <v>61.6</v>
      </c>
      <c r="AW36" s="9">
        <v>46680</v>
      </c>
      <c r="AX36" s="9">
        <v>32211</v>
      </c>
      <c r="AY36" s="9">
        <v>23130</v>
      </c>
      <c r="AZ36" s="17">
        <v>44032</v>
      </c>
      <c r="BA36" s="9">
        <v>-28.2</v>
      </c>
      <c r="BB36" s="9">
        <v>39.19</v>
      </c>
      <c r="BC36" s="16" t="s">
        <v>1084</v>
      </c>
      <c r="BD36" s="9">
        <v>31.09</v>
      </c>
      <c r="BE36" s="16" t="s">
        <v>1084</v>
      </c>
      <c r="BF36" s="9">
        <v>91.62</v>
      </c>
      <c r="BG36" s="16" t="s">
        <v>1082</v>
      </c>
      <c r="BH36" s="9">
        <v>73.42</v>
      </c>
      <c r="BI36" s="16" t="s">
        <v>1082</v>
      </c>
      <c r="BJ36" s="9">
        <v>18.2</v>
      </c>
      <c r="BK36" s="16" t="s">
        <v>1082</v>
      </c>
      <c r="BL36" s="9">
        <v>262</v>
      </c>
      <c r="BM36" s="9">
        <v>62</v>
      </c>
      <c r="BN36" s="9">
        <v>126</v>
      </c>
      <c r="BO36" s="9">
        <v>0.25</v>
      </c>
      <c r="BP36" s="9">
        <v>69.760000000000005</v>
      </c>
      <c r="BQ36" s="9">
        <v>21180</v>
      </c>
      <c r="BR36" s="20">
        <v>24000</v>
      </c>
      <c r="BS36" s="9">
        <v>36.090000000000003</v>
      </c>
      <c r="BT36" s="9">
        <v>2.17</v>
      </c>
      <c r="BU36" s="9">
        <v>26190</v>
      </c>
      <c r="BV36" s="9">
        <v>17260</v>
      </c>
      <c r="BW36" s="16" t="s">
        <v>1105</v>
      </c>
      <c r="BX36" s="17">
        <v>44462</v>
      </c>
      <c r="BY36" s="16" t="s">
        <v>375</v>
      </c>
      <c r="BZ36" s="16" t="s">
        <v>1099</v>
      </c>
      <c r="CA36" s="9">
        <v>314</v>
      </c>
      <c r="CB36" s="9">
        <v>317</v>
      </c>
      <c r="CC36" s="9">
        <v>456</v>
      </c>
      <c r="CD36" s="9">
        <v>451</v>
      </c>
      <c r="CE36" s="16">
        <v>668449</v>
      </c>
      <c r="CF36" s="16">
        <v>27.18</v>
      </c>
      <c r="CG36" s="16">
        <v>0.17</v>
      </c>
      <c r="CH36" s="25">
        <v>4.91</v>
      </c>
      <c r="CI36" s="16">
        <v>-4.2553191489361702E-4</v>
      </c>
      <c r="CJ36" s="16">
        <v>1.58870255957635E-2</v>
      </c>
      <c r="CK36" s="9">
        <v>447334</v>
      </c>
      <c r="CL36" s="9">
        <v>8.74</v>
      </c>
      <c r="CM36" s="9">
        <v>12.1</v>
      </c>
      <c r="CN36" s="9">
        <v>0.72</v>
      </c>
      <c r="CO36" s="9">
        <v>2646.83</v>
      </c>
      <c r="CP36" s="16" t="s">
        <v>1404</v>
      </c>
      <c r="CQ36" s="9">
        <v>155423154</v>
      </c>
      <c r="CR36" s="9">
        <v>74683098</v>
      </c>
      <c r="CS36" s="9">
        <v>9636235560</v>
      </c>
      <c r="CT36" s="9">
        <v>9410070420</v>
      </c>
      <c r="CU36" s="9">
        <v>416612</v>
      </c>
      <c r="CV36" s="9">
        <v>406834</v>
      </c>
      <c r="CW36" s="9">
        <v>62</v>
      </c>
      <c r="CX36" s="9">
        <v>126</v>
      </c>
      <c r="CY36" s="9">
        <v>2.08110212567775</v>
      </c>
      <c r="CZ36" s="9">
        <v>355299930</v>
      </c>
      <c r="DA36" s="9">
        <v>710599860</v>
      </c>
      <c r="DB36" s="9">
        <v>30722</v>
      </c>
      <c r="DC36" s="9">
        <v>2</v>
      </c>
      <c r="DD36" s="9">
        <v>936765000</v>
      </c>
      <c r="DE36" s="9">
        <v>936765000</v>
      </c>
      <c r="DF36" s="9">
        <v>40500</v>
      </c>
      <c r="DG36" s="9">
        <v>1</v>
      </c>
      <c r="DH36" s="9">
        <v>1.02</v>
      </c>
      <c r="DI36" s="9">
        <v>0.76</v>
      </c>
      <c r="DJ36" s="9">
        <v>13.56</v>
      </c>
      <c r="DK36" s="9">
        <v>10.050000000000001</v>
      </c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7"/>
      <c r="DW36" s="16"/>
      <c r="DX36" s="16"/>
      <c r="DY36" s="16"/>
      <c r="DZ36" s="16"/>
      <c r="EA36" s="16"/>
      <c r="EB36" s="16"/>
      <c r="EC36" s="16"/>
      <c r="ED36" s="16"/>
      <c r="EE36" s="16"/>
      <c r="EF36" s="16"/>
    </row>
    <row r="37" spans="1:136" ht="18.75" x14ac:dyDescent="0.2">
      <c r="A37" s="16" t="s">
        <v>619</v>
      </c>
      <c r="B37" s="16" t="s">
        <v>915</v>
      </c>
      <c r="C37" s="16" t="s">
        <v>1218</v>
      </c>
      <c r="D37" s="16" t="s">
        <v>1220</v>
      </c>
      <c r="E37" s="16" t="s">
        <v>1219</v>
      </c>
      <c r="F37" s="25">
        <v>44382.5286375</v>
      </c>
      <c r="G37" s="16" t="s">
        <v>1229</v>
      </c>
      <c r="H37" s="16" t="s">
        <v>1222</v>
      </c>
      <c r="I37" s="16" t="s">
        <v>1066</v>
      </c>
      <c r="J37" s="16" t="s">
        <v>1082</v>
      </c>
      <c r="K37" s="16" t="s">
        <v>1063</v>
      </c>
      <c r="L37" s="16" t="s">
        <v>1083</v>
      </c>
      <c r="M37" s="9">
        <v>8390</v>
      </c>
      <c r="N37" s="9">
        <v>-4</v>
      </c>
      <c r="O37" s="9">
        <v>8370</v>
      </c>
      <c r="P37" s="9">
        <v>-4.2300000000000004</v>
      </c>
      <c r="Q37" s="9">
        <v>6.86</v>
      </c>
      <c r="R37" s="9">
        <v>8880</v>
      </c>
      <c r="S37" s="9">
        <v>8310</v>
      </c>
      <c r="T37" s="9">
        <v>8880</v>
      </c>
      <c r="U37" s="16" t="s">
        <v>1662</v>
      </c>
      <c r="V37" s="16" t="s">
        <v>2495</v>
      </c>
      <c r="W37" s="16" t="s">
        <v>2496</v>
      </c>
      <c r="X37" s="9">
        <v>1.37</v>
      </c>
      <c r="Y37" s="9">
        <v>3.14</v>
      </c>
      <c r="Z37" s="9">
        <v>10.3</v>
      </c>
      <c r="AA37" s="16" t="s">
        <v>1082</v>
      </c>
      <c r="AB37" s="9">
        <v>14.7</v>
      </c>
      <c r="AC37" s="16" t="s">
        <v>1082</v>
      </c>
      <c r="AD37" s="9">
        <v>0.71</v>
      </c>
      <c r="AE37" s="9">
        <v>-1.42</v>
      </c>
      <c r="AF37" s="9">
        <v>-1.36</v>
      </c>
      <c r="AG37" s="9">
        <v>96.03</v>
      </c>
      <c r="AH37" s="9">
        <v>100</v>
      </c>
      <c r="AI37" s="9">
        <v>-526.79999999999995</v>
      </c>
      <c r="AJ37" s="16" t="s">
        <v>1082</v>
      </c>
      <c r="AK37" s="9">
        <v>-53.8</v>
      </c>
      <c r="AL37" s="16" t="s">
        <v>1082</v>
      </c>
      <c r="AM37" s="9">
        <v>-7.5</v>
      </c>
      <c r="AN37" s="9">
        <v>-22.31</v>
      </c>
      <c r="AO37" s="16" t="s">
        <v>896</v>
      </c>
      <c r="AP37" s="9">
        <v>4.24</v>
      </c>
      <c r="AQ37" s="16" t="s">
        <v>897</v>
      </c>
      <c r="AR37" s="9">
        <v>100</v>
      </c>
      <c r="AS37" s="9">
        <v>50</v>
      </c>
      <c r="AT37" s="17">
        <v>8310</v>
      </c>
      <c r="AU37" s="9">
        <v>18.510000000000002</v>
      </c>
      <c r="AV37" s="9">
        <v>21.47</v>
      </c>
      <c r="AW37" s="9">
        <v>19600</v>
      </c>
      <c r="AX37" s="9">
        <v>19600</v>
      </c>
      <c r="AY37" s="9">
        <v>8370</v>
      </c>
      <c r="AZ37" s="17">
        <v>44002</v>
      </c>
      <c r="BA37" s="9">
        <v>-57.3</v>
      </c>
      <c r="BB37" s="9">
        <v>103.37</v>
      </c>
      <c r="BC37" s="16" t="s">
        <v>1084</v>
      </c>
      <c r="BD37" s="9">
        <v>34.33</v>
      </c>
      <c r="BE37" s="16" t="s">
        <v>1084</v>
      </c>
      <c r="BF37" s="9">
        <v>86.6</v>
      </c>
      <c r="BG37" s="16" t="s">
        <v>1082</v>
      </c>
      <c r="BH37" s="9">
        <v>28.84</v>
      </c>
      <c r="BI37" s="16" t="s">
        <v>1082</v>
      </c>
      <c r="BJ37" s="9">
        <v>57.76</v>
      </c>
      <c r="BK37" s="16" t="s">
        <v>1082</v>
      </c>
      <c r="BL37" s="9">
        <v>2922</v>
      </c>
      <c r="BM37" s="9">
        <v>1234</v>
      </c>
      <c r="BN37" s="9">
        <v>906</v>
      </c>
      <c r="BO37" s="9">
        <v>6.03</v>
      </c>
      <c r="BP37" s="9">
        <v>0.84</v>
      </c>
      <c r="BQ37" s="9">
        <v>8310</v>
      </c>
      <c r="BR37" s="20">
        <v>10260</v>
      </c>
      <c r="BS37" s="9">
        <v>0.35</v>
      </c>
      <c r="BT37" s="9">
        <v>29.55</v>
      </c>
      <c r="BU37" s="9">
        <v>11900</v>
      </c>
      <c r="BV37" s="9">
        <v>8360</v>
      </c>
      <c r="BW37" s="16"/>
      <c r="BX37" s="17"/>
      <c r="BY37" s="16"/>
      <c r="BZ37" s="16"/>
      <c r="CA37" s="9">
        <v>453</v>
      </c>
      <c r="CB37" s="9">
        <v>420</v>
      </c>
      <c r="CC37" s="9">
        <v>486</v>
      </c>
      <c r="CD37" s="9">
        <v>460</v>
      </c>
      <c r="CE37" s="16">
        <v>1683502</v>
      </c>
      <c r="CF37" s="16">
        <v>15.45</v>
      </c>
      <c r="CG37" s="16">
        <v>0.1</v>
      </c>
      <c r="CH37" s="25">
        <v>13.58</v>
      </c>
      <c r="CI37" s="16">
        <v>-5.5180180180180199E-2</v>
      </c>
      <c r="CJ37" s="16">
        <v>2.2883295194508001E-3</v>
      </c>
      <c r="CK37" s="9">
        <v>15887119</v>
      </c>
      <c r="CL37" s="9">
        <v>76.09</v>
      </c>
      <c r="CM37" s="9">
        <v>12.1</v>
      </c>
      <c r="CN37" s="9">
        <v>6.29</v>
      </c>
      <c r="CO37" s="9">
        <v>110</v>
      </c>
      <c r="CP37" s="16" t="s">
        <v>1467</v>
      </c>
      <c r="CQ37" s="9">
        <v>103486293</v>
      </c>
      <c r="CR37" s="9">
        <v>146771719</v>
      </c>
      <c r="CS37" s="9">
        <v>127702086030</v>
      </c>
      <c r="CT37" s="9">
        <v>132975177660</v>
      </c>
      <c r="CU37" s="9">
        <v>15257119</v>
      </c>
      <c r="CV37" s="9">
        <v>15887118</v>
      </c>
      <c r="CW37" s="9">
        <v>1234</v>
      </c>
      <c r="CX37" s="9">
        <v>906</v>
      </c>
      <c r="CY37" s="9">
        <v>0.70508333420827496</v>
      </c>
      <c r="CZ37" s="9">
        <v>1318275000</v>
      </c>
      <c r="DA37" s="9">
        <v>5273100000</v>
      </c>
      <c r="DB37" s="9">
        <v>630000</v>
      </c>
      <c r="DC37" s="9">
        <v>4</v>
      </c>
      <c r="DD37" s="9">
        <v>8370</v>
      </c>
      <c r="DE37" s="9">
        <v>8370</v>
      </c>
      <c r="DF37" s="9">
        <v>1</v>
      </c>
      <c r="DG37" s="9">
        <v>1</v>
      </c>
      <c r="DH37" s="9">
        <v>0.96</v>
      </c>
      <c r="DI37" s="9">
        <v>630000</v>
      </c>
      <c r="DJ37" s="9">
        <v>24.22</v>
      </c>
      <c r="DK37" s="9">
        <v>15887118</v>
      </c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7"/>
      <c r="DW37" s="16"/>
      <c r="DX37" s="16"/>
      <c r="DY37" s="16"/>
      <c r="DZ37" s="16"/>
      <c r="EA37" s="16"/>
      <c r="EB37" s="16"/>
      <c r="EC37" s="16"/>
      <c r="ED37" s="16"/>
      <c r="EE37" s="16"/>
      <c r="EF37" s="16"/>
    </row>
    <row r="38" spans="1:136" ht="18.75" x14ac:dyDescent="0.2">
      <c r="A38" s="16" t="s">
        <v>576</v>
      </c>
      <c r="B38" s="16" t="s">
        <v>902</v>
      </c>
      <c r="C38" s="16" t="s">
        <v>1218</v>
      </c>
      <c r="D38" s="16" t="s">
        <v>1224</v>
      </c>
      <c r="E38" s="16" t="s">
        <v>1219</v>
      </c>
      <c r="F38" s="25">
        <v>44382.520827604167</v>
      </c>
      <c r="G38" s="16" t="s">
        <v>1221</v>
      </c>
      <c r="H38" s="16" t="s">
        <v>1223</v>
      </c>
      <c r="I38" s="16" t="s">
        <v>1246</v>
      </c>
      <c r="J38" s="16" t="s">
        <v>1082</v>
      </c>
      <c r="K38" s="16" t="s">
        <v>1244</v>
      </c>
      <c r="L38" s="16" t="s">
        <v>1083</v>
      </c>
      <c r="M38" s="9">
        <v>12000</v>
      </c>
      <c r="N38" s="9">
        <v>3.09</v>
      </c>
      <c r="O38" s="9">
        <v>11870</v>
      </c>
      <c r="P38" s="9">
        <v>1.98</v>
      </c>
      <c r="Q38" s="9">
        <v>5.03</v>
      </c>
      <c r="R38" s="9">
        <v>11530</v>
      </c>
      <c r="S38" s="9">
        <v>11530</v>
      </c>
      <c r="T38" s="9">
        <v>12110</v>
      </c>
      <c r="U38" s="16" t="s">
        <v>2497</v>
      </c>
      <c r="V38" s="16" t="s">
        <v>1472</v>
      </c>
      <c r="W38" s="16" t="s">
        <v>2498</v>
      </c>
      <c r="X38" s="9">
        <v>0.8</v>
      </c>
      <c r="Y38" s="9">
        <v>0.66</v>
      </c>
      <c r="Z38" s="9">
        <v>21.7</v>
      </c>
      <c r="AA38" s="16" t="s">
        <v>1082</v>
      </c>
      <c r="AB38" s="9">
        <v>12.5</v>
      </c>
      <c r="AC38" s="16" t="s">
        <v>1082</v>
      </c>
      <c r="AD38" s="9">
        <v>1.74</v>
      </c>
      <c r="AE38" s="9">
        <v>1.74</v>
      </c>
      <c r="AF38" s="9">
        <v>1.25</v>
      </c>
      <c r="AG38" s="9">
        <v>79.36</v>
      </c>
      <c r="AH38" s="9">
        <v>72.959999999999994</v>
      </c>
      <c r="AI38" s="9">
        <v>1.3</v>
      </c>
      <c r="AJ38" s="16" t="s">
        <v>1083</v>
      </c>
      <c r="AK38" s="9">
        <v>-3.8</v>
      </c>
      <c r="AL38" s="16" t="s">
        <v>1083</v>
      </c>
      <c r="AM38" s="9">
        <v>2.21</v>
      </c>
      <c r="AN38" s="9">
        <v>9.69</v>
      </c>
      <c r="AO38" s="16" t="s">
        <v>896</v>
      </c>
      <c r="AP38" s="9">
        <v>0.64</v>
      </c>
      <c r="AQ38" s="16" t="s">
        <v>897</v>
      </c>
      <c r="AR38" s="9">
        <v>7</v>
      </c>
      <c r="AS38" s="9">
        <v>100</v>
      </c>
      <c r="AT38" s="17">
        <v>10100</v>
      </c>
      <c r="AU38" s="9">
        <v>66.88</v>
      </c>
      <c r="AV38" s="9">
        <v>62.65</v>
      </c>
      <c r="AW38" s="9">
        <v>26010</v>
      </c>
      <c r="AX38" s="9">
        <v>26010</v>
      </c>
      <c r="AY38" s="9">
        <v>11870</v>
      </c>
      <c r="AZ38" s="17">
        <v>44053</v>
      </c>
      <c r="BA38" s="9">
        <v>-54.4</v>
      </c>
      <c r="BB38" s="9">
        <v>289.11</v>
      </c>
      <c r="BC38" s="16" t="s">
        <v>1084</v>
      </c>
      <c r="BD38" s="9">
        <v>362.63</v>
      </c>
      <c r="BE38" s="16" t="s">
        <v>1084</v>
      </c>
      <c r="BF38" s="9">
        <v>346.48</v>
      </c>
      <c r="BG38" s="16" t="s">
        <v>1082</v>
      </c>
      <c r="BH38" s="9">
        <v>439.02</v>
      </c>
      <c r="BI38" s="16" t="s">
        <v>1082</v>
      </c>
      <c r="BJ38" s="9">
        <v>-92.54</v>
      </c>
      <c r="BK38" s="16" t="s">
        <v>1082</v>
      </c>
      <c r="BL38" s="9">
        <v>2680</v>
      </c>
      <c r="BM38" s="9">
        <v>744</v>
      </c>
      <c r="BN38" s="9">
        <v>1191</v>
      </c>
      <c r="BO38" s="9">
        <v>0.67</v>
      </c>
      <c r="BP38" s="9">
        <v>97.33</v>
      </c>
      <c r="BQ38" s="9">
        <v>11310</v>
      </c>
      <c r="BR38" s="20">
        <v>12110</v>
      </c>
      <c r="BS38" s="9">
        <v>37.770000000000003</v>
      </c>
      <c r="BT38" s="9">
        <v>0.75</v>
      </c>
      <c r="BU38" s="9">
        <v>12090</v>
      </c>
      <c r="BV38" s="9">
        <v>8710</v>
      </c>
      <c r="BW38" s="16"/>
      <c r="BX38" s="17"/>
      <c r="BY38" s="16"/>
      <c r="BZ38" s="16"/>
      <c r="CA38" s="9">
        <v>24</v>
      </c>
      <c r="CB38" s="9">
        <v>23</v>
      </c>
      <c r="CC38" s="9">
        <v>26</v>
      </c>
      <c r="CD38" s="9">
        <v>18</v>
      </c>
      <c r="CE38" s="16">
        <v>10135135</v>
      </c>
      <c r="CF38" s="16">
        <v>63.71</v>
      </c>
      <c r="CG38" s="16">
        <v>8.5500000000000007</v>
      </c>
      <c r="CH38" s="25">
        <v>6.82</v>
      </c>
      <c r="CI38" s="16">
        <v>4.0763226366001701E-2</v>
      </c>
      <c r="CJ38" s="16">
        <v>1.11683848797251E-2</v>
      </c>
      <c r="CK38" s="9">
        <v>17158325</v>
      </c>
      <c r="CL38" s="9">
        <v>11.41</v>
      </c>
      <c r="CM38" s="9">
        <v>8.8000000000000007</v>
      </c>
      <c r="CN38" s="9">
        <v>1.3</v>
      </c>
      <c r="CO38" s="9">
        <v>1040</v>
      </c>
      <c r="CP38" s="16" t="s">
        <v>1386</v>
      </c>
      <c r="CQ38" s="9">
        <v>217253786</v>
      </c>
      <c r="CR38" s="9">
        <v>124771181</v>
      </c>
      <c r="CS38" s="9">
        <v>161636816850</v>
      </c>
      <c r="CT38" s="9">
        <v>148602476680</v>
      </c>
      <c r="CU38" s="9">
        <v>13617255</v>
      </c>
      <c r="CV38" s="9">
        <v>12519164</v>
      </c>
      <c r="CW38" s="9">
        <v>744</v>
      </c>
      <c r="CX38" s="9">
        <v>1191</v>
      </c>
      <c r="CY38" s="9">
        <v>1.7412176775019901</v>
      </c>
      <c r="CZ38" s="9">
        <v>3233269300</v>
      </c>
      <c r="DA38" s="9">
        <v>42032500900</v>
      </c>
      <c r="DB38" s="9">
        <v>3541070</v>
      </c>
      <c r="DC38" s="9">
        <v>13</v>
      </c>
      <c r="DD38" s="9">
        <v>13766710267</v>
      </c>
      <c r="DE38" s="9">
        <v>55066841070</v>
      </c>
      <c r="DF38" s="9">
        <v>4639161</v>
      </c>
      <c r="DG38" s="9">
        <v>4</v>
      </c>
      <c r="DH38" s="9">
        <v>1.0900000000000001</v>
      </c>
      <c r="DI38" s="9">
        <v>0.76</v>
      </c>
      <c r="DJ38" s="9">
        <v>3.85</v>
      </c>
      <c r="DK38" s="9">
        <v>2.7</v>
      </c>
      <c r="DL38" s="16" t="s">
        <v>902</v>
      </c>
      <c r="DM38" s="16" t="s">
        <v>2499</v>
      </c>
      <c r="DN38" s="16" t="s">
        <v>2500</v>
      </c>
      <c r="DO38" s="16" t="s">
        <v>2501</v>
      </c>
      <c r="DP38" s="16" t="s">
        <v>2502</v>
      </c>
      <c r="DQ38" s="16" t="s">
        <v>1416</v>
      </c>
      <c r="DR38" s="16" t="s">
        <v>1387</v>
      </c>
      <c r="DS38" s="16" t="s">
        <v>2503</v>
      </c>
      <c r="DT38" s="16" t="s">
        <v>988</v>
      </c>
      <c r="DU38" s="16" t="s">
        <v>395</v>
      </c>
      <c r="DV38" s="17" t="s">
        <v>2504</v>
      </c>
      <c r="DW38" s="16" t="s">
        <v>1826</v>
      </c>
      <c r="DX38" s="16" t="s">
        <v>2505</v>
      </c>
      <c r="DY38" s="16" t="s">
        <v>868</v>
      </c>
      <c r="DZ38" s="16" t="s">
        <v>1352</v>
      </c>
      <c r="EA38" s="16" t="s">
        <v>421</v>
      </c>
      <c r="EB38" s="16" t="s">
        <v>2506</v>
      </c>
      <c r="EC38" s="16" t="s">
        <v>2507</v>
      </c>
      <c r="ED38" s="16" t="s">
        <v>2508</v>
      </c>
      <c r="EE38" s="16" t="s">
        <v>1722</v>
      </c>
      <c r="EF38" s="16" t="s">
        <v>1390</v>
      </c>
    </row>
    <row r="39" spans="1:136" ht="18.75" x14ac:dyDescent="0.2">
      <c r="A39" s="16" t="s">
        <v>518</v>
      </c>
      <c r="B39" s="16" t="s">
        <v>907</v>
      </c>
      <c r="C39" s="16" t="s">
        <v>1218</v>
      </c>
      <c r="D39" s="16" t="s">
        <v>1220</v>
      </c>
      <c r="E39" s="16" t="s">
        <v>1219</v>
      </c>
      <c r="F39" s="25">
        <v>44382.520776354169</v>
      </c>
      <c r="G39" s="16" t="s">
        <v>1221</v>
      </c>
      <c r="H39" s="16" t="s">
        <v>1223</v>
      </c>
      <c r="I39" s="16" t="s">
        <v>922</v>
      </c>
      <c r="J39" s="16" t="s">
        <v>1082</v>
      </c>
      <c r="K39" s="16" t="s">
        <v>983</v>
      </c>
      <c r="L39" s="16" t="s">
        <v>1083</v>
      </c>
      <c r="M39" s="9">
        <v>36400</v>
      </c>
      <c r="N39" s="9">
        <v>3.38</v>
      </c>
      <c r="O39" s="9">
        <v>35950</v>
      </c>
      <c r="P39" s="9">
        <v>2.1</v>
      </c>
      <c r="Q39" s="9">
        <v>4.93</v>
      </c>
      <c r="R39" s="9">
        <v>34920</v>
      </c>
      <c r="S39" s="9">
        <v>34920</v>
      </c>
      <c r="T39" s="9">
        <v>36640</v>
      </c>
      <c r="U39" s="16" t="s">
        <v>2509</v>
      </c>
      <c r="V39" s="16" t="s">
        <v>1414</v>
      </c>
      <c r="W39" s="16" t="s">
        <v>2510</v>
      </c>
      <c r="X39" s="9">
        <v>0.61</v>
      </c>
      <c r="Y39" s="9">
        <v>1.07</v>
      </c>
      <c r="Z39" s="9">
        <v>8.4</v>
      </c>
      <c r="AA39" s="16" t="s">
        <v>1082</v>
      </c>
      <c r="AB39" s="9">
        <v>10.199999999999999</v>
      </c>
      <c r="AC39" s="16" t="s">
        <v>1082</v>
      </c>
      <c r="AD39" s="9">
        <v>0.83</v>
      </c>
      <c r="AE39" s="9">
        <v>-1.21</v>
      </c>
      <c r="AF39" s="9">
        <v>-1.45</v>
      </c>
      <c r="AG39" s="9">
        <v>100</v>
      </c>
      <c r="AH39" s="9">
        <v>99.13</v>
      </c>
      <c r="AI39" s="9">
        <v>50.6</v>
      </c>
      <c r="AJ39" s="16" t="s">
        <v>1082</v>
      </c>
      <c r="AK39" s="9">
        <v>60</v>
      </c>
      <c r="AL39" s="16" t="s">
        <v>1082</v>
      </c>
      <c r="AM39" s="9">
        <v>-8.4499999999999993</v>
      </c>
      <c r="AN39" s="9">
        <v>-11.22</v>
      </c>
      <c r="AO39" s="16" t="s">
        <v>896</v>
      </c>
      <c r="AP39" s="9">
        <v>1.29</v>
      </c>
      <c r="AQ39" s="16" t="s">
        <v>897</v>
      </c>
      <c r="AR39" s="9">
        <v>100</v>
      </c>
      <c r="AS39" s="9">
        <v>64</v>
      </c>
      <c r="AT39" s="17">
        <v>34920</v>
      </c>
      <c r="AU39" s="9">
        <v>29.06</v>
      </c>
      <c r="AV39" s="9">
        <v>18.71</v>
      </c>
      <c r="AW39" s="9">
        <v>69000</v>
      </c>
      <c r="AX39" s="9">
        <v>69000</v>
      </c>
      <c r="AY39" s="9">
        <v>35950</v>
      </c>
      <c r="AZ39" s="17">
        <v>44200</v>
      </c>
      <c r="BA39" s="9">
        <v>-47.9</v>
      </c>
      <c r="BB39" s="9">
        <v>10.07</v>
      </c>
      <c r="BC39" s="16" t="s">
        <v>1084</v>
      </c>
      <c r="BD39" s="9">
        <v>8.58</v>
      </c>
      <c r="BE39" s="16" t="s">
        <v>1084</v>
      </c>
      <c r="BF39" s="9">
        <v>36.549999999999997</v>
      </c>
      <c r="BG39" s="16" t="s">
        <v>1082</v>
      </c>
      <c r="BH39" s="9">
        <v>31.25</v>
      </c>
      <c r="BI39" s="16" t="s">
        <v>1082</v>
      </c>
      <c r="BJ39" s="9">
        <v>5.29</v>
      </c>
      <c r="BK39" s="16" t="s">
        <v>1082</v>
      </c>
      <c r="BL39" s="9">
        <v>1650</v>
      </c>
      <c r="BM39" s="9">
        <v>686</v>
      </c>
      <c r="BN39" s="9">
        <v>562</v>
      </c>
      <c r="BO39" s="9">
        <v>1.79</v>
      </c>
      <c r="BP39" s="9">
        <v>9</v>
      </c>
      <c r="BQ39" s="9">
        <v>34920</v>
      </c>
      <c r="BR39" s="20">
        <v>43450</v>
      </c>
      <c r="BS39" s="9">
        <v>3.61</v>
      </c>
      <c r="BT39" s="9">
        <v>21.73</v>
      </c>
      <c r="BU39" s="9">
        <v>49230</v>
      </c>
      <c r="BV39" s="9">
        <v>35130</v>
      </c>
      <c r="BW39" s="16"/>
      <c r="BX39" s="17"/>
      <c r="BY39" s="16"/>
      <c r="BZ39" s="16"/>
      <c r="CA39" s="9">
        <v>164</v>
      </c>
      <c r="CB39" s="9">
        <v>132</v>
      </c>
      <c r="CC39" s="9">
        <v>141</v>
      </c>
      <c r="CD39" s="9">
        <v>147</v>
      </c>
      <c r="CE39" s="16">
        <v>486000</v>
      </c>
      <c r="CF39" s="16">
        <v>48.69</v>
      </c>
      <c r="CG39" s="16">
        <v>0.44</v>
      </c>
      <c r="CH39" s="25">
        <v>27.86</v>
      </c>
      <c r="CI39" s="16">
        <v>4.2382588774341402E-2</v>
      </c>
      <c r="CJ39" s="16">
        <v>1.2780460096563501E-2</v>
      </c>
      <c r="CK39" s="9">
        <v>1606182</v>
      </c>
      <c r="CL39" s="9">
        <v>304.66000000000003</v>
      </c>
      <c r="CM39" s="9">
        <v>10.69</v>
      </c>
      <c r="CN39" s="9">
        <v>28.5</v>
      </c>
      <c r="CO39" s="9">
        <v>118</v>
      </c>
      <c r="CP39" s="16" t="s">
        <v>1415</v>
      </c>
      <c r="CQ39" s="9">
        <v>84172365</v>
      </c>
      <c r="CR39" s="9">
        <v>101848652</v>
      </c>
      <c r="CS39" s="9">
        <v>57742242900</v>
      </c>
      <c r="CT39" s="9">
        <v>57238942900</v>
      </c>
      <c r="CU39" s="9">
        <v>1606182</v>
      </c>
      <c r="CV39" s="9">
        <v>1592182</v>
      </c>
      <c r="CW39" s="9">
        <v>686</v>
      </c>
      <c r="CX39" s="9">
        <v>562</v>
      </c>
      <c r="CY39" s="9">
        <v>0.82644554785074598</v>
      </c>
      <c r="CZ39" s="9"/>
      <c r="DA39" s="9"/>
      <c r="DB39" s="9"/>
      <c r="DC39" s="9"/>
      <c r="DD39" s="9">
        <v>503300000</v>
      </c>
      <c r="DE39" s="9">
        <v>503300000</v>
      </c>
      <c r="DF39" s="9">
        <v>14000</v>
      </c>
      <c r="DG39" s="9">
        <v>1</v>
      </c>
      <c r="DH39" s="9">
        <v>1.01</v>
      </c>
      <c r="DI39" s="9"/>
      <c r="DJ39" s="9"/>
      <c r="DK39" s="9"/>
      <c r="DL39" s="16" t="s">
        <v>907</v>
      </c>
      <c r="DM39" s="16" t="s">
        <v>2511</v>
      </c>
      <c r="DN39" s="16" t="s">
        <v>2512</v>
      </c>
      <c r="DO39" s="16" t="s">
        <v>2513</v>
      </c>
      <c r="DP39" s="16" t="s">
        <v>2514</v>
      </c>
      <c r="DQ39" s="16" t="s">
        <v>1395</v>
      </c>
      <c r="DR39" s="16" t="s">
        <v>2515</v>
      </c>
      <c r="DS39" s="16" t="s">
        <v>2516</v>
      </c>
      <c r="DT39" s="16" t="s">
        <v>867</v>
      </c>
      <c r="DU39" s="16" t="s">
        <v>420</v>
      </c>
      <c r="DV39" s="17" t="s">
        <v>411</v>
      </c>
      <c r="DW39" s="16" t="s">
        <v>2517</v>
      </c>
      <c r="DX39" s="16" t="s">
        <v>2518</v>
      </c>
      <c r="DY39" s="16" t="s">
        <v>440</v>
      </c>
      <c r="DZ39" s="16" t="s">
        <v>387</v>
      </c>
      <c r="EA39" s="16" t="s">
        <v>399</v>
      </c>
      <c r="EB39" s="16" t="s">
        <v>2519</v>
      </c>
      <c r="EC39" s="16" t="s">
        <v>2520</v>
      </c>
      <c r="ED39" s="16" t="s">
        <v>2418</v>
      </c>
      <c r="EE39" s="16" t="s">
        <v>2521</v>
      </c>
      <c r="EF39" s="16" t="s">
        <v>2522</v>
      </c>
    </row>
    <row r="40" spans="1:136" ht="18.75" x14ac:dyDescent="0.2">
      <c r="A40" s="16" t="s">
        <v>510</v>
      </c>
      <c r="B40" s="16" t="s">
        <v>907</v>
      </c>
      <c r="C40" s="16" t="s">
        <v>1218</v>
      </c>
      <c r="D40" s="16" t="s">
        <v>1224</v>
      </c>
      <c r="E40" s="16" t="s">
        <v>1219</v>
      </c>
      <c r="F40" s="25">
        <v>44382.520822164355</v>
      </c>
      <c r="G40" s="16" t="s">
        <v>1221</v>
      </c>
      <c r="H40" s="16" t="s">
        <v>1223</v>
      </c>
      <c r="I40" s="16" t="s">
        <v>1150</v>
      </c>
      <c r="J40" s="16" t="s">
        <v>1082</v>
      </c>
      <c r="K40" s="16" t="s">
        <v>2033</v>
      </c>
      <c r="L40" s="16" t="s">
        <v>1083</v>
      </c>
      <c r="M40" s="9">
        <v>24640</v>
      </c>
      <c r="N40" s="9">
        <v>2.5</v>
      </c>
      <c r="O40" s="9">
        <v>24390</v>
      </c>
      <c r="P40" s="9">
        <v>1.46</v>
      </c>
      <c r="Q40" s="9">
        <v>2.82</v>
      </c>
      <c r="R40" s="9">
        <v>24620</v>
      </c>
      <c r="S40" s="9">
        <v>24100</v>
      </c>
      <c r="T40" s="9">
        <v>24780</v>
      </c>
      <c r="U40" s="16" t="s">
        <v>1755</v>
      </c>
      <c r="V40" s="16" t="s">
        <v>2523</v>
      </c>
      <c r="W40" s="16" t="s">
        <v>2524</v>
      </c>
      <c r="X40" s="9">
        <v>0.54</v>
      </c>
      <c r="Y40" s="9">
        <v>0.99</v>
      </c>
      <c r="Z40" s="9">
        <v>10.6</v>
      </c>
      <c r="AA40" s="16" t="s">
        <v>1082</v>
      </c>
      <c r="AB40" s="9">
        <v>17.399999999999999</v>
      </c>
      <c r="AC40" s="16" t="s">
        <v>1082</v>
      </c>
      <c r="AD40" s="9">
        <v>0.61</v>
      </c>
      <c r="AE40" s="9">
        <v>-1.64</v>
      </c>
      <c r="AF40" s="9">
        <v>-1.05</v>
      </c>
      <c r="AG40" s="9">
        <v>48.56</v>
      </c>
      <c r="AH40" s="9">
        <v>46.79</v>
      </c>
      <c r="AI40" s="9">
        <v>216.6</v>
      </c>
      <c r="AJ40" s="16" t="s">
        <v>1082</v>
      </c>
      <c r="AK40" s="9">
        <v>4.3</v>
      </c>
      <c r="AL40" s="16" t="s">
        <v>1083</v>
      </c>
      <c r="AM40" s="9">
        <v>-1.08</v>
      </c>
      <c r="AN40" s="9">
        <v>5.84</v>
      </c>
      <c r="AO40" s="16" t="s">
        <v>896</v>
      </c>
      <c r="AP40" s="9">
        <v>0.96</v>
      </c>
      <c r="AQ40" s="16" t="s">
        <v>897</v>
      </c>
      <c r="AR40" s="9">
        <v>7</v>
      </c>
      <c r="AS40" s="9">
        <v>93</v>
      </c>
      <c r="AT40" s="17">
        <v>22470</v>
      </c>
      <c r="AU40" s="9">
        <v>58.08</v>
      </c>
      <c r="AV40" s="9">
        <v>80.62</v>
      </c>
      <c r="AW40" s="9">
        <v>26660</v>
      </c>
      <c r="AX40" s="9">
        <v>26660</v>
      </c>
      <c r="AY40" s="9">
        <v>24390</v>
      </c>
      <c r="AZ40" s="17">
        <v>44376</v>
      </c>
      <c r="BA40" s="9">
        <v>-8.5</v>
      </c>
      <c r="BB40" s="9">
        <v>208.72</v>
      </c>
      <c r="BC40" s="16" t="s">
        <v>1084</v>
      </c>
      <c r="BD40" s="9">
        <v>55.64</v>
      </c>
      <c r="BE40" s="16" t="s">
        <v>1084</v>
      </c>
      <c r="BF40" s="9">
        <v>513.44000000000005</v>
      </c>
      <c r="BG40" s="16" t="s">
        <v>1082</v>
      </c>
      <c r="BH40" s="9">
        <v>137.63</v>
      </c>
      <c r="BI40" s="16" t="s">
        <v>1082</v>
      </c>
      <c r="BJ40" s="9">
        <v>375.81</v>
      </c>
      <c r="BK40" s="16" t="s">
        <v>1082</v>
      </c>
      <c r="BL40" s="9">
        <v>1207</v>
      </c>
      <c r="BM40" s="9">
        <v>583</v>
      </c>
      <c r="BN40" s="9">
        <v>342</v>
      </c>
      <c r="BO40" s="9">
        <v>0.93</v>
      </c>
      <c r="BP40" s="9">
        <v>70.25</v>
      </c>
      <c r="BQ40" s="9">
        <v>23350</v>
      </c>
      <c r="BR40" s="20">
        <v>26660</v>
      </c>
      <c r="BS40" s="9">
        <v>18.29</v>
      </c>
      <c r="BT40" s="9">
        <v>8.19</v>
      </c>
      <c r="BU40" s="9">
        <v>26660</v>
      </c>
      <c r="BV40" s="9">
        <v>19870</v>
      </c>
      <c r="BW40" s="16" t="s">
        <v>1098</v>
      </c>
      <c r="BX40" s="17">
        <v>44380</v>
      </c>
      <c r="BY40" s="16" t="s">
        <v>1124</v>
      </c>
      <c r="BZ40" s="16" t="s">
        <v>1100</v>
      </c>
      <c r="CA40" s="9">
        <v>23</v>
      </c>
      <c r="CB40" s="9">
        <v>22</v>
      </c>
      <c r="CC40" s="9">
        <v>32</v>
      </c>
      <c r="CD40" s="9">
        <v>38</v>
      </c>
      <c r="CE40" s="16">
        <v>4585403</v>
      </c>
      <c r="CF40" s="16">
        <v>87.42</v>
      </c>
      <c r="CG40" s="16">
        <v>13.54</v>
      </c>
      <c r="CH40" s="25">
        <v>10.62</v>
      </c>
      <c r="CI40" s="16">
        <v>8.1234768480909804E-4</v>
      </c>
      <c r="CJ40" s="16">
        <v>1.0399334442595699E-2</v>
      </c>
      <c r="CK40" s="9">
        <v>5211203</v>
      </c>
      <c r="CL40" s="9">
        <v>7.92</v>
      </c>
      <c r="CM40" s="9">
        <v>10.69</v>
      </c>
      <c r="CN40" s="9">
        <v>0.74</v>
      </c>
      <c r="CO40" s="9">
        <v>3080</v>
      </c>
      <c r="CP40" s="16" t="s">
        <v>2525</v>
      </c>
      <c r="CQ40" s="9">
        <v>105856574</v>
      </c>
      <c r="CR40" s="9">
        <v>173886080</v>
      </c>
      <c r="CS40" s="9">
        <v>61714382850</v>
      </c>
      <c r="CT40" s="9">
        <v>59469039450</v>
      </c>
      <c r="CU40" s="9">
        <v>2530315</v>
      </c>
      <c r="CV40" s="9">
        <v>2438255</v>
      </c>
      <c r="CW40" s="9">
        <v>583</v>
      </c>
      <c r="CX40" s="9">
        <v>342</v>
      </c>
      <c r="CY40" s="9">
        <v>0.60876968415183097</v>
      </c>
      <c r="CZ40" s="9">
        <v>16346714580</v>
      </c>
      <c r="DA40" s="9">
        <v>65386858320</v>
      </c>
      <c r="DB40" s="9">
        <v>2680888</v>
      </c>
      <c r="DC40" s="9">
        <v>4</v>
      </c>
      <c r="DD40" s="9">
        <v>11272033620</v>
      </c>
      <c r="DE40" s="9">
        <v>67632201720</v>
      </c>
      <c r="DF40" s="9">
        <v>2772948</v>
      </c>
      <c r="DG40" s="9">
        <v>6</v>
      </c>
      <c r="DH40" s="9">
        <v>1.04</v>
      </c>
      <c r="DI40" s="9">
        <v>0.97</v>
      </c>
      <c r="DJ40" s="9">
        <v>0.94</v>
      </c>
      <c r="DK40" s="9">
        <v>0.88</v>
      </c>
      <c r="DL40" s="16" t="s">
        <v>907</v>
      </c>
      <c r="DM40" s="16" t="s">
        <v>2511</v>
      </c>
      <c r="DN40" s="16" t="s">
        <v>2512</v>
      </c>
      <c r="DO40" s="16" t="s">
        <v>2513</v>
      </c>
      <c r="DP40" s="16" t="s">
        <v>2514</v>
      </c>
      <c r="DQ40" s="16" t="s">
        <v>1395</v>
      </c>
      <c r="DR40" s="16" t="s">
        <v>2515</v>
      </c>
      <c r="DS40" s="16" t="s">
        <v>2516</v>
      </c>
      <c r="DT40" s="16" t="s">
        <v>867</v>
      </c>
      <c r="DU40" s="16" t="s">
        <v>420</v>
      </c>
      <c r="DV40" s="17" t="s">
        <v>411</v>
      </c>
      <c r="DW40" s="16" t="s">
        <v>2517</v>
      </c>
      <c r="DX40" s="16" t="s">
        <v>2518</v>
      </c>
      <c r="DY40" s="16" t="s">
        <v>440</v>
      </c>
      <c r="DZ40" s="16" t="s">
        <v>387</v>
      </c>
      <c r="EA40" s="16" t="s">
        <v>399</v>
      </c>
      <c r="EB40" s="16" t="s">
        <v>2519</v>
      </c>
      <c r="EC40" s="16" t="s">
        <v>2520</v>
      </c>
      <c r="ED40" s="16" t="s">
        <v>2418</v>
      </c>
      <c r="EE40" s="16" t="s">
        <v>2521</v>
      </c>
      <c r="EF40" s="16" t="s">
        <v>2522</v>
      </c>
    </row>
    <row r="41" spans="1:136" ht="18.75" x14ac:dyDescent="0.2">
      <c r="A41" s="16" t="s">
        <v>801</v>
      </c>
      <c r="B41" s="16" t="s">
        <v>800</v>
      </c>
      <c r="C41" s="16" t="s">
        <v>1218</v>
      </c>
      <c r="D41" s="16" t="s">
        <v>1220</v>
      </c>
      <c r="E41" s="16" t="s">
        <v>1219</v>
      </c>
      <c r="F41" s="25">
        <v>44382.520814224539</v>
      </c>
      <c r="G41" s="16" t="s">
        <v>1221</v>
      </c>
      <c r="H41" s="16" t="s">
        <v>1223</v>
      </c>
      <c r="I41" s="16" t="s">
        <v>1976</v>
      </c>
      <c r="J41" s="16" t="s">
        <v>1082</v>
      </c>
      <c r="K41" s="16" t="s">
        <v>1977</v>
      </c>
      <c r="L41" s="16" t="s">
        <v>1083</v>
      </c>
      <c r="M41" s="9">
        <v>2958</v>
      </c>
      <c r="N41" s="9">
        <v>4.12</v>
      </c>
      <c r="O41" s="9">
        <v>2967</v>
      </c>
      <c r="P41" s="9">
        <v>4.4400000000000004</v>
      </c>
      <c r="Q41" s="9">
        <v>4.26</v>
      </c>
      <c r="R41" s="9">
        <v>2983</v>
      </c>
      <c r="S41" s="9">
        <v>2861</v>
      </c>
      <c r="T41" s="9">
        <v>2983</v>
      </c>
      <c r="U41" s="16" t="s">
        <v>2526</v>
      </c>
      <c r="V41" s="16" t="s">
        <v>2527</v>
      </c>
      <c r="W41" s="16" t="s">
        <v>2528</v>
      </c>
      <c r="X41" s="9">
        <v>2.34</v>
      </c>
      <c r="Y41" s="9">
        <v>2.88</v>
      </c>
      <c r="Z41" s="9">
        <v>23.6</v>
      </c>
      <c r="AA41" s="16" t="s">
        <v>1082</v>
      </c>
      <c r="AB41" s="9">
        <v>31.4</v>
      </c>
      <c r="AC41" s="16" t="s">
        <v>1082</v>
      </c>
      <c r="AD41" s="9">
        <v>0.75</v>
      </c>
      <c r="AE41" s="9">
        <v>-1.33</v>
      </c>
      <c r="AF41" s="9">
        <v>-1.06</v>
      </c>
      <c r="AG41" s="9">
        <v>92.67</v>
      </c>
      <c r="AH41" s="9">
        <v>91.1</v>
      </c>
      <c r="AI41" s="9">
        <v>686.4</v>
      </c>
      <c r="AJ41" s="16" t="s">
        <v>1082</v>
      </c>
      <c r="AK41" s="9">
        <v>996</v>
      </c>
      <c r="AL41" s="16" t="s">
        <v>1082</v>
      </c>
      <c r="AM41" s="9">
        <v>6.75</v>
      </c>
      <c r="AN41" s="9">
        <v>7.37</v>
      </c>
      <c r="AO41" s="16" t="s">
        <v>896</v>
      </c>
      <c r="AP41" s="9">
        <v>2.86</v>
      </c>
      <c r="AQ41" s="16" t="s">
        <v>895</v>
      </c>
      <c r="AR41" s="9">
        <v>29</v>
      </c>
      <c r="AS41" s="9">
        <v>0</v>
      </c>
      <c r="AT41" s="17">
        <v>2611</v>
      </c>
      <c r="AU41" s="9">
        <v>54.08</v>
      </c>
      <c r="AV41" s="9">
        <v>50.32</v>
      </c>
      <c r="AW41" s="9">
        <v>194260</v>
      </c>
      <c r="AX41" s="9">
        <v>5630</v>
      </c>
      <c r="AY41" s="9">
        <v>2967</v>
      </c>
      <c r="AZ41" s="17">
        <v>44202</v>
      </c>
      <c r="BA41" s="9">
        <v>-47.3</v>
      </c>
      <c r="BB41" s="9">
        <v>275.61</v>
      </c>
      <c r="BC41" s="16" t="s">
        <v>1084</v>
      </c>
      <c r="BD41" s="9">
        <v>1.9</v>
      </c>
      <c r="BE41" s="16" t="s">
        <v>1082</v>
      </c>
      <c r="BF41" s="9">
        <v>81.290000000000006</v>
      </c>
      <c r="BG41" s="16" t="s">
        <v>1082</v>
      </c>
      <c r="BH41" s="9">
        <v>561.47</v>
      </c>
      <c r="BI41" s="16" t="s">
        <v>1082</v>
      </c>
      <c r="BJ41" s="9">
        <v>-480.18</v>
      </c>
      <c r="BK41" s="16" t="s">
        <v>1082</v>
      </c>
      <c r="BL41" s="9">
        <v>4536</v>
      </c>
      <c r="BM41" s="9">
        <v>1691</v>
      </c>
      <c r="BN41" s="9">
        <v>1249</v>
      </c>
      <c r="BO41" s="9">
        <v>2.67</v>
      </c>
      <c r="BP41" s="9">
        <v>35.22</v>
      </c>
      <c r="BQ41" s="9">
        <v>2665</v>
      </c>
      <c r="BR41" s="20">
        <v>2983</v>
      </c>
      <c r="BS41" s="9">
        <v>15.54</v>
      </c>
      <c r="BT41" s="9">
        <v>3.65</v>
      </c>
      <c r="BU41" s="9">
        <v>3690</v>
      </c>
      <c r="BV41" s="9">
        <v>2560</v>
      </c>
      <c r="BW41" s="16"/>
      <c r="BX41" s="17"/>
      <c r="BY41" s="16"/>
      <c r="BZ41" s="16"/>
      <c r="CA41" s="9">
        <v>68</v>
      </c>
      <c r="CB41" s="9">
        <v>419</v>
      </c>
      <c r="CC41" s="9">
        <v>124</v>
      </c>
      <c r="CD41" s="9">
        <v>171</v>
      </c>
      <c r="CE41" s="16">
        <v>5424955</v>
      </c>
      <c r="CF41" s="16">
        <v>45.78</v>
      </c>
      <c r="CG41" s="16">
        <v>0.28999999999999998</v>
      </c>
      <c r="CH41" s="25">
        <v>2.14</v>
      </c>
      <c r="CI41" s="16">
        <v>-8.3808246731478398E-3</v>
      </c>
      <c r="CJ41" s="16">
        <v>-3.1678986272439301E-3</v>
      </c>
      <c r="CK41" s="9">
        <v>145108526</v>
      </c>
      <c r="CL41" s="9">
        <v>8.2899999999999991</v>
      </c>
      <c r="CM41" s="9">
        <v>9.9</v>
      </c>
      <c r="CN41" s="9">
        <v>0.84</v>
      </c>
      <c r="CO41" s="9">
        <v>358</v>
      </c>
      <c r="CP41" s="16" t="s">
        <v>1393</v>
      </c>
      <c r="CQ41" s="9">
        <v>235931743</v>
      </c>
      <c r="CR41" s="9">
        <v>314020802</v>
      </c>
      <c r="CS41" s="9">
        <v>398960577495</v>
      </c>
      <c r="CT41" s="9">
        <v>392211981711</v>
      </c>
      <c r="CU41" s="9">
        <v>134465985</v>
      </c>
      <c r="CV41" s="9">
        <v>132191433</v>
      </c>
      <c r="CW41" s="9">
        <v>1691</v>
      </c>
      <c r="CX41" s="9">
        <v>1249</v>
      </c>
      <c r="CY41" s="9">
        <v>0.75132520360864496</v>
      </c>
      <c r="CZ41" s="9">
        <v>3157641914</v>
      </c>
      <c r="DA41" s="9">
        <v>31576419147</v>
      </c>
      <c r="DB41" s="9">
        <v>10642541</v>
      </c>
      <c r="DC41" s="9">
        <v>10</v>
      </c>
      <c r="DD41" s="9">
        <v>4790626866</v>
      </c>
      <c r="DE41" s="9">
        <v>38325014931</v>
      </c>
      <c r="DF41" s="9">
        <v>12917093</v>
      </c>
      <c r="DG41" s="9">
        <v>8</v>
      </c>
      <c r="DH41" s="9">
        <v>1.02</v>
      </c>
      <c r="DI41" s="9">
        <v>0.82</v>
      </c>
      <c r="DJ41" s="9">
        <v>12.63</v>
      </c>
      <c r="DK41" s="9">
        <v>10.23</v>
      </c>
      <c r="DL41" s="16" t="s">
        <v>800</v>
      </c>
      <c r="DM41" s="16" t="s">
        <v>2529</v>
      </c>
      <c r="DN41" s="16" t="s">
        <v>2530</v>
      </c>
      <c r="DO41" s="16" t="s">
        <v>2531</v>
      </c>
      <c r="DP41" s="16" t="s">
        <v>1527</v>
      </c>
      <c r="DQ41" s="16" t="s">
        <v>2532</v>
      </c>
      <c r="DR41" s="16" t="s">
        <v>2533</v>
      </c>
      <c r="DS41" s="16" t="s">
        <v>2534</v>
      </c>
      <c r="DT41" s="16" t="s">
        <v>435</v>
      </c>
      <c r="DU41" s="16" t="s">
        <v>441</v>
      </c>
      <c r="DV41" s="17" t="s">
        <v>429</v>
      </c>
      <c r="DW41" s="16" t="s">
        <v>2535</v>
      </c>
      <c r="DX41" s="16" t="s">
        <v>2536</v>
      </c>
      <c r="DY41" s="16" t="s">
        <v>440</v>
      </c>
      <c r="DZ41" s="16" t="s">
        <v>947</v>
      </c>
      <c r="EA41" s="16" t="s">
        <v>432</v>
      </c>
      <c r="EB41" s="16" t="s">
        <v>2537</v>
      </c>
      <c r="EC41" s="16" t="s">
        <v>2538</v>
      </c>
      <c r="ED41" s="16" t="s">
        <v>2410</v>
      </c>
      <c r="EE41" s="16" t="s">
        <v>2457</v>
      </c>
      <c r="EF41" s="16" t="s">
        <v>1413</v>
      </c>
    </row>
    <row r="42" spans="1:136" ht="18.75" x14ac:dyDescent="0.2">
      <c r="A42" s="16" t="s">
        <v>524</v>
      </c>
      <c r="B42" s="16" t="s">
        <v>800</v>
      </c>
      <c r="C42" s="16" t="s">
        <v>1218</v>
      </c>
      <c r="D42" s="16" t="s">
        <v>1220</v>
      </c>
      <c r="E42" s="16" t="s">
        <v>1219</v>
      </c>
      <c r="F42" s="25">
        <v>44382.520640034723</v>
      </c>
      <c r="G42" s="16" t="s">
        <v>1225</v>
      </c>
      <c r="H42" s="16" t="s">
        <v>1222</v>
      </c>
      <c r="I42" s="16" t="s">
        <v>1027</v>
      </c>
      <c r="J42" s="16" t="s">
        <v>1082</v>
      </c>
      <c r="K42" s="16" t="s">
        <v>984</v>
      </c>
      <c r="L42" s="16" t="s">
        <v>1083</v>
      </c>
      <c r="M42" s="9">
        <v>7000</v>
      </c>
      <c r="N42" s="9">
        <v>-1.27</v>
      </c>
      <c r="O42" s="9">
        <v>7010</v>
      </c>
      <c r="P42" s="9">
        <v>-1.1299999999999999</v>
      </c>
      <c r="Q42" s="9">
        <v>6.01</v>
      </c>
      <c r="R42" s="9">
        <v>7000</v>
      </c>
      <c r="S42" s="9">
        <v>6820</v>
      </c>
      <c r="T42" s="9">
        <v>7230</v>
      </c>
      <c r="U42" s="16" t="s">
        <v>2539</v>
      </c>
      <c r="V42" s="16" t="s">
        <v>2540</v>
      </c>
      <c r="W42" s="16" t="s">
        <v>2541</v>
      </c>
      <c r="X42" s="9">
        <v>0.45</v>
      </c>
      <c r="Y42" s="9">
        <v>1.7</v>
      </c>
      <c r="Z42" s="9">
        <v>12.5</v>
      </c>
      <c r="AA42" s="16" t="s">
        <v>1082</v>
      </c>
      <c r="AB42" s="9">
        <v>10.7</v>
      </c>
      <c r="AC42" s="16" t="s">
        <v>1082</v>
      </c>
      <c r="AD42" s="9">
        <v>1.1599999999999999</v>
      </c>
      <c r="AE42" s="9">
        <v>1.1599999999999999</v>
      </c>
      <c r="AF42" s="9">
        <v>1.1100000000000001</v>
      </c>
      <c r="AG42" s="9">
        <v>100</v>
      </c>
      <c r="AH42" s="9">
        <v>92.36</v>
      </c>
      <c r="AI42" s="9">
        <v>280.7</v>
      </c>
      <c r="AJ42" s="16" t="s">
        <v>1082</v>
      </c>
      <c r="AK42" s="9">
        <v>395.6</v>
      </c>
      <c r="AL42" s="16" t="s">
        <v>1082</v>
      </c>
      <c r="AM42" s="9">
        <v>5.26</v>
      </c>
      <c r="AN42" s="9">
        <v>4.4800000000000004</v>
      </c>
      <c r="AO42" s="16" t="s">
        <v>896</v>
      </c>
      <c r="AP42" s="9">
        <v>1.91</v>
      </c>
      <c r="AQ42" s="16" t="s">
        <v>897</v>
      </c>
      <c r="AR42" s="9">
        <v>71</v>
      </c>
      <c r="AS42" s="9">
        <v>93</v>
      </c>
      <c r="AT42" s="17">
        <v>6230</v>
      </c>
      <c r="AU42" s="9">
        <v>58.12</v>
      </c>
      <c r="AV42" s="9">
        <v>57.55</v>
      </c>
      <c r="AW42" s="9">
        <v>16250</v>
      </c>
      <c r="AX42" s="9">
        <v>16250</v>
      </c>
      <c r="AY42" s="9">
        <v>7010</v>
      </c>
      <c r="AZ42" s="17">
        <v>44037</v>
      </c>
      <c r="BA42" s="9">
        <v>-56.9</v>
      </c>
      <c r="BB42" s="9">
        <v>101.02</v>
      </c>
      <c r="BC42" s="16" t="s">
        <v>1084</v>
      </c>
      <c r="BD42" s="9">
        <v>174.49</v>
      </c>
      <c r="BE42" s="16" t="s">
        <v>1084</v>
      </c>
      <c r="BF42" s="9">
        <v>69.709999999999994</v>
      </c>
      <c r="BG42" s="16" t="s">
        <v>1082</v>
      </c>
      <c r="BH42" s="9">
        <v>123.62</v>
      </c>
      <c r="BI42" s="16" t="s">
        <v>1082</v>
      </c>
      <c r="BJ42" s="9">
        <v>-53.92</v>
      </c>
      <c r="BK42" s="16" t="s">
        <v>1082</v>
      </c>
      <c r="BL42" s="9">
        <v>864</v>
      </c>
      <c r="BM42" s="9">
        <v>296</v>
      </c>
      <c r="BN42" s="9">
        <v>318</v>
      </c>
      <c r="BO42" s="9">
        <v>2.64</v>
      </c>
      <c r="BP42" s="9">
        <v>49.04</v>
      </c>
      <c r="BQ42" s="9">
        <v>6230</v>
      </c>
      <c r="BR42" s="20">
        <v>7430</v>
      </c>
      <c r="BS42" s="9">
        <v>12.35</v>
      </c>
      <c r="BT42" s="9">
        <v>6.14</v>
      </c>
      <c r="BU42" s="9">
        <v>7800</v>
      </c>
      <c r="BV42" s="9">
        <v>6230</v>
      </c>
      <c r="BW42" s="16" t="s">
        <v>1104</v>
      </c>
      <c r="BX42" s="17">
        <v>44376</v>
      </c>
      <c r="BY42" s="16" t="s">
        <v>376</v>
      </c>
      <c r="BZ42" s="16" t="s">
        <v>1100</v>
      </c>
      <c r="CA42" s="9">
        <v>333</v>
      </c>
      <c r="CB42" s="9">
        <v>267</v>
      </c>
      <c r="CC42" s="9">
        <v>245</v>
      </c>
      <c r="CD42" s="9">
        <v>260</v>
      </c>
      <c r="CE42" s="16">
        <v>2139800</v>
      </c>
      <c r="CF42" s="16">
        <v>33.729999999999997</v>
      </c>
      <c r="CG42" s="16">
        <v>0.06</v>
      </c>
      <c r="CH42" s="25">
        <v>9</v>
      </c>
      <c r="CI42" s="16">
        <v>0</v>
      </c>
      <c r="CJ42" s="16">
        <v>-1.41043723554302E-3</v>
      </c>
      <c r="CK42" s="9">
        <v>5273684</v>
      </c>
      <c r="CL42" s="9">
        <v>41.48</v>
      </c>
      <c r="CM42" s="9">
        <v>9.9</v>
      </c>
      <c r="CN42" s="9">
        <v>4.1900000000000004</v>
      </c>
      <c r="CO42" s="9">
        <v>169</v>
      </c>
      <c r="CP42" s="16" t="s">
        <v>1396</v>
      </c>
      <c r="CQ42" s="9">
        <v>124893665</v>
      </c>
      <c r="CR42" s="9">
        <v>107376578</v>
      </c>
      <c r="CS42" s="9">
        <v>36968524840</v>
      </c>
      <c r="CT42" s="9">
        <v>34145752060</v>
      </c>
      <c r="CU42" s="9">
        <v>5273684</v>
      </c>
      <c r="CV42" s="9">
        <v>4871006</v>
      </c>
      <c r="CW42" s="9">
        <v>296</v>
      </c>
      <c r="CX42" s="9">
        <v>318</v>
      </c>
      <c r="CY42" s="9">
        <v>1.1631369459362</v>
      </c>
      <c r="CZ42" s="9"/>
      <c r="DA42" s="9"/>
      <c r="DB42" s="9"/>
      <c r="DC42" s="9"/>
      <c r="DD42" s="9">
        <v>1411386390</v>
      </c>
      <c r="DE42" s="9">
        <v>2822772780</v>
      </c>
      <c r="DF42" s="9">
        <v>402678</v>
      </c>
      <c r="DG42" s="9">
        <v>2</v>
      </c>
      <c r="DH42" s="9">
        <v>1.08</v>
      </c>
      <c r="DI42" s="9"/>
      <c r="DJ42" s="9"/>
      <c r="DK42" s="9"/>
      <c r="DL42" s="16" t="s">
        <v>800</v>
      </c>
      <c r="DM42" s="16" t="s">
        <v>2529</v>
      </c>
      <c r="DN42" s="16" t="s">
        <v>2530</v>
      </c>
      <c r="DO42" s="16" t="s">
        <v>2531</v>
      </c>
      <c r="DP42" s="16" t="s">
        <v>1527</v>
      </c>
      <c r="DQ42" s="16" t="s">
        <v>2532</v>
      </c>
      <c r="DR42" s="16" t="s">
        <v>2533</v>
      </c>
      <c r="DS42" s="16" t="s">
        <v>2534</v>
      </c>
      <c r="DT42" s="16" t="s">
        <v>435</v>
      </c>
      <c r="DU42" s="16" t="s">
        <v>441</v>
      </c>
      <c r="DV42" s="17" t="s">
        <v>429</v>
      </c>
      <c r="DW42" s="16" t="s">
        <v>2535</v>
      </c>
      <c r="DX42" s="16" t="s">
        <v>2536</v>
      </c>
      <c r="DY42" s="16" t="s">
        <v>440</v>
      </c>
      <c r="DZ42" s="16" t="s">
        <v>947</v>
      </c>
      <c r="EA42" s="16" t="s">
        <v>432</v>
      </c>
      <c r="EB42" s="16" t="s">
        <v>2537</v>
      </c>
      <c r="EC42" s="16" t="s">
        <v>2538</v>
      </c>
      <c r="ED42" s="16" t="s">
        <v>2410</v>
      </c>
      <c r="EE42" s="16" t="s">
        <v>2457</v>
      </c>
      <c r="EF42" s="16" t="s">
        <v>1413</v>
      </c>
    </row>
    <row r="43" spans="1:136" ht="18.75" x14ac:dyDescent="0.2">
      <c r="A43" s="16" t="s">
        <v>122</v>
      </c>
      <c r="B43" s="16" t="s">
        <v>800</v>
      </c>
      <c r="C43" s="16" t="s">
        <v>1218</v>
      </c>
      <c r="D43" s="16" t="s">
        <v>1220</v>
      </c>
      <c r="E43" s="16" t="s">
        <v>1219</v>
      </c>
      <c r="F43" s="25">
        <v>44382.520796701392</v>
      </c>
      <c r="G43" s="16" t="s">
        <v>1229</v>
      </c>
      <c r="H43" s="16" t="s">
        <v>1223</v>
      </c>
      <c r="I43" s="16" t="s">
        <v>1023</v>
      </c>
      <c r="J43" s="16" t="s">
        <v>1082</v>
      </c>
      <c r="K43" s="16" t="s">
        <v>2009</v>
      </c>
      <c r="L43" s="16" t="s">
        <v>1083</v>
      </c>
      <c r="M43" s="9">
        <v>20200</v>
      </c>
      <c r="N43" s="9">
        <v>3.48</v>
      </c>
      <c r="O43" s="9">
        <v>19960</v>
      </c>
      <c r="P43" s="9">
        <v>2.25</v>
      </c>
      <c r="Q43" s="9">
        <v>3.48</v>
      </c>
      <c r="R43" s="9">
        <v>20100</v>
      </c>
      <c r="S43" s="9">
        <v>19520</v>
      </c>
      <c r="T43" s="9">
        <v>20200</v>
      </c>
      <c r="U43" s="16" t="s">
        <v>2542</v>
      </c>
      <c r="V43" s="16" t="s">
        <v>2543</v>
      </c>
      <c r="W43" s="16" t="s">
        <v>2544</v>
      </c>
      <c r="X43" s="9">
        <v>1.19</v>
      </c>
      <c r="Y43" s="9">
        <v>2.76</v>
      </c>
      <c r="Z43" s="9">
        <v>20.5</v>
      </c>
      <c r="AA43" s="16" t="s">
        <v>1082</v>
      </c>
      <c r="AB43" s="9">
        <v>26.9</v>
      </c>
      <c r="AC43" s="16" t="s">
        <v>1082</v>
      </c>
      <c r="AD43" s="9">
        <v>0.76</v>
      </c>
      <c r="AE43" s="9">
        <v>-1.31</v>
      </c>
      <c r="AF43" s="9">
        <v>-1.04</v>
      </c>
      <c r="AG43" s="9">
        <v>63.65</v>
      </c>
      <c r="AH43" s="9">
        <v>86.36</v>
      </c>
      <c r="AI43" s="9">
        <v>-3.1</v>
      </c>
      <c r="AJ43" s="16" t="s">
        <v>1083</v>
      </c>
      <c r="AK43" s="9">
        <v>-62.5</v>
      </c>
      <c r="AL43" s="16" t="s">
        <v>1082</v>
      </c>
      <c r="AM43" s="9">
        <v>6.26</v>
      </c>
      <c r="AN43" s="9">
        <v>-20.78</v>
      </c>
      <c r="AO43" s="16" t="s">
        <v>896</v>
      </c>
      <c r="AP43" s="9">
        <v>3.22</v>
      </c>
      <c r="AQ43" s="16" t="s">
        <v>895</v>
      </c>
      <c r="AR43" s="9">
        <v>71</v>
      </c>
      <c r="AS43" s="9">
        <v>14</v>
      </c>
      <c r="AT43" s="17">
        <v>18080</v>
      </c>
      <c r="AU43" s="9">
        <v>34.83</v>
      </c>
      <c r="AV43" s="9">
        <v>31.93</v>
      </c>
      <c r="AW43" s="9">
        <v>37060</v>
      </c>
      <c r="AX43" s="9">
        <v>37060</v>
      </c>
      <c r="AY43" s="9">
        <v>19960</v>
      </c>
      <c r="AZ43" s="17">
        <v>44009</v>
      </c>
      <c r="BA43" s="9">
        <v>-46.1</v>
      </c>
      <c r="BB43" s="9">
        <v>178.72</v>
      </c>
      <c r="BC43" s="16" t="s">
        <v>1084</v>
      </c>
      <c r="BD43" s="9">
        <v>191.47</v>
      </c>
      <c r="BE43" s="16" t="s">
        <v>1084</v>
      </c>
      <c r="BF43" s="9">
        <v>357.99</v>
      </c>
      <c r="BG43" s="16" t="s">
        <v>1082</v>
      </c>
      <c r="BH43" s="9">
        <v>388.7</v>
      </c>
      <c r="BI43" s="16" t="s">
        <v>1082</v>
      </c>
      <c r="BJ43" s="9">
        <v>-30.71</v>
      </c>
      <c r="BK43" s="16" t="s">
        <v>1082</v>
      </c>
      <c r="BL43" s="9">
        <v>1302</v>
      </c>
      <c r="BM43" s="9">
        <v>424</v>
      </c>
      <c r="BN43" s="9">
        <v>438</v>
      </c>
      <c r="BO43" s="9">
        <v>4.5999999999999996</v>
      </c>
      <c r="BP43" s="9">
        <v>25.51</v>
      </c>
      <c r="BQ43" s="9">
        <v>18080</v>
      </c>
      <c r="BR43" s="20">
        <v>20200</v>
      </c>
      <c r="BS43" s="9">
        <v>11.72</v>
      </c>
      <c r="BT43" s="9">
        <v>28.11</v>
      </c>
      <c r="BU43" s="9">
        <v>26390</v>
      </c>
      <c r="BV43" s="9">
        <v>18080</v>
      </c>
      <c r="BW43" s="16" t="s">
        <v>1102</v>
      </c>
      <c r="BX43" s="17">
        <v>44370</v>
      </c>
      <c r="BY43" s="16" t="s">
        <v>376</v>
      </c>
      <c r="BZ43" s="16" t="s">
        <v>1100</v>
      </c>
      <c r="CA43" s="9">
        <v>496</v>
      </c>
      <c r="CB43" s="9">
        <v>446</v>
      </c>
      <c r="CC43" s="9">
        <v>406</v>
      </c>
      <c r="CD43" s="9">
        <v>401</v>
      </c>
      <c r="CE43" s="16">
        <v>794913</v>
      </c>
      <c r="CF43" s="16">
        <v>33.26</v>
      </c>
      <c r="CG43" s="16">
        <v>0.18</v>
      </c>
      <c r="CH43" s="25">
        <v>14.4</v>
      </c>
      <c r="CI43" s="16">
        <v>4.97512437810945E-3</v>
      </c>
      <c r="CJ43" s="16">
        <v>1.2295081967213101E-2</v>
      </c>
      <c r="CK43" s="9">
        <v>6831353</v>
      </c>
      <c r="CL43" s="9">
        <v>8.2200000000000006</v>
      </c>
      <c r="CM43" s="9">
        <v>9.9</v>
      </c>
      <c r="CN43" s="9">
        <v>0.83</v>
      </c>
      <c r="CO43" s="9">
        <v>2427</v>
      </c>
      <c r="CP43" s="16" t="s">
        <v>1397</v>
      </c>
      <c r="CQ43" s="9">
        <v>204690129</v>
      </c>
      <c r="CR43" s="9">
        <v>268862384</v>
      </c>
      <c r="CS43" s="9">
        <v>86788614920</v>
      </c>
      <c r="CT43" s="9">
        <v>117761724560</v>
      </c>
      <c r="CU43" s="9">
        <v>4348127</v>
      </c>
      <c r="CV43" s="9">
        <v>5899886</v>
      </c>
      <c r="CW43" s="9">
        <v>424</v>
      </c>
      <c r="CX43" s="9">
        <v>438</v>
      </c>
      <c r="CY43" s="9">
        <v>0.76131932609806796</v>
      </c>
      <c r="CZ43" s="9">
        <v>9913038192</v>
      </c>
      <c r="DA43" s="9">
        <v>49565190960</v>
      </c>
      <c r="DB43" s="9">
        <v>2483226</v>
      </c>
      <c r="DC43" s="9">
        <v>5</v>
      </c>
      <c r="DD43" s="9">
        <v>3098680220</v>
      </c>
      <c r="DE43" s="9">
        <v>18592081320</v>
      </c>
      <c r="DF43" s="9">
        <v>931467</v>
      </c>
      <c r="DG43" s="9">
        <v>6</v>
      </c>
      <c r="DH43" s="9">
        <v>0.74</v>
      </c>
      <c r="DI43" s="9">
        <v>2.67</v>
      </c>
      <c r="DJ43" s="9">
        <v>1.75</v>
      </c>
      <c r="DK43" s="9">
        <v>6.33</v>
      </c>
      <c r="DL43" s="16" t="s">
        <v>800</v>
      </c>
      <c r="DM43" s="16" t="s">
        <v>2529</v>
      </c>
      <c r="DN43" s="16" t="s">
        <v>2530</v>
      </c>
      <c r="DO43" s="16" t="s">
        <v>2531</v>
      </c>
      <c r="DP43" s="16" t="s">
        <v>1527</v>
      </c>
      <c r="DQ43" s="16" t="s">
        <v>2532</v>
      </c>
      <c r="DR43" s="16" t="s">
        <v>2533</v>
      </c>
      <c r="DS43" s="16" t="s">
        <v>2534</v>
      </c>
      <c r="DT43" s="16" t="s">
        <v>435</v>
      </c>
      <c r="DU43" s="16" t="s">
        <v>441</v>
      </c>
      <c r="DV43" s="17" t="s">
        <v>429</v>
      </c>
      <c r="DW43" s="16" t="s">
        <v>2535</v>
      </c>
      <c r="DX43" s="16" t="s">
        <v>2536</v>
      </c>
      <c r="DY43" s="16" t="s">
        <v>440</v>
      </c>
      <c r="DZ43" s="16" t="s">
        <v>947</v>
      </c>
      <c r="EA43" s="16" t="s">
        <v>432</v>
      </c>
      <c r="EB43" s="16" t="s">
        <v>2537</v>
      </c>
      <c r="EC43" s="16" t="s">
        <v>2538</v>
      </c>
      <c r="ED43" s="16" t="s">
        <v>2410</v>
      </c>
      <c r="EE43" s="16" t="s">
        <v>2457</v>
      </c>
      <c r="EF43" s="16" t="s">
        <v>1413</v>
      </c>
    </row>
    <row r="44" spans="1:136" ht="18.75" x14ac:dyDescent="0.2">
      <c r="A44" s="16" t="s">
        <v>525</v>
      </c>
      <c r="B44" s="16" t="s">
        <v>800</v>
      </c>
      <c r="C44" s="16" t="s">
        <v>1218</v>
      </c>
      <c r="D44" s="16" t="s">
        <v>1220</v>
      </c>
      <c r="E44" s="16" t="s">
        <v>1219</v>
      </c>
      <c r="F44" s="25">
        <v>44382.520687268516</v>
      </c>
      <c r="G44" s="16" t="s">
        <v>1221</v>
      </c>
      <c r="H44" s="16" t="s">
        <v>1223</v>
      </c>
      <c r="I44" s="16" t="s">
        <v>826</v>
      </c>
      <c r="J44" s="16" t="s">
        <v>1082</v>
      </c>
      <c r="K44" s="16" t="s">
        <v>970</v>
      </c>
      <c r="L44" s="16" t="s">
        <v>1083</v>
      </c>
      <c r="M44" s="9">
        <v>29100</v>
      </c>
      <c r="N44" s="9">
        <v>3.12</v>
      </c>
      <c r="O44" s="9">
        <v>28960</v>
      </c>
      <c r="P44" s="9">
        <v>2.62</v>
      </c>
      <c r="Q44" s="9">
        <v>3.83</v>
      </c>
      <c r="R44" s="9">
        <v>28980</v>
      </c>
      <c r="S44" s="9">
        <v>28220</v>
      </c>
      <c r="T44" s="9">
        <v>29300</v>
      </c>
      <c r="U44" s="16" t="s">
        <v>2545</v>
      </c>
      <c r="V44" s="16" t="s">
        <v>2546</v>
      </c>
      <c r="W44" s="16" t="s">
        <v>2547</v>
      </c>
      <c r="X44" s="9">
        <v>0.75</v>
      </c>
      <c r="Y44" s="9">
        <v>1.21</v>
      </c>
      <c r="Z44" s="9">
        <v>8.5</v>
      </c>
      <c r="AA44" s="16" t="s">
        <v>1082</v>
      </c>
      <c r="AB44" s="9">
        <v>17.2</v>
      </c>
      <c r="AC44" s="16" t="s">
        <v>1082</v>
      </c>
      <c r="AD44" s="9">
        <v>0.5</v>
      </c>
      <c r="AE44" s="9">
        <v>-2.02</v>
      </c>
      <c r="AF44" s="9">
        <v>-1.9</v>
      </c>
      <c r="AG44" s="9">
        <v>23.75</v>
      </c>
      <c r="AH44" s="9">
        <v>82.37</v>
      </c>
      <c r="AI44" s="9">
        <v>-2.4</v>
      </c>
      <c r="AJ44" s="16" t="s">
        <v>1083</v>
      </c>
      <c r="AK44" s="9">
        <v>-3.5</v>
      </c>
      <c r="AL44" s="16" t="s">
        <v>1083</v>
      </c>
      <c r="AM44" s="9">
        <v>4.79</v>
      </c>
      <c r="AN44" s="9">
        <v>17.010000000000002</v>
      </c>
      <c r="AO44" s="16" t="s">
        <v>896</v>
      </c>
      <c r="AP44" s="9">
        <v>1.06</v>
      </c>
      <c r="AQ44" s="16" t="s">
        <v>897</v>
      </c>
      <c r="AR44" s="9">
        <v>29</v>
      </c>
      <c r="AS44" s="9">
        <v>100</v>
      </c>
      <c r="AT44" s="17">
        <v>22900</v>
      </c>
      <c r="AU44" s="9">
        <v>74.81</v>
      </c>
      <c r="AV44" s="9">
        <v>72.430000000000007</v>
      </c>
      <c r="AW44" s="9">
        <v>40980</v>
      </c>
      <c r="AX44" s="9">
        <v>40980</v>
      </c>
      <c r="AY44" s="9">
        <v>28960</v>
      </c>
      <c r="AZ44" s="17">
        <v>44004</v>
      </c>
      <c r="BA44" s="9">
        <v>-29.3</v>
      </c>
      <c r="BB44" s="9">
        <v>4.6399999999999997</v>
      </c>
      <c r="BC44" s="16" t="s">
        <v>1084</v>
      </c>
      <c r="BD44" s="9">
        <v>86.07</v>
      </c>
      <c r="BE44" s="16" t="s">
        <v>1084</v>
      </c>
      <c r="BF44" s="9">
        <v>13.37</v>
      </c>
      <c r="BG44" s="16" t="s">
        <v>1082</v>
      </c>
      <c r="BH44" s="9">
        <v>252.12</v>
      </c>
      <c r="BI44" s="16" t="s">
        <v>1082</v>
      </c>
      <c r="BJ44" s="9">
        <v>-238.75</v>
      </c>
      <c r="BK44" s="16" t="s">
        <v>1082</v>
      </c>
      <c r="BL44" s="9">
        <v>679</v>
      </c>
      <c r="BM44" s="9">
        <v>114</v>
      </c>
      <c r="BN44" s="9">
        <v>196</v>
      </c>
      <c r="BO44" s="9">
        <v>0.95</v>
      </c>
      <c r="BP44" s="9">
        <v>100</v>
      </c>
      <c r="BQ44" s="9">
        <v>25110</v>
      </c>
      <c r="BR44" s="20">
        <v>29300</v>
      </c>
      <c r="BS44" s="9">
        <v>45.79</v>
      </c>
      <c r="BT44" s="9">
        <v>0</v>
      </c>
      <c r="BU44" s="9">
        <v>28550</v>
      </c>
      <c r="BV44" s="9">
        <v>19960</v>
      </c>
      <c r="BW44" s="16" t="s">
        <v>1106</v>
      </c>
      <c r="BX44" s="17">
        <v>44388</v>
      </c>
      <c r="BY44" s="16" t="s">
        <v>1127</v>
      </c>
      <c r="BZ44" s="16" t="s">
        <v>1100</v>
      </c>
      <c r="CA44" s="9">
        <v>156</v>
      </c>
      <c r="CB44" s="9">
        <v>176</v>
      </c>
      <c r="CC44" s="9">
        <v>171</v>
      </c>
      <c r="CD44" s="9">
        <v>188</v>
      </c>
      <c r="CE44" s="16">
        <v>1010600</v>
      </c>
      <c r="CF44" s="16">
        <v>55.52</v>
      </c>
      <c r="CG44" s="16">
        <v>0.73</v>
      </c>
      <c r="CH44" s="25">
        <v>7.58</v>
      </c>
      <c r="CI44" s="16">
        <v>4.1407867494824002E-3</v>
      </c>
      <c r="CJ44" s="16">
        <v>4.9610205527994304E-3</v>
      </c>
      <c r="CK44" s="9">
        <v>1416781</v>
      </c>
      <c r="CL44" s="9">
        <v>11.01</v>
      </c>
      <c r="CM44" s="9">
        <v>9.9</v>
      </c>
      <c r="CN44" s="9">
        <v>1.1100000000000001</v>
      </c>
      <c r="CO44" s="9">
        <v>2631</v>
      </c>
      <c r="CP44" s="16" t="s">
        <v>1398</v>
      </c>
      <c r="CQ44" s="9">
        <v>85490936</v>
      </c>
      <c r="CR44" s="9">
        <v>172427248</v>
      </c>
      <c r="CS44" s="9">
        <v>9745966720</v>
      </c>
      <c r="CT44" s="9">
        <v>33795740800</v>
      </c>
      <c r="CU44" s="9">
        <v>336532</v>
      </c>
      <c r="CV44" s="9">
        <v>1166980</v>
      </c>
      <c r="CW44" s="9">
        <v>114</v>
      </c>
      <c r="CX44" s="9">
        <v>196</v>
      </c>
      <c r="CY44" s="9">
        <v>0.495808736679484</v>
      </c>
      <c r="CZ44" s="9">
        <v>7821002760</v>
      </c>
      <c r="DA44" s="9">
        <v>31284011040</v>
      </c>
      <c r="DB44" s="9">
        <v>1080249</v>
      </c>
      <c r="DC44" s="9">
        <v>4</v>
      </c>
      <c r="DD44" s="9">
        <v>1446847392</v>
      </c>
      <c r="DE44" s="9">
        <v>7234236960</v>
      </c>
      <c r="DF44" s="9">
        <v>249801</v>
      </c>
      <c r="DG44" s="9">
        <v>5</v>
      </c>
      <c r="DH44" s="9">
        <v>0.28999999999999998</v>
      </c>
      <c r="DI44" s="9">
        <v>4.32</v>
      </c>
      <c r="DJ44" s="9">
        <v>0.31</v>
      </c>
      <c r="DK44" s="9">
        <v>4.67</v>
      </c>
      <c r="DL44" s="16" t="s">
        <v>800</v>
      </c>
      <c r="DM44" s="16" t="s">
        <v>2529</v>
      </c>
      <c r="DN44" s="16" t="s">
        <v>2530</v>
      </c>
      <c r="DO44" s="16" t="s">
        <v>2531</v>
      </c>
      <c r="DP44" s="16" t="s">
        <v>1527</v>
      </c>
      <c r="DQ44" s="16" t="s">
        <v>2532</v>
      </c>
      <c r="DR44" s="16" t="s">
        <v>2533</v>
      </c>
      <c r="DS44" s="16" t="s">
        <v>2534</v>
      </c>
      <c r="DT44" s="16" t="s">
        <v>435</v>
      </c>
      <c r="DU44" s="16" t="s">
        <v>441</v>
      </c>
      <c r="DV44" s="17" t="s">
        <v>429</v>
      </c>
      <c r="DW44" s="16" t="s">
        <v>2535</v>
      </c>
      <c r="DX44" s="16" t="s">
        <v>2536</v>
      </c>
      <c r="DY44" s="16" t="s">
        <v>440</v>
      </c>
      <c r="DZ44" s="16" t="s">
        <v>947</v>
      </c>
      <c r="EA44" s="16" t="s">
        <v>432</v>
      </c>
      <c r="EB44" s="16" t="s">
        <v>2537</v>
      </c>
      <c r="EC44" s="16" t="s">
        <v>2538</v>
      </c>
      <c r="ED44" s="16" t="s">
        <v>2410</v>
      </c>
      <c r="EE44" s="16" t="s">
        <v>2457</v>
      </c>
      <c r="EF44" s="16" t="s">
        <v>1413</v>
      </c>
    </row>
    <row r="45" spans="1:136" ht="18.75" x14ac:dyDescent="0.2">
      <c r="A45" s="16" t="s">
        <v>567</v>
      </c>
      <c r="B45" s="16" t="s">
        <v>919</v>
      </c>
      <c r="C45" s="16" t="s">
        <v>1218</v>
      </c>
      <c r="D45" s="16" t="s">
        <v>1220</v>
      </c>
      <c r="E45" s="16" t="s">
        <v>1219</v>
      </c>
      <c r="F45" s="25">
        <v>44382.520738611114</v>
      </c>
      <c r="G45" s="16" t="s">
        <v>1221</v>
      </c>
      <c r="H45" s="16" t="s">
        <v>1222</v>
      </c>
      <c r="I45" s="16" t="s">
        <v>1982</v>
      </c>
      <c r="J45" s="16" t="s">
        <v>1082</v>
      </c>
      <c r="K45" s="16" t="s">
        <v>1983</v>
      </c>
      <c r="L45" s="16" t="s">
        <v>1083</v>
      </c>
      <c r="M45" s="9">
        <v>17390</v>
      </c>
      <c r="N45" s="9">
        <v>4.95</v>
      </c>
      <c r="O45" s="9">
        <v>17230</v>
      </c>
      <c r="P45" s="9">
        <v>3.98</v>
      </c>
      <c r="Q45" s="9">
        <v>4.13</v>
      </c>
      <c r="R45" s="9">
        <v>16700</v>
      </c>
      <c r="S45" s="9">
        <v>16700</v>
      </c>
      <c r="T45" s="9">
        <v>17390</v>
      </c>
      <c r="U45" s="16" t="s">
        <v>1599</v>
      </c>
      <c r="V45" s="16" t="s">
        <v>1407</v>
      </c>
      <c r="W45" s="16" t="s">
        <v>1600</v>
      </c>
      <c r="X45" s="9">
        <v>0.56999999999999995</v>
      </c>
      <c r="Y45" s="9">
        <v>0.86</v>
      </c>
      <c r="Z45" s="9">
        <v>43.8</v>
      </c>
      <c r="AA45" s="16" t="s">
        <v>1082</v>
      </c>
      <c r="AB45" s="9">
        <v>17.2</v>
      </c>
      <c r="AC45" s="16" t="s">
        <v>1082</v>
      </c>
      <c r="AD45" s="9">
        <v>2.5499999999999998</v>
      </c>
      <c r="AE45" s="9">
        <v>2.5499999999999998</v>
      </c>
      <c r="AF45" s="9">
        <v>1.26</v>
      </c>
      <c r="AG45" s="9">
        <v>96.39</v>
      </c>
      <c r="AH45" s="9">
        <v>81.05</v>
      </c>
      <c r="AI45" s="9">
        <v>5.2</v>
      </c>
      <c r="AJ45" s="16" t="s">
        <v>1083</v>
      </c>
      <c r="AK45" s="9">
        <v>6.7</v>
      </c>
      <c r="AL45" s="16" t="s">
        <v>1083</v>
      </c>
      <c r="AM45" s="9">
        <v>2.72</v>
      </c>
      <c r="AN45" s="9">
        <v>18.38</v>
      </c>
      <c r="AO45" s="16" t="s">
        <v>896</v>
      </c>
      <c r="AP45" s="9">
        <v>0.77</v>
      </c>
      <c r="AQ45" s="16" t="s">
        <v>897</v>
      </c>
      <c r="AR45" s="9">
        <v>29</v>
      </c>
      <c r="AS45" s="9">
        <v>100</v>
      </c>
      <c r="AT45" s="17">
        <v>13250</v>
      </c>
      <c r="AU45" s="9">
        <v>67.09</v>
      </c>
      <c r="AV45" s="9">
        <v>63.08</v>
      </c>
      <c r="AW45" s="9">
        <v>91470</v>
      </c>
      <c r="AX45" s="9">
        <v>91470</v>
      </c>
      <c r="AY45" s="9">
        <v>17230</v>
      </c>
      <c r="AZ45" s="17">
        <v>44054</v>
      </c>
      <c r="BA45" s="9">
        <v>-81.2</v>
      </c>
      <c r="BB45" s="9">
        <v>7.16</v>
      </c>
      <c r="BC45" s="16" t="s">
        <v>1082</v>
      </c>
      <c r="BD45" s="9">
        <v>306.29000000000002</v>
      </c>
      <c r="BE45" s="16" t="s">
        <v>1084</v>
      </c>
      <c r="BF45" s="9">
        <v>12.45</v>
      </c>
      <c r="BG45" s="16" t="s">
        <v>1083</v>
      </c>
      <c r="BH45" s="9">
        <v>539.01</v>
      </c>
      <c r="BI45" s="16" t="s">
        <v>1082</v>
      </c>
      <c r="BJ45" s="9">
        <v>11.92</v>
      </c>
      <c r="BK45" s="16" t="s">
        <v>1083</v>
      </c>
      <c r="BL45" s="9">
        <v>3167</v>
      </c>
      <c r="BM45" s="9">
        <v>742</v>
      </c>
      <c r="BN45" s="9">
        <v>1592</v>
      </c>
      <c r="BO45" s="9">
        <v>0.91</v>
      </c>
      <c r="BP45" s="9">
        <v>72.58</v>
      </c>
      <c r="BQ45" s="9">
        <v>15710</v>
      </c>
      <c r="BR45" s="20">
        <v>17390</v>
      </c>
      <c r="BS45" s="9">
        <v>45.03</v>
      </c>
      <c r="BT45" s="9">
        <v>0</v>
      </c>
      <c r="BU45" s="9">
        <v>19430</v>
      </c>
      <c r="BV45" s="9">
        <v>11990</v>
      </c>
      <c r="BW45" s="16"/>
      <c r="BX45" s="17"/>
      <c r="BY45" s="16"/>
      <c r="BZ45" s="16"/>
      <c r="CA45" s="9">
        <v>30</v>
      </c>
      <c r="CB45" s="9">
        <v>30</v>
      </c>
      <c r="CC45" s="9">
        <v>24</v>
      </c>
      <c r="CD45" s="9">
        <v>24</v>
      </c>
      <c r="CE45" s="16">
        <v>7100592</v>
      </c>
      <c r="CF45" s="16">
        <v>100</v>
      </c>
      <c r="CG45" s="16">
        <v>3.71</v>
      </c>
      <c r="CH45" s="25">
        <v>8.51</v>
      </c>
      <c r="CI45" s="16">
        <v>4.1317365269461101E-2</v>
      </c>
      <c r="CJ45" s="16">
        <v>9.6560048280024107E-3</v>
      </c>
      <c r="CK45" s="9">
        <v>19566039</v>
      </c>
      <c r="CL45" s="9">
        <v>48.54</v>
      </c>
      <c r="CM45" s="9">
        <v>31.01</v>
      </c>
      <c r="CN45" s="9">
        <v>1.57</v>
      </c>
      <c r="CO45" s="9">
        <v>354.97</v>
      </c>
      <c r="CP45" s="16" t="s">
        <v>1406</v>
      </c>
      <c r="CQ45" s="9">
        <v>437961196</v>
      </c>
      <c r="CR45" s="9">
        <v>171636071</v>
      </c>
      <c r="CS45" s="9">
        <v>324967207580</v>
      </c>
      <c r="CT45" s="9">
        <v>273244625650</v>
      </c>
      <c r="CU45" s="9">
        <v>18860546</v>
      </c>
      <c r="CV45" s="9">
        <v>15858655</v>
      </c>
      <c r="CW45" s="9">
        <v>742</v>
      </c>
      <c r="CX45" s="9">
        <v>1592</v>
      </c>
      <c r="CY45" s="9">
        <v>2.5516850476028399</v>
      </c>
      <c r="CZ45" s="9">
        <v>12155644390</v>
      </c>
      <c r="DA45" s="9">
        <v>12155644390</v>
      </c>
      <c r="DB45" s="9">
        <v>705493</v>
      </c>
      <c r="DC45" s="9">
        <v>1</v>
      </c>
      <c r="DD45" s="9">
        <v>9125460902</v>
      </c>
      <c r="DE45" s="9">
        <v>63878226320</v>
      </c>
      <c r="DF45" s="9">
        <v>3707384</v>
      </c>
      <c r="DG45" s="9">
        <v>7</v>
      </c>
      <c r="DH45" s="9">
        <v>1.19</v>
      </c>
      <c r="DI45" s="9">
        <v>0.19</v>
      </c>
      <c r="DJ45" s="9">
        <v>26.73</v>
      </c>
      <c r="DK45" s="9">
        <v>4.28</v>
      </c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7"/>
      <c r="DW45" s="16"/>
      <c r="DX45" s="16"/>
      <c r="DY45" s="16"/>
      <c r="DZ45" s="16"/>
      <c r="EA45" s="16"/>
      <c r="EB45" s="16"/>
      <c r="EC45" s="16"/>
      <c r="ED45" s="16"/>
      <c r="EE45" s="16"/>
      <c r="EF45" s="16"/>
    </row>
    <row r="46" spans="1:136" ht="18.75" x14ac:dyDescent="0.2">
      <c r="A46" s="16" t="s">
        <v>96</v>
      </c>
      <c r="B46" s="16" t="s">
        <v>802</v>
      </c>
      <c r="C46" s="16" t="s">
        <v>1218</v>
      </c>
      <c r="D46" s="16" t="s">
        <v>1224</v>
      </c>
      <c r="E46" s="16" t="s">
        <v>1219</v>
      </c>
      <c r="F46" s="25">
        <v>44382.639699976855</v>
      </c>
      <c r="G46" s="16" t="s">
        <v>1221</v>
      </c>
      <c r="H46" s="16" t="s">
        <v>1223</v>
      </c>
      <c r="I46" s="16" t="s">
        <v>2024</v>
      </c>
      <c r="J46" s="16" t="s">
        <v>1082</v>
      </c>
      <c r="K46" s="16" t="s">
        <v>1119</v>
      </c>
      <c r="L46" s="16" t="s">
        <v>1083</v>
      </c>
      <c r="M46" s="9">
        <v>6280</v>
      </c>
      <c r="N46" s="9">
        <v>4.84</v>
      </c>
      <c r="O46" s="9">
        <v>6280</v>
      </c>
      <c r="P46" s="9">
        <v>4.84</v>
      </c>
      <c r="Q46" s="9">
        <v>3.8</v>
      </c>
      <c r="R46" s="9">
        <v>6050</v>
      </c>
      <c r="S46" s="9">
        <v>6050</v>
      </c>
      <c r="T46" s="9">
        <v>6280</v>
      </c>
      <c r="U46" s="16" t="s">
        <v>1399</v>
      </c>
      <c r="V46" s="16" t="s">
        <v>2444</v>
      </c>
      <c r="W46" s="16" t="s">
        <v>2445</v>
      </c>
      <c r="X46" s="9">
        <v>2.2000000000000002</v>
      </c>
      <c r="Y46" s="9">
        <v>3.86</v>
      </c>
      <c r="Z46" s="9">
        <v>83.3</v>
      </c>
      <c r="AA46" s="16" t="s">
        <v>1082</v>
      </c>
      <c r="AB46" s="9">
        <v>9.6999999999999993</v>
      </c>
      <c r="AC46" s="16" t="s">
        <v>1082</v>
      </c>
      <c r="AD46" s="9">
        <v>8.5500000000000007</v>
      </c>
      <c r="AE46" s="9">
        <v>8.5500000000000007</v>
      </c>
      <c r="AF46" s="9">
        <v>1.9</v>
      </c>
      <c r="AG46" s="9">
        <v>83.19</v>
      </c>
      <c r="AH46" s="9">
        <v>7.37</v>
      </c>
      <c r="AI46" s="9">
        <v>13.8</v>
      </c>
      <c r="AJ46" s="16" t="s">
        <v>1083</v>
      </c>
      <c r="AK46" s="9">
        <v>2.1</v>
      </c>
      <c r="AL46" s="16" t="s">
        <v>1083</v>
      </c>
      <c r="AM46" s="9">
        <v>4.32</v>
      </c>
      <c r="AN46" s="9">
        <v>7.35</v>
      </c>
      <c r="AO46" s="16" t="s">
        <v>896</v>
      </c>
      <c r="AP46" s="9">
        <v>4.49</v>
      </c>
      <c r="AQ46" s="16" t="s">
        <v>897</v>
      </c>
      <c r="AR46" s="9">
        <v>14</v>
      </c>
      <c r="AS46" s="9">
        <v>86</v>
      </c>
      <c r="AT46" s="17">
        <v>5310</v>
      </c>
      <c r="AU46" s="9">
        <v>20.329999999999998</v>
      </c>
      <c r="AV46" s="9">
        <v>17.010000000000002</v>
      </c>
      <c r="AW46" s="9">
        <v>38680</v>
      </c>
      <c r="AX46" s="9">
        <v>9870</v>
      </c>
      <c r="AY46" s="9">
        <v>6280</v>
      </c>
      <c r="AZ46" s="17">
        <v>44026</v>
      </c>
      <c r="BA46" s="9">
        <v>-36.4</v>
      </c>
      <c r="BB46" s="9">
        <v>15.03</v>
      </c>
      <c r="BC46" s="16" t="s">
        <v>1082</v>
      </c>
      <c r="BD46" s="9">
        <v>14.06</v>
      </c>
      <c r="BE46" s="16" t="s">
        <v>1084</v>
      </c>
      <c r="BF46" s="9">
        <v>9.44</v>
      </c>
      <c r="BG46" s="16" t="s">
        <v>1083</v>
      </c>
      <c r="BH46" s="9">
        <v>9.3800000000000008</v>
      </c>
      <c r="BI46" s="16" t="s">
        <v>1082</v>
      </c>
      <c r="BJ46" s="9">
        <v>9.43</v>
      </c>
      <c r="BK46" s="16" t="s">
        <v>1083</v>
      </c>
      <c r="BL46" s="9">
        <v>643</v>
      </c>
      <c r="BM46" s="9">
        <v>181</v>
      </c>
      <c r="BN46" s="9">
        <v>137</v>
      </c>
      <c r="BO46" s="9">
        <v>6.37</v>
      </c>
      <c r="BP46" s="9">
        <v>5.35</v>
      </c>
      <c r="BQ46" s="9">
        <v>5610</v>
      </c>
      <c r="BR46" s="20">
        <v>6550</v>
      </c>
      <c r="BS46" s="9">
        <v>19.61</v>
      </c>
      <c r="BT46" s="9">
        <v>249.84</v>
      </c>
      <c r="BU46" s="9">
        <v>24500</v>
      </c>
      <c r="BV46" s="9">
        <v>5250</v>
      </c>
      <c r="BW46" s="16" t="s">
        <v>1105</v>
      </c>
      <c r="BX46" s="17">
        <v>44392</v>
      </c>
      <c r="BY46" s="16" t="s">
        <v>1103</v>
      </c>
      <c r="BZ46" s="16" t="s">
        <v>1100</v>
      </c>
      <c r="CA46" s="9">
        <v>579</v>
      </c>
      <c r="CB46" s="9">
        <v>523</v>
      </c>
      <c r="CC46" s="9">
        <v>496</v>
      </c>
      <c r="CD46" s="9">
        <v>476</v>
      </c>
      <c r="CE46" s="16">
        <v>2384738</v>
      </c>
      <c r="CF46" s="16">
        <v>100</v>
      </c>
      <c r="CG46" s="16">
        <v>0.3</v>
      </c>
      <c r="CH46" s="25">
        <v>1.17</v>
      </c>
      <c r="CI46" s="16">
        <v>3.8016528925619797E-2</v>
      </c>
      <c r="CJ46" s="16">
        <v>0</v>
      </c>
      <c r="CK46" s="9">
        <v>28879884</v>
      </c>
      <c r="CL46" s="9">
        <v>10.16</v>
      </c>
      <c r="CM46" s="9">
        <v>13.4</v>
      </c>
      <c r="CN46" s="9">
        <v>0.76</v>
      </c>
      <c r="CO46" s="9">
        <v>621</v>
      </c>
      <c r="CP46" s="16" t="s">
        <v>1461</v>
      </c>
      <c r="CQ46" s="9">
        <v>833607165</v>
      </c>
      <c r="CR46" s="9">
        <v>97501400</v>
      </c>
      <c r="CS46" s="9">
        <v>150882896920</v>
      </c>
      <c r="CT46" s="9">
        <v>13357691880</v>
      </c>
      <c r="CU46" s="9">
        <v>24025939</v>
      </c>
      <c r="CV46" s="9">
        <v>2127021</v>
      </c>
      <c r="CW46" s="9">
        <v>181</v>
      </c>
      <c r="CX46" s="9">
        <v>137</v>
      </c>
      <c r="CY46" s="9">
        <v>8.5496943120816695</v>
      </c>
      <c r="CZ46" s="9">
        <v>6096554920</v>
      </c>
      <c r="DA46" s="9">
        <v>30482774600</v>
      </c>
      <c r="DB46" s="9">
        <v>4853945</v>
      </c>
      <c r="DC46" s="9">
        <v>5</v>
      </c>
      <c r="DD46" s="9">
        <v>168007979640</v>
      </c>
      <c r="DE46" s="9">
        <v>168007979640</v>
      </c>
      <c r="DF46" s="9">
        <v>26752863</v>
      </c>
      <c r="DG46" s="9">
        <v>1</v>
      </c>
      <c r="DH46" s="9">
        <v>11.3</v>
      </c>
      <c r="DI46" s="9">
        <v>0.18</v>
      </c>
      <c r="DJ46" s="9">
        <v>4.95</v>
      </c>
      <c r="DK46" s="9">
        <v>0.08</v>
      </c>
      <c r="DL46" s="16" t="s">
        <v>802</v>
      </c>
      <c r="DM46" s="16" t="s">
        <v>2548</v>
      </c>
      <c r="DN46" s="16" t="s">
        <v>2549</v>
      </c>
      <c r="DO46" s="16" t="s">
        <v>2550</v>
      </c>
      <c r="DP46" s="16" t="s">
        <v>2551</v>
      </c>
      <c r="DQ46" s="16" t="s">
        <v>2552</v>
      </c>
      <c r="DR46" s="16" t="s">
        <v>2553</v>
      </c>
      <c r="DS46" s="16" t="s">
        <v>2554</v>
      </c>
      <c r="DT46" s="16" t="s">
        <v>2555</v>
      </c>
      <c r="DU46" s="16" t="s">
        <v>408</v>
      </c>
      <c r="DV46" s="17" t="s">
        <v>444</v>
      </c>
      <c r="DW46" s="16" t="s">
        <v>2556</v>
      </c>
      <c r="DX46" s="16" t="s">
        <v>1453</v>
      </c>
      <c r="DY46" s="16" t="s">
        <v>414</v>
      </c>
      <c r="DZ46" s="16" t="s">
        <v>412</v>
      </c>
      <c r="EA46" s="16" t="s">
        <v>822</v>
      </c>
      <c r="EB46" s="16" t="s">
        <v>2557</v>
      </c>
      <c r="EC46" s="16" t="s">
        <v>2279</v>
      </c>
      <c r="ED46" s="16" t="s">
        <v>2558</v>
      </c>
      <c r="EE46" s="16" t="s">
        <v>1723</v>
      </c>
      <c r="EF46" s="16" t="s">
        <v>2559</v>
      </c>
    </row>
    <row r="47" spans="1:136" ht="18.75" x14ac:dyDescent="0.2">
      <c r="A47" s="16" t="s">
        <v>137</v>
      </c>
      <c r="B47" s="16" t="s">
        <v>909</v>
      </c>
      <c r="C47" s="16" t="s">
        <v>1218</v>
      </c>
      <c r="D47" s="16" t="s">
        <v>1220</v>
      </c>
      <c r="E47" s="16" t="s">
        <v>1219</v>
      </c>
      <c r="F47" s="25">
        <v>44382.520819652775</v>
      </c>
      <c r="G47" s="16" t="s">
        <v>1221</v>
      </c>
      <c r="H47" s="16" t="s">
        <v>1226</v>
      </c>
      <c r="I47" s="16" t="s">
        <v>1150</v>
      </c>
      <c r="J47" s="16" t="s">
        <v>1082</v>
      </c>
      <c r="K47" s="16" t="s">
        <v>983</v>
      </c>
      <c r="L47" s="16" t="s">
        <v>1083</v>
      </c>
      <c r="M47" s="9">
        <v>11240</v>
      </c>
      <c r="N47" s="9">
        <v>-2.6</v>
      </c>
      <c r="O47" s="9">
        <v>11180</v>
      </c>
      <c r="P47" s="9">
        <v>-3.12</v>
      </c>
      <c r="Q47" s="9">
        <v>6.36</v>
      </c>
      <c r="R47" s="9">
        <v>11260</v>
      </c>
      <c r="S47" s="9">
        <v>11000</v>
      </c>
      <c r="T47" s="9">
        <v>11700</v>
      </c>
      <c r="U47" s="16" t="s">
        <v>2560</v>
      </c>
      <c r="V47" s="16" t="s">
        <v>2561</v>
      </c>
      <c r="W47" s="16" t="s">
        <v>2562</v>
      </c>
      <c r="X47" s="9">
        <v>0.87</v>
      </c>
      <c r="Y47" s="9">
        <v>1.62</v>
      </c>
      <c r="Z47" s="9">
        <v>7.6</v>
      </c>
      <c r="AA47" s="16" t="s">
        <v>1082</v>
      </c>
      <c r="AB47" s="9">
        <v>1.8</v>
      </c>
      <c r="AC47" s="16" t="s">
        <v>1082</v>
      </c>
      <c r="AD47" s="9">
        <v>4.2699999999999996</v>
      </c>
      <c r="AE47" s="9">
        <v>4.2699999999999996</v>
      </c>
      <c r="AF47" s="9">
        <v>4.5999999999999996</v>
      </c>
      <c r="AG47" s="9">
        <v>100</v>
      </c>
      <c r="AH47" s="9">
        <v>99.12</v>
      </c>
      <c r="AI47" s="9">
        <v>52.6</v>
      </c>
      <c r="AJ47" s="16" t="s">
        <v>1082</v>
      </c>
      <c r="AK47" s="9">
        <v>47.7</v>
      </c>
      <c r="AL47" s="16" t="s">
        <v>1082</v>
      </c>
      <c r="AM47" s="9">
        <v>-2.1800000000000002</v>
      </c>
      <c r="AN47" s="9">
        <v>7.66</v>
      </c>
      <c r="AO47" s="16" t="s">
        <v>896</v>
      </c>
      <c r="AP47" s="9">
        <v>1.66</v>
      </c>
      <c r="AQ47" s="16" t="s">
        <v>897</v>
      </c>
      <c r="AR47" s="9">
        <v>14</v>
      </c>
      <c r="AS47" s="9">
        <v>64</v>
      </c>
      <c r="AT47" s="17">
        <v>8930</v>
      </c>
      <c r="AU47" s="9">
        <v>53.68</v>
      </c>
      <c r="AV47" s="9">
        <v>53.9</v>
      </c>
      <c r="AW47" s="9">
        <v>34910</v>
      </c>
      <c r="AX47" s="9">
        <v>34910</v>
      </c>
      <c r="AY47" s="9">
        <v>11180</v>
      </c>
      <c r="AZ47" s="17">
        <v>44066</v>
      </c>
      <c r="BA47" s="9">
        <v>-68</v>
      </c>
      <c r="BB47" s="9">
        <v>21.96</v>
      </c>
      <c r="BC47" s="16" t="s">
        <v>1084</v>
      </c>
      <c r="BD47" s="9">
        <v>23.48</v>
      </c>
      <c r="BE47" s="16" t="s">
        <v>1084</v>
      </c>
      <c r="BF47" s="9">
        <v>24.53</v>
      </c>
      <c r="BG47" s="16" t="s">
        <v>1082</v>
      </c>
      <c r="BH47" s="9">
        <v>26.52</v>
      </c>
      <c r="BI47" s="16" t="s">
        <v>1082</v>
      </c>
      <c r="BJ47" s="9">
        <v>-1.99</v>
      </c>
      <c r="BK47" s="16" t="s">
        <v>1082</v>
      </c>
      <c r="BL47" s="9">
        <v>4501</v>
      </c>
      <c r="BM47" s="9">
        <v>767</v>
      </c>
      <c r="BN47" s="9">
        <v>3245</v>
      </c>
      <c r="BO47" s="9">
        <v>1.85</v>
      </c>
      <c r="BP47" s="9">
        <v>49.74</v>
      </c>
      <c r="BQ47" s="9">
        <v>10890</v>
      </c>
      <c r="BR47" s="20">
        <v>12380</v>
      </c>
      <c r="BS47" s="9">
        <v>35.25</v>
      </c>
      <c r="BT47" s="9">
        <v>10.14</v>
      </c>
      <c r="BU47" s="9">
        <v>14200</v>
      </c>
      <c r="BV47" s="9">
        <v>8310</v>
      </c>
      <c r="BW47" s="16" t="s">
        <v>1098</v>
      </c>
      <c r="BX47" s="17">
        <v>44492</v>
      </c>
      <c r="BY47" s="16" t="s">
        <v>375</v>
      </c>
      <c r="BZ47" s="16" t="s">
        <v>1099</v>
      </c>
      <c r="CA47" s="9">
        <v>171</v>
      </c>
      <c r="CB47" s="9">
        <v>104</v>
      </c>
      <c r="CC47" s="9">
        <v>65</v>
      </c>
      <c r="CD47" s="9">
        <v>30</v>
      </c>
      <c r="CE47" s="16">
        <v>1367366</v>
      </c>
      <c r="CF47" s="16">
        <v>15.17</v>
      </c>
      <c r="CG47" s="16">
        <v>0.28000000000000003</v>
      </c>
      <c r="CH47" s="25">
        <v>9.5</v>
      </c>
      <c r="CI47" s="16">
        <v>-1.7761989342806399E-3</v>
      </c>
      <c r="CJ47" s="16">
        <v>5.1993067590987898E-3</v>
      </c>
      <c r="CK47" s="9">
        <v>5180078</v>
      </c>
      <c r="CL47" s="9">
        <v>28.81</v>
      </c>
      <c r="CM47" s="9">
        <v>9.61</v>
      </c>
      <c r="CN47" s="9">
        <v>3</v>
      </c>
      <c r="CO47" s="9">
        <v>388</v>
      </c>
      <c r="CP47" s="16" t="s">
        <v>1392</v>
      </c>
      <c r="CQ47" s="9">
        <v>75506221</v>
      </c>
      <c r="CR47" s="9">
        <v>17688985</v>
      </c>
      <c r="CS47" s="9">
        <v>57913272040</v>
      </c>
      <c r="CT47" s="9">
        <v>57400758480</v>
      </c>
      <c r="CU47" s="9">
        <v>5180078</v>
      </c>
      <c r="CV47" s="9">
        <v>5134236</v>
      </c>
      <c r="CW47" s="9">
        <v>767</v>
      </c>
      <c r="CX47" s="9">
        <v>3245</v>
      </c>
      <c r="CY47" s="9">
        <v>4.2685445773174697</v>
      </c>
      <c r="CZ47" s="9"/>
      <c r="DA47" s="9"/>
      <c r="DB47" s="9"/>
      <c r="DC47" s="9"/>
      <c r="DD47" s="9">
        <v>51251356</v>
      </c>
      <c r="DE47" s="9">
        <v>512513560</v>
      </c>
      <c r="DF47" s="9">
        <v>45842</v>
      </c>
      <c r="DG47" s="9">
        <v>10</v>
      </c>
      <c r="DH47" s="9">
        <v>1.01</v>
      </c>
      <c r="DI47" s="9"/>
      <c r="DJ47" s="9"/>
      <c r="DK47" s="9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7"/>
      <c r="DW47" s="16"/>
      <c r="DX47" s="16"/>
      <c r="DY47" s="16"/>
      <c r="DZ47" s="16"/>
      <c r="EA47" s="16"/>
      <c r="EB47" s="16"/>
      <c r="EC47" s="16"/>
      <c r="ED47" s="16"/>
      <c r="EE47" s="16"/>
      <c r="EF47" s="16"/>
    </row>
    <row r="48" spans="1:136" ht="18.75" x14ac:dyDescent="0.2">
      <c r="A48" s="16" t="s">
        <v>110</v>
      </c>
      <c r="B48" s="16" t="s">
        <v>792</v>
      </c>
      <c r="C48" s="16" t="s">
        <v>1218</v>
      </c>
      <c r="D48" s="16" t="s">
        <v>1224</v>
      </c>
      <c r="E48" s="16" t="s">
        <v>1219</v>
      </c>
      <c r="F48" s="25">
        <v>44382.519793344909</v>
      </c>
      <c r="G48" s="16" t="s">
        <v>1221</v>
      </c>
      <c r="H48" s="16" t="s">
        <v>1223</v>
      </c>
      <c r="I48" s="16" t="s">
        <v>1988</v>
      </c>
      <c r="J48" s="16" t="s">
        <v>1082</v>
      </c>
      <c r="K48" s="16" t="s">
        <v>1989</v>
      </c>
      <c r="L48" s="16" t="s">
        <v>1083</v>
      </c>
      <c r="M48" s="9">
        <v>8820</v>
      </c>
      <c r="N48" s="9">
        <v>5</v>
      </c>
      <c r="O48" s="9">
        <v>8740</v>
      </c>
      <c r="P48" s="9">
        <v>4.05</v>
      </c>
      <c r="Q48" s="9">
        <v>6.91</v>
      </c>
      <c r="R48" s="9">
        <v>8390</v>
      </c>
      <c r="S48" s="9">
        <v>8250</v>
      </c>
      <c r="T48" s="9">
        <v>8820</v>
      </c>
      <c r="U48" s="16" t="s">
        <v>2563</v>
      </c>
      <c r="V48" s="16" t="s">
        <v>1590</v>
      </c>
      <c r="W48" s="16" t="s">
        <v>1612</v>
      </c>
      <c r="X48" s="9">
        <v>1.05</v>
      </c>
      <c r="Y48" s="9">
        <v>1.85</v>
      </c>
      <c r="Z48" s="9">
        <v>65.3</v>
      </c>
      <c r="AA48" s="16" t="s">
        <v>1082</v>
      </c>
      <c r="AB48" s="9">
        <v>13.3</v>
      </c>
      <c r="AC48" s="16" t="s">
        <v>1082</v>
      </c>
      <c r="AD48" s="9">
        <v>4.93</v>
      </c>
      <c r="AE48" s="9">
        <v>4.93</v>
      </c>
      <c r="AF48" s="9">
        <v>-1.1000000000000001</v>
      </c>
      <c r="AG48" s="9">
        <v>99.93</v>
      </c>
      <c r="AH48" s="9">
        <v>32.76</v>
      </c>
      <c r="AI48" s="9">
        <v>25.5</v>
      </c>
      <c r="AJ48" s="16" t="s">
        <v>1083</v>
      </c>
      <c r="AK48" s="9">
        <v>5</v>
      </c>
      <c r="AL48" s="16" t="s">
        <v>1083</v>
      </c>
      <c r="AM48" s="9">
        <v>-0.34</v>
      </c>
      <c r="AN48" s="9">
        <v>22.67</v>
      </c>
      <c r="AO48" s="16" t="s">
        <v>896</v>
      </c>
      <c r="AP48" s="9">
        <v>1.91</v>
      </c>
      <c r="AQ48" s="16" t="s">
        <v>897</v>
      </c>
      <c r="AR48" s="9">
        <v>21</v>
      </c>
      <c r="AS48" s="9">
        <v>79</v>
      </c>
      <c r="AT48" s="17">
        <v>6570</v>
      </c>
      <c r="AU48" s="9">
        <v>63.97</v>
      </c>
      <c r="AV48" s="9">
        <v>57.91</v>
      </c>
      <c r="AW48" s="9">
        <v>32290</v>
      </c>
      <c r="AX48" s="9">
        <v>32290</v>
      </c>
      <c r="AY48" s="9">
        <v>8740</v>
      </c>
      <c r="AZ48" s="17">
        <v>44055</v>
      </c>
      <c r="BA48" s="9">
        <v>-72.900000000000006</v>
      </c>
      <c r="BB48" s="9">
        <v>17.68</v>
      </c>
      <c r="BC48" s="16" t="s">
        <v>1082</v>
      </c>
      <c r="BD48" s="9">
        <v>47.41</v>
      </c>
      <c r="BE48" s="16" t="s">
        <v>1084</v>
      </c>
      <c r="BF48" s="9">
        <v>15.59</v>
      </c>
      <c r="BG48" s="16" t="s">
        <v>1083</v>
      </c>
      <c r="BH48" s="9">
        <v>43.56</v>
      </c>
      <c r="BI48" s="16" t="s">
        <v>1082</v>
      </c>
      <c r="BJ48" s="9">
        <v>15.55</v>
      </c>
      <c r="BK48" s="16" t="s">
        <v>1083</v>
      </c>
      <c r="BL48" s="9">
        <v>2187</v>
      </c>
      <c r="BM48" s="9">
        <v>577</v>
      </c>
      <c r="BN48" s="9">
        <v>932</v>
      </c>
      <c r="BO48" s="9">
        <v>2.17</v>
      </c>
      <c r="BP48" s="9">
        <v>59.94</v>
      </c>
      <c r="BQ48" s="9">
        <v>7870</v>
      </c>
      <c r="BR48" s="20">
        <v>9290</v>
      </c>
      <c r="BS48" s="9">
        <v>34.450000000000003</v>
      </c>
      <c r="BT48" s="9">
        <v>5.32</v>
      </c>
      <c r="BU48" s="9">
        <v>10330</v>
      </c>
      <c r="BV48" s="9">
        <v>6560</v>
      </c>
      <c r="BW48" s="16" t="s">
        <v>1101</v>
      </c>
      <c r="BX48" s="17">
        <v>44536</v>
      </c>
      <c r="BY48" s="16" t="s">
        <v>375</v>
      </c>
      <c r="BZ48" s="16" t="s">
        <v>1099</v>
      </c>
      <c r="CA48" s="9">
        <v>44</v>
      </c>
      <c r="CB48" s="9">
        <v>50</v>
      </c>
      <c r="CC48" s="9">
        <v>38</v>
      </c>
      <c r="CD48" s="9">
        <v>52</v>
      </c>
      <c r="CE48" s="16">
        <v>13157895</v>
      </c>
      <c r="CF48" s="16">
        <v>100</v>
      </c>
      <c r="CG48" s="16">
        <v>5.24</v>
      </c>
      <c r="CH48" s="25">
        <v>5.42</v>
      </c>
      <c r="CI48" s="16">
        <v>5.1251489868891498E-2</v>
      </c>
      <c r="CJ48" s="16">
        <v>9.5238095238095195E-3</v>
      </c>
      <c r="CK48" s="9">
        <v>43161554</v>
      </c>
      <c r="CL48" s="9">
        <v>29.23</v>
      </c>
      <c r="CM48" s="9">
        <v>14.6</v>
      </c>
      <c r="CN48" s="9">
        <v>2</v>
      </c>
      <c r="CO48" s="9">
        <v>299</v>
      </c>
      <c r="CP48" s="16" t="s">
        <v>1410</v>
      </c>
      <c r="CQ48" s="9">
        <v>653327178</v>
      </c>
      <c r="CR48" s="9">
        <v>132600916</v>
      </c>
      <c r="CS48" s="9">
        <v>376969781960</v>
      </c>
      <c r="CT48" s="9">
        <v>123584054480</v>
      </c>
      <c r="CU48" s="9">
        <v>43131554</v>
      </c>
      <c r="CV48" s="9">
        <v>14140052</v>
      </c>
      <c r="CW48" s="9">
        <v>577</v>
      </c>
      <c r="CX48" s="9">
        <v>932</v>
      </c>
      <c r="CY48" s="9">
        <v>4.9270185886197</v>
      </c>
      <c r="CZ48" s="9">
        <v>262200000</v>
      </c>
      <c r="DA48" s="9">
        <v>262200000</v>
      </c>
      <c r="DB48" s="9">
        <v>30000</v>
      </c>
      <c r="DC48" s="9">
        <v>1</v>
      </c>
      <c r="DD48" s="9">
        <v>31705990935</v>
      </c>
      <c r="DE48" s="9">
        <v>253647927480</v>
      </c>
      <c r="DF48" s="9">
        <v>29021502</v>
      </c>
      <c r="DG48" s="9">
        <v>8</v>
      </c>
      <c r="DH48" s="9">
        <v>3.05</v>
      </c>
      <c r="DI48" s="9">
        <v>0</v>
      </c>
      <c r="DJ48" s="9">
        <v>1437.72</v>
      </c>
      <c r="DK48" s="9">
        <v>0.49</v>
      </c>
      <c r="DL48" s="16" t="s">
        <v>792</v>
      </c>
      <c r="DM48" s="16" t="s">
        <v>2564</v>
      </c>
      <c r="DN48" s="16" t="s">
        <v>2565</v>
      </c>
      <c r="DO48" s="16" t="s">
        <v>2566</v>
      </c>
      <c r="DP48" s="16" t="s">
        <v>2567</v>
      </c>
      <c r="DQ48" s="16" t="s">
        <v>2568</v>
      </c>
      <c r="DR48" s="16" t="s">
        <v>2569</v>
      </c>
      <c r="DS48" s="16" t="s">
        <v>2570</v>
      </c>
      <c r="DT48" s="16" t="s">
        <v>2571</v>
      </c>
      <c r="DU48" s="16" t="s">
        <v>412</v>
      </c>
      <c r="DV48" s="17" t="s">
        <v>416</v>
      </c>
      <c r="DW48" s="16" t="s">
        <v>2572</v>
      </c>
      <c r="DX48" s="16" t="s">
        <v>1389</v>
      </c>
      <c r="DY48" s="16" t="s">
        <v>823</v>
      </c>
      <c r="DZ48" s="16" t="s">
        <v>785</v>
      </c>
      <c r="EA48" s="16" t="s">
        <v>423</v>
      </c>
      <c r="EB48" s="16" t="s">
        <v>2332</v>
      </c>
      <c r="EC48" s="16" t="s">
        <v>2573</v>
      </c>
      <c r="ED48" s="16" t="s">
        <v>1351</v>
      </c>
      <c r="EE48" s="16" t="s">
        <v>2574</v>
      </c>
      <c r="EF48" s="16" t="s">
        <v>1452</v>
      </c>
    </row>
    <row r="49" spans="1:136" ht="18.75" x14ac:dyDescent="0.2">
      <c r="A49" s="16" t="s">
        <v>537</v>
      </c>
      <c r="B49" s="16" t="s">
        <v>927</v>
      </c>
      <c r="C49" s="16" t="s">
        <v>1218</v>
      </c>
      <c r="D49" s="16" t="s">
        <v>1220</v>
      </c>
      <c r="E49" s="16" t="s">
        <v>1219</v>
      </c>
      <c r="F49" s="25">
        <v>44382.520787650465</v>
      </c>
      <c r="G49" s="16" t="s">
        <v>1229</v>
      </c>
      <c r="H49" s="16" t="s">
        <v>1226</v>
      </c>
      <c r="I49" s="16" t="s">
        <v>824</v>
      </c>
      <c r="J49" s="16" t="s">
        <v>1082</v>
      </c>
      <c r="K49" s="16" t="s">
        <v>956</v>
      </c>
      <c r="L49" s="16" t="s">
        <v>1083</v>
      </c>
      <c r="M49" s="9">
        <v>13660</v>
      </c>
      <c r="N49" s="9">
        <v>-7.0000000000000007E-2</v>
      </c>
      <c r="O49" s="9">
        <v>13750</v>
      </c>
      <c r="P49" s="9">
        <v>0.59</v>
      </c>
      <c r="Q49" s="9">
        <v>4.37</v>
      </c>
      <c r="R49" s="9">
        <v>13670</v>
      </c>
      <c r="S49" s="9">
        <v>13500</v>
      </c>
      <c r="T49" s="9">
        <v>14090</v>
      </c>
      <c r="U49" s="16" t="s">
        <v>2575</v>
      </c>
      <c r="V49" s="16" t="s">
        <v>2576</v>
      </c>
      <c r="W49" s="16" t="s">
        <v>2577</v>
      </c>
      <c r="X49" s="9">
        <v>0.71</v>
      </c>
      <c r="Y49" s="9">
        <v>0.44</v>
      </c>
      <c r="Z49" s="9">
        <v>12</v>
      </c>
      <c r="AA49" s="16" t="s">
        <v>1082</v>
      </c>
      <c r="AB49" s="9">
        <v>13.2</v>
      </c>
      <c r="AC49" s="16" t="s">
        <v>1082</v>
      </c>
      <c r="AD49" s="9">
        <v>0.91</v>
      </c>
      <c r="AE49" s="9">
        <v>-1.0900000000000001</v>
      </c>
      <c r="AF49" s="9">
        <v>1.2</v>
      </c>
      <c r="AG49" s="9">
        <v>98.99</v>
      </c>
      <c r="AH49" s="9">
        <v>98.19</v>
      </c>
      <c r="AI49" s="9">
        <v>26</v>
      </c>
      <c r="AJ49" s="16" t="s">
        <v>1082</v>
      </c>
      <c r="AK49" s="9">
        <v>-113.8</v>
      </c>
      <c r="AL49" s="16" t="s">
        <v>1082</v>
      </c>
      <c r="AM49" s="9">
        <v>2.94</v>
      </c>
      <c r="AN49" s="9">
        <v>7.22</v>
      </c>
      <c r="AO49" s="16" t="s">
        <v>896</v>
      </c>
      <c r="AP49" s="9">
        <v>0.37</v>
      </c>
      <c r="AQ49" s="16" t="s">
        <v>897</v>
      </c>
      <c r="AR49" s="9">
        <v>29</v>
      </c>
      <c r="AS49" s="9">
        <v>57</v>
      </c>
      <c r="AT49" s="17">
        <v>12550</v>
      </c>
      <c r="AU49" s="9">
        <v>33.93</v>
      </c>
      <c r="AV49" s="9">
        <v>34.43</v>
      </c>
      <c r="AW49" s="9">
        <v>42450</v>
      </c>
      <c r="AX49" s="9">
        <v>42450</v>
      </c>
      <c r="AY49" s="9">
        <v>13750</v>
      </c>
      <c r="AZ49" s="17">
        <v>44227</v>
      </c>
      <c r="BA49" s="9">
        <v>-67.599999999999994</v>
      </c>
      <c r="BB49" s="9">
        <v>198.11</v>
      </c>
      <c r="BC49" s="16" t="s">
        <v>1084</v>
      </c>
      <c r="BD49" s="9">
        <v>154.46</v>
      </c>
      <c r="BE49" s="16" t="s">
        <v>1084</v>
      </c>
      <c r="BF49" s="9">
        <v>269.24</v>
      </c>
      <c r="BG49" s="16" t="s">
        <v>1082</v>
      </c>
      <c r="BH49" s="9">
        <v>211.69</v>
      </c>
      <c r="BI49" s="16" t="s">
        <v>1082</v>
      </c>
      <c r="BJ49" s="9">
        <v>57.56</v>
      </c>
      <c r="BK49" s="16" t="s">
        <v>1082</v>
      </c>
      <c r="BL49" s="9">
        <v>731</v>
      </c>
      <c r="BM49" s="9">
        <v>270</v>
      </c>
      <c r="BN49" s="9">
        <v>245</v>
      </c>
      <c r="BO49" s="9">
        <v>0.37</v>
      </c>
      <c r="BP49" s="9">
        <v>6.68</v>
      </c>
      <c r="BQ49" s="9">
        <v>13010</v>
      </c>
      <c r="BR49" s="20">
        <v>14280</v>
      </c>
      <c r="BS49" s="9">
        <v>11.14</v>
      </c>
      <c r="BT49" s="9">
        <v>16.39</v>
      </c>
      <c r="BU49" s="9">
        <v>32790</v>
      </c>
      <c r="BV49" s="9">
        <v>12290</v>
      </c>
      <c r="BW49" s="16" t="s">
        <v>1098</v>
      </c>
      <c r="BX49" s="17">
        <v>44415</v>
      </c>
      <c r="BY49" s="16" t="s">
        <v>375</v>
      </c>
      <c r="BZ49" s="16" t="s">
        <v>1099</v>
      </c>
      <c r="CA49" s="9">
        <v>332</v>
      </c>
      <c r="CB49" s="9">
        <v>273</v>
      </c>
      <c r="CC49" s="9">
        <v>404</v>
      </c>
      <c r="CD49" s="9">
        <v>358</v>
      </c>
      <c r="CE49" s="16">
        <v>1089325</v>
      </c>
      <c r="CF49" s="16">
        <v>35.5</v>
      </c>
      <c r="CG49" s="16">
        <v>0.11</v>
      </c>
      <c r="CH49" s="25">
        <v>3.89</v>
      </c>
      <c r="CI49" s="16">
        <v>-7.3152889539136799E-4</v>
      </c>
      <c r="CJ49" s="16">
        <v>-6.5837600585223104E-3</v>
      </c>
      <c r="CK49" s="9">
        <v>2386703</v>
      </c>
      <c r="CL49" s="9">
        <v>12.8</v>
      </c>
      <c r="CM49" s="9">
        <v>14.43</v>
      </c>
      <c r="CN49" s="9">
        <v>0.89</v>
      </c>
      <c r="CO49" s="9">
        <v>1074</v>
      </c>
      <c r="CP49" s="16" t="s">
        <v>1418</v>
      </c>
      <c r="CQ49" s="9">
        <v>120322837</v>
      </c>
      <c r="CR49" s="9">
        <v>131527448</v>
      </c>
      <c r="CS49" s="9">
        <v>32487166250</v>
      </c>
      <c r="CT49" s="9">
        <v>32224225000</v>
      </c>
      <c r="CU49" s="9">
        <v>2362703</v>
      </c>
      <c r="CV49" s="9">
        <v>2343580</v>
      </c>
      <c r="CW49" s="9">
        <v>270</v>
      </c>
      <c r="CX49" s="9">
        <v>245</v>
      </c>
      <c r="CY49" s="9">
        <v>0.91481161407465295</v>
      </c>
      <c r="CZ49" s="9">
        <v>330000000</v>
      </c>
      <c r="DA49" s="9">
        <v>330000000</v>
      </c>
      <c r="DB49" s="9">
        <v>24000</v>
      </c>
      <c r="DC49" s="9">
        <v>1</v>
      </c>
      <c r="DD49" s="9">
        <v>592941250</v>
      </c>
      <c r="DE49" s="9">
        <v>592941250</v>
      </c>
      <c r="DF49" s="9">
        <v>43123</v>
      </c>
      <c r="DG49" s="9">
        <v>1</v>
      </c>
      <c r="DH49" s="9">
        <v>1.01</v>
      </c>
      <c r="DI49" s="9">
        <v>0.56000000000000005</v>
      </c>
      <c r="DJ49" s="9">
        <v>98.45</v>
      </c>
      <c r="DK49" s="9">
        <v>54.35</v>
      </c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7"/>
      <c r="DW49" s="16"/>
      <c r="DX49" s="16"/>
      <c r="DY49" s="16"/>
      <c r="DZ49" s="16"/>
      <c r="EA49" s="16"/>
      <c r="EB49" s="16"/>
      <c r="EC49" s="16"/>
      <c r="ED49" s="16"/>
      <c r="EE49" s="16"/>
      <c r="EF49" s="16"/>
    </row>
    <row r="50" spans="1:136" ht="18.75" x14ac:dyDescent="0.2">
      <c r="A50" s="16" t="s">
        <v>556</v>
      </c>
      <c r="B50" s="16" t="s">
        <v>796</v>
      </c>
      <c r="C50" s="16" t="s">
        <v>1218</v>
      </c>
      <c r="D50" s="16" t="s">
        <v>1220</v>
      </c>
      <c r="E50" s="16" t="s">
        <v>1219</v>
      </c>
      <c r="F50" s="25">
        <v>44382.516226990738</v>
      </c>
      <c r="G50" s="16" t="s">
        <v>1225</v>
      </c>
      <c r="H50" s="16" t="s">
        <v>1222</v>
      </c>
      <c r="I50" s="16" t="s">
        <v>2001</v>
      </c>
      <c r="J50" s="16"/>
      <c r="K50" s="16" t="s">
        <v>1062</v>
      </c>
      <c r="L50" s="16" t="s">
        <v>1082</v>
      </c>
      <c r="M50" s="9">
        <v>325440</v>
      </c>
      <c r="N50" s="9">
        <v>-5</v>
      </c>
      <c r="O50" s="9">
        <v>342370</v>
      </c>
      <c r="P50" s="9">
        <v>-0.06</v>
      </c>
      <c r="Q50" s="9">
        <v>0</v>
      </c>
      <c r="R50" s="9">
        <v>325440</v>
      </c>
      <c r="S50" s="9">
        <v>325440</v>
      </c>
      <c r="T50" s="9">
        <v>325440</v>
      </c>
      <c r="U50" s="16" t="s">
        <v>2578</v>
      </c>
      <c r="V50" s="16" t="s">
        <v>2579</v>
      </c>
      <c r="W50" s="16" t="s">
        <v>2580</v>
      </c>
      <c r="X50" s="9">
        <v>0.24</v>
      </c>
      <c r="Y50" s="9">
        <v>0.42</v>
      </c>
      <c r="Z50" s="9">
        <v>7.9</v>
      </c>
      <c r="AA50" s="16" t="s">
        <v>1082</v>
      </c>
      <c r="AB50" s="9">
        <v>7.9</v>
      </c>
      <c r="AC50" s="16" t="s">
        <v>1082</v>
      </c>
      <c r="AD50" s="9">
        <v>1</v>
      </c>
      <c r="AE50" s="9">
        <v>1</v>
      </c>
      <c r="AF50" s="9">
        <v>-6.1</v>
      </c>
      <c r="AG50" s="9">
        <v>100</v>
      </c>
      <c r="AH50" s="9">
        <v>100</v>
      </c>
      <c r="AI50" s="9">
        <v>0</v>
      </c>
      <c r="AJ50" s="16"/>
      <c r="AK50" s="9">
        <v>0</v>
      </c>
      <c r="AL50" s="16"/>
      <c r="AM50" s="9">
        <v>-6.8</v>
      </c>
      <c r="AN50" s="9">
        <v>-7.94</v>
      </c>
      <c r="AO50" s="16" t="s">
        <v>896</v>
      </c>
      <c r="AP50" s="9">
        <v>0.44</v>
      </c>
      <c r="AQ50" s="16" t="s">
        <v>897</v>
      </c>
      <c r="AR50" s="9">
        <v>86</v>
      </c>
      <c r="AS50" s="9">
        <v>0</v>
      </c>
      <c r="AT50" s="17">
        <v>313010</v>
      </c>
      <c r="AU50" s="9">
        <v>42.2</v>
      </c>
      <c r="AV50" s="9">
        <v>42.22</v>
      </c>
      <c r="AW50" s="9">
        <v>512000</v>
      </c>
      <c r="AX50" s="9">
        <v>512000</v>
      </c>
      <c r="AY50" s="9">
        <v>342370</v>
      </c>
      <c r="AZ50" s="17">
        <v>44208</v>
      </c>
      <c r="BA50" s="9">
        <v>-33.1</v>
      </c>
      <c r="BB50" s="9">
        <v>0</v>
      </c>
      <c r="BC50" s="16"/>
      <c r="BD50" s="9">
        <v>1.1599999999999999</v>
      </c>
      <c r="BE50" s="16" t="s">
        <v>1082</v>
      </c>
      <c r="BF50" s="9">
        <v>0</v>
      </c>
      <c r="BG50" s="16"/>
      <c r="BH50" s="9">
        <v>37.630000000000003</v>
      </c>
      <c r="BI50" s="16" t="s">
        <v>1083</v>
      </c>
      <c r="BJ50" s="9">
        <v>-37.630000000000003</v>
      </c>
      <c r="BK50" s="16" t="s">
        <v>1083</v>
      </c>
      <c r="BL50" s="9">
        <v>3</v>
      </c>
      <c r="BM50" s="9">
        <v>2</v>
      </c>
      <c r="BN50" s="9">
        <v>2</v>
      </c>
      <c r="BO50" s="9">
        <v>0.61</v>
      </c>
      <c r="BP50" s="9">
        <v>29.32</v>
      </c>
      <c r="BQ50" s="9">
        <v>313010</v>
      </c>
      <c r="BR50" s="20">
        <v>332080</v>
      </c>
      <c r="BS50" s="9">
        <v>3.97</v>
      </c>
      <c r="BT50" s="9">
        <v>7.25</v>
      </c>
      <c r="BU50" s="9">
        <v>355390</v>
      </c>
      <c r="BV50" s="9">
        <v>313010</v>
      </c>
      <c r="BW50" s="16"/>
      <c r="BX50" s="17"/>
      <c r="BY50" s="16"/>
      <c r="BZ50" s="16"/>
      <c r="CA50" s="9">
        <v>492</v>
      </c>
      <c r="CB50" s="9">
        <v>461</v>
      </c>
      <c r="CC50" s="9">
        <v>491</v>
      </c>
      <c r="CD50" s="9">
        <v>471</v>
      </c>
      <c r="CE50" s="16">
        <v>43131</v>
      </c>
      <c r="CF50" s="16">
        <v>0</v>
      </c>
      <c r="CG50" s="16">
        <v>0.08</v>
      </c>
      <c r="CH50" s="25">
        <v>41.42</v>
      </c>
      <c r="CI50" s="16">
        <v>0</v>
      </c>
      <c r="CJ50" s="16">
        <v>-4.9421999065857099E-2</v>
      </c>
      <c r="CK50" s="9">
        <v>487</v>
      </c>
      <c r="CL50" s="9">
        <v>132.19</v>
      </c>
      <c r="CM50" s="9">
        <v>14.26</v>
      </c>
      <c r="CN50" s="9">
        <v>9.27</v>
      </c>
      <c r="CO50" s="9">
        <v>2590</v>
      </c>
      <c r="CP50" s="16" t="s">
        <v>1421</v>
      </c>
      <c r="CQ50" s="9">
        <v>83367095</v>
      </c>
      <c r="CR50" s="9">
        <v>83367095</v>
      </c>
      <c r="CS50" s="9">
        <v>166734190</v>
      </c>
      <c r="CT50" s="9">
        <v>166734190</v>
      </c>
      <c r="CU50" s="9">
        <v>487</v>
      </c>
      <c r="CV50" s="9">
        <v>487</v>
      </c>
      <c r="CW50" s="9">
        <v>2</v>
      </c>
      <c r="CX50" s="9">
        <v>2</v>
      </c>
      <c r="CY50" s="9">
        <v>1</v>
      </c>
      <c r="CZ50" s="9"/>
      <c r="DA50" s="9"/>
      <c r="DB50" s="9"/>
      <c r="DC50" s="9"/>
      <c r="DD50" s="9"/>
      <c r="DE50" s="9"/>
      <c r="DF50" s="9"/>
      <c r="DG50" s="9"/>
      <c r="DH50" s="9">
        <v>1</v>
      </c>
      <c r="DI50" s="9"/>
      <c r="DJ50" s="9"/>
      <c r="DK50" s="9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7"/>
      <c r="DW50" s="16"/>
      <c r="DX50" s="16"/>
      <c r="DY50" s="16"/>
      <c r="DZ50" s="16"/>
      <c r="EA50" s="16"/>
      <c r="EB50" s="16"/>
      <c r="EC50" s="16"/>
      <c r="ED50" s="16"/>
      <c r="EE50" s="16"/>
      <c r="EF50" s="16"/>
    </row>
    <row r="51" spans="1:136" ht="18.75" x14ac:dyDescent="0.2">
      <c r="A51" s="16" t="s">
        <v>333</v>
      </c>
      <c r="B51" s="16" t="s">
        <v>915</v>
      </c>
      <c r="C51" s="16" t="s">
        <v>1218</v>
      </c>
      <c r="D51" s="16" t="s">
        <v>1220</v>
      </c>
      <c r="E51" s="16" t="s">
        <v>1219</v>
      </c>
      <c r="F51" s="25">
        <v>44382.520809224538</v>
      </c>
      <c r="G51" s="16" t="s">
        <v>1229</v>
      </c>
      <c r="H51" s="16" t="s">
        <v>1222</v>
      </c>
      <c r="I51" s="16" t="s">
        <v>2005</v>
      </c>
      <c r="J51" s="16" t="s">
        <v>1084</v>
      </c>
      <c r="K51" s="16" t="s">
        <v>975</v>
      </c>
      <c r="L51" s="16" t="s">
        <v>1083</v>
      </c>
      <c r="M51" s="9">
        <v>58420</v>
      </c>
      <c r="N51" s="9">
        <v>5</v>
      </c>
      <c r="O51" s="9">
        <v>57870</v>
      </c>
      <c r="P51" s="9">
        <v>4.01</v>
      </c>
      <c r="Q51" s="9">
        <v>5</v>
      </c>
      <c r="R51" s="9">
        <v>55700</v>
      </c>
      <c r="S51" s="9">
        <v>55640</v>
      </c>
      <c r="T51" s="9">
        <v>58420</v>
      </c>
      <c r="U51" s="16" t="s">
        <v>2581</v>
      </c>
      <c r="V51" s="16" t="s">
        <v>2582</v>
      </c>
      <c r="W51" s="16" t="s">
        <v>2583</v>
      </c>
      <c r="X51" s="9">
        <v>1.34</v>
      </c>
      <c r="Y51" s="9">
        <v>0.81</v>
      </c>
      <c r="Z51" s="9">
        <v>19.8</v>
      </c>
      <c r="AA51" s="16" t="s">
        <v>1082</v>
      </c>
      <c r="AB51" s="9">
        <v>9.3000000000000007</v>
      </c>
      <c r="AC51" s="16" t="s">
        <v>1082</v>
      </c>
      <c r="AD51" s="9">
        <v>2.13</v>
      </c>
      <c r="AE51" s="9">
        <v>2.13</v>
      </c>
      <c r="AF51" s="9">
        <v>1.2</v>
      </c>
      <c r="AG51" s="9">
        <v>100</v>
      </c>
      <c r="AH51" s="9">
        <v>72.819999999999993</v>
      </c>
      <c r="AI51" s="9">
        <v>1.5</v>
      </c>
      <c r="AJ51" s="16" t="s">
        <v>1083</v>
      </c>
      <c r="AK51" s="9">
        <v>364.7</v>
      </c>
      <c r="AL51" s="16" t="s">
        <v>1082</v>
      </c>
      <c r="AM51" s="9">
        <v>0.88</v>
      </c>
      <c r="AN51" s="9">
        <v>4.1500000000000004</v>
      </c>
      <c r="AO51" s="16" t="s">
        <v>896</v>
      </c>
      <c r="AP51" s="9">
        <v>0.8</v>
      </c>
      <c r="AQ51" s="16" t="s">
        <v>897</v>
      </c>
      <c r="AR51" s="9">
        <v>29</v>
      </c>
      <c r="AS51" s="9">
        <v>0</v>
      </c>
      <c r="AT51" s="17">
        <v>52740</v>
      </c>
      <c r="AU51" s="9">
        <v>29.14</v>
      </c>
      <c r="AV51" s="9">
        <v>23.18</v>
      </c>
      <c r="AW51" s="9">
        <v>162000</v>
      </c>
      <c r="AX51" s="9">
        <v>162000</v>
      </c>
      <c r="AY51" s="9">
        <v>57870</v>
      </c>
      <c r="AZ51" s="17">
        <v>44241</v>
      </c>
      <c r="BA51" s="9">
        <v>-64.3</v>
      </c>
      <c r="BB51" s="9">
        <v>299.33</v>
      </c>
      <c r="BC51" s="16" t="s">
        <v>1084</v>
      </c>
      <c r="BD51" s="9">
        <v>9.43</v>
      </c>
      <c r="BE51" s="16" t="s">
        <v>1084</v>
      </c>
      <c r="BF51" s="9">
        <v>1.75</v>
      </c>
      <c r="BG51" s="16" t="s">
        <v>1083</v>
      </c>
      <c r="BH51" s="9">
        <v>56.03</v>
      </c>
      <c r="BI51" s="16" t="s">
        <v>1082</v>
      </c>
      <c r="BJ51" s="9">
        <v>1.69</v>
      </c>
      <c r="BK51" s="16" t="s">
        <v>1083</v>
      </c>
      <c r="BL51" s="9">
        <v>979</v>
      </c>
      <c r="BM51" s="9">
        <v>280</v>
      </c>
      <c r="BN51" s="9">
        <v>435</v>
      </c>
      <c r="BO51" s="9">
        <v>1.0900000000000001</v>
      </c>
      <c r="BP51" s="9">
        <v>6.38</v>
      </c>
      <c r="BQ51" s="9">
        <v>53700</v>
      </c>
      <c r="BR51" s="20">
        <v>59600</v>
      </c>
      <c r="BS51" s="9">
        <v>10.76</v>
      </c>
      <c r="BT51" s="9">
        <v>136.01</v>
      </c>
      <c r="BU51" s="9">
        <v>141670</v>
      </c>
      <c r="BV51" s="9">
        <v>52740</v>
      </c>
      <c r="BW51" s="16" t="s">
        <v>1098</v>
      </c>
      <c r="BX51" s="17">
        <v>44492</v>
      </c>
      <c r="BY51" s="16" t="s">
        <v>375</v>
      </c>
      <c r="BZ51" s="16" t="s">
        <v>1099</v>
      </c>
      <c r="CA51" s="9">
        <v>398</v>
      </c>
      <c r="CB51" s="9">
        <v>258</v>
      </c>
      <c r="CC51" s="9">
        <v>266</v>
      </c>
      <c r="CD51" s="9">
        <v>288</v>
      </c>
      <c r="CE51" s="16">
        <v>261415</v>
      </c>
      <c r="CF51" s="16">
        <v>100</v>
      </c>
      <c r="CG51" s="16">
        <v>0.12</v>
      </c>
      <c r="CH51" s="25">
        <v>33.42</v>
      </c>
      <c r="CI51" s="16">
        <v>4.8833034111310597E-2</v>
      </c>
      <c r="CJ51" s="16">
        <v>9.8849748382458594E-3</v>
      </c>
      <c r="CK51" s="9">
        <v>956469</v>
      </c>
      <c r="CL51" s="9">
        <v>9.6</v>
      </c>
      <c r="CM51" s="9">
        <v>12.1</v>
      </c>
      <c r="CN51" s="9">
        <v>0.79</v>
      </c>
      <c r="CO51" s="9">
        <v>6025</v>
      </c>
      <c r="CP51" s="16" t="s">
        <v>1405</v>
      </c>
      <c r="CQ51" s="9">
        <v>197681646</v>
      </c>
      <c r="CR51" s="9">
        <v>92654393</v>
      </c>
      <c r="CS51" s="9">
        <v>55350861030</v>
      </c>
      <c r="CT51" s="9">
        <v>40304661030</v>
      </c>
      <c r="CU51" s="9">
        <v>956469</v>
      </c>
      <c r="CV51" s="9">
        <v>696469</v>
      </c>
      <c r="CW51" s="9">
        <v>280</v>
      </c>
      <c r="CX51" s="9">
        <v>435</v>
      </c>
      <c r="CY51" s="9">
        <v>2.1335377589705899</v>
      </c>
      <c r="CZ51" s="9"/>
      <c r="DA51" s="9"/>
      <c r="DB51" s="9"/>
      <c r="DC51" s="9"/>
      <c r="DD51" s="9">
        <v>15046200000</v>
      </c>
      <c r="DE51" s="9">
        <v>15046200000</v>
      </c>
      <c r="DF51" s="9">
        <v>260000</v>
      </c>
      <c r="DG51" s="9">
        <v>1</v>
      </c>
      <c r="DH51" s="9">
        <v>1.37</v>
      </c>
      <c r="DI51" s="9"/>
      <c r="DJ51" s="9"/>
      <c r="DK51" s="9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7"/>
      <c r="DW51" s="16"/>
      <c r="DX51" s="16"/>
      <c r="DY51" s="16"/>
      <c r="DZ51" s="16"/>
      <c r="EA51" s="16"/>
      <c r="EB51" s="16"/>
      <c r="EC51" s="16"/>
      <c r="ED51" s="16"/>
      <c r="EE51" s="16"/>
      <c r="EF51" s="16"/>
    </row>
    <row r="52" spans="1:136" ht="18.75" x14ac:dyDescent="0.2">
      <c r="A52" s="16" t="s">
        <v>463</v>
      </c>
      <c r="B52" s="16" t="s">
        <v>912</v>
      </c>
      <c r="C52" s="16" t="s">
        <v>1218</v>
      </c>
      <c r="D52" s="16" t="s">
        <v>1220</v>
      </c>
      <c r="E52" s="16" t="s">
        <v>1219</v>
      </c>
      <c r="F52" s="25">
        <v>44382.506872280093</v>
      </c>
      <c r="G52" s="16" t="s">
        <v>1221</v>
      </c>
      <c r="H52" s="16" t="s">
        <v>1223</v>
      </c>
      <c r="I52" s="16" t="s">
        <v>1056</v>
      </c>
      <c r="J52" s="16" t="s">
        <v>1082</v>
      </c>
      <c r="K52" s="16" t="s">
        <v>2043</v>
      </c>
      <c r="L52" s="16" t="s">
        <v>1082</v>
      </c>
      <c r="M52" s="9">
        <v>851</v>
      </c>
      <c r="N52" s="9">
        <v>-4.92</v>
      </c>
      <c r="O52" s="9">
        <v>891</v>
      </c>
      <c r="P52" s="9">
        <v>-0.45</v>
      </c>
      <c r="Q52" s="9">
        <v>0</v>
      </c>
      <c r="R52" s="9">
        <v>851</v>
      </c>
      <c r="S52" s="9">
        <v>851</v>
      </c>
      <c r="T52" s="9">
        <v>851</v>
      </c>
      <c r="U52" s="16" t="s">
        <v>2584</v>
      </c>
      <c r="V52" s="16" t="s">
        <v>2585</v>
      </c>
      <c r="W52" s="16" t="s">
        <v>871</v>
      </c>
      <c r="X52" s="9">
        <v>1.31</v>
      </c>
      <c r="Y52" s="9">
        <v>1.57</v>
      </c>
      <c r="Z52" s="9">
        <v>2.2000000000000002</v>
      </c>
      <c r="AA52" s="16" t="s">
        <v>1082</v>
      </c>
      <c r="AB52" s="9">
        <v>6.6</v>
      </c>
      <c r="AC52" s="16" t="s">
        <v>1082</v>
      </c>
      <c r="AD52" s="9">
        <v>0.33</v>
      </c>
      <c r="AE52" s="9">
        <v>-3</v>
      </c>
      <c r="AF52" s="9">
        <v>-2.74</v>
      </c>
      <c r="AG52" s="9">
        <v>2.87</v>
      </c>
      <c r="AH52" s="9">
        <v>97.91</v>
      </c>
      <c r="AI52" s="9">
        <v>-582.9</v>
      </c>
      <c r="AJ52" s="16" t="s">
        <v>1082</v>
      </c>
      <c r="AK52" s="9">
        <v>-440.4</v>
      </c>
      <c r="AL52" s="16" t="s">
        <v>1082</v>
      </c>
      <c r="AM52" s="9">
        <v>-5.76</v>
      </c>
      <c r="AN52" s="9">
        <v>-6.99</v>
      </c>
      <c r="AO52" s="16" t="s">
        <v>896</v>
      </c>
      <c r="AP52" s="9">
        <v>1.67</v>
      </c>
      <c r="AQ52" s="16" t="s">
        <v>897</v>
      </c>
      <c r="AR52" s="9">
        <v>100</v>
      </c>
      <c r="AS52" s="9">
        <v>64</v>
      </c>
      <c r="AT52" s="17">
        <v>851</v>
      </c>
      <c r="AU52" s="9">
        <v>19.3</v>
      </c>
      <c r="AV52" s="9">
        <v>20.440000000000001</v>
      </c>
      <c r="AW52" s="9">
        <v>990</v>
      </c>
      <c r="AX52" s="9">
        <v>990</v>
      </c>
      <c r="AY52" s="9">
        <v>891</v>
      </c>
      <c r="AZ52" s="17">
        <v>44205</v>
      </c>
      <c r="BA52" s="9">
        <v>-10</v>
      </c>
      <c r="BB52" s="9">
        <v>0</v>
      </c>
      <c r="BC52" s="16"/>
      <c r="BD52" s="9">
        <v>798.07</v>
      </c>
      <c r="BE52" s="16" t="s">
        <v>1084</v>
      </c>
      <c r="BF52" s="9">
        <v>0</v>
      </c>
      <c r="BG52" s="16"/>
      <c r="BH52" s="9">
        <v>68.28</v>
      </c>
      <c r="BI52" s="16" t="s">
        <v>1082</v>
      </c>
      <c r="BJ52" s="9">
        <v>-68.28</v>
      </c>
      <c r="BK52" s="16" t="s">
        <v>1082</v>
      </c>
      <c r="BL52" s="9">
        <v>126</v>
      </c>
      <c r="BM52" s="9">
        <v>8</v>
      </c>
      <c r="BN52" s="9">
        <v>91</v>
      </c>
      <c r="BO52" s="9">
        <v>1.56</v>
      </c>
      <c r="BP52" s="9">
        <v>0</v>
      </c>
      <c r="BQ52" s="9">
        <v>851</v>
      </c>
      <c r="BR52" s="20">
        <v>941</v>
      </c>
      <c r="BS52" s="9">
        <v>0</v>
      </c>
      <c r="BT52" s="9">
        <v>10.57</v>
      </c>
      <c r="BU52" s="9">
        <v>960</v>
      </c>
      <c r="BV52" s="9">
        <v>854</v>
      </c>
      <c r="BW52" s="16"/>
      <c r="BX52" s="17"/>
      <c r="BY52" s="16"/>
      <c r="BZ52" s="16"/>
      <c r="CA52" s="9">
        <v>461</v>
      </c>
      <c r="CB52" s="9">
        <v>522</v>
      </c>
      <c r="CC52" s="9">
        <v>620</v>
      </c>
      <c r="CD52" s="9">
        <v>631</v>
      </c>
      <c r="CE52" s="16">
        <v>81791146</v>
      </c>
      <c r="CF52" s="16">
        <v>0</v>
      </c>
      <c r="CG52" s="16">
        <v>1.82</v>
      </c>
      <c r="CH52" s="25">
        <v>0.84</v>
      </c>
      <c r="CI52" s="16"/>
      <c r="CJ52" s="16"/>
      <c r="CK52" s="9"/>
      <c r="CL52" s="9"/>
      <c r="CM52" s="9">
        <v>7.15</v>
      </c>
      <c r="CN52" s="9"/>
      <c r="CO52" s="9"/>
      <c r="CP52" s="16" t="s">
        <v>1948</v>
      </c>
      <c r="CQ52" s="9">
        <v>23016423</v>
      </c>
      <c r="CR52" s="9">
        <v>69087170</v>
      </c>
      <c r="CS52" s="9">
        <v>184131387</v>
      </c>
      <c r="CT52" s="9">
        <v>6286932531</v>
      </c>
      <c r="CU52" s="9">
        <v>206657</v>
      </c>
      <c r="CV52" s="9">
        <v>7056041</v>
      </c>
      <c r="CW52" s="9">
        <v>8</v>
      </c>
      <c r="CX52" s="9">
        <v>91</v>
      </c>
      <c r="CY52" s="9">
        <v>0.33315046773518198</v>
      </c>
      <c r="CZ52" s="9">
        <v>6237000000</v>
      </c>
      <c r="DA52" s="9">
        <v>6237000000</v>
      </c>
      <c r="DB52" s="9">
        <v>7000000</v>
      </c>
      <c r="DC52" s="9">
        <v>1</v>
      </c>
      <c r="DD52" s="9">
        <v>67099428</v>
      </c>
      <c r="DE52" s="9">
        <v>134198856</v>
      </c>
      <c r="DF52" s="9">
        <v>150616</v>
      </c>
      <c r="DG52" s="9">
        <v>2</v>
      </c>
      <c r="DH52" s="9">
        <v>0.03</v>
      </c>
      <c r="DI52" s="9">
        <v>46.48</v>
      </c>
      <c r="DJ52" s="9">
        <v>0.03</v>
      </c>
      <c r="DK52" s="9">
        <v>46.85</v>
      </c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7"/>
      <c r="DW52" s="16"/>
      <c r="DX52" s="16"/>
      <c r="DY52" s="16"/>
      <c r="DZ52" s="16"/>
      <c r="EA52" s="16"/>
      <c r="EB52" s="16"/>
      <c r="EC52" s="16"/>
      <c r="ED52" s="16"/>
      <c r="EE52" s="16"/>
      <c r="EF52" s="16"/>
    </row>
    <row r="53" spans="1:136" ht="18.75" x14ac:dyDescent="0.2">
      <c r="A53" s="16" t="s">
        <v>264</v>
      </c>
      <c r="B53" s="16" t="s">
        <v>908</v>
      </c>
      <c r="C53" s="16" t="s">
        <v>1218</v>
      </c>
      <c r="D53" s="16" t="s">
        <v>1228</v>
      </c>
      <c r="E53" s="16" t="s">
        <v>1219</v>
      </c>
      <c r="F53" s="25">
        <v>44382.520795405093</v>
      </c>
      <c r="G53" s="16" t="s">
        <v>1229</v>
      </c>
      <c r="H53" s="16" t="s">
        <v>1222</v>
      </c>
      <c r="I53" s="16" t="s">
        <v>2006</v>
      </c>
      <c r="J53" s="16" t="s">
        <v>1084</v>
      </c>
      <c r="K53" s="16" t="s">
        <v>2007</v>
      </c>
      <c r="L53" s="16" t="s">
        <v>1082</v>
      </c>
      <c r="M53" s="9">
        <v>23500</v>
      </c>
      <c r="N53" s="9">
        <v>-0.21</v>
      </c>
      <c r="O53" s="9">
        <v>23390</v>
      </c>
      <c r="P53" s="9">
        <v>-0.68</v>
      </c>
      <c r="Q53" s="9">
        <v>4.3499999999999996</v>
      </c>
      <c r="R53" s="9">
        <v>23100</v>
      </c>
      <c r="S53" s="9">
        <v>23000</v>
      </c>
      <c r="T53" s="9">
        <v>24000</v>
      </c>
      <c r="U53" s="16" t="s">
        <v>1640</v>
      </c>
      <c r="V53" s="16" t="s">
        <v>1641</v>
      </c>
      <c r="W53" s="16" t="s">
        <v>1642</v>
      </c>
      <c r="X53" s="9">
        <v>0.41</v>
      </c>
      <c r="Y53" s="9">
        <v>0.45</v>
      </c>
      <c r="Z53" s="9">
        <v>5.5</v>
      </c>
      <c r="AA53" s="16" t="s">
        <v>1082</v>
      </c>
      <c r="AB53" s="9">
        <v>8.6</v>
      </c>
      <c r="AC53" s="16" t="s">
        <v>1082</v>
      </c>
      <c r="AD53" s="9">
        <v>0.64</v>
      </c>
      <c r="AE53" s="9">
        <v>-1.55</v>
      </c>
      <c r="AF53" s="9">
        <v>1.18</v>
      </c>
      <c r="AG53" s="9">
        <v>53.75</v>
      </c>
      <c r="AH53" s="9">
        <v>100</v>
      </c>
      <c r="AI53" s="9">
        <v>-362.7</v>
      </c>
      <c r="AJ53" s="16" t="s">
        <v>1082</v>
      </c>
      <c r="AK53" s="9">
        <v>-275.60000000000002</v>
      </c>
      <c r="AL53" s="16" t="s">
        <v>1082</v>
      </c>
      <c r="AM53" s="9">
        <v>-0.63</v>
      </c>
      <c r="AN53" s="9">
        <v>-11.79</v>
      </c>
      <c r="AO53" s="16" t="s">
        <v>896</v>
      </c>
      <c r="AP53" s="9">
        <v>0.49</v>
      </c>
      <c r="AQ53" s="16" t="s">
        <v>897</v>
      </c>
      <c r="AR53" s="9">
        <v>71</v>
      </c>
      <c r="AS53" s="9">
        <v>0</v>
      </c>
      <c r="AT53" s="17">
        <v>21150</v>
      </c>
      <c r="AU53" s="9">
        <v>39.36</v>
      </c>
      <c r="AV53" s="9">
        <v>34.25</v>
      </c>
      <c r="AW53" s="9">
        <v>43570</v>
      </c>
      <c r="AX53" s="9">
        <v>43570</v>
      </c>
      <c r="AY53" s="9">
        <v>23390</v>
      </c>
      <c r="AZ53" s="17">
        <v>44002</v>
      </c>
      <c r="BA53" s="9">
        <v>-46.3</v>
      </c>
      <c r="BB53" s="9">
        <v>14.45</v>
      </c>
      <c r="BC53" s="16" t="s">
        <v>1084</v>
      </c>
      <c r="BD53" s="9">
        <v>21.29</v>
      </c>
      <c r="BE53" s="16" t="s">
        <v>1084</v>
      </c>
      <c r="BF53" s="9">
        <v>33.31</v>
      </c>
      <c r="BG53" s="16" t="s">
        <v>1082</v>
      </c>
      <c r="BH53" s="9">
        <v>50.51</v>
      </c>
      <c r="BI53" s="16" t="s">
        <v>1082</v>
      </c>
      <c r="BJ53" s="9">
        <v>-17.2</v>
      </c>
      <c r="BK53" s="16" t="s">
        <v>1082</v>
      </c>
      <c r="BL53" s="9">
        <v>192</v>
      </c>
      <c r="BM53" s="9">
        <v>76</v>
      </c>
      <c r="BN53" s="9">
        <v>91</v>
      </c>
      <c r="BO53" s="9">
        <v>0.69</v>
      </c>
      <c r="BP53" s="9">
        <v>33.57</v>
      </c>
      <c r="BQ53" s="9">
        <v>21150</v>
      </c>
      <c r="BR53" s="20">
        <v>24830</v>
      </c>
      <c r="BS53" s="9">
        <v>11.11</v>
      </c>
      <c r="BT53" s="9">
        <v>12.93</v>
      </c>
      <c r="BU53" s="9">
        <v>28150</v>
      </c>
      <c r="BV53" s="9">
        <v>21150</v>
      </c>
      <c r="BW53" s="16" t="s">
        <v>1102</v>
      </c>
      <c r="BX53" s="17">
        <v>44447</v>
      </c>
      <c r="BY53" s="16" t="s">
        <v>375</v>
      </c>
      <c r="BZ53" s="16" t="s">
        <v>1099</v>
      </c>
      <c r="CA53" s="9">
        <v>369</v>
      </c>
      <c r="CB53" s="9">
        <v>351</v>
      </c>
      <c r="CC53" s="9">
        <v>360</v>
      </c>
      <c r="CD53" s="9">
        <v>348</v>
      </c>
      <c r="CE53" s="16">
        <v>631313</v>
      </c>
      <c r="CF53" s="16">
        <v>31.51</v>
      </c>
      <c r="CG53" s="16">
        <v>0.2</v>
      </c>
      <c r="CH53" s="25">
        <v>16.89</v>
      </c>
      <c r="CI53" s="16">
        <v>1.7316017316017299E-2</v>
      </c>
      <c r="CJ53" s="16">
        <v>4.6709129511677298E-3</v>
      </c>
      <c r="CK53" s="9">
        <v>336543</v>
      </c>
      <c r="CL53" s="9">
        <v>34.86</v>
      </c>
      <c r="CM53" s="9">
        <v>17.61</v>
      </c>
      <c r="CN53" s="9">
        <v>1.98</v>
      </c>
      <c r="CO53" s="9">
        <v>671</v>
      </c>
      <c r="CP53" s="16" t="s">
        <v>1431</v>
      </c>
      <c r="CQ53" s="9">
        <v>55672200</v>
      </c>
      <c r="CR53" s="9">
        <v>86502645</v>
      </c>
      <c r="CS53" s="9">
        <v>4231087270</v>
      </c>
      <c r="CT53" s="9">
        <v>7871740770</v>
      </c>
      <c r="CU53" s="9">
        <v>180893</v>
      </c>
      <c r="CV53" s="9">
        <v>336543</v>
      </c>
      <c r="CW53" s="9">
        <v>76</v>
      </c>
      <c r="CX53" s="9">
        <v>91</v>
      </c>
      <c r="CY53" s="9">
        <v>0.64358956885075602</v>
      </c>
      <c r="CZ53" s="9">
        <v>3640653500</v>
      </c>
      <c r="DA53" s="9">
        <v>3640653500</v>
      </c>
      <c r="DB53" s="9">
        <v>155650</v>
      </c>
      <c r="DC53" s="9">
        <v>1</v>
      </c>
      <c r="DD53" s="9"/>
      <c r="DE53" s="9"/>
      <c r="DF53" s="9"/>
      <c r="DG53" s="9"/>
      <c r="DH53" s="9">
        <v>0.54</v>
      </c>
      <c r="DI53" s="9"/>
      <c r="DJ53" s="9"/>
      <c r="DK53" s="9"/>
      <c r="DL53" s="16" t="s">
        <v>908</v>
      </c>
      <c r="DM53" s="16" t="s">
        <v>2586</v>
      </c>
      <c r="DN53" s="16" t="s">
        <v>2587</v>
      </c>
      <c r="DO53" s="16" t="s">
        <v>2588</v>
      </c>
      <c r="DP53" s="16" t="s">
        <v>2589</v>
      </c>
      <c r="DQ53" s="16" t="s">
        <v>2590</v>
      </c>
      <c r="DR53" s="16" t="s">
        <v>2591</v>
      </c>
      <c r="DS53" s="16" t="s">
        <v>2592</v>
      </c>
      <c r="DT53" s="16" t="s">
        <v>394</v>
      </c>
      <c r="DU53" s="16" t="s">
        <v>976</v>
      </c>
      <c r="DV53" s="17" t="s">
        <v>422</v>
      </c>
      <c r="DW53" s="16" t="s">
        <v>2593</v>
      </c>
      <c r="DX53" s="16" t="s">
        <v>1424</v>
      </c>
      <c r="DY53" s="16" t="s">
        <v>399</v>
      </c>
      <c r="DZ53" s="16" t="s">
        <v>947</v>
      </c>
      <c r="EA53" s="16" t="s">
        <v>421</v>
      </c>
      <c r="EB53" s="16" t="s">
        <v>2594</v>
      </c>
      <c r="EC53" s="16" t="s">
        <v>2595</v>
      </c>
      <c r="ED53" s="16" t="s">
        <v>2596</v>
      </c>
      <c r="EE53" s="16" t="s">
        <v>2597</v>
      </c>
      <c r="EF53" s="16" t="s">
        <v>1364</v>
      </c>
    </row>
    <row r="54" spans="1:136" ht="18.75" x14ac:dyDescent="0.2">
      <c r="A54" s="16" t="s">
        <v>745</v>
      </c>
      <c r="B54" s="16" t="s">
        <v>919</v>
      </c>
      <c r="C54" s="16" t="s">
        <v>1218</v>
      </c>
      <c r="D54" s="16" t="s">
        <v>1220</v>
      </c>
      <c r="E54" s="16" t="s">
        <v>1219</v>
      </c>
      <c r="F54" s="25">
        <v>44382.520775775462</v>
      </c>
      <c r="G54" s="16" t="s">
        <v>1225</v>
      </c>
      <c r="H54" s="16" t="s">
        <v>1223</v>
      </c>
      <c r="I54" s="16" t="s">
        <v>975</v>
      </c>
      <c r="J54" s="16" t="s">
        <v>1082</v>
      </c>
      <c r="K54" s="16" t="s">
        <v>1028</v>
      </c>
      <c r="L54" s="16" t="s">
        <v>1083</v>
      </c>
      <c r="M54" s="9">
        <v>17860</v>
      </c>
      <c r="N54" s="9">
        <v>1.42</v>
      </c>
      <c r="O54" s="9">
        <v>17610</v>
      </c>
      <c r="P54" s="9">
        <v>0</v>
      </c>
      <c r="Q54" s="9">
        <v>5.98</v>
      </c>
      <c r="R54" s="9">
        <v>17600</v>
      </c>
      <c r="S54" s="9">
        <v>17050</v>
      </c>
      <c r="T54" s="9">
        <v>18070</v>
      </c>
      <c r="U54" s="16" t="s">
        <v>2598</v>
      </c>
      <c r="V54" s="16" t="s">
        <v>2599</v>
      </c>
      <c r="W54" s="16" t="s">
        <v>2600</v>
      </c>
      <c r="X54" s="9">
        <v>0.56999999999999995</v>
      </c>
      <c r="Y54" s="9">
        <v>1.42</v>
      </c>
      <c r="Z54" s="9">
        <v>12.7</v>
      </c>
      <c r="AA54" s="16" t="s">
        <v>1082</v>
      </c>
      <c r="AB54" s="9">
        <v>11.9</v>
      </c>
      <c r="AC54" s="16" t="s">
        <v>1082</v>
      </c>
      <c r="AD54" s="9">
        <v>1.07</v>
      </c>
      <c r="AE54" s="9">
        <v>1.07</v>
      </c>
      <c r="AF54" s="9">
        <v>-1.1499999999999999</v>
      </c>
      <c r="AG54" s="9">
        <v>98.52</v>
      </c>
      <c r="AH54" s="9">
        <v>99.93</v>
      </c>
      <c r="AI54" s="9">
        <v>-133.80000000000001</v>
      </c>
      <c r="AJ54" s="16" t="s">
        <v>1082</v>
      </c>
      <c r="AK54" s="9">
        <v>-112</v>
      </c>
      <c r="AL54" s="16" t="s">
        <v>1082</v>
      </c>
      <c r="AM54" s="9">
        <v>-7.7</v>
      </c>
      <c r="AN54" s="9">
        <v>-9.84</v>
      </c>
      <c r="AO54" s="16" t="s">
        <v>896</v>
      </c>
      <c r="AP54" s="9">
        <v>1.74</v>
      </c>
      <c r="AQ54" s="16" t="s">
        <v>897</v>
      </c>
      <c r="AR54" s="9">
        <v>100</v>
      </c>
      <c r="AS54" s="9">
        <v>71</v>
      </c>
      <c r="AT54" s="17">
        <v>17050</v>
      </c>
      <c r="AU54" s="9">
        <v>33.56</v>
      </c>
      <c r="AV54" s="9">
        <v>28.21</v>
      </c>
      <c r="AW54" s="9">
        <v>47480</v>
      </c>
      <c r="AX54" s="9">
        <v>47480</v>
      </c>
      <c r="AY54" s="9">
        <v>17610</v>
      </c>
      <c r="AZ54" s="17">
        <v>44209</v>
      </c>
      <c r="BA54" s="9">
        <v>-62.9</v>
      </c>
      <c r="BB54" s="9">
        <v>77.69</v>
      </c>
      <c r="BC54" s="16" t="s">
        <v>1084</v>
      </c>
      <c r="BD54" s="9">
        <v>31.01</v>
      </c>
      <c r="BE54" s="16" t="s">
        <v>1084</v>
      </c>
      <c r="BF54" s="9">
        <v>138</v>
      </c>
      <c r="BG54" s="16" t="s">
        <v>1082</v>
      </c>
      <c r="BH54" s="9">
        <v>55.5</v>
      </c>
      <c r="BI54" s="16" t="s">
        <v>1082</v>
      </c>
      <c r="BJ54" s="9">
        <v>82.5</v>
      </c>
      <c r="BK54" s="16" t="s">
        <v>1082</v>
      </c>
      <c r="BL54" s="9">
        <v>2360</v>
      </c>
      <c r="BM54" s="9">
        <v>752</v>
      </c>
      <c r="BN54" s="9">
        <v>818</v>
      </c>
      <c r="BO54" s="9">
        <v>2.4700000000000002</v>
      </c>
      <c r="BP54" s="9">
        <v>3.66</v>
      </c>
      <c r="BQ54" s="9">
        <v>17050</v>
      </c>
      <c r="BR54" s="20">
        <v>20800</v>
      </c>
      <c r="BS54" s="9">
        <v>2.7</v>
      </c>
      <c r="BT54" s="9">
        <v>16.46</v>
      </c>
      <c r="BU54" s="9">
        <v>30230</v>
      </c>
      <c r="BV54" s="9">
        <v>17390</v>
      </c>
      <c r="BW54" s="16" t="s">
        <v>1102</v>
      </c>
      <c r="BX54" s="17">
        <v>44517</v>
      </c>
      <c r="BY54" s="16" t="s">
        <v>375</v>
      </c>
      <c r="BZ54" s="16" t="s">
        <v>1099</v>
      </c>
      <c r="CA54" s="9">
        <v>352</v>
      </c>
      <c r="CB54" s="9">
        <v>294</v>
      </c>
      <c r="CC54" s="9">
        <v>300</v>
      </c>
      <c r="CD54" s="9">
        <v>275</v>
      </c>
      <c r="CE54" s="16">
        <v>805153</v>
      </c>
      <c r="CF54" s="16">
        <v>14.94</v>
      </c>
      <c r="CG54" s="16">
        <v>0.06</v>
      </c>
      <c r="CH54" s="25">
        <v>9.8699999999999992</v>
      </c>
      <c r="CI54" s="16">
        <v>1.47727272727273E-2</v>
      </c>
      <c r="CJ54" s="16">
        <v>1.41964792731403E-2</v>
      </c>
      <c r="CK54" s="9">
        <v>5514435</v>
      </c>
      <c r="CL54" s="9">
        <v>21.45</v>
      </c>
      <c r="CM54" s="9">
        <v>31.01</v>
      </c>
      <c r="CN54" s="9">
        <v>0.69</v>
      </c>
      <c r="CO54" s="9">
        <v>821</v>
      </c>
      <c r="CP54" s="16" t="s">
        <v>1409</v>
      </c>
      <c r="CQ54" s="9">
        <v>127226044</v>
      </c>
      <c r="CR54" s="9">
        <v>118629269</v>
      </c>
      <c r="CS54" s="9">
        <v>95673985350</v>
      </c>
      <c r="CT54" s="9">
        <v>97038742740</v>
      </c>
      <c r="CU54" s="9">
        <v>5432935</v>
      </c>
      <c r="CV54" s="9">
        <v>5510434</v>
      </c>
      <c r="CW54" s="9">
        <v>752</v>
      </c>
      <c r="CX54" s="9">
        <v>818</v>
      </c>
      <c r="CY54" s="9">
        <v>1.07246757121971</v>
      </c>
      <c r="CZ54" s="9">
        <v>358803750</v>
      </c>
      <c r="DA54" s="9">
        <v>1435215000</v>
      </c>
      <c r="DB54" s="9">
        <v>81500</v>
      </c>
      <c r="DC54" s="9">
        <v>4</v>
      </c>
      <c r="DD54" s="9">
        <v>35228805</v>
      </c>
      <c r="DE54" s="9">
        <v>70457610</v>
      </c>
      <c r="DF54" s="9">
        <v>4001</v>
      </c>
      <c r="DG54" s="9">
        <v>2</v>
      </c>
      <c r="DH54" s="9">
        <v>0.99</v>
      </c>
      <c r="DI54" s="9">
        <v>20.37</v>
      </c>
      <c r="DJ54" s="9">
        <v>66.66</v>
      </c>
      <c r="DK54" s="9">
        <v>1377.26</v>
      </c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7"/>
      <c r="DW54" s="16"/>
      <c r="DX54" s="16"/>
      <c r="DY54" s="16"/>
      <c r="DZ54" s="16"/>
      <c r="EA54" s="16"/>
      <c r="EB54" s="16"/>
      <c r="EC54" s="16"/>
      <c r="ED54" s="16"/>
      <c r="EE54" s="16"/>
      <c r="EF54" s="16"/>
    </row>
    <row r="55" spans="1:136" ht="18.75" x14ac:dyDescent="0.2">
      <c r="A55" s="16" t="s">
        <v>484</v>
      </c>
      <c r="B55" s="16" t="s">
        <v>927</v>
      </c>
      <c r="C55" s="16" t="s">
        <v>1218</v>
      </c>
      <c r="D55" s="16" t="s">
        <v>1228</v>
      </c>
      <c r="E55" s="16" t="s">
        <v>1219</v>
      </c>
      <c r="F55" s="25">
        <v>44382.520781886575</v>
      </c>
      <c r="G55" s="16" t="s">
        <v>1229</v>
      </c>
      <c r="H55" s="16" t="s">
        <v>1223</v>
      </c>
      <c r="I55" s="16" t="s">
        <v>55</v>
      </c>
      <c r="J55" s="16" t="s">
        <v>1082</v>
      </c>
      <c r="K55" s="16" t="s">
        <v>977</v>
      </c>
      <c r="L55" s="16" t="s">
        <v>1083</v>
      </c>
      <c r="M55" s="9">
        <v>14040</v>
      </c>
      <c r="N55" s="9">
        <v>0.86</v>
      </c>
      <c r="O55" s="9">
        <v>14140</v>
      </c>
      <c r="P55" s="9">
        <v>1.58</v>
      </c>
      <c r="Q55" s="9">
        <v>5.51</v>
      </c>
      <c r="R55" s="9">
        <v>13620</v>
      </c>
      <c r="S55" s="9">
        <v>13620</v>
      </c>
      <c r="T55" s="9">
        <v>14370</v>
      </c>
      <c r="U55" s="16" t="s">
        <v>2601</v>
      </c>
      <c r="V55" s="16" t="s">
        <v>2602</v>
      </c>
      <c r="W55" s="16" t="s">
        <v>2603</v>
      </c>
      <c r="X55" s="9">
        <v>0.91</v>
      </c>
      <c r="Y55" s="9">
        <v>0.51</v>
      </c>
      <c r="Z55" s="9">
        <v>15.6</v>
      </c>
      <c r="AA55" s="16" t="s">
        <v>1082</v>
      </c>
      <c r="AB55" s="9">
        <v>22.7</v>
      </c>
      <c r="AC55" s="16" t="s">
        <v>1082</v>
      </c>
      <c r="AD55" s="9">
        <v>0.69</v>
      </c>
      <c r="AE55" s="9">
        <v>-1.46</v>
      </c>
      <c r="AF55" s="9">
        <v>-1.4</v>
      </c>
      <c r="AG55" s="9">
        <v>92.59</v>
      </c>
      <c r="AH55" s="9">
        <v>99.28</v>
      </c>
      <c r="AI55" s="9">
        <v>-378.2</v>
      </c>
      <c r="AJ55" s="16" t="s">
        <v>1082</v>
      </c>
      <c r="AK55" s="9">
        <v>-124.4</v>
      </c>
      <c r="AL55" s="16" t="s">
        <v>1082</v>
      </c>
      <c r="AM55" s="9">
        <v>-3.57</v>
      </c>
      <c r="AN55" s="9">
        <v>-5.14</v>
      </c>
      <c r="AO55" s="16" t="s">
        <v>896</v>
      </c>
      <c r="AP55" s="9">
        <v>0.59</v>
      </c>
      <c r="AQ55" s="16" t="s">
        <v>897</v>
      </c>
      <c r="AR55" s="9">
        <v>100</v>
      </c>
      <c r="AS55" s="9">
        <v>57</v>
      </c>
      <c r="AT55" s="17">
        <v>13620</v>
      </c>
      <c r="AU55" s="9">
        <v>32.86</v>
      </c>
      <c r="AV55" s="9">
        <v>28.98</v>
      </c>
      <c r="AW55" s="9">
        <v>48200</v>
      </c>
      <c r="AX55" s="9">
        <v>28695</v>
      </c>
      <c r="AY55" s="9">
        <v>14140</v>
      </c>
      <c r="AZ55" s="17">
        <v>44005</v>
      </c>
      <c r="BA55" s="9">
        <v>-50.7</v>
      </c>
      <c r="BB55" s="9">
        <v>29.44</v>
      </c>
      <c r="BC55" s="16" t="s">
        <v>1084</v>
      </c>
      <c r="BD55" s="9">
        <v>274.83</v>
      </c>
      <c r="BE55" s="16" t="s">
        <v>1084</v>
      </c>
      <c r="BF55" s="9">
        <v>41.12</v>
      </c>
      <c r="BG55" s="16" t="s">
        <v>1082</v>
      </c>
      <c r="BH55" s="9">
        <v>388.01</v>
      </c>
      <c r="BI55" s="16" t="s">
        <v>1082</v>
      </c>
      <c r="BJ55" s="9">
        <v>-346.9</v>
      </c>
      <c r="BK55" s="16" t="s">
        <v>1082</v>
      </c>
      <c r="BL55" s="9">
        <v>888</v>
      </c>
      <c r="BM55" s="9">
        <v>337</v>
      </c>
      <c r="BN55" s="9">
        <v>248</v>
      </c>
      <c r="BO55" s="9">
        <v>0.83</v>
      </c>
      <c r="BP55" s="9">
        <v>5</v>
      </c>
      <c r="BQ55" s="9">
        <v>13620</v>
      </c>
      <c r="BR55" s="20">
        <v>15750</v>
      </c>
      <c r="BS55" s="9">
        <v>2.48</v>
      </c>
      <c r="BT55" s="9">
        <v>30.05</v>
      </c>
      <c r="BU55" s="9">
        <v>20500</v>
      </c>
      <c r="BV55" s="9">
        <v>13700</v>
      </c>
      <c r="BW55" s="16"/>
      <c r="BX55" s="17"/>
      <c r="BY55" s="16"/>
      <c r="BZ55" s="16"/>
      <c r="CA55" s="9">
        <v>179</v>
      </c>
      <c r="CB55" s="9">
        <v>184</v>
      </c>
      <c r="CC55" s="9">
        <v>346</v>
      </c>
      <c r="CD55" s="9">
        <v>394</v>
      </c>
      <c r="CE55" s="16">
        <v>1003344</v>
      </c>
      <c r="CF55" s="16">
        <v>19.11</v>
      </c>
      <c r="CG55" s="16">
        <v>0.18</v>
      </c>
      <c r="CH55" s="25">
        <v>7.04</v>
      </c>
      <c r="CI55" s="16">
        <v>3.0837004405286299E-2</v>
      </c>
      <c r="CJ55" s="16">
        <v>-7.1839080459770097E-3</v>
      </c>
      <c r="CK55" s="9">
        <v>4007549</v>
      </c>
      <c r="CL55" s="9">
        <v>15.64</v>
      </c>
      <c r="CM55" s="9">
        <v>14.43</v>
      </c>
      <c r="CN55" s="9">
        <v>1.08</v>
      </c>
      <c r="CO55" s="9">
        <v>904</v>
      </c>
      <c r="CP55" s="16" t="s">
        <v>1420</v>
      </c>
      <c r="CQ55" s="9">
        <v>155684295</v>
      </c>
      <c r="CR55" s="9">
        <v>226841463</v>
      </c>
      <c r="CS55" s="9">
        <v>52465607460</v>
      </c>
      <c r="CT55" s="9">
        <v>56256682860</v>
      </c>
      <c r="CU55" s="9">
        <v>3710439</v>
      </c>
      <c r="CV55" s="9">
        <v>3978549</v>
      </c>
      <c r="CW55" s="9">
        <v>337</v>
      </c>
      <c r="CX55" s="9">
        <v>248</v>
      </c>
      <c r="CY55" s="9">
        <v>0.68631322043624798</v>
      </c>
      <c r="CZ55" s="9">
        <v>4201135400</v>
      </c>
      <c r="DA55" s="9">
        <v>4201135400</v>
      </c>
      <c r="DB55" s="9">
        <v>297110</v>
      </c>
      <c r="DC55" s="9">
        <v>1</v>
      </c>
      <c r="DD55" s="9">
        <v>410060000</v>
      </c>
      <c r="DE55" s="9">
        <v>410060000</v>
      </c>
      <c r="DF55" s="9">
        <v>29000</v>
      </c>
      <c r="DG55" s="9">
        <v>1</v>
      </c>
      <c r="DH55" s="9">
        <v>0.93</v>
      </c>
      <c r="DI55" s="9">
        <v>10.25</v>
      </c>
      <c r="DJ55" s="9">
        <v>12.49</v>
      </c>
      <c r="DK55" s="9">
        <v>137.19</v>
      </c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7"/>
      <c r="DW55" s="16"/>
      <c r="DX55" s="16"/>
      <c r="DY55" s="16"/>
      <c r="DZ55" s="16"/>
      <c r="EA55" s="16"/>
      <c r="EB55" s="16"/>
      <c r="EC55" s="16"/>
      <c r="ED55" s="16"/>
      <c r="EE55" s="16"/>
      <c r="EF55" s="16"/>
    </row>
    <row r="56" spans="1:136" ht="18.75" x14ac:dyDescent="0.2">
      <c r="A56" s="16" t="s">
        <v>830</v>
      </c>
      <c r="B56" s="16" t="s">
        <v>898</v>
      </c>
      <c r="C56" s="16" t="s">
        <v>1218</v>
      </c>
      <c r="D56" s="16" t="s">
        <v>1228</v>
      </c>
      <c r="E56" s="16" t="s">
        <v>1219</v>
      </c>
      <c r="F56" s="25">
        <v>44382.520800844904</v>
      </c>
      <c r="G56" s="16" t="s">
        <v>1221</v>
      </c>
      <c r="H56" s="16" t="s">
        <v>1223</v>
      </c>
      <c r="I56" s="16" t="s">
        <v>2003</v>
      </c>
      <c r="J56" s="16" t="s">
        <v>1082</v>
      </c>
      <c r="K56" s="16" t="s">
        <v>2004</v>
      </c>
      <c r="L56" s="16" t="s">
        <v>1083</v>
      </c>
      <c r="M56" s="9">
        <v>2601</v>
      </c>
      <c r="N56" s="9">
        <v>0.81</v>
      </c>
      <c r="O56" s="9">
        <v>2592</v>
      </c>
      <c r="P56" s="9">
        <v>0.47</v>
      </c>
      <c r="Q56" s="9">
        <v>2.35</v>
      </c>
      <c r="R56" s="9">
        <v>2610</v>
      </c>
      <c r="S56" s="9">
        <v>2556</v>
      </c>
      <c r="T56" s="9">
        <v>2616</v>
      </c>
      <c r="U56" s="16" t="s">
        <v>2604</v>
      </c>
      <c r="V56" s="16" t="s">
        <v>2605</v>
      </c>
      <c r="W56" s="16" t="s">
        <v>2606</v>
      </c>
      <c r="X56" s="9">
        <v>0.73</v>
      </c>
      <c r="Y56" s="9">
        <v>0.65</v>
      </c>
      <c r="Z56" s="9">
        <v>11.6</v>
      </c>
      <c r="AA56" s="16" t="s">
        <v>1082</v>
      </c>
      <c r="AB56" s="9">
        <v>15.3</v>
      </c>
      <c r="AC56" s="16" t="s">
        <v>1082</v>
      </c>
      <c r="AD56" s="9">
        <v>0.76</v>
      </c>
      <c r="AE56" s="9">
        <v>-1.32</v>
      </c>
      <c r="AF56" s="9">
        <v>-1.62</v>
      </c>
      <c r="AG56" s="9">
        <v>49.92</v>
      </c>
      <c r="AH56" s="9">
        <v>76.2</v>
      </c>
      <c r="AI56" s="9">
        <v>-12.1</v>
      </c>
      <c r="AJ56" s="16" t="s">
        <v>1083</v>
      </c>
      <c r="AK56" s="9">
        <v>-23.1</v>
      </c>
      <c r="AL56" s="16" t="s">
        <v>1083</v>
      </c>
      <c r="AM56" s="9">
        <v>-1.77</v>
      </c>
      <c r="AN56" s="9">
        <v>0.85</v>
      </c>
      <c r="AO56" s="16" t="s">
        <v>896</v>
      </c>
      <c r="AP56" s="9">
        <v>0.65</v>
      </c>
      <c r="AQ56" s="16" t="s">
        <v>897</v>
      </c>
      <c r="AR56" s="9">
        <v>7</v>
      </c>
      <c r="AS56" s="9">
        <v>71</v>
      </c>
      <c r="AT56" s="17">
        <v>2150</v>
      </c>
      <c r="AU56" s="9">
        <v>61.12</v>
      </c>
      <c r="AV56" s="9">
        <v>59.98</v>
      </c>
      <c r="AW56" s="9">
        <v>4640</v>
      </c>
      <c r="AX56" s="9">
        <v>4640</v>
      </c>
      <c r="AY56" s="9">
        <v>2592</v>
      </c>
      <c r="AZ56" s="17">
        <v>44038</v>
      </c>
      <c r="BA56" s="9">
        <v>-44.1</v>
      </c>
      <c r="BB56" s="9">
        <v>1.5</v>
      </c>
      <c r="BC56" s="16" t="s">
        <v>1082</v>
      </c>
      <c r="BD56" s="9">
        <v>1.45</v>
      </c>
      <c r="BE56" s="16" t="s">
        <v>1082</v>
      </c>
      <c r="BF56" s="9">
        <v>390.23</v>
      </c>
      <c r="BG56" s="16" t="s">
        <v>1082</v>
      </c>
      <c r="BH56" s="9">
        <v>377.41</v>
      </c>
      <c r="BI56" s="16" t="s">
        <v>1082</v>
      </c>
      <c r="BJ56" s="9">
        <v>12.81</v>
      </c>
      <c r="BK56" s="16" t="s">
        <v>1082</v>
      </c>
      <c r="BL56" s="9">
        <v>5854</v>
      </c>
      <c r="BM56" s="9">
        <v>2000</v>
      </c>
      <c r="BN56" s="9">
        <v>2313</v>
      </c>
      <c r="BO56" s="9">
        <v>0.71</v>
      </c>
      <c r="BP56" s="9">
        <v>85.79</v>
      </c>
      <c r="BQ56" s="9">
        <v>2497</v>
      </c>
      <c r="BR56" s="20">
        <v>2714</v>
      </c>
      <c r="BS56" s="9">
        <v>42.75</v>
      </c>
      <c r="BT56" s="9">
        <v>4.34</v>
      </c>
      <c r="BU56" s="9">
        <v>2730</v>
      </c>
      <c r="BV56" s="9">
        <v>1822</v>
      </c>
      <c r="BW56" s="16"/>
      <c r="BX56" s="17"/>
      <c r="BY56" s="16"/>
      <c r="BZ56" s="16"/>
      <c r="CA56" s="9">
        <v>9</v>
      </c>
      <c r="CB56" s="9">
        <v>8</v>
      </c>
      <c r="CC56" s="9">
        <v>7</v>
      </c>
      <c r="CD56" s="9">
        <v>7</v>
      </c>
      <c r="CE56" s="16">
        <v>45662100</v>
      </c>
      <c r="CF56" s="16">
        <v>58.83</v>
      </c>
      <c r="CG56" s="16">
        <v>5.8</v>
      </c>
      <c r="CH56" s="25">
        <v>2.2200000000000002</v>
      </c>
      <c r="CI56" s="16">
        <v>-3.4482758620689698E-3</v>
      </c>
      <c r="CJ56" s="16">
        <v>3.4883720930232601E-3</v>
      </c>
      <c r="CK56" s="9">
        <v>178610629</v>
      </c>
      <c r="CL56" s="9">
        <v>5.07</v>
      </c>
      <c r="CM56" s="9">
        <v>9.6300000000000008</v>
      </c>
      <c r="CN56" s="9">
        <v>0.53</v>
      </c>
      <c r="CO56" s="9">
        <v>511</v>
      </c>
      <c r="CP56" s="16" t="s">
        <v>1422</v>
      </c>
      <c r="CQ56" s="9">
        <v>115564041</v>
      </c>
      <c r="CR56" s="9">
        <v>152523867</v>
      </c>
      <c r="CS56" s="9">
        <v>231128082720</v>
      </c>
      <c r="CT56" s="9">
        <v>352787705856</v>
      </c>
      <c r="CU56" s="9">
        <v>89169785</v>
      </c>
      <c r="CV56" s="9">
        <v>136106368</v>
      </c>
      <c r="CW56" s="9">
        <v>2000</v>
      </c>
      <c r="CX56" s="9">
        <v>2313</v>
      </c>
      <c r="CY56" s="9">
        <v>0.75767840976651901</v>
      </c>
      <c r="CZ56" s="9">
        <v>57957666912</v>
      </c>
      <c r="DA56" s="9">
        <v>231830667648</v>
      </c>
      <c r="DB56" s="9">
        <v>89440844</v>
      </c>
      <c r="DC56" s="9">
        <v>4</v>
      </c>
      <c r="DD56" s="9">
        <v>11017104451</v>
      </c>
      <c r="DE56" s="9">
        <v>110171044512</v>
      </c>
      <c r="DF56" s="9">
        <v>42504261</v>
      </c>
      <c r="DG56" s="9">
        <v>10</v>
      </c>
      <c r="DH56" s="9">
        <v>0.66</v>
      </c>
      <c r="DI56" s="9">
        <v>2.1</v>
      </c>
      <c r="DJ56" s="9">
        <v>1</v>
      </c>
      <c r="DK56" s="9">
        <v>3.2</v>
      </c>
      <c r="DL56" s="16" t="s">
        <v>898</v>
      </c>
      <c r="DM56" s="16" t="s">
        <v>2607</v>
      </c>
      <c r="DN56" s="16" t="s">
        <v>2608</v>
      </c>
      <c r="DO56" s="16" t="s">
        <v>2609</v>
      </c>
      <c r="DP56" s="16" t="s">
        <v>2610</v>
      </c>
      <c r="DQ56" s="16" t="s">
        <v>2611</v>
      </c>
      <c r="DR56" s="16" t="s">
        <v>2612</v>
      </c>
      <c r="DS56" s="16" t="s">
        <v>2613</v>
      </c>
      <c r="DT56" s="16" t="s">
        <v>425</v>
      </c>
      <c r="DU56" s="16" t="s">
        <v>384</v>
      </c>
      <c r="DV56" s="17" t="s">
        <v>779</v>
      </c>
      <c r="DW56" s="16" t="s">
        <v>2614</v>
      </c>
      <c r="DX56" s="16" t="s">
        <v>2615</v>
      </c>
      <c r="DY56" s="16" t="s">
        <v>386</v>
      </c>
      <c r="DZ56" s="16" t="s">
        <v>2616</v>
      </c>
      <c r="EA56" s="16" t="s">
        <v>1454</v>
      </c>
      <c r="EB56" s="16" t="s">
        <v>2617</v>
      </c>
      <c r="EC56" s="16" t="s">
        <v>2618</v>
      </c>
      <c r="ED56" s="16" t="s">
        <v>2619</v>
      </c>
      <c r="EE56" s="16" t="s">
        <v>2620</v>
      </c>
      <c r="EF56" s="16" t="s">
        <v>2621</v>
      </c>
    </row>
    <row r="57" spans="1:136" ht="18.75" x14ac:dyDescent="0.2">
      <c r="A57" s="16" t="s">
        <v>236</v>
      </c>
      <c r="B57" s="16" t="s">
        <v>812</v>
      </c>
      <c r="C57" s="16" t="s">
        <v>1218</v>
      </c>
      <c r="D57" s="16" t="s">
        <v>1228</v>
      </c>
      <c r="E57" s="16" t="s">
        <v>1219</v>
      </c>
      <c r="F57" s="25">
        <v>44382.520755763886</v>
      </c>
      <c r="G57" s="16" t="s">
        <v>1221</v>
      </c>
      <c r="H57" s="16" t="s">
        <v>1226</v>
      </c>
      <c r="I57" s="16" t="s">
        <v>940</v>
      </c>
      <c r="J57" s="16" t="s">
        <v>1082</v>
      </c>
      <c r="K57" s="16" t="s">
        <v>1248</v>
      </c>
      <c r="L57" s="16" t="s">
        <v>1083</v>
      </c>
      <c r="M57" s="9">
        <v>33020</v>
      </c>
      <c r="N57" s="9">
        <v>4.99</v>
      </c>
      <c r="O57" s="9">
        <v>32920</v>
      </c>
      <c r="P57" s="9">
        <v>4.67</v>
      </c>
      <c r="Q57" s="9">
        <v>3.12</v>
      </c>
      <c r="R57" s="9">
        <v>32020</v>
      </c>
      <c r="S57" s="9">
        <v>32020</v>
      </c>
      <c r="T57" s="9">
        <v>33020</v>
      </c>
      <c r="U57" s="16" t="s">
        <v>2622</v>
      </c>
      <c r="V57" s="16" t="s">
        <v>2623</v>
      </c>
      <c r="W57" s="16" t="s">
        <v>2624</v>
      </c>
      <c r="X57" s="9">
        <v>1.21</v>
      </c>
      <c r="Y57" s="9">
        <v>0.91</v>
      </c>
      <c r="Z57" s="9">
        <v>15.9</v>
      </c>
      <c r="AA57" s="16" t="s">
        <v>1082</v>
      </c>
      <c r="AB57" s="9">
        <v>20</v>
      </c>
      <c r="AC57" s="16" t="s">
        <v>1082</v>
      </c>
      <c r="AD57" s="9">
        <v>0.79</v>
      </c>
      <c r="AE57" s="9">
        <v>-1.26</v>
      </c>
      <c r="AF57" s="9">
        <v>-1.32</v>
      </c>
      <c r="AG57" s="9">
        <v>82.14</v>
      </c>
      <c r="AH57" s="9">
        <v>61.43</v>
      </c>
      <c r="AI57" s="9">
        <v>2.9</v>
      </c>
      <c r="AJ57" s="16" t="s">
        <v>1083</v>
      </c>
      <c r="AK57" s="9">
        <v>-242.9</v>
      </c>
      <c r="AL57" s="16" t="s">
        <v>1082</v>
      </c>
      <c r="AM57" s="9">
        <v>10.1</v>
      </c>
      <c r="AN57" s="9">
        <v>18.100000000000001</v>
      </c>
      <c r="AO57" s="16" t="s">
        <v>896</v>
      </c>
      <c r="AP57" s="9">
        <v>0.65</v>
      </c>
      <c r="AQ57" s="16" t="s">
        <v>897</v>
      </c>
      <c r="AR57" s="9">
        <v>0</v>
      </c>
      <c r="AS57" s="9">
        <v>100</v>
      </c>
      <c r="AT57" s="17">
        <v>26260</v>
      </c>
      <c r="AU57" s="9">
        <v>45.95</v>
      </c>
      <c r="AV57" s="9">
        <v>43.33</v>
      </c>
      <c r="AW57" s="9">
        <v>33020</v>
      </c>
      <c r="AX57" s="9">
        <v>33020</v>
      </c>
      <c r="AY57" s="9">
        <v>32920</v>
      </c>
      <c r="AZ57" s="17">
        <v>44382</v>
      </c>
      <c r="BA57" s="9">
        <v>-0.3</v>
      </c>
      <c r="BB57" s="9">
        <v>387.05</v>
      </c>
      <c r="BC57" s="16" t="s">
        <v>1084</v>
      </c>
      <c r="BD57" s="9">
        <v>0</v>
      </c>
      <c r="BE57" s="16"/>
      <c r="BF57" s="9">
        <v>1.28</v>
      </c>
      <c r="BG57" s="16" t="s">
        <v>1083</v>
      </c>
      <c r="BH57" s="9">
        <v>0</v>
      </c>
      <c r="BI57" s="16"/>
      <c r="BJ57" s="9">
        <v>1.28</v>
      </c>
      <c r="BK57" s="16" t="s">
        <v>1083</v>
      </c>
      <c r="BL57" s="9">
        <v>1557</v>
      </c>
      <c r="BM57" s="9">
        <v>727</v>
      </c>
      <c r="BN57" s="9">
        <v>432</v>
      </c>
      <c r="BO57" s="9">
        <v>0.66</v>
      </c>
      <c r="BP57" s="9">
        <v>22.85</v>
      </c>
      <c r="BQ57" s="9">
        <v>28500</v>
      </c>
      <c r="BR57" s="20">
        <v>33020</v>
      </c>
      <c r="BS57" s="9">
        <v>46.62</v>
      </c>
      <c r="BT57" s="9">
        <v>107.32</v>
      </c>
      <c r="BU57" s="9">
        <v>68460</v>
      </c>
      <c r="BV57" s="9">
        <v>22520</v>
      </c>
      <c r="BW57" s="16" t="s">
        <v>1098</v>
      </c>
      <c r="BX57" s="17">
        <v>44373</v>
      </c>
      <c r="BY57" s="16" t="s">
        <v>375</v>
      </c>
      <c r="BZ57" s="16" t="s">
        <v>1099</v>
      </c>
      <c r="CA57" s="9">
        <v>112</v>
      </c>
      <c r="CB57" s="9">
        <v>123</v>
      </c>
      <c r="CC57" s="9">
        <v>144</v>
      </c>
      <c r="CD57" s="9">
        <v>156</v>
      </c>
      <c r="CE57" s="16">
        <v>983200</v>
      </c>
      <c r="CF57" s="16">
        <v>100</v>
      </c>
      <c r="CG57" s="16">
        <v>0.81</v>
      </c>
      <c r="CH57" s="25">
        <v>2.73</v>
      </c>
      <c r="CI57" s="16">
        <v>3.12304809494066E-2</v>
      </c>
      <c r="CJ57" s="16">
        <v>3.1796502384737698E-3</v>
      </c>
      <c r="CK57" s="9">
        <v>4279971</v>
      </c>
      <c r="CL57" s="9">
        <v>2.4300000000000002</v>
      </c>
      <c r="CM57" s="9">
        <v>8.8800000000000008</v>
      </c>
      <c r="CN57" s="9">
        <v>0.27</v>
      </c>
      <c r="CO57" s="9">
        <v>13568</v>
      </c>
      <c r="CP57" s="16" t="s">
        <v>1350</v>
      </c>
      <c r="CQ57" s="9">
        <v>159198538</v>
      </c>
      <c r="CR57" s="9">
        <v>200339765</v>
      </c>
      <c r="CS57" s="9">
        <v>115737337800</v>
      </c>
      <c r="CT57" s="9">
        <v>86546778760</v>
      </c>
      <c r="CU57" s="9">
        <v>3515715</v>
      </c>
      <c r="CV57" s="9">
        <v>2629003</v>
      </c>
      <c r="CW57" s="9">
        <v>727</v>
      </c>
      <c r="CX57" s="9">
        <v>432</v>
      </c>
      <c r="CY57" s="9">
        <v>0.79464273106240302</v>
      </c>
      <c r="CZ57" s="9">
        <v>8386435840</v>
      </c>
      <c r="DA57" s="9">
        <v>25159307520</v>
      </c>
      <c r="DB57" s="9">
        <v>764256</v>
      </c>
      <c r="DC57" s="9">
        <v>3</v>
      </c>
      <c r="DD57" s="9">
        <v>7764266651</v>
      </c>
      <c r="DE57" s="9">
        <v>54349866560</v>
      </c>
      <c r="DF57" s="9">
        <v>1650968</v>
      </c>
      <c r="DG57" s="9">
        <v>7</v>
      </c>
      <c r="DH57" s="9">
        <v>1.34</v>
      </c>
      <c r="DI57" s="9">
        <v>0.46</v>
      </c>
      <c r="DJ57" s="9">
        <v>4.5999999999999996</v>
      </c>
      <c r="DK57" s="9">
        <v>1.59</v>
      </c>
      <c r="DL57" s="16" t="s">
        <v>812</v>
      </c>
      <c r="DM57" s="16" t="s">
        <v>2625</v>
      </c>
      <c r="DN57" s="16" t="s">
        <v>2626</v>
      </c>
      <c r="DO57" s="16" t="s">
        <v>2627</v>
      </c>
      <c r="DP57" s="16" t="s">
        <v>2628</v>
      </c>
      <c r="DQ57" s="16" t="s">
        <v>1361</v>
      </c>
      <c r="DR57" s="16" t="s">
        <v>2629</v>
      </c>
      <c r="DS57" s="16" t="s">
        <v>2630</v>
      </c>
      <c r="DT57" s="16" t="s">
        <v>152</v>
      </c>
      <c r="DU57" s="16" t="s">
        <v>412</v>
      </c>
      <c r="DV57" s="17" t="s">
        <v>402</v>
      </c>
      <c r="DW57" s="16" t="s">
        <v>2631</v>
      </c>
      <c r="DX57" s="16" t="s">
        <v>1362</v>
      </c>
      <c r="DY57" s="16" t="s">
        <v>778</v>
      </c>
      <c r="DZ57" s="16" t="s">
        <v>813</v>
      </c>
      <c r="EA57" s="16" t="s">
        <v>765</v>
      </c>
      <c r="EB57" s="16" t="s">
        <v>2632</v>
      </c>
      <c r="EC57" s="16" t="s">
        <v>2633</v>
      </c>
      <c r="ED57" s="16" t="s">
        <v>1528</v>
      </c>
      <c r="EE57" s="16" t="s">
        <v>2634</v>
      </c>
      <c r="EF57" s="16" t="s">
        <v>2635</v>
      </c>
    </row>
    <row r="58" spans="1:136" ht="18.75" x14ac:dyDescent="0.2">
      <c r="A58" s="16" t="s">
        <v>544</v>
      </c>
      <c r="B58" s="16" t="s">
        <v>927</v>
      </c>
      <c r="C58" s="16" t="s">
        <v>1218</v>
      </c>
      <c r="D58" s="16" t="s">
        <v>1220</v>
      </c>
      <c r="E58" s="16" t="s">
        <v>1219</v>
      </c>
      <c r="F58" s="25">
        <v>44382.520467858798</v>
      </c>
      <c r="G58" s="16" t="s">
        <v>1225</v>
      </c>
      <c r="H58" s="16" t="s">
        <v>1222</v>
      </c>
      <c r="I58" s="16" t="s">
        <v>982</v>
      </c>
      <c r="J58" s="16" t="s">
        <v>1082</v>
      </c>
      <c r="K58" s="16" t="s">
        <v>970</v>
      </c>
      <c r="L58" s="16" t="s">
        <v>1083</v>
      </c>
      <c r="M58" s="9">
        <v>22100</v>
      </c>
      <c r="N58" s="9">
        <v>0.64</v>
      </c>
      <c r="O58" s="9">
        <v>22280</v>
      </c>
      <c r="P58" s="9">
        <v>1.46</v>
      </c>
      <c r="Q58" s="9">
        <v>2.95</v>
      </c>
      <c r="R58" s="9">
        <v>22220</v>
      </c>
      <c r="S58" s="9">
        <v>22000</v>
      </c>
      <c r="T58" s="9">
        <v>22650</v>
      </c>
      <c r="U58" s="16" t="s">
        <v>2636</v>
      </c>
      <c r="V58" s="16" t="s">
        <v>2637</v>
      </c>
      <c r="W58" s="16" t="s">
        <v>2638</v>
      </c>
      <c r="X58" s="9">
        <v>0.49</v>
      </c>
      <c r="Y58" s="9">
        <v>1.7</v>
      </c>
      <c r="Z58" s="9">
        <v>9.1</v>
      </c>
      <c r="AA58" s="16" t="s">
        <v>1082</v>
      </c>
      <c r="AB58" s="9">
        <v>11.7</v>
      </c>
      <c r="AC58" s="16" t="s">
        <v>1082</v>
      </c>
      <c r="AD58" s="9">
        <v>0.78</v>
      </c>
      <c r="AE58" s="9">
        <v>-1.28</v>
      </c>
      <c r="AF58" s="9">
        <v>-1.44</v>
      </c>
      <c r="AG58" s="9">
        <v>98.93</v>
      </c>
      <c r="AH58" s="9">
        <v>94.63</v>
      </c>
      <c r="AI58" s="9">
        <v>180.1</v>
      </c>
      <c r="AJ58" s="16" t="s">
        <v>1082</v>
      </c>
      <c r="AK58" s="9">
        <v>-198.4</v>
      </c>
      <c r="AL58" s="16" t="s">
        <v>1082</v>
      </c>
      <c r="AM58" s="9">
        <v>-8.8699999999999992</v>
      </c>
      <c r="AN58" s="9">
        <v>-30.39</v>
      </c>
      <c r="AO58" s="16" t="s">
        <v>896</v>
      </c>
      <c r="AP58" s="9">
        <v>2.11</v>
      </c>
      <c r="AQ58" s="16" t="s">
        <v>897</v>
      </c>
      <c r="AR58" s="9">
        <v>93</v>
      </c>
      <c r="AS58" s="9">
        <v>0</v>
      </c>
      <c r="AT58" s="17">
        <v>21850</v>
      </c>
      <c r="AU58" s="9">
        <v>5.62</v>
      </c>
      <c r="AV58" s="9">
        <v>5.79</v>
      </c>
      <c r="AW58" s="9">
        <v>47540</v>
      </c>
      <c r="AX58" s="9">
        <v>47540</v>
      </c>
      <c r="AY58" s="9">
        <v>22280</v>
      </c>
      <c r="AZ58" s="17">
        <v>44206</v>
      </c>
      <c r="BA58" s="9">
        <v>-53.1</v>
      </c>
      <c r="BB58" s="9">
        <v>88.39</v>
      </c>
      <c r="BC58" s="16" t="s">
        <v>1084</v>
      </c>
      <c r="BD58" s="9">
        <v>13.28</v>
      </c>
      <c r="BE58" s="16" t="s">
        <v>1084</v>
      </c>
      <c r="BF58" s="9">
        <v>194.48</v>
      </c>
      <c r="BG58" s="16" t="s">
        <v>1082</v>
      </c>
      <c r="BH58" s="9">
        <v>29.55</v>
      </c>
      <c r="BI58" s="16" t="s">
        <v>1082</v>
      </c>
      <c r="BJ58" s="9">
        <v>164.93</v>
      </c>
      <c r="BK58" s="16" t="s">
        <v>1082</v>
      </c>
      <c r="BL58" s="9">
        <v>980</v>
      </c>
      <c r="BM58" s="9">
        <v>450</v>
      </c>
      <c r="BN58" s="9">
        <v>336</v>
      </c>
      <c r="BO58" s="9">
        <v>3</v>
      </c>
      <c r="BP58" s="9">
        <v>1.41</v>
      </c>
      <c r="BQ58" s="9">
        <v>21850</v>
      </c>
      <c r="BR58" s="20">
        <v>29810</v>
      </c>
      <c r="BS58" s="9">
        <v>1.1399999999999999</v>
      </c>
      <c r="BT58" s="9">
        <v>72.89</v>
      </c>
      <c r="BU58" s="9">
        <v>39500</v>
      </c>
      <c r="BV58" s="9">
        <v>21850</v>
      </c>
      <c r="BW58" s="16" t="s">
        <v>1101</v>
      </c>
      <c r="BX58" s="17">
        <v>44375</v>
      </c>
      <c r="BY58" s="16" t="s">
        <v>376</v>
      </c>
      <c r="BZ58" s="16" t="s">
        <v>1100</v>
      </c>
      <c r="CA58" s="9">
        <v>557</v>
      </c>
      <c r="CB58" s="9">
        <v>512</v>
      </c>
      <c r="CC58" s="9">
        <v>498</v>
      </c>
      <c r="CD58" s="9">
        <v>482</v>
      </c>
      <c r="CE58" s="16">
        <v>633714</v>
      </c>
      <c r="CF58" s="16">
        <v>37.6</v>
      </c>
      <c r="CG58" s="16">
        <v>0.05</v>
      </c>
      <c r="CH58" s="25">
        <v>26.4</v>
      </c>
      <c r="CI58" s="16">
        <v>-5.4005400540053997E-3</v>
      </c>
      <c r="CJ58" s="16">
        <v>-8.1967213114754103E-3</v>
      </c>
      <c r="CK58" s="9">
        <v>1860653</v>
      </c>
      <c r="CL58" s="9">
        <v>104.11</v>
      </c>
      <c r="CM58" s="9">
        <v>14.43</v>
      </c>
      <c r="CN58" s="9">
        <v>7.21</v>
      </c>
      <c r="CO58" s="9">
        <v>214</v>
      </c>
      <c r="CP58" s="16" t="s">
        <v>1519</v>
      </c>
      <c r="CQ58" s="9">
        <v>91132775</v>
      </c>
      <c r="CR58" s="9">
        <v>116748062</v>
      </c>
      <c r="CS58" s="9">
        <v>41009748840</v>
      </c>
      <c r="CT58" s="9">
        <v>39227348840</v>
      </c>
      <c r="CU58" s="9">
        <v>1840653</v>
      </c>
      <c r="CV58" s="9">
        <v>1760653</v>
      </c>
      <c r="CW58" s="9">
        <v>450</v>
      </c>
      <c r="CX58" s="9">
        <v>336</v>
      </c>
      <c r="CY58" s="9">
        <v>0.78059347143595403</v>
      </c>
      <c r="CZ58" s="9">
        <v>445600000</v>
      </c>
      <c r="DA58" s="9">
        <v>445600000</v>
      </c>
      <c r="DB58" s="9">
        <v>20000</v>
      </c>
      <c r="DC58" s="9">
        <v>1</v>
      </c>
      <c r="DD58" s="9">
        <v>2228000000</v>
      </c>
      <c r="DE58" s="9">
        <v>2228000000</v>
      </c>
      <c r="DF58" s="9">
        <v>100000</v>
      </c>
      <c r="DG58" s="9">
        <v>1</v>
      </c>
      <c r="DH58" s="9">
        <v>1.05</v>
      </c>
      <c r="DI58" s="9">
        <v>0.2</v>
      </c>
      <c r="DJ58" s="9">
        <v>92.03</v>
      </c>
      <c r="DK58" s="9">
        <v>17.61</v>
      </c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7"/>
      <c r="DW58" s="16"/>
      <c r="DX58" s="16"/>
      <c r="DY58" s="16"/>
      <c r="DZ58" s="16"/>
      <c r="EA58" s="16"/>
      <c r="EB58" s="16"/>
      <c r="EC58" s="16"/>
      <c r="ED58" s="16"/>
      <c r="EE58" s="16"/>
      <c r="EF58" s="16"/>
    </row>
    <row r="59" spans="1:136" ht="18.75" x14ac:dyDescent="0.2">
      <c r="A59" s="16" t="s">
        <v>566</v>
      </c>
      <c r="B59" s="16" t="s">
        <v>909</v>
      </c>
      <c r="C59" s="16" t="s">
        <v>1218</v>
      </c>
      <c r="D59" s="16" t="s">
        <v>1224</v>
      </c>
      <c r="E59" s="16" t="s">
        <v>1219</v>
      </c>
      <c r="F59" s="25">
        <v>44382.520736423612</v>
      </c>
      <c r="G59" s="16" t="s">
        <v>1221</v>
      </c>
      <c r="H59" s="16" t="s">
        <v>1223</v>
      </c>
      <c r="I59" s="16" t="s">
        <v>2052</v>
      </c>
      <c r="J59" s="16" t="s">
        <v>1082</v>
      </c>
      <c r="K59" s="16" t="s">
        <v>938</v>
      </c>
      <c r="L59" s="16" t="s">
        <v>1083</v>
      </c>
      <c r="M59" s="9">
        <v>2458</v>
      </c>
      <c r="N59" s="9">
        <v>1.65</v>
      </c>
      <c r="O59" s="9">
        <v>2449</v>
      </c>
      <c r="P59" s="9">
        <v>1.28</v>
      </c>
      <c r="Q59" s="9">
        <v>2.48</v>
      </c>
      <c r="R59" s="9">
        <v>2429</v>
      </c>
      <c r="S59" s="9">
        <v>2416</v>
      </c>
      <c r="T59" s="9">
        <v>2476</v>
      </c>
      <c r="U59" s="16" t="s">
        <v>2639</v>
      </c>
      <c r="V59" s="16" t="s">
        <v>2640</v>
      </c>
      <c r="W59" s="16" t="s">
        <v>2641</v>
      </c>
      <c r="X59" s="9">
        <v>0.61</v>
      </c>
      <c r="Y59" s="9">
        <v>0.67</v>
      </c>
      <c r="Z59" s="9">
        <v>12.7</v>
      </c>
      <c r="AA59" s="16" t="s">
        <v>1082</v>
      </c>
      <c r="AB59" s="9">
        <v>9.4</v>
      </c>
      <c r="AC59" s="16" t="s">
        <v>1082</v>
      </c>
      <c r="AD59" s="9">
        <v>1.35</v>
      </c>
      <c r="AE59" s="9">
        <v>1.35</v>
      </c>
      <c r="AF59" s="9">
        <v>1.32</v>
      </c>
      <c r="AG59" s="9">
        <v>95.41</v>
      </c>
      <c r="AH59" s="9">
        <v>94.5</v>
      </c>
      <c r="AI59" s="9">
        <v>24.2</v>
      </c>
      <c r="AJ59" s="16" t="s">
        <v>1082</v>
      </c>
      <c r="AK59" s="9">
        <v>101.6</v>
      </c>
      <c r="AL59" s="16" t="s">
        <v>1082</v>
      </c>
      <c r="AM59" s="9">
        <v>1.49</v>
      </c>
      <c r="AN59" s="9">
        <v>6.18</v>
      </c>
      <c r="AO59" s="16" t="s">
        <v>896</v>
      </c>
      <c r="AP59" s="9">
        <v>0.62</v>
      </c>
      <c r="AQ59" s="16" t="s">
        <v>897</v>
      </c>
      <c r="AR59" s="9">
        <v>14</v>
      </c>
      <c r="AS59" s="9">
        <v>64</v>
      </c>
      <c r="AT59" s="17">
        <v>2060</v>
      </c>
      <c r="AU59" s="9">
        <v>56.44</v>
      </c>
      <c r="AV59" s="9">
        <v>54.52</v>
      </c>
      <c r="AW59" s="9">
        <v>9420</v>
      </c>
      <c r="AX59" s="9">
        <v>9420</v>
      </c>
      <c r="AY59" s="9">
        <v>2449</v>
      </c>
      <c r="AZ59" s="17">
        <v>44018</v>
      </c>
      <c r="BA59" s="9">
        <v>-74</v>
      </c>
      <c r="BB59" s="9">
        <v>196.54</v>
      </c>
      <c r="BC59" s="16" t="s">
        <v>1084</v>
      </c>
      <c r="BD59" s="9">
        <v>440.5</v>
      </c>
      <c r="BE59" s="16" t="s">
        <v>1084</v>
      </c>
      <c r="BF59" s="9">
        <v>48.07</v>
      </c>
      <c r="BG59" s="16" t="s">
        <v>1082</v>
      </c>
      <c r="BH59" s="9">
        <v>108.64</v>
      </c>
      <c r="BI59" s="16" t="s">
        <v>1082</v>
      </c>
      <c r="BJ59" s="9">
        <v>-60.56</v>
      </c>
      <c r="BK59" s="16" t="s">
        <v>1082</v>
      </c>
      <c r="BL59" s="9">
        <v>594</v>
      </c>
      <c r="BM59" s="9">
        <v>200</v>
      </c>
      <c r="BN59" s="9">
        <v>268</v>
      </c>
      <c r="BO59" s="9">
        <v>0.62</v>
      </c>
      <c r="BP59" s="9">
        <v>54.52</v>
      </c>
      <c r="BQ59" s="9">
        <v>2301</v>
      </c>
      <c r="BR59" s="20">
        <v>2570</v>
      </c>
      <c r="BS59" s="9">
        <v>19.32</v>
      </c>
      <c r="BT59" s="9">
        <v>4.55</v>
      </c>
      <c r="BU59" s="9">
        <v>2790</v>
      </c>
      <c r="BV59" s="9">
        <v>2060</v>
      </c>
      <c r="BW59" s="16"/>
      <c r="BX59" s="17"/>
      <c r="BY59" s="16"/>
      <c r="BZ59" s="16"/>
      <c r="CA59" s="9">
        <v>218</v>
      </c>
      <c r="CB59" s="9">
        <v>128</v>
      </c>
      <c r="CC59" s="9">
        <v>87</v>
      </c>
      <c r="CD59" s="9">
        <v>449</v>
      </c>
      <c r="CE59" s="16">
        <v>6100041</v>
      </c>
      <c r="CF59" s="16">
        <v>34.130000000000003</v>
      </c>
      <c r="CG59" s="16">
        <v>0.26</v>
      </c>
      <c r="CH59" s="25">
        <v>1.71</v>
      </c>
      <c r="CI59" s="16">
        <v>1.19390695759572E-2</v>
      </c>
      <c r="CJ59" s="16">
        <v>3.7220843672456602E-3</v>
      </c>
      <c r="CK59" s="9">
        <v>10899812</v>
      </c>
      <c r="CL59" s="9">
        <v>6.5</v>
      </c>
      <c r="CM59" s="9">
        <v>9.61</v>
      </c>
      <c r="CN59" s="9">
        <v>0.68</v>
      </c>
      <c r="CO59" s="9">
        <v>377</v>
      </c>
      <c r="CP59" s="16" t="s">
        <v>1505</v>
      </c>
      <c r="CQ59" s="9">
        <v>127345697</v>
      </c>
      <c r="CR59" s="9">
        <v>94120296</v>
      </c>
      <c r="CS59" s="9">
        <v>25469139588</v>
      </c>
      <c r="CT59" s="9">
        <v>25224239588</v>
      </c>
      <c r="CU59" s="9">
        <v>10399812</v>
      </c>
      <c r="CV59" s="9">
        <v>10299812</v>
      </c>
      <c r="CW59" s="9">
        <v>200</v>
      </c>
      <c r="CX59" s="9">
        <v>268</v>
      </c>
      <c r="CY59" s="9">
        <v>1.35300995015995</v>
      </c>
      <c r="CZ59" s="9">
        <v>1224500000</v>
      </c>
      <c r="DA59" s="9">
        <v>1224500000</v>
      </c>
      <c r="DB59" s="9">
        <v>500000</v>
      </c>
      <c r="DC59" s="9">
        <v>1</v>
      </c>
      <c r="DD59" s="9">
        <v>1469400000</v>
      </c>
      <c r="DE59" s="9">
        <v>1469400000</v>
      </c>
      <c r="DF59" s="9">
        <v>600000</v>
      </c>
      <c r="DG59" s="9">
        <v>1</v>
      </c>
      <c r="DH59" s="9">
        <v>1.01</v>
      </c>
      <c r="DI59" s="9">
        <v>0.83</v>
      </c>
      <c r="DJ59" s="9">
        <v>20.8</v>
      </c>
      <c r="DK59" s="9">
        <v>17.170000000000002</v>
      </c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7"/>
      <c r="DW59" s="16"/>
      <c r="DX59" s="16"/>
      <c r="DY59" s="16"/>
      <c r="DZ59" s="16"/>
      <c r="EA59" s="16"/>
      <c r="EB59" s="16"/>
      <c r="EC59" s="16"/>
      <c r="ED59" s="16"/>
      <c r="EE59" s="16"/>
      <c r="EF59" s="16"/>
    </row>
    <row r="60" spans="1:136" ht="18.75" x14ac:dyDescent="0.2">
      <c r="A60" s="16" t="s">
        <v>602</v>
      </c>
      <c r="B60" s="16" t="s">
        <v>782</v>
      </c>
      <c r="C60" s="16" t="s">
        <v>1218</v>
      </c>
      <c r="D60" s="16" t="s">
        <v>1220</v>
      </c>
      <c r="E60" s="16" t="s">
        <v>1219</v>
      </c>
      <c r="F60" s="25">
        <v>44382.52079145833</v>
      </c>
      <c r="G60" s="16" t="s">
        <v>1221</v>
      </c>
      <c r="H60" s="16" t="s">
        <v>1222</v>
      </c>
      <c r="I60" s="16" t="s">
        <v>2044</v>
      </c>
      <c r="J60" s="16" t="s">
        <v>1082</v>
      </c>
      <c r="K60" s="16" t="s">
        <v>2045</v>
      </c>
      <c r="L60" s="16" t="s">
        <v>1083</v>
      </c>
      <c r="M60" s="9">
        <v>13390</v>
      </c>
      <c r="N60" s="9">
        <v>4.9400000000000004</v>
      </c>
      <c r="O60" s="9">
        <v>13300</v>
      </c>
      <c r="P60" s="9">
        <v>4.2300000000000004</v>
      </c>
      <c r="Q60" s="9">
        <v>5.85</v>
      </c>
      <c r="R60" s="9">
        <v>12790</v>
      </c>
      <c r="S60" s="9">
        <v>12650</v>
      </c>
      <c r="T60" s="9">
        <v>13390</v>
      </c>
      <c r="U60" s="16" t="s">
        <v>2642</v>
      </c>
      <c r="V60" s="16" t="s">
        <v>2643</v>
      </c>
      <c r="W60" s="16" t="s">
        <v>2644</v>
      </c>
      <c r="X60" s="9">
        <v>1.65</v>
      </c>
      <c r="Y60" s="9">
        <v>2.02</v>
      </c>
      <c r="Z60" s="9">
        <v>67.5</v>
      </c>
      <c r="AA60" s="16" t="s">
        <v>1082</v>
      </c>
      <c r="AB60" s="9">
        <v>26.3</v>
      </c>
      <c r="AC60" s="16" t="s">
        <v>1082</v>
      </c>
      <c r="AD60" s="9">
        <v>2.57</v>
      </c>
      <c r="AE60" s="9">
        <v>2.57</v>
      </c>
      <c r="AF60" s="9">
        <v>1.28</v>
      </c>
      <c r="AG60" s="9">
        <v>69.41</v>
      </c>
      <c r="AH60" s="9">
        <v>37.19</v>
      </c>
      <c r="AI60" s="9">
        <v>29.1</v>
      </c>
      <c r="AJ60" s="16" t="s">
        <v>1083</v>
      </c>
      <c r="AK60" s="9">
        <v>1.6</v>
      </c>
      <c r="AL60" s="16" t="s">
        <v>1083</v>
      </c>
      <c r="AM60" s="9">
        <v>7.9</v>
      </c>
      <c r="AN60" s="9">
        <v>22.51</v>
      </c>
      <c r="AO60" s="16" t="s">
        <v>896</v>
      </c>
      <c r="AP60" s="9">
        <v>2.02</v>
      </c>
      <c r="AQ60" s="16" t="s">
        <v>897</v>
      </c>
      <c r="AR60" s="9">
        <v>7</v>
      </c>
      <c r="AS60" s="9">
        <v>100</v>
      </c>
      <c r="AT60" s="17">
        <v>10010</v>
      </c>
      <c r="AU60" s="9">
        <v>79.13</v>
      </c>
      <c r="AV60" s="9">
        <v>73.540000000000006</v>
      </c>
      <c r="AW60" s="9">
        <v>26000</v>
      </c>
      <c r="AX60" s="9">
        <v>26000</v>
      </c>
      <c r="AY60" s="9">
        <v>13300</v>
      </c>
      <c r="AZ60" s="17">
        <v>44053</v>
      </c>
      <c r="BA60" s="9">
        <v>-48.8</v>
      </c>
      <c r="BB60" s="9">
        <v>788.03</v>
      </c>
      <c r="BC60" s="16" t="s">
        <v>1084</v>
      </c>
      <c r="BD60" s="9">
        <v>27</v>
      </c>
      <c r="BE60" s="16" t="s">
        <v>1084</v>
      </c>
      <c r="BF60" s="9">
        <v>1.05</v>
      </c>
      <c r="BG60" s="16" t="s">
        <v>1083</v>
      </c>
      <c r="BH60" s="9">
        <v>37.270000000000003</v>
      </c>
      <c r="BI60" s="16" t="s">
        <v>1082</v>
      </c>
      <c r="BJ60" s="9">
        <v>1.02</v>
      </c>
      <c r="BK60" s="16" t="s">
        <v>1083</v>
      </c>
      <c r="BL60" s="9">
        <v>4020</v>
      </c>
      <c r="BM60" s="9">
        <v>918</v>
      </c>
      <c r="BN60" s="9">
        <v>1264</v>
      </c>
      <c r="BO60" s="9">
        <v>2.4500000000000002</v>
      </c>
      <c r="BP60" s="9">
        <v>100</v>
      </c>
      <c r="BQ60" s="9">
        <v>11950</v>
      </c>
      <c r="BR60" s="20">
        <v>13390</v>
      </c>
      <c r="BS60" s="9">
        <v>43.97</v>
      </c>
      <c r="BT60" s="9">
        <v>0</v>
      </c>
      <c r="BU60" s="9">
        <v>13210</v>
      </c>
      <c r="BV60" s="9">
        <v>9300</v>
      </c>
      <c r="BW60" s="16"/>
      <c r="BX60" s="17"/>
      <c r="BY60" s="16"/>
      <c r="BZ60" s="16"/>
      <c r="CA60" s="9">
        <v>22</v>
      </c>
      <c r="CB60" s="9">
        <v>27</v>
      </c>
      <c r="CC60" s="9">
        <v>27</v>
      </c>
      <c r="CD60" s="9">
        <v>31</v>
      </c>
      <c r="CE60" s="16">
        <v>9538951</v>
      </c>
      <c r="CF60" s="16">
        <v>100</v>
      </c>
      <c r="CG60" s="16">
        <v>10.84</v>
      </c>
      <c r="CH60" s="25">
        <v>8.67</v>
      </c>
      <c r="CI60" s="16">
        <v>4.6911649726348703E-2</v>
      </c>
      <c r="CJ60" s="16">
        <v>7.0532915360501597E-3</v>
      </c>
      <c r="CK60" s="9">
        <v>67148089</v>
      </c>
      <c r="CL60" s="9">
        <v>16.88</v>
      </c>
      <c r="CM60" s="9">
        <v>9.09</v>
      </c>
      <c r="CN60" s="9">
        <v>1.86</v>
      </c>
      <c r="CO60" s="9">
        <v>788</v>
      </c>
      <c r="CP60" s="16" t="s">
        <v>1426</v>
      </c>
      <c r="CQ60" s="9">
        <v>675281378</v>
      </c>
      <c r="CR60" s="9">
        <v>262767868</v>
      </c>
      <c r="CS60" s="9">
        <v>619908305100</v>
      </c>
      <c r="CT60" s="9">
        <v>332138585800</v>
      </c>
      <c r="CU60" s="9">
        <v>46609647</v>
      </c>
      <c r="CV60" s="9">
        <v>24972826</v>
      </c>
      <c r="CW60" s="9">
        <v>918</v>
      </c>
      <c r="CX60" s="9">
        <v>1264</v>
      </c>
      <c r="CY60" s="9">
        <v>2.5698780567797601</v>
      </c>
      <c r="CZ60" s="9">
        <v>11381719941</v>
      </c>
      <c r="DA60" s="9">
        <v>273161278600</v>
      </c>
      <c r="DB60" s="9">
        <v>20538442</v>
      </c>
      <c r="DC60" s="9">
        <v>24</v>
      </c>
      <c r="DD60" s="9">
        <v>35058187368</v>
      </c>
      <c r="DE60" s="9">
        <v>560930997900</v>
      </c>
      <c r="DF60" s="9">
        <v>42175263</v>
      </c>
      <c r="DG60" s="9">
        <v>16</v>
      </c>
      <c r="DH60" s="9">
        <v>1.87</v>
      </c>
      <c r="DI60" s="9">
        <v>0.49</v>
      </c>
      <c r="DJ60" s="9">
        <v>2.27</v>
      </c>
      <c r="DK60" s="9">
        <v>0.59</v>
      </c>
      <c r="DL60" s="16" t="s">
        <v>782</v>
      </c>
      <c r="DM60" s="16" t="s">
        <v>2378</v>
      </c>
      <c r="DN60" s="16" t="s">
        <v>2379</v>
      </c>
      <c r="DO60" s="16" t="s">
        <v>2380</v>
      </c>
      <c r="DP60" s="16" t="s">
        <v>2381</v>
      </c>
      <c r="DQ60" s="16" t="s">
        <v>2382</v>
      </c>
      <c r="DR60" s="16" t="s">
        <v>2383</v>
      </c>
      <c r="DS60" s="16" t="s">
        <v>2384</v>
      </c>
      <c r="DT60" s="16" t="s">
        <v>763</v>
      </c>
      <c r="DU60" s="16" t="s">
        <v>423</v>
      </c>
      <c r="DV60" s="17" t="s">
        <v>988</v>
      </c>
      <c r="DW60" s="16" t="s">
        <v>1394</v>
      </c>
      <c r="DX60" s="16" t="s">
        <v>2385</v>
      </c>
      <c r="DY60" s="16" t="s">
        <v>432</v>
      </c>
      <c r="DZ60" s="16" t="s">
        <v>387</v>
      </c>
      <c r="EA60" s="16" t="s">
        <v>401</v>
      </c>
      <c r="EB60" s="16" t="s">
        <v>2386</v>
      </c>
      <c r="EC60" s="16" t="s">
        <v>2387</v>
      </c>
      <c r="ED60" s="16" t="s">
        <v>2388</v>
      </c>
      <c r="EE60" s="16" t="s">
        <v>2389</v>
      </c>
      <c r="EF60" s="16" t="s">
        <v>2390</v>
      </c>
    </row>
    <row r="61" spans="1:136" ht="18.75" x14ac:dyDescent="0.2">
      <c r="A61" s="16" t="s">
        <v>263</v>
      </c>
      <c r="B61" s="16" t="s">
        <v>800</v>
      </c>
      <c r="C61" s="16" t="s">
        <v>1218</v>
      </c>
      <c r="D61" s="16" t="s">
        <v>1220</v>
      </c>
      <c r="E61" s="16" t="s">
        <v>1219</v>
      </c>
      <c r="F61" s="25">
        <v>44382.519927696761</v>
      </c>
      <c r="G61" s="16" t="s">
        <v>1229</v>
      </c>
      <c r="H61" s="16" t="s">
        <v>1222</v>
      </c>
      <c r="I61" s="16" t="s">
        <v>2015</v>
      </c>
      <c r="J61" s="16" t="s">
        <v>1084</v>
      </c>
      <c r="K61" s="16" t="s">
        <v>2016</v>
      </c>
      <c r="L61" s="16" t="s">
        <v>1082</v>
      </c>
      <c r="M61" s="9">
        <v>29760</v>
      </c>
      <c r="N61" s="9">
        <v>1.95</v>
      </c>
      <c r="O61" s="9">
        <v>29230</v>
      </c>
      <c r="P61" s="9">
        <v>0.14000000000000001</v>
      </c>
      <c r="Q61" s="9">
        <v>3.34</v>
      </c>
      <c r="R61" s="9">
        <v>29000</v>
      </c>
      <c r="S61" s="9">
        <v>29000</v>
      </c>
      <c r="T61" s="9">
        <v>29970</v>
      </c>
      <c r="U61" s="16" t="s">
        <v>2645</v>
      </c>
      <c r="V61" s="16" t="s">
        <v>2646</v>
      </c>
      <c r="W61" s="16" t="s">
        <v>1347</v>
      </c>
      <c r="X61" s="9">
        <v>1.21</v>
      </c>
      <c r="Y61" s="9">
        <v>1.1499999999999999</v>
      </c>
      <c r="Z61" s="9">
        <v>16.100000000000001</v>
      </c>
      <c r="AA61" s="16" t="s">
        <v>1082</v>
      </c>
      <c r="AB61" s="9">
        <v>16.100000000000001</v>
      </c>
      <c r="AC61" s="16" t="s">
        <v>1082</v>
      </c>
      <c r="AD61" s="9">
        <v>1</v>
      </c>
      <c r="AE61" s="9">
        <v>1</v>
      </c>
      <c r="AF61" s="9">
        <v>-1.42</v>
      </c>
      <c r="AG61" s="9">
        <v>100</v>
      </c>
      <c r="AH61" s="9">
        <v>100</v>
      </c>
      <c r="AI61" s="9">
        <v>0</v>
      </c>
      <c r="AJ61" s="16"/>
      <c r="AK61" s="9">
        <v>-130.30000000000001</v>
      </c>
      <c r="AL61" s="16" t="s">
        <v>1082</v>
      </c>
      <c r="AM61" s="9">
        <v>-2.2999999999999998</v>
      </c>
      <c r="AN61" s="9">
        <v>2.94</v>
      </c>
      <c r="AO61" s="16" t="s">
        <v>896</v>
      </c>
      <c r="AP61" s="9">
        <v>1.22</v>
      </c>
      <c r="AQ61" s="16" t="s">
        <v>897</v>
      </c>
      <c r="AR61" s="9">
        <v>29</v>
      </c>
      <c r="AS61" s="9">
        <v>7</v>
      </c>
      <c r="AT61" s="17">
        <v>27850</v>
      </c>
      <c r="AU61" s="9">
        <v>36.39</v>
      </c>
      <c r="AV61" s="9">
        <v>29.07</v>
      </c>
      <c r="AW61" s="9">
        <v>74130</v>
      </c>
      <c r="AX61" s="9">
        <v>74130</v>
      </c>
      <c r="AY61" s="9">
        <v>29230</v>
      </c>
      <c r="AZ61" s="17">
        <v>44024</v>
      </c>
      <c r="BA61" s="9">
        <v>-60.6</v>
      </c>
      <c r="BB61" s="9">
        <v>22.71</v>
      </c>
      <c r="BC61" s="16" t="s">
        <v>1084</v>
      </c>
      <c r="BD61" s="9">
        <v>20.07</v>
      </c>
      <c r="BE61" s="16" t="s">
        <v>1084</v>
      </c>
      <c r="BF61" s="9">
        <v>66.28</v>
      </c>
      <c r="BG61" s="16" t="s">
        <v>1082</v>
      </c>
      <c r="BH61" s="9">
        <v>59.78</v>
      </c>
      <c r="BI61" s="16" t="s">
        <v>1082</v>
      </c>
      <c r="BJ61" s="9">
        <v>6.5</v>
      </c>
      <c r="BK61" s="16" t="s">
        <v>1082</v>
      </c>
      <c r="BL61" s="9">
        <v>165</v>
      </c>
      <c r="BM61" s="9">
        <v>58</v>
      </c>
      <c r="BN61" s="9">
        <v>58</v>
      </c>
      <c r="BO61" s="9">
        <v>1.05</v>
      </c>
      <c r="BP61" s="9">
        <v>12.2</v>
      </c>
      <c r="BQ61" s="9">
        <v>28190</v>
      </c>
      <c r="BR61" s="20">
        <v>31200</v>
      </c>
      <c r="BS61" s="9">
        <v>6.85</v>
      </c>
      <c r="BT61" s="9">
        <v>29.36</v>
      </c>
      <c r="BU61" s="9">
        <v>43500</v>
      </c>
      <c r="BV61" s="9">
        <v>27850</v>
      </c>
      <c r="BW61" s="16" t="s">
        <v>1101</v>
      </c>
      <c r="BX61" s="17">
        <v>44536</v>
      </c>
      <c r="BY61" s="16" t="s">
        <v>375</v>
      </c>
      <c r="BZ61" s="16" t="s">
        <v>1099</v>
      </c>
      <c r="CA61" s="9">
        <v>391</v>
      </c>
      <c r="CB61" s="9">
        <v>380</v>
      </c>
      <c r="CC61" s="9">
        <v>358</v>
      </c>
      <c r="CD61" s="9">
        <v>337</v>
      </c>
      <c r="CE61" s="16">
        <v>492287</v>
      </c>
      <c r="CF61" s="16">
        <v>36.520000000000003</v>
      </c>
      <c r="CG61" s="16">
        <v>0.1</v>
      </c>
      <c r="CH61" s="25">
        <v>14.99</v>
      </c>
      <c r="CI61" s="16">
        <v>2.6206896551724101E-2</v>
      </c>
      <c r="CJ61" s="16">
        <v>1.8156903048989401E-2</v>
      </c>
      <c r="CK61" s="9">
        <v>319024</v>
      </c>
      <c r="CL61" s="9">
        <v>9.34</v>
      </c>
      <c r="CM61" s="9">
        <v>9.9</v>
      </c>
      <c r="CN61" s="9">
        <v>0.94</v>
      </c>
      <c r="CO61" s="9">
        <v>3129</v>
      </c>
      <c r="CP61" s="16" t="s">
        <v>1445</v>
      </c>
      <c r="CQ61" s="9">
        <v>160777095</v>
      </c>
      <c r="CR61" s="9">
        <v>160777095</v>
      </c>
      <c r="CS61" s="9">
        <v>9325071520</v>
      </c>
      <c r="CT61" s="9">
        <v>9325071520</v>
      </c>
      <c r="CU61" s="9">
        <v>319024</v>
      </c>
      <c r="CV61" s="9">
        <v>319024</v>
      </c>
      <c r="CW61" s="9">
        <v>58</v>
      </c>
      <c r="CX61" s="9">
        <v>58</v>
      </c>
      <c r="CY61" s="9">
        <v>1</v>
      </c>
      <c r="CZ61" s="9"/>
      <c r="DA61" s="9"/>
      <c r="DB61" s="9"/>
      <c r="DC61" s="9"/>
      <c r="DD61" s="9"/>
      <c r="DE61" s="9"/>
      <c r="DF61" s="9"/>
      <c r="DG61" s="9"/>
      <c r="DH61" s="9">
        <v>1</v>
      </c>
      <c r="DI61" s="9"/>
      <c r="DJ61" s="9"/>
      <c r="DK61" s="9"/>
      <c r="DL61" s="16" t="s">
        <v>800</v>
      </c>
      <c r="DM61" s="16" t="s">
        <v>2529</v>
      </c>
      <c r="DN61" s="16" t="s">
        <v>2530</v>
      </c>
      <c r="DO61" s="16" t="s">
        <v>2531</v>
      </c>
      <c r="DP61" s="16" t="s">
        <v>1527</v>
      </c>
      <c r="DQ61" s="16" t="s">
        <v>2532</v>
      </c>
      <c r="DR61" s="16" t="s">
        <v>2533</v>
      </c>
      <c r="DS61" s="16" t="s">
        <v>2534</v>
      </c>
      <c r="DT61" s="16" t="s">
        <v>435</v>
      </c>
      <c r="DU61" s="16" t="s">
        <v>441</v>
      </c>
      <c r="DV61" s="17" t="s">
        <v>429</v>
      </c>
      <c r="DW61" s="16" t="s">
        <v>2535</v>
      </c>
      <c r="DX61" s="16" t="s">
        <v>2536</v>
      </c>
      <c r="DY61" s="16" t="s">
        <v>440</v>
      </c>
      <c r="DZ61" s="16" t="s">
        <v>947</v>
      </c>
      <c r="EA61" s="16" t="s">
        <v>432</v>
      </c>
      <c r="EB61" s="16" t="s">
        <v>2537</v>
      </c>
      <c r="EC61" s="16" t="s">
        <v>2538</v>
      </c>
      <c r="ED61" s="16" t="s">
        <v>2410</v>
      </c>
      <c r="EE61" s="16" t="s">
        <v>2457</v>
      </c>
      <c r="EF61" s="16" t="s">
        <v>1413</v>
      </c>
    </row>
    <row r="62" spans="1:136" ht="18.75" x14ac:dyDescent="0.2">
      <c r="A62" s="16" t="s">
        <v>295</v>
      </c>
      <c r="B62" s="16" t="s">
        <v>915</v>
      </c>
      <c r="C62" s="16" t="s">
        <v>1218</v>
      </c>
      <c r="D62" s="16" t="s">
        <v>1228</v>
      </c>
      <c r="E62" s="16" t="s">
        <v>1219</v>
      </c>
      <c r="F62" s="25">
        <v>44382.513447106481</v>
      </c>
      <c r="G62" s="16" t="s">
        <v>1229</v>
      </c>
      <c r="H62" s="16" t="s">
        <v>1226</v>
      </c>
      <c r="I62" s="16" t="s">
        <v>826</v>
      </c>
      <c r="J62" s="16" t="s">
        <v>1082</v>
      </c>
      <c r="K62" s="16" t="s">
        <v>933</v>
      </c>
      <c r="L62" s="16" t="s">
        <v>1083</v>
      </c>
      <c r="M62" s="9">
        <v>26810</v>
      </c>
      <c r="N62" s="9">
        <v>4.97</v>
      </c>
      <c r="O62" s="9">
        <v>26660</v>
      </c>
      <c r="P62" s="9">
        <v>4.3899999999999997</v>
      </c>
      <c r="Q62" s="9">
        <v>6.77</v>
      </c>
      <c r="R62" s="9">
        <v>25110</v>
      </c>
      <c r="S62" s="9">
        <v>25110</v>
      </c>
      <c r="T62" s="9">
        <v>26810</v>
      </c>
      <c r="U62" s="16" t="s">
        <v>2647</v>
      </c>
      <c r="V62" s="16" t="s">
        <v>2545</v>
      </c>
      <c r="W62" s="16" t="s">
        <v>2648</v>
      </c>
      <c r="X62" s="9">
        <v>1.33</v>
      </c>
      <c r="Y62" s="9">
        <v>1.68</v>
      </c>
      <c r="Z62" s="9">
        <v>28.2</v>
      </c>
      <c r="AA62" s="16" t="s">
        <v>1082</v>
      </c>
      <c r="AB62" s="9">
        <v>19.5</v>
      </c>
      <c r="AC62" s="16" t="s">
        <v>1082</v>
      </c>
      <c r="AD62" s="9">
        <v>1.45</v>
      </c>
      <c r="AE62" s="9">
        <v>1.45</v>
      </c>
      <c r="AF62" s="9">
        <v>-1.25</v>
      </c>
      <c r="AG62" s="9">
        <v>90.38</v>
      </c>
      <c r="AH62" s="9">
        <v>61.82</v>
      </c>
      <c r="AI62" s="9">
        <v>1</v>
      </c>
      <c r="AJ62" s="16" t="s">
        <v>1083</v>
      </c>
      <c r="AK62" s="9">
        <v>251.8</v>
      </c>
      <c r="AL62" s="16" t="s">
        <v>1082</v>
      </c>
      <c r="AM62" s="9">
        <v>9.07</v>
      </c>
      <c r="AN62" s="9">
        <v>16.510000000000002</v>
      </c>
      <c r="AO62" s="16" t="s">
        <v>896</v>
      </c>
      <c r="AP62" s="9">
        <v>1.48</v>
      </c>
      <c r="AQ62" s="16" t="s">
        <v>897</v>
      </c>
      <c r="AR62" s="9">
        <v>7</v>
      </c>
      <c r="AS62" s="9">
        <v>100</v>
      </c>
      <c r="AT62" s="17">
        <v>20710</v>
      </c>
      <c r="AU62" s="9">
        <v>57.8</v>
      </c>
      <c r="AV62" s="9">
        <v>52.14</v>
      </c>
      <c r="AW62" s="9">
        <v>46840</v>
      </c>
      <c r="AX62" s="9">
        <v>46840</v>
      </c>
      <c r="AY62" s="9">
        <v>26660</v>
      </c>
      <c r="AZ62" s="17">
        <v>44251</v>
      </c>
      <c r="BA62" s="9">
        <v>-43.1</v>
      </c>
      <c r="BB62" s="9">
        <v>1.28</v>
      </c>
      <c r="BC62" s="16" t="s">
        <v>1082</v>
      </c>
      <c r="BD62" s="9">
        <v>8.2200000000000006</v>
      </c>
      <c r="BE62" s="16" t="s">
        <v>1084</v>
      </c>
      <c r="BF62" s="9">
        <v>3.44</v>
      </c>
      <c r="BG62" s="16" t="s">
        <v>1083</v>
      </c>
      <c r="BH62" s="9">
        <v>38.840000000000003</v>
      </c>
      <c r="BI62" s="16" t="s">
        <v>1082</v>
      </c>
      <c r="BJ62" s="9">
        <v>3.4</v>
      </c>
      <c r="BK62" s="16" t="s">
        <v>1083</v>
      </c>
      <c r="BL62" s="9">
        <v>384</v>
      </c>
      <c r="BM62" s="9">
        <v>116</v>
      </c>
      <c r="BN62" s="9">
        <v>115</v>
      </c>
      <c r="BO62" s="9">
        <v>1.82</v>
      </c>
      <c r="BP62" s="9">
        <v>27.42</v>
      </c>
      <c r="BQ62" s="9">
        <v>22600</v>
      </c>
      <c r="BR62" s="20">
        <v>26810</v>
      </c>
      <c r="BS62" s="9">
        <v>29.45</v>
      </c>
      <c r="BT62" s="9">
        <v>13.76</v>
      </c>
      <c r="BU62" s="9">
        <v>42950</v>
      </c>
      <c r="BV62" s="9">
        <v>20710</v>
      </c>
      <c r="BW62" s="16"/>
      <c r="BX62" s="17"/>
      <c r="BY62" s="16"/>
      <c r="BZ62" s="16"/>
      <c r="CA62" s="9">
        <v>410</v>
      </c>
      <c r="CB62" s="9">
        <v>370</v>
      </c>
      <c r="CC62" s="9">
        <v>373</v>
      </c>
      <c r="CD62" s="9">
        <v>353</v>
      </c>
      <c r="CE62" s="16">
        <v>600480</v>
      </c>
      <c r="CF62" s="16">
        <v>100</v>
      </c>
      <c r="CG62" s="16">
        <v>0.13</v>
      </c>
      <c r="CH62" s="25">
        <v>10.75</v>
      </c>
      <c r="CI62" s="16">
        <v>6.7702110712863403E-2</v>
      </c>
      <c r="CJ62" s="16">
        <v>5.8731401722787796E-3</v>
      </c>
      <c r="CK62" s="9">
        <v>1358082</v>
      </c>
      <c r="CL62" s="9">
        <v>10.47</v>
      </c>
      <c r="CM62" s="9">
        <v>12.1</v>
      </c>
      <c r="CN62" s="9">
        <v>0.87</v>
      </c>
      <c r="CO62" s="9">
        <v>2546</v>
      </c>
      <c r="CP62" s="16" t="s">
        <v>1345</v>
      </c>
      <c r="CQ62" s="9">
        <v>282108995</v>
      </c>
      <c r="CR62" s="9">
        <v>194640023</v>
      </c>
      <c r="CS62" s="9">
        <v>32724643460</v>
      </c>
      <c r="CT62" s="9">
        <v>22383602700</v>
      </c>
      <c r="CU62" s="9">
        <v>1227481</v>
      </c>
      <c r="CV62" s="9">
        <v>839595</v>
      </c>
      <c r="CW62" s="9">
        <v>116</v>
      </c>
      <c r="CX62" s="9">
        <v>115</v>
      </c>
      <c r="CY62" s="9">
        <v>1.4493884179206</v>
      </c>
      <c r="CZ62" s="9">
        <v>1740911330</v>
      </c>
      <c r="DA62" s="9">
        <v>3481822660</v>
      </c>
      <c r="DB62" s="9">
        <v>130601</v>
      </c>
      <c r="DC62" s="9">
        <v>2</v>
      </c>
      <c r="DD62" s="9">
        <v>6911431710</v>
      </c>
      <c r="DE62" s="9">
        <v>13822863420</v>
      </c>
      <c r="DF62" s="9">
        <v>518487</v>
      </c>
      <c r="DG62" s="9">
        <v>2</v>
      </c>
      <c r="DH62" s="9">
        <v>1.46</v>
      </c>
      <c r="DI62" s="9">
        <v>0.25</v>
      </c>
      <c r="DJ62" s="9">
        <v>9.4</v>
      </c>
      <c r="DK62" s="9">
        <v>1.62</v>
      </c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7"/>
      <c r="DW62" s="16"/>
      <c r="DX62" s="16"/>
      <c r="DY62" s="16"/>
      <c r="DZ62" s="16"/>
      <c r="EA62" s="16"/>
      <c r="EB62" s="16"/>
      <c r="EC62" s="16"/>
      <c r="ED62" s="16"/>
      <c r="EE62" s="16"/>
      <c r="EF62" s="16"/>
    </row>
    <row r="63" spans="1:136" ht="18.75" x14ac:dyDescent="0.2">
      <c r="A63" s="16" t="s">
        <v>683</v>
      </c>
      <c r="B63" s="16" t="s">
        <v>782</v>
      </c>
      <c r="C63" s="16" t="s">
        <v>1218</v>
      </c>
      <c r="D63" s="16" t="s">
        <v>1224</v>
      </c>
      <c r="E63" s="16" t="s">
        <v>1219</v>
      </c>
      <c r="F63" s="25">
        <v>44382.520455972219</v>
      </c>
      <c r="G63" s="16" t="s">
        <v>1221</v>
      </c>
      <c r="H63" s="16" t="s">
        <v>1223</v>
      </c>
      <c r="I63" s="16" t="s">
        <v>922</v>
      </c>
      <c r="J63" s="16" t="s">
        <v>1082</v>
      </c>
      <c r="K63" s="16" t="s">
        <v>979</v>
      </c>
      <c r="L63" s="16" t="s">
        <v>1083</v>
      </c>
      <c r="M63" s="9">
        <v>59060</v>
      </c>
      <c r="N63" s="9">
        <v>1.77</v>
      </c>
      <c r="O63" s="9">
        <v>58700</v>
      </c>
      <c r="P63" s="9">
        <v>1.1499999999999999</v>
      </c>
      <c r="Q63" s="9">
        <v>4.3899999999999997</v>
      </c>
      <c r="R63" s="9">
        <v>57000</v>
      </c>
      <c r="S63" s="9">
        <v>57000</v>
      </c>
      <c r="T63" s="9">
        <v>59500</v>
      </c>
      <c r="U63" s="16" t="s">
        <v>2649</v>
      </c>
      <c r="V63" s="16" t="s">
        <v>2650</v>
      </c>
      <c r="W63" s="16" t="s">
        <v>2651</v>
      </c>
      <c r="X63" s="9">
        <v>0.94</v>
      </c>
      <c r="Y63" s="9">
        <v>1.03</v>
      </c>
      <c r="Z63" s="9">
        <v>21.5</v>
      </c>
      <c r="AA63" s="16" t="s">
        <v>1082</v>
      </c>
      <c r="AB63" s="9">
        <v>14.3</v>
      </c>
      <c r="AC63" s="16" t="s">
        <v>1082</v>
      </c>
      <c r="AD63" s="9">
        <v>1.5</v>
      </c>
      <c r="AE63" s="9">
        <v>1.5</v>
      </c>
      <c r="AF63" s="9">
        <v>-1.53</v>
      </c>
      <c r="AG63" s="9">
        <v>22.05</v>
      </c>
      <c r="AH63" s="9">
        <v>15.33</v>
      </c>
      <c r="AI63" s="9">
        <v>619.20000000000005</v>
      </c>
      <c r="AJ63" s="16" t="s">
        <v>1082</v>
      </c>
      <c r="AK63" s="9">
        <v>-1.9</v>
      </c>
      <c r="AL63" s="16" t="s">
        <v>1083</v>
      </c>
      <c r="AM63" s="9">
        <v>6.01</v>
      </c>
      <c r="AN63" s="9">
        <v>15.04</v>
      </c>
      <c r="AO63" s="16" t="s">
        <v>896</v>
      </c>
      <c r="AP63" s="9">
        <v>1</v>
      </c>
      <c r="AQ63" s="16" t="s">
        <v>897</v>
      </c>
      <c r="AR63" s="9">
        <v>29</v>
      </c>
      <c r="AS63" s="9">
        <v>86</v>
      </c>
      <c r="AT63" s="17">
        <v>49000</v>
      </c>
      <c r="AU63" s="9">
        <v>72.47</v>
      </c>
      <c r="AV63" s="9">
        <v>69.72</v>
      </c>
      <c r="AW63" s="9">
        <v>74640</v>
      </c>
      <c r="AX63" s="9">
        <v>74640</v>
      </c>
      <c r="AY63" s="9">
        <v>58700</v>
      </c>
      <c r="AZ63" s="17">
        <v>44093</v>
      </c>
      <c r="BA63" s="9">
        <v>-21.4</v>
      </c>
      <c r="BB63" s="9">
        <v>236.15</v>
      </c>
      <c r="BC63" s="16" t="s">
        <v>1084</v>
      </c>
      <c r="BD63" s="9">
        <v>124.96</v>
      </c>
      <c r="BE63" s="16" t="s">
        <v>1084</v>
      </c>
      <c r="BF63" s="9">
        <v>1.39</v>
      </c>
      <c r="BG63" s="16" t="s">
        <v>1083</v>
      </c>
      <c r="BH63" s="9">
        <v>742.76</v>
      </c>
      <c r="BI63" s="16" t="s">
        <v>1082</v>
      </c>
      <c r="BJ63" s="9">
        <v>643.70000000000005</v>
      </c>
      <c r="BK63" s="16" t="s">
        <v>1082</v>
      </c>
      <c r="BL63" s="9">
        <v>372</v>
      </c>
      <c r="BM63" s="9">
        <v>94</v>
      </c>
      <c r="BN63" s="9">
        <v>98</v>
      </c>
      <c r="BO63" s="9">
        <v>1.19</v>
      </c>
      <c r="BP63" s="9">
        <v>88.2</v>
      </c>
      <c r="BQ63" s="9">
        <v>53100</v>
      </c>
      <c r="BR63" s="20">
        <v>60600</v>
      </c>
      <c r="BS63" s="9">
        <v>24.23</v>
      </c>
      <c r="BT63" s="9">
        <v>2.6</v>
      </c>
      <c r="BU63" s="9">
        <v>60600</v>
      </c>
      <c r="BV63" s="9">
        <v>47540</v>
      </c>
      <c r="BW63" s="16" t="s">
        <v>1098</v>
      </c>
      <c r="BX63" s="17">
        <v>44366</v>
      </c>
      <c r="BY63" s="16" t="s">
        <v>375</v>
      </c>
      <c r="BZ63" s="16" t="s">
        <v>1100</v>
      </c>
      <c r="CA63" s="9">
        <v>104</v>
      </c>
      <c r="CB63" s="9">
        <v>125</v>
      </c>
      <c r="CC63" s="9">
        <v>140</v>
      </c>
      <c r="CD63" s="9">
        <v>154</v>
      </c>
      <c r="CE63" s="16">
        <v>1728310</v>
      </c>
      <c r="CF63" s="16">
        <v>58.43</v>
      </c>
      <c r="CG63" s="16">
        <v>2.99</v>
      </c>
      <c r="CH63" s="25">
        <v>7.03</v>
      </c>
      <c r="CI63" s="16">
        <v>3.6140350877193E-2</v>
      </c>
      <c r="CJ63" s="16">
        <v>6.2036877477166996E-3</v>
      </c>
      <c r="CK63" s="9">
        <v>1557596</v>
      </c>
      <c r="CL63" s="9">
        <v>9.67</v>
      </c>
      <c r="CM63" s="9">
        <v>9.09</v>
      </c>
      <c r="CN63" s="9">
        <v>1.06</v>
      </c>
      <c r="CO63" s="9">
        <v>6072</v>
      </c>
      <c r="CP63" s="16" t="s">
        <v>1459</v>
      </c>
      <c r="CQ63" s="9">
        <v>214477935</v>
      </c>
      <c r="CR63" s="9">
        <v>143032732</v>
      </c>
      <c r="CS63" s="9">
        <v>20160925900</v>
      </c>
      <c r="CT63" s="9">
        <v>14017207800</v>
      </c>
      <c r="CU63" s="9">
        <v>343457</v>
      </c>
      <c r="CV63" s="9">
        <v>238794</v>
      </c>
      <c r="CW63" s="9">
        <v>94</v>
      </c>
      <c r="CX63" s="9">
        <v>98</v>
      </c>
      <c r="CY63" s="9">
        <v>1.4995024705254201</v>
      </c>
      <c r="CZ63" s="9">
        <v>7126995930</v>
      </c>
      <c r="DA63" s="9">
        <v>71269959300</v>
      </c>
      <c r="DB63" s="9">
        <v>1214139</v>
      </c>
      <c r="DC63" s="9">
        <v>10</v>
      </c>
      <c r="DD63" s="9">
        <v>8601519711</v>
      </c>
      <c r="DE63" s="9">
        <v>77413677400</v>
      </c>
      <c r="DF63" s="9">
        <v>1318802</v>
      </c>
      <c r="DG63" s="9">
        <v>9</v>
      </c>
      <c r="DH63" s="9">
        <v>1.44</v>
      </c>
      <c r="DI63" s="9">
        <v>0.92</v>
      </c>
      <c r="DJ63" s="9">
        <v>0.28000000000000003</v>
      </c>
      <c r="DK63" s="9">
        <v>0.18</v>
      </c>
      <c r="DL63" s="16" t="s">
        <v>782</v>
      </c>
      <c r="DM63" s="16" t="s">
        <v>2378</v>
      </c>
      <c r="DN63" s="16" t="s">
        <v>2379</v>
      </c>
      <c r="DO63" s="16" t="s">
        <v>2380</v>
      </c>
      <c r="DP63" s="16" t="s">
        <v>2381</v>
      </c>
      <c r="DQ63" s="16" t="s">
        <v>2382</v>
      </c>
      <c r="DR63" s="16" t="s">
        <v>2383</v>
      </c>
      <c r="DS63" s="16" t="s">
        <v>2384</v>
      </c>
      <c r="DT63" s="16" t="s">
        <v>763</v>
      </c>
      <c r="DU63" s="16" t="s">
        <v>423</v>
      </c>
      <c r="DV63" s="17" t="s">
        <v>988</v>
      </c>
      <c r="DW63" s="16" t="s">
        <v>1394</v>
      </c>
      <c r="DX63" s="16" t="s">
        <v>2385</v>
      </c>
      <c r="DY63" s="16" t="s">
        <v>432</v>
      </c>
      <c r="DZ63" s="16" t="s">
        <v>387</v>
      </c>
      <c r="EA63" s="16" t="s">
        <v>401</v>
      </c>
      <c r="EB63" s="16" t="s">
        <v>2386</v>
      </c>
      <c r="EC63" s="16" t="s">
        <v>2387</v>
      </c>
      <c r="ED63" s="16" t="s">
        <v>2388</v>
      </c>
      <c r="EE63" s="16" t="s">
        <v>2389</v>
      </c>
      <c r="EF63" s="16" t="s">
        <v>2390</v>
      </c>
    </row>
    <row r="64" spans="1:136" ht="18.75" x14ac:dyDescent="0.2">
      <c r="A64" s="16" t="s">
        <v>51</v>
      </c>
      <c r="B64" s="16" t="s">
        <v>898</v>
      </c>
      <c r="C64" s="16" t="s">
        <v>1218</v>
      </c>
      <c r="D64" s="16" t="s">
        <v>1228</v>
      </c>
      <c r="E64" s="16" t="s">
        <v>1219</v>
      </c>
      <c r="F64" s="25">
        <v>44382.520760879626</v>
      </c>
      <c r="G64" s="16" t="s">
        <v>1221</v>
      </c>
      <c r="H64" s="16" t="s">
        <v>1223</v>
      </c>
      <c r="I64" s="16" t="s">
        <v>2055</v>
      </c>
      <c r="J64" s="16" t="s">
        <v>1082</v>
      </c>
      <c r="K64" s="16" t="s">
        <v>2056</v>
      </c>
      <c r="L64" s="16" t="s">
        <v>1083</v>
      </c>
      <c r="M64" s="9">
        <v>15210</v>
      </c>
      <c r="N64" s="9">
        <v>7.0000000000000007E-2</v>
      </c>
      <c r="O64" s="9">
        <v>15210</v>
      </c>
      <c r="P64" s="9">
        <v>7.0000000000000007E-2</v>
      </c>
      <c r="Q64" s="9">
        <v>0.13</v>
      </c>
      <c r="R64" s="9">
        <v>15200</v>
      </c>
      <c r="S64" s="9">
        <v>15200</v>
      </c>
      <c r="T64" s="9">
        <v>15220</v>
      </c>
      <c r="U64" s="16" t="s">
        <v>2652</v>
      </c>
      <c r="V64" s="16" t="s">
        <v>2653</v>
      </c>
      <c r="W64" s="16" t="s">
        <v>2654</v>
      </c>
      <c r="X64" s="9">
        <v>0.88</v>
      </c>
      <c r="Y64" s="9">
        <v>0.64</v>
      </c>
      <c r="Z64" s="9">
        <v>13.2</v>
      </c>
      <c r="AA64" s="16" t="s">
        <v>1082</v>
      </c>
      <c r="AB64" s="9">
        <v>29</v>
      </c>
      <c r="AC64" s="16" t="s">
        <v>1082</v>
      </c>
      <c r="AD64" s="9">
        <v>0.46</v>
      </c>
      <c r="AE64" s="9">
        <v>-2.19</v>
      </c>
      <c r="AF64" s="9">
        <v>-3.42</v>
      </c>
      <c r="AG64" s="9">
        <v>6.47</v>
      </c>
      <c r="AH64" s="9">
        <v>53.17</v>
      </c>
      <c r="AI64" s="9">
        <v>-13.6</v>
      </c>
      <c r="AJ64" s="16" t="s">
        <v>1083</v>
      </c>
      <c r="AK64" s="9">
        <v>-18.399999999999999</v>
      </c>
      <c r="AL64" s="16" t="s">
        <v>1083</v>
      </c>
      <c r="AM64" s="9">
        <v>7.0000000000000007E-2</v>
      </c>
      <c r="AN64" s="9">
        <v>7.0000000000000007E-2</v>
      </c>
      <c r="AO64" s="16" t="s">
        <v>896</v>
      </c>
      <c r="AP64" s="9">
        <v>0.6</v>
      </c>
      <c r="AQ64" s="16" t="s">
        <v>897</v>
      </c>
      <c r="AR64" s="9">
        <v>79</v>
      </c>
      <c r="AS64" s="9">
        <v>14</v>
      </c>
      <c r="AT64" s="17">
        <v>14910</v>
      </c>
      <c r="AU64" s="9">
        <v>43.56</v>
      </c>
      <c r="AV64" s="9">
        <v>43.56</v>
      </c>
      <c r="AW64" s="9">
        <v>17250</v>
      </c>
      <c r="AX64" s="9">
        <v>17250</v>
      </c>
      <c r="AY64" s="9">
        <v>15210</v>
      </c>
      <c r="AZ64" s="17">
        <v>44333</v>
      </c>
      <c r="BA64" s="9">
        <v>-11.8</v>
      </c>
      <c r="BB64" s="9">
        <v>4.45</v>
      </c>
      <c r="BC64" s="16" t="s">
        <v>1082</v>
      </c>
      <c r="BD64" s="9">
        <v>1.22</v>
      </c>
      <c r="BE64" s="16" t="s">
        <v>1082</v>
      </c>
      <c r="BF64" s="9">
        <v>6.77</v>
      </c>
      <c r="BG64" s="16" t="s">
        <v>1083</v>
      </c>
      <c r="BH64" s="9">
        <v>1.85</v>
      </c>
      <c r="BI64" s="16" t="s">
        <v>1083</v>
      </c>
      <c r="BJ64" s="9">
        <v>4.91</v>
      </c>
      <c r="BK64" s="16" t="s">
        <v>1083</v>
      </c>
      <c r="BL64" s="9">
        <v>1304</v>
      </c>
      <c r="BM64" s="9">
        <v>142</v>
      </c>
      <c r="BN64" s="9">
        <v>533</v>
      </c>
      <c r="BO64" s="9">
        <v>0.5</v>
      </c>
      <c r="BP64" s="9">
        <v>51.42</v>
      </c>
      <c r="BQ64" s="9">
        <v>14910</v>
      </c>
      <c r="BR64" s="20">
        <v>15550</v>
      </c>
      <c r="BS64" s="9">
        <v>2.0099999999999998</v>
      </c>
      <c r="BT64" s="9">
        <v>13.41</v>
      </c>
      <c r="BU64" s="9">
        <v>17250</v>
      </c>
      <c r="BV64" s="9">
        <v>13050</v>
      </c>
      <c r="BW64" s="16" t="s">
        <v>1106</v>
      </c>
      <c r="BX64" s="17">
        <v>44374</v>
      </c>
      <c r="BY64" s="16" t="s">
        <v>375</v>
      </c>
      <c r="BZ64" s="16" t="s">
        <v>1128</v>
      </c>
      <c r="CA64" s="9">
        <v>14</v>
      </c>
      <c r="CB64" s="9">
        <v>21</v>
      </c>
      <c r="CC64" s="9">
        <v>33</v>
      </c>
      <c r="CD64" s="9">
        <v>40</v>
      </c>
      <c r="CE64" s="16">
        <v>7889546</v>
      </c>
      <c r="CF64" s="16">
        <v>2.09</v>
      </c>
      <c r="CG64" s="16">
        <v>9.9700000000000006</v>
      </c>
      <c r="CH64" s="25">
        <v>4.34</v>
      </c>
      <c r="CI64" s="16">
        <v>6.5789473684210503E-4</v>
      </c>
      <c r="CJ64" s="16">
        <v>0</v>
      </c>
      <c r="CK64" s="9">
        <v>19091040</v>
      </c>
      <c r="CL64" s="9">
        <v>7.88</v>
      </c>
      <c r="CM64" s="9">
        <v>9.6300000000000008</v>
      </c>
      <c r="CN64" s="9">
        <v>0.82</v>
      </c>
      <c r="CO64" s="9">
        <v>1929</v>
      </c>
      <c r="CP64" s="16" t="s">
        <v>1433</v>
      </c>
      <c r="CQ64" s="9">
        <v>132217209</v>
      </c>
      <c r="CR64" s="9">
        <v>289676019</v>
      </c>
      <c r="CS64" s="9">
        <v>18774843750</v>
      </c>
      <c r="CT64" s="9">
        <v>154397318400</v>
      </c>
      <c r="CU64" s="9">
        <v>1234375</v>
      </c>
      <c r="CV64" s="9">
        <v>10151040</v>
      </c>
      <c r="CW64" s="9">
        <v>142</v>
      </c>
      <c r="CX64" s="9">
        <v>533</v>
      </c>
      <c r="CY64" s="9">
        <v>0.45643132440314299</v>
      </c>
      <c r="CZ64" s="9">
        <v>135799937325</v>
      </c>
      <c r="DA64" s="9">
        <v>271599874650</v>
      </c>
      <c r="DB64" s="9">
        <v>17856665</v>
      </c>
      <c r="DC64" s="9">
        <v>2</v>
      </c>
      <c r="DD64" s="9">
        <v>13597740000</v>
      </c>
      <c r="DE64" s="9">
        <v>135977400000</v>
      </c>
      <c r="DF64" s="9">
        <v>8940000</v>
      </c>
      <c r="DG64" s="9">
        <v>10</v>
      </c>
      <c r="DH64" s="9">
        <v>0.12</v>
      </c>
      <c r="DI64" s="9">
        <v>2</v>
      </c>
      <c r="DJ64" s="9">
        <v>7.0000000000000007E-2</v>
      </c>
      <c r="DK64" s="9">
        <v>1.1399999999999999</v>
      </c>
      <c r="DL64" s="16" t="s">
        <v>898</v>
      </c>
      <c r="DM64" s="16" t="s">
        <v>2607</v>
      </c>
      <c r="DN64" s="16" t="s">
        <v>2608</v>
      </c>
      <c r="DO64" s="16" t="s">
        <v>2609</v>
      </c>
      <c r="DP64" s="16" t="s">
        <v>2610</v>
      </c>
      <c r="DQ64" s="16" t="s">
        <v>2611</v>
      </c>
      <c r="DR64" s="16" t="s">
        <v>2612</v>
      </c>
      <c r="DS64" s="16" t="s">
        <v>2613</v>
      </c>
      <c r="DT64" s="16" t="s">
        <v>425</v>
      </c>
      <c r="DU64" s="16" t="s">
        <v>384</v>
      </c>
      <c r="DV64" s="17" t="s">
        <v>779</v>
      </c>
      <c r="DW64" s="16" t="s">
        <v>2614</v>
      </c>
      <c r="DX64" s="16" t="s">
        <v>2615</v>
      </c>
      <c r="DY64" s="16" t="s">
        <v>386</v>
      </c>
      <c r="DZ64" s="16" t="s">
        <v>2616</v>
      </c>
      <c r="EA64" s="16" t="s">
        <v>1454</v>
      </c>
      <c r="EB64" s="16" t="s">
        <v>2617</v>
      </c>
      <c r="EC64" s="16" t="s">
        <v>2618</v>
      </c>
      <c r="ED64" s="16" t="s">
        <v>2619</v>
      </c>
      <c r="EE64" s="16" t="s">
        <v>2620</v>
      </c>
      <c r="EF64" s="16" t="s">
        <v>2621</v>
      </c>
    </row>
    <row r="65" spans="1:136" ht="18.75" x14ac:dyDescent="0.2">
      <c r="A65" s="16" t="s">
        <v>154</v>
      </c>
      <c r="B65" s="16" t="s">
        <v>901</v>
      </c>
      <c r="C65" s="16" t="s">
        <v>1218</v>
      </c>
      <c r="D65" s="16" t="s">
        <v>1224</v>
      </c>
      <c r="E65" s="16" t="s">
        <v>1219</v>
      </c>
      <c r="F65" s="25">
        <v>44382.520832245369</v>
      </c>
      <c r="G65" s="16" t="s">
        <v>1221</v>
      </c>
      <c r="H65" s="16" t="s">
        <v>1223</v>
      </c>
      <c r="I65" s="16" t="s">
        <v>2017</v>
      </c>
      <c r="J65" s="16" t="s">
        <v>1084</v>
      </c>
      <c r="K65" s="16" t="s">
        <v>797</v>
      </c>
      <c r="L65" s="16" t="s">
        <v>1083</v>
      </c>
      <c r="M65" s="9">
        <v>47910</v>
      </c>
      <c r="N65" s="9">
        <v>0.27</v>
      </c>
      <c r="O65" s="9">
        <v>47870</v>
      </c>
      <c r="P65" s="9">
        <v>0.19</v>
      </c>
      <c r="Q65" s="9">
        <v>2.2000000000000002</v>
      </c>
      <c r="R65" s="9">
        <v>48700</v>
      </c>
      <c r="S65" s="9">
        <v>47790</v>
      </c>
      <c r="T65" s="9">
        <v>48840</v>
      </c>
      <c r="U65" s="16" t="s">
        <v>2655</v>
      </c>
      <c r="V65" s="16" t="s">
        <v>2656</v>
      </c>
      <c r="W65" s="16" t="s">
        <v>1700</v>
      </c>
      <c r="X65" s="9">
        <v>0.56999999999999995</v>
      </c>
      <c r="Y65" s="9">
        <v>0.65</v>
      </c>
      <c r="Z65" s="9">
        <v>12</v>
      </c>
      <c r="AA65" s="16" t="s">
        <v>1082</v>
      </c>
      <c r="AB65" s="9">
        <v>9.4</v>
      </c>
      <c r="AC65" s="16" t="s">
        <v>1082</v>
      </c>
      <c r="AD65" s="9">
        <v>1.28</v>
      </c>
      <c r="AE65" s="9">
        <v>1.28</v>
      </c>
      <c r="AF65" s="9">
        <v>1.2</v>
      </c>
      <c r="AG65" s="9">
        <v>100</v>
      </c>
      <c r="AH65" s="9">
        <v>70.010000000000005</v>
      </c>
      <c r="AI65" s="9">
        <v>552.5</v>
      </c>
      <c r="AJ65" s="16" t="s">
        <v>1082</v>
      </c>
      <c r="AK65" s="9">
        <v>1.3</v>
      </c>
      <c r="AL65" s="16" t="s">
        <v>1083</v>
      </c>
      <c r="AM65" s="9">
        <v>3.14</v>
      </c>
      <c r="AN65" s="9">
        <v>0.08</v>
      </c>
      <c r="AO65" s="16" t="s">
        <v>896</v>
      </c>
      <c r="AP65" s="9">
        <v>0.65</v>
      </c>
      <c r="AQ65" s="16" t="s">
        <v>897</v>
      </c>
      <c r="AR65" s="9">
        <v>57</v>
      </c>
      <c r="AS65" s="9">
        <v>14</v>
      </c>
      <c r="AT65" s="17">
        <v>44610</v>
      </c>
      <c r="AU65" s="9">
        <v>53.79</v>
      </c>
      <c r="AV65" s="9">
        <v>54.27</v>
      </c>
      <c r="AW65" s="9">
        <v>105320</v>
      </c>
      <c r="AX65" s="9">
        <v>105320</v>
      </c>
      <c r="AY65" s="9">
        <v>47870</v>
      </c>
      <c r="AZ65" s="17">
        <v>44019</v>
      </c>
      <c r="BA65" s="9">
        <v>-54.5</v>
      </c>
      <c r="BB65" s="9">
        <v>5.05</v>
      </c>
      <c r="BC65" s="16" t="s">
        <v>1084</v>
      </c>
      <c r="BD65" s="9">
        <v>133.78</v>
      </c>
      <c r="BE65" s="16" t="s">
        <v>1084</v>
      </c>
      <c r="BF65" s="9">
        <v>24.14</v>
      </c>
      <c r="BG65" s="16" t="s">
        <v>1082</v>
      </c>
      <c r="BH65" s="9">
        <v>641.94000000000005</v>
      </c>
      <c r="BI65" s="16" t="s">
        <v>1082</v>
      </c>
      <c r="BJ65" s="9">
        <v>-617.79999999999995</v>
      </c>
      <c r="BK65" s="16" t="s">
        <v>1082</v>
      </c>
      <c r="BL65" s="9">
        <v>401</v>
      </c>
      <c r="BM65" s="9">
        <v>154</v>
      </c>
      <c r="BN65" s="9">
        <v>138</v>
      </c>
      <c r="BO65" s="9">
        <v>0.79</v>
      </c>
      <c r="BP65" s="9">
        <v>53.68</v>
      </c>
      <c r="BQ65" s="9">
        <v>44610</v>
      </c>
      <c r="BR65" s="20">
        <v>48840</v>
      </c>
      <c r="BS65" s="9">
        <v>14.04</v>
      </c>
      <c r="BT65" s="9">
        <v>8.26</v>
      </c>
      <c r="BU65" s="9">
        <v>53000</v>
      </c>
      <c r="BV65" s="9">
        <v>42010</v>
      </c>
      <c r="BW65" s="16" t="s">
        <v>1106</v>
      </c>
      <c r="BX65" s="17">
        <v>44374</v>
      </c>
      <c r="BY65" s="16" t="s">
        <v>375</v>
      </c>
      <c r="BZ65" s="16" t="s">
        <v>1099</v>
      </c>
      <c r="CA65" s="9">
        <v>389</v>
      </c>
      <c r="CB65" s="9">
        <v>314</v>
      </c>
      <c r="CC65" s="9">
        <v>349</v>
      </c>
      <c r="CD65" s="9">
        <v>268</v>
      </c>
      <c r="CE65" s="16">
        <v>1000000</v>
      </c>
      <c r="CF65" s="16">
        <v>22.6</v>
      </c>
      <c r="CG65" s="16">
        <v>1.2</v>
      </c>
      <c r="CH65" s="25">
        <v>20.64</v>
      </c>
      <c r="CI65" s="16">
        <v>-1.6221765913757701E-2</v>
      </c>
      <c r="CJ65" s="16">
        <v>8.3717036416910799E-4</v>
      </c>
      <c r="CK65" s="9">
        <v>384368</v>
      </c>
      <c r="CL65" s="9">
        <v>12.89</v>
      </c>
      <c r="CM65" s="9">
        <v>8.44</v>
      </c>
      <c r="CN65" s="9">
        <v>1.53</v>
      </c>
      <c r="CO65" s="9">
        <v>3714</v>
      </c>
      <c r="CP65" s="16" t="s">
        <v>1392</v>
      </c>
      <c r="CQ65" s="9">
        <v>119478546</v>
      </c>
      <c r="CR65" s="9">
        <v>93351703</v>
      </c>
      <c r="CS65" s="9">
        <v>18399696160</v>
      </c>
      <c r="CT65" s="9">
        <v>12882535050</v>
      </c>
      <c r="CU65" s="9">
        <v>384368</v>
      </c>
      <c r="CV65" s="9">
        <v>269115</v>
      </c>
      <c r="CW65" s="9">
        <v>154</v>
      </c>
      <c r="CX65" s="9">
        <v>138</v>
      </c>
      <c r="CY65" s="9">
        <v>1.2798753762424699</v>
      </c>
      <c r="CZ65" s="9"/>
      <c r="DA65" s="9"/>
      <c r="DB65" s="9"/>
      <c r="DC65" s="9"/>
      <c r="DD65" s="9">
        <v>5517161110</v>
      </c>
      <c r="DE65" s="9">
        <v>5517161110</v>
      </c>
      <c r="DF65" s="9">
        <v>115253</v>
      </c>
      <c r="DG65" s="9">
        <v>1</v>
      </c>
      <c r="DH65" s="9">
        <v>1.43</v>
      </c>
      <c r="DI65" s="9"/>
      <c r="DJ65" s="9"/>
      <c r="DK65" s="9"/>
      <c r="DL65" s="16" t="s">
        <v>901</v>
      </c>
      <c r="DM65" s="16" t="s">
        <v>2429</v>
      </c>
      <c r="DN65" s="16" t="s">
        <v>2430</v>
      </c>
      <c r="DO65" s="16" t="s">
        <v>2431</v>
      </c>
      <c r="DP65" s="16" t="s">
        <v>2432</v>
      </c>
      <c r="DQ65" s="16" t="s">
        <v>2433</v>
      </c>
      <c r="DR65" s="16" t="s">
        <v>2434</v>
      </c>
      <c r="DS65" s="16" t="s">
        <v>1412</v>
      </c>
      <c r="DT65" s="16" t="s">
        <v>442</v>
      </c>
      <c r="DU65" s="16" t="s">
        <v>427</v>
      </c>
      <c r="DV65" s="17" t="s">
        <v>401</v>
      </c>
      <c r="DW65" s="16" t="s">
        <v>2435</v>
      </c>
      <c r="DX65" s="16" t="s">
        <v>2436</v>
      </c>
      <c r="DY65" s="16" t="s">
        <v>947</v>
      </c>
      <c r="DZ65" s="16" t="s">
        <v>813</v>
      </c>
      <c r="EA65" s="16" t="s">
        <v>2413</v>
      </c>
      <c r="EB65" s="16" t="s">
        <v>2437</v>
      </c>
      <c r="EC65" s="16" t="s">
        <v>2438</v>
      </c>
      <c r="ED65" s="16" t="s">
        <v>1531</v>
      </c>
      <c r="EE65" s="16" t="s">
        <v>2439</v>
      </c>
      <c r="EF65" s="16" t="s">
        <v>2440</v>
      </c>
    </row>
    <row r="66" spans="1:136" ht="18.75" x14ac:dyDescent="0.2">
      <c r="A66" s="16" t="s">
        <v>622</v>
      </c>
      <c r="B66" s="16" t="s">
        <v>924</v>
      </c>
      <c r="C66" s="16" t="s">
        <v>1218</v>
      </c>
      <c r="D66" s="16" t="s">
        <v>1228</v>
      </c>
      <c r="E66" s="16" t="s">
        <v>1219</v>
      </c>
      <c r="F66" s="25">
        <v>44382.520811122682</v>
      </c>
      <c r="G66" s="16" t="s">
        <v>1221</v>
      </c>
      <c r="H66" s="16" t="s">
        <v>1226</v>
      </c>
      <c r="I66" s="16" t="s">
        <v>980</v>
      </c>
      <c r="J66" s="16" t="s">
        <v>1082</v>
      </c>
      <c r="K66" s="16" t="s">
        <v>1046</v>
      </c>
      <c r="L66" s="16" t="s">
        <v>1083</v>
      </c>
      <c r="M66" s="9">
        <v>17200</v>
      </c>
      <c r="N66" s="9">
        <v>3.86</v>
      </c>
      <c r="O66" s="9">
        <v>17300</v>
      </c>
      <c r="P66" s="9">
        <v>4.47</v>
      </c>
      <c r="Q66" s="9">
        <v>3.89</v>
      </c>
      <c r="R66" s="9">
        <v>17000</v>
      </c>
      <c r="S66" s="9">
        <v>16730</v>
      </c>
      <c r="T66" s="9">
        <v>17380</v>
      </c>
      <c r="U66" s="16" t="s">
        <v>2657</v>
      </c>
      <c r="V66" s="16" t="s">
        <v>2658</v>
      </c>
      <c r="W66" s="16" t="s">
        <v>2659</v>
      </c>
      <c r="X66" s="9">
        <v>1.88</v>
      </c>
      <c r="Y66" s="9">
        <v>1.69</v>
      </c>
      <c r="Z66" s="9">
        <v>22.6</v>
      </c>
      <c r="AA66" s="16" t="s">
        <v>1082</v>
      </c>
      <c r="AB66" s="9">
        <v>17.5</v>
      </c>
      <c r="AC66" s="16" t="s">
        <v>1082</v>
      </c>
      <c r="AD66" s="9">
        <v>1.29</v>
      </c>
      <c r="AE66" s="9">
        <v>1.29</v>
      </c>
      <c r="AF66" s="9">
        <v>1.33</v>
      </c>
      <c r="AG66" s="9">
        <v>90.41</v>
      </c>
      <c r="AH66" s="9">
        <v>78.5</v>
      </c>
      <c r="AI66" s="9">
        <v>1.4</v>
      </c>
      <c r="AJ66" s="16" t="s">
        <v>1083</v>
      </c>
      <c r="AK66" s="9">
        <v>-185.1</v>
      </c>
      <c r="AL66" s="16" t="s">
        <v>1082</v>
      </c>
      <c r="AM66" s="9">
        <v>7.17</v>
      </c>
      <c r="AN66" s="9">
        <v>10.75</v>
      </c>
      <c r="AO66" s="16" t="s">
        <v>896</v>
      </c>
      <c r="AP66" s="9">
        <v>1.72</v>
      </c>
      <c r="AQ66" s="16" t="s">
        <v>897</v>
      </c>
      <c r="AR66" s="9">
        <v>0</v>
      </c>
      <c r="AS66" s="9">
        <v>100</v>
      </c>
      <c r="AT66" s="17">
        <v>14120</v>
      </c>
      <c r="AU66" s="9">
        <v>62.75</v>
      </c>
      <c r="AV66" s="9">
        <v>56.68</v>
      </c>
      <c r="AW66" s="9">
        <v>40780</v>
      </c>
      <c r="AX66" s="9">
        <v>40780</v>
      </c>
      <c r="AY66" s="9">
        <v>17300</v>
      </c>
      <c r="AZ66" s="17">
        <v>44010</v>
      </c>
      <c r="BA66" s="9">
        <v>-57.6</v>
      </c>
      <c r="BB66" s="9">
        <v>18.45</v>
      </c>
      <c r="BC66" s="16" t="s">
        <v>1084</v>
      </c>
      <c r="BD66" s="9">
        <v>143.16999999999999</v>
      </c>
      <c r="BE66" s="16" t="s">
        <v>1084</v>
      </c>
      <c r="BF66" s="9">
        <v>31.53</v>
      </c>
      <c r="BG66" s="16" t="s">
        <v>1082</v>
      </c>
      <c r="BH66" s="9">
        <v>247.15</v>
      </c>
      <c r="BI66" s="16" t="s">
        <v>1082</v>
      </c>
      <c r="BJ66" s="9">
        <v>-215.62</v>
      </c>
      <c r="BK66" s="16" t="s">
        <v>1082</v>
      </c>
      <c r="BL66" s="9">
        <v>1439</v>
      </c>
      <c r="BM66" s="9">
        <v>482</v>
      </c>
      <c r="BN66" s="9">
        <v>541</v>
      </c>
      <c r="BO66" s="9">
        <v>2.4500000000000002</v>
      </c>
      <c r="BP66" s="9">
        <v>61.1</v>
      </c>
      <c r="BQ66" s="9">
        <v>15500</v>
      </c>
      <c r="BR66" s="20">
        <v>17380</v>
      </c>
      <c r="BS66" s="9">
        <v>25</v>
      </c>
      <c r="BT66" s="9">
        <v>0.69</v>
      </c>
      <c r="BU66" s="9">
        <v>19390</v>
      </c>
      <c r="BV66" s="9">
        <v>13760</v>
      </c>
      <c r="BW66" s="16" t="s">
        <v>1126</v>
      </c>
      <c r="BX66" s="17">
        <v>44582</v>
      </c>
      <c r="BY66" s="16" t="s">
        <v>375</v>
      </c>
      <c r="BZ66" s="16" t="s">
        <v>1099</v>
      </c>
      <c r="CA66" s="9">
        <v>209</v>
      </c>
      <c r="CB66" s="9">
        <v>173</v>
      </c>
      <c r="CC66" s="9">
        <v>177</v>
      </c>
      <c r="CD66" s="9">
        <v>143</v>
      </c>
      <c r="CE66" s="16">
        <v>928218</v>
      </c>
      <c r="CF66" s="16">
        <v>33.25</v>
      </c>
      <c r="CG66" s="16">
        <v>0.22</v>
      </c>
      <c r="CH66" s="25">
        <v>4.12</v>
      </c>
      <c r="CI66" s="16">
        <v>1.1764705882352899E-2</v>
      </c>
      <c r="CJ66" s="16">
        <v>-6.0386473429951699E-3</v>
      </c>
      <c r="CK66" s="9">
        <v>6976207</v>
      </c>
      <c r="CL66" s="9">
        <v>10.9</v>
      </c>
      <c r="CM66" s="9">
        <v>11.59</v>
      </c>
      <c r="CN66" s="9">
        <v>0.94</v>
      </c>
      <c r="CO66" s="9">
        <v>1587</v>
      </c>
      <c r="CP66" s="16" t="s">
        <v>1377</v>
      </c>
      <c r="CQ66" s="9">
        <v>226368597</v>
      </c>
      <c r="CR66" s="9">
        <v>175117155</v>
      </c>
      <c r="CS66" s="9">
        <v>109109664100</v>
      </c>
      <c r="CT66" s="9">
        <v>94738381100</v>
      </c>
      <c r="CU66" s="9">
        <v>6306917</v>
      </c>
      <c r="CV66" s="9">
        <v>5476207</v>
      </c>
      <c r="CW66" s="9">
        <v>482</v>
      </c>
      <c r="CX66" s="9">
        <v>541</v>
      </c>
      <c r="CY66" s="9">
        <v>1.2926694532012</v>
      </c>
      <c r="CZ66" s="9">
        <v>11578717000</v>
      </c>
      <c r="DA66" s="9">
        <v>11578717000</v>
      </c>
      <c r="DB66" s="9">
        <v>669290</v>
      </c>
      <c r="DC66" s="9">
        <v>1</v>
      </c>
      <c r="DD66" s="9">
        <v>8650000000</v>
      </c>
      <c r="DE66" s="9">
        <v>25950000000</v>
      </c>
      <c r="DF66" s="9">
        <v>1500000</v>
      </c>
      <c r="DG66" s="9">
        <v>3</v>
      </c>
      <c r="DH66" s="9">
        <v>1.1499999999999999</v>
      </c>
      <c r="DI66" s="9">
        <v>0.45</v>
      </c>
      <c r="DJ66" s="9">
        <v>9.42</v>
      </c>
      <c r="DK66" s="9">
        <v>3.65</v>
      </c>
      <c r="DL66" s="16" t="s">
        <v>924</v>
      </c>
      <c r="DM66" s="16" t="s">
        <v>2660</v>
      </c>
      <c r="DN66" s="16" t="s">
        <v>2661</v>
      </c>
      <c r="DO66" s="16" t="s">
        <v>2662</v>
      </c>
      <c r="DP66" s="16" t="s">
        <v>2663</v>
      </c>
      <c r="DQ66" s="16" t="s">
        <v>2664</v>
      </c>
      <c r="DR66" s="16" t="s">
        <v>2665</v>
      </c>
      <c r="DS66" s="16" t="s">
        <v>2666</v>
      </c>
      <c r="DT66" s="16" t="s">
        <v>437</v>
      </c>
      <c r="DU66" s="16" t="s">
        <v>423</v>
      </c>
      <c r="DV66" s="17" t="s">
        <v>397</v>
      </c>
      <c r="DW66" s="16" t="s">
        <v>2667</v>
      </c>
      <c r="DX66" s="16" t="s">
        <v>2668</v>
      </c>
      <c r="DY66" s="16" t="s">
        <v>426</v>
      </c>
      <c r="DZ66" s="16" t="s">
        <v>396</v>
      </c>
      <c r="EA66" s="16" t="s">
        <v>400</v>
      </c>
      <c r="EB66" s="16" t="s">
        <v>2669</v>
      </c>
      <c r="EC66" s="16" t="s">
        <v>2670</v>
      </c>
      <c r="ED66" s="16" t="s">
        <v>1723</v>
      </c>
      <c r="EE66" s="16" t="s">
        <v>2671</v>
      </c>
      <c r="EF66" s="16" t="s">
        <v>2672</v>
      </c>
    </row>
    <row r="67" spans="1:136" ht="18.75" x14ac:dyDescent="0.2">
      <c r="A67" s="16" t="s">
        <v>88</v>
      </c>
      <c r="B67" s="16" t="s">
        <v>915</v>
      </c>
      <c r="C67" s="16" t="s">
        <v>1218</v>
      </c>
      <c r="D67" s="16" t="s">
        <v>1224</v>
      </c>
      <c r="E67" s="16" t="s">
        <v>1219</v>
      </c>
      <c r="F67" s="25">
        <v>44382.520590798609</v>
      </c>
      <c r="G67" s="16" t="s">
        <v>1229</v>
      </c>
      <c r="H67" s="16" t="s">
        <v>1223</v>
      </c>
      <c r="I67" s="16" t="s">
        <v>1051</v>
      </c>
      <c r="J67" s="16" t="s">
        <v>1082</v>
      </c>
      <c r="K67" s="16" t="s">
        <v>1150</v>
      </c>
      <c r="L67" s="16" t="s">
        <v>1083</v>
      </c>
      <c r="M67" s="9">
        <v>6810</v>
      </c>
      <c r="N67" s="9">
        <v>4.93</v>
      </c>
      <c r="O67" s="9">
        <v>6740</v>
      </c>
      <c r="P67" s="9">
        <v>3.85</v>
      </c>
      <c r="Q67" s="9">
        <v>7.41</v>
      </c>
      <c r="R67" s="9">
        <v>6400</v>
      </c>
      <c r="S67" s="9">
        <v>6340</v>
      </c>
      <c r="T67" s="9">
        <v>6810</v>
      </c>
      <c r="U67" s="16" t="s">
        <v>2673</v>
      </c>
      <c r="V67" s="16" t="s">
        <v>2674</v>
      </c>
      <c r="W67" s="16" t="s">
        <v>2675</v>
      </c>
      <c r="X67" s="9">
        <v>1.1200000000000001</v>
      </c>
      <c r="Y67" s="9">
        <v>1.08</v>
      </c>
      <c r="Z67" s="9">
        <v>42</v>
      </c>
      <c r="AA67" s="16" t="s">
        <v>1082</v>
      </c>
      <c r="AB67" s="9">
        <v>7.5</v>
      </c>
      <c r="AC67" s="16" t="s">
        <v>1082</v>
      </c>
      <c r="AD67" s="9">
        <v>5.61</v>
      </c>
      <c r="AE67" s="9">
        <v>5.61</v>
      </c>
      <c r="AF67" s="9">
        <v>1.62</v>
      </c>
      <c r="AG67" s="9">
        <v>63.41</v>
      </c>
      <c r="AH67" s="9">
        <v>47.8</v>
      </c>
      <c r="AI67" s="9">
        <v>812.2</v>
      </c>
      <c r="AJ67" s="16" t="s">
        <v>1082</v>
      </c>
      <c r="AK67" s="9">
        <v>-363.1</v>
      </c>
      <c r="AL67" s="16" t="s">
        <v>1082</v>
      </c>
      <c r="AM67" s="9">
        <v>5.75</v>
      </c>
      <c r="AN67" s="9">
        <v>12.19</v>
      </c>
      <c r="AO67" s="16" t="s">
        <v>896</v>
      </c>
      <c r="AP67" s="9">
        <v>0.99</v>
      </c>
      <c r="AQ67" s="16" t="s">
        <v>897</v>
      </c>
      <c r="AR67" s="9">
        <v>7</v>
      </c>
      <c r="AS67" s="9">
        <v>100</v>
      </c>
      <c r="AT67" s="17">
        <v>5690</v>
      </c>
      <c r="AU67" s="9">
        <v>68.11</v>
      </c>
      <c r="AV67" s="9">
        <v>62.13</v>
      </c>
      <c r="AW67" s="9">
        <v>16250</v>
      </c>
      <c r="AX67" s="9">
        <v>16250</v>
      </c>
      <c r="AY67" s="9">
        <v>6740</v>
      </c>
      <c r="AZ67" s="17">
        <v>44033</v>
      </c>
      <c r="BA67" s="9">
        <v>-58.5</v>
      </c>
      <c r="BB67" s="9">
        <v>8.24</v>
      </c>
      <c r="BC67" s="16" t="s">
        <v>1082</v>
      </c>
      <c r="BD67" s="9">
        <v>25.79</v>
      </c>
      <c r="BE67" s="16" t="s">
        <v>1084</v>
      </c>
      <c r="BF67" s="9">
        <v>5.6</v>
      </c>
      <c r="BG67" s="16" t="s">
        <v>1083</v>
      </c>
      <c r="BH67" s="9">
        <v>17.59</v>
      </c>
      <c r="BI67" s="16" t="s">
        <v>1082</v>
      </c>
      <c r="BJ67" s="9">
        <v>5.58</v>
      </c>
      <c r="BK67" s="16" t="s">
        <v>1083</v>
      </c>
      <c r="BL67" s="9">
        <v>541</v>
      </c>
      <c r="BM67" s="9">
        <v>78</v>
      </c>
      <c r="BN67" s="9">
        <v>330</v>
      </c>
      <c r="BO67" s="9">
        <v>0.85</v>
      </c>
      <c r="BP67" s="9">
        <v>78.959999999999994</v>
      </c>
      <c r="BQ67" s="9">
        <v>6010</v>
      </c>
      <c r="BR67" s="20">
        <v>6810</v>
      </c>
      <c r="BS67" s="9">
        <v>45.82</v>
      </c>
      <c r="BT67" s="9">
        <v>0</v>
      </c>
      <c r="BU67" s="9">
        <v>7380</v>
      </c>
      <c r="BV67" s="9">
        <v>4670</v>
      </c>
      <c r="BW67" s="16"/>
      <c r="BX67" s="17"/>
      <c r="BY67" s="16"/>
      <c r="BZ67" s="16"/>
      <c r="CA67" s="9">
        <v>150</v>
      </c>
      <c r="CB67" s="9">
        <v>143</v>
      </c>
      <c r="CC67" s="9">
        <v>176</v>
      </c>
      <c r="CD67" s="9">
        <v>126</v>
      </c>
      <c r="CE67" s="16">
        <v>2311248</v>
      </c>
      <c r="CF67" s="16">
        <v>100</v>
      </c>
      <c r="CG67" s="16">
        <v>0.18</v>
      </c>
      <c r="CH67" s="25">
        <v>4.41</v>
      </c>
      <c r="CI67" s="16">
        <v>6.4062499999999994E-2</v>
      </c>
      <c r="CJ67" s="16">
        <v>1.07858243451464E-2</v>
      </c>
      <c r="CK67" s="9">
        <v>7662969</v>
      </c>
      <c r="CL67" s="9">
        <v>15.97</v>
      </c>
      <c r="CM67" s="9">
        <v>12.1</v>
      </c>
      <c r="CN67" s="9">
        <v>1.32</v>
      </c>
      <c r="CO67" s="9">
        <v>422</v>
      </c>
      <c r="CP67" s="16" t="s">
        <v>1434</v>
      </c>
      <c r="CQ67" s="9">
        <v>419862078</v>
      </c>
      <c r="CR67" s="9">
        <v>74813366</v>
      </c>
      <c r="CS67" s="9">
        <v>32749242120</v>
      </c>
      <c r="CT67" s="9">
        <v>24688411060</v>
      </c>
      <c r="CU67" s="9">
        <v>4858938</v>
      </c>
      <c r="CV67" s="9">
        <v>3662969</v>
      </c>
      <c r="CW67" s="9">
        <v>78</v>
      </c>
      <c r="CX67" s="9">
        <v>330</v>
      </c>
      <c r="CY67" s="9">
        <v>5.61212655503296</v>
      </c>
      <c r="CZ67" s="9">
        <v>6299722980</v>
      </c>
      <c r="DA67" s="9">
        <v>18899168940</v>
      </c>
      <c r="DB67" s="9">
        <v>2804031</v>
      </c>
      <c r="DC67" s="9">
        <v>3</v>
      </c>
      <c r="DD67" s="9">
        <v>13480000000</v>
      </c>
      <c r="DE67" s="9">
        <v>26960000000</v>
      </c>
      <c r="DF67" s="9">
        <v>4000000</v>
      </c>
      <c r="DG67" s="9">
        <v>2</v>
      </c>
      <c r="DH67" s="9">
        <v>1.33</v>
      </c>
      <c r="DI67" s="9">
        <v>0.7</v>
      </c>
      <c r="DJ67" s="9">
        <v>1.73</v>
      </c>
      <c r="DK67" s="9">
        <v>0.92</v>
      </c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7"/>
      <c r="DW67" s="16"/>
      <c r="DX67" s="16"/>
      <c r="DY67" s="16"/>
      <c r="DZ67" s="16"/>
      <c r="EA67" s="16"/>
      <c r="EB67" s="16"/>
      <c r="EC67" s="16"/>
      <c r="ED67" s="16"/>
      <c r="EE67" s="16"/>
      <c r="EF67" s="16"/>
    </row>
    <row r="68" spans="1:136" ht="18.75" x14ac:dyDescent="0.2">
      <c r="A68" s="16" t="s">
        <v>640</v>
      </c>
      <c r="B68" s="16" t="s">
        <v>802</v>
      </c>
      <c r="C68" s="16" t="s">
        <v>1218</v>
      </c>
      <c r="D68" s="16" t="s">
        <v>1220</v>
      </c>
      <c r="E68" s="16" t="s">
        <v>1219</v>
      </c>
      <c r="F68" s="25">
        <v>44382.520829606481</v>
      </c>
      <c r="G68" s="16" t="s">
        <v>1229</v>
      </c>
      <c r="H68" s="16" t="s">
        <v>1223</v>
      </c>
      <c r="I68" s="16" t="s">
        <v>945</v>
      </c>
      <c r="J68" s="16" t="s">
        <v>1082</v>
      </c>
      <c r="K68" s="16" t="s">
        <v>946</v>
      </c>
      <c r="L68" s="16" t="s">
        <v>1083</v>
      </c>
      <c r="M68" s="9">
        <v>16980</v>
      </c>
      <c r="N68" s="9">
        <v>0.18</v>
      </c>
      <c r="O68" s="9">
        <v>16700</v>
      </c>
      <c r="P68" s="9">
        <v>-1.47</v>
      </c>
      <c r="Q68" s="9">
        <v>5.77</v>
      </c>
      <c r="R68" s="9">
        <v>16980</v>
      </c>
      <c r="S68" s="9">
        <v>16300</v>
      </c>
      <c r="T68" s="9">
        <v>17240</v>
      </c>
      <c r="U68" s="16" t="s">
        <v>1556</v>
      </c>
      <c r="V68" s="16" t="s">
        <v>2676</v>
      </c>
      <c r="W68" s="16" t="s">
        <v>2677</v>
      </c>
      <c r="X68" s="9">
        <v>0.86</v>
      </c>
      <c r="Y68" s="9">
        <v>1.7</v>
      </c>
      <c r="Z68" s="9">
        <v>9</v>
      </c>
      <c r="AA68" s="16" t="s">
        <v>1082</v>
      </c>
      <c r="AB68" s="9">
        <v>10.3</v>
      </c>
      <c r="AC68" s="16" t="s">
        <v>1082</v>
      </c>
      <c r="AD68" s="9">
        <v>0.88</v>
      </c>
      <c r="AE68" s="9">
        <v>-1.1399999999999999</v>
      </c>
      <c r="AF68" s="9">
        <v>1.06</v>
      </c>
      <c r="AG68" s="9">
        <v>100</v>
      </c>
      <c r="AH68" s="9">
        <v>99.62</v>
      </c>
      <c r="AI68" s="9">
        <v>17</v>
      </c>
      <c r="AJ68" s="16" t="s">
        <v>1082</v>
      </c>
      <c r="AK68" s="9">
        <v>-2.6</v>
      </c>
      <c r="AL68" s="16" t="s">
        <v>1082</v>
      </c>
      <c r="AM68" s="9">
        <v>3.79</v>
      </c>
      <c r="AN68" s="9">
        <v>-4.01</v>
      </c>
      <c r="AO68" s="16" t="s">
        <v>896</v>
      </c>
      <c r="AP68" s="9">
        <v>1.96</v>
      </c>
      <c r="AQ68" s="16" t="s">
        <v>897</v>
      </c>
      <c r="AR68" s="9">
        <v>79</v>
      </c>
      <c r="AS68" s="9">
        <v>64</v>
      </c>
      <c r="AT68" s="17">
        <v>15560</v>
      </c>
      <c r="AU68" s="9">
        <v>48.47</v>
      </c>
      <c r="AV68" s="9">
        <v>42.32</v>
      </c>
      <c r="AW68" s="9">
        <v>73000</v>
      </c>
      <c r="AX68" s="9">
        <v>73000</v>
      </c>
      <c r="AY68" s="9">
        <v>16700</v>
      </c>
      <c r="AZ68" s="17">
        <v>44041</v>
      </c>
      <c r="BA68" s="9">
        <v>-77.099999999999994</v>
      </c>
      <c r="BB68" s="9">
        <v>40.82</v>
      </c>
      <c r="BC68" s="16" t="s">
        <v>1084</v>
      </c>
      <c r="BD68" s="9">
        <v>77.91</v>
      </c>
      <c r="BE68" s="16" t="s">
        <v>1084</v>
      </c>
      <c r="BF68" s="9">
        <v>68.790000000000006</v>
      </c>
      <c r="BG68" s="16" t="s">
        <v>1082</v>
      </c>
      <c r="BH68" s="9">
        <v>132.88</v>
      </c>
      <c r="BI68" s="16" t="s">
        <v>1082</v>
      </c>
      <c r="BJ68" s="9">
        <v>-64.099999999999994</v>
      </c>
      <c r="BK68" s="16" t="s">
        <v>1082</v>
      </c>
      <c r="BL68" s="9">
        <v>1309</v>
      </c>
      <c r="BM68" s="9">
        <v>487</v>
      </c>
      <c r="BN68" s="9">
        <v>425</v>
      </c>
      <c r="BO68" s="9">
        <v>2.75</v>
      </c>
      <c r="BP68" s="9">
        <v>40.799999999999997</v>
      </c>
      <c r="BQ68" s="9">
        <v>15560</v>
      </c>
      <c r="BR68" s="20">
        <v>17540</v>
      </c>
      <c r="BS68" s="9">
        <v>9.1199999999999992</v>
      </c>
      <c r="BT68" s="9">
        <v>6.12</v>
      </c>
      <c r="BU68" s="9">
        <v>19040</v>
      </c>
      <c r="BV68" s="9">
        <v>15560</v>
      </c>
      <c r="BW68" s="16"/>
      <c r="BX68" s="17"/>
      <c r="BY68" s="16"/>
      <c r="BZ68" s="16"/>
      <c r="CA68" s="9">
        <v>246</v>
      </c>
      <c r="CB68" s="9">
        <v>228</v>
      </c>
      <c r="CC68" s="9">
        <v>235</v>
      </c>
      <c r="CD68" s="9">
        <v>238</v>
      </c>
      <c r="CE68" s="16">
        <v>924214</v>
      </c>
      <c r="CF68" s="16">
        <v>11.35</v>
      </c>
      <c r="CG68" s="16">
        <v>0.11</v>
      </c>
      <c r="CH68" s="25">
        <v>8</v>
      </c>
      <c r="CI68" s="16">
        <v>0</v>
      </c>
      <c r="CJ68" s="16">
        <v>1.65191740412979E-2</v>
      </c>
      <c r="CK68" s="9">
        <v>2629136</v>
      </c>
      <c r="CL68" s="9">
        <v>19.11</v>
      </c>
      <c r="CM68" s="9">
        <v>13.4</v>
      </c>
      <c r="CN68" s="9">
        <v>1.43</v>
      </c>
      <c r="CO68" s="9">
        <v>874.1</v>
      </c>
      <c r="CP68" s="16" t="s">
        <v>1451</v>
      </c>
      <c r="CQ68" s="9">
        <v>90157230</v>
      </c>
      <c r="CR68" s="9">
        <v>102916638</v>
      </c>
      <c r="CS68" s="9">
        <v>43906571200</v>
      </c>
      <c r="CT68" s="9">
        <v>43739571200</v>
      </c>
      <c r="CU68" s="9">
        <v>2629136</v>
      </c>
      <c r="CV68" s="9">
        <v>2619136</v>
      </c>
      <c r="CW68" s="9">
        <v>487</v>
      </c>
      <c r="CX68" s="9">
        <v>425</v>
      </c>
      <c r="CY68" s="9">
        <v>0.87602191202553603</v>
      </c>
      <c r="CZ68" s="9"/>
      <c r="DA68" s="9"/>
      <c r="DB68" s="9"/>
      <c r="DC68" s="9"/>
      <c r="DD68" s="9">
        <v>167000000</v>
      </c>
      <c r="DE68" s="9">
        <v>167000000</v>
      </c>
      <c r="DF68" s="9">
        <v>10000</v>
      </c>
      <c r="DG68" s="9">
        <v>1</v>
      </c>
      <c r="DH68" s="9">
        <v>1</v>
      </c>
      <c r="DI68" s="9"/>
      <c r="DJ68" s="9"/>
      <c r="DK68" s="9"/>
      <c r="DL68" s="16" t="s">
        <v>802</v>
      </c>
      <c r="DM68" s="16" t="s">
        <v>2548</v>
      </c>
      <c r="DN68" s="16" t="s">
        <v>2549</v>
      </c>
      <c r="DO68" s="16" t="s">
        <v>2550</v>
      </c>
      <c r="DP68" s="16" t="s">
        <v>2551</v>
      </c>
      <c r="DQ68" s="16" t="s">
        <v>2552</v>
      </c>
      <c r="DR68" s="16" t="s">
        <v>2553</v>
      </c>
      <c r="DS68" s="16" t="s">
        <v>2554</v>
      </c>
      <c r="DT68" s="16" t="s">
        <v>2555</v>
      </c>
      <c r="DU68" s="16" t="s">
        <v>408</v>
      </c>
      <c r="DV68" s="17" t="s">
        <v>444</v>
      </c>
      <c r="DW68" s="16" t="s">
        <v>2556</v>
      </c>
      <c r="DX68" s="16" t="s">
        <v>1453</v>
      </c>
      <c r="DY68" s="16" t="s">
        <v>414</v>
      </c>
      <c r="DZ68" s="16" t="s">
        <v>412</v>
      </c>
      <c r="EA68" s="16" t="s">
        <v>822</v>
      </c>
      <c r="EB68" s="16" t="s">
        <v>2557</v>
      </c>
      <c r="EC68" s="16" t="s">
        <v>2279</v>
      </c>
      <c r="ED68" s="16" t="s">
        <v>2558</v>
      </c>
      <c r="EE68" s="16" t="s">
        <v>1723</v>
      </c>
      <c r="EF68" s="16" t="s">
        <v>2559</v>
      </c>
    </row>
    <row r="69" spans="1:136" ht="18.75" x14ac:dyDescent="0.2">
      <c r="A69" s="16" t="s">
        <v>126</v>
      </c>
      <c r="B69" s="16" t="s">
        <v>915</v>
      </c>
      <c r="C69" s="16" t="s">
        <v>1218</v>
      </c>
      <c r="D69" s="16" t="s">
        <v>1228</v>
      </c>
      <c r="E69" s="16" t="s">
        <v>1219</v>
      </c>
      <c r="F69" s="25">
        <v>44382.520453541663</v>
      </c>
      <c r="G69" s="16" t="s">
        <v>1221</v>
      </c>
      <c r="H69" s="16" t="s">
        <v>1223</v>
      </c>
      <c r="I69" s="16" t="s">
        <v>1056</v>
      </c>
      <c r="J69" s="16" t="s">
        <v>1082</v>
      </c>
      <c r="K69" s="16" t="s">
        <v>1070</v>
      </c>
      <c r="L69" s="16" t="s">
        <v>1083</v>
      </c>
      <c r="M69" s="9">
        <v>13290</v>
      </c>
      <c r="N69" s="9">
        <v>4.9800000000000004</v>
      </c>
      <c r="O69" s="9">
        <v>13120</v>
      </c>
      <c r="P69" s="9">
        <v>3.63</v>
      </c>
      <c r="Q69" s="9">
        <v>6.75</v>
      </c>
      <c r="R69" s="9">
        <v>12960</v>
      </c>
      <c r="S69" s="9">
        <v>12450</v>
      </c>
      <c r="T69" s="9">
        <v>13290</v>
      </c>
      <c r="U69" s="16" t="s">
        <v>1748</v>
      </c>
      <c r="V69" s="16" t="s">
        <v>2678</v>
      </c>
      <c r="W69" s="16" t="s">
        <v>2679</v>
      </c>
      <c r="X69" s="9">
        <v>1.54</v>
      </c>
      <c r="Y69" s="9">
        <v>1.58</v>
      </c>
      <c r="Z69" s="9">
        <v>24.8</v>
      </c>
      <c r="AA69" s="16" t="s">
        <v>1082</v>
      </c>
      <c r="AB69" s="9">
        <v>16.100000000000001</v>
      </c>
      <c r="AC69" s="16" t="s">
        <v>1082</v>
      </c>
      <c r="AD69" s="9">
        <v>1.54</v>
      </c>
      <c r="AE69" s="9">
        <v>1.54</v>
      </c>
      <c r="AF69" s="9">
        <v>1.45</v>
      </c>
      <c r="AG69" s="9">
        <v>72.16</v>
      </c>
      <c r="AH69" s="9">
        <v>64.150000000000006</v>
      </c>
      <c r="AI69" s="9">
        <v>759.3</v>
      </c>
      <c r="AJ69" s="16" t="s">
        <v>1082</v>
      </c>
      <c r="AK69" s="9">
        <v>-212.2</v>
      </c>
      <c r="AL69" s="16" t="s">
        <v>1082</v>
      </c>
      <c r="AM69" s="9">
        <v>3.99</v>
      </c>
      <c r="AN69" s="9">
        <v>10.02</v>
      </c>
      <c r="AO69" s="16" t="s">
        <v>896</v>
      </c>
      <c r="AP69" s="9">
        <v>1.5</v>
      </c>
      <c r="AQ69" s="16" t="s">
        <v>897</v>
      </c>
      <c r="AR69" s="9">
        <v>29</v>
      </c>
      <c r="AS69" s="9">
        <v>100</v>
      </c>
      <c r="AT69" s="17">
        <v>11110</v>
      </c>
      <c r="AU69" s="9">
        <v>62.18</v>
      </c>
      <c r="AV69" s="9">
        <v>56.98</v>
      </c>
      <c r="AW69" s="9">
        <v>19550</v>
      </c>
      <c r="AX69" s="9">
        <v>19550</v>
      </c>
      <c r="AY69" s="9">
        <v>13120</v>
      </c>
      <c r="AZ69" s="17">
        <v>44032</v>
      </c>
      <c r="BA69" s="9">
        <v>-32.9</v>
      </c>
      <c r="BB69" s="9">
        <v>619.69000000000005</v>
      </c>
      <c r="BC69" s="16" t="s">
        <v>1084</v>
      </c>
      <c r="BD69" s="9">
        <v>78.39</v>
      </c>
      <c r="BE69" s="16" t="s">
        <v>1084</v>
      </c>
      <c r="BF69" s="9">
        <v>822.22</v>
      </c>
      <c r="BG69" s="16" t="s">
        <v>1082</v>
      </c>
      <c r="BH69" s="9">
        <v>104.76</v>
      </c>
      <c r="BI69" s="16" t="s">
        <v>1082</v>
      </c>
      <c r="BJ69" s="9">
        <v>717.46</v>
      </c>
      <c r="BK69" s="16" t="s">
        <v>1082</v>
      </c>
      <c r="BL69" s="9">
        <v>979</v>
      </c>
      <c r="BM69" s="9">
        <v>276</v>
      </c>
      <c r="BN69" s="9">
        <v>377</v>
      </c>
      <c r="BO69" s="9">
        <v>1.6</v>
      </c>
      <c r="BP69" s="9">
        <v>73.2</v>
      </c>
      <c r="BQ69" s="9">
        <v>12030</v>
      </c>
      <c r="BR69" s="20">
        <v>13290</v>
      </c>
      <c r="BS69" s="9">
        <v>38</v>
      </c>
      <c r="BT69" s="9">
        <v>0</v>
      </c>
      <c r="BU69" s="9">
        <v>14630</v>
      </c>
      <c r="BV69" s="9">
        <v>9630</v>
      </c>
      <c r="BW69" s="16" t="s">
        <v>1098</v>
      </c>
      <c r="BX69" s="17">
        <v>44401</v>
      </c>
      <c r="BY69" s="16" t="s">
        <v>375</v>
      </c>
      <c r="BZ69" s="16" t="s">
        <v>1099</v>
      </c>
      <c r="CA69" s="9">
        <v>122</v>
      </c>
      <c r="CB69" s="9">
        <v>170</v>
      </c>
      <c r="CC69" s="9">
        <v>206</v>
      </c>
      <c r="CD69" s="9">
        <v>167</v>
      </c>
      <c r="CE69" s="16">
        <v>1172791</v>
      </c>
      <c r="CF69" s="16">
        <v>100</v>
      </c>
      <c r="CG69" s="16">
        <v>0.22</v>
      </c>
      <c r="CH69" s="25">
        <v>6.56</v>
      </c>
      <c r="CI69" s="16">
        <v>2.5462962962963E-2</v>
      </c>
      <c r="CJ69" s="16">
        <v>1.3428120063191201E-2</v>
      </c>
      <c r="CK69" s="9">
        <v>7224940</v>
      </c>
      <c r="CL69" s="9">
        <v>9.73</v>
      </c>
      <c r="CM69" s="9">
        <v>12.1</v>
      </c>
      <c r="CN69" s="9">
        <v>0.8</v>
      </c>
      <c r="CO69" s="9">
        <v>1349</v>
      </c>
      <c r="CP69" s="16" t="s">
        <v>1438</v>
      </c>
      <c r="CQ69" s="9">
        <v>247814362</v>
      </c>
      <c r="CR69" s="9">
        <v>161300829</v>
      </c>
      <c r="CS69" s="9">
        <v>68396764160</v>
      </c>
      <c r="CT69" s="9">
        <v>60810412800</v>
      </c>
      <c r="CU69" s="9">
        <v>5213168</v>
      </c>
      <c r="CV69" s="9">
        <v>4634940</v>
      </c>
      <c r="CW69" s="9">
        <v>276</v>
      </c>
      <c r="CX69" s="9">
        <v>377</v>
      </c>
      <c r="CY69" s="9">
        <v>1.5363489669355599</v>
      </c>
      <c r="CZ69" s="9">
        <v>6598612160</v>
      </c>
      <c r="DA69" s="9">
        <v>26394448640</v>
      </c>
      <c r="DB69" s="9">
        <v>2011772</v>
      </c>
      <c r="DC69" s="9">
        <v>4</v>
      </c>
      <c r="DD69" s="9">
        <v>11326933333</v>
      </c>
      <c r="DE69" s="9">
        <v>33980800000</v>
      </c>
      <c r="DF69" s="9">
        <v>2590000</v>
      </c>
      <c r="DG69" s="9">
        <v>3</v>
      </c>
      <c r="DH69" s="9">
        <v>1.1200000000000001</v>
      </c>
      <c r="DI69" s="9">
        <v>0.78</v>
      </c>
      <c r="DJ69" s="9">
        <v>2.59</v>
      </c>
      <c r="DK69" s="9">
        <v>1.79</v>
      </c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7"/>
      <c r="DW69" s="16"/>
      <c r="DX69" s="16"/>
      <c r="DY69" s="16"/>
      <c r="DZ69" s="16"/>
      <c r="EA69" s="16"/>
      <c r="EB69" s="16"/>
      <c r="EC69" s="16"/>
      <c r="ED69" s="16"/>
      <c r="EE69" s="16"/>
      <c r="EF69" s="16"/>
    </row>
    <row r="70" spans="1:136" ht="18.75" x14ac:dyDescent="0.2">
      <c r="A70" s="16" t="s">
        <v>284</v>
      </c>
      <c r="B70" s="16" t="s">
        <v>808</v>
      </c>
      <c r="C70" s="16" t="s">
        <v>1218</v>
      </c>
      <c r="D70" s="16" t="s">
        <v>1220</v>
      </c>
      <c r="E70" s="16" t="s">
        <v>1219</v>
      </c>
      <c r="F70" s="25">
        <v>44382.52017398148</v>
      </c>
      <c r="G70" s="16" t="s">
        <v>1229</v>
      </c>
      <c r="H70" s="16" t="s">
        <v>1223</v>
      </c>
      <c r="I70" s="16" t="s">
        <v>2021</v>
      </c>
      <c r="J70" s="16" t="s">
        <v>1084</v>
      </c>
      <c r="K70" s="16" t="s">
        <v>797</v>
      </c>
      <c r="L70" s="16" t="s">
        <v>1083</v>
      </c>
      <c r="M70" s="9">
        <v>85670</v>
      </c>
      <c r="N70" s="9">
        <v>2.04</v>
      </c>
      <c r="O70" s="9">
        <v>85370</v>
      </c>
      <c r="P70" s="9">
        <v>1.68</v>
      </c>
      <c r="Q70" s="9">
        <v>4.43</v>
      </c>
      <c r="R70" s="9">
        <v>85000</v>
      </c>
      <c r="S70" s="9">
        <v>83600</v>
      </c>
      <c r="T70" s="9">
        <v>87300</v>
      </c>
      <c r="U70" s="16" t="s">
        <v>2680</v>
      </c>
      <c r="V70" s="16" t="s">
        <v>2681</v>
      </c>
      <c r="W70" s="16" t="s">
        <v>2682</v>
      </c>
      <c r="X70" s="9">
        <v>0.6</v>
      </c>
      <c r="Y70" s="9">
        <v>0.68</v>
      </c>
      <c r="Z70" s="9">
        <v>9.5</v>
      </c>
      <c r="AA70" s="16" t="s">
        <v>1082</v>
      </c>
      <c r="AB70" s="9">
        <v>10.1</v>
      </c>
      <c r="AC70" s="16" t="s">
        <v>1082</v>
      </c>
      <c r="AD70" s="9">
        <v>0.94</v>
      </c>
      <c r="AE70" s="9">
        <v>-1.06</v>
      </c>
      <c r="AF70" s="9">
        <v>-1.17</v>
      </c>
      <c r="AG70" s="9">
        <v>100</v>
      </c>
      <c r="AH70" s="9">
        <v>100</v>
      </c>
      <c r="AI70" s="9">
        <v>0</v>
      </c>
      <c r="AJ70" s="16"/>
      <c r="AK70" s="9">
        <v>98.2</v>
      </c>
      <c r="AL70" s="16" t="s">
        <v>1082</v>
      </c>
      <c r="AM70" s="9">
        <v>-4.26</v>
      </c>
      <c r="AN70" s="9">
        <v>1.92</v>
      </c>
      <c r="AO70" s="16" t="s">
        <v>896</v>
      </c>
      <c r="AP70" s="9">
        <v>0.78</v>
      </c>
      <c r="AQ70" s="16" t="s">
        <v>897</v>
      </c>
      <c r="AR70" s="9">
        <v>29</v>
      </c>
      <c r="AS70" s="9">
        <v>0</v>
      </c>
      <c r="AT70" s="17">
        <v>79840</v>
      </c>
      <c r="AU70" s="9">
        <v>25.17</v>
      </c>
      <c r="AV70" s="9">
        <v>21.04</v>
      </c>
      <c r="AW70" s="9">
        <v>308000</v>
      </c>
      <c r="AX70" s="9">
        <v>308000</v>
      </c>
      <c r="AY70" s="9">
        <v>85370</v>
      </c>
      <c r="AZ70" s="17">
        <v>44053</v>
      </c>
      <c r="BA70" s="9">
        <v>-72.3</v>
      </c>
      <c r="BB70" s="9">
        <v>12.5</v>
      </c>
      <c r="BC70" s="16" t="s">
        <v>1084</v>
      </c>
      <c r="BD70" s="9">
        <v>1.65</v>
      </c>
      <c r="BE70" s="16" t="s">
        <v>1084</v>
      </c>
      <c r="BF70" s="9">
        <v>106.88</v>
      </c>
      <c r="BG70" s="16" t="s">
        <v>1082</v>
      </c>
      <c r="BH70" s="9">
        <v>14.24</v>
      </c>
      <c r="BI70" s="16" t="s">
        <v>1082</v>
      </c>
      <c r="BJ70" s="9">
        <v>92.64</v>
      </c>
      <c r="BK70" s="16" t="s">
        <v>1082</v>
      </c>
      <c r="BL70" s="9">
        <v>503</v>
      </c>
      <c r="BM70" s="9">
        <v>195</v>
      </c>
      <c r="BN70" s="9">
        <v>184</v>
      </c>
      <c r="BO70" s="9">
        <v>1.1100000000000001</v>
      </c>
      <c r="BP70" s="9">
        <v>7.67</v>
      </c>
      <c r="BQ70" s="9">
        <v>82970</v>
      </c>
      <c r="BR70" s="20">
        <v>95000</v>
      </c>
      <c r="BS70" s="9">
        <v>7.3</v>
      </c>
      <c r="BT70" s="9">
        <v>72.95</v>
      </c>
      <c r="BU70" s="9">
        <v>155840</v>
      </c>
      <c r="BV70" s="9">
        <v>79840</v>
      </c>
      <c r="BW70" s="16"/>
      <c r="BX70" s="17"/>
      <c r="BY70" s="16"/>
      <c r="BZ70" s="16"/>
      <c r="CA70" s="9">
        <v>265</v>
      </c>
      <c r="CB70" s="9">
        <v>222</v>
      </c>
      <c r="CC70" s="9">
        <v>122</v>
      </c>
      <c r="CD70" s="9">
        <v>166</v>
      </c>
      <c r="CE70" s="16">
        <v>165746</v>
      </c>
      <c r="CF70" s="16">
        <v>23.22</v>
      </c>
      <c r="CG70" s="16">
        <v>0.17</v>
      </c>
      <c r="CH70" s="25">
        <v>20.02</v>
      </c>
      <c r="CI70" s="16">
        <v>7.8823529411764705E-3</v>
      </c>
      <c r="CJ70" s="16">
        <v>3.5731300619342501E-3</v>
      </c>
      <c r="CK70" s="9">
        <v>216622</v>
      </c>
      <c r="CL70" s="9">
        <v>27.58</v>
      </c>
      <c r="CM70" s="9">
        <v>30.35</v>
      </c>
      <c r="CN70" s="9">
        <v>0.91</v>
      </c>
      <c r="CO70" s="9">
        <v>3095</v>
      </c>
      <c r="CP70" s="16" t="s">
        <v>1456</v>
      </c>
      <c r="CQ70" s="9">
        <v>94836000</v>
      </c>
      <c r="CR70" s="9">
        <v>100505544</v>
      </c>
      <c r="CS70" s="9">
        <v>18493020140</v>
      </c>
      <c r="CT70" s="9">
        <v>18493020140</v>
      </c>
      <c r="CU70" s="9">
        <v>216622</v>
      </c>
      <c r="CV70" s="9">
        <v>216622</v>
      </c>
      <c r="CW70" s="9">
        <v>195</v>
      </c>
      <c r="CX70" s="9">
        <v>184</v>
      </c>
      <c r="CY70" s="9">
        <v>0.94358973869143004</v>
      </c>
      <c r="CZ70" s="9"/>
      <c r="DA70" s="9"/>
      <c r="DB70" s="9"/>
      <c r="DC70" s="9"/>
      <c r="DD70" s="9"/>
      <c r="DE70" s="9"/>
      <c r="DF70" s="9"/>
      <c r="DG70" s="9"/>
      <c r="DH70" s="9">
        <v>1</v>
      </c>
      <c r="DI70" s="9"/>
      <c r="DJ70" s="9"/>
      <c r="DK70" s="9"/>
      <c r="DL70" s="16" t="s">
        <v>808</v>
      </c>
      <c r="DM70" s="16" t="s">
        <v>2683</v>
      </c>
      <c r="DN70" s="16" t="s">
        <v>2684</v>
      </c>
      <c r="DO70" s="16" t="s">
        <v>2685</v>
      </c>
      <c r="DP70" s="16" t="s">
        <v>2686</v>
      </c>
      <c r="DQ70" s="16" t="s">
        <v>1417</v>
      </c>
      <c r="DR70" s="16" t="s">
        <v>2566</v>
      </c>
      <c r="DS70" s="16" t="s">
        <v>2687</v>
      </c>
      <c r="DT70" s="16" t="s">
        <v>436</v>
      </c>
      <c r="DU70" s="16" t="s">
        <v>427</v>
      </c>
      <c r="DV70" s="17" t="s">
        <v>811</v>
      </c>
      <c r="DW70" s="16" t="s">
        <v>2688</v>
      </c>
      <c r="DX70" s="16" t="s">
        <v>2689</v>
      </c>
      <c r="DY70" s="16" t="s">
        <v>396</v>
      </c>
      <c r="DZ70" s="16" t="s">
        <v>768</v>
      </c>
      <c r="EA70" s="16" t="s">
        <v>766</v>
      </c>
      <c r="EB70" s="16" t="s">
        <v>2690</v>
      </c>
      <c r="EC70" s="16" t="s">
        <v>2691</v>
      </c>
      <c r="ED70" s="16" t="s">
        <v>2692</v>
      </c>
      <c r="EE70" s="16" t="s">
        <v>2693</v>
      </c>
      <c r="EF70" s="16" t="s">
        <v>2508</v>
      </c>
    </row>
    <row r="71" spans="1:136" ht="18.75" x14ac:dyDescent="0.2">
      <c r="A71" s="16" t="s">
        <v>521</v>
      </c>
      <c r="B71" s="16" t="s">
        <v>915</v>
      </c>
      <c r="C71" s="16" t="s">
        <v>1218</v>
      </c>
      <c r="D71" s="16" t="s">
        <v>1224</v>
      </c>
      <c r="E71" s="16" t="s">
        <v>1219</v>
      </c>
      <c r="F71" s="25">
        <v>44382.519273564816</v>
      </c>
      <c r="G71" s="16" t="s">
        <v>1229</v>
      </c>
      <c r="H71" s="16" t="s">
        <v>1226</v>
      </c>
      <c r="I71" s="16" t="s">
        <v>974</v>
      </c>
      <c r="J71" s="16" t="s">
        <v>1082</v>
      </c>
      <c r="K71" s="16" t="s">
        <v>995</v>
      </c>
      <c r="L71" s="16" t="s">
        <v>1083</v>
      </c>
      <c r="M71" s="9">
        <v>14400</v>
      </c>
      <c r="N71" s="9">
        <v>4.96</v>
      </c>
      <c r="O71" s="9">
        <v>14380</v>
      </c>
      <c r="P71" s="9">
        <v>4.8099999999999996</v>
      </c>
      <c r="Q71" s="9">
        <v>9.51</v>
      </c>
      <c r="R71" s="9">
        <v>14200</v>
      </c>
      <c r="S71" s="9">
        <v>13150</v>
      </c>
      <c r="T71" s="9">
        <v>14400</v>
      </c>
      <c r="U71" s="16" t="s">
        <v>2694</v>
      </c>
      <c r="V71" s="16" t="s">
        <v>2695</v>
      </c>
      <c r="W71" s="16" t="s">
        <v>2696</v>
      </c>
      <c r="X71" s="9">
        <v>3.29</v>
      </c>
      <c r="Y71" s="9">
        <v>6.7</v>
      </c>
      <c r="Z71" s="9">
        <v>95.6</v>
      </c>
      <c r="AA71" s="16" t="s">
        <v>1082</v>
      </c>
      <c r="AB71" s="9">
        <v>5.7</v>
      </c>
      <c r="AC71" s="16" t="s">
        <v>1082</v>
      </c>
      <c r="AD71" s="9">
        <v>16.920000000000002</v>
      </c>
      <c r="AE71" s="9">
        <v>16.920000000000002</v>
      </c>
      <c r="AF71" s="9">
        <v>2.2000000000000002</v>
      </c>
      <c r="AG71" s="9">
        <v>99.11</v>
      </c>
      <c r="AH71" s="9">
        <v>8.2200000000000006</v>
      </c>
      <c r="AI71" s="9">
        <v>5.9</v>
      </c>
      <c r="AJ71" s="16" t="s">
        <v>1083</v>
      </c>
      <c r="AK71" s="9">
        <v>1.1000000000000001</v>
      </c>
      <c r="AL71" s="16" t="s">
        <v>1083</v>
      </c>
      <c r="AM71" s="9">
        <v>-0.35</v>
      </c>
      <c r="AN71" s="9">
        <v>5.26</v>
      </c>
      <c r="AO71" s="16" t="s">
        <v>896</v>
      </c>
      <c r="AP71" s="9">
        <v>9.2899999999999991</v>
      </c>
      <c r="AQ71" s="16" t="s">
        <v>897</v>
      </c>
      <c r="AR71" s="9">
        <v>36</v>
      </c>
      <c r="AS71" s="9">
        <v>64</v>
      </c>
      <c r="AT71" s="17">
        <v>12940</v>
      </c>
      <c r="AU71" s="9">
        <v>56.45</v>
      </c>
      <c r="AV71" s="9">
        <v>47.44</v>
      </c>
      <c r="AW71" s="9">
        <v>29890</v>
      </c>
      <c r="AX71" s="9">
        <v>29890</v>
      </c>
      <c r="AY71" s="9">
        <v>14380</v>
      </c>
      <c r="AZ71" s="17">
        <v>44016</v>
      </c>
      <c r="BA71" s="9">
        <v>-51.9</v>
      </c>
      <c r="BB71" s="9">
        <v>3.54</v>
      </c>
      <c r="BC71" s="16" t="s">
        <v>1082</v>
      </c>
      <c r="BD71" s="9">
        <v>28.43</v>
      </c>
      <c r="BE71" s="16" t="s">
        <v>1084</v>
      </c>
      <c r="BF71" s="9">
        <v>5.0999999999999996</v>
      </c>
      <c r="BG71" s="16" t="s">
        <v>1083</v>
      </c>
      <c r="BH71" s="9">
        <v>42.07</v>
      </c>
      <c r="BI71" s="16" t="s">
        <v>1082</v>
      </c>
      <c r="BJ71" s="9">
        <v>5.05</v>
      </c>
      <c r="BK71" s="16" t="s">
        <v>1083</v>
      </c>
      <c r="BL71" s="9">
        <v>278</v>
      </c>
      <c r="BM71" s="9">
        <v>67</v>
      </c>
      <c r="BN71" s="9">
        <v>94</v>
      </c>
      <c r="BO71" s="9">
        <v>7.55</v>
      </c>
      <c r="BP71" s="9">
        <v>48.86</v>
      </c>
      <c r="BQ71" s="9">
        <v>13150</v>
      </c>
      <c r="BR71" s="20">
        <v>15190</v>
      </c>
      <c r="BS71" s="9">
        <v>21.82</v>
      </c>
      <c r="BT71" s="9">
        <v>5.48</v>
      </c>
      <c r="BU71" s="9">
        <v>17100</v>
      </c>
      <c r="BV71" s="9">
        <v>11820</v>
      </c>
      <c r="BW71" s="16" t="s">
        <v>1101</v>
      </c>
      <c r="BX71" s="17">
        <v>44431</v>
      </c>
      <c r="BY71" s="16" t="s">
        <v>375</v>
      </c>
      <c r="BZ71" s="16" t="s">
        <v>1099</v>
      </c>
      <c r="CA71" s="9">
        <v>280</v>
      </c>
      <c r="CB71" s="9">
        <v>366</v>
      </c>
      <c r="CC71" s="9">
        <v>355</v>
      </c>
      <c r="CD71" s="9">
        <v>338</v>
      </c>
      <c r="CE71" s="16">
        <v>1046025</v>
      </c>
      <c r="CF71" s="16">
        <v>100</v>
      </c>
      <c r="CG71" s="16">
        <v>0.14000000000000001</v>
      </c>
      <c r="CH71" s="25">
        <v>6.9</v>
      </c>
      <c r="CI71" s="16">
        <v>1.4084507042253501E-2</v>
      </c>
      <c r="CJ71" s="16">
        <v>1.45772594752187E-3</v>
      </c>
      <c r="CK71" s="9">
        <v>4494619</v>
      </c>
      <c r="CL71" s="9">
        <v>10.17</v>
      </c>
      <c r="CM71" s="9">
        <v>12.1</v>
      </c>
      <c r="CN71" s="9">
        <v>0.84</v>
      </c>
      <c r="CO71" s="9">
        <v>1414</v>
      </c>
      <c r="CP71" s="16" t="s">
        <v>1442</v>
      </c>
      <c r="CQ71" s="9">
        <v>956080913</v>
      </c>
      <c r="CR71" s="9">
        <v>56506515</v>
      </c>
      <c r="CS71" s="9">
        <v>64057421220</v>
      </c>
      <c r="CT71" s="9">
        <v>5311612500</v>
      </c>
      <c r="CU71" s="9">
        <v>4454619</v>
      </c>
      <c r="CV71" s="9">
        <v>369375</v>
      </c>
      <c r="CW71" s="9">
        <v>67</v>
      </c>
      <c r="CX71" s="9">
        <v>94</v>
      </c>
      <c r="CY71" s="9">
        <v>16.919835049108901</v>
      </c>
      <c r="CZ71" s="9">
        <v>575200000</v>
      </c>
      <c r="DA71" s="9">
        <v>575200000</v>
      </c>
      <c r="DB71" s="9">
        <v>40000</v>
      </c>
      <c r="DC71" s="9">
        <v>1</v>
      </c>
      <c r="DD71" s="9">
        <v>11864201744</v>
      </c>
      <c r="DE71" s="9">
        <v>59321008720</v>
      </c>
      <c r="DF71" s="9">
        <v>4125244</v>
      </c>
      <c r="DG71" s="9">
        <v>5</v>
      </c>
      <c r="DH71" s="9">
        <v>12.06</v>
      </c>
      <c r="DI71" s="9">
        <v>0.01</v>
      </c>
      <c r="DJ71" s="9">
        <v>111.37</v>
      </c>
      <c r="DK71" s="9">
        <v>0.09</v>
      </c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7"/>
      <c r="DW71" s="16"/>
      <c r="DX71" s="16"/>
      <c r="DY71" s="16"/>
      <c r="DZ71" s="16"/>
      <c r="EA71" s="16"/>
      <c r="EB71" s="16"/>
      <c r="EC71" s="16"/>
      <c r="ED71" s="16"/>
      <c r="EE71" s="16"/>
      <c r="EF71" s="16"/>
    </row>
    <row r="72" spans="1:136" ht="18.75" x14ac:dyDescent="0.2">
      <c r="A72" s="16" t="s">
        <v>150</v>
      </c>
      <c r="B72" s="16" t="s">
        <v>915</v>
      </c>
      <c r="C72" s="16" t="s">
        <v>1218</v>
      </c>
      <c r="D72" s="16" t="s">
        <v>1224</v>
      </c>
      <c r="E72" s="16" t="s">
        <v>1219</v>
      </c>
      <c r="F72" s="25">
        <v>44382.520786747686</v>
      </c>
      <c r="G72" s="16" t="s">
        <v>1221</v>
      </c>
      <c r="H72" s="16" t="s">
        <v>1223</v>
      </c>
      <c r="I72" s="16" t="s">
        <v>794</v>
      </c>
      <c r="J72" s="16" t="s">
        <v>1082</v>
      </c>
      <c r="K72" s="16" t="s">
        <v>1074</v>
      </c>
      <c r="L72" s="16" t="s">
        <v>1083</v>
      </c>
      <c r="M72" s="9">
        <v>22980</v>
      </c>
      <c r="N72" s="9">
        <v>4.9800000000000004</v>
      </c>
      <c r="O72" s="9">
        <v>22630</v>
      </c>
      <c r="P72" s="9">
        <v>3.38</v>
      </c>
      <c r="Q72" s="9">
        <v>5.9</v>
      </c>
      <c r="R72" s="9">
        <v>21850</v>
      </c>
      <c r="S72" s="9">
        <v>21700</v>
      </c>
      <c r="T72" s="9">
        <v>22980</v>
      </c>
      <c r="U72" s="16" t="s">
        <v>1705</v>
      </c>
      <c r="V72" s="16" t="s">
        <v>2697</v>
      </c>
      <c r="W72" s="16" t="s">
        <v>2698</v>
      </c>
      <c r="X72" s="9">
        <v>1.23</v>
      </c>
      <c r="Y72" s="9">
        <v>1.1000000000000001</v>
      </c>
      <c r="Z72" s="9">
        <v>30.3</v>
      </c>
      <c r="AA72" s="16" t="s">
        <v>1082</v>
      </c>
      <c r="AB72" s="9">
        <v>13</v>
      </c>
      <c r="AC72" s="16" t="s">
        <v>1082</v>
      </c>
      <c r="AD72" s="9">
        <v>2.33</v>
      </c>
      <c r="AE72" s="9">
        <v>2.33</v>
      </c>
      <c r="AF72" s="9">
        <v>1.23</v>
      </c>
      <c r="AG72" s="9">
        <v>96.82</v>
      </c>
      <c r="AH72" s="9">
        <v>74.510000000000005</v>
      </c>
      <c r="AI72" s="9">
        <v>1.7</v>
      </c>
      <c r="AJ72" s="16" t="s">
        <v>1083</v>
      </c>
      <c r="AK72" s="9">
        <v>670.5</v>
      </c>
      <c r="AL72" s="16" t="s">
        <v>1082</v>
      </c>
      <c r="AM72" s="9">
        <v>2.09</v>
      </c>
      <c r="AN72" s="9">
        <v>6.83</v>
      </c>
      <c r="AO72" s="16" t="s">
        <v>896</v>
      </c>
      <c r="AP72" s="9">
        <v>0.97</v>
      </c>
      <c r="AQ72" s="16" t="s">
        <v>897</v>
      </c>
      <c r="AR72" s="9">
        <v>14</v>
      </c>
      <c r="AS72" s="9">
        <v>64</v>
      </c>
      <c r="AT72" s="17">
        <v>17510</v>
      </c>
      <c r="AU72" s="9">
        <v>61.2</v>
      </c>
      <c r="AV72" s="9">
        <v>56.93</v>
      </c>
      <c r="AW72" s="9">
        <v>84000</v>
      </c>
      <c r="AX72" s="9">
        <v>84000</v>
      </c>
      <c r="AY72" s="9">
        <v>22630</v>
      </c>
      <c r="AZ72" s="17">
        <v>44013</v>
      </c>
      <c r="BA72" s="9">
        <v>-73.099999999999994</v>
      </c>
      <c r="BB72" s="9">
        <v>1.79</v>
      </c>
      <c r="BC72" s="16" t="s">
        <v>1082</v>
      </c>
      <c r="BD72" s="9">
        <v>15.33</v>
      </c>
      <c r="BE72" s="16" t="s">
        <v>1084</v>
      </c>
      <c r="BF72" s="9">
        <v>4.1100000000000003</v>
      </c>
      <c r="BG72" s="16" t="s">
        <v>1083</v>
      </c>
      <c r="BH72" s="9">
        <v>35.74</v>
      </c>
      <c r="BI72" s="16" t="s">
        <v>1082</v>
      </c>
      <c r="BJ72" s="9">
        <v>4.08</v>
      </c>
      <c r="BK72" s="16" t="s">
        <v>1083</v>
      </c>
      <c r="BL72" s="9">
        <v>869</v>
      </c>
      <c r="BM72" s="9">
        <v>244</v>
      </c>
      <c r="BN72" s="9">
        <v>438</v>
      </c>
      <c r="BO72" s="9">
        <v>1.07</v>
      </c>
      <c r="BP72" s="9">
        <v>70.67</v>
      </c>
      <c r="BQ72" s="9">
        <v>20700</v>
      </c>
      <c r="BR72" s="20">
        <v>23700</v>
      </c>
      <c r="BS72" s="9">
        <v>31.23</v>
      </c>
      <c r="BT72" s="9">
        <v>3.13</v>
      </c>
      <c r="BU72" s="9">
        <v>25250</v>
      </c>
      <c r="BV72" s="9">
        <v>17510</v>
      </c>
      <c r="BW72" s="16"/>
      <c r="BX72" s="17"/>
      <c r="BY72" s="16"/>
      <c r="BZ72" s="16"/>
      <c r="CA72" s="9">
        <v>214</v>
      </c>
      <c r="CB72" s="9">
        <v>156</v>
      </c>
      <c r="CC72" s="9">
        <v>197</v>
      </c>
      <c r="CD72" s="9">
        <v>175</v>
      </c>
      <c r="CE72" s="16">
        <v>700000</v>
      </c>
      <c r="CF72" s="16">
        <v>100</v>
      </c>
      <c r="CG72" s="16">
        <v>0.4</v>
      </c>
      <c r="CH72" s="25">
        <v>6.18</v>
      </c>
      <c r="CI72" s="16">
        <v>5.1716247139588098E-2</v>
      </c>
      <c r="CJ72" s="16">
        <v>1.59890360895386E-2</v>
      </c>
      <c r="CK72" s="9">
        <v>3373626</v>
      </c>
      <c r="CL72" s="9">
        <v>15.03</v>
      </c>
      <c r="CM72" s="9">
        <v>12.1</v>
      </c>
      <c r="CN72" s="9">
        <v>1.24</v>
      </c>
      <c r="CO72" s="9">
        <v>1506</v>
      </c>
      <c r="CP72" s="16" t="s">
        <v>1444</v>
      </c>
      <c r="CQ72" s="9">
        <v>302932599</v>
      </c>
      <c r="CR72" s="9">
        <v>129870676</v>
      </c>
      <c r="CS72" s="9">
        <v>73915554320</v>
      </c>
      <c r="CT72" s="9">
        <v>56883356380</v>
      </c>
      <c r="CU72" s="9">
        <v>3266264</v>
      </c>
      <c r="CV72" s="9">
        <v>2513626</v>
      </c>
      <c r="CW72" s="9">
        <v>244</v>
      </c>
      <c r="CX72" s="9">
        <v>438</v>
      </c>
      <c r="CY72" s="9">
        <v>2.3325712033715802</v>
      </c>
      <c r="CZ72" s="9">
        <v>809867353</v>
      </c>
      <c r="DA72" s="9">
        <v>2429602060</v>
      </c>
      <c r="DB72" s="9">
        <v>107362</v>
      </c>
      <c r="DC72" s="9">
        <v>3</v>
      </c>
      <c r="DD72" s="9">
        <v>4865450000</v>
      </c>
      <c r="DE72" s="9">
        <v>19461800000</v>
      </c>
      <c r="DF72" s="9">
        <v>860000</v>
      </c>
      <c r="DG72" s="9">
        <v>4</v>
      </c>
      <c r="DH72" s="9">
        <v>1.3</v>
      </c>
      <c r="DI72" s="9">
        <v>0.12</v>
      </c>
      <c r="DJ72" s="9">
        <v>30.42</v>
      </c>
      <c r="DK72" s="9">
        <v>2.92</v>
      </c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7"/>
      <c r="DW72" s="16"/>
      <c r="DX72" s="16"/>
      <c r="DY72" s="16"/>
      <c r="DZ72" s="16"/>
      <c r="EA72" s="16"/>
      <c r="EB72" s="16"/>
      <c r="EC72" s="16"/>
      <c r="ED72" s="16"/>
      <c r="EE72" s="16"/>
      <c r="EF72" s="16"/>
    </row>
    <row r="73" spans="1:136" ht="18.75" x14ac:dyDescent="0.2">
      <c r="A73" s="16" t="s">
        <v>120</v>
      </c>
      <c r="B73" s="16" t="s">
        <v>915</v>
      </c>
      <c r="C73" s="16" t="s">
        <v>1218</v>
      </c>
      <c r="D73" s="16" t="s">
        <v>1228</v>
      </c>
      <c r="E73" s="16" t="s">
        <v>1219</v>
      </c>
      <c r="F73" s="25">
        <v>44382.520490497685</v>
      </c>
      <c r="G73" s="16" t="s">
        <v>1229</v>
      </c>
      <c r="H73" s="16" t="s">
        <v>1223</v>
      </c>
      <c r="I73" s="16" t="s">
        <v>988</v>
      </c>
      <c r="J73" s="16" t="s">
        <v>1082</v>
      </c>
      <c r="K73" s="16" t="s">
        <v>954</v>
      </c>
      <c r="L73" s="16" t="s">
        <v>1083</v>
      </c>
      <c r="M73" s="9">
        <v>8890</v>
      </c>
      <c r="N73" s="9">
        <v>2.66</v>
      </c>
      <c r="O73" s="9">
        <v>8780</v>
      </c>
      <c r="P73" s="9">
        <v>1.39</v>
      </c>
      <c r="Q73" s="9">
        <v>3.95</v>
      </c>
      <c r="R73" s="9">
        <v>8610</v>
      </c>
      <c r="S73" s="9">
        <v>8610</v>
      </c>
      <c r="T73" s="9">
        <v>8950</v>
      </c>
      <c r="U73" s="16" t="s">
        <v>1896</v>
      </c>
      <c r="V73" s="16" t="s">
        <v>2699</v>
      </c>
      <c r="W73" s="16" t="s">
        <v>1588</v>
      </c>
      <c r="X73" s="9">
        <v>1.56</v>
      </c>
      <c r="Y73" s="9">
        <v>1.43</v>
      </c>
      <c r="Z73" s="9">
        <v>9.6999999999999993</v>
      </c>
      <c r="AA73" s="16" t="s">
        <v>1082</v>
      </c>
      <c r="AB73" s="9">
        <v>9.1999999999999993</v>
      </c>
      <c r="AC73" s="16" t="s">
        <v>1082</v>
      </c>
      <c r="AD73" s="9">
        <v>1.05</v>
      </c>
      <c r="AE73" s="9">
        <v>1.05</v>
      </c>
      <c r="AF73" s="9">
        <v>1.31</v>
      </c>
      <c r="AG73" s="9">
        <v>95.59</v>
      </c>
      <c r="AH73" s="9">
        <v>95.59</v>
      </c>
      <c r="AI73" s="9">
        <v>868.8</v>
      </c>
      <c r="AJ73" s="16" t="s">
        <v>1084</v>
      </c>
      <c r="AK73" s="9">
        <v>-69.5</v>
      </c>
      <c r="AL73" s="16" t="s">
        <v>1082</v>
      </c>
      <c r="AM73" s="9">
        <v>2.1800000000000002</v>
      </c>
      <c r="AN73" s="9">
        <v>3.61</v>
      </c>
      <c r="AO73" s="16" t="s">
        <v>896</v>
      </c>
      <c r="AP73" s="9">
        <v>1.19</v>
      </c>
      <c r="AQ73" s="16" t="s">
        <v>897</v>
      </c>
      <c r="AR73" s="9">
        <v>7</v>
      </c>
      <c r="AS73" s="9">
        <v>71</v>
      </c>
      <c r="AT73" s="17">
        <v>7970</v>
      </c>
      <c r="AU73" s="9">
        <v>54.99</v>
      </c>
      <c r="AV73" s="9">
        <v>48.23</v>
      </c>
      <c r="AW73" s="9">
        <v>20450</v>
      </c>
      <c r="AX73" s="9">
        <v>20450</v>
      </c>
      <c r="AY73" s="9">
        <v>8780</v>
      </c>
      <c r="AZ73" s="17">
        <v>44016</v>
      </c>
      <c r="BA73" s="9">
        <v>-57.1</v>
      </c>
      <c r="BB73" s="9">
        <v>19.39</v>
      </c>
      <c r="BC73" s="16" t="s">
        <v>1084</v>
      </c>
      <c r="BD73" s="9">
        <v>145.80000000000001</v>
      </c>
      <c r="BE73" s="16" t="s">
        <v>1084</v>
      </c>
      <c r="BF73" s="9">
        <v>17.16</v>
      </c>
      <c r="BG73" s="16" t="s">
        <v>1082</v>
      </c>
      <c r="BH73" s="9">
        <v>130.87</v>
      </c>
      <c r="BI73" s="16" t="s">
        <v>1082</v>
      </c>
      <c r="BJ73" s="9">
        <v>-113.72</v>
      </c>
      <c r="BK73" s="16" t="s">
        <v>1082</v>
      </c>
      <c r="BL73" s="9">
        <v>359</v>
      </c>
      <c r="BM73" s="9">
        <v>128</v>
      </c>
      <c r="BN73" s="9">
        <v>135</v>
      </c>
      <c r="BO73" s="9">
        <v>0.95</v>
      </c>
      <c r="BP73" s="9">
        <v>27.52</v>
      </c>
      <c r="BQ73" s="9">
        <v>8300</v>
      </c>
      <c r="BR73" s="20">
        <v>8980</v>
      </c>
      <c r="BS73" s="9">
        <v>15.6</v>
      </c>
      <c r="BT73" s="9">
        <v>2.13</v>
      </c>
      <c r="BU73" s="9">
        <v>12050</v>
      </c>
      <c r="BV73" s="9">
        <v>7690</v>
      </c>
      <c r="BW73" s="16" t="s">
        <v>1104</v>
      </c>
      <c r="BX73" s="17">
        <v>44383</v>
      </c>
      <c r="BY73" s="16" t="s">
        <v>375</v>
      </c>
      <c r="BZ73" s="16" t="s">
        <v>1099</v>
      </c>
      <c r="CA73" s="9">
        <v>250</v>
      </c>
      <c r="CB73" s="9">
        <v>252</v>
      </c>
      <c r="CC73" s="9">
        <v>261</v>
      </c>
      <c r="CD73" s="9">
        <v>259</v>
      </c>
      <c r="CE73" s="16">
        <v>1718213</v>
      </c>
      <c r="CF73" s="16">
        <v>27.88</v>
      </c>
      <c r="CG73" s="16">
        <v>0.11</v>
      </c>
      <c r="CH73" s="25">
        <v>5.34</v>
      </c>
      <c r="CI73" s="16">
        <v>3.2520325203252001E-2</v>
      </c>
      <c r="CJ73" s="16">
        <v>1.270207852194E-2</v>
      </c>
      <c r="CK73" s="9">
        <v>1474858</v>
      </c>
      <c r="CL73" s="9">
        <v>13.7</v>
      </c>
      <c r="CM73" s="9">
        <v>12.1</v>
      </c>
      <c r="CN73" s="9">
        <v>1.1299999999999999</v>
      </c>
      <c r="CO73" s="9">
        <v>641</v>
      </c>
      <c r="CP73" s="16" t="s">
        <v>1541</v>
      </c>
      <c r="CQ73" s="9">
        <v>96707447</v>
      </c>
      <c r="CR73" s="9">
        <v>91692986</v>
      </c>
      <c r="CS73" s="9">
        <v>12378553240</v>
      </c>
      <c r="CT73" s="9">
        <v>12378553240</v>
      </c>
      <c r="CU73" s="9">
        <v>1409858</v>
      </c>
      <c r="CV73" s="9">
        <v>1409858</v>
      </c>
      <c r="CW73" s="9">
        <v>128</v>
      </c>
      <c r="CX73" s="9">
        <v>135</v>
      </c>
      <c r="CY73" s="9">
        <v>1.0546875090315</v>
      </c>
      <c r="CZ73" s="9">
        <v>570700000</v>
      </c>
      <c r="DA73" s="9">
        <v>570700000</v>
      </c>
      <c r="DB73" s="9">
        <v>65000</v>
      </c>
      <c r="DC73" s="9">
        <v>1</v>
      </c>
      <c r="DD73" s="9">
        <v>570700000</v>
      </c>
      <c r="DE73" s="9">
        <v>570700000</v>
      </c>
      <c r="DF73" s="9">
        <v>65000</v>
      </c>
      <c r="DG73" s="9">
        <v>1</v>
      </c>
      <c r="DH73" s="9">
        <v>1</v>
      </c>
      <c r="DI73" s="9">
        <v>1</v>
      </c>
      <c r="DJ73" s="9">
        <v>21.69</v>
      </c>
      <c r="DK73" s="9">
        <v>21.69</v>
      </c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7"/>
      <c r="DW73" s="16"/>
      <c r="DX73" s="16"/>
      <c r="DY73" s="16"/>
      <c r="DZ73" s="16"/>
      <c r="EA73" s="16"/>
      <c r="EB73" s="16"/>
      <c r="EC73" s="16"/>
      <c r="ED73" s="16"/>
      <c r="EE73" s="16"/>
      <c r="EF73" s="16"/>
    </row>
    <row r="74" spans="1:136" ht="18.75" x14ac:dyDescent="0.2">
      <c r="A74" s="16" t="s">
        <v>616</v>
      </c>
      <c r="B74" s="16" t="s">
        <v>915</v>
      </c>
      <c r="C74" s="16" t="s">
        <v>1218</v>
      </c>
      <c r="D74" s="16" t="s">
        <v>1224</v>
      </c>
      <c r="E74" s="16" t="s">
        <v>1219</v>
      </c>
      <c r="F74" s="25">
        <v>44382.52079263889</v>
      </c>
      <c r="G74" s="16" t="s">
        <v>1229</v>
      </c>
      <c r="H74" s="16" t="s">
        <v>1223</v>
      </c>
      <c r="I74" s="16" t="s">
        <v>83</v>
      </c>
      <c r="J74" s="16" t="s">
        <v>1082</v>
      </c>
      <c r="K74" s="16" t="s">
        <v>942</v>
      </c>
      <c r="L74" s="16" t="s">
        <v>1083</v>
      </c>
      <c r="M74" s="9">
        <v>16380</v>
      </c>
      <c r="N74" s="9">
        <v>1.8</v>
      </c>
      <c r="O74" s="9">
        <v>16350</v>
      </c>
      <c r="P74" s="9">
        <v>1.62</v>
      </c>
      <c r="Q74" s="9">
        <v>8.1</v>
      </c>
      <c r="R74" s="9">
        <v>16500</v>
      </c>
      <c r="S74" s="9">
        <v>15550</v>
      </c>
      <c r="T74" s="9">
        <v>16810</v>
      </c>
      <c r="U74" s="16" t="s">
        <v>2700</v>
      </c>
      <c r="V74" s="16" t="s">
        <v>2701</v>
      </c>
      <c r="W74" s="16" t="s">
        <v>1560</v>
      </c>
      <c r="X74" s="9">
        <v>0.64</v>
      </c>
      <c r="Y74" s="9">
        <v>0.86</v>
      </c>
      <c r="Z74" s="9">
        <v>15.4</v>
      </c>
      <c r="AA74" s="16" t="s">
        <v>1082</v>
      </c>
      <c r="AB74" s="9">
        <v>13.6</v>
      </c>
      <c r="AC74" s="16" t="s">
        <v>1082</v>
      </c>
      <c r="AD74" s="9">
        <v>1.1399999999999999</v>
      </c>
      <c r="AE74" s="9">
        <v>1.1399999999999999</v>
      </c>
      <c r="AF74" s="9">
        <v>1.01</v>
      </c>
      <c r="AG74" s="9">
        <v>98.36</v>
      </c>
      <c r="AH74" s="9">
        <v>98.31</v>
      </c>
      <c r="AI74" s="9">
        <v>3.5</v>
      </c>
      <c r="AJ74" s="16" t="s">
        <v>1082</v>
      </c>
      <c r="AK74" s="9">
        <v>-426.5</v>
      </c>
      <c r="AL74" s="16" t="s">
        <v>1082</v>
      </c>
      <c r="AM74" s="9">
        <v>5</v>
      </c>
      <c r="AN74" s="9">
        <v>20.97</v>
      </c>
      <c r="AO74" s="16" t="s">
        <v>896</v>
      </c>
      <c r="AP74" s="9">
        <v>0.74</v>
      </c>
      <c r="AQ74" s="16" t="s">
        <v>897</v>
      </c>
      <c r="AR74" s="9">
        <v>29</v>
      </c>
      <c r="AS74" s="9">
        <v>86</v>
      </c>
      <c r="AT74" s="17">
        <v>12550</v>
      </c>
      <c r="AU74" s="9">
        <v>66.2</v>
      </c>
      <c r="AV74" s="9">
        <v>64.41</v>
      </c>
      <c r="AW74" s="9">
        <v>40500</v>
      </c>
      <c r="AX74" s="9">
        <v>40500</v>
      </c>
      <c r="AY74" s="9">
        <v>16350</v>
      </c>
      <c r="AZ74" s="17">
        <v>44034</v>
      </c>
      <c r="BA74" s="9">
        <v>-59.6</v>
      </c>
      <c r="BB74" s="9">
        <v>34.5</v>
      </c>
      <c r="BC74" s="16" t="s">
        <v>1084</v>
      </c>
      <c r="BD74" s="9">
        <v>38.869999999999997</v>
      </c>
      <c r="BE74" s="16" t="s">
        <v>1084</v>
      </c>
      <c r="BF74" s="9">
        <v>56.03</v>
      </c>
      <c r="BG74" s="16" t="s">
        <v>1082</v>
      </c>
      <c r="BH74" s="9">
        <v>63.86</v>
      </c>
      <c r="BI74" s="16" t="s">
        <v>1082</v>
      </c>
      <c r="BJ74" s="9">
        <v>-7.84</v>
      </c>
      <c r="BK74" s="16" t="s">
        <v>1082</v>
      </c>
      <c r="BL74" s="9">
        <v>1201</v>
      </c>
      <c r="BM74" s="9">
        <v>308</v>
      </c>
      <c r="BN74" s="9">
        <v>350</v>
      </c>
      <c r="BO74" s="9">
        <v>0.71</v>
      </c>
      <c r="BP74" s="9">
        <v>49.5</v>
      </c>
      <c r="BQ74" s="9">
        <v>14050</v>
      </c>
      <c r="BR74" s="20">
        <v>16900</v>
      </c>
      <c r="BS74" s="9">
        <v>50.27</v>
      </c>
      <c r="BT74" s="9">
        <v>3.17</v>
      </c>
      <c r="BU74" s="9">
        <v>21970</v>
      </c>
      <c r="BV74" s="9">
        <v>10900</v>
      </c>
      <c r="BW74" s="16" t="s">
        <v>1098</v>
      </c>
      <c r="BX74" s="17">
        <v>44492</v>
      </c>
      <c r="BY74" s="16" t="s">
        <v>375</v>
      </c>
      <c r="BZ74" s="16" t="s">
        <v>1099</v>
      </c>
      <c r="CA74" s="9">
        <v>337</v>
      </c>
      <c r="CB74" s="9">
        <v>244</v>
      </c>
      <c r="CC74" s="9">
        <v>239</v>
      </c>
      <c r="CD74" s="9">
        <v>206</v>
      </c>
      <c r="CE74" s="16">
        <v>931677</v>
      </c>
      <c r="CF74" s="16">
        <v>22.15</v>
      </c>
      <c r="CG74" s="16">
        <v>0.18</v>
      </c>
      <c r="CH74" s="25">
        <v>13.27</v>
      </c>
      <c r="CI74" s="16">
        <v>-7.2727272727272701E-3</v>
      </c>
      <c r="CJ74" s="16">
        <v>1.86451211932878E-3</v>
      </c>
      <c r="CK74" s="9">
        <v>2954237</v>
      </c>
      <c r="CL74" s="9">
        <v>50.78</v>
      </c>
      <c r="CM74" s="9">
        <v>12.1</v>
      </c>
      <c r="CN74" s="9">
        <v>4.2</v>
      </c>
      <c r="CO74" s="9">
        <v>322</v>
      </c>
      <c r="CP74" s="16" t="s">
        <v>1359</v>
      </c>
      <c r="CQ74" s="9">
        <v>154251792</v>
      </c>
      <c r="CR74" s="9">
        <v>135669357</v>
      </c>
      <c r="CS74" s="9">
        <v>47509552050</v>
      </c>
      <c r="CT74" s="9">
        <v>47484274950</v>
      </c>
      <c r="CU74" s="9">
        <v>2905783</v>
      </c>
      <c r="CV74" s="9">
        <v>2904237</v>
      </c>
      <c r="CW74" s="9">
        <v>308</v>
      </c>
      <c r="CX74" s="9">
        <v>350</v>
      </c>
      <c r="CY74" s="9">
        <v>1.13696854920599</v>
      </c>
      <c r="CZ74" s="9">
        <v>396111450</v>
      </c>
      <c r="DA74" s="9">
        <v>792222900</v>
      </c>
      <c r="DB74" s="9">
        <v>48454</v>
      </c>
      <c r="DC74" s="9">
        <v>2</v>
      </c>
      <c r="DD74" s="9">
        <v>817500000</v>
      </c>
      <c r="DE74" s="9">
        <v>817500000</v>
      </c>
      <c r="DF74" s="9">
        <v>50000</v>
      </c>
      <c r="DG74" s="9">
        <v>1</v>
      </c>
      <c r="DH74" s="9">
        <v>1</v>
      </c>
      <c r="DI74" s="9">
        <v>0.97</v>
      </c>
      <c r="DJ74" s="9">
        <v>59.97</v>
      </c>
      <c r="DK74" s="9">
        <v>58.08</v>
      </c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7"/>
      <c r="DW74" s="16"/>
      <c r="DX74" s="16"/>
      <c r="DY74" s="16"/>
      <c r="DZ74" s="16"/>
      <c r="EA74" s="16"/>
      <c r="EB74" s="16"/>
      <c r="EC74" s="16"/>
      <c r="ED74" s="16"/>
      <c r="EE74" s="16"/>
      <c r="EF74" s="16"/>
    </row>
    <row r="75" spans="1:136" ht="18.75" x14ac:dyDescent="0.2">
      <c r="A75" s="16" t="s">
        <v>477</v>
      </c>
      <c r="B75" s="16" t="s">
        <v>900</v>
      </c>
      <c r="C75" s="16"/>
      <c r="D75" s="16"/>
      <c r="E75" s="16"/>
      <c r="F75" s="25"/>
      <c r="G75" s="16"/>
      <c r="H75" s="16"/>
      <c r="I75" s="16" t="s">
        <v>1966</v>
      </c>
      <c r="J75" s="16" t="s">
        <v>1082</v>
      </c>
      <c r="K75" s="16" t="s">
        <v>1967</v>
      </c>
      <c r="L75" s="16" t="s">
        <v>1083</v>
      </c>
      <c r="M75" s="9">
        <v>10164</v>
      </c>
      <c r="N75" s="9">
        <v>0.04</v>
      </c>
      <c r="O75" s="9">
        <v>10164</v>
      </c>
      <c r="P75" s="9">
        <v>0.04</v>
      </c>
      <c r="Q75" s="9">
        <v>0.02</v>
      </c>
      <c r="R75" s="9">
        <v>10164</v>
      </c>
      <c r="S75" s="9">
        <v>10164</v>
      </c>
      <c r="T75" s="9">
        <v>10166</v>
      </c>
      <c r="U75" s="16" t="s">
        <v>2702</v>
      </c>
      <c r="V75" s="16" t="s">
        <v>2703</v>
      </c>
      <c r="W75" s="16" t="s">
        <v>2704</v>
      </c>
      <c r="X75" s="9">
        <v>1.46</v>
      </c>
      <c r="Y75" s="9">
        <v>1.29</v>
      </c>
      <c r="Z75" s="9">
        <v>115</v>
      </c>
      <c r="AA75" s="16" t="s">
        <v>1082</v>
      </c>
      <c r="AB75" s="9">
        <v>183.3</v>
      </c>
      <c r="AC75" s="16" t="s">
        <v>1082</v>
      </c>
      <c r="AD75" s="9">
        <v>0.63</v>
      </c>
      <c r="AE75" s="9">
        <v>-1.59</v>
      </c>
      <c r="AF75" s="9">
        <v>-1.3</v>
      </c>
      <c r="AG75" s="9">
        <v>12.57</v>
      </c>
      <c r="AH75" s="9">
        <v>35.85</v>
      </c>
      <c r="AI75" s="9">
        <v>-61.8</v>
      </c>
      <c r="AJ75" s="16" t="s">
        <v>1083</v>
      </c>
      <c r="AK75" s="9">
        <v>-25.7</v>
      </c>
      <c r="AL75" s="16" t="s">
        <v>1083</v>
      </c>
      <c r="AM75" s="9">
        <v>0.31</v>
      </c>
      <c r="AN75" s="9">
        <v>0.69</v>
      </c>
      <c r="AO75" s="16" t="s">
        <v>896</v>
      </c>
      <c r="AP75" s="9">
        <v>1.25</v>
      </c>
      <c r="AQ75" s="16" t="s">
        <v>897</v>
      </c>
      <c r="AR75" s="9">
        <v>0</v>
      </c>
      <c r="AS75" s="9">
        <v>100</v>
      </c>
      <c r="AT75" s="17">
        <v>10055</v>
      </c>
      <c r="AU75" s="9">
        <v>69.63</v>
      </c>
      <c r="AV75" s="9">
        <v>68.81</v>
      </c>
      <c r="AW75" s="9"/>
      <c r="AX75" s="9"/>
      <c r="AY75" s="9"/>
      <c r="AZ75" s="17"/>
      <c r="BA75" s="9"/>
      <c r="BB75" s="9">
        <v>25.46</v>
      </c>
      <c r="BC75" s="16" t="s">
        <v>1082</v>
      </c>
      <c r="BD75" s="9">
        <v>12.87</v>
      </c>
      <c r="BE75" s="16" t="s">
        <v>1082</v>
      </c>
      <c r="BF75" s="9">
        <v>25.88</v>
      </c>
      <c r="BG75" s="16" t="s">
        <v>1083</v>
      </c>
      <c r="BH75" s="9">
        <v>13.08</v>
      </c>
      <c r="BI75" s="16" t="s">
        <v>1083</v>
      </c>
      <c r="BJ75" s="9">
        <v>12.8</v>
      </c>
      <c r="BK75" s="16" t="s">
        <v>1083</v>
      </c>
      <c r="BL75" s="9">
        <v>5905</v>
      </c>
      <c r="BM75" s="9">
        <v>290</v>
      </c>
      <c r="BN75" s="9">
        <v>519</v>
      </c>
      <c r="BO75" s="9">
        <v>1.2</v>
      </c>
      <c r="BP75" s="9">
        <v>95.03</v>
      </c>
      <c r="BQ75" s="9">
        <v>10115</v>
      </c>
      <c r="BR75" s="20">
        <v>10166</v>
      </c>
      <c r="BS75" s="9">
        <v>1.52</v>
      </c>
      <c r="BT75" s="9">
        <v>0.04</v>
      </c>
      <c r="BU75" s="9">
        <v>10172</v>
      </c>
      <c r="BV75" s="9">
        <v>10011</v>
      </c>
      <c r="BW75" s="16"/>
      <c r="BX75" s="17"/>
      <c r="BY75" s="16"/>
      <c r="BZ75" s="16"/>
      <c r="CA75" s="9"/>
      <c r="CB75" s="9"/>
      <c r="CC75" s="9"/>
      <c r="CD75" s="9"/>
      <c r="CE75" s="16"/>
      <c r="CF75" s="16"/>
      <c r="CG75" s="16"/>
      <c r="CH75" s="25"/>
      <c r="CI75" s="16"/>
      <c r="CJ75" s="16"/>
      <c r="CK75" s="9"/>
      <c r="CL75" s="9"/>
      <c r="CM75" s="9"/>
      <c r="CN75" s="9"/>
      <c r="CO75" s="9"/>
      <c r="CP75" s="16" t="s">
        <v>1518</v>
      </c>
      <c r="CQ75" s="9">
        <v>1150169595</v>
      </c>
      <c r="CR75" s="9">
        <v>1832700059</v>
      </c>
      <c r="CS75" s="9">
        <v>333549182736</v>
      </c>
      <c r="CT75" s="9">
        <v>951171330648</v>
      </c>
      <c r="CU75" s="9">
        <v>32816724</v>
      </c>
      <c r="CV75" s="9">
        <v>93582382</v>
      </c>
      <c r="CW75" s="9">
        <v>290</v>
      </c>
      <c r="CX75" s="9">
        <v>519</v>
      </c>
      <c r="CY75" s="9">
        <v>0.62758201449918805</v>
      </c>
      <c r="CZ75" s="9">
        <v>257738724422</v>
      </c>
      <c r="DA75" s="9">
        <v>2319648519804</v>
      </c>
      <c r="DB75" s="9">
        <v>228222011</v>
      </c>
      <c r="DC75" s="9">
        <v>9</v>
      </c>
      <c r="DD75" s="9">
        <v>89580335362</v>
      </c>
      <c r="DE75" s="9">
        <v>1702026371892</v>
      </c>
      <c r="DF75" s="9">
        <v>167456353</v>
      </c>
      <c r="DG75" s="9">
        <v>19</v>
      </c>
      <c r="DH75" s="9">
        <v>0.35</v>
      </c>
      <c r="DI75" s="9">
        <v>1.36</v>
      </c>
      <c r="DJ75" s="9">
        <v>0.14000000000000001</v>
      </c>
      <c r="DK75" s="9">
        <v>0.56000000000000005</v>
      </c>
      <c r="DL75" s="16" t="s">
        <v>900</v>
      </c>
      <c r="DM75" s="16" t="s">
        <v>2351</v>
      </c>
      <c r="DN75" s="16" t="s">
        <v>2352</v>
      </c>
      <c r="DO75" s="16" t="s">
        <v>2353</v>
      </c>
      <c r="DP75" s="16" t="s">
        <v>2354</v>
      </c>
      <c r="DQ75" s="16" t="s">
        <v>1723</v>
      </c>
      <c r="DR75" s="16" t="s">
        <v>1395</v>
      </c>
      <c r="DS75" s="16" t="s">
        <v>2355</v>
      </c>
      <c r="DT75" s="16" t="s">
        <v>430</v>
      </c>
      <c r="DU75" s="16" t="s">
        <v>412</v>
      </c>
      <c r="DV75" s="17" t="s">
        <v>420</v>
      </c>
      <c r="DW75" s="16" t="s">
        <v>2356</v>
      </c>
      <c r="DX75" s="16" t="s">
        <v>2357</v>
      </c>
      <c r="DY75" s="16" t="s">
        <v>427</v>
      </c>
      <c r="DZ75" s="16" t="s">
        <v>1448</v>
      </c>
      <c r="EA75" s="16" t="s">
        <v>404</v>
      </c>
      <c r="EB75" s="16" t="s">
        <v>2358</v>
      </c>
      <c r="EC75" s="16" t="s">
        <v>2359</v>
      </c>
      <c r="ED75" s="16" t="s">
        <v>2360</v>
      </c>
      <c r="EE75" s="16" t="s">
        <v>2361</v>
      </c>
      <c r="EF75" s="16" t="s">
        <v>2362</v>
      </c>
    </row>
    <row r="76" spans="1:136" ht="18.75" x14ac:dyDescent="0.2">
      <c r="A76" s="16" t="s">
        <v>166</v>
      </c>
      <c r="B76" s="16" t="s">
        <v>908</v>
      </c>
      <c r="C76" s="16" t="s">
        <v>1218</v>
      </c>
      <c r="D76" s="16" t="s">
        <v>1220</v>
      </c>
      <c r="E76" s="16" t="s">
        <v>1219</v>
      </c>
      <c r="F76" s="25">
        <v>44382.52083184028</v>
      </c>
      <c r="G76" s="16" t="s">
        <v>1221</v>
      </c>
      <c r="H76" s="16" t="s">
        <v>1223</v>
      </c>
      <c r="I76" s="16" t="s">
        <v>988</v>
      </c>
      <c r="J76" s="16" t="s">
        <v>1082</v>
      </c>
      <c r="K76" s="16" t="s">
        <v>1058</v>
      </c>
      <c r="L76" s="16" t="s">
        <v>1083</v>
      </c>
      <c r="M76" s="9">
        <v>65280</v>
      </c>
      <c r="N76" s="9">
        <v>1.57</v>
      </c>
      <c r="O76" s="9">
        <v>63640</v>
      </c>
      <c r="P76" s="9">
        <v>-0.98</v>
      </c>
      <c r="Q76" s="9">
        <v>9.69</v>
      </c>
      <c r="R76" s="9">
        <v>61080</v>
      </c>
      <c r="S76" s="9">
        <v>61080</v>
      </c>
      <c r="T76" s="9">
        <v>67000</v>
      </c>
      <c r="U76" s="16" t="s">
        <v>2705</v>
      </c>
      <c r="V76" s="16" t="s">
        <v>2706</v>
      </c>
      <c r="W76" s="16" t="s">
        <v>2707</v>
      </c>
      <c r="X76" s="9">
        <v>1.29</v>
      </c>
      <c r="Y76" s="9">
        <v>2.57</v>
      </c>
      <c r="Z76" s="9">
        <v>11.9</v>
      </c>
      <c r="AA76" s="16" t="s">
        <v>1082</v>
      </c>
      <c r="AB76" s="9">
        <v>12</v>
      </c>
      <c r="AC76" s="16" t="s">
        <v>1082</v>
      </c>
      <c r="AD76" s="9">
        <v>0.99</v>
      </c>
      <c r="AE76" s="9">
        <v>-1.01</v>
      </c>
      <c r="AF76" s="9">
        <v>1.28</v>
      </c>
      <c r="AG76" s="9">
        <v>79.94</v>
      </c>
      <c r="AH76" s="9">
        <v>96.48</v>
      </c>
      <c r="AI76" s="9">
        <v>-1.6</v>
      </c>
      <c r="AJ76" s="16" t="s">
        <v>1083</v>
      </c>
      <c r="AK76" s="9">
        <v>-142</v>
      </c>
      <c r="AL76" s="16" t="s">
        <v>1082</v>
      </c>
      <c r="AM76" s="9">
        <v>13.95</v>
      </c>
      <c r="AN76" s="9">
        <v>10.23</v>
      </c>
      <c r="AO76" s="16" t="s">
        <v>896</v>
      </c>
      <c r="AP76" s="9">
        <v>2.83</v>
      </c>
      <c r="AQ76" s="16" t="s">
        <v>897</v>
      </c>
      <c r="AR76" s="9">
        <v>71</v>
      </c>
      <c r="AS76" s="9">
        <v>100</v>
      </c>
      <c r="AT76" s="17">
        <v>53000</v>
      </c>
      <c r="AU76" s="9">
        <v>62.28</v>
      </c>
      <c r="AV76" s="9">
        <v>58.03</v>
      </c>
      <c r="AW76" s="9">
        <v>173260</v>
      </c>
      <c r="AX76" s="9">
        <v>173260</v>
      </c>
      <c r="AY76" s="9">
        <v>63640</v>
      </c>
      <c r="AZ76" s="17">
        <v>44185</v>
      </c>
      <c r="BA76" s="9">
        <v>-63.3</v>
      </c>
      <c r="BB76" s="9">
        <v>3.06</v>
      </c>
      <c r="BC76" s="16" t="s">
        <v>1084</v>
      </c>
      <c r="BD76" s="9">
        <v>31.78</v>
      </c>
      <c r="BE76" s="16" t="s">
        <v>1084</v>
      </c>
      <c r="BF76" s="9">
        <v>19.739999999999998</v>
      </c>
      <c r="BG76" s="16" t="s">
        <v>1082</v>
      </c>
      <c r="BH76" s="9">
        <v>208.05</v>
      </c>
      <c r="BI76" s="16" t="s">
        <v>1082</v>
      </c>
      <c r="BJ76" s="9">
        <v>-188.31</v>
      </c>
      <c r="BK76" s="16" t="s">
        <v>1082</v>
      </c>
      <c r="BL76" s="9">
        <v>1781</v>
      </c>
      <c r="BM76" s="9">
        <v>663</v>
      </c>
      <c r="BN76" s="9">
        <v>793</v>
      </c>
      <c r="BO76" s="9">
        <v>4.0199999999999996</v>
      </c>
      <c r="BP76" s="9">
        <v>71.22</v>
      </c>
      <c r="BQ76" s="9">
        <v>53000</v>
      </c>
      <c r="BR76" s="20">
        <v>67000</v>
      </c>
      <c r="BS76" s="9">
        <v>23.16</v>
      </c>
      <c r="BT76" s="9">
        <v>0.84</v>
      </c>
      <c r="BU76" s="9">
        <v>70240</v>
      </c>
      <c r="BV76" s="9">
        <v>53000</v>
      </c>
      <c r="BW76" s="16"/>
      <c r="BX76" s="17"/>
      <c r="BY76" s="16"/>
      <c r="BZ76" s="16"/>
      <c r="CA76" s="9">
        <v>262</v>
      </c>
      <c r="CB76" s="9">
        <v>181</v>
      </c>
      <c r="CC76" s="9">
        <v>167</v>
      </c>
      <c r="CD76" s="9">
        <v>219</v>
      </c>
      <c r="CE76" s="16">
        <v>250083</v>
      </c>
      <c r="CF76" s="16">
        <v>36.94</v>
      </c>
      <c r="CG76" s="16">
        <v>0.23</v>
      </c>
      <c r="CH76" s="25">
        <v>17.690000000000001</v>
      </c>
      <c r="CI76" s="16">
        <v>6.8762278978389005E-2</v>
      </c>
      <c r="CJ76" s="16">
        <v>2.5517348685234201E-2</v>
      </c>
      <c r="CK76" s="9">
        <v>1548546</v>
      </c>
      <c r="CL76" s="9">
        <v>25.67</v>
      </c>
      <c r="CM76" s="9">
        <v>17.61</v>
      </c>
      <c r="CN76" s="9">
        <v>1.46</v>
      </c>
      <c r="CO76" s="9">
        <v>2479</v>
      </c>
      <c r="CP76" s="16" t="s">
        <v>1446</v>
      </c>
      <c r="CQ76" s="9">
        <v>118823846</v>
      </c>
      <c r="CR76" s="9">
        <v>119896074</v>
      </c>
      <c r="CS76" s="9">
        <v>78780210560</v>
      </c>
      <c r="CT76" s="9">
        <v>95077587240</v>
      </c>
      <c r="CU76" s="9">
        <v>1237904</v>
      </c>
      <c r="CV76" s="9">
        <v>1493991</v>
      </c>
      <c r="CW76" s="9">
        <v>663</v>
      </c>
      <c r="CX76" s="9">
        <v>793</v>
      </c>
      <c r="CY76" s="9">
        <v>0.99105702160022402</v>
      </c>
      <c r="CZ76" s="9">
        <v>3953851376</v>
      </c>
      <c r="DA76" s="9">
        <v>19769256880</v>
      </c>
      <c r="DB76" s="9">
        <v>310642</v>
      </c>
      <c r="DC76" s="9">
        <v>5</v>
      </c>
      <c r="DD76" s="9">
        <v>1735940100</v>
      </c>
      <c r="DE76" s="9">
        <v>3471880200</v>
      </c>
      <c r="DF76" s="9">
        <v>54555</v>
      </c>
      <c r="DG76" s="9">
        <v>2</v>
      </c>
      <c r="DH76" s="9">
        <v>0.83</v>
      </c>
      <c r="DI76" s="9">
        <v>5.69</v>
      </c>
      <c r="DJ76" s="9">
        <v>3.98</v>
      </c>
      <c r="DK76" s="9">
        <v>27.39</v>
      </c>
      <c r="DL76" s="16" t="s">
        <v>908</v>
      </c>
      <c r="DM76" s="16" t="s">
        <v>2586</v>
      </c>
      <c r="DN76" s="16" t="s">
        <v>2587</v>
      </c>
      <c r="DO76" s="16" t="s">
        <v>2588</v>
      </c>
      <c r="DP76" s="16" t="s">
        <v>2589</v>
      </c>
      <c r="DQ76" s="16" t="s">
        <v>2590</v>
      </c>
      <c r="DR76" s="16" t="s">
        <v>2591</v>
      </c>
      <c r="DS76" s="16" t="s">
        <v>2592</v>
      </c>
      <c r="DT76" s="16" t="s">
        <v>394</v>
      </c>
      <c r="DU76" s="16" t="s">
        <v>976</v>
      </c>
      <c r="DV76" s="17" t="s">
        <v>422</v>
      </c>
      <c r="DW76" s="16" t="s">
        <v>2593</v>
      </c>
      <c r="DX76" s="16" t="s">
        <v>1424</v>
      </c>
      <c r="DY76" s="16" t="s">
        <v>399</v>
      </c>
      <c r="DZ76" s="16" t="s">
        <v>947</v>
      </c>
      <c r="EA76" s="16" t="s">
        <v>421</v>
      </c>
      <c r="EB76" s="16" t="s">
        <v>2594</v>
      </c>
      <c r="EC76" s="16" t="s">
        <v>2595</v>
      </c>
      <c r="ED76" s="16" t="s">
        <v>2596</v>
      </c>
      <c r="EE76" s="16" t="s">
        <v>2597</v>
      </c>
      <c r="EF76" s="16" t="s">
        <v>1364</v>
      </c>
    </row>
    <row r="77" spans="1:136" ht="18.75" x14ac:dyDescent="0.2">
      <c r="A77" s="16" t="s">
        <v>551</v>
      </c>
      <c r="B77" s="16" t="s">
        <v>929</v>
      </c>
      <c r="C77" s="16" t="s">
        <v>1218</v>
      </c>
      <c r="D77" s="16" t="s">
        <v>1220</v>
      </c>
      <c r="E77" s="16" t="s">
        <v>1219</v>
      </c>
      <c r="F77" s="25">
        <v>44382.52082351852</v>
      </c>
      <c r="G77" s="16" t="s">
        <v>1221</v>
      </c>
      <c r="H77" s="16" t="s">
        <v>1223</v>
      </c>
      <c r="I77" s="16" t="s">
        <v>866</v>
      </c>
      <c r="J77" s="16" t="s">
        <v>1084</v>
      </c>
      <c r="K77" s="16" t="s">
        <v>976</v>
      </c>
      <c r="L77" s="16" t="s">
        <v>1083</v>
      </c>
      <c r="M77" s="9">
        <v>30000</v>
      </c>
      <c r="N77" s="9">
        <v>3.91</v>
      </c>
      <c r="O77" s="9">
        <v>29650</v>
      </c>
      <c r="P77" s="9">
        <v>2.7</v>
      </c>
      <c r="Q77" s="9">
        <v>7.75</v>
      </c>
      <c r="R77" s="9">
        <v>29180</v>
      </c>
      <c r="S77" s="9">
        <v>28120</v>
      </c>
      <c r="T77" s="9">
        <v>30300</v>
      </c>
      <c r="U77" s="16" t="s">
        <v>2708</v>
      </c>
      <c r="V77" s="16" t="s">
        <v>2709</v>
      </c>
      <c r="W77" s="16" t="s">
        <v>2710</v>
      </c>
      <c r="X77" s="9">
        <v>0.71</v>
      </c>
      <c r="Y77" s="9">
        <v>0.62</v>
      </c>
      <c r="Z77" s="9">
        <v>15.4</v>
      </c>
      <c r="AA77" s="16" t="s">
        <v>1082</v>
      </c>
      <c r="AB77" s="9">
        <v>10.4</v>
      </c>
      <c r="AC77" s="16" t="s">
        <v>1082</v>
      </c>
      <c r="AD77" s="9">
        <v>1.49</v>
      </c>
      <c r="AE77" s="9">
        <v>1.49</v>
      </c>
      <c r="AF77" s="9">
        <v>-1.1299999999999999</v>
      </c>
      <c r="AG77" s="9">
        <v>100</v>
      </c>
      <c r="AH77" s="9">
        <v>94.29</v>
      </c>
      <c r="AI77" s="9">
        <v>65.400000000000006</v>
      </c>
      <c r="AJ77" s="16" t="s">
        <v>1082</v>
      </c>
      <c r="AK77" s="9">
        <v>-152.30000000000001</v>
      </c>
      <c r="AL77" s="16" t="s">
        <v>1082</v>
      </c>
      <c r="AM77" s="9">
        <v>-1.06</v>
      </c>
      <c r="AN77" s="9">
        <v>8.6199999999999992</v>
      </c>
      <c r="AO77" s="16" t="s">
        <v>896</v>
      </c>
      <c r="AP77" s="9">
        <v>0.56999999999999995</v>
      </c>
      <c r="AQ77" s="16" t="s">
        <v>897</v>
      </c>
      <c r="AR77" s="9">
        <v>21</v>
      </c>
      <c r="AS77" s="9">
        <v>64</v>
      </c>
      <c r="AT77" s="17">
        <v>25610</v>
      </c>
      <c r="AU77" s="9">
        <v>60.37</v>
      </c>
      <c r="AV77" s="9">
        <v>51.71</v>
      </c>
      <c r="AW77" s="9">
        <v>72900</v>
      </c>
      <c r="AX77" s="9">
        <v>58434</v>
      </c>
      <c r="AY77" s="9">
        <v>29650</v>
      </c>
      <c r="AZ77" s="17">
        <v>44010</v>
      </c>
      <c r="BA77" s="9">
        <v>-49.3</v>
      </c>
      <c r="BB77" s="9">
        <v>20.309999999999999</v>
      </c>
      <c r="BC77" s="16" t="s">
        <v>1084</v>
      </c>
      <c r="BD77" s="9">
        <v>136.36000000000001</v>
      </c>
      <c r="BE77" s="16" t="s">
        <v>1084</v>
      </c>
      <c r="BF77" s="9">
        <v>60.6</v>
      </c>
      <c r="BG77" s="16" t="s">
        <v>1082</v>
      </c>
      <c r="BH77" s="9">
        <v>409.65</v>
      </c>
      <c r="BI77" s="16" t="s">
        <v>1082</v>
      </c>
      <c r="BJ77" s="9">
        <v>-349.05</v>
      </c>
      <c r="BK77" s="16" t="s">
        <v>1082</v>
      </c>
      <c r="BL77" s="9">
        <v>238</v>
      </c>
      <c r="BM77" s="9">
        <v>74</v>
      </c>
      <c r="BN77" s="9">
        <v>104</v>
      </c>
      <c r="BO77" s="9">
        <v>0.44</v>
      </c>
      <c r="BP77" s="9">
        <v>56.58</v>
      </c>
      <c r="BQ77" s="9">
        <v>28050</v>
      </c>
      <c r="BR77" s="20">
        <v>32000</v>
      </c>
      <c r="BS77" s="9">
        <v>27.11</v>
      </c>
      <c r="BT77" s="9">
        <v>6.66</v>
      </c>
      <c r="BU77" s="9">
        <v>34910</v>
      </c>
      <c r="BV77" s="9">
        <v>23600</v>
      </c>
      <c r="BW77" s="16" t="s">
        <v>1102</v>
      </c>
      <c r="BX77" s="17">
        <v>44552</v>
      </c>
      <c r="BY77" s="16" t="s">
        <v>375</v>
      </c>
      <c r="BZ77" s="16" t="s">
        <v>1099</v>
      </c>
      <c r="CA77" s="9">
        <v>242</v>
      </c>
      <c r="CB77" s="9">
        <v>331</v>
      </c>
      <c r="CC77" s="9">
        <v>362</v>
      </c>
      <c r="CD77" s="9">
        <v>341</v>
      </c>
      <c r="CE77" s="16">
        <v>498173</v>
      </c>
      <c r="CF77" s="16">
        <v>17.170000000000002</v>
      </c>
      <c r="CG77" s="16">
        <v>0.26</v>
      </c>
      <c r="CH77" s="25">
        <v>20.73</v>
      </c>
      <c r="CI77" s="16">
        <v>2.8101439342015099E-2</v>
      </c>
      <c r="CJ77" s="16">
        <v>1.21233113959127E-2</v>
      </c>
      <c r="CK77" s="9">
        <v>382045</v>
      </c>
      <c r="CL77" s="9">
        <v>9.33</v>
      </c>
      <c r="CM77" s="9">
        <v>13.2</v>
      </c>
      <c r="CN77" s="9">
        <v>0.71</v>
      </c>
      <c r="CO77" s="9">
        <v>3177</v>
      </c>
      <c r="CP77" s="16" t="s">
        <v>1341</v>
      </c>
      <c r="CQ77" s="9">
        <v>153076138</v>
      </c>
      <c r="CR77" s="9">
        <v>102697621</v>
      </c>
      <c r="CS77" s="9">
        <v>11327634250</v>
      </c>
      <c r="CT77" s="9">
        <v>10680552650</v>
      </c>
      <c r="CU77" s="9">
        <v>382045</v>
      </c>
      <c r="CV77" s="9">
        <v>360221</v>
      </c>
      <c r="CW77" s="9">
        <v>74</v>
      </c>
      <c r="CX77" s="9">
        <v>104</v>
      </c>
      <c r="CY77" s="9">
        <v>1.4905519379071099</v>
      </c>
      <c r="CZ77" s="9"/>
      <c r="DA77" s="9"/>
      <c r="DB77" s="9"/>
      <c r="DC77" s="9"/>
      <c r="DD77" s="9">
        <v>647081600</v>
      </c>
      <c r="DE77" s="9">
        <v>647081600</v>
      </c>
      <c r="DF77" s="9">
        <v>21824</v>
      </c>
      <c r="DG77" s="9">
        <v>1</v>
      </c>
      <c r="DH77" s="9">
        <v>1.06</v>
      </c>
      <c r="DI77" s="9"/>
      <c r="DJ77" s="9"/>
      <c r="DK77" s="9"/>
      <c r="DL77" s="16" t="s">
        <v>929</v>
      </c>
      <c r="DM77" s="16" t="s">
        <v>2451</v>
      </c>
      <c r="DN77" s="16" t="s">
        <v>2452</v>
      </c>
      <c r="DO77" s="16" t="s">
        <v>2453</v>
      </c>
      <c r="DP77" s="16" t="s">
        <v>2454</v>
      </c>
      <c r="DQ77" s="16" t="s">
        <v>2455</v>
      </c>
      <c r="DR77" s="16" t="s">
        <v>2456</v>
      </c>
      <c r="DS77" s="16" t="s">
        <v>2457</v>
      </c>
      <c r="DT77" s="16" t="s">
        <v>398</v>
      </c>
      <c r="DU77" s="16" t="s">
        <v>385</v>
      </c>
      <c r="DV77" s="17" t="s">
        <v>947</v>
      </c>
      <c r="DW77" s="16" t="s">
        <v>2458</v>
      </c>
      <c r="DX77" s="16" t="s">
        <v>2459</v>
      </c>
      <c r="DY77" s="16" t="s">
        <v>448</v>
      </c>
      <c r="DZ77" s="16" t="s">
        <v>766</v>
      </c>
      <c r="EA77" s="16" t="s">
        <v>1363</v>
      </c>
      <c r="EB77" s="16" t="s">
        <v>2460</v>
      </c>
      <c r="EC77" s="16" t="s">
        <v>2461</v>
      </c>
      <c r="ED77" s="16" t="s">
        <v>2462</v>
      </c>
      <c r="EE77" s="16" t="s">
        <v>2463</v>
      </c>
      <c r="EF77" s="16" t="s">
        <v>2464</v>
      </c>
    </row>
    <row r="78" spans="1:136" ht="18.75" x14ac:dyDescent="0.2">
      <c r="A78" s="16" t="s">
        <v>98</v>
      </c>
      <c r="B78" s="16" t="s">
        <v>912</v>
      </c>
      <c r="C78" s="16" t="s">
        <v>1218</v>
      </c>
      <c r="D78" s="16" t="s">
        <v>1224</v>
      </c>
      <c r="E78" s="16" t="s">
        <v>1219</v>
      </c>
      <c r="F78" s="25">
        <v>44382.520303391204</v>
      </c>
      <c r="G78" s="16" t="s">
        <v>1221</v>
      </c>
      <c r="H78" s="16" t="s">
        <v>1222</v>
      </c>
      <c r="I78" s="16" t="s">
        <v>905</v>
      </c>
      <c r="J78" s="16" t="s">
        <v>1082</v>
      </c>
      <c r="K78" s="16" t="s">
        <v>914</v>
      </c>
      <c r="L78" s="16" t="s">
        <v>1083</v>
      </c>
      <c r="M78" s="9">
        <v>9200</v>
      </c>
      <c r="N78" s="9">
        <v>4.9000000000000004</v>
      </c>
      <c r="O78" s="9">
        <v>9200</v>
      </c>
      <c r="P78" s="9">
        <v>4.9000000000000004</v>
      </c>
      <c r="Q78" s="9">
        <v>0</v>
      </c>
      <c r="R78" s="9">
        <v>9200</v>
      </c>
      <c r="S78" s="9">
        <v>9200</v>
      </c>
      <c r="T78" s="9">
        <v>9200</v>
      </c>
      <c r="U78" s="16" t="s">
        <v>2711</v>
      </c>
      <c r="V78" s="16" t="s">
        <v>2712</v>
      </c>
      <c r="W78" s="16" t="s">
        <v>1544</v>
      </c>
      <c r="X78" s="9">
        <v>0.81</v>
      </c>
      <c r="Y78" s="9">
        <v>0.65</v>
      </c>
      <c r="Z78" s="9">
        <v>88.3</v>
      </c>
      <c r="AA78" s="16" t="s">
        <v>1082</v>
      </c>
      <c r="AB78" s="9">
        <v>11.1</v>
      </c>
      <c r="AC78" s="16" t="s">
        <v>1082</v>
      </c>
      <c r="AD78" s="9">
        <v>7.95</v>
      </c>
      <c r="AE78" s="9">
        <v>7.95</v>
      </c>
      <c r="AF78" s="9">
        <v>1.49</v>
      </c>
      <c r="AG78" s="9">
        <v>95.27</v>
      </c>
      <c r="AH78" s="9">
        <v>74.48</v>
      </c>
      <c r="AI78" s="9">
        <v>809.6</v>
      </c>
      <c r="AJ78" s="16" t="s">
        <v>1082</v>
      </c>
      <c r="AK78" s="9">
        <v>493.6</v>
      </c>
      <c r="AL78" s="16" t="s">
        <v>1082</v>
      </c>
      <c r="AM78" s="9">
        <v>14</v>
      </c>
      <c r="AN78" s="9">
        <v>12.47</v>
      </c>
      <c r="AO78" s="16" t="s">
        <v>896</v>
      </c>
      <c r="AP78" s="9">
        <v>0.57999999999999996</v>
      </c>
      <c r="AQ78" s="16" t="s">
        <v>895</v>
      </c>
      <c r="AR78" s="9">
        <v>43</v>
      </c>
      <c r="AS78" s="9">
        <v>100</v>
      </c>
      <c r="AT78" s="17">
        <v>7880</v>
      </c>
      <c r="AU78" s="9">
        <v>59.06</v>
      </c>
      <c r="AV78" s="9">
        <v>52.29</v>
      </c>
      <c r="AW78" s="9">
        <v>26840</v>
      </c>
      <c r="AX78" s="9">
        <v>26840</v>
      </c>
      <c r="AY78" s="9">
        <v>9200</v>
      </c>
      <c r="AZ78" s="17">
        <v>44205</v>
      </c>
      <c r="BA78" s="9">
        <v>-65.7</v>
      </c>
      <c r="BB78" s="9">
        <v>11.98</v>
      </c>
      <c r="BC78" s="16" t="s">
        <v>1082</v>
      </c>
      <c r="BD78" s="9">
        <v>13.61</v>
      </c>
      <c r="BE78" s="16" t="s">
        <v>1084</v>
      </c>
      <c r="BF78" s="9">
        <v>11.02</v>
      </c>
      <c r="BG78" s="16" t="s">
        <v>1083</v>
      </c>
      <c r="BH78" s="9">
        <v>14.93</v>
      </c>
      <c r="BI78" s="16" t="s">
        <v>1082</v>
      </c>
      <c r="BJ78" s="9">
        <v>11.01</v>
      </c>
      <c r="BK78" s="16" t="s">
        <v>1083</v>
      </c>
      <c r="BL78" s="9">
        <v>350</v>
      </c>
      <c r="BM78" s="9">
        <v>42</v>
      </c>
      <c r="BN78" s="9">
        <v>261</v>
      </c>
      <c r="BO78" s="9">
        <v>0.52</v>
      </c>
      <c r="BP78" s="9">
        <v>35.17</v>
      </c>
      <c r="BQ78" s="9">
        <v>7900</v>
      </c>
      <c r="BR78" s="20">
        <v>9200</v>
      </c>
      <c r="BS78" s="9">
        <v>22.99</v>
      </c>
      <c r="BT78" s="9">
        <v>0</v>
      </c>
      <c r="BU78" s="9">
        <v>12370</v>
      </c>
      <c r="BV78" s="9">
        <v>7480</v>
      </c>
      <c r="BW78" s="16"/>
      <c r="BX78" s="17"/>
      <c r="BY78" s="16"/>
      <c r="BZ78" s="16"/>
      <c r="CA78" s="9">
        <v>135</v>
      </c>
      <c r="CB78" s="9">
        <v>144</v>
      </c>
      <c r="CC78" s="9">
        <v>113</v>
      </c>
      <c r="CD78" s="9">
        <v>127</v>
      </c>
      <c r="CE78" s="16">
        <v>1867995</v>
      </c>
      <c r="CF78" s="16">
        <v>100</v>
      </c>
      <c r="CG78" s="16">
        <v>0.37</v>
      </c>
      <c r="CH78" s="25">
        <v>6.54</v>
      </c>
      <c r="CI78" s="16">
        <v>0</v>
      </c>
      <c r="CJ78" s="16">
        <v>0</v>
      </c>
      <c r="CK78" s="9">
        <v>4232250</v>
      </c>
      <c r="CL78" s="9">
        <v>15.08</v>
      </c>
      <c r="CM78" s="9">
        <v>7.15</v>
      </c>
      <c r="CN78" s="9">
        <v>2.11</v>
      </c>
      <c r="CO78" s="9">
        <v>610</v>
      </c>
      <c r="CP78" s="16" t="s">
        <v>1480</v>
      </c>
      <c r="CQ78" s="9">
        <v>883254761</v>
      </c>
      <c r="CR78" s="9">
        <v>111113793</v>
      </c>
      <c r="CS78" s="9">
        <v>37096700000</v>
      </c>
      <c r="CT78" s="9">
        <v>29000700000</v>
      </c>
      <c r="CU78" s="9">
        <v>4032250</v>
      </c>
      <c r="CV78" s="9">
        <v>3152250</v>
      </c>
      <c r="CW78" s="9">
        <v>42</v>
      </c>
      <c r="CX78" s="9">
        <v>261</v>
      </c>
      <c r="CY78" s="9">
        <v>7.9491009815496101</v>
      </c>
      <c r="CZ78" s="9">
        <v>1840000000</v>
      </c>
      <c r="DA78" s="9">
        <v>1840000000</v>
      </c>
      <c r="DB78" s="9">
        <v>200000</v>
      </c>
      <c r="DC78" s="9">
        <v>1</v>
      </c>
      <c r="DD78" s="9">
        <v>4968000000</v>
      </c>
      <c r="DE78" s="9">
        <v>9936000000</v>
      </c>
      <c r="DF78" s="9">
        <v>1080000</v>
      </c>
      <c r="DG78" s="9">
        <v>2</v>
      </c>
      <c r="DH78" s="9">
        <v>1.28</v>
      </c>
      <c r="DI78" s="9">
        <v>0.19</v>
      </c>
      <c r="DJ78" s="9">
        <v>20.16</v>
      </c>
      <c r="DK78" s="9">
        <v>2.92</v>
      </c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7"/>
      <c r="DW78" s="16"/>
      <c r="DX78" s="16"/>
      <c r="DY78" s="16"/>
      <c r="DZ78" s="16"/>
      <c r="EA78" s="16"/>
      <c r="EB78" s="16"/>
      <c r="EC78" s="16"/>
      <c r="ED78" s="16"/>
      <c r="EE78" s="16"/>
      <c r="EF78" s="16"/>
    </row>
    <row r="79" spans="1:136" ht="18.75" x14ac:dyDescent="0.2">
      <c r="A79" s="16" t="s">
        <v>703</v>
      </c>
      <c r="B79" s="16" t="s">
        <v>927</v>
      </c>
      <c r="C79" s="16" t="s">
        <v>1218</v>
      </c>
      <c r="D79" s="16" t="s">
        <v>1220</v>
      </c>
      <c r="E79" s="16" t="s">
        <v>1219</v>
      </c>
      <c r="F79" s="25">
        <v>44382.412177708335</v>
      </c>
      <c r="G79" s="16" t="s">
        <v>1229</v>
      </c>
      <c r="H79" s="16" t="s">
        <v>1223</v>
      </c>
      <c r="I79" s="16" t="s">
        <v>936</v>
      </c>
      <c r="J79" s="16" t="s">
        <v>1084</v>
      </c>
      <c r="K79" s="16" t="s">
        <v>1026</v>
      </c>
      <c r="L79" s="16" t="s">
        <v>1082</v>
      </c>
      <c r="M79" s="9">
        <v>30780</v>
      </c>
      <c r="N79" s="9">
        <v>-5</v>
      </c>
      <c r="O79" s="9">
        <v>32390</v>
      </c>
      <c r="P79" s="9">
        <v>-0.03</v>
      </c>
      <c r="Q79" s="9">
        <v>0</v>
      </c>
      <c r="R79" s="9">
        <v>30780</v>
      </c>
      <c r="S79" s="9">
        <v>30780</v>
      </c>
      <c r="T79" s="9">
        <v>30780</v>
      </c>
      <c r="U79" s="16" t="s">
        <v>2713</v>
      </c>
      <c r="V79" s="16" t="s">
        <v>2714</v>
      </c>
      <c r="W79" s="16" t="s">
        <v>2715</v>
      </c>
      <c r="X79" s="9">
        <v>0.1</v>
      </c>
      <c r="Y79" s="9">
        <v>0.05</v>
      </c>
      <c r="Z79" s="9">
        <v>2.5</v>
      </c>
      <c r="AA79" s="16" t="s">
        <v>1082</v>
      </c>
      <c r="AB79" s="9">
        <v>7.5</v>
      </c>
      <c r="AC79" s="16" t="s">
        <v>1082</v>
      </c>
      <c r="AD79" s="9">
        <v>0.33</v>
      </c>
      <c r="AE79" s="9">
        <v>-3</v>
      </c>
      <c r="AF79" s="9">
        <v>-6.31</v>
      </c>
      <c r="AG79" s="9">
        <v>100</v>
      </c>
      <c r="AH79" s="9">
        <v>100</v>
      </c>
      <c r="AI79" s="9">
        <v>0</v>
      </c>
      <c r="AJ79" s="16"/>
      <c r="AK79" s="9">
        <v>0</v>
      </c>
      <c r="AL79" s="16"/>
      <c r="AM79" s="9">
        <v>-6.1</v>
      </c>
      <c r="AN79" s="9">
        <v>-15.56</v>
      </c>
      <c r="AO79" s="16" t="s">
        <v>896</v>
      </c>
      <c r="AP79" s="9">
        <v>0.06</v>
      </c>
      <c r="AQ79" s="16" t="s">
        <v>897</v>
      </c>
      <c r="AR79" s="9">
        <v>100</v>
      </c>
      <c r="AS79" s="9">
        <v>7</v>
      </c>
      <c r="AT79" s="17">
        <v>30780</v>
      </c>
      <c r="AU79" s="9">
        <v>1.41</v>
      </c>
      <c r="AV79" s="9">
        <v>1.49</v>
      </c>
      <c r="AW79" s="9">
        <v>44000</v>
      </c>
      <c r="AX79" s="9">
        <v>44000</v>
      </c>
      <c r="AY79" s="9">
        <v>32390</v>
      </c>
      <c r="AZ79" s="17">
        <v>44268</v>
      </c>
      <c r="BA79" s="9">
        <v>-26.4</v>
      </c>
      <c r="BB79" s="9">
        <v>0</v>
      </c>
      <c r="BC79" s="16"/>
      <c r="BD79" s="9">
        <v>2.59</v>
      </c>
      <c r="BE79" s="16" t="s">
        <v>1082</v>
      </c>
      <c r="BF79" s="9">
        <v>0</v>
      </c>
      <c r="BG79" s="16"/>
      <c r="BH79" s="9">
        <v>7.96</v>
      </c>
      <c r="BI79" s="16" t="s">
        <v>1083</v>
      </c>
      <c r="BJ79" s="9">
        <v>-7.96</v>
      </c>
      <c r="BK79" s="16" t="s">
        <v>1083</v>
      </c>
      <c r="BL79" s="9">
        <v>3</v>
      </c>
      <c r="BM79" s="9">
        <v>3</v>
      </c>
      <c r="BN79" s="9">
        <v>1</v>
      </c>
      <c r="BO79" s="9">
        <v>0.08</v>
      </c>
      <c r="BP79" s="9">
        <v>0</v>
      </c>
      <c r="BQ79" s="9">
        <v>30780</v>
      </c>
      <c r="BR79" s="20">
        <v>34630</v>
      </c>
      <c r="BS79" s="9">
        <v>0</v>
      </c>
      <c r="BT79" s="9">
        <v>25.99</v>
      </c>
      <c r="BU79" s="9">
        <v>41700</v>
      </c>
      <c r="BV79" s="9">
        <v>31000</v>
      </c>
      <c r="BW79" s="16"/>
      <c r="BX79" s="17"/>
      <c r="BY79" s="16"/>
      <c r="BZ79" s="16"/>
      <c r="CA79" s="9">
        <v>430</v>
      </c>
      <c r="CB79" s="9">
        <v>385</v>
      </c>
      <c r="CC79" s="9">
        <v>398</v>
      </c>
      <c r="CD79" s="9">
        <v>418</v>
      </c>
      <c r="CE79" s="16">
        <v>457736</v>
      </c>
      <c r="CF79" s="16">
        <v>0</v>
      </c>
      <c r="CG79" s="16">
        <v>0.16</v>
      </c>
      <c r="CH79" s="25">
        <v>6.08</v>
      </c>
      <c r="CI79" s="16">
        <v>0</v>
      </c>
      <c r="CJ79" s="16">
        <v>-4.96913580246914E-2</v>
      </c>
      <c r="CK79" s="9">
        <v>2451</v>
      </c>
      <c r="CL79" s="9">
        <v>46.6</v>
      </c>
      <c r="CM79" s="9">
        <v>14.43</v>
      </c>
      <c r="CN79" s="9">
        <v>3.23</v>
      </c>
      <c r="CO79" s="9">
        <v>695</v>
      </c>
      <c r="CP79" s="16" t="s">
        <v>1345</v>
      </c>
      <c r="CQ79" s="9">
        <v>26462630</v>
      </c>
      <c r="CR79" s="9">
        <v>79387890</v>
      </c>
      <c r="CS79" s="9">
        <v>79387890</v>
      </c>
      <c r="CT79" s="9">
        <v>79387890</v>
      </c>
      <c r="CU79" s="9">
        <v>2451</v>
      </c>
      <c r="CV79" s="9">
        <v>2451</v>
      </c>
      <c r="CW79" s="9">
        <v>3</v>
      </c>
      <c r="CX79" s="9">
        <v>1</v>
      </c>
      <c r="CY79" s="9">
        <v>0.33333333333333298</v>
      </c>
      <c r="CZ79" s="9"/>
      <c r="DA79" s="9"/>
      <c r="DB79" s="9"/>
      <c r="DC79" s="9"/>
      <c r="DD79" s="9"/>
      <c r="DE79" s="9"/>
      <c r="DF79" s="9"/>
      <c r="DG79" s="9"/>
      <c r="DH79" s="9">
        <v>1</v>
      </c>
      <c r="DI79" s="9"/>
      <c r="DJ79" s="9"/>
      <c r="DK79" s="9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7"/>
      <c r="DW79" s="16"/>
      <c r="DX79" s="16"/>
      <c r="DY79" s="16"/>
      <c r="DZ79" s="16"/>
      <c r="EA79" s="16"/>
      <c r="EB79" s="16"/>
      <c r="EC79" s="16"/>
      <c r="ED79" s="16"/>
      <c r="EE79" s="16"/>
      <c r="EF79" s="16"/>
    </row>
    <row r="80" spans="1:136" ht="18.75" x14ac:dyDescent="0.2">
      <c r="A80" s="16" t="s">
        <v>687</v>
      </c>
      <c r="B80" s="16" t="s">
        <v>808</v>
      </c>
      <c r="C80" s="16" t="s">
        <v>1218</v>
      </c>
      <c r="D80" s="16" t="s">
        <v>1220</v>
      </c>
      <c r="E80" s="16" t="s">
        <v>1219</v>
      </c>
      <c r="F80" s="25">
        <v>44382.520832812501</v>
      </c>
      <c r="G80" s="16" t="s">
        <v>1225</v>
      </c>
      <c r="H80" s="16" t="s">
        <v>1223</v>
      </c>
      <c r="I80" s="16" t="s">
        <v>2067</v>
      </c>
      <c r="J80" s="16" t="s">
        <v>1084</v>
      </c>
      <c r="K80" s="16" t="s">
        <v>982</v>
      </c>
      <c r="L80" s="16" t="s">
        <v>1083</v>
      </c>
      <c r="M80" s="9">
        <v>27080</v>
      </c>
      <c r="N80" s="9">
        <v>2</v>
      </c>
      <c r="O80" s="9">
        <v>27320</v>
      </c>
      <c r="P80" s="9">
        <v>2.9</v>
      </c>
      <c r="Q80" s="9">
        <v>3.97</v>
      </c>
      <c r="R80" s="9">
        <v>27680</v>
      </c>
      <c r="S80" s="9">
        <v>26730</v>
      </c>
      <c r="T80" s="9">
        <v>27790</v>
      </c>
      <c r="U80" s="16" t="s">
        <v>2716</v>
      </c>
      <c r="V80" s="16" t="s">
        <v>2717</v>
      </c>
      <c r="W80" s="16" t="s">
        <v>2718</v>
      </c>
      <c r="X80" s="9">
        <v>0.42</v>
      </c>
      <c r="Y80" s="9">
        <v>0.68</v>
      </c>
      <c r="Z80" s="9">
        <v>7.9</v>
      </c>
      <c r="AA80" s="16" t="s">
        <v>1082</v>
      </c>
      <c r="AB80" s="9">
        <v>11.1</v>
      </c>
      <c r="AC80" s="16" t="s">
        <v>1082</v>
      </c>
      <c r="AD80" s="9">
        <v>0.71</v>
      </c>
      <c r="AE80" s="9">
        <v>-1.41</v>
      </c>
      <c r="AF80" s="9">
        <v>1.26</v>
      </c>
      <c r="AG80" s="9">
        <v>78.87</v>
      </c>
      <c r="AH80" s="9">
        <v>95.8</v>
      </c>
      <c r="AI80" s="9">
        <v>-326.10000000000002</v>
      </c>
      <c r="AJ80" s="16" t="s">
        <v>1082</v>
      </c>
      <c r="AK80" s="9">
        <v>-351.1</v>
      </c>
      <c r="AL80" s="16" t="s">
        <v>1082</v>
      </c>
      <c r="AM80" s="9">
        <v>14.07</v>
      </c>
      <c r="AN80" s="9">
        <v>15.83</v>
      </c>
      <c r="AO80" s="16" t="s">
        <v>896</v>
      </c>
      <c r="AP80" s="9">
        <v>0.65</v>
      </c>
      <c r="AQ80" s="16" t="s">
        <v>897</v>
      </c>
      <c r="AR80" s="9">
        <v>29</v>
      </c>
      <c r="AS80" s="9">
        <v>0</v>
      </c>
      <c r="AT80" s="17">
        <v>22320</v>
      </c>
      <c r="AU80" s="9">
        <v>34.51</v>
      </c>
      <c r="AV80" s="9">
        <v>35.03</v>
      </c>
      <c r="AW80" s="9">
        <v>69460</v>
      </c>
      <c r="AX80" s="9">
        <v>69460</v>
      </c>
      <c r="AY80" s="9">
        <v>27320</v>
      </c>
      <c r="AZ80" s="17">
        <v>44052</v>
      </c>
      <c r="BA80" s="9">
        <v>-60.7</v>
      </c>
      <c r="BB80" s="9">
        <v>22.03</v>
      </c>
      <c r="BC80" s="16" t="s">
        <v>1084</v>
      </c>
      <c r="BD80" s="9">
        <v>21.21</v>
      </c>
      <c r="BE80" s="16" t="s">
        <v>1084</v>
      </c>
      <c r="BF80" s="9">
        <v>59.89</v>
      </c>
      <c r="BG80" s="16" t="s">
        <v>1082</v>
      </c>
      <c r="BH80" s="9">
        <v>58.41</v>
      </c>
      <c r="BI80" s="16" t="s">
        <v>1082</v>
      </c>
      <c r="BJ80" s="9">
        <v>1.48</v>
      </c>
      <c r="BK80" s="16" t="s">
        <v>1082</v>
      </c>
      <c r="BL80" s="9">
        <v>495</v>
      </c>
      <c r="BM80" s="9">
        <v>191</v>
      </c>
      <c r="BN80" s="9">
        <v>165</v>
      </c>
      <c r="BO80" s="9">
        <v>0.92</v>
      </c>
      <c r="BP80" s="9">
        <v>27.75</v>
      </c>
      <c r="BQ80" s="9">
        <v>22540</v>
      </c>
      <c r="BR80" s="20">
        <v>27790</v>
      </c>
      <c r="BS80" s="9">
        <v>21.32</v>
      </c>
      <c r="BT80" s="9">
        <v>43.24</v>
      </c>
      <c r="BU80" s="9">
        <v>39470</v>
      </c>
      <c r="BV80" s="9">
        <v>22320</v>
      </c>
      <c r="BW80" s="16"/>
      <c r="BX80" s="17"/>
      <c r="BY80" s="16"/>
      <c r="BZ80" s="16"/>
      <c r="CA80" s="9">
        <v>556</v>
      </c>
      <c r="CB80" s="9">
        <v>517</v>
      </c>
      <c r="CC80" s="9">
        <v>467</v>
      </c>
      <c r="CD80" s="9">
        <v>457</v>
      </c>
      <c r="CE80" s="16">
        <v>602652</v>
      </c>
      <c r="CF80" s="16">
        <v>74.430000000000007</v>
      </c>
      <c r="CG80" s="16">
        <v>0.09</v>
      </c>
      <c r="CH80" s="25">
        <v>10.029999999999999</v>
      </c>
      <c r="CI80" s="16">
        <v>-2.1676300578034699E-2</v>
      </c>
      <c r="CJ80" s="16">
        <v>-9.0395480225988704E-3</v>
      </c>
      <c r="CK80" s="9">
        <v>698969</v>
      </c>
      <c r="CL80" s="9">
        <v>25.9</v>
      </c>
      <c r="CM80" s="9">
        <v>30.35</v>
      </c>
      <c r="CN80" s="9">
        <v>0.85</v>
      </c>
      <c r="CO80" s="9">
        <v>1055</v>
      </c>
      <c r="CP80" s="16" t="s">
        <v>1447</v>
      </c>
      <c r="CQ80" s="9">
        <v>78852957</v>
      </c>
      <c r="CR80" s="9">
        <v>110872673</v>
      </c>
      <c r="CS80" s="9">
        <v>15060914960</v>
      </c>
      <c r="CT80" s="9">
        <v>18293991080</v>
      </c>
      <c r="CU80" s="9">
        <v>551278</v>
      </c>
      <c r="CV80" s="9">
        <v>669619</v>
      </c>
      <c r="CW80" s="9">
        <v>191</v>
      </c>
      <c r="CX80" s="9">
        <v>165</v>
      </c>
      <c r="CY80" s="9">
        <v>0.711202813699639</v>
      </c>
      <c r="CZ80" s="9">
        <v>4034918120</v>
      </c>
      <c r="DA80" s="9">
        <v>4034918120</v>
      </c>
      <c r="DB80" s="9">
        <v>147691</v>
      </c>
      <c r="DC80" s="9">
        <v>1</v>
      </c>
      <c r="DD80" s="9">
        <v>801842000</v>
      </c>
      <c r="DE80" s="9">
        <v>801842000</v>
      </c>
      <c r="DF80" s="9">
        <v>29350</v>
      </c>
      <c r="DG80" s="9">
        <v>1</v>
      </c>
      <c r="DH80" s="9">
        <v>0.82</v>
      </c>
      <c r="DI80" s="9">
        <v>5.03</v>
      </c>
      <c r="DJ80" s="9">
        <v>3.73</v>
      </c>
      <c r="DK80" s="9">
        <v>22.81</v>
      </c>
      <c r="DL80" s="16" t="s">
        <v>808</v>
      </c>
      <c r="DM80" s="16" t="s">
        <v>2683</v>
      </c>
      <c r="DN80" s="16" t="s">
        <v>2684</v>
      </c>
      <c r="DO80" s="16" t="s">
        <v>2685</v>
      </c>
      <c r="DP80" s="16" t="s">
        <v>2686</v>
      </c>
      <c r="DQ80" s="16" t="s">
        <v>1417</v>
      </c>
      <c r="DR80" s="16" t="s">
        <v>2566</v>
      </c>
      <c r="DS80" s="16" t="s">
        <v>2687</v>
      </c>
      <c r="DT80" s="16" t="s">
        <v>436</v>
      </c>
      <c r="DU80" s="16" t="s">
        <v>427</v>
      </c>
      <c r="DV80" s="17" t="s">
        <v>811</v>
      </c>
      <c r="DW80" s="16" t="s">
        <v>2688</v>
      </c>
      <c r="DX80" s="16" t="s">
        <v>2689</v>
      </c>
      <c r="DY80" s="16" t="s">
        <v>396</v>
      </c>
      <c r="DZ80" s="16" t="s">
        <v>768</v>
      </c>
      <c r="EA80" s="16" t="s">
        <v>766</v>
      </c>
      <c r="EB80" s="16" t="s">
        <v>2690</v>
      </c>
      <c r="EC80" s="16" t="s">
        <v>2691</v>
      </c>
      <c r="ED80" s="16" t="s">
        <v>2692</v>
      </c>
      <c r="EE80" s="16" t="s">
        <v>2693</v>
      </c>
      <c r="EF80" s="16" t="s">
        <v>2508</v>
      </c>
    </row>
    <row r="81" spans="1:136" ht="18.75" x14ac:dyDescent="0.2">
      <c r="A81" s="16" t="s">
        <v>33</v>
      </c>
      <c r="B81" s="16" t="s">
        <v>908</v>
      </c>
      <c r="C81" s="16" t="s">
        <v>1218</v>
      </c>
      <c r="D81" s="16" t="s">
        <v>1220</v>
      </c>
      <c r="E81" s="16" t="s">
        <v>1219</v>
      </c>
      <c r="F81" s="25">
        <v>44382.529245011574</v>
      </c>
      <c r="G81" s="16" t="s">
        <v>1221</v>
      </c>
      <c r="H81" s="16" t="s">
        <v>1222</v>
      </c>
      <c r="I81" s="16" t="s">
        <v>2057</v>
      </c>
      <c r="J81" s="16" t="s">
        <v>1082</v>
      </c>
      <c r="K81" s="16" t="s">
        <v>2058</v>
      </c>
      <c r="L81" s="16" t="s">
        <v>1083</v>
      </c>
      <c r="M81" s="9">
        <v>3471</v>
      </c>
      <c r="N81" s="9">
        <v>4.99</v>
      </c>
      <c r="O81" s="9">
        <v>3463</v>
      </c>
      <c r="P81" s="9">
        <v>4.75</v>
      </c>
      <c r="Q81" s="9">
        <v>4.08</v>
      </c>
      <c r="R81" s="9">
        <v>3386</v>
      </c>
      <c r="S81" s="9">
        <v>3335</v>
      </c>
      <c r="T81" s="9">
        <v>3471</v>
      </c>
      <c r="U81" s="16" t="s">
        <v>2719</v>
      </c>
      <c r="V81" s="16" t="s">
        <v>2720</v>
      </c>
      <c r="W81" s="16" t="s">
        <v>2721</v>
      </c>
      <c r="X81" s="9">
        <v>1.07</v>
      </c>
      <c r="Y81" s="9">
        <v>1.0900000000000001</v>
      </c>
      <c r="Z81" s="9">
        <v>15.1</v>
      </c>
      <c r="AA81" s="16" t="s">
        <v>1082</v>
      </c>
      <c r="AB81" s="9">
        <v>12.9</v>
      </c>
      <c r="AC81" s="16" t="s">
        <v>1082</v>
      </c>
      <c r="AD81" s="9">
        <v>1.17</v>
      </c>
      <c r="AE81" s="9">
        <v>1.17</v>
      </c>
      <c r="AF81" s="9">
        <v>-1.03</v>
      </c>
      <c r="AG81" s="9">
        <v>99.93</v>
      </c>
      <c r="AH81" s="9">
        <v>98.76</v>
      </c>
      <c r="AI81" s="9">
        <v>244.6</v>
      </c>
      <c r="AJ81" s="16" t="s">
        <v>1082</v>
      </c>
      <c r="AK81" s="9">
        <v>39</v>
      </c>
      <c r="AL81" s="16" t="s">
        <v>1082</v>
      </c>
      <c r="AM81" s="9">
        <v>6.11</v>
      </c>
      <c r="AN81" s="9">
        <v>1.49</v>
      </c>
      <c r="AO81" s="16" t="s">
        <v>896</v>
      </c>
      <c r="AP81" s="9">
        <v>1.04</v>
      </c>
      <c r="AQ81" s="16" t="s">
        <v>897</v>
      </c>
      <c r="AR81" s="9">
        <v>86</v>
      </c>
      <c r="AS81" s="9">
        <v>50</v>
      </c>
      <c r="AT81" s="17">
        <v>3120</v>
      </c>
      <c r="AU81" s="9">
        <v>60.48</v>
      </c>
      <c r="AV81" s="9">
        <v>57.74</v>
      </c>
      <c r="AW81" s="9">
        <v>14830</v>
      </c>
      <c r="AX81" s="9">
        <v>14830</v>
      </c>
      <c r="AY81" s="9">
        <v>3463</v>
      </c>
      <c r="AZ81" s="17">
        <v>44047</v>
      </c>
      <c r="BA81" s="9">
        <v>-76.599999999999994</v>
      </c>
      <c r="BB81" s="9">
        <v>409.51</v>
      </c>
      <c r="BC81" s="16" t="s">
        <v>1084</v>
      </c>
      <c r="BD81" s="9">
        <v>322.38</v>
      </c>
      <c r="BE81" s="16" t="s">
        <v>1084</v>
      </c>
      <c r="BF81" s="9">
        <v>142.09</v>
      </c>
      <c r="BG81" s="16" t="s">
        <v>1082</v>
      </c>
      <c r="BH81" s="9">
        <v>113.87</v>
      </c>
      <c r="BI81" s="16" t="s">
        <v>1082</v>
      </c>
      <c r="BJ81" s="9">
        <v>28.21</v>
      </c>
      <c r="BK81" s="16" t="s">
        <v>1082</v>
      </c>
      <c r="BL81" s="9">
        <v>3821</v>
      </c>
      <c r="BM81" s="9">
        <v>1376</v>
      </c>
      <c r="BN81" s="9">
        <v>1593</v>
      </c>
      <c r="BO81" s="9">
        <v>1.19</v>
      </c>
      <c r="BP81" s="9">
        <v>86.65</v>
      </c>
      <c r="BQ81" s="9">
        <v>3120</v>
      </c>
      <c r="BR81" s="20">
        <v>3680</v>
      </c>
      <c r="BS81" s="9">
        <v>64.19</v>
      </c>
      <c r="BT81" s="9">
        <v>6.02</v>
      </c>
      <c r="BU81" s="9">
        <v>3680</v>
      </c>
      <c r="BV81" s="9">
        <v>2114</v>
      </c>
      <c r="BW81" s="16" t="s">
        <v>1106</v>
      </c>
      <c r="BX81" s="17">
        <v>44388</v>
      </c>
      <c r="BY81" s="16" t="s">
        <v>375</v>
      </c>
      <c r="BZ81" s="16" t="s">
        <v>1099</v>
      </c>
      <c r="CA81" s="9">
        <v>62</v>
      </c>
      <c r="CB81" s="9">
        <v>65</v>
      </c>
      <c r="CC81" s="9">
        <v>74</v>
      </c>
      <c r="CD81" s="9">
        <v>49</v>
      </c>
      <c r="CE81" s="16">
        <v>4605465</v>
      </c>
      <c r="CF81" s="16">
        <v>100</v>
      </c>
      <c r="CG81" s="16">
        <v>0.21</v>
      </c>
      <c r="CH81" s="25">
        <v>2.93</v>
      </c>
      <c r="CI81" s="16">
        <v>2.5103366804489099E-2</v>
      </c>
      <c r="CJ81" s="16">
        <v>2.41984271022384E-3</v>
      </c>
      <c r="CK81" s="9">
        <v>60207586</v>
      </c>
      <c r="CL81" s="9">
        <v>17.760000000000002</v>
      </c>
      <c r="CM81" s="9">
        <v>17.61</v>
      </c>
      <c r="CN81" s="9">
        <v>1.01</v>
      </c>
      <c r="CO81" s="9">
        <v>195</v>
      </c>
      <c r="CP81" s="16" t="s">
        <v>1455</v>
      </c>
      <c r="CQ81" s="9">
        <v>151419438</v>
      </c>
      <c r="CR81" s="9">
        <v>129261311</v>
      </c>
      <c r="CS81" s="9">
        <v>208353147278</v>
      </c>
      <c r="CT81" s="9">
        <v>205913269850</v>
      </c>
      <c r="CU81" s="9">
        <v>60165506</v>
      </c>
      <c r="CV81" s="9">
        <v>59460950</v>
      </c>
      <c r="CW81" s="9">
        <v>1376</v>
      </c>
      <c r="CX81" s="9">
        <v>1593</v>
      </c>
      <c r="CY81" s="9">
        <v>1.1714211841778399</v>
      </c>
      <c r="CZ81" s="9">
        <v>72861520</v>
      </c>
      <c r="DA81" s="9">
        <v>145723040</v>
      </c>
      <c r="DB81" s="9">
        <v>42080</v>
      </c>
      <c r="DC81" s="9">
        <v>2</v>
      </c>
      <c r="DD81" s="9">
        <v>861866822</v>
      </c>
      <c r="DE81" s="9">
        <v>2585600468</v>
      </c>
      <c r="DF81" s="9">
        <v>746636</v>
      </c>
      <c r="DG81" s="9">
        <v>3</v>
      </c>
      <c r="DH81" s="9">
        <v>1.01</v>
      </c>
      <c r="DI81" s="9">
        <v>0.06</v>
      </c>
      <c r="DJ81" s="9">
        <v>1429.79</v>
      </c>
      <c r="DK81" s="9">
        <v>79.64</v>
      </c>
      <c r="DL81" s="16" t="s">
        <v>908</v>
      </c>
      <c r="DM81" s="16" t="s">
        <v>2586</v>
      </c>
      <c r="DN81" s="16" t="s">
        <v>2587</v>
      </c>
      <c r="DO81" s="16" t="s">
        <v>2588</v>
      </c>
      <c r="DP81" s="16" t="s">
        <v>2589</v>
      </c>
      <c r="DQ81" s="16" t="s">
        <v>2590</v>
      </c>
      <c r="DR81" s="16" t="s">
        <v>2591</v>
      </c>
      <c r="DS81" s="16" t="s">
        <v>2592</v>
      </c>
      <c r="DT81" s="16" t="s">
        <v>394</v>
      </c>
      <c r="DU81" s="16" t="s">
        <v>976</v>
      </c>
      <c r="DV81" s="17" t="s">
        <v>422</v>
      </c>
      <c r="DW81" s="16" t="s">
        <v>2593</v>
      </c>
      <c r="DX81" s="16" t="s">
        <v>1424</v>
      </c>
      <c r="DY81" s="16" t="s">
        <v>399</v>
      </c>
      <c r="DZ81" s="16" t="s">
        <v>947</v>
      </c>
      <c r="EA81" s="16" t="s">
        <v>421</v>
      </c>
      <c r="EB81" s="16" t="s">
        <v>2594</v>
      </c>
      <c r="EC81" s="16" t="s">
        <v>2595</v>
      </c>
      <c r="ED81" s="16" t="s">
        <v>2596</v>
      </c>
      <c r="EE81" s="16" t="s">
        <v>2597</v>
      </c>
      <c r="EF81" s="16" t="s">
        <v>1364</v>
      </c>
    </row>
    <row r="82" spans="1:136" ht="18.75" x14ac:dyDescent="0.2">
      <c r="A82" s="16" t="s">
        <v>449</v>
      </c>
      <c r="B82" s="16" t="s">
        <v>899</v>
      </c>
      <c r="C82" s="16" t="s">
        <v>1218</v>
      </c>
      <c r="D82" s="16" t="s">
        <v>1228</v>
      </c>
      <c r="E82" s="16" t="s">
        <v>1219</v>
      </c>
      <c r="F82" s="25">
        <v>44382.520781747684</v>
      </c>
      <c r="G82" s="16" t="s">
        <v>1229</v>
      </c>
      <c r="H82" s="16" t="s">
        <v>1226</v>
      </c>
      <c r="I82" s="16" t="s">
        <v>2029</v>
      </c>
      <c r="J82" s="16" t="s">
        <v>1084</v>
      </c>
      <c r="K82" s="16" t="s">
        <v>976</v>
      </c>
      <c r="L82" s="16" t="s">
        <v>1083</v>
      </c>
      <c r="M82" s="9">
        <v>11650</v>
      </c>
      <c r="N82" s="9">
        <v>-3.72</v>
      </c>
      <c r="O82" s="9">
        <v>11870</v>
      </c>
      <c r="P82" s="9">
        <v>-1.9</v>
      </c>
      <c r="Q82" s="9">
        <v>5.17</v>
      </c>
      <c r="R82" s="9">
        <v>11810</v>
      </c>
      <c r="S82" s="9">
        <v>11600</v>
      </c>
      <c r="T82" s="9">
        <v>12200</v>
      </c>
      <c r="U82" s="16" t="s">
        <v>1653</v>
      </c>
      <c r="V82" s="16" t="s">
        <v>1425</v>
      </c>
      <c r="W82" s="16" t="s">
        <v>2722</v>
      </c>
      <c r="X82" s="9">
        <v>0.76</v>
      </c>
      <c r="Y82" s="9">
        <v>0.86</v>
      </c>
      <c r="Z82" s="9">
        <v>6.8</v>
      </c>
      <c r="AA82" s="16" t="s">
        <v>1082</v>
      </c>
      <c r="AB82" s="9">
        <v>8.4</v>
      </c>
      <c r="AC82" s="16" t="s">
        <v>1082</v>
      </c>
      <c r="AD82" s="9">
        <v>0.82</v>
      </c>
      <c r="AE82" s="9">
        <v>-1.22</v>
      </c>
      <c r="AF82" s="9">
        <v>1.1499999999999999</v>
      </c>
      <c r="AG82" s="9">
        <v>100</v>
      </c>
      <c r="AH82" s="9">
        <v>100</v>
      </c>
      <c r="AI82" s="9">
        <v>0</v>
      </c>
      <c r="AJ82" s="16"/>
      <c r="AK82" s="9">
        <v>18</v>
      </c>
      <c r="AL82" s="16" t="s">
        <v>1082</v>
      </c>
      <c r="AM82" s="9">
        <v>1.66</v>
      </c>
      <c r="AN82" s="9">
        <v>2.64</v>
      </c>
      <c r="AO82" s="16" t="s">
        <v>896</v>
      </c>
      <c r="AP82" s="9">
        <v>0.87</v>
      </c>
      <c r="AQ82" s="16" t="s">
        <v>897</v>
      </c>
      <c r="AR82" s="9">
        <v>14</v>
      </c>
      <c r="AS82" s="9">
        <v>93</v>
      </c>
      <c r="AT82" s="17">
        <v>10370</v>
      </c>
      <c r="AU82" s="9">
        <v>43.61</v>
      </c>
      <c r="AV82" s="9">
        <v>46.56</v>
      </c>
      <c r="AW82" s="9">
        <v>44690</v>
      </c>
      <c r="AX82" s="9">
        <v>44690</v>
      </c>
      <c r="AY82" s="9">
        <v>11870</v>
      </c>
      <c r="AZ82" s="17">
        <v>44074</v>
      </c>
      <c r="BA82" s="9">
        <v>-73.400000000000006</v>
      </c>
      <c r="BB82" s="9">
        <v>65.63</v>
      </c>
      <c r="BC82" s="16" t="s">
        <v>1084</v>
      </c>
      <c r="BD82" s="9">
        <v>21.3</v>
      </c>
      <c r="BE82" s="16" t="s">
        <v>1084</v>
      </c>
      <c r="BF82" s="9">
        <v>76.17</v>
      </c>
      <c r="BG82" s="16" t="s">
        <v>1082</v>
      </c>
      <c r="BH82" s="9">
        <v>25.17</v>
      </c>
      <c r="BI82" s="16" t="s">
        <v>1082</v>
      </c>
      <c r="BJ82" s="9">
        <v>51</v>
      </c>
      <c r="BK82" s="16" t="s">
        <v>1082</v>
      </c>
      <c r="BL82" s="9">
        <v>416</v>
      </c>
      <c r="BM82" s="9">
        <v>165</v>
      </c>
      <c r="BN82" s="9">
        <v>135</v>
      </c>
      <c r="BO82" s="9">
        <v>0.69</v>
      </c>
      <c r="BP82" s="9">
        <v>29.15</v>
      </c>
      <c r="BQ82" s="9">
        <v>10620</v>
      </c>
      <c r="BR82" s="20">
        <v>12790</v>
      </c>
      <c r="BS82" s="9">
        <v>12.34</v>
      </c>
      <c r="BT82" s="9">
        <v>26.69</v>
      </c>
      <c r="BU82" s="9">
        <v>14760</v>
      </c>
      <c r="BV82" s="9">
        <v>10370</v>
      </c>
      <c r="BW82" s="16" t="s">
        <v>1104</v>
      </c>
      <c r="BX82" s="17">
        <v>44369</v>
      </c>
      <c r="BY82" s="16" t="s">
        <v>375</v>
      </c>
      <c r="BZ82" s="16" t="s">
        <v>1099</v>
      </c>
      <c r="CA82" s="9">
        <v>188</v>
      </c>
      <c r="CB82" s="9">
        <v>358</v>
      </c>
      <c r="CC82" s="9">
        <v>396</v>
      </c>
      <c r="CD82" s="9">
        <v>325</v>
      </c>
      <c r="CE82" s="16">
        <v>1285347</v>
      </c>
      <c r="CF82" s="16">
        <v>20.77</v>
      </c>
      <c r="CG82" s="16">
        <v>0.19</v>
      </c>
      <c r="CH82" s="25">
        <v>10.76</v>
      </c>
      <c r="CI82" s="16">
        <v>-1.35478408128704E-2</v>
      </c>
      <c r="CJ82" s="16">
        <v>-1.8181818181818198E-2</v>
      </c>
      <c r="CK82" s="9">
        <v>955631</v>
      </c>
      <c r="CL82" s="9">
        <v>53.71</v>
      </c>
      <c r="CM82" s="9">
        <v>19.52</v>
      </c>
      <c r="CN82" s="9">
        <v>2.75</v>
      </c>
      <c r="CO82" s="9">
        <v>221</v>
      </c>
      <c r="CP82" s="16" t="s">
        <v>1473</v>
      </c>
      <c r="CQ82" s="9">
        <v>68747514</v>
      </c>
      <c r="CR82" s="9">
        <v>84024740</v>
      </c>
      <c r="CS82" s="9">
        <v>11343339970</v>
      </c>
      <c r="CT82" s="9">
        <v>11343339970</v>
      </c>
      <c r="CU82" s="9">
        <v>955631</v>
      </c>
      <c r="CV82" s="9">
        <v>955631</v>
      </c>
      <c r="CW82" s="9">
        <v>165</v>
      </c>
      <c r="CX82" s="9">
        <v>135</v>
      </c>
      <c r="CY82" s="9">
        <v>0.81818181169022397</v>
      </c>
      <c r="CZ82" s="9"/>
      <c r="DA82" s="9"/>
      <c r="DB82" s="9"/>
      <c r="DC82" s="9"/>
      <c r="DD82" s="9"/>
      <c r="DE82" s="9"/>
      <c r="DF82" s="9"/>
      <c r="DG82" s="9"/>
      <c r="DH82" s="9">
        <v>1</v>
      </c>
      <c r="DI82" s="9"/>
      <c r="DJ82" s="9"/>
      <c r="DK82" s="9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7"/>
      <c r="DW82" s="16"/>
      <c r="DX82" s="16"/>
      <c r="DY82" s="16"/>
      <c r="DZ82" s="16"/>
      <c r="EA82" s="16"/>
      <c r="EB82" s="16"/>
      <c r="EC82" s="16"/>
      <c r="ED82" s="16"/>
      <c r="EE82" s="16"/>
      <c r="EF82" s="16"/>
    </row>
    <row r="83" spans="1:136" ht="18.75" x14ac:dyDescent="0.2">
      <c r="A83" s="16" t="s">
        <v>278</v>
      </c>
      <c r="B83" s="16" t="s">
        <v>929</v>
      </c>
      <c r="C83" s="16" t="s">
        <v>1218</v>
      </c>
      <c r="D83" s="16" t="s">
        <v>1220</v>
      </c>
      <c r="E83" s="16" t="s">
        <v>1219</v>
      </c>
      <c r="F83" s="25">
        <v>44382.520618935188</v>
      </c>
      <c r="G83" s="16" t="s">
        <v>1221</v>
      </c>
      <c r="H83" s="16" t="s">
        <v>1223</v>
      </c>
      <c r="I83" s="16" t="s">
        <v>2074</v>
      </c>
      <c r="J83" s="16" t="s">
        <v>1084</v>
      </c>
      <c r="K83" s="16" t="s">
        <v>939</v>
      </c>
      <c r="L83" s="16" t="s">
        <v>1083</v>
      </c>
      <c r="M83" s="9">
        <v>31000</v>
      </c>
      <c r="N83" s="9">
        <v>4.3099999999999996</v>
      </c>
      <c r="O83" s="9">
        <v>30390</v>
      </c>
      <c r="P83" s="9">
        <v>2.25</v>
      </c>
      <c r="Q83" s="9">
        <v>5.52</v>
      </c>
      <c r="R83" s="9">
        <v>30500</v>
      </c>
      <c r="S83" s="9">
        <v>29550</v>
      </c>
      <c r="T83" s="9">
        <v>31180</v>
      </c>
      <c r="U83" s="16" t="s">
        <v>2723</v>
      </c>
      <c r="V83" s="16" t="s">
        <v>2724</v>
      </c>
      <c r="W83" s="16" t="s">
        <v>2394</v>
      </c>
      <c r="X83" s="9">
        <v>0.55000000000000004</v>
      </c>
      <c r="Y83" s="9">
        <v>0.53</v>
      </c>
      <c r="Z83" s="9">
        <v>24.9</v>
      </c>
      <c r="AA83" s="16" t="s">
        <v>1082</v>
      </c>
      <c r="AB83" s="9">
        <v>19.7</v>
      </c>
      <c r="AC83" s="16" t="s">
        <v>1082</v>
      </c>
      <c r="AD83" s="9">
        <v>1.27</v>
      </c>
      <c r="AE83" s="9">
        <v>1.27</v>
      </c>
      <c r="AF83" s="9">
        <v>1.1200000000000001</v>
      </c>
      <c r="AG83" s="9">
        <v>90.39</v>
      </c>
      <c r="AH83" s="9">
        <v>76.569999999999993</v>
      </c>
      <c r="AI83" s="9">
        <v>303.3</v>
      </c>
      <c r="AJ83" s="16" t="s">
        <v>1082</v>
      </c>
      <c r="AK83" s="9">
        <v>321.7</v>
      </c>
      <c r="AL83" s="16" t="s">
        <v>1082</v>
      </c>
      <c r="AM83" s="9">
        <v>5.84</v>
      </c>
      <c r="AN83" s="9">
        <v>19.78</v>
      </c>
      <c r="AO83" s="16" t="s">
        <v>896</v>
      </c>
      <c r="AP83" s="9">
        <v>0.53</v>
      </c>
      <c r="AQ83" s="16" t="s">
        <v>897</v>
      </c>
      <c r="AR83" s="9">
        <v>29</v>
      </c>
      <c r="AS83" s="9">
        <v>86</v>
      </c>
      <c r="AT83" s="17">
        <v>23880</v>
      </c>
      <c r="AU83" s="9">
        <v>56.65</v>
      </c>
      <c r="AV83" s="9">
        <v>53.04</v>
      </c>
      <c r="AW83" s="9">
        <v>145113</v>
      </c>
      <c r="AX83" s="9">
        <v>58045</v>
      </c>
      <c r="AY83" s="9">
        <v>30390</v>
      </c>
      <c r="AZ83" s="17">
        <v>43990</v>
      </c>
      <c r="BA83" s="9">
        <v>-47.6</v>
      </c>
      <c r="BB83" s="9">
        <v>15.54</v>
      </c>
      <c r="BC83" s="16" t="s">
        <v>1084</v>
      </c>
      <c r="BD83" s="9">
        <v>234.55</v>
      </c>
      <c r="BE83" s="16" t="s">
        <v>1084</v>
      </c>
      <c r="BF83" s="9">
        <v>46.22</v>
      </c>
      <c r="BG83" s="16" t="s">
        <v>1082</v>
      </c>
      <c r="BH83" s="9">
        <v>729.72</v>
      </c>
      <c r="BI83" s="16" t="s">
        <v>1082</v>
      </c>
      <c r="BJ83" s="9">
        <v>-683.5</v>
      </c>
      <c r="BK83" s="16" t="s">
        <v>1082</v>
      </c>
      <c r="BL83" s="9">
        <v>307</v>
      </c>
      <c r="BM83" s="9">
        <v>81</v>
      </c>
      <c r="BN83" s="9">
        <v>87</v>
      </c>
      <c r="BO83" s="9">
        <v>0.72</v>
      </c>
      <c r="BP83" s="9">
        <v>51.55</v>
      </c>
      <c r="BQ83" s="9">
        <v>26230</v>
      </c>
      <c r="BR83" s="20">
        <v>31800</v>
      </c>
      <c r="BS83" s="9">
        <v>29.81</v>
      </c>
      <c r="BT83" s="9">
        <v>5.32</v>
      </c>
      <c r="BU83" s="9">
        <v>37690</v>
      </c>
      <c r="BV83" s="9">
        <v>23880</v>
      </c>
      <c r="BW83" s="16" t="s">
        <v>1101</v>
      </c>
      <c r="BX83" s="17">
        <v>44522</v>
      </c>
      <c r="BY83" s="16" t="s">
        <v>375</v>
      </c>
      <c r="BZ83" s="16" t="s">
        <v>1099</v>
      </c>
      <c r="CA83" s="9">
        <v>247</v>
      </c>
      <c r="CB83" s="9">
        <v>270</v>
      </c>
      <c r="CC83" s="9">
        <v>334</v>
      </c>
      <c r="CD83" s="9">
        <v>327</v>
      </c>
      <c r="CE83" s="16">
        <v>490356</v>
      </c>
      <c r="CF83" s="16">
        <v>17.63</v>
      </c>
      <c r="CG83" s="16">
        <v>0.34</v>
      </c>
      <c r="CH83" s="25">
        <v>8.73</v>
      </c>
      <c r="CI83" s="16">
        <v>1.63934426229508E-2</v>
      </c>
      <c r="CJ83" s="16">
        <v>2.05248990578735E-2</v>
      </c>
      <c r="CK83" s="9">
        <v>735419</v>
      </c>
      <c r="CL83" s="9">
        <v>8.94</v>
      </c>
      <c r="CM83" s="9">
        <v>13.2</v>
      </c>
      <c r="CN83" s="9">
        <v>0.68</v>
      </c>
      <c r="CO83" s="9">
        <v>3398</v>
      </c>
      <c r="CP83" s="16" t="s">
        <v>1458</v>
      </c>
      <c r="CQ83" s="9">
        <v>249400600</v>
      </c>
      <c r="CR83" s="9">
        <v>196702593</v>
      </c>
      <c r="CS83" s="9">
        <v>20201448600</v>
      </c>
      <c r="CT83" s="9">
        <v>17113125630</v>
      </c>
      <c r="CU83" s="9">
        <v>664740</v>
      </c>
      <c r="CV83" s="9">
        <v>563117</v>
      </c>
      <c r="CW83" s="9">
        <v>81</v>
      </c>
      <c r="CX83" s="9">
        <v>87</v>
      </c>
      <c r="CY83" s="9">
        <v>1.2679070275397899</v>
      </c>
      <c r="CZ83" s="9">
        <v>715978270</v>
      </c>
      <c r="DA83" s="9">
        <v>2147934810</v>
      </c>
      <c r="DB83" s="9">
        <v>70679</v>
      </c>
      <c r="DC83" s="9">
        <v>3</v>
      </c>
      <c r="DD83" s="9">
        <v>1745419260</v>
      </c>
      <c r="DE83" s="9">
        <v>5236257780</v>
      </c>
      <c r="DF83" s="9">
        <v>172302</v>
      </c>
      <c r="DG83" s="9">
        <v>3</v>
      </c>
      <c r="DH83" s="9">
        <v>1.18</v>
      </c>
      <c r="DI83" s="9">
        <v>0.41</v>
      </c>
      <c r="DJ83" s="9">
        <v>9.41</v>
      </c>
      <c r="DK83" s="9">
        <v>3.27</v>
      </c>
      <c r="DL83" s="16" t="s">
        <v>929</v>
      </c>
      <c r="DM83" s="16" t="s">
        <v>2451</v>
      </c>
      <c r="DN83" s="16" t="s">
        <v>2452</v>
      </c>
      <c r="DO83" s="16" t="s">
        <v>2453</v>
      </c>
      <c r="DP83" s="16" t="s">
        <v>2454</v>
      </c>
      <c r="DQ83" s="16" t="s">
        <v>2455</v>
      </c>
      <c r="DR83" s="16" t="s">
        <v>2456</v>
      </c>
      <c r="DS83" s="16" t="s">
        <v>2457</v>
      </c>
      <c r="DT83" s="16" t="s">
        <v>398</v>
      </c>
      <c r="DU83" s="16" t="s">
        <v>385</v>
      </c>
      <c r="DV83" s="17" t="s">
        <v>947</v>
      </c>
      <c r="DW83" s="16" t="s">
        <v>2458</v>
      </c>
      <c r="DX83" s="16" t="s">
        <v>2459</v>
      </c>
      <c r="DY83" s="16" t="s">
        <v>448</v>
      </c>
      <c r="DZ83" s="16" t="s">
        <v>766</v>
      </c>
      <c r="EA83" s="16" t="s">
        <v>1363</v>
      </c>
      <c r="EB83" s="16" t="s">
        <v>2460</v>
      </c>
      <c r="EC83" s="16" t="s">
        <v>2461</v>
      </c>
      <c r="ED83" s="16" t="s">
        <v>2462</v>
      </c>
      <c r="EE83" s="16" t="s">
        <v>2463</v>
      </c>
      <c r="EF83" s="16" t="s">
        <v>2464</v>
      </c>
    </row>
    <row r="84" spans="1:136" ht="18.75" x14ac:dyDescent="0.2">
      <c r="A84" s="16" t="s">
        <v>819</v>
      </c>
      <c r="B84" s="16" t="s">
        <v>915</v>
      </c>
      <c r="C84" s="16" t="s">
        <v>1218</v>
      </c>
      <c r="D84" s="16" t="s">
        <v>1220</v>
      </c>
      <c r="E84" s="16" t="s">
        <v>1219</v>
      </c>
      <c r="F84" s="25">
        <v>44382.520821458333</v>
      </c>
      <c r="G84" s="16" t="s">
        <v>1221</v>
      </c>
      <c r="H84" s="16" t="s">
        <v>1223</v>
      </c>
      <c r="I84" s="16" t="s">
        <v>944</v>
      </c>
      <c r="J84" s="16" t="s">
        <v>1082</v>
      </c>
      <c r="K84" s="16" t="s">
        <v>1248</v>
      </c>
      <c r="L84" s="16" t="s">
        <v>1083</v>
      </c>
      <c r="M84" s="9">
        <v>63300</v>
      </c>
      <c r="N84" s="9">
        <v>2.38</v>
      </c>
      <c r="O84" s="9">
        <v>61650</v>
      </c>
      <c r="P84" s="9">
        <v>-0.28999999999999998</v>
      </c>
      <c r="Q84" s="9">
        <v>8.4600000000000009</v>
      </c>
      <c r="R84" s="9">
        <v>61680</v>
      </c>
      <c r="S84" s="9">
        <v>59000</v>
      </c>
      <c r="T84" s="9">
        <v>63990</v>
      </c>
      <c r="U84" s="16" t="s">
        <v>2725</v>
      </c>
      <c r="V84" s="16" t="s">
        <v>2726</v>
      </c>
      <c r="W84" s="16" t="s">
        <v>2727</v>
      </c>
      <c r="X84" s="9">
        <v>0.93</v>
      </c>
      <c r="Y84" s="9">
        <v>1.57</v>
      </c>
      <c r="Z84" s="9">
        <v>16.399999999999999</v>
      </c>
      <c r="AA84" s="16" t="s">
        <v>1082</v>
      </c>
      <c r="AB84" s="9">
        <v>14.4</v>
      </c>
      <c r="AC84" s="16" t="s">
        <v>1082</v>
      </c>
      <c r="AD84" s="9">
        <v>1.1399999999999999</v>
      </c>
      <c r="AE84" s="9">
        <v>1.1399999999999999</v>
      </c>
      <c r="AF84" s="9">
        <v>-1.1599999999999999</v>
      </c>
      <c r="AG84" s="9">
        <v>100</v>
      </c>
      <c r="AH84" s="9">
        <v>100</v>
      </c>
      <c r="AI84" s="9">
        <v>0</v>
      </c>
      <c r="AJ84" s="16"/>
      <c r="AK84" s="9">
        <v>423.7</v>
      </c>
      <c r="AL84" s="16" t="s">
        <v>1082</v>
      </c>
      <c r="AM84" s="9">
        <v>1.88</v>
      </c>
      <c r="AN84" s="9">
        <v>-10.199999999999999</v>
      </c>
      <c r="AO84" s="16" t="s">
        <v>896</v>
      </c>
      <c r="AP84" s="9">
        <v>1.81</v>
      </c>
      <c r="AQ84" s="16" t="s">
        <v>897</v>
      </c>
      <c r="AR84" s="9">
        <v>93</v>
      </c>
      <c r="AS84" s="9">
        <v>0</v>
      </c>
      <c r="AT84" s="17">
        <v>56290</v>
      </c>
      <c r="AU84" s="9">
        <v>21.04</v>
      </c>
      <c r="AV84" s="9">
        <v>13.69</v>
      </c>
      <c r="AW84" s="9">
        <v>434180</v>
      </c>
      <c r="AX84" s="9">
        <v>173672</v>
      </c>
      <c r="AY84" s="9">
        <v>61650</v>
      </c>
      <c r="AZ84" s="17">
        <v>44228</v>
      </c>
      <c r="BA84" s="9">
        <v>-64.5</v>
      </c>
      <c r="BB84" s="9">
        <v>11.48</v>
      </c>
      <c r="BC84" s="16" t="s">
        <v>1084</v>
      </c>
      <c r="BD84" s="9">
        <v>38.78</v>
      </c>
      <c r="BE84" s="16" t="s">
        <v>1084</v>
      </c>
      <c r="BF84" s="9">
        <v>72.510000000000005</v>
      </c>
      <c r="BG84" s="16" t="s">
        <v>1082</v>
      </c>
      <c r="BH84" s="9">
        <v>245.76</v>
      </c>
      <c r="BI84" s="16" t="s">
        <v>1082</v>
      </c>
      <c r="BJ84" s="9">
        <v>-173.25</v>
      </c>
      <c r="BK84" s="16" t="s">
        <v>1082</v>
      </c>
      <c r="BL84" s="9">
        <v>2272</v>
      </c>
      <c r="BM84" s="9">
        <v>856</v>
      </c>
      <c r="BN84" s="9">
        <v>979</v>
      </c>
      <c r="BO84" s="9">
        <v>2.57</v>
      </c>
      <c r="BP84" s="9">
        <v>10.1</v>
      </c>
      <c r="BQ84" s="9">
        <v>56290</v>
      </c>
      <c r="BR84" s="20">
        <v>66800</v>
      </c>
      <c r="BS84" s="9">
        <v>12.45</v>
      </c>
      <c r="BT84" s="9">
        <v>90.45</v>
      </c>
      <c r="BU84" s="9">
        <v>125660</v>
      </c>
      <c r="BV84" s="9">
        <v>56290</v>
      </c>
      <c r="BW84" s="16"/>
      <c r="BX84" s="17"/>
      <c r="BY84" s="16"/>
      <c r="BZ84" s="16"/>
      <c r="CA84" s="9">
        <v>363</v>
      </c>
      <c r="CB84" s="9">
        <v>484</v>
      </c>
      <c r="CC84" s="9">
        <v>471</v>
      </c>
      <c r="CD84" s="9">
        <v>479</v>
      </c>
      <c r="CE84" s="16">
        <v>253165</v>
      </c>
      <c r="CF84" s="16">
        <v>44.95</v>
      </c>
      <c r="CG84" s="16">
        <v>0.31</v>
      </c>
      <c r="CH84" s="25">
        <v>23.87</v>
      </c>
      <c r="CI84" s="16">
        <v>2.6264591439688699E-2</v>
      </c>
      <c r="CJ84" s="16">
        <v>2.6686074721009201E-2</v>
      </c>
      <c r="CK84" s="9">
        <v>2279774</v>
      </c>
      <c r="CL84" s="9">
        <v>42.75</v>
      </c>
      <c r="CM84" s="9">
        <v>12.1</v>
      </c>
      <c r="CN84" s="9">
        <v>3.53</v>
      </c>
      <c r="CO84" s="9">
        <v>1442</v>
      </c>
      <c r="CP84" s="16" t="s">
        <v>1345</v>
      </c>
      <c r="CQ84" s="9">
        <v>164191667</v>
      </c>
      <c r="CR84" s="9">
        <v>143562887</v>
      </c>
      <c r="CS84" s="9">
        <v>140548067100</v>
      </c>
      <c r="CT84" s="9">
        <v>140548067100</v>
      </c>
      <c r="CU84" s="9">
        <v>2279774</v>
      </c>
      <c r="CV84" s="9">
        <v>2279774</v>
      </c>
      <c r="CW84" s="9">
        <v>856</v>
      </c>
      <c r="CX84" s="9">
        <v>979</v>
      </c>
      <c r="CY84" s="9">
        <v>1.1436915934965799</v>
      </c>
      <c r="CZ84" s="9"/>
      <c r="DA84" s="9"/>
      <c r="DB84" s="9"/>
      <c r="DC84" s="9"/>
      <c r="DD84" s="9"/>
      <c r="DE84" s="9"/>
      <c r="DF84" s="9"/>
      <c r="DG84" s="9"/>
      <c r="DH84" s="9">
        <v>1</v>
      </c>
      <c r="DI84" s="9"/>
      <c r="DJ84" s="9"/>
      <c r="DK84" s="9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7"/>
      <c r="DW84" s="16"/>
      <c r="DX84" s="16"/>
      <c r="DY84" s="16"/>
      <c r="DZ84" s="16"/>
      <c r="EA84" s="16"/>
      <c r="EB84" s="16"/>
      <c r="EC84" s="16"/>
      <c r="ED84" s="16"/>
      <c r="EE84" s="16"/>
      <c r="EF84" s="16"/>
    </row>
    <row r="85" spans="1:136" ht="18.75" x14ac:dyDescent="0.2">
      <c r="A85" s="16" t="s">
        <v>656</v>
      </c>
      <c r="B85" s="16" t="s">
        <v>808</v>
      </c>
      <c r="C85" s="16" t="s">
        <v>1218</v>
      </c>
      <c r="D85" s="16" t="s">
        <v>1220</v>
      </c>
      <c r="E85" s="16" t="s">
        <v>1219</v>
      </c>
      <c r="F85" s="25">
        <v>44382.520677685185</v>
      </c>
      <c r="G85" s="16" t="s">
        <v>1229</v>
      </c>
      <c r="H85" s="16" t="s">
        <v>1222</v>
      </c>
      <c r="I85" s="16" t="s">
        <v>975</v>
      </c>
      <c r="J85" s="16" t="s">
        <v>1082</v>
      </c>
      <c r="K85" s="16" t="s">
        <v>2075</v>
      </c>
      <c r="L85" s="16" t="s">
        <v>1083</v>
      </c>
      <c r="M85" s="9">
        <v>58000</v>
      </c>
      <c r="N85" s="9">
        <v>4.9800000000000004</v>
      </c>
      <c r="O85" s="9">
        <v>57990</v>
      </c>
      <c r="P85" s="9">
        <v>4.96</v>
      </c>
      <c r="Q85" s="9">
        <v>1.1299999999999999</v>
      </c>
      <c r="R85" s="9">
        <v>58000</v>
      </c>
      <c r="S85" s="9">
        <v>57360</v>
      </c>
      <c r="T85" s="9">
        <v>58010</v>
      </c>
      <c r="U85" s="16" t="s">
        <v>2728</v>
      </c>
      <c r="V85" s="16" t="s">
        <v>2729</v>
      </c>
      <c r="W85" s="16" t="s">
        <v>2730</v>
      </c>
      <c r="X85" s="9">
        <v>2.2000000000000002</v>
      </c>
      <c r="Y85" s="9">
        <v>7.96</v>
      </c>
      <c r="Z85" s="9">
        <v>19.2</v>
      </c>
      <c r="AA85" s="16" t="s">
        <v>1082</v>
      </c>
      <c r="AB85" s="9">
        <v>21.5</v>
      </c>
      <c r="AC85" s="16" t="s">
        <v>1082</v>
      </c>
      <c r="AD85" s="9">
        <v>0.89</v>
      </c>
      <c r="AE85" s="9">
        <v>-1.1200000000000001</v>
      </c>
      <c r="AF85" s="9">
        <v>-1.21</v>
      </c>
      <c r="AG85" s="9">
        <v>98.77</v>
      </c>
      <c r="AH85" s="9">
        <v>28.34</v>
      </c>
      <c r="AI85" s="9">
        <v>22.3</v>
      </c>
      <c r="AJ85" s="16" t="s">
        <v>1083</v>
      </c>
      <c r="AK85" s="9">
        <v>5.3</v>
      </c>
      <c r="AL85" s="16" t="s">
        <v>1083</v>
      </c>
      <c r="AM85" s="9">
        <v>5.42</v>
      </c>
      <c r="AN85" s="9">
        <v>2.62</v>
      </c>
      <c r="AO85" s="16" t="s">
        <v>896</v>
      </c>
      <c r="AP85" s="9">
        <v>13.25</v>
      </c>
      <c r="AQ85" s="16" t="s">
        <v>916</v>
      </c>
      <c r="AR85" s="9">
        <v>93</v>
      </c>
      <c r="AS85" s="9">
        <v>100</v>
      </c>
      <c r="AT85" s="17">
        <v>51900</v>
      </c>
      <c r="AU85" s="9">
        <v>58.37</v>
      </c>
      <c r="AV85" s="9">
        <v>55.56</v>
      </c>
      <c r="AW85" s="9">
        <v>127200</v>
      </c>
      <c r="AX85" s="9">
        <v>127200</v>
      </c>
      <c r="AY85" s="9">
        <v>57990</v>
      </c>
      <c r="AZ85" s="17">
        <v>44100</v>
      </c>
      <c r="BA85" s="9">
        <v>-54.4</v>
      </c>
      <c r="BB85" s="9">
        <v>119.21</v>
      </c>
      <c r="BC85" s="16" t="s">
        <v>1084</v>
      </c>
      <c r="BD85" s="9">
        <v>0</v>
      </c>
      <c r="BE85" s="16"/>
      <c r="BF85" s="9">
        <v>691.47</v>
      </c>
      <c r="BG85" s="16" t="s">
        <v>1082</v>
      </c>
      <c r="BH85" s="9">
        <v>0</v>
      </c>
      <c r="BI85" s="16"/>
      <c r="BJ85" s="9">
        <v>691.47</v>
      </c>
      <c r="BK85" s="16" t="s">
        <v>1082</v>
      </c>
      <c r="BL85" s="9">
        <v>3002</v>
      </c>
      <c r="BM85" s="9">
        <v>1631</v>
      </c>
      <c r="BN85" s="9">
        <v>417</v>
      </c>
      <c r="BO85" s="9">
        <v>18.89</v>
      </c>
      <c r="BP85" s="9">
        <v>42.15</v>
      </c>
      <c r="BQ85" s="9">
        <v>51900</v>
      </c>
      <c r="BR85" s="20">
        <v>58010</v>
      </c>
      <c r="BS85" s="9">
        <v>11.75</v>
      </c>
      <c r="BT85" s="9">
        <v>5.34</v>
      </c>
      <c r="BU85" s="9">
        <v>66370</v>
      </c>
      <c r="BV85" s="9">
        <v>51900</v>
      </c>
      <c r="BW85" s="16"/>
      <c r="BX85" s="17"/>
      <c r="BY85" s="16"/>
      <c r="BZ85" s="16"/>
      <c r="CA85" s="9">
        <v>328</v>
      </c>
      <c r="CB85" s="9">
        <v>390</v>
      </c>
      <c r="CC85" s="9">
        <v>220</v>
      </c>
      <c r="CD85" s="9">
        <v>223</v>
      </c>
      <c r="CE85" s="16">
        <v>273224</v>
      </c>
      <c r="CF85" s="16">
        <v>100</v>
      </c>
      <c r="CG85" s="16">
        <v>0.16</v>
      </c>
      <c r="CH85" s="25">
        <v>19.309999999999999</v>
      </c>
      <c r="CI85" s="16">
        <v>0</v>
      </c>
      <c r="CJ85" s="16">
        <v>1.8099547511312201E-4</v>
      </c>
      <c r="CK85" s="9">
        <v>5464224</v>
      </c>
      <c r="CL85" s="9">
        <v>43.12</v>
      </c>
      <c r="CM85" s="9">
        <v>30.35</v>
      </c>
      <c r="CN85" s="9">
        <v>1.42</v>
      </c>
      <c r="CO85" s="9">
        <v>1345</v>
      </c>
      <c r="CP85" s="16" t="s">
        <v>1460</v>
      </c>
      <c r="CQ85" s="9">
        <v>191895487</v>
      </c>
      <c r="CR85" s="9">
        <v>215350801</v>
      </c>
      <c r="CS85" s="9">
        <v>312981540360</v>
      </c>
      <c r="CT85" s="9">
        <v>89801284350</v>
      </c>
      <c r="CU85" s="9">
        <v>5397164</v>
      </c>
      <c r="CV85" s="9">
        <v>1548565</v>
      </c>
      <c r="CW85" s="9">
        <v>1631</v>
      </c>
      <c r="CX85" s="9">
        <v>417</v>
      </c>
      <c r="CY85" s="9">
        <v>0.89108322842969101</v>
      </c>
      <c r="CZ85" s="9">
        <v>972202350</v>
      </c>
      <c r="DA85" s="9">
        <v>3888809400</v>
      </c>
      <c r="DB85" s="9">
        <v>67060</v>
      </c>
      <c r="DC85" s="9">
        <v>4</v>
      </c>
      <c r="DD85" s="9">
        <v>37844844235</v>
      </c>
      <c r="DE85" s="9">
        <v>227069065410</v>
      </c>
      <c r="DF85" s="9">
        <v>3915659</v>
      </c>
      <c r="DG85" s="9">
        <v>6</v>
      </c>
      <c r="DH85" s="9">
        <v>3.49</v>
      </c>
      <c r="DI85" s="9">
        <v>0.02</v>
      </c>
      <c r="DJ85" s="9">
        <v>80.48</v>
      </c>
      <c r="DK85" s="9">
        <v>0.4</v>
      </c>
      <c r="DL85" s="16" t="s">
        <v>808</v>
      </c>
      <c r="DM85" s="16" t="s">
        <v>2683</v>
      </c>
      <c r="DN85" s="16" t="s">
        <v>2684</v>
      </c>
      <c r="DO85" s="16" t="s">
        <v>2685</v>
      </c>
      <c r="DP85" s="16" t="s">
        <v>2686</v>
      </c>
      <c r="DQ85" s="16" t="s">
        <v>1417</v>
      </c>
      <c r="DR85" s="16" t="s">
        <v>2566</v>
      </c>
      <c r="DS85" s="16" t="s">
        <v>2687</v>
      </c>
      <c r="DT85" s="16" t="s">
        <v>436</v>
      </c>
      <c r="DU85" s="16" t="s">
        <v>427</v>
      </c>
      <c r="DV85" s="17" t="s">
        <v>811</v>
      </c>
      <c r="DW85" s="16" t="s">
        <v>2688</v>
      </c>
      <c r="DX85" s="16" t="s">
        <v>2689</v>
      </c>
      <c r="DY85" s="16" t="s">
        <v>396</v>
      </c>
      <c r="DZ85" s="16" t="s">
        <v>768</v>
      </c>
      <c r="EA85" s="16" t="s">
        <v>766</v>
      </c>
      <c r="EB85" s="16" t="s">
        <v>2690</v>
      </c>
      <c r="EC85" s="16" t="s">
        <v>2691</v>
      </c>
      <c r="ED85" s="16" t="s">
        <v>2692</v>
      </c>
      <c r="EE85" s="16" t="s">
        <v>2693</v>
      </c>
      <c r="EF85" s="16" t="s">
        <v>2508</v>
      </c>
    </row>
    <row r="86" spans="1:136" ht="18.75" x14ac:dyDescent="0.2">
      <c r="A86" s="16" t="s">
        <v>657</v>
      </c>
      <c r="B86" s="16" t="s">
        <v>849</v>
      </c>
      <c r="C86" s="16" t="s">
        <v>1218</v>
      </c>
      <c r="D86" s="16" t="s">
        <v>1220</v>
      </c>
      <c r="E86" s="16" t="s">
        <v>1219</v>
      </c>
      <c r="F86" s="25">
        <v>44382.520733194448</v>
      </c>
      <c r="G86" s="16" t="s">
        <v>1221</v>
      </c>
      <c r="H86" s="16" t="s">
        <v>1222</v>
      </c>
      <c r="I86" s="16" t="s">
        <v>1987</v>
      </c>
      <c r="J86" s="16" t="s">
        <v>1084</v>
      </c>
      <c r="K86" s="16" t="s">
        <v>1047</v>
      </c>
      <c r="L86" s="16" t="s">
        <v>1083</v>
      </c>
      <c r="M86" s="9">
        <v>162690</v>
      </c>
      <c r="N86" s="9">
        <v>5</v>
      </c>
      <c r="O86" s="9">
        <v>158180</v>
      </c>
      <c r="P86" s="9">
        <v>2.08</v>
      </c>
      <c r="Q86" s="9">
        <v>9.19</v>
      </c>
      <c r="R86" s="9">
        <v>154990</v>
      </c>
      <c r="S86" s="9">
        <v>149000</v>
      </c>
      <c r="T86" s="9">
        <v>162690</v>
      </c>
      <c r="U86" s="16" t="s">
        <v>2731</v>
      </c>
      <c r="V86" s="16" t="s">
        <v>2732</v>
      </c>
      <c r="W86" s="16" t="s">
        <v>2733</v>
      </c>
      <c r="X86" s="9">
        <v>1.1000000000000001</v>
      </c>
      <c r="Y86" s="9">
        <v>1.71</v>
      </c>
      <c r="Z86" s="9">
        <v>26.1</v>
      </c>
      <c r="AA86" s="16" t="s">
        <v>1082</v>
      </c>
      <c r="AB86" s="9">
        <v>15.8</v>
      </c>
      <c r="AC86" s="16" t="s">
        <v>1082</v>
      </c>
      <c r="AD86" s="9">
        <v>1.66</v>
      </c>
      <c r="AE86" s="9">
        <v>1.66</v>
      </c>
      <c r="AF86" s="9">
        <v>1.31</v>
      </c>
      <c r="AG86" s="9">
        <v>98.27</v>
      </c>
      <c r="AH86" s="9">
        <v>95.71</v>
      </c>
      <c r="AI86" s="9">
        <v>409.1</v>
      </c>
      <c r="AJ86" s="16" t="s">
        <v>1082</v>
      </c>
      <c r="AK86" s="9">
        <v>272.60000000000002</v>
      </c>
      <c r="AL86" s="16" t="s">
        <v>1082</v>
      </c>
      <c r="AM86" s="9">
        <v>17.510000000000002</v>
      </c>
      <c r="AN86" s="9">
        <v>19.87</v>
      </c>
      <c r="AO86" s="16" t="s">
        <v>896</v>
      </c>
      <c r="AP86" s="9">
        <v>1.32</v>
      </c>
      <c r="AQ86" s="16" t="s">
        <v>897</v>
      </c>
      <c r="AR86" s="9">
        <v>64</v>
      </c>
      <c r="AS86" s="9">
        <v>100</v>
      </c>
      <c r="AT86" s="17">
        <v>130010</v>
      </c>
      <c r="AU86" s="9">
        <v>69.14</v>
      </c>
      <c r="AV86" s="9">
        <v>61.41</v>
      </c>
      <c r="AW86" s="9">
        <v>820730</v>
      </c>
      <c r="AX86" s="9">
        <v>820730</v>
      </c>
      <c r="AY86" s="9">
        <v>158180</v>
      </c>
      <c r="AZ86" s="17">
        <v>44045</v>
      </c>
      <c r="BA86" s="9">
        <v>-80.7</v>
      </c>
      <c r="BB86" s="9">
        <v>12.21</v>
      </c>
      <c r="BC86" s="16" t="s">
        <v>1084</v>
      </c>
      <c r="BD86" s="9">
        <v>150</v>
      </c>
      <c r="BE86" s="16"/>
      <c r="BF86" s="9">
        <v>198.56</v>
      </c>
      <c r="BG86" s="16" t="s">
        <v>1082</v>
      </c>
      <c r="BH86" s="9">
        <v>3.23</v>
      </c>
      <c r="BI86" s="16" t="s">
        <v>1082</v>
      </c>
      <c r="BJ86" s="9">
        <v>195.34</v>
      </c>
      <c r="BK86" s="16" t="s">
        <v>1082</v>
      </c>
      <c r="BL86" s="9">
        <v>2156</v>
      </c>
      <c r="BM86" s="9">
        <v>580</v>
      </c>
      <c r="BN86" s="9">
        <v>935</v>
      </c>
      <c r="BO86" s="9">
        <v>1.84</v>
      </c>
      <c r="BP86" s="9">
        <v>74.33</v>
      </c>
      <c r="BQ86" s="9">
        <v>130010</v>
      </c>
      <c r="BR86" s="20">
        <v>162690</v>
      </c>
      <c r="BS86" s="9">
        <v>30.22</v>
      </c>
      <c r="BT86" s="9">
        <v>0</v>
      </c>
      <c r="BU86" s="9">
        <v>175730</v>
      </c>
      <c r="BV86" s="9">
        <v>124930</v>
      </c>
      <c r="BW86" s="16" t="s">
        <v>1098</v>
      </c>
      <c r="BX86" s="17">
        <v>44366</v>
      </c>
      <c r="BY86" s="16" t="s">
        <v>378</v>
      </c>
      <c r="BZ86" s="16" t="s">
        <v>1100</v>
      </c>
      <c r="CA86" s="9">
        <v>227</v>
      </c>
      <c r="CB86" s="9">
        <v>114</v>
      </c>
      <c r="CC86" s="9">
        <v>106</v>
      </c>
      <c r="CD86" s="9">
        <v>161</v>
      </c>
      <c r="CE86" s="16">
        <v>103691</v>
      </c>
      <c r="CF86" s="16">
        <v>100</v>
      </c>
      <c r="CG86" s="16">
        <v>0.39</v>
      </c>
      <c r="CH86" s="25">
        <v>120.92</v>
      </c>
      <c r="CI86" s="16">
        <v>4.9680624556422998E-2</v>
      </c>
      <c r="CJ86" s="16">
        <v>2.9106163278476899E-2</v>
      </c>
      <c r="CK86" s="9">
        <v>973544</v>
      </c>
      <c r="CL86" s="9">
        <v>167.03</v>
      </c>
      <c r="CM86" s="9">
        <v>163.62</v>
      </c>
      <c r="CN86" s="9">
        <v>1.02</v>
      </c>
      <c r="CO86" s="9">
        <v>947</v>
      </c>
      <c r="CP86" s="16" t="s">
        <v>1462</v>
      </c>
      <c r="CQ86" s="9">
        <v>260927182</v>
      </c>
      <c r="CR86" s="9">
        <v>157629161</v>
      </c>
      <c r="CS86" s="9">
        <v>151337765920</v>
      </c>
      <c r="CT86" s="9">
        <v>147383265920</v>
      </c>
      <c r="CU86" s="9">
        <v>956744</v>
      </c>
      <c r="CV86" s="9">
        <v>931744</v>
      </c>
      <c r="CW86" s="9">
        <v>580</v>
      </c>
      <c r="CX86" s="9">
        <v>935</v>
      </c>
      <c r="CY86" s="9">
        <v>1.6553230401321499</v>
      </c>
      <c r="CZ86" s="9">
        <v>885808000</v>
      </c>
      <c r="DA86" s="9">
        <v>2657424000</v>
      </c>
      <c r="DB86" s="9">
        <v>16800</v>
      </c>
      <c r="DC86" s="9">
        <v>3</v>
      </c>
      <c r="DD86" s="9">
        <v>2203974666</v>
      </c>
      <c r="DE86" s="9">
        <v>6611924000</v>
      </c>
      <c r="DF86" s="9">
        <v>41800</v>
      </c>
      <c r="DG86" s="9">
        <v>3</v>
      </c>
      <c r="DH86" s="9">
        <v>1.03</v>
      </c>
      <c r="DI86" s="9">
        <v>0.4</v>
      </c>
      <c r="DJ86" s="9">
        <v>56.95</v>
      </c>
      <c r="DK86" s="9">
        <v>22.29</v>
      </c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7"/>
      <c r="DW86" s="16"/>
      <c r="DX86" s="16"/>
      <c r="DY86" s="16"/>
      <c r="DZ86" s="16"/>
      <c r="EA86" s="16"/>
      <c r="EB86" s="16"/>
      <c r="EC86" s="16"/>
      <c r="ED86" s="16"/>
      <c r="EE86" s="16"/>
      <c r="EF86" s="16"/>
    </row>
    <row r="87" spans="1:136" ht="18.75" x14ac:dyDescent="0.2">
      <c r="A87" s="16" t="s">
        <v>32</v>
      </c>
      <c r="B87" s="16" t="s">
        <v>796</v>
      </c>
      <c r="C87" s="16" t="s">
        <v>1218</v>
      </c>
      <c r="D87" s="16" t="s">
        <v>1224</v>
      </c>
      <c r="E87" s="16" t="s">
        <v>1219</v>
      </c>
      <c r="F87" s="25">
        <v>44382.520828020832</v>
      </c>
      <c r="G87" s="16" t="s">
        <v>1221</v>
      </c>
      <c r="H87" s="16" t="s">
        <v>1226</v>
      </c>
      <c r="I87" s="16" t="s">
        <v>2022</v>
      </c>
      <c r="J87" s="16" t="s">
        <v>1082</v>
      </c>
      <c r="K87" s="16" t="s">
        <v>2023</v>
      </c>
      <c r="L87" s="16" t="s">
        <v>1083</v>
      </c>
      <c r="M87" s="9">
        <v>2341</v>
      </c>
      <c r="N87" s="9">
        <v>4.9800000000000004</v>
      </c>
      <c r="O87" s="9">
        <v>2338</v>
      </c>
      <c r="P87" s="9">
        <v>4.84</v>
      </c>
      <c r="Q87" s="9">
        <v>3.68</v>
      </c>
      <c r="R87" s="9">
        <v>2258</v>
      </c>
      <c r="S87" s="9">
        <v>2258</v>
      </c>
      <c r="T87" s="9">
        <v>2341</v>
      </c>
      <c r="U87" s="16" t="s">
        <v>2734</v>
      </c>
      <c r="V87" s="16" t="s">
        <v>2735</v>
      </c>
      <c r="W87" s="16" t="s">
        <v>2736</v>
      </c>
      <c r="X87" s="9">
        <v>1.89</v>
      </c>
      <c r="Y87" s="9">
        <v>2.84</v>
      </c>
      <c r="Z87" s="9">
        <v>38.799999999999997</v>
      </c>
      <c r="AA87" s="16" t="s">
        <v>1082</v>
      </c>
      <c r="AB87" s="9">
        <v>22.5</v>
      </c>
      <c r="AC87" s="16" t="s">
        <v>1082</v>
      </c>
      <c r="AD87" s="9">
        <v>1.73</v>
      </c>
      <c r="AE87" s="9">
        <v>1.73</v>
      </c>
      <c r="AF87" s="9">
        <v>-1.25</v>
      </c>
      <c r="AG87" s="9">
        <v>97.8</v>
      </c>
      <c r="AH87" s="9">
        <v>66.55</v>
      </c>
      <c r="AI87" s="9">
        <v>10</v>
      </c>
      <c r="AJ87" s="16" t="s">
        <v>1083</v>
      </c>
      <c r="AK87" s="9">
        <v>2.4</v>
      </c>
      <c r="AL87" s="16" t="s">
        <v>1083</v>
      </c>
      <c r="AM87" s="9">
        <v>-1.64</v>
      </c>
      <c r="AN87" s="9">
        <v>7.34</v>
      </c>
      <c r="AO87" s="16" t="s">
        <v>896</v>
      </c>
      <c r="AP87" s="9">
        <v>3.01</v>
      </c>
      <c r="AQ87" s="16" t="s">
        <v>897</v>
      </c>
      <c r="AR87" s="9">
        <v>29</v>
      </c>
      <c r="AS87" s="9">
        <v>71</v>
      </c>
      <c r="AT87" s="17">
        <v>2052</v>
      </c>
      <c r="AU87" s="9">
        <v>53.61</v>
      </c>
      <c r="AV87" s="9">
        <v>47.54</v>
      </c>
      <c r="AW87" s="9">
        <v>76560</v>
      </c>
      <c r="AX87" s="9">
        <v>7886</v>
      </c>
      <c r="AY87" s="9">
        <v>2338</v>
      </c>
      <c r="AZ87" s="17">
        <v>44020</v>
      </c>
      <c r="BA87" s="9">
        <v>-70.400000000000006</v>
      </c>
      <c r="BB87" s="9">
        <v>18.850000000000001</v>
      </c>
      <c r="BC87" s="16" t="s">
        <v>1082</v>
      </c>
      <c r="BD87" s="9">
        <v>118.42</v>
      </c>
      <c r="BE87" s="16" t="s">
        <v>1084</v>
      </c>
      <c r="BF87" s="9">
        <v>4.41</v>
      </c>
      <c r="BG87" s="16" t="s">
        <v>1083</v>
      </c>
      <c r="BH87" s="9">
        <v>44.47</v>
      </c>
      <c r="BI87" s="16" t="s">
        <v>1082</v>
      </c>
      <c r="BJ87" s="9">
        <v>4.37</v>
      </c>
      <c r="BK87" s="16" t="s">
        <v>1083</v>
      </c>
      <c r="BL87" s="9">
        <v>2632</v>
      </c>
      <c r="BM87" s="9">
        <v>805</v>
      </c>
      <c r="BN87" s="9">
        <v>946</v>
      </c>
      <c r="BO87" s="9">
        <v>3.02</v>
      </c>
      <c r="BP87" s="9">
        <v>29.25</v>
      </c>
      <c r="BQ87" s="9">
        <v>2100</v>
      </c>
      <c r="BR87" s="20">
        <v>2422</v>
      </c>
      <c r="BS87" s="9">
        <v>14.08</v>
      </c>
      <c r="BT87" s="9">
        <v>15.97</v>
      </c>
      <c r="BU87" s="9">
        <v>3040</v>
      </c>
      <c r="BV87" s="9">
        <v>2052</v>
      </c>
      <c r="BW87" s="16" t="s">
        <v>1102</v>
      </c>
      <c r="BX87" s="17">
        <v>44377</v>
      </c>
      <c r="BY87" s="16" t="s">
        <v>376</v>
      </c>
      <c r="BZ87" s="16" t="s">
        <v>1100</v>
      </c>
      <c r="CA87" s="9">
        <v>85</v>
      </c>
      <c r="CB87" s="9">
        <v>67</v>
      </c>
      <c r="CC87" s="9">
        <v>255</v>
      </c>
      <c r="CD87" s="9">
        <v>109</v>
      </c>
      <c r="CE87" s="16">
        <v>14561102</v>
      </c>
      <c r="CF87" s="16">
        <v>0</v>
      </c>
      <c r="CG87" s="16">
        <v>0.85</v>
      </c>
      <c r="CH87" s="25">
        <v>1.99</v>
      </c>
      <c r="CI87" s="16">
        <v>3.6758193091231198E-2</v>
      </c>
      <c r="CJ87" s="16">
        <v>1.34529147982063E-3</v>
      </c>
      <c r="CK87" s="9">
        <v>136627882</v>
      </c>
      <c r="CL87" s="9">
        <v>12.24</v>
      </c>
      <c r="CM87" s="9">
        <v>14.26</v>
      </c>
      <c r="CN87" s="9">
        <v>0.86</v>
      </c>
      <c r="CO87" s="9">
        <v>191</v>
      </c>
      <c r="CP87" s="16" t="s">
        <v>1713</v>
      </c>
      <c r="CQ87" s="9">
        <v>388072805</v>
      </c>
      <c r="CR87" s="9">
        <v>224730144</v>
      </c>
      <c r="CS87" s="9">
        <v>312398608116</v>
      </c>
      <c r="CT87" s="9">
        <v>212594716418</v>
      </c>
      <c r="CU87" s="9">
        <v>133617882</v>
      </c>
      <c r="CV87" s="9">
        <v>90930161</v>
      </c>
      <c r="CW87" s="9">
        <v>805</v>
      </c>
      <c r="CX87" s="9">
        <v>946</v>
      </c>
      <c r="CY87" s="9">
        <v>1.72683912399398</v>
      </c>
      <c r="CZ87" s="9">
        <v>2345793333</v>
      </c>
      <c r="DA87" s="9">
        <v>7037380000</v>
      </c>
      <c r="DB87" s="9">
        <v>3010000</v>
      </c>
      <c r="DC87" s="9">
        <v>3</v>
      </c>
      <c r="DD87" s="9">
        <v>15263038814</v>
      </c>
      <c r="DE87" s="9">
        <v>106841271698</v>
      </c>
      <c r="DF87" s="9">
        <v>45697721</v>
      </c>
      <c r="DG87" s="9">
        <v>7</v>
      </c>
      <c r="DH87" s="9">
        <v>1.47</v>
      </c>
      <c r="DI87" s="9">
        <v>7.0000000000000007E-2</v>
      </c>
      <c r="DJ87" s="9">
        <v>44.39</v>
      </c>
      <c r="DK87" s="9">
        <v>1.99</v>
      </c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7"/>
      <c r="DW87" s="16"/>
      <c r="DX87" s="16"/>
      <c r="DY87" s="16"/>
      <c r="DZ87" s="16"/>
      <c r="EA87" s="16"/>
      <c r="EB87" s="16"/>
      <c r="EC87" s="16"/>
      <c r="ED87" s="16"/>
      <c r="EE87" s="16"/>
      <c r="EF87" s="16"/>
    </row>
    <row r="88" spans="1:136" ht="18.75" x14ac:dyDescent="0.2">
      <c r="A88" s="16" t="s">
        <v>76</v>
      </c>
      <c r="B88" s="16" t="s">
        <v>900</v>
      </c>
      <c r="C88" s="16"/>
      <c r="D88" s="16"/>
      <c r="E88" s="16"/>
      <c r="F88" s="25"/>
      <c r="G88" s="16"/>
      <c r="H88" s="16"/>
      <c r="I88" s="16" t="s">
        <v>762</v>
      </c>
      <c r="J88" s="16" t="s">
        <v>1082</v>
      </c>
      <c r="K88" s="16" t="s">
        <v>2095</v>
      </c>
      <c r="L88" s="16" t="s">
        <v>1083</v>
      </c>
      <c r="M88" s="9">
        <v>11314</v>
      </c>
      <c r="N88" s="9">
        <v>0.11</v>
      </c>
      <c r="O88" s="9">
        <v>11314</v>
      </c>
      <c r="P88" s="9">
        <v>0.11</v>
      </c>
      <c r="Q88" s="9">
        <v>0.03</v>
      </c>
      <c r="R88" s="9">
        <v>11313</v>
      </c>
      <c r="S88" s="9">
        <v>11313</v>
      </c>
      <c r="T88" s="9">
        <v>11316</v>
      </c>
      <c r="U88" s="16" t="s">
        <v>2737</v>
      </c>
      <c r="V88" s="16" t="s">
        <v>2738</v>
      </c>
      <c r="W88" s="16" t="s">
        <v>2739</v>
      </c>
      <c r="X88" s="9">
        <v>0.92</v>
      </c>
      <c r="Y88" s="9">
        <v>0.4</v>
      </c>
      <c r="Z88" s="9">
        <v>58.9</v>
      </c>
      <c r="AA88" s="16" t="s">
        <v>1082</v>
      </c>
      <c r="AB88" s="9">
        <v>109.7</v>
      </c>
      <c r="AC88" s="16" t="s">
        <v>1082</v>
      </c>
      <c r="AD88" s="9">
        <v>0.54</v>
      </c>
      <c r="AE88" s="9">
        <v>-1.86</v>
      </c>
      <c r="AF88" s="9">
        <v>-1.01</v>
      </c>
      <c r="AG88" s="9">
        <v>17.73</v>
      </c>
      <c r="AH88" s="9">
        <v>43.01</v>
      </c>
      <c r="AI88" s="9">
        <v>-9.1999999999999993</v>
      </c>
      <c r="AJ88" s="16" t="s">
        <v>1083</v>
      </c>
      <c r="AK88" s="9">
        <v>-58.4</v>
      </c>
      <c r="AL88" s="16" t="s">
        <v>1082</v>
      </c>
      <c r="AM88" s="9">
        <v>0.45</v>
      </c>
      <c r="AN88" s="9">
        <v>0.7</v>
      </c>
      <c r="AO88" s="16" t="s">
        <v>896</v>
      </c>
      <c r="AP88" s="9">
        <v>0.41</v>
      </c>
      <c r="AQ88" s="16" t="s">
        <v>897</v>
      </c>
      <c r="AR88" s="9">
        <v>0</v>
      </c>
      <c r="AS88" s="9">
        <v>100</v>
      </c>
      <c r="AT88" s="17">
        <v>11191</v>
      </c>
      <c r="AU88" s="9">
        <v>67.95</v>
      </c>
      <c r="AV88" s="9">
        <v>65.849999999999994</v>
      </c>
      <c r="AW88" s="9"/>
      <c r="AX88" s="9"/>
      <c r="AY88" s="9"/>
      <c r="AZ88" s="17"/>
      <c r="BA88" s="9"/>
      <c r="BB88" s="9">
        <v>29.63</v>
      </c>
      <c r="BC88" s="16" t="s">
        <v>1082</v>
      </c>
      <c r="BD88" s="9">
        <v>223.7</v>
      </c>
      <c r="BE88" s="16" t="s">
        <v>1084</v>
      </c>
      <c r="BF88" s="9">
        <v>33.520000000000003</v>
      </c>
      <c r="BG88" s="16" t="s">
        <v>1083</v>
      </c>
      <c r="BH88" s="9">
        <v>253.16</v>
      </c>
      <c r="BI88" s="16" t="s">
        <v>1082</v>
      </c>
      <c r="BJ88" s="9">
        <v>33.270000000000003</v>
      </c>
      <c r="BK88" s="16" t="s">
        <v>1083</v>
      </c>
      <c r="BL88" s="9">
        <v>886</v>
      </c>
      <c r="BM88" s="9">
        <v>109</v>
      </c>
      <c r="BN88" s="9">
        <v>142</v>
      </c>
      <c r="BO88" s="9">
        <v>0.42</v>
      </c>
      <c r="BP88" s="9">
        <v>75.66</v>
      </c>
      <c r="BQ88" s="9">
        <v>11241</v>
      </c>
      <c r="BR88" s="20">
        <v>11316</v>
      </c>
      <c r="BS88" s="9">
        <v>1.53</v>
      </c>
      <c r="BT88" s="9">
        <v>0.28000000000000003</v>
      </c>
      <c r="BU88" s="9">
        <v>11369</v>
      </c>
      <c r="BV88" s="9">
        <v>11143</v>
      </c>
      <c r="BW88" s="16"/>
      <c r="BX88" s="17"/>
      <c r="BY88" s="16"/>
      <c r="BZ88" s="16"/>
      <c r="CA88" s="9"/>
      <c r="CB88" s="9"/>
      <c r="CC88" s="9"/>
      <c r="CD88" s="9"/>
      <c r="CE88" s="16"/>
      <c r="CF88" s="16"/>
      <c r="CG88" s="16"/>
      <c r="CH88" s="25"/>
      <c r="CI88" s="16"/>
      <c r="CJ88" s="16"/>
      <c r="CK88" s="9"/>
      <c r="CL88" s="9"/>
      <c r="CM88" s="9"/>
      <c r="CN88" s="9"/>
      <c r="CO88" s="9"/>
      <c r="CP88" s="16" t="s">
        <v>1463</v>
      </c>
      <c r="CQ88" s="9">
        <v>589075139</v>
      </c>
      <c r="CR88" s="9">
        <v>1096997711</v>
      </c>
      <c r="CS88" s="9">
        <v>64209190172</v>
      </c>
      <c r="CT88" s="9">
        <v>155773675022</v>
      </c>
      <c r="CU88" s="9">
        <v>5675198</v>
      </c>
      <c r="CV88" s="9">
        <v>13768223</v>
      </c>
      <c r="CW88" s="9">
        <v>109</v>
      </c>
      <c r="CX88" s="9">
        <v>142</v>
      </c>
      <c r="CY88" s="9">
        <v>0.53698848511088604</v>
      </c>
      <c r="CZ88" s="9">
        <v>59594248039</v>
      </c>
      <c r="DA88" s="9">
        <v>297971240198</v>
      </c>
      <c r="DB88" s="9">
        <v>26336507</v>
      </c>
      <c r="DC88" s="9">
        <v>5</v>
      </c>
      <c r="DD88" s="9">
        <v>68802251782</v>
      </c>
      <c r="DE88" s="9">
        <v>206406755348</v>
      </c>
      <c r="DF88" s="9">
        <v>18243482</v>
      </c>
      <c r="DG88" s="9">
        <v>3</v>
      </c>
      <c r="DH88" s="9">
        <v>0.41</v>
      </c>
      <c r="DI88" s="9">
        <v>1.44</v>
      </c>
      <c r="DJ88" s="9">
        <v>0.22</v>
      </c>
      <c r="DK88" s="9">
        <v>0.75</v>
      </c>
      <c r="DL88" s="16" t="s">
        <v>900</v>
      </c>
      <c r="DM88" s="16" t="s">
        <v>2351</v>
      </c>
      <c r="DN88" s="16" t="s">
        <v>2352</v>
      </c>
      <c r="DO88" s="16" t="s">
        <v>2353</v>
      </c>
      <c r="DP88" s="16" t="s">
        <v>2354</v>
      </c>
      <c r="DQ88" s="16" t="s">
        <v>1723</v>
      </c>
      <c r="DR88" s="16" t="s">
        <v>1395</v>
      </c>
      <c r="DS88" s="16" t="s">
        <v>2355</v>
      </c>
      <c r="DT88" s="16" t="s">
        <v>430</v>
      </c>
      <c r="DU88" s="16" t="s">
        <v>412</v>
      </c>
      <c r="DV88" s="17" t="s">
        <v>420</v>
      </c>
      <c r="DW88" s="16" t="s">
        <v>2356</v>
      </c>
      <c r="DX88" s="16" t="s">
        <v>2357</v>
      </c>
      <c r="DY88" s="16" t="s">
        <v>427</v>
      </c>
      <c r="DZ88" s="16" t="s">
        <v>1448</v>
      </c>
      <c r="EA88" s="16" t="s">
        <v>404</v>
      </c>
      <c r="EB88" s="16" t="s">
        <v>2358</v>
      </c>
      <c r="EC88" s="16" t="s">
        <v>2359</v>
      </c>
      <c r="ED88" s="16" t="s">
        <v>2360</v>
      </c>
      <c r="EE88" s="16" t="s">
        <v>2361</v>
      </c>
      <c r="EF88" s="16" t="s">
        <v>2362</v>
      </c>
    </row>
    <row r="89" spans="1:136" ht="18.75" x14ac:dyDescent="0.2">
      <c r="A89" s="16" t="s">
        <v>407</v>
      </c>
      <c r="B89" s="16" t="s">
        <v>820</v>
      </c>
      <c r="C89" s="16" t="s">
        <v>1218</v>
      </c>
      <c r="D89" s="16" t="s">
        <v>1228</v>
      </c>
      <c r="E89" s="16" t="s">
        <v>1219</v>
      </c>
      <c r="F89" s="25">
        <v>44382.520769317132</v>
      </c>
      <c r="G89" s="16" t="s">
        <v>1229</v>
      </c>
      <c r="H89" s="16" t="s">
        <v>1226</v>
      </c>
      <c r="I89" s="16" t="s">
        <v>953</v>
      </c>
      <c r="J89" s="16" t="s">
        <v>1082</v>
      </c>
      <c r="K89" s="16" t="s">
        <v>938</v>
      </c>
      <c r="L89" s="16" t="s">
        <v>1083</v>
      </c>
      <c r="M89" s="9">
        <v>9290</v>
      </c>
      <c r="N89" s="9">
        <v>1.64</v>
      </c>
      <c r="O89" s="9">
        <v>9240</v>
      </c>
      <c r="P89" s="9">
        <v>1.0900000000000001</v>
      </c>
      <c r="Q89" s="9">
        <v>4.8600000000000003</v>
      </c>
      <c r="R89" s="9">
        <v>9110</v>
      </c>
      <c r="S89" s="9">
        <v>9050</v>
      </c>
      <c r="T89" s="9">
        <v>9490</v>
      </c>
      <c r="U89" s="16" t="s">
        <v>1715</v>
      </c>
      <c r="V89" s="16" t="s">
        <v>2740</v>
      </c>
      <c r="W89" s="16" t="s">
        <v>1540</v>
      </c>
      <c r="X89" s="9">
        <v>0.55000000000000004</v>
      </c>
      <c r="Y89" s="9">
        <v>0.4</v>
      </c>
      <c r="Z89" s="9">
        <v>9</v>
      </c>
      <c r="AA89" s="16" t="s">
        <v>1082</v>
      </c>
      <c r="AB89" s="9">
        <v>12.8</v>
      </c>
      <c r="AC89" s="16" t="s">
        <v>1082</v>
      </c>
      <c r="AD89" s="9">
        <v>0.71</v>
      </c>
      <c r="AE89" s="9">
        <v>-1.41</v>
      </c>
      <c r="AF89" s="9">
        <v>-1.22</v>
      </c>
      <c r="AG89" s="9">
        <v>100</v>
      </c>
      <c r="AH89" s="9">
        <v>99.64</v>
      </c>
      <c r="AI89" s="9">
        <v>9.6999999999999993</v>
      </c>
      <c r="AJ89" s="16" t="s">
        <v>1082</v>
      </c>
      <c r="AK89" s="9">
        <v>-170.4</v>
      </c>
      <c r="AL89" s="16" t="s">
        <v>1082</v>
      </c>
      <c r="AM89" s="9">
        <v>-5.88</v>
      </c>
      <c r="AN89" s="9">
        <v>0.65</v>
      </c>
      <c r="AO89" s="16" t="s">
        <v>896</v>
      </c>
      <c r="AP89" s="9">
        <v>0.36</v>
      </c>
      <c r="AQ89" s="16" t="s">
        <v>897</v>
      </c>
      <c r="AR89" s="9">
        <v>43</v>
      </c>
      <c r="AS89" s="9">
        <v>71</v>
      </c>
      <c r="AT89" s="17">
        <v>8770</v>
      </c>
      <c r="AU89" s="9">
        <v>35.22</v>
      </c>
      <c r="AV89" s="9">
        <v>31.82</v>
      </c>
      <c r="AW89" s="9">
        <v>29990</v>
      </c>
      <c r="AX89" s="9">
        <v>29990</v>
      </c>
      <c r="AY89" s="9">
        <v>9240</v>
      </c>
      <c r="AZ89" s="17">
        <v>44214</v>
      </c>
      <c r="BA89" s="9">
        <v>-69.2</v>
      </c>
      <c r="BB89" s="9">
        <v>62.57</v>
      </c>
      <c r="BC89" s="16" t="s">
        <v>1084</v>
      </c>
      <c r="BD89" s="9">
        <v>189.34</v>
      </c>
      <c r="BE89" s="16" t="s">
        <v>1084</v>
      </c>
      <c r="BF89" s="9">
        <v>57.08</v>
      </c>
      <c r="BG89" s="16" t="s">
        <v>1082</v>
      </c>
      <c r="BH89" s="9">
        <v>177.34</v>
      </c>
      <c r="BI89" s="16" t="s">
        <v>1082</v>
      </c>
      <c r="BJ89" s="9">
        <v>-120.27</v>
      </c>
      <c r="BK89" s="16" t="s">
        <v>1082</v>
      </c>
      <c r="BL89" s="9">
        <v>698</v>
      </c>
      <c r="BM89" s="9">
        <v>298</v>
      </c>
      <c r="BN89" s="9">
        <v>210</v>
      </c>
      <c r="BO89" s="9">
        <v>0.51</v>
      </c>
      <c r="BP89" s="9">
        <v>8.65</v>
      </c>
      <c r="BQ89" s="9">
        <v>8870</v>
      </c>
      <c r="BR89" s="20">
        <v>10210</v>
      </c>
      <c r="BS89" s="9">
        <v>5.92</v>
      </c>
      <c r="BT89" s="9">
        <v>53.17</v>
      </c>
      <c r="BU89" s="9">
        <v>14780</v>
      </c>
      <c r="BV89" s="9">
        <v>8770</v>
      </c>
      <c r="BW89" s="16" t="s">
        <v>1101</v>
      </c>
      <c r="BX89" s="17">
        <v>44522</v>
      </c>
      <c r="BY89" s="16" t="s">
        <v>375</v>
      </c>
      <c r="BZ89" s="16" t="s">
        <v>1099</v>
      </c>
      <c r="CA89" s="9">
        <v>370</v>
      </c>
      <c r="CB89" s="9">
        <v>319</v>
      </c>
      <c r="CC89" s="9">
        <v>357</v>
      </c>
      <c r="CD89" s="9">
        <v>345</v>
      </c>
      <c r="CE89" s="16">
        <v>1538462</v>
      </c>
      <c r="CF89" s="16">
        <v>19.25</v>
      </c>
      <c r="CG89" s="16">
        <v>0.13</v>
      </c>
      <c r="CH89" s="25">
        <v>6.13</v>
      </c>
      <c r="CI89" s="16">
        <v>1.97585071350165E-2</v>
      </c>
      <c r="CJ89" s="16">
        <v>5.4704595185995604E-3</v>
      </c>
      <c r="CK89" s="9">
        <v>2917638</v>
      </c>
      <c r="CL89" s="9">
        <v>20.49</v>
      </c>
      <c r="CM89" s="9">
        <v>-9.43</v>
      </c>
      <c r="CN89" s="9">
        <v>-2.17</v>
      </c>
      <c r="CO89" s="9">
        <v>451</v>
      </c>
      <c r="CP89" s="16" t="s">
        <v>1482</v>
      </c>
      <c r="CQ89" s="9">
        <v>90466359</v>
      </c>
      <c r="CR89" s="9">
        <v>127917416</v>
      </c>
      <c r="CS89" s="9">
        <v>26958975120</v>
      </c>
      <c r="CT89" s="9">
        <v>26862657360</v>
      </c>
      <c r="CU89" s="9">
        <v>2917638</v>
      </c>
      <c r="CV89" s="9">
        <v>2907214</v>
      </c>
      <c r="CW89" s="9">
        <v>298</v>
      </c>
      <c r="CX89" s="9">
        <v>210</v>
      </c>
      <c r="CY89" s="9">
        <v>0.70722472223797905</v>
      </c>
      <c r="CZ89" s="9"/>
      <c r="DA89" s="9"/>
      <c r="DB89" s="9"/>
      <c r="DC89" s="9"/>
      <c r="DD89" s="9">
        <v>96317760</v>
      </c>
      <c r="DE89" s="9">
        <v>96317760</v>
      </c>
      <c r="DF89" s="9">
        <v>10424</v>
      </c>
      <c r="DG89" s="9">
        <v>1</v>
      </c>
      <c r="DH89" s="9">
        <v>1</v>
      </c>
      <c r="DI89" s="9"/>
      <c r="DJ89" s="9"/>
      <c r="DK89" s="9"/>
      <c r="DL89" s="16" t="s">
        <v>820</v>
      </c>
      <c r="DM89" s="16" t="s">
        <v>1388</v>
      </c>
      <c r="DN89" s="16" t="s">
        <v>2405</v>
      </c>
      <c r="DO89" s="16" t="s">
        <v>2406</v>
      </c>
      <c r="DP89" s="16" t="s">
        <v>2407</v>
      </c>
      <c r="DQ89" s="16" t="s">
        <v>2408</v>
      </c>
      <c r="DR89" s="16" t="s">
        <v>2409</v>
      </c>
      <c r="DS89" s="16" t="s">
        <v>2410</v>
      </c>
      <c r="DT89" s="16" t="s">
        <v>852</v>
      </c>
      <c r="DU89" s="16" t="s">
        <v>417</v>
      </c>
      <c r="DV89" s="17" t="s">
        <v>395</v>
      </c>
      <c r="DW89" s="16" t="s">
        <v>2411</v>
      </c>
      <c r="DX89" s="16" t="s">
        <v>2412</v>
      </c>
      <c r="DY89" s="16" t="s">
        <v>2413</v>
      </c>
      <c r="DZ89" s="16" t="s">
        <v>1804</v>
      </c>
      <c r="EA89" s="16" t="s">
        <v>2413</v>
      </c>
      <c r="EB89" s="16" t="s">
        <v>2414</v>
      </c>
      <c r="EC89" s="16" t="s">
        <v>2415</v>
      </c>
      <c r="ED89" s="16" t="s">
        <v>2416</v>
      </c>
      <c r="EE89" s="16" t="s">
        <v>2417</v>
      </c>
      <c r="EF89" s="16" t="s">
        <v>2418</v>
      </c>
    </row>
    <row r="90" spans="1:136" ht="18.75" x14ac:dyDescent="0.2">
      <c r="A90" s="16" t="s">
        <v>178</v>
      </c>
      <c r="B90" s="16" t="s">
        <v>812</v>
      </c>
      <c r="C90" s="16" t="s">
        <v>1218</v>
      </c>
      <c r="D90" s="16" t="s">
        <v>1220</v>
      </c>
      <c r="E90" s="16" t="s">
        <v>1219</v>
      </c>
      <c r="F90" s="25">
        <v>44382.520800578706</v>
      </c>
      <c r="G90" s="16" t="s">
        <v>1229</v>
      </c>
      <c r="H90" s="16" t="s">
        <v>1223</v>
      </c>
      <c r="I90" s="16" t="s">
        <v>2077</v>
      </c>
      <c r="J90" s="16" t="s">
        <v>1084</v>
      </c>
      <c r="K90" s="16" t="s">
        <v>922</v>
      </c>
      <c r="L90" s="16" t="s">
        <v>1083</v>
      </c>
      <c r="M90" s="9">
        <v>31430</v>
      </c>
      <c r="N90" s="9">
        <v>2.78</v>
      </c>
      <c r="O90" s="9">
        <v>31380</v>
      </c>
      <c r="P90" s="9">
        <v>2.62</v>
      </c>
      <c r="Q90" s="9">
        <v>5.01</v>
      </c>
      <c r="R90" s="9">
        <v>32000</v>
      </c>
      <c r="S90" s="9">
        <v>30950</v>
      </c>
      <c r="T90" s="9">
        <v>32500</v>
      </c>
      <c r="U90" s="16" t="s">
        <v>2741</v>
      </c>
      <c r="V90" s="16" t="s">
        <v>2742</v>
      </c>
      <c r="W90" s="16" t="s">
        <v>2743</v>
      </c>
      <c r="X90" s="9">
        <v>0.51</v>
      </c>
      <c r="Y90" s="9">
        <v>0.48</v>
      </c>
      <c r="Z90" s="9">
        <v>18.3</v>
      </c>
      <c r="AA90" s="16" t="s">
        <v>1082</v>
      </c>
      <c r="AB90" s="9">
        <v>15.4</v>
      </c>
      <c r="AC90" s="16" t="s">
        <v>1082</v>
      </c>
      <c r="AD90" s="9">
        <v>1.19</v>
      </c>
      <c r="AE90" s="9">
        <v>1.19</v>
      </c>
      <c r="AF90" s="9">
        <v>1.2</v>
      </c>
      <c r="AG90" s="9">
        <v>90</v>
      </c>
      <c r="AH90" s="9">
        <v>99.96</v>
      </c>
      <c r="AI90" s="9">
        <v>-156.9</v>
      </c>
      <c r="AJ90" s="16" t="s">
        <v>1082</v>
      </c>
      <c r="AK90" s="9">
        <v>-78.900000000000006</v>
      </c>
      <c r="AL90" s="16" t="s">
        <v>1082</v>
      </c>
      <c r="AM90" s="9">
        <v>4.3099999999999996</v>
      </c>
      <c r="AN90" s="9">
        <v>8.7200000000000006</v>
      </c>
      <c r="AO90" s="16" t="s">
        <v>896</v>
      </c>
      <c r="AP90" s="9">
        <v>0.45</v>
      </c>
      <c r="AQ90" s="16" t="s">
        <v>897</v>
      </c>
      <c r="AR90" s="9">
        <v>0</v>
      </c>
      <c r="AS90" s="9">
        <v>93</v>
      </c>
      <c r="AT90" s="17">
        <v>26610</v>
      </c>
      <c r="AU90" s="9">
        <v>58.84</v>
      </c>
      <c r="AV90" s="9">
        <v>56.04</v>
      </c>
      <c r="AW90" s="9">
        <v>47780</v>
      </c>
      <c r="AX90" s="9">
        <v>47780</v>
      </c>
      <c r="AY90" s="9">
        <v>31380</v>
      </c>
      <c r="AZ90" s="17">
        <v>44048</v>
      </c>
      <c r="BA90" s="9">
        <v>-34.299999999999997</v>
      </c>
      <c r="BB90" s="9">
        <v>5.79</v>
      </c>
      <c r="BC90" s="16" t="s">
        <v>1084</v>
      </c>
      <c r="BD90" s="9">
        <v>9.35</v>
      </c>
      <c r="BE90" s="16" t="s">
        <v>1084</v>
      </c>
      <c r="BF90" s="9">
        <v>18.16</v>
      </c>
      <c r="BG90" s="16" t="s">
        <v>1082</v>
      </c>
      <c r="BH90" s="9">
        <v>29.56</v>
      </c>
      <c r="BI90" s="16" t="s">
        <v>1082</v>
      </c>
      <c r="BJ90" s="9">
        <v>-11.41</v>
      </c>
      <c r="BK90" s="16" t="s">
        <v>1082</v>
      </c>
      <c r="BL90" s="9">
        <v>231</v>
      </c>
      <c r="BM90" s="9">
        <v>77</v>
      </c>
      <c r="BN90" s="9">
        <v>102</v>
      </c>
      <c r="BO90" s="9">
        <v>0.46</v>
      </c>
      <c r="BP90" s="9">
        <v>46.85</v>
      </c>
      <c r="BQ90" s="9">
        <v>29010</v>
      </c>
      <c r="BR90" s="20">
        <v>32980</v>
      </c>
      <c r="BS90" s="9">
        <v>18.510000000000002</v>
      </c>
      <c r="BT90" s="9">
        <v>4.93</v>
      </c>
      <c r="BU90" s="9">
        <v>37000</v>
      </c>
      <c r="BV90" s="9">
        <v>26520</v>
      </c>
      <c r="BW90" s="16" t="s">
        <v>1106</v>
      </c>
      <c r="BX90" s="17">
        <v>44381</v>
      </c>
      <c r="BY90" s="16" t="s">
        <v>375</v>
      </c>
      <c r="BZ90" s="16" t="s">
        <v>1100</v>
      </c>
      <c r="CA90" s="9">
        <v>238</v>
      </c>
      <c r="CB90" s="9">
        <v>198</v>
      </c>
      <c r="CC90" s="9">
        <v>203</v>
      </c>
      <c r="CD90" s="9">
        <v>157</v>
      </c>
      <c r="CE90" s="16">
        <v>477251</v>
      </c>
      <c r="CF90" s="16">
        <v>26.31</v>
      </c>
      <c r="CG90" s="16">
        <v>0.19</v>
      </c>
      <c r="CH90" s="25">
        <v>9.52</v>
      </c>
      <c r="CI90" s="16">
        <v>-1.7812499999999998E-2</v>
      </c>
      <c r="CJ90" s="16">
        <v>1.6350555918901201E-3</v>
      </c>
      <c r="CK90" s="9">
        <v>500096</v>
      </c>
      <c r="CL90" s="9">
        <v>12.65</v>
      </c>
      <c r="CM90" s="9">
        <v>8.8800000000000008</v>
      </c>
      <c r="CN90" s="9">
        <v>1.42</v>
      </c>
      <c r="CO90" s="9">
        <v>2480</v>
      </c>
      <c r="CP90" s="16" t="s">
        <v>1615</v>
      </c>
      <c r="CQ90" s="9">
        <v>183428733</v>
      </c>
      <c r="CR90" s="9">
        <v>153796148</v>
      </c>
      <c r="CS90" s="9">
        <v>14124012480</v>
      </c>
      <c r="CT90" s="9">
        <v>15687207180</v>
      </c>
      <c r="CU90" s="9">
        <v>450096</v>
      </c>
      <c r="CV90" s="9">
        <v>499911</v>
      </c>
      <c r="CW90" s="9">
        <v>77</v>
      </c>
      <c r="CX90" s="9">
        <v>102</v>
      </c>
      <c r="CY90" s="9">
        <v>1.19267442901106</v>
      </c>
      <c r="CZ90" s="9">
        <v>1569000000</v>
      </c>
      <c r="DA90" s="9">
        <v>1569000000</v>
      </c>
      <c r="DB90" s="9">
        <v>50000</v>
      </c>
      <c r="DC90" s="9">
        <v>1</v>
      </c>
      <c r="DD90" s="9">
        <v>5805300</v>
      </c>
      <c r="DE90" s="9">
        <v>5805300</v>
      </c>
      <c r="DF90" s="9">
        <v>185</v>
      </c>
      <c r="DG90" s="9">
        <v>1</v>
      </c>
      <c r="DH90" s="9">
        <v>0.9</v>
      </c>
      <c r="DI90" s="9">
        <v>270.27</v>
      </c>
      <c r="DJ90" s="9">
        <v>9</v>
      </c>
      <c r="DK90" s="9">
        <v>2702.22</v>
      </c>
      <c r="DL90" s="16" t="s">
        <v>812</v>
      </c>
      <c r="DM90" s="16" t="s">
        <v>2625</v>
      </c>
      <c r="DN90" s="16" t="s">
        <v>2626</v>
      </c>
      <c r="DO90" s="16" t="s">
        <v>2627</v>
      </c>
      <c r="DP90" s="16" t="s">
        <v>2628</v>
      </c>
      <c r="DQ90" s="16" t="s">
        <v>1361</v>
      </c>
      <c r="DR90" s="16" t="s">
        <v>2629</v>
      </c>
      <c r="DS90" s="16" t="s">
        <v>2630</v>
      </c>
      <c r="DT90" s="16" t="s">
        <v>152</v>
      </c>
      <c r="DU90" s="16" t="s">
        <v>412</v>
      </c>
      <c r="DV90" s="17" t="s">
        <v>402</v>
      </c>
      <c r="DW90" s="16" t="s">
        <v>2631</v>
      </c>
      <c r="DX90" s="16" t="s">
        <v>1362</v>
      </c>
      <c r="DY90" s="16" t="s">
        <v>778</v>
      </c>
      <c r="DZ90" s="16" t="s">
        <v>813</v>
      </c>
      <c r="EA90" s="16" t="s">
        <v>765</v>
      </c>
      <c r="EB90" s="16" t="s">
        <v>2632</v>
      </c>
      <c r="EC90" s="16" t="s">
        <v>2633</v>
      </c>
      <c r="ED90" s="16" t="s">
        <v>1528</v>
      </c>
      <c r="EE90" s="16" t="s">
        <v>2634</v>
      </c>
      <c r="EF90" s="16" t="s">
        <v>2635</v>
      </c>
    </row>
    <row r="91" spans="1:136" ht="18.75" x14ac:dyDescent="0.2">
      <c r="A91" s="16" t="s">
        <v>246</v>
      </c>
      <c r="B91" s="16"/>
      <c r="C91" s="16" t="s">
        <v>1218</v>
      </c>
      <c r="D91" s="16" t="s">
        <v>1220</v>
      </c>
      <c r="E91" s="16" t="s">
        <v>1219</v>
      </c>
      <c r="F91" s="25">
        <v>44382.497681030094</v>
      </c>
      <c r="G91" s="16" t="s">
        <v>1229</v>
      </c>
      <c r="H91" s="16" t="s">
        <v>1223</v>
      </c>
      <c r="I91" s="16" t="s">
        <v>55</v>
      </c>
      <c r="J91" s="16" t="s">
        <v>1084</v>
      </c>
      <c r="K91" s="16" t="s">
        <v>1244</v>
      </c>
      <c r="L91" s="16" t="s">
        <v>1082</v>
      </c>
      <c r="M91" s="9">
        <v>51110</v>
      </c>
      <c r="N91" s="9">
        <v>-4.9800000000000004</v>
      </c>
      <c r="O91" s="9">
        <v>53750</v>
      </c>
      <c r="P91" s="9">
        <v>-7.0000000000000007E-2</v>
      </c>
      <c r="Q91" s="9">
        <v>0</v>
      </c>
      <c r="R91" s="9">
        <v>51110</v>
      </c>
      <c r="S91" s="9">
        <v>51110</v>
      </c>
      <c r="T91" s="9">
        <v>51110</v>
      </c>
      <c r="U91" s="16" t="s">
        <v>2744</v>
      </c>
      <c r="V91" s="16" t="s">
        <v>2745</v>
      </c>
      <c r="W91" s="16" t="s">
        <v>2746</v>
      </c>
      <c r="X91" s="9">
        <v>1.9</v>
      </c>
      <c r="Y91" s="9">
        <v>5.46</v>
      </c>
      <c r="Z91" s="9">
        <v>10.199999999999999</v>
      </c>
      <c r="AA91" s="16" t="s">
        <v>1082</v>
      </c>
      <c r="AB91" s="9">
        <v>20.399999999999999</v>
      </c>
      <c r="AC91" s="16" t="s">
        <v>1082</v>
      </c>
      <c r="AD91" s="9"/>
      <c r="AE91" s="9">
        <v>-2</v>
      </c>
      <c r="AF91" s="9">
        <v>-4.17</v>
      </c>
      <c r="AG91" s="9">
        <v>100</v>
      </c>
      <c r="AH91" s="9">
        <v>100</v>
      </c>
      <c r="AI91" s="9">
        <v>0</v>
      </c>
      <c r="AJ91" s="16"/>
      <c r="AK91" s="9">
        <v>0</v>
      </c>
      <c r="AL91" s="16"/>
      <c r="AM91" s="9">
        <v>-5.19</v>
      </c>
      <c r="AN91" s="9">
        <v>-5.19</v>
      </c>
      <c r="AO91" s="16"/>
      <c r="AP91" s="9"/>
      <c r="AQ91" s="16"/>
      <c r="AR91" s="9"/>
      <c r="AS91" s="9"/>
      <c r="AT91" s="17"/>
      <c r="AU91" s="9"/>
      <c r="AV91" s="9"/>
      <c r="AW91" s="9">
        <v>57500</v>
      </c>
      <c r="AX91" s="9">
        <v>57500</v>
      </c>
      <c r="AY91" s="9">
        <v>53750</v>
      </c>
      <c r="AZ91" s="17">
        <v>44247</v>
      </c>
      <c r="BA91" s="9">
        <v>-6.5</v>
      </c>
      <c r="BB91" s="9">
        <v>0</v>
      </c>
      <c r="BC91" s="16"/>
      <c r="BD91" s="9">
        <v>5.27</v>
      </c>
      <c r="BE91" s="16" t="s">
        <v>1082</v>
      </c>
      <c r="BF91" s="9">
        <v>0</v>
      </c>
      <c r="BG91" s="16"/>
      <c r="BH91" s="9">
        <v>26.92</v>
      </c>
      <c r="BI91" s="16" t="s">
        <v>1083</v>
      </c>
      <c r="BJ91" s="9">
        <v>-26.92</v>
      </c>
      <c r="BK91" s="16" t="s">
        <v>1083</v>
      </c>
      <c r="BL91" s="9">
        <v>2</v>
      </c>
      <c r="BM91" s="9">
        <v>2</v>
      </c>
      <c r="BN91" s="9">
        <v>1</v>
      </c>
      <c r="BO91" s="9">
        <v>0.45</v>
      </c>
      <c r="BP91" s="9">
        <v>28.84</v>
      </c>
      <c r="BQ91" s="9">
        <v>48520</v>
      </c>
      <c r="BR91" s="20">
        <v>51220</v>
      </c>
      <c r="BS91" s="9">
        <v>5.33</v>
      </c>
      <c r="BT91" s="9">
        <v>3.91</v>
      </c>
      <c r="BU91" s="9">
        <v>57500</v>
      </c>
      <c r="BV91" s="9">
        <v>48520</v>
      </c>
      <c r="BW91" s="16"/>
      <c r="BX91" s="17"/>
      <c r="BY91" s="16"/>
      <c r="BZ91" s="16"/>
      <c r="CA91" s="9">
        <v>605</v>
      </c>
      <c r="CB91" s="9">
        <v>563</v>
      </c>
      <c r="CC91" s="9">
        <v>551</v>
      </c>
      <c r="CD91" s="9">
        <v>540</v>
      </c>
      <c r="CE91" s="16">
        <v>278862</v>
      </c>
      <c r="CF91" s="16">
        <v>0</v>
      </c>
      <c r="CG91" s="16">
        <v>0.11</v>
      </c>
      <c r="CH91" s="25">
        <v>62.66</v>
      </c>
      <c r="CI91" s="16">
        <v>0</v>
      </c>
      <c r="CJ91" s="16">
        <v>-4.9079754601227002E-2</v>
      </c>
      <c r="CK91" s="9">
        <v>3998</v>
      </c>
      <c r="CL91" s="9">
        <v>-125.29</v>
      </c>
      <c r="CM91" s="9">
        <v>31.01</v>
      </c>
      <c r="CN91" s="9">
        <v>-4.04</v>
      </c>
      <c r="CO91" s="9">
        <v>-429</v>
      </c>
      <c r="CP91" s="16" t="s">
        <v>1405</v>
      </c>
      <c r="CQ91" s="9">
        <v>107446250</v>
      </c>
      <c r="CR91" s="9">
        <v>214892500</v>
      </c>
      <c r="CS91" s="9">
        <v>214892500</v>
      </c>
      <c r="CT91" s="9">
        <v>214892500</v>
      </c>
      <c r="CU91" s="9">
        <v>3998</v>
      </c>
      <c r="CV91" s="9">
        <v>3998</v>
      </c>
      <c r="CW91" s="9">
        <v>2</v>
      </c>
      <c r="CX91" s="9">
        <v>1</v>
      </c>
      <c r="CY91" s="9">
        <v>0.5</v>
      </c>
      <c r="CZ91" s="9"/>
      <c r="DA91" s="9"/>
      <c r="DB91" s="9"/>
      <c r="DC91" s="9"/>
      <c r="DD91" s="9"/>
      <c r="DE91" s="9"/>
      <c r="DF91" s="9"/>
      <c r="DG91" s="9"/>
      <c r="DH91" s="9">
        <v>1</v>
      </c>
      <c r="DI91" s="9"/>
      <c r="DJ91" s="9"/>
      <c r="DK91" s="9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7"/>
      <c r="DW91" s="16"/>
      <c r="DX91" s="16"/>
      <c r="DY91" s="16"/>
      <c r="DZ91" s="16"/>
      <c r="EA91" s="16"/>
      <c r="EB91" s="16"/>
      <c r="EC91" s="16"/>
      <c r="ED91" s="16"/>
      <c r="EE91" s="16"/>
      <c r="EF91" s="16"/>
    </row>
    <row r="92" spans="1:136" ht="18.75" x14ac:dyDescent="0.2">
      <c r="A92" s="16" t="s">
        <v>86</v>
      </c>
      <c r="B92" s="16" t="s">
        <v>904</v>
      </c>
      <c r="C92" s="16" t="s">
        <v>1218</v>
      </c>
      <c r="D92" s="16" t="s">
        <v>1228</v>
      </c>
      <c r="E92" s="16" t="s">
        <v>1219</v>
      </c>
      <c r="F92" s="25">
        <v>44382.520832152775</v>
      </c>
      <c r="G92" s="16" t="s">
        <v>1221</v>
      </c>
      <c r="H92" s="16" t="s">
        <v>1223</v>
      </c>
      <c r="I92" s="16" t="s">
        <v>1047</v>
      </c>
      <c r="J92" s="16" t="s">
        <v>1082</v>
      </c>
      <c r="K92" s="16" t="s">
        <v>1042</v>
      </c>
      <c r="L92" s="16" t="s">
        <v>1083</v>
      </c>
      <c r="M92" s="9">
        <v>4169</v>
      </c>
      <c r="N92" s="9">
        <v>3.47</v>
      </c>
      <c r="O92" s="9">
        <v>4083</v>
      </c>
      <c r="P92" s="9">
        <v>1.34</v>
      </c>
      <c r="Q92" s="9">
        <v>5.42</v>
      </c>
      <c r="R92" s="9">
        <v>4057</v>
      </c>
      <c r="S92" s="9">
        <v>3970</v>
      </c>
      <c r="T92" s="9">
        <v>4185</v>
      </c>
      <c r="U92" s="16" t="s">
        <v>2747</v>
      </c>
      <c r="V92" s="16" t="s">
        <v>2748</v>
      </c>
      <c r="W92" s="16" t="s">
        <v>2749</v>
      </c>
      <c r="X92" s="9">
        <v>0.98</v>
      </c>
      <c r="Y92" s="9">
        <v>0.62</v>
      </c>
      <c r="Z92" s="9">
        <v>10.9</v>
      </c>
      <c r="AA92" s="16" t="s">
        <v>1082</v>
      </c>
      <c r="AB92" s="9">
        <v>15.9</v>
      </c>
      <c r="AC92" s="16" t="s">
        <v>1082</v>
      </c>
      <c r="AD92" s="9">
        <v>0.68</v>
      </c>
      <c r="AE92" s="9">
        <v>-1.46</v>
      </c>
      <c r="AF92" s="9">
        <v>-1.3</v>
      </c>
      <c r="AG92" s="9">
        <v>94.07</v>
      </c>
      <c r="AH92" s="9">
        <v>99.37</v>
      </c>
      <c r="AI92" s="9">
        <v>-328.9</v>
      </c>
      <c r="AJ92" s="16" t="s">
        <v>1082</v>
      </c>
      <c r="AK92" s="9">
        <v>-168.7</v>
      </c>
      <c r="AL92" s="16" t="s">
        <v>1082</v>
      </c>
      <c r="AM92" s="9">
        <v>-0.81</v>
      </c>
      <c r="AN92" s="9">
        <v>-2.16</v>
      </c>
      <c r="AO92" s="16" t="s">
        <v>896</v>
      </c>
      <c r="AP92" s="9">
        <v>0.69</v>
      </c>
      <c r="AQ92" s="16" t="s">
        <v>897</v>
      </c>
      <c r="AR92" s="9">
        <v>14</v>
      </c>
      <c r="AS92" s="9">
        <v>36</v>
      </c>
      <c r="AT92" s="17">
        <v>3820</v>
      </c>
      <c r="AU92" s="9">
        <v>6.5</v>
      </c>
      <c r="AV92" s="9">
        <v>5.07</v>
      </c>
      <c r="AW92" s="9">
        <v>48130</v>
      </c>
      <c r="AX92" s="9">
        <v>9481</v>
      </c>
      <c r="AY92" s="9">
        <v>4083</v>
      </c>
      <c r="AZ92" s="17">
        <v>44052</v>
      </c>
      <c r="BA92" s="9">
        <v>-56.9</v>
      </c>
      <c r="BB92" s="9">
        <v>13.86</v>
      </c>
      <c r="BC92" s="16" t="s">
        <v>1082</v>
      </c>
      <c r="BD92" s="9">
        <v>193.43</v>
      </c>
      <c r="BE92" s="16" t="s">
        <v>1084</v>
      </c>
      <c r="BF92" s="9">
        <v>5.76</v>
      </c>
      <c r="BG92" s="16" t="s">
        <v>1083</v>
      </c>
      <c r="BH92" s="9">
        <v>80.739999999999995</v>
      </c>
      <c r="BI92" s="16" t="s">
        <v>1082</v>
      </c>
      <c r="BJ92" s="9">
        <v>5.68</v>
      </c>
      <c r="BK92" s="16" t="s">
        <v>1083</v>
      </c>
      <c r="BL92" s="9">
        <v>1417</v>
      </c>
      <c r="BM92" s="9">
        <v>545</v>
      </c>
      <c r="BN92" s="9">
        <v>393</v>
      </c>
      <c r="BO92" s="9">
        <v>0.98</v>
      </c>
      <c r="BP92" s="9">
        <v>1.55</v>
      </c>
      <c r="BQ92" s="9">
        <v>3935</v>
      </c>
      <c r="BR92" s="20">
        <v>4257</v>
      </c>
      <c r="BS92" s="9">
        <v>9.1300000000000008</v>
      </c>
      <c r="BT92" s="9">
        <v>478.79</v>
      </c>
      <c r="BU92" s="9">
        <v>26200</v>
      </c>
      <c r="BV92" s="9">
        <v>3820</v>
      </c>
      <c r="BW92" s="16"/>
      <c r="BX92" s="17"/>
      <c r="BY92" s="16"/>
      <c r="BZ92" s="16"/>
      <c r="CA92" s="9">
        <v>540</v>
      </c>
      <c r="CB92" s="9">
        <v>449</v>
      </c>
      <c r="CC92" s="9">
        <v>335</v>
      </c>
      <c r="CD92" s="9">
        <v>340</v>
      </c>
      <c r="CE92" s="16">
        <v>3579098</v>
      </c>
      <c r="CF92" s="16">
        <v>84.04</v>
      </c>
      <c r="CG92" s="16">
        <v>0.35</v>
      </c>
      <c r="CH92" s="25">
        <v>0.46</v>
      </c>
      <c r="CI92" s="16">
        <v>2.7606605866403702E-2</v>
      </c>
      <c r="CJ92" s="16">
        <v>2.1345246959543301E-2</v>
      </c>
      <c r="CK92" s="9">
        <v>15405825</v>
      </c>
      <c r="CL92" s="9">
        <v>7.36</v>
      </c>
      <c r="CM92" s="9">
        <v>16.86</v>
      </c>
      <c r="CN92" s="9">
        <v>0.44</v>
      </c>
      <c r="CO92" s="9">
        <v>555</v>
      </c>
      <c r="CP92" s="16" t="s">
        <v>1464</v>
      </c>
      <c r="CQ92" s="9">
        <v>108573008</v>
      </c>
      <c r="CR92" s="9">
        <v>159042979</v>
      </c>
      <c r="CS92" s="9">
        <v>59172289548</v>
      </c>
      <c r="CT92" s="9">
        <v>62503890975</v>
      </c>
      <c r="CU92" s="9">
        <v>14492356</v>
      </c>
      <c r="CV92" s="9">
        <v>15308325</v>
      </c>
      <c r="CW92" s="9">
        <v>545</v>
      </c>
      <c r="CX92" s="9">
        <v>393</v>
      </c>
      <c r="CY92" s="9">
        <v>0.68266457710151396</v>
      </c>
      <c r="CZ92" s="9">
        <v>1243231309</v>
      </c>
      <c r="DA92" s="9">
        <v>3729693927</v>
      </c>
      <c r="DB92" s="9">
        <v>913469</v>
      </c>
      <c r="DC92" s="9">
        <v>3</v>
      </c>
      <c r="DD92" s="9">
        <v>132697500</v>
      </c>
      <c r="DE92" s="9">
        <v>398092500</v>
      </c>
      <c r="DF92" s="9">
        <v>97500</v>
      </c>
      <c r="DG92" s="9">
        <v>3</v>
      </c>
      <c r="DH92" s="9">
        <v>0.95</v>
      </c>
      <c r="DI92" s="9">
        <v>9.3699999999999992</v>
      </c>
      <c r="DJ92" s="9">
        <v>15.87</v>
      </c>
      <c r="DK92" s="9">
        <v>157.01</v>
      </c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7"/>
      <c r="DW92" s="16"/>
      <c r="DX92" s="16"/>
      <c r="DY92" s="16"/>
      <c r="DZ92" s="16"/>
      <c r="EA92" s="16"/>
      <c r="EB92" s="16"/>
      <c r="EC92" s="16"/>
      <c r="ED92" s="16"/>
      <c r="EE92" s="16"/>
      <c r="EF92" s="16"/>
    </row>
    <row r="93" spans="1:136" ht="18.75" x14ac:dyDescent="0.2">
      <c r="A93" s="16" t="s">
        <v>564</v>
      </c>
      <c r="B93" s="16" t="s">
        <v>812</v>
      </c>
      <c r="C93" s="16" t="s">
        <v>1218</v>
      </c>
      <c r="D93" s="16" t="s">
        <v>1224</v>
      </c>
      <c r="E93" s="16" t="s">
        <v>1219</v>
      </c>
      <c r="F93" s="25">
        <v>44382.520832696762</v>
      </c>
      <c r="G93" s="16" t="s">
        <v>1221</v>
      </c>
      <c r="H93" s="16" t="s">
        <v>1223</v>
      </c>
      <c r="I93" s="16" t="s">
        <v>2061</v>
      </c>
      <c r="J93" s="16" t="s">
        <v>1082</v>
      </c>
      <c r="K93" s="16" t="s">
        <v>2062</v>
      </c>
      <c r="L93" s="16" t="s">
        <v>1083</v>
      </c>
      <c r="M93" s="9">
        <v>12250</v>
      </c>
      <c r="N93" s="9">
        <v>1.66</v>
      </c>
      <c r="O93" s="9">
        <v>12210</v>
      </c>
      <c r="P93" s="9">
        <v>1.33</v>
      </c>
      <c r="Q93" s="9">
        <v>1.98</v>
      </c>
      <c r="R93" s="9">
        <v>12140</v>
      </c>
      <c r="S93" s="9">
        <v>12100</v>
      </c>
      <c r="T93" s="9">
        <v>12340</v>
      </c>
      <c r="U93" s="16" t="s">
        <v>2750</v>
      </c>
      <c r="V93" s="16" t="s">
        <v>1437</v>
      </c>
      <c r="W93" s="16" t="s">
        <v>2751</v>
      </c>
      <c r="X93" s="9">
        <v>0.83</v>
      </c>
      <c r="Y93" s="9">
        <v>0.72</v>
      </c>
      <c r="Z93" s="9">
        <v>13.5</v>
      </c>
      <c r="AA93" s="16" t="s">
        <v>1082</v>
      </c>
      <c r="AB93" s="9">
        <v>13.7</v>
      </c>
      <c r="AC93" s="16" t="s">
        <v>1082</v>
      </c>
      <c r="AD93" s="9">
        <v>0.99</v>
      </c>
      <c r="AE93" s="9">
        <v>-1.01</v>
      </c>
      <c r="AF93" s="9">
        <v>-1.18</v>
      </c>
      <c r="AG93" s="9">
        <v>88.51</v>
      </c>
      <c r="AH93" s="9">
        <v>68.900000000000006</v>
      </c>
      <c r="AI93" s="9">
        <v>13.8</v>
      </c>
      <c r="AJ93" s="16" t="s">
        <v>1083</v>
      </c>
      <c r="AK93" s="9">
        <v>8.6</v>
      </c>
      <c r="AL93" s="16" t="s">
        <v>1083</v>
      </c>
      <c r="AM93" s="9">
        <v>0.08</v>
      </c>
      <c r="AN93" s="9">
        <v>3.55</v>
      </c>
      <c r="AO93" s="16" t="s">
        <v>896</v>
      </c>
      <c r="AP93" s="9">
        <v>0.72</v>
      </c>
      <c r="AQ93" s="16" t="s">
        <v>897</v>
      </c>
      <c r="AR93" s="9">
        <v>29</v>
      </c>
      <c r="AS93" s="9">
        <v>50</v>
      </c>
      <c r="AT93" s="17">
        <v>11290</v>
      </c>
      <c r="AU93" s="9">
        <v>54.03</v>
      </c>
      <c r="AV93" s="9">
        <v>50.72</v>
      </c>
      <c r="AW93" s="9">
        <v>39810</v>
      </c>
      <c r="AX93" s="9">
        <v>20183</v>
      </c>
      <c r="AY93" s="9">
        <v>12210</v>
      </c>
      <c r="AZ93" s="17">
        <v>44037</v>
      </c>
      <c r="BA93" s="9">
        <v>-39.5</v>
      </c>
      <c r="BB93" s="9">
        <v>341.59</v>
      </c>
      <c r="BC93" s="16" t="s">
        <v>1084</v>
      </c>
      <c r="BD93" s="9">
        <v>469.57</v>
      </c>
      <c r="BE93" s="16" t="s">
        <v>1084</v>
      </c>
      <c r="BF93" s="9">
        <v>417.75</v>
      </c>
      <c r="BG93" s="16" t="s">
        <v>1082</v>
      </c>
      <c r="BH93" s="9">
        <v>576.28</v>
      </c>
      <c r="BI93" s="16" t="s">
        <v>1082</v>
      </c>
      <c r="BJ93" s="9">
        <v>-158.52000000000001</v>
      </c>
      <c r="BK93" s="16" t="s">
        <v>1082</v>
      </c>
      <c r="BL93" s="9">
        <v>10904</v>
      </c>
      <c r="BM93" s="9">
        <v>4599</v>
      </c>
      <c r="BN93" s="9">
        <v>3535</v>
      </c>
      <c r="BO93" s="9">
        <v>0.73</v>
      </c>
      <c r="BP93" s="9">
        <v>51.36</v>
      </c>
      <c r="BQ93" s="9">
        <v>11770</v>
      </c>
      <c r="BR93" s="20">
        <v>12600</v>
      </c>
      <c r="BS93" s="9">
        <v>10.85</v>
      </c>
      <c r="BT93" s="9">
        <v>6.28</v>
      </c>
      <c r="BU93" s="9">
        <v>13500</v>
      </c>
      <c r="BV93" s="9">
        <v>10930</v>
      </c>
      <c r="BW93" s="16"/>
      <c r="BX93" s="17"/>
      <c r="BY93" s="16"/>
      <c r="BZ93" s="16"/>
      <c r="CA93" s="9">
        <v>2</v>
      </c>
      <c r="CB93" s="9">
        <v>4</v>
      </c>
      <c r="CC93" s="9">
        <v>5</v>
      </c>
      <c r="CD93" s="9">
        <v>3</v>
      </c>
      <c r="CE93" s="16">
        <v>9803922</v>
      </c>
      <c r="CF93" s="16">
        <v>0</v>
      </c>
      <c r="CG93" s="16">
        <v>24.42</v>
      </c>
      <c r="CH93" s="25">
        <v>4.99</v>
      </c>
      <c r="CI93" s="16">
        <v>9.0609555189456407E-3</v>
      </c>
      <c r="CJ93" s="16">
        <v>3.3195020746888001E-3</v>
      </c>
      <c r="CK93" s="9">
        <v>57477120</v>
      </c>
      <c r="CL93" s="9">
        <v>9.1199999999999992</v>
      </c>
      <c r="CM93" s="9">
        <v>8.8800000000000008</v>
      </c>
      <c r="CN93" s="9">
        <v>1.03</v>
      </c>
      <c r="CO93" s="9">
        <v>1339</v>
      </c>
      <c r="CP93" s="16" t="s">
        <v>1466</v>
      </c>
      <c r="CQ93" s="9">
        <v>135061184</v>
      </c>
      <c r="CR93" s="9">
        <v>136782091</v>
      </c>
      <c r="CS93" s="9">
        <v>621146387400</v>
      </c>
      <c r="CT93" s="9">
        <v>483524693520</v>
      </c>
      <c r="CU93" s="9">
        <v>50871940</v>
      </c>
      <c r="CV93" s="9">
        <v>39600712</v>
      </c>
      <c r="CW93" s="9">
        <v>4599</v>
      </c>
      <c r="CX93" s="9">
        <v>3535</v>
      </c>
      <c r="CY93" s="9">
        <v>0.98741862339273601</v>
      </c>
      <c r="CZ93" s="9">
        <v>5376616520</v>
      </c>
      <c r="DA93" s="9">
        <v>80649247800</v>
      </c>
      <c r="DB93" s="9">
        <v>6605180</v>
      </c>
      <c r="DC93" s="9">
        <v>15</v>
      </c>
      <c r="DD93" s="9">
        <v>10393854365</v>
      </c>
      <c r="DE93" s="9">
        <v>218270941680</v>
      </c>
      <c r="DF93" s="9">
        <v>17876408</v>
      </c>
      <c r="DG93" s="9">
        <v>21</v>
      </c>
      <c r="DH93" s="9">
        <v>1.28</v>
      </c>
      <c r="DI93" s="9">
        <v>0.37</v>
      </c>
      <c r="DJ93" s="9">
        <v>7.7</v>
      </c>
      <c r="DK93" s="9">
        <v>2.2200000000000002</v>
      </c>
      <c r="DL93" s="16" t="s">
        <v>812</v>
      </c>
      <c r="DM93" s="16" t="s">
        <v>2625</v>
      </c>
      <c r="DN93" s="16" t="s">
        <v>2626</v>
      </c>
      <c r="DO93" s="16" t="s">
        <v>2627</v>
      </c>
      <c r="DP93" s="16" t="s">
        <v>2628</v>
      </c>
      <c r="DQ93" s="16" t="s">
        <v>1361</v>
      </c>
      <c r="DR93" s="16" t="s">
        <v>2629</v>
      </c>
      <c r="DS93" s="16" t="s">
        <v>2630</v>
      </c>
      <c r="DT93" s="16" t="s">
        <v>152</v>
      </c>
      <c r="DU93" s="16" t="s">
        <v>412</v>
      </c>
      <c r="DV93" s="17" t="s">
        <v>402</v>
      </c>
      <c r="DW93" s="16" t="s">
        <v>2631</v>
      </c>
      <c r="DX93" s="16" t="s">
        <v>1362</v>
      </c>
      <c r="DY93" s="16" t="s">
        <v>778</v>
      </c>
      <c r="DZ93" s="16" t="s">
        <v>813</v>
      </c>
      <c r="EA93" s="16" t="s">
        <v>765</v>
      </c>
      <c r="EB93" s="16" t="s">
        <v>2632</v>
      </c>
      <c r="EC93" s="16" t="s">
        <v>2633</v>
      </c>
      <c r="ED93" s="16" t="s">
        <v>1528</v>
      </c>
      <c r="EE93" s="16" t="s">
        <v>2634</v>
      </c>
      <c r="EF93" s="16" t="s">
        <v>2635</v>
      </c>
    </row>
    <row r="94" spans="1:136" ht="18.75" x14ac:dyDescent="0.2">
      <c r="A94" s="16" t="s">
        <v>724</v>
      </c>
      <c r="B94" s="16" t="s">
        <v>900</v>
      </c>
      <c r="C94" s="16"/>
      <c r="D94" s="16"/>
      <c r="E94" s="16"/>
      <c r="F94" s="25"/>
      <c r="G94" s="16"/>
      <c r="H94" s="16"/>
      <c r="I94" s="16" t="s">
        <v>2343</v>
      </c>
      <c r="J94" s="16"/>
      <c r="K94" s="16" t="s">
        <v>2344</v>
      </c>
      <c r="L94" s="16" t="s">
        <v>1084</v>
      </c>
      <c r="M94" s="9">
        <v>47580</v>
      </c>
      <c r="N94" s="9">
        <v>0.02</v>
      </c>
      <c r="O94" s="9">
        <v>47580</v>
      </c>
      <c r="P94" s="9">
        <v>0.02</v>
      </c>
      <c r="Q94" s="9">
        <v>0</v>
      </c>
      <c r="R94" s="9">
        <v>47580</v>
      </c>
      <c r="S94" s="9">
        <v>47580</v>
      </c>
      <c r="T94" s="9">
        <v>47580</v>
      </c>
      <c r="U94" s="16" t="s">
        <v>1043</v>
      </c>
      <c r="V94" s="16" t="s">
        <v>2752</v>
      </c>
      <c r="W94" s="16" t="s">
        <v>2753</v>
      </c>
      <c r="X94" s="9">
        <v>0.17</v>
      </c>
      <c r="Y94" s="9">
        <v>0.11</v>
      </c>
      <c r="Z94" s="9">
        <v>523.4</v>
      </c>
      <c r="AA94" s="16" t="s">
        <v>1084</v>
      </c>
      <c r="AB94" s="9">
        <v>523.4</v>
      </c>
      <c r="AC94" s="16" t="s">
        <v>1084</v>
      </c>
      <c r="AD94" s="9">
        <v>1</v>
      </c>
      <c r="AE94" s="9">
        <v>1</v>
      </c>
      <c r="AF94" s="9">
        <v>1.1000000000000001</v>
      </c>
      <c r="AG94" s="9">
        <v>100</v>
      </c>
      <c r="AH94" s="9">
        <v>100</v>
      </c>
      <c r="AI94" s="9">
        <v>0</v>
      </c>
      <c r="AJ94" s="16"/>
      <c r="AK94" s="9">
        <v>0</v>
      </c>
      <c r="AL94" s="16"/>
      <c r="AM94" s="9">
        <v>0.04</v>
      </c>
      <c r="AN94" s="9">
        <v>-0.85</v>
      </c>
      <c r="AO94" s="16" t="s">
        <v>896</v>
      </c>
      <c r="AP94" s="9">
        <v>0.11</v>
      </c>
      <c r="AQ94" s="16" t="s">
        <v>897</v>
      </c>
      <c r="AR94" s="9">
        <v>71</v>
      </c>
      <c r="AS94" s="9">
        <v>29</v>
      </c>
      <c r="AT94" s="17">
        <v>47560</v>
      </c>
      <c r="AU94" s="9">
        <v>47.03</v>
      </c>
      <c r="AV94" s="9">
        <v>46.88</v>
      </c>
      <c r="AW94" s="9"/>
      <c r="AX94" s="9"/>
      <c r="AY94" s="9"/>
      <c r="AZ94" s="17"/>
      <c r="BA94" s="9"/>
      <c r="BB94" s="9">
        <v>102.69</v>
      </c>
      <c r="BC94" s="16" t="s">
        <v>1084</v>
      </c>
      <c r="BD94" s="9">
        <v>106.57</v>
      </c>
      <c r="BE94" s="16" t="s">
        <v>1084</v>
      </c>
      <c r="BF94" s="9">
        <v>488.09</v>
      </c>
      <c r="BG94" s="16" t="s">
        <v>1082</v>
      </c>
      <c r="BH94" s="9">
        <v>527.04</v>
      </c>
      <c r="BI94" s="16" t="s">
        <v>1082</v>
      </c>
      <c r="BJ94" s="9">
        <v>-38.950000000000003</v>
      </c>
      <c r="BK94" s="16" t="s">
        <v>1082</v>
      </c>
      <c r="BL94" s="9">
        <v>1</v>
      </c>
      <c r="BM94" s="9">
        <v>1</v>
      </c>
      <c r="BN94" s="9">
        <v>1</v>
      </c>
      <c r="BO94" s="9">
        <v>0</v>
      </c>
      <c r="BP94" s="9">
        <v>3.4</v>
      </c>
      <c r="BQ94" s="9">
        <v>47560</v>
      </c>
      <c r="BR94" s="20">
        <v>48530</v>
      </c>
      <c r="BS94" s="9">
        <v>0.08</v>
      </c>
      <c r="BT94" s="9">
        <v>2.98</v>
      </c>
      <c r="BU94" s="9">
        <v>49000</v>
      </c>
      <c r="BV94" s="9">
        <v>47530</v>
      </c>
      <c r="BW94" s="16"/>
      <c r="BX94" s="17"/>
      <c r="BY94" s="16"/>
      <c r="BZ94" s="16"/>
      <c r="CA94" s="9"/>
      <c r="CB94" s="9"/>
      <c r="CC94" s="9"/>
      <c r="CD94" s="9"/>
      <c r="CE94" s="16"/>
      <c r="CF94" s="16"/>
      <c r="CG94" s="16"/>
      <c r="CH94" s="25"/>
      <c r="CI94" s="16"/>
      <c r="CJ94" s="16"/>
      <c r="CK94" s="9"/>
      <c r="CL94" s="9"/>
      <c r="CM94" s="9"/>
      <c r="CN94" s="9"/>
      <c r="CO94" s="9"/>
      <c r="CP94" s="16" t="s">
        <v>1492</v>
      </c>
      <c r="CQ94" s="9">
        <v>5233800</v>
      </c>
      <c r="CR94" s="9">
        <v>5233800</v>
      </c>
      <c r="CS94" s="9">
        <v>5233800</v>
      </c>
      <c r="CT94" s="9">
        <v>5233800</v>
      </c>
      <c r="CU94" s="9">
        <v>110</v>
      </c>
      <c r="CV94" s="9">
        <v>110</v>
      </c>
      <c r="CW94" s="9">
        <v>1</v>
      </c>
      <c r="CX94" s="9">
        <v>1</v>
      </c>
      <c r="CY94" s="9">
        <v>1</v>
      </c>
      <c r="CZ94" s="9"/>
      <c r="DA94" s="9"/>
      <c r="DB94" s="9"/>
      <c r="DC94" s="9"/>
      <c r="DD94" s="9"/>
      <c r="DE94" s="9"/>
      <c r="DF94" s="9"/>
      <c r="DG94" s="9"/>
      <c r="DH94" s="9">
        <v>1</v>
      </c>
      <c r="DI94" s="9"/>
      <c r="DJ94" s="9"/>
      <c r="DK94" s="9"/>
      <c r="DL94" s="16" t="s">
        <v>900</v>
      </c>
      <c r="DM94" s="16" t="s">
        <v>2351</v>
      </c>
      <c r="DN94" s="16" t="s">
        <v>2352</v>
      </c>
      <c r="DO94" s="16" t="s">
        <v>2353</v>
      </c>
      <c r="DP94" s="16" t="s">
        <v>2354</v>
      </c>
      <c r="DQ94" s="16" t="s">
        <v>1723</v>
      </c>
      <c r="DR94" s="16" t="s">
        <v>1395</v>
      </c>
      <c r="DS94" s="16" t="s">
        <v>2355</v>
      </c>
      <c r="DT94" s="16" t="s">
        <v>430</v>
      </c>
      <c r="DU94" s="16" t="s">
        <v>412</v>
      </c>
      <c r="DV94" s="17" t="s">
        <v>420</v>
      </c>
      <c r="DW94" s="16" t="s">
        <v>2356</v>
      </c>
      <c r="DX94" s="16" t="s">
        <v>2357</v>
      </c>
      <c r="DY94" s="16" t="s">
        <v>427</v>
      </c>
      <c r="DZ94" s="16" t="s">
        <v>1448</v>
      </c>
      <c r="EA94" s="16" t="s">
        <v>404</v>
      </c>
      <c r="EB94" s="16" t="s">
        <v>2358</v>
      </c>
      <c r="EC94" s="16" t="s">
        <v>2359</v>
      </c>
      <c r="ED94" s="16" t="s">
        <v>2360</v>
      </c>
      <c r="EE94" s="16" t="s">
        <v>2361</v>
      </c>
      <c r="EF94" s="16" t="s">
        <v>2362</v>
      </c>
    </row>
    <row r="95" spans="1:136" ht="18.75" x14ac:dyDescent="0.2">
      <c r="A95" s="16" t="s">
        <v>22</v>
      </c>
      <c r="B95" s="16" t="s">
        <v>898</v>
      </c>
      <c r="C95" s="16" t="s">
        <v>1218</v>
      </c>
      <c r="D95" s="16" t="s">
        <v>1220</v>
      </c>
      <c r="E95" s="16" t="s">
        <v>1219</v>
      </c>
      <c r="F95" s="25">
        <v>44382.698871990739</v>
      </c>
      <c r="G95" s="16" t="s">
        <v>1221</v>
      </c>
      <c r="H95" s="16" t="s">
        <v>1223</v>
      </c>
      <c r="I95" s="16" t="s">
        <v>2025</v>
      </c>
      <c r="J95" s="16" t="s">
        <v>1082</v>
      </c>
      <c r="K95" s="16" t="s">
        <v>1049</v>
      </c>
      <c r="L95" s="16" t="s">
        <v>1083</v>
      </c>
      <c r="M95" s="9">
        <v>2222</v>
      </c>
      <c r="N95" s="9">
        <v>2.4</v>
      </c>
      <c r="O95" s="9">
        <v>2197</v>
      </c>
      <c r="P95" s="9">
        <v>1.24</v>
      </c>
      <c r="Q95" s="9">
        <v>3.72</v>
      </c>
      <c r="R95" s="9">
        <v>2150</v>
      </c>
      <c r="S95" s="9">
        <v>2150</v>
      </c>
      <c r="T95" s="9">
        <v>2230</v>
      </c>
      <c r="U95" s="16" t="s">
        <v>2754</v>
      </c>
      <c r="V95" s="16" t="s">
        <v>2755</v>
      </c>
      <c r="W95" s="16" t="s">
        <v>2756</v>
      </c>
      <c r="X95" s="9">
        <v>0.96</v>
      </c>
      <c r="Y95" s="9">
        <v>0.85</v>
      </c>
      <c r="Z95" s="9">
        <v>14.2</v>
      </c>
      <c r="AA95" s="16" t="s">
        <v>1082</v>
      </c>
      <c r="AB95" s="9">
        <v>14.4</v>
      </c>
      <c r="AC95" s="16" t="s">
        <v>1082</v>
      </c>
      <c r="AD95" s="9">
        <v>0.98</v>
      </c>
      <c r="AE95" s="9">
        <v>-1.02</v>
      </c>
      <c r="AF95" s="9">
        <v>-1.32</v>
      </c>
      <c r="AG95" s="9">
        <v>77.569999999999993</v>
      </c>
      <c r="AH95" s="9">
        <v>80.959999999999994</v>
      </c>
      <c r="AI95" s="9">
        <v>-1</v>
      </c>
      <c r="AJ95" s="16" t="s">
        <v>1083</v>
      </c>
      <c r="AK95" s="9">
        <v>-1.9</v>
      </c>
      <c r="AL95" s="16" t="s">
        <v>1083</v>
      </c>
      <c r="AM95" s="9">
        <v>-3.85</v>
      </c>
      <c r="AN95" s="9">
        <v>-1.24</v>
      </c>
      <c r="AO95" s="16" t="s">
        <v>896</v>
      </c>
      <c r="AP95" s="9">
        <v>0.87</v>
      </c>
      <c r="AQ95" s="16" t="s">
        <v>897</v>
      </c>
      <c r="AR95" s="9">
        <v>7</v>
      </c>
      <c r="AS95" s="9">
        <v>71</v>
      </c>
      <c r="AT95" s="17">
        <v>1941</v>
      </c>
      <c r="AU95" s="9">
        <v>56.32</v>
      </c>
      <c r="AV95" s="9">
        <v>52.54</v>
      </c>
      <c r="AW95" s="9">
        <v>5110</v>
      </c>
      <c r="AX95" s="9">
        <v>5110</v>
      </c>
      <c r="AY95" s="9">
        <v>2197</v>
      </c>
      <c r="AZ95" s="17">
        <v>44039</v>
      </c>
      <c r="BA95" s="9">
        <v>-57</v>
      </c>
      <c r="BB95" s="9">
        <v>1.58</v>
      </c>
      <c r="BC95" s="16" t="s">
        <v>1082</v>
      </c>
      <c r="BD95" s="9">
        <v>452.18</v>
      </c>
      <c r="BE95" s="16" t="s">
        <v>1084</v>
      </c>
      <c r="BF95" s="9">
        <v>351.39</v>
      </c>
      <c r="BG95" s="16" t="s">
        <v>1082</v>
      </c>
      <c r="BH95" s="9">
        <v>100.63</v>
      </c>
      <c r="BI95" s="16" t="s">
        <v>1082</v>
      </c>
      <c r="BJ95" s="9">
        <v>250.76</v>
      </c>
      <c r="BK95" s="16" t="s">
        <v>1082</v>
      </c>
      <c r="BL95" s="9">
        <v>4635</v>
      </c>
      <c r="BM95" s="9">
        <v>1618</v>
      </c>
      <c r="BN95" s="9">
        <v>1657</v>
      </c>
      <c r="BO95" s="9">
        <v>0.87</v>
      </c>
      <c r="BP95" s="9">
        <v>68.180000000000007</v>
      </c>
      <c r="BQ95" s="9">
        <v>2110</v>
      </c>
      <c r="BR95" s="20">
        <v>2372</v>
      </c>
      <c r="BS95" s="9">
        <v>29.78</v>
      </c>
      <c r="BT95" s="9">
        <v>6.75</v>
      </c>
      <c r="BU95" s="9">
        <v>2460</v>
      </c>
      <c r="BV95" s="9">
        <v>1712</v>
      </c>
      <c r="BW95" s="16" t="s">
        <v>1101</v>
      </c>
      <c r="BX95" s="17">
        <v>44368</v>
      </c>
      <c r="BY95" s="16" t="s">
        <v>376</v>
      </c>
      <c r="BZ95" s="16" t="s">
        <v>1100</v>
      </c>
      <c r="CA95" s="9">
        <v>15</v>
      </c>
      <c r="CB95" s="9">
        <v>16</v>
      </c>
      <c r="CC95" s="9">
        <v>9</v>
      </c>
      <c r="CD95" s="9">
        <v>8</v>
      </c>
      <c r="CE95" s="16">
        <v>52447552</v>
      </c>
      <c r="CF95" s="16">
        <v>37.22</v>
      </c>
      <c r="CG95" s="16">
        <v>3.85</v>
      </c>
      <c r="CH95" s="25">
        <v>1.46</v>
      </c>
      <c r="CI95" s="16">
        <v>3.34883720930233E-2</v>
      </c>
      <c r="CJ95" s="16">
        <v>1.1520737327188901E-2</v>
      </c>
      <c r="CK95" s="9">
        <v>134538031</v>
      </c>
      <c r="CL95" s="9">
        <v>6.39</v>
      </c>
      <c r="CM95" s="9">
        <v>9.6300000000000008</v>
      </c>
      <c r="CN95" s="9">
        <v>0.66</v>
      </c>
      <c r="CO95" s="9">
        <v>344</v>
      </c>
      <c r="CP95" s="16" t="s">
        <v>1475</v>
      </c>
      <c r="CQ95" s="9">
        <v>141707064</v>
      </c>
      <c r="CR95" s="9">
        <v>144412995</v>
      </c>
      <c r="CS95" s="9">
        <v>229282030952</v>
      </c>
      <c r="CT95" s="9">
        <v>239292334099</v>
      </c>
      <c r="CU95" s="9">
        <v>104361416</v>
      </c>
      <c r="CV95" s="9">
        <v>108917767</v>
      </c>
      <c r="CW95" s="9">
        <v>1618</v>
      </c>
      <c r="CX95" s="9">
        <v>1657</v>
      </c>
      <c r="CY95" s="9">
        <v>0.98126255189153899</v>
      </c>
      <c r="CZ95" s="9">
        <v>9471146165</v>
      </c>
      <c r="DA95" s="9">
        <v>66298023155</v>
      </c>
      <c r="DB95" s="9">
        <v>30176615</v>
      </c>
      <c r="DC95" s="9">
        <v>7</v>
      </c>
      <c r="DD95" s="9">
        <v>7035965001</v>
      </c>
      <c r="DE95" s="9">
        <v>56287720008</v>
      </c>
      <c r="DF95" s="9">
        <v>25620264</v>
      </c>
      <c r="DG95" s="9">
        <v>8</v>
      </c>
      <c r="DH95" s="9">
        <v>0.96</v>
      </c>
      <c r="DI95" s="9">
        <v>1.18</v>
      </c>
      <c r="DJ95" s="9">
        <v>3.46</v>
      </c>
      <c r="DK95" s="9">
        <v>4.25</v>
      </c>
      <c r="DL95" s="16" t="s">
        <v>898</v>
      </c>
      <c r="DM95" s="16" t="s">
        <v>2607</v>
      </c>
      <c r="DN95" s="16" t="s">
        <v>2608</v>
      </c>
      <c r="DO95" s="16" t="s">
        <v>2609</v>
      </c>
      <c r="DP95" s="16" t="s">
        <v>2610</v>
      </c>
      <c r="DQ95" s="16" t="s">
        <v>2611</v>
      </c>
      <c r="DR95" s="16" t="s">
        <v>2612</v>
      </c>
      <c r="DS95" s="16" t="s">
        <v>2613</v>
      </c>
      <c r="DT95" s="16" t="s">
        <v>425</v>
      </c>
      <c r="DU95" s="16" t="s">
        <v>384</v>
      </c>
      <c r="DV95" s="17" t="s">
        <v>779</v>
      </c>
      <c r="DW95" s="16" t="s">
        <v>2614</v>
      </c>
      <c r="DX95" s="16" t="s">
        <v>2615</v>
      </c>
      <c r="DY95" s="16" t="s">
        <v>386</v>
      </c>
      <c r="DZ95" s="16" t="s">
        <v>2616</v>
      </c>
      <c r="EA95" s="16" t="s">
        <v>1454</v>
      </c>
      <c r="EB95" s="16" t="s">
        <v>2617</v>
      </c>
      <c r="EC95" s="16" t="s">
        <v>2618</v>
      </c>
      <c r="ED95" s="16" t="s">
        <v>2619</v>
      </c>
      <c r="EE95" s="16" t="s">
        <v>2620</v>
      </c>
      <c r="EF95" s="16" t="s">
        <v>2621</v>
      </c>
    </row>
    <row r="96" spans="1:136" ht="18.75" x14ac:dyDescent="0.2">
      <c r="A96" s="16" t="s">
        <v>38</v>
      </c>
      <c r="B96" s="16" t="s">
        <v>812</v>
      </c>
      <c r="C96" s="16" t="s">
        <v>1218</v>
      </c>
      <c r="D96" s="16" t="s">
        <v>1224</v>
      </c>
      <c r="E96" s="16" t="s">
        <v>1219</v>
      </c>
      <c r="F96" s="25">
        <v>44382.520834467592</v>
      </c>
      <c r="G96" s="16" t="s">
        <v>1221</v>
      </c>
      <c r="H96" s="16" t="s">
        <v>1223</v>
      </c>
      <c r="I96" s="16" t="s">
        <v>2019</v>
      </c>
      <c r="J96" s="16" t="s">
        <v>1082</v>
      </c>
      <c r="K96" s="16" t="s">
        <v>2020</v>
      </c>
      <c r="L96" s="16" t="s">
        <v>1083</v>
      </c>
      <c r="M96" s="9">
        <v>10380</v>
      </c>
      <c r="N96" s="9">
        <v>1.07</v>
      </c>
      <c r="O96" s="9">
        <v>10260</v>
      </c>
      <c r="P96" s="9">
        <v>-0.1</v>
      </c>
      <c r="Q96" s="9">
        <v>2.96</v>
      </c>
      <c r="R96" s="9">
        <v>10130</v>
      </c>
      <c r="S96" s="9">
        <v>10130</v>
      </c>
      <c r="T96" s="9">
        <v>10430</v>
      </c>
      <c r="U96" s="16" t="s">
        <v>2757</v>
      </c>
      <c r="V96" s="16" t="s">
        <v>2758</v>
      </c>
      <c r="W96" s="16" t="s">
        <v>2759</v>
      </c>
      <c r="X96" s="9">
        <v>1.45</v>
      </c>
      <c r="Y96" s="9">
        <v>1.19</v>
      </c>
      <c r="Z96" s="9">
        <v>14.8</v>
      </c>
      <c r="AA96" s="16" t="s">
        <v>1082</v>
      </c>
      <c r="AB96" s="9">
        <v>18.7</v>
      </c>
      <c r="AC96" s="16" t="s">
        <v>1082</v>
      </c>
      <c r="AD96" s="9">
        <v>0.79</v>
      </c>
      <c r="AE96" s="9">
        <v>-1.27</v>
      </c>
      <c r="AF96" s="9">
        <v>-1.52</v>
      </c>
      <c r="AG96" s="9">
        <v>73.69</v>
      </c>
      <c r="AH96" s="9">
        <v>85.83</v>
      </c>
      <c r="AI96" s="9">
        <v>-14.3</v>
      </c>
      <c r="AJ96" s="16" t="s">
        <v>1083</v>
      </c>
      <c r="AK96" s="9">
        <v>-14</v>
      </c>
      <c r="AL96" s="16" t="s">
        <v>1083</v>
      </c>
      <c r="AM96" s="9">
        <v>-2.72</v>
      </c>
      <c r="AN96" s="9">
        <v>1.67</v>
      </c>
      <c r="AO96" s="16" t="s">
        <v>896</v>
      </c>
      <c r="AP96" s="9">
        <v>1.22</v>
      </c>
      <c r="AQ96" s="16" t="s">
        <v>897</v>
      </c>
      <c r="AR96" s="9">
        <v>7</v>
      </c>
      <c r="AS96" s="9">
        <v>50</v>
      </c>
      <c r="AT96" s="17">
        <v>9730</v>
      </c>
      <c r="AU96" s="9">
        <v>47.88</v>
      </c>
      <c r="AV96" s="9">
        <v>44.97</v>
      </c>
      <c r="AW96" s="9">
        <v>24820</v>
      </c>
      <c r="AX96" s="9">
        <v>17704</v>
      </c>
      <c r="AY96" s="9">
        <v>10260</v>
      </c>
      <c r="AZ96" s="17">
        <v>44034</v>
      </c>
      <c r="BA96" s="9">
        <v>-42</v>
      </c>
      <c r="BB96" s="9">
        <v>540.89</v>
      </c>
      <c r="BC96" s="16" t="s">
        <v>1084</v>
      </c>
      <c r="BD96" s="9">
        <v>556.05999999999995</v>
      </c>
      <c r="BE96" s="16" t="s">
        <v>1084</v>
      </c>
      <c r="BF96" s="9">
        <v>559.61</v>
      </c>
      <c r="BG96" s="16" t="s">
        <v>1082</v>
      </c>
      <c r="BH96" s="9">
        <v>579.27</v>
      </c>
      <c r="BI96" s="16" t="s">
        <v>1082</v>
      </c>
      <c r="BJ96" s="9">
        <v>-19.66</v>
      </c>
      <c r="BK96" s="16" t="s">
        <v>1082</v>
      </c>
      <c r="BL96" s="9">
        <v>15407</v>
      </c>
      <c r="BM96" s="9">
        <v>5875</v>
      </c>
      <c r="BN96" s="9">
        <v>5388</v>
      </c>
      <c r="BO96" s="9">
        <v>1.27</v>
      </c>
      <c r="BP96" s="9">
        <v>34.24</v>
      </c>
      <c r="BQ96" s="9">
        <v>10010</v>
      </c>
      <c r="BR96" s="20">
        <v>10960</v>
      </c>
      <c r="BS96" s="9">
        <v>18.489999999999998</v>
      </c>
      <c r="BT96" s="9">
        <v>26.1</v>
      </c>
      <c r="BU96" s="9">
        <v>13490</v>
      </c>
      <c r="BV96" s="9">
        <v>8760</v>
      </c>
      <c r="BW96" s="16" t="s">
        <v>1104</v>
      </c>
      <c r="BX96" s="17">
        <v>44397</v>
      </c>
      <c r="BY96" s="16" t="s">
        <v>376</v>
      </c>
      <c r="BZ96" s="16" t="s">
        <v>1100</v>
      </c>
      <c r="CA96" s="9">
        <v>3</v>
      </c>
      <c r="CB96" s="9">
        <v>6</v>
      </c>
      <c r="CC96" s="9">
        <v>4</v>
      </c>
      <c r="CD96" s="9">
        <v>2</v>
      </c>
      <c r="CE96" s="16">
        <v>11288805</v>
      </c>
      <c r="CF96" s="16">
        <v>52.03</v>
      </c>
      <c r="CG96" s="16">
        <v>30.06</v>
      </c>
      <c r="CH96" s="25">
        <v>3.36</v>
      </c>
      <c r="CI96" s="16">
        <v>2.46791707798618E-2</v>
      </c>
      <c r="CJ96" s="16">
        <v>1.1684518013631901E-2</v>
      </c>
      <c r="CK96" s="9">
        <v>114635355</v>
      </c>
      <c r="CL96" s="9">
        <v>6.53</v>
      </c>
      <c r="CM96" s="9">
        <v>8.8800000000000008</v>
      </c>
      <c r="CN96" s="9">
        <v>0.74</v>
      </c>
      <c r="CO96" s="9">
        <v>1572</v>
      </c>
      <c r="CP96" s="16" t="s">
        <v>1470</v>
      </c>
      <c r="CQ96" s="9">
        <v>147528216</v>
      </c>
      <c r="CR96" s="9">
        <v>187358970</v>
      </c>
      <c r="CS96" s="9">
        <v>866728274400</v>
      </c>
      <c r="CT96" s="9">
        <v>1009490131260</v>
      </c>
      <c r="CU96" s="9">
        <v>84476440</v>
      </c>
      <c r="CV96" s="9">
        <v>98390851</v>
      </c>
      <c r="CW96" s="9">
        <v>5875</v>
      </c>
      <c r="CX96" s="9">
        <v>5388</v>
      </c>
      <c r="CY96" s="9">
        <v>0.78740940986172203</v>
      </c>
      <c r="CZ96" s="9">
        <v>7735761697</v>
      </c>
      <c r="DA96" s="9">
        <v>309430467900</v>
      </c>
      <c r="DB96" s="9">
        <v>30158915</v>
      </c>
      <c r="DC96" s="9">
        <v>40</v>
      </c>
      <c r="DD96" s="9">
        <v>6410331193</v>
      </c>
      <c r="DE96" s="9">
        <v>166668611040</v>
      </c>
      <c r="DF96" s="9">
        <v>16244504</v>
      </c>
      <c r="DG96" s="9">
        <v>26</v>
      </c>
      <c r="DH96" s="9">
        <v>0.86</v>
      </c>
      <c r="DI96" s="9">
        <v>1.86</v>
      </c>
      <c r="DJ96" s="9">
        <v>2.8</v>
      </c>
      <c r="DK96" s="9">
        <v>6.06</v>
      </c>
      <c r="DL96" s="16" t="s">
        <v>812</v>
      </c>
      <c r="DM96" s="16" t="s">
        <v>2625</v>
      </c>
      <c r="DN96" s="16" t="s">
        <v>2626</v>
      </c>
      <c r="DO96" s="16" t="s">
        <v>2627</v>
      </c>
      <c r="DP96" s="16" t="s">
        <v>2628</v>
      </c>
      <c r="DQ96" s="16" t="s">
        <v>1361</v>
      </c>
      <c r="DR96" s="16" t="s">
        <v>2629</v>
      </c>
      <c r="DS96" s="16" t="s">
        <v>2630</v>
      </c>
      <c r="DT96" s="16" t="s">
        <v>152</v>
      </c>
      <c r="DU96" s="16" t="s">
        <v>412</v>
      </c>
      <c r="DV96" s="17" t="s">
        <v>402</v>
      </c>
      <c r="DW96" s="16" t="s">
        <v>2631</v>
      </c>
      <c r="DX96" s="16" t="s">
        <v>1362</v>
      </c>
      <c r="DY96" s="16" t="s">
        <v>778</v>
      </c>
      <c r="DZ96" s="16" t="s">
        <v>813</v>
      </c>
      <c r="EA96" s="16" t="s">
        <v>765</v>
      </c>
      <c r="EB96" s="16" t="s">
        <v>2632</v>
      </c>
      <c r="EC96" s="16" t="s">
        <v>2633</v>
      </c>
      <c r="ED96" s="16" t="s">
        <v>1528</v>
      </c>
      <c r="EE96" s="16" t="s">
        <v>2634</v>
      </c>
      <c r="EF96" s="16" t="s">
        <v>2635</v>
      </c>
    </row>
    <row r="97" spans="1:136" ht="18.75" x14ac:dyDescent="0.2">
      <c r="A97" s="16" t="s">
        <v>117</v>
      </c>
      <c r="B97" s="16" t="s">
        <v>812</v>
      </c>
      <c r="C97" s="16" t="s">
        <v>1218</v>
      </c>
      <c r="D97" s="16" t="s">
        <v>1224</v>
      </c>
      <c r="E97" s="16" t="s">
        <v>1219</v>
      </c>
      <c r="F97" s="25">
        <v>44382.520815324075</v>
      </c>
      <c r="G97" s="16" t="s">
        <v>1221</v>
      </c>
      <c r="H97" s="16" t="s">
        <v>1226</v>
      </c>
      <c r="I97" s="16" t="s">
        <v>1028</v>
      </c>
      <c r="J97" s="16" t="s">
        <v>1082</v>
      </c>
      <c r="K97" s="16" t="s">
        <v>1155</v>
      </c>
      <c r="L97" s="16" t="s">
        <v>1083</v>
      </c>
      <c r="M97" s="9">
        <v>15970</v>
      </c>
      <c r="N97" s="9">
        <v>1.1399999999999999</v>
      </c>
      <c r="O97" s="9">
        <v>15870</v>
      </c>
      <c r="P97" s="9">
        <v>0.51</v>
      </c>
      <c r="Q97" s="9">
        <v>3.65</v>
      </c>
      <c r="R97" s="9">
        <v>15890</v>
      </c>
      <c r="S97" s="9">
        <v>15600</v>
      </c>
      <c r="T97" s="9">
        <v>16170</v>
      </c>
      <c r="U97" s="16" t="s">
        <v>1692</v>
      </c>
      <c r="V97" s="16" t="s">
        <v>1600</v>
      </c>
      <c r="W97" s="16" t="s">
        <v>1806</v>
      </c>
      <c r="X97" s="9">
        <v>0.43</v>
      </c>
      <c r="Y97" s="9">
        <v>0.69</v>
      </c>
      <c r="Z97" s="9">
        <v>14.7</v>
      </c>
      <c r="AA97" s="16" t="s">
        <v>1082</v>
      </c>
      <c r="AB97" s="9">
        <v>25.8</v>
      </c>
      <c r="AC97" s="16" t="s">
        <v>1082</v>
      </c>
      <c r="AD97" s="9">
        <v>0.56999999999999995</v>
      </c>
      <c r="AE97" s="9">
        <v>-1.75</v>
      </c>
      <c r="AF97" s="9">
        <v>1</v>
      </c>
      <c r="AG97" s="9">
        <v>63.65</v>
      </c>
      <c r="AH97" s="9">
        <v>86.87</v>
      </c>
      <c r="AI97" s="9">
        <v>-3.6</v>
      </c>
      <c r="AJ97" s="16" t="s">
        <v>1083</v>
      </c>
      <c r="AK97" s="9">
        <v>-1.3</v>
      </c>
      <c r="AL97" s="16" t="s">
        <v>1083</v>
      </c>
      <c r="AM97" s="9">
        <v>-0.44</v>
      </c>
      <c r="AN97" s="9">
        <v>6.25</v>
      </c>
      <c r="AO97" s="16" t="s">
        <v>896</v>
      </c>
      <c r="AP97" s="9">
        <v>0.62</v>
      </c>
      <c r="AQ97" s="16" t="s">
        <v>897</v>
      </c>
      <c r="AR97" s="9">
        <v>14</v>
      </c>
      <c r="AS97" s="9">
        <v>86</v>
      </c>
      <c r="AT97" s="17">
        <v>14610</v>
      </c>
      <c r="AU97" s="9">
        <v>57.3</v>
      </c>
      <c r="AV97" s="9">
        <v>68.760000000000005</v>
      </c>
      <c r="AW97" s="9">
        <v>55440</v>
      </c>
      <c r="AX97" s="9">
        <v>21121</v>
      </c>
      <c r="AY97" s="9">
        <v>15870</v>
      </c>
      <c r="AZ97" s="17">
        <v>44093</v>
      </c>
      <c r="BA97" s="9">
        <v>-24.9</v>
      </c>
      <c r="BB97" s="9">
        <v>85.81</v>
      </c>
      <c r="BC97" s="16" t="s">
        <v>1084</v>
      </c>
      <c r="BD97" s="9">
        <v>164.03</v>
      </c>
      <c r="BE97" s="16" t="s">
        <v>1084</v>
      </c>
      <c r="BF97" s="9">
        <v>136.47</v>
      </c>
      <c r="BG97" s="16" t="s">
        <v>1082</v>
      </c>
      <c r="BH97" s="9">
        <v>262.3</v>
      </c>
      <c r="BI97" s="16" t="s">
        <v>1082</v>
      </c>
      <c r="BJ97" s="9">
        <v>-125.83</v>
      </c>
      <c r="BK97" s="16" t="s">
        <v>1082</v>
      </c>
      <c r="BL97" s="9">
        <v>1662</v>
      </c>
      <c r="BM97" s="9">
        <v>667</v>
      </c>
      <c r="BN97" s="9">
        <v>521</v>
      </c>
      <c r="BO97" s="9">
        <v>0.66</v>
      </c>
      <c r="BP97" s="9">
        <v>69.11</v>
      </c>
      <c r="BQ97" s="9">
        <v>15020</v>
      </c>
      <c r="BR97" s="20">
        <v>16980</v>
      </c>
      <c r="BS97" s="9">
        <v>16.22</v>
      </c>
      <c r="BT97" s="9">
        <v>6.32</v>
      </c>
      <c r="BU97" s="9">
        <v>16980</v>
      </c>
      <c r="BV97" s="9">
        <v>13710</v>
      </c>
      <c r="BW97" s="16" t="s">
        <v>1102</v>
      </c>
      <c r="BX97" s="17">
        <v>44377</v>
      </c>
      <c r="BY97" s="16" t="s">
        <v>375</v>
      </c>
      <c r="BZ97" s="16" t="s">
        <v>1100</v>
      </c>
      <c r="CA97" s="9">
        <v>29</v>
      </c>
      <c r="CB97" s="9">
        <v>34</v>
      </c>
      <c r="CC97" s="9">
        <v>36</v>
      </c>
      <c r="CD97" s="9">
        <v>33</v>
      </c>
      <c r="CE97" s="16">
        <v>7233273</v>
      </c>
      <c r="CF97" s="16">
        <v>33.22</v>
      </c>
      <c r="CG97" s="16">
        <v>7.94</v>
      </c>
      <c r="CH97" s="25">
        <v>6.8</v>
      </c>
      <c r="CI97" s="16">
        <v>5.0346129641283804E-3</v>
      </c>
      <c r="CJ97" s="16">
        <v>6.3331222292590198E-3</v>
      </c>
      <c r="CK97" s="9">
        <v>9738945</v>
      </c>
      <c r="CL97" s="9">
        <v>7.11</v>
      </c>
      <c r="CM97" s="9">
        <v>8.8800000000000008</v>
      </c>
      <c r="CN97" s="9">
        <v>0.8</v>
      </c>
      <c r="CO97" s="9">
        <v>2233</v>
      </c>
      <c r="CP97" s="16" t="s">
        <v>2760</v>
      </c>
      <c r="CQ97" s="9">
        <v>147483074</v>
      </c>
      <c r="CR97" s="9">
        <v>257709609</v>
      </c>
      <c r="CS97" s="9">
        <v>98371210680</v>
      </c>
      <c r="CT97" s="9">
        <v>134266706700</v>
      </c>
      <c r="CU97" s="9">
        <v>6198564</v>
      </c>
      <c r="CV97" s="9">
        <v>8460410</v>
      </c>
      <c r="CW97" s="9">
        <v>667</v>
      </c>
      <c r="CX97" s="9">
        <v>521</v>
      </c>
      <c r="CY97" s="9">
        <v>0.57228395391341402</v>
      </c>
      <c r="CZ97" s="9">
        <v>9364307745</v>
      </c>
      <c r="DA97" s="9">
        <v>56185846470</v>
      </c>
      <c r="DB97" s="9">
        <v>3540381</v>
      </c>
      <c r="DC97" s="9">
        <v>6</v>
      </c>
      <c r="DD97" s="9">
        <v>2254483383</v>
      </c>
      <c r="DE97" s="9">
        <v>20290350450</v>
      </c>
      <c r="DF97" s="9">
        <v>1278535</v>
      </c>
      <c r="DG97" s="9">
        <v>9</v>
      </c>
      <c r="DH97" s="9">
        <v>0.73</v>
      </c>
      <c r="DI97" s="9">
        <v>2.77</v>
      </c>
      <c r="DJ97" s="9">
        <v>1.75</v>
      </c>
      <c r="DK97" s="9">
        <v>6.62</v>
      </c>
      <c r="DL97" s="16" t="s">
        <v>812</v>
      </c>
      <c r="DM97" s="16" t="s">
        <v>2625</v>
      </c>
      <c r="DN97" s="16" t="s">
        <v>2626</v>
      </c>
      <c r="DO97" s="16" t="s">
        <v>2627</v>
      </c>
      <c r="DP97" s="16" t="s">
        <v>2628</v>
      </c>
      <c r="DQ97" s="16" t="s">
        <v>1361</v>
      </c>
      <c r="DR97" s="16" t="s">
        <v>2629</v>
      </c>
      <c r="DS97" s="16" t="s">
        <v>2630</v>
      </c>
      <c r="DT97" s="16" t="s">
        <v>152</v>
      </c>
      <c r="DU97" s="16" t="s">
        <v>412</v>
      </c>
      <c r="DV97" s="17" t="s">
        <v>402</v>
      </c>
      <c r="DW97" s="16" t="s">
        <v>2631</v>
      </c>
      <c r="DX97" s="16" t="s">
        <v>1362</v>
      </c>
      <c r="DY97" s="16" t="s">
        <v>778</v>
      </c>
      <c r="DZ97" s="16" t="s">
        <v>813</v>
      </c>
      <c r="EA97" s="16" t="s">
        <v>765</v>
      </c>
      <c r="EB97" s="16" t="s">
        <v>2632</v>
      </c>
      <c r="EC97" s="16" t="s">
        <v>2633</v>
      </c>
      <c r="ED97" s="16" t="s">
        <v>1528</v>
      </c>
      <c r="EE97" s="16" t="s">
        <v>2634</v>
      </c>
      <c r="EF97" s="16" t="s">
        <v>2635</v>
      </c>
    </row>
    <row r="98" spans="1:136" ht="18.75" x14ac:dyDescent="0.2">
      <c r="A98" s="16" t="s">
        <v>1129</v>
      </c>
      <c r="B98" s="16"/>
      <c r="C98" s="16" t="s">
        <v>1218</v>
      </c>
      <c r="D98" s="16" t="s">
        <v>1220</v>
      </c>
      <c r="E98" s="16" t="s">
        <v>1219</v>
      </c>
      <c r="F98" s="25">
        <v>44382.520832245369</v>
      </c>
      <c r="G98" s="16" t="s">
        <v>1225</v>
      </c>
      <c r="H98" s="16" t="s">
        <v>1223</v>
      </c>
      <c r="I98" s="16" t="s">
        <v>950</v>
      </c>
      <c r="J98" s="16" t="s">
        <v>1082</v>
      </c>
      <c r="K98" s="16" t="s">
        <v>786</v>
      </c>
      <c r="L98" s="16" t="s">
        <v>1083</v>
      </c>
      <c r="M98" s="9">
        <v>4239</v>
      </c>
      <c r="N98" s="9">
        <v>4.9800000000000004</v>
      </c>
      <c r="O98" s="9">
        <v>4239</v>
      </c>
      <c r="P98" s="9">
        <v>4.9800000000000004</v>
      </c>
      <c r="Q98" s="9">
        <v>0</v>
      </c>
      <c r="R98" s="9">
        <v>4239</v>
      </c>
      <c r="S98" s="9">
        <v>4239</v>
      </c>
      <c r="T98" s="9">
        <v>4239</v>
      </c>
      <c r="U98" s="16" t="s">
        <v>2761</v>
      </c>
      <c r="V98" s="16" t="s">
        <v>2762</v>
      </c>
      <c r="W98" s="16" t="s">
        <v>2763</v>
      </c>
      <c r="X98" s="9">
        <v>1</v>
      </c>
      <c r="Y98" s="9">
        <v>1</v>
      </c>
      <c r="Z98" s="9">
        <v>14.4</v>
      </c>
      <c r="AA98" s="16" t="s">
        <v>1082</v>
      </c>
      <c r="AB98" s="9">
        <v>64.099999999999994</v>
      </c>
      <c r="AC98" s="16" t="s">
        <v>1084</v>
      </c>
      <c r="AD98" s="9"/>
      <c r="AE98" s="9">
        <v>224.55</v>
      </c>
      <c r="AF98" s="9">
        <v>98.01</v>
      </c>
      <c r="AG98" s="9">
        <v>100</v>
      </c>
      <c r="AH98" s="9">
        <v>70.16</v>
      </c>
      <c r="AI98" s="9">
        <v>1.5</v>
      </c>
      <c r="AJ98" s="16" t="s">
        <v>1083</v>
      </c>
      <c r="AK98" s="9">
        <v>5.2</v>
      </c>
      <c r="AL98" s="16" t="s">
        <v>1083</v>
      </c>
      <c r="AM98" s="9">
        <v>34.32</v>
      </c>
      <c r="AN98" s="9">
        <v>71.27</v>
      </c>
      <c r="AO98" s="16"/>
      <c r="AP98" s="9"/>
      <c r="AQ98" s="16"/>
      <c r="AR98" s="9"/>
      <c r="AS98" s="9"/>
      <c r="AT98" s="17"/>
      <c r="AU98" s="9"/>
      <c r="AV98" s="9"/>
      <c r="AW98" s="9"/>
      <c r="AX98" s="9"/>
      <c r="AY98" s="9"/>
      <c r="AZ98" s="17"/>
      <c r="BA98" s="9"/>
      <c r="BB98" s="9">
        <v>21.76</v>
      </c>
      <c r="BC98" s="16" t="s">
        <v>1082</v>
      </c>
      <c r="BD98" s="9">
        <v>413</v>
      </c>
      <c r="BE98" s="16"/>
      <c r="BF98" s="9">
        <v>9.2200000000000006</v>
      </c>
      <c r="BG98" s="16" t="s">
        <v>1083</v>
      </c>
      <c r="BH98" s="9">
        <v>194.81</v>
      </c>
      <c r="BI98" s="16" t="s">
        <v>1084</v>
      </c>
      <c r="BJ98" s="9">
        <v>9.2200000000000006</v>
      </c>
      <c r="BK98" s="16" t="s">
        <v>1083</v>
      </c>
      <c r="BL98" s="9">
        <v>54280</v>
      </c>
      <c r="BM98" s="9">
        <v>342</v>
      </c>
      <c r="BN98" s="9">
        <v>53883</v>
      </c>
      <c r="BO98" s="9">
        <v>0.31</v>
      </c>
      <c r="BP98" s="9">
        <v>100</v>
      </c>
      <c r="BQ98" s="9">
        <v>2727</v>
      </c>
      <c r="BR98" s="20">
        <v>4239</v>
      </c>
      <c r="BS98" s="9">
        <v>92.68</v>
      </c>
      <c r="BT98" s="9">
        <v>0</v>
      </c>
      <c r="BU98" s="9">
        <v>4077</v>
      </c>
      <c r="BV98" s="9">
        <v>2200</v>
      </c>
      <c r="BW98" s="16" t="s">
        <v>1106</v>
      </c>
      <c r="BX98" s="17">
        <v>44367</v>
      </c>
      <c r="BY98" s="16" t="s">
        <v>376</v>
      </c>
      <c r="BZ98" s="16" t="s">
        <v>1100</v>
      </c>
      <c r="CA98" s="9">
        <v>78</v>
      </c>
      <c r="CB98" s="9">
        <v>576</v>
      </c>
      <c r="CC98" s="9">
        <v>628</v>
      </c>
      <c r="CD98" s="9">
        <v>642</v>
      </c>
      <c r="CE98" s="16">
        <v>4764930</v>
      </c>
      <c r="CF98" s="16">
        <v>49.77</v>
      </c>
      <c r="CG98" s="16">
        <v>0.06</v>
      </c>
      <c r="CH98" s="25">
        <v>3.42</v>
      </c>
      <c r="CI98" s="16">
        <v>0</v>
      </c>
      <c r="CJ98" s="16">
        <v>0</v>
      </c>
      <c r="CK98" s="9">
        <v>11621067</v>
      </c>
      <c r="CL98" s="9">
        <v>12.58</v>
      </c>
      <c r="CM98" s="9">
        <v>11.54</v>
      </c>
      <c r="CN98" s="9">
        <v>1.0900000000000001</v>
      </c>
      <c r="CO98" s="9">
        <v>337</v>
      </c>
      <c r="CP98" s="16" t="s">
        <v>1380</v>
      </c>
      <c r="CQ98" s="9">
        <v>144040067</v>
      </c>
      <c r="CR98" s="9">
        <v>641466</v>
      </c>
      <c r="CS98" s="9">
        <v>49261703013</v>
      </c>
      <c r="CT98" s="9">
        <v>34564161672</v>
      </c>
      <c r="CU98" s="9">
        <v>11621067</v>
      </c>
      <c r="CV98" s="9">
        <v>8153848</v>
      </c>
      <c r="CW98" s="9">
        <v>342</v>
      </c>
      <c r="CX98" s="9">
        <v>53883</v>
      </c>
      <c r="CY98" s="9">
        <v>224.548248854967</v>
      </c>
      <c r="CZ98" s="9"/>
      <c r="DA98" s="9"/>
      <c r="DB98" s="9"/>
      <c r="DC98" s="9"/>
      <c r="DD98" s="9">
        <v>432280627</v>
      </c>
      <c r="DE98" s="9">
        <v>14697541341</v>
      </c>
      <c r="DF98" s="9">
        <v>3467219</v>
      </c>
      <c r="DG98" s="9">
        <v>34</v>
      </c>
      <c r="DH98" s="9">
        <v>1.43</v>
      </c>
      <c r="DI98" s="9"/>
      <c r="DJ98" s="9"/>
      <c r="DK98" s="9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7"/>
      <c r="DW98" s="16"/>
      <c r="DX98" s="16"/>
      <c r="DY98" s="16"/>
      <c r="DZ98" s="16"/>
      <c r="EA98" s="16"/>
      <c r="EB98" s="16"/>
      <c r="EC98" s="16"/>
      <c r="ED98" s="16"/>
      <c r="EE98" s="16"/>
      <c r="EF98" s="16"/>
    </row>
    <row r="99" spans="1:136" ht="18.75" x14ac:dyDescent="0.2">
      <c r="A99" s="16" t="s">
        <v>665</v>
      </c>
      <c r="B99" s="16" t="s">
        <v>902</v>
      </c>
      <c r="C99" s="16" t="s">
        <v>1218</v>
      </c>
      <c r="D99" s="16" t="s">
        <v>1224</v>
      </c>
      <c r="E99" s="16" t="s">
        <v>1219</v>
      </c>
      <c r="F99" s="25">
        <v>44382.519739571762</v>
      </c>
      <c r="G99" s="16" t="s">
        <v>1221</v>
      </c>
      <c r="H99" s="16" t="s">
        <v>1223</v>
      </c>
      <c r="I99" s="16" t="s">
        <v>824</v>
      </c>
      <c r="J99" s="16" t="s">
        <v>1082</v>
      </c>
      <c r="K99" s="16" t="s">
        <v>824</v>
      </c>
      <c r="L99" s="16" t="s">
        <v>1083</v>
      </c>
      <c r="M99" s="9">
        <v>10070</v>
      </c>
      <c r="N99" s="9">
        <v>-0.69</v>
      </c>
      <c r="O99" s="9">
        <v>10100</v>
      </c>
      <c r="P99" s="9">
        <v>-0.39</v>
      </c>
      <c r="Q99" s="9">
        <v>2.84</v>
      </c>
      <c r="R99" s="9">
        <v>10040</v>
      </c>
      <c r="S99" s="9">
        <v>9860</v>
      </c>
      <c r="T99" s="9">
        <v>10140</v>
      </c>
      <c r="U99" s="16" t="s">
        <v>2764</v>
      </c>
      <c r="V99" s="16" t="s">
        <v>2765</v>
      </c>
      <c r="W99" s="16" t="s">
        <v>2766</v>
      </c>
      <c r="X99" s="9">
        <v>0.24</v>
      </c>
      <c r="Y99" s="9">
        <v>0.53</v>
      </c>
      <c r="Z99" s="9">
        <v>11.8</v>
      </c>
      <c r="AA99" s="16" t="s">
        <v>1082</v>
      </c>
      <c r="AB99" s="9">
        <v>18.3</v>
      </c>
      <c r="AC99" s="16" t="s">
        <v>1082</v>
      </c>
      <c r="AD99" s="9">
        <v>0.64</v>
      </c>
      <c r="AE99" s="9">
        <v>-1.55</v>
      </c>
      <c r="AF99" s="9">
        <v>1.61</v>
      </c>
      <c r="AG99" s="9">
        <v>63.66</v>
      </c>
      <c r="AH99" s="9">
        <v>73.069999999999993</v>
      </c>
      <c r="AI99" s="9">
        <v>-223.4</v>
      </c>
      <c r="AJ99" s="16" t="s">
        <v>1082</v>
      </c>
      <c r="AK99" s="9">
        <v>4.8</v>
      </c>
      <c r="AL99" s="16" t="s">
        <v>1083</v>
      </c>
      <c r="AM99" s="9">
        <v>-1.37</v>
      </c>
      <c r="AN99" s="9">
        <v>7.82</v>
      </c>
      <c r="AO99" s="16" t="s">
        <v>896</v>
      </c>
      <c r="AP99" s="9">
        <v>0.54</v>
      </c>
      <c r="AQ99" s="16" t="s">
        <v>897</v>
      </c>
      <c r="AR99" s="9">
        <v>29</v>
      </c>
      <c r="AS99" s="9">
        <v>79</v>
      </c>
      <c r="AT99" s="17">
        <v>8970</v>
      </c>
      <c r="AU99" s="9">
        <v>49.66</v>
      </c>
      <c r="AV99" s="9">
        <v>48.81</v>
      </c>
      <c r="AW99" s="9">
        <v>54960</v>
      </c>
      <c r="AX99" s="9">
        <v>17001</v>
      </c>
      <c r="AY99" s="9">
        <v>10100</v>
      </c>
      <c r="AZ99" s="17">
        <v>44054</v>
      </c>
      <c r="BA99" s="9">
        <v>-40.6</v>
      </c>
      <c r="BB99" s="9">
        <v>878.07</v>
      </c>
      <c r="BC99" s="16" t="s">
        <v>1084</v>
      </c>
      <c r="BD99" s="9">
        <v>272.82</v>
      </c>
      <c r="BE99" s="16" t="s">
        <v>1084</v>
      </c>
      <c r="BF99" s="9">
        <v>875.5</v>
      </c>
      <c r="BG99" s="16" t="s">
        <v>1082</v>
      </c>
      <c r="BH99" s="9">
        <v>274.77</v>
      </c>
      <c r="BI99" s="16" t="s">
        <v>1082</v>
      </c>
      <c r="BJ99" s="9">
        <v>600.74</v>
      </c>
      <c r="BK99" s="16" t="s">
        <v>1082</v>
      </c>
      <c r="BL99" s="9">
        <v>452</v>
      </c>
      <c r="BM99" s="9">
        <v>130</v>
      </c>
      <c r="BN99" s="9">
        <v>96</v>
      </c>
      <c r="BO99" s="9">
        <v>0.46</v>
      </c>
      <c r="BP99" s="9">
        <v>28.42</v>
      </c>
      <c r="BQ99" s="9">
        <v>9520</v>
      </c>
      <c r="BR99" s="20">
        <v>10480</v>
      </c>
      <c r="BS99" s="9">
        <v>12.26</v>
      </c>
      <c r="BT99" s="9">
        <v>19.760000000000002</v>
      </c>
      <c r="BU99" s="9">
        <v>12840</v>
      </c>
      <c r="BV99" s="9">
        <v>8970</v>
      </c>
      <c r="BW99" s="16" t="s">
        <v>1105</v>
      </c>
      <c r="BX99" s="17">
        <v>44462</v>
      </c>
      <c r="BY99" s="16" t="s">
        <v>375</v>
      </c>
      <c r="BZ99" s="16" t="s">
        <v>1099</v>
      </c>
      <c r="CA99" s="9">
        <v>40</v>
      </c>
      <c r="CB99" s="9">
        <v>44</v>
      </c>
      <c r="CC99" s="9">
        <v>58</v>
      </c>
      <c r="CD99" s="9">
        <v>62</v>
      </c>
      <c r="CE99" s="16">
        <v>11695906</v>
      </c>
      <c r="CF99" s="16">
        <v>70.16</v>
      </c>
      <c r="CG99" s="16">
        <v>9.7899999999999991</v>
      </c>
      <c r="CH99" s="25">
        <v>2.2999999999999998</v>
      </c>
      <c r="CI99" s="16">
        <v>2.9880478087649402E-3</v>
      </c>
      <c r="CJ99" s="16">
        <v>-2.9585798816567999E-3</v>
      </c>
      <c r="CK99" s="9">
        <v>2413263</v>
      </c>
      <c r="CL99" s="9">
        <v>41.07</v>
      </c>
      <c r="CM99" s="9">
        <v>8.8000000000000007</v>
      </c>
      <c r="CN99" s="9">
        <v>4.67</v>
      </c>
      <c r="CO99" s="9">
        <v>245.93</v>
      </c>
      <c r="CP99" s="16" t="s">
        <v>1578</v>
      </c>
      <c r="CQ99" s="9">
        <v>119355351</v>
      </c>
      <c r="CR99" s="9">
        <v>185509961</v>
      </c>
      <c r="CS99" s="9">
        <v>15516195700</v>
      </c>
      <c r="CT99" s="9">
        <v>17808956300</v>
      </c>
      <c r="CU99" s="9">
        <v>1536257</v>
      </c>
      <c r="CV99" s="9">
        <v>1763263</v>
      </c>
      <c r="CW99" s="9">
        <v>130</v>
      </c>
      <c r="CX99" s="9">
        <v>96</v>
      </c>
      <c r="CY99" s="9">
        <v>0.64339052391909002</v>
      </c>
      <c r="CZ99" s="9">
        <v>2214440150</v>
      </c>
      <c r="DA99" s="9">
        <v>8857760600</v>
      </c>
      <c r="DB99" s="9">
        <v>877006</v>
      </c>
      <c r="DC99" s="9">
        <v>4</v>
      </c>
      <c r="DD99" s="9">
        <v>6565000000</v>
      </c>
      <c r="DE99" s="9">
        <v>6565000000</v>
      </c>
      <c r="DF99" s="9">
        <v>650000</v>
      </c>
      <c r="DG99" s="9">
        <v>1</v>
      </c>
      <c r="DH99" s="9">
        <v>0.87</v>
      </c>
      <c r="DI99" s="9">
        <v>1.35</v>
      </c>
      <c r="DJ99" s="9">
        <v>1.75</v>
      </c>
      <c r="DK99" s="9">
        <v>2.71</v>
      </c>
      <c r="DL99" s="16" t="s">
        <v>902</v>
      </c>
      <c r="DM99" s="16" t="s">
        <v>2499</v>
      </c>
      <c r="DN99" s="16" t="s">
        <v>2500</v>
      </c>
      <c r="DO99" s="16" t="s">
        <v>2501</v>
      </c>
      <c r="DP99" s="16" t="s">
        <v>2502</v>
      </c>
      <c r="DQ99" s="16" t="s">
        <v>1416</v>
      </c>
      <c r="DR99" s="16" t="s">
        <v>1387</v>
      </c>
      <c r="DS99" s="16" t="s">
        <v>2503</v>
      </c>
      <c r="DT99" s="16" t="s">
        <v>988</v>
      </c>
      <c r="DU99" s="16" t="s">
        <v>395</v>
      </c>
      <c r="DV99" s="17" t="s">
        <v>2504</v>
      </c>
      <c r="DW99" s="16" t="s">
        <v>1826</v>
      </c>
      <c r="DX99" s="16" t="s">
        <v>2505</v>
      </c>
      <c r="DY99" s="16" t="s">
        <v>868</v>
      </c>
      <c r="DZ99" s="16" t="s">
        <v>1352</v>
      </c>
      <c r="EA99" s="16" t="s">
        <v>421</v>
      </c>
      <c r="EB99" s="16" t="s">
        <v>2506</v>
      </c>
      <c r="EC99" s="16" t="s">
        <v>2507</v>
      </c>
      <c r="ED99" s="16" t="s">
        <v>2508</v>
      </c>
      <c r="EE99" s="16" t="s">
        <v>1722</v>
      </c>
      <c r="EF99" s="16" t="s">
        <v>1390</v>
      </c>
    </row>
    <row r="100" spans="1:136" ht="18.75" x14ac:dyDescent="0.2">
      <c r="A100" s="16" t="s">
        <v>450</v>
      </c>
      <c r="B100" s="16" t="s">
        <v>812</v>
      </c>
      <c r="C100" s="16" t="s">
        <v>1218</v>
      </c>
      <c r="D100" s="16" t="s">
        <v>1228</v>
      </c>
      <c r="E100" s="16" t="s">
        <v>1219</v>
      </c>
      <c r="F100" s="25">
        <v>44382.52082020833</v>
      </c>
      <c r="G100" s="16" t="s">
        <v>1221</v>
      </c>
      <c r="H100" s="16" t="s">
        <v>1223</v>
      </c>
      <c r="I100" s="16" t="s">
        <v>903</v>
      </c>
      <c r="J100" s="16" t="s">
        <v>1082</v>
      </c>
      <c r="K100" s="16" t="s">
        <v>940</v>
      </c>
      <c r="L100" s="16" t="s">
        <v>1083</v>
      </c>
      <c r="M100" s="9">
        <v>25170</v>
      </c>
      <c r="N100" s="9">
        <v>3.84</v>
      </c>
      <c r="O100" s="9">
        <v>24680</v>
      </c>
      <c r="P100" s="9">
        <v>1.82</v>
      </c>
      <c r="Q100" s="9">
        <v>2.17</v>
      </c>
      <c r="R100" s="9">
        <v>24910</v>
      </c>
      <c r="S100" s="9">
        <v>24910</v>
      </c>
      <c r="T100" s="9">
        <v>25450</v>
      </c>
      <c r="U100" s="16" t="s">
        <v>2767</v>
      </c>
      <c r="V100" s="16" t="s">
        <v>2768</v>
      </c>
      <c r="W100" s="16" t="s">
        <v>2769</v>
      </c>
      <c r="X100" s="9">
        <v>1.25</v>
      </c>
      <c r="Y100" s="9">
        <v>2.21</v>
      </c>
      <c r="Z100" s="9">
        <v>7.6</v>
      </c>
      <c r="AA100" s="16" t="s">
        <v>1082</v>
      </c>
      <c r="AB100" s="9">
        <v>20.9</v>
      </c>
      <c r="AC100" s="16" t="s">
        <v>1082</v>
      </c>
      <c r="AD100" s="9">
        <v>0.36</v>
      </c>
      <c r="AE100" s="9">
        <v>-2.76</v>
      </c>
      <c r="AF100" s="9">
        <v>-1.56</v>
      </c>
      <c r="AG100" s="9">
        <v>31.23</v>
      </c>
      <c r="AH100" s="9">
        <v>62.07</v>
      </c>
      <c r="AI100" s="9">
        <v>-1.3</v>
      </c>
      <c r="AJ100" s="16" t="s">
        <v>1083</v>
      </c>
      <c r="AK100" s="9">
        <v>-1</v>
      </c>
      <c r="AL100" s="16" t="s">
        <v>1083</v>
      </c>
      <c r="AM100" s="9">
        <v>8.4</v>
      </c>
      <c r="AN100" s="9">
        <v>16.2</v>
      </c>
      <c r="AO100" s="16" t="s">
        <v>896</v>
      </c>
      <c r="AP100" s="9">
        <v>2.25</v>
      </c>
      <c r="AQ100" s="16" t="s">
        <v>897</v>
      </c>
      <c r="AR100" s="9">
        <v>43</v>
      </c>
      <c r="AS100" s="9">
        <v>100</v>
      </c>
      <c r="AT100" s="17">
        <v>20600</v>
      </c>
      <c r="AU100" s="9">
        <v>72.260000000000005</v>
      </c>
      <c r="AV100" s="9">
        <v>70.87</v>
      </c>
      <c r="AW100" s="9">
        <v>55580</v>
      </c>
      <c r="AX100" s="9">
        <v>55580</v>
      </c>
      <c r="AY100" s="9">
        <v>24680</v>
      </c>
      <c r="AZ100" s="17">
        <v>44045</v>
      </c>
      <c r="BA100" s="9">
        <v>-55.6</v>
      </c>
      <c r="BB100" s="9">
        <v>13.42</v>
      </c>
      <c r="BC100" s="16" t="s">
        <v>1084</v>
      </c>
      <c r="BD100" s="9">
        <v>219.8</v>
      </c>
      <c r="BE100" s="16" t="s">
        <v>1084</v>
      </c>
      <c r="BF100" s="9">
        <v>33.68</v>
      </c>
      <c r="BG100" s="16" t="s">
        <v>1082</v>
      </c>
      <c r="BH100" s="9">
        <v>553.91999999999996</v>
      </c>
      <c r="BI100" s="16" t="s">
        <v>1082</v>
      </c>
      <c r="BJ100" s="9">
        <v>-520.24</v>
      </c>
      <c r="BK100" s="16" t="s">
        <v>1082</v>
      </c>
      <c r="BL100" s="9">
        <v>421</v>
      </c>
      <c r="BM100" s="9">
        <v>179</v>
      </c>
      <c r="BN100" s="9">
        <v>129</v>
      </c>
      <c r="BO100" s="9">
        <v>2.0699999999999998</v>
      </c>
      <c r="BP100" s="9">
        <v>59.5</v>
      </c>
      <c r="BQ100" s="9">
        <v>22180</v>
      </c>
      <c r="BR100" s="20">
        <v>25450</v>
      </c>
      <c r="BS100" s="9">
        <v>22.18</v>
      </c>
      <c r="BT100" s="9">
        <v>0</v>
      </c>
      <c r="BU100" s="9">
        <v>28280</v>
      </c>
      <c r="BV100" s="9">
        <v>20600</v>
      </c>
      <c r="BW100" s="16" t="s">
        <v>1105</v>
      </c>
      <c r="BX100" s="17">
        <v>44385</v>
      </c>
      <c r="BY100" s="16" t="s">
        <v>375</v>
      </c>
      <c r="BZ100" s="16" t="s">
        <v>1100</v>
      </c>
      <c r="CA100" s="9">
        <v>80</v>
      </c>
      <c r="CB100" s="9">
        <v>134</v>
      </c>
      <c r="CC100" s="9">
        <v>125</v>
      </c>
      <c r="CD100" s="9">
        <v>168</v>
      </c>
      <c r="CE100" s="16">
        <v>4251701</v>
      </c>
      <c r="CF100" s="16">
        <v>7.47</v>
      </c>
      <c r="CG100" s="16">
        <v>2.94</v>
      </c>
      <c r="CH100" s="25">
        <v>6.73</v>
      </c>
      <c r="CI100" s="16">
        <v>1.04375752709755E-2</v>
      </c>
      <c r="CJ100" s="16">
        <v>2.0214521452145199E-2</v>
      </c>
      <c r="CK100" s="9">
        <v>1713001</v>
      </c>
      <c r="CL100" s="9">
        <v>12</v>
      </c>
      <c r="CM100" s="9">
        <v>8.8800000000000008</v>
      </c>
      <c r="CN100" s="9">
        <v>1.35</v>
      </c>
      <c r="CO100" s="9">
        <v>2057</v>
      </c>
      <c r="CP100" s="16" t="s">
        <v>1474</v>
      </c>
      <c r="CQ100" s="9">
        <v>73764383</v>
      </c>
      <c r="CR100" s="9">
        <v>203423847</v>
      </c>
      <c r="CS100" s="9">
        <v>13203824680</v>
      </c>
      <c r="CT100" s="9">
        <v>26241676360</v>
      </c>
      <c r="CU100" s="9">
        <v>535001</v>
      </c>
      <c r="CV100" s="9">
        <v>1063277</v>
      </c>
      <c r="CW100" s="9">
        <v>179</v>
      </c>
      <c r="CX100" s="9">
        <v>129</v>
      </c>
      <c r="CY100" s="9">
        <v>0.36261423666813303</v>
      </c>
      <c r="CZ100" s="9">
        <v>14536520000</v>
      </c>
      <c r="DA100" s="9">
        <v>29073040000</v>
      </c>
      <c r="DB100" s="9">
        <v>1178000</v>
      </c>
      <c r="DC100" s="9">
        <v>2</v>
      </c>
      <c r="DD100" s="9">
        <v>8017594160</v>
      </c>
      <c r="DE100" s="9">
        <v>16035188320</v>
      </c>
      <c r="DF100" s="9">
        <v>649724</v>
      </c>
      <c r="DG100" s="9">
        <v>2</v>
      </c>
      <c r="DH100" s="9">
        <v>0.5</v>
      </c>
      <c r="DI100" s="9">
        <v>1.81</v>
      </c>
      <c r="DJ100" s="9">
        <v>0.45</v>
      </c>
      <c r="DK100" s="9">
        <v>1.64</v>
      </c>
      <c r="DL100" s="16" t="s">
        <v>812</v>
      </c>
      <c r="DM100" s="16" t="s">
        <v>2625</v>
      </c>
      <c r="DN100" s="16" t="s">
        <v>2626</v>
      </c>
      <c r="DO100" s="16" t="s">
        <v>2627</v>
      </c>
      <c r="DP100" s="16" t="s">
        <v>2628</v>
      </c>
      <c r="DQ100" s="16" t="s">
        <v>1361</v>
      </c>
      <c r="DR100" s="16" t="s">
        <v>2629</v>
      </c>
      <c r="DS100" s="16" t="s">
        <v>2630</v>
      </c>
      <c r="DT100" s="16" t="s">
        <v>152</v>
      </c>
      <c r="DU100" s="16" t="s">
        <v>412</v>
      </c>
      <c r="DV100" s="17" t="s">
        <v>402</v>
      </c>
      <c r="DW100" s="16" t="s">
        <v>2631</v>
      </c>
      <c r="DX100" s="16" t="s">
        <v>1362</v>
      </c>
      <c r="DY100" s="16" t="s">
        <v>778</v>
      </c>
      <c r="DZ100" s="16" t="s">
        <v>813</v>
      </c>
      <c r="EA100" s="16" t="s">
        <v>765</v>
      </c>
      <c r="EB100" s="16" t="s">
        <v>2632</v>
      </c>
      <c r="EC100" s="16" t="s">
        <v>2633</v>
      </c>
      <c r="ED100" s="16" t="s">
        <v>1528</v>
      </c>
      <c r="EE100" s="16" t="s">
        <v>2634</v>
      </c>
      <c r="EF100" s="16" t="s">
        <v>2635</v>
      </c>
    </row>
    <row r="101" spans="1:136" ht="18.75" x14ac:dyDescent="0.2">
      <c r="A101" s="16" t="s">
        <v>79</v>
      </c>
      <c r="B101" s="16" t="s">
        <v>820</v>
      </c>
      <c r="C101" s="16" t="s">
        <v>1218</v>
      </c>
      <c r="D101" s="16" t="s">
        <v>1224</v>
      </c>
      <c r="E101" s="16" t="s">
        <v>1219</v>
      </c>
      <c r="F101" s="25">
        <v>44382.520781979169</v>
      </c>
      <c r="G101" s="16" t="s">
        <v>1221</v>
      </c>
      <c r="H101" s="16" t="s">
        <v>1223</v>
      </c>
      <c r="I101" s="16" t="s">
        <v>2028</v>
      </c>
      <c r="J101" s="16" t="s">
        <v>1082</v>
      </c>
      <c r="K101" s="16" t="s">
        <v>1119</v>
      </c>
      <c r="L101" s="16" t="s">
        <v>1083</v>
      </c>
      <c r="M101" s="9">
        <v>1385</v>
      </c>
      <c r="N101" s="9">
        <v>7.0000000000000007E-2</v>
      </c>
      <c r="O101" s="9">
        <v>1385</v>
      </c>
      <c r="P101" s="9">
        <v>7.0000000000000007E-2</v>
      </c>
      <c r="Q101" s="9">
        <v>3.82</v>
      </c>
      <c r="R101" s="9">
        <v>1370</v>
      </c>
      <c r="S101" s="9">
        <v>1363</v>
      </c>
      <c r="T101" s="9">
        <v>1415</v>
      </c>
      <c r="U101" s="16" t="s">
        <v>2770</v>
      </c>
      <c r="V101" s="16" t="s">
        <v>2771</v>
      </c>
      <c r="W101" s="16" t="s">
        <v>2772</v>
      </c>
      <c r="X101" s="9">
        <v>0.95</v>
      </c>
      <c r="Y101" s="9">
        <v>0.8</v>
      </c>
      <c r="Z101" s="9">
        <v>11.3</v>
      </c>
      <c r="AA101" s="16" t="s">
        <v>1082</v>
      </c>
      <c r="AB101" s="9">
        <v>13.8</v>
      </c>
      <c r="AC101" s="16" t="s">
        <v>1082</v>
      </c>
      <c r="AD101" s="9">
        <v>0.82</v>
      </c>
      <c r="AE101" s="9">
        <v>-1.21</v>
      </c>
      <c r="AF101" s="9">
        <v>-1.34</v>
      </c>
      <c r="AG101" s="9">
        <v>89.2</v>
      </c>
      <c r="AH101" s="9">
        <v>93.08</v>
      </c>
      <c r="AI101" s="9">
        <v>-689.9</v>
      </c>
      <c r="AJ101" s="16" t="s">
        <v>1082</v>
      </c>
      <c r="AK101" s="9">
        <v>98.4</v>
      </c>
      <c r="AL101" s="16" t="s">
        <v>1082</v>
      </c>
      <c r="AM101" s="9">
        <v>1.91</v>
      </c>
      <c r="AN101" s="9">
        <v>9.66</v>
      </c>
      <c r="AO101" s="16" t="s">
        <v>896</v>
      </c>
      <c r="AP101" s="9">
        <v>0.71</v>
      </c>
      <c r="AQ101" s="16" t="s">
        <v>897</v>
      </c>
      <c r="AR101" s="9">
        <v>36</v>
      </c>
      <c r="AS101" s="9">
        <v>93</v>
      </c>
      <c r="AT101" s="17">
        <v>1183</v>
      </c>
      <c r="AU101" s="9">
        <v>16.420000000000002</v>
      </c>
      <c r="AV101" s="9">
        <v>16.28</v>
      </c>
      <c r="AW101" s="9">
        <v>42040</v>
      </c>
      <c r="AX101" s="9">
        <v>3122</v>
      </c>
      <c r="AY101" s="9">
        <v>1385</v>
      </c>
      <c r="AZ101" s="17">
        <v>44065</v>
      </c>
      <c r="BA101" s="9">
        <v>-55.6</v>
      </c>
      <c r="BB101" s="9">
        <v>11.47</v>
      </c>
      <c r="BC101" s="16" t="s">
        <v>1082</v>
      </c>
      <c r="BD101" s="9">
        <v>354.41</v>
      </c>
      <c r="BE101" s="16" t="s">
        <v>1084</v>
      </c>
      <c r="BF101" s="9">
        <v>1.59</v>
      </c>
      <c r="BG101" s="16" t="s">
        <v>1083</v>
      </c>
      <c r="BH101" s="9">
        <v>49.27</v>
      </c>
      <c r="BI101" s="16" t="s">
        <v>1082</v>
      </c>
      <c r="BJ101" s="9">
        <v>1.54</v>
      </c>
      <c r="BK101" s="16" t="s">
        <v>1083</v>
      </c>
      <c r="BL101" s="9">
        <v>3897</v>
      </c>
      <c r="BM101" s="9">
        <v>1423</v>
      </c>
      <c r="BN101" s="9">
        <v>1223</v>
      </c>
      <c r="BO101" s="9">
        <v>0.7</v>
      </c>
      <c r="BP101" s="9">
        <v>1.76</v>
      </c>
      <c r="BQ101" s="9">
        <v>1270</v>
      </c>
      <c r="BR101" s="20">
        <v>1421</v>
      </c>
      <c r="BS101" s="9">
        <v>35.380000000000003</v>
      </c>
      <c r="BT101" s="9">
        <v>2.59</v>
      </c>
      <c r="BU101" s="9">
        <v>21510</v>
      </c>
      <c r="BV101" s="9">
        <v>1023</v>
      </c>
      <c r="BW101" s="16"/>
      <c r="BX101" s="17"/>
      <c r="BY101" s="16"/>
      <c r="BZ101" s="16"/>
      <c r="CA101" s="9">
        <v>35</v>
      </c>
      <c r="CB101" s="9">
        <v>49</v>
      </c>
      <c r="CC101" s="9">
        <v>56</v>
      </c>
      <c r="CD101" s="9">
        <v>55</v>
      </c>
      <c r="CE101" s="16">
        <v>53855187</v>
      </c>
      <c r="CF101" s="16">
        <v>34.270000000000003</v>
      </c>
      <c r="CG101" s="16">
        <v>1.86</v>
      </c>
      <c r="CH101" s="25">
        <v>0.09</v>
      </c>
      <c r="CI101" s="16">
        <v>1.09489051094891E-2</v>
      </c>
      <c r="CJ101" s="16">
        <v>0</v>
      </c>
      <c r="CK101" s="9">
        <v>130687548</v>
      </c>
      <c r="CL101" s="9">
        <v>12.48</v>
      </c>
      <c r="CM101" s="9">
        <v>-9.43</v>
      </c>
      <c r="CN101" s="9">
        <v>-1.32</v>
      </c>
      <c r="CO101" s="9">
        <v>111</v>
      </c>
      <c r="CP101" s="16" t="s">
        <v>1439</v>
      </c>
      <c r="CQ101" s="9">
        <v>113462765</v>
      </c>
      <c r="CR101" s="9">
        <v>137763832</v>
      </c>
      <c r="CS101" s="9">
        <v>161457514855</v>
      </c>
      <c r="CT101" s="9">
        <v>168485166900</v>
      </c>
      <c r="CU101" s="9">
        <v>116575823</v>
      </c>
      <c r="CV101" s="9">
        <v>121649940</v>
      </c>
      <c r="CW101" s="9">
        <v>1423</v>
      </c>
      <c r="CX101" s="9">
        <v>1223</v>
      </c>
      <c r="CY101" s="9">
        <v>0.82360343315653395</v>
      </c>
      <c r="CZ101" s="9">
        <v>4886184781</v>
      </c>
      <c r="DA101" s="9">
        <v>19544739125</v>
      </c>
      <c r="DB101" s="9">
        <v>14111725</v>
      </c>
      <c r="DC101" s="9">
        <v>4</v>
      </c>
      <c r="DD101" s="9">
        <v>2503417416</v>
      </c>
      <c r="DE101" s="9">
        <v>12517087080</v>
      </c>
      <c r="DF101" s="9">
        <v>9037608</v>
      </c>
      <c r="DG101" s="9">
        <v>5</v>
      </c>
      <c r="DH101" s="9">
        <v>0.96</v>
      </c>
      <c r="DI101" s="9">
        <v>1.56</v>
      </c>
      <c r="DJ101" s="9">
        <v>8.26</v>
      </c>
      <c r="DK101" s="9">
        <v>13.46</v>
      </c>
      <c r="DL101" s="16" t="s">
        <v>820</v>
      </c>
      <c r="DM101" s="16" t="s">
        <v>1388</v>
      </c>
      <c r="DN101" s="16" t="s">
        <v>2405</v>
      </c>
      <c r="DO101" s="16" t="s">
        <v>2406</v>
      </c>
      <c r="DP101" s="16" t="s">
        <v>2407</v>
      </c>
      <c r="DQ101" s="16" t="s">
        <v>2408</v>
      </c>
      <c r="DR101" s="16" t="s">
        <v>2409</v>
      </c>
      <c r="DS101" s="16" t="s">
        <v>2410</v>
      </c>
      <c r="DT101" s="16" t="s">
        <v>852</v>
      </c>
      <c r="DU101" s="16" t="s">
        <v>417</v>
      </c>
      <c r="DV101" s="17" t="s">
        <v>395</v>
      </c>
      <c r="DW101" s="16" t="s">
        <v>2411</v>
      </c>
      <c r="DX101" s="16" t="s">
        <v>2412</v>
      </c>
      <c r="DY101" s="16" t="s">
        <v>2413</v>
      </c>
      <c r="DZ101" s="16" t="s">
        <v>1804</v>
      </c>
      <c r="EA101" s="16" t="s">
        <v>2413</v>
      </c>
      <c r="EB101" s="16" t="s">
        <v>2414</v>
      </c>
      <c r="EC101" s="16" t="s">
        <v>2415</v>
      </c>
      <c r="ED101" s="16" t="s">
        <v>2416</v>
      </c>
      <c r="EE101" s="16" t="s">
        <v>2417</v>
      </c>
      <c r="EF101" s="16" t="s">
        <v>2418</v>
      </c>
    </row>
    <row r="102" spans="1:136" ht="18.75" x14ac:dyDescent="0.2">
      <c r="A102" s="16" t="s">
        <v>452</v>
      </c>
      <c r="B102" s="16" t="s">
        <v>913</v>
      </c>
      <c r="C102" s="16" t="s">
        <v>1218</v>
      </c>
      <c r="D102" s="16" t="s">
        <v>1220</v>
      </c>
      <c r="E102" s="16" t="s">
        <v>1219</v>
      </c>
      <c r="F102" s="25">
        <v>44382.520444907408</v>
      </c>
      <c r="G102" s="16" t="s">
        <v>1221</v>
      </c>
      <c r="H102" s="16" t="s">
        <v>1226</v>
      </c>
      <c r="I102" s="16" t="s">
        <v>2086</v>
      </c>
      <c r="J102" s="16" t="s">
        <v>1084</v>
      </c>
      <c r="K102" s="16" t="s">
        <v>2087</v>
      </c>
      <c r="L102" s="16" t="s">
        <v>1082</v>
      </c>
      <c r="M102" s="9">
        <v>20220</v>
      </c>
      <c r="N102" s="9">
        <v>-1.99</v>
      </c>
      <c r="O102" s="9">
        <v>20480</v>
      </c>
      <c r="P102" s="9">
        <v>-0.73</v>
      </c>
      <c r="Q102" s="9">
        <v>3.25</v>
      </c>
      <c r="R102" s="9">
        <v>20010</v>
      </c>
      <c r="S102" s="9">
        <v>20010</v>
      </c>
      <c r="T102" s="9">
        <v>20660</v>
      </c>
      <c r="U102" s="16" t="s">
        <v>2773</v>
      </c>
      <c r="V102" s="16" t="s">
        <v>2774</v>
      </c>
      <c r="W102" s="16" t="s">
        <v>2775</v>
      </c>
      <c r="X102" s="9">
        <v>0.56000000000000005</v>
      </c>
      <c r="Y102" s="9">
        <v>0.54</v>
      </c>
      <c r="Z102" s="9">
        <v>4.5999999999999996</v>
      </c>
      <c r="AA102" s="16" t="s">
        <v>1082</v>
      </c>
      <c r="AB102" s="9">
        <v>7.8</v>
      </c>
      <c r="AC102" s="16" t="s">
        <v>1082</v>
      </c>
      <c r="AD102" s="9">
        <v>0.57999999999999996</v>
      </c>
      <c r="AE102" s="9">
        <v>-1.72</v>
      </c>
      <c r="AF102" s="9">
        <v>-1.81</v>
      </c>
      <c r="AG102" s="9">
        <v>90.07</v>
      </c>
      <c r="AH102" s="9">
        <v>96.58</v>
      </c>
      <c r="AI102" s="9">
        <v>-52.8</v>
      </c>
      <c r="AJ102" s="16" t="s">
        <v>1082</v>
      </c>
      <c r="AK102" s="9">
        <v>70.3</v>
      </c>
      <c r="AL102" s="16" t="s">
        <v>1082</v>
      </c>
      <c r="AM102" s="9">
        <v>-8.75</v>
      </c>
      <c r="AN102" s="9">
        <v>-9</v>
      </c>
      <c r="AO102" s="16" t="s">
        <v>896</v>
      </c>
      <c r="AP102" s="9">
        <v>0.61</v>
      </c>
      <c r="AQ102" s="16" t="s">
        <v>897</v>
      </c>
      <c r="AR102" s="9">
        <v>100</v>
      </c>
      <c r="AS102" s="9">
        <v>0</v>
      </c>
      <c r="AT102" s="17">
        <v>20010</v>
      </c>
      <c r="AU102" s="9">
        <v>31.66</v>
      </c>
      <c r="AV102" s="9">
        <v>31.95</v>
      </c>
      <c r="AW102" s="9">
        <v>44250</v>
      </c>
      <c r="AX102" s="9">
        <v>44250</v>
      </c>
      <c r="AY102" s="9">
        <v>20480</v>
      </c>
      <c r="AZ102" s="17">
        <v>44228</v>
      </c>
      <c r="BA102" s="9">
        <v>-53.7</v>
      </c>
      <c r="BB102" s="9">
        <v>27.3</v>
      </c>
      <c r="BC102" s="16" t="s">
        <v>1084</v>
      </c>
      <c r="BD102" s="9">
        <v>45.45</v>
      </c>
      <c r="BE102" s="16" t="s">
        <v>1084</v>
      </c>
      <c r="BF102" s="9">
        <v>54.85</v>
      </c>
      <c r="BG102" s="16" t="s">
        <v>1082</v>
      </c>
      <c r="BH102" s="9">
        <v>92.17</v>
      </c>
      <c r="BI102" s="16" t="s">
        <v>1082</v>
      </c>
      <c r="BJ102" s="9">
        <v>-37.32</v>
      </c>
      <c r="BK102" s="16" t="s">
        <v>1082</v>
      </c>
      <c r="BL102" s="9">
        <v>326</v>
      </c>
      <c r="BM102" s="9">
        <v>160</v>
      </c>
      <c r="BN102" s="9">
        <v>100</v>
      </c>
      <c r="BO102" s="9">
        <v>0.51</v>
      </c>
      <c r="BP102" s="9">
        <v>2.94</v>
      </c>
      <c r="BQ102" s="9">
        <v>20010</v>
      </c>
      <c r="BR102" s="20">
        <v>23350</v>
      </c>
      <c r="BS102" s="9">
        <v>2.2200000000000002</v>
      </c>
      <c r="BT102" s="9">
        <v>21.16</v>
      </c>
      <c r="BU102" s="9">
        <v>34720</v>
      </c>
      <c r="BV102" s="9">
        <v>19780</v>
      </c>
      <c r="BW102" s="16" t="s">
        <v>1104</v>
      </c>
      <c r="BX102" s="17">
        <v>44481</v>
      </c>
      <c r="BY102" s="16" t="s">
        <v>375</v>
      </c>
      <c r="BZ102" s="16" t="s">
        <v>1099</v>
      </c>
      <c r="CA102" s="9">
        <v>367</v>
      </c>
      <c r="CB102" s="9">
        <v>341</v>
      </c>
      <c r="CC102" s="9">
        <v>420</v>
      </c>
      <c r="CD102" s="9">
        <v>382</v>
      </c>
      <c r="CE102" s="16">
        <v>1200000</v>
      </c>
      <c r="CF102" s="16">
        <v>25.02</v>
      </c>
      <c r="CG102" s="16">
        <v>0.61</v>
      </c>
      <c r="CH102" s="25">
        <v>14.95</v>
      </c>
      <c r="CI102" s="16">
        <v>1.04947526236882E-2</v>
      </c>
      <c r="CJ102" s="16">
        <v>-1.2603005332040699E-2</v>
      </c>
      <c r="CK102" s="9">
        <v>402692</v>
      </c>
      <c r="CL102" s="9">
        <v>14.17</v>
      </c>
      <c r="CM102" s="9">
        <v>16.73</v>
      </c>
      <c r="CN102" s="9">
        <v>0.85</v>
      </c>
      <c r="CO102" s="9">
        <v>1445</v>
      </c>
      <c r="CP102" s="16" t="s">
        <v>1346</v>
      </c>
      <c r="CQ102" s="9">
        <v>46424576</v>
      </c>
      <c r="CR102" s="9">
        <v>79653068</v>
      </c>
      <c r="CS102" s="9">
        <v>7427932160</v>
      </c>
      <c r="CT102" s="9">
        <v>7965306880</v>
      </c>
      <c r="CU102" s="9">
        <v>362692</v>
      </c>
      <c r="CV102" s="9">
        <v>388931</v>
      </c>
      <c r="CW102" s="9">
        <v>160</v>
      </c>
      <c r="CX102" s="9">
        <v>100</v>
      </c>
      <c r="CY102" s="9">
        <v>0.582834750319975</v>
      </c>
      <c r="CZ102" s="9">
        <v>409600000</v>
      </c>
      <c r="DA102" s="9">
        <v>819200000</v>
      </c>
      <c r="DB102" s="9">
        <v>40000</v>
      </c>
      <c r="DC102" s="9">
        <v>2</v>
      </c>
      <c r="DD102" s="9">
        <v>140912640</v>
      </c>
      <c r="DE102" s="9">
        <v>281825280</v>
      </c>
      <c r="DF102" s="9">
        <v>13761</v>
      </c>
      <c r="DG102" s="9">
        <v>2</v>
      </c>
      <c r="DH102" s="9">
        <v>0.93</v>
      </c>
      <c r="DI102" s="9">
        <v>2.91</v>
      </c>
      <c r="DJ102" s="9">
        <v>9.07</v>
      </c>
      <c r="DK102" s="9">
        <v>28.26</v>
      </c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7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</row>
    <row r="103" spans="1:136" ht="18.75" x14ac:dyDescent="0.2">
      <c r="A103" s="16" t="s">
        <v>742</v>
      </c>
      <c r="B103" s="16" t="s">
        <v>782</v>
      </c>
      <c r="C103" s="16" t="s">
        <v>1218</v>
      </c>
      <c r="D103" s="16" t="s">
        <v>1220</v>
      </c>
      <c r="E103" s="16" t="s">
        <v>1219</v>
      </c>
      <c r="F103" s="25">
        <v>44382.520811655093</v>
      </c>
      <c r="G103" s="16" t="s">
        <v>1229</v>
      </c>
      <c r="H103" s="16" t="s">
        <v>1222</v>
      </c>
      <c r="I103" s="16" t="s">
        <v>55</v>
      </c>
      <c r="J103" s="16" t="s">
        <v>1082</v>
      </c>
      <c r="K103" s="16" t="s">
        <v>995</v>
      </c>
      <c r="L103" s="16" t="s">
        <v>1083</v>
      </c>
      <c r="M103" s="9">
        <v>16300</v>
      </c>
      <c r="N103" s="9">
        <v>2.52</v>
      </c>
      <c r="O103" s="9">
        <v>16270</v>
      </c>
      <c r="P103" s="9">
        <v>2.33</v>
      </c>
      <c r="Q103" s="9">
        <v>7.06</v>
      </c>
      <c r="R103" s="9">
        <v>15700</v>
      </c>
      <c r="S103" s="9">
        <v>15580</v>
      </c>
      <c r="T103" s="9">
        <v>16680</v>
      </c>
      <c r="U103" s="16" t="s">
        <v>2776</v>
      </c>
      <c r="V103" s="16" t="s">
        <v>2777</v>
      </c>
      <c r="W103" s="16" t="s">
        <v>2778</v>
      </c>
      <c r="X103" s="9">
        <v>0.85</v>
      </c>
      <c r="Y103" s="9">
        <v>1.8</v>
      </c>
      <c r="Z103" s="9">
        <v>11.5</v>
      </c>
      <c r="AA103" s="16" t="s">
        <v>1082</v>
      </c>
      <c r="AB103" s="9">
        <v>16.600000000000001</v>
      </c>
      <c r="AC103" s="16" t="s">
        <v>1082</v>
      </c>
      <c r="AD103" s="9">
        <v>0.69</v>
      </c>
      <c r="AE103" s="9">
        <v>-1.44</v>
      </c>
      <c r="AF103" s="9">
        <v>-1.07</v>
      </c>
      <c r="AG103" s="9">
        <v>99.06</v>
      </c>
      <c r="AH103" s="9">
        <v>100</v>
      </c>
      <c r="AI103" s="9">
        <v>-60.1</v>
      </c>
      <c r="AJ103" s="16" t="s">
        <v>1082</v>
      </c>
      <c r="AK103" s="9">
        <v>467.9</v>
      </c>
      <c r="AL103" s="16" t="s">
        <v>1082</v>
      </c>
      <c r="AM103" s="9">
        <v>1.37</v>
      </c>
      <c r="AN103" s="9">
        <v>12.96</v>
      </c>
      <c r="AO103" s="16" t="s">
        <v>896</v>
      </c>
      <c r="AP103" s="9">
        <v>2.02</v>
      </c>
      <c r="AQ103" s="16" t="s">
        <v>897</v>
      </c>
      <c r="AR103" s="9">
        <v>36</v>
      </c>
      <c r="AS103" s="9">
        <v>29</v>
      </c>
      <c r="AT103" s="17">
        <v>13900</v>
      </c>
      <c r="AU103" s="9">
        <v>35.6</v>
      </c>
      <c r="AV103" s="9">
        <v>30.98</v>
      </c>
      <c r="AW103" s="9">
        <v>37100</v>
      </c>
      <c r="AX103" s="9">
        <v>24637</v>
      </c>
      <c r="AY103" s="9">
        <v>16270</v>
      </c>
      <c r="AZ103" s="17">
        <v>44023</v>
      </c>
      <c r="BA103" s="9">
        <v>-34</v>
      </c>
      <c r="BB103" s="9">
        <v>42.9</v>
      </c>
      <c r="BC103" s="16" t="s">
        <v>1084</v>
      </c>
      <c r="BD103" s="9">
        <v>2.89</v>
      </c>
      <c r="BE103" s="16" t="s">
        <v>1084</v>
      </c>
      <c r="BF103" s="9">
        <v>69.67</v>
      </c>
      <c r="BG103" s="16" t="s">
        <v>1082</v>
      </c>
      <c r="BH103" s="9">
        <v>4.7699999999999996</v>
      </c>
      <c r="BI103" s="16" t="s">
        <v>1082</v>
      </c>
      <c r="BJ103" s="9">
        <v>64.900000000000006</v>
      </c>
      <c r="BK103" s="16" t="s">
        <v>1082</v>
      </c>
      <c r="BL103" s="9">
        <v>1213</v>
      </c>
      <c r="BM103" s="9">
        <v>560</v>
      </c>
      <c r="BN103" s="9">
        <v>392</v>
      </c>
      <c r="BO103" s="9">
        <v>2.87</v>
      </c>
      <c r="BP103" s="9">
        <v>23.39</v>
      </c>
      <c r="BQ103" s="9">
        <v>14600</v>
      </c>
      <c r="BR103" s="20">
        <v>17350</v>
      </c>
      <c r="BS103" s="9">
        <v>17.260000000000002</v>
      </c>
      <c r="BT103" s="9">
        <v>29.2</v>
      </c>
      <c r="BU103" s="9">
        <v>24160</v>
      </c>
      <c r="BV103" s="9">
        <v>13900</v>
      </c>
      <c r="BW103" s="16" t="s">
        <v>1106</v>
      </c>
      <c r="BX103" s="17">
        <v>44409</v>
      </c>
      <c r="BY103" s="16" t="s">
        <v>375</v>
      </c>
      <c r="BZ103" s="16" t="s">
        <v>1099</v>
      </c>
      <c r="CA103" s="9">
        <v>327</v>
      </c>
      <c r="CB103" s="9">
        <v>406</v>
      </c>
      <c r="CC103" s="9">
        <v>389</v>
      </c>
      <c r="CD103" s="9">
        <v>416</v>
      </c>
      <c r="CE103" s="16">
        <v>904159</v>
      </c>
      <c r="CF103" s="16">
        <v>27.9</v>
      </c>
      <c r="CG103" s="16">
        <v>0.13</v>
      </c>
      <c r="CH103" s="25">
        <v>6.62</v>
      </c>
      <c r="CI103" s="16">
        <v>3.8216560509554097E-2</v>
      </c>
      <c r="CJ103" s="16">
        <v>1.88679245283019E-3</v>
      </c>
      <c r="CK103" s="9">
        <v>4002522</v>
      </c>
      <c r="CL103" s="9">
        <v>23.41</v>
      </c>
      <c r="CM103" s="9">
        <v>9.09</v>
      </c>
      <c r="CN103" s="9">
        <v>2.58</v>
      </c>
      <c r="CO103" s="9">
        <v>695</v>
      </c>
      <c r="CP103" s="16" t="s">
        <v>1502</v>
      </c>
      <c r="CQ103" s="9">
        <v>115197962</v>
      </c>
      <c r="CR103" s="9">
        <v>166125084</v>
      </c>
      <c r="CS103" s="9">
        <v>64510859130</v>
      </c>
      <c r="CT103" s="9">
        <v>65121032940</v>
      </c>
      <c r="CU103" s="9">
        <v>3965019</v>
      </c>
      <c r="CV103" s="9">
        <v>4002522</v>
      </c>
      <c r="CW103" s="9">
        <v>560</v>
      </c>
      <c r="CX103" s="9">
        <v>392</v>
      </c>
      <c r="CY103" s="9">
        <v>0.69344110610050902</v>
      </c>
      <c r="CZ103" s="9">
        <v>610173810</v>
      </c>
      <c r="DA103" s="9">
        <v>610173810</v>
      </c>
      <c r="DB103" s="9">
        <v>37503</v>
      </c>
      <c r="DC103" s="9">
        <v>1</v>
      </c>
      <c r="DD103" s="9"/>
      <c r="DE103" s="9"/>
      <c r="DF103" s="9"/>
      <c r="DG103" s="9"/>
      <c r="DH103" s="9">
        <v>0.99</v>
      </c>
      <c r="DI103" s="9"/>
      <c r="DJ103" s="9"/>
      <c r="DK103" s="9"/>
      <c r="DL103" s="16" t="s">
        <v>782</v>
      </c>
      <c r="DM103" s="16" t="s">
        <v>2378</v>
      </c>
      <c r="DN103" s="16" t="s">
        <v>2379</v>
      </c>
      <c r="DO103" s="16" t="s">
        <v>2380</v>
      </c>
      <c r="DP103" s="16" t="s">
        <v>2381</v>
      </c>
      <c r="DQ103" s="16" t="s">
        <v>2382</v>
      </c>
      <c r="DR103" s="16" t="s">
        <v>2383</v>
      </c>
      <c r="DS103" s="16" t="s">
        <v>2384</v>
      </c>
      <c r="DT103" s="16" t="s">
        <v>763</v>
      </c>
      <c r="DU103" s="16" t="s">
        <v>423</v>
      </c>
      <c r="DV103" s="17" t="s">
        <v>988</v>
      </c>
      <c r="DW103" s="16" t="s">
        <v>1394</v>
      </c>
      <c r="DX103" s="16" t="s">
        <v>2385</v>
      </c>
      <c r="DY103" s="16" t="s">
        <v>432</v>
      </c>
      <c r="DZ103" s="16" t="s">
        <v>387</v>
      </c>
      <c r="EA103" s="16" t="s">
        <v>401</v>
      </c>
      <c r="EB103" s="16" t="s">
        <v>2386</v>
      </c>
      <c r="EC103" s="16" t="s">
        <v>2387</v>
      </c>
      <c r="ED103" s="16" t="s">
        <v>2388</v>
      </c>
      <c r="EE103" s="16" t="s">
        <v>2389</v>
      </c>
      <c r="EF103" s="16" t="s">
        <v>2390</v>
      </c>
    </row>
    <row r="104" spans="1:136" ht="18.75" x14ac:dyDescent="0.2">
      <c r="A104" s="16" t="s">
        <v>287</v>
      </c>
      <c r="B104" s="16" t="s">
        <v>812</v>
      </c>
      <c r="C104" s="16" t="s">
        <v>1218</v>
      </c>
      <c r="D104" s="16" t="s">
        <v>1220</v>
      </c>
      <c r="E104" s="16" t="s">
        <v>1219</v>
      </c>
      <c r="F104" s="25">
        <v>44382.520832245369</v>
      </c>
      <c r="G104" s="16" t="s">
        <v>1221</v>
      </c>
      <c r="H104" s="16" t="s">
        <v>1223</v>
      </c>
      <c r="I104" s="16" t="s">
        <v>954</v>
      </c>
      <c r="J104" s="16" t="s">
        <v>1082</v>
      </c>
      <c r="K104" s="16" t="s">
        <v>1070</v>
      </c>
      <c r="L104" s="16" t="s">
        <v>1083</v>
      </c>
      <c r="M104" s="9">
        <v>72620</v>
      </c>
      <c r="N104" s="9">
        <v>-0.01</v>
      </c>
      <c r="O104" s="9">
        <v>72980</v>
      </c>
      <c r="P104" s="9">
        <v>0.48</v>
      </c>
      <c r="Q104" s="9">
        <v>6.89</v>
      </c>
      <c r="R104" s="9">
        <v>73630</v>
      </c>
      <c r="S104" s="9">
        <v>70500</v>
      </c>
      <c r="T104" s="9">
        <v>75360</v>
      </c>
      <c r="U104" s="16" t="s">
        <v>2779</v>
      </c>
      <c r="V104" s="16" t="s">
        <v>2780</v>
      </c>
      <c r="W104" s="16" t="s">
        <v>2781</v>
      </c>
      <c r="X104" s="9">
        <v>0.68</v>
      </c>
      <c r="Y104" s="9">
        <v>1.62</v>
      </c>
      <c r="Z104" s="9">
        <v>14</v>
      </c>
      <c r="AA104" s="16" t="s">
        <v>1082</v>
      </c>
      <c r="AB104" s="9">
        <v>18.5</v>
      </c>
      <c r="AC104" s="16" t="s">
        <v>1082</v>
      </c>
      <c r="AD104" s="9">
        <v>0.76</v>
      </c>
      <c r="AE104" s="9">
        <v>-1.32</v>
      </c>
      <c r="AF104" s="9">
        <v>1.1100000000000001</v>
      </c>
      <c r="AG104" s="9">
        <v>99.06</v>
      </c>
      <c r="AH104" s="9">
        <v>99.92</v>
      </c>
      <c r="AI104" s="9">
        <v>-83</v>
      </c>
      <c r="AJ104" s="16" t="s">
        <v>1082</v>
      </c>
      <c r="AK104" s="9">
        <v>3.8</v>
      </c>
      <c r="AL104" s="16" t="s">
        <v>1083</v>
      </c>
      <c r="AM104" s="9">
        <v>6.86</v>
      </c>
      <c r="AN104" s="9">
        <v>26.01</v>
      </c>
      <c r="AO104" s="16" t="s">
        <v>896</v>
      </c>
      <c r="AP104" s="9">
        <v>1.43</v>
      </c>
      <c r="AQ104" s="16" t="s">
        <v>897</v>
      </c>
      <c r="AR104" s="9">
        <v>14</v>
      </c>
      <c r="AS104" s="9">
        <v>100</v>
      </c>
      <c r="AT104" s="17">
        <v>49020</v>
      </c>
      <c r="AU104" s="9">
        <v>67.459999999999994</v>
      </c>
      <c r="AV104" s="9">
        <v>67.680000000000007</v>
      </c>
      <c r="AW104" s="9">
        <v>218800</v>
      </c>
      <c r="AX104" s="9">
        <v>218800</v>
      </c>
      <c r="AY104" s="9">
        <v>72980</v>
      </c>
      <c r="AZ104" s="17">
        <v>44019</v>
      </c>
      <c r="BA104" s="9">
        <v>-66.599999999999994</v>
      </c>
      <c r="BB104" s="9">
        <v>47.37</v>
      </c>
      <c r="BC104" s="16" t="s">
        <v>1084</v>
      </c>
      <c r="BD104" s="9">
        <v>12.91</v>
      </c>
      <c r="BE104" s="16" t="s">
        <v>1084</v>
      </c>
      <c r="BF104" s="9">
        <v>343.63</v>
      </c>
      <c r="BG104" s="16" t="s">
        <v>1082</v>
      </c>
      <c r="BH104" s="9">
        <v>94.14</v>
      </c>
      <c r="BI104" s="16" t="s">
        <v>1082</v>
      </c>
      <c r="BJ104" s="9">
        <v>249.49</v>
      </c>
      <c r="BK104" s="16" t="s">
        <v>1082</v>
      </c>
      <c r="BL104" s="9">
        <v>1667</v>
      </c>
      <c r="BM104" s="9">
        <v>675</v>
      </c>
      <c r="BN104" s="9">
        <v>515</v>
      </c>
      <c r="BO104" s="9">
        <v>2</v>
      </c>
      <c r="BP104" s="9">
        <v>81.290000000000006</v>
      </c>
      <c r="BQ104" s="9">
        <v>62800</v>
      </c>
      <c r="BR104" s="20">
        <v>75360</v>
      </c>
      <c r="BS104" s="9">
        <v>48.14</v>
      </c>
      <c r="BT104" s="9">
        <v>0.11</v>
      </c>
      <c r="BU104" s="9">
        <v>78050</v>
      </c>
      <c r="BV104" s="9">
        <v>49020</v>
      </c>
      <c r="BW104" s="16" t="s">
        <v>1105</v>
      </c>
      <c r="BX104" s="17">
        <v>44462</v>
      </c>
      <c r="BY104" s="16" t="s">
        <v>375</v>
      </c>
      <c r="BZ104" s="16" t="s">
        <v>1099</v>
      </c>
      <c r="CA104" s="9">
        <v>274</v>
      </c>
      <c r="CB104" s="9">
        <v>239</v>
      </c>
      <c r="CC104" s="9">
        <v>186</v>
      </c>
      <c r="CD104" s="9">
        <v>191</v>
      </c>
      <c r="CE104" s="16">
        <v>216388</v>
      </c>
      <c r="CF104" s="16">
        <v>20.89</v>
      </c>
      <c r="CG104" s="16">
        <v>0.23</v>
      </c>
      <c r="CH104" s="25">
        <v>14.49</v>
      </c>
      <c r="CI104" s="16">
        <v>-1.3717234822762501E-2</v>
      </c>
      <c r="CJ104" s="16">
        <v>-4.9566294919454797E-3</v>
      </c>
      <c r="CK104" s="9">
        <v>1306970</v>
      </c>
      <c r="CL104" s="9">
        <v>16.47</v>
      </c>
      <c r="CM104" s="9">
        <v>8.8800000000000008</v>
      </c>
      <c r="CN104" s="9">
        <v>1.85</v>
      </c>
      <c r="CO104" s="9">
        <v>4430</v>
      </c>
      <c r="CP104" s="16" t="s">
        <v>1587</v>
      </c>
      <c r="CQ104" s="9">
        <v>139978883</v>
      </c>
      <c r="CR104" s="9">
        <v>185067360</v>
      </c>
      <c r="CS104" s="9">
        <v>94485746400</v>
      </c>
      <c r="CT104" s="9">
        <v>95309690600</v>
      </c>
      <c r="CU104" s="9">
        <v>1294680</v>
      </c>
      <c r="CV104" s="9">
        <v>1305970</v>
      </c>
      <c r="CW104" s="9">
        <v>675</v>
      </c>
      <c r="CX104" s="9">
        <v>515</v>
      </c>
      <c r="CY104" s="9">
        <v>0.75636721137644203</v>
      </c>
      <c r="CZ104" s="9">
        <v>896924200</v>
      </c>
      <c r="DA104" s="9">
        <v>896924200</v>
      </c>
      <c r="DB104" s="9">
        <v>12290</v>
      </c>
      <c r="DC104" s="9">
        <v>1</v>
      </c>
      <c r="DD104" s="9">
        <v>72980000</v>
      </c>
      <c r="DE104" s="9">
        <v>72980000</v>
      </c>
      <c r="DF104" s="9">
        <v>1000</v>
      </c>
      <c r="DG104" s="9">
        <v>1</v>
      </c>
      <c r="DH104" s="9">
        <v>0.99</v>
      </c>
      <c r="DI104" s="9">
        <v>12.29</v>
      </c>
      <c r="DJ104" s="9">
        <v>105.34</v>
      </c>
      <c r="DK104" s="9">
        <v>1305.97</v>
      </c>
      <c r="DL104" s="16" t="s">
        <v>812</v>
      </c>
      <c r="DM104" s="16" t="s">
        <v>2625</v>
      </c>
      <c r="DN104" s="16" t="s">
        <v>2626</v>
      </c>
      <c r="DO104" s="16" t="s">
        <v>2627</v>
      </c>
      <c r="DP104" s="16" t="s">
        <v>2628</v>
      </c>
      <c r="DQ104" s="16" t="s">
        <v>1361</v>
      </c>
      <c r="DR104" s="16" t="s">
        <v>2629</v>
      </c>
      <c r="DS104" s="16" t="s">
        <v>2630</v>
      </c>
      <c r="DT104" s="16" t="s">
        <v>152</v>
      </c>
      <c r="DU104" s="16" t="s">
        <v>412</v>
      </c>
      <c r="DV104" s="17" t="s">
        <v>402</v>
      </c>
      <c r="DW104" s="16" t="s">
        <v>2631</v>
      </c>
      <c r="DX104" s="16" t="s">
        <v>1362</v>
      </c>
      <c r="DY104" s="16" t="s">
        <v>778</v>
      </c>
      <c r="DZ104" s="16" t="s">
        <v>813</v>
      </c>
      <c r="EA104" s="16" t="s">
        <v>765</v>
      </c>
      <c r="EB104" s="16" t="s">
        <v>2632</v>
      </c>
      <c r="EC104" s="16" t="s">
        <v>2633</v>
      </c>
      <c r="ED104" s="16" t="s">
        <v>1528</v>
      </c>
      <c r="EE104" s="16" t="s">
        <v>2634</v>
      </c>
      <c r="EF104" s="16" t="s">
        <v>2635</v>
      </c>
    </row>
    <row r="105" spans="1:136" ht="18.75" x14ac:dyDescent="0.2">
      <c r="A105" s="16" t="s">
        <v>774</v>
      </c>
      <c r="B105" s="16"/>
      <c r="C105" s="16" t="s">
        <v>1218</v>
      </c>
      <c r="D105" s="16" t="s">
        <v>1220</v>
      </c>
      <c r="E105" s="16" t="s">
        <v>1219</v>
      </c>
      <c r="F105" s="25">
        <v>44382.446565578706</v>
      </c>
      <c r="G105" s="16" t="s">
        <v>1221</v>
      </c>
      <c r="H105" s="16" t="s">
        <v>1223</v>
      </c>
      <c r="I105" s="16" t="s">
        <v>2040</v>
      </c>
      <c r="J105" s="16" t="s">
        <v>1084</v>
      </c>
      <c r="K105" s="16" t="s">
        <v>797</v>
      </c>
      <c r="L105" s="16" t="s">
        <v>1082</v>
      </c>
      <c r="M105" s="9">
        <v>1197</v>
      </c>
      <c r="N105" s="9">
        <v>-5</v>
      </c>
      <c r="O105" s="9">
        <v>1260</v>
      </c>
      <c r="P105" s="9">
        <v>0</v>
      </c>
      <c r="Q105" s="9">
        <v>0</v>
      </c>
      <c r="R105" s="9">
        <v>1197</v>
      </c>
      <c r="S105" s="9">
        <v>1197</v>
      </c>
      <c r="T105" s="9">
        <v>1197</v>
      </c>
      <c r="U105" s="16" t="s">
        <v>2782</v>
      </c>
      <c r="V105" s="16" t="s">
        <v>2783</v>
      </c>
      <c r="W105" s="16" t="s">
        <v>2784</v>
      </c>
      <c r="X105" s="9">
        <v>0.7</v>
      </c>
      <c r="Y105" s="9">
        <v>0.45</v>
      </c>
      <c r="Z105" s="9">
        <v>897.8</v>
      </c>
      <c r="AA105" s="16" t="s">
        <v>1084</v>
      </c>
      <c r="AB105" s="9">
        <v>897.8</v>
      </c>
      <c r="AC105" s="16" t="s">
        <v>1084</v>
      </c>
      <c r="AD105" s="9"/>
      <c r="AE105" s="9">
        <v>1</v>
      </c>
      <c r="AF105" s="9">
        <v>-1.22</v>
      </c>
      <c r="AG105" s="9">
        <v>100</v>
      </c>
      <c r="AH105" s="9">
        <v>100</v>
      </c>
      <c r="AI105" s="9">
        <v>0</v>
      </c>
      <c r="AJ105" s="16"/>
      <c r="AK105" s="9">
        <v>602</v>
      </c>
      <c r="AL105" s="16" t="s">
        <v>1084</v>
      </c>
      <c r="AM105" s="9">
        <v>-5</v>
      </c>
      <c r="AN105" s="9">
        <v>-5</v>
      </c>
      <c r="AO105" s="16"/>
      <c r="AP105" s="9"/>
      <c r="AQ105" s="16"/>
      <c r="AR105" s="9"/>
      <c r="AS105" s="9"/>
      <c r="AT105" s="17"/>
      <c r="AU105" s="9"/>
      <c r="AV105" s="9"/>
      <c r="AW105" s="9">
        <v>1360</v>
      </c>
      <c r="AX105" s="9">
        <v>1360</v>
      </c>
      <c r="AY105" s="9">
        <v>1260</v>
      </c>
      <c r="AZ105" s="17">
        <v>44117</v>
      </c>
      <c r="BA105" s="9">
        <v>-7.4</v>
      </c>
      <c r="BB105" s="9">
        <v>0</v>
      </c>
      <c r="BC105" s="16"/>
      <c r="BD105" s="9">
        <v>36.75</v>
      </c>
      <c r="BE105" s="16" t="s">
        <v>1082</v>
      </c>
      <c r="BF105" s="9">
        <v>0</v>
      </c>
      <c r="BG105" s="16"/>
      <c r="BH105" s="9">
        <v>4.4000000000000004</v>
      </c>
      <c r="BI105" s="16" t="s">
        <v>1083</v>
      </c>
      <c r="BJ105" s="9">
        <v>-4.4000000000000004</v>
      </c>
      <c r="BK105" s="16" t="s">
        <v>1083</v>
      </c>
      <c r="BL105" s="9">
        <v>3</v>
      </c>
      <c r="BM105" s="9">
        <v>2</v>
      </c>
      <c r="BN105" s="9">
        <v>2</v>
      </c>
      <c r="BO105" s="9">
        <v>0.6</v>
      </c>
      <c r="BP105" s="9">
        <v>0</v>
      </c>
      <c r="BQ105" s="9">
        <v>1197</v>
      </c>
      <c r="BR105" s="20">
        <v>1223</v>
      </c>
      <c r="BS105" s="9">
        <v>0</v>
      </c>
      <c r="BT105" s="9">
        <v>3.59</v>
      </c>
      <c r="BU105" s="9">
        <v>1240</v>
      </c>
      <c r="BV105" s="9">
        <v>1197</v>
      </c>
      <c r="BW105" s="16"/>
      <c r="BX105" s="17"/>
      <c r="BY105" s="16"/>
      <c r="BZ105" s="16"/>
      <c r="CA105" s="9">
        <v>617</v>
      </c>
      <c r="CB105" s="9">
        <v>623</v>
      </c>
      <c r="CC105" s="9">
        <v>598</v>
      </c>
      <c r="CD105" s="9">
        <v>618</v>
      </c>
      <c r="CE105" s="16">
        <v>34275468</v>
      </c>
      <c r="CF105" s="16">
        <v>0</v>
      </c>
      <c r="CG105" s="16">
        <v>1.08</v>
      </c>
      <c r="CH105" s="25">
        <v>1.18</v>
      </c>
      <c r="CI105" s="16">
        <v>0</v>
      </c>
      <c r="CJ105" s="16">
        <v>-0.05</v>
      </c>
      <c r="CK105" s="9">
        <v>15000</v>
      </c>
      <c r="CL105" s="9">
        <v>15.01</v>
      </c>
      <c r="CM105" s="9">
        <v>7.15</v>
      </c>
      <c r="CN105" s="9">
        <v>2.1</v>
      </c>
      <c r="CO105" s="9">
        <v>83.95</v>
      </c>
      <c r="CP105" s="16" t="s">
        <v>2785</v>
      </c>
      <c r="CQ105" s="9">
        <v>9450000</v>
      </c>
      <c r="CR105" s="9">
        <v>9450000</v>
      </c>
      <c r="CS105" s="9">
        <v>18900000</v>
      </c>
      <c r="CT105" s="9">
        <v>18900000</v>
      </c>
      <c r="CU105" s="9">
        <v>15000</v>
      </c>
      <c r="CV105" s="9">
        <v>15000</v>
      </c>
      <c r="CW105" s="9">
        <v>2</v>
      </c>
      <c r="CX105" s="9">
        <v>2</v>
      </c>
      <c r="CY105" s="9">
        <v>1</v>
      </c>
      <c r="CZ105" s="9"/>
      <c r="DA105" s="9"/>
      <c r="DB105" s="9"/>
      <c r="DC105" s="9"/>
      <c r="DD105" s="9"/>
      <c r="DE105" s="9"/>
      <c r="DF105" s="9"/>
      <c r="DG105" s="9"/>
      <c r="DH105" s="9">
        <v>1</v>
      </c>
      <c r="DI105" s="9"/>
      <c r="DJ105" s="9"/>
      <c r="DK105" s="9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7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</row>
    <row r="106" spans="1:136" ht="18.75" x14ac:dyDescent="0.2">
      <c r="A106" s="16" t="s">
        <v>332</v>
      </c>
      <c r="B106" s="16" t="s">
        <v>782</v>
      </c>
      <c r="C106" s="16" t="s">
        <v>1218</v>
      </c>
      <c r="D106" s="16" t="s">
        <v>1220</v>
      </c>
      <c r="E106" s="16" t="s">
        <v>1219</v>
      </c>
      <c r="F106" s="25">
        <v>44382.520426284726</v>
      </c>
      <c r="G106" s="16" t="s">
        <v>1221</v>
      </c>
      <c r="H106" s="16" t="s">
        <v>1222</v>
      </c>
      <c r="I106" s="16" t="s">
        <v>2089</v>
      </c>
      <c r="J106" s="16" t="s">
        <v>1084</v>
      </c>
      <c r="K106" s="16" t="s">
        <v>152</v>
      </c>
      <c r="L106" s="16" t="s">
        <v>1083</v>
      </c>
      <c r="M106" s="9">
        <v>36310</v>
      </c>
      <c r="N106" s="9">
        <v>-4.75</v>
      </c>
      <c r="O106" s="9">
        <v>36700</v>
      </c>
      <c r="P106" s="9">
        <v>-3.73</v>
      </c>
      <c r="Q106" s="9">
        <v>3.86</v>
      </c>
      <c r="R106" s="9">
        <v>37620</v>
      </c>
      <c r="S106" s="9">
        <v>36300</v>
      </c>
      <c r="T106" s="9">
        <v>37700</v>
      </c>
      <c r="U106" s="16" t="s">
        <v>2786</v>
      </c>
      <c r="V106" s="16" t="s">
        <v>2787</v>
      </c>
      <c r="W106" s="16" t="s">
        <v>2788</v>
      </c>
      <c r="X106" s="9">
        <v>0.64</v>
      </c>
      <c r="Y106" s="9">
        <v>1</v>
      </c>
      <c r="Z106" s="9">
        <v>12.2</v>
      </c>
      <c r="AA106" s="16" t="s">
        <v>1082</v>
      </c>
      <c r="AB106" s="9">
        <v>20.100000000000001</v>
      </c>
      <c r="AC106" s="16" t="s">
        <v>1082</v>
      </c>
      <c r="AD106" s="9">
        <v>0.61</v>
      </c>
      <c r="AE106" s="9">
        <v>-1.65</v>
      </c>
      <c r="AF106" s="9">
        <v>-1.39</v>
      </c>
      <c r="AG106" s="9">
        <v>83.28</v>
      </c>
      <c r="AH106" s="9">
        <v>97.98</v>
      </c>
      <c r="AI106" s="9">
        <v>-290.8</v>
      </c>
      <c r="AJ106" s="16" t="s">
        <v>1082</v>
      </c>
      <c r="AK106" s="9">
        <v>194.6</v>
      </c>
      <c r="AL106" s="16" t="s">
        <v>1082</v>
      </c>
      <c r="AM106" s="9">
        <v>-8.4499999999999993</v>
      </c>
      <c r="AN106" s="9">
        <v>0.81</v>
      </c>
      <c r="AO106" s="16" t="s">
        <v>896</v>
      </c>
      <c r="AP106" s="9">
        <v>1.1100000000000001</v>
      </c>
      <c r="AQ106" s="16" t="s">
        <v>897</v>
      </c>
      <c r="AR106" s="9">
        <v>0</v>
      </c>
      <c r="AS106" s="9">
        <v>86</v>
      </c>
      <c r="AT106" s="17">
        <v>33600</v>
      </c>
      <c r="AU106" s="9">
        <v>44.93</v>
      </c>
      <c r="AV106" s="9">
        <v>49.74</v>
      </c>
      <c r="AW106" s="9">
        <v>169790</v>
      </c>
      <c r="AX106" s="9">
        <v>84895</v>
      </c>
      <c r="AY106" s="9">
        <v>36700</v>
      </c>
      <c r="AZ106" s="17">
        <v>44026</v>
      </c>
      <c r="BA106" s="9">
        <v>-56.8</v>
      </c>
      <c r="BB106" s="9">
        <v>35.659999999999997</v>
      </c>
      <c r="BC106" s="16" t="s">
        <v>1084</v>
      </c>
      <c r="BD106" s="9">
        <v>7.1</v>
      </c>
      <c r="BE106" s="16" t="s">
        <v>1084</v>
      </c>
      <c r="BF106" s="9">
        <v>129.35</v>
      </c>
      <c r="BG106" s="16" t="s">
        <v>1082</v>
      </c>
      <c r="BH106" s="9">
        <v>25.99</v>
      </c>
      <c r="BI106" s="16" t="s">
        <v>1082</v>
      </c>
      <c r="BJ106" s="9">
        <v>103.36</v>
      </c>
      <c r="BK106" s="16" t="s">
        <v>1082</v>
      </c>
      <c r="BL106" s="9">
        <v>378</v>
      </c>
      <c r="BM106" s="9">
        <v>136</v>
      </c>
      <c r="BN106" s="9">
        <v>97</v>
      </c>
      <c r="BO106" s="9">
        <v>1.38</v>
      </c>
      <c r="BP106" s="9">
        <v>23.09</v>
      </c>
      <c r="BQ106" s="9">
        <v>34410</v>
      </c>
      <c r="BR106" s="20">
        <v>40410</v>
      </c>
      <c r="BS106" s="9">
        <v>14.54</v>
      </c>
      <c r="BT106" s="9">
        <v>11.29</v>
      </c>
      <c r="BU106" s="9">
        <v>51660</v>
      </c>
      <c r="BV106" s="9">
        <v>31700</v>
      </c>
      <c r="BW106" s="16" t="s">
        <v>1126</v>
      </c>
      <c r="BX106" s="17">
        <v>44414</v>
      </c>
      <c r="BY106" s="16" t="s">
        <v>375</v>
      </c>
      <c r="BZ106" s="16" t="s">
        <v>1099</v>
      </c>
      <c r="CA106" s="9">
        <v>357</v>
      </c>
      <c r="CB106" s="9">
        <v>364</v>
      </c>
      <c r="CC106" s="9">
        <v>431</v>
      </c>
      <c r="CD106" s="9">
        <v>423</v>
      </c>
      <c r="CE106" s="16">
        <v>389712</v>
      </c>
      <c r="CF106" s="16">
        <v>37.04</v>
      </c>
      <c r="CG106" s="16">
        <v>0.31</v>
      </c>
      <c r="CH106" s="25">
        <v>13.94</v>
      </c>
      <c r="CI106" s="16">
        <v>-3.48219032429559E-2</v>
      </c>
      <c r="CJ106" s="16">
        <v>-1.02308499475341E-2</v>
      </c>
      <c r="CK106" s="9">
        <v>543610</v>
      </c>
      <c r="CL106" s="9">
        <v>12.84</v>
      </c>
      <c r="CM106" s="9">
        <v>9.09</v>
      </c>
      <c r="CN106" s="9">
        <v>1.41</v>
      </c>
      <c r="CO106" s="9">
        <v>2858</v>
      </c>
      <c r="CP106" s="16" t="s">
        <v>1477</v>
      </c>
      <c r="CQ106" s="9">
        <v>122174300</v>
      </c>
      <c r="CR106" s="9">
        <v>201513268</v>
      </c>
      <c r="CS106" s="9">
        <v>16615704800</v>
      </c>
      <c r="CT106" s="9">
        <v>19546787000</v>
      </c>
      <c r="CU106" s="9">
        <v>452744</v>
      </c>
      <c r="CV106" s="9">
        <v>532610</v>
      </c>
      <c r="CW106" s="9">
        <v>136</v>
      </c>
      <c r="CX106" s="9">
        <v>97</v>
      </c>
      <c r="CY106" s="9">
        <v>0.60628414799962405</v>
      </c>
      <c r="CZ106" s="9">
        <v>1111594066</v>
      </c>
      <c r="DA106" s="9">
        <v>3334782200</v>
      </c>
      <c r="DB106" s="9">
        <v>90866</v>
      </c>
      <c r="DC106" s="9">
        <v>3</v>
      </c>
      <c r="DD106" s="9">
        <v>403700000</v>
      </c>
      <c r="DE106" s="9">
        <v>403700000</v>
      </c>
      <c r="DF106" s="9">
        <v>11000</v>
      </c>
      <c r="DG106" s="9">
        <v>1</v>
      </c>
      <c r="DH106" s="9">
        <v>0.85</v>
      </c>
      <c r="DI106" s="9">
        <v>8.26</v>
      </c>
      <c r="DJ106" s="9">
        <v>4.9800000000000004</v>
      </c>
      <c r="DK106" s="9">
        <v>48.42</v>
      </c>
      <c r="DL106" s="16" t="s">
        <v>782</v>
      </c>
      <c r="DM106" s="16" t="s">
        <v>2378</v>
      </c>
      <c r="DN106" s="16" t="s">
        <v>2379</v>
      </c>
      <c r="DO106" s="16" t="s">
        <v>2380</v>
      </c>
      <c r="DP106" s="16" t="s">
        <v>2381</v>
      </c>
      <c r="DQ106" s="16" t="s">
        <v>2382</v>
      </c>
      <c r="DR106" s="16" t="s">
        <v>2383</v>
      </c>
      <c r="DS106" s="16" t="s">
        <v>2384</v>
      </c>
      <c r="DT106" s="16" t="s">
        <v>763</v>
      </c>
      <c r="DU106" s="16" t="s">
        <v>423</v>
      </c>
      <c r="DV106" s="17" t="s">
        <v>988</v>
      </c>
      <c r="DW106" s="16" t="s">
        <v>1394</v>
      </c>
      <c r="DX106" s="16" t="s">
        <v>2385</v>
      </c>
      <c r="DY106" s="16" t="s">
        <v>432</v>
      </c>
      <c r="DZ106" s="16" t="s">
        <v>387</v>
      </c>
      <c r="EA106" s="16" t="s">
        <v>401</v>
      </c>
      <c r="EB106" s="16" t="s">
        <v>2386</v>
      </c>
      <c r="EC106" s="16" t="s">
        <v>2387</v>
      </c>
      <c r="ED106" s="16" t="s">
        <v>2388</v>
      </c>
      <c r="EE106" s="16" t="s">
        <v>2389</v>
      </c>
      <c r="EF106" s="16" t="s">
        <v>2390</v>
      </c>
    </row>
    <row r="107" spans="1:136" ht="18.75" x14ac:dyDescent="0.2">
      <c r="A107" s="16" t="s">
        <v>69</v>
      </c>
      <c r="B107" s="16" t="s">
        <v>812</v>
      </c>
      <c r="C107" s="16" t="s">
        <v>1218</v>
      </c>
      <c r="D107" s="16" t="s">
        <v>1228</v>
      </c>
      <c r="E107" s="16" t="s">
        <v>1219</v>
      </c>
      <c r="F107" s="25">
        <v>44382.520670532409</v>
      </c>
      <c r="G107" s="16" t="s">
        <v>1221</v>
      </c>
      <c r="H107" s="16" t="s">
        <v>1222</v>
      </c>
      <c r="I107" s="16" t="s">
        <v>2093</v>
      </c>
      <c r="J107" s="16" t="s">
        <v>1082</v>
      </c>
      <c r="K107" s="16" t="s">
        <v>1046</v>
      </c>
      <c r="L107" s="16" t="s">
        <v>1083</v>
      </c>
      <c r="M107" s="9">
        <v>5590</v>
      </c>
      <c r="N107" s="9">
        <v>3.33</v>
      </c>
      <c r="O107" s="9">
        <v>5580</v>
      </c>
      <c r="P107" s="9">
        <v>3.14</v>
      </c>
      <c r="Q107" s="9">
        <v>8.6</v>
      </c>
      <c r="R107" s="9">
        <v>5450</v>
      </c>
      <c r="S107" s="9">
        <v>5230</v>
      </c>
      <c r="T107" s="9">
        <v>5680</v>
      </c>
      <c r="U107" s="16" t="s">
        <v>2789</v>
      </c>
      <c r="V107" s="16" t="s">
        <v>2790</v>
      </c>
      <c r="W107" s="16" t="s">
        <v>1949</v>
      </c>
      <c r="X107" s="9">
        <v>1.25</v>
      </c>
      <c r="Y107" s="9">
        <v>1.55</v>
      </c>
      <c r="Z107" s="9">
        <v>22.6</v>
      </c>
      <c r="AA107" s="16" t="s">
        <v>1082</v>
      </c>
      <c r="AB107" s="9">
        <v>21.4</v>
      </c>
      <c r="AC107" s="16" t="s">
        <v>1082</v>
      </c>
      <c r="AD107" s="9">
        <v>1.06</v>
      </c>
      <c r="AE107" s="9">
        <v>1.06</v>
      </c>
      <c r="AF107" s="9">
        <v>1.1200000000000001</v>
      </c>
      <c r="AG107" s="9">
        <v>78.08</v>
      </c>
      <c r="AH107" s="9">
        <v>93.15</v>
      </c>
      <c r="AI107" s="9">
        <v>-1.9</v>
      </c>
      <c r="AJ107" s="16" t="s">
        <v>1083</v>
      </c>
      <c r="AK107" s="9">
        <v>545.4</v>
      </c>
      <c r="AL107" s="16" t="s">
        <v>1082</v>
      </c>
      <c r="AM107" s="9">
        <v>0.72</v>
      </c>
      <c r="AN107" s="9">
        <v>6.27</v>
      </c>
      <c r="AO107" s="16" t="s">
        <v>896</v>
      </c>
      <c r="AP107" s="9">
        <v>1.68</v>
      </c>
      <c r="AQ107" s="16" t="s">
        <v>897</v>
      </c>
      <c r="AR107" s="9">
        <v>57</v>
      </c>
      <c r="AS107" s="9">
        <v>86</v>
      </c>
      <c r="AT107" s="17">
        <v>5030</v>
      </c>
      <c r="AU107" s="9">
        <v>56.07</v>
      </c>
      <c r="AV107" s="9">
        <v>52.2</v>
      </c>
      <c r="AW107" s="9">
        <v>42000</v>
      </c>
      <c r="AX107" s="9">
        <v>9182</v>
      </c>
      <c r="AY107" s="9">
        <v>5580</v>
      </c>
      <c r="AZ107" s="17">
        <v>44005</v>
      </c>
      <c r="BA107" s="9">
        <v>-39.200000000000003</v>
      </c>
      <c r="BB107" s="9">
        <v>154.41999999999999</v>
      </c>
      <c r="BC107" s="16" t="s">
        <v>1084</v>
      </c>
      <c r="BD107" s="9">
        <v>117.69</v>
      </c>
      <c r="BE107" s="16" t="s">
        <v>1084</v>
      </c>
      <c r="BF107" s="9">
        <v>85.68</v>
      </c>
      <c r="BG107" s="16" t="s">
        <v>1082</v>
      </c>
      <c r="BH107" s="9">
        <v>66.180000000000007</v>
      </c>
      <c r="BI107" s="16" t="s">
        <v>1082</v>
      </c>
      <c r="BJ107" s="9">
        <v>19.489999999999998</v>
      </c>
      <c r="BK107" s="16" t="s">
        <v>1082</v>
      </c>
      <c r="BL107" s="9">
        <v>1390</v>
      </c>
      <c r="BM107" s="9">
        <v>416</v>
      </c>
      <c r="BN107" s="9">
        <v>525</v>
      </c>
      <c r="BO107" s="9">
        <v>1.97</v>
      </c>
      <c r="BP107" s="9">
        <v>76.69</v>
      </c>
      <c r="BQ107" s="9">
        <v>5030</v>
      </c>
      <c r="BR107" s="20">
        <v>6000</v>
      </c>
      <c r="BS107" s="9">
        <v>31.8</v>
      </c>
      <c r="BT107" s="9">
        <v>7.33</v>
      </c>
      <c r="BU107" s="9">
        <v>6000</v>
      </c>
      <c r="BV107" s="9">
        <v>4241</v>
      </c>
      <c r="BW107" s="16" t="s">
        <v>1102</v>
      </c>
      <c r="BX107" s="17">
        <v>44377</v>
      </c>
      <c r="BY107" s="16" t="s">
        <v>1125</v>
      </c>
      <c r="BZ107" s="16" t="s">
        <v>1100</v>
      </c>
      <c r="CA107" s="9">
        <v>282</v>
      </c>
      <c r="CB107" s="9">
        <v>266</v>
      </c>
      <c r="CC107" s="9">
        <v>519</v>
      </c>
      <c r="CD107" s="9">
        <v>473</v>
      </c>
      <c r="CE107" s="16">
        <v>2590674</v>
      </c>
      <c r="CF107" s="16">
        <v>94.79</v>
      </c>
      <c r="CG107" s="16">
        <v>0.22</v>
      </c>
      <c r="CH107" s="25">
        <v>1.41</v>
      </c>
      <c r="CI107" s="16">
        <v>2.56880733944954E-2</v>
      </c>
      <c r="CJ107" s="16">
        <v>1.8484288354898299E-3</v>
      </c>
      <c r="CK107" s="9">
        <v>21607136</v>
      </c>
      <c r="CL107" s="9">
        <v>8.68</v>
      </c>
      <c r="CM107" s="9">
        <v>8.8800000000000008</v>
      </c>
      <c r="CN107" s="9">
        <v>0.98</v>
      </c>
      <c r="CO107" s="9">
        <v>643</v>
      </c>
      <c r="CP107" s="16" t="s">
        <v>1480</v>
      </c>
      <c r="CQ107" s="9">
        <v>226286920</v>
      </c>
      <c r="CR107" s="9">
        <v>213920056</v>
      </c>
      <c r="CS107" s="9">
        <v>94135358880</v>
      </c>
      <c r="CT107" s="9">
        <v>112308029460</v>
      </c>
      <c r="CU107" s="9">
        <v>16870136</v>
      </c>
      <c r="CV107" s="9">
        <v>20126887</v>
      </c>
      <c r="CW107" s="9">
        <v>416</v>
      </c>
      <c r="CX107" s="9">
        <v>525</v>
      </c>
      <c r="CY107" s="9">
        <v>1.0578106804534499</v>
      </c>
      <c r="CZ107" s="9">
        <v>6608115000</v>
      </c>
      <c r="DA107" s="9">
        <v>26432460000</v>
      </c>
      <c r="DB107" s="9">
        <v>4737000</v>
      </c>
      <c r="DC107" s="9">
        <v>4</v>
      </c>
      <c r="DD107" s="9">
        <v>2064947355</v>
      </c>
      <c r="DE107" s="9">
        <v>8259789420</v>
      </c>
      <c r="DF107" s="9">
        <v>1480249</v>
      </c>
      <c r="DG107" s="9">
        <v>4</v>
      </c>
      <c r="DH107" s="9">
        <v>0.84</v>
      </c>
      <c r="DI107" s="9">
        <v>3.2</v>
      </c>
      <c r="DJ107" s="9">
        <v>3.56</v>
      </c>
      <c r="DK107" s="9">
        <v>13.6</v>
      </c>
      <c r="DL107" s="16" t="s">
        <v>812</v>
      </c>
      <c r="DM107" s="16" t="s">
        <v>2625</v>
      </c>
      <c r="DN107" s="16" t="s">
        <v>2626</v>
      </c>
      <c r="DO107" s="16" t="s">
        <v>2627</v>
      </c>
      <c r="DP107" s="16" t="s">
        <v>2628</v>
      </c>
      <c r="DQ107" s="16" t="s">
        <v>1361</v>
      </c>
      <c r="DR107" s="16" t="s">
        <v>2629</v>
      </c>
      <c r="DS107" s="16" t="s">
        <v>2630</v>
      </c>
      <c r="DT107" s="16" t="s">
        <v>152</v>
      </c>
      <c r="DU107" s="16" t="s">
        <v>412</v>
      </c>
      <c r="DV107" s="17" t="s">
        <v>402</v>
      </c>
      <c r="DW107" s="16" t="s">
        <v>2631</v>
      </c>
      <c r="DX107" s="16" t="s">
        <v>1362</v>
      </c>
      <c r="DY107" s="16" t="s">
        <v>778</v>
      </c>
      <c r="DZ107" s="16" t="s">
        <v>813</v>
      </c>
      <c r="EA107" s="16" t="s">
        <v>765</v>
      </c>
      <c r="EB107" s="16" t="s">
        <v>2632</v>
      </c>
      <c r="EC107" s="16" t="s">
        <v>2633</v>
      </c>
      <c r="ED107" s="16" t="s">
        <v>1528</v>
      </c>
      <c r="EE107" s="16" t="s">
        <v>2634</v>
      </c>
      <c r="EF107" s="16" t="s">
        <v>2635</v>
      </c>
    </row>
    <row r="108" spans="1:136" ht="18.75" x14ac:dyDescent="0.2">
      <c r="A108" s="16" t="s">
        <v>29</v>
      </c>
      <c r="B108" s="16" t="s">
        <v>898</v>
      </c>
      <c r="C108" s="16" t="s">
        <v>1218</v>
      </c>
      <c r="D108" s="16" t="s">
        <v>1224</v>
      </c>
      <c r="E108" s="16" t="s">
        <v>1219</v>
      </c>
      <c r="F108" s="25">
        <v>44382.520835185183</v>
      </c>
      <c r="G108" s="16" t="s">
        <v>1221</v>
      </c>
      <c r="H108" s="16" t="s">
        <v>1223</v>
      </c>
      <c r="I108" s="16" t="s">
        <v>2031</v>
      </c>
      <c r="J108" s="16" t="s">
        <v>1082</v>
      </c>
      <c r="K108" s="16" t="s">
        <v>2032</v>
      </c>
      <c r="L108" s="16" t="s">
        <v>1083</v>
      </c>
      <c r="M108" s="9">
        <v>4040</v>
      </c>
      <c r="N108" s="9">
        <v>1.46</v>
      </c>
      <c r="O108" s="9">
        <v>4003</v>
      </c>
      <c r="P108" s="9">
        <v>0.53</v>
      </c>
      <c r="Q108" s="9">
        <v>2.66</v>
      </c>
      <c r="R108" s="9">
        <v>3950</v>
      </c>
      <c r="S108" s="9">
        <v>3950</v>
      </c>
      <c r="T108" s="9">
        <v>4055</v>
      </c>
      <c r="U108" s="16" t="s">
        <v>2791</v>
      </c>
      <c r="V108" s="16" t="s">
        <v>2792</v>
      </c>
      <c r="W108" s="16" t="s">
        <v>2793</v>
      </c>
      <c r="X108" s="9">
        <v>0.79</v>
      </c>
      <c r="Y108" s="9">
        <v>0.54</v>
      </c>
      <c r="Z108" s="9">
        <v>18</v>
      </c>
      <c r="AA108" s="16" t="s">
        <v>1082</v>
      </c>
      <c r="AB108" s="9">
        <v>20.5</v>
      </c>
      <c r="AC108" s="16" t="s">
        <v>1082</v>
      </c>
      <c r="AD108" s="9">
        <v>0.88</v>
      </c>
      <c r="AE108" s="9">
        <v>-1.1399999999999999</v>
      </c>
      <c r="AF108" s="9">
        <v>-1.28</v>
      </c>
      <c r="AG108" s="9">
        <v>74.09</v>
      </c>
      <c r="AH108" s="9">
        <v>77.47</v>
      </c>
      <c r="AI108" s="9">
        <v>-1.6</v>
      </c>
      <c r="AJ108" s="16" t="s">
        <v>1083</v>
      </c>
      <c r="AK108" s="9">
        <v>-10.5</v>
      </c>
      <c r="AL108" s="16" t="s">
        <v>1083</v>
      </c>
      <c r="AM108" s="9">
        <v>-4.76</v>
      </c>
      <c r="AN108" s="9">
        <v>-0.91</v>
      </c>
      <c r="AO108" s="16" t="s">
        <v>896</v>
      </c>
      <c r="AP108" s="9">
        <v>0.54</v>
      </c>
      <c r="AQ108" s="16" t="s">
        <v>897</v>
      </c>
      <c r="AR108" s="9">
        <v>7</v>
      </c>
      <c r="AS108" s="9">
        <v>64</v>
      </c>
      <c r="AT108" s="17">
        <v>3720</v>
      </c>
      <c r="AU108" s="9">
        <v>50.13</v>
      </c>
      <c r="AV108" s="9">
        <v>46.44</v>
      </c>
      <c r="AW108" s="9">
        <v>28330</v>
      </c>
      <c r="AX108" s="9">
        <v>6841</v>
      </c>
      <c r="AY108" s="9">
        <v>4003</v>
      </c>
      <c r="AZ108" s="17">
        <v>44030</v>
      </c>
      <c r="BA108" s="9">
        <v>-41.5</v>
      </c>
      <c r="BB108" s="9">
        <v>426.91</v>
      </c>
      <c r="BC108" s="16" t="s">
        <v>1084</v>
      </c>
      <c r="BD108" s="9">
        <v>493.98</v>
      </c>
      <c r="BE108" s="16" t="s">
        <v>1084</v>
      </c>
      <c r="BF108" s="9">
        <v>172.45</v>
      </c>
      <c r="BG108" s="16" t="s">
        <v>1082</v>
      </c>
      <c r="BH108" s="9">
        <v>199.8</v>
      </c>
      <c r="BI108" s="16" t="s">
        <v>1082</v>
      </c>
      <c r="BJ108" s="9">
        <v>-27.35</v>
      </c>
      <c r="BK108" s="16" t="s">
        <v>1082</v>
      </c>
      <c r="BL108" s="9">
        <v>5354</v>
      </c>
      <c r="BM108" s="9">
        <v>1935</v>
      </c>
      <c r="BN108" s="9">
        <v>1771</v>
      </c>
      <c r="BO108" s="9">
        <v>0.49</v>
      </c>
      <c r="BP108" s="9">
        <v>33.58</v>
      </c>
      <c r="BQ108" s="9">
        <v>3930</v>
      </c>
      <c r="BR108" s="20">
        <v>4353</v>
      </c>
      <c r="BS108" s="9">
        <v>12.4</v>
      </c>
      <c r="BT108" s="9">
        <v>21.83</v>
      </c>
      <c r="BU108" s="9">
        <v>4922</v>
      </c>
      <c r="BV108" s="9">
        <v>3594</v>
      </c>
      <c r="BW108" s="16" t="s">
        <v>1104</v>
      </c>
      <c r="BX108" s="17">
        <v>44397</v>
      </c>
      <c r="BY108" s="16" t="s">
        <v>1123</v>
      </c>
      <c r="BZ108" s="16" t="s">
        <v>1100</v>
      </c>
      <c r="CA108" s="9">
        <v>11</v>
      </c>
      <c r="CB108" s="9">
        <v>11</v>
      </c>
      <c r="CC108" s="9">
        <v>10</v>
      </c>
      <c r="CD108" s="9">
        <v>14</v>
      </c>
      <c r="CE108" s="16">
        <v>28348689</v>
      </c>
      <c r="CF108" s="16">
        <v>0</v>
      </c>
      <c r="CG108" s="16">
        <v>8.2899999999999991</v>
      </c>
      <c r="CH108" s="25">
        <v>1.66</v>
      </c>
      <c r="CI108" s="16">
        <v>2.2784810126582299E-2</v>
      </c>
      <c r="CJ108" s="16">
        <v>9.2918131592164797E-3</v>
      </c>
      <c r="CK108" s="9">
        <v>117149749</v>
      </c>
      <c r="CL108" s="9">
        <v>6.19</v>
      </c>
      <c r="CM108" s="9">
        <v>9.6300000000000008</v>
      </c>
      <c r="CN108" s="9">
        <v>0.64</v>
      </c>
      <c r="CO108" s="9">
        <v>647</v>
      </c>
      <c r="CP108" s="16" t="s">
        <v>1489</v>
      </c>
      <c r="CQ108" s="9">
        <v>179548062</v>
      </c>
      <c r="CR108" s="9">
        <v>205126205</v>
      </c>
      <c r="CS108" s="9">
        <v>347425501846</v>
      </c>
      <c r="CT108" s="9">
        <v>363278510692</v>
      </c>
      <c r="CU108" s="9">
        <v>86791282</v>
      </c>
      <c r="CV108" s="9">
        <v>90751564</v>
      </c>
      <c r="CW108" s="9">
        <v>1935</v>
      </c>
      <c r="CX108" s="9">
        <v>1771</v>
      </c>
      <c r="CY108" s="9">
        <v>0.87530533702410196</v>
      </c>
      <c r="CZ108" s="9">
        <v>6076247170</v>
      </c>
      <c r="DA108" s="9">
        <v>121524943401</v>
      </c>
      <c r="DB108" s="9">
        <v>30358467</v>
      </c>
      <c r="DC108" s="9">
        <v>20</v>
      </c>
      <c r="DD108" s="9">
        <v>9606539505</v>
      </c>
      <c r="DE108" s="9">
        <v>105671934555</v>
      </c>
      <c r="DF108" s="9">
        <v>26398185</v>
      </c>
      <c r="DG108" s="9">
        <v>11</v>
      </c>
      <c r="DH108" s="9">
        <v>0.96</v>
      </c>
      <c r="DI108" s="9">
        <v>1.1499999999999999</v>
      </c>
      <c r="DJ108" s="9">
        <v>2.86</v>
      </c>
      <c r="DK108" s="9">
        <v>3.44</v>
      </c>
      <c r="DL108" s="16" t="s">
        <v>898</v>
      </c>
      <c r="DM108" s="16" t="s">
        <v>2607</v>
      </c>
      <c r="DN108" s="16" t="s">
        <v>2608</v>
      </c>
      <c r="DO108" s="16" t="s">
        <v>2609</v>
      </c>
      <c r="DP108" s="16" t="s">
        <v>2610</v>
      </c>
      <c r="DQ108" s="16" t="s">
        <v>2611</v>
      </c>
      <c r="DR108" s="16" t="s">
        <v>2612</v>
      </c>
      <c r="DS108" s="16" t="s">
        <v>2613</v>
      </c>
      <c r="DT108" s="16" t="s">
        <v>425</v>
      </c>
      <c r="DU108" s="16" t="s">
        <v>384</v>
      </c>
      <c r="DV108" s="17" t="s">
        <v>779</v>
      </c>
      <c r="DW108" s="16" t="s">
        <v>2614</v>
      </c>
      <c r="DX108" s="16" t="s">
        <v>2615</v>
      </c>
      <c r="DY108" s="16" t="s">
        <v>386</v>
      </c>
      <c r="DZ108" s="16" t="s">
        <v>2616</v>
      </c>
      <c r="EA108" s="16" t="s">
        <v>1454</v>
      </c>
      <c r="EB108" s="16" t="s">
        <v>2617</v>
      </c>
      <c r="EC108" s="16" t="s">
        <v>2618</v>
      </c>
      <c r="ED108" s="16" t="s">
        <v>2619</v>
      </c>
      <c r="EE108" s="16" t="s">
        <v>2620</v>
      </c>
      <c r="EF108" s="16" t="s">
        <v>2621</v>
      </c>
    </row>
    <row r="109" spans="1:136" ht="18.75" x14ac:dyDescent="0.2">
      <c r="A109" s="16" t="s">
        <v>313</v>
      </c>
      <c r="B109" s="16" t="s">
        <v>929</v>
      </c>
      <c r="C109" s="16" t="s">
        <v>1218</v>
      </c>
      <c r="D109" s="16" t="s">
        <v>1220</v>
      </c>
      <c r="E109" s="16" t="s">
        <v>1219</v>
      </c>
      <c r="F109" s="25">
        <v>44382.520829930552</v>
      </c>
      <c r="G109" s="16" t="s">
        <v>1221</v>
      </c>
      <c r="H109" s="16" t="s">
        <v>1222</v>
      </c>
      <c r="I109" s="16" t="s">
        <v>945</v>
      </c>
      <c r="J109" s="16" t="s">
        <v>1082</v>
      </c>
      <c r="K109" s="16" t="s">
        <v>975</v>
      </c>
      <c r="L109" s="16" t="s">
        <v>1083</v>
      </c>
      <c r="M109" s="9">
        <v>21000</v>
      </c>
      <c r="N109" s="9">
        <v>-4.68</v>
      </c>
      <c r="O109" s="9">
        <v>21120</v>
      </c>
      <c r="P109" s="9">
        <v>-4.13</v>
      </c>
      <c r="Q109" s="9">
        <v>9.1300000000000008</v>
      </c>
      <c r="R109" s="9">
        <v>22840</v>
      </c>
      <c r="S109" s="9">
        <v>20930</v>
      </c>
      <c r="T109" s="9">
        <v>22840</v>
      </c>
      <c r="U109" s="16" t="s">
        <v>2794</v>
      </c>
      <c r="V109" s="16" t="s">
        <v>1689</v>
      </c>
      <c r="W109" s="16" t="s">
        <v>2795</v>
      </c>
      <c r="X109" s="9">
        <v>1.53</v>
      </c>
      <c r="Y109" s="9">
        <v>2.3199999999999998</v>
      </c>
      <c r="Z109" s="9">
        <v>12.4</v>
      </c>
      <c r="AA109" s="16" t="s">
        <v>1082</v>
      </c>
      <c r="AB109" s="9">
        <v>19.100000000000001</v>
      </c>
      <c r="AC109" s="16" t="s">
        <v>1082</v>
      </c>
      <c r="AD109" s="9">
        <v>0.65</v>
      </c>
      <c r="AE109" s="9">
        <v>-1.54</v>
      </c>
      <c r="AF109" s="9">
        <v>1.08</v>
      </c>
      <c r="AG109" s="9">
        <v>67.38</v>
      </c>
      <c r="AH109" s="9">
        <v>95.91</v>
      </c>
      <c r="AI109" s="9">
        <v>-1.6</v>
      </c>
      <c r="AJ109" s="16" t="s">
        <v>1083</v>
      </c>
      <c r="AK109" s="9">
        <v>446.5</v>
      </c>
      <c r="AL109" s="16" t="s">
        <v>1082</v>
      </c>
      <c r="AM109" s="9">
        <v>7.36</v>
      </c>
      <c r="AN109" s="9">
        <v>18.309999999999999</v>
      </c>
      <c r="AO109" s="16" t="s">
        <v>896</v>
      </c>
      <c r="AP109" s="9">
        <v>2.4500000000000002</v>
      </c>
      <c r="AQ109" s="16" t="s">
        <v>897</v>
      </c>
      <c r="AR109" s="9">
        <v>29</v>
      </c>
      <c r="AS109" s="9">
        <v>0</v>
      </c>
      <c r="AT109" s="17">
        <v>16960</v>
      </c>
      <c r="AU109" s="9">
        <v>37.14</v>
      </c>
      <c r="AV109" s="9">
        <v>40.450000000000003</v>
      </c>
      <c r="AW109" s="9">
        <v>80700</v>
      </c>
      <c r="AX109" s="9">
        <v>40350</v>
      </c>
      <c r="AY109" s="9">
        <v>21120</v>
      </c>
      <c r="AZ109" s="17">
        <v>44016</v>
      </c>
      <c r="BA109" s="9">
        <v>-47.7</v>
      </c>
      <c r="BB109" s="9">
        <v>106.78</v>
      </c>
      <c r="BC109" s="16" t="s">
        <v>1084</v>
      </c>
      <c r="BD109" s="9">
        <v>100.63</v>
      </c>
      <c r="BE109" s="16" t="s">
        <v>1084</v>
      </c>
      <c r="BF109" s="9">
        <v>223.51</v>
      </c>
      <c r="BG109" s="16" t="s">
        <v>1082</v>
      </c>
      <c r="BH109" s="9">
        <v>211.76</v>
      </c>
      <c r="BI109" s="16" t="s">
        <v>1082</v>
      </c>
      <c r="BJ109" s="9">
        <v>11.74</v>
      </c>
      <c r="BK109" s="16" t="s">
        <v>1082</v>
      </c>
      <c r="BL109" s="9">
        <v>814</v>
      </c>
      <c r="BM109" s="9">
        <v>299</v>
      </c>
      <c r="BN109" s="9">
        <v>276</v>
      </c>
      <c r="BO109" s="9">
        <v>3.35</v>
      </c>
      <c r="BP109" s="9">
        <v>23.99</v>
      </c>
      <c r="BQ109" s="9">
        <v>17510</v>
      </c>
      <c r="BR109" s="20">
        <v>22840</v>
      </c>
      <c r="BS109" s="9">
        <v>23.82</v>
      </c>
      <c r="BT109" s="9">
        <v>56.09</v>
      </c>
      <c r="BU109" s="9">
        <v>33800</v>
      </c>
      <c r="BV109" s="9">
        <v>16960</v>
      </c>
      <c r="BW109" s="16" t="s">
        <v>1106</v>
      </c>
      <c r="BX109" s="17">
        <v>44577</v>
      </c>
      <c r="BY109" s="16" t="s">
        <v>375</v>
      </c>
      <c r="BZ109" s="16" t="s">
        <v>1099</v>
      </c>
      <c r="CA109" s="9">
        <v>313</v>
      </c>
      <c r="CB109" s="9">
        <v>300</v>
      </c>
      <c r="CC109" s="9">
        <v>387</v>
      </c>
      <c r="CD109" s="9">
        <v>364</v>
      </c>
      <c r="CE109" s="16">
        <v>741840</v>
      </c>
      <c r="CF109" s="16">
        <v>15.46</v>
      </c>
      <c r="CG109" s="16">
        <v>0.32</v>
      </c>
      <c r="CH109" s="25">
        <v>8.5</v>
      </c>
      <c r="CI109" s="16">
        <v>-8.05604203152364E-2</v>
      </c>
      <c r="CJ109" s="16">
        <v>-5.4471175669541499E-3</v>
      </c>
      <c r="CK109" s="9">
        <v>2608614</v>
      </c>
      <c r="CL109" s="9">
        <v>11.6</v>
      </c>
      <c r="CM109" s="9">
        <v>13.2</v>
      </c>
      <c r="CN109" s="9">
        <v>0.88</v>
      </c>
      <c r="CO109" s="9">
        <v>1820</v>
      </c>
      <c r="CP109" s="16" t="s">
        <v>1380</v>
      </c>
      <c r="CQ109" s="9">
        <v>124149646</v>
      </c>
      <c r="CR109" s="9">
        <v>191448055</v>
      </c>
      <c r="CS109" s="9">
        <v>37120744320</v>
      </c>
      <c r="CT109" s="9">
        <v>52839663360</v>
      </c>
      <c r="CU109" s="9">
        <v>1757611</v>
      </c>
      <c r="CV109" s="9">
        <v>2501878</v>
      </c>
      <c r="CW109" s="9">
        <v>299</v>
      </c>
      <c r="CX109" s="9">
        <v>276</v>
      </c>
      <c r="CY109" s="9">
        <v>0.64847692498103504</v>
      </c>
      <c r="CZ109" s="9">
        <v>4493295840</v>
      </c>
      <c r="DA109" s="9">
        <v>17973183360</v>
      </c>
      <c r="DB109" s="9">
        <v>851003</v>
      </c>
      <c r="DC109" s="9">
        <v>4</v>
      </c>
      <c r="DD109" s="9">
        <v>1127132160</v>
      </c>
      <c r="DE109" s="9">
        <v>2254264320</v>
      </c>
      <c r="DF109" s="9">
        <v>106736</v>
      </c>
      <c r="DG109" s="9">
        <v>2</v>
      </c>
      <c r="DH109" s="9">
        <v>0.7</v>
      </c>
      <c r="DI109" s="9">
        <v>7.97</v>
      </c>
      <c r="DJ109" s="9">
        <v>2.0699999999999998</v>
      </c>
      <c r="DK109" s="9">
        <v>23.44</v>
      </c>
      <c r="DL109" s="16" t="s">
        <v>929</v>
      </c>
      <c r="DM109" s="16" t="s">
        <v>2451</v>
      </c>
      <c r="DN109" s="16" t="s">
        <v>2452</v>
      </c>
      <c r="DO109" s="16" t="s">
        <v>2453</v>
      </c>
      <c r="DP109" s="16" t="s">
        <v>2454</v>
      </c>
      <c r="DQ109" s="16" t="s">
        <v>2455</v>
      </c>
      <c r="DR109" s="16" t="s">
        <v>2456</v>
      </c>
      <c r="DS109" s="16" t="s">
        <v>2457</v>
      </c>
      <c r="DT109" s="16" t="s">
        <v>398</v>
      </c>
      <c r="DU109" s="16" t="s">
        <v>385</v>
      </c>
      <c r="DV109" s="17" t="s">
        <v>947</v>
      </c>
      <c r="DW109" s="16" t="s">
        <v>2458</v>
      </c>
      <c r="DX109" s="16" t="s">
        <v>2459</v>
      </c>
      <c r="DY109" s="16" t="s">
        <v>448</v>
      </c>
      <c r="DZ109" s="16" t="s">
        <v>766</v>
      </c>
      <c r="EA109" s="16" t="s">
        <v>1363</v>
      </c>
      <c r="EB109" s="16" t="s">
        <v>2460</v>
      </c>
      <c r="EC109" s="16" t="s">
        <v>2461</v>
      </c>
      <c r="ED109" s="16" t="s">
        <v>2462</v>
      </c>
      <c r="EE109" s="16" t="s">
        <v>2463</v>
      </c>
      <c r="EF109" s="16" t="s">
        <v>2464</v>
      </c>
    </row>
    <row r="110" spans="1:136" ht="18.75" x14ac:dyDescent="0.2">
      <c r="A110" s="16" t="s">
        <v>466</v>
      </c>
      <c r="B110" s="16" t="s">
        <v>912</v>
      </c>
      <c r="C110" s="16" t="s">
        <v>1218</v>
      </c>
      <c r="D110" s="16" t="s">
        <v>1220</v>
      </c>
      <c r="E110" s="16" t="s">
        <v>1219</v>
      </c>
      <c r="F110" s="25">
        <v>44382.518888784725</v>
      </c>
      <c r="G110" s="16" t="s">
        <v>1221</v>
      </c>
      <c r="H110" s="16" t="s">
        <v>1223</v>
      </c>
      <c r="I110" s="16" t="s">
        <v>1160</v>
      </c>
      <c r="J110" s="16" t="s">
        <v>1082</v>
      </c>
      <c r="K110" s="16" t="s">
        <v>976</v>
      </c>
      <c r="L110" s="16" t="s">
        <v>1083</v>
      </c>
      <c r="M110" s="9">
        <v>637</v>
      </c>
      <c r="N110" s="9">
        <v>-3.04</v>
      </c>
      <c r="O110" s="9">
        <v>649</v>
      </c>
      <c r="P110" s="9">
        <v>-1.22</v>
      </c>
      <c r="Q110" s="9">
        <v>3.2</v>
      </c>
      <c r="R110" s="9">
        <v>626</v>
      </c>
      <c r="S110" s="9">
        <v>625</v>
      </c>
      <c r="T110" s="9">
        <v>645</v>
      </c>
      <c r="U110" s="16" t="s">
        <v>2796</v>
      </c>
      <c r="V110" s="16" t="s">
        <v>2797</v>
      </c>
      <c r="W110" s="16" t="s">
        <v>1275</v>
      </c>
      <c r="X110" s="9">
        <v>1.1100000000000001</v>
      </c>
      <c r="Y110" s="9">
        <v>0.86</v>
      </c>
      <c r="Z110" s="9">
        <v>5.0999999999999996</v>
      </c>
      <c r="AA110" s="16" t="s">
        <v>1082</v>
      </c>
      <c r="AB110" s="9">
        <v>4.9000000000000004</v>
      </c>
      <c r="AC110" s="16" t="s">
        <v>1082</v>
      </c>
      <c r="AD110" s="9">
        <v>1.03</v>
      </c>
      <c r="AE110" s="9">
        <v>1.03</v>
      </c>
      <c r="AF110" s="9">
        <v>1.1299999999999999</v>
      </c>
      <c r="AG110" s="9">
        <v>71.510000000000005</v>
      </c>
      <c r="AH110" s="9">
        <v>100</v>
      </c>
      <c r="AI110" s="9">
        <v>-317</v>
      </c>
      <c r="AJ110" s="16" t="s">
        <v>1082</v>
      </c>
      <c r="AK110" s="9">
        <v>-225.7</v>
      </c>
      <c r="AL110" s="16" t="s">
        <v>1082</v>
      </c>
      <c r="AM110" s="9">
        <v>-5.63</v>
      </c>
      <c r="AN110" s="9">
        <v>-1.85</v>
      </c>
      <c r="AO110" s="16" t="s">
        <v>896</v>
      </c>
      <c r="AP110" s="9">
        <v>0.73</v>
      </c>
      <c r="AQ110" s="16" t="s">
        <v>897</v>
      </c>
      <c r="AR110" s="9">
        <v>43</v>
      </c>
      <c r="AS110" s="9">
        <v>71</v>
      </c>
      <c r="AT110" s="17">
        <v>618</v>
      </c>
      <c r="AU110" s="9">
        <v>40.35</v>
      </c>
      <c r="AV110" s="9">
        <v>40.35</v>
      </c>
      <c r="AW110" s="9">
        <v>940</v>
      </c>
      <c r="AX110" s="9">
        <v>940</v>
      </c>
      <c r="AY110" s="9">
        <v>649</v>
      </c>
      <c r="AZ110" s="17">
        <v>44165</v>
      </c>
      <c r="BA110" s="9">
        <v>-31</v>
      </c>
      <c r="BB110" s="9">
        <v>1.26</v>
      </c>
      <c r="BC110" s="16" t="s">
        <v>1082</v>
      </c>
      <c r="BD110" s="9">
        <v>2.27</v>
      </c>
      <c r="BE110" s="16" t="s">
        <v>1082</v>
      </c>
      <c r="BF110" s="9">
        <v>79.06</v>
      </c>
      <c r="BG110" s="16" t="s">
        <v>1082</v>
      </c>
      <c r="BH110" s="9">
        <v>144.99</v>
      </c>
      <c r="BI110" s="16" t="s">
        <v>1082</v>
      </c>
      <c r="BJ110" s="9">
        <v>-65.930000000000007</v>
      </c>
      <c r="BK110" s="16" t="s">
        <v>1082</v>
      </c>
      <c r="BL110" s="9">
        <v>538</v>
      </c>
      <c r="BM110" s="9">
        <v>156</v>
      </c>
      <c r="BN110" s="9">
        <v>225</v>
      </c>
      <c r="BO110" s="9">
        <v>0.78</v>
      </c>
      <c r="BP110" s="9">
        <v>24</v>
      </c>
      <c r="BQ110" s="9">
        <v>625</v>
      </c>
      <c r="BR110" s="20">
        <v>700</v>
      </c>
      <c r="BS110" s="9">
        <v>7.05</v>
      </c>
      <c r="BT110" s="9">
        <v>14.91</v>
      </c>
      <c r="BU110" s="9">
        <v>770</v>
      </c>
      <c r="BV110" s="9">
        <v>595</v>
      </c>
      <c r="BW110" s="16"/>
      <c r="BX110" s="17"/>
      <c r="BY110" s="16"/>
      <c r="BZ110" s="16"/>
      <c r="CA110" s="9">
        <v>368</v>
      </c>
      <c r="CB110" s="9">
        <v>451</v>
      </c>
      <c r="CC110" s="9">
        <v>546</v>
      </c>
      <c r="CD110" s="9">
        <v>605</v>
      </c>
      <c r="CE110" s="16">
        <v>59805068</v>
      </c>
      <c r="CF110" s="16">
        <v>10.76</v>
      </c>
      <c r="CG110" s="16">
        <v>0.97</v>
      </c>
      <c r="CH110" s="25">
        <v>0.61</v>
      </c>
      <c r="CI110" s="16"/>
      <c r="CJ110" s="16"/>
      <c r="CK110" s="9"/>
      <c r="CL110" s="9"/>
      <c r="CM110" s="9">
        <v>7.15</v>
      </c>
      <c r="CN110" s="9"/>
      <c r="CO110" s="9"/>
      <c r="CP110" s="16" t="s">
        <v>1506</v>
      </c>
      <c r="CQ110" s="9">
        <v>52217795</v>
      </c>
      <c r="CR110" s="9">
        <v>50626560</v>
      </c>
      <c r="CS110" s="9">
        <v>8145976069</v>
      </c>
      <c r="CT110" s="9">
        <v>11390976069</v>
      </c>
      <c r="CU110" s="9">
        <v>12551581</v>
      </c>
      <c r="CV110" s="9">
        <v>17551581</v>
      </c>
      <c r="CW110" s="9">
        <v>156</v>
      </c>
      <c r="CX110" s="9">
        <v>225</v>
      </c>
      <c r="CY110" s="9">
        <v>1.0314308339338101</v>
      </c>
      <c r="CZ110" s="9">
        <v>3245000000</v>
      </c>
      <c r="DA110" s="9">
        <v>3245000000</v>
      </c>
      <c r="DB110" s="9">
        <v>5000000</v>
      </c>
      <c r="DC110" s="9">
        <v>1</v>
      </c>
      <c r="DD110" s="9"/>
      <c r="DE110" s="9"/>
      <c r="DF110" s="9"/>
      <c r="DG110" s="9"/>
      <c r="DH110" s="9">
        <v>0.72</v>
      </c>
      <c r="DI110" s="9"/>
      <c r="DJ110" s="9"/>
      <c r="DK110" s="9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7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</row>
    <row r="111" spans="1:136" ht="18.75" x14ac:dyDescent="0.2">
      <c r="A111" s="16" t="s">
        <v>269</v>
      </c>
      <c r="B111" s="16" t="s">
        <v>812</v>
      </c>
      <c r="C111" s="16" t="s">
        <v>1218</v>
      </c>
      <c r="D111" s="16" t="s">
        <v>1228</v>
      </c>
      <c r="E111" s="16" t="s">
        <v>1219</v>
      </c>
      <c r="F111" s="25">
        <v>44382.530788564814</v>
      </c>
      <c r="G111" s="16" t="s">
        <v>1221</v>
      </c>
      <c r="H111" s="16" t="s">
        <v>1222</v>
      </c>
      <c r="I111" s="16" t="s">
        <v>941</v>
      </c>
      <c r="J111" s="16" t="s">
        <v>1082</v>
      </c>
      <c r="K111" s="16" t="s">
        <v>1050</v>
      </c>
      <c r="L111" s="16" t="s">
        <v>1083</v>
      </c>
      <c r="M111" s="9">
        <v>31060</v>
      </c>
      <c r="N111" s="9">
        <v>4.97</v>
      </c>
      <c r="O111" s="9">
        <v>30740</v>
      </c>
      <c r="P111" s="9">
        <v>3.89</v>
      </c>
      <c r="Q111" s="9">
        <v>4.93</v>
      </c>
      <c r="R111" s="9">
        <v>30600</v>
      </c>
      <c r="S111" s="9">
        <v>29600</v>
      </c>
      <c r="T111" s="9">
        <v>31060</v>
      </c>
      <c r="U111" s="16" t="s">
        <v>2798</v>
      </c>
      <c r="V111" s="16" t="s">
        <v>2799</v>
      </c>
      <c r="W111" s="16" t="s">
        <v>2800</v>
      </c>
      <c r="X111" s="9">
        <v>1.08</v>
      </c>
      <c r="Y111" s="9">
        <v>0.89</v>
      </c>
      <c r="Z111" s="9">
        <v>19.399999999999999</v>
      </c>
      <c r="AA111" s="16" t="s">
        <v>1082</v>
      </c>
      <c r="AB111" s="9">
        <v>16.399999999999999</v>
      </c>
      <c r="AC111" s="16" t="s">
        <v>1082</v>
      </c>
      <c r="AD111" s="9">
        <v>1.18</v>
      </c>
      <c r="AE111" s="9">
        <v>1.18</v>
      </c>
      <c r="AF111" s="9">
        <v>1.05</v>
      </c>
      <c r="AG111" s="9">
        <v>88</v>
      </c>
      <c r="AH111" s="9">
        <v>76.31</v>
      </c>
      <c r="AI111" s="9">
        <v>1.1000000000000001</v>
      </c>
      <c r="AJ111" s="16" t="s">
        <v>1083</v>
      </c>
      <c r="AK111" s="9">
        <v>153.4</v>
      </c>
      <c r="AL111" s="16" t="s">
        <v>1082</v>
      </c>
      <c r="AM111" s="9">
        <v>11.33</v>
      </c>
      <c r="AN111" s="9">
        <v>17.61</v>
      </c>
      <c r="AO111" s="16" t="s">
        <v>896</v>
      </c>
      <c r="AP111" s="9">
        <v>0.84</v>
      </c>
      <c r="AQ111" s="16" t="s">
        <v>897</v>
      </c>
      <c r="AR111" s="9">
        <v>0</v>
      </c>
      <c r="AS111" s="9">
        <v>100</v>
      </c>
      <c r="AT111" s="17">
        <v>23360</v>
      </c>
      <c r="AU111" s="9">
        <v>62.46</v>
      </c>
      <c r="AV111" s="9">
        <v>58.05</v>
      </c>
      <c r="AW111" s="9">
        <v>40550</v>
      </c>
      <c r="AX111" s="9">
        <v>40550</v>
      </c>
      <c r="AY111" s="9">
        <v>30740</v>
      </c>
      <c r="AZ111" s="17">
        <v>44243</v>
      </c>
      <c r="BA111" s="9">
        <v>-24.2</v>
      </c>
      <c r="BB111" s="9">
        <v>653.63</v>
      </c>
      <c r="BC111" s="16" t="s">
        <v>1084</v>
      </c>
      <c r="BD111" s="9">
        <v>452.01</v>
      </c>
      <c r="BE111" s="16" t="s">
        <v>1084</v>
      </c>
      <c r="BF111" s="9">
        <v>2.02</v>
      </c>
      <c r="BG111" s="16" t="s">
        <v>1083</v>
      </c>
      <c r="BH111" s="9">
        <v>2.12</v>
      </c>
      <c r="BI111" s="16" t="s">
        <v>1083</v>
      </c>
      <c r="BJ111" s="9">
        <v>-104.44</v>
      </c>
      <c r="BK111" s="16" t="s">
        <v>1082</v>
      </c>
      <c r="BL111" s="9">
        <v>1392</v>
      </c>
      <c r="BM111" s="9">
        <v>438</v>
      </c>
      <c r="BN111" s="9">
        <v>448</v>
      </c>
      <c r="BO111" s="9">
        <v>1.18</v>
      </c>
      <c r="BP111" s="9">
        <v>54.22</v>
      </c>
      <c r="BQ111" s="9">
        <v>27000</v>
      </c>
      <c r="BR111" s="20">
        <v>31060</v>
      </c>
      <c r="BS111" s="9">
        <v>32.96</v>
      </c>
      <c r="BT111" s="9">
        <v>6.82</v>
      </c>
      <c r="BU111" s="9">
        <v>37560</v>
      </c>
      <c r="BV111" s="9">
        <v>23360</v>
      </c>
      <c r="BW111" s="16" t="s">
        <v>1098</v>
      </c>
      <c r="BX111" s="17">
        <v>44492</v>
      </c>
      <c r="BY111" s="16" t="s">
        <v>375</v>
      </c>
      <c r="BZ111" s="16" t="s">
        <v>1099</v>
      </c>
      <c r="CA111" s="9">
        <v>350</v>
      </c>
      <c r="CB111" s="9">
        <v>221</v>
      </c>
      <c r="CC111" s="9">
        <v>218</v>
      </c>
      <c r="CD111" s="9">
        <v>233</v>
      </c>
      <c r="CE111" s="16">
        <v>516885</v>
      </c>
      <c r="CF111" s="16">
        <v>100</v>
      </c>
      <c r="CG111" s="16">
        <v>0.2</v>
      </c>
      <c r="CH111" s="25">
        <v>16.66</v>
      </c>
      <c r="CI111" s="16">
        <v>1.5032679738562101E-2</v>
      </c>
      <c r="CJ111" s="16">
        <v>1.08144643460629E-2</v>
      </c>
      <c r="CK111" s="9">
        <v>3136134</v>
      </c>
      <c r="CL111" s="9">
        <v>29.28</v>
      </c>
      <c r="CM111" s="9">
        <v>8.8800000000000008</v>
      </c>
      <c r="CN111" s="9">
        <v>3.3</v>
      </c>
      <c r="CO111" s="9">
        <v>1050</v>
      </c>
      <c r="CP111" s="16" t="s">
        <v>1486</v>
      </c>
      <c r="CQ111" s="9">
        <v>193679264</v>
      </c>
      <c r="CR111" s="9">
        <v>164200248</v>
      </c>
      <c r="CS111" s="9">
        <v>84831518040</v>
      </c>
      <c r="CT111" s="9">
        <v>73561711460</v>
      </c>
      <c r="CU111" s="9">
        <v>2759646</v>
      </c>
      <c r="CV111" s="9">
        <v>2393029</v>
      </c>
      <c r="CW111" s="9">
        <v>438</v>
      </c>
      <c r="CX111" s="9">
        <v>448</v>
      </c>
      <c r="CY111" s="9">
        <v>1.1795308859703999</v>
      </c>
      <c r="CZ111" s="9">
        <v>2314648224</v>
      </c>
      <c r="DA111" s="9">
        <v>11573241120</v>
      </c>
      <c r="DB111" s="9">
        <v>376488</v>
      </c>
      <c r="DC111" s="9">
        <v>5</v>
      </c>
      <c r="DD111" s="9">
        <v>11421523850</v>
      </c>
      <c r="DE111" s="9">
        <v>22843047700</v>
      </c>
      <c r="DF111" s="9">
        <v>743105</v>
      </c>
      <c r="DG111" s="9">
        <v>2</v>
      </c>
      <c r="DH111" s="9">
        <v>1.1499999999999999</v>
      </c>
      <c r="DI111" s="9">
        <v>0.51</v>
      </c>
      <c r="DJ111" s="9">
        <v>7.33</v>
      </c>
      <c r="DK111" s="9">
        <v>3.22</v>
      </c>
      <c r="DL111" s="16" t="s">
        <v>812</v>
      </c>
      <c r="DM111" s="16" t="s">
        <v>2625</v>
      </c>
      <c r="DN111" s="16" t="s">
        <v>2626</v>
      </c>
      <c r="DO111" s="16" t="s">
        <v>2627</v>
      </c>
      <c r="DP111" s="16" t="s">
        <v>2628</v>
      </c>
      <c r="DQ111" s="16" t="s">
        <v>1361</v>
      </c>
      <c r="DR111" s="16" t="s">
        <v>2629</v>
      </c>
      <c r="DS111" s="16" t="s">
        <v>2630</v>
      </c>
      <c r="DT111" s="16" t="s">
        <v>152</v>
      </c>
      <c r="DU111" s="16" t="s">
        <v>412</v>
      </c>
      <c r="DV111" s="17" t="s">
        <v>402</v>
      </c>
      <c r="DW111" s="16" t="s">
        <v>2631</v>
      </c>
      <c r="DX111" s="16" t="s">
        <v>1362</v>
      </c>
      <c r="DY111" s="16" t="s">
        <v>778</v>
      </c>
      <c r="DZ111" s="16" t="s">
        <v>813</v>
      </c>
      <c r="EA111" s="16" t="s">
        <v>765</v>
      </c>
      <c r="EB111" s="16" t="s">
        <v>2632</v>
      </c>
      <c r="EC111" s="16" t="s">
        <v>2633</v>
      </c>
      <c r="ED111" s="16" t="s">
        <v>1528</v>
      </c>
      <c r="EE111" s="16" t="s">
        <v>2634</v>
      </c>
      <c r="EF111" s="16" t="s">
        <v>2635</v>
      </c>
    </row>
    <row r="112" spans="1:136" ht="18.75" x14ac:dyDescent="0.2">
      <c r="A112" s="16" t="s">
        <v>1120</v>
      </c>
      <c r="B112" s="16"/>
      <c r="C112" s="16" t="s">
        <v>1218</v>
      </c>
      <c r="D112" s="16" t="s">
        <v>1220</v>
      </c>
      <c r="E112" s="16" t="s">
        <v>1219</v>
      </c>
      <c r="F112" s="25">
        <v>44382.519644849534</v>
      </c>
      <c r="G112" s="16" t="s">
        <v>1221</v>
      </c>
      <c r="H112" s="16" t="s">
        <v>1223</v>
      </c>
      <c r="I112" s="16" t="s">
        <v>1029</v>
      </c>
      <c r="J112" s="16" t="s">
        <v>1082</v>
      </c>
      <c r="K112" s="16" t="s">
        <v>2046</v>
      </c>
      <c r="L112" s="16" t="s">
        <v>1082</v>
      </c>
      <c r="M112" s="9">
        <v>1064</v>
      </c>
      <c r="N112" s="9">
        <v>-5</v>
      </c>
      <c r="O112" s="9">
        <v>1111</v>
      </c>
      <c r="P112" s="9">
        <v>-0.8</v>
      </c>
      <c r="Q112" s="9">
        <v>0</v>
      </c>
      <c r="R112" s="9">
        <v>1064</v>
      </c>
      <c r="S112" s="9">
        <v>1064</v>
      </c>
      <c r="T112" s="9">
        <v>1064</v>
      </c>
      <c r="U112" s="16" t="s">
        <v>2801</v>
      </c>
      <c r="V112" s="16" t="s">
        <v>2802</v>
      </c>
      <c r="W112" s="16" t="s">
        <v>2803</v>
      </c>
      <c r="X112" s="9">
        <v>0.51</v>
      </c>
      <c r="Y112" s="9">
        <v>1.96</v>
      </c>
      <c r="Z112" s="9">
        <v>1.9</v>
      </c>
      <c r="AA112" s="16" t="s">
        <v>1082</v>
      </c>
      <c r="AB112" s="9">
        <v>6.7</v>
      </c>
      <c r="AC112" s="16" t="s">
        <v>1082</v>
      </c>
      <c r="AD112" s="9"/>
      <c r="AE112" s="9">
        <v>-3.63</v>
      </c>
      <c r="AF112" s="9">
        <v>-1.95</v>
      </c>
      <c r="AG112" s="9">
        <v>1.29</v>
      </c>
      <c r="AH112" s="9">
        <v>100</v>
      </c>
      <c r="AI112" s="9">
        <v>-851.2</v>
      </c>
      <c r="AJ112" s="16" t="s">
        <v>1082</v>
      </c>
      <c r="AK112" s="9">
        <v>-1.6</v>
      </c>
      <c r="AL112" s="16" t="s">
        <v>1083</v>
      </c>
      <c r="AM112" s="9">
        <v>-9.2899999999999991</v>
      </c>
      <c r="AN112" s="9">
        <v>-13.99</v>
      </c>
      <c r="AO112" s="16"/>
      <c r="AP112" s="9"/>
      <c r="AQ112" s="16"/>
      <c r="AR112" s="9"/>
      <c r="AS112" s="9"/>
      <c r="AT112" s="17"/>
      <c r="AU112" s="9"/>
      <c r="AV112" s="9"/>
      <c r="AW112" s="9">
        <v>1300</v>
      </c>
      <c r="AX112" s="9">
        <v>1300</v>
      </c>
      <c r="AY112" s="9">
        <v>1111</v>
      </c>
      <c r="AZ112" s="17">
        <v>44118</v>
      </c>
      <c r="BA112" s="9">
        <v>-14.5</v>
      </c>
      <c r="BB112" s="9">
        <v>0</v>
      </c>
      <c r="BC112" s="16"/>
      <c r="BD112" s="9">
        <v>1.35</v>
      </c>
      <c r="BE112" s="16" t="s">
        <v>1082</v>
      </c>
      <c r="BF112" s="9">
        <v>0</v>
      </c>
      <c r="BG112" s="16"/>
      <c r="BH112" s="9">
        <v>145.81</v>
      </c>
      <c r="BI112" s="16" t="s">
        <v>1082</v>
      </c>
      <c r="BJ112" s="9">
        <v>-145.81</v>
      </c>
      <c r="BK112" s="16" t="s">
        <v>1082</v>
      </c>
      <c r="BL112" s="9">
        <v>157</v>
      </c>
      <c r="BM112" s="9">
        <v>6</v>
      </c>
      <c r="BN112" s="9">
        <v>128</v>
      </c>
      <c r="BO112" s="9">
        <v>2.38</v>
      </c>
      <c r="BP112" s="9">
        <v>0</v>
      </c>
      <c r="BQ112" s="9">
        <v>1064</v>
      </c>
      <c r="BR112" s="20">
        <v>1176</v>
      </c>
      <c r="BS112" s="9">
        <v>0</v>
      </c>
      <c r="BT112" s="9">
        <v>10.71</v>
      </c>
      <c r="BU112" s="9">
        <v>1178</v>
      </c>
      <c r="BV112" s="9">
        <v>1074</v>
      </c>
      <c r="BW112" s="16" t="s">
        <v>1104</v>
      </c>
      <c r="BX112" s="17">
        <v>44558</v>
      </c>
      <c r="BY112" s="16" t="s">
        <v>375</v>
      </c>
      <c r="BZ112" s="16" t="s">
        <v>1137</v>
      </c>
      <c r="CA112" s="9">
        <v>616</v>
      </c>
      <c r="CB112" s="9">
        <v>644</v>
      </c>
      <c r="CC112" s="9">
        <v>627</v>
      </c>
      <c r="CD112" s="9">
        <v>638</v>
      </c>
      <c r="CE112" s="16">
        <v>47956532</v>
      </c>
      <c r="CF112" s="16">
        <v>0</v>
      </c>
      <c r="CG112" s="16">
        <v>1.33</v>
      </c>
      <c r="CH112" s="25">
        <v>1.03</v>
      </c>
      <c r="CI112" s="16"/>
      <c r="CJ112" s="16"/>
      <c r="CK112" s="9"/>
      <c r="CL112" s="9"/>
      <c r="CM112" s="9">
        <v>7.15</v>
      </c>
      <c r="CN112" s="9"/>
      <c r="CO112" s="9"/>
      <c r="CP112" s="16" t="s">
        <v>1509</v>
      </c>
      <c r="CQ112" s="9">
        <v>19368803</v>
      </c>
      <c r="CR112" s="9">
        <v>70345412</v>
      </c>
      <c r="CS112" s="9">
        <v>116212822</v>
      </c>
      <c r="CT112" s="9">
        <v>9004212822</v>
      </c>
      <c r="CU112" s="9">
        <v>104602</v>
      </c>
      <c r="CV112" s="9">
        <v>8104602</v>
      </c>
      <c r="CW112" s="9">
        <v>6</v>
      </c>
      <c r="CX112" s="9">
        <v>128</v>
      </c>
      <c r="CY112" s="9">
        <v>0.27533853949138898</v>
      </c>
      <c r="CZ112" s="9">
        <v>8888000000</v>
      </c>
      <c r="DA112" s="9">
        <v>8888000000</v>
      </c>
      <c r="DB112" s="9">
        <v>8000000</v>
      </c>
      <c r="DC112" s="9">
        <v>1</v>
      </c>
      <c r="DD112" s="9"/>
      <c r="DE112" s="9"/>
      <c r="DF112" s="9"/>
      <c r="DG112" s="9"/>
      <c r="DH112" s="9">
        <v>0.01</v>
      </c>
      <c r="DI112" s="9"/>
      <c r="DJ112" s="9"/>
      <c r="DK112" s="9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7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</row>
    <row r="113" spans="1:136" ht="18.75" x14ac:dyDescent="0.2">
      <c r="A113" s="16" t="s">
        <v>53</v>
      </c>
      <c r="B113" s="16" t="s">
        <v>908</v>
      </c>
      <c r="C113" s="16" t="s">
        <v>1218</v>
      </c>
      <c r="D113" s="16" t="s">
        <v>1228</v>
      </c>
      <c r="E113" s="16" t="s">
        <v>1219</v>
      </c>
      <c r="F113" s="25">
        <v>44382.529116041667</v>
      </c>
      <c r="G113" s="16" t="s">
        <v>1229</v>
      </c>
      <c r="H113" s="16" t="s">
        <v>1223</v>
      </c>
      <c r="I113" s="16" t="s">
        <v>957</v>
      </c>
      <c r="J113" s="16" t="s">
        <v>1082</v>
      </c>
      <c r="K113" s="16" t="s">
        <v>83</v>
      </c>
      <c r="L113" s="16" t="s">
        <v>1083</v>
      </c>
      <c r="M113" s="9">
        <v>3381</v>
      </c>
      <c r="N113" s="9">
        <v>3.11</v>
      </c>
      <c r="O113" s="9">
        <v>3369</v>
      </c>
      <c r="P113" s="9">
        <v>2.74</v>
      </c>
      <c r="Q113" s="9">
        <v>4.91</v>
      </c>
      <c r="R113" s="9">
        <v>3260</v>
      </c>
      <c r="S113" s="9">
        <v>3260</v>
      </c>
      <c r="T113" s="9">
        <v>3420</v>
      </c>
      <c r="U113" s="16" t="s">
        <v>1487</v>
      </c>
      <c r="V113" s="16" t="s">
        <v>2804</v>
      </c>
      <c r="W113" s="16" t="s">
        <v>2805</v>
      </c>
      <c r="X113" s="9">
        <v>0.85</v>
      </c>
      <c r="Y113" s="9">
        <v>0.61</v>
      </c>
      <c r="Z113" s="9">
        <v>7.9</v>
      </c>
      <c r="AA113" s="16" t="s">
        <v>1082</v>
      </c>
      <c r="AB113" s="9">
        <v>6</v>
      </c>
      <c r="AC113" s="16" t="s">
        <v>1082</v>
      </c>
      <c r="AD113" s="9">
        <v>1.33</v>
      </c>
      <c r="AE113" s="9">
        <v>1.33</v>
      </c>
      <c r="AF113" s="9">
        <v>-1.07</v>
      </c>
      <c r="AG113" s="9">
        <v>99.66</v>
      </c>
      <c r="AH113" s="9">
        <v>97.96</v>
      </c>
      <c r="AI113" s="9">
        <v>50.5</v>
      </c>
      <c r="AJ113" s="16" t="s">
        <v>1082</v>
      </c>
      <c r="AK113" s="9">
        <v>26.3</v>
      </c>
      <c r="AL113" s="16" t="s">
        <v>1082</v>
      </c>
      <c r="AM113" s="9">
        <v>2.27</v>
      </c>
      <c r="AN113" s="9">
        <v>1.32</v>
      </c>
      <c r="AO113" s="16" t="s">
        <v>896</v>
      </c>
      <c r="AP113" s="9">
        <v>0.6</v>
      </c>
      <c r="AQ113" s="16" t="s">
        <v>897</v>
      </c>
      <c r="AR113" s="9">
        <v>14</v>
      </c>
      <c r="AS113" s="9">
        <v>57</v>
      </c>
      <c r="AT113" s="17">
        <v>3105</v>
      </c>
      <c r="AU113" s="9">
        <v>49.87</v>
      </c>
      <c r="AV113" s="9">
        <v>45.24</v>
      </c>
      <c r="AW113" s="9">
        <v>16093</v>
      </c>
      <c r="AX113" s="9">
        <v>16093</v>
      </c>
      <c r="AY113" s="9">
        <v>3369</v>
      </c>
      <c r="AZ113" s="17">
        <v>43971</v>
      </c>
      <c r="BA113" s="9">
        <v>-79.099999999999994</v>
      </c>
      <c r="BB113" s="9">
        <v>23.39</v>
      </c>
      <c r="BC113" s="16" t="s">
        <v>1084</v>
      </c>
      <c r="BD113" s="9">
        <v>50.61</v>
      </c>
      <c r="BE113" s="16" t="s">
        <v>1084</v>
      </c>
      <c r="BF113" s="9">
        <v>7.9</v>
      </c>
      <c r="BG113" s="16" t="s">
        <v>1082</v>
      </c>
      <c r="BH113" s="9">
        <v>17.170000000000002</v>
      </c>
      <c r="BI113" s="16" t="s">
        <v>1082</v>
      </c>
      <c r="BJ113" s="9">
        <v>-9.27</v>
      </c>
      <c r="BK113" s="16" t="s">
        <v>1082</v>
      </c>
      <c r="BL113" s="9">
        <v>1078</v>
      </c>
      <c r="BM113" s="9">
        <v>375</v>
      </c>
      <c r="BN113" s="9">
        <v>489</v>
      </c>
      <c r="BO113" s="9">
        <v>0.54</v>
      </c>
      <c r="BP113" s="9">
        <v>39.11</v>
      </c>
      <c r="BQ113" s="9">
        <v>3171</v>
      </c>
      <c r="BR113" s="20">
        <v>3580</v>
      </c>
      <c r="BS113" s="9">
        <v>20.87</v>
      </c>
      <c r="BT113" s="9">
        <v>5.88</v>
      </c>
      <c r="BU113" s="9">
        <v>4290</v>
      </c>
      <c r="BV113" s="9">
        <v>2797</v>
      </c>
      <c r="BW113" s="16"/>
      <c r="BX113" s="17"/>
      <c r="BY113" s="16"/>
      <c r="BZ113" s="16"/>
      <c r="CA113" s="9">
        <v>123</v>
      </c>
      <c r="CB113" s="9">
        <v>93</v>
      </c>
      <c r="CC113" s="9">
        <v>93</v>
      </c>
      <c r="CD113" s="9">
        <v>80</v>
      </c>
      <c r="CE113" s="16">
        <v>4495055</v>
      </c>
      <c r="CF113" s="16">
        <v>50.2</v>
      </c>
      <c r="CG113" s="16">
        <v>0.15</v>
      </c>
      <c r="CH113" s="25">
        <v>2.82</v>
      </c>
      <c r="CI113" s="16">
        <v>3.7116564417177901E-2</v>
      </c>
      <c r="CJ113" s="16">
        <v>3.6596523330283599E-3</v>
      </c>
      <c r="CK113" s="9">
        <v>8836788</v>
      </c>
      <c r="CL113" s="9">
        <v>33.03</v>
      </c>
      <c r="CM113" s="9">
        <v>17.61</v>
      </c>
      <c r="CN113" s="9">
        <v>1.88</v>
      </c>
      <c r="CO113" s="9">
        <v>102</v>
      </c>
      <c r="CP113" s="16" t="s">
        <v>1488</v>
      </c>
      <c r="CQ113" s="9">
        <v>79120183</v>
      </c>
      <c r="CR113" s="9">
        <v>59639870</v>
      </c>
      <c r="CS113" s="9">
        <v>29670068772</v>
      </c>
      <c r="CT113" s="9">
        <v>29163896736</v>
      </c>
      <c r="CU113" s="9">
        <v>8806788</v>
      </c>
      <c r="CV113" s="9">
        <v>8656544</v>
      </c>
      <c r="CW113" s="9">
        <v>375</v>
      </c>
      <c r="CX113" s="9">
        <v>489</v>
      </c>
      <c r="CY113" s="9">
        <v>1.3266323853489299</v>
      </c>
      <c r="CZ113" s="9">
        <v>101070000</v>
      </c>
      <c r="DA113" s="9">
        <v>101070000</v>
      </c>
      <c r="DB113" s="9">
        <v>30000</v>
      </c>
      <c r="DC113" s="9">
        <v>1</v>
      </c>
      <c r="DD113" s="9">
        <v>303621018</v>
      </c>
      <c r="DE113" s="9">
        <v>607242036</v>
      </c>
      <c r="DF113" s="9">
        <v>180244</v>
      </c>
      <c r="DG113" s="9">
        <v>2</v>
      </c>
      <c r="DH113" s="9">
        <v>1.02</v>
      </c>
      <c r="DI113" s="9">
        <v>0.17</v>
      </c>
      <c r="DJ113" s="9">
        <v>293.56</v>
      </c>
      <c r="DK113" s="9">
        <v>48.03</v>
      </c>
      <c r="DL113" s="16" t="s">
        <v>908</v>
      </c>
      <c r="DM113" s="16" t="s">
        <v>2586</v>
      </c>
      <c r="DN113" s="16" t="s">
        <v>2587</v>
      </c>
      <c r="DO113" s="16" t="s">
        <v>2588</v>
      </c>
      <c r="DP113" s="16" t="s">
        <v>2589</v>
      </c>
      <c r="DQ113" s="16" t="s">
        <v>2590</v>
      </c>
      <c r="DR113" s="16" t="s">
        <v>2591</v>
      </c>
      <c r="DS113" s="16" t="s">
        <v>2592</v>
      </c>
      <c r="DT113" s="16" t="s">
        <v>394</v>
      </c>
      <c r="DU113" s="16" t="s">
        <v>976</v>
      </c>
      <c r="DV113" s="17" t="s">
        <v>422</v>
      </c>
      <c r="DW113" s="16" t="s">
        <v>2593</v>
      </c>
      <c r="DX113" s="16" t="s">
        <v>1424</v>
      </c>
      <c r="DY113" s="16" t="s">
        <v>399</v>
      </c>
      <c r="DZ113" s="16" t="s">
        <v>947</v>
      </c>
      <c r="EA113" s="16" t="s">
        <v>421</v>
      </c>
      <c r="EB113" s="16" t="s">
        <v>2594</v>
      </c>
      <c r="EC113" s="16" t="s">
        <v>2595</v>
      </c>
      <c r="ED113" s="16" t="s">
        <v>2596</v>
      </c>
      <c r="EE113" s="16" t="s">
        <v>2597</v>
      </c>
      <c r="EF113" s="16" t="s">
        <v>1364</v>
      </c>
    </row>
    <row r="114" spans="1:136" ht="18.75" x14ac:dyDescent="0.2">
      <c r="A114" s="16" t="s">
        <v>582</v>
      </c>
      <c r="B114" s="16" t="s">
        <v>820</v>
      </c>
      <c r="C114" s="16" t="s">
        <v>1218</v>
      </c>
      <c r="D114" s="16" t="s">
        <v>1220</v>
      </c>
      <c r="E114" s="16" t="s">
        <v>1219</v>
      </c>
      <c r="F114" s="25">
        <v>44382.520258796299</v>
      </c>
      <c r="G114" s="16" t="s">
        <v>1225</v>
      </c>
      <c r="H114" s="16" t="s">
        <v>1222</v>
      </c>
      <c r="I114" s="16" t="s">
        <v>1255</v>
      </c>
      <c r="J114" s="16" t="s">
        <v>1082</v>
      </c>
      <c r="K114" s="16" t="s">
        <v>995</v>
      </c>
      <c r="L114" s="16" t="s">
        <v>1083</v>
      </c>
      <c r="M114" s="9">
        <v>3043</v>
      </c>
      <c r="N114" s="9">
        <v>4.97</v>
      </c>
      <c r="O114" s="9">
        <v>3024</v>
      </c>
      <c r="P114" s="9">
        <v>4.3099999999999996</v>
      </c>
      <c r="Q114" s="9">
        <v>6.36</v>
      </c>
      <c r="R114" s="9">
        <v>2934</v>
      </c>
      <c r="S114" s="9">
        <v>2861</v>
      </c>
      <c r="T114" s="9">
        <v>3043</v>
      </c>
      <c r="U114" s="16" t="s">
        <v>2806</v>
      </c>
      <c r="V114" s="16" t="s">
        <v>2807</v>
      </c>
      <c r="W114" s="16" t="s">
        <v>2808</v>
      </c>
      <c r="X114" s="9">
        <v>1.5</v>
      </c>
      <c r="Y114" s="9">
        <v>1.2</v>
      </c>
      <c r="Z114" s="9">
        <v>30.5</v>
      </c>
      <c r="AA114" s="16" t="s">
        <v>1082</v>
      </c>
      <c r="AB114" s="9">
        <v>13.4</v>
      </c>
      <c r="AC114" s="16" t="s">
        <v>1082</v>
      </c>
      <c r="AD114" s="9">
        <v>2.2799999999999998</v>
      </c>
      <c r="AE114" s="9">
        <v>2.2799999999999998</v>
      </c>
      <c r="AF114" s="9">
        <v>1.37</v>
      </c>
      <c r="AG114" s="9">
        <v>99.54</v>
      </c>
      <c r="AH114" s="9">
        <v>85.64</v>
      </c>
      <c r="AI114" s="9">
        <v>905.6</v>
      </c>
      <c r="AJ114" s="16" t="s">
        <v>1082</v>
      </c>
      <c r="AK114" s="9">
        <v>171</v>
      </c>
      <c r="AL114" s="16" t="s">
        <v>1082</v>
      </c>
      <c r="AM114" s="9">
        <v>4.32</v>
      </c>
      <c r="AN114" s="9">
        <v>17.489999999999998</v>
      </c>
      <c r="AO114" s="16" t="s">
        <v>896</v>
      </c>
      <c r="AP114" s="9">
        <v>1.19</v>
      </c>
      <c r="AQ114" s="16" t="s">
        <v>897</v>
      </c>
      <c r="AR114" s="9">
        <v>43</v>
      </c>
      <c r="AS114" s="9">
        <v>100</v>
      </c>
      <c r="AT114" s="17">
        <v>2520</v>
      </c>
      <c r="AU114" s="9">
        <v>47.85</v>
      </c>
      <c r="AV114" s="9">
        <v>41.45</v>
      </c>
      <c r="AW114" s="9">
        <v>14000</v>
      </c>
      <c r="AX114" s="9">
        <v>14000</v>
      </c>
      <c r="AY114" s="9">
        <v>3024</v>
      </c>
      <c r="AZ114" s="17">
        <v>44032</v>
      </c>
      <c r="BA114" s="9">
        <v>-78.400000000000006</v>
      </c>
      <c r="BB114" s="9">
        <v>9.43</v>
      </c>
      <c r="BC114" s="16" t="s">
        <v>1082</v>
      </c>
      <c r="BD114" s="9">
        <v>877.65</v>
      </c>
      <c r="BE114" s="16" t="s">
        <v>1084</v>
      </c>
      <c r="BF114" s="9">
        <v>2.87</v>
      </c>
      <c r="BG114" s="16" t="s">
        <v>1083</v>
      </c>
      <c r="BH114" s="9">
        <v>508.64</v>
      </c>
      <c r="BI114" s="16" t="s">
        <v>1082</v>
      </c>
      <c r="BJ114" s="9">
        <v>2.36</v>
      </c>
      <c r="BK114" s="16" t="s">
        <v>1083</v>
      </c>
      <c r="BL114" s="9">
        <v>901</v>
      </c>
      <c r="BM114" s="9">
        <v>211</v>
      </c>
      <c r="BN114" s="9">
        <v>414</v>
      </c>
      <c r="BO114" s="9">
        <v>1.25</v>
      </c>
      <c r="BP114" s="9">
        <v>24.43</v>
      </c>
      <c r="BQ114" s="9">
        <v>2700</v>
      </c>
      <c r="BR114" s="20">
        <v>3043</v>
      </c>
      <c r="BS114" s="9">
        <v>20.75</v>
      </c>
      <c r="BT114" s="9">
        <v>47.74</v>
      </c>
      <c r="BU114" s="9">
        <v>4660</v>
      </c>
      <c r="BV114" s="9">
        <v>2520</v>
      </c>
      <c r="BW114" s="16" t="s">
        <v>1098</v>
      </c>
      <c r="BX114" s="17">
        <v>44380</v>
      </c>
      <c r="BY114" s="16" t="s">
        <v>376</v>
      </c>
      <c r="BZ114" s="16" t="s">
        <v>1100</v>
      </c>
      <c r="CA114" s="9">
        <v>277</v>
      </c>
      <c r="CB114" s="9">
        <v>229</v>
      </c>
      <c r="CC114" s="9">
        <v>156</v>
      </c>
      <c r="CD114" s="9">
        <v>146</v>
      </c>
      <c r="CE114" s="16">
        <v>5151099</v>
      </c>
      <c r="CF114" s="16">
        <v>100</v>
      </c>
      <c r="CG114" s="16">
        <v>0.08</v>
      </c>
      <c r="CH114" s="25">
        <v>2.96</v>
      </c>
      <c r="CI114" s="16">
        <v>3.7150647580095397E-2</v>
      </c>
      <c r="CJ114" s="16">
        <v>6.5539841324594702E-3</v>
      </c>
      <c r="CK114" s="9">
        <v>21413377</v>
      </c>
      <c r="CL114" s="9">
        <v>189</v>
      </c>
      <c r="CM114" s="9">
        <v>-9.43</v>
      </c>
      <c r="CN114" s="9">
        <v>-20.04</v>
      </c>
      <c r="CO114" s="9">
        <v>16</v>
      </c>
      <c r="CP114" s="16" t="s">
        <v>1491</v>
      </c>
      <c r="CQ114" s="9">
        <v>305466364</v>
      </c>
      <c r="CR114" s="9">
        <v>133945866</v>
      </c>
      <c r="CS114" s="9">
        <v>64453402944</v>
      </c>
      <c r="CT114" s="9">
        <v>55453588848</v>
      </c>
      <c r="CU114" s="9">
        <v>21313956</v>
      </c>
      <c r="CV114" s="9">
        <v>18337827</v>
      </c>
      <c r="CW114" s="9">
        <v>211</v>
      </c>
      <c r="CX114" s="9">
        <v>414</v>
      </c>
      <c r="CY114" s="9">
        <v>2.2805210278008898</v>
      </c>
      <c r="CZ114" s="9">
        <v>300649104</v>
      </c>
      <c r="DA114" s="9">
        <v>300649104</v>
      </c>
      <c r="DB114" s="9">
        <v>99421</v>
      </c>
      <c r="DC114" s="9">
        <v>1</v>
      </c>
      <c r="DD114" s="9">
        <v>4650231600</v>
      </c>
      <c r="DE114" s="9">
        <v>9300463200</v>
      </c>
      <c r="DF114" s="9">
        <v>3075550</v>
      </c>
      <c r="DG114" s="9">
        <v>2</v>
      </c>
      <c r="DH114" s="9">
        <v>1.1599999999999999</v>
      </c>
      <c r="DI114" s="9">
        <v>0.03</v>
      </c>
      <c r="DJ114" s="9">
        <v>214.38</v>
      </c>
      <c r="DK114" s="9">
        <v>5.96</v>
      </c>
      <c r="DL114" s="16" t="s">
        <v>820</v>
      </c>
      <c r="DM114" s="16" t="s">
        <v>1388</v>
      </c>
      <c r="DN114" s="16" t="s">
        <v>2405</v>
      </c>
      <c r="DO114" s="16" t="s">
        <v>2406</v>
      </c>
      <c r="DP114" s="16" t="s">
        <v>2407</v>
      </c>
      <c r="DQ114" s="16" t="s">
        <v>2408</v>
      </c>
      <c r="DR114" s="16" t="s">
        <v>2409</v>
      </c>
      <c r="DS114" s="16" t="s">
        <v>2410</v>
      </c>
      <c r="DT114" s="16" t="s">
        <v>852</v>
      </c>
      <c r="DU114" s="16" t="s">
        <v>417</v>
      </c>
      <c r="DV114" s="17" t="s">
        <v>395</v>
      </c>
      <c r="DW114" s="16" t="s">
        <v>2411</v>
      </c>
      <c r="DX114" s="16" t="s">
        <v>2412</v>
      </c>
      <c r="DY114" s="16" t="s">
        <v>2413</v>
      </c>
      <c r="DZ114" s="16" t="s">
        <v>1804</v>
      </c>
      <c r="EA114" s="16" t="s">
        <v>2413</v>
      </c>
      <c r="EB114" s="16" t="s">
        <v>2414</v>
      </c>
      <c r="EC114" s="16" t="s">
        <v>2415</v>
      </c>
      <c r="ED114" s="16" t="s">
        <v>2416</v>
      </c>
      <c r="EE114" s="16" t="s">
        <v>2417</v>
      </c>
      <c r="EF114" s="16" t="s">
        <v>2418</v>
      </c>
    </row>
    <row r="115" spans="1:136" ht="18.75" x14ac:dyDescent="0.2">
      <c r="A115" s="16" t="s">
        <v>303</v>
      </c>
      <c r="B115" s="16" t="s">
        <v>929</v>
      </c>
      <c r="C115" s="16" t="s">
        <v>1218</v>
      </c>
      <c r="D115" s="16" t="s">
        <v>1228</v>
      </c>
      <c r="E115" s="16" t="s">
        <v>1219</v>
      </c>
      <c r="F115" s="25">
        <v>44382.520565393519</v>
      </c>
      <c r="G115" s="16" t="s">
        <v>1221</v>
      </c>
      <c r="H115" s="16" t="s">
        <v>1223</v>
      </c>
      <c r="I115" s="16" t="s">
        <v>2098</v>
      </c>
      <c r="J115" s="16" t="s">
        <v>1084</v>
      </c>
      <c r="K115" s="16" t="s">
        <v>797</v>
      </c>
      <c r="L115" s="16" t="s">
        <v>1083</v>
      </c>
      <c r="M115" s="9">
        <v>42400</v>
      </c>
      <c r="N115" s="9">
        <v>3.41</v>
      </c>
      <c r="O115" s="9">
        <v>41950</v>
      </c>
      <c r="P115" s="9">
        <v>2.3199999999999998</v>
      </c>
      <c r="Q115" s="9">
        <v>4.2</v>
      </c>
      <c r="R115" s="9">
        <v>41150</v>
      </c>
      <c r="S115" s="9">
        <v>41150</v>
      </c>
      <c r="T115" s="9">
        <v>42880</v>
      </c>
      <c r="U115" s="16" t="s">
        <v>2809</v>
      </c>
      <c r="V115" s="16" t="s">
        <v>2810</v>
      </c>
      <c r="W115" s="16" t="s">
        <v>2811</v>
      </c>
      <c r="X115" s="9">
        <v>0.44</v>
      </c>
      <c r="Y115" s="9">
        <v>0.47</v>
      </c>
      <c r="Z115" s="9">
        <v>13.3</v>
      </c>
      <c r="AA115" s="16" t="s">
        <v>1082</v>
      </c>
      <c r="AB115" s="9">
        <v>13.8</v>
      </c>
      <c r="AC115" s="16" t="s">
        <v>1082</v>
      </c>
      <c r="AD115" s="9">
        <v>0.96</v>
      </c>
      <c r="AE115" s="9">
        <v>-1.04</v>
      </c>
      <c r="AF115" s="9">
        <v>-1.1599999999999999</v>
      </c>
      <c r="AG115" s="9">
        <v>68.56</v>
      </c>
      <c r="AH115" s="9">
        <v>87.17</v>
      </c>
      <c r="AI115" s="9">
        <v>-338.6</v>
      </c>
      <c r="AJ115" s="16" t="s">
        <v>1082</v>
      </c>
      <c r="AK115" s="9">
        <v>-764.8</v>
      </c>
      <c r="AL115" s="16" t="s">
        <v>1082</v>
      </c>
      <c r="AM115" s="9">
        <v>2.37</v>
      </c>
      <c r="AN115" s="9">
        <v>8.77</v>
      </c>
      <c r="AO115" s="16" t="s">
        <v>896</v>
      </c>
      <c r="AP115" s="9">
        <v>0.35</v>
      </c>
      <c r="AQ115" s="16" t="s">
        <v>897</v>
      </c>
      <c r="AR115" s="9">
        <v>29</v>
      </c>
      <c r="AS115" s="9">
        <v>86</v>
      </c>
      <c r="AT115" s="17">
        <v>36800</v>
      </c>
      <c r="AU115" s="9">
        <v>56.63</v>
      </c>
      <c r="AV115" s="9">
        <v>52.03</v>
      </c>
      <c r="AW115" s="9">
        <v>61080</v>
      </c>
      <c r="AX115" s="9">
        <v>61080</v>
      </c>
      <c r="AY115" s="9">
        <v>41950</v>
      </c>
      <c r="AZ115" s="17">
        <v>44191</v>
      </c>
      <c r="BA115" s="9">
        <v>-31.3</v>
      </c>
      <c r="BB115" s="9">
        <v>22.83</v>
      </c>
      <c r="BC115" s="16" t="s">
        <v>1084</v>
      </c>
      <c r="BD115" s="9">
        <v>5.75</v>
      </c>
      <c r="BE115" s="16" t="s">
        <v>1084</v>
      </c>
      <c r="BF115" s="9">
        <v>95.79</v>
      </c>
      <c r="BG115" s="16" t="s">
        <v>1082</v>
      </c>
      <c r="BH115" s="9">
        <v>24.39</v>
      </c>
      <c r="BI115" s="16" t="s">
        <v>1082</v>
      </c>
      <c r="BJ115" s="9">
        <v>71.400000000000006</v>
      </c>
      <c r="BK115" s="16" t="s">
        <v>1082</v>
      </c>
      <c r="BL115" s="9">
        <v>268</v>
      </c>
      <c r="BM115" s="9">
        <v>93</v>
      </c>
      <c r="BN115" s="9">
        <v>114</v>
      </c>
      <c r="BO115" s="9">
        <v>0.48</v>
      </c>
      <c r="BP115" s="9">
        <v>50.31</v>
      </c>
      <c r="BQ115" s="9">
        <v>39500</v>
      </c>
      <c r="BR115" s="20">
        <v>44000</v>
      </c>
      <c r="BS115" s="9">
        <v>15.34</v>
      </c>
      <c r="BT115" s="9">
        <v>5.66</v>
      </c>
      <c r="BU115" s="9">
        <v>47970</v>
      </c>
      <c r="BV115" s="9">
        <v>36760</v>
      </c>
      <c r="BW115" s="16" t="s">
        <v>1101</v>
      </c>
      <c r="BX115" s="17">
        <v>44522</v>
      </c>
      <c r="BY115" s="16" t="s">
        <v>375</v>
      </c>
      <c r="BZ115" s="16" t="s">
        <v>1099</v>
      </c>
      <c r="CA115" s="9">
        <v>329</v>
      </c>
      <c r="CB115" s="9">
        <v>318</v>
      </c>
      <c r="CC115" s="9">
        <v>286</v>
      </c>
      <c r="CD115" s="9">
        <v>328</v>
      </c>
      <c r="CE115" s="16">
        <v>352195</v>
      </c>
      <c r="CF115" s="16">
        <v>68.459999999999994</v>
      </c>
      <c r="CG115" s="16">
        <v>0.3</v>
      </c>
      <c r="CH115" s="25">
        <v>25.94</v>
      </c>
      <c r="CI115" s="16">
        <v>3.03766707168894E-2</v>
      </c>
      <c r="CJ115" s="16">
        <v>1.09756097560976E-2</v>
      </c>
      <c r="CK115" s="9">
        <v>431112</v>
      </c>
      <c r="CL115" s="9">
        <v>8.35</v>
      </c>
      <c r="CM115" s="9">
        <v>13.2</v>
      </c>
      <c r="CN115" s="9">
        <v>0.63</v>
      </c>
      <c r="CO115" s="9">
        <v>5026</v>
      </c>
      <c r="CP115" s="16" t="s">
        <v>1495</v>
      </c>
      <c r="CQ115" s="9">
        <v>133332436</v>
      </c>
      <c r="CR115" s="9">
        <v>138282287</v>
      </c>
      <c r="CS115" s="9">
        <v>12399916600</v>
      </c>
      <c r="CT115" s="9">
        <v>15764180750</v>
      </c>
      <c r="CU115" s="9">
        <v>295588</v>
      </c>
      <c r="CV115" s="9">
        <v>375785</v>
      </c>
      <c r="CW115" s="9">
        <v>93</v>
      </c>
      <c r="CX115" s="9">
        <v>114</v>
      </c>
      <c r="CY115" s="9">
        <v>0.96420473578080201</v>
      </c>
      <c r="CZ115" s="9">
        <v>1895077266</v>
      </c>
      <c r="DA115" s="9">
        <v>5685231800</v>
      </c>
      <c r="DB115" s="9">
        <v>135524</v>
      </c>
      <c r="DC115" s="9">
        <v>3</v>
      </c>
      <c r="DD115" s="9">
        <v>2320967650</v>
      </c>
      <c r="DE115" s="9">
        <v>2320967650</v>
      </c>
      <c r="DF115" s="9">
        <v>55327</v>
      </c>
      <c r="DG115" s="9">
        <v>1</v>
      </c>
      <c r="DH115" s="9">
        <v>0.79</v>
      </c>
      <c r="DI115" s="9">
        <v>2.4500000000000002</v>
      </c>
      <c r="DJ115" s="9">
        <v>2.1800000000000002</v>
      </c>
      <c r="DK115" s="9">
        <v>6.79</v>
      </c>
      <c r="DL115" s="16" t="s">
        <v>929</v>
      </c>
      <c r="DM115" s="16" t="s">
        <v>2451</v>
      </c>
      <c r="DN115" s="16" t="s">
        <v>2452</v>
      </c>
      <c r="DO115" s="16" t="s">
        <v>2453</v>
      </c>
      <c r="DP115" s="16" t="s">
        <v>2454</v>
      </c>
      <c r="DQ115" s="16" t="s">
        <v>2455</v>
      </c>
      <c r="DR115" s="16" t="s">
        <v>2456</v>
      </c>
      <c r="DS115" s="16" t="s">
        <v>2457</v>
      </c>
      <c r="DT115" s="16" t="s">
        <v>398</v>
      </c>
      <c r="DU115" s="16" t="s">
        <v>385</v>
      </c>
      <c r="DV115" s="17" t="s">
        <v>947</v>
      </c>
      <c r="DW115" s="16" t="s">
        <v>2458</v>
      </c>
      <c r="DX115" s="16" t="s">
        <v>2459</v>
      </c>
      <c r="DY115" s="16" t="s">
        <v>448</v>
      </c>
      <c r="DZ115" s="16" t="s">
        <v>766</v>
      </c>
      <c r="EA115" s="16" t="s">
        <v>1363</v>
      </c>
      <c r="EB115" s="16" t="s">
        <v>2460</v>
      </c>
      <c r="EC115" s="16" t="s">
        <v>2461</v>
      </c>
      <c r="ED115" s="16" t="s">
        <v>2462</v>
      </c>
      <c r="EE115" s="16" t="s">
        <v>2463</v>
      </c>
      <c r="EF115" s="16" t="s">
        <v>2464</v>
      </c>
    </row>
    <row r="116" spans="1:136" ht="18.75" x14ac:dyDescent="0.2">
      <c r="A116" s="16" t="s">
        <v>675</v>
      </c>
      <c r="B116" s="16" t="s">
        <v>929</v>
      </c>
      <c r="C116" s="16" t="s">
        <v>1218</v>
      </c>
      <c r="D116" s="16" t="s">
        <v>1220</v>
      </c>
      <c r="E116" s="16" t="s">
        <v>1219</v>
      </c>
      <c r="F116" s="25">
        <v>44382.520824826388</v>
      </c>
      <c r="G116" s="16" t="s">
        <v>1225</v>
      </c>
      <c r="H116" s="16" t="s">
        <v>1223</v>
      </c>
      <c r="I116" s="16" t="s">
        <v>152</v>
      </c>
      <c r="J116" s="16" t="s">
        <v>1082</v>
      </c>
      <c r="K116" s="16" t="s">
        <v>970</v>
      </c>
      <c r="L116" s="16" t="s">
        <v>1083</v>
      </c>
      <c r="M116" s="9">
        <v>21300</v>
      </c>
      <c r="N116" s="9">
        <v>2.16</v>
      </c>
      <c r="O116" s="9">
        <v>20970</v>
      </c>
      <c r="P116" s="9">
        <v>0.57999999999999996</v>
      </c>
      <c r="Q116" s="9">
        <v>4.9000000000000004</v>
      </c>
      <c r="R116" s="9">
        <v>21000</v>
      </c>
      <c r="S116" s="9">
        <v>20630</v>
      </c>
      <c r="T116" s="9">
        <v>21640</v>
      </c>
      <c r="U116" s="16" t="s">
        <v>2812</v>
      </c>
      <c r="V116" s="16" t="s">
        <v>2698</v>
      </c>
      <c r="W116" s="16" t="s">
        <v>2813</v>
      </c>
      <c r="X116" s="9">
        <v>0.77</v>
      </c>
      <c r="Y116" s="9">
        <v>1.51</v>
      </c>
      <c r="Z116" s="9">
        <v>10.9</v>
      </c>
      <c r="AA116" s="16" t="s">
        <v>1082</v>
      </c>
      <c r="AB116" s="9">
        <v>9.3000000000000007</v>
      </c>
      <c r="AC116" s="16" t="s">
        <v>1082</v>
      </c>
      <c r="AD116" s="9">
        <v>1.17</v>
      </c>
      <c r="AE116" s="9">
        <v>1.17</v>
      </c>
      <c r="AF116" s="9">
        <v>-1.02</v>
      </c>
      <c r="AG116" s="9">
        <v>98.79</v>
      </c>
      <c r="AH116" s="9">
        <v>52.67</v>
      </c>
      <c r="AI116" s="9">
        <v>1.9</v>
      </c>
      <c r="AJ116" s="16" t="s">
        <v>1083</v>
      </c>
      <c r="AK116" s="9">
        <v>1.2</v>
      </c>
      <c r="AL116" s="16" t="s">
        <v>1083</v>
      </c>
      <c r="AM116" s="9">
        <v>-9.59</v>
      </c>
      <c r="AN116" s="9">
        <v>-28.79</v>
      </c>
      <c r="AO116" s="16" t="s">
        <v>896</v>
      </c>
      <c r="AP116" s="9">
        <v>1.9</v>
      </c>
      <c r="AQ116" s="16" t="s">
        <v>897</v>
      </c>
      <c r="AR116" s="9">
        <v>100</v>
      </c>
      <c r="AS116" s="9">
        <v>0</v>
      </c>
      <c r="AT116" s="17">
        <v>20630</v>
      </c>
      <c r="AU116" s="9">
        <v>21.57</v>
      </c>
      <c r="AV116" s="9">
        <v>16.52</v>
      </c>
      <c r="AW116" s="9">
        <v>86000</v>
      </c>
      <c r="AX116" s="9">
        <v>48197</v>
      </c>
      <c r="AY116" s="9">
        <v>20970</v>
      </c>
      <c r="AZ116" s="17">
        <v>44188</v>
      </c>
      <c r="BA116" s="9">
        <v>-56.5</v>
      </c>
      <c r="BB116" s="9">
        <v>7.5</v>
      </c>
      <c r="BC116" s="16" t="s">
        <v>1084</v>
      </c>
      <c r="BD116" s="9">
        <v>31.19</v>
      </c>
      <c r="BE116" s="16" t="s">
        <v>1084</v>
      </c>
      <c r="BF116" s="9">
        <v>15.94</v>
      </c>
      <c r="BG116" s="16" t="s">
        <v>1082</v>
      </c>
      <c r="BH116" s="9">
        <v>66.489999999999995</v>
      </c>
      <c r="BI116" s="16" t="s">
        <v>1082</v>
      </c>
      <c r="BJ116" s="9">
        <v>-50.56</v>
      </c>
      <c r="BK116" s="16" t="s">
        <v>1082</v>
      </c>
      <c r="BL116" s="9">
        <v>1127</v>
      </c>
      <c r="BM116" s="9">
        <v>375</v>
      </c>
      <c r="BN116" s="9">
        <v>234</v>
      </c>
      <c r="BO116" s="9">
        <v>2.71</v>
      </c>
      <c r="BP116" s="9">
        <v>4.8</v>
      </c>
      <c r="BQ116" s="9">
        <v>20630</v>
      </c>
      <c r="BR116" s="20">
        <v>24390</v>
      </c>
      <c r="BS116" s="9">
        <v>2.74</v>
      </c>
      <c r="BT116" s="9">
        <v>39.1</v>
      </c>
      <c r="BU116" s="9">
        <v>32600</v>
      </c>
      <c r="BV116" s="9">
        <v>20730</v>
      </c>
      <c r="BW116" s="16" t="s">
        <v>1102</v>
      </c>
      <c r="BX116" s="17">
        <v>44552</v>
      </c>
      <c r="BY116" s="16" t="s">
        <v>375</v>
      </c>
      <c r="BZ116" s="16" t="s">
        <v>1099</v>
      </c>
      <c r="CA116" s="9">
        <v>447</v>
      </c>
      <c r="CB116" s="9">
        <v>429</v>
      </c>
      <c r="CC116" s="9">
        <v>352</v>
      </c>
      <c r="CD116" s="9">
        <v>372</v>
      </c>
      <c r="CE116" s="16">
        <v>659341</v>
      </c>
      <c r="CF116" s="16">
        <v>51.23</v>
      </c>
      <c r="CG116" s="16">
        <v>0.1</v>
      </c>
      <c r="CH116" s="25">
        <v>9.4700000000000006</v>
      </c>
      <c r="CI116" s="16">
        <v>1.4285714285714299E-2</v>
      </c>
      <c r="CJ116" s="16">
        <v>1.58273381294964E-2</v>
      </c>
      <c r="CK116" s="9">
        <v>1966679</v>
      </c>
      <c r="CL116" s="9">
        <v>11.87</v>
      </c>
      <c r="CM116" s="9">
        <v>13.2</v>
      </c>
      <c r="CN116" s="9">
        <v>0.9</v>
      </c>
      <c r="CO116" s="9">
        <v>1767</v>
      </c>
      <c r="CP116" s="16" t="s">
        <v>1496</v>
      </c>
      <c r="CQ116" s="9">
        <v>108650714</v>
      </c>
      <c r="CR116" s="9">
        <v>92836161</v>
      </c>
      <c r="CS116" s="9">
        <v>40744017990</v>
      </c>
      <c r="CT116" s="9">
        <v>21723661800</v>
      </c>
      <c r="CU116" s="9">
        <v>1942967</v>
      </c>
      <c r="CV116" s="9">
        <v>1035940</v>
      </c>
      <c r="CW116" s="9">
        <v>375</v>
      </c>
      <c r="CX116" s="9">
        <v>234</v>
      </c>
      <c r="CY116" s="9">
        <v>1.17034906258134</v>
      </c>
      <c r="CZ116" s="9">
        <v>497240640</v>
      </c>
      <c r="DA116" s="9">
        <v>497240640</v>
      </c>
      <c r="DB116" s="9">
        <v>23712</v>
      </c>
      <c r="DC116" s="9">
        <v>1</v>
      </c>
      <c r="DD116" s="9">
        <v>9758798415</v>
      </c>
      <c r="DE116" s="9">
        <v>19517596830</v>
      </c>
      <c r="DF116" s="9">
        <v>930739</v>
      </c>
      <c r="DG116" s="9">
        <v>2</v>
      </c>
      <c r="DH116" s="9">
        <v>1.88</v>
      </c>
      <c r="DI116" s="9">
        <v>0.03</v>
      </c>
      <c r="DJ116" s="9">
        <v>81.94</v>
      </c>
      <c r="DK116" s="9">
        <v>1.1100000000000001</v>
      </c>
      <c r="DL116" s="16" t="s">
        <v>929</v>
      </c>
      <c r="DM116" s="16" t="s">
        <v>2451</v>
      </c>
      <c r="DN116" s="16" t="s">
        <v>2452</v>
      </c>
      <c r="DO116" s="16" t="s">
        <v>2453</v>
      </c>
      <c r="DP116" s="16" t="s">
        <v>2454</v>
      </c>
      <c r="DQ116" s="16" t="s">
        <v>2455</v>
      </c>
      <c r="DR116" s="16" t="s">
        <v>2456</v>
      </c>
      <c r="DS116" s="16" t="s">
        <v>2457</v>
      </c>
      <c r="DT116" s="16" t="s">
        <v>398</v>
      </c>
      <c r="DU116" s="16" t="s">
        <v>385</v>
      </c>
      <c r="DV116" s="17" t="s">
        <v>947</v>
      </c>
      <c r="DW116" s="16" t="s">
        <v>2458</v>
      </c>
      <c r="DX116" s="16" t="s">
        <v>2459</v>
      </c>
      <c r="DY116" s="16" t="s">
        <v>448</v>
      </c>
      <c r="DZ116" s="16" t="s">
        <v>766</v>
      </c>
      <c r="EA116" s="16" t="s">
        <v>1363</v>
      </c>
      <c r="EB116" s="16" t="s">
        <v>2460</v>
      </c>
      <c r="EC116" s="16" t="s">
        <v>2461</v>
      </c>
      <c r="ED116" s="16" t="s">
        <v>2462</v>
      </c>
      <c r="EE116" s="16" t="s">
        <v>2463</v>
      </c>
      <c r="EF116" s="16" t="s">
        <v>2464</v>
      </c>
    </row>
    <row r="117" spans="1:136" ht="18.75" x14ac:dyDescent="0.2">
      <c r="A117" s="16" t="s">
        <v>479</v>
      </c>
      <c r="B117" s="16" t="s">
        <v>796</v>
      </c>
      <c r="C117" s="16" t="s">
        <v>1218</v>
      </c>
      <c r="D117" s="16" t="s">
        <v>1228</v>
      </c>
      <c r="E117" s="16" t="s">
        <v>1219</v>
      </c>
      <c r="F117" s="25">
        <v>44382.519767187499</v>
      </c>
      <c r="G117" s="16" t="s">
        <v>1221</v>
      </c>
      <c r="H117" s="16" t="s">
        <v>1222</v>
      </c>
      <c r="I117" s="16" t="s">
        <v>1252</v>
      </c>
      <c r="J117" s="16" t="s">
        <v>1082</v>
      </c>
      <c r="K117" s="16" t="s">
        <v>983</v>
      </c>
      <c r="L117" s="16" t="s">
        <v>1083</v>
      </c>
      <c r="M117" s="9">
        <v>2781</v>
      </c>
      <c r="N117" s="9">
        <v>4.9800000000000004</v>
      </c>
      <c r="O117" s="9">
        <v>2758</v>
      </c>
      <c r="P117" s="9">
        <v>4.1100000000000003</v>
      </c>
      <c r="Q117" s="9">
        <v>6.15</v>
      </c>
      <c r="R117" s="9">
        <v>2621</v>
      </c>
      <c r="S117" s="9">
        <v>2620</v>
      </c>
      <c r="T117" s="9">
        <v>2781</v>
      </c>
      <c r="U117" s="16" t="s">
        <v>2814</v>
      </c>
      <c r="V117" s="16" t="s">
        <v>2815</v>
      </c>
      <c r="W117" s="16" t="s">
        <v>2816</v>
      </c>
      <c r="X117" s="9">
        <v>1.05</v>
      </c>
      <c r="Y117" s="9">
        <v>1.36</v>
      </c>
      <c r="Z117" s="9">
        <v>12.4</v>
      </c>
      <c r="AA117" s="16" t="s">
        <v>1082</v>
      </c>
      <c r="AB117" s="9">
        <v>9.1</v>
      </c>
      <c r="AC117" s="16" t="s">
        <v>1082</v>
      </c>
      <c r="AD117" s="9">
        <v>1.37</v>
      </c>
      <c r="AE117" s="9">
        <v>1.37</v>
      </c>
      <c r="AF117" s="9">
        <v>-1.1499999999999999</v>
      </c>
      <c r="AG117" s="9">
        <v>100</v>
      </c>
      <c r="AH117" s="9">
        <v>100</v>
      </c>
      <c r="AI117" s="9">
        <v>0</v>
      </c>
      <c r="AJ117" s="16"/>
      <c r="AK117" s="9">
        <v>-3.2</v>
      </c>
      <c r="AL117" s="16" t="s">
        <v>1082</v>
      </c>
      <c r="AM117" s="9">
        <v>-0.68</v>
      </c>
      <c r="AN117" s="9">
        <v>-4.33</v>
      </c>
      <c r="AO117" s="16" t="s">
        <v>896</v>
      </c>
      <c r="AP117" s="9">
        <v>1.57</v>
      </c>
      <c r="AQ117" s="16" t="s">
        <v>897</v>
      </c>
      <c r="AR117" s="9">
        <v>93</v>
      </c>
      <c r="AS117" s="9">
        <v>0</v>
      </c>
      <c r="AT117" s="17">
        <v>2612</v>
      </c>
      <c r="AU117" s="9">
        <v>31.27</v>
      </c>
      <c r="AV117" s="9">
        <v>21.57</v>
      </c>
      <c r="AW117" s="9">
        <v>147967</v>
      </c>
      <c r="AX117" s="9">
        <v>11042</v>
      </c>
      <c r="AY117" s="9">
        <v>2758</v>
      </c>
      <c r="AZ117" s="17">
        <v>43984</v>
      </c>
      <c r="BA117" s="9">
        <v>-75</v>
      </c>
      <c r="BB117" s="9">
        <v>1.56</v>
      </c>
      <c r="BC117" s="16" t="s">
        <v>1082</v>
      </c>
      <c r="BD117" s="9">
        <v>86.39</v>
      </c>
      <c r="BE117" s="16" t="s">
        <v>1084</v>
      </c>
      <c r="BF117" s="9">
        <v>433.25</v>
      </c>
      <c r="BG117" s="16" t="s">
        <v>1082</v>
      </c>
      <c r="BH117" s="9">
        <v>24.86</v>
      </c>
      <c r="BI117" s="16" t="s">
        <v>1082</v>
      </c>
      <c r="BJ117" s="9">
        <v>408.39</v>
      </c>
      <c r="BK117" s="16" t="s">
        <v>1082</v>
      </c>
      <c r="BL117" s="9">
        <v>1494</v>
      </c>
      <c r="BM117" s="9">
        <v>466</v>
      </c>
      <c r="BN117" s="9">
        <v>639</v>
      </c>
      <c r="BO117" s="9">
        <v>2.2200000000000002</v>
      </c>
      <c r="BP117" s="9">
        <v>11.43</v>
      </c>
      <c r="BQ117" s="9">
        <v>2612</v>
      </c>
      <c r="BR117" s="20">
        <v>2955</v>
      </c>
      <c r="BS117" s="9">
        <v>6.47</v>
      </c>
      <c r="BT117" s="9">
        <v>33.69</v>
      </c>
      <c r="BU117" s="9">
        <v>4090</v>
      </c>
      <c r="BV117" s="9">
        <v>2612</v>
      </c>
      <c r="BW117" s="16" t="s">
        <v>1101</v>
      </c>
      <c r="BX117" s="17">
        <v>44431</v>
      </c>
      <c r="BY117" s="16" t="s">
        <v>375</v>
      </c>
      <c r="BZ117" s="16" t="s">
        <v>1099</v>
      </c>
      <c r="CA117" s="9">
        <v>311</v>
      </c>
      <c r="CB117" s="9">
        <v>130</v>
      </c>
      <c r="CC117" s="9">
        <v>91</v>
      </c>
      <c r="CD117" s="9">
        <v>383</v>
      </c>
      <c r="CE117" s="16">
        <v>5296610</v>
      </c>
      <c r="CF117" s="16">
        <v>100</v>
      </c>
      <c r="CG117" s="16">
        <v>0.22</v>
      </c>
      <c r="CH117" s="25">
        <v>2.58</v>
      </c>
      <c r="CI117" s="16">
        <v>6.10454025181228E-2</v>
      </c>
      <c r="CJ117" s="16">
        <v>8.6825217063042602E-3</v>
      </c>
      <c r="CK117" s="9">
        <v>20973328</v>
      </c>
      <c r="CL117" s="9">
        <v>26.78</v>
      </c>
      <c r="CM117" s="9">
        <v>14.26</v>
      </c>
      <c r="CN117" s="9">
        <v>1.88</v>
      </c>
      <c r="CO117" s="9">
        <v>103</v>
      </c>
      <c r="CP117" s="16" t="s">
        <v>1515</v>
      </c>
      <c r="CQ117" s="9">
        <v>124129696</v>
      </c>
      <c r="CR117" s="9">
        <v>90523378</v>
      </c>
      <c r="CS117" s="9">
        <v>57844438624</v>
      </c>
      <c r="CT117" s="9">
        <v>57844438624</v>
      </c>
      <c r="CU117" s="9">
        <v>20973328</v>
      </c>
      <c r="CV117" s="9">
        <v>20973328</v>
      </c>
      <c r="CW117" s="9">
        <v>466</v>
      </c>
      <c r="CX117" s="9">
        <v>639</v>
      </c>
      <c r="CY117" s="9">
        <v>1.3712446303097501</v>
      </c>
      <c r="CZ117" s="9"/>
      <c r="DA117" s="9"/>
      <c r="DB117" s="9"/>
      <c r="DC117" s="9"/>
      <c r="DD117" s="9"/>
      <c r="DE117" s="9"/>
      <c r="DF117" s="9"/>
      <c r="DG117" s="9"/>
      <c r="DH117" s="9">
        <v>1</v>
      </c>
      <c r="DI117" s="9"/>
      <c r="DJ117" s="9"/>
      <c r="DK117" s="9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7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</row>
    <row r="118" spans="1:136" ht="18.75" x14ac:dyDescent="0.2">
      <c r="A118" s="16" t="s">
        <v>472</v>
      </c>
      <c r="B118" s="16" t="s">
        <v>908</v>
      </c>
      <c r="C118" s="16" t="s">
        <v>1218</v>
      </c>
      <c r="D118" s="16" t="s">
        <v>1220</v>
      </c>
      <c r="E118" s="16" t="s">
        <v>1219</v>
      </c>
      <c r="F118" s="25">
        <v>44382.520824988424</v>
      </c>
      <c r="G118" s="16" t="s">
        <v>1221</v>
      </c>
      <c r="H118" s="16" t="s">
        <v>1223</v>
      </c>
      <c r="I118" s="16" t="s">
        <v>1031</v>
      </c>
      <c r="J118" s="16" t="s">
        <v>1082</v>
      </c>
      <c r="K118" s="16" t="s">
        <v>1112</v>
      </c>
      <c r="L118" s="16" t="s">
        <v>1083</v>
      </c>
      <c r="M118" s="9">
        <v>20240</v>
      </c>
      <c r="N118" s="9">
        <v>-4.8899999999999997</v>
      </c>
      <c r="O118" s="9">
        <v>20490</v>
      </c>
      <c r="P118" s="9">
        <v>-3.71</v>
      </c>
      <c r="Q118" s="9">
        <v>4.8499999999999996</v>
      </c>
      <c r="R118" s="9">
        <v>20470</v>
      </c>
      <c r="S118" s="9">
        <v>20220</v>
      </c>
      <c r="T118" s="9">
        <v>21200</v>
      </c>
      <c r="U118" s="16" t="s">
        <v>2817</v>
      </c>
      <c r="V118" s="16" t="s">
        <v>1430</v>
      </c>
      <c r="W118" s="16" t="s">
        <v>1592</v>
      </c>
      <c r="X118" s="9">
        <v>0.54</v>
      </c>
      <c r="Y118" s="9">
        <v>1.61</v>
      </c>
      <c r="Z118" s="9">
        <v>15</v>
      </c>
      <c r="AA118" s="16" t="s">
        <v>1082</v>
      </c>
      <c r="AB118" s="9">
        <v>13.8</v>
      </c>
      <c r="AC118" s="16" t="s">
        <v>1082</v>
      </c>
      <c r="AD118" s="9">
        <v>1.0900000000000001</v>
      </c>
      <c r="AE118" s="9">
        <v>1.0900000000000001</v>
      </c>
      <c r="AF118" s="9">
        <v>-1.08</v>
      </c>
      <c r="AG118" s="9">
        <v>79.59</v>
      </c>
      <c r="AH118" s="9">
        <v>84.21</v>
      </c>
      <c r="AI118" s="9">
        <v>-1.1000000000000001</v>
      </c>
      <c r="AJ118" s="16" t="s">
        <v>1083</v>
      </c>
      <c r="AK118" s="9">
        <v>2.8</v>
      </c>
      <c r="AL118" s="16" t="s">
        <v>1083</v>
      </c>
      <c r="AM118" s="9">
        <v>-1.27</v>
      </c>
      <c r="AN118" s="9">
        <v>-23.25</v>
      </c>
      <c r="AO118" s="16" t="s">
        <v>896</v>
      </c>
      <c r="AP118" s="9">
        <v>1.86</v>
      </c>
      <c r="AQ118" s="16" t="s">
        <v>897</v>
      </c>
      <c r="AR118" s="9">
        <v>79</v>
      </c>
      <c r="AS118" s="9">
        <v>14</v>
      </c>
      <c r="AT118" s="17">
        <v>19480</v>
      </c>
      <c r="AU118" s="9">
        <v>13.17</v>
      </c>
      <c r="AV118" s="9">
        <v>14.44</v>
      </c>
      <c r="AW118" s="9">
        <v>32990</v>
      </c>
      <c r="AX118" s="9">
        <v>32990</v>
      </c>
      <c r="AY118" s="9">
        <v>20490</v>
      </c>
      <c r="AZ118" s="17">
        <v>44297</v>
      </c>
      <c r="BA118" s="9">
        <v>-37.9</v>
      </c>
      <c r="BB118" s="9">
        <v>23.65</v>
      </c>
      <c r="BC118" s="16" t="s">
        <v>1084</v>
      </c>
      <c r="BD118" s="9">
        <v>28.27</v>
      </c>
      <c r="BE118" s="16" t="s">
        <v>1084</v>
      </c>
      <c r="BF118" s="9">
        <v>47.79</v>
      </c>
      <c r="BG118" s="16" t="s">
        <v>1082</v>
      </c>
      <c r="BH118" s="9">
        <v>57.36</v>
      </c>
      <c r="BI118" s="16" t="s">
        <v>1082</v>
      </c>
      <c r="BJ118" s="9">
        <v>-9.57</v>
      </c>
      <c r="BK118" s="16" t="s">
        <v>1082</v>
      </c>
      <c r="BL118" s="9">
        <v>3698</v>
      </c>
      <c r="BM118" s="9">
        <v>1201</v>
      </c>
      <c r="BN118" s="9">
        <v>1383</v>
      </c>
      <c r="BO118" s="9">
        <v>2.65</v>
      </c>
      <c r="BP118" s="9">
        <v>5.62</v>
      </c>
      <c r="BQ118" s="9">
        <v>19480</v>
      </c>
      <c r="BR118" s="20">
        <v>23810</v>
      </c>
      <c r="BS118" s="9">
        <v>3.9</v>
      </c>
      <c r="BT118" s="9">
        <v>43.57</v>
      </c>
      <c r="BU118" s="9">
        <v>32990</v>
      </c>
      <c r="BV118" s="9">
        <v>19480</v>
      </c>
      <c r="BW118" s="16"/>
      <c r="BX118" s="17"/>
      <c r="BY118" s="16"/>
      <c r="BZ118" s="16"/>
      <c r="CA118" s="9">
        <v>130</v>
      </c>
      <c r="CB118" s="9">
        <v>115</v>
      </c>
      <c r="CC118" s="9">
        <v>146</v>
      </c>
      <c r="CD118" s="9">
        <v>184</v>
      </c>
      <c r="CE118" s="16">
        <v>745527</v>
      </c>
      <c r="CF118" s="16">
        <v>0.55000000000000004</v>
      </c>
      <c r="CG118" s="16">
        <v>0.28000000000000003</v>
      </c>
      <c r="CH118" s="25">
        <v>23.17</v>
      </c>
      <c r="CI118" s="16">
        <v>-1.1235955056179799E-2</v>
      </c>
      <c r="CJ118" s="16">
        <v>-1.17481203007519E-2</v>
      </c>
      <c r="CK118" s="9">
        <v>11059576</v>
      </c>
      <c r="CL118" s="9">
        <v>162.62</v>
      </c>
      <c r="CM118" s="9">
        <v>17.61</v>
      </c>
      <c r="CN118" s="9">
        <v>9.23</v>
      </c>
      <c r="CO118" s="9">
        <v>126</v>
      </c>
      <c r="CP118" s="16" t="s">
        <v>1500</v>
      </c>
      <c r="CQ118" s="9">
        <v>150179945</v>
      </c>
      <c r="CR118" s="9">
        <v>137980193</v>
      </c>
      <c r="CS118" s="9">
        <v>180366114090</v>
      </c>
      <c r="CT118" s="9">
        <v>190826607420</v>
      </c>
      <c r="CU118" s="9">
        <v>8802641</v>
      </c>
      <c r="CV118" s="9">
        <v>9313158</v>
      </c>
      <c r="CW118" s="9">
        <v>1201</v>
      </c>
      <c r="CX118" s="9">
        <v>1383</v>
      </c>
      <c r="CY118" s="9">
        <v>1.08841669035787</v>
      </c>
      <c r="CZ118" s="9">
        <v>5138288683</v>
      </c>
      <c r="DA118" s="9">
        <v>46244598150</v>
      </c>
      <c r="DB118" s="9">
        <v>2256935</v>
      </c>
      <c r="DC118" s="9">
        <v>9</v>
      </c>
      <c r="DD118" s="9">
        <v>11928034940</v>
      </c>
      <c r="DE118" s="9">
        <v>35784104820</v>
      </c>
      <c r="DF118" s="9">
        <v>1746418</v>
      </c>
      <c r="DG118" s="9">
        <v>3</v>
      </c>
      <c r="DH118" s="9">
        <v>0.95</v>
      </c>
      <c r="DI118" s="9">
        <v>1.29</v>
      </c>
      <c r="DJ118" s="9">
        <v>3.9</v>
      </c>
      <c r="DK118" s="9">
        <v>5.33</v>
      </c>
      <c r="DL118" s="16" t="s">
        <v>908</v>
      </c>
      <c r="DM118" s="16" t="s">
        <v>2586</v>
      </c>
      <c r="DN118" s="16" t="s">
        <v>2587</v>
      </c>
      <c r="DO118" s="16" t="s">
        <v>2588</v>
      </c>
      <c r="DP118" s="16" t="s">
        <v>2589</v>
      </c>
      <c r="DQ118" s="16" t="s">
        <v>2590</v>
      </c>
      <c r="DR118" s="16" t="s">
        <v>2591</v>
      </c>
      <c r="DS118" s="16" t="s">
        <v>2592</v>
      </c>
      <c r="DT118" s="16" t="s">
        <v>394</v>
      </c>
      <c r="DU118" s="16" t="s">
        <v>976</v>
      </c>
      <c r="DV118" s="17" t="s">
        <v>422</v>
      </c>
      <c r="DW118" s="16" t="s">
        <v>2593</v>
      </c>
      <c r="DX118" s="16" t="s">
        <v>1424</v>
      </c>
      <c r="DY118" s="16" t="s">
        <v>399</v>
      </c>
      <c r="DZ118" s="16" t="s">
        <v>947</v>
      </c>
      <c r="EA118" s="16" t="s">
        <v>421</v>
      </c>
      <c r="EB118" s="16" t="s">
        <v>2594</v>
      </c>
      <c r="EC118" s="16" t="s">
        <v>2595</v>
      </c>
      <c r="ED118" s="16" t="s">
        <v>2596</v>
      </c>
      <c r="EE118" s="16" t="s">
        <v>2597</v>
      </c>
      <c r="EF118" s="16" t="s">
        <v>1364</v>
      </c>
    </row>
    <row r="119" spans="1:136" ht="18.75" x14ac:dyDescent="0.2">
      <c r="A119" s="16" t="s">
        <v>223</v>
      </c>
      <c r="B119" s="16" t="s">
        <v>929</v>
      </c>
      <c r="C119" s="16" t="s">
        <v>1218</v>
      </c>
      <c r="D119" s="16" t="s">
        <v>1228</v>
      </c>
      <c r="E119" s="16" t="s">
        <v>1219</v>
      </c>
      <c r="F119" s="25">
        <v>44382.527802638891</v>
      </c>
      <c r="G119" s="16" t="s">
        <v>1221</v>
      </c>
      <c r="H119" s="16" t="s">
        <v>1226</v>
      </c>
      <c r="I119" s="16" t="s">
        <v>2103</v>
      </c>
      <c r="J119" s="16" t="s">
        <v>1084</v>
      </c>
      <c r="K119" s="16" t="s">
        <v>944</v>
      </c>
      <c r="L119" s="16" t="s">
        <v>1083</v>
      </c>
      <c r="M119" s="9">
        <v>37220</v>
      </c>
      <c r="N119" s="9">
        <v>3.02</v>
      </c>
      <c r="O119" s="9">
        <v>36680</v>
      </c>
      <c r="P119" s="9">
        <v>1.52</v>
      </c>
      <c r="Q119" s="9">
        <v>4.9800000000000004</v>
      </c>
      <c r="R119" s="9">
        <v>35710</v>
      </c>
      <c r="S119" s="9">
        <v>35710</v>
      </c>
      <c r="T119" s="9">
        <v>37490</v>
      </c>
      <c r="U119" s="16" t="s">
        <v>2818</v>
      </c>
      <c r="V119" s="16" t="s">
        <v>2819</v>
      </c>
      <c r="W119" s="16" t="s">
        <v>2820</v>
      </c>
      <c r="X119" s="9">
        <v>1</v>
      </c>
      <c r="Y119" s="9">
        <v>0.66</v>
      </c>
      <c r="Z119" s="9">
        <v>9.9</v>
      </c>
      <c r="AA119" s="16" t="s">
        <v>1082</v>
      </c>
      <c r="AB119" s="9">
        <v>10.7</v>
      </c>
      <c r="AC119" s="16" t="s">
        <v>1082</v>
      </c>
      <c r="AD119" s="9">
        <v>0.93</v>
      </c>
      <c r="AE119" s="9">
        <v>-1.08</v>
      </c>
      <c r="AF119" s="9">
        <v>-1.26</v>
      </c>
      <c r="AG119" s="9">
        <v>95.43</v>
      </c>
      <c r="AH119" s="9">
        <v>78.8</v>
      </c>
      <c r="AI119" s="9">
        <v>392.5</v>
      </c>
      <c r="AJ119" s="16" t="s">
        <v>1082</v>
      </c>
      <c r="AK119" s="9">
        <v>170.1</v>
      </c>
      <c r="AL119" s="16" t="s">
        <v>1082</v>
      </c>
      <c r="AM119" s="9">
        <v>0.65</v>
      </c>
      <c r="AN119" s="9">
        <v>5.83</v>
      </c>
      <c r="AO119" s="16" t="s">
        <v>896</v>
      </c>
      <c r="AP119" s="9">
        <v>0.63</v>
      </c>
      <c r="AQ119" s="16" t="s">
        <v>897</v>
      </c>
      <c r="AR119" s="9">
        <v>29</v>
      </c>
      <c r="AS119" s="9">
        <v>57</v>
      </c>
      <c r="AT119" s="17">
        <v>33400</v>
      </c>
      <c r="AU119" s="9">
        <v>32.450000000000003</v>
      </c>
      <c r="AV119" s="9">
        <v>27.17</v>
      </c>
      <c r="AW119" s="9">
        <v>124550</v>
      </c>
      <c r="AX119" s="9">
        <v>124550</v>
      </c>
      <c r="AY119" s="9">
        <v>36680</v>
      </c>
      <c r="AZ119" s="17">
        <v>44010</v>
      </c>
      <c r="BA119" s="9">
        <v>-70.5</v>
      </c>
      <c r="BB119" s="9">
        <v>3.31</v>
      </c>
      <c r="BC119" s="16" t="s">
        <v>1084</v>
      </c>
      <c r="BD119" s="9">
        <v>26.87</v>
      </c>
      <c r="BE119" s="16" t="s">
        <v>1084</v>
      </c>
      <c r="BF119" s="9">
        <v>12.29</v>
      </c>
      <c r="BG119" s="16" t="s">
        <v>1082</v>
      </c>
      <c r="BH119" s="9">
        <v>100.35</v>
      </c>
      <c r="BI119" s="16" t="s">
        <v>1082</v>
      </c>
      <c r="BJ119" s="9">
        <v>-88.07</v>
      </c>
      <c r="BK119" s="16" t="s">
        <v>1082</v>
      </c>
      <c r="BL119" s="9">
        <v>553</v>
      </c>
      <c r="BM119" s="9">
        <v>226</v>
      </c>
      <c r="BN119" s="9">
        <v>173</v>
      </c>
      <c r="BO119" s="9">
        <v>0.73</v>
      </c>
      <c r="BP119" s="9">
        <v>12.11</v>
      </c>
      <c r="BQ119" s="9">
        <v>35620</v>
      </c>
      <c r="BR119" s="20">
        <v>39800</v>
      </c>
      <c r="BS119" s="9">
        <v>11.43</v>
      </c>
      <c r="BT119" s="9">
        <v>55.8</v>
      </c>
      <c r="BU119" s="9">
        <v>64940</v>
      </c>
      <c r="BV119" s="9">
        <v>33400</v>
      </c>
      <c r="BW119" s="16" t="s">
        <v>1102</v>
      </c>
      <c r="BX119" s="17">
        <v>44594</v>
      </c>
      <c r="BY119" s="16" t="s">
        <v>375</v>
      </c>
      <c r="BZ119" s="16" t="s">
        <v>1099</v>
      </c>
      <c r="CA119" s="9">
        <v>321</v>
      </c>
      <c r="CB119" s="9">
        <v>377</v>
      </c>
      <c r="CC119" s="9">
        <v>314</v>
      </c>
      <c r="CD119" s="9">
        <v>278</v>
      </c>
      <c r="CE119" s="16">
        <v>400000</v>
      </c>
      <c r="CF119" s="16">
        <v>65.099999999999994</v>
      </c>
      <c r="CG119" s="16">
        <v>0.22</v>
      </c>
      <c r="CH119" s="25">
        <v>21.58</v>
      </c>
      <c r="CI119" s="16">
        <v>4.22850742089051E-2</v>
      </c>
      <c r="CJ119" s="16">
        <v>1.49460282313867E-2</v>
      </c>
      <c r="CK119" s="9">
        <v>639593</v>
      </c>
      <c r="CL119" s="9">
        <v>7</v>
      </c>
      <c r="CM119" s="9">
        <v>13.2</v>
      </c>
      <c r="CN119" s="9">
        <v>0.53</v>
      </c>
      <c r="CO119" s="9">
        <v>5237</v>
      </c>
      <c r="CP119" s="16" t="s">
        <v>1615</v>
      </c>
      <c r="CQ119" s="9">
        <v>99067486</v>
      </c>
      <c r="CR119" s="9">
        <v>106854776</v>
      </c>
      <c r="CS119" s="9">
        <v>22389251920</v>
      </c>
      <c r="CT119" s="9">
        <v>18485876360</v>
      </c>
      <c r="CU119" s="9">
        <v>610394</v>
      </c>
      <c r="CV119" s="9">
        <v>503977</v>
      </c>
      <c r="CW119" s="9">
        <v>226</v>
      </c>
      <c r="CX119" s="9">
        <v>173</v>
      </c>
      <c r="CY119" s="9">
        <v>0.92712267723063702</v>
      </c>
      <c r="CZ119" s="9">
        <v>1071019320</v>
      </c>
      <c r="DA119" s="9">
        <v>1071019320</v>
      </c>
      <c r="DB119" s="9">
        <v>29199</v>
      </c>
      <c r="DC119" s="9">
        <v>1</v>
      </c>
      <c r="DD119" s="9">
        <v>2487197440</v>
      </c>
      <c r="DE119" s="9">
        <v>4974394880</v>
      </c>
      <c r="DF119" s="9">
        <v>135616</v>
      </c>
      <c r="DG119" s="9">
        <v>2</v>
      </c>
      <c r="DH119" s="9">
        <v>1.21</v>
      </c>
      <c r="DI119" s="9">
        <v>0.22</v>
      </c>
      <c r="DJ119" s="9">
        <v>20.9</v>
      </c>
      <c r="DK119" s="9">
        <v>3.72</v>
      </c>
      <c r="DL119" s="16" t="s">
        <v>929</v>
      </c>
      <c r="DM119" s="16" t="s">
        <v>2451</v>
      </c>
      <c r="DN119" s="16" t="s">
        <v>2452</v>
      </c>
      <c r="DO119" s="16" t="s">
        <v>2453</v>
      </c>
      <c r="DP119" s="16" t="s">
        <v>2454</v>
      </c>
      <c r="DQ119" s="16" t="s">
        <v>2455</v>
      </c>
      <c r="DR119" s="16" t="s">
        <v>2456</v>
      </c>
      <c r="DS119" s="16" t="s">
        <v>2457</v>
      </c>
      <c r="DT119" s="16" t="s">
        <v>398</v>
      </c>
      <c r="DU119" s="16" t="s">
        <v>385</v>
      </c>
      <c r="DV119" s="17" t="s">
        <v>947</v>
      </c>
      <c r="DW119" s="16" t="s">
        <v>2458</v>
      </c>
      <c r="DX119" s="16" t="s">
        <v>2459</v>
      </c>
      <c r="DY119" s="16" t="s">
        <v>448</v>
      </c>
      <c r="DZ119" s="16" t="s">
        <v>766</v>
      </c>
      <c r="EA119" s="16" t="s">
        <v>1363</v>
      </c>
      <c r="EB119" s="16" t="s">
        <v>2460</v>
      </c>
      <c r="EC119" s="16" t="s">
        <v>2461</v>
      </c>
      <c r="ED119" s="16" t="s">
        <v>2462</v>
      </c>
      <c r="EE119" s="16" t="s">
        <v>2463</v>
      </c>
      <c r="EF119" s="16" t="s">
        <v>2464</v>
      </c>
    </row>
    <row r="120" spans="1:136" ht="18.75" x14ac:dyDescent="0.2">
      <c r="A120" s="16" t="s">
        <v>94</v>
      </c>
      <c r="B120" s="16" t="s">
        <v>908</v>
      </c>
      <c r="C120" s="16" t="s">
        <v>1218</v>
      </c>
      <c r="D120" s="16" t="s">
        <v>1224</v>
      </c>
      <c r="E120" s="16" t="s">
        <v>1219</v>
      </c>
      <c r="F120" s="25">
        <v>44382.52064584491</v>
      </c>
      <c r="G120" s="16" t="s">
        <v>1221</v>
      </c>
      <c r="H120" s="16" t="s">
        <v>1226</v>
      </c>
      <c r="I120" s="16" t="s">
        <v>906</v>
      </c>
      <c r="J120" s="16" t="s">
        <v>1082</v>
      </c>
      <c r="K120" s="16" t="s">
        <v>914</v>
      </c>
      <c r="L120" s="16" t="s">
        <v>1083</v>
      </c>
      <c r="M120" s="9">
        <v>10900</v>
      </c>
      <c r="N120" s="9">
        <v>-1.18</v>
      </c>
      <c r="O120" s="9">
        <v>11090</v>
      </c>
      <c r="P120" s="9">
        <v>0.54</v>
      </c>
      <c r="Q120" s="9">
        <v>7.93</v>
      </c>
      <c r="R120" s="9">
        <v>11500</v>
      </c>
      <c r="S120" s="9">
        <v>10720</v>
      </c>
      <c r="T120" s="9">
        <v>11570</v>
      </c>
      <c r="U120" s="16" t="s">
        <v>2821</v>
      </c>
      <c r="V120" s="16" t="s">
        <v>2822</v>
      </c>
      <c r="W120" s="16" t="s">
        <v>2823</v>
      </c>
      <c r="X120" s="9">
        <v>0.56999999999999995</v>
      </c>
      <c r="Y120" s="9">
        <v>1.32</v>
      </c>
      <c r="Z120" s="9">
        <v>14.9</v>
      </c>
      <c r="AA120" s="16" t="s">
        <v>1082</v>
      </c>
      <c r="AB120" s="9">
        <v>16.5</v>
      </c>
      <c r="AC120" s="16" t="s">
        <v>1082</v>
      </c>
      <c r="AD120" s="9">
        <v>0.9</v>
      </c>
      <c r="AE120" s="9">
        <v>-1.1100000000000001</v>
      </c>
      <c r="AF120" s="9">
        <v>1.58</v>
      </c>
      <c r="AG120" s="9">
        <v>96.03</v>
      </c>
      <c r="AH120" s="9">
        <v>97.16</v>
      </c>
      <c r="AI120" s="9">
        <v>-46.5</v>
      </c>
      <c r="AJ120" s="16" t="s">
        <v>1082</v>
      </c>
      <c r="AK120" s="9">
        <v>2.2000000000000002</v>
      </c>
      <c r="AL120" s="16" t="s">
        <v>1083</v>
      </c>
      <c r="AM120" s="9">
        <v>13.19</v>
      </c>
      <c r="AN120" s="9">
        <v>19.260000000000002</v>
      </c>
      <c r="AO120" s="16" t="s">
        <v>896</v>
      </c>
      <c r="AP120" s="9">
        <v>1.28</v>
      </c>
      <c r="AQ120" s="16" t="s">
        <v>897</v>
      </c>
      <c r="AR120" s="9">
        <v>43</v>
      </c>
      <c r="AS120" s="9">
        <v>100</v>
      </c>
      <c r="AT120" s="17">
        <v>8900</v>
      </c>
      <c r="AU120" s="9">
        <v>70.099999999999994</v>
      </c>
      <c r="AV120" s="9">
        <v>75.099999999999994</v>
      </c>
      <c r="AW120" s="9">
        <v>32090</v>
      </c>
      <c r="AX120" s="9">
        <v>32090</v>
      </c>
      <c r="AY120" s="9">
        <v>11090</v>
      </c>
      <c r="AZ120" s="17">
        <v>44052</v>
      </c>
      <c r="BA120" s="9">
        <v>-65.400000000000006</v>
      </c>
      <c r="BB120" s="9">
        <v>163.04</v>
      </c>
      <c r="BC120" s="16" t="s">
        <v>1084</v>
      </c>
      <c r="BD120" s="9">
        <v>616.03</v>
      </c>
      <c r="BE120" s="16" t="s">
        <v>1084</v>
      </c>
      <c r="BF120" s="9">
        <v>177.36</v>
      </c>
      <c r="BG120" s="16" t="s">
        <v>1082</v>
      </c>
      <c r="BH120" s="9">
        <v>679.42</v>
      </c>
      <c r="BI120" s="16" t="s">
        <v>1082</v>
      </c>
      <c r="BJ120" s="9">
        <v>-502.06</v>
      </c>
      <c r="BK120" s="16" t="s">
        <v>1082</v>
      </c>
      <c r="BL120" s="9">
        <v>697</v>
      </c>
      <c r="BM120" s="9">
        <v>253</v>
      </c>
      <c r="BN120" s="9">
        <v>231</v>
      </c>
      <c r="BO120" s="9">
        <v>1.43</v>
      </c>
      <c r="BP120" s="9">
        <v>61.91</v>
      </c>
      <c r="BQ120" s="9">
        <v>9130</v>
      </c>
      <c r="BR120" s="20">
        <v>11570</v>
      </c>
      <c r="BS120" s="9">
        <v>26.15</v>
      </c>
      <c r="BT120" s="9">
        <v>1.74</v>
      </c>
      <c r="BU120" s="9">
        <v>12290</v>
      </c>
      <c r="BV120" s="9">
        <v>8640</v>
      </c>
      <c r="BW120" s="16" t="s">
        <v>1106</v>
      </c>
      <c r="BX120" s="17">
        <v>44374</v>
      </c>
      <c r="BY120" s="16" t="s">
        <v>375</v>
      </c>
      <c r="BZ120" s="16" t="s">
        <v>1100</v>
      </c>
      <c r="CA120" s="9">
        <v>201</v>
      </c>
      <c r="CB120" s="9">
        <v>190</v>
      </c>
      <c r="CC120" s="9">
        <v>194</v>
      </c>
      <c r="CD120" s="9">
        <v>162</v>
      </c>
      <c r="CE120" s="16">
        <v>3300000</v>
      </c>
      <c r="CF120" s="16">
        <v>23.98</v>
      </c>
      <c r="CG120" s="16">
        <v>0.91</v>
      </c>
      <c r="CH120" s="25">
        <v>7.41</v>
      </c>
      <c r="CI120" s="16">
        <v>-5.21739130434783E-2</v>
      </c>
      <c r="CJ120" s="16">
        <v>-1.7225747960108801E-2</v>
      </c>
      <c r="CK120" s="9">
        <v>3545737</v>
      </c>
      <c r="CL120" s="9">
        <v>12.99</v>
      </c>
      <c r="CM120" s="9">
        <v>17.61</v>
      </c>
      <c r="CN120" s="9">
        <v>0.74</v>
      </c>
      <c r="CO120" s="9">
        <v>854</v>
      </c>
      <c r="CP120" s="16" t="s">
        <v>1503</v>
      </c>
      <c r="CQ120" s="9">
        <v>149261055</v>
      </c>
      <c r="CR120" s="9">
        <v>165397604</v>
      </c>
      <c r="CS120" s="9">
        <v>37763046960</v>
      </c>
      <c r="CT120" s="9">
        <v>38206846580</v>
      </c>
      <c r="CU120" s="9">
        <v>3405144</v>
      </c>
      <c r="CV120" s="9">
        <v>3445162</v>
      </c>
      <c r="CW120" s="9">
        <v>253</v>
      </c>
      <c r="CX120" s="9">
        <v>231</v>
      </c>
      <c r="CY120" s="9">
        <v>0.90243783096156605</v>
      </c>
      <c r="CZ120" s="9">
        <v>779588185</v>
      </c>
      <c r="DA120" s="9">
        <v>1559176370</v>
      </c>
      <c r="DB120" s="9">
        <v>140593</v>
      </c>
      <c r="DC120" s="9">
        <v>2</v>
      </c>
      <c r="DD120" s="9">
        <v>557688375</v>
      </c>
      <c r="DE120" s="9">
        <v>1115376750</v>
      </c>
      <c r="DF120" s="9">
        <v>100575</v>
      </c>
      <c r="DG120" s="9">
        <v>2</v>
      </c>
      <c r="DH120" s="9">
        <v>0.99</v>
      </c>
      <c r="DI120" s="9">
        <v>1.4</v>
      </c>
      <c r="DJ120" s="9">
        <v>24.22</v>
      </c>
      <c r="DK120" s="9">
        <v>34.25</v>
      </c>
      <c r="DL120" s="16" t="s">
        <v>908</v>
      </c>
      <c r="DM120" s="16" t="s">
        <v>2586</v>
      </c>
      <c r="DN120" s="16" t="s">
        <v>2587</v>
      </c>
      <c r="DO120" s="16" t="s">
        <v>2588</v>
      </c>
      <c r="DP120" s="16" t="s">
        <v>2589</v>
      </c>
      <c r="DQ120" s="16" t="s">
        <v>2590</v>
      </c>
      <c r="DR120" s="16" t="s">
        <v>2591</v>
      </c>
      <c r="DS120" s="16" t="s">
        <v>2592</v>
      </c>
      <c r="DT120" s="16" t="s">
        <v>394</v>
      </c>
      <c r="DU120" s="16" t="s">
        <v>976</v>
      </c>
      <c r="DV120" s="17" t="s">
        <v>422</v>
      </c>
      <c r="DW120" s="16" t="s">
        <v>2593</v>
      </c>
      <c r="DX120" s="16" t="s">
        <v>1424</v>
      </c>
      <c r="DY120" s="16" t="s">
        <v>399</v>
      </c>
      <c r="DZ120" s="16" t="s">
        <v>947</v>
      </c>
      <c r="EA120" s="16" t="s">
        <v>421</v>
      </c>
      <c r="EB120" s="16" t="s">
        <v>2594</v>
      </c>
      <c r="EC120" s="16" t="s">
        <v>2595</v>
      </c>
      <c r="ED120" s="16" t="s">
        <v>2596</v>
      </c>
      <c r="EE120" s="16" t="s">
        <v>2597</v>
      </c>
      <c r="EF120" s="16" t="s">
        <v>1364</v>
      </c>
    </row>
    <row r="121" spans="1:136" ht="18.75" x14ac:dyDescent="0.2">
      <c r="A121" s="16" t="s">
        <v>455</v>
      </c>
      <c r="B121" s="16" t="s">
        <v>791</v>
      </c>
      <c r="C121" s="16" t="s">
        <v>1218</v>
      </c>
      <c r="D121" s="16" t="s">
        <v>1220</v>
      </c>
      <c r="E121" s="16" t="s">
        <v>1219</v>
      </c>
      <c r="F121" s="25">
        <v>44382.520616273148</v>
      </c>
      <c r="G121" s="16" t="s">
        <v>1225</v>
      </c>
      <c r="H121" s="16" t="s">
        <v>1223</v>
      </c>
      <c r="I121" s="16" t="s">
        <v>2105</v>
      </c>
      <c r="J121" s="16" t="s">
        <v>1084</v>
      </c>
      <c r="K121" s="16" t="s">
        <v>988</v>
      </c>
      <c r="L121" s="16" t="s">
        <v>1083</v>
      </c>
      <c r="M121" s="9">
        <v>75100</v>
      </c>
      <c r="N121" s="9">
        <v>1.91</v>
      </c>
      <c r="O121" s="9">
        <v>75030</v>
      </c>
      <c r="P121" s="9">
        <v>1.82</v>
      </c>
      <c r="Q121" s="9">
        <v>5.51</v>
      </c>
      <c r="R121" s="9">
        <v>72600</v>
      </c>
      <c r="S121" s="9">
        <v>72600</v>
      </c>
      <c r="T121" s="9">
        <v>76600</v>
      </c>
      <c r="U121" s="16" t="s">
        <v>2824</v>
      </c>
      <c r="V121" s="16" t="s">
        <v>2825</v>
      </c>
      <c r="W121" s="16" t="s">
        <v>2826</v>
      </c>
      <c r="X121" s="9">
        <v>0.7</v>
      </c>
      <c r="Y121" s="9">
        <v>0.77</v>
      </c>
      <c r="Z121" s="9">
        <v>6.4</v>
      </c>
      <c r="AA121" s="16" t="s">
        <v>1082</v>
      </c>
      <c r="AB121" s="9">
        <v>8.6</v>
      </c>
      <c r="AC121" s="16" t="s">
        <v>1082</v>
      </c>
      <c r="AD121" s="9">
        <v>0.75</v>
      </c>
      <c r="AE121" s="9">
        <v>-1.34</v>
      </c>
      <c r="AF121" s="9">
        <v>-1.23</v>
      </c>
      <c r="AG121" s="9">
        <v>89.91</v>
      </c>
      <c r="AH121" s="9">
        <v>92.23</v>
      </c>
      <c r="AI121" s="9">
        <v>-30.1</v>
      </c>
      <c r="AJ121" s="16" t="s">
        <v>1082</v>
      </c>
      <c r="AK121" s="9">
        <v>-317.3</v>
      </c>
      <c r="AL121" s="16" t="s">
        <v>1082</v>
      </c>
      <c r="AM121" s="9">
        <v>-4.0599999999999996</v>
      </c>
      <c r="AN121" s="9">
        <v>-7.22</v>
      </c>
      <c r="AO121" s="16" t="s">
        <v>896</v>
      </c>
      <c r="AP121" s="9">
        <v>0.87</v>
      </c>
      <c r="AQ121" s="16" t="s">
        <v>897</v>
      </c>
      <c r="AR121" s="9">
        <v>57</v>
      </c>
      <c r="AS121" s="9">
        <v>14</v>
      </c>
      <c r="AT121" s="17">
        <v>71030</v>
      </c>
      <c r="AU121" s="9">
        <v>39.1</v>
      </c>
      <c r="AV121" s="9">
        <v>35.57</v>
      </c>
      <c r="AW121" s="9">
        <v>116400</v>
      </c>
      <c r="AX121" s="9">
        <v>116400</v>
      </c>
      <c r="AY121" s="9">
        <v>75030</v>
      </c>
      <c r="AZ121" s="17">
        <v>44296</v>
      </c>
      <c r="BA121" s="9">
        <v>-35.5</v>
      </c>
      <c r="BB121" s="9">
        <v>17.82</v>
      </c>
      <c r="BC121" s="16" t="s">
        <v>1084</v>
      </c>
      <c r="BD121" s="9">
        <v>5.5</v>
      </c>
      <c r="BE121" s="16" t="s">
        <v>1084</v>
      </c>
      <c r="BF121" s="9">
        <v>133.46</v>
      </c>
      <c r="BG121" s="16" t="s">
        <v>1082</v>
      </c>
      <c r="BH121" s="9">
        <v>41.74</v>
      </c>
      <c r="BI121" s="16" t="s">
        <v>1082</v>
      </c>
      <c r="BJ121" s="9">
        <v>91.73</v>
      </c>
      <c r="BK121" s="16" t="s">
        <v>1082</v>
      </c>
      <c r="BL121" s="9">
        <v>421</v>
      </c>
      <c r="BM121" s="9">
        <v>204</v>
      </c>
      <c r="BN121" s="9">
        <v>156</v>
      </c>
      <c r="BO121" s="9">
        <v>0.82</v>
      </c>
      <c r="BP121" s="9">
        <v>17.690000000000001</v>
      </c>
      <c r="BQ121" s="9">
        <v>71030</v>
      </c>
      <c r="BR121" s="20">
        <v>80800</v>
      </c>
      <c r="BS121" s="9">
        <v>5.72</v>
      </c>
      <c r="BT121" s="9">
        <v>21.65</v>
      </c>
      <c r="BU121" s="9">
        <v>116400</v>
      </c>
      <c r="BV121" s="9">
        <v>66220</v>
      </c>
      <c r="BW121" s="16"/>
      <c r="BX121" s="17"/>
      <c r="BY121" s="16"/>
      <c r="BZ121" s="16"/>
      <c r="CA121" s="9">
        <v>318</v>
      </c>
      <c r="CB121" s="9">
        <v>434</v>
      </c>
      <c r="CC121" s="9">
        <v>438</v>
      </c>
      <c r="CD121" s="9">
        <v>439</v>
      </c>
      <c r="CE121" s="16">
        <v>199893</v>
      </c>
      <c r="CF121" s="16">
        <v>100</v>
      </c>
      <c r="CG121" s="16">
        <v>0.1</v>
      </c>
      <c r="CH121" s="25">
        <v>48.75</v>
      </c>
      <c r="CI121" s="16">
        <v>3.4435261707989002E-2</v>
      </c>
      <c r="CJ121" s="16">
        <v>9.4992536300719202E-4</v>
      </c>
      <c r="CK121" s="9">
        <v>193145</v>
      </c>
      <c r="CL121" s="9">
        <v>37515</v>
      </c>
      <c r="CM121" s="9"/>
      <c r="CN121" s="9"/>
      <c r="CO121" s="9">
        <v>2</v>
      </c>
      <c r="CP121" s="16" t="s">
        <v>1619</v>
      </c>
      <c r="CQ121" s="9">
        <v>63870390</v>
      </c>
      <c r="CR121" s="9">
        <v>85672716</v>
      </c>
      <c r="CS121" s="9">
        <v>13029559740</v>
      </c>
      <c r="CT121" s="9">
        <v>13364943840</v>
      </c>
      <c r="CU121" s="9">
        <v>173658</v>
      </c>
      <c r="CV121" s="9">
        <v>178128</v>
      </c>
      <c r="CW121" s="9">
        <v>204</v>
      </c>
      <c r="CX121" s="9">
        <v>156</v>
      </c>
      <c r="CY121" s="9">
        <v>0.74551611040322396</v>
      </c>
      <c r="CZ121" s="9">
        <v>731054805</v>
      </c>
      <c r="DA121" s="9">
        <v>1462109610</v>
      </c>
      <c r="DB121" s="9">
        <v>19487</v>
      </c>
      <c r="DC121" s="9">
        <v>2</v>
      </c>
      <c r="DD121" s="9">
        <v>1126725510</v>
      </c>
      <c r="DE121" s="9">
        <v>1126725510</v>
      </c>
      <c r="DF121" s="9">
        <v>15017</v>
      </c>
      <c r="DG121" s="9">
        <v>1</v>
      </c>
      <c r="DH121" s="9">
        <v>0.97</v>
      </c>
      <c r="DI121" s="9">
        <v>1.3</v>
      </c>
      <c r="DJ121" s="9">
        <v>8.91</v>
      </c>
      <c r="DK121" s="9">
        <v>11.86</v>
      </c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7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</row>
    <row r="122" spans="1:136" ht="18.75" x14ac:dyDescent="0.2">
      <c r="A122" s="16" t="s">
        <v>129</v>
      </c>
      <c r="B122" s="16" t="s">
        <v>908</v>
      </c>
      <c r="C122" s="16" t="s">
        <v>1218</v>
      </c>
      <c r="D122" s="16" t="s">
        <v>1220</v>
      </c>
      <c r="E122" s="16" t="s">
        <v>1219</v>
      </c>
      <c r="F122" s="25">
        <v>44382.520786157409</v>
      </c>
      <c r="G122" s="16" t="s">
        <v>1225</v>
      </c>
      <c r="H122" s="16" t="s">
        <v>1223</v>
      </c>
      <c r="I122" s="16" t="s">
        <v>981</v>
      </c>
      <c r="J122" s="16" t="s">
        <v>1082</v>
      </c>
      <c r="K122" s="16" t="s">
        <v>1073</v>
      </c>
      <c r="L122" s="16" t="s">
        <v>1083</v>
      </c>
      <c r="M122" s="9">
        <v>15980</v>
      </c>
      <c r="N122" s="9">
        <v>2.11</v>
      </c>
      <c r="O122" s="9">
        <v>15550</v>
      </c>
      <c r="P122" s="9">
        <v>-0.64</v>
      </c>
      <c r="Q122" s="9">
        <v>6.8</v>
      </c>
      <c r="R122" s="9">
        <v>15350</v>
      </c>
      <c r="S122" s="9">
        <v>15150</v>
      </c>
      <c r="T122" s="9">
        <v>16180</v>
      </c>
      <c r="U122" s="16" t="s">
        <v>2827</v>
      </c>
      <c r="V122" s="16" t="s">
        <v>2828</v>
      </c>
      <c r="W122" s="16" t="s">
        <v>2829</v>
      </c>
      <c r="X122" s="9">
        <v>0.67</v>
      </c>
      <c r="Y122" s="9">
        <v>2.5499999999999998</v>
      </c>
      <c r="Z122" s="9">
        <v>10.6</v>
      </c>
      <c r="AA122" s="16" t="s">
        <v>1082</v>
      </c>
      <c r="AB122" s="9">
        <v>10.4</v>
      </c>
      <c r="AC122" s="16" t="s">
        <v>1082</v>
      </c>
      <c r="AD122" s="9">
        <v>1.01</v>
      </c>
      <c r="AE122" s="9">
        <v>1.01</v>
      </c>
      <c r="AF122" s="9">
        <v>-1.1200000000000001</v>
      </c>
      <c r="AG122" s="9">
        <v>100</v>
      </c>
      <c r="AH122" s="9">
        <v>99.37</v>
      </c>
      <c r="AI122" s="9">
        <v>51</v>
      </c>
      <c r="AJ122" s="16" t="s">
        <v>1082</v>
      </c>
      <c r="AK122" s="9">
        <v>30.8</v>
      </c>
      <c r="AL122" s="16" t="s">
        <v>1082</v>
      </c>
      <c r="AM122" s="9">
        <v>3.23</v>
      </c>
      <c r="AN122" s="9">
        <v>-13.62</v>
      </c>
      <c r="AO122" s="16" t="s">
        <v>896</v>
      </c>
      <c r="AP122" s="9">
        <v>3.08</v>
      </c>
      <c r="AQ122" s="16" t="s">
        <v>895</v>
      </c>
      <c r="AR122" s="9">
        <v>79</v>
      </c>
      <c r="AS122" s="9">
        <v>0</v>
      </c>
      <c r="AT122" s="17">
        <v>14710</v>
      </c>
      <c r="AU122" s="9">
        <v>36.85</v>
      </c>
      <c r="AV122" s="9">
        <v>30.42</v>
      </c>
      <c r="AW122" s="9">
        <v>22550</v>
      </c>
      <c r="AX122" s="9">
        <v>22550</v>
      </c>
      <c r="AY122" s="9">
        <v>15550</v>
      </c>
      <c r="AZ122" s="17">
        <v>44026</v>
      </c>
      <c r="BA122" s="9">
        <v>-31</v>
      </c>
      <c r="BB122" s="9">
        <v>68.239999999999995</v>
      </c>
      <c r="BC122" s="16" t="s">
        <v>1084</v>
      </c>
      <c r="BD122" s="9">
        <v>136.93</v>
      </c>
      <c r="BE122" s="16" t="s">
        <v>1084</v>
      </c>
      <c r="BF122" s="9">
        <v>108.2</v>
      </c>
      <c r="BG122" s="16" t="s">
        <v>1082</v>
      </c>
      <c r="BH122" s="9">
        <v>219.34</v>
      </c>
      <c r="BI122" s="16" t="s">
        <v>1082</v>
      </c>
      <c r="BJ122" s="9">
        <v>-111.14</v>
      </c>
      <c r="BK122" s="16" t="s">
        <v>1082</v>
      </c>
      <c r="BL122" s="9">
        <v>1995</v>
      </c>
      <c r="BM122" s="9">
        <v>756</v>
      </c>
      <c r="BN122" s="9">
        <v>760</v>
      </c>
      <c r="BO122" s="9">
        <v>4.34</v>
      </c>
      <c r="BP122" s="9">
        <v>24.66</v>
      </c>
      <c r="BQ122" s="9">
        <v>14710</v>
      </c>
      <c r="BR122" s="20">
        <v>16770</v>
      </c>
      <c r="BS122" s="9">
        <v>8.6300000000000008</v>
      </c>
      <c r="BT122" s="9">
        <v>17.45</v>
      </c>
      <c r="BU122" s="9">
        <v>19860</v>
      </c>
      <c r="BV122" s="9">
        <v>14710</v>
      </c>
      <c r="BW122" s="16"/>
      <c r="BX122" s="17"/>
      <c r="BY122" s="16"/>
      <c r="BZ122" s="16"/>
      <c r="CA122" s="9">
        <v>211</v>
      </c>
      <c r="CB122" s="9">
        <v>208</v>
      </c>
      <c r="CC122" s="9">
        <v>332</v>
      </c>
      <c r="CD122" s="9">
        <v>446</v>
      </c>
      <c r="CE122" s="16">
        <v>969619</v>
      </c>
      <c r="CF122" s="16">
        <v>28.65</v>
      </c>
      <c r="CG122" s="16">
        <v>7.0000000000000007E-2</v>
      </c>
      <c r="CH122" s="25">
        <v>7.48</v>
      </c>
      <c r="CI122" s="16">
        <v>4.1042345276872998E-2</v>
      </c>
      <c r="CJ122" s="16">
        <v>2.7476038338658099E-2</v>
      </c>
      <c r="CK122" s="9">
        <v>5136625</v>
      </c>
      <c r="CL122" s="9">
        <v>36.08</v>
      </c>
      <c r="CM122" s="9">
        <v>17.61</v>
      </c>
      <c r="CN122" s="9">
        <v>2.0499999999999998</v>
      </c>
      <c r="CO122" s="9">
        <v>431</v>
      </c>
      <c r="CP122" s="16" t="s">
        <v>1423</v>
      </c>
      <c r="CQ122" s="9">
        <v>105654125</v>
      </c>
      <c r="CR122" s="9">
        <v>104439324</v>
      </c>
      <c r="CS122" s="9">
        <v>79874518750</v>
      </c>
      <c r="CT122" s="9">
        <v>79373886500</v>
      </c>
      <c r="CU122" s="9">
        <v>5136625</v>
      </c>
      <c r="CV122" s="9">
        <v>5104430</v>
      </c>
      <c r="CW122" s="9">
        <v>756</v>
      </c>
      <c r="CX122" s="9">
        <v>760</v>
      </c>
      <c r="CY122" s="9">
        <v>1.0116316436517701</v>
      </c>
      <c r="CZ122" s="9"/>
      <c r="DA122" s="9"/>
      <c r="DB122" s="9"/>
      <c r="DC122" s="9"/>
      <c r="DD122" s="9">
        <v>500632250</v>
      </c>
      <c r="DE122" s="9">
        <v>500632250</v>
      </c>
      <c r="DF122" s="9">
        <v>32195</v>
      </c>
      <c r="DG122" s="9">
        <v>1</v>
      </c>
      <c r="DH122" s="9">
        <v>1.01</v>
      </c>
      <c r="DI122" s="9"/>
      <c r="DJ122" s="9"/>
      <c r="DK122" s="9"/>
      <c r="DL122" s="16" t="s">
        <v>908</v>
      </c>
      <c r="DM122" s="16" t="s">
        <v>2586</v>
      </c>
      <c r="DN122" s="16" t="s">
        <v>2587</v>
      </c>
      <c r="DO122" s="16" t="s">
        <v>2588</v>
      </c>
      <c r="DP122" s="16" t="s">
        <v>2589</v>
      </c>
      <c r="DQ122" s="16" t="s">
        <v>2590</v>
      </c>
      <c r="DR122" s="16" t="s">
        <v>2591</v>
      </c>
      <c r="DS122" s="16" t="s">
        <v>2592</v>
      </c>
      <c r="DT122" s="16" t="s">
        <v>394</v>
      </c>
      <c r="DU122" s="16" t="s">
        <v>976</v>
      </c>
      <c r="DV122" s="17" t="s">
        <v>422</v>
      </c>
      <c r="DW122" s="16" t="s">
        <v>2593</v>
      </c>
      <c r="DX122" s="16" t="s">
        <v>1424</v>
      </c>
      <c r="DY122" s="16" t="s">
        <v>399</v>
      </c>
      <c r="DZ122" s="16" t="s">
        <v>947</v>
      </c>
      <c r="EA122" s="16" t="s">
        <v>421</v>
      </c>
      <c r="EB122" s="16" t="s">
        <v>2594</v>
      </c>
      <c r="EC122" s="16" t="s">
        <v>2595</v>
      </c>
      <c r="ED122" s="16" t="s">
        <v>2596</v>
      </c>
      <c r="EE122" s="16" t="s">
        <v>2597</v>
      </c>
      <c r="EF122" s="16" t="s">
        <v>1364</v>
      </c>
    </row>
    <row r="123" spans="1:136" ht="18.75" x14ac:dyDescent="0.2">
      <c r="A123" s="16" t="s">
        <v>728</v>
      </c>
      <c r="B123" s="16" t="s">
        <v>912</v>
      </c>
      <c r="C123" s="16" t="s">
        <v>1218</v>
      </c>
      <c r="D123" s="16" t="s">
        <v>1224</v>
      </c>
      <c r="E123" s="16" t="s">
        <v>1219</v>
      </c>
      <c r="F123" s="25">
        <v>44382.520828402776</v>
      </c>
      <c r="G123" s="16" t="s">
        <v>1221</v>
      </c>
      <c r="H123" s="16" t="s">
        <v>1222</v>
      </c>
      <c r="I123" s="16" t="s">
        <v>930</v>
      </c>
      <c r="J123" s="16" t="s">
        <v>1082</v>
      </c>
      <c r="K123" s="16" t="s">
        <v>811</v>
      </c>
      <c r="L123" s="16" t="s">
        <v>1083</v>
      </c>
      <c r="M123" s="9">
        <v>7470</v>
      </c>
      <c r="N123" s="9">
        <v>1.91</v>
      </c>
      <c r="O123" s="9">
        <v>7360</v>
      </c>
      <c r="P123" s="9">
        <v>0.41</v>
      </c>
      <c r="Q123" s="9">
        <v>5.31</v>
      </c>
      <c r="R123" s="9">
        <v>7280</v>
      </c>
      <c r="S123" s="9">
        <v>7150</v>
      </c>
      <c r="T123" s="9">
        <v>7530</v>
      </c>
      <c r="U123" s="16" t="s">
        <v>2830</v>
      </c>
      <c r="V123" s="16" t="s">
        <v>2831</v>
      </c>
      <c r="W123" s="16" t="s">
        <v>1608</v>
      </c>
      <c r="X123" s="9">
        <v>0.3</v>
      </c>
      <c r="Y123" s="9">
        <v>0.52</v>
      </c>
      <c r="Z123" s="9">
        <v>6.8</v>
      </c>
      <c r="AA123" s="16" t="s">
        <v>1082</v>
      </c>
      <c r="AB123" s="9">
        <v>8.5</v>
      </c>
      <c r="AC123" s="16" t="s">
        <v>1082</v>
      </c>
      <c r="AD123" s="9">
        <v>0.8</v>
      </c>
      <c r="AE123" s="9">
        <v>-1.25</v>
      </c>
      <c r="AF123" s="9">
        <v>1.5</v>
      </c>
      <c r="AG123" s="9">
        <v>46.84</v>
      </c>
      <c r="AH123" s="9">
        <v>96.4</v>
      </c>
      <c r="AI123" s="9">
        <v>-1</v>
      </c>
      <c r="AJ123" s="16" t="s">
        <v>1083</v>
      </c>
      <c r="AK123" s="9">
        <v>2.2000000000000002</v>
      </c>
      <c r="AL123" s="16" t="s">
        <v>1083</v>
      </c>
      <c r="AM123" s="9">
        <v>1.36</v>
      </c>
      <c r="AN123" s="9">
        <v>18.2</v>
      </c>
      <c r="AO123" s="16" t="s">
        <v>896</v>
      </c>
      <c r="AP123" s="9">
        <v>0.51</v>
      </c>
      <c r="AQ123" s="16" t="s">
        <v>897</v>
      </c>
      <c r="AR123" s="9">
        <v>7</v>
      </c>
      <c r="AS123" s="9">
        <v>79</v>
      </c>
      <c r="AT123" s="17">
        <v>6130</v>
      </c>
      <c r="AU123" s="9">
        <v>69.53</v>
      </c>
      <c r="AV123" s="9">
        <v>65.23</v>
      </c>
      <c r="AW123" s="9">
        <v>23360</v>
      </c>
      <c r="AX123" s="9">
        <v>13025</v>
      </c>
      <c r="AY123" s="9">
        <v>7360</v>
      </c>
      <c r="AZ123" s="17">
        <v>44052</v>
      </c>
      <c r="BA123" s="9">
        <v>-43.5</v>
      </c>
      <c r="BB123" s="9">
        <v>275.41000000000003</v>
      </c>
      <c r="BC123" s="16" t="s">
        <v>1084</v>
      </c>
      <c r="BD123" s="9">
        <v>37.479999999999997</v>
      </c>
      <c r="BE123" s="16" t="s">
        <v>1084</v>
      </c>
      <c r="BF123" s="9">
        <v>204.12</v>
      </c>
      <c r="BG123" s="16" t="s">
        <v>1082</v>
      </c>
      <c r="BH123" s="9">
        <v>28.11</v>
      </c>
      <c r="BI123" s="16" t="s">
        <v>1082</v>
      </c>
      <c r="BJ123" s="9">
        <v>176.01</v>
      </c>
      <c r="BK123" s="16" t="s">
        <v>1082</v>
      </c>
      <c r="BL123" s="9">
        <v>475</v>
      </c>
      <c r="BM123" s="9">
        <v>142</v>
      </c>
      <c r="BN123" s="9">
        <v>234</v>
      </c>
      <c r="BO123" s="9">
        <v>0.62</v>
      </c>
      <c r="BP123" s="9">
        <v>88.38</v>
      </c>
      <c r="BQ123" s="9">
        <v>6620</v>
      </c>
      <c r="BR123" s="20">
        <v>7700</v>
      </c>
      <c r="BS123" s="9">
        <v>30.59</v>
      </c>
      <c r="BT123" s="9">
        <v>3.07</v>
      </c>
      <c r="BU123" s="9">
        <v>7700</v>
      </c>
      <c r="BV123" s="9">
        <v>5720</v>
      </c>
      <c r="BW123" s="16"/>
      <c r="BX123" s="17"/>
      <c r="BY123" s="16"/>
      <c r="BZ123" s="16"/>
      <c r="CA123" s="9">
        <v>142</v>
      </c>
      <c r="CB123" s="9">
        <v>404</v>
      </c>
      <c r="CC123" s="9">
        <v>319</v>
      </c>
      <c r="CD123" s="9">
        <v>179</v>
      </c>
      <c r="CE123" s="16">
        <v>4800000</v>
      </c>
      <c r="CF123" s="16">
        <v>31.79</v>
      </c>
      <c r="CG123" s="16">
        <v>0.88</v>
      </c>
      <c r="CH123" s="25">
        <v>3.81</v>
      </c>
      <c r="CI123" s="16">
        <v>2.60989010989011E-2</v>
      </c>
      <c r="CJ123" s="16">
        <v>1.5006821282401101E-2</v>
      </c>
      <c r="CK123" s="9">
        <v>2780907</v>
      </c>
      <c r="CL123" s="9">
        <v>4.45</v>
      </c>
      <c r="CM123" s="9">
        <v>7.15</v>
      </c>
      <c r="CN123" s="9">
        <v>0.62</v>
      </c>
      <c r="CO123" s="9">
        <v>1653.89</v>
      </c>
      <c r="CP123" s="16" t="s">
        <v>1441</v>
      </c>
      <c r="CQ123" s="9">
        <v>67513124</v>
      </c>
      <c r="CR123" s="9">
        <v>84322544</v>
      </c>
      <c r="CS123" s="9">
        <v>9586863680</v>
      </c>
      <c r="CT123" s="9">
        <v>19731475520</v>
      </c>
      <c r="CU123" s="9">
        <v>1302563</v>
      </c>
      <c r="CV123" s="9">
        <v>2680907</v>
      </c>
      <c r="CW123" s="9">
        <v>142</v>
      </c>
      <c r="CX123" s="9">
        <v>234</v>
      </c>
      <c r="CY123" s="9">
        <v>0.80065331045989296</v>
      </c>
      <c r="CZ123" s="9">
        <v>3626870613</v>
      </c>
      <c r="DA123" s="9">
        <v>10880611840</v>
      </c>
      <c r="DB123" s="9">
        <v>1478344</v>
      </c>
      <c r="DC123" s="9">
        <v>3</v>
      </c>
      <c r="DD123" s="9">
        <v>736000000</v>
      </c>
      <c r="DE123" s="9">
        <v>736000000</v>
      </c>
      <c r="DF123" s="9">
        <v>100000</v>
      </c>
      <c r="DG123" s="9">
        <v>1</v>
      </c>
      <c r="DH123" s="9">
        <v>0.49</v>
      </c>
      <c r="DI123" s="9">
        <v>14.78</v>
      </c>
      <c r="DJ123" s="9">
        <v>0.88</v>
      </c>
      <c r="DK123" s="9">
        <v>26.81</v>
      </c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7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</row>
    <row r="124" spans="1:136" ht="18.75" x14ac:dyDescent="0.2">
      <c r="A124" s="16" t="s">
        <v>317</v>
      </c>
      <c r="B124" s="16" t="s">
        <v>782</v>
      </c>
      <c r="C124" s="16" t="s">
        <v>1218</v>
      </c>
      <c r="D124" s="16" t="s">
        <v>1220</v>
      </c>
      <c r="E124" s="16" t="s">
        <v>1219</v>
      </c>
      <c r="F124" s="25">
        <v>44382.520724513888</v>
      </c>
      <c r="G124" s="16" t="s">
        <v>1221</v>
      </c>
      <c r="H124" s="16" t="s">
        <v>1223</v>
      </c>
      <c r="I124" s="16" t="s">
        <v>2108</v>
      </c>
      <c r="J124" s="16" t="s">
        <v>1084</v>
      </c>
      <c r="K124" s="16" t="s">
        <v>1071</v>
      </c>
      <c r="L124" s="16" t="s">
        <v>1083</v>
      </c>
      <c r="M124" s="9">
        <v>170000</v>
      </c>
      <c r="N124" s="9">
        <v>0.65</v>
      </c>
      <c r="O124" s="9">
        <v>169660</v>
      </c>
      <c r="P124" s="9">
        <v>0.44</v>
      </c>
      <c r="Q124" s="9">
        <v>3.2</v>
      </c>
      <c r="R124" s="9">
        <v>165210</v>
      </c>
      <c r="S124" s="9">
        <v>165210</v>
      </c>
      <c r="T124" s="9">
        <v>170500</v>
      </c>
      <c r="U124" s="16" t="s">
        <v>2832</v>
      </c>
      <c r="V124" s="16" t="s">
        <v>2833</v>
      </c>
      <c r="W124" s="16" t="s">
        <v>2834</v>
      </c>
      <c r="X124" s="9">
        <v>0.55000000000000004</v>
      </c>
      <c r="Y124" s="9">
        <v>0.85</v>
      </c>
      <c r="Z124" s="9">
        <v>23.8</v>
      </c>
      <c r="AA124" s="16" t="s">
        <v>1082</v>
      </c>
      <c r="AB124" s="9">
        <v>26.5</v>
      </c>
      <c r="AC124" s="16" t="s">
        <v>1082</v>
      </c>
      <c r="AD124" s="9">
        <v>0.9</v>
      </c>
      <c r="AE124" s="9">
        <v>-1.1100000000000001</v>
      </c>
      <c r="AF124" s="9">
        <v>1.44</v>
      </c>
      <c r="AG124" s="9">
        <v>52.71</v>
      </c>
      <c r="AH124" s="9">
        <v>67.52</v>
      </c>
      <c r="AI124" s="9">
        <v>-1.4</v>
      </c>
      <c r="AJ124" s="16" t="s">
        <v>1083</v>
      </c>
      <c r="AK124" s="9">
        <v>5.3</v>
      </c>
      <c r="AL124" s="16" t="s">
        <v>1083</v>
      </c>
      <c r="AM124" s="9">
        <v>8.56</v>
      </c>
      <c r="AN124" s="9">
        <v>12.64</v>
      </c>
      <c r="AO124" s="16" t="s">
        <v>896</v>
      </c>
      <c r="AP124" s="9">
        <v>0.81</v>
      </c>
      <c r="AQ124" s="16" t="s">
        <v>897</v>
      </c>
      <c r="AR124" s="9">
        <v>7</v>
      </c>
      <c r="AS124" s="9">
        <v>86</v>
      </c>
      <c r="AT124" s="17">
        <v>146000</v>
      </c>
      <c r="AU124" s="9">
        <v>88.86</v>
      </c>
      <c r="AV124" s="9">
        <v>88.06</v>
      </c>
      <c r="AW124" s="9">
        <v>189400</v>
      </c>
      <c r="AX124" s="9">
        <v>189400</v>
      </c>
      <c r="AY124" s="9">
        <v>169660</v>
      </c>
      <c r="AZ124" s="17">
        <v>44019</v>
      </c>
      <c r="BA124" s="9">
        <v>-10.4</v>
      </c>
      <c r="BB124" s="9">
        <v>2.64</v>
      </c>
      <c r="BC124" s="16" t="s">
        <v>1084</v>
      </c>
      <c r="BD124" s="9">
        <v>30.68</v>
      </c>
      <c r="BE124" s="16" t="s">
        <v>1084</v>
      </c>
      <c r="BF124" s="9">
        <v>44.79</v>
      </c>
      <c r="BG124" s="16" t="s">
        <v>1082</v>
      </c>
      <c r="BH124" s="9">
        <v>521.63</v>
      </c>
      <c r="BI124" s="16" t="s">
        <v>1082</v>
      </c>
      <c r="BJ124" s="9">
        <v>-476.84</v>
      </c>
      <c r="BK124" s="16" t="s">
        <v>1082</v>
      </c>
      <c r="BL124" s="9">
        <v>682</v>
      </c>
      <c r="BM124" s="9">
        <v>208</v>
      </c>
      <c r="BN124" s="9">
        <v>239</v>
      </c>
      <c r="BO124" s="9">
        <v>0.97</v>
      </c>
      <c r="BP124" s="9">
        <v>96.94</v>
      </c>
      <c r="BQ124" s="9">
        <v>152550</v>
      </c>
      <c r="BR124" s="20">
        <v>171000</v>
      </c>
      <c r="BS124" s="9">
        <v>21.04</v>
      </c>
      <c r="BT124" s="9">
        <v>0.57999999999999996</v>
      </c>
      <c r="BU124" s="9">
        <v>171000</v>
      </c>
      <c r="BV124" s="9">
        <v>138250</v>
      </c>
      <c r="BW124" s="16"/>
      <c r="BX124" s="17"/>
      <c r="BY124" s="16"/>
      <c r="BZ124" s="16"/>
      <c r="CA124" s="9">
        <v>34</v>
      </c>
      <c r="CB124" s="9">
        <v>43</v>
      </c>
      <c r="CC124" s="9">
        <v>61</v>
      </c>
      <c r="CD124" s="9">
        <v>72</v>
      </c>
      <c r="CE124" s="16">
        <v>609868</v>
      </c>
      <c r="CF124" s="16">
        <v>26.89</v>
      </c>
      <c r="CG124" s="16">
        <v>10.18</v>
      </c>
      <c r="CH124" s="25">
        <v>7.27</v>
      </c>
      <c r="CI124" s="16">
        <v>2.8993402336420299E-2</v>
      </c>
      <c r="CJ124" s="16">
        <v>2.0129062814516598E-3</v>
      </c>
      <c r="CK124" s="9">
        <v>552458</v>
      </c>
      <c r="CL124" s="9">
        <v>8.15</v>
      </c>
      <c r="CM124" s="9">
        <v>9.09</v>
      </c>
      <c r="CN124" s="9">
        <v>0.9</v>
      </c>
      <c r="CO124" s="9">
        <v>20807</v>
      </c>
      <c r="CP124" s="16" t="s">
        <v>1401</v>
      </c>
      <c r="CQ124" s="9">
        <v>237501976</v>
      </c>
      <c r="CR124" s="9">
        <v>264807315</v>
      </c>
      <c r="CS124" s="9">
        <v>49400411180</v>
      </c>
      <c r="CT124" s="9">
        <v>63288948440</v>
      </c>
      <c r="CU124" s="9">
        <v>291173</v>
      </c>
      <c r="CV124" s="9">
        <v>373034</v>
      </c>
      <c r="CW124" s="9">
        <v>208</v>
      </c>
      <c r="CX124" s="9">
        <v>239</v>
      </c>
      <c r="CY124" s="9">
        <v>0.89688600936118401</v>
      </c>
      <c r="CZ124" s="9">
        <v>14776537700</v>
      </c>
      <c r="DA124" s="9">
        <v>44329613100</v>
      </c>
      <c r="DB124" s="9">
        <v>261285</v>
      </c>
      <c r="DC124" s="9">
        <v>3</v>
      </c>
      <c r="DD124" s="9">
        <v>5073512640</v>
      </c>
      <c r="DE124" s="9">
        <v>30441075840</v>
      </c>
      <c r="DF124" s="9">
        <v>179424</v>
      </c>
      <c r="DG124" s="9">
        <v>6</v>
      </c>
      <c r="DH124" s="9">
        <v>0.78</v>
      </c>
      <c r="DI124" s="9">
        <v>1.46</v>
      </c>
      <c r="DJ124" s="9">
        <v>1.1100000000000001</v>
      </c>
      <c r="DK124" s="9">
        <v>2.08</v>
      </c>
      <c r="DL124" s="16" t="s">
        <v>782</v>
      </c>
      <c r="DM124" s="16" t="s">
        <v>2378</v>
      </c>
      <c r="DN124" s="16" t="s">
        <v>2379</v>
      </c>
      <c r="DO124" s="16" t="s">
        <v>2380</v>
      </c>
      <c r="DP124" s="16" t="s">
        <v>2381</v>
      </c>
      <c r="DQ124" s="16" t="s">
        <v>2382</v>
      </c>
      <c r="DR124" s="16" t="s">
        <v>2383</v>
      </c>
      <c r="DS124" s="16" t="s">
        <v>2384</v>
      </c>
      <c r="DT124" s="16" t="s">
        <v>763</v>
      </c>
      <c r="DU124" s="16" t="s">
        <v>423</v>
      </c>
      <c r="DV124" s="17" t="s">
        <v>988</v>
      </c>
      <c r="DW124" s="16" t="s">
        <v>1394</v>
      </c>
      <c r="DX124" s="16" t="s">
        <v>2385</v>
      </c>
      <c r="DY124" s="16" t="s">
        <v>432</v>
      </c>
      <c r="DZ124" s="16" t="s">
        <v>387</v>
      </c>
      <c r="EA124" s="16" t="s">
        <v>401</v>
      </c>
      <c r="EB124" s="16" t="s">
        <v>2386</v>
      </c>
      <c r="EC124" s="16" t="s">
        <v>2387</v>
      </c>
      <c r="ED124" s="16" t="s">
        <v>2388</v>
      </c>
      <c r="EE124" s="16" t="s">
        <v>2389</v>
      </c>
      <c r="EF124" s="16" t="s">
        <v>2390</v>
      </c>
    </row>
    <row r="125" spans="1:136" ht="18.75" x14ac:dyDescent="0.2">
      <c r="A125" s="16" t="s">
        <v>27</v>
      </c>
      <c r="B125" s="16" t="s">
        <v>902</v>
      </c>
      <c r="C125" s="16" t="s">
        <v>1218</v>
      </c>
      <c r="D125" s="16" t="s">
        <v>1220</v>
      </c>
      <c r="E125" s="16" t="s">
        <v>1219</v>
      </c>
      <c r="F125" s="25">
        <v>44382.520826319444</v>
      </c>
      <c r="G125" s="16" t="s">
        <v>1221</v>
      </c>
      <c r="H125" s="16" t="s">
        <v>1223</v>
      </c>
      <c r="I125" s="16" t="s">
        <v>2010</v>
      </c>
      <c r="J125" s="16" t="s">
        <v>1082</v>
      </c>
      <c r="K125" s="16" t="s">
        <v>2011</v>
      </c>
      <c r="L125" s="16" t="s">
        <v>1083</v>
      </c>
      <c r="M125" s="9">
        <v>13140</v>
      </c>
      <c r="N125" s="9">
        <v>-1.1299999999999999</v>
      </c>
      <c r="O125" s="9">
        <v>13120</v>
      </c>
      <c r="P125" s="9">
        <v>-1.28</v>
      </c>
      <c r="Q125" s="9">
        <v>3.49</v>
      </c>
      <c r="R125" s="9">
        <v>13140</v>
      </c>
      <c r="S125" s="9">
        <v>12910</v>
      </c>
      <c r="T125" s="9">
        <v>13360</v>
      </c>
      <c r="U125" s="16" t="s">
        <v>2835</v>
      </c>
      <c r="V125" s="16" t="s">
        <v>2836</v>
      </c>
      <c r="W125" s="16" t="s">
        <v>2678</v>
      </c>
      <c r="X125" s="9">
        <v>0.76</v>
      </c>
      <c r="Y125" s="9">
        <v>0.92</v>
      </c>
      <c r="Z125" s="9">
        <v>11.3</v>
      </c>
      <c r="AA125" s="16" t="s">
        <v>1082</v>
      </c>
      <c r="AB125" s="9">
        <v>18.7</v>
      </c>
      <c r="AC125" s="16" t="s">
        <v>1082</v>
      </c>
      <c r="AD125" s="9">
        <v>0.6</v>
      </c>
      <c r="AE125" s="9">
        <v>-1.66</v>
      </c>
      <c r="AF125" s="9">
        <v>-1.32</v>
      </c>
      <c r="AG125" s="9">
        <v>94.04</v>
      </c>
      <c r="AH125" s="9">
        <v>95.04</v>
      </c>
      <c r="AI125" s="9">
        <v>-1.3</v>
      </c>
      <c r="AJ125" s="16" t="s">
        <v>1083</v>
      </c>
      <c r="AK125" s="9">
        <v>-2.7</v>
      </c>
      <c r="AL125" s="16" t="s">
        <v>1083</v>
      </c>
      <c r="AM125" s="9">
        <v>-2.74</v>
      </c>
      <c r="AN125" s="9">
        <v>13.37</v>
      </c>
      <c r="AO125" s="16" t="s">
        <v>896</v>
      </c>
      <c r="AP125" s="9">
        <v>0.92</v>
      </c>
      <c r="AQ125" s="16" t="s">
        <v>897</v>
      </c>
      <c r="AR125" s="9">
        <v>7</v>
      </c>
      <c r="AS125" s="9">
        <v>79</v>
      </c>
      <c r="AT125" s="17">
        <v>10010</v>
      </c>
      <c r="AU125" s="9">
        <v>66.22</v>
      </c>
      <c r="AV125" s="9">
        <v>67.16</v>
      </c>
      <c r="AW125" s="9">
        <v>65800</v>
      </c>
      <c r="AX125" s="9">
        <v>37070</v>
      </c>
      <c r="AY125" s="9">
        <v>13120</v>
      </c>
      <c r="AZ125" s="17">
        <v>44054</v>
      </c>
      <c r="BA125" s="9">
        <v>-64.599999999999994</v>
      </c>
      <c r="BB125" s="9">
        <v>997.9</v>
      </c>
      <c r="BC125" s="16" t="s">
        <v>1084</v>
      </c>
      <c r="BD125" s="9">
        <v>556.88</v>
      </c>
      <c r="BE125" s="16" t="s">
        <v>1084</v>
      </c>
      <c r="BF125" s="9">
        <v>1.31</v>
      </c>
      <c r="BG125" s="16" t="s">
        <v>1083</v>
      </c>
      <c r="BH125" s="9">
        <v>732.82</v>
      </c>
      <c r="BI125" s="16" t="s">
        <v>1082</v>
      </c>
      <c r="BJ125" s="9">
        <v>574.98</v>
      </c>
      <c r="BK125" s="16" t="s">
        <v>1082</v>
      </c>
      <c r="BL125" s="9">
        <v>23581</v>
      </c>
      <c r="BM125" s="9">
        <v>11119</v>
      </c>
      <c r="BN125" s="9">
        <v>6788</v>
      </c>
      <c r="BO125" s="9">
        <v>1.1200000000000001</v>
      </c>
      <c r="BP125" s="9">
        <v>79.069999999999993</v>
      </c>
      <c r="BQ125" s="9">
        <v>12200</v>
      </c>
      <c r="BR125" s="20">
        <v>14180</v>
      </c>
      <c r="BS125" s="9">
        <v>42.67</v>
      </c>
      <c r="BT125" s="9">
        <v>7.91</v>
      </c>
      <c r="BU125" s="9">
        <v>14180</v>
      </c>
      <c r="BV125" s="9">
        <v>9210</v>
      </c>
      <c r="BW125" s="16"/>
      <c r="BX125" s="17"/>
      <c r="BY125" s="16"/>
      <c r="BZ125" s="16"/>
      <c r="CA125" s="9">
        <v>6</v>
      </c>
      <c r="CB125" s="9">
        <v>3</v>
      </c>
      <c r="CC125" s="9">
        <v>2</v>
      </c>
      <c r="CD125" s="9">
        <v>4</v>
      </c>
      <c r="CE125" s="16">
        <v>8670520</v>
      </c>
      <c r="CF125" s="16">
        <v>47.96</v>
      </c>
      <c r="CG125" s="16">
        <v>18.63</v>
      </c>
      <c r="CH125" s="25">
        <v>3.91</v>
      </c>
      <c r="CI125" s="16">
        <v>0</v>
      </c>
      <c r="CJ125" s="16">
        <v>1.5048908954100799E-3</v>
      </c>
      <c r="CK125" s="9">
        <v>101612845</v>
      </c>
      <c r="CL125" s="9">
        <v>7.71</v>
      </c>
      <c r="CM125" s="9">
        <v>8.8000000000000007</v>
      </c>
      <c r="CN125" s="9">
        <v>0.88</v>
      </c>
      <c r="CO125" s="9">
        <v>1701.79</v>
      </c>
      <c r="CP125" s="16" t="s">
        <v>1539</v>
      </c>
      <c r="CQ125" s="9">
        <v>112759303</v>
      </c>
      <c r="CR125" s="9">
        <v>186656247</v>
      </c>
      <c r="CS125" s="9">
        <v>1253770697920</v>
      </c>
      <c r="CT125" s="9">
        <v>1267022606400</v>
      </c>
      <c r="CU125" s="9">
        <v>95561791</v>
      </c>
      <c r="CV125" s="9">
        <v>96571845</v>
      </c>
      <c r="CW125" s="9">
        <v>11119</v>
      </c>
      <c r="CX125" s="9">
        <v>6788</v>
      </c>
      <c r="CY125" s="9">
        <v>0.60410141536811202</v>
      </c>
      <c r="CZ125" s="9">
        <v>6106909883</v>
      </c>
      <c r="DA125" s="9">
        <v>79389828480</v>
      </c>
      <c r="DB125" s="9">
        <v>6051054</v>
      </c>
      <c r="DC125" s="9">
        <v>13</v>
      </c>
      <c r="DD125" s="9">
        <v>16534480000</v>
      </c>
      <c r="DE125" s="9">
        <v>66137920000</v>
      </c>
      <c r="DF125" s="9">
        <v>5041000</v>
      </c>
      <c r="DG125" s="9">
        <v>4</v>
      </c>
      <c r="DH125" s="9">
        <v>0.99</v>
      </c>
      <c r="DI125" s="9">
        <v>1.2</v>
      </c>
      <c r="DJ125" s="9">
        <v>15.79</v>
      </c>
      <c r="DK125" s="9">
        <v>19.16</v>
      </c>
      <c r="DL125" s="16" t="s">
        <v>902</v>
      </c>
      <c r="DM125" s="16" t="s">
        <v>2499</v>
      </c>
      <c r="DN125" s="16" t="s">
        <v>2500</v>
      </c>
      <c r="DO125" s="16" t="s">
        <v>2501</v>
      </c>
      <c r="DP125" s="16" t="s">
        <v>2502</v>
      </c>
      <c r="DQ125" s="16" t="s">
        <v>1416</v>
      </c>
      <c r="DR125" s="16" t="s">
        <v>1387</v>
      </c>
      <c r="DS125" s="16" t="s">
        <v>2503</v>
      </c>
      <c r="DT125" s="16" t="s">
        <v>988</v>
      </c>
      <c r="DU125" s="16" t="s">
        <v>395</v>
      </c>
      <c r="DV125" s="17" t="s">
        <v>2504</v>
      </c>
      <c r="DW125" s="16" t="s">
        <v>1826</v>
      </c>
      <c r="DX125" s="16" t="s">
        <v>2505</v>
      </c>
      <c r="DY125" s="16" t="s">
        <v>868</v>
      </c>
      <c r="DZ125" s="16" t="s">
        <v>1352</v>
      </c>
      <c r="EA125" s="16" t="s">
        <v>421</v>
      </c>
      <c r="EB125" s="16" t="s">
        <v>2506</v>
      </c>
      <c r="EC125" s="16" t="s">
        <v>2507</v>
      </c>
      <c r="ED125" s="16" t="s">
        <v>2508</v>
      </c>
      <c r="EE125" s="16" t="s">
        <v>1722</v>
      </c>
      <c r="EF125" s="16" t="s">
        <v>1390</v>
      </c>
    </row>
    <row r="126" spans="1:136" ht="18.75" x14ac:dyDescent="0.2">
      <c r="A126" s="16" t="s">
        <v>601</v>
      </c>
      <c r="B126" s="16" t="s">
        <v>907</v>
      </c>
      <c r="C126" s="16" t="s">
        <v>1218</v>
      </c>
      <c r="D126" s="16" t="s">
        <v>1220</v>
      </c>
      <c r="E126" s="16" t="s">
        <v>1219</v>
      </c>
      <c r="F126" s="25">
        <v>44382.520820081016</v>
      </c>
      <c r="G126" s="16" t="s">
        <v>1221</v>
      </c>
      <c r="H126" s="16" t="s">
        <v>1222</v>
      </c>
      <c r="I126" s="16" t="s">
        <v>1159</v>
      </c>
      <c r="J126" s="16" t="s">
        <v>1082</v>
      </c>
      <c r="K126" s="16" t="s">
        <v>2009</v>
      </c>
      <c r="L126" s="16" t="s">
        <v>1083</v>
      </c>
      <c r="M126" s="9">
        <v>10310</v>
      </c>
      <c r="N126" s="9">
        <v>1.28</v>
      </c>
      <c r="O126" s="9">
        <v>10240</v>
      </c>
      <c r="P126" s="9">
        <v>0.59</v>
      </c>
      <c r="Q126" s="9">
        <v>2.99</v>
      </c>
      <c r="R126" s="9">
        <v>10170</v>
      </c>
      <c r="S126" s="9">
        <v>10040</v>
      </c>
      <c r="T126" s="9">
        <v>10340</v>
      </c>
      <c r="U126" s="16" t="s">
        <v>2837</v>
      </c>
      <c r="V126" s="16" t="s">
        <v>2838</v>
      </c>
      <c r="W126" s="16" t="s">
        <v>2839</v>
      </c>
      <c r="X126" s="9">
        <v>0.77</v>
      </c>
      <c r="Y126" s="9">
        <v>0.97</v>
      </c>
      <c r="Z126" s="9">
        <v>12</v>
      </c>
      <c r="AA126" s="16" t="s">
        <v>1082</v>
      </c>
      <c r="AB126" s="9">
        <v>14.9</v>
      </c>
      <c r="AC126" s="16" t="s">
        <v>1082</v>
      </c>
      <c r="AD126" s="9">
        <v>0.81</v>
      </c>
      <c r="AE126" s="9">
        <v>-1.24</v>
      </c>
      <c r="AF126" s="9">
        <v>1.04</v>
      </c>
      <c r="AG126" s="9">
        <v>29.86</v>
      </c>
      <c r="AH126" s="9">
        <v>42.9</v>
      </c>
      <c r="AI126" s="9">
        <v>-1.8</v>
      </c>
      <c r="AJ126" s="16" t="s">
        <v>1083</v>
      </c>
      <c r="AK126" s="9">
        <v>230.4</v>
      </c>
      <c r="AL126" s="16" t="s">
        <v>1082</v>
      </c>
      <c r="AM126" s="9">
        <v>-1.62</v>
      </c>
      <c r="AN126" s="9">
        <v>8.99</v>
      </c>
      <c r="AO126" s="16" t="s">
        <v>896</v>
      </c>
      <c r="AP126" s="9">
        <v>1</v>
      </c>
      <c r="AQ126" s="16" t="s">
        <v>897</v>
      </c>
      <c r="AR126" s="9">
        <v>14</v>
      </c>
      <c r="AS126" s="9">
        <v>79</v>
      </c>
      <c r="AT126" s="17">
        <v>9010</v>
      </c>
      <c r="AU126" s="9">
        <v>57.01</v>
      </c>
      <c r="AV126" s="9">
        <v>54.75</v>
      </c>
      <c r="AW126" s="9">
        <v>17490</v>
      </c>
      <c r="AX126" s="9">
        <v>17490</v>
      </c>
      <c r="AY126" s="9">
        <v>10240</v>
      </c>
      <c r="AZ126" s="17">
        <v>44033</v>
      </c>
      <c r="BA126" s="9">
        <v>-41.5</v>
      </c>
      <c r="BB126" s="9">
        <v>49.96</v>
      </c>
      <c r="BC126" s="16" t="s">
        <v>1084</v>
      </c>
      <c r="BD126" s="9">
        <v>129.54</v>
      </c>
      <c r="BE126" s="16" t="s">
        <v>1084</v>
      </c>
      <c r="BF126" s="9">
        <v>51.48</v>
      </c>
      <c r="BG126" s="16" t="s">
        <v>1082</v>
      </c>
      <c r="BH126" s="9">
        <v>133.83000000000001</v>
      </c>
      <c r="BI126" s="16" t="s">
        <v>1082</v>
      </c>
      <c r="BJ126" s="9">
        <v>-82.35</v>
      </c>
      <c r="BK126" s="16" t="s">
        <v>1082</v>
      </c>
      <c r="BL126" s="9">
        <v>1124</v>
      </c>
      <c r="BM126" s="9">
        <v>337</v>
      </c>
      <c r="BN126" s="9">
        <v>390</v>
      </c>
      <c r="BO126" s="9">
        <v>1.1200000000000001</v>
      </c>
      <c r="BP126" s="9">
        <v>68.78</v>
      </c>
      <c r="BQ126" s="9">
        <v>9820</v>
      </c>
      <c r="BR126" s="20">
        <v>10900</v>
      </c>
      <c r="BS126" s="9">
        <v>14.42</v>
      </c>
      <c r="BT126" s="9">
        <v>5.72</v>
      </c>
      <c r="BU126" s="9">
        <v>10900</v>
      </c>
      <c r="BV126" s="9">
        <v>9010</v>
      </c>
      <c r="BW126" s="16"/>
      <c r="BX126" s="17"/>
      <c r="BY126" s="16"/>
      <c r="BZ126" s="16"/>
      <c r="CA126" s="9">
        <v>49</v>
      </c>
      <c r="CB126" s="9">
        <v>63</v>
      </c>
      <c r="CC126" s="9">
        <v>83</v>
      </c>
      <c r="CD126" s="9">
        <v>97</v>
      </c>
      <c r="CE126" s="16">
        <v>11225444</v>
      </c>
      <c r="CF126" s="16">
        <v>40.35</v>
      </c>
      <c r="CG126" s="16">
        <v>3.17</v>
      </c>
      <c r="CH126" s="25">
        <v>4.1500000000000004</v>
      </c>
      <c r="CI126" s="16">
        <v>1.37659783677483E-2</v>
      </c>
      <c r="CJ126" s="16">
        <v>6.8762278978389E-3</v>
      </c>
      <c r="CK126" s="9">
        <v>13241588</v>
      </c>
      <c r="CL126" s="9">
        <v>10.210000000000001</v>
      </c>
      <c r="CM126" s="9">
        <v>10.69</v>
      </c>
      <c r="CN126" s="9">
        <v>0.96</v>
      </c>
      <c r="CO126" s="9">
        <v>1002.84</v>
      </c>
      <c r="CP126" s="16" t="s">
        <v>1508</v>
      </c>
      <c r="CQ126" s="9">
        <v>120148168</v>
      </c>
      <c r="CR126" s="9">
        <v>149166972</v>
      </c>
      <c r="CS126" s="9">
        <v>40489932800</v>
      </c>
      <c r="CT126" s="9">
        <v>58175119360</v>
      </c>
      <c r="CU126" s="9">
        <v>3954095</v>
      </c>
      <c r="CV126" s="9">
        <v>5681164</v>
      </c>
      <c r="CW126" s="9">
        <v>337</v>
      </c>
      <c r="CX126" s="9">
        <v>390</v>
      </c>
      <c r="CY126" s="9">
        <v>0.80546093005092301</v>
      </c>
      <c r="CZ126" s="9">
        <v>13586275474</v>
      </c>
      <c r="DA126" s="9">
        <v>95103928320</v>
      </c>
      <c r="DB126" s="9">
        <v>9287493</v>
      </c>
      <c r="DC126" s="9">
        <v>7</v>
      </c>
      <c r="DD126" s="9">
        <v>15483748352</v>
      </c>
      <c r="DE126" s="9">
        <v>77418741760</v>
      </c>
      <c r="DF126" s="9">
        <v>7560424</v>
      </c>
      <c r="DG126" s="9">
        <v>5</v>
      </c>
      <c r="DH126" s="9">
        <v>0.7</v>
      </c>
      <c r="DI126" s="9">
        <v>1.23</v>
      </c>
      <c r="DJ126" s="9">
        <v>0.43</v>
      </c>
      <c r="DK126" s="9">
        <v>0.75</v>
      </c>
      <c r="DL126" s="16" t="s">
        <v>907</v>
      </c>
      <c r="DM126" s="16" t="s">
        <v>2511</v>
      </c>
      <c r="DN126" s="16" t="s">
        <v>2512</v>
      </c>
      <c r="DO126" s="16" t="s">
        <v>2513</v>
      </c>
      <c r="DP126" s="16" t="s">
        <v>2514</v>
      </c>
      <c r="DQ126" s="16" t="s">
        <v>1395</v>
      </c>
      <c r="DR126" s="16" t="s">
        <v>2515</v>
      </c>
      <c r="DS126" s="16" t="s">
        <v>2516</v>
      </c>
      <c r="DT126" s="16" t="s">
        <v>867</v>
      </c>
      <c r="DU126" s="16" t="s">
        <v>420</v>
      </c>
      <c r="DV126" s="17" t="s">
        <v>411</v>
      </c>
      <c r="DW126" s="16" t="s">
        <v>2517</v>
      </c>
      <c r="DX126" s="16" t="s">
        <v>2518</v>
      </c>
      <c r="DY126" s="16" t="s">
        <v>440</v>
      </c>
      <c r="DZ126" s="16" t="s">
        <v>387</v>
      </c>
      <c r="EA126" s="16" t="s">
        <v>399</v>
      </c>
      <c r="EB126" s="16" t="s">
        <v>2519</v>
      </c>
      <c r="EC126" s="16" t="s">
        <v>2520</v>
      </c>
      <c r="ED126" s="16" t="s">
        <v>2418</v>
      </c>
      <c r="EE126" s="16" t="s">
        <v>2521</v>
      </c>
      <c r="EF126" s="16" t="s">
        <v>2522</v>
      </c>
    </row>
    <row r="127" spans="1:136" ht="18.75" x14ac:dyDescent="0.2">
      <c r="A127" s="16" t="s">
        <v>1008</v>
      </c>
      <c r="B127" s="16"/>
      <c r="C127" s="16" t="s">
        <v>1218</v>
      </c>
      <c r="D127" s="16" t="s">
        <v>1220</v>
      </c>
      <c r="E127" s="16" t="s">
        <v>1219</v>
      </c>
      <c r="F127" s="25">
        <v>44382.513817800929</v>
      </c>
      <c r="G127" s="16" t="s">
        <v>1221</v>
      </c>
      <c r="H127" s="16" t="s">
        <v>1223</v>
      </c>
      <c r="I127" s="16" t="s">
        <v>1272</v>
      </c>
      <c r="J127" s="16" t="s">
        <v>1082</v>
      </c>
      <c r="K127" s="16" t="s">
        <v>947</v>
      </c>
      <c r="L127" s="16" t="s">
        <v>1083</v>
      </c>
      <c r="M127" s="9">
        <v>907</v>
      </c>
      <c r="N127" s="9">
        <v>-4.93</v>
      </c>
      <c r="O127" s="9">
        <v>949</v>
      </c>
      <c r="P127" s="9">
        <v>-0.52</v>
      </c>
      <c r="Q127" s="9">
        <v>0</v>
      </c>
      <c r="R127" s="9">
        <v>907</v>
      </c>
      <c r="S127" s="9">
        <v>907</v>
      </c>
      <c r="T127" s="9">
        <v>907</v>
      </c>
      <c r="U127" s="16" t="s">
        <v>2840</v>
      </c>
      <c r="V127" s="16" t="s">
        <v>2841</v>
      </c>
      <c r="W127" s="16" t="s">
        <v>2842</v>
      </c>
      <c r="X127" s="9">
        <v>0.91</v>
      </c>
      <c r="Y127" s="9">
        <v>1.27</v>
      </c>
      <c r="Z127" s="9">
        <v>1.2</v>
      </c>
      <c r="AA127" s="16" t="s">
        <v>1082</v>
      </c>
      <c r="AB127" s="9">
        <v>6</v>
      </c>
      <c r="AC127" s="16" t="s">
        <v>1082</v>
      </c>
      <c r="AD127" s="9"/>
      <c r="AE127" s="9">
        <v>-5.08</v>
      </c>
      <c r="AF127" s="9">
        <v>-3.66</v>
      </c>
      <c r="AG127" s="9">
        <v>0.3</v>
      </c>
      <c r="AH127" s="9">
        <v>99.92</v>
      </c>
      <c r="AI127" s="9">
        <v>-1.2</v>
      </c>
      <c r="AJ127" s="16" t="s">
        <v>1083</v>
      </c>
      <c r="AK127" s="9">
        <v>-1.3</v>
      </c>
      <c r="AL127" s="16" t="s">
        <v>1083</v>
      </c>
      <c r="AM127" s="9">
        <v>-6.59</v>
      </c>
      <c r="AN127" s="9">
        <v>-11.94</v>
      </c>
      <c r="AO127" s="16"/>
      <c r="AP127" s="9"/>
      <c r="AQ127" s="16"/>
      <c r="AR127" s="9"/>
      <c r="AS127" s="9"/>
      <c r="AT127" s="17"/>
      <c r="AU127" s="9"/>
      <c r="AV127" s="9"/>
      <c r="AW127" s="9">
        <v>1080</v>
      </c>
      <c r="AX127" s="9">
        <v>1080</v>
      </c>
      <c r="AY127" s="9">
        <v>949</v>
      </c>
      <c r="AZ127" s="17">
        <v>44166</v>
      </c>
      <c r="BA127" s="9">
        <v>-12.1</v>
      </c>
      <c r="BB127" s="9">
        <v>0</v>
      </c>
      <c r="BC127" s="16"/>
      <c r="BD127" s="9">
        <v>2.13</v>
      </c>
      <c r="BE127" s="16" t="s">
        <v>1082</v>
      </c>
      <c r="BF127" s="9">
        <v>0</v>
      </c>
      <c r="BG127" s="16"/>
      <c r="BH127" s="9">
        <v>194.35</v>
      </c>
      <c r="BI127" s="16" t="s">
        <v>1082</v>
      </c>
      <c r="BJ127" s="9">
        <v>-194.35</v>
      </c>
      <c r="BK127" s="16" t="s">
        <v>1082</v>
      </c>
      <c r="BL127" s="9">
        <v>243</v>
      </c>
      <c r="BM127" s="9">
        <v>3</v>
      </c>
      <c r="BN127" s="9">
        <v>197</v>
      </c>
      <c r="BO127" s="9">
        <v>1.94</v>
      </c>
      <c r="BP127" s="9">
        <v>0</v>
      </c>
      <c r="BQ127" s="9">
        <v>907</v>
      </c>
      <c r="BR127" s="20">
        <v>980</v>
      </c>
      <c r="BS127" s="9">
        <v>0</v>
      </c>
      <c r="BT127" s="9">
        <v>11.35</v>
      </c>
      <c r="BU127" s="9">
        <v>1010</v>
      </c>
      <c r="BV127" s="9">
        <v>911</v>
      </c>
      <c r="BW127" s="16"/>
      <c r="BX127" s="17"/>
      <c r="BY127" s="16"/>
      <c r="BZ127" s="16"/>
      <c r="CA127" s="9">
        <v>513</v>
      </c>
      <c r="CB127" s="9">
        <v>562</v>
      </c>
      <c r="CC127" s="9">
        <v>600</v>
      </c>
      <c r="CD127" s="9">
        <v>619</v>
      </c>
      <c r="CE127" s="16">
        <v>124352332</v>
      </c>
      <c r="CF127" s="16">
        <v>0</v>
      </c>
      <c r="CG127" s="16">
        <v>3.32</v>
      </c>
      <c r="CH127" s="25">
        <v>0.87</v>
      </c>
      <c r="CI127" s="16"/>
      <c r="CJ127" s="16"/>
      <c r="CK127" s="9"/>
      <c r="CL127" s="9"/>
      <c r="CM127" s="9">
        <v>7.15</v>
      </c>
      <c r="CN127" s="9"/>
      <c r="CO127" s="9"/>
      <c r="CP127" s="16" t="s">
        <v>1512</v>
      </c>
      <c r="CQ127" s="9">
        <v>12356612</v>
      </c>
      <c r="CR127" s="9">
        <v>62764364</v>
      </c>
      <c r="CS127" s="9">
        <v>37069838</v>
      </c>
      <c r="CT127" s="9">
        <v>12364579838</v>
      </c>
      <c r="CU127" s="9">
        <v>39062</v>
      </c>
      <c r="CV127" s="9">
        <v>13029062</v>
      </c>
      <c r="CW127" s="9">
        <v>3</v>
      </c>
      <c r="CX127" s="9">
        <v>197</v>
      </c>
      <c r="CY127" s="9">
        <v>0.19687305363279101</v>
      </c>
      <c r="CZ127" s="9">
        <v>12337000000</v>
      </c>
      <c r="DA127" s="9">
        <v>12337000000</v>
      </c>
      <c r="DB127" s="9">
        <v>13000000</v>
      </c>
      <c r="DC127" s="9">
        <v>1</v>
      </c>
      <c r="DD127" s="9">
        <v>9490000</v>
      </c>
      <c r="DE127" s="9">
        <v>9490000</v>
      </c>
      <c r="DF127" s="9">
        <v>10000</v>
      </c>
      <c r="DG127" s="9">
        <v>1</v>
      </c>
      <c r="DH127" s="9">
        <v>0</v>
      </c>
      <c r="DI127" s="9">
        <v>1300</v>
      </c>
      <c r="DJ127" s="9">
        <v>0</v>
      </c>
      <c r="DK127" s="9">
        <v>1302.9100000000001</v>
      </c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7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</row>
    <row r="128" spans="1:136" ht="18.75" x14ac:dyDescent="0.2">
      <c r="A128" s="16" t="s">
        <v>877</v>
      </c>
      <c r="B128" s="16"/>
      <c r="C128" s="16" t="s">
        <v>1218</v>
      </c>
      <c r="D128" s="16" t="s">
        <v>1220</v>
      </c>
      <c r="E128" s="16" t="s">
        <v>1219</v>
      </c>
      <c r="F128" s="25">
        <v>44382.518749756942</v>
      </c>
      <c r="G128" s="16" t="s">
        <v>1221</v>
      </c>
      <c r="H128" s="16" t="s">
        <v>1223</v>
      </c>
      <c r="I128" s="16" t="s">
        <v>1055</v>
      </c>
      <c r="J128" s="16" t="s">
        <v>1082</v>
      </c>
      <c r="K128" s="16" t="s">
        <v>354</v>
      </c>
      <c r="L128" s="16" t="s">
        <v>1083</v>
      </c>
      <c r="M128" s="9">
        <v>921</v>
      </c>
      <c r="N128" s="9">
        <v>-4.95</v>
      </c>
      <c r="O128" s="9">
        <v>963</v>
      </c>
      <c r="P128" s="9">
        <v>-0.62</v>
      </c>
      <c r="Q128" s="9">
        <v>0</v>
      </c>
      <c r="R128" s="9">
        <v>921</v>
      </c>
      <c r="S128" s="9">
        <v>921</v>
      </c>
      <c r="T128" s="9">
        <v>921</v>
      </c>
      <c r="U128" s="16" t="s">
        <v>2843</v>
      </c>
      <c r="V128" s="16" t="s">
        <v>2844</v>
      </c>
      <c r="W128" s="16" t="s">
        <v>2845</v>
      </c>
      <c r="X128" s="9">
        <v>0.38</v>
      </c>
      <c r="Y128" s="9">
        <v>1.0900000000000001</v>
      </c>
      <c r="Z128" s="9">
        <v>1.7</v>
      </c>
      <c r="AA128" s="16" t="s">
        <v>1082</v>
      </c>
      <c r="AB128" s="9">
        <v>6.4</v>
      </c>
      <c r="AC128" s="16" t="s">
        <v>1082</v>
      </c>
      <c r="AD128" s="9"/>
      <c r="AE128" s="9">
        <v>-3.75</v>
      </c>
      <c r="AF128" s="9">
        <v>-1</v>
      </c>
      <c r="AG128" s="9">
        <v>1.97</v>
      </c>
      <c r="AH128" s="9">
        <v>100</v>
      </c>
      <c r="AI128" s="9">
        <v>-1</v>
      </c>
      <c r="AJ128" s="16" t="s">
        <v>1083</v>
      </c>
      <c r="AK128" s="9">
        <v>-1.2</v>
      </c>
      <c r="AL128" s="16" t="s">
        <v>1083</v>
      </c>
      <c r="AM128" s="9">
        <v>-6.88</v>
      </c>
      <c r="AN128" s="9">
        <v>-13.93</v>
      </c>
      <c r="AO128" s="16"/>
      <c r="AP128" s="9"/>
      <c r="AQ128" s="16"/>
      <c r="AR128" s="9"/>
      <c r="AS128" s="9"/>
      <c r="AT128" s="17"/>
      <c r="AU128" s="9"/>
      <c r="AV128" s="9"/>
      <c r="AW128" s="9">
        <v>1120</v>
      </c>
      <c r="AX128" s="9">
        <v>1120</v>
      </c>
      <c r="AY128" s="9">
        <v>963</v>
      </c>
      <c r="AZ128" s="17">
        <v>44191</v>
      </c>
      <c r="BA128" s="9">
        <v>-14</v>
      </c>
      <c r="BB128" s="9">
        <v>0</v>
      </c>
      <c r="BC128" s="16"/>
      <c r="BD128" s="9">
        <v>948.57</v>
      </c>
      <c r="BE128" s="16" t="s">
        <v>1084</v>
      </c>
      <c r="BF128" s="9">
        <v>0</v>
      </c>
      <c r="BG128" s="16"/>
      <c r="BH128" s="9">
        <v>87.94</v>
      </c>
      <c r="BI128" s="16" t="s">
        <v>1082</v>
      </c>
      <c r="BJ128" s="9">
        <v>-87.94</v>
      </c>
      <c r="BK128" s="16" t="s">
        <v>1082</v>
      </c>
      <c r="BL128" s="9">
        <v>207</v>
      </c>
      <c r="BM128" s="9">
        <v>12</v>
      </c>
      <c r="BN128" s="9">
        <v>162</v>
      </c>
      <c r="BO128" s="9">
        <v>1.85</v>
      </c>
      <c r="BP128" s="9">
        <v>0</v>
      </c>
      <c r="BQ128" s="9">
        <v>921</v>
      </c>
      <c r="BR128" s="20">
        <v>1018</v>
      </c>
      <c r="BS128" s="9">
        <v>0</v>
      </c>
      <c r="BT128" s="9">
        <v>14</v>
      </c>
      <c r="BU128" s="9">
        <v>1050</v>
      </c>
      <c r="BV128" s="9">
        <v>926</v>
      </c>
      <c r="BW128" s="16"/>
      <c r="BX128" s="17"/>
      <c r="BY128" s="16"/>
      <c r="BZ128" s="16"/>
      <c r="CA128" s="9">
        <v>532</v>
      </c>
      <c r="CB128" s="9">
        <v>550</v>
      </c>
      <c r="CC128" s="9">
        <v>601</v>
      </c>
      <c r="CD128" s="9">
        <v>620</v>
      </c>
      <c r="CE128" s="16">
        <v>92500168</v>
      </c>
      <c r="CF128" s="16">
        <v>0</v>
      </c>
      <c r="CG128" s="16">
        <v>2.23</v>
      </c>
      <c r="CH128" s="25">
        <v>0.9</v>
      </c>
      <c r="CI128" s="16"/>
      <c r="CJ128" s="16"/>
      <c r="CK128" s="9"/>
      <c r="CL128" s="9"/>
      <c r="CM128" s="9">
        <v>7.15</v>
      </c>
      <c r="CN128" s="9"/>
      <c r="CO128" s="9"/>
      <c r="CP128" s="16" t="s">
        <v>1637</v>
      </c>
      <c r="CQ128" s="9">
        <v>17769516</v>
      </c>
      <c r="CR128" s="9">
        <v>66702646</v>
      </c>
      <c r="CS128" s="9">
        <v>213234201</v>
      </c>
      <c r="CT128" s="9">
        <v>10805828778</v>
      </c>
      <c r="CU128" s="9">
        <v>221427</v>
      </c>
      <c r="CV128" s="9">
        <v>11221006</v>
      </c>
      <c r="CW128" s="9">
        <v>12</v>
      </c>
      <c r="CX128" s="9">
        <v>162</v>
      </c>
      <c r="CY128" s="9">
        <v>0.26639896714142303</v>
      </c>
      <c r="CZ128" s="9">
        <v>10593000000</v>
      </c>
      <c r="DA128" s="9">
        <v>10593000000</v>
      </c>
      <c r="DB128" s="9">
        <v>11000000</v>
      </c>
      <c r="DC128" s="9">
        <v>1</v>
      </c>
      <c r="DD128" s="9">
        <v>405423</v>
      </c>
      <c r="DE128" s="9">
        <v>405423</v>
      </c>
      <c r="DF128" s="9">
        <v>421</v>
      </c>
      <c r="DG128" s="9">
        <v>1</v>
      </c>
      <c r="DH128" s="9">
        <v>0.02</v>
      </c>
      <c r="DI128" s="9">
        <v>26128.27</v>
      </c>
      <c r="DJ128" s="9">
        <v>0.02</v>
      </c>
      <c r="DK128" s="9">
        <v>26653.22</v>
      </c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7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</row>
    <row r="129" spans="1:136" ht="18.75" x14ac:dyDescent="0.2">
      <c r="A129" s="16" t="s">
        <v>266</v>
      </c>
      <c r="B129" s="16" t="s">
        <v>900</v>
      </c>
      <c r="C129" s="16"/>
      <c r="D129" s="16"/>
      <c r="E129" s="16"/>
      <c r="F129" s="25"/>
      <c r="G129" s="16"/>
      <c r="H129" s="16"/>
      <c r="I129" s="16" t="s">
        <v>1059</v>
      </c>
      <c r="J129" s="16" t="s">
        <v>1082</v>
      </c>
      <c r="K129" s="16" t="s">
        <v>1110</v>
      </c>
      <c r="L129" s="16" t="s">
        <v>1083</v>
      </c>
      <c r="M129" s="9">
        <v>13690</v>
      </c>
      <c r="N129" s="9">
        <v>0.04</v>
      </c>
      <c r="O129" s="9">
        <v>13695</v>
      </c>
      <c r="P129" s="9">
        <v>7.0000000000000007E-2</v>
      </c>
      <c r="Q129" s="9">
        <v>0.06</v>
      </c>
      <c r="R129" s="9">
        <v>13691</v>
      </c>
      <c r="S129" s="9">
        <v>13690</v>
      </c>
      <c r="T129" s="9">
        <v>13698</v>
      </c>
      <c r="U129" s="16" t="s">
        <v>2846</v>
      </c>
      <c r="V129" s="16" t="s">
        <v>2847</v>
      </c>
      <c r="W129" s="16" t="s">
        <v>2848</v>
      </c>
      <c r="X129" s="9">
        <v>1.29</v>
      </c>
      <c r="Y129" s="9">
        <v>0.59</v>
      </c>
      <c r="Z129" s="9">
        <v>17.2</v>
      </c>
      <c r="AA129" s="16" t="s">
        <v>1082</v>
      </c>
      <c r="AB129" s="9">
        <v>46</v>
      </c>
      <c r="AC129" s="16" t="s">
        <v>1082</v>
      </c>
      <c r="AD129" s="9">
        <v>0.37</v>
      </c>
      <c r="AE129" s="9">
        <v>-2.68</v>
      </c>
      <c r="AF129" s="9">
        <v>-1.38</v>
      </c>
      <c r="AG129" s="9">
        <v>8.7100000000000009</v>
      </c>
      <c r="AH129" s="9">
        <v>26.19</v>
      </c>
      <c r="AI129" s="9">
        <v>-4.5</v>
      </c>
      <c r="AJ129" s="16" t="s">
        <v>1083</v>
      </c>
      <c r="AK129" s="9">
        <v>-1.3</v>
      </c>
      <c r="AL129" s="16" t="s">
        <v>1083</v>
      </c>
      <c r="AM129" s="9">
        <v>0.32</v>
      </c>
      <c r="AN129" s="9">
        <v>0.65</v>
      </c>
      <c r="AO129" s="16" t="s">
        <v>896</v>
      </c>
      <c r="AP129" s="9">
        <v>0.6</v>
      </c>
      <c r="AQ129" s="16" t="s">
        <v>897</v>
      </c>
      <c r="AR129" s="9">
        <v>0</v>
      </c>
      <c r="AS129" s="9">
        <v>100</v>
      </c>
      <c r="AT129" s="17">
        <v>13540</v>
      </c>
      <c r="AU129" s="9">
        <v>99.81</v>
      </c>
      <c r="AV129" s="9">
        <v>99.81</v>
      </c>
      <c r="AW129" s="9"/>
      <c r="AX129" s="9"/>
      <c r="AY129" s="9"/>
      <c r="AZ129" s="17"/>
      <c r="BA129" s="9"/>
      <c r="BB129" s="9">
        <v>17.91</v>
      </c>
      <c r="BC129" s="16" t="s">
        <v>1084</v>
      </c>
      <c r="BD129" s="9">
        <v>115.9</v>
      </c>
      <c r="BE129" s="16" t="s">
        <v>1084</v>
      </c>
      <c r="BF129" s="9">
        <v>24.51</v>
      </c>
      <c r="BG129" s="16" t="s">
        <v>1082</v>
      </c>
      <c r="BH129" s="9">
        <v>160.91</v>
      </c>
      <c r="BI129" s="16" t="s">
        <v>1082</v>
      </c>
      <c r="BJ129" s="9">
        <v>-136.38999999999999</v>
      </c>
      <c r="BK129" s="16" t="s">
        <v>1082</v>
      </c>
      <c r="BL129" s="9">
        <v>688</v>
      </c>
      <c r="BM129" s="9">
        <v>132</v>
      </c>
      <c r="BN129" s="9">
        <v>148</v>
      </c>
      <c r="BO129" s="9">
        <v>0.5</v>
      </c>
      <c r="BP129" s="9">
        <v>100</v>
      </c>
      <c r="BQ129" s="9">
        <v>13620</v>
      </c>
      <c r="BR129" s="20">
        <v>13698</v>
      </c>
      <c r="BS129" s="9">
        <v>2.54</v>
      </c>
      <c r="BT129" s="9">
        <v>0</v>
      </c>
      <c r="BU129" s="9">
        <v>13687</v>
      </c>
      <c r="BV129" s="9">
        <v>13039</v>
      </c>
      <c r="BW129" s="16"/>
      <c r="BX129" s="17"/>
      <c r="BY129" s="16"/>
      <c r="BZ129" s="16"/>
      <c r="CA129" s="9"/>
      <c r="CB129" s="9"/>
      <c r="CC129" s="9"/>
      <c r="CD129" s="9"/>
      <c r="CE129" s="16"/>
      <c r="CF129" s="16"/>
      <c r="CG129" s="16"/>
      <c r="CH129" s="25"/>
      <c r="CI129" s="16"/>
      <c r="CJ129" s="16"/>
      <c r="CK129" s="9"/>
      <c r="CL129" s="9"/>
      <c r="CM129" s="9"/>
      <c r="CN129" s="9"/>
      <c r="CO129" s="9"/>
      <c r="CP129" s="16" t="s">
        <v>1349</v>
      </c>
      <c r="CQ129" s="9">
        <v>171666098</v>
      </c>
      <c r="CR129" s="9">
        <v>460227044</v>
      </c>
      <c r="CS129" s="9">
        <v>22659925035</v>
      </c>
      <c r="CT129" s="9">
        <v>68113602645</v>
      </c>
      <c r="CU129" s="9">
        <v>1654613</v>
      </c>
      <c r="CV129" s="9">
        <v>4973611</v>
      </c>
      <c r="CW129" s="9">
        <v>132</v>
      </c>
      <c r="CX129" s="9">
        <v>148</v>
      </c>
      <c r="CY129" s="9">
        <v>0.37300306498285701</v>
      </c>
      <c r="CZ129" s="9">
        <v>118710656625</v>
      </c>
      <c r="DA129" s="9">
        <v>237421313250</v>
      </c>
      <c r="DB129" s="9">
        <v>17336350</v>
      </c>
      <c r="DC129" s="9">
        <v>2</v>
      </c>
      <c r="DD129" s="9">
        <v>95983817820</v>
      </c>
      <c r="DE129" s="9">
        <v>191967635640</v>
      </c>
      <c r="DF129" s="9">
        <v>14017352</v>
      </c>
      <c r="DG129" s="9">
        <v>2</v>
      </c>
      <c r="DH129" s="9">
        <v>0.33</v>
      </c>
      <c r="DI129" s="9">
        <v>1.24</v>
      </c>
      <c r="DJ129" s="9">
        <v>0.1</v>
      </c>
      <c r="DK129" s="9">
        <v>0.35</v>
      </c>
      <c r="DL129" s="16" t="s">
        <v>900</v>
      </c>
      <c r="DM129" s="16" t="s">
        <v>2351</v>
      </c>
      <c r="DN129" s="16" t="s">
        <v>2352</v>
      </c>
      <c r="DO129" s="16" t="s">
        <v>2353</v>
      </c>
      <c r="DP129" s="16" t="s">
        <v>2354</v>
      </c>
      <c r="DQ129" s="16" t="s">
        <v>1723</v>
      </c>
      <c r="DR129" s="16" t="s">
        <v>1395</v>
      </c>
      <c r="DS129" s="16" t="s">
        <v>2355</v>
      </c>
      <c r="DT129" s="16" t="s">
        <v>430</v>
      </c>
      <c r="DU129" s="16" t="s">
        <v>412</v>
      </c>
      <c r="DV129" s="17" t="s">
        <v>420</v>
      </c>
      <c r="DW129" s="16" t="s">
        <v>2356</v>
      </c>
      <c r="DX129" s="16" t="s">
        <v>2357</v>
      </c>
      <c r="DY129" s="16" t="s">
        <v>427</v>
      </c>
      <c r="DZ129" s="16" t="s">
        <v>1448</v>
      </c>
      <c r="EA129" s="16" t="s">
        <v>404</v>
      </c>
      <c r="EB129" s="16" t="s">
        <v>2358</v>
      </c>
      <c r="EC129" s="16" t="s">
        <v>2359</v>
      </c>
      <c r="ED129" s="16" t="s">
        <v>2360</v>
      </c>
      <c r="EE129" s="16" t="s">
        <v>2361</v>
      </c>
      <c r="EF129" s="16" t="s">
        <v>2362</v>
      </c>
    </row>
    <row r="130" spans="1:136" ht="18.75" x14ac:dyDescent="0.2">
      <c r="A130" s="16" t="s">
        <v>251</v>
      </c>
      <c r="B130" s="16" t="s">
        <v>915</v>
      </c>
      <c r="C130" s="16" t="s">
        <v>1218</v>
      </c>
      <c r="D130" s="16" t="s">
        <v>1228</v>
      </c>
      <c r="E130" s="16" t="s">
        <v>1219</v>
      </c>
      <c r="F130" s="25">
        <v>44382.5203759375</v>
      </c>
      <c r="G130" s="16" t="s">
        <v>1229</v>
      </c>
      <c r="H130" s="16" t="s">
        <v>1222</v>
      </c>
      <c r="I130" s="16" t="s">
        <v>954</v>
      </c>
      <c r="J130" s="16" t="s">
        <v>1082</v>
      </c>
      <c r="K130" s="16" t="s">
        <v>938</v>
      </c>
      <c r="L130" s="16" t="s">
        <v>1083</v>
      </c>
      <c r="M130" s="9">
        <v>21240</v>
      </c>
      <c r="N130" s="9">
        <v>4.99</v>
      </c>
      <c r="O130" s="9">
        <v>21230</v>
      </c>
      <c r="P130" s="9">
        <v>4.9400000000000004</v>
      </c>
      <c r="Q130" s="9">
        <v>2.61</v>
      </c>
      <c r="R130" s="9">
        <v>21220</v>
      </c>
      <c r="S130" s="9">
        <v>20700</v>
      </c>
      <c r="T130" s="9">
        <v>21240</v>
      </c>
      <c r="U130" s="16" t="s">
        <v>2849</v>
      </c>
      <c r="V130" s="16" t="s">
        <v>2850</v>
      </c>
      <c r="W130" s="16" t="s">
        <v>2851</v>
      </c>
      <c r="X130" s="9">
        <v>0.98</v>
      </c>
      <c r="Y130" s="9">
        <v>1.38</v>
      </c>
      <c r="Z130" s="9">
        <v>51.6</v>
      </c>
      <c r="AA130" s="16" t="s">
        <v>1082</v>
      </c>
      <c r="AB130" s="9">
        <v>11.6</v>
      </c>
      <c r="AC130" s="16" t="s">
        <v>1082</v>
      </c>
      <c r="AD130" s="9">
        <v>4.45</v>
      </c>
      <c r="AE130" s="9">
        <v>4.45</v>
      </c>
      <c r="AF130" s="9">
        <v>1.86</v>
      </c>
      <c r="AG130" s="9">
        <v>100</v>
      </c>
      <c r="AH130" s="9">
        <v>45.42</v>
      </c>
      <c r="AI130" s="9">
        <v>1.5</v>
      </c>
      <c r="AJ130" s="16" t="s">
        <v>1083</v>
      </c>
      <c r="AK130" s="9">
        <v>445.6</v>
      </c>
      <c r="AL130" s="16" t="s">
        <v>1082</v>
      </c>
      <c r="AM130" s="9">
        <v>15.31</v>
      </c>
      <c r="AN130" s="9">
        <v>21.3</v>
      </c>
      <c r="AO130" s="16" t="s">
        <v>896</v>
      </c>
      <c r="AP130" s="9">
        <v>1.19</v>
      </c>
      <c r="AQ130" s="16" t="s">
        <v>897</v>
      </c>
      <c r="AR130" s="9">
        <v>29</v>
      </c>
      <c r="AS130" s="9">
        <v>100</v>
      </c>
      <c r="AT130" s="17">
        <v>16340</v>
      </c>
      <c r="AU130" s="9">
        <v>64.95</v>
      </c>
      <c r="AV130" s="9">
        <v>59.53</v>
      </c>
      <c r="AW130" s="9">
        <v>68630</v>
      </c>
      <c r="AX130" s="9">
        <v>68630</v>
      </c>
      <c r="AY130" s="9">
        <v>21230</v>
      </c>
      <c r="AZ130" s="17">
        <v>44034</v>
      </c>
      <c r="BA130" s="9">
        <v>-69.099999999999994</v>
      </c>
      <c r="BB130" s="9">
        <v>1.54</v>
      </c>
      <c r="BC130" s="16" t="s">
        <v>1082</v>
      </c>
      <c r="BD130" s="9">
        <v>1.22</v>
      </c>
      <c r="BE130" s="16" t="s">
        <v>1084</v>
      </c>
      <c r="BF130" s="9">
        <v>3.26</v>
      </c>
      <c r="BG130" s="16" t="s">
        <v>1083</v>
      </c>
      <c r="BH130" s="9">
        <v>4.3099999999999996</v>
      </c>
      <c r="BI130" s="16" t="s">
        <v>1082</v>
      </c>
      <c r="BJ130" s="9">
        <v>3.26</v>
      </c>
      <c r="BK130" s="16" t="s">
        <v>1083</v>
      </c>
      <c r="BL130" s="9">
        <v>185</v>
      </c>
      <c r="BM130" s="9">
        <v>52</v>
      </c>
      <c r="BN130" s="9">
        <v>105</v>
      </c>
      <c r="BO130" s="9">
        <v>1.07</v>
      </c>
      <c r="BP130" s="9">
        <v>36.07</v>
      </c>
      <c r="BQ130" s="9">
        <v>17690</v>
      </c>
      <c r="BR130" s="20">
        <v>21240</v>
      </c>
      <c r="BS130" s="9">
        <v>31.43</v>
      </c>
      <c r="BT130" s="9">
        <v>0</v>
      </c>
      <c r="BU130" s="9">
        <v>30240</v>
      </c>
      <c r="BV130" s="9">
        <v>16160</v>
      </c>
      <c r="BW130" s="16" t="s">
        <v>1098</v>
      </c>
      <c r="BX130" s="17">
        <v>44492</v>
      </c>
      <c r="BY130" s="16" t="s">
        <v>375</v>
      </c>
      <c r="BZ130" s="16" t="s">
        <v>1099</v>
      </c>
      <c r="CA130" s="9">
        <v>400</v>
      </c>
      <c r="CB130" s="9">
        <v>361</v>
      </c>
      <c r="CC130" s="9">
        <v>343</v>
      </c>
      <c r="CD130" s="9">
        <v>333</v>
      </c>
      <c r="CE130" s="16">
        <v>812128</v>
      </c>
      <c r="CF130" s="16">
        <v>100</v>
      </c>
      <c r="CG130" s="16">
        <v>0.11</v>
      </c>
      <c r="CH130" s="25">
        <v>17.11</v>
      </c>
      <c r="CI130" s="16">
        <v>9.42507068803016E-4</v>
      </c>
      <c r="CJ130" s="16">
        <v>4.9431537320810705E-4</v>
      </c>
      <c r="CK130" s="9">
        <v>1264183</v>
      </c>
      <c r="CL130" s="9">
        <v>15.44</v>
      </c>
      <c r="CM130" s="9">
        <v>12.1</v>
      </c>
      <c r="CN130" s="9">
        <v>1.28</v>
      </c>
      <c r="CO130" s="9">
        <v>1375</v>
      </c>
      <c r="CP130" s="16" t="s">
        <v>1345</v>
      </c>
      <c r="CQ130" s="9">
        <v>516127020</v>
      </c>
      <c r="CR130" s="9">
        <v>116094334</v>
      </c>
      <c r="CS130" s="9">
        <v>26838605090</v>
      </c>
      <c r="CT130" s="9">
        <v>12189905090</v>
      </c>
      <c r="CU130" s="9">
        <v>1264183</v>
      </c>
      <c r="CV130" s="9">
        <v>574183</v>
      </c>
      <c r="CW130" s="9">
        <v>52</v>
      </c>
      <c r="CX130" s="9">
        <v>105</v>
      </c>
      <c r="CY130" s="9">
        <v>4.44575546641234</v>
      </c>
      <c r="CZ130" s="9"/>
      <c r="DA130" s="9"/>
      <c r="DB130" s="9"/>
      <c r="DC130" s="9"/>
      <c r="DD130" s="9">
        <v>7324350000</v>
      </c>
      <c r="DE130" s="9">
        <v>14648700000</v>
      </c>
      <c r="DF130" s="9">
        <v>690000</v>
      </c>
      <c r="DG130" s="9">
        <v>2</v>
      </c>
      <c r="DH130" s="9">
        <v>2.2000000000000002</v>
      </c>
      <c r="DI130" s="9"/>
      <c r="DJ130" s="9"/>
      <c r="DK130" s="9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7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</row>
    <row r="131" spans="1:136" ht="18.75" x14ac:dyDescent="0.2">
      <c r="A131" s="16" t="s">
        <v>176</v>
      </c>
      <c r="B131" s="16" t="s">
        <v>932</v>
      </c>
      <c r="C131" s="16" t="s">
        <v>1218</v>
      </c>
      <c r="D131" s="16" t="s">
        <v>1220</v>
      </c>
      <c r="E131" s="16" t="s">
        <v>1219</v>
      </c>
      <c r="F131" s="25">
        <v>44382.52080431713</v>
      </c>
      <c r="G131" s="16" t="s">
        <v>1221</v>
      </c>
      <c r="H131" s="16" t="s">
        <v>1223</v>
      </c>
      <c r="I131" s="16" t="s">
        <v>930</v>
      </c>
      <c r="J131" s="16" t="s">
        <v>1082</v>
      </c>
      <c r="K131" s="16" t="s">
        <v>2114</v>
      </c>
      <c r="L131" s="16" t="s">
        <v>1083</v>
      </c>
      <c r="M131" s="9">
        <v>70550</v>
      </c>
      <c r="N131" s="9">
        <v>0.5</v>
      </c>
      <c r="O131" s="9">
        <v>71460</v>
      </c>
      <c r="P131" s="9">
        <v>1.79</v>
      </c>
      <c r="Q131" s="9">
        <v>5.15</v>
      </c>
      <c r="R131" s="9">
        <v>71050</v>
      </c>
      <c r="S131" s="9">
        <v>70090</v>
      </c>
      <c r="T131" s="9">
        <v>73700</v>
      </c>
      <c r="U131" s="16" t="s">
        <v>2852</v>
      </c>
      <c r="V131" s="16" t="s">
        <v>2853</v>
      </c>
      <c r="W131" s="16" t="s">
        <v>2854</v>
      </c>
      <c r="X131" s="9">
        <v>1.42</v>
      </c>
      <c r="Y131" s="9">
        <v>2.73</v>
      </c>
      <c r="Z131" s="9">
        <v>13.2</v>
      </c>
      <c r="AA131" s="16" t="s">
        <v>1082</v>
      </c>
      <c r="AB131" s="9">
        <v>27.6</v>
      </c>
      <c r="AC131" s="16" t="s">
        <v>1082</v>
      </c>
      <c r="AD131" s="9">
        <v>0.48</v>
      </c>
      <c r="AE131" s="9">
        <v>-2.08</v>
      </c>
      <c r="AF131" s="9">
        <v>-1.52</v>
      </c>
      <c r="AG131" s="9">
        <v>41.04</v>
      </c>
      <c r="AH131" s="9">
        <v>78.23</v>
      </c>
      <c r="AI131" s="9">
        <v>-7.3</v>
      </c>
      <c r="AJ131" s="16" t="s">
        <v>1083</v>
      </c>
      <c r="AK131" s="9">
        <v>-1.2</v>
      </c>
      <c r="AL131" s="16" t="s">
        <v>1083</v>
      </c>
      <c r="AM131" s="9">
        <v>9.02</v>
      </c>
      <c r="AN131" s="9">
        <v>9.33</v>
      </c>
      <c r="AO131" s="16" t="s">
        <v>896</v>
      </c>
      <c r="AP131" s="9">
        <v>2.79</v>
      </c>
      <c r="AQ131" s="16" t="s">
        <v>897</v>
      </c>
      <c r="AR131" s="9">
        <v>79</v>
      </c>
      <c r="AS131" s="9">
        <v>100</v>
      </c>
      <c r="AT131" s="17">
        <v>63000</v>
      </c>
      <c r="AU131" s="9">
        <v>67.87</v>
      </c>
      <c r="AV131" s="9">
        <v>69.599999999999994</v>
      </c>
      <c r="AW131" s="9">
        <v>94800</v>
      </c>
      <c r="AX131" s="9">
        <v>94800</v>
      </c>
      <c r="AY131" s="9">
        <v>71460</v>
      </c>
      <c r="AZ131" s="17">
        <v>44031</v>
      </c>
      <c r="BA131" s="9">
        <v>-24.6</v>
      </c>
      <c r="BB131" s="9">
        <v>2.59</v>
      </c>
      <c r="BC131" s="16" t="s">
        <v>1084</v>
      </c>
      <c r="BD131" s="9">
        <v>22.78</v>
      </c>
      <c r="BE131" s="16" t="s">
        <v>1084</v>
      </c>
      <c r="BF131" s="9">
        <v>18.25</v>
      </c>
      <c r="BG131" s="16" t="s">
        <v>1082</v>
      </c>
      <c r="BH131" s="9">
        <v>162.69999999999999</v>
      </c>
      <c r="BI131" s="16" t="s">
        <v>1082</v>
      </c>
      <c r="BJ131" s="9">
        <v>-144.44999999999999</v>
      </c>
      <c r="BK131" s="16" t="s">
        <v>1082</v>
      </c>
      <c r="BL131" s="9">
        <v>1766</v>
      </c>
      <c r="BM131" s="9">
        <v>613</v>
      </c>
      <c r="BN131" s="9">
        <v>561</v>
      </c>
      <c r="BO131" s="9">
        <v>3.07</v>
      </c>
      <c r="BP131" s="9">
        <v>80.62</v>
      </c>
      <c r="BQ131" s="9">
        <v>63000</v>
      </c>
      <c r="BR131" s="20">
        <v>73700</v>
      </c>
      <c r="BS131" s="9">
        <v>12.77</v>
      </c>
      <c r="BT131" s="9">
        <v>0.57999999999999996</v>
      </c>
      <c r="BU131" s="9">
        <v>72470</v>
      </c>
      <c r="BV131" s="9">
        <v>62560</v>
      </c>
      <c r="BW131" s="16"/>
      <c r="BX131" s="17"/>
      <c r="BY131" s="16"/>
      <c r="BZ131" s="16"/>
      <c r="CA131" s="9">
        <v>72</v>
      </c>
      <c r="CB131" s="9">
        <v>77</v>
      </c>
      <c r="CC131" s="9">
        <v>97</v>
      </c>
      <c r="CD131" s="9">
        <v>107</v>
      </c>
      <c r="CE131" s="16">
        <v>1200000</v>
      </c>
      <c r="CF131" s="16">
        <v>26.5</v>
      </c>
      <c r="CG131" s="16">
        <v>2.14</v>
      </c>
      <c r="CH131" s="25">
        <v>11.41</v>
      </c>
      <c r="CI131" s="16">
        <v>-7.0372976776917704E-3</v>
      </c>
      <c r="CJ131" s="16">
        <v>-1.2962962962963001E-2</v>
      </c>
      <c r="CK131" s="9">
        <v>2766736</v>
      </c>
      <c r="CL131" s="9">
        <v>13.33</v>
      </c>
      <c r="CM131" s="9">
        <v>13.09</v>
      </c>
      <c r="CN131" s="9">
        <v>1.02</v>
      </c>
      <c r="CO131" s="9">
        <v>5361</v>
      </c>
      <c r="CP131" s="16" t="s">
        <v>1346</v>
      </c>
      <c r="CQ131" s="9">
        <v>132364670</v>
      </c>
      <c r="CR131" s="9">
        <v>275699558</v>
      </c>
      <c r="CS131" s="9">
        <v>81139542840</v>
      </c>
      <c r="CT131" s="9">
        <v>154667452320</v>
      </c>
      <c r="CU131" s="9">
        <v>1135454</v>
      </c>
      <c r="CV131" s="9">
        <v>2164392</v>
      </c>
      <c r="CW131" s="9">
        <v>613</v>
      </c>
      <c r="CX131" s="9">
        <v>561</v>
      </c>
      <c r="CY131" s="9">
        <v>0.48010475954408299</v>
      </c>
      <c r="CZ131" s="9">
        <v>19428568620</v>
      </c>
      <c r="DA131" s="9">
        <v>116571411720</v>
      </c>
      <c r="DB131" s="9">
        <v>1631282</v>
      </c>
      <c r="DC131" s="9">
        <v>6</v>
      </c>
      <c r="DD131" s="9">
        <v>10760875560</v>
      </c>
      <c r="DE131" s="9">
        <v>43043502240</v>
      </c>
      <c r="DF131" s="9">
        <v>602344</v>
      </c>
      <c r="DG131" s="9">
        <v>4</v>
      </c>
      <c r="DH131" s="9">
        <v>0.52</v>
      </c>
      <c r="DI131" s="9">
        <v>2.71</v>
      </c>
      <c r="DJ131" s="9">
        <v>0.7</v>
      </c>
      <c r="DK131" s="9">
        <v>3.59</v>
      </c>
      <c r="DL131" s="16" t="s">
        <v>932</v>
      </c>
      <c r="DM131" s="16" t="s">
        <v>1516</v>
      </c>
      <c r="DN131" s="16" t="s">
        <v>1411</v>
      </c>
      <c r="DO131" s="16" t="s">
        <v>2416</v>
      </c>
      <c r="DP131" s="16" t="s">
        <v>2855</v>
      </c>
      <c r="DQ131" s="16" t="s">
        <v>2856</v>
      </c>
      <c r="DR131" s="16" t="s">
        <v>2857</v>
      </c>
      <c r="DS131" s="16" t="s">
        <v>2858</v>
      </c>
      <c r="DT131" s="16" t="s">
        <v>447</v>
      </c>
      <c r="DU131" s="16" t="s">
        <v>405</v>
      </c>
      <c r="DV131" s="17" t="s">
        <v>863</v>
      </c>
      <c r="DW131" s="16" t="s">
        <v>2859</v>
      </c>
      <c r="DX131" s="16" t="s">
        <v>2860</v>
      </c>
      <c r="DY131" s="16" t="s">
        <v>438</v>
      </c>
      <c r="DZ131" s="16" t="s">
        <v>438</v>
      </c>
      <c r="EA131" s="16" t="s">
        <v>439</v>
      </c>
      <c r="EB131" s="16" t="s">
        <v>2861</v>
      </c>
      <c r="EC131" s="16" t="s">
        <v>2862</v>
      </c>
      <c r="ED131" s="16" t="s">
        <v>2863</v>
      </c>
      <c r="EE131" s="16" t="s">
        <v>1805</v>
      </c>
      <c r="EF131" s="16" t="s">
        <v>2864</v>
      </c>
    </row>
    <row r="132" spans="1:136" ht="18.75" x14ac:dyDescent="0.2">
      <c r="A132" s="16" t="s">
        <v>459</v>
      </c>
      <c r="B132" s="16" t="s">
        <v>919</v>
      </c>
      <c r="C132" s="16" t="s">
        <v>1218</v>
      </c>
      <c r="D132" s="16" t="s">
        <v>1224</v>
      </c>
      <c r="E132" s="16" t="s">
        <v>1219</v>
      </c>
      <c r="F132" s="25">
        <v>44382.520815057869</v>
      </c>
      <c r="G132" s="16" t="s">
        <v>1221</v>
      </c>
      <c r="H132" s="16" t="s">
        <v>1223</v>
      </c>
      <c r="I132" s="16" t="s">
        <v>906</v>
      </c>
      <c r="J132" s="16" t="s">
        <v>1082</v>
      </c>
      <c r="K132" s="16" t="s">
        <v>1028</v>
      </c>
      <c r="L132" s="16" t="s">
        <v>1083</v>
      </c>
      <c r="M132" s="9">
        <v>28000</v>
      </c>
      <c r="N132" s="9">
        <v>4.4000000000000004</v>
      </c>
      <c r="O132" s="9">
        <v>27790</v>
      </c>
      <c r="P132" s="9">
        <v>3.62</v>
      </c>
      <c r="Q132" s="9">
        <v>3.13</v>
      </c>
      <c r="R132" s="9">
        <v>27400</v>
      </c>
      <c r="S132" s="9">
        <v>27150</v>
      </c>
      <c r="T132" s="9">
        <v>28000</v>
      </c>
      <c r="U132" s="16" t="s">
        <v>2865</v>
      </c>
      <c r="V132" s="16" t="s">
        <v>2866</v>
      </c>
      <c r="W132" s="16" t="s">
        <v>2867</v>
      </c>
      <c r="X132" s="9">
        <v>0.97</v>
      </c>
      <c r="Y132" s="9">
        <v>0.81</v>
      </c>
      <c r="Z132" s="9">
        <v>18.100000000000001</v>
      </c>
      <c r="AA132" s="16" t="s">
        <v>1082</v>
      </c>
      <c r="AB132" s="9">
        <v>30.1</v>
      </c>
      <c r="AC132" s="16" t="s">
        <v>1082</v>
      </c>
      <c r="AD132" s="9">
        <v>0.6</v>
      </c>
      <c r="AE132" s="9">
        <v>-1.67</v>
      </c>
      <c r="AF132" s="9">
        <v>-1.47</v>
      </c>
      <c r="AG132" s="9">
        <v>38.880000000000003</v>
      </c>
      <c r="AH132" s="9">
        <v>94.28</v>
      </c>
      <c r="AI132" s="9">
        <v>-5.4</v>
      </c>
      <c r="AJ132" s="16" t="s">
        <v>1083</v>
      </c>
      <c r="AK132" s="9">
        <v>-3.5</v>
      </c>
      <c r="AL132" s="16" t="s">
        <v>1083</v>
      </c>
      <c r="AM132" s="9">
        <v>-0.21</v>
      </c>
      <c r="AN132" s="9">
        <v>7.86</v>
      </c>
      <c r="AO132" s="16" t="s">
        <v>896</v>
      </c>
      <c r="AP132" s="9">
        <v>0.8</v>
      </c>
      <c r="AQ132" s="16" t="s">
        <v>897</v>
      </c>
      <c r="AR132" s="9">
        <v>21</v>
      </c>
      <c r="AS132" s="9">
        <v>57</v>
      </c>
      <c r="AT132" s="17">
        <v>23370</v>
      </c>
      <c r="AU132" s="9">
        <v>61.02</v>
      </c>
      <c r="AV132" s="9">
        <v>55.04</v>
      </c>
      <c r="AW132" s="9">
        <v>32320</v>
      </c>
      <c r="AX132" s="9">
        <v>32320</v>
      </c>
      <c r="AY132" s="9">
        <v>27790</v>
      </c>
      <c r="AZ132" s="17">
        <v>44207</v>
      </c>
      <c r="BA132" s="9">
        <v>-14</v>
      </c>
      <c r="BB132" s="9">
        <v>48.85</v>
      </c>
      <c r="BC132" s="16" t="s">
        <v>1084</v>
      </c>
      <c r="BD132" s="9">
        <v>74.739999999999995</v>
      </c>
      <c r="BE132" s="16" t="s">
        <v>1084</v>
      </c>
      <c r="BF132" s="9">
        <v>136.25</v>
      </c>
      <c r="BG132" s="16" t="s">
        <v>1082</v>
      </c>
      <c r="BH132" s="9">
        <v>209.6</v>
      </c>
      <c r="BI132" s="16" t="s">
        <v>1082</v>
      </c>
      <c r="BJ132" s="9">
        <v>-73.349999999999994</v>
      </c>
      <c r="BK132" s="16" t="s">
        <v>1082</v>
      </c>
      <c r="BL132" s="9">
        <v>751</v>
      </c>
      <c r="BM132" s="9">
        <v>209</v>
      </c>
      <c r="BN132" s="9">
        <v>304</v>
      </c>
      <c r="BO132" s="9">
        <v>0.89</v>
      </c>
      <c r="BP132" s="9">
        <v>89.81</v>
      </c>
      <c r="BQ132" s="9">
        <v>26020</v>
      </c>
      <c r="BR132" s="20">
        <v>28900</v>
      </c>
      <c r="BS132" s="9">
        <v>39.58</v>
      </c>
      <c r="BT132" s="9">
        <v>3.21</v>
      </c>
      <c r="BU132" s="9">
        <v>28900</v>
      </c>
      <c r="BV132" s="9">
        <v>20060</v>
      </c>
      <c r="BW132" s="16" t="s">
        <v>1098</v>
      </c>
      <c r="BX132" s="17">
        <v>44387</v>
      </c>
      <c r="BY132" s="16" t="s">
        <v>1103</v>
      </c>
      <c r="BZ132" s="16" t="s">
        <v>1100</v>
      </c>
      <c r="CA132" s="9">
        <v>102</v>
      </c>
      <c r="CB132" s="9">
        <v>100</v>
      </c>
      <c r="CC132" s="9">
        <v>145</v>
      </c>
      <c r="CD132" s="9">
        <v>217</v>
      </c>
      <c r="CE132" s="16">
        <v>780000</v>
      </c>
      <c r="CF132" s="16">
        <v>32.79</v>
      </c>
      <c r="CG132" s="16">
        <v>0.54</v>
      </c>
      <c r="CH132" s="25">
        <v>6.29</v>
      </c>
      <c r="CI132" s="16">
        <v>2.18978102189781E-2</v>
      </c>
      <c r="CJ132" s="16">
        <v>7.8299776286353505E-3</v>
      </c>
      <c r="CK132" s="9">
        <v>3495207</v>
      </c>
      <c r="CL132" s="9">
        <v>10.31</v>
      </c>
      <c r="CM132" s="9">
        <v>31.01</v>
      </c>
      <c r="CN132" s="9">
        <v>0.33</v>
      </c>
      <c r="CO132" s="9">
        <v>2696</v>
      </c>
      <c r="CP132" s="16" t="s">
        <v>1652</v>
      </c>
      <c r="CQ132" s="9">
        <v>180690314</v>
      </c>
      <c r="CR132" s="9">
        <v>301229613</v>
      </c>
      <c r="CS132" s="9">
        <v>37764275640</v>
      </c>
      <c r="CT132" s="9">
        <v>91573802530</v>
      </c>
      <c r="CU132" s="9">
        <v>1358916</v>
      </c>
      <c r="CV132" s="9">
        <v>3295207</v>
      </c>
      <c r="CW132" s="9">
        <v>209</v>
      </c>
      <c r="CX132" s="9">
        <v>304</v>
      </c>
      <c r="CY132" s="9">
        <v>0.59984246635140803</v>
      </c>
      <c r="CZ132" s="9">
        <v>11873505378</v>
      </c>
      <c r="DA132" s="9">
        <v>59367526890</v>
      </c>
      <c r="DB132" s="9">
        <v>2136291</v>
      </c>
      <c r="DC132" s="9">
        <v>5</v>
      </c>
      <c r="DD132" s="9">
        <v>2779000000</v>
      </c>
      <c r="DE132" s="9">
        <v>5558000000</v>
      </c>
      <c r="DF132" s="9">
        <v>200000</v>
      </c>
      <c r="DG132" s="9">
        <v>2</v>
      </c>
      <c r="DH132" s="9">
        <v>0.41</v>
      </c>
      <c r="DI132" s="9">
        <v>10.68</v>
      </c>
      <c r="DJ132" s="9">
        <v>0.64</v>
      </c>
      <c r="DK132" s="9">
        <v>16.48</v>
      </c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7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</row>
    <row r="133" spans="1:136" ht="18.75" x14ac:dyDescent="0.2">
      <c r="A133" s="16" t="s">
        <v>196</v>
      </c>
      <c r="B133" s="16" t="s">
        <v>915</v>
      </c>
      <c r="C133" s="16" t="s">
        <v>1218</v>
      </c>
      <c r="D133" s="16" t="s">
        <v>1224</v>
      </c>
      <c r="E133" s="16" t="s">
        <v>1219</v>
      </c>
      <c r="F133" s="25">
        <v>44382.520834467592</v>
      </c>
      <c r="G133" s="16" t="s">
        <v>1221</v>
      </c>
      <c r="H133" s="16" t="s">
        <v>1223</v>
      </c>
      <c r="I133" s="16" t="s">
        <v>954</v>
      </c>
      <c r="J133" s="16" t="s">
        <v>1082</v>
      </c>
      <c r="K133" s="16" t="s">
        <v>946</v>
      </c>
      <c r="L133" s="16" t="s">
        <v>1083</v>
      </c>
      <c r="M133" s="9">
        <v>34940</v>
      </c>
      <c r="N133" s="9">
        <v>2.95</v>
      </c>
      <c r="O133" s="9">
        <v>34470</v>
      </c>
      <c r="P133" s="9">
        <v>1.56</v>
      </c>
      <c r="Q133" s="9">
        <v>4.45</v>
      </c>
      <c r="R133" s="9">
        <v>34880</v>
      </c>
      <c r="S133" s="9">
        <v>33510</v>
      </c>
      <c r="T133" s="9">
        <v>35000</v>
      </c>
      <c r="U133" s="16" t="s">
        <v>2868</v>
      </c>
      <c r="V133" s="16" t="s">
        <v>2869</v>
      </c>
      <c r="W133" s="16" t="s">
        <v>2870</v>
      </c>
      <c r="X133" s="9">
        <v>0.97</v>
      </c>
      <c r="Y133" s="9">
        <v>0.85</v>
      </c>
      <c r="Z133" s="9">
        <v>14.1</v>
      </c>
      <c r="AA133" s="16" t="s">
        <v>1082</v>
      </c>
      <c r="AB133" s="9">
        <v>16.100000000000001</v>
      </c>
      <c r="AC133" s="16" t="s">
        <v>1082</v>
      </c>
      <c r="AD133" s="9">
        <v>0.87</v>
      </c>
      <c r="AE133" s="9">
        <v>-1.1499999999999999</v>
      </c>
      <c r="AF133" s="9">
        <v>-1.05</v>
      </c>
      <c r="AG133" s="9">
        <v>87.94</v>
      </c>
      <c r="AH133" s="9">
        <v>100</v>
      </c>
      <c r="AI133" s="9">
        <v>-534.4</v>
      </c>
      <c r="AJ133" s="16" t="s">
        <v>1082</v>
      </c>
      <c r="AK133" s="9">
        <v>-740.1</v>
      </c>
      <c r="AL133" s="16" t="s">
        <v>1082</v>
      </c>
      <c r="AM133" s="9">
        <v>5.15</v>
      </c>
      <c r="AN133" s="9">
        <v>19.41</v>
      </c>
      <c r="AO133" s="16" t="s">
        <v>896</v>
      </c>
      <c r="AP133" s="9">
        <v>0.72</v>
      </c>
      <c r="AQ133" s="16" t="s">
        <v>897</v>
      </c>
      <c r="AR133" s="9">
        <v>29</v>
      </c>
      <c r="AS133" s="9">
        <v>100</v>
      </c>
      <c r="AT133" s="17">
        <v>27100</v>
      </c>
      <c r="AU133" s="9">
        <v>68.459999999999994</v>
      </c>
      <c r="AV133" s="9">
        <v>65.19</v>
      </c>
      <c r="AW133" s="9">
        <v>45000</v>
      </c>
      <c r="AX133" s="9">
        <v>45000</v>
      </c>
      <c r="AY133" s="9">
        <v>34470</v>
      </c>
      <c r="AZ133" s="17">
        <v>44013</v>
      </c>
      <c r="BA133" s="9">
        <v>-23.4</v>
      </c>
      <c r="BB133" s="9">
        <v>60.59</v>
      </c>
      <c r="BC133" s="16" t="s">
        <v>1084</v>
      </c>
      <c r="BD133" s="9">
        <v>46.84</v>
      </c>
      <c r="BE133" s="16" t="s">
        <v>1084</v>
      </c>
      <c r="BF133" s="9">
        <v>210.29</v>
      </c>
      <c r="BG133" s="16" t="s">
        <v>1082</v>
      </c>
      <c r="BH133" s="9">
        <v>163.79</v>
      </c>
      <c r="BI133" s="16" t="s">
        <v>1082</v>
      </c>
      <c r="BJ133" s="9">
        <v>46.51</v>
      </c>
      <c r="BK133" s="16" t="s">
        <v>1082</v>
      </c>
      <c r="BL133" s="9">
        <v>766</v>
      </c>
      <c r="BM133" s="9">
        <v>275</v>
      </c>
      <c r="BN133" s="9">
        <v>273</v>
      </c>
      <c r="BO133" s="9">
        <v>0.66</v>
      </c>
      <c r="BP133" s="9">
        <v>66.66</v>
      </c>
      <c r="BQ133" s="9">
        <v>29500</v>
      </c>
      <c r="BR133" s="20">
        <v>35000</v>
      </c>
      <c r="BS133" s="9">
        <v>48.8</v>
      </c>
      <c r="BT133" s="9">
        <v>0</v>
      </c>
      <c r="BU133" s="9">
        <v>40670</v>
      </c>
      <c r="BV133" s="9">
        <v>23480</v>
      </c>
      <c r="BW133" s="16" t="s">
        <v>1105</v>
      </c>
      <c r="BX133" s="17">
        <v>44462</v>
      </c>
      <c r="BY133" s="16" t="s">
        <v>375</v>
      </c>
      <c r="BZ133" s="16" t="s">
        <v>1099</v>
      </c>
      <c r="CA133" s="9">
        <v>380</v>
      </c>
      <c r="CB133" s="9">
        <v>279</v>
      </c>
      <c r="CC133" s="9">
        <v>291</v>
      </c>
      <c r="CD133" s="9">
        <v>252</v>
      </c>
      <c r="CE133" s="16">
        <v>456482</v>
      </c>
      <c r="CF133" s="16">
        <v>50.52</v>
      </c>
      <c r="CG133" s="16">
        <v>0.24</v>
      </c>
      <c r="CH133" s="25">
        <v>23.26</v>
      </c>
      <c r="CI133" s="16">
        <v>1.72018348623853E-3</v>
      </c>
      <c r="CJ133" s="16">
        <v>1.38479670005893E-2</v>
      </c>
      <c r="CK133" s="9">
        <v>1276853</v>
      </c>
      <c r="CL133" s="9">
        <v>9.34</v>
      </c>
      <c r="CM133" s="9">
        <v>12.1</v>
      </c>
      <c r="CN133" s="9">
        <v>0.77</v>
      </c>
      <c r="CO133" s="9">
        <v>3690</v>
      </c>
      <c r="CP133" s="16" t="s">
        <v>1440</v>
      </c>
      <c r="CQ133" s="9">
        <v>140751288</v>
      </c>
      <c r="CR133" s="9">
        <v>161220230</v>
      </c>
      <c r="CS133" s="9">
        <v>38706604290</v>
      </c>
      <c r="CT133" s="9">
        <v>44013122910</v>
      </c>
      <c r="CU133" s="9">
        <v>1122907</v>
      </c>
      <c r="CV133" s="9">
        <v>1276853</v>
      </c>
      <c r="CW133" s="9">
        <v>275</v>
      </c>
      <c r="CX133" s="9">
        <v>273</v>
      </c>
      <c r="CY133" s="9">
        <v>0.87303738494852701</v>
      </c>
      <c r="CZ133" s="9">
        <v>2653259310</v>
      </c>
      <c r="DA133" s="9">
        <v>5306518620</v>
      </c>
      <c r="DB133" s="9">
        <v>153946</v>
      </c>
      <c r="DC133" s="9">
        <v>2</v>
      </c>
      <c r="DD133" s="9"/>
      <c r="DE133" s="9"/>
      <c r="DF133" s="9"/>
      <c r="DG133" s="9"/>
      <c r="DH133" s="9">
        <v>0.88</v>
      </c>
      <c r="DI133" s="9"/>
      <c r="DJ133" s="9"/>
      <c r="DK133" s="9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7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</row>
    <row r="134" spans="1:136" ht="18.75" x14ac:dyDescent="0.2">
      <c r="A134" s="16" t="s">
        <v>532</v>
      </c>
      <c r="B134" s="16" t="s">
        <v>927</v>
      </c>
      <c r="C134" s="16" t="s">
        <v>1218</v>
      </c>
      <c r="D134" s="16" t="s">
        <v>1220</v>
      </c>
      <c r="E134" s="16" t="s">
        <v>1219</v>
      </c>
      <c r="F134" s="25">
        <v>44382.520689027777</v>
      </c>
      <c r="G134" s="16" t="s">
        <v>1229</v>
      </c>
      <c r="H134" s="16" t="s">
        <v>1222</v>
      </c>
      <c r="I134" s="16" t="s">
        <v>954</v>
      </c>
      <c r="J134" s="16" t="s">
        <v>1082</v>
      </c>
      <c r="K134" s="16" t="s">
        <v>938</v>
      </c>
      <c r="L134" s="16" t="s">
        <v>1083</v>
      </c>
      <c r="M134" s="9">
        <v>20650</v>
      </c>
      <c r="N134" s="9">
        <v>-2.13</v>
      </c>
      <c r="O134" s="9">
        <v>21010</v>
      </c>
      <c r="P134" s="9">
        <v>-0.43</v>
      </c>
      <c r="Q134" s="9">
        <v>7.46</v>
      </c>
      <c r="R134" s="9">
        <v>21550</v>
      </c>
      <c r="S134" s="9">
        <v>20510</v>
      </c>
      <c r="T134" s="9">
        <v>22040</v>
      </c>
      <c r="U134" s="16" t="s">
        <v>2871</v>
      </c>
      <c r="V134" s="16" t="s">
        <v>1638</v>
      </c>
      <c r="W134" s="16" t="s">
        <v>2872</v>
      </c>
      <c r="X134" s="9">
        <v>0.89</v>
      </c>
      <c r="Y134" s="9">
        <v>1.27</v>
      </c>
      <c r="Z134" s="9">
        <v>14.3</v>
      </c>
      <c r="AA134" s="16" t="s">
        <v>1082</v>
      </c>
      <c r="AB134" s="9">
        <v>20.2</v>
      </c>
      <c r="AC134" s="16" t="s">
        <v>1082</v>
      </c>
      <c r="AD134" s="9">
        <v>0.71</v>
      </c>
      <c r="AE134" s="9">
        <v>-1.42</v>
      </c>
      <c r="AF134" s="9">
        <v>1.17</v>
      </c>
      <c r="AG134" s="9">
        <v>88.25</v>
      </c>
      <c r="AH134" s="9">
        <v>98.49</v>
      </c>
      <c r="AI134" s="9">
        <v>-268.89999999999998</v>
      </c>
      <c r="AJ134" s="16" t="s">
        <v>1082</v>
      </c>
      <c r="AK134" s="9">
        <v>128.9</v>
      </c>
      <c r="AL134" s="16" t="s">
        <v>1082</v>
      </c>
      <c r="AM134" s="9">
        <v>4.6100000000000003</v>
      </c>
      <c r="AN134" s="9">
        <v>15.88</v>
      </c>
      <c r="AO134" s="16" t="s">
        <v>896</v>
      </c>
      <c r="AP134" s="9">
        <v>1.18</v>
      </c>
      <c r="AQ134" s="16" t="s">
        <v>897</v>
      </c>
      <c r="AR134" s="9">
        <v>29</v>
      </c>
      <c r="AS134" s="9">
        <v>100</v>
      </c>
      <c r="AT134" s="17">
        <v>16850</v>
      </c>
      <c r="AU134" s="9">
        <v>41.5</v>
      </c>
      <c r="AV134" s="9">
        <v>44.26</v>
      </c>
      <c r="AW134" s="9">
        <v>80540</v>
      </c>
      <c r="AX134" s="9">
        <v>80540</v>
      </c>
      <c r="AY134" s="9">
        <v>21010</v>
      </c>
      <c r="AZ134" s="17">
        <v>44020</v>
      </c>
      <c r="BA134" s="9">
        <v>-73.900000000000006</v>
      </c>
      <c r="BB134" s="9">
        <v>27.19</v>
      </c>
      <c r="BC134" s="16" t="s">
        <v>1084</v>
      </c>
      <c r="BD134" s="9">
        <v>25.07</v>
      </c>
      <c r="BE134" s="16" t="s">
        <v>1084</v>
      </c>
      <c r="BF134" s="9">
        <v>56.08</v>
      </c>
      <c r="BG134" s="16" t="s">
        <v>1082</v>
      </c>
      <c r="BH134" s="9">
        <v>52.64</v>
      </c>
      <c r="BI134" s="16" t="s">
        <v>1082</v>
      </c>
      <c r="BJ134" s="9">
        <v>3.45</v>
      </c>
      <c r="BK134" s="16" t="s">
        <v>1082</v>
      </c>
      <c r="BL134" s="9">
        <v>388</v>
      </c>
      <c r="BM134" s="9">
        <v>165</v>
      </c>
      <c r="BN134" s="9">
        <v>130</v>
      </c>
      <c r="BO134" s="9">
        <v>1</v>
      </c>
      <c r="BP134" s="9">
        <v>12.79</v>
      </c>
      <c r="BQ134" s="9">
        <v>17850</v>
      </c>
      <c r="BR134" s="20">
        <v>22040</v>
      </c>
      <c r="BS134" s="9">
        <v>22.55</v>
      </c>
      <c r="BT134" s="9">
        <v>8.9499999999999993</v>
      </c>
      <c r="BU134" s="9">
        <v>46560</v>
      </c>
      <c r="BV134" s="9">
        <v>16850</v>
      </c>
      <c r="BW134" s="16" t="s">
        <v>1105</v>
      </c>
      <c r="BX134" s="17">
        <v>44476</v>
      </c>
      <c r="BY134" s="16" t="s">
        <v>375</v>
      </c>
      <c r="BZ134" s="16" t="s">
        <v>1099</v>
      </c>
      <c r="CA134" s="9">
        <v>392</v>
      </c>
      <c r="CB134" s="9">
        <v>375</v>
      </c>
      <c r="CC134" s="9">
        <v>403</v>
      </c>
      <c r="CD134" s="9">
        <v>378</v>
      </c>
      <c r="CE134" s="16">
        <v>731351</v>
      </c>
      <c r="CF134" s="16">
        <v>21.04</v>
      </c>
      <c r="CG134" s="16">
        <v>0.17</v>
      </c>
      <c r="CH134" s="25">
        <v>16.54</v>
      </c>
      <c r="CI134" s="16">
        <v>-4.1763341067285402E-2</v>
      </c>
      <c r="CJ134" s="16">
        <v>-1.70616113744076E-2</v>
      </c>
      <c r="CK134" s="9">
        <v>1268247</v>
      </c>
      <c r="CL134" s="9">
        <v>12.76</v>
      </c>
      <c r="CM134" s="9">
        <v>14.43</v>
      </c>
      <c r="CN134" s="9">
        <v>0.88</v>
      </c>
      <c r="CO134" s="9">
        <v>1647</v>
      </c>
      <c r="CP134" s="16" t="s">
        <v>1522</v>
      </c>
      <c r="CQ134" s="9">
        <v>142522417</v>
      </c>
      <c r="CR134" s="9">
        <v>201878302</v>
      </c>
      <c r="CS134" s="9">
        <v>23516198860</v>
      </c>
      <c r="CT134" s="9">
        <v>26244179280</v>
      </c>
      <c r="CU134" s="9">
        <v>1119286</v>
      </c>
      <c r="CV134" s="9">
        <v>1249128</v>
      </c>
      <c r="CW134" s="9">
        <v>165</v>
      </c>
      <c r="CX134" s="9">
        <v>130</v>
      </c>
      <c r="CY134" s="9">
        <v>0.70598184940152697</v>
      </c>
      <c r="CZ134" s="9">
        <v>782417652</v>
      </c>
      <c r="DA134" s="9">
        <v>3129670610</v>
      </c>
      <c r="DB134" s="9">
        <v>148961</v>
      </c>
      <c r="DC134" s="9">
        <v>4</v>
      </c>
      <c r="DD134" s="9">
        <v>401690190</v>
      </c>
      <c r="DE134" s="9">
        <v>401690190</v>
      </c>
      <c r="DF134" s="9">
        <v>19119</v>
      </c>
      <c r="DG134" s="9">
        <v>1</v>
      </c>
      <c r="DH134" s="9">
        <v>0.9</v>
      </c>
      <c r="DI134" s="9">
        <v>7.79</v>
      </c>
      <c r="DJ134" s="9">
        <v>7.51</v>
      </c>
      <c r="DK134" s="9">
        <v>65.33</v>
      </c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7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</row>
    <row r="135" spans="1:136" ht="18.75" x14ac:dyDescent="0.2">
      <c r="A135" s="16" t="s">
        <v>627</v>
      </c>
      <c r="B135" s="16" t="s">
        <v>795</v>
      </c>
      <c r="C135" s="16" t="s">
        <v>1218</v>
      </c>
      <c r="D135" s="16" t="s">
        <v>1220</v>
      </c>
      <c r="E135" s="16" t="s">
        <v>1219</v>
      </c>
      <c r="F135" s="25">
        <v>44382.520829710651</v>
      </c>
      <c r="G135" s="16" t="s">
        <v>1229</v>
      </c>
      <c r="H135" s="16" t="s">
        <v>1223</v>
      </c>
      <c r="I135" s="16" t="s">
        <v>1032</v>
      </c>
      <c r="J135" s="16" t="s">
        <v>1082</v>
      </c>
      <c r="K135" s="16" t="s">
        <v>1057</v>
      </c>
      <c r="L135" s="16" t="s">
        <v>1083</v>
      </c>
      <c r="M135" s="9">
        <v>7990</v>
      </c>
      <c r="N135" s="9">
        <v>2.04</v>
      </c>
      <c r="O135" s="9">
        <v>7980</v>
      </c>
      <c r="P135" s="9">
        <v>1.92</v>
      </c>
      <c r="Q135" s="9">
        <v>3.32</v>
      </c>
      <c r="R135" s="9">
        <v>8080</v>
      </c>
      <c r="S135" s="9">
        <v>7840</v>
      </c>
      <c r="T135" s="9">
        <v>8100</v>
      </c>
      <c r="U135" s="16" t="s">
        <v>2540</v>
      </c>
      <c r="V135" s="16" t="s">
        <v>2873</v>
      </c>
      <c r="W135" s="16" t="s">
        <v>2874</v>
      </c>
      <c r="X135" s="9">
        <v>0.43</v>
      </c>
      <c r="Y135" s="9">
        <v>0.61</v>
      </c>
      <c r="Z135" s="9">
        <v>11.3</v>
      </c>
      <c r="AA135" s="16" t="s">
        <v>1082</v>
      </c>
      <c r="AB135" s="9">
        <v>13</v>
      </c>
      <c r="AC135" s="16" t="s">
        <v>1082</v>
      </c>
      <c r="AD135" s="9">
        <v>0.87</v>
      </c>
      <c r="AE135" s="9">
        <v>-1.1499999999999999</v>
      </c>
      <c r="AF135" s="9">
        <v>-1.27</v>
      </c>
      <c r="AG135" s="9">
        <v>97.11</v>
      </c>
      <c r="AH135" s="9">
        <v>99.88</v>
      </c>
      <c r="AI135" s="9">
        <v>-183.7</v>
      </c>
      <c r="AJ135" s="16" t="s">
        <v>1082</v>
      </c>
      <c r="AK135" s="9">
        <v>-266</v>
      </c>
      <c r="AL135" s="16" t="s">
        <v>1082</v>
      </c>
      <c r="AM135" s="9">
        <v>-7.2</v>
      </c>
      <c r="AN135" s="9">
        <v>-12.29</v>
      </c>
      <c r="AO135" s="16" t="s">
        <v>896</v>
      </c>
      <c r="AP135" s="9">
        <v>0.72</v>
      </c>
      <c r="AQ135" s="16" t="s">
        <v>897</v>
      </c>
      <c r="AR135" s="9">
        <v>93</v>
      </c>
      <c r="AS135" s="9">
        <v>0</v>
      </c>
      <c r="AT135" s="17">
        <v>7530</v>
      </c>
      <c r="AU135" s="9">
        <v>16.350000000000001</v>
      </c>
      <c r="AV135" s="9">
        <v>16.5</v>
      </c>
      <c r="AW135" s="9">
        <v>16510</v>
      </c>
      <c r="AX135" s="9">
        <v>16510</v>
      </c>
      <c r="AY135" s="9">
        <v>7980</v>
      </c>
      <c r="AZ135" s="17">
        <v>44208</v>
      </c>
      <c r="BA135" s="9">
        <v>-51.7</v>
      </c>
      <c r="BB135" s="9">
        <v>77.36</v>
      </c>
      <c r="BC135" s="16" t="s">
        <v>1084</v>
      </c>
      <c r="BD135" s="9">
        <v>200.96</v>
      </c>
      <c r="BE135" s="16" t="s">
        <v>1084</v>
      </c>
      <c r="BF135" s="9">
        <v>61.49</v>
      </c>
      <c r="BG135" s="16" t="s">
        <v>1082</v>
      </c>
      <c r="BH135" s="9">
        <v>161.6</v>
      </c>
      <c r="BI135" s="16" t="s">
        <v>1082</v>
      </c>
      <c r="BJ135" s="9">
        <v>-100.11</v>
      </c>
      <c r="BK135" s="16" t="s">
        <v>1082</v>
      </c>
      <c r="BL135" s="9">
        <v>1410</v>
      </c>
      <c r="BM135" s="9">
        <v>567</v>
      </c>
      <c r="BN135" s="9">
        <v>508</v>
      </c>
      <c r="BO135" s="9">
        <v>1.02</v>
      </c>
      <c r="BP135" s="9">
        <v>7.54</v>
      </c>
      <c r="BQ135" s="9">
        <v>7530</v>
      </c>
      <c r="BR135" s="20">
        <v>8960</v>
      </c>
      <c r="BS135" s="9">
        <v>6.1</v>
      </c>
      <c r="BT135" s="9">
        <v>64.58</v>
      </c>
      <c r="BU135" s="9">
        <v>13630</v>
      </c>
      <c r="BV135" s="9">
        <v>7530</v>
      </c>
      <c r="BW135" s="16"/>
      <c r="BX135" s="17"/>
      <c r="BY135" s="16"/>
      <c r="BZ135" s="16"/>
      <c r="CA135" s="9">
        <v>258</v>
      </c>
      <c r="CB135" s="9">
        <v>237</v>
      </c>
      <c r="CC135" s="9">
        <v>317</v>
      </c>
      <c r="CD135" s="9">
        <v>343</v>
      </c>
      <c r="CE135" s="16">
        <v>1818182</v>
      </c>
      <c r="CF135" s="16">
        <v>58.4</v>
      </c>
      <c r="CG135" s="16">
        <v>0.14000000000000001</v>
      </c>
      <c r="CH135" s="25">
        <v>7.64</v>
      </c>
      <c r="CI135" s="16">
        <v>-1.11386138613861E-2</v>
      </c>
      <c r="CJ135" s="16">
        <v>1.2771392081736899E-3</v>
      </c>
      <c r="CK135" s="9">
        <v>8261723</v>
      </c>
      <c r="CL135" s="9">
        <v>70.62</v>
      </c>
      <c r="CM135" s="9">
        <v>69.290000000000006</v>
      </c>
      <c r="CN135" s="9">
        <v>1.02</v>
      </c>
      <c r="CO135" s="9">
        <v>113</v>
      </c>
      <c r="CP135" s="16" t="s">
        <v>1664</v>
      </c>
      <c r="CQ135" s="9">
        <v>112916422</v>
      </c>
      <c r="CR135" s="9">
        <v>129623522</v>
      </c>
      <c r="CS135" s="9">
        <v>64023611820</v>
      </c>
      <c r="CT135" s="9">
        <v>65848749540</v>
      </c>
      <c r="CU135" s="9">
        <v>8023009</v>
      </c>
      <c r="CV135" s="9">
        <v>8251723</v>
      </c>
      <c r="CW135" s="9">
        <v>567</v>
      </c>
      <c r="CX135" s="9">
        <v>508</v>
      </c>
      <c r="CY135" s="9">
        <v>0.87111058438915101</v>
      </c>
      <c r="CZ135" s="9">
        <v>634979240</v>
      </c>
      <c r="DA135" s="9">
        <v>1904937720</v>
      </c>
      <c r="DB135" s="9">
        <v>238714</v>
      </c>
      <c r="DC135" s="9">
        <v>3</v>
      </c>
      <c r="DD135" s="9">
        <v>79800000</v>
      </c>
      <c r="DE135" s="9">
        <v>79800000</v>
      </c>
      <c r="DF135" s="9">
        <v>10000</v>
      </c>
      <c r="DG135" s="9">
        <v>1</v>
      </c>
      <c r="DH135" s="9">
        <v>0.97</v>
      </c>
      <c r="DI135" s="9">
        <v>23.87</v>
      </c>
      <c r="DJ135" s="9">
        <v>33.61</v>
      </c>
      <c r="DK135" s="9">
        <v>825.17</v>
      </c>
      <c r="DL135" s="16" t="s">
        <v>795</v>
      </c>
      <c r="DM135" s="16" t="s">
        <v>2875</v>
      </c>
      <c r="DN135" s="16" t="s">
        <v>1526</v>
      </c>
      <c r="DO135" s="16" t="s">
        <v>1825</v>
      </c>
      <c r="DP135" s="16" t="s">
        <v>2876</v>
      </c>
      <c r="DQ135" s="16" t="s">
        <v>2877</v>
      </c>
      <c r="DR135" s="16" t="s">
        <v>2878</v>
      </c>
      <c r="DS135" s="16" t="s">
        <v>2879</v>
      </c>
      <c r="DT135" s="16" t="s">
        <v>982</v>
      </c>
      <c r="DU135" s="16" t="s">
        <v>406</v>
      </c>
      <c r="DV135" s="17" t="s">
        <v>411</v>
      </c>
      <c r="DW135" s="16" t="s">
        <v>1424</v>
      </c>
      <c r="DX135" s="16" t="s">
        <v>2880</v>
      </c>
      <c r="DY135" s="16" t="s">
        <v>1665</v>
      </c>
      <c r="DZ135" s="16" t="s">
        <v>2881</v>
      </c>
      <c r="EA135" s="16" t="s">
        <v>446</v>
      </c>
      <c r="EB135" s="16" t="s">
        <v>2882</v>
      </c>
      <c r="EC135" s="16" t="s">
        <v>2883</v>
      </c>
      <c r="ED135" s="16" t="s">
        <v>2884</v>
      </c>
      <c r="EE135" s="16" t="s">
        <v>2885</v>
      </c>
      <c r="EF135" s="16" t="s">
        <v>2886</v>
      </c>
    </row>
    <row r="136" spans="1:136" ht="18.75" x14ac:dyDescent="0.2">
      <c r="A136" s="16" t="s">
        <v>30</v>
      </c>
      <c r="B136" s="16" t="s">
        <v>901</v>
      </c>
      <c r="C136" s="16" t="s">
        <v>1218</v>
      </c>
      <c r="D136" s="16" t="s">
        <v>1220</v>
      </c>
      <c r="E136" s="16" t="s">
        <v>1219</v>
      </c>
      <c r="F136" s="25">
        <v>44382.520821805556</v>
      </c>
      <c r="G136" s="16" t="s">
        <v>1221</v>
      </c>
      <c r="H136" s="16" t="s">
        <v>1223</v>
      </c>
      <c r="I136" s="16" t="s">
        <v>2037</v>
      </c>
      <c r="J136" s="16" t="s">
        <v>1082</v>
      </c>
      <c r="K136" s="16" t="s">
        <v>2038</v>
      </c>
      <c r="L136" s="16" t="s">
        <v>1083</v>
      </c>
      <c r="M136" s="9">
        <v>9690</v>
      </c>
      <c r="N136" s="9">
        <v>4.6399999999999997</v>
      </c>
      <c r="O136" s="9">
        <v>9510</v>
      </c>
      <c r="P136" s="9">
        <v>2.7</v>
      </c>
      <c r="Q136" s="9">
        <v>5.09</v>
      </c>
      <c r="R136" s="9">
        <v>9240</v>
      </c>
      <c r="S136" s="9">
        <v>9240</v>
      </c>
      <c r="T136" s="9">
        <v>9710</v>
      </c>
      <c r="U136" s="16" t="s">
        <v>2887</v>
      </c>
      <c r="V136" s="16" t="s">
        <v>1576</v>
      </c>
      <c r="W136" s="16" t="s">
        <v>1798</v>
      </c>
      <c r="X136" s="9">
        <v>0.93</v>
      </c>
      <c r="Y136" s="9">
        <v>1.03</v>
      </c>
      <c r="Z136" s="9">
        <v>21.2</v>
      </c>
      <c r="AA136" s="16" t="s">
        <v>1082</v>
      </c>
      <c r="AB136" s="9">
        <v>21.9</v>
      </c>
      <c r="AC136" s="16" t="s">
        <v>1082</v>
      </c>
      <c r="AD136" s="9">
        <v>0.97</v>
      </c>
      <c r="AE136" s="9">
        <v>-1.03</v>
      </c>
      <c r="AF136" s="9">
        <v>-1.1599999999999999</v>
      </c>
      <c r="AG136" s="9">
        <v>86.68</v>
      </c>
      <c r="AH136" s="9">
        <v>95.99</v>
      </c>
      <c r="AI136" s="9">
        <v>-8.1999999999999993</v>
      </c>
      <c r="AJ136" s="16" t="s">
        <v>1083</v>
      </c>
      <c r="AK136" s="9">
        <v>-10.8</v>
      </c>
      <c r="AL136" s="16" t="s">
        <v>1083</v>
      </c>
      <c r="AM136" s="9">
        <v>1.89</v>
      </c>
      <c r="AN136" s="9">
        <v>9</v>
      </c>
      <c r="AO136" s="16" t="s">
        <v>896</v>
      </c>
      <c r="AP136" s="9">
        <v>0.97</v>
      </c>
      <c r="AQ136" s="16" t="s">
        <v>897</v>
      </c>
      <c r="AR136" s="9">
        <v>7</v>
      </c>
      <c r="AS136" s="9">
        <v>86</v>
      </c>
      <c r="AT136" s="17">
        <v>8030</v>
      </c>
      <c r="AU136" s="9">
        <v>62.42</v>
      </c>
      <c r="AV136" s="9">
        <v>56.26</v>
      </c>
      <c r="AW136" s="9">
        <v>53030</v>
      </c>
      <c r="AX136" s="9">
        <v>31110</v>
      </c>
      <c r="AY136" s="9">
        <v>9510</v>
      </c>
      <c r="AZ136" s="17">
        <v>44046</v>
      </c>
      <c r="BA136" s="9">
        <v>-69.400000000000006</v>
      </c>
      <c r="BB136" s="9">
        <v>250.5</v>
      </c>
      <c r="BC136" s="16" t="s">
        <v>1084</v>
      </c>
      <c r="BD136" s="9">
        <v>12.12</v>
      </c>
      <c r="BE136" s="16" t="s">
        <v>1082</v>
      </c>
      <c r="BF136" s="9">
        <v>241.93</v>
      </c>
      <c r="BG136" s="16" t="s">
        <v>1082</v>
      </c>
      <c r="BH136" s="9">
        <v>11.78</v>
      </c>
      <c r="BI136" s="16" t="s">
        <v>1083</v>
      </c>
      <c r="BJ136" s="9">
        <v>-11.54</v>
      </c>
      <c r="BK136" s="16" t="s">
        <v>1083</v>
      </c>
      <c r="BL136" s="9">
        <v>10349</v>
      </c>
      <c r="BM136" s="9">
        <v>3602</v>
      </c>
      <c r="BN136" s="9">
        <v>3860</v>
      </c>
      <c r="BO136" s="9">
        <v>0.98</v>
      </c>
      <c r="BP136" s="9">
        <v>86.85</v>
      </c>
      <c r="BQ136" s="9">
        <v>9110</v>
      </c>
      <c r="BR136" s="20">
        <v>9990</v>
      </c>
      <c r="BS136" s="9">
        <v>45.71</v>
      </c>
      <c r="BT136" s="9">
        <v>3.09</v>
      </c>
      <c r="BU136" s="9">
        <v>10150</v>
      </c>
      <c r="BV136" s="9">
        <v>6650</v>
      </c>
      <c r="BW136" s="16"/>
      <c r="BX136" s="17"/>
      <c r="BY136" s="16"/>
      <c r="BZ136" s="16"/>
      <c r="CA136" s="9">
        <v>12</v>
      </c>
      <c r="CB136" s="9">
        <v>10</v>
      </c>
      <c r="CC136" s="9">
        <v>11</v>
      </c>
      <c r="CD136" s="9">
        <v>9</v>
      </c>
      <c r="CE136" s="16">
        <v>12145749</v>
      </c>
      <c r="CF136" s="16">
        <v>0</v>
      </c>
      <c r="CG136" s="16">
        <v>7.13</v>
      </c>
      <c r="CH136" s="25">
        <v>4.45</v>
      </c>
      <c r="CI136" s="16">
        <v>4.8701298701298697E-2</v>
      </c>
      <c r="CJ136" s="16">
        <v>1.9438444924405999E-2</v>
      </c>
      <c r="CK136" s="9">
        <v>92497450</v>
      </c>
      <c r="CL136" s="9">
        <v>9.07</v>
      </c>
      <c r="CM136" s="9">
        <v>8.44</v>
      </c>
      <c r="CN136" s="9">
        <v>1.07</v>
      </c>
      <c r="CO136" s="9">
        <v>1049</v>
      </c>
      <c r="CP136" s="16" t="s">
        <v>1499</v>
      </c>
      <c r="CQ136" s="9">
        <v>211687842</v>
      </c>
      <c r="CR136" s="9">
        <v>218758044</v>
      </c>
      <c r="CS136" s="9">
        <v>762499608180</v>
      </c>
      <c r="CT136" s="9">
        <v>844406052330</v>
      </c>
      <c r="CU136" s="9">
        <v>80178718</v>
      </c>
      <c r="CV136" s="9">
        <v>88791383</v>
      </c>
      <c r="CW136" s="9">
        <v>3602</v>
      </c>
      <c r="CX136" s="9">
        <v>3860</v>
      </c>
      <c r="CY136" s="9">
        <v>0.96768026505118998</v>
      </c>
      <c r="CZ136" s="9">
        <v>14643892665</v>
      </c>
      <c r="DA136" s="9">
        <v>117151141320</v>
      </c>
      <c r="DB136" s="9">
        <v>12318732</v>
      </c>
      <c r="DC136" s="9">
        <v>8</v>
      </c>
      <c r="DD136" s="9">
        <v>5034956738</v>
      </c>
      <c r="DE136" s="9">
        <v>35244697170</v>
      </c>
      <c r="DF136" s="9">
        <v>3706067</v>
      </c>
      <c r="DG136" s="9">
        <v>7</v>
      </c>
      <c r="DH136" s="9">
        <v>0.9</v>
      </c>
      <c r="DI136" s="9">
        <v>3.32</v>
      </c>
      <c r="DJ136" s="9">
        <v>6.51</v>
      </c>
      <c r="DK136" s="9">
        <v>23.96</v>
      </c>
      <c r="DL136" s="16" t="s">
        <v>901</v>
      </c>
      <c r="DM136" s="16" t="s">
        <v>2429</v>
      </c>
      <c r="DN136" s="16" t="s">
        <v>2430</v>
      </c>
      <c r="DO136" s="16" t="s">
        <v>2431</v>
      </c>
      <c r="DP136" s="16" t="s">
        <v>2432</v>
      </c>
      <c r="DQ136" s="16" t="s">
        <v>2433</v>
      </c>
      <c r="DR136" s="16" t="s">
        <v>2434</v>
      </c>
      <c r="DS136" s="16" t="s">
        <v>1412</v>
      </c>
      <c r="DT136" s="16" t="s">
        <v>442</v>
      </c>
      <c r="DU136" s="16" t="s">
        <v>427</v>
      </c>
      <c r="DV136" s="17" t="s">
        <v>401</v>
      </c>
      <c r="DW136" s="16" t="s">
        <v>2435</v>
      </c>
      <c r="DX136" s="16" t="s">
        <v>2436</v>
      </c>
      <c r="DY136" s="16" t="s">
        <v>947</v>
      </c>
      <c r="DZ136" s="16" t="s">
        <v>813</v>
      </c>
      <c r="EA136" s="16" t="s">
        <v>2413</v>
      </c>
      <c r="EB136" s="16" t="s">
        <v>2437</v>
      </c>
      <c r="EC136" s="16" t="s">
        <v>2438</v>
      </c>
      <c r="ED136" s="16" t="s">
        <v>1531</v>
      </c>
      <c r="EE136" s="16" t="s">
        <v>2439</v>
      </c>
      <c r="EF136" s="16" t="s">
        <v>2440</v>
      </c>
    </row>
    <row r="137" spans="1:136" ht="18.75" x14ac:dyDescent="0.2">
      <c r="A137" s="16" t="s">
        <v>480</v>
      </c>
      <c r="B137" s="16" t="s">
        <v>793</v>
      </c>
      <c r="C137" s="16" t="s">
        <v>1218</v>
      </c>
      <c r="D137" s="16" t="s">
        <v>1220</v>
      </c>
      <c r="E137" s="16" t="s">
        <v>1219</v>
      </c>
      <c r="F137" s="25">
        <v>44382.52066613426</v>
      </c>
      <c r="G137" s="16" t="s">
        <v>1225</v>
      </c>
      <c r="H137" s="16" t="s">
        <v>1223</v>
      </c>
      <c r="I137" s="16" t="s">
        <v>1053</v>
      </c>
      <c r="J137" s="16" t="s">
        <v>1082</v>
      </c>
      <c r="K137" s="16" t="s">
        <v>945</v>
      </c>
      <c r="L137" s="16" t="s">
        <v>1083</v>
      </c>
      <c r="M137" s="9">
        <v>2612</v>
      </c>
      <c r="N137" s="9">
        <v>-0.56999999999999995</v>
      </c>
      <c r="O137" s="9">
        <v>2594</v>
      </c>
      <c r="P137" s="9">
        <v>-1.26</v>
      </c>
      <c r="Q137" s="9">
        <v>5.77</v>
      </c>
      <c r="R137" s="9">
        <v>2590</v>
      </c>
      <c r="S137" s="9">
        <v>2530</v>
      </c>
      <c r="T137" s="9">
        <v>2676</v>
      </c>
      <c r="U137" s="16" t="s">
        <v>2888</v>
      </c>
      <c r="V137" s="16" t="s">
        <v>2889</v>
      </c>
      <c r="W137" s="16" t="s">
        <v>2890</v>
      </c>
      <c r="X137" s="9">
        <v>1.01</v>
      </c>
      <c r="Y137" s="9">
        <v>0.85</v>
      </c>
      <c r="Z137" s="9">
        <v>7.7</v>
      </c>
      <c r="AA137" s="16" t="s">
        <v>1082</v>
      </c>
      <c r="AB137" s="9">
        <v>8.6999999999999993</v>
      </c>
      <c r="AC137" s="16" t="s">
        <v>1082</v>
      </c>
      <c r="AD137" s="9">
        <v>0.89</v>
      </c>
      <c r="AE137" s="9">
        <v>-1.1299999999999999</v>
      </c>
      <c r="AF137" s="9">
        <v>-1.03</v>
      </c>
      <c r="AG137" s="9">
        <v>92.84</v>
      </c>
      <c r="AH137" s="9">
        <v>96.3</v>
      </c>
      <c r="AI137" s="9">
        <v>-89.1</v>
      </c>
      <c r="AJ137" s="16" t="s">
        <v>1082</v>
      </c>
      <c r="AK137" s="9">
        <v>-90.8</v>
      </c>
      <c r="AL137" s="16" t="s">
        <v>1082</v>
      </c>
      <c r="AM137" s="9">
        <v>-4.5999999999999996</v>
      </c>
      <c r="AN137" s="9">
        <v>1.24</v>
      </c>
      <c r="AO137" s="16" t="s">
        <v>896</v>
      </c>
      <c r="AP137" s="9">
        <v>0.76</v>
      </c>
      <c r="AQ137" s="16" t="s">
        <v>897</v>
      </c>
      <c r="AR137" s="9">
        <v>21</v>
      </c>
      <c r="AS137" s="9">
        <v>79</v>
      </c>
      <c r="AT137" s="17">
        <v>2360</v>
      </c>
      <c r="AU137" s="9">
        <v>41.98</v>
      </c>
      <c r="AV137" s="9">
        <v>39.64</v>
      </c>
      <c r="AW137" s="9">
        <v>12130</v>
      </c>
      <c r="AX137" s="9">
        <v>12130</v>
      </c>
      <c r="AY137" s="9">
        <v>2594</v>
      </c>
      <c r="AZ137" s="17">
        <v>44013</v>
      </c>
      <c r="BA137" s="9">
        <v>-78.599999999999994</v>
      </c>
      <c r="BB137" s="9">
        <v>2.75</v>
      </c>
      <c r="BC137" s="16" t="s">
        <v>1082</v>
      </c>
      <c r="BD137" s="9">
        <v>82.45</v>
      </c>
      <c r="BE137" s="16" t="s">
        <v>1084</v>
      </c>
      <c r="BF137" s="9">
        <v>716.96</v>
      </c>
      <c r="BG137" s="16" t="s">
        <v>1082</v>
      </c>
      <c r="BH137" s="9">
        <v>21.75</v>
      </c>
      <c r="BI137" s="16" t="s">
        <v>1082</v>
      </c>
      <c r="BJ137" s="9">
        <v>695.21</v>
      </c>
      <c r="BK137" s="16" t="s">
        <v>1082</v>
      </c>
      <c r="BL137" s="9">
        <v>785</v>
      </c>
      <c r="BM137" s="9">
        <v>318</v>
      </c>
      <c r="BN137" s="9">
        <v>292</v>
      </c>
      <c r="BO137" s="9">
        <v>0.93</v>
      </c>
      <c r="BP137" s="9">
        <v>23.77</v>
      </c>
      <c r="BQ137" s="9">
        <v>2510</v>
      </c>
      <c r="BR137" s="20">
        <v>2798</v>
      </c>
      <c r="BS137" s="9">
        <v>10.67</v>
      </c>
      <c r="BT137" s="9">
        <v>17.91</v>
      </c>
      <c r="BU137" s="9">
        <v>3420</v>
      </c>
      <c r="BV137" s="9">
        <v>2360</v>
      </c>
      <c r="BW137" s="16"/>
      <c r="BX137" s="17"/>
      <c r="BY137" s="16"/>
      <c r="BZ137" s="16"/>
      <c r="CA137" s="9">
        <v>167</v>
      </c>
      <c r="CB137" s="9">
        <v>150</v>
      </c>
      <c r="CC137" s="9">
        <v>298</v>
      </c>
      <c r="CD137" s="9">
        <v>152</v>
      </c>
      <c r="CE137" s="16">
        <v>5492494</v>
      </c>
      <c r="CF137" s="16">
        <v>55.1</v>
      </c>
      <c r="CG137" s="16">
        <v>0.06</v>
      </c>
      <c r="CH137" s="25">
        <v>2.2999999999999998</v>
      </c>
      <c r="CI137" s="16">
        <v>8.4942084942085001E-3</v>
      </c>
      <c r="CJ137" s="16">
        <v>6.8519223448800896E-3</v>
      </c>
      <c r="CK137" s="9">
        <v>10157849</v>
      </c>
      <c r="CL137" s="9">
        <v>40.53</v>
      </c>
      <c r="CM137" s="9">
        <v>25.21</v>
      </c>
      <c r="CN137" s="9">
        <v>1.61</v>
      </c>
      <c r="CO137" s="9">
        <v>64</v>
      </c>
      <c r="CP137" s="16" t="s">
        <v>1524</v>
      </c>
      <c r="CQ137" s="9">
        <v>76926473</v>
      </c>
      <c r="CR137" s="9">
        <v>86895624</v>
      </c>
      <c r="CS137" s="9">
        <v>24462618428</v>
      </c>
      <c r="CT137" s="9">
        <v>25373522280</v>
      </c>
      <c r="CU137" s="9">
        <v>9430462</v>
      </c>
      <c r="CV137" s="9">
        <v>9781620</v>
      </c>
      <c r="CW137" s="9">
        <v>318</v>
      </c>
      <c r="CX137" s="9">
        <v>292</v>
      </c>
      <c r="CY137" s="9">
        <v>0.88527441842180699</v>
      </c>
      <c r="CZ137" s="9">
        <v>628947292</v>
      </c>
      <c r="DA137" s="9">
        <v>1886841878</v>
      </c>
      <c r="DB137" s="9">
        <v>727387</v>
      </c>
      <c r="DC137" s="9">
        <v>3</v>
      </c>
      <c r="DD137" s="9">
        <v>975938026</v>
      </c>
      <c r="DE137" s="9">
        <v>975938026</v>
      </c>
      <c r="DF137" s="9">
        <v>376229</v>
      </c>
      <c r="DG137" s="9">
        <v>1</v>
      </c>
      <c r="DH137" s="9">
        <v>0.96</v>
      </c>
      <c r="DI137" s="9">
        <v>1.93</v>
      </c>
      <c r="DJ137" s="9">
        <v>12.96</v>
      </c>
      <c r="DK137" s="9">
        <v>26</v>
      </c>
      <c r="DL137" s="16" t="s">
        <v>793</v>
      </c>
      <c r="DM137" s="16" t="s">
        <v>2891</v>
      </c>
      <c r="DN137" s="16" t="s">
        <v>2892</v>
      </c>
      <c r="DO137" s="16" t="s">
        <v>2893</v>
      </c>
      <c r="DP137" s="16" t="s">
        <v>2894</v>
      </c>
      <c r="DQ137" s="16" t="s">
        <v>2895</v>
      </c>
      <c r="DR137" s="16" t="s">
        <v>2896</v>
      </c>
      <c r="DS137" s="16" t="s">
        <v>2897</v>
      </c>
      <c r="DT137" s="16" t="s">
        <v>780</v>
      </c>
      <c r="DU137" s="16" t="s">
        <v>388</v>
      </c>
      <c r="DV137" s="17" t="s">
        <v>395</v>
      </c>
      <c r="DW137" s="16" t="s">
        <v>2898</v>
      </c>
      <c r="DX137" s="16" t="s">
        <v>1532</v>
      </c>
      <c r="DY137" s="16" t="s">
        <v>1623</v>
      </c>
      <c r="DZ137" s="16" t="s">
        <v>760</v>
      </c>
      <c r="EA137" s="16" t="s">
        <v>778</v>
      </c>
      <c r="EB137" s="16" t="s">
        <v>2899</v>
      </c>
      <c r="EC137" s="16" t="s">
        <v>2900</v>
      </c>
      <c r="ED137" s="16" t="s">
        <v>2901</v>
      </c>
      <c r="EE137" s="16" t="s">
        <v>2902</v>
      </c>
      <c r="EF137" s="16" t="s">
        <v>2903</v>
      </c>
    </row>
    <row r="138" spans="1:136" ht="18.75" x14ac:dyDescent="0.2">
      <c r="A138" s="16" t="s">
        <v>501</v>
      </c>
      <c r="B138" s="16" t="s">
        <v>805</v>
      </c>
      <c r="C138" s="16" t="s">
        <v>1218</v>
      </c>
      <c r="D138" s="16" t="s">
        <v>1220</v>
      </c>
      <c r="E138" s="16" t="s">
        <v>1219</v>
      </c>
      <c r="F138" s="25">
        <v>44382.520665891207</v>
      </c>
      <c r="G138" s="16" t="s">
        <v>1229</v>
      </c>
      <c r="H138" s="16" t="s">
        <v>1223</v>
      </c>
      <c r="I138" s="16" t="s">
        <v>943</v>
      </c>
      <c r="J138" s="16" t="s">
        <v>1082</v>
      </c>
      <c r="K138" s="16" t="s">
        <v>940</v>
      </c>
      <c r="L138" s="16" t="s">
        <v>1083</v>
      </c>
      <c r="M138" s="9">
        <v>9240</v>
      </c>
      <c r="N138" s="9">
        <v>2.44</v>
      </c>
      <c r="O138" s="9">
        <v>9350</v>
      </c>
      <c r="P138" s="9">
        <v>3.66</v>
      </c>
      <c r="Q138" s="9">
        <v>4.6399999999999997</v>
      </c>
      <c r="R138" s="9">
        <v>9210</v>
      </c>
      <c r="S138" s="9">
        <v>9050</v>
      </c>
      <c r="T138" s="9">
        <v>9470</v>
      </c>
      <c r="U138" s="16" t="s">
        <v>2904</v>
      </c>
      <c r="V138" s="16" t="s">
        <v>2905</v>
      </c>
      <c r="W138" s="16" t="s">
        <v>2906</v>
      </c>
      <c r="X138" s="9">
        <v>1.05</v>
      </c>
      <c r="Y138" s="9">
        <v>0.93</v>
      </c>
      <c r="Z138" s="9">
        <v>10.4</v>
      </c>
      <c r="AA138" s="16" t="s">
        <v>1082</v>
      </c>
      <c r="AB138" s="9">
        <v>8.8000000000000007</v>
      </c>
      <c r="AC138" s="16" t="s">
        <v>1082</v>
      </c>
      <c r="AD138" s="9">
        <v>1.18</v>
      </c>
      <c r="AE138" s="9">
        <v>1.18</v>
      </c>
      <c r="AF138" s="9">
        <v>1.23</v>
      </c>
      <c r="AG138" s="9">
        <v>98.02</v>
      </c>
      <c r="AH138" s="9">
        <v>95.18</v>
      </c>
      <c r="AI138" s="9">
        <v>124.4</v>
      </c>
      <c r="AJ138" s="16" t="s">
        <v>1082</v>
      </c>
      <c r="AK138" s="9">
        <v>-165.1</v>
      </c>
      <c r="AL138" s="16" t="s">
        <v>1082</v>
      </c>
      <c r="AM138" s="9">
        <v>5.96</v>
      </c>
      <c r="AN138" s="9">
        <v>18.61</v>
      </c>
      <c r="AO138" s="16" t="s">
        <v>896</v>
      </c>
      <c r="AP138" s="9">
        <v>0.84</v>
      </c>
      <c r="AQ138" s="16" t="s">
        <v>897</v>
      </c>
      <c r="AR138" s="9">
        <v>21</v>
      </c>
      <c r="AS138" s="9">
        <v>100</v>
      </c>
      <c r="AT138" s="17">
        <v>7240</v>
      </c>
      <c r="AU138" s="9">
        <v>51.47</v>
      </c>
      <c r="AV138" s="9">
        <v>48.74</v>
      </c>
      <c r="AW138" s="9">
        <v>29100</v>
      </c>
      <c r="AX138" s="9">
        <v>29100</v>
      </c>
      <c r="AY138" s="9">
        <v>9350</v>
      </c>
      <c r="AZ138" s="17">
        <v>44142</v>
      </c>
      <c r="BA138" s="9">
        <v>-67.900000000000006</v>
      </c>
      <c r="BB138" s="9">
        <v>342.39</v>
      </c>
      <c r="BC138" s="16" t="s">
        <v>1084</v>
      </c>
      <c r="BD138" s="9">
        <v>68.97</v>
      </c>
      <c r="BE138" s="16" t="s">
        <v>1084</v>
      </c>
      <c r="BF138" s="9">
        <v>315.33999999999997</v>
      </c>
      <c r="BG138" s="16" t="s">
        <v>1082</v>
      </c>
      <c r="BH138" s="9">
        <v>64.12</v>
      </c>
      <c r="BI138" s="16" t="s">
        <v>1082</v>
      </c>
      <c r="BJ138" s="9">
        <v>251.22</v>
      </c>
      <c r="BK138" s="16" t="s">
        <v>1082</v>
      </c>
      <c r="BL138" s="9">
        <v>1096</v>
      </c>
      <c r="BM138" s="9">
        <v>409</v>
      </c>
      <c r="BN138" s="9">
        <v>467</v>
      </c>
      <c r="BO138" s="9">
        <v>1.19</v>
      </c>
      <c r="BP138" s="9">
        <v>41.32</v>
      </c>
      <c r="BQ138" s="9">
        <v>7760</v>
      </c>
      <c r="BR138" s="20">
        <v>9470</v>
      </c>
      <c r="BS138" s="9">
        <v>27.62</v>
      </c>
      <c r="BT138" s="9">
        <v>23.05</v>
      </c>
      <c r="BU138" s="9">
        <v>12080</v>
      </c>
      <c r="BV138" s="9">
        <v>7240</v>
      </c>
      <c r="BW138" s="16"/>
      <c r="BX138" s="17"/>
      <c r="BY138" s="16"/>
      <c r="BZ138" s="16"/>
      <c r="CA138" s="9">
        <v>276</v>
      </c>
      <c r="CB138" s="9">
        <v>197</v>
      </c>
      <c r="CC138" s="9">
        <v>117</v>
      </c>
      <c r="CD138" s="9">
        <v>128</v>
      </c>
      <c r="CE138" s="16">
        <v>1760563</v>
      </c>
      <c r="CF138" s="16">
        <v>57.38</v>
      </c>
      <c r="CG138" s="16">
        <v>0.14000000000000001</v>
      </c>
      <c r="CH138" s="25">
        <v>8.39</v>
      </c>
      <c r="CI138" s="16">
        <v>3.2573289902280101E-3</v>
      </c>
      <c r="CJ138" s="16">
        <v>-1.21951219512195E-2</v>
      </c>
      <c r="CK138" s="9">
        <v>4639095</v>
      </c>
      <c r="CL138" s="9">
        <v>18.12</v>
      </c>
      <c r="CM138" s="9">
        <v>15.23</v>
      </c>
      <c r="CN138" s="9">
        <v>1.19</v>
      </c>
      <c r="CO138" s="9">
        <v>516</v>
      </c>
      <c r="CP138" s="16" t="s">
        <v>1525</v>
      </c>
      <c r="CQ138" s="9">
        <v>103949482</v>
      </c>
      <c r="CR138" s="9">
        <v>88404049</v>
      </c>
      <c r="CS138" s="9">
        <v>42515338250</v>
      </c>
      <c r="CT138" s="9">
        <v>41284691250</v>
      </c>
      <c r="CU138" s="9">
        <v>4547095</v>
      </c>
      <c r="CV138" s="9">
        <v>4415475</v>
      </c>
      <c r="CW138" s="9">
        <v>409</v>
      </c>
      <c r="CX138" s="9">
        <v>467</v>
      </c>
      <c r="CY138" s="9">
        <v>1.17584526020974</v>
      </c>
      <c r="CZ138" s="9">
        <v>860200000</v>
      </c>
      <c r="DA138" s="9">
        <v>860200000</v>
      </c>
      <c r="DB138" s="9">
        <v>92000</v>
      </c>
      <c r="DC138" s="9">
        <v>1</v>
      </c>
      <c r="DD138" s="9">
        <v>522711750</v>
      </c>
      <c r="DE138" s="9">
        <v>2090847000</v>
      </c>
      <c r="DF138" s="9">
        <v>223620</v>
      </c>
      <c r="DG138" s="9">
        <v>4</v>
      </c>
      <c r="DH138" s="9">
        <v>1.03</v>
      </c>
      <c r="DI138" s="9">
        <v>0.41</v>
      </c>
      <c r="DJ138" s="9">
        <v>49.42</v>
      </c>
      <c r="DK138" s="9">
        <v>19.75</v>
      </c>
      <c r="DL138" s="16" t="s">
        <v>805</v>
      </c>
      <c r="DM138" s="16" t="s">
        <v>2907</v>
      </c>
      <c r="DN138" s="16" t="s">
        <v>1720</v>
      </c>
      <c r="DO138" s="16" t="s">
        <v>2908</v>
      </c>
      <c r="DP138" s="16" t="s">
        <v>2909</v>
      </c>
      <c r="DQ138" s="16" t="s">
        <v>1528</v>
      </c>
      <c r="DR138" s="16" t="s">
        <v>2910</v>
      </c>
      <c r="DS138" s="16" t="s">
        <v>2911</v>
      </c>
      <c r="DT138" s="16" t="s">
        <v>2912</v>
      </c>
      <c r="DU138" s="16" t="s">
        <v>422</v>
      </c>
      <c r="DV138" s="17" t="s">
        <v>434</v>
      </c>
      <c r="DW138" s="16" t="s">
        <v>2913</v>
      </c>
      <c r="DX138" s="16" t="s">
        <v>2913</v>
      </c>
      <c r="DY138" s="16" t="s">
        <v>354</v>
      </c>
      <c r="DZ138" s="16" t="s">
        <v>386</v>
      </c>
      <c r="EA138" s="16" t="s">
        <v>772</v>
      </c>
      <c r="EB138" s="16" t="s">
        <v>2914</v>
      </c>
      <c r="EC138" s="16" t="s">
        <v>2915</v>
      </c>
      <c r="ED138" s="16" t="s">
        <v>2508</v>
      </c>
      <c r="EE138" s="16" t="s">
        <v>2916</v>
      </c>
      <c r="EF138" s="16" t="s">
        <v>2917</v>
      </c>
    </row>
    <row r="139" spans="1:136" ht="18.75" x14ac:dyDescent="0.2">
      <c r="A139" s="16" t="s">
        <v>735</v>
      </c>
      <c r="B139" s="16" t="s">
        <v>808</v>
      </c>
      <c r="C139" s="16" t="s">
        <v>1218</v>
      </c>
      <c r="D139" s="16" t="s">
        <v>1220</v>
      </c>
      <c r="E139" s="16" t="s">
        <v>1219</v>
      </c>
      <c r="F139" s="25">
        <v>44382.520759942126</v>
      </c>
      <c r="G139" s="16" t="s">
        <v>1225</v>
      </c>
      <c r="H139" s="16" t="s">
        <v>1222</v>
      </c>
      <c r="I139" s="16" t="s">
        <v>1268</v>
      </c>
      <c r="J139" s="16" t="s">
        <v>1082</v>
      </c>
      <c r="K139" s="16" t="s">
        <v>942</v>
      </c>
      <c r="L139" s="16" t="s">
        <v>1083</v>
      </c>
      <c r="M139" s="9">
        <v>2670</v>
      </c>
      <c r="N139" s="9">
        <v>-0.26</v>
      </c>
      <c r="O139" s="9">
        <v>2686</v>
      </c>
      <c r="P139" s="9">
        <v>0.34</v>
      </c>
      <c r="Q139" s="9">
        <v>4.9400000000000004</v>
      </c>
      <c r="R139" s="9">
        <v>2630</v>
      </c>
      <c r="S139" s="9">
        <v>2630</v>
      </c>
      <c r="T139" s="9">
        <v>2760</v>
      </c>
      <c r="U139" s="16" t="s">
        <v>2918</v>
      </c>
      <c r="V139" s="16" t="s">
        <v>2919</v>
      </c>
      <c r="W139" s="16" t="s">
        <v>2920</v>
      </c>
      <c r="X139" s="9">
        <v>0.66</v>
      </c>
      <c r="Y139" s="9">
        <v>1.23</v>
      </c>
      <c r="Z139" s="9">
        <v>9.5</v>
      </c>
      <c r="AA139" s="16" t="s">
        <v>1082</v>
      </c>
      <c r="AB139" s="9">
        <v>8.5</v>
      </c>
      <c r="AC139" s="16" t="s">
        <v>1082</v>
      </c>
      <c r="AD139" s="9">
        <v>1.1200000000000001</v>
      </c>
      <c r="AE139" s="9">
        <v>1.1200000000000001</v>
      </c>
      <c r="AF139" s="9">
        <v>-1.07</v>
      </c>
      <c r="AG139" s="9">
        <v>95.37</v>
      </c>
      <c r="AH139" s="9">
        <v>62.42</v>
      </c>
      <c r="AI139" s="9">
        <v>1.6</v>
      </c>
      <c r="AJ139" s="16" t="s">
        <v>1083</v>
      </c>
      <c r="AK139" s="9">
        <v>887.4</v>
      </c>
      <c r="AL139" s="16" t="s">
        <v>1082</v>
      </c>
      <c r="AM139" s="9">
        <v>-3.99</v>
      </c>
      <c r="AN139" s="9">
        <v>-20.37</v>
      </c>
      <c r="AO139" s="16" t="s">
        <v>896</v>
      </c>
      <c r="AP139" s="9">
        <v>1.48</v>
      </c>
      <c r="AQ139" s="16" t="s">
        <v>897</v>
      </c>
      <c r="AR139" s="9">
        <v>100</v>
      </c>
      <c r="AS139" s="9">
        <v>7</v>
      </c>
      <c r="AT139" s="17">
        <v>2630</v>
      </c>
      <c r="AU139" s="9">
        <v>13.29</v>
      </c>
      <c r="AV139" s="9">
        <v>11.51</v>
      </c>
      <c r="AW139" s="9">
        <v>79620</v>
      </c>
      <c r="AX139" s="9">
        <v>6473</v>
      </c>
      <c r="AY139" s="9">
        <v>2686</v>
      </c>
      <c r="AZ139" s="17">
        <v>44055</v>
      </c>
      <c r="BA139" s="9">
        <v>-58.5</v>
      </c>
      <c r="BB139" s="9">
        <v>856.27</v>
      </c>
      <c r="BC139" s="16" t="s">
        <v>1084</v>
      </c>
      <c r="BD139" s="9">
        <v>104.47</v>
      </c>
      <c r="BE139" s="16" t="s">
        <v>1084</v>
      </c>
      <c r="BF139" s="9">
        <v>227.88</v>
      </c>
      <c r="BG139" s="16" t="s">
        <v>1082</v>
      </c>
      <c r="BH139" s="9">
        <v>27.98</v>
      </c>
      <c r="BI139" s="16" t="s">
        <v>1082</v>
      </c>
      <c r="BJ139" s="9">
        <v>199.9</v>
      </c>
      <c r="BK139" s="16" t="s">
        <v>1082</v>
      </c>
      <c r="BL139" s="9">
        <v>1166</v>
      </c>
      <c r="BM139" s="9">
        <v>484</v>
      </c>
      <c r="BN139" s="9">
        <v>355</v>
      </c>
      <c r="BO139" s="9">
        <v>2.1</v>
      </c>
      <c r="BP139" s="9">
        <v>3.42</v>
      </c>
      <c r="BQ139" s="9">
        <v>2630</v>
      </c>
      <c r="BR139" s="20">
        <v>3099</v>
      </c>
      <c r="BS139" s="9">
        <v>1.48</v>
      </c>
      <c r="BT139" s="9">
        <v>32.92</v>
      </c>
      <c r="BU139" s="9">
        <v>3770</v>
      </c>
      <c r="BV139" s="9">
        <v>2631</v>
      </c>
      <c r="BW139" s="16"/>
      <c r="BX139" s="17"/>
      <c r="BY139" s="16"/>
      <c r="BZ139" s="16"/>
      <c r="CA139" s="9">
        <v>193</v>
      </c>
      <c r="CB139" s="9">
        <v>421</v>
      </c>
      <c r="CC139" s="9">
        <v>469</v>
      </c>
      <c r="CD139" s="9">
        <v>442</v>
      </c>
      <c r="CE139" s="16">
        <v>5355230</v>
      </c>
      <c r="CF139" s="16">
        <v>36.64</v>
      </c>
      <c r="CG139" s="16">
        <v>7.0000000000000007E-2</v>
      </c>
      <c r="CH139" s="25">
        <v>2.68</v>
      </c>
      <c r="CI139" s="16">
        <v>1.5209125475285201E-2</v>
      </c>
      <c r="CJ139" s="16">
        <v>-5.9768397459843102E-3</v>
      </c>
      <c r="CK139" s="9">
        <v>17983184</v>
      </c>
      <c r="CL139" s="9">
        <v>-179.07</v>
      </c>
      <c r="CM139" s="9">
        <v>30.35</v>
      </c>
      <c r="CN139" s="9">
        <v>-5.9</v>
      </c>
      <c r="CO139" s="9">
        <v>-15</v>
      </c>
      <c r="CP139" s="16" t="s">
        <v>1529</v>
      </c>
      <c r="CQ139" s="9">
        <v>95180302</v>
      </c>
      <c r="CR139" s="9">
        <v>84933726</v>
      </c>
      <c r="CS139" s="9">
        <v>46067266366</v>
      </c>
      <c r="CT139" s="9">
        <v>30151472748</v>
      </c>
      <c r="CU139" s="9">
        <v>17150881</v>
      </c>
      <c r="CV139" s="9">
        <v>11225418</v>
      </c>
      <c r="CW139" s="9">
        <v>484</v>
      </c>
      <c r="CX139" s="9">
        <v>355</v>
      </c>
      <c r="CY139" s="9">
        <v>1.1206420168120299</v>
      </c>
      <c r="CZ139" s="9">
        <v>2235565858</v>
      </c>
      <c r="DA139" s="9">
        <v>2235565858</v>
      </c>
      <c r="DB139" s="9">
        <v>832303</v>
      </c>
      <c r="DC139" s="9">
        <v>1</v>
      </c>
      <c r="DD139" s="9">
        <v>9075679738</v>
      </c>
      <c r="DE139" s="9">
        <v>18151359476</v>
      </c>
      <c r="DF139" s="9">
        <v>6757766</v>
      </c>
      <c r="DG139" s="9">
        <v>2</v>
      </c>
      <c r="DH139" s="9">
        <v>1.53</v>
      </c>
      <c r="DI139" s="9">
        <v>0.12</v>
      </c>
      <c r="DJ139" s="9">
        <v>20.61</v>
      </c>
      <c r="DK139" s="9">
        <v>1.66</v>
      </c>
      <c r="DL139" s="16" t="s">
        <v>808</v>
      </c>
      <c r="DM139" s="16" t="s">
        <v>2683</v>
      </c>
      <c r="DN139" s="16" t="s">
        <v>2684</v>
      </c>
      <c r="DO139" s="16" t="s">
        <v>2685</v>
      </c>
      <c r="DP139" s="16" t="s">
        <v>2686</v>
      </c>
      <c r="DQ139" s="16" t="s">
        <v>1417</v>
      </c>
      <c r="DR139" s="16" t="s">
        <v>2566</v>
      </c>
      <c r="DS139" s="16" t="s">
        <v>2687</v>
      </c>
      <c r="DT139" s="16" t="s">
        <v>436</v>
      </c>
      <c r="DU139" s="16" t="s">
        <v>427</v>
      </c>
      <c r="DV139" s="17" t="s">
        <v>811</v>
      </c>
      <c r="DW139" s="16" t="s">
        <v>2688</v>
      </c>
      <c r="DX139" s="16" t="s">
        <v>2689</v>
      </c>
      <c r="DY139" s="16" t="s">
        <v>396</v>
      </c>
      <c r="DZ139" s="16" t="s">
        <v>768</v>
      </c>
      <c r="EA139" s="16" t="s">
        <v>766</v>
      </c>
      <c r="EB139" s="16" t="s">
        <v>2690</v>
      </c>
      <c r="EC139" s="16" t="s">
        <v>2691</v>
      </c>
      <c r="ED139" s="16" t="s">
        <v>2692</v>
      </c>
      <c r="EE139" s="16" t="s">
        <v>2693</v>
      </c>
      <c r="EF139" s="16" t="s">
        <v>2508</v>
      </c>
    </row>
    <row r="140" spans="1:136" ht="18.75" x14ac:dyDescent="0.2">
      <c r="A140" s="16" t="s">
        <v>536</v>
      </c>
      <c r="B140" s="16" t="s">
        <v>782</v>
      </c>
      <c r="C140" s="16" t="s">
        <v>1218</v>
      </c>
      <c r="D140" s="16" t="s">
        <v>1224</v>
      </c>
      <c r="E140" s="16" t="s">
        <v>1219</v>
      </c>
      <c r="F140" s="25">
        <v>44382.520812662035</v>
      </c>
      <c r="G140" s="16" t="s">
        <v>1221</v>
      </c>
      <c r="H140" s="16" t="s">
        <v>1223</v>
      </c>
      <c r="I140" s="16" t="s">
        <v>1018</v>
      </c>
      <c r="J140" s="16" t="s">
        <v>1082</v>
      </c>
      <c r="K140" s="16" t="s">
        <v>1062</v>
      </c>
      <c r="L140" s="16" t="s">
        <v>1083</v>
      </c>
      <c r="M140" s="9">
        <v>27110</v>
      </c>
      <c r="N140" s="9">
        <v>4.96</v>
      </c>
      <c r="O140" s="9">
        <v>26600</v>
      </c>
      <c r="P140" s="9">
        <v>2.98</v>
      </c>
      <c r="Q140" s="9">
        <v>4.67</v>
      </c>
      <c r="R140" s="9">
        <v>26000</v>
      </c>
      <c r="S140" s="9">
        <v>25910</v>
      </c>
      <c r="T140" s="9">
        <v>27120</v>
      </c>
      <c r="U140" s="16" t="s">
        <v>2921</v>
      </c>
      <c r="V140" s="16" t="s">
        <v>2922</v>
      </c>
      <c r="W140" s="16" t="s">
        <v>2923</v>
      </c>
      <c r="X140" s="9">
        <v>0.89</v>
      </c>
      <c r="Y140" s="9">
        <v>1.18</v>
      </c>
      <c r="Z140" s="9">
        <v>21.7</v>
      </c>
      <c r="AA140" s="16" t="s">
        <v>1082</v>
      </c>
      <c r="AB140" s="9">
        <v>32.6</v>
      </c>
      <c r="AC140" s="16" t="s">
        <v>1082</v>
      </c>
      <c r="AD140" s="9">
        <v>0.67</v>
      </c>
      <c r="AE140" s="9">
        <v>-1.5</v>
      </c>
      <c r="AF140" s="9">
        <v>-1.1499999999999999</v>
      </c>
      <c r="AG140" s="9">
        <v>72.98</v>
      </c>
      <c r="AH140" s="9">
        <v>94.86</v>
      </c>
      <c r="AI140" s="9">
        <v>-3.4</v>
      </c>
      <c r="AJ140" s="16" t="s">
        <v>1083</v>
      </c>
      <c r="AK140" s="9">
        <v>1.3</v>
      </c>
      <c r="AL140" s="16" t="s">
        <v>1083</v>
      </c>
      <c r="AM140" s="9">
        <v>-9.75</v>
      </c>
      <c r="AN140" s="9">
        <v>-0.11</v>
      </c>
      <c r="AO140" s="16" t="s">
        <v>896</v>
      </c>
      <c r="AP140" s="9">
        <v>1.32</v>
      </c>
      <c r="AQ140" s="16" t="s">
        <v>897</v>
      </c>
      <c r="AR140" s="9">
        <v>93</v>
      </c>
      <c r="AS140" s="9">
        <v>79</v>
      </c>
      <c r="AT140" s="17">
        <v>25400</v>
      </c>
      <c r="AU140" s="9">
        <v>50.11</v>
      </c>
      <c r="AV140" s="9">
        <v>41.94</v>
      </c>
      <c r="AW140" s="9">
        <v>38300</v>
      </c>
      <c r="AX140" s="9">
        <v>38300</v>
      </c>
      <c r="AY140" s="9">
        <v>26600</v>
      </c>
      <c r="AZ140" s="17">
        <v>44010</v>
      </c>
      <c r="BA140" s="9">
        <v>-30.5</v>
      </c>
      <c r="BB140" s="9">
        <v>26.46</v>
      </c>
      <c r="BC140" s="16" t="s">
        <v>1084</v>
      </c>
      <c r="BD140" s="9">
        <v>269.23</v>
      </c>
      <c r="BE140" s="16" t="s">
        <v>1084</v>
      </c>
      <c r="BF140" s="9">
        <v>71.5</v>
      </c>
      <c r="BG140" s="16" t="s">
        <v>1082</v>
      </c>
      <c r="BH140" s="9">
        <v>730.76</v>
      </c>
      <c r="BI140" s="16" t="s">
        <v>1082</v>
      </c>
      <c r="BJ140" s="9">
        <v>-659.25</v>
      </c>
      <c r="BK140" s="16" t="s">
        <v>1082</v>
      </c>
      <c r="BL140" s="9">
        <v>1469</v>
      </c>
      <c r="BM140" s="9">
        <v>530</v>
      </c>
      <c r="BN140" s="9">
        <v>459</v>
      </c>
      <c r="BO140" s="9">
        <v>1.45</v>
      </c>
      <c r="BP140" s="9">
        <v>46.78</v>
      </c>
      <c r="BQ140" s="9">
        <v>25400</v>
      </c>
      <c r="BR140" s="20">
        <v>31170</v>
      </c>
      <c r="BS140" s="9">
        <v>12.67</v>
      </c>
      <c r="BT140" s="9">
        <v>14.97</v>
      </c>
      <c r="BU140" s="9">
        <v>31170</v>
      </c>
      <c r="BV140" s="9">
        <v>23540</v>
      </c>
      <c r="BW140" s="16" t="s">
        <v>1102</v>
      </c>
      <c r="BX140" s="17">
        <v>44377</v>
      </c>
      <c r="BY140" s="16" t="s">
        <v>376</v>
      </c>
      <c r="BZ140" s="16" t="s">
        <v>1100</v>
      </c>
      <c r="CA140" s="9">
        <v>81</v>
      </c>
      <c r="CB140" s="9">
        <v>103</v>
      </c>
      <c r="CC140" s="9">
        <v>121</v>
      </c>
      <c r="CD140" s="9">
        <v>116</v>
      </c>
      <c r="CE140" s="16">
        <v>3225600</v>
      </c>
      <c r="CF140" s="16">
        <v>77.959999999999994</v>
      </c>
      <c r="CG140" s="16">
        <v>2.15</v>
      </c>
      <c r="CH140" s="25">
        <v>14.8</v>
      </c>
      <c r="CI140" s="16">
        <v>4.2692307692307703E-2</v>
      </c>
      <c r="CJ140" s="16">
        <v>1.9744483159117299E-2</v>
      </c>
      <c r="CK140" s="9">
        <v>5922072</v>
      </c>
      <c r="CL140" s="9">
        <v>6.26</v>
      </c>
      <c r="CM140" s="9">
        <v>9.09</v>
      </c>
      <c r="CN140" s="9">
        <v>0.69</v>
      </c>
      <c r="CO140" s="9">
        <v>4246</v>
      </c>
      <c r="CP140" s="16" t="s">
        <v>1533</v>
      </c>
      <c r="CQ140" s="9">
        <v>216909047</v>
      </c>
      <c r="CR140" s="9">
        <v>325559370</v>
      </c>
      <c r="CS140" s="9">
        <v>114961795200</v>
      </c>
      <c r="CT140" s="9">
        <v>149431751000</v>
      </c>
      <c r="CU140" s="9">
        <v>4321872</v>
      </c>
      <c r="CV140" s="9">
        <v>5617735</v>
      </c>
      <c r="CW140" s="9">
        <v>530</v>
      </c>
      <c r="CX140" s="9">
        <v>459</v>
      </c>
      <c r="CY140" s="9">
        <v>0.66626571675697699</v>
      </c>
      <c r="CZ140" s="9">
        <v>4256532000</v>
      </c>
      <c r="DA140" s="9">
        <v>42565320000</v>
      </c>
      <c r="DB140" s="9">
        <v>1600200</v>
      </c>
      <c r="DC140" s="9">
        <v>10</v>
      </c>
      <c r="DD140" s="9">
        <v>1349227366</v>
      </c>
      <c r="DE140" s="9">
        <v>8095364200</v>
      </c>
      <c r="DF140" s="9">
        <v>304337</v>
      </c>
      <c r="DG140" s="9">
        <v>6</v>
      </c>
      <c r="DH140" s="9">
        <v>0.77</v>
      </c>
      <c r="DI140" s="9">
        <v>5.26</v>
      </c>
      <c r="DJ140" s="9">
        <v>2.7</v>
      </c>
      <c r="DK140" s="9">
        <v>18.46</v>
      </c>
      <c r="DL140" s="16" t="s">
        <v>782</v>
      </c>
      <c r="DM140" s="16" t="s">
        <v>2378</v>
      </c>
      <c r="DN140" s="16" t="s">
        <v>2379</v>
      </c>
      <c r="DO140" s="16" t="s">
        <v>2380</v>
      </c>
      <c r="DP140" s="16" t="s">
        <v>2381</v>
      </c>
      <c r="DQ140" s="16" t="s">
        <v>2382</v>
      </c>
      <c r="DR140" s="16" t="s">
        <v>2383</v>
      </c>
      <c r="DS140" s="16" t="s">
        <v>2384</v>
      </c>
      <c r="DT140" s="16" t="s">
        <v>763</v>
      </c>
      <c r="DU140" s="16" t="s">
        <v>423</v>
      </c>
      <c r="DV140" s="17" t="s">
        <v>988</v>
      </c>
      <c r="DW140" s="16" t="s">
        <v>1394</v>
      </c>
      <c r="DX140" s="16" t="s">
        <v>2385</v>
      </c>
      <c r="DY140" s="16" t="s">
        <v>432</v>
      </c>
      <c r="DZ140" s="16" t="s">
        <v>387</v>
      </c>
      <c r="EA140" s="16" t="s">
        <v>401</v>
      </c>
      <c r="EB140" s="16" t="s">
        <v>2386</v>
      </c>
      <c r="EC140" s="16" t="s">
        <v>2387</v>
      </c>
      <c r="ED140" s="16" t="s">
        <v>2388</v>
      </c>
      <c r="EE140" s="16" t="s">
        <v>2389</v>
      </c>
      <c r="EF140" s="16" t="s">
        <v>2390</v>
      </c>
    </row>
    <row r="141" spans="1:136" ht="18.75" x14ac:dyDescent="0.2">
      <c r="A141" s="16" t="s">
        <v>254</v>
      </c>
      <c r="B141" s="16" t="s">
        <v>908</v>
      </c>
      <c r="C141" s="16" t="s">
        <v>1218</v>
      </c>
      <c r="D141" s="16" t="s">
        <v>1220</v>
      </c>
      <c r="E141" s="16" t="s">
        <v>1219</v>
      </c>
      <c r="F141" s="25">
        <v>44382.512131643518</v>
      </c>
      <c r="G141" s="16" t="s">
        <v>1221</v>
      </c>
      <c r="H141" s="16" t="s">
        <v>1223</v>
      </c>
      <c r="I141" s="16" t="s">
        <v>2338</v>
      </c>
      <c r="J141" s="16"/>
      <c r="K141" s="16" t="s">
        <v>921</v>
      </c>
      <c r="L141" s="16" t="s">
        <v>1082</v>
      </c>
      <c r="M141" s="9">
        <v>112930</v>
      </c>
      <c r="N141" s="9">
        <v>-5</v>
      </c>
      <c r="O141" s="9">
        <v>118860</v>
      </c>
      <c r="P141" s="9">
        <v>-0.01</v>
      </c>
      <c r="Q141" s="9">
        <v>0</v>
      </c>
      <c r="R141" s="9">
        <v>112930</v>
      </c>
      <c r="S141" s="9">
        <v>112930</v>
      </c>
      <c r="T141" s="9">
        <v>112930</v>
      </c>
      <c r="U141" s="16" t="s">
        <v>1547</v>
      </c>
      <c r="V141" s="16" t="s">
        <v>1548</v>
      </c>
      <c r="W141" s="16" t="s">
        <v>1549</v>
      </c>
      <c r="X141" s="9">
        <v>0.62</v>
      </c>
      <c r="Y141" s="9">
        <v>0.15</v>
      </c>
      <c r="Z141" s="9">
        <v>1.1000000000000001</v>
      </c>
      <c r="AA141" s="16" t="s">
        <v>1082</v>
      </c>
      <c r="AB141" s="9">
        <v>3.2</v>
      </c>
      <c r="AC141" s="16" t="s">
        <v>1082</v>
      </c>
      <c r="AD141" s="9">
        <v>0.33</v>
      </c>
      <c r="AE141" s="9">
        <v>-3</v>
      </c>
      <c r="AF141" s="9">
        <v>-1.56</v>
      </c>
      <c r="AG141" s="9">
        <v>100</v>
      </c>
      <c r="AH141" s="9">
        <v>100</v>
      </c>
      <c r="AI141" s="9">
        <v>0</v>
      </c>
      <c r="AJ141" s="16"/>
      <c r="AK141" s="9">
        <v>0</v>
      </c>
      <c r="AL141" s="16"/>
      <c r="AM141" s="9">
        <v>-5.01</v>
      </c>
      <c r="AN141" s="9">
        <v>-6.35</v>
      </c>
      <c r="AO141" s="16" t="s">
        <v>896</v>
      </c>
      <c r="AP141" s="9">
        <v>0.14000000000000001</v>
      </c>
      <c r="AQ141" s="16" t="s">
        <v>910</v>
      </c>
      <c r="AR141" s="9">
        <v>71</v>
      </c>
      <c r="AS141" s="9">
        <v>14</v>
      </c>
      <c r="AT141" s="17">
        <v>108350</v>
      </c>
      <c r="AU141" s="9">
        <v>43.64</v>
      </c>
      <c r="AV141" s="9">
        <v>43.64</v>
      </c>
      <c r="AW141" s="9">
        <v>137510</v>
      </c>
      <c r="AX141" s="9">
        <v>137510</v>
      </c>
      <c r="AY141" s="9">
        <v>118860</v>
      </c>
      <c r="AZ141" s="17">
        <v>44244</v>
      </c>
      <c r="BA141" s="9">
        <v>-13.6</v>
      </c>
      <c r="BB141" s="9">
        <v>0</v>
      </c>
      <c r="BC141" s="16"/>
      <c r="BD141" s="9">
        <v>1.88</v>
      </c>
      <c r="BE141" s="16" t="s">
        <v>1082</v>
      </c>
      <c r="BF141" s="9">
        <v>0</v>
      </c>
      <c r="BG141" s="16"/>
      <c r="BH141" s="9">
        <v>21.27</v>
      </c>
      <c r="BI141" s="16" t="s">
        <v>1083</v>
      </c>
      <c r="BJ141" s="9">
        <v>-21.27</v>
      </c>
      <c r="BK141" s="16" t="s">
        <v>1083</v>
      </c>
      <c r="BL141" s="9">
        <v>3</v>
      </c>
      <c r="BM141" s="9">
        <v>3</v>
      </c>
      <c r="BN141" s="9">
        <v>1</v>
      </c>
      <c r="BO141" s="9">
        <v>0.18</v>
      </c>
      <c r="BP141" s="9">
        <v>30.82</v>
      </c>
      <c r="BQ141" s="9">
        <v>108350</v>
      </c>
      <c r="BR141" s="20">
        <v>114510</v>
      </c>
      <c r="BS141" s="9">
        <v>4.22</v>
      </c>
      <c r="BT141" s="9">
        <v>4.78</v>
      </c>
      <c r="BU141" s="9">
        <v>123210</v>
      </c>
      <c r="BV141" s="9">
        <v>108350</v>
      </c>
      <c r="BW141" s="16"/>
      <c r="BX141" s="17"/>
      <c r="BY141" s="16"/>
      <c r="BZ141" s="16"/>
      <c r="CA141" s="9">
        <v>549</v>
      </c>
      <c r="CB141" s="9">
        <v>518</v>
      </c>
      <c r="CC141" s="9">
        <v>520</v>
      </c>
      <c r="CD141" s="9">
        <v>517</v>
      </c>
      <c r="CE141" s="16">
        <v>126178</v>
      </c>
      <c r="CF141" s="16">
        <v>0</v>
      </c>
      <c r="CG141" s="16">
        <v>0.24</v>
      </c>
      <c r="CH141" s="25">
        <v>9.15</v>
      </c>
      <c r="CI141" s="16">
        <v>0</v>
      </c>
      <c r="CJ141" s="16">
        <v>-4.9886430554387101E-2</v>
      </c>
      <c r="CK141" s="9">
        <v>287</v>
      </c>
      <c r="CL141" s="9">
        <v>29.44</v>
      </c>
      <c r="CM141" s="9">
        <v>17.61</v>
      </c>
      <c r="CN141" s="9">
        <v>1.67</v>
      </c>
      <c r="CO141" s="9">
        <v>4038</v>
      </c>
      <c r="CP141" s="16" t="s">
        <v>1550</v>
      </c>
      <c r="CQ141" s="9">
        <v>11370940</v>
      </c>
      <c r="CR141" s="9">
        <v>34112820</v>
      </c>
      <c r="CS141" s="9">
        <v>34112820</v>
      </c>
      <c r="CT141" s="9">
        <v>34112820</v>
      </c>
      <c r="CU141" s="9">
        <v>287</v>
      </c>
      <c r="CV141" s="9">
        <v>287</v>
      </c>
      <c r="CW141" s="9">
        <v>3</v>
      </c>
      <c r="CX141" s="9">
        <v>1</v>
      </c>
      <c r="CY141" s="9">
        <v>0.33333333333333298</v>
      </c>
      <c r="CZ141" s="9"/>
      <c r="DA141" s="9"/>
      <c r="DB141" s="9"/>
      <c r="DC141" s="9"/>
      <c r="DD141" s="9"/>
      <c r="DE141" s="9"/>
      <c r="DF141" s="9"/>
      <c r="DG141" s="9"/>
      <c r="DH141" s="9">
        <v>1</v>
      </c>
      <c r="DI141" s="9"/>
      <c r="DJ141" s="9"/>
      <c r="DK141" s="9"/>
      <c r="DL141" s="16" t="s">
        <v>908</v>
      </c>
      <c r="DM141" s="16" t="s">
        <v>2586</v>
      </c>
      <c r="DN141" s="16" t="s">
        <v>2587</v>
      </c>
      <c r="DO141" s="16" t="s">
        <v>2588</v>
      </c>
      <c r="DP141" s="16" t="s">
        <v>2589</v>
      </c>
      <c r="DQ141" s="16" t="s">
        <v>2590</v>
      </c>
      <c r="DR141" s="16" t="s">
        <v>2591</v>
      </c>
      <c r="DS141" s="16" t="s">
        <v>2592</v>
      </c>
      <c r="DT141" s="16" t="s">
        <v>394</v>
      </c>
      <c r="DU141" s="16" t="s">
        <v>976</v>
      </c>
      <c r="DV141" s="17" t="s">
        <v>422</v>
      </c>
      <c r="DW141" s="16" t="s">
        <v>2593</v>
      </c>
      <c r="DX141" s="16" t="s">
        <v>1424</v>
      </c>
      <c r="DY141" s="16" t="s">
        <v>399</v>
      </c>
      <c r="DZ141" s="16" t="s">
        <v>947</v>
      </c>
      <c r="EA141" s="16" t="s">
        <v>421</v>
      </c>
      <c r="EB141" s="16" t="s">
        <v>2594</v>
      </c>
      <c r="EC141" s="16" t="s">
        <v>2595</v>
      </c>
      <c r="ED141" s="16" t="s">
        <v>2596</v>
      </c>
      <c r="EE141" s="16" t="s">
        <v>2597</v>
      </c>
      <c r="EF141" s="16" t="s">
        <v>1364</v>
      </c>
    </row>
    <row r="142" spans="1:136" ht="18.75" x14ac:dyDescent="0.2">
      <c r="A142" s="16" t="s">
        <v>737</v>
      </c>
      <c r="B142" s="16" t="s">
        <v>912</v>
      </c>
      <c r="C142" s="16" t="s">
        <v>1218</v>
      </c>
      <c r="D142" s="16" t="s">
        <v>1224</v>
      </c>
      <c r="E142" s="16" t="s">
        <v>1219</v>
      </c>
      <c r="F142" s="25">
        <v>44382.520796354169</v>
      </c>
      <c r="G142" s="16" t="s">
        <v>1225</v>
      </c>
      <c r="H142" s="16" t="s">
        <v>1223</v>
      </c>
      <c r="I142" s="16" t="s">
        <v>2033</v>
      </c>
      <c r="J142" s="16" t="s">
        <v>1082</v>
      </c>
      <c r="K142" s="16" t="s">
        <v>939</v>
      </c>
      <c r="L142" s="16" t="s">
        <v>1083</v>
      </c>
      <c r="M142" s="9">
        <v>1752</v>
      </c>
      <c r="N142" s="9">
        <v>0.75</v>
      </c>
      <c r="O142" s="9">
        <v>1754</v>
      </c>
      <c r="P142" s="9">
        <v>0.86</v>
      </c>
      <c r="Q142" s="9">
        <v>3.51</v>
      </c>
      <c r="R142" s="9">
        <v>1710</v>
      </c>
      <c r="S142" s="9">
        <v>1710</v>
      </c>
      <c r="T142" s="9">
        <v>1770</v>
      </c>
      <c r="U142" s="16" t="s">
        <v>2924</v>
      </c>
      <c r="V142" s="16" t="s">
        <v>2925</v>
      </c>
      <c r="W142" s="16" t="s">
        <v>2926</v>
      </c>
      <c r="X142" s="9">
        <v>0.65</v>
      </c>
      <c r="Y142" s="9">
        <v>0.54</v>
      </c>
      <c r="Z142" s="9">
        <v>7.5</v>
      </c>
      <c r="AA142" s="16" t="s">
        <v>1082</v>
      </c>
      <c r="AB142" s="9">
        <v>8.6</v>
      </c>
      <c r="AC142" s="16" t="s">
        <v>1082</v>
      </c>
      <c r="AD142" s="9">
        <v>0.87</v>
      </c>
      <c r="AE142" s="9">
        <v>-1.1499999999999999</v>
      </c>
      <c r="AF142" s="9">
        <v>1.07</v>
      </c>
      <c r="AG142" s="9">
        <v>96.81</v>
      </c>
      <c r="AH142" s="9">
        <v>99.9</v>
      </c>
      <c r="AI142" s="9">
        <v>-68.5</v>
      </c>
      <c r="AJ142" s="16" t="s">
        <v>1082</v>
      </c>
      <c r="AK142" s="9">
        <v>35.200000000000003</v>
      </c>
      <c r="AL142" s="16" t="s">
        <v>1082</v>
      </c>
      <c r="AM142" s="9">
        <v>1.27</v>
      </c>
      <c r="AN142" s="9">
        <v>0.81</v>
      </c>
      <c r="AO142" s="16" t="s">
        <v>896</v>
      </c>
      <c r="AP142" s="9">
        <v>0.48</v>
      </c>
      <c r="AQ142" s="16" t="s">
        <v>897</v>
      </c>
      <c r="AR142" s="9">
        <v>21</v>
      </c>
      <c r="AS142" s="9">
        <v>86</v>
      </c>
      <c r="AT142" s="17">
        <v>1541</v>
      </c>
      <c r="AU142" s="9">
        <v>40.06</v>
      </c>
      <c r="AV142" s="9">
        <v>37.25</v>
      </c>
      <c r="AW142" s="9">
        <v>3620</v>
      </c>
      <c r="AX142" s="9">
        <v>3620</v>
      </c>
      <c r="AY142" s="9">
        <v>1754</v>
      </c>
      <c r="AZ142" s="17">
        <v>44219</v>
      </c>
      <c r="BA142" s="9">
        <v>-51.5</v>
      </c>
      <c r="BB142" s="9">
        <v>238.02</v>
      </c>
      <c r="BC142" s="16" t="s">
        <v>1084</v>
      </c>
      <c r="BD142" s="9">
        <v>607.14</v>
      </c>
      <c r="BE142" s="16" t="s">
        <v>1084</v>
      </c>
      <c r="BF142" s="9">
        <v>41.57</v>
      </c>
      <c r="BG142" s="16" t="s">
        <v>1082</v>
      </c>
      <c r="BH142" s="9">
        <v>106.78</v>
      </c>
      <c r="BI142" s="16" t="s">
        <v>1082</v>
      </c>
      <c r="BJ142" s="9">
        <v>-65.209999999999994</v>
      </c>
      <c r="BK142" s="16" t="s">
        <v>1082</v>
      </c>
      <c r="BL142" s="9">
        <v>725</v>
      </c>
      <c r="BM142" s="9">
        <v>290</v>
      </c>
      <c r="BN142" s="9">
        <v>260</v>
      </c>
      <c r="BO142" s="9">
        <v>0.28999999999999998</v>
      </c>
      <c r="BP142" s="9">
        <v>17.45</v>
      </c>
      <c r="BQ142" s="9">
        <v>1643</v>
      </c>
      <c r="BR142" s="20">
        <v>1848</v>
      </c>
      <c r="BS142" s="9">
        <v>13.69</v>
      </c>
      <c r="BT142" s="9">
        <v>37.840000000000003</v>
      </c>
      <c r="BU142" s="9">
        <v>2750</v>
      </c>
      <c r="BV142" s="9">
        <v>1541</v>
      </c>
      <c r="BW142" s="16"/>
      <c r="BX142" s="17"/>
      <c r="BY142" s="16"/>
      <c r="BZ142" s="16"/>
      <c r="CA142" s="9">
        <v>140</v>
      </c>
      <c r="CB142" s="9">
        <v>335</v>
      </c>
      <c r="CC142" s="9">
        <v>269</v>
      </c>
      <c r="CD142" s="9">
        <v>245</v>
      </c>
      <c r="CE142" s="16">
        <v>8398656</v>
      </c>
      <c r="CF142" s="16">
        <v>42.46</v>
      </c>
      <c r="CG142" s="16">
        <v>0.09</v>
      </c>
      <c r="CH142" s="25">
        <v>0.68</v>
      </c>
      <c r="CI142" s="16">
        <v>2.4561403508771899E-2</v>
      </c>
      <c r="CJ142" s="16">
        <v>-1.15008625646924E-3</v>
      </c>
      <c r="CK142" s="9">
        <v>12732169</v>
      </c>
      <c r="CL142" s="9">
        <v>5.92</v>
      </c>
      <c r="CM142" s="9">
        <v>7.15</v>
      </c>
      <c r="CN142" s="9">
        <v>0.83</v>
      </c>
      <c r="CO142" s="9">
        <v>296.2</v>
      </c>
      <c r="CP142" s="16" t="s">
        <v>1521</v>
      </c>
      <c r="CQ142" s="9">
        <v>74550050</v>
      </c>
      <c r="CR142" s="9">
        <v>85803177</v>
      </c>
      <c r="CS142" s="9">
        <v>21619514590</v>
      </c>
      <c r="CT142" s="9">
        <v>22308826066</v>
      </c>
      <c r="CU142" s="9">
        <v>12325835</v>
      </c>
      <c r="CV142" s="9">
        <v>12718829</v>
      </c>
      <c r="CW142" s="9">
        <v>290</v>
      </c>
      <c r="CX142" s="9">
        <v>260</v>
      </c>
      <c r="CY142" s="9">
        <v>0.86884952989561204</v>
      </c>
      <c r="CZ142" s="9">
        <v>712709836</v>
      </c>
      <c r="DA142" s="9">
        <v>712709836</v>
      </c>
      <c r="DB142" s="9">
        <v>406334</v>
      </c>
      <c r="DC142" s="9">
        <v>1</v>
      </c>
      <c r="DD142" s="9">
        <v>23398360</v>
      </c>
      <c r="DE142" s="9">
        <v>23398360</v>
      </c>
      <c r="DF142" s="9">
        <v>13340</v>
      </c>
      <c r="DG142" s="9">
        <v>1</v>
      </c>
      <c r="DH142" s="9">
        <v>0.97</v>
      </c>
      <c r="DI142" s="9">
        <v>30.46</v>
      </c>
      <c r="DJ142" s="9">
        <v>30.33</v>
      </c>
      <c r="DK142" s="9">
        <v>953.44</v>
      </c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7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</row>
    <row r="143" spans="1:136" ht="18.75" x14ac:dyDescent="0.2">
      <c r="A143" s="16" t="s">
        <v>599</v>
      </c>
      <c r="B143" s="16" t="s">
        <v>782</v>
      </c>
      <c r="C143" s="16" t="s">
        <v>1218</v>
      </c>
      <c r="D143" s="16" t="s">
        <v>1220</v>
      </c>
      <c r="E143" s="16" t="s">
        <v>1219</v>
      </c>
      <c r="F143" s="25">
        <v>44382.520772361109</v>
      </c>
      <c r="G143" s="16" t="s">
        <v>1221</v>
      </c>
      <c r="H143" s="16" t="s">
        <v>1222</v>
      </c>
      <c r="I143" s="16" t="s">
        <v>953</v>
      </c>
      <c r="J143" s="16" t="s">
        <v>1082</v>
      </c>
      <c r="K143" s="16" t="s">
        <v>1114</v>
      </c>
      <c r="L143" s="16" t="s">
        <v>1083</v>
      </c>
      <c r="M143" s="9">
        <v>47000</v>
      </c>
      <c r="N143" s="9">
        <v>-1.43</v>
      </c>
      <c r="O143" s="9">
        <v>47070</v>
      </c>
      <c r="P143" s="9">
        <v>-1.28</v>
      </c>
      <c r="Q143" s="9">
        <v>2.98</v>
      </c>
      <c r="R143" s="9">
        <v>46960</v>
      </c>
      <c r="S143" s="9">
        <v>46710</v>
      </c>
      <c r="T143" s="9">
        <v>48100</v>
      </c>
      <c r="U143" s="16" t="s">
        <v>2927</v>
      </c>
      <c r="V143" s="16" t="s">
        <v>2928</v>
      </c>
      <c r="W143" s="16" t="s">
        <v>2929</v>
      </c>
      <c r="X143" s="9">
        <v>0.56999999999999995</v>
      </c>
      <c r="Y143" s="9">
        <v>0.98</v>
      </c>
      <c r="Z143" s="9">
        <v>13.4</v>
      </c>
      <c r="AA143" s="16" t="s">
        <v>1082</v>
      </c>
      <c r="AB143" s="9">
        <v>3</v>
      </c>
      <c r="AC143" s="16" t="s">
        <v>1082</v>
      </c>
      <c r="AD143" s="9">
        <v>4.41</v>
      </c>
      <c r="AE143" s="9">
        <v>4.41</v>
      </c>
      <c r="AF143" s="9">
        <v>4.16</v>
      </c>
      <c r="AG143" s="9">
        <v>89.13</v>
      </c>
      <c r="AH143" s="9">
        <v>96.63</v>
      </c>
      <c r="AI143" s="9">
        <v>-1</v>
      </c>
      <c r="AJ143" s="16" t="s">
        <v>1083</v>
      </c>
      <c r="AK143" s="9">
        <v>-73.8</v>
      </c>
      <c r="AL143" s="16" t="s">
        <v>1082</v>
      </c>
      <c r="AM143" s="9">
        <v>-0.84</v>
      </c>
      <c r="AN143" s="9">
        <v>2.6</v>
      </c>
      <c r="AO143" s="16" t="s">
        <v>896</v>
      </c>
      <c r="AP143" s="9">
        <v>1.04</v>
      </c>
      <c r="AQ143" s="16" t="s">
        <v>897</v>
      </c>
      <c r="AR143" s="9">
        <v>21</v>
      </c>
      <c r="AS143" s="9">
        <v>64</v>
      </c>
      <c r="AT143" s="17">
        <v>42400</v>
      </c>
      <c r="AU143" s="9">
        <v>56.95</v>
      </c>
      <c r="AV143" s="9">
        <v>57.42</v>
      </c>
      <c r="AW143" s="9">
        <v>70000</v>
      </c>
      <c r="AX143" s="9">
        <v>70000</v>
      </c>
      <c r="AY143" s="9">
        <v>47070</v>
      </c>
      <c r="AZ143" s="17">
        <v>44192</v>
      </c>
      <c r="BA143" s="9">
        <v>-32.799999999999997</v>
      </c>
      <c r="BB143" s="9">
        <v>3.2</v>
      </c>
      <c r="BC143" s="16" t="s">
        <v>1084</v>
      </c>
      <c r="BD143" s="9">
        <v>1.51</v>
      </c>
      <c r="BE143" s="16" t="s">
        <v>1084</v>
      </c>
      <c r="BF143" s="9">
        <v>15.02</v>
      </c>
      <c r="BG143" s="16" t="s">
        <v>1082</v>
      </c>
      <c r="BH143" s="9">
        <v>7.08</v>
      </c>
      <c r="BI143" s="16" t="s">
        <v>1082</v>
      </c>
      <c r="BJ143" s="9">
        <v>7.95</v>
      </c>
      <c r="BK143" s="16" t="s">
        <v>1082</v>
      </c>
      <c r="BL143" s="9">
        <v>5981</v>
      </c>
      <c r="BM143" s="9">
        <v>926</v>
      </c>
      <c r="BN143" s="9">
        <v>4427</v>
      </c>
      <c r="BO143" s="9">
        <v>1.02</v>
      </c>
      <c r="BP143" s="9">
        <v>75.03</v>
      </c>
      <c r="BQ143" s="9">
        <v>44930</v>
      </c>
      <c r="BR143" s="20">
        <v>49010</v>
      </c>
      <c r="BS143" s="9">
        <v>10.84</v>
      </c>
      <c r="BT143" s="9">
        <v>4.2699999999999996</v>
      </c>
      <c r="BU143" s="9">
        <v>49010</v>
      </c>
      <c r="BV143" s="9">
        <v>40960</v>
      </c>
      <c r="BW143" s="16" t="s">
        <v>1101</v>
      </c>
      <c r="BX143" s="17">
        <v>44375</v>
      </c>
      <c r="BY143" s="16" t="s">
        <v>375</v>
      </c>
      <c r="BZ143" s="16" t="s">
        <v>1100</v>
      </c>
      <c r="CA143" s="9">
        <v>60</v>
      </c>
      <c r="CB143" s="9">
        <v>26</v>
      </c>
      <c r="CC143" s="9">
        <v>17</v>
      </c>
      <c r="CD143" s="9">
        <v>53</v>
      </c>
      <c r="CE143" s="16">
        <v>1400000</v>
      </c>
      <c r="CF143" s="16">
        <v>0</v>
      </c>
      <c r="CG143" s="16">
        <v>1.65</v>
      </c>
      <c r="CH143" s="25">
        <v>27.14</v>
      </c>
      <c r="CI143" s="16">
        <v>8.5178875638841601E-4</v>
      </c>
      <c r="CJ143" s="16">
        <v>-1.46812080536913E-3</v>
      </c>
      <c r="CK143" s="9">
        <v>2949011</v>
      </c>
      <c r="CL143" s="9">
        <v>7.63</v>
      </c>
      <c r="CM143" s="9">
        <v>9.09</v>
      </c>
      <c r="CN143" s="9">
        <v>0.84</v>
      </c>
      <c r="CO143" s="9">
        <v>6167</v>
      </c>
      <c r="CP143" s="16" t="s">
        <v>1534</v>
      </c>
      <c r="CQ143" s="9">
        <v>133601332</v>
      </c>
      <c r="CR143" s="9">
        <v>30297662</v>
      </c>
      <c r="CS143" s="9">
        <v>123714834120</v>
      </c>
      <c r="CT143" s="9">
        <v>134127753660</v>
      </c>
      <c r="CU143" s="9">
        <v>2628316</v>
      </c>
      <c r="CV143" s="9">
        <v>2849538</v>
      </c>
      <c r="CW143" s="9">
        <v>926</v>
      </c>
      <c r="CX143" s="9">
        <v>4427</v>
      </c>
      <c r="CY143" s="9">
        <v>4.4096251387318297</v>
      </c>
      <c r="CZ143" s="9">
        <v>3019022730</v>
      </c>
      <c r="DA143" s="9">
        <v>15095113650</v>
      </c>
      <c r="DB143" s="9">
        <v>320695</v>
      </c>
      <c r="DC143" s="9">
        <v>5</v>
      </c>
      <c r="DD143" s="9">
        <v>780365685</v>
      </c>
      <c r="DE143" s="9">
        <v>4682194110</v>
      </c>
      <c r="DF143" s="9">
        <v>99473</v>
      </c>
      <c r="DG143" s="9">
        <v>6</v>
      </c>
      <c r="DH143" s="9">
        <v>0.92</v>
      </c>
      <c r="DI143" s="9">
        <v>3.22</v>
      </c>
      <c r="DJ143" s="9">
        <v>8.1999999999999993</v>
      </c>
      <c r="DK143" s="9">
        <v>28.65</v>
      </c>
      <c r="DL143" s="16" t="s">
        <v>782</v>
      </c>
      <c r="DM143" s="16" t="s">
        <v>2378</v>
      </c>
      <c r="DN143" s="16" t="s">
        <v>2379</v>
      </c>
      <c r="DO143" s="16" t="s">
        <v>2380</v>
      </c>
      <c r="DP143" s="16" t="s">
        <v>2381</v>
      </c>
      <c r="DQ143" s="16" t="s">
        <v>2382</v>
      </c>
      <c r="DR143" s="16" t="s">
        <v>2383</v>
      </c>
      <c r="DS143" s="16" t="s">
        <v>2384</v>
      </c>
      <c r="DT143" s="16" t="s">
        <v>763</v>
      </c>
      <c r="DU143" s="16" t="s">
        <v>423</v>
      </c>
      <c r="DV143" s="17" t="s">
        <v>988</v>
      </c>
      <c r="DW143" s="16" t="s">
        <v>1394</v>
      </c>
      <c r="DX143" s="16" t="s">
        <v>2385</v>
      </c>
      <c r="DY143" s="16" t="s">
        <v>432</v>
      </c>
      <c r="DZ143" s="16" t="s">
        <v>387</v>
      </c>
      <c r="EA143" s="16" t="s">
        <v>401</v>
      </c>
      <c r="EB143" s="16" t="s">
        <v>2386</v>
      </c>
      <c r="EC143" s="16" t="s">
        <v>2387</v>
      </c>
      <c r="ED143" s="16" t="s">
        <v>2388</v>
      </c>
      <c r="EE143" s="16" t="s">
        <v>2389</v>
      </c>
      <c r="EF143" s="16" t="s">
        <v>2390</v>
      </c>
    </row>
    <row r="144" spans="1:136" ht="18.75" x14ac:dyDescent="0.2">
      <c r="A144" s="16" t="s">
        <v>347</v>
      </c>
      <c r="B144" s="16"/>
      <c r="C144" s="16" t="s">
        <v>1218</v>
      </c>
      <c r="D144" s="16" t="s">
        <v>1220</v>
      </c>
      <c r="E144" s="16" t="s">
        <v>1219</v>
      </c>
      <c r="F144" s="25">
        <v>44382.520817372686</v>
      </c>
      <c r="G144" s="16" t="s">
        <v>1221</v>
      </c>
      <c r="H144" s="16" t="s">
        <v>1223</v>
      </c>
      <c r="I144" s="16" t="s">
        <v>2039</v>
      </c>
      <c r="J144" s="16" t="s">
        <v>1082</v>
      </c>
      <c r="K144" s="16" t="s">
        <v>977</v>
      </c>
      <c r="L144" s="16" t="s">
        <v>1083</v>
      </c>
      <c r="M144" s="9">
        <v>630</v>
      </c>
      <c r="N144" s="9">
        <v>3.45</v>
      </c>
      <c r="O144" s="9">
        <v>612</v>
      </c>
      <c r="P144" s="9">
        <v>0.49</v>
      </c>
      <c r="Q144" s="9">
        <v>6.16</v>
      </c>
      <c r="R144" s="9">
        <v>605</v>
      </c>
      <c r="S144" s="9">
        <v>601</v>
      </c>
      <c r="T144" s="9">
        <v>638</v>
      </c>
      <c r="U144" s="16" t="s">
        <v>2930</v>
      </c>
      <c r="V144" s="16" t="s">
        <v>2931</v>
      </c>
      <c r="W144" s="16" t="s">
        <v>2932</v>
      </c>
      <c r="X144" s="9">
        <v>0.78</v>
      </c>
      <c r="Y144" s="9">
        <v>0.87</v>
      </c>
      <c r="Z144" s="9">
        <v>8.5</v>
      </c>
      <c r="AA144" s="16" t="s">
        <v>1082</v>
      </c>
      <c r="AB144" s="9">
        <v>5.7</v>
      </c>
      <c r="AC144" s="16" t="s">
        <v>1082</v>
      </c>
      <c r="AD144" s="9"/>
      <c r="AE144" s="9">
        <v>1.48</v>
      </c>
      <c r="AF144" s="9">
        <v>1.35</v>
      </c>
      <c r="AG144" s="9">
        <v>69.3</v>
      </c>
      <c r="AH144" s="9">
        <v>94.51</v>
      </c>
      <c r="AI144" s="9">
        <v>-1.4</v>
      </c>
      <c r="AJ144" s="16" t="s">
        <v>1083</v>
      </c>
      <c r="AK144" s="9">
        <v>-2.9</v>
      </c>
      <c r="AL144" s="16" t="s">
        <v>1083</v>
      </c>
      <c r="AM144" s="9">
        <v>-4.9800000000000004</v>
      </c>
      <c r="AN144" s="9">
        <v>9.76</v>
      </c>
      <c r="AO144" s="16"/>
      <c r="AP144" s="9"/>
      <c r="AQ144" s="16"/>
      <c r="AR144" s="9"/>
      <c r="AS144" s="9"/>
      <c r="AT144" s="17"/>
      <c r="AU144" s="9"/>
      <c r="AV144" s="9"/>
      <c r="AW144" s="9">
        <v>980</v>
      </c>
      <c r="AX144" s="9">
        <v>980</v>
      </c>
      <c r="AY144" s="9">
        <v>612</v>
      </c>
      <c r="AZ144" s="17">
        <v>44170</v>
      </c>
      <c r="BA144" s="9">
        <v>-37.6</v>
      </c>
      <c r="BB144" s="9">
        <v>462</v>
      </c>
      <c r="BC144" s="16" t="s">
        <v>1084</v>
      </c>
      <c r="BD144" s="9">
        <v>1.6</v>
      </c>
      <c r="BE144" s="16" t="s">
        <v>1082</v>
      </c>
      <c r="BF144" s="9">
        <v>28.74</v>
      </c>
      <c r="BG144" s="16" t="s">
        <v>1082</v>
      </c>
      <c r="BH144" s="9">
        <v>101.2</v>
      </c>
      <c r="BI144" s="16" t="s">
        <v>1082</v>
      </c>
      <c r="BJ144" s="9">
        <v>-72.459999999999994</v>
      </c>
      <c r="BK144" s="16" t="s">
        <v>1082</v>
      </c>
      <c r="BL144" s="9">
        <v>1944</v>
      </c>
      <c r="BM144" s="9">
        <v>462</v>
      </c>
      <c r="BN144" s="9">
        <v>934</v>
      </c>
      <c r="BO144" s="9">
        <v>1.1000000000000001</v>
      </c>
      <c r="BP144" s="9">
        <v>26.55</v>
      </c>
      <c r="BQ144" s="9">
        <v>595</v>
      </c>
      <c r="BR144" s="20">
        <v>681</v>
      </c>
      <c r="BS144" s="9">
        <v>17.53</v>
      </c>
      <c r="BT144" s="9">
        <v>16.82</v>
      </c>
      <c r="BU144" s="9">
        <v>890</v>
      </c>
      <c r="BV144" s="9">
        <v>536</v>
      </c>
      <c r="BW144" s="16"/>
      <c r="BX144" s="17"/>
      <c r="BY144" s="16"/>
      <c r="BZ144" s="16"/>
      <c r="CA144" s="9">
        <v>508</v>
      </c>
      <c r="CB144" s="9">
        <v>533</v>
      </c>
      <c r="CC144" s="9">
        <v>587</v>
      </c>
      <c r="CD144" s="9">
        <v>615</v>
      </c>
      <c r="CE144" s="16">
        <v>37167877</v>
      </c>
      <c r="CF144" s="16">
        <v>71.14</v>
      </c>
      <c r="CG144" s="16">
        <v>0.56999999999999995</v>
      </c>
      <c r="CH144" s="25">
        <v>0.56999999999999995</v>
      </c>
      <c r="CI144" s="16">
        <v>4.1322314049586799E-2</v>
      </c>
      <c r="CJ144" s="16">
        <v>2.95566502463054E-2</v>
      </c>
      <c r="CK144" s="9">
        <v>92402103</v>
      </c>
      <c r="CL144" s="9">
        <v>8.3000000000000007</v>
      </c>
      <c r="CM144" s="9">
        <v>7.15</v>
      </c>
      <c r="CN144" s="9">
        <v>1.1599999999999999</v>
      </c>
      <c r="CO144" s="9">
        <v>73.7</v>
      </c>
      <c r="CP144" s="16" t="s">
        <v>1554</v>
      </c>
      <c r="CQ144" s="9">
        <v>84830838</v>
      </c>
      <c r="CR144" s="9">
        <v>57224265</v>
      </c>
      <c r="CS144" s="9">
        <v>39191847192</v>
      </c>
      <c r="CT144" s="9">
        <v>53447463684</v>
      </c>
      <c r="CU144" s="9">
        <v>64038966</v>
      </c>
      <c r="CV144" s="9">
        <v>87332457</v>
      </c>
      <c r="CW144" s="9">
        <v>462</v>
      </c>
      <c r="CX144" s="9">
        <v>934</v>
      </c>
      <c r="CY144" s="9">
        <v>1.4824277428465</v>
      </c>
      <c r="CZ144" s="9">
        <v>2479748549</v>
      </c>
      <c r="DA144" s="9">
        <v>17358239844</v>
      </c>
      <c r="DB144" s="9">
        <v>28363137</v>
      </c>
      <c r="DC144" s="9">
        <v>7</v>
      </c>
      <c r="DD144" s="9">
        <v>1551311676</v>
      </c>
      <c r="DE144" s="9">
        <v>3102623352</v>
      </c>
      <c r="DF144" s="9">
        <v>5069646</v>
      </c>
      <c r="DG144" s="9">
        <v>2</v>
      </c>
      <c r="DH144" s="9">
        <v>0.73</v>
      </c>
      <c r="DI144" s="9">
        <v>5.59</v>
      </c>
      <c r="DJ144" s="9">
        <v>2.2599999999999998</v>
      </c>
      <c r="DK144" s="9">
        <v>17.23</v>
      </c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7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</row>
    <row r="145" spans="1:136" ht="18.75" x14ac:dyDescent="0.2">
      <c r="A145" s="16" t="s">
        <v>67</v>
      </c>
      <c r="B145" s="16" t="s">
        <v>820</v>
      </c>
      <c r="C145" s="16" t="s">
        <v>1218</v>
      </c>
      <c r="D145" s="16" t="s">
        <v>1224</v>
      </c>
      <c r="E145" s="16" t="s">
        <v>1219</v>
      </c>
      <c r="F145" s="25">
        <v>44382.520728634256</v>
      </c>
      <c r="G145" s="16" t="s">
        <v>1221</v>
      </c>
      <c r="H145" s="16" t="s">
        <v>1223</v>
      </c>
      <c r="I145" s="16" t="s">
        <v>1072</v>
      </c>
      <c r="J145" s="16" t="s">
        <v>1082</v>
      </c>
      <c r="K145" s="16" t="s">
        <v>906</v>
      </c>
      <c r="L145" s="16" t="s">
        <v>1083</v>
      </c>
      <c r="M145" s="9">
        <v>4640</v>
      </c>
      <c r="N145" s="9">
        <v>3</v>
      </c>
      <c r="O145" s="9">
        <v>4567</v>
      </c>
      <c r="P145" s="9">
        <v>1.38</v>
      </c>
      <c r="Q145" s="9">
        <v>5.6</v>
      </c>
      <c r="R145" s="9">
        <v>4412</v>
      </c>
      <c r="S145" s="9">
        <v>4412</v>
      </c>
      <c r="T145" s="9">
        <v>4659</v>
      </c>
      <c r="U145" s="16" t="s">
        <v>2933</v>
      </c>
      <c r="V145" s="16" t="s">
        <v>2934</v>
      </c>
      <c r="W145" s="16" t="s">
        <v>2935</v>
      </c>
      <c r="X145" s="9">
        <v>0.89</v>
      </c>
      <c r="Y145" s="9">
        <v>0.77</v>
      </c>
      <c r="Z145" s="9">
        <v>17.2</v>
      </c>
      <c r="AA145" s="16" t="s">
        <v>1082</v>
      </c>
      <c r="AB145" s="9">
        <v>12</v>
      </c>
      <c r="AC145" s="16" t="s">
        <v>1082</v>
      </c>
      <c r="AD145" s="9">
        <v>1.43</v>
      </c>
      <c r="AE145" s="9">
        <v>1.43</v>
      </c>
      <c r="AF145" s="9">
        <v>1.01</v>
      </c>
      <c r="AG145" s="9">
        <v>83.1</v>
      </c>
      <c r="AH145" s="9">
        <v>94.76</v>
      </c>
      <c r="AI145" s="9">
        <v>-413.2</v>
      </c>
      <c r="AJ145" s="16" t="s">
        <v>1082</v>
      </c>
      <c r="AK145" s="9">
        <v>-492.2</v>
      </c>
      <c r="AL145" s="16" t="s">
        <v>1082</v>
      </c>
      <c r="AM145" s="9">
        <v>-1.88</v>
      </c>
      <c r="AN145" s="9">
        <v>-2.0099999999999998</v>
      </c>
      <c r="AO145" s="16" t="s">
        <v>896</v>
      </c>
      <c r="AP145" s="9">
        <v>0.74</v>
      </c>
      <c r="AQ145" s="16" t="s">
        <v>897</v>
      </c>
      <c r="AR145" s="9">
        <v>0</v>
      </c>
      <c r="AS145" s="9">
        <v>57</v>
      </c>
      <c r="AT145" s="17">
        <v>4120</v>
      </c>
      <c r="AU145" s="9">
        <v>52.2</v>
      </c>
      <c r="AV145" s="9">
        <v>47.31</v>
      </c>
      <c r="AW145" s="9">
        <v>22570</v>
      </c>
      <c r="AX145" s="9">
        <v>22570</v>
      </c>
      <c r="AY145" s="9">
        <v>4567</v>
      </c>
      <c r="AZ145" s="17">
        <v>44039</v>
      </c>
      <c r="BA145" s="9">
        <v>-79.8</v>
      </c>
      <c r="BB145" s="9">
        <v>528.54999999999995</v>
      </c>
      <c r="BC145" s="16" t="s">
        <v>1084</v>
      </c>
      <c r="BD145" s="9">
        <v>277.60000000000002</v>
      </c>
      <c r="BE145" s="16" t="s">
        <v>1084</v>
      </c>
      <c r="BF145" s="9">
        <v>242.6</v>
      </c>
      <c r="BG145" s="16" t="s">
        <v>1082</v>
      </c>
      <c r="BH145" s="9">
        <v>128.85</v>
      </c>
      <c r="BI145" s="16" t="s">
        <v>1082</v>
      </c>
      <c r="BJ145" s="9">
        <v>113.75</v>
      </c>
      <c r="BK145" s="16" t="s">
        <v>1082</v>
      </c>
      <c r="BL145" s="9">
        <v>690</v>
      </c>
      <c r="BM145" s="9">
        <v>171</v>
      </c>
      <c r="BN145" s="9">
        <v>279</v>
      </c>
      <c r="BO145" s="9">
        <v>0.71</v>
      </c>
      <c r="BP145" s="9">
        <v>43.71</v>
      </c>
      <c r="BQ145" s="9">
        <v>4317</v>
      </c>
      <c r="BR145" s="20">
        <v>4923</v>
      </c>
      <c r="BS145" s="9">
        <v>18.670000000000002</v>
      </c>
      <c r="BT145" s="9">
        <v>6.09</v>
      </c>
      <c r="BU145" s="9">
        <v>5580</v>
      </c>
      <c r="BV145" s="9">
        <v>3910</v>
      </c>
      <c r="BW145" s="16"/>
      <c r="BX145" s="17"/>
      <c r="BY145" s="16"/>
      <c r="BZ145" s="16"/>
      <c r="CA145" s="9">
        <v>124</v>
      </c>
      <c r="CB145" s="9">
        <v>166</v>
      </c>
      <c r="CC145" s="9">
        <v>127</v>
      </c>
      <c r="CD145" s="9">
        <v>100</v>
      </c>
      <c r="CE145" s="16">
        <v>3188776</v>
      </c>
      <c r="CF145" s="16">
        <v>0</v>
      </c>
      <c r="CG145" s="16">
        <v>0.36</v>
      </c>
      <c r="CH145" s="25">
        <v>2.14</v>
      </c>
      <c r="CI145" s="16">
        <v>5.16772438803264E-2</v>
      </c>
      <c r="CJ145" s="16">
        <v>1.6204217536071E-2</v>
      </c>
      <c r="CK145" s="9">
        <v>7761387</v>
      </c>
      <c r="CL145" s="9">
        <v>8.0399999999999991</v>
      </c>
      <c r="CM145" s="9">
        <v>-9.43</v>
      </c>
      <c r="CN145" s="9">
        <v>-0.85</v>
      </c>
      <c r="CO145" s="9">
        <v>568</v>
      </c>
      <c r="CP145" s="16" t="s">
        <v>1535</v>
      </c>
      <c r="CQ145" s="9">
        <v>172266385</v>
      </c>
      <c r="CR145" s="9">
        <v>120385252</v>
      </c>
      <c r="CS145" s="9">
        <v>29457551896</v>
      </c>
      <c r="CT145" s="9">
        <v>33587485429</v>
      </c>
      <c r="CU145" s="9">
        <v>6450088</v>
      </c>
      <c r="CV145" s="9">
        <v>7354387</v>
      </c>
      <c r="CW145" s="9">
        <v>171</v>
      </c>
      <c r="CX145" s="9">
        <v>279</v>
      </c>
      <c r="CY145" s="9">
        <v>1.43095920918951</v>
      </c>
      <c r="CZ145" s="9">
        <v>2994351266</v>
      </c>
      <c r="DA145" s="9">
        <v>5988702533</v>
      </c>
      <c r="DB145" s="9">
        <v>1311299</v>
      </c>
      <c r="DC145" s="9">
        <v>2</v>
      </c>
      <c r="DD145" s="9">
        <v>619589666</v>
      </c>
      <c r="DE145" s="9">
        <v>1858769000</v>
      </c>
      <c r="DF145" s="9">
        <v>407000</v>
      </c>
      <c r="DG145" s="9">
        <v>3</v>
      </c>
      <c r="DH145" s="9">
        <v>0.88</v>
      </c>
      <c r="DI145" s="9">
        <v>3.22</v>
      </c>
      <c r="DJ145" s="9">
        <v>4.92</v>
      </c>
      <c r="DK145" s="9">
        <v>18.07</v>
      </c>
      <c r="DL145" s="16" t="s">
        <v>820</v>
      </c>
      <c r="DM145" s="16" t="s">
        <v>1388</v>
      </c>
      <c r="DN145" s="16" t="s">
        <v>2405</v>
      </c>
      <c r="DO145" s="16" t="s">
        <v>2406</v>
      </c>
      <c r="DP145" s="16" t="s">
        <v>2407</v>
      </c>
      <c r="DQ145" s="16" t="s">
        <v>2408</v>
      </c>
      <c r="DR145" s="16" t="s">
        <v>2409</v>
      </c>
      <c r="DS145" s="16" t="s">
        <v>2410</v>
      </c>
      <c r="DT145" s="16" t="s">
        <v>852</v>
      </c>
      <c r="DU145" s="16" t="s">
        <v>417</v>
      </c>
      <c r="DV145" s="17" t="s">
        <v>395</v>
      </c>
      <c r="DW145" s="16" t="s">
        <v>2411</v>
      </c>
      <c r="DX145" s="16" t="s">
        <v>2412</v>
      </c>
      <c r="DY145" s="16" t="s">
        <v>2413</v>
      </c>
      <c r="DZ145" s="16" t="s">
        <v>1804</v>
      </c>
      <c r="EA145" s="16" t="s">
        <v>2413</v>
      </c>
      <c r="EB145" s="16" t="s">
        <v>2414</v>
      </c>
      <c r="EC145" s="16" t="s">
        <v>2415</v>
      </c>
      <c r="ED145" s="16" t="s">
        <v>2416</v>
      </c>
      <c r="EE145" s="16" t="s">
        <v>2417</v>
      </c>
      <c r="EF145" s="16" t="s">
        <v>2418</v>
      </c>
    </row>
    <row r="146" spans="1:136" ht="18.75" x14ac:dyDescent="0.2">
      <c r="A146" s="16" t="s">
        <v>515</v>
      </c>
      <c r="B146" s="16" t="s">
        <v>924</v>
      </c>
      <c r="C146" s="16" t="s">
        <v>1218</v>
      </c>
      <c r="D146" s="16" t="s">
        <v>1220</v>
      </c>
      <c r="E146" s="16" t="s">
        <v>1219</v>
      </c>
      <c r="F146" s="25">
        <v>44382.520829930552</v>
      </c>
      <c r="G146" s="16" t="s">
        <v>1221</v>
      </c>
      <c r="H146" s="16" t="s">
        <v>1223</v>
      </c>
      <c r="I146" s="16" t="s">
        <v>1071</v>
      </c>
      <c r="J146" s="16" t="s">
        <v>1082</v>
      </c>
      <c r="K146" s="16" t="s">
        <v>1246</v>
      </c>
      <c r="L146" s="16" t="s">
        <v>1083</v>
      </c>
      <c r="M146" s="9">
        <v>18770</v>
      </c>
      <c r="N146" s="9">
        <v>4.8600000000000003</v>
      </c>
      <c r="O146" s="9">
        <v>18440</v>
      </c>
      <c r="P146" s="9">
        <v>3.02</v>
      </c>
      <c r="Q146" s="9">
        <v>8.36</v>
      </c>
      <c r="R146" s="9">
        <v>17860</v>
      </c>
      <c r="S146" s="9">
        <v>17340</v>
      </c>
      <c r="T146" s="9">
        <v>18790</v>
      </c>
      <c r="U146" s="16" t="s">
        <v>2936</v>
      </c>
      <c r="V146" s="16" t="s">
        <v>2937</v>
      </c>
      <c r="W146" s="16" t="s">
        <v>2938</v>
      </c>
      <c r="X146" s="9">
        <v>0.69</v>
      </c>
      <c r="Y146" s="9">
        <v>2.68</v>
      </c>
      <c r="Z146" s="9">
        <v>21.9</v>
      </c>
      <c r="AA146" s="16" t="s">
        <v>1082</v>
      </c>
      <c r="AB146" s="9">
        <v>8.6</v>
      </c>
      <c r="AC146" s="16" t="s">
        <v>1082</v>
      </c>
      <c r="AD146" s="9">
        <v>2.54</v>
      </c>
      <c r="AE146" s="9">
        <v>2.54</v>
      </c>
      <c r="AF146" s="9">
        <v>1.74</v>
      </c>
      <c r="AG146" s="9">
        <v>99.84</v>
      </c>
      <c r="AH146" s="9">
        <v>90.88</v>
      </c>
      <c r="AI146" s="9">
        <v>1.6</v>
      </c>
      <c r="AJ146" s="16" t="s">
        <v>1083</v>
      </c>
      <c r="AK146" s="9">
        <v>1.8</v>
      </c>
      <c r="AL146" s="16" t="s">
        <v>1083</v>
      </c>
      <c r="AM146" s="9">
        <v>8.94</v>
      </c>
      <c r="AN146" s="9">
        <v>1.08</v>
      </c>
      <c r="AO146" s="16" t="s">
        <v>896</v>
      </c>
      <c r="AP146" s="9">
        <v>3.11</v>
      </c>
      <c r="AQ146" s="16" t="s">
        <v>897</v>
      </c>
      <c r="AR146" s="9">
        <v>71</v>
      </c>
      <c r="AS146" s="9">
        <v>100</v>
      </c>
      <c r="AT146" s="17">
        <v>16530</v>
      </c>
      <c r="AU146" s="9">
        <v>54.29</v>
      </c>
      <c r="AV146" s="9">
        <v>41.66</v>
      </c>
      <c r="AW146" s="9">
        <v>47000</v>
      </c>
      <c r="AX146" s="9">
        <v>47000</v>
      </c>
      <c r="AY146" s="9">
        <v>18440</v>
      </c>
      <c r="AZ146" s="17">
        <v>44038</v>
      </c>
      <c r="BA146" s="9">
        <v>-60.8</v>
      </c>
      <c r="BB146" s="9">
        <v>6.3</v>
      </c>
      <c r="BC146" s="16" t="s">
        <v>1084</v>
      </c>
      <c r="BD146" s="9">
        <v>13.99</v>
      </c>
      <c r="BE146" s="16" t="s">
        <v>1084</v>
      </c>
      <c r="BF146" s="9">
        <v>11.73</v>
      </c>
      <c r="BG146" s="16" t="s">
        <v>1082</v>
      </c>
      <c r="BH146" s="9">
        <v>26.79</v>
      </c>
      <c r="BI146" s="16" t="s">
        <v>1082</v>
      </c>
      <c r="BJ146" s="9">
        <v>-15.06</v>
      </c>
      <c r="BK146" s="16" t="s">
        <v>1082</v>
      </c>
      <c r="BL146" s="9">
        <v>3118</v>
      </c>
      <c r="BM146" s="9">
        <v>786</v>
      </c>
      <c r="BN146" s="9">
        <v>1814</v>
      </c>
      <c r="BO146" s="9">
        <v>4.37</v>
      </c>
      <c r="BP146" s="9">
        <v>46.86</v>
      </c>
      <c r="BQ146" s="9">
        <v>16530</v>
      </c>
      <c r="BR146" s="20">
        <v>18790</v>
      </c>
      <c r="BS146" s="9">
        <v>13.55</v>
      </c>
      <c r="BT146" s="9">
        <v>6.44</v>
      </c>
      <c r="BU146" s="9">
        <v>21310</v>
      </c>
      <c r="BV146" s="9">
        <v>16530</v>
      </c>
      <c r="BW146" s="16" t="s">
        <v>1104</v>
      </c>
      <c r="BX146" s="17">
        <v>44376</v>
      </c>
      <c r="BY146" s="16" t="s">
        <v>376</v>
      </c>
      <c r="BZ146" s="16" t="s">
        <v>1100</v>
      </c>
      <c r="CA146" s="9">
        <v>217</v>
      </c>
      <c r="CB146" s="9">
        <v>174</v>
      </c>
      <c r="CC146" s="9">
        <v>130</v>
      </c>
      <c r="CD146" s="9">
        <v>102</v>
      </c>
      <c r="CE146" s="16">
        <v>1100000</v>
      </c>
      <c r="CF146" s="16">
        <v>0</v>
      </c>
      <c r="CG146" s="16">
        <v>0.51</v>
      </c>
      <c r="CH146" s="25">
        <v>11.87</v>
      </c>
      <c r="CI146" s="16">
        <v>5.0951847704367302E-2</v>
      </c>
      <c r="CJ146" s="16">
        <v>1.8435754189944101E-2</v>
      </c>
      <c r="CK146" s="9">
        <v>9350621</v>
      </c>
      <c r="CL146" s="9">
        <v>16.420000000000002</v>
      </c>
      <c r="CM146" s="9">
        <v>11.59</v>
      </c>
      <c r="CN146" s="9">
        <v>1.42</v>
      </c>
      <c r="CO146" s="9">
        <v>1123</v>
      </c>
      <c r="CP146" s="16" t="s">
        <v>1697</v>
      </c>
      <c r="CQ146" s="9">
        <v>219018894</v>
      </c>
      <c r="CR146" s="9">
        <v>86380929</v>
      </c>
      <c r="CS146" s="9">
        <v>172148851240</v>
      </c>
      <c r="CT146" s="9">
        <v>156695006400</v>
      </c>
      <c r="CU146" s="9">
        <v>9335621</v>
      </c>
      <c r="CV146" s="9">
        <v>8497560</v>
      </c>
      <c r="CW146" s="9">
        <v>786</v>
      </c>
      <c r="CX146" s="9">
        <v>1814</v>
      </c>
      <c r="CY146" s="9">
        <v>2.53550056170385</v>
      </c>
      <c r="CZ146" s="9">
        <v>276600000</v>
      </c>
      <c r="DA146" s="9">
        <v>276600000</v>
      </c>
      <c r="DB146" s="9">
        <v>15000</v>
      </c>
      <c r="DC146" s="9">
        <v>1</v>
      </c>
      <c r="DD146" s="9">
        <v>3146088968</v>
      </c>
      <c r="DE146" s="9">
        <v>15730444840</v>
      </c>
      <c r="DF146" s="9">
        <v>853061</v>
      </c>
      <c r="DG146" s="9">
        <v>5</v>
      </c>
      <c r="DH146" s="9">
        <v>1.1000000000000001</v>
      </c>
      <c r="DI146" s="9">
        <v>0.02</v>
      </c>
      <c r="DJ146" s="9">
        <v>622.37</v>
      </c>
      <c r="DK146" s="9">
        <v>9.9600000000000009</v>
      </c>
      <c r="DL146" s="16" t="s">
        <v>924</v>
      </c>
      <c r="DM146" s="16" t="s">
        <v>2660</v>
      </c>
      <c r="DN146" s="16" t="s">
        <v>2661</v>
      </c>
      <c r="DO146" s="16" t="s">
        <v>2662</v>
      </c>
      <c r="DP146" s="16" t="s">
        <v>2663</v>
      </c>
      <c r="DQ146" s="16" t="s">
        <v>2664</v>
      </c>
      <c r="DR146" s="16" t="s">
        <v>2665</v>
      </c>
      <c r="DS146" s="16" t="s">
        <v>2666</v>
      </c>
      <c r="DT146" s="16" t="s">
        <v>437</v>
      </c>
      <c r="DU146" s="16" t="s">
        <v>423</v>
      </c>
      <c r="DV146" s="17" t="s">
        <v>397</v>
      </c>
      <c r="DW146" s="16" t="s">
        <v>2667</v>
      </c>
      <c r="DX146" s="16" t="s">
        <v>2668</v>
      </c>
      <c r="DY146" s="16" t="s">
        <v>426</v>
      </c>
      <c r="DZ146" s="16" t="s">
        <v>396</v>
      </c>
      <c r="EA146" s="16" t="s">
        <v>400</v>
      </c>
      <c r="EB146" s="16" t="s">
        <v>2669</v>
      </c>
      <c r="EC146" s="16" t="s">
        <v>2670</v>
      </c>
      <c r="ED146" s="16" t="s">
        <v>1723</v>
      </c>
      <c r="EE146" s="16" t="s">
        <v>2671</v>
      </c>
      <c r="EF146" s="16" t="s">
        <v>2672</v>
      </c>
    </row>
    <row r="147" spans="1:136" ht="18.75" x14ac:dyDescent="0.2">
      <c r="A147" s="16" t="s">
        <v>569</v>
      </c>
      <c r="B147" s="16" t="s">
        <v>820</v>
      </c>
      <c r="C147" s="16" t="s">
        <v>1218</v>
      </c>
      <c r="D147" s="16" t="s">
        <v>1220</v>
      </c>
      <c r="E147" s="16" t="s">
        <v>1219</v>
      </c>
      <c r="F147" s="25">
        <v>44382.520026863429</v>
      </c>
      <c r="G147" s="16" t="s">
        <v>1221</v>
      </c>
      <c r="H147" s="16" t="s">
        <v>1223</v>
      </c>
      <c r="I147" s="16" t="s">
        <v>2014</v>
      </c>
      <c r="J147" s="16" t="s">
        <v>1082</v>
      </c>
      <c r="K147" s="16" t="s">
        <v>1990</v>
      </c>
      <c r="L147" s="16" t="s">
        <v>1083</v>
      </c>
      <c r="M147" s="9">
        <v>6740</v>
      </c>
      <c r="N147" s="9">
        <v>4.9800000000000004</v>
      </c>
      <c r="O147" s="9">
        <v>6720</v>
      </c>
      <c r="P147" s="9">
        <v>4.67</v>
      </c>
      <c r="Q147" s="9">
        <v>5.81</v>
      </c>
      <c r="R147" s="9">
        <v>6370</v>
      </c>
      <c r="S147" s="9">
        <v>6370</v>
      </c>
      <c r="T147" s="9">
        <v>6740</v>
      </c>
      <c r="U147" s="16" t="s">
        <v>2939</v>
      </c>
      <c r="V147" s="16" t="s">
        <v>2539</v>
      </c>
      <c r="W147" s="16" t="s">
        <v>2940</v>
      </c>
      <c r="X147" s="9">
        <v>1.42</v>
      </c>
      <c r="Y147" s="9">
        <v>1.49</v>
      </c>
      <c r="Z147" s="9">
        <v>34.299999999999997</v>
      </c>
      <c r="AA147" s="16" t="s">
        <v>1082</v>
      </c>
      <c r="AB147" s="9">
        <v>21.1</v>
      </c>
      <c r="AC147" s="16" t="s">
        <v>1082</v>
      </c>
      <c r="AD147" s="9">
        <v>1.63</v>
      </c>
      <c r="AE147" s="9">
        <v>1.63</v>
      </c>
      <c r="AF147" s="9">
        <v>-1.1599999999999999</v>
      </c>
      <c r="AG147" s="9">
        <v>100</v>
      </c>
      <c r="AH147" s="9">
        <v>68.66</v>
      </c>
      <c r="AI147" s="9">
        <v>14.4</v>
      </c>
      <c r="AJ147" s="16" t="s">
        <v>1083</v>
      </c>
      <c r="AK147" s="9">
        <v>2.5</v>
      </c>
      <c r="AL147" s="16" t="s">
        <v>1083</v>
      </c>
      <c r="AM147" s="9">
        <v>-2.1800000000000002</v>
      </c>
      <c r="AN147" s="9">
        <v>8.01</v>
      </c>
      <c r="AO147" s="16" t="s">
        <v>896</v>
      </c>
      <c r="AP147" s="9">
        <v>1.43</v>
      </c>
      <c r="AQ147" s="16" t="s">
        <v>897</v>
      </c>
      <c r="AR147" s="9">
        <v>14</v>
      </c>
      <c r="AS147" s="9">
        <v>71</v>
      </c>
      <c r="AT147" s="17">
        <v>5320</v>
      </c>
      <c r="AU147" s="9">
        <v>55.02</v>
      </c>
      <c r="AV147" s="9">
        <v>47.83</v>
      </c>
      <c r="AW147" s="9">
        <v>37690</v>
      </c>
      <c r="AX147" s="9">
        <v>37690</v>
      </c>
      <c r="AY147" s="9">
        <v>6720</v>
      </c>
      <c r="AZ147" s="17">
        <v>44032</v>
      </c>
      <c r="BA147" s="9">
        <v>-82.2</v>
      </c>
      <c r="BB147" s="9">
        <v>4.6100000000000003</v>
      </c>
      <c r="BC147" s="16" t="s">
        <v>1082</v>
      </c>
      <c r="BD147" s="9">
        <v>32.43</v>
      </c>
      <c r="BE147" s="16" t="s">
        <v>1084</v>
      </c>
      <c r="BF147" s="9">
        <v>3.11</v>
      </c>
      <c r="BG147" s="16" t="s">
        <v>1083</v>
      </c>
      <c r="BH147" s="9">
        <v>22.37</v>
      </c>
      <c r="BI147" s="16" t="s">
        <v>1082</v>
      </c>
      <c r="BJ147" s="9">
        <v>3.09</v>
      </c>
      <c r="BK147" s="16" t="s">
        <v>1083</v>
      </c>
      <c r="BL147" s="9">
        <v>4096</v>
      </c>
      <c r="BM147" s="9">
        <v>1335</v>
      </c>
      <c r="BN147" s="9">
        <v>1490</v>
      </c>
      <c r="BO147" s="9">
        <v>1.5</v>
      </c>
      <c r="BP147" s="9">
        <v>33.04</v>
      </c>
      <c r="BQ147" s="9">
        <v>6130</v>
      </c>
      <c r="BR147" s="20">
        <v>7140</v>
      </c>
      <c r="BS147" s="9">
        <v>28.87</v>
      </c>
      <c r="BT147" s="9">
        <v>5.93</v>
      </c>
      <c r="BU147" s="9">
        <v>9800</v>
      </c>
      <c r="BV147" s="9">
        <v>5230</v>
      </c>
      <c r="BW147" s="16"/>
      <c r="BX147" s="17"/>
      <c r="BY147" s="16"/>
      <c r="BZ147" s="16"/>
      <c r="CA147" s="9">
        <v>41</v>
      </c>
      <c r="CB147" s="9">
        <v>51</v>
      </c>
      <c r="CC147" s="9">
        <v>77</v>
      </c>
      <c r="CD147" s="9">
        <v>76</v>
      </c>
      <c r="CE147" s="16">
        <v>2248876</v>
      </c>
      <c r="CF147" s="16">
        <v>100</v>
      </c>
      <c r="CG147" s="16">
        <v>0.37</v>
      </c>
      <c r="CH147" s="25">
        <v>9.67</v>
      </c>
      <c r="CI147" s="16">
        <v>5.80847723704866E-2</v>
      </c>
      <c r="CJ147" s="16">
        <v>3.1152647975077898E-3</v>
      </c>
      <c r="CK147" s="9">
        <v>68120384</v>
      </c>
      <c r="CL147" s="9">
        <v>-353.68</v>
      </c>
      <c r="CM147" s="9">
        <v>-9.43</v>
      </c>
      <c r="CN147" s="9">
        <v>37.51</v>
      </c>
      <c r="CO147" s="9">
        <v>-19</v>
      </c>
      <c r="CP147" s="16" t="s">
        <v>1449</v>
      </c>
      <c r="CQ147" s="9">
        <v>342898112</v>
      </c>
      <c r="CR147" s="9">
        <v>210937345</v>
      </c>
      <c r="CS147" s="9">
        <v>457768980480</v>
      </c>
      <c r="CT147" s="9">
        <v>314296644480</v>
      </c>
      <c r="CU147" s="9">
        <v>68120384</v>
      </c>
      <c r="CV147" s="9">
        <v>46770334</v>
      </c>
      <c r="CW147" s="9">
        <v>1335</v>
      </c>
      <c r="CX147" s="9">
        <v>1490</v>
      </c>
      <c r="CY147" s="9">
        <v>1.62559224399075</v>
      </c>
      <c r="CZ147" s="9"/>
      <c r="DA147" s="9"/>
      <c r="DB147" s="9"/>
      <c r="DC147" s="9"/>
      <c r="DD147" s="9">
        <v>20496048000</v>
      </c>
      <c r="DE147" s="9">
        <v>143472336000</v>
      </c>
      <c r="DF147" s="9">
        <v>21350050</v>
      </c>
      <c r="DG147" s="9">
        <v>7</v>
      </c>
      <c r="DH147" s="9">
        <v>1.46</v>
      </c>
      <c r="DI147" s="9"/>
      <c r="DJ147" s="9"/>
      <c r="DK147" s="9"/>
      <c r="DL147" s="16" t="s">
        <v>820</v>
      </c>
      <c r="DM147" s="16" t="s">
        <v>1388</v>
      </c>
      <c r="DN147" s="16" t="s">
        <v>2405</v>
      </c>
      <c r="DO147" s="16" t="s">
        <v>2406</v>
      </c>
      <c r="DP147" s="16" t="s">
        <v>2407</v>
      </c>
      <c r="DQ147" s="16" t="s">
        <v>2408</v>
      </c>
      <c r="DR147" s="16" t="s">
        <v>2409</v>
      </c>
      <c r="DS147" s="16" t="s">
        <v>2410</v>
      </c>
      <c r="DT147" s="16" t="s">
        <v>852</v>
      </c>
      <c r="DU147" s="16" t="s">
        <v>417</v>
      </c>
      <c r="DV147" s="17" t="s">
        <v>395</v>
      </c>
      <c r="DW147" s="16" t="s">
        <v>2411</v>
      </c>
      <c r="DX147" s="16" t="s">
        <v>2412</v>
      </c>
      <c r="DY147" s="16" t="s">
        <v>2413</v>
      </c>
      <c r="DZ147" s="16" t="s">
        <v>1804</v>
      </c>
      <c r="EA147" s="16" t="s">
        <v>2413</v>
      </c>
      <c r="EB147" s="16" t="s">
        <v>2414</v>
      </c>
      <c r="EC147" s="16" t="s">
        <v>2415</v>
      </c>
      <c r="ED147" s="16" t="s">
        <v>2416</v>
      </c>
      <c r="EE147" s="16" t="s">
        <v>2417</v>
      </c>
      <c r="EF147" s="16" t="s">
        <v>2418</v>
      </c>
    </row>
    <row r="148" spans="1:136" ht="18.75" x14ac:dyDescent="0.2">
      <c r="A148" s="16" t="s">
        <v>923</v>
      </c>
      <c r="B148" s="16" t="s">
        <v>907</v>
      </c>
      <c r="C148" s="16" t="s">
        <v>1218</v>
      </c>
      <c r="D148" s="16" t="s">
        <v>1220</v>
      </c>
      <c r="E148" s="16" t="s">
        <v>1219</v>
      </c>
      <c r="F148" s="25">
        <v>44382.520577523152</v>
      </c>
      <c r="G148" s="16" t="s">
        <v>1221</v>
      </c>
      <c r="H148" s="16" t="s">
        <v>1222</v>
      </c>
      <c r="I148" s="16" t="s">
        <v>1031</v>
      </c>
      <c r="J148" s="16" t="s">
        <v>1082</v>
      </c>
      <c r="K148" s="16" t="s">
        <v>2127</v>
      </c>
      <c r="L148" s="16" t="s">
        <v>1083</v>
      </c>
      <c r="M148" s="9">
        <v>20070</v>
      </c>
      <c r="N148" s="9">
        <v>4.97</v>
      </c>
      <c r="O148" s="9">
        <v>19670</v>
      </c>
      <c r="P148" s="9">
        <v>2.88</v>
      </c>
      <c r="Q148" s="9">
        <v>5.35</v>
      </c>
      <c r="R148" s="9">
        <v>19120</v>
      </c>
      <c r="S148" s="9">
        <v>19050</v>
      </c>
      <c r="T148" s="9">
        <v>20070</v>
      </c>
      <c r="U148" s="16" t="s">
        <v>2941</v>
      </c>
      <c r="V148" s="16" t="s">
        <v>2942</v>
      </c>
      <c r="W148" s="16" t="s">
        <v>2943</v>
      </c>
      <c r="X148" s="9">
        <v>1.82</v>
      </c>
      <c r="Y148" s="9">
        <v>1.26</v>
      </c>
      <c r="Z148" s="9">
        <v>26.4</v>
      </c>
      <c r="AA148" s="16" t="s">
        <v>1082</v>
      </c>
      <c r="AB148" s="9">
        <v>4.5</v>
      </c>
      <c r="AC148" s="16" t="s">
        <v>1082</v>
      </c>
      <c r="AD148" s="9">
        <v>5.93</v>
      </c>
      <c r="AE148" s="9">
        <v>5.93</v>
      </c>
      <c r="AF148" s="9">
        <v>3.57</v>
      </c>
      <c r="AG148" s="9">
        <v>49.4</v>
      </c>
      <c r="AH148" s="9">
        <v>69.069999999999993</v>
      </c>
      <c r="AI148" s="9">
        <v>-4.0999999999999996</v>
      </c>
      <c r="AJ148" s="16" t="s">
        <v>1083</v>
      </c>
      <c r="AK148" s="9">
        <v>-6.6</v>
      </c>
      <c r="AL148" s="16" t="s">
        <v>1083</v>
      </c>
      <c r="AM148" s="9">
        <v>4.6399999999999997</v>
      </c>
      <c r="AN148" s="9">
        <v>3.94</v>
      </c>
      <c r="AO148" s="16" t="s">
        <v>896</v>
      </c>
      <c r="AP148" s="9">
        <v>1.21</v>
      </c>
      <c r="AQ148" s="16" t="s">
        <v>897</v>
      </c>
      <c r="AR148" s="9">
        <v>50</v>
      </c>
      <c r="AS148" s="9">
        <v>100</v>
      </c>
      <c r="AT148" s="17">
        <v>19000</v>
      </c>
      <c r="AU148" s="9">
        <v>70.510000000000005</v>
      </c>
      <c r="AV148" s="9">
        <v>55.89</v>
      </c>
      <c r="AW148" s="9"/>
      <c r="AX148" s="9"/>
      <c r="AY148" s="9"/>
      <c r="AZ148" s="17"/>
      <c r="BA148" s="9"/>
      <c r="BB148" s="9">
        <v>592.12</v>
      </c>
      <c r="BC148" s="16" t="s">
        <v>1084</v>
      </c>
      <c r="BD148" s="9">
        <v>21.46</v>
      </c>
      <c r="BE148" s="16" t="s">
        <v>1084</v>
      </c>
      <c r="BF148" s="9">
        <v>1.19</v>
      </c>
      <c r="BG148" s="16" t="s">
        <v>1083</v>
      </c>
      <c r="BH148" s="9">
        <v>43.15</v>
      </c>
      <c r="BI148" s="16" t="s">
        <v>1082</v>
      </c>
      <c r="BJ148" s="9">
        <v>1.1399999999999999</v>
      </c>
      <c r="BK148" s="16" t="s">
        <v>1083</v>
      </c>
      <c r="BL148" s="9">
        <v>13994</v>
      </c>
      <c r="BM148" s="9">
        <v>407</v>
      </c>
      <c r="BN148" s="9">
        <v>3376</v>
      </c>
      <c r="BO148" s="9">
        <v>1.1100000000000001</v>
      </c>
      <c r="BP148" s="9">
        <v>100</v>
      </c>
      <c r="BQ148" s="9">
        <v>19000</v>
      </c>
      <c r="BR148" s="20">
        <v>20070</v>
      </c>
      <c r="BS148" s="9">
        <v>11.81</v>
      </c>
      <c r="BT148" s="9">
        <v>0</v>
      </c>
      <c r="BU148" s="9">
        <v>19960</v>
      </c>
      <c r="BV148" s="9">
        <v>16300</v>
      </c>
      <c r="BW148" s="16"/>
      <c r="BX148" s="17"/>
      <c r="BY148" s="16"/>
      <c r="BZ148" s="16"/>
      <c r="CA148" s="9">
        <v>32</v>
      </c>
      <c r="CB148" s="9">
        <v>12</v>
      </c>
      <c r="CC148" s="9">
        <v>40</v>
      </c>
      <c r="CD148" s="9">
        <v>202</v>
      </c>
      <c r="CE148" s="16">
        <v>6256517</v>
      </c>
      <c r="CF148" s="16">
        <v>100</v>
      </c>
      <c r="CG148" s="16">
        <v>3.93</v>
      </c>
      <c r="CH148" s="25">
        <v>14.58</v>
      </c>
      <c r="CI148" s="16">
        <v>4.9686192468619203E-2</v>
      </c>
      <c r="CJ148" s="16">
        <v>2.0920502092050201E-2</v>
      </c>
      <c r="CK148" s="9">
        <v>11075675</v>
      </c>
      <c r="CL148" s="9">
        <v>27.74</v>
      </c>
      <c r="CM148" s="9">
        <v>10.69</v>
      </c>
      <c r="CN148" s="9">
        <v>2.59</v>
      </c>
      <c r="CO148" s="9">
        <v>709</v>
      </c>
      <c r="CP148" s="16" t="s">
        <v>1538</v>
      </c>
      <c r="CQ148" s="9">
        <v>264420378</v>
      </c>
      <c r="CR148" s="9">
        <v>44569067</v>
      </c>
      <c r="CS148" s="9">
        <v>107619094100</v>
      </c>
      <c r="CT148" s="9">
        <v>150465173250</v>
      </c>
      <c r="CU148" s="9">
        <v>5471230</v>
      </c>
      <c r="CV148" s="9">
        <v>7649475</v>
      </c>
      <c r="CW148" s="9">
        <v>407</v>
      </c>
      <c r="CX148" s="9">
        <v>3376</v>
      </c>
      <c r="CY148" s="9">
        <v>5.9328228253016801</v>
      </c>
      <c r="CZ148" s="9">
        <v>27559858287</v>
      </c>
      <c r="DA148" s="9">
        <v>110239433150</v>
      </c>
      <c r="DB148" s="9">
        <v>5604445</v>
      </c>
      <c r="DC148" s="9">
        <v>4</v>
      </c>
      <c r="DD148" s="9">
        <v>7488150444</v>
      </c>
      <c r="DE148" s="9">
        <v>67393354000</v>
      </c>
      <c r="DF148" s="9">
        <v>3426200</v>
      </c>
      <c r="DG148" s="9">
        <v>9</v>
      </c>
      <c r="DH148" s="9">
        <v>0.72</v>
      </c>
      <c r="DI148" s="9">
        <v>1.64</v>
      </c>
      <c r="DJ148" s="9">
        <v>0.98</v>
      </c>
      <c r="DK148" s="9">
        <v>2.23</v>
      </c>
      <c r="DL148" s="16" t="s">
        <v>907</v>
      </c>
      <c r="DM148" s="16" t="s">
        <v>2511</v>
      </c>
      <c r="DN148" s="16" t="s">
        <v>2512</v>
      </c>
      <c r="DO148" s="16" t="s">
        <v>2513</v>
      </c>
      <c r="DP148" s="16" t="s">
        <v>2514</v>
      </c>
      <c r="DQ148" s="16" t="s">
        <v>1395</v>
      </c>
      <c r="DR148" s="16" t="s">
        <v>2515</v>
      </c>
      <c r="DS148" s="16" t="s">
        <v>2516</v>
      </c>
      <c r="DT148" s="16" t="s">
        <v>867</v>
      </c>
      <c r="DU148" s="16" t="s">
        <v>420</v>
      </c>
      <c r="DV148" s="17" t="s">
        <v>411</v>
      </c>
      <c r="DW148" s="16" t="s">
        <v>2517</v>
      </c>
      <c r="DX148" s="16" t="s">
        <v>2518</v>
      </c>
      <c r="DY148" s="16" t="s">
        <v>440</v>
      </c>
      <c r="DZ148" s="16" t="s">
        <v>387</v>
      </c>
      <c r="EA148" s="16" t="s">
        <v>399</v>
      </c>
      <c r="EB148" s="16" t="s">
        <v>2519</v>
      </c>
      <c r="EC148" s="16" t="s">
        <v>2520</v>
      </c>
      <c r="ED148" s="16" t="s">
        <v>2418</v>
      </c>
      <c r="EE148" s="16" t="s">
        <v>2521</v>
      </c>
      <c r="EF148" s="16" t="s">
        <v>2522</v>
      </c>
    </row>
    <row r="149" spans="1:136" ht="18.75" x14ac:dyDescent="0.2">
      <c r="A149" s="16" t="s">
        <v>248</v>
      </c>
      <c r="B149" s="16" t="s">
        <v>899</v>
      </c>
      <c r="C149" s="16" t="s">
        <v>1218</v>
      </c>
      <c r="D149" s="16" t="s">
        <v>1220</v>
      </c>
      <c r="E149" s="16" t="s">
        <v>1219</v>
      </c>
      <c r="F149" s="25">
        <v>44382.515036874996</v>
      </c>
      <c r="G149" s="16" t="s">
        <v>1225</v>
      </c>
      <c r="H149" s="16" t="s">
        <v>1222</v>
      </c>
      <c r="I149" s="16" t="s">
        <v>797</v>
      </c>
      <c r="J149" s="16" t="s">
        <v>1084</v>
      </c>
      <c r="K149" s="16" t="s">
        <v>918</v>
      </c>
      <c r="L149" s="16" t="s">
        <v>1082</v>
      </c>
      <c r="M149" s="9">
        <v>20890</v>
      </c>
      <c r="N149" s="9">
        <v>-4.96</v>
      </c>
      <c r="O149" s="9">
        <v>21980</v>
      </c>
      <c r="P149" s="9">
        <v>0</v>
      </c>
      <c r="Q149" s="9">
        <v>0</v>
      </c>
      <c r="R149" s="9">
        <v>20890</v>
      </c>
      <c r="S149" s="9">
        <v>20890</v>
      </c>
      <c r="T149" s="9">
        <v>20890</v>
      </c>
      <c r="U149" s="16" t="s">
        <v>1581</v>
      </c>
      <c r="V149" s="16" t="s">
        <v>2944</v>
      </c>
      <c r="W149" s="16" t="s">
        <v>2945</v>
      </c>
      <c r="X149" s="9">
        <v>0.41</v>
      </c>
      <c r="Y149" s="9">
        <v>0.15</v>
      </c>
      <c r="Z149" s="9">
        <v>628.4</v>
      </c>
      <c r="AA149" s="16" t="s">
        <v>1084</v>
      </c>
      <c r="AB149" s="9">
        <v>3.8</v>
      </c>
      <c r="AC149" s="16" t="s">
        <v>1082</v>
      </c>
      <c r="AD149" s="9">
        <v>0.17</v>
      </c>
      <c r="AE149" s="9">
        <v>-6</v>
      </c>
      <c r="AF149" s="9">
        <v>-3.8</v>
      </c>
      <c r="AG149" s="9">
        <v>100</v>
      </c>
      <c r="AH149" s="9">
        <v>100</v>
      </c>
      <c r="AI149" s="9">
        <v>0</v>
      </c>
      <c r="AJ149" s="16"/>
      <c r="AK149" s="9">
        <v>0</v>
      </c>
      <c r="AL149" s="16"/>
      <c r="AM149" s="9">
        <v>-5.13</v>
      </c>
      <c r="AN149" s="9">
        <v>-7.97</v>
      </c>
      <c r="AO149" s="16" t="s">
        <v>896</v>
      </c>
      <c r="AP149" s="9">
        <v>0.04</v>
      </c>
      <c r="AQ149" s="16" t="s">
        <v>897</v>
      </c>
      <c r="AR149" s="9">
        <v>57</v>
      </c>
      <c r="AS149" s="9">
        <v>50</v>
      </c>
      <c r="AT149" s="17">
        <v>20430</v>
      </c>
      <c r="AU149" s="9">
        <v>27.27</v>
      </c>
      <c r="AV149" s="9">
        <v>27.42</v>
      </c>
      <c r="AW149" s="9">
        <v>30480</v>
      </c>
      <c r="AX149" s="9">
        <v>30480</v>
      </c>
      <c r="AY149" s="9">
        <v>21980</v>
      </c>
      <c r="AZ149" s="17">
        <v>44030</v>
      </c>
      <c r="BA149" s="9">
        <v>-27.9</v>
      </c>
      <c r="BB149" s="9">
        <v>0</v>
      </c>
      <c r="BC149" s="16"/>
      <c r="BD149" s="9">
        <v>4.97</v>
      </c>
      <c r="BE149" s="16" t="s">
        <v>1082</v>
      </c>
      <c r="BF149" s="9">
        <v>0</v>
      </c>
      <c r="BG149" s="16"/>
      <c r="BH149" s="9">
        <v>10.39</v>
      </c>
      <c r="BI149" s="16" t="s">
        <v>1083</v>
      </c>
      <c r="BJ149" s="9">
        <v>-10.39</v>
      </c>
      <c r="BK149" s="16" t="s">
        <v>1083</v>
      </c>
      <c r="BL149" s="9">
        <v>6</v>
      </c>
      <c r="BM149" s="9">
        <v>6</v>
      </c>
      <c r="BN149" s="9">
        <v>1</v>
      </c>
      <c r="BO149" s="9">
        <v>0.05</v>
      </c>
      <c r="BP149" s="9">
        <v>10.43</v>
      </c>
      <c r="BQ149" s="9">
        <v>20430</v>
      </c>
      <c r="BR149" s="20">
        <v>21570</v>
      </c>
      <c r="BS149" s="9">
        <v>2.25</v>
      </c>
      <c r="BT149" s="9">
        <v>12.2</v>
      </c>
      <c r="BU149" s="9">
        <v>24840</v>
      </c>
      <c r="BV149" s="9">
        <v>20430</v>
      </c>
      <c r="BW149" s="16"/>
      <c r="BX149" s="17"/>
      <c r="BY149" s="16"/>
      <c r="BZ149" s="16"/>
      <c r="CA149" s="9">
        <v>561</v>
      </c>
      <c r="CB149" s="9">
        <v>546</v>
      </c>
      <c r="CC149" s="9">
        <v>518</v>
      </c>
      <c r="CD149" s="9">
        <v>492</v>
      </c>
      <c r="CE149" s="16">
        <v>681818</v>
      </c>
      <c r="CF149" s="16">
        <v>0</v>
      </c>
      <c r="CG149" s="16">
        <v>0.05</v>
      </c>
      <c r="CH149" s="25">
        <v>10.29</v>
      </c>
      <c r="CI149" s="16">
        <v>0</v>
      </c>
      <c r="CJ149" s="16">
        <v>-4.9590536851683298E-2</v>
      </c>
      <c r="CK149" s="9">
        <v>1805</v>
      </c>
      <c r="CL149" s="9">
        <v>70</v>
      </c>
      <c r="CM149" s="9">
        <v>19.52</v>
      </c>
      <c r="CN149" s="9">
        <v>3.59</v>
      </c>
      <c r="CO149" s="9">
        <v>314</v>
      </c>
      <c r="CP149" s="16" t="s">
        <v>1559</v>
      </c>
      <c r="CQ149" s="9">
        <v>6612316</v>
      </c>
      <c r="CR149" s="9">
        <v>39673900</v>
      </c>
      <c r="CS149" s="9">
        <v>39673900</v>
      </c>
      <c r="CT149" s="9">
        <v>39673900</v>
      </c>
      <c r="CU149" s="9">
        <v>1805</v>
      </c>
      <c r="CV149" s="9">
        <v>1805</v>
      </c>
      <c r="CW149" s="9">
        <v>6</v>
      </c>
      <c r="CX149" s="9">
        <v>1</v>
      </c>
      <c r="CY149" s="9">
        <v>0.166666649863008</v>
      </c>
      <c r="CZ149" s="9"/>
      <c r="DA149" s="9"/>
      <c r="DB149" s="9"/>
      <c r="DC149" s="9"/>
      <c r="DD149" s="9"/>
      <c r="DE149" s="9"/>
      <c r="DF149" s="9"/>
      <c r="DG149" s="9"/>
      <c r="DH149" s="9">
        <v>1</v>
      </c>
      <c r="DI149" s="9"/>
      <c r="DJ149" s="9"/>
      <c r="DK149" s="9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7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</row>
    <row r="150" spans="1:136" ht="18.75" x14ac:dyDescent="0.2">
      <c r="A150" s="16" t="s">
        <v>725</v>
      </c>
      <c r="B150" s="16" t="s">
        <v>900</v>
      </c>
      <c r="C150" s="16"/>
      <c r="D150" s="16"/>
      <c r="E150" s="16"/>
      <c r="F150" s="25"/>
      <c r="G150" s="16"/>
      <c r="H150" s="16"/>
      <c r="I150" s="16" t="s">
        <v>1056</v>
      </c>
      <c r="J150" s="16" t="s">
        <v>1084</v>
      </c>
      <c r="K150" s="16" t="s">
        <v>2326</v>
      </c>
      <c r="L150" s="16" t="s">
        <v>1082</v>
      </c>
      <c r="M150" s="9">
        <v>109010</v>
      </c>
      <c r="N150" s="9">
        <v>0.16</v>
      </c>
      <c r="O150" s="9">
        <v>109240</v>
      </c>
      <c r="P150" s="9">
        <v>0.37</v>
      </c>
      <c r="Q150" s="9">
        <v>2.33</v>
      </c>
      <c r="R150" s="9">
        <v>108470</v>
      </c>
      <c r="S150" s="9">
        <v>108470</v>
      </c>
      <c r="T150" s="9">
        <v>111000</v>
      </c>
      <c r="U150" s="16" t="s">
        <v>2946</v>
      </c>
      <c r="V150" s="16" t="s">
        <v>2947</v>
      </c>
      <c r="W150" s="16" t="s">
        <v>2948</v>
      </c>
      <c r="X150" s="9">
        <v>0.94</v>
      </c>
      <c r="Y150" s="9">
        <v>0.65</v>
      </c>
      <c r="Z150" s="9">
        <v>9.1</v>
      </c>
      <c r="AA150" s="16" t="s">
        <v>1082</v>
      </c>
      <c r="AB150" s="9">
        <v>7</v>
      </c>
      <c r="AC150" s="16" t="s">
        <v>1082</v>
      </c>
      <c r="AD150" s="9">
        <v>1.29</v>
      </c>
      <c r="AE150" s="9">
        <v>1.29</v>
      </c>
      <c r="AF150" s="9">
        <v>-1.32</v>
      </c>
      <c r="AG150" s="9">
        <v>92.34</v>
      </c>
      <c r="AH150" s="9">
        <v>98.29</v>
      </c>
      <c r="AI150" s="9">
        <v>-4.5999999999999996</v>
      </c>
      <c r="AJ150" s="16" t="s">
        <v>1082</v>
      </c>
      <c r="AK150" s="9">
        <v>-30.4</v>
      </c>
      <c r="AL150" s="16" t="s">
        <v>1082</v>
      </c>
      <c r="AM150" s="9">
        <v>-0.72</v>
      </c>
      <c r="AN150" s="9">
        <v>2.5099999999999998</v>
      </c>
      <c r="AO150" s="16" t="s">
        <v>896</v>
      </c>
      <c r="AP150" s="9">
        <v>0.65</v>
      </c>
      <c r="AQ150" s="16" t="s">
        <v>897</v>
      </c>
      <c r="AR150" s="9">
        <v>7</v>
      </c>
      <c r="AS150" s="9">
        <v>57</v>
      </c>
      <c r="AT150" s="17">
        <v>104530</v>
      </c>
      <c r="AU150" s="9">
        <v>57.06</v>
      </c>
      <c r="AV150" s="9">
        <v>56.07</v>
      </c>
      <c r="AW150" s="9"/>
      <c r="AX150" s="9"/>
      <c r="AY150" s="9"/>
      <c r="AZ150" s="17"/>
      <c r="BA150" s="9"/>
      <c r="BB150" s="9">
        <v>119.99</v>
      </c>
      <c r="BC150" s="16" t="s">
        <v>1084</v>
      </c>
      <c r="BD150" s="9">
        <v>9.0399999999999991</v>
      </c>
      <c r="BE150" s="16" t="s">
        <v>1084</v>
      </c>
      <c r="BF150" s="9">
        <v>1.28</v>
      </c>
      <c r="BG150" s="16" t="s">
        <v>1083</v>
      </c>
      <c r="BH150" s="9">
        <v>98.64</v>
      </c>
      <c r="BI150" s="16" t="s">
        <v>1082</v>
      </c>
      <c r="BJ150" s="9">
        <v>1.18</v>
      </c>
      <c r="BK150" s="16" t="s">
        <v>1083</v>
      </c>
      <c r="BL150" s="9">
        <v>20</v>
      </c>
      <c r="BM150" s="9">
        <v>8</v>
      </c>
      <c r="BN150" s="9">
        <v>11</v>
      </c>
      <c r="BO150" s="9">
        <v>0.72</v>
      </c>
      <c r="BP150" s="9">
        <v>75.099999999999994</v>
      </c>
      <c r="BQ150" s="9">
        <v>108000</v>
      </c>
      <c r="BR150" s="20">
        <v>111500</v>
      </c>
      <c r="BS150" s="9">
        <v>7.39</v>
      </c>
      <c r="BT150" s="9">
        <v>2.2799999999999998</v>
      </c>
      <c r="BU150" s="9">
        <v>111500</v>
      </c>
      <c r="BV150" s="9">
        <v>101500</v>
      </c>
      <c r="BW150" s="16"/>
      <c r="BX150" s="17"/>
      <c r="BY150" s="16"/>
      <c r="BZ150" s="16"/>
      <c r="CA150" s="9"/>
      <c r="CB150" s="9"/>
      <c r="CC150" s="9"/>
      <c r="CD150" s="9"/>
      <c r="CE150" s="16"/>
      <c r="CF150" s="16"/>
      <c r="CG150" s="16"/>
      <c r="CH150" s="25"/>
      <c r="CI150" s="16"/>
      <c r="CJ150" s="16"/>
      <c r="CK150" s="9"/>
      <c r="CL150" s="9"/>
      <c r="CM150" s="9"/>
      <c r="CN150" s="9"/>
      <c r="CO150" s="9"/>
      <c r="CP150" s="16" t="s">
        <v>1348</v>
      </c>
      <c r="CQ150" s="9">
        <v>90641890</v>
      </c>
      <c r="CR150" s="9">
        <v>70171803</v>
      </c>
      <c r="CS150" s="9">
        <v>725135120</v>
      </c>
      <c r="CT150" s="9">
        <v>771889840</v>
      </c>
      <c r="CU150" s="9">
        <v>6638</v>
      </c>
      <c r="CV150" s="9">
        <v>7066</v>
      </c>
      <c r="CW150" s="9">
        <v>8</v>
      </c>
      <c r="CX150" s="9">
        <v>11</v>
      </c>
      <c r="CY150" s="9">
        <v>1.2917138526424901</v>
      </c>
      <c r="CZ150" s="9">
        <v>60191240</v>
      </c>
      <c r="DA150" s="9">
        <v>60191240</v>
      </c>
      <c r="DB150" s="9">
        <v>551</v>
      </c>
      <c r="DC150" s="9">
        <v>1</v>
      </c>
      <c r="DD150" s="9">
        <v>13436520</v>
      </c>
      <c r="DE150" s="9">
        <v>13436520</v>
      </c>
      <c r="DF150" s="9">
        <v>123</v>
      </c>
      <c r="DG150" s="9">
        <v>1</v>
      </c>
      <c r="DH150" s="9">
        <v>0.94</v>
      </c>
      <c r="DI150" s="9">
        <v>4.4800000000000004</v>
      </c>
      <c r="DJ150" s="9">
        <v>12.05</v>
      </c>
      <c r="DK150" s="9">
        <v>57.45</v>
      </c>
      <c r="DL150" s="16" t="s">
        <v>900</v>
      </c>
      <c r="DM150" s="16" t="s">
        <v>2351</v>
      </c>
      <c r="DN150" s="16" t="s">
        <v>2352</v>
      </c>
      <c r="DO150" s="16" t="s">
        <v>2353</v>
      </c>
      <c r="DP150" s="16" t="s">
        <v>2354</v>
      </c>
      <c r="DQ150" s="16" t="s">
        <v>1723</v>
      </c>
      <c r="DR150" s="16" t="s">
        <v>1395</v>
      </c>
      <c r="DS150" s="16" t="s">
        <v>2355</v>
      </c>
      <c r="DT150" s="16" t="s">
        <v>430</v>
      </c>
      <c r="DU150" s="16" t="s">
        <v>412</v>
      </c>
      <c r="DV150" s="17" t="s">
        <v>420</v>
      </c>
      <c r="DW150" s="16" t="s">
        <v>2356</v>
      </c>
      <c r="DX150" s="16" t="s">
        <v>2357</v>
      </c>
      <c r="DY150" s="16" t="s">
        <v>427</v>
      </c>
      <c r="DZ150" s="16" t="s">
        <v>1448</v>
      </c>
      <c r="EA150" s="16" t="s">
        <v>404</v>
      </c>
      <c r="EB150" s="16" t="s">
        <v>2358</v>
      </c>
      <c r="EC150" s="16" t="s">
        <v>2359</v>
      </c>
      <c r="ED150" s="16" t="s">
        <v>2360</v>
      </c>
      <c r="EE150" s="16" t="s">
        <v>2361</v>
      </c>
      <c r="EF150" s="16" t="s">
        <v>2362</v>
      </c>
    </row>
    <row r="151" spans="1:136" ht="18.75" x14ac:dyDescent="0.2">
      <c r="A151" s="16" t="s">
        <v>692</v>
      </c>
      <c r="B151" s="16" t="s">
        <v>782</v>
      </c>
      <c r="C151" s="16" t="s">
        <v>1218</v>
      </c>
      <c r="D151" s="16" t="s">
        <v>1220</v>
      </c>
      <c r="E151" s="16" t="s">
        <v>1219</v>
      </c>
      <c r="F151" s="25">
        <v>44382.520745277776</v>
      </c>
      <c r="G151" s="16" t="s">
        <v>1221</v>
      </c>
      <c r="H151" s="16" t="s">
        <v>1222</v>
      </c>
      <c r="I151" s="16" t="s">
        <v>2131</v>
      </c>
      <c r="J151" s="16" t="s">
        <v>1084</v>
      </c>
      <c r="K151" s="16" t="s">
        <v>984</v>
      </c>
      <c r="L151" s="16" t="s">
        <v>1083</v>
      </c>
      <c r="M151" s="9">
        <v>79340</v>
      </c>
      <c r="N151" s="9">
        <v>2.4</v>
      </c>
      <c r="O151" s="9">
        <v>78330</v>
      </c>
      <c r="P151" s="9">
        <v>1.1000000000000001</v>
      </c>
      <c r="Q151" s="9">
        <v>3.71</v>
      </c>
      <c r="R151" s="9">
        <v>77020</v>
      </c>
      <c r="S151" s="9">
        <v>77020</v>
      </c>
      <c r="T151" s="9">
        <v>79880</v>
      </c>
      <c r="U151" s="16" t="s">
        <v>2949</v>
      </c>
      <c r="V151" s="16" t="s">
        <v>2950</v>
      </c>
      <c r="W151" s="16" t="s">
        <v>2951</v>
      </c>
      <c r="X151" s="9">
        <v>0.34</v>
      </c>
      <c r="Y151" s="9">
        <v>0.77</v>
      </c>
      <c r="Z151" s="9">
        <v>16.899999999999999</v>
      </c>
      <c r="AA151" s="16" t="s">
        <v>1082</v>
      </c>
      <c r="AB151" s="9">
        <v>22.1</v>
      </c>
      <c r="AC151" s="16" t="s">
        <v>1082</v>
      </c>
      <c r="AD151" s="9">
        <v>0.76</v>
      </c>
      <c r="AE151" s="9">
        <v>-1.31</v>
      </c>
      <c r="AF151" s="9">
        <v>1.85</v>
      </c>
      <c r="AG151" s="9">
        <v>47.68</v>
      </c>
      <c r="AH151" s="9">
        <v>74.42</v>
      </c>
      <c r="AI151" s="9">
        <v>-988.3</v>
      </c>
      <c r="AJ151" s="16" t="s">
        <v>1082</v>
      </c>
      <c r="AK151" s="9">
        <v>4.2</v>
      </c>
      <c r="AL151" s="16" t="s">
        <v>1083</v>
      </c>
      <c r="AM151" s="9">
        <v>2.88</v>
      </c>
      <c r="AN151" s="9">
        <v>11.94</v>
      </c>
      <c r="AO151" s="16" t="s">
        <v>896</v>
      </c>
      <c r="AP151" s="9">
        <v>0.76</v>
      </c>
      <c r="AQ151" s="16" t="s">
        <v>897</v>
      </c>
      <c r="AR151" s="9">
        <v>0</v>
      </c>
      <c r="AS151" s="9">
        <v>100</v>
      </c>
      <c r="AT151" s="17">
        <v>67010</v>
      </c>
      <c r="AU151" s="9">
        <v>69.39</v>
      </c>
      <c r="AV151" s="9">
        <v>67.78</v>
      </c>
      <c r="AW151" s="9">
        <v>106490</v>
      </c>
      <c r="AX151" s="9">
        <v>106490</v>
      </c>
      <c r="AY151" s="9">
        <v>78330</v>
      </c>
      <c r="AZ151" s="17">
        <v>44053</v>
      </c>
      <c r="BA151" s="9">
        <v>-26.4</v>
      </c>
      <c r="BB151" s="9">
        <v>43.94</v>
      </c>
      <c r="BC151" s="16" t="s">
        <v>1084</v>
      </c>
      <c r="BD151" s="9">
        <v>14.04</v>
      </c>
      <c r="BE151" s="16" t="s">
        <v>1084</v>
      </c>
      <c r="BF151" s="9">
        <v>344.09</v>
      </c>
      <c r="BG151" s="16" t="s">
        <v>1082</v>
      </c>
      <c r="BH151" s="9">
        <v>111.59</v>
      </c>
      <c r="BI151" s="16" t="s">
        <v>1082</v>
      </c>
      <c r="BJ151" s="9">
        <v>232.5</v>
      </c>
      <c r="BK151" s="16" t="s">
        <v>1082</v>
      </c>
      <c r="BL151" s="9">
        <v>304</v>
      </c>
      <c r="BM151" s="9">
        <v>105</v>
      </c>
      <c r="BN151" s="9">
        <v>125</v>
      </c>
      <c r="BO151" s="9">
        <v>0.84</v>
      </c>
      <c r="BP151" s="9">
        <v>66.36</v>
      </c>
      <c r="BQ151" s="9">
        <v>71220</v>
      </c>
      <c r="BR151" s="20">
        <v>79880</v>
      </c>
      <c r="BS151" s="9">
        <v>26.64</v>
      </c>
      <c r="BT151" s="9">
        <v>0.2</v>
      </c>
      <c r="BU151" s="9">
        <v>87800</v>
      </c>
      <c r="BV151" s="9">
        <v>62650</v>
      </c>
      <c r="BW151" s="16"/>
      <c r="BX151" s="17"/>
      <c r="BY151" s="16"/>
      <c r="BZ151" s="16"/>
      <c r="CA151" s="9">
        <v>153</v>
      </c>
      <c r="CB151" s="9">
        <v>154</v>
      </c>
      <c r="CC151" s="9">
        <v>169</v>
      </c>
      <c r="CD151" s="9">
        <v>165</v>
      </c>
      <c r="CE151" s="16">
        <v>800000</v>
      </c>
      <c r="CF151" s="16">
        <v>42.84</v>
      </c>
      <c r="CG151" s="16">
        <v>1.57</v>
      </c>
      <c r="CH151" s="25">
        <v>44.37</v>
      </c>
      <c r="CI151" s="16">
        <v>3.0122046221760599E-2</v>
      </c>
      <c r="CJ151" s="16">
        <v>1.3035622096024799E-2</v>
      </c>
      <c r="CK151" s="9">
        <v>470517</v>
      </c>
      <c r="CL151" s="9">
        <v>7.37</v>
      </c>
      <c r="CM151" s="9">
        <v>9.09</v>
      </c>
      <c r="CN151" s="9">
        <v>0.81</v>
      </c>
      <c r="CO151" s="9">
        <v>10630</v>
      </c>
      <c r="CP151" s="16" t="s">
        <v>1546</v>
      </c>
      <c r="CQ151" s="9">
        <v>167368084</v>
      </c>
      <c r="CR151" s="9">
        <v>219424262</v>
      </c>
      <c r="CS151" s="9">
        <v>17573648820</v>
      </c>
      <c r="CT151" s="9">
        <v>27428032800</v>
      </c>
      <c r="CU151" s="9">
        <v>224354</v>
      </c>
      <c r="CV151" s="9">
        <v>350160</v>
      </c>
      <c r="CW151" s="9">
        <v>105</v>
      </c>
      <c r="CX151" s="9">
        <v>125</v>
      </c>
      <c r="CY151" s="9">
        <v>0.76276015457214996</v>
      </c>
      <c r="CZ151" s="9">
        <v>3856389558</v>
      </c>
      <c r="DA151" s="9">
        <v>19281947790</v>
      </c>
      <c r="DB151" s="9">
        <v>246163</v>
      </c>
      <c r="DC151" s="9">
        <v>5</v>
      </c>
      <c r="DD151" s="9">
        <v>3142521270</v>
      </c>
      <c r="DE151" s="9">
        <v>9427563810</v>
      </c>
      <c r="DF151" s="9">
        <v>120357</v>
      </c>
      <c r="DG151" s="9">
        <v>3</v>
      </c>
      <c r="DH151" s="9">
        <v>0.64</v>
      </c>
      <c r="DI151" s="9">
        <v>2.0499999999999998</v>
      </c>
      <c r="DJ151" s="9">
        <v>0.91</v>
      </c>
      <c r="DK151" s="9">
        <v>2.91</v>
      </c>
      <c r="DL151" s="16" t="s">
        <v>782</v>
      </c>
      <c r="DM151" s="16" t="s">
        <v>2378</v>
      </c>
      <c r="DN151" s="16" t="s">
        <v>2379</v>
      </c>
      <c r="DO151" s="16" t="s">
        <v>2380</v>
      </c>
      <c r="DP151" s="16" t="s">
        <v>2381</v>
      </c>
      <c r="DQ151" s="16" t="s">
        <v>2382</v>
      </c>
      <c r="DR151" s="16" t="s">
        <v>2383</v>
      </c>
      <c r="DS151" s="16" t="s">
        <v>2384</v>
      </c>
      <c r="DT151" s="16" t="s">
        <v>763</v>
      </c>
      <c r="DU151" s="16" t="s">
        <v>423</v>
      </c>
      <c r="DV151" s="17" t="s">
        <v>988</v>
      </c>
      <c r="DW151" s="16" t="s">
        <v>1394</v>
      </c>
      <c r="DX151" s="16" t="s">
        <v>2385</v>
      </c>
      <c r="DY151" s="16" t="s">
        <v>432</v>
      </c>
      <c r="DZ151" s="16" t="s">
        <v>387</v>
      </c>
      <c r="EA151" s="16" t="s">
        <v>401</v>
      </c>
      <c r="EB151" s="16" t="s">
        <v>2386</v>
      </c>
      <c r="EC151" s="16" t="s">
        <v>2387</v>
      </c>
      <c r="ED151" s="16" t="s">
        <v>2388</v>
      </c>
      <c r="EE151" s="16" t="s">
        <v>2389</v>
      </c>
      <c r="EF151" s="16" t="s">
        <v>2390</v>
      </c>
    </row>
    <row r="152" spans="1:136" ht="18.75" x14ac:dyDescent="0.2">
      <c r="A152" s="16" t="s">
        <v>1</v>
      </c>
      <c r="B152" s="16" t="s">
        <v>900</v>
      </c>
      <c r="C152" s="16"/>
      <c r="D152" s="16"/>
      <c r="E152" s="16"/>
      <c r="F152" s="25"/>
      <c r="G152" s="16"/>
      <c r="H152" s="16"/>
      <c r="I152" s="16" t="s">
        <v>794</v>
      </c>
      <c r="J152" s="16" t="s">
        <v>1082</v>
      </c>
      <c r="K152" s="16" t="s">
        <v>941</v>
      </c>
      <c r="L152" s="16" t="s">
        <v>1083</v>
      </c>
      <c r="M152" s="9">
        <v>9070</v>
      </c>
      <c r="N152" s="9">
        <v>2.6</v>
      </c>
      <c r="O152" s="9">
        <v>9010</v>
      </c>
      <c r="P152" s="9">
        <v>1.92</v>
      </c>
      <c r="Q152" s="9">
        <v>3.84</v>
      </c>
      <c r="R152" s="9">
        <v>8860</v>
      </c>
      <c r="S152" s="9">
        <v>8860</v>
      </c>
      <c r="T152" s="9">
        <v>9200</v>
      </c>
      <c r="U152" s="16" t="s">
        <v>2952</v>
      </c>
      <c r="V152" s="16" t="s">
        <v>1576</v>
      </c>
      <c r="W152" s="16" t="s">
        <v>2953</v>
      </c>
      <c r="X152" s="9">
        <v>0.94</v>
      </c>
      <c r="Y152" s="9">
        <v>1.08</v>
      </c>
      <c r="Z152" s="9">
        <v>22.8</v>
      </c>
      <c r="AA152" s="16" t="s">
        <v>1082</v>
      </c>
      <c r="AB152" s="9">
        <v>12</v>
      </c>
      <c r="AC152" s="16" t="s">
        <v>1082</v>
      </c>
      <c r="AD152" s="9">
        <v>1.89</v>
      </c>
      <c r="AE152" s="9">
        <v>1.89</v>
      </c>
      <c r="AF152" s="9">
        <v>1.59</v>
      </c>
      <c r="AG152" s="9">
        <v>92.19</v>
      </c>
      <c r="AH152" s="9">
        <v>86.34</v>
      </c>
      <c r="AI152" s="9">
        <v>183.5</v>
      </c>
      <c r="AJ152" s="16" t="s">
        <v>1082</v>
      </c>
      <c r="AK152" s="9">
        <v>38.6</v>
      </c>
      <c r="AL152" s="16" t="s">
        <v>1082</v>
      </c>
      <c r="AM152" s="9">
        <v>0.44</v>
      </c>
      <c r="AN152" s="9">
        <v>7.34</v>
      </c>
      <c r="AO152" s="16" t="s">
        <v>896</v>
      </c>
      <c r="AP152" s="9">
        <v>1.05</v>
      </c>
      <c r="AQ152" s="16" t="s">
        <v>897</v>
      </c>
      <c r="AR152" s="9">
        <v>29</v>
      </c>
      <c r="AS152" s="9">
        <v>100</v>
      </c>
      <c r="AT152" s="17">
        <v>8210</v>
      </c>
      <c r="AU152" s="9">
        <v>62.13</v>
      </c>
      <c r="AV152" s="9">
        <v>57.27</v>
      </c>
      <c r="AW152" s="9"/>
      <c r="AX152" s="9"/>
      <c r="AY152" s="9"/>
      <c r="AZ152" s="17"/>
      <c r="BA152" s="9"/>
      <c r="BB152" s="9">
        <v>311.47000000000003</v>
      </c>
      <c r="BC152" s="16" t="s">
        <v>1084</v>
      </c>
      <c r="BD152" s="9">
        <v>127.55</v>
      </c>
      <c r="BE152" s="16" t="s">
        <v>1084</v>
      </c>
      <c r="BF152" s="9">
        <v>280.99</v>
      </c>
      <c r="BG152" s="16" t="s">
        <v>1082</v>
      </c>
      <c r="BH152" s="9">
        <v>116.38</v>
      </c>
      <c r="BI152" s="16" t="s">
        <v>1082</v>
      </c>
      <c r="BJ152" s="9">
        <v>164.61</v>
      </c>
      <c r="BK152" s="16" t="s">
        <v>1082</v>
      </c>
      <c r="BL152" s="9">
        <v>579</v>
      </c>
      <c r="BM152" s="9">
        <v>124</v>
      </c>
      <c r="BN152" s="9">
        <v>220</v>
      </c>
      <c r="BO152" s="9">
        <v>0.96</v>
      </c>
      <c r="BP152" s="9">
        <v>60</v>
      </c>
      <c r="BQ152" s="9">
        <v>8730</v>
      </c>
      <c r="BR152" s="20">
        <v>9200</v>
      </c>
      <c r="BS152" s="9">
        <v>14.37</v>
      </c>
      <c r="BT152" s="9">
        <v>0.33</v>
      </c>
      <c r="BU152" s="9">
        <v>9830</v>
      </c>
      <c r="BV152" s="9">
        <v>7930</v>
      </c>
      <c r="BW152" s="16"/>
      <c r="BX152" s="17"/>
      <c r="BY152" s="16"/>
      <c r="BZ152" s="16"/>
      <c r="CA152" s="9"/>
      <c r="CB152" s="9"/>
      <c r="CC152" s="9"/>
      <c r="CD152" s="9"/>
      <c r="CE152" s="16"/>
      <c r="CF152" s="16"/>
      <c r="CG152" s="16"/>
      <c r="CH152" s="25"/>
      <c r="CI152" s="16"/>
      <c r="CJ152" s="16"/>
      <c r="CK152" s="9"/>
      <c r="CL152" s="9"/>
      <c r="CM152" s="9"/>
      <c r="CN152" s="9"/>
      <c r="CO152" s="9"/>
      <c r="CP152" s="16" t="s">
        <v>1690</v>
      </c>
      <c r="CQ152" s="9">
        <v>228152382</v>
      </c>
      <c r="CR152" s="9">
        <v>120443468</v>
      </c>
      <c r="CS152" s="9">
        <v>28290895440</v>
      </c>
      <c r="CT152" s="9">
        <v>26497563060</v>
      </c>
      <c r="CU152" s="9">
        <v>3139944</v>
      </c>
      <c r="CV152" s="9">
        <v>2940906</v>
      </c>
      <c r="CW152" s="9">
        <v>124</v>
      </c>
      <c r="CX152" s="9">
        <v>220</v>
      </c>
      <c r="CY152" s="9">
        <v>1.8942694509593501</v>
      </c>
      <c r="CZ152" s="9">
        <v>1198794015</v>
      </c>
      <c r="DA152" s="9">
        <v>2397588030</v>
      </c>
      <c r="DB152" s="9">
        <v>266103</v>
      </c>
      <c r="DC152" s="9">
        <v>2</v>
      </c>
      <c r="DD152" s="9">
        <v>2095460205</v>
      </c>
      <c r="DE152" s="9">
        <v>4190920410</v>
      </c>
      <c r="DF152" s="9">
        <v>465141</v>
      </c>
      <c r="DG152" s="9">
        <v>2</v>
      </c>
      <c r="DH152" s="9">
        <v>1.07</v>
      </c>
      <c r="DI152" s="9">
        <v>0.56999999999999995</v>
      </c>
      <c r="DJ152" s="9">
        <v>11.8</v>
      </c>
      <c r="DK152" s="9">
        <v>6.32</v>
      </c>
      <c r="DL152" s="16" t="s">
        <v>900</v>
      </c>
      <c r="DM152" s="16" t="s">
        <v>2351</v>
      </c>
      <c r="DN152" s="16" t="s">
        <v>2352</v>
      </c>
      <c r="DO152" s="16" t="s">
        <v>2353</v>
      </c>
      <c r="DP152" s="16" t="s">
        <v>2354</v>
      </c>
      <c r="DQ152" s="16" t="s">
        <v>1723</v>
      </c>
      <c r="DR152" s="16" t="s">
        <v>1395</v>
      </c>
      <c r="DS152" s="16" t="s">
        <v>2355</v>
      </c>
      <c r="DT152" s="16" t="s">
        <v>430</v>
      </c>
      <c r="DU152" s="16" t="s">
        <v>412</v>
      </c>
      <c r="DV152" s="17" t="s">
        <v>420</v>
      </c>
      <c r="DW152" s="16" t="s">
        <v>2356</v>
      </c>
      <c r="DX152" s="16" t="s">
        <v>2357</v>
      </c>
      <c r="DY152" s="16" t="s">
        <v>427</v>
      </c>
      <c r="DZ152" s="16" t="s">
        <v>1448</v>
      </c>
      <c r="EA152" s="16" t="s">
        <v>404</v>
      </c>
      <c r="EB152" s="16" t="s">
        <v>2358</v>
      </c>
      <c r="EC152" s="16" t="s">
        <v>2359</v>
      </c>
      <c r="ED152" s="16" t="s">
        <v>2360</v>
      </c>
      <c r="EE152" s="16" t="s">
        <v>2361</v>
      </c>
      <c r="EF152" s="16" t="s">
        <v>2362</v>
      </c>
    </row>
    <row r="153" spans="1:136" ht="18.75" x14ac:dyDescent="0.2">
      <c r="A153" s="16" t="s">
        <v>308</v>
      </c>
      <c r="B153" s="16" t="s">
        <v>908</v>
      </c>
      <c r="C153" s="16" t="s">
        <v>1218</v>
      </c>
      <c r="D153" s="16" t="s">
        <v>1220</v>
      </c>
      <c r="E153" s="16" t="s">
        <v>1219</v>
      </c>
      <c r="F153" s="25">
        <v>44382.506536689812</v>
      </c>
      <c r="G153" s="16" t="s">
        <v>1221</v>
      </c>
      <c r="H153" s="16" t="s">
        <v>1222</v>
      </c>
      <c r="I153" s="16" t="s">
        <v>1267</v>
      </c>
      <c r="J153" s="16"/>
      <c r="K153" s="16" t="s">
        <v>1045</v>
      </c>
      <c r="L153" s="16" t="s">
        <v>1082</v>
      </c>
      <c r="M153" s="9">
        <v>371540</v>
      </c>
      <c r="N153" s="9">
        <v>-5</v>
      </c>
      <c r="O153" s="9">
        <v>390990</v>
      </c>
      <c r="P153" s="9">
        <v>-0.03</v>
      </c>
      <c r="Q153" s="9">
        <v>0</v>
      </c>
      <c r="R153" s="9">
        <v>371540</v>
      </c>
      <c r="S153" s="9">
        <v>371540</v>
      </c>
      <c r="T153" s="9">
        <v>371540</v>
      </c>
      <c r="U153" s="16" t="s">
        <v>2954</v>
      </c>
      <c r="V153" s="16" t="s">
        <v>2955</v>
      </c>
      <c r="W153" s="16" t="s">
        <v>2956</v>
      </c>
      <c r="X153" s="9">
        <v>0.69</v>
      </c>
      <c r="Y153" s="9">
        <v>0.75</v>
      </c>
      <c r="Z153" s="9">
        <v>1.2</v>
      </c>
      <c r="AA153" s="16" t="s">
        <v>1082</v>
      </c>
      <c r="AB153" s="9">
        <v>6.9</v>
      </c>
      <c r="AC153" s="16" t="s">
        <v>1082</v>
      </c>
      <c r="AD153" s="9">
        <v>0.17</v>
      </c>
      <c r="AE153" s="9">
        <v>-6</v>
      </c>
      <c r="AF153" s="9">
        <v>-3.5</v>
      </c>
      <c r="AG153" s="9">
        <v>100</v>
      </c>
      <c r="AH153" s="9">
        <v>100</v>
      </c>
      <c r="AI153" s="9">
        <v>0</v>
      </c>
      <c r="AJ153" s="16"/>
      <c r="AK153" s="9">
        <v>0</v>
      </c>
      <c r="AL153" s="16"/>
      <c r="AM153" s="9">
        <v>-5.08</v>
      </c>
      <c r="AN153" s="9">
        <v>-5.34</v>
      </c>
      <c r="AO153" s="16" t="s">
        <v>896</v>
      </c>
      <c r="AP153" s="9">
        <v>0.72</v>
      </c>
      <c r="AQ153" s="16" t="s">
        <v>897</v>
      </c>
      <c r="AR153" s="9">
        <v>100</v>
      </c>
      <c r="AS153" s="9">
        <v>0</v>
      </c>
      <c r="AT153" s="17">
        <v>371540</v>
      </c>
      <c r="AU153" s="9">
        <v>9.59</v>
      </c>
      <c r="AV153" s="9">
        <v>9.74</v>
      </c>
      <c r="AW153" s="9">
        <v>597390</v>
      </c>
      <c r="AX153" s="9">
        <v>597390</v>
      </c>
      <c r="AY153" s="9">
        <v>390990</v>
      </c>
      <c r="AZ153" s="17">
        <v>44207</v>
      </c>
      <c r="BA153" s="9">
        <v>-34.6</v>
      </c>
      <c r="BB153" s="9">
        <v>0</v>
      </c>
      <c r="BC153" s="16"/>
      <c r="BD153" s="9">
        <v>1.43</v>
      </c>
      <c r="BE153" s="16" t="s">
        <v>1082</v>
      </c>
      <c r="BF153" s="9">
        <v>0</v>
      </c>
      <c r="BG153" s="16"/>
      <c r="BH153" s="9">
        <v>53.09</v>
      </c>
      <c r="BI153" s="16" t="s">
        <v>1083</v>
      </c>
      <c r="BJ153" s="9">
        <v>-53.09</v>
      </c>
      <c r="BK153" s="16" t="s">
        <v>1083</v>
      </c>
      <c r="BL153" s="9">
        <v>6</v>
      </c>
      <c r="BM153" s="9">
        <v>6</v>
      </c>
      <c r="BN153" s="9">
        <v>1</v>
      </c>
      <c r="BO153" s="9">
        <v>0.44</v>
      </c>
      <c r="BP153" s="9">
        <v>0</v>
      </c>
      <c r="BQ153" s="9">
        <v>371540</v>
      </c>
      <c r="BR153" s="20">
        <v>372870</v>
      </c>
      <c r="BS153" s="9">
        <v>0</v>
      </c>
      <c r="BT153" s="9">
        <v>3.03</v>
      </c>
      <c r="BU153" s="9">
        <v>396250</v>
      </c>
      <c r="BV153" s="9">
        <v>371620</v>
      </c>
      <c r="BW153" s="16" t="s">
        <v>1104</v>
      </c>
      <c r="BX153" s="17">
        <v>44481</v>
      </c>
      <c r="BY153" s="16" t="s">
        <v>375</v>
      </c>
      <c r="BZ153" s="16" t="s">
        <v>1099</v>
      </c>
      <c r="CA153" s="9">
        <v>558</v>
      </c>
      <c r="CB153" s="9">
        <v>521</v>
      </c>
      <c r="CC153" s="9">
        <v>538</v>
      </c>
      <c r="CD153" s="9">
        <v>514</v>
      </c>
      <c r="CE153" s="16">
        <v>38323</v>
      </c>
      <c r="CF153" s="16">
        <v>0</v>
      </c>
      <c r="CG153" s="16">
        <v>0.23</v>
      </c>
      <c r="CH153" s="25">
        <v>112.35</v>
      </c>
      <c r="CI153" s="16">
        <v>0</v>
      </c>
      <c r="CJ153" s="16">
        <v>-4.9732798077168898E-2</v>
      </c>
      <c r="CK153" s="9">
        <v>187</v>
      </c>
      <c r="CL153" s="9">
        <v>243.76</v>
      </c>
      <c r="CM153" s="9">
        <v>17.61</v>
      </c>
      <c r="CN153" s="9">
        <v>13.84</v>
      </c>
      <c r="CO153" s="9">
        <v>1604</v>
      </c>
      <c r="CP153" s="16" t="s">
        <v>1564</v>
      </c>
      <c r="CQ153" s="9">
        <v>12185855</v>
      </c>
      <c r="CR153" s="9">
        <v>73115130</v>
      </c>
      <c r="CS153" s="9">
        <v>73115130</v>
      </c>
      <c r="CT153" s="9">
        <v>73115130</v>
      </c>
      <c r="CU153" s="9">
        <v>187</v>
      </c>
      <c r="CV153" s="9">
        <v>187</v>
      </c>
      <c r="CW153" s="9">
        <v>6</v>
      </c>
      <c r="CX153" s="9">
        <v>1</v>
      </c>
      <c r="CY153" s="9">
        <v>0.16666666666666699</v>
      </c>
      <c r="CZ153" s="9"/>
      <c r="DA153" s="9"/>
      <c r="DB153" s="9"/>
      <c r="DC153" s="9"/>
      <c r="DD153" s="9"/>
      <c r="DE153" s="9"/>
      <c r="DF153" s="9"/>
      <c r="DG153" s="9"/>
      <c r="DH153" s="9">
        <v>1</v>
      </c>
      <c r="DI153" s="9"/>
      <c r="DJ153" s="9"/>
      <c r="DK153" s="9"/>
      <c r="DL153" s="16" t="s">
        <v>908</v>
      </c>
      <c r="DM153" s="16" t="s">
        <v>2586</v>
      </c>
      <c r="DN153" s="16" t="s">
        <v>2587</v>
      </c>
      <c r="DO153" s="16" t="s">
        <v>2588</v>
      </c>
      <c r="DP153" s="16" t="s">
        <v>2589</v>
      </c>
      <c r="DQ153" s="16" t="s">
        <v>2590</v>
      </c>
      <c r="DR153" s="16" t="s">
        <v>2591</v>
      </c>
      <c r="DS153" s="16" t="s">
        <v>2592</v>
      </c>
      <c r="DT153" s="16" t="s">
        <v>394</v>
      </c>
      <c r="DU153" s="16" t="s">
        <v>976</v>
      </c>
      <c r="DV153" s="17" t="s">
        <v>422</v>
      </c>
      <c r="DW153" s="16" t="s">
        <v>2593</v>
      </c>
      <c r="DX153" s="16" t="s">
        <v>1424</v>
      </c>
      <c r="DY153" s="16" t="s">
        <v>399</v>
      </c>
      <c r="DZ153" s="16" t="s">
        <v>947</v>
      </c>
      <c r="EA153" s="16" t="s">
        <v>421</v>
      </c>
      <c r="EB153" s="16" t="s">
        <v>2594</v>
      </c>
      <c r="EC153" s="16" t="s">
        <v>2595</v>
      </c>
      <c r="ED153" s="16" t="s">
        <v>2596</v>
      </c>
      <c r="EE153" s="16" t="s">
        <v>2597</v>
      </c>
      <c r="EF153" s="16" t="s">
        <v>1364</v>
      </c>
    </row>
    <row r="154" spans="1:136" ht="18.75" x14ac:dyDescent="0.2">
      <c r="A154" s="16" t="s">
        <v>242</v>
      </c>
      <c r="B154" s="16" t="s">
        <v>900</v>
      </c>
      <c r="C154" s="16"/>
      <c r="D154" s="16"/>
      <c r="E154" s="16"/>
      <c r="F154" s="25"/>
      <c r="G154" s="16"/>
      <c r="H154" s="16"/>
      <c r="I154" s="16" t="s">
        <v>988</v>
      </c>
      <c r="J154" s="16" t="s">
        <v>1082</v>
      </c>
      <c r="K154" s="16" t="s">
        <v>1058</v>
      </c>
      <c r="L154" s="16" t="s">
        <v>1083</v>
      </c>
      <c r="M154" s="9">
        <v>68130</v>
      </c>
      <c r="N154" s="9">
        <v>2.0499999999999998</v>
      </c>
      <c r="O154" s="9">
        <v>67740</v>
      </c>
      <c r="P154" s="9">
        <v>1.47</v>
      </c>
      <c r="Q154" s="9">
        <v>2.76</v>
      </c>
      <c r="R154" s="9">
        <v>66500</v>
      </c>
      <c r="S154" s="9">
        <v>66300</v>
      </c>
      <c r="T154" s="9">
        <v>68130</v>
      </c>
      <c r="U154" s="16" t="s">
        <v>2957</v>
      </c>
      <c r="V154" s="16" t="s">
        <v>2958</v>
      </c>
      <c r="W154" s="16" t="s">
        <v>2959</v>
      </c>
      <c r="X154" s="9">
        <v>0.93</v>
      </c>
      <c r="Y154" s="9">
        <v>1.05</v>
      </c>
      <c r="Z154" s="9">
        <v>18.399999999999999</v>
      </c>
      <c r="AA154" s="16" t="s">
        <v>1082</v>
      </c>
      <c r="AB154" s="9">
        <v>19.8</v>
      </c>
      <c r="AC154" s="16" t="s">
        <v>1082</v>
      </c>
      <c r="AD154" s="9">
        <v>0.93</v>
      </c>
      <c r="AE154" s="9">
        <v>-1.08</v>
      </c>
      <c r="AF154" s="9">
        <v>-1.04</v>
      </c>
      <c r="AG154" s="9">
        <v>93.42</v>
      </c>
      <c r="AH154" s="9">
        <v>94.77</v>
      </c>
      <c r="AI154" s="9">
        <v>-130.69999999999999</v>
      </c>
      <c r="AJ154" s="16" t="s">
        <v>1082</v>
      </c>
      <c r="AK154" s="9">
        <v>-501.4</v>
      </c>
      <c r="AL154" s="16" t="s">
        <v>1082</v>
      </c>
      <c r="AM154" s="9">
        <v>3.15</v>
      </c>
      <c r="AN154" s="9">
        <v>12.07</v>
      </c>
      <c r="AO154" s="16" t="s">
        <v>896</v>
      </c>
      <c r="AP154" s="9">
        <v>1.01</v>
      </c>
      <c r="AQ154" s="16" t="s">
        <v>897</v>
      </c>
      <c r="AR154" s="9">
        <v>36</v>
      </c>
      <c r="AS154" s="9">
        <v>100</v>
      </c>
      <c r="AT154" s="17">
        <v>59700</v>
      </c>
      <c r="AU154" s="9">
        <v>66.61</v>
      </c>
      <c r="AV154" s="9">
        <v>60.71</v>
      </c>
      <c r="AW154" s="9"/>
      <c r="AX154" s="9"/>
      <c r="AY154" s="9"/>
      <c r="AZ154" s="17"/>
      <c r="BA154" s="9"/>
      <c r="BB154" s="9">
        <v>30.19</v>
      </c>
      <c r="BC154" s="16" t="s">
        <v>1084</v>
      </c>
      <c r="BD154" s="9">
        <v>3.78</v>
      </c>
      <c r="BE154" s="16" t="s">
        <v>1084</v>
      </c>
      <c r="BF154" s="9">
        <v>205.49</v>
      </c>
      <c r="BG154" s="16" t="s">
        <v>1082</v>
      </c>
      <c r="BH154" s="9">
        <v>25.75</v>
      </c>
      <c r="BI154" s="16" t="s">
        <v>1082</v>
      </c>
      <c r="BJ154" s="9">
        <v>179.74</v>
      </c>
      <c r="BK154" s="16" t="s">
        <v>1082</v>
      </c>
      <c r="BL154" s="9">
        <v>1342</v>
      </c>
      <c r="BM154" s="9">
        <v>503</v>
      </c>
      <c r="BN154" s="9">
        <v>474</v>
      </c>
      <c r="BO154" s="9">
        <v>0.91</v>
      </c>
      <c r="BP154" s="9">
        <v>88.09</v>
      </c>
      <c r="BQ154" s="9">
        <v>61550</v>
      </c>
      <c r="BR154" s="20">
        <v>68130</v>
      </c>
      <c r="BS154" s="9">
        <v>26.16</v>
      </c>
      <c r="BT154" s="9">
        <v>0</v>
      </c>
      <c r="BU154" s="9">
        <v>70040</v>
      </c>
      <c r="BV154" s="9">
        <v>54000</v>
      </c>
      <c r="BW154" s="16"/>
      <c r="BX154" s="17"/>
      <c r="BY154" s="16"/>
      <c r="BZ154" s="16"/>
      <c r="CA154" s="9"/>
      <c r="CB154" s="9"/>
      <c r="CC154" s="9"/>
      <c r="CD154" s="9"/>
      <c r="CE154" s="16"/>
      <c r="CF154" s="16"/>
      <c r="CG154" s="16"/>
      <c r="CH154" s="25"/>
      <c r="CI154" s="16"/>
      <c r="CJ154" s="16"/>
      <c r="CK154" s="9"/>
      <c r="CL154" s="9"/>
      <c r="CM154" s="9"/>
      <c r="CN154" s="9"/>
      <c r="CO154" s="9"/>
      <c r="CP154" s="16" t="s">
        <v>1690</v>
      </c>
      <c r="CQ154" s="9">
        <v>183692295</v>
      </c>
      <c r="CR154" s="9">
        <v>197740491</v>
      </c>
      <c r="CS154" s="9">
        <v>92397224520</v>
      </c>
      <c r="CT154" s="9">
        <v>93728992920</v>
      </c>
      <c r="CU154" s="9">
        <v>1363998</v>
      </c>
      <c r="CV154" s="9">
        <v>1383658</v>
      </c>
      <c r="CW154" s="9">
        <v>503</v>
      </c>
      <c r="CX154" s="9">
        <v>474</v>
      </c>
      <c r="CY154" s="9">
        <v>0.92895640175182903</v>
      </c>
      <c r="CZ154" s="9">
        <v>2168063860</v>
      </c>
      <c r="DA154" s="9">
        <v>6504191580</v>
      </c>
      <c r="DB154" s="9">
        <v>96017</v>
      </c>
      <c r="DC154" s="9">
        <v>3</v>
      </c>
      <c r="DD154" s="9">
        <v>1724141060</v>
      </c>
      <c r="DE154" s="9">
        <v>5172423180</v>
      </c>
      <c r="DF154" s="9">
        <v>76357</v>
      </c>
      <c r="DG154" s="9">
        <v>3</v>
      </c>
      <c r="DH154" s="9">
        <v>0.99</v>
      </c>
      <c r="DI154" s="9">
        <v>1.26</v>
      </c>
      <c r="DJ154" s="9">
        <v>14.21</v>
      </c>
      <c r="DK154" s="9">
        <v>18.12</v>
      </c>
      <c r="DL154" s="16" t="s">
        <v>900</v>
      </c>
      <c r="DM154" s="16" t="s">
        <v>2351</v>
      </c>
      <c r="DN154" s="16" t="s">
        <v>2352</v>
      </c>
      <c r="DO154" s="16" t="s">
        <v>2353</v>
      </c>
      <c r="DP154" s="16" t="s">
        <v>2354</v>
      </c>
      <c r="DQ154" s="16" t="s">
        <v>1723</v>
      </c>
      <c r="DR154" s="16" t="s">
        <v>1395</v>
      </c>
      <c r="DS154" s="16" t="s">
        <v>2355</v>
      </c>
      <c r="DT154" s="16" t="s">
        <v>430</v>
      </c>
      <c r="DU154" s="16" t="s">
        <v>412</v>
      </c>
      <c r="DV154" s="17" t="s">
        <v>420</v>
      </c>
      <c r="DW154" s="16" t="s">
        <v>2356</v>
      </c>
      <c r="DX154" s="16" t="s">
        <v>2357</v>
      </c>
      <c r="DY154" s="16" t="s">
        <v>427</v>
      </c>
      <c r="DZ154" s="16" t="s">
        <v>1448</v>
      </c>
      <c r="EA154" s="16" t="s">
        <v>404</v>
      </c>
      <c r="EB154" s="16" t="s">
        <v>2358</v>
      </c>
      <c r="EC154" s="16" t="s">
        <v>2359</v>
      </c>
      <c r="ED154" s="16" t="s">
        <v>2360</v>
      </c>
      <c r="EE154" s="16" t="s">
        <v>2361</v>
      </c>
      <c r="EF154" s="16" t="s">
        <v>2362</v>
      </c>
    </row>
    <row r="155" spans="1:136" ht="18.75" x14ac:dyDescent="0.2">
      <c r="A155" s="16" t="s">
        <v>35</v>
      </c>
      <c r="B155" s="16" t="s">
        <v>782</v>
      </c>
      <c r="C155" s="16" t="s">
        <v>1218</v>
      </c>
      <c r="D155" s="16" t="s">
        <v>1220</v>
      </c>
      <c r="E155" s="16" t="s">
        <v>1219</v>
      </c>
      <c r="F155" s="25">
        <v>44382.530641712961</v>
      </c>
      <c r="G155" s="16" t="s">
        <v>1221</v>
      </c>
      <c r="H155" s="16" t="s">
        <v>1223</v>
      </c>
      <c r="I155" s="16" t="s">
        <v>2042</v>
      </c>
      <c r="J155" s="16" t="s">
        <v>1082</v>
      </c>
      <c r="K155" s="16" t="s">
        <v>1254</v>
      </c>
      <c r="L155" s="16" t="s">
        <v>1083</v>
      </c>
      <c r="M155" s="9">
        <v>10240</v>
      </c>
      <c r="N155" s="9">
        <v>0.59</v>
      </c>
      <c r="O155" s="9">
        <v>10220</v>
      </c>
      <c r="P155" s="9">
        <v>0.39</v>
      </c>
      <c r="Q155" s="9">
        <v>2.95</v>
      </c>
      <c r="R155" s="9">
        <v>10460</v>
      </c>
      <c r="S155" s="9">
        <v>10170</v>
      </c>
      <c r="T155" s="9">
        <v>10470</v>
      </c>
      <c r="U155" s="16" t="s">
        <v>2837</v>
      </c>
      <c r="V155" s="16" t="s">
        <v>2838</v>
      </c>
      <c r="W155" s="16" t="s">
        <v>2839</v>
      </c>
      <c r="X155" s="9">
        <v>1.98</v>
      </c>
      <c r="Y155" s="9">
        <v>3.09</v>
      </c>
      <c r="Z155" s="9">
        <v>34.299999999999997</v>
      </c>
      <c r="AA155" s="16" t="s">
        <v>1082</v>
      </c>
      <c r="AB155" s="9">
        <v>15.3</v>
      </c>
      <c r="AC155" s="16" t="s">
        <v>1082</v>
      </c>
      <c r="AD155" s="9">
        <v>2.25</v>
      </c>
      <c r="AE155" s="9">
        <v>2.25</v>
      </c>
      <c r="AF155" s="9">
        <v>1.1299999999999999</v>
      </c>
      <c r="AG155" s="9">
        <v>37.299999999999997</v>
      </c>
      <c r="AH155" s="9">
        <v>14.82</v>
      </c>
      <c r="AI155" s="9">
        <v>19.8</v>
      </c>
      <c r="AJ155" s="16" t="s">
        <v>1083</v>
      </c>
      <c r="AK155" s="9">
        <v>433.4</v>
      </c>
      <c r="AL155" s="16" t="s">
        <v>1082</v>
      </c>
      <c r="AM155" s="9">
        <v>1.19</v>
      </c>
      <c r="AN155" s="9">
        <v>1.19</v>
      </c>
      <c r="AO155" s="16" t="s">
        <v>896</v>
      </c>
      <c r="AP155" s="9">
        <v>3.42</v>
      </c>
      <c r="AQ155" s="16" t="s">
        <v>897</v>
      </c>
      <c r="AR155" s="9">
        <v>7</v>
      </c>
      <c r="AS155" s="9">
        <v>43</v>
      </c>
      <c r="AT155" s="17">
        <v>9270</v>
      </c>
      <c r="AU155" s="9">
        <v>61.99</v>
      </c>
      <c r="AV155" s="9">
        <v>61.99</v>
      </c>
      <c r="AW155" s="9">
        <v>35450</v>
      </c>
      <c r="AX155" s="9">
        <v>17725</v>
      </c>
      <c r="AY155" s="9">
        <v>10220</v>
      </c>
      <c r="AZ155" s="17">
        <v>44053</v>
      </c>
      <c r="BA155" s="9">
        <v>-42.3</v>
      </c>
      <c r="BB155" s="9">
        <v>1.1299999999999999</v>
      </c>
      <c r="BC155" s="16" t="s">
        <v>1082</v>
      </c>
      <c r="BD155" s="9">
        <v>372.96</v>
      </c>
      <c r="BE155" s="16" t="s">
        <v>1084</v>
      </c>
      <c r="BF155" s="9">
        <v>1.1499999999999999</v>
      </c>
      <c r="BG155" s="16" t="s">
        <v>1083</v>
      </c>
      <c r="BH155" s="9">
        <v>382.6</v>
      </c>
      <c r="BI155" s="16" t="s">
        <v>1082</v>
      </c>
      <c r="BJ155" s="9">
        <v>762.63</v>
      </c>
      <c r="BK155" s="16" t="s">
        <v>1082</v>
      </c>
      <c r="BL155" s="9">
        <v>3421</v>
      </c>
      <c r="BM155" s="9">
        <v>966</v>
      </c>
      <c r="BN155" s="9">
        <v>862</v>
      </c>
      <c r="BO155" s="9">
        <v>3.4</v>
      </c>
      <c r="BP155" s="9">
        <v>87.07</v>
      </c>
      <c r="BQ155" s="9">
        <v>9960</v>
      </c>
      <c r="BR155" s="20">
        <v>10520</v>
      </c>
      <c r="BS155" s="9">
        <v>24.42</v>
      </c>
      <c r="BT155" s="9">
        <v>3.32</v>
      </c>
      <c r="BU155" s="9">
        <v>10580</v>
      </c>
      <c r="BV155" s="9">
        <v>7950</v>
      </c>
      <c r="BW155" s="16"/>
      <c r="BX155" s="17"/>
      <c r="BY155" s="16"/>
      <c r="BZ155" s="16"/>
      <c r="CA155" s="9">
        <v>10</v>
      </c>
      <c r="CB155" s="9">
        <v>9</v>
      </c>
      <c r="CC155" s="9">
        <v>14</v>
      </c>
      <c r="CD155" s="9">
        <v>10</v>
      </c>
      <c r="CE155" s="16">
        <v>11776251</v>
      </c>
      <c r="CF155" s="16">
        <v>0</v>
      </c>
      <c r="CG155" s="16">
        <v>29.33</v>
      </c>
      <c r="CH155" s="25">
        <v>6.65</v>
      </c>
      <c r="CI155" s="16">
        <v>-2.1032504780114699E-2</v>
      </c>
      <c r="CJ155" s="16">
        <v>1.9646365422396899E-3</v>
      </c>
      <c r="CK155" s="9">
        <v>86997876</v>
      </c>
      <c r="CL155" s="9">
        <v>11.4</v>
      </c>
      <c r="CM155" s="9">
        <v>9.09</v>
      </c>
      <c r="CN155" s="9">
        <v>1.25</v>
      </c>
      <c r="CO155" s="9">
        <v>896.5</v>
      </c>
      <c r="CP155" s="16" t="s">
        <v>1596</v>
      </c>
      <c r="CQ155" s="9">
        <v>343287144</v>
      </c>
      <c r="CR155" s="9">
        <v>152863089</v>
      </c>
      <c r="CS155" s="9">
        <v>331615381580</v>
      </c>
      <c r="CT155" s="9">
        <v>131767982780</v>
      </c>
      <c r="CU155" s="9">
        <v>32447689</v>
      </c>
      <c r="CV155" s="9">
        <v>12893149</v>
      </c>
      <c r="CW155" s="9">
        <v>966</v>
      </c>
      <c r="CX155" s="9">
        <v>862</v>
      </c>
      <c r="CY155" s="9">
        <v>2.2457163874269201</v>
      </c>
      <c r="CZ155" s="9">
        <v>61944767904</v>
      </c>
      <c r="DA155" s="9">
        <v>557502911140</v>
      </c>
      <c r="DB155" s="9">
        <v>54550187</v>
      </c>
      <c r="DC155" s="9">
        <v>9</v>
      </c>
      <c r="DD155" s="9">
        <v>84150034437</v>
      </c>
      <c r="DE155" s="9">
        <v>757350309940</v>
      </c>
      <c r="DF155" s="9">
        <v>74104727</v>
      </c>
      <c r="DG155" s="9">
        <v>9</v>
      </c>
      <c r="DH155" s="9">
        <v>2.52</v>
      </c>
      <c r="DI155" s="9">
        <v>0.74</v>
      </c>
      <c r="DJ155" s="9">
        <v>0.59</v>
      </c>
      <c r="DK155" s="9">
        <v>0.17</v>
      </c>
      <c r="DL155" s="16" t="s">
        <v>782</v>
      </c>
      <c r="DM155" s="16" t="s">
        <v>2378</v>
      </c>
      <c r="DN155" s="16" t="s">
        <v>2379</v>
      </c>
      <c r="DO155" s="16" t="s">
        <v>2380</v>
      </c>
      <c r="DP155" s="16" t="s">
        <v>2381</v>
      </c>
      <c r="DQ155" s="16" t="s">
        <v>2382</v>
      </c>
      <c r="DR155" s="16" t="s">
        <v>2383</v>
      </c>
      <c r="DS155" s="16" t="s">
        <v>2384</v>
      </c>
      <c r="DT155" s="16" t="s">
        <v>763</v>
      </c>
      <c r="DU155" s="16" t="s">
        <v>423</v>
      </c>
      <c r="DV155" s="17" t="s">
        <v>988</v>
      </c>
      <c r="DW155" s="16" t="s">
        <v>1394</v>
      </c>
      <c r="DX155" s="16" t="s">
        <v>2385</v>
      </c>
      <c r="DY155" s="16" t="s">
        <v>432</v>
      </c>
      <c r="DZ155" s="16" t="s">
        <v>387</v>
      </c>
      <c r="EA155" s="16" t="s">
        <v>401</v>
      </c>
      <c r="EB155" s="16" t="s">
        <v>2386</v>
      </c>
      <c r="EC155" s="16" t="s">
        <v>2387</v>
      </c>
      <c r="ED155" s="16" t="s">
        <v>2388</v>
      </c>
      <c r="EE155" s="16" t="s">
        <v>2389</v>
      </c>
      <c r="EF155" s="16" t="s">
        <v>2390</v>
      </c>
    </row>
    <row r="156" spans="1:136" ht="18.75" x14ac:dyDescent="0.2">
      <c r="A156" s="16" t="s">
        <v>575</v>
      </c>
      <c r="B156" s="16" t="s">
        <v>841</v>
      </c>
      <c r="C156" s="16" t="s">
        <v>1218</v>
      </c>
      <c r="D156" s="16" t="s">
        <v>1228</v>
      </c>
      <c r="E156" s="16" t="s">
        <v>1219</v>
      </c>
      <c r="F156" s="25">
        <v>44382.52082287037</v>
      </c>
      <c r="G156" s="16" t="s">
        <v>1221</v>
      </c>
      <c r="H156" s="16" t="s">
        <v>1222</v>
      </c>
      <c r="I156" s="16" t="s">
        <v>1156</v>
      </c>
      <c r="J156" s="16" t="s">
        <v>1082</v>
      </c>
      <c r="K156" s="16" t="s">
        <v>2132</v>
      </c>
      <c r="L156" s="16" t="s">
        <v>1083</v>
      </c>
      <c r="M156" s="9">
        <v>8690</v>
      </c>
      <c r="N156" s="9">
        <v>2.84</v>
      </c>
      <c r="O156" s="9">
        <v>8600</v>
      </c>
      <c r="P156" s="9">
        <v>1.78</v>
      </c>
      <c r="Q156" s="9">
        <v>4.29</v>
      </c>
      <c r="R156" s="9">
        <v>8510</v>
      </c>
      <c r="S156" s="9">
        <v>8400</v>
      </c>
      <c r="T156" s="9">
        <v>8760</v>
      </c>
      <c r="U156" s="16" t="s">
        <v>2960</v>
      </c>
      <c r="V156" s="16" t="s">
        <v>1481</v>
      </c>
      <c r="W156" s="16" t="s">
        <v>2961</v>
      </c>
      <c r="X156" s="9">
        <v>0.64</v>
      </c>
      <c r="Y156" s="9">
        <v>0.92</v>
      </c>
      <c r="Z156" s="9">
        <v>12.3</v>
      </c>
      <c r="AA156" s="16" t="s">
        <v>1082</v>
      </c>
      <c r="AB156" s="9">
        <v>12.7</v>
      </c>
      <c r="AC156" s="16" t="s">
        <v>1082</v>
      </c>
      <c r="AD156" s="9">
        <v>0.97</v>
      </c>
      <c r="AE156" s="9">
        <v>-1.03</v>
      </c>
      <c r="AF156" s="9">
        <v>1.1399999999999999</v>
      </c>
      <c r="AG156" s="9">
        <v>91.57</v>
      </c>
      <c r="AH156" s="9">
        <v>97.47</v>
      </c>
      <c r="AI156" s="9">
        <v>-909.6</v>
      </c>
      <c r="AJ156" s="16" t="s">
        <v>1082</v>
      </c>
      <c r="AK156" s="9">
        <v>1.8</v>
      </c>
      <c r="AL156" s="16" t="s">
        <v>1083</v>
      </c>
      <c r="AM156" s="9">
        <v>5.72</v>
      </c>
      <c r="AN156" s="9">
        <v>5.46</v>
      </c>
      <c r="AO156" s="16" t="s">
        <v>896</v>
      </c>
      <c r="AP156" s="9">
        <v>0.99</v>
      </c>
      <c r="AQ156" s="16" t="s">
        <v>910</v>
      </c>
      <c r="AR156" s="9">
        <v>71</v>
      </c>
      <c r="AS156" s="9">
        <v>0</v>
      </c>
      <c r="AT156" s="17">
        <v>8020</v>
      </c>
      <c r="AU156" s="9">
        <v>45.15</v>
      </c>
      <c r="AV156" s="9">
        <v>36.5</v>
      </c>
      <c r="AW156" s="9">
        <v>45670</v>
      </c>
      <c r="AX156" s="9">
        <v>21904</v>
      </c>
      <c r="AY156" s="9">
        <v>8600</v>
      </c>
      <c r="AZ156" s="17">
        <v>44039</v>
      </c>
      <c r="BA156" s="9">
        <v>-60.7</v>
      </c>
      <c r="BB156" s="9">
        <v>70.05</v>
      </c>
      <c r="BC156" s="16" t="s">
        <v>1084</v>
      </c>
      <c r="BD156" s="9">
        <v>732.87</v>
      </c>
      <c r="BE156" s="16" t="s">
        <v>1084</v>
      </c>
      <c r="BF156" s="9">
        <v>60.16</v>
      </c>
      <c r="BG156" s="16" t="s">
        <v>1082</v>
      </c>
      <c r="BH156" s="9">
        <v>638.95000000000005</v>
      </c>
      <c r="BI156" s="16" t="s">
        <v>1082</v>
      </c>
      <c r="BJ156" s="9">
        <v>-578.79</v>
      </c>
      <c r="BK156" s="16" t="s">
        <v>1082</v>
      </c>
      <c r="BL156" s="9">
        <v>3072</v>
      </c>
      <c r="BM156" s="9">
        <v>1140</v>
      </c>
      <c r="BN156" s="9">
        <v>1174</v>
      </c>
      <c r="BO156" s="9">
        <v>1.41</v>
      </c>
      <c r="BP156" s="9">
        <v>22.55</v>
      </c>
      <c r="BQ156" s="9">
        <v>8020</v>
      </c>
      <c r="BR156" s="20">
        <v>8770</v>
      </c>
      <c r="BS156" s="9">
        <v>8.35</v>
      </c>
      <c r="BT156" s="9">
        <v>13.57</v>
      </c>
      <c r="BU156" s="9">
        <v>10990</v>
      </c>
      <c r="BV156" s="9">
        <v>8020</v>
      </c>
      <c r="BW156" s="16" t="s">
        <v>1106</v>
      </c>
      <c r="BX156" s="17">
        <v>44423</v>
      </c>
      <c r="BY156" s="16" t="s">
        <v>375</v>
      </c>
      <c r="BZ156" s="16" t="s">
        <v>1099</v>
      </c>
      <c r="CA156" s="9">
        <v>359</v>
      </c>
      <c r="CB156" s="9">
        <v>333</v>
      </c>
      <c r="CC156" s="9">
        <v>148</v>
      </c>
      <c r="CD156" s="9">
        <v>149</v>
      </c>
      <c r="CE156" s="16">
        <v>3336000</v>
      </c>
      <c r="CF156" s="16">
        <v>21.56</v>
      </c>
      <c r="CG156" s="16">
        <v>0.72</v>
      </c>
      <c r="CH156" s="25">
        <v>4.3899999999999997</v>
      </c>
      <c r="CI156" s="16">
        <v>2.1151586368977699E-2</v>
      </c>
      <c r="CJ156" s="16">
        <v>1.06508875739645E-2</v>
      </c>
      <c r="CK156" s="9">
        <v>17787715</v>
      </c>
      <c r="CL156" s="9">
        <v>9.91</v>
      </c>
      <c r="CM156" s="9">
        <v>9.66</v>
      </c>
      <c r="CN156" s="9">
        <v>1.03</v>
      </c>
      <c r="CO156" s="9">
        <v>868</v>
      </c>
      <c r="CP156" s="16" t="s">
        <v>1551</v>
      </c>
      <c r="CQ156" s="9">
        <v>122872235</v>
      </c>
      <c r="CR156" s="9">
        <v>127003459</v>
      </c>
      <c r="CS156" s="9">
        <v>140074349000</v>
      </c>
      <c r="CT156" s="9">
        <v>149102061400</v>
      </c>
      <c r="CU156" s="9">
        <v>16287715</v>
      </c>
      <c r="CV156" s="9">
        <v>17337449</v>
      </c>
      <c r="CW156" s="9">
        <v>1140</v>
      </c>
      <c r="CX156" s="9">
        <v>1174</v>
      </c>
      <c r="CY156" s="9">
        <v>0.96747156311703297</v>
      </c>
      <c r="CZ156" s="9">
        <v>6450000000</v>
      </c>
      <c r="DA156" s="9">
        <v>12900000000</v>
      </c>
      <c r="DB156" s="9">
        <v>1500000</v>
      </c>
      <c r="DC156" s="9">
        <v>2</v>
      </c>
      <c r="DD156" s="9">
        <v>1290762533</v>
      </c>
      <c r="DE156" s="9">
        <v>3872287600</v>
      </c>
      <c r="DF156" s="9">
        <v>450266</v>
      </c>
      <c r="DG156" s="9">
        <v>3</v>
      </c>
      <c r="DH156" s="9">
        <v>0.94</v>
      </c>
      <c r="DI156" s="9">
        <v>3.33</v>
      </c>
      <c r="DJ156" s="9">
        <v>10.86</v>
      </c>
      <c r="DK156" s="9">
        <v>38.5</v>
      </c>
      <c r="DL156" s="16" t="s">
        <v>841</v>
      </c>
      <c r="DM156" s="16" t="s">
        <v>2962</v>
      </c>
      <c r="DN156" s="16" t="s">
        <v>2963</v>
      </c>
      <c r="DO156" s="16" t="s">
        <v>2964</v>
      </c>
      <c r="DP156" s="16" t="s">
        <v>2965</v>
      </c>
      <c r="DQ156" s="16" t="s">
        <v>2966</v>
      </c>
      <c r="DR156" s="16" t="s">
        <v>2967</v>
      </c>
      <c r="DS156" s="16" t="s">
        <v>2968</v>
      </c>
      <c r="DT156" s="16" t="s">
        <v>418</v>
      </c>
      <c r="DU156" s="16" t="s">
        <v>431</v>
      </c>
      <c r="DV156" s="17" t="s">
        <v>873</v>
      </c>
      <c r="DW156" s="16" t="s">
        <v>1622</v>
      </c>
      <c r="DX156" s="16" t="s">
        <v>2969</v>
      </c>
      <c r="DY156" s="16" t="s">
        <v>2970</v>
      </c>
      <c r="DZ156" s="16" t="s">
        <v>445</v>
      </c>
      <c r="EA156" s="16" t="s">
        <v>785</v>
      </c>
      <c r="EB156" s="16" t="s">
        <v>2971</v>
      </c>
      <c r="EC156" s="16" t="s">
        <v>2972</v>
      </c>
      <c r="ED156" s="16" t="s">
        <v>2973</v>
      </c>
      <c r="EE156" s="16" t="s">
        <v>1528</v>
      </c>
      <c r="EF156" s="16" t="s">
        <v>2864</v>
      </c>
    </row>
    <row r="157" spans="1:136" ht="18.75" x14ac:dyDescent="0.2">
      <c r="A157" s="16" t="s">
        <v>243</v>
      </c>
      <c r="B157" s="16" t="s">
        <v>929</v>
      </c>
      <c r="C157" s="16" t="s">
        <v>1218</v>
      </c>
      <c r="D157" s="16" t="s">
        <v>1220</v>
      </c>
      <c r="E157" s="16" t="s">
        <v>1219</v>
      </c>
      <c r="F157" s="25">
        <v>44382.52080283565</v>
      </c>
      <c r="G157" s="16" t="s">
        <v>1229</v>
      </c>
      <c r="H157" s="16" t="s">
        <v>1223</v>
      </c>
      <c r="I157" s="16" t="s">
        <v>954</v>
      </c>
      <c r="J157" s="16" t="s">
        <v>1082</v>
      </c>
      <c r="K157" s="16" t="s">
        <v>941</v>
      </c>
      <c r="L157" s="16" t="s">
        <v>1083</v>
      </c>
      <c r="M157" s="9">
        <v>24100</v>
      </c>
      <c r="N157" s="9">
        <v>-3.41</v>
      </c>
      <c r="O157" s="9">
        <v>24140</v>
      </c>
      <c r="P157" s="9">
        <v>-3.25</v>
      </c>
      <c r="Q157" s="9">
        <v>4.83</v>
      </c>
      <c r="R157" s="9">
        <v>24700</v>
      </c>
      <c r="S157" s="9">
        <v>23800</v>
      </c>
      <c r="T157" s="9">
        <v>24950</v>
      </c>
      <c r="U157" s="16" t="s">
        <v>2974</v>
      </c>
      <c r="V157" s="16" t="s">
        <v>2975</v>
      </c>
      <c r="W157" s="16" t="s">
        <v>2474</v>
      </c>
      <c r="X157" s="9">
        <v>0.54</v>
      </c>
      <c r="Y157" s="9">
        <v>0.96</v>
      </c>
      <c r="Z157" s="9">
        <v>9.3000000000000007</v>
      </c>
      <c r="AA157" s="16" t="s">
        <v>1082</v>
      </c>
      <c r="AB157" s="9">
        <v>9.1999999999999993</v>
      </c>
      <c r="AC157" s="16" t="s">
        <v>1082</v>
      </c>
      <c r="AD157" s="9">
        <v>1.01</v>
      </c>
      <c r="AE157" s="9">
        <v>1.01</v>
      </c>
      <c r="AF157" s="9">
        <v>-1.06</v>
      </c>
      <c r="AG157" s="9">
        <v>100</v>
      </c>
      <c r="AH157" s="9">
        <v>100</v>
      </c>
      <c r="AI157" s="9">
        <v>0</v>
      </c>
      <c r="AJ157" s="16"/>
      <c r="AK157" s="9">
        <v>-19.899999999999999</v>
      </c>
      <c r="AL157" s="16" t="s">
        <v>1082</v>
      </c>
      <c r="AM157" s="9">
        <v>-4.78</v>
      </c>
      <c r="AN157" s="9">
        <v>-13.5</v>
      </c>
      <c r="AO157" s="16" t="s">
        <v>896</v>
      </c>
      <c r="AP157" s="9">
        <v>1.1299999999999999</v>
      </c>
      <c r="AQ157" s="16" t="s">
        <v>897</v>
      </c>
      <c r="AR157" s="9">
        <v>100</v>
      </c>
      <c r="AS157" s="9">
        <v>64</v>
      </c>
      <c r="AT157" s="17">
        <v>23800</v>
      </c>
      <c r="AU157" s="9">
        <v>27.09</v>
      </c>
      <c r="AV157" s="9">
        <v>29.46</v>
      </c>
      <c r="AW157" s="9">
        <v>60630</v>
      </c>
      <c r="AX157" s="9">
        <v>60630</v>
      </c>
      <c r="AY157" s="9">
        <v>24140</v>
      </c>
      <c r="AZ157" s="17">
        <v>44048</v>
      </c>
      <c r="BA157" s="9">
        <v>-60.2</v>
      </c>
      <c r="BB157" s="9">
        <v>58.49</v>
      </c>
      <c r="BC157" s="16" t="s">
        <v>1084</v>
      </c>
      <c r="BD157" s="9">
        <v>10.47</v>
      </c>
      <c r="BE157" s="16" t="s">
        <v>1084</v>
      </c>
      <c r="BF157" s="9">
        <v>140</v>
      </c>
      <c r="BG157" s="16" t="s">
        <v>1082</v>
      </c>
      <c r="BH157" s="9">
        <v>25.55</v>
      </c>
      <c r="BI157" s="16" t="s">
        <v>1082</v>
      </c>
      <c r="BJ157" s="9">
        <v>114.45</v>
      </c>
      <c r="BK157" s="16" t="s">
        <v>1082</v>
      </c>
      <c r="BL157" s="9">
        <v>880</v>
      </c>
      <c r="BM157" s="9">
        <v>330</v>
      </c>
      <c r="BN157" s="9">
        <v>332</v>
      </c>
      <c r="BO157" s="9">
        <v>1.48</v>
      </c>
      <c r="BP157" s="9">
        <v>0</v>
      </c>
      <c r="BQ157" s="9">
        <v>23800</v>
      </c>
      <c r="BR157" s="20">
        <v>28060</v>
      </c>
      <c r="BS157" s="9">
        <v>0</v>
      </c>
      <c r="BT157" s="9">
        <v>45.14</v>
      </c>
      <c r="BU157" s="9">
        <v>36640</v>
      </c>
      <c r="BV157" s="9">
        <v>24700</v>
      </c>
      <c r="BW157" s="16" t="s">
        <v>1105</v>
      </c>
      <c r="BX157" s="17">
        <v>44462</v>
      </c>
      <c r="BY157" s="16" t="s">
        <v>375</v>
      </c>
      <c r="BZ157" s="16" t="s">
        <v>1099</v>
      </c>
      <c r="CA157" s="9">
        <v>317</v>
      </c>
      <c r="CB157" s="9">
        <v>376</v>
      </c>
      <c r="CC157" s="9">
        <v>390</v>
      </c>
      <c r="CD157" s="9">
        <v>379</v>
      </c>
      <c r="CE157" s="16">
        <v>572738</v>
      </c>
      <c r="CF157" s="16">
        <v>21.99</v>
      </c>
      <c r="CG157" s="16">
        <v>0.18</v>
      </c>
      <c r="CH157" s="25">
        <v>9.73</v>
      </c>
      <c r="CI157" s="16">
        <v>-2.4291497975708499E-2</v>
      </c>
      <c r="CJ157" s="16">
        <v>-1.60320641282565E-3</v>
      </c>
      <c r="CK157" s="9">
        <v>1266352</v>
      </c>
      <c r="CL157" s="9">
        <v>15.73</v>
      </c>
      <c r="CM157" s="9">
        <v>13.2</v>
      </c>
      <c r="CN157" s="9">
        <v>1.19</v>
      </c>
      <c r="CO157" s="9">
        <v>1535</v>
      </c>
      <c r="CP157" s="16" t="s">
        <v>1566</v>
      </c>
      <c r="CQ157" s="9">
        <v>92635567</v>
      </c>
      <c r="CR157" s="9">
        <v>92077521</v>
      </c>
      <c r="CS157" s="9">
        <v>30569737280</v>
      </c>
      <c r="CT157" s="9">
        <v>30569737280</v>
      </c>
      <c r="CU157" s="9">
        <v>1266352</v>
      </c>
      <c r="CV157" s="9">
        <v>1266352</v>
      </c>
      <c r="CW157" s="9">
        <v>330</v>
      </c>
      <c r="CX157" s="9">
        <v>332</v>
      </c>
      <c r="CY157" s="9">
        <v>1.0060606106022301</v>
      </c>
      <c r="CZ157" s="9"/>
      <c r="DA157" s="9"/>
      <c r="DB157" s="9"/>
      <c r="DC157" s="9"/>
      <c r="DD157" s="9"/>
      <c r="DE157" s="9"/>
      <c r="DF157" s="9"/>
      <c r="DG157" s="9"/>
      <c r="DH157" s="9">
        <v>1</v>
      </c>
      <c r="DI157" s="9"/>
      <c r="DJ157" s="9"/>
      <c r="DK157" s="9"/>
      <c r="DL157" s="16" t="s">
        <v>929</v>
      </c>
      <c r="DM157" s="16" t="s">
        <v>2451</v>
      </c>
      <c r="DN157" s="16" t="s">
        <v>2452</v>
      </c>
      <c r="DO157" s="16" t="s">
        <v>2453</v>
      </c>
      <c r="DP157" s="16" t="s">
        <v>2454</v>
      </c>
      <c r="DQ157" s="16" t="s">
        <v>2455</v>
      </c>
      <c r="DR157" s="16" t="s">
        <v>2456</v>
      </c>
      <c r="DS157" s="16" t="s">
        <v>2457</v>
      </c>
      <c r="DT157" s="16" t="s">
        <v>398</v>
      </c>
      <c r="DU157" s="16" t="s">
        <v>385</v>
      </c>
      <c r="DV157" s="17" t="s">
        <v>947</v>
      </c>
      <c r="DW157" s="16" t="s">
        <v>2458</v>
      </c>
      <c r="DX157" s="16" t="s">
        <v>2459</v>
      </c>
      <c r="DY157" s="16" t="s">
        <v>448</v>
      </c>
      <c r="DZ157" s="16" t="s">
        <v>766</v>
      </c>
      <c r="EA157" s="16" t="s">
        <v>1363</v>
      </c>
      <c r="EB157" s="16" t="s">
        <v>2460</v>
      </c>
      <c r="EC157" s="16" t="s">
        <v>2461</v>
      </c>
      <c r="ED157" s="16" t="s">
        <v>2462</v>
      </c>
      <c r="EE157" s="16" t="s">
        <v>2463</v>
      </c>
      <c r="EF157" s="16" t="s">
        <v>2464</v>
      </c>
    </row>
    <row r="158" spans="1:136" ht="18.75" x14ac:dyDescent="0.2">
      <c r="A158" s="16" t="s">
        <v>541</v>
      </c>
      <c r="B158" s="16" t="s">
        <v>907</v>
      </c>
      <c r="C158" s="16" t="s">
        <v>1218</v>
      </c>
      <c r="D158" s="16" t="s">
        <v>1220</v>
      </c>
      <c r="E158" s="16" t="s">
        <v>1219</v>
      </c>
      <c r="F158" s="25">
        <v>44382.520832245369</v>
      </c>
      <c r="G158" s="16" t="s">
        <v>1221</v>
      </c>
      <c r="H158" s="16" t="s">
        <v>1223</v>
      </c>
      <c r="I158" s="16" t="s">
        <v>2134</v>
      </c>
      <c r="J158" s="16" t="s">
        <v>1084</v>
      </c>
      <c r="K158" s="16" t="s">
        <v>921</v>
      </c>
      <c r="L158" s="16" t="s">
        <v>1083</v>
      </c>
      <c r="M158" s="9">
        <v>52850</v>
      </c>
      <c r="N158" s="9">
        <v>0.11</v>
      </c>
      <c r="O158" s="9">
        <v>52980</v>
      </c>
      <c r="P158" s="9">
        <v>0.36</v>
      </c>
      <c r="Q158" s="9">
        <v>2.4300000000000002</v>
      </c>
      <c r="R158" s="9">
        <v>52900</v>
      </c>
      <c r="S158" s="9">
        <v>52710</v>
      </c>
      <c r="T158" s="9">
        <v>53990</v>
      </c>
      <c r="U158" s="16" t="s">
        <v>2656</v>
      </c>
      <c r="V158" s="16" t="s">
        <v>2976</v>
      </c>
      <c r="W158" s="16" t="s">
        <v>2977</v>
      </c>
      <c r="X158" s="9">
        <v>0.9</v>
      </c>
      <c r="Y158" s="9">
        <v>0.75</v>
      </c>
      <c r="Z158" s="9">
        <v>15.9</v>
      </c>
      <c r="AA158" s="16" t="s">
        <v>1082</v>
      </c>
      <c r="AB158" s="9">
        <v>12.9</v>
      </c>
      <c r="AC158" s="16" t="s">
        <v>1082</v>
      </c>
      <c r="AD158" s="9">
        <v>1.23</v>
      </c>
      <c r="AE158" s="9">
        <v>1.23</v>
      </c>
      <c r="AF158" s="9">
        <v>-1.19</v>
      </c>
      <c r="AG158" s="9">
        <v>99.58</v>
      </c>
      <c r="AH158" s="9">
        <v>59.76</v>
      </c>
      <c r="AI158" s="9">
        <v>1.3</v>
      </c>
      <c r="AJ158" s="16" t="s">
        <v>1083</v>
      </c>
      <c r="AK158" s="9">
        <v>-314.89999999999998</v>
      </c>
      <c r="AL158" s="16" t="s">
        <v>1082</v>
      </c>
      <c r="AM158" s="9">
        <v>0.21</v>
      </c>
      <c r="AN158" s="9">
        <v>11.08</v>
      </c>
      <c r="AO158" s="16" t="s">
        <v>896</v>
      </c>
      <c r="AP158" s="9">
        <v>0.66</v>
      </c>
      <c r="AQ158" s="16" t="s">
        <v>897</v>
      </c>
      <c r="AR158" s="9">
        <v>7</v>
      </c>
      <c r="AS158" s="9">
        <v>71</v>
      </c>
      <c r="AT158" s="17">
        <v>45780</v>
      </c>
      <c r="AU158" s="9">
        <v>60.41</v>
      </c>
      <c r="AV158" s="9">
        <v>62.6</v>
      </c>
      <c r="AW158" s="9">
        <v>56400</v>
      </c>
      <c r="AX158" s="9">
        <v>56400</v>
      </c>
      <c r="AY158" s="9">
        <v>52980</v>
      </c>
      <c r="AZ158" s="17">
        <v>44039</v>
      </c>
      <c r="BA158" s="9">
        <v>-6.1</v>
      </c>
      <c r="BB158" s="9">
        <v>15.3</v>
      </c>
      <c r="BC158" s="16" t="s">
        <v>1084</v>
      </c>
      <c r="BD158" s="9">
        <v>32.200000000000003</v>
      </c>
      <c r="BE158" s="16" t="s">
        <v>1084</v>
      </c>
      <c r="BF158" s="9">
        <v>80.709999999999994</v>
      </c>
      <c r="BG158" s="16" t="s">
        <v>1082</v>
      </c>
      <c r="BH158" s="9">
        <v>170.74</v>
      </c>
      <c r="BI158" s="16" t="s">
        <v>1082</v>
      </c>
      <c r="BJ158" s="9">
        <v>-90.03</v>
      </c>
      <c r="BK158" s="16" t="s">
        <v>1082</v>
      </c>
      <c r="BL158" s="9">
        <v>450</v>
      </c>
      <c r="BM158" s="9">
        <v>198</v>
      </c>
      <c r="BN158" s="9">
        <v>146</v>
      </c>
      <c r="BO158" s="9">
        <v>0.7</v>
      </c>
      <c r="BP158" s="9">
        <v>87.17</v>
      </c>
      <c r="BQ158" s="9">
        <v>49950</v>
      </c>
      <c r="BR158" s="20">
        <v>54140</v>
      </c>
      <c r="BS158" s="9">
        <v>17.05</v>
      </c>
      <c r="BT158" s="9">
        <v>2.44</v>
      </c>
      <c r="BU158" s="9">
        <v>54140</v>
      </c>
      <c r="BV158" s="9">
        <v>44080</v>
      </c>
      <c r="BW158" s="16" t="s">
        <v>1105</v>
      </c>
      <c r="BX158" s="17">
        <v>44462</v>
      </c>
      <c r="BY158" s="16" t="s">
        <v>375</v>
      </c>
      <c r="BZ158" s="16" t="s">
        <v>1099</v>
      </c>
      <c r="CA158" s="9">
        <v>197</v>
      </c>
      <c r="CB158" s="9">
        <v>192</v>
      </c>
      <c r="CC158" s="9">
        <v>199</v>
      </c>
      <c r="CD158" s="9">
        <v>187</v>
      </c>
      <c r="CE158" s="16">
        <v>1174569</v>
      </c>
      <c r="CF158" s="16">
        <v>33.35</v>
      </c>
      <c r="CG158" s="16">
        <v>1.56</v>
      </c>
      <c r="CH158" s="25">
        <v>16.579999999999998</v>
      </c>
      <c r="CI158" s="16">
        <v>-9.4517958412098301E-4</v>
      </c>
      <c r="CJ158" s="16">
        <v>-2.4625876112900199E-3</v>
      </c>
      <c r="CK158" s="9">
        <v>592954</v>
      </c>
      <c r="CL158" s="9">
        <v>7.12</v>
      </c>
      <c r="CM158" s="9">
        <v>10.69</v>
      </c>
      <c r="CN158" s="9">
        <v>0.67</v>
      </c>
      <c r="CO158" s="9">
        <v>7438</v>
      </c>
      <c r="CP158" s="16" t="s">
        <v>1553</v>
      </c>
      <c r="CQ158" s="9">
        <v>157989570</v>
      </c>
      <c r="CR158" s="9">
        <v>128590806</v>
      </c>
      <c r="CS158" s="9">
        <v>31281935040</v>
      </c>
      <c r="CT158" s="9">
        <v>18774257700</v>
      </c>
      <c r="CU158" s="9">
        <v>590448</v>
      </c>
      <c r="CV158" s="9">
        <v>354365</v>
      </c>
      <c r="CW158" s="9">
        <v>198</v>
      </c>
      <c r="CX158" s="9">
        <v>146</v>
      </c>
      <c r="CY158" s="9">
        <v>1.22862259685969</v>
      </c>
      <c r="CZ158" s="9">
        <v>132767880</v>
      </c>
      <c r="DA158" s="9">
        <v>132767880</v>
      </c>
      <c r="DB158" s="9">
        <v>2506</v>
      </c>
      <c r="DC158" s="9">
        <v>1</v>
      </c>
      <c r="DD158" s="9">
        <v>3160111305</v>
      </c>
      <c r="DE158" s="9">
        <v>12640445220</v>
      </c>
      <c r="DF158" s="9">
        <v>238589</v>
      </c>
      <c r="DG158" s="9">
        <v>4</v>
      </c>
      <c r="DH158" s="9">
        <v>1.67</v>
      </c>
      <c r="DI158" s="9">
        <v>0.01</v>
      </c>
      <c r="DJ158" s="9">
        <v>235.61</v>
      </c>
      <c r="DK158" s="9">
        <v>1.49</v>
      </c>
      <c r="DL158" s="16" t="s">
        <v>907</v>
      </c>
      <c r="DM158" s="16" t="s">
        <v>2511</v>
      </c>
      <c r="DN158" s="16" t="s">
        <v>2512</v>
      </c>
      <c r="DO158" s="16" t="s">
        <v>2513</v>
      </c>
      <c r="DP158" s="16" t="s">
        <v>2514</v>
      </c>
      <c r="DQ158" s="16" t="s">
        <v>1395</v>
      </c>
      <c r="DR158" s="16" t="s">
        <v>2515</v>
      </c>
      <c r="DS158" s="16" t="s">
        <v>2516</v>
      </c>
      <c r="DT158" s="16" t="s">
        <v>867</v>
      </c>
      <c r="DU158" s="16" t="s">
        <v>420</v>
      </c>
      <c r="DV158" s="17" t="s">
        <v>411</v>
      </c>
      <c r="DW158" s="16" t="s">
        <v>2517</v>
      </c>
      <c r="DX158" s="16" t="s">
        <v>2518</v>
      </c>
      <c r="DY158" s="16" t="s">
        <v>440</v>
      </c>
      <c r="DZ158" s="16" t="s">
        <v>387</v>
      </c>
      <c r="EA158" s="16" t="s">
        <v>399</v>
      </c>
      <c r="EB158" s="16" t="s">
        <v>2519</v>
      </c>
      <c r="EC158" s="16" t="s">
        <v>2520</v>
      </c>
      <c r="ED158" s="16" t="s">
        <v>2418</v>
      </c>
      <c r="EE158" s="16" t="s">
        <v>2521</v>
      </c>
      <c r="EF158" s="16" t="s">
        <v>2522</v>
      </c>
    </row>
    <row r="159" spans="1:136" ht="18.75" x14ac:dyDescent="0.2">
      <c r="A159" s="16" t="s">
        <v>661</v>
      </c>
      <c r="B159" s="16" t="s">
        <v>913</v>
      </c>
      <c r="C159" s="16" t="s">
        <v>1218</v>
      </c>
      <c r="D159" s="16" t="s">
        <v>1228</v>
      </c>
      <c r="E159" s="16" t="s">
        <v>1219</v>
      </c>
      <c r="F159" s="25">
        <v>44382.528502534726</v>
      </c>
      <c r="G159" s="16" t="s">
        <v>1221</v>
      </c>
      <c r="H159" s="16" t="s">
        <v>1226</v>
      </c>
      <c r="I159" s="16" t="s">
        <v>826</v>
      </c>
      <c r="J159" s="16" t="s">
        <v>1082</v>
      </c>
      <c r="K159" s="16" t="s">
        <v>984</v>
      </c>
      <c r="L159" s="16" t="s">
        <v>1083</v>
      </c>
      <c r="M159" s="9">
        <v>26400</v>
      </c>
      <c r="N159" s="9">
        <v>-4.97</v>
      </c>
      <c r="O159" s="9">
        <v>26700</v>
      </c>
      <c r="P159" s="9">
        <v>-3.89</v>
      </c>
      <c r="Q159" s="9">
        <v>7.35</v>
      </c>
      <c r="R159" s="9">
        <v>28340</v>
      </c>
      <c r="S159" s="9">
        <v>26400</v>
      </c>
      <c r="T159" s="9">
        <v>28340</v>
      </c>
      <c r="U159" s="16" t="s">
        <v>1585</v>
      </c>
      <c r="V159" s="16" t="s">
        <v>2978</v>
      </c>
      <c r="W159" s="16" t="s">
        <v>2979</v>
      </c>
      <c r="X159" s="9">
        <v>1.06</v>
      </c>
      <c r="Y159" s="9">
        <v>1.24</v>
      </c>
      <c r="Z159" s="9">
        <v>17.2</v>
      </c>
      <c r="AA159" s="16" t="s">
        <v>1082</v>
      </c>
      <c r="AB159" s="9">
        <v>34</v>
      </c>
      <c r="AC159" s="16" t="s">
        <v>1082</v>
      </c>
      <c r="AD159" s="9">
        <v>0.51</v>
      </c>
      <c r="AE159" s="9">
        <v>-1.97</v>
      </c>
      <c r="AF159" s="9">
        <v>1.29</v>
      </c>
      <c r="AG159" s="9">
        <v>89.07</v>
      </c>
      <c r="AH159" s="9">
        <v>95.74</v>
      </c>
      <c r="AI159" s="9">
        <v>-240.1</v>
      </c>
      <c r="AJ159" s="16" t="s">
        <v>1082</v>
      </c>
      <c r="AK159" s="9">
        <v>747.7</v>
      </c>
      <c r="AL159" s="16" t="s">
        <v>1082</v>
      </c>
      <c r="AM159" s="9">
        <v>-0.98</v>
      </c>
      <c r="AN159" s="9">
        <v>3.08</v>
      </c>
      <c r="AO159" s="16" t="s">
        <v>896</v>
      </c>
      <c r="AP159" s="9">
        <v>1.29</v>
      </c>
      <c r="AQ159" s="16" t="s">
        <v>897</v>
      </c>
      <c r="AR159" s="9">
        <v>21</v>
      </c>
      <c r="AS159" s="9">
        <v>100</v>
      </c>
      <c r="AT159" s="17">
        <v>24700</v>
      </c>
      <c r="AU159" s="9">
        <v>55.41</v>
      </c>
      <c r="AV159" s="9">
        <v>68.150000000000006</v>
      </c>
      <c r="AW159" s="9">
        <v>44500</v>
      </c>
      <c r="AX159" s="9">
        <v>44500</v>
      </c>
      <c r="AY159" s="9">
        <v>26700</v>
      </c>
      <c r="AZ159" s="17">
        <v>44209</v>
      </c>
      <c r="BA159" s="9">
        <v>-40</v>
      </c>
      <c r="BB159" s="9">
        <v>411</v>
      </c>
      <c r="BC159" s="16"/>
      <c r="BD159" s="9">
        <v>257.12</v>
      </c>
      <c r="BE159" s="16" t="s">
        <v>1084</v>
      </c>
      <c r="BF159" s="9">
        <v>1.02</v>
      </c>
      <c r="BG159" s="16" t="s">
        <v>1082</v>
      </c>
      <c r="BH159" s="9">
        <v>681.36</v>
      </c>
      <c r="BI159" s="16" t="s">
        <v>1082</v>
      </c>
      <c r="BJ159" s="9">
        <v>-680.34</v>
      </c>
      <c r="BK159" s="16" t="s">
        <v>1082</v>
      </c>
      <c r="BL159" s="9">
        <v>473</v>
      </c>
      <c r="BM159" s="9">
        <v>189</v>
      </c>
      <c r="BN159" s="9">
        <v>103</v>
      </c>
      <c r="BO159" s="9">
        <v>1.4</v>
      </c>
      <c r="BP159" s="9">
        <v>75.040000000000006</v>
      </c>
      <c r="BQ159" s="9">
        <v>24820</v>
      </c>
      <c r="BR159" s="20">
        <v>28340</v>
      </c>
      <c r="BS159" s="9">
        <v>39.83</v>
      </c>
      <c r="BT159" s="9">
        <v>7.08</v>
      </c>
      <c r="BU159" s="9">
        <v>28900</v>
      </c>
      <c r="BV159" s="9">
        <v>18880</v>
      </c>
      <c r="BW159" s="16" t="s">
        <v>1101</v>
      </c>
      <c r="BX159" s="17">
        <v>44375</v>
      </c>
      <c r="BY159" s="16" t="s">
        <v>375</v>
      </c>
      <c r="BZ159" s="16" t="s">
        <v>1099</v>
      </c>
      <c r="CA159" s="9">
        <v>302</v>
      </c>
      <c r="CB159" s="9">
        <v>330</v>
      </c>
      <c r="CC159" s="9">
        <v>318</v>
      </c>
      <c r="CD159" s="9">
        <v>335</v>
      </c>
      <c r="CE159" s="16">
        <v>680000</v>
      </c>
      <c r="CF159" s="16">
        <v>0</v>
      </c>
      <c r="CG159" s="16">
        <v>0.45</v>
      </c>
      <c r="CH159" s="25">
        <v>13.56</v>
      </c>
      <c r="CI159" s="16">
        <v>-6.8454481298518E-2</v>
      </c>
      <c r="CJ159" s="16">
        <v>-1.07991360691145E-2</v>
      </c>
      <c r="CK159" s="9">
        <v>1370595</v>
      </c>
      <c r="CL159" s="9">
        <v>8.36</v>
      </c>
      <c r="CM159" s="9">
        <v>16.73</v>
      </c>
      <c r="CN159" s="9">
        <v>0.5</v>
      </c>
      <c r="CO159" s="9">
        <v>3194</v>
      </c>
      <c r="CP159" s="16" t="s">
        <v>1695</v>
      </c>
      <c r="CQ159" s="9">
        <v>172457136</v>
      </c>
      <c r="CR159" s="9">
        <v>340163702</v>
      </c>
      <c r="CS159" s="9">
        <v>32594398800</v>
      </c>
      <c r="CT159" s="9">
        <v>35036861400</v>
      </c>
      <c r="CU159" s="9">
        <v>1220764</v>
      </c>
      <c r="CV159" s="9">
        <v>1312242</v>
      </c>
      <c r="CW159" s="9">
        <v>189</v>
      </c>
      <c r="CX159" s="9">
        <v>103</v>
      </c>
      <c r="CY159" s="9">
        <v>0.50698277031333605</v>
      </c>
      <c r="CZ159" s="9">
        <v>2000243850</v>
      </c>
      <c r="DA159" s="9">
        <v>4000487700</v>
      </c>
      <c r="DB159" s="9">
        <v>149831</v>
      </c>
      <c r="DC159" s="9">
        <v>2</v>
      </c>
      <c r="DD159" s="9">
        <v>779012550</v>
      </c>
      <c r="DE159" s="9">
        <v>1558025100</v>
      </c>
      <c r="DF159" s="9">
        <v>58353</v>
      </c>
      <c r="DG159" s="9">
        <v>2</v>
      </c>
      <c r="DH159" s="9">
        <v>0.93</v>
      </c>
      <c r="DI159" s="9">
        <v>2.57</v>
      </c>
      <c r="DJ159" s="9">
        <v>8.15</v>
      </c>
      <c r="DK159" s="9">
        <v>22.49</v>
      </c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7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</row>
    <row r="160" spans="1:136" ht="18.75" x14ac:dyDescent="0.2">
      <c r="A160" s="16" t="s">
        <v>681</v>
      </c>
      <c r="B160" s="16" t="s">
        <v>900</v>
      </c>
      <c r="C160" s="16"/>
      <c r="D160" s="16"/>
      <c r="E160" s="16"/>
      <c r="F160" s="25"/>
      <c r="G160" s="16"/>
      <c r="H160" s="16"/>
      <c r="I160" s="16" t="s">
        <v>2283</v>
      </c>
      <c r="J160" s="16" t="s">
        <v>1084</v>
      </c>
      <c r="K160" s="16" t="s">
        <v>2284</v>
      </c>
      <c r="L160" s="16" t="s">
        <v>1082</v>
      </c>
      <c r="M160" s="9">
        <v>23750</v>
      </c>
      <c r="N160" s="9">
        <v>0.14000000000000001</v>
      </c>
      <c r="O160" s="9">
        <v>23753</v>
      </c>
      <c r="P160" s="9">
        <v>0.16</v>
      </c>
      <c r="Q160" s="9">
        <v>0.19</v>
      </c>
      <c r="R160" s="9">
        <v>23784</v>
      </c>
      <c r="S160" s="9">
        <v>23740</v>
      </c>
      <c r="T160" s="9">
        <v>23784</v>
      </c>
      <c r="U160" s="16" t="s">
        <v>2980</v>
      </c>
      <c r="V160" s="16" t="s">
        <v>2981</v>
      </c>
      <c r="W160" s="16" t="s">
        <v>2982</v>
      </c>
      <c r="X160" s="9">
        <v>0.4</v>
      </c>
      <c r="Y160" s="9">
        <v>0.28999999999999998</v>
      </c>
      <c r="Z160" s="9">
        <v>14.9</v>
      </c>
      <c r="AA160" s="16" t="s">
        <v>1082</v>
      </c>
      <c r="AB160" s="9">
        <v>13.6</v>
      </c>
      <c r="AC160" s="16" t="s">
        <v>1082</v>
      </c>
      <c r="AD160" s="9">
        <v>1.1000000000000001</v>
      </c>
      <c r="AE160" s="9">
        <v>1.1000000000000001</v>
      </c>
      <c r="AF160" s="9">
        <v>2.8</v>
      </c>
      <c r="AG160" s="9">
        <v>100</v>
      </c>
      <c r="AH160" s="9">
        <v>31.36</v>
      </c>
      <c r="AI160" s="9">
        <v>625.5</v>
      </c>
      <c r="AJ160" s="16" t="s">
        <v>1082</v>
      </c>
      <c r="AK160" s="9">
        <v>1.6</v>
      </c>
      <c r="AL160" s="16" t="s">
        <v>1083</v>
      </c>
      <c r="AM160" s="9">
        <v>0.5</v>
      </c>
      <c r="AN160" s="9">
        <v>1.5</v>
      </c>
      <c r="AO160" s="16" t="s">
        <v>896</v>
      </c>
      <c r="AP160" s="9">
        <v>0.28999999999999998</v>
      </c>
      <c r="AQ160" s="16" t="s">
        <v>897</v>
      </c>
      <c r="AR160" s="9">
        <v>21</v>
      </c>
      <c r="AS160" s="9">
        <v>71</v>
      </c>
      <c r="AT160" s="17">
        <v>23300</v>
      </c>
      <c r="AU160" s="9">
        <v>86.45</v>
      </c>
      <c r="AV160" s="9">
        <v>86.45</v>
      </c>
      <c r="AW160" s="9"/>
      <c r="AX160" s="9"/>
      <c r="AY160" s="9"/>
      <c r="AZ160" s="17"/>
      <c r="BA160" s="9"/>
      <c r="BB160" s="9">
        <v>21.51</v>
      </c>
      <c r="BC160" s="16" t="s">
        <v>1084</v>
      </c>
      <c r="BD160" s="9">
        <v>373.36</v>
      </c>
      <c r="BE160" s="16" t="s">
        <v>1084</v>
      </c>
      <c r="BF160" s="9">
        <v>51.06</v>
      </c>
      <c r="BG160" s="16" t="s">
        <v>1082</v>
      </c>
      <c r="BH160" s="9">
        <v>886.81</v>
      </c>
      <c r="BI160" s="16" t="s">
        <v>1082</v>
      </c>
      <c r="BJ160" s="9">
        <v>-835.75</v>
      </c>
      <c r="BK160" s="16" t="s">
        <v>1082</v>
      </c>
      <c r="BL160" s="9">
        <v>105</v>
      </c>
      <c r="BM160" s="9">
        <v>61</v>
      </c>
      <c r="BN160" s="9">
        <v>21</v>
      </c>
      <c r="BO160" s="9">
        <v>0.31</v>
      </c>
      <c r="BP160" s="9">
        <v>88.54</v>
      </c>
      <c r="BQ160" s="9">
        <v>23400</v>
      </c>
      <c r="BR160" s="20">
        <v>23900</v>
      </c>
      <c r="BS160" s="9">
        <v>3.93</v>
      </c>
      <c r="BT160" s="9">
        <v>0.63</v>
      </c>
      <c r="BU160" s="9">
        <v>23900</v>
      </c>
      <c r="BV160" s="9">
        <v>22591</v>
      </c>
      <c r="BW160" s="16"/>
      <c r="BX160" s="17"/>
      <c r="BY160" s="16"/>
      <c r="BZ160" s="16"/>
      <c r="CA160" s="9"/>
      <c r="CB160" s="9"/>
      <c r="CC160" s="9"/>
      <c r="CD160" s="9"/>
      <c r="CE160" s="16"/>
      <c r="CF160" s="16"/>
      <c r="CG160" s="16"/>
      <c r="CH160" s="25"/>
      <c r="CI160" s="16"/>
      <c r="CJ160" s="16"/>
      <c r="CK160" s="9"/>
      <c r="CL160" s="9"/>
      <c r="CM160" s="9"/>
      <c r="CN160" s="9"/>
      <c r="CO160" s="9"/>
      <c r="CP160" s="16" t="s">
        <v>1569</v>
      </c>
      <c r="CQ160" s="9">
        <v>149429733</v>
      </c>
      <c r="CR160" s="9">
        <v>136142016</v>
      </c>
      <c r="CS160" s="9">
        <v>9115213750</v>
      </c>
      <c r="CT160" s="9">
        <v>2858982339</v>
      </c>
      <c r="CU160" s="9">
        <v>383750</v>
      </c>
      <c r="CV160" s="9">
        <v>120363</v>
      </c>
      <c r="CW160" s="9">
        <v>61</v>
      </c>
      <c r="CX160" s="9">
        <v>21</v>
      </c>
      <c r="CY160" s="9">
        <v>1.09760188214048</v>
      </c>
      <c r="CZ160" s="9"/>
      <c r="DA160" s="9"/>
      <c r="DB160" s="9"/>
      <c r="DC160" s="9"/>
      <c r="DD160" s="9">
        <v>6256231411</v>
      </c>
      <c r="DE160" s="9">
        <v>6256231411</v>
      </c>
      <c r="DF160" s="9">
        <v>263387</v>
      </c>
      <c r="DG160" s="9">
        <v>1</v>
      </c>
      <c r="DH160" s="9">
        <v>3.19</v>
      </c>
      <c r="DI160" s="9"/>
      <c r="DJ160" s="9"/>
      <c r="DK160" s="9"/>
      <c r="DL160" s="16" t="s">
        <v>900</v>
      </c>
      <c r="DM160" s="16" t="s">
        <v>2351</v>
      </c>
      <c r="DN160" s="16" t="s">
        <v>2352</v>
      </c>
      <c r="DO160" s="16" t="s">
        <v>2353</v>
      </c>
      <c r="DP160" s="16" t="s">
        <v>2354</v>
      </c>
      <c r="DQ160" s="16" t="s">
        <v>1723</v>
      </c>
      <c r="DR160" s="16" t="s">
        <v>1395</v>
      </c>
      <c r="DS160" s="16" t="s">
        <v>2355</v>
      </c>
      <c r="DT160" s="16" t="s">
        <v>430</v>
      </c>
      <c r="DU160" s="16" t="s">
        <v>412</v>
      </c>
      <c r="DV160" s="17" t="s">
        <v>420</v>
      </c>
      <c r="DW160" s="16" t="s">
        <v>2356</v>
      </c>
      <c r="DX160" s="16" t="s">
        <v>2357</v>
      </c>
      <c r="DY160" s="16" t="s">
        <v>427</v>
      </c>
      <c r="DZ160" s="16" t="s">
        <v>1448</v>
      </c>
      <c r="EA160" s="16" t="s">
        <v>404</v>
      </c>
      <c r="EB160" s="16" t="s">
        <v>2358</v>
      </c>
      <c r="EC160" s="16" t="s">
        <v>2359</v>
      </c>
      <c r="ED160" s="16" t="s">
        <v>2360</v>
      </c>
      <c r="EE160" s="16" t="s">
        <v>2361</v>
      </c>
      <c r="EF160" s="16" t="s">
        <v>2362</v>
      </c>
    </row>
    <row r="161" spans="1:136" ht="18.75" x14ac:dyDescent="0.2">
      <c r="A161" s="16" t="s">
        <v>230</v>
      </c>
      <c r="B161" s="16" t="s">
        <v>929</v>
      </c>
      <c r="C161" s="16" t="s">
        <v>1218</v>
      </c>
      <c r="D161" s="16" t="s">
        <v>1220</v>
      </c>
      <c r="E161" s="16" t="s">
        <v>1219</v>
      </c>
      <c r="F161" s="25">
        <v>44382.51910351852</v>
      </c>
      <c r="G161" s="16" t="s">
        <v>1221</v>
      </c>
      <c r="H161" s="16" t="s">
        <v>1223</v>
      </c>
      <c r="I161" s="16" t="s">
        <v>797</v>
      </c>
      <c r="J161" s="16" t="s">
        <v>1082</v>
      </c>
      <c r="K161" s="16" t="s">
        <v>941</v>
      </c>
      <c r="L161" s="16" t="s">
        <v>1083</v>
      </c>
      <c r="M161" s="9">
        <v>17560</v>
      </c>
      <c r="N161" s="9">
        <v>4.96</v>
      </c>
      <c r="O161" s="9">
        <v>17550</v>
      </c>
      <c r="P161" s="9">
        <v>4.9000000000000004</v>
      </c>
      <c r="Q161" s="9">
        <v>3.78</v>
      </c>
      <c r="R161" s="9">
        <v>17560</v>
      </c>
      <c r="S161" s="9">
        <v>16920</v>
      </c>
      <c r="T161" s="9">
        <v>17560</v>
      </c>
      <c r="U161" s="16" t="s">
        <v>2778</v>
      </c>
      <c r="V161" s="16" t="s">
        <v>2983</v>
      </c>
      <c r="W161" s="16" t="s">
        <v>2598</v>
      </c>
      <c r="X161" s="9">
        <v>1.51</v>
      </c>
      <c r="Y161" s="9">
        <v>2.56</v>
      </c>
      <c r="Z161" s="9">
        <v>11.7</v>
      </c>
      <c r="AA161" s="16" t="s">
        <v>1082</v>
      </c>
      <c r="AB161" s="9">
        <v>10.4</v>
      </c>
      <c r="AC161" s="16" t="s">
        <v>1082</v>
      </c>
      <c r="AD161" s="9">
        <v>1.1200000000000001</v>
      </c>
      <c r="AE161" s="9">
        <v>1.1200000000000001</v>
      </c>
      <c r="AF161" s="9">
        <v>1.31</v>
      </c>
      <c r="AG161" s="9">
        <v>82.91</v>
      </c>
      <c r="AH161" s="9">
        <v>42.65</v>
      </c>
      <c r="AI161" s="9">
        <v>1.2</v>
      </c>
      <c r="AJ161" s="16" t="s">
        <v>1083</v>
      </c>
      <c r="AK161" s="9">
        <v>385.4</v>
      </c>
      <c r="AL161" s="16" t="s">
        <v>1082</v>
      </c>
      <c r="AM161" s="9">
        <v>9.27</v>
      </c>
      <c r="AN161" s="9">
        <v>23.23</v>
      </c>
      <c r="AO161" s="16" t="s">
        <v>896</v>
      </c>
      <c r="AP161" s="9">
        <v>2.25</v>
      </c>
      <c r="AQ161" s="16" t="s">
        <v>897</v>
      </c>
      <c r="AR161" s="9">
        <v>36</v>
      </c>
      <c r="AS161" s="9">
        <v>100</v>
      </c>
      <c r="AT161" s="17">
        <v>13690</v>
      </c>
      <c r="AU161" s="9">
        <v>61.96</v>
      </c>
      <c r="AV161" s="9">
        <v>57.76</v>
      </c>
      <c r="AW161" s="9">
        <v>38470</v>
      </c>
      <c r="AX161" s="9">
        <v>29069</v>
      </c>
      <c r="AY161" s="9">
        <v>17550</v>
      </c>
      <c r="AZ161" s="17">
        <v>44016</v>
      </c>
      <c r="BA161" s="9">
        <v>-39.6</v>
      </c>
      <c r="BB161" s="9">
        <v>55.58</v>
      </c>
      <c r="BC161" s="16" t="s">
        <v>1084</v>
      </c>
      <c r="BD161" s="9">
        <v>2.2400000000000002</v>
      </c>
      <c r="BE161" s="16" t="s">
        <v>1084</v>
      </c>
      <c r="BF161" s="9">
        <v>97.51</v>
      </c>
      <c r="BG161" s="16" t="s">
        <v>1082</v>
      </c>
      <c r="BH161" s="9">
        <v>6.78</v>
      </c>
      <c r="BI161" s="16" t="s">
        <v>1082</v>
      </c>
      <c r="BJ161" s="9">
        <v>90.74</v>
      </c>
      <c r="BK161" s="16" t="s">
        <v>1082</v>
      </c>
      <c r="BL161" s="9">
        <v>401</v>
      </c>
      <c r="BM161" s="9">
        <v>218</v>
      </c>
      <c r="BN161" s="9">
        <v>126</v>
      </c>
      <c r="BO161" s="9">
        <v>2.83</v>
      </c>
      <c r="BP161" s="9">
        <v>41.56</v>
      </c>
      <c r="BQ161" s="9">
        <v>14010</v>
      </c>
      <c r="BR161" s="20">
        <v>17560</v>
      </c>
      <c r="BS161" s="9">
        <v>28.26</v>
      </c>
      <c r="BT161" s="9">
        <v>3.87</v>
      </c>
      <c r="BU161" s="9">
        <v>23000</v>
      </c>
      <c r="BV161" s="9">
        <v>13690</v>
      </c>
      <c r="BW161" s="16" t="s">
        <v>1105</v>
      </c>
      <c r="BX161" s="17">
        <v>44567</v>
      </c>
      <c r="BY161" s="16" t="s">
        <v>375</v>
      </c>
      <c r="BZ161" s="16" t="s">
        <v>1099</v>
      </c>
      <c r="CA161" s="9">
        <v>470</v>
      </c>
      <c r="CB161" s="9">
        <v>444</v>
      </c>
      <c r="CC161" s="9">
        <v>439</v>
      </c>
      <c r="CD161" s="9">
        <v>393</v>
      </c>
      <c r="CE161" s="16">
        <v>922509</v>
      </c>
      <c r="CF161" s="16">
        <v>100</v>
      </c>
      <c r="CG161" s="16">
        <v>0.27</v>
      </c>
      <c r="CH161" s="25">
        <v>12.67</v>
      </c>
      <c r="CI161" s="16">
        <v>0</v>
      </c>
      <c r="CJ161" s="16">
        <v>5.9772863120143396E-4</v>
      </c>
      <c r="CK161" s="9">
        <v>1755789</v>
      </c>
      <c r="CL161" s="9">
        <v>9.86</v>
      </c>
      <c r="CM161" s="9">
        <v>13.2</v>
      </c>
      <c r="CN161" s="9">
        <v>0.75</v>
      </c>
      <c r="CO161" s="9">
        <v>1780</v>
      </c>
      <c r="CP161" s="16" t="s">
        <v>1557</v>
      </c>
      <c r="CQ161" s="9">
        <v>117197692</v>
      </c>
      <c r="CR161" s="9">
        <v>104295610</v>
      </c>
      <c r="CS161" s="9">
        <v>25549096950</v>
      </c>
      <c r="CT161" s="9">
        <v>13141246950</v>
      </c>
      <c r="CU161" s="9">
        <v>1455789</v>
      </c>
      <c r="CV161" s="9">
        <v>748789</v>
      </c>
      <c r="CW161" s="9">
        <v>218</v>
      </c>
      <c r="CX161" s="9">
        <v>126</v>
      </c>
      <c r="CY161" s="9">
        <v>1.12370685592615</v>
      </c>
      <c r="CZ161" s="9">
        <v>5265000000</v>
      </c>
      <c r="DA161" s="9">
        <v>5265000000</v>
      </c>
      <c r="DB161" s="9">
        <v>300000</v>
      </c>
      <c r="DC161" s="9">
        <v>1</v>
      </c>
      <c r="DD161" s="9">
        <v>5890950000</v>
      </c>
      <c r="DE161" s="9">
        <v>17672850000</v>
      </c>
      <c r="DF161" s="9">
        <v>1007000</v>
      </c>
      <c r="DG161" s="9">
        <v>3</v>
      </c>
      <c r="DH161" s="9">
        <v>1.94</v>
      </c>
      <c r="DI161" s="9">
        <v>0.3</v>
      </c>
      <c r="DJ161" s="9">
        <v>4.8499999999999996</v>
      </c>
      <c r="DK161" s="9">
        <v>0.74</v>
      </c>
      <c r="DL161" s="16" t="s">
        <v>929</v>
      </c>
      <c r="DM161" s="16" t="s">
        <v>2451</v>
      </c>
      <c r="DN161" s="16" t="s">
        <v>2452</v>
      </c>
      <c r="DO161" s="16" t="s">
        <v>2453</v>
      </c>
      <c r="DP161" s="16" t="s">
        <v>2454</v>
      </c>
      <c r="DQ161" s="16" t="s">
        <v>2455</v>
      </c>
      <c r="DR161" s="16" t="s">
        <v>2456</v>
      </c>
      <c r="DS161" s="16" t="s">
        <v>2457</v>
      </c>
      <c r="DT161" s="16" t="s">
        <v>398</v>
      </c>
      <c r="DU161" s="16" t="s">
        <v>385</v>
      </c>
      <c r="DV161" s="17" t="s">
        <v>947</v>
      </c>
      <c r="DW161" s="16" t="s">
        <v>2458</v>
      </c>
      <c r="DX161" s="16" t="s">
        <v>2459</v>
      </c>
      <c r="DY161" s="16" t="s">
        <v>448</v>
      </c>
      <c r="DZ161" s="16" t="s">
        <v>766</v>
      </c>
      <c r="EA161" s="16" t="s">
        <v>1363</v>
      </c>
      <c r="EB161" s="16" t="s">
        <v>2460</v>
      </c>
      <c r="EC161" s="16" t="s">
        <v>2461</v>
      </c>
      <c r="ED161" s="16" t="s">
        <v>2462</v>
      </c>
      <c r="EE161" s="16" t="s">
        <v>2463</v>
      </c>
      <c r="EF161" s="16" t="s">
        <v>2464</v>
      </c>
    </row>
    <row r="162" spans="1:136" ht="18.75" x14ac:dyDescent="0.2">
      <c r="A162" s="16" t="s">
        <v>90</v>
      </c>
      <c r="B162" s="16"/>
      <c r="C162" s="16" t="s">
        <v>1218</v>
      </c>
      <c r="D162" s="16" t="s">
        <v>1220</v>
      </c>
      <c r="E162" s="16" t="s">
        <v>1219</v>
      </c>
      <c r="F162" s="25">
        <v>44382.520769317132</v>
      </c>
      <c r="G162" s="16" t="s">
        <v>1221</v>
      </c>
      <c r="H162" s="16" t="s">
        <v>1223</v>
      </c>
      <c r="I162" s="16" t="s">
        <v>2047</v>
      </c>
      <c r="J162" s="16" t="s">
        <v>1082</v>
      </c>
      <c r="K162" s="16" t="s">
        <v>1058</v>
      </c>
      <c r="L162" s="16" t="s">
        <v>1083</v>
      </c>
      <c r="M162" s="9">
        <v>1337</v>
      </c>
      <c r="N162" s="9">
        <v>1.98</v>
      </c>
      <c r="O162" s="9">
        <v>1319</v>
      </c>
      <c r="P162" s="9">
        <v>0.61</v>
      </c>
      <c r="Q162" s="9">
        <v>2.92</v>
      </c>
      <c r="R162" s="9">
        <v>1311</v>
      </c>
      <c r="S162" s="9">
        <v>1301</v>
      </c>
      <c r="T162" s="9">
        <v>1339</v>
      </c>
      <c r="U162" s="16" t="s">
        <v>2984</v>
      </c>
      <c r="V162" s="16" t="s">
        <v>2985</v>
      </c>
      <c r="W162" s="16" t="s">
        <v>2986</v>
      </c>
      <c r="X162" s="9">
        <v>0.68</v>
      </c>
      <c r="Y162" s="9">
        <v>1.1100000000000001</v>
      </c>
      <c r="Z162" s="9">
        <v>12.9</v>
      </c>
      <c r="AA162" s="16" t="s">
        <v>1082</v>
      </c>
      <c r="AB162" s="9">
        <v>13.8</v>
      </c>
      <c r="AC162" s="16" t="s">
        <v>1082</v>
      </c>
      <c r="AD162" s="9"/>
      <c r="AE162" s="9">
        <v>-1.07</v>
      </c>
      <c r="AF162" s="9">
        <v>-1.01</v>
      </c>
      <c r="AG162" s="9">
        <v>100</v>
      </c>
      <c r="AH162" s="9">
        <v>99.95</v>
      </c>
      <c r="AI162" s="9">
        <v>4.7</v>
      </c>
      <c r="AJ162" s="16" t="s">
        <v>1082</v>
      </c>
      <c r="AK162" s="9">
        <v>78.900000000000006</v>
      </c>
      <c r="AL162" s="16" t="s">
        <v>1082</v>
      </c>
      <c r="AM162" s="9">
        <v>9.77</v>
      </c>
      <c r="AN162" s="9">
        <v>9.77</v>
      </c>
      <c r="AO162" s="16"/>
      <c r="AP162" s="9"/>
      <c r="AQ162" s="16"/>
      <c r="AR162" s="9"/>
      <c r="AS162" s="9"/>
      <c r="AT162" s="17"/>
      <c r="AU162" s="9"/>
      <c r="AV162" s="9"/>
      <c r="AW162" s="9">
        <v>43747</v>
      </c>
      <c r="AX162" s="9">
        <v>2413</v>
      </c>
      <c r="AY162" s="9">
        <v>1319</v>
      </c>
      <c r="AZ162" s="17">
        <v>43981</v>
      </c>
      <c r="BA162" s="9">
        <v>-45.3</v>
      </c>
      <c r="BB162" s="9">
        <v>774.49</v>
      </c>
      <c r="BC162" s="16" t="s">
        <v>1084</v>
      </c>
      <c r="BD162" s="9">
        <v>2.7</v>
      </c>
      <c r="BE162" s="16" t="s">
        <v>1082</v>
      </c>
      <c r="BF162" s="9">
        <v>102.66</v>
      </c>
      <c r="BG162" s="16" t="s">
        <v>1082</v>
      </c>
      <c r="BH162" s="9">
        <v>361.31</v>
      </c>
      <c r="BI162" s="16" t="s">
        <v>1082</v>
      </c>
      <c r="BJ162" s="9">
        <v>-258.64</v>
      </c>
      <c r="BK162" s="16" t="s">
        <v>1082</v>
      </c>
      <c r="BL162" s="9">
        <v>2150</v>
      </c>
      <c r="BM162" s="9">
        <v>765</v>
      </c>
      <c r="BN162" s="9">
        <v>715</v>
      </c>
      <c r="BO162" s="9">
        <v>1.72</v>
      </c>
      <c r="BP162" s="9">
        <v>0.7</v>
      </c>
      <c r="BQ162" s="9">
        <v>1175</v>
      </c>
      <c r="BR162" s="20">
        <v>1341</v>
      </c>
      <c r="BS162" s="9">
        <v>16.149999999999999</v>
      </c>
      <c r="BT162" s="9">
        <v>1919.44</v>
      </c>
      <c r="BU162" s="9">
        <v>27420</v>
      </c>
      <c r="BV162" s="9">
        <v>1151</v>
      </c>
      <c r="BW162" s="16"/>
      <c r="BX162" s="17"/>
      <c r="BY162" s="16"/>
      <c r="BZ162" s="16"/>
      <c r="CA162" s="9">
        <v>598</v>
      </c>
      <c r="CB162" s="9">
        <v>528</v>
      </c>
      <c r="CC162" s="9">
        <v>548</v>
      </c>
      <c r="CD162" s="9">
        <v>602</v>
      </c>
      <c r="CE162" s="16">
        <v>11737089</v>
      </c>
      <c r="CF162" s="16">
        <v>63.73</v>
      </c>
      <c r="CG162" s="16">
        <v>0.24</v>
      </c>
      <c r="CH162" s="25">
        <v>0.78</v>
      </c>
      <c r="CI162" s="16"/>
      <c r="CJ162" s="16"/>
      <c r="CK162" s="9"/>
      <c r="CL162" s="9"/>
      <c r="CM162" s="9">
        <v>16.86</v>
      </c>
      <c r="CN162" s="9"/>
      <c r="CO162" s="9"/>
      <c r="CP162" s="16" t="s">
        <v>1571</v>
      </c>
      <c r="CQ162" s="9">
        <v>129501839</v>
      </c>
      <c r="CR162" s="9">
        <v>138493345</v>
      </c>
      <c r="CS162" s="9">
        <v>99068906857</v>
      </c>
      <c r="CT162" s="9">
        <v>99022741857</v>
      </c>
      <c r="CU162" s="9">
        <v>75109103</v>
      </c>
      <c r="CV162" s="9">
        <v>75074103</v>
      </c>
      <c r="CW162" s="9">
        <v>765</v>
      </c>
      <c r="CX162" s="9">
        <v>715</v>
      </c>
      <c r="CY162" s="9">
        <v>0.93507625944048101</v>
      </c>
      <c r="CZ162" s="9"/>
      <c r="DA162" s="9"/>
      <c r="DB162" s="9"/>
      <c r="DC162" s="9"/>
      <c r="DD162" s="9">
        <v>46165000</v>
      </c>
      <c r="DE162" s="9">
        <v>46165000</v>
      </c>
      <c r="DF162" s="9">
        <v>35000</v>
      </c>
      <c r="DG162" s="9">
        <v>1</v>
      </c>
      <c r="DH162" s="9">
        <v>1</v>
      </c>
      <c r="DI162" s="9"/>
      <c r="DJ162" s="9"/>
      <c r="DK162" s="9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7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</row>
    <row r="163" spans="1:136" ht="18.75" x14ac:dyDescent="0.2">
      <c r="A163" s="16" t="s">
        <v>144</v>
      </c>
      <c r="B163" s="16" t="s">
        <v>812</v>
      </c>
      <c r="C163" s="16" t="s">
        <v>1218</v>
      </c>
      <c r="D163" s="16" t="s">
        <v>1228</v>
      </c>
      <c r="E163" s="16" t="s">
        <v>1219</v>
      </c>
      <c r="F163" s="25">
        <v>44382.519436446761</v>
      </c>
      <c r="G163" s="16" t="s">
        <v>1221</v>
      </c>
      <c r="H163" s="16" t="s">
        <v>1223</v>
      </c>
      <c r="I163" s="16" t="s">
        <v>936</v>
      </c>
      <c r="J163" s="16" t="s">
        <v>1082</v>
      </c>
      <c r="K163" s="16" t="s">
        <v>918</v>
      </c>
      <c r="L163" s="16" t="s">
        <v>1083</v>
      </c>
      <c r="M163" s="9">
        <v>15300</v>
      </c>
      <c r="N163" s="9">
        <v>-0.26</v>
      </c>
      <c r="O163" s="9">
        <v>15380</v>
      </c>
      <c r="P163" s="9">
        <v>0.26</v>
      </c>
      <c r="Q163" s="9">
        <v>4.4000000000000004</v>
      </c>
      <c r="R163" s="9">
        <v>14990</v>
      </c>
      <c r="S163" s="9">
        <v>14990</v>
      </c>
      <c r="T163" s="9">
        <v>15650</v>
      </c>
      <c r="U163" s="16" t="s">
        <v>1846</v>
      </c>
      <c r="V163" s="16" t="s">
        <v>2987</v>
      </c>
      <c r="W163" s="16" t="s">
        <v>2988</v>
      </c>
      <c r="X163" s="9">
        <v>0.77</v>
      </c>
      <c r="Y163" s="9">
        <v>0.89</v>
      </c>
      <c r="Z163" s="9">
        <v>15.9</v>
      </c>
      <c r="AA163" s="16" t="s">
        <v>1082</v>
      </c>
      <c r="AB163" s="9">
        <v>17.600000000000001</v>
      </c>
      <c r="AC163" s="16" t="s">
        <v>1082</v>
      </c>
      <c r="AD163" s="9">
        <v>0.9</v>
      </c>
      <c r="AE163" s="9">
        <v>-1.1100000000000001</v>
      </c>
      <c r="AF163" s="9">
        <v>1.1100000000000001</v>
      </c>
      <c r="AG163" s="9">
        <v>70.7</v>
      </c>
      <c r="AH163" s="9">
        <v>97.62</v>
      </c>
      <c r="AI163" s="9">
        <v>-1</v>
      </c>
      <c r="AJ163" s="16" t="s">
        <v>1083</v>
      </c>
      <c r="AK163" s="9">
        <v>-838.5</v>
      </c>
      <c r="AL163" s="16" t="s">
        <v>1082</v>
      </c>
      <c r="AM163" s="9">
        <v>-1.1000000000000001</v>
      </c>
      <c r="AN163" s="9">
        <v>11.43</v>
      </c>
      <c r="AO163" s="16" t="s">
        <v>896</v>
      </c>
      <c r="AP163" s="9">
        <v>0.9</v>
      </c>
      <c r="AQ163" s="16" t="s">
        <v>897</v>
      </c>
      <c r="AR163" s="9">
        <v>21</v>
      </c>
      <c r="AS163" s="9">
        <v>79</v>
      </c>
      <c r="AT163" s="17">
        <v>13200</v>
      </c>
      <c r="AU163" s="9">
        <v>56.92</v>
      </c>
      <c r="AV163" s="9">
        <v>60.26</v>
      </c>
      <c r="AW163" s="9">
        <v>41010</v>
      </c>
      <c r="AX163" s="9">
        <v>20505</v>
      </c>
      <c r="AY163" s="9">
        <v>15380</v>
      </c>
      <c r="AZ163" s="17">
        <v>44033</v>
      </c>
      <c r="BA163" s="9">
        <v>-25</v>
      </c>
      <c r="BB163" s="9">
        <v>131.21</v>
      </c>
      <c r="BC163" s="16" t="s">
        <v>1084</v>
      </c>
      <c r="BD163" s="9">
        <v>108.05</v>
      </c>
      <c r="BE163" s="16" t="s">
        <v>1084</v>
      </c>
      <c r="BF163" s="9">
        <v>200.67</v>
      </c>
      <c r="BG163" s="16" t="s">
        <v>1082</v>
      </c>
      <c r="BH163" s="9">
        <v>167.76</v>
      </c>
      <c r="BI163" s="16" t="s">
        <v>1082</v>
      </c>
      <c r="BJ163" s="9">
        <v>32.909999999999997</v>
      </c>
      <c r="BK163" s="16" t="s">
        <v>1082</v>
      </c>
      <c r="BL163" s="9">
        <v>520</v>
      </c>
      <c r="BM163" s="9">
        <v>169</v>
      </c>
      <c r="BN163" s="9">
        <v>210</v>
      </c>
      <c r="BO163" s="9">
        <v>0.99</v>
      </c>
      <c r="BP163" s="9">
        <v>26.25</v>
      </c>
      <c r="BQ163" s="9">
        <v>13900</v>
      </c>
      <c r="BR163" s="20">
        <v>15900</v>
      </c>
      <c r="BS163" s="9">
        <v>15.9</v>
      </c>
      <c r="BT163" s="9">
        <v>3.92</v>
      </c>
      <c r="BU163" s="9">
        <v>21200</v>
      </c>
      <c r="BV163" s="9">
        <v>13200</v>
      </c>
      <c r="BW163" s="16"/>
      <c r="BX163" s="17"/>
      <c r="BY163" s="16"/>
      <c r="BZ163" s="16"/>
      <c r="CA163" s="9">
        <v>272</v>
      </c>
      <c r="CB163" s="9">
        <v>178</v>
      </c>
      <c r="CC163" s="9">
        <v>254</v>
      </c>
      <c r="CD163" s="9">
        <v>228</v>
      </c>
      <c r="CE163" s="16">
        <v>4800000</v>
      </c>
      <c r="CF163" s="16">
        <v>28.6</v>
      </c>
      <c r="CG163" s="16">
        <v>1.85</v>
      </c>
      <c r="CH163" s="25">
        <v>4.43</v>
      </c>
      <c r="CI163" s="16">
        <v>2.0680453635757198E-2</v>
      </c>
      <c r="CJ163" s="16">
        <v>-5.21512385919166E-3</v>
      </c>
      <c r="CK163" s="9">
        <v>2461787</v>
      </c>
      <c r="CL163" s="9">
        <v>8.82</v>
      </c>
      <c r="CM163" s="9">
        <v>8.8800000000000008</v>
      </c>
      <c r="CN163" s="9">
        <v>0.99</v>
      </c>
      <c r="CO163" s="9">
        <v>1743</v>
      </c>
      <c r="CP163" s="16" t="s">
        <v>1441</v>
      </c>
      <c r="CQ163" s="9">
        <v>158395889</v>
      </c>
      <c r="CR163" s="9">
        <v>176011576</v>
      </c>
      <c r="CS163" s="9">
        <v>26768905380</v>
      </c>
      <c r="CT163" s="9">
        <v>36962431020</v>
      </c>
      <c r="CU163" s="9">
        <v>1740501</v>
      </c>
      <c r="CV163" s="9">
        <v>2403279</v>
      </c>
      <c r="CW163" s="9">
        <v>169</v>
      </c>
      <c r="CX163" s="9">
        <v>210</v>
      </c>
      <c r="CY163" s="9">
        <v>0.89991745202031503</v>
      </c>
      <c r="CZ163" s="9">
        <v>1848896446</v>
      </c>
      <c r="DA163" s="9">
        <v>11093378680</v>
      </c>
      <c r="DB163" s="9">
        <v>721286</v>
      </c>
      <c r="DC163" s="9">
        <v>6</v>
      </c>
      <c r="DD163" s="9">
        <v>449926520</v>
      </c>
      <c r="DE163" s="9">
        <v>899853040</v>
      </c>
      <c r="DF163" s="9">
        <v>58508</v>
      </c>
      <c r="DG163" s="9">
        <v>2</v>
      </c>
      <c r="DH163" s="9">
        <v>0.72</v>
      </c>
      <c r="DI163" s="9">
        <v>12.33</v>
      </c>
      <c r="DJ163" s="9">
        <v>2.41</v>
      </c>
      <c r="DK163" s="9">
        <v>41.08</v>
      </c>
      <c r="DL163" s="16" t="s">
        <v>812</v>
      </c>
      <c r="DM163" s="16" t="s">
        <v>2625</v>
      </c>
      <c r="DN163" s="16" t="s">
        <v>2626</v>
      </c>
      <c r="DO163" s="16" t="s">
        <v>2627</v>
      </c>
      <c r="DP163" s="16" t="s">
        <v>2628</v>
      </c>
      <c r="DQ163" s="16" t="s">
        <v>1361</v>
      </c>
      <c r="DR163" s="16" t="s">
        <v>2629</v>
      </c>
      <c r="DS163" s="16" t="s">
        <v>2630</v>
      </c>
      <c r="DT163" s="16" t="s">
        <v>152</v>
      </c>
      <c r="DU163" s="16" t="s">
        <v>412</v>
      </c>
      <c r="DV163" s="17" t="s">
        <v>402</v>
      </c>
      <c r="DW163" s="16" t="s">
        <v>2631</v>
      </c>
      <c r="DX163" s="16" t="s">
        <v>1362</v>
      </c>
      <c r="DY163" s="16" t="s">
        <v>778</v>
      </c>
      <c r="DZ163" s="16" t="s">
        <v>813</v>
      </c>
      <c r="EA163" s="16" t="s">
        <v>765</v>
      </c>
      <c r="EB163" s="16" t="s">
        <v>2632</v>
      </c>
      <c r="EC163" s="16" t="s">
        <v>2633</v>
      </c>
      <c r="ED163" s="16" t="s">
        <v>1528</v>
      </c>
      <c r="EE163" s="16" t="s">
        <v>2634</v>
      </c>
      <c r="EF163" s="16" t="s">
        <v>2635</v>
      </c>
    </row>
    <row r="164" spans="1:136" ht="18.75" x14ac:dyDescent="0.2">
      <c r="A164" s="16" t="s">
        <v>341</v>
      </c>
      <c r="B164" s="16" t="s">
        <v>900</v>
      </c>
      <c r="C164" s="16"/>
      <c r="D164" s="16"/>
      <c r="E164" s="16"/>
      <c r="F164" s="25"/>
      <c r="G164" s="16"/>
      <c r="H164" s="16"/>
      <c r="I164" s="16" t="s">
        <v>1264</v>
      </c>
      <c r="J164" s="16" t="s">
        <v>1084</v>
      </c>
      <c r="K164" s="16" t="s">
        <v>2318</v>
      </c>
      <c r="L164" s="16" t="s">
        <v>1082</v>
      </c>
      <c r="M164" s="9">
        <v>132300</v>
      </c>
      <c r="N164" s="9">
        <v>1.22</v>
      </c>
      <c r="O164" s="9">
        <v>132200</v>
      </c>
      <c r="P164" s="9">
        <v>1.1399999999999999</v>
      </c>
      <c r="Q164" s="9">
        <v>0.91</v>
      </c>
      <c r="R164" s="9">
        <v>132160</v>
      </c>
      <c r="S164" s="9">
        <v>131700</v>
      </c>
      <c r="T164" s="9">
        <v>132900</v>
      </c>
      <c r="U164" s="16" t="s">
        <v>2989</v>
      </c>
      <c r="V164" s="16" t="s">
        <v>2990</v>
      </c>
      <c r="W164" s="16" t="s">
        <v>2991</v>
      </c>
      <c r="X164" s="9">
        <v>0.96</v>
      </c>
      <c r="Y164" s="9">
        <v>1.17</v>
      </c>
      <c r="Z164" s="9">
        <v>12.7</v>
      </c>
      <c r="AA164" s="16" t="s">
        <v>1082</v>
      </c>
      <c r="AB164" s="9">
        <v>8.3000000000000007</v>
      </c>
      <c r="AC164" s="16" t="s">
        <v>1082</v>
      </c>
      <c r="AD164" s="9">
        <v>1.54</v>
      </c>
      <c r="AE164" s="9">
        <v>1.54</v>
      </c>
      <c r="AF164" s="9">
        <v>1.05</v>
      </c>
      <c r="AG164" s="9">
        <v>98.86</v>
      </c>
      <c r="AH164" s="9">
        <v>100</v>
      </c>
      <c r="AI164" s="9">
        <v>-2.6</v>
      </c>
      <c r="AJ164" s="16" t="s">
        <v>1082</v>
      </c>
      <c r="AK164" s="9">
        <v>-89.1</v>
      </c>
      <c r="AL164" s="16" t="s">
        <v>1082</v>
      </c>
      <c r="AM164" s="9">
        <v>1.29</v>
      </c>
      <c r="AN164" s="9">
        <v>7.09</v>
      </c>
      <c r="AO164" s="16" t="s">
        <v>896</v>
      </c>
      <c r="AP164" s="9">
        <v>1.1499999999999999</v>
      </c>
      <c r="AQ164" s="16" t="s">
        <v>897</v>
      </c>
      <c r="AR164" s="9">
        <v>7</v>
      </c>
      <c r="AS164" s="9">
        <v>86</v>
      </c>
      <c r="AT164" s="17">
        <v>120020</v>
      </c>
      <c r="AU164" s="9">
        <v>70.94</v>
      </c>
      <c r="AV164" s="9">
        <v>68.5</v>
      </c>
      <c r="AW164" s="9"/>
      <c r="AX164" s="9"/>
      <c r="AY164" s="9"/>
      <c r="AZ164" s="17"/>
      <c r="BA164" s="9"/>
      <c r="BB164" s="9">
        <v>3.32</v>
      </c>
      <c r="BC164" s="16" t="s">
        <v>1084</v>
      </c>
      <c r="BD164" s="9">
        <v>6.48</v>
      </c>
      <c r="BE164" s="16" t="s">
        <v>1084</v>
      </c>
      <c r="BF164" s="9">
        <v>43.88</v>
      </c>
      <c r="BG164" s="16" t="s">
        <v>1082</v>
      </c>
      <c r="BH164" s="9">
        <v>86.57</v>
      </c>
      <c r="BI164" s="16" t="s">
        <v>1082</v>
      </c>
      <c r="BJ164" s="9">
        <v>-42.7</v>
      </c>
      <c r="BK164" s="16" t="s">
        <v>1082</v>
      </c>
      <c r="BL164" s="9">
        <v>51</v>
      </c>
      <c r="BM164" s="9">
        <v>18</v>
      </c>
      <c r="BN164" s="9">
        <v>28</v>
      </c>
      <c r="BO164" s="9">
        <v>1.1299999999999999</v>
      </c>
      <c r="BP164" s="9">
        <v>96.07</v>
      </c>
      <c r="BQ164" s="9">
        <v>127000</v>
      </c>
      <c r="BR164" s="20">
        <v>133000</v>
      </c>
      <c r="BS164" s="9">
        <v>14.89</v>
      </c>
      <c r="BT164" s="9">
        <v>0.52</v>
      </c>
      <c r="BU164" s="9">
        <v>133000</v>
      </c>
      <c r="BV164" s="9">
        <v>115150</v>
      </c>
      <c r="BW164" s="16"/>
      <c r="BX164" s="17"/>
      <c r="BY164" s="16"/>
      <c r="BZ164" s="16"/>
      <c r="CA164" s="9"/>
      <c r="CB164" s="9"/>
      <c r="CC164" s="9"/>
      <c r="CD164" s="9"/>
      <c r="CE164" s="16"/>
      <c r="CF164" s="16"/>
      <c r="CG164" s="16"/>
      <c r="CH164" s="25"/>
      <c r="CI164" s="16"/>
      <c r="CJ164" s="16"/>
      <c r="CK164" s="9"/>
      <c r="CL164" s="9"/>
      <c r="CM164" s="9"/>
      <c r="CN164" s="9"/>
      <c r="CO164" s="9"/>
      <c r="CP164" s="16" t="s">
        <v>1563</v>
      </c>
      <c r="CQ164" s="9">
        <v>127007477</v>
      </c>
      <c r="CR164" s="9">
        <v>82591950</v>
      </c>
      <c r="CS164" s="9">
        <v>2286134600</v>
      </c>
      <c r="CT164" s="9">
        <v>2312574600</v>
      </c>
      <c r="CU164" s="9">
        <v>17293</v>
      </c>
      <c r="CV164" s="9">
        <v>17493</v>
      </c>
      <c r="CW164" s="9">
        <v>18</v>
      </c>
      <c r="CX164" s="9">
        <v>28</v>
      </c>
      <c r="CY164" s="9">
        <v>1.53777065440397</v>
      </c>
      <c r="CZ164" s="9">
        <v>26440000</v>
      </c>
      <c r="DA164" s="9">
        <v>26440000</v>
      </c>
      <c r="DB164" s="9">
        <v>200</v>
      </c>
      <c r="DC164" s="9">
        <v>1</v>
      </c>
      <c r="DD164" s="9"/>
      <c r="DE164" s="9"/>
      <c r="DF164" s="9"/>
      <c r="DG164" s="9"/>
      <c r="DH164" s="9">
        <v>0.99</v>
      </c>
      <c r="DI164" s="9"/>
      <c r="DJ164" s="9"/>
      <c r="DK164" s="9"/>
      <c r="DL164" s="16" t="s">
        <v>900</v>
      </c>
      <c r="DM164" s="16" t="s">
        <v>2351</v>
      </c>
      <c r="DN164" s="16" t="s">
        <v>2352</v>
      </c>
      <c r="DO164" s="16" t="s">
        <v>2353</v>
      </c>
      <c r="DP164" s="16" t="s">
        <v>2354</v>
      </c>
      <c r="DQ164" s="16" t="s">
        <v>1723</v>
      </c>
      <c r="DR164" s="16" t="s">
        <v>1395</v>
      </c>
      <c r="DS164" s="16" t="s">
        <v>2355</v>
      </c>
      <c r="DT164" s="16" t="s">
        <v>430</v>
      </c>
      <c r="DU164" s="16" t="s">
        <v>412</v>
      </c>
      <c r="DV164" s="17" t="s">
        <v>420</v>
      </c>
      <c r="DW164" s="16" t="s">
        <v>2356</v>
      </c>
      <c r="DX164" s="16" t="s">
        <v>2357</v>
      </c>
      <c r="DY164" s="16" t="s">
        <v>427</v>
      </c>
      <c r="DZ164" s="16" t="s">
        <v>1448</v>
      </c>
      <c r="EA164" s="16" t="s">
        <v>404</v>
      </c>
      <c r="EB164" s="16" t="s">
        <v>2358</v>
      </c>
      <c r="EC164" s="16" t="s">
        <v>2359</v>
      </c>
      <c r="ED164" s="16" t="s">
        <v>2360</v>
      </c>
      <c r="EE164" s="16" t="s">
        <v>2361</v>
      </c>
      <c r="EF164" s="16" t="s">
        <v>2362</v>
      </c>
    </row>
    <row r="165" spans="1:136" ht="18.75" x14ac:dyDescent="0.2">
      <c r="A165" s="16" t="s">
        <v>499</v>
      </c>
      <c r="B165" s="16" t="s">
        <v>812</v>
      </c>
      <c r="C165" s="16" t="s">
        <v>1218</v>
      </c>
      <c r="D165" s="16" t="s">
        <v>1220</v>
      </c>
      <c r="E165" s="16" t="s">
        <v>1219</v>
      </c>
      <c r="F165" s="25">
        <v>44382.520817800927</v>
      </c>
      <c r="G165" s="16" t="s">
        <v>1221</v>
      </c>
      <c r="H165" s="16" t="s">
        <v>1223</v>
      </c>
      <c r="I165" s="16" t="s">
        <v>1073</v>
      </c>
      <c r="J165" s="16" t="s">
        <v>1082</v>
      </c>
      <c r="K165" s="16" t="s">
        <v>2069</v>
      </c>
      <c r="L165" s="16" t="s">
        <v>1083</v>
      </c>
      <c r="M165" s="9">
        <v>20250</v>
      </c>
      <c r="N165" s="9">
        <v>3.11</v>
      </c>
      <c r="O165" s="9">
        <v>20050</v>
      </c>
      <c r="P165" s="9">
        <v>2.09</v>
      </c>
      <c r="Q165" s="9">
        <v>3.67</v>
      </c>
      <c r="R165" s="9">
        <v>20100</v>
      </c>
      <c r="S165" s="9">
        <v>19640</v>
      </c>
      <c r="T165" s="9">
        <v>20360</v>
      </c>
      <c r="U165" s="16" t="s">
        <v>2992</v>
      </c>
      <c r="V165" s="16" t="s">
        <v>2993</v>
      </c>
      <c r="W165" s="16" t="s">
        <v>2994</v>
      </c>
      <c r="X165" s="9">
        <v>1.02</v>
      </c>
      <c r="Y165" s="9">
        <v>1.04</v>
      </c>
      <c r="Z165" s="9">
        <v>25.2</v>
      </c>
      <c r="AA165" s="16" t="s">
        <v>1082</v>
      </c>
      <c r="AB165" s="9">
        <v>13.6</v>
      </c>
      <c r="AC165" s="16" t="s">
        <v>1082</v>
      </c>
      <c r="AD165" s="9">
        <v>1.85</v>
      </c>
      <c r="AE165" s="9">
        <v>1.85</v>
      </c>
      <c r="AF165" s="9">
        <v>-1.32</v>
      </c>
      <c r="AG165" s="9">
        <v>71.66</v>
      </c>
      <c r="AH165" s="9">
        <v>37.4</v>
      </c>
      <c r="AI165" s="9">
        <v>5.5</v>
      </c>
      <c r="AJ165" s="16" t="s">
        <v>1083</v>
      </c>
      <c r="AK165" s="9">
        <v>-1.9</v>
      </c>
      <c r="AL165" s="16" t="s">
        <v>1083</v>
      </c>
      <c r="AM165" s="9">
        <v>1.35</v>
      </c>
      <c r="AN165" s="9">
        <v>10.84</v>
      </c>
      <c r="AO165" s="16" t="s">
        <v>896</v>
      </c>
      <c r="AP165" s="9">
        <v>1.03</v>
      </c>
      <c r="AQ165" s="16" t="s">
        <v>897</v>
      </c>
      <c r="AR165" s="9">
        <v>0</v>
      </c>
      <c r="AS165" s="9">
        <v>71</v>
      </c>
      <c r="AT165" s="17">
        <v>17680</v>
      </c>
      <c r="AU165" s="9">
        <v>61.34</v>
      </c>
      <c r="AV165" s="9">
        <v>58.22</v>
      </c>
      <c r="AW165" s="9">
        <v>25120</v>
      </c>
      <c r="AX165" s="9">
        <v>25120</v>
      </c>
      <c r="AY165" s="9">
        <v>20050</v>
      </c>
      <c r="AZ165" s="17">
        <v>44100</v>
      </c>
      <c r="BA165" s="9">
        <v>-20.2</v>
      </c>
      <c r="BB165" s="9">
        <v>215.9</v>
      </c>
      <c r="BC165" s="16" t="s">
        <v>1084</v>
      </c>
      <c r="BD165" s="9">
        <v>83.4</v>
      </c>
      <c r="BE165" s="16" t="s">
        <v>1084</v>
      </c>
      <c r="BF165" s="9">
        <v>436.65</v>
      </c>
      <c r="BG165" s="16" t="s">
        <v>1082</v>
      </c>
      <c r="BH165" s="9">
        <v>169.28</v>
      </c>
      <c r="BI165" s="16" t="s">
        <v>1082</v>
      </c>
      <c r="BJ165" s="9">
        <v>267.37</v>
      </c>
      <c r="BK165" s="16" t="s">
        <v>1082</v>
      </c>
      <c r="BL165" s="9">
        <v>1358</v>
      </c>
      <c r="BM165" s="9">
        <v>455</v>
      </c>
      <c r="BN165" s="9">
        <v>440</v>
      </c>
      <c r="BO165" s="9">
        <v>0.99</v>
      </c>
      <c r="BP165" s="9">
        <v>61.16</v>
      </c>
      <c r="BQ165" s="9">
        <v>18720</v>
      </c>
      <c r="BR165" s="20">
        <v>20500</v>
      </c>
      <c r="BS165" s="9">
        <v>21.33</v>
      </c>
      <c r="BT165" s="9">
        <v>1.23</v>
      </c>
      <c r="BU165" s="9">
        <v>22510</v>
      </c>
      <c r="BV165" s="9">
        <v>16690</v>
      </c>
      <c r="BW165" s="16"/>
      <c r="BX165" s="17"/>
      <c r="BY165" s="16"/>
      <c r="BZ165" s="16"/>
      <c r="CA165" s="9">
        <v>48</v>
      </c>
      <c r="CB165" s="9">
        <v>60</v>
      </c>
      <c r="CC165" s="9">
        <v>57</v>
      </c>
      <c r="CD165" s="9">
        <v>68</v>
      </c>
      <c r="CE165" s="16">
        <v>5053057</v>
      </c>
      <c r="CF165" s="16">
        <v>19.670000000000002</v>
      </c>
      <c r="CG165" s="16">
        <v>3.01</v>
      </c>
      <c r="CH165" s="25">
        <v>5.74</v>
      </c>
      <c r="CI165" s="16">
        <v>7.4626865671641798E-3</v>
      </c>
      <c r="CJ165" s="16">
        <v>1.0183299389002001E-2</v>
      </c>
      <c r="CK165" s="9">
        <v>7981227</v>
      </c>
      <c r="CL165" s="9">
        <v>9.39</v>
      </c>
      <c r="CM165" s="9">
        <v>8.8800000000000008</v>
      </c>
      <c r="CN165" s="9">
        <v>1.06</v>
      </c>
      <c r="CO165" s="9">
        <v>2135</v>
      </c>
      <c r="CP165" s="16" t="s">
        <v>1562</v>
      </c>
      <c r="CQ165" s="9">
        <v>252036035</v>
      </c>
      <c r="CR165" s="9">
        <v>136005939</v>
      </c>
      <c r="CS165" s="9">
        <v>114676396050</v>
      </c>
      <c r="CT165" s="9">
        <v>59842613450</v>
      </c>
      <c r="CU165" s="9">
        <v>5719521</v>
      </c>
      <c r="CV165" s="9">
        <v>2984669</v>
      </c>
      <c r="CW165" s="9">
        <v>455</v>
      </c>
      <c r="CX165" s="9">
        <v>440</v>
      </c>
      <c r="CY165" s="9">
        <v>1.8531252153628399</v>
      </c>
      <c r="CZ165" s="9">
        <v>6478172185</v>
      </c>
      <c r="DA165" s="9">
        <v>45347205300</v>
      </c>
      <c r="DB165" s="9">
        <v>2261706</v>
      </c>
      <c r="DC165" s="9">
        <v>7</v>
      </c>
      <c r="DD165" s="9">
        <v>12522623487</v>
      </c>
      <c r="DE165" s="9">
        <v>100180987900</v>
      </c>
      <c r="DF165" s="9">
        <v>4996558</v>
      </c>
      <c r="DG165" s="9">
        <v>8</v>
      </c>
      <c r="DH165" s="9">
        <v>1.92</v>
      </c>
      <c r="DI165" s="9">
        <v>0.45</v>
      </c>
      <c r="DJ165" s="9">
        <v>2.5299999999999998</v>
      </c>
      <c r="DK165" s="9">
        <v>0.6</v>
      </c>
      <c r="DL165" s="16" t="s">
        <v>812</v>
      </c>
      <c r="DM165" s="16" t="s">
        <v>2625</v>
      </c>
      <c r="DN165" s="16" t="s">
        <v>2626</v>
      </c>
      <c r="DO165" s="16" t="s">
        <v>2627</v>
      </c>
      <c r="DP165" s="16" t="s">
        <v>2628</v>
      </c>
      <c r="DQ165" s="16" t="s">
        <v>1361</v>
      </c>
      <c r="DR165" s="16" t="s">
        <v>2629</v>
      </c>
      <c r="DS165" s="16" t="s">
        <v>2630</v>
      </c>
      <c r="DT165" s="16" t="s">
        <v>152</v>
      </c>
      <c r="DU165" s="16" t="s">
        <v>412</v>
      </c>
      <c r="DV165" s="17" t="s">
        <v>402</v>
      </c>
      <c r="DW165" s="16" t="s">
        <v>2631</v>
      </c>
      <c r="DX165" s="16" t="s">
        <v>1362</v>
      </c>
      <c r="DY165" s="16" t="s">
        <v>778</v>
      </c>
      <c r="DZ165" s="16" t="s">
        <v>813</v>
      </c>
      <c r="EA165" s="16" t="s">
        <v>765</v>
      </c>
      <c r="EB165" s="16" t="s">
        <v>2632</v>
      </c>
      <c r="EC165" s="16" t="s">
        <v>2633</v>
      </c>
      <c r="ED165" s="16" t="s">
        <v>1528</v>
      </c>
      <c r="EE165" s="16" t="s">
        <v>2634</v>
      </c>
      <c r="EF165" s="16" t="s">
        <v>2635</v>
      </c>
    </row>
    <row r="166" spans="1:136" ht="18.75" x14ac:dyDescent="0.2">
      <c r="A166" s="16" t="s">
        <v>103</v>
      </c>
      <c r="B166" s="16" t="s">
        <v>820</v>
      </c>
      <c r="C166" s="16" t="s">
        <v>1218</v>
      </c>
      <c r="D166" s="16" t="s">
        <v>1220</v>
      </c>
      <c r="E166" s="16" t="s">
        <v>1219</v>
      </c>
      <c r="F166" s="25">
        <v>44382.520795405093</v>
      </c>
      <c r="G166" s="16" t="s">
        <v>1225</v>
      </c>
      <c r="H166" s="16" t="s">
        <v>1223</v>
      </c>
      <c r="I166" s="16" t="s">
        <v>986</v>
      </c>
      <c r="J166" s="16" t="s">
        <v>1082</v>
      </c>
      <c r="K166" s="16" t="s">
        <v>905</v>
      </c>
      <c r="L166" s="16" t="s">
        <v>1083</v>
      </c>
      <c r="M166" s="9">
        <v>6520</v>
      </c>
      <c r="N166" s="9">
        <v>2.19</v>
      </c>
      <c r="O166" s="9">
        <v>6550</v>
      </c>
      <c r="P166" s="9">
        <v>2.66</v>
      </c>
      <c r="Q166" s="9">
        <v>7.4</v>
      </c>
      <c r="R166" s="9">
        <v>6450</v>
      </c>
      <c r="S166" s="9">
        <v>6220</v>
      </c>
      <c r="T166" s="9">
        <v>6680</v>
      </c>
      <c r="U166" s="16" t="s">
        <v>2995</v>
      </c>
      <c r="V166" s="16" t="s">
        <v>2996</v>
      </c>
      <c r="W166" s="16" t="s">
        <v>2997</v>
      </c>
      <c r="X166" s="9">
        <v>0.87</v>
      </c>
      <c r="Y166" s="9">
        <v>0.92</v>
      </c>
      <c r="Z166" s="9">
        <v>15.4</v>
      </c>
      <c r="AA166" s="16" t="s">
        <v>1082</v>
      </c>
      <c r="AB166" s="9">
        <v>16.600000000000001</v>
      </c>
      <c r="AC166" s="16" t="s">
        <v>1082</v>
      </c>
      <c r="AD166" s="9">
        <v>0.93</v>
      </c>
      <c r="AE166" s="9">
        <v>-1.08</v>
      </c>
      <c r="AF166" s="9">
        <v>-1.1000000000000001</v>
      </c>
      <c r="AG166" s="9">
        <v>76.42</v>
      </c>
      <c r="AH166" s="9">
        <v>99.29</v>
      </c>
      <c r="AI166" s="9">
        <v>-969.8</v>
      </c>
      <c r="AJ166" s="16" t="s">
        <v>1082</v>
      </c>
      <c r="AK166" s="9">
        <v>-344.1</v>
      </c>
      <c r="AL166" s="16" t="s">
        <v>1082</v>
      </c>
      <c r="AM166" s="9">
        <v>-1.06</v>
      </c>
      <c r="AN166" s="9">
        <v>12.8</v>
      </c>
      <c r="AO166" s="16" t="s">
        <v>896</v>
      </c>
      <c r="AP166" s="9">
        <v>0.9</v>
      </c>
      <c r="AQ166" s="16" t="s">
        <v>897</v>
      </c>
      <c r="AR166" s="9">
        <v>7</v>
      </c>
      <c r="AS166" s="9">
        <v>86</v>
      </c>
      <c r="AT166" s="17">
        <v>5060</v>
      </c>
      <c r="AU166" s="9">
        <v>53.83</v>
      </c>
      <c r="AV166" s="9">
        <v>48.8</v>
      </c>
      <c r="AW166" s="9">
        <v>18650</v>
      </c>
      <c r="AX166" s="9">
        <v>18650</v>
      </c>
      <c r="AY166" s="9">
        <v>6550</v>
      </c>
      <c r="AZ166" s="17">
        <v>44024</v>
      </c>
      <c r="BA166" s="9">
        <v>-64.900000000000006</v>
      </c>
      <c r="BB166" s="9">
        <v>92.51</v>
      </c>
      <c r="BC166" s="16" t="s">
        <v>1084</v>
      </c>
      <c r="BD166" s="9">
        <v>181.34</v>
      </c>
      <c r="BE166" s="16" t="s">
        <v>1084</v>
      </c>
      <c r="BF166" s="9">
        <v>59.83</v>
      </c>
      <c r="BG166" s="16" t="s">
        <v>1082</v>
      </c>
      <c r="BH166" s="9">
        <v>119.47</v>
      </c>
      <c r="BI166" s="16" t="s">
        <v>1082</v>
      </c>
      <c r="BJ166" s="9">
        <v>-59.63</v>
      </c>
      <c r="BK166" s="16" t="s">
        <v>1082</v>
      </c>
      <c r="BL166" s="9">
        <v>702</v>
      </c>
      <c r="BM166" s="9">
        <v>209</v>
      </c>
      <c r="BN166" s="9">
        <v>252</v>
      </c>
      <c r="BO166" s="9">
        <v>1.25</v>
      </c>
      <c r="BP166" s="9">
        <v>52.14</v>
      </c>
      <c r="BQ166" s="9">
        <v>5750</v>
      </c>
      <c r="BR166" s="20">
        <v>6870</v>
      </c>
      <c r="BS166" s="9">
        <v>28.85</v>
      </c>
      <c r="BT166" s="9">
        <v>14.57</v>
      </c>
      <c r="BU166" s="9">
        <v>7860</v>
      </c>
      <c r="BV166" s="9">
        <v>5060</v>
      </c>
      <c r="BW166" s="16" t="s">
        <v>1106</v>
      </c>
      <c r="BX166" s="17">
        <v>44591</v>
      </c>
      <c r="BY166" s="16" t="s">
        <v>375</v>
      </c>
      <c r="BZ166" s="16" t="s">
        <v>1099</v>
      </c>
      <c r="CA166" s="9">
        <v>429</v>
      </c>
      <c r="CB166" s="9">
        <v>386</v>
      </c>
      <c r="CC166" s="9">
        <v>402</v>
      </c>
      <c r="CD166" s="9">
        <v>361</v>
      </c>
      <c r="CE166" s="16">
        <v>2235469</v>
      </c>
      <c r="CF166" s="16">
        <v>38.97</v>
      </c>
      <c r="CG166" s="16">
        <v>7.0000000000000007E-2</v>
      </c>
      <c r="CH166" s="25">
        <v>5.84</v>
      </c>
      <c r="CI166" s="16">
        <v>1.08527131782946E-2</v>
      </c>
      <c r="CJ166" s="16">
        <v>-4.7021943573667697E-3</v>
      </c>
      <c r="CK166" s="9">
        <v>6424710</v>
      </c>
      <c r="CL166" s="9">
        <v>36.19</v>
      </c>
      <c r="CM166" s="9">
        <v>-9.43</v>
      </c>
      <c r="CN166" s="9">
        <v>-3.84</v>
      </c>
      <c r="CO166" s="9">
        <v>181</v>
      </c>
      <c r="CP166" s="16" t="s">
        <v>1704</v>
      </c>
      <c r="CQ166" s="9">
        <v>153862069</v>
      </c>
      <c r="CR166" s="9">
        <v>165799500</v>
      </c>
      <c r="CS166" s="9">
        <v>32157172600</v>
      </c>
      <c r="CT166" s="9">
        <v>41781474050</v>
      </c>
      <c r="CU166" s="9">
        <v>4909492</v>
      </c>
      <c r="CV166" s="9">
        <v>6378851</v>
      </c>
      <c r="CW166" s="9">
        <v>209</v>
      </c>
      <c r="CX166" s="9">
        <v>252</v>
      </c>
      <c r="CY166" s="9">
        <v>0.92800080217370995</v>
      </c>
      <c r="CZ166" s="9">
        <v>3308225966</v>
      </c>
      <c r="DA166" s="9">
        <v>9924677900</v>
      </c>
      <c r="DB166" s="9">
        <v>1515218</v>
      </c>
      <c r="DC166" s="9">
        <v>3</v>
      </c>
      <c r="DD166" s="9">
        <v>300376450</v>
      </c>
      <c r="DE166" s="9">
        <v>300376450</v>
      </c>
      <c r="DF166" s="9">
        <v>45859</v>
      </c>
      <c r="DG166" s="9">
        <v>1</v>
      </c>
      <c r="DH166" s="9">
        <v>0.77</v>
      </c>
      <c r="DI166" s="9">
        <v>33.04</v>
      </c>
      <c r="DJ166" s="9">
        <v>3.24</v>
      </c>
      <c r="DK166" s="9">
        <v>139.1</v>
      </c>
      <c r="DL166" s="16" t="s">
        <v>820</v>
      </c>
      <c r="DM166" s="16" t="s">
        <v>1388</v>
      </c>
      <c r="DN166" s="16" t="s">
        <v>2405</v>
      </c>
      <c r="DO166" s="16" t="s">
        <v>2406</v>
      </c>
      <c r="DP166" s="16" t="s">
        <v>2407</v>
      </c>
      <c r="DQ166" s="16" t="s">
        <v>2408</v>
      </c>
      <c r="DR166" s="16" t="s">
        <v>2409</v>
      </c>
      <c r="DS166" s="16" t="s">
        <v>2410</v>
      </c>
      <c r="DT166" s="16" t="s">
        <v>852</v>
      </c>
      <c r="DU166" s="16" t="s">
        <v>417</v>
      </c>
      <c r="DV166" s="17" t="s">
        <v>395</v>
      </c>
      <c r="DW166" s="16" t="s">
        <v>2411</v>
      </c>
      <c r="DX166" s="16" t="s">
        <v>2412</v>
      </c>
      <c r="DY166" s="16" t="s">
        <v>2413</v>
      </c>
      <c r="DZ166" s="16" t="s">
        <v>1804</v>
      </c>
      <c r="EA166" s="16" t="s">
        <v>2413</v>
      </c>
      <c r="EB166" s="16" t="s">
        <v>2414</v>
      </c>
      <c r="EC166" s="16" t="s">
        <v>2415</v>
      </c>
      <c r="ED166" s="16" t="s">
        <v>2416</v>
      </c>
      <c r="EE166" s="16" t="s">
        <v>2417</v>
      </c>
      <c r="EF166" s="16" t="s">
        <v>2418</v>
      </c>
    </row>
    <row r="167" spans="1:136" ht="18.75" x14ac:dyDescent="0.2">
      <c r="A167" s="16" t="s">
        <v>2048</v>
      </c>
      <c r="B167" s="16" t="s">
        <v>904</v>
      </c>
      <c r="C167" s="16" t="s">
        <v>1218</v>
      </c>
      <c r="D167" s="16" t="s">
        <v>1220</v>
      </c>
      <c r="E167" s="16" t="s">
        <v>1219</v>
      </c>
      <c r="F167" s="25">
        <v>44382.520834722221</v>
      </c>
      <c r="G167" s="16" t="s">
        <v>1221</v>
      </c>
      <c r="H167" s="16" t="s">
        <v>1223</v>
      </c>
      <c r="I167" s="16" t="s">
        <v>2049</v>
      </c>
      <c r="J167" s="16" t="s">
        <v>1082</v>
      </c>
      <c r="K167" s="16" t="s">
        <v>2050</v>
      </c>
      <c r="L167" s="16" t="s">
        <v>1083</v>
      </c>
      <c r="M167" s="9">
        <v>1847</v>
      </c>
      <c r="N167" s="9">
        <v>5.97</v>
      </c>
      <c r="O167" s="9">
        <v>1827</v>
      </c>
      <c r="P167" s="9">
        <v>4.82</v>
      </c>
      <c r="Q167" s="9">
        <v>2.93</v>
      </c>
      <c r="R167" s="9">
        <v>1840</v>
      </c>
      <c r="S167" s="9">
        <v>1807</v>
      </c>
      <c r="T167" s="9">
        <v>1860</v>
      </c>
      <c r="U167" s="16" t="s">
        <v>2998</v>
      </c>
      <c r="V167" s="16" t="s">
        <v>2999</v>
      </c>
      <c r="W167" s="16" t="s">
        <v>3000</v>
      </c>
      <c r="X167" s="9">
        <v>0.78</v>
      </c>
      <c r="Y167" s="9">
        <v>0.87</v>
      </c>
      <c r="Z167" s="9">
        <v>13.6</v>
      </c>
      <c r="AA167" s="16" t="s">
        <v>1082</v>
      </c>
      <c r="AB167" s="9">
        <v>19.8</v>
      </c>
      <c r="AC167" s="16" t="s">
        <v>1082</v>
      </c>
      <c r="AD167" s="9">
        <v>0.68</v>
      </c>
      <c r="AE167" s="9">
        <v>-1.46</v>
      </c>
      <c r="AF167" s="9">
        <v>-1.19</v>
      </c>
      <c r="AG167" s="9">
        <v>86.32</v>
      </c>
      <c r="AH167" s="9">
        <v>87.16</v>
      </c>
      <c r="AI167" s="9">
        <v>-109.7</v>
      </c>
      <c r="AJ167" s="16" t="s">
        <v>1082</v>
      </c>
      <c r="AK167" s="9">
        <v>43.7</v>
      </c>
      <c r="AL167" s="16" t="s">
        <v>1082</v>
      </c>
      <c r="AM167" s="9">
        <v>167.42</v>
      </c>
      <c r="AN167" s="9">
        <v>167.16</v>
      </c>
      <c r="AO167" s="16" t="s">
        <v>896</v>
      </c>
      <c r="AP167" s="9">
        <v>0.93</v>
      </c>
      <c r="AQ167" s="16" t="s">
        <v>897</v>
      </c>
      <c r="AR167" s="9">
        <v>100</v>
      </c>
      <c r="AS167" s="9">
        <v>7</v>
      </c>
      <c r="AT167" s="17">
        <v>1807</v>
      </c>
      <c r="AU167" s="9">
        <v>33.72</v>
      </c>
      <c r="AV167" s="9">
        <v>44.96</v>
      </c>
      <c r="AW167" s="9">
        <v>22280</v>
      </c>
      <c r="AX167" s="9">
        <v>3281</v>
      </c>
      <c r="AY167" s="9">
        <v>1827</v>
      </c>
      <c r="AZ167" s="17">
        <v>44048</v>
      </c>
      <c r="BA167" s="9">
        <v>-44.3</v>
      </c>
      <c r="BB167" s="9">
        <v>172.24</v>
      </c>
      <c r="BC167" s="16" t="s">
        <v>1084</v>
      </c>
      <c r="BD167" s="9">
        <v>2.21</v>
      </c>
      <c r="BE167" s="16" t="s">
        <v>1082</v>
      </c>
      <c r="BF167" s="9">
        <v>31.71</v>
      </c>
      <c r="BG167" s="16" t="s">
        <v>1082</v>
      </c>
      <c r="BH167" s="9">
        <v>409.8</v>
      </c>
      <c r="BI167" s="16" t="s">
        <v>1082</v>
      </c>
      <c r="BJ167" s="9">
        <v>-378.09</v>
      </c>
      <c r="BK167" s="16" t="s">
        <v>1082</v>
      </c>
      <c r="BL167" s="9">
        <v>2106</v>
      </c>
      <c r="BM167" s="9">
        <v>851</v>
      </c>
      <c r="BN167" s="9">
        <v>588</v>
      </c>
      <c r="BO167" s="9">
        <v>1.31</v>
      </c>
      <c r="BP167" s="9">
        <v>0.49</v>
      </c>
      <c r="BQ167" s="9">
        <v>1807</v>
      </c>
      <c r="BR167" s="20">
        <v>2169</v>
      </c>
      <c r="BS167" s="9">
        <v>0.87</v>
      </c>
      <c r="BT167" s="9">
        <v>22.25</v>
      </c>
      <c r="BU167" s="9">
        <v>5080</v>
      </c>
      <c r="BV167" s="9">
        <v>1831</v>
      </c>
      <c r="BW167" s="16"/>
      <c r="BX167" s="17"/>
      <c r="BY167" s="16"/>
      <c r="BZ167" s="16"/>
      <c r="CA167" s="9">
        <v>136</v>
      </c>
      <c r="CB167" s="9">
        <v>274</v>
      </c>
      <c r="CC167" s="9">
        <v>120</v>
      </c>
      <c r="CD167" s="9">
        <v>82</v>
      </c>
      <c r="CE167" s="16">
        <v>7253385</v>
      </c>
      <c r="CF167" s="16">
        <v>53.62</v>
      </c>
      <c r="CG167" s="16">
        <v>0.38</v>
      </c>
      <c r="CH167" s="25">
        <v>1.82</v>
      </c>
      <c r="CI167" s="16">
        <v>3.8043478260869601E-3</v>
      </c>
      <c r="CJ167" s="16">
        <v>1.1474469305794601E-2</v>
      </c>
      <c r="CK167" s="9">
        <v>73119573</v>
      </c>
      <c r="CL167" s="9">
        <v>66.08</v>
      </c>
      <c r="CM167" s="9">
        <v>16.86</v>
      </c>
      <c r="CN167" s="9">
        <v>3.92</v>
      </c>
      <c r="CO167" s="9">
        <v>27.65</v>
      </c>
      <c r="CP167" s="16" t="s">
        <v>3001</v>
      </c>
      <c r="CQ167" s="9">
        <v>135510528</v>
      </c>
      <c r="CR167" s="9">
        <v>198019994</v>
      </c>
      <c r="CS167" s="9">
        <v>115319459871</v>
      </c>
      <c r="CT167" s="9">
        <v>116435756871</v>
      </c>
      <c r="CU167" s="9">
        <v>63119573</v>
      </c>
      <c r="CV167" s="9">
        <v>63730573</v>
      </c>
      <c r="CW167" s="9">
        <v>851</v>
      </c>
      <c r="CX167" s="9">
        <v>588</v>
      </c>
      <c r="CY167" s="9">
        <v>0.68432750280762</v>
      </c>
      <c r="CZ167" s="9">
        <v>18270000000</v>
      </c>
      <c r="DA167" s="9">
        <v>18270000000</v>
      </c>
      <c r="DB167" s="9">
        <v>10000000</v>
      </c>
      <c r="DC167" s="9">
        <v>1</v>
      </c>
      <c r="DD167" s="9">
        <v>8576851500</v>
      </c>
      <c r="DE167" s="9">
        <v>17153703000</v>
      </c>
      <c r="DF167" s="9">
        <v>9389000</v>
      </c>
      <c r="DG167" s="9">
        <v>2</v>
      </c>
      <c r="DH167" s="9">
        <v>0.99</v>
      </c>
      <c r="DI167" s="9">
        <v>1.07</v>
      </c>
      <c r="DJ167" s="9">
        <v>6.31</v>
      </c>
      <c r="DK167" s="9">
        <v>6.79</v>
      </c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7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</row>
    <row r="168" spans="1:136" ht="18.75" x14ac:dyDescent="0.2">
      <c r="A168" s="16" t="s">
        <v>280</v>
      </c>
      <c r="B168" s="16" t="s">
        <v>812</v>
      </c>
      <c r="C168" s="16" t="s">
        <v>1218</v>
      </c>
      <c r="D168" s="16" t="s">
        <v>1224</v>
      </c>
      <c r="E168" s="16" t="s">
        <v>1219</v>
      </c>
      <c r="F168" s="25">
        <v>44382.520814965275</v>
      </c>
      <c r="G168" s="16" t="s">
        <v>1221</v>
      </c>
      <c r="H168" s="16" t="s">
        <v>1226</v>
      </c>
      <c r="I168" s="16" t="s">
        <v>797</v>
      </c>
      <c r="J168" s="16" t="s">
        <v>1082</v>
      </c>
      <c r="K168" s="16" t="s">
        <v>933</v>
      </c>
      <c r="L168" s="16" t="s">
        <v>1083</v>
      </c>
      <c r="M168" s="9">
        <v>20650</v>
      </c>
      <c r="N168" s="9">
        <v>3.61</v>
      </c>
      <c r="O168" s="9">
        <v>20490</v>
      </c>
      <c r="P168" s="9">
        <v>2.81</v>
      </c>
      <c r="Q168" s="9">
        <v>4.12</v>
      </c>
      <c r="R168" s="9">
        <v>20040</v>
      </c>
      <c r="S168" s="9">
        <v>19880</v>
      </c>
      <c r="T168" s="9">
        <v>20700</v>
      </c>
      <c r="U168" s="16" t="s">
        <v>3002</v>
      </c>
      <c r="V168" s="16" t="s">
        <v>3003</v>
      </c>
      <c r="W168" s="16" t="s">
        <v>3004</v>
      </c>
      <c r="X168" s="9">
        <v>0.79</v>
      </c>
      <c r="Y168" s="9">
        <v>0.57999999999999996</v>
      </c>
      <c r="Z168" s="9">
        <v>9.6999999999999993</v>
      </c>
      <c r="AA168" s="16" t="s">
        <v>1082</v>
      </c>
      <c r="AB168" s="9">
        <v>13</v>
      </c>
      <c r="AC168" s="16" t="s">
        <v>1082</v>
      </c>
      <c r="AD168" s="9">
        <v>0.74</v>
      </c>
      <c r="AE168" s="9">
        <v>-1.35</v>
      </c>
      <c r="AF168" s="9">
        <v>-1.44</v>
      </c>
      <c r="AG168" s="9">
        <v>99</v>
      </c>
      <c r="AH168" s="9">
        <v>82.33</v>
      </c>
      <c r="AI168" s="9">
        <v>600.20000000000005</v>
      </c>
      <c r="AJ168" s="16" t="s">
        <v>1082</v>
      </c>
      <c r="AK168" s="9">
        <v>330</v>
      </c>
      <c r="AL168" s="16" t="s">
        <v>1082</v>
      </c>
      <c r="AM168" s="9">
        <v>4.08</v>
      </c>
      <c r="AN168" s="9">
        <v>6.72</v>
      </c>
      <c r="AO168" s="16" t="s">
        <v>896</v>
      </c>
      <c r="AP168" s="9">
        <v>0.56000000000000005</v>
      </c>
      <c r="AQ168" s="16" t="s">
        <v>897</v>
      </c>
      <c r="AR168" s="9">
        <v>7</v>
      </c>
      <c r="AS168" s="9">
        <v>57</v>
      </c>
      <c r="AT168" s="17">
        <v>17170</v>
      </c>
      <c r="AU168" s="9">
        <v>50.29</v>
      </c>
      <c r="AV168" s="9">
        <v>46.81</v>
      </c>
      <c r="AW168" s="9">
        <v>87440</v>
      </c>
      <c r="AX168" s="9">
        <v>37474</v>
      </c>
      <c r="AY168" s="9">
        <v>20490</v>
      </c>
      <c r="AZ168" s="17">
        <v>44048</v>
      </c>
      <c r="BA168" s="9">
        <v>-45.3</v>
      </c>
      <c r="BB168" s="9">
        <v>27.95</v>
      </c>
      <c r="BC168" s="16" t="s">
        <v>1084</v>
      </c>
      <c r="BD168" s="9">
        <v>55.61</v>
      </c>
      <c r="BE168" s="16" t="s">
        <v>1084</v>
      </c>
      <c r="BF168" s="9">
        <v>57.56</v>
      </c>
      <c r="BG168" s="16" t="s">
        <v>1082</v>
      </c>
      <c r="BH168" s="9">
        <v>115.02</v>
      </c>
      <c r="BI168" s="16" t="s">
        <v>1082</v>
      </c>
      <c r="BJ168" s="9">
        <v>-57.46</v>
      </c>
      <c r="BK168" s="16" t="s">
        <v>1082</v>
      </c>
      <c r="BL168" s="9">
        <v>824</v>
      </c>
      <c r="BM168" s="9">
        <v>370</v>
      </c>
      <c r="BN168" s="9">
        <v>228</v>
      </c>
      <c r="BO168" s="9">
        <v>0.65</v>
      </c>
      <c r="BP168" s="9">
        <v>30.76</v>
      </c>
      <c r="BQ168" s="9">
        <v>19000</v>
      </c>
      <c r="BR168" s="20">
        <v>21590</v>
      </c>
      <c r="BS168" s="9">
        <v>20.260000000000002</v>
      </c>
      <c r="BT168" s="9">
        <v>20.43</v>
      </c>
      <c r="BU168" s="9">
        <v>28480</v>
      </c>
      <c r="BV168" s="9">
        <v>17170</v>
      </c>
      <c r="BW168" s="16" t="s">
        <v>1098</v>
      </c>
      <c r="BX168" s="17">
        <v>44464</v>
      </c>
      <c r="BY168" s="16" t="s">
        <v>375</v>
      </c>
      <c r="BZ168" s="16" t="s">
        <v>1099</v>
      </c>
      <c r="CA168" s="9">
        <v>278</v>
      </c>
      <c r="CB168" s="9">
        <v>285</v>
      </c>
      <c r="CC168" s="9">
        <v>222</v>
      </c>
      <c r="CD168" s="9">
        <v>196</v>
      </c>
      <c r="CE168" s="16">
        <v>1050000</v>
      </c>
      <c r="CF168" s="16">
        <v>23.98</v>
      </c>
      <c r="CG168" s="16">
        <v>0.54</v>
      </c>
      <c r="CH168" s="25">
        <v>8.67</v>
      </c>
      <c r="CI168" s="16">
        <v>3.0439121756487001E-2</v>
      </c>
      <c r="CJ168" s="16">
        <v>8.0280983442047194E-3</v>
      </c>
      <c r="CK168" s="9">
        <v>1760482</v>
      </c>
      <c r="CL168" s="9">
        <v>8.44</v>
      </c>
      <c r="CM168" s="9">
        <v>8.8800000000000008</v>
      </c>
      <c r="CN168" s="9">
        <v>0.95</v>
      </c>
      <c r="CO168" s="9">
        <v>2429</v>
      </c>
      <c r="CP168" s="16" t="s">
        <v>1565</v>
      </c>
      <c r="CQ168" s="9">
        <v>96514102</v>
      </c>
      <c r="CR168" s="9">
        <v>130262658</v>
      </c>
      <c r="CS168" s="9">
        <v>35710217880</v>
      </c>
      <c r="CT168" s="9">
        <v>29699886180</v>
      </c>
      <c r="CU168" s="9">
        <v>1742812</v>
      </c>
      <c r="CV168" s="9">
        <v>1449482</v>
      </c>
      <c r="CW168" s="9">
        <v>370</v>
      </c>
      <c r="CX168" s="9">
        <v>228</v>
      </c>
      <c r="CY168" s="9">
        <v>0.74091918191935002</v>
      </c>
      <c r="CZ168" s="9">
        <v>181029150</v>
      </c>
      <c r="DA168" s="9">
        <v>362058300</v>
      </c>
      <c r="DB168" s="9">
        <v>17670</v>
      </c>
      <c r="DC168" s="9">
        <v>2</v>
      </c>
      <c r="DD168" s="9">
        <v>2124130000</v>
      </c>
      <c r="DE168" s="9">
        <v>6372390000</v>
      </c>
      <c r="DF168" s="9">
        <v>311000</v>
      </c>
      <c r="DG168" s="9">
        <v>3</v>
      </c>
      <c r="DH168" s="9">
        <v>1.2</v>
      </c>
      <c r="DI168" s="9">
        <v>0.06</v>
      </c>
      <c r="DJ168" s="9">
        <v>98.63</v>
      </c>
      <c r="DK168" s="9">
        <v>4.66</v>
      </c>
      <c r="DL168" s="16" t="s">
        <v>812</v>
      </c>
      <c r="DM168" s="16" t="s">
        <v>2625</v>
      </c>
      <c r="DN168" s="16" t="s">
        <v>2626</v>
      </c>
      <c r="DO168" s="16" t="s">
        <v>2627</v>
      </c>
      <c r="DP168" s="16" t="s">
        <v>2628</v>
      </c>
      <c r="DQ168" s="16" t="s">
        <v>1361</v>
      </c>
      <c r="DR168" s="16" t="s">
        <v>2629</v>
      </c>
      <c r="DS168" s="16" t="s">
        <v>2630</v>
      </c>
      <c r="DT168" s="16" t="s">
        <v>152</v>
      </c>
      <c r="DU168" s="16" t="s">
        <v>412</v>
      </c>
      <c r="DV168" s="17" t="s">
        <v>402</v>
      </c>
      <c r="DW168" s="16" t="s">
        <v>2631</v>
      </c>
      <c r="DX168" s="16" t="s">
        <v>1362</v>
      </c>
      <c r="DY168" s="16" t="s">
        <v>778</v>
      </c>
      <c r="DZ168" s="16" t="s">
        <v>813</v>
      </c>
      <c r="EA168" s="16" t="s">
        <v>765</v>
      </c>
      <c r="EB168" s="16" t="s">
        <v>2632</v>
      </c>
      <c r="EC168" s="16" t="s">
        <v>2633</v>
      </c>
      <c r="ED168" s="16" t="s">
        <v>1528</v>
      </c>
      <c r="EE168" s="16" t="s">
        <v>2634</v>
      </c>
      <c r="EF168" s="16" t="s">
        <v>2635</v>
      </c>
    </row>
    <row r="169" spans="1:136" ht="18.75" x14ac:dyDescent="0.2">
      <c r="A169" s="16" t="s">
        <v>41</v>
      </c>
      <c r="B169" s="16" t="s">
        <v>820</v>
      </c>
      <c r="C169" s="16" t="s">
        <v>1218</v>
      </c>
      <c r="D169" s="16" t="s">
        <v>1224</v>
      </c>
      <c r="E169" s="16" t="s">
        <v>1219</v>
      </c>
      <c r="F169" s="25">
        <v>44382.519217083332</v>
      </c>
      <c r="G169" s="16" t="s">
        <v>1229</v>
      </c>
      <c r="H169" s="16" t="s">
        <v>1223</v>
      </c>
      <c r="I169" s="16" t="s">
        <v>2030</v>
      </c>
      <c r="J169" s="16" t="s">
        <v>1082</v>
      </c>
      <c r="K169" s="16" t="s">
        <v>1109</v>
      </c>
      <c r="L169" s="16" t="s">
        <v>1083</v>
      </c>
      <c r="M169" s="9">
        <v>2153</v>
      </c>
      <c r="N169" s="9">
        <v>4.97</v>
      </c>
      <c r="O169" s="9">
        <v>2147</v>
      </c>
      <c r="P169" s="9">
        <v>4.68</v>
      </c>
      <c r="Q169" s="9">
        <v>6.58</v>
      </c>
      <c r="R169" s="9">
        <v>2020</v>
      </c>
      <c r="S169" s="9">
        <v>2020</v>
      </c>
      <c r="T169" s="9">
        <v>2153</v>
      </c>
      <c r="U169" s="16" t="s">
        <v>2398</v>
      </c>
      <c r="V169" s="16" t="s">
        <v>3005</v>
      </c>
      <c r="W169" s="16" t="s">
        <v>3006</v>
      </c>
      <c r="X169" s="9">
        <v>2.02</v>
      </c>
      <c r="Y169" s="9">
        <v>1.88</v>
      </c>
      <c r="Z169" s="9">
        <v>50.7</v>
      </c>
      <c r="AA169" s="16" t="s">
        <v>1082</v>
      </c>
      <c r="AB169" s="9">
        <v>15.3</v>
      </c>
      <c r="AC169" s="16" t="s">
        <v>1082</v>
      </c>
      <c r="AD169" s="9">
        <v>3.31</v>
      </c>
      <c r="AE169" s="9">
        <v>3.31</v>
      </c>
      <c r="AF169" s="9">
        <v>1.27</v>
      </c>
      <c r="AG169" s="9">
        <v>96.55</v>
      </c>
      <c r="AH169" s="9">
        <v>93.71</v>
      </c>
      <c r="AI169" s="9">
        <v>390.2</v>
      </c>
      <c r="AJ169" s="16" t="s">
        <v>1082</v>
      </c>
      <c r="AK169" s="9">
        <v>98.9</v>
      </c>
      <c r="AL169" s="16" t="s">
        <v>1082</v>
      </c>
      <c r="AM169" s="9">
        <v>-1.01</v>
      </c>
      <c r="AN169" s="9">
        <v>3.16</v>
      </c>
      <c r="AO169" s="16" t="s">
        <v>896</v>
      </c>
      <c r="AP169" s="9">
        <v>1.88</v>
      </c>
      <c r="AQ169" s="16" t="s">
        <v>897</v>
      </c>
      <c r="AR169" s="9">
        <v>7</v>
      </c>
      <c r="AS169" s="9">
        <v>71</v>
      </c>
      <c r="AT169" s="17">
        <v>1890</v>
      </c>
      <c r="AU169" s="9">
        <v>54.77</v>
      </c>
      <c r="AV169" s="9">
        <v>47.25</v>
      </c>
      <c r="AW169" s="9">
        <v>11920</v>
      </c>
      <c r="AX169" s="9">
        <v>11920</v>
      </c>
      <c r="AY169" s="9">
        <v>2147</v>
      </c>
      <c r="AZ169" s="17">
        <v>44033</v>
      </c>
      <c r="BA169" s="9">
        <v>-82</v>
      </c>
      <c r="BB169" s="9">
        <v>18.12</v>
      </c>
      <c r="BC169" s="16" t="s">
        <v>1082</v>
      </c>
      <c r="BD169" s="9">
        <v>55.27</v>
      </c>
      <c r="BE169" s="16" t="s">
        <v>1084</v>
      </c>
      <c r="BF169" s="9">
        <v>3.9</v>
      </c>
      <c r="BG169" s="16" t="s">
        <v>1083</v>
      </c>
      <c r="BH169" s="9">
        <v>12.08</v>
      </c>
      <c r="BI169" s="16" t="s">
        <v>1082</v>
      </c>
      <c r="BJ169" s="9">
        <v>3.89</v>
      </c>
      <c r="BK169" s="16" t="s">
        <v>1083</v>
      </c>
      <c r="BL169" s="9">
        <v>1652</v>
      </c>
      <c r="BM169" s="9">
        <v>261</v>
      </c>
      <c r="BN169" s="9">
        <v>839</v>
      </c>
      <c r="BO169" s="9">
        <v>2.0699999999999998</v>
      </c>
      <c r="BP169" s="9">
        <v>57.01</v>
      </c>
      <c r="BQ169" s="9">
        <v>2001</v>
      </c>
      <c r="BR169" s="20">
        <v>2214</v>
      </c>
      <c r="BS169" s="9">
        <v>30.24</v>
      </c>
      <c r="BT169" s="9">
        <v>8.2200000000000006</v>
      </c>
      <c r="BU169" s="9">
        <v>2530</v>
      </c>
      <c r="BV169" s="9">
        <v>1653</v>
      </c>
      <c r="BW169" s="16" t="s">
        <v>1105</v>
      </c>
      <c r="BX169" s="17">
        <v>44574</v>
      </c>
      <c r="BY169" s="16" t="s">
        <v>375</v>
      </c>
      <c r="BZ169" s="16" t="s">
        <v>1099</v>
      </c>
      <c r="CA169" s="9">
        <v>166</v>
      </c>
      <c r="CB169" s="9">
        <v>119</v>
      </c>
      <c r="CC169" s="9">
        <v>104</v>
      </c>
      <c r="CD169" s="9">
        <v>69</v>
      </c>
      <c r="CE169" s="16">
        <v>6963788</v>
      </c>
      <c r="CF169" s="16">
        <v>100</v>
      </c>
      <c r="CG169" s="16">
        <v>0.13</v>
      </c>
      <c r="CH169" s="25">
        <v>1.77</v>
      </c>
      <c r="CI169" s="16">
        <v>6.5841584158415803E-2</v>
      </c>
      <c r="CJ169" s="16">
        <v>2.9254022428083898E-3</v>
      </c>
      <c r="CK169" s="9">
        <v>63788642</v>
      </c>
      <c r="CL169" s="9">
        <v>13.94</v>
      </c>
      <c r="CM169" s="9">
        <v>-9.43</v>
      </c>
      <c r="CN169" s="9">
        <v>-1.48</v>
      </c>
      <c r="CO169" s="9">
        <v>154</v>
      </c>
      <c r="CP169" s="16" t="s">
        <v>1709</v>
      </c>
      <c r="CQ169" s="9">
        <v>506631472</v>
      </c>
      <c r="CR169" s="9">
        <v>152967076</v>
      </c>
      <c r="CS169" s="9">
        <v>132230814374</v>
      </c>
      <c r="CT169" s="9">
        <v>128339376874</v>
      </c>
      <c r="CU169" s="9">
        <v>61588642</v>
      </c>
      <c r="CV169" s="9">
        <v>59776142</v>
      </c>
      <c r="CW169" s="9">
        <v>261</v>
      </c>
      <c r="CX169" s="9">
        <v>839</v>
      </c>
      <c r="CY169" s="9">
        <v>3.3120295245756002</v>
      </c>
      <c r="CZ169" s="9">
        <v>4723400000</v>
      </c>
      <c r="DA169" s="9">
        <v>4723400000</v>
      </c>
      <c r="DB169" s="9">
        <v>2200000</v>
      </c>
      <c r="DC169" s="9">
        <v>1</v>
      </c>
      <c r="DD169" s="9">
        <v>4307418750</v>
      </c>
      <c r="DE169" s="9">
        <v>8614837500</v>
      </c>
      <c r="DF169" s="9">
        <v>4012500</v>
      </c>
      <c r="DG169" s="9">
        <v>2</v>
      </c>
      <c r="DH169" s="9">
        <v>1.03</v>
      </c>
      <c r="DI169" s="9">
        <v>0.55000000000000004</v>
      </c>
      <c r="DJ169" s="9">
        <v>27.99</v>
      </c>
      <c r="DK169" s="9">
        <v>14.9</v>
      </c>
      <c r="DL169" s="16" t="s">
        <v>820</v>
      </c>
      <c r="DM169" s="16" t="s">
        <v>1388</v>
      </c>
      <c r="DN169" s="16" t="s">
        <v>2405</v>
      </c>
      <c r="DO169" s="16" t="s">
        <v>2406</v>
      </c>
      <c r="DP169" s="16" t="s">
        <v>2407</v>
      </c>
      <c r="DQ169" s="16" t="s">
        <v>2408</v>
      </c>
      <c r="DR169" s="16" t="s">
        <v>2409</v>
      </c>
      <c r="DS169" s="16" t="s">
        <v>2410</v>
      </c>
      <c r="DT169" s="16" t="s">
        <v>852</v>
      </c>
      <c r="DU169" s="16" t="s">
        <v>417</v>
      </c>
      <c r="DV169" s="17" t="s">
        <v>395</v>
      </c>
      <c r="DW169" s="16" t="s">
        <v>2411</v>
      </c>
      <c r="DX169" s="16" t="s">
        <v>2412</v>
      </c>
      <c r="DY169" s="16" t="s">
        <v>2413</v>
      </c>
      <c r="DZ169" s="16" t="s">
        <v>1804</v>
      </c>
      <c r="EA169" s="16" t="s">
        <v>2413</v>
      </c>
      <c r="EB169" s="16" t="s">
        <v>2414</v>
      </c>
      <c r="EC169" s="16" t="s">
        <v>2415</v>
      </c>
      <c r="ED169" s="16" t="s">
        <v>2416</v>
      </c>
      <c r="EE169" s="16" t="s">
        <v>2417</v>
      </c>
      <c r="EF169" s="16" t="s">
        <v>2418</v>
      </c>
    </row>
    <row r="170" spans="1:136" ht="18.75" x14ac:dyDescent="0.2">
      <c r="A170" s="16" t="s">
        <v>312</v>
      </c>
      <c r="B170" s="16" t="s">
        <v>915</v>
      </c>
      <c r="C170" s="16" t="s">
        <v>1218</v>
      </c>
      <c r="D170" s="16" t="s">
        <v>1220</v>
      </c>
      <c r="E170" s="16" t="s">
        <v>1219</v>
      </c>
      <c r="F170" s="25">
        <v>44382.520235081021</v>
      </c>
      <c r="G170" s="16" t="s">
        <v>1221</v>
      </c>
      <c r="H170" s="16" t="s">
        <v>1222</v>
      </c>
      <c r="I170" s="16" t="s">
        <v>2081</v>
      </c>
      <c r="J170" s="16" t="s">
        <v>1084</v>
      </c>
      <c r="K170" s="16" t="s">
        <v>2082</v>
      </c>
      <c r="L170" s="16" t="s">
        <v>1082</v>
      </c>
      <c r="M170" s="9">
        <v>55400</v>
      </c>
      <c r="N170" s="9">
        <v>-2.2200000000000002</v>
      </c>
      <c r="O170" s="9">
        <v>56060</v>
      </c>
      <c r="P170" s="9">
        <v>-1.06</v>
      </c>
      <c r="Q170" s="9">
        <v>5.12</v>
      </c>
      <c r="R170" s="9">
        <v>53870</v>
      </c>
      <c r="S170" s="9">
        <v>53870</v>
      </c>
      <c r="T170" s="9">
        <v>56630</v>
      </c>
      <c r="U170" s="16" t="s">
        <v>3007</v>
      </c>
      <c r="V170" s="16" t="s">
        <v>3008</v>
      </c>
      <c r="W170" s="16" t="s">
        <v>3009</v>
      </c>
      <c r="X170" s="9">
        <v>0.48</v>
      </c>
      <c r="Y170" s="9">
        <v>0.59</v>
      </c>
      <c r="Z170" s="9">
        <v>7.4</v>
      </c>
      <c r="AA170" s="16" t="s">
        <v>1082</v>
      </c>
      <c r="AB170" s="9">
        <v>6.7</v>
      </c>
      <c r="AC170" s="16" t="s">
        <v>1082</v>
      </c>
      <c r="AD170" s="9">
        <v>1.1100000000000001</v>
      </c>
      <c r="AE170" s="9">
        <v>1.1100000000000001</v>
      </c>
      <c r="AF170" s="9">
        <v>-1.04</v>
      </c>
      <c r="AG170" s="9">
        <v>100</v>
      </c>
      <c r="AH170" s="9">
        <v>100</v>
      </c>
      <c r="AI170" s="9">
        <v>0</v>
      </c>
      <c r="AJ170" s="16"/>
      <c r="AK170" s="9">
        <v>-278.8</v>
      </c>
      <c r="AL170" s="16" t="s">
        <v>1082</v>
      </c>
      <c r="AM170" s="9">
        <v>-3.42</v>
      </c>
      <c r="AN170" s="9">
        <v>-7.76</v>
      </c>
      <c r="AO170" s="16" t="s">
        <v>896</v>
      </c>
      <c r="AP170" s="9">
        <v>0.68</v>
      </c>
      <c r="AQ170" s="16" t="s">
        <v>897</v>
      </c>
      <c r="AR170" s="9">
        <v>57</v>
      </c>
      <c r="AS170" s="9">
        <v>36</v>
      </c>
      <c r="AT170" s="17">
        <v>53420</v>
      </c>
      <c r="AU170" s="9">
        <v>36.51</v>
      </c>
      <c r="AV170" s="9">
        <v>37.090000000000003</v>
      </c>
      <c r="AW170" s="9">
        <v>75600</v>
      </c>
      <c r="AX170" s="9">
        <v>75600</v>
      </c>
      <c r="AY170" s="9">
        <v>56060</v>
      </c>
      <c r="AZ170" s="17">
        <v>44310</v>
      </c>
      <c r="BA170" s="9">
        <v>-25.8</v>
      </c>
      <c r="BB170" s="9">
        <v>9.24</v>
      </c>
      <c r="BC170" s="16" t="s">
        <v>1084</v>
      </c>
      <c r="BD170" s="9">
        <v>7.07</v>
      </c>
      <c r="BE170" s="16" t="s">
        <v>1084</v>
      </c>
      <c r="BF170" s="9">
        <v>50.14</v>
      </c>
      <c r="BG170" s="16" t="s">
        <v>1082</v>
      </c>
      <c r="BH170" s="9">
        <v>39.299999999999997</v>
      </c>
      <c r="BI170" s="16" t="s">
        <v>1082</v>
      </c>
      <c r="BJ170" s="9">
        <v>10.85</v>
      </c>
      <c r="BK170" s="16" t="s">
        <v>1082</v>
      </c>
      <c r="BL170" s="9">
        <v>335</v>
      </c>
      <c r="BM170" s="9">
        <v>121</v>
      </c>
      <c r="BN170" s="9">
        <v>134</v>
      </c>
      <c r="BO170" s="9">
        <v>0.83</v>
      </c>
      <c r="BP170" s="9">
        <v>9.2799999999999994</v>
      </c>
      <c r="BQ170" s="9">
        <v>53420</v>
      </c>
      <c r="BR170" s="20">
        <v>60740</v>
      </c>
      <c r="BS170" s="9">
        <v>3.7</v>
      </c>
      <c r="BT170" s="9">
        <v>33.75</v>
      </c>
      <c r="BU170" s="9">
        <v>74750</v>
      </c>
      <c r="BV170" s="9">
        <v>53420</v>
      </c>
      <c r="BW170" s="16"/>
      <c r="BX170" s="17"/>
      <c r="BY170" s="16"/>
      <c r="BZ170" s="16"/>
      <c r="CA170" s="9">
        <v>486</v>
      </c>
      <c r="CB170" s="9">
        <v>486</v>
      </c>
      <c r="CC170" s="9">
        <v>517</v>
      </c>
      <c r="CD170" s="9">
        <v>526</v>
      </c>
      <c r="CE170" s="16">
        <v>472000</v>
      </c>
      <c r="CF170" s="16">
        <v>9.99</v>
      </c>
      <c r="CG170" s="16">
        <v>0.66</v>
      </c>
      <c r="CH170" s="25">
        <v>34.630000000000003</v>
      </c>
      <c r="CI170" s="16">
        <v>2.8401707815110401E-2</v>
      </c>
      <c r="CJ170" s="16">
        <v>-1.1648429226967899E-2</v>
      </c>
      <c r="CK170" s="9">
        <v>164084</v>
      </c>
      <c r="CL170" s="9">
        <v>63.78</v>
      </c>
      <c r="CM170" s="9">
        <v>12.1</v>
      </c>
      <c r="CN170" s="9">
        <v>5.27</v>
      </c>
      <c r="CO170" s="9">
        <v>879</v>
      </c>
      <c r="CP170" s="16" t="s">
        <v>1574</v>
      </c>
      <c r="CQ170" s="9">
        <v>76021066</v>
      </c>
      <c r="CR170" s="9">
        <v>68645888</v>
      </c>
      <c r="CS170" s="9">
        <v>9198549040</v>
      </c>
      <c r="CT170" s="9">
        <v>9198549040</v>
      </c>
      <c r="CU170" s="9">
        <v>164084</v>
      </c>
      <c r="CV170" s="9">
        <v>164084</v>
      </c>
      <c r="CW170" s="9">
        <v>121</v>
      </c>
      <c r="CX170" s="9">
        <v>134</v>
      </c>
      <c r="CY170" s="9">
        <v>1.10743801580657</v>
      </c>
      <c r="CZ170" s="9"/>
      <c r="DA170" s="9"/>
      <c r="DB170" s="9"/>
      <c r="DC170" s="9"/>
      <c r="DD170" s="9"/>
      <c r="DE170" s="9"/>
      <c r="DF170" s="9"/>
      <c r="DG170" s="9"/>
      <c r="DH170" s="9">
        <v>1</v>
      </c>
      <c r="DI170" s="9"/>
      <c r="DJ170" s="9"/>
      <c r="DK170" s="9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7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</row>
    <row r="171" spans="1:136" ht="18.75" x14ac:dyDescent="0.2">
      <c r="A171" s="16" t="s">
        <v>191</v>
      </c>
      <c r="B171" s="16"/>
      <c r="C171" s="16" t="s">
        <v>1218</v>
      </c>
      <c r="D171" s="16" t="s">
        <v>1228</v>
      </c>
      <c r="E171" s="16" t="s">
        <v>1219</v>
      </c>
      <c r="F171" s="25">
        <v>44382.520832812501</v>
      </c>
      <c r="G171" s="16" t="s">
        <v>1221</v>
      </c>
      <c r="H171" s="16" t="s">
        <v>1223</v>
      </c>
      <c r="I171" s="16" t="s">
        <v>2018</v>
      </c>
      <c r="J171" s="16" t="s">
        <v>1082</v>
      </c>
      <c r="K171" s="16" t="s">
        <v>1243</v>
      </c>
      <c r="L171" s="16" t="s">
        <v>1083</v>
      </c>
      <c r="M171" s="9">
        <v>2085</v>
      </c>
      <c r="N171" s="9">
        <v>-25.54</v>
      </c>
      <c r="O171" s="9">
        <v>2085</v>
      </c>
      <c r="P171" s="9">
        <v>-25.54</v>
      </c>
      <c r="Q171" s="9">
        <v>6.97</v>
      </c>
      <c r="R171" s="9">
        <v>2100</v>
      </c>
      <c r="S171" s="9">
        <v>2010</v>
      </c>
      <c r="T171" s="9">
        <v>2150</v>
      </c>
      <c r="U171" s="16" t="s">
        <v>3010</v>
      </c>
      <c r="V171" s="16" t="s">
        <v>3011</v>
      </c>
      <c r="W171" s="16" t="s">
        <v>3012</v>
      </c>
      <c r="X171" s="9">
        <v>4.46</v>
      </c>
      <c r="Y171" s="9">
        <v>3.98</v>
      </c>
      <c r="Z171" s="9">
        <v>15.3</v>
      </c>
      <c r="AA171" s="16" t="s">
        <v>1082</v>
      </c>
      <c r="AB171" s="9">
        <v>58</v>
      </c>
      <c r="AC171" s="16" t="s">
        <v>1082</v>
      </c>
      <c r="AD171" s="9"/>
      <c r="AE171" s="9">
        <v>-3.79</v>
      </c>
      <c r="AF171" s="9">
        <v>-4.7</v>
      </c>
      <c r="AG171" s="9">
        <v>92.33</v>
      </c>
      <c r="AH171" s="9">
        <v>97.93</v>
      </c>
      <c r="AI171" s="9">
        <v>-1.6</v>
      </c>
      <c r="AJ171" s="16" t="s">
        <v>1083</v>
      </c>
      <c r="AK171" s="9">
        <v>-366.1</v>
      </c>
      <c r="AL171" s="16" t="s">
        <v>1082</v>
      </c>
      <c r="AM171" s="9">
        <v>-96.12</v>
      </c>
      <c r="AN171" s="9">
        <v>-26.88</v>
      </c>
      <c r="AO171" s="16"/>
      <c r="AP171" s="9"/>
      <c r="AQ171" s="16"/>
      <c r="AR171" s="9"/>
      <c r="AS171" s="9"/>
      <c r="AT171" s="17"/>
      <c r="AU171" s="9"/>
      <c r="AV171" s="9"/>
      <c r="AW171" s="9">
        <v>72000</v>
      </c>
      <c r="AX171" s="9">
        <v>3796</v>
      </c>
      <c r="AY171" s="9">
        <v>2085</v>
      </c>
      <c r="AZ171" s="17">
        <v>44193</v>
      </c>
      <c r="BA171" s="9">
        <v>-45.1</v>
      </c>
      <c r="BB171" s="9">
        <v>392.11</v>
      </c>
      <c r="BC171" s="16" t="s">
        <v>1084</v>
      </c>
      <c r="BD171" s="9">
        <v>1.44</v>
      </c>
      <c r="BE171" s="16" t="s">
        <v>1082</v>
      </c>
      <c r="BF171" s="9">
        <v>81.67</v>
      </c>
      <c r="BG171" s="16" t="s">
        <v>1082</v>
      </c>
      <c r="BH171" s="9">
        <v>299.89</v>
      </c>
      <c r="BI171" s="16" t="s">
        <v>1082</v>
      </c>
      <c r="BJ171" s="9">
        <v>-218.22</v>
      </c>
      <c r="BK171" s="16" t="s">
        <v>1082</v>
      </c>
      <c r="BL171" s="9">
        <v>3482</v>
      </c>
      <c r="BM171" s="9">
        <v>1735</v>
      </c>
      <c r="BN171" s="9">
        <v>486</v>
      </c>
      <c r="BO171" s="9">
        <v>1093.3699999999999</v>
      </c>
      <c r="BP171" s="9">
        <v>0</v>
      </c>
      <c r="BQ171" s="9">
        <v>2010</v>
      </c>
      <c r="BR171" s="20">
        <v>52950</v>
      </c>
      <c r="BS171" s="9">
        <v>0</v>
      </c>
      <c r="BT171" s="9">
        <v>2460.19</v>
      </c>
      <c r="BU171" s="9">
        <v>53380</v>
      </c>
      <c r="BV171" s="9">
        <v>52350</v>
      </c>
      <c r="BW171" s="16" t="s">
        <v>1106</v>
      </c>
      <c r="BX171" s="17">
        <v>44395</v>
      </c>
      <c r="BY171" s="16" t="s">
        <v>1103</v>
      </c>
      <c r="BZ171" s="16" t="s">
        <v>1100</v>
      </c>
      <c r="CA171" s="9">
        <v>1042</v>
      </c>
      <c r="CB171" s="9">
        <v>632</v>
      </c>
      <c r="CC171" s="9">
        <v>599</v>
      </c>
      <c r="CD171" s="9">
        <v>586</v>
      </c>
      <c r="CE171" s="16">
        <v>5357143</v>
      </c>
      <c r="CF171" s="16">
        <v>38.18</v>
      </c>
      <c r="CG171" s="16">
        <v>0.25</v>
      </c>
      <c r="CH171" s="25">
        <v>1.45</v>
      </c>
      <c r="CI171" s="16">
        <v>-7.14285714285714E-3</v>
      </c>
      <c r="CJ171" s="16">
        <v>0</v>
      </c>
      <c r="CK171" s="9">
        <v>137963456</v>
      </c>
      <c r="CL171" s="9">
        <v>122.65</v>
      </c>
      <c r="CM171" s="9"/>
      <c r="CN171" s="9"/>
      <c r="CO171" s="9">
        <v>17</v>
      </c>
      <c r="CP171" s="16" t="s">
        <v>3013</v>
      </c>
      <c r="CQ171" s="9">
        <v>153070062</v>
      </c>
      <c r="CR171" s="9">
        <v>579603611</v>
      </c>
      <c r="CS171" s="9">
        <v>265576558080</v>
      </c>
      <c r="CT171" s="9">
        <v>281687355165</v>
      </c>
      <c r="CU171" s="9">
        <v>127374848</v>
      </c>
      <c r="CV171" s="9">
        <v>135101849</v>
      </c>
      <c r="CW171" s="9">
        <v>1735</v>
      </c>
      <c r="CX171" s="9">
        <v>486</v>
      </c>
      <c r="CY171" s="9">
        <v>0.26409438984671901</v>
      </c>
      <c r="CZ171" s="9">
        <v>5519311920</v>
      </c>
      <c r="DA171" s="9">
        <v>22077247680</v>
      </c>
      <c r="DB171" s="9">
        <v>10588608</v>
      </c>
      <c r="DC171" s="9">
        <v>4</v>
      </c>
      <c r="DD171" s="9">
        <v>1988816865</v>
      </c>
      <c r="DE171" s="9">
        <v>5966450595</v>
      </c>
      <c r="DF171" s="9">
        <v>2861607</v>
      </c>
      <c r="DG171" s="9">
        <v>3</v>
      </c>
      <c r="DH171" s="9">
        <v>0.94</v>
      </c>
      <c r="DI171" s="9">
        <v>3.7</v>
      </c>
      <c r="DJ171" s="9">
        <v>12.03</v>
      </c>
      <c r="DK171" s="9">
        <v>47.21</v>
      </c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7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</row>
    <row r="172" spans="1:136" ht="18.75" x14ac:dyDescent="0.2">
      <c r="A172" s="16" t="s">
        <v>131</v>
      </c>
      <c r="B172" s="16" t="s">
        <v>820</v>
      </c>
      <c r="C172" s="16" t="s">
        <v>1218</v>
      </c>
      <c r="D172" s="16" t="s">
        <v>1220</v>
      </c>
      <c r="E172" s="16" t="s">
        <v>1219</v>
      </c>
      <c r="F172" s="25">
        <v>44382.520768657407</v>
      </c>
      <c r="G172" s="16" t="s">
        <v>1225</v>
      </c>
      <c r="H172" s="16" t="s">
        <v>1223</v>
      </c>
      <c r="I172" s="16" t="s">
        <v>1021</v>
      </c>
      <c r="J172" s="16" t="s">
        <v>1082</v>
      </c>
      <c r="K172" s="16" t="s">
        <v>1018</v>
      </c>
      <c r="L172" s="16" t="s">
        <v>1083</v>
      </c>
      <c r="M172" s="9">
        <v>5870</v>
      </c>
      <c r="N172" s="9">
        <v>12.88</v>
      </c>
      <c r="O172" s="9">
        <v>5720</v>
      </c>
      <c r="P172" s="9">
        <v>10</v>
      </c>
      <c r="Q172" s="9">
        <v>6.52</v>
      </c>
      <c r="R172" s="9">
        <v>5600</v>
      </c>
      <c r="S172" s="9">
        <v>5520</v>
      </c>
      <c r="T172" s="9">
        <v>5880</v>
      </c>
      <c r="U172" s="16" t="s">
        <v>3014</v>
      </c>
      <c r="V172" s="16" t="s">
        <v>1717</v>
      </c>
      <c r="W172" s="16" t="s">
        <v>1375</v>
      </c>
      <c r="X172" s="9">
        <v>1.67</v>
      </c>
      <c r="Y172" s="9">
        <v>1.92</v>
      </c>
      <c r="Z172" s="9">
        <v>11.3</v>
      </c>
      <c r="AA172" s="16" t="s">
        <v>1082</v>
      </c>
      <c r="AB172" s="9">
        <v>11.4</v>
      </c>
      <c r="AC172" s="16" t="s">
        <v>1082</v>
      </c>
      <c r="AD172" s="9">
        <v>0.99</v>
      </c>
      <c r="AE172" s="9">
        <v>-1.01</v>
      </c>
      <c r="AF172" s="9">
        <v>1.06</v>
      </c>
      <c r="AG172" s="9">
        <v>97.91</v>
      </c>
      <c r="AH172" s="9">
        <v>99.71</v>
      </c>
      <c r="AI172" s="9">
        <v>-102.5</v>
      </c>
      <c r="AJ172" s="16" t="s">
        <v>1082</v>
      </c>
      <c r="AK172" s="9">
        <v>-301.60000000000002</v>
      </c>
      <c r="AL172" s="16" t="s">
        <v>1082</v>
      </c>
      <c r="AM172" s="9">
        <v>24.65</v>
      </c>
      <c r="AN172" s="9">
        <v>40.33</v>
      </c>
      <c r="AO172" s="16" t="s">
        <v>896</v>
      </c>
      <c r="AP172" s="9">
        <v>1.43</v>
      </c>
      <c r="AQ172" s="16" t="s">
        <v>897</v>
      </c>
      <c r="AR172" s="9">
        <v>14</v>
      </c>
      <c r="AS172" s="9">
        <v>100</v>
      </c>
      <c r="AT172" s="17">
        <v>3723</v>
      </c>
      <c r="AU172" s="9">
        <v>61.87</v>
      </c>
      <c r="AV172" s="9">
        <v>53.83</v>
      </c>
      <c r="AW172" s="9">
        <v>33610</v>
      </c>
      <c r="AX172" s="9">
        <v>13559</v>
      </c>
      <c r="AY172" s="9">
        <v>5720</v>
      </c>
      <c r="AZ172" s="17">
        <v>44012</v>
      </c>
      <c r="BA172" s="9">
        <v>-57.8</v>
      </c>
      <c r="BB172" s="9">
        <v>18.12</v>
      </c>
      <c r="BC172" s="16" t="s">
        <v>1084</v>
      </c>
      <c r="BD172" s="9">
        <v>518.72</v>
      </c>
      <c r="BE172" s="16" t="s">
        <v>1084</v>
      </c>
      <c r="BF172" s="9">
        <v>10.43</v>
      </c>
      <c r="BG172" s="16" t="s">
        <v>1082</v>
      </c>
      <c r="BH172" s="9">
        <v>305.72000000000003</v>
      </c>
      <c r="BI172" s="16" t="s">
        <v>1082</v>
      </c>
      <c r="BJ172" s="9">
        <v>-295.27999999999997</v>
      </c>
      <c r="BK172" s="16" t="s">
        <v>1082</v>
      </c>
      <c r="BL172" s="9">
        <v>1349</v>
      </c>
      <c r="BM172" s="9">
        <v>509</v>
      </c>
      <c r="BN172" s="9">
        <v>513</v>
      </c>
      <c r="BO172" s="9">
        <v>1.62</v>
      </c>
      <c r="BP172" s="9">
        <v>40.22</v>
      </c>
      <c r="BQ172" s="9">
        <v>4072</v>
      </c>
      <c r="BR172" s="20">
        <v>5880</v>
      </c>
      <c r="BS172" s="9">
        <v>57.66</v>
      </c>
      <c r="BT172" s="9">
        <v>43.27</v>
      </c>
      <c r="BU172" s="9">
        <v>9060</v>
      </c>
      <c r="BV172" s="9">
        <v>3723</v>
      </c>
      <c r="BW172" s="16" t="s">
        <v>1102</v>
      </c>
      <c r="BX172" s="17">
        <v>44377</v>
      </c>
      <c r="BY172" s="16" t="s">
        <v>376</v>
      </c>
      <c r="BZ172" s="16" t="s">
        <v>1100</v>
      </c>
      <c r="CA172" s="9">
        <v>487</v>
      </c>
      <c r="CB172" s="9">
        <v>454</v>
      </c>
      <c r="CC172" s="9">
        <v>442</v>
      </c>
      <c r="CD172" s="9">
        <v>429</v>
      </c>
      <c r="CE172" s="16">
        <v>2819549</v>
      </c>
      <c r="CF172" s="16">
        <v>37.56</v>
      </c>
      <c r="CG172" s="16">
        <v>7.0000000000000007E-2</v>
      </c>
      <c r="CH172" s="25">
        <v>5.21</v>
      </c>
      <c r="CI172" s="16">
        <v>4.8214285714285703E-2</v>
      </c>
      <c r="CJ172" s="16">
        <v>2.8846153846153799E-2</v>
      </c>
      <c r="CK172" s="9">
        <v>10267265</v>
      </c>
      <c r="CL172" s="9">
        <v>29.48</v>
      </c>
      <c r="CM172" s="9">
        <v>-9.43</v>
      </c>
      <c r="CN172" s="9">
        <v>-3.13</v>
      </c>
      <c r="CO172" s="9">
        <v>194</v>
      </c>
      <c r="CP172" s="16" t="s">
        <v>3015</v>
      </c>
      <c r="CQ172" s="9">
        <v>112964549</v>
      </c>
      <c r="CR172" s="9">
        <v>114146502</v>
      </c>
      <c r="CS172" s="9">
        <v>57498955800</v>
      </c>
      <c r="CT172" s="9">
        <v>58557155800</v>
      </c>
      <c r="CU172" s="9">
        <v>10052265</v>
      </c>
      <c r="CV172" s="9">
        <v>10237265</v>
      </c>
      <c r="CW172" s="9">
        <v>509</v>
      </c>
      <c r="CX172" s="9">
        <v>513</v>
      </c>
      <c r="CY172" s="9">
        <v>0.98964529810996804</v>
      </c>
      <c r="CZ172" s="9">
        <v>614900000</v>
      </c>
      <c r="DA172" s="9">
        <v>1229800000</v>
      </c>
      <c r="DB172" s="9">
        <v>215000</v>
      </c>
      <c r="DC172" s="9">
        <v>2</v>
      </c>
      <c r="DD172" s="9">
        <v>171600000</v>
      </c>
      <c r="DE172" s="9">
        <v>171600000</v>
      </c>
      <c r="DF172" s="9">
        <v>30000</v>
      </c>
      <c r="DG172" s="9">
        <v>1</v>
      </c>
      <c r="DH172" s="9">
        <v>0.98</v>
      </c>
      <c r="DI172" s="9">
        <v>7.17</v>
      </c>
      <c r="DJ172" s="9">
        <v>46.75</v>
      </c>
      <c r="DK172" s="9">
        <v>341.24</v>
      </c>
      <c r="DL172" s="16" t="s">
        <v>820</v>
      </c>
      <c r="DM172" s="16" t="s">
        <v>1388</v>
      </c>
      <c r="DN172" s="16" t="s">
        <v>2405</v>
      </c>
      <c r="DO172" s="16" t="s">
        <v>2406</v>
      </c>
      <c r="DP172" s="16" t="s">
        <v>2407</v>
      </c>
      <c r="DQ172" s="16" t="s">
        <v>2408</v>
      </c>
      <c r="DR172" s="16" t="s">
        <v>2409</v>
      </c>
      <c r="DS172" s="16" t="s">
        <v>2410</v>
      </c>
      <c r="DT172" s="16" t="s">
        <v>852</v>
      </c>
      <c r="DU172" s="16" t="s">
        <v>417</v>
      </c>
      <c r="DV172" s="17" t="s">
        <v>395</v>
      </c>
      <c r="DW172" s="16" t="s">
        <v>2411</v>
      </c>
      <c r="DX172" s="16" t="s">
        <v>2412</v>
      </c>
      <c r="DY172" s="16" t="s">
        <v>2413</v>
      </c>
      <c r="DZ172" s="16" t="s">
        <v>1804</v>
      </c>
      <c r="EA172" s="16" t="s">
        <v>2413</v>
      </c>
      <c r="EB172" s="16" t="s">
        <v>2414</v>
      </c>
      <c r="EC172" s="16" t="s">
        <v>2415</v>
      </c>
      <c r="ED172" s="16" t="s">
        <v>2416</v>
      </c>
      <c r="EE172" s="16" t="s">
        <v>2417</v>
      </c>
      <c r="EF172" s="16" t="s">
        <v>2418</v>
      </c>
    </row>
    <row r="173" spans="1:136" ht="18.75" x14ac:dyDescent="0.2">
      <c r="A173" s="16" t="s">
        <v>276</v>
      </c>
      <c r="B173" s="16" t="s">
        <v>802</v>
      </c>
      <c r="C173" s="16" t="s">
        <v>1218</v>
      </c>
      <c r="D173" s="16" t="s">
        <v>1228</v>
      </c>
      <c r="E173" s="16" t="s">
        <v>1219</v>
      </c>
      <c r="F173" s="25">
        <v>44382.520612025466</v>
      </c>
      <c r="G173" s="16" t="s">
        <v>1221</v>
      </c>
      <c r="H173" s="16" t="s">
        <v>1223</v>
      </c>
      <c r="I173" s="16" t="s">
        <v>922</v>
      </c>
      <c r="J173" s="16" t="s">
        <v>1082</v>
      </c>
      <c r="K173" s="16" t="s">
        <v>1060</v>
      </c>
      <c r="L173" s="16" t="s">
        <v>1083</v>
      </c>
      <c r="M173" s="9">
        <v>52750</v>
      </c>
      <c r="N173" s="9">
        <v>0.02</v>
      </c>
      <c r="O173" s="9">
        <v>53360</v>
      </c>
      <c r="P173" s="9">
        <v>1.18</v>
      </c>
      <c r="Q173" s="9">
        <v>7.87</v>
      </c>
      <c r="R173" s="9">
        <v>53520</v>
      </c>
      <c r="S173" s="9">
        <v>51330</v>
      </c>
      <c r="T173" s="9">
        <v>55370</v>
      </c>
      <c r="U173" s="16" t="s">
        <v>3016</v>
      </c>
      <c r="V173" s="16" t="s">
        <v>3017</v>
      </c>
      <c r="W173" s="16" t="s">
        <v>3018</v>
      </c>
      <c r="X173" s="9">
        <v>1.89</v>
      </c>
      <c r="Y173" s="9">
        <v>4.47</v>
      </c>
      <c r="Z173" s="9">
        <v>17</v>
      </c>
      <c r="AA173" s="16" t="s">
        <v>1082</v>
      </c>
      <c r="AB173" s="9">
        <v>36.700000000000003</v>
      </c>
      <c r="AC173" s="16" t="s">
        <v>1082</v>
      </c>
      <c r="AD173" s="9">
        <v>0.46</v>
      </c>
      <c r="AE173" s="9">
        <v>-2.16</v>
      </c>
      <c r="AF173" s="9">
        <v>1.1499999999999999</v>
      </c>
      <c r="AG173" s="9">
        <v>98.08</v>
      </c>
      <c r="AH173" s="9">
        <v>98.87</v>
      </c>
      <c r="AI173" s="9">
        <v>-63.2</v>
      </c>
      <c r="AJ173" s="16" t="s">
        <v>1082</v>
      </c>
      <c r="AK173" s="9">
        <v>2.1</v>
      </c>
      <c r="AL173" s="16" t="s">
        <v>1083</v>
      </c>
      <c r="AM173" s="9">
        <v>2.85</v>
      </c>
      <c r="AN173" s="9">
        <v>9.3699999999999992</v>
      </c>
      <c r="AO173" s="16" t="s">
        <v>896</v>
      </c>
      <c r="AP173" s="9">
        <v>5</v>
      </c>
      <c r="AQ173" s="16" t="s">
        <v>897</v>
      </c>
      <c r="AR173" s="9">
        <v>43</v>
      </c>
      <c r="AS173" s="9">
        <v>100</v>
      </c>
      <c r="AT173" s="17">
        <v>46110</v>
      </c>
      <c r="AU173" s="9">
        <v>54.57</v>
      </c>
      <c r="AV173" s="9">
        <v>54.74</v>
      </c>
      <c r="AW173" s="9">
        <v>134060</v>
      </c>
      <c r="AX173" s="9">
        <v>134060</v>
      </c>
      <c r="AY173" s="9">
        <v>53360</v>
      </c>
      <c r="AZ173" s="17">
        <v>44040</v>
      </c>
      <c r="BA173" s="9">
        <v>-60.2</v>
      </c>
      <c r="BB173" s="9">
        <v>2.85</v>
      </c>
      <c r="BC173" s="16" t="s">
        <v>1084</v>
      </c>
      <c r="BD173" s="9">
        <v>8.2799999999999994</v>
      </c>
      <c r="BE173" s="16" t="s">
        <v>1084</v>
      </c>
      <c r="BF173" s="9">
        <v>15.01</v>
      </c>
      <c r="BG173" s="16" t="s">
        <v>1082</v>
      </c>
      <c r="BH173" s="9">
        <v>43.88</v>
      </c>
      <c r="BI173" s="16" t="s">
        <v>1082</v>
      </c>
      <c r="BJ173" s="9">
        <v>-28.87</v>
      </c>
      <c r="BK173" s="16" t="s">
        <v>1082</v>
      </c>
      <c r="BL173" s="9">
        <v>1039</v>
      </c>
      <c r="BM173" s="9">
        <v>482</v>
      </c>
      <c r="BN173" s="9">
        <v>225</v>
      </c>
      <c r="BO173" s="9">
        <v>6.14</v>
      </c>
      <c r="BP173" s="9">
        <v>35.24</v>
      </c>
      <c r="BQ173" s="9">
        <v>47000</v>
      </c>
      <c r="BR173" s="20">
        <v>55370</v>
      </c>
      <c r="BS173" s="9">
        <v>14.4</v>
      </c>
      <c r="BT173" s="9">
        <v>6.9</v>
      </c>
      <c r="BU173" s="9">
        <v>64950</v>
      </c>
      <c r="BV173" s="9">
        <v>46110</v>
      </c>
      <c r="BW173" s="16" t="s">
        <v>1101</v>
      </c>
      <c r="BX173" s="17">
        <v>44389</v>
      </c>
      <c r="BY173" s="16" t="s">
        <v>1103</v>
      </c>
      <c r="BZ173" s="16" t="s">
        <v>1100</v>
      </c>
      <c r="CA173" s="9">
        <v>195</v>
      </c>
      <c r="CB173" s="9">
        <v>204</v>
      </c>
      <c r="CC173" s="9">
        <v>284</v>
      </c>
      <c r="CD173" s="9">
        <v>318</v>
      </c>
      <c r="CE173" s="16">
        <v>296443</v>
      </c>
      <c r="CF173" s="16">
        <v>35.01</v>
      </c>
      <c r="CG173" s="16">
        <v>0.37</v>
      </c>
      <c r="CH173" s="25">
        <v>8.7899999999999991</v>
      </c>
      <c r="CI173" s="16">
        <v>-1.4387144992526199E-2</v>
      </c>
      <c r="CJ173" s="16">
        <v>-1.15661736822146E-2</v>
      </c>
      <c r="CK173" s="9">
        <v>1565576</v>
      </c>
      <c r="CL173" s="9">
        <v>14.6</v>
      </c>
      <c r="CM173" s="9">
        <v>13.4</v>
      </c>
      <c r="CN173" s="9">
        <v>1.0900000000000001</v>
      </c>
      <c r="CO173" s="9">
        <v>3654</v>
      </c>
      <c r="CP173" s="16" t="s">
        <v>1701</v>
      </c>
      <c r="CQ173" s="9">
        <v>169996546</v>
      </c>
      <c r="CR173" s="9">
        <v>367073163</v>
      </c>
      <c r="CS173" s="9">
        <v>81938335360</v>
      </c>
      <c r="CT173" s="9">
        <v>82591461760</v>
      </c>
      <c r="CU173" s="9">
        <v>1535576</v>
      </c>
      <c r="CV173" s="9">
        <v>1547816</v>
      </c>
      <c r="CW173" s="9">
        <v>482</v>
      </c>
      <c r="CX173" s="9">
        <v>225</v>
      </c>
      <c r="CY173" s="9">
        <v>0.46311352377455101</v>
      </c>
      <c r="CZ173" s="9">
        <v>800400000</v>
      </c>
      <c r="DA173" s="9">
        <v>1600800000</v>
      </c>
      <c r="DB173" s="9">
        <v>30000</v>
      </c>
      <c r="DC173" s="9">
        <v>2</v>
      </c>
      <c r="DD173" s="9">
        <v>947673600</v>
      </c>
      <c r="DE173" s="9">
        <v>947673600</v>
      </c>
      <c r="DF173" s="9">
        <v>17760</v>
      </c>
      <c r="DG173" s="9">
        <v>1</v>
      </c>
      <c r="DH173" s="9">
        <v>0.99</v>
      </c>
      <c r="DI173" s="9">
        <v>1.69</v>
      </c>
      <c r="DJ173" s="9">
        <v>51.19</v>
      </c>
      <c r="DK173" s="9">
        <v>87.15</v>
      </c>
      <c r="DL173" s="16" t="s">
        <v>802</v>
      </c>
      <c r="DM173" s="16" t="s">
        <v>2548</v>
      </c>
      <c r="DN173" s="16" t="s">
        <v>2549</v>
      </c>
      <c r="DO173" s="16" t="s">
        <v>2550</v>
      </c>
      <c r="DP173" s="16" t="s">
        <v>2551</v>
      </c>
      <c r="DQ173" s="16" t="s">
        <v>2552</v>
      </c>
      <c r="DR173" s="16" t="s">
        <v>2553</v>
      </c>
      <c r="DS173" s="16" t="s">
        <v>2554</v>
      </c>
      <c r="DT173" s="16" t="s">
        <v>2555</v>
      </c>
      <c r="DU173" s="16" t="s">
        <v>408</v>
      </c>
      <c r="DV173" s="17" t="s">
        <v>444</v>
      </c>
      <c r="DW173" s="16" t="s">
        <v>2556</v>
      </c>
      <c r="DX173" s="16" t="s">
        <v>1453</v>
      </c>
      <c r="DY173" s="16" t="s">
        <v>414</v>
      </c>
      <c r="DZ173" s="16" t="s">
        <v>412</v>
      </c>
      <c r="EA173" s="16" t="s">
        <v>822</v>
      </c>
      <c r="EB173" s="16" t="s">
        <v>2557</v>
      </c>
      <c r="EC173" s="16" t="s">
        <v>2279</v>
      </c>
      <c r="ED173" s="16" t="s">
        <v>2558</v>
      </c>
      <c r="EE173" s="16" t="s">
        <v>1723</v>
      </c>
      <c r="EF173" s="16" t="s">
        <v>2559</v>
      </c>
    </row>
    <row r="174" spans="1:136" ht="18.75" x14ac:dyDescent="0.2">
      <c r="A174" s="16" t="s">
        <v>167</v>
      </c>
      <c r="B174" s="16" t="s">
        <v>915</v>
      </c>
      <c r="C174" s="16" t="s">
        <v>1218</v>
      </c>
      <c r="D174" s="16" t="s">
        <v>1220</v>
      </c>
      <c r="E174" s="16" t="s">
        <v>1219</v>
      </c>
      <c r="F174" s="25">
        <v>44382.520817372686</v>
      </c>
      <c r="G174" s="16" t="s">
        <v>1225</v>
      </c>
      <c r="H174" s="16" t="s">
        <v>1223</v>
      </c>
      <c r="I174" s="16" t="s">
        <v>1043</v>
      </c>
      <c r="J174" s="16" t="s">
        <v>1082</v>
      </c>
      <c r="K174" s="16" t="s">
        <v>1029</v>
      </c>
      <c r="L174" s="16" t="s">
        <v>1083</v>
      </c>
      <c r="M174" s="9">
        <v>8210</v>
      </c>
      <c r="N174" s="9">
        <v>2.37</v>
      </c>
      <c r="O174" s="9">
        <v>8160</v>
      </c>
      <c r="P174" s="9">
        <v>1.75</v>
      </c>
      <c r="Q174" s="9">
        <v>5.67</v>
      </c>
      <c r="R174" s="9">
        <v>8140</v>
      </c>
      <c r="S174" s="9">
        <v>7930</v>
      </c>
      <c r="T174" s="9">
        <v>8380</v>
      </c>
      <c r="U174" s="16" t="s">
        <v>3019</v>
      </c>
      <c r="V174" s="16" t="s">
        <v>3020</v>
      </c>
      <c r="W174" s="16" t="s">
        <v>1520</v>
      </c>
      <c r="X174" s="9">
        <v>1.23</v>
      </c>
      <c r="Y174" s="9">
        <v>1.47</v>
      </c>
      <c r="Z174" s="9">
        <v>15.7</v>
      </c>
      <c r="AA174" s="16" t="s">
        <v>1082</v>
      </c>
      <c r="AB174" s="9">
        <v>15.5</v>
      </c>
      <c r="AC174" s="16" t="s">
        <v>1082</v>
      </c>
      <c r="AD174" s="9">
        <v>1.01</v>
      </c>
      <c r="AE174" s="9">
        <v>1.01</v>
      </c>
      <c r="AF174" s="9">
        <v>-1.1399999999999999</v>
      </c>
      <c r="AG174" s="9">
        <v>95.27</v>
      </c>
      <c r="AH174" s="9">
        <v>98.69</v>
      </c>
      <c r="AI174" s="9">
        <v>-278.60000000000002</v>
      </c>
      <c r="AJ174" s="16" t="s">
        <v>1082</v>
      </c>
      <c r="AK174" s="9">
        <v>30.5</v>
      </c>
      <c r="AL174" s="16" t="s">
        <v>1082</v>
      </c>
      <c r="AM174" s="9">
        <v>5.66</v>
      </c>
      <c r="AN174" s="9">
        <v>7.6</v>
      </c>
      <c r="AO174" s="16" t="s">
        <v>896</v>
      </c>
      <c r="AP174" s="9">
        <v>1.43</v>
      </c>
      <c r="AQ174" s="16" t="s">
        <v>897</v>
      </c>
      <c r="AR174" s="9">
        <v>36</v>
      </c>
      <c r="AS174" s="9">
        <v>0</v>
      </c>
      <c r="AT174" s="17">
        <v>7310</v>
      </c>
      <c r="AU174" s="9">
        <v>36.21</v>
      </c>
      <c r="AV174" s="9">
        <v>30.3</v>
      </c>
      <c r="AW174" s="9">
        <v>22920</v>
      </c>
      <c r="AX174" s="9">
        <v>22920</v>
      </c>
      <c r="AY174" s="9">
        <v>8160</v>
      </c>
      <c r="AZ174" s="17">
        <v>44240</v>
      </c>
      <c r="BA174" s="9">
        <v>-64.400000000000006</v>
      </c>
      <c r="BB174" s="9">
        <v>937.26</v>
      </c>
      <c r="BC174" s="16" t="s">
        <v>1084</v>
      </c>
      <c r="BD174" s="9">
        <v>158.43</v>
      </c>
      <c r="BE174" s="16" t="s">
        <v>1084</v>
      </c>
      <c r="BF174" s="9">
        <v>768.43</v>
      </c>
      <c r="BG174" s="16" t="s">
        <v>1082</v>
      </c>
      <c r="BH174" s="9">
        <v>130.68</v>
      </c>
      <c r="BI174" s="16" t="s">
        <v>1082</v>
      </c>
      <c r="BJ174" s="9">
        <v>637.75</v>
      </c>
      <c r="BK174" s="16" t="s">
        <v>1082</v>
      </c>
      <c r="BL174" s="9">
        <v>1522</v>
      </c>
      <c r="BM174" s="9">
        <v>494</v>
      </c>
      <c r="BN174" s="9">
        <v>516</v>
      </c>
      <c r="BO174" s="9">
        <v>1.23</v>
      </c>
      <c r="BP174" s="9">
        <v>7.59</v>
      </c>
      <c r="BQ174" s="9">
        <v>7460</v>
      </c>
      <c r="BR174" s="20">
        <v>8380</v>
      </c>
      <c r="BS174" s="9">
        <v>12.31</v>
      </c>
      <c r="BT174" s="9">
        <v>33.25</v>
      </c>
      <c r="BU174" s="9">
        <v>19160</v>
      </c>
      <c r="BV174" s="9">
        <v>7310</v>
      </c>
      <c r="BW174" s="16"/>
      <c r="BX174" s="17"/>
      <c r="BY174" s="16"/>
      <c r="BZ174" s="16"/>
      <c r="CA174" s="9">
        <v>434</v>
      </c>
      <c r="CB174" s="9">
        <v>422</v>
      </c>
      <c r="CC174" s="9">
        <v>385</v>
      </c>
      <c r="CD174" s="9">
        <v>342</v>
      </c>
      <c r="CE174" s="16">
        <v>1877347</v>
      </c>
      <c r="CF174" s="16">
        <v>40.299999999999997</v>
      </c>
      <c r="CG174" s="16">
        <v>0.05</v>
      </c>
      <c r="CH174" s="25">
        <v>8.39</v>
      </c>
      <c r="CI174" s="16">
        <v>8.5995085995085995E-3</v>
      </c>
      <c r="CJ174" s="16">
        <v>6.2344139650872803E-3</v>
      </c>
      <c r="CK174" s="9">
        <v>9955343</v>
      </c>
      <c r="CL174" s="9">
        <v>26.58</v>
      </c>
      <c r="CM174" s="9">
        <v>12.1</v>
      </c>
      <c r="CN174" s="9">
        <v>2.2000000000000002</v>
      </c>
      <c r="CO174" s="9">
        <v>307</v>
      </c>
      <c r="CP174" s="16" t="s">
        <v>1570</v>
      </c>
      <c r="CQ174" s="9">
        <v>156671339</v>
      </c>
      <c r="CR174" s="9">
        <v>155370717</v>
      </c>
      <c r="CS174" s="9">
        <v>77395641600</v>
      </c>
      <c r="CT174" s="9">
        <v>80171290080</v>
      </c>
      <c r="CU174" s="9">
        <v>9484760</v>
      </c>
      <c r="CV174" s="9">
        <v>9824913</v>
      </c>
      <c r="CW174" s="9">
        <v>494</v>
      </c>
      <c r="CX174" s="9">
        <v>516</v>
      </c>
      <c r="CY174" s="9">
        <v>1.0083710883563699</v>
      </c>
      <c r="CZ174" s="9">
        <v>1279985760</v>
      </c>
      <c r="DA174" s="9">
        <v>3839957280</v>
      </c>
      <c r="DB174" s="9">
        <v>470583</v>
      </c>
      <c r="DC174" s="9">
        <v>3</v>
      </c>
      <c r="DD174" s="9">
        <v>532154400</v>
      </c>
      <c r="DE174" s="9">
        <v>1064308800</v>
      </c>
      <c r="DF174" s="9">
        <v>130430</v>
      </c>
      <c r="DG174" s="9">
        <v>2</v>
      </c>
      <c r="DH174" s="9">
        <v>0.97</v>
      </c>
      <c r="DI174" s="9">
        <v>3.61</v>
      </c>
      <c r="DJ174" s="9">
        <v>20.16</v>
      </c>
      <c r="DK174" s="9">
        <v>75.33</v>
      </c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7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</row>
    <row r="175" spans="1:136" ht="18.75" x14ac:dyDescent="0.2">
      <c r="A175" s="16" t="s">
        <v>476</v>
      </c>
      <c r="B175" s="16" t="s">
        <v>782</v>
      </c>
      <c r="C175" s="16" t="s">
        <v>1218</v>
      </c>
      <c r="D175" s="16" t="s">
        <v>1220</v>
      </c>
      <c r="E175" s="16" t="s">
        <v>1219</v>
      </c>
      <c r="F175" s="25">
        <v>44382.520817569442</v>
      </c>
      <c r="G175" s="16" t="s">
        <v>1221</v>
      </c>
      <c r="H175" s="16" t="s">
        <v>1223</v>
      </c>
      <c r="I175" s="16" t="s">
        <v>1061</v>
      </c>
      <c r="J175" s="16" t="s">
        <v>1082</v>
      </c>
      <c r="K175" s="16" t="s">
        <v>83</v>
      </c>
      <c r="L175" s="16" t="s">
        <v>1083</v>
      </c>
      <c r="M175" s="9">
        <v>5380</v>
      </c>
      <c r="N175" s="9">
        <v>-3.24</v>
      </c>
      <c r="O175" s="9">
        <v>5510</v>
      </c>
      <c r="P175" s="9">
        <v>-0.9</v>
      </c>
      <c r="Q175" s="9">
        <v>2.61</v>
      </c>
      <c r="R175" s="9">
        <v>5380</v>
      </c>
      <c r="S175" s="9">
        <v>5360</v>
      </c>
      <c r="T175" s="9">
        <v>5500</v>
      </c>
      <c r="U175" s="16" t="s">
        <v>1479</v>
      </c>
      <c r="V175" s="16" t="s">
        <v>1654</v>
      </c>
      <c r="W175" s="16" t="s">
        <v>1655</v>
      </c>
      <c r="X175" s="9">
        <v>0.92</v>
      </c>
      <c r="Y175" s="9">
        <v>0.81</v>
      </c>
      <c r="Z175" s="9">
        <v>6.7</v>
      </c>
      <c r="AA175" s="16" t="s">
        <v>1082</v>
      </c>
      <c r="AB175" s="9">
        <v>21.6</v>
      </c>
      <c r="AC175" s="16" t="s">
        <v>1082</v>
      </c>
      <c r="AD175" s="9">
        <v>0.31</v>
      </c>
      <c r="AE175" s="9">
        <v>-3.24</v>
      </c>
      <c r="AF175" s="9">
        <v>-1.64</v>
      </c>
      <c r="AG175" s="9">
        <v>87.67</v>
      </c>
      <c r="AH175" s="9">
        <v>100</v>
      </c>
      <c r="AI175" s="9">
        <v>-371.3</v>
      </c>
      <c r="AJ175" s="16" t="s">
        <v>1082</v>
      </c>
      <c r="AK175" s="9">
        <v>72.8</v>
      </c>
      <c r="AL175" s="16" t="s">
        <v>1082</v>
      </c>
      <c r="AM175" s="9">
        <v>-4.78</v>
      </c>
      <c r="AN175" s="9">
        <v>-5.1100000000000003</v>
      </c>
      <c r="AO175" s="16" t="s">
        <v>896</v>
      </c>
      <c r="AP175" s="9">
        <v>0.83</v>
      </c>
      <c r="AQ175" s="16" t="s">
        <v>897</v>
      </c>
      <c r="AR175" s="9">
        <v>29</v>
      </c>
      <c r="AS175" s="9">
        <v>43</v>
      </c>
      <c r="AT175" s="17">
        <v>5210</v>
      </c>
      <c r="AU175" s="9">
        <v>8.7200000000000006</v>
      </c>
      <c r="AV175" s="9">
        <v>8.86</v>
      </c>
      <c r="AW175" s="9">
        <v>101290</v>
      </c>
      <c r="AX175" s="9">
        <v>8440</v>
      </c>
      <c r="AY175" s="9">
        <v>5510</v>
      </c>
      <c r="AZ175" s="17">
        <v>44165</v>
      </c>
      <c r="BA175" s="9">
        <v>-34.700000000000003</v>
      </c>
      <c r="BB175" s="9">
        <v>579.88</v>
      </c>
      <c r="BC175" s="16" t="s">
        <v>1084</v>
      </c>
      <c r="BD175" s="9">
        <v>287.27</v>
      </c>
      <c r="BE175" s="16" t="s">
        <v>1084</v>
      </c>
      <c r="BF175" s="9">
        <v>310.75</v>
      </c>
      <c r="BG175" s="16" t="s">
        <v>1082</v>
      </c>
      <c r="BH175" s="9">
        <v>156.49</v>
      </c>
      <c r="BI175" s="16" t="s">
        <v>1082</v>
      </c>
      <c r="BJ175" s="9">
        <v>154.26</v>
      </c>
      <c r="BK175" s="16" t="s">
        <v>1082</v>
      </c>
      <c r="BL175" s="9">
        <v>786</v>
      </c>
      <c r="BM175" s="9">
        <v>398</v>
      </c>
      <c r="BN175" s="9">
        <v>140</v>
      </c>
      <c r="BO175" s="9">
        <v>0.86</v>
      </c>
      <c r="BP175" s="9">
        <v>0.21</v>
      </c>
      <c r="BQ175" s="9">
        <v>5360</v>
      </c>
      <c r="BR175" s="20">
        <v>5850</v>
      </c>
      <c r="BS175" s="9">
        <v>3.26</v>
      </c>
      <c r="BT175" s="9">
        <v>18.95</v>
      </c>
      <c r="BU175" s="9">
        <v>85000</v>
      </c>
      <c r="BV175" s="9">
        <v>5210</v>
      </c>
      <c r="BW175" s="16"/>
      <c r="BX175" s="17"/>
      <c r="BY175" s="16"/>
      <c r="BZ175" s="16"/>
      <c r="CA175" s="9">
        <v>399</v>
      </c>
      <c r="CB175" s="9">
        <v>360</v>
      </c>
      <c r="CC175" s="9">
        <v>205</v>
      </c>
      <c r="CD175" s="9">
        <v>226</v>
      </c>
      <c r="CE175" s="16">
        <v>19200000</v>
      </c>
      <c r="CF175" s="16">
        <v>17.989999999999998</v>
      </c>
      <c r="CG175" s="16">
        <v>2.64</v>
      </c>
      <c r="CH175" s="25">
        <v>1.1000000000000001</v>
      </c>
      <c r="CI175" s="16">
        <v>0</v>
      </c>
      <c r="CJ175" s="16">
        <v>-2.3381294964028802E-2</v>
      </c>
      <c r="CK175" s="9">
        <v>5595247</v>
      </c>
      <c r="CL175" s="9">
        <v>17.489999999999998</v>
      </c>
      <c r="CM175" s="9">
        <v>9.09</v>
      </c>
      <c r="CN175" s="9">
        <v>1.92</v>
      </c>
      <c r="CO175" s="9">
        <v>315</v>
      </c>
      <c r="CP175" s="16" t="s">
        <v>1584</v>
      </c>
      <c r="CQ175" s="9">
        <v>67908922</v>
      </c>
      <c r="CR175" s="9">
        <v>220212935</v>
      </c>
      <c r="CS175" s="9">
        <v>27027751180</v>
      </c>
      <c r="CT175" s="9">
        <v>30829810970</v>
      </c>
      <c r="CU175" s="9">
        <v>4905218</v>
      </c>
      <c r="CV175" s="9">
        <v>5595247</v>
      </c>
      <c r="CW175" s="9">
        <v>398</v>
      </c>
      <c r="CX175" s="9">
        <v>140</v>
      </c>
      <c r="CY175" s="9">
        <v>0.30837844289210398</v>
      </c>
      <c r="CZ175" s="9">
        <v>760411958</v>
      </c>
      <c r="DA175" s="9">
        <v>3802059790</v>
      </c>
      <c r="DB175" s="9">
        <v>690029</v>
      </c>
      <c r="DC175" s="9">
        <v>5</v>
      </c>
      <c r="DD175" s="9"/>
      <c r="DE175" s="9"/>
      <c r="DF175" s="9"/>
      <c r="DG175" s="9"/>
      <c r="DH175" s="9">
        <v>0.88</v>
      </c>
      <c r="DI175" s="9"/>
      <c r="DJ175" s="9"/>
      <c r="DK175" s="9"/>
      <c r="DL175" s="16" t="s">
        <v>782</v>
      </c>
      <c r="DM175" s="16" t="s">
        <v>2378</v>
      </c>
      <c r="DN175" s="16" t="s">
        <v>2379</v>
      </c>
      <c r="DO175" s="16" t="s">
        <v>2380</v>
      </c>
      <c r="DP175" s="16" t="s">
        <v>2381</v>
      </c>
      <c r="DQ175" s="16" t="s">
        <v>2382</v>
      </c>
      <c r="DR175" s="16" t="s">
        <v>2383</v>
      </c>
      <c r="DS175" s="16" t="s">
        <v>2384</v>
      </c>
      <c r="DT175" s="16" t="s">
        <v>763</v>
      </c>
      <c r="DU175" s="16" t="s">
        <v>423</v>
      </c>
      <c r="DV175" s="17" t="s">
        <v>988</v>
      </c>
      <c r="DW175" s="16" t="s">
        <v>1394</v>
      </c>
      <c r="DX175" s="16" t="s">
        <v>2385</v>
      </c>
      <c r="DY175" s="16" t="s">
        <v>432</v>
      </c>
      <c r="DZ175" s="16" t="s">
        <v>387</v>
      </c>
      <c r="EA175" s="16" t="s">
        <v>401</v>
      </c>
      <c r="EB175" s="16" t="s">
        <v>2386</v>
      </c>
      <c r="EC175" s="16" t="s">
        <v>2387</v>
      </c>
      <c r="ED175" s="16" t="s">
        <v>2388</v>
      </c>
      <c r="EE175" s="16" t="s">
        <v>2389</v>
      </c>
      <c r="EF175" s="16" t="s">
        <v>2390</v>
      </c>
    </row>
    <row r="176" spans="1:136" ht="18.75" x14ac:dyDescent="0.2">
      <c r="A176" s="16" t="s">
        <v>281</v>
      </c>
      <c r="B176" s="16" t="s">
        <v>929</v>
      </c>
      <c r="C176" s="16" t="s">
        <v>1218</v>
      </c>
      <c r="D176" s="16" t="s">
        <v>1224</v>
      </c>
      <c r="E176" s="16" t="s">
        <v>1219</v>
      </c>
      <c r="F176" s="25">
        <v>44382.520829814814</v>
      </c>
      <c r="G176" s="16" t="s">
        <v>1221</v>
      </c>
      <c r="H176" s="16" t="s">
        <v>1226</v>
      </c>
      <c r="I176" s="16" t="s">
        <v>939</v>
      </c>
      <c r="J176" s="16" t="s">
        <v>1082</v>
      </c>
      <c r="K176" s="16" t="s">
        <v>906</v>
      </c>
      <c r="L176" s="16" t="s">
        <v>1083</v>
      </c>
      <c r="M176" s="9">
        <v>16000</v>
      </c>
      <c r="N176" s="9">
        <v>-0.87</v>
      </c>
      <c r="O176" s="9">
        <v>16120</v>
      </c>
      <c r="P176" s="9">
        <v>-0.12</v>
      </c>
      <c r="Q176" s="9">
        <v>4.37</v>
      </c>
      <c r="R176" s="9">
        <v>16450</v>
      </c>
      <c r="S176" s="9">
        <v>15800</v>
      </c>
      <c r="T176" s="9">
        <v>16490</v>
      </c>
      <c r="U176" s="16" t="s">
        <v>2988</v>
      </c>
      <c r="V176" s="16" t="s">
        <v>3021</v>
      </c>
      <c r="W176" s="16" t="s">
        <v>3022</v>
      </c>
      <c r="X176" s="9">
        <v>1.5</v>
      </c>
      <c r="Y176" s="9">
        <v>1.92</v>
      </c>
      <c r="Z176" s="9">
        <v>16.899999999999999</v>
      </c>
      <c r="AA176" s="16" t="s">
        <v>1082</v>
      </c>
      <c r="AB176" s="9">
        <v>10.1</v>
      </c>
      <c r="AC176" s="16" t="s">
        <v>1082</v>
      </c>
      <c r="AD176" s="9">
        <v>1.68</v>
      </c>
      <c r="AE176" s="9">
        <v>1.68</v>
      </c>
      <c r="AF176" s="9">
        <v>1.35</v>
      </c>
      <c r="AG176" s="9">
        <v>38.17</v>
      </c>
      <c r="AH176" s="9">
        <v>22.48</v>
      </c>
      <c r="AI176" s="9">
        <v>549.6</v>
      </c>
      <c r="AJ176" s="16" t="s">
        <v>1082</v>
      </c>
      <c r="AK176" s="9">
        <v>550.1</v>
      </c>
      <c r="AL176" s="16" t="s">
        <v>1082</v>
      </c>
      <c r="AM176" s="9">
        <v>0</v>
      </c>
      <c r="AN176" s="9">
        <v>6.38</v>
      </c>
      <c r="AO176" s="16" t="s">
        <v>896</v>
      </c>
      <c r="AP176" s="9">
        <v>1.73</v>
      </c>
      <c r="AQ176" s="16" t="s">
        <v>897</v>
      </c>
      <c r="AR176" s="9">
        <v>14</v>
      </c>
      <c r="AS176" s="9">
        <v>79</v>
      </c>
      <c r="AT176" s="17">
        <v>13780</v>
      </c>
      <c r="AU176" s="9">
        <v>49.38</v>
      </c>
      <c r="AV176" s="9">
        <v>50.95</v>
      </c>
      <c r="AW176" s="9">
        <v>40820</v>
      </c>
      <c r="AX176" s="9">
        <v>34446</v>
      </c>
      <c r="AY176" s="9">
        <v>16120</v>
      </c>
      <c r="AZ176" s="17">
        <v>44013</v>
      </c>
      <c r="BA176" s="9">
        <v>-53.2</v>
      </c>
      <c r="BB176" s="9">
        <v>45.69</v>
      </c>
      <c r="BC176" s="16" t="s">
        <v>1084</v>
      </c>
      <c r="BD176" s="9">
        <v>182.15</v>
      </c>
      <c r="BE176" s="16" t="s">
        <v>1084</v>
      </c>
      <c r="BF176" s="9">
        <v>72.930000000000007</v>
      </c>
      <c r="BG176" s="16" t="s">
        <v>1082</v>
      </c>
      <c r="BH176" s="9">
        <v>292.57</v>
      </c>
      <c r="BI176" s="16" t="s">
        <v>1082</v>
      </c>
      <c r="BJ176" s="9">
        <v>-219.64</v>
      </c>
      <c r="BK176" s="16" t="s">
        <v>1082</v>
      </c>
      <c r="BL176" s="9">
        <v>299</v>
      </c>
      <c r="BM176" s="9">
        <v>79</v>
      </c>
      <c r="BN176" s="9">
        <v>78</v>
      </c>
      <c r="BO176" s="9">
        <v>2.38</v>
      </c>
      <c r="BP176" s="9">
        <v>37</v>
      </c>
      <c r="BQ176" s="9">
        <v>14450</v>
      </c>
      <c r="BR176" s="20">
        <v>16690</v>
      </c>
      <c r="BS176" s="9">
        <v>16.11</v>
      </c>
      <c r="BT176" s="9">
        <v>11.25</v>
      </c>
      <c r="BU176" s="9">
        <v>19780</v>
      </c>
      <c r="BV176" s="9">
        <v>13780</v>
      </c>
      <c r="BW176" s="16" t="s">
        <v>1102</v>
      </c>
      <c r="BX176" s="17">
        <v>44510</v>
      </c>
      <c r="BY176" s="16" t="s">
        <v>375</v>
      </c>
      <c r="BZ176" s="16" t="s">
        <v>1099</v>
      </c>
      <c r="CA176" s="9">
        <v>309</v>
      </c>
      <c r="CB176" s="9">
        <v>391</v>
      </c>
      <c r="CC176" s="9">
        <v>364</v>
      </c>
      <c r="CD176" s="9">
        <v>417</v>
      </c>
      <c r="CE176" s="16">
        <v>1296400</v>
      </c>
      <c r="CF176" s="16">
        <v>16.05</v>
      </c>
      <c r="CG176" s="16">
        <v>0.52</v>
      </c>
      <c r="CH176" s="25">
        <v>4.6900000000000004</v>
      </c>
      <c r="CI176" s="16">
        <v>-2.7355623100304E-2</v>
      </c>
      <c r="CJ176" s="16">
        <v>-7.4349442379182196E-3</v>
      </c>
      <c r="CK176" s="9">
        <v>2167096</v>
      </c>
      <c r="CL176" s="9">
        <v>8.18</v>
      </c>
      <c r="CM176" s="9">
        <v>13.2</v>
      </c>
      <c r="CN176" s="9">
        <v>0.62</v>
      </c>
      <c r="CO176" s="9">
        <v>1971</v>
      </c>
      <c r="CP176" s="16" t="s">
        <v>1572</v>
      </c>
      <c r="CQ176" s="9">
        <v>168769462</v>
      </c>
      <c r="CR176" s="9">
        <v>100701640</v>
      </c>
      <c r="CS176" s="9">
        <v>13332787520</v>
      </c>
      <c r="CT176" s="9">
        <v>7854727920</v>
      </c>
      <c r="CU176" s="9">
        <v>827096</v>
      </c>
      <c r="CV176" s="9">
        <v>487266</v>
      </c>
      <c r="CW176" s="9">
        <v>79</v>
      </c>
      <c r="CX176" s="9">
        <v>78</v>
      </c>
      <c r="CY176" s="9">
        <v>1.67593558555749</v>
      </c>
      <c r="CZ176" s="9">
        <v>7200266666</v>
      </c>
      <c r="DA176" s="9">
        <v>21600800000</v>
      </c>
      <c r="DB176" s="9">
        <v>1340000</v>
      </c>
      <c r="DC176" s="9">
        <v>3</v>
      </c>
      <c r="DD176" s="9">
        <v>13539429800</v>
      </c>
      <c r="DE176" s="9">
        <v>27078859600</v>
      </c>
      <c r="DF176" s="9">
        <v>1679830</v>
      </c>
      <c r="DG176" s="9">
        <v>2</v>
      </c>
      <c r="DH176" s="9">
        <v>1.7</v>
      </c>
      <c r="DI176" s="9">
        <v>0.8</v>
      </c>
      <c r="DJ176" s="9">
        <v>0.62</v>
      </c>
      <c r="DK176" s="9">
        <v>0.28999999999999998</v>
      </c>
      <c r="DL176" s="16" t="s">
        <v>929</v>
      </c>
      <c r="DM176" s="16" t="s">
        <v>2451</v>
      </c>
      <c r="DN176" s="16" t="s">
        <v>2452</v>
      </c>
      <c r="DO176" s="16" t="s">
        <v>2453</v>
      </c>
      <c r="DP176" s="16" t="s">
        <v>2454</v>
      </c>
      <c r="DQ176" s="16" t="s">
        <v>2455</v>
      </c>
      <c r="DR176" s="16" t="s">
        <v>2456</v>
      </c>
      <c r="DS176" s="16" t="s">
        <v>2457</v>
      </c>
      <c r="DT176" s="16" t="s">
        <v>398</v>
      </c>
      <c r="DU176" s="16" t="s">
        <v>385</v>
      </c>
      <c r="DV176" s="17" t="s">
        <v>947</v>
      </c>
      <c r="DW176" s="16" t="s">
        <v>2458</v>
      </c>
      <c r="DX176" s="16" t="s">
        <v>2459</v>
      </c>
      <c r="DY176" s="16" t="s">
        <v>448</v>
      </c>
      <c r="DZ176" s="16" t="s">
        <v>766</v>
      </c>
      <c r="EA176" s="16" t="s">
        <v>1363</v>
      </c>
      <c r="EB176" s="16" t="s">
        <v>2460</v>
      </c>
      <c r="EC176" s="16" t="s">
        <v>2461</v>
      </c>
      <c r="ED176" s="16" t="s">
        <v>2462</v>
      </c>
      <c r="EE176" s="16" t="s">
        <v>2463</v>
      </c>
      <c r="EF176" s="16" t="s">
        <v>2464</v>
      </c>
    </row>
    <row r="177" spans="1:136" ht="18.75" x14ac:dyDescent="0.2">
      <c r="A177" s="16" t="s">
        <v>527</v>
      </c>
      <c r="B177" s="16" t="s">
        <v>782</v>
      </c>
      <c r="C177" s="16" t="s">
        <v>1218</v>
      </c>
      <c r="D177" s="16" t="s">
        <v>1224</v>
      </c>
      <c r="E177" s="16" t="s">
        <v>1219</v>
      </c>
      <c r="F177" s="25">
        <v>44382.520823564817</v>
      </c>
      <c r="G177" s="16" t="s">
        <v>1221</v>
      </c>
      <c r="H177" s="16" t="s">
        <v>1223</v>
      </c>
      <c r="I177" s="16" t="s">
        <v>982</v>
      </c>
      <c r="J177" s="16" t="s">
        <v>1082</v>
      </c>
      <c r="K177" s="16" t="s">
        <v>55</v>
      </c>
      <c r="L177" s="16" t="s">
        <v>1083</v>
      </c>
      <c r="M177" s="9">
        <v>21740</v>
      </c>
      <c r="N177" s="9">
        <v>4.97</v>
      </c>
      <c r="O177" s="9">
        <v>21490</v>
      </c>
      <c r="P177" s="9">
        <v>3.77</v>
      </c>
      <c r="Q177" s="9">
        <v>4.92</v>
      </c>
      <c r="R177" s="9">
        <v>20800</v>
      </c>
      <c r="S177" s="9">
        <v>20720</v>
      </c>
      <c r="T177" s="9">
        <v>21740</v>
      </c>
      <c r="U177" s="16" t="s">
        <v>3023</v>
      </c>
      <c r="V177" s="16" t="s">
        <v>1738</v>
      </c>
      <c r="W177" s="16" t="s">
        <v>3024</v>
      </c>
      <c r="X177" s="9">
        <v>1.6</v>
      </c>
      <c r="Y177" s="9">
        <v>1.89</v>
      </c>
      <c r="Z177" s="9">
        <v>29.7</v>
      </c>
      <c r="AA177" s="16" t="s">
        <v>1082</v>
      </c>
      <c r="AB177" s="9">
        <v>10.4</v>
      </c>
      <c r="AC177" s="16" t="s">
        <v>1082</v>
      </c>
      <c r="AD177" s="9">
        <v>2.85</v>
      </c>
      <c r="AE177" s="9">
        <v>2.85</v>
      </c>
      <c r="AF177" s="9">
        <v>1.33</v>
      </c>
      <c r="AG177" s="9">
        <v>99.56</v>
      </c>
      <c r="AH177" s="9">
        <v>53.37</v>
      </c>
      <c r="AI177" s="9">
        <v>1.9</v>
      </c>
      <c r="AJ177" s="16" t="s">
        <v>1083</v>
      </c>
      <c r="AK177" s="9">
        <v>452.6</v>
      </c>
      <c r="AL177" s="16" t="s">
        <v>1082</v>
      </c>
      <c r="AM177" s="9">
        <v>6.1</v>
      </c>
      <c r="AN177" s="9">
        <v>7.15</v>
      </c>
      <c r="AO177" s="16" t="s">
        <v>896</v>
      </c>
      <c r="AP177" s="9">
        <v>2.0699999999999998</v>
      </c>
      <c r="AQ177" s="16" t="s">
        <v>897</v>
      </c>
      <c r="AR177" s="9">
        <v>14</v>
      </c>
      <c r="AS177" s="9">
        <v>57</v>
      </c>
      <c r="AT177" s="17">
        <v>19400</v>
      </c>
      <c r="AU177" s="9">
        <v>56.89</v>
      </c>
      <c r="AV177" s="9">
        <v>44.41</v>
      </c>
      <c r="AW177" s="9">
        <v>51000</v>
      </c>
      <c r="AX177" s="9">
        <v>51000</v>
      </c>
      <c r="AY177" s="9">
        <v>21490</v>
      </c>
      <c r="AZ177" s="17">
        <v>44019</v>
      </c>
      <c r="BA177" s="9">
        <v>-57.9</v>
      </c>
      <c r="BB177" s="9">
        <v>3.38</v>
      </c>
      <c r="BC177" s="16" t="s">
        <v>1084</v>
      </c>
      <c r="BD177" s="9">
        <v>4.76</v>
      </c>
      <c r="BE177" s="16" t="s">
        <v>1084</v>
      </c>
      <c r="BF177" s="9">
        <v>7.22</v>
      </c>
      <c r="BG177" s="16" t="s">
        <v>1082</v>
      </c>
      <c r="BH177" s="9">
        <v>10.63</v>
      </c>
      <c r="BI177" s="16" t="s">
        <v>1082</v>
      </c>
      <c r="BJ177" s="9">
        <v>-3.41</v>
      </c>
      <c r="BK177" s="16" t="s">
        <v>1082</v>
      </c>
      <c r="BL177" s="9">
        <v>448</v>
      </c>
      <c r="BM177" s="9">
        <v>134</v>
      </c>
      <c r="BN177" s="9">
        <v>205</v>
      </c>
      <c r="BO177" s="9">
        <v>2.2799999999999998</v>
      </c>
      <c r="BP177" s="9">
        <v>35.89</v>
      </c>
      <c r="BQ177" s="9">
        <v>20010</v>
      </c>
      <c r="BR177" s="20">
        <v>22500</v>
      </c>
      <c r="BS177" s="9">
        <v>18.02</v>
      </c>
      <c r="BT177" s="9">
        <v>3.49</v>
      </c>
      <c r="BU177" s="9">
        <v>27670</v>
      </c>
      <c r="BV177" s="9">
        <v>18420</v>
      </c>
      <c r="BW177" s="16"/>
      <c r="BX177" s="17"/>
      <c r="BY177" s="16"/>
      <c r="BZ177" s="16"/>
      <c r="CA177" s="9">
        <v>199</v>
      </c>
      <c r="CB177" s="9">
        <v>250</v>
      </c>
      <c r="CC177" s="9">
        <v>236</v>
      </c>
      <c r="CD177" s="9">
        <v>192</v>
      </c>
      <c r="CE177" s="16">
        <v>728509</v>
      </c>
      <c r="CF177" s="16">
        <v>100</v>
      </c>
      <c r="CG177" s="16">
        <v>0.23</v>
      </c>
      <c r="CH177" s="25">
        <v>5.38</v>
      </c>
      <c r="CI177" s="16">
        <v>4.5192307692307698E-2</v>
      </c>
      <c r="CJ177" s="16">
        <v>1.2071463061323E-2</v>
      </c>
      <c r="CK177" s="9">
        <v>1861822</v>
      </c>
      <c r="CL177" s="9">
        <v>8.5299999999999994</v>
      </c>
      <c r="CM177" s="9">
        <v>9.09</v>
      </c>
      <c r="CN177" s="9">
        <v>0.94</v>
      </c>
      <c r="CO177" s="9">
        <v>2520</v>
      </c>
      <c r="CP177" s="16" t="s">
        <v>1706</v>
      </c>
      <c r="CQ177" s="9">
        <v>297264755</v>
      </c>
      <c r="CR177" s="9">
        <v>104173037</v>
      </c>
      <c r="CS177" s="9">
        <v>39833477180</v>
      </c>
      <c r="CT177" s="9">
        <v>21355472600</v>
      </c>
      <c r="CU177" s="9">
        <v>1853582</v>
      </c>
      <c r="CV177" s="9">
        <v>993740</v>
      </c>
      <c r="CW177" s="9">
        <v>134</v>
      </c>
      <c r="CX177" s="9">
        <v>205</v>
      </c>
      <c r="CY177" s="9">
        <v>2.8535671375309901</v>
      </c>
      <c r="CZ177" s="9">
        <v>88538800</v>
      </c>
      <c r="DA177" s="9">
        <v>177077600</v>
      </c>
      <c r="DB177" s="9">
        <v>8240</v>
      </c>
      <c r="DC177" s="9">
        <v>2</v>
      </c>
      <c r="DD177" s="9">
        <v>4663770545</v>
      </c>
      <c r="DE177" s="9">
        <v>18655082180</v>
      </c>
      <c r="DF177" s="9">
        <v>868082</v>
      </c>
      <c r="DG177" s="9">
        <v>4</v>
      </c>
      <c r="DH177" s="9">
        <v>1.87</v>
      </c>
      <c r="DI177" s="9">
        <v>0.01</v>
      </c>
      <c r="DJ177" s="9">
        <v>224.95</v>
      </c>
      <c r="DK177" s="9">
        <v>1.1399999999999999</v>
      </c>
      <c r="DL177" s="16" t="s">
        <v>782</v>
      </c>
      <c r="DM177" s="16" t="s">
        <v>2378</v>
      </c>
      <c r="DN177" s="16" t="s">
        <v>2379</v>
      </c>
      <c r="DO177" s="16" t="s">
        <v>2380</v>
      </c>
      <c r="DP177" s="16" t="s">
        <v>2381</v>
      </c>
      <c r="DQ177" s="16" t="s">
        <v>2382</v>
      </c>
      <c r="DR177" s="16" t="s">
        <v>2383</v>
      </c>
      <c r="DS177" s="16" t="s">
        <v>2384</v>
      </c>
      <c r="DT177" s="16" t="s">
        <v>763</v>
      </c>
      <c r="DU177" s="16" t="s">
        <v>423</v>
      </c>
      <c r="DV177" s="17" t="s">
        <v>988</v>
      </c>
      <c r="DW177" s="16" t="s">
        <v>1394</v>
      </c>
      <c r="DX177" s="16" t="s">
        <v>2385</v>
      </c>
      <c r="DY177" s="16" t="s">
        <v>432</v>
      </c>
      <c r="DZ177" s="16" t="s">
        <v>387</v>
      </c>
      <c r="EA177" s="16" t="s">
        <v>401</v>
      </c>
      <c r="EB177" s="16" t="s">
        <v>2386</v>
      </c>
      <c r="EC177" s="16" t="s">
        <v>2387</v>
      </c>
      <c r="ED177" s="16" t="s">
        <v>2388</v>
      </c>
      <c r="EE177" s="16" t="s">
        <v>2389</v>
      </c>
      <c r="EF177" s="16" t="s">
        <v>2390</v>
      </c>
    </row>
    <row r="178" spans="1:136" ht="18.75" x14ac:dyDescent="0.2">
      <c r="A178" s="16" t="s">
        <v>579</v>
      </c>
      <c r="B178" s="16" t="s">
        <v>908</v>
      </c>
      <c r="C178" s="16" t="s">
        <v>1218</v>
      </c>
      <c r="D178" s="16" t="s">
        <v>1224</v>
      </c>
      <c r="E178" s="16" t="s">
        <v>1219</v>
      </c>
      <c r="F178" s="25">
        <v>44382.520721493056</v>
      </c>
      <c r="G178" s="16" t="s">
        <v>1221</v>
      </c>
      <c r="H178" s="16" t="s">
        <v>1222</v>
      </c>
      <c r="I178" s="16" t="s">
        <v>1286</v>
      </c>
      <c r="J178" s="16" t="s">
        <v>1082</v>
      </c>
      <c r="K178" s="16" t="s">
        <v>1046</v>
      </c>
      <c r="L178" s="16" t="s">
        <v>1083</v>
      </c>
      <c r="M178" s="9">
        <v>6090</v>
      </c>
      <c r="N178" s="9">
        <v>5</v>
      </c>
      <c r="O178" s="9">
        <v>6070</v>
      </c>
      <c r="P178" s="9">
        <v>4.66</v>
      </c>
      <c r="Q178" s="9">
        <v>4.46</v>
      </c>
      <c r="R178" s="9">
        <v>5850</v>
      </c>
      <c r="S178" s="9">
        <v>5830</v>
      </c>
      <c r="T178" s="9">
        <v>6090</v>
      </c>
      <c r="U178" s="16" t="s">
        <v>3025</v>
      </c>
      <c r="V178" s="16" t="s">
        <v>3026</v>
      </c>
      <c r="W178" s="16" t="s">
        <v>3027</v>
      </c>
      <c r="X178" s="9">
        <v>1.8</v>
      </c>
      <c r="Y178" s="9">
        <v>1.97</v>
      </c>
      <c r="Z178" s="9">
        <v>14.7</v>
      </c>
      <c r="AA178" s="16" t="s">
        <v>1082</v>
      </c>
      <c r="AB178" s="9">
        <v>19</v>
      </c>
      <c r="AC178" s="16" t="s">
        <v>1082</v>
      </c>
      <c r="AD178" s="9">
        <v>0.77</v>
      </c>
      <c r="AE178" s="9">
        <v>-1.29</v>
      </c>
      <c r="AF178" s="9">
        <v>-1.57</v>
      </c>
      <c r="AG178" s="9">
        <v>92.55</v>
      </c>
      <c r="AH178" s="9">
        <v>98.41</v>
      </c>
      <c r="AI178" s="9">
        <v>-708.8</v>
      </c>
      <c r="AJ178" s="16" t="s">
        <v>1082</v>
      </c>
      <c r="AK178" s="9">
        <v>-623.5</v>
      </c>
      <c r="AL178" s="16" t="s">
        <v>1082</v>
      </c>
      <c r="AM178" s="9">
        <v>1.84</v>
      </c>
      <c r="AN178" s="9">
        <v>-4.84</v>
      </c>
      <c r="AO178" s="16" t="s">
        <v>896</v>
      </c>
      <c r="AP178" s="9">
        <v>1.91</v>
      </c>
      <c r="AQ178" s="16" t="s">
        <v>897</v>
      </c>
      <c r="AR178" s="9">
        <v>93</v>
      </c>
      <c r="AS178" s="9">
        <v>0</v>
      </c>
      <c r="AT178" s="17">
        <v>5660</v>
      </c>
      <c r="AU178" s="9">
        <v>47.42</v>
      </c>
      <c r="AV178" s="9">
        <v>41.62</v>
      </c>
      <c r="AW178" s="9">
        <v>20000</v>
      </c>
      <c r="AX178" s="9">
        <v>20000</v>
      </c>
      <c r="AY178" s="9">
        <v>6070</v>
      </c>
      <c r="AZ178" s="17">
        <v>43970</v>
      </c>
      <c r="BA178" s="9">
        <v>-69.599999999999994</v>
      </c>
      <c r="BB178" s="9">
        <v>55.97</v>
      </c>
      <c r="BC178" s="16" t="s">
        <v>1084</v>
      </c>
      <c r="BD178" s="9">
        <v>47.13</v>
      </c>
      <c r="BE178" s="16" t="s">
        <v>1084</v>
      </c>
      <c r="BF178" s="9">
        <v>33.83</v>
      </c>
      <c r="BG178" s="16" t="s">
        <v>1082</v>
      </c>
      <c r="BH178" s="9">
        <v>29.13</v>
      </c>
      <c r="BI178" s="16" t="s">
        <v>1082</v>
      </c>
      <c r="BJ178" s="9">
        <v>4.7</v>
      </c>
      <c r="BK178" s="16" t="s">
        <v>1082</v>
      </c>
      <c r="BL178" s="9">
        <v>1905</v>
      </c>
      <c r="BM178" s="9">
        <v>761</v>
      </c>
      <c r="BN178" s="9">
        <v>625</v>
      </c>
      <c r="BO178" s="9">
        <v>1.68</v>
      </c>
      <c r="BP178" s="9">
        <v>33.090000000000003</v>
      </c>
      <c r="BQ178" s="9">
        <v>5660</v>
      </c>
      <c r="BR178" s="20">
        <v>6580</v>
      </c>
      <c r="BS178" s="9">
        <v>8.36</v>
      </c>
      <c r="BT178" s="9">
        <v>15.59</v>
      </c>
      <c r="BU178" s="9">
        <v>7040</v>
      </c>
      <c r="BV178" s="9">
        <v>5620</v>
      </c>
      <c r="BW178" s="16" t="s">
        <v>1105</v>
      </c>
      <c r="BX178" s="17">
        <v>44462</v>
      </c>
      <c r="BY178" s="16" t="s">
        <v>375</v>
      </c>
      <c r="BZ178" s="16" t="s">
        <v>1099</v>
      </c>
      <c r="CA178" s="9">
        <v>257</v>
      </c>
      <c r="CB178" s="9">
        <v>106</v>
      </c>
      <c r="CC178" s="9">
        <v>149</v>
      </c>
      <c r="CD178" s="9">
        <v>96</v>
      </c>
      <c r="CE178" s="16">
        <v>2648963</v>
      </c>
      <c r="CF178" s="16">
        <v>100</v>
      </c>
      <c r="CG178" s="16">
        <v>0.4</v>
      </c>
      <c r="CH178" s="25">
        <v>4.1900000000000004</v>
      </c>
      <c r="CI178" s="16">
        <v>4.1025641025640998E-2</v>
      </c>
      <c r="CJ178" s="16">
        <v>3.4482758620689698E-3</v>
      </c>
      <c r="CK178" s="9">
        <v>19887003</v>
      </c>
      <c r="CL178" s="9">
        <v>27.72</v>
      </c>
      <c r="CM178" s="9">
        <v>17.61</v>
      </c>
      <c r="CN178" s="9">
        <v>1.57</v>
      </c>
      <c r="CO178" s="9">
        <v>219</v>
      </c>
      <c r="CP178" s="16" t="s">
        <v>1711</v>
      </c>
      <c r="CQ178" s="9">
        <v>146801681</v>
      </c>
      <c r="CR178" s="9">
        <v>190073581</v>
      </c>
      <c r="CS178" s="9">
        <v>111716079820</v>
      </c>
      <c r="CT178" s="9">
        <v>118795988210</v>
      </c>
      <c r="CU178" s="9">
        <v>18404626</v>
      </c>
      <c r="CV178" s="9">
        <v>19571003</v>
      </c>
      <c r="CW178" s="9">
        <v>761</v>
      </c>
      <c r="CX178" s="9">
        <v>625</v>
      </c>
      <c r="CY178" s="9">
        <v>0.77234132291115198</v>
      </c>
      <c r="CZ178" s="9">
        <v>4499014195</v>
      </c>
      <c r="DA178" s="9">
        <v>8998028390</v>
      </c>
      <c r="DB178" s="9">
        <v>1482377</v>
      </c>
      <c r="DC178" s="9">
        <v>2</v>
      </c>
      <c r="DD178" s="9">
        <v>959060000</v>
      </c>
      <c r="DE178" s="9">
        <v>1918120000</v>
      </c>
      <c r="DF178" s="9">
        <v>316000</v>
      </c>
      <c r="DG178" s="9">
        <v>2</v>
      </c>
      <c r="DH178" s="9">
        <v>0.94</v>
      </c>
      <c r="DI178" s="9">
        <v>4.6900000000000004</v>
      </c>
      <c r="DJ178" s="9">
        <v>12.42</v>
      </c>
      <c r="DK178" s="9">
        <v>61.93</v>
      </c>
      <c r="DL178" s="16" t="s">
        <v>908</v>
      </c>
      <c r="DM178" s="16" t="s">
        <v>2586</v>
      </c>
      <c r="DN178" s="16" t="s">
        <v>2587</v>
      </c>
      <c r="DO178" s="16" t="s">
        <v>2588</v>
      </c>
      <c r="DP178" s="16" t="s">
        <v>2589</v>
      </c>
      <c r="DQ178" s="16" t="s">
        <v>2590</v>
      </c>
      <c r="DR178" s="16" t="s">
        <v>2591</v>
      </c>
      <c r="DS178" s="16" t="s">
        <v>2592</v>
      </c>
      <c r="DT178" s="16" t="s">
        <v>394</v>
      </c>
      <c r="DU178" s="16" t="s">
        <v>976</v>
      </c>
      <c r="DV178" s="17" t="s">
        <v>422</v>
      </c>
      <c r="DW178" s="16" t="s">
        <v>2593</v>
      </c>
      <c r="DX178" s="16" t="s">
        <v>1424</v>
      </c>
      <c r="DY178" s="16" t="s">
        <v>399</v>
      </c>
      <c r="DZ178" s="16" t="s">
        <v>947</v>
      </c>
      <c r="EA178" s="16" t="s">
        <v>421</v>
      </c>
      <c r="EB178" s="16" t="s">
        <v>2594</v>
      </c>
      <c r="EC178" s="16" t="s">
        <v>2595</v>
      </c>
      <c r="ED178" s="16" t="s">
        <v>2596</v>
      </c>
      <c r="EE178" s="16" t="s">
        <v>2597</v>
      </c>
      <c r="EF178" s="16" t="s">
        <v>1364</v>
      </c>
    </row>
    <row r="179" spans="1:136" ht="18.75" x14ac:dyDescent="0.2">
      <c r="A179" s="16" t="s">
        <v>342</v>
      </c>
      <c r="B179" s="16" t="s">
        <v>929</v>
      </c>
      <c r="C179" s="16" t="s">
        <v>1218</v>
      </c>
      <c r="D179" s="16" t="s">
        <v>1224</v>
      </c>
      <c r="E179" s="16" t="s">
        <v>1219</v>
      </c>
      <c r="F179" s="25">
        <v>44382.520637222224</v>
      </c>
      <c r="G179" s="16" t="s">
        <v>1221</v>
      </c>
      <c r="H179" s="16" t="s">
        <v>1223</v>
      </c>
      <c r="I179" s="16" t="s">
        <v>2139</v>
      </c>
      <c r="J179" s="16" t="s">
        <v>1084</v>
      </c>
      <c r="K179" s="16" t="s">
        <v>2140</v>
      </c>
      <c r="L179" s="16" t="s">
        <v>1082</v>
      </c>
      <c r="M179" s="9">
        <v>108260</v>
      </c>
      <c r="N179" s="9">
        <v>0.54</v>
      </c>
      <c r="O179" s="9">
        <v>107880</v>
      </c>
      <c r="P179" s="9">
        <v>0.19</v>
      </c>
      <c r="Q179" s="9">
        <v>5</v>
      </c>
      <c r="R179" s="9">
        <v>105510</v>
      </c>
      <c r="S179" s="9">
        <v>105510</v>
      </c>
      <c r="T179" s="9">
        <v>110790</v>
      </c>
      <c r="U179" s="16" t="s">
        <v>3028</v>
      </c>
      <c r="V179" s="16" t="s">
        <v>3029</v>
      </c>
      <c r="W179" s="16" t="s">
        <v>3030</v>
      </c>
      <c r="X179" s="9">
        <v>0.28000000000000003</v>
      </c>
      <c r="Y179" s="9">
        <v>0.44</v>
      </c>
      <c r="Z179" s="9">
        <v>7.8</v>
      </c>
      <c r="AA179" s="16" t="s">
        <v>1082</v>
      </c>
      <c r="AB179" s="9">
        <v>7.1</v>
      </c>
      <c r="AC179" s="16" t="s">
        <v>1082</v>
      </c>
      <c r="AD179" s="9">
        <v>1.1000000000000001</v>
      </c>
      <c r="AE179" s="9">
        <v>1.1000000000000001</v>
      </c>
      <c r="AF179" s="9">
        <v>-1.03</v>
      </c>
      <c r="AG179" s="9">
        <v>80.88</v>
      </c>
      <c r="AH179" s="9">
        <v>90.63</v>
      </c>
      <c r="AI179" s="9">
        <v>-55.1</v>
      </c>
      <c r="AJ179" s="16" t="s">
        <v>1082</v>
      </c>
      <c r="AK179" s="9">
        <v>-354.6</v>
      </c>
      <c r="AL179" s="16" t="s">
        <v>1082</v>
      </c>
      <c r="AM179" s="9">
        <v>5.81</v>
      </c>
      <c r="AN179" s="9">
        <v>13.23</v>
      </c>
      <c r="AO179" s="16" t="s">
        <v>896</v>
      </c>
      <c r="AP179" s="9">
        <v>0.41</v>
      </c>
      <c r="AQ179" s="16" t="s">
        <v>897</v>
      </c>
      <c r="AR179" s="9">
        <v>0</v>
      </c>
      <c r="AS179" s="9">
        <v>86</v>
      </c>
      <c r="AT179" s="17">
        <v>87140</v>
      </c>
      <c r="AU179" s="9">
        <v>74.73</v>
      </c>
      <c r="AV179" s="9">
        <v>73.97</v>
      </c>
      <c r="AW179" s="9">
        <v>181260</v>
      </c>
      <c r="AX179" s="9">
        <v>181260</v>
      </c>
      <c r="AY179" s="9">
        <v>107880</v>
      </c>
      <c r="AZ179" s="17">
        <v>44010</v>
      </c>
      <c r="BA179" s="9">
        <v>-40.5</v>
      </c>
      <c r="BB179" s="9">
        <v>2.2799999999999998</v>
      </c>
      <c r="BC179" s="16" t="s">
        <v>1084</v>
      </c>
      <c r="BD179" s="9">
        <v>12.78</v>
      </c>
      <c r="BE179" s="16" t="s">
        <v>1084</v>
      </c>
      <c r="BF179" s="9">
        <v>24.66</v>
      </c>
      <c r="BG179" s="16" t="s">
        <v>1082</v>
      </c>
      <c r="BH179" s="9">
        <v>140.57</v>
      </c>
      <c r="BI179" s="16" t="s">
        <v>1082</v>
      </c>
      <c r="BJ179" s="9">
        <v>-115.9</v>
      </c>
      <c r="BK179" s="16" t="s">
        <v>1082</v>
      </c>
      <c r="BL179" s="9">
        <v>158</v>
      </c>
      <c r="BM179" s="9">
        <v>59</v>
      </c>
      <c r="BN179" s="9">
        <v>73</v>
      </c>
      <c r="BO179" s="9">
        <v>0.51</v>
      </c>
      <c r="BP179" s="9">
        <v>85.59</v>
      </c>
      <c r="BQ179" s="9">
        <v>96920</v>
      </c>
      <c r="BR179" s="20">
        <v>111850</v>
      </c>
      <c r="BS179" s="9">
        <v>24.53</v>
      </c>
      <c r="BT179" s="9">
        <v>3.31</v>
      </c>
      <c r="BU179" s="9">
        <v>111850</v>
      </c>
      <c r="BV179" s="9">
        <v>86930</v>
      </c>
      <c r="BW179" s="16" t="s">
        <v>1106</v>
      </c>
      <c r="BX179" s="17">
        <v>44388</v>
      </c>
      <c r="BY179" s="16" t="s">
        <v>1103</v>
      </c>
      <c r="BZ179" s="16" t="s">
        <v>1100</v>
      </c>
      <c r="CA179" s="9">
        <v>158</v>
      </c>
      <c r="CB179" s="9">
        <v>200</v>
      </c>
      <c r="CC179" s="9">
        <v>231</v>
      </c>
      <c r="CD179" s="9">
        <v>243</v>
      </c>
      <c r="CE179" s="16">
        <v>336000</v>
      </c>
      <c r="CF179" s="16">
        <v>34.200000000000003</v>
      </c>
      <c r="CG179" s="16">
        <v>0.91</v>
      </c>
      <c r="CH179" s="25">
        <v>6.91</v>
      </c>
      <c r="CI179" s="16">
        <v>2.6063880200928799E-2</v>
      </c>
      <c r="CJ179" s="16">
        <v>3.5289747399702802E-3</v>
      </c>
      <c r="CK179" s="9">
        <v>52311</v>
      </c>
      <c r="CL179" s="9">
        <v>8.92</v>
      </c>
      <c r="CM179" s="9">
        <v>13.2</v>
      </c>
      <c r="CN179" s="9">
        <v>0.68</v>
      </c>
      <c r="CO179" s="9">
        <v>12099</v>
      </c>
      <c r="CP179" s="16" t="s">
        <v>1477</v>
      </c>
      <c r="CQ179" s="9">
        <v>77364587</v>
      </c>
      <c r="CR179" s="9">
        <v>70065843</v>
      </c>
      <c r="CS179" s="9">
        <v>4564510680</v>
      </c>
      <c r="CT179" s="9">
        <v>5114806560</v>
      </c>
      <c r="CU179" s="9">
        <v>42311</v>
      </c>
      <c r="CV179" s="9">
        <v>47412</v>
      </c>
      <c r="CW179" s="9">
        <v>59</v>
      </c>
      <c r="CX179" s="9">
        <v>73</v>
      </c>
      <c r="CY179" s="9">
        <v>1.1041697878379899</v>
      </c>
      <c r="CZ179" s="9">
        <v>1078800000</v>
      </c>
      <c r="DA179" s="9">
        <v>1078800000</v>
      </c>
      <c r="DB179" s="9">
        <v>10000</v>
      </c>
      <c r="DC179" s="9">
        <v>1</v>
      </c>
      <c r="DD179" s="9">
        <v>528504120</v>
      </c>
      <c r="DE179" s="9">
        <v>528504120</v>
      </c>
      <c r="DF179" s="9">
        <v>4899</v>
      </c>
      <c r="DG179" s="9">
        <v>1</v>
      </c>
      <c r="DH179" s="9">
        <v>0.89</v>
      </c>
      <c r="DI179" s="9">
        <v>2.04</v>
      </c>
      <c r="DJ179" s="9">
        <v>4.2300000000000004</v>
      </c>
      <c r="DK179" s="9">
        <v>9.68</v>
      </c>
      <c r="DL179" s="16" t="s">
        <v>929</v>
      </c>
      <c r="DM179" s="16" t="s">
        <v>2451</v>
      </c>
      <c r="DN179" s="16" t="s">
        <v>2452</v>
      </c>
      <c r="DO179" s="16" t="s">
        <v>2453</v>
      </c>
      <c r="DP179" s="16" t="s">
        <v>2454</v>
      </c>
      <c r="DQ179" s="16" t="s">
        <v>2455</v>
      </c>
      <c r="DR179" s="16" t="s">
        <v>2456</v>
      </c>
      <c r="DS179" s="16" t="s">
        <v>2457</v>
      </c>
      <c r="DT179" s="16" t="s">
        <v>398</v>
      </c>
      <c r="DU179" s="16" t="s">
        <v>385</v>
      </c>
      <c r="DV179" s="17" t="s">
        <v>947</v>
      </c>
      <c r="DW179" s="16" t="s">
        <v>2458</v>
      </c>
      <c r="DX179" s="16" t="s">
        <v>2459</v>
      </c>
      <c r="DY179" s="16" t="s">
        <v>448</v>
      </c>
      <c r="DZ179" s="16" t="s">
        <v>766</v>
      </c>
      <c r="EA179" s="16" t="s">
        <v>1363</v>
      </c>
      <c r="EB179" s="16" t="s">
        <v>2460</v>
      </c>
      <c r="EC179" s="16" t="s">
        <v>2461</v>
      </c>
      <c r="ED179" s="16" t="s">
        <v>2462</v>
      </c>
      <c r="EE179" s="16" t="s">
        <v>2463</v>
      </c>
      <c r="EF179" s="16" t="s">
        <v>2464</v>
      </c>
    </row>
    <row r="180" spans="1:136" ht="18.75" x14ac:dyDescent="0.2">
      <c r="A180" s="16" t="s">
        <v>222</v>
      </c>
      <c r="B180" s="16" t="s">
        <v>929</v>
      </c>
      <c r="C180" s="16" t="s">
        <v>1218</v>
      </c>
      <c r="D180" s="16" t="s">
        <v>1224</v>
      </c>
      <c r="E180" s="16" t="s">
        <v>1219</v>
      </c>
      <c r="F180" s="25">
        <v>44382.527660231484</v>
      </c>
      <c r="G180" s="16" t="s">
        <v>1221</v>
      </c>
      <c r="H180" s="16" t="s">
        <v>1223</v>
      </c>
      <c r="I180" s="16" t="s">
        <v>2090</v>
      </c>
      <c r="J180" s="16" t="s">
        <v>1084</v>
      </c>
      <c r="K180" s="16" t="s">
        <v>2091</v>
      </c>
      <c r="L180" s="16" t="s">
        <v>1082</v>
      </c>
      <c r="M180" s="9">
        <v>12400</v>
      </c>
      <c r="N180" s="9">
        <v>1.31</v>
      </c>
      <c r="O180" s="9">
        <v>12300</v>
      </c>
      <c r="P180" s="9">
        <v>0.49</v>
      </c>
      <c r="Q180" s="9">
        <v>6.67</v>
      </c>
      <c r="R180" s="9">
        <v>11850</v>
      </c>
      <c r="S180" s="9">
        <v>11850</v>
      </c>
      <c r="T180" s="9">
        <v>12640</v>
      </c>
      <c r="U180" s="16" t="s">
        <v>3031</v>
      </c>
      <c r="V180" s="16" t="s">
        <v>3032</v>
      </c>
      <c r="W180" s="16" t="s">
        <v>3033</v>
      </c>
      <c r="X180" s="9">
        <v>1.03</v>
      </c>
      <c r="Y180" s="9">
        <v>0.93</v>
      </c>
      <c r="Z180" s="9">
        <v>11.6</v>
      </c>
      <c r="AA180" s="16" t="s">
        <v>1082</v>
      </c>
      <c r="AB180" s="9">
        <v>6.3</v>
      </c>
      <c r="AC180" s="16" t="s">
        <v>1082</v>
      </c>
      <c r="AD180" s="9">
        <v>1.84</v>
      </c>
      <c r="AE180" s="9">
        <v>1.84</v>
      </c>
      <c r="AF180" s="9">
        <v>1.26</v>
      </c>
      <c r="AG180" s="9">
        <v>100</v>
      </c>
      <c r="AH180" s="9">
        <v>75.239999999999995</v>
      </c>
      <c r="AI180" s="9">
        <v>139.69999999999999</v>
      </c>
      <c r="AJ180" s="16" t="s">
        <v>1082</v>
      </c>
      <c r="AK180" s="9">
        <v>-12.4</v>
      </c>
      <c r="AL180" s="16" t="s">
        <v>1082</v>
      </c>
      <c r="AM180" s="9">
        <v>0.08</v>
      </c>
      <c r="AN180" s="9">
        <v>6.16</v>
      </c>
      <c r="AO180" s="16" t="s">
        <v>896</v>
      </c>
      <c r="AP180" s="9">
        <v>0.88</v>
      </c>
      <c r="AQ180" s="16" t="s">
        <v>897</v>
      </c>
      <c r="AR180" s="9">
        <v>29</v>
      </c>
      <c r="AS180" s="9">
        <v>57</v>
      </c>
      <c r="AT180" s="17">
        <v>10850</v>
      </c>
      <c r="AU180" s="9">
        <v>51.64</v>
      </c>
      <c r="AV180" s="9">
        <v>50.3</v>
      </c>
      <c r="AW180" s="9">
        <v>41630</v>
      </c>
      <c r="AX180" s="9">
        <v>29735</v>
      </c>
      <c r="AY180" s="9">
        <v>12300</v>
      </c>
      <c r="AZ180" s="17">
        <v>44020</v>
      </c>
      <c r="BA180" s="9">
        <v>-58.6</v>
      </c>
      <c r="BB180" s="9">
        <v>13.47</v>
      </c>
      <c r="BC180" s="16" t="s">
        <v>1084</v>
      </c>
      <c r="BD180" s="9">
        <v>6.89</v>
      </c>
      <c r="BE180" s="16" t="s">
        <v>1084</v>
      </c>
      <c r="BF180" s="9">
        <v>16.61</v>
      </c>
      <c r="BG180" s="16" t="s">
        <v>1082</v>
      </c>
      <c r="BH180" s="9">
        <v>8.61</v>
      </c>
      <c r="BI180" s="16" t="s">
        <v>1082</v>
      </c>
      <c r="BJ180" s="9">
        <v>8</v>
      </c>
      <c r="BK180" s="16" t="s">
        <v>1082</v>
      </c>
      <c r="BL180" s="9">
        <v>156</v>
      </c>
      <c r="BM180" s="9">
        <v>49</v>
      </c>
      <c r="BN180" s="9">
        <v>68</v>
      </c>
      <c r="BO180" s="9">
        <v>0.8</v>
      </c>
      <c r="BP180" s="9">
        <v>33.33</v>
      </c>
      <c r="BQ180" s="9">
        <v>11790</v>
      </c>
      <c r="BR180" s="20">
        <v>12710</v>
      </c>
      <c r="BS180" s="9">
        <v>14.28</v>
      </c>
      <c r="BT180" s="9">
        <v>15.16</v>
      </c>
      <c r="BU180" s="9">
        <v>15500</v>
      </c>
      <c r="BV180" s="9">
        <v>10850</v>
      </c>
      <c r="BW180" s="16" t="s">
        <v>1102</v>
      </c>
      <c r="BX180" s="17">
        <v>44531</v>
      </c>
      <c r="BY180" s="16" t="s">
        <v>375</v>
      </c>
      <c r="BZ180" s="16" t="s">
        <v>1099</v>
      </c>
      <c r="CA180" s="9">
        <v>382</v>
      </c>
      <c r="CB180" s="9">
        <v>399</v>
      </c>
      <c r="CC180" s="9">
        <v>372</v>
      </c>
      <c r="CD180" s="9">
        <v>344</v>
      </c>
      <c r="CE180" s="16">
        <v>1232000</v>
      </c>
      <c r="CF180" s="16">
        <v>84.24</v>
      </c>
      <c r="CG180" s="16">
        <v>0.38</v>
      </c>
      <c r="CH180" s="25">
        <v>6.21</v>
      </c>
      <c r="CI180" s="16">
        <v>4.6413502109704602E-2</v>
      </c>
      <c r="CJ180" s="16">
        <v>8.1699346405228798E-3</v>
      </c>
      <c r="CK180" s="9">
        <v>457986</v>
      </c>
      <c r="CL180" s="9">
        <v>11.16</v>
      </c>
      <c r="CM180" s="9">
        <v>13.2</v>
      </c>
      <c r="CN180" s="9">
        <v>0.85</v>
      </c>
      <c r="CO180" s="9">
        <v>1102</v>
      </c>
      <c r="CP180" s="16" t="s">
        <v>1478</v>
      </c>
      <c r="CQ180" s="9">
        <v>114963832</v>
      </c>
      <c r="CR180" s="9">
        <v>62333867</v>
      </c>
      <c r="CS180" s="9">
        <v>5633227800</v>
      </c>
      <c r="CT180" s="9">
        <v>4238703000</v>
      </c>
      <c r="CU180" s="9">
        <v>457986</v>
      </c>
      <c r="CV180" s="9">
        <v>344610</v>
      </c>
      <c r="CW180" s="9">
        <v>49</v>
      </c>
      <c r="CX180" s="9">
        <v>68</v>
      </c>
      <c r="CY180" s="9">
        <v>1.84432376062919</v>
      </c>
      <c r="CZ180" s="9"/>
      <c r="DA180" s="9"/>
      <c r="DB180" s="9"/>
      <c r="DC180" s="9"/>
      <c r="DD180" s="9">
        <v>1394524800</v>
      </c>
      <c r="DE180" s="9">
        <v>1394524800</v>
      </c>
      <c r="DF180" s="9">
        <v>113376</v>
      </c>
      <c r="DG180" s="9">
        <v>1</v>
      </c>
      <c r="DH180" s="9">
        <v>1.33</v>
      </c>
      <c r="DI180" s="9"/>
      <c r="DJ180" s="9"/>
      <c r="DK180" s="9"/>
      <c r="DL180" s="16" t="s">
        <v>929</v>
      </c>
      <c r="DM180" s="16" t="s">
        <v>2451</v>
      </c>
      <c r="DN180" s="16" t="s">
        <v>2452</v>
      </c>
      <c r="DO180" s="16" t="s">
        <v>2453</v>
      </c>
      <c r="DP180" s="16" t="s">
        <v>2454</v>
      </c>
      <c r="DQ180" s="16" t="s">
        <v>2455</v>
      </c>
      <c r="DR180" s="16" t="s">
        <v>2456</v>
      </c>
      <c r="DS180" s="16" t="s">
        <v>2457</v>
      </c>
      <c r="DT180" s="16" t="s">
        <v>398</v>
      </c>
      <c r="DU180" s="16" t="s">
        <v>385</v>
      </c>
      <c r="DV180" s="17" t="s">
        <v>947</v>
      </c>
      <c r="DW180" s="16" t="s">
        <v>2458</v>
      </c>
      <c r="DX180" s="16" t="s">
        <v>2459</v>
      </c>
      <c r="DY180" s="16" t="s">
        <v>448</v>
      </c>
      <c r="DZ180" s="16" t="s">
        <v>766</v>
      </c>
      <c r="EA180" s="16" t="s">
        <v>1363</v>
      </c>
      <c r="EB180" s="16" t="s">
        <v>2460</v>
      </c>
      <c r="EC180" s="16" t="s">
        <v>2461</v>
      </c>
      <c r="ED180" s="16" t="s">
        <v>2462</v>
      </c>
      <c r="EE180" s="16" t="s">
        <v>2463</v>
      </c>
      <c r="EF180" s="16" t="s">
        <v>2464</v>
      </c>
    </row>
    <row r="181" spans="1:136" ht="18.75" x14ac:dyDescent="0.2">
      <c r="A181" s="16" t="s">
        <v>624</v>
      </c>
      <c r="B181" s="16" t="s">
        <v>900</v>
      </c>
      <c r="C181" s="16"/>
      <c r="D181" s="16"/>
      <c r="E181" s="16"/>
      <c r="F181" s="25"/>
      <c r="G181" s="16"/>
      <c r="H181" s="16"/>
      <c r="I181" s="16" t="s">
        <v>939</v>
      </c>
      <c r="J181" s="16" t="s">
        <v>1082</v>
      </c>
      <c r="K181" s="16" t="s">
        <v>930</v>
      </c>
      <c r="L181" s="16" t="s">
        <v>1083</v>
      </c>
      <c r="M181" s="9">
        <v>12607</v>
      </c>
      <c r="N181" s="9">
        <v>0.1</v>
      </c>
      <c r="O181" s="9">
        <v>12603</v>
      </c>
      <c r="P181" s="9">
        <v>0.06</v>
      </c>
      <c r="Q181" s="9">
        <v>0.09</v>
      </c>
      <c r="R181" s="9">
        <v>12606</v>
      </c>
      <c r="S181" s="9">
        <v>12599</v>
      </c>
      <c r="T181" s="9">
        <v>12610</v>
      </c>
      <c r="U181" s="16" t="s">
        <v>3034</v>
      </c>
      <c r="V181" s="16" t="s">
        <v>3035</v>
      </c>
      <c r="W181" s="16" t="s">
        <v>3036</v>
      </c>
      <c r="X181" s="9">
        <v>0.62</v>
      </c>
      <c r="Y181" s="9">
        <v>0.4</v>
      </c>
      <c r="Z181" s="9">
        <v>14</v>
      </c>
      <c r="AA181" s="16" t="s">
        <v>1082</v>
      </c>
      <c r="AB181" s="9">
        <v>21.2</v>
      </c>
      <c r="AC181" s="16" t="s">
        <v>1082</v>
      </c>
      <c r="AD181" s="9">
        <v>0.66</v>
      </c>
      <c r="AE181" s="9">
        <v>-1.52</v>
      </c>
      <c r="AF181" s="9">
        <v>-2.4500000000000002</v>
      </c>
      <c r="AG181" s="9">
        <v>85.32</v>
      </c>
      <c r="AH181" s="9">
        <v>94.09</v>
      </c>
      <c r="AI181" s="9">
        <v>-243.2</v>
      </c>
      <c r="AJ181" s="16" t="s">
        <v>1082</v>
      </c>
      <c r="AK181" s="9">
        <v>-2.2999999999999998</v>
      </c>
      <c r="AL181" s="16" t="s">
        <v>1083</v>
      </c>
      <c r="AM181" s="9">
        <v>0.37</v>
      </c>
      <c r="AN181" s="9">
        <v>0.67</v>
      </c>
      <c r="AO181" s="16" t="s">
        <v>896</v>
      </c>
      <c r="AP181" s="9">
        <v>0.39</v>
      </c>
      <c r="AQ181" s="16" t="s">
        <v>897</v>
      </c>
      <c r="AR181" s="9">
        <v>0</v>
      </c>
      <c r="AS181" s="9">
        <v>100</v>
      </c>
      <c r="AT181" s="17">
        <v>12479</v>
      </c>
      <c r="AU181" s="9">
        <v>93.4</v>
      </c>
      <c r="AV181" s="9">
        <v>93.35</v>
      </c>
      <c r="AW181" s="9"/>
      <c r="AX181" s="9"/>
      <c r="AY181" s="9"/>
      <c r="AZ181" s="17"/>
      <c r="BA181" s="9"/>
      <c r="BB181" s="9">
        <v>10.02</v>
      </c>
      <c r="BC181" s="16" t="s">
        <v>1082</v>
      </c>
      <c r="BD181" s="9">
        <v>74</v>
      </c>
      <c r="BE181" s="16" t="s">
        <v>1084</v>
      </c>
      <c r="BF181" s="9">
        <v>12.63</v>
      </c>
      <c r="BG181" s="16" t="s">
        <v>1083</v>
      </c>
      <c r="BH181" s="9">
        <v>93.32</v>
      </c>
      <c r="BI181" s="16" t="s">
        <v>1082</v>
      </c>
      <c r="BJ181" s="9">
        <v>12.53</v>
      </c>
      <c r="BK181" s="16" t="s">
        <v>1083</v>
      </c>
      <c r="BL181" s="9">
        <v>355</v>
      </c>
      <c r="BM181" s="9">
        <v>169</v>
      </c>
      <c r="BN181" s="9">
        <v>123</v>
      </c>
      <c r="BO181" s="9">
        <v>0.43</v>
      </c>
      <c r="BP181" s="9">
        <v>100</v>
      </c>
      <c r="BQ181" s="9">
        <v>12543</v>
      </c>
      <c r="BR181" s="20">
        <v>12610</v>
      </c>
      <c r="BS181" s="9">
        <v>1.99</v>
      </c>
      <c r="BT181" s="9">
        <v>0</v>
      </c>
      <c r="BU181" s="9">
        <v>12606</v>
      </c>
      <c r="BV181" s="9">
        <v>12201</v>
      </c>
      <c r="BW181" s="16"/>
      <c r="BX181" s="17"/>
      <c r="BY181" s="16"/>
      <c r="BZ181" s="16"/>
      <c r="CA181" s="9"/>
      <c r="CB181" s="9"/>
      <c r="CC181" s="9"/>
      <c r="CD181" s="9"/>
      <c r="CE181" s="16"/>
      <c r="CF181" s="16"/>
      <c r="CG181" s="16"/>
      <c r="CH181" s="25"/>
      <c r="CI181" s="16"/>
      <c r="CJ181" s="16"/>
      <c r="CK181" s="9"/>
      <c r="CL181" s="9"/>
      <c r="CM181" s="9"/>
      <c r="CN181" s="9"/>
      <c r="CO181" s="9"/>
      <c r="CP181" s="16" t="s">
        <v>1480</v>
      </c>
      <c r="CQ181" s="9">
        <v>140012394</v>
      </c>
      <c r="CR181" s="9">
        <v>212146708</v>
      </c>
      <c r="CS181" s="9">
        <v>23662094691</v>
      </c>
      <c r="CT181" s="9">
        <v>26094045189</v>
      </c>
      <c r="CU181" s="9">
        <v>1877497</v>
      </c>
      <c r="CV181" s="9">
        <v>2070463</v>
      </c>
      <c r="CW181" s="9">
        <v>169</v>
      </c>
      <c r="CX181" s="9">
        <v>123</v>
      </c>
      <c r="CY181" s="9">
        <v>0.65997910276316896</v>
      </c>
      <c r="CZ181" s="9">
        <v>2035170249</v>
      </c>
      <c r="DA181" s="9">
        <v>4070340498</v>
      </c>
      <c r="DB181" s="9">
        <v>322966</v>
      </c>
      <c r="DC181" s="9">
        <v>2</v>
      </c>
      <c r="DD181" s="9">
        <v>1638390000</v>
      </c>
      <c r="DE181" s="9">
        <v>1638390000</v>
      </c>
      <c r="DF181" s="9">
        <v>130000</v>
      </c>
      <c r="DG181" s="9">
        <v>1</v>
      </c>
      <c r="DH181" s="9">
        <v>0.91</v>
      </c>
      <c r="DI181" s="9">
        <v>2.48</v>
      </c>
      <c r="DJ181" s="9">
        <v>5.81</v>
      </c>
      <c r="DK181" s="9">
        <v>15.93</v>
      </c>
      <c r="DL181" s="16" t="s">
        <v>900</v>
      </c>
      <c r="DM181" s="16" t="s">
        <v>2351</v>
      </c>
      <c r="DN181" s="16" t="s">
        <v>2352</v>
      </c>
      <c r="DO181" s="16" t="s">
        <v>2353</v>
      </c>
      <c r="DP181" s="16" t="s">
        <v>2354</v>
      </c>
      <c r="DQ181" s="16" t="s">
        <v>1723</v>
      </c>
      <c r="DR181" s="16" t="s">
        <v>1395</v>
      </c>
      <c r="DS181" s="16" t="s">
        <v>2355</v>
      </c>
      <c r="DT181" s="16" t="s">
        <v>430</v>
      </c>
      <c r="DU181" s="16" t="s">
        <v>412</v>
      </c>
      <c r="DV181" s="17" t="s">
        <v>420</v>
      </c>
      <c r="DW181" s="16" t="s">
        <v>2356</v>
      </c>
      <c r="DX181" s="16" t="s">
        <v>2357</v>
      </c>
      <c r="DY181" s="16" t="s">
        <v>427</v>
      </c>
      <c r="DZ181" s="16" t="s">
        <v>1448</v>
      </c>
      <c r="EA181" s="16" t="s">
        <v>404</v>
      </c>
      <c r="EB181" s="16" t="s">
        <v>2358</v>
      </c>
      <c r="EC181" s="16" t="s">
        <v>2359</v>
      </c>
      <c r="ED181" s="16" t="s">
        <v>2360</v>
      </c>
      <c r="EE181" s="16" t="s">
        <v>2361</v>
      </c>
      <c r="EF181" s="16" t="s">
        <v>2362</v>
      </c>
    </row>
    <row r="182" spans="1:136" ht="18.75" x14ac:dyDescent="0.2">
      <c r="A182" s="16" t="s">
        <v>1012</v>
      </c>
      <c r="B182" s="16" t="s">
        <v>802</v>
      </c>
      <c r="C182" s="16" t="s">
        <v>1218</v>
      </c>
      <c r="D182" s="16" t="s">
        <v>1227</v>
      </c>
      <c r="E182" s="16" t="s">
        <v>1219</v>
      </c>
      <c r="F182" s="25">
        <v>44382.469876712959</v>
      </c>
      <c r="G182" s="16" t="s">
        <v>1225</v>
      </c>
      <c r="H182" s="16" t="s">
        <v>1223</v>
      </c>
      <c r="I182" s="16" t="s">
        <v>826</v>
      </c>
      <c r="J182" s="16" t="s">
        <v>1084</v>
      </c>
      <c r="K182" s="16" t="s">
        <v>811</v>
      </c>
      <c r="L182" s="16" t="s">
        <v>1082</v>
      </c>
      <c r="M182" s="9">
        <v>15404</v>
      </c>
      <c r="N182" s="9">
        <v>-3</v>
      </c>
      <c r="O182" s="9">
        <v>15879</v>
      </c>
      <c r="P182" s="9">
        <v>-0.01</v>
      </c>
      <c r="Q182" s="9">
        <v>0</v>
      </c>
      <c r="R182" s="9">
        <v>15404</v>
      </c>
      <c r="S182" s="9">
        <v>15404</v>
      </c>
      <c r="T182" s="9">
        <v>15404</v>
      </c>
      <c r="U182" s="16" t="s">
        <v>3037</v>
      </c>
      <c r="V182" s="16" t="s">
        <v>3038</v>
      </c>
      <c r="W182" s="16" t="s">
        <v>3039</v>
      </c>
      <c r="X182" s="9">
        <v>0</v>
      </c>
      <c r="Y182" s="9">
        <v>0.01</v>
      </c>
      <c r="Z182" s="9">
        <v>702.4</v>
      </c>
      <c r="AA182" s="16" t="s">
        <v>1084</v>
      </c>
      <c r="AB182" s="9">
        <v>2.1</v>
      </c>
      <c r="AC182" s="16" t="s">
        <v>1082</v>
      </c>
      <c r="AD182" s="9">
        <v>0.33</v>
      </c>
      <c r="AE182" s="9">
        <v>-3</v>
      </c>
      <c r="AF182" s="9">
        <v>-1.52</v>
      </c>
      <c r="AG182" s="9">
        <v>100</v>
      </c>
      <c r="AH182" s="9">
        <v>100</v>
      </c>
      <c r="AI182" s="9">
        <v>0</v>
      </c>
      <c r="AJ182" s="16"/>
      <c r="AK182" s="9">
        <v>0</v>
      </c>
      <c r="AL182" s="16"/>
      <c r="AM182" s="9">
        <v>-3.42</v>
      </c>
      <c r="AN182" s="9">
        <v>-10.74</v>
      </c>
      <c r="AO182" s="16" t="s">
        <v>896</v>
      </c>
      <c r="AP182" s="9">
        <v>0</v>
      </c>
      <c r="AQ182" s="16" t="s">
        <v>897</v>
      </c>
      <c r="AR182" s="9">
        <v>93</v>
      </c>
      <c r="AS182" s="9">
        <v>0</v>
      </c>
      <c r="AT182" s="17">
        <v>15100</v>
      </c>
      <c r="AU182" s="9">
        <v>32.049999999999997</v>
      </c>
      <c r="AV182" s="9">
        <v>27.87</v>
      </c>
      <c r="AW182" s="9"/>
      <c r="AX182" s="9"/>
      <c r="AY182" s="9"/>
      <c r="AZ182" s="17"/>
      <c r="BA182" s="9"/>
      <c r="BB182" s="9">
        <v>0</v>
      </c>
      <c r="BC182" s="16"/>
      <c r="BD182" s="9">
        <v>5.12</v>
      </c>
      <c r="BE182" s="16" t="s">
        <v>1082</v>
      </c>
      <c r="BF182" s="9">
        <v>0</v>
      </c>
      <c r="BG182" s="16"/>
      <c r="BH182" s="9">
        <v>7.9</v>
      </c>
      <c r="BI182" s="16" t="s">
        <v>1083</v>
      </c>
      <c r="BJ182" s="9">
        <v>-7.9</v>
      </c>
      <c r="BK182" s="16" t="s">
        <v>1083</v>
      </c>
      <c r="BL182" s="9">
        <v>3</v>
      </c>
      <c r="BM182" s="9">
        <v>3</v>
      </c>
      <c r="BN182" s="9">
        <v>1</v>
      </c>
      <c r="BO182" s="9">
        <v>0</v>
      </c>
      <c r="BP182" s="9">
        <v>2.72</v>
      </c>
      <c r="BQ182" s="9">
        <v>15100</v>
      </c>
      <c r="BR182" s="20">
        <v>16740</v>
      </c>
      <c r="BS182" s="9">
        <v>2.0099999999999998</v>
      </c>
      <c r="BT182" s="9">
        <v>56.42</v>
      </c>
      <c r="BU182" s="9">
        <v>26241</v>
      </c>
      <c r="BV182" s="9">
        <v>15100</v>
      </c>
      <c r="BW182" s="16"/>
      <c r="BX182" s="17"/>
      <c r="BY182" s="16"/>
      <c r="BZ182" s="16"/>
      <c r="CA182" s="9">
        <v>439</v>
      </c>
      <c r="CB182" s="9">
        <v>622</v>
      </c>
      <c r="CC182" s="9">
        <v>646</v>
      </c>
      <c r="CD182" s="9">
        <v>622</v>
      </c>
      <c r="CE182" s="16">
        <v>628299</v>
      </c>
      <c r="CF182" s="16">
        <v>100</v>
      </c>
      <c r="CG182" s="16">
        <v>0.02</v>
      </c>
      <c r="CH182" s="25">
        <v>25.47</v>
      </c>
      <c r="CI182" s="16">
        <v>0</v>
      </c>
      <c r="CJ182" s="16">
        <v>-2.9911838790932E-2</v>
      </c>
      <c r="CK182" s="9">
        <v>1368</v>
      </c>
      <c r="CL182" s="9">
        <v>40.82</v>
      </c>
      <c r="CM182" s="9"/>
      <c r="CN182" s="9"/>
      <c r="CO182" s="9">
        <v>389</v>
      </c>
      <c r="CP182" s="16" t="s">
        <v>1602</v>
      </c>
      <c r="CQ182" s="9">
        <v>7240824</v>
      </c>
      <c r="CR182" s="9">
        <v>21722472</v>
      </c>
      <c r="CS182" s="9">
        <v>21722472</v>
      </c>
      <c r="CT182" s="9">
        <v>21722472</v>
      </c>
      <c r="CU182" s="9">
        <v>1368</v>
      </c>
      <c r="CV182" s="9">
        <v>1368</v>
      </c>
      <c r="CW182" s="9">
        <v>3</v>
      </c>
      <c r="CX182" s="9">
        <v>1</v>
      </c>
      <c r="CY182" s="9">
        <v>0.33333333333333298</v>
      </c>
      <c r="CZ182" s="9"/>
      <c r="DA182" s="9"/>
      <c r="DB182" s="9"/>
      <c r="DC182" s="9"/>
      <c r="DD182" s="9"/>
      <c r="DE182" s="9"/>
      <c r="DF182" s="9"/>
      <c r="DG182" s="9"/>
      <c r="DH182" s="9">
        <v>1</v>
      </c>
      <c r="DI182" s="9"/>
      <c r="DJ182" s="9"/>
      <c r="DK182" s="9"/>
      <c r="DL182" s="16" t="s">
        <v>802</v>
      </c>
      <c r="DM182" s="16" t="s">
        <v>2548</v>
      </c>
      <c r="DN182" s="16" t="s">
        <v>2549</v>
      </c>
      <c r="DO182" s="16" t="s">
        <v>2550</v>
      </c>
      <c r="DP182" s="16" t="s">
        <v>2551</v>
      </c>
      <c r="DQ182" s="16" t="s">
        <v>2552</v>
      </c>
      <c r="DR182" s="16" t="s">
        <v>2553</v>
      </c>
      <c r="DS182" s="16" t="s">
        <v>2554</v>
      </c>
      <c r="DT182" s="16" t="s">
        <v>2555</v>
      </c>
      <c r="DU182" s="16" t="s">
        <v>408</v>
      </c>
      <c r="DV182" s="17" t="s">
        <v>444</v>
      </c>
      <c r="DW182" s="16" t="s">
        <v>2556</v>
      </c>
      <c r="DX182" s="16" t="s">
        <v>1453</v>
      </c>
      <c r="DY182" s="16" t="s">
        <v>414</v>
      </c>
      <c r="DZ182" s="16" t="s">
        <v>412</v>
      </c>
      <c r="EA182" s="16" t="s">
        <v>822</v>
      </c>
      <c r="EB182" s="16" t="s">
        <v>2557</v>
      </c>
      <c r="EC182" s="16" t="s">
        <v>2279</v>
      </c>
      <c r="ED182" s="16" t="s">
        <v>2558</v>
      </c>
      <c r="EE182" s="16" t="s">
        <v>1723</v>
      </c>
      <c r="EF182" s="16" t="s">
        <v>2559</v>
      </c>
    </row>
    <row r="183" spans="1:136" ht="18.75" x14ac:dyDescent="0.2">
      <c r="A183" s="16" t="s">
        <v>169</v>
      </c>
      <c r="B183" s="16" t="s">
        <v>911</v>
      </c>
      <c r="C183" s="16" t="s">
        <v>1218</v>
      </c>
      <c r="D183" s="16" t="s">
        <v>1228</v>
      </c>
      <c r="E183" s="16" t="s">
        <v>1219</v>
      </c>
      <c r="F183" s="25">
        <v>44382.520721215275</v>
      </c>
      <c r="G183" s="16" t="s">
        <v>1225</v>
      </c>
      <c r="H183" s="16" t="s">
        <v>1226</v>
      </c>
      <c r="I183" s="16" t="s">
        <v>975</v>
      </c>
      <c r="J183" s="16" t="s">
        <v>1082</v>
      </c>
      <c r="K183" s="16" t="s">
        <v>930</v>
      </c>
      <c r="L183" s="16" t="s">
        <v>1083</v>
      </c>
      <c r="M183" s="9">
        <v>5210</v>
      </c>
      <c r="N183" s="9">
        <v>4.83</v>
      </c>
      <c r="O183" s="9">
        <v>5060</v>
      </c>
      <c r="P183" s="9">
        <v>1.81</v>
      </c>
      <c r="Q183" s="9">
        <v>7.64</v>
      </c>
      <c r="R183" s="9">
        <v>4840</v>
      </c>
      <c r="S183" s="9">
        <v>4840</v>
      </c>
      <c r="T183" s="9">
        <v>5210</v>
      </c>
      <c r="U183" s="16" t="s">
        <v>2934</v>
      </c>
      <c r="V183" s="16" t="s">
        <v>3040</v>
      </c>
      <c r="W183" s="16" t="s">
        <v>3041</v>
      </c>
      <c r="X183" s="9">
        <v>1.96</v>
      </c>
      <c r="Y183" s="9">
        <v>1.87</v>
      </c>
      <c r="Z183" s="9">
        <v>19.2</v>
      </c>
      <c r="AA183" s="16" t="s">
        <v>1082</v>
      </c>
      <c r="AB183" s="9">
        <v>12.8</v>
      </c>
      <c r="AC183" s="16" t="s">
        <v>1082</v>
      </c>
      <c r="AD183" s="9">
        <v>1.5</v>
      </c>
      <c r="AE183" s="9">
        <v>1.5</v>
      </c>
      <c r="AF183" s="9">
        <v>1.07</v>
      </c>
      <c r="AG183" s="9">
        <v>97.49</v>
      </c>
      <c r="AH183" s="9">
        <v>95.81</v>
      </c>
      <c r="AI183" s="9">
        <v>48.8</v>
      </c>
      <c r="AJ183" s="16" t="s">
        <v>1082</v>
      </c>
      <c r="AK183" s="9">
        <v>7.7</v>
      </c>
      <c r="AL183" s="16" t="s">
        <v>1082</v>
      </c>
      <c r="AM183" s="9">
        <v>3.78</v>
      </c>
      <c r="AN183" s="9">
        <v>0.39</v>
      </c>
      <c r="AO183" s="16" t="s">
        <v>896</v>
      </c>
      <c r="AP183" s="9">
        <v>2.0299999999999998</v>
      </c>
      <c r="AQ183" s="16" t="s">
        <v>897</v>
      </c>
      <c r="AR183" s="9">
        <v>100</v>
      </c>
      <c r="AS183" s="9">
        <v>0</v>
      </c>
      <c r="AT183" s="17">
        <v>4840</v>
      </c>
      <c r="AU183" s="9">
        <v>44.88</v>
      </c>
      <c r="AV183" s="9">
        <v>34.94</v>
      </c>
      <c r="AW183" s="9">
        <v>21210</v>
      </c>
      <c r="AX183" s="9">
        <v>21210</v>
      </c>
      <c r="AY183" s="9">
        <v>5060</v>
      </c>
      <c r="AZ183" s="17">
        <v>44005</v>
      </c>
      <c r="BA183" s="9">
        <v>-76.099999999999994</v>
      </c>
      <c r="BB183" s="9">
        <v>59.35</v>
      </c>
      <c r="BC183" s="16" t="s">
        <v>1084</v>
      </c>
      <c r="BD183" s="9">
        <v>177.19</v>
      </c>
      <c r="BE183" s="16" t="s">
        <v>1084</v>
      </c>
      <c r="BF183" s="9">
        <v>30.48</v>
      </c>
      <c r="BG183" s="16" t="s">
        <v>1082</v>
      </c>
      <c r="BH183" s="9">
        <v>94.59</v>
      </c>
      <c r="BI183" s="16" t="s">
        <v>1082</v>
      </c>
      <c r="BJ183" s="9">
        <v>-64.11</v>
      </c>
      <c r="BK183" s="16" t="s">
        <v>1082</v>
      </c>
      <c r="BL183" s="9">
        <v>676</v>
      </c>
      <c r="BM183" s="9">
        <v>141</v>
      </c>
      <c r="BN183" s="9">
        <v>208</v>
      </c>
      <c r="BO183" s="9">
        <v>1.71</v>
      </c>
      <c r="BP183" s="9">
        <v>22.8</v>
      </c>
      <c r="BQ183" s="9">
        <v>4840</v>
      </c>
      <c r="BR183" s="20">
        <v>5290</v>
      </c>
      <c r="BS183" s="9">
        <v>18.940000000000001</v>
      </c>
      <c r="BT183" s="9">
        <v>43.18</v>
      </c>
      <c r="BU183" s="9">
        <v>8020</v>
      </c>
      <c r="BV183" s="9">
        <v>4380</v>
      </c>
      <c r="BW183" s="16" t="s">
        <v>1105</v>
      </c>
      <c r="BX183" s="17">
        <v>44462</v>
      </c>
      <c r="BY183" s="16" t="s">
        <v>375</v>
      </c>
      <c r="BZ183" s="16" t="s">
        <v>1099</v>
      </c>
      <c r="CA183" s="9">
        <v>349</v>
      </c>
      <c r="CB183" s="9">
        <v>352</v>
      </c>
      <c r="CC183" s="9">
        <v>340</v>
      </c>
      <c r="CD183" s="9">
        <v>312</v>
      </c>
      <c r="CE183" s="16">
        <v>2988048</v>
      </c>
      <c r="CF183" s="16">
        <v>100</v>
      </c>
      <c r="CG183" s="16">
        <v>0.04</v>
      </c>
      <c r="CH183" s="25">
        <v>3.62</v>
      </c>
      <c r="CI183" s="16">
        <v>7.6446280991735505E-2</v>
      </c>
      <c r="CJ183" s="16">
        <v>3.0181086519114698E-2</v>
      </c>
      <c r="CK183" s="9">
        <v>5483748</v>
      </c>
      <c r="CL183" s="9">
        <v>11.05</v>
      </c>
      <c r="CM183" s="9">
        <v>11.54</v>
      </c>
      <c r="CN183" s="9">
        <v>0.96</v>
      </c>
      <c r="CO183" s="9">
        <v>458</v>
      </c>
      <c r="CP183" s="16" t="s">
        <v>1522</v>
      </c>
      <c r="CQ183" s="9">
        <v>191861634</v>
      </c>
      <c r="CR183" s="9">
        <v>127807523</v>
      </c>
      <c r="CS183" s="9">
        <v>27052490520</v>
      </c>
      <c r="CT183" s="9">
        <v>26583964880</v>
      </c>
      <c r="CU183" s="9">
        <v>5346342</v>
      </c>
      <c r="CV183" s="9">
        <v>5253748</v>
      </c>
      <c r="CW183" s="9">
        <v>141</v>
      </c>
      <c r="CX183" s="9">
        <v>208</v>
      </c>
      <c r="CY183" s="9">
        <v>1.5011763744141999</v>
      </c>
      <c r="CZ183" s="9">
        <v>231758120</v>
      </c>
      <c r="DA183" s="9">
        <v>695274360</v>
      </c>
      <c r="DB183" s="9">
        <v>137406</v>
      </c>
      <c r="DC183" s="9">
        <v>3</v>
      </c>
      <c r="DD183" s="9">
        <v>1163800000</v>
      </c>
      <c r="DE183" s="9">
        <v>1163800000</v>
      </c>
      <c r="DF183" s="9">
        <v>230000</v>
      </c>
      <c r="DG183" s="9">
        <v>1</v>
      </c>
      <c r="DH183" s="9">
        <v>1.02</v>
      </c>
      <c r="DI183" s="9">
        <v>0.6</v>
      </c>
      <c r="DJ183" s="9">
        <v>38.909999999999997</v>
      </c>
      <c r="DK183" s="9">
        <v>22.84</v>
      </c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7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</row>
    <row r="184" spans="1:136" ht="18.75" x14ac:dyDescent="0.2">
      <c r="A184" s="16" t="s">
        <v>592</v>
      </c>
      <c r="B184" s="16" t="s">
        <v>909</v>
      </c>
      <c r="C184" s="16" t="s">
        <v>97</v>
      </c>
      <c r="D184" s="16" t="s">
        <v>1224</v>
      </c>
      <c r="E184" s="16" t="s">
        <v>1219</v>
      </c>
      <c r="F184" s="25">
        <v>44382.52056809028</v>
      </c>
      <c r="G184" s="16" t="s">
        <v>1221</v>
      </c>
      <c r="H184" s="16" t="s">
        <v>1222</v>
      </c>
      <c r="I184" s="16" t="s">
        <v>953</v>
      </c>
      <c r="J184" s="16" t="s">
        <v>1082</v>
      </c>
      <c r="K184" s="16" t="s">
        <v>794</v>
      </c>
      <c r="L184" s="16" t="s">
        <v>1083</v>
      </c>
      <c r="M184" s="9">
        <v>11900</v>
      </c>
      <c r="N184" s="9">
        <v>-1.65</v>
      </c>
      <c r="O184" s="9">
        <v>11885</v>
      </c>
      <c r="P184" s="9">
        <v>-1.78</v>
      </c>
      <c r="Q184" s="9">
        <v>3.75</v>
      </c>
      <c r="R184" s="9">
        <v>11712</v>
      </c>
      <c r="S184" s="9">
        <v>11712</v>
      </c>
      <c r="T184" s="9">
        <v>12151</v>
      </c>
      <c r="U184" s="16" t="s">
        <v>3042</v>
      </c>
      <c r="V184" s="16" t="s">
        <v>3043</v>
      </c>
      <c r="W184" s="16" t="s">
        <v>2722</v>
      </c>
      <c r="X184" s="9">
        <v>0.71</v>
      </c>
      <c r="Y184" s="9">
        <v>0.89</v>
      </c>
      <c r="Z184" s="9">
        <v>7</v>
      </c>
      <c r="AA184" s="16" t="s">
        <v>1082</v>
      </c>
      <c r="AB184" s="9">
        <v>1.2</v>
      </c>
      <c r="AC184" s="16" t="s">
        <v>1082</v>
      </c>
      <c r="AD184" s="9">
        <v>5.76</v>
      </c>
      <c r="AE184" s="9">
        <v>5.76</v>
      </c>
      <c r="AF184" s="9">
        <v>5.9</v>
      </c>
      <c r="AG184" s="9">
        <v>100</v>
      </c>
      <c r="AH184" s="9">
        <v>99.25</v>
      </c>
      <c r="AI184" s="9">
        <v>26.2</v>
      </c>
      <c r="AJ184" s="16" t="s">
        <v>1082</v>
      </c>
      <c r="AK184" s="9">
        <v>-55.1</v>
      </c>
      <c r="AL184" s="16" t="s">
        <v>1082</v>
      </c>
      <c r="AM184" s="9">
        <v>1.72</v>
      </c>
      <c r="AN184" s="9">
        <v>0.38</v>
      </c>
      <c r="AO184" s="16" t="s">
        <v>896</v>
      </c>
      <c r="AP184" s="9">
        <v>0.89</v>
      </c>
      <c r="AQ184" s="16" t="s">
        <v>897</v>
      </c>
      <c r="AR184" s="9">
        <v>21</v>
      </c>
      <c r="AS184" s="9">
        <v>93</v>
      </c>
      <c r="AT184" s="17">
        <v>10410</v>
      </c>
      <c r="AU184" s="9">
        <v>56.64</v>
      </c>
      <c r="AV184" s="9">
        <v>58.51</v>
      </c>
      <c r="AW184" s="9">
        <v>35800</v>
      </c>
      <c r="AX184" s="9">
        <v>35800</v>
      </c>
      <c r="AY184" s="9">
        <v>11885</v>
      </c>
      <c r="AZ184" s="17">
        <v>44174</v>
      </c>
      <c r="BA184" s="9">
        <v>-66.8</v>
      </c>
      <c r="BB184" s="9">
        <v>49.48</v>
      </c>
      <c r="BC184" s="16" t="s">
        <v>1084</v>
      </c>
      <c r="BD184" s="9">
        <v>58.15</v>
      </c>
      <c r="BE184" s="16" t="s">
        <v>1084</v>
      </c>
      <c r="BF184" s="9">
        <v>58.79</v>
      </c>
      <c r="BG184" s="16" t="s">
        <v>1082</v>
      </c>
      <c r="BH184" s="9">
        <v>69.28</v>
      </c>
      <c r="BI184" s="16" t="s">
        <v>1082</v>
      </c>
      <c r="BJ184" s="9">
        <v>-10.49</v>
      </c>
      <c r="BK184" s="16" t="s">
        <v>1082</v>
      </c>
      <c r="BL184" s="9">
        <v>3568</v>
      </c>
      <c r="BM184" s="9">
        <v>494</v>
      </c>
      <c r="BN184" s="9">
        <v>2825</v>
      </c>
      <c r="BO184" s="9">
        <v>0.86</v>
      </c>
      <c r="BP184" s="9">
        <v>55.25</v>
      </c>
      <c r="BQ184" s="9">
        <v>11324</v>
      </c>
      <c r="BR184" s="20">
        <v>12600</v>
      </c>
      <c r="BS184" s="9">
        <v>30.46</v>
      </c>
      <c r="BT184" s="9">
        <v>5.88</v>
      </c>
      <c r="BU184" s="9">
        <v>14150</v>
      </c>
      <c r="BV184" s="9">
        <v>9121</v>
      </c>
      <c r="BW184" s="16" t="s">
        <v>1098</v>
      </c>
      <c r="BX184" s="17">
        <v>44366</v>
      </c>
      <c r="BY184" s="16" t="s">
        <v>376</v>
      </c>
      <c r="BZ184" s="16" t="s">
        <v>1100</v>
      </c>
      <c r="CA184" s="9">
        <v>109</v>
      </c>
      <c r="CB184" s="9">
        <v>62</v>
      </c>
      <c r="CC184" s="9">
        <v>19</v>
      </c>
      <c r="CD184" s="9">
        <v>20</v>
      </c>
      <c r="CE184" s="16">
        <v>1280410</v>
      </c>
      <c r="CF184" s="16">
        <v>50</v>
      </c>
      <c r="CG184" s="16">
        <v>0.36</v>
      </c>
      <c r="CH184" s="25">
        <v>11.27</v>
      </c>
      <c r="CI184" s="16">
        <v>1.6051912568306001E-2</v>
      </c>
      <c r="CJ184" s="16">
        <v>1.2396694214875999E-3</v>
      </c>
      <c r="CK184" s="9">
        <v>2896231</v>
      </c>
      <c r="CL184" s="9">
        <v>33.01</v>
      </c>
      <c r="CM184" s="9">
        <v>20.079999999999998</v>
      </c>
      <c r="CN184" s="9">
        <v>1.64</v>
      </c>
      <c r="CO184" s="9">
        <v>360</v>
      </c>
      <c r="CP184" s="16" t="s">
        <v>1346</v>
      </c>
      <c r="CQ184" s="9">
        <v>69679565</v>
      </c>
      <c r="CR184" s="9">
        <v>12092770</v>
      </c>
      <c r="CS184" s="9">
        <v>34421705435</v>
      </c>
      <c r="CT184" s="9">
        <v>34162077610</v>
      </c>
      <c r="CU184" s="9">
        <v>2896231</v>
      </c>
      <c r="CV184" s="9">
        <v>2874386</v>
      </c>
      <c r="CW184" s="9">
        <v>494</v>
      </c>
      <c r="CX184" s="9">
        <v>2825</v>
      </c>
      <c r="CY184" s="9">
        <v>5.7620847001969002</v>
      </c>
      <c r="CZ184" s="9"/>
      <c r="DA184" s="9"/>
      <c r="DB184" s="9"/>
      <c r="DC184" s="9"/>
      <c r="DD184" s="9">
        <v>43271304</v>
      </c>
      <c r="DE184" s="9">
        <v>259627825</v>
      </c>
      <c r="DF184" s="9">
        <v>21845</v>
      </c>
      <c r="DG184" s="9">
        <v>6</v>
      </c>
      <c r="DH184" s="9">
        <v>1.01</v>
      </c>
      <c r="DI184" s="9"/>
      <c r="DJ184" s="9"/>
      <c r="DK184" s="9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7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</row>
    <row r="185" spans="1:136" ht="18.75" x14ac:dyDescent="0.2">
      <c r="A185" s="16" t="s">
        <v>547</v>
      </c>
      <c r="B185" s="16" t="s">
        <v>840</v>
      </c>
      <c r="C185" s="16" t="s">
        <v>1218</v>
      </c>
      <c r="D185" s="16" t="s">
        <v>1220</v>
      </c>
      <c r="E185" s="16" t="s">
        <v>1219</v>
      </c>
      <c r="F185" s="25">
        <v>44382.520500671293</v>
      </c>
      <c r="G185" s="16" t="s">
        <v>1229</v>
      </c>
      <c r="H185" s="16" t="s">
        <v>1223</v>
      </c>
      <c r="I185" s="16" t="s">
        <v>976</v>
      </c>
      <c r="J185" s="16" t="s">
        <v>1082</v>
      </c>
      <c r="K185" s="16" t="s">
        <v>825</v>
      </c>
      <c r="L185" s="16" t="s">
        <v>1083</v>
      </c>
      <c r="M185" s="9">
        <v>56990</v>
      </c>
      <c r="N185" s="9">
        <v>4.99</v>
      </c>
      <c r="O185" s="9">
        <v>56880</v>
      </c>
      <c r="P185" s="9">
        <v>4.79</v>
      </c>
      <c r="Q185" s="9">
        <v>2.68</v>
      </c>
      <c r="R185" s="9">
        <v>56870</v>
      </c>
      <c r="S185" s="9">
        <v>55500</v>
      </c>
      <c r="T185" s="9">
        <v>56990</v>
      </c>
      <c r="U185" s="16" t="s">
        <v>3044</v>
      </c>
      <c r="V185" s="16" t="s">
        <v>3045</v>
      </c>
      <c r="W185" s="16" t="s">
        <v>3046</v>
      </c>
      <c r="X185" s="9">
        <v>0.82</v>
      </c>
      <c r="Y185" s="9">
        <v>0.79</v>
      </c>
      <c r="Z185" s="9">
        <v>23.7</v>
      </c>
      <c r="AA185" s="16" t="s">
        <v>1082</v>
      </c>
      <c r="AB185" s="9">
        <v>15.2</v>
      </c>
      <c r="AC185" s="16" t="s">
        <v>1082</v>
      </c>
      <c r="AD185" s="9">
        <v>1.55</v>
      </c>
      <c r="AE185" s="9">
        <v>1.55</v>
      </c>
      <c r="AF185" s="9">
        <v>1.05</v>
      </c>
      <c r="AG185" s="9">
        <v>99.96</v>
      </c>
      <c r="AH185" s="9">
        <v>60.99</v>
      </c>
      <c r="AI185" s="9">
        <v>2.2999999999999998</v>
      </c>
      <c r="AJ185" s="16" t="s">
        <v>1083</v>
      </c>
      <c r="AK185" s="9">
        <v>-164.1</v>
      </c>
      <c r="AL185" s="16" t="s">
        <v>1082</v>
      </c>
      <c r="AM185" s="9">
        <v>11.01</v>
      </c>
      <c r="AN185" s="9">
        <v>14.67</v>
      </c>
      <c r="AO185" s="16" t="s">
        <v>896</v>
      </c>
      <c r="AP185" s="9">
        <v>0.78</v>
      </c>
      <c r="AQ185" s="16" t="s">
        <v>897</v>
      </c>
      <c r="AR185" s="9">
        <v>43</v>
      </c>
      <c r="AS185" s="9">
        <v>0</v>
      </c>
      <c r="AT185" s="17">
        <v>48150</v>
      </c>
      <c r="AU185" s="9">
        <v>44.47</v>
      </c>
      <c r="AV185" s="9">
        <v>37.28</v>
      </c>
      <c r="AW185" s="9">
        <v>91000</v>
      </c>
      <c r="AX185" s="9">
        <v>91000</v>
      </c>
      <c r="AY185" s="9">
        <v>56880</v>
      </c>
      <c r="AZ185" s="17">
        <v>44244</v>
      </c>
      <c r="BA185" s="9">
        <v>-37.5</v>
      </c>
      <c r="BB185" s="9">
        <v>176.78</v>
      </c>
      <c r="BC185" s="16" t="s">
        <v>1084</v>
      </c>
      <c r="BD185" s="9">
        <v>5.05</v>
      </c>
      <c r="BE185" s="16" t="s">
        <v>1084</v>
      </c>
      <c r="BF185" s="9">
        <v>1.01</v>
      </c>
      <c r="BG185" s="16" t="s">
        <v>1083</v>
      </c>
      <c r="BH185" s="9">
        <v>47.03</v>
      </c>
      <c r="BI185" s="16" t="s">
        <v>1082</v>
      </c>
      <c r="BJ185" s="9">
        <v>959.53</v>
      </c>
      <c r="BK185" s="16" t="s">
        <v>1082</v>
      </c>
      <c r="BL185" s="9">
        <v>633</v>
      </c>
      <c r="BM185" s="9">
        <v>252</v>
      </c>
      <c r="BN185" s="9">
        <v>239</v>
      </c>
      <c r="BO185" s="9">
        <v>1.0900000000000001</v>
      </c>
      <c r="BP185" s="9">
        <v>26.46</v>
      </c>
      <c r="BQ185" s="9">
        <v>48180</v>
      </c>
      <c r="BR185" s="20">
        <v>56990</v>
      </c>
      <c r="BS185" s="9">
        <v>18.350000000000001</v>
      </c>
      <c r="BT185" s="9">
        <v>36.14</v>
      </c>
      <c r="BU185" s="9">
        <v>81550</v>
      </c>
      <c r="BV185" s="9">
        <v>48150</v>
      </c>
      <c r="BW185" s="16" t="s">
        <v>1102</v>
      </c>
      <c r="BX185" s="17">
        <v>44370</v>
      </c>
      <c r="BY185" s="16" t="s">
        <v>375</v>
      </c>
      <c r="BZ185" s="16" t="s">
        <v>1100</v>
      </c>
      <c r="CA185" s="9">
        <v>494</v>
      </c>
      <c r="CB185" s="9">
        <v>450</v>
      </c>
      <c r="CC185" s="9">
        <v>416</v>
      </c>
      <c r="CD185" s="9">
        <v>389</v>
      </c>
      <c r="CE185" s="16">
        <v>296326</v>
      </c>
      <c r="CF185" s="16">
        <v>100</v>
      </c>
      <c r="CG185" s="16">
        <v>0.11</v>
      </c>
      <c r="CH185" s="25">
        <v>21.34</v>
      </c>
      <c r="CI185" s="16">
        <v>2.1100756110427302E-3</v>
      </c>
      <c r="CJ185" s="16">
        <v>2.0265291083271901E-3</v>
      </c>
      <c r="CK185" s="9">
        <v>1050114</v>
      </c>
      <c r="CL185" s="9">
        <v>9.68</v>
      </c>
      <c r="CM185" s="9">
        <v>9.24</v>
      </c>
      <c r="CN185" s="9">
        <v>1.05</v>
      </c>
      <c r="CO185" s="9">
        <v>5875</v>
      </c>
      <c r="CP185" s="16" t="s">
        <v>1579</v>
      </c>
      <c r="CQ185" s="9">
        <v>236935445</v>
      </c>
      <c r="CR185" s="9">
        <v>152436734</v>
      </c>
      <c r="CS185" s="9">
        <v>59707732320</v>
      </c>
      <c r="CT185" s="9">
        <v>36432379440</v>
      </c>
      <c r="CU185" s="9">
        <v>1049714</v>
      </c>
      <c r="CV185" s="9">
        <v>640513</v>
      </c>
      <c r="CW185" s="9">
        <v>252</v>
      </c>
      <c r="CX185" s="9">
        <v>239</v>
      </c>
      <c r="CY185" s="9">
        <v>1.55431987279392</v>
      </c>
      <c r="CZ185" s="9">
        <v>22752000</v>
      </c>
      <c r="DA185" s="9">
        <v>22752000</v>
      </c>
      <c r="DB185" s="9">
        <v>400</v>
      </c>
      <c r="DC185" s="9">
        <v>1</v>
      </c>
      <c r="DD185" s="9">
        <v>3883017480</v>
      </c>
      <c r="DE185" s="9">
        <v>23298104880</v>
      </c>
      <c r="DF185" s="9">
        <v>409601</v>
      </c>
      <c r="DG185" s="9">
        <v>6</v>
      </c>
      <c r="DH185" s="9">
        <v>1.64</v>
      </c>
      <c r="DI185" s="9">
        <v>0</v>
      </c>
      <c r="DJ185" s="9">
        <v>2624.28</v>
      </c>
      <c r="DK185" s="9">
        <v>1.56</v>
      </c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7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</row>
    <row r="186" spans="1:136" ht="18.75" x14ac:dyDescent="0.2">
      <c r="A186" s="16" t="s">
        <v>597</v>
      </c>
      <c r="B186" s="16" t="s">
        <v>929</v>
      </c>
      <c r="C186" s="16" t="s">
        <v>1218</v>
      </c>
      <c r="D186" s="16" t="s">
        <v>1220</v>
      </c>
      <c r="E186" s="16" t="s">
        <v>1219</v>
      </c>
      <c r="F186" s="25">
        <v>44382.520824988424</v>
      </c>
      <c r="G186" s="16" t="s">
        <v>1229</v>
      </c>
      <c r="H186" s="16" t="s">
        <v>1223</v>
      </c>
      <c r="I186" s="16" t="s">
        <v>1056</v>
      </c>
      <c r="J186" s="16" t="s">
        <v>1082</v>
      </c>
      <c r="K186" s="16" t="s">
        <v>1055</v>
      </c>
      <c r="L186" s="16" t="s">
        <v>1083</v>
      </c>
      <c r="M186" s="9">
        <v>15390</v>
      </c>
      <c r="N186" s="9">
        <v>3.92</v>
      </c>
      <c r="O186" s="9">
        <v>15470</v>
      </c>
      <c r="P186" s="9">
        <v>4.46</v>
      </c>
      <c r="Q186" s="9">
        <v>4.57</v>
      </c>
      <c r="R186" s="9">
        <v>14890</v>
      </c>
      <c r="S186" s="9">
        <v>14870</v>
      </c>
      <c r="T186" s="9">
        <v>15550</v>
      </c>
      <c r="U186" s="16" t="s">
        <v>3047</v>
      </c>
      <c r="V186" s="16" t="s">
        <v>3048</v>
      </c>
      <c r="W186" s="16" t="s">
        <v>3049</v>
      </c>
      <c r="X186" s="9">
        <v>1.04</v>
      </c>
      <c r="Y186" s="9">
        <v>2.17</v>
      </c>
      <c r="Z186" s="9">
        <v>14.2</v>
      </c>
      <c r="AA186" s="16" t="s">
        <v>1082</v>
      </c>
      <c r="AB186" s="9">
        <v>13.1</v>
      </c>
      <c r="AC186" s="16" t="s">
        <v>1082</v>
      </c>
      <c r="AD186" s="9">
        <v>1.0900000000000001</v>
      </c>
      <c r="AE186" s="9">
        <v>1.0900000000000001</v>
      </c>
      <c r="AF186" s="9">
        <v>-1.1599999999999999</v>
      </c>
      <c r="AG186" s="9">
        <v>100</v>
      </c>
      <c r="AH186" s="9">
        <v>82.49</v>
      </c>
      <c r="AI186" s="9">
        <v>2</v>
      </c>
      <c r="AJ186" s="16" t="s">
        <v>1083</v>
      </c>
      <c r="AK186" s="9">
        <v>1.1000000000000001</v>
      </c>
      <c r="AL186" s="16" t="s">
        <v>1083</v>
      </c>
      <c r="AM186" s="9">
        <v>11.28</v>
      </c>
      <c r="AN186" s="9">
        <v>27.72</v>
      </c>
      <c r="AO186" s="16" t="s">
        <v>896</v>
      </c>
      <c r="AP186" s="9">
        <v>2.23</v>
      </c>
      <c r="AQ186" s="16" t="s">
        <v>897</v>
      </c>
      <c r="AR186" s="9">
        <v>36</v>
      </c>
      <c r="AS186" s="9">
        <v>0</v>
      </c>
      <c r="AT186" s="17">
        <v>11220</v>
      </c>
      <c r="AU186" s="9">
        <v>48.94</v>
      </c>
      <c r="AV186" s="9">
        <v>45.9</v>
      </c>
      <c r="AW186" s="9">
        <v>43740</v>
      </c>
      <c r="AX186" s="9">
        <v>28828</v>
      </c>
      <c r="AY186" s="9">
        <v>15470</v>
      </c>
      <c r="AZ186" s="17">
        <v>42577</v>
      </c>
      <c r="BA186" s="9">
        <v>-46.3</v>
      </c>
      <c r="BB186" s="9">
        <v>35.39</v>
      </c>
      <c r="BC186" s="16" t="s">
        <v>1084</v>
      </c>
      <c r="BD186" s="9">
        <v>154.46</v>
      </c>
      <c r="BE186" s="16" t="s">
        <v>1084</v>
      </c>
      <c r="BF186" s="9">
        <v>53.92</v>
      </c>
      <c r="BG186" s="16" t="s">
        <v>1082</v>
      </c>
      <c r="BH186" s="9">
        <v>239.79</v>
      </c>
      <c r="BI186" s="16" t="s">
        <v>1082</v>
      </c>
      <c r="BJ186" s="9">
        <v>-185.86</v>
      </c>
      <c r="BK186" s="16" t="s">
        <v>1082</v>
      </c>
      <c r="BL186" s="9">
        <v>1989</v>
      </c>
      <c r="BM186" s="9">
        <v>785</v>
      </c>
      <c r="BN186" s="9">
        <v>703</v>
      </c>
      <c r="BO186" s="9">
        <v>3.16</v>
      </c>
      <c r="BP186" s="9">
        <v>24.83</v>
      </c>
      <c r="BQ186" s="9">
        <v>12300</v>
      </c>
      <c r="BR186" s="20">
        <v>15550</v>
      </c>
      <c r="BS186" s="9">
        <v>37.159999999999997</v>
      </c>
      <c r="BT186" s="9">
        <v>6.82</v>
      </c>
      <c r="BU186" s="9">
        <v>28010</v>
      </c>
      <c r="BV186" s="9">
        <v>11220</v>
      </c>
      <c r="BW186" s="16" t="s">
        <v>1105</v>
      </c>
      <c r="BX186" s="17">
        <v>44476</v>
      </c>
      <c r="BY186" s="16" t="s">
        <v>375</v>
      </c>
      <c r="BZ186" s="16" t="s">
        <v>1099</v>
      </c>
      <c r="CA186" s="9">
        <v>394</v>
      </c>
      <c r="CB186" s="9">
        <v>182</v>
      </c>
      <c r="CC186" s="9">
        <v>198</v>
      </c>
      <c r="CD186" s="9">
        <v>221</v>
      </c>
      <c r="CE186" s="16">
        <v>1038781</v>
      </c>
      <c r="CF186" s="16">
        <v>76.180000000000007</v>
      </c>
      <c r="CG186" s="16">
        <v>0.14000000000000001</v>
      </c>
      <c r="CH186" s="25">
        <v>9.23</v>
      </c>
      <c r="CI186" s="16">
        <v>3.3579583613163197E-2</v>
      </c>
      <c r="CJ186" s="16">
        <v>-5.4017555705604299E-3</v>
      </c>
      <c r="CK186" s="9">
        <v>7224199</v>
      </c>
      <c r="CL186" s="9">
        <v>17.53</v>
      </c>
      <c r="CM186" s="9">
        <v>13.2</v>
      </c>
      <c r="CN186" s="9">
        <v>1.33</v>
      </c>
      <c r="CO186" s="9">
        <v>882.52</v>
      </c>
      <c r="CP186" s="16" t="s">
        <v>1484</v>
      </c>
      <c r="CQ186" s="9">
        <v>142367335</v>
      </c>
      <c r="CR186" s="9">
        <v>131136571</v>
      </c>
      <c r="CS186" s="9">
        <v>111758358530</v>
      </c>
      <c r="CT186" s="9">
        <v>92189009640</v>
      </c>
      <c r="CU186" s="9">
        <v>7224199</v>
      </c>
      <c r="CV186" s="9">
        <v>5959212</v>
      </c>
      <c r="CW186" s="9">
        <v>785</v>
      </c>
      <c r="CX186" s="9">
        <v>703</v>
      </c>
      <c r="CY186" s="9">
        <v>1.08564173909961</v>
      </c>
      <c r="CZ186" s="9"/>
      <c r="DA186" s="9"/>
      <c r="DB186" s="9"/>
      <c r="DC186" s="9"/>
      <c r="DD186" s="9">
        <v>4892337222</v>
      </c>
      <c r="DE186" s="9">
        <v>19569348890</v>
      </c>
      <c r="DF186" s="9">
        <v>1264987</v>
      </c>
      <c r="DG186" s="9">
        <v>4</v>
      </c>
      <c r="DH186" s="9">
        <v>1.21</v>
      </c>
      <c r="DI186" s="9"/>
      <c r="DJ186" s="9"/>
      <c r="DK186" s="9"/>
      <c r="DL186" s="16" t="s">
        <v>929</v>
      </c>
      <c r="DM186" s="16" t="s">
        <v>2451</v>
      </c>
      <c r="DN186" s="16" t="s">
        <v>2452</v>
      </c>
      <c r="DO186" s="16" t="s">
        <v>2453</v>
      </c>
      <c r="DP186" s="16" t="s">
        <v>2454</v>
      </c>
      <c r="DQ186" s="16" t="s">
        <v>2455</v>
      </c>
      <c r="DR186" s="16" t="s">
        <v>2456</v>
      </c>
      <c r="DS186" s="16" t="s">
        <v>2457</v>
      </c>
      <c r="DT186" s="16" t="s">
        <v>398</v>
      </c>
      <c r="DU186" s="16" t="s">
        <v>385</v>
      </c>
      <c r="DV186" s="17" t="s">
        <v>947</v>
      </c>
      <c r="DW186" s="16" t="s">
        <v>2458</v>
      </c>
      <c r="DX186" s="16" t="s">
        <v>2459</v>
      </c>
      <c r="DY186" s="16" t="s">
        <v>448</v>
      </c>
      <c r="DZ186" s="16" t="s">
        <v>766</v>
      </c>
      <c r="EA186" s="16" t="s">
        <v>1363</v>
      </c>
      <c r="EB186" s="16" t="s">
        <v>2460</v>
      </c>
      <c r="EC186" s="16" t="s">
        <v>2461</v>
      </c>
      <c r="ED186" s="16" t="s">
        <v>2462</v>
      </c>
      <c r="EE186" s="16" t="s">
        <v>2463</v>
      </c>
      <c r="EF186" s="16" t="s">
        <v>2464</v>
      </c>
    </row>
    <row r="187" spans="1:136" ht="18.75" x14ac:dyDescent="0.2">
      <c r="A187" s="16" t="s">
        <v>491</v>
      </c>
      <c r="B187" s="16" t="s">
        <v>907</v>
      </c>
      <c r="C187" s="16" t="s">
        <v>1218</v>
      </c>
      <c r="D187" s="16" t="s">
        <v>1224</v>
      </c>
      <c r="E187" s="16" t="s">
        <v>1219</v>
      </c>
      <c r="F187" s="25">
        <v>44382.520829710651</v>
      </c>
      <c r="G187" s="16" t="s">
        <v>1221</v>
      </c>
      <c r="H187" s="16" t="s">
        <v>1223</v>
      </c>
      <c r="I187" s="16" t="s">
        <v>2078</v>
      </c>
      <c r="J187" s="16" t="s">
        <v>1082</v>
      </c>
      <c r="K187" s="16" t="s">
        <v>2079</v>
      </c>
      <c r="L187" s="16" t="s">
        <v>1083</v>
      </c>
      <c r="M187" s="9">
        <v>9090</v>
      </c>
      <c r="N187" s="9">
        <v>5.57</v>
      </c>
      <c r="O187" s="9">
        <v>9180</v>
      </c>
      <c r="P187" s="9">
        <v>6.62</v>
      </c>
      <c r="Q187" s="9">
        <v>3.66</v>
      </c>
      <c r="R187" s="9">
        <v>9150</v>
      </c>
      <c r="S187" s="9">
        <v>9010</v>
      </c>
      <c r="T187" s="9">
        <v>9340</v>
      </c>
      <c r="U187" s="16" t="s">
        <v>3050</v>
      </c>
      <c r="V187" s="16" t="s">
        <v>3051</v>
      </c>
      <c r="W187" s="16" t="s">
        <v>3052</v>
      </c>
      <c r="X187" s="9">
        <v>0.85</v>
      </c>
      <c r="Y187" s="9">
        <v>1</v>
      </c>
      <c r="Z187" s="9">
        <v>20</v>
      </c>
      <c r="AA187" s="16" t="s">
        <v>1082</v>
      </c>
      <c r="AB187" s="9">
        <v>24.9</v>
      </c>
      <c r="AC187" s="16" t="s">
        <v>1082</v>
      </c>
      <c r="AD187" s="9">
        <v>0.81</v>
      </c>
      <c r="AE187" s="9">
        <v>-1.24</v>
      </c>
      <c r="AF187" s="9">
        <v>-1.54</v>
      </c>
      <c r="AG187" s="9">
        <v>93.41</v>
      </c>
      <c r="AH187" s="9">
        <v>96.84</v>
      </c>
      <c r="AI187" s="9">
        <v>-1.3</v>
      </c>
      <c r="AJ187" s="16" t="s">
        <v>1083</v>
      </c>
      <c r="AK187" s="9">
        <v>2.2999999999999998</v>
      </c>
      <c r="AL187" s="16" t="s">
        <v>1083</v>
      </c>
      <c r="AM187" s="9">
        <v>-1.62</v>
      </c>
      <c r="AN187" s="9">
        <v>4.4800000000000004</v>
      </c>
      <c r="AO187" s="16" t="s">
        <v>896</v>
      </c>
      <c r="AP187" s="9">
        <v>0.95</v>
      </c>
      <c r="AQ187" s="16" t="s">
        <v>897</v>
      </c>
      <c r="AR187" s="9">
        <v>7</v>
      </c>
      <c r="AS187" s="9">
        <v>100</v>
      </c>
      <c r="AT187" s="17">
        <v>8010</v>
      </c>
      <c r="AU187" s="9">
        <v>50.69</v>
      </c>
      <c r="AV187" s="9">
        <v>47.28</v>
      </c>
      <c r="AW187" s="9">
        <v>344310</v>
      </c>
      <c r="AX187" s="9">
        <v>34431</v>
      </c>
      <c r="AY187" s="9">
        <v>9180</v>
      </c>
      <c r="AZ187" s="17">
        <v>44045</v>
      </c>
      <c r="BA187" s="9">
        <v>-73.3</v>
      </c>
      <c r="BB187" s="9">
        <v>433</v>
      </c>
      <c r="BC187" s="16" t="s">
        <v>1084</v>
      </c>
      <c r="BD187" s="9">
        <v>361.84</v>
      </c>
      <c r="BE187" s="16" t="s">
        <v>1084</v>
      </c>
      <c r="BF187" s="9">
        <v>392.44</v>
      </c>
      <c r="BG187" s="16" t="s">
        <v>1082</v>
      </c>
      <c r="BH187" s="9">
        <v>329.49</v>
      </c>
      <c r="BI187" s="16" t="s">
        <v>1082</v>
      </c>
      <c r="BJ187" s="9">
        <v>62.95</v>
      </c>
      <c r="BK187" s="16" t="s">
        <v>1082</v>
      </c>
      <c r="BL187" s="9">
        <v>4643</v>
      </c>
      <c r="BM187" s="9">
        <v>1742</v>
      </c>
      <c r="BN187" s="9">
        <v>1454</v>
      </c>
      <c r="BO187" s="9">
        <v>1.1100000000000001</v>
      </c>
      <c r="BP187" s="9">
        <v>22.83</v>
      </c>
      <c r="BQ187" s="9">
        <v>8220</v>
      </c>
      <c r="BR187" s="20">
        <v>9340</v>
      </c>
      <c r="BS187" s="9">
        <v>16.53</v>
      </c>
      <c r="BT187" s="9">
        <v>23.43</v>
      </c>
      <c r="BU187" s="9">
        <v>13450</v>
      </c>
      <c r="BV187" s="9">
        <v>7800</v>
      </c>
      <c r="BW187" s="16" t="s">
        <v>1105</v>
      </c>
      <c r="BX187" s="17">
        <v>44371</v>
      </c>
      <c r="BY187" s="16" t="s">
        <v>376</v>
      </c>
      <c r="BZ187" s="16" t="s">
        <v>1100</v>
      </c>
      <c r="CA187" s="9">
        <v>54</v>
      </c>
      <c r="CB187" s="9">
        <v>35</v>
      </c>
      <c r="CC187" s="9">
        <v>37</v>
      </c>
      <c r="CD187" s="9">
        <v>47</v>
      </c>
      <c r="CE187" s="16">
        <v>4000000</v>
      </c>
      <c r="CF187" s="16">
        <v>18.46</v>
      </c>
      <c r="CG187" s="16">
        <v>0.92</v>
      </c>
      <c r="CH187" s="25">
        <v>4.0999999999999996</v>
      </c>
      <c r="CI187" s="16">
        <v>-6.5573770491803296E-3</v>
      </c>
      <c r="CJ187" s="16">
        <v>-1.04529616724739E-2</v>
      </c>
      <c r="CK187" s="9">
        <v>40743002</v>
      </c>
      <c r="CL187" s="9">
        <v>6.85</v>
      </c>
      <c r="CM187" s="9">
        <v>10.69</v>
      </c>
      <c r="CN187" s="9">
        <v>0.64</v>
      </c>
      <c r="CO187" s="9">
        <v>1341</v>
      </c>
      <c r="CP187" s="16" t="s">
        <v>1644</v>
      </c>
      <c r="CQ187" s="9">
        <v>200553857</v>
      </c>
      <c r="CR187" s="9">
        <v>249098996</v>
      </c>
      <c r="CS187" s="9">
        <v>349364820600</v>
      </c>
      <c r="CT187" s="9">
        <v>362189941560</v>
      </c>
      <c r="CU187" s="9">
        <v>38057170</v>
      </c>
      <c r="CV187" s="9">
        <v>39454242</v>
      </c>
      <c r="CW187" s="9">
        <v>1742</v>
      </c>
      <c r="CX187" s="9">
        <v>1454</v>
      </c>
      <c r="CY187" s="9">
        <v>0.80511708284845895</v>
      </c>
      <c r="CZ187" s="9">
        <v>4109322960</v>
      </c>
      <c r="DA187" s="9">
        <v>24655937760</v>
      </c>
      <c r="DB187" s="9">
        <v>2685832</v>
      </c>
      <c r="DC187" s="9">
        <v>6</v>
      </c>
      <c r="DD187" s="9">
        <v>1314535200</v>
      </c>
      <c r="DE187" s="9">
        <v>11830816800</v>
      </c>
      <c r="DF187" s="9">
        <v>1288760</v>
      </c>
      <c r="DG187" s="9">
        <v>9</v>
      </c>
      <c r="DH187" s="9">
        <v>0.96</v>
      </c>
      <c r="DI187" s="9">
        <v>2.08</v>
      </c>
      <c r="DJ187" s="9">
        <v>14.17</v>
      </c>
      <c r="DK187" s="9">
        <v>30.61</v>
      </c>
      <c r="DL187" s="16" t="s">
        <v>907</v>
      </c>
      <c r="DM187" s="16" t="s">
        <v>2511</v>
      </c>
      <c r="DN187" s="16" t="s">
        <v>2512</v>
      </c>
      <c r="DO187" s="16" t="s">
        <v>2513</v>
      </c>
      <c r="DP187" s="16" t="s">
        <v>2514</v>
      </c>
      <c r="DQ187" s="16" t="s">
        <v>1395</v>
      </c>
      <c r="DR187" s="16" t="s">
        <v>2515</v>
      </c>
      <c r="DS187" s="16" t="s">
        <v>2516</v>
      </c>
      <c r="DT187" s="16" t="s">
        <v>867</v>
      </c>
      <c r="DU187" s="16" t="s">
        <v>420</v>
      </c>
      <c r="DV187" s="17" t="s">
        <v>411</v>
      </c>
      <c r="DW187" s="16" t="s">
        <v>2517</v>
      </c>
      <c r="DX187" s="16" t="s">
        <v>2518</v>
      </c>
      <c r="DY187" s="16" t="s">
        <v>440</v>
      </c>
      <c r="DZ187" s="16" t="s">
        <v>387</v>
      </c>
      <c r="EA187" s="16" t="s">
        <v>399</v>
      </c>
      <c r="EB187" s="16" t="s">
        <v>2519</v>
      </c>
      <c r="EC187" s="16" t="s">
        <v>2520</v>
      </c>
      <c r="ED187" s="16" t="s">
        <v>2418</v>
      </c>
      <c r="EE187" s="16" t="s">
        <v>2521</v>
      </c>
      <c r="EF187" s="16" t="s">
        <v>2522</v>
      </c>
    </row>
    <row r="188" spans="1:136" ht="18.75" x14ac:dyDescent="0.2">
      <c r="A188" s="16" t="s">
        <v>526</v>
      </c>
      <c r="B188" s="16" t="s">
        <v>802</v>
      </c>
      <c r="C188" s="16" t="s">
        <v>1218</v>
      </c>
      <c r="D188" s="16" t="s">
        <v>1220</v>
      </c>
      <c r="E188" s="16" t="s">
        <v>1219</v>
      </c>
      <c r="F188" s="25">
        <v>44382.520822303239</v>
      </c>
      <c r="G188" s="16" t="s">
        <v>1225</v>
      </c>
      <c r="H188" s="16" t="s">
        <v>1223</v>
      </c>
      <c r="I188" s="16" t="s">
        <v>824</v>
      </c>
      <c r="J188" s="16" t="s">
        <v>1082</v>
      </c>
      <c r="K188" s="16" t="s">
        <v>914</v>
      </c>
      <c r="L188" s="16" t="s">
        <v>1083</v>
      </c>
      <c r="M188" s="9">
        <v>16590</v>
      </c>
      <c r="N188" s="9">
        <v>-4.9800000000000004</v>
      </c>
      <c r="O188" s="9">
        <v>16700</v>
      </c>
      <c r="P188" s="9">
        <v>-4.3499999999999996</v>
      </c>
      <c r="Q188" s="9">
        <v>4.88</v>
      </c>
      <c r="R188" s="9">
        <v>16650</v>
      </c>
      <c r="S188" s="9">
        <v>16590</v>
      </c>
      <c r="T188" s="9">
        <v>17400</v>
      </c>
      <c r="U188" s="16" t="s">
        <v>3053</v>
      </c>
      <c r="V188" s="16" t="s">
        <v>1561</v>
      </c>
      <c r="W188" s="16" t="s">
        <v>3054</v>
      </c>
      <c r="X188" s="9">
        <v>0.99</v>
      </c>
      <c r="Y188" s="9">
        <v>2.0699999999999998</v>
      </c>
      <c r="Z188" s="9">
        <v>12.2</v>
      </c>
      <c r="AA188" s="16" t="s">
        <v>1082</v>
      </c>
      <c r="AB188" s="9">
        <v>12.4</v>
      </c>
      <c r="AC188" s="16" t="s">
        <v>1082</v>
      </c>
      <c r="AD188" s="9">
        <v>0.99</v>
      </c>
      <c r="AE188" s="9">
        <v>-1.01</v>
      </c>
      <c r="AF188" s="9">
        <v>-1.1599999999999999</v>
      </c>
      <c r="AG188" s="9">
        <v>98.52</v>
      </c>
      <c r="AH188" s="9">
        <v>99.05</v>
      </c>
      <c r="AI188" s="9">
        <v>-21.5</v>
      </c>
      <c r="AJ188" s="16" t="s">
        <v>1082</v>
      </c>
      <c r="AK188" s="9">
        <v>-71</v>
      </c>
      <c r="AL188" s="16" t="s">
        <v>1082</v>
      </c>
      <c r="AM188" s="9">
        <v>-14.7</v>
      </c>
      <c r="AN188" s="9">
        <v>-17.260000000000002</v>
      </c>
      <c r="AO188" s="16" t="s">
        <v>896</v>
      </c>
      <c r="AP188" s="9">
        <v>2.8</v>
      </c>
      <c r="AQ188" s="16" t="s">
        <v>897</v>
      </c>
      <c r="AR188" s="9">
        <v>100</v>
      </c>
      <c r="AS188" s="9">
        <v>71</v>
      </c>
      <c r="AT188" s="17">
        <v>16590</v>
      </c>
      <c r="AU188" s="9">
        <v>24.06</v>
      </c>
      <c r="AV188" s="9">
        <v>28.44</v>
      </c>
      <c r="AW188" s="9">
        <v>27270</v>
      </c>
      <c r="AX188" s="9">
        <v>27270</v>
      </c>
      <c r="AY188" s="9">
        <v>16700</v>
      </c>
      <c r="AZ188" s="17">
        <v>44229</v>
      </c>
      <c r="BA188" s="9">
        <v>-38.799999999999997</v>
      </c>
      <c r="BB188" s="9">
        <v>0</v>
      </c>
      <c r="BC188" s="16"/>
      <c r="BD188" s="9">
        <v>316.92</v>
      </c>
      <c r="BE188" s="16" t="s">
        <v>1084</v>
      </c>
      <c r="BF188" s="9">
        <v>0</v>
      </c>
      <c r="BG188" s="16"/>
      <c r="BH188" s="9">
        <v>525.79999999999995</v>
      </c>
      <c r="BI188" s="16" t="s">
        <v>1082</v>
      </c>
      <c r="BJ188" s="9">
        <v>-525.79999999999995</v>
      </c>
      <c r="BK188" s="16" t="s">
        <v>1082</v>
      </c>
      <c r="BL188" s="9">
        <v>825</v>
      </c>
      <c r="BM188" s="9">
        <v>318</v>
      </c>
      <c r="BN188" s="9">
        <v>315</v>
      </c>
      <c r="BO188" s="9">
        <v>3.92</v>
      </c>
      <c r="BP188" s="9">
        <v>0</v>
      </c>
      <c r="BQ188" s="9">
        <v>16590</v>
      </c>
      <c r="BR188" s="20">
        <v>21200</v>
      </c>
      <c r="BS188" s="9">
        <v>0</v>
      </c>
      <c r="BT188" s="9">
        <v>27.78</v>
      </c>
      <c r="BU188" s="9">
        <v>21790</v>
      </c>
      <c r="BV188" s="9">
        <v>17430</v>
      </c>
      <c r="BW188" s="16"/>
      <c r="BX188" s="17"/>
      <c r="BY188" s="16"/>
      <c r="BZ188" s="16"/>
      <c r="CA188" s="9">
        <v>259</v>
      </c>
      <c r="CB188" s="9">
        <v>272</v>
      </c>
      <c r="CC188" s="9">
        <v>370</v>
      </c>
      <c r="CD188" s="9">
        <v>432</v>
      </c>
      <c r="CE188" s="16">
        <v>797448</v>
      </c>
      <c r="CF188" s="16">
        <v>0</v>
      </c>
      <c r="CG188" s="16">
        <v>0.04</v>
      </c>
      <c r="CH188" s="25">
        <v>23.48</v>
      </c>
      <c r="CI188" s="16">
        <v>-3.6036036036036002E-3</v>
      </c>
      <c r="CJ188" s="16">
        <v>-6.3001145475372299E-3</v>
      </c>
      <c r="CK188" s="9">
        <v>2359749</v>
      </c>
      <c r="CL188" s="9">
        <v>491.18</v>
      </c>
      <c r="CM188" s="9">
        <v>13.4</v>
      </c>
      <c r="CN188" s="9">
        <v>36.659999999999997</v>
      </c>
      <c r="CO188" s="9">
        <v>34</v>
      </c>
      <c r="CP188" s="16" t="s">
        <v>1724</v>
      </c>
      <c r="CQ188" s="9">
        <v>122085875</v>
      </c>
      <c r="CR188" s="9">
        <v>123912250</v>
      </c>
      <c r="CS188" s="9">
        <v>38823308300</v>
      </c>
      <c r="CT188" s="9">
        <v>39032358900</v>
      </c>
      <c r="CU188" s="9">
        <v>2324749</v>
      </c>
      <c r="CV188" s="9">
        <v>2337267</v>
      </c>
      <c r="CW188" s="9">
        <v>318</v>
      </c>
      <c r="CX188" s="9">
        <v>315</v>
      </c>
      <c r="CY188" s="9">
        <v>0.98526073895034605</v>
      </c>
      <c r="CZ188" s="9">
        <v>292250000</v>
      </c>
      <c r="DA188" s="9">
        <v>584500000</v>
      </c>
      <c r="DB188" s="9">
        <v>35000</v>
      </c>
      <c r="DC188" s="9">
        <v>2</v>
      </c>
      <c r="DD188" s="9">
        <v>375449400</v>
      </c>
      <c r="DE188" s="9">
        <v>375449400</v>
      </c>
      <c r="DF188" s="9">
        <v>22482</v>
      </c>
      <c r="DG188" s="9">
        <v>1</v>
      </c>
      <c r="DH188" s="9">
        <v>0.99</v>
      </c>
      <c r="DI188" s="9">
        <v>1.56</v>
      </c>
      <c r="DJ188" s="9">
        <v>66.42</v>
      </c>
      <c r="DK188" s="9">
        <v>103.96</v>
      </c>
      <c r="DL188" s="16" t="s">
        <v>802</v>
      </c>
      <c r="DM188" s="16" t="s">
        <v>2548</v>
      </c>
      <c r="DN188" s="16" t="s">
        <v>2549</v>
      </c>
      <c r="DO188" s="16" t="s">
        <v>2550</v>
      </c>
      <c r="DP188" s="16" t="s">
        <v>2551</v>
      </c>
      <c r="DQ188" s="16" t="s">
        <v>2552</v>
      </c>
      <c r="DR188" s="16" t="s">
        <v>2553</v>
      </c>
      <c r="DS188" s="16" t="s">
        <v>2554</v>
      </c>
      <c r="DT188" s="16" t="s">
        <v>2555</v>
      </c>
      <c r="DU188" s="16" t="s">
        <v>408</v>
      </c>
      <c r="DV188" s="17" t="s">
        <v>444</v>
      </c>
      <c r="DW188" s="16" t="s">
        <v>2556</v>
      </c>
      <c r="DX188" s="16" t="s">
        <v>1453</v>
      </c>
      <c r="DY188" s="16" t="s">
        <v>414</v>
      </c>
      <c r="DZ188" s="16" t="s">
        <v>412</v>
      </c>
      <c r="EA188" s="16" t="s">
        <v>822</v>
      </c>
      <c r="EB188" s="16" t="s">
        <v>2557</v>
      </c>
      <c r="EC188" s="16" t="s">
        <v>2279</v>
      </c>
      <c r="ED188" s="16" t="s">
        <v>2558</v>
      </c>
      <c r="EE188" s="16" t="s">
        <v>1723</v>
      </c>
      <c r="EF188" s="16" t="s">
        <v>2559</v>
      </c>
    </row>
    <row r="189" spans="1:136" ht="18.75" x14ac:dyDescent="0.2">
      <c r="A189" s="16" t="s">
        <v>659</v>
      </c>
      <c r="B189" s="16" t="s">
        <v>909</v>
      </c>
      <c r="C189" s="16" t="s">
        <v>1218</v>
      </c>
      <c r="D189" s="16" t="s">
        <v>1220</v>
      </c>
      <c r="E189" s="16" t="s">
        <v>1219</v>
      </c>
      <c r="F189" s="25">
        <v>44382.520669363425</v>
      </c>
      <c r="G189" s="16" t="s">
        <v>1221</v>
      </c>
      <c r="H189" s="16" t="s">
        <v>1223</v>
      </c>
      <c r="I189" s="16" t="s">
        <v>2142</v>
      </c>
      <c r="J189" s="16" t="s">
        <v>1084</v>
      </c>
      <c r="K189" s="16" t="s">
        <v>922</v>
      </c>
      <c r="L189" s="16" t="s">
        <v>1083</v>
      </c>
      <c r="M189" s="9">
        <v>17380</v>
      </c>
      <c r="N189" s="9">
        <v>0.87</v>
      </c>
      <c r="O189" s="9">
        <v>17250</v>
      </c>
      <c r="P189" s="9">
        <v>0.12</v>
      </c>
      <c r="Q189" s="9">
        <v>3.72</v>
      </c>
      <c r="R189" s="9">
        <v>16920</v>
      </c>
      <c r="S189" s="9">
        <v>16920</v>
      </c>
      <c r="T189" s="9">
        <v>17550</v>
      </c>
      <c r="U189" s="16" t="s">
        <v>3055</v>
      </c>
      <c r="V189" s="16" t="s">
        <v>3056</v>
      </c>
      <c r="W189" s="16" t="s">
        <v>1501</v>
      </c>
      <c r="X189" s="9">
        <v>0.37</v>
      </c>
      <c r="Y189" s="9">
        <v>0.27</v>
      </c>
      <c r="Z189" s="9">
        <v>12.4</v>
      </c>
      <c r="AA189" s="16" t="s">
        <v>1082</v>
      </c>
      <c r="AB189" s="9">
        <v>8.6999999999999993</v>
      </c>
      <c r="AC189" s="16" t="s">
        <v>1082</v>
      </c>
      <c r="AD189" s="9">
        <v>1.43</v>
      </c>
      <c r="AE189" s="9">
        <v>1.43</v>
      </c>
      <c r="AF189" s="9">
        <v>1.72</v>
      </c>
      <c r="AG189" s="9">
        <v>82.33</v>
      </c>
      <c r="AH189" s="9">
        <v>76.19</v>
      </c>
      <c r="AI189" s="9">
        <v>95.5</v>
      </c>
      <c r="AJ189" s="16" t="s">
        <v>1082</v>
      </c>
      <c r="AK189" s="9">
        <v>229.6</v>
      </c>
      <c r="AL189" s="16" t="s">
        <v>1082</v>
      </c>
      <c r="AM189" s="9">
        <v>0.93</v>
      </c>
      <c r="AN189" s="9">
        <v>14.49</v>
      </c>
      <c r="AO189" s="16" t="s">
        <v>896</v>
      </c>
      <c r="AP189" s="9">
        <v>0.26</v>
      </c>
      <c r="AQ189" s="16" t="s">
        <v>897</v>
      </c>
      <c r="AR189" s="9">
        <v>7</v>
      </c>
      <c r="AS189" s="9">
        <v>71</v>
      </c>
      <c r="AT189" s="17">
        <v>14530</v>
      </c>
      <c r="AU189" s="9">
        <v>68.77</v>
      </c>
      <c r="AV189" s="9">
        <v>66.36</v>
      </c>
      <c r="AW189" s="9">
        <v>36000</v>
      </c>
      <c r="AX189" s="9">
        <v>25351</v>
      </c>
      <c r="AY189" s="9">
        <v>17250</v>
      </c>
      <c r="AZ189" s="17">
        <v>44020</v>
      </c>
      <c r="BA189" s="9">
        <v>-32</v>
      </c>
      <c r="BB189" s="9">
        <v>36.99</v>
      </c>
      <c r="BC189" s="16" t="s">
        <v>1084</v>
      </c>
      <c r="BD189" s="9">
        <v>36.21</v>
      </c>
      <c r="BE189" s="16" t="s">
        <v>1084</v>
      </c>
      <c r="BF189" s="9">
        <v>63.56</v>
      </c>
      <c r="BG189" s="16" t="s">
        <v>1082</v>
      </c>
      <c r="BH189" s="9">
        <v>63.02</v>
      </c>
      <c r="BI189" s="16" t="s">
        <v>1082</v>
      </c>
      <c r="BJ189" s="9">
        <v>538.79</v>
      </c>
      <c r="BK189" s="16" t="s">
        <v>1084</v>
      </c>
      <c r="BL189" s="9">
        <v>278</v>
      </c>
      <c r="BM189" s="9">
        <v>106</v>
      </c>
      <c r="BN189" s="9">
        <v>140</v>
      </c>
      <c r="BO189" s="9">
        <v>0.3</v>
      </c>
      <c r="BP189" s="9">
        <v>90.66</v>
      </c>
      <c r="BQ189" s="9">
        <v>15970</v>
      </c>
      <c r="BR189" s="20">
        <v>17690</v>
      </c>
      <c r="BS189" s="9">
        <v>20.94</v>
      </c>
      <c r="BT189" s="9">
        <v>1.78</v>
      </c>
      <c r="BU189" s="9">
        <v>17690</v>
      </c>
      <c r="BV189" s="9">
        <v>14370</v>
      </c>
      <c r="BW189" s="16"/>
      <c r="BX189" s="17"/>
      <c r="BY189" s="16"/>
      <c r="BZ189" s="16"/>
      <c r="CA189" s="9">
        <v>70</v>
      </c>
      <c r="CB189" s="9">
        <v>90</v>
      </c>
      <c r="CC189" s="9">
        <v>138</v>
      </c>
      <c r="CD189" s="9">
        <v>117</v>
      </c>
      <c r="CE189" s="16">
        <v>6960557</v>
      </c>
      <c r="CF189" s="16">
        <v>20.34</v>
      </c>
      <c r="CG189" s="16">
        <v>3.49</v>
      </c>
      <c r="CH189" s="25">
        <v>5.63</v>
      </c>
      <c r="CI189" s="16">
        <v>2.7186761229314401E-2</v>
      </c>
      <c r="CJ189" s="16">
        <v>7.5449796865931498E-3</v>
      </c>
      <c r="CK189" s="9">
        <v>921838</v>
      </c>
      <c r="CL189" s="9">
        <v>8.73</v>
      </c>
      <c r="CM189" s="9">
        <v>9.61</v>
      </c>
      <c r="CN189" s="9">
        <v>0.91</v>
      </c>
      <c r="CO189" s="9">
        <v>1977</v>
      </c>
      <c r="CP189" s="16" t="s">
        <v>1582</v>
      </c>
      <c r="CQ189" s="9">
        <v>123505280</v>
      </c>
      <c r="CR189" s="9">
        <v>86538075</v>
      </c>
      <c r="CS189" s="9">
        <v>13091559750</v>
      </c>
      <c r="CT189" s="9">
        <v>12115330500</v>
      </c>
      <c r="CU189" s="9">
        <v>758931</v>
      </c>
      <c r="CV189" s="9">
        <v>702338</v>
      </c>
      <c r="CW189" s="9">
        <v>106</v>
      </c>
      <c r="CX189" s="9">
        <v>140</v>
      </c>
      <c r="CY189" s="9">
        <v>1.42717849917507</v>
      </c>
      <c r="CZ189" s="9">
        <v>1405072875</v>
      </c>
      <c r="DA189" s="9">
        <v>2810145750</v>
      </c>
      <c r="DB189" s="9">
        <v>162907</v>
      </c>
      <c r="DC189" s="9">
        <v>2</v>
      </c>
      <c r="DD189" s="9">
        <v>1893187500</v>
      </c>
      <c r="DE189" s="9">
        <v>3786375000</v>
      </c>
      <c r="DF189" s="9">
        <v>219500</v>
      </c>
      <c r="DG189" s="9">
        <v>2</v>
      </c>
      <c r="DH189" s="9">
        <v>1.08</v>
      </c>
      <c r="DI189" s="9">
        <v>0.74</v>
      </c>
      <c r="DJ189" s="9">
        <v>4.66</v>
      </c>
      <c r="DK189" s="9">
        <v>3.2</v>
      </c>
      <c r="DL189" s="16"/>
      <c r="DM189" s="16"/>
      <c r="DN189" s="16"/>
      <c r="DO189" s="16"/>
      <c r="DP189" s="16"/>
      <c r="DQ189" s="16"/>
      <c r="DR189" s="16"/>
      <c r="DS189" s="16"/>
      <c r="DT189" s="16"/>
      <c r="DU189" s="16"/>
      <c r="DV189" s="17"/>
      <c r="DW189" s="16"/>
      <c r="DX189" s="16"/>
      <c r="DY189" s="16"/>
      <c r="DZ189" s="16"/>
      <c r="EA189" s="16"/>
      <c r="EB189" s="16"/>
      <c r="EC189" s="16"/>
      <c r="ED189" s="16"/>
      <c r="EE189" s="16"/>
      <c r="EF189" s="16"/>
    </row>
    <row r="190" spans="1:136" ht="18.75" x14ac:dyDescent="0.2">
      <c r="A190" s="16" t="s">
        <v>249</v>
      </c>
      <c r="B190" s="16" t="s">
        <v>909</v>
      </c>
      <c r="C190" s="16" t="s">
        <v>1218</v>
      </c>
      <c r="D190" s="16" t="s">
        <v>1220</v>
      </c>
      <c r="E190" s="16" t="s">
        <v>1219</v>
      </c>
      <c r="F190" s="25">
        <v>44382.520815706019</v>
      </c>
      <c r="G190" s="16" t="s">
        <v>1221</v>
      </c>
      <c r="H190" s="16" t="s">
        <v>1223</v>
      </c>
      <c r="I190" s="16" t="s">
        <v>954</v>
      </c>
      <c r="J190" s="16" t="s">
        <v>1082</v>
      </c>
      <c r="K190" s="16" t="s">
        <v>921</v>
      </c>
      <c r="L190" s="16" t="s">
        <v>1083</v>
      </c>
      <c r="M190" s="9">
        <v>25500</v>
      </c>
      <c r="N190" s="9">
        <v>1.76</v>
      </c>
      <c r="O190" s="9">
        <v>25040</v>
      </c>
      <c r="P190" s="9">
        <v>-0.08</v>
      </c>
      <c r="Q190" s="9">
        <v>3.03</v>
      </c>
      <c r="R190" s="9">
        <v>25290</v>
      </c>
      <c r="S190" s="9">
        <v>24750</v>
      </c>
      <c r="T190" s="9">
        <v>25500</v>
      </c>
      <c r="U190" s="16" t="s">
        <v>3057</v>
      </c>
      <c r="V190" s="16" t="s">
        <v>3058</v>
      </c>
      <c r="W190" s="16" t="s">
        <v>3059</v>
      </c>
      <c r="X190" s="9">
        <v>1.46</v>
      </c>
      <c r="Y190" s="9">
        <v>1.0900000000000001</v>
      </c>
      <c r="Z190" s="9">
        <v>9.1</v>
      </c>
      <c r="AA190" s="16" t="s">
        <v>1082</v>
      </c>
      <c r="AB190" s="9">
        <v>15.6</v>
      </c>
      <c r="AC190" s="16" t="s">
        <v>1082</v>
      </c>
      <c r="AD190" s="9">
        <v>0.57999999999999996</v>
      </c>
      <c r="AE190" s="9">
        <v>-1.71</v>
      </c>
      <c r="AF190" s="9">
        <v>-1.92</v>
      </c>
      <c r="AG190" s="9">
        <v>12.43</v>
      </c>
      <c r="AH190" s="9">
        <v>42.03</v>
      </c>
      <c r="AI190" s="9">
        <v>-958.1</v>
      </c>
      <c r="AJ190" s="16" t="s">
        <v>1082</v>
      </c>
      <c r="AK190" s="9">
        <v>-1.2</v>
      </c>
      <c r="AL190" s="16" t="s">
        <v>1083</v>
      </c>
      <c r="AM190" s="9">
        <v>1.8</v>
      </c>
      <c r="AN190" s="9">
        <v>17.399999999999999</v>
      </c>
      <c r="AO190" s="16" t="s">
        <v>896</v>
      </c>
      <c r="AP190" s="9">
        <v>1.1100000000000001</v>
      </c>
      <c r="AQ190" s="16" t="s">
        <v>897</v>
      </c>
      <c r="AR190" s="9">
        <v>14</v>
      </c>
      <c r="AS190" s="9">
        <v>79</v>
      </c>
      <c r="AT190" s="17">
        <v>21080</v>
      </c>
      <c r="AU190" s="9">
        <v>75.239999999999995</v>
      </c>
      <c r="AV190" s="9">
        <v>73.52</v>
      </c>
      <c r="AW190" s="9">
        <v>46420</v>
      </c>
      <c r="AX190" s="9">
        <v>46420</v>
      </c>
      <c r="AY190" s="9">
        <v>25040</v>
      </c>
      <c r="AZ190" s="17">
        <v>44019</v>
      </c>
      <c r="BA190" s="9">
        <v>-46.1</v>
      </c>
      <c r="BB190" s="9">
        <v>9.9700000000000006</v>
      </c>
      <c r="BC190" s="16" t="s">
        <v>1084</v>
      </c>
      <c r="BD190" s="9">
        <v>46.87</v>
      </c>
      <c r="BE190" s="16" t="s">
        <v>1084</v>
      </c>
      <c r="BF190" s="9">
        <v>24.7</v>
      </c>
      <c r="BG190" s="16" t="s">
        <v>1082</v>
      </c>
      <c r="BH190" s="9">
        <v>121.07</v>
      </c>
      <c r="BI190" s="16" t="s">
        <v>1082</v>
      </c>
      <c r="BJ190" s="9">
        <v>-96.37</v>
      </c>
      <c r="BK190" s="16" t="s">
        <v>1082</v>
      </c>
      <c r="BL190" s="9">
        <v>224</v>
      </c>
      <c r="BM190" s="9">
        <v>44</v>
      </c>
      <c r="BN190" s="9">
        <v>87</v>
      </c>
      <c r="BO190" s="9">
        <v>1.34</v>
      </c>
      <c r="BP190" s="9">
        <v>95.01</v>
      </c>
      <c r="BQ190" s="9">
        <v>22980</v>
      </c>
      <c r="BR190" s="20">
        <v>25770</v>
      </c>
      <c r="BS190" s="9">
        <v>23.66</v>
      </c>
      <c r="BT190" s="9">
        <v>1.05</v>
      </c>
      <c r="BU190" s="9">
        <v>25770</v>
      </c>
      <c r="BV190" s="9">
        <v>20350</v>
      </c>
      <c r="BW190" s="16" t="s">
        <v>1101</v>
      </c>
      <c r="BX190" s="17">
        <v>44389</v>
      </c>
      <c r="BY190" s="16" t="s">
        <v>375</v>
      </c>
      <c r="BZ190" s="16" t="s">
        <v>1100</v>
      </c>
      <c r="CA190" s="9">
        <v>125</v>
      </c>
      <c r="CB190" s="9">
        <v>158</v>
      </c>
      <c r="CC190" s="9">
        <v>174</v>
      </c>
      <c r="CD190" s="9">
        <v>177</v>
      </c>
      <c r="CE190" s="16">
        <v>2600000</v>
      </c>
      <c r="CF190" s="16">
        <v>8.3000000000000007</v>
      </c>
      <c r="CG190" s="16">
        <v>1.63</v>
      </c>
      <c r="CH190" s="25">
        <v>7.52</v>
      </c>
      <c r="CI190" s="16">
        <v>8.3036773428232496E-3</v>
      </c>
      <c r="CJ190" s="16">
        <v>1.8355945730247399E-2</v>
      </c>
      <c r="CK190" s="9">
        <v>1290364</v>
      </c>
      <c r="CL190" s="9">
        <v>11.7</v>
      </c>
      <c r="CM190" s="9">
        <v>9.61</v>
      </c>
      <c r="CN190" s="9">
        <v>1.22</v>
      </c>
      <c r="CO190" s="9">
        <v>2140</v>
      </c>
      <c r="CP190" s="16" t="s">
        <v>1586</v>
      </c>
      <c r="CQ190" s="9">
        <v>91261694</v>
      </c>
      <c r="CR190" s="9">
        <v>156101086</v>
      </c>
      <c r="CS190" s="9">
        <v>4015514560</v>
      </c>
      <c r="CT190" s="9">
        <v>13580794560</v>
      </c>
      <c r="CU190" s="9">
        <v>160364</v>
      </c>
      <c r="CV190" s="9">
        <v>542364</v>
      </c>
      <c r="CW190" s="9">
        <v>44</v>
      </c>
      <c r="CX190" s="9">
        <v>87</v>
      </c>
      <c r="CY190" s="9">
        <v>0.584632024917495</v>
      </c>
      <c r="CZ190" s="9">
        <v>14147600000</v>
      </c>
      <c r="DA190" s="9">
        <v>28295200000</v>
      </c>
      <c r="DB190" s="9">
        <v>1130000</v>
      </c>
      <c r="DC190" s="9">
        <v>2</v>
      </c>
      <c r="DD190" s="9">
        <v>6243306666</v>
      </c>
      <c r="DE190" s="9">
        <v>18729920000</v>
      </c>
      <c r="DF190" s="9">
        <v>748000</v>
      </c>
      <c r="DG190" s="9">
        <v>3</v>
      </c>
      <c r="DH190" s="9">
        <v>0.3</v>
      </c>
      <c r="DI190" s="9">
        <v>1.51</v>
      </c>
      <c r="DJ190" s="9">
        <v>0.14000000000000001</v>
      </c>
      <c r="DK190" s="9">
        <v>0.73</v>
      </c>
      <c r="DL190" s="16"/>
      <c r="DM190" s="16"/>
      <c r="DN190" s="16"/>
      <c r="DO190" s="16"/>
      <c r="DP190" s="16"/>
      <c r="DQ190" s="16"/>
      <c r="DR190" s="16"/>
      <c r="DS190" s="16"/>
      <c r="DT190" s="16"/>
      <c r="DU190" s="16"/>
      <c r="DV190" s="17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</row>
    <row r="191" spans="1:136" ht="18.75" x14ac:dyDescent="0.2">
      <c r="A191" s="16" t="s">
        <v>185</v>
      </c>
      <c r="B191" s="16" t="s">
        <v>812</v>
      </c>
      <c r="C191" s="16" t="s">
        <v>1218</v>
      </c>
      <c r="D191" s="16" t="s">
        <v>1220</v>
      </c>
      <c r="E191" s="16" t="s">
        <v>1219</v>
      </c>
      <c r="F191" s="25">
        <v>44382.520731805555</v>
      </c>
      <c r="G191" s="16" t="s">
        <v>1221</v>
      </c>
      <c r="H191" s="16" t="s">
        <v>1223</v>
      </c>
      <c r="I191" s="16" t="s">
        <v>55</v>
      </c>
      <c r="J191" s="16" t="s">
        <v>1082</v>
      </c>
      <c r="K191" s="16" t="s">
        <v>2097</v>
      </c>
      <c r="L191" s="16" t="s">
        <v>1083</v>
      </c>
      <c r="M191" s="9">
        <v>45410</v>
      </c>
      <c r="N191" s="9">
        <v>4.99</v>
      </c>
      <c r="O191" s="9">
        <v>45310</v>
      </c>
      <c r="P191" s="9">
        <v>4.76</v>
      </c>
      <c r="Q191" s="9">
        <v>2.95</v>
      </c>
      <c r="R191" s="9">
        <v>45000</v>
      </c>
      <c r="S191" s="9">
        <v>44110</v>
      </c>
      <c r="T191" s="9">
        <v>45410</v>
      </c>
      <c r="U191" s="16" t="s">
        <v>3060</v>
      </c>
      <c r="V191" s="16" t="s">
        <v>3061</v>
      </c>
      <c r="W191" s="16" t="s">
        <v>3062</v>
      </c>
      <c r="X191" s="9">
        <v>1.74</v>
      </c>
      <c r="Y191" s="9">
        <v>2.36</v>
      </c>
      <c r="Z191" s="9">
        <v>28.9</v>
      </c>
      <c r="AA191" s="16" t="s">
        <v>1082</v>
      </c>
      <c r="AB191" s="9">
        <v>25.1</v>
      </c>
      <c r="AC191" s="16" t="s">
        <v>1082</v>
      </c>
      <c r="AD191" s="9">
        <v>1.1499999999999999</v>
      </c>
      <c r="AE191" s="9">
        <v>1.1499999999999999</v>
      </c>
      <c r="AF191" s="9">
        <v>1.1200000000000001</v>
      </c>
      <c r="AG191" s="9">
        <v>100</v>
      </c>
      <c r="AH191" s="9">
        <v>61.97</v>
      </c>
      <c r="AI191" s="9">
        <v>6.9</v>
      </c>
      <c r="AJ191" s="16" t="s">
        <v>1083</v>
      </c>
      <c r="AK191" s="9">
        <v>3</v>
      </c>
      <c r="AL191" s="16" t="s">
        <v>1083</v>
      </c>
      <c r="AM191" s="9">
        <v>10.14</v>
      </c>
      <c r="AN191" s="9">
        <v>10.68</v>
      </c>
      <c r="AO191" s="16" t="s">
        <v>896</v>
      </c>
      <c r="AP191" s="9">
        <v>2.2599999999999998</v>
      </c>
      <c r="AQ191" s="16" t="s">
        <v>897</v>
      </c>
      <c r="AR191" s="9">
        <v>7</v>
      </c>
      <c r="AS191" s="9">
        <v>100</v>
      </c>
      <c r="AT191" s="17">
        <v>38290</v>
      </c>
      <c r="AU191" s="9">
        <v>76.06</v>
      </c>
      <c r="AV191" s="9">
        <v>73.19</v>
      </c>
      <c r="AW191" s="9">
        <v>78820</v>
      </c>
      <c r="AX191" s="9">
        <v>78820</v>
      </c>
      <c r="AY191" s="9">
        <v>45310</v>
      </c>
      <c r="AZ191" s="17">
        <v>44052</v>
      </c>
      <c r="BA191" s="9">
        <v>-42.5</v>
      </c>
      <c r="BB191" s="9">
        <v>111.97</v>
      </c>
      <c r="BC191" s="16" t="s">
        <v>1084</v>
      </c>
      <c r="BD191" s="9">
        <v>17.600000000000001</v>
      </c>
      <c r="BE191" s="16" t="s">
        <v>1084</v>
      </c>
      <c r="BF191" s="9">
        <v>507.94</v>
      </c>
      <c r="BG191" s="16" t="s">
        <v>1082</v>
      </c>
      <c r="BH191" s="9">
        <v>94.6</v>
      </c>
      <c r="BI191" s="16" t="s">
        <v>1082</v>
      </c>
      <c r="BJ191" s="9">
        <v>413.35</v>
      </c>
      <c r="BK191" s="16" t="s">
        <v>1082</v>
      </c>
      <c r="BL191" s="9">
        <v>1595</v>
      </c>
      <c r="BM191" s="9">
        <v>631</v>
      </c>
      <c r="BN191" s="9">
        <v>450</v>
      </c>
      <c r="BO191" s="9">
        <v>2.2999999999999998</v>
      </c>
      <c r="BP191" s="9">
        <v>100</v>
      </c>
      <c r="BQ191" s="9">
        <v>40580</v>
      </c>
      <c r="BR191" s="20">
        <v>45410</v>
      </c>
      <c r="BS191" s="9">
        <v>50.51</v>
      </c>
      <c r="BT191" s="9">
        <v>0</v>
      </c>
      <c r="BU191" s="9">
        <v>44210</v>
      </c>
      <c r="BV191" s="9">
        <v>30170</v>
      </c>
      <c r="BW191" s="16"/>
      <c r="BX191" s="17"/>
      <c r="BY191" s="16"/>
      <c r="BZ191" s="16"/>
      <c r="CA191" s="9">
        <v>138</v>
      </c>
      <c r="CB191" s="9">
        <v>157</v>
      </c>
      <c r="CC191" s="9">
        <v>182</v>
      </c>
      <c r="CD191" s="9">
        <v>173</v>
      </c>
      <c r="CE191" s="16">
        <v>361969</v>
      </c>
      <c r="CF191" s="16">
        <v>100</v>
      </c>
      <c r="CG191" s="16">
        <v>0.28999999999999998</v>
      </c>
      <c r="CH191" s="25">
        <v>4.92</v>
      </c>
      <c r="CI191" s="16">
        <v>9.1111111111111098E-3</v>
      </c>
      <c r="CJ191" s="16">
        <v>2.3121387283237E-3</v>
      </c>
      <c r="CK191" s="9">
        <v>4023481</v>
      </c>
      <c r="CL191" s="9">
        <v>6.27</v>
      </c>
      <c r="CM191" s="9">
        <v>8.8800000000000008</v>
      </c>
      <c r="CN191" s="9">
        <v>0.71</v>
      </c>
      <c r="CO191" s="9">
        <v>7222</v>
      </c>
      <c r="CP191" s="16" t="s">
        <v>1494</v>
      </c>
      <c r="CQ191" s="9">
        <v>288912716</v>
      </c>
      <c r="CR191" s="9">
        <v>251065831</v>
      </c>
      <c r="CS191" s="9">
        <v>182303924110</v>
      </c>
      <c r="CT191" s="9">
        <v>112979624110</v>
      </c>
      <c r="CU191" s="9">
        <v>4023481</v>
      </c>
      <c r="CV191" s="9">
        <v>2493481</v>
      </c>
      <c r="CW191" s="9">
        <v>631</v>
      </c>
      <c r="CX191" s="9">
        <v>450</v>
      </c>
      <c r="CY191" s="9">
        <v>1.1507448657957799</v>
      </c>
      <c r="CZ191" s="9"/>
      <c r="DA191" s="9"/>
      <c r="DB191" s="9"/>
      <c r="DC191" s="9"/>
      <c r="DD191" s="9">
        <v>4951735714</v>
      </c>
      <c r="DE191" s="9">
        <v>69324300000</v>
      </c>
      <c r="DF191" s="9">
        <v>1530000</v>
      </c>
      <c r="DG191" s="9">
        <v>14</v>
      </c>
      <c r="DH191" s="9">
        <v>1.61</v>
      </c>
      <c r="DI191" s="9"/>
      <c r="DJ191" s="9"/>
      <c r="DK191" s="9"/>
      <c r="DL191" s="16" t="s">
        <v>812</v>
      </c>
      <c r="DM191" s="16" t="s">
        <v>2625</v>
      </c>
      <c r="DN191" s="16" t="s">
        <v>2626</v>
      </c>
      <c r="DO191" s="16" t="s">
        <v>2627</v>
      </c>
      <c r="DP191" s="16" t="s">
        <v>2628</v>
      </c>
      <c r="DQ191" s="16" t="s">
        <v>1361</v>
      </c>
      <c r="DR191" s="16" t="s">
        <v>2629</v>
      </c>
      <c r="DS191" s="16" t="s">
        <v>2630</v>
      </c>
      <c r="DT191" s="16" t="s">
        <v>152</v>
      </c>
      <c r="DU191" s="16" t="s">
        <v>412</v>
      </c>
      <c r="DV191" s="17" t="s">
        <v>402</v>
      </c>
      <c r="DW191" s="16" t="s">
        <v>2631</v>
      </c>
      <c r="DX191" s="16" t="s">
        <v>1362</v>
      </c>
      <c r="DY191" s="16" t="s">
        <v>778</v>
      </c>
      <c r="DZ191" s="16" t="s">
        <v>813</v>
      </c>
      <c r="EA191" s="16" t="s">
        <v>765</v>
      </c>
      <c r="EB191" s="16" t="s">
        <v>2632</v>
      </c>
      <c r="EC191" s="16" t="s">
        <v>2633</v>
      </c>
      <c r="ED191" s="16" t="s">
        <v>1528</v>
      </c>
      <c r="EE191" s="16" t="s">
        <v>2634</v>
      </c>
      <c r="EF191" s="16" t="s">
        <v>2635</v>
      </c>
    </row>
    <row r="192" spans="1:136" ht="18.75" x14ac:dyDescent="0.2">
      <c r="A192" s="16" t="s">
        <v>56</v>
      </c>
      <c r="B192" s="16" t="s">
        <v>842</v>
      </c>
      <c r="C192" s="16" t="s">
        <v>1218</v>
      </c>
      <c r="D192" s="16" t="s">
        <v>1228</v>
      </c>
      <c r="E192" s="16" t="s">
        <v>1219</v>
      </c>
      <c r="F192" s="25">
        <v>44382.520812071758</v>
      </c>
      <c r="G192" s="16" t="s">
        <v>1229</v>
      </c>
      <c r="H192" s="16" t="s">
        <v>1223</v>
      </c>
      <c r="I192" s="16" t="s">
        <v>1027</v>
      </c>
      <c r="J192" s="16" t="s">
        <v>1082</v>
      </c>
      <c r="K192" s="16" t="s">
        <v>945</v>
      </c>
      <c r="L192" s="16" t="s">
        <v>1083</v>
      </c>
      <c r="M192" s="9">
        <v>4910</v>
      </c>
      <c r="N192" s="9">
        <v>1.24</v>
      </c>
      <c r="O192" s="9">
        <v>4870</v>
      </c>
      <c r="P192" s="9">
        <v>0.41</v>
      </c>
      <c r="Q192" s="9">
        <v>4.84</v>
      </c>
      <c r="R192" s="9">
        <v>4850</v>
      </c>
      <c r="S192" s="9">
        <v>4750</v>
      </c>
      <c r="T192" s="9">
        <v>4980</v>
      </c>
      <c r="U192" s="16" t="s">
        <v>3063</v>
      </c>
      <c r="V192" s="16" t="s">
        <v>3064</v>
      </c>
      <c r="W192" s="16" t="s">
        <v>3065</v>
      </c>
      <c r="X192" s="9">
        <v>0.56000000000000005</v>
      </c>
      <c r="Y192" s="9">
        <v>0.46</v>
      </c>
      <c r="Z192" s="9">
        <v>8.4</v>
      </c>
      <c r="AA192" s="16" t="s">
        <v>1082</v>
      </c>
      <c r="AB192" s="9">
        <v>9.1999999999999993</v>
      </c>
      <c r="AC192" s="16" t="s">
        <v>1082</v>
      </c>
      <c r="AD192" s="9">
        <v>0.92</v>
      </c>
      <c r="AE192" s="9">
        <v>-1.08</v>
      </c>
      <c r="AF192" s="9">
        <v>-1.2</v>
      </c>
      <c r="AG192" s="9">
        <v>83.13</v>
      </c>
      <c r="AH192" s="9">
        <v>97.56</v>
      </c>
      <c r="AI192" s="9">
        <v>-375.2</v>
      </c>
      <c r="AJ192" s="16" t="s">
        <v>1082</v>
      </c>
      <c r="AK192" s="9">
        <v>-1.1000000000000001</v>
      </c>
      <c r="AL192" s="16" t="s">
        <v>1083</v>
      </c>
      <c r="AM192" s="9">
        <v>-1.64</v>
      </c>
      <c r="AN192" s="9">
        <v>6.37</v>
      </c>
      <c r="AO192" s="16" t="s">
        <v>896</v>
      </c>
      <c r="AP192" s="9">
        <v>0.42</v>
      </c>
      <c r="AQ192" s="16" t="s">
        <v>897</v>
      </c>
      <c r="AR192" s="9">
        <v>21</v>
      </c>
      <c r="AS192" s="9">
        <v>79</v>
      </c>
      <c r="AT192" s="17">
        <v>4050</v>
      </c>
      <c r="AU192" s="9">
        <v>48.37</v>
      </c>
      <c r="AV192" s="9">
        <v>46.29</v>
      </c>
      <c r="AW192" s="9">
        <v>13730</v>
      </c>
      <c r="AX192" s="9">
        <v>13730</v>
      </c>
      <c r="AY192" s="9">
        <v>4870</v>
      </c>
      <c r="AZ192" s="17">
        <v>44013</v>
      </c>
      <c r="BA192" s="9">
        <v>-64.5</v>
      </c>
      <c r="BB192" s="9">
        <v>409.76</v>
      </c>
      <c r="BC192" s="16" t="s">
        <v>1084</v>
      </c>
      <c r="BD192" s="9">
        <v>117.02</v>
      </c>
      <c r="BE192" s="16" t="s">
        <v>1084</v>
      </c>
      <c r="BF192" s="9">
        <v>197.59</v>
      </c>
      <c r="BG192" s="16" t="s">
        <v>1082</v>
      </c>
      <c r="BH192" s="9">
        <v>57.78</v>
      </c>
      <c r="BI192" s="16" t="s">
        <v>1082</v>
      </c>
      <c r="BJ192" s="9">
        <v>139.81</v>
      </c>
      <c r="BK192" s="16" t="s">
        <v>1082</v>
      </c>
      <c r="BL192" s="9">
        <v>741</v>
      </c>
      <c r="BM192" s="9">
        <v>256</v>
      </c>
      <c r="BN192" s="9">
        <v>277</v>
      </c>
      <c r="BO192" s="9">
        <v>0.35</v>
      </c>
      <c r="BP192" s="9">
        <v>34.81</v>
      </c>
      <c r="BQ192" s="9">
        <v>4650</v>
      </c>
      <c r="BR192" s="20">
        <v>5189</v>
      </c>
      <c r="BS192" s="9">
        <v>21.23</v>
      </c>
      <c r="BT192" s="9">
        <v>13.84</v>
      </c>
      <c r="BU192" s="9">
        <v>6520</v>
      </c>
      <c r="BV192" s="9">
        <v>4050</v>
      </c>
      <c r="BW192" s="16" t="s">
        <v>1098</v>
      </c>
      <c r="BX192" s="17">
        <v>44387</v>
      </c>
      <c r="BY192" s="16" t="s">
        <v>376</v>
      </c>
      <c r="BZ192" s="16" t="s">
        <v>1100</v>
      </c>
      <c r="CA192" s="9">
        <v>131</v>
      </c>
      <c r="CB192" s="9">
        <v>81</v>
      </c>
      <c r="CC192" s="9">
        <v>118</v>
      </c>
      <c r="CD192" s="9">
        <v>133</v>
      </c>
      <c r="CE192" s="16">
        <v>2953919</v>
      </c>
      <c r="CF192" s="16">
        <v>26.39</v>
      </c>
      <c r="CG192" s="16">
        <v>0.19</v>
      </c>
      <c r="CH192" s="25">
        <v>3.63</v>
      </c>
      <c r="CI192" s="16">
        <v>1.2371134020618599E-2</v>
      </c>
      <c r="CJ192" s="16">
        <v>8.2474226804123696E-3</v>
      </c>
      <c r="CK192" s="9">
        <v>5334131</v>
      </c>
      <c r="CL192" s="9">
        <v>19.48</v>
      </c>
      <c r="CM192" s="9">
        <v>6.36</v>
      </c>
      <c r="CN192" s="9">
        <v>3.06</v>
      </c>
      <c r="CO192" s="9">
        <v>250</v>
      </c>
      <c r="CP192" s="16" t="s">
        <v>1480</v>
      </c>
      <c r="CQ192" s="9">
        <v>84352413</v>
      </c>
      <c r="CR192" s="9">
        <v>91495010</v>
      </c>
      <c r="CS192" s="9">
        <v>21594217970</v>
      </c>
      <c r="CT192" s="9">
        <v>25344117970</v>
      </c>
      <c r="CU192" s="9">
        <v>4434131</v>
      </c>
      <c r="CV192" s="9">
        <v>5204131</v>
      </c>
      <c r="CW192" s="9">
        <v>256</v>
      </c>
      <c r="CX192" s="9">
        <v>277</v>
      </c>
      <c r="CY192" s="9">
        <v>0.92193457326252004</v>
      </c>
      <c r="CZ192" s="9">
        <v>4383000000</v>
      </c>
      <c r="DA192" s="9">
        <v>4383000000</v>
      </c>
      <c r="DB192" s="9">
        <v>900000</v>
      </c>
      <c r="DC192" s="9">
        <v>1</v>
      </c>
      <c r="DD192" s="9">
        <v>633100000</v>
      </c>
      <c r="DE192" s="9">
        <v>633100000</v>
      </c>
      <c r="DF192" s="9">
        <v>130000</v>
      </c>
      <c r="DG192" s="9">
        <v>1</v>
      </c>
      <c r="DH192" s="9">
        <v>0.85</v>
      </c>
      <c r="DI192" s="9">
        <v>6.92</v>
      </c>
      <c r="DJ192" s="9">
        <v>4.93</v>
      </c>
      <c r="DK192" s="9">
        <v>40.03</v>
      </c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7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</row>
    <row r="193" spans="1:136" ht="18.75" x14ac:dyDescent="0.2">
      <c r="A193" s="16" t="s">
        <v>24</v>
      </c>
      <c r="B193" s="16" t="s">
        <v>812</v>
      </c>
      <c r="C193" s="16" t="s">
        <v>97</v>
      </c>
      <c r="D193" s="16" t="s">
        <v>1228</v>
      </c>
      <c r="E193" s="16" t="s">
        <v>1219</v>
      </c>
      <c r="F193" s="25">
        <v>44382.520808113426</v>
      </c>
      <c r="G193" s="16" t="s">
        <v>1221</v>
      </c>
      <c r="H193" s="16" t="s">
        <v>1223</v>
      </c>
      <c r="I193" s="16" t="s">
        <v>1258</v>
      </c>
      <c r="J193" s="16" t="s">
        <v>1082</v>
      </c>
      <c r="K193" s="16" t="s">
        <v>1265</v>
      </c>
      <c r="L193" s="16" t="s">
        <v>1083</v>
      </c>
      <c r="M193" s="9">
        <v>3660</v>
      </c>
      <c r="N193" s="9">
        <v>2.4900000000000002</v>
      </c>
      <c r="O193" s="9">
        <v>3614</v>
      </c>
      <c r="P193" s="9">
        <v>1.2</v>
      </c>
      <c r="Q193" s="9">
        <v>3.92</v>
      </c>
      <c r="R193" s="9">
        <v>3550</v>
      </c>
      <c r="S193" s="9">
        <v>3550</v>
      </c>
      <c r="T193" s="9">
        <v>3689</v>
      </c>
      <c r="U193" s="16" t="s">
        <v>3066</v>
      </c>
      <c r="V193" s="16" t="s">
        <v>3067</v>
      </c>
      <c r="W193" s="16" t="s">
        <v>3068</v>
      </c>
      <c r="X193" s="9">
        <v>0.68</v>
      </c>
      <c r="Y193" s="9">
        <v>0.64</v>
      </c>
      <c r="Z193" s="9">
        <v>14.2</v>
      </c>
      <c r="AA193" s="16" t="s">
        <v>1082</v>
      </c>
      <c r="AB193" s="9">
        <v>13.1</v>
      </c>
      <c r="AC193" s="16" t="s">
        <v>1082</v>
      </c>
      <c r="AD193" s="9">
        <v>1.08</v>
      </c>
      <c r="AE193" s="9">
        <v>1.08</v>
      </c>
      <c r="AF193" s="9">
        <v>-1.17</v>
      </c>
      <c r="AG193" s="9">
        <v>92.37</v>
      </c>
      <c r="AH193" s="9">
        <v>90.74</v>
      </c>
      <c r="AI193" s="9">
        <v>402.4</v>
      </c>
      <c r="AJ193" s="16" t="s">
        <v>1082</v>
      </c>
      <c r="AK193" s="9">
        <v>-1.4</v>
      </c>
      <c r="AL193" s="16" t="s">
        <v>1083</v>
      </c>
      <c r="AM193" s="9">
        <v>-4.6100000000000003</v>
      </c>
      <c r="AN193" s="9">
        <v>5.26</v>
      </c>
      <c r="AO193" s="16" t="s">
        <v>896</v>
      </c>
      <c r="AP193" s="9">
        <v>0.57999999999999996</v>
      </c>
      <c r="AQ193" s="16" t="s">
        <v>897</v>
      </c>
      <c r="AR193" s="9">
        <v>7</v>
      </c>
      <c r="AS193" s="9">
        <v>71</v>
      </c>
      <c r="AT193" s="17">
        <v>3300</v>
      </c>
      <c r="AU193" s="9">
        <v>55.94</v>
      </c>
      <c r="AV193" s="9">
        <v>51.61</v>
      </c>
      <c r="AW193" s="9">
        <v>12140</v>
      </c>
      <c r="AX193" s="9">
        <v>12140</v>
      </c>
      <c r="AY193" s="9">
        <v>3614</v>
      </c>
      <c r="AZ193" s="17">
        <v>44041</v>
      </c>
      <c r="BA193" s="9">
        <v>-70.2</v>
      </c>
      <c r="BB193" s="9">
        <v>58.2</v>
      </c>
      <c r="BC193" s="16" t="s">
        <v>1084</v>
      </c>
      <c r="BD193" s="9">
        <v>249.16</v>
      </c>
      <c r="BE193" s="16" t="s">
        <v>1084</v>
      </c>
      <c r="BF193" s="9">
        <v>21.23</v>
      </c>
      <c r="BG193" s="16" t="s">
        <v>1082</v>
      </c>
      <c r="BH193" s="9">
        <v>91.37</v>
      </c>
      <c r="BI193" s="16" t="s">
        <v>1082</v>
      </c>
      <c r="BJ193" s="9">
        <v>-70.13</v>
      </c>
      <c r="BK193" s="16" t="s">
        <v>1082</v>
      </c>
      <c r="BL193" s="9">
        <v>4405</v>
      </c>
      <c r="BM193" s="9">
        <v>1560</v>
      </c>
      <c r="BN193" s="9">
        <v>1658</v>
      </c>
      <c r="BO193" s="9">
        <v>0.57999999999999996</v>
      </c>
      <c r="BP193" s="9">
        <v>76.319999999999993</v>
      </c>
      <c r="BQ193" s="9">
        <v>3510</v>
      </c>
      <c r="BR193" s="20">
        <v>3908</v>
      </c>
      <c r="BS193" s="9">
        <v>34.31</v>
      </c>
      <c r="BT193" s="9">
        <v>6.77</v>
      </c>
      <c r="BU193" s="9">
        <v>3950</v>
      </c>
      <c r="BV193" s="9">
        <v>2725</v>
      </c>
      <c r="BW193" s="16"/>
      <c r="BX193" s="17"/>
      <c r="BY193" s="16"/>
      <c r="BZ193" s="16"/>
      <c r="CA193" s="9">
        <v>20</v>
      </c>
      <c r="CB193" s="9">
        <v>29</v>
      </c>
      <c r="CC193" s="9">
        <v>21</v>
      </c>
      <c r="CD193" s="9">
        <v>16</v>
      </c>
      <c r="CE193" s="16">
        <v>24601416</v>
      </c>
      <c r="CF193" s="16">
        <v>0</v>
      </c>
      <c r="CG193" s="16">
        <v>2.2200000000000002</v>
      </c>
      <c r="CH193" s="25">
        <v>3.08</v>
      </c>
      <c r="CI193" s="16">
        <v>3.0985915492957702E-2</v>
      </c>
      <c r="CJ193" s="16">
        <v>1.2881545785494299E-2</v>
      </c>
      <c r="CK193" s="9">
        <v>66232633</v>
      </c>
      <c r="CL193" s="9">
        <v>14.75</v>
      </c>
      <c r="CM193" s="9">
        <v>20.79</v>
      </c>
      <c r="CN193" s="9">
        <v>0.71</v>
      </c>
      <c r="CO193" s="9">
        <v>245</v>
      </c>
      <c r="CP193" s="16" t="s">
        <v>1530</v>
      </c>
      <c r="CQ193" s="9">
        <v>141735480</v>
      </c>
      <c r="CR193" s="9">
        <v>131000838</v>
      </c>
      <c r="CS193" s="9">
        <v>221107349762</v>
      </c>
      <c r="CT193" s="9">
        <v>217199390616</v>
      </c>
      <c r="CU193" s="9">
        <v>61180783</v>
      </c>
      <c r="CV193" s="9">
        <v>60099444</v>
      </c>
      <c r="CW193" s="9">
        <v>1560</v>
      </c>
      <c r="CX193" s="9">
        <v>1658</v>
      </c>
      <c r="CY193" s="9">
        <v>1.0819433078741101</v>
      </c>
      <c r="CZ193" s="9">
        <v>2282173237</v>
      </c>
      <c r="DA193" s="9">
        <v>18257385900</v>
      </c>
      <c r="DB193" s="9">
        <v>5051850</v>
      </c>
      <c r="DC193" s="9">
        <v>8</v>
      </c>
      <c r="DD193" s="9">
        <v>3166477863</v>
      </c>
      <c r="DE193" s="9">
        <v>22165345046</v>
      </c>
      <c r="DF193" s="9">
        <v>6133189</v>
      </c>
      <c r="DG193" s="9">
        <v>7</v>
      </c>
      <c r="DH193" s="9">
        <v>1.02</v>
      </c>
      <c r="DI193" s="9">
        <v>0.82</v>
      </c>
      <c r="DJ193" s="9">
        <v>12.11</v>
      </c>
      <c r="DK193" s="9">
        <v>9.8000000000000007</v>
      </c>
      <c r="DL193" s="16" t="s">
        <v>812</v>
      </c>
      <c r="DM193" s="16" t="s">
        <v>2625</v>
      </c>
      <c r="DN193" s="16" t="s">
        <v>2626</v>
      </c>
      <c r="DO193" s="16" t="s">
        <v>2627</v>
      </c>
      <c r="DP193" s="16" t="s">
        <v>2628</v>
      </c>
      <c r="DQ193" s="16" t="s">
        <v>1361</v>
      </c>
      <c r="DR193" s="16" t="s">
        <v>2629</v>
      </c>
      <c r="DS193" s="16" t="s">
        <v>2630</v>
      </c>
      <c r="DT193" s="16" t="s">
        <v>152</v>
      </c>
      <c r="DU193" s="16" t="s">
        <v>412</v>
      </c>
      <c r="DV193" s="17" t="s">
        <v>402</v>
      </c>
      <c r="DW193" s="16" t="s">
        <v>2631</v>
      </c>
      <c r="DX193" s="16" t="s">
        <v>1362</v>
      </c>
      <c r="DY193" s="16" t="s">
        <v>778</v>
      </c>
      <c r="DZ193" s="16" t="s">
        <v>813</v>
      </c>
      <c r="EA193" s="16" t="s">
        <v>765</v>
      </c>
      <c r="EB193" s="16" t="s">
        <v>2632</v>
      </c>
      <c r="EC193" s="16" t="s">
        <v>2633</v>
      </c>
      <c r="ED193" s="16" t="s">
        <v>1528</v>
      </c>
      <c r="EE193" s="16" t="s">
        <v>2634</v>
      </c>
      <c r="EF193" s="16" t="s">
        <v>2635</v>
      </c>
    </row>
    <row r="194" spans="1:136" ht="18.75" x14ac:dyDescent="0.2">
      <c r="A194" s="16" t="s">
        <v>44</v>
      </c>
      <c r="B194" s="16" t="s">
        <v>782</v>
      </c>
      <c r="C194" s="16" t="s">
        <v>1218</v>
      </c>
      <c r="D194" s="16" t="s">
        <v>1220</v>
      </c>
      <c r="E194" s="16" t="s">
        <v>1219</v>
      </c>
      <c r="F194" s="25">
        <v>44382.527042407404</v>
      </c>
      <c r="G194" s="16" t="s">
        <v>1221</v>
      </c>
      <c r="H194" s="16" t="s">
        <v>1226</v>
      </c>
      <c r="I194" s="16" t="s">
        <v>2084</v>
      </c>
      <c r="J194" s="16" t="s">
        <v>1082</v>
      </c>
      <c r="K194" s="16" t="s">
        <v>2085</v>
      </c>
      <c r="L194" s="16" t="s">
        <v>1083</v>
      </c>
      <c r="M194" s="9">
        <v>9290</v>
      </c>
      <c r="N194" s="9">
        <v>1.31</v>
      </c>
      <c r="O194" s="9">
        <v>9250</v>
      </c>
      <c r="P194" s="9">
        <v>0.87</v>
      </c>
      <c r="Q194" s="9">
        <v>3.3</v>
      </c>
      <c r="R194" s="9">
        <v>9240</v>
      </c>
      <c r="S194" s="9">
        <v>9090</v>
      </c>
      <c r="T194" s="9">
        <v>9390</v>
      </c>
      <c r="U194" s="16" t="s">
        <v>3069</v>
      </c>
      <c r="V194" s="16" t="s">
        <v>1935</v>
      </c>
      <c r="W194" s="16" t="s">
        <v>2495</v>
      </c>
      <c r="X194" s="9">
        <v>0.93</v>
      </c>
      <c r="Y194" s="9">
        <v>1.03</v>
      </c>
      <c r="Z194" s="9">
        <v>14.2</v>
      </c>
      <c r="AA194" s="16" t="s">
        <v>1082</v>
      </c>
      <c r="AB194" s="9">
        <v>14.2</v>
      </c>
      <c r="AC194" s="16" t="s">
        <v>1082</v>
      </c>
      <c r="AD194" s="9">
        <v>1</v>
      </c>
      <c r="AE194" s="9">
        <v>-1</v>
      </c>
      <c r="AF194" s="9">
        <v>-1.1200000000000001</v>
      </c>
      <c r="AG194" s="9">
        <v>83.72</v>
      </c>
      <c r="AH194" s="9">
        <v>86.33</v>
      </c>
      <c r="AI194" s="9">
        <v>-989.4</v>
      </c>
      <c r="AJ194" s="16" t="s">
        <v>1082</v>
      </c>
      <c r="AK194" s="9">
        <v>-1.6</v>
      </c>
      <c r="AL194" s="16" t="s">
        <v>1083</v>
      </c>
      <c r="AM194" s="9">
        <v>-1.06</v>
      </c>
      <c r="AN194" s="9">
        <v>0.11</v>
      </c>
      <c r="AO194" s="16" t="s">
        <v>896</v>
      </c>
      <c r="AP194" s="9">
        <v>1.07</v>
      </c>
      <c r="AQ194" s="16" t="s">
        <v>897</v>
      </c>
      <c r="AR194" s="9">
        <v>0</v>
      </c>
      <c r="AS194" s="9">
        <v>50</v>
      </c>
      <c r="AT194" s="17">
        <v>8160</v>
      </c>
      <c r="AU194" s="9">
        <v>56.9</v>
      </c>
      <c r="AV194" s="9">
        <v>54.46</v>
      </c>
      <c r="AW194" s="9">
        <v>21380</v>
      </c>
      <c r="AX194" s="9">
        <v>21380</v>
      </c>
      <c r="AY194" s="9">
        <v>9250</v>
      </c>
      <c r="AZ194" s="17">
        <v>44047</v>
      </c>
      <c r="BA194" s="9">
        <v>-56.7</v>
      </c>
      <c r="BB194" s="9">
        <v>389.58</v>
      </c>
      <c r="BC194" s="16" t="s">
        <v>1084</v>
      </c>
      <c r="BD194" s="9">
        <v>622.33000000000004</v>
      </c>
      <c r="BE194" s="16" t="s">
        <v>1084</v>
      </c>
      <c r="BF194" s="9">
        <v>360.61</v>
      </c>
      <c r="BG194" s="16" t="s">
        <v>1082</v>
      </c>
      <c r="BH194" s="9">
        <v>579.03</v>
      </c>
      <c r="BI194" s="16" t="s">
        <v>1082</v>
      </c>
      <c r="BJ194" s="9">
        <v>-218.43</v>
      </c>
      <c r="BK194" s="16" t="s">
        <v>1082</v>
      </c>
      <c r="BL194" s="9">
        <v>5828</v>
      </c>
      <c r="BM194" s="9">
        <v>2141</v>
      </c>
      <c r="BN194" s="9">
        <v>2203</v>
      </c>
      <c r="BO194" s="9">
        <v>1.2</v>
      </c>
      <c r="BP194" s="9">
        <v>74.42</v>
      </c>
      <c r="BQ194" s="9">
        <v>8880</v>
      </c>
      <c r="BR194" s="20">
        <v>9690</v>
      </c>
      <c r="BS194" s="9">
        <v>18.95</v>
      </c>
      <c r="BT194" s="9">
        <v>4.3</v>
      </c>
      <c r="BU194" s="9">
        <v>9850</v>
      </c>
      <c r="BV194" s="9">
        <v>7660</v>
      </c>
      <c r="BW194" s="16"/>
      <c r="BX194" s="17"/>
      <c r="BY194" s="16"/>
      <c r="BZ194" s="16"/>
      <c r="CA194" s="9">
        <v>27</v>
      </c>
      <c r="CB194" s="9">
        <v>28</v>
      </c>
      <c r="CC194" s="9">
        <v>18</v>
      </c>
      <c r="CD194" s="9">
        <v>25</v>
      </c>
      <c r="CE194" s="16">
        <v>10000000</v>
      </c>
      <c r="CF194" s="16">
        <v>22.15</v>
      </c>
      <c r="CG194" s="16">
        <v>2.31</v>
      </c>
      <c r="CH194" s="25">
        <v>1.34</v>
      </c>
      <c r="CI194" s="16">
        <v>5.4112554112554102E-3</v>
      </c>
      <c r="CJ194" s="16">
        <v>4.3620501635768796E-3</v>
      </c>
      <c r="CK194" s="9">
        <v>39178123</v>
      </c>
      <c r="CL194" s="9">
        <v>2.12</v>
      </c>
      <c r="CM194" s="9">
        <v>9.09</v>
      </c>
      <c r="CN194" s="9">
        <v>0.23</v>
      </c>
      <c r="CO194" s="9">
        <v>4368.8</v>
      </c>
      <c r="CP194" s="16" t="s">
        <v>1589</v>
      </c>
      <c r="CQ194" s="9">
        <v>141702854</v>
      </c>
      <c r="CR194" s="9">
        <v>142018226</v>
      </c>
      <c r="CS194" s="9">
        <v>303385810500</v>
      </c>
      <c r="CT194" s="9">
        <v>312866154000</v>
      </c>
      <c r="CU194" s="9">
        <v>32798466</v>
      </c>
      <c r="CV194" s="9">
        <v>33823368</v>
      </c>
      <c r="CW194" s="9">
        <v>2141</v>
      </c>
      <c r="CX194" s="9">
        <v>2203</v>
      </c>
      <c r="CY194" s="9">
        <v>0.99777935544695495</v>
      </c>
      <c r="CZ194" s="9">
        <v>7376478406</v>
      </c>
      <c r="DA194" s="9">
        <v>59011827250</v>
      </c>
      <c r="DB194" s="9">
        <v>6379657</v>
      </c>
      <c r="DC194" s="9">
        <v>8</v>
      </c>
      <c r="DD194" s="9">
        <v>5503498194</v>
      </c>
      <c r="DE194" s="9">
        <v>49531483750</v>
      </c>
      <c r="DF194" s="9">
        <v>5354755</v>
      </c>
      <c r="DG194" s="9">
        <v>9</v>
      </c>
      <c r="DH194" s="9">
        <v>0.97</v>
      </c>
      <c r="DI194" s="9">
        <v>1.19</v>
      </c>
      <c r="DJ194" s="9">
        <v>5.14</v>
      </c>
      <c r="DK194" s="9">
        <v>6.32</v>
      </c>
      <c r="DL194" s="16" t="s">
        <v>782</v>
      </c>
      <c r="DM194" s="16" t="s">
        <v>2378</v>
      </c>
      <c r="DN194" s="16" t="s">
        <v>2379</v>
      </c>
      <c r="DO194" s="16" t="s">
        <v>2380</v>
      </c>
      <c r="DP194" s="16" t="s">
        <v>2381</v>
      </c>
      <c r="DQ194" s="16" t="s">
        <v>2382</v>
      </c>
      <c r="DR194" s="16" t="s">
        <v>2383</v>
      </c>
      <c r="DS194" s="16" t="s">
        <v>2384</v>
      </c>
      <c r="DT194" s="16" t="s">
        <v>763</v>
      </c>
      <c r="DU194" s="16" t="s">
        <v>423</v>
      </c>
      <c r="DV194" s="17" t="s">
        <v>988</v>
      </c>
      <c r="DW194" s="16" t="s">
        <v>1394</v>
      </c>
      <c r="DX194" s="16" t="s">
        <v>2385</v>
      </c>
      <c r="DY194" s="16" t="s">
        <v>432</v>
      </c>
      <c r="DZ194" s="16" t="s">
        <v>387</v>
      </c>
      <c r="EA194" s="16" t="s">
        <v>401</v>
      </c>
      <c r="EB194" s="16" t="s">
        <v>2386</v>
      </c>
      <c r="EC194" s="16" t="s">
        <v>2387</v>
      </c>
      <c r="ED194" s="16" t="s">
        <v>2388</v>
      </c>
      <c r="EE194" s="16" t="s">
        <v>2389</v>
      </c>
      <c r="EF194" s="16" t="s">
        <v>2390</v>
      </c>
    </row>
    <row r="195" spans="1:136" ht="18.75" x14ac:dyDescent="0.2">
      <c r="A195" s="16" t="s">
        <v>125</v>
      </c>
      <c r="B195" s="16" t="s">
        <v>898</v>
      </c>
      <c r="C195" s="16" t="s">
        <v>1218</v>
      </c>
      <c r="D195" s="16" t="s">
        <v>1220</v>
      </c>
      <c r="E195" s="16" t="s">
        <v>1219</v>
      </c>
      <c r="F195" s="25">
        <v>44382.520827222223</v>
      </c>
      <c r="G195" s="16" t="s">
        <v>1221</v>
      </c>
      <c r="H195" s="16" t="s">
        <v>1223</v>
      </c>
      <c r="I195" s="16" t="s">
        <v>941</v>
      </c>
      <c r="J195" s="16" t="s">
        <v>1082</v>
      </c>
      <c r="K195" s="16" t="s">
        <v>1023</v>
      </c>
      <c r="L195" s="16" t="s">
        <v>1083</v>
      </c>
      <c r="M195" s="9">
        <v>22650</v>
      </c>
      <c r="N195" s="9">
        <v>3.1</v>
      </c>
      <c r="O195" s="9">
        <v>22240</v>
      </c>
      <c r="P195" s="9">
        <v>1.23</v>
      </c>
      <c r="Q195" s="9">
        <v>6.23</v>
      </c>
      <c r="R195" s="9">
        <v>22100</v>
      </c>
      <c r="S195" s="9">
        <v>21500</v>
      </c>
      <c r="T195" s="9">
        <v>22840</v>
      </c>
      <c r="U195" s="16" t="s">
        <v>3070</v>
      </c>
      <c r="V195" s="16" t="s">
        <v>3071</v>
      </c>
      <c r="W195" s="16" t="s">
        <v>3072</v>
      </c>
      <c r="X195" s="9">
        <v>1.1000000000000001</v>
      </c>
      <c r="Y195" s="9">
        <v>0.61</v>
      </c>
      <c r="Z195" s="9">
        <v>16.3</v>
      </c>
      <c r="AA195" s="16" t="s">
        <v>1082</v>
      </c>
      <c r="AB195" s="9">
        <v>15.5</v>
      </c>
      <c r="AC195" s="16" t="s">
        <v>1082</v>
      </c>
      <c r="AD195" s="9">
        <v>1.05</v>
      </c>
      <c r="AE195" s="9">
        <v>1.05</v>
      </c>
      <c r="AF195" s="9">
        <v>-1.1100000000000001</v>
      </c>
      <c r="AG195" s="9">
        <v>99.62</v>
      </c>
      <c r="AH195" s="9">
        <v>91.07</v>
      </c>
      <c r="AI195" s="9">
        <v>577.29999999999995</v>
      </c>
      <c r="AJ195" s="16" t="s">
        <v>1082</v>
      </c>
      <c r="AK195" s="9">
        <v>-99.9</v>
      </c>
      <c r="AL195" s="16" t="s">
        <v>1082</v>
      </c>
      <c r="AM195" s="9">
        <v>-3.62</v>
      </c>
      <c r="AN195" s="9">
        <v>-3.66</v>
      </c>
      <c r="AO195" s="16" t="s">
        <v>896</v>
      </c>
      <c r="AP195" s="9">
        <v>0.62</v>
      </c>
      <c r="AQ195" s="16" t="s">
        <v>897</v>
      </c>
      <c r="AR195" s="9">
        <v>100</v>
      </c>
      <c r="AS195" s="9">
        <v>14</v>
      </c>
      <c r="AT195" s="17">
        <v>21500</v>
      </c>
      <c r="AU195" s="9">
        <v>49.18</v>
      </c>
      <c r="AV195" s="9">
        <v>42.24</v>
      </c>
      <c r="AW195" s="9">
        <v>25740</v>
      </c>
      <c r="AX195" s="9">
        <v>25740</v>
      </c>
      <c r="AY195" s="9">
        <v>22240</v>
      </c>
      <c r="AZ195" s="17">
        <v>44356</v>
      </c>
      <c r="BA195" s="9">
        <v>-13.6</v>
      </c>
      <c r="BB195" s="9">
        <v>33.21</v>
      </c>
      <c r="BC195" s="16" t="s">
        <v>1084</v>
      </c>
      <c r="BD195" s="9">
        <v>9.3000000000000007</v>
      </c>
      <c r="BE195" s="16" t="s">
        <v>1084</v>
      </c>
      <c r="BF195" s="9">
        <v>73.819999999999993</v>
      </c>
      <c r="BG195" s="16" t="s">
        <v>1082</v>
      </c>
      <c r="BH195" s="9">
        <v>21.12</v>
      </c>
      <c r="BI195" s="16" t="s">
        <v>1082</v>
      </c>
      <c r="BJ195" s="9">
        <v>52.7</v>
      </c>
      <c r="BK195" s="16" t="s">
        <v>1082</v>
      </c>
      <c r="BL195" s="9">
        <v>1233</v>
      </c>
      <c r="BM195" s="9">
        <v>417</v>
      </c>
      <c r="BN195" s="9">
        <v>400</v>
      </c>
      <c r="BO195" s="9">
        <v>0.54</v>
      </c>
      <c r="BP195" s="9">
        <v>61.42</v>
      </c>
      <c r="BQ195" s="9">
        <v>21500</v>
      </c>
      <c r="BR195" s="20">
        <v>24700</v>
      </c>
      <c r="BS195" s="9">
        <v>27.74</v>
      </c>
      <c r="BT195" s="9">
        <v>13.64</v>
      </c>
      <c r="BU195" s="9">
        <v>25740</v>
      </c>
      <c r="BV195" s="9">
        <v>17730</v>
      </c>
      <c r="BW195" s="16"/>
      <c r="BX195" s="17"/>
      <c r="BY195" s="16"/>
      <c r="BZ195" s="16"/>
      <c r="CA195" s="9">
        <v>79</v>
      </c>
      <c r="CB195" s="9">
        <v>98</v>
      </c>
      <c r="CC195" s="9">
        <v>109</v>
      </c>
      <c r="CD195" s="9">
        <v>123</v>
      </c>
      <c r="CE195" s="16">
        <v>1293380</v>
      </c>
      <c r="CF195" s="16">
        <v>27.32</v>
      </c>
      <c r="CG195" s="16">
        <v>0.72</v>
      </c>
      <c r="CH195" s="25">
        <v>-423.05</v>
      </c>
      <c r="CI195" s="16">
        <v>2.48868778280543E-2</v>
      </c>
      <c r="CJ195" s="16">
        <v>1.86618115612198E-2</v>
      </c>
      <c r="CK195" s="9">
        <v>3063523</v>
      </c>
      <c r="CL195" s="9">
        <v>10.5</v>
      </c>
      <c r="CM195" s="9">
        <v>9.6300000000000008</v>
      </c>
      <c r="CN195" s="9">
        <v>1.0900000000000001</v>
      </c>
      <c r="CO195" s="9">
        <v>2118</v>
      </c>
      <c r="CP195" s="16" t="s">
        <v>1595</v>
      </c>
      <c r="CQ195" s="9">
        <v>162768213</v>
      </c>
      <c r="CR195" s="9">
        <v>155120108</v>
      </c>
      <c r="CS195" s="9">
        <v>67874344960</v>
      </c>
      <c r="CT195" s="9">
        <v>62048043200</v>
      </c>
      <c r="CU195" s="9">
        <v>3051904</v>
      </c>
      <c r="CV195" s="9">
        <v>2789930</v>
      </c>
      <c r="CW195" s="9">
        <v>417</v>
      </c>
      <c r="CX195" s="9">
        <v>400</v>
      </c>
      <c r="CY195" s="9">
        <v>1.0493044073950699</v>
      </c>
      <c r="CZ195" s="9">
        <v>129203280</v>
      </c>
      <c r="DA195" s="9">
        <v>258406560</v>
      </c>
      <c r="DB195" s="9">
        <v>11619</v>
      </c>
      <c r="DC195" s="9">
        <v>2</v>
      </c>
      <c r="DD195" s="9">
        <v>2028236106</v>
      </c>
      <c r="DE195" s="9">
        <v>6084708320</v>
      </c>
      <c r="DF195" s="9">
        <v>273593</v>
      </c>
      <c r="DG195" s="9">
        <v>3</v>
      </c>
      <c r="DH195" s="9">
        <v>1.0900000000000001</v>
      </c>
      <c r="DI195" s="9">
        <v>0.04</v>
      </c>
      <c r="DJ195" s="9">
        <v>262.66000000000003</v>
      </c>
      <c r="DK195" s="9">
        <v>10.199999999999999</v>
      </c>
      <c r="DL195" s="16" t="s">
        <v>898</v>
      </c>
      <c r="DM195" s="16" t="s">
        <v>2607</v>
      </c>
      <c r="DN195" s="16" t="s">
        <v>2608</v>
      </c>
      <c r="DO195" s="16" t="s">
        <v>2609</v>
      </c>
      <c r="DP195" s="16" t="s">
        <v>2610</v>
      </c>
      <c r="DQ195" s="16" t="s">
        <v>2611</v>
      </c>
      <c r="DR195" s="16" t="s">
        <v>2612</v>
      </c>
      <c r="DS195" s="16" t="s">
        <v>2613</v>
      </c>
      <c r="DT195" s="16" t="s">
        <v>425</v>
      </c>
      <c r="DU195" s="16" t="s">
        <v>384</v>
      </c>
      <c r="DV195" s="17" t="s">
        <v>779</v>
      </c>
      <c r="DW195" s="16" t="s">
        <v>2614</v>
      </c>
      <c r="DX195" s="16" t="s">
        <v>2615</v>
      </c>
      <c r="DY195" s="16" t="s">
        <v>386</v>
      </c>
      <c r="DZ195" s="16" t="s">
        <v>2616</v>
      </c>
      <c r="EA195" s="16" t="s">
        <v>1454</v>
      </c>
      <c r="EB195" s="16" t="s">
        <v>2617</v>
      </c>
      <c r="EC195" s="16" t="s">
        <v>2618</v>
      </c>
      <c r="ED195" s="16" t="s">
        <v>2619</v>
      </c>
      <c r="EE195" s="16" t="s">
        <v>2620</v>
      </c>
      <c r="EF195" s="16" t="s">
        <v>2621</v>
      </c>
    </row>
    <row r="196" spans="1:136" ht="18.75" x14ac:dyDescent="0.2">
      <c r="A196" s="16" t="s">
        <v>268</v>
      </c>
      <c r="B196" s="16" t="s">
        <v>929</v>
      </c>
      <c r="C196" s="16" t="s">
        <v>1218</v>
      </c>
      <c r="D196" s="16" t="s">
        <v>1224</v>
      </c>
      <c r="E196" s="16" t="s">
        <v>1219</v>
      </c>
      <c r="F196" s="25">
        <v>44382.520754398145</v>
      </c>
      <c r="G196" s="16" t="s">
        <v>1221</v>
      </c>
      <c r="H196" s="16" t="s">
        <v>1223</v>
      </c>
      <c r="I196" s="16" t="s">
        <v>826</v>
      </c>
      <c r="J196" s="16" t="s">
        <v>1082</v>
      </c>
      <c r="K196" s="16" t="s">
        <v>797</v>
      </c>
      <c r="L196" s="16" t="s">
        <v>1083</v>
      </c>
      <c r="M196" s="9">
        <v>12590</v>
      </c>
      <c r="N196" s="9">
        <v>-0.63</v>
      </c>
      <c r="O196" s="9">
        <v>12610</v>
      </c>
      <c r="P196" s="9">
        <v>-0.47</v>
      </c>
      <c r="Q196" s="9">
        <v>4.68</v>
      </c>
      <c r="R196" s="9">
        <v>12410</v>
      </c>
      <c r="S196" s="9">
        <v>12400</v>
      </c>
      <c r="T196" s="9">
        <v>12980</v>
      </c>
      <c r="U196" s="16" t="s">
        <v>1465</v>
      </c>
      <c r="V196" s="16" t="s">
        <v>3073</v>
      </c>
      <c r="W196" s="16" t="s">
        <v>3074</v>
      </c>
      <c r="X196" s="9">
        <v>0.55000000000000004</v>
      </c>
      <c r="Y196" s="9">
        <v>1.25</v>
      </c>
      <c r="Z196" s="9">
        <v>7.7</v>
      </c>
      <c r="AA196" s="16" t="s">
        <v>1082</v>
      </c>
      <c r="AB196" s="9">
        <v>7.8</v>
      </c>
      <c r="AC196" s="16" t="s">
        <v>1082</v>
      </c>
      <c r="AD196" s="9">
        <v>0.98</v>
      </c>
      <c r="AE196" s="9">
        <v>-1.02</v>
      </c>
      <c r="AF196" s="9">
        <v>-1.07</v>
      </c>
      <c r="AG196" s="9">
        <v>100</v>
      </c>
      <c r="AH196" s="9">
        <v>99.95</v>
      </c>
      <c r="AI196" s="9">
        <v>845</v>
      </c>
      <c r="AJ196" s="16" t="s">
        <v>1084</v>
      </c>
      <c r="AK196" s="9">
        <v>-71.7</v>
      </c>
      <c r="AL196" s="16" t="s">
        <v>1082</v>
      </c>
      <c r="AM196" s="9">
        <v>-10.58</v>
      </c>
      <c r="AN196" s="9">
        <v>-10.52</v>
      </c>
      <c r="AO196" s="16" t="s">
        <v>896</v>
      </c>
      <c r="AP196" s="9">
        <v>1.52</v>
      </c>
      <c r="AQ196" s="16" t="s">
        <v>897</v>
      </c>
      <c r="AR196" s="9">
        <v>100</v>
      </c>
      <c r="AS196" s="9">
        <v>7</v>
      </c>
      <c r="AT196" s="17">
        <v>12400</v>
      </c>
      <c r="AU196" s="9">
        <v>19.8</v>
      </c>
      <c r="AV196" s="9">
        <v>19.96</v>
      </c>
      <c r="AW196" s="9">
        <v>67380</v>
      </c>
      <c r="AX196" s="9">
        <v>33690</v>
      </c>
      <c r="AY196" s="9">
        <v>12610</v>
      </c>
      <c r="AZ196" s="17">
        <v>44047</v>
      </c>
      <c r="BA196" s="9">
        <v>-62.6</v>
      </c>
      <c r="BB196" s="9">
        <v>128.5</v>
      </c>
      <c r="BC196" s="16" t="s">
        <v>1084</v>
      </c>
      <c r="BD196" s="9">
        <v>26.39</v>
      </c>
      <c r="BE196" s="16" t="s">
        <v>1084</v>
      </c>
      <c r="BF196" s="9">
        <v>160.84</v>
      </c>
      <c r="BG196" s="16" t="s">
        <v>1082</v>
      </c>
      <c r="BH196" s="9">
        <v>33.75</v>
      </c>
      <c r="BI196" s="16" t="s">
        <v>1082</v>
      </c>
      <c r="BJ196" s="9">
        <v>127.09</v>
      </c>
      <c r="BK196" s="16" t="s">
        <v>1082</v>
      </c>
      <c r="BL196" s="9">
        <v>567</v>
      </c>
      <c r="BM196" s="9">
        <v>234</v>
      </c>
      <c r="BN196" s="9">
        <v>230</v>
      </c>
      <c r="BO196" s="9">
        <v>1.93</v>
      </c>
      <c r="BP196" s="9">
        <v>0.13</v>
      </c>
      <c r="BQ196" s="9">
        <v>12400</v>
      </c>
      <c r="BR196" s="20">
        <v>14550</v>
      </c>
      <c r="BS196" s="9">
        <v>7.0000000000000007E-2</v>
      </c>
      <c r="BT196" s="9">
        <v>51.46</v>
      </c>
      <c r="BU196" s="9">
        <v>19870</v>
      </c>
      <c r="BV196" s="9">
        <v>12580</v>
      </c>
      <c r="BW196" s="16" t="s">
        <v>1098</v>
      </c>
      <c r="BX196" s="17">
        <v>44492</v>
      </c>
      <c r="BY196" s="16" t="s">
        <v>375</v>
      </c>
      <c r="BZ196" s="16" t="s">
        <v>1099</v>
      </c>
      <c r="CA196" s="9">
        <v>342</v>
      </c>
      <c r="CB196" s="9">
        <v>373</v>
      </c>
      <c r="CC196" s="9">
        <v>419</v>
      </c>
      <c r="CD196" s="9">
        <v>384</v>
      </c>
      <c r="CE196" s="16">
        <v>1094092</v>
      </c>
      <c r="CF196" s="16">
        <v>43.96</v>
      </c>
      <c r="CG196" s="16">
        <v>0.28999999999999998</v>
      </c>
      <c r="CH196" s="25">
        <v>8.91</v>
      </c>
      <c r="CI196" s="16">
        <v>1.45044319097502E-2</v>
      </c>
      <c r="CJ196" s="16">
        <v>-1.5785319652723E-3</v>
      </c>
      <c r="CK196" s="9">
        <v>1431018</v>
      </c>
      <c r="CL196" s="9">
        <v>17.84</v>
      </c>
      <c r="CM196" s="9">
        <v>13.2</v>
      </c>
      <c r="CN196" s="9">
        <v>1.35</v>
      </c>
      <c r="CO196" s="9">
        <v>707</v>
      </c>
      <c r="CP196" s="16" t="s">
        <v>1606</v>
      </c>
      <c r="CQ196" s="9">
        <v>77115970</v>
      </c>
      <c r="CR196" s="9">
        <v>78420164</v>
      </c>
      <c r="CS196" s="9">
        <v>18045136980</v>
      </c>
      <c r="CT196" s="9">
        <v>18036637840</v>
      </c>
      <c r="CU196" s="9">
        <v>1431018</v>
      </c>
      <c r="CV196" s="9">
        <v>1430344</v>
      </c>
      <c r="CW196" s="9">
        <v>234</v>
      </c>
      <c r="CX196" s="9">
        <v>230</v>
      </c>
      <c r="CY196" s="9">
        <v>0.98336914980182899</v>
      </c>
      <c r="CZ196" s="9"/>
      <c r="DA196" s="9"/>
      <c r="DB196" s="9"/>
      <c r="DC196" s="9"/>
      <c r="DD196" s="9">
        <v>4249570</v>
      </c>
      <c r="DE196" s="9">
        <v>8499140</v>
      </c>
      <c r="DF196" s="9">
        <v>674</v>
      </c>
      <c r="DG196" s="9">
        <v>2</v>
      </c>
      <c r="DH196" s="9">
        <v>1</v>
      </c>
      <c r="DI196" s="9"/>
      <c r="DJ196" s="9"/>
      <c r="DK196" s="9"/>
      <c r="DL196" s="16" t="s">
        <v>929</v>
      </c>
      <c r="DM196" s="16" t="s">
        <v>2451</v>
      </c>
      <c r="DN196" s="16" t="s">
        <v>2452</v>
      </c>
      <c r="DO196" s="16" t="s">
        <v>2453</v>
      </c>
      <c r="DP196" s="16" t="s">
        <v>2454</v>
      </c>
      <c r="DQ196" s="16" t="s">
        <v>2455</v>
      </c>
      <c r="DR196" s="16" t="s">
        <v>2456</v>
      </c>
      <c r="DS196" s="16" t="s">
        <v>2457</v>
      </c>
      <c r="DT196" s="16" t="s">
        <v>398</v>
      </c>
      <c r="DU196" s="16" t="s">
        <v>385</v>
      </c>
      <c r="DV196" s="17" t="s">
        <v>947</v>
      </c>
      <c r="DW196" s="16" t="s">
        <v>2458</v>
      </c>
      <c r="DX196" s="16" t="s">
        <v>2459</v>
      </c>
      <c r="DY196" s="16" t="s">
        <v>448</v>
      </c>
      <c r="DZ196" s="16" t="s">
        <v>766</v>
      </c>
      <c r="EA196" s="16" t="s">
        <v>1363</v>
      </c>
      <c r="EB196" s="16" t="s">
        <v>2460</v>
      </c>
      <c r="EC196" s="16" t="s">
        <v>2461</v>
      </c>
      <c r="ED196" s="16" t="s">
        <v>2462</v>
      </c>
      <c r="EE196" s="16" t="s">
        <v>2463</v>
      </c>
      <c r="EF196" s="16" t="s">
        <v>2464</v>
      </c>
    </row>
    <row r="197" spans="1:136" ht="18.75" x14ac:dyDescent="0.2">
      <c r="A197" s="16" t="s">
        <v>61</v>
      </c>
      <c r="B197" s="16" t="s">
        <v>898</v>
      </c>
      <c r="C197" s="16" t="s">
        <v>1218</v>
      </c>
      <c r="D197" s="16" t="s">
        <v>1220</v>
      </c>
      <c r="E197" s="16" t="s">
        <v>1219</v>
      </c>
      <c r="F197" s="25">
        <v>44382.520644259261</v>
      </c>
      <c r="G197" s="16" t="s">
        <v>1221</v>
      </c>
      <c r="H197" s="16" t="s">
        <v>1223</v>
      </c>
      <c r="I197" s="16" t="s">
        <v>55</v>
      </c>
      <c r="J197" s="16" t="s">
        <v>1082</v>
      </c>
      <c r="K197" s="16" t="s">
        <v>984</v>
      </c>
      <c r="L197" s="16" t="s">
        <v>1083</v>
      </c>
      <c r="M197" s="9">
        <v>9410</v>
      </c>
      <c r="N197" s="9">
        <v>1.07</v>
      </c>
      <c r="O197" s="9">
        <v>9290</v>
      </c>
      <c r="P197" s="9">
        <v>-0.21</v>
      </c>
      <c r="Q197" s="9">
        <v>3.63</v>
      </c>
      <c r="R197" s="9">
        <v>9220</v>
      </c>
      <c r="S197" s="9">
        <v>9100</v>
      </c>
      <c r="T197" s="9">
        <v>9430</v>
      </c>
      <c r="U197" s="16" t="s">
        <v>3075</v>
      </c>
      <c r="V197" s="16" t="s">
        <v>3076</v>
      </c>
      <c r="W197" s="16" t="s">
        <v>3077</v>
      </c>
      <c r="X197" s="9">
        <v>1.01</v>
      </c>
      <c r="Y197" s="9">
        <v>0.84</v>
      </c>
      <c r="Z197" s="9">
        <v>24.8</v>
      </c>
      <c r="AA197" s="16" t="s">
        <v>1082</v>
      </c>
      <c r="AB197" s="9">
        <v>28.2</v>
      </c>
      <c r="AC197" s="16" t="s">
        <v>1082</v>
      </c>
      <c r="AD197" s="9">
        <v>0.88</v>
      </c>
      <c r="AE197" s="9">
        <v>-1.1399999999999999</v>
      </c>
      <c r="AF197" s="9">
        <v>1.1200000000000001</v>
      </c>
      <c r="AG197" s="9">
        <v>91.24</v>
      </c>
      <c r="AH197" s="9">
        <v>99.94</v>
      </c>
      <c r="AI197" s="9">
        <v>-322.60000000000002</v>
      </c>
      <c r="AJ197" s="16" t="s">
        <v>1082</v>
      </c>
      <c r="AK197" s="9">
        <v>-8.3000000000000007</v>
      </c>
      <c r="AL197" s="16" t="s">
        <v>1082</v>
      </c>
      <c r="AM197" s="9">
        <v>4.21</v>
      </c>
      <c r="AN197" s="9">
        <v>10.97</v>
      </c>
      <c r="AO197" s="16" t="s">
        <v>896</v>
      </c>
      <c r="AP197" s="9">
        <v>0.82</v>
      </c>
      <c r="AQ197" s="16" t="s">
        <v>897</v>
      </c>
      <c r="AR197" s="9">
        <v>21</v>
      </c>
      <c r="AS197" s="9">
        <v>86</v>
      </c>
      <c r="AT197" s="17">
        <v>8020</v>
      </c>
      <c r="AU197" s="9">
        <v>78.459999999999994</v>
      </c>
      <c r="AV197" s="9">
        <v>75.55</v>
      </c>
      <c r="AW197" s="9">
        <v>14120</v>
      </c>
      <c r="AX197" s="9">
        <v>14120</v>
      </c>
      <c r="AY197" s="9">
        <v>9290</v>
      </c>
      <c r="AZ197" s="17">
        <v>44048</v>
      </c>
      <c r="BA197" s="9">
        <v>-34.200000000000003</v>
      </c>
      <c r="BB197" s="9">
        <v>102.3</v>
      </c>
      <c r="BC197" s="16" t="s">
        <v>1084</v>
      </c>
      <c r="BD197" s="9">
        <v>129.59</v>
      </c>
      <c r="BE197" s="16" t="s">
        <v>1084</v>
      </c>
      <c r="BF197" s="9">
        <v>94.82</v>
      </c>
      <c r="BG197" s="16" t="s">
        <v>1082</v>
      </c>
      <c r="BH197" s="9">
        <v>122.26</v>
      </c>
      <c r="BI197" s="16" t="s">
        <v>1082</v>
      </c>
      <c r="BJ197" s="9">
        <v>-27.44</v>
      </c>
      <c r="BK197" s="16" t="s">
        <v>1082</v>
      </c>
      <c r="BL197" s="9">
        <v>388</v>
      </c>
      <c r="BM197" s="9">
        <v>137</v>
      </c>
      <c r="BN197" s="9">
        <v>132</v>
      </c>
      <c r="BO197" s="9">
        <v>0.89</v>
      </c>
      <c r="BP197" s="9">
        <v>89.93</v>
      </c>
      <c r="BQ197" s="9">
        <v>8620</v>
      </c>
      <c r="BR197" s="20">
        <v>9570</v>
      </c>
      <c r="BS197" s="9">
        <v>17.329999999999998</v>
      </c>
      <c r="BT197" s="9">
        <v>1.7</v>
      </c>
      <c r="BU197" s="9">
        <v>9570</v>
      </c>
      <c r="BV197" s="9">
        <v>7980</v>
      </c>
      <c r="BW197" s="16"/>
      <c r="BX197" s="17"/>
      <c r="BY197" s="16"/>
      <c r="BZ197" s="16"/>
      <c r="CA197" s="9">
        <v>108</v>
      </c>
      <c r="CB197" s="9">
        <v>122</v>
      </c>
      <c r="CC197" s="9">
        <v>134</v>
      </c>
      <c r="CD197" s="9">
        <v>134</v>
      </c>
      <c r="CE197" s="16">
        <v>6000000</v>
      </c>
      <c r="CF197" s="16">
        <v>63.49</v>
      </c>
      <c r="CG197" s="16">
        <v>1.39</v>
      </c>
      <c r="CH197" s="25">
        <v>3.68</v>
      </c>
      <c r="CI197" s="16">
        <v>2.0607375271149701E-2</v>
      </c>
      <c r="CJ197" s="16">
        <v>1.2889366272824899E-2</v>
      </c>
      <c r="CK197" s="9">
        <v>4018436</v>
      </c>
      <c r="CL197" s="9">
        <v>8.3800000000000008</v>
      </c>
      <c r="CM197" s="9">
        <v>9.6300000000000008</v>
      </c>
      <c r="CN197" s="9">
        <v>0.87</v>
      </c>
      <c r="CO197" s="9">
        <v>1108</v>
      </c>
      <c r="CP197" s="16" t="s">
        <v>1562</v>
      </c>
      <c r="CQ197" s="9">
        <v>248612673</v>
      </c>
      <c r="CR197" s="9">
        <v>282641775</v>
      </c>
      <c r="CS197" s="9">
        <v>34059936290</v>
      </c>
      <c r="CT197" s="9">
        <v>37308714320</v>
      </c>
      <c r="CU197" s="9">
        <v>3666301</v>
      </c>
      <c r="CV197" s="9">
        <v>4016008</v>
      </c>
      <c r="CW197" s="9">
        <v>137</v>
      </c>
      <c r="CX197" s="9">
        <v>132</v>
      </c>
      <c r="CY197" s="9">
        <v>0.87960342380385903</v>
      </c>
      <c r="CZ197" s="9">
        <v>1090444716</v>
      </c>
      <c r="DA197" s="9">
        <v>3271334150</v>
      </c>
      <c r="DB197" s="9">
        <v>352135</v>
      </c>
      <c r="DC197" s="9">
        <v>3</v>
      </c>
      <c r="DD197" s="9">
        <v>22556120</v>
      </c>
      <c r="DE197" s="9">
        <v>22556120</v>
      </c>
      <c r="DF197" s="9">
        <v>2428</v>
      </c>
      <c r="DG197" s="9">
        <v>1</v>
      </c>
      <c r="DH197" s="9">
        <v>0.91</v>
      </c>
      <c r="DI197" s="9">
        <v>145.03</v>
      </c>
      <c r="DJ197" s="9">
        <v>10.41</v>
      </c>
      <c r="DK197" s="9">
        <v>1654.04</v>
      </c>
      <c r="DL197" s="16" t="s">
        <v>898</v>
      </c>
      <c r="DM197" s="16" t="s">
        <v>2607</v>
      </c>
      <c r="DN197" s="16" t="s">
        <v>2608</v>
      </c>
      <c r="DO197" s="16" t="s">
        <v>2609</v>
      </c>
      <c r="DP197" s="16" t="s">
        <v>2610</v>
      </c>
      <c r="DQ197" s="16" t="s">
        <v>2611</v>
      </c>
      <c r="DR197" s="16" t="s">
        <v>2612</v>
      </c>
      <c r="DS197" s="16" t="s">
        <v>2613</v>
      </c>
      <c r="DT197" s="16" t="s">
        <v>425</v>
      </c>
      <c r="DU197" s="16" t="s">
        <v>384</v>
      </c>
      <c r="DV197" s="17" t="s">
        <v>779</v>
      </c>
      <c r="DW197" s="16" t="s">
        <v>2614</v>
      </c>
      <c r="DX197" s="16" t="s">
        <v>2615</v>
      </c>
      <c r="DY197" s="16" t="s">
        <v>386</v>
      </c>
      <c r="DZ197" s="16" t="s">
        <v>2616</v>
      </c>
      <c r="EA197" s="16" t="s">
        <v>1454</v>
      </c>
      <c r="EB197" s="16" t="s">
        <v>2617</v>
      </c>
      <c r="EC197" s="16" t="s">
        <v>2618</v>
      </c>
      <c r="ED197" s="16" t="s">
        <v>2619</v>
      </c>
      <c r="EE197" s="16" t="s">
        <v>2620</v>
      </c>
      <c r="EF197" s="16" t="s">
        <v>2621</v>
      </c>
    </row>
    <row r="198" spans="1:136" ht="18.75" x14ac:dyDescent="0.2">
      <c r="A198" s="16" t="s">
        <v>468</v>
      </c>
      <c r="B198" s="16" t="s">
        <v>927</v>
      </c>
      <c r="C198" s="16" t="s">
        <v>1218</v>
      </c>
      <c r="D198" s="16" t="s">
        <v>1220</v>
      </c>
      <c r="E198" s="16" t="s">
        <v>1219</v>
      </c>
      <c r="F198" s="25">
        <v>44382.52045984954</v>
      </c>
      <c r="G198" s="16" t="s">
        <v>1229</v>
      </c>
      <c r="H198" s="16" t="s">
        <v>1223</v>
      </c>
      <c r="I198" s="16" t="s">
        <v>2145</v>
      </c>
      <c r="J198" s="16" t="s">
        <v>1084</v>
      </c>
      <c r="K198" s="16" t="s">
        <v>954</v>
      </c>
      <c r="L198" s="16" t="s">
        <v>1083</v>
      </c>
      <c r="M198" s="9">
        <v>15150</v>
      </c>
      <c r="N198" s="9">
        <v>1.07</v>
      </c>
      <c r="O198" s="9">
        <v>15100</v>
      </c>
      <c r="P198" s="9">
        <v>0.73</v>
      </c>
      <c r="Q198" s="9">
        <v>4.05</v>
      </c>
      <c r="R198" s="9">
        <v>15000</v>
      </c>
      <c r="S198" s="9">
        <v>14800</v>
      </c>
      <c r="T198" s="9">
        <v>15400</v>
      </c>
      <c r="U198" s="16" t="s">
        <v>1725</v>
      </c>
      <c r="V198" s="16" t="s">
        <v>3078</v>
      </c>
      <c r="W198" s="16" t="s">
        <v>1483</v>
      </c>
      <c r="X198" s="9">
        <v>0.76</v>
      </c>
      <c r="Y198" s="9">
        <v>0.75</v>
      </c>
      <c r="Z198" s="9">
        <v>9.1999999999999993</v>
      </c>
      <c r="AA198" s="16" t="s">
        <v>1082</v>
      </c>
      <c r="AB198" s="9">
        <v>7.2</v>
      </c>
      <c r="AC198" s="16" t="s">
        <v>1082</v>
      </c>
      <c r="AD198" s="9">
        <v>1.28</v>
      </c>
      <c r="AE198" s="9">
        <v>1.28</v>
      </c>
      <c r="AF198" s="9">
        <v>1.01</v>
      </c>
      <c r="AG198" s="9">
        <v>94.53</v>
      </c>
      <c r="AH198" s="9">
        <v>74.31</v>
      </c>
      <c r="AI198" s="9">
        <v>264.2</v>
      </c>
      <c r="AJ198" s="16" t="s">
        <v>1082</v>
      </c>
      <c r="AK198" s="9">
        <v>-215.4</v>
      </c>
      <c r="AL198" s="16" t="s">
        <v>1084</v>
      </c>
      <c r="AM198" s="9">
        <v>0.2</v>
      </c>
      <c r="AN198" s="9">
        <v>-7.96</v>
      </c>
      <c r="AO198" s="16" t="s">
        <v>896</v>
      </c>
      <c r="AP198" s="9">
        <v>0.83</v>
      </c>
      <c r="AQ198" s="16" t="s">
        <v>897</v>
      </c>
      <c r="AR198" s="9">
        <v>93</v>
      </c>
      <c r="AS198" s="9">
        <v>64</v>
      </c>
      <c r="AT198" s="17">
        <v>14650</v>
      </c>
      <c r="AU198" s="9">
        <v>37.43</v>
      </c>
      <c r="AV198" s="9">
        <v>32.380000000000003</v>
      </c>
      <c r="AW198" s="9">
        <v>73000</v>
      </c>
      <c r="AX198" s="9">
        <v>38647</v>
      </c>
      <c r="AY198" s="9">
        <v>15100</v>
      </c>
      <c r="AZ198" s="17">
        <v>44004</v>
      </c>
      <c r="BA198" s="9">
        <v>-60.9</v>
      </c>
      <c r="BB198" s="9">
        <v>135.32</v>
      </c>
      <c r="BC198" s="16" t="s">
        <v>1084</v>
      </c>
      <c r="BD198" s="9">
        <v>107.46</v>
      </c>
      <c r="BE198" s="16" t="s">
        <v>1084</v>
      </c>
      <c r="BF198" s="9">
        <v>204.36</v>
      </c>
      <c r="BG198" s="16" t="s">
        <v>1082</v>
      </c>
      <c r="BH198" s="9">
        <v>163.63999999999999</v>
      </c>
      <c r="BI198" s="16" t="s">
        <v>1082</v>
      </c>
      <c r="BJ198" s="9">
        <v>40.72</v>
      </c>
      <c r="BK198" s="16" t="s">
        <v>1082</v>
      </c>
      <c r="BL198" s="9">
        <v>410</v>
      </c>
      <c r="BM198" s="9">
        <v>134</v>
      </c>
      <c r="BN198" s="9">
        <v>135</v>
      </c>
      <c r="BO198" s="9">
        <v>1.17</v>
      </c>
      <c r="BP198" s="9">
        <v>12.4</v>
      </c>
      <c r="BQ198" s="9">
        <v>14650</v>
      </c>
      <c r="BR198" s="20">
        <v>16570</v>
      </c>
      <c r="BS198" s="9">
        <v>3.41</v>
      </c>
      <c r="BT198" s="9">
        <v>15.64</v>
      </c>
      <c r="BU198" s="9">
        <v>18680</v>
      </c>
      <c r="BV198" s="9">
        <v>14650</v>
      </c>
      <c r="BW198" s="16"/>
      <c r="BX198" s="17"/>
      <c r="BY198" s="16"/>
      <c r="BZ198" s="16"/>
      <c r="CA198" s="9">
        <v>216</v>
      </c>
      <c r="CB198" s="9">
        <v>302</v>
      </c>
      <c r="CC198" s="9">
        <v>259</v>
      </c>
      <c r="CD198" s="9">
        <v>310</v>
      </c>
      <c r="CE198" s="16">
        <v>960922</v>
      </c>
      <c r="CF198" s="16">
        <v>20.81</v>
      </c>
      <c r="CG198" s="16">
        <v>0.13</v>
      </c>
      <c r="CH198" s="25">
        <v>4.05</v>
      </c>
      <c r="CI198" s="16">
        <v>0.01</v>
      </c>
      <c r="CJ198" s="16">
        <v>3.3355570380253501E-3</v>
      </c>
      <c r="CK198" s="9">
        <v>866254</v>
      </c>
      <c r="CL198" s="9">
        <v>16.079999999999998</v>
      </c>
      <c r="CM198" s="9">
        <v>14.43</v>
      </c>
      <c r="CN198" s="9">
        <v>1.1100000000000001</v>
      </c>
      <c r="CO198" s="9">
        <v>939</v>
      </c>
      <c r="CP198" s="16" t="s">
        <v>1365</v>
      </c>
      <c r="CQ198" s="9">
        <v>92272719</v>
      </c>
      <c r="CR198" s="9">
        <v>71998254</v>
      </c>
      <c r="CS198" s="9">
        <v>12364544400</v>
      </c>
      <c r="CT198" s="9">
        <v>9719764300</v>
      </c>
      <c r="CU198" s="9">
        <v>818844</v>
      </c>
      <c r="CV198" s="9">
        <v>643693</v>
      </c>
      <c r="CW198" s="9">
        <v>134</v>
      </c>
      <c r="CX198" s="9">
        <v>135</v>
      </c>
      <c r="CY198" s="9">
        <v>1.28159662038471</v>
      </c>
      <c r="CZ198" s="9">
        <v>715891000</v>
      </c>
      <c r="DA198" s="9">
        <v>715891000</v>
      </c>
      <c r="DB198" s="9">
        <v>47410</v>
      </c>
      <c r="DC198" s="9">
        <v>1</v>
      </c>
      <c r="DD198" s="9">
        <v>1680335550</v>
      </c>
      <c r="DE198" s="9">
        <v>3360671100</v>
      </c>
      <c r="DF198" s="9">
        <v>222561</v>
      </c>
      <c r="DG198" s="9">
        <v>2</v>
      </c>
      <c r="DH198" s="9">
        <v>1.27</v>
      </c>
      <c r="DI198" s="9">
        <v>0.21</v>
      </c>
      <c r="DJ198" s="9">
        <v>17.27</v>
      </c>
      <c r="DK198" s="9">
        <v>2.89</v>
      </c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7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</row>
    <row r="199" spans="1:136" ht="18.75" x14ac:dyDescent="0.2">
      <c r="A199" s="16" t="s">
        <v>531</v>
      </c>
      <c r="B199" s="16" t="s">
        <v>805</v>
      </c>
      <c r="C199" s="16" t="s">
        <v>1218</v>
      </c>
      <c r="D199" s="16" t="s">
        <v>1220</v>
      </c>
      <c r="E199" s="16" t="s">
        <v>1219</v>
      </c>
      <c r="F199" s="25">
        <v>44382.530918865741</v>
      </c>
      <c r="G199" s="16" t="s">
        <v>1229</v>
      </c>
      <c r="H199" s="16" t="s">
        <v>1223</v>
      </c>
      <c r="I199" s="16" t="s">
        <v>2147</v>
      </c>
      <c r="J199" s="16" t="s">
        <v>1084</v>
      </c>
      <c r="K199" s="16" t="s">
        <v>1024</v>
      </c>
      <c r="L199" s="16" t="s">
        <v>1083</v>
      </c>
      <c r="M199" s="9">
        <v>113830</v>
      </c>
      <c r="N199" s="9">
        <v>5</v>
      </c>
      <c r="O199" s="9">
        <v>113740</v>
      </c>
      <c r="P199" s="9">
        <v>4.92</v>
      </c>
      <c r="Q199" s="9">
        <v>1.63</v>
      </c>
      <c r="R199" s="9">
        <v>112950</v>
      </c>
      <c r="S199" s="9">
        <v>112000</v>
      </c>
      <c r="T199" s="9">
        <v>113830</v>
      </c>
      <c r="U199" s="16" t="s">
        <v>3079</v>
      </c>
      <c r="V199" s="16" t="s">
        <v>3080</v>
      </c>
      <c r="W199" s="16" t="s">
        <v>3081</v>
      </c>
      <c r="X199" s="9">
        <v>1.41</v>
      </c>
      <c r="Y199" s="9">
        <v>2.5499999999999998</v>
      </c>
      <c r="Z199" s="9">
        <v>27.5</v>
      </c>
      <c r="AA199" s="16" t="s">
        <v>1082</v>
      </c>
      <c r="AB199" s="9">
        <v>27.2</v>
      </c>
      <c r="AC199" s="16" t="s">
        <v>1082</v>
      </c>
      <c r="AD199" s="9">
        <v>1.01</v>
      </c>
      <c r="AE199" s="9">
        <v>1.01</v>
      </c>
      <c r="AF199" s="9">
        <v>1.04</v>
      </c>
      <c r="AG199" s="9">
        <v>94.42</v>
      </c>
      <c r="AH199" s="9">
        <v>75.95</v>
      </c>
      <c r="AI199" s="9">
        <v>1.5</v>
      </c>
      <c r="AJ199" s="16" t="s">
        <v>1083</v>
      </c>
      <c r="AK199" s="9">
        <v>307.60000000000002</v>
      </c>
      <c r="AL199" s="16" t="s">
        <v>1082</v>
      </c>
      <c r="AM199" s="9">
        <v>0.89</v>
      </c>
      <c r="AN199" s="9">
        <v>-5.05</v>
      </c>
      <c r="AO199" s="16" t="s">
        <v>896</v>
      </c>
      <c r="AP199" s="9">
        <v>3.02</v>
      </c>
      <c r="AQ199" s="16" t="s">
        <v>897</v>
      </c>
      <c r="AR199" s="9">
        <v>93</v>
      </c>
      <c r="AS199" s="9">
        <v>50</v>
      </c>
      <c r="AT199" s="17">
        <v>103510</v>
      </c>
      <c r="AU199" s="9">
        <v>39.43</v>
      </c>
      <c r="AV199" s="9">
        <v>35.11</v>
      </c>
      <c r="AW199" s="9">
        <v>231990</v>
      </c>
      <c r="AX199" s="9">
        <v>231990</v>
      </c>
      <c r="AY199" s="9">
        <v>113740</v>
      </c>
      <c r="AZ199" s="17">
        <v>44206</v>
      </c>
      <c r="BA199" s="9">
        <v>-51</v>
      </c>
      <c r="BB199" s="9">
        <v>68.83</v>
      </c>
      <c r="BC199" s="16" t="s">
        <v>1084</v>
      </c>
      <c r="BD199" s="9">
        <v>505</v>
      </c>
      <c r="BE199" s="16"/>
      <c r="BF199" s="9">
        <v>783.4</v>
      </c>
      <c r="BG199" s="16" t="s">
        <v>1082</v>
      </c>
      <c r="BH199" s="9">
        <v>5.98</v>
      </c>
      <c r="BI199" s="16" t="s">
        <v>1082</v>
      </c>
      <c r="BJ199" s="9">
        <v>777.42</v>
      </c>
      <c r="BK199" s="16" t="s">
        <v>1082</v>
      </c>
      <c r="BL199" s="9">
        <v>650</v>
      </c>
      <c r="BM199" s="9">
        <v>280</v>
      </c>
      <c r="BN199" s="9">
        <v>228</v>
      </c>
      <c r="BO199" s="9">
        <v>4.1399999999999997</v>
      </c>
      <c r="BP199" s="9">
        <v>21.11</v>
      </c>
      <c r="BQ199" s="9">
        <v>103510</v>
      </c>
      <c r="BR199" s="20">
        <v>118500</v>
      </c>
      <c r="BS199" s="9">
        <v>9.9700000000000006</v>
      </c>
      <c r="BT199" s="9">
        <v>24.11</v>
      </c>
      <c r="BU199" s="9">
        <v>152390</v>
      </c>
      <c r="BV199" s="9">
        <v>103510</v>
      </c>
      <c r="BW199" s="16"/>
      <c r="BX199" s="17"/>
      <c r="BY199" s="16"/>
      <c r="BZ199" s="16"/>
      <c r="CA199" s="9">
        <v>241</v>
      </c>
      <c r="CB199" s="9">
        <v>141</v>
      </c>
      <c r="CC199" s="9">
        <v>135</v>
      </c>
      <c r="CD199" s="9">
        <v>290</v>
      </c>
      <c r="CE199" s="16">
        <v>138071</v>
      </c>
      <c r="CF199" s="16">
        <v>100</v>
      </c>
      <c r="CG199" s="16">
        <v>0.14000000000000001</v>
      </c>
      <c r="CH199" s="25">
        <v>11.25</v>
      </c>
      <c r="CI199" s="16">
        <v>7.79105799026118E-3</v>
      </c>
      <c r="CJ199" s="16">
        <v>8.3018171755373099E-4</v>
      </c>
      <c r="CK199" s="9">
        <v>717783</v>
      </c>
      <c r="CL199" s="9">
        <v>13.38</v>
      </c>
      <c r="CM199" s="9">
        <v>15.23</v>
      </c>
      <c r="CN199" s="9">
        <v>0.88</v>
      </c>
      <c r="CO199" s="9">
        <v>8502</v>
      </c>
      <c r="CP199" s="16" t="s">
        <v>1597</v>
      </c>
      <c r="CQ199" s="9">
        <v>275289796</v>
      </c>
      <c r="CR199" s="9">
        <v>271956829</v>
      </c>
      <c r="CS199" s="9">
        <v>77081143040</v>
      </c>
      <c r="CT199" s="9">
        <v>62006157180</v>
      </c>
      <c r="CU199" s="9">
        <v>677696</v>
      </c>
      <c r="CV199" s="9">
        <v>545157</v>
      </c>
      <c r="CW199" s="9">
        <v>280</v>
      </c>
      <c r="CX199" s="9">
        <v>228</v>
      </c>
      <c r="CY199" s="9">
        <v>1.01225550030222</v>
      </c>
      <c r="CZ199" s="9">
        <v>1519831793</v>
      </c>
      <c r="DA199" s="9">
        <v>4559495380</v>
      </c>
      <c r="DB199" s="9">
        <v>40087</v>
      </c>
      <c r="DC199" s="9">
        <v>3</v>
      </c>
      <c r="DD199" s="9">
        <v>6544827080</v>
      </c>
      <c r="DE199" s="9">
        <v>19634481240</v>
      </c>
      <c r="DF199" s="9">
        <v>172626</v>
      </c>
      <c r="DG199" s="9">
        <v>3</v>
      </c>
      <c r="DH199" s="9">
        <v>1.24</v>
      </c>
      <c r="DI199" s="9">
        <v>0.23</v>
      </c>
      <c r="DJ199" s="9">
        <v>16.91</v>
      </c>
      <c r="DK199" s="9">
        <v>3.16</v>
      </c>
      <c r="DL199" s="16" t="s">
        <v>805</v>
      </c>
      <c r="DM199" s="16" t="s">
        <v>2907</v>
      </c>
      <c r="DN199" s="16" t="s">
        <v>1720</v>
      </c>
      <c r="DO199" s="16" t="s">
        <v>2908</v>
      </c>
      <c r="DP199" s="16" t="s">
        <v>2909</v>
      </c>
      <c r="DQ199" s="16" t="s">
        <v>1528</v>
      </c>
      <c r="DR199" s="16" t="s">
        <v>2910</v>
      </c>
      <c r="DS199" s="16" t="s">
        <v>2911</v>
      </c>
      <c r="DT199" s="16" t="s">
        <v>2912</v>
      </c>
      <c r="DU199" s="16" t="s">
        <v>422</v>
      </c>
      <c r="DV199" s="17" t="s">
        <v>434</v>
      </c>
      <c r="DW199" s="16" t="s">
        <v>2913</v>
      </c>
      <c r="DX199" s="16" t="s">
        <v>2913</v>
      </c>
      <c r="DY199" s="16" t="s">
        <v>354</v>
      </c>
      <c r="DZ199" s="16" t="s">
        <v>386</v>
      </c>
      <c r="EA199" s="16" t="s">
        <v>772</v>
      </c>
      <c r="EB199" s="16" t="s">
        <v>2914</v>
      </c>
      <c r="EC199" s="16" t="s">
        <v>2915</v>
      </c>
      <c r="ED199" s="16" t="s">
        <v>2508</v>
      </c>
      <c r="EE199" s="16" t="s">
        <v>2916</v>
      </c>
      <c r="EF199" s="16" t="s">
        <v>2917</v>
      </c>
    </row>
    <row r="200" spans="1:136" ht="18.75" x14ac:dyDescent="0.2">
      <c r="A200" s="16" t="s">
        <v>493</v>
      </c>
      <c r="B200" s="16" t="s">
        <v>927</v>
      </c>
      <c r="C200" s="16" t="s">
        <v>1218</v>
      </c>
      <c r="D200" s="16" t="s">
        <v>1228</v>
      </c>
      <c r="E200" s="16" t="s">
        <v>1219</v>
      </c>
      <c r="F200" s="25">
        <v>44382.520818113429</v>
      </c>
      <c r="G200" s="16" t="s">
        <v>1221</v>
      </c>
      <c r="H200" s="16" t="s">
        <v>1226</v>
      </c>
      <c r="I200" s="16" t="s">
        <v>939</v>
      </c>
      <c r="J200" s="16" t="s">
        <v>1082</v>
      </c>
      <c r="K200" s="16" t="s">
        <v>152</v>
      </c>
      <c r="L200" s="16" t="s">
        <v>1083</v>
      </c>
      <c r="M200" s="9">
        <v>9180</v>
      </c>
      <c r="N200" s="9">
        <v>1.32</v>
      </c>
      <c r="O200" s="9">
        <v>9120</v>
      </c>
      <c r="P200" s="9">
        <v>0.66</v>
      </c>
      <c r="Q200" s="9">
        <v>3.58</v>
      </c>
      <c r="R200" s="9">
        <v>8940</v>
      </c>
      <c r="S200" s="9">
        <v>8940</v>
      </c>
      <c r="T200" s="9">
        <v>9260</v>
      </c>
      <c r="U200" s="16" t="s">
        <v>3052</v>
      </c>
      <c r="V200" s="16" t="s">
        <v>3082</v>
      </c>
      <c r="W200" s="16" t="s">
        <v>3083</v>
      </c>
      <c r="X200" s="9">
        <v>0.55000000000000004</v>
      </c>
      <c r="Y200" s="9">
        <v>1.07</v>
      </c>
      <c r="Z200" s="9">
        <v>10.7</v>
      </c>
      <c r="AA200" s="16" t="s">
        <v>1082</v>
      </c>
      <c r="AB200" s="9">
        <v>6.9</v>
      </c>
      <c r="AC200" s="16" t="s">
        <v>1082</v>
      </c>
      <c r="AD200" s="9">
        <v>1.54</v>
      </c>
      <c r="AE200" s="9">
        <v>1.54</v>
      </c>
      <c r="AF200" s="9">
        <v>1.47</v>
      </c>
      <c r="AG200" s="9">
        <v>84.75</v>
      </c>
      <c r="AH200" s="9">
        <v>98.43</v>
      </c>
      <c r="AI200" s="9">
        <v>-276.3</v>
      </c>
      <c r="AJ200" s="16" t="s">
        <v>1082</v>
      </c>
      <c r="AK200" s="9">
        <v>-218.4</v>
      </c>
      <c r="AL200" s="16" t="s">
        <v>1082</v>
      </c>
      <c r="AM200" s="9">
        <v>1.55</v>
      </c>
      <c r="AN200" s="9">
        <v>8.1300000000000008</v>
      </c>
      <c r="AO200" s="16" t="s">
        <v>896</v>
      </c>
      <c r="AP200" s="9">
        <v>0.99</v>
      </c>
      <c r="AQ200" s="16" t="s">
        <v>897</v>
      </c>
      <c r="AR200" s="9">
        <v>29</v>
      </c>
      <c r="AS200" s="9">
        <v>79</v>
      </c>
      <c r="AT200" s="17">
        <v>8230</v>
      </c>
      <c r="AU200" s="9">
        <v>54.88</v>
      </c>
      <c r="AV200" s="9">
        <v>55.17</v>
      </c>
      <c r="AW200" s="9">
        <v>51300</v>
      </c>
      <c r="AX200" s="9">
        <v>20520</v>
      </c>
      <c r="AY200" s="9">
        <v>9120</v>
      </c>
      <c r="AZ200" s="17">
        <v>44019</v>
      </c>
      <c r="BA200" s="9">
        <v>-55.6</v>
      </c>
      <c r="BB200" s="9">
        <v>761.6</v>
      </c>
      <c r="BC200" s="16" t="s">
        <v>1084</v>
      </c>
      <c r="BD200" s="9">
        <v>166.91</v>
      </c>
      <c r="BE200" s="16" t="s">
        <v>1084</v>
      </c>
      <c r="BF200" s="9">
        <v>694.17</v>
      </c>
      <c r="BG200" s="16" t="s">
        <v>1082</v>
      </c>
      <c r="BH200" s="9">
        <v>153.78</v>
      </c>
      <c r="BI200" s="16" t="s">
        <v>1082</v>
      </c>
      <c r="BJ200" s="9">
        <v>540.39</v>
      </c>
      <c r="BK200" s="16" t="s">
        <v>1082</v>
      </c>
      <c r="BL200" s="9">
        <v>551</v>
      </c>
      <c r="BM200" s="9">
        <v>161</v>
      </c>
      <c r="BN200" s="9">
        <v>288</v>
      </c>
      <c r="BO200" s="9">
        <v>0.95</v>
      </c>
      <c r="BP200" s="9">
        <v>51.55</v>
      </c>
      <c r="BQ200" s="9">
        <v>8670</v>
      </c>
      <c r="BR200" s="20">
        <v>9360</v>
      </c>
      <c r="BS200" s="9">
        <v>14.46</v>
      </c>
      <c r="BT200" s="9">
        <v>5.01</v>
      </c>
      <c r="BU200" s="9">
        <v>10270</v>
      </c>
      <c r="BV200" s="9">
        <v>8020</v>
      </c>
      <c r="BW200" s="16"/>
      <c r="BX200" s="17"/>
      <c r="BY200" s="16"/>
      <c r="BZ200" s="16"/>
      <c r="CA200" s="9">
        <v>223</v>
      </c>
      <c r="CB200" s="9">
        <v>189</v>
      </c>
      <c r="CC200" s="9">
        <v>279</v>
      </c>
      <c r="CD200" s="9">
        <v>210</v>
      </c>
      <c r="CE200" s="16">
        <v>1655629</v>
      </c>
      <c r="CF200" s="16">
        <v>49.47</v>
      </c>
      <c r="CG200" s="16">
        <v>0.26</v>
      </c>
      <c r="CH200" s="25">
        <v>2.0299999999999998</v>
      </c>
      <c r="CI200" s="16">
        <v>2.68456375838926E-2</v>
      </c>
      <c r="CJ200" s="16">
        <v>6.6225165562913899E-3</v>
      </c>
      <c r="CK200" s="9">
        <v>2225153</v>
      </c>
      <c r="CL200" s="9">
        <v>11.09</v>
      </c>
      <c r="CM200" s="9">
        <v>14.43</v>
      </c>
      <c r="CN200" s="9">
        <v>0.77</v>
      </c>
      <c r="CO200" s="9">
        <v>822.4</v>
      </c>
      <c r="CP200" s="16" t="s">
        <v>1598</v>
      </c>
      <c r="CQ200" s="9">
        <v>106819954</v>
      </c>
      <c r="CR200" s="9">
        <v>69354876</v>
      </c>
      <c r="CS200" s="9">
        <v>17198012640</v>
      </c>
      <c r="CT200" s="9">
        <v>19974204480</v>
      </c>
      <c r="CU200" s="9">
        <v>1885747</v>
      </c>
      <c r="CV200" s="9">
        <v>2190154</v>
      </c>
      <c r="CW200" s="9">
        <v>161</v>
      </c>
      <c r="CX200" s="9">
        <v>288</v>
      </c>
      <c r="CY200" s="9">
        <v>1.5401938574585601</v>
      </c>
      <c r="CZ200" s="9">
        <v>3095382720</v>
      </c>
      <c r="DA200" s="9">
        <v>3095382720</v>
      </c>
      <c r="DB200" s="9">
        <v>339406</v>
      </c>
      <c r="DC200" s="9">
        <v>1</v>
      </c>
      <c r="DD200" s="9">
        <v>159595440</v>
      </c>
      <c r="DE200" s="9">
        <v>319190880</v>
      </c>
      <c r="DF200" s="9">
        <v>34999</v>
      </c>
      <c r="DG200" s="9">
        <v>2</v>
      </c>
      <c r="DH200" s="9">
        <v>0.86</v>
      </c>
      <c r="DI200" s="9">
        <v>9.6999999999999993</v>
      </c>
      <c r="DJ200" s="9">
        <v>5.56</v>
      </c>
      <c r="DK200" s="9">
        <v>62.58</v>
      </c>
      <c r="DL200" s="16"/>
      <c r="DM200" s="16"/>
      <c r="DN200" s="16"/>
      <c r="DO200" s="16"/>
      <c r="DP200" s="16"/>
      <c r="DQ200" s="16"/>
      <c r="DR200" s="16"/>
      <c r="DS200" s="16"/>
      <c r="DT200" s="16"/>
      <c r="DU200" s="16"/>
      <c r="DV200" s="17"/>
      <c r="DW200" s="16"/>
      <c r="DX200" s="16"/>
      <c r="DY200" s="16"/>
      <c r="DZ200" s="16"/>
      <c r="EA200" s="16"/>
      <c r="EB200" s="16"/>
      <c r="EC200" s="16"/>
      <c r="ED200" s="16"/>
      <c r="EE200" s="16"/>
      <c r="EF200" s="16"/>
    </row>
    <row r="201" spans="1:136" ht="18.75" x14ac:dyDescent="0.2">
      <c r="A201" s="16" t="s">
        <v>80</v>
      </c>
      <c r="B201" s="16" t="s">
        <v>915</v>
      </c>
      <c r="C201" s="16" t="s">
        <v>1218</v>
      </c>
      <c r="D201" s="16" t="s">
        <v>1224</v>
      </c>
      <c r="E201" s="16" t="s">
        <v>1219</v>
      </c>
      <c r="F201" s="25">
        <v>44382.520537083336</v>
      </c>
      <c r="G201" s="16" t="s">
        <v>1221</v>
      </c>
      <c r="H201" s="16" t="s">
        <v>1226</v>
      </c>
      <c r="I201" s="16" t="s">
        <v>2008</v>
      </c>
      <c r="J201" s="16" t="s">
        <v>1082</v>
      </c>
      <c r="K201" s="16" t="s">
        <v>1269</v>
      </c>
      <c r="L201" s="16" t="s">
        <v>1083</v>
      </c>
      <c r="M201" s="9">
        <v>17990</v>
      </c>
      <c r="N201" s="9">
        <v>4.96</v>
      </c>
      <c r="O201" s="9">
        <v>17780</v>
      </c>
      <c r="P201" s="9">
        <v>3.73</v>
      </c>
      <c r="Q201" s="9">
        <v>7.08</v>
      </c>
      <c r="R201" s="9">
        <v>17100</v>
      </c>
      <c r="S201" s="9">
        <v>16800</v>
      </c>
      <c r="T201" s="9">
        <v>17990</v>
      </c>
      <c r="U201" s="16" t="s">
        <v>2420</v>
      </c>
      <c r="V201" s="16" t="s">
        <v>2421</v>
      </c>
      <c r="W201" s="16" t="s">
        <v>2422</v>
      </c>
      <c r="X201" s="9">
        <v>1.1000000000000001</v>
      </c>
      <c r="Y201" s="9">
        <v>1.26</v>
      </c>
      <c r="Z201" s="9">
        <v>34.9</v>
      </c>
      <c r="AA201" s="16" t="s">
        <v>1082</v>
      </c>
      <c r="AB201" s="9">
        <v>21.4</v>
      </c>
      <c r="AC201" s="16" t="s">
        <v>1082</v>
      </c>
      <c r="AD201" s="9">
        <v>1.63</v>
      </c>
      <c r="AE201" s="9">
        <v>1.63</v>
      </c>
      <c r="AF201" s="9">
        <v>-1.02</v>
      </c>
      <c r="AG201" s="9">
        <v>62.53</v>
      </c>
      <c r="AH201" s="9">
        <v>74.319999999999993</v>
      </c>
      <c r="AI201" s="9">
        <v>-1.9</v>
      </c>
      <c r="AJ201" s="16" t="s">
        <v>1083</v>
      </c>
      <c r="AK201" s="9">
        <v>-1.7</v>
      </c>
      <c r="AL201" s="16" t="s">
        <v>1083</v>
      </c>
      <c r="AM201" s="9">
        <v>6.89</v>
      </c>
      <c r="AN201" s="9">
        <v>9.3000000000000007</v>
      </c>
      <c r="AO201" s="16" t="s">
        <v>896</v>
      </c>
      <c r="AP201" s="9">
        <v>1.23</v>
      </c>
      <c r="AQ201" s="16" t="s">
        <v>910</v>
      </c>
      <c r="AR201" s="9">
        <v>43</v>
      </c>
      <c r="AS201" s="9">
        <v>100</v>
      </c>
      <c r="AT201" s="17">
        <v>15100</v>
      </c>
      <c r="AU201" s="9">
        <v>61.58</v>
      </c>
      <c r="AV201" s="9">
        <v>54.92</v>
      </c>
      <c r="AW201" s="9">
        <v>33780</v>
      </c>
      <c r="AX201" s="9">
        <v>33780</v>
      </c>
      <c r="AY201" s="9">
        <v>17780</v>
      </c>
      <c r="AZ201" s="17">
        <v>44037</v>
      </c>
      <c r="BA201" s="9">
        <v>-47.4</v>
      </c>
      <c r="BB201" s="9">
        <v>8.5500000000000007</v>
      </c>
      <c r="BC201" s="16" t="s">
        <v>1082</v>
      </c>
      <c r="BD201" s="9">
        <v>22.78</v>
      </c>
      <c r="BE201" s="16" t="s">
        <v>1084</v>
      </c>
      <c r="BF201" s="9">
        <v>15.39</v>
      </c>
      <c r="BG201" s="16" t="s">
        <v>1083</v>
      </c>
      <c r="BH201" s="9">
        <v>51.25</v>
      </c>
      <c r="BI201" s="16" t="s">
        <v>1082</v>
      </c>
      <c r="BJ201" s="9">
        <v>15.34</v>
      </c>
      <c r="BK201" s="16" t="s">
        <v>1083</v>
      </c>
      <c r="BL201" s="9">
        <v>1222</v>
      </c>
      <c r="BM201" s="9">
        <v>282</v>
      </c>
      <c r="BN201" s="9">
        <v>548</v>
      </c>
      <c r="BO201" s="9">
        <v>1.3</v>
      </c>
      <c r="BP201" s="9">
        <v>69.13</v>
      </c>
      <c r="BQ201" s="9">
        <v>15530</v>
      </c>
      <c r="BR201" s="20">
        <v>17990</v>
      </c>
      <c r="BS201" s="9">
        <v>34.950000000000003</v>
      </c>
      <c r="BT201" s="9">
        <v>3.11</v>
      </c>
      <c r="BU201" s="9">
        <v>20070</v>
      </c>
      <c r="BV201" s="9">
        <v>13330</v>
      </c>
      <c r="BW201" s="16" t="s">
        <v>1106</v>
      </c>
      <c r="BX201" s="17">
        <v>44367</v>
      </c>
      <c r="BY201" s="16" t="s">
        <v>378</v>
      </c>
      <c r="BZ201" s="16" t="s">
        <v>1100</v>
      </c>
      <c r="CA201" s="9">
        <v>145</v>
      </c>
      <c r="CB201" s="9">
        <v>92</v>
      </c>
      <c r="CC201" s="9">
        <v>101</v>
      </c>
      <c r="CD201" s="9">
        <v>95</v>
      </c>
      <c r="CE201" s="16">
        <v>2250000</v>
      </c>
      <c r="CF201" s="16">
        <v>99.99</v>
      </c>
      <c r="CG201" s="16">
        <v>1</v>
      </c>
      <c r="CH201" s="25">
        <v>12.41</v>
      </c>
      <c r="CI201" s="16">
        <v>5.2046783625731001E-2</v>
      </c>
      <c r="CJ201" s="16">
        <v>1.2252042007001199E-2</v>
      </c>
      <c r="CK201" s="9">
        <v>8855575</v>
      </c>
      <c r="CL201" s="9">
        <v>8.09</v>
      </c>
      <c r="CM201" s="9">
        <v>12.1</v>
      </c>
      <c r="CN201" s="9">
        <v>0.67</v>
      </c>
      <c r="CO201" s="9">
        <v>2198</v>
      </c>
      <c r="CP201" s="16" t="s">
        <v>1601</v>
      </c>
      <c r="CQ201" s="9">
        <v>349106643</v>
      </c>
      <c r="CR201" s="9">
        <v>213527709</v>
      </c>
      <c r="CS201" s="9">
        <v>98448073360</v>
      </c>
      <c r="CT201" s="9">
        <v>117013184820</v>
      </c>
      <c r="CU201" s="9">
        <v>5537012</v>
      </c>
      <c r="CV201" s="9">
        <v>6581169</v>
      </c>
      <c r="CW201" s="9">
        <v>282</v>
      </c>
      <c r="CX201" s="9">
        <v>548</v>
      </c>
      <c r="CY201" s="9">
        <v>1.6349477294302801</v>
      </c>
      <c r="CZ201" s="9">
        <v>7375506267</v>
      </c>
      <c r="DA201" s="9">
        <v>59004050140</v>
      </c>
      <c r="DB201" s="9">
        <v>3318563</v>
      </c>
      <c r="DC201" s="9">
        <v>8</v>
      </c>
      <c r="DD201" s="9">
        <v>8087787736</v>
      </c>
      <c r="DE201" s="9">
        <v>40438938680</v>
      </c>
      <c r="DF201" s="9">
        <v>2274406</v>
      </c>
      <c r="DG201" s="9">
        <v>5</v>
      </c>
      <c r="DH201" s="9">
        <v>0.84</v>
      </c>
      <c r="DI201" s="9">
        <v>1.46</v>
      </c>
      <c r="DJ201" s="9">
        <v>1.67</v>
      </c>
      <c r="DK201" s="9">
        <v>2.89</v>
      </c>
      <c r="DL201" s="16"/>
      <c r="DM201" s="16"/>
      <c r="DN201" s="16"/>
      <c r="DO201" s="16"/>
      <c r="DP201" s="16"/>
      <c r="DQ201" s="16"/>
      <c r="DR201" s="16"/>
      <c r="DS201" s="16"/>
      <c r="DT201" s="16"/>
      <c r="DU201" s="16"/>
      <c r="DV201" s="17"/>
      <c r="DW201" s="16"/>
      <c r="DX201" s="16"/>
      <c r="DY201" s="16"/>
      <c r="DZ201" s="16"/>
      <c r="EA201" s="16"/>
      <c r="EB201" s="16"/>
      <c r="EC201" s="16"/>
      <c r="ED201" s="16"/>
      <c r="EE201" s="16"/>
      <c r="EF201" s="16"/>
    </row>
    <row r="202" spans="1:136" ht="18.75" x14ac:dyDescent="0.2">
      <c r="A202" s="16" t="s">
        <v>180</v>
      </c>
      <c r="B202" s="16" t="s">
        <v>929</v>
      </c>
      <c r="C202" s="16" t="s">
        <v>1218</v>
      </c>
      <c r="D202" s="16" t="s">
        <v>1220</v>
      </c>
      <c r="E202" s="16" t="s">
        <v>1219</v>
      </c>
      <c r="F202" s="25">
        <v>44382.516890023151</v>
      </c>
      <c r="G202" s="16" t="s">
        <v>1221</v>
      </c>
      <c r="H202" s="16" t="s">
        <v>1223</v>
      </c>
      <c r="I202" s="16" t="s">
        <v>826</v>
      </c>
      <c r="J202" s="16" t="s">
        <v>1082</v>
      </c>
      <c r="K202" s="16" t="s">
        <v>786</v>
      </c>
      <c r="L202" s="16" t="s">
        <v>1083</v>
      </c>
      <c r="M202" s="9">
        <v>34030</v>
      </c>
      <c r="N202" s="9">
        <v>5</v>
      </c>
      <c r="O202" s="9">
        <v>34030</v>
      </c>
      <c r="P202" s="9">
        <v>5</v>
      </c>
      <c r="Q202" s="9">
        <v>0</v>
      </c>
      <c r="R202" s="9">
        <v>34030</v>
      </c>
      <c r="S202" s="9">
        <v>34030</v>
      </c>
      <c r="T202" s="9">
        <v>34030</v>
      </c>
      <c r="U202" s="16" t="s">
        <v>1629</v>
      </c>
      <c r="V202" s="16" t="s">
        <v>1630</v>
      </c>
      <c r="W202" s="16" t="s">
        <v>1631</v>
      </c>
      <c r="X202" s="9">
        <v>0.25</v>
      </c>
      <c r="Y202" s="9">
        <v>0.64</v>
      </c>
      <c r="Z202" s="9">
        <v>110.3</v>
      </c>
      <c r="AA202" s="16" t="s">
        <v>1082</v>
      </c>
      <c r="AB202" s="9">
        <v>9.1999999999999993</v>
      </c>
      <c r="AC202" s="16" t="s">
        <v>1082</v>
      </c>
      <c r="AD202" s="9">
        <v>12.02</v>
      </c>
      <c r="AE202" s="9">
        <v>12.02</v>
      </c>
      <c r="AF202" s="9">
        <v>1.23</v>
      </c>
      <c r="AG202" s="9">
        <v>100</v>
      </c>
      <c r="AH202" s="9">
        <v>29.88</v>
      </c>
      <c r="AI202" s="9">
        <v>3.4</v>
      </c>
      <c r="AJ202" s="16" t="s">
        <v>1083</v>
      </c>
      <c r="AK202" s="9">
        <v>1.9</v>
      </c>
      <c r="AL202" s="16" t="s">
        <v>1083</v>
      </c>
      <c r="AM202" s="9">
        <v>21.02</v>
      </c>
      <c r="AN202" s="9">
        <v>48.86</v>
      </c>
      <c r="AO202" s="16" t="s">
        <v>896</v>
      </c>
      <c r="AP202" s="9">
        <v>0.55000000000000004</v>
      </c>
      <c r="AQ202" s="16" t="s">
        <v>897</v>
      </c>
      <c r="AR202" s="9">
        <v>21</v>
      </c>
      <c r="AS202" s="9">
        <v>100</v>
      </c>
      <c r="AT202" s="17">
        <v>19840</v>
      </c>
      <c r="AU202" s="9">
        <v>87.96</v>
      </c>
      <c r="AV202" s="9">
        <v>86.02</v>
      </c>
      <c r="AW202" s="9">
        <v>41240</v>
      </c>
      <c r="AX202" s="9">
        <v>41240</v>
      </c>
      <c r="AY202" s="9">
        <v>34030</v>
      </c>
      <c r="AZ202" s="17">
        <v>44052</v>
      </c>
      <c r="BA202" s="9">
        <v>-17.5</v>
      </c>
      <c r="BB202" s="9">
        <v>3.29</v>
      </c>
      <c r="BC202" s="16" t="s">
        <v>1082</v>
      </c>
      <c r="BD202" s="9">
        <v>0</v>
      </c>
      <c r="BE202" s="16"/>
      <c r="BF202" s="9">
        <v>11.19</v>
      </c>
      <c r="BG202" s="16" t="s">
        <v>1083</v>
      </c>
      <c r="BH202" s="9">
        <v>0</v>
      </c>
      <c r="BI202" s="16"/>
      <c r="BJ202" s="9">
        <v>11.19</v>
      </c>
      <c r="BK202" s="16" t="s">
        <v>1083</v>
      </c>
      <c r="BL202" s="9">
        <v>228</v>
      </c>
      <c r="BM202" s="9">
        <v>44</v>
      </c>
      <c r="BN202" s="9">
        <v>158</v>
      </c>
      <c r="BO202" s="9">
        <v>0.76</v>
      </c>
      <c r="BP202" s="9">
        <v>100</v>
      </c>
      <c r="BQ202" s="9">
        <v>25200</v>
      </c>
      <c r="BR202" s="20">
        <v>34030</v>
      </c>
      <c r="BS202" s="9">
        <v>71.52</v>
      </c>
      <c r="BT202" s="9">
        <v>0</v>
      </c>
      <c r="BU202" s="9">
        <v>32450</v>
      </c>
      <c r="BV202" s="9">
        <v>19840</v>
      </c>
      <c r="BW202" s="16" t="s">
        <v>1101</v>
      </c>
      <c r="BX202" s="17">
        <v>44522</v>
      </c>
      <c r="BY202" s="16" t="s">
        <v>375</v>
      </c>
      <c r="BZ202" s="16" t="s">
        <v>1099</v>
      </c>
      <c r="CA202" s="9">
        <v>304</v>
      </c>
      <c r="CB202" s="9">
        <v>287</v>
      </c>
      <c r="CC202" s="9">
        <v>271</v>
      </c>
      <c r="CD202" s="9">
        <v>388</v>
      </c>
      <c r="CE202" s="16">
        <v>508475</v>
      </c>
      <c r="CF202" s="16">
        <v>100</v>
      </c>
      <c r="CG202" s="16">
        <v>0.23</v>
      </c>
      <c r="CH202" s="25">
        <v>8.11</v>
      </c>
      <c r="CI202" s="16">
        <v>0</v>
      </c>
      <c r="CJ202" s="16">
        <v>0</v>
      </c>
      <c r="CK202" s="9">
        <v>1426034</v>
      </c>
      <c r="CL202" s="9">
        <v>11.42</v>
      </c>
      <c r="CM202" s="9">
        <v>13.2</v>
      </c>
      <c r="CN202" s="9">
        <v>0.87</v>
      </c>
      <c r="CO202" s="9">
        <v>2979</v>
      </c>
      <c r="CP202" s="16" t="s">
        <v>1610</v>
      </c>
      <c r="CQ202" s="9">
        <v>1102907659</v>
      </c>
      <c r="CR202" s="9">
        <v>91759095</v>
      </c>
      <c r="CS202" s="9">
        <v>48527937020</v>
      </c>
      <c r="CT202" s="9">
        <v>14497937020</v>
      </c>
      <c r="CU202" s="9">
        <v>1426034</v>
      </c>
      <c r="CV202" s="9">
        <v>426034</v>
      </c>
      <c r="CW202" s="9">
        <v>44</v>
      </c>
      <c r="CX202" s="9">
        <v>158</v>
      </c>
      <c r="CY202" s="9">
        <v>12.019600443966899</v>
      </c>
      <c r="CZ202" s="9"/>
      <c r="DA202" s="9"/>
      <c r="DB202" s="9"/>
      <c r="DC202" s="9"/>
      <c r="DD202" s="9">
        <v>34030000000</v>
      </c>
      <c r="DE202" s="9">
        <v>34030000000</v>
      </c>
      <c r="DF202" s="9">
        <v>1000000</v>
      </c>
      <c r="DG202" s="9">
        <v>1</v>
      </c>
      <c r="DH202" s="9">
        <v>3.35</v>
      </c>
      <c r="DI202" s="9"/>
      <c r="DJ202" s="9"/>
      <c r="DK202" s="9"/>
      <c r="DL202" s="16" t="s">
        <v>929</v>
      </c>
      <c r="DM202" s="16" t="s">
        <v>2451</v>
      </c>
      <c r="DN202" s="16" t="s">
        <v>2452</v>
      </c>
      <c r="DO202" s="16" t="s">
        <v>2453</v>
      </c>
      <c r="DP202" s="16" t="s">
        <v>2454</v>
      </c>
      <c r="DQ202" s="16" t="s">
        <v>2455</v>
      </c>
      <c r="DR202" s="16" t="s">
        <v>2456</v>
      </c>
      <c r="DS202" s="16" t="s">
        <v>2457</v>
      </c>
      <c r="DT202" s="16" t="s">
        <v>398</v>
      </c>
      <c r="DU202" s="16" t="s">
        <v>385</v>
      </c>
      <c r="DV202" s="17" t="s">
        <v>947</v>
      </c>
      <c r="DW202" s="16" t="s">
        <v>2458</v>
      </c>
      <c r="DX202" s="16" t="s">
        <v>2459</v>
      </c>
      <c r="DY202" s="16" t="s">
        <v>448</v>
      </c>
      <c r="DZ202" s="16" t="s">
        <v>766</v>
      </c>
      <c r="EA202" s="16" t="s">
        <v>1363</v>
      </c>
      <c r="EB202" s="16" t="s">
        <v>2460</v>
      </c>
      <c r="EC202" s="16" t="s">
        <v>2461</v>
      </c>
      <c r="ED202" s="16" t="s">
        <v>2462</v>
      </c>
      <c r="EE202" s="16" t="s">
        <v>2463</v>
      </c>
      <c r="EF202" s="16" t="s">
        <v>2464</v>
      </c>
    </row>
    <row r="203" spans="1:136" ht="18.75" x14ac:dyDescent="0.2">
      <c r="A203" s="16" t="s">
        <v>119</v>
      </c>
      <c r="B203" s="16" t="s">
        <v>915</v>
      </c>
      <c r="C203" s="16" t="s">
        <v>1218</v>
      </c>
      <c r="D203" s="16" t="s">
        <v>1228</v>
      </c>
      <c r="E203" s="16" t="s">
        <v>1219</v>
      </c>
      <c r="F203" s="25">
        <v>44382.520705243056</v>
      </c>
      <c r="G203" s="16" t="s">
        <v>1229</v>
      </c>
      <c r="H203" s="16" t="s">
        <v>1222</v>
      </c>
      <c r="I203" s="16" t="s">
        <v>976</v>
      </c>
      <c r="J203" s="16" t="s">
        <v>1082</v>
      </c>
      <c r="K203" s="16" t="s">
        <v>936</v>
      </c>
      <c r="L203" s="16" t="s">
        <v>1083</v>
      </c>
      <c r="M203" s="9">
        <v>23430</v>
      </c>
      <c r="N203" s="9">
        <v>1.38</v>
      </c>
      <c r="O203" s="9">
        <v>23170</v>
      </c>
      <c r="P203" s="9">
        <v>0.26</v>
      </c>
      <c r="Q203" s="9">
        <v>5.65</v>
      </c>
      <c r="R203" s="9">
        <v>23440</v>
      </c>
      <c r="S203" s="9">
        <v>22460</v>
      </c>
      <c r="T203" s="9">
        <v>23730</v>
      </c>
      <c r="U203" s="16" t="s">
        <v>2638</v>
      </c>
      <c r="V203" s="16" t="s">
        <v>3084</v>
      </c>
      <c r="W203" s="16" t="s">
        <v>3085</v>
      </c>
      <c r="X203" s="9">
        <v>1.22</v>
      </c>
      <c r="Y203" s="9">
        <v>0.68</v>
      </c>
      <c r="Z203" s="9">
        <v>8.8000000000000007</v>
      </c>
      <c r="AA203" s="16" t="s">
        <v>1082</v>
      </c>
      <c r="AB203" s="9">
        <v>12.6</v>
      </c>
      <c r="AC203" s="16" t="s">
        <v>1082</v>
      </c>
      <c r="AD203" s="9">
        <v>0.7</v>
      </c>
      <c r="AE203" s="9">
        <v>-1.42</v>
      </c>
      <c r="AF203" s="9">
        <v>1.05</v>
      </c>
      <c r="AG203" s="9">
        <v>96.72</v>
      </c>
      <c r="AH203" s="9">
        <v>99.78</v>
      </c>
      <c r="AI203" s="9">
        <v>-75.3</v>
      </c>
      <c r="AJ203" s="16" t="s">
        <v>1082</v>
      </c>
      <c r="AK203" s="9">
        <v>19.2</v>
      </c>
      <c r="AL203" s="16" t="s">
        <v>1082</v>
      </c>
      <c r="AM203" s="9">
        <v>4.79</v>
      </c>
      <c r="AN203" s="9">
        <v>0.9</v>
      </c>
      <c r="AO203" s="16" t="s">
        <v>896</v>
      </c>
      <c r="AP203" s="9">
        <v>0.63</v>
      </c>
      <c r="AQ203" s="16" t="s">
        <v>897</v>
      </c>
      <c r="AR203" s="9">
        <v>7</v>
      </c>
      <c r="AS203" s="9">
        <v>21</v>
      </c>
      <c r="AT203" s="17">
        <v>20620</v>
      </c>
      <c r="AU203" s="9">
        <v>40.97</v>
      </c>
      <c r="AV203" s="9">
        <v>37.979999999999997</v>
      </c>
      <c r="AW203" s="9">
        <v>42450</v>
      </c>
      <c r="AX203" s="9">
        <v>42450</v>
      </c>
      <c r="AY203" s="9">
        <v>23170</v>
      </c>
      <c r="AZ203" s="17">
        <v>44258</v>
      </c>
      <c r="BA203" s="9">
        <v>-45.4</v>
      </c>
      <c r="BB203" s="9">
        <v>62.11</v>
      </c>
      <c r="BC203" s="16" t="s">
        <v>1084</v>
      </c>
      <c r="BD203" s="9">
        <v>134.37</v>
      </c>
      <c r="BE203" s="16" t="s">
        <v>1084</v>
      </c>
      <c r="BF203" s="9">
        <v>144.33000000000001</v>
      </c>
      <c r="BG203" s="16" t="s">
        <v>1082</v>
      </c>
      <c r="BH203" s="9">
        <v>316.61</v>
      </c>
      <c r="BI203" s="16" t="s">
        <v>1082</v>
      </c>
      <c r="BJ203" s="9">
        <v>-172.28</v>
      </c>
      <c r="BK203" s="16" t="s">
        <v>1082</v>
      </c>
      <c r="BL203" s="9">
        <v>585</v>
      </c>
      <c r="BM203" s="9">
        <v>278</v>
      </c>
      <c r="BN203" s="9">
        <v>202</v>
      </c>
      <c r="BO203" s="9">
        <v>0.77</v>
      </c>
      <c r="BP203" s="9">
        <v>14.14</v>
      </c>
      <c r="BQ203" s="9">
        <v>21620</v>
      </c>
      <c r="BR203" s="20">
        <v>24170</v>
      </c>
      <c r="BS203" s="9">
        <v>13.62</v>
      </c>
      <c r="BT203" s="9">
        <v>23.77</v>
      </c>
      <c r="BU203" s="9">
        <v>40490</v>
      </c>
      <c r="BV203" s="9">
        <v>20620</v>
      </c>
      <c r="BW203" s="16" t="s">
        <v>1105</v>
      </c>
      <c r="BX203" s="17">
        <v>44462</v>
      </c>
      <c r="BY203" s="16" t="s">
        <v>375</v>
      </c>
      <c r="BZ203" s="16" t="s">
        <v>1099</v>
      </c>
      <c r="CA203" s="9">
        <v>383</v>
      </c>
      <c r="CB203" s="9">
        <v>292</v>
      </c>
      <c r="CC203" s="9">
        <v>294</v>
      </c>
      <c r="CD203" s="9">
        <v>291</v>
      </c>
      <c r="CE203" s="16">
        <v>645439</v>
      </c>
      <c r="CF203" s="16">
        <v>19.03</v>
      </c>
      <c r="CG203" s="16">
        <v>0.12</v>
      </c>
      <c r="CH203" s="25">
        <v>18.52</v>
      </c>
      <c r="CI203" s="16">
        <v>-4.2662116040955599E-4</v>
      </c>
      <c r="CJ203" s="16">
        <v>1.1250540891389001E-2</v>
      </c>
      <c r="CK203" s="9">
        <v>1096572</v>
      </c>
      <c r="CL203" s="9">
        <v>15.58</v>
      </c>
      <c r="CM203" s="9">
        <v>12.1</v>
      </c>
      <c r="CN203" s="9">
        <v>1.29</v>
      </c>
      <c r="CO203" s="9">
        <v>1487</v>
      </c>
      <c r="CP203" s="16" t="s">
        <v>1345</v>
      </c>
      <c r="CQ203" s="9">
        <v>88393716</v>
      </c>
      <c r="CR203" s="9">
        <v>125503631</v>
      </c>
      <c r="CS203" s="9">
        <v>24573453240</v>
      </c>
      <c r="CT203" s="9">
        <v>25351733540</v>
      </c>
      <c r="CU203" s="9">
        <v>1060572</v>
      </c>
      <c r="CV203" s="9">
        <v>1094162</v>
      </c>
      <c r="CW203" s="9">
        <v>278</v>
      </c>
      <c r="CX203" s="9">
        <v>202</v>
      </c>
      <c r="CY203" s="9">
        <v>0.70431202106017199</v>
      </c>
      <c r="CZ203" s="9">
        <v>834120000</v>
      </c>
      <c r="DA203" s="9">
        <v>834120000</v>
      </c>
      <c r="DB203" s="9">
        <v>36000</v>
      </c>
      <c r="DC203" s="9">
        <v>1</v>
      </c>
      <c r="DD203" s="9">
        <v>55839700</v>
      </c>
      <c r="DE203" s="9">
        <v>55839700</v>
      </c>
      <c r="DF203" s="9">
        <v>2410</v>
      </c>
      <c r="DG203" s="9">
        <v>1</v>
      </c>
      <c r="DH203" s="9">
        <v>0.97</v>
      </c>
      <c r="DI203" s="9">
        <v>14.94</v>
      </c>
      <c r="DJ203" s="9">
        <v>29.46</v>
      </c>
      <c r="DK203" s="9">
        <v>454.01</v>
      </c>
      <c r="DL203" s="16"/>
      <c r="DM203" s="16"/>
      <c r="DN203" s="16"/>
      <c r="DO203" s="16"/>
      <c r="DP203" s="16"/>
      <c r="DQ203" s="16"/>
      <c r="DR203" s="16"/>
      <c r="DS203" s="16"/>
      <c r="DT203" s="16"/>
      <c r="DU203" s="16"/>
      <c r="DV203" s="17"/>
      <c r="DW203" s="16"/>
      <c r="DX203" s="16"/>
      <c r="DY203" s="16"/>
      <c r="DZ203" s="16"/>
      <c r="EA203" s="16"/>
      <c r="EB203" s="16"/>
      <c r="EC203" s="16"/>
      <c r="ED203" s="16"/>
      <c r="EE203" s="16"/>
      <c r="EF203" s="16"/>
    </row>
    <row r="204" spans="1:136" ht="18.75" x14ac:dyDescent="0.2">
      <c r="A204" s="16" t="s">
        <v>490</v>
      </c>
      <c r="B204" s="16" t="s">
        <v>802</v>
      </c>
      <c r="C204" s="16" t="s">
        <v>1218</v>
      </c>
      <c r="D204" s="16" t="s">
        <v>1220</v>
      </c>
      <c r="E204" s="16" t="s">
        <v>1219</v>
      </c>
      <c r="F204" s="25">
        <v>44382.520769826391</v>
      </c>
      <c r="G204" s="16" t="s">
        <v>1229</v>
      </c>
      <c r="H204" s="16" t="s">
        <v>1223</v>
      </c>
      <c r="I204" s="16" t="s">
        <v>989</v>
      </c>
      <c r="J204" s="16" t="s">
        <v>1082</v>
      </c>
      <c r="K204" s="16" t="s">
        <v>1054</v>
      </c>
      <c r="L204" s="16" t="s">
        <v>1083</v>
      </c>
      <c r="M204" s="9">
        <v>6750</v>
      </c>
      <c r="N204" s="9">
        <v>2.12</v>
      </c>
      <c r="O204" s="9">
        <v>6650</v>
      </c>
      <c r="P204" s="9">
        <v>0.61</v>
      </c>
      <c r="Q204" s="9">
        <v>4.62</v>
      </c>
      <c r="R204" s="9">
        <v>6510</v>
      </c>
      <c r="S204" s="9">
        <v>6490</v>
      </c>
      <c r="T204" s="9">
        <v>6790</v>
      </c>
      <c r="U204" s="16" t="s">
        <v>2444</v>
      </c>
      <c r="V204" s="16" t="s">
        <v>3086</v>
      </c>
      <c r="W204" s="16" t="s">
        <v>1950</v>
      </c>
      <c r="X204" s="9">
        <v>1.1599999999999999</v>
      </c>
      <c r="Y204" s="9">
        <v>1.4</v>
      </c>
      <c r="Z204" s="9">
        <v>18.899999999999999</v>
      </c>
      <c r="AA204" s="16" t="s">
        <v>1082</v>
      </c>
      <c r="AB204" s="9">
        <v>17.399999999999999</v>
      </c>
      <c r="AC204" s="16" t="s">
        <v>1082</v>
      </c>
      <c r="AD204" s="9">
        <v>1.08</v>
      </c>
      <c r="AE204" s="9">
        <v>1.08</v>
      </c>
      <c r="AF204" s="9">
        <v>-1</v>
      </c>
      <c r="AG204" s="9">
        <v>96.02</v>
      </c>
      <c r="AH204" s="9">
        <v>97.77</v>
      </c>
      <c r="AI204" s="9">
        <v>-107.5</v>
      </c>
      <c r="AJ204" s="16" t="s">
        <v>1082</v>
      </c>
      <c r="AK204" s="9">
        <v>-200.2</v>
      </c>
      <c r="AL204" s="16" t="s">
        <v>1082</v>
      </c>
      <c r="AM204" s="9">
        <v>-1.03</v>
      </c>
      <c r="AN204" s="9">
        <v>-2.17</v>
      </c>
      <c r="AO204" s="16" t="s">
        <v>896</v>
      </c>
      <c r="AP204" s="9">
        <v>1.63</v>
      </c>
      <c r="AQ204" s="16" t="s">
        <v>897</v>
      </c>
      <c r="AR204" s="9">
        <v>93</v>
      </c>
      <c r="AS204" s="9">
        <v>50</v>
      </c>
      <c r="AT204" s="17">
        <v>6330</v>
      </c>
      <c r="AU204" s="9">
        <v>40.51</v>
      </c>
      <c r="AV204" s="9">
        <v>28.32</v>
      </c>
      <c r="AW204" s="9">
        <v>22560</v>
      </c>
      <c r="AX204" s="9">
        <v>22560</v>
      </c>
      <c r="AY204" s="9">
        <v>6650</v>
      </c>
      <c r="AZ204" s="17">
        <v>44004</v>
      </c>
      <c r="BA204" s="9">
        <v>-70.5</v>
      </c>
      <c r="BB204" s="9">
        <v>106.4</v>
      </c>
      <c r="BC204" s="16" t="s">
        <v>1084</v>
      </c>
      <c r="BD204" s="9">
        <v>217.39</v>
      </c>
      <c r="BE204" s="16" t="s">
        <v>1084</v>
      </c>
      <c r="BF204" s="9">
        <v>71.790000000000006</v>
      </c>
      <c r="BG204" s="16" t="s">
        <v>1082</v>
      </c>
      <c r="BH204" s="9">
        <v>147.85</v>
      </c>
      <c r="BI204" s="16" t="s">
        <v>1082</v>
      </c>
      <c r="BJ204" s="9">
        <v>-76.05</v>
      </c>
      <c r="BK204" s="16" t="s">
        <v>1082</v>
      </c>
      <c r="BL204" s="9">
        <v>895</v>
      </c>
      <c r="BM204" s="9">
        <v>314</v>
      </c>
      <c r="BN204" s="9">
        <v>346</v>
      </c>
      <c r="BO204" s="9">
        <v>2.31</v>
      </c>
      <c r="BP204" s="9">
        <v>26.25</v>
      </c>
      <c r="BQ204" s="9">
        <v>6330</v>
      </c>
      <c r="BR204" s="20">
        <v>7310</v>
      </c>
      <c r="BS204" s="9">
        <v>6.63</v>
      </c>
      <c r="BT204" s="9">
        <v>9.0299999999999994</v>
      </c>
      <c r="BU204" s="9">
        <v>7930</v>
      </c>
      <c r="BV204" s="9">
        <v>6330</v>
      </c>
      <c r="BW204" s="16"/>
      <c r="BX204" s="17"/>
      <c r="BY204" s="16"/>
      <c r="BZ204" s="16"/>
      <c r="CA204" s="9">
        <v>292</v>
      </c>
      <c r="CB204" s="9">
        <v>203</v>
      </c>
      <c r="CC204" s="9">
        <v>234</v>
      </c>
      <c r="CD204" s="9">
        <v>220</v>
      </c>
      <c r="CE204" s="16">
        <v>2252252</v>
      </c>
      <c r="CF204" s="16">
        <v>46.02</v>
      </c>
      <c r="CG204" s="16">
        <v>0.11</v>
      </c>
      <c r="CH204" s="25">
        <v>6.44</v>
      </c>
      <c r="CI204" s="16">
        <v>3.6866359447004601E-2</v>
      </c>
      <c r="CJ204" s="16">
        <v>1.51285930408472E-2</v>
      </c>
      <c r="CK204" s="9">
        <v>9289906</v>
      </c>
      <c r="CL204" s="9">
        <v>47.5</v>
      </c>
      <c r="CM204" s="9">
        <v>13.4</v>
      </c>
      <c r="CN204" s="9">
        <v>3.54</v>
      </c>
      <c r="CO204" s="9">
        <v>140</v>
      </c>
      <c r="CP204" s="16" t="s">
        <v>1603</v>
      </c>
      <c r="CQ204" s="9">
        <v>188912479</v>
      </c>
      <c r="CR204" s="9">
        <v>174562634</v>
      </c>
      <c r="CS204" s="9">
        <v>59318518700</v>
      </c>
      <c r="CT204" s="9">
        <v>60398671550</v>
      </c>
      <c r="CU204" s="9">
        <v>8920078</v>
      </c>
      <c r="CV204" s="9">
        <v>9082507</v>
      </c>
      <c r="CW204" s="9">
        <v>314</v>
      </c>
      <c r="CX204" s="9">
        <v>346</v>
      </c>
      <c r="CY204" s="9">
        <v>1.08220456274737</v>
      </c>
      <c r="CZ204" s="9">
        <v>614839050</v>
      </c>
      <c r="DA204" s="9">
        <v>2459356200</v>
      </c>
      <c r="DB204" s="9">
        <v>369828</v>
      </c>
      <c r="DC204" s="9">
        <v>4</v>
      </c>
      <c r="DD204" s="9">
        <v>689601675</v>
      </c>
      <c r="DE204" s="9">
        <v>1379203350</v>
      </c>
      <c r="DF204" s="9">
        <v>207399</v>
      </c>
      <c r="DG204" s="9">
        <v>2</v>
      </c>
      <c r="DH204" s="9">
        <v>0.98</v>
      </c>
      <c r="DI204" s="9">
        <v>1.78</v>
      </c>
      <c r="DJ204" s="9">
        <v>24.12</v>
      </c>
      <c r="DK204" s="9">
        <v>43.79</v>
      </c>
      <c r="DL204" s="16" t="s">
        <v>802</v>
      </c>
      <c r="DM204" s="16" t="s">
        <v>2548</v>
      </c>
      <c r="DN204" s="16" t="s">
        <v>2549</v>
      </c>
      <c r="DO204" s="16" t="s">
        <v>2550</v>
      </c>
      <c r="DP204" s="16" t="s">
        <v>2551</v>
      </c>
      <c r="DQ204" s="16" t="s">
        <v>2552</v>
      </c>
      <c r="DR204" s="16" t="s">
        <v>2553</v>
      </c>
      <c r="DS204" s="16" t="s">
        <v>2554</v>
      </c>
      <c r="DT204" s="16" t="s">
        <v>2555</v>
      </c>
      <c r="DU204" s="16" t="s">
        <v>408</v>
      </c>
      <c r="DV204" s="17" t="s">
        <v>444</v>
      </c>
      <c r="DW204" s="16" t="s">
        <v>2556</v>
      </c>
      <c r="DX204" s="16" t="s">
        <v>1453</v>
      </c>
      <c r="DY204" s="16" t="s">
        <v>414</v>
      </c>
      <c r="DZ204" s="16" t="s">
        <v>412</v>
      </c>
      <c r="EA204" s="16" t="s">
        <v>822</v>
      </c>
      <c r="EB204" s="16" t="s">
        <v>2557</v>
      </c>
      <c r="EC204" s="16" t="s">
        <v>2279</v>
      </c>
      <c r="ED204" s="16" t="s">
        <v>2558</v>
      </c>
      <c r="EE204" s="16" t="s">
        <v>1723</v>
      </c>
      <c r="EF204" s="16" t="s">
        <v>2559</v>
      </c>
    </row>
    <row r="205" spans="1:136" ht="18.75" x14ac:dyDescent="0.2">
      <c r="A205" s="16" t="s">
        <v>177</v>
      </c>
      <c r="B205" s="16" t="s">
        <v>908</v>
      </c>
      <c r="C205" s="16" t="s">
        <v>1218</v>
      </c>
      <c r="D205" s="16" t="s">
        <v>1228</v>
      </c>
      <c r="E205" s="16" t="s">
        <v>1219</v>
      </c>
      <c r="F205" s="25">
        <v>44382.520778437502</v>
      </c>
      <c r="G205" s="16" t="s">
        <v>1229</v>
      </c>
      <c r="H205" s="16" t="s">
        <v>1222</v>
      </c>
      <c r="I205" s="16" t="s">
        <v>2107</v>
      </c>
      <c r="J205" s="16" t="s">
        <v>1084</v>
      </c>
      <c r="K205" s="16" t="s">
        <v>797</v>
      </c>
      <c r="L205" s="16" t="s">
        <v>1083</v>
      </c>
      <c r="M205" s="9">
        <v>23210</v>
      </c>
      <c r="N205" s="9">
        <v>1.44</v>
      </c>
      <c r="O205" s="9">
        <v>23140</v>
      </c>
      <c r="P205" s="9">
        <v>1.1399999999999999</v>
      </c>
      <c r="Q205" s="9">
        <v>7.43</v>
      </c>
      <c r="R205" s="9">
        <v>22060</v>
      </c>
      <c r="S205" s="9">
        <v>22060</v>
      </c>
      <c r="T205" s="9">
        <v>23700</v>
      </c>
      <c r="U205" s="16" t="s">
        <v>1738</v>
      </c>
      <c r="V205" s="16" t="s">
        <v>3087</v>
      </c>
      <c r="W205" s="16" t="s">
        <v>3088</v>
      </c>
      <c r="X205" s="9">
        <v>0.53</v>
      </c>
      <c r="Y205" s="9">
        <v>0.55000000000000004</v>
      </c>
      <c r="Z205" s="9">
        <v>12.7</v>
      </c>
      <c r="AA205" s="16" t="s">
        <v>1082</v>
      </c>
      <c r="AB205" s="9">
        <v>8.1</v>
      </c>
      <c r="AC205" s="16" t="s">
        <v>1082</v>
      </c>
      <c r="AD205" s="9">
        <v>1.58</v>
      </c>
      <c r="AE205" s="9">
        <v>1.58</v>
      </c>
      <c r="AF205" s="9">
        <v>1.07</v>
      </c>
      <c r="AG205" s="9">
        <v>100</v>
      </c>
      <c r="AH205" s="9">
        <v>100</v>
      </c>
      <c r="AI205" s="9">
        <v>0</v>
      </c>
      <c r="AJ205" s="16"/>
      <c r="AK205" s="9">
        <v>-126.7</v>
      </c>
      <c r="AL205" s="16" t="s">
        <v>1082</v>
      </c>
      <c r="AM205" s="9">
        <v>0.87</v>
      </c>
      <c r="AN205" s="9">
        <v>16.28</v>
      </c>
      <c r="AO205" s="16" t="s">
        <v>896</v>
      </c>
      <c r="AP205" s="9">
        <v>0.49</v>
      </c>
      <c r="AQ205" s="16" t="s">
        <v>897</v>
      </c>
      <c r="AR205" s="9">
        <v>14</v>
      </c>
      <c r="AS205" s="9">
        <v>79</v>
      </c>
      <c r="AT205" s="17">
        <v>18520</v>
      </c>
      <c r="AU205" s="9">
        <v>58.84</v>
      </c>
      <c r="AV205" s="9">
        <v>55.3</v>
      </c>
      <c r="AW205" s="9">
        <v>70950</v>
      </c>
      <c r="AX205" s="9">
        <v>70950</v>
      </c>
      <c r="AY205" s="9">
        <v>23140</v>
      </c>
      <c r="AZ205" s="17">
        <v>44044</v>
      </c>
      <c r="BA205" s="9">
        <v>-67.400000000000006</v>
      </c>
      <c r="BB205" s="9">
        <v>36.950000000000003</v>
      </c>
      <c r="BC205" s="16" t="s">
        <v>1084</v>
      </c>
      <c r="BD205" s="9">
        <v>71.010000000000005</v>
      </c>
      <c r="BE205" s="16" t="s">
        <v>1084</v>
      </c>
      <c r="BF205" s="9">
        <v>85.56</v>
      </c>
      <c r="BG205" s="16" t="s">
        <v>1082</v>
      </c>
      <c r="BH205" s="9">
        <v>167.84</v>
      </c>
      <c r="BI205" s="16" t="s">
        <v>1082</v>
      </c>
      <c r="BJ205" s="9">
        <v>-82.28</v>
      </c>
      <c r="BK205" s="16" t="s">
        <v>1082</v>
      </c>
      <c r="BL205" s="9">
        <v>432</v>
      </c>
      <c r="BM205" s="9">
        <v>142</v>
      </c>
      <c r="BN205" s="9">
        <v>224</v>
      </c>
      <c r="BO205" s="9">
        <v>0.41</v>
      </c>
      <c r="BP205" s="9">
        <v>44.38</v>
      </c>
      <c r="BQ205" s="9">
        <v>21000</v>
      </c>
      <c r="BR205" s="20">
        <v>24160</v>
      </c>
      <c r="BS205" s="9">
        <v>36.520000000000003</v>
      </c>
      <c r="BT205" s="9">
        <v>4.09</v>
      </c>
      <c r="BU205" s="9">
        <v>30990</v>
      </c>
      <c r="BV205" s="9">
        <v>17000</v>
      </c>
      <c r="BW205" s="16"/>
      <c r="BX205" s="17"/>
      <c r="BY205" s="16"/>
      <c r="BZ205" s="16"/>
      <c r="CA205" s="9">
        <v>330</v>
      </c>
      <c r="CB205" s="9">
        <v>325</v>
      </c>
      <c r="CC205" s="9">
        <v>247</v>
      </c>
      <c r="CD205" s="9">
        <v>198</v>
      </c>
      <c r="CE205" s="16">
        <v>632111</v>
      </c>
      <c r="CF205" s="16">
        <v>41.22</v>
      </c>
      <c r="CG205" s="16">
        <v>0.19</v>
      </c>
      <c r="CH205" s="25">
        <v>8.66</v>
      </c>
      <c r="CI205" s="16">
        <v>5.2130553037171401E-2</v>
      </c>
      <c r="CJ205" s="16">
        <v>3.0594405594405599E-3</v>
      </c>
      <c r="CK205" s="9">
        <v>779564</v>
      </c>
      <c r="CL205" s="9">
        <v>33.630000000000003</v>
      </c>
      <c r="CM205" s="9">
        <v>17.61</v>
      </c>
      <c r="CN205" s="9">
        <v>1.91</v>
      </c>
      <c r="CO205" s="9">
        <v>688</v>
      </c>
      <c r="CP205" s="16" t="s">
        <v>1477</v>
      </c>
      <c r="CQ205" s="9">
        <v>127035992</v>
      </c>
      <c r="CR205" s="9">
        <v>80531745</v>
      </c>
      <c r="CS205" s="9">
        <v>18039110960</v>
      </c>
      <c r="CT205" s="9">
        <v>18039110960</v>
      </c>
      <c r="CU205" s="9">
        <v>779564</v>
      </c>
      <c r="CV205" s="9">
        <v>779564</v>
      </c>
      <c r="CW205" s="9">
        <v>142</v>
      </c>
      <c r="CX205" s="9">
        <v>224</v>
      </c>
      <c r="CY205" s="9">
        <v>1.5774647873332399</v>
      </c>
      <c r="CZ205" s="9"/>
      <c r="DA205" s="9"/>
      <c r="DB205" s="9"/>
      <c r="DC205" s="9"/>
      <c r="DD205" s="9"/>
      <c r="DE205" s="9"/>
      <c r="DF205" s="9"/>
      <c r="DG205" s="9"/>
      <c r="DH205" s="9">
        <v>1</v>
      </c>
      <c r="DI205" s="9"/>
      <c r="DJ205" s="9"/>
      <c r="DK205" s="9"/>
      <c r="DL205" s="16" t="s">
        <v>908</v>
      </c>
      <c r="DM205" s="16" t="s">
        <v>2586</v>
      </c>
      <c r="DN205" s="16" t="s">
        <v>2587</v>
      </c>
      <c r="DO205" s="16" t="s">
        <v>2588</v>
      </c>
      <c r="DP205" s="16" t="s">
        <v>2589</v>
      </c>
      <c r="DQ205" s="16" t="s">
        <v>2590</v>
      </c>
      <c r="DR205" s="16" t="s">
        <v>2591</v>
      </c>
      <c r="DS205" s="16" t="s">
        <v>2592</v>
      </c>
      <c r="DT205" s="16" t="s">
        <v>394</v>
      </c>
      <c r="DU205" s="16" t="s">
        <v>976</v>
      </c>
      <c r="DV205" s="17" t="s">
        <v>422</v>
      </c>
      <c r="DW205" s="16" t="s">
        <v>2593</v>
      </c>
      <c r="DX205" s="16" t="s">
        <v>1424</v>
      </c>
      <c r="DY205" s="16" t="s">
        <v>399</v>
      </c>
      <c r="DZ205" s="16" t="s">
        <v>947</v>
      </c>
      <c r="EA205" s="16" t="s">
        <v>421</v>
      </c>
      <c r="EB205" s="16" t="s">
        <v>2594</v>
      </c>
      <c r="EC205" s="16" t="s">
        <v>2595</v>
      </c>
      <c r="ED205" s="16" t="s">
        <v>2596</v>
      </c>
      <c r="EE205" s="16" t="s">
        <v>2597</v>
      </c>
      <c r="EF205" s="16" t="s">
        <v>1364</v>
      </c>
    </row>
    <row r="206" spans="1:136" ht="18.75" x14ac:dyDescent="0.2">
      <c r="A206" s="16" t="s">
        <v>238</v>
      </c>
      <c r="B206" s="16" t="s">
        <v>802</v>
      </c>
      <c r="C206" s="16" t="s">
        <v>1218</v>
      </c>
      <c r="D206" s="16" t="s">
        <v>1220</v>
      </c>
      <c r="E206" s="16" t="s">
        <v>1219</v>
      </c>
      <c r="F206" s="25">
        <v>44382.520779305552</v>
      </c>
      <c r="G206" s="16" t="s">
        <v>1229</v>
      </c>
      <c r="H206" s="16" t="s">
        <v>1223</v>
      </c>
      <c r="I206" s="16" t="s">
        <v>2148</v>
      </c>
      <c r="J206" s="16" t="s">
        <v>1084</v>
      </c>
      <c r="K206" s="16" t="s">
        <v>953</v>
      </c>
      <c r="L206" s="16" t="s">
        <v>1083</v>
      </c>
      <c r="M206" s="9">
        <v>36700</v>
      </c>
      <c r="N206" s="9">
        <v>1.07</v>
      </c>
      <c r="O206" s="9">
        <v>36780</v>
      </c>
      <c r="P206" s="9">
        <v>1.29</v>
      </c>
      <c r="Q206" s="9">
        <v>6.59</v>
      </c>
      <c r="R206" s="9">
        <v>35650</v>
      </c>
      <c r="S206" s="9">
        <v>35650</v>
      </c>
      <c r="T206" s="9">
        <v>38000</v>
      </c>
      <c r="U206" s="16" t="s">
        <v>3089</v>
      </c>
      <c r="V206" s="16" t="s">
        <v>2788</v>
      </c>
      <c r="W206" s="16" t="s">
        <v>3090</v>
      </c>
      <c r="X206" s="9">
        <v>0.81</v>
      </c>
      <c r="Y206" s="9">
        <v>0.75</v>
      </c>
      <c r="Z206" s="9">
        <v>15</v>
      </c>
      <c r="AA206" s="16" t="s">
        <v>1082</v>
      </c>
      <c r="AB206" s="9">
        <v>18.399999999999999</v>
      </c>
      <c r="AC206" s="16" t="s">
        <v>1082</v>
      </c>
      <c r="AD206" s="9">
        <v>0.82</v>
      </c>
      <c r="AE206" s="9">
        <v>-1.23</v>
      </c>
      <c r="AF206" s="9">
        <v>1.04</v>
      </c>
      <c r="AG206" s="9">
        <v>92.57</v>
      </c>
      <c r="AH206" s="9">
        <v>99.42</v>
      </c>
      <c r="AI206" s="9">
        <v>-198.3</v>
      </c>
      <c r="AJ206" s="16" t="s">
        <v>1082</v>
      </c>
      <c r="AK206" s="9">
        <v>23.2</v>
      </c>
      <c r="AL206" s="16" t="s">
        <v>1082</v>
      </c>
      <c r="AM206" s="9">
        <v>5.82</v>
      </c>
      <c r="AN206" s="9">
        <v>8.48</v>
      </c>
      <c r="AO206" s="16" t="s">
        <v>896</v>
      </c>
      <c r="AP206" s="9">
        <v>0.8</v>
      </c>
      <c r="AQ206" s="16" t="s">
        <v>897</v>
      </c>
      <c r="AR206" s="9">
        <v>43</v>
      </c>
      <c r="AS206" s="9">
        <v>0</v>
      </c>
      <c r="AT206" s="17">
        <v>32520</v>
      </c>
      <c r="AU206" s="9">
        <v>36.56</v>
      </c>
      <c r="AV206" s="9">
        <v>35.31</v>
      </c>
      <c r="AW206" s="9">
        <v>65000</v>
      </c>
      <c r="AX206" s="9">
        <v>65000</v>
      </c>
      <c r="AY206" s="9">
        <v>36780</v>
      </c>
      <c r="AZ206" s="17">
        <v>44207</v>
      </c>
      <c r="BA206" s="9">
        <v>-43.4</v>
      </c>
      <c r="BB206" s="9">
        <v>31.64</v>
      </c>
      <c r="BC206" s="16" t="s">
        <v>1084</v>
      </c>
      <c r="BD206" s="9">
        <v>62.09</v>
      </c>
      <c r="BE206" s="16" t="s">
        <v>1084</v>
      </c>
      <c r="BF206" s="9">
        <v>115.96</v>
      </c>
      <c r="BG206" s="16" t="s">
        <v>1082</v>
      </c>
      <c r="BH206" s="9">
        <v>231.79</v>
      </c>
      <c r="BI206" s="16" t="s">
        <v>1082</v>
      </c>
      <c r="BJ206" s="9">
        <v>-115.83</v>
      </c>
      <c r="BK206" s="16" t="s">
        <v>1082</v>
      </c>
      <c r="BL206" s="9">
        <v>506</v>
      </c>
      <c r="BM206" s="9">
        <v>177</v>
      </c>
      <c r="BN206" s="9">
        <v>155</v>
      </c>
      <c r="BO206" s="9">
        <v>1.1299999999999999</v>
      </c>
      <c r="BP206" s="9">
        <v>18.940000000000001</v>
      </c>
      <c r="BQ206" s="9">
        <v>34110</v>
      </c>
      <c r="BR206" s="20">
        <v>38360</v>
      </c>
      <c r="BS206" s="9">
        <v>12.85</v>
      </c>
      <c r="BT206" s="9">
        <v>28.14</v>
      </c>
      <c r="BU206" s="9">
        <v>54580</v>
      </c>
      <c r="BV206" s="9">
        <v>32520</v>
      </c>
      <c r="BW206" s="16"/>
      <c r="BX206" s="17"/>
      <c r="BY206" s="16"/>
      <c r="BZ206" s="16"/>
      <c r="CA206" s="9">
        <v>297</v>
      </c>
      <c r="CB206" s="9">
        <v>332</v>
      </c>
      <c r="CC206" s="9">
        <v>345</v>
      </c>
      <c r="CD206" s="9">
        <v>360</v>
      </c>
      <c r="CE206" s="16">
        <v>418410</v>
      </c>
      <c r="CF206" s="16">
        <v>30.2</v>
      </c>
      <c r="CG206" s="16">
        <v>0.13</v>
      </c>
      <c r="CH206" s="25">
        <v>5.69</v>
      </c>
      <c r="CI206" s="16">
        <v>2.9453015427769999E-2</v>
      </c>
      <c r="CJ206" s="16">
        <v>-2.2032497934453298E-3</v>
      </c>
      <c r="CK206" s="9">
        <v>781509</v>
      </c>
      <c r="CL206" s="9">
        <v>10.15</v>
      </c>
      <c r="CM206" s="9">
        <v>13.4</v>
      </c>
      <c r="CN206" s="9">
        <v>0.76</v>
      </c>
      <c r="CO206" s="9">
        <v>3625</v>
      </c>
      <c r="CP206" s="16" t="s">
        <v>1446</v>
      </c>
      <c r="CQ206" s="9">
        <v>150328795</v>
      </c>
      <c r="CR206" s="9">
        <v>184372207</v>
      </c>
      <c r="CS206" s="9">
        <v>26608196760</v>
      </c>
      <c r="CT206" s="9">
        <v>28577692200</v>
      </c>
      <c r="CU206" s="9">
        <v>723442</v>
      </c>
      <c r="CV206" s="9">
        <v>776990</v>
      </c>
      <c r="CW206" s="9">
        <v>177</v>
      </c>
      <c r="CX206" s="9">
        <v>155</v>
      </c>
      <c r="CY206" s="9">
        <v>0.81535496833316101</v>
      </c>
      <c r="CZ206" s="9">
        <v>711901420</v>
      </c>
      <c r="DA206" s="9">
        <v>2135704260</v>
      </c>
      <c r="DB206" s="9">
        <v>58067</v>
      </c>
      <c r="DC206" s="9">
        <v>3</v>
      </c>
      <c r="DD206" s="9">
        <v>166208820</v>
      </c>
      <c r="DE206" s="9">
        <v>166208820</v>
      </c>
      <c r="DF206" s="9">
        <v>4519</v>
      </c>
      <c r="DG206" s="9">
        <v>1</v>
      </c>
      <c r="DH206" s="9">
        <v>0.93</v>
      </c>
      <c r="DI206" s="9">
        <v>12.85</v>
      </c>
      <c r="DJ206" s="9">
        <v>12.46</v>
      </c>
      <c r="DK206" s="9">
        <v>171.94</v>
      </c>
      <c r="DL206" s="16" t="s">
        <v>802</v>
      </c>
      <c r="DM206" s="16" t="s">
        <v>2548</v>
      </c>
      <c r="DN206" s="16" t="s">
        <v>2549</v>
      </c>
      <c r="DO206" s="16" t="s">
        <v>2550</v>
      </c>
      <c r="DP206" s="16" t="s">
        <v>2551</v>
      </c>
      <c r="DQ206" s="16" t="s">
        <v>2552</v>
      </c>
      <c r="DR206" s="16" t="s">
        <v>2553</v>
      </c>
      <c r="DS206" s="16" t="s">
        <v>2554</v>
      </c>
      <c r="DT206" s="16" t="s">
        <v>2555</v>
      </c>
      <c r="DU206" s="16" t="s">
        <v>408</v>
      </c>
      <c r="DV206" s="17" t="s">
        <v>444</v>
      </c>
      <c r="DW206" s="16" t="s">
        <v>2556</v>
      </c>
      <c r="DX206" s="16" t="s">
        <v>1453</v>
      </c>
      <c r="DY206" s="16" t="s">
        <v>414</v>
      </c>
      <c r="DZ206" s="16" t="s">
        <v>412</v>
      </c>
      <c r="EA206" s="16" t="s">
        <v>822</v>
      </c>
      <c r="EB206" s="16" t="s">
        <v>2557</v>
      </c>
      <c r="EC206" s="16" t="s">
        <v>2279</v>
      </c>
      <c r="ED206" s="16" t="s">
        <v>2558</v>
      </c>
      <c r="EE206" s="16" t="s">
        <v>1723</v>
      </c>
      <c r="EF206" s="16" t="s">
        <v>2559</v>
      </c>
    </row>
    <row r="207" spans="1:136" ht="18.75" x14ac:dyDescent="0.2">
      <c r="A207" s="16" t="s">
        <v>139</v>
      </c>
      <c r="B207" s="16" t="s">
        <v>915</v>
      </c>
      <c r="C207" s="16" t="s">
        <v>1218</v>
      </c>
      <c r="D207" s="16" t="s">
        <v>1228</v>
      </c>
      <c r="E207" s="16" t="s">
        <v>1219</v>
      </c>
      <c r="F207" s="25">
        <v>44382.528330173613</v>
      </c>
      <c r="G207" s="16" t="s">
        <v>1221</v>
      </c>
      <c r="H207" s="16" t="s">
        <v>1223</v>
      </c>
      <c r="I207" s="16" t="s">
        <v>982</v>
      </c>
      <c r="J207" s="16" t="s">
        <v>1082</v>
      </c>
      <c r="K207" s="16" t="s">
        <v>984</v>
      </c>
      <c r="L207" s="16" t="s">
        <v>1083</v>
      </c>
      <c r="M207" s="9">
        <v>19320</v>
      </c>
      <c r="N207" s="9">
        <v>1.26</v>
      </c>
      <c r="O207" s="9">
        <v>19260</v>
      </c>
      <c r="P207" s="9">
        <v>0.94</v>
      </c>
      <c r="Q207" s="9">
        <v>3.28</v>
      </c>
      <c r="R207" s="9">
        <v>19000</v>
      </c>
      <c r="S207" s="9">
        <v>18880</v>
      </c>
      <c r="T207" s="9">
        <v>19500</v>
      </c>
      <c r="U207" s="16" t="s">
        <v>1954</v>
      </c>
      <c r="V207" s="16" t="s">
        <v>1955</v>
      </c>
      <c r="W207" s="16" t="s">
        <v>1956</v>
      </c>
      <c r="X207" s="9">
        <v>0.66</v>
      </c>
      <c r="Y207" s="9">
        <v>0.36</v>
      </c>
      <c r="Z207" s="9">
        <v>9.1</v>
      </c>
      <c r="AA207" s="16" t="s">
        <v>1082</v>
      </c>
      <c r="AB207" s="9">
        <v>15.9</v>
      </c>
      <c r="AC207" s="16" t="s">
        <v>1082</v>
      </c>
      <c r="AD207" s="9">
        <v>0.56999999999999995</v>
      </c>
      <c r="AE207" s="9">
        <v>-1.75</v>
      </c>
      <c r="AF207" s="9">
        <v>-1.36</v>
      </c>
      <c r="AG207" s="9">
        <v>97.75</v>
      </c>
      <c r="AH207" s="9">
        <v>99.99</v>
      </c>
      <c r="AI207" s="9">
        <v>-82.2</v>
      </c>
      <c r="AJ207" s="16" t="s">
        <v>1082</v>
      </c>
      <c r="AK207" s="9">
        <v>-409.5</v>
      </c>
      <c r="AL207" s="16" t="s">
        <v>1082</v>
      </c>
      <c r="AM207" s="9">
        <v>-3.93</v>
      </c>
      <c r="AN207" s="9">
        <v>-17.649999999999999</v>
      </c>
      <c r="AO207" s="16" t="s">
        <v>896</v>
      </c>
      <c r="AP207" s="9">
        <v>0.39</v>
      </c>
      <c r="AQ207" s="16" t="s">
        <v>897</v>
      </c>
      <c r="AR207" s="9">
        <v>93</v>
      </c>
      <c r="AS207" s="9">
        <v>14</v>
      </c>
      <c r="AT207" s="17">
        <v>18800</v>
      </c>
      <c r="AU207" s="9">
        <v>44.22</v>
      </c>
      <c r="AV207" s="9">
        <v>42.32</v>
      </c>
      <c r="AW207" s="9">
        <v>24360</v>
      </c>
      <c r="AX207" s="9">
        <v>24360</v>
      </c>
      <c r="AY207" s="9">
        <v>19260</v>
      </c>
      <c r="AZ207" s="17">
        <v>44361</v>
      </c>
      <c r="BA207" s="9">
        <v>-20.9</v>
      </c>
      <c r="BB207" s="9">
        <v>8.4600000000000009</v>
      </c>
      <c r="BC207" s="16" t="s">
        <v>1084</v>
      </c>
      <c r="BD207" s="9">
        <v>84.04</v>
      </c>
      <c r="BE207" s="16" t="s">
        <v>1084</v>
      </c>
      <c r="BF207" s="9">
        <v>16.32</v>
      </c>
      <c r="BG207" s="16" t="s">
        <v>1082</v>
      </c>
      <c r="BH207" s="9">
        <v>162.72</v>
      </c>
      <c r="BI207" s="16" t="s">
        <v>1082</v>
      </c>
      <c r="BJ207" s="9">
        <v>-146.4</v>
      </c>
      <c r="BK207" s="16" t="s">
        <v>1082</v>
      </c>
      <c r="BL207" s="9">
        <v>929</v>
      </c>
      <c r="BM207" s="9">
        <v>395</v>
      </c>
      <c r="BN207" s="9">
        <v>231</v>
      </c>
      <c r="BO207" s="9">
        <v>0.37</v>
      </c>
      <c r="BP207" s="9">
        <v>40.630000000000003</v>
      </c>
      <c r="BQ207" s="9">
        <v>18800</v>
      </c>
      <c r="BR207" s="20">
        <v>23850</v>
      </c>
      <c r="BS207" s="9">
        <v>6.09</v>
      </c>
      <c r="BT207" s="9">
        <v>26.08</v>
      </c>
      <c r="BU207" s="9">
        <v>24360</v>
      </c>
      <c r="BV207" s="9">
        <v>15870</v>
      </c>
      <c r="BW207" s="16" t="s">
        <v>1102</v>
      </c>
      <c r="BX207" s="17">
        <v>44370</v>
      </c>
      <c r="BY207" s="16" t="s">
        <v>376</v>
      </c>
      <c r="BZ207" s="16" t="s">
        <v>1100</v>
      </c>
      <c r="CA207" s="9">
        <v>160</v>
      </c>
      <c r="CB207" s="9">
        <v>193</v>
      </c>
      <c r="CC207" s="9">
        <v>246</v>
      </c>
      <c r="CD207" s="9">
        <v>304</v>
      </c>
      <c r="CE207" s="16">
        <v>757959</v>
      </c>
      <c r="CF207" s="16">
        <v>48.08</v>
      </c>
      <c r="CG207" s="16">
        <v>0.24</v>
      </c>
      <c r="CH207" s="25">
        <v>9.0299999999999994</v>
      </c>
      <c r="CI207" s="16">
        <v>1.6842105263157901E-2</v>
      </c>
      <c r="CJ207" s="16">
        <v>3.1446540880503099E-3</v>
      </c>
      <c r="CK207" s="9">
        <v>1905958</v>
      </c>
      <c r="CL207" s="9">
        <v>11.53</v>
      </c>
      <c r="CM207" s="9">
        <v>12.1</v>
      </c>
      <c r="CN207" s="9">
        <v>0.95</v>
      </c>
      <c r="CO207" s="9">
        <v>1671</v>
      </c>
      <c r="CP207" s="16" t="s">
        <v>1733</v>
      </c>
      <c r="CQ207" s="9">
        <v>90846835</v>
      </c>
      <c r="CR207" s="9">
        <v>158891081</v>
      </c>
      <c r="CS207" s="9">
        <v>35884500120</v>
      </c>
      <c r="CT207" s="9">
        <v>36703839780</v>
      </c>
      <c r="CU207" s="9">
        <v>1863162</v>
      </c>
      <c r="CV207" s="9">
        <v>1905703</v>
      </c>
      <c r="CW207" s="9">
        <v>395</v>
      </c>
      <c r="CX207" s="9">
        <v>231</v>
      </c>
      <c r="CY207" s="9">
        <v>0.57175540897729804</v>
      </c>
      <c r="CZ207" s="9">
        <v>274750320</v>
      </c>
      <c r="DA207" s="9">
        <v>824250960</v>
      </c>
      <c r="DB207" s="9">
        <v>42796</v>
      </c>
      <c r="DC207" s="9">
        <v>3</v>
      </c>
      <c r="DD207" s="9">
        <v>4911300</v>
      </c>
      <c r="DE207" s="9">
        <v>4911300</v>
      </c>
      <c r="DF207" s="9">
        <v>255</v>
      </c>
      <c r="DG207" s="9">
        <v>1</v>
      </c>
      <c r="DH207" s="9">
        <v>0.98</v>
      </c>
      <c r="DI207" s="9">
        <v>167.83</v>
      </c>
      <c r="DJ207" s="9">
        <v>43.54</v>
      </c>
      <c r="DK207" s="9">
        <v>7473.35</v>
      </c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7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</row>
    <row r="208" spans="1:136" ht="18.75" x14ac:dyDescent="0.2">
      <c r="A208" s="16" t="s">
        <v>245</v>
      </c>
      <c r="B208" s="16" t="s">
        <v>915</v>
      </c>
      <c r="C208" s="16" t="s">
        <v>1218</v>
      </c>
      <c r="D208" s="16" t="s">
        <v>1224</v>
      </c>
      <c r="E208" s="16" t="s">
        <v>1219</v>
      </c>
      <c r="F208" s="25">
        <v>44382.520605625003</v>
      </c>
      <c r="G208" s="16" t="s">
        <v>1229</v>
      </c>
      <c r="H208" s="16" t="s">
        <v>1223</v>
      </c>
      <c r="I208" s="16" t="s">
        <v>1045</v>
      </c>
      <c r="J208" s="16" t="s">
        <v>1082</v>
      </c>
      <c r="K208" s="16" t="s">
        <v>1035</v>
      </c>
      <c r="L208" s="16" t="s">
        <v>1083</v>
      </c>
      <c r="M208" s="9">
        <v>21040</v>
      </c>
      <c r="N208" s="9">
        <v>4.99</v>
      </c>
      <c r="O208" s="9">
        <v>20960</v>
      </c>
      <c r="P208" s="9">
        <v>4.59</v>
      </c>
      <c r="Q208" s="9">
        <v>4.99</v>
      </c>
      <c r="R208" s="9">
        <v>20050</v>
      </c>
      <c r="S208" s="9">
        <v>20040</v>
      </c>
      <c r="T208" s="9">
        <v>21040</v>
      </c>
      <c r="U208" s="16" t="s">
        <v>3091</v>
      </c>
      <c r="V208" s="16" t="s">
        <v>3092</v>
      </c>
      <c r="W208" s="16" t="s">
        <v>3093</v>
      </c>
      <c r="X208" s="9">
        <v>2.99</v>
      </c>
      <c r="Y208" s="9">
        <v>5.13</v>
      </c>
      <c r="Z208" s="9">
        <v>45.7</v>
      </c>
      <c r="AA208" s="16" t="s">
        <v>1082</v>
      </c>
      <c r="AB208" s="9">
        <v>20.100000000000001</v>
      </c>
      <c r="AC208" s="16" t="s">
        <v>1082</v>
      </c>
      <c r="AD208" s="9">
        <v>2.27</v>
      </c>
      <c r="AE208" s="9">
        <v>2.27</v>
      </c>
      <c r="AF208" s="9">
        <v>1.67</v>
      </c>
      <c r="AG208" s="9">
        <v>53.48</v>
      </c>
      <c r="AH208" s="9">
        <v>26.61</v>
      </c>
      <c r="AI208" s="9">
        <v>3.9</v>
      </c>
      <c r="AJ208" s="16" t="s">
        <v>1083</v>
      </c>
      <c r="AK208" s="9">
        <v>260.3</v>
      </c>
      <c r="AL208" s="16" t="s">
        <v>1082</v>
      </c>
      <c r="AM208" s="9">
        <v>6.05</v>
      </c>
      <c r="AN208" s="9">
        <v>7.79</v>
      </c>
      <c r="AO208" s="16" t="s">
        <v>896</v>
      </c>
      <c r="AP208" s="9">
        <v>6.23</v>
      </c>
      <c r="AQ208" s="16" t="s">
        <v>897</v>
      </c>
      <c r="AR208" s="9">
        <v>29</v>
      </c>
      <c r="AS208" s="9">
        <v>100</v>
      </c>
      <c r="AT208" s="17">
        <v>17820</v>
      </c>
      <c r="AU208" s="9">
        <v>72.55</v>
      </c>
      <c r="AV208" s="9">
        <v>66.680000000000007</v>
      </c>
      <c r="AW208" s="9">
        <v>29570</v>
      </c>
      <c r="AX208" s="9">
        <v>29570</v>
      </c>
      <c r="AY208" s="9">
        <v>20960</v>
      </c>
      <c r="AZ208" s="17">
        <v>44016</v>
      </c>
      <c r="BA208" s="9">
        <v>-29.1</v>
      </c>
      <c r="BB208" s="9">
        <v>1.62</v>
      </c>
      <c r="BC208" s="16" t="s">
        <v>1082</v>
      </c>
      <c r="BD208" s="9">
        <v>14.3</v>
      </c>
      <c r="BE208" s="16" t="s">
        <v>1084</v>
      </c>
      <c r="BF208" s="9">
        <v>3.42</v>
      </c>
      <c r="BG208" s="16" t="s">
        <v>1083</v>
      </c>
      <c r="BH208" s="9">
        <v>50.65</v>
      </c>
      <c r="BI208" s="16" t="s">
        <v>1082</v>
      </c>
      <c r="BJ208" s="9">
        <v>3.37</v>
      </c>
      <c r="BK208" s="16" t="s">
        <v>1083</v>
      </c>
      <c r="BL208" s="9">
        <v>617</v>
      </c>
      <c r="BM208" s="9">
        <v>169</v>
      </c>
      <c r="BN208" s="9">
        <v>191</v>
      </c>
      <c r="BO208" s="9">
        <v>6.56</v>
      </c>
      <c r="BP208" s="9">
        <v>94.09</v>
      </c>
      <c r="BQ208" s="9">
        <v>18790</v>
      </c>
      <c r="BR208" s="20">
        <v>21040</v>
      </c>
      <c r="BS208" s="9">
        <v>37.51</v>
      </c>
      <c r="BT208" s="9">
        <v>0</v>
      </c>
      <c r="BU208" s="9">
        <v>21400</v>
      </c>
      <c r="BV208" s="9">
        <v>15300</v>
      </c>
      <c r="BW208" s="16" t="s">
        <v>1098</v>
      </c>
      <c r="BX208" s="17">
        <v>44492</v>
      </c>
      <c r="BY208" s="16" t="s">
        <v>375</v>
      </c>
      <c r="BZ208" s="16" t="s">
        <v>1099</v>
      </c>
      <c r="CA208" s="9">
        <v>390</v>
      </c>
      <c r="CB208" s="9">
        <v>359</v>
      </c>
      <c r="CC208" s="9">
        <v>342</v>
      </c>
      <c r="CD208" s="9">
        <v>321</v>
      </c>
      <c r="CE208" s="16">
        <v>756048</v>
      </c>
      <c r="CF208" s="16">
        <v>100</v>
      </c>
      <c r="CG208" s="16">
        <v>0.17</v>
      </c>
      <c r="CH208" s="25">
        <v>15.78</v>
      </c>
      <c r="CI208" s="16">
        <v>4.93765586034913E-2</v>
      </c>
      <c r="CJ208" s="16">
        <v>3.9920159680638702E-3</v>
      </c>
      <c r="CK208" s="9">
        <v>6893247</v>
      </c>
      <c r="CL208" s="9">
        <v>9.41</v>
      </c>
      <c r="CM208" s="9">
        <v>12.1</v>
      </c>
      <c r="CN208" s="9">
        <v>0.78</v>
      </c>
      <c r="CO208" s="9">
        <v>2227</v>
      </c>
      <c r="CP208" s="16" t="s">
        <v>1604</v>
      </c>
      <c r="CQ208" s="9">
        <v>457254554</v>
      </c>
      <c r="CR208" s="9">
        <v>201290512</v>
      </c>
      <c r="CS208" s="9">
        <v>77276019680</v>
      </c>
      <c r="CT208" s="9">
        <v>38446487840</v>
      </c>
      <c r="CU208" s="9">
        <v>3686833</v>
      </c>
      <c r="CV208" s="9">
        <v>1834279</v>
      </c>
      <c r="CW208" s="9">
        <v>169</v>
      </c>
      <c r="CX208" s="9">
        <v>191</v>
      </c>
      <c r="CY208" s="9">
        <v>2.2716150376725199</v>
      </c>
      <c r="CZ208" s="9">
        <v>4800459817</v>
      </c>
      <c r="DA208" s="9">
        <v>67206437440</v>
      </c>
      <c r="DB208" s="9">
        <v>3206414</v>
      </c>
      <c r="DC208" s="9">
        <v>14</v>
      </c>
      <c r="DD208" s="9">
        <v>26508992320</v>
      </c>
      <c r="DE208" s="9">
        <v>106035969280</v>
      </c>
      <c r="DF208" s="9">
        <v>5058968</v>
      </c>
      <c r="DG208" s="9">
        <v>4</v>
      </c>
      <c r="DH208" s="9">
        <v>2.0099999999999998</v>
      </c>
      <c r="DI208" s="9">
        <v>0.63</v>
      </c>
      <c r="DJ208" s="9">
        <v>1.1499999999999999</v>
      </c>
      <c r="DK208" s="9">
        <v>0.36</v>
      </c>
      <c r="DL208" s="16"/>
      <c r="DM208" s="16"/>
      <c r="DN208" s="16"/>
      <c r="DO208" s="16"/>
      <c r="DP208" s="16"/>
      <c r="DQ208" s="16"/>
      <c r="DR208" s="16"/>
      <c r="DS208" s="16"/>
      <c r="DT208" s="16"/>
      <c r="DU208" s="16"/>
      <c r="DV208" s="17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</row>
    <row r="209" spans="1:136" ht="18.75" x14ac:dyDescent="0.2">
      <c r="A209" s="16" t="s">
        <v>548</v>
      </c>
      <c r="B209" s="16" t="s">
        <v>782</v>
      </c>
      <c r="C209" s="16" t="s">
        <v>1218</v>
      </c>
      <c r="D209" s="16" t="s">
        <v>1224</v>
      </c>
      <c r="E209" s="16" t="s">
        <v>1219</v>
      </c>
      <c r="F209" s="25">
        <v>44382.520810393522</v>
      </c>
      <c r="G209" s="16" t="s">
        <v>1221</v>
      </c>
      <c r="H209" s="16" t="s">
        <v>1223</v>
      </c>
      <c r="I209" s="16" t="s">
        <v>982</v>
      </c>
      <c r="J209" s="16" t="s">
        <v>1082</v>
      </c>
      <c r="K209" s="16" t="s">
        <v>998</v>
      </c>
      <c r="L209" s="16" t="s">
        <v>1083</v>
      </c>
      <c r="M209" s="9">
        <v>49950</v>
      </c>
      <c r="N209" s="9">
        <v>3.07</v>
      </c>
      <c r="O209" s="9">
        <v>48860</v>
      </c>
      <c r="P209" s="9">
        <v>0.83</v>
      </c>
      <c r="Q209" s="9">
        <v>5.83</v>
      </c>
      <c r="R209" s="9">
        <v>48000</v>
      </c>
      <c r="S209" s="9">
        <v>47530</v>
      </c>
      <c r="T209" s="9">
        <v>50300</v>
      </c>
      <c r="U209" s="16" t="s">
        <v>3094</v>
      </c>
      <c r="V209" s="16" t="s">
        <v>3095</v>
      </c>
      <c r="W209" s="16" t="s">
        <v>3096</v>
      </c>
      <c r="X209" s="9">
        <v>0.66</v>
      </c>
      <c r="Y209" s="9">
        <v>1.42</v>
      </c>
      <c r="Z209" s="9">
        <v>16</v>
      </c>
      <c r="AA209" s="16" t="s">
        <v>1082</v>
      </c>
      <c r="AB209" s="9">
        <v>17.100000000000001</v>
      </c>
      <c r="AC209" s="16" t="s">
        <v>1082</v>
      </c>
      <c r="AD209" s="9">
        <v>0.94</v>
      </c>
      <c r="AE209" s="9">
        <v>-1.07</v>
      </c>
      <c r="AF209" s="9">
        <v>1.07</v>
      </c>
      <c r="AG209" s="9">
        <v>81.459999999999994</v>
      </c>
      <c r="AH209" s="9">
        <v>89.5</v>
      </c>
      <c r="AI209" s="9">
        <v>-765.1</v>
      </c>
      <c r="AJ209" s="16" t="s">
        <v>1082</v>
      </c>
      <c r="AK209" s="9">
        <v>5</v>
      </c>
      <c r="AL209" s="16" t="s">
        <v>1083</v>
      </c>
      <c r="AM209" s="9">
        <v>14.75</v>
      </c>
      <c r="AN209" s="9">
        <v>15.28</v>
      </c>
      <c r="AO209" s="16" t="s">
        <v>896</v>
      </c>
      <c r="AP209" s="9">
        <v>1.44</v>
      </c>
      <c r="AQ209" s="16" t="s">
        <v>897</v>
      </c>
      <c r="AR209" s="9">
        <v>0</v>
      </c>
      <c r="AS209" s="9">
        <v>100</v>
      </c>
      <c r="AT209" s="17">
        <v>41450</v>
      </c>
      <c r="AU209" s="9">
        <v>84.07</v>
      </c>
      <c r="AV209" s="9">
        <v>79.8</v>
      </c>
      <c r="AW209" s="9">
        <v>68490</v>
      </c>
      <c r="AX209" s="9">
        <v>68490</v>
      </c>
      <c r="AY209" s="9">
        <v>48860</v>
      </c>
      <c r="AZ209" s="17">
        <v>44025</v>
      </c>
      <c r="BA209" s="9">
        <v>-28.7</v>
      </c>
      <c r="BB209" s="9">
        <v>16.25</v>
      </c>
      <c r="BC209" s="16" t="s">
        <v>1084</v>
      </c>
      <c r="BD209" s="9">
        <v>28.03</v>
      </c>
      <c r="BE209" s="16" t="s">
        <v>1084</v>
      </c>
      <c r="BF209" s="9">
        <v>80.75</v>
      </c>
      <c r="BG209" s="16" t="s">
        <v>1082</v>
      </c>
      <c r="BH209" s="9">
        <v>140.26</v>
      </c>
      <c r="BI209" s="16" t="s">
        <v>1082</v>
      </c>
      <c r="BJ209" s="9">
        <v>-59.51</v>
      </c>
      <c r="BK209" s="16" t="s">
        <v>1082</v>
      </c>
      <c r="BL209" s="9">
        <v>1265</v>
      </c>
      <c r="BM209" s="9">
        <v>463</v>
      </c>
      <c r="BN209" s="9">
        <v>476</v>
      </c>
      <c r="BO209" s="9">
        <v>1.78</v>
      </c>
      <c r="BP209" s="9">
        <v>100</v>
      </c>
      <c r="BQ209" s="9">
        <v>43050</v>
      </c>
      <c r="BR209" s="20">
        <v>50300</v>
      </c>
      <c r="BS209" s="9">
        <v>25.69</v>
      </c>
      <c r="BT209" s="9">
        <v>0</v>
      </c>
      <c r="BU209" s="9">
        <v>49890</v>
      </c>
      <c r="BV209" s="9">
        <v>39740</v>
      </c>
      <c r="BW209" s="16" t="s">
        <v>1101</v>
      </c>
      <c r="BX209" s="17">
        <v>44389</v>
      </c>
      <c r="BY209" s="16" t="s">
        <v>378</v>
      </c>
      <c r="BZ209" s="16" t="s">
        <v>1100</v>
      </c>
      <c r="CA209" s="9">
        <v>89</v>
      </c>
      <c r="CB209" s="9">
        <v>105</v>
      </c>
      <c r="CC209" s="9">
        <v>136</v>
      </c>
      <c r="CD209" s="9">
        <v>145</v>
      </c>
      <c r="CE209" s="16">
        <v>2193463</v>
      </c>
      <c r="CF209" s="16">
        <v>51.37</v>
      </c>
      <c r="CG209" s="16">
        <v>2.93</v>
      </c>
      <c r="CH209" s="25">
        <v>6.1</v>
      </c>
      <c r="CI209" s="16">
        <v>4.0625000000000001E-2</v>
      </c>
      <c r="CJ209" s="16">
        <v>2.24927775484936E-2</v>
      </c>
      <c r="CK209" s="9">
        <v>1860079</v>
      </c>
      <c r="CL209" s="9">
        <v>8.67</v>
      </c>
      <c r="CM209" s="9">
        <v>9.09</v>
      </c>
      <c r="CN209" s="9">
        <v>0.95</v>
      </c>
      <c r="CO209" s="9">
        <v>5636</v>
      </c>
      <c r="CP209" s="16" t="s">
        <v>1401</v>
      </c>
      <c r="CQ209" s="9">
        <v>159906116</v>
      </c>
      <c r="CR209" s="9">
        <v>170874813</v>
      </c>
      <c r="CS209" s="9">
        <v>74036531940</v>
      </c>
      <c r="CT209" s="9">
        <v>81336411380</v>
      </c>
      <c r="CU209" s="9">
        <v>1515279</v>
      </c>
      <c r="CV209" s="9">
        <v>1664683</v>
      </c>
      <c r="CW209" s="9">
        <v>463</v>
      </c>
      <c r="CX209" s="9">
        <v>476</v>
      </c>
      <c r="CY209" s="9">
        <v>0.93580857934867201</v>
      </c>
      <c r="CZ209" s="9">
        <v>5615642666</v>
      </c>
      <c r="DA209" s="9">
        <v>16846928000</v>
      </c>
      <c r="DB209" s="9">
        <v>344800</v>
      </c>
      <c r="DC209" s="9">
        <v>3</v>
      </c>
      <c r="DD209" s="9">
        <v>3182349520</v>
      </c>
      <c r="DE209" s="9">
        <v>9547048560</v>
      </c>
      <c r="DF209" s="9">
        <v>195396</v>
      </c>
      <c r="DG209" s="9">
        <v>3</v>
      </c>
      <c r="DH209" s="9">
        <v>0.91</v>
      </c>
      <c r="DI209" s="9">
        <v>1.76</v>
      </c>
      <c r="DJ209" s="9">
        <v>4.3899999999999997</v>
      </c>
      <c r="DK209" s="9">
        <v>8.52</v>
      </c>
      <c r="DL209" s="16" t="s">
        <v>782</v>
      </c>
      <c r="DM209" s="16" t="s">
        <v>2378</v>
      </c>
      <c r="DN209" s="16" t="s">
        <v>2379</v>
      </c>
      <c r="DO209" s="16" t="s">
        <v>2380</v>
      </c>
      <c r="DP209" s="16" t="s">
        <v>2381</v>
      </c>
      <c r="DQ209" s="16" t="s">
        <v>2382</v>
      </c>
      <c r="DR209" s="16" t="s">
        <v>2383</v>
      </c>
      <c r="DS209" s="16" t="s">
        <v>2384</v>
      </c>
      <c r="DT209" s="16" t="s">
        <v>763</v>
      </c>
      <c r="DU209" s="16" t="s">
        <v>423</v>
      </c>
      <c r="DV209" s="17" t="s">
        <v>988</v>
      </c>
      <c r="DW209" s="16" t="s">
        <v>1394</v>
      </c>
      <c r="DX209" s="16" t="s">
        <v>2385</v>
      </c>
      <c r="DY209" s="16" t="s">
        <v>432</v>
      </c>
      <c r="DZ209" s="16" t="s">
        <v>387</v>
      </c>
      <c r="EA209" s="16" t="s">
        <v>401</v>
      </c>
      <c r="EB209" s="16" t="s">
        <v>2386</v>
      </c>
      <c r="EC209" s="16" t="s">
        <v>2387</v>
      </c>
      <c r="ED209" s="16" t="s">
        <v>2388</v>
      </c>
      <c r="EE209" s="16" t="s">
        <v>2389</v>
      </c>
      <c r="EF209" s="16" t="s">
        <v>2390</v>
      </c>
    </row>
    <row r="210" spans="1:136" ht="18.75" x14ac:dyDescent="0.2">
      <c r="A210" s="16" t="s">
        <v>225</v>
      </c>
      <c r="B210" s="16" t="s">
        <v>900</v>
      </c>
      <c r="C210" s="16"/>
      <c r="D210" s="16"/>
      <c r="E210" s="16"/>
      <c r="F210" s="25"/>
      <c r="G210" s="16"/>
      <c r="H210" s="16"/>
      <c r="I210" s="16" t="s">
        <v>1113</v>
      </c>
      <c r="J210" s="16" t="s">
        <v>1082</v>
      </c>
      <c r="K210" s="16" t="s">
        <v>2117</v>
      </c>
      <c r="L210" s="16" t="s">
        <v>1083</v>
      </c>
      <c r="M210" s="9">
        <v>10164</v>
      </c>
      <c r="N210" s="9">
        <v>0.05</v>
      </c>
      <c r="O210" s="9">
        <v>10168</v>
      </c>
      <c r="P210" s="9">
        <v>0.09</v>
      </c>
      <c r="Q210" s="9">
        <v>0.04</v>
      </c>
      <c r="R210" s="9">
        <v>10165</v>
      </c>
      <c r="S210" s="9">
        <v>10164</v>
      </c>
      <c r="T210" s="9">
        <v>10168</v>
      </c>
      <c r="U210" s="16" t="s">
        <v>2702</v>
      </c>
      <c r="V210" s="16" t="s">
        <v>3097</v>
      </c>
      <c r="W210" s="16" t="s">
        <v>3098</v>
      </c>
      <c r="X210" s="9">
        <v>3.41</v>
      </c>
      <c r="Y210" s="9">
        <v>3.75</v>
      </c>
      <c r="Z210" s="9">
        <v>64.7</v>
      </c>
      <c r="AA210" s="16" t="s">
        <v>1082</v>
      </c>
      <c r="AB210" s="9">
        <v>58.2</v>
      </c>
      <c r="AC210" s="16" t="s">
        <v>1082</v>
      </c>
      <c r="AD210" s="9">
        <v>1.1100000000000001</v>
      </c>
      <c r="AE210" s="9">
        <v>1.1100000000000001</v>
      </c>
      <c r="AF210" s="9">
        <v>-2.06</v>
      </c>
      <c r="AG210" s="9">
        <v>4.3600000000000003</v>
      </c>
      <c r="AH210" s="9">
        <v>10.99</v>
      </c>
      <c r="AI210" s="9">
        <v>-1.5</v>
      </c>
      <c r="AJ210" s="16" t="s">
        <v>1083</v>
      </c>
      <c r="AK210" s="9">
        <v>-1.6</v>
      </c>
      <c r="AL210" s="16" t="s">
        <v>1083</v>
      </c>
      <c r="AM210" s="9">
        <v>0.32</v>
      </c>
      <c r="AN210" s="9">
        <v>0.66</v>
      </c>
      <c r="AO210" s="16" t="s">
        <v>896</v>
      </c>
      <c r="AP210" s="9">
        <v>3.94</v>
      </c>
      <c r="AQ210" s="16" t="s">
        <v>897</v>
      </c>
      <c r="AR210" s="9">
        <v>0</v>
      </c>
      <c r="AS210" s="9">
        <v>100</v>
      </c>
      <c r="AT210" s="17">
        <v>10054</v>
      </c>
      <c r="AU210" s="9">
        <v>69.81</v>
      </c>
      <c r="AV210" s="9">
        <v>68.55</v>
      </c>
      <c r="AW210" s="9"/>
      <c r="AX210" s="9"/>
      <c r="AY210" s="9"/>
      <c r="AZ210" s="17"/>
      <c r="BA210" s="9"/>
      <c r="BB210" s="9">
        <v>39.08</v>
      </c>
      <c r="BC210" s="16" t="s">
        <v>1082</v>
      </c>
      <c r="BD210" s="9">
        <v>2.52</v>
      </c>
      <c r="BE210" s="16" t="s">
        <v>1082</v>
      </c>
      <c r="BF210" s="9">
        <v>39.69</v>
      </c>
      <c r="BG210" s="16" t="s">
        <v>1083</v>
      </c>
      <c r="BH210" s="9">
        <v>2.58</v>
      </c>
      <c r="BI210" s="16" t="s">
        <v>1083</v>
      </c>
      <c r="BJ210" s="9">
        <v>37.11</v>
      </c>
      <c r="BK210" s="16" t="s">
        <v>1083</v>
      </c>
      <c r="BL210" s="9">
        <v>490</v>
      </c>
      <c r="BM210" s="9">
        <v>15</v>
      </c>
      <c r="BN210" s="9">
        <v>42</v>
      </c>
      <c r="BO210" s="9">
        <v>4.09</v>
      </c>
      <c r="BP210" s="9">
        <v>93.9</v>
      </c>
      <c r="BQ210" s="9">
        <v>10115</v>
      </c>
      <c r="BR210" s="20">
        <v>10168</v>
      </c>
      <c r="BS210" s="9">
        <v>1.53</v>
      </c>
      <c r="BT210" s="9">
        <v>0.04</v>
      </c>
      <c r="BU210" s="9">
        <v>10174</v>
      </c>
      <c r="BV210" s="9">
        <v>10010</v>
      </c>
      <c r="BW210" s="16"/>
      <c r="BX210" s="17"/>
      <c r="BY210" s="16"/>
      <c r="BZ210" s="16"/>
      <c r="CA210" s="9"/>
      <c r="CB210" s="9"/>
      <c r="CC210" s="9"/>
      <c r="CD210" s="9"/>
      <c r="CE210" s="16"/>
      <c r="CF210" s="16"/>
      <c r="CG210" s="16"/>
      <c r="CH210" s="25"/>
      <c r="CI210" s="16"/>
      <c r="CJ210" s="16"/>
      <c r="CK210" s="9"/>
      <c r="CL210" s="9"/>
      <c r="CM210" s="9"/>
      <c r="CN210" s="9"/>
      <c r="CO210" s="9"/>
      <c r="CP210" s="16" t="s">
        <v>1349</v>
      </c>
      <c r="CQ210" s="9">
        <v>646720726</v>
      </c>
      <c r="CR210" s="9">
        <v>582314097</v>
      </c>
      <c r="CS210" s="9">
        <v>9700810904</v>
      </c>
      <c r="CT210" s="9">
        <v>24457192080</v>
      </c>
      <c r="CU210" s="9">
        <v>954053</v>
      </c>
      <c r="CV210" s="9">
        <v>2405310</v>
      </c>
      <c r="CW210" s="9">
        <v>15</v>
      </c>
      <c r="CX210" s="9">
        <v>42</v>
      </c>
      <c r="CY210" s="9">
        <v>1.11060461927989</v>
      </c>
      <c r="CZ210" s="9">
        <v>106372887880</v>
      </c>
      <c r="DA210" s="9">
        <v>212745775760</v>
      </c>
      <c r="DB210" s="9">
        <v>20923070</v>
      </c>
      <c r="DC210" s="9">
        <v>2</v>
      </c>
      <c r="DD210" s="9">
        <v>197989394584</v>
      </c>
      <c r="DE210" s="9">
        <v>197989394584</v>
      </c>
      <c r="DF210" s="9">
        <v>19471813</v>
      </c>
      <c r="DG210" s="9">
        <v>1</v>
      </c>
      <c r="DH210" s="9">
        <v>0.4</v>
      </c>
      <c r="DI210" s="9">
        <v>1.07</v>
      </c>
      <c r="DJ210" s="9">
        <v>0.05</v>
      </c>
      <c r="DK210" s="9">
        <v>0.12</v>
      </c>
      <c r="DL210" s="16" t="s">
        <v>900</v>
      </c>
      <c r="DM210" s="16" t="s">
        <v>2351</v>
      </c>
      <c r="DN210" s="16" t="s">
        <v>2352</v>
      </c>
      <c r="DO210" s="16" t="s">
        <v>2353</v>
      </c>
      <c r="DP210" s="16" t="s">
        <v>2354</v>
      </c>
      <c r="DQ210" s="16" t="s">
        <v>1723</v>
      </c>
      <c r="DR210" s="16" t="s">
        <v>1395</v>
      </c>
      <c r="DS210" s="16" t="s">
        <v>2355</v>
      </c>
      <c r="DT210" s="16" t="s">
        <v>430</v>
      </c>
      <c r="DU210" s="16" t="s">
        <v>412</v>
      </c>
      <c r="DV210" s="17" t="s">
        <v>420</v>
      </c>
      <c r="DW210" s="16" t="s">
        <v>2356</v>
      </c>
      <c r="DX210" s="16" t="s">
        <v>2357</v>
      </c>
      <c r="DY210" s="16" t="s">
        <v>427</v>
      </c>
      <c r="DZ210" s="16" t="s">
        <v>1448</v>
      </c>
      <c r="EA210" s="16" t="s">
        <v>404</v>
      </c>
      <c r="EB210" s="16" t="s">
        <v>2358</v>
      </c>
      <c r="EC210" s="16" t="s">
        <v>2359</v>
      </c>
      <c r="ED210" s="16" t="s">
        <v>2360</v>
      </c>
      <c r="EE210" s="16" t="s">
        <v>2361</v>
      </c>
      <c r="EF210" s="16" t="s">
        <v>2362</v>
      </c>
    </row>
    <row r="211" spans="1:136" ht="18.75" x14ac:dyDescent="0.2">
      <c r="A211" s="16" t="s">
        <v>554</v>
      </c>
      <c r="B211" s="16" t="s">
        <v>900</v>
      </c>
      <c r="C211" s="16"/>
      <c r="D211" s="16"/>
      <c r="E211" s="16"/>
      <c r="F211" s="25"/>
      <c r="G211" s="16"/>
      <c r="H211" s="16"/>
      <c r="I211" s="16" t="s">
        <v>2255</v>
      </c>
      <c r="J211" s="16" t="s">
        <v>1084</v>
      </c>
      <c r="K211" s="16" t="s">
        <v>941</v>
      </c>
      <c r="L211" s="16" t="s">
        <v>1083</v>
      </c>
      <c r="M211" s="9">
        <v>166240</v>
      </c>
      <c r="N211" s="9">
        <v>2.67</v>
      </c>
      <c r="O211" s="9">
        <v>166090</v>
      </c>
      <c r="P211" s="9">
        <v>2.58</v>
      </c>
      <c r="Q211" s="9">
        <v>2.13</v>
      </c>
      <c r="R211" s="9">
        <v>163010</v>
      </c>
      <c r="S211" s="9">
        <v>163010</v>
      </c>
      <c r="T211" s="9">
        <v>166490</v>
      </c>
      <c r="U211" s="16" t="s">
        <v>3099</v>
      </c>
      <c r="V211" s="16" t="s">
        <v>3100</v>
      </c>
      <c r="W211" s="16" t="s">
        <v>3101</v>
      </c>
      <c r="X211" s="9">
        <v>1</v>
      </c>
      <c r="Y211" s="9">
        <v>1.57</v>
      </c>
      <c r="Z211" s="9">
        <v>14.1</v>
      </c>
      <c r="AA211" s="16" t="s">
        <v>1082</v>
      </c>
      <c r="AB211" s="9">
        <v>18</v>
      </c>
      <c r="AC211" s="16" t="s">
        <v>1082</v>
      </c>
      <c r="AD211" s="9">
        <v>0.78</v>
      </c>
      <c r="AE211" s="9">
        <v>-1.28</v>
      </c>
      <c r="AF211" s="9">
        <v>-1.37</v>
      </c>
      <c r="AG211" s="9">
        <v>64.14</v>
      </c>
      <c r="AH211" s="9">
        <v>69.66</v>
      </c>
      <c r="AI211" s="9">
        <v>-169.7</v>
      </c>
      <c r="AJ211" s="16" t="s">
        <v>1082</v>
      </c>
      <c r="AK211" s="9">
        <v>-1.1000000000000001</v>
      </c>
      <c r="AL211" s="16" t="s">
        <v>1083</v>
      </c>
      <c r="AM211" s="9">
        <v>5.41</v>
      </c>
      <c r="AN211" s="9">
        <v>16.39</v>
      </c>
      <c r="AO211" s="16" t="s">
        <v>896</v>
      </c>
      <c r="AP211" s="9">
        <v>1.47</v>
      </c>
      <c r="AQ211" s="16" t="s">
        <v>897</v>
      </c>
      <c r="AR211" s="9">
        <v>7</v>
      </c>
      <c r="AS211" s="9">
        <v>100</v>
      </c>
      <c r="AT211" s="17">
        <v>138660</v>
      </c>
      <c r="AU211" s="9">
        <v>74.53</v>
      </c>
      <c r="AV211" s="9">
        <v>71.459999999999994</v>
      </c>
      <c r="AW211" s="9"/>
      <c r="AX211" s="9"/>
      <c r="AY211" s="9"/>
      <c r="AZ211" s="17"/>
      <c r="BA211" s="9"/>
      <c r="BB211" s="9">
        <v>3.11</v>
      </c>
      <c r="BC211" s="16" t="s">
        <v>1084</v>
      </c>
      <c r="BD211" s="9">
        <v>3.41</v>
      </c>
      <c r="BE211" s="16" t="s">
        <v>1084</v>
      </c>
      <c r="BF211" s="9">
        <v>51.51</v>
      </c>
      <c r="BG211" s="16" t="s">
        <v>1082</v>
      </c>
      <c r="BH211" s="9">
        <v>56.9</v>
      </c>
      <c r="BI211" s="16" t="s">
        <v>1082</v>
      </c>
      <c r="BJ211" s="9">
        <v>-5.39</v>
      </c>
      <c r="BK211" s="16" t="s">
        <v>1082</v>
      </c>
      <c r="BL211" s="9">
        <v>437</v>
      </c>
      <c r="BM211" s="9">
        <v>141</v>
      </c>
      <c r="BN211" s="9">
        <v>120</v>
      </c>
      <c r="BO211" s="9">
        <v>1.41</v>
      </c>
      <c r="BP211" s="9">
        <v>100</v>
      </c>
      <c r="BQ211" s="9">
        <v>147700</v>
      </c>
      <c r="BR211" s="20">
        <v>166490</v>
      </c>
      <c r="BS211" s="9">
        <v>32.020000000000003</v>
      </c>
      <c r="BT211" s="9">
        <v>0</v>
      </c>
      <c r="BU211" s="9">
        <v>164990</v>
      </c>
      <c r="BV211" s="9">
        <v>125920</v>
      </c>
      <c r="BW211" s="16"/>
      <c r="BX211" s="17"/>
      <c r="BY211" s="16"/>
      <c r="BZ211" s="16"/>
      <c r="CA211" s="9"/>
      <c r="CB211" s="9"/>
      <c r="CC211" s="9"/>
      <c r="CD211" s="9"/>
      <c r="CE211" s="16"/>
      <c r="CF211" s="16"/>
      <c r="CG211" s="16"/>
      <c r="CH211" s="25"/>
      <c r="CI211" s="16"/>
      <c r="CJ211" s="16"/>
      <c r="CK211" s="9"/>
      <c r="CL211" s="9"/>
      <c r="CM211" s="9"/>
      <c r="CN211" s="9"/>
      <c r="CO211" s="9"/>
      <c r="CP211" s="16" t="s">
        <v>1348</v>
      </c>
      <c r="CQ211" s="9">
        <v>140892615</v>
      </c>
      <c r="CR211" s="9">
        <v>179792425</v>
      </c>
      <c r="CS211" s="9">
        <v>19865858810</v>
      </c>
      <c r="CT211" s="9">
        <v>21575091000</v>
      </c>
      <c r="CU211" s="9">
        <v>119609</v>
      </c>
      <c r="CV211" s="9">
        <v>129900</v>
      </c>
      <c r="CW211" s="9">
        <v>141</v>
      </c>
      <c r="CX211" s="9">
        <v>120</v>
      </c>
      <c r="CY211" s="9">
        <v>0.78364043980162101</v>
      </c>
      <c r="CZ211" s="9">
        <v>11107767020</v>
      </c>
      <c r="DA211" s="9">
        <v>11107767020</v>
      </c>
      <c r="DB211" s="9">
        <v>66878</v>
      </c>
      <c r="DC211" s="9">
        <v>1</v>
      </c>
      <c r="DD211" s="9">
        <v>9398534830</v>
      </c>
      <c r="DE211" s="9">
        <v>9398534830</v>
      </c>
      <c r="DF211" s="9">
        <v>56587</v>
      </c>
      <c r="DG211" s="9">
        <v>1</v>
      </c>
      <c r="DH211" s="9">
        <v>0.92</v>
      </c>
      <c r="DI211" s="9">
        <v>1.18</v>
      </c>
      <c r="DJ211" s="9">
        <v>1.79</v>
      </c>
      <c r="DK211" s="9">
        <v>2.2999999999999998</v>
      </c>
      <c r="DL211" s="16" t="s">
        <v>900</v>
      </c>
      <c r="DM211" s="16" t="s">
        <v>2351</v>
      </c>
      <c r="DN211" s="16" t="s">
        <v>2352</v>
      </c>
      <c r="DO211" s="16" t="s">
        <v>2353</v>
      </c>
      <c r="DP211" s="16" t="s">
        <v>2354</v>
      </c>
      <c r="DQ211" s="16" t="s">
        <v>1723</v>
      </c>
      <c r="DR211" s="16" t="s">
        <v>1395</v>
      </c>
      <c r="DS211" s="16" t="s">
        <v>2355</v>
      </c>
      <c r="DT211" s="16" t="s">
        <v>430</v>
      </c>
      <c r="DU211" s="16" t="s">
        <v>412</v>
      </c>
      <c r="DV211" s="17" t="s">
        <v>420</v>
      </c>
      <c r="DW211" s="16" t="s">
        <v>2356</v>
      </c>
      <c r="DX211" s="16" t="s">
        <v>2357</v>
      </c>
      <c r="DY211" s="16" t="s">
        <v>427</v>
      </c>
      <c r="DZ211" s="16" t="s">
        <v>1448</v>
      </c>
      <c r="EA211" s="16" t="s">
        <v>404</v>
      </c>
      <c r="EB211" s="16" t="s">
        <v>2358</v>
      </c>
      <c r="EC211" s="16" t="s">
        <v>2359</v>
      </c>
      <c r="ED211" s="16" t="s">
        <v>2360</v>
      </c>
      <c r="EE211" s="16" t="s">
        <v>2361</v>
      </c>
      <c r="EF211" s="16" t="s">
        <v>2362</v>
      </c>
    </row>
    <row r="212" spans="1:136" ht="18.75" x14ac:dyDescent="0.2">
      <c r="A212" s="16" t="s">
        <v>475</v>
      </c>
      <c r="B212" s="16" t="s">
        <v>929</v>
      </c>
      <c r="C212" s="16" t="s">
        <v>1218</v>
      </c>
      <c r="D212" s="16" t="s">
        <v>1220</v>
      </c>
      <c r="E212" s="16" t="s">
        <v>1219</v>
      </c>
      <c r="F212" s="25">
        <v>44382.520836192132</v>
      </c>
      <c r="G212" s="16" t="s">
        <v>1221</v>
      </c>
      <c r="H212" s="16" t="s">
        <v>1222</v>
      </c>
      <c r="I212" s="16" t="s">
        <v>1990</v>
      </c>
      <c r="J212" s="16" t="s">
        <v>1082</v>
      </c>
      <c r="K212" s="16" t="s">
        <v>1991</v>
      </c>
      <c r="L212" s="16" t="s">
        <v>1083</v>
      </c>
      <c r="M212" s="9">
        <v>40070</v>
      </c>
      <c r="N212" s="9">
        <v>-2.41</v>
      </c>
      <c r="O212" s="9">
        <v>40650</v>
      </c>
      <c r="P212" s="9">
        <v>-1</v>
      </c>
      <c r="Q212" s="9">
        <v>6.53</v>
      </c>
      <c r="R212" s="9">
        <v>41600</v>
      </c>
      <c r="S212" s="9">
        <v>39800</v>
      </c>
      <c r="T212" s="9">
        <v>42400</v>
      </c>
      <c r="U212" s="16" t="s">
        <v>3102</v>
      </c>
      <c r="V212" s="16" t="s">
        <v>3103</v>
      </c>
      <c r="W212" s="16" t="s">
        <v>3104</v>
      </c>
      <c r="X212" s="9">
        <v>0.51</v>
      </c>
      <c r="Y212" s="9">
        <v>0.98</v>
      </c>
      <c r="Z212" s="9">
        <v>16.600000000000001</v>
      </c>
      <c r="AA212" s="16" t="s">
        <v>1082</v>
      </c>
      <c r="AB212" s="9">
        <v>25.2</v>
      </c>
      <c r="AC212" s="16" t="s">
        <v>1082</v>
      </c>
      <c r="AD212" s="9">
        <v>0.66</v>
      </c>
      <c r="AE212" s="9">
        <v>-1.52</v>
      </c>
      <c r="AF212" s="9">
        <v>-1.18</v>
      </c>
      <c r="AG212" s="9">
        <v>98.39</v>
      </c>
      <c r="AH212" s="9">
        <v>99.68</v>
      </c>
      <c r="AI212" s="9">
        <v>-2.4</v>
      </c>
      <c r="AJ212" s="16" t="s">
        <v>1083</v>
      </c>
      <c r="AK212" s="9">
        <v>-11.2</v>
      </c>
      <c r="AL212" s="16" t="s">
        <v>1083</v>
      </c>
      <c r="AM212" s="9">
        <v>1.1399999999999999</v>
      </c>
      <c r="AN212" s="9">
        <v>8.24</v>
      </c>
      <c r="AO212" s="16" t="s">
        <v>896</v>
      </c>
      <c r="AP212" s="9">
        <v>0.92</v>
      </c>
      <c r="AQ212" s="16" t="s">
        <v>897</v>
      </c>
      <c r="AR212" s="9">
        <v>0</v>
      </c>
      <c r="AS212" s="9">
        <v>86</v>
      </c>
      <c r="AT212" s="17">
        <v>30170</v>
      </c>
      <c r="AU212" s="9">
        <v>65.849999999999994</v>
      </c>
      <c r="AV212" s="9">
        <v>71.66</v>
      </c>
      <c r="AW212" s="9">
        <v>45060</v>
      </c>
      <c r="AX212" s="9">
        <v>45060</v>
      </c>
      <c r="AY212" s="9">
        <v>40650</v>
      </c>
      <c r="AZ212" s="17">
        <v>44047</v>
      </c>
      <c r="BA212" s="9">
        <v>-9.8000000000000007</v>
      </c>
      <c r="BB212" s="9">
        <v>196.03</v>
      </c>
      <c r="BC212" s="16" t="s">
        <v>1084</v>
      </c>
      <c r="BD212" s="9">
        <v>100.49</v>
      </c>
      <c r="BE212" s="16" t="s">
        <v>1084</v>
      </c>
      <c r="BF212" s="9">
        <v>785.16</v>
      </c>
      <c r="BG212" s="16" t="s">
        <v>1082</v>
      </c>
      <c r="BH212" s="9">
        <v>403.07</v>
      </c>
      <c r="BI212" s="16" t="s">
        <v>1082</v>
      </c>
      <c r="BJ212" s="9">
        <v>382.09</v>
      </c>
      <c r="BK212" s="16" t="s">
        <v>1082</v>
      </c>
      <c r="BL212" s="9">
        <v>25933</v>
      </c>
      <c r="BM212" s="9">
        <v>11009</v>
      </c>
      <c r="BN212" s="9">
        <v>7344</v>
      </c>
      <c r="BO212" s="9">
        <v>0.94</v>
      </c>
      <c r="BP212" s="9">
        <v>86.53</v>
      </c>
      <c r="BQ212" s="9">
        <v>37590</v>
      </c>
      <c r="BR212" s="20">
        <v>42850</v>
      </c>
      <c r="BS212" s="9">
        <v>80.489999999999995</v>
      </c>
      <c r="BT212" s="9">
        <v>6.93</v>
      </c>
      <c r="BU212" s="9">
        <v>42850</v>
      </c>
      <c r="BV212" s="9">
        <v>22200</v>
      </c>
      <c r="BW212" s="16" t="s">
        <v>1098</v>
      </c>
      <c r="BX212" s="17">
        <v>44541</v>
      </c>
      <c r="BY212" s="16" t="s">
        <v>375</v>
      </c>
      <c r="BZ212" s="16" t="s">
        <v>1099</v>
      </c>
      <c r="CA212" s="9">
        <v>7</v>
      </c>
      <c r="CB212" s="9">
        <v>7</v>
      </c>
      <c r="CC212" s="9">
        <v>12</v>
      </c>
      <c r="CD212" s="9">
        <v>17</v>
      </c>
      <c r="CE212" s="16">
        <v>2320000</v>
      </c>
      <c r="CF212" s="16">
        <v>13.51</v>
      </c>
      <c r="CG212" s="16">
        <v>2.36</v>
      </c>
      <c r="CH212" s="25">
        <v>30.32</v>
      </c>
      <c r="CI212" s="16">
        <v>-3.6778846153846197E-2</v>
      </c>
      <c r="CJ212" s="16">
        <v>-1.4125669751582999E-2</v>
      </c>
      <c r="CK212" s="9">
        <v>45750807</v>
      </c>
      <c r="CL212" s="9">
        <v>99.15</v>
      </c>
      <c r="CM212" s="9">
        <v>13.2</v>
      </c>
      <c r="CN212" s="9">
        <v>7.51</v>
      </c>
      <c r="CO212" s="9">
        <v>410</v>
      </c>
      <c r="CP212" s="16" t="s">
        <v>1340</v>
      </c>
      <c r="CQ212" s="9">
        <v>166209748</v>
      </c>
      <c r="CR212" s="9">
        <v>252434795</v>
      </c>
      <c r="CS212" s="9">
        <v>1829803124550</v>
      </c>
      <c r="CT212" s="9">
        <v>1853881135800</v>
      </c>
      <c r="CU212" s="9">
        <v>45013607</v>
      </c>
      <c r="CV212" s="9">
        <v>45605932</v>
      </c>
      <c r="CW212" s="9">
        <v>11009</v>
      </c>
      <c r="CX212" s="9">
        <v>7344</v>
      </c>
      <c r="CY212" s="9">
        <v>0.65842645820676204</v>
      </c>
      <c r="CZ212" s="9">
        <v>2996718000</v>
      </c>
      <c r="DA212" s="9">
        <v>29967180000</v>
      </c>
      <c r="DB212" s="9">
        <v>737200</v>
      </c>
      <c r="DC212" s="9">
        <v>10</v>
      </c>
      <c r="DD212" s="9">
        <v>841309821</v>
      </c>
      <c r="DE212" s="9">
        <v>5889168750</v>
      </c>
      <c r="DF212" s="9">
        <v>144875</v>
      </c>
      <c r="DG212" s="9">
        <v>7</v>
      </c>
      <c r="DH212" s="9">
        <v>0.99</v>
      </c>
      <c r="DI212" s="9">
        <v>5.09</v>
      </c>
      <c r="DJ212" s="9">
        <v>61.06</v>
      </c>
      <c r="DK212" s="9">
        <v>314.8</v>
      </c>
      <c r="DL212" s="16" t="s">
        <v>929</v>
      </c>
      <c r="DM212" s="16" t="s">
        <v>2451</v>
      </c>
      <c r="DN212" s="16" t="s">
        <v>2452</v>
      </c>
      <c r="DO212" s="16" t="s">
        <v>2453</v>
      </c>
      <c r="DP212" s="16" t="s">
        <v>2454</v>
      </c>
      <c r="DQ212" s="16" t="s">
        <v>2455</v>
      </c>
      <c r="DR212" s="16" t="s">
        <v>2456</v>
      </c>
      <c r="DS212" s="16" t="s">
        <v>2457</v>
      </c>
      <c r="DT212" s="16" t="s">
        <v>398</v>
      </c>
      <c r="DU212" s="16" t="s">
        <v>385</v>
      </c>
      <c r="DV212" s="17" t="s">
        <v>947</v>
      </c>
      <c r="DW212" s="16" t="s">
        <v>2458</v>
      </c>
      <c r="DX212" s="16" t="s">
        <v>2459</v>
      </c>
      <c r="DY212" s="16" t="s">
        <v>448</v>
      </c>
      <c r="DZ212" s="16" t="s">
        <v>766</v>
      </c>
      <c r="EA212" s="16" t="s">
        <v>1363</v>
      </c>
      <c r="EB212" s="16" t="s">
        <v>2460</v>
      </c>
      <c r="EC212" s="16" t="s">
        <v>2461</v>
      </c>
      <c r="ED212" s="16" t="s">
        <v>2462</v>
      </c>
      <c r="EE212" s="16" t="s">
        <v>2463</v>
      </c>
      <c r="EF212" s="16" t="s">
        <v>2464</v>
      </c>
    </row>
    <row r="213" spans="1:136" ht="18.75" x14ac:dyDescent="0.2">
      <c r="A213" s="16" t="s">
        <v>985</v>
      </c>
      <c r="B213" s="16"/>
      <c r="C213" s="16" t="s">
        <v>1218</v>
      </c>
      <c r="D213" s="16" t="s">
        <v>1220</v>
      </c>
      <c r="E213" s="16" t="s">
        <v>1219</v>
      </c>
      <c r="F213" s="25">
        <v>44382.520821180558</v>
      </c>
      <c r="G213" s="16" t="s">
        <v>1221</v>
      </c>
      <c r="H213" s="16" t="s">
        <v>1226</v>
      </c>
      <c r="I213" s="16" t="s">
        <v>2063</v>
      </c>
      <c r="J213" s="16" t="s">
        <v>1082</v>
      </c>
      <c r="K213" s="16" t="s">
        <v>2064</v>
      </c>
      <c r="L213" s="16" t="s">
        <v>1083</v>
      </c>
      <c r="M213" s="9">
        <v>4249</v>
      </c>
      <c r="N213" s="9">
        <v>4.99</v>
      </c>
      <c r="O213" s="9">
        <v>4232</v>
      </c>
      <c r="P213" s="9">
        <v>4.57</v>
      </c>
      <c r="Q213" s="9">
        <v>3.11</v>
      </c>
      <c r="R213" s="9">
        <v>4121</v>
      </c>
      <c r="S213" s="9">
        <v>4121</v>
      </c>
      <c r="T213" s="9">
        <v>4249</v>
      </c>
      <c r="U213" s="16" t="s">
        <v>3105</v>
      </c>
      <c r="V213" s="16" t="s">
        <v>3106</v>
      </c>
      <c r="W213" s="16" t="s">
        <v>3107</v>
      </c>
      <c r="X213" s="9">
        <v>1</v>
      </c>
      <c r="Y213" s="9">
        <v>1</v>
      </c>
      <c r="Z213" s="9">
        <v>53.6</v>
      </c>
      <c r="AA213" s="16" t="s">
        <v>1082</v>
      </c>
      <c r="AB213" s="9">
        <v>902.5</v>
      </c>
      <c r="AC213" s="16" t="s">
        <v>1084</v>
      </c>
      <c r="AD213" s="9"/>
      <c r="AE213" s="9">
        <v>59.34</v>
      </c>
      <c r="AF213" s="9">
        <v>20.81</v>
      </c>
      <c r="AG213" s="9">
        <v>100</v>
      </c>
      <c r="AH213" s="9">
        <v>90.05</v>
      </c>
      <c r="AI213" s="9">
        <v>2.1</v>
      </c>
      <c r="AJ213" s="16" t="s">
        <v>1083</v>
      </c>
      <c r="AK213" s="9">
        <v>-778.3</v>
      </c>
      <c r="AL213" s="16" t="s">
        <v>1082</v>
      </c>
      <c r="AM213" s="9">
        <v>-2.48</v>
      </c>
      <c r="AN213" s="9">
        <v>18.850000000000001</v>
      </c>
      <c r="AO213" s="16"/>
      <c r="AP213" s="9"/>
      <c r="AQ213" s="16"/>
      <c r="AR213" s="9"/>
      <c r="AS213" s="9"/>
      <c r="AT213" s="17"/>
      <c r="AU213" s="9"/>
      <c r="AV213" s="9"/>
      <c r="AW213" s="9"/>
      <c r="AX213" s="9"/>
      <c r="AY213" s="9"/>
      <c r="AZ213" s="17"/>
      <c r="BA213" s="9"/>
      <c r="BB213" s="9">
        <v>36.229999999999997</v>
      </c>
      <c r="BC213" s="16" t="s">
        <v>1082</v>
      </c>
      <c r="BD213" s="9">
        <v>154.63</v>
      </c>
      <c r="BE213" s="16" t="s">
        <v>1084</v>
      </c>
      <c r="BF213" s="9">
        <v>15.39</v>
      </c>
      <c r="BG213" s="16" t="s">
        <v>1083</v>
      </c>
      <c r="BH213" s="9">
        <v>65.73</v>
      </c>
      <c r="BI213" s="16" t="s">
        <v>1082</v>
      </c>
      <c r="BJ213" s="9">
        <v>15.33</v>
      </c>
      <c r="BK213" s="16" t="s">
        <v>1083</v>
      </c>
      <c r="BL213" s="9">
        <v>22279</v>
      </c>
      <c r="BM213" s="9">
        <v>401</v>
      </c>
      <c r="BN213" s="9">
        <v>21429</v>
      </c>
      <c r="BO213" s="9">
        <v>0.25</v>
      </c>
      <c r="BP213" s="9">
        <v>83.98</v>
      </c>
      <c r="BQ213" s="9">
        <v>3931</v>
      </c>
      <c r="BR213" s="20">
        <v>4489</v>
      </c>
      <c r="BS213" s="9">
        <v>42.1</v>
      </c>
      <c r="BT213" s="9">
        <v>5.64</v>
      </c>
      <c r="BU213" s="9">
        <v>4489</v>
      </c>
      <c r="BV213" s="9">
        <v>2990</v>
      </c>
      <c r="BW213" s="16" t="s">
        <v>1106</v>
      </c>
      <c r="BX213" s="17">
        <v>44500</v>
      </c>
      <c r="BY213" s="16" t="s">
        <v>375</v>
      </c>
      <c r="BZ213" s="16" t="s">
        <v>1139</v>
      </c>
      <c r="CA213" s="9">
        <v>33</v>
      </c>
      <c r="CB213" s="9">
        <v>520</v>
      </c>
      <c r="CC213" s="9">
        <v>613</v>
      </c>
      <c r="CD213" s="9">
        <v>629</v>
      </c>
      <c r="CE213" s="16">
        <v>3600000</v>
      </c>
      <c r="CF213" s="16">
        <v>47.9</v>
      </c>
      <c r="CG213" s="16">
        <v>0.38</v>
      </c>
      <c r="CH213" s="25">
        <v>1.89</v>
      </c>
      <c r="CI213" s="16"/>
      <c r="CJ213" s="16"/>
      <c r="CK213" s="9"/>
      <c r="CL213" s="9"/>
      <c r="CM213" s="9">
        <v>7.15</v>
      </c>
      <c r="CN213" s="9"/>
      <c r="CO213" s="9"/>
      <c r="CP213" s="16" t="s">
        <v>1343</v>
      </c>
      <c r="CQ213" s="9">
        <v>535619523</v>
      </c>
      <c r="CR213" s="9">
        <v>9025779</v>
      </c>
      <c r="CS213" s="9">
        <v>214783428896</v>
      </c>
      <c r="CT213" s="9">
        <v>193413432824</v>
      </c>
      <c r="CU213" s="9">
        <v>50752228</v>
      </c>
      <c r="CV213" s="9">
        <v>45702607</v>
      </c>
      <c r="CW213" s="9">
        <v>401</v>
      </c>
      <c r="CX213" s="9">
        <v>21429</v>
      </c>
      <c r="CY213" s="9">
        <v>59.343301337203101</v>
      </c>
      <c r="CZ213" s="9"/>
      <c r="DA213" s="9"/>
      <c r="DB213" s="9"/>
      <c r="DC213" s="9"/>
      <c r="DD213" s="9">
        <v>1068499803</v>
      </c>
      <c r="DE213" s="9">
        <v>21369996072</v>
      </c>
      <c r="DF213" s="9">
        <v>5049621</v>
      </c>
      <c r="DG213" s="9">
        <v>20</v>
      </c>
      <c r="DH213" s="9">
        <v>1.1100000000000001</v>
      </c>
      <c r="DI213" s="9"/>
      <c r="DJ213" s="9"/>
      <c r="DK213" s="9"/>
      <c r="DL213" s="16"/>
      <c r="DM213" s="16"/>
      <c r="DN213" s="16"/>
      <c r="DO213" s="16"/>
      <c r="DP213" s="16"/>
      <c r="DQ213" s="16"/>
      <c r="DR213" s="16"/>
      <c r="DS213" s="16"/>
      <c r="DT213" s="16"/>
      <c r="DU213" s="16"/>
      <c r="DV213" s="17"/>
      <c r="DW213" s="16"/>
      <c r="DX213" s="16"/>
      <c r="DY213" s="16"/>
      <c r="DZ213" s="16"/>
      <c r="EA213" s="16"/>
      <c r="EB213" s="16"/>
      <c r="EC213" s="16"/>
      <c r="ED213" s="16"/>
      <c r="EE213" s="16"/>
      <c r="EF213" s="16"/>
    </row>
    <row r="214" spans="1:136" ht="18.75" x14ac:dyDescent="0.2">
      <c r="A214" s="16" t="s">
        <v>643</v>
      </c>
      <c r="B214" s="16" t="s">
        <v>925</v>
      </c>
      <c r="C214" s="16" t="s">
        <v>1218</v>
      </c>
      <c r="D214" s="16" t="s">
        <v>1220</v>
      </c>
      <c r="E214" s="16" t="s">
        <v>1219</v>
      </c>
      <c r="F214" s="25">
        <v>44382.520817557874</v>
      </c>
      <c r="G214" s="16" t="s">
        <v>1221</v>
      </c>
      <c r="H214" s="16" t="s">
        <v>1226</v>
      </c>
      <c r="I214" s="16" t="s">
        <v>1054</v>
      </c>
      <c r="J214" s="16" t="s">
        <v>1082</v>
      </c>
      <c r="K214" s="16" t="s">
        <v>946</v>
      </c>
      <c r="L214" s="16" t="s">
        <v>1083</v>
      </c>
      <c r="M214" s="9">
        <v>6910</v>
      </c>
      <c r="N214" s="9">
        <v>-1.1399999999999999</v>
      </c>
      <c r="O214" s="9">
        <v>6970</v>
      </c>
      <c r="P214" s="9">
        <v>-0.28999999999999998</v>
      </c>
      <c r="Q214" s="9">
        <v>2.0299999999999998</v>
      </c>
      <c r="R214" s="9">
        <v>7000</v>
      </c>
      <c r="S214" s="9">
        <v>6890</v>
      </c>
      <c r="T214" s="9">
        <v>7030</v>
      </c>
      <c r="U214" s="16" t="s">
        <v>1607</v>
      </c>
      <c r="V214" s="16" t="s">
        <v>1608</v>
      </c>
      <c r="W214" s="16" t="s">
        <v>1609</v>
      </c>
      <c r="X214" s="9">
        <v>0.66</v>
      </c>
      <c r="Y214" s="9">
        <v>0.26</v>
      </c>
      <c r="Z214" s="9">
        <v>8.1</v>
      </c>
      <c r="AA214" s="16" t="s">
        <v>1082</v>
      </c>
      <c r="AB214" s="9">
        <v>7.9</v>
      </c>
      <c r="AC214" s="16" t="s">
        <v>1082</v>
      </c>
      <c r="AD214" s="9">
        <v>1.03</v>
      </c>
      <c r="AE214" s="9">
        <v>1.03</v>
      </c>
      <c r="AF214" s="9">
        <v>-3.04</v>
      </c>
      <c r="AG214" s="9">
        <v>30.46</v>
      </c>
      <c r="AH214" s="9">
        <v>17.309999999999999</v>
      </c>
      <c r="AI214" s="9">
        <v>573.29999999999995</v>
      </c>
      <c r="AJ214" s="16" t="s">
        <v>1082</v>
      </c>
      <c r="AK214" s="9">
        <v>-2.6</v>
      </c>
      <c r="AL214" s="16" t="s">
        <v>1083</v>
      </c>
      <c r="AM214" s="9">
        <v>-1</v>
      </c>
      <c r="AN214" s="9">
        <v>-1.99</v>
      </c>
      <c r="AO214" s="16" t="s">
        <v>896</v>
      </c>
      <c r="AP214" s="9">
        <v>0.23</v>
      </c>
      <c r="AQ214" s="16" t="s">
        <v>897</v>
      </c>
      <c r="AR214" s="9">
        <v>21</v>
      </c>
      <c r="AS214" s="9">
        <v>0</v>
      </c>
      <c r="AT214" s="17">
        <v>6690</v>
      </c>
      <c r="AU214" s="9">
        <v>41.55</v>
      </c>
      <c r="AV214" s="9">
        <v>41.9</v>
      </c>
      <c r="AW214" s="9">
        <v>17960</v>
      </c>
      <c r="AX214" s="9">
        <v>10776</v>
      </c>
      <c r="AY214" s="9">
        <v>6970</v>
      </c>
      <c r="AZ214" s="17">
        <v>44020</v>
      </c>
      <c r="BA214" s="9">
        <v>-35.299999999999997</v>
      </c>
      <c r="BB214" s="9">
        <v>375.19</v>
      </c>
      <c r="BC214" s="16" t="s">
        <v>1084</v>
      </c>
      <c r="BD214" s="9">
        <v>908.32</v>
      </c>
      <c r="BE214" s="16" t="s">
        <v>1084</v>
      </c>
      <c r="BF214" s="9">
        <v>258.20999999999998</v>
      </c>
      <c r="BG214" s="16" t="s">
        <v>1082</v>
      </c>
      <c r="BH214" s="9">
        <v>634.52</v>
      </c>
      <c r="BI214" s="16" t="s">
        <v>1082</v>
      </c>
      <c r="BJ214" s="9">
        <v>-376.31</v>
      </c>
      <c r="BK214" s="16" t="s">
        <v>1082</v>
      </c>
      <c r="BL214" s="9">
        <v>408</v>
      </c>
      <c r="BM214" s="9">
        <v>163</v>
      </c>
      <c r="BN214" s="9">
        <v>95</v>
      </c>
      <c r="BO214" s="9">
        <v>0.27</v>
      </c>
      <c r="BP214" s="9">
        <v>20.83</v>
      </c>
      <c r="BQ214" s="9">
        <v>6860</v>
      </c>
      <c r="BR214" s="20">
        <v>7230</v>
      </c>
      <c r="BS214" s="9">
        <v>3.28</v>
      </c>
      <c r="BT214" s="9">
        <v>16.489999999999998</v>
      </c>
      <c r="BU214" s="9">
        <v>8050</v>
      </c>
      <c r="BV214" s="9">
        <v>6610</v>
      </c>
      <c r="BW214" s="16" t="s">
        <v>1126</v>
      </c>
      <c r="BX214" s="17">
        <v>44379</v>
      </c>
      <c r="BY214" s="16" t="s">
        <v>375</v>
      </c>
      <c r="BZ214" s="16" t="s">
        <v>1099</v>
      </c>
      <c r="CA214" s="9">
        <v>128</v>
      </c>
      <c r="CB214" s="9">
        <v>159</v>
      </c>
      <c r="CC214" s="9">
        <v>248</v>
      </c>
      <c r="CD214" s="9">
        <v>182</v>
      </c>
      <c r="CE214" s="16">
        <v>6000000</v>
      </c>
      <c r="CF214" s="16">
        <v>18.98</v>
      </c>
      <c r="CG214" s="16">
        <v>1.05</v>
      </c>
      <c r="CH214" s="25">
        <v>2.31</v>
      </c>
      <c r="CI214" s="16">
        <v>-1.28571428571429E-2</v>
      </c>
      <c r="CJ214" s="16">
        <v>-8.58369098712446E-3</v>
      </c>
      <c r="CK214" s="9">
        <v>6245639</v>
      </c>
      <c r="CL214" s="9">
        <v>8.3699999999999992</v>
      </c>
      <c r="CM214" s="9">
        <v>12.72</v>
      </c>
      <c r="CN214" s="9">
        <v>0.66</v>
      </c>
      <c r="CO214" s="9">
        <v>833</v>
      </c>
      <c r="CP214" s="16" t="s">
        <v>1562</v>
      </c>
      <c r="CQ214" s="9">
        <v>81339686</v>
      </c>
      <c r="CR214" s="9">
        <v>79301211</v>
      </c>
      <c r="CS214" s="9">
        <v>13258368850</v>
      </c>
      <c r="CT214" s="9">
        <v>7533615110</v>
      </c>
      <c r="CU214" s="9">
        <v>1902205</v>
      </c>
      <c r="CV214" s="9">
        <v>1080863</v>
      </c>
      <c r="CW214" s="9">
        <v>163</v>
      </c>
      <c r="CX214" s="9">
        <v>95</v>
      </c>
      <c r="CY214" s="9">
        <v>1.02570547125693</v>
      </c>
      <c r="CZ214" s="9">
        <v>15136867490</v>
      </c>
      <c r="DA214" s="9">
        <v>30273734980</v>
      </c>
      <c r="DB214" s="9">
        <v>4343434</v>
      </c>
      <c r="DC214" s="9">
        <v>2</v>
      </c>
      <c r="DD214" s="9">
        <v>8999622180</v>
      </c>
      <c r="DE214" s="9">
        <v>35998488720</v>
      </c>
      <c r="DF214" s="9">
        <v>5164776</v>
      </c>
      <c r="DG214" s="9">
        <v>4</v>
      </c>
      <c r="DH214" s="9">
        <v>1.76</v>
      </c>
      <c r="DI214" s="9">
        <v>0.84</v>
      </c>
      <c r="DJ214" s="9">
        <v>0.44</v>
      </c>
      <c r="DK214" s="9">
        <v>0.21</v>
      </c>
      <c r="DL214" s="16"/>
      <c r="DM214" s="16"/>
      <c r="DN214" s="16"/>
      <c r="DO214" s="16"/>
      <c r="DP214" s="16"/>
      <c r="DQ214" s="16"/>
      <c r="DR214" s="16"/>
      <c r="DS214" s="16"/>
      <c r="DT214" s="16"/>
      <c r="DU214" s="16"/>
      <c r="DV214" s="17"/>
      <c r="DW214" s="16"/>
      <c r="DX214" s="16"/>
      <c r="DY214" s="16"/>
      <c r="DZ214" s="16"/>
      <c r="EA214" s="16"/>
      <c r="EB214" s="16"/>
      <c r="EC214" s="16"/>
      <c r="ED214" s="16"/>
      <c r="EE214" s="16"/>
      <c r="EF214" s="16"/>
    </row>
    <row r="215" spans="1:136" ht="18.75" x14ac:dyDescent="0.2">
      <c r="A215" s="16" t="s">
        <v>348</v>
      </c>
      <c r="B215" s="16" t="s">
        <v>900</v>
      </c>
      <c r="C215" s="16"/>
      <c r="D215" s="16"/>
      <c r="E215" s="16"/>
      <c r="F215" s="25"/>
      <c r="G215" s="16"/>
      <c r="H215" s="16"/>
      <c r="I215" s="16" t="s">
        <v>824</v>
      </c>
      <c r="J215" s="16" t="s">
        <v>1084</v>
      </c>
      <c r="K215" s="16" t="s">
        <v>1217</v>
      </c>
      <c r="L215" s="16" t="s">
        <v>1082</v>
      </c>
      <c r="M215" s="9">
        <v>93590</v>
      </c>
      <c r="N215" s="9">
        <v>2.08</v>
      </c>
      <c r="O215" s="9">
        <v>93380</v>
      </c>
      <c r="P215" s="9">
        <v>1.85</v>
      </c>
      <c r="Q215" s="9">
        <v>2</v>
      </c>
      <c r="R215" s="9">
        <v>92470</v>
      </c>
      <c r="S215" s="9">
        <v>92470</v>
      </c>
      <c r="T215" s="9">
        <v>94320</v>
      </c>
      <c r="U215" s="16" t="s">
        <v>3108</v>
      </c>
      <c r="V215" s="16" t="s">
        <v>3109</v>
      </c>
      <c r="W215" s="16" t="s">
        <v>3110</v>
      </c>
      <c r="X215" s="9">
        <v>0.14000000000000001</v>
      </c>
      <c r="Y215" s="9">
        <v>0.26</v>
      </c>
      <c r="Z215" s="9">
        <v>595.29999999999995</v>
      </c>
      <c r="AA215" s="16" t="s">
        <v>1084</v>
      </c>
      <c r="AB215" s="9">
        <v>2.2000000000000002</v>
      </c>
      <c r="AC215" s="16" t="s">
        <v>1082</v>
      </c>
      <c r="AD215" s="9">
        <v>0.27</v>
      </c>
      <c r="AE215" s="9">
        <v>-3.76</v>
      </c>
      <c r="AF215" s="9">
        <v>-4.8899999999999997</v>
      </c>
      <c r="AG215" s="9">
        <v>10.64</v>
      </c>
      <c r="AH215" s="9">
        <v>100</v>
      </c>
      <c r="AI215" s="9">
        <v>-20</v>
      </c>
      <c r="AJ215" s="16" t="s">
        <v>1082</v>
      </c>
      <c r="AK215" s="9">
        <v>-142.19999999999999</v>
      </c>
      <c r="AL215" s="16" t="s">
        <v>1082</v>
      </c>
      <c r="AM215" s="9">
        <v>0.78</v>
      </c>
      <c r="AN215" s="9">
        <v>7.08</v>
      </c>
      <c r="AO215" s="16" t="s">
        <v>896</v>
      </c>
      <c r="AP215" s="9">
        <v>0.27</v>
      </c>
      <c r="AQ215" s="16" t="s">
        <v>897</v>
      </c>
      <c r="AR215" s="9">
        <v>29</v>
      </c>
      <c r="AS215" s="9">
        <v>71</v>
      </c>
      <c r="AT215" s="17">
        <v>85730</v>
      </c>
      <c r="AU215" s="9">
        <v>59.78</v>
      </c>
      <c r="AV215" s="9">
        <v>55.91</v>
      </c>
      <c r="AW215" s="9"/>
      <c r="AX215" s="9"/>
      <c r="AY215" s="9"/>
      <c r="AZ215" s="17"/>
      <c r="BA215" s="9"/>
      <c r="BB215" s="9">
        <v>14.01</v>
      </c>
      <c r="BC215" s="16" t="s">
        <v>1084</v>
      </c>
      <c r="BD215" s="9">
        <v>1.7</v>
      </c>
      <c r="BE215" s="16" t="s">
        <v>1084</v>
      </c>
      <c r="BF215" s="9">
        <v>130.51</v>
      </c>
      <c r="BG215" s="16" t="s">
        <v>1082</v>
      </c>
      <c r="BH215" s="9">
        <v>16.05</v>
      </c>
      <c r="BI215" s="16" t="s">
        <v>1082</v>
      </c>
      <c r="BJ215" s="9">
        <v>114.46</v>
      </c>
      <c r="BK215" s="16" t="s">
        <v>1082</v>
      </c>
      <c r="BL215" s="9">
        <v>13</v>
      </c>
      <c r="BM215" s="9">
        <v>4</v>
      </c>
      <c r="BN215" s="9">
        <v>10</v>
      </c>
      <c r="BO215" s="9">
        <v>0.31</v>
      </c>
      <c r="BP215" s="9">
        <v>63.81</v>
      </c>
      <c r="BQ215" s="9">
        <v>90480</v>
      </c>
      <c r="BR215" s="20">
        <v>95200</v>
      </c>
      <c r="BS215" s="9">
        <v>13.49</v>
      </c>
      <c r="BT215" s="9">
        <v>1.72</v>
      </c>
      <c r="BU215" s="9">
        <v>99900</v>
      </c>
      <c r="BV215" s="9">
        <v>82460</v>
      </c>
      <c r="BW215" s="16"/>
      <c r="BX215" s="17"/>
      <c r="BY215" s="16"/>
      <c r="BZ215" s="16"/>
      <c r="CA215" s="9"/>
      <c r="CB215" s="9"/>
      <c r="CC215" s="9"/>
      <c r="CD215" s="9"/>
      <c r="CE215" s="16"/>
      <c r="CF215" s="16"/>
      <c r="CG215" s="16"/>
      <c r="CH215" s="25"/>
      <c r="CI215" s="16"/>
      <c r="CJ215" s="16"/>
      <c r="CK215" s="9"/>
      <c r="CL215" s="9"/>
      <c r="CM215" s="9"/>
      <c r="CN215" s="9"/>
      <c r="CO215" s="9"/>
      <c r="CP215" s="16" t="s">
        <v>1440</v>
      </c>
      <c r="CQ215" s="9">
        <v>5952975</v>
      </c>
      <c r="CR215" s="9">
        <v>22383186</v>
      </c>
      <c r="CS215" s="9">
        <v>23811900</v>
      </c>
      <c r="CT215" s="9">
        <v>223831860</v>
      </c>
      <c r="CU215" s="9">
        <v>255</v>
      </c>
      <c r="CV215" s="9">
        <v>2397</v>
      </c>
      <c r="CW215" s="9">
        <v>4</v>
      </c>
      <c r="CX215" s="9">
        <v>10</v>
      </c>
      <c r="CY215" s="9">
        <v>0.26595744680851102</v>
      </c>
      <c r="CZ215" s="9">
        <v>200019960</v>
      </c>
      <c r="DA215" s="9">
        <v>200019960</v>
      </c>
      <c r="DB215" s="9">
        <v>2142</v>
      </c>
      <c r="DC215" s="9">
        <v>1</v>
      </c>
      <c r="DD215" s="9"/>
      <c r="DE215" s="9"/>
      <c r="DF215" s="9"/>
      <c r="DG215" s="9"/>
      <c r="DH215" s="9">
        <v>0.11</v>
      </c>
      <c r="DI215" s="9"/>
      <c r="DJ215" s="9"/>
      <c r="DK215" s="9"/>
      <c r="DL215" s="16" t="s">
        <v>900</v>
      </c>
      <c r="DM215" s="16" t="s">
        <v>2351</v>
      </c>
      <c r="DN215" s="16" t="s">
        <v>2352</v>
      </c>
      <c r="DO215" s="16" t="s">
        <v>2353</v>
      </c>
      <c r="DP215" s="16" t="s">
        <v>2354</v>
      </c>
      <c r="DQ215" s="16" t="s">
        <v>1723</v>
      </c>
      <c r="DR215" s="16" t="s">
        <v>1395</v>
      </c>
      <c r="DS215" s="16" t="s">
        <v>2355</v>
      </c>
      <c r="DT215" s="16" t="s">
        <v>430</v>
      </c>
      <c r="DU215" s="16" t="s">
        <v>412</v>
      </c>
      <c r="DV215" s="17" t="s">
        <v>420</v>
      </c>
      <c r="DW215" s="16" t="s">
        <v>2356</v>
      </c>
      <c r="DX215" s="16" t="s">
        <v>2357</v>
      </c>
      <c r="DY215" s="16" t="s">
        <v>427</v>
      </c>
      <c r="DZ215" s="16" t="s">
        <v>1448</v>
      </c>
      <c r="EA215" s="16" t="s">
        <v>404</v>
      </c>
      <c r="EB215" s="16" t="s">
        <v>2358</v>
      </c>
      <c r="EC215" s="16" t="s">
        <v>2359</v>
      </c>
      <c r="ED215" s="16" t="s">
        <v>2360</v>
      </c>
      <c r="EE215" s="16" t="s">
        <v>2361</v>
      </c>
      <c r="EF215" s="16" t="s">
        <v>2362</v>
      </c>
    </row>
    <row r="216" spans="1:136" ht="18.75" x14ac:dyDescent="0.2">
      <c r="A216" s="16" t="s">
        <v>748</v>
      </c>
      <c r="B216" s="16" t="s">
        <v>808</v>
      </c>
      <c r="C216" s="16" t="s">
        <v>1218</v>
      </c>
      <c r="D216" s="16" t="s">
        <v>1220</v>
      </c>
      <c r="E216" s="16" t="s">
        <v>1219</v>
      </c>
      <c r="F216" s="25">
        <v>44382.520771759257</v>
      </c>
      <c r="G216" s="16" t="s">
        <v>1229</v>
      </c>
      <c r="H216" s="16" t="s">
        <v>1223</v>
      </c>
      <c r="I216" s="16" t="s">
        <v>2150</v>
      </c>
      <c r="J216" s="16" t="s">
        <v>1084</v>
      </c>
      <c r="K216" s="16" t="s">
        <v>914</v>
      </c>
      <c r="L216" s="16" t="s">
        <v>1083</v>
      </c>
      <c r="M216" s="9">
        <v>40010</v>
      </c>
      <c r="N216" s="9">
        <v>4.99</v>
      </c>
      <c r="O216" s="9">
        <v>39260</v>
      </c>
      <c r="P216" s="9">
        <v>3.02</v>
      </c>
      <c r="Q216" s="9">
        <v>6.55</v>
      </c>
      <c r="R216" s="9">
        <v>38680</v>
      </c>
      <c r="S216" s="9">
        <v>37550</v>
      </c>
      <c r="T216" s="9">
        <v>40010</v>
      </c>
      <c r="U216" s="16" t="s">
        <v>3111</v>
      </c>
      <c r="V216" s="16" t="s">
        <v>1493</v>
      </c>
      <c r="W216" s="16" t="s">
        <v>3112</v>
      </c>
      <c r="X216" s="9">
        <v>1.3</v>
      </c>
      <c r="Y216" s="9">
        <v>2.13</v>
      </c>
      <c r="Z216" s="9">
        <v>7.1</v>
      </c>
      <c r="AA216" s="16" t="s">
        <v>1082</v>
      </c>
      <c r="AB216" s="9">
        <v>18.3</v>
      </c>
      <c r="AC216" s="16" t="s">
        <v>1082</v>
      </c>
      <c r="AD216" s="9">
        <v>0.39</v>
      </c>
      <c r="AE216" s="9">
        <v>-2.59</v>
      </c>
      <c r="AF216" s="9">
        <v>1.06</v>
      </c>
      <c r="AG216" s="9">
        <v>16.87</v>
      </c>
      <c r="AH216" s="9">
        <v>87.03</v>
      </c>
      <c r="AI216" s="9">
        <v>-2.7</v>
      </c>
      <c r="AJ216" s="16" t="s">
        <v>1083</v>
      </c>
      <c r="AK216" s="9">
        <v>-633.1</v>
      </c>
      <c r="AL216" s="16" t="s">
        <v>1082</v>
      </c>
      <c r="AM216" s="9">
        <v>19.54</v>
      </c>
      <c r="AN216" s="9">
        <v>38.83</v>
      </c>
      <c r="AO216" s="16" t="s">
        <v>896</v>
      </c>
      <c r="AP216" s="9">
        <v>2.04</v>
      </c>
      <c r="AQ216" s="16" t="s">
        <v>910</v>
      </c>
      <c r="AR216" s="9">
        <v>36</v>
      </c>
      <c r="AS216" s="9">
        <v>0</v>
      </c>
      <c r="AT216" s="17">
        <v>27600</v>
      </c>
      <c r="AU216" s="9">
        <v>54.37</v>
      </c>
      <c r="AV216" s="9">
        <v>50.56</v>
      </c>
      <c r="AW216" s="9">
        <v>72000</v>
      </c>
      <c r="AX216" s="9">
        <v>72000</v>
      </c>
      <c r="AY216" s="9">
        <v>39260</v>
      </c>
      <c r="AZ216" s="17">
        <v>44058</v>
      </c>
      <c r="BA216" s="9">
        <v>-45.5</v>
      </c>
      <c r="BB216" s="9">
        <v>26.74</v>
      </c>
      <c r="BC216" s="16" t="s">
        <v>1084</v>
      </c>
      <c r="BD216" s="9">
        <v>30</v>
      </c>
      <c r="BE216" s="16" t="s">
        <v>1084</v>
      </c>
      <c r="BF216" s="9">
        <v>105.08</v>
      </c>
      <c r="BG216" s="16" t="s">
        <v>1082</v>
      </c>
      <c r="BH216" s="9">
        <v>273.72000000000003</v>
      </c>
      <c r="BI216" s="16" t="s">
        <v>1082</v>
      </c>
      <c r="BJ216" s="9">
        <v>-168.64</v>
      </c>
      <c r="BK216" s="16" t="s">
        <v>1082</v>
      </c>
      <c r="BL216" s="9">
        <v>424</v>
      </c>
      <c r="BM216" s="9">
        <v>93</v>
      </c>
      <c r="BN216" s="9">
        <v>185</v>
      </c>
      <c r="BO216" s="9">
        <v>2.91</v>
      </c>
      <c r="BP216" s="9">
        <v>69.599999999999994</v>
      </c>
      <c r="BQ216" s="9">
        <v>30000</v>
      </c>
      <c r="BR216" s="20">
        <v>40010</v>
      </c>
      <c r="BS216" s="9">
        <v>44.96</v>
      </c>
      <c r="BT216" s="9">
        <v>11.72</v>
      </c>
      <c r="BU216" s="9">
        <v>45430</v>
      </c>
      <c r="BV216" s="9">
        <v>27600</v>
      </c>
      <c r="BW216" s="16"/>
      <c r="BX216" s="17"/>
      <c r="BY216" s="16"/>
      <c r="BZ216" s="16"/>
      <c r="CA216" s="9">
        <v>482</v>
      </c>
      <c r="CB216" s="9">
        <v>498</v>
      </c>
      <c r="CC216" s="9">
        <v>470</v>
      </c>
      <c r="CD216" s="9">
        <v>448</v>
      </c>
      <c r="CE216" s="16">
        <v>427472</v>
      </c>
      <c r="CF216" s="16">
        <v>100</v>
      </c>
      <c r="CG216" s="16">
        <v>0.16</v>
      </c>
      <c r="CH216" s="25">
        <v>12.41</v>
      </c>
      <c r="CI216" s="16">
        <v>3.4384694932781797E-2</v>
      </c>
      <c r="CJ216" s="16">
        <v>1.9679874048806101E-2</v>
      </c>
      <c r="CK216" s="9">
        <v>991218</v>
      </c>
      <c r="CL216" s="9">
        <v>21.08</v>
      </c>
      <c r="CM216" s="9">
        <v>30.35</v>
      </c>
      <c r="CN216" s="9">
        <v>0.69</v>
      </c>
      <c r="CO216" s="9">
        <v>1862</v>
      </c>
      <c r="CP216" s="16" t="s">
        <v>1736</v>
      </c>
      <c r="CQ216" s="9">
        <v>70592012</v>
      </c>
      <c r="CR216" s="9">
        <v>183073199</v>
      </c>
      <c r="CS216" s="9">
        <v>6565057200</v>
      </c>
      <c r="CT216" s="9">
        <v>33868541980</v>
      </c>
      <c r="CU216" s="9">
        <v>167220</v>
      </c>
      <c r="CV216" s="9">
        <v>862673</v>
      </c>
      <c r="CW216" s="9">
        <v>93</v>
      </c>
      <c r="CX216" s="9">
        <v>185</v>
      </c>
      <c r="CY216" s="9">
        <v>0.38559446377511503</v>
      </c>
      <c r="CZ216" s="9">
        <v>32350161480</v>
      </c>
      <c r="DA216" s="9">
        <v>32350161480</v>
      </c>
      <c r="DB216" s="9">
        <v>823998</v>
      </c>
      <c r="DC216" s="9">
        <v>1</v>
      </c>
      <c r="DD216" s="9">
        <v>1682225566</v>
      </c>
      <c r="DE216" s="9">
        <v>5046676700</v>
      </c>
      <c r="DF216" s="9">
        <v>128545</v>
      </c>
      <c r="DG216" s="9">
        <v>3</v>
      </c>
      <c r="DH216" s="9">
        <v>0.19</v>
      </c>
      <c r="DI216" s="9">
        <v>6.41</v>
      </c>
      <c r="DJ216" s="9">
        <v>0.2</v>
      </c>
      <c r="DK216" s="9">
        <v>6.71</v>
      </c>
      <c r="DL216" s="16" t="s">
        <v>808</v>
      </c>
      <c r="DM216" s="16" t="s">
        <v>2683</v>
      </c>
      <c r="DN216" s="16" t="s">
        <v>2684</v>
      </c>
      <c r="DO216" s="16" t="s">
        <v>2685</v>
      </c>
      <c r="DP216" s="16" t="s">
        <v>2686</v>
      </c>
      <c r="DQ216" s="16" t="s">
        <v>1417</v>
      </c>
      <c r="DR216" s="16" t="s">
        <v>2566</v>
      </c>
      <c r="DS216" s="16" t="s">
        <v>2687</v>
      </c>
      <c r="DT216" s="16" t="s">
        <v>436</v>
      </c>
      <c r="DU216" s="16" t="s">
        <v>427</v>
      </c>
      <c r="DV216" s="17" t="s">
        <v>811</v>
      </c>
      <c r="DW216" s="16" t="s">
        <v>2688</v>
      </c>
      <c r="DX216" s="16" t="s">
        <v>2689</v>
      </c>
      <c r="DY216" s="16" t="s">
        <v>396</v>
      </c>
      <c r="DZ216" s="16" t="s">
        <v>768</v>
      </c>
      <c r="EA216" s="16" t="s">
        <v>766</v>
      </c>
      <c r="EB216" s="16" t="s">
        <v>2690</v>
      </c>
      <c r="EC216" s="16" t="s">
        <v>2691</v>
      </c>
      <c r="ED216" s="16" t="s">
        <v>2692</v>
      </c>
      <c r="EE216" s="16" t="s">
        <v>2693</v>
      </c>
      <c r="EF216" s="16" t="s">
        <v>2508</v>
      </c>
    </row>
    <row r="217" spans="1:136" ht="18.75" x14ac:dyDescent="0.2">
      <c r="A217" s="16" t="s">
        <v>321</v>
      </c>
      <c r="B217" s="16" t="s">
        <v>915</v>
      </c>
      <c r="C217" s="16" t="s">
        <v>1218</v>
      </c>
      <c r="D217" s="16" t="s">
        <v>1220</v>
      </c>
      <c r="E217" s="16" t="s">
        <v>1219</v>
      </c>
      <c r="F217" s="25">
        <v>44382.519679548612</v>
      </c>
      <c r="G217" s="16" t="s">
        <v>1221</v>
      </c>
      <c r="H217" s="16" t="s">
        <v>1222</v>
      </c>
      <c r="I217" s="16" t="s">
        <v>2116</v>
      </c>
      <c r="J217" s="16"/>
      <c r="K217" s="16" t="s">
        <v>1068</v>
      </c>
      <c r="L217" s="16" t="s">
        <v>1082</v>
      </c>
      <c r="M217" s="9">
        <v>113900</v>
      </c>
      <c r="N217" s="9">
        <v>-5</v>
      </c>
      <c r="O217" s="9">
        <v>119850</v>
      </c>
      <c r="P217" s="9">
        <v>-0.03</v>
      </c>
      <c r="Q217" s="9">
        <v>0</v>
      </c>
      <c r="R217" s="9">
        <v>113900</v>
      </c>
      <c r="S217" s="9">
        <v>113900</v>
      </c>
      <c r="T217" s="9">
        <v>113900</v>
      </c>
      <c r="U217" s="16" t="s">
        <v>3113</v>
      </c>
      <c r="V217" s="16" t="s">
        <v>3114</v>
      </c>
      <c r="W217" s="16" t="s">
        <v>3115</v>
      </c>
      <c r="X217" s="9">
        <v>0.02</v>
      </c>
      <c r="Y217" s="9">
        <v>7.0000000000000007E-2</v>
      </c>
      <c r="Z217" s="9">
        <v>1.2</v>
      </c>
      <c r="AA217" s="16" t="s">
        <v>1082</v>
      </c>
      <c r="AB217" s="9">
        <v>3.5</v>
      </c>
      <c r="AC217" s="16" t="s">
        <v>1082</v>
      </c>
      <c r="AD217" s="9">
        <v>0.34</v>
      </c>
      <c r="AE217" s="9">
        <v>-2.92</v>
      </c>
      <c r="AF217" s="9">
        <v>-9.76</v>
      </c>
      <c r="AG217" s="9">
        <v>79.78</v>
      </c>
      <c r="AH217" s="9">
        <v>100</v>
      </c>
      <c r="AI217" s="9">
        <v>-2.1</v>
      </c>
      <c r="AJ217" s="16" t="s">
        <v>1082</v>
      </c>
      <c r="AK217" s="9">
        <v>-361.6</v>
      </c>
      <c r="AL217" s="16" t="s">
        <v>1082</v>
      </c>
      <c r="AM217" s="9">
        <v>-5.17</v>
      </c>
      <c r="AN217" s="9">
        <v>-14.82</v>
      </c>
      <c r="AO217" s="16" t="s">
        <v>896</v>
      </c>
      <c r="AP217" s="9">
        <v>0.06</v>
      </c>
      <c r="AQ217" s="16" t="s">
        <v>897</v>
      </c>
      <c r="AR217" s="9">
        <v>100</v>
      </c>
      <c r="AS217" s="9">
        <v>7</v>
      </c>
      <c r="AT217" s="17">
        <v>113900</v>
      </c>
      <c r="AU217" s="9">
        <v>1.39</v>
      </c>
      <c r="AV217" s="9">
        <v>1.4</v>
      </c>
      <c r="AW217" s="9">
        <v>177280</v>
      </c>
      <c r="AX217" s="9">
        <v>177280</v>
      </c>
      <c r="AY217" s="9">
        <v>119850</v>
      </c>
      <c r="AZ217" s="17">
        <v>44207</v>
      </c>
      <c r="BA217" s="9">
        <v>-32.4</v>
      </c>
      <c r="BB217" s="9">
        <v>0</v>
      </c>
      <c r="BC217" s="16"/>
      <c r="BD217" s="9">
        <v>1.37</v>
      </c>
      <c r="BE217" s="16" t="s">
        <v>1082</v>
      </c>
      <c r="BF217" s="9">
        <v>0</v>
      </c>
      <c r="BG217" s="16"/>
      <c r="BH217" s="9">
        <v>15.6</v>
      </c>
      <c r="BI217" s="16" t="s">
        <v>1083</v>
      </c>
      <c r="BJ217" s="9">
        <v>-15.6</v>
      </c>
      <c r="BK217" s="16" t="s">
        <v>1083</v>
      </c>
      <c r="BL217" s="9">
        <v>10</v>
      </c>
      <c r="BM217" s="9">
        <v>7</v>
      </c>
      <c r="BN217" s="9">
        <v>3</v>
      </c>
      <c r="BO217" s="9">
        <v>0.06</v>
      </c>
      <c r="BP217" s="9">
        <v>0</v>
      </c>
      <c r="BQ217" s="9">
        <v>113900</v>
      </c>
      <c r="BR217" s="20">
        <v>126960</v>
      </c>
      <c r="BS217" s="9">
        <v>0</v>
      </c>
      <c r="BT217" s="9">
        <v>29.81</v>
      </c>
      <c r="BU217" s="9">
        <v>152120</v>
      </c>
      <c r="BV217" s="9">
        <v>113910</v>
      </c>
      <c r="BW217" s="16" t="s">
        <v>1098</v>
      </c>
      <c r="BX217" s="17">
        <v>44373</v>
      </c>
      <c r="BY217" s="16" t="s">
        <v>375</v>
      </c>
      <c r="BZ217" s="16" t="s">
        <v>1099</v>
      </c>
      <c r="CA217" s="9">
        <v>473</v>
      </c>
      <c r="CB217" s="9">
        <v>418</v>
      </c>
      <c r="CC217" s="9">
        <v>457</v>
      </c>
      <c r="CD217" s="9">
        <v>450</v>
      </c>
      <c r="CE217" s="16">
        <v>125063</v>
      </c>
      <c r="CF217" s="16">
        <v>0</v>
      </c>
      <c r="CG217" s="16">
        <v>0.28000000000000003</v>
      </c>
      <c r="CH217" s="25">
        <v>86.85</v>
      </c>
      <c r="CI217" s="16">
        <v>0</v>
      </c>
      <c r="CJ217" s="16">
        <v>-4.96288264242222E-2</v>
      </c>
      <c r="CK217" s="9">
        <v>925</v>
      </c>
      <c r="CL217" s="9">
        <v>45.31</v>
      </c>
      <c r="CM217" s="9">
        <v>12.1</v>
      </c>
      <c r="CN217" s="9">
        <v>3.74</v>
      </c>
      <c r="CO217" s="9">
        <v>2645</v>
      </c>
      <c r="CP217" s="16" t="s">
        <v>1962</v>
      </c>
      <c r="CQ217" s="9">
        <v>12635614</v>
      </c>
      <c r="CR217" s="9">
        <v>36953750</v>
      </c>
      <c r="CS217" s="9">
        <v>88449300</v>
      </c>
      <c r="CT217" s="9">
        <v>110861250</v>
      </c>
      <c r="CU217" s="9">
        <v>738</v>
      </c>
      <c r="CV217" s="9">
        <v>925</v>
      </c>
      <c r="CW217" s="9">
        <v>7</v>
      </c>
      <c r="CX217" s="9">
        <v>3</v>
      </c>
      <c r="CY217" s="9">
        <v>0.34193049419882998</v>
      </c>
      <c r="CZ217" s="9">
        <v>22411950</v>
      </c>
      <c r="DA217" s="9">
        <v>22411950</v>
      </c>
      <c r="DB217" s="9">
        <v>187</v>
      </c>
      <c r="DC217" s="9">
        <v>1</v>
      </c>
      <c r="DD217" s="9"/>
      <c r="DE217" s="9"/>
      <c r="DF217" s="9"/>
      <c r="DG217" s="9"/>
      <c r="DH217" s="9">
        <v>0.8</v>
      </c>
      <c r="DI217" s="9"/>
      <c r="DJ217" s="9"/>
      <c r="DK217" s="9"/>
      <c r="DL217" s="16"/>
      <c r="DM217" s="16"/>
      <c r="DN217" s="16"/>
      <c r="DO217" s="16"/>
      <c r="DP217" s="16"/>
      <c r="DQ217" s="16"/>
      <c r="DR217" s="16"/>
      <c r="DS217" s="16"/>
      <c r="DT217" s="16"/>
      <c r="DU217" s="16"/>
      <c r="DV217" s="17"/>
      <c r="DW217" s="16"/>
      <c r="DX217" s="16"/>
      <c r="DY217" s="16"/>
      <c r="DZ217" s="16"/>
      <c r="EA217" s="16"/>
      <c r="EB217" s="16"/>
      <c r="EC217" s="16"/>
      <c r="ED217" s="16"/>
      <c r="EE217" s="16"/>
      <c r="EF217" s="16"/>
    </row>
    <row r="218" spans="1:136" ht="18.75" x14ac:dyDescent="0.2">
      <c r="A218" s="16" t="s">
        <v>130</v>
      </c>
      <c r="B218" s="16" t="s">
        <v>908</v>
      </c>
      <c r="C218" s="16" t="s">
        <v>1218</v>
      </c>
      <c r="D218" s="16" t="s">
        <v>1220</v>
      </c>
      <c r="E218" s="16" t="s">
        <v>1219</v>
      </c>
      <c r="F218" s="25">
        <v>44382.520834039351</v>
      </c>
      <c r="G218" s="16" t="s">
        <v>1229</v>
      </c>
      <c r="H218" s="16" t="s">
        <v>1223</v>
      </c>
      <c r="I218" s="16" t="s">
        <v>1030</v>
      </c>
      <c r="J218" s="16" t="s">
        <v>1082</v>
      </c>
      <c r="K218" s="16" t="s">
        <v>2083</v>
      </c>
      <c r="L218" s="16" t="s">
        <v>1083</v>
      </c>
      <c r="M218" s="9">
        <v>43000</v>
      </c>
      <c r="N218" s="9">
        <v>-1.51</v>
      </c>
      <c r="O218" s="9">
        <v>42260</v>
      </c>
      <c r="P218" s="9">
        <v>-3.21</v>
      </c>
      <c r="Q218" s="9">
        <v>7.23</v>
      </c>
      <c r="R218" s="9">
        <v>42880</v>
      </c>
      <c r="S218" s="9">
        <v>41480</v>
      </c>
      <c r="T218" s="9">
        <v>44480</v>
      </c>
      <c r="U218" s="16" t="s">
        <v>3116</v>
      </c>
      <c r="V218" s="16" t="s">
        <v>3117</v>
      </c>
      <c r="W218" s="16" t="s">
        <v>3118</v>
      </c>
      <c r="X218" s="9">
        <v>0.92</v>
      </c>
      <c r="Y218" s="9">
        <v>3.68</v>
      </c>
      <c r="Z218" s="9">
        <v>17.100000000000001</v>
      </c>
      <c r="AA218" s="16" t="s">
        <v>1082</v>
      </c>
      <c r="AB218" s="9">
        <v>27.2</v>
      </c>
      <c r="AC218" s="16" t="s">
        <v>1082</v>
      </c>
      <c r="AD218" s="9">
        <v>0.63</v>
      </c>
      <c r="AE218" s="9">
        <v>-1.59</v>
      </c>
      <c r="AF218" s="9">
        <v>-2.59</v>
      </c>
      <c r="AG218" s="9">
        <v>99.42</v>
      </c>
      <c r="AH218" s="9">
        <v>90.9</v>
      </c>
      <c r="AI218" s="9">
        <v>4.0999999999999996</v>
      </c>
      <c r="AJ218" s="16" t="s">
        <v>1083</v>
      </c>
      <c r="AK218" s="9">
        <v>807.7</v>
      </c>
      <c r="AL218" s="16" t="s">
        <v>1082</v>
      </c>
      <c r="AM218" s="9">
        <v>-15.77</v>
      </c>
      <c r="AN218" s="9">
        <v>-16.62</v>
      </c>
      <c r="AO218" s="16" t="s">
        <v>896</v>
      </c>
      <c r="AP218" s="9">
        <v>4.67</v>
      </c>
      <c r="AQ218" s="16" t="s">
        <v>897</v>
      </c>
      <c r="AR218" s="9">
        <v>100</v>
      </c>
      <c r="AS218" s="9">
        <v>0</v>
      </c>
      <c r="AT218" s="17">
        <v>41480</v>
      </c>
      <c r="AU218" s="9">
        <v>16.739999999999998</v>
      </c>
      <c r="AV218" s="9">
        <v>7.01</v>
      </c>
      <c r="AW218" s="9">
        <v>132040</v>
      </c>
      <c r="AX218" s="9">
        <v>132040</v>
      </c>
      <c r="AY218" s="9">
        <v>42260</v>
      </c>
      <c r="AZ218" s="17">
        <v>44055</v>
      </c>
      <c r="BA218" s="9">
        <v>-68</v>
      </c>
      <c r="BB218" s="9">
        <v>570.09</v>
      </c>
      <c r="BC218" s="16" t="s">
        <v>1084</v>
      </c>
      <c r="BD218" s="9">
        <v>14.88</v>
      </c>
      <c r="BE218" s="16" t="s">
        <v>1084</v>
      </c>
      <c r="BF218" s="9">
        <v>2.4500000000000002</v>
      </c>
      <c r="BG218" s="16" t="s">
        <v>1083</v>
      </c>
      <c r="BH218" s="9">
        <v>64.290000000000006</v>
      </c>
      <c r="BI218" s="16" t="s">
        <v>1082</v>
      </c>
      <c r="BJ218" s="9">
        <v>2.39</v>
      </c>
      <c r="BK218" s="16" t="s">
        <v>1083</v>
      </c>
      <c r="BL218" s="9">
        <v>6339</v>
      </c>
      <c r="BM218" s="9">
        <v>2817</v>
      </c>
      <c r="BN218" s="9">
        <v>1618</v>
      </c>
      <c r="BO218" s="9">
        <v>6.65</v>
      </c>
      <c r="BP218" s="9">
        <v>10.36</v>
      </c>
      <c r="BQ218" s="9">
        <v>41480</v>
      </c>
      <c r="BR218" s="20">
        <v>48980</v>
      </c>
      <c r="BS218" s="9">
        <v>3.66</v>
      </c>
      <c r="BT218" s="9">
        <v>25.04</v>
      </c>
      <c r="BU218" s="9">
        <v>56150</v>
      </c>
      <c r="BV218" s="9">
        <v>41480</v>
      </c>
      <c r="BW218" s="16"/>
      <c r="BX218" s="17"/>
      <c r="BY218" s="16"/>
      <c r="BZ218" s="16"/>
      <c r="CA218" s="9">
        <v>376</v>
      </c>
      <c r="CB218" s="9">
        <v>117</v>
      </c>
      <c r="CC218" s="9">
        <v>105</v>
      </c>
      <c r="CD218" s="9">
        <v>101</v>
      </c>
      <c r="CE218" s="16">
        <v>343564</v>
      </c>
      <c r="CF218" s="16">
        <v>44.71</v>
      </c>
      <c r="CG218" s="16">
        <v>0.15</v>
      </c>
      <c r="CH218" s="25">
        <v>10.69</v>
      </c>
      <c r="CI218" s="16">
        <v>2.79850746268657E-3</v>
      </c>
      <c r="CJ218" s="16">
        <v>1.6949152542372899E-2</v>
      </c>
      <c r="CK218" s="9">
        <v>11455398</v>
      </c>
      <c r="CL218" s="9">
        <v>16.18</v>
      </c>
      <c r="CM218" s="9">
        <v>17.61</v>
      </c>
      <c r="CN218" s="9">
        <v>0.92</v>
      </c>
      <c r="CO218" s="9">
        <v>2612</v>
      </c>
      <c r="CP218" s="16" t="s">
        <v>1445</v>
      </c>
      <c r="CQ218" s="9">
        <v>170853009</v>
      </c>
      <c r="CR218" s="9">
        <v>271976766</v>
      </c>
      <c r="CS218" s="9">
        <v>481292927780</v>
      </c>
      <c r="CT218" s="9">
        <v>440058408940</v>
      </c>
      <c r="CU218" s="9">
        <v>11388853</v>
      </c>
      <c r="CV218" s="9">
        <v>10413119</v>
      </c>
      <c r="CW218" s="9">
        <v>2817</v>
      </c>
      <c r="CX218" s="9">
        <v>1618</v>
      </c>
      <c r="CY218" s="9">
        <v>0.62818972191176103</v>
      </c>
      <c r="CZ218" s="9">
        <v>703047925</v>
      </c>
      <c r="DA218" s="9">
        <v>2812191700</v>
      </c>
      <c r="DB218" s="9">
        <v>66545</v>
      </c>
      <c r="DC218" s="9">
        <v>4</v>
      </c>
      <c r="DD218" s="9">
        <v>11011677635</v>
      </c>
      <c r="DE218" s="9">
        <v>44046710540</v>
      </c>
      <c r="DF218" s="9">
        <v>1042279</v>
      </c>
      <c r="DG218" s="9">
        <v>4</v>
      </c>
      <c r="DH218" s="9">
        <v>1.0900000000000001</v>
      </c>
      <c r="DI218" s="9">
        <v>0.06</v>
      </c>
      <c r="DJ218" s="9">
        <v>171.15</v>
      </c>
      <c r="DK218" s="9">
        <v>9.99</v>
      </c>
      <c r="DL218" s="16" t="s">
        <v>908</v>
      </c>
      <c r="DM218" s="16" t="s">
        <v>2586</v>
      </c>
      <c r="DN218" s="16" t="s">
        <v>2587</v>
      </c>
      <c r="DO218" s="16" t="s">
        <v>2588</v>
      </c>
      <c r="DP218" s="16" t="s">
        <v>2589</v>
      </c>
      <c r="DQ218" s="16" t="s">
        <v>2590</v>
      </c>
      <c r="DR218" s="16" t="s">
        <v>2591</v>
      </c>
      <c r="DS218" s="16" t="s">
        <v>2592</v>
      </c>
      <c r="DT218" s="16" t="s">
        <v>394</v>
      </c>
      <c r="DU218" s="16" t="s">
        <v>976</v>
      </c>
      <c r="DV218" s="17" t="s">
        <v>422</v>
      </c>
      <c r="DW218" s="16" t="s">
        <v>2593</v>
      </c>
      <c r="DX218" s="16" t="s">
        <v>1424</v>
      </c>
      <c r="DY218" s="16" t="s">
        <v>399</v>
      </c>
      <c r="DZ218" s="16" t="s">
        <v>947</v>
      </c>
      <c r="EA218" s="16" t="s">
        <v>421</v>
      </c>
      <c r="EB218" s="16" t="s">
        <v>2594</v>
      </c>
      <c r="EC218" s="16" t="s">
        <v>2595</v>
      </c>
      <c r="ED218" s="16" t="s">
        <v>2596</v>
      </c>
      <c r="EE218" s="16" t="s">
        <v>2597</v>
      </c>
      <c r="EF218" s="16" t="s">
        <v>1364</v>
      </c>
    </row>
    <row r="219" spans="1:136" ht="18.75" x14ac:dyDescent="0.2">
      <c r="A219" s="16" t="s">
        <v>104</v>
      </c>
      <c r="B219" s="16" t="s">
        <v>899</v>
      </c>
      <c r="C219" s="16" t="s">
        <v>1218</v>
      </c>
      <c r="D219" s="16" t="s">
        <v>1220</v>
      </c>
      <c r="E219" s="16" t="s">
        <v>1219</v>
      </c>
      <c r="F219" s="25">
        <v>44382.519338796294</v>
      </c>
      <c r="G219" s="16" t="s">
        <v>1221</v>
      </c>
      <c r="H219" s="16" t="s">
        <v>1222</v>
      </c>
      <c r="I219" s="16" t="s">
        <v>1042</v>
      </c>
      <c r="J219" s="16" t="s">
        <v>1084</v>
      </c>
      <c r="K219" s="16" t="s">
        <v>1045</v>
      </c>
      <c r="L219" s="16" t="s">
        <v>1082</v>
      </c>
      <c r="M219" s="9">
        <v>10940</v>
      </c>
      <c r="N219" s="9">
        <v>-4.95</v>
      </c>
      <c r="O219" s="9">
        <v>11510</v>
      </c>
      <c r="P219" s="9">
        <v>0</v>
      </c>
      <c r="Q219" s="9">
        <v>0</v>
      </c>
      <c r="R219" s="9">
        <v>10940</v>
      </c>
      <c r="S219" s="9">
        <v>10940</v>
      </c>
      <c r="T219" s="9">
        <v>10940</v>
      </c>
      <c r="U219" s="16" t="s">
        <v>3119</v>
      </c>
      <c r="V219" s="16" t="s">
        <v>3120</v>
      </c>
      <c r="W219" s="16" t="s">
        <v>3121</v>
      </c>
      <c r="X219" s="9">
        <v>0.22</v>
      </c>
      <c r="Y219" s="9">
        <v>0.06</v>
      </c>
      <c r="Z219" s="9">
        <v>863.6</v>
      </c>
      <c r="AA219" s="16" t="s">
        <v>1084</v>
      </c>
      <c r="AB219" s="9">
        <v>3.5</v>
      </c>
      <c r="AC219" s="16" t="s">
        <v>1082</v>
      </c>
      <c r="AD219" s="9">
        <v>0.25</v>
      </c>
      <c r="AE219" s="9">
        <v>-4</v>
      </c>
      <c r="AF219" s="9">
        <v>-3.89</v>
      </c>
      <c r="AG219" s="9">
        <v>100</v>
      </c>
      <c r="AH219" s="9">
        <v>100</v>
      </c>
      <c r="AI219" s="9">
        <v>0</v>
      </c>
      <c r="AJ219" s="16"/>
      <c r="AK219" s="9">
        <v>0</v>
      </c>
      <c r="AL219" s="16"/>
      <c r="AM219" s="9">
        <v>-5.45</v>
      </c>
      <c r="AN219" s="9">
        <v>-11.85</v>
      </c>
      <c r="AO219" s="16" t="s">
        <v>896</v>
      </c>
      <c r="AP219" s="9">
        <v>0.06</v>
      </c>
      <c r="AQ219" s="16" t="s">
        <v>897</v>
      </c>
      <c r="AR219" s="9">
        <v>100</v>
      </c>
      <c r="AS219" s="9">
        <v>7</v>
      </c>
      <c r="AT219" s="17">
        <v>10940</v>
      </c>
      <c r="AU219" s="9">
        <v>27.12</v>
      </c>
      <c r="AV219" s="9">
        <v>27.88</v>
      </c>
      <c r="AW219" s="9">
        <v>19130</v>
      </c>
      <c r="AX219" s="9">
        <v>19130</v>
      </c>
      <c r="AY219" s="9">
        <v>11510</v>
      </c>
      <c r="AZ219" s="17">
        <v>44062</v>
      </c>
      <c r="BA219" s="9">
        <v>-39.799999999999997</v>
      </c>
      <c r="BB219" s="9">
        <v>0</v>
      </c>
      <c r="BC219" s="16"/>
      <c r="BD219" s="9">
        <v>49.71</v>
      </c>
      <c r="BE219" s="16" t="s">
        <v>1082</v>
      </c>
      <c r="BF219" s="9">
        <v>0</v>
      </c>
      <c r="BG219" s="16"/>
      <c r="BH219" s="9">
        <v>54.39</v>
      </c>
      <c r="BI219" s="16" t="s">
        <v>1083</v>
      </c>
      <c r="BJ219" s="9">
        <v>-54.39</v>
      </c>
      <c r="BK219" s="16" t="s">
        <v>1083</v>
      </c>
      <c r="BL219" s="9">
        <v>10</v>
      </c>
      <c r="BM219" s="9">
        <v>8</v>
      </c>
      <c r="BN219" s="9">
        <v>2</v>
      </c>
      <c r="BO219" s="9">
        <v>0.08</v>
      </c>
      <c r="BP219" s="9">
        <v>0</v>
      </c>
      <c r="BQ219" s="9">
        <v>10940</v>
      </c>
      <c r="BR219" s="20">
        <v>11210</v>
      </c>
      <c r="BS219" s="9">
        <v>0</v>
      </c>
      <c r="BT219" s="9">
        <v>10.51</v>
      </c>
      <c r="BU219" s="9">
        <v>12780</v>
      </c>
      <c r="BV219" s="9">
        <v>10980</v>
      </c>
      <c r="BW219" s="16"/>
      <c r="BX219" s="17"/>
      <c r="BY219" s="16"/>
      <c r="BZ219" s="16"/>
      <c r="CA219" s="9">
        <v>336</v>
      </c>
      <c r="CB219" s="9">
        <v>234</v>
      </c>
      <c r="CC219" s="9">
        <v>139</v>
      </c>
      <c r="CD219" s="9">
        <v>194</v>
      </c>
      <c r="CE219" s="16">
        <v>1297578</v>
      </c>
      <c r="CF219" s="16">
        <v>0</v>
      </c>
      <c r="CG219" s="16">
        <v>0.3</v>
      </c>
      <c r="CH219" s="25">
        <v>16.77</v>
      </c>
      <c r="CI219" s="16">
        <v>0</v>
      </c>
      <c r="CJ219" s="16">
        <v>-4.9522154648132102E-2</v>
      </c>
      <c r="CK219" s="9">
        <v>6315</v>
      </c>
      <c r="CL219" s="9">
        <v>40.82</v>
      </c>
      <c r="CM219" s="9">
        <v>19.52</v>
      </c>
      <c r="CN219" s="9">
        <v>2.09</v>
      </c>
      <c r="CO219" s="9">
        <v>282</v>
      </c>
      <c r="CP219" s="16" t="s">
        <v>1649</v>
      </c>
      <c r="CQ219" s="9">
        <v>9085706</v>
      </c>
      <c r="CR219" s="9">
        <v>36342825</v>
      </c>
      <c r="CS219" s="9">
        <v>72685650</v>
      </c>
      <c r="CT219" s="9">
        <v>72685650</v>
      </c>
      <c r="CU219" s="9">
        <v>6315</v>
      </c>
      <c r="CV219" s="9">
        <v>6315</v>
      </c>
      <c r="CW219" s="9">
        <v>8</v>
      </c>
      <c r="CX219" s="9">
        <v>2</v>
      </c>
      <c r="CY219" s="9">
        <v>0.249999993121063</v>
      </c>
      <c r="CZ219" s="9"/>
      <c r="DA219" s="9"/>
      <c r="DB219" s="9"/>
      <c r="DC219" s="9"/>
      <c r="DD219" s="9"/>
      <c r="DE219" s="9"/>
      <c r="DF219" s="9"/>
      <c r="DG219" s="9"/>
      <c r="DH219" s="9">
        <v>1</v>
      </c>
      <c r="DI219" s="9"/>
      <c r="DJ219" s="9"/>
      <c r="DK219" s="9"/>
      <c r="DL219" s="16"/>
      <c r="DM219" s="16"/>
      <c r="DN219" s="16"/>
      <c r="DO219" s="16"/>
      <c r="DP219" s="16"/>
      <c r="DQ219" s="16"/>
      <c r="DR219" s="16"/>
      <c r="DS219" s="16"/>
      <c r="DT219" s="16"/>
      <c r="DU219" s="16"/>
      <c r="DV219" s="17"/>
      <c r="DW219" s="16"/>
      <c r="DX219" s="16"/>
      <c r="DY219" s="16"/>
      <c r="DZ219" s="16"/>
      <c r="EA219" s="16"/>
      <c r="EB219" s="16"/>
      <c r="EC219" s="16"/>
      <c r="ED219" s="16"/>
      <c r="EE219" s="16"/>
      <c r="EF219" s="16"/>
    </row>
    <row r="220" spans="1:136" ht="18.75" x14ac:dyDescent="0.2">
      <c r="A220" s="16" t="s">
        <v>461</v>
      </c>
      <c r="B220" s="16" t="s">
        <v>902</v>
      </c>
      <c r="C220" s="16" t="s">
        <v>1218</v>
      </c>
      <c r="D220" s="16" t="s">
        <v>1224</v>
      </c>
      <c r="E220" s="16" t="s">
        <v>1219</v>
      </c>
      <c r="F220" s="25">
        <v>44382.520726192131</v>
      </c>
      <c r="G220" s="16" t="s">
        <v>1221</v>
      </c>
      <c r="H220" s="16" t="s">
        <v>1223</v>
      </c>
      <c r="I220" s="16" t="s">
        <v>1272</v>
      </c>
      <c r="J220" s="16" t="s">
        <v>1082</v>
      </c>
      <c r="K220" s="16" t="s">
        <v>1157</v>
      </c>
      <c r="L220" s="16" t="s">
        <v>1083</v>
      </c>
      <c r="M220" s="9">
        <v>8260</v>
      </c>
      <c r="N220" s="9">
        <v>3.64</v>
      </c>
      <c r="O220" s="9">
        <v>8150</v>
      </c>
      <c r="P220" s="9">
        <v>2.2599999999999998</v>
      </c>
      <c r="Q220" s="9">
        <v>3.38</v>
      </c>
      <c r="R220" s="9">
        <v>8000</v>
      </c>
      <c r="S220" s="9">
        <v>8000</v>
      </c>
      <c r="T220" s="9">
        <v>8270</v>
      </c>
      <c r="U220" s="16" t="s">
        <v>1372</v>
      </c>
      <c r="V220" s="16" t="s">
        <v>1545</v>
      </c>
      <c r="W220" s="16" t="s">
        <v>3122</v>
      </c>
      <c r="X220" s="9">
        <v>0.95</v>
      </c>
      <c r="Y220" s="9">
        <v>0.97</v>
      </c>
      <c r="Z220" s="9">
        <v>15.3</v>
      </c>
      <c r="AA220" s="16" t="s">
        <v>1082</v>
      </c>
      <c r="AB220" s="9">
        <v>10.4</v>
      </c>
      <c r="AC220" s="16" t="s">
        <v>1082</v>
      </c>
      <c r="AD220" s="9">
        <v>1.46</v>
      </c>
      <c r="AE220" s="9">
        <v>1.46</v>
      </c>
      <c r="AF220" s="9">
        <v>1.46</v>
      </c>
      <c r="AG220" s="9">
        <v>55.7</v>
      </c>
      <c r="AH220" s="9">
        <v>56.02</v>
      </c>
      <c r="AI220" s="9">
        <v>-51.8</v>
      </c>
      <c r="AJ220" s="16" t="s">
        <v>1082</v>
      </c>
      <c r="AK220" s="9">
        <v>-441.6</v>
      </c>
      <c r="AL220" s="16" t="s">
        <v>1082</v>
      </c>
      <c r="AM220" s="9">
        <v>2.35</v>
      </c>
      <c r="AN220" s="9">
        <v>7.41</v>
      </c>
      <c r="AO220" s="16" t="s">
        <v>896</v>
      </c>
      <c r="AP220" s="9">
        <v>0.96</v>
      </c>
      <c r="AQ220" s="16" t="s">
        <v>897</v>
      </c>
      <c r="AR220" s="9">
        <v>7</v>
      </c>
      <c r="AS220" s="9">
        <v>50</v>
      </c>
      <c r="AT220" s="17">
        <v>6720</v>
      </c>
      <c r="AU220" s="9">
        <v>67.16</v>
      </c>
      <c r="AV220" s="9">
        <v>63.5</v>
      </c>
      <c r="AW220" s="9">
        <v>34400</v>
      </c>
      <c r="AX220" s="9">
        <v>20513</v>
      </c>
      <c r="AY220" s="9">
        <v>8150</v>
      </c>
      <c r="AZ220" s="17">
        <v>44048</v>
      </c>
      <c r="BA220" s="9">
        <v>-60.3</v>
      </c>
      <c r="BB220" s="9">
        <v>84.69</v>
      </c>
      <c r="BC220" s="16" t="s">
        <v>1084</v>
      </c>
      <c r="BD220" s="9">
        <v>430.44</v>
      </c>
      <c r="BE220" s="16" t="s">
        <v>1084</v>
      </c>
      <c r="BF220" s="9">
        <v>69.73</v>
      </c>
      <c r="BG220" s="16" t="s">
        <v>1082</v>
      </c>
      <c r="BH220" s="9">
        <v>356.91</v>
      </c>
      <c r="BI220" s="16" t="s">
        <v>1082</v>
      </c>
      <c r="BJ220" s="9">
        <v>-287.17</v>
      </c>
      <c r="BK220" s="16" t="s">
        <v>1082</v>
      </c>
      <c r="BL220" s="9">
        <v>1404</v>
      </c>
      <c r="BM220" s="9">
        <v>388</v>
      </c>
      <c r="BN220" s="9">
        <v>571</v>
      </c>
      <c r="BO220" s="9">
        <v>0.94</v>
      </c>
      <c r="BP220" s="9">
        <v>78.290000000000006</v>
      </c>
      <c r="BQ220" s="9">
        <v>7770</v>
      </c>
      <c r="BR220" s="20">
        <v>8320</v>
      </c>
      <c r="BS220" s="9">
        <v>32.369999999999997</v>
      </c>
      <c r="BT220" s="9">
        <v>0.72</v>
      </c>
      <c r="BU220" s="9">
        <v>8820</v>
      </c>
      <c r="BV220" s="9">
        <v>6240</v>
      </c>
      <c r="BW220" s="16"/>
      <c r="BX220" s="17"/>
      <c r="BY220" s="16"/>
      <c r="BZ220" s="16"/>
      <c r="CA220" s="9">
        <v>64</v>
      </c>
      <c r="CB220" s="9">
        <v>84</v>
      </c>
      <c r="CC220" s="9">
        <v>86</v>
      </c>
      <c r="CD220" s="9">
        <v>57</v>
      </c>
      <c r="CE220" s="16">
        <v>10900000</v>
      </c>
      <c r="CF220" s="16">
        <v>79.69</v>
      </c>
      <c r="CG220" s="16">
        <v>2.2200000000000002</v>
      </c>
      <c r="CH220" s="25">
        <v>2.77</v>
      </c>
      <c r="CI220" s="16">
        <v>3.2500000000000001E-2</v>
      </c>
      <c r="CJ220" s="16">
        <v>1.3801756587202001E-2</v>
      </c>
      <c r="CK220" s="9">
        <v>13042906</v>
      </c>
      <c r="CL220" s="9">
        <v>5.22</v>
      </c>
      <c r="CM220" s="9">
        <v>8.8000000000000007</v>
      </c>
      <c r="CN220" s="9">
        <v>0.59</v>
      </c>
      <c r="CO220" s="9">
        <v>1560</v>
      </c>
      <c r="CP220" s="16" t="s">
        <v>1614</v>
      </c>
      <c r="CQ220" s="9">
        <v>152597239</v>
      </c>
      <c r="CR220" s="9">
        <v>104286029</v>
      </c>
      <c r="CS220" s="9">
        <v>59207728800</v>
      </c>
      <c r="CT220" s="9">
        <v>59547323000</v>
      </c>
      <c r="CU220" s="9">
        <v>7264752</v>
      </c>
      <c r="CV220" s="9">
        <v>7306420</v>
      </c>
      <c r="CW220" s="9">
        <v>388</v>
      </c>
      <c r="CX220" s="9">
        <v>571</v>
      </c>
      <c r="CY220" s="9">
        <v>1.4632567800620699</v>
      </c>
      <c r="CZ220" s="9">
        <v>7848659183</v>
      </c>
      <c r="DA220" s="9">
        <v>47091955100</v>
      </c>
      <c r="DB220" s="9">
        <v>5778154</v>
      </c>
      <c r="DC220" s="9">
        <v>6</v>
      </c>
      <c r="DD220" s="9">
        <v>15584120300</v>
      </c>
      <c r="DE220" s="9">
        <v>46752360900</v>
      </c>
      <c r="DF220" s="9">
        <v>5736486</v>
      </c>
      <c r="DG220" s="9">
        <v>3</v>
      </c>
      <c r="DH220" s="9">
        <v>0.99</v>
      </c>
      <c r="DI220" s="9">
        <v>1.01</v>
      </c>
      <c r="DJ220" s="9">
        <v>1.26</v>
      </c>
      <c r="DK220" s="9">
        <v>1.27</v>
      </c>
      <c r="DL220" s="16" t="s">
        <v>902</v>
      </c>
      <c r="DM220" s="16" t="s">
        <v>2499</v>
      </c>
      <c r="DN220" s="16" t="s">
        <v>2500</v>
      </c>
      <c r="DO220" s="16" t="s">
        <v>2501</v>
      </c>
      <c r="DP220" s="16" t="s">
        <v>2502</v>
      </c>
      <c r="DQ220" s="16" t="s">
        <v>1416</v>
      </c>
      <c r="DR220" s="16" t="s">
        <v>1387</v>
      </c>
      <c r="DS220" s="16" t="s">
        <v>2503</v>
      </c>
      <c r="DT220" s="16" t="s">
        <v>988</v>
      </c>
      <c r="DU220" s="16" t="s">
        <v>395</v>
      </c>
      <c r="DV220" s="17" t="s">
        <v>2504</v>
      </c>
      <c r="DW220" s="16" t="s">
        <v>1826</v>
      </c>
      <c r="DX220" s="16" t="s">
        <v>2505</v>
      </c>
      <c r="DY220" s="16" t="s">
        <v>868</v>
      </c>
      <c r="DZ220" s="16" t="s">
        <v>1352</v>
      </c>
      <c r="EA220" s="16" t="s">
        <v>421</v>
      </c>
      <c r="EB220" s="16" t="s">
        <v>2506</v>
      </c>
      <c r="EC220" s="16" t="s">
        <v>2507</v>
      </c>
      <c r="ED220" s="16" t="s">
        <v>2508</v>
      </c>
      <c r="EE220" s="16" t="s">
        <v>1722</v>
      </c>
      <c r="EF220" s="16" t="s">
        <v>1390</v>
      </c>
    </row>
    <row r="221" spans="1:136" ht="18.75" x14ac:dyDescent="0.2">
      <c r="A221" s="16" t="s">
        <v>265</v>
      </c>
      <c r="B221" s="16" t="s">
        <v>929</v>
      </c>
      <c r="C221" s="16" t="s">
        <v>1218</v>
      </c>
      <c r="D221" s="16" t="s">
        <v>1220</v>
      </c>
      <c r="E221" s="16" t="s">
        <v>1219</v>
      </c>
      <c r="F221" s="25">
        <v>44382.519174583336</v>
      </c>
      <c r="G221" s="16" t="s">
        <v>1229</v>
      </c>
      <c r="H221" s="16" t="s">
        <v>1223</v>
      </c>
      <c r="I221" s="16" t="s">
        <v>2151</v>
      </c>
      <c r="J221" s="16" t="s">
        <v>1084</v>
      </c>
      <c r="K221" s="16" t="s">
        <v>947</v>
      </c>
      <c r="L221" s="16" t="s">
        <v>1083</v>
      </c>
      <c r="M221" s="9">
        <v>33290</v>
      </c>
      <c r="N221" s="9">
        <v>1.65</v>
      </c>
      <c r="O221" s="9">
        <v>32910</v>
      </c>
      <c r="P221" s="9">
        <v>0.49</v>
      </c>
      <c r="Q221" s="9">
        <v>4.62</v>
      </c>
      <c r="R221" s="9">
        <v>33490</v>
      </c>
      <c r="S221" s="9">
        <v>32010</v>
      </c>
      <c r="T221" s="9">
        <v>33490</v>
      </c>
      <c r="U221" s="16" t="s">
        <v>3123</v>
      </c>
      <c r="V221" s="16" t="s">
        <v>3124</v>
      </c>
      <c r="W221" s="16" t="s">
        <v>3125</v>
      </c>
      <c r="X221" s="9">
        <v>0.71</v>
      </c>
      <c r="Y221" s="9">
        <v>0.84</v>
      </c>
      <c r="Z221" s="9">
        <v>18.5</v>
      </c>
      <c r="AA221" s="16" t="s">
        <v>1082</v>
      </c>
      <c r="AB221" s="9">
        <v>13.5</v>
      </c>
      <c r="AC221" s="16" t="s">
        <v>1082</v>
      </c>
      <c r="AD221" s="9">
        <v>1.37</v>
      </c>
      <c r="AE221" s="9">
        <v>1.37</v>
      </c>
      <c r="AF221" s="9">
        <v>1.49</v>
      </c>
      <c r="AG221" s="9">
        <v>83.43</v>
      </c>
      <c r="AH221" s="9">
        <v>94.79</v>
      </c>
      <c r="AI221" s="9">
        <v>-138.30000000000001</v>
      </c>
      <c r="AJ221" s="16" t="s">
        <v>1082</v>
      </c>
      <c r="AK221" s="9">
        <v>14.1</v>
      </c>
      <c r="AL221" s="16" t="s">
        <v>1082</v>
      </c>
      <c r="AM221" s="9">
        <v>1.56</v>
      </c>
      <c r="AN221" s="9">
        <v>15.63</v>
      </c>
      <c r="AO221" s="16" t="s">
        <v>896</v>
      </c>
      <c r="AP221" s="9">
        <v>0.77</v>
      </c>
      <c r="AQ221" s="16" t="s">
        <v>897</v>
      </c>
      <c r="AR221" s="9">
        <v>29</v>
      </c>
      <c r="AS221" s="9">
        <v>71</v>
      </c>
      <c r="AT221" s="17">
        <v>26330</v>
      </c>
      <c r="AU221" s="9">
        <v>65.58</v>
      </c>
      <c r="AV221" s="9">
        <v>62.66</v>
      </c>
      <c r="AW221" s="9">
        <v>56480</v>
      </c>
      <c r="AX221" s="9">
        <v>56480</v>
      </c>
      <c r="AY221" s="9">
        <v>32910</v>
      </c>
      <c r="AZ221" s="17">
        <v>44004</v>
      </c>
      <c r="BA221" s="9">
        <v>-41.7</v>
      </c>
      <c r="BB221" s="9">
        <v>124.2</v>
      </c>
      <c r="BC221" s="16" t="s">
        <v>1084</v>
      </c>
      <c r="BD221" s="9">
        <v>12.75</v>
      </c>
      <c r="BE221" s="16" t="s">
        <v>1084</v>
      </c>
      <c r="BF221" s="9">
        <v>409.82</v>
      </c>
      <c r="BG221" s="16" t="s">
        <v>1082</v>
      </c>
      <c r="BH221" s="9">
        <v>42.66</v>
      </c>
      <c r="BI221" s="16" t="s">
        <v>1082</v>
      </c>
      <c r="BJ221" s="9">
        <v>367.16</v>
      </c>
      <c r="BK221" s="16" t="s">
        <v>1082</v>
      </c>
      <c r="BL221" s="9">
        <v>164</v>
      </c>
      <c r="BM221" s="9">
        <v>56</v>
      </c>
      <c r="BN221" s="9">
        <v>87</v>
      </c>
      <c r="BO221" s="9">
        <v>0.56000000000000005</v>
      </c>
      <c r="BP221" s="9">
        <v>65.42</v>
      </c>
      <c r="BQ221" s="9">
        <v>30900</v>
      </c>
      <c r="BR221" s="20">
        <v>33790</v>
      </c>
      <c r="BS221" s="9">
        <v>44.05</v>
      </c>
      <c r="BT221" s="9">
        <v>1.5</v>
      </c>
      <c r="BU221" s="9">
        <v>38670</v>
      </c>
      <c r="BV221" s="9">
        <v>23110</v>
      </c>
      <c r="BW221" s="16" t="s">
        <v>1098</v>
      </c>
      <c r="BX221" s="17">
        <v>44492</v>
      </c>
      <c r="BY221" s="16" t="s">
        <v>375</v>
      </c>
      <c r="BZ221" s="16" t="s">
        <v>1099</v>
      </c>
      <c r="CA221" s="9">
        <v>362</v>
      </c>
      <c r="CB221" s="9">
        <v>356</v>
      </c>
      <c r="CC221" s="9">
        <v>312</v>
      </c>
      <c r="CD221" s="9">
        <v>301</v>
      </c>
      <c r="CE221" s="16">
        <v>459418</v>
      </c>
      <c r="CF221" s="16">
        <v>91.57</v>
      </c>
      <c r="CG221" s="16">
        <v>0.2</v>
      </c>
      <c r="CH221" s="25">
        <v>22.01</v>
      </c>
      <c r="CI221" s="16">
        <v>-5.9719319199761098E-3</v>
      </c>
      <c r="CJ221" s="16">
        <v>1.16030534351145E-2</v>
      </c>
      <c r="CK221" s="9">
        <v>376453</v>
      </c>
      <c r="CL221" s="9">
        <v>8.77</v>
      </c>
      <c r="CM221" s="9">
        <v>13.2</v>
      </c>
      <c r="CN221" s="9">
        <v>0.66</v>
      </c>
      <c r="CO221" s="9">
        <v>3754</v>
      </c>
      <c r="CP221" s="16" t="s">
        <v>1615</v>
      </c>
      <c r="CQ221" s="9">
        <v>184583962</v>
      </c>
      <c r="CR221" s="9">
        <v>134983580</v>
      </c>
      <c r="CS221" s="9">
        <v>10336701900</v>
      </c>
      <c r="CT221" s="9">
        <v>11743571490</v>
      </c>
      <c r="CU221" s="9">
        <v>314090</v>
      </c>
      <c r="CV221" s="9">
        <v>356839</v>
      </c>
      <c r="CW221" s="9">
        <v>56</v>
      </c>
      <c r="CX221" s="9">
        <v>87</v>
      </c>
      <c r="CY221" s="9">
        <v>1.3674549304441299</v>
      </c>
      <c r="CZ221" s="9">
        <v>684122110</v>
      </c>
      <c r="DA221" s="9">
        <v>2052366330</v>
      </c>
      <c r="DB221" s="9">
        <v>62363</v>
      </c>
      <c r="DC221" s="9">
        <v>3</v>
      </c>
      <c r="DD221" s="9">
        <v>645496740</v>
      </c>
      <c r="DE221" s="9">
        <v>645496740</v>
      </c>
      <c r="DF221" s="9">
        <v>19614</v>
      </c>
      <c r="DG221" s="9">
        <v>1</v>
      </c>
      <c r="DH221" s="9">
        <v>0.88</v>
      </c>
      <c r="DI221" s="9">
        <v>3.18</v>
      </c>
      <c r="DJ221" s="9">
        <v>5.04</v>
      </c>
      <c r="DK221" s="9">
        <v>18.190000000000001</v>
      </c>
      <c r="DL221" s="16" t="s">
        <v>929</v>
      </c>
      <c r="DM221" s="16" t="s">
        <v>2451</v>
      </c>
      <c r="DN221" s="16" t="s">
        <v>2452</v>
      </c>
      <c r="DO221" s="16" t="s">
        <v>2453</v>
      </c>
      <c r="DP221" s="16" t="s">
        <v>2454</v>
      </c>
      <c r="DQ221" s="16" t="s">
        <v>2455</v>
      </c>
      <c r="DR221" s="16" t="s">
        <v>2456</v>
      </c>
      <c r="DS221" s="16" t="s">
        <v>2457</v>
      </c>
      <c r="DT221" s="16" t="s">
        <v>398</v>
      </c>
      <c r="DU221" s="16" t="s">
        <v>385</v>
      </c>
      <c r="DV221" s="17" t="s">
        <v>947</v>
      </c>
      <c r="DW221" s="16" t="s">
        <v>2458</v>
      </c>
      <c r="DX221" s="16" t="s">
        <v>2459</v>
      </c>
      <c r="DY221" s="16" t="s">
        <v>448</v>
      </c>
      <c r="DZ221" s="16" t="s">
        <v>766</v>
      </c>
      <c r="EA221" s="16" t="s">
        <v>1363</v>
      </c>
      <c r="EB221" s="16" t="s">
        <v>2460</v>
      </c>
      <c r="EC221" s="16" t="s">
        <v>2461</v>
      </c>
      <c r="ED221" s="16" t="s">
        <v>2462</v>
      </c>
      <c r="EE221" s="16" t="s">
        <v>2463</v>
      </c>
      <c r="EF221" s="16" t="s">
        <v>2464</v>
      </c>
    </row>
    <row r="222" spans="1:136" ht="18.75" x14ac:dyDescent="0.2">
      <c r="A222" s="16" t="s">
        <v>123</v>
      </c>
      <c r="B222" s="16" t="s">
        <v>899</v>
      </c>
      <c r="C222" s="16" t="s">
        <v>1218</v>
      </c>
      <c r="D222" s="16" t="s">
        <v>1220</v>
      </c>
      <c r="E222" s="16" t="s">
        <v>1219</v>
      </c>
      <c r="F222" s="25">
        <v>44382.380962372685</v>
      </c>
      <c r="G222" s="16" t="s">
        <v>1229</v>
      </c>
      <c r="H222" s="16" t="s">
        <v>1223</v>
      </c>
      <c r="I222" s="16" t="s">
        <v>1072</v>
      </c>
      <c r="J222" s="16" t="s">
        <v>1084</v>
      </c>
      <c r="K222" s="16" t="s">
        <v>2323</v>
      </c>
      <c r="L222" s="16" t="s">
        <v>1082</v>
      </c>
      <c r="M222" s="9">
        <v>49150</v>
      </c>
      <c r="N222" s="9">
        <v>-4.99</v>
      </c>
      <c r="O222" s="9">
        <v>51660</v>
      </c>
      <c r="P222" s="9">
        <v>-0.14000000000000001</v>
      </c>
      <c r="Q222" s="9">
        <v>0</v>
      </c>
      <c r="R222" s="9">
        <v>49150</v>
      </c>
      <c r="S222" s="9">
        <v>49150</v>
      </c>
      <c r="T222" s="9">
        <v>49150</v>
      </c>
      <c r="U222" s="16" t="s">
        <v>1786</v>
      </c>
      <c r="V222" s="16" t="s">
        <v>3126</v>
      </c>
      <c r="W222" s="16" t="s">
        <v>3127</v>
      </c>
      <c r="X222" s="9">
        <v>0.32</v>
      </c>
      <c r="Y222" s="9">
        <v>1.06</v>
      </c>
      <c r="Z222" s="9">
        <v>12.8</v>
      </c>
      <c r="AA222" s="16" t="s">
        <v>1082</v>
      </c>
      <c r="AB222" s="9">
        <v>19.3</v>
      </c>
      <c r="AC222" s="16" t="s">
        <v>1082</v>
      </c>
      <c r="AD222" s="9">
        <v>0.67</v>
      </c>
      <c r="AE222" s="9">
        <v>-1.5</v>
      </c>
      <c r="AF222" s="9">
        <v>-3</v>
      </c>
      <c r="AG222" s="9">
        <v>100</v>
      </c>
      <c r="AH222" s="9">
        <v>100</v>
      </c>
      <c r="AI222" s="9">
        <v>0</v>
      </c>
      <c r="AJ222" s="16"/>
      <c r="AK222" s="9">
        <v>0</v>
      </c>
      <c r="AL222" s="16"/>
      <c r="AM222" s="9">
        <v>-5.28</v>
      </c>
      <c r="AN222" s="9">
        <v>-8.61</v>
      </c>
      <c r="AO222" s="16" t="s">
        <v>896</v>
      </c>
      <c r="AP222" s="9">
        <v>1.17</v>
      </c>
      <c r="AQ222" s="16" t="s">
        <v>897</v>
      </c>
      <c r="AR222" s="9">
        <v>71</v>
      </c>
      <c r="AS222" s="9">
        <v>21</v>
      </c>
      <c r="AT222" s="17">
        <v>48380</v>
      </c>
      <c r="AU222" s="9">
        <v>22.16</v>
      </c>
      <c r="AV222" s="9">
        <v>23.14</v>
      </c>
      <c r="AW222" s="9">
        <v>58900</v>
      </c>
      <c r="AX222" s="9">
        <v>58900</v>
      </c>
      <c r="AY222" s="9">
        <v>51660</v>
      </c>
      <c r="AZ222" s="17">
        <v>44241</v>
      </c>
      <c r="BA222" s="9">
        <v>-12.3</v>
      </c>
      <c r="BB222" s="9">
        <v>0</v>
      </c>
      <c r="BC222" s="16"/>
      <c r="BD222" s="9">
        <v>2.74</v>
      </c>
      <c r="BE222" s="16" t="s">
        <v>1082</v>
      </c>
      <c r="BF222" s="9">
        <v>0</v>
      </c>
      <c r="BG222" s="16"/>
      <c r="BH222" s="9">
        <v>13.47</v>
      </c>
      <c r="BI222" s="16" t="s">
        <v>1083</v>
      </c>
      <c r="BJ222" s="9">
        <v>-13.47</v>
      </c>
      <c r="BK222" s="16" t="s">
        <v>1083</v>
      </c>
      <c r="BL222" s="9">
        <v>4</v>
      </c>
      <c r="BM222" s="9">
        <v>3</v>
      </c>
      <c r="BN222" s="9">
        <v>2</v>
      </c>
      <c r="BO222" s="9">
        <v>1.32</v>
      </c>
      <c r="BP222" s="9">
        <v>13.46</v>
      </c>
      <c r="BQ222" s="9">
        <v>48380</v>
      </c>
      <c r="BR222" s="20">
        <v>51090</v>
      </c>
      <c r="BS222" s="9">
        <v>1.59</v>
      </c>
      <c r="BT222" s="9">
        <v>6.97</v>
      </c>
      <c r="BU222" s="9">
        <v>54100</v>
      </c>
      <c r="BV222" s="9">
        <v>48380</v>
      </c>
      <c r="BW222" s="16" t="s">
        <v>1101</v>
      </c>
      <c r="BX222" s="17">
        <v>44522</v>
      </c>
      <c r="BY222" s="16" t="s">
        <v>375</v>
      </c>
      <c r="BZ222" s="16" t="s">
        <v>1099</v>
      </c>
      <c r="CA222" s="9">
        <v>499</v>
      </c>
      <c r="CB222" s="9">
        <v>474</v>
      </c>
      <c r="CC222" s="9">
        <v>490</v>
      </c>
      <c r="CD222" s="9">
        <v>480</v>
      </c>
      <c r="CE222" s="16">
        <v>289129</v>
      </c>
      <c r="CF222" s="16">
        <v>0</v>
      </c>
      <c r="CG222" s="16">
        <v>0.12</v>
      </c>
      <c r="CH222" s="25">
        <v>33.340000000000003</v>
      </c>
      <c r="CI222" s="16">
        <v>0</v>
      </c>
      <c r="CJ222" s="16">
        <v>-4.8521167601005201E-2</v>
      </c>
      <c r="CK222" s="9">
        <v>7842</v>
      </c>
      <c r="CL222" s="9">
        <v>101.89</v>
      </c>
      <c r="CM222" s="9">
        <v>19.52</v>
      </c>
      <c r="CN222" s="9">
        <v>5.22</v>
      </c>
      <c r="CO222" s="9">
        <v>507</v>
      </c>
      <c r="CP222" s="16" t="s">
        <v>1656</v>
      </c>
      <c r="CQ222" s="9">
        <v>135039240</v>
      </c>
      <c r="CR222" s="9">
        <v>202558860</v>
      </c>
      <c r="CS222" s="9">
        <v>405117720</v>
      </c>
      <c r="CT222" s="9">
        <v>405117720</v>
      </c>
      <c r="CU222" s="9">
        <v>7842</v>
      </c>
      <c r="CV222" s="9">
        <v>7842</v>
      </c>
      <c r="CW222" s="9">
        <v>3</v>
      </c>
      <c r="CX222" s="9">
        <v>2</v>
      </c>
      <c r="CY222" s="9">
        <v>0.66666666666666696</v>
      </c>
      <c r="CZ222" s="9"/>
      <c r="DA222" s="9"/>
      <c r="DB222" s="9"/>
      <c r="DC222" s="9"/>
      <c r="DD222" s="9"/>
      <c r="DE222" s="9"/>
      <c r="DF222" s="9"/>
      <c r="DG222" s="9"/>
      <c r="DH222" s="9">
        <v>1</v>
      </c>
      <c r="DI222" s="9"/>
      <c r="DJ222" s="9"/>
      <c r="DK222" s="9"/>
      <c r="DL222" s="16"/>
      <c r="DM222" s="16"/>
      <c r="DN222" s="16"/>
      <c r="DO222" s="16"/>
      <c r="DP222" s="16"/>
      <c r="DQ222" s="16"/>
      <c r="DR222" s="16"/>
      <c r="DS222" s="16"/>
      <c r="DT222" s="16"/>
      <c r="DU222" s="16"/>
      <c r="DV222" s="17"/>
      <c r="DW222" s="16"/>
      <c r="DX222" s="16"/>
      <c r="DY222" s="16"/>
      <c r="DZ222" s="16"/>
      <c r="EA222" s="16"/>
      <c r="EB222" s="16"/>
      <c r="EC222" s="16"/>
      <c r="ED222" s="16"/>
      <c r="EE222" s="16"/>
      <c r="EF222" s="16"/>
    </row>
    <row r="223" spans="1:136" ht="18.75" x14ac:dyDescent="0.2">
      <c r="A223" s="16" t="s">
        <v>670</v>
      </c>
      <c r="B223" s="16" t="s">
        <v>908</v>
      </c>
      <c r="C223" s="16" t="s">
        <v>1218</v>
      </c>
      <c r="D223" s="16" t="s">
        <v>1220</v>
      </c>
      <c r="E223" s="16" t="s">
        <v>1219</v>
      </c>
      <c r="F223" s="25">
        <v>44382.5289505787</v>
      </c>
      <c r="G223" s="16" t="s">
        <v>1229</v>
      </c>
      <c r="H223" s="16" t="s">
        <v>1223</v>
      </c>
      <c r="I223" s="16" t="s">
        <v>986</v>
      </c>
      <c r="J223" s="16" t="s">
        <v>1082</v>
      </c>
      <c r="K223" s="16" t="s">
        <v>1052</v>
      </c>
      <c r="L223" s="16" t="s">
        <v>1083</v>
      </c>
      <c r="M223" s="9">
        <v>15230</v>
      </c>
      <c r="N223" s="9">
        <v>-1.55</v>
      </c>
      <c r="O223" s="9">
        <v>15240</v>
      </c>
      <c r="P223" s="9">
        <v>-1.49</v>
      </c>
      <c r="Q223" s="9">
        <v>6.44</v>
      </c>
      <c r="R223" s="9">
        <v>15400</v>
      </c>
      <c r="S223" s="9">
        <v>14750</v>
      </c>
      <c r="T223" s="9">
        <v>15700</v>
      </c>
      <c r="U223" s="16" t="s">
        <v>3128</v>
      </c>
      <c r="V223" s="16" t="s">
        <v>3129</v>
      </c>
      <c r="W223" s="16" t="s">
        <v>3130</v>
      </c>
      <c r="X223" s="9">
        <v>1.1599999999999999</v>
      </c>
      <c r="Y223" s="9">
        <v>4.2300000000000004</v>
      </c>
      <c r="Z223" s="9">
        <v>9</v>
      </c>
      <c r="AA223" s="16" t="s">
        <v>1082</v>
      </c>
      <c r="AB223" s="9">
        <v>10.199999999999999</v>
      </c>
      <c r="AC223" s="16" t="s">
        <v>1082</v>
      </c>
      <c r="AD223" s="9">
        <v>0.89</v>
      </c>
      <c r="AE223" s="9">
        <v>-1.1299999999999999</v>
      </c>
      <c r="AF223" s="9">
        <v>-1.19</v>
      </c>
      <c r="AG223" s="9">
        <v>54.45</v>
      </c>
      <c r="AH223" s="9">
        <v>61.22</v>
      </c>
      <c r="AI223" s="9">
        <v>-663.7</v>
      </c>
      <c r="AJ223" s="16" t="s">
        <v>1082</v>
      </c>
      <c r="AK223" s="9">
        <v>114.8</v>
      </c>
      <c r="AL223" s="16" t="s">
        <v>1082</v>
      </c>
      <c r="AM223" s="9">
        <v>-9.67</v>
      </c>
      <c r="AN223" s="9">
        <v>-14.73</v>
      </c>
      <c r="AO223" s="16" t="s">
        <v>896</v>
      </c>
      <c r="AP223" s="9">
        <v>5.99</v>
      </c>
      <c r="AQ223" s="16" t="s">
        <v>897</v>
      </c>
      <c r="AR223" s="9">
        <v>100</v>
      </c>
      <c r="AS223" s="9">
        <v>0</v>
      </c>
      <c r="AT223" s="17">
        <v>14750</v>
      </c>
      <c r="AU223" s="9">
        <v>20.92</v>
      </c>
      <c r="AV223" s="9">
        <v>21.95</v>
      </c>
      <c r="AW223" s="9">
        <v>22000</v>
      </c>
      <c r="AX223" s="9">
        <v>22000</v>
      </c>
      <c r="AY223" s="9">
        <v>15240</v>
      </c>
      <c r="AZ223" s="17">
        <v>44242</v>
      </c>
      <c r="BA223" s="9">
        <v>-30.7</v>
      </c>
      <c r="BB223" s="9">
        <v>14.34</v>
      </c>
      <c r="BC223" s="16" t="s">
        <v>1084</v>
      </c>
      <c r="BD223" s="9">
        <v>21.22</v>
      </c>
      <c r="BE223" s="16" t="s">
        <v>1084</v>
      </c>
      <c r="BF223" s="9">
        <v>21.8</v>
      </c>
      <c r="BG223" s="16" t="s">
        <v>1082</v>
      </c>
      <c r="BH223" s="9">
        <v>32.42</v>
      </c>
      <c r="BI223" s="16" t="s">
        <v>1082</v>
      </c>
      <c r="BJ223" s="9">
        <v>-10.62</v>
      </c>
      <c r="BK223" s="16" t="s">
        <v>1082</v>
      </c>
      <c r="BL223" s="9">
        <v>1632</v>
      </c>
      <c r="BM223" s="9">
        <v>591</v>
      </c>
      <c r="BN223" s="9">
        <v>588</v>
      </c>
      <c r="BO223" s="9">
        <v>8.52</v>
      </c>
      <c r="BP223" s="9">
        <v>0</v>
      </c>
      <c r="BQ223" s="9">
        <v>14750</v>
      </c>
      <c r="BR223" s="20">
        <v>17500</v>
      </c>
      <c r="BS223" s="9">
        <v>0</v>
      </c>
      <c r="BT223" s="9">
        <v>23.7</v>
      </c>
      <c r="BU223" s="9">
        <v>19800</v>
      </c>
      <c r="BV223" s="9">
        <v>15410</v>
      </c>
      <c r="BW223" s="16"/>
      <c r="BX223" s="17"/>
      <c r="BY223" s="16"/>
      <c r="BZ223" s="16"/>
      <c r="CA223" s="9">
        <v>388</v>
      </c>
      <c r="CB223" s="9">
        <v>482</v>
      </c>
      <c r="CC223" s="9">
        <v>485</v>
      </c>
      <c r="CD223" s="9">
        <v>481</v>
      </c>
      <c r="CE223" s="16">
        <v>889152</v>
      </c>
      <c r="CF223" s="16">
        <v>19.22</v>
      </c>
      <c r="CG223" s="16">
        <v>0.13</v>
      </c>
      <c r="CH223" s="25">
        <v>7.63</v>
      </c>
      <c r="CI223" s="16">
        <v>-1.1038961038960999E-2</v>
      </c>
      <c r="CJ223" s="16">
        <v>-6.4641241111829399E-4</v>
      </c>
      <c r="CK223" s="9">
        <v>6446167</v>
      </c>
      <c r="CL223" s="9">
        <v>12.53</v>
      </c>
      <c r="CM223" s="9">
        <v>17.61</v>
      </c>
      <c r="CN223" s="9">
        <v>0.71</v>
      </c>
      <c r="CO223" s="9">
        <v>1216.57</v>
      </c>
      <c r="CP223" s="16" t="s">
        <v>1477</v>
      </c>
      <c r="CQ223" s="9">
        <v>90518199</v>
      </c>
      <c r="CR223" s="9">
        <v>102275536</v>
      </c>
      <c r="CS223" s="9">
        <v>53496255720</v>
      </c>
      <c r="CT223" s="9">
        <v>60138015360</v>
      </c>
      <c r="CU223" s="9">
        <v>3510253</v>
      </c>
      <c r="CV223" s="9">
        <v>3946064</v>
      </c>
      <c r="CW223" s="9">
        <v>591</v>
      </c>
      <c r="CX223" s="9">
        <v>588</v>
      </c>
      <c r="CY223" s="9">
        <v>0.88504252864536404</v>
      </c>
      <c r="CZ223" s="9">
        <v>11185832340</v>
      </c>
      <c r="DA223" s="9">
        <v>44743329360</v>
      </c>
      <c r="DB223" s="9">
        <v>2935914</v>
      </c>
      <c r="DC223" s="9">
        <v>4</v>
      </c>
      <c r="DD223" s="9">
        <v>19050784860</v>
      </c>
      <c r="DE223" s="9">
        <v>38101569720</v>
      </c>
      <c r="DF223" s="9">
        <v>2500103</v>
      </c>
      <c r="DG223" s="9">
        <v>2</v>
      </c>
      <c r="DH223" s="9">
        <v>0.89</v>
      </c>
      <c r="DI223" s="9">
        <v>1.17</v>
      </c>
      <c r="DJ223" s="9">
        <v>1.2</v>
      </c>
      <c r="DK223" s="9">
        <v>1.58</v>
      </c>
      <c r="DL223" s="16" t="s">
        <v>908</v>
      </c>
      <c r="DM223" s="16" t="s">
        <v>2586</v>
      </c>
      <c r="DN223" s="16" t="s">
        <v>2587</v>
      </c>
      <c r="DO223" s="16" t="s">
        <v>2588</v>
      </c>
      <c r="DP223" s="16" t="s">
        <v>2589</v>
      </c>
      <c r="DQ223" s="16" t="s">
        <v>2590</v>
      </c>
      <c r="DR223" s="16" t="s">
        <v>2591</v>
      </c>
      <c r="DS223" s="16" t="s">
        <v>2592</v>
      </c>
      <c r="DT223" s="16" t="s">
        <v>394</v>
      </c>
      <c r="DU223" s="16" t="s">
        <v>976</v>
      </c>
      <c r="DV223" s="17" t="s">
        <v>422</v>
      </c>
      <c r="DW223" s="16" t="s">
        <v>2593</v>
      </c>
      <c r="DX223" s="16" t="s">
        <v>1424</v>
      </c>
      <c r="DY223" s="16" t="s">
        <v>399</v>
      </c>
      <c r="DZ223" s="16" t="s">
        <v>947</v>
      </c>
      <c r="EA223" s="16" t="s">
        <v>421</v>
      </c>
      <c r="EB223" s="16" t="s">
        <v>2594</v>
      </c>
      <c r="EC223" s="16" t="s">
        <v>2595</v>
      </c>
      <c r="ED223" s="16" t="s">
        <v>2596</v>
      </c>
      <c r="EE223" s="16" t="s">
        <v>2597</v>
      </c>
      <c r="EF223" s="16" t="s">
        <v>1364</v>
      </c>
    </row>
    <row r="224" spans="1:136" ht="18.75" x14ac:dyDescent="0.2">
      <c r="A224" s="16" t="s">
        <v>572</v>
      </c>
      <c r="B224" s="16" t="s">
        <v>782</v>
      </c>
      <c r="C224" s="16" t="s">
        <v>97</v>
      </c>
      <c r="D224" s="16" t="s">
        <v>1228</v>
      </c>
      <c r="E224" s="16" t="s">
        <v>1219</v>
      </c>
      <c r="F224" s="25">
        <v>44382.520748043979</v>
      </c>
      <c r="G224" s="16" t="s">
        <v>1221</v>
      </c>
      <c r="H224" s="16" t="s">
        <v>1222</v>
      </c>
      <c r="I224" s="16" t="s">
        <v>2070</v>
      </c>
      <c r="J224" s="16" t="s">
        <v>1082</v>
      </c>
      <c r="K224" s="16" t="s">
        <v>2071</v>
      </c>
      <c r="L224" s="16" t="s">
        <v>1083</v>
      </c>
      <c r="M224" s="9">
        <v>10597</v>
      </c>
      <c r="N224" s="9">
        <v>4.99</v>
      </c>
      <c r="O224" s="9">
        <v>10547</v>
      </c>
      <c r="P224" s="9">
        <v>4.5</v>
      </c>
      <c r="Q224" s="9">
        <v>3.69</v>
      </c>
      <c r="R224" s="9">
        <v>10251</v>
      </c>
      <c r="S224" s="9">
        <v>10220</v>
      </c>
      <c r="T224" s="9">
        <v>10597</v>
      </c>
      <c r="U224" s="16" t="s">
        <v>3131</v>
      </c>
      <c r="V224" s="16" t="s">
        <v>3132</v>
      </c>
      <c r="W224" s="16" t="s">
        <v>3133</v>
      </c>
      <c r="X224" s="9">
        <v>1.25</v>
      </c>
      <c r="Y224" s="9">
        <v>2.2200000000000002</v>
      </c>
      <c r="Z224" s="9">
        <v>20.7</v>
      </c>
      <c r="AA224" s="16" t="s">
        <v>1082</v>
      </c>
      <c r="AB224" s="9">
        <v>13.9</v>
      </c>
      <c r="AC224" s="16" t="s">
        <v>1082</v>
      </c>
      <c r="AD224" s="9">
        <v>1.49</v>
      </c>
      <c r="AE224" s="9">
        <v>1.49</v>
      </c>
      <c r="AF224" s="9">
        <v>1.4</v>
      </c>
      <c r="AG224" s="9">
        <v>86.54</v>
      </c>
      <c r="AH224" s="9">
        <v>81.91</v>
      </c>
      <c r="AI224" s="9">
        <v>2.5</v>
      </c>
      <c r="AJ224" s="16" t="s">
        <v>1083</v>
      </c>
      <c r="AK224" s="9">
        <v>-615.29999999999995</v>
      </c>
      <c r="AL224" s="16" t="s">
        <v>1082</v>
      </c>
      <c r="AM224" s="9">
        <v>14.04</v>
      </c>
      <c r="AN224" s="9">
        <v>20.64</v>
      </c>
      <c r="AO224" s="16" t="s">
        <v>896</v>
      </c>
      <c r="AP224" s="9">
        <v>2.04</v>
      </c>
      <c r="AQ224" s="16" t="s">
        <v>897</v>
      </c>
      <c r="AR224" s="9">
        <v>29</v>
      </c>
      <c r="AS224" s="9">
        <v>100</v>
      </c>
      <c r="AT224" s="17">
        <v>8254</v>
      </c>
      <c r="AU224" s="9">
        <v>71.36</v>
      </c>
      <c r="AV224" s="9">
        <v>68.650000000000006</v>
      </c>
      <c r="AW224" s="9">
        <v>29954</v>
      </c>
      <c r="AX224" s="9">
        <v>29954</v>
      </c>
      <c r="AY224" s="9">
        <v>10547</v>
      </c>
      <c r="AZ224" s="17">
        <v>44046</v>
      </c>
      <c r="BA224" s="9">
        <v>-64.8</v>
      </c>
      <c r="BB224" s="9">
        <v>8.93</v>
      </c>
      <c r="BC224" s="16" t="s">
        <v>1082</v>
      </c>
      <c r="BD224" s="9">
        <v>0</v>
      </c>
      <c r="BE224" s="16"/>
      <c r="BF224" s="9">
        <v>9.4700000000000006</v>
      </c>
      <c r="BG224" s="16" t="s">
        <v>1083</v>
      </c>
      <c r="BH224" s="9">
        <v>0</v>
      </c>
      <c r="BI224" s="16"/>
      <c r="BJ224" s="9">
        <v>9.4700000000000006</v>
      </c>
      <c r="BK224" s="16" t="s">
        <v>1083</v>
      </c>
      <c r="BL224" s="9">
        <v>6937</v>
      </c>
      <c r="BM224" s="9">
        <v>2208</v>
      </c>
      <c r="BN224" s="9">
        <v>3112</v>
      </c>
      <c r="BO224" s="9">
        <v>2.17</v>
      </c>
      <c r="BP224" s="9">
        <v>100</v>
      </c>
      <c r="BQ224" s="9">
        <v>8781</v>
      </c>
      <c r="BR224" s="20">
        <v>10597</v>
      </c>
      <c r="BS224" s="9">
        <v>32.46</v>
      </c>
      <c r="BT224" s="9">
        <v>0</v>
      </c>
      <c r="BU224" s="9">
        <v>10290</v>
      </c>
      <c r="BV224" s="9">
        <v>7990</v>
      </c>
      <c r="BW224" s="16" t="s">
        <v>1105</v>
      </c>
      <c r="BX224" s="17">
        <v>44378</v>
      </c>
      <c r="BY224" s="16" t="s">
        <v>375</v>
      </c>
      <c r="BZ224" s="16" t="s">
        <v>1099</v>
      </c>
      <c r="CA224" s="9">
        <v>46</v>
      </c>
      <c r="CB224" s="9">
        <v>41</v>
      </c>
      <c r="CC224" s="9">
        <v>28</v>
      </c>
      <c r="CD224" s="9">
        <v>21</v>
      </c>
      <c r="CE224" s="16">
        <v>9583067</v>
      </c>
      <c r="CF224" s="16">
        <v>0</v>
      </c>
      <c r="CG224" s="16">
        <v>2.5299999999999998</v>
      </c>
      <c r="CH224" s="25">
        <v>9.7100000000000009</v>
      </c>
      <c r="CI224" s="16">
        <v>3.3752804604428803E-2</v>
      </c>
      <c r="CJ224" s="16">
        <v>4.9539284652729597E-3</v>
      </c>
      <c r="CK224" s="9">
        <v>50145755</v>
      </c>
      <c r="CL224" s="9">
        <v>12.05</v>
      </c>
      <c r="CM224" s="9">
        <v>9.4499999999999993</v>
      </c>
      <c r="CN224" s="9">
        <v>1.28</v>
      </c>
      <c r="CO224" s="9">
        <v>875</v>
      </c>
      <c r="CP224" s="16" t="s">
        <v>1626</v>
      </c>
      <c r="CQ224" s="9">
        <v>207289548</v>
      </c>
      <c r="CR224" s="9">
        <v>139213679</v>
      </c>
      <c r="CS224" s="9">
        <v>457695323301</v>
      </c>
      <c r="CT224" s="9">
        <v>433232970099</v>
      </c>
      <c r="CU224" s="9">
        <v>43395783</v>
      </c>
      <c r="CV224" s="9">
        <v>41076417</v>
      </c>
      <c r="CW224" s="9">
        <v>2208</v>
      </c>
      <c r="CX224" s="9">
        <v>3112</v>
      </c>
      <c r="CY224" s="9">
        <v>1.4890027293941399</v>
      </c>
      <c r="CZ224" s="9">
        <v>4187762040</v>
      </c>
      <c r="DA224" s="9">
        <v>71191954684</v>
      </c>
      <c r="DB224" s="9">
        <v>6749972</v>
      </c>
      <c r="DC224" s="9">
        <v>17</v>
      </c>
      <c r="DD224" s="9">
        <v>11956788485</v>
      </c>
      <c r="DE224" s="9">
        <v>95654307886</v>
      </c>
      <c r="DF224" s="9">
        <v>9069338</v>
      </c>
      <c r="DG224" s="9">
        <v>8</v>
      </c>
      <c r="DH224" s="9">
        <v>1.06</v>
      </c>
      <c r="DI224" s="9">
        <v>0.74</v>
      </c>
      <c r="DJ224" s="9">
        <v>6.43</v>
      </c>
      <c r="DK224" s="9">
        <v>4.53</v>
      </c>
      <c r="DL224" s="16" t="s">
        <v>782</v>
      </c>
      <c r="DM224" s="16" t="s">
        <v>2378</v>
      </c>
      <c r="DN224" s="16" t="s">
        <v>2379</v>
      </c>
      <c r="DO224" s="16" t="s">
        <v>2380</v>
      </c>
      <c r="DP224" s="16" t="s">
        <v>2381</v>
      </c>
      <c r="DQ224" s="16" t="s">
        <v>2382</v>
      </c>
      <c r="DR224" s="16" t="s">
        <v>2383</v>
      </c>
      <c r="DS224" s="16" t="s">
        <v>2384</v>
      </c>
      <c r="DT224" s="16" t="s">
        <v>763</v>
      </c>
      <c r="DU224" s="16" t="s">
        <v>423</v>
      </c>
      <c r="DV224" s="17" t="s">
        <v>988</v>
      </c>
      <c r="DW224" s="16" t="s">
        <v>1394</v>
      </c>
      <c r="DX224" s="16" t="s">
        <v>2385</v>
      </c>
      <c r="DY224" s="16" t="s">
        <v>432</v>
      </c>
      <c r="DZ224" s="16" t="s">
        <v>387</v>
      </c>
      <c r="EA224" s="16" t="s">
        <v>401</v>
      </c>
      <c r="EB224" s="16" t="s">
        <v>2386</v>
      </c>
      <c r="EC224" s="16" t="s">
        <v>2387</v>
      </c>
      <c r="ED224" s="16" t="s">
        <v>2388</v>
      </c>
      <c r="EE224" s="16" t="s">
        <v>2389</v>
      </c>
      <c r="EF224" s="16" t="s">
        <v>2390</v>
      </c>
    </row>
    <row r="225" spans="1:136" ht="18.75" x14ac:dyDescent="0.2">
      <c r="A225" s="16" t="s">
        <v>156</v>
      </c>
      <c r="B225" s="16" t="s">
        <v>782</v>
      </c>
      <c r="C225" s="16" t="s">
        <v>1218</v>
      </c>
      <c r="D225" s="16" t="s">
        <v>1220</v>
      </c>
      <c r="E225" s="16" t="s">
        <v>1219</v>
      </c>
      <c r="F225" s="25">
        <v>44382.520667210651</v>
      </c>
      <c r="G225" s="16" t="s">
        <v>1221</v>
      </c>
      <c r="H225" s="16" t="s">
        <v>1223</v>
      </c>
      <c r="I225" s="16" t="s">
        <v>1060</v>
      </c>
      <c r="J225" s="16" t="s">
        <v>1082</v>
      </c>
      <c r="K225" s="16" t="s">
        <v>1257</v>
      </c>
      <c r="L225" s="16" t="s">
        <v>1083</v>
      </c>
      <c r="M225" s="9">
        <v>33210</v>
      </c>
      <c r="N225" s="9">
        <v>5</v>
      </c>
      <c r="O225" s="9">
        <v>32790</v>
      </c>
      <c r="P225" s="9">
        <v>3.67</v>
      </c>
      <c r="Q225" s="9">
        <v>4.34</v>
      </c>
      <c r="R225" s="9">
        <v>32490</v>
      </c>
      <c r="S225" s="9">
        <v>31830</v>
      </c>
      <c r="T225" s="9">
        <v>33210</v>
      </c>
      <c r="U225" s="16" t="s">
        <v>3134</v>
      </c>
      <c r="V225" s="16" t="s">
        <v>3135</v>
      </c>
      <c r="W225" s="16" t="s">
        <v>3136</v>
      </c>
      <c r="X225" s="9">
        <v>1.93</v>
      </c>
      <c r="Y225" s="9">
        <v>4.83</v>
      </c>
      <c r="Z225" s="9">
        <v>19.899999999999999</v>
      </c>
      <c r="AA225" s="16" t="s">
        <v>1082</v>
      </c>
      <c r="AB225" s="9">
        <v>23.8</v>
      </c>
      <c r="AC225" s="16" t="s">
        <v>1082</v>
      </c>
      <c r="AD225" s="9">
        <v>0.83</v>
      </c>
      <c r="AE225" s="9">
        <v>-1.2</v>
      </c>
      <c r="AF225" s="9">
        <v>2.0099999999999998</v>
      </c>
      <c r="AG225" s="9">
        <v>56.8</v>
      </c>
      <c r="AH225" s="9">
        <v>79.7</v>
      </c>
      <c r="AI225" s="9">
        <v>-6.4</v>
      </c>
      <c r="AJ225" s="16" t="s">
        <v>1083</v>
      </c>
      <c r="AK225" s="9">
        <v>2.8</v>
      </c>
      <c r="AL225" s="16" t="s">
        <v>1083</v>
      </c>
      <c r="AM225" s="9">
        <v>12.39</v>
      </c>
      <c r="AN225" s="9">
        <v>10.26</v>
      </c>
      <c r="AO225" s="16" t="s">
        <v>896</v>
      </c>
      <c r="AP225" s="9">
        <v>5.63</v>
      </c>
      <c r="AQ225" s="16" t="s">
        <v>897</v>
      </c>
      <c r="AR225" s="9">
        <v>79</v>
      </c>
      <c r="AS225" s="9">
        <v>100</v>
      </c>
      <c r="AT225" s="17">
        <v>28870</v>
      </c>
      <c r="AU225" s="9">
        <v>37.96</v>
      </c>
      <c r="AV225" s="9">
        <v>32.72</v>
      </c>
      <c r="AW225" s="9">
        <v>89730</v>
      </c>
      <c r="AX225" s="9">
        <v>44865</v>
      </c>
      <c r="AY225" s="9">
        <v>32790</v>
      </c>
      <c r="AZ225" s="17">
        <v>44026</v>
      </c>
      <c r="BA225" s="9">
        <v>-26.9</v>
      </c>
      <c r="BB225" s="9">
        <v>903.45</v>
      </c>
      <c r="BC225" s="16" t="s">
        <v>1084</v>
      </c>
      <c r="BD225" s="9">
        <v>0</v>
      </c>
      <c r="BE225" s="16"/>
      <c r="BF225" s="9">
        <v>3</v>
      </c>
      <c r="BG225" s="16" t="s">
        <v>1083</v>
      </c>
      <c r="BH225" s="9">
        <v>0</v>
      </c>
      <c r="BI225" s="16"/>
      <c r="BJ225" s="9">
        <v>3</v>
      </c>
      <c r="BK225" s="16" t="s">
        <v>1083</v>
      </c>
      <c r="BL225" s="9">
        <v>2306</v>
      </c>
      <c r="BM225" s="9">
        <v>790</v>
      </c>
      <c r="BN225" s="9">
        <v>925</v>
      </c>
      <c r="BO225" s="9">
        <v>5.63</v>
      </c>
      <c r="BP225" s="9">
        <v>10.35</v>
      </c>
      <c r="BQ225" s="9">
        <v>28870</v>
      </c>
      <c r="BR225" s="20">
        <v>33210</v>
      </c>
      <c r="BS225" s="9">
        <v>15.03</v>
      </c>
      <c r="BT225" s="9">
        <v>89.31</v>
      </c>
      <c r="BU225" s="9">
        <v>70800</v>
      </c>
      <c r="BV225" s="9">
        <v>28870</v>
      </c>
      <c r="BW225" s="16"/>
      <c r="BX225" s="17"/>
      <c r="BY225" s="16"/>
      <c r="BZ225" s="16"/>
      <c r="CA225" s="9">
        <v>360</v>
      </c>
      <c r="CB225" s="9">
        <v>231</v>
      </c>
      <c r="CC225" s="9">
        <v>162</v>
      </c>
      <c r="CD225" s="9">
        <v>121</v>
      </c>
      <c r="CE225" s="16">
        <v>800000</v>
      </c>
      <c r="CF225" s="16">
        <v>100</v>
      </c>
      <c r="CG225" s="16">
        <v>0.66</v>
      </c>
      <c r="CH225" s="25">
        <v>10.07</v>
      </c>
      <c r="CI225" s="16">
        <v>2.2160664819944598E-2</v>
      </c>
      <c r="CJ225" s="16">
        <v>1.3278533038254801E-2</v>
      </c>
      <c r="CK225" s="9">
        <v>8439051</v>
      </c>
      <c r="CL225" s="9">
        <v>15.67</v>
      </c>
      <c r="CM225" s="9">
        <v>9.09</v>
      </c>
      <c r="CN225" s="9">
        <v>1.72</v>
      </c>
      <c r="CO225" s="9">
        <v>2092</v>
      </c>
      <c r="CP225" s="16" t="s">
        <v>1546</v>
      </c>
      <c r="CQ225" s="9">
        <v>198957849</v>
      </c>
      <c r="CR225" s="9">
        <v>238420627</v>
      </c>
      <c r="CS225" s="9">
        <v>157176700860</v>
      </c>
      <c r="CT225" s="9">
        <v>220539080370</v>
      </c>
      <c r="CU225" s="9">
        <v>4793434</v>
      </c>
      <c r="CV225" s="9">
        <v>6725803</v>
      </c>
      <c r="CW225" s="9">
        <v>790</v>
      </c>
      <c r="CX225" s="9">
        <v>925</v>
      </c>
      <c r="CY225" s="9">
        <v>0.83448253409718598</v>
      </c>
      <c r="CZ225" s="9">
        <v>23907956286</v>
      </c>
      <c r="DA225" s="9">
        <v>119539781430</v>
      </c>
      <c r="DB225" s="9">
        <v>3645617</v>
      </c>
      <c r="DC225" s="9">
        <v>5</v>
      </c>
      <c r="DD225" s="9">
        <v>8025343131</v>
      </c>
      <c r="DE225" s="9">
        <v>56177401920</v>
      </c>
      <c r="DF225" s="9">
        <v>1713248</v>
      </c>
      <c r="DG225" s="9">
        <v>7</v>
      </c>
      <c r="DH225" s="9">
        <v>0.71</v>
      </c>
      <c r="DI225" s="9">
        <v>2.13</v>
      </c>
      <c r="DJ225" s="9">
        <v>1.31</v>
      </c>
      <c r="DK225" s="9">
        <v>3.93</v>
      </c>
      <c r="DL225" s="16" t="s">
        <v>782</v>
      </c>
      <c r="DM225" s="16" t="s">
        <v>2378</v>
      </c>
      <c r="DN225" s="16" t="s">
        <v>2379</v>
      </c>
      <c r="DO225" s="16" t="s">
        <v>2380</v>
      </c>
      <c r="DP225" s="16" t="s">
        <v>2381</v>
      </c>
      <c r="DQ225" s="16" t="s">
        <v>2382</v>
      </c>
      <c r="DR225" s="16" t="s">
        <v>2383</v>
      </c>
      <c r="DS225" s="16" t="s">
        <v>2384</v>
      </c>
      <c r="DT225" s="16" t="s">
        <v>763</v>
      </c>
      <c r="DU225" s="16" t="s">
        <v>423</v>
      </c>
      <c r="DV225" s="17" t="s">
        <v>988</v>
      </c>
      <c r="DW225" s="16" t="s">
        <v>1394</v>
      </c>
      <c r="DX225" s="16" t="s">
        <v>2385</v>
      </c>
      <c r="DY225" s="16" t="s">
        <v>432</v>
      </c>
      <c r="DZ225" s="16" t="s">
        <v>387</v>
      </c>
      <c r="EA225" s="16" t="s">
        <v>401</v>
      </c>
      <c r="EB225" s="16" t="s">
        <v>2386</v>
      </c>
      <c r="EC225" s="16" t="s">
        <v>2387</v>
      </c>
      <c r="ED225" s="16" t="s">
        <v>2388</v>
      </c>
      <c r="EE225" s="16" t="s">
        <v>2389</v>
      </c>
      <c r="EF225" s="16" t="s">
        <v>2390</v>
      </c>
    </row>
    <row r="226" spans="1:136" ht="18.75" x14ac:dyDescent="0.2">
      <c r="A226" s="16" t="s">
        <v>36</v>
      </c>
      <c r="B226" s="16" t="s">
        <v>899</v>
      </c>
      <c r="C226" s="16" t="s">
        <v>1218</v>
      </c>
      <c r="D226" s="16" t="s">
        <v>1220</v>
      </c>
      <c r="E226" s="16" t="s">
        <v>1219</v>
      </c>
      <c r="F226" s="25">
        <v>44382.519142129633</v>
      </c>
      <c r="G226" s="16" t="s">
        <v>1229</v>
      </c>
      <c r="H226" s="16" t="s">
        <v>1222</v>
      </c>
      <c r="I226" s="16" t="s">
        <v>2080</v>
      </c>
      <c r="J226" s="16" t="s">
        <v>1082</v>
      </c>
      <c r="K226" s="16" t="s">
        <v>957</v>
      </c>
      <c r="L226" s="16" t="s">
        <v>1083</v>
      </c>
      <c r="M226" s="9">
        <v>2186</v>
      </c>
      <c r="N226" s="9">
        <v>5</v>
      </c>
      <c r="O226" s="9">
        <v>2172</v>
      </c>
      <c r="P226" s="9">
        <v>4.32</v>
      </c>
      <c r="Q226" s="9">
        <v>4.9400000000000004</v>
      </c>
      <c r="R226" s="9">
        <v>2083</v>
      </c>
      <c r="S226" s="9">
        <v>2083</v>
      </c>
      <c r="T226" s="9">
        <v>2186</v>
      </c>
      <c r="U226" s="16" t="s">
        <v>3137</v>
      </c>
      <c r="V226" s="16" t="s">
        <v>3138</v>
      </c>
      <c r="W226" s="16" t="s">
        <v>3139</v>
      </c>
      <c r="X226" s="9">
        <v>1.1000000000000001</v>
      </c>
      <c r="Y226" s="9">
        <v>0.98</v>
      </c>
      <c r="Z226" s="9">
        <v>21.5</v>
      </c>
      <c r="AA226" s="16" t="s">
        <v>1082</v>
      </c>
      <c r="AB226" s="9">
        <v>9.9</v>
      </c>
      <c r="AC226" s="16" t="s">
        <v>1082</v>
      </c>
      <c r="AD226" s="9">
        <v>2.1800000000000002</v>
      </c>
      <c r="AE226" s="9">
        <v>2.1800000000000002</v>
      </c>
      <c r="AF226" s="9">
        <v>-1.03</v>
      </c>
      <c r="AG226" s="9">
        <v>100</v>
      </c>
      <c r="AH226" s="9">
        <v>89.65</v>
      </c>
      <c r="AI226" s="9">
        <v>903.3</v>
      </c>
      <c r="AJ226" s="16" t="s">
        <v>1082</v>
      </c>
      <c r="AK226" s="9">
        <v>-375.8</v>
      </c>
      <c r="AL226" s="16" t="s">
        <v>1082</v>
      </c>
      <c r="AM226" s="9">
        <v>-3.87</v>
      </c>
      <c r="AN226" s="9">
        <v>3.06</v>
      </c>
      <c r="AO226" s="16" t="s">
        <v>896</v>
      </c>
      <c r="AP226" s="9">
        <v>0.95</v>
      </c>
      <c r="AQ226" s="16" t="s">
        <v>897</v>
      </c>
      <c r="AR226" s="9">
        <v>14</v>
      </c>
      <c r="AS226" s="9">
        <v>71</v>
      </c>
      <c r="AT226" s="17">
        <v>1905</v>
      </c>
      <c r="AU226" s="9">
        <v>52.45</v>
      </c>
      <c r="AV226" s="9">
        <v>44.15</v>
      </c>
      <c r="AW226" s="9">
        <v>10460</v>
      </c>
      <c r="AX226" s="9">
        <v>10460</v>
      </c>
      <c r="AY226" s="9">
        <v>2172</v>
      </c>
      <c r="AZ226" s="17">
        <v>44044</v>
      </c>
      <c r="BA226" s="9">
        <v>-79.2</v>
      </c>
      <c r="BB226" s="9">
        <v>11.08</v>
      </c>
      <c r="BC226" s="16" t="s">
        <v>1082</v>
      </c>
      <c r="BD226" s="9">
        <v>829.59</v>
      </c>
      <c r="BE226" s="16" t="s">
        <v>1084</v>
      </c>
      <c r="BF226" s="9">
        <v>2.42</v>
      </c>
      <c r="BG226" s="16" t="s">
        <v>1083</v>
      </c>
      <c r="BH226" s="9">
        <v>187.87</v>
      </c>
      <c r="BI226" s="16" t="s">
        <v>1082</v>
      </c>
      <c r="BJ226" s="9">
        <v>2.23</v>
      </c>
      <c r="BK226" s="16" t="s">
        <v>1083</v>
      </c>
      <c r="BL226" s="9">
        <v>1660</v>
      </c>
      <c r="BM226" s="9">
        <v>408</v>
      </c>
      <c r="BN226" s="9">
        <v>796</v>
      </c>
      <c r="BO226" s="9">
        <v>1.06</v>
      </c>
      <c r="BP226" s="9">
        <v>43</v>
      </c>
      <c r="BQ226" s="9">
        <v>2048</v>
      </c>
      <c r="BR226" s="20">
        <v>2328</v>
      </c>
      <c r="BS226" s="9">
        <v>18.09</v>
      </c>
      <c r="BT226" s="9">
        <v>6.49</v>
      </c>
      <c r="BU226" s="9">
        <v>2630</v>
      </c>
      <c r="BV226" s="9">
        <v>1851</v>
      </c>
      <c r="BW226" s="16"/>
      <c r="BX226" s="17"/>
      <c r="BY226" s="16"/>
      <c r="BZ226" s="16"/>
      <c r="CA226" s="9">
        <v>107</v>
      </c>
      <c r="CB226" s="9">
        <v>82</v>
      </c>
      <c r="CC226" s="9">
        <v>85</v>
      </c>
      <c r="CD226" s="9">
        <v>71</v>
      </c>
      <c r="CE226" s="16">
        <v>6681514</v>
      </c>
      <c r="CF226" s="16">
        <v>100</v>
      </c>
      <c r="CG226" s="16">
        <v>0.2</v>
      </c>
      <c r="CH226" s="25">
        <v>2.54</v>
      </c>
      <c r="CI226" s="16">
        <v>4.9447911665866498E-2</v>
      </c>
      <c r="CJ226" s="16">
        <v>6.7243035542747399E-3</v>
      </c>
      <c r="CK226" s="9">
        <v>40311389</v>
      </c>
      <c r="CL226" s="9">
        <v>148.09</v>
      </c>
      <c r="CM226" s="9">
        <v>19.52</v>
      </c>
      <c r="CN226" s="9">
        <v>7.59</v>
      </c>
      <c r="CO226" s="9">
        <v>14.67</v>
      </c>
      <c r="CP226" s="16" t="s">
        <v>1343</v>
      </c>
      <c r="CQ226" s="9">
        <v>214598864</v>
      </c>
      <c r="CR226" s="9">
        <v>98606115</v>
      </c>
      <c r="CS226" s="9">
        <v>87556336908</v>
      </c>
      <c r="CT226" s="9">
        <v>78490467552</v>
      </c>
      <c r="CU226" s="9">
        <v>40311389</v>
      </c>
      <c r="CV226" s="9">
        <v>36137416</v>
      </c>
      <c r="CW226" s="9">
        <v>408</v>
      </c>
      <c r="CX226" s="9">
        <v>796</v>
      </c>
      <c r="CY226" s="9">
        <v>2.1763240951131699</v>
      </c>
      <c r="CZ226" s="9"/>
      <c r="DA226" s="9"/>
      <c r="DB226" s="9"/>
      <c r="DC226" s="9"/>
      <c r="DD226" s="9">
        <v>3021956452</v>
      </c>
      <c r="DE226" s="9">
        <v>9065869356</v>
      </c>
      <c r="DF226" s="9">
        <v>4173973</v>
      </c>
      <c r="DG226" s="9">
        <v>3</v>
      </c>
      <c r="DH226" s="9">
        <v>1.1200000000000001</v>
      </c>
      <c r="DI226" s="9"/>
      <c r="DJ226" s="9"/>
      <c r="DK226" s="9"/>
      <c r="DL226" s="16"/>
      <c r="DM226" s="16"/>
      <c r="DN226" s="16"/>
      <c r="DO226" s="16"/>
      <c r="DP226" s="16"/>
      <c r="DQ226" s="16"/>
      <c r="DR226" s="16"/>
      <c r="DS226" s="16"/>
      <c r="DT226" s="16"/>
      <c r="DU226" s="16"/>
      <c r="DV226" s="17"/>
      <c r="DW226" s="16"/>
      <c r="DX226" s="16"/>
      <c r="DY226" s="16"/>
      <c r="DZ226" s="16"/>
      <c r="EA226" s="16"/>
      <c r="EB226" s="16"/>
      <c r="EC226" s="16"/>
      <c r="ED226" s="16"/>
      <c r="EE226" s="16"/>
      <c r="EF226" s="16"/>
    </row>
    <row r="227" spans="1:136" ht="18.75" x14ac:dyDescent="0.2">
      <c r="A227" s="16" t="s">
        <v>666</v>
      </c>
      <c r="B227" s="16" t="s">
        <v>842</v>
      </c>
      <c r="C227" s="16" t="s">
        <v>1218</v>
      </c>
      <c r="D227" s="16" t="s">
        <v>1228</v>
      </c>
      <c r="E227" s="16" t="s">
        <v>1219</v>
      </c>
      <c r="F227" s="25">
        <v>44382.520824826388</v>
      </c>
      <c r="G227" s="16" t="s">
        <v>1221</v>
      </c>
      <c r="H227" s="16" t="s">
        <v>1222</v>
      </c>
      <c r="I227" s="16" t="s">
        <v>903</v>
      </c>
      <c r="J227" s="16" t="s">
        <v>1082</v>
      </c>
      <c r="K227" s="16" t="s">
        <v>988</v>
      </c>
      <c r="L227" s="16" t="s">
        <v>1083</v>
      </c>
      <c r="M227" s="9">
        <v>8600</v>
      </c>
      <c r="N227" s="9">
        <v>3.37</v>
      </c>
      <c r="O227" s="9">
        <v>8460</v>
      </c>
      <c r="P227" s="9">
        <v>1.68</v>
      </c>
      <c r="Q227" s="9">
        <v>6.44</v>
      </c>
      <c r="R227" s="9">
        <v>8080</v>
      </c>
      <c r="S227" s="9">
        <v>8080</v>
      </c>
      <c r="T227" s="9">
        <v>8600</v>
      </c>
      <c r="U227" s="16" t="s">
        <v>3140</v>
      </c>
      <c r="V227" s="16" t="s">
        <v>3141</v>
      </c>
      <c r="W227" s="16" t="s">
        <v>3142</v>
      </c>
      <c r="X227" s="9">
        <v>0.95</v>
      </c>
      <c r="Y227" s="9">
        <v>1.6</v>
      </c>
      <c r="Z227" s="9">
        <v>20.9</v>
      </c>
      <c r="AA227" s="16" t="s">
        <v>1082</v>
      </c>
      <c r="AB227" s="9">
        <v>16.7</v>
      </c>
      <c r="AC227" s="16" t="s">
        <v>1082</v>
      </c>
      <c r="AD227" s="9">
        <v>1.25</v>
      </c>
      <c r="AE227" s="9">
        <v>1.25</v>
      </c>
      <c r="AF227" s="9">
        <v>1.1299999999999999</v>
      </c>
      <c r="AG227" s="9">
        <v>97.76</v>
      </c>
      <c r="AH227" s="9">
        <v>100</v>
      </c>
      <c r="AI227" s="9">
        <v>-32.4</v>
      </c>
      <c r="AJ227" s="16" t="s">
        <v>1082</v>
      </c>
      <c r="AK227" s="9">
        <v>300.7</v>
      </c>
      <c r="AL227" s="16" t="s">
        <v>1082</v>
      </c>
      <c r="AM227" s="9">
        <v>2.75</v>
      </c>
      <c r="AN227" s="9">
        <v>9.83</v>
      </c>
      <c r="AO227" s="16" t="s">
        <v>896</v>
      </c>
      <c r="AP227" s="9">
        <v>1.64</v>
      </c>
      <c r="AQ227" s="16" t="s">
        <v>897</v>
      </c>
      <c r="AR227" s="9">
        <v>43</v>
      </c>
      <c r="AS227" s="9">
        <v>86</v>
      </c>
      <c r="AT227" s="17">
        <v>7440</v>
      </c>
      <c r="AU227" s="9">
        <v>58.03</v>
      </c>
      <c r="AV227" s="9">
        <v>48.75</v>
      </c>
      <c r="AW227" s="9">
        <v>23040</v>
      </c>
      <c r="AX227" s="9">
        <v>18432</v>
      </c>
      <c r="AY227" s="9">
        <v>8460</v>
      </c>
      <c r="AZ227" s="17">
        <v>44053</v>
      </c>
      <c r="BA227" s="9">
        <v>-54.1</v>
      </c>
      <c r="BB227" s="9">
        <v>178.99</v>
      </c>
      <c r="BC227" s="16" t="s">
        <v>1084</v>
      </c>
      <c r="BD227" s="9">
        <v>82.56</v>
      </c>
      <c r="BE227" s="16" t="s">
        <v>1084</v>
      </c>
      <c r="BF227" s="9">
        <v>152.49</v>
      </c>
      <c r="BG227" s="16" t="s">
        <v>1082</v>
      </c>
      <c r="BH227" s="9">
        <v>71.180000000000007</v>
      </c>
      <c r="BI227" s="16" t="s">
        <v>1082</v>
      </c>
      <c r="BJ227" s="9">
        <v>81.31</v>
      </c>
      <c r="BK227" s="16" t="s">
        <v>1082</v>
      </c>
      <c r="BL227" s="9">
        <v>247</v>
      </c>
      <c r="BM227" s="9">
        <v>68</v>
      </c>
      <c r="BN227" s="9">
        <v>87</v>
      </c>
      <c r="BO227" s="9">
        <v>1.28</v>
      </c>
      <c r="BP227" s="9">
        <v>39.049999999999997</v>
      </c>
      <c r="BQ227" s="9">
        <v>8050</v>
      </c>
      <c r="BR227" s="20">
        <v>8770</v>
      </c>
      <c r="BS227" s="9">
        <v>23.91</v>
      </c>
      <c r="BT227" s="9">
        <v>1.97</v>
      </c>
      <c r="BU227" s="9">
        <v>11190</v>
      </c>
      <c r="BV227" s="9">
        <v>6940</v>
      </c>
      <c r="BW227" s="16"/>
      <c r="BX227" s="17"/>
      <c r="BY227" s="16"/>
      <c r="BZ227" s="16"/>
      <c r="CA227" s="9">
        <v>228</v>
      </c>
      <c r="CB227" s="9">
        <v>218</v>
      </c>
      <c r="CC227" s="9">
        <v>213</v>
      </c>
      <c r="CD227" s="9">
        <v>248</v>
      </c>
      <c r="CE227" s="16">
        <v>2000000</v>
      </c>
      <c r="CF227" s="16">
        <v>80.42</v>
      </c>
      <c r="CG227" s="16">
        <v>0.42</v>
      </c>
      <c r="CH227" s="25">
        <v>5.74</v>
      </c>
      <c r="CI227" s="16">
        <v>6.43564356435644E-2</v>
      </c>
      <c r="CJ227" s="16">
        <v>1.68269230769231E-2</v>
      </c>
      <c r="CK227" s="9">
        <v>1714021</v>
      </c>
      <c r="CL227" s="9">
        <v>23.37</v>
      </c>
      <c r="CM227" s="9">
        <v>6.36</v>
      </c>
      <c r="CN227" s="9">
        <v>3.67</v>
      </c>
      <c r="CO227" s="9">
        <v>362</v>
      </c>
      <c r="CP227" s="16" t="s">
        <v>1521</v>
      </c>
      <c r="CQ227" s="9">
        <v>208460993</v>
      </c>
      <c r="CR227" s="9">
        <v>166673766</v>
      </c>
      <c r="CS227" s="9">
        <v>14175347580</v>
      </c>
      <c r="CT227" s="9">
        <v>14500617660</v>
      </c>
      <c r="CU227" s="9">
        <v>1675573</v>
      </c>
      <c r="CV227" s="9">
        <v>1714021</v>
      </c>
      <c r="CW227" s="9">
        <v>68</v>
      </c>
      <c r="CX227" s="9">
        <v>87</v>
      </c>
      <c r="CY227" s="9">
        <v>1.2507126826425701</v>
      </c>
      <c r="CZ227" s="9">
        <v>162635040</v>
      </c>
      <c r="DA227" s="9">
        <v>325270080</v>
      </c>
      <c r="DB227" s="9">
        <v>38448</v>
      </c>
      <c r="DC227" s="9">
        <v>2</v>
      </c>
      <c r="DD227" s="9"/>
      <c r="DE227" s="9"/>
      <c r="DF227" s="9"/>
      <c r="DG227" s="9"/>
      <c r="DH227" s="9">
        <v>0.98</v>
      </c>
      <c r="DI227" s="9"/>
      <c r="DJ227" s="9"/>
      <c r="DK227" s="9"/>
      <c r="DL227" s="16"/>
      <c r="DM227" s="16"/>
      <c r="DN227" s="16"/>
      <c r="DO227" s="16"/>
      <c r="DP227" s="16"/>
      <c r="DQ227" s="16"/>
      <c r="DR227" s="16"/>
      <c r="DS227" s="16"/>
      <c r="DT227" s="16"/>
      <c r="DU227" s="16"/>
      <c r="DV227" s="17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</row>
    <row r="228" spans="1:136" ht="18.75" x14ac:dyDescent="0.2">
      <c r="A228" s="16" t="s">
        <v>153</v>
      </c>
      <c r="B228" s="16" t="s">
        <v>783</v>
      </c>
      <c r="C228" s="16" t="s">
        <v>1218</v>
      </c>
      <c r="D228" s="16" t="s">
        <v>1228</v>
      </c>
      <c r="E228" s="16" t="s">
        <v>1219</v>
      </c>
      <c r="F228" s="25">
        <v>44382.520782581021</v>
      </c>
      <c r="G228" s="16" t="s">
        <v>1221</v>
      </c>
      <c r="H228" s="16" t="s">
        <v>1222</v>
      </c>
      <c r="I228" s="16" t="s">
        <v>1073</v>
      </c>
      <c r="J228" s="16" t="s">
        <v>1082</v>
      </c>
      <c r="K228" s="16" t="s">
        <v>1031</v>
      </c>
      <c r="L228" s="16" t="s">
        <v>1083</v>
      </c>
      <c r="M228" s="9">
        <v>14040</v>
      </c>
      <c r="N228" s="9">
        <v>2.71</v>
      </c>
      <c r="O228" s="9">
        <v>13870</v>
      </c>
      <c r="P228" s="9">
        <v>1.46</v>
      </c>
      <c r="Q228" s="9">
        <v>7.2</v>
      </c>
      <c r="R228" s="9">
        <v>13700</v>
      </c>
      <c r="S228" s="9">
        <v>13200</v>
      </c>
      <c r="T228" s="9">
        <v>14150</v>
      </c>
      <c r="U228" s="16" t="s">
        <v>2575</v>
      </c>
      <c r="V228" s="16" t="s">
        <v>2576</v>
      </c>
      <c r="W228" s="16" t="s">
        <v>2577</v>
      </c>
      <c r="X228" s="9">
        <v>1.05</v>
      </c>
      <c r="Y228" s="9">
        <v>0.8</v>
      </c>
      <c r="Z228" s="9">
        <v>25.9</v>
      </c>
      <c r="AA228" s="16" t="s">
        <v>1082</v>
      </c>
      <c r="AB228" s="9">
        <v>22.1</v>
      </c>
      <c r="AC228" s="16" t="s">
        <v>1082</v>
      </c>
      <c r="AD228" s="9">
        <v>1.17</v>
      </c>
      <c r="AE228" s="9">
        <v>1.17</v>
      </c>
      <c r="AF228" s="9">
        <v>-1.27</v>
      </c>
      <c r="AG228" s="9">
        <v>55.46</v>
      </c>
      <c r="AH228" s="9">
        <v>74.91</v>
      </c>
      <c r="AI228" s="9">
        <v>-2.2000000000000002</v>
      </c>
      <c r="AJ228" s="16" t="s">
        <v>1083</v>
      </c>
      <c r="AK228" s="9">
        <v>-2.6</v>
      </c>
      <c r="AL228" s="16" t="s">
        <v>1083</v>
      </c>
      <c r="AM228" s="9">
        <v>2.11</v>
      </c>
      <c r="AN228" s="9">
        <v>6.69</v>
      </c>
      <c r="AO228" s="16" t="s">
        <v>896</v>
      </c>
      <c r="AP228" s="9">
        <v>0.76</v>
      </c>
      <c r="AQ228" s="16" t="s">
        <v>897</v>
      </c>
      <c r="AR228" s="9">
        <v>7</v>
      </c>
      <c r="AS228" s="9">
        <v>57</v>
      </c>
      <c r="AT228" s="17">
        <v>11700</v>
      </c>
      <c r="AU228" s="9">
        <v>59.38</v>
      </c>
      <c r="AV228" s="9">
        <v>54.3</v>
      </c>
      <c r="AW228" s="9">
        <v>53980</v>
      </c>
      <c r="AX228" s="9">
        <v>36436</v>
      </c>
      <c r="AY228" s="9">
        <v>13870</v>
      </c>
      <c r="AZ228" s="17">
        <v>44023</v>
      </c>
      <c r="BA228" s="9">
        <v>-61.9</v>
      </c>
      <c r="BB228" s="9">
        <v>113.15</v>
      </c>
      <c r="BC228" s="16" t="s">
        <v>1084</v>
      </c>
      <c r="BD228" s="9">
        <v>38.57</v>
      </c>
      <c r="BE228" s="16" t="s">
        <v>1084</v>
      </c>
      <c r="BF228" s="9">
        <v>158.9</v>
      </c>
      <c r="BG228" s="16" t="s">
        <v>1082</v>
      </c>
      <c r="BH228" s="9">
        <v>54.54</v>
      </c>
      <c r="BI228" s="16" t="s">
        <v>1082</v>
      </c>
      <c r="BJ228" s="9">
        <v>104.36</v>
      </c>
      <c r="BK228" s="16" t="s">
        <v>1082</v>
      </c>
      <c r="BL228" s="9">
        <v>944</v>
      </c>
      <c r="BM228" s="9">
        <v>239</v>
      </c>
      <c r="BN228" s="9">
        <v>377</v>
      </c>
      <c r="BO228" s="9">
        <v>0.78</v>
      </c>
      <c r="BP228" s="9">
        <v>37.74</v>
      </c>
      <c r="BQ228" s="9">
        <v>13100</v>
      </c>
      <c r="BR228" s="20">
        <v>14280</v>
      </c>
      <c r="BS228" s="9">
        <v>20</v>
      </c>
      <c r="BT228" s="9">
        <v>1.7</v>
      </c>
      <c r="BU228" s="9">
        <v>17900</v>
      </c>
      <c r="BV228" s="9">
        <v>11700</v>
      </c>
      <c r="BW228" s="16"/>
      <c r="BX228" s="17"/>
      <c r="BY228" s="16"/>
      <c r="BZ228" s="16"/>
      <c r="CA228" s="9">
        <v>42</v>
      </c>
      <c r="CB228" s="9">
        <v>48</v>
      </c>
      <c r="CC228" s="9">
        <v>67</v>
      </c>
      <c r="CD228" s="9">
        <v>61</v>
      </c>
      <c r="CE228" s="16">
        <v>8614501</v>
      </c>
      <c r="CF228" s="16">
        <v>28.14</v>
      </c>
      <c r="CG228" s="16">
        <v>5.55</v>
      </c>
      <c r="CH228" s="25">
        <v>7.05</v>
      </c>
      <c r="CI228" s="16">
        <v>2.4817518248175199E-2</v>
      </c>
      <c r="CJ228" s="16">
        <v>1.24359912216533E-2</v>
      </c>
      <c r="CK228" s="9">
        <v>8022264</v>
      </c>
      <c r="CL228" s="9">
        <v>18.829999999999998</v>
      </c>
      <c r="CM228" s="9">
        <v>24.11</v>
      </c>
      <c r="CN228" s="9">
        <v>0.78</v>
      </c>
      <c r="CO228" s="9">
        <v>736.62</v>
      </c>
      <c r="CP228" s="16" t="s">
        <v>1620</v>
      </c>
      <c r="CQ228" s="9">
        <v>258198174</v>
      </c>
      <c r="CR228" s="9">
        <v>221077057</v>
      </c>
      <c r="CS228" s="9">
        <v>61709363750</v>
      </c>
      <c r="CT228" s="9">
        <v>83346050560</v>
      </c>
      <c r="CU228" s="9">
        <v>4449125</v>
      </c>
      <c r="CV228" s="9">
        <v>6009088</v>
      </c>
      <c r="CW228" s="9">
        <v>239</v>
      </c>
      <c r="CX228" s="9">
        <v>377</v>
      </c>
      <c r="CY228" s="9">
        <v>1.16791030920952</v>
      </c>
      <c r="CZ228" s="9">
        <v>6194929741</v>
      </c>
      <c r="DA228" s="9">
        <v>49559437930</v>
      </c>
      <c r="DB228" s="9">
        <v>3573139</v>
      </c>
      <c r="DC228" s="9">
        <v>8</v>
      </c>
      <c r="DD228" s="9">
        <v>3988964445</v>
      </c>
      <c r="DE228" s="9">
        <v>27922751120</v>
      </c>
      <c r="DF228" s="9">
        <v>2013176</v>
      </c>
      <c r="DG228" s="9">
        <v>7</v>
      </c>
      <c r="DH228" s="9">
        <v>0.74</v>
      </c>
      <c r="DI228" s="9">
        <v>1.77</v>
      </c>
      <c r="DJ228" s="9">
        <v>1.25</v>
      </c>
      <c r="DK228" s="9">
        <v>2.98</v>
      </c>
      <c r="DL228" s="16" t="s">
        <v>783</v>
      </c>
      <c r="DM228" s="16" t="s">
        <v>1516</v>
      </c>
      <c r="DN228" s="16" t="s">
        <v>3143</v>
      </c>
      <c r="DO228" s="16" t="s">
        <v>3144</v>
      </c>
      <c r="DP228" s="16" t="s">
        <v>2909</v>
      </c>
      <c r="DQ228" s="16" t="s">
        <v>3145</v>
      </c>
      <c r="DR228" s="16" t="s">
        <v>3146</v>
      </c>
      <c r="DS228" s="16" t="s">
        <v>3147</v>
      </c>
      <c r="DT228" s="16" t="s">
        <v>857</v>
      </c>
      <c r="DU228" s="16" t="s">
        <v>402</v>
      </c>
      <c r="DV228" s="17" t="s">
        <v>413</v>
      </c>
      <c r="DW228" s="16" t="s">
        <v>2517</v>
      </c>
      <c r="DX228" s="16" t="s">
        <v>2411</v>
      </c>
      <c r="DY228" s="16" t="s">
        <v>423</v>
      </c>
      <c r="DZ228" s="16" t="s">
        <v>1448</v>
      </c>
      <c r="EA228" s="16" t="s">
        <v>768</v>
      </c>
      <c r="EB228" s="16" t="s">
        <v>3148</v>
      </c>
      <c r="EC228" s="16" t="s">
        <v>2507</v>
      </c>
      <c r="ED228" s="16" t="s">
        <v>2596</v>
      </c>
      <c r="EE228" s="16" t="s">
        <v>1624</v>
      </c>
      <c r="EF228" s="16" t="s">
        <v>3149</v>
      </c>
    </row>
    <row r="229" spans="1:136" ht="18.75" x14ac:dyDescent="0.2">
      <c r="A229" s="16" t="s">
        <v>456</v>
      </c>
      <c r="B229" s="16" t="s">
        <v>913</v>
      </c>
      <c r="C229" s="16" t="s">
        <v>1218</v>
      </c>
      <c r="D229" s="16" t="s">
        <v>1220</v>
      </c>
      <c r="E229" s="16" t="s">
        <v>1219</v>
      </c>
      <c r="F229" s="25">
        <v>44382.531094282407</v>
      </c>
      <c r="G229" s="16" t="s">
        <v>1225</v>
      </c>
      <c r="H229" s="16" t="s">
        <v>1226</v>
      </c>
      <c r="I229" s="16" t="s">
        <v>984</v>
      </c>
      <c r="J229" s="16" t="s">
        <v>1082</v>
      </c>
      <c r="K229" s="16" t="s">
        <v>977</v>
      </c>
      <c r="L229" s="16" t="s">
        <v>1083</v>
      </c>
      <c r="M229" s="9">
        <v>15570</v>
      </c>
      <c r="N229" s="9">
        <v>1.7</v>
      </c>
      <c r="O229" s="9">
        <v>15490</v>
      </c>
      <c r="P229" s="9">
        <v>1.18</v>
      </c>
      <c r="Q229" s="9">
        <v>5.0599999999999996</v>
      </c>
      <c r="R229" s="9">
        <v>15300</v>
      </c>
      <c r="S229" s="9">
        <v>15020</v>
      </c>
      <c r="T229" s="9">
        <v>15780</v>
      </c>
      <c r="U229" s="16" t="s">
        <v>3150</v>
      </c>
      <c r="V229" s="16" t="s">
        <v>3151</v>
      </c>
      <c r="W229" s="16" t="s">
        <v>1555</v>
      </c>
      <c r="X229" s="9">
        <v>0.66</v>
      </c>
      <c r="Y229" s="9">
        <v>0.78</v>
      </c>
      <c r="Z229" s="9">
        <v>17.2</v>
      </c>
      <c r="AA229" s="16" t="s">
        <v>1082</v>
      </c>
      <c r="AB229" s="9">
        <v>14.9</v>
      </c>
      <c r="AC229" s="16" t="s">
        <v>1082</v>
      </c>
      <c r="AD229" s="9">
        <v>1.1599999999999999</v>
      </c>
      <c r="AE229" s="9">
        <v>1.1599999999999999</v>
      </c>
      <c r="AF229" s="9">
        <v>1</v>
      </c>
      <c r="AG229" s="9">
        <v>96.35</v>
      </c>
      <c r="AH229" s="9">
        <v>95.27</v>
      </c>
      <c r="AI229" s="9">
        <v>62.1</v>
      </c>
      <c r="AJ229" s="16" t="s">
        <v>1082</v>
      </c>
      <c r="AK229" s="9">
        <v>6.9</v>
      </c>
      <c r="AL229" s="16" t="s">
        <v>1082</v>
      </c>
      <c r="AM229" s="9">
        <v>-1.89</v>
      </c>
      <c r="AN229" s="9">
        <v>-4.07</v>
      </c>
      <c r="AO229" s="16" t="s">
        <v>896</v>
      </c>
      <c r="AP229" s="9">
        <v>0.87</v>
      </c>
      <c r="AQ229" s="16" t="s">
        <v>897</v>
      </c>
      <c r="AR229" s="9">
        <v>100</v>
      </c>
      <c r="AS229" s="9">
        <v>71</v>
      </c>
      <c r="AT229" s="17">
        <v>15020</v>
      </c>
      <c r="AU229" s="9">
        <v>39.520000000000003</v>
      </c>
      <c r="AV229" s="9">
        <v>34.229999999999997</v>
      </c>
      <c r="AW229" s="9">
        <v>69100</v>
      </c>
      <c r="AX229" s="9">
        <v>69100</v>
      </c>
      <c r="AY229" s="9">
        <v>15490</v>
      </c>
      <c r="AZ229" s="17">
        <v>44018</v>
      </c>
      <c r="BA229" s="9">
        <v>-77.599999999999994</v>
      </c>
      <c r="BB229" s="9">
        <v>57.85</v>
      </c>
      <c r="BC229" s="16" t="s">
        <v>1084</v>
      </c>
      <c r="BD229" s="9">
        <v>109.91</v>
      </c>
      <c r="BE229" s="16" t="s">
        <v>1084</v>
      </c>
      <c r="BF229" s="9">
        <v>89.07</v>
      </c>
      <c r="BG229" s="16" t="s">
        <v>1082</v>
      </c>
      <c r="BH229" s="9">
        <v>171.37</v>
      </c>
      <c r="BI229" s="16" t="s">
        <v>1082</v>
      </c>
      <c r="BJ229" s="9">
        <v>-82.3</v>
      </c>
      <c r="BK229" s="16" t="s">
        <v>1082</v>
      </c>
      <c r="BL229" s="9">
        <v>871</v>
      </c>
      <c r="BM229" s="9">
        <v>320</v>
      </c>
      <c r="BN229" s="9">
        <v>366</v>
      </c>
      <c r="BO229" s="9">
        <v>1.1399999999999999</v>
      </c>
      <c r="BP229" s="9">
        <v>13.12</v>
      </c>
      <c r="BQ229" s="9">
        <v>15020</v>
      </c>
      <c r="BR229" s="20">
        <v>16420</v>
      </c>
      <c r="BS229" s="9">
        <v>3.66</v>
      </c>
      <c r="BT229" s="9">
        <v>18.489999999999998</v>
      </c>
      <c r="BU229" s="9">
        <v>19210</v>
      </c>
      <c r="BV229" s="9">
        <v>15020</v>
      </c>
      <c r="BW229" s="16"/>
      <c r="BX229" s="17"/>
      <c r="BY229" s="16"/>
      <c r="BZ229" s="16"/>
      <c r="CA229" s="9">
        <v>176</v>
      </c>
      <c r="CB229" s="9">
        <v>334</v>
      </c>
      <c r="CC229" s="9">
        <v>278</v>
      </c>
      <c r="CD229" s="9">
        <v>212</v>
      </c>
      <c r="CE229" s="16">
        <v>985545</v>
      </c>
      <c r="CF229" s="16">
        <v>22.95</v>
      </c>
      <c r="CG229" s="16">
        <v>0.08</v>
      </c>
      <c r="CH229" s="25">
        <v>-10.52</v>
      </c>
      <c r="CI229" s="16">
        <v>1.7647058823529401E-2</v>
      </c>
      <c r="CJ229" s="16">
        <v>5.2253429131286699E-3</v>
      </c>
      <c r="CK229" s="9">
        <v>3696668</v>
      </c>
      <c r="CL229" s="9">
        <v>-10.46</v>
      </c>
      <c r="CM229" s="9">
        <v>16.73</v>
      </c>
      <c r="CN229" s="9">
        <v>-0.63</v>
      </c>
      <c r="CO229" s="9">
        <v>-1481</v>
      </c>
      <c r="CP229" s="16" t="s">
        <v>1345</v>
      </c>
      <c r="CQ229" s="9">
        <v>172414591</v>
      </c>
      <c r="CR229" s="9">
        <v>149045330</v>
      </c>
      <c r="CS229" s="9">
        <v>55172669250</v>
      </c>
      <c r="CT229" s="9">
        <v>54550590850</v>
      </c>
      <c r="CU229" s="9">
        <v>3561825</v>
      </c>
      <c r="CV229" s="9">
        <v>3521665</v>
      </c>
      <c r="CW229" s="9">
        <v>320</v>
      </c>
      <c r="CX229" s="9">
        <v>366</v>
      </c>
      <c r="CY229" s="9">
        <v>1.1567929770090799</v>
      </c>
      <c r="CZ229" s="9">
        <v>2088718070</v>
      </c>
      <c r="DA229" s="9">
        <v>2088718070</v>
      </c>
      <c r="DB229" s="9">
        <v>134843</v>
      </c>
      <c r="DC229" s="9">
        <v>1</v>
      </c>
      <c r="DD229" s="9">
        <v>903598823</v>
      </c>
      <c r="DE229" s="9">
        <v>2710796470</v>
      </c>
      <c r="DF229" s="9">
        <v>175003</v>
      </c>
      <c r="DG229" s="9">
        <v>3</v>
      </c>
      <c r="DH229" s="9">
        <v>1.01</v>
      </c>
      <c r="DI229" s="9">
        <v>0.77</v>
      </c>
      <c r="DJ229" s="9">
        <v>26.41</v>
      </c>
      <c r="DK229" s="9">
        <v>20.12</v>
      </c>
      <c r="DL229" s="16"/>
      <c r="DM229" s="16"/>
      <c r="DN229" s="16"/>
      <c r="DO229" s="16"/>
      <c r="DP229" s="16"/>
      <c r="DQ229" s="16"/>
      <c r="DR229" s="16"/>
      <c r="DS229" s="16"/>
      <c r="DT229" s="16"/>
      <c r="DU229" s="16"/>
      <c r="DV229" s="17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</row>
    <row r="230" spans="1:136" ht="18.75" x14ac:dyDescent="0.2">
      <c r="A230" s="16" t="s">
        <v>43</v>
      </c>
      <c r="B230" s="16" t="s">
        <v>899</v>
      </c>
      <c r="C230" s="16" t="s">
        <v>1218</v>
      </c>
      <c r="D230" s="16" t="s">
        <v>1224</v>
      </c>
      <c r="E230" s="16" t="s">
        <v>1219</v>
      </c>
      <c r="F230" s="25">
        <v>44382.520631863423</v>
      </c>
      <c r="G230" s="16" t="s">
        <v>1221</v>
      </c>
      <c r="H230" s="16" t="s">
        <v>1226</v>
      </c>
      <c r="I230" s="16" t="s">
        <v>1064</v>
      </c>
      <c r="J230" s="16" t="s">
        <v>1082</v>
      </c>
      <c r="K230" s="16" t="s">
        <v>1159</v>
      </c>
      <c r="L230" s="16" t="s">
        <v>1083</v>
      </c>
      <c r="M230" s="9">
        <v>14700</v>
      </c>
      <c r="N230" s="9">
        <v>2.37</v>
      </c>
      <c r="O230" s="9">
        <v>14650</v>
      </c>
      <c r="P230" s="9">
        <v>2.02</v>
      </c>
      <c r="Q230" s="9">
        <v>6.78</v>
      </c>
      <c r="R230" s="9">
        <v>14020</v>
      </c>
      <c r="S230" s="9">
        <v>14020</v>
      </c>
      <c r="T230" s="9">
        <v>14970</v>
      </c>
      <c r="U230" s="16" t="s">
        <v>3152</v>
      </c>
      <c r="V230" s="16" t="s">
        <v>1627</v>
      </c>
      <c r="W230" s="16" t="s">
        <v>3153</v>
      </c>
      <c r="X230" s="9">
        <v>0.78</v>
      </c>
      <c r="Y230" s="9">
        <v>0.76</v>
      </c>
      <c r="Z230" s="9">
        <v>14</v>
      </c>
      <c r="AA230" s="16" t="s">
        <v>1082</v>
      </c>
      <c r="AB230" s="9">
        <v>14.1</v>
      </c>
      <c r="AC230" s="16" t="s">
        <v>1082</v>
      </c>
      <c r="AD230" s="9">
        <v>0.99</v>
      </c>
      <c r="AE230" s="9">
        <v>-1.01</v>
      </c>
      <c r="AF230" s="9">
        <v>-1.23</v>
      </c>
      <c r="AG230" s="9">
        <v>87.1</v>
      </c>
      <c r="AH230" s="9">
        <v>98.88</v>
      </c>
      <c r="AI230" s="9">
        <v>-1.6</v>
      </c>
      <c r="AJ230" s="16" t="s">
        <v>1083</v>
      </c>
      <c r="AK230" s="9">
        <v>-1.4</v>
      </c>
      <c r="AL230" s="16" t="s">
        <v>1083</v>
      </c>
      <c r="AM230" s="9">
        <v>-4.1100000000000003</v>
      </c>
      <c r="AN230" s="9">
        <v>12.73</v>
      </c>
      <c r="AO230" s="16" t="s">
        <v>896</v>
      </c>
      <c r="AP230" s="9">
        <v>0.66</v>
      </c>
      <c r="AQ230" s="16" t="s">
        <v>897</v>
      </c>
      <c r="AR230" s="9">
        <v>21</v>
      </c>
      <c r="AS230" s="9">
        <v>79</v>
      </c>
      <c r="AT230" s="17">
        <v>11810</v>
      </c>
      <c r="AU230" s="9">
        <v>51</v>
      </c>
      <c r="AV230" s="9">
        <v>47.39</v>
      </c>
      <c r="AW230" s="9">
        <v>84900</v>
      </c>
      <c r="AX230" s="9">
        <v>84900</v>
      </c>
      <c r="AY230" s="9">
        <v>14650</v>
      </c>
      <c r="AZ230" s="17">
        <v>44059</v>
      </c>
      <c r="BA230" s="9">
        <v>-82.7</v>
      </c>
      <c r="BB230" s="9">
        <v>59.84</v>
      </c>
      <c r="BC230" s="16" t="s">
        <v>1084</v>
      </c>
      <c r="BD230" s="9">
        <v>65.61</v>
      </c>
      <c r="BE230" s="16" t="s">
        <v>1084</v>
      </c>
      <c r="BF230" s="9">
        <v>87.57</v>
      </c>
      <c r="BG230" s="16" t="s">
        <v>1082</v>
      </c>
      <c r="BH230" s="9">
        <v>96.52</v>
      </c>
      <c r="BI230" s="16" t="s">
        <v>1082</v>
      </c>
      <c r="BJ230" s="9">
        <v>-8.9499999999999993</v>
      </c>
      <c r="BK230" s="16" t="s">
        <v>1082</v>
      </c>
      <c r="BL230" s="9">
        <v>2518</v>
      </c>
      <c r="BM230" s="9">
        <v>824</v>
      </c>
      <c r="BN230" s="9">
        <v>929</v>
      </c>
      <c r="BO230" s="9">
        <v>0.91</v>
      </c>
      <c r="BP230" s="9">
        <v>50.26</v>
      </c>
      <c r="BQ230" s="9">
        <v>13060</v>
      </c>
      <c r="BR230" s="20">
        <v>16030</v>
      </c>
      <c r="BS230" s="9">
        <v>24.47</v>
      </c>
      <c r="BT230" s="9">
        <v>10.61</v>
      </c>
      <c r="BU230" s="9">
        <v>17560</v>
      </c>
      <c r="BV230" s="9">
        <v>11810</v>
      </c>
      <c r="BW230" s="16"/>
      <c r="BX230" s="17"/>
      <c r="BY230" s="16"/>
      <c r="BZ230" s="16"/>
      <c r="CA230" s="9">
        <v>117</v>
      </c>
      <c r="CB230" s="9">
        <v>69</v>
      </c>
      <c r="CC230" s="9">
        <v>49</v>
      </c>
      <c r="CD230" s="9">
        <v>63</v>
      </c>
      <c r="CE230" s="16">
        <v>1602653</v>
      </c>
      <c r="CF230" s="16">
        <v>53.17</v>
      </c>
      <c r="CG230" s="16">
        <v>0.59</v>
      </c>
      <c r="CH230" s="25">
        <v>8.06</v>
      </c>
      <c r="CI230" s="16">
        <v>4.8502139800285303E-2</v>
      </c>
      <c r="CJ230" s="16">
        <v>3.4818941504178298E-3</v>
      </c>
      <c r="CK230" s="9">
        <v>9026251</v>
      </c>
      <c r="CL230" s="9">
        <v>12.38</v>
      </c>
      <c r="CM230" s="9">
        <v>19.52</v>
      </c>
      <c r="CN230" s="9">
        <v>0.63</v>
      </c>
      <c r="CO230" s="9">
        <v>1183</v>
      </c>
      <c r="CP230" s="16" t="s">
        <v>1628</v>
      </c>
      <c r="CQ230" s="9">
        <v>139778601</v>
      </c>
      <c r="CR230" s="9">
        <v>140740153</v>
      </c>
      <c r="CS230" s="9">
        <v>115177567500</v>
      </c>
      <c r="CT230" s="9">
        <v>130747602150</v>
      </c>
      <c r="CU230" s="9">
        <v>7861950</v>
      </c>
      <c r="CV230" s="9">
        <v>8924751</v>
      </c>
      <c r="CW230" s="9">
        <v>824</v>
      </c>
      <c r="CX230" s="9">
        <v>929</v>
      </c>
      <c r="CY230" s="9">
        <v>0.99316789146875495</v>
      </c>
      <c r="CZ230" s="9">
        <v>5685669883</v>
      </c>
      <c r="DA230" s="9">
        <v>17057009650</v>
      </c>
      <c r="DB230" s="9">
        <v>1164301</v>
      </c>
      <c r="DC230" s="9">
        <v>3</v>
      </c>
      <c r="DD230" s="9">
        <v>743487500</v>
      </c>
      <c r="DE230" s="9">
        <v>1486975000</v>
      </c>
      <c r="DF230" s="9">
        <v>101500</v>
      </c>
      <c r="DG230" s="9">
        <v>2</v>
      </c>
      <c r="DH230" s="9">
        <v>0.88</v>
      </c>
      <c r="DI230" s="9">
        <v>11.47</v>
      </c>
      <c r="DJ230" s="9">
        <v>6.75</v>
      </c>
      <c r="DK230" s="9">
        <v>87.93</v>
      </c>
      <c r="DL230" s="16"/>
      <c r="DM230" s="16"/>
      <c r="DN230" s="16"/>
      <c r="DO230" s="16"/>
      <c r="DP230" s="16"/>
      <c r="DQ230" s="16"/>
      <c r="DR230" s="16"/>
      <c r="DS230" s="16"/>
      <c r="DT230" s="16"/>
      <c r="DU230" s="16"/>
      <c r="DV230" s="17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</row>
    <row r="231" spans="1:136" ht="18.75" x14ac:dyDescent="0.2">
      <c r="A231" s="16" t="s">
        <v>578</v>
      </c>
      <c r="B231" s="16" t="s">
        <v>911</v>
      </c>
      <c r="C231" s="16" t="s">
        <v>1218</v>
      </c>
      <c r="D231" s="16" t="s">
        <v>1224</v>
      </c>
      <c r="E231" s="16" t="s">
        <v>1219</v>
      </c>
      <c r="F231" s="25">
        <v>44382.520811956019</v>
      </c>
      <c r="G231" s="16" t="s">
        <v>1229</v>
      </c>
      <c r="H231" s="16" t="s">
        <v>1222</v>
      </c>
      <c r="I231" s="16" t="s">
        <v>979</v>
      </c>
      <c r="J231" s="16" t="s">
        <v>1082</v>
      </c>
      <c r="K231" s="16" t="s">
        <v>1075</v>
      </c>
      <c r="L231" s="16" t="s">
        <v>1083</v>
      </c>
      <c r="M231" s="9">
        <v>6700</v>
      </c>
      <c r="N231" s="9">
        <v>4.8499999999999996</v>
      </c>
      <c r="O231" s="9">
        <v>6600</v>
      </c>
      <c r="P231" s="9">
        <v>3.29</v>
      </c>
      <c r="Q231" s="9">
        <v>4.8499999999999996</v>
      </c>
      <c r="R231" s="9">
        <v>6620</v>
      </c>
      <c r="S231" s="9">
        <v>6390</v>
      </c>
      <c r="T231" s="9">
        <v>6700</v>
      </c>
      <c r="U231" s="16" t="s">
        <v>3154</v>
      </c>
      <c r="V231" s="16" t="s">
        <v>3155</v>
      </c>
      <c r="W231" s="16" t="s">
        <v>3156</v>
      </c>
      <c r="X231" s="9">
        <v>0.56999999999999995</v>
      </c>
      <c r="Y231" s="9">
        <v>2.17</v>
      </c>
      <c r="Z231" s="9">
        <v>11.2</v>
      </c>
      <c r="AA231" s="16" t="s">
        <v>1082</v>
      </c>
      <c r="AB231" s="9">
        <v>9.6</v>
      </c>
      <c r="AC231" s="16" t="s">
        <v>1082</v>
      </c>
      <c r="AD231" s="9">
        <v>1.17</v>
      </c>
      <c r="AE231" s="9">
        <v>1.17</v>
      </c>
      <c r="AF231" s="9">
        <v>-1.04</v>
      </c>
      <c r="AG231" s="9">
        <v>99.95</v>
      </c>
      <c r="AH231" s="9">
        <v>96.2</v>
      </c>
      <c r="AI231" s="9">
        <v>229.4</v>
      </c>
      <c r="AJ231" s="16" t="s">
        <v>1082</v>
      </c>
      <c r="AK231" s="9">
        <v>-139.80000000000001</v>
      </c>
      <c r="AL231" s="16" t="s">
        <v>1082</v>
      </c>
      <c r="AM231" s="9">
        <v>3.08</v>
      </c>
      <c r="AN231" s="9">
        <v>-0.08</v>
      </c>
      <c r="AO231" s="16" t="s">
        <v>896</v>
      </c>
      <c r="AP231" s="9">
        <v>2.63</v>
      </c>
      <c r="AQ231" s="16" t="s">
        <v>897</v>
      </c>
      <c r="AR231" s="9">
        <v>71</v>
      </c>
      <c r="AS231" s="9">
        <v>0</v>
      </c>
      <c r="AT231" s="17">
        <v>6270</v>
      </c>
      <c r="AU231" s="9">
        <v>7.2</v>
      </c>
      <c r="AV231" s="9">
        <v>2.1</v>
      </c>
      <c r="AW231" s="9">
        <v>17910</v>
      </c>
      <c r="AX231" s="9">
        <v>10987</v>
      </c>
      <c r="AY231" s="9">
        <v>6600</v>
      </c>
      <c r="AZ231" s="17">
        <v>44058</v>
      </c>
      <c r="BA231" s="9">
        <v>-39.9</v>
      </c>
      <c r="BB231" s="9">
        <v>333.15</v>
      </c>
      <c r="BC231" s="16" t="s">
        <v>1084</v>
      </c>
      <c r="BD231" s="9">
        <v>193.3</v>
      </c>
      <c r="BE231" s="16" t="s">
        <v>1084</v>
      </c>
      <c r="BF231" s="9">
        <v>220.09</v>
      </c>
      <c r="BG231" s="16" t="s">
        <v>1082</v>
      </c>
      <c r="BH231" s="9">
        <v>135.97999999999999</v>
      </c>
      <c r="BI231" s="16" t="s">
        <v>1082</v>
      </c>
      <c r="BJ231" s="9">
        <v>84.11</v>
      </c>
      <c r="BK231" s="16" t="s">
        <v>1082</v>
      </c>
      <c r="BL231" s="9">
        <v>1552</v>
      </c>
      <c r="BM231" s="9">
        <v>542</v>
      </c>
      <c r="BN231" s="9">
        <v>609</v>
      </c>
      <c r="BO231" s="9">
        <v>3.75</v>
      </c>
      <c r="BP231" s="9">
        <v>6.95</v>
      </c>
      <c r="BQ231" s="9">
        <v>6270</v>
      </c>
      <c r="BR231" s="20">
        <v>10390</v>
      </c>
      <c r="BS231" s="9">
        <v>6.85</v>
      </c>
      <c r="BT231" s="9">
        <v>84.02</v>
      </c>
      <c r="BU231" s="9">
        <v>12450</v>
      </c>
      <c r="BV231" s="9">
        <v>6270</v>
      </c>
      <c r="BW231" s="16" t="s">
        <v>1101</v>
      </c>
      <c r="BX231" s="17">
        <v>44368</v>
      </c>
      <c r="BY231" s="16" t="s">
        <v>376</v>
      </c>
      <c r="BZ231" s="16" t="s">
        <v>1130</v>
      </c>
      <c r="CA231" s="9">
        <v>566</v>
      </c>
      <c r="CB231" s="9">
        <v>495</v>
      </c>
      <c r="CC231" s="9">
        <v>445</v>
      </c>
      <c r="CD231" s="9">
        <v>352</v>
      </c>
      <c r="CE231" s="16">
        <v>2205882</v>
      </c>
      <c r="CF231" s="16">
        <v>98</v>
      </c>
      <c r="CG231" s="16">
        <v>0.11</v>
      </c>
      <c r="CH231" s="25">
        <v>5.18</v>
      </c>
      <c r="CI231" s="16">
        <v>1.2084592145015101E-2</v>
      </c>
      <c r="CJ231" s="16">
        <v>1.56494522691706E-2</v>
      </c>
      <c r="CK231" s="9">
        <v>9221758</v>
      </c>
      <c r="CL231" s="9">
        <v>24.35</v>
      </c>
      <c r="CM231" s="9">
        <v>11.54</v>
      </c>
      <c r="CN231" s="9">
        <v>2.11</v>
      </c>
      <c r="CO231" s="9">
        <v>271</v>
      </c>
      <c r="CP231" s="16" t="s">
        <v>1633</v>
      </c>
      <c r="CQ231" s="9">
        <v>112233584</v>
      </c>
      <c r="CR231" s="9">
        <v>96141712</v>
      </c>
      <c r="CS231" s="9">
        <v>60830602800</v>
      </c>
      <c r="CT231" s="9">
        <v>58550302800</v>
      </c>
      <c r="CU231" s="9">
        <v>9216758</v>
      </c>
      <c r="CV231" s="9">
        <v>8871258</v>
      </c>
      <c r="CW231" s="9">
        <v>542</v>
      </c>
      <c r="CX231" s="9">
        <v>609</v>
      </c>
      <c r="CY231" s="9">
        <v>1.1673765909223699</v>
      </c>
      <c r="CZ231" s="9">
        <v>33000000</v>
      </c>
      <c r="DA231" s="9">
        <v>33000000</v>
      </c>
      <c r="DB231" s="9">
        <v>5000</v>
      </c>
      <c r="DC231" s="9">
        <v>1</v>
      </c>
      <c r="DD231" s="9">
        <v>1156650000</v>
      </c>
      <c r="DE231" s="9">
        <v>2313300000</v>
      </c>
      <c r="DF231" s="9">
        <v>350500</v>
      </c>
      <c r="DG231" s="9">
        <v>2</v>
      </c>
      <c r="DH231" s="9">
        <v>1.04</v>
      </c>
      <c r="DI231" s="9">
        <v>0.01</v>
      </c>
      <c r="DJ231" s="9">
        <v>1843.35</v>
      </c>
      <c r="DK231" s="9">
        <v>25.31</v>
      </c>
      <c r="DL231" s="16"/>
      <c r="DM231" s="16"/>
      <c r="DN231" s="16"/>
      <c r="DO231" s="16"/>
      <c r="DP231" s="16"/>
      <c r="DQ231" s="16"/>
      <c r="DR231" s="16"/>
      <c r="DS231" s="16"/>
      <c r="DT231" s="16"/>
      <c r="DU231" s="16"/>
      <c r="DV231" s="17"/>
      <c r="DW231" s="16"/>
      <c r="DX231" s="16"/>
      <c r="DY231" s="16"/>
      <c r="DZ231" s="16"/>
      <c r="EA231" s="16"/>
      <c r="EB231" s="16"/>
      <c r="EC231" s="16"/>
      <c r="ED231" s="16"/>
      <c r="EE231" s="16"/>
      <c r="EF231" s="16"/>
    </row>
    <row r="232" spans="1:136" ht="18.75" x14ac:dyDescent="0.2">
      <c r="A232" s="16" t="s">
        <v>662</v>
      </c>
      <c r="B232" s="16" t="s">
        <v>805</v>
      </c>
      <c r="C232" s="16" t="s">
        <v>1218</v>
      </c>
      <c r="D232" s="16" t="s">
        <v>1220</v>
      </c>
      <c r="E232" s="16" t="s">
        <v>1219</v>
      </c>
      <c r="F232" s="25">
        <v>44382.519824965275</v>
      </c>
      <c r="G232" s="16" t="s">
        <v>1225</v>
      </c>
      <c r="H232" s="16" t="s">
        <v>1223</v>
      </c>
      <c r="I232" s="16" t="s">
        <v>1150</v>
      </c>
      <c r="J232" s="16" t="s">
        <v>1082</v>
      </c>
      <c r="K232" s="16" t="s">
        <v>1075</v>
      </c>
      <c r="L232" s="16" t="s">
        <v>1083</v>
      </c>
      <c r="M232" s="9">
        <v>11860</v>
      </c>
      <c r="N232" s="9">
        <v>4.96</v>
      </c>
      <c r="O232" s="9">
        <v>11840</v>
      </c>
      <c r="P232" s="9">
        <v>4.78</v>
      </c>
      <c r="Q232" s="9">
        <v>2.2400000000000002</v>
      </c>
      <c r="R232" s="9">
        <v>11780</v>
      </c>
      <c r="S232" s="9">
        <v>11600</v>
      </c>
      <c r="T232" s="9">
        <v>11860</v>
      </c>
      <c r="U232" s="16" t="s">
        <v>1577</v>
      </c>
      <c r="V232" s="16" t="s">
        <v>3157</v>
      </c>
      <c r="W232" s="16" t="s">
        <v>1799</v>
      </c>
      <c r="X232" s="9">
        <v>1.42</v>
      </c>
      <c r="Y232" s="9">
        <v>0.95</v>
      </c>
      <c r="Z232" s="9">
        <v>12.9</v>
      </c>
      <c r="AA232" s="16" t="s">
        <v>1082</v>
      </c>
      <c r="AB232" s="9">
        <v>15.8</v>
      </c>
      <c r="AC232" s="16" t="s">
        <v>1082</v>
      </c>
      <c r="AD232" s="9">
        <v>0.81</v>
      </c>
      <c r="AE232" s="9">
        <v>-1.23</v>
      </c>
      <c r="AF232" s="9">
        <v>-1.21</v>
      </c>
      <c r="AG232" s="9">
        <v>100</v>
      </c>
      <c r="AH232" s="9">
        <v>93.62</v>
      </c>
      <c r="AI232" s="9">
        <v>391.4</v>
      </c>
      <c r="AJ232" s="16" t="s">
        <v>1082</v>
      </c>
      <c r="AK232" s="9">
        <v>164.6</v>
      </c>
      <c r="AL232" s="16" t="s">
        <v>1082</v>
      </c>
      <c r="AM232" s="9">
        <v>-0.75</v>
      </c>
      <c r="AN232" s="9">
        <v>-1.58</v>
      </c>
      <c r="AO232" s="16" t="s">
        <v>896</v>
      </c>
      <c r="AP232" s="9">
        <v>1.1200000000000001</v>
      </c>
      <c r="AQ232" s="16" t="s">
        <v>897</v>
      </c>
      <c r="AR232" s="9">
        <v>29</v>
      </c>
      <c r="AS232" s="9">
        <v>50</v>
      </c>
      <c r="AT232" s="17">
        <v>10830</v>
      </c>
      <c r="AU232" s="9">
        <v>29.48</v>
      </c>
      <c r="AV232" s="9">
        <v>24.36</v>
      </c>
      <c r="AW232" s="9">
        <v>14510</v>
      </c>
      <c r="AX232" s="9">
        <v>14510</v>
      </c>
      <c r="AY232" s="9">
        <v>11840</v>
      </c>
      <c r="AZ232" s="17">
        <v>44355</v>
      </c>
      <c r="BA232" s="9">
        <v>-18.399999999999999</v>
      </c>
      <c r="BB232" s="9">
        <v>260.87</v>
      </c>
      <c r="BC232" s="16" t="s">
        <v>1084</v>
      </c>
      <c r="BD232" s="9">
        <v>4.96</v>
      </c>
      <c r="BE232" s="16" t="s">
        <v>1084</v>
      </c>
      <c r="BF232" s="9">
        <v>309.18</v>
      </c>
      <c r="BG232" s="16" t="s">
        <v>1082</v>
      </c>
      <c r="BH232" s="9">
        <v>6.08</v>
      </c>
      <c r="BI232" s="16" t="s">
        <v>1082</v>
      </c>
      <c r="BJ232" s="9">
        <v>303.10000000000002</v>
      </c>
      <c r="BK232" s="16" t="s">
        <v>1082</v>
      </c>
      <c r="BL232" s="9">
        <v>1163</v>
      </c>
      <c r="BM232" s="9">
        <v>476</v>
      </c>
      <c r="BN232" s="9">
        <v>362</v>
      </c>
      <c r="BO232" s="9">
        <v>1.59</v>
      </c>
      <c r="BP232" s="9">
        <v>9.91</v>
      </c>
      <c r="BQ232" s="9">
        <v>11000</v>
      </c>
      <c r="BR232" s="20">
        <v>13000</v>
      </c>
      <c r="BS232" s="9">
        <v>9.51</v>
      </c>
      <c r="BT232" s="9">
        <v>74.62</v>
      </c>
      <c r="BU232" s="9">
        <v>21220</v>
      </c>
      <c r="BV232" s="9">
        <v>10830</v>
      </c>
      <c r="BW232" s="16" t="s">
        <v>1106</v>
      </c>
      <c r="BX232" s="17">
        <v>44542</v>
      </c>
      <c r="BY232" s="16" t="s">
        <v>375</v>
      </c>
      <c r="BZ232" s="16" t="s">
        <v>1099</v>
      </c>
      <c r="CA232" s="9">
        <v>422</v>
      </c>
      <c r="CB232" s="9">
        <v>295</v>
      </c>
      <c r="CC232" s="9">
        <v>376</v>
      </c>
      <c r="CD232" s="9">
        <v>370</v>
      </c>
      <c r="CE232" s="16">
        <v>1250000</v>
      </c>
      <c r="CF232" s="16">
        <v>100</v>
      </c>
      <c r="CG232" s="16">
        <v>0.06</v>
      </c>
      <c r="CH232" s="25">
        <v>5.89</v>
      </c>
      <c r="CI232" s="16">
        <v>6.7911714770797996E-3</v>
      </c>
      <c r="CJ232" s="16">
        <v>1.76991150442478E-3</v>
      </c>
      <c r="CK232" s="9">
        <v>5169872</v>
      </c>
      <c r="CL232" s="9">
        <v>23.54</v>
      </c>
      <c r="CM232" s="9">
        <v>15.23</v>
      </c>
      <c r="CN232" s="9">
        <v>1.55</v>
      </c>
      <c r="CO232" s="9">
        <v>503</v>
      </c>
      <c r="CP232" s="16" t="s">
        <v>1345</v>
      </c>
      <c r="CQ232" s="9">
        <v>128595135</v>
      </c>
      <c r="CR232" s="9">
        <v>158298575</v>
      </c>
      <c r="CS232" s="9">
        <v>61211284480</v>
      </c>
      <c r="CT232" s="9">
        <v>57304084480</v>
      </c>
      <c r="CU232" s="9">
        <v>5169872</v>
      </c>
      <c r="CV232" s="9">
        <v>4839872</v>
      </c>
      <c r="CW232" s="9">
        <v>476</v>
      </c>
      <c r="CX232" s="9">
        <v>362</v>
      </c>
      <c r="CY232" s="9">
        <v>0.81235813398825596</v>
      </c>
      <c r="CZ232" s="9"/>
      <c r="DA232" s="9"/>
      <c r="DB232" s="9"/>
      <c r="DC232" s="9"/>
      <c r="DD232" s="9">
        <v>1953600000</v>
      </c>
      <c r="DE232" s="9">
        <v>3907200000</v>
      </c>
      <c r="DF232" s="9">
        <v>330000</v>
      </c>
      <c r="DG232" s="9">
        <v>2</v>
      </c>
      <c r="DH232" s="9">
        <v>1.07</v>
      </c>
      <c r="DI232" s="9"/>
      <c r="DJ232" s="9"/>
      <c r="DK232" s="9"/>
      <c r="DL232" s="16" t="s">
        <v>805</v>
      </c>
      <c r="DM232" s="16" t="s">
        <v>2907</v>
      </c>
      <c r="DN232" s="16" t="s">
        <v>1720</v>
      </c>
      <c r="DO232" s="16" t="s">
        <v>2908</v>
      </c>
      <c r="DP232" s="16" t="s">
        <v>2909</v>
      </c>
      <c r="DQ232" s="16" t="s">
        <v>1528</v>
      </c>
      <c r="DR232" s="16" t="s">
        <v>2910</v>
      </c>
      <c r="DS232" s="16" t="s">
        <v>2911</v>
      </c>
      <c r="DT232" s="16" t="s">
        <v>2912</v>
      </c>
      <c r="DU232" s="16" t="s">
        <v>422</v>
      </c>
      <c r="DV232" s="17" t="s">
        <v>434</v>
      </c>
      <c r="DW232" s="16" t="s">
        <v>2913</v>
      </c>
      <c r="DX232" s="16" t="s">
        <v>2913</v>
      </c>
      <c r="DY232" s="16" t="s">
        <v>354</v>
      </c>
      <c r="DZ232" s="16" t="s">
        <v>386</v>
      </c>
      <c r="EA232" s="16" t="s">
        <v>772</v>
      </c>
      <c r="EB232" s="16" t="s">
        <v>2914</v>
      </c>
      <c r="EC232" s="16" t="s">
        <v>2915</v>
      </c>
      <c r="ED232" s="16" t="s">
        <v>2508</v>
      </c>
      <c r="EE232" s="16" t="s">
        <v>2916</v>
      </c>
      <c r="EF232" s="16" t="s">
        <v>2917</v>
      </c>
    </row>
    <row r="233" spans="1:136" ht="18.75" x14ac:dyDescent="0.2">
      <c r="A233" s="16" t="s">
        <v>229</v>
      </c>
      <c r="B233" s="16" t="s">
        <v>792</v>
      </c>
      <c r="C233" s="16" t="s">
        <v>1218</v>
      </c>
      <c r="D233" s="16" t="s">
        <v>1220</v>
      </c>
      <c r="E233" s="16" t="s">
        <v>1219</v>
      </c>
      <c r="F233" s="25">
        <v>44382.520742106484</v>
      </c>
      <c r="G233" s="16" t="s">
        <v>1221</v>
      </c>
      <c r="H233" s="16" t="s">
        <v>1223</v>
      </c>
      <c r="I233" s="16" t="s">
        <v>918</v>
      </c>
      <c r="J233" s="16" t="s">
        <v>1082</v>
      </c>
      <c r="K233" s="16" t="s">
        <v>1072</v>
      </c>
      <c r="L233" s="16" t="s">
        <v>1083</v>
      </c>
      <c r="M233" s="9">
        <v>20630</v>
      </c>
      <c r="N233" s="9">
        <v>1.38</v>
      </c>
      <c r="O233" s="9">
        <v>20470</v>
      </c>
      <c r="P233" s="9">
        <v>0.59</v>
      </c>
      <c r="Q233" s="9">
        <v>6.33</v>
      </c>
      <c r="R233" s="9">
        <v>20320</v>
      </c>
      <c r="S233" s="9">
        <v>19750</v>
      </c>
      <c r="T233" s="9">
        <v>21000</v>
      </c>
      <c r="U233" s="16" t="s">
        <v>3158</v>
      </c>
      <c r="V233" s="16" t="s">
        <v>3159</v>
      </c>
      <c r="W233" s="16" t="s">
        <v>3160</v>
      </c>
      <c r="X233" s="9">
        <v>1.19</v>
      </c>
      <c r="Y233" s="9">
        <v>1.3</v>
      </c>
      <c r="Z233" s="9">
        <v>18.100000000000001</v>
      </c>
      <c r="AA233" s="16" t="s">
        <v>1082</v>
      </c>
      <c r="AB233" s="9">
        <v>15.1</v>
      </c>
      <c r="AC233" s="16" t="s">
        <v>1082</v>
      </c>
      <c r="AD233" s="9">
        <v>1.19</v>
      </c>
      <c r="AE233" s="9">
        <v>1.19</v>
      </c>
      <c r="AF233" s="9">
        <v>-1.45</v>
      </c>
      <c r="AG233" s="9">
        <v>96.25</v>
      </c>
      <c r="AH233" s="9">
        <v>60.7</v>
      </c>
      <c r="AI233" s="9">
        <v>2.8</v>
      </c>
      <c r="AJ233" s="16" t="s">
        <v>1083</v>
      </c>
      <c r="AK233" s="9">
        <v>761.7</v>
      </c>
      <c r="AL233" s="16" t="s">
        <v>1082</v>
      </c>
      <c r="AM233" s="9">
        <v>-2.69</v>
      </c>
      <c r="AN233" s="9">
        <v>2.48</v>
      </c>
      <c r="AO233" s="16" t="s">
        <v>896</v>
      </c>
      <c r="AP233" s="9">
        <v>1.36</v>
      </c>
      <c r="AQ233" s="16" t="s">
        <v>897</v>
      </c>
      <c r="AR233" s="9">
        <v>14</v>
      </c>
      <c r="AS233" s="9">
        <v>71</v>
      </c>
      <c r="AT233" s="17">
        <v>18010</v>
      </c>
      <c r="AU233" s="9">
        <v>52.77</v>
      </c>
      <c r="AV233" s="9">
        <v>46.28</v>
      </c>
      <c r="AW233" s="9">
        <v>76280</v>
      </c>
      <c r="AX233" s="9">
        <v>76280</v>
      </c>
      <c r="AY233" s="9">
        <v>20470</v>
      </c>
      <c r="AZ233" s="17">
        <v>44055</v>
      </c>
      <c r="BA233" s="9">
        <v>-73.2</v>
      </c>
      <c r="BB233" s="9">
        <v>5.68</v>
      </c>
      <c r="BC233" s="16" t="s">
        <v>1084</v>
      </c>
      <c r="BD233" s="9">
        <v>117.81</v>
      </c>
      <c r="BE233" s="16" t="s">
        <v>1084</v>
      </c>
      <c r="BF233" s="9">
        <v>11.71</v>
      </c>
      <c r="BG233" s="16" t="s">
        <v>1082</v>
      </c>
      <c r="BH233" s="9">
        <v>246.23</v>
      </c>
      <c r="BI233" s="16" t="s">
        <v>1082</v>
      </c>
      <c r="BJ233" s="9">
        <v>-234.52</v>
      </c>
      <c r="BK233" s="16" t="s">
        <v>1082</v>
      </c>
      <c r="BL233" s="9">
        <v>1080</v>
      </c>
      <c r="BM233" s="9">
        <v>415</v>
      </c>
      <c r="BN233" s="9">
        <v>312</v>
      </c>
      <c r="BO233" s="9">
        <v>1.61</v>
      </c>
      <c r="BP233" s="9">
        <v>27.6</v>
      </c>
      <c r="BQ233" s="9">
        <v>19610</v>
      </c>
      <c r="BR233" s="20">
        <v>21630</v>
      </c>
      <c r="BS233" s="9">
        <v>14.54</v>
      </c>
      <c r="BT233" s="9">
        <v>8.57</v>
      </c>
      <c r="BU233" s="9">
        <v>27500</v>
      </c>
      <c r="BV233" s="9">
        <v>18010</v>
      </c>
      <c r="BW233" s="16" t="s">
        <v>1101</v>
      </c>
      <c r="BX233" s="17">
        <v>44368</v>
      </c>
      <c r="BY233" s="16" t="s">
        <v>375</v>
      </c>
      <c r="BZ233" s="16" t="s">
        <v>1099</v>
      </c>
      <c r="CA233" s="9">
        <v>69</v>
      </c>
      <c r="CB233" s="9">
        <v>66</v>
      </c>
      <c r="CC233" s="9">
        <v>81</v>
      </c>
      <c r="CD233" s="9">
        <v>77</v>
      </c>
      <c r="CE233" s="16">
        <v>4721435</v>
      </c>
      <c r="CF233" s="16">
        <v>24.12</v>
      </c>
      <c r="CG233" s="16">
        <v>3.93</v>
      </c>
      <c r="CH233" s="25">
        <v>5.48</v>
      </c>
      <c r="CI233" s="16">
        <v>1.5255905511811E-2</v>
      </c>
      <c r="CJ233" s="16">
        <v>7.8624078624078605E-3</v>
      </c>
      <c r="CK233" s="9">
        <v>3797916</v>
      </c>
      <c r="CL233" s="9">
        <v>9.07</v>
      </c>
      <c r="CM233" s="9">
        <v>14.6</v>
      </c>
      <c r="CN233" s="9">
        <v>0.62</v>
      </c>
      <c r="CO233" s="9">
        <v>2258</v>
      </c>
      <c r="CP233" s="16" t="s">
        <v>1634</v>
      </c>
      <c r="CQ233" s="9">
        <v>180314409</v>
      </c>
      <c r="CR233" s="9">
        <v>151249811</v>
      </c>
      <c r="CS233" s="9">
        <v>74830479990</v>
      </c>
      <c r="CT233" s="9">
        <v>47189941340</v>
      </c>
      <c r="CU233" s="9">
        <v>3655617</v>
      </c>
      <c r="CV233" s="9">
        <v>2305322</v>
      </c>
      <c r="CW233" s="9">
        <v>415</v>
      </c>
      <c r="CX233" s="9">
        <v>312</v>
      </c>
      <c r="CY233" s="9">
        <v>1.1921628715291399</v>
      </c>
      <c r="CZ233" s="9">
        <v>970953510</v>
      </c>
      <c r="DA233" s="9">
        <v>2912860530</v>
      </c>
      <c r="DB233" s="9">
        <v>142299</v>
      </c>
      <c r="DC233" s="9">
        <v>3</v>
      </c>
      <c r="DD233" s="9">
        <v>7638349795</v>
      </c>
      <c r="DE233" s="9">
        <v>30553399180</v>
      </c>
      <c r="DF233" s="9">
        <v>1492594</v>
      </c>
      <c r="DG233" s="9">
        <v>4</v>
      </c>
      <c r="DH233" s="9">
        <v>1.59</v>
      </c>
      <c r="DI233" s="9">
        <v>0.1</v>
      </c>
      <c r="DJ233" s="9">
        <v>25.69</v>
      </c>
      <c r="DK233" s="9">
        <v>1.54</v>
      </c>
      <c r="DL233" s="16" t="s">
        <v>792</v>
      </c>
      <c r="DM233" s="16" t="s">
        <v>2564</v>
      </c>
      <c r="DN233" s="16" t="s">
        <v>2565</v>
      </c>
      <c r="DO233" s="16" t="s">
        <v>2566</v>
      </c>
      <c r="DP233" s="16" t="s">
        <v>2567</v>
      </c>
      <c r="DQ233" s="16" t="s">
        <v>2568</v>
      </c>
      <c r="DR233" s="16" t="s">
        <v>2569</v>
      </c>
      <c r="DS233" s="16" t="s">
        <v>2570</v>
      </c>
      <c r="DT233" s="16" t="s">
        <v>2571</v>
      </c>
      <c r="DU233" s="16" t="s">
        <v>412</v>
      </c>
      <c r="DV233" s="17" t="s">
        <v>416</v>
      </c>
      <c r="DW233" s="16" t="s">
        <v>2572</v>
      </c>
      <c r="DX233" s="16" t="s">
        <v>1389</v>
      </c>
      <c r="DY233" s="16" t="s">
        <v>823</v>
      </c>
      <c r="DZ233" s="16" t="s">
        <v>785</v>
      </c>
      <c r="EA233" s="16" t="s">
        <v>423</v>
      </c>
      <c r="EB233" s="16" t="s">
        <v>2332</v>
      </c>
      <c r="EC233" s="16" t="s">
        <v>2573</v>
      </c>
      <c r="ED233" s="16" t="s">
        <v>1351</v>
      </c>
      <c r="EE233" s="16" t="s">
        <v>2574</v>
      </c>
      <c r="EF233" s="16" t="s">
        <v>1452</v>
      </c>
    </row>
    <row r="234" spans="1:136" ht="18.75" x14ac:dyDescent="0.2">
      <c r="A234" s="16" t="s">
        <v>48</v>
      </c>
      <c r="B234" s="16" t="s">
        <v>900</v>
      </c>
      <c r="C234" s="16"/>
      <c r="D234" s="16"/>
      <c r="E234" s="16"/>
      <c r="F234" s="25"/>
      <c r="G234" s="16"/>
      <c r="H234" s="16"/>
      <c r="I234" s="16" t="s">
        <v>1999</v>
      </c>
      <c r="J234" s="16" t="s">
        <v>1082</v>
      </c>
      <c r="K234" s="16" t="s">
        <v>2000</v>
      </c>
      <c r="L234" s="16" t="s">
        <v>1083</v>
      </c>
      <c r="M234" s="9">
        <v>37346</v>
      </c>
      <c r="N234" s="9">
        <v>0.05</v>
      </c>
      <c r="O234" s="9">
        <v>37347</v>
      </c>
      <c r="P234" s="9">
        <v>0.05</v>
      </c>
      <c r="Q234" s="9">
        <v>0.01</v>
      </c>
      <c r="R234" s="9">
        <v>37346</v>
      </c>
      <c r="S234" s="9">
        <v>37345</v>
      </c>
      <c r="T234" s="9">
        <v>37348</v>
      </c>
      <c r="U234" s="16" t="s">
        <v>3161</v>
      </c>
      <c r="V234" s="16" t="s">
        <v>3104</v>
      </c>
      <c r="W234" s="16" t="s">
        <v>3162</v>
      </c>
      <c r="X234" s="9">
        <v>1.1299999999999999</v>
      </c>
      <c r="Y234" s="9">
        <v>1.07</v>
      </c>
      <c r="Z234" s="9">
        <v>161.6</v>
      </c>
      <c r="AA234" s="16" t="s">
        <v>1082</v>
      </c>
      <c r="AB234" s="9">
        <v>139.5</v>
      </c>
      <c r="AC234" s="16" t="s">
        <v>1082</v>
      </c>
      <c r="AD234" s="9">
        <v>1.1599999999999999</v>
      </c>
      <c r="AE234" s="9">
        <v>1.1599999999999999</v>
      </c>
      <c r="AF234" s="9">
        <v>-1.1200000000000001</v>
      </c>
      <c r="AG234" s="9">
        <v>31.37</v>
      </c>
      <c r="AH234" s="9">
        <v>38.71</v>
      </c>
      <c r="AI234" s="9">
        <v>-13.2</v>
      </c>
      <c r="AJ234" s="16" t="s">
        <v>1083</v>
      </c>
      <c r="AK234" s="9">
        <v>-23.1</v>
      </c>
      <c r="AL234" s="16" t="s">
        <v>1083</v>
      </c>
      <c r="AM234" s="9">
        <v>0.28999999999999998</v>
      </c>
      <c r="AN234" s="9">
        <v>0.64</v>
      </c>
      <c r="AO234" s="16" t="s">
        <v>896</v>
      </c>
      <c r="AP234" s="9">
        <v>1.06</v>
      </c>
      <c r="AQ234" s="16" t="s">
        <v>897</v>
      </c>
      <c r="AR234" s="9">
        <v>0</v>
      </c>
      <c r="AS234" s="9">
        <v>100</v>
      </c>
      <c r="AT234" s="17">
        <v>36981</v>
      </c>
      <c r="AU234" s="9">
        <v>100</v>
      </c>
      <c r="AV234" s="9">
        <v>100</v>
      </c>
      <c r="AW234" s="9"/>
      <c r="AX234" s="9"/>
      <c r="AY234" s="9"/>
      <c r="AZ234" s="17"/>
      <c r="BA234" s="9"/>
      <c r="BB234" s="9">
        <v>11.61</v>
      </c>
      <c r="BC234" s="16" t="s">
        <v>1082</v>
      </c>
      <c r="BD234" s="9">
        <v>2.87</v>
      </c>
      <c r="BE234" s="16" t="s">
        <v>1082</v>
      </c>
      <c r="BF234" s="9">
        <v>43.36</v>
      </c>
      <c r="BG234" s="16" t="s">
        <v>1083</v>
      </c>
      <c r="BH234" s="9">
        <v>10.7</v>
      </c>
      <c r="BI234" s="16" t="s">
        <v>1083</v>
      </c>
      <c r="BJ234" s="9">
        <v>32.659999999999997</v>
      </c>
      <c r="BK234" s="16" t="s">
        <v>1083</v>
      </c>
      <c r="BL234" s="9">
        <v>1948</v>
      </c>
      <c r="BM234" s="9">
        <v>350</v>
      </c>
      <c r="BN234" s="9">
        <v>500</v>
      </c>
      <c r="BO234" s="9">
        <v>1.08</v>
      </c>
      <c r="BP234" s="9">
        <v>100</v>
      </c>
      <c r="BQ234" s="9">
        <v>37181</v>
      </c>
      <c r="BR234" s="20">
        <v>37348</v>
      </c>
      <c r="BS234" s="9">
        <v>2.1800000000000002</v>
      </c>
      <c r="BT234" s="9">
        <v>0</v>
      </c>
      <c r="BU234" s="9">
        <v>37330</v>
      </c>
      <c r="BV234" s="9">
        <v>35754</v>
      </c>
      <c r="BW234" s="16"/>
      <c r="BX234" s="17"/>
      <c r="BY234" s="16"/>
      <c r="BZ234" s="16"/>
      <c r="CA234" s="9"/>
      <c r="CB234" s="9"/>
      <c r="CC234" s="9"/>
      <c r="CD234" s="9"/>
      <c r="CE234" s="16"/>
      <c r="CF234" s="16"/>
      <c r="CG234" s="16"/>
      <c r="CH234" s="25"/>
      <c r="CI234" s="16"/>
      <c r="CJ234" s="16"/>
      <c r="CK234" s="9"/>
      <c r="CL234" s="9"/>
      <c r="CM234" s="9">
        <v>668.32</v>
      </c>
      <c r="CN234" s="9"/>
      <c r="CO234" s="9"/>
      <c r="CP234" s="16" t="s">
        <v>1349</v>
      </c>
      <c r="CQ234" s="9">
        <v>1615575733</v>
      </c>
      <c r="CR234" s="9">
        <v>1395297364</v>
      </c>
      <c r="CS234" s="9">
        <v>565451506560</v>
      </c>
      <c r="CT234" s="9">
        <v>697648682460</v>
      </c>
      <c r="CU234" s="9">
        <v>15140480</v>
      </c>
      <c r="CV234" s="9">
        <v>18680180</v>
      </c>
      <c r="CW234" s="9">
        <v>350</v>
      </c>
      <c r="CX234" s="9">
        <v>500</v>
      </c>
      <c r="CY234" s="9">
        <v>1.1578719882108199</v>
      </c>
      <c r="CZ234" s="9">
        <v>123692629101</v>
      </c>
      <c r="DA234" s="9">
        <v>1236926291010</v>
      </c>
      <c r="DB234" s="9">
        <v>33119830</v>
      </c>
      <c r="DC234" s="9">
        <v>10</v>
      </c>
      <c r="DD234" s="9">
        <v>58143637637</v>
      </c>
      <c r="DE234" s="9">
        <v>1104729115110</v>
      </c>
      <c r="DF234" s="9">
        <v>29580130</v>
      </c>
      <c r="DG234" s="9">
        <v>19</v>
      </c>
      <c r="DH234" s="9">
        <v>0.81</v>
      </c>
      <c r="DI234" s="9">
        <v>1.1200000000000001</v>
      </c>
      <c r="DJ234" s="9">
        <v>0.46</v>
      </c>
      <c r="DK234" s="9">
        <v>0.63</v>
      </c>
      <c r="DL234" s="16" t="s">
        <v>900</v>
      </c>
      <c r="DM234" s="16" t="s">
        <v>2351</v>
      </c>
      <c r="DN234" s="16" t="s">
        <v>2352</v>
      </c>
      <c r="DO234" s="16" t="s">
        <v>2353</v>
      </c>
      <c r="DP234" s="16" t="s">
        <v>2354</v>
      </c>
      <c r="DQ234" s="16" t="s">
        <v>1723</v>
      </c>
      <c r="DR234" s="16" t="s">
        <v>1395</v>
      </c>
      <c r="DS234" s="16" t="s">
        <v>2355</v>
      </c>
      <c r="DT234" s="16" t="s">
        <v>430</v>
      </c>
      <c r="DU234" s="16" t="s">
        <v>412</v>
      </c>
      <c r="DV234" s="17" t="s">
        <v>420</v>
      </c>
      <c r="DW234" s="16" t="s">
        <v>2356</v>
      </c>
      <c r="DX234" s="16" t="s">
        <v>2357</v>
      </c>
      <c r="DY234" s="16" t="s">
        <v>427</v>
      </c>
      <c r="DZ234" s="16" t="s">
        <v>1448</v>
      </c>
      <c r="EA234" s="16" t="s">
        <v>404</v>
      </c>
      <c r="EB234" s="16" t="s">
        <v>2358</v>
      </c>
      <c r="EC234" s="16" t="s">
        <v>2359</v>
      </c>
      <c r="ED234" s="16" t="s">
        <v>2360</v>
      </c>
      <c r="EE234" s="16" t="s">
        <v>2361</v>
      </c>
      <c r="EF234" s="16" t="s">
        <v>2362</v>
      </c>
    </row>
    <row r="235" spans="1:136" ht="18.75" x14ac:dyDescent="0.2">
      <c r="A235" s="16" t="s">
        <v>589</v>
      </c>
      <c r="B235" s="16" t="s">
        <v>900</v>
      </c>
      <c r="C235" s="16"/>
      <c r="D235" s="16"/>
      <c r="E235" s="16"/>
      <c r="F235" s="25"/>
      <c r="G235" s="16"/>
      <c r="H235" s="16"/>
      <c r="I235" s="16" t="s">
        <v>1985</v>
      </c>
      <c r="J235" s="16" t="s">
        <v>1082</v>
      </c>
      <c r="K235" s="16" t="s">
        <v>1986</v>
      </c>
      <c r="L235" s="16" t="s">
        <v>1083</v>
      </c>
      <c r="M235" s="9">
        <v>71100</v>
      </c>
      <c r="N235" s="9">
        <v>2.61</v>
      </c>
      <c r="O235" s="9">
        <v>70580</v>
      </c>
      <c r="P235" s="9">
        <v>1.86</v>
      </c>
      <c r="Q235" s="9">
        <v>2.0099999999999998</v>
      </c>
      <c r="R235" s="9">
        <v>69900</v>
      </c>
      <c r="S235" s="9">
        <v>69800</v>
      </c>
      <c r="T235" s="9">
        <v>71200</v>
      </c>
      <c r="U235" s="16" t="s">
        <v>3163</v>
      </c>
      <c r="V235" s="16" t="s">
        <v>3164</v>
      </c>
      <c r="W235" s="16" t="s">
        <v>3165</v>
      </c>
      <c r="X235" s="9">
        <v>1.1499999999999999</v>
      </c>
      <c r="Y235" s="9">
        <v>0.75</v>
      </c>
      <c r="Z235" s="9">
        <v>26</v>
      </c>
      <c r="AA235" s="16" t="s">
        <v>1082</v>
      </c>
      <c r="AB235" s="9">
        <v>21.7</v>
      </c>
      <c r="AC235" s="16" t="s">
        <v>1082</v>
      </c>
      <c r="AD235" s="9">
        <v>1.2</v>
      </c>
      <c r="AE235" s="9">
        <v>1.2</v>
      </c>
      <c r="AF235" s="9">
        <v>-1.1599999999999999</v>
      </c>
      <c r="AG235" s="9">
        <v>99.43</v>
      </c>
      <c r="AH235" s="9">
        <v>98.5</v>
      </c>
      <c r="AI235" s="9">
        <v>1.8</v>
      </c>
      <c r="AJ235" s="16" t="s">
        <v>1083</v>
      </c>
      <c r="AK235" s="9">
        <v>143.4</v>
      </c>
      <c r="AL235" s="16" t="s">
        <v>1082</v>
      </c>
      <c r="AM235" s="9">
        <v>-0.89</v>
      </c>
      <c r="AN235" s="9">
        <v>-1.55</v>
      </c>
      <c r="AO235" s="16" t="s">
        <v>896</v>
      </c>
      <c r="AP235" s="9">
        <v>0.68</v>
      </c>
      <c r="AQ235" s="16" t="s">
        <v>897</v>
      </c>
      <c r="AR235" s="9">
        <v>93</v>
      </c>
      <c r="AS235" s="9">
        <v>0</v>
      </c>
      <c r="AT235" s="17">
        <v>68200</v>
      </c>
      <c r="AU235" s="9">
        <v>49.66</v>
      </c>
      <c r="AV235" s="9">
        <v>43.33</v>
      </c>
      <c r="AW235" s="9"/>
      <c r="AX235" s="9"/>
      <c r="AY235" s="9"/>
      <c r="AZ235" s="17"/>
      <c r="BA235" s="9"/>
      <c r="BB235" s="9">
        <v>22.35</v>
      </c>
      <c r="BC235" s="16" t="s">
        <v>1084</v>
      </c>
      <c r="BD235" s="9">
        <v>100.49</v>
      </c>
      <c r="BE235" s="16" t="s">
        <v>1084</v>
      </c>
      <c r="BF235" s="9">
        <v>158.84</v>
      </c>
      <c r="BG235" s="16" t="s">
        <v>1082</v>
      </c>
      <c r="BH235" s="9">
        <v>715.47</v>
      </c>
      <c r="BI235" s="16" t="s">
        <v>1082</v>
      </c>
      <c r="BJ235" s="9">
        <v>-556.63</v>
      </c>
      <c r="BK235" s="16" t="s">
        <v>1082</v>
      </c>
      <c r="BL235" s="9">
        <v>24172</v>
      </c>
      <c r="BM235" s="9">
        <v>7152</v>
      </c>
      <c r="BN235" s="9">
        <v>8482</v>
      </c>
      <c r="BO235" s="9">
        <v>0.59</v>
      </c>
      <c r="BP235" s="9">
        <v>55.26</v>
      </c>
      <c r="BQ235" s="9">
        <v>68200</v>
      </c>
      <c r="BR235" s="20">
        <v>74380</v>
      </c>
      <c r="BS235" s="9">
        <v>13.39</v>
      </c>
      <c r="BT235" s="9">
        <v>8.98</v>
      </c>
      <c r="BU235" s="9">
        <v>77900</v>
      </c>
      <c r="BV235" s="9">
        <v>62700</v>
      </c>
      <c r="BW235" s="16"/>
      <c r="BX235" s="17"/>
      <c r="BY235" s="16"/>
      <c r="BZ235" s="16"/>
      <c r="CA235" s="9"/>
      <c r="CB235" s="9"/>
      <c r="CC235" s="9"/>
      <c r="CD235" s="9"/>
      <c r="CE235" s="16"/>
      <c r="CF235" s="16"/>
      <c r="CG235" s="16"/>
      <c r="CH235" s="25"/>
      <c r="CI235" s="16"/>
      <c r="CJ235" s="16"/>
      <c r="CK235" s="9"/>
      <c r="CL235" s="9"/>
      <c r="CM235" s="9"/>
      <c r="CN235" s="9"/>
      <c r="CO235" s="9"/>
      <c r="CP235" s="16" t="s">
        <v>1635</v>
      </c>
      <c r="CQ235" s="9">
        <v>260342540</v>
      </c>
      <c r="CR235" s="9">
        <v>217457878</v>
      </c>
      <c r="CS235" s="9">
        <v>1861969850720</v>
      </c>
      <c r="CT235" s="9">
        <v>1844477727000</v>
      </c>
      <c r="CU235" s="9">
        <v>26380984</v>
      </c>
      <c r="CV235" s="9">
        <v>26133150</v>
      </c>
      <c r="CW235" s="9">
        <v>7152</v>
      </c>
      <c r="CX235" s="9">
        <v>8482</v>
      </c>
      <c r="CY235" s="9">
        <v>1.19720905213652</v>
      </c>
      <c r="CZ235" s="9">
        <v>1772334380</v>
      </c>
      <c r="DA235" s="9">
        <v>10634006280</v>
      </c>
      <c r="DB235" s="9">
        <v>150666</v>
      </c>
      <c r="DC235" s="9">
        <v>6</v>
      </c>
      <c r="DD235" s="9">
        <v>3515766250</v>
      </c>
      <c r="DE235" s="9">
        <v>28126130000</v>
      </c>
      <c r="DF235" s="9">
        <v>398500</v>
      </c>
      <c r="DG235" s="9">
        <v>8</v>
      </c>
      <c r="DH235" s="9">
        <v>1.01</v>
      </c>
      <c r="DI235" s="9">
        <v>0.38</v>
      </c>
      <c r="DJ235" s="9">
        <v>175.1</v>
      </c>
      <c r="DK235" s="9">
        <v>65.58</v>
      </c>
      <c r="DL235" s="16" t="s">
        <v>900</v>
      </c>
      <c r="DM235" s="16" t="s">
        <v>2351</v>
      </c>
      <c r="DN235" s="16" t="s">
        <v>2352</v>
      </c>
      <c r="DO235" s="16" t="s">
        <v>2353</v>
      </c>
      <c r="DP235" s="16" t="s">
        <v>2354</v>
      </c>
      <c r="DQ235" s="16" t="s">
        <v>1723</v>
      </c>
      <c r="DR235" s="16" t="s">
        <v>1395</v>
      </c>
      <c r="DS235" s="16" t="s">
        <v>2355</v>
      </c>
      <c r="DT235" s="16" t="s">
        <v>430</v>
      </c>
      <c r="DU235" s="16" t="s">
        <v>412</v>
      </c>
      <c r="DV235" s="17" t="s">
        <v>420</v>
      </c>
      <c r="DW235" s="16" t="s">
        <v>2356</v>
      </c>
      <c r="DX235" s="16" t="s">
        <v>2357</v>
      </c>
      <c r="DY235" s="16" t="s">
        <v>427</v>
      </c>
      <c r="DZ235" s="16" t="s">
        <v>1448</v>
      </c>
      <c r="EA235" s="16" t="s">
        <v>404</v>
      </c>
      <c r="EB235" s="16" t="s">
        <v>2358</v>
      </c>
      <c r="EC235" s="16" t="s">
        <v>2359</v>
      </c>
      <c r="ED235" s="16" t="s">
        <v>2360</v>
      </c>
      <c r="EE235" s="16" t="s">
        <v>2361</v>
      </c>
      <c r="EF235" s="16" t="s">
        <v>2362</v>
      </c>
    </row>
    <row r="236" spans="1:136" ht="18.75" x14ac:dyDescent="0.2">
      <c r="A236" s="16" t="s">
        <v>563</v>
      </c>
      <c r="B236" s="16" t="s">
        <v>899</v>
      </c>
      <c r="C236" s="16" t="s">
        <v>1218</v>
      </c>
      <c r="D236" s="16" t="s">
        <v>1220</v>
      </c>
      <c r="E236" s="16" t="s">
        <v>1219</v>
      </c>
      <c r="F236" s="25">
        <v>44382.520828981484</v>
      </c>
      <c r="G236" s="16" t="s">
        <v>1225</v>
      </c>
      <c r="H236" s="16" t="s">
        <v>1222</v>
      </c>
      <c r="I236" s="16" t="s">
        <v>2088</v>
      </c>
      <c r="J236" s="16" t="s">
        <v>1082</v>
      </c>
      <c r="K236" s="16" t="s">
        <v>825</v>
      </c>
      <c r="L236" s="16" t="s">
        <v>1083</v>
      </c>
      <c r="M236" s="9">
        <v>1590</v>
      </c>
      <c r="N236" s="9">
        <v>2.58</v>
      </c>
      <c r="O236" s="9">
        <v>1589</v>
      </c>
      <c r="P236" s="9">
        <v>2.52</v>
      </c>
      <c r="Q236" s="9">
        <v>4.1900000000000004</v>
      </c>
      <c r="R236" s="9">
        <v>1560</v>
      </c>
      <c r="S236" s="9">
        <v>1550</v>
      </c>
      <c r="T236" s="9">
        <v>1615</v>
      </c>
      <c r="U236" s="16" t="s">
        <v>3166</v>
      </c>
      <c r="V236" s="16" t="s">
        <v>3167</v>
      </c>
      <c r="W236" s="16" t="s">
        <v>3168</v>
      </c>
      <c r="X236" s="9">
        <v>1.1599999999999999</v>
      </c>
      <c r="Y236" s="9">
        <v>0.72</v>
      </c>
      <c r="Z236" s="9">
        <v>6.7</v>
      </c>
      <c r="AA236" s="16" t="s">
        <v>1082</v>
      </c>
      <c r="AB236" s="9">
        <v>1.4</v>
      </c>
      <c r="AC236" s="16" t="s">
        <v>1082</v>
      </c>
      <c r="AD236" s="9">
        <v>4.74</v>
      </c>
      <c r="AE236" s="9">
        <v>4.74</v>
      </c>
      <c r="AF236" s="9">
        <v>4.22</v>
      </c>
      <c r="AG236" s="9">
        <v>92.83</v>
      </c>
      <c r="AH236" s="9">
        <v>82.37</v>
      </c>
      <c r="AI236" s="9">
        <v>608.1</v>
      </c>
      <c r="AJ236" s="16" t="s">
        <v>1082</v>
      </c>
      <c r="AK236" s="9">
        <v>-296.7</v>
      </c>
      <c r="AL236" s="16" t="s">
        <v>1082</v>
      </c>
      <c r="AM236" s="9">
        <v>-0.25</v>
      </c>
      <c r="AN236" s="9">
        <v>-7.13</v>
      </c>
      <c r="AO236" s="16" t="s">
        <v>896</v>
      </c>
      <c r="AP236" s="9">
        <v>0.66</v>
      </c>
      <c r="AQ236" s="16" t="s">
        <v>897</v>
      </c>
      <c r="AR236" s="9">
        <v>7</v>
      </c>
      <c r="AS236" s="9">
        <v>43</v>
      </c>
      <c r="AT236" s="17">
        <v>1490</v>
      </c>
      <c r="AU236" s="9">
        <v>51.38</v>
      </c>
      <c r="AV236" s="9">
        <v>47.53</v>
      </c>
      <c r="AW236" s="9">
        <v>3400</v>
      </c>
      <c r="AX236" s="9">
        <v>3400</v>
      </c>
      <c r="AY236" s="9">
        <v>1589</v>
      </c>
      <c r="AZ236" s="17">
        <v>44118</v>
      </c>
      <c r="BA236" s="9">
        <v>-53.3</v>
      </c>
      <c r="BB236" s="9">
        <v>263.01</v>
      </c>
      <c r="BC236" s="16" t="s">
        <v>1084</v>
      </c>
      <c r="BD236" s="9">
        <v>35.08</v>
      </c>
      <c r="BE236" s="16" t="s">
        <v>1084</v>
      </c>
      <c r="BF236" s="9">
        <v>41.66</v>
      </c>
      <c r="BG236" s="16" t="s">
        <v>1082</v>
      </c>
      <c r="BH236" s="9">
        <v>5.59</v>
      </c>
      <c r="BI236" s="16" t="s">
        <v>1082</v>
      </c>
      <c r="BJ236" s="9">
        <v>36.07</v>
      </c>
      <c r="BK236" s="16" t="s">
        <v>1082</v>
      </c>
      <c r="BL236" s="9">
        <v>4731</v>
      </c>
      <c r="BM236" s="9">
        <v>824</v>
      </c>
      <c r="BN236" s="9">
        <v>3465</v>
      </c>
      <c r="BO236" s="9">
        <v>0.56000000000000005</v>
      </c>
      <c r="BP236" s="9">
        <v>68.510000000000005</v>
      </c>
      <c r="BQ236" s="9">
        <v>1510</v>
      </c>
      <c r="BR236" s="20">
        <v>1738</v>
      </c>
      <c r="BS236" s="9">
        <v>21.37</v>
      </c>
      <c r="BT236" s="9">
        <v>10.37</v>
      </c>
      <c r="BU236" s="9">
        <v>1755</v>
      </c>
      <c r="BV236" s="9">
        <v>1231</v>
      </c>
      <c r="BW236" s="16" t="s">
        <v>1102</v>
      </c>
      <c r="BX236" s="17">
        <v>44461</v>
      </c>
      <c r="BY236" s="16" t="s">
        <v>375</v>
      </c>
      <c r="BZ236" s="16" t="s">
        <v>1099</v>
      </c>
      <c r="CA236" s="9">
        <v>61</v>
      </c>
      <c r="CB236" s="9">
        <v>40</v>
      </c>
      <c r="CC236" s="9">
        <v>22</v>
      </c>
      <c r="CD236" s="9">
        <v>22</v>
      </c>
      <c r="CE236" s="16">
        <v>14126800</v>
      </c>
      <c r="CF236" s="16">
        <v>100</v>
      </c>
      <c r="CG236" s="16">
        <v>0.09</v>
      </c>
      <c r="CH236" s="25">
        <v>1.44</v>
      </c>
      <c r="CI236" s="16"/>
      <c r="CJ236" s="16"/>
      <c r="CK236" s="9"/>
      <c r="CL236" s="9"/>
      <c r="CM236" s="9">
        <v>19.52</v>
      </c>
      <c r="CN236" s="9"/>
      <c r="CO236" s="9"/>
      <c r="CP236" s="16" t="s">
        <v>1636</v>
      </c>
      <c r="CQ236" s="9">
        <v>67190994</v>
      </c>
      <c r="CR236" s="9">
        <v>14177376</v>
      </c>
      <c r="CS236" s="9">
        <v>55365379223</v>
      </c>
      <c r="CT236" s="9">
        <v>49124610325</v>
      </c>
      <c r="CU236" s="9">
        <v>34842907</v>
      </c>
      <c r="CV236" s="9">
        <v>30915425</v>
      </c>
      <c r="CW236" s="9">
        <v>824</v>
      </c>
      <c r="CX236" s="9">
        <v>3465</v>
      </c>
      <c r="CY236" s="9">
        <v>4.7393109980295396</v>
      </c>
      <c r="CZ236" s="9">
        <v>4274009572</v>
      </c>
      <c r="DA236" s="9">
        <v>4274009572</v>
      </c>
      <c r="DB236" s="9">
        <v>2689748</v>
      </c>
      <c r="DC236" s="9">
        <v>1</v>
      </c>
      <c r="DD236" s="9">
        <v>1314347308</v>
      </c>
      <c r="DE236" s="9">
        <v>10514778470</v>
      </c>
      <c r="DF236" s="9">
        <v>6617230</v>
      </c>
      <c r="DG236" s="9">
        <v>8</v>
      </c>
      <c r="DH236" s="9">
        <v>1.1299999999999999</v>
      </c>
      <c r="DI236" s="9">
        <v>0.41</v>
      </c>
      <c r="DJ236" s="9">
        <v>12.95</v>
      </c>
      <c r="DK236" s="9">
        <v>4.67</v>
      </c>
      <c r="DL236" s="16"/>
      <c r="DM236" s="16"/>
      <c r="DN236" s="16"/>
      <c r="DO236" s="16"/>
      <c r="DP236" s="16"/>
      <c r="DQ236" s="16"/>
      <c r="DR236" s="16"/>
      <c r="DS236" s="16"/>
      <c r="DT236" s="16"/>
      <c r="DU236" s="16"/>
      <c r="DV236" s="17"/>
      <c r="DW236" s="16"/>
      <c r="DX236" s="16"/>
      <c r="DY236" s="16"/>
      <c r="DZ236" s="16"/>
      <c r="EA236" s="16"/>
      <c r="EB236" s="16"/>
      <c r="EC236" s="16"/>
      <c r="ED236" s="16"/>
      <c r="EE236" s="16"/>
      <c r="EF236" s="16"/>
    </row>
    <row r="237" spans="1:136" ht="18.75" x14ac:dyDescent="0.2">
      <c r="A237" s="16" t="s">
        <v>288</v>
      </c>
      <c r="B237" s="16"/>
      <c r="C237" s="16" t="s">
        <v>1218</v>
      </c>
      <c r="D237" s="16" t="s">
        <v>1220</v>
      </c>
      <c r="E237" s="16" t="s">
        <v>1219</v>
      </c>
      <c r="F237" s="25">
        <v>44382.511504826391</v>
      </c>
      <c r="G237" s="16" t="s">
        <v>1229</v>
      </c>
      <c r="H237" s="16" t="s">
        <v>1222</v>
      </c>
      <c r="I237" s="16" t="s">
        <v>940</v>
      </c>
      <c r="J237" s="16" t="s">
        <v>1084</v>
      </c>
      <c r="K237" s="16" t="s">
        <v>1032</v>
      </c>
      <c r="L237" s="16" t="s">
        <v>1082</v>
      </c>
      <c r="M237" s="9">
        <v>19230</v>
      </c>
      <c r="N237" s="9">
        <v>-4.99</v>
      </c>
      <c r="O237" s="9">
        <v>20230</v>
      </c>
      <c r="P237" s="9">
        <v>-0.05</v>
      </c>
      <c r="Q237" s="9">
        <v>0</v>
      </c>
      <c r="R237" s="9">
        <v>19230</v>
      </c>
      <c r="S237" s="9">
        <v>19230</v>
      </c>
      <c r="T237" s="9">
        <v>19230</v>
      </c>
      <c r="U237" s="16" t="s">
        <v>1683</v>
      </c>
      <c r="V237" s="16" t="s">
        <v>1684</v>
      </c>
      <c r="W237" s="16" t="s">
        <v>1685</v>
      </c>
      <c r="X237" s="9">
        <v>0.36</v>
      </c>
      <c r="Y237" s="9">
        <v>0.91</v>
      </c>
      <c r="Z237" s="9">
        <v>4.2</v>
      </c>
      <c r="AA237" s="16" t="s">
        <v>1082</v>
      </c>
      <c r="AB237" s="9">
        <v>8.3000000000000007</v>
      </c>
      <c r="AC237" s="16" t="s">
        <v>1082</v>
      </c>
      <c r="AD237" s="9"/>
      <c r="AE237" s="9">
        <v>-2</v>
      </c>
      <c r="AF237" s="9">
        <v>-10.210000000000001</v>
      </c>
      <c r="AG237" s="9">
        <v>100</v>
      </c>
      <c r="AH237" s="9">
        <v>100</v>
      </c>
      <c r="AI237" s="9">
        <v>0</v>
      </c>
      <c r="AJ237" s="16"/>
      <c r="AK237" s="9">
        <v>-102.7</v>
      </c>
      <c r="AL237" s="16" t="s">
        <v>1084</v>
      </c>
      <c r="AM237" s="9">
        <v>-5.69</v>
      </c>
      <c r="AN237" s="9">
        <v>-5.69</v>
      </c>
      <c r="AO237" s="16"/>
      <c r="AP237" s="9"/>
      <c r="AQ237" s="16"/>
      <c r="AR237" s="9"/>
      <c r="AS237" s="9"/>
      <c r="AT237" s="17"/>
      <c r="AU237" s="9"/>
      <c r="AV237" s="9"/>
      <c r="AW237" s="9">
        <v>41020</v>
      </c>
      <c r="AX237" s="9">
        <v>41020</v>
      </c>
      <c r="AY237" s="9">
        <v>20230</v>
      </c>
      <c r="AZ237" s="17">
        <v>44066</v>
      </c>
      <c r="BA237" s="9">
        <v>-50.7</v>
      </c>
      <c r="BB237" s="9">
        <v>0</v>
      </c>
      <c r="BC237" s="16"/>
      <c r="BD237" s="9">
        <v>7.43</v>
      </c>
      <c r="BE237" s="16" t="s">
        <v>1082</v>
      </c>
      <c r="BF237" s="9">
        <v>0</v>
      </c>
      <c r="BG237" s="16"/>
      <c r="BH237" s="9">
        <v>14.28</v>
      </c>
      <c r="BI237" s="16" t="s">
        <v>1083</v>
      </c>
      <c r="BJ237" s="9">
        <v>-14.28</v>
      </c>
      <c r="BK237" s="16" t="s">
        <v>1083</v>
      </c>
      <c r="BL237" s="9">
        <v>2</v>
      </c>
      <c r="BM237" s="9">
        <v>2</v>
      </c>
      <c r="BN237" s="9">
        <v>1</v>
      </c>
      <c r="BO237" s="9">
        <v>0.78</v>
      </c>
      <c r="BP237" s="9">
        <v>5.22</v>
      </c>
      <c r="BQ237" s="9">
        <v>18360</v>
      </c>
      <c r="BR237" s="20">
        <v>19380</v>
      </c>
      <c r="BS237" s="9">
        <v>4.7300000000000004</v>
      </c>
      <c r="BT237" s="9">
        <v>4.21</v>
      </c>
      <c r="BU237" s="9">
        <v>35010</v>
      </c>
      <c r="BV237" s="9">
        <v>18360</v>
      </c>
      <c r="BW237" s="16" t="s">
        <v>1101</v>
      </c>
      <c r="BX237" s="17">
        <v>44445</v>
      </c>
      <c r="BY237" s="16" t="s">
        <v>375</v>
      </c>
      <c r="BZ237" s="16" t="s">
        <v>1099</v>
      </c>
      <c r="CA237" s="9">
        <v>571</v>
      </c>
      <c r="CB237" s="9">
        <v>551</v>
      </c>
      <c r="CC237" s="9">
        <v>531</v>
      </c>
      <c r="CD237" s="9">
        <v>516</v>
      </c>
      <c r="CE237" s="16">
        <v>741107</v>
      </c>
      <c r="CF237" s="16">
        <v>0</v>
      </c>
      <c r="CG237" s="16">
        <v>0.14000000000000001</v>
      </c>
      <c r="CH237" s="25">
        <v>4.92</v>
      </c>
      <c r="CI237" s="16">
        <v>0</v>
      </c>
      <c r="CJ237" s="16">
        <v>-4.94071146245059E-2</v>
      </c>
      <c r="CK237" s="9">
        <v>4317</v>
      </c>
      <c r="CL237" s="9">
        <v>22.01</v>
      </c>
      <c r="CM237" s="9">
        <v>30.35</v>
      </c>
      <c r="CN237" s="9">
        <v>0.73</v>
      </c>
      <c r="CO237" s="9">
        <v>919.29</v>
      </c>
      <c r="CP237" s="16" t="s">
        <v>3169</v>
      </c>
      <c r="CQ237" s="9">
        <v>43666455</v>
      </c>
      <c r="CR237" s="9">
        <v>87332910</v>
      </c>
      <c r="CS237" s="9">
        <v>87332910</v>
      </c>
      <c r="CT237" s="9">
        <v>87332910</v>
      </c>
      <c r="CU237" s="9">
        <v>4317</v>
      </c>
      <c r="CV237" s="9">
        <v>4317</v>
      </c>
      <c r="CW237" s="9">
        <v>2</v>
      </c>
      <c r="CX237" s="9">
        <v>1</v>
      </c>
      <c r="CY237" s="9">
        <v>0.5</v>
      </c>
      <c r="CZ237" s="9"/>
      <c r="DA237" s="9"/>
      <c r="DB237" s="9"/>
      <c r="DC237" s="9"/>
      <c r="DD237" s="9"/>
      <c r="DE237" s="9"/>
      <c r="DF237" s="9"/>
      <c r="DG237" s="9"/>
      <c r="DH237" s="9">
        <v>1</v>
      </c>
      <c r="DI237" s="9"/>
      <c r="DJ237" s="9"/>
      <c r="DK237" s="9"/>
      <c r="DL237" s="16"/>
      <c r="DM237" s="16"/>
      <c r="DN237" s="16"/>
      <c r="DO237" s="16"/>
      <c r="DP237" s="16"/>
      <c r="DQ237" s="16"/>
      <c r="DR237" s="16"/>
      <c r="DS237" s="16"/>
      <c r="DT237" s="16"/>
      <c r="DU237" s="16"/>
      <c r="DV237" s="17"/>
      <c r="DW237" s="16"/>
      <c r="DX237" s="16"/>
      <c r="DY237" s="16"/>
      <c r="DZ237" s="16"/>
      <c r="EA237" s="16"/>
      <c r="EB237" s="16"/>
      <c r="EC237" s="16"/>
      <c r="ED237" s="16"/>
      <c r="EE237" s="16"/>
      <c r="EF237" s="16"/>
    </row>
    <row r="238" spans="1:136" ht="18.75" x14ac:dyDescent="0.2">
      <c r="A238" s="16" t="s">
        <v>165</v>
      </c>
      <c r="B238" s="16" t="s">
        <v>782</v>
      </c>
      <c r="C238" s="16" t="s">
        <v>1218</v>
      </c>
      <c r="D238" s="16" t="s">
        <v>1224</v>
      </c>
      <c r="E238" s="16" t="s">
        <v>1219</v>
      </c>
      <c r="F238" s="25">
        <v>44382.520585937498</v>
      </c>
      <c r="G238" s="16" t="s">
        <v>1221</v>
      </c>
      <c r="H238" s="16" t="s">
        <v>1222</v>
      </c>
      <c r="I238" s="16" t="s">
        <v>981</v>
      </c>
      <c r="J238" s="16" t="s">
        <v>1082</v>
      </c>
      <c r="K238" s="16" t="s">
        <v>1262</v>
      </c>
      <c r="L238" s="16" t="s">
        <v>1083</v>
      </c>
      <c r="M238" s="9">
        <v>23230</v>
      </c>
      <c r="N238" s="9">
        <v>3.24</v>
      </c>
      <c r="O238" s="9">
        <v>22770</v>
      </c>
      <c r="P238" s="9">
        <v>1.2</v>
      </c>
      <c r="Q238" s="9">
        <v>4.79</v>
      </c>
      <c r="R238" s="9">
        <v>22630</v>
      </c>
      <c r="S238" s="9">
        <v>22330</v>
      </c>
      <c r="T238" s="9">
        <v>23400</v>
      </c>
      <c r="U238" s="16" t="s">
        <v>3170</v>
      </c>
      <c r="V238" s="16" t="s">
        <v>3171</v>
      </c>
      <c r="W238" s="16" t="s">
        <v>3172</v>
      </c>
      <c r="X238" s="9">
        <v>0.84</v>
      </c>
      <c r="Y238" s="9">
        <v>0.9</v>
      </c>
      <c r="Z238" s="9">
        <v>19.3</v>
      </c>
      <c r="AA238" s="16" t="s">
        <v>1082</v>
      </c>
      <c r="AB238" s="9">
        <v>25.4</v>
      </c>
      <c r="AC238" s="16" t="s">
        <v>1082</v>
      </c>
      <c r="AD238" s="9">
        <v>0.76</v>
      </c>
      <c r="AE238" s="9">
        <v>-1.32</v>
      </c>
      <c r="AF238" s="9">
        <v>1.1299999999999999</v>
      </c>
      <c r="AG238" s="9">
        <v>33.200000000000003</v>
      </c>
      <c r="AH238" s="9">
        <v>75.239999999999995</v>
      </c>
      <c r="AI238" s="9">
        <v>-4.9000000000000004</v>
      </c>
      <c r="AJ238" s="16" t="s">
        <v>1083</v>
      </c>
      <c r="AK238" s="9">
        <v>-3.4</v>
      </c>
      <c r="AL238" s="16" t="s">
        <v>1083</v>
      </c>
      <c r="AM238" s="9">
        <v>7.45</v>
      </c>
      <c r="AN238" s="9">
        <v>15.46</v>
      </c>
      <c r="AO238" s="16" t="s">
        <v>896</v>
      </c>
      <c r="AP238" s="9">
        <v>0.84</v>
      </c>
      <c r="AQ238" s="16" t="s">
        <v>897</v>
      </c>
      <c r="AR238" s="9">
        <v>7</v>
      </c>
      <c r="AS238" s="9">
        <v>100</v>
      </c>
      <c r="AT238" s="17">
        <v>18310</v>
      </c>
      <c r="AU238" s="9">
        <v>78.239999999999995</v>
      </c>
      <c r="AV238" s="9">
        <v>75.510000000000005</v>
      </c>
      <c r="AW238" s="9">
        <v>41610</v>
      </c>
      <c r="AX238" s="9">
        <v>41610</v>
      </c>
      <c r="AY238" s="9">
        <v>22770</v>
      </c>
      <c r="AZ238" s="17">
        <v>44026</v>
      </c>
      <c r="BA238" s="9">
        <v>-45.3</v>
      </c>
      <c r="BB238" s="9">
        <v>10.74</v>
      </c>
      <c r="BC238" s="16" t="s">
        <v>1084</v>
      </c>
      <c r="BD238" s="9">
        <v>77.3</v>
      </c>
      <c r="BE238" s="16" t="s">
        <v>1084</v>
      </c>
      <c r="BF238" s="9">
        <v>24.87</v>
      </c>
      <c r="BG238" s="16" t="s">
        <v>1082</v>
      </c>
      <c r="BH238" s="9">
        <v>179.95</v>
      </c>
      <c r="BI238" s="16" t="s">
        <v>1082</v>
      </c>
      <c r="BJ238" s="9">
        <v>-155.08000000000001</v>
      </c>
      <c r="BK238" s="16" t="s">
        <v>1082</v>
      </c>
      <c r="BL238" s="9">
        <v>803</v>
      </c>
      <c r="BM238" s="9">
        <v>202</v>
      </c>
      <c r="BN238" s="9">
        <v>348</v>
      </c>
      <c r="BO238" s="9">
        <v>0.84</v>
      </c>
      <c r="BP238" s="9">
        <v>100</v>
      </c>
      <c r="BQ238" s="9">
        <v>20960</v>
      </c>
      <c r="BR238" s="20">
        <v>23400</v>
      </c>
      <c r="BS238" s="9">
        <v>39.68</v>
      </c>
      <c r="BT238" s="9">
        <v>0</v>
      </c>
      <c r="BU238" s="9">
        <v>23040</v>
      </c>
      <c r="BV238" s="9">
        <v>16630</v>
      </c>
      <c r="BW238" s="16"/>
      <c r="BX238" s="17"/>
      <c r="BY238" s="16"/>
      <c r="BZ238" s="16"/>
      <c r="CA238" s="9">
        <v>36</v>
      </c>
      <c r="CB238" s="9">
        <v>45</v>
      </c>
      <c r="CC238" s="9">
        <v>53</v>
      </c>
      <c r="CD238" s="9">
        <v>45</v>
      </c>
      <c r="CE238" s="16">
        <v>5427408</v>
      </c>
      <c r="CF238" s="16">
        <v>69</v>
      </c>
      <c r="CG238" s="16">
        <v>9.2200000000000006</v>
      </c>
      <c r="CH238" s="25">
        <v>11.18</v>
      </c>
      <c r="CI238" s="16">
        <v>2.6513477684489601E-2</v>
      </c>
      <c r="CJ238" s="16">
        <v>2.0444444444444401E-2</v>
      </c>
      <c r="CK238" s="9">
        <v>5146408</v>
      </c>
      <c r="CL238" s="9">
        <v>32.21</v>
      </c>
      <c r="CM238" s="9">
        <v>9.09</v>
      </c>
      <c r="CN238" s="9">
        <v>3.54</v>
      </c>
      <c r="CO238" s="9">
        <v>707</v>
      </c>
      <c r="CP238" s="16" t="s">
        <v>1639</v>
      </c>
      <c r="CQ238" s="9">
        <v>192581671</v>
      </c>
      <c r="CR238" s="9">
        <v>253364930</v>
      </c>
      <c r="CS238" s="9">
        <v>38901497580</v>
      </c>
      <c r="CT238" s="9">
        <v>88170995880</v>
      </c>
      <c r="CU238" s="9">
        <v>1708454</v>
      </c>
      <c r="CV238" s="9">
        <v>3872244</v>
      </c>
      <c r="CW238" s="9">
        <v>202</v>
      </c>
      <c r="CX238" s="9">
        <v>348</v>
      </c>
      <c r="CY238" s="9">
        <v>0.76009600460489901</v>
      </c>
      <c r="CZ238" s="9">
        <v>5218814172</v>
      </c>
      <c r="DA238" s="9">
        <v>78282212580</v>
      </c>
      <c r="DB238" s="9">
        <v>3437954</v>
      </c>
      <c r="DC238" s="9">
        <v>15</v>
      </c>
      <c r="DD238" s="9">
        <v>7253178570</v>
      </c>
      <c r="DE238" s="9">
        <v>29012714280</v>
      </c>
      <c r="DF238" s="9">
        <v>1274164</v>
      </c>
      <c r="DG238" s="9">
        <v>4</v>
      </c>
      <c r="DH238" s="9">
        <v>0.44</v>
      </c>
      <c r="DI238" s="9">
        <v>2.7</v>
      </c>
      <c r="DJ238" s="9">
        <v>0.5</v>
      </c>
      <c r="DK238" s="9">
        <v>3.04</v>
      </c>
      <c r="DL238" s="16" t="s">
        <v>782</v>
      </c>
      <c r="DM238" s="16" t="s">
        <v>2378</v>
      </c>
      <c r="DN238" s="16" t="s">
        <v>2379</v>
      </c>
      <c r="DO238" s="16" t="s">
        <v>2380</v>
      </c>
      <c r="DP238" s="16" t="s">
        <v>2381</v>
      </c>
      <c r="DQ238" s="16" t="s">
        <v>2382</v>
      </c>
      <c r="DR238" s="16" t="s">
        <v>2383</v>
      </c>
      <c r="DS238" s="16" t="s">
        <v>2384</v>
      </c>
      <c r="DT238" s="16" t="s">
        <v>763</v>
      </c>
      <c r="DU238" s="16" t="s">
        <v>423</v>
      </c>
      <c r="DV238" s="17" t="s">
        <v>988</v>
      </c>
      <c r="DW238" s="16" t="s">
        <v>1394</v>
      </c>
      <c r="DX238" s="16" t="s">
        <v>2385</v>
      </c>
      <c r="DY238" s="16" t="s">
        <v>432</v>
      </c>
      <c r="DZ238" s="16" t="s">
        <v>387</v>
      </c>
      <c r="EA238" s="16" t="s">
        <v>401</v>
      </c>
      <c r="EB238" s="16" t="s">
        <v>2386</v>
      </c>
      <c r="EC238" s="16" t="s">
        <v>2387</v>
      </c>
      <c r="ED238" s="16" t="s">
        <v>2388</v>
      </c>
      <c r="EE238" s="16" t="s">
        <v>2389</v>
      </c>
      <c r="EF238" s="16" t="s">
        <v>2390</v>
      </c>
    </row>
    <row r="239" spans="1:136" ht="18.75" x14ac:dyDescent="0.2">
      <c r="A239" s="16" t="s">
        <v>688</v>
      </c>
      <c r="B239" s="16"/>
      <c r="C239" s="16" t="s">
        <v>1218</v>
      </c>
      <c r="D239" s="16" t="s">
        <v>1220</v>
      </c>
      <c r="E239" s="16" t="s">
        <v>1219</v>
      </c>
      <c r="F239" s="25">
        <v>44382.520663854164</v>
      </c>
      <c r="G239" s="16" t="s">
        <v>1221</v>
      </c>
      <c r="H239" s="16" t="s">
        <v>1226</v>
      </c>
      <c r="I239" s="16" t="s">
        <v>2118</v>
      </c>
      <c r="J239" s="16" t="s">
        <v>1084</v>
      </c>
      <c r="K239" s="16" t="s">
        <v>2119</v>
      </c>
      <c r="L239" s="16" t="s">
        <v>1082</v>
      </c>
      <c r="M239" s="9">
        <v>9150</v>
      </c>
      <c r="N239" s="9">
        <v>4.33</v>
      </c>
      <c r="O239" s="9">
        <v>8870</v>
      </c>
      <c r="P239" s="9">
        <v>1.1399999999999999</v>
      </c>
      <c r="Q239" s="9">
        <v>4.43</v>
      </c>
      <c r="R239" s="9">
        <v>9000</v>
      </c>
      <c r="S239" s="9">
        <v>8810</v>
      </c>
      <c r="T239" s="9">
        <v>9200</v>
      </c>
      <c r="U239" s="16" t="s">
        <v>2711</v>
      </c>
      <c r="V239" s="16" t="s">
        <v>2712</v>
      </c>
      <c r="W239" s="16" t="s">
        <v>1544</v>
      </c>
      <c r="X239" s="9">
        <v>0.26</v>
      </c>
      <c r="Y239" s="9">
        <v>0.49</v>
      </c>
      <c r="Z239" s="9">
        <v>7.4</v>
      </c>
      <c r="AA239" s="16" t="s">
        <v>1082</v>
      </c>
      <c r="AB239" s="9">
        <v>4</v>
      </c>
      <c r="AC239" s="16" t="s">
        <v>1082</v>
      </c>
      <c r="AD239" s="9"/>
      <c r="AE239" s="9">
        <v>1.83</v>
      </c>
      <c r="AF239" s="9">
        <v>-1.19</v>
      </c>
      <c r="AG239" s="9">
        <v>100</v>
      </c>
      <c r="AH239" s="9">
        <v>91.7</v>
      </c>
      <c r="AI239" s="9">
        <v>40</v>
      </c>
      <c r="AJ239" s="16" t="s">
        <v>1082</v>
      </c>
      <c r="AK239" s="9">
        <v>-412.6</v>
      </c>
      <c r="AL239" s="16" t="s">
        <v>1082</v>
      </c>
      <c r="AM239" s="9">
        <v>0.22</v>
      </c>
      <c r="AN239" s="9">
        <v>12.68</v>
      </c>
      <c r="AO239" s="16"/>
      <c r="AP239" s="9"/>
      <c r="AQ239" s="16"/>
      <c r="AR239" s="9"/>
      <c r="AS239" s="9"/>
      <c r="AT239" s="17"/>
      <c r="AU239" s="9"/>
      <c r="AV239" s="9"/>
      <c r="AW239" s="9">
        <v>132440</v>
      </c>
      <c r="AX239" s="9">
        <v>10473</v>
      </c>
      <c r="AY239" s="9">
        <v>8870</v>
      </c>
      <c r="AZ239" s="17">
        <v>44208</v>
      </c>
      <c r="BA239" s="9">
        <v>-15.3</v>
      </c>
      <c r="BB239" s="9">
        <v>39.35</v>
      </c>
      <c r="BC239" s="16" t="s">
        <v>1084</v>
      </c>
      <c r="BD239" s="9">
        <v>289.5</v>
      </c>
      <c r="BE239" s="16" t="s">
        <v>1084</v>
      </c>
      <c r="BF239" s="9">
        <v>35.03</v>
      </c>
      <c r="BG239" s="16" t="s">
        <v>1082</v>
      </c>
      <c r="BH239" s="9">
        <v>266.57</v>
      </c>
      <c r="BI239" s="16" t="s">
        <v>1082</v>
      </c>
      <c r="BJ239" s="9">
        <v>-231.55</v>
      </c>
      <c r="BK239" s="16" t="s">
        <v>1082</v>
      </c>
      <c r="BL239" s="9">
        <v>216</v>
      </c>
      <c r="BM239" s="9">
        <v>65</v>
      </c>
      <c r="BN239" s="9">
        <v>109</v>
      </c>
      <c r="BO239" s="9">
        <v>1.01</v>
      </c>
      <c r="BP239" s="9">
        <v>0.95</v>
      </c>
      <c r="BQ239" s="9">
        <v>8150</v>
      </c>
      <c r="BR239" s="20">
        <v>102380</v>
      </c>
      <c r="BS239" s="9">
        <v>12.26</v>
      </c>
      <c r="BT239" s="9">
        <v>1114.53</v>
      </c>
      <c r="BU239" s="9">
        <v>113170</v>
      </c>
      <c r="BV239" s="9">
        <v>8150</v>
      </c>
      <c r="BW239" s="16"/>
      <c r="BX239" s="17"/>
      <c r="BY239" s="16"/>
      <c r="BZ239" s="16"/>
      <c r="CA239" s="9">
        <v>596</v>
      </c>
      <c r="CB239" s="9">
        <v>547</v>
      </c>
      <c r="CC239" s="9">
        <v>539</v>
      </c>
      <c r="CD239" s="9">
        <v>523</v>
      </c>
      <c r="CE239" s="16">
        <v>1587302</v>
      </c>
      <c r="CF239" s="16">
        <v>33.4</v>
      </c>
      <c r="CG239" s="16">
        <v>0.22</v>
      </c>
      <c r="CH239" s="25">
        <v>1.22</v>
      </c>
      <c r="CI239" s="16">
        <v>1.6666666666666701E-2</v>
      </c>
      <c r="CJ239" s="16">
        <v>3.1927023945268002E-2</v>
      </c>
      <c r="CK239" s="9">
        <v>527619</v>
      </c>
      <c r="CL239" s="9">
        <v>26.56</v>
      </c>
      <c r="CM239" s="9">
        <v>30.35</v>
      </c>
      <c r="CN239" s="9">
        <v>0.88</v>
      </c>
      <c r="CO239" s="9">
        <v>333.91</v>
      </c>
      <c r="CP239" s="16" t="s">
        <v>1671</v>
      </c>
      <c r="CQ239" s="9">
        <v>71999700</v>
      </c>
      <c r="CR239" s="9">
        <v>39372221</v>
      </c>
      <c r="CS239" s="9">
        <v>4679980530</v>
      </c>
      <c r="CT239" s="9">
        <v>4291572100</v>
      </c>
      <c r="CU239" s="9">
        <v>527619</v>
      </c>
      <c r="CV239" s="9">
        <v>483830</v>
      </c>
      <c r="CW239" s="9">
        <v>65</v>
      </c>
      <c r="CX239" s="9">
        <v>109</v>
      </c>
      <c r="CY239" s="9">
        <v>1.8286928746031399</v>
      </c>
      <c r="CZ239" s="9"/>
      <c r="DA239" s="9"/>
      <c r="DB239" s="9"/>
      <c r="DC239" s="9"/>
      <c r="DD239" s="9">
        <v>194204215</v>
      </c>
      <c r="DE239" s="9">
        <v>388408430</v>
      </c>
      <c r="DF239" s="9">
        <v>43789</v>
      </c>
      <c r="DG239" s="9">
        <v>2</v>
      </c>
      <c r="DH239" s="9">
        <v>1.0900000000000001</v>
      </c>
      <c r="DI239" s="9"/>
      <c r="DJ239" s="9"/>
      <c r="DK239" s="9"/>
      <c r="DL239" s="16"/>
      <c r="DM239" s="16"/>
      <c r="DN239" s="16"/>
      <c r="DO239" s="16"/>
      <c r="DP239" s="16"/>
      <c r="DQ239" s="16"/>
      <c r="DR239" s="16"/>
      <c r="DS239" s="16"/>
      <c r="DT239" s="16"/>
      <c r="DU239" s="16"/>
      <c r="DV239" s="17"/>
      <c r="DW239" s="16"/>
      <c r="DX239" s="16"/>
      <c r="DY239" s="16"/>
      <c r="DZ239" s="16"/>
      <c r="EA239" s="16"/>
      <c r="EB239" s="16"/>
      <c r="EC239" s="16"/>
      <c r="ED239" s="16"/>
      <c r="EE239" s="16"/>
      <c r="EF239" s="16"/>
    </row>
    <row r="240" spans="1:136" ht="18.75" x14ac:dyDescent="0.2">
      <c r="A240" s="16" t="s">
        <v>296</v>
      </c>
      <c r="B240" s="16" t="s">
        <v>812</v>
      </c>
      <c r="C240" s="16" t="s">
        <v>1218</v>
      </c>
      <c r="D240" s="16" t="s">
        <v>1220</v>
      </c>
      <c r="E240" s="16" t="s">
        <v>1219</v>
      </c>
      <c r="F240" s="25">
        <v>44382.520501898151</v>
      </c>
      <c r="G240" s="16" t="s">
        <v>1221</v>
      </c>
      <c r="H240" s="16" t="s">
        <v>1222</v>
      </c>
      <c r="I240" s="16" t="s">
        <v>2041</v>
      </c>
      <c r="J240" s="16" t="s">
        <v>1084</v>
      </c>
      <c r="K240" s="16" t="s">
        <v>995</v>
      </c>
      <c r="L240" s="16" t="s">
        <v>1083</v>
      </c>
      <c r="M240" s="9">
        <v>174440</v>
      </c>
      <c r="N240" s="9">
        <v>5</v>
      </c>
      <c r="O240" s="9">
        <v>173790</v>
      </c>
      <c r="P240" s="9">
        <v>4.5999999999999996</v>
      </c>
      <c r="Q240" s="9">
        <v>3.29</v>
      </c>
      <c r="R240" s="9">
        <v>168880</v>
      </c>
      <c r="S240" s="9">
        <v>168880</v>
      </c>
      <c r="T240" s="9">
        <v>174440</v>
      </c>
      <c r="U240" s="16" t="s">
        <v>3173</v>
      </c>
      <c r="V240" s="16" t="s">
        <v>3174</v>
      </c>
      <c r="W240" s="16" t="s">
        <v>3175</v>
      </c>
      <c r="X240" s="9">
        <v>1.23</v>
      </c>
      <c r="Y240" s="9">
        <v>1.93</v>
      </c>
      <c r="Z240" s="9">
        <v>24.8</v>
      </c>
      <c r="AA240" s="16" t="s">
        <v>1082</v>
      </c>
      <c r="AB240" s="9">
        <v>27.4</v>
      </c>
      <c r="AC240" s="16" t="s">
        <v>1082</v>
      </c>
      <c r="AD240" s="9">
        <v>0.9</v>
      </c>
      <c r="AE240" s="9">
        <v>-1.1100000000000001</v>
      </c>
      <c r="AF240" s="9">
        <v>-1.23</v>
      </c>
      <c r="AG240" s="9">
        <v>81.260000000000005</v>
      </c>
      <c r="AH240" s="9">
        <v>86.61</v>
      </c>
      <c r="AI240" s="9">
        <v>-338.4</v>
      </c>
      <c r="AJ240" s="16" t="s">
        <v>1082</v>
      </c>
      <c r="AK240" s="9">
        <v>188.2</v>
      </c>
      <c r="AL240" s="16" t="s">
        <v>1082</v>
      </c>
      <c r="AM240" s="9">
        <v>2.82</v>
      </c>
      <c r="AN240" s="9">
        <v>6.02</v>
      </c>
      <c r="AO240" s="16" t="s">
        <v>896</v>
      </c>
      <c r="AP240" s="9">
        <v>1.82</v>
      </c>
      <c r="AQ240" s="16" t="s">
        <v>897</v>
      </c>
      <c r="AR240" s="9">
        <v>57</v>
      </c>
      <c r="AS240" s="9">
        <v>79</v>
      </c>
      <c r="AT240" s="17">
        <v>154230</v>
      </c>
      <c r="AU240" s="9">
        <v>59.63</v>
      </c>
      <c r="AV240" s="9">
        <v>51.24</v>
      </c>
      <c r="AW240" s="9">
        <v>330000</v>
      </c>
      <c r="AX240" s="9">
        <v>330000</v>
      </c>
      <c r="AY240" s="9">
        <v>173790</v>
      </c>
      <c r="AZ240" s="17">
        <v>44209</v>
      </c>
      <c r="BA240" s="9">
        <v>-47.3</v>
      </c>
      <c r="BB240" s="9">
        <v>13.77</v>
      </c>
      <c r="BC240" s="16" t="s">
        <v>1084</v>
      </c>
      <c r="BD240" s="9">
        <v>6</v>
      </c>
      <c r="BE240" s="16"/>
      <c r="BF240" s="9">
        <v>239.04</v>
      </c>
      <c r="BG240" s="16" t="s">
        <v>1082</v>
      </c>
      <c r="BH240" s="9">
        <v>108.56</v>
      </c>
      <c r="BI240" s="16" t="s">
        <v>1084</v>
      </c>
      <c r="BJ240" s="9">
        <v>238.93</v>
      </c>
      <c r="BK240" s="16" t="s">
        <v>1082</v>
      </c>
      <c r="BL240" s="9">
        <v>554</v>
      </c>
      <c r="BM240" s="9">
        <v>213</v>
      </c>
      <c r="BN240" s="9">
        <v>205</v>
      </c>
      <c r="BO240" s="9">
        <v>1.63</v>
      </c>
      <c r="BP240" s="9">
        <v>55.6</v>
      </c>
      <c r="BQ240" s="9">
        <v>154230</v>
      </c>
      <c r="BR240" s="20">
        <v>178000</v>
      </c>
      <c r="BS240" s="9">
        <v>22.84</v>
      </c>
      <c r="BT240" s="9">
        <v>2.5499999999999998</v>
      </c>
      <c r="BU240" s="9">
        <v>200340</v>
      </c>
      <c r="BV240" s="9">
        <v>142000</v>
      </c>
      <c r="BW240" s="16" t="s">
        <v>1101</v>
      </c>
      <c r="BX240" s="17">
        <v>44368</v>
      </c>
      <c r="BY240" s="16" t="s">
        <v>378</v>
      </c>
      <c r="BZ240" s="16" t="s">
        <v>1100</v>
      </c>
      <c r="CA240" s="9">
        <v>298</v>
      </c>
      <c r="CB240" s="9">
        <v>217</v>
      </c>
      <c r="CC240" s="9">
        <v>215</v>
      </c>
      <c r="CD240" s="9">
        <v>298</v>
      </c>
      <c r="CE240" s="16">
        <v>87047</v>
      </c>
      <c r="CF240" s="16">
        <v>100</v>
      </c>
      <c r="CG240" s="16">
        <v>0.25</v>
      </c>
      <c r="CH240" s="25">
        <v>27.97</v>
      </c>
      <c r="CI240" s="16">
        <v>3.2922785409758397E-2</v>
      </c>
      <c r="CJ240" s="16">
        <v>3.9123630672926396E-3</v>
      </c>
      <c r="CK240" s="9">
        <v>373549</v>
      </c>
      <c r="CL240" s="9">
        <v>8.27</v>
      </c>
      <c r="CM240" s="9">
        <v>8.8800000000000008</v>
      </c>
      <c r="CN240" s="9">
        <v>0.93</v>
      </c>
      <c r="CO240" s="9">
        <v>21022</v>
      </c>
      <c r="CP240" s="16" t="s">
        <v>1740</v>
      </c>
      <c r="CQ240" s="9">
        <v>247670331</v>
      </c>
      <c r="CR240" s="9">
        <v>274290637</v>
      </c>
      <c r="CS240" s="9">
        <v>52753780710</v>
      </c>
      <c r="CT240" s="9">
        <v>56229580710</v>
      </c>
      <c r="CU240" s="9">
        <v>303549</v>
      </c>
      <c r="CV240" s="9">
        <v>323549</v>
      </c>
      <c r="CW240" s="9">
        <v>213</v>
      </c>
      <c r="CX240" s="9">
        <v>205</v>
      </c>
      <c r="CY240" s="9">
        <v>0.90294854286258397</v>
      </c>
      <c r="CZ240" s="9">
        <v>6082650000</v>
      </c>
      <c r="DA240" s="9">
        <v>12165300000</v>
      </c>
      <c r="DB240" s="9">
        <v>70000</v>
      </c>
      <c r="DC240" s="9">
        <v>2</v>
      </c>
      <c r="DD240" s="9">
        <v>8689500000</v>
      </c>
      <c r="DE240" s="9">
        <v>8689500000</v>
      </c>
      <c r="DF240" s="9">
        <v>50000</v>
      </c>
      <c r="DG240" s="9">
        <v>1</v>
      </c>
      <c r="DH240" s="9">
        <v>0.94</v>
      </c>
      <c r="DI240" s="9">
        <v>1.4</v>
      </c>
      <c r="DJ240" s="9">
        <v>4.34</v>
      </c>
      <c r="DK240" s="9">
        <v>6.47</v>
      </c>
      <c r="DL240" s="16" t="s">
        <v>812</v>
      </c>
      <c r="DM240" s="16" t="s">
        <v>2625</v>
      </c>
      <c r="DN240" s="16" t="s">
        <v>2626</v>
      </c>
      <c r="DO240" s="16" t="s">
        <v>2627</v>
      </c>
      <c r="DP240" s="16" t="s">
        <v>2628</v>
      </c>
      <c r="DQ240" s="16" t="s">
        <v>1361</v>
      </c>
      <c r="DR240" s="16" t="s">
        <v>2629</v>
      </c>
      <c r="DS240" s="16" t="s">
        <v>2630</v>
      </c>
      <c r="DT240" s="16" t="s">
        <v>152</v>
      </c>
      <c r="DU240" s="16" t="s">
        <v>412</v>
      </c>
      <c r="DV240" s="17" t="s">
        <v>402</v>
      </c>
      <c r="DW240" s="16" t="s">
        <v>2631</v>
      </c>
      <c r="DX240" s="16" t="s">
        <v>1362</v>
      </c>
      <c r="DY240" s="16" t="s">
        <v>778</v>
      </c>
      <c r="DZ240" s="16" t="s">
        <v>813</v>
      </c>
      <c r="EA240" s="16" t="s">
        <v>765</v>
      </c>
      <c r="EB240" s="16" t="s">
        <v>2632</v>
      </c>
      <c r="EC240" s="16" t="s">
        <v>2633</v>
      </c>
      <c r="ED240" s="16" t="s">
        <v>1528</v>
      </c>
      <c r="EE240" s="16" t="s">
        <v>2634</v>
      </c>
      <c r="EF240" s="16" t="s">
        <v>2635</v>
      </c>
    </row>
    <row r="241" spans="1:136" ht="18.75" x14ac:dyDescent="0.2">
      <c r="A241" s="16" t="s">
        <v>170</v>
      </c>
      <c r="B241" s="16" t="s">
        <v>904</v>
      </c>
      <c r="C241" s="16" t="s">
        <v>1218</v>
      </c>
      <c r="D241" s="16" t="s">
        <v>1228</v>
      </c>
      <c r="E241" s="16" t="s">
        <v>1219</v>
      </c>
      <c r="F241" s="25">
        <v>44382.520487118054</v>
      </c>
      <c r="G241" s="16" t="s">
        <v>1221</v>
      </c>
      <c r="H241" s="16" t="s">
        <v>1223</v>
      </c>
      <c r="I241" s="16" t="s">
        <v>976</v>
      </c>
      <c r="J241" s="16" t="s">
        <v>1082</v>
      </c>
      <c r="K241" s="16" t="s">
        <v>797</v>
      </c>
      <c r="L241" s="16" t="s">
        <v>1083</v>
      </c>
      <c r="M241" s="9">
        <v>16880</v>
      </c>
      <c r="N241" s="9">
        <v>1.63</v>
      </c>
      <c r="O241" s="9">
        <v>16800</v>
      </c>
      <c r="P241" s="9">
        <v>1.1399999999999999</v>
      </c>
      <c r="Q241" s="9">
        <v>7.75</v>
      </c>
      <c r="R241" s="9">
        <v>17240</v>
      </c>
      <c r="S241" s="9">
        <v>16000</v>
      </c>
      <c r="T241" s="9">
        <v>17240</v>
      </c>
      <c r="U241" s="16" t="s">
        <v>3176</v>
      </c>
      <c r="V241" s="16" t="s">
        <v>3177</v>
      </c>
      <c r="W241" s="16" t="s">
        <v>3178</v>
      </c>
      <c r="X241" s="9">
        <v>1.27</v>
      </c>
      <c r="Y241" s="9">
        <v>1.62</v>
      </c>
      <c r="Z241" s="9">
        <v>7.4</v>
      </c>
      <c r="AA241" s="16" t="s">
        <v>1082</v>
      </c>
      <c r="AB241" s="9">
        <v>9.1999999999999993</v>
      </c>
      <c r="AC241" s="16" t="s">
        <v>1082</v>
      </c>
      <c r="AD241" s="9">
        <v>0.81</v>
      </c>
      <c r="AE241" s="9">
        <v>-1.23</v>
      </c>
      <c r="AF241" s="9">
        <v>1.17</v>
      </c>
      <c r="AG241" s="9">
        <v>53.34</v>
      </c>
      <c r="AH241" s="9">
        <v>99.55</v>
      </c>
      <c r="AI241" s="9">
        <v>-855.5</v>
      </c>
      <c r="AJ241" s="16" t="s">
        <v>1082</v>
      </c>
      <c r="AK241" s="9">
        <v>-171.4</v>
      </c>
      <c r="AL241" s="16" t="s">
        <v>1082</v>
      </c>
      <c r="AM241" s="9">
        <v>7.58</v>
      </c>
      <c r="AN241" s="9">
        <v>12.83</v>
      </c>
      <c r="AO241" s="16" t="s">
        <v>896</v>
      </c>
      <c r="AP241" s="9">
        <v>1.53</v>
      </c>
      <c r="AQ241" s="16" t="s">
        <v>897</v>
      </c>
      <c r="AR241" s="9">
        <v>21</v>
      </c>
      <c r="AS241" s="9">
        <v>100</v>
      </c>
      <c r="AT241" s="17">
        <v>13900</v>
      </c>
      <c r="AU241" s="9">
        <v>63.5</v>
      </c>
      <c r="AV241" s="9">
        <v>61.57</v>
      </c>
      <c r="AW241" s="9">
        <v>46700</v>
      </c>
      <c r="AX241" s="9">
        <v>28020</v>
      </c>
      <c r="AY241" s="9">
        <v>16800</v>
      </c>
      <c r="AZ241" s="17">
        <v>44005</v>
      </c>
      <c r="BA241" s="9">
        <v>-40</v>
      </c>
      <c r="BB241" s="9">
        <v>67.08</v>
      </c>
      <c r="BC241" s="16" t="s">
        <v>1084</v>
      </c>
      <c r="BD241" s="9">
        <v>26.94</v>
      </c>
      <c r="BE241" s="16" t="s">
        <v>1084</v>
      </c>
      <c r="BF241" s="9">
        <v>112.87</v>
      </c>
      <c r="BG241" s="16" t="s">
        <v>1082</v>
      </c>
      <c r="BH241" s="9">
        <v>46.02</v>
      </c>
      <c r="BI241" s="16" t="s">
        <v>1082</v>
      </c>
      <c r="BJ241" s="9">
        <v>66.849999999999994</v>
      </c>
      <c r="BK241" s="16" t="s">
        <v>1082</v>
      </c>
      <c r="BL241" s="9">
        <v>408</v>
      </c>
      <c r="BM241" s="9">
        <v>133</v>
      </c>
      <c r="BN241" s="9">
        <v>201</v>
      </c>
      <c r="BO241" s="9">
        <v>1.29</v>
      </c>
      <c r="BP241" s="9">
        <v>55.45</v>
      </c>
      <c r="BQ241" s="9">
        <v>15010</v>
      </c>
      <c r="BR241" s="20">
        <v>17240</v>
      </c>
      <c r="BS241" s="9">
        <v>29.64</v>
      </c>
      <c r="BT241" s="9">
        <v>0</v>
      </c>
      <c r="BU241" s="9">
        <v>19980</v>
      </c>
      <c r="BV241" s="9">
        <v>13020</v>
      </c>
      <c r="BW241" s="16" t="s">
        <v>1101</v>
      </c>
      <c r="BX241" s="17">
        <v>44389</v>
      </c>
      <c r="BY241" s="16" t="s">
        <v>375</v>
      </c>
      <c r="BZ241" s="16" t="s">
        <v>1100</v>
      </c>
      <c r="CA241" s="9">
        <v>267</v>
      </c>
      <c r="CB241" s="9">
        <v>235</v>
      </c>
      <c r="CC241" s="9">
        <v>344</v>
      </c>
      <c r="CD241" s="9">
        <v>319</v>
      </c>
      <c r="CE241" s="16">
        <v>956023</v>
      </c>
      <c r="CF241" s="16">
        <v>36.700000000000003</v>
      </c>
      <c r="CG241" s="16">
        <v>0.25</v>
      </c>
      <c r="CH241" s="25">
        <v>6.46</v>
      </c>
      <c r="CI241" s="16">
        <v>-2.0881670533642701E-2</v>
      </c>
      <c r="CJ241" s="16">
        <v>4.8163756773028296E-3</v>
      </c>
      <c r="CK241" s="9">
        <v>1099749</v>
      </c>
      <c r="CL241" s="9">
        <v>11.02</v>
      </c>
      <c r="CM241" s="9">
        <v>16.86</v>
      </c>
      <c r="CN241" s="9">
        <v>0.65</v>
      </c>
      <c r="CO241" s="9">
        <v>1524</v>
      </c>
      <c r="CP241" s="16" t="s">
        <v>1380</v>
      </c>
      <c r="CQ241" s="9">
        <v>74101136</v>
      </c>
      <c r="CR241" s="9">
        <v>91501408</v>
      </c>
      <c r="CS241" s="9">
        <v>9855451200</v>
      </c>
      <c r="CT241" s="9">
        <v>18391783200</v>
      </c>
      <c r="CU241" s="9">
        <v>586634</v>
      </c>
      <c r="CV241" s="9">
        <v>1094749</v>
      </c>
      <c r="CW241" s="9">
        <v>133</v>
      </c>
      <c r="CX241" s="9">
        <v>201</v>
      </c>
      <c r="CY241" s="9">
        <v>0.80983601913535597</v>
      </c>
      <c r="CZ241" s="9">
        <v>1724066400</v>
      </c>
      <c r="DA241" s="9">
        <v>8620332000</v>
      </c>
      <c r="DB241" s="9">
        <v>513115</v>
      </c>
      <c r="DC241" s="9">
        <v>5</v>
      </c>
      <c r="DD241" s="9">
        <v>84000000</v>
      </c>
      <c r="DE241" s="9">
        <v>84000000</v>
      </c>
      <c r="DF241" s="9">
        <v>5000</v>
      </c>
      <c r="DG241" s="9">
        <v>1</v>
      </c>
      <c r="DH241" s="9">
        <v>0.54</v>
      </c>
      <c r="DI241" s="9">
        <v>102.62</v>
      </c>
      <c r="DJ241" s="9">
        <v>1.1399999999999999</v>
      </c>
      <c r="DK241" s="9">
        <v>218.95</v>
      </c>
      <c r="DL241" s="16"/>
      <c r="DM241" s="16"/>
      <c r="DN241" s="16"/>
      <c r="DO241" s="16"/>
      <c r="DP241" s="16"/>
      <c r="DQ241" s="16"/>
      <c r="DR241" s="16"/>
      <c r="DS241" s="16"/>
      <c r="DT241" s="16"/>
      <c r="DU241" s="16"/>
      <c r="DV241" s="17"/>
      <c r="DW241" s="16"/>
      <c r="DX241" s="16"/>
      <c r="DY241" s="16"/>
      <c r="DZ241" s="16"/>
      <c r="EA241" s="16"/>
      <c r="EB241" s="16"/>
      <c r="EC241" s="16"/>
      <c r="ED241" s="16"/>
      <c r="EE241" s="16"/>
      <c r="EF241" s="16"/>
    </row>
    <row r="242" spans="1:136" ht="18.75" x14ac:dyDescent="0.2">
      <c r="A242" s="16" t="s">
        <v>710</v>
      </c>
      <c r="B242" s="16" t="s">
        <v>782</v>
      </c>
      <c r="C242" s="16" t="s">
        <v>1218</v>
      </c>
      <c r="D242" s="16" t="s">
        <v>1220</v>
      </c>
      <c r="E242" s="16" t="s">
        <v>1219</v>
      </c>
      <c r="F242" s="25">
        <v>44382.520772141201</v>
      </c>
      <c r="G242" s="16" t="s">
        <v>1229</v>
      </c>
      <c r="H242" s="16" t="s">
        <v>1223</v>
      </c>
      <c r="I242" s="16" t="s">
        <v>2092</v>
      </c>
      <c r="J242" s="16" t="s">
        <v>1084</v>
      </c>
      <c r="K242" s="16" t="s">
        <v>980</v>
      </c>
      <c r="L242" s="16" t="s">
        <v>1083</v>
      </c>
      <c r="M242" s="9">
        <v>84300</v>
      </c>
      <c r="N242" s="9">
        <v>-4.0199999999999996</v>
      </c>
      <c r="O242" s="9">
        <v>85410</v>
      </c>
      <c r="P242" s="9">
        <v>-2.76</v>
      </c>
      <c r="Q242" s="9">
        <v>7.85</v>
      </c>
      <c r="R242" s="9">
        <v>83450</v>
      </c>
      <c r="S242" s="9">
        <v>83450</v>
      </c>
      <c r="T242" s="9">
        <v>90000</v>
      </c>
      <c r="U242" s="16" t="s">
        <v>3179</v>
      </c>
      <c r="V242" s="16" t="s">
        <v>3180</v>
      </c>
      <c r="W242" s="16" t="s">
        <v>3181</v>
      </c>
      <c r="X242" s="9">
        <v>1.1599999999999999</v>
      </c>
      <c r="Y242" s="9">
        <v>4.0599999999999996</v>
      </c>
      <c r="Z242" s="9">
        <v>11.1</v>
      </c>
      <c r="AA242" s="16" t="s">
        <v>1082</v>
      </c>
      <c r="AB242" s="9">
        <v>10.4</v>
      </c>
      <c r="AC242" s="16" t="s">
        <v>1082</v>
      </c>
      <c r="AD242" s="9">
        <v>1.06</v>
      </c>
      <c r="AE242" s="9">
        <v>1.06</v>
      </c>
      <c r="AF242" s="9">
        <v>-1.17</v>
      </c>
      <c r="AG242" s="9">
        <v>96.21</v>
      </c>
      <c r="AH242" s="9">
        <v>100</v>
      </c>
      <c r="AI242" s="9">
        <v>-266.89999999999998</v>
      </c>
      <c r="AJ242" s="16" t="s">
        <v>1082</v>
      </c>
      <c r="AK242" s="9">
        <v>-183.1</v>
      </c>
      <c r="AL242" s="16" t="s">
        <v>1082</v>
      </c>
      <c r="AM242" s="9">
        <v>-2.62</v>
      </c>
      <c r="AN242" s="9">
        <v>-32.700000000000003</v>
      </c>
      <c r="AO242" s="16" t="s">
        <v>896</v>
      </c>
      <c r="AP242" s="9">
        <v>5.67</v>
      </c>
      <c r="AQ242" s="16" t="s">
        <v>897</v>
      </c>
      <c r="AR242" s="9">
        <v>64</v>
      </c>
      <c r="AS242" s="9">
        <v>0</v>
      </c>
      <c r="AT242" s="17">
        <v>80100</v>
      </c>
      <c r="AU242" s="9">
        <v>17.79</v>
      </c>
      <c r="AV242" s="9">
        <v>19.38</v>
      </c>
      <c r="AW242" s="9">
        <v>204900</v>
      </c>
      <c r="AX242" s="9">
        <v>204900</v>
      </c>
      <c r="AY242" s="9">
        <v>85410</v>
      </c>
      <c r="AZ242" s="17">
        <v>44186</v>
      </c>
      <c r="BA242" s="9">
        <v>-58.3</v>
      </c>
      <c r="BB242" s="9">
        <v>3.08</v>
      </c>
      <c r="BC242" s="16" t="s">
        <v>1084</v>
      </c>
      <c r="BD242" s="9">
        <v>8.32</v>
      </c>
      <c r="BE242" s="16" t="s">
        <v>1084</v>
      </c>
      <c r="BF242" s="9">
        <v>25.88</v>
      </c>
      <c r="BG242" s="16" t="s">
        <v>1082</v>
      </c>
      <c r="BH242" s="9">
        <v>70.260000000000005</v>
      </c>
      <c r="BI242" s="16" t="s">
        <v>1082</v>
      </c>
      <c r="BJ242" s="9">
        <v>-44.38</v>
      </c>
      <c r="BK242" s="16" t="s">
        <v>1082</v>
      </c>
      <c r="BL242" s="9">
        <v>1773</v>
      </c>
      <c r="BM242" s="9">
        <v>608</v>
      </c>
      <c r="BN242" s="9">
        <v>673</v>
      </c>
      <c r="BO242" s="9">
        <v>8.0299999999999994</v>
      </c>
      <c r="BP242" s="9">
        <v>7.9</v>
      </c>
      <c r="BQ242" s="9">
        <v>80100</v>
      </c>
      <c r="BR242" s="20">
        <v>118880</v>
      </c>
      <c r="BS242" s="9">
        <v>5.24</v>
      </c>
      <c r="BT242" s="9">
        <v>48.92</v>
      </c>
      <c r="BU242" s="9">
        <v>133200</v>
      </c>
      <c r="BV242" s="9">
        <v>80100</v>
      </c>
      <c r="BW242" s="16" t="s">
        <v>1102</v>
      </c>
      <c r="BX242" s="17">
        <v>44370</v>
      </c>
      <c r="BY242" s="16" t="s">
        <v>378</v>
      </c>
      <c r="BZ242" s="16" t="s">
        <v>1100</v>
      </c>
      <c r="CA242" s="9">
        <v>335</v>
      </c>
      <c r="CB242" s="9">
        <v>249</v>
      </c>
      <c r="CC242" s="9">
        <v>482</v>
      </c>
      <c r="CD242" s="9">
        <v>463</v>
      </c>
      <c r="CE242" s="16">
        <v>166741</v>
      </c>
      <c r="CF242" s="16">
        <v>16.760000000000002</v>
      </c>
      <c r="CG242" s="16">
        <v>0.13</v>
      </c>
      <c r="CH242" s="25">
        <v>36.99</v>
      </c>
      <c r="CI242" s="16">
        <v>1.0185739964050301E-2</v>
      </c>
      <c r="CJ242" s="16">
        <v>-1.2638050779915699E-2</v>
      </c>
      <c r="CK242" s="9">
        <v>818170</v>
      </c>
      <c r="CL242" s="9">
        <v>35.340000000000003</v>
      </c>
      <c r="CM242" s="9">
        <v>9.09</v>
      </c>
      <c r="CN242" s="9">
        <v>3.89</v>
      </c>
      <c r="CO242" s="9">
        <v>2417</v>
      </c>
      <c r="CP242" s="16" t="s">
        <v>1675</v>
      </c>
      <c r="CQ242" s="9">
        <v>110575887</v>
      </c>
      <c r="CR242" s="9">
        <v>103833431</v>
      </c>
      <c r="CS242" s="9">
        <v>67230139860</v>
      </c>
      <c r="CT242" s="9">
        <v>69879899700</v>
      </c>
      <c r="CU242" s="9">
        <v>787146</v>
      </c>
      <c r="CV242" s="9">
        <v>818170</v>
      </c>
      <c r="CW242" s="9">
        <v>608</v>
      </c>
      <c r="CX242" s="9">
        <v>673</v>
      </c>
      <c r="CY242" s="9">
        <v>1.0649353097077201</v>
      </c>
      <c r="CZ242" s="9">
        <v>1324879920</v>
      </c>
      <c r="DA242" s="9">
        <v>2649759840</v>
      </c>
      <c r="DB242" s="9">
        <v>31024</v>
      </c>
      <c r="DC242" s="9">
        <v>2</v>
      </c>
      <c r="DD242" s="9"/>
      <c r="DE242" s="9"/>
      <c r="DF242" s="9"/>
      <c r="DG242" s="9"/>
      <c r="DH242" s="9">
        <v>0.96</v>
      </c>
      <c r="DI242" s="9"/>
      <c r="DJ242" s="9"/>
      <c r="DK242" s="9"/>
      <c r="DL242" s="16" t="s">
        <v>782</v>
      </c>
      <c r="DM242" s="16" t="s">
        <v>2378</v>
      </c>
      <c r="DN242" s="16" t="s">
        <v>2379</v>
      </c>
      <c r="DO242" s="16" t="s">
        <v>2380</v>
      </c>
      <c r="DP242" s="16" t="s">
        <v>2381</v>
      </c>
      <c r="DQ242" s="16" t="s">
        <v>2382</v>
      </c>
      <c r="DR242" s="16" t="s">
        <v>2383</v>
      </c>
      <c r="DS242" s="16" t="s">
        <v>2384</v>
      </c>
      <c r="DT242" s="16" t="s">
        <v>763</v>
      </c>
      <c r="DU242" s="16" t="s">
        <v>423</v>
      </c>
      <c r="DV242" s="17" t="s">
        <v>988</v>
      </c>
      <c r="DW242" s="16" t="s">
        <v>1394</v>
      </c>
      <c r="DX242" s="16" t="s">
        <v>2385</v>
      </c>
      <c r="DY242" s="16" t="s">
        <v>432</v>
      </c>
      <c r="DZ242" s="16" t="s">
        <v>387</v>
      </c>
      <c r="EA242" s="16" t="s">
        <v>401</v>
      </c>
      <c r="EB242" s="16" t="s">
        <v>2386</v>
      </c>
      <c r="EC242" s="16" t="s">
        <v>2387</v>
      </c>
      <c r="ED242" s="16" t="s">
        <v>2388</v>
      </c>
      <c r="EE242" s="16" t="s">
        <v>2389</v>
      </c>
      <c r="EF242" s="16" t="s">
        <v>2390</v>
      </c>
    </row>
    <row r="243" spans="1:136" ht="18.75" x14ac:dyDescent="0.2">
      <c r="A243" s="16" t="s">
        <v>609</v>
      </c>
      <c r="B243" s="16" t="s">
        <v>901</v>
      </c>
      <c r="C243" s="16" t="s">
        <v>1218</v>
      </c>
      <c r="D243" s="16" t="s">
        <v>1228</v>
      </c>
      <c r="E243" s="16" t="s">
        <v>1219</v>
      </c>
      <c r="F243" s="25">
        <v>44382.520820694444</v>
      </c>
      <c r="G243" s="16" t="s">
        <v>1221</v>
      </c>
      <c r="H243" s="16" t="s">
        <v>1223</v>
      </c>
      <c r="I243" s="16" t="s">
        <v>2059</v>
      </c>
      <c r="J243" s="16" t="s">
        <v>1082</v>
      </c>
      <c r="K243" s="16" t="s">
        <v>2060</v>
      </c>
      <c r="L243" s="16" t="s">
        <v>1083</v>
      </c>
      <c r="M243" s="9">
        <v>34280</v>
      </c>
      <c r="N243" s="9">
        <v>4.99</v>
      </c>
      <c r="O243" s="9">
        <v>34050</v>
      </c>
      <c r="P243" s="9">
        <v>4.29</v>
      </c>
      <c r="Q243" s="9">
        <v>3.88</v>
      </c>
      <c r="R243" s="9">
        <v>33160</v>
      </c>
      <c r="S243" s="9">
        <v>33000</v>
      </c>
      <c r="T243" s="9">
        <v>34280</v>
      </c>
      <c r="U243" s="16" t="s">
        <v>3182</v>
      </c>
      <c r="V243" s="16" t="s">
        <v>3183</v>
      </c>
      <c r="W243" s="16" t="s">
        <v>3184</v>
      </c>
      <c r="X243" s="9">
        <v>1.54</v>
      </c>
      <c r="Y243" s="9">
        <v>2.4300000000000002</v>
      </c>
      <c r="Z243" s="9">
        <v>38.200000000000003</v>
      </c>
      <c r="AA243" s="16" t="s">
        <v>1082</v>
      </c>
      <c r="AB243" s="9">
        <v>32</v>
      </c>
      <c r="AC243" s="16" t="s">
        <v>1082</v>
      </c>
      <c r="AD243" s="9">
        <v>1.19</v>
      </c>
      <c r="AE243" s="9">
        <v>1.19</v>
      </c>
      <c r="AF243" s="9">
        <v>1.37</v>
      </c>
      <c r="AG243" s="9">
        <v>79.02</v>
      </c>
      <c r="AH243" s="9">
        <v>67.02</v>
      </c>
      <c r="AI243" s="9">
        <v>10.199999999999999</v>
      </c>
      <c r="AJ243" s="16" t="s">
        <v>1083</v>
      </c>
      <c r="AK243" s="9">
        <v>1.1000000000000001</v>
      </c>
      <c r="AL243" s="16" t="s">
        <v>1083</v>
      </c>
      <c r="AM243" s="9">
        <v>8.31</v>
      </c>
      <c r="AN243" s="9">
        <v>19.149999999999999</v>
      </c>
      <c r="AO243" s="16" t="s">
        <v>896</v>
      </c>
      <c r="AP243" s="9">
        <v>2.46</v>
      </c>
      <c r="AQ243" s="16" t="s">
        <v>897</v>
      </c>
      <c r="AR243" s="9">
        <v>7</v>
      </c>
      <c r="AS243" s="9">
        <v>100</v>
      </c>
      <c r="AT243" s="17">
        <v>25010</v>
      </c>
      <c r="AU243" s="9">
        <v>74.709999999999994</v>
      </c>
      <c r="AV243" s="9">
        <v>71.14</v>
      </c>
      <c r="AW243" s="9">
        <v>67810</v>
      </c>
      <c r="AX243" s="9">
        <v>67810</v>
      </c>
      <c r="AY243" s="9">
        <v>34050</v>
      </c>
      <c r="AZ243" s="17">
        <v>44040</v>
      </c>
      <c r="BA243" s="9">
        <v>-49.8</v>
      </c>
      <c r="BB243" s="9">
        <v>23.88</v>
      </c>
      <c r="BC243" s="16" t="s">
        <v>1084</v>
      </c>
      <c r="BD243" s="9">
        <v>227.76</v>
      </c>
      <c r="BE243" s="16" t="s">
        <v>1084</v>
      </c>
      <c r="BF243" s="9">
        <v>81.81</v>
      </c>
      <c r="BG243" s="16" t="s">
        <v>1082</v>
      </c>
      <c r="BH243" s="9">
        <v>781.89</v>
      </c>
      <c r="BI243" s="16" t="s">
        <v>1082</v>
      </c>
      <c r="BJ243" s="9">
        <v>-700.08</v>
      </c>
      <c r="BK243" s="16" t="s">
        <v>1082</v>
      </c>
      <c r="BL243" s="9">
        <v>4953</v>
      </c>
      <c r="BM243" s="9">
        <v>1748</v>
      </c>
      <c r="BN243" s="9">
        <v>1770</v>
      </c>
      <c r="BO243" s="9">
        <v>2.89</v>
      </c>
      <c r="BP243" s="9">
        <v>100</v>
      </c>
      <c r="BQ243" s="9">
        <v>30010</v>
      </c>
      <c r="BR243" s="20">
        <v>34280</v>
      </c>
      <c r="BS243" s="9">
        <v>56.17</v>
      </c>
      <c r="BT243" s="9">
        <v>0</v>
      </c>
      <c r="BU243" s="9">
        <v>33190</v>
      </c>
      <c r="BV243" s="9">
        <v>21950</v>
      </c>
      <c r="BW243" s="16"/>
      <c r="BX243" s="17"/>
      <c r="BY243" s="16"/>
      <c r="BZ243" s="16"/>
      <c r="CA243" s="9">
        <v>47</v>
      </c>
      <c r="CB243" s="9">
        <v>47</v>
      </c>
      <c r="CC243" s="9">
        <v>42</v>
      </c>
      <c r="CD243" s="9">
        <v>46</v>
      </c>
      <c r="CE243" s="16">
        <v>3072197</v>
      </c>
      <c r="CF243" s="16">
        <v>0</v>
      </c>
      <c r="CG243" s="16">
        <v>3.4</v>
      </c>
      <c r="CH243" s="25">
        <v>4.99</v>
      </c>
      <c r="CI243" s="16">
        <v>3.3775633293124198E-2</v>
      </c>
      <c r="CJ243" s="16">
        <v>7.0444104134762603E-3</v>
      </c>
      <c r="CK243" s="9">
        <v>24804524</v>
      </c>
      <c r="CL243" s="9">
        <v>6.74</v>
      </c>
      <c r="CM243" s="9">
        <v>8.44</v>
      </c>
      <c r="CN243" s="9">
        <v>0.8</v>
      </c>
      <c r="CO243" s="9">
        <v>5055</v>
      </c>
      <c r="CP243" s="16" t="s">
        <v>1644</v>
      </c>
      <c r="CQ243" s="9">
        <v>381809214</v>
      </c>
      <c r="CR243" s="9">
        <v>319784133</v>
      </c>
      <c r="CS243" s="9">
        <v>667402507050</v>
      </c>
      <c r="CT243" s="9">
        <v>566017917000</v>
      </c>
      <c r="CU243" s="9">
        <v>19600661</v>
      </c>
      <c r="CV243" s="9">
        <v>16623140</v>
      </c>
      <c r="CW243" s="9">
        <v>1748</v>
      </c>
      <c r="CX243" s="9">
        <v>1770</v>
      </c>
      <c r="CY243" s="9">
        <v>1.19395921998419</v>
      </c>
      <c r="CZ243" s="9">
        <v>12656538225</v>
      </c>
      <c r="DA243" s="9">
        <v>177191535150</v>
      </c>
      <c r="DB243" s="9">
        <v>5203863</v>
      </c>
      <c r="DC243" s="9">
        <v>14</v>
      </c>
      <c r="DD243" s="9">
        <v>18571741680</v>
      </c>
      <c r="DE243" s="9">
        <v>278576125200</v>
      </c>
      <c r="DF243" s="9">
        <v>8181384</v>
      </c>
      <c r="DG243" s="9">
        <v>15</v>
      </c>
      <c r="DH243" s="9">
        <v>1.18</v>
      </c>
      <c r="DI243" s="9">
        <v>0.64</v>
      </c>
      <c r="DJ243" s="9">
        <v>3.77</v>
      </c>
      <c r="DK243" s="9">
        <v>2.0299999999999998</v>
      </c>
      <c r="DL243" s="16" t="s">
        <v>901</v>
      </c>
      <c r="DM243" s="16" t="s">
        <v>2429</v>
      </c>
      <c r="DN243" s="16" t="s">
        <v>2430</v>
      </c>
      <c r="DO243" s="16" t="s">
        <v>2431</v>
      </c>
      <c r="DP243" s="16" t="s">
        <v>2432</v>
      </c>
      <c r="DQ243" s="16" t="s">
        <v>2433</v>
      </c>
      <c r="DR243" s="16" t="s">
        <v>2434</v>
      </c>
      <c r="DS243" s="16" t="s">
        <v>1412</v>
      </c>
      <c r="DT243" s="16" t="s">
        <v>442</v>
      </c>
      <c r="DU243" s="16" t="s">
        <v>427</v>
      </c>
      <c r="DV243" s="17" t="s">
        <v>401</v>
      </c>
      <c r="DW243" s="16" t="s">
        <v>2435</v>
      </c>
      <c r="DX243" s="16" t="s">
        <v>2436</v>
      </c>
      <c r="DY243" s="16" t="s">
        <v>947</v>
      </c>
      <c r="DZ243" s="16" t="s">
        <v>813</v>
      </c>
      <c r="EA243" s="16" t="s">
        <v>2413</v>
      </c>
      <c r="EB243" s="16" t="s">
        <v>2437</v>
      </c>
      <c r="EC243" s="16" t="s">
        <v>2438</v>
      </c>
      <c r="ED243" s="16" t="s">
        <v>1531</v>
      </c>
      <c r="EE243" s="16" t="s">
        <v>2439</v>
      </c>
      <c r="EF243" s="16" t="s">
        <v>2440</v>
      </c>
    </row>
    <row r="244" spans="1:136" ht="18.75" x14ac:dyDescent="0.2">
      <c r="A244" s="16" t="s">
        <v>239</v>
      </c>
      <c r="B244" s="16" t="s">
        <v>929</v>
      </c>
      <c r="C244" s="16" t="s">
        <v>1218</v>
      </c>
      <c r="D244" s="16" t="s">
        <v>1220</v>
      </c>
      <c r="E244" s="16" t="s">
        <v>1219</v>
      </c>
      <c r="F244" s="25">
        <v>44382.514036990739</v>
      </c>
      <c r="G244" s="16" t="s">
        <v>1229</v>
      </c>
      <c r="H244" s="16" t="s">
        <v>1223</v>
      </c>
      <c r="I244" s="16" t="s">
        <v>2120</v>
      </c>
      <c r="J244" s="16" t="s">
        <v>1084</v>
      </c>
      <c r="K244" s="16" t="s">
        <v>982</v>
      </c>
      <c r="L244" s="16" t="s">
        <v>1083</v>
      </c>
      <c r="M244" s="9">
        <v>26100</v>
      </c>
      <c r="N244" s="9">
        <v>4.99</v>
      </c>
      <c r="O244" s="9">
        <v>26010</v>
      </c>
      <c r="P244" s="9">
        <v>4.63</v>
      </c>
      <c r="Q244" s="9">
        <v>2.84</v>
      </c>
      <c r="R244" s="9">
        <v>25890</v>
      </c>
      <c r="S244" s="9">
        <v>25380</v>
      </c>
      <c r="T244" s="9">
        <v>26100</v>
      </c>
      <c r="U244" s="16" t="s">
        <v>3171</v>
      </c>
      <c r="V244" s="16" t="s">
        <v>3185</v>
      </c>
      <c r="W244" s="16" t="s">
        <v>3186</v>
      </c>
      <c r="X244" s="9">
        <v>1.26</v>
      </c>
      <c r="Y244" s="9">
        <v>2.76</v>
      </c>
      <c r="Z244" s="9">
        <v>17.5</v>
      </c>
      <c r="AA244" s="16" t="s">
        <v>1082</v>
      </c>
      <c r="AB244" s="9">
        <v>14.9</v>
      </c>
      <c r="AC244" s="16" t="s">
        <v>1082</v>
      </c>
      <c r="AD244" s="9">
        <v>1.18</v>
      </c>
      <c r="AE244" s="9">
        <v>1.18</v>
      </c>
      <c r="AF244" s="9">
        <v>1.1399999999999999</v>
      </c>
      <c r="AG244" s="9">
        <v>100</v>
      </c>
      <c r="AH244" s="9">
        <v>82.52</v>
      </c>
      <c r="AI244" s="9">
        <v>331.9</v>
      </c>
      <c r="AJ244" s="16" t="s">
        <v>1082</v>
      </c>
      <c r="AK244" s="9">
        <v>231.5</v>
      </c>
      <c r="AL244" s="16" t="s">
        <v>1082</v>
      </c>
      <c r="AM244" s="9">
        <v>15.38</v>
      </c>
      <c r="AN244" s="9">
        <v>13.63</v>
      </c>
      <c r="AO244" s="16" t="s">
        <v>896</v>
      </c>
      <c r="AP244" s="9">
        <v>2.91</v>
      </c>
      <c r="AQ244" s="16" t="s">
        <v>895</v>
      </c>
      <c r="AR244" s="9">
        <v>0</v>
      </c>
      <c r="AS244" s="9">
        <v>100</v>
      </c>
      <c r="AT244" s="17">
        <v>21480</v>
      </c>
      <c r="AU244" s="9">
        <v>65.849999999999994</v>
      </c>
      <c r="AV244" s="9">
        <v>60.31</v>
      </c>
      <c r="AW244" s="9">
        <v>41910</v>
      </c>
      <c r="AX244" s="9">
        <v>41910</v>
      </c>
      <c r="AY244" s="9">
        <v>26010</v>
      </c>
      <c r="AZ244" s="17">
        <v>44009</v>
      </c>
      <c r="BA244" s="9">
        <v>-37.9</v>
      </c>
      <c r="BB244" s="9">
        <v>252.29</v>
      </c>
      <c r="BC244" s="16" t="s">
        <v>1084</v>
      </c>
      <c r="BD244" s="9">
        <v>0</v>
      </c>
      <c r="BE244" s="16"/>
      <c r="BF244" s="9">
        <v>658.25</v>
      </c>
      <c r="BG244" s="16" t="s">
        <v>1082</v>
      </c>
      <c r="BH244" s="9">
        <v>0</v>
      </c>
      <c r="BI244" s="16"/>
      <c r="BJ244" s="9">
        <v>658.25</v>
      </c>
      <c r="BK244" s="16" t="s">
        <v>1082</v>
      </c>
      <c r="BL244" s="9">
        <v>295</v>
      </c>
      <c r="BM244" s="9">
        <v>108</v>
      </c>
      <c r="BN244" s="9">
        <v>105</v>
      </c>
      <c r="BO244" s="9">
        <v>3.49</v>
      </c>
      <c r="BP244" s="9">
        <v>75.239999999999995</v>
      </c>
      <c r="BQ244" s="9">
        <v>21650</v>
      </c>
      <c r="BR244" s="20">
        <v>26100</v>
      </c>
      <c r="BS244" s="9">
        <v>21.5</v>
      </c>
      <c r="BT244" s="9">
        <v>0</v>
      </c>
      <c r="BU244" s="9">
        <v>27620</v>
      </c>
      <c r="BV244" s="9">
        <v>21480</v>
      </c>
      <c r="BW244" s="16" t="s">
        <v>1102</v>
      </c>
      <c r="BX244" s="17">
        <v>44370</v>
      </c>
      <c r="BY244" s="16" t="s">
        <v>375</v>
      </c>
      <c r="BZ244" s="16" t="s">
        <v>1100</v>
      </c>
      <c r="CA244" s="9">
        <v>371</v>
      </c>
      <c r="CB244" s="9">
        <v>372</v>
      </c>
      <c r="CC244" s="9">
        <v>400</v>
      </c>
      <c r="CD244" s="9">
        <v>396</v>
      </c>
      <c r="CE244" s="16">
        <v>660502</v>
      </c>
      <c r="CF244" s="16">
        <v>100</v>
      </c>
      <c r="CG244" s="16">
        <v>0.18</v>
      </c>
      <c r="CH244" s="25">
        <v>10.81</v>
      </c>
      <c r="CI244" s="16">
        <v>8.1112398609501698E-3</v>
      </c>
      <c r="CJ244" s="16">
        <v>3.62027353177796E-3</v>
      </c>
      <c r="CK244" s="9">
        <v>727857</v>
      </c>
      <c r="CL244" s="9">
        <v>10.92</v>
      </c>
      <c r="CM244" s="9">
        <v>13.2</v>
      </c>
      <c r="CN244" s="9">
        <v>0.83</v>
      </c>
      <c r="CO244" s="9">
        <v>2381</v>
      </c>
      <c r="CP244" s="16" t="s">
        <v>1440</v>
      </c>
      <c r="CQ244" s="9">
        <v>175292227</v>
      </c>
      <c r="CR244" s="9">
        <v>148786117</v>
      </c>
      <c r="CS244" s="9">
        <v>18931560570</v>
      </c>
      <c r="CT244" s="9">
        <v>15622542360</v>
      </c>
      <c r="CU244" s="9">
        <v>727857</v>
      </c>
      <c r="CV244" s="9">
        <v>600636</v>
      </c>
      <c r="CW244" s="9">
        <v>108</v>
      </c>
      <c r="CX244" s="9">
        <v>105</v>
      </c>
      <c r="CY244" s="9">
        <v>1.17814908093878</v>
      </c>
      <c r="CZ244" s="9"/>
      <c r="DA244" s="9"/>
      <c r="DB244" s="9"/>
      <c r="DC244" s="9"/>
      <c r="DD244" s="9">
        <v>1103006070</v>
      </c>
      <c r="DE244" s="9">
        <v>3309018210</v>
      </c>
      <c r="DF244" s="9">
        <v>127221</v>
      </c>
      <c r="DG244" s="9">
        <v>3</v>
      </c>
      <c r="DH244" s="9">
        <v>1.21</v>
      </c>
      <c r="DI244" s="9"/>
      <c r="DJ244" s="9"/>
      <c r="DK244" s="9"/>
      <c r="DL244" s="16" t="s">
        <v>929</v>
      </c>
      <c r="DM244" s="16" t="s">
        <v>2451</v>
      </c>
      <c r="DN244" s="16" t="s">
        <v>2452</v>
      </c>
      <c r="DO244" s="16" t="s">
        <v>2453</v>
      </c>
      <c r="DP244" s="16" t="s">
        <v>2454</v>
      </c>
      <c r="DQ244" s="16" t="s">
        <v>2455</v>
      </c>
      <c r="DR244" s="16" t="s">
        <v>2456</v>
      </c>
      <c r="DS244" s="16" t="s">
        <v>2457</v>
      </c>
      <c r="DT244" s="16" t="s">
        <v>398</v>
      </c>
      <c r="DU244" s="16" t="s">
        <v>385</v>
      </c>
      <c r="DV244" s="17" t="s">
        <v>947</v>
      </c>
      <c r="DW244" s="16" t="s">
        <v>2458</v>
      </c>
      <c r="DX244" s="16" t="s">
        <v>2459</v>
      </c>
      <c r="DY244" s="16" t="s">
        <v>448</v>
      </c>
      <c r="DZ244" s="16" t="s">
        <v>766</v>
      </c>
      <c r="EA244" s="16" t="s">
        <v>1363</v>
      </c>
      <c r="EB244" s="16" t="s">
        <v>2460</v>
      </c>
      <c r="EC244" s="16" t="s">
        <v>2461</v>
      </c>
      <c r="ED244" s="16" t="s">
        <v>2462</v>
      </c>
      <c r="EE244" s="16" t="s">
        <v>2463</v>
      </c>
      <c r="EF244" s="16" t="s">
        <v>2464</v>
      </c>
    </row>
    <row r="245" spans="1:136" ht="18.75" x14ac:dyDescent="0.2">
      <c r="A245" s="16" t="s">
        <v>31</v>
      </c>
      <c r="B245" s="16" t="s">
        <v>842</v>
      </c>
      <c r="C245" s="16" t="s">
        <v>1218</v>
      </c>
      <c r="D245" s="16" t="s">
        <v>1224</v>
      </c>
      <c r="E245" s="16" t="s">
        <v>1219</v>
      </c>
      <c r="F245" s="25">
        <v>44382.520702905094</v>
      </c>
      <c r="G245" s="16" t="s">
        <v>1221</v>
      </c>
      <c r="H245" s="16" t="s">
        <v>1223</v>
      </c>
      <c r="I245" s="16" t="s">
        <v>2126</v>
      </c>
      <c r="J245" s="16" t="s">
        <v>1082</v>
      </c>
      <c r="K245" s="16" t="s">
        <v>1019</v>
      </c>
      <c r="L245" s="16" t="s">
        <v>1083</v>
      </c>
      <c r="M245" s="9">
        <v>4201</v>
      </c>
      <c r="N245" s="9">
        <v>-0.02</v>
      </c>
      <c r="O245" s="9">
        <v>4205</v>
      </c>
      <c r="P245" s="9">
        <v>7.0000000000000007E-2</v>
      </c>
      <c r="Q245" s="9">
        <v>3.64</v>
      </c>
      <c r="R245" s="9">
        <v>4120</v>
      </c>
      <c r="S245" s="9">
        <v>4120</v>
      </c>
      <c r="T245" s="9">
        <v>4270</v>
      </c>
      <c r="U245" s="16" t="s">
        <v>1782</v>
      </c>
      <c r="V245" s="16" t="s">
        <v>3187</v>
      </c>
      <c r="W245" s="16" t="s">
        <v>3188</v>
      </c>
      <c r="X245" s="9">
        <v>0.75</v>
      </c>
      <c r="Y245" s="9">
        <v>0.94</v>
      </c>
      <c r="Z245" s="9">
        <v>15.8</v>
      </c>
      <c r="AA245" s="16" t="s">
        <v>1082</v>
      </c>
      <c r="AB245" s="9">
        <v>29.1</v>
      </c>
      <c r="AC245" s="16" t="s">
        <v>1082</v>
      </c>
      <c r="AD245" s="9">
        <v>0.54</v>
      </c>
      <c r="AE245" s="9">
        <v>-1.84</v>
      </c>
      <c r="AF245" s="9">
        <v>-1.85</v>
      </c>
      <c r="AG245" s="9">
        <v>64.47</v>
      </c>
      <c r="AH245" s="9">
        <v>95.89</v>
      </c>
      <c r="AI245" s="9">
        <v>-2.5</v>
      </c>
      <c r="AJ245" s="16" t="s">
        <v>1083</v>
      </c>
      <c r="AK245" s="9">
        <v>-4.3</v>
      </c>
      <c r="AL245" s="16" t="s">
        <v>1083</v>
      </c>
      <c r="AM245" s="9">
        <v>-1.85</v>
      </c>
      <c r="AN245" s="9">
        <v>1.28</v>
      </c>
      <c r="AO245" s="16" t="s">
        <v>896</v>
      </c>
      <c r="AP245" s="9">
        <v>0.9</v>
      </c>
      <c r="AQ245" s="16" t="s">
        <v>897</v>
      </c>
      <c r="AR245" s="9">
        <v>14</v>
      </c>
      <c r="AS245" s="9">
        <v>57</v>
      </c>
      <c r="AT245" s="17">
        <v>3856</v>
      </c>
      <c r="AU245" s="9">
        <v>60.97</v>
      </c>
      <c r="AV245" s="9">
        <v>60.14</v>
      </c>
      <c r="AW245" s="9">
        <v>23750</v>
      </c>
      <c r="AX245" s="9">
        <v>6586</v>
      </c>
      <c r="AY245" s="9">
        <v>4205</v>
      </c>
      <c r="AZ245" s="17">
        <v>44048</v>
      </c>
      <c r="BA245" s="9">
        <v>-36.200000000000003</v>
      </c>
      <c r="BB245" s="9">
        <v>83.85</v>
      </c>
      <c r="BC245" s="16" t="s">
        <v>1084</v>
      </c>
      <c r="BD245" s="9">
        <v>27.93</v>
      </c>
      <c r="BE245" s="16" t="s">
        <v>1084</v>
      </c>
      <c r="BF245" s="9">
        <v>35.200000000000003</v>
      </c>
      <c r="BG245" s="16" t="s">
        <v>1082</v>
      </c>
      <c r="BH245" s="9">
        <v>11.81</v>
      </c>
      <c r="BI245" s="16" t="s">
        <v>1082</v>
      </c>
      <c r="BJ245" s="9">
        <v>23.39</v>
      </c>
      <c r="BK245" s="16" t="s">
        <v>1082</v>
      </c>
      <c r="BL245" s="9">
        <v>797</v>
      </c>
      <c r="BM245" s="9">
        <v>323</v>
      </c>
      <c r="BN245" s="9">
        <v>261</v>
      </c>
      <c r="BO245" s="9">
        <v>0.99</v>
      </c>
      <c r="BP245" s="9">
        <v>79.05</v>
      </c>
      <c r="BQ245" s="9">
        <v>4100</v>
      </c>
      <c r="BR245" s="20">
        <v>4450</v>
      </c>
      <c r="BS245" s="9">
        <v>28.43</v>
      </c>
      <c r="BT245" s="9">
        <v>5.92</v>
      </c>
      <c r="BU245" s="9">
        <v>4450</v>
      </c>
      <c r="BV245" s="9">
        <v>3261</v>
      </c>
      <c r="BW245" s="16"/>
      <c r="BX245" s="17"/>
      <c r="BY245" s="16"/>
      <c r="BZ245" s="16"/>
      <c r="CA245" s="9">
        <v>90</v>
      </c>
      <c r="CB245" s="9">
        <v>87</v>
      </c>
      <c r="CC245" s="9">
        <v>363</v>
      </c>
      <c r="CD245" s="9">
        <v>376</v>
      </c>
      <c r="CE245" s="16">
        <v>5769771</v>
      </c>
      <c r="CF245" s="16">
        <v>100</v>
      </c>
      <c r="CG245" s="16">
        <v>0.61</v>
      </c>
      <c r="CH245" s="25">
        <v>1.86</v>
      </c>
      <c r="CI245" s="16">
        <v>1.9660194174757301E-2</v>
      </c>
      <c r="CJ245" s="16">
        <v>-9.5192765349833399E-4</v>
      </c>
      <c r="CK245" s="9">
        <v>18863171</v>
      </c>
      <c r="CL245" s="9">
        <v>3.6</v>
      </c>
      <c r="CM245" s="9">
        <v>6.36</v>
      </c>
      <c r="CN245" s="9">
        <v>0.56999999999999995</v>
      </c>
      <c r="CO245" s="9">
        <v>1167</v>
      </c>
      <c r="CP245" s="16" t="s">
        <v>1648</v>
      </c>
      <c r="CQ245" s="9">
        <v>158315190</v>
      </c>
      <c r="CR245" s="9">
        <v>291419115</v>
      </c>
      <c r="CS245" s="9">
        <v>51135806575</v>
      </c>
      <c r="CT245" s="9">
        <v>76060389015</v>
      </c>
      <c r="CU245" s="9">
        <v>12160715</v>
      </c>
      <c r="CV245" s="9">
        <v>18088083</v>
      </c>
      <c r="CW245" s="9">
        <v>323</v>
      </c>
      <c r="CX245" s="9">
        <v>261</v>
      </c>
      <c r="CY245" s="9">
        <v>0.54325602491792602</v>
      </c>
      <c r="CZ245" s="9">
        <v>5636765496</v>
      </c>
      <c r="DA245" s="9">
        <v>28183827480</v>
      </c>
      <c r="DB245" s="9">
        <v>6702456</v>
      </c>
      <c r="DC245" s="9">
        <v>5</v>
      </c>
      <c r="DD245" s="9">
        <v>1086415013</v>
      </c>
      <c r="DE245" s="9">
        <v>3259245040</v>
      </c>
      <c r="DF245" s="9">
        <v>775088</v>
      </c>
      <c r="DG245" s="9">
        <v>3</v>
      </c>
      <c r="DH245" s="9">
        <v>0.67</v>
      </c>
      <c r="DI245" s="9">
        <v>8.65</v>
      </c>
      <c r="DJ245" s="9">
        <v>1.81</v>
      </c>
      <c r="DK245" s="9">
        <v>23.34</v>
      </c>
      <c r="DL245" s="16"/>
      <c r="DM245" s="16"/>
      <c r="DN245" s="16"/>
      <c r="DO245" s="16"/>
      <c r="DP245" s="16"/>
      <c r="DQ245" s="16"/>
      <c r="DR245" s="16"/>
      <c r="DS245" s="16"/>
      <c r="DT245" s="16"/>
      <c r="DU245" s="16"/>
      <c r="DV245" s="17"/>
      <c r="DW245" s="16"/>
      <c r="DX245" s="16"/>
      <c r="DY245" s="16"/>
      <c r="DZ245" s="16"/>
      <c r="EA245" s="16"/>
      <c r="EB245" s="16"/>
      <c r="EC245" s="16"/>
      <c r="ED245" s="16"/>
      <c r="EE245" s="16"/>
      <c r="EF245" s="16"/>
    </row>
    <row r="246" spans="1:136" ht="18.75" x14ac:dyDescent="0.2">
      <c r="A246" s="16" t="s">
        <v>453</v>
      </c>
      <c r="B246" s="16" t="s">
        <v>899</v>
      </c>
      <c r="C246" s="16" t="s">
        <v>1218</v>
      </c>
      <c r="D246" s="16" t="s">
        <v>1220</v>
      </c>
      <c r="E246" s="16" t="s">
        <v>1219</v>
      </c>
      <c r="F246" s="25">
        <v>44382.517943252315</v>
      </c>
      <c r="G246" s="16" t="s">
        <v>1229</v>
      </c>
      <c r="H246" s="16" t="s">
        <v>1223</v>
      </c>
      <c r="I246" s="16" t="s">
        <v>980</v>
      </c>
      <c r="J246" s="16" t="s">
        <v>1084</v>
      </c>
      <c r="K246" s="16" t="s">
        <v>864</v>
      </c>
      <c r="L246" s="16" t="s">
        <v>1082</v>
      </c>
      <c r="M246" s="9">
        <v>68740</v>
      </c>
      <c r="N246" s="9">
        <v>-4.99</v>
      </c>
      <c r="O246" s="9">
        <v>72220</v>
      </c>
      <c r="P246" s="9">
        <v>-0.18</v>
      </c>
      <c r="Q246" s="9">
        <v>0</v>
      </c>
      <c r="R246" s="9">
        <v>68740</v>
      </c>
      <c r="S246" s="9">
        <v>68740</v>
      </c>
      <c r="T246" s="9">
        <v>68740</v>
      </c>
      <c r="U246" s="16" t="s">
        <v>3189</v>
      </c>
      <c r="V246" s="16" t="s">
        <v>3190</v>
      </c>
      <c r="W246" s="16" t="s">
        <v>3191</v>
      </c>
      <c r="X246" s="9">
        <v>0.18</v>
      </c>
      <c r="Y246" s="9">
        <v>0.36</v>
      </c>
      <c r="Z246" s="9">
        <v>1.3</v>
      </c>
      <c r="AA246" s="16" t="s">
        <v>1082</v>
      </c>
      <c r="AB246" s="9">
        <v>48</v>
      </c>
      <c r="AC246" s="16" t="s">
        <v>1082</v>
      </c>
      <c r="AD246" s="9">
        <v>0.03</v>
      </c>
      <c r="AE246" s="9">
        <v>-38</v>
      </c>
      <c r="AF246" s="9">
        <v>-6.69</v>
      </c>
      <c r="AG246" s="9">
        <v>100</v>
      </c>
      <c r="AH246" s="9">
        <v>100</v>
      </c>
      <c r="AI246" s="9">
        <v>0</v>
      </c>
      <c r="AJ246" s="16"/>
      <c r="AK246" s="9">
        <v>-12.2</v>
      </c>
      <c r="AL246" s="16" t="s">
        <v>1082</v>
      </c>
      <c r="AM246" s="9">
        <v>-9.31</v>
      </c>
      <c r="AN246" s="9">
        <v>-10.98</v>
      </c>
      <c r="AO246" s="16" t="s">
        <v>896</v>
      </c>
      <c r="AP246" s="9">
        <v>0.4</v>
      </c>
      <c r="AQ246" s="16" t="s">
        <v>897</v>
      </c>
      <c r="AR246" s="9">
        <v>100</v>
      </c>
      <c r="AS246" s="9">
        <v>0</v>
      </c>
      <c r="AT246" s="17">
        <v>68740</v>
      </c>
      <c r="AU246" s="9">
        <v>16.3</v>
      </c>
      <c r="AV246" s="9">
        <v>18.75</v>
      </c>
      <c r="AW246" s="9">
        <v>187000</v>
      </c>
      <c r="AX246" s="9">
        <v>187000</v>
      </c>
      <c r="AY246" s="9">
        <v>72220</v>
      </c>
      <c r="AZ246" s="17">
        <v>44053</v>
      </c>
      <c r="BA246" s="9">
        <v>-61.4</v>
      </c>
      <c r="BB246" s="9">
        <v>0</v>
      </c>
      <c r="BC246" s="16"/>
      <c r="BD246" s="9">
        <v>3.33</v>
      </c>
      <c r="BE246" s="16" t="s">
        <v>1082</v>
      </c>
      <c r="BF246" s="9">
        <v>0</v>
      </c>
      <c r="BG246" s="16"/>
      <c r="BH246" s="9">
        <v>22.86</v>
      </c>
      <c r="BI246" s="16" t="s">
        <v>1083</v>
      </c>
      <c r="BJ246" s="9">
        <v>-22.86</v>
      </c>
      <c r="BK246" s="16" t="s">
        <v>1083</v>
      </c>
      <c r="BL246" s="9">
        <v>42</v>
      </c>
      <c r="BM246" s="9">
        <v>38</v>
      </c>
      <c r="BN246" s="9">
        <v>1</v>
      </c>
      <c r="BO246" s="9">
        <v>0.53</v>
      </c>
      <c r="BP246" s="9">
        <v>0</v>
      </c>
      <c r="BQ246" s="9">
        <v>68740</v>
      </c>
      <c r="BR246" s="20">
        <v>73250</v>
      </c>
      <c r="BS246" s="9">
        <v>0</v>
      </c>
      <c r="BT246" s="9">
        <v>13.57</v>
      </c>
      <c r="BU246" s="9">
        <v>83740</v>
      </c>
      <c r="BV246" s="9">
        <v>69920</v>
      </c>
      <c r="BW246" s="16" t="s">
        <v>1101</v>
      </c>
      <c r="BX246" s="17">
        <v>44431</v>
      </c>
      <c r="BY246" s="16" t="s">
        <v>375</v>
      </c>
      <c r="BZ246" s="16" t="s">
        <v>1099</v>
      </c>
      <c r="CA246" s="9">
        <v>319</v>
      </c>
      <c r="CB246" s="9">
        <v>410</v>
      </c>
      <c r="CC246" s="9">
        <v>316</v>
      </c>
      <c r="CD246" s="9">
        <v>292</v>
      </c>
      <c r="CE246" s="16">
        <v>198046</v>
      </c>
      <c r="CF246" s="16">
        <v>0</v>
      </c>
      <c r="CG246" s="16">
        <v>0.14000000000000001</v>
      </c>
      <c r="CH246" s="25">
        <v>9.1</v>
      </c>
      <c r="CI246" s="16">
        <v>0</v>
      </c>
      <c r="CJ246" s="16">
        <v>-4.8099516240497603E-2</v>
      </c>
      <c r="CK246" s="9">
        <v>6981</v>
      </c>
      <c r="CL246" s="9">
        <v>8.84</v>
      </c>
      <c r="CM246" s="9">
        <v>19.52</v>
      </c>
      <c r="CN246" s="9">
        <v>0.45</v>
      </c>
      <c r="CO246" s="9">
        <v>8173</v>
      </c>
      <c r="CP246" s="16" t="s">
        <v>1405</v>
      </c>
      <c r="CQ246" s="9">
        <v>13267574</v>
      </c>
      <c r="CR246" s="9">
        <v>504167820</v>
      </c>
      <c r="CS246" s="9">
        <v>504167820</v>
      </c>
      <c r="CT246" s="9">
        <v>504167820</v>
      </c>
      <c r="CU246" s="9">
        <v>6981</v>
      </c>
      <c r="CV246" s="9">
        <v>6981</v>
      </c>
      <c r="CW246" s="9">
        <v>38</v>
      </c>
      <c r="CX246" s="9">
        <v>1</v>
      </c>
      <c r="CY246" s="9">
        <v>2.6315789056112301E-2</v>
      </c>
      <c r="CZ246" s="9"/>
      <c r="DA246" s="9"/>
      <c r="DB246" s="9"/>
      <c r="DC246" s="9"/>
      <c r="DD246" s="9"/>
      <c r="DE246" s="9"/>
      <c r="DF246" s="9"/>
      <c r="DG246" s="9"/>
      <c r="DH246" s="9">
        <v>1</v>
      </c>
      <c r="DI246" s="9"/>
      <c r="DJ246" s="9"/>
      <c r="DK246" s="9"/>
      <c r="DL246" s="16"/>
      <c r="DM246" s="16"/>
      <c r="DN246" s="16"/>
      <c r="DO246" s="16"/>
      <c r="DP246" s="16"/>
      <c r="DQ246" s="16"/>
      <c r="DR246" s="16"/>
      <c r="DS246" s="16"/>
      <c r="DT246" s="16"/>
      <c r="DU246" s="16"/>
      <c r="DV246" s="17"/>
      <c r="DW246" s="16"/>
      <c r="DX246" s="16"/>
      <c r="DY246" s="16"/>
      <c r="DZ246" s="16"/>
      <c r="EA246" s="16"/>
      <c r="EB246" s="16"/>
      <c r="EC246" s="16"/>
      <c r="ED246" s="16"/>
      <c r="EE246" s="16"/>
      <c r="EF246" s="16"/>
    </row>
    <row r="247" spans="1:136" ht="18.75" x14ac:dyDescent="0.2">
      <c r="A247" s="16" t="s">
        <v>928</v>
      </c>
      <c r="B247" s="16" t="s">
        <v>900</v>
      </c>
      <c r="C247" s="16"/>
      <c r="D247" s="16"/>
      <c r="E247" s="16"/>
      <c r="F247" s="25"/>
      <c r="G247" s="16"/>
      <c r="H247" s="16"/>
      <c r="I247" s="16" t="s">
        <v>2026</v>
      </c>
      <c r="J247" s="16" t="s">
        <v>1082</v>
      </c>
      <c r="K247" s="16" t="s">
        <v>2027</v>
      </c>
      <c r="L247" s="16" t="s">
        <v>1083</v>
      </c>
      <c r="M247" s="9">
        <v>10987</v>
      </c>
      <c r="N247" s="9">
        <v>0.05</v>
      </c>
      <c r="O247" s="9">
        <v>10988</v>
      </c>
      <c r="P247" s="9">
        <v>0.06</v>
      </c>
      <c r="Q247" s="9">
        <v>0.02</v>
      </c>
      <c r="R247" s="9">
        <v>10987</v>
      </c>
      <c r="S247" s="9">
        <v>10987</v>
      </c>
      <c r="T247" s="9">
        <v>10989</v>
      </c>
      <c r="U247" s="16" t="s">
        <v>1831</v>
      </c>
      <c r="V247" s="16" t="s">
        <v>3192</v>
      </c>
      <c r="W247" s="16" t="s">
        <v>3193</v>
      </c>
      <c r="X247" s="9">
        <v>2.62</v>
      </c>
      <c r="Y247" s="9">
        <v>5.45</v>
      </c>
      <c r="Z247" s="9">
        <v>23.8</v>
      </c>
      <c r="AA247" s="16" t="s">
        <v>1082</v>
      </c>
      <c r="AB247" s="9">
        <v>63.1</v>
      </c>
      <c r="AC247" s="16" t="s">
        <v>1082</v>
      </c>
      <c r="AD247" s="9">
        <v>0.38</v>
      </c>
      <c r="AE247" s="9">
        <v>-2.65</v>
      </c>
      <c r="AF247" s="9">
        <v>-1.41</v>
      </c>
      <c r="AG247" s="9">
        <v>0.45</v>
      </c>
      <c r="AH247" s="9">
        <v>1.74</v>
      </c>
      <c r="AI247" s="9">
        <v>-1.4</v>
      </c>
      <c r="AJ247" s="16" t="s">
        <v>1083</v>
      </c>
      <c r="AK247" s="9">
        <v>-627.4</v>
      </c>
      <c r="AL247" s="16" t="s">
        <v>1082</v>
      </c>
      <c r="AM247" s="9">
        <v>0.31</v>
      </c>
      <c r="AN247" s="9">
        <v>0.7</v>
      </c>
      <c r="AO247" s="16" t="s">
        <v>896</v>
      </c>
      <c r="AP247" s="9">
        <v>7.57</v>
      </c>
      <c r="AQ247" s="16" t="s">
        <v>897</v>
      </c>
      <c r="AR247" s="9">
        <v>0</v>
      </c>
      <c r="AS247" s="9">
        <v>100</v>
      </c>
      <c r="AT247" s="17">
        <v>10868</v>
      </c>
      <c r="AU247" s="9">
        <v>100</v>
      </c>
      <c r="AV247" s="9">
        <v>100</v>
      </c>
      <c r="AW247" s="9"/>
      <c r="AX247" s="9"/>
      <c r="AY247" s="9"/>
      <c r="AZ247" s="17"/>
      <c r="BA247" s="9"/>
      <c r="BB247" s="9">
        <v>8.23</v>
      </c>
      <c r="BC247" s="16" t="s">
        <v>1082</v>
      </c>
      <c r="BD247" s="9">
        <v>1.34</v>
      </c>
      <c r="BE247" s="16" t="s">
        <v>1082</v>
      </c>
      <c r="BF247" s="9">
        <v>9.0399999999999991</v>
      </c>
      <c r="BG247" s="16" t="s">
        <v>1083</v>
      </c>
      <c r="BH247" s="9">
        <v>1.47</v>
      </c>
      <c r="BI247" s="16" t="s">
        <v>1083</v>
      </c>
      <c r="BJ247" s="9">
        <v>7.57</v>
      </c>
      <c r="BK247" s="16" t="s">
        <v>1083</v>
      </c>
      <c r="BL247" s="9">
        <v>1971</v>
      </c>
      <c r="BM247" s="9">
        <v>20</v>
      </c>
      <c r="BN247" s="9">
        <v>29</v>
      </c>
      <c r="BO247" s="9">
        <v>7.87</v>
      </c>
      <c r="BP247" s="9">
        <v>100</v>
      </c>
      <c r="BQ247" s="9">
        <v>10934</v>
      </c>
      <c r="BR247" s="20">
        <v>10989</v>
      </c>
      <c r="BS247" s="9">
        <v>2.41</v>
      </c>
      <c r="BT247" s="9">
        <v>0</v>
      </c>
      <c r="BU247" s="9">
        <v>10983</v>
      </c>
      <c r="BV247" s="9">
        <v>10460</v>
      </c>
      <c r="BW247" s="16"/>
      <c r="BX247" s="17"/>
      <c r="BY247" s="16"/>
      <c r="BZ247" s="16"/>
      <c r="CA247" s="9"/>
      <c r="CB247" s="9"/>
      <c r="CC247" s="9"/>
      <c r="CD247" s="9"/>
      <c r="CE247" s="16"/>
      <c r="CF247" s="16"/>
      <c r="CG247" s="16"/>
      <c r="CH247" s="25"/>
      <c r="CI247" s="16"/>
      <c r="CJ247" s="16"/>
      <c r="CK247" s="9"/>
      <c r="CL247" s="9"/>
      <c r="CM247" s="9"/>
      <c r="CN247" s="9"/>
      <c r="CO247" s="9"/>
      <c r="CP247" s="16" t="s">
        <v>1349</v>
      </c>
      <c r="CQ247" s="9">
        <v>237740763</v>
      </c>
      <c r="CR247" s="9">
        <v>630714988</v>
      </c>
      <c r="CS247" s="9">
        <v>4754815264</v>
      </c>
      <c r="CT247" s="9">
        <v>18290734680</v>
      </c>
      <c r="CU247" s="9">
        <v>432728</v>
      </c>
      <c r="CV247" s="9">
        <v>1664610</v>
      </c>
      <c r="CW247" s="9">
        <v>20</v>
      </c>
      <c r="CX247" s="9">
        <v>29</v>
      </c>
      <c r="CY247" s="9">
        <v>0.37693850237153398</v>
      </c>
      <c r="CZ247" s="9">
        <v>349045185254</v>
      </c>
      <c r="DA247" s="9">
        <v>1047135555764</v>
      </c>
      <c r="DB247" s="9">
        <v>95298103</v>
      </c>
      <c r="DC247" s="9">
        <v>3</v>
      </c>
      <c r="DD247" s="9">
        <v>516799818174</v>
      </c>
      <c r="DE247" s="9">
        <v>1033599636348</v>
      </c>
      <c r="DF247" s="9">
        <v>94066221</v>
      </c>
      <c r="DG247" s="9">
        <v>2</v>
      </c>
      <c r="DH247" s="9">
        <v>0.26</v>
      </c>
      <c r="DI247" s="9">
        <v>1.01</v>
      </c>
      <c r="DJ247" s="9">
        <v>0</v>
      </c>
      <c r="DK247" s="9">
        <v>0.02</v>
      </c>
      <c r="DL247" s="16" t="s">
        <v>900</v>
      </c>
      <c r="DM247" s="16" t="s">
        <v>2351</v>
      </c>
      <c r="DN247" s="16" t="s">
        <v>2352</v>
      </c>
      <c r="DO247" s="16" t="s">
        <v>2353</v>
      </c>
      <c r="DP247" s="16" t="s">
        <v>2354</v>
      </c>
      <c r="DQ247" s="16" t="s">
        <v>1723</v>
      </c>
      <c r="DR247" s="16" t="s">
        <v>1395</v>
      </c>
      <c r="DS247" s="16" t="s">
        <v>2355</v>
      </c>
      <c r="DT247" s="16" t="s">
        <v>430</v>
      </c>
      <c r="DU247" s="16" t="s">
        <v>412</v>
      </c>
      <c r="DV247" s="17" t="s">
        <v>420</v>
      </c>
      <c r="DW247" s="16" t="s">
        <v>2356</v>
      </c>
      <c r="DX247" s="16" t="s">
        <v>2357</v>
      </c>
      <c r="DY247" s="16" t="s">
        <v>427</v>
      </c>
      <c r="DZ247" s="16" t="s">
        <v>1448</v>
      </c>
      <c r="EA247" s="16" t="s">
        <v>404</v>
      </c>
      <c r="EB247" s="16" t="s">
        <v>2358</v>
      </c>
      <c r="EC247" s="16" t="s">
        <v>2359</v>
      </c>
      <c r="ED247" s="16" t="s">
        <v>2360</v>
      </c>
      <c r="EE247" s="16" t="s">
        <v>2361</v>
      </c>
      <c r="EF247" s="16" t="s">
        <v>2362</v>
      </c>
    </row>
    <row r="248" spans="1:136" ht="18.75" x14ac:dyDescent="0.2">
      <c r="A248" s="16" t="s">
        <v>658</v>
      </c>
      <c r="B248" s="16" t="s">
        <v>812</v>
      </c>
      <c r="C248" s="16" t="s">
        <v>1218</v>
      </c>
      <c r="D248" s="16" t="s">
        <v>1220</v>
      </c>
      <c r="E248" s="16" t="s">
        <v>1219</v>
      </c>
      <c r="F248" s="25">
        <v>44382.520803495368</v>
      </c>
      <c r="G248" s="16" t="s">
        <v>1221</v>
      </c>
      <c r="H248" s="16" t="s">
        <v>1223</v>
      </c>
      <c r="I248" s="16" t="s">
        <v>797</v>
      </c>
      <c r="J248" s="16" t="s">
        <v>1082</v>
      </c>
      <c r="K248" s="16" t="s">
        <v>930</v>
      </c>
      <c r="L248" s="16" t="s">
        <v>1083</v>
      </c>
      <c r="M248" s="9">
        <v>14970</v>
      </c>
      <c r="N248" s="9">
        <v>-1.19</v>
      </c>
      <c r="O248" s="9">
        <v>15050</v>
      </c>
      <c r="P248" s="9">
        <v>-0.66</v>
      </c>
      <c r="Q248" s="9">
        <v>2.7</v>
      </c>
      <c r="R248" s="9">
        <v>14810</v>
      </c>
      <c r="S248" s="9">
        <v>14800</v>
      </c>
      <c r="T248" s="9">
        <v>15200</v>
      </c>
      <c r="U248" s="16" t="s">
        <v>2695</v>
      </c>
      <c r="V248" s="16" t="s">
        <v>2778</v>
      </c>
      <c r="W248" s="16" t="s">
        <v>3194</v>
      </c>
      <c r="X248" s="9">
        <v>0.69</v>
      </c>
      <c r="Y248" s="9">
        <v>0.88</v>
      </c>
      <c r="Z248" s="9">
        <v>8.4</v>
      </c>
      <c r="AA248" s="16" t="s">
        <v>1082</v>
      </c>
      <c r="AB248" s="9">
        <v>10.4</v>
      </c>
      <c r="AC248" s="16" t="s">
        <v>1082</v>
      </c>
      <c r="AD248" s="9">
        <v>0.81</v>
      </c>
      <c r="AE248" s="9">
        <v>-1.24</v>
      </c>
      <c r="AF248" s="9">
        <v>-1.93</v>
      </c>
      <c r="AG248" s="9">
        <v>91.55</v>
      </c>
      <c r="AH248" s="9">
        <v>65.47</v>
      </c>
      <c r="AI248" s="9">
        <v>719</v>
      </c>
      <c r="AJ248" s="16" t="s">
        <v>1082</v>
      </c>
      <c r="AK248" s="9">
        <v>-324.60000000000002</v>
      </c>
      <c r="AL248" s="16" t="s">
        <v>1082</v>
      </c>
      <c r="AM248" s="9">
        <v>-2.73</v>
      </c>
      <c r="AN248" s="9">
        <v>-5.19</v>
      </c>
      <c r="AO248" s="16" t="s">
        <v>896</v>
      </c>
      <c r="AP248" s="9">
        <v>0.94</v>
      </c>
      <c r="AQ248" s="16" t="s">
        <v>897</v>
      </c>
      <c r="AR248" s="9">
        <v>86</v>
      </c>
      <c r="AS248" s="9">
        <v>50</v>
      </c>
      <c r="AT248" s="17">
        <v>14720</v>
      </c>
      <c r="AU248" s="9">
        <v>33.090000000000003</v>
      </c>
      <c r="AV248" s="9">
        <v>31.98</v>
      </c>
      <c r="AW248" s="9">
        <v>19150</v>
      </c>
      <c r="AX248" s="9">
        <v>19150</v>
      </c>
      <c r="AY248" s="9">
        <v>15050</v>
      </c>
      <c r="AZ248" s="17">
        <v>44314</v>
      </c>
      <c r="BA248" s="9">
        <v>-21.4</v>
      </c>
      <c r="BB248" s="9">
        <v>248.23</v>
      </c>
      <c r="BC248" s="16" t="s">
        <v>1084</v>
      </c>
      <c r="BD248" s="9">
        <v>375.1</v>
      </c>
      <c r="BE248" s="16" t="s">
        <v>1084</v>
      </c>
      <c r="BF248" s="9">
        <v>369.8</v>
      </c>
      <c r="BG248" s="16" t="s">
        <v>1082</v>
      </c>
      <c r="BH248" s="9">
        <v>562.66</v>
      </c>
      <c r="BI248" s="16" t="s">
        <v>1082</v>
      </c>
      <c r="BJ248" s="9">
        <v>-192.86</v>
      </c>
      <c r="BK248" s="16" t="s">
        <v>1082</v>
      </c>
      <c r="BL248" s="9">
        <v>655</v>
      </c>
      <c r="BM248" s="9">
        <v>299</v>
      </c>
      <c r="BN248" s="9">
        <v>173</v>
      </c>
      <c r="BO248" s="9">
        <v>0.85</v>
      </c>
      <c r="BP248" s="9">
        <v>5.64</v>
      </c>
      <c r="BQ248" s="9">
        <v>14720</v>
      </c>
      <c r="BR248" s="20">
        <v>16990</v>
      </c>
      <c r="BS248" s="9">
        <v>1.69</v>
      </c>
      <c r="BT248" s="9">
        <v>23.58</v>
      </c>
      <c r="BU248" s="9">
        <v>19150</v>
      </c>
      <c r="BV248" s="9">
        <v>14720</v>
      </c>
      <c r="BW248" s="16"/>
      <c r="BX248" s="17"/>
      <c r="BY248" s="16"/>
      <c r="BZ248" s="16"/>
      <c r="CA248" s="9">
        <v>74</v>
      </c>
      <c r="CB248" s="9">
        <v>153</v>
      </c>
      <c r="CC248" s="9">
        <v>179</v>
      </c>
      <c r="CD248" s="9">
        <v>242</v>
      </c>
      <c r="CE248" s="16">
        <v>3851896</v>
      </c>
      <c r="CF248" s="16">
        <v>48.12</v>
      </c>
      <c r="CG248" s="16">
        <v>1.45</v>
      </c>
      <c r="CH248" s="25">
        <v>5.0599999999999996</v>
      </c>
      <c r="CI248" s="16">
        <v>1.08035111411209E-2</v>
      </c>
      <c r="CJ248" s="16">
        <v>-5.2805280528052797E-3</v>
      </c>
      <c r="CK248" s="9">
        <v>1844798</v>
      </c>
      <c r="CL248" s="9">
        <v>9.15</v>
      </c>
      <c r="CM248" s="9">
        <v>8.8800000000000008</v>
      </c>
      <c r="CN248" s="9">
        <v>1.03</v>
      </c>
      <c r="CO248" s="9">
        <v>1644</v>
      </c>
      <c r="CP248" s="16" t="s">
        <v>1650</v>
      </c>
      <c r="CQ248" s="9">
        <v>85009245</v>
      </c>
      <c r="CR248" s="9">
        <v>105063528</v>
      </c>
      <c r="CS248" s="9">
        <v>25417764400</v>
      </c>
      <c r="CT248" s="9">
        <v>18175990350</v>
      </c>
      <c r="CU248" s="9">
        <v>1688888</v>
      </c>
      <c r="CV248" s="9">
        <v>1207707</v>
      </c>
      <c r="CW248" s="9">
        <v>299</v>
      </c>
      <c r="CX248" s="9">
        <v>173</v>
      </c>
      <c r="CY248" s="9">
        <v>0.80912231502448695</v>
      </c>
      <c r="CZ248" s="9">
        <v>586611375</v>
      </c>
      <c r="DA248" s="9">
        <v>2346445500</v>
      </c>
      <c r="DB248" s="9">
        <v>155910</v>
      </c>
      <c r="DC248" s="9">
        <v>4</v>
      </c>
      <c r="DD248" s="9">
        <v>9588219550</v>
      </c>
      <c r="DE248" s="9">
        <v>9588219550</v>
      </c>
      <c r="DF248" s="9">
        <v>637091</v>
      </c>
      <c r="DG248" s="9">
        <v>1</v>
      </c>
      <c r="DH248" s="9">
        <v>1.4</v>
      </c>
      <c r="DI248" s="9">
        <v>0.24</v>
      </c>
      <c r="DJ248" s="9">
        <v>10.83</v>
      </c>
      <c r="DK248" s="9">
        <v>1.9</v>
      </c>
      <c r="DL248" s="16" t="s">
        <v>812</v>
      </c>
      <c r="DM248" s="16" t="s">
        <v>2625</v>
      </c>
      <c r="DN248" s="16" t="s">
        <v>2626</v>
      </c>
      <c r="DO248" s="16" t="s">
        <v>2627</v>
      </c>
      <c r="DP248" s="16" t="s">
        <v>2628</v>
      </c>
      <c r="DQ248" s="16" t="s">
        <v>1361</v>
      </c>
      <c r="DR248" s="16" t="s">
        <v>2629</v>
      </c>
      <c r="DS248" s="16" t="s">
        <v>2630</v>
      </c>
      <c r="DT248" s="16" t="s">
        <v>152</v>
      </c>
      <c r="DU248" s="16" t="s">
        <v>412</v>
      </c>
      <c r="DV248" s="17" t="s">
        <v>402</v>
      </c>
      <c r="DW248" s="16" t="s">
        <v>2631</v>
      </c>
      <c r="DX248" s="16" t="s">
        <v>1362</v>
      </c>
      <c r="DY248" s="16" t="s">
        <v>778</v>
      </c>
      <c r="DZ248" s="16" t="s">
        <v>813</v>
      </c>
      <c r="EA248" s="16" t="s">
        <v>765</v>
      </c>
      <c r="EB248" s="16" t="s">
        <v>2632</v>
      </c>
      <c r="EC248" s="16" t="s">
        <v>2633</v>
      </c>
      <c r="ED248" s="16" t="s">
        <v>1528</v>
      </c>
      <c r="EE248" s="16" t="s">
        <v>2634</v>
      </c>
      <c r="EF248" s="16" t="s">
        <v>2635</v>
      </c>
    </row>
    <row r="249" spans="1:136" ht="18.75" x14ac:dyDescent="0.2">
      <c r="A249" s="16" t="s">
        <v>504</v>
      </c>
      <c r="B249" s="16" t="s">
        <v>915</v>
      </c>
      <c r="C249" s="16" t="s">
        <v>1218</v>
      </c>
      <c r="D249" s="16" t="s">
        <v>1220</v>
      </c>
      <c r="E249" s="16" t="s">
        <v>1219</v>
      </c>
      <c r="F249" s="25">
        <v>44382.520683101851</v>
      </c>
      <c r="G249" s="16" t="s">
        <v>1229</v>
      </c>
      <c r="H249" s="16" t="s">
        <v>1223</v>
      </c>
      <c r="I249" s="16" t="s">
        <v>1150</v>
      </c>
      <c r="J249" s="16" t="s">
        <v>1082</v>
      </c>
      <c r="K249" s="16" t="s">
        <v>941</v>
      </c>
      <c r="L249" s="16" t="s">
        <v>1083</v>
      </c>
      <c r="M249" s="9">
        <v>6020</v>
      </c>
      <c r="N249" s="9">
        <v>2.38</v>
      </c>
      <c r="O249" s="9">
        <v>5930</v>
      </c>
      <c r="P249" s="9">
        <v>0.85</v>
      </c>
      <c r="Q249" s="9">
        <v>6.13</v>
      </c>
      <c r="R249" s="9">
        <v>5800</v>
      </c>
      <c r="S249" s="9">
        <v>5710</v>
      </c>
      <c r="T249" s="9">
        <v>6060</v>
      </c>
      <c r="U249" s="16" t="s">
        <v>3195</v>
      </c>
      <c r="V249" s="16" t="s">
        <v>2673</v>
      </c>
      <c r="W249" s="16" t="s">
        <v>3196</v>
      </c>
      <c r="X249" s="9">
        <v>1.1499999999999999</v>
      </c>
      <c r="Y249" s="9">
        <v>1.3</v>
      </c>
      <c r="Z249" s="9">
        <v>8.1</v>
      </c>
      <c r="AA249" s="16" t="s">
        <v>1082</v>
      </c>
      <c r="AB249" s="9">
        <v>9</v>
      </c>
      <c r="AC249" s="16" t="s">
        <v>1082</v>
      </c>
      <c r="AD249" s="9">
        <v>0.9</v>
      </c>
      <c r="AE249" s="9">
        <v>-1.1100000000000001</v>
      </c>
      <c r="AF249" s="9">
        <v>-1.1200000000000001</v>
      </c>
      <c r="AG249" s="9">
        <v>90.34</v>
      </c>
      <c r="AH249" s="9">
        <v>74.77</v>
      </c>
      <c r="AI249" s="9">
        <v>490.3</v>
      </c>
      <c r="AJ249" s="16" t="s">
        <v>1082</v>
      </c>
      <c r="AK249" s="9">
        <v>275.10000000000002</v>
      </c>
      <c r="AL249" s="16" t="s">
        <v>1082</v>
      </c>
      <c r="AM249" s="9">
        <v>1.18</v>
      </c>
      <c r="AN249" s="9">
        <v>-5.79</v>
      </c>
      <c r="AO249" s="16" t="s">
        <v>896</v>
      </c>
      <c r="AP249" s="9">
        <v>1.55</v>
      </c>
      <c r="AQ249" s="16" t="s">
        <v>897</v>
      </c>
      <c r="AR249" s="9">
        <v>100</v>
      </c>
      <c r="AS249" s="9">
        <v>0</v>
      </c>
      <c r="AT249" s="17">
        <v>5710</v>
      </c>
      <c r="AU249" s="9">
        <v>18.36</v>
      </c>
      <c r="AV249" s="9">
        <v>12.31</v>
      </c>
      <c r="AW249" s="9">
        <v>18210</v>
      </c>
      <c r="AX249" s="9">
        <v>18210</v>
      </c>
      <c r="AY249" s="9">
        <v>5930</v>
      </c>
      <c r="AZ249" s="17">
        <v>44002</v>
      </c>
      <c r="BA249" s="9">
        <v>-67.400000000000006</v>
      </c>
      <c r="BB249" s="9">
        <v>15.03</v>
      </c>
      <c r="BC249" s="16" t="s">
        <v>1084</v>
      </c>
      <c r="BD249" s="9">
        <v>309.8</v>
      </c>
      <c r="BE249" s="16" t="s">
        <v>1084</v>
      </c>
      <c r="BF249" s="9">
        <v>8.9600000000000009</v>
      </c>
      <c r="BG249" s="16" t="s">
        <v>1082</v>
      </c>
      <c r="BH249" s="9">
        <v>187.04</v>
      </c>
      <c r="BI249" s="16" t="s">
        <v>1082</v>
      </c>
      <c r="BJ249" s="9">
        <v>-178.07</v>
      </c>
      <c r="BK249" s="16" t="s">
        <v>1082</v>
      </c>
      <c r="BL249" s="9">
        <v>883</v>
      </c>
      <c r="BM249" s="9">
        <v>342</v>
      </c>
      <c r="BN249" s="9">
        <v>255</v>
      </c>
      <c r="BO249" s="9">
        <v>2.21</v>
      </c>
      <c r="BP249" s="9">
        <v>4.87</v>
      </c>
      <c r="BQ249" s="9">
        <v>5710</v>
      </c>
      <c r="BR249" s="20">
        <v>6410</v>
      </c>
      <c r="BS249" s="9">
        <v>4.1500000000000004</v>
      </c>
      <c r="BT249" s="9">
        <v>57.8</v>
      </c>
      <c r="BU249" s="9">
        <v>10700</v>
      </c>
      <c r="BV249" s="9">
        <v>5780</v>
      </c>
      <c r="BW249" s="16"/>
      <c r="BX249" s="17"/>
      <c r="BY249" s="16"/>
      <c r="BZ249" s="16"/>
      <c r="CA249" s="9">
        <v>412</v>
      </c>
      <c r="CB249" s="9">
        <v>363</v>
      </c>
      <c r="CC249" s="9">
        <v>347</v>
      </c>
      <c r="CD249" s="9">
        <v>286</v>
      </c>
      <c r="CE249" s="16">
        <v>2504174</v>
      </c>
      <c r="CF249" s="16">
        <v>39.65</v>
      </c>
      <c r="CG249" s="16">
        <v>0.13</v>
      </c>
      <c r="CH249" s="25">
        <v>7.84</v>
      </c>
      <c r="CI249" s="16">
        <v>3.7931034482758599E-2</v>
      </c>
      <c r="CJ249" s="16">
        <v>1.53061224489796E-2</v>
      </c>
      <c r="CK249" s="9">
        <v>5174795</v>
      </c>
      <c r="CL249" s="9">
        <v>33.5</v>
      </c>
      <c r="CM249" s="9">
        <v>12.1</v>
      </c>
      <c r="CN249" s="9">
        <v>2.77</v>
      </c>
      <c r="CO249" s="9">
        <v>177</v>
      </c>
      <c r="CP249" s="16" t="s">
        <v>1651</v>
      </c>
      <c r="CQ249" s="9">
        <v>81057117</v>
      </c>
      <c r="CR249" s="9">
        <v>89975959</v>
      </c>
      <c r="CS249" s="9">
        <v>27721534350</v>
      </c>
      <c r="CT249" s="9">
        <v>22943869740</v>
      </c>
      <c r="CU249" s="9">
        <v>4674795</v>
      </c>
      <c r="CV249" s="9">
        <v>3869118</v>
      </c>
      <c r="CW249" s="9">
        <v>342</v>
      </c>
      <c r="CX249" s="9">
        <v>255</v>
      </c>
      <c r="CY249" s="9">
        <v>0.90087527713930804</v>
      </c>
      <c r="CZ249" s="9">
        <v>2965000000</v>
      </c>
      <c r="DA249" s="9">
        <v>2965000000</v>
      </c>
      <c r="DB249" s="9">
        <v>500000</v>
      </c>
      <c r="DC249" s="9">
        <v>1</v>
      </c>
      <c r="DD249" s="9">
        <v>7742664610</v>
      </c>
      <c r="DE249" s="9">
        <v>7742664610</v>
      </c>
      <c r="DF249" s="9">
        <v>1305677</v>
      </c>
      <c r="DG249" s="9">
        <v>1</v>
      </c>
      <c r="DH249" s="9">
        <v>1.21</v>
      </c>
      <c r="DI249" s="9">
        <v>0.38</v>
      </c>
      <c r="DJ249" s="9">
        <v>9.35</v>
      </c>
      <c r="DK249" s="9">
        <v>2.96</v>
      </c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7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</row>
    <row r="250" spans="1:136" ht="18.75" x14ac:dyDescent="0.2">
      <c r="A250" s="16" t="s">
        <v>546</v>
      </c>
      <c r="B250" s="16" t="s">
        <v>782</v>
      </c>
      <c r="C250" s="16" t="s">
        <v>1218</v>
      </c>
      <c r="D250" s="16" t="s">
        <v>1224</v>
      </c>
      <c r="E250" s="16" t="s">
        <v>1219</v>
      </c>
      <c r="F250" s="25">
        <v>44382.52073478009</v>
      </c>
      <c r="G250" s="16" t="s">
        <v>1221</v>
      </c>
      <c r="H250" s="16" t="s">
        <v>1223</v>
      </c>
      <c r="I250" s="16" t="s">
        <v>1070</v>
      </c>
      <c r="J250" s="16" t="s">
        <v>1082</v>
      </c>
      <c r="K250" s="16" t="s">
        <v>2079</v>
      </c>
      <c r="L250" s="16" t="s">
        <v>1083</v>
      </c>
      <c r="M250" s="9">
        <v>40110</v>
      </c>
      <c r="N250" s="9">
        <v>5</v>
      </c>
      <c r="O250" s="9">
        <v>39180</v>
      </c>
      <c r="P250" s="9">
        <v>2.57</v>
      </c>
      <c r="Q250" s="9">
        <v>7.53</v>
      </c>
      <c r="R250" s="9">
        <v>37300</v>
      </c>
      <c r="S250" s="9">
        <v>37300</v>
      </c>
      <c r="T250" s="9">
        <v>40110</v>
      </c>
      <c r="U250" s="16" t="s">
        <v>3197</v>
      </c>
      <c r="V250" s="16" t="s">
        <v>3198</v>
      </c>
      <c r="W250" s="16" t="s">
        <v>3199</v>
      </c>
      <c r="X250" s="9">
        <v>1.99</v>
      </c>
      <c r="Y250" s="9">
        <v>4.96</v>
      </c>
      <c r="Z250" s="9">
        <v>32.9</v>
      </c>
      <c r="AA250" s="16" t="s">
        <v>1082</v>
      </c>
      <c r="AB250" s="9">
        <v>22.8</v>
      </c>
      <c r="AC250" s="16" t="s">
        <v>1082</v>
      </c>
      <c r="AD250" s="9">
        <v>1.44</v>
      </c>
      <c r="AE250" s="9">
        <v>1.44</v>
      </c>
      <c r="AF250" s="9">
        <v>-1.01</v>
      </c>
      <c r="AG250" s="9">
        <v>27.96</v>
      </c>
      <c r="AH250" s="9">
        <v>28.86</v>
      </c>
      <c r="AI250" s="9">
        <v>-220.5</v>
      </c>
      <c r="AJ250" s="16" t="s">
        <v>1082</v>
      </c>
      <c r="AK250" s="9">
        <v>359.5</v>
      </c>
      <c r="AL250" s="16" t="s">
        <v>1082</v>
      </c>
      <c r="AM250" s="9">
        <v>13.05</v>
      </c>
      <c r="AN250" s="9">
        <v>29.01</v>
      </c>
      <c r="AO250" s="16" t="s">
        <v>896</v>
      </c>
      <c r="AP250" s="9">
        <v>5.72</v>
      </c>
      <c r="AQ250" s="16" t="s">
        <v>897</v>
      </c>
      <c r="AR250" s="9">
        <v>29</v>
      </c>
      <c r="AS250" s="9">
        <v>100</v>
      </c>
      <c r="AT250" s="17">
        <v>30300</v>
      </c>
      <c r="AU250" s="9">
        <v>81.77</v>
      </c>
      <c r="AV250" s="9">
        <v>76.959999999999994</v>
      </c>
      <c r="AW250" s="9">
        <v>57480</v>
      </c>
      <c r="AX250" s="9">
        <v>57480</v>
      </c>
      <c r="AY250" s="9">
        <v>39180</v>
      </c>
      <c r="AZ250" s="17">
        <v>44018</v>
      </c>
      <c r="BA250" s="9">
        <v>-31.8</v>
      </c>
      <c r="BB250" s="9">
        <v>94.94</v>
      </c>
      <c r="BC250" s="16" t="s">
        <v>1084</v>
      </c>
      <c r="BD250" s="9">
        <v>5.2</v>
      </c>
      <c r="BE250" s="16" t="s">
        <v>1084</v>
      </c>
      <c r="BF250" s="9">
        <v>378.54</v>
      </c>
      <c r="BG250" s="16" t="s">
        <v>1082</v>
      </c>
      <c r="BH250" s="9">
        <v>20.9</v>
      </c>
      <c r="BI250" s="16" t="s">
        <v>1082</v>
      </c>
      <c r="BJ250" s="9">
        <v>357.63</v>
      </c>
      <c r="BK250" s="16" t="s">
        <v>1082</v>
      </c>
      <c r="BL250" s="9">
        <v>1218</v>
      </c>
      <c r="BM250" s="9">
        <v>318</v>
      </c>
      <c r="BN250" s="9">
        <v>473</v>
      </c>
      <c r="BO250" s="9">
        <v>7.04</v>
      </c>
      <c r="BP250" s="9">
        <v>100</v>
      </c>
      <c r="BQ250" s="9">
        <v>32700</v>
      </c>
      <c r="BR250" s="20">
        <v>40110</v>
      </c>
      <c r="BS250" s="9">
        <v>42.48</v>
      </c>
      <c r="BT250" s="9">
        <v>0</v>
      </c>
      <c r="BU250" s="9">
        <v>38870</v>
      </c>
      <c r="BV250" s="9">
        <v>28150</v>
      </c>
      <c r="BW250" s="16" t="s">
        <v>1102</v>
      </c>
      <c r="BX250" s="17">
        <v>44377</v>
      </c>
      <c r="BY250" s="16" t="s">
        <v>375</v>
      </c>
      <c r="BZ250" s="16" t="s">
        <v>1099</v>
      </c>
      <c r="CA250" s="9">
        <v>186</v>
      </c>
      <c r="CB250" s="9">
        <v>180</v>
      </c>
      <c r="CC250" s="9">
        <v>178</v>
      </c>
      <c r="CD250" s="9">
        <v>163</v>
      </c>
      <c r="CE250" s="16">
        <v>1411680</v>
      </c>
      <c r="CF250" s="16">
        <v>100</v>
      </c>
      <c r="CG250" s="16">
        <v>1.38</v>
      </c>
      <c r="CH250" s="25">
        <v>6.54</v>
      </c>
      <c r="CI250" s="16">
        <v>7.5335120643431605E-2</v>
      </c>
      <c r="CJ250" s="16">
        <v>2.4345549738219899E-2</v>
      </c>
      <c r="CK250" s="9">
        <v>9535485</v>
      </c>
      <c r="CL250" s="9">
        <v>11.12</v>
      </c>
      <c r="CM250" s="9">
        <v>9.09</v>
      </c>
      <c r="CN250" s="9">
        <v>1.22</v>
      </c>
      <c r="CO250" s="9">
        <v>3523</v>
      </c>
      <c r="CP250" s="16" t="s">
        <v>1657</v>
      </c>
      <c r="CQ250" s="9">
        <v>328501013</v>
      </c>
      <c r="CR250" s="9">
        <v>227973344</v>
      </c>
      <c r="CS250" s="9">
        <v>104463322380</v>
      </c>
      <c r="CT250" s="9">
        <v>107831391900</v>
      </c>
      <c r="CU250" s="9">
        <v>2666241</v>
      </c>
      <c r="CV250" s="9">
        <v>2752205</v>
      </c>
      <c r="CW250" s="9">
        <v>318</v>
      </c>
      <c r="CX250" s="9">
        <v>473</v>
      </c>
      <c r="CY250" s="9">
        <v>1.44096238286525</v>
      </c>
      <c r="CZ250" s="9">
        <v>24466998174</v>
      </c>
      <c r="DA250" s="9">
        <v>269136979920</v>
      </c>
      <c r="DB250" s="9">
        <v>6869244</v>
      </c>
      <c r="DC250" s="9">
        <v>11</v>
      </c>
      <c r="DD250" s="9">
        <v>53153782080</v>
      </c>
      <c r="DE250" s="9">
        <v>265768910400</v>
      </c>
      <c r="DF250" s="9">
        <v>6783280</v>
      </c>
      <c r="DG250" s="9">
        <v>5</v>
      </c>
      <c r="DH250" s="9">
        <v>0.97</v>
      </c>
      <c r="DI250" s="9">
        <v>1.01</v>
      </c>
      <c r="DJ250" s="9">
        <v>0.39</v>
      </c>
      <c r="DK250" s="9">
        <v>0.41</v>
      </c>
      <c r="DL250" s="16" t="s">
        <v>782</v>
      </c>
      <c r="DM250" s="16" t="s">
        <v>2378</v>
      </c>
      <c r="DN250" s="16" t="s">
        <v>2379</v>
      </c>
      <c r="DO250" s="16" t="s">
        <v>2380</v>
      </c>
      <c r="DP250" s="16" t="s">
        <v>2381</v>
      </c>
      <c r="DQ250" s="16" t="s">
        <v>2382</v>
      </c>
      <c r="DR250" s="16" t="s">
        <v>2383</v>
      </c>
      <c r="DS250" s="16" t="s">
        <v>2384</v>
      </c>
      <c r="DT250" s="16" t="s">
        <v>763</v>
      </c>
      <c r="DU250" s="16" t="s">
        <v>423</v>
      </c>
      <c r="DV250" s="17" t="s">
        <v>988</v>
      </c>
      <c r="DW250" s="16" t="s">
        <v>1394</v>
      </c>
      <c r="DX250" s="16" t="s">
        <v>2385</v>
      </c>
      <c r="DY250" s="16" t="s">
        <v>432</v>
      </c>
      <c r="DZ250" s="16" t="s">
        <v>387</v>
      </c>
      <c r="EA250" s="16" t="s">
        <v>401</v>
      </c>
      <c r="EB250" s="16" t="s">
        <v>2386</v>
      </c>
      <c r="EC250" s="16" t="s">
        <v>2387</v>
      </c>
      <c r="ED250" s="16" t="s">
        <v>2388</v>
      </c>
      <c r="EE250" s="16" t="s">
        <v>2389</v>
      </c>
      <c r="EF250" s="16" t="s">
        <v>2390</v>
      </c>
    </row>
    <row r="251" spans="1:136" ht="18.75" x14ac:dyDescent="0.2">
      <c r="A251" s="16" t="s">
        <v>257</v>
      </c>
      <c r="B251" s="16" t="s">
        <v>913</v>
      </c>
      <c r="C251" s="16" t="s">
        <v>1218</v>
      </c>
      <c r="D251" s="16" t="s">
        <v>1228</v>
      </c>
      <c r="E251" s="16" t="s">
        <v>1219</v>
      </c>
      <c r="F251" s="25">
        <v>44382.52067701389</v>
      </c>
      <c r="G251" s="16" t="s">
        <v>1229</v>
      </c>
      <c r="H251" s="16" t="s">
        <v>1223</v>
      </c>
      <c r="I251" s="16" t="s">
        <v>2157</v>
      </c>
      <c r="J251" s="16" t="s">
        <v>1084</v>
      </c>
      <c r="K251" s="16" t="s">
        <v>2158</v>
      </c>
      <c r="L251" s="16" t="s">
        <v>1082</v>
      </c>
      <c r="M251" s="9">
        <v>17860</v>
      </c>
      <c r="N251" s="9">
        <v>3.48</v>
      </c>
      <c r="O251" s="9">
        <v>17650</v>
      </c>
      <c r="P251" s="9">
        <v>2.2599999999999998</v>
      </c>
      <c r="Q251" s="9">
        <v>2.3199999999999998</v>
      </c>
      <c r="R251" s="9">
        <v>17850</v>
      </c>
      <c r="S251" s="9">
        <v>17710</v>
      </c>
      <c r="T251" s="9">
        <v>18120</v>
      </c>
      <c r="U251" s="16" t="s">
        <v>3200</v>
      </c>
      <c r="V251" s="16" t="s">
        <v>3201</v>
      </c>
      <c r="W251" s="16" t="s">
        <v>3202</v>
      </c>
      <c r="X251" s="9">
        <v>1.1000000000000001</v>
      </c>
      <c r="Y251" s="9">
        <v>0.93</v>
      </c>
      <c r="Z251" s="9">
        <v>9.6</v>
      </c>
      <c r="AA251" s="16" t="s">
        <v>1082</v>
      </c>
      <c r="AB251" s="9">
        <v>6.1</v>
      </c>
      <c r="AC251" s="16" t="s">
        <v>1082</v>
      </c>
      <c r="AD251" s="9">
        <v>1.56</v>
      </c>
      <c r="AE251" s="9">
        <v>1.56</v>
      </c>
      <c r="AF251" s="9">
        <v>1.47</v>
      </c>
      <c r="AG251" s="9">
        <v>96.24</v>
      </c>
      <c r="AH251" s="9">
        <v>73.08</v>
      </c>
      <c r="AI251" s="9">
        <v>187.7</v>
      </c>
      <c r="AJ251" s="16" t="s">
        <v>1082</v>
      </c>
      <c r="AK251" s="9">
        <v>22.1</v>
      </c>
      <c r="AL251" s="16" t="s">
        <v>1082</v>
      </c>
      <c r="AM251" s="9">
        <v>2.4700000000000002</v>
      </c>
      <c r="AN251" s="9">
        <v>-0.78</v>
      </c>
      <c r="AO251" s="16" t="s">
        <v>896</v>
      </c>
      <c r="AP251" s="9">
        <v>0.83</v>
      </c>
      <c r="AQ251" s="16" t="s">
        <v>897</v>
      </c>
      <c r="AR251" s="9">
        <v>71</v>
      </c>
      <c r="AS251" s="9">
        <v>36</v>
      </c>
      <c r="AT251" s="17">
        <v>16400</v>
      </c>
      <c r="AU251" s="9">
        <v>45.76</v>
      </c>
      <c r="AV251" s="9">
        <v>44.41</v>
      </c>
      <c r="AW251" s="9">
        <v>61380</v>
      </c>
      <c r="AX251" s="9">
        <v>61380</v>
      </c>
      <c r="AY251" s="9">
        <v>17650</v>
      </c>
      <c r="AZ251" s="17">
        <v>44019</v>
      </c>
      <c r="BA251" s="9">
        <v>-71.2</v>
      </c>
      <c r="BB251" s="9">
        <v>16.13</v>
      </c>
      <c r="BC251" s="16" t="s">
        <v>1084</v>
      </c>
      <c r="BD251" s="9">
        <v>133.97999999999999</v>
      </c>
      <c r="BE251" s="16" t="s">
        <v>1084</v>
      </c>
      <c r="BF251" s="9">
        <v>28.65</v>
      </c>
      <c r="BG251" s="16" t="s">
        <v>1082</v>
      </c>
      <c r="BH251" s="9">
        <v>241.66</v>
      </c>
      <c r="BI251" s="16" t="s">
        <v>1082</v>
      </c>
      <c r="BJ251" s="9">
        <v>-213.01</v>
      </c>
      <c r="BK251" s="16" t="s">
        <v>1082</v>
      </c>
      <c r="BL251" s="9">
        <v>238</v>
      </c>
      <c r="BM251" s="9">
        <v>81</v>
      </c>
      <c r="BN251" s="9">
        <v>96</v>
      </c>
      <c r="BO251" s="9">
        <v>0.71</v>
      </c>
      <c r="BP251" s="9">
        <v>22.06</v>
      </c>
      <c r="BQ251" s="9">
        <v>16400</v>
      </c>
      <c r="BR251" s="20">
        <v>18500</v>
      </c>
      <c r="BS251" s="9">
        <v>15.15</v>
      </c>
      <c r="BT251" s="9">
        <v>27.43</v>
      </c>
      <c r="BU251" s="9">
        <v>26160</v>
      </c>
      <c r="BV251" s="9">
        <v>15510</v>
      </c>
      <c r="BW251" s="16" t="s">
        <v>1101</v>
      </c>
      <c r="BX251" s="17">
        <v>44431</v>
      </c>
      <c r="BY251" s="16" t="s">
        <v>375</v>
      </c>
      <c r="BZ251" s="16" t="s">
        <v>1099</v>
      </c>
      <c r="CA251" s="9">
        <v>408</v>
      </c>
      <c r="CB251" s="9">
        <v>384</v>
      </c>
      <c r="CC251" s="9">
        <v>375</v>
      </c>
      <c r="CD251" s="9">
        <v>356</v>
      </c>
      <c r="CE251" s="16">
        <v>856164</v>
      </c>
      <c r="CF251" s="16">
        <v>16.77</v>
      </c>
      <c r="CG251" s="16">
        <v>0.11</v>
      </c>
      <c r="CH251" s="25">
        <v>8.86</v>
      </c>
      <c r="CI251" s="16">
        <v>5.6022408963585398E-4</v>
      </c>
      <c r="CJ251" s="16">
        <v>1.2166859791425301E-2</v>
      </c>
      <c r="CK251" s="9">
        <v>448023</v>
      </c>
      <c r="CL251" s="9">
        <v>19.59</v>
      </c>
      <c r="CM251" s="9">
        <v>16.73</v>
      </c>
      <c r="CN251" s="9">
        <v>1.17</v>
      </c>
      <c r="CO251" s="9">
        <v>901</v>
      </c>
      <c r="CP251" s="16" t="s">
        <v>1494</v>
      </c>
      <c r="CQ251" s="9">
        <v>93950296</v>
      </c>
      <c r="CR251" s="9">
        <v>60197898</v>
      </c>
      <c r="CS251" s="9">
        <v>7609974000</v>
      </c>
      <c r="CT251" s="9">
        <v>5778998300</v>
      </c>
      <c r="CU251" s="9">
        <v>431160</v>
      </c>
      <c r="CV251" s="9">
        <v>327422</v>
      </c>
      <c r="CW251" s="9">
        <v>81</v>
      </c>
      <c r="CX251" s="9">
        <v>96</v>
      </c>
      <c r="CY251" s="9">
        <v>1.5606906407263601</v>
      </c>
      <c r="CZ251" s="9">
        <v>297631950</v>
      </c>
      <c r="DA251" s="9">
        <v>297631950</v>
      </c>
      <c r="DB251" s="9">
        <v>16863</v>
      </c>
      <c r="DC251" s="9">
        <v>1</v>
      </c>
      <c r="DD251" s="9">
        <v>2128607650</v>
      </c>
      <c r="DE251" s="9">
        <v>2128607650</v>
      </c>
      <c r="DF251" s="9">
        <v>120601</v>
      </c>
      <c r="DG251" s="9">
        <v>1</v>
      </c>
      <c r="DH251" s="9">
        <v>1.32</v>
      </c>
      <c r="DI251" s="9">
        <v>0.14000000000000001</v>
      </c>
      <c r="DJ251" s="9">
        <v>25.57</v>
      </c>
      <c r="DK251" s="9">
        <v>2.71</v>
      </c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7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</row>
    <row r="252" spans="1:136" ht="18.75" x14ac:dyDescent="0.2">
      <c r="A252" s="16" t="s">
        <v>329</v>
      </c>
      <c r="B252" s="16" t="s">
        <v>782</v>
      </c>
      <c r="C252" s="16" t="s">
        <v>1218</v>
      </c>
      <c r="D252" s="16" t="s">
        <v>1220</v>
      </c>
      <c r="E252" s="16" t="s">
        <v>1219</v>
      </c>
      <c r="F252" s="25">
        <v>44382.520588159721</v>
      </c>
      <c r="G252" s="16" t="s">
        <v>1221</v>
      </c>
      <c r="H252" s="16" t="s">
        <v>1223</v>
      </c>
      <c r="I252" s="16" t="s">
        <v>2051</v>
      </c>
      <c r="J252" s="16" t="s">
        <v>1084</v>
      </c>
      <c r="K252" s="16" t="s">
        <v>983</v>
      </c>
      <c r="L252" s="16" t="s">
        <v>1083</v>
      </c>
      <c r="M252" s="9">
        <v>71540</v>
      </c>
      <c r="N252" s="9">
        <v>3.89</v>
      </c>
      <c r="O252" s="9">
        <v>70720</v>
      </c>
      <c r="P252" s="9">
        <v>2.7</v>
      </c>
      <c r="Q252" s="9">
        <v>6.97</v>
      </c>
      <c r="R252" s="9">
        <v>68860</v>
      </c>
      <c r="S252" s="9">
        <v>67400</v>
      </c>
      <c r="T252" s="9">
        <v>72100</v>
      </c>
      <c r="U252" s="16" t="s">
        <v>3203</v>
      </c>
      <c r="V252" s="16" t="s">
        <v>3204</v>
      </c>
      <c r="W252" s="16" t="s">
        <v>3205</v>
      </c>
      <c r="X252" s="9">
        <v>1.1100000000000001</v>
      </c>
      <c r="Y252" s="9">
        <v>2.08</v>
      </c>
      <c r="Z252" s="9">
        <v>18.2</v>
      </c>
      <c r="AA252" s="16" t="s">
        <v>1082</v>
      </c>
      <c r="AB252" s="9">
        <v>21</v>
      </c>
      <c r="AC252" s="16" t="s">
        <v>1082</v>
      </c>
      <c r="AD252" s="9">
        <v>0.87</v>
      </c>
      <c r="AE252" s="9">
        <v>-1.1599999999999999</v>
      </c>
      <c r="AF252" s="9">
        <v>-1.0900000000000001</v>
      </c>
      <c r="AG252" s="9">
        <v>35.020000000000003</v>
      </c>
      <c r="AH252" s="9">
        <v>70.44</v>
      </c>
      <c r="AI252" s="9">
        <v>-2</v>
      </c>
      <c r="AJ252" s="16" t="s">
        <v>1083</v>
      </c>
      <c r="AK252" s="9">
        <v>-377.1</v>
      </c>
      <c r="AL252" s="16" t="s">
        <v>1082</v>
      </c>
      <c r="AM252" s="9">
        <v>9.93</v>
      </c>
      <c r="AN252" s="9">
        <v>19.09</v>
      </c>
      <c r="AO252" s="16" t="s">
        <v>896</v>
      </c>
      <c r="AP252" s="9">
        <v>1.82</v>
      </c>
      <c r="AQ252" s="16" t="s">
        <v>897</v>
      </c>
      <c r="AR252" s="9">
        <v>7</v>
      </c>
      <c r="AS252" s="9">
        <v>100</v>
      </c>
      <c r="AT252" s="17">
        <v>59020</v>
      </c>
      <c r="AU252" s="9">
        <v>73.209999999999994</v>
      </c>
      <c r="AV252" s="9">
        <v>65.17</v>
      </c>
      <c r="AW252" s="9">
        <v>101700</v>
      </c>
      <c r="AX252" s="9">
        <v>101700</v>
      </c>
      <c r="AY252" s="9">
        <v>70720</v>
      </c>
      <c r="AZ252" s="17">
        <v>44020</v>
      </c>
      <c r="BA252" s="9">
        <v>-30.5</v>
      </c>
      <c r="BB252" s="9">
        <v>27.56</v>
      </c>
      <c r="BC252" s="16" t="s">
        <v>1084</v>
      </c>
      <c r="BD252" s="9">
        <v>8.7899999999999991</v>
      </c>
      <c r="BE252" s="16" t="s">
        <v>1084</v>
      </c>
      <c r="BF252" s="9">
        <v>196</v>
      </c>
      <c r="BG252" s="16" t="s">
        <v>1082</v>
      </c>
      <c r="BH252" s="9">
        <v>63.44</v>
      </c>
      <c r="BI252" s="16" t="s">
        <v>1082</v>
      </c>
      <c r="BJ252" s="9">
        <v>132.56</v>
      </c>
      <c r="BK252" s="16" t="s">
        <v>1082</v>
      </c>
      <c r="BL252" s="9">
        <v>509</v>
      </c>
      <c r="BM252" s="9">
        <v>112</v>
      </c>
      <c r="BN252" s="9">
        <v>195</v>
      </c>
      <c r="BO252" s="9">
        <v>2.0099999999999998</v>
      </c>
      <c r="BP252" s="9">
        <v>68.489999999999995</v>
      </c>
      <c r="BQ252" s="9">
        <v>62360</v>
      </c>
      <c r="BR252" s="20">
        <v>72100</v>
      </c>
      <c r="BS252" s="9">
        <v>21.21</v>
      </c>
      <c r="BT252" s="9">
        <v>0</v>
      </c>
      <c r="BU252" s="9">
        <v>77300</v>
      </c>
      <c r="BV252" s="9">
        <v>59020</v>
      </c>
      <c r="BW252" s="16" t="s">
        <v>1104</v>
      </c>
      <c r="BX252" s="17">
        <v>44369</v>
      </c>
      <c r="BY252" s="16" t="s">
        <v>375</v>
      </c>
      <c r="BZ252" s="16" t="s">
        <v>1099</v>
      </c>
      <c r="CA252" s="9">
        <v>243</v>
      </c>
      <c r="CB252" s="9">
        <v>337</v>
      </c>
      <c r="CC252" s="9">
        <v>299</v>
      </c>
      <c r="CD252" s="9">
        <v>272</v>
      </c>
      <c r="CE252" s="16">
        <v>715965</v>
      </c>
      <c r="CF252" s="16">
        <v>59.66</v>
      </c>
      <c r="CG252" s="16">
        <v>1.27</v>
      </c>
      <c r="CH252" s="25">
        <v>16.14</v>
      </c>
      <c r="CI252" s="16">
        <v>3.8919546906767397E-2</v>
      </c>
      <c r="CJ252" s="16">
        <v>1.1908219575951199E-2</v>
      </c>
      <c r="CK252" s="9">
        <v>820840</v>
      </c>
      <c r="CL252" s="9">
        <v>8.81</v>
      </c>
      <c r="CM252" s="9">
        <v>9.09</v>
      </c>
      <c r="CN252" s="9">
        <v>0.97</v>
      </c>
      <c r="CO252" s="9">
        <v>8027</v>
      </c>
      <c r="CP252" s="16" t="s">
        <v>1659</v>
      </c>
      <c r="CQ252" s="9">
        <v>181524980</v>
      </c>
      <c r="CR252" s="9">
        <v>209684074</v>
      </c>
      <c r="CS252" s="9">
        <v>20330797760</v>
      </c>
      <c r="CT252" s="9">
        <v>40888394560</v>
      </c>
      <c r="CU252" s="9">
        <v>287483</v>
      </c>
      <c r="CV252" s="9">
        <v>578173</v>
      </c>
      <c r="CW252" s="9">
        <v>112</v>
      </c>
      <c r="CX252" s="9">
        <v>195</v>
      </c>
      <c r="CY252" s="9">
        <v>0.86570704458937597</v>
      </c>
      <c r="CZ252" s="9">
        <v>7543801408</v>
      </c>
      <c r="DA252" s="9">
        <v>37719007040</v>
      </c>
      <c r="DB252" s="9">
        <v>533357</v>
      </c>
      <c r="DC252" s="9">
        <v>5</v>
      </c>
      <c r="DD252" s="9">
        <v>5720470080</v>
      </c>
      <c r="DE252" s="9">
        <v>17161410240</v>
      </c>
      <c r="DF252" s="9">
        <v>242667</v>
      </c>
      <c r="DG252" s="9">
        <v>3</v>
      </c>
      <c r="DH252" s="9">
        <v>0.5</v>
      </c>
      <c r="DI252" s="9">
        <v>2.2000000000000002</v>
      </c>
      <c r="DJ252" s="9">
        <v>0.54</v>
      </c>
      <c r="DK252" s="9">
        <v>2.38</v>
      </c>
      <c r="DL252" s="16" t="s">
        <v>782</v>
      </c>
      <c r="DM252" s="16" t="s">
        <v>2378</v>
      </c>
      <c r="DN252" s="16" t="s">
        <v>2379</v>
      </c>
      <c r="DO252" s="16" t="s">
        <v>2380</v>
      </c>
      <c r="DP252" s="16" t="s">
        <v>2381</v>
      </c>
      <c r="DQ252" s="16" t="s">
        <v>2382</v>
      </c>
      <c r="DR252" s="16" t="s">
        <v>2383</v>
      </c>
      <c r="DS252" s="16" t="s">
        <v>2384</v>
      </c>
      <c r="DT252" s="16" t="s">
        <v>763</v>
      </c>
      <c r="DU252" s="16" t="s">
        <v>423</v>
      </c>
      <c r="DV252" s="17" t="s">
        <v>988</v>
      </c>
      <c r="DW252" s="16" t="s">
        <v>1394</v>
      </c>
      <c r="DX252" s="16" t="s">
        <v>2385</v>
      </c>
      <c r="DY252" s="16" t="s">
        <v>432</v>
      </c>
      <c r="DZ252" s="16" t="s">
        <v>387</v>
      </c>
      <c r="EA252" s="16" t="s">
        <v>401</v>
      </c>
      <c r="EB252" s="16" t="s">
        <v>2386</v>
      </c>
      <c r="EC252" s="16" t="s">
        <v>2387</v>
      </c>
      <c r="ED252" s="16" t="s">
        <v>2388</v>
      </c>
      <c r="EE252" s="16" t="s">
        <v>2389</v>
      </c>
      <c r="EF252" s="16" t="s">
        <v>2390</v>
      </c>
    </row>
    <row r="253" spans="1:136" ht="18.75" x14ac:dyDescent="0.2">
      <c r="A253" s="16" t="s">
        <v>667</v>
      </c>
      <c r="B253" s="16" t="s">
        <v>907</v>
      </c>
      <c r="C253" s="16" t="s">
        <v>1218</v>
      </c>
      <c r="D253" s="16" t="s">
        <v>1224</v>
      </c>
      <c r="E253" s="16" t="s">
        <v>1219</v>
      </c>
      <c r="F253" s="25">
        <v>44382.520636053239</v>
      </c>
      <c r="G253" s="16" t="s">
        <v>1221</v>
      </c>
      <c r="H253" s="16" t="s">
        <v>1223</v>
      </c>
      <c r="I253" s="16" t="s">
        <v>922</v>
      </c>
      <c r="J253" s="16" t="s">
        <v>1082</v>
      </c>
      <c r="K253" s="16" t="s">
        <v>933</v>
      </c>
      <c r="L253" s="16" t="s">
        <v>1083</v>
      </c>
      <c r="M253" s="9">
        <v>22960</v>
      </c>
      <c r="N253" s="9">
        <v>4.2699999999999996</v>
      </c>
      <c r="O253" s="9">
        <v>22690</v>
      </c>
      <c r="P253" s="9">
        <v>3.04</v>
      </c>
      <c r="Q253" s="9">
        <v>6.43</v>
      </c>
      <c r="R253" s="9">
        <v>22020</v>
      </c>
      <c r="S253" s="9">
        <v>21610</v>
      </c>
      <c r="T253" s="9">
        <v>23000</v>
      </c>
      <c r="U253" s="16" t="s">
        <v>3003</v>
      </c>
      <c r="V253" s="16" t="s">
        <v>3206</v>
      </c>
      <c r="W253" s="16" t="s">
        <v>3207</v>
      </c>
      <c r="X253" s="9">
        <v>0.84</v>
      </c>
      <c r="Y253" s="9">
        <v>0.94</v>
      </c>
      <c r="Z253" s="9">
        <v>16.8</v>
      </c>
      <c r="AA253" s="16" t="s">
        <v>1082</v>
      </c>
      <c r="AB253" s="9">
        <v>12.8</v>
      </c>
      <c r="AC253" s="16" t="s">
        <v>1082</v>
      </c>
      <c r="AD253" s="9">
        <v>1.31</v>
      </c>
      <c r="AE253" s="9">
        <v>1.31</v>
      </c>
      <c r="AF253" s="9">
        <v>1.35</v>
      </c>
      <c r="AG253" s="9">
        <v>89.08</v>
      </c>
      <c r="AH253" s="9">
        <v>96.84</v>
      </c>
      <c r="AI253" s="9">
        <v>-280.10000000000002</v>
      </c>
      <c r="AJ253" s="16" t="s">
        <v>1082</v>
      </c>
      <c r="AK253" s="9">
        <v>996.2</v>
      </c>
      <c r="AL253" s="16" t="s">
        <v>1082</v>
      </c>
      <c r="AM253" s="9">
        <v>3.47</v>
      </c>
      <c r="AN253" s="9">
        <v>7.29</v>
      </c>
      <c r="AO253" s="16" t="s">
        <v>896</v>
      </c>
      <c r="AP253" s="9">
        <v>0.87</v>
      </c>
      <c r="AQ253" s="16" t="s">
        <v>897</v>
      </c>
      <c r="AR253" s="9">
        <v>7</v>
      </c>
      <c r="AS253" s="9">
        <v>100</v>
      </c>
      <c r="AT253" s="17">
        <v>18930</v>
      </c>
      <c r="AU253" s="9">
        <v>62.13</v>
      </c>
      <c r="AV253" s="9">
        <v>54.07</v>
      </c>
      <c r="AW253" s="9">
        <v>69900</v>
      </c>
      <c r="AX253" s="9">
        <v>69900</v>
      </c>
      <c r="AY253" s="9">
        <v>22690</v>
      </c>
      <c r="AZ253" s="17">
        <v>44052</v>
      </c>
      <c r="BA253" s="9">
        <v>-67.5</v>
      </c>
      <c r="BB253" s="9">
        <v>113.57</v>
      </c>
      <c r="BC253" s="16" t="s">
        <v>1084</v>
      </c>
      <c r="BD253" s="9">
        <v>159.80000000000001</v>
      </c>
      <c r="BE253" s="16" t="s">
        <v>1084</v>
      </c>
      <c r="BF253" s="9">
        <v>260.11</v>
      </c>
      <c r="BG253" s="16" t="s">
        <v>1082</v>
      </c>
      <c r="BH253" s="9">
        <v>367.49</v>
      </c>
      <c r="BI253" s="16" t="s">
        <v>1082</v>
      </c>
      <c r="BJ253" s="9">
        <v>-107.37</v>
      </c>
      <c r="BK253" s="16" t="s">
        <v>1082</v>
      </c>
      <c r="BL253" s="9">
        <v>699</v>
      </c>
      <c r="BM253" s="9">
        <v>190</v>
      </c>
      <c r="BN253" s="9">
        <v>271</v>
      </c>
      <c r="BO253" s="9">
        <v>0.87</v>
      </c>
      <c r="BP253" s="9">
        <v>43.15</v>
      </c>
      <c r="BQ253" s="9">
        <v>21550</v>
      </c>
      <c r="BR253" s="20">
        <v>23000</v>
      </c>
      <c r="BS253" s="9">
        <v>27.48</v>
      </c>
      <c r="BT253" s="9">
        <v>0.17</v>
      </c>
      <c r="BU253" s="9">
        <v>29480</v>
      </c>
      <c r="BV253" s="9">
        <v>18010</v>
      </c>
      <c r="BW253" s="16"/>
      <c r="BX253" s="17"/>
      <c r="BY253" s="16"/>
      <c r="BZ253" s="16"/>
      <c r="CA253" s="9">
        <v>143</v>
      </c>
      <c r="CB253" s="9">
        <v>124</v>
      </c>
      <c r="CC253" s="9">
        <v>147</v>
      </c>
      <c r="CD253" s="9">
        <v>135</v>
      </c>
      <c r="CE253" s="16">
        <v>965580</v>
      </c>
      <c r="CF253" s="16">
        <v>47.68</v>
      </c>
      <c r="CG253" s="16">
        <v>0.55000000000000004</v>
      </c>
      <c r="CH253" s="25">
        <v>8.07</v>
      </c>
      <c r="CI253" s="16">
        <v>4.2688465031789302E-2</v>
      </c>
      <c r="CJ253" s="16">
        <v>1.2261580381471401E-2</v>
      </c>
      <c r="CK253" s="9">
        <v>1581748</v>
      </c>
      <c r="CL253" s="9">
        <v>60.67</v>
      </c>
      <c r="CM253" s="9">
        <v>10.69</v>
      </c>
      <c r="CN253" s="9">
        <v>5.68</v>
      </c>
      <c r="CO253" s="9">
        <v>374</v>
      </c>
      <c r="CP253" s="16" t="s">
        <v>1746</v>
      </c>
      <c r="CQ253" s="9">
        <v>168259247</v>
      </c>
      <c r="CR253" s="9">
        <v>128248568</v>
      </c>
      <c r="CS253" s="9">
        <v>31969257020</v>
      </c>
      <c r="CT253" s="9">
        <v>34755362120</v>
      </c>
      <c r="CU253" s="9">
        <v>1408958</v>
      </c>
      <c r="CV253" s="9">
        <v>1531748</v>
      </c>
      <c r="CW253" s="9">
        <v>190</v>
      </c>
      <c r="CX253" s="9">
        <v>271</v>
      </c>
      <c r="CY253" s="9">
        <v>1.3119775887088301</v>
      </c>
      <c r="CZ253" s="9">
        <v>1960302550</v>
      </c>
      <c r="DA253" s="9">
        <v>3920605100</v>
      </c>
      <c r="DB253" s="9">
        <v>172790</v>
      </c>
      <c r="DC253" s="9">
        <v>2</v>
      </c>
      <c r="DD253" s="9">
        <v>1134500000</v>
      </c>
      <c r="DE253" s="9">
        <v>1134500000</v>
      </c>
      <c r="DF253" s="9">
        <v>50000</v>
      </c>
      <c r="DG253" s="9">
        <v>1</v>
      </c>
      <c r="DH253" s="9">
        <v>0.92</v>
      </c>
      <c r="DI253" s="9">
        <v>3.46</v>
      </c>
      <c r="DJ253" s="9">
        <v>8.15</v>
      </c>
      <c r="DK253" s="9">
        <v>30.63</v>
      </c>
      <c r="DL253" s="16" t="s">
        <v>907</v>
      </c>
      <c r="DM253" s="16" t="s">
        <v>2511</v>
      </c>
      <c r="DN253" s="16" t="s">
        <v>2512</v>
      </c>
      <c r="DO253" s="16" t="s">
        <v>2513</v>
      </c>
      <c r="DP253" s="16" t="s">
        <v>2514</v>
      </c>
      <c r="DQ253" s="16" t="s">
        <v>1395</v>
      </c>
      <c r="DR253" s="16" t="s">
        <v>2515</v>
      </c>
      <c r="DS253" s="16" t="s">
        <v>2516</v>
      </c>
      <c r="DT253" s="16" t="s">
        <v>867</v>
      </c>
      <c r="DU253" s="16" t="s">
        <v>420</v>
      </c>
      <c r="DV253" s="17" t="s">
        <v>411</v>
      </c>
      <c r="DW253" s="16" t="s">
        <v>2517</v>
      </c>
      <c r="DX253" s="16" t="s">
        <v>2518</v>
      </c>
      <c r="DY253" s="16" t="s">
        <v>440</v>
      </c>
      <c r="DZ253" s="16" t="s">
        <v>387</v>
      </c>
      <c r="EA253" s="16" t="s">
        <v>399</v>
      </c>
      <c r="EB253" s="16" t="s">
        <v>2519</v>
      </c>
      <c r="EC253" s="16" t="s">
        <v>2520</v>
      </c>
      <c r="ED253" s="16" t="s">
        <v>2418</v>
      </c>
      <c r="EE253" s="16" t="s">
        <v>2521</v>
      </c>
      <c r="EF253" s="16" t="s">
        <v>2522</v>
      </c>
    </row>
    <row r="254" spans="1:136" ht="18.75" x14ac:dyDescent="0.2">
      <c r="A254" s="16" t="s">
        <v>685</v>
      </c>
      <c r="B254" s="16" t="s">
        <v>929</v>
      </c>
      <c r="C254" s="16" t="s">
        <v>1218</v>
      </c>
      <c r="D254" s="16" t="s">
        <v>1224</v>
      </c>
      <c r="E254" s="16" t="s">
        <v>1219</v>
      </c>
      <c r="F254" s="25">
        <v>44382.520683287039</v>
      </c>
      <c r="G254" s="16" t="s">
        <v>1229</v>
      </c>
      <c r="H254" s="16" t="s">
        <v>1223</v>
      </c>
      <c r="I254" s="16" t="s">
        <v>2123</v>
      </c>
      <c r="J254" s="16" t="s">
        <v>1084</v>
      </c>
      <c r="K254" s="16" t="s">
        <v>2124</v>
      </c>
      <c r="L254" s="16" t="s">
        <v>1082</v>
      </c>
      <c r="M254" s="9">
        <v>20380</v>
      </c>
      <c r="N254" s="9">
        <v>1.19</v>
      </c>
      <c r="O254" s="9">
        <v>20220</v>
      </c>
      <c r="P254" s="9">
        <v>0.4</v>
      </c>
      <c r="Q254" s="9">
        <v>6.61</v>
      </c>
      <c r="R254" s="9">
        <v>19510</v>
      </c>
      <c r="S254" s="9">
        <v>19510</v>
      </c>
      <c r="T254" s="9">
        <v>20800</v>
      </c>
      <c r="U254" s="16" t="s">
        <v>3208</v>
      </c>
      <c r="V254" s="16" t="s">
        <v>3209</v>
      </c>
      <c r="W254" s="16" t="s">
        <v>3210</v>
      </c>
      <c r="X254" s="9">
        <v>0.88</v>
      </c>
      <c r="Y254" s="9">
        <v>0.37</v>
      </c>
      <c r="Z254" s="9">
        <v>7.4</v>
      </c>
      <c r="AA254" s="16" t="s">
        <v>1082</v>
      </c>
      <c r="AB254" s="9">
        <v>9.3000000000000007</v>
      </c>
      <c r="AC254" s="16" t="s">
        <v>1082</v>
      </c>
      <c r="AD254" s="9">
        <v>0.8</v>
      </c>
      <c r="AE254" s="9">
        <v>-1.25</v>
      </c>
      <c r="AF254" s="9">
        <v>-1.03</v>
      </c>
      <c r="AG254" s="9">
        <v>59.21</v>
      </c>
      <c r="AH254" s="9">
        <v>100</v>
      </c>
      <c r="AI254" s="9">
        <v>-407</v>
      </c>
      <c r="AJ254" s="16" t="s">
        <v>1082</v>
      </c>
      <c r="AK254" s="9">
        <v>-147.19999999999999</v>
      </c>
      <c r="AL254" s="16" t="s">
        <v>1082</v>
      </c>
      <c r="AM254" s="9">
        <v>0.89</v>
      </c>
      <c r="AN254" s="9">
        <v>-3.6</v>
      </c>
      <c r="AO254" s="16" t="s">
        <v>896</v>
      </c>
      <c r="AP254" s="9">
        <v>0.38</v>
      </c>
      <c r="AQ254" s="16" t="s">
        <v>897</v>
      </c>
      <c r="AR254" s="9">
        <v>64</v>
      </c>
      <c r="AS254" s="9">
        <v>29</v>
      </c>
      <c r="AT254" s="17">
        <v>19310</v>
      </c>
      <c r="AU254" s="9">
        <v>35.54</v>
      </c>
      <c r="AV254" s="9">
        <v>29.06</v>
      </c>
      <c r="AW254" s="9">
        <v>44600</v>
      </c>
      <c r="AX254" s="9">
        <v>44600</v>
      </c>
      <c r="AY254" s="9">
        <v>20220</v>
      </c>
      <c r="AZ254" s="17">
        <v>44009</v>
      </c>
      <c r="BA254" s="9">
        <v>-54.7</v>
      </c>
      <c r="BB254" s="9">
        <v>33.520000000000003</v>
      </c>
      <c r="BC254" s="16" t="s">
        <v>1084</v>
      </c>
      <c r="BD254" s="9">
        <v>18.559999999999999</v>
      </c>
      <c r="BE254" s="16" t="s">
        <v>1084</v>
      </c>
      <c r="BF254" s="9">
        <v>67.73</v>
      </c>
      <c r="BG254" s="16" t="s">
        <v>1082</v>
      </c>
      <c r="BH254" s="9">
        <v>38.229999999999997</v>
      </c>
      <c r="BI254" s="16" t="s">
        <v>1082</v>
      </c>
      <c r="BJ254" s="9">
        <v>29.5</v>
      </c>
      <c r="BK254" s="16" t="s">
        <v>1082</v>
      </c>
      <c r="BL254" s="9">
        <v>203</v>
      </c>
      <c r="BM254" s="9">
        <v>79</v>
      </c>
      <c r="BN254" s="9">
        <v>107</v>
      </c>
      <c r="BO254" s="9">
        <v>0.41</v>
      </c>
      <c r="BP254" s="9">
        <v>12.45</v>
      </c>
      <c r="BQ254" s="9">
        <v>19310</v>
      </c>
      <c r="BR254" s="20">
        <v>21270</v>
      </c>
      <c r="BS254" s="9">
        <v>8</v>
      </c>
      <c r="BT254" s="9">
        <v>37.97</v>
      </c>
      <c r="BU254" s="9">
        <v>30990</v>
      </c>
      <c r="BV254" s="9">
        <v>18870</v>
      </c>
      <c r="BW254" s="16" t="s">
        <v>1101</v>
      </c>
      <c r="BX254" s="17">
        <v>44522</v>
      </c>
      <c r="BY254" s="16" t="s">
        <v>375</v>
      </c>
      <c r="BZ254" s="16" t="s">
        <v>1099</v>
      </c>
      <c r="CA254" s="9">
        <v>432</v>
      </c>
      <c r="CB254" s="9">
        <v>402</v>
      </c>
      <c r="CC254" s="9">
        <v>401</v>
      </c>
      <c r="CD254" s="9">
        <v>373</v>
      </c>
      <c r="CE254" s="16">
        <v>748877</v>
      </c>
      <c r="CF254" s="16">
        <v>46.06</v>
      </c>
      <c r="CG254" s="16">
        <v>0.12</v>
      </c>
      <c r="CH254" s="25">
        <v>10.58</v>
      </c>
      <c r="CI254" s="16">
        <v>4.4592516658123998E-2</v>
      </c>
      <c r="CJ254" s="16">
        <v>7.9443892750744802E-3</v>
      </c>
      <c r="CK254" s="9">
        <v>490330</v>
      </c>
      <c r="CL254" s="9">
        <v>16.79</v>
      </c>
      <c r="CM254" s="9">
        <v>13.2</v>
      </c>
      <c r="CN254" s="9">
        <v>1.27</v>
      </c>
      <c r="CO254" s="9">
        <v>1204</v>
      </c>
      <c r="CP254" s="16" t="s">
        <v>1686</v>
      </c>
      <c r="CQ254" s="9">
        <v>74309779</v>
      </c>
      <c r="CR254" s="9">
        <v>92658622</v>
      </c>
      <c r="CS254" s="9">
        <v>5870472600</v>
      </c>
      <c r="CT254" s="9">
        <v>9914472600</v>
      </c>
      <c r="CU254" s="9">
        <v>290330</v>
      </c>
      <c r="CV254" s="9">
        <v>490330</v>
      </c>
      <c r="CW254" s="9">
        <v>79</v>
      </c>
      <c r="CX254" s="9">
        <v>107</v>
      </c>
      <c r="CY254" s="9">
        <v>0.801973711631498</v>
      </c>
      <c r="CZ254" s="9">
        <v>4044000000</v>
      </c>
      <c r="DA254" s="9">
        <v>4044000000</v>
      </c>
      <c r="DB254" s="9">
        <v>200000</v>
      </c>
      <c r="DC254" s="9">
        <v>1</v>
      </c>
      <c r="DD254" s="9"/>
      <c r="DE254" s="9"/>
      <c r="DF254" s="9"/>
      <c r="DG254" s="9"/>
      <c r="DH254" s="9">
        <v>0.59</v>
      </c>
      <c r="DI254" s="9"/>
      <c r="DJ254" s="9"/>
      <c r="DK254" s="9"/>
      <c r="DL254" s="16" t="s">
        <v>929</v>
      </c>
      <c r="DM254" s="16" t="s">
        <v>2451</v>
      </c>
      <c r="DN254" s="16" t="s">
        <v>2452</v>
      </c>
      <c r="DO254" s="16" t="s">
        <v>2453</v>
      </c>
      <c r="DP254" s="16" t="s">
        <v>2454</v>
      </c>
      <c r="DQ254" s="16" t="s">
        <v>2455</v>
      </c>
      <c r="DR254" s="16" t="s">
        <v>2456</v>
      </c>
      <c r="DS254" s="16" t="s">
        <v>2457</v>
      </c>
      <c r="DT254" s="16" t="s">
        <v>398</v>
      </c>
      <c r="DU254" s="16" t="s">
        <v>385</v>
      </c>
      <c r="DV254" s="17" t="s">
        <v>947</v>
      </c>
      <c r="DW254" s="16" t="s">
        <v>2458</v>
      </c>
      <c r="DX254" s="16" t="s">
        <v>2459</v>
      </c>
      <c r="DY254" s="16" t="s">
        <v>448</v>
      </c>
      <c r="DZ254" s="16" t="s">
        <v>766</v>
      </c>
      <c r="EA254" s="16" t="s">
        <v>1363</v>
      </c>
      <c r="EB254" s="16" t="s">
        <v>2460</v>
      </c>
      <c r="EC254" s="16" t="s">
        <v>2461</v>
      </c>
      <c r="ED254" s="16" t="s">
        <v>2462</v>
      </c>
      <c r="EE254" s="16" t="s">
        <v>2463</v>
      </c>
      <c r="EF254" s="16" t="s">
        <v>2464</v>
      </c>
    </row>
    <row r="255" spans="1:136" ht="18.75" x14ac:dyDescent="0.2">
      <c r="A255" s="16" t="s">
        <v>214</v>
      </c>
      <c r="B255" s="16" t="s">
        <v>802</v>
      </c>
      <c r="C255" s="16" t="s">
        <v>1218</v>
      </c>
      <c r="D255" s="16" t="s">
        <v>1220</v>
      </c>
      <c r="E255" s="16" t="s">
        <v>1219</v>
      </c>
      <c r="F255" s="25">
        <v>44382.520830636575</v>
      </c>
      <c r="G255" s="16" t="s">
        <v>1225</v>
      </c>
      <c r="H255" s="16" t="s">
        <v>1223</v>
      </c>
      <c r="I255" s="16" t="s">
        <v>40</v>
      </c>
      <c r="J255" s="16" t="s">
        <v>1082</v>
      </c>
      <c r="K255" s="16" t="s">
        <v>1076</v>
      </c>
      <c r="L255" s="16" t="s">
        <v>1083</v>
      </c>
      <c r="M255" s="9">
        <v>22160</v>
      </c>
      <c r="N255" s="9">
        <v>4.04</v>
      </c>
      <c r="O255" s="9">
        <v>21790</v>
      </c>
      <c r="P255" s="9">
        <v>2.2999999999999998</v>
      </c>
      <c r="Q255" s="9">
        <v>8.5399999999999991</v>
      </c>
      <c r="R255" s="9">
        <v>21290</v>
      </c>
      <c r="S255" s="9">
        <v>20600</v>
      </c>
      <c r="T255" s="9">
        <v>22360</v>
      </c>
      <c r="U255" s="16" t="s">
        <v>1685</v>
      </c>
      <c r="V255" s="16" t="s">
        <v>3211</v>
      </c>
      <c r="W255" s="16" t="s">
        <v>3212</v>
      </c>
      <c r="X255" s="9">
        <v>2.14</v>
      </c>
      <c r="Y255" s="9">
        <v>2.76</v>
      </c>
      <c r="Z255" s="9">
        <v>20.3</v>
      </c>
      <c r="AA255" s="16" t="s">
        <v>1082</v>
      </c>
      <c r="AB255" s="9">
        <v>24.6</v>
      </c>
      <c r="AC255" s="16" t="s">
        <v>1082</v>
      </c>
      <c r="AD255" s="9">
        <v>0.82</v>
      </c>
      <c r="AE255" s="9">
        <v>-1.21</v>
      </c>
      <c r="AF255" s="9">
        <v>1.02</v>
      </c>
      <c r="AG255" s="9">
        <v>99.73</v>
      </c>
      <c r="AH255" s="9">
        <v>96.91</v>
      </c>
      <c r="AI255" s="9">
        <v>310.39999999999998</v>
      </c>
      <c r="AJ255" s="16" t="s">
        <v>1082</v>
      </c>
      <c r="AK255" s="9">
        <v>81.900000000000006</v>
      </c>
      <c r="AL255" s="16" t="s">
        <v>1082</v>
      </c>
      <c r="AM255" s="9">
        <v>4.97</v>
      </c>
      <c r="AN255" s="9">
        <v>6.9</v>
      </c>
      <c r="AO255" s="16" t="s">
        <v>896</v>
      </c>
      <c r="AP255" s="9">
        <v>2.95</v>
      </c>
      <c r="AQ255" s="16" t="s">
        <v>897</v>
      </c>
      <c r="AR255" s="9">
        <v>29</v>
      </c>
      <c r="AS255" s="9">
        <v>100</v>
      </c>
      <c r="AT255" s="17">
        <v>19020</v>
      </c>
      <c r="AU255" s="9">
        <v>60.57</v>
      </c>
      <c r="AV255" s="9">
        <v>51.47</v>
      </c>
      <c r="AW255" s="9">
        <v>37880</v>
      </c>
      <c r="AX255" s="9">
        <v>37880</v>
      </c>
      <c r="AY255" s="9">
        <v>21790</v>
      </c>
      <c r="AZ255" s="17">
        <v>44053</v>
      </c>
      <c r="BA255" s="9">
        <v>-42.5</v>
      </c>
      <c r="BB255" s="9">
        <v>16.78</v>
      </c>
      <c r="BC255" s="16" t="s">
        <v>1084</v>
      </c>
      <c r="BD255" s="9">
        <v>44.04</v>
      </c>
      <c r="BE255" s="16" t="s">
        <v>1084</v>
      </c>
      <c r="BF255" s="9">
        <v>36.94</v>
      </c>
      <c r="BG255" s="16" t="s">
        <v>1082</v>
      </c>
      <c r="BH255" s="9">
        <v>98.45</v>
      </c>
      <c r="BI255" s="16" t="s">
        <v>1082</v>
      </c>
      <c r="BJ255" s="9">
        <v>-61.51</v>
      </c>
      <c r="BK255" s="16" t="s">
        <v>1082</v>
      </c>
      <c r="BL255" s="9">
        <v>1392</v>
      </c>
      <c r="BM255" s="9">
        <v>532</v>
      </c>
      <c r="BN255" s="9">
        <v>426</v>
      </c>
      <c r="BO255" s="9">
        <v>3.19</v>
      </c>
      <c r="BP255" s="9">
        <v>62.3</v>
      </c>
      <c r="BQ255" s="9">
        <v>20000</v>
      </c>
      <c r="BR255" s="20">
        <v>22360</v>
      </c>
      <c r="BS255" s="9">
        <v>16.5</v>
      </c>
      <c r="BT255" s="9">
        <v>0.13</v>
      </c>
      <c r="BU255" s="9">
        <v>24060</v>
      </c>
      <c r="BV255" s="9">
        <v>19020</v>
      </c>
      <c r="BW255" s="16" t="s">
        <v>1106</v>
      </c>
      <c r="BX255" s="17">
        <v>44395</v>
      </c>
      <c r="BY255" s="16" t="s">
        <v>1123</v>
      </c>
      <c r="BZ255" s="16" t="s">
        <v>1100</v>
      </c>
      <c r="CA255" s="9">
        <v>234</v>
      </c>
      <c r="CB255" s="9">
        <v>220</v>
      </c>
      <c r="CC255" s="9">
        <v>188</v>
      </c>
      <c r="CD255" s="9">
        <v>263</v>
      </c>
      <c r="CE255" s="16">
        <v>713267</v>
      </c>
      <c r="CF255" s="16">
        <v>86.35</v>
      </c>
      <c r="CG255" s="16">
        <v>0.05</v>
      </c>
      <c r="CH255" s="25">
        <v>7.13</v>
      </c>
      <c r="CI255" s="16">
        <v>4.0864255519023E-2</v>
      </c>
      <c r="CJ255" s="16">
        <v>1.73708920187793E-2</v>
      </c>
      <c r="CK255" s="9">
        <v>4962001</v>
      </c>
      <c r="CL255" s="9">
        <v>13.38</v>
      </c>
      <c r="CM255" s="9">
        <v>13.4</v>
      </c>
      <c r="CN255" s="9">
        <v>1</v>
      </c>
      <c r="CO255" s="9">
        <v>1628</v>
      </c>
      <c r="CP255" s="16" t="s">
        <v>1660</v>
      </c>
      <c r="CQ255" s="9">
        <v>202683903</v>
      </c>
      <c r="CR255" s="9">
        <v>245971658</v>
      </c>
      <c r="CS255" s="9">
        <v>107827836790</v>
      </c>
      <c r="CT255" s="9">
        <v>104783926320</v>
      </c>
      <c r="CU255" s="9">
        <v>4948501</v>
      </c>
      <c r="CV255" s="9">
        <v>4808808</v>
      </c>
      <c r="CW255" s="9">
        <v>532</v>
      </c>
      <c r="CX255" s="9">
        <v>426</v>
      </c>
      <c r="CY255" s="9">
        <v>0.82401324058237602</v>
      </c>
      <c r="CZ255" s="9">
        <v>294165000</v>
      </c>
      <c r="DA255" s="9">
        <v>294165000</v>
      </c>
      <c r="DB255" s="9">
        <v>13500</v>
      </c>
      <c r="DC255" s="9">
        <v>1</v>
      </c>
      <c r="DD255" s="9">
        <v>834518867</v>
      </c>
      <c r="DE255" s="9">
        <v>3338075470</v>
      </c>
      <c r="DF255" s="9">
        <v>153193</v>
      </c>
      <c r="DG255" s="9">
        <v>4</v>
      </c>
      <c r="DH255" s="9">
        <v>1.03</v>
      </c>
      <c r="DI255" s="9">
        <v>0.09</v>
      </c>
      <c r="DJ255" s="9">
        <v>366.56</v>
      </c>
      <c r="DK255" s="9">
        <v>31.39</v>
      </c>
      <c r="DL255" s="16" t="s">
        <v>802</v>
      </c>
      <c r="DM255" s="16" t="s">
        <v>2548</v>
      </c>
      <c r="DN255" s="16" t="s">
        <v>2549</v>
      </c>
      <c r="DO255" s="16" t="s">
        <v>2550</v>
      </c>
      <c r="DP255" s="16" t="s">
        <v>2551</v>
      </c>
      <c r="DQ255" s="16" t="s">
        <v>2552</v>
      </c>
      <c r="DR255" s="16" t="s">
        <v>2553</v>
      </c>
      <c r="DS255" s="16" t="s">
        <v>2554</v>
      </c>
      <c r="DT255" s="16" t="s">
        <v>2555</v>
      </c>
      <c r="DU255" s="16" t="s">
        <v>408</v>
      </c>
      <c r="DV255" s="17" t="s">
        <v>444</v>
      </c>
      <c r="DW255" s="16" t="s">
        <v>2556</v>
      </c>
      <c r="DX255" s="16" t="s">
        <v>1453</v>
      </c>
      <c r="DY255" s="16" t="s">
        <v>414</v>
      </c>
      <c r="DZ255" s="16" t="s">
        <v>412</v>
      </c>
      <c r="EA255" s="16" t="s">
        <v>822</v>
      </c>
      <c r="EB255" s="16" t="s">
        <v>2557</v>
      </c>
      <c r="EC255" s="16" t="s">
        <v>2279</v>
      </c>
      <c r="ED255" s="16" t="s">
        <v>2558</v>
      </c>
      <c r="EE255" s="16" t="s">
        <v>1723</v>
      </c>
      <c r="EF255" s="16" t="s">
        <v>2559</v>
      </c>
    </row>
    <row r="256" spans="1:136" ht="18.75" x14ac:dyDescent="0.2">
      <c r="A256" s="16" t="s">
        <v>283</v>
      </c>
      <c r="B256" s="16"/>
      <c r="C256" s="16" t="s">
        <v>1218</v>
      </c>
      <c r="D256" s="16" t="s">
        <v>1220</v>
      </c>
      <c r="E256" s="16" t="s">
        <v>1219</v>
      </c>
      <c r="F256" s="25">
        <v>44382.520676967593</v>
      </c>
      <c r="G256" s="16" t="s">
        <v>1225</v>
      </c>
      <c r="H256" s="16" t="s">
        <v>1226</v>
      </c>
      <c r="I256" s="16" t="s">
        <v>2125</v>
      </c>
      <c r="J256" s="16" t="s">
        <v>1084</v>
      </c>
      <c r="K256" s="16" t="s">
        <v>954</v>
      </c>
      <c r="L256" s="16" t="s">
        <v>1083</v>
      </c>
      <c r="M256" s="9">
        <v>24820</v>
      </c>
      <c r="N256" s="9">
        <v>2.31</v>
      </c>
      <c r="O256" s="9">
        <v>24590</v>
      </c>
      <c r="P256" s="9">
        <v>1.36</v>
      </c>
      <c r="Q256" s="9">
        <v>4.12</v>
      </c>
      <c r="R256" s="9">
        <v>24010</v>
      </c>
      <c r="S256" s="9">
        <v>24010</v>
      </c>
      <c r="T256" s="9">
        <v>25000</v>
      </c>
      <c r="U256" s="16" t="s">
        <v>2637</v>
      </c>
      <c r="V256" s="16" t="s">
        <v>3213</v>
      </c>
      <c r="W256" s="16" t="s">
        <v>3084</v>
      </c>
      <c r="X256" s="9">
        <v>0.49</v>
      </c>
      <c r="Y256" s="9">
        <v>0.59</v>
      </c>
      <c r="Z256" s="9">
        <v>14.7</v>
      </c>
      <c r="AA256" s="16" t="s">
        <v>1082</v>
      </c>
      <c r="AB256" s="9">
        <v>9.6999999999999993</v>
      </c>
      <c r="AC256" s="16" t="s">
        <v>1082</v>
      </c>
      <c r="AD256" s="9"/>
      <c r="AE256" s="9">
        <v>1.51</v>
      </c>
      <c r="AF256" s="9">
        <v>1.01</v>
      </c>
      <c r="AG256" s="9">
        <v>100</v>
      </c>
      <c r="AH256" s="9">
        <v>96.19</v>
      </c>
      <c r="AI256" s="9">
        <v>49.8</v>
      </c>
      <c r="AJ256" s="16" t="s">
        <v>1082</v>
      </c>
      <c r="AK256" s="9">
        <v>-106.6</v>
      </c>
      <c r="AL256" s="16" t="s">
        <v>1082</v>
      </c>
      <c r="AM256" s="9">
        <v>2.39</v>
      </c>
      <c r="AN256" s="9">
        <v>-6.27</v>
      </c>
      <c r="AO256" s="16"/>
      <c r="AP256" s="9"/>
      <c r="AQ256" s="16"/>
      <c r="AR256" s="9"/>
      <c r="AS256" s="9"/>
      <c r="AT256" s="17"/>
      <c r="AU256" s="9"/>
      <c r="AV256" s="9"/>
      <c r="AW256" s="9">
        <v>51150</v>
      </c>
      <c r="AX256" s="9">
        <v>51150</v>
      </c>
      <c r="AY256" s="9">
        <v>24590</v>
      </c>
      <c r="AZ256" s="17">
        <v>44032</v>
      </c>
      <c r="BA256" s="9">
        <v>-51.9</v>
      </c>
      <c r="BB256" s="9">
        <v>43.21</v>
      </c>
      <c r="BC256" s="16" t="s">
        <v>1084</v>
      </c>
      <c r="BD256" s="9">
        <v>7.22</v>
      </c>
      <c r="BE256" s="16" t="s">
        <v>1084</v>
      </c>
      <c r="BF256" s="9">
        <v>106.13</v>
      </c>
      <c r="BG256" s="16" t="s">
        <v>1082</v>
      </c>
      <c r="BH256" s="9">
        <v>17.97</v>
      </c>
      <c r="BI256" s="16" t="s">
        <v>1082</v>
      </c>
      <c r="BJ256" s="9">
        <v>88.16</v>
      </c>
      <c r="BK256" s="16" t="s">
        <v>1082</v>
      </c>
      <c r="BL256" s="9">
        <v>288</v>
      </c>
      <c r="BM256" s="9">
        <v>88</v>
      </c>
      <c r="BN256" s="9">
        <v>128</v>
      </c>
      <c r="BO256" s="9">
        <v>0.95</v>
      </c>
      <c r="BP256" s="9">
        <v>9.36</v>
      </c>
      <c r="BQ256" s="9">
        <v>23500</v>
      </c>
      <c r="BR256" s="20">
        <v>28200</v>
      </c>
      <c r="BS256" s="9">
        <v>5.61</v>
      </c>
      <c r="BT256" s="9">
        <v>46.09</v>
      </c>
      <c r="BU256" s="9">
        <v>37590</v>
      </c>
      <c r="BV256" s="9">
        <v>23500</v>
      </c>
      <c r="BW256" s="16" t="s">
        <v>1104</v>
      </c>
      <c r="BX256" s="17">
        <v>44369</v>
      </c>
      <c r="BY256" s="16" t="s">
        <v>375</v>
      </c>
      <c r="BZ256" s="16" t="s">
        <v>1099</v>
      </c>
      <c r="CA256" s="9">
        <v>606</v>
      </c>
      <c r="CB256" s="9">
        <v>558</v>
      </c>
      <c r="CC256" s="9">
        <v>549</v>
      </c>
      <c r="CD256" s="9">
        <v>543</v>
      </c>
      <c r="CE256" s="16">
        <v>616776</v>
      </c>
      <c r="CF256" s="16">
        <v>56.02</v>
      </c>
      <c r="CG256" s="16">
        <v>0.1</v>
      </c>
      <c r="CH256" s="25">
        <v>8.82</v>
      </c>
      <c r="CI256" s="16">
        <v>3.3735943356934597E-2</v>
      </c>
      <c r="CJ256" s="16">
        <v>9.4806265457543296E-3</v>
      </c>
      <c r="CK256" s="9">
        <v>524592</v>
      </c>
      <c r="CL256" s="9">
        <v>14.55</v>
      </c>
      <c r="CM256" s="9">
        <v>30.35</v>
      </c>
      <c r="CN256" s="9">
        <v>0.48</v>
      </c>
      <c r="CO256" s="9">
        <v>1689.5</v>
      </c>
      <c r="CP256" s="16" t="s">
        <v>1690</v>
      </c>
      <c r="CQ256" s="9">
        <v>146587696</v>
      </c>
      <c r="CR256" s="9">
        <v>96936853</v>
      </c>
      <c r="CS256" s="9">
        <v>12899717280</v>
      </c>
      <c r="CT256" s="9">
        <v>12407917280</v>
      </c>
      <c r="CU256" s="9">
        <v>524592</v>
      </c>
      <c r="CV256" s="9">
        <v>504592</v>
      </c>
      <c r="CW256" s="9">
        <v>88</v>
      </c>
      <c r="CX256" s="9">
        <v>128</v>
      </c>
      <c r="CY256" s="9">
        <v>1.51219780159358</v>
      </c>
      <c r="CZ256" s="9"/>
      <c r="DA256" s="9"/>
      <c r="DB256" s="9"/>
      <c r="DC256" s="9"/>
      <c r="DD256" s="9">
        <v>491800000</v>
      </c>
      <c r="DE256" s="9">
        <v>491800000</v>
      </c>
      <c r="DF256" s="9">
        <v>20000</v>
      </c>
      <c r="DG256" s="9">
        <v>1</v>
      </c>
      <c r="DH256" s="9">
        <v>1.04</v>
      </c>
      <c r="DI256" s="9"/>
      <c r="DJ256" s="9"/>
      <c r="DK256" s="9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7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</row>
    <row r="257" spans="1:136" ht="18.75" x14ac:dyDescent="0.2">
      <c r="A257" s="16" t="s">
        <v>635</v>
      </c>
      <c r="B257" s="16" t="s">
        <v>802</v>
      </c>
      <c r="C257" s="16" t="s">
        <v>1218</v>
      </c>
      <c r="D257" s="16" t="s">
        <v>1224</v>
      </c>
      <c r="E257" s="16" t="s">
        <v>1219</v>
      </c>
      <c r="F257" s="25">
        <v>44382.520835567128</v>
      </c>
      <c r="G257" s="16" t="s">
        <v>1221</v>
      </c>
      <c r="H257" s="16" t="s">
        <v>1223</v>
      </c>
      <c r="I257" s="16" t="s">
        <v>2164</v>
      </c>
      <c r="J257" s="16" t="s">
        <v>1084</v>
      </c>
      <c r="K257" s="16" t="s">
        <v>2165</v>
      </c>
      <c r="L257" s="16" t="s">
        <v>1082</v>
      </c>
      <c r="M257" s="9">
        <v>24800</v>
      </c>
      <c r="N257" s="9">
        <v>-0.96</v>
      </c>
      <c r="O257" s="9">
        <v>24930</v>
      </c>
      <c r="P257" s="9">
        <v>-0.44</v>
      </c>
      <c r="Q257" s="9">
        <v>5.28</v>
      </c>
      <c r="R257" s="9">
        <v>24070</v>
      </c>
      <c r="S257" s="9">
        <v>24070</v>
      </c>
      <c r="T257" s="9">
        <v>25340</v>
      </c>
      <c r="U257" s="16" t="s">
        <v>1427</v>
      </c>
      <c r="V257" s="16" t="s">
        <v>1428</v>
      </c>
      <c r="W257" s="16" t="s">
        <v>1429</v>
      </c>
      <c r="X257" s="9">
        <v>0.88</v>
      </c>
      <c r="Y257" s="9">
        <v>0.6</v>
      </c>
      <c r="Z257" s="9">
        <v>9.3000000000000007</v>
      </c>
      <c r="AA257" s="16" t="s">
        <v>1082</v>
      </c>
      <c r="AB257" s="9">
        <v>10.3</v>
      </c>
      <c r="AC257" s="16" t="s">
        <v>1082</v>
      </c>
      <c r="AD257" s="9">
        <v>0.91</v>
      </c>
      <c r="AE257" s="9">
        <v>-1.1000000000000001</v>
      </c>
      <c r="AF257" s="9">
        <v>-1.1000000000000001</v>
      </c>
      <c r="AG257" s="9">
        <v>84.88</v>
      </c>
      <c r="AH257" s="9">
        <v>74.14</v>
      </c>
      <c r="AI257" s="9">
        <v>102.2</v>
      </c>
      <c r="AJ257" s="16" t="s">
        <v>1082</v>
      </c>
      <c r="AK257" s="9">
        <v>44.4</v>
      </c>
      <c r="AL257" s="16" t="s">
        <v>1082</v>
      </c>
      <c r="AM257" s="9">
        <v>-3.24</v>
      </c>
      <c r="AN257" s="9">
        <v>5.26</v>
      </c>
      <c r="AO257" s="16" t="s">
        <v>896</v>
      </c>
      <c r="AP257" s="9">
        <v>0.55000000000000004</v>
      </c>
      <c r="AQ257" s="16" t="s">
        <v>897</v>
      </c>
      <c r="AR257" s="9">
        <v>36</v>
      </c>
      <c r="AS257" s="9">
        <v>64</v>
      </c>
      <c r="AT257" s="17">
        <v>22590</v>
      </c>
      <c r="AU257" s="9">
        <v>51.93</v>
      </c>
      <c r="AV257" s="9">
        <v>52.78</v>
      </c>
      <c r="AW257" s="9">
        <v>42260</v>
      </c>
      <c r="AX257" s="9">
        <v>42260</v>
      </c>
      <c r="AY257" s="9">
        <v>24930</v>
      </c>
      <c r="AZ257" s="17">
        <v>44055</v>
      </c>
      <c r="BA257" s="9">
        <v>-41</v>
      </c>
      <c r="BB257" s="9">
        <v>33.47</v>
      </c>
      <c r="BC257" s="16" t="s">
        <v>1084</v>
      </c>
      <c r="BD257" s="9">
        <v>11.75</v>
      </c>
      <c r="BE257" s="16" t="s">
        <v>1084</v>
      </c>
      <c r="BF257" s="9">
        <v>82.31</v>
      </c>
      <c r="BG257" s="16" t="s">
        <v>1082</v>
      </c>
      <c r="BH257" s="9">
        <v>29.3</v>
      </c>
      <c r="BI257" s="16" t="s">
        <v>1082</v>
      </c>
      <c r="BJ257" s="9">
        <v>53.01</v>
      </c>
      <c r="BK257" s="16" t="s">
        <v>1082</v>
      </c>
      <c r="BL257" s="9">
        <v>190</v>
      </c>
      <c r="BM257" s="9">
        <v>86</v>
      </c>
      <c r="BN257" s="9">
        <v>68</v>
      </c>
      <c r="BO257" s="9">
        <v>0.5</v>
      </c>
      <c r="BP257" s="9">
        <v>34.229999999999997</v>
      </c>
      <c r="BQ257" s="9">
        <v>23990</v>
      </c>
      <c r="BR257" s="20">
        <v>26100</v>
      </c>
      <c r="BS257" s="9">
        <v>13.34</v>
      </c>
      <c r="BT257" s="9">
        <v>5.24</v>
      </c>
      <c r="BU257" s="9">
        <v>30410</v>
      </c>
      <c r="BV257" s="9">
        <v>21880</v>
      </c>
      <c r="BW257" s="16"/>
      <c r="BX257" s="17"/>
      <c r="BY257" s="16"/>
      <c r="BZ257" s="16"/>
      <c r="CA257" s="9">
        <v>155</v>
      </c>
      <c r="CB257" s="9">
        <v>161</v>
      </c>
      <c r="CC257" s="9">
        <v>219</v>
      </c>
      <c r="CD257" s="9">
        <v>237</v>
      </c>
      <c r="CE257" s="16">
        <v>1280000</v>
      </c>
      <c r="CF257" s="16">
        <v>30.12</v>
      </c>
      <c r="CG257" s="16">
        <v>0.8</v>
      </c>
      <c r="CH257" s="25">
        <v>7.29</v>
      </c>
      <c r="CI257" s="16">
        <v>3.03282093892813E-2</v>
      </c>
      <c r="CJ257" s="16">
        <v>-5.1916932907348197E-3</v>
      </c>
      <c r="CK257" s="9">
        <v>383650</v>
      </c>
      <c r="CL257" s="9">
        <v>12.5</v>
      </c>
      <c r="CM257" s="9">
        <v>13.4</v>
      </c>
      <c r="CN257" s="9">
        <v>0.93</v>
      </c>
      <c r="CO257" s="9">
        <v>1995</v>
      </c>
      <c r="CP257" s="16" t="s">
        <v>1511</v>
      </c>
      <c r="CQ257" s="9">
        <v>94403242</v>
      </c>
      <c r="CR257" s="9">
        <v>104281456</v>
      </c>
      <c r="CS257" s="9">
        <v>8118678870</v>
      </c>
      <c r="CT257" s="9">
        <v>7091139060</v>
      </c>
      <c r="CU257" s="9">
        <v>325659</v>
      </c>
      <c r="CV257" s="9">
        <v>284442</v>
      </c>
      <c r="CW257" s="9">
        <v>86</v>
      </c>
      <c r="CX257" s="9">
        <v>68</v>
      </c>
      <c r="CY257" s="9">
        <v>0.90527353204581296</v>
      </c>
      <c r="CZ257" s="9">
        <v>722857815</v>
      </c>
      <c r="DA257" s="9">
        <v>1445715630</v>
      </c>
      <c r="DB257" s="9">
        <v>57991</v>
      </c>
      <c r="DC257" s="9">
        <v>2</v>
      </c>
      <c r="DD257" s="9">
        <v>2473255440</v>
      </c>
      <c r="DE257" s="9">
        <v>2473255440</v>
      </c>
      <c r="DF257" s="9">
        <v>99208</v>
      </c>
      <c r="DG257" s="9">
        <v>1</v>
      </c>
      <c r="DH257" s="9">
        <v>1.1399999999999999</v>
      </c>
      <c r="DI257" s="9">
        <v>0.57999999999999996</v>
      </c>
      <c r="DJ257" s="9">
        <v>5.62</v>
      </c>
      <c r="DK257" s="9">
        <v>2.87</v>
      </c>
      <c r="DL257" s="16" t="s">
        <v>802</v>
      </c>
      <c r="DM257" s="16" t="s">
        <v>2548</v>
      </c>
      <c r="DN257" s="16" t="s">
        <v>2549</v>
      </c>
      <c r="DO257" s="16" t="s">
        <v>2550</v>
      </c>
      <c r="DP257" s="16" t="s">
        <v>2551</v>
      </c>
      <c r="DQ257" s="16" t="s">
        <v>2552</v>
      </c>
      <c r="DR257" s="16" t="s">
        <v>2553</v>
      </c>
      <c r="DS257" s="16" t="s">
        <v>2554</v>
      </c>
      <c r="DT257" s="16" t="s">
        <v>2555</v>
      </c>
      <c r="DU257" s="16" t="s">
        <v>408</v>
      </c>
      <c r="DV257" s="17" t="s">
        <v>444</v>
      </c>
      <c r="DW257" s="16" t="s">
        <v>2556</v>
      </c>
      <c r="DX257" s="16" t="s">
        <v>1453</v>
      </c>
      <c r="DY257" s="16" t="s">
        <v>414</v>
      </c>
      <c r="DZ257" s="16" t="s">
        <v>412</v>
      </c>
      <c r="EA257" s="16" t="s">
        <v>822</v>
      </c>
      <c r="EB257" s="16" t="s">
        <v>2557</v>
      </c>
      <c r="EC257" s="16" t="s">
        <v>2279</v>
      </c>
      <c r="ED257" s="16" t="s">
        <v>2558</v>
      </c>
      <c r="EE257" s="16" t="s">
        <v>1723</v>
      </c>
      <c r="EF257" s="16" t="s">
        <v>2559</v>
      </c>
    </row>
    <row r="258" spans="1:136" ht="18.75" x14ac:dyDescent="0.2">
      <c r="A258" s="16" t="s">
        <v>174</v>
      </c>
      <c r="B258" s="16" t="s">
        <v>820</v>
      </c>
      <c r="C258" s="16" t="s">
        <v>1218</v>
      </c>
      <c r="D258" s="16" t="s">
        <v>1220</v>
      </c>
      <c r="E258" s="16" t="s">
        <v>1219</v>
      </c>
      <c r="F258" s="25">
        <v>44382.519879641201</v>
      </c>
      <c r="G258" s="16" t="s">
        <v>1225</v>
      </c>
      <c r="H258" s="16" t="s">
        <v>1223</v>
      </c>
      <c r="I258" s="16" t="s">
        <v>1971</v>
      </c>
      <c r="J258" s="16" t="s">
        <v>1082</v>
      </c>
      <c r="K258" s="16" t="s">
        <v>1074</v>
      </c>
      <c r="L258" s="16" t="s">
        <v>1083</v>
      </c>
      <c r="M258" s="9">
        <v>1897</v>
      </c>
      <c r="N258" s="9">
        <v>4.9800000000000004</v>
      </c>
      <c r="O258" s="9">
        <v>1873</v>
      </c>
      <c r="P258" s="9">
        <v>3.65</v>
      </c>
      <c r="Q258" s="9">
        <v>7.72</v>
      </c>
      <c r="R258" s="9">
        <v>1818</v>
      </c>
      <c r="S258" s="9">
        <v>1761</v>
      </c>
      <c r="T258" s="9">
        <v>1897</v>
      </c>
      <c r="U258" s="16" t="s">
        <v>3214</v>
      </c>
      <c r="V258" s="16" t="s">
        <v>3215</v>
      </c>
      <c r="W258" s="16" t="s">
        <v>3216</v>
      </c>
      <c r="X258" s="9">
        <v>1.01</v>
      </c>
      <c r="Y258" s="9">
        <v>0.89</v>
      </c>
      <c r="Z258" s="9">
        <v>20.9</v>
      </c>
      <c r="AA258" s="16" t="s">
        <v>1082</v>
      </c>
      <c r="AB258" s="9">
        <v>14.7</v>
      </c>
      <c r="AC258" s="16" t="s">
        <v>1082</v>
      </c>
      <c r="AD258" s="9">
        <v>1.42</v>
      </c>
      <c r="AE258" s="9">
        <v>1.42</v>
      </c>
      <c r="AF258" s="9">
        <v>1.07</v>
      </c>
      <c r="AG258" s="9">
        <v>100</v>
      </c>
      <c r="AH258" s="9">
        <v>100</v>
      </c>
      <c r="AI258" s="9">
        <v>0</v>
      </c>
      <c r="AJ258" s="16"/>
      <c r="AK258" s="9">
        <v>-40.700000000000003</v>
      </c>
      <c r="AL258" s="16" t="s">
        <v>1082</v>
      </c>
      <c r="AM258" s="9">
        <v>-1.71</v>
      </c>
      <c r="AN258" s="9">
        <v>10.16</v>
      </c>
      <c r="AO258" s="16" t="s">
        <v>896</v>
      </c>
      <c r="AP258" s="9">
        <v>0.93</v>
      </c>
      <c r="AQ258" s="16" t="s">
        <v>897</v>
      </c>
      <c r="AR258" s="9">
        <v>29</v>
      </c>
      <c r="AS258" s="9">
        <v>79</v>
      </c>
      <c r="AT258" s="17">
        <v>1620</v>
      </c>
      <c r="AU258" s="9">
        <v>48.67</v>
      </c>
      <c r="AV258" s="9">
        <v>42.06</v>
      </c>
      <c r="AW258" s="9">
        <v>17910</v>
      </c>
      <c r="AX258" s="9">
        <v>7023</v>
      </c>
      <c r="AY258" s="9">
        <v>1873</v>
      </c>
      <c r="AZ258" s="17">
        <v>44032</v>
      </c>
      <c r="BA258" s="9">
        <v>-73.3</v>
      </c>
      <c r="BB258" s="9">
        <v>453.68</v>
      </c>
      <c r="BC258" s="16" t="s">
        <v>1084</v>
      </c>
      <c r="BD258" s="9">
        <v>44.25</v>
      </c>
      <c r="BE258" s="16" t="s">
        <v>1084</v>
      </c>
      <c r="BF258" s="9">
        <v>85.08</v>
      </c>
      <c r="BG258" s="16" t="s">
        <v>1082</v>
      </c>
      <c r="BH258" s="9">
        <v>8.58</v>
      </c>
      <c r="BI258" s="16" t="s">
        <v>1082</v>
      </c>
      <c r="BJ258" s="9">
        <v>76.5</v>
      </c>
      <c r="BK258" s="16" t="s">
        <v>1082</v>
      </c>
      <c r="BL258" s="9">
        <v>1306</v>
      </c>
      <c r="BM258" s="9">
        <v>364</v>
      </c>
      <c r="BN258" s="9">
        <v>516</v>
      </c>
      <c r="BO258" s="9">
        <v>1.31</v>
      </c>
      <c r="BP258" s="9">
        <v>42.03</v>
      </c>
      <c r="BQ258" s="9">
        <v>1660</v>
      </c>
      <c r="BR258" s="20">
        <v>1960</v>
      </c>
      <c r="BS258" s="9">
        <v>24.39</v>
      </c>
      <c r="BT258" s="9">
        <v>15.23</v>
      </c>
      <c r="BU258" s="9">
        <v>2410</v>
      </c>
      <c r="BV258" s="9">
        <v>1525</v>
      </c>
      <c r="BW258" s="16" t="s">
        <v>1098</v>
      </c>
      <c r="BX258" s="17">
        <v>44366</v>
      </c>
      <c r="BY258" s="16" t="s">
        <v>376</v>
      </c>
      <c r="BZ258" s="16" t="s">
        <v>1100</v>
      </c>
      <c r="CA258" s="9">
        <v>279</v>
      </c>
      <c r="CB258" s="9">
        <v>354</v>
      </c>
      <c r="CC258" s="9">
        <v>283</v>
      </c>
      <c r="CD258" s="9">
        <v>232</v>
      </c>
      <c r="CE258" s="16">
        <v>7878151</v>
      </c>
      <c r="CF258" s="16">
        <v>100</v>
      </c>
      <c r="CG258" s="16">
        <v>0.09</v>
      </c>
      <c r="CH258" s="25">
        <v>2.64</v>
      </c>
      <c r="CI258" s="16">
        <v>4.3454345434543497E-2</v>
      </c>
      <c r="CJ258" s="16">
        <v>1.32816823464305E-2</v>
      </c>
      <c r="CK258" s="9">
        <v>40547469</v>
      </c>
      <c r="CL258" s="9">
        <v>19.93</v>
      </c>
      <c r="CM258" s="9">
        <v>-9.43</v>
      </c>
      <c r="CN258" s="9">
        <v>-2.11</v>
      </c>
      <c r="CO258" s="9">
        <v>94</v>
      </c>
      <c r="CP258" s="16" t="s">
        <v>1698</v>
      </c>
      <c r="CQ258" s="9">
        <v>208641234</v>
      </c>
      <c r="CR258" s="9">
        <v>147181026</v>
      </c>
      <c r="CS258" s="9">
        <v>75945409437</v>
      </c>
      <c r="CT258" s="9">
        <v>75945409437</v>
      </c>
      <c r="CU258" s="9">
        <v>40547469</v>
      </c>
      <c r="CV258" s="9">
        <v>40547469</v>
      </c>
      <c r="CW258" s="9">
        <v>364</v>
      </c>
      <c r="CX258" s="9">
        <v>516</v>
      </c>
      <c r="CY258" s="9">
        <v>1.41758241310262</v>
      </c>
      <c r="CZ258" s="9"/>
      <c r="DA258" s="9"/>
      <c r="DB258" s="9"/>
      <c r="DC258" s="9"/>
      <c r="DD258" s="9"/>
      <c r="DE258" s="9"/>
      <c r="DF258" s="9"/>
      <c r="DG258" s="9"/>
      <c r="DH258" s="9">
        <v>1</v>
      </c>
      <c r="DI258" s="9"/>
      <c r="DJ258" s="9"/>
      <c r="DK258" s="9"/>
      <c r="DL258" s="16" t="s">
        <v>820</v>
      </c>
      <c r="DM258" s="16" t="s">
        <v>1388</v>
      </c>
      <c r="DN258" s="16" t="s">
        <v>2405</v>
      </c>
      <c r="DO258" s="16" t="s">
        <v>2406</v>
      </c>
      <c r="DP258" s="16" t="s">
        <v>2407</v>
      </c>
      <c r="DQ258" s="16" t="s">
        <v>2408</v>
      </c>
      <c r="DR258" s="16" t="s">
        <v>2409</v>
      </c>
      <c r="DS258" s="16" t="s">
        <v>2410</v>
      </c>
      <c r="DT258" s="16" t="s">
        <v>852</v>
      </c>
      <c r="DU258" s="16" t="s">
        <v>417</v>
      </c>
      <c r="DV258" s="17" t="s">
        <v>395</v>
      </c>
      <c r="DW258" s="16" t="s">
        <v>2411</v>
      </c>
      <c r="DX258" s="16" t="s">
        <v>2412</v>
      </c>
      <c r="DY258" s="16" t="s">
        <v>2413</v>
      </c>
      <c r="DZ258" s="16" t="s">
        <v>1804</v>
      </c>
      <c r="EA258" s="16" t="s">
        <v>2413</v>
      </c>
      <c r="EB258" s="16" t="s">
        <v>2414</v>
      </c>
      <c r="EC258" s="16" t="s">
        <v>2415</v>
      </c>
      <c r="ED258" s="16" t="s">
        <v>2416</v>
      </c>
      <c r="EE258" s="16" t="s">
        <v>2417</v>
      </c>
      <c r="EF258" s="16" t="s">
        <v>2418</v>
      </c>
    </row>
    <row r="259" spans="1:136" ht="18.75" x14ac:dyDescent="0.2">
      <c r="A259" s="16" t="s">
        <v>500</v>
      </c>
      <c r="B259" s="16" t="s">
        <v>820</v>
      </c>
      <c r="C259" s="16" t="s">
        <v>1218</v>
      </c>
      <c r="D259" s="16" t="s">
        <v>1220</v>
      </c>
      <c r="E259" s="16" t="s">
        <v>1219</v>
      </c>
      <c r="F259" s="25">
        <v>44382.517866273149</v>
      </c>
      <c r="G259" s="16" t="s">
        <v>1229</v>
      </c>
      <c r="H259" s="16" t="s">
        <v>1226</v>
      </c>
      <c r="I259" s="16" t="s">
        <v>936</v>
      </c>
      <c r="J259" s="16" t="s">
        <v>1082</v>
      </c>
      <c r="K259" s="16" t="s">
        <v>953</v>
      </c>
      <c r="L259" s="16" t="s">
        <v>1083</v>
      </c>
      <c r="M259" s="9">
        <v>11880</v>
      </c>
      <c r="N259" s="9">
        <v>4.95</v>
      </c>
      <c r="O259" s="9">
        <v>11790</v>
      </c>
      <c r="P259" s="9">
        <v>4.1500000000000004</v>
      </c>
      <c r="Q259" s="9">
        <v>3.48</v>
      </c>
      <c r="R259" s="9">
        <v>11490</v>
      </c>
      <c r="S259" s="9">
        <v>11480</v>
      </c>
      <c r="T259" s="9">
        <v>11880</v>
      </c>
      <c r="U259" s="16" t="s">
        <v>1469</v>
      </c>
      <c r="V259" s="16" t="s">
        <v>3217</v>
      </c>
      <c r="W259" s="16" t="s">
        <v>3218</v>
      </c>
      <c r="X259" s="9">
        <v>0.92</v>
      </c>
      <c r="Y259" s="9">
        <v>0.86</v>
      </c>
      <c r="Z259" s="9">
        <v>48.5</v>
      </c>
      <c r="AA259" s="16" t="s">
        <v>1082</v>
      </c>
      <c r="AB259" s="9">
        <v>19.5</v>
      </c>
      <c r="AC259" s="16" t="s">
        <v>1082</v>
      </c>
      <c r="AD259" s="9">
        <v>2.48</v>
      </c>
      <c r="AE259" s="9">
        <v>2.48</v>
      </c>
      <c r="AF259" s="9">
        <v>1.08</v>
      </c>
      <c r="AG259" s="9">
        <v>95.46</v>
      </c>
      <c r="AH259" s="9">
        <v>97.17</v>
      </c>
      <c r="AI259" s="9">
        <v>-48.6</v>
      </c>
      <c r="AJ259" s="16" t="s">
        <v>1082</v>
      </c>
      <c r="AK259" s="9">
        <v>-243.8</v>
      </c>
      <c r="AL259" s="16" t="s">
        <v>1082</v>
      </c>
      <c r="AM259" s="9">
        <v>6.74</v>
      </c>
      <c r="AN259" s="9">
        <v>12.93</v>
      </c>
      <c r="AO259" s="16" t="s">
        <v>896</v>
      </c>
      <c r="AP259" s="9">
        <v>0.73</v>
      </c>
      <c r="AQ259" s="16" t="s">
        <v>897</v>
      </c>
      <c r="AR259" s="9">
        <v>21</v>
      </c>
      <c r="AS259" s="9">
        <v>86</v>
      </c>
      <c r="AT259" s="17">
        <v>9100</v>
      </c>
      <c r="AU259" s="9">
        <v>53.43</v>
      </c>
      <c r="AV259" s="9">
        <v>47.93</v>
      </c>
      <c r="AW259" s="9">
        <v>33630</v>
      </c>
      <c r="AX259" s="9">
        <v>20737</v>
      </c>
      <c r="AY259" s="9">
        <v>11790</v>
      </c>
      <c r="AZ259" s="17">
        <v>44039</v>
      </c>
      <c r="BA259" s="9">
        <v>-43.1</v>
      </c>
      <c r="BB259" s="9">
        <v>1.55</v>
      </c>
      <c r="BC259" s="16" t="s">
        <v>1082</v>
      </c>
      <c r="BD259" s="9">
        <v>21</v>
      </c>
      <c r="BE259" s="16" t="s">
        <v>1084</v>
      </c>
      <c r="BF259" s="9">
        <v>1.84</v>
      </c>
      <c r="BG259" s="16" t="s">
        <v>1083</v>
      </c>
      <c r="BH259" s="9">
        <v>27.42</v>
      </c>
      <c r="BI259" s="16" t="s">
        <v>1082</v>
      </c>
      <c r="BJ259" s="9">
        <v>1.81</v>
      </c>
      <c r="BK259" s="16" t="s">
        <v>1083</v>
      </c>
      <c r="BL259" s="9">
        <v>318</v>
      </c>
      <c r="BM259" s="9">
        <v>57</v>
      </c>
      <c r="BN259" s="9">
        <v>144</v>
      </c>
      <c r="BO259" s="9">
        <v>0.87</v>
      </c>
      <c r="BP259" s="9">
        <v>44.62</v>
      </c>
      <c r="BQ259" s="9">
        <v>9960</v>
      </c>
      <c r="BR259" s="20">
        <v>12080</v>
      </c>
      <c r="BS259" s="9">
        <v>30.54</v>
      </c>
      <c r="BT259" s="9">
        <v>23.73</v>
      </c>
      <c r="BU259" s="9">
        <v>15330</v>
      </c>
      <c r="BV259" s="9">
        <v>9100</v>
      </c>
      <c r="BW259" s="16" t="s">
        <v>1126</v>
      </c>
      <c r="BX259" s="17">
        <v>44491</v>
      </c>
      <c r="BY259" s="16" t="s">
        <v>375</v>
      </c>
      <c r="BZ259" s="16" t="s">
        <v>1099</v>
      </c>
      <c r="CA259" s="9">
        <v>294</v>
      </c>
      <c r="CB259" s="9">
        <v>303</v>
      </c>
      <c r="CC259" s="9">
        <v>395</v>
      </c>
      <c r="CD259" s="9">
        <v>392</v>
      </c>
      <c r="CE259" s="16">
        <v>1291990</v>
      </c>
      <c r="CF259" s="16">
        <v>100</v>
      </c>
      <c r="CG259" s="16">
        <v>0.11</v>
      </c>
      <c r="CH259" s="25">
        <v>3.43</v>
      </c>
      <c r="CI259" s="16">
        <v>3.3942558746736302E-2</v>
      </c>
      <c r="CJ259" s="16">
        <v>7.95053003533569E-3</v>
      </c>
      <c r="CK259" s="9">
        <v>2454864</v>
      </c>
      <c r="CL259" s="9">
        <v>11.73</v>
      </c>
      <c r="CM259" s="9">
        <v>-9.43</v>
      </c>
      <c r="CN259" s="9">
        <v>-1.24</v>
      </c>
      <c r="CO259" s="9">
        <v>1005</v>
      </c>
      <c r="CP259" s="16" t="s">
        <v>1749</v>
      </c>
      <c r="CQ259" s="9">
        <v>484694760</v>
      </c>
      <c r="CR259" s="9">
        <v>195306262</v>
      </c>
      <c r="CS259" s="9">
        <v>27627601320</v>
      </c>
      <c r="CT259" s="9">
        <v>28124101800</v>
      </c>
      <c r="CU259" s="9">
        <v>2343308</v>
      </c>
      <c r="CV259" s="9">
        <v>2385420</v>
      </c>
      <c r="CW259" s="9">
        <v>57</v>
      </c>
      <c r="CX259" s="9">
        <v>144</v>
      </c>
      <c r="CY259" s="9">
        <v>2.4817164336492201</v>
      </c>
      <c r="CZ259" s="9">
        <v>657622620</v>
      </c>
      <c r="DA259" s="9">
        <v>1315245240</v>
      </c>
      <c r="DB259" s="9">
        <v>111556</v>
      </c>
      <c r="DC259" s="9">
        <v>2</v>
      </c>
      <c r="DD259" s="9">
        <v>818744760</v>
      </c>
      <c r="DE259" s="9">
        <v>818744760</v>
      </c>
      <c r="DF259" s="9">
        <v>69444</v>
      </c>
      <c r="DG259" s="9">
        <v>1</v>
      </c>
      <c r="DH259" s="9">
        <v>0.98</v>
      </c>
      <c r="DI259" s="9">
        <v>1.61</v>
      </c>
      <c r="DJ259" s="9">
        <v>21.01</v>
      </c>
      <c r="DK259" s="9">
        <v>34.35</v>
      </c>
      <c r="DL259" s="16" t="s">
        <v>820</v>
      </c>
      <c r="DM259" s="16" t="s">
        <v>1388</v>
      </c>
      <c r="DN259" s="16" t="s">
        <v>2405</v>
      </c>
      <c r="DO259" s="16" t="s">
        <v>2406</v>
      </c>
      <c r="DP259" s="16" t="s">
        <v>2407</v>
      </c>
      <c r="DQ259" s="16" t="s">
        <v>2408</v>
      </c>
      <c r="DR259" s="16" t="s">
        <v>2409</v>
      </c>
      <c r="DS259" s="16" t="s">
        <v>2410</v>
      </c>
      <c r="DT259" s="16" t="s">
        <v>852</v>
      </c>
      <c r="DU259" s="16" t="s">
        <v>417</v>
      </c>
      <c r="DV259" s="17" t="s">
        <v>395</v>
      </c>
      <c r="DW259" s="16" t="s">
        <v>2411</v>
      </c>
      <c r="DX259" s="16" t="s">
        <v>2412</v>
      </c>
      <c r="DY259" s="16" t="s">
        <v>2413</v>
      </c>
      <c r="DZ259" s="16" t="s">
        <v>1804</v>
      </c>
      <c r="EA259" s="16" t="s">
        <v>2413</v>
      </c>
      <c r="EB259" s="16" t="s">
        <v>2414</v>
      </c>
      <c r="EC259" s="16" t="s">
        <v>2415</v>
      </c>
      <c r="ED259" s="16" t="s">
        <v>2416</v>
      </c>
      <c r="EE259" s="16" t="s">
        <v>2417</v>
      </c>
      <c r="EF259" s="16" t="s">
        <v>2418</v>
      </c>
    </row>
    <row r="260" spans="1:136" ht="18.75" x14ac:dyDescent="0.2">
      <c r="A260" s="16" t="s">
        <v>82</v>
      </c>
      <c r="B260" s="16" t="s">
        <v>912</v>
      </c>
      <c r="C260" s="16" t="s">
        <v>1218</v>
      </c>
      <c r="D260" s="16" t="s">
        <v>1224</v>
      </c>
      <c r="E260" s="16" t="s">
        <v>1219</v>
      </c>
      <c r="F260" s="25">
        <v>44382.520811655093</v>
      </c>
      <c r="G260" s="16" t="s">
        <v>1221</v>
      </c>
      <c r="H260" s="16" t="s">
        <v>1223</v>
      </c>
      <c r="I260" s="16" t="s">
        <v>1214</v>
      </c>
      <c r="J260" s="16" t="s">
        <v>1082</v>
      </c>
      <c r="K260" s="16" t="s">
        <v>827</v>
      </c>
      <c r="L260" s="16" t="s">
        <v>1083</v>
      </c>
      <c r="M260" s="9">
        <v>5690</v>
      </c>
      <c r="N260" s="9">
        <v>3.27</v>
      </c>
      <c r="O260" s="9">
        <v>5630</v>
      </c>
      <c r="P260" s="9">
        <v>2.1800000000000002</v>
      </c>
      <c r="Q260" s="9">
        <v>4.17</v>
      </c>
      <c r="R260" s="9">
        <v>5580</v>
      </c>
      <c r="S260" s="9">
        <v>5510</v>
      </c>
      <c r="T260" s="9">
        <v>5740</v>
      </c>
      <c r="U260" s="16" t="s">
        <v>3219</v>
      </c>
      <c r="V260" s="16" t="s">
        <v>3220</v>
      </c>
      <c r="W260" s="16" t="s">
        <v>3025</v>
      </c>
      <c r="X260" s="9">
        <v>1.59</v>
      </c>
      <c r="Y260" s="9">
        <v>2.09</v>
      </c>
      <c r="Z260" s="9">
        <v>16.600000000000001</v>
      </c>
      <c r="AA260" s="16" t="s">
        <v>1082</v>
      </c>
      <c r="AB260" s="9">
        <v>16.8</v>
      </c>
      <c r="AC260" s="16" t="s">
        <v>1082</v>
      </c>
      <c r="AD260" s="9">
        <v>0.99</v>
      </c>
      <c r="AE260" s="9">
        <v>-1.01</v>
      </c>
      <c r="AF260" s="9">
        <v>-1.29</v>
      </c>
      <c r="AG260" s="9">
        <v>99.14</v>
      </c>
      <c r="AH260" s="9">
        <v>95.72</v>
      </c>
      <c r="AI260" s="9">
        <v>295.3</v>
      </c>
      <c r="AJ260" s="16" t="s">
        <v>1082</v>
      </c>
      <c r="AK260" s="9">
        <v>-1.1000000000000001</v>
      </c>
      <c r="AL260" s="16" t="s">
        <v>1083</v>
      </c>
      <c r="AM260" s="9">
        <v>4.79</v>
      </c>
      <c r="AN260" s="9">
        <v>5.76</v>
      </c>
      <c r="AO260" s="16" t="s">
        <v>896</v>
      </c>
      <c r="AP260" s="9">
        <v>2.2000000000000002</v>
      </c>
      <c r="AQ260" s="16" t="s">
        <v>910</v>
      </c>
      <c r="AR260" s="9">
        <v>86</v>
      </c>
      <c r="AS260" s="9">
        <v>100</v>
      </c>
      <c r="AT260" s="17">
        <v>5210</v>
      </c>
      <c r="AU260" s="9">
        <v>57.37</v>
      </c>
      <c r="AV260" s="9">
        <v>50.62</v>
      </c>
      <c r="AW260" s="9">
        <v>15120</v>
      </c>
      <c r="AX260" s="9">
        <v>15120</v>
      </c>
      <c r="AY260" s="9">
        <v>5630</v>
      </c>
      <c r="AZ260" s="17">
        <v>44017</v>
      </c>
      <c r="BA260" s="9">
        <v>-62.8</v>
      </c>
      <c r="BB260" s="9">
        <v>292.60000000000002</v>
      </c>
      <c r="BC260" s="16" t="s">
        <v>1084</v>
      </c>
      <c r="BD260" s="9">
        <v>1.07</v>
      </c>
      <c r="BE260" s="16" t="s">
        <v>1082</v>
      </c>
      <c r="BF260" s="9">
        <v>165.49</v>
      </c>
      <c r="BG260" s="16" t="s">
        <v>1082</v>
      </c>
      <c r="BH260" s="9">
        <v>613.51</v>
      </c>
      <c r="BI260" s="16" t="s">
        <v>1082</v>
      </c>
      <c r="BJ260" s="9">
        <v>-448.02</v>
      </c>
      <c r="BK260" s="16" t="s">
        <v>1082</v>
      </c>
      <c r="BL260" s="9">
        <v>1541</v>
      </c>
      <c r="BM260" s="9">
        <v>511</v>
      </c>
      <c r="BN260" s="9">
        <v>487</v>
      </c>
      <c r="BO260" s="9">
        <v>2.33</v>
      </c>
      <c r="BP260" s="9">
        <v>50.27</v>
      </c>
      <c r="BQ260" s="9">
        <v>5210</v>
      </c>
      <c r="BR260" s="20">
        <v>5740</v>
      </c>
      <c r="BS260" s="9">
        <v>18.78</v>
      </c>
      <c r="BT260" s="9">
        <v>2.63</v>
      </c>
      <c r="BU260" s="9">
        <v>6580</v>
      </c>
      <c r="BV260" s="9">
        <v>4790</v>
      </c>
      <c r="BW260" s="16"/>
      <c r="BX260" s="17"/>
      <c r="BY260" s="16"/>
      <c r="BZ260" s="16"/>
      <c r="CA260" s="9">
        <v>115</v>
      </c>
      <c r="CB260" s="9">
        <v>101</v>
      </c>
      <c r="CC260" s="9">
        <v>108</v>
      </c>
      <c r="CD260" s="9">
        <v>90</v>
      </c>
      <c r="CE260" s="16">
        <v>2752294</v>
      </c>
      <c r="CF260" s="16">
        <v>100</v>
      </c>
      <c r="CG260" s="16">
        <v>0.34</v>
      </c>
      <c r="CH260" s="25">
        <v>1.39</v>
      </c>
      <c r="CI260" s="16">
        <v>1.9713261648745501E-2</v>
      </c>
      <c r="CJ260" s="16">
        <v>1.0889292196007301E-2</v>
      </c>
      <c r="CK260" s="9">
        <v>15146949</v>
      </c>
      <c r="CL260" s="9">
        <v>4.78</v>
      </c>
      <c r="CM260" s="9">
        <v>7.15</v>
      </c>
      <c r="CN260" s="9">
        <v>0.67</v>
      </c>
      <c r="CO260" s="9">
        <v>1178.5</v>
      </c>
      <c r="CP260" s="16" t="s">
        <v>1401</v>
      </c>
      <c r="CQ260" s="9">
        <v>165450925</v>
      </c>
      <c r="CR260" s="9">
        <v>167613342</v>
      </c>
      <c r="CS260" s="9">
        <v>84545422870</v>
      </c>
      <c r="CT260" s="9">
        <v>81627697890</v>
      </c>
      <c r="CU260" s="9">
        <v>15016949</v>
      </c>
      <c r="CV260" s="9">
        <v>14498703</v>
      </c>
      <c r="CW260" s="9">
        <v>511</v>
      </c>
      <c r="CX260" s="9">
        <v>487</v>
      </c>
      <c r="CY260" s="9">
        <v>0.98709877761401599</v>
      </c>
      <c r="CZ260" s="9">
        <v>731900000</v>
      </c>
      <c r="DA260" s="9">
        <v>731900000</v>
      </c>
      <c r="DB260" s="9">
        <v>130000</v>
      </c>
      <c r="DC260" s="9">
        <v>1</v>
      </c>
      <c r="DD260" s="9">
        <v>729924996</v>
      </c>
      <c r="DE260" s="9">
        <v>3649624980</v>
      </c>
      <c r="DF260" s="9">
        <v>648246</v>
      </c>
      <c r="DG260" s="9">
        <v>5</v>
      </c>
      <c r="DH260" s="9">
        <v>1.04</v>
      </c>
      <c r="DI260" s="9">
        <v>0.2</v>
      </c>
      <c r="DJ260" s="9">
        <v>115.51</v>
      </c>
      <c r="DK260" s="9">
        <v>22.37</v>
      </c>
      <c r="DL260" s="16"/>
      <c r="DM260" s="16"/>
      <c r="DN260" s="16"/>
      <c r="DO260" s="16"/>
      <c r="DP260" s="16"/>
      <c r="DQ260" s="16"/>
      <c r="DR260" s="16"/>
      <c r="DS260" s="16"/>
      <c r="DT260" s="16"/>
      <c r="DU260" s="16"/>
      <c r="DV260" s="17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</row>
    <row r="261" spans="1:136" ht="18.75" x14ac:dyDescent="0.2">
      <c r="A261" s="16" t="s">
        <v>682</v>
      </c>
      <c r="B261" s="16" t="s">
        <v>929</v>
      </c>
      <c r="C261" s="16" t="s">
        <v>1218</v>
      </c>
      <c r="D261" s="16" t="s">
        <v>1220</v>
      </c>
      <c r="E261" s="16" t="s">
        <v>1219</v>
      </c>
      <c r="F261" s="25">
        <v>44382.520828981484</v>
      </c>
      <c r="G261" s="16" t="s">
        <v>1221</v>
      </c>
      <c r="H261" s="16" t="s">
        <v>1223</v>
      </c>
      <c r="I261" s="16" t="s">
        <v>976</v>
      </c>
      <c r="J261" s="16" t="s">
        <v>1082</v>
      </c>
      <c r="K261" s="16" t="s">
        <v>953</v>
      </c>
      <c r="L261" s="16" t="s">
        <v>1083</v>
      </c>
      <c r="M261" s="9">
        <v>25260</v>
      </c>
      <c r="N261" s="9">
        <v>0.36</v>
      </c>
      <c r="O261" s="9">
        <v>25160</v>
      </c>
      <c r="P261" s="9">
        <v>-0.04</v>
      </c>
      <c r="Q261" s="9">
        <v>4.45</v>
      </c>
      <c r="R261" s="9">
        <v>24510</v>
      </c>
      <c r="S261" s="9">
        <v>24510</v>
      </c>
      <c r="T261" s="9">
        <v>25600</v>
      </c>
      <c r="U261" s="16" t="s">
        <v>3221</v>
      </c>
      <c r="V261" s="16" t="s">
        <v>3222</v>
      </c>
      <c r="W261" s="16" t="s">
        <v>3223</v>
      </c>
      <c r="X261" s="9">
        <v>0.89</v>
      </c>
      <c r="Y261" s="9">
        <v>1.5</v>
      </c>
      <c r="Z261" s="9">
        <v>11.9</v>
      </c>
      <c r="AA261" s="16" t="s">
        <v>1082</v>
      </c>
      <c r="AB261" s="9">
        <v>11.3</v>
      </c>
      <c r="AC261" s="16" t="s">
        <v>1082</v>
      </c>
      <c r="AD261" s="9">
        <v>1.05</v>
      </c>
      <c r="AE261" s="9">
        <v>1.05</v>
      </c>
      <c r="AF261" s="9">
        <v>-1.1599999999999999</v>
      </c>
      <c r="AG261" s="9">
        <v>56.17</v>
      </c>
      <c r="AH261" s="9">
        <v>99.68</v>
      </c>
      <c r="AI261" s="9">
        <v>-1.2</v>
      </c>
      <c r="AJ261" s="16" t="s">
        <v>1083</v>
      </c>
      <c r="AK261" s="9">
        <v>-1.4</v>
      </c>
      <c r="AL261" s="16" t="s">
        <v>1083</v>
      </c>
      <c r="AM261" s="9">
        <v>3.61</v>
      </c>
      <c r="AN261" s="9">
        <v>9.35</v>
      </c>
      <c r="AO261" s="16" t="s">
        <v>896</v>
      </c>
      <c r="AP261" s="9">
        <v>1.54</v>
      </c>
      <c r="AQ261" s="16" t="s">
        <v>897</v>
      </c>
      <c r="AR261" s="9">
        <v>7</v>
      </c>
      <c r="AS261" s="9">
        <v>86</v>
      </c>
      <c r="AT261" s="17">
        <v>22200</v>
      </c>
      <c r="AU261" s="9">
        <v>62.92</v>
      </c>
      <c r="AV261" s="9">
        <v>58.49</v>
      </c>
      <c r="AW261" s="9">
        <v>55780</v>
      </c>
      <c r="AX261" s="9">
        <v>55780</v>
      </c>
      <c r="AY261" s="9">
        <v>25160</v>
      </c>
      <c r="AZ261" s="17">
        <v>44024</v>
      </c>
      <c r="BA261" s="9">
        <v>-54.9</v>
      </c>
      <c r="BB261" s="9">
        <v>21.31</v>
      </c>
      <c r="BC261" s="16" t="s">
        <v>1084</v>
      </c>
      <c r="BD261" s="9">
        <v>33.01</v>
      </c>
      <c r="BE261" s="16" t="s">
        <v>1084</v>
      </c>
      <c r="BF261" s="9">
        <v>53.79</v>
      </c>
      <c r="BG261" s="16" t="s">
        <v>1082</v>
      </c>
      <c r="BH261" s="9">
        <v>84.84</v>
      </c>
      <c r="BI261" s="16" t="s">
        <v>1082</v>
      </c>
      <c r="BJ261" s="9">
        <v>-31.05</v>
      </c>
      <c r="BK261" s="16" t="s">
        <v>1082</v>
      </c>
      <c r="BL261" s="9">
        <v>489</v>
      </c>
      <c r="BM261" s="9">
        <v>135</v>
      </c>
      <c r="BN261" s="9">
        <v>252</v>
      </c>
      <c r="BO261" s="9">
        <v>1.6</v>
      </c>
      <c r="BP261" s="9">
        <v>71.92</v>
      </c>
      <c r="BQ261" s="9">
        <v>22800</v>
      </c>
      <c r="BR261" s="20">
        <v>25640</v>
      </c>
      <c r="BS261" s="9">
        <v>13.78</v>
      </c>
      <c r="BT261" s="9">
        <v>2.13</v>
      </c>
      <c r="BU261" s="9">
        <v>26470</v>
      </c>
      <c r="BV261" s="9">
        <v>22160</v>
      </c>
      <c r="BW261" s="16" t="s">
        <v>1106</v>
      </c>
      <c r="BX261" s="17">
        <v>44430</v>
      </c>
      <c r="BY261" s="16" t="s">
        <v>375</v>
      </c>
      <c r="BZ261" s="16" t="s">
        <v>1099</v>
      </c>
      <c r="CA261" s="9">
        <v>129</v>
      </c>
      <c r="CB261" s="9">
        <v>232</v>
      </c>
      <c r="CC261" s="9">
        <v>214</v>
      </c>
      <c r="CD261" s="9">
        <v>216</v>
      </c>
      <c r="CE261" s="16">
        <v>1800000</v>
      </c>
      <c r="CF261" s="16">
        <v>22.3</v>
      </c>
      <c r="CG261" s="16">
        <v>1.1299999999999999</v>
      </c>
      <c r="CH261" s="25">
        <v>10.94</v>
      </c>
      <c r="CI261" s="16">
        <v>3.0599755201958401E-2</v>
      </c>
      <c r="CJ261" s="16">
        <v>3.9729837107667903E-3</v>
      </c>
      <c r="CK261" s="9">
        <v>1137311</v>
      </c>
      <c r="CL261" s="9">
        <v>23.51</v>
      </c>
      <c r="CM261" s="9">
        <v>13.2</v>
      </c>
      <c r="CN261" s="9">
        <v>1.78</v>
      </c>
      <c r="CO261" s="9">
        <v>1069.96</v>
      </c>
      <c r="CP261" s="16" t="s">
        <v>1666</v>
      </c>
      <c r="CQ261" s="9">
        <v>119059729</v>
      </c>
      <c r="CR261" s="9">
        <v>113185854</v>
      </c>
      <c r="CS261" s="9">
        <v>16073063440</v>
      </c>
      <c r="CT261" s="9">
        <v>28522835280</v>
      </c>
      <c r="CU261" s="9">
        <v>638834</v>
      </c>
      <c r="CV261" s="9">
        <v>1133658</v>
      </c>
      <c r="CW261" s="9">
        <v>135</v>
      </c>
      <c r="CX261" s="9">
        <v>252</v>
      </c>
      <c r="CY261" s="9">
        <v>1.0518958402699301</v>
      </c>
      <c r="CZ261" s="9">
        <v>6270840660</v>
      </c>
      <c r="DA261" s="9">
        <v>12541681320</v>
      </c>
      <c r="DB261" s="9">
        <v>498477</v>
      </c>
      <c r="DC261" s="9">
        <v>2</v>
      </c>
      <c r="DD261" s="9">
        <v>91909480</v>
      </c>
      <c r="DE261" s="9">
        <v>91909480</v>
      </c>
      <c r="DF261" s="9">
        <v>3653</v>
      </c>
      <c r="DG261" s="9">
        <v>1</v>
      </c>
      <c r="DH261" s="9">
        <v>0.56000000000000005</v>
      </c>
      <c r="DI261" s="9">
        <v>136.46</v>
      </c>
      <c r="DJ261" s="9">
        <v>1.28</v>
      </c>
      <c r="DK261" s="9">
        <v>310.33999999999997</v>
      </c>
      <c r="DL261" s="16" t="s">
        <v>929</v>
      </c>
      <c r="DM261" s="16" t="s">
        <v>2451</v>
      </c>
      <c r="DN261" s="16" t="s">
        <v>2452</v>
      </c>
      <c r="DO261" s="16" t="s">
        <v>2453</v>
      </c>
      <c r="DP261" s="16" t="s">
        <v>2454</v>
      </c>
      <c r="DQ261" s="16" t="s">
        <v>2455</v>
      </c>
      <c r="DR261" s="16" t="s">
        <v>2456</v>
      </c>
      <c r="DS261" s="16" t="s">
        <v>2457</v>
      </c>
      <c r="DT261" s="16" t="s">
        <v>398</v>
      </c>
      <c r="DU261" s="16" t="s">
        <v>385</v>
      </c>
      <c r="DV261" s="17" t="s">
        <v>947</v>
      </c>
      <c r="DW261" s="16" t="s">
        <v>2458</v>
      </c>
      <c r="DX261" s="16" t="s">
        <v>2459</v>
      </c>
      <c r="DY261" s="16" t="s">
        <v>448</v>
      </c>
      <c r="DZ261" s="16" t="s">
        <v>766</v>
      </c>
      <c r="EA261" s="16" t="s">
        <v>1363</v>
      </c>
      <c r="EB261" s="16" t="s">
        <v>2460</v>
      </c>
      <c r="EC261" s="16" t="s">
        <v>2461</v>
      </c>
      <c r="ED261" s="16" t="s">
        <v>2462</v>
      </c>
      <c r="EE261" s="16" t="s">
        <v>2463</v>
      </c>
      <c r="EF261" s="16" t="s">
        <v>2464</v>
      </c>
    </row>
    <row r="262" spans="1:136" ht="18.75" x14ac:dyDescent="0.2">
      <c r="A262" s="16" t="s">
        <v>259</v>
      </c>
      <c r="B262" s="16" t="s">
        <v>913</v>
      </c>
      <c r="C262" s="16" t="s">
        <v>1218</v>
      </c>
      <c r="D262" s="16" t="s">
        <v>1220</v>
      </c>
      <c r="E262" s="16" t="s">
        <v>1219</v>
      </c>
      <c r="F262" s="25">
        <v>44382.520833344905</v>
      </c>
      <c r="G262" s="16" t="s">
        <v>1221</v>
      </c>
      <c r="H262" s="16" t="s">
        <v>1222</v>
      </c>
      <c r="I262" s="16" t="s">
        <v>2129</v>
      </c>
      <c r="J262" s="16" t="s">
        <v>1084</v>
      </c>
      <c r="K262" s="16" t="s">
        <v>2130</v>
      </c>
      <c r="L262" s="16" t="s">
        <v>1082</v>
      </c>
      <c r="M262" s="9">
        <v>27600</v>
      </c>
      <c r="N262" s="9">
        <v>0.25</v>
      </c>
      <c r="O262" s="9">
        <v>27490</v>
      </c>
      <c r="P262" s="9">
        <v>-0.15</v>
      </c>
      <c r="Q262" s="9">
        <v>2.63</v>
      </c>
      <c r="R262" s="9">
        <v>27330</v>
      </c>
      <c r="S262" s="9">
        <v>27010</v>
      </c>
      <c r="T262" s="9">
        <v>27720</v>
      </c>
      <c r="U262" s="16" t="s">
        <v>3224</v>
      </c>
      <c r="V262" s="16" t="s">
        <v>3225</v>
      </c>
      <c r="W262" s="16" t="s">
        <v>1947</v>
      </c>
      <c r="X262" s="9">
        <v>0.85</v>
      </c>
      <c r="Y262" s="9">
        <v>0.24</v>
      </c>
      <c r="Z262" s="9">
        <v>12.2</v>
      </c>
      <c r="AA262" s="16" t="s">
        <v>1082</v>
      </c>
      <c r="AB262" s="9">
        <v>6</v>
      </c>
      <c r="AC262" s="16" t="s">
        <v>1082</v>
      </c>
      <c r="AD262" s="9">
        <v>2.02</v>
      </c>
      <c r="AE262" s="9">
        <v>2.02</v>
      </c>
      <c r="AF262" s="9">
        <v>1.56</v>
      </c>
      <c r="AG262" s="9">
        <v>98.34</v>
      </c>
      <c r="AH262" s="9">
        <v>100</v>
      </c>
      <c r="AI262" s="9">
        <v>-14.5</v>
      </c>
      <c r="AJ262" s="16" t="s">
        <v>1082</v>
      </c>
      <c r="AK262" s="9">
        <v>-23.4</v>
      </c>
      <c r="AL262" s="16" t="s">
        <v>1082</v>
      </c>
      <c r="AM262" s="9">
        <v>0.66</v>
      </c>
      <c r="AN262" s="9">
        <v>-1.99</v>
      </c>
      <c r="AO262" s="16" t="s">
        <v>896</v>
      </c>
      <c r="AP262" s="9">
        <v>0.24</v>
      </c>
      <c r="AQ262" s="16" t="s">
        <v>897</v>
      </c>
      <c r="AR262" s="9">
        <v>14</v>
      </c>
      <c r="AS262" s="9">
        <v>29</v>
      </c>
      <c r="AT262" s="17">
        <v>26200</v>
      </c>
      <c r="AU262" s="9">
        <v>56.31</v>
      </c>
      <c r="AV262" s="9">
        <v>54.19</v>
      </c>
      <c r="AW262" s="9">
        <v>57000</v>
      </c>
      <c r="AX262" s="9">
        <v>34200</v>
      </c>
      <c r="AY262" s="9">
        <v>27490</v>
      </c>
      <c r="AZ262" s="17">
        <v>44020</v>
      </c>
      <c r="BA262" s="9">
        <v>-19.600000000000001</v>
      </c>
      <c r="BB262" s="9">
        <v>110.19</v>
      </c>
      <c r="BC262" s="16" t="s">
        <v>1084</v>
      </c>
      <c r="BD262" s="9">
        <v>16.11</v>
      </c>
      <c r="BE262" s="16" t="s">
        <v>1084</v>
      </c>
      <c r="BF262" s="9">
        <v>301.49</v>
      </c>
      <c r="BG262" s="16" t="s">
        <v>1082</v>
      </c>
      <c r="BH262" s="9">
        <v>44.64</v>
      </c>
      <c r="BI262" s="16" t="s">
        <v>1082</v>
      </c>
      <c r="BJ262" s="9">
        <v>256.85000000000002</v>
      </c>
      <c r="BK262" s="16" t="s">
        <v>1082</v>
      </c>
      <c r="BL262" s="9">
        <v>267</v>
      </c>
      <c r="BM262" s="9">
        <v>71</v>
      </c>
      <c r="BN262" s="9">
        <v>146</v>
      </c>
      <c r="BO262" s="9">
        <v>0.23</v>
      </c>
      <c r="BP262" s="9">
        <v>76.599999999999994</v>
      </c>
      <c r="BQ262" s="9">
        <v>26470</v>
      </c>
      <c r="BR262" s="20">
        <v>28500</v>
      </c>
      <c r="BS262" s="9">
        <v>24.83</v>
      </c>
      <c r="BT262" s="9">
        <v>8.2899999999999991</v>
      </c>
      <c r="BU262" s="9">
        <v>29890</v>
      </c>
      <c r="BV262" s="9">
        <v>20100</v>
      </c>
      <c r="BW262" s="16"/>
      <c r="BX262" s="17"/>
      <c r="BY262" s="16"/>
      <c r="BZ262" s="16"/>
      <c r="CA262" s="9">
        <v>192</v>
      </c>
      <c r="CB262" s="9">
        <v>241</v>
      </c>
      <c r="CC262" s="9">
        <v>330</v>
      </c>
      <c r="CD262" s="9">
        <v>236</v>
      </c>
      <c r="CE262" s="16">
        <v>2000000</v>
      </c>
      <c r="CF262" s="16">
        <v>70.52</v>
      </c>
      <c r="CG262" s="16">
        <v>1.37</v>
      </c>
      <c r="CH262" s="25">
        <v>12.42</v>
      </c>
      <c r="CI262" s="16">
        <v>9.8792535675082307E-3</v>
      </c>
      <c r="CJ262" s="16">
        <v>3.99564111877951E-3</v>
      </c>
      <c r="CK262" s="9">
        <v>323505</v>
      </c>
      <c r="CL262" s="9">
        <v>41.36</v>
      </c>
      <c r="CM262" s="9">
        <v>16.73</v>
      </c>
      <c r="CN262" s="9">
        <v>2.4700000000000002</v>
      </c>
      <c r="CO262" s="9">
        <v>664.6</v>
      </c>
      <c r="CP262" s="16" t="s">
        <v>1521</v>
      </c>
      <c r="CQ262" s="9">
        <v>123181141</v>
      </c>
      <c r="CR262" s="9">
        <v>60912003</v>
      </c>
      <c r="CS262" s="9">
        <v>8745861030</v>
      </c>
      <c r="CT262" s="9">
        <v>8893152450</v>
      </c>
      <c r="CU262" s="9">
        <v>318147</v>
      </c>
      <c r="CV262" s="9">
        <v>323505</v>
      </c>
      <c r="CW262" s="9">
        <v>71</v>
      </c>
      <c r="CX262" s="9">
        <v>146</v>
      </c>
      <c r="CY262" s="9">
        <v>2.0222802556665198</v>
      </c>
      <c r="CZ262" s="9">
        <v>147291420</v>
      </c>
      <c r="DA262" s="9">
        <v>147291420</v>
      </c>
      <c r="DB262" s="9">
        <v>5358</v>
      </c>
      <c r="DC262" s="9">
        <v>1</v>
      </c>
      <c r="DD262" s="9"/>
      <c r="DE262" s="9"/>
      <c r="DF262" s="9"/>
      <c r="DG262" s="9"/>
      <c r="DH262" s="9">
        <v>0.98</v>
      </c>
      <c r="DI262" s="9"/>
      <c r="DJ262" s="9"/>
      <c r="DK262" s="9"/>
      <c r="DL262" s="16"/>
      <c r="DM262" s="16"/>
      <c r="DN262" s="16"/>
      <c r="DO262" s="16"/>
      <c r="DP262" s="16"/>
      <c r="DQ262" s="16"/>
      <c r="DR262" s="16"/>
      <c r="DS262" s="16"/>
      <c r="DT262" s="16"/>
      <c r="DU262" s="16"/>
      <c r="DV262" s="17"/>
      <c r="DW262" s="16"/>
      <c r="DX262" s="16"/>
      <c r="DY262" s="16"/>
      <c r="DZ262" s="16"/>
      <c r="EA262" s="16"/>
      <c r="EB262" s="16"/>
      <c r="EC262" s="16"/>
      <c r="ED262" s="16"/>
      <c r="EE262" s="16"/>
      <c r="EF262" s="16"/>
    </row>
    <row r="263" spans="1:136" ht="18.75" x14ac:dyDescent="0.2">
      <c r="A263" s="16" t="s">
        <v>227</v>
      </c>
      <c r="B263" s="16" t="s">
        <v>899</v>
      </c>
      <c r="C263" s="16" t="s">
        <v>1218</v>
      </c>
      <c r="D263" s="16" t="s">
        <v>1224</v>
      </c>
      <c r="E263" s="16" t="s">
        <v>1219</v>
      </c>
      <c r="F263" s="25">
        <v>44382.52067607639</v>
      </c>
      <c r="G263" s="16" t="s">
        <v>1221</v>
      </c>
      <c r="H263" s="16" t="s">
        <v>1226</v>
      </c>
      <c r="I263" s="16" t="s">
        <v>922</v>
      </c>
      <c r="J263" s="16" t="s">
        <v>1082</v>
      </c>
      <c r="K263" s="16" t="s">
        <v>1032</v>
      </c>
      <c r="L263" s="16" t="s">
        <v>1083</v>
      </c>
      <c r="M263" s="9">
        <v>51050</v>
      </c>
      <c r="N263" s="9">
        <v>1.07</v>
      </c>
      <c r="O263" s="9">
        <v>50720</v>
      </c>
      <c r="P263" s="9">
        <v>0.42</v>
      </c>
      <c r="Q263" s="9">
        <v>3.08</v>
      </c>
      <c r="R263" s="9">
        <v>51180</v>
      </c>
      <c r="S263" s="9">
        <v>49670</v>
      </c>
      <c r="T263" s="9">
        <v>51200</v>
      </c>
      <c r="U263" s="16" t="s">
        <v>3226</v>
      </c>
      <c r="V263" s="16" t="s">
        <v>3227</v>
      </c>
      <c r="W263" s="16" t="s">
        <v>3228</v>
      </c>
      <c r="X263" s="9">
        <v>1.31</v>
      </c>
      <c r="Y263" s="9">
        <v>0.93</v>
      </c>
      <c r="Z263" s="9">
        <v>9.8000000000000007</v>
      </c>
      <c r="AA263" s="16" t="s">
        <v>1082</v>
      </c>
      <c r="AB263" s="9">
        <v>26.3</v>
      </c>
      <c r="AC263" s="16" t="s">
        <v>1082</v>
      </c>
      <c r="AD263" s="9">
        <v>0.37</v>
      </c>
      <c r="AE263" s="9">
        <v>-2.68</v>
      </c>
      <c r="AF263" s="9">
        <v>-1.43</v>
      </c>
      <c r="AG263" s="9">
        <v>30.91</v>
      </c>
      <c r="AH263" s="9">
        <v>99.63</v>
      </c>
      <c r="AI263" s="9">
        <v>-5.7</v>
      </c>
      <c r="AJ263" s="16" t="s">
        <v>1083</v>
      </c>
      <c r="AK263" s="9">
        <v>-1.9</v>
      </c>
      <c r="AL263" s="16" t="s">
        <v>1083</v>
      </c>
      <c r="AM263" s="9">
        <v>4.3099999999999996</v>
      </c>
      <c r="AN263" s="9">
        <v>-2.5</v>
      </c>
      <c r="AO263" s="16" t="s">
        <v>896</v>
      </c>
      <c r="AP263" s="9">
        <v>0.96</v>
      </c>
      <c r="AQ263" s="16" t="s">
        <v>897</v>
      </c>
      <c r="AR263" s="9">
        <v>57</v>
      </c>
      <c r="AS263" s="9">
        <v>21</v>
      </c>
      <c r="AT263" s="17">
        <v>47120</v>
      </c>
      <c r="AU263" s="9">
        <v>58.68</v>
      </c>
      <c r="AV263" s="9">
        <v>57.56</v>
      </c>
      <c r="AW263" s="9">
        <v>76500</v>
      </c>
      <c r="AX263" s="9">
        <v>76500</v>
      </c>
      <c r="AY263" s="9">
        <v>50720</v>
      </c>
      <c r="AZ263" s="17">
        <v>44171</v>
      </c>
      <c r="BA263" s="9">
        <v>-33.700000000000003</v>
      </c>
      <c r="BB263" s="9">
        <v>45.83</v>
      </c>
      <c r="BC263" s="16" t="s">
        <v>1084</v>
      </c>
      <c r="BD263" s="9">
        <v>3.06</v>
      </c>
      <c r="BE263" s="16" t="s">
        <v>1084</v>
      </c>
      <c r="BF263" s="9">
        <v>233.34</v>
      </c>
      <c r="BG263" s="16" t="s">
        <v>1082</v>
      </c>
      <c r="BH263" s="9">
        <v>15.62</v>
      </c>
      <c r="BI263" s="16" t="s">
        <v>1082</v>
      </c>
      <c r="BJ263" s="9">
        <v>217.72</v>
      </c>
      <c r="BK263" s="16" t="s">
        <v>1082</v>
      </c>
      <c r="BL263" s="9">
        <v>877</v>
      </c>
      <c r="BM263" s="9">
        <v>260</v>
      </c>
      <c r="BN263" s="9">
        <v>313</v>
      </c>
      <c r="BO263" s="9">
        <v>1.05</v>
      </c>
      <c r="BP263" s="9">
        <v>78.81</v>
      </c>
      <c r="BQ263" s="9">
        <v>47120</v>
      </c>
      <c r="BR263" s="20">
        <v>51550</v>
      </c>
      <c r="BS263" s="9">
        <v>39.86</v>
      </c>
      <c r="BT263" s="9">
        <v>7.65</v>
      </c>
      <c r="BU263" s="9">
        <v>54960</v>
      </c>
      <c r="BV263" s="9">
        <v>36500</v>
      </c>
      <c r="BW263" s="16" t="s">
        <v>1101</v>
      </c>
      <c r="BX263" s="17">
        <v>44431</v>
      </c>
      <c r="BY263" s="16" t="s">
        <v>375</v>
      </c>
      <c r="BZ263" s="16" t="s">
        <v>1099</v>
      </c>
      <c r="CA263" s="9">
        <v>146</v>
      </c>
      <c r="CB263" s="9">
        <v>219</v>
      </c>
      <c r="CC263" s="9">
        <v>131</v>
      </c>
      <c r="CD263" s="9">
        <v>130</v>
      </c>
      <c r="CE263" s="16">
        <v>436118</v>
      </c>
      <c r="CF263" s="16">
        <v>24.94</v>
      </c>
      <c r="CG263" s="16">
        <v>0.55000000000000004</v>
      </c>
      <c r="CH263" s="25">
        <v>8.3699999999999992</v>
      </c>
      <c r="CI263" s="16">
        <v>-2.54005470887065E-3</v>
      </c>
      <c r="CJ263" s="16">
        <v>6.5333597307463903E-3</v>
      </c>
      <c r="CK263" s="9">
        <v>1631321</v>
      </c>
      <c r="CL263" s="9">
        <v>20.8</v>
      </c>
      <c r="CM263" s="9">
        <v>19.52</v>
      </c>
      <c r="CN263" s="9">
        <v>1.07</v>
      </c>
      <c r="CO263" s="9">
        <v>2438</v>
      </c>
      <c r="CP263" s="16" t="s">
        <v>1668</v>
      </c>
      <c r="CQ263" s="9">
        <v>98374756</v>
      </c>
      <c r="CR263" s="9">
        <v>263374700</v>
      </c>
      <c r="CS263" s="9">
        <v>25577436640</v>
      </c>
      <c r="CT263" s="9">
        <v>82436281120</v>
      </c>
      <c r="CU263" s="9">
        <v>504287</v>
      </c>
      <c r="CV263" s="9">
        <v>1625321</v>
      </c>
      <c r="CW263" s="9">
        <v>260</v>
      </c>
      <c r="CX263" s="9">
        <v>313</v>
      </c>
      <c r="CY263" s="9">
        <v>0.37351634762184799</v>
      </c>
      <c r="CZ263" s="9">
        <v>14290791120</v>
      </c>
      <c r="DA263" s="9">
        <v>57163164480</v>
      </c>
      <c r="DB263" s="9">
        <v>1127034</v>
      </c>
      <c r="DC263" s="9">
        <v>4</v>
      </c>
      <c r="DD263" s="9">
        <v>304320000</v>
      </c>
      <c r="DE263" s="9">
        <v>304320000</v>
      </c>
      <c r="DF263" s="9">
        <v>6000</v>
      </c>
      <c r="DG263" s="9">
        <v>1</v>
      </c>
      <c r="DH263" s="9">
        <v>0.31</v>
      </c>
      <c r="DI263" s="9">
        <v>187.84</v>
      </c>
      <c r="DJ263" s="9">
        <v>0.45</v>
      </c>
      <c r="DK263" s="9">
        <v>270.89</v>
      </c>
      <c r="DL263" s="16"/>
      <c r="DM263" s="16"/>
      <c r="DN263" s="16"/>
      <c r="DO263" s="16"/>
      <c r="DP263" s="16"/>
      <c r="DQ263" s="16"/>
      <c r="DR263" s="16"/>
      <c r="DS263" s="16"/>
      <c r="DT263" s="16"/>
      <c r="DU263" s="16"/>
      <c r="DV263" s="17"/>
      <c r="DW263" s="16"/>
      <c r="DX263" s="16"/>
      <c r="DY263" s="16"/>
      <c r="DZ263" s="16"/>
      <c r="EA263" s="16"/>
      <c r="EB263" s="16"/>
      <c r="EC263" s="16"/>
      <c r="ED263" s="16"/>
      <c r="EE263" s="16"/>
      <c r="EF263" s="16"/>
    </row>
    <row r="264" spans="1:136" ht="18.75" x14ac:dyDescent="0.2">
      <c r="A264" s="16" t="s">
        <v>503</v>
      </c>
      <c r="B264" s="16" t="s">
        <v>899</v>
      </c>
      <c r="C264" s="16" t="s">
        <v>1218</v>
      </c>
      <c r="D264" s="16" t="s">
        <v>1224</v>
      </c>
      <c r="E264" s="16" t="s">
        <v>1219</v>
      </c>
      <c r="F264" s="25">
        <v>44382.518436817132</v>
      </c>
      <c r="G264" s="16" t="s">
        <v>1221</v>
      </c>
      <c r="H264" s="16" t="s">
        <v>1226</v>
      </c>
      <c r="I264" s="16" t="s">
        <v>1256</v>
      </c>
      <c r="J264" s="16" t="s">
        <v>1082</v>
      </c>
      <c r="K264" s="16" t="s">
        <v>1027</v>
      </c>
      <c r="L264" s="16" t="s">
        <v>1083</v>
      </c>
      <c r="M264" s="9">
        <v>4341</v>
      </c>
      <c r="N264" s="9">
        <v>4.9800000000000004</v>
      </c>
      <c r="O264" s="9">
        <v>4294</v>
      </c>
      <c r="P264" s="9">
        <v>3.85</v>
      </c>
      <c r="Q264" s="9">
        <v>4.9800000000000004</v>
      </c>
      <c r="R264" s="9">
        <v>4135</v>
      </c>
      <c r="S264" s="9">
        <v>4135</v>
      </c>
      <c r="T264" s="9">
        <v>4341</v>
      </c>
      <c r="U264" s="16" t="s">
        <v>3229</v>
      </c>
      <c r="V264" s="16" t="s">
        <v>3230</v>
      </c>
      <c r="W264" s="16" t="s">
        <v>3231</v>
      </c>
      <c r="X264" s="9">
        <v>1.43</v>
      </c>
      <c r="Y264" s="9">
        <v>1.64</v>
      </c>
      <c r="Z264" s="9">
        <v>26.3</v>
      </c>
      <c r="AA264" s="16" t="s">
        <v>1082</v>
      </c>
      <c r="AB264" s="9">
        <v>16.2</v>
      </c>
      <c r="AC264" s="16" t="s">
        <v>1082</v>
      </c>
      <c r="AD264" s="9">
        <v>1.63</v>
      </c>
      <c r="AE264" s="9">
        <v>1.63</v>
      </c>
      <c r="AF264" s="9">
        <v>1.25</v>
      </c>
      <c r="AG264" s="9">
        <v>90.86</v>
      </c>
      <c r="AH264" s="9">
        <v>78.08</v>
      </c>
      <c r="AI264" s="9">
        <v>677.8</v>
      </c>
      <c r="AJ264" s="16" t="s">
        <v>1082</v>
      </c>
      <c r="AK264" s="9">
        <v>602.1</v>
      </c>
      <c r="AL264" s="16" t="s">
        <v>1082</v>
      </c>
      <c r="AM264" s="9">
        <v>2.7</v>
      </c>
      <c r="AN264" s="9">
        <v>-0.8</v>
      </c>
      <c r="AO264" s="16" t="s">
        <v>896</v>
      </c>
      <c r="AP264" s="9">
        <v>1.55</v>
      </c>
      <c r="AQ264" s="16" t="s">
        <v>897</v>
      </c>
      <c r="AR264" s="9">
        <v>7</v>
      </c>
      <c r="AS264" s="9">
        <v>36</v>
      </c>
      <c r="AT264" s="17">
        <v>3891</v>
      </c>
      <c r="AU264" s="9">
        <v>55.39</v>
      </c>
      <c r="AV264" s="9">
        <v>45.75</v>
      </c>
      <c r="AW264" s="9">
        <v>13980</v>
      </c>
      <c r="AX264" s="9">
        <v>13980</v>
      </c>
      <c r="AY264" s="9">
        <v>4294</v>
      </c>
      <c r="AZ264" s="17">
        <v>44031</v>
      </c>
      <c r="BA264" s="9">
        <v>-69.3</v>
      </c>
      <c r="BB264" s="9">
        <v>3.52</v>
      </c>
      <c r="BC264" s="16" t="s">
        <v>1082</v>
      </c>
      <c r="BD264" s="9">
        <v>223.24</v>
      </c>
      <c r="BE264" s="16" t="s">
        <v>1084</v>
      </c>
      <c r="BF264" s="9">
        <v>1.53</v>
      </c>
      <c r="BG264" s="16" t="s">
        <v>1083</v>
      </c>
      <c r="BH264" s="9">
        <v>98.23</v>
      </c>
      <c r="BI264" s="16" t="s">
        <v>1082</v>
      </c>
      <c r="BJ264" s="9">
        <v>1.43</v>
      </c>
      <c r="BK264" s="16" t="s">
        <v>1083</v>
      </c>
      <c r="BL264" s="9">
        <v>670</v>
      </c>
      <c r="BM264" s="9">
        <v>182</v>
      </c>
      <c r="BN264" s="9">
        <v>255</v>
      </c>
      <c r="BO264" s="9">
        <v>1.53</v>
      </c>
      <c r="BP264" s="9">
        <v>39.79</v>
      </c>
      <c r="BQ264" s="9">
        <v>4040</v>
      </c>
      <c r="BR264" s="20">
        <v>4480</v>
      </c>
      <c r="BS264" s="9">
        <v>21.42</v>
      </c>
      <c r="BT264" s="9">
        <v>3.63</v>
      </c>
      <c r="BU264" s="9">
        <v>5500</v>
      </c>
      <c r="BV264" s="9">
        <v>3575</v>
      </c>
      <c r="BW264" s="16"/>
      <c r="BX264" s="17"/>
      <c r="BY264" s="16"/>
      <c r="BZ264" s="16"/>
      <c r="CA264" s="9">
        <v>149</v>
      </c>
      <c r="CB264" s="9">
        <v>213</v>
      </c>
      <c r="CC264" s="9">
        <v>210</v>
      </c>
      <c r="CD264" s="9">
        <v>144</v>
      </c>
      <c r="CE264" s="16">
        <v>3575685</v>
      </c>
      <c r="CF264" s="16">
        <v>100</v>
      </c>
      <c r="CG264" s="16">
        <v>0.24</v>
      </c>
      <c r="CH264" s="25">
        <v>2.71</v>
      </c>
      <c r="CI264" s="16">
        <v>4.9818621523579201E-2</v>
      </c>
      <c r="CJ264" s="16">
        <v>1.136638452237E-2</v>
      </c>
      <c r="CK264" s="9">
        <v>12284217</v>
      </c>
      <c r="CL264" s="9">
        <v>18.190000000000001</v>
      </c>
      <c r="CM264" s="9">
        <v>19.52</v>
      </c>
      <c r="CN264" s="9">
        <v>0.93</v>
      </c>
      <c r="CO264" s="9">
        <v>236</v>
      </c>
      <c r="CP264" s="16" t="s">
        <v>1669</v>
      </c>
      <c r="CQ264" s="9">
        <v>263331508</v>
      </c>
      <c r="CR264" s="9">
        <v>161519382</v>
      </c>
      <c r="CS264" s="9">
        <v>47926334502</v>
      </c>
      <c r="CT264" s="9">
        <v>41187442546</v>
      </c>
      <c r="CU264" s="9">
        <v>11161233</v>
      </c>
      <c r="CV264" s="9">
        <v>9591859</v>
      </c>
      <c r="CW264" s="9">
        <v>182</v>
      </c>
      <c r="CX264" s="9">
        <v>255</v>
      </c>
      <c r="CY264" s="9">
        <v>1.6303399922617301</v>
      </c>
      <c r="CZ264" s="9">
        <v>1607364432</v>
      </c>
      <c r="DA264" s="9">
        <v>4822093296</v>
      </c>
      <c r="DB264" s="9">
        <v>1122984</v>
      </c>
      <c r="DC264" s="9">
        <v>3</v>
      </c>
      <c r="DD264" s="9">
        <v>5780492626</v>
      </c>
      <c r="DE264" s="9">
        <v>11560985252</v>
      </c>
      <c r="DF264" s="9">
        <v>2692358</v>
      </c>
      <c r="DG264" s="9">
        <v>2</v>
      </c>
      <c r="DH264" s="9">
        <v>1.1599999999999999</v>
      </c>
      <c r="DI264" s="9">
        <v>0.42</v>
      </c>
      <c r="DJ264" s="9">
        <v>9.94</v>
      </c>
      <c r="DK264" s="9">
        <v>3.56</v>
      </c>
      <c r="DL264" s="16"/>
      <c r="DM264" s="16"/>
      <c r="DN264" s="16"/>
      <c r="DO264" s="16"/>
      <c r="DP264" s="16"/>
      <c r="DQ264" s="16"/>
      <c r="DR264" s="16"/>
      <c r="DS264" s="16"/>
      <c r="DT264" s="16"/>
      <c r="DU264" s="16"/>
      <c r="DV264" s="17"/>
      <c r="DW264" s="16"/>
      <c r="DX264" s="16"/>
      <c r="DY264" s="16"/>
      <c r="DZ264" s="16"/>
      <c r="EA264" s="16"/>
      <c r="EB264" s="16"/>
      <c r="EC264" s="16"/>
      <c r="ED264" s="16"/>
      <c r="EE264" s="16"/>
      <c r="EF264" s="16"/>
    </row>
    <row r="265" spans="1:136" ht="18.75" x14ac:dyDescent="0.2">
      <c r="A265" s="16" t="s">
        <v>478</v>
      </c>
      <c r="B265" s="16" t="s">
        <v>909</v>
      </c>
      <c r="C265" s="16" t="s">
        <v>97</v>
      </c>
      <c r="D265" s="16" t="s">
        <v>1228</v>
      </c>
      <c r="E265" s="16" t="s">
        <v>1219</v>
      </c>
      <c r="F265" s="25">
        <v>44382.52065583333</v>
      </c>
      <c r="G265" s="16" t="s">
        <v>1221</v>
      </c>
      <c r="H265" s="16" t="s">
        <v>1223</v>
      </c>
      <c r="I265" s="16" t="s">
        <v>2076</v>
      </c>
      <c r="J265" s="16" t="s">
        <v>1082</v>
      </c>
      <c r="K265" s="16" t="s">
        <v>1054</v>
      </c>
      <c r="L265" s="16" t="s">
        <v>1083</v>
      </c>
      <c r="M265" s="9">
        <v>1507</v>
      </c>
      <c r="N265" s="9">
        <v>4.9400000000000004</v>
      </c>
      <c r="O265" s="9">
        <v>1478</v>
      </c>
      <c r="P265" s="9">
        <v>2.92</v>
      </c>
      <c r="Q265" s="9">
        <v>6.05</v>
      </c>
      <c r="R265" s="9">
        <v>1448</v>
      </c>
      <c r="S265" s="9">
        <v>1421</v>
      </c>
      <c r="T265" s="9">
        <v>1507</v>
      </c>
      <c r="U265" s="16" t="s">
        <v>3232</v>
      </c>
      <c r="V265" s="16" t="s">
        <v>3233</v>
      </c>
      <c r="W265" s="16" t="s">
        <v>3234</v>
      </c>
      <c r="X265" s="9">
        <v>1.52</v>
      </c>
      <c r="Y265" s="9">
        <v>1.32</v>
      </c>
      <c r="Z265" s="9">
        <v>12</v>
      </c>
      <c r="AA265" s="16" t="s">
        <v>1082</v>
      </c>
      <c r="AB265" s="9">
        <v>11.1</v>
      </c>
      <c r="AC265" s="16" t="s">
        <v>1082</v>
      </c>
      <c r="AD265" s="9">
        <v>1.08</v>
      </c>
      <c r="AE265" s="9">
        <v>1.08</v>
      </c>
      <c r="AF265" s="9">
        <v>-1.03</v>
      </c>
      <c r="AG265" s="9">
        <v>100</v>
      </c>
      <c r="AH265" s="9">
        <v>97.48</v>
      </c>
      <c r="AI265" s="9">
        <v>158.1</v>
      </c>
      <c r="AJ265" s="16" t="s">
        <v>1082</v>
      </c>
      <c r="AK265" s="9">
        <v>33.700000000000003</v>
      </c>
      <c r="AL265" s="16" t="s">
        <v>1082</v>
      </c>
      <c r="AM265" s="9">
        <v>6.88</v>
      </c>
      <c r="AN265" s="9">
        <v>2.73</v>
      </c>
      <c r="AO265" s="16" t="s">
        <v>896</v>
      </c>
      <c r="AP265" s="9">
        <v>1.38</v>
      </c>
      <c r="AQ265" s="16" t="s">
        <v>897</v>
      </c>
      <c r="AR265" s="9">
        <v>21</v>
      </c>
      <c r="AS265" s="9">
        <v>0</v>
      </c>
      <c r="AT265" s="17">
        <v>1393</v>
      </c>
      <c r="AU265" s="9">
        <v>55.62</v>
      </c>
      <c r="AV265" s="9">
        <v>45.04</v>
      </c>
      <c r="AW265" s="9">
        <v>107239</v>
      </c>
      <c r="AX265" s="9">
        <v>4229</v>
      </c>
      <c r="AY265" s="9">
        <v>1478</v>
      </c>
      <c r="AZ265" s="17">
        <v>44020</v>
      </c>
      <c r="BA265" s="9">
        <v>-65.099999999999994</v>
      </c>
      <c r="BB265" s="9">
        <v>1.43</v>
      </c>
      <c r="BC265" s="16" t="s">
        <v>1082</v>
      </c>
      <c r="BD265" s="9">
        <v>799.66</v>
      </c>
      <c r="BE265" s="16" t="s">
        <v>1084</v>
      </c>
      <c r="BF265" s="9">
        <v>215.2</v>
      </c>
      <c r="BG265" s="16" t="s">
        <v>1082</v>
      </c>
      <c r="BH265" s="9">
        <v>122.4</v>
      </c>
      <c r="BI265" s="16" t="s">
        <v>1082</v>
      </c>
      <c r="BJ265" s="9">
        <v>92.8</v>
      </c>
      <c r="BK265" s="16" t="s">
        <v>1082</v>
      </c>
      <c r="BL265" s="9">
        <v>1604</v>
      </c>
      <c r="BM265" s="9">
        <v>515</v>
      </c>
      <c r="BN265" s="9">
        <v>542</v>
      </c>
      <c r="BO265" s="9">
        <v>1.42</v>
      </c>
      <c r="BP265" s="9">
        <v>44.62</v>
      </c>
      <c r="BQ265" s="9">
        <v>1400</v>
      </c>
      <c r="BR265" s="20">
        <v>1507</v>
      </c>
      <c r="BS265" s="9">
        <v>16.73</v>
      </c>
      <c r="BT265" s="9">
        <v>7.43</v>
      </c>
      <c r="BU265" s="9">
        <v>1775</v>
      </c>
      <c r="BV265" s="9">
        <v>1291</v>
      </c>
      <c r="BW265" s="16"/>
      <c r="BX265" s="17"/>
      <c r="BY265" s="16"/>
      <c r="BZ265" s="16"/>
      <c r="CA265" s="9">
        <v>203</v>
      </c>
      <c r="CB265" s="9">
        <v>145</v>
      </c>
      <c r="CC265" s="9">
        <v>361</v>
      </c>
      <c r="CD265" s="9">
        <v>255</v>
      </c>
      <c r="CE265" s="16">
        <v>10533708</v>
      </c>
      <c r="CF265" s="16">
        <v>100</v>
      </c>
      <c r="CG265" s="16">
        <v>0.24</v>
      </c>
      <c r="CH265" s="25">
        <v>1.37</v>
      </c>
      <c r="CI265" s="16">
        <v>4.0745856353591202E-2</v>
      </c>
      <c r="CJ265" s="16">
        <v>2.0194986072423399E-2</v>
      </c>
      <c r="CK265" s="9">
        <v>41711180</v>
      </c>
      <c r="CL265" s="9">
        <v>7.85</v>
      </c>
      <c r="CM265" s="9">
        <v>20.079999999999998</v>
      </c>
      <c r="CN265" s="9">
        <v>0.39</v>
      </c>
      <c r="CO265" s="9">
        <v>188.29</v>
      </c>
      <c r="CP265" s="16" t="s">
        <v>1731</v>
      </c>
      <c r="CQ265" s="9">
        <v>119707036</v>
      </c>
      <c r="CR265" s="9">
        <v>110880487</v>
      </c>
      <c r="CS265" s="9">
        <v>61649124040</v>
      </c>
      <c r="CT265" s="9">
        <v>60097224040</v>
      </c>
      <c r="CU265" s="9">
        <v>41711180</v>
      </c>
      <c r="CV265" s="9">
        <v>40661180</v>
      </c>
      <c r="CW265" s="9">
        <v>515</v>
      </c>
      <c r="CX265" s="9">
        <v>542</v>
      </c>
      <c r="CY265" s="9">
        <v>1.0796041687659601</v>
      </c>
      <c r="CZ265" s="9"/>
      <c r="DA265" s="9"/>
      <c r="DB265" s="9"/>
      <c r="DC265" s="9"/>
      <c r="DD265" s="9">
        <v>775950000</v>
      </c>
      <c r="DE265" s="9">
        <v>1551900000</v>
      </c>
      <c r="DF265" s="9">
        <v>1050000</v>
      </c>
      <c r="DG265" s="9">
        <v>2</v>
      </c>
      <c r="DH265" s="9">
        <v>1.03</v>
      </c>
      <c r="DI265" s="9"/>
      <c r="DJ265" s="9"/>
      <c r="DK265" s="9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7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</row>
    <row r="266" spans="1:136" ht="18.75" x14ac:dyDescent="0.2">
      <c r="A266" s="16" t="s">
        <v>304</v>
      </c>
      <c r="B266" s="16" t="s">
        <v>929</v>
      </c>
      <c r="C266" s="16" t="s">
        <v>1218</v>
      </c>
      <c r="D266" s="16" t="s">
        <v>1220</v>
      </c>
      <c r="E266" s="16" t="s">
        <v>1219</v>
      </c>
      <c r="F266" s="25">
        <v>44382.520817557874</v>
      </c>
      <c r="G266" s="16" t="s">
        <v>1221</v>
      </c>
      <c r="H266" s="16" t="s">
        <v>1223</v>
      </c>
      <c r="I266" s="16" t="s">
        <v>811</v>
      </c>
      <c r="J266" s="16" t="s">
        <v>1082</v>
      </c>
      <c r="K266" s="16" t="s">
        <v>1057</v>
      </c>
      <c r="L266" s="16" t="s">
        <v>1083</v>
      </c>
      <c r="M266" s="9">
        <v>32050</v>
      </c>
      <c r="N266" s="9">
        <v>0.98</v>
      </c>
      <c r="O266" s="9">
        <v>31520</v>
      </c>
      <c r="P266" s="9">
        <v>-0.69</v>
      </c>
      <c r="Q266" s="9">
        <v>9.42</v>
      </c>
      <c r="R266" s="9">
        <v>30160</v>
      </c>
      <c r="S266" s="9">
        <v>30160</v>
      </c>
      <c r="T266" s="9">
        <v>33000</v>
      </c>
      <c r="U266" s="16" t="s">
        <v>1485</v>
      </c>
      <c r="V266" s="16" t="s">
        <v>1752</v>
      </c>
      <c r="W266" s="16" t="s">
        <v>1753</v>
      </c>
      <c r="X266" s="9">
        <v>4.91</v>
      </c>
      <c r="Y266" s="9">
        <v>2.33</v>
      </c>
      <c r="Z266" s="9">
        <v>12.9</v>
      </c>
      <c r="AA266" s="16" t="s">
        <v>1082</v>
      </c>
      <c r="AB266" s="9">
        <v>18.100000000000001</v>
      </c>
      <c r="AC266" s="16" t="s">
        <v>1082</v>
      </c>
      <c r="AD266" s="9">
        <v>0.71</v>
      </c>
      <c r="AE266" s="9">
        <v>-1.4</v>
      </c>
      <c r="AF266" s="9">
        <v>-1.46</v>
      </c>
      <c r="AG266" s="9">
        <v>99.25</v>
      </c>
      <c r="AH266" s="9">
        <v>98.23</v>
      </c>
      <c r="AI266" s="9">
        <v>69.2</v>
      </c>
      <c r="AJ266" s="16" t="s">
        <v>1082</v>
      </c>
      <c r="AK266" s="9">
        <v>13.8</v>
      </c>
      <c r="AL266" s="16" t="s">
        <v>1082</v>
      </c>
      <c r="AM266" s="9">
        <v>0.63</v>
      </c>
      <c r="AN266" s="9">
        <v>-3.43</v>
      </c>
      <c r="AO266" s="16" t="s">
        <v>896</v>
      </c>
      <c r="AP266" s="9">
        <v>2.69</v>
      </c>
      <c r="AQ266" s="16" t="s">
        <v>897</v>
      </c>
      <c r="AR266" s="9">
        <v>100</v>
      </c>
      <c r="AS266" s="9">
        <v>7</v>
      </c>
      <c r="AT266" s="17">
        <v>30160</v>
      </c>
      <c r="AU266" s="9">
        <v>49.94</v>
      </c>
      <c r="AV266" s="9">
        <v>36.770000000000003</v>
      </c>
      <c r="AW266" s="9">
        <v>39760</v>
      </c>
      <c r="AX266" s="9">
        <v>39760</v>
      </c>
      <c r="AY266" s="9">
        <v>31520</v>
      </c>
      <c r="AZ266" s="17">
        <v>44293</v>
      </c>
      <c r="BA266" s="9">
        <v>-20.7</v>
      </c>
      <c r="BB266" s="9">
        <v>16.149999999999999</v>
      </c>
      <c r="BC266" s="16" t="s">
        <v>1084</v>
      </c>
      <c r="BD266" s="9">
        <v>81.8</v>
      </c>
      <c r="BE266" s="16" t="s">
        <v>1084</v>
      </c>
      <c r="BF266" s="9">
        <v>51.69</v>
      </c>
      <c r="BG266" s="16" t="s">
        <v>1082</v>
      </c>
      <c r="BH266" s="9">
        <v>263.48</v>
      </c>
      <c r="BI266" s="16" t="s">
        <v>1082</v>
      </c>
      <c r="BJ266" s="9">
        <v>-211.79</v>
      </c>
      <c r="BK266" s="16" t="s">
        <v>1082</v>
      </c>
      <c r="BL266" s="9">
        <v>1080</v>
      </c>
      <c r="BM266" s="9">
        <v>507</v>
      </c>
      <c r="BN266" s="9">
        <v>358</v>
      </c>
      <c r="BO266" s="9">
        <v>3.19</v>
      </c>
      <c r="BP266" s="9">
        <v>35.85</v>
      </c>
      <c r="BQ266" s="9">
        <v>30160</v>
      </c>
      <c r="BR266" s="20">
        <v>33000</v>
      </c>
      <c r="BS266" s="9">
        <v>15.53</v>
      </c>
      <c r="BT266" s="9">
        <v>15.44</v>
      </c>
      <c r="BU266" s="9">
        <v>39760</v>
      </c>
      <c r="BV266" s="9">
        <v>27740</v>
      </c>
      <c r="BW266" s="16"/>
      <c r="BX266" s="17"/>
      <c r="BY266" s="16"/>
      <c r="BZ266" s="16"/>
      <c r="CA266" s="9">
        <v>325</v>
      </c>
      <c r="CB266" s="9">
        <v>348</v>
      </c>
      <c r="CC266" s="9">
        <v>382</v>
      </c>
      <c r="CD266" s="9">
        <v>405</v>
      </c>
      <c r="CE266" s="16">
        <v>472292</v>
      </c>
      <c r="CF266" s="16">
        <v>16.690000000000001</v>
      </c>
      <c r="CG266" s="16">
        <v>0.22</v>
      </c>
      <c r="CH266" s="25">
        <v>21.42</v>
      </c>
      <c r="CI266" s="16">
        <v>6.2665782493368696E-2</v>
      </c>
      <c r="CJ266" s="16">
        <v>1.6698172652803999E-2</v>
      </c>
      <c r="CK266" s="9">
        <v>2088573</v>
      </c>
      <c r="CL266" s="9">
        <v>155.27000000000001</v>
      </c>
      <c r="CM266" s="9">
        <v>13.2</v>
      </c>
      <c r="CN266" s="9">
        <v>11.76</v>
      </c>
      <c r="CO266" s="9">
        <v>203</v>
      </c>
      <c r="CP266" s="16" t="s">
        <v>1754</v>
      </c>
      <c r="CQ266" s="9">
        <v>128866318</v>
      </c>
      <c r="CR266" s="9">
        <v>180630114</v>
      </c>
      <c r="CS266" s="9">
        <v>65335223360</v>
      </c>
      <c r="CT266" s="9">
        <v>64665580960</v>
      </c>
      <c r="CU266" s="9">
        <v>2072818</v>
      </c>
      <c r="CV266" s="9">
        <v>2051573</v>
      </c>
      <c r="CW266" s="9">
        <v>507</v>
      </c>
      <c r="CX266" s="9">
        <v>358</v>
      </c>
      <c r="CY266" s="9">
        <v>0.71342654414756101</v>
      </c>
      <c r="CZ266" s="9">
        <v>248298800</v>
      </c>
      <c r="DA266" s="9">
        <v>496597600</v>
      </c>
      <c r="DB266" s="9">
        <v>15755</v>
      </c>
      <c r="DC266" s="9">
        <v>2</v>
      </c>
      <c r="DD266" s="9">
        <v>583120000</v>
      </c>
      <c r="DE266" s="9">
        <v>1166240000</v>
      </c>
      <c r="DF266" s="9">
        <v>37000</v>
      </c>
      <c r="DG266" s="9">
        <v>2</v>
      </c>
      <c r="DH266" s="9">
        <v>1.01</v>
      </c>
      <c r="DI266" s="9">
        <v>0.43</v>
      </c>
      <c r="DJ266" s="9">
        <v>131.57</v>
      </c>
      <c r="DK266" s="9">
        <v>55.45</v>
      </c>
      <c r="DL266" s="16" t="s">
        <v>929</v>
      </c>
      <c r="DM266" s="16" t="s">
        <v>2451</v>
      </c>
      <c r="DN266" s="16" t="s">
        <v>2452</v>
      </c>
      <c r="DO266" s="16" t="s">
        <v>2453</v>
      </c>
      <c r="DP266" s="16" t="s">
        <v>2454</v>
      </c>
      <c r="DQ266" s="16" t="s">
        <v>2455</v>
      </c>
      <c r="DR266" s="16" t="s">
        <v>2456</v>
      </c>
      <c r="DS266" s="16" t="s">
        <v>2457</v>
      </c>
      <c r="DT266" s="16" t="s">
        <v>398</v>
      </c>
      <c r="DU266" s="16" t="s">
        <v>385</v>
      </c>
      <c r="DV266" s="17" t="s">
        <v>947</v>
      </c>
      <c r="DW266" s="16" t="s">
        <v>2458</v>
      </c>
      <c r="DX266" s="16" t="s">
        <v>2459</v>
      </c>
      <c r="DY266" s="16" t="s">
        <v>448</v>
      </c>
      <c r="DZ266" s="16" t="s">
        <v>766</v>
      </c>
      <c r="EA266" s="16" t="s">
        <v>1363</v>
      </c>
      <c r="EB266" s="16" t="s">
        <v>2460</v>
      </c>
      <c r="EC266" s="16" t="s">
        <v>2461</v>
      </c>
      <c r="ED266" s="16" t="s">
        <v>2462</v>
      </c>
      <c r="EE266" s="16" t="s">
        <v>2463</v>
      </c>
      <c r="EF266" s="16" t="s">
        <v>2464</v>
      </c>
    </row>
    <row r="267" spans="1:136" ht="18.75" x14ac:dyDescent="0.2">
      <c r="A267" s="16" t="s">
        <v>568</v>
      </c>
      <c r="B267" s="16" t="s">
        <v>898</v>
      </c>
      <c r="C267" s="16" t="s">
        <v>1218</v>
      </c>
      <c r="D267" s="16" t="s">
        <v>1228</v>
      </c>
      <c r="E267" s="16" t="s">
        <v>1219</v>
      </c>
      <c r="F267" s="25">
        <v>44382.520693009261</v>
      </c>
      <c r="G267" s="16" t="s">
        <v>1221</v>
      </c>
      <c r="H267" s="16" t="s">
        <v>1223</v>
      </c>
      <c r="I267" s="16" t="s">
        <v>2023</v>
      </c>
      <c r="J267" s="16" t="s">
        <v>1082</v>
      </c>
      <c r="K267" s="16" t="s">
        <v>1992</v>
      </c>
      <c r="L267" s="16" t="s">
        <v>1083</v>
      </c>
      <c r="M267" s="9">
        <v>4720</v>
      </c>
      <c r="N267" s="9">
        <v>3.17</v>
      </c>
      <c r="O267" s="9">
        <v>4646</v>
      </c>
      <c r="P267" s="9">
        <v>1.55</v>
      </c>
      <c r="Q267" s="9">
        <v>4.28</v>
      </c>
      <c r="R267" s="9">
        <v>4630</v>
      </c>
      <c r="S267" s="9">
        <v>4555</v>
      </c>
      <c r="T267" s="9">
        <v>4750</v>
      </c>
      <c r="U267" s="16" t="s">
        <v>1759</v>
      </c>
      <c r="V267" s="16" t="s">
        <v>1794</v>
      </c>
      <c r="W267" s="16" t="s">
        <v>1795</v>
      </c>
      <c r="X267" s="9">
        <v>0.93</v>
      </c>
      <c r="Y267" s="9">
        <v>0.74</v>
      </c>
      <c r="Z267" s="9">
        <v>17.5</v>
      </c>
      <c r="AA267" s="16" t="s">
        <v>1082</v>
      </c>
      <c r="AB267" s="9">
        <v>17.399999999999999</v>
      </c>
      <c r="AC267" s="16" t="s">
        <v>1082</v>
      </c>
      <c r="AD267" s="9">
        <v>1.01</v>
      </c>
      <c r="AE267" s="9">
        <v>1.01</v>
      </c>
      <c r="AF267" s="9">
        <v>-1.1000000000000001</v>
      </c>
      <c r="AG267" s="9">
        <v>65.81</v>
      </c>
      <c r="AH267" s="9">
        <v>73.739999999999995</v>
      </c>
      <c r="AI267" s="9">
        <v>-1.2</v>
      </c>
      <c r="AJ267" s="16" t="s">
        <v>1083</v>
      </c>
      <c r="AK267" s="9">
        <v>-1.3</v>
      </c>
      <c r="AL267" s="16" t="s">
        <v>1083</v>
      </c>
      <c r="AM267" s="9">
        <v>-2.52</v>
      </c>
      <c r="AN267" s="9">
        <v>0.11</v>
      </c>
      <c r="AO267" s="16" t="s">
        <v>896</v>
      </c>
      <c r="AP267" s="9">
        <v>0.75</v>
      </c>
      <c r="AQ267" s="16" t="s">
        <v>897</v>
      </c>
      <c r="AR267" s="9">
        <v>7</v>
      </c>
      <c r="AS267" s="9">
        <v>71</v>
      </c>
      <c r="AT267" s="17">
        <v>4220</v>
      </c>
      <c r="AU267" s="9">
        <v>58.35</v>
      </c>
      <c r="AV267" s="9">
        <v>54.36</v>
      </c>
      <c r="AW267" s="9">
        <v>7370</v>
      </c>
      <c r="AX267" s="9">
        <v>7370</v>
      </c>
      <c r="AY267" s="9">
        <v>4646</v>
      </c>
      <c r="AZ267" s="17">
        <v>44052</v>
      </c>
      <c r="BA267" s="9">
        <v>-37</v>
      </c>
      <c r="BB267" s="9">
        <v>189.9</v>
      </c>
      <c r="BC267" s="16" t="s">
        <v>1084</v>
      </c>
      <c r="BD267" s="9">
        <v>449.43</v>
      </c>
      <c r="BE267" s="16" t="s">
        <v>1084</v>
      </c>
      <c r="BF267" s="9">
        <v>89.51</v>
      </c>
      <c r="BG267" s="16" t="s">
        <v>1082</v>
      </c>
      <c r="BH267" s="9">
        <v>212.84</v>
      </c>
      <c r="BI267" s="16" t="s">
        <v>1082</v>
      </c>
      <c r="BJ267" s="9">
        <v>-123.33</v>
      </c>
      <c r="BK267" s="16" t="s">
        <v>1082</v>
      </c>
      <c r="BL267" s="9">
        <v>1822</v>
      </c>
      <c r="BM267" s="9">
        <v>556</v>
      </c>
      <c r="BN267" s="9">
        <v>629</v>
      </c>
      <c r="BO267" s="9">
        <v>0.85</v>
      </c>
      <c r="BP267" s="9">
        <v>81.33</v>
      </c>
      <c r="BQ267" s="9">
        <v>4440</v>
      </c>
      <c r="BR267" s="20">
        <v>4980</v>
      </c>
      <c r="BS267" s="9">
        <v>31.58</v>
      </c>
      <c r="BT267" s="9">
        <v>5.5</v>
      </c>
      <c r="BU267" s="9">
        <v>4980</v>
      </c>
      <c r="BV267" s="9">
        <v>3587</v>
      </c>
      <c r="BW267" s="16"/>
      <c r="BX267" s="17"/>
      <c r="BY267" s="16"/>
      <c r="BZ267" s="16"/>
      <c r="CA267" s="9">
        <v>43</v>
      </c>
      <c r="CB267" s="9">
        <v>52</v>
      </c>
      <c r="CC267" s="9">
        <v>41</v>
      </c>
      <c r="CD267" s="9">
        <v>44</v>
      </c>
      <c r="CE267" s="16">
        <v>12170294</v>
      </c>
      <c r="CF267" s="16">
        <v>70.319999999999993</v>
      </c>
      <c r="CG267" s="16">
        <v>1.41</v>
      </c>
      <c r="CH267" s="25">
        <v>2.62</v>
      </c>
      <c r="CI267" s="16">
        <v>1.9438444924405999E-2</v>
      </c>
      <c r="CJ267" s="16">
        <v>1.6174863387978099E-2</v>
      </c>
      <c r="CK267" s="9">
        <v>31906971</v>
      </c>
      <c r="CL267" s="9">
        <v>6.01</v>
      </c>
      <c r="CM267" s="9">
        <v>9.6300000000000008</v>
      </c>
      <c r="CN267" s="9">
        <v>0.62</v>
      </c>
      <c r="CO267" s="9">
        <v>773</v>
      </c>
      <c r="CP267" s="16" t="s">
        <v>1672</v>
      </c>
      <c r="CQ267" s="9">
        <v>175469818</v>
      </c>
      <c r="CR267" s="9">
        <v>173788859</v>
      </c>
      <c r="CS267" s="9">
        <v>97561219266</v>
      </c>
      <c r="CT267" s="9">
        <v>109313192638</v>
      </c>
      <c r="CU267" s="9">
        <v>20998971</v>
      </c>
      <c r="CV267" s="9">
        <v>23528453</v>
      </c>
      <c r="CW267" s="9">
        <v>556</v>
      </c>
      <c r="CX267" s="9">
        <v>629</v>
      </c>
      <c r="CY267" s="9">
        <v>1.0096724209461601</v>
      </c>
      <c r="CZ267" s="9">
        <v>12669642000</v>
      </c>
      <c r="DA267" s="9">
        <v>50678568000</v>
      </c>
      <c r="DB267" s="9">
        <v>10908000</v>
      </c>
      <c r="DC267" s="9">
        <v>4</v>
      </c>
      <c r="DD267" s="9">
        <v>7785318925</v>
      </c>
      <c r="DE267" s="9">
        <v>38926594628</v>
      </c>
      <c r="DF267" s="9">
        <v>8378518</v>
      </c>
      <c r="DG267" s="9">
        <v>5</v>
      </c>
      <c r="DH267" s="9">
        <v>0.89</v>
      </c>
      <c r="DI267" s="9">
        <v>1.3</v>
      </c>
      <c r="DJ267" s="9">
        <v>1.93</v>
      </c>
      <c r="DK267" s="9">
        <v>2.81</v>
      </c>
      <c r="DL267" s="16" t="s">
        <v>898</v>
      </c>
      <c r="DM267" s="16" t="s">
        <v>2607</v>
      </c>
      <c r="DN267" s="16" t="s">
        <v>2608</v>
      </c>
      <c r="DO267" s="16" t="s">
        <v>2609</v>
      </c>
      <c r="DP267" s="16" t="s">
        <v>2610</v>
      </c>
      <c r="DQ267" s="16" t="s">
        <v>2611</v>
      </c>
      <c r="DR267" s="16" t="s">
        <v>2612</v>
      </c>
      <c r="DS267" s="16" t="s">
        <v>2613</v>
      </c>
      <c r="DT267" s="16" t="s">
        <v>425</v>
      </c>
      <c r="DU267" s="16" t="s">
        <v>384</v>
      </c>
      <c r="DV267" s="17" t="s">
        <v>779</v>
      </c>
      <c r="DW267" s="16" t="s">
        <v>2614</v>
      </c>
      <c r="DX267" s="16" t="s">
        <v>2615</v>
      </c>
      <c r="DY267" s="16" t="s">
        <v>386</v>
      </c>
      <c r="DZ267" s="16" t="s">
        <v>2616</v>
      </c>
      <c r="EA267" s="16" t="s">
        <v>1454</v>
      </c>
      <c r="EB267" s="16" t="s">
        <v>2617</v>
      </c>
      <c r="EC267" s="16" t="s">
        <v>2618</v>
      </c>
      <c r="ED267" s="16" t="s">
        <v>2619</v>
      </c>
      <c r="EE267" s="16" t="s">
        <v>2620</v>
      </c>
      <c r="EF267" s="16" t="s">
        <v>2621</v>
      </c>
    </row>
    <row r="268" spans="1:136" ht="18.75" x14ac:dyDescent="0.2">
      <c r="A268" s="16" t="s">
        <v>258</v>
      </c>
      <c r="B268" s="16" t="s">
        <v>915</v>
      </c>
      <c r="C268" s="16" t="s">
        <v>1218</v>
      </c>
      <c r="D268" s="16" t="s">
        <v>1220</v>
      </c>
      <c r="E268" s="16" t="s">
        <v>1219</v>
      </c>
      <c r="F268" s="25">
        <v>44382.51754990741</v>
      </c>
      <c r="G268" s="16" t="s">
        <v>1229</v>
      </c>
      <c r="H268" s="16" t="s">
        <v>1222</v>
      </c>
      <c r="I268" s="16" t="s">
        <v>2170</v>
      </c>
      <c r="J268" s="16" t="s">
        <v>1084</v>
      </c>
      <c r="K268" s="16" t="s">
        <v>921</v>
      </c>
      <c r="L268" s="16" t="s">
        <v>1083</v>
      </c>
      <c r="M268" s="9">
        <v>35470</v>
      </c>
      <c r="N268" s="9">
        <v>4.97</v>
      </c>
      <c r="O268" s="9">
        <v>35310</v>
      </c>
      <c r="P268" s="9">
        <v>4.5</v>
      </c>
      <c r="Q268" s="9">
        <v>5.19</v>
      </c>
      <c r="R268" s="9">
        <v>33720</v>
      </c>
      <c r="S268" s="9">
        <v>33720</v>
      </c>
      <c r="T268" s="9">
        <v>35470</v>
      </c>
      <c r="U268" s="16" t="s">
        <v>3235</v>
      </c>
      <c r="V268" s="16" t="s">
        <v>3236</v>
      </c>
      <c r="W268" s="16" t="s">
        <v>3237</v>
      </c>
      <c r="X268" s="9">
        <v>2.2799999999999998</v>
      </c>
      <c r="Y268" s="9">
        <v>2.15</v>
      </c>
      <c r="Z268" s="9">
        <v>27.6</v>
      </c>
      <c r="AA268" s="16" t="s">
        <v>1082</v>
      </c>
      <c r="AB268" s="9">
        <v>15.4</v>
      </c>
      <c r="AC268" s="16" t="s">
        <v>1082</v>
      </c>
      <c r="AD268" s="9">
        <v>1.79</v>
      </c>
      <c r="AE268" s="9">
        <v>1.79</v>
      </c>
      <c r="AF268" s="9">
        <v>1.42</v>
      </c>
      <c r="AG268" s="9">
        <v>91.68</v>
      </c>
      <c r="AH268" s="9">
        <v>45.38</v>
      </c>
      <c r="AI268" s="9">
        <v>1.5</v>
      </c>
      <c r="AJ268" s="16" t="s">
        <v>1083</v>
      </c>
      <c r="AK268" s="9">
        <v>146.80000000000001</v>
      </c>
      <c r="AL268" s="16" t="s">
        <v>1082</v>
      </c>
      <c r="AM268" s="9">
        <v>6.39</v>
      </c>
      <c r="AN268" s="9">
        <v>8.5</v>
      </c>
      <c r="AO268" s="16" t="s">
        <v>896</v>
      </c>
      <c r="AP268" s="9">
        <v>2.0499999999999998</v>
      </c>
      <c r="AQ268" s="16" t="s">
        <v>897</v>
      </c>
      <c r="AR268" s="9">
        <v>29</v>
      </c>
      <c r="AS268" s="9">
        <v>0</v>
      </c>
      <c r="AT268" s="17">
        <v>31000</v>
      </c>
      <c r="AU268" s="9">
        <v>48.08</v>
      </c>
      <c r="AV268" s="9">
        <v>38.85</v>
      </c>
      <c r="AW268" s="9">
        <v>65020</v>
      </c>
      <c r="AX268" s="9">
        <v>65020</v>
      </c>
      <c r="AY268" s="9">
        <v>35310</v>
      </c>
      <c r="AZ268" s="17">
        <v>44247</v>
      </c>
      <c r="BA268" s="9">
        <v>-45.7</v>
      </c>
      <c r="BB268" s="9">
        <v>662.62</v>
      </c>
      <c r="BC268" s="16" t="s">
        <v>1084</v>
      </c>
      <c r="BD268" s="9">
        <v>16.149999999999999</v>
      </c>
      <c r="BE268" s="16" t="s">
        <v>1084</v>
      </c>
      <c r="BF268" s="9">
        <v>2.35</v>
      </c>
      <c r="BG268" s="16" t="s">
        <v>1083</v>
      </c>
      <c r="BH268" s="9">
        <v>106.02</v>
      </c>
      <c r="BI268" s="16" t="s">
        <v>1082</v>
      </c>
      <c r="BJ268" s="9">
        <v>2.2400000000000002</v>
      </c>
      <c r="BK268" s="16" t="s">
        <v>1083</v>
      </c>
      <c r="BL268" s="9">
        <v>300</v>
      </c>
      <c r="BM268" s="9">
        <v>105</v>
      </c>
      <c r="BN268" s="9">
        <v>93</v>
      </c>
      <c r="BO268" s="9">
        <v>1.21</v>
      </c>
      <c r="BP268" s="9">
        <v>17.93</v>
      </c>
      <c r="BQ268" s="9">
        <v>32510</v>
      </c>
      <c r="BR268" s="20">
        <v>35470</v>
      </c>
      <c r="BS268" s="9">
        <v>16.86</v>
      </c>
      <c r="BT268" s="9">
        <v>14.15</v>
      </c>
      <c r="BU268" s="9">
        <v>58900</v>
      </c>
      <c r="BV268" s="9">
        <v>30350</v>
      </c>
      <c r="BW268" s="16"/>
      <c r="BX268" s="17"/>
      <c r="BY268" s="16"/>
      <c r="BZ268" s="16"/>
      <c r="CA268" s="9">
        <v>444</v>
      </c>
      <c r="CB268" s="9">
        <v>423</v>
      </c>
      <c r="CC268" s="9">
        <v>430</v>
      </c>
      <c r="CD268" s="9">
        <v>410</v>
      </c>
      <c r="CE268" s="16">
        <v>445898</v>
      </c>
      <c r="CF268" s="16">
        <v>100</v>
      </c>
      <c r="CG268" s="16">
        <v>0.14000000000000001</v>
      </c>
      <c r="CH268" s="25">
        <v>24.9</v>
      </c>
      <c r="CI268" s="16">
        <v>5.18979833926453E-2</v>
      </c>
      <c r="CJ268" s="16">
        <v>4.7351287363125204E-3</v>
      </c>
      <c r="CK268" s="9">
        <v>894303</v>
      </c>
      <c r="CL268" s="9">
        <v>10.81</v>
      </c>
      <c r="CM268" s="9">
        <v>12.1</v>
      </c>
      <c r="CN268" s="9">
        <v>0.89</v>
      </c>
      <c r="CO268" s="9">
        <v>3266</v>
      </c>
      <c r="CP268" s="16" t="s">
        <v>1758</v>
      </c>
      <c r="CQ268" s="9">
        <v>275722002</v>
      </c>
      <c r="CR268" s="9">
        <v>154074235</v>
      </c>
      <c r="CS268" s="9">
        <v>28950810240</v>
      </c>
      <c r="CT268" s="9">
        <v>14328903930</v>
      </c>
      <c r="CU268" s="9">
        <v>819904</v>
      </c>
      <c r="CV268" s="9">
        <v>405803</v>
      </c>
      <c r="CW268" s="9">
        <v>105</v>
      </c>
      <c r="CX268" s="9">
        <v>93</v>
      </c>
      <c r="CY268" s="9">
        <v>1.78953997078097</v>
      </c>
      <c r="CZ268" s="9">
        <v>656757172</v>
      </c>
      <c r="DA268" s="9">
        <v>2627028690</v>
      </c>
      <c r="DB268" s="9">
        <v>74399</v>
      </c>
      <c r="DC268" s="9">
        <v>4</v>
      </c>
      <c r="DD268" s="9">
        <v>5749645000</v>
      </c>
      <c r="DE268" s="9">
        <v>17248935000</v>
      </c>
      <c r="DF268" s="9">
        <v>488500</v>
      </c>
      <c r="DG268" s="9">
        <v>3</v>
      </c>
      <c r="DH268" s="9">
        <v>2.02</v>
      </c>
      <c r="DI268" s="9">
        <v>0.15</v>
      </c>
      <c r="DJ268" s="9">
        <v>11.02</v>
      </c>
      <c r="DK268" s="9">
        <v>0.83</v>
      </c>
      <c r="DL268" s="16"/>
      <c r="DM268" s="16"/>
      <c r="DN268" s="16"/>
      <c r="DO268" s="16"/>
      <c r="DP268" s="16"/>
      <c r="DQ268" s="16"/>
      <c r="DR268" s="16"/>
      <c r="DS268" s="16"/>
      <c r="DT268" s="16"/>
      <c r="DU268" s="16"/>
      <c r="DV268" s="17"/>
      <c r="DW268" s="16"/>
      <c r="DX268" s="16"/>
      <c r="DY268" s="16"/>
      <c r="DZ268" s="16"/>
      <c r="EA268" s="16"/>
      <c r="EB268" s="16"/>
      <c r="EC268" s="16"/>
      <c r="ED268" s="16"/>
      <c r="EE268" s="16"/>
      <c r="EF268" s="16"/>
    </row>
    <row r="269" spans="1:136" ht="18.75" x14ac:dyDescent="0.2">
      <c r="A269" s="16" t="s">
        <v>487</v>
      </c>
      <c r="B269" s="16" t="s">
        <v>793</v>
      </c>
      <c r="C269" s="16" t="s">
        <v>1218</v>
      </c>
      <c r="D269" s="16" t="s">
        <v>1220</v>
      </c>
      <c r="E269" s="16" t="s">
        <v>1219</v>
      </c>
      <c r="F269" s="25">
        <v>44382.520798703707</v>
      </c>
      <c r="G269" s="16" t="s">
        <v>1221</v>
      </c>
      <c r="H269" s="16" t="s">
        <v>1222</v>
      </c>
      <c r="I269" s="16" t="s">
        <v>2112</v>
      </c>
      <c r="J269" s="16" t="s">
        <v>1082</v>
      </c>
      <c r="K269" s="16" t="s">
        <v>1071</v>
      </c>
      <c r="L269" s="16" t="s">
        <v>1083</v>
      </c>
      <c r="M269" s="9">
        <v>3700</v>
      </c>
      <c r="N269" s="9">
        <v>0.65</v>
      </c>
      <c r="O269" s="9">
        <v>3691</v>
      </c>
      <c r="P269" s="9">
        <v>0.41</v>
      </c>
      <c r="Q269" s="9">
        <v>4.8499999999999996</v>
      </c>
      <c r="R269" s="9">
        <v>3650</v>
      </c>
      <c r="S269" s="9">
        <v>3610</v>
      </c>
      <c r="T269" s="9">
        <v>3785</v>
      </c>
      <c r="U269" s="16" t="s">
        <v>3238</v>
      </c>
      <c r="V269" s="16" t="s">
        <v>3239</v>
      </c>
      <c r="W269" s="16" t="s">
        <v>3240</v>
      </c>
      <c r="X269" s="9">
        <v>0.73</v>
      </c>
      <c r="Y269" s="9">
        <v>0.69</v>
      </c>
      <c r="Z269" s="9">
        <v>11.2</v>
      </c>
      <c r="AA269" s="16" t="s">
        <v>1082</v>
      </c>
      <c r="AB269" s="9">
        <v>10.7</v>
      </c>
      <c r="AC269" s="16" t="s">
        <v>1082</v>
      </c>
      <c r="AD269" s="9">
        <v>1.04</v>
      </c>
      <c r="AE269" s="9">
        <v>1.04</v>
      </c>
      <c r="AF269" s="9">
        <v>-1.07</v>
      </c>
      <c r="AG269" s="9">
        <v>99.73</v>
      </c>
      <c r="AH269" s="9">
        <v>89.21</v>
      </c>
      <c r="AI269" s="9">
        <v>991</v>
      </c>
      <c r="AJ269" s="16" t="s">
        <v>1082</v>
      </c>
      <c r="AK269" s="9">
        <v>463.5</v>
      </c>
      <c r="AL269" s="16" t="s">
        <v>1082</v>
      </c>
      <c r="AM269" s="9">
        <v>-1.33</v>
      </c>
      <c r="AN269" s="9">
        <v>-1.04</v>
      </c>
      <c r="AO269" s="16" t="s">
        <v>896</v>
      </c>
      <c r="AP269" s="9">
        <v>0.63</v>
      </c>
      <c r="AQ269" s="16" t="s">
        <v>897</v>
      </c>
      <c r="AR269" s="9">
        <v>29</v>
      </c>
      <c r="AS269" s="9">
        <v>0</v>
      </c>
      <c r="AT269" s="17">
        <v>3400</v>
      </c>
      <c r="AU269" s="9">
        <v>39.19</v>
      </c>
      <c r="AV269" s="9">
        <v>37.159999999999997</v>
      </c>
      <c r="AW269" s="9">
        <v>13000</v>
      </c>
      <c r="AX269" s="9">
        <v>13000</v>
      </c>
      <c r="AY269" s="9">
        <v>3691</v>
      </c>
      <c r="AZ269" s="17">
        <v>44034</v>
      </c>
      <c r="BA269" s="9">
        <v>-71.599999999999994</v>
      </c>
      <c r="BB269" s="9">
        <v>97.93</v>
      </c>
      <c r="BC269" s="16" t="s">
        <v>1084</v>
      </c>
      <c r="BD269" s="9">
        <v>100.8</v>
      </c>
      <c r="BE269" s="16" t="s">
        <v>1084</v>
      </c>
      <c r="BF269" s="9">
        <v>36.08</v>
      </c>
      <c r="BG269" s="16" t="s">
        <v>1082</v>
      </c>
      <c r="BH269" s="9">
        <v>37.380000000000003</v>
      </c>
      <c r="BI269" s="16" t="s">
        <v>1082</v>
      </c>
      <c r="BJ269" s="9">
        <v>-1.31</v>
      </c>
      <c r="BK269" s="16" t="s">
        <v>1082</v>
      </c>
      <c r="BL269" s="9">
        <v>2519</v>
      </c>
      <c r="BM269" s="9">
        <v>842</v>
      </c>
      <c r="BN269" s="9">
        <v>785</v>
      </c>
      <c r="BO269" s="9">
        <v>0.76</v>
      </c>
      <c r="BP269" s="9">
        <v>17.239999999999998</v>
      </c>
      <c r="BQ269" s="9">
        <v>3570</v>
      </c>
      <c r="BR269" s="20">
        <v>3881</v>
      </c>
      <c r="BS269" s="9">
        <v>8.82</v>
      </c>
      <c r="BT269" s="9">
        <v>30.27</v>
      </c>
      <c r="BU269" s="9">
        <v>5140</v>
      </c>
      <c r="BV269" s="9">
        <v>3400</v>
      </c>
      <c r="BW269" s="16"/>
      <c r="BX269" s="17"/>
      <c r="BY269" s="16"/>
      <c r="BZ269" s="16"/>
      <c r="CA269" s="9">
        <v>77</v>
      </c>
      <c r="CB269" s="9">
        <v>74</v>
      </c>
      <c r="CC269" s="9">
        <v>64</v>
      </c>
      <c r="CD269" s="9">
        <v>54</v>
      </c>
      <c r="CE269" s="16">
        <v>3940110</v>
      </c>
      <c r="CF269" s="16">
        <v>32.659999999999997</v>
      </c>
      <c r="CG269" s="16">
        <v>0.35</v>
      </c>
      <c r="CH269" s="25">
        <v>2.79</v>
      </c>
      <c r="CI269" s="16">
        <v>1.3698630136986301E-2</v>
      </c>
      <c r="CJ269" s="16">
        <v>2.4483133841131698E-3</v>
      </c>
      <c r="CK269" s="9">
        <v>25529481</v>
      </c>
      <c r="CL269" s="9">
        <v>22.88</v>
      </c>
      <c r="CM269" s="9">
        <v>25.21</v>
      </c>
      <c r="CN269" s="9">
        <v>0.91</v>
      </c>
      <c r="CO269" s="9">
        <v>161.30000000000001</v>
      </c>
      <c r="CP269" s="16" t="s">
        <v>1674</v>
      </c>
      <c r="CQ269" s="9">
        <v>111609374</v>
      </c>
      <c r="CR269" s="9">
        <v>107084161</v>
      </c>
      <c r="CS269" s="9">
        <v>93975093055</v>
      </c>
      <c r="CT269" s="9">
        <v>84061067055</v>
      </c>
      <c r="CU269" s="9">
        <v>25460605</v>
      </c>
      <c r="CV269" s="9">
        <v>22774605</v>
      </c>
      <c r="CW269" s="9">
        <v>842</v>
      </c>
      <c r="CX269" s="9">
        <v>785</v>
      </c>
      <c r="CY269" s="9">
        <v>1.04225847182012</v>
      </c>
      <c r="CZ269" s="9">
        <v>254221316</v>
      </c>
      <c r="DA269" s="9">
        <v>254221316</v>
      </c>
      <c r="DB269" s="9">
        <v>68876</v>
      </c>
      <c r="DC269" s="9">
        <v>1</v>
      </c>
      <c r="DD269" s="9">
        <v>5084123658</v>
      </c>
      <c r="DE269" s="9">
        <v>10168247316</v>
      </c>
      <c r="DF269" s="9">
        <v>2754876</v>
      </c>
      <c r="DG269" s="9">
        <v>2</v>
      </c>
      <c r="DH269" s="9">
        <v>1.1200000000000001</v>
      </c>
      <c r="DI269" s="9">
        <v>0.03</v>
      </c>
      <c r="DJ269" s="9">
        <v>369.66</v>
      </c>
      <c r="DK269" s="9">
        <v>8.27</v>
      </c>
      <c r="DL269" s="16" t="s">
        <v>793</v>
      </c>
      <c r="DM269" s="16" t="s">
        <v>2891</v>
      </c>
      <c r="DN269" s="16" t="s">
        <v>2892</v>
      </c>
      <c r="DO269" s="16" t="s">
        <v>2893</v>
      </c>
      <c r="DP269" s="16" t="s">
        <v>2894</v>
      </c>
      <c r="DQ269" s="16" t="s">
        <v>2895</v>
      </c>
      <c r="DR269" s="16" t="s">
        <v>2896</v>
      </c>
      <c r="DS269" s="16" t="s">
        <v>2897</v>
      </c>
      <c r="DT269" s="16" t="s">
        <v>780</v>
      </c>
      <c r="DU269" s="16" t="s">
        <v>388</v>
      </c>
      <c r="DV269" s="17" t="s">
        <v>395</v>
      </c>
      <c r="DW269" s="16" t="s">
        <v>2898</v>
      </c>
      <c r="DX269" s="16" t="s">
        <v>1532</v>
      </c>
      <c r="DY269" s="16" t="s">
        <v>1623</v>
      </c>
      <c r="DZ269" s="16" t="s">
        <v>760</v>
      </c>
      <c r="EA269" s="16" t="s">
        <v>778</v>
      </c>
      <c r="EB269" s="16" t="s">
        <v>2899</v>
      </c>
      <c r="EC269" s="16" t="s">
        <v>2900</v>
      </c>
      <c r="ED269" s="16" t="s">
        <v>2901</v>
      </c>
      <c r="EE269" s="16" t="s">
        <v>2902</v>
      </c>
      <c r="EF269" s="16" t="s">
        <v>2903</v>
      </c>
    </row>
    <row r="270" spans="1:136" ht="18.75" x14ac:dyDescent="0.2">
      <c r="A270" s="16" t="s">
        <v>147</v>
      </c>
      <c r="B270" s="16" t="s">
        <v>912</v>
      </c>
      <c r="C270" s="16" t="s">
        <v>1218</v>
      </c>
      <c r="D270" s="16" t="s">
        <v>1224</v>
      </c>
      <c r="E270" s="16" t="s">
        <v>1219</v>
      </c>
      <c r="F270" s="25">
        <v>44382.520446064816</v>
      </c>
      <c r="G270" s="16" t="s">
        <v>1221</v>
      </c>
      <c r="H270" s="16" t="s">
        <v>1223</v>
      </c>
      <c r="I270" s="16" t="s">
        <v>2172</v>
      </c>
      <c r="J270" s="16" t="s">
        <v>1084</v>
      </c>
      <c r="K270" s="16" t="s">
        <v>2173</v>
      </c>
      <c r="L270" s="16" t="s">
        <v>1082</v>
      </c>
      <c r="M270" s="9">
        <v>13180</v>
      </c>
      <c r="N270" s="9">
        <v>1.54</v>
      </c>
      <c r="O270" s="9">
        <v>13080</v>
      </c>
      <c r="P270" s="9">
        <v>0.77</v>
      </c>
      <c r="Q270" s="9">
        <v>2.4700000000000002</v>
      </c>
      <c r="R270" s="9">
        <v>13300</v>
      </c>
      <c r="S270" s="9">
        <v>12980</v>
      </c>
      <c r="T270" s="9">
        <v>13300</v>
      </c>
      <c r="U270" s="16" t="s">
        <v>3241</v>
      </c>
      <c r="V270" s="16" t="s">
        <v>3242</v>
      </c>
      <c r="W270" s="16" t="s">
        <v>3243</v>
      </c>
      <c r="X270" s="9">
        <v>0.51</v>
      </c>
      <c r="Y270" s="9">
        <v>0.52</v>
      </c>
      <c r="Z270" s="9">
        <v>6.5</v>
      </c>
      <c r="AA270" s="16" t="s">
        <v>1082</v>
      </c>
      <c r="AB270" s="9">
        <v>8.1</v>
      </c>
      <c r="AC270" s="16" t="s">
        <v>1082</v>
      </c>
      <c r="AD270" s="9">
        <v>0.8</v>
      </c>
      <c r="AE270" s="9">
        <v>-1.25</v>
      </c>
      <c r="AF270" s="9">
        <v>-1.23</v>
      </c>
      <c r="AG270" s="9">
        <v>65.05</v>
      </c>
      <c r="AH270" s="9">
        <v>93.25</v>
      </c>
      <c r="AI270" s="9">
        <v>-246.3</v>
      </c>
      <c r="AJ270" s="16" t="s">
        <v>1082</v>
      </c>
      <c r="AK270" s="9">
        <v>-265.39999999999998</v>
      </c>
      <c r="AL270" s="16" t="s">
        <v>1082</v>
      </c>
      <c r="AM270" s="9">
        <v>-3.44</v>
      </c>
      <c r="AN270" s="9">
        <v>12.07</v>
      </c>
      <c r="AO270" s="16" t="s">
        <v>896</v>
      </c>
      <c r="AP270" s="9">
        <v>0.47</v>
      </c>
      <c r="AQ270" s="16" t="s">
        <v>897</v>
      </c>
      <c r="AR270" s="9">
        <v>14</v>
      </c>
      <c r="AS270" s="9">
        <v>79</v>
      </c>
      <c r="AT270" s="17">
        <v>11480</v>
      </c>
      <c r="AU270" s="9">
        <v>55</v>
      </c>
      <c r="AV270" s="9">
        <v>52.33</v>
      </c>
      <c r="AW270" s="9">
        <v>37360</v>
      </c>
      <c r="AX270" s="9">
        <v>37360</v>
      </c>
      <c r="AY270" s="9">
        <v>13080</v>
      </c>
      <c r="AZ270" s="17">
        <v>44052</v>
      </c>
      <c r="BA270" s="9">
        <v>-65</v>
      </c>
      <c r="BB270" s="9">
        <v>783.52</v>
      </c>
      <c r="BC270" s="16" t="s">
        <v>1084</v>
      </c>
      <c r="BD270" s="9">
        <v>68.61</v>
      </c>
      <c r="BE270" s="16" t="s">
        <v>1084</v>
      </c>
      <c r="BF270" s="9">
        <v>1.03</v>
      </c>
      <c r="BG270" s="16" t="s">
        <v>1083</v>
      </c>
      <c r="BH270" s="9">
        <v>90.84</v>
      </c>
      <c r="BI270" s="16" t="s">
        <v>1082</v>
      </c>
      <c r="BJ270" s="9">
        <v>936.69</v>
      </c>
      <c r="BK270" s="16" t="s">
        <v>1082</v>
      </c>
      <c r="BL270" s="9">
        <v>204</v>
      </c>
      <c r="BM270" s="9">
        <v>88</v>
      </c>
      <c r="BN270" s="9">
        <v>101</v>
      </c>
      <c r="BO270" s="9">
        <v>0.56999999999999995</v>
      </c>
      <c r="BP270" s="9">
        <v>48.3</v>
      </c>
      <c r="BQ270" s="9">
        <v>12000</v>
      </c>
      <c r="BR270" s="20">
        <v>14270</v>
      </c>
      <c r="BS270" s="9">
        <v>19.38</v>
      </c>
      <c r="BT270" s="9">
        <v>8.27</v>
      </c>
      <c r="BU270" s="9">
        <v>15470</v>
      </c>
      <c r="BV270" s="9">
        <v>11040</v>
      </c>
      <c r="BW270" s="16" t="s">
        <v>1126</v>
      </c>
      <c r="BX270" s="17">
        <v>44400</v>
      </c>
      <c r="BY270" s="16" t="s">
        <v>375</v>
      </c>
      <c r="BZ270" s="16" t="s">
        <v>1099</v>
      </c>
      <c r="CA270" s="9">
        <v>312</v>
      </c>
      <c r="CB270" s="9">
        <v>275</v>
      </c>
      <c r="CC270" s="9">
        <v>237</v>
      </c>
      <c r="CD270" s="9">
        <v>185</v>
      </c>
      <c r="CE270" s="16">
        <v>1100000</v>
      </c>
      <c r="CF270" s="16">
        <v>76.209999999999994</v>
      </c>
      <c r="CG270" s="16">
        <v>0.36</v>
      </c>
      <c r="CH270" s="25">
        <v>3.18</v>
      </c>
      <c r="CI270" s="16">
        <v>-9.0225563909774407E-3</v>
      </c>
      <c r="CJ270" s="16">
        <v>7.7041602465331297E-3</v>
      </c>
      <c r="CK270" s="9">
        <v>666814</v>
      </c>
      <c r="CL270" s="9">
        <v>5.67</v>
      </c>
      <c r="CM270" s="9">
        <v>7.15</v>
      </c>
      <c r="CN270" s="9">
        <v>0.79</v>
      </c>
      <c r="CO270" s="9">
        <v>2305</v>
      </c>
      <c r="CP270" s="16" t="s">
        <v>1697</v>
      </c>
      <c r="CQ270" s="9">
        <v>64475481</v>
      </c>
      <c r="CR270" s="9">
        <v>80527991</v>
      </c>
      <c r="CS270" s="9">
        <v>5673842400</v>
      </c>
      <c r="CT270" s="9">
        <v>8133327120</v>
      </c>
      <c r="CU270" s="9">
        <v>433780</v>
      </c>
      <c r="CV270" s="9">
        <v>621814</v>
      </c>
      <c r="CW270" s="9">
        <v>88</v>
      </c>
      <c r="CX270" s="9">
        <v>101</v>
      </c>
      <c r="CY270" s="9">
        <v>0.80065925151417205</v>
      </c>
      <c r="CZ270" s="9">
        <v>3048084720</v>
      </c>
      <c r="DA270" s="9">
        <v>3048084720</v>
      </c>
      <c r="DB270" s="9">
        <v>233034</v>
      </c>
      <c r="DC270" s="9">
        <v>1</v>
      </c>
      <c r="DD270" s="9">
        <v>294300000</v>
      </c>
      <c r="DE270" s="9">
        <v>588600000</v>
      </c>
      <c r="DF270" s="9">
        <v>45000</v>
      </c>
      <c r="DG270" s="9">
        <v>2</v>
      </c>
      <c r="DH270" s="9">
        <v>0.7</v>
      </c>
      <c r="DI270" s="9">
        <v>5.18</v>
      </c>
      <c r="DJ270" s="9">
        <v>1.86</v>
      </c>
      <c r="DK270" s="9">
        <v>13.82</v>
      </c>
      <c r="DL270" s="16"/>
      <c r="DM270" s="16"/>
      <c r="DN270" s="16"/>
      <c r="DO270" s="16"/>
      <c r="DP270" s="16"/>
      <c r="DQ270" s="16"/>
      <c r="DR270" s="16"/>
      <c r="DS270" s="16"/>
      <c r="DT270" s="16"/>
      <c r="DU270" s="16"/>
      <c r="DV270" s="17"/>
      <c r="DW270" s="16"/>
      <c r="DX270" s="16"/>
      <c r="DY270" s="16"/>
      <c r="DZ270" s="16"/>
      <c r="EA270" s="16"/>
      <c r="EB270" s="16"/>
      <c r="EC270" s="16"/>
      <c r="ED270" s="16"/>
      <c r="EE270" s="16"/>
      <c r="EF270" s="16"/>
    </row>
    <row r="271" spans="1:136" ht="18.75" x14ac:dyDescent="0.2">
      <c r="A271" s="16" t="s">
        <v>192</v>
      </c>
      <c r="B271" s="16" t="s">
        <v>912</v>
      </c>
      <c r="C271" s="16" t="s">
        <v>1218</v>
      </c>
      <c r="D271" s="16" t="s">
        <v>1228</v>
      </c>
      <c r="E271" s="16" t="s">
        <v>1219</v>
      </c>
      <c r="F271" s="25">
        <v>44382.520542222221</v>
      </c>
      <c r="G271" s="16" t="s">
        <v>1221</v>
      </c>
      <c r="H271" s="16" t="s">
        <v>1223</v>
      </c>
      <c r="I271" s="16" t="s">
        <v>2008</v>
      </c>
      <c r="J271" s="16" t="s">
        <v>1082</v>
      </c>
      <c r="K271" s="16" t="s">
        <v>980</v>
      </c>
      <c r="L271" s="16" t="s">
        <v>1083</v>
      </c>
      <c r="M271" s="9">
        <v>7950</v>
      </c>
      <c r="N271" s="9">
        <v>4.88</v>
      </c>
      <c r="O271" s="9">
        <v>7890</v>
      </c>
      <c r="P271" s="9">
        <v>4.09</v>
      </c>
      <c r="Q271" s="9">
        <v>5.0199999999999996</v>
      </c>
      <c r="R271" s="9">
        <v>7700</v>
      </c>
      <c r="S271" s="9">
        <v>7570</v>
      </c>
      <c r="T271" s="9">
        <v>7950</v>
      </c>
      <c r="U271" s="16" t="s">
        <v>3244</v>
      </c>
      <c r="V271" s="16" t="s">
        <v>1543</v>
      </c>
      <c r="W271" s="16" t="s">
        <v>1372</v>
      </c>
      <c r="X271" s="9">
        <v>2.3199999999999998</v>
      </c>
      <c r="Y271" s="9">
        <v>4.16</v>
      </c>
      <c r="Z271" s="9">
        <v>64.400000000000006</v>
      </c>
      <c r="AA271" s="16" t="s">
        <v>1082</v>
      </c>
      <c r="AB271" s="9">
        <v>17.8</v>
      </c>
      <c r="AC271" s="16" t="s">
        <v>1082</v>
      </c>
      <c r="AD271" s="9">
        <v>3.62</v>
      </c>
      <c r="AE271" s="9">
        <v>3.62</v>
      </c>
      <c r="AF271" s="9">
        <v>1.82</v>
      </c>
      <c r="AG271" s="9">
        <v>97.33</v>
      </c>
      <c r="AH271" s="9">
        <v>47.17</v>
      </c>
      <c r="AI271" s="9">
        <v>3.5</v>
      </c>
      <c r="AJ271" s="16" t="s">
        <v>1083</v>
      </c>
      <c r="AK271" s="9">
        <v>809</v>
      </c>
      <c r="AL271" s="16" t="s">
        <v>1082</v>
      </c>
      <c r="AM271" s="9">
        <v>7.87</v>
      </c>
      <c r="AN271" s="9">
        <v>12.45</v>
      </c>
      <c r="AO271" s="16" t="s">
        <v>896</v>
      </c>
      <c r="AP271" s="9">
        <v>4.83</v>
      </c>
      <c r="AQ271" s="16" t="s">
        <v>897</v>
      </c>
      <c r="AR271" s="9">
        <v>0</v>
      </c>
      <c r="AS271" s="9">
        <v>100</v>
      </c>
      <c r="AT271" s="17">
        <v>6900</v>
      </c>
      <c r="AU271" s="9">
        <v>70.239999999999995</v>
      </c>
      <c r="AV271" s="9">
        <v>64.489999999999995</v>
      </c>
      <c r="AW271" s="9">
        <v>19350</v>
      </c>
      <c r="AX271" s="9">
        <v>19350</v>
      </c>
      <c r="AY271" s="9">
        <v>7890</v>
      </c>
      <c r="AZ271" s="17">
        <v>44037</v>
      </c>
      <c r="BA271" s="9">
        <v>-59.2</v>
      </c>
      <c r="BB271" s="9">
        <v>3.64</v>
      </c>
      <c r="BC271" s="16" t="s">
        <v>1082</v>
      </c>
      <c r="BD271" s="9">
        <v>3.6</v>
      </c>
      <c r="BE271" s="16" t="s">
        <v>1084</v>
      </c>
      <c r="BF271" s="9">
        <v>2.89</v>
      </c>
      <c r="BG271" s="16" t="s">
        <v>1083</v>
      </c>
      <c r="BH271" s="9">
        <v>2.98</v>
      </c>
      <c r="BI271" s="16" t="s">
        <v>1082</v>
      </c>
      <c r="BJ271" s="9">
        <v>2.89</v>
      </c>
      <c r="BK271" s="16" t="s">
        <v>1083</v>
      </c>
      <c r="BL271" s="9">
        <v>521</v>
      </c>
      <c r="BM271" s="9">
        <v>106</v>
      </c>
      <c r="BN271" s="9">
        <v>186</v>
      </c>
      <c r="BO271" s="9">
        <v>4.28</v>
      </c>
      <c r="BP271" s="9">
        <v>65.790000000000006</v>
      </c>
      <c r="BQ271" s="9">
        <v>7110</v>
      </c>
      <c r="BR271" s="20">
        <v>7950</v>
      </c>
      <c r="BS271" s="9">
        <v>34.06</v>
      </c>
      <c r="BT271" s="9">
        <v>0</v>
      </c>
      <c r="BU271" s="9">
        <v>9000</v>
      </c>
      <c r="BV271" s="9">
        <v>5930</v>
      </c>
      <c r="BW271" s="16"/>
      <c r="BX271" s="17"/>
      <c r="BY271" s="16"/>
      <c r="BZ271" s="16"/>
      <c r="CA271" s="9">
        <v>180</v>
      </c>
      <c r="CB271" s="9">
        <v>260</v>
      </c>
      <c r="CC271" s="9">
        <v>242</v>
      </c>
      <c r="CD271" s="9">
        <v>199</v>
      </c>
      <c r="CE271" s="16">
        <v>2021563</v>
      </c>
      <c r="CF271" s="16">
        <v>100</v>
      </c>
      <c r="CG271" s="16">
        <v>0.36</v>
      </c>
      <c r="CH271" s="25">
        <v>3.62</v>
      </c>
      <c r="CI271" s="16">
        <v>3.2467532467532499E-2</v>
      </c>
      <c r="CJ271" s="16">
        <v>7.9155672823219003E-3</v>
      </c>
      <c r="CK271" s="9">
        <v>8888524</v>
      </c>
      <c r="CL271" s="9">
        <v>2.89</v>
      </c>
      <c r="CM271" s="9">
        <v>7.15</v>
      </c>
      <c r="CN271" s="9">
        <v>0.4</v>
      </c>
      <c r="CO271" s="9">
        <v>2731</v>
      </c>
      <c r="CP271" s="16" t="s">
        <v>1666</v>
      </c>
      <c r="CQ271" s="9">
        <v>643969518</v>
      </c>
      <c r="CR271" s="9">
        <v>177845902</v>
      </c>
      <c r="CS271" s="9">
        <v>68260768950</v>
      </c>
      <c r="CT271" s="9">
        <v>33079337850</v>
      </c>
      <c r="CU271" s="9">
        <v>8651555</v>
      </c>
      <c r="CV271" s="9">
        <v>4192565</v>
      </c>
      <c r="CW271" s="9">
        <v>106</v>
      </c>
      <c r="CX271" s="9">
        <v>186</v>
      </c>
      <c r="CY271" s="9">
        <v>3.6209409986854801</v>
      </c>
      <c r="CZ271" s="9">
        <v>934842705</v>
      </c>
      <c r="DA271" s="9">
        <v>1869685410</v>
      </c>
      <c r="DB271" s="9">
        <v>236969</v>
      </c>
      <c r="DC271" s="9">
        <v>2</v>
      </c>
      <c r="DD271" s="9">
        <v>12350372170</v>
      </c>
      <c r="DE271" s="9">
        <v>37051116510</v>
      </c>
      <c r="DF271" s="9">
        <v>4695959</v>
      </c>
      <c r="DG271" s="9">
        <v>3</v>
      </c>
      <c r="DH271" s="9">
        <v>2.06</v>
      </c>
      <c r="DI271" s="9">
        <v>0.05</v>
      </c>
      <c r="DJ271" s="9">
        <v>36.51</v>
      </c>
      <c r="DK271" s="9">
        <v>0.89</v>
      </c>
      <c r="DL271" s="16"/>
      <c r="DM271" s="16"/>
      <c r="DN271" s="16"/>
      <c r="DO271" s="16"/>
      <c r="DP271" s="16"/>
      <c r="DQ271" s="16"/>
      <c r="DR271" s="16"/>
      <c r="DS271" s="16"/>
      <c r="DT271" s="16"/>
      <c r="DU271" s="16"/>
      <c r="DV271" s="17"/>
      <c r="DW271" s="16"/>
      <c r="DX271" s="16"/>
      <c r="DY271" s="16"/>
      <c r="DZ271" s="16"/>
      <c r="EA271" s="16"/>
      <c r="EB271" s="16"/>
      <c r="EC271" s="16"/>
      <c r="ED271" s="16"/>
      <c r="EE271" s="16"/>
      <c r="EF271" s="16"/>
    </row>
    <row r="272" spans="1:136" ht="18.75" x14ac:dyDescent="0.2">
      <c r="A272" s="16" t="s">
        <v>637</v>
      </c>
      <c r="B272" s="16" t="s">
        <v>912</v>
      </c>
      <c r="C272" s="16" t="s">
        <v>1218</v>
      </c>
      <c r="D272" s="16" t="s">
        <v>1228</v>
      </c>
      <c r="E272" s="16" t="s">
        <v>1219</v>
      </c>
      <c r="F272" s="25">
        <v>44382.520829976849</v>
      </c>
      <c r="G272" s="16" t="s">
        <v>1221</v>
      </c>
      <c r="H272" s="16" t="s">
        <v>1222</v>
      </c>
      <c r="I272" s="16" t="s">
        <v>1027</v>
      </c>
      <c r="J272" s="16" t="s">
        <v>1082</v>
      </c>
      <c r="K272" s="16" t="s">
        <v>975</v>
      </c>
      <c r="L272" s="16" t="s">
        <v>1083</v>
      </c>
      <c r="M272" s="9">
        <v>10540</v>
      </c>
      <c r="N272" s="9">
        <v>4.5599999999999996</v>
      </c>
      <c r="O272" s="9">
        <v>10390</v>
      </c>
      <c r="P272" s="9">
        <v>3.08</v>
      </c>
      <c r="Q272" s="9">
        <v>6.12</v>
      </c>
      <c r="R272" s="9">
        <v>9970</v>
      </c>
      <c r="S272" s="9">
        <v>9970</v>
      </c>
      <c r="T272" s="9">
        <v>10580</v>
      </c>
      <c r="U272" s="16" t="s">
        <v>1498</v>
      </c>
      <c r="V272" s="16" t="s">
        <v>1765</v>
      </c>
      <c r="W272" s="16" t="s">
        <v>3245</v>
      </c>
      <c r="X272" s="9">
        <v>1.55</v>
      </c>
      <c r="Y272" s="9">
        <v>1.92</v>
      </c>
      <c r="Z272" s="9">
        <v>21.6</v>
      </c>
      <c r="AA272" s="16" t="s">
        <v>1082</v>
      </c>
      <c r="AB272" s="9">
        <v>26.9</v>
      </c>
      <c r="AC272" s="16" t="s">
        <v>1082</v>
      </c>
      <c r="AD272" s="9">
        <v>0.8</v>
      </c>
      <c r="AE272" s="9">
        <v>-1.25</v>
      </c>
      <c r="AF272" s="9">
        <v>-1.1399999999999999</v>
      </c>
      <c r="AG272" s="9">
        <v>44.06</v>
      </c>
      <c r="AH272" s="9">
        <v>90.98</v>
      </c>
      <c r="AI272" s="9">
        <v>-2.6</v>
      </c>
      <c r="AJ272" s="16" t="s">
        <v>1083</v>
      </c>
      <c r="AK272" s="9">
        <v>-1.2</v>
      </c>
      <c r="AL272" s="16" t="s">
        <v>1083</v>
      </c>
      <c r="AM272" s="9">
        <v>4.67</v>
      </c>
      <c r="AN272" s="9">
        <v>13.33</v>
      </c>
      <c r="AO272" s="16" t="s">
        <v>896</v>
      </c>
      <c r="AP272" s="9">
        <v>1.95</v>
      </c>
      <c r="AQ272" s="16" t="s">
        <v>897</v>
      </c>
      <c r="AR272" s="9">
        <v>14</v>
      </c>
      <c r="AS272" s="9">
        <v>100</v>
      </c>
      <c r="AT272" s="17">
        <v>8700</v>
      </c>
      <c r="AU272" s="9">
        <v>72.489999999999995</v>
      </c>
      <c r="AV272" s="9">
        <v>66.260000000000005</v>
      </c>
      <c r="AW272" s="9">
        <v>26490</v>
      </c>
      <c r="AX272" s="9">
        <v>26490</v>
      </c>
      <c r="AY272" s="9">
        <v>10390</v>
      </c>
      <c r="AZ272" s="17">
        <v>44018</v>
      </c>
      <c r="BA272" s="9">
        <v>-60.8</v>
      </c>
      <c r="BB272" s="9">
        <v>292.72000000000003</v>
      </c>
      <c r="BC272" s="16" t="s">
        <v>1084</v>
      </c>
      <c r="BD272" s="9">
        <v>0</v>
      </c>
      <c r="BE272" s="16"/>
      <c r="BF272" s="9">
        <v>307.27999999999997</v>
      </c>
      <c r="BG272" s="16" t="s">
        <v>1082</v>
      </c>
      <c r="BH272" s="9">
        <v>0</v>
      </c>
      <c r="BI272" s="16"/>
      <c r="BJ272" s="9">
        <v>307.27999999999997</v>
      </c>
      <c r="BK272" s="16" t="s">
        <v>1082</v>
      </c>
      <c r="BL272" s="9">
        <v>404</v>
      </c>
      <c r="BM272" s="9">
        <v>113</v>
      </c>
      <c r="BN272" s="9">
        <v>187</v>
      </c>
      <c r="BO272" s="9">
        <v>1.68</v>
      </c>
      <c r="BP272" s="9">
        <v>51.88</v>
      </c>
      <c r="BQ272" s="9">
        <v>9450</v>
      </c>
      <c r="BR272" s="20">
        <v>10580</v>
      </c>
      <c r="BS272" s="9">
        <v>28.53</v>
      </c>
      <c r="BT272" s="9">
        <v>0</v>
      </c>
      <c r="BU272" s="9">
        <v>12710</v>
      </c>
      <c r="BV272" s="9">
        <v>8200</v>
      </c>
      <c r="BW272" s="16"/>
      <c r="BX272" s="17"/>
      <c r="BY272" s="16"/>
      <c r="BZ272" s="16"/>
      <c r="CA272" s="9">
        <v>273</v>
      </c>
      <c r="CB272" s="9">
        <v>278</v>
      </c>
      <c r="CC272" s="9">
        <v>232</v>
      </c>
      <c r="CD272" s="9">
        <v>200</v>
      </c>
      <c r="CE272" s="16">
        <v>1800000</v>
      </c>
      <c r="CF272" s="16">
        <v>100</v>
      </c>
      <c r="CG272" s="16">
        <v>0.47</v>
      </c>
      <c r="CH272" s="25">
        <v>2.93</v>
      </c>
      <c r="CI272" s="16">
        <v>5.7171514543630897E-2</v>
      </c>
      <c r="CJ272" s="16">
        <v>1.4880952380952399E-2</v>
      </c>
      <c r="CK272" s="9">
        <v>5317851</v>
      </c>
      <c r="CL272" s="9">
        <v>5.61</v>
      </c>
      <c r="CM272" s="9">
        <v>7.15</v>
      </c>
      <c r="CN272" s="9">
        <v>0.78</v>
      </c>
      <c r="CO272" s="9">
        <v>1851</v>
      </c>
      <c r="CP272" s="16" t="s">
        <v>1666</v>
      </c>
      <c r="CQ272" s="9">
        <v>215421570</v>
      </c>
      <c r="CR272" s="9">
        <v>268831026</v>
      </c>
      <c r="CS272" s="9">
        <v>24342637490</v>
      </c>
      <c r="CT272" s="9">
        <v>50271401990</v>
      </c>
      <c r="CU272" s="9">
        <v>2342891</v>
      </c>
      <c r="CV272" s="9">
        <v>4838441</v>
      </c>
      <c r="CW272" s="9">
        <v>113</v>
      </c>
      <c r="CX272" s="9">
        <v>187</v>
      </c>
      <c r="CY272" s="9">
        <v>0.80132703879201805</v>
      </c>
      <c r="CZ272" s="9">
        <v>6181966880</v>
      </c>
      <c r="DA272" s="9">
        <v>30909834400</v>
      </c>
      <c r="DB272" s="9">
        <v>2974960</v>
      </c>
      <c r="DC272" s="9">
        <v>5</v>
      </c>
      <c r="DD272" s="9">
        <v>2490534950</v>
      </c>
      <c r="DE272" s="9">
        <v>4981069900</v>
      </c>
      <c r="DF272" s="9">
        <v>479410</v>
      </c>
      <c r="DG272" s="9">
        <v>2</v>
      </c>
      <c r="DH272" s="9">
        <v>0.48</v>
      </c>
      <c r="DI272" s="9">
        <v>6.21</v>
      </c>
      <c r="DJ272" s="9">
        <v>0.79</v>
      </c>
      <c r="DK272" s="9">
        <v>10.09</v>
      </c>
      <c r="DL272" s="16"/>
      <c r="DM272" s="16"/>
      <c r="DN272" s="16"/>
      <c r="DO272" s="16"/>
      <c r="DP272" s="16"/>
      <c r="DQ272" s="16"/>
      <c r="DR272" s="16"/>
      <c r="DS272" s="16"/>
      <c r="DT272" s="16"/>
      <c r="DU272" s="16"/>
      <c r="DV272" s="17"/>
      <c r="DW272" s="16"/>
      <c r="DX272" s="16"/>
      <c r="DY272" s="16"/>
      <c r="DZ272" s="16"/>
      <c r="EA272" s="16"/>
      <c r="EB272" s="16"/>
      <c r="EC272" s="16"/>
      <c r="ED272" s="16"/>
      <c r="EE272" s="16"/>
      <c r="EF272" s="16"/>
    </row>
    <row r="273" spans="1:136" ht="18.75" x14ac:dyDescent="0.2">
      <c r="A273" s="16" t="s">
        <v>664</v>
      </c>
      <c r="B273" s="16" t="s">
        <v>800</v>
      </c>
      <c r="C273" s="16" t="s">
        <v>1218</v>
      </c>
      <c r="D273" s="16" t="s">
        <v>1228</v>
      </c>
      <c r="E273" s="16" t="s">
        <v>1219</v>
      </c>
      <c r="F273" s="25">
        <v>44382.520811122682</v>
      </c>
      <c r="G273" s="16" t="s">
        <v>1221</v>
      </c>
      <c r="H273" s="16" t="s">
        <v>1226</v>
      </c>
      <c r="I273" s="16" t="s">
        <v>2008</v>
      </c>
      <c r="J273" s="16" t="s">
        <v>1082</v>
      </c>
      <c r="K273" s="16" t="s">
        <v>2143</v>
      </c>
      <c r="L273" s="16" t="s">
        <v>1083</v>
      </c>
      <c r="M273" s="9">
        <v>13520</v>
      </c>
      <c r="N273" s="9">
        <v>2.27</v>
      </c>
      <c r="O273" s="9">
        <v>13720</v>
      </c>
      <c r="P273" s="9">
        <v>3.78</v>
      </c>
      <c r="Q273" s="9">
        <v>4.28</v>
      </c>
      <c r="R273" s="9">
        <v>13880</v>
      </c>
      <c r="S273" s="9">
        <v>13310</v>
      </c>
      <c r="T273" s="9">
        <v>13880</v>
      </c>
      <c r="U273" s="16" t="s">
        <v>3246</v>
      </c>
      <c r="V273" s="16" t="s">
        <v>3247</v>
      </c>
      <c r="W273" s="16" t="s">
        <v>1756</v>
      </c>
      <c r="X273" s="9">
        <v>1.54</v>
      </c>
      <c r="Y273" s="9">
        <v>2.34</v>
      </c>
      <c r="Z273" s="9">
        <v>18.899999999999999</v>
      </c>
      <c r="AA273" s="16" t="s">
        <v>1082</v>
      </c>
      <c r="AB273" s="9">
        <v>19.2</v>
      </c>
      <c r="AC273" s="16" t="s">
        <v>1082</v>
      </c>
      <c r="AD273" s="9">
        <v>0.98</v>
      </c>
      <c r="AE273" s="9">
        <v>-1.02</v>
      </c>
      <c r="AF273" s="9">
        <v>1.26</v>
      </c>
      <c r="AG273" s="9">
        <v>87.53</v>
      </c>
      <c r="AH273" s="9">
        <v>85.6</v>
      </c>
      <c r="AI273" s="9">
        <v>249.4</v>
      </c>
      <c r="AJ273" s="16" t="s">
        <v>1082</v>
      </c>
      <c r="AK273" s="9">
        <v>352.9</v>
      </c>
      <c r="AL273" s="16" t="s">
        <v>1082</v>
      </c>
      <c r="AM273" s="9">
        <v>11.64</v>
      </c>
      <c r="AN273" s="9">
        <v>11.92</v>
      </c>
      <c r="AO273" s="16" t="s">
        <v>896</v>
      </c>
      <c r="AP273" s="9">
        <v>2.16</v>
      </c>
      <c r="AQ273" s="16" t="s">
        <v>895</v>
      </c>
      <c r="AR273" s="9">
        <v>29</v>
      </c>
      <c r="AS273" s="9">
        <v>100</v>
      </c>
      <c r="AT273" s="17">
        <v>11700</v>
      </c>
      <c r="AU273" s="9">
        <v>72.39</v>
      </c>
      <c r="AV273" s="9">
        <v>69.77</v>
      </c>
      <c r="AW273" s="9">
        <v>34650</v>
      </c>
      <c r="AX273" s="9">
        <v>34650</v>
      </c>
      <c r="AY273" s="9">
        <v>13720</v>
      </c>
      <c r="AZ273" s="17">
        <v>44006</v>
      </c>
      <c r="BA273" s="9">
        <v>-60.4</v>
      </c>
      <c r="BB273" s="9">
        <v>236.19</v>
      </c>
      <c r="BC273" s="16" t="s">
        <v>1084</v>
      </c>
      <c r="BD273" s="9">
        <v>91.41</v>
      </c>
      <c r="BE273" s="16" t="s">
        <v>1084</v>
      </c>
      <c r="BF273" s="9">
        <v>318.38</v>
      </c>
      <c r="BG273" s="16" t="s">
        <v>1082</v>
      </c>
      <c r="BH273" s="9">
        <v>124.13</v>
      </c>
      <c r="BI273" s="16" t="s">
        <v>1082</v>
      </c>
      <c r="BJ273" s="9">
        <v>194.25</v>
      </c>
      <c r="BK273" s="16" t="s">
        <v>1082</v>
      </c>
      <c r="BL273" s="9">
        <v>1518</v>
      </c>
      <c r="BM273" s="9">
        <v>566</v>
      </c>
      <c r="BN273" s="9">
        <v>545</v>
      </c>
      <c r="BO273" s="9">
        <v>2.34</v>
      </c>
      <c r="BP273" s="9">
        <v>100</v>
      </c>
      <c r="BQ273" s="9">
        <v>11800</v>
      </c>
      <c r="BR273" s="20">
        <v>13880</v>
      </c>
      <c r="BS273" s="9">
        <v>24.26</v>
      </c>
      <c r="BT273" s="9">
        <v>0</v>
      </c>
      <c r="BU273" s="9">
        <v>13500</v>
      </c>
      <c r="BV273" s="9">
        <v>10880</v>
      </c>
      <c r="BW273" s="16" t="s">
        <v>1098</v>
      </c>
      <c r="BX273" s="17">
        <v>44450</v>
      </c>
      <c r="BY273" s="16" t="s">
        <v>375</v>
      </c>
      <c r="BZ273" s="16" t="s">
        <v>1099</v>
      </c>
      <c r="CA273" s="9">
        <v>165</v>
      </c>
      <c r="CB273" s="9">
        <v>211</v>
      </c>
      <c r="CC273" s="9">
        <v>207</v>
      </c>
      <c r="CD273" s="9">
        <v>203</v>
      </c>
      <c r="CE273" s="16">
        <v>1234568</v>
      </c>
      <c r="CF273" s="16">
        <v>14.27</v>
      </c>
      <c r="CG273" s="16">
        <v>0.3</v>
      </c>
      <c r="CH273" s="25">
        <v>6.84</v>
      </c>
      <c r="CI273" s="16">
        <v>-2.59365994236311E-2</v>
      </c>
      <c r="CJ273" s="16">
        <v>-1.51285930408472E-2</v>
      </c>
      <c r="CK273" s="9">
        <v>8931318</v>
      </c>
      <c r="CL273" s="9">
        <v>10.74</v>
      </c>
      <c r="CM273" s="9">
        <v>9.9</v>
      </c>
      <c r="CN273" s="9">
        <v>1.08</v>
      </c>
      <c r="CO273" s="9">
        <v>1278</v>
      </c>
      <c r="CP273" s="16" t="s">
        <v>1678</v>
      </c>
      <c r="CQ273" s="9">
        <v>189507306</v>
      </c>
      <c r="CR273" s="9">
        <v>192464537</v>
      </c>
      <c r="CS273" s="9">
        <v>107261135240</v>
      </c>
      <c r="CT273" s="9">
        <v>104893173000</v>
      </c>
      <c r="CU273" s="9">
        <v>7817867</v>
      </c>
      <c r="CV273" s="9">
        <v>7645275</v>
      </c>
      <c r="CW273" s="9">
        <v>566</v>
      </c>
      <c r="CX273" s="9">
        <v>545</v>
      </c>
      <c r="CY273" s="9">
        <v>0.984634930433964</v>
      </c>
      <c r="CZ273" s="9">
        <v>2182363960</v>
      </c>
      <c r="DA273" s="9">
        <v>15276547720</v>
      </c>
      <c r="DB273" s="9">
        <v>1113451</v>
      </c>
      <c r="DC273" s="9">
        <v>7</v>
      </c>
      <c r="DD273" s="9">
        <v>2205563745</v>
      </c>
      <c r="DE273" s="9">
        <v>17644509960</v>
      </c>
      <c r="DF273" s="9">
        <v>1286043</v>
      </c>
      <c r="DG273" s="9">
        <v>8</v>
      </c>
      <c r="DH273" s="9">
        <v>1.02</v>
      </c>
      <c r="DI273" s="9">
        <v>0.87</v>
      </c>
      <c r="DJ273" s="9">
        <v>7.02</v>
      </c>
      <c r="DK273" s="9">
        <v>5.94</v>
      </c>
      <c r="DL273" s="16" t="s">
        <v>800</v>
      </c>
      <c r="DM273" s="16" t="s">
        <v>2529</v>
      </c>
      <c r="DN273" s="16" t="s">
        <v>2530</v>
      </c>
      <c r="DO273" s="16" t="s">
        <v>2531</v>
      </c>
      <c r="DP273" s="16" t="s">
        <v>1527</v>
      </c>
      <c r="DQ273" s="16" t="s">
        <v>2532</v>
      </c>
      <c r="DR273" s="16" t="s">
        <v>2533</v>
      </c>
      <c r="DS273" s="16" t="s">
        <v>2534</v>
      </c>
      <c r="DT273" s="16" t="s">
        <v>435</v>
      </c>
      <c r="DU273" s="16" t="s">
        <v>441</v>
      </c>
      <c r="DV273" s="17" t="s">
        <v>429</v>
      </c>
      <c r="DW273" s="16" t="s">
        <v>2535</v>
      </c>
      <c r="DX273" s="16" t="s">
        <v>2536</v>
      </c>
      <c r="DY273" s="16" t="s">
        <v>440</v>
      </c>
      <c r="DZ273" s="16" t="s">
        <v>947</v>
      </c>
      <c r="EA273" s="16" t="s">
        <v>432</v>
      </c>
      <c r="EB273" s="16" t="s">
        <v>2537</v>
      </c>
      <c r="EC273" s="16" t="s">
        <v>2538</v>
      </c>
      <c r="ED273" s="16" t="s">
        <v>2410</v>
      </c>
      <c r="EE273" s="16" t="s">
        <v>2457</v>
      </c>
      <c r="EF273" s="16" t="s">
        <v>1413</v>
      </c>
    </row>
    <row r="274" spans="1:136" ht="18.75" x14ac:dyDescent="0.2">
      <c r="A274" s="16" t="s">
        <v>718</v>
      </c>
      <c r="B274" s="16" t="s">
        <v>900</v>
      </c>
      <c r="C274" s="16"/>
      <c r="D274" s="16"/>
      <c r="E274" s="16"/>
      <c r="F274" s="25"/>
      <c r="G274" s="16"/>
      <c r="H274" s="16"/>
      <c r="I274" s="16" t="s">
        <v>2311</v>
      </c>
      <c r="J274" s="16" t="s">
        <v>1084</v>
      </c>
      <c r="K274" s="16" t="s">
        <v>2312</v>
      </c>
      <c r="L274" s="16" t="s">
        <v>1082</v>
      </c>
      <c r="M274" s="9">
        <v>149000</v>
      </c>
      <c r="N274" s="9">
        <v>2.3199999999999998</v>
      </c>
      <c r="O274" s="9">
        <v>148030</v>
      </c>
      <c r="P274" s="9">
        <v>1.65</v>
      </c>
      <c r="Q274" s="9">
        <v>4.45</v>
      </c>
      <c r="R274" s="9">
        <v>143230</v>
      </c>
      <c r="S274" s="9">
        <v>143230</v>
      </c>
      <c r="T274" s="9">
        <v>149600</v>
      </c>
      <c r="U274" s="16" t="s">
        <v>3248</v>
      </c>
      <c r="V274" s="16" t="s">
        <v>3249</v>
      </c>
      <c r="W274" s="16" t="s">
        <v>3250</v>
      </c>
      <c r="X274" s="9">
        <v>0.52</v>
      </c>
      <c r="Y274" s="9">
        <v>0.6</v>
      </c>
      <c r="Z274" s="9">
        <v>10.6</v>
      </c>
      <c r="AA274" s="16" t="s">
        <v>1082</v>
      </c>
      <c r="AB274" s="9">
        <v>11.5</v>
      </c>
      <c r="AC274" s="16" t="s">
        <v>1082</v>
      </c>
      <c r="AD274" s="9">
        <v>0.92</v>
      </c>
      <c r="AE274" s="9">
        <v>-1.08</v>
      </c>
      <c r="AF274" s="9">
        <v>1.05</v>
      </c>
      <c r="AG274" s="9">
        <v>100</v>
      </c>
      <c r="AH274" s="9">
        <v>84.65</v>
      </c>
      <c r="AI274" s="9">
        <v>112.9</v>
      </c>
      <c r="AJ274" s="16" t="s">
        <v>1082</v>
      </c>
      <c r="AK274" s="9">
        <v>-138.4</v>
      </c>
      <c r="AL274" s="16" t="s">
        <v>1082</v>
      </c>
      <c r="AM274" s="9">
        <v>2.33</v>
      </c>
      <c r="AN274" s="9">
        <v>10.26</v>
      </c>
      <c r="AO274" s="16" t="s">
        <v>896</v>
      </c>
      <c r="AP274" s="9">
        <v>0.56000000000000005</v>
      </c>
      <c r="AQ274" s="16" t="s">
        <v>897</v>
      </c>
      <c r="AR274" s="9">
        <v>7</v>
      </c>
      <c r="AS274" s="9">
        <v>86</v>
      </c>
      <c r="AT274" s="17">
        <v>128930</v>
      </c>
      <c r="AU274" s="9">
        <v>69.680000000000007</v>
      </c>
      <c r="AV274" s="9">
        <v>66.61</v>
      </c>
      <c r="AW274" s="9"/>
      <c r="AX274" s="9"/>
      <c r="AY274" s="9"/>
      <c r="AZ274" s="17"/>
      <c r="BA274" s="9"/>
      <c r="BB274" s="9">
        <v>718</v>
      </c>
      <c r="BC274" s="16"/>
      <c r="BD274" s="9">
        <v>6.12</v>
      </c>
      <c r="BE274" s="16" t="s">
        <v>1084</v>
      </c>
      <c r="BF274" s="9">
        <v>10.67</v>
      </c>
      <c r="BG274" s="16" t="s">
        <v>1082</v>
      </c>
      <c r="BH274" s="9">
        <v>91.57</v>
      </c>
      <c r="BI274" s="16" t="s">
        <v>1082</v>
      </c>
      <c r="BJ274" s="9">
        <v>-80.91</v>
      </c>
      <c r="BK274" s="16" t="s">
        <v>1082</v>
      </c>
      <c r="BL274" s="9">
        <v>152</v>
      </c>
      <c r="BM274" s="9">
        <v>69</v>
      </c>
      <c r="BN274" s="9">
        <v>54</v>
      </c>
      <c r="BO274" s="9">
        <v>0.52</v>
      </c>
      <c r="BP274" s="9">
        <v>92.37</v>
      </c>
      <c r="BQ274" s="9">
        <v>140000</v>
      </c>
      <c r="BR274" s="20">
        <v>151430</v>
      </c>
      <c r="BS274" s="9">
        <v>24.62</v>
      </c>
      <c r="BT274" s="9">
        <v>1.63</v>
      </c>
      <c r="BU274" s="9">
        <v>151430</v>
      </c>
      <c r="BV274" s="9">
        <v>119560</v>
      </c>
      <c r="BW274" s="16"/>
      <c r="BX274" s="17"/>
      <c r="BY274" s="16"/>
      <c r="BZ274" s="16"/>
      <c r="CA274" s="9"/>
      <c r="CB274" s="9"/>
      <c r="CC274" s="9"/>
      <c r="CD274" s="9"/>
      <c r="CE274" s="16"/>
      <c r="CF274" s="16"/>
      <c r="CG274" s="16"/>
      <c r="CH274" s="25"/>
      <c r="CI274" s="16"/>
      <c r="CJ274" s="16"/>
      <c r="CK274" s="9"/>
      <c r="CL274" s="9"/>
      <c r="CM274" s="9"/>
      <c r="CN274" s="9"/>
      <c r="CO274" s="9"/>
      <c r="CP274" s="16" t="s">
        <v>1563</v>
      </c>
      <c r="CQ274" s="9">
        <v>105901520</v>
      </c>
      <c r="CR274" s="9">
        <v>114553289</v>
      </c>
      <c r="CS274" s="9">
        <v>7307204890</v>
      </c>
      <c r="CT274" s="9">
        <v>6185877640</v>
      </c>
      <c r="CU274" s="9">
        <v>49363</v>
      </c>
      <c r="CV274" s="9">
        <v>41788</v>
      </c>
      <c r="CW274" s="9">
        <v>69</v>
      </c>
      <c r="CX274" s="9">
        <v>54</v>
      </c>
      <c r="CY274" s="9">
        <v>0.92447384902235297</v>
      </c>
      <c r="CZ274" s="9"/>
      <c r="DA274" s="9"/>
      <c r="DB274" s="9"/>
      <c r="DC274" s="9"/>
      <c r="DD274" s="9">
        <v>1121327250</v>
      </c>
      <c r="DE274" s="9">
        <v>1121327250</v>
      </c>
      <c r="DF274" s="9">
        <v>7575</v>
      </c>
      <c r="DG274" s="9">
        <v>1</v>
      </c>
      <c r="DH274" s="9">
        <v>1.18</v>
      </c>
      <c r="DI274" s="9"/>
      <c r="DJ274" s="9"/>
      <c r="DK274" s="9"/>
      <c r="DL274" s="16" t="s">
        <v>900</v>
      </c>
      <c r="DM274" s="16" t="s">
        <v>2351</v>
      </c>
      <c r="DN274" s="16" t="s">
        <v>2352</v>
      </c>
      <c r="DO274" s="16" t="s">
        <v>2353</v>
      </c>
      <c r="DP274" s="16" t="s">
        <v>2354</v>
      </c>
      <c r="DQ274" s="16" t="s">
        <v>1723</v>
      </c>
      <c r="DR274" s="16" t="s">
        <v>1395</v>
      </c>
      <c r="DS274" s="16" t="s">
        <v>2355</v>
      </c>
      <c r="DT274" s="16" t="s">
        <v>430</v>
      </c>
      <c r="DU274" s="16" t="s">
        <v>412</v>
      </c>
      <c r="DV274" s="17" t="s">
        <v>420</v>
      </c>
      <c r="DW274" s="16" t="s">
        <v>2356</v>
      </c>
      <c r="DX274" s="16" t="s">
        <v>2357</v>
      </c>
      <c r="DY274" s="16" t="s">
        <v>427</v>
      </c>
      <c r="DZ274" s="16" t="s">
        <v>1448</v>
      </c>
      <c r="EA274" s="16" t="s">
        <v>404</v>
      </c>
      <c r="EB274" s="16" t="s">
        <v>2358</v>
      </c>
      <c r="EC274" s="16" t="s">
        <v>2359</v>
      </c>
      <c r="ED274" s="16" t="s">
        <v>2360</v>
      </c>
      <c r="EE274" s="16" t="s">
        <v>2361</v>
      </c>
      <c r="EF274" s="16" t="s">
        <v>2362</v>
      </c>
    </row>
    <row r="275" spans="1:136" ht="18.75" x14ac:dyDescent="0.2">
      <c r="A275" s="16" t="s">
        <v>679</v>
      </c>
      <c r="B275" s="16" t="s">
        <v>782</v>
      </c>
      <c r="C275" s="16" t="s">
        <v>1218</v>
      </c>
      <c r="D275" s="16" t="s">
        <v>1228</v>
      </c>
      <c r="E275" s="16" t="s">
        <v>1219</v>
      </c>
      <c r="F275" s="25">
        <v>44382.520833240742</v>
      </c>
      <c r="G275" s="16" t="s">
        <v>1221</v>
      </c>
      <c r="H275" s="16" t="s">
        <v>1226</v>
      </c>
      <c r="I275" s="16" t="s">
        <v>152</v>
      </c>
      <c r="J275" s="16" t="s">
        <v>1082</v>
      </c>
      <c r="K275" s="16" t="s">
        <v>2133</v>
      </c>
      <c r="L275" s="16" t="s">
        <v>1083</v>
      </c>
      <c r="M275" s="9">
        <v>120500</v>
      </c>
      <c r="N275" s="9">
        <v>3.02</v>
      </c>
      <c r="O275" s="9">
        <v>120410</v>
      </c>
      <c r="P275" s="9">
        <v>2.94</v>
      </c>
      <c r="Q275" s="9">
        <v>2.97</v>
      </c>
      <c r="R275" s="9">
        <v>118500</v>
      </c>
      <c r="S275" s="9">
        <v>118000</v>
      </c>
      <c r="T275" s="9">
        <v>121500</v>
      </c>
      <c r="U275" s="16" t="s">
        <v>3251</v>
      </c>
      <c r="V275" s="16" t="s">
        <v>3252</v>
      </c>
      <c r="W275" s="16" t="s">
        <v>3253</v>
      </c>
      <c r="X275" s="9">
        <v>0.88</v>
      </c>
      <c r="Y275" s="9">
        <v>1.18</v>
      </c>
      <c r="Z275" s="9">
        <v>24</v>
      </c>
      <c r="AA275" s="16" t="s">
        <v>1082</v>
      </c>
      <c r="AB275" s="9">
        <v>19.399999999999999</v>
      </c>
      <c r="AC275" s="16" t="s">
        <v>1082</v>
      </c>
      <c r="AD275" s="9">
        <v>1.23</v>
      </c>
      <c r="AE275" s="9">
        <v>1.23</v>
      </c>
      <c r="AF275" s="9">
        <v>-1.47</v>
      </c>
      <c r="AG275" s="9">
        <v>53.05</v>
      </c>
      <c r="AH275" s="9">
        <v>30.07</v>
      </c>
      <c r="AI275" s="9">
        <v>5.5</v>
      </c>
      <c r="AJ275" s="16" t="s">
        <v>1083</v>
      </c>
      <c r="AK275" s="9">
        <v>-2.2999999999999998</v>
      </c>
      <c r="AL275" s="16" t="s">
        <v>1083</v>
      </c>
      <c r="AM275" s="9">
        <v>6.84</v>
      </c>
      <c r="AN275" s="9">
        <v>11.14</v>
      </c>
      <c r="AO275" s="16" t="s">
        <v>896</v>
      </c>
      <c r="AP275" s="9">
        <v>1.07</v>
      </c>
      <c r="AQ275" s="16" t="s">
        <v>897</v>
      </c>
      <c r="AR275" s="9">
        <v>7</v>
      </c>
      <c r="AS275" s="9">
        <v>100</v>
      </c>
      <c r="AT275" s="17">
        <v>102500</v>
      </c>
      <c r="AU275" s="9">
        <v>84.46</v>
      </c>
      <c r="AV275" s="9">
        <v>82.24</v>
      </c>
      <c r="AW275" s="9">
        <v>128400</v>
      </c>
      <c r="AX275" s="9">
        <v>128400</v>
      </c>
      <c r="AY275" s="9">
        <v>120410</v>
      </c>
      <c r="AZ275" s="17">
        <v>44093</v>
      </c>
      <c r="BA275" s="9">
        <v>-6.2</v>
      </c>
      <c r="BB275" s="9">
        <v>16.95</v>
      </c>
      <c r="BC275" s="16" t="s">
        <v>1084</v>
      </c>
      <c r="BD275" s="9">
        <v>92.32</v>
      </c>
      <c r="BE275" s="16" t="s">
        <v>1084</v>
      </c>
      <c r="BF275" s="9">
        <v>203.84</v>
      </c>
      <c r="BG275" s="16" t="s">
        <v>1082</v>
      </c>
      <c r="BH275" s="9">
        <v>1.1100000000000001</v>
      </c>
      <c r="BI275" s="16" t="s">
        <v>1083</v>
      </c>
      <c r="BJ275" s="9">
        <v>-908.79</v>
      </c>
      <c r="BK275" s="16" t="s">
        <v>1082</v>
      </c>
      <c r="BL275" s="9">
        <v>1439</v>
      </c>
      <c r="BM275" s="9">
        <v>528</v>
      </c>
      <c r="BN275" s="9">
        <v>369</v>
      </c>
      <c r="BO275" s="9">
        <v>1.18</v>
      </c>
      <c r="BP275" s="9">
        <v>100</v>
      </c>
      <c r="BQ275" s="9">
        <v>109410</v>
      </c>
      <c r="BR275" s="20">
        <v>121500</v>
      </c>
      <c r="BS275" s="9">
        <v>33.5</v>
      </c>
      <c r="BT275" s="9">
        <v>0</v>
      </c>
      <c r="BU275" s="9">
        <v>119840</v>
      </c>
      <c r="BV275" s="9">
        <v>88610</v>
      </c>
      <c r="BW275" s="16"/>
      <c r="BX275" s="17"/>
      <c r="BY275" s="16"/>
      <c r="BZ275" s="16"/>
      <c r="CA275" s="9">
        <v>39</v>
      </c>
      <c r="CB275" s="9">
        <v>55</v>
      </c>
      <c r="CC275" s="9">
        <v>76</v>
      </c>
      <c r="CD275" s="9">
        <v>78</v>
      </c>
      <c r="CE275" s="16">
        <v>855578</v>
      </c>
      <c r="CF275" s="16">
        <v>39.99</v>
      </c>
      <c r="CG275" s="16">
        <v>7.22</v>
      </c>
      <c r="CH275" s="25">
        <v>7.73</v>
      </c>
      <c r="CI275" s="16">
        <v>1.68776371308017E-2</v>
      </c>
      <c r="CJ275" s="16">
        <v>7.6942805847653205E-4</v>
      </c>
      <c r="CK275" s="9">
        <v>1980195</v>
      </c>
      <c r="CL275" s="9">
        <v>7.73</v>
      </c>
      <c r="CM275" s="9">
        <v>9.09</v>
      </c>
      <c r="CN275" s="9">
        <v>0.85</v>
      </c>
      <c r="CO275" s="9">
        <v>15581</v>
      </c>
      <c r="CP275" s="16" t="s">
        <v>1401</v>
      </c>
      <c r="CQ275" s="9">
        <v>239559799</v>
      </c>
      <c r="CR275" s="9">
        <v>194301277</v>
      </c>
      <c r="CS275" s="9">
        <v>126487574340</v>
      </c>
      <c r="CT275" s="9">
        <v>71697171220</v>
      </c>
      <c r="CU275" s="9">
        <v>1050474</v>
      </c>
      <c r="CV275" s="9">
        <v>595442</v>
      </c>
      <c r="CW275" s="9">
        <v>528</v>
      </c>
      <c r="CX275" s="9">
        <v>369</v>
      </c>
      <c r="CY275" s="9">
        <v>1.2329296168238799</v>
      </c>
      <c r="CZ275" s="9">
        <v>7996264686</v>
      </c>
      <c r="DA275" s="9">
        <v>111947705610</v>
      </c>
      <c r="DB275" s="9">
        <v>929721</v>
      </c>
      <c r="DC275" s="9">
        <v>14</v>
      </c>
      <c r="DD275" s="9">
        <v>16673810873</v>
      </c>
      <c r="DE275" s="9">
        <v>166738108730</v>
      </c>
      <c r="DF275" s="9">
        <v>1384753</v>
      </c>
      <c r="DG275" s="9">
        <v>10</v>
      </c>
      <c r="DH275" s="9">
        <v>1.76</v>
      </c>
      <c r="DI275" s="9">
        <v>0.67</v>
      </c>
      <c r="DJ275" s="9">
        <v>1.1299999999999999</v>
      </c>
      <c r="DK275" s="9">
        <v>0.43</v>
      </c>
      <c r="DL275" s="16" t="s">
        <v>782</v>
      </c>
      <c r="DM275" s="16" t="s">
        <v>2378</v>
      </c>
      <c r="DN275" s="16" t="s">
        <v>2379</v>
      </c>
      <c r="DO275" s="16" t="s">
        <v>2380</v>
      </c>
      <c r="DP275" s="16" t="s">
        <v>2381</v>
      </c>
      <c r="DQ275" s="16" t="s">
        <v>2382</v>
      </c>
      <c r="DR275" s="16" t="s">
        <v>2383</v>
      </c>
      <c r="DS275" s="16" t="s">
        <v>2384</v>
      </c>
      <c r="DT275" s="16" t="s">
        <v>763</v>
      </c>
      <c r="DU275" s="16" t="s">
        <v>423</v>
      </c>
      <c r="DV275" s="17" t="s">
        <v>988</v>
      </c>
      <c r="DW275" s="16" t="s">
        <v>1394</v>
      </c>
      <c r="DX275" s="16" t="s">
        <v>2385</v>
      </c>
      <c r="DY275" s="16" t="s">
        <v>432</v>
      </c>
      <c r="DZ275" s="16" t="s">
        <v>387</v>
      </c>
      <c r="EA275" s="16" t="s">
        <v>401</v>
      </c>
      <c r="EB275" s="16" t="s">
        <v>2386</v>
      </c>
      <c r="EC275" s="16" t="s">
        <v>2387</v>
      </c>
      <c r="ED275" s="16" t="s">
        <v>2388</v>
      </c>
      <c r="EE275" s="16" t="s">
        <v>2389</v>
      </c>
      <c r="EF275" s="16" t="s">
        <v>2390</v>
      </c>
    </row>
    <row r="276" spans="1:136" ht="18.75" x14ac:dyDescent="0.2">
      <c r="A276" s="16" t="s">
        <v>821</v>
      </c>
      <c r="B276" s="16" t="s">
        <v>820</v>
      </c>
      <c r="C276" s="16" t="s">
        <v>1218</v>
      </c>
      <c r="D276" s="16" t="s">
        <v>1228</v>
      </c>
      <c r="E276" s="16" t="s">
        <v>1219</v>
      </c>
      <c r="F276" s="25">
        <v>44382.527488368054</v>
      </c>
      <c r="G276" s="16" t="s">
        <v>1221</v>
      </c>
      <c r="H276" s="16" t="s">
        <v>1223</v>
      </c>
      <c r="I276" s="16" t="s">
        <v>1246</v>
      </c>
      <c r="J276" s="16" t="s">
        <v>1082</v>
      </c>
      <c r="K276" s="16" t="s">
        <v>991</v>
      </c>
      <c r="L276" s="16" t="s">
        <v>1083</v>
      </c>
      <c r="M276" s="9">
        <v>3924</v>
      </c>
      <c r="N276" s="9">
        <v>2.75</v>
      </c>
      <c r="O276" s="9">
        <v>3896</v>
      </c>
      <c r="P276" s="9">
        <v>2.02</v>
      </c>
      <c r="Q276" s="9">
        <v>6.47</v>
      </c>
      <c r="R276" s="9">
        <v>3901</v>
      </c>
      <c r="S276" s="9">
        <v>3726</v>
      </c>
      <c r="T276" s="9">
        <v>3967</v>
      </c>
      <c r="U276" s="16" t="s">
        <v>3254</v>
      </c>
      <c r="V276" s="16" t="s">
        <v>3255</v>
      </c>
      <c r="W276" s="16" t="s">
        <v>1800</v>
      </c>
      <c r="X276" s="9">
        <v>0.9</v>
      </c>
      <c r="Y276" s="9">
        <v>0.7</v>
      </c>
      <c r="Z276" s="9">
        <v>17</v>
      </c>
      <c r="AA276" s="16" t="s">
        <v>1082</v>
      </c>
      <c r="AB276" s="9">
        <v>12.7</v>
      </c>
      <c r="AC276" s="16" t="s">
        <v>1082</v>
      </c>
      <c r="AD276" s="9">
        <v>1.34</v>
      </c>
      <c r="AE276" s="9">
        <v>1.34</v>
      </c>
      <c r="AF276" s="9">
        <v>1</v>
      </c>
      <c r="AG276" s="9">
        <v>99.94</v>
      </c>
      <c r="AH276" s="9">
        <v>100</v>
      </c>
      <c r="AI276" s="9">
        <v>-3.9</v>
      </c>
      <c r="AJ276" s="16" t="s">
        <v>1082</v>
      </c>
      <c r="AK276" s="9">
        <v>-268.10000000000002</v>
      </c>
      <c r="AL276" s="16" t="s">
        <v>1082</v>
      </c>
      <c r="AM276" s="9">
        <v>-2.78</v>
      </c>
      <c r="AN276" s="9">
        <v>7.27</v>
      </c>
      <c r="AO276" s="16" t="s">
        <v>896</v>
      </c>
      <c r="AP276" s="9">
        <v>0.66</v>
      </c>
      <c r="AQ276" s="16" t="s">
        <v>897</v>
      </c>
      <c r="AR276" s="9">
        <v>14</v>
      </c>
      <c r="AS276" s="9">
        <v>79</v>
      </c>
      <c r="AT276" s="17">
        <v>3299</v>
      </c>
      <c r="AU276" s="9">
        <v>53.56</v>
      </c>
      <c r="AV276" s="9">
        <v>48.79</v>
      </c>
      <c r="AW276" s="9">
        <v>25930</v>
      </c>
      <c r="AX276" s="9">
        <v>25930</v>
      </c>
      <c r="AY276" s="9">
        <v>3896</v>
      </c>
      <c r="AZ276" s="17">
        <v>44033</v>
      </c>
      <c r="BA276" s="9">
        <v>-85</v>
      </c>
      <c r="BB276" s="9">
        <v>20.309999999999999</v>
      </c>
      <c r="BC276" s="16" t="s">
        <v>1084</v>
      </c>
      <c r="BD276" s="9">
        <v>119.64</v>
      </c>
      <c r="BE276" s="16" t="s">
        <v>1084</v>
      </c>
      <c r="BF276" s="9">
        <v>7.96</v>
      </c>
      <c r="BG276" s="16" t="s">
        <v>1082</v>
      </c>
      <c r="BH276" s="9">
        <v>47.42</v>
      </c>
      <c r="BI276" s="16" t="s">
        <v>1082</v>
      </c>
      <c r="BJ276" s="9">
        <v>-39.46</v>
      </c>
      <c r="BK276" s="16" t="s">
        <v>1082</v>
      </c>
      <c r="BL276" s="9">
        <v>1280</v>
      </c>
      <c r="BM276" s="9">
        <v>395</v>
      </c>
      <c r="BN276" s="9">
        <v>528</v>
      </c>
      <c r="BO276" s="9">
        <v>0.78</v>
      </c>
      <c r="BP276" s="9">
        <v>47.57</v>
      </c>
      <c r="BQ276" s="9">
        <v>3621</v>
      </c>
      <c r="BR276" s="20">
        <v>4149</v>
      </c>
      <c r="BS276" s="9">
        <v>20.85</v>
      </c>
      <c r="BT276" s="9">
        <v>6.9</v>
      </c>
      <c r="BU276" s="9">
        <v>4670</v>
      </c>
      <c r="BV276" s="9">
        <v>3247</v>
      </c>
      <c r="BW276" s="16" t="s">
        <v>1105</v>
      </c>
      <c r="BX276" s="17">
        <v>44462</v>
      </c>
      <c r="BY276" s="16" t="s">
        <v>375</v>
      </c>
      <c r="BZ276" s="16" t="s">
        <v>1099</v>
      </c>
      <c r="CA276" s="9">
        <v>189</v>
      </c>
      <c r="CB276" s="9">
        <v>149</v>
      </c>
      <c r="CC276" s="9">
        <v>92</v>
      </c>
      <c r="CD276" s="9">
        <v>65</v>
      </c>
      <c r="CE276" s="16">
        <v>3727634</v>
      </c>
      <c r="CF276" s="16">
        <v>36.85</v>
      </c>
      <c r="CG276" s="16">
        <v>0.22</v>
      </c>
      <c r="CH276" s="25">
        <v>2.91</v>
      </c>
      <c r="CI276" s="16">
        <v>5.8959241220200003E-3</v>
      </c>
      <c r="CJ276" s="16">
        <v>7.3317622414244598E-3</v>
      </c>
      <c r="CK276" s="9">
        <v>17234803</v>
      </c>
      <c r="CL276" s="9">
        <v>12.69</v>
      </c>
      <c r="CM276" s="9">
        <v>-9.43</v>
      </c>
      <c r="CN276" s="9">
        <v>-1.35</v>
      </c>
      <c r="CO276" s="9">
        <v>307</v>
      </c>
      <c r="CP276" s="16" t="s">
        <v>1702</v>
      </c>
      <c r="CQ276" s="9">
        <v>169893246</v>
      </c>
      <c r="CR276" s="9">
        <v>127171955</v>
      </c>
      <c r="CS276" s="9">
        <v>67107832488</v>
      </c>
      <c r="CT276" s="9">
        <v>67146792488</v>
      </c>
      <c r="CU276" s="9">
        <v>17224803</v>
      </c>
      <c r="CV276" s="9">
        <v>17234803</v>
      </c>
      <c r="CW276" s="9">
        <v>395</v>
      </c>
      <c r="CX276" s="9">
        <v>528</v>
      </c>
      <c r="CY276" s="9">
        <v>1.33593327239485</v>
      </c>
      <c r="CZ276" s="9">
        <v>38960000</v>
      </c>
      <c r="DA276" s="9">
        <v>38960000</v>
      </c>
      <c r="DB276" s="9">
        <v>10000</v>
      </c>
      <c r="DC276" s="9">
        <v>1</v>
      </c>
      <c r="DD276" s="9"/>
      <c r="DE276" s="9"/>
      <c r="DF276" s="9"/>
      <c r="DG276" s="9"/>
      <c r="DH276" s="9">
        <v>1</v>
      </c>
      <c r="DI276" s="9"/>
      <c r="DJ276" s="9"/>
      <c r="DK276" s="9"/>
      <c r="DL276" s="16" t="s">
        <v>820</v>
      </c>
      <c r="DM276" s="16" t="s">
        <v>1388</v>
      </c>
      <c r="DN276" s="16" t="s">
        <v>2405</v>
      </c>
      <c r="DO276" s="16" t="s">
        <v>2406</v>
      </c>
      <c r="DP276" s="16" t="s">
        <v>2407</v>
      </c>
      <c r="DQ276" s="16" t="s">
        <v>2408</v>
      </c>
      <c r="DR276" s="16" t="s">
        <v>2409</v>
      </c>
      <c r="DS276" s="16" t="s">
        <v>2410</v>
      </c>
      <c r="DT276" s="16" t="s">
        <v>852</v>
      </c>
      <c r="DU276" s="16" t="s">
        <v>417</v>
      </c>
      <c r="DV276" s="17" t="s">
        <v>395</v>
      </c>
      <c r="DW276" s="16" t="s">
        <v>2411</v>
      </c>
      <c r="DX276" s="16" t="s">
        <v>2412</v>
      </c>
      <c r="DY276" s="16" t="s">
        <v>2413</v>
      </c>
      <c r="DZ276" s="16" t="s">
        <v>1804</v>
      </c>
      <c r="EA276" s="16" t="s">
        <v>2413</v>
      </c>
      <c r="EB276" s="16" t="s">
        <v>2414</v>
      </c>
      <c r="EC276" s="16" t="s">
        <v>2415</v>
      </c>
      <c r="ED276" s="16" t="s">
        <v>2416</v>
      </c>
      <c r="EE276" s="16" t="s">
        <v>2417</v>
      </c>
      <c r="EF276" s="16" t="s">
        <v>2418</v>
      </c>
    </row>
    <row r="277" spans="1:136" ht="18.75" x14ac:dyDescent="0.2">
      <c r="A277" s="16" t="s">
        <v>146</v>
      </c>
      <c r="B277" s="16" t="s">
        <v>846</v>
      </c>
      <c r="C277" s="16" t="s">
        <v>1218</v>
      </c>
      <c r="D277" s="16" t="s">
        <v>1220</v>
      </c>
      <c r="E277" s="16" t="s">
        <v>1219</v>
      </c>
      <c r="F277" s="25">
        <v>44382.520830590278</v>
      </c>
      <c r="G277" s="16" t="s">
        <v>1229</v>
      </c>
      <c r="H277" s="16" t="s">
        <v>1223</v>
      </c>
      <c r="I277" s="16" t="s">
        <v>1266</v>
      </c>
      <c r="J277" s="16" t="s">
        <v>1082</v>
      </c>
      <c r="K277" s="16" t="s">
        <v>2121</v>
      </c>
      <c r="L277" s="16" t="s">
        <v>1083</v>
      </c>
      <c r="M277" s="9">
        <v>14890</v>
      </c>
      <c r="N277" s="9">
        <v>0.74</v>
      </c>
      <c r="O277" s="9">
        <v>14500</v>
      </c>
      <c r="P277" s="9">
        <v>-1.89</v>
      </c>
      <c r="Q277" s="9">
        <v>8.0399999999999991</v>
      </c>
      <c r="R277" s="9">
        <v>14050</v>
      </c>
      <c r="S277" s="9">
        <v>14050</v>
      </c>
      <c r="T277" s="9">
        <v>15180</v>
      </c>
      <c r="U277" s="16" t="s">
        <v>3256</v>
      </c>
      <c r="V277" s="16" t="s">
        <v>3257</v>
      </c>
      <c r="W277" s="16" t="s">
        <v>3258</v>
      </c>
      <c r="X277" s="9">
        <v>4.99</v>
      </c>
      <c r="Y277" s="9">
        <v>18.38</v>
      </c>
      <c r="Z277" s="9">
        <v>13.6</v>
      </c>
      <c r="AA277" s="16" t="s">
        <v>1082</v>
      </c>
      <c r="AB277" s="9">
        <v>17.8</v>
      </c>
      <c r="AC277" s="16" t="s">
        <v>1082</v>
      </c>
      <c r="AD277" s="9">
        <v>0.76</v>
      </c>
      <c r="AE277" s="9">
        <v>-1.31</v>
      </c>
      <c r="AF277" s="9">
        <v>-1.33</v>
      </c>
      <c r="AG277" s="9">
        <v>98.77</v>
      </c>
      <c r="AH277" s="9">
        <v>94.62</v>
      </c>
      <c r="AI277" s="9">
        <v>1.1000000000000001</v>
      </c>
      <c r="AJ277" s="16" t="s">
        <v>1083</v>
      </c>
      <c r="AK277" s="9">
        <v>229.5</v>
      </c>
      <c r="AL277" s="16" t="s">
        <v>1082</v>
      </c>
      <c r="AM277" s="9">
        <v>0.68</v>
      </c>
      <c r="AN277" s="9">
        <v>-3.87</v>
      </c>
      <c r="AO277" s="16" t="s">
        <v>896</v>
      </c>
      <c r="AP277" s="9">
        <v>225.49</v>
      </c>
      <c r="AQ277" s="16" t="s">
        <v>897</v>
      </c>
      <c r="AR277" s="9">
        <v>64</v>
      </c>
      <c r="AS277" s="9">
        <v>100</v>
      </c>
      <c r="AT277" s="17">
        <v>13900</v>
      </c>
      <c r="AU277" s="9">
        <v>50.84</v>
      </c>
      <c r="AV277" s="9">
        <v>19.13</v>
      </c>
      <c r="AW277" s="9">
        <v>45000</v>
      </c>
      <c r="AX277" s="9">
        <v>45000</v>
      </c>
      <c r="AY277" s="9">
        <v>14500</v>
      </c>
      <c r="AZ277" s="17">
        <v>44019</v>
      </c>
      <c r="BA277" s="9">
        <v>-67.8</v>
      </c>
      <c r="BB277" s="9">
        <v>4.78</v>
      </c>
      <c r="BC277" s="16" t="s">
        <v>1084</v>
      </c>
      <c r="BD277" s="9">
        <v>56.53</v>
      </c>
      <c r="BE277" s="16" t="s">
        <v>1084</v>
      </c>
      <c r="BF277" s="9">
        <v>7.07</v>
      </c>
      <c r="BG277" s="16" t="s">
        <v>1082</v>
      </c>
      <c r="BH277" s="9">
        <v>84.21</v>
      </c>
      <c r="BI277" s="16" t="s">
        <v>1082</v>
      </c>
      <c r="BJ277" s="9">
        <v>-77.13</v>
      </c>
      <c r="BK277" s="16" t="s">
        <v>1082</v>
      </c>
      <c r="BL277" s="9">
        <v>4580</v>
      </c>
      <c r="BM277" s="9">
        <v>1977</v>
      </c>
      <c r="BN277" s="9">
        <v>1441</v>
      </c>
      <c r="BO277" s="9">
        <v>320.14</v>
      </c>
      <c r="BP277" s="9">
        <v>41.42</v>
      </c>
      <c r="BQ277" s="9">
        <v>13900</v>
      </c>
      <c r="BR277" s="20">
        <v>15180</v>
      </c>
      <c r="BS277" s="9">
        <v>7.12</v>
      </c>
      <c r="BT277" s="9">
        <v>5.91</v>
      </c>
      <c r="BU277" s="9">
        <v>16290</v>
      </c>
      <c r="BV277" s="9">
        <v>13900</v>
      </c>
      <c r="BW277" s="16" t="s">
        <v>1106</v>
      </c>
      <c r="BX277" s="17">
        <v>44402</v>
      </c>
      <c r="BY277" s="16" t="s">
        <v>375</v>
      </c>
      <c r="BZ277" s="16" t="s">
        <v>1099</v>
      </c>
      <c r="CA277" s="9">
        <v>468</v>
      </c>
      <c r="CB277" s="9">
        <v>468</v>
      </c>
      <c r="CC277" s="9">
        <v>425</v>
      </c>
      <c r="CD277" s="9">
        <v>377</v>
      </c>
      <c r="CE277" s="16">
        <v>1014199</v>
      </c>
      <c r="CF277" s="16">
        <v>47.47</v>
      </c>
      <c r="CG277" s="16">
        <v>0.14000000000000001</v>
      </c>
      <c r="CH277" s="25">
        <v>6.49</v>
      </c>
      <c r="CI277" s="16">
        <v>5.9786476868327401E-2</v>
      </c>
      <c r="CJ277" s="16">
        <v>2.63870094722598E-2</v>
      </c>
      <c r="CK277" s="9">
        <v>18739289</v>
      </c>
      <c r="CL277" s="9">
        <v>23.73</v>
      </c>
      <c r="CM277" s="9">
        <v>24.19</v>
      </c>
      <c r="CN277" s="9">
        <v>0.98</v>
      </c>
      <c r="CO277" s="9">
        <v>611</v>
      </c>
      <c r="CP277" s="16" t="s">
        <v>1773</v>
      </c>
      <c r="CQ277" s="9">
        <v>135749007</v>
      </c>
      <c r="CR277" s="9">
        <v>178410958</v>
      </c>
      <c r="CS277" s="9">
        <v>268375787500</v>
      </c>
      <c r="CT277" s="9">
        <v>257090191000</v>
      </c>
      <c r="CU277" s="9">
        <v>18508675</v>
      </c>
      <c r="CV277" s="9">
        <v>17730358</v>
      </c>
      <c r="CW277" s="9">
        <v>1977</v>
      </c>
      <c r="CX277" s="9">
        <v>1441</v>
      </c>
      <c r="CY277" s="9">
        <v>0.76087819112545796</v>
      </c>
      <c r="CZ277" s="9">
        <v>1671951500</v>
      </c>
      <c r="DA277" s="9">
        <v>3343903000</v>
      </c>
      <c r="DB277" s="9">
        <v>230614</v>
      </c>
      <c r="DC277" s="9">
        <v>2</v>
      </c>
      <c r="DD277" s="9">
        <v>4876499833</v>
      </c>
      <c r="DE277" s="9">
        <v>14629499500</v>
      </c>
      <c r="DF277" s="9">
        <v>1008931</v>
      </c>
      <c r="DG277" s="9">
        <v>3</v>
      </c>
      <c r="DH277" s="9">
        <v>1.04</v>
      </c>
      <c r="DI277" s="9">
        <v>0.23</v>
      </c>
      <c r="DJ277" s="9">
        <v>80.260000000000005</v>
      </c>
      <c r="DK277" s="9">
        <v>17.57</v>
      </c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7"/>
      <c r="DW277" s="16"/>
      <c r="DX277" s="16"/>
      <c r="DY277" s="16"/>
      <c r="DZ277" s="16"/>
      <c r="EA277" s="16"/>
      <c r="EB277" s="16"/>
      <c r="EC277" s="16"/>
      <c r="ED277" s="16"/>
      <c r="EE277" s="16"/>
      <c r="EF277" s="16"/>
    </row>
    <row r="278" spans="1:136" ht="18.75" x14ac:dyDescent="0.2">
      <c r="A278" s="16" t="s">
        <v>289</v>
      </c>
      <c r="B278" s="16" t="s">
        <v>782</v>
      </c>
      <c r="C278" s="16" t="s">
        <v>1218</v>
      </c>
      <c r="D278" s="16" t="s">
        <v>1220</v>
      </c>
      <c r="E278" s="16" t="s">
        <v>1219</v>
      </c>
      <c r="F278" s="25">
        <v>44382.520748159724</v>
      </c>
      <c r="G278" s="16" t="s">
        <v>1225</v>
      </c>
      <c r="H278" s="16" t="s">
        <v>1222</v>
      </c>
      <c r="I278" s="16" t="s">
        <v>944</v>
      </c>
      <c r="J278" s="16" t="s">
        <v>1082</v>
      </c>
      <c r="K278" s="16" t="s">
        <v>946</v>
      </c>
      <c r="L278" s="16" t="s">
        <v>1083</v>
      </c>
      <c r="M278" s="9">
        <v>19160</v>
      </c>
      <c r="N278" s="9">
        <v>4.99</v>
      </c>
      <c r="O278" s="9">
        <v>19030</v>
      </c>
      <c r="P278" s="9">
        <v>4.2699999999999996</v>
      </c>
      <c r="Q278" s="9">
        <v>4.93</v>
      </c>
      <c r="R278" s="9">
        <v>18260</v>
      </c>
      <c r="S278" s="9">
        <v>18260</v>
      </c>
      <c r="T278" s="9">
        <v>19160</v>
      </c>
      <c r="U278" s="16" t="s">
        <v>1567</v>
      </c>
      <c r="V278" s="16" t="s">
        <v>1680</v>
      </c>
      <c r="W278" s="16" t="s">
        <v>1681</v>
      </c>
      <c r="X278" s="9">
        <v>1.49</v>
      </c>
      <c r="Y278" s="9">
        <v>1.01</v>
      </c>
      <c r="Z278" s="9">
        <v>19</v>
      </c>
      <c r="AA278" s="16" t="s">
        <v>1082</v>
      </c>
      <c r="AB278" s="9">
        <v>12</v>
      </c>
      <c r="AC278" s="16" t="s">
        <v>1082</v>
      </c>
      <c r="AD278" s="9">
        <v>1.59</v>
      </c>
      <c r="AE278" s="9">
        <v>1.59</v>
      </c>
      <c r="AF278" s="9">
        <v>1.32</v>
      </c>
      <c r="AG278" s="9">
        <v>96.22</v>
      </c>
      <c r="AH278" s="9">
        <v>68.53</v>
      </c>
      <c r="AI278" s="9">
        <v>1.2</v>
      </c>
      <c r="AJ278" s="16" t="s">
        <v>1083</v>
      </c>
      <c r="AK278" s="9">
        <v>338.9</v>
      </c>
      <c r="AL278" s="16" t="s">
        <v>1082</v>
      </c>
      <c r="AM278" s="9">
        <v>8.07</v>
      </c>
      <c r="AN278" s="9">
        <v>19.010000000000002</v>
      </c>
      <c r="AO278" s="16" t="s">
        <v>896</v>
      </c>
      <c r="AP278" s="9">
        <v>1.05</v>
      </c>
      <c r="AQ278" s="16" t="s">
        <v>897</v>
      </c>
      <c r="AR278" s="9">
        <v>36</v>
      </c>
      <c r="AS278" s="9">
        <v>100</v>
      </c>
      <c r="AT278" s="17">
        <v>15770</v>
      </c>
      <c r="AU278" s="9">
        <v>52.78</v>
      </c>
      <c r="AV278" s="9">
        <v>46.95</v>
      </c>
      <c r="AW278" s="9">
        <v>36200</v>
      </c>
      <c r="AX278" s="9">
        <v>36200</v>
      </c>
      <c r="AY278" s="9">
        <v>19030</v>
      </c>
      <c r="AZ278" s="17">
        <v>44212</v>
      </c>
      <c r="BA278" s="9">
        <v>-47.4</v>
      </c>
      <c r="BB278" s="9">
        <v>49.62</v>
      </c>
      <c r="BC278" s="16" t="s">
        <v>1084</v>
      </c>
      <c r="BD278" s="9">
        <v>8.32</v>
      </c>
      <c r="BE278" s="16" t="s">
        <v>1084</v>
      </c>
      <c r="BF278" s="9">
        <v>94.98</v>
      </c>
      <c r="BG278" s="16" t="s">
        <v>1082</v>
      </c>
      <c r="BH278" s="9">
        <v>26.78</v>
      </c>
      <c r="BI278" s="16" t="s">
        <v>1082</v>
      </c>
      <c r="BJ278" s="9">
        <v>68.2</v>
      </c>
      <c r="BK278" s="16" t="s">
        <v>1082</v>
      </c>
      <c r="BL278" s="9">
        <v>597</v>
      </c>
      <c r="BM278" s="9">
        <v>220</v>
      </c>
      <c r="BN278" s="9">
        <v>249</v>
      </c>
      <c r="BO278" s="9">
        <v>1.48</v>
      </c>
      <c r="BP278" s="9">
        <v>26.96</v>
      </c>
      <c r="BQ278" s="9">
        <v>16820</v>
      </c>
      <c r="BR278" s="20">
        <v>19160</v>
      </c>
      <c r="BS278" s="9">
        <v>21.49</v>
      </c>
      <c r="BT278" s="9">
        <v>9.23</v>
      </c>
      <c r="BU278" s="9">
        <v>28340</v>
      </c>
      <c r="BV278" s="9">
        <v>15770</v>
      </c>
      <c r="BW278" s="16" t="s">
        <v>1098</v>
      </c>
      <c r="BX278" s="17">
        <v>44492</v>
      </c>
      <c r="BY278" s="16" t="s">
        <v>375</v>
      </c>
      <c r="BZ278" s="16" t="s">
        <v>1099</v>
      </c>
      <c r="CA278" s="9">
        <v>377</v>
      </c>
      <c r="CB278" s="9">
        <v>327</v>
      </c>
      <c r="CC278" s="9">
        <v>289</v>
      </c>
      <c r="CD278" s="9">
        <v>284</v>
      </c>
      <c r="CE278" s="16">
        <v>839396</v>
      </c>
      <c r="CF278" s="16">
        <v>100</v>
      </c>
      <c r="CG278" s="16">
        <v>0.09</v>
      </c>
      <c r="CH278" s="25">
        <v>15.21</v>
      </c>
      <c r="CI278" s="16">
        <v>4.9288061336254102E-2</v>
      </c>
      <c r="CJ278" s="16">
        <v>7.1232876712328799E-3</v>
      </c>
      <c r="CK278" s="9">
        <v>2288879</v>
      </c>
      <c r="CL278" s="9">
        <v>13.46</v>
      </c>
      <c r="CM278" s="9">
        <v>9.09</v>
      </c>
      <c r="CN278" s="9">
        <v>1.48</v>
      </c>
      <c r="CO278" s="9">
        <v>1414</v>
      </c>
      <c r="CP278" s="16" t="s">
        <v>1682</v>
      </c>
      <c r="CQ278" s="9">
        <v>190507340</v>
      </c>
      <c r="CR278" s="9">
        <v>119881586</v>
      </c>
      <c r="CS278" s="9">
        <v>41911614910</v>
      </c>
      <c r="CT278" s="9">
        <v>29850515090</v>
      </c>
      <c r="CU278" s="9">
        <v>2202397</v>
      </c>
      <c r="CV278" s="9">
        <v>1568603</v>
      </c>
      <c r="CW278" s="9">
        <v>220</v>
      </c>
      <c r="CX278" s="9">
        <v>249</v>
      </c>
      <c r="CY278" s="9">
        <v>1.5891292929674801</v>
      </c>
      <c r="CZ278" s="9">
        <v>822876230</v>
      </c>
      <c r="DA278" s="9">
        <v>1645752460</v>
      </c>
      <c r="DB278" s="9">
        <v>86482</v>
      </c>
      <c r="DC278" s="9">
        <v>2</v>
      </c>
      <c r="DD278" s="9">
        <v>6853426140</v>
      </c>
      <c r="DE278" s="9">
        <v>13706852280</v>
      </c>
      <c r="DF278" s="9">
        <v>720276</v>
      </c>
      <c r="DG278" s="9">
        <v>2</v>
      </c>
      <c r="DH278" s="9">
        <v>1.4</v>
      </c>
      <c r="DI278" s="9">
        <v>0.12</v>
      </c>
      <c r="DJ278" s="9">
        <v>25.47</v>
      </c>
      <c r="DK278" s="9">
        <v>2.1800000000000002</v>
      </c>
      <c r="DL278" s="16" t="s">
        <v>782</v>
      </c>
      <c r="DM278" s="16" t="s">
        <v>2378</v>
      </c>
      <c r="DN278" s="16" t="s">
        <v>2379</v>
      </c>
      <c r="DO278" s="16" t="s">
        <v>2380</v>
      </c>
      <c r="DP278" s="16" t="s">
        <v>2381</v>
      </c>
      <c r="DQ278" s="16" t="s">
        <v>2382</v>
      </c>
      <c r="DR278" s="16" t="s">
        <v>2383</v>
      </c>
      <c r="DS278" s="16" t="s">
        <v>2384</v>
      </c>
      <c r="DT278" s="16" t="s">
        <v>763</v>
      </c>
      <c r="DU278" s="16" t="s">
        <v>423</v>
      </c>
      <c r="DV278" s="17" t="s">
        <v>988</v>
      </c>
      <c r="DW278" s="16" t="s">
        <v>1394</v>
      </c>
      <c r="DX278" s="16" t="s">
        <v>2385</v>
      </c>
      <c r="DY278" s="16" t="s">
        <v>432</v>
      </c>
      <c r="DZ278" s="16" t="s">
        <v>387</v>
      </c>
      <c r="EA278" s="16" t="s">
        <v>401</v>
      </c>
      <c r="EB278" s="16" t="s">
        <v>2386</v>
      </c>
      <c r="EC278" s="16" t="s">
        <v>2387</v>
      </c>
      <c r="ED278" s="16" t="s">
        <v>2388</v>
      </c>
      <c r="EE278" s="16" t="s">
        <v>2389</v>
      </c>
      <c r="EF278" s="16" t="s">
        <v>2390</v>
      </c>
    </row>
    <row r="279" spans="1:136" ht="18.75" x14ac:dyDescent="0.2">
      <c r="A279" s="16" t="s">
        <v>157</v>
      </c>
      <c r="B279" s="16" t="s">
        <v>912</v>
      </c>
      <c r="C279" s="16" t="s">
        <v>1218</v>
      </c>
      <c r="D279" s="16" t="s">
        <v>1220</v>
      </c>
      <c r="E279" s="16" t="s">
        <v>1219</v>
      </c>
      <c r="F279" s="25">
        <v>44382.51886837963</v>
      </c>
      <c r="G279" s="16" t="s">
        <v>1225</v>
      </c>
      <c r="H279" s="16" t="s">
        <v>1223</v>
      </c>
      <c r="I279" s="16" t="s">
        <v>956</v>
      </c>
      <c r="J279" s="16" t="s">
        <v>1082</v>
      </c>
      <c r="K279" s="16" t="s">
        <v>944</v>
      </c>
      <c r="L279" s="16" t="s">
        <v>1083</v>
      </c>
      <c r="M279" s="9">
        <v>7240</v>
      </c>
      <c r="N279" s="9">
        <v>4.93</v>
      </c>
      <c r="O279" s="9">
        <v>7200</v>
      </c>
      <c r="P279" s="9">
        <v>4.3499999999999996</v>
      </c>
      <c r="Q279" s="9">
        <v>7.58</v>
      </c>
      <c r="R279" s="9">
        <v>6970</v>
      </c>
      <c r="S279" s="9">
        <v>6730</v>
      </c>
      <c r="T279" s="9">
        <v>7240</v>
      </c>
      <c r="U279" s="16" t="s">
        <v>3259</v>
      </c>
      <c r="V279" s="16" t="s">
        <v>3260</v>
      </c>
      <c r="W279" s="16" t="s">
        <v>3261</v>
      </c>
      <c r="X279" s="9">
        <v>1.54</v>
      </c>
      <c r="Y279" s="9">
        <v>1.48</v>
      </c>
      <c r="Z279" s="9">
        <v>11.1</v>
      </c>
      <c r="AA279" s="16" t="s">
        <v>1082</v>
      </c>
      <c r="AB279" s="9">
        <v>6.6</v>
      </c>
      <c r="AC279" s="16" t="s">
        <v>1082</v>
      </c>
      <c r="AD279" s="9">
        <v>1.68</v>
      </c>
      <c r="AE279" s="9">
        <v>1.68</v>
      </c>
      <c r="AF279" s="9">
        <v>-1.47</v>
      </c>
      <c r="AG279" s="9">
        <v>100</v>
      </c>
      <c r="AH279" s="9">
        <v>41.7</v>
      </c>
      <c r="AI279" s="9">
        <v>1.4</v>
      </c>
      <c r="AJ279" s="16" t="s">
        <v>1083</v>
      </c>
      <c r="AK279" s="9">
        <v>261.8</v>
      </c>
      <c r="AL279" s="16" t="s">
        <v>1082</v>
      </c>
      <c r="AM279" s="9">
        <v>-1.23</v>
      </c>
      <c r="AN279" s="9">
        <v>-8.01</v>
      </c>
      <c r="AO279" s="16" t="s">
        <v>896</v>
      </c>
      <c r="AP279" s="9">
        <v>1.51</v>
      </c>
      <c r="AQ279" s="16" t="s">
        <v>897</v>
      </c>
      <c r="AR279" s="9">
        <v>93</v>
      </c>
      <c r="AS279" s="9">
        <v>36</v>
      </c>
      <c r="AT279" s="17">
        <v>6720</v>
      </c>
      <c r="AU279" s="9">
        <v>42.1</v>
      </c>
      <c r="AV279" s="9">
        <v>35.47</v>
      </c>
      <c r="AW279" s="9">
        <v>11000</v>
      </c>
      <c r="AX279" s="9">
        <v>11000</v>
      </c>
      <c r="AY279" s="9">
        <v>7200</v>
      </c>
      <c r="AZ279" s="17">
        <v>44052</v>
      </c>
      <c r="BA279" s="9">
        <v>-34.5</v>
      </c>
      <c r="BB279" s="9">
        <v>87.02</v>
      </c>
      <c r="BC279" s="16" t="s">
        <v>1084</v>
      </c>
      <c r="BD279" s="9">
        <v>134.65</v>
      </c>
      <c r="BE279" s="16" t="s">
        <v>1084</v>
      </c>
      <c r="BF279" s="9">
        <v>62.88</v>
      </c>
      <c r="BG279" s="16" t="s">
        <v>1082</v>
      </c>
      <c r="BH279" s="9">
        <v>105.82</v>
      </c>
      <c r="BI279" s="16" t="s">
        <v>1082</v>
      </c>
      <c r="BJ279" s="9">
        <v>-42.94</v>
      </c>
      <c r="BK279" s="16" t="s">
        <v>1082</v>
      </c>
      <c r="BL279" s="9">
        <v>525</v>
      </c>
      <c r="BM279" s="9">
        <v>211</v>
      </c>
      <c r="BN279" s="9">
        <v>148</v>
      </c>
      <c r="BO279" s="9">
        <v>1.22</v>
      </c>
      <c r="BP279" s="9">
        <v>13.72</v>
      </c>
      <c r="BQ279" s="9">
        <v>6720</v>
      </c>
      <c r="BR279" s="20">
        <v>7940</v>
      </c>
      <c r="BS279" s="9">
        <v>7.73</v>
      </c>
      <c r="BT279" s="9">
        <v>26.65</v>
      </c>
      <c r="BU279" s="9">
        <v>10510</v>
      </c>
      <c r="BV279" s="9">
        <v>6720</v>
      </c>
      <c r="BW279" s="16"/>
      <c r="BX279" s="17"/>
      <c r="BY279" s="16"/>
      <c r="BZ279" s="16"/>
      <c r="CA279" s="9">
        <v>163</v>
      </c>
      <c r="CB279" s="9">
        <v>202</v>
      </c>
      <c r="CC279" s="9">
        <v>277</v>
      </c>
      <c r="CD279" s="9">
        <v>251</v>
      </c>
      <c r="CE279" s="16">
        <v>2115656</v>
      </c>
      <c r="CF279" s="16">
        <v>100</v>
      </c>
      <c r="CG279" s="16">
        <v>0.06</v>
      </c>
      <c r="CH279" s="25">
        <v>2.95</v>
      </c>
      <c r="CI279" s="16">
        <v>3.8737446197991403E-2</v>
      </c>
      <c r="CJ279" s="16">
        <v>5.7971014492753598E-3</v>
      </c>
      <c r="CK279" s="9">
        <v>3258765</v>
      </c>
      <c r="CL279" s="9">
        <v>6.3</v>
      </c>
      <c r="CM279" s="9">
        <v>7.15</v>
      </c>
      <c r="CN279" s="9">
        <v>0.88</v>
      </c>
      <c r="CO279" s="9">
        <v>1142</v>
      </c>
      <c r="CP279" s="16" t="s">
        <v>1522</v>
      </c>
      <c r="CQ279" s="9">
        <v>111199563</v>
      </c>
      <c r="CR279" s="9">
        <v>66102081</v>
      </c>
      <c r="CS279" s="9">
        <v>23463108000</v>
      </c>
      <c r="CT279" s="9">
        <v>9783108000</v>
      </c>
      <c r="CU279" s="9">
        <v>3258765</v>
      </c>
      <c r="CV279" s="9">
        <v>1358765</v>
      </c>
      <c r="CW279" s="9">
        <v>211</v>
      </c>
      <c r="CX279" s="9">
        <v>148</v>
      </c>
      <c r="CY279" s="9">
        <v>1.68223997365529</v>
      </c>
      <c r="CZ279" s="9"/>
      <c r="DA279" s="9"/>
      <c r="DB279" s="9"/>
      <c r="DC279" s="9"/>
      <c r="DD279" s="9">
        <v>13680000000</v>
      </c>
      <c r="DE279" s="9">
        <v>13680000000</v>
      </c>
      <c r="DF279" s="9">
        <v>1900000</v>
      </c>
      <c r="DG279" s="9">
        <v>1</v>
      </c>
      <c r="DH279" s="9">
        <v>2.4</v>
      </c>
      <c r="DI279" s="9"/>
      <c r="DJ279" s="9"/>
      <c r="DK279" s="9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7"/>
      <c r="DW279" s="16"/>
      <c r="DX279" s="16"/>
      <c r="DY279" s="16"/>
      <c r="DZ279" s="16"/>
      <c r="EA279" s="16"/>
      <c r="EB279" s="16"/>
      <c r="EC279" s="16"/>
      <c r="ED279" s="16"/>
      <c r="EE279" s="16"/>
      <c r="EF279" s="16"/>
    </row>
    <row r="280" spans="1:136" ht="18.75" x14ac:dyDescent="0.2">
      <c r="A280" s="16" t="s">
        <v>937</v>
      </c>
      <c r="B280" s="16" t="s">
        <v>782</v>
      </c>
      <c r="C280" s="16" t="s">
        <v>1218</v>
      </c>
      <c r="D280" s="16" t="s">
        <v>1228</v>
      </c>
      <c r="E280" s="16" t="s">
        <v>1219</v>
      </c>
      <c r="F280" s="25">
        <v>44382.520803148145</v>
      </c>
      <c r="G280" s="16" t="s">
        <v>1221</v>
      </c>
      <c r="H280" s="16" t="s">
        <v>1226</v>
      </c>
      <c r="I280" s="16" t="s">
        <v>918</v>
      </c>
      <c r="J280" s="16" t="s">
        <v>1082</v>
      </c>
      <c r="K280" s="16" t="s">
        <v>1060</v>
      </c>
      <c r="L280" s="16" t="s">
        <v>1083</v>
      </c>
      <c r="M280" s="9">
        <v>22290</v>
      </c>
      <c r="N280" s="9">
        <v>1.32</v>
      </c>
      <c r="O280" s="9">
        <v>22150</v>
      </c>
      <c r="P280" s="9">
        <v>0.68</v>
      </c>
      <c r="Q280" s="9">
        <v>2.83</v>
      </c>
      <c r="R280" s="9">
        <v>22420</v>
      </c>
      <c r="S280" s="9">
        <v>21880</v>
      </c>
      <c r="T280" s="9">
        <v>22500</v>
      </c>
      <c r="U280" s="16" t="s">
        <v>1558</v>
      </c>
      <c r="V280" s="16" t="s">
        <v>3262</v>
      </c>
      <c r="W280" s="16" t="s">
        <v>1510</v>
      </c>
      <c r="X280" s="9">
        <v>0.91</v>
      </c>
      <c r="Y280" s="9">
        <v>1.02</v>
      </c>
      <c r="Z280" s="9">
        <v>13.9</v>
      </c>
      <c r="AA280" s="16" t="s">
        <v>1082</v>
      </c>
      <c r="AB280" s="9">
        <v>22.6</v>
      </c>
      <c r="AC280" s="16" t="s">
        <v>1082</v>
      </c>
      <c r="AD280" s="9">
        <v>0.61</v>
      </c>
      <c r="AE280" s="9">
        <v>-1.63</v>
      </c>
      <c r="AF280" s="9">
        <v>-1.1299999999999999</v>
      </c>
      <c r="AG280" s="9">
        <v>73.569999999999993</v>
      </c>
      <c r="AH280" s="9">
        <v>97.02</v>
      </c>
      <c r="AI280" s="9">
        <v>-2</v>
      </c>
      <c r="AJ280" s="16" t="s">
        <v>1083</v>
      </c>
      <c r="AK280" s="9">
        <v>-821.9</v>
      </c>
      <c r="AL280" s="16" t="s">
        <v>1082</v>
      </c>
      <c r="AM280" s="9">
        <v>-1.59</v>
      </c>
      <c r="AN280" s="9">
        <v>11.39</v>
      </c>
      <c r="AO280" s="16" t="s">
        <v>896</v>
      </c>
      <c r="AP280" s="9">
        <v>0.99</v>
      </c>
      <c r="AQ280" s="16" t="s">
        <v>897</v>
      </c>
      <c r="AR280" s="9">
        <v>36</v>
      </c>
      <c r="AS280" s="9">
        <v>71</v>
      </c>
      <c r="AT280" s="17">
        <v>19500</v>
      </c>
      <c r="AU280" s="9">
        <v>60.97</v>
      </c>
      <c r="AV280" s="9">
        <v>58.77</v>
      </c>
      <c r="AW280" s="9">
        <v>49440</v>
      </c>
      <c r="AX280" s="9">
        <v>41367</v>
      </c>
      <c r="AY280" s="9">
        <v>22150</v>
      </c>
      <c r="AZ280" s="17">
        <v>44024</v>
      </c>
      <c r="BA280" s="9">
        <v>-46.5</v>
      </c>
      <c r="BB280" s="9">
        <v>57.98</v>
      </c>
      <c r="BC280" s="16" t="s">
        <v>1084</v>
      </c>
      <c r="BD280" s="9">
        <v>28.15</v>
      </c>
      <c r="BE280" s="16" t="s">
        <v>1084</v>
      </c>
      <c r="BF280" s="9">
        <v>128.68</v>
      </c>
      <c r="BG280" s="16" t="s">
        <v>1082</v>
      </c>
      <c r="BH280" s="9">
        <v>62.95</v>
      </c>
      <c r="BI280" s="16" t="s">
        <v>1082</v>
      </c>
      <c r="BJ280" s="9">
        <v>65.739999999999995</v>
      </c>
      <c r="BK280" s="16" t="s">
        <v>1082</v>
      </c>
      <c r="BL280" s="9">
        <v>1166</v>
      </c>
      <c r="BM280" s="9">
        <v>444</v>
      </c>
      <c r="BN280" s="9">
        <v>360</v>
      </c>
      <c r="BO280" s="9">
        <v>0.95</v>
      </c>
      <c r="BP280" s="9">
        <v>36.6</v>
      </c>
      <c r="BQ280" s="9">
        <v>20580</v>
      </c>
      <c r="BR280" s="20">
        <v>23250</v>
      </c>
      <c r="BS280" s="9">
        <v>25.93</v>
      </c>
      <c r="BT280" s="9">
        <v>4.3</v>
      </c>
      <c r="BU280" s="9">
        <v>30240</v>
      </c>
      <c r="BV280" s="9">
        <v>17700</v>
      </c>
      <c r="BW280" s="16"/>
      <c r="BX280" s="17"/>
      <c r="BY280" s="16"/>
      <c r="BZ280" s="16"/>
      <c r="CA280" s="9">
        <v>127</v>
      </c>
      <c r="CB280" s="9">
        <v>129</v>
      </c>
      <c r="CC280" s="9">
        <v>94</v>
      </c>
      <c r="CD280" s="9">
        <v>73</v>
      </c>
      <c r="CE280" s="16">
        <v>3856070</v>
      </c>
      <c r="CF280" s="16">
        <v>33.06</v>
      </c>
      <c r="CG280" s="16">
        <v>2.14</v>
      </c>
      <c r="CH280" s="25">
        <v>4.47</v>
      </c>
      <c r="CI280" s="16">
        <v>-5.7983942908117802E-3</v>
      </c>
      <c r="CJ280" s="16">
        <v>6.3636363636363604E-3</v>
      </c>
      <c r="CK280" s="9">
        <v>3794181</v>
      </c>
      <c r="CL280" s="9">
        <v>6.44</v>
      </c>
      <c r="CM280" s="9">
        <v>9.09</v>
      </c>
      <c r="CN280" s="9">
        <v>0.71</v>
      </c>
      <c r="CO280" s="9">
        <v>3440.19</v>
      </c>
      <c r="CP280" s="16" t="s">
        <v>1687</v>
      </c>
      <c r="CQ280" s="9">
        <v>139253907</v>
      </c>
      <c r="CR280" s="9">
        <v>226494886</v>
      </c>
      <c r="CS280" s="9">
        <v>61828734750</v>
      </c>
      <c r="CT280" s="9">
        <v>81538159150</v>
      </c>
      <c r="CU280" s="9">
        <v>2791365</v>
      </c>
      <c r="CV280" s="9">
        <v>3681181</v>
      </c>
      <c r="CW280" s="9">
        <v>444</v>
      </c>
      <c r="CX280" s="9">
        <v>360</v>
      </c>
      <c r="CY280" s="9">
        <v>0.61482141808711699</v>
      </c>
      <c r="CZ280" s="9">
        <v>22212374400</v>
      </c>
      <c r="DA280" s="9">
        <v>22212374400</v>
      </c>
      <c r="DB280" s="9">
        <v>1002816</v>
      </c>
      <c r="DC280" s="9">
        <v>1</v>
      </c>
      <c r="DD280" s="9">
        <v>2502950000</v>
      </c>
      <c r="DE280" s="9">
        <v>2502950000</v>
      </c>
      <c r="DF280" s="9">
        <v>113000</v>
      </c>
      <c r="DG280" s="9">
        <v>1</v>
      </c>
      <c r="DH280" s="9">
        <v>0.76</v>
      </c>
      <c r="DI280" s="9">
        <v>8.8699999999999992</v>
      </c>
      <c r="DJ280" s="9">
        <v>2.78</v>
      </c>
      <c r="DK280" s="9">
        <v>32.58</v>
      </c>
      <c r="DL280" s="16" t="s">
        <v>782</v>
      </c>
      <c r="DM280" s="16" t="s">
        <v>2378</v>
      </c>
      <c r="DN280" s="16" t="s">
        <v>2379</v>
      </c>
      <c r="DO280" s="16" t="s">
        <v>2380</v>
      </c>
      <c r="DP280" s="16" t="s">
        <v>2381</v>
      </c>
      <c r="DQ280" s="16" t="s">
        <v>2382</v>
      </c>
      <c r="DR280" s="16" t="s">
        <v>2383</v>
      </c>
      <c r="DS280" s="16" t="s">
        <v>2384</v>
      </c>
      <c r="DT280" s="16" t="s">
        <v>763</v>
      </c>
      <c r="DU280" s="16" t="s">
        <v>423</v>
      </c>
      <c r="DV280" s="17" t="s">
        <v>988</v>
      </c>
      <c r="DW280" s="16" t="s">
        <v>1394</v>
      </c>
      <c r="DX280" s="16" t="s">
        <v>2385</v>
      </c>
      <c r="DY280" s="16" t="s">
        <v>432</v>
      </c>
      <c r="DZ280" s="16" t="s">
        <v>387</v>
      </c>
      <c r="EA280" s="16" t="s">
        <v>401</v>
      </c>
      <c r="EB280" s="16" t="s">
        <v>2386</v>
      </c>
      <c r="EC280" s="16" t="s">
        <v>2387</v>
      </c>
      <c r="ED280" s="16" t="s">
        <v>2388</v>
      </c>
      <c r="EE280" s="16" t="s">
        <v>2389</v>
      </c>
      <c r="EF280" s="16" t="s">
        <v>2390</v>
      </c>
    </row>
    <row r="281" spans="1:136" ht="18.75" x14ac:dyDescent="0.2">
      <c r="A281" s="16" t="s">
        <v>470</v>
      </c>
      <c r="B281" s="16" t="s">
        <v>793</v>
      </c>
      <c r="C281" s="16" t="s">
        <v>1218</v>
      </c>
      <c r="D281" s="16" t="s">
        <v>1220</v>
      </c>
      <c r="E281" s="16" t="s">
        <v>1219</v>
      </c>
      <c r="F281" s="25">
        <v>44382.520834039351</v>
      </c>
      <c r="G281" s="16" t="s">
        <v>1225</v>
      </c>
      <c r="H281" s="16" t="s">
        <v>1226</v>
      </c>
      <c r="I281" s="16" t="s">
        <v>811</v>
      </c>
      <c r="J281" s="16" t="s">
        <v>1082</v>
      </c>
      <c r="K281" s="16" t="s">
        <v>930</v>
      </c>
      <c r="L281" s="16" t="s">
        <v>1083</v>
      </c>
      <c r="M281" s="9">
        <v>13140</v>
      </c>
      <c r="N281" s="9">
        <v>-0.23</v>
      </c>
      <c r="O281" s="9">
        <v>13310</v>
      </c>
      <c r="P281" s="9">
        <v>1.06</v>
      </c>
      <c r="Q281" s="9">
        <v>6</v>
      </c>
      <c r="R281" s="9">
        <v>13350</v>
      </c>
      <c r="S281" s="9">
        <v>13010</v>
      </c>
      <c r="T281" s="9">
        <v>13790</v>
      </c>
      <c r="U281" s="16" t="s">
        <v>1789</v>
      </c>
      <c r="V281" s="16" t="s">
        <v>1790</v>
      </c>
      <c r="W281" s="16" t="s">
        <v>1791</v>
      </c>
      <c r="X281" s="9">
        <v>0.81</v>
      </c>
      <c r="Y281" s="9">
        <v>0.97</v>
      </c>
      <c r="Z281" s="9">
        <v>15.4</v>
      </c>
      <c r="AA281" s="16" t="s">
        <v>1082</v>
      </c>
      <c r="AB281" s="9">
        <v>16.100000000000001</v>
      </c>
      <c r="AC281" s="16" t="s">
        <v>1082</v>
      </c>
      <c r="AD281" s="9">
        <v>0.96</v>
      </c>
      <c r="AE281" s="9">
        <v>-1.04</v>
      </c>
      <c r="AF281" s="9">
        <v>1.26</v>
      </c>
      <c r="AG281" s="9">
        <v>99.21</v>
      </c>
      <c r="AH281" s="9">
        <v>98.93</v>
      </c>
      <c r="AI281" s="9">
        <v>8.1</v>
      </c>
      <c r="AJ281" s="16" t="s">
        <v>1082</v>
      </c>
      <c r="AK281" s="9">
        <v>28.4</v>
      </c>
      <c r="AL281" s="16" t="s">
        <v>1082</v>
      </c>
      <c r="AM281" s="9">
        <v>-1.5</v>
      </c>
      <c r="AN281" s="9">
        <v>4.78</v>
      </c>
      <c r="AO281" s="16" t="s">
        <v>896</v>
      </c>
      <c r="AP281" s="9">
        <v>1.04</v>
      </c>
      <c r="AQ281" s="16" t="s">
        <v>897</v>
      </c>
      <c r="AR281" s="9">
        <v>43</v>
      </c>
      <c r="AS281" s="9">
        <v>71</v>
      </c>
      <c r="AT281" s="17">
        <v>11920</v>
      </c>
      <c r="AU281" s="9">
        <v>36.32</v>
      </c>
      <c r="AV281" s="9">
        <v>38</v>
      </c>
      <c r="AW281" s="9">
        <v>67560</v>
      </c>
      <c r="AX281" s="9">
        <v>24128</v>
      </c>
      <c r="AY281" s="9">
        <v>13310</v>
      </c>
      <c r="AZ281" s="17">
        <v>44016</v>
      </c>
      <c r="BA281" s="9">
        <v>-44.8</v>
      </c>
      <c r="BB281" s="9">
        <v>14.27</v>
      </c>
      <c r="BC281" s="16" t="s">
        <v>1084</v>
      </c>
      <c r="BD281" s="9">
        <v>13.7</v>
      </c>
      <c r="BE281" s="16" t="s">
        <v>1084</v>
      </c>
      <c r="BF281" s="9">
        <v>18.64</v>
      </c>
      <c r="BG281" s="16" t="s">
        <v>1082</v>
      </c>
      <c r="BH281" s="9">
        <v>18.09</v>
      </c>
      <c r="BI281" s="16" t="s">
        <v>1082</v>
      </c>
      <c r="BJ281" s="9">
        <v>556.34</v>
      </c>
      <c r="BK281" s="16" t="s">
        <v>1084</v>
      </c>
      <c r="BL281" s="9">
        <v>504</v>
      </c>
      <c r="BM281" s="9">
        <v>179</v>
      </c>
      <c r="BN281" s="9">
        <v>171</v>
      </c>
      <c r="BO281" s="9">
        <v>1.48</v>
      </c>
      <c r="BP281" s="9">
        <v>15.21</v>
      </c>
      <c r="BQ281" s="9">
        <v>12400</v>
      </c>
      <c r="BR281" s="20">
        <v>14000</v>
      </c>
      <c r="BS281" s="9">
        <v>10.23</v>
      </c>
      <c r="BT281" s="9">
        <v>35.99</v>
      </c>
      <c r="BU281" s="9">
        <v>19940</v>
      </c>
      <c r="BV281" s="9">
        <v>11920</v>
      </c>
      <c r="BW281" s="16" t="s">
        <v>1102</v>
      </c>
      <c r="BX281" s="17">
        <v>44594</v>
      </c>
      <c r="BY281" s="16" t="s">
        <v>375</v>
      </c>
      <c r="BZ281" s="16" t="s">
        <v>1099</v>
      </c>
      <c r="CA281" s="9">
        <v>511</v>
      </c>
      <c r="CB281" s="9">
        <v>466</v>
      </c>
      <c r="CC281" s="9">
        <v>502</v>
      </c>
      <c r="CD281" s="9">
        <v>478</v>
      </c>
      <c r="CE281" s="16">
        <v>1132931</v>
      </c>
      <c r="CF281" s="16">
        <v>13.38</v>
      </c>
      <c r="CG281" s="16">
        <v>0.09</v>
      </c>
      <c r="CH281" s="25">
        <v>5.25</v>
      </c>
      <c r="CI281" s="16">
        <v>-1.57303370786517E-2</v>
      </c>
      <c r="CJ281" s="16">
        <v>-1.29081245254366E-2</v>
      </c>
      <c r="CK281" s="9">
        <v>2089385</v>
      </c>
      <c r="CL281" s="9">
        <v>29.25</v>
      </c>
      <c r="CM281" s="9">
        <v>25.21</v>
      </c>
      <c r="CN281" s="9">
        <v>1.1599999999999999</v>
      </c>
      <c r="CO281" s="9">
        <v>455</v>
      </c>
      <c r="CP281" s="16" t="s">
        <v>1440</v>
      </c>
      <c r="CQ281" s="9">
        <v>154126453</v>
      </c>
      <c r="CR281" s="9">
        <v>160887154</v>
      </c>
      <c r="CS281" s="9">
        <v>27588635250</v>
      </c>
      <c r="CT281" s="9">
        <v>27511703450</v>
      </c>
      <c r="CU281" s="9">
        <v>2072775</v>
      </c>
      <c r="CV281" s="9">
        <v>2066995</v>
      </c>
      <c r="CW281" s="9">
        <v>179</v>
      </c>
      <c r="CX281" s="9">
        <v>171</v>
      </c>
      <c r="CY281" s="9">
        <v>0.95797861524730599</v>
      </c>
      <c r="CZ281" s="9">
        <v>221079100</v>
      </c>
      <c r="DA281" s="9">
        <v>221079100</v>
      </c>
      <c r="DB281" s="9">
        <v>16610</v>
      </c>
      <c r="DC281" s="9">
        <v>1</v>
      </c>
      <c r="DD281" s="9">
        <v>298010900</v>
      </c>
      <c r="DE281" s="9">
        <v>298010900</v>
      </c>
      <c r="DF281" s="9">
        <v>22390</v>
      </c>
      <c r="DG281" s="9">
        <v>1</v>
      </c>
      <c r="DH281" s="9">
        <v>1</v>
      </c>
      <c r="DI281" s="9">
        <v>0.74</v>
      </c>
      <c r="DJ281" s="9">
        <v>124.79</v>
      </c>
      <c r="DK281" s="9">
        <v>92.32</v>
      </c>
      <c r="DL281" s="16" t="s">
        <v>793</v>
      </c>
      <c r="DM281" s="16" t="s">
        <v>2891</v>
      </c>
      <c r="DN281" s="16" t="s">
        <v>2892</v>
      </c>
      <c r="DO281" s="16" t="s">
        <v>2893</v>
      </c>
      <c r="DP281" s="16" t="s">
        <v>2894</v>
      </c>
      <c r="DQ281" s="16" t="s">
        <v>2895</v>
      </c>
      <c r="DR281" s="16" t="s">
        <v>2896</v>
      </c>
      <c r="DS281" s="16" t="s">
        <v>2897</v>
      </c>
      <c r="DT281" s="16" t="s">
        <v>780</v>
      </c>
      <c r="DU281" s="16" t="s">
        <v>388</v>
      </c>
      <c r="DV281" s="17" t="s">
        <v>395</v>
      </c>
      <c r="DW281" s="16" t="s">
        <v>2898</v>
      </c>
      <c r="DX281" s="16" t="s">
        <v>1532</v>
      </c>
      <c r="DY281" s="16" t="s">
        <v>1623</v>
      </c>
      <c r="DZ281" s="16" t="s">
        <v>760</v>
      </c>
      <c r="EA281" s="16" t="s">
        <v>778</v>
      </c>
      <c r="EB281" s="16" t="s">
        <v>2899</v>
      </c>
      <c r="EC281" s="16" t="s">
        <v>2900</v>
      </c>
      <c r="ED281" s="16" t="s">
        <v>2901</v>
      </c>
      <c r="EE281" s="16" t="s">
        <v>2902</v>
      </c>
      <c r="EF281" s="16" t="s">
        <v>2903</v>
      </c>
    </row>
    <row r="282" spans="1:136" ht="18.75" x14ac:dyDescent="0.2">
      <c r="A282" s="16" t="s">
        <v>335</v>
      </c>
      <c r="B282" s="16" t="s">
        <v>820</v>
      </c>
      <c r="C282" s="16" t="s">
        <v>1218</v>
      </c>
      <c r="D282" s="16" t="s">
        <v>1220</v>
      </c>
      <c r="E282" s="16" t="s">
        <v>1219</v>
      </c>
      <c r="F282" s="25">
        <v>44382.520656782406</v>
      </c>
      <c r="G282" s="16" t="s">
        <v>1225</v>
      </c>
      <c r="H282" s="16" t="s">
        <v>1223</v>
      </c>
      <c r="I282" s="16" t="s">
        <v>2136</v>
      </c>
      <c r="J282" s="16" t="s">
        <v>1084</v>
      </c>
      <c r="K282" s="16" t="s">
        <v>2137</v>
      </c>
      <c r="L282" s="16" t="s">
        <v>1082</v>
      </c>
      <c r="M282" s="9">
        <v>42950</v>
      </c>
      <c r="N282" s="9">
        <v>-2.48</v>
      </c>
      <c r="O282" s="9">
        <v>43580</v>
      </c>
      <c r="P282" s="9">
        <v>-1.04</v>
      </c>
      <c r="Q282" s="9">
        <v>5.74</v>
      </c>
      <c r="R282" s="9">
        <v>43040</v>
      </c>
      <c r="S282" s="9">
        <v>42500</v>
      </c>
      <c r="T282" s="9">
        <v>44940</v>
      </c>
      <c r="U282" s="16" t="s">
        <v>3263</v>
      </c>
      <c r="V282" s="16" t="s">
        <v>3264</v>
      </c>
      <c r="W282" s="16" t="s">
        <v>3265</v>
      </c>
      <c r="X282" s="9">
        <v>1.0900000000000001</v>
      </c>
      <c r="Y282" s="9">
        <v>0.63</v>
      </c>
      <c r="Z282" s="9">
        <v>4.5</v>
      </c>
      <c r="AA282" s="16" t="s">
        <v>1082</v>
      </c>
      <c r="AB282" s="9">
        <v>8.1</v>
      </c>
      <c r="AC282" s="16" t="s">
        <v>1082</v>
      </c>
      <c r="AD282" s="9">
        <v>0.56000000000000005</v>
      </c>
      <c r="AE282" s="9">
        <v>-1.79</v>
      </c>
      <c r="AF282" s="9">
        <v>-1.06</v>
      </c>
      <c r="AG282" s="9">
        <v>100</v>
      </c>
      <c r="AH282" s="9">
        <v>88.55</v>
      </c>
      <c r="AI282" s="9">
        <v>82.9</v>
      </c>
      <c r="AJ282" s="16" t="s">
        <v>1082</v>
      </c>
      <c r="AK282" s="9">
        <v>37</v>
      </c>
      <c r="AL282" s="16" t="s">
        <v>1082</v>
      </c>
      <c r="AM282" s="9">
        <v>-5.52</v>
      </c>
      <c r="AN282" s="9">
        <v>-9.83</v>
      </c>
      <c r="AO282" s="16" t="s">
        <v>896</v>
      </c>
      <c r="AP282" s="9">
        <v>0.76</v>
      </c>
      <c r="AQ282" s="16" t="s">
        <v>897</v>
      </c>
      <c r="AR282" s="9">
        <v>93</v>
      </c>
      <c r="AS282" s="9">
        <v>29</v>
      </c>
      <c r="AT282" s="17">
        <v>42080</v>
      </c>
      <c r="AU282" s="9">
        <v>19.170000000000002</v>
      </c>
      <c r="AV282" s="9">
        <v>19.3</v>
      </c>
      <c r="AW282" s="9">
        <v>139880</v>
      </c>
      <c r="AX282" s="9">
        <v>93965</v>
      </c>
      <c r="AY282" s="9">
        <v>43580</v>
      </c>
      <c r="AZ282" s="17">
        <v>44221</v>
      </c>
      <c r="BA282" s="9">
        <v>-53.6</v>
      </c>
      <c r="BB282" s="9">
        <v>4.2</v>
      </c>
      <c r="BC282" s="16" t="s">
        <v>1084</v>
      </c>
      <c r="BD282" s="9">
        <v>5.23</v>
      </c>
      <c r="BE282" s="16" t="s">
        <v>1084</v>
      </c>
      <c r="BF282" s="9">
        <v>17.93</v>
      </c>
      <c r="BG282" s="16" t="s">
        <v>1082</v>
      </c>
      <c r="BH282" s="9">
        <v>22.56</v>
      </c>
      <c r="BI282" s="16" t="s">
        <v>1082</v>
      </c>
      <c r="BJ282" s="9">
        <v>-4.63</v>
      </c>
      <c r="BK282" s="16" t="s">
        <v>1082</v>
      </c>
      <c r="BL282" s="9">
        <v>271</v>
      </c>
      <c r="BM282" s="9">
        <v>160</v>
      </c>
      <c r="BN282" s="9">
        <v>79</v>
      </c>
      <c r="BO282" s="9">
        <v>0.87</v>
      </c>
      <c r="BP282" s="9">
        <v>1.74</v>
      </c>
      <c r="BQ282" s="9">
        <v>42080</v>
      </c>
      <c r="BR282" s="20">
        <v>47830</v>
      </c>
      <c r="BS282" s="9">
        <v>2.06</v>
      </c>
      <c r="BT282" s="9">
        <v>44.23</v>
      </c>
      <c r="BU282" s="9">
        <v>92000</v>
      </c>
      <c r="BV282" s="9">
        <v>42080</v>
      </c>
      <c r="BW282" s="16"/>
      <c r="BX282" s="17"/>
      <c r="BY282" s="16"/>
      <c r="BZ282" s="16"/>
      <c r="CA282" s="9">
        <v>484</v>
      </c>
      <c r="CB282" s="9">
        <v>465</v>
      </c>
      <c r="CC282" s="9">
        <v>447</v>
      </c>
      <c r="CD282" s="9">
        <v>438</v>
      </c>
      <c r="CE282" s="16">
        <v>330980</v>
      </c>
      <c r="CF282" s="16">
        <v>12.06</v>
      </c>
      <c r="CG282" s="16">
        <v>0.06</v>
      </c>
      <c r="CH282" s="25">
        <v>9.08</v>
      </c>
      <c r="CI282" s="16">
        <v>-2.0910780669145001E-3</v>
      </c>
      <c r="CJ282" s="16">
        <v>-1.43051771117166E-2</v>
      </c>
      <c r="CK282" s="9">
        <v>167028</v>
      </c>
      <c r="CL282" s="9">
        <v>25.19</v>
      </c>
      <c r="CM282" s="9">
        <v>-9.43</v>
      </c>
      <c r="CN282" s="9">
        <v>-2.67</v>
      </c>
      <c r="CO282" s="9">
        <v>1730</v>
      </c>
      <c r="CP282" s="16" t="s">
        <v>1699</v>
      </c>
      <c r="CQ282" s="9">
        <v>45494251</v>
      </c>
      <c r="CR282" s="9">
        <v>81589483</v>
      </c>
      <c r="CS282" s="9">
        <v>7279080240</v>
      </c>
      <c r="CT282" s="9">
        <v>6445569160</v>
      </c>
      <c r="CU282" s="9">
        <v>167028</v>
      </c>
      <c r="CV282" s="9">
        <v>147902</v>
      </c>
      <c r="CW282" s="9">
        <v>160</v>
      </c>
      <c r="CX282" s="9">
        <v>79</v>
      </c>
      <c r="CY282" s="9">
        <v>0.55759945188033599</v>
      </c>
      <c r="CZ282" s="9"/>
      <c r="DA282" s="9"/>
      <c r="DB282" s="9"/>
      <c r="DC282" s="9"/>
      <c r="DD282" s="9">
        <v>833511080</v>
      </c>
      <c r="DE282" s="9">
        <v>833511080</v>
      </c>
      <c r="DF282" s="9">
        <v>19126</v>
      </c>
      <c r="DG282" s="9">
        <v>1</v>
      </c>
      <c r="DH282" s="9">
        <v>1.1299999999999999</v>
      </c>
      <c r="DI282" s="9"/>
      <c r="DJ282" s="9"/>
      <c r="DK282" s="9"/>
      <c r="DL282" s="16" t="s">
        <v>820</v>
      </c>
      <c r="DM282" s="16" t="s">
        <v>1388</v>
      </c>
      <c r="DN282" s="16" t="s">
        <v>2405</v>
      </c>
      <c r="DO282" s="16" t="s">
        <v>2406</v>
      </c>
      <c r="DP282" s="16" t="s">
        <v>2407</v>
      </c>
      <c r="DQ282" s="16" t="s">
        <v>2408</v>
      </c>
      <c r="DR282" s="16" t="s">
        <v>2409</v>
      </c>
      <c r="DS282" s="16" t="s">
        <v>2410</v>
      </c>
      <c r="DT282" s="16" t="s">
        <v>852</v>
      </c>
      <c r="DU282" s="16" t="s">
        <v>417</v>
      </c>
      <c r="DV282" s="17" t="s">
        <v>395</v>
      </c>
      <c r="DW282" s="16" t="s">
        <v>2411</v>
      </c>
      <c r="DX282" s="16" t="s">
        <v>2412</v>
      </c>
      <c r="DY282" s="16" t="s">
        <v>2413</v>
      </c>
      <c r="DZ282" s="16" t="s">
        <v>1804</v>
      </c>
      <c r="EA282" s="16" t="s">
        <v>2413</v>
      </c>
      <c r="EB282" s="16" t="s">
        <v>2414</v>
      </c>
      <c r="EC282" s="16" t="s">
        <v>2415</v>
      </c>
      <c r="ED282" s="16" t="s">
        <v>2416</v>
      </c>
      <c r="EE282" s="16" t="s">
        <v>2417</v>
      </c>
      <c r="EF282" s="16" t="s">
        <v>2418</v>
      </c>
    </row>
    <row r="283" spans="1:136" ht="18.75" x14ac:dyDescent="0.2">
      <c r="A283" s="16" t="s">
        <v>509</v>
      </c>
      <c r="B283" s="16" t="s">
        <v>820</v>
      </c>
      <c r="C283" s="16" t="s">
        <v>1218</v>
      </c>
      <c r="D283" s="16" t="s">
        <v>1228</v>
      </c>
      <c r="E283" s="16" t="s">
        <v>1219</v>
      </c>
      <c r="F283" s="25">
        <v>44382.520722673609</v>
      </c>
      <c r="G283" s="16" t="s">
        <v>1229</v>
      </c>
      <c r="H283" s="16" t="s">
        <v>1223</v>
      </c>
      <c r="I283" s="16" t="s">
        <v>1025</v>
      </c>
      <c r="J283" s="16" t="s">
        <v>1082</v>
      </c>
      <c r="K283" s="16" t="s">
        <v>2138</v>
      </c>
      <c r="L283" s="16" t="s">
        <v>1083</v>
      </c>
      <c r="M283" s="9">
        <v>18360</v>
      </c>
      <c r="N283" s="9">
        <v>4.97</v>
      </c>
      <c r="O283" s="9">
        <v>18320</v>
      </c>
      <c r="P283" s="9">
        <v>4.75</v>
      </c>
      <c r="Q283" s="9">
        <v>2.57</v>
      </c>
      <c r="R283" s="9">
        <v>18100</v>
      </c>
      <c r="S283" s="9">
        <v>17900</v>
      </c>
      <c r="T283" s="9">
        <v>18360</v>
      </c>
      <c r="U283" s="16" t="s">
        <v>1843</v>
      </c>
      <c r="V283" s="16" t="s">
        <v>1523</v>
      </c>
      <c r="W283" s="16" t="s">
        <v>3266</v>
      </c>
      <c r="X283" s="9">
        <v>0.7</v>
      </c>
      <c r="Y283" s="9">
        <v>2.73</v>
      </c>
      <c r="Z283" s="9">
        <v>14</v>
      </c>
      <c r="AA283" s="16" t="s">
        <v>1082</v>
      </c>
      <c r="AB283" s="9">
        <v>18.3</v>
      </c>
      <c r="AC283" s="16" t="s">
        <v>1082</v>
      </c>
      <c r="AD283" s="9">
        <v>0.77</v>
      </c>
      <c r="AE283" s="9">
        <v>-1.31</v>
      </c>
      <c r="AF283" s="9">
        <v>-1.69</v>
      </c>
      <c r="AG283" s="9">
        <v>94.88</v>
      </c>
      <c r="AH283" s="9">
        <v>100</v>
      </c>
      <c r="AI283" s="9">
        <v>-951.1</v>
      </c>
      <c r="AJ283" s="16" t="s">
        <v>1082</v>
      </c>
      <c r="AK283" s="9">
        <v>-306.3</v>
      </c>
      <c r="AL283" s="16" t="s">
        <v>1082</v>
      </c>
      <c r="AM283" s="9">
        <v>-7.83</v>
      </c>
      <c r="AN283" s="9">
        <v>-8.7899999999999991</v>
      </c>
      <c r="AO283" s="16" t="s">
        <v>896</v>
      </c>
      <c r="AP283" s="9">
        <v>3.19</v>
      </c>
      <c r="AQ283" s="16" t="s">
        <v>897</v>
      </c>
      <c r="AR283" s="9">
        <v>86</v>
      </c>
      <c r="AS283" s="9">
        <v>0</v>
      </c>
      <c r="AT283" s="17">
        <v>17080</v>
      </c>
      <c r="AU283" s="9">
        <v>37.04</v>
      </c>
      <c r="AV283" s="9">
        <v>26.14</v>
      </c>
      <c r="AW283" s="9">
        <v>59690</v>
      </c>
      <c r="AX283" s="9">
        <v>41682</v>
      </c>
      <c r="AY283" s="9">
        <v>18320</v>
      </c>
      <c r="AZ283" s="17">
        <v>44037</v>
      </c>
      <c r="BA283" s="9">
        <v>-56</v>
      </c>
      <c r="BB283" s="9">
        <v>2.12</v>
      </c>
      <c r="BC283" s="16" t="s">
        <v>1082</v>
      </c>
      <c r="BD283" s="9">
        <v>115.26</v>
      </c>
      <c r="BE283" s="16" t="s">
        <v>1084</v>
      </c>
      <c r="BF283" s="9">
        <v>3.89</v>
      </c>
      <c r="BG283" s="16" t="s">
        <v>1083</v>
      </c>
      <c r="BH283" s="9">
        <v>218.48</v>
      </c>
      <c r="BI283" s="16" t="s">
        <v>1082</v>
      </c>
      <c r="BJ283" s="9">
        <v>3.67</v>
      </c>
      <c r="BK283" s="16" t="s">
        <v>1083</v>
      </c>
      <c r="BL283" s="9">
        <v>2862</v>
      </c>
      <c r="BM283" s="9">
        <v>1258</v>
      </c>
      <c r="BN283" s="9">
        <v>1016</v>
      </c>
      <c r="BO283" s="9">
        <v>4.55</v>
      </c>
      <c r="BP283" s="9">
        <v>28.19</v>
      </c>
      <c r="BQ283" s="9">
        <v>17080</v>
      </c>
      <c r="BR283" s="20">
        <v>19110</v>
      </c>
      <c r="BS283" s="9">
        <v>7.49</v>
      </c>
      <c r="BT283" s="9">
        <v>13.34</v>
      </c>
      <c r="BU283" s="9">
        <v>21620</v>
      </c>
      <c r="BV283" s="9">
        <v>17080</v>
      </c>
      <c r="BW283" s="16" t="s">
        <v>1105</v>
      </c>
      <c r="BX283" s="17">
        <v>44399</v>
      </c>
      <c r="BY283" s="16" t="s">
        <v>376</v>
      </c>
      <c r="BZ283" s="16" t="s">
        <v>1100</v>
      </c>
      <c r="CA283" s="9">
        <v>515</v>
      </c>
      <c r="CB283" s="9">
        <v>478</v>
      </c>
      <c r="CC283" s="9">
        <v>494</v>
      </c>
      <c r="CD283" s="9">
        <v>472</v>
      </c>
      <c r="CE283" s="16">
        <v>834725</v>
      </c>
      <c r="CF283" s="16">
        <v>100</v>
      </c>
      <c r="CG283" s="16">
        <v>0.13</v>
      </c>
      <c r="CH283" s="25">
        <v>3.28</v>
      </c>
      <c r="CI283" s="16">
        <v>1.4364640883977899E-2</v>
      </c>
      <c r="CJ283" s="16">
        <v>2.2870211549456802E-3</v>
      </c>
      <c r="CK283" s="9">
        <v>10132995</v>
      </c>
      <c r="CL283" s="9">
        <v>11.27</v>
      </c>
      <c r="CM283" s="9">
        <v>-9.43</v>
      </c>
      <c r="CN283" s="9">
        <v>-1.2</v>
      </c>
      <c r="CO283" s="9">
        <v>1626</v>
      </c>
      <c r="CP283" s="16" t="s">
        <v>1568</v>
      </c>
      <c r="CQ283" s="9">
        <v>140009478</v>
      </c>
      <c r="CR283" s="9">
        <v>182713059</v>
      </c>
      <c r="CS283" s="9">
        <v>176131924160</v>
      </c>
      <c r="CT283" s="9">
        <v>185636468400</v>
      </c>
      <c r="CU283" s="9">
        <v>9614188</v>
      </c>
      <c r="CV283" s="9">
        <v>10132995</v>
      </c>
      <c r="CW283" s="9">
        <v>1258</v>
      </c>
      <c r="CX283" s="9">
        <v>1016</v>
      </c>
      <c r="CY283" s="9">
        <v>0.76628063022030601</v>
      </c>
      <c r="CZ283" s="9">
        <v>1900908848</v>
      </c>
      <c r="DA283" s="9">
        <v>9504544240</v>
      </c>
      <c r="DB283" s="9">
        <v>518807</v>
      </c>
      <c r="DC283" s="9">
        <v>5</v>
      </c>
      <c r="DD283" s="9"/>
      <c r="DE283" s="9"/>
      <c r="DF283" s="9"/>
      <c r="DG283" s="9"/>
      <c r="DH283" s="9">
        <v>0.95</v>
      </c>
      <c r="DI283" s="9"/>
      <c r="DJ283" s="9"/>
      <c r="DK283" s="9"/>
      <c r="DL283" s="16" t="s">
        <v>820</v>
      </c>
      <c r="DM283" s="16" t="s">
        <v>1388</v>
      </c>
      <c r="DN283" s="16" t="s">
        <v>2405</v>
      </c>
      <c r="DO283" s="16" t="s">
        <v>2406</v>
      </c>
      <c r="DP283" s="16" t="s">
        <v>2407</v>
      </c>
      <c r="DQ283" s="16" t="s">
        <v>2408</v>
      </c>
      <c r="DR283" s="16" t="s">
        <v>2409</v>
      </c>
      <c r="DS283" s="16" t="s">
        <v>2410</v>
      </c>
      <c r="DT283" s="16" t="s">
        <v>852</v>
      </c>
      <c r="DU283" s="16" t="s">
        <v>417</v>
      </c>
      <c r="DV283" s="17" t="s">
        <v>395</v>
      </c>
      <c r="DW283" s="16" t="s">
        <v>2411</v>
      </c>
      <c r="DX283" s="16" t="s">
        <v>2412</v>
      </c>
      <c r="DY283" s="16" t="s">
        <v>2413</v>
      </c>
      <c r="DZ283" s="16" t="s">
        <v>1804</v>
      </c>
      <c r="EA283" s="16" t="s">
        <v>2413</v>
      </c>
      <c r="EB283" s="16" t="s">
        <v>2414</v>
      </c>
      <c r="EC283" s="16" t="s">
        <v>2415</v>
      </c>
      <c r="ED283" s="16" t="s">
        <v>2416</v>
      </c>
      <c r="EE283" s="16" t="s">
        <v>2417</v>
      </c>
      <c r="EF283" s="16" t="s">
        <v>2418</v>
      </c>
    </row>
    <row r="284" spans="1:136" ht="18.75" x14ac:dyDescent="0.2">
      <c r="A284" s="16" t="s">
        <v>700</v>
      </c>
      <c r="B284" s="16" t="s">
        <v>782</v>
      </c>
      <c r="C284" s="16" t="s">
        <v>97</v>
      </c>
      <c r="D284" s="16" t="s">
        <v>1224</v>
      </c>
      <c r="E284" s="16" t="s">
        <v>1219</v>
      </c>
      <c r="F284" s="25">
        <v>44382.520816331016</v>
      </c>
      <c r="G284" s="16" t="s">
        <v>1221</v>
      </c>
      <c r="H284" s="16" t="s">
        <v>1223</v>
      </c>
      <c r="I284" s="16" t="s">
        <v>1975</v>
      </c>
      <c r="J284" s="16" t="s">
        <v>1084</v>
      </c>
      <c r="K284" s="16" t="s">
        <v>983</v>
      </c>
      <c r="L284" s="16" t="s">
        <v>1083</v>
      </c>
      <c r="M284" s="9">
        <v>77180</v>
      </c>
      <c r="N284" s="9">
        <v>-1.75</v>
      </c>
      <c r="O284" s="9">
        <v>77495</v>
      </c>
      <c r="P284" s="9">
        <v>-1.35</v>
      </c>
      <c r="Q284" s="9">
        <v>7.2</v>
      </c>
      <c r="R284" s="9">
        <v>76801</v>
      </c>
      <c r="S284" s="9">
        <v>74628</v>
      </c>
      <c r="T284" s="9">
        <v>80000</v>
      </c>
      <c r="U284" s="16" t="s">
        <v>3267</v>
      </c>
      <c r="V284" s="16" t="s">
        <v>1848</v>
      </c>
      <c r="W284" s="16" t="s">
        <v>3268</v>
      </c>
      <c r="X284" s="9">
        <v>0.7</v>
      </c>
      <c r="Y284" s="9">
        <v>0.73</v>
      </c>
      <c r="Z284" s="9">
        <v>16.8</v>
      </c>
      <c r="AA284" s="16" t="s">
        <v>1082</v>
      </c>
      <c r="AB284" s="9">
        <v>27.8</v>
      </c>
      <c r="AC284" s="16" t="s">
        <v>1082</v>
      </c>
      <c r="AD284" s="9">
        <v>0.61</v>
      </c>
      <c r="AE284" s="9">
        <v>-1.65</v>
      </c>
      <c r="AF284" s="9">
        <v>1.23</v>
      </c>
      <c r="AG284" s="9">
        <v>78.28</v>
      </c>
      <c r="AH284" s="9">
        <v>94.04</v>
      </c>
      <c r="AI284" s="9">
        <v>-893.6</v>
      </c>
      <c r="AJ284" s="16" t="s">
        <v>1082</v>
      </c>
      <c r="AK284" s="9">
        <v>1.5</v>
      </c>
      <c r="AL284" s="16" t="s">
        <v>1083</v>
      </c>
      <c r="AM284" s="9">
        <v>-0.25</v>
      </c>
      <c r="AN284" s="9">
        <v>-1.26</v>
      </c>
      <c r="AO284" s="16" t="s">
        <v>896</v>
      </c>
      <c r="AP284" s="9">
        <v>0.71</v>
      </c>
      <c r="AQ284" s="16" t="s">
        <v>897</v>
      </c>
      <c r="AR284" s="9">
        <v>57</v>
      </c>
      <c r="AS284" s="9">
        <v>14</v>
      </c>
      <c r="AT284" s="17">
        <v>72000</v>
      </c>
      <c r="AU284" s="9">
        <v>52.16</v>
      </c>
      <c r="AV284" s="9">
        <v>53.76</v>
      </c>
      <c r="AW284" s="9">
        <v>191214</v>
      </c>
      <c r="AX284" s="9">
        <v>191214</v>
      </c>
      <c r="AY284" s="9">
        <v>77495</v>
      </c>
      <c r="AZ284" s="17">
        <v>44047</v>
      </c>
      <c r="BA284" s="9">
        <v>-59.5</v>
      </c>
      <c r="BB284" s="9">
        <v>70.95</v>
      </c>
      <c r="BC284" s="16" t="s">
        <v>1084</v>
      </c>
      <c r="BD284" s="9">
        <v>3.98</v>
      </c>
      <c r="BE284" s="16" t="s">
        <v>1084</v>
      </c>
      <c r="BF284" s="9">
        <v>546.27</v>
      </c>
      <c r="BG284" s="16" t="s">
        <v>1082</v>
      </c>
      <c r="BH284" s="9">
        <v>30.91</v>
      </c>
      <c r="BI284" s="16" t="s">
        <v>1082</v>
      </c>
      <c r="BJ284" s="9">
        <v>515.36</v>
      </c>
      <c r="BK284" s="16" t="s">
        <v>1082</v>
      </c>
      <c r="BL284" s="9">
        <v>718</v>
      </c>
      <c r="BM284" s="9">
        <v>268</v>
      </c>
      <c r="BN284" s="9">
        <v>195</v>
      </c>
      <c r="BO284" s="9">
        <v>0.93</v>
      </c>
      <c r="BP284" s="9">
        <v>60.82</v>
      </c>
      <c r="BQ284" s="9">
        <v>72000</v>
      </c>
      <c r="BR284" s="20">
        <v>83400</v>
      </c>
      <c r="BS284" s="9">
        <v>23.65</v>
      </c>
      <c r="BT284" s="9">
        <v>12.32</v>
      </c>
      <c r="BU284" s="9">
        <v>86690</v>
      </c>
      <c r="BV284" s="9">
        <v>62414</v>
      </c>
      <c r="BW284" s="16" t="s">
        <v>1098</v>
      </c>
      <c r="BX284" s="17">
        <v>44366</v>
      </c>
      <c r="BY284" s="16" t="s">
        <v>376</v>
      </c>
      <c r="BZ284" s="16" t="s">
        <v>1118</v>
      </c>
      <c r="CA284" s="9">
        <v>384</v>
      </c>
      <c r="CB284" s="9">
        <v>412</v>
      </c>
      <c r="CC284" s="9">
        <v>368</v>
      </c>
      <c r="CD284" s="9">
        <v>293</v>
      </c>
      <c r="CE284" s="16">
        <v>200000</v>
      </c>
      <c r="CF284" s="16">
        <v>16.12</v>
      </c>
      <c r="CG284" s="16">
        <v>0.39</v>
      </c>
      <c r="CH284" s="25">
        <v>6.76</v>
      </c>
      <c r="CI284" s="16">
        <v>4.9348315777138297E-3</v>
      </c>
      <c r="CJ284" s="16">
        <v>-4.0099293488638499E-3</v>
      </c>
      <c r="CK284" s="9">
        <v>743685</v>
      </c>
      <c r="CL284" s="9">
        <v>7.59</v>
      </c>
      <c r="CM284" s="9">
        <v>9.4499999999999993</v>
      </c>
      <c r="CN284" s="9">
        <v>0.8</v>
      </c>
      <c r="CO284" s="9">
        <v>10207</v>
      </c>
      <c r="CP284" s="16" t="s">
        <v>1345</v>
      </c>
      <c r="CQ284" s="9">
        <v>168345453</v>
      </c>
      <c r="CR284" s="9">
        <v>277920914</v>
      </c>
      <c r="CS284" s="9">
        <v>45116581565</v>
      </c>
      <c r="CT284" s="9">
        <v>54194578350</v>
      </c>
      <c r="CU284" s="9">
        <v>582187</v>
      </c>
      <c r="CV284" s="9">
        <v>699330</v>
      </c>
      <c r="CW284" s="9">
        <v>268</v>
      </c>
      <c r="CX284" s="9">
        <v>195</v>
      </c>
      <c r="CY284" s="9">
        <v>0.60573150317143798</v>
      </c>
      <c r="CZ284" s="9">
        <v>3128821877</v>
      </c>
      <c r="DA284" s="9">
        <v>12515287510</v>
      </c>
      <c r="DB284" s="9">
        <v>161498</v>
      </c>
      <c r="DC284" s="9">
        <v>4</v>
      </c>
      <c r="DD284" s="9">
        <v>1718645362</v>
      </c>
      <c r="DE284" s="9">
        <v>3437290725</v>
      </c>
      <c r="DF284" s="9">
        <v>44355</v>
      </c>
      <c r="DG284" s="9">
        <v>2</v>
      </c>
      <c r="DH284" s="9">
        <v>0.83</v>
      </c>
      <c r="DI284" s="9">
        <v>3.64</v>
      </c>
      <c r="DJ284" s="9">
        <v>3.6</v>
      </c>
      <c r="DK284" s="9">
        <v>15.77</v>
      </c>
      <c r="DL284" s="16" t="s">
        <v>782</v>
      </c>
      <c r="DM284" s="16" t="s">
        <v>2378</v>
      </c>
      <c r="DN284" s="16" t="s">
        <v>2379</v>
      </c>
      <c r="DO284" s="16" t="s">
        <v>2380</v>
      </c>
      <c r="DP284" s="16" t="s">
        <v>2381</v>
      </c>
      <c r="DQ284" s="16" t="s">
        <v>2382</v>
      </c>
      <c r="DR284" s="16" t="s">
        <v>2383</v>
      </c>
      <c r="DS284" s="16" t="s">
        <v>2384</v>
      </c>
      <c r="DT284" s="16" t="s">
        <v>763</v>
      </c>
      <c r="DU284" s="16" t="s">
        <v>423</v>
      </c>
      <c r="DV284" s="17" t="s">
        <v>988</v>
      </c>
      <c r="DW284" s="16" t="s">
        <v>1394</v>
      </c>
      <c r="DX284" s="16" t="s">
        <v>2385</v>
      </c>
      <c r="DY284" s="16" t="s">
        <v>432</v>
      </c>
      <c r="DZ284" s="16" t="s">
        <v>387</v>
      </c>
      <c r="EA284" s="16" t="s">
        <v>401</v>
      </c>
      <c r="EB284" s="16" t="s">
        <v>2386</v>
      </c>
      <c r="EC284" s="16" t="s">
        <v>2387</v>
      </c>
      <c r="ED284" s="16" t="s">
        <v>2388</v>
      </c>
      <c r="EE284" s="16" t="s">
        <v>2389</v>
      </c>
      <c r="EF284" s="16" t="s">
        <v>2390</v>
      </c>
    </row>
    <row r="285" spans="1:136" ht="18.75" x14ac:dyDescent="0.2">
      <c r="A285" s="16" t="s">
        <v>204</v>
      </c>
      <c r="B285" s="16"/>
      <c r="C285" s="16" t="s">
        <v>1218</v>
      </c>
      <c r="D285" s="16" t="s">
        <v>1228</v>
      </c>
      <c r="E285" s="16" t="s">
        <v>1219</v>
      </c>
      <c r="F285" s="25">
        <v>44382.520802094907</v>
      </c>
      <c r="G285" s="16" t="s">
        <v>1221</v>
      </c>
      <c r="H285" s="16" t="s">
        <v>1223</v>
      </c>
      <c r="I285" s="16" t="s">
        <v>1045</v>
      </c>
      <c r="J285" s="16" t="s">
        <v>1082</v>
      </c>
      <c r="K285" s="16" t="s">
        <v>1054</v>
      </c>
      <c r="L285" s="16" t="s">
        <v>1083</v>
      </c>
      <c r="M285" s="9">
        <v>8780</v>
      </c>
      <c r="N285" s="9">
        <v>-2.66</v>
      </c>
      <c r="O285" s="9">
        <v>8880</v>
      </c>
      <c r="P285" s="9">
        <v>-1.55</v>
      </c>
      <c r="Q285" s="9">
        <v>3.88</v>
      </c>
      <c r="R285" s="9">
        <v>8890</v>
      </c>
      <c r="S285" s="9">
        <v>8770</v>
      </c>
      <c r="T285" s="9">
        <v>9110</v>
      </c>
      <c r="U285" s="16" t="s">
        <v>2904</v>
      </c>
      <c r="V285" s="16" t="s">
        <v>2905</v>
      </c>
      <c r="W285" s="16" t="s">
        <v>2906</v>
      </c>
      <c r="X285" s="9">
        <v>0.61</v>
      </c>
      <c r="Y285" s="9">
        <v>0.23</v>
      </c>
      <c r="Z285" s="9">
        <v>9.6999999999999993</v>
      </c>
      <c r="AA285" s="16" t="s">
        <v>1082</v>
      </c>
      <c r="AB285" s="9">
        <v>15.2</v>
      </c>
      <c r="AC285" s="16" t="s">
        <v>1082</v>
      </c>
      <c r="AD285" s="9"/>
      <c r="AE285" s="9">
        <v>-1.57</v>
      </c>
      <c r="AF285" s="9">
        <v>-1.22</v>
      </c>
      <c r="AG285" s="9">
        <v>97.12</v>
      </c>
      <c r="AH285" s="9">
        <v>100</v>
      </c>
      <c r="AI285" s="9">
        <v>-178.5</v>
      </c>
      <c r="AJ285" s="16" t="s">
        <v>1082</v>
      </c>
      <c r="AK285" s="9">
        <v>200.1</v>
      </c>
      <c r="AL285" s="16" t="s">
        <v>1082</v>
      </c>
      <c r="AM285" s="9">
        <v>5.91</v>
      </c>
      <c r="AN285" s="9">
        <v>-9.39</v>
      </c>
      <c r="AO285" s="16"/>
      <c r="AP285" s="9"/>
      <c r="AQ285" s="16"/>
      <c r="AR285" s="9"/>
      <c r="AS285" s="9"/>
      <c r="AT285" s="17"/>
      <c r="AU285" s="9"/>
      <c r="AV285" s="9"/>
      <c r="AW285" s="9">
        <v>52000</v>
      </c>
      <c r="AX285" s="9">
        <v>15651</v>
      </c>
      <c r="AY285" s="9">
        <v>8880</v>
      </c>
      <c r="AZ285" s="17">
        <v>44031</v>
      </c>
      <c r="BA285" s="9">
        <v>-43.3</v>
      </c>
      <c r="BB285" s="9">
        <v>330.29</v>
      </c>
      <c r="BC285" s="16" t="s">
        <v>1084</v>
      </c>
      <c r="BD285" s="9">
        <v>411.52</v>
      </c>
      <c r="BE285" s="16" t="s">
        <v>1084</v>
      </c>
      <c r="BF285" s="9">
        <v>289.11</v>
      </c>
      <c r="BG285" s="16" t="s">
        <v>1082</v>
      </c>
      <c r="BH285" s="9">
        <v>363.64</v>
      </c>
      <c r="BI285" s="16" t="s">
        <v>1082</v>
      </c>
      <c r="BJ285" s="9">
        <v>-74.53</v>
      </c>
      <c r="BK285" s="16" t="s">
        <v>1082</v>
      </c>
      <c r="BL285" s="9">
        <v>1342</v>
      </c>
      <c r="BM285" s="9">
        <v>619</v>
      </c>
      <c r="BN285" s="9">
        <v>405</v>
      </c>
      <c r="BO285" s="9">
        <v>0.43</v>
      </c>
      <c r="BP285" s="9">
        <v>2.2599999999999998</v>
      </c>
      <c r="BQ285" s="9">
        <v>8050</v>
      </c>
      <c r="BR285" s="20">
        <v>9440</v>
      </c>
      <c r="BS285" s="9">
        <v>9.06</v>
      </c>
      <c r="BT285" s="9">
        <v>359.56</v>
      </c>
      <c r="BU285" s="9">
        <v>40350</v>
      </c>
      <c r="BV285" s="9">
        <v>8050</v>
      </c>
      <c r="BW285" s="16" t="s">
        <v>1105</v>
      </c>
      <c r="BX285" s="17">
        <v>44392</v>
      </c>
      <c r="BY285" s="16" t="s">
        <v>378</v>
      </c>
      <c r="BZ285" s="16" t="s">
        <v>1100</v>
      </c>
      <c r="CA285" s="9">
        <v>625</v>
      </c>
      <c r="CB285" s="9">
        <v>572</v>
      </c>
      <c r="CC285" s="9">
        <v>508</v>
      </c>
      <c r="CD285" s="9">
        <v>489</v>
      </c>
      <c r="CE285" s="16">
        <v>3641195</v>
      </c>
      <c r="CF285" s="16">
        <v>24.06</v>
      </c>
      <c r="CG285" s="16">
        <v>0.81</v>
      </c>
      <c r="CH285" s="25">
        <v>1.72</v>
      </c>
      <c r="CI285" s="16">
        <v>-1.23734533183352E-2</v>
      </c>
      <c r="CJ285" s="16">
        <v>-1.10864745011086E-2</v>
      </c>
      <c r="CK285" s="9">
        <v>6948570</v>
      </c>
      <c r="CL285" s="9">
        <v>18.89</v>
      </c>
      <c r="CM285" s="9">
        <v>-9.43</v>
      </c>
      <c r="CN285" s="9">
        <v>-2</v>
      </c>
      <c r="CO285" s="9">
        <v>470</v>
      </c>
      <c r="CP285" s="16" t="s">
        <v>1712</v>
      </c>
      <c r="CQ285" s="9">
        <v>96813088</v>
      </c>
      <c r="CR285" s="9">
        <v>152353831</v>
      </c>
      <c r="CS285" s="9">
        <v>59927301600</v>
      </c>
      <c r="CT285" s="9">
        <v>61703301600</v>
      </c>
      <c r="CU285" s="9">
        <v>6748570</v>
      </c>
      <c r="CV285" s="9">
        <v>6948570</v>
      </c>
      <c r="CW285" s="9">
        <v>619</v>
      </c>
      <c r="CX285" s="9">
        <v>405</v>
      </c>
      <c r="CY285" s="9">
        <v>0.63544898979271502</v>
      </c>
      <c r="CZ285" s="9">
        <v>1776000000</v>
      </c>
      <c r="DA285" s="9">
        <v>1776000000</v>
      </c>
      <c r="DB285" s="9">
        <v>200000</v>
      </c>
      <c r="DC285" s="9">
        <v>1</v>
      </c>
      <c r="DD285" s="9"/>
      <c r="DE285" s="9"/>
      <c r="DF285" s="9"/>
      <c r="DG285" s="9"/>
      <c r="DH285" s="9">
        <v>0.97</v>
      </c>
      <c r="DI285" s="9"/>
      <c r="DJ285" s="9"/>
      <c r="DK285" s="9"/>
      <c r="DL285" s="16"/>
      <c r="DM285" s="16"/>
      <c r="DN285" s="16"/>
      <c r="DO285" s="16"/>
      <c r="DP285" s="16"/>
      <c r="DQ285" s="16"/>
      <c r="DR285" s="16"/>
      <c r="DS285" s="16"/>
      <c r="DT285" s="16"/>
      <c r="DU285" s="16"/>
      <c r="DV285" s="17"/>
      <c r="DW285" s="16"/>
      <c r="DX285" s="16"/>
      <c r="DY285" s="16"/>
      <c r="DZ285" s="16"/>
      <c r="EA285" s="16"/>
      <c r="EB285" s="16"/>
      <c r="EC285" s="16"/>
      <c r="ED285" s="16"/>
      <c r="EE285" s="16"/>
      <c r="EF285" s="16"/>
    </row>
    <row r="286" spans="1:136" ht="18.75" x14ac:dyDescent="0.2">
      <c r="A286" s="16" t="s">
        <v>584</v>
      </c>
      <c r="B286" s="16" t="s">
        <v>812</v>
      </c>
      <c r="C286" s="16" t="s">
        <v>1218</v>
      </c>
      <c r="D286" s="16" t="s">
        <v>1220</v>
      </c>
      <c r="E286" s="16" t="s">
        <v>1219</v>
      </c>
      <c r="F286" s="25">
        <v>44382.52080741898</v>
      </c>
      <c r="G286" s="16" t="s">
        <v>1221</v>
      </c>
      <c r="H286" s="16" t="s">
        <v>1223</v>
      </c>
      <c r="I286" s="16" t="s">
        <v>2132</v>
      </c>
      <c r="J286" s="16" t="s">
        <v>1082</v>
      </c>
      <c r="K286" s="16" t="s">
        <v>1113</v>
      </c>
      <c r="L286" s="16" t="s">
        <v>1083</v>
      </c>
      <c r="M286" s="9">
        <v>14470</v>
      </c>
      <c r="N286" s="9">
        <v>4.93</v>
      </c>
      <c r="O286" s="9">
        <v>14250</v>
      </c>
      <c r="P286" s="9">
        <v>3.34</v>
      </c>
      <c r="Q286" s="9">
        <v>4.8600000000000003</v>
      </c>
      <c r="R286" s="9">
        <v>13850</v>
      </c>
      <c r="S286" s="9">
        <v>13800</v>
      </c>
      <c r="T286" s="9">
        <v>14470</v>
      </c>
      <c r="U286" s="16" t="s">
        <v>3269</v>
      </c>
      <c r="V286" s="16" t="s">
        <v>1884</v>
      </c>
      <c r="W286" s="16" t="s">
        <v>1864</v>
      </c>
      <c r="X286" s="9">
        <v>1.03</v>
      </c>
      <c r="Y286" s="9">
        <v>1.1000000000000001</v>
      </c>
      <c r="Z286" s="9">
        <v>35.5</v>
      </c>
      <c r="AA286" s="16" t="s">
        <v>1082</v>
      </c>
      <c r="AB286" s="9">
        <v>15.4</v>
      </c>
      <c r="AC286" s="16" t="s">
        <v>1082</v>
      </c>
      <c r="AD286" s="9">
        <v>2.31</v>
      </c>
      <c r="AE286" s="9">
        <v>2.31</v>
      </c>
      <c r="AF286" s="9">
        <v>1.21</v>
      </c>
      <c r="AG286" s="9">
        <v>94.12</v>
      </c>
      <c r="AH286" s="9">
        <v>65.599999999999994</v>
      </c>
      <c r="AI286" s="9">
        <v>6.2</v>
      </c>
      <c r="AJ286" s="16" t="s">
        <v>1083</v>
      </c>
      <c r="AK286" s="9">
        <v>-964.5</v>
      </c>
      <c r="AL286" s="16" t="s">
        <v>1082</v>
      </c>
      <c r="AM286" s="9">
        <v>3.28</v>
      </c>
      <c r="AN286" s="9">
        <v>6.63</v>
      </c>
      <c r="AO286" s="16" t="s">
        <v>896</v>
      </c>
      <c r="AP286" s="9">
        <v>0.97</v>
      </c>
      <c r="AQ286" s="16" t="s">
        <v>897</v>
      </c>
      <c r="AR286" s="9">
        <v>14</v>
      </c>
      <c r="AS286" s="9">
        <v>50</v>
      </c>
      <c r="AT286" s="17">
        <v>13050</v>
      </c>
      <c r="AU286" s="9">
        <v>52.2</v>
      </c>
      <c r="AV286" s="9">
        <v>42.21</v>
      </c>
      <c r="AW286" s="9">
        <v>27000</v>
      </c>
      <c r="AX286" s="9">
        <v>27000</v>
      </c>
      <c r="AY286" s="9">
        <v>14250</v>
      </c>
      <c r="AZ286" s="17">
        <v>44234</v>
      </c>
      <c r="BA286" s="9">
        <v>-47.2</v>
      </c>
      <c r="BB286" s="9">
        <v>3.05</v>
      </c>
      <c r="BC286" s="16" t="s">
        <v>1082</v>
      </c>
      <c r="BD286" s="9">
        <v>8.39</v>
      </c>
      <c r="BE286" s="16" t="s">
        <v>1084</v>
      </c>
      <c r="BF286" s="9">
        <v>4.41</v>
      </c>
      <c r="BG286" s="16" t="s">
        <v>1083</v>
      </c>
      <c r="BH286" s="9">
        <v>12.24</v>
      </c>
      <c r="BI286" s="16" t="s">
        <v>1082</v>
      </c>
      <c r="BJ286" s="9">
        <v>4.4000000000000004</v>
      </c>
      <c r="BK286" s="16" t="s">
        <v>1083</v>
      </c>
      <c r="BL286" s="9">
        <v>2284</v>
      </c>
      <c r="BM286" s="9">
        <v>580</v>
      </c>
      <c r="BN286" s="9">
        <v>932</v>
      </c>
      <c r="BO286" s="9">
        <v>0.85</v>
      </c>
      <c r="BP286" s="9">
        <v>20.62</v>
      </c>
      <c r="BQ286" s="9">
        <v>13400</v>
      </c>
      <c r="BR286" s="20">
        <v>14500</v>
      </c>
      <c r="BS286" s="9">
        <v>15.85</v>
      </c>
      <c r="BT286" s="9">
        <v>0.41</v>
      </c>
      <c r="BU286" s="9">
        <v>22090</v>
      </c>
      <c r="BV286" s="9">
        <v>12490</v>
      </c>
      <c r="BW286" s="16"/>
      <c r="BX286" s="17"/>
      <c r="BY286" s="16"/>
      <c r="BZ286" s="16"/>
      <c r="CA286" s="9">
        <v>66</v>
      </c>
      <c r="CB286" s="9">
        <v>70</v>
      </c>
      <c r="CC286" s="9">
        <v>100</v>
      </c>
      <c r="CD286" s="9">
        <v>113</v>
      </c>
      <c r="CE286" s="16">
        <v>4320000</v>
      </c>
      <c r="CF286" s="16">
        <v>100</v>
      </c>
      <c r="CG286" s="16">
        <v>1.54</v>
      </c>
      <c r="CH286" s="25">
        <v>5.35</v>
      </c>
      <c r="CI286" s="16">
        <v>4.47653429602888E-2</v>
      </c>
      <c r="CJ286" s="16">
        <v>1.5953589557650499E-2</v>
      </c>
      <c r="CK286" s="9">
        <v>15333814</v>
      </c>
      <c r="CL286" s="9">
        <v>9.4499999999999993</v>
      </c>
      <c r="CM286" s="9">
        <v>8.8800000000000008</v>
      </c>
      <c r="CN286" s="9">
        <v>1.06</v>
      </c>
      <c r="CO286" s="9">
        <v>1508</v>
      </c>
      <c r="CP286" s="16" t="s">
        <v>1757</v>
      </c>
      <c r="CQ286" s="9">
        <v>354578425</v>
      </c>
      <c r="CR286" s="9">
        <v>153807237</v>
      </c>
      <c r="CS286" s="9">
        <v>205655487000</v>
      </c>
      <c r="CT286" s="9">
        <v>143348345250</v>
      </c>
      <c r="CU286" s="9">
        <v>14431964</v>
      </c>
      <c r="CV286" s="9">
        <v>10059533</v>
      </c>
      <c r="CW286" s="9">
        <v>580</v>
      </c>
      <c r="CX286" s="9">
        <v>932</v>
      </c>
      <c r="CY286" s="9">
        <v>2.3053429208926</v>
      </c>
      <c r="CZ286" s="9">
        <v>6425681250</v>
      </c>
      <c r="DA286" s="9">
        <v>12851362500</v>
      </c>
      <c r="DB286" s="9">
        <v>901850</v>
      </c>
      <c r="DC286" s="9">
        <v>2</v>
      </c>
      <c r="DD286" s="9">
        <v>12526417375</v>
      </c>
      <c r="DE286" s="9">
        <v>75158504250</v>
      </c>
      <c r="DF286" s="9">
        <v>5274281</v>
      </c>
      <c r="DG286" s="9">
        <v>6</v>
      </c>
      <c r="DH286" s="9">
        <v>1.43</v>
      </c>
      <c r="DI286" s="9">
        <v>0.17</v>
      </c>
      <c r="DJ286" s="9">
        <v>16</v>
      </c>
      <c r="DK286" s="9">
        <v>1.91</v>
      </c>
      <c r="DL286" s="16" t="s">
        <v>812</v>
      </c>
      <c r="DM286" s="16" t="s">
        <v>2625</v>
      </c>
      <c r="DN286" s="16" t="s">
        <v>2626</v>
      </c>
      <c r="DO286" s="16" t="s">
        <v>2627</v>
      </c>
      <c r="DP286" s="16" t="s">
        <v>2628</v>
      </c>
      <c r="DQ286" s="16" t="s">
        <v>1361</v>
      </c>
      <c r="DR286" s="16" t="s">
        <v>2629</v>
      </c>
      <c r="DS286" s="16" t="s">
        <v>2630</v>
      </c>
      <c r="DT286" s="16" t="s">
        <v>152</v>
      </c>
      <c r="DU286" s="16" t="s">
        <v>412</v>
      </c>
      <c r="DV286" s="17" t="s">
        <v>402</v>
      </c>
      <c r="DW286" s="16" t="s">
        <v>2631</v>
      </c>
      <c r="DX286" s="16" t="s">
        <v>1362</v>
      </c>
      <c r="DY286" s="16" t="s">
        <v>778</v>
      </c>
      <c r="DZ286" s="16" t="s">
        <v>813</v>
      </c>
      <c r="EA286" s="16" t="s">
        <v>765</v>
      </c>
      <c r="EB286" s="16" t="s">
        <v>2632</v>
      </c>
      <c r="EC286" s="16" t="s">
        <v>2633</v>
      </c>
      <c r="ED286" s="16" t="s">
        <v>1528</v>
      </c>
      <c r="EE286" s="16" t="s">
        <v>2634</v>
      </c>
      <c r="EF286" s="16" t="s">
        <v>2635</v>
      </c>
    </row>
    <row r="287" spans="1:136" ht="18.75" x14ac:dyDescent="0.2">
      <c r="A287" s="16" t="s">
        <v>482</v>
      </c>
      <c r="B287" s="16" t="s">
        <v>787</v>
      </c>
      <c r="C287" s="16" t="s">
        <v>97</v>
      </c>
      <c r="D287" s="16" t="s">
        <v>1224</v>
      </c>
      <c r="E287" s="16" t="s">
        <v>1219</v>
      </c>
      <c r="F287" s="25">
        <v>44382.520822210645</v>
      </c>
      <c r="G287" s="16" t="s">
        <v>1229</v>
      </c>
      <c r="H287" s="16" t="s">
        <v>1222</v>
      </c>
      <c r="I287" s="16" t="s">
        <v>1281</v>
      </c>
      <c r="J287" s="16" t="s">
        <v>1082</v>
      </c>
      <c r="K287" s="16" t="s">
        <v>1071</v>
      </c>
      <c r="L287" s="16" t="s">
        <v>1083</v>
      </c>
      <c r="M287" s="9">
        <v>2607</v>
      </c>
      <c r="N287" s="9">
        <v>2.2400000000000002</v>
      </c>
      <c r="O287" s="9">
        <v>2656</v>
      </c>
      <c r="P287" s="9">
        <v>4.16</v>
      </c>
      <c r="Q287" s="9">
        <v>3.4</v>
      </c>
      <c r="R287" s="9">
        <v>2664</v>
      </c>
      <c r="S287" s="9">
        <v>2589</v>
      </c>
      <c r="T287" s="9">
        <v>2677</v>
      </c>
      <c r="U287" s="16" t="s">
        <v>3270</v>
      </c>
      <c r="V287" s="16" t="s">
        <v>2920</v>
      </c>
      <c r="W287" s="16" t="s">
        <v>3271</v>
      </c>
      <c r="X287" s="9">
        <v>1.78</v>
      </c>
      <c r="Y287" s="9">
        <v>1.84</v>
      </c>
      <c r="Z287" s="9">
        <v>13.9</v>
      </c>
      <c r="AA287" s="16" t="s">
        <v>1082</v>
      </c>
      <c r="AB287" s="9">
        <v>15</v>
      </c>
      <c r="AC287" s="16" t="s">
        <v>1082</v>
      </c>
      <c r="AD287" s="9">
        <v>0.93</v>
      </c>
      <c r="AE287" s="9">
        <v>-1.08</v>
      </c>
      <c r="AF287" s="9">
        <v>1.1499999999999999</v>
      </c>
      <c r="AG287" s="9">
        <v>97.83</v>
      </c>
      <c r="AH287" s="9">
        <v>88.61</v>
      </c>
      <c r="AI287" s="9">
        <v>875.5</v>
      </c>
      <c r="AJ287" s="16" t="s">
        <v>1082</v>
      </c>
      <c r="AK287" s="9">
        <v>90.8</v>
      </c>
      <c r="AL287" s="16" t="s">
        <v>1082</v>
      </c>
      <c r="AM287" s="9">
        <v>8.9</v>
      </c>
      <c r="AN287" s="9">
        <v>23.79</v>
      </c>
      <c r="AO287" s="16" t="s">
        <v>896</v>
      </c>
      <c r="AP287" s="9">
        <v>1.65</v>
      </c>
      <c r="AQ287" s="16" t="s">
        <v>897</v>
      </c>
      <c r="AR287" s="9">
        <v>14</v>
      </c>
      <c r="AS287" s="9">
        <v>100</v>
      </c>
      <c r="AT287" s="17">
        <v>2007</v>
      </c>
      <c r="AU287" s="9">
        <v>77.34</v>
      </c>
      <c r="AV287" s="9">
        <v>76.540000000000006</v>
      </c>
      <c r="AW287" s="9">
        <v>246170</v>
      </c>
      <c r="AX287" s="9">
        <v>7072</v>
      </c>
      <c r="AY287" s="9">
        <v>2656</v>
      </c>
      <c r="AZ287" s="17">
        <v>44079</v>
      </c>
      <c r="BA287" s="9">
        <v>-62.4</v>
      </c>
      <c r="BB287" s="9">
        <v>132.69999999999999</v>
      </c>
      <c r="BC287" s="16" t="s">
        <v>1084</v>
      </c>
      <c r="BD287" s="9">
        <v>119.54</v>
      </c>
      <c r="BE287" s="16" t="s">
        <v>1084</v>
      </c>
      <c r="BF287" s="9">
        <v>34.43</v>
      </c>
      <c r="BG287" s="16" t="s">
        <v>1082</v>
      </c>
      <c r="BH287" s="9">
        <v>31.33</v>
      </c>
      <c r="BI287" s="16" t="s">
        <v>1082</v>
      </c>
      <c r="BJ287" s="9">
        <v>3.11</v>
      </c>
      <c r="BK287" s="16" t="s">
        <v>1082</v>
      </c>
      <c r="BL287" s="9">
        <v>1867</v>
      </c>
      <c r="BM287" s="9">
        <v>662</v>
      </c>
      <c r="BN287" s="9">
        <v>556</v>
      </c>
      <c r="BO287" s="9">
        <v>1.98</v>
      </c>
      <c r="BP287" s="9">
        <v>95.92</v>
      </c>
      <c r="BQ287" s="9">
        <v>2158</v>
      </c>
      <c r="BR287" s="20">
        <v>2677</v>
      </c>
      <c r="BS287" s="9">
        <v>42.38</v>
      </c>
      <c r="BT287" s="9">
        <v>0</v>
      </c>
      <c r="BU287" s="9">
        <v>2640</v>
      </c>
      <c r="BV287" s="9">
        <v>1831</v>
      </c>
      <c r="BW287" s="16"/>
      <c r="BX287" s="17"/>
      <c r="BY287" s="16"/>
      <c r="BZ287" s="16"/>
      <c r="CA287" s="9">
        <v>213</v>
      </c>
      <c r="CB287" s="9">
        <v>96</v>
      </c>
      <c r="CC287" s="9">
        <v>110</v>
      </c>
      <c r="CD287" s="9">
        <v>131</v>
      </c>
      <c r="CE287" s="16">
        <v>6244797</v>
      </c>
      <c r="CF287" s="16">
        <v>50</v>
      </c>
      <c r="CG287" s="16">
        <v>0.1</v>
      </c>
      <c r="CH287" s="25">
        <v>2.72</v>
      </c>
      <c r="CI287" s="16">
        <v>-2.13963963963964E-2</v>
      </c>
      <c r="CJ287" s="16">
        <v>-1.9215686274509799E-2</v>
      </c>
      <c r="CK287" s="9">
        <v>35338511</v>
      </c>
      <c r="CL287" s="9">
        <v>-94.86</v>
      </c>
      <c r="CM287" s="9">
        <v>26.01</v>
      </c>
      <c r="CN287" s="9">
        <v>-3.65</v>
      </c>
      <c r="CO287" s="9">
        <v>-28</v>
      </c>
      <c r="CP287" s="16" t="s">
        <v>1719</v>
      </c>
      <c r="CQ287" s="9">
        <v>138707838</v>
      </c>
      <c r="CR287" s="9">
        <v>149590095</v>
      </c>
      <c r="CS287" s="9">
        <v>91824589216</v>
      </c>
      <c r="CT287" s="9">
        <v>83172092864</v>
      </c>
      <c r="CU287" s="9">
        <v>34572511</v>
      </c>
      <c r="CV287" s="9">
        <v>31314794</v>
      </c>
      <c r="CW287" s="9">
        <v>662</v>
      </c>
      <c r="CX287" s="9">
        <v>556</v>
      </c>
      <c r="CY287" s="9">
        <v>0.92725282379157503</v>
      </c>
      <c r="CZ287" s="9">
        <v>406899200</v>
      </c>
      <c r="DA287" s="9">
        <v>2034496000</v>
      </c>
      <c r="DB287" s="9">
        <v>766000</v>
      </c>
      <c r="DC287" s="9">
        <v>5</v>
      </c>
      <c r="DD287" s="9">
        <v>5343496176</v>
      </c>
      <c r="DE287" s="9">
        <v>10686992352</v>
      </c>
      <c r="DF287" s="9">
        <v>4023717</v>
      </c>
      <c r="DG287" s="9">
        <v>2</v>
      </c>
      <c r="DH287" s="9">
        <v>1.1000000000000001</v>
      </c>
      <c r="DI287" s="9">
        <v>0.19</v>
      </c>
      <c r="DJ287" s="9">
        <v>45.13</v>
      </c>
      <c r="DK287" s="9">
        <v>7.78</v>
      </c>
      <c r="DL287" s="16" t="s">
        <v>787</v>
      </c>
      <c r="DM287" s="16" t="s">
        <v>3272</v>
      </c>
      <c r="DN287" s="16" t="s">
        <v>3273</v>
      </c>
      <c r="DO287" s="16" t="s">
        <v>3274</v>
      </c>
      <c r="DP287" s="16" t="s">
        <v>3275</v>
      </c>
      <c r="DQ287" s="16" t="s">
        <v>3276</v>
      </c>
      <c r="DR287" s="16" t="s">
        <v>3277</v>
      </c>
      <c r="DS287" s="16" t="s">
        <v>3278</v>
      </c>
      <c r="DT287" s="16" t="s">
        <v>771</v>
      </c>
      <c r="DU287" s="16" t="s">
        <v>403</v>
      </c>
      <c r="DV287" s="17" t="s">
        <v>419</v>
      </c>
      <c r="DW287" s="16" t="s">
        <v>1552</v>
      </c>
      <c r="DX287" s="16" t="s">
        <v>2412</v>
      </c>
      <c r="DY287" s="16" t="s">
        <v>416</v>
      </c>
      <c r="DZ287" s="16" t="s">
        <v>443</v>
      </c>
      <c r="EA287" s="16" t="s">
        <v>386</v>
      </c>
      <c r="EB287" s="16" t="s">
        <v>3279</v>
      </c>
      <c r="EC287" s="16" t="s">
        <v>3280</v>
      </c>
      <c r="ED287" s="16" t="s">
        <v>3281</v>
      </c>
      <c r="EE287" s="16" t="s">
        <v>1721</v>
      </c>
      <c r="EF287" s="16" t="s">
        <v>3282</v>
      </c>
    </row>
    <row r="288" spans="1:136" ht="18.75" x14ac:dyDescent="0.2">
      <c r="A288" s="16" t="s">
        <v>707</v>
      </c>
      <c r="B288" s="16" t="s">
        <v>796</v>
      </c>
      <c r="C288" s="16" t="s">
        <v>1218</v>
      </c>
      <c r="D288" s="16" t="s">
        <v>1220</v>
      </c>
      <c r="E288" s="16" t="s">
        <v>1219</v>
      </c>
      <c r="F288" s="25">
        <v>44382.513273796299</v>
      </c>
      <c r="G288" s="16" t="s">
        <v>1221</v>
      </c>
      <c r="H288" s="16" t="s">
        <v>1223</v>
      </c>
      <c r="I288" s="16" t="s">
        <v>905</v>
      </c>
      <c r="J288" s="16" t="s">
        <v>1084</v>
      </c>
      <c r="K288" s="16" t="s">
        <v>1157</v>
      </c>
      <c r="L288" s="16" t="s">
        <v>1082</v>
      </c>
      <c r="M288" s="9">
        <v>25490</v>
      </c>
      <c r="N288" s="9">
        <v>-4.99</v>
      </c>
      <c r="O288" s="9">
        <v>26820</v>
      </c>
      <c r="P288" s="9">
        <v>-0.04</v>
      </c>
      <c r="Q288" s="9">
        <v>0</v>
      </c>
      <c r="R288" s="9">
        <v>25490</v>
      </c>
      <c r="S288" s="9">
        <v>25490</v>
      </c>
      <c r="T288" s="9">
        <v>25490</v>
      </c>
      <c r="U288" s="16" t="s">
        <v>3283</v>
      </c>
      <c r="V288" s="16" t="s">
        <v>3284</v>
      </c>
      <c r="W288" s="16" t="s">
        <v>3285</v>
      </c>
      <c r="X288" s="9">
        <v>1.55</v>
      </c>
      <c r="Y288" s="9">
        <v>0.25</v>
      </c>
      <c r="Z288" s="9">
        <v>3.5</v>
      </c>
      <c r="AA288" s="16" t="s">
        <v>1082</v>
      </c>
      <c r="AB288" s="9">
        <v>10.6</v>
      </c>
      <c r="AC288" s="16" t="s">
        <v>1082</v>
      </c>
      <c r="AD288" s="9">
        <v>0.33</v>
      </c>
      <c r="AE288" s="9">
        <v>-3</v>
      </c>
      <c r="AF288" s="9">
        <v>-3</v>
      </c>
      <c r="AG288" s="9">
        <v>100</v>
      </c>
      <c r="AH288" s="9">
        <v>100</v>
      </c>
      <c r="AI288" s="9">
        <v>0</v>
      </c>
      <c r="AJ288" s="16"/>
      <c r="AK288" s="9">
        <v>0</v>
      </c>
      <c r="AL288" s="16"/>
      <c r="AM288" s="9">
        <v>-5.03</v>
      </c>
      <c r="AN288" s="9">
        <v>-5.91</v>
      </c>
      <c r="AO288" s="16" t="s">
        <v>896</v>
      </c>
      <c r="AP288" s="9">
        <v>0.24</v>
      </c>
      <c r="AQ288" s="16" t="s">
        <v>897</v>
      </c>
      <c r="AR288" s="9">
        <v>100</v>
      </c>
      <c r="AS288" s="9">
        <v>29</v>
      </c>
      <c r="AT288" s="17">
        <v>25490</v>
      </c>
      <c r="AU288" s="9">
        <v>6.57</v>
      </c>
      <c r="AV288" s="9">
        <v>6.59</v>
      </c>
      <c r="AW288" s="9">
        <v>92123</v>
      </c>
      <c r="AX288" s="9">
        <v>46061</v>
      </c>
      <c r="AY288" s="9">
        <v>26820</v>
      </c>
      <c r="AZ288" s="17">
        <v>43967</v>
      </c>
      <c r="BA288" s="9">
        <v>-41.8</v>
      </c>
      <c r="BB288" s="9">
        <v>0</v>
      </c>
      <c r="BC288" s="16"/>
      <c r="BD288" s="9">
        <v>920.79</v>
      </c>
      <c r="BE288" s="16" t="s">
        <v>1084</v>
      </c>
      <c r="BF288" s="9">
        <v>0</v>
      </c>
      <c r="BG288" s="16"/>
      <c r="BH288" s="9">
        <v>2.35</v>
      </c>
      <c r="BI288" s="16" t="s">
        <v>1083</v>
      </c>
      <c r="BJ288" s="9">
        <v>-2.35</v>
      </c>
      <c r="BK288" s="16" t="s">
        <v>1083</v>
      </c>
      <c r="BL288" s="9">
        <v>3</v>
      </c>
      <c r="BM288" s="9">
        <v>3</v>
      </c>
      <c r="BN288" s="9">
        <v>1</v>
      </c>
      <c r="BO288" s="9">
        <v>0.27</v>
      </c>
      <c r="BP288" s="9">
        <v>0</v>
      </c>
      <c r="BQ288" s="9">
        <v>25490</v>
      </c>
      <c r="BR288" s="20">
        <v>25730</v>
      </c>
      <c r="BS288" s="9">
        <v>0</v>
      </c>
      <c r="BT288" s="9">
        <v>109.61</v>
      </c>
      <c r="BU288" s="9">
        <v>57200</v>
      </c>
      <c r="BV288" s="9">
        <v>25500</v>
      </c>
      <c r="BW288" s="16"/>
      <c r="BX288" s="17"/>
      <c r="BY288" s="16"/>
      <c r="BZ288" s="16"/>
      <c r="CA288" s="9">
        <v>506</v>
      </c>
      <c r="CB288" s="9">
        <v>469</v>
      </c>
      <c r="CC288" s="9">
        <v>448</v>
      </c>
      <c r="CD288" s="9">
        <v>424</v>
      </c>
      <c r="CE288" s="16">
        <v>800000</v>
      </c>
      <c r="CF288" s="16">
        <v>0</v>
      </c>
      <c r="CG288" s="16">
        <v>0.54</v>
      </c>
      <c r="CH288" s="25">
        <v>5.42</v>
      </c>
      <c r="CI288" s="16">
        <v>0</v>
      </c>
      <c r="CJ288" s="16">
        <v>-4.9571375326127501E-2</v>
      </c>
      <c r="CK288" s="9">
        <v>4155</v>
      </c>
      <c r="CL288" s="9">
        <v>22.5</v>
      </c>
      <c r="CM288" s="9">
        <v>14.26</v>
      </c>
      <c r="CN288" s="9">
        <v>1.58</v>
      </c>
      <c r="CO288" s="9">
        <v>1192</v>
      </c>
      <c r="CP288" s="16" t="s">
        <v>1546</v>
      </c>
      <c r="CQ288" s="9">
        <v>37145700</v>
      </c>
      <c r="CR288" s="9">
        <v>111437100</v>
      </c>
      <c r="CS288" s="9">
        <v>111437100</v>
      </c>
      <c r="CT288" s="9">
        <v>111437100</v>
      </c>
      <c r="CU288" s="9">
        <v>4155</v>
      </c>
      <c r="CV288" s="9">
        <v>4155</v>
      </c>
      <c r="CW288" s="9">
        <v>3</v>
      </c>
      <c r="CX288" s="9">
        <v>1</v>
      </c>
      <c r="CY288" s="9">
        <v>0.33333333333333298</v>
      </c>
      <c r="CZ288" s="9"/>
      <c r="DA288" s="9"/>
      <c r="DB288" s="9"/>
      <c r="DC288" s="9"/>
      <c r="DD288" s="9"/>
      <c r="DE288" s="9"/>
      <c r="DF288" s="9"/>
      <c r="DG288" s="9"/>
      <c r="DH288" s="9">
        <v>1</v>
      </c>
      <c r="DI288" s="9"/>
      <c r="DJ288" s="9"/>
      <c r="DK288" s="9"/>
      <c r="DL288" s="16"/>
      <c r="DM288" s="16"/>
      <c r="DN288" s="16"/>
      <c r="DO288" s="16"/>
      <c r="DP288" s="16"/>
      <c r="DQ288" s="16"/>
      <c r="DR288" s="16"/>
      <c r="DS288" s="16"/>
      <c r="DT288" s="16"/>
      <c r="DU288" s="16"/>
      <c r="DV288" s="17"/>
      <c r="DW288" s="16"/>
      <c r="DX288" s="16"/>
      <c r="DY288" s="16"/>
      <c r="DZ288" s="16"/>
      <c r="EA288" s="16"/>
      <c r="EB288" s="16"/>
      <c r="EC288" s="16"/>
      <c r="ED288" s="16"/>
      <c r="EE288" s="16"/>
      <c r="EF288" s="16"/>
    </row>
    <row r="289" spans="1:136" ht="18.75" x14ac:dyDescent="0.2">
      <c r="A289" s="16" t="s">
        <v>516</v>
      </c>
      <c r="B289" s="16" t="s">
        <v>812</v>
      </c>
      <c r="C289" s="16" t="s">
        <v>1218</v>
      </c>
      <c r="D289" s="16" t="s">
        <v>1224</v>
      </c>
      <c r="E289" s="16" t="s">
        <v>1219</v>
      </c>
      <c r="F289" s="25">
        <v>44382.520684791663</v>
      </c>
      <c r="G289" s="16" t="s">
        <v>1221</v>
      </c>
      <c r="H289" s="16" t="s">
        <v>1226</v>
      </c>
      <c r="I289" s="16" t="s">
        <v>1042</v>
      </c>
      <c r="J289" s="16" t="s">
        <v>1082</v>
      </c>
      <c r="K289" s="16" t="s">
        <v>977</v>
      </c>
      <c r="L289" s="16" t="s">
        <v>1083</v>
      </c>
      <c r="M289" s="9">
        <v>9060</v>
      </c>
      <c r="N289" s="9">
        <v>4.9800000000000004</v>
      </c>
      <c r="O289" s="9">
        <v>9050</v>
      </c>
      <c r="P289" s="9">
        <v>4.87</v>
      </c>
      <c r="Q289" s="9">
        <v>6.59</v>
      </c>
      <c r="R289" s="9">
        <v>8610</v>
      </c>
      <c r="S289" s="9">
        <v>8500</v>
      </c>
      <c r="T289" s="9">
        <v>9060</v>
      </c>
      <c r="U289" s="16" t="s">
        <v>3286</v>
      </c>
      <c r="V289" s="16" t="s">
        <v>3083</v>
      </c>
      <c r="W289" s="16" t="s">
        <v>3287</v>
      </c>
      <c r="X289" s="9">
        <v>0.99</v>
      </c>
      <c r="Y289" s="9">
        <v>0.9</v>
      </c>
      <c r="Z289" s="9">
        <v>33.5</v>
      </c>
      <c r="AA289" s="16" t="s">
        <v>1082</v>
      </c>
      <c r="AB289" s="9">
        <v>15.6</v>
      </c>
      <c r="AC289" s="16" t="s">
        <v>1082</v>
      </c>
      <c r="AD289" s="9">
        <v>2.15</v>
      </c>
      <c r="AE289" s="9">
        <v>2.15</v>
      </c>
      <c r="AF289" s="9">
        <v>1.42</v>
      </c>
      <c r="AG289" s="9">
        <v>100</v>
      </c>
      <c r="AH289" s="9">
        <v>95.3</v>
      </c>
      <c r="AI289" s="9">
        <v>269.7</v>
      </c>
      <c r="AJ289" s="16" t="s">
        <v>1082</v>
      </c>
      <c r="AK289" s="9">
        <v>653.20000000000005</v>
      </c>
      <c r="AL289" s="16" t="s">
        <v>1082</v>
      </c>
      <c r="AM289" s="9">
        <v>-0.66</v>
      </c>
      <c r="AN289" s="9">
        <v>9.2899999999999991</v>
      </c>
      <c r="AO289" s="16" t="s">
        <v>896</v>
      </c>
      <c r="AP289" s="9">
        <v>0.87</v>
      </c>
      <c r="AQ289" s="16" t="s">
        <v>897</v>
      </c>
      <c r="AR289" s="9">
        <v>29</v>
      </c>
      <c r="AS289" s="9">
        <v>64</v>
      </c>
      <c r="AT289" s="17">
        <v>7750</v>
      </c>
      <c r="AU289" s="9">
        <v>52.53</v>
      </c>
      <c r="AV289" s="9">
        <v>45.11</v>
      </c>
      <c r="AW289" s="9">
        <v>34130</v>
      </c>
      <c r="AX289" s="9">
        <v>22019</v>
      </c>
      <c r="AY289" s="9">
        <v>9050</v>
      </c>
      <c r="AZ289" s="17">
        <v>44020</v>
      </c>
      <c r="BA289" s="9">
        <v>-58.9</v>
      </c>
      <c r="BB289" s="9">
        <v>1.98</v>
      </c>
      <c r="BC289" s="16" t="s">
        <v>1082</v>
      </c>
      <c r="BD289" s="9">
        <v>183.83</v>
      </c>
      <c r="BE289" s="16" t="s">
        <v>1084</v>
      </c>
      <c r="BF289" s="9">
        <v>1.79</v>
      </c>
      <c r="BG289" s="16" t="s">
        <v>1083</v>
      </c>
      <c r="BH289" s="9">
        <v>173.04</v>
      </c>
      <c r="BI289" s="16" t="s">
        <v>1082</v>
      </c>
      <c r="BJ289" s="9">
        <v>1.62</v>
      </c>
      <c r="BK289" s="16" t="s">
        <v>1083</v>
      </c>
      <c r="BL289" s="9">
        <v>681</v>
      </c>
      <c r="BM289" s="9">
        <v>171</v>
      </c>
      <c r="BN289" s="9">
        <v>351</v>
      </c>
      <c r="BO289" s="9">
        <v>0.99</v>
      </c>
      <c r="BP289" s="9">
        <v>32.659999999999997</v>
      </c>
      <c r="BQ289" s="9">
        <v>8330</v>
      </c>
      <c r="BR289" s="20">
        <v>9350</v>
      </c>
      <c r="BS289" s="9">
        <v>16.899999999999999</v>
      </c>
      <c r="BT289" s="9">
        <v>8.6</v>
      </c>
      <c r="BU289" s="9">
        <v>11760</v>
      </c>
      <c r="BV289" s="9">
        <v>7750</v>
      </c>
      <c r="BW289" s="16" t="s">
        <v>1101</v>
      </c>
      <c r="BX289" s="17">
        <v>44529</v>
      </c>
      <c r="BY289" s="16" t="s">
        <v>375</v>
      </c>
      <c r="BZ289" s="16" t="s">
        <v>1099</v>
      </c>
      <c r="CA289" s="9">
        <v>229</v>
      </c>
      <c r="CB289" s="9">
        <v>245</v>
      </c>
      <c r="CC289" s="9">
        <v>350</v>
      </c>
      <c r="CD289" s="9">
        <v>323</v>
      </c>
      <c r="CE289" s="16">
        <v>1655629</v>
      </c>
      <c r="CF289" s="16">
        <v>100</v>
      </c>
      <c r="CG289" s="16">
        <v>0.36</v>
      </c>
      <c r="CH289" s="25">
        <v>3.17</v>
      </c>
      <c r="CI289" s="16">
        <v>5.2264808362369297E-2</v>
      </c>
      <c r="CJ289" s="16">
        <v>1.1587485515643101E-3</v>
      </c>
      <c r="CK289" s="9">
        <v>6338103</v>
      </c>
      <c r="CL289" s="9">
        <v>9.69</v>
      </c>
      <c r="CM289" s="9">
        <v>8.8800000000000008</v>
      </c>
      <c r="CN289" s="9">
        <v>1.0900000000000001</v>
      </c>
      <c r="CO289" s="9">
        <v>934</v>
      </c>
      <c r="CP289" s="16" t="s">
        <v>1716</v>
      </c>
      <c r="CQ289" s="9">
        <v>335437614</v>
      </c>
      <c r="CR289" s="9">
        <v>155742352</v>
      </c>
      <c r="CS289" s="9">
        <v>57359832150</v>
      </c>
      <c r="CT289" s="9">
        <v>54665565700</v>
      </c>
      <c r="CU289" s="9">
        <v>6338103</v>
      </c>
      <c r="CV289" s="9">
        <v>6040394</v>
      </c>
      <c r="CW289" s="9">
        <v>171</v>
      </c>
      <c r="CX289" s="9">
        <v>351</v>
      </c>
      <c r="CY289" s="9">
        <v>2.1537983065775199</v>
      </c>
      <c r="CZ289" s="9"/>
      <c r="DA289" s="9"/>
      <c r="DB289" s="9"/>
      <c r="DC289" s="9"/>
      <c r="DD289" s="9">
        <v>1347133225</v>
      </c>
      <c r="DE289" s="9">
        <v>2694266450</v>
      </c>
      <c r="DF289" s="9">
        <v>297709</v>
      </c>
      <c r="DG289" s="9">
        <v>2</v>
      </c>
      <c r="DH289" s="9">
        <v>1.05</v>
      </c>
      <c r="DI289" s="9"/>
      <c r="DJ289" s="9"/>
      <c r="DK289" s="9"/>
      <c r="DL289" s="16" t="s">
        <v>812</v>
      </c>
      <c r="DM289" s="16" t="s">
        <v>2625</v>
      </c>
      <c r="DN289" s="16" t="s">
        <v>2626</v>
      </c>
      <c r="DO289" s="16" t="s">
        <v>2627</v>
      </c>
      <c r="DP289" s="16" t="s">
        <v>2628</v>
      </c>
      <c r="DQ289" s="16" t="s">
        <v>1361</v>
      </c>
      <c r="DR289" s="16" t="s">
        <v>2629</v>
      </c>
      <c r="DS289" s="16" t="s">
        <v>2630</v>
      </c>
      <c r="DT289" s="16" t="s">
        <v>152</v>
      </c>
      <c r="DU289" s="16" t="s">
        <v>412</v>
      </c>
      <c r="DV289" s="17" t="s">
        <v>402</v>
      </c>
      <c r="DW289" s="16" t="s">
        <v>2631</v>
      </c>
      <c r="DX289" s="16" t="s">
        <v>1362</v>
      </c>
      <c r="DY289" s="16" t="s">
        <v>778</v>
      </c>
      <c r="DZ289" s="16" t="s">
        <v>813</v>
      </c>
      <c r="EA289" s="16" t="s">
        <v>765</v>
      </c>
      <c r="EB289" s="16" t="s">
        <v>2632</v>
      </c>
      <c r="EC289" s="16" t="s">
        <v>2633</v>
      </c>
      <c r="ED289" s="16" t="s">
        <v>1528</v>
      </c>
      <c r="EE289" s="16" t="s">
        <v>2634</v>
      </c>
      <c r="EF289" s="16" t="s">
        <v>2635</v>
      </c>
    </row>
    <row r="290" spans="1:136" ht="18.75" x14ac:dyDescent="0.2">
      <c r="A290" s="16" t="s">
        <v>60</v>
      </c>
      <c r="B290" s="16" t="s">
        <v>919</v>
      </c>
      <c r="C290" s="16" t="s">
        <v>1218</v>
      </c>
      <c r="D290" s="16" t="s">
        <v>1220</v>
      </c>
      <c r="E290" s="16" t="s">
        <v>1219</v>
      </c>
      <c r="F290" s="25">
        <v>44382.520832141206</v>
      </c>
      <c r="G290" s="16" t="s">
        <v>1229</v>
      </c>
      <c r="H290" s="16" t="s">
        <v>1223</v>
      </c>
      <c r="I290" s="16" t="s">
        <v>2094</v>
      </c>
      <c r="J290" s="16" t="s">
        <v>1082</v>
      </c>
      <c r="K290" s="16" t="s">
        <v>2009</v>
      </c>
      <c r="L290" s="16" t="s">
        <v>1083</v>
      </c>
      <c r="M290" s="9">
        <v>4200</v>
      </c>
      <c r="N290" s="9">
        <v>-0.8</v>
      </c>
      <c r="O290" s="9">
        <v>4210</v>
      </c>
      <c r="P290" s="9">
        <v>-0.56999999999999995</v>
      </c>
      <c r="Q290" s="9">
        <v>5.73</v>
      </c>
      <c r="R290" s="9">
        <v>4170</v>
      </c>
      <c r="S290" s="9">
        <v>4100</v>
      </c>
      <c r="T290" s="9">
        <v>4335</v>
      </c>
      <c r="U290" s="16" t="s">
        <v>1645</v>
      </c>
      <c r="V290" s="16" t="s">
        <v>1646</v>
      </c>
      <c r="W290" s="16" t="s">
        <v>1647</v>
      </c>
      <c r="X290" s="9">
        <v>0.66</v>
      </c>
      <c r="Y290" s="9">
        <v>2.61</v>
      </c>
      <c r="Z290" s="9">
        <v>12.8</v>
      </c>
      <c r="AA290" s="16" t="s">
        <v>1082</v>
      </c>
      <c r="AB290" s="9">
        <v>11.5</v>
      </c>
      <c r="AC290" s="16" t="s">
        <v>1082</v>
      </c>
      <c r="AD290" s="9">
        <v>1.1100000000000001</v>
      </c>
      <c r="AE290" s="9">
        <v>1.1100000000000001</v>
      </c>
      <c r="AF290" s="9">
        <v>-1.23</v>
      </c>
      <c r="AG290" s="9">
        <v>99.89</v>
      </c>
      <c r="AH290" s="9">
        <v>100</v>
      </c>
      <c r="AI290" s="9">
        <v>-14.4</v>
      </c>
      <c r="AJ290" s="16" t="s">
        <v>1082</v>
      </c>
      <c r="AK290" s="9">
        <v>-178.8</v>
      </c>
      <c r="AL290" s="16" t="s">
        <v>1082</v>
      </c>
      <c r="AM290" s="9">
        <v>-3.6</v>
      </c>
      <c r="AN290" s="9">
        <v>-6.06</v>
      </c>
      <c r="AO290" s="16" t="s">
        <v>896</v>
      </c>
      <c r="AP290" s="9">
        <v>3.16</v>
      </c>
      <c r="AQ290" s="16" t="s">
        <v>895</v>
      </c>
      <c r="AR290" s="9">
        <v>86</v>
      </c>
      <c r="AS290" s="9">
        <v>93</v>
      </c>
      <c r="AT290" s="17">
        <v>3990</v>
      </c>
      <c r="AU290" s="9">
        <v>42.13</v>
      </c>
      <c r="AV290" s="9">
        <v>37.770000000000003</v>
      </c>
      <c r="AW290" s="9">
        <v>11830</v>
      </c>
      <c r="AX290" s="9">
        <v>11830</v>
      </c>
      <c r="AY290" s="9">
        <v>4210</v>
      </c>
      <c r="AZ290" s="17">
        <v>44040</v>
      </c>
      <c r="BA290" s="9">
        <v>-64.400000000000006</v>
      </c>
      <c r="BB290" s="9">
        <v>60.81</v>
      </c>
      <c r="BC290" s="16" t="s">
        <v>1084</v>
      </c>
      <c r="BD290" s="9">
        <v>233.61</v>
      </c>
      <c r="BE290" s="16" t="s">
        <v>1084</v>
      </c>
      <c r="BF290" s="9">
        <v>25.5</v>
      </c>
      <c r="BG290" s="16" t="s">
        <v>1082</v>
      </c>
      <c r="BH290" s="9">
        <v>98.55</v>
      </c>
      <c r="BI290" s="16" t="s">
        <v>1082</v>
      </c>
      <c r="BJ290" s="9">
        <v>-73.05</v>
      </c>
      <c r="BK290" s="16" t="s">
        <v>1082</v>
      </c>
      <c r="BL290" s="9">
        <v>2991</v>
      </c>
      <c r="BM290" s="9">
        <v>1067</v>
      </c>
      <c r="BN290" s="9">
        <v>1184</v>
      </c>
      <c r="BO290" s="9">
        <v>4.49</v>
      </c>
      <c r="BP290" s="9">
        <v>27.27</v>
      </c>
      <c r="BQ290" s="9">
        <v>3990</v>
      </c>
      <c r="BR290" s="20">
        <v>4444</v>
      </c>
      <c r="BS290" s="9">
        <v>5.26</v>
      </c>
      <c r="BT290" s="9">
        <v>7.4</v>
      </c>
      <c r="BU290" s="9">
        <v>4760</v>
      </c>
      <c r="BV290" s="9">
        <v>3990</v>
      </c>
      <c r="BW290" s="16"/>
      <c r="BX290" s="17"/>
      <c r="BY290" s="16"/>
      <c r="BZ290" s="16"/>
      <c r="CA290" s="9">
        <v>284</v>
      </c>
      <c r="CB290" s="9">
        <v>155</v>
      </c>
      <c r="CC290" s="9">
        <v>168</v>
      </c>
      <c r="CD290" s="9">
        <v>150</v>
      </c>
      <c r="CE290" s="16">
        <v>3582517</v>
      </c>
      <c r="CF290" s="16">
        <v>18.25</v>
      </c>
      <c r="CG290" s="16">
        <v>0.11</v>
      </c>
      <c r="CH290" s="25">
        <v>5.07</v>
      </c>
      <c r="CI290" s="16">
        <v>7.1942446043165497E-3</v>
      </c>
      <c r="CJ290" s="16">
        <v>-2.36183278223902E-3</v>
      </c>
      <c r="CK290" s="9">
        <v>32409998</v>
      </c>
      <c r="CL290" s="9">
        <v>10.55</v>
      </c>
      <c r="CM290" s="9">
        <v>31.01</v>
      </c>
      <c r="CN290" s="9">
        <v>0.34</v>
      </c>
      <c r="CO290" s="9">
        <v>399</v>
      </c>
      <c r="CP290" s="16" t="s">
        <v>1616</v>
      </c>
      <c r="CQ290" s="9">
        <v>127740151</v>
      </c>
      <c r="CR290" s="9">
        <v>115241631</v>
      </c>
      <c r="CS290" s="9">
        <v>136298741580</v>
      </c>
      <c r="CT290" s="9">
        <v>136446091580</v>
      </c>
      <c r="CU290" s="9">
        <v>32374998</v>
      </c>
      <c r="CV290" s="9">
        <v>32409998</v>
      </c>
      <c r="CW290" s="9">
        <v>1067</v>
      </c>
      <c r="CX290" s="9">
        <v>1184</v>
      </c>
      <c r="CY290" s="9">
        <v>1.1084549037664999</v>
      </c>
      <c r="CZ290" s="9">
        <v>147350000</v>
      </c>
      <c r="DA290" s="9">
        <v>147350000</v>
      </c>
      <c r="DB290" s="9">
        <v>35000</v>
      </c>
      <c r="DC290" s="9">
        <v>1</v>
      </c>
      <c r="DD290" s="9"/>
      <c r="DE290" s="9"/>
      <c r="DF290" s="9"/>
      <c r="DG290" s="9"/>
      <c r="DH290" s="9">
        <v>1</v>
      </c>
      <c r="DI290" s="9"/>
      <c r="DJ290" s="9"/>
      <c r="DK290" s="9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7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</row>
    <row r="291" spans="1:136" ht="18.75" x14ac:dyDescent="0.2">
      <c r="A291" s="16" t="s">
        <v>172</v>
      </c>
      <c r="B291" s="16" t="s">
        <v>913</v>
      </c>
      <c r="C291" s="16" t="s">
        <v>1218</v>
      </c>
      <c r="D291" s="16" t="s">
        <v>1224</v>
      </c>
      <c r="E291" s="16" t="s">
        <v>1219</v>
      </c>
      <c r="F291" s="25">
        <v>44382.520819988429</v>
      </c>
      <c r="G291" s="16" t="s">
        <v>1221</v>
      </c>
      <c r="H291" s="16" t="s">
        <v>1226</v>
      </c>
      <c r="I291" s="16" t="s">
        <v>1064</v>
      </c>
      <c r="J291" s="16" t="s">
        <v>1082</v>
      </c>
      <c r="K291" s="16" t="s">
        <v>975</v>
      </c>
      <c r="L291" s="16" t="s">
        <v>1083</v>
      </c>
      <c r="M291" s="9">
        <v>6120</v>
      </c>
      <c r="N291" s="9">
        <v>-0.81</v>
      </c>
      <c r="O291" s="9">
        <v>6170</v>
      </c>
      <c r="P291" s="9">
        <v>0</v>
      </c>
      <c r="Q291" s="9">
        <v>5.99</v>
      </c>
      <c r="R291" s="9">
        <v>6200</v>
      </c>
      <c r="S291" s="9">
        <v>6010</v>
      </c>
      <c r="T291" s="9">
        <v>6370</v>
      </c>
      <c r="U291" s="16" t="s">
        <v>1710</v>
      </c>
      <c r="V291" s="16" t="s">
        <v>3288</v>
      </c>
      <c r="W291" s="16" t="s">
        <v>2673</v>
      </c>
      <c r="X291" s="9">
        <v>0.95</v>
      </c>
      <c r="Y291" s="9">
        <v>0.97</v>
      </c>
      <c r="Z291" s="9">
        <v>11.1</v>
      </c>
      <c r="AA291" s="16" t="s">
        <v>1082</v>
      </c>
      <c r="AB291" s="9">
        <v>12.6</v>
      </c>
      <c r="AC291" s="16" t="s">
        <v>1082</v>
      </c>
      <c r="AD291" s="9">
        <v>0.88</v>
      </c>
      <c r="AE291" s="9">
        <v>-1.1399999999999999</v>
      </c>
      <c r="AF291" s="9">
        <v>1.26</v>
      </c>
      <c r="AG291" s="9">
        <v>99.89</v>
      </c>
      <c r="AH291" s="9">
        <v>100</v>
      </c>
      <c r="AI291" s="9">
        <v>-6</v>
      </c>
      <c r="AJ291" s="16" t="s">
        <v>1082</v>
      </c>
      <c r="AK291" s="9">
        <v>185.4</v>
      </c>
      <c r="AL291" s="16" t="s">
        <v>1082</v>
      </c>
      <c r="AM291" s="9">
        <v>8.32</v>
      </c>
      <c r="AN291" s="9">
        <v>5.34</v>
      </c>
      <c r="AO291" s="16" t="s">
        <v>896</v>
      </c>
      <c r="AP291" s="9">
        <v>0.93</v>
      </c>
      <c r="AQ291" s="16" t="s">
        <v>897</v>
      </c>
      <c r="AR291" s="9">
        <v>7</v>
      </c>
      <c r="AS291" s="9">
        <v>100</v>
      </c>
      <c r="AT291" s="17">
        <v>5370</v>
      </c>
      <c r="AU291" s="9">
        <v>35.25</v>
      </c>
      <c r="AV291" s="9">
        <v>36.450000000000003</v>
      </c>
      <c r="AW291" s="9">
        <v>54000</v>
      </c>
      <c r="AX291" s="9">
        <v>16200</v>
      </c>
      <c r="AY291" s="9">
        <v>6170</v>
      </c>
      <c r="AZ291" s="17">
        <v>44016</v>
      </c>
      <c r="BA291" s="9">
        <v>-61.9</v>
      </c>
      <c r="BB291" s="9">
        <v>179.11</v>
      </c>
      <c r="BC291" s="16" t="s">
        <v>1084</v>
      </c>
      <c r="BD291" s="9">
        <v>129.58000000000001</v>
      </c>
      <c r="BE291" s="16" t="s">
        <v>1084</v>
      </c>
      <c r="BF291" s="9">
        <v>108.69</v>
      </c>
      <c r="BG291" s="16" t="s">
        <v>1082</v>
      </c>
      <c r="BH291" s="9">
        <v>80.42</v>
      </c>
      <c r="BI291" s="16" t="s">
        <v>1082</v>
      </c>
      <c r="BJ291" s="9">
        <v>28.27</v>
      </c>
      <c r="BK291" s="16" t="s">
        <v>1082</v>
      </c>
      <c r="BL291" s="9">
        <v>1288</v>
      </c>
      <c r="BM291" s="9">
        <v>500</v>
      </c>
      <c r="BN291" s="9">
        <v>439</v>
      </c>
      <c r="BO291" s="9">
        <v>1.05</v>
      </c>
      <c r="BP291" s="9">
        <v>4.12</v>
      </c>
      <c r="BQ291" s="9">
        <v>5480</v>
      </c>
      <c r="BR291" s="20">
        <v>6370</v>
      </c>
      <c r="BS291" s="9">
        <v>15.47</v>
      </c>
      <c r="BT291" s="9">
        <v>1.96</v>
      </c>
      <c r="BU291" s="9">
        <v>25170</v>
      </c>
      <c r="BV291" s="9">
        <v>5300</v>
      </c>
      <c r="BW291" s="16" t="s">
        <v>1104</v>
      </c>
      <c r="BX291" s="17">
        <v>44383</v>
      </c>
      <c r="BY291" s="16" t="s">
        <v>375</v>
      </c>
      <c r="BZ291" s="16" t="s">
        <v>1099</v>
      </c>
      <c r="CA291" s="9">
        <v>489</v>
      </c>
      <c r="CB291" s="9">
        <v>365</v>
      </c>
      <c r="CC291" s="9">
        <v>161</v>
      </c>
      <c r="CD291" s="9">
        <v>112</v>
      </c>
      <c r="CE291" s="16">
        <v>11200000</v>
      </c>
      <c r="CF291" s="16">
        <v>16.690000000000001</v>
      </c>
      <c r="CG291" s="16">
        <v>1.73</v>
      </c>
      <c r="CH291" s="25">
        <v>4.32</v>
      </c>
      <c r="CI291" s="16">
        <v>-1.2903225806451601E-2</v>
      </c>
      <c r="CJ291" s="16">
        <v>-8.1037277147487808E-3</v>
      </c>
      <c r="CK291" s="9">
        <v>8976821</v>
      </c>
      <c r="CL291" s="9">
        <v>12.64</v>
      </c>
      <c r="CM291" s="9">
        <v>16.73</v>
      </c>
      <c r="CN291" s="9">
        <v>0.76</v>
      </c>
      <c r="CO291" s="9">
        <v>488</v>
      </c>
      <c r="CP291" s="16" t="s">
        <v>1703</v>
      </c>
      <c r="CQ291" s="9">
        <v>110650571</v>
      </c>
      <c r="CR291" s="9">
        <v>126166254</v>
      </c>
      <c r="CS291" s="9">
        <v>55325285570</v>
      </c>
      <c r="CT291" s="9">
        <v>55386985570</v>
      </c>
      <c r="CU291" s="9">
        <v>8966821</v>
      </c>
      <c r="CV291" s="9">
        <v>8976821</v>
      </c>
      <c r="CW291" s="9">
        <v>500</v>
      </c>
      <c r="CX291" s="9">
        <v>439</v>
      </c>
      <c r="CY291" s="9">
        <v>0.87702192537158197</v>
      </c>
      <c r="CZ291" s="9">
        <v>61700000</v>
      </c>
      <c r="DA291" s="9">
        <v>61700000</v>
      </c>
      <c r="DB291" s="9">
        <v>10000</v>
      </c>
      <c r="DC291" s="9">
        <v>1</v>
      </c>
      <c r="DD291" s="9"/>
      <c r="DE291" s="9"/>
      <c r="DF291" s="9"/>
      <c r="DG291" s="9"/>
      <c r="DH291" s="9">
        <v>1</v>
      </c>
      <c r="DI291" s="9"/>
      <c r="DJ291" s="9"/>
      <c r="DK291" s="9"/>
      <c r="DL291" s="16"/>
      <c r="DM291" s="16"/>
      <c r="DN291" s="16"/>
      <c r="DO291" s="16"/>
      <c r="DP291" s="16"/>
      <c r="DQ291" s="16"/>
      <c r="DR291" s="16"/>
      <c r="DS291" s="16"/>
      <c r="DT291" s="16"/>
      <c r="DU291" s="16"/>
      <c r="DV291" s="17"/>
      <c r="DW291" s="16"/>
      <c r="DX291" s="16"/>
      <c r="DY291" s="16"/>
      <c r="DZ291" s="16"/>
      <c r="EA291" s="16"/>
      <c r="EB291" s="16"/>
      <c r="EC291" s="16"/>
      <c r="ED291" s="16"/>
      <c r="EE291" s="16"/>
      <c r="EF291" s="16"/>
    </row>
    <row r="292" spans="1:136" ht="18.75" x14ac:dyDescent="0.2">
      <c r="A292" s="16" t="s">
        <v>118</v>
      </c>
      <c r="B292" s="16" t="s">
        <v>929</v>
      </c>
      <c r="C292" s="16" t="s">
        <v>1218</v>
      </c>
      <c r="D292" s="16" t="s">
        <v>1224</v>
      </c>
      <c r="E292" s="16" t="s">
        <v>1219</v>
      </c>
      <c r="F292" s="25">
        <v>44382.520829097222</v>
      </c>
      <c r="G292" s="16" t="s">
        <v>1221</v>
      </c>
      <c r="H292" s="16" t="s">
        <v>1226</v>
      </c>
      <c r="I292" s="16" t="s">
        <v>2033</v>
      </c>
      <c r="J292" s="16" t="s">
        <v>1082</v>
      </c>
      <c r="K292" s="16" t="s">
        <v>1046</v>
      </c>
      <c r="L292" s="16" t="s">
        <v>1083</v>
      </c>
      <c r="M292" s="9">
        <v>9510</v>
      </c>
      <c r="N292" s="9">
        <v>-4.33</v>
      </c>
      <c r="O292" s="9">
        <v>9520</v>
      </c>
      <c r="P292" s="9">
        <v>-4.2300000000000004</v>
      </c>
      <c r="Q292" s="9">
        <v>5.5</v>
      </c>
      <c r="R292" s="9">
        <v>9710</v>
      </c>
      <c r="S292" s="9">
        <v>9450</v>
      </c>
      <c r="T292" s="9">
        <v>9970</v>
      </c>
      <c r="U292" s="16" t="s">
        <v>1670</v>
      </c>
      <c r="V292" s="16" t="s">
        <v>3289</v>
      </c>
      <c r="W292" s="16" t="s">
        <v>3290</v>
      </c>
      <c r="X292" s="9">
        <v>0.97</v>
      </c>
      <c r="Y292" s="9">
        <v>1.82</v>
      </c>
      <c r="Z292" s="9">
        <v>9.6</v>
      </c>
      <c r="AA292" s="16" t="s">
        <v>1082</v>
      </c>
      <c r="AB292" s="9">
        <v>20</v>
      </c>
      <c r="AC292" s="16" t="s">
        <v>1082</v>
      </c>
      <c r="AD292" s="9">
        <v>0.48</v>
      </c>
      <c r="AE292" s="9">
        <v>-2.09</v>
      </c>
      <c r="AF292" s="9">
        <v>-1.27</v>
      </c>
      <c r="AG292" s="9">
        <v>80.510000000000005</v>
      </c>
      <c r="AH292" s="9">
        <v>100</v>
      </c>
      <c r="AI292" s="9">
        <v>-2.2999999999999998</v>
      </c>
      <c r="AJ292" s="16" t="s">
        <v>1083</v>
      </c>
      <c r="AK292" s="9">
        <v>1.5</v>
      </c>
      <c r="AL292" s="16" t="s">
        <v>1083</v>
      </c>
      <c r="AM292" s="9">
        <v>3.93</v>
      </c>
      <c r="AN292" s="9">
        <v>16.22</v>
      </c>
      <c r="AO292" s="16" t="s">
        <v>896</v>
      </c>
      <c r="AP292" s="9">
        <v>2.36</v>
      </c>
      <c r="AQ292" s="16" t="s">
        <v>897</v>
      </c>
      <c r="AR292" s="9">
        <v>50</v>
      </c>
      <c r="AS292" s="9">
        <v>43</v>
      </c>
      <c r="AT292" s="17">
        <v>8220</v>
      </c>
      <c r="AU292" s="9">
        <v>33.96</v>
      </c>
      <c r="AV292" s="9">
        <v>34.81</v>
      </c>
      <c r="AW292" s="9">
        <v>34000</v>
      </c>
      <c r="AX292" s="9">
        <v>19428</v>
      </c>
      <c r="AY292" s="9">
        <v>9520</v>
      </c>
      <c r="AZ292" s="17">
        <v>44016</v>
      </c>
      <c r="BA292" s="9">
        <v>-51</v>
      </c>
      <c r="BB292" s="9">
        <v>61.72</v>
      </c>
      <c r="BC292" s="16" t="s">
        <v>1084</v>
      </c>
      <c r="BD292" s="9">
        <v>82.53</v>
      </c>
      <c r="BE292" s="16" t="s">
        <v>1084</v>
      </c>
      <c r="BF292" s="9">
        <v>58.59</v>
      </c>
      <c r="BG292" s="16" t="s">
        <v>1082</v>
      </c>
      <c r="BH292" s="9">
        <v>78.81</v>
      </c>
      <c r="BI292" s="16" t="s">
        <v>1082</v>
      </c>
      <c r="BJ292" s="9">
        <v>-20.22</v>
      </c>
      <c r="BK292" s="16" t="s">
        <v>1082</v>
      </c>
      <c r="BL292" s="9">
        <v>2408</v>
      </c>
      <c r="BM292" s="9">
        <v>1019</v>
      </c>
      <c r="BN292" s="9">
        <v>605</v>
      </c>
      <c r="BO292" s="9">
        <v>2.87</v>
      </c>
      <c r="BP292" s="9">
        <v>11.31</v>
      </c>
      <c r="BQ292" s="9">
        <v>8220</v>
      </c>
      <c r="BR292" s="20">
        <v>10200</v>
      </c>
      <c r="BS292" s="9">
        <v>15.69</v>
      </c>
      <c r="BT292" s="9">
        <v>69.290000000000006</v>
      </c>
      <c r="BU292" s="9">
        <v>19620</v>
      </c>
      <c r="BV292" s="9">
        <v>8220</v>
      </c>
      <c r="BW292" s="16" t="s">
        <v>1098</v>
      </c>
      <c r="BX292" s="17">
        <v>44527</v>
      </c>
      <c r="BY292" s="16" t="s">
        <v>375</v>
      </c>
      <c r="BZ292" s="16" t="s">
        <v>1099</v>
      </c>
      <c r="CA292" s="9">
        <v>404</v>
      </c>
      <c r="CB292" s="9">
        <v>262</v>
      </c>
      <c r="CC292" s="9">
        <v>226</v>
      </c>
      <c r="CD292" s="9">
        <v>169</v>
      </c>
      <c r="CE292" s="16">
        <v>3360040</v>
      </c>
      <c r="CF292" s="16">
        <v>2.65</v>
      </c>
      <c r="CG292" s="16">
        <v>0.8</v>
      </c>
      <c r="CH292" s="25">
        <v>2.92</v>
      </c>
      <c r="CI292" s="16">
        <v>-2.0597322348094801E-2</v>
      </c>
      <c r="CJ292" s="16">
        <v>-1.00603621730382E-3</v>
      </c>
      <c r="CK292" s="9">
        <v>12703353</v>
      </c>
      <c r="CL292" s="9">
        <v>4.7</v>
      </c>
      <c r="CM292" s="9">
        <v>13.2</v>
      </c>
      <c r="CN292" s="9">
        <v>0.36</v>
      </c>
      <c r="CO292" s="9">
        <v>2026</v>
      </c>
      <c r="CP292" s="16" t="s">
        <v>1573</v>
      </c>
      <c r="CQ292" s="9">
        <v>95552809</v>
      </c>
      <c r="CR292" s="9">
        <v>199894083</v>
      </c>
      <c r="CS292" s="9">
        <v>97368313280</v>
      </c>
      <c r="CT292" s="9">
        <v>120935920560</v>
      </c>
      <c r="CU292" s="9">
        <v>10227764</v>
      </c>
      <c r="CV292" s="9">
        <v>12703353</v>
      </c>
      <c r="CW292" s="9">
        <v>1019</v>
      </c>
      <c r="CX292" s="9">
        <v>605</v>
      </c>
      <c r="CY292" s="9">
        <v>0.47801719573660401</v>
      </c>
      <c r="CZ292" s="9">
        <v>7855869093</v>
      </c>
      <c r="DA292" s="9">
        <v>23567607280</v>
      </c>
      <c r="DB292" s="9">
        <v>2475589</v>
      </c>
      <c r="DC292" s="9">
        <v>3</v>
      </c>
      <c r="DD292" s="9"/>
      <c r="DE292" s="9"/>
      <c r="DF292" s="9"/>
      <c r="DG292" s="9"/>
      <c r="DH292" s="9">
        <v>0.81</v>
      </c>
      <c r="DI292" s="9"/>
      <c r="DJ292" s="9"/>
      <c r="DK292" s="9"/>
      <c r="DL292" s="16" t="s">
        <v>929</v>
      </c>
      <c r="DM292" s="16" t="s">
        <v>2451</v>
      </c>
      <c r="DN292" s="16" t="s">
        <v>2452</v>
      </c>
      <c r="DO292" s="16" t="s">
        <v>2453</v>
      </c>
      <c r="DP292" s="16" t="s">
        <v>2454</v>
      </c>
      <c r="DQ292" s="16" t="s">
        <v>2455</v>
      </c>
      <c r="DR292" s="16" t="s">
        <v>2456</v>
      </c>
      <c r="DS292" s="16" t="s">
        <v>2457</v>
      </c>
      <c r="DT292" s="16" t="s">
        <v>398</v>
      </c>
      <c r="DU292" s="16" t="s">
        <v>385</v>
      </c>
      <c r="DV292" s="17" t="s">
        <v>947</v>
      </c>
      <c r="DW292" s="16" t="s">
        <v>2458</v>
      </c>
      <c r="DX292" s="16" t="s">
        <v>2459</v>
      </c>
      <c r="DY292" s="16" t="s">
        <v>448</v>
      </c>
      <c r="DZ292" s="16" t="s">
        <v>766</v>
      </c>
      <c r="EA292" s="16" t="s">
        <v>1363</v>
      </c>
      <c r="EB292" s="16" t="s">
        <v>2460</v>
      </c>
      <c r="EC292" s="16" t="s">
        <v>2461</v>
      </c>
      <c r="ED292" s="16" t="s">
        <v>2462</v>
      </c>
      <c r="EE292" s="16" t="s">
        <v>2463</v>
      </c>
      <c r="EF292" s="16" t="s">
        <v>2464</v>
      </c>
    </row>
    <row r="293" spans="1:136" ht="18.75" x14ac:dyDescent="0.2">
      <c r="A293" s="16" t="s">
        <v>89</v>
      </c>
      <c r="B293" s="16" t="s">
        <v>782</v>
      </c>
      <c r="C293" s="16" t="s">
        <v>1218</v>
      </c>
      <c r="D293" s="16" t="s">
        <v>1220</v>
      </c>
      <c r="E293" s="16" t="s">
        <v>1219</v>
      </c>
      <c r="F293" s="25">
        <v>44382.520577951385</v>
      </c>
      <c r="G293" s="16" t="s">
        <v>1225</v>
      </c>
      <c r="H293" s="16" t="s">
        <v>1223</v>
      </c>
      <c r="I293" s="16" t="s">
        <v>1261</v>
      </c>
      <c r="J293" s="16" t="s">
        <v>1082</v>
      </c>
      <c r="K293" s="16" t="s">
        <v>1060</v>
      </c>
      <c r="L293" s="16" t="s">
        <v>1083</v>
      </c>
      <c r="M293" s="9">
        <v>11340</v>
      </c>
      <c r="N293" s="9">
        <v>5</v>
      </c>
      <c r="O293" s="9">
        <v>11330</v>
      </c>
      <c r="P293" s="9">
        <v>4.91</v>
      </c>
      <c r="Q293" s="9">
        <v>1.98</v>
      </c>
      <c r="R293" s="9">
        <v>11330</v>
      </c>
      <c r="S293" s="9">
        <v>11120</v>
      </c>
      <c r="T293" s="9">
        <v>11340</v>
      </c>
      <c r="U293" s="16" t="s">
        <v>1507</v>
      </c>
      <c r="V293" s="16" t="s">
        <v>3291</v>
      </c>
      <c r="W293" s="16" t="s">
        <v>3292</v>
      </c>
      <c r="X293" s="9">
        <v>0.78</v>
      </c>
      <c r="Y293" s="9">
        <v>3.05</v>
      </c>
      <c r="Z293" s="9">
        <v>22.9</v>
      </c>
      <c r="AA293" s="16" t="s">
        <v>1082</v>
      </c>
      <c r="AB293" s="9">
        <v>13.9</v>
      </c>
      <c r="AC293" s="16" t="s">
        <v>1082</v>
      </c>
      <c r="AD293" s="9">
        <v>1.65</v>
      </c>
      <c r="AE293" s="9">
        <v>1.65</v>
      </c>
      <c r="AF293" s="9">
        <v>-1.2</v>
      </c>
      <c r="AG293" s="9">
        <v>100</v>
      </c>
      <c r="AH293" s="9">
        <v>77.17</v>
      </c>
      <c r="AI293" s="9">
        <v>1.9</v>
      </c>
      <c r="AJ293" s="16" t="s">
        <v>1083</v>
      </c>
      <c r="AK293" s="9">
        <v>-6.9</v>
      </c>
      <c r="AL293" s="16" t="s">
        <v>1082</v>
      </c>
      <c r="AM293" s="9">
        <v>-7.73</v>
      </c>
      <c r="AN293" s="9">
        <v>-10</v>
      </c>
      <c r="AO293" s="16" t="s">
        <v>896</v>
      </c>
      <c r="AP293" s="9">
        <v>3.71</v>
      </c>
      <c r="AQ293" s="16" t="s">
        <v>897</v>
      </c>
      <c r="AR293" s="9">
        <v>93</v>
      </c>
      <c r="AS293" s="9">
        <v>14</v>
      </c>
      <c r="AT293" s="17">
        <v>10710</v>
      </c>
      <c r="AU293" s="9">
        <v>15.98</v>
      </c>
      <c r="AV293" s="9">
        <v>5.25</v>
      </c>
      <c r="AW293" s="9">
        <v>24500</v>
      </c>
      <c r="AX293" s="9">
        <v>24500</v>
      </c>
      <c r="AY293" s="9">
        <v>11330</v>
      </c>
      <c r="AZ293" s="17">
        <v>44261</v>
      </c>
      <c r="BA293" s="9">
        <v>-53.8</v>
      </c>
      <c r="BB293" s="9">
        <v>4.3</v>
      </c>
      <c r="BC293" s="16" t="s">
        <v>1082</v>
      </c>
      <c r="BD293" s="9">
        <v>91</v>
      </c>
      <c r="BE293" s="16" t="s">
        <v>1084</v>
      </c>
      <c r="BF293" s="9">
        <v>4.88</v>
      </c>
      <c r="BG293" s="16" t="s">
        <v>1083</v>
      </c>
      <c r="BH293" s="9">
        <v>103.24</v>
      </c>
      <c r="BI293" s="16" t="s">
        <v>1082</v>
      </c>
      <c r="BJ293" s="9">
        <v>4.7699999999999996</v>
      </c>
      <c r="BK293" s="16" t="s">
        <v>1083</v>
      </c>
      <c r="BL293" s="9">
        <v>1003</v>
      </c>
      <c r="BM293" s="9">
        <v>368</v>
      </c>
      <c r="BN293" s="9">
        <v>468</v>
      </c>
      <c r="BO293" s="9">
        <v>5.24</v>
      </c>
      <c r="BP293" s="9">
        <v>4.7</v>
      </c>
      <c r="BQ293" s="9">
        <v>10710</v>
      </c>
      <c r="BR293" s="20">
        <v>11970</v>
      </c>
      <c r="BS293" s="9">
        <v>5.88</v>
      </c>
      <c r="BT293" s="9">
        <v>12.96</v>
      </c>
      <c r="BU293" s="9">
        <v>24100</v>
      </c>
      <c r="BV293" s="9">
        <v>10710</v>
      </c>
      <c r="BW293" s="16" t="s">
        <v>1101</v>
      </c>
      <c r="BX293" s="17">
        <v>44368</v>
      </c>
      <c r="BY293" s="16" t="s">
        <v>377</v>
      </c>
      <c r="BZ293" s="16" t="s">
        <v>1100</v>
      </c>
      <c r="CA293" s="9">
        <v>334</v>
      </c>
      <c r="CB293" s="9">
        <v>179</v>
      </c>
      <c r="CC293" s="9">
        <v>224</v>
      </c>
      <c r="CD293" s="9">
        <v>280</v>
      </c>
      <c r="CE293" s="16">
        <v>1222494</v>
      </c>
      <c r="CF293" s="16">
        <v>97.79</v>
      </c>
      <c r="CG293" s="16">
        <v>7.0000000000000007E-2</v>
      </c>
      <c r="CH293" s="25">
        <v>3.89</v>
      </c>
      <c r="CI293" s="16">
        <v>8.8261253309797002E-4</v>
      </c>
      <c r="CJ293" s="16">
        <v>9.2592592592592596E-4</v>
      </c>
      <c r="CK293" s="9">
        <v>7444724</v>
      </c>
      <c r="CL293" s="9">
        <v>1618.57</v>
      </c>
      <c r="CM293" s="9">
        <v>9.09</v>
      </c>
      <c r="CN293" s="9">
        <v>178.06</v>
      </c>
      <c r="CO293" s="9">
        <v>7</v>
      </c>
      <c r="CP293" s="16" t="s">
        <v>1615</v>
      </c>
      <c r="CQ293" s="9">
        <v>229208486</v>
      </c>
      <c r="CR293" s="9">
        <v>139076331</v>
      </c>
      <c r="CS293" s="9">
        <v>84348722920</v>
      </c>
      <c r="CT293" s="9">
        <v>65087722920</v>
      </c>
      <c r="CU293" s="9">
        <v>7444724</v>
      </c>
      <c r="CV293" s="9">
        <v>5744724</v>
      </c>
      <c r="CW293" s="9">
        <v>368</v>
      </c>
      <c r="CX293" s="9">
        <v>468</v>
      </c>
      <c r="CY293" s="9">
        <v>1.6480768823273</v>
      </c>
      <c r="CZ293" s="9"/>
      <c r="DA293" s="9"/>
      <c r="DB293" s="9"/>
      <c r="DC293" s="9"/>
      <c r="DD293" s="9">
        <v>19261000000</v>
      </c>
      <c r="DE293" s="9">
        <v>19261000000</v>
      </c>
      <c r="DF293" s="9">
        <v>1700000</v>
      </c>
      <c r="DG293" s="9">
        <v>1</v>
      </c>
      <c r="DH293" s="9">
        <v>1.3</v>
      </c>
      <c r="DI293" s="9"/>
      <c r="DJ293" s="9"/>
      <c r="DK293" s="9"/>
      <c r="DL293" s="16" t="s">
        <v>782</v>
      </c>
      <c r="DM293" s="16" t="s">
        <v>2378</v>
      </c>
      <c r="DN293" s="16" t="s">
        <v>2379</v>
      </c>
      <c r="DO293" s="16" t="s">
        <v>2380</v>
      </c>
      <c r="DP293" s="16" t="s">
        <v>2381</v>
      </c>
      <c r="DQ293" s="16" t="s">
        <v>2382</v>
      </c>
      <c r="DR293" s="16" t="s">
        <v>2383</v>
      </c>
      <c r="DS293" s="16" t="s">
        <v>2384</v>
      </c>
      <c r="DT293" s="16" t="s">
        <v>763</v>
      </c>
      <c r="DU293" s="16" t="s">
        <v>423</v>
      </c>
      <c r="DV293" s="17" t="s">
        <v>988</v>
      </c>
      <c r="DW293" s="16" t="s">
        <v>1394</v>
      </c>
      <c r="DX293" s="16" t="s">
        <v>2385</v>
      </c>
      <c r="DY293" s="16" t="s">
        <v>432</v>
      </c>
      <c r="DZ293" s="16" t="s">
        <v>387</v>
      </c>
      <c r="EA293" s="16" t="s">
        <v>401</v>
      </c>
      <c r="EB293" s="16" t="s">
        <v>2386</v>
      </c>
      <c r="EC293" s="16" t="s">
        <v>2387</v>
      </c>
      <c r="ED293" s="16" t="s">
        <v>2388</v>
      </c>
      <c r="EE293" s="16" t="s">
        <v>2389</v>
      </c>
      <c r="EF293" s="16" t="s">
        <v>2390</v>
      </c>
    </row>
    <row r="294" spans="1:136" ht="18.75" x14ac:dyDescent="0.2">
      <c r="A294" s="16" t="s">
        <v>879</v>
      </c>
      <c r="B294" s="16"/>
      <c r="C294" s="16" t="s">
        <v>1218</v>
      </c>
      <c r="D294" s="16" t="s">
        <v>1220</v>
      </c>
      <c r="E294" s="16" t="s">
        <v>1219</v>
      </c>
      <c r="F294" s="25">
        <v>44382.520828738423</v>
      </c>
      <c r="G294" s="16" t="s">
        <v>1221</v>
      </c>
      <c r="H294" s="16" t="s">
        <v>1223</v>
      </c>
      <c r="I294" s="16" t="s">
        <v>2096</v>
      </c>
      <c r="J294" s="16" t="s">
        <v>1082</v>
      </c>
      <c r="K294" s="16" t="s">
        <v>152</v>
      </c>
      <c r="L294" s="16" t="s">
        <v>1083</v>
      </c>
      <c r="M294" s="9">
        <v>678</v>
      </c>
      <c r="N294" s="9">
        <v>-4.37</v>
      </c>
      <c r="O294" s="9">
        <v>682</v>
      </c>
      <c r="P294" s="9">
        <v>-3.81</v>
      </c>
      <c r="Q294" s="9">
        <v>0.89</v>
      </c>
      <c r="R294" s="9">
        <v>674</v>
      </c>
      <c r="S294" s="9">
        <v>674</v>
      </c>
      <c r="T294" s="9">
        <v>680</v>
      </c>
      <c r="U294" s="16" t="s">
        <v>3293</v>
      </c>
      <c r="V294" s="16" t="s">
        <v>3294</v>
      </c>
      <c r="W294" s="16" t="s">
        <v>3295</v>
      </c>
      <c r="X294" s="9">
        <v>1.28</v>
      </c>
      <c r="Y294" s="9">
        <v>2.41</v>
      </c>
      <c r="Z294" s="9">
        <v>2.6</v>
      </c>
      <c r="AA294" s="16" t="s">
        <v>1082</v>
      </c>
      <c r="AB294" s="9">
        <v>6</v>
      </c>
      <c r="AC294" s="16" t="s">
        <v>1082</v>
      </c>
      <c r="AD294" s="9"/>
      <c r="AE294" s="9">
        <v>-2.27</v>
      </c>
      <c r="AF294" s="9">
        <v>-1.63</v>
      </c>
      <c r="AG294" s="9">
        <v>14.39</v>
      </c>
      <c r="AH294" s="9">
        <v>100</v>
      </c>
      <c r="AI294" s="9">
        <v>-1.7</v>
      </c>
      <c r="AJ294" s="16" t="s">
        <v>1083</v>
      </c>
      <c r="AK294" s="9">
        <v>-1.3</v>
      </c>
      <c r="AL294" s="16" t="s">
        <v>1083</v>
      </c>
      <c r="AM294" s="9">
        <v>-12.52</v>
      </c>
      <c r="AN294" s="9">
        <v>-18.71</v>
      </c>
      <c r="AO294" s="16"/>
      <c r="AP294" s="9"/>
      <c r="AQ294" s="16"/>
      <c r="AR294" s="9"/>
      <c r="AS294" s="9"/>
      <c r="AT294" s="17"/>
      <c r="AU294" s="9"/>
      <c r="AV294" s="9"/>
      <c r="AW294" s="9"/>
      <c r="AX294" s="9"/>
      <c r="AY294" s="9"/>
      <c r="AZ294" s="17"/>
      <c r="BA294" s="9"/>
      <c r="BB294" s="9">
        <v>105.93</v>
      </c>
      <c r="BC294" s="16" t="s">
        <v>1084</v>
      </c>
      <c r="BD294" s="9">
        <v>206.81</v>
      </c>
      <c r="BE294" s="16" t="s">
        <v>1084</v>
      </c>
      <c r="BF294" s="9">
        <v>7.15</v>
      </c>
      <c r="BG294" s="16" t="s">
        <v>1082</v>
      </c>
      <c r="BH294" s="9">
        <v>14.16</v>
      </c>
      <c r="BI294" s="16" t="s">
        <v>1082</v>
      </c>
      <c r="BJ294" s="9">
        <v>-7.02</v>
      </c>
      <c r="BK294" s="16" t="s">
        <v>1082</v>
      </c>
      <c r="BL294" s="9">
        <v>619</v>
      </c>
      <c r="BM294" s="9">
        <v>107</v>
      </c>
      <c r="BN294" s="9">
        <v>328</v>
      </c>
      <c r="BO294" s="9">
        <v>4.2300000000000004</v>
      </c>
      <c r="BP294" s="9">
        <v>0</v>
      </c>
      <c r="BQ294" s="9">
        <v>674</v>
      </c>
      <c r="BR294" s="20">
        <v>839</v>
      </c>
      <c r="BS294" s="9">
        <v>0</v>
      </c>
      <c r="BT294" s="9">
        <v>33.33</v>
      </c>
      <c r="BU294" s="9">
        <v>921</v>
      </c>
      <c r="BV294" s="9">
        <v>702</v>
      </c>
      <c r="BW294" s="16"/>
      <c r="BX294" s="17"/>
      <c r="BY294" s="16"/>
      <c r="BZ294" s="16"/>
      <c r="CA294" s="9">
        <v>585</v>
      </c>
      <c r="CB294" s="9">
        <v>640</v>
      </c>
      <c r="CC294" s="9">
        <v>653</v>
      </c>
      <c r="CD294" s="9">
        <v>657</v>
      </c>
      <c r="CE294" s="16">
        <v>38442884</v>
      </c>
      <c r="CF294" s="16">
        <v>6.28</v>
      </c>
      <c r="CG294" s="16">
        <v>0.66</v>
      </c>
      <c r="CH294" s="25">
        <v>0.56000000000000005</v>
      </c>
      <c r="CI294" s="16"/>
      <c r="CJ294" s="16"/>
      <c r="CK294" s="9"/>
      <c r="CL294" s="9"/>
      <c r="CM294" s="9">
        <v>7.15</v>
      </c>
      <c r="CN294" s="9"/>
      <c r="CO294" s="9"/>
      <c r="CP294" s="16" t="s">
        <v>1667</v>
      </c>
      <c r="CQ294" s="9">
        <v>26786110</v>
      </c>
      <c r="CR294" s="9">
        <v>60719859</v>
      </c>
      <c r="CS294" s="9">
        <v>2866113866</v>
      </c>
      <c r="CT294" s="9">
        <v>19916113866</v>
      </c>
      <c r="CU294" s="9">
        <v>4202513</v>
      </c>
      <c r="CV294" s="9">
        <v>29202513</v>
      </c>
      <c r="CW294" s="9">
        <v>107</v>
      </c>
      <c r="CX294" s="9">
        <v>328</v>
      </c>
      <c r="CY294" s="9">
        <v>0.44114249343036199</v>
      </c>
      <c r="CZ294" s="9">
        <v>17050000000</v>
      </c>
      <c r="DA294" s="9">
        <v>17050000000</v>
      </c>
      <c r="DB294" s="9">
        <v>25000000</v>
      </c>
      <c r="DC294" s="9">
        <v>1</v>
      </c>
      <c r="DD294" s="9"/>
      <c r="DE294" s="9"/>
      <c r="DF294" s="9"/>
      <c r="DG294" s="9"/>
      <c r="DH294" s="9">
        <v>0.14000000000000001</v>
      </c>
      <c r="DI294" s="9"/>
      <c r="DJ294" s="9"/>
      <c r="DK294" s="9"/>
      <c r="DL294" s="16"/>
      <c r="DM294" s="16"/>
      <c r="DN294" s="16"/>
      <c r="DO294" s="16"/>
      <c r="DP294" s="16"/>
      <c r="DQ294" s="16"/>
      <c r="DR294" s="16"/>
      <c r="DS294" s="16"/>
      <c r="DT294" s="16"/>
      <c r="DU294" s="16"/>
      <c r="DV294" s="17"/>
      <c r="DW294" s="16"/>
      <c r="DX294" s="16"/>
      <c r="DY294" s="16"/>
      <c r="DZ294" s="16"/>
      <c r="EA294" s="16"/>
      <c r="EB294" s="16"/>
      <c r="EC294" s="16"/>
      <c r="ED294" s="16"/>
      <c r="EE294" s="16"/>
      <c r="EF294" s="16"/>
    </row>
    <row r="295" spans="1:136" ht="18.75" x14ac:dyDescent="0.2">
      <c r="A295" s="16" t="s">
        <v>113</v>
      </c>
      <c r="B295" s="16" t="s">
        <v>912</v>
      </c>
      <c r="C295" s="16" t="s">
        <v>1218</v>
      </c>
      <c r="D295" s="16" t="s">
        <v>1224</v>
      </c>
      <c r="E295" s="16" t="s">
        <v>1219</v>
      </c>
      <c r="F295" s="25">
        <v>44382.531280393516</v>
      </c>
      <c r="G295" s="16" t="s">
        <v>1229</v>
      </c>
      <c r="H295" s="16" t="s">
        <v>1226</v>
      </c>
      <c r="I295" s="16" t="s">
        <v>944</v>
      </c>
      <c r="J295" s="16" t="s">
        <v>1082</v>
      </c>
      <c r="K295" s="16" t="s">
        <v>947</v>
      </c>
      <c r="L295" s="16" t="s">
        <v>1083</v>
      </c>
      <c r="M295" s="9">
        <v>5410</v>
      </c>
      <c r="N295" s="9">
        <v>4.24</v>
      </c>
      <c r="O295" s="9">
        <v>5280</v>
      </c>
      <c r="P295" s="9">
        <v>1.73</v>
      </c>
      <c r="Q295" s="9">
        <v>4.84</v>
      </c>
      <c r="R295" s="9">
        <v>5170</v>
      </c>
      <c r="S295" s="9">
        <v>5170</v>
      </c>
      <c r="T295" s="9">
        <v>5420</v>
      </c>
      <c r="U295" s="16" t="s">
        <v>1374</v>
      </c>
      <c r="V295" s="16" t="s">
        <v>3296</v>
      </c>
      <c r="W295" s="16" t="s">
        <v>3297</v>
      </c>
      <c r="X295" s="9">
        <v>0.72</v>
      </c>
      <c r="Y295" s="9">
        <v>0.68</v>
      </c>
      <c r="Z295" s="9">
        <v>10</v>
      </c>
      <c r="AA295" s="16" t="s">
        <v>1082</v>
      </c>
      <c r="AB295" s="9">
        <v>7.5</v>
      </c>
      <c r="AC295" s="16" t="s">
        <v>1082</v>
      </c>
      <c r="AD295" s="9">
        <v>1.33</v>
      </c>
      <c r="AE295" s="9">
        <v>1.33</v>
      </c>
      <c r="AF295" s="9">
        <v>1.31</v>
      </c>
      <c r="AG295" s="9">
        <v>70.41</v>
      </c>
      <c r="AH295" s="9">
        <v>100</v>
      </c>
      <c r="AI295" s="9">
        <v>-364.9</v>
      </c>
      <c r="AJ295" s="16" t="s">
        <v>1082</v>
      </c>
      <c r="AK295" s="9">
        <v>6.6</v>
      </c>
      <c r="AL295" s="16" t="s">
        <v>1082</v>
      </c>
      <c r="AM295" s="9">
        <v>3.44</v>
      </c>
      <c r="AN295" s="9">
        <v>5.91</v>
      </c>
      <c r="AO295" s="16" t="s">
        <v>896</v>
      </c>
      <c r="AP295" s="9">
        <v>0.63</v>
      </c>
      <c r="AQ295" s="16" t="s">
        <v>897</v>
      </c>
      <c r="AR295" s="9">
        <v>7</v>
      </c>
      <c r="AS295" s="9">
        <v>100</v>
      </c>
      <c r="AT295" s="17">
        <v>4800</v>
      </c>
      <c r="AU295" s="9">
        <v>62.27</v>
      </c>
      <c r="AV295" s="9">
        <v>58.05</v>
      </c>
      <c r="AW295" s="9">
        <v>20010</v>
      </c>
      <c r="AX295" s="9">
        <v>13340</v>
      </c>
      <c r="AY295" s="9">
        <v>5280</v>
      </c>
      <c r="AZ295" s="17">
        <v>44016</v>
      </c>
      <c r="BA295" s="9">
        <v>-60.4</v>
      </c>
      <c r="BB295" s="9">
        <v>142.44999999999999</v>
      </c>
      <c r="BC295" s="16" t="s">
        <v>1084</v>
      </c>
      <c r="BD295" s="9">
        <v>905.89</v>
      </c>
      <c r="BE295" s="16" t="s">
        <v>1084</v>
      </c>
      <c r="BF295" s="9">
        <v>76.73</v>
      </c>
      <c r="BG295" s="16" t="s">
        <v>1082</v>
      </c>
      <c r="BH295" s="9">
        <v>492.44</v>
      </c>
      <c r="BI295" s="16" t="s">
        <v>1082</v>
      </c>
      <c r="BJ295" s="9">
        <v>-415.71</v>
      </c>
      <c r="BK295" s="16" t="s">
        <v>1082</v>
      </c>
      <c r="BL295" s="9">
        <v>357</v>
      </c>
      <c r="BM295" s="9">
        <v>87</v>
      </c>
      <c r="BN295" s="9">
        <v>164</v>
      </c>
      <c r="BO295" s="9">
        <v>0.57999999999999996</v>
      </c>
      <c r="BP295" s="9">
        <v>82.36</v>
      </c>
      <c r="BQ295" s="9">
        <v>5000</v>
      </c>
      <c r="BR295" s="20">
        <v>5420</v>
      </c>
      <c r="BS295" s="9">
        <v>31.88</v>
      </c>
      <c r="BT295" s="9">
        <v>0.18</v>
      </c>
      <c r="BU295" s="9">
        <v>5690</v>
      </c>
      <c r="BV295" s="9">
        <v>4102</v>
      </c>
      <c r="BW295" s="16" t="s">
        <v>1104</v>
      </c>
      <c r="BX295" s="17">
        <v>44369</v>
      </c>
      <c r="BY295" s="16" t="s">
        <v>375</v>
      </c>
      <c r="BZ295" s="16" t="s">
        <v>1099</v>
      </c>
      <c r="CA295" s="9">
        <v>230</v>
      </c>
      <c r="CB295" s="9">
        <v>290</v>
      </c>
      <c r="CC295" s="9">
        <v>322</v>
      </c>
      <c r="CD295" s="9">
        <v>273</v>
      </c>
      <c r="CE295" s="16">
        <v>2873563</v>
      </c>
      <c r="CF295" s="16">
        <v>47.71</v>
      </c>
      <c r="CG295" s="16">
        <v>0.14000000000000001</v>
      </c>
      <c r="CH295" s="25">
        <v>2.02</v>
      </c>
      <c r="CI295" s="16">
        <v>4.6421663442939999E-2</v>
      </c>
      <c r="CJ295" s="16">
        <v>2.50481695568401E-2</v>
      </c>
      <c r="CK295" s="9">
        <v>2318290</v>
      </c>
      <c r="CL295" s="9">
        <v>2.7</v>
      </c>
      <c r="CM295" s="9">
        <v>7.15</v>
      </c>
      <c r="CN295" s="9">
        <v>0.38</v>
      </c>
      <c r="CO295" s="9">
        <v>1955.33</v>
      </c>
      <c r="CP295" s="16" t="s">
        <v>1575</v>
      </c>
      <c r="CQ295" s="9">
        <v>99070035</v>
      </c>
      <c r="CR295" s="9">
        <v>74637629</v>
      </c>
      <c r="CS295" s="9">
        <v>8619093120</v>
      </c>
      <c r="CT295" s="9">
        <v>12240571200</v>
      </c>
      <c r="CU295" s="9">
        <v>1632404</v>
      </c>
      <c r="CV295" s="9">
        <v>2318290</v>
      </c>
      <c r="CW295" s="9">
        <v>87</v>
      </c>
      <c r="CX295" s="9">
        <v>164</v>
      </c>
      <c r="CY295" s="9">
        <v>1.3273470275965</v>
      </c>
      <c r="CZ295" s="9">
        <v>1810739040</v>
      </c>
      <c r="DA295" s="9">
        <v>3621478080</v>
      </c>
      <c r="DB295" s="9">
        <v>685886</v>
      </c>
      <c r="DC295" s="9">
        <v>2</v>
      </c>
      <c r="DD295" s="9"/>
      <c r="DE295" s="9"/>
      <c r="DF295" s="9"/>
      <c r="DG295" s="9"/>
      <c r="DH295" s="9">
        <v>0.7</v>
      </c>
      <c r="DI295" s="9"/>
      <c r="DJ295" s="9"/>
      <c r="DK295" s="9"/>
      <c r="DL295" s="16"/>
      <c r="DM295" s="16"/>
      <c r="DN295" s="16"/>
      <c r="DO295" s="16"/>
      <c r="DP295" s="16"/>
      <c r="DQ295" s="16"/>
      <c r="DR295" s="16"/>
      <c r="DS295" s="16"/>
      <c r="DT295" s="16"/>
      <c r="DU295" s="16"/>
      <c r="DV295" s="17"/>
      <c r="DW295" s="16"/>
      <c r="DX295" s="16"/>
      <c r="DY295" s="16"/>
      <c r="DZ295" s="16"/>
      <c r="EA295" s="16"/>
      <c r="EB295" s="16"/>
      <c r="EC295" s="16"/>
      <c r="ED295" s="16"/>
      <c r="EE295" s="16"/>
      <c r="EF295" s="16"/>
    </row>
    <row r="296" spans="1:136" ht="18.75" x14ac:dyDescent="0.2">
      <c r="A296" s="16" t="s">
        <v>747</v>
      </c>
      <c r="B296" s="16" t="s">
        <v>899</v>
      </c>
      <c r="C296" s="16" t="s">
        <v>1218</v>
      </c>
      <c r="D296" s="16" t="s">
        <v>1220</v>
      </c>
      <c r="E296" s="16" t="s">
        <v>1219</v>
      </c>
      <c r="F296" s="25">
        <v>44382.520835185183</v>
      </c>
      <c r="G296" s="16" t="s">
        <v>1229</v>
      </c>
      <c r="H296" s="16" t="s">
        <v>1223</v>
      </c>
      <c r="I296" s="16" t="s">
        <v>1286</v>
      </c>
      <c r="J296" s="16" t="s">
        <v>1082</v>
      </c>
      <c r="K296" s="16" t="s">
        <v>1151</v>
      </c>
      <c r="L296" s="16" t="s">
        <v>1083</v>
      </c>
      <c r="M296" s="9">
        <v>7310</v>
      </c>
      <c r="N296" s="9">
        <v>-1.35</v>
      </c>
      <c r="O296" s="9">
        <v>7270</v>
      </c>
      <c r="P296" s="9">
        <v>-1.89</v>
      </c>
      <c r="Q296" s="9">
        <v>5.93</v>
      </c>
      <c r="R296" s="9">
        <v>7200</v>
      </c>
      <c r="S296" s="9">
        <v>7080</v>
      </c>
      <c r="T296" s="9">
        <v>7500</v>
      </c>
      <c r="U296" s="16" t="s">
        <v>3298</v>
      </c>
      <c r="V296" s="16" t="s">
        <v>3299</v>
      </c>
      <c r="W296" s="16" t="s">
        <v>3300</v>
      </c>
      <c r="X296" s="9">
        <v>0.99</v>
      </c>
      <c r="Y296" s="9">
        <v>1.48</v>
      </c>
      <c r="Z296" s="9">
        <v>14</v>
      </c>
      <c r="AA296" s="16" t="s">
        <v>1082</v>
      </c>
      <c r="AB296" s="9">
        <v>13.4</v>
      </c>
      <c r="AC296" s="16" t="s">
        <v>1082</v>
      </c>
      <c r="AD296" s="9">
        <v>1.04</v>
      </c>
      <c r="AE296" s="9">
        <v>1.04</v>
      </c>
      <c r="AF296" s="9">
        <v>-1.05</v>
      </c>
      <c r="AG296" s="9">
        <v>100</v>
      </c>
      <c r="AH296" s="9">
        <v>99.68</v>
      </c>
      <c r="AI296" s="9">
        <v>45.9</v>
      </c>
      <c r="AJ296" s="16" t="s">
        <v>1082</v>
      </c>
      <c r="AK296" s="9">
        <v>-66.8</v>
      </c>
      <c r="AL296" s="16" t="s">
        <v>1082</v>
      </c>
      <c r="AM296" s="9">
        <v>-8.9700000000000006</v>
      </c>
      <c r="AN296" s="9">
        <v>-15.2</v>
      </c>
      <c r="AO296" s="16" t="s">
        <v>896</v>
      </c>
      <c r="AP296" s="9">
        <v>1.83</v>
      </c>
      <c r="AQ296" s="16" t="s">
        <v>897</v>
      </c>
      <c r="AR296" s="9">
        <v>100</v>
      </c>
      <c r="AS296" s="9">
        <v>64</v>
      </c>
      <c r="AT296" s="17">
        <v>7080</v>
      </c>
      <c r="AU296" s="9">
        <v>19.71</v>
      </c>
      <c r="AV296" s="9">
        <v>20.18</v>
      </c>
      <c r="AW296" s="9">
        <v>24300</v>
      </c>
      <c r="AX296" s="9">
        <v>24300</v>
      </c>
      <c r="AY296" s="9">
        <v>7270</v>
      </c>
      <c r="AZ296" s="17">
        <v>44010</v>
      </c>
      <c r="BA296" s="9">
        <v>-70.099999999999994</v>
      </c>
      <c r="BB296" s="9">
        <v>1.27</v>
      </c>
      <c r="BC296" s="16" t="s">
        <v>1082</v>
      </c>
      <c r="BD296" s="9">
        <v>117.62</v>
      </c>
      <c r="BE296" s="16" t="s">
        <v>1084</v>
      </c>
      <c r="BF296" s="9">
        <v>918.62</v>
      </c>
      <c r="BG296" s="16" t="s">
        <v>1082</v>
      </c>
      <c r="BH296" s="9">
        <v>86.09</v>
      </c>
      <c r="BI296" s="16" t="s">
        <v>1082</v>
      </c>
      <c r="BJ296" s="9">
        <v>832.52</v>
      </c>
      <c r="BK296" s="16" t="s">
        <v>1082</v>
      </c>
      <c r="BL296" s="9">
        <v>2920</v>
      </c>
      <c r="BM296" s="9">
        <v>1032</v>
      </c>
      <c r="BN296" s="9">
        <v>1074</v>
      </c>
      <c r="BO296" s="9">
        <v>2.6</v>
      </c>
      <c r="BP296" s="9">
        <v>0</v>
      </c>
      <c r="BQ296" s="9">
        <v>7080</v>
      </c>
      <c r="BR296" s="20">
        <v>8590</v>
      </c>
      <c r="BS296" s="9">
        <v>0</v>
      </c>
      <c r="BT296" s="9">
        <v>26.26</v>
      </c>
      <c r="BU296" s="9">
        <v>9860</v>
      </c>
      <c r="BV296" s="9">
        <v>7350</v>
      </c>
      <c r="BW296" s="16" t="s">
        <v>1098</v>
      </c>
      <c r="BX296" s="17">
        <v>44429</v>
      </c>
      <c r="BY296" s="16" t="s">
        <v>375</v>
      </c>
      <c r="BZ296" s="16" t="s">
        <v>1099</v>
      </c>
      <c r="CA296" s="9">
        <v>244</v>
      </c>
      <c r="CB296" s="9">
        <v>397</v>
      </c>
      <c r="CC296" s="9">
        <v>315</v>
      </c>
      <c r="CD296" s="9">
        <v>124</v>
      </c>
      <c r="CE296" s="16">
        <v>1886792</v>
      </c>
      <c r="CF296" s="16">
        <v>35.380000000000003</v>
      </c>
      <c r="CG296" s="16">
        <v>0.13</v>
      </c>
      <c r="CH296" s="25">
        <v>5.58</v>
      </c>
      <c r="CI296" s="16">
        <v>1.52777777777778E-2</v>
      </c>
      <c r="CJ296" s="16">
        <v>5.3981106612685601E-3</v>
      </c>
      <c r="CK296" s="9">
        <v>19922710</v>
      </c>
      <c r="CL296" s="9">
        <v>49.46</v>
      </c>
      <c r="CM296" s="9">
        <v>19.52</v>
      </c>
      <c r="CN296" s="9">
        <v>2.5299999999999998</v>
      </c>
      <c r="CO296" s="9">
        <v>147</v>
      </c>
      <c r="CP296" s="16" t="s">
        <v>1664</v>
      </c>
      <c r="CQ296" s="9">
        <v>140346997</v>
      </c>
      <c r="CR296" s="9">
        <v>134432115</v>
      </c>
      <c r="CS296" s="9">
        <v>144838101700</v>
      </c>
      <c r="CT296" s="9">
        <v>144380091700</v>
      </c>
      <c r="CU296" s="9">
        <v>19922710</v>
      </c>
      <c r="CV296" s="9">
        <v>19859710</v>
      </c>
      <c r="CW296" s="9">
        <v>1032</v>
      </c>
      <c r="CX296" s="9">
        <v>1074</v>
      </c>
      <c r="CY296" s="9">
        <v>1.04399902508415</v>
      </c>
      <c r="CZ296" s="9"/>
      <c r="DA296" s="9"/>
      <c r="DB296" s="9"/>
      <c r="DC296" s="9"/>
      <c r="DD296" s="9">
        <v>458010000</v>
      </c>
      <c r="DE296" s="9">
        <v>458010000</v>
      </c>
      <c r="DF296" s="9">
        <v>63000</v>
      </c>
      <c r="DG296" s="9">
        <v>1</v>
      </c>
      <c r="DH296" s="9">
        <v>1</v>
      </c>
      <c r="DI296" s="9"/>
      <c r="DJ296" s="9"/>
      <c r="DK296" s="9"/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7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</row>
    <row r="297" spans="1:136" ht="18.75" x14ac:dyDescent="0.2">
      <c r="A297" s="16" t="s">
        <v>217</v>
      </c>
      <c r="B297" s="16" t="s">
        <v>908</v>
      </c>
      <c r="C297" s="16" t="s">
        <v>1218</v>
      </c>
      <c r="D297" s="16" t="s">
        <v>1228</v>
      </c>
      <c r="E297" s="16" t="s">
        <v>1219</v>
      </c>
      <c r="F297" s="25">
        <v>44382.520744259258</v>
      </c>
      <c r="G297" s="16" t="s">
        <v>1225</v>
      </c>
      <c r="H297" s="16" t="s">
        <v>1222</v>
      </c>
      <c r="I297" s="16" t="s">
        <v>1072</v>
      </c>
      <c r="J297" s="16" t="s">
        <v>1082</v>
      </c>
      <c r="K297" s="16" t="s">
        <v>996</v>
      </c>
      <c r="L297" s="16" t="s">
        <v>1083</v>
      </c>
      <c r="M297" s="9">
        <v>7030</v>
      </c>
      <c r="N297" s="9">
        <v>-2.9</v>
      </c>
      <c r="O297" s="9">
        <v>6980</v>
      </c>
      <c r="P297" s="9">
        <v>-3.59</v>
      </c>
      <c r="Q297" s="9">
        <v>5.38</v>
      </c>
      <c r="R297" s="9">
        <v>7250</v>
      </c>
      <c r="S297" s="9">
        <v>6880</v>
      </c>
      <c r="T297" s="9">
        <v>7250</v>
      </c>
      <c r="U297" s="16" t="s">
        <v>3301</v>
      </c>
      <c r="V297" s="16" t="s">
        <v>1611</v>
      </c>
      <c r="W297" s="16" t="s">
        <v>3260</v>
      </c>
      <c r="X297" s="9">
        <v>1.17</v>
      </c>
      <c r="Y297" s="9">
        <v>1.68</v>
      </c>
      <c r="Z297" s="9">
        <v>9.5</v>
      </c>
      <c r="AA297" s="16" t="s">
        <v>1082</v>
      </c>
      <c r="AB297" s="9">
        <v>15.6</v>
      </c>
      <c r="AC297" s="16" t="s">
        <v>1082</v>
      </c>
      <c r="AD297" s="9">
        <v>0.61</v>
      </c>
      <c r="AE297" s="9">
        <v>-1.64</v>
      </c>
      <c r="AF297" s="9">
        <v>-1.1499999999999999</v>
      </c>
      <c r="AG297" s="9">
        <v>89.17</v>
      </c>
      <c r="AH297" s="9">
        <v>100</v>
      </c>
      <c r="AI297" s="9">
        <v>-583.4</v>
      </c>
      <c r="AJ297" s="16" t="s">
        <v>1082</v>
      </c>
      <c r="AK297" s="9">
        <v>-83.1</v>
      </c>
      <c r="AL297" s="16" t="s">
        <v>1082</v>
      </c>
      <c r="AM297" s="9">
        <v>-5.89</v>
      </c>
      <c r="AN297" s="9">
        <v>-20.2</v>
      </c>
      <c r="AO297" s="16" t="s">
        <v>896</v>
      </c>
      <c r="AP297" s="9">
        <v>2.11</v>
      </c>
      <c r="AQ297" s="16" t="s">
        <v>897</v>
      </c>
      <c r="AR297" s="9">
        <v>100</v>
      </c>
      <c r="AS297" s="9">
        <v>0</v>
      </c>
      <c r="AT297" s="17">
        <v>6880</v>
      </c>
      <c r="AU297" s="9">
        <v>2.92</v>
      </c>
      <c r="AV297" s="9">
        <v>3.22</v>
      </c>
      <c r="AW297" s="9">
        <v>43990</v>
      </c>
      <c r="AX297" s="9">
        <v>21416</v>
      </c>
      <c r="AY297" s="9">
        <v>6980</v>
      </c>
      <c r="AZ297" s="17">
        <v>44012</v>
      </c>
      <c r="BA297" s="9">
        <v>-67.400000000000006</v>
      </c>
      <c r="BB297" s="9">
        <v>1.0900000000000001</v>
      </c>
      <c r="BC297" s="16" t="s">
        <v>1082</v>
      </c>
      <c r="BD297" s="9">
        <v>121.39</v>
      </c>
      <c r="BE297" s="16" t="s">
        <v>1084</v>
      </c>
      <c r="BF297" s="9">
        <v>761.09</v>
      </c>
      <c r="BG297" s="16" t="s">
        <v>1082</v>
      </c>
      <c r="BH297" s="9">
        <v>85.77</v>
      </c>
      <c r="BI297" s="16" t="s">
        <v>1082</v>
      </c>
      <c r="BJ297" s="9">
        <v>675.32</v>
      </c>
      <c r="BK297" s="16" t="s">
        <v>1082</v>
      </c>
      <c r="BL297" s="9">
        <v>1283</v>
      </c>
      <c r="BM297" s="9">
        <v>506</v>
      </c>
      <c r="BN297" s="9">
        <v>346</v>
      </c>
      <c r="BO297" s="9">
        <v>3</v>
      </c>
      <c r="BP297" s="9">
        <v>0</v>
      </c>
      <c r="BQ297" s="9">
        <v>6880</v>
      </c>
      <c r="BR297" s="20">
        <v>8200</v>
      </c>
      <c r="BS297" s="9">
        <v>0</v>
      </c>
      <c r="BT297" s="9">
        <v>37.979999999999997</v>
      </c>
      <c r="BU297" s="9">
        <v>9800</v>
      </c>
      <c r="BV297" s="9">
        <v>7070</v>
      </c>
      <c r="BW297" s="16" t="s">
        <v>1104</v>
      </c>
      <c r="BX297" s="17">
        <v>44383</v>
      </c>
      <c r="BY297" s="16" t="s">
        <v>375</v>
      </c>
      <c r="BZ297" s="16" t="s">
        <v>1099</v>
      </c>
      <c r="CA297" s="9">
        <v>419</v>
      </c>
      <c r="CB297" s="9">
        <v>453</v>
      </c>
      <c r="CC297" s="9">
        <v>443</v>
      </c>
      <c r="CD297" s="9">
        <v>404</v>
      </c>
      <c r="CE297" s="16">
        <v>2083333</v>
      </c>
      <c r="CF297" s="16">
        <v>34.42</v>
      </c>
      <c r="CG297" s="16">
        <v>0.09</v>
      </c>
      <c r="CH297" s="25">
        <v>3.41</v>
      </c>
      <c r="CI297" s="16">
        <v>-3.03448275862069E-2</v>
      </c>
      <c r="CJ297" s="16">
        <v>6.9060773480662998E-3</v>
      </c>
      <c r="CK297" s="9">
        <v>7752953</v>
      </c>
      <c r="CL297" s="9">
        <v>53.69</v>
      </c>
      <c r="CM297" s="9">
        <v>17.61</v>
      </c>
      <c r="CN297" s="9">
        <v>3.05</v>
      </c>
      <c r="CO297" s="9">
        <v>130</v>
      </c>
      <c r="CP297" s="16" t="s">
        <v>1580</v>
      </c>
      <c r="CQ297" s="9">
        <v>95360497</v>
      </c>
      <c r="CR297" s="9">
        <v>156403502</v>
      </c>
      <c r="CS297" s="9">
        <v>48252411940</v>
      </c>
      <c r="CT297" s="9">
        <v>54115611940</v>
      </c>
      <c r="CU297" s="9">
        <v>6912953</v>
      </c>
      <c r="CV297" s="9">
        <v>7752953</v>
      </c>
      <c r="CW297" s="9">
        <v>506</v>
      </c>
      <c r="CX297" s="9">
        <v>346</v>
      </c>
      <c r="CY297" s="9">
        <v>0.609708195664314</v>
      </c>
      <c r="CZ297" s="9">
        <v>1954400000</v>
      </c>
      <c r="DA297" s="9">
        <v>5863200000</v>
      </c>
      <c r="DB297" s="9">
        <v>840000</v>
      </c>
      <c r="DC297" s="9">
        <v>3</v>
      </c>
      <c r="DD297" s="9"/>
      <c r="DE297" s="9"/>
      <c r="DF297" s="9"/>
      <c r="DG297" s="9"/>
      <c r="DH297" s="9">
        <v>0.89</v>
      </c>
      <c r="DI297" s="9"/>
      <c r="DJ297" s="9"/>
      <c r="DK297" s="9"/>
      <c r="DL297" s="16" t="s">
        <v>908</v>
      </c>
      <c r="DM297" s="16" t="s">
        <v>2586</v>
      </c>
      <c r="DN297" s="16" t="s">
        <v>2587</v>
      </c>
      <c r="DO297" s="16" t="s">
        <v>2588</v>
      </c>
      <c r="DP297" s="16" t="s">
        <v>2589</v>
      </c>
      <c r="DQ297" s="16" t="s">
        <v>2590</v>
      </c>
      <c r="DR297" s="16" t="s">
        <v>2591</v>
      </c>
      <c r="DS297" s="16" t="s">
        <v>2592</v>
      </c>
      <c r="DT297" s="16" t="s">
        <v>394</v>
      </c>
      <c r="DU297" s="16" t="s">
        <v>976</v>
      </c>
      <c r="DV297" s="17" t="s">
        <v>422</v>
      </c>
      <c r="DW297" s="16" t="s">
        <v>2593</v>
      </c>
      <c r="DX297" s="16" t="s">
        <v>1424</v>
      </c>
      <c r="DY297" s="16" t="s">
        <v>399</v>
      </c>
      <c r="DZ297" s="16" t="s">
        <v>947</v>
      </c>
      <c r="EA297" s="16" t="s">
        <v>421</v>
      </c>
      <c r="EB297" s="16" t="s">
        <v>2594</v>
      </c>
      <c r="EC297" s="16" t="s">
        <v>2595</v>
      </c>
      <c r="ED297" s="16" t="s">
        <v>2596</v>
      </c>
      <c r="EE297" s="16" t="s">
        <v>2597</v>
      </c>
      <c r="EF297" s="16" t="s">
        <v>1364</v>
      </c>
    </row>
    <row r="298" spans="1:136" ht="18.75" x14ac:dyDescent="0.2">
      <c r="A298" s="16" t="s">
        <v>474</v>
      </c>
      <c r="B298" s="16" t="s">
        <v>783</v>
      </c>
      <c r="C298" s="16" t="s">
        <v>1218</v>
      </c>
      <c r="D298" s="16" t="s">
        <v>1220</v>
      </c>
      <c r="E298" s="16" t="s">
        <v>1219</v>
      </c>
      <c r="F298" s="25">
        <v>44382.520747523151</v>
      </c>
      <c r="G298" s="16" t="s">
        <v>1225</v>
      </c>
      <c r="H298" s="16" t="s">
        <v>1223</v>
      </c>
      <c r="I298" s="16" t="s">
        <v>83</v>
      </c>
      <c r="J298" s="16" t="s">
        <v>1082</v>
      </c>
      <c r="K298" s="16" t="s">
        <v>940</v>
      </c>
      <c r="L298" s="16" t="s">
        <v>1083</v>
      </c>
      <c r="M298" s="9">
        <v>14370</v>
      </c>
      <c r="N298" s="9">
        <v>-3.75</v>
      </c>
      <c r="O298" s="9">
        <v>14340</v>
      </c>
      <c r="P298" s="9">
        <v>-3.95</v>
      </c>
      <c r="Q298" s="9">
        <v>4.16</v>
      </c>
      <c r="R298" s="9">
        <v>14300</v>
      </c>
      <c r="S298" s="9">
        <v>14190</v>
      </c>
      <c r="T298" s="9">
        <v>14780</v>
      </c>
      <c r="U298" s="16" t="s">
        <v>3302</v>
      </c>
      <c r="V298" s="16" t="s">
        <v>3303</v>
      </c>
      <c r="W298" s="16" t="s">
        <v>3304</v>
      </c>
      <c r="X298" s="9">
        <v>0.79</v>
      </c>
      <c r="Y298" s="9">
        <v>2.37</v>
      </c>
      <c r="Z298" s="9">
        <v>12.9</v>
      </c>
      <c r="AA298" s="16" t="s">
        <v>1082</v>
      </c>
      <c r="AB298" s="9">
        <v>12.1</v>
      </c>
      <c r="AC298" s="16" t="s">
        <v>1082</v>
      </c>
      <c r="AD298" s="9">
        <v>1.06</v>
      </c>
      <c r="AE298" s="9">
        <v>1.06</v>
      </c>
      <c r="AF298" s="9">
        <v>-1.01</v>
      </c>
      <c r="AG298" s="9">
        <v>100</v>
      </c>
      <c r="AH298" s="9">
        <v>93.26</v>
      </c>
      <c r="AI298" s="9">
        <v>284.39999999999998</v>
      </c>
      <c r="AJ298" s="16" t="s">
        <v>1082</v>
      </c>
      <c r="AK298" s="9">
        <v>198.3</v>
      </c>
      <c r="AL298" s="16" t="s">
        <v>1082</v>
      </c>
      <c r="AM298" s="9">
        <v>-4.3899999999999997</v>
      </c>
      <c r="AN298" s="9">
        <v>-16.45</v>
      </c>
      <c r="AO298" s="16" t="s">
        <v>896</v>
      </c>
      <c r="AP298" s="9">
        <v>2.96</v>
      </c>
      <c r="AQ298" s="16" t="s">
        <v>897</v>
      </c>
      <c r="AR298" s="9">
        <v>100</v>
      </c>
      <c r="AS298" s="9">
        <v>7</v>
      </c>
      <c r="AT298" s="17">
        <v>14190</v>
      </c>
      <c r="AU298" s="9">
        <v>19.350000000000001</v>
      </c>
      <c r="AV298" s="9">
        <v>21.46</v>
      </c>
      <c r="AW298" s="9">
        <v>38000</v>
      </c>
      <c r="AX298" s="9">
        <v>38000</v>
      </c>
      <c r="AY298" s="9">
        <v>14340</v>
      </c>
      <c r="AZ298" s="17">
        <v>43996</v>
      </c>
      <c r="BA298" s="9">
        <v>-62.3</v>
      </c>
      <c r="BB298" s="9">
        <v>101.12</v>
      </c>
      <c r="BC298" s="16" t="s">
        <v>1084</v>
      </c>
      <c r="BD298" s="9">
        <v>72.89</v>
      </c>
      <c r="BE298" s="16" t="s">
        <v>1084</v>
      </c>
      <c r="BF298" s="9">
        <v>144.74</v>
      </c>
      <c r="BG298" s="16" t="s">
        <v>1082</v>
      </c>
      <c r="BH298" s="9">
        <v>104.97</v>
      </c>
      <c r="BI298" s="16" t="s">
        <v>1082</v>
      </c>
      <c r="BJ298" s="9">
        <v>39.770000000000003</v>
      </c>
      <c r="BK298" s="16" t="s">
        <v>1082</v>
      </c>
      <c r="BL298" s="9">
        <v>902</v>
      </c>
      <c r="BM298" s="9">
        <v>331</v>
      </c>
      <c r="BN298" s="9">
        <v>328</v>
      </c>
      <c r="BO298" s="9">
        <v>3.92</v>
      </c>
      <c r="BP298" s="9">
        <v>2</v>
      </c>
      <c r="BQ298" s="9">
        <v>14190</v>
      </c>
      <c r="BR298" s="20">
        <v>16320</v>
      </c>
      <c r="BS298" s="9">
        <v>0.63</v>
      </c>
      <c r="BT298" s="9">
        <v>21.08</v>
      </c>
      <c r="BU298" s="9">
        <v>18770</v>
      </c>
      <c r="BV298" s="9">
        <v>14280</v>
      </c>
      <c r="BW298" s="16"/>
      <c r="BX298" s="17"/>
      <c r="BY298" s="16"/>
      <c r="BZ298" s="16"/>
      <c r="CA298" s="9">
        <v>485</v>
      </c>
      <c r="CB298" s="9">
        <v>432</v>
      </c>
      <c r="CC298" s="9">
        <v>410</v>
      </c>
      <c r="CD298" s="9">
        <v>402</v>
      </c>
      <c r="CE298" s="16">
        <v>1043841</v>
      </c>
      <c r="CF298" s="16">
        <v>53.91</v>
      </c>
      <c r="CG298" s="16">
        <v>0.03</v>
      </c>
      <c r="CH298" s="25">
        <v>-6.63</v>
      </c>
      <c r="CI298" s="16">
        <v>4.8951048951048999E-3</v>
      </c>
      <c r="CJ298" s="16">
        <v>2.0093770931011402E-3</v>
      </c>
      <c r="CK298" s="9">
        <v>2967170</v>
      </c>
      <c r="CL298" s="9">
        <v>-13.2</v>
      </c>
      <c r="CM298" s="9">
        <v>24.11</v>
      </c>
      <c r="CN298" s="9">
        <v>-0.55000000000000004</v>
      </c>
      <c r="CO298" s="9">
        <v>-1086</v>
      </c>
      <c r="CP298" s="16" t="s">
        <v>1405</v>
      </c>
      <c r="CQ298" s="9">
        <v>128547485</v>
      </c>
      <c r="CR298" s="9">
        <v>120979322</v>
      </c>
      <c r="CS298" s="9">
        <v>42549217800</v>
      </c>
      <c r="CT298" s="9">
        <v>39681217800</v>
      </c>
      <c r="CU298" s="9">
        <v>2967170</v>
      </c>
      <c r="CV298" s="9">
        <v>2767170</v>
      </c>
      <c r="CW298" s="9">
        <v>331</v>
      </c>
      <c r="CX298" s="9">
        <v>328</v>
      </c>
      <c r="CY298" s="9">
        <v>1.0625574922630201</v>
      </c>
      <c r="CZ298" s="9"/>
      <c r="DA298" s="9"/>
      <c r="DB298" s="9"/>
      <c r="DC298" s="9"/>
      <c r="DD298" s="9">
        <v>2868000000</v>
      </c>
      <c r="DE298" s="9">
        <v>2868000000</v>
      </c>
      <c r="DF298" s="9">
        <v>200000</v>
      </c>
      <c r="DG298" s="9">
        <v>1</v>
      </c>
      <c r="DH298" s="9">
        <v>1.07</v>
      </c>
      <c r="DI298" s="9"/>
      <c r="DJ298" s="9"/>
      <c r="DK298" s="9"/>
      <c r="DL298" s="16" t="s">
        <v>783</v>
      </c>
      <c r="DM298" s="16" t="s">
        <v>1516</v>
      </c>
      <c r="DN298" s="16" t="s">
        <v>3143</v>
      </c>
      <c r="DO298" s="16" t="s">
        <v>3144</v>
      </c>
      <c r="DP298" s="16" t="s">
        <v>2909</v>
      </c>
      <c r="DQ298" s="16" t="s">
        <v>3145</v>
      </c>
      <c r="DR298" s="16" t="s">
        <v>3146</v>
      </c>
      <c r="DS298" s="16" t="s">
        <v>3147</v>
      </c>
      <c r="DT298" s="16" t="s">
        <v>857</v>
      </c>
      <c r="DU298" s="16" t="s">
        <v>402</v>
      </c>
      <c r="DV298" s="17" t="s">
        <v>413</v>
      </c>
      <c r="DW298" s="16" t="s">
        <v>2517</v>
      </c>
      <c r="DX298" s="16" t="s">
        <v>2411</v>
      </c>
      <c r="DY298" s="16" t="s">
        <v>423</v>
      </c>
      <c r="DZ298" s="16" t="s">
        <v>1448</v>
      </c>
      <c r="EA298" s="16" t="s">
        <v>768</v>
      </c>
      <c r="EB298" s="16" t="s">
        <v>3148</v>
      </c>
      <c r="EC298" s="16" t="s">
        <v>2507</v>
      </c>
      <c r="ED298" s="16" t="s">
        <v>2596</v>
      </c>
      <c r="EE298" s="16" t="s">
        <v>1624</v>
      </c>
      <c r="EF298" s="16" t="s">
        <v>3149</v>
      </c>
    </row>
    <row r="299" spans="1:136" ht="18.75" x14ac:dyDescent="0.2">
      <c r="A299" s="16" t="s">
        <v>73</v>
      </c>
      <c r="B299" s="16" t="s">
        <v>842</v>
      </c>
      <c r="C299" s="16" t="s">
        <v>97</v>
      </c>
      <c r="D299" s="16" t="s">
        <v>1228</v>
      </c>
      <c r="E299" s="16" t="s">
        <v>1219</v>
      </c>
      <c r="F299" s="25">
        <v>44382.520833784722</v>
      </c>
      <c r="G299" s="16" t="s">
        <v>1229</v>
      </c>
      <c r="H299" s="16" t="s">
        <v>1223</v>
      </c>
      <c r="I299" s="16" t="s">
        <v>2104</v>
      </c>
      <c r="J299" s="16" t="s">
        <v>1082</v>
      </c>
      <c r="K299" s="16" t="s">
        <v>950</v>
      </c>
      <c r="L299" s="16" t="s">
        <v>1083</v>
      </c>
      <c r="M299" s="9">
        <v>4135</v>
      </c>
      <c r="N299" s="9">
        <v>-4.99</v>
      </c>
      <c r="O299" s="9">
        <v>4151</v>
      </c>
      <c r="P299" s="9">
        <v>-4.62</v>
      </c>
      <c r="Q299" s="9">
        <v>4.4000000000000004</v>
      </c>
      <c r="R299" s="9">
        <v>4200</v>
      </c>
      <c r="S299" s="9">
        <v>4135</v>
      </c>
      <c r="T299" s="9">
        <v>4317</v>
      </c>
      <c r="U299" s="16" t="s">
        <v>3231</v>
      </c>
      <c r="V299" s="16" t="s">
        <v>3305</v>
      </c>
      <c r="W299" s="16" t="s">
        <v>3306</v>
      </c>
      <c r="X299" s="9">
        <v>1.29</v>
      </c>
      <c r="Y299" s="9">
        <v>3.27</v>
      </c>
      <c r="Z299" s="9">
        <v>9.8000000000000007</v>
      </c>
      <c r="AA299" s="16" t="s">
        <v>1082</v>
      </c>
      <c r="AB299" s="9">
        <v>14.2</v>
      </c>
      <c r="AC299" s="16" t="s">
        <v>1082</v>
      </c>
      <c r="AD299" s="9">
        <v>0.69</v>
      </c>
      <c r="AE299" s="9">
        <v>-1.45</v>
      </c>
      <c r="AF299" s="9">
        <v>-1.18</v>
      </c>
      <c r="AG299" s="9">
        <v>90.56</v>
      </c>
      <c r="AH299" s="9">
        <v>74.760000000000005</v>
      </c>
      <c r="AI299" s="9">
        <v>1.8</v>
      </c>
      <c r="AJ299" s="16" t="s">
        <v>1083</v>
      </c>
      <c r="AK299" s="9">
        <v>1.1000000000000001</v>
      </c>
      <c r="AL299" s="16" t="s">
        <v>1082</v>
      </c>
      <c r="AM299" s="9">
        <v>-9.7899999999999991</v>
      </c>
      <c r="AN299" s="9">
        <v>-12.08</v>
      </c>
      <c r="AO299" s="16" t="s">
        <v>896</v>
      </c>
      <c r="AP299" s="9">
        <v>4.51</v>
      </c>
      <c r="AQ299" s="16" t="s">
        <v>897</v>
      </c>
      <c r="AR299" s="9">
        <v>100</v>
      </c>
      <c r="AS299" s="9">
        <v>64</v>
      </c>
      <c r="AT299" s="17">
        <v>4135</v>
      </c>
      <c r="AU299" s="9">
        <v>33.25</v>
      </c>
      <c r="AV299" s="9">
        <v>39.93</v>
      </c>
      <c r="AW299" s="9">
        <v>8890</v>
      </c>
      <c r="AX299" s="9">
        <v>8890</v>
      </c>
      <c r="AY299" s="9">
        <v>4151</v>
      </c>
      <c r="AZ299" s="17">
        <v>44177</v>
      </c>
      <c r="BA299" s="9">
        <v>-53.3</v>
      </c>
      <c r="BB299" s="9">
        <v>0</v>
      </c>
      <c r="BC299" s="16"/>
      <c r="BD299" s="9">
        <v>687.71</v>
      </c>
      <c r="BE299" s="16" t="s">
        <v>1084</v>
      </c>
      <c r="BF299" s="9">
        <v>0</v>
      </c>
      <c r="BG299" s="16"/>
      <c r="BH299" s="9">
        <v>284.45</v>
      </c>
      <c r="BI299" s="16" t="s">
        <v>1082</v>
      </c>
      <c r="BJ299" s="9">
        <v>-284.45</v>
      </c>
      <c r="BK299" s="16" t="s">
        <v>1082</v>
      </c>
      <c r="BL299" s="9">
        <v>2454</v>
      </c>
      <c r="BM299" s="9">
        <v>1071</v>
      </c>
      <c r="BN299" s="9">
        <v>608</v>
      </c>
      <c r="BO299" s="9">
        <v>6.41</v>
      </c>
      <c r="BP299" s="9">
        <v>0</v>
      </c>
      <c r="BQ299" s="9">
        <v>4135</v>
      </c>
      <c r="BR299" s="20">
        <v>4783</v>
      </c>
      <c r="BS299" s="9">
        <v>0</v>
      </c>
      <c r="BT299" s="9">
        <v>15.67</v>
      </c>
      <c r="BU299" s="9">
        <v>4907</v>
      </c>
      <c r="BV299" s="9">
        <v>4303</v>
      </c>
      <c r="BW299" s="16" t="s">
        <v>1098</v>
      </c>
      <c r="BX299" s="17">
        <v>44387</v>
      </c>
      <c r="BY299" s="16" t="s">
        <v>376</v>
      </c>
      <c r="BZ299" s="16" t="s">
        <v>1100</v>
      </c>
      <c r="CA299" s="9">
        <v>251</v>
      </c>
      <c r="CB299" s="9">
        <v>205</v>
      </c>
      <c r="CC299" s="9">
        <v>181</v>
      </c>
      <c r="CD299" s="9">
        <v>244</v>
      </c>
      <c r="CE299" s="16">
        <v>3248160</v>
      </c>
      <c r="CF299" s="16">
        <v>0</v>
      </c>
      <c r="CG299" s="16">
        <v>0.17</v>
      </c>
      <c r="CH299" s="25">
        <v>2.21</v>
      </c>
      <c r="CI299" s="16">
        <v>-1.5476190476190499E-2</v>
      </c>
      <c r="CJ299" s="16">
        <v>-3.6764705882352902E-3</v>
      </c>
      <c r="CK299" s="9">
        <v>27848986</v>
      </c>
      <c r="CL299" s="9">
        <v>5.7</v>
      </c>
      <c r="CM299" s="9">
        <v>18.52</v>
      </c>
      <c r="CN299" s="9">
        <v>0.31</v>
      </c>
      <c r="CO299" s="9">
        <v>728</v>
      </c>
      <c r="CP299" s="16" t="s">
        <v>1796</v>
      </c>
      <c r="CQ299" s="9">
        <v>97744174</v>
      </c>
      <c r="CR299" s="9">
        <v>142150571</v>
      </c>
      <c r="CS299" s="9">
        <v>104684010886</v>
      </c>
      <c r="CT299" s="9">
        <v>86427547598</v>
      </c>
      <c r="CU299" s="9">
        <v>25218986</v>
      </c>
      <c r="CV299" s="9">
        <v>20820898</v>
      </c>
      <c r="CW299" s="9">
        <v>1071</v>
      </c>
      <c r="CX299" s="9">
        <v>608</v>
      </c>
      <c r="CY299" s="9">
        <v>0.68761013981435204</v>
      </c>
      <c r="CZ299" s="9">
        <v>1819521666</v>
      </c>
      <c r="DA299" s="9">
        <v>10917130000</v>
      </c>
      <c r="DB299" s="9">
        <v>2630000</v>
      </c>
      <c r="DC299" s="9">
        <v>6</v>
      </c>
      <c r="DD299" s="9">
        <v>9724531096</v>
      </c>
      <c r="DE299" s="9">
        <v>29173593288</v>
      </c>
      <c r="DF299" s="9">
        <v>7028088</v>
      </c>
      <c r="DG299" s="9">
        <v>3</v>
      </c>
      <c r="DH299" s="9">
        <v>1.21</v>
      </c>
      <c r="DI299" s="9">
        <v>0.37</v>
      </c>
      <c r="DJ299" s="9">
        <v>9.59</v>
      </c>
      <c r="DK299" s="9">
        <v>2.96</v>
      </c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7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</row>
    <row r="300" spans="1:136" ht="18.75" x14ac:dyDescent="0.2">
      <c r="A300" s="16" t="s">
        <v>973</v>
      </c>
      <c r="B300" s="16"/>
      <c r="C300" s="16"/>
      <c r="D300" s="16"/>
      <c r="E300" s="16"/>
      <c r="F300" s="25"/>
      <c r="G300" s="16"/>
      <c r="H300" s="16"/>
      <c r="I300" s="16" t="s">
        <v>2040</v>
      </c>
      <c r="J300" s="16" t="s">
        <v>1082</v>
      </c>
      <c r="K300" s="16" t="s">
        <v>2069</v>
      </c>
      <c r="L300" s="16" t="s">
        <v>1083</v>
      </c>
      <c r="M300" s="9">
        <v>10621</v>
      </c>
      <c r="N300" s="9">
        <v>0.04</v>
      </c>
      <c r="O300" s="9">
        <v>10622</v>
      </c>
      <c r="P300" s="9">
        <v>0.05</v>
      </c>
      <c r="Q300" s="9">
        <v>0.04</v>
      </c>
      <c r="R300" s="9">
        <v>10622</v>
      </c>
      <c r="S300" s="9">
        <v>10621</v>
      </c>
      <c r="T300" s="9">
        <v>10625</v>
      </c>
      <c r="U300" s="16" t="s">
        <v>3307</v>
      </c>
      <c r="V300" s="16" t="s">
        <v>3308</v>
      </c>
      <c r="W300" s="16" t="s">
        <v>3309</v>
      </c>
      <c r="X300" s="9">
        <v>0.68</v>
      </c>
      <c r="Y300" s="9">
        <v>0.55000000000000004</v>
      </c>
      <c r="Z300" s="9">
        <v>261.7</v>
      </c>
      <c r="AA300" s="16" t="s">
        <v>1082</v>
      </c>
      <c r="AB300" s="9">
        <v>35.6</v>
      </c>
      <c r="AC300" s="16" t="s">
        <v>1082</v>
      </c>
      <c r="AD300" s="9"/>
      <c r="AE300" s="9">
        <v>7.35</v>
      </c>
      <c r="AF300" s="9">
        <v>7.53</v>
      </c>
      <c r="AG300" s="9">
        <v>22.95</v>
      </c>
      <c r="AH300" s="9">
        <v>3.57</v>
      </c>
      <c r="AI300" s="9">
        <v>3.1</v>
      </c>
      <c r="AJ300" s="16" t="s">
        <v>1083</v>
      </c>
      <c r="AK300" s="9">
        <v>2.7</v>
      </c>
      <c r="AL300" s="16" t="s">
        <v>1083</v>
      </c>
      <c r="AM300" s="9">
        <v>0.32</v>
      </c>
      <c r="AN300" s="9">
        <v>0.71</v>
      </c>
      <c r="AO300" s="16"/>
      <c r="AP300" s="9"/>
      <c r="AQ300" s="16"/>
      <c r="AR300" s="9"/>
      <c r="AS300" s="9"/>
      <c r="AT300" s="17"/>
      <c r="AU300" s="9"/>
      <c r="AV300" s="9"/>
      <c r="AW300" s="9"/>
      <c r="AX300" s="9"/>
      <c r="AY300" s="9"/>
      <c r="AZ300" s="17"/>
      <c r="BA300" s="9"/>
      <c r="BB300" s="9">
        <v>50.37</v>
      </c>
      <c r="BC300" s="16" t="s">
        <v>1082</v>
      </c>
      <c r="BD300" s="9">
        <v>2.11</v>
      </c>
      <c r="BE300" s="16" t="s">
        <v>1082</v>
      </c>
      <c r="BF300" s="9">
        <v>53.49</v>
      </c>
      <c r="BG300" s="16" t="s">
        <v>1083</v>
      </c>
      <c r="BH300" s="9">
        <v>2.2400000000000002</v>
      </c>
      <c r="BI300" s="16" t="s">
        <v>1083</v>
      </c>
      <c r="BJ300" s="9">
        <v>51.25</v>
      </c>
      <c r="BK300" s="16" t="s">
        <v>1083</v>
      </c>
      <c r="BL300" s="9">
        <v>305</v>
      </c>
      <c r="BM300" s="9">
        <v>14</v>
      </c>
      <c r="BN300" s="9">
        <v>16</v>
      </c>
      <c r="BO300" s="9">
        <v>0.56999999999999995</v>
      </c>
      <c r="BP300" s="9">
        <v>100</v>
      </c>
      <c r="BQ300" s="9">
        <v>10568</v>
      </c>
      <c r="BR300" s="20">
        <v>10625</v>
      </c>
      <c r="BS300" s="9">
        <v>2.46</v>
      </c>
      <c r="BT300" s="9">
        <v>0</v>
      </c>
      <c r="BU300" s="9">
        <v>10621</v>
      </c>
      <c r="BV300" s="9">
        <v>10000</v>
      </c>
      <c r="BW300" s="16"/>
      <c r="BX300" s="17"/>
      <c r="BY300" s="16"/>
      <c r="BZ300" s="16"/>
      <c r="CA300" s="9"/>
      <c r="CB300" s="9"/>
      <c r="CC300" s="9"/>
      <c r="CD300" s="9"/>
      <c r="CE300" s="16"/>
      <c r="CF300" s="16"/>
      <c r="CG300" s="16"/>
      <c r="CH300" s="25"/>
      <c r="CI300" s="16"/>
      <c r="CJ300" s="16"/>
      <c r="CK300" s="9"/>
      <c r="CL300" s="9"/>
      <c r="CM300" s="9">
        <v>668.32</v>
      </c>
      <c r="CN300" s="9"/>
      <c r="CO300" s="9"/>
      <c r="CP300" s="16" t="s">
        <v>1349</v>
      </c>
      <c r="CQ300" s="9">
        <v>2617281285</v>
      </c>
      <c r="CR300" s="9">
        <v>356210761</v>
      </c>
      <c r="CS300" s="9">
        <v>36641937994</v>
      </c>
      <c r="CT300" s="9">
        <v>5699372186</v>
      </c>
      <c r="CU300" s="9">
        <v>3449627</v>
      </c>
      <c r="CV300" s="9">
        <v>536563</v>
      </c>
      <c r="CW300" s="9">
        <v>14</v>
      </c>
      <c r="CX300" s="9">
        <v>16</v>
      </c>
      <c r="CY300" s="9">
        <v>7.3475637784002803</v>
      </c>
      <c r="CZ300" s="9">
        <v>61499420241</v>
      </c>
      <c r="DA300" s="9">
        <v>122998840482</v>
      </c>
      <c r="DB300" s="9">
        <v>11579631</v>
      </c>
      <c r="DC300" s="9">
        <v>2</v>
      </c>
      <c r="DD300" s="9">
        <v>51313802096</v>
      </c>
      <c r="DE300" s="9">
        <v>153941406290</v>
      </c>
      <c r="DF300" s="9">
        <v>14492695</v>
      </c>
      <c r="DG300" s="9">
        <v>3</v>
      </c>
      <c r="DH300" s="9">
        <v>6.43</v>
      </c>
      <c r="DI300" s="9">
        <v>0.8</v>
      </c>
      <c r="DJ300" s="9">
        <v>0.3</v>
      </c>
      <c r="DK300" s="9">
        <v>0.04</v>
      </c>
      <c r="DL300" s="16"/>
      <c r="DM300" s="16"/>
      <c r="DN300" s="16"/>
      <c r="DO300" s="16"/>
      <c r="DP300" s="16"/>
      <c r="DQ300" s="16"/>
      <c r="DR300" s="16"/>
      <c r="DS300" s="16"/>
      <c r="DT300" s="16"/>
      <c r="DU300" s="16"/>
      <c r="DV300" s="17"/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</row>
    <row r="301" spans="1:136" ht="18.75" x14ac:dyDescent="0.2">
      <c r="A301" s="16" t="s">
        <v>97</v>
      </c>
      <c r="B301" s="16" t="s">
        <v>925</v>
      </c>
      <c r="C301" s="16" t="s">
        <v>97</v>
      </c>
      <c r="D301" s="16" t="s">
        <v>1224</v>
      </c>
      <c r="E301" s="16" t="s">
        <v>1219</v>
      </c>
      <c r="F301" s="25">
        <v>44382.520757453705</v>
      </c>
      <c r="G301" s="16" t="s">
        <v>1221</v>
      </c>
      <c r="H301" s="16" t="s">
        <v>1223</v>
      </c>
      <c r="I301" s="16" t="s">
        <v>1251</v>
      </c>
      <c r="J301" s="16" t="s">
        <v>1082</v>
      </c>
      <c r="K301" s="16" t="s">
        <v>2053</v>
      </c>
      <c r="L301" s="16" t="s">
        <v>1083</v>
      </c>
      <c r="M301" s="9">
        <v>31203</v>
      </c>
      <c r="N301" s="9">
        <v>5</v>
      </c>
      <c r="O301" s="9">
        <v>31147</v>
      </c>
      <c r="P301" s="9">
        <v>4.8099999999999996</v>
      </c>
      <c r="Q301" s="9">
        <v>1.87</v>
      </c>
      <c r="R301" s="9">
        <v>30875</v>
      </c>
      <c r="S301" s="9">
        <v>30630</v>
      </c>
      <c r="T301" s="9">
        <v>31203</v>
      </c>
      <c r="U301" s="16" t="s">
        <v>3310</v>
      </c>
      <c r="V301" s="16" t="s">
        <v>3311</v>
      </c>
      <c r="W301" s="16" t="s">
        <v>3312</v>
      </c>
      <c r="X301" s="9">
        <v>1.48</v>
      </c>
      <c r="Y301" s="9">
        <v>2.15</v>
      </c>
      <c r="Z301" s="9">
        <v>32.9</v>
      </c>
      <c r="AA301" s="16" t="s">
        <v>1082</v>
      </c>
      <c r="AB301" s="9">
        <v>42.8</v>
      </c>
      <c r="AC301" s="16" t="s">
        <v>1082</v>
      </c>
      <c r="AD301" s="9">
        <v>0.77</v>
      </c>
      <c r="AE301" s="9">
        <v>-1.3</v>
      </c>
      <c r="AF301" s="9">
        <v>-1.52</v>
      </c>
      <c r="AG301" s="9">
        <v>96.13</v>
      </c>
      <c r="AH301" s="9">
        <v>95.32</v>
      </c>
      <c r="AI301" s="9">
        <v>690.6</v>
      </c>
      <c r="AJ301" s="16" t="s">
        <v>1082</v>
      </c>
      <c r="AK301" s="9">
        <v>-1.9</v>
      </c>
      <c r="AL301" s="16" t="s">
        <v>1083</v>
      </c>
      <c r="AM301" s="9">
        <v>-3.21</v>
      </c>
      <c r="AN301" s="9">
        <v>10.65</v>
      </c>
      <c r="AO301" s="16" t="s">
        <v>896</v>
      </c>
      <c r="AP301" s="9">
        <v>2.38</v>
      </c>
      <c r="AQ301" s="16" t="s">
        <v>897</v>
      </c>
      <c r="AR301" s="9">
        <v>21</v>
      </c>
      <c r="AS301" s="9">
        <v>64</v>
      </c>
      <c r="AT301" s="17">
        <v>24450</v>
      </c>
      <c r="AU301" s="9">
        <v>59.07</v>
      </c>
      <c r="AV301" s="9">
        <v>56.85</v>
      </c>
      <c r="AW301" s="9">
        <v>90000</v>
      </c>
      <c r="AX301" s="9">
        <v>90000</v>
      </c>
      <c r="AY301" s="9">
        <v>31147</v>
      </c>
      <c r="AZ301" s="17">
        <v>44027</v>
      </c>
      <c r="BA301" s="9">
        <v>-65.400000000000006</v>
      </c>
      <c r="BB301" s="9">
        <v>1.79</v>
      </c>
      <c r="BC301" s="16" t="s">
        <v>1082</v>
      </c>
      <c r="BD301" s="9">
        <v>13.4</v>
      </c>
      <c r="BE301" s="16" t="s">
        <v>1084</v>
      </c>
      <c r="BF301" s="9">
        <v>5.58</v>
      </c>
      <c r="BG301" s="16" t="s">
        <v>1083</v>
      </c>
      <c r="BH301" s="9">
        <v>42.44</v>
      </c>
      <c r="BI301" s="16" t="s">
        <v>1082</v>
      </c>
      <c r="BJ301" s="9">
        <v>5.54</v>
      </c>
      <c r="BK301" s="16" t="s">
        <v>1083</v>
      </c>
      <c r="BL301" s="9">
        <v>6172</v>
      </c>
      <c r="BM301" s="9">
        <v>2508</v>
      </c>
      <c r="BN301" s="9">
        <v>1911</v>
      </c>
      <c r="BO301" s="9">
        <v>3.39</v>
      </c>
      <c r="BP301" s="9">
        <v>71.680000000000007</v>
      </c>
      <c r="BQ301" s="9">
        <v>28454</v>
      </c>
      <c r="BR301" s="20">
        <v>33870</v>
      </c>
      <c r="BS301" s="9">
        <v>27.61</v>
      </c>
      <c r="BT301" s="9">
        <v>8.5399999999999991</v>
      </c>
      <c r="BU301" s="9">
        <v>33870</v>
      </c>
      <c r="BV301" s="9">
        <v>24450</v>
      </c>
      <c r="BW301" s="16"/>
      <c r="BX301" s="17"/>
      <c r="BY301" s="16"/>
      <c r="BZ301" s="16"/>
      <c r="CA301" s="9">
        <v>71</v>
      </c>
      <c r="CB301" s="9">
        <v>68</v>
      </c>
      <c r="CC301" s="9">
        <v>66</v>
      </c>
      <c r="CD301" s="9">
        <v>81</v>
      </c>
      <c r="CE301" s="16">
        <v>1120000</v>
      </c>
      <c r="CF301" s="16">
        <v>100</v>
      </c>
      <c r="CG301" s="16">
        <v>0.87</v>
      </c>
      <c r="CH301" s="25">
        <v>10.050000000000001</v>
      </c>
      <c r="CI301" s="16">
        <v>1.0623481781376501E-2</v>
      </c>
      <c r="CJ301" s="16">
        <v>1.8843798371357399E-3</v>
      </c>
      <c r="CK301" s="9">
        <v>27554324</v>
      </c>
      <c r="CL301" s="9">
        <v>15.52</v>
      </c>
      <c r="CM301" s="9">
        <v>6.05</v>
      </c>
      <c r="CN301" s="9">
        <v>2.57</v>
      </c>
      <c r="CO301" s="9">
        <v>2007</v>
      </c>
      <c r="CP301" s="16" t="s">
        <v>1677</v>
      </c>
      <c r="CQ301" s="9">
        <v>328953414</v>
      </c>
      <c r="CR301" s="9">
        <v>428074507</v>
      </c>
      <c r="CS301" s="9">
        <v>825015163983</v>
      </c>
      <c r="CT301" s="9">
        <v>818050383313</v>
      </c>
      <c r="CU301" s="9">
        <v>26487789</v>
      </c>
      <c r="CV301" s="9">
        <v>26264179</v>
      </c>
      <c r="CW301" s="9">
        <v>2508</v>
      </c>
      <c r="CX301" s="9">
        <v>1911</v>
      </c>
      <c r="CY301" s="9">
        <v>0.76844897002941603</v>
      </c>
      <c r="CZ301" s="9">
        <v>6643873129</v>
      </c>
      <c r="DA301" s="9">
        <v>33219365645</v>
      </c>
      <c r="DB301" s="9">
        <v>1066535</v>
      </c>
      <c r="DC301" s="9">
        <v>5</v>
      </c>
      <c r="DD301" s="9">
        <v>4018414631</v>
      </c>
      <c r="DE301" s="9">
        <v>40184146315</v>
      </c>
      <c r="DF301" s="9">
        <v>1290145</v>
      </c>
      <c r="DG301" s="9">
        <v>10</v>
      </c>
      <c r="DH301" s="9">
        <v>1.01</v>
      </c>
      <c r="DI301" s="9">
        <v>0.83</v>
      </c>
      <c r="DJ301" s="9">
        <v>24.84</v>
      </c>
      <c r="DK301" s="9">
        <v>20.36</v>
      </c>
      <c r="DL301" s="16"/>
      <c r="DM301" s="16"/>
      <c r="DN301" s="16"/>
      <c r="DO301" s="16"/>
      <c r="DP301" s="16"/>
      <c r="DQ301" s="16"/>
      <c r="DR301" s="16"/>
      <c r="DS301" s="16"/>
      <c r="DT301" s="16"/>
      <c r="DU301" s="16"/>
      <c r="DV301" s="17"/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</row>
    <row r="302" spans="1:136" ht="18.75" x14ac:dyDescent="0.2">
      <c r="A302" s="16" t="s">
        <v>738</v>
      </c>
      <c r="B302" s="16"/>
      <c r="C302" s="16" t="s">
        <v>97</v>
      </c>
      <c r="D302" s="16" t="s">
        <v>1227</v>
      </c>
      <c r="E302" s="16" t="s">
        <v>1219</v>
      </c>
      <c r="F302" s="25">
        <v>44382.520804305554</v>
      </c>
      <c r="G302" s="16" t="s">
        <v>1221</v>
      </c>
      <c r="H302" s="16" t="s">
        <v>1223</v>
      </c>
      <c r="I302" s="16" t="s">
        <v>906</v>
      </c>
      <c r="J302" s="16" t="s">
        <v>1082</v>
      </c>
      <c r="K302" s="16" t="s">
        <v>976</v>
      </c>
      <c r="L302" s="16" t="s">
        <v>1083</v>
      </c>
      <c r="M302" s="9">
        <v>2974</v>
      </c>
      <c r="N302" s="9">
        <v>0.51</v>
      </c>
      <c r="O302" s="9">
        <v>3017</v>
      </c>
      <c r="P302" s="9">
        <v>1.96</v>
      </c>
      <c r="Q302" s="9">
        <v>4.3499999999999996</v>
      </c>
      <c r="R302" s="9">
        <v>3047</v>
      </c>
      <c r="S302" s="9">
        <v>2920</v>
      </c>
      <c r="T302" s="9">
        <v>3047</v>
      </c>
      <c r="U302" s="16" t="s">
        <v>3313</v>
      </c>
      <c r="V302" s="16" t="s">
        <v>3314</v>
      </c>
      <c r="W302" s="16" t="s">
        <v>3315</v>
      </c>
      <c r="X302" s="9">
        <v>0.95</v>
      </c>
      <c r="Y302" s="9">
        <v>1.38</v>
      </c>
      <c r="Z302" s="9">
        <v>9.1</v>
      </c>
      <c r="AA302" s="16" t="s">
        <v>1082</v>
      </c>
      <c r="AB302" s="9">
        <v>7</v>
      </c>
      <c r="AC302" s="16" t="s">
        <v>1082</v>
      </c>
      <c r="AD302" s="9"/>
      <c r="AE302" s="9">
        <v>1.3</v>
      </c>
      <c r="AF302" s="9">
        <v>-1.0900000000000001</v>
      </c>
      <c r="AG302" s="9">
        <v>98.57</v>
      </c>
      <c r="AH302" s="9">
        <v>83.02</v>
      </c>
      <c r="AI302" s="9">
        <v>166.4</v>
      </c>
      <c r="AJ302" s="16" t="s">
        <v>1082</v>
      </c>
      <c r="AK302" s="9">
        <v>122.5</v>
      </c>
      <c r="AL302" s="16" t="s">
        <v>1082</v>
      </c>
      <c r="AM302" s="9">
        <v>3.66</v>
      </c>
      <c r="AN302" s="9">
        <v>-9.6300000000000008</v>
      </c>
      <c r="AO302" s="16"/>
      <c r="AP302" s="9"/>
      <c r="AQ302" s="16"/>
      <c r="AR302" s="9"/>
      <c r="AS302" s="9"/>
      <c r="AT302" s="17"/>
      <c r="AU302" s="9"/>
      <c r="AV302" s="9"/>
      <c r="AW302" s="9">
        <v>22060</v>
      </c>
      <c r="AX302" s="9">
        <v>4061</v>
      </c>
      <c r="AY302" s="9">
        <v>3017</v>
      </c>
      <c r="AZ302" s="17">
        <v>44233</v>
      </c>
      <c r="BA302" s="9">
        <v>-25.7</v>
      </c>
      <c r="BB302" s="9">
        <v>228.71</v>
      </c>
      <c r="BC302" s="16" t="s">
        <v>1084</v>
      </c>
      <c r="BD302" s="9">
        <v>55.88</v>
      </c>
      <c r="BE302" s="16" t="s">
        <v>1084</v>
      </c>
      <c r="BF302" s="9">
        <v>67.680000000000007</v>
      </c>
      <c r="BG302" s="16" t="s">
        <v>1082</v>
      </c>
      <c r="BH302" s="9">
        <v>16.78</v>
      </c>
      <c r="BI302" s="16" t="s">
        <v>1082</v>
      </c>
      <c r="BJ302" s="9">
        <v>50.9</v>
      </c>
      <c r="BK302" s="16" t="s">
        <v>1082</v>
      </c>
      <c r="BL302" s="9">
        <v>319</v>
      </c>
      <c r="BM302" s="9">
        <v>115</v>
      </c>
      <c r="BN302" s="9">
        <v>126</v>
      </c>
      <c r="BO302" s="9">
        <v>2.09</v>
      </c>
      <c r="BP302" s="9">
        <v>1.22</v>
      </c>
      <c r="BQ302" s="9">
        <v>2752</v>
      </c>
      <c r="BR302" s="20">
        <v>3108</v>
      </c>
      <c r="BS302" s="9">
        <v>8.06</v>
      </c>
      <c r="BT302" s="9">
        <v>10.79</v>
      </c>
      <c r="BU302" s="9">
        <v>20907</v>
      </c>
      <c r="BV302" s="9">
        <v>2752</v>
      </c>
      <c r="BW302" s="16" t="s">
        <v>1098</v>
      </c>
      <c r="BX302" s="17">
        <v>44366</v>
      </c>
      <c r="BY302" s="16" t="s">
        <v>376</v>
      </c>
      <c r="BZ302" s="16" t="s">
        <v>1128</v>
      </c>
      <c r="CA302" s="9">
        <v>589</v>
      </c>
      <c r="CB302" s="9">
        <v>620</v>
      </c>
      <c r="CC302" s="9">
        <v>604</v>
      </c>
      <c r="CD302" s="9">
        <v>595</v>
      </c>
      <c r="CE302" s="16">
        <v>3801600</v>
      </c>
      <c r="CF302" s="16">
        <v>21</v>
      </c>
      <c r="CG302" s="16">
        <v>0.28999999999999998</v>
      </c>
      <c r="CH302" s="25">
        <v>0.42</v>
      </c>
      <c r="CI302" s="16">
        <v>-2.3957991467016701E-2</v>
      </c>
      <c r="CJ302" s="16">
        <v>-1.4531936465022001E-2</v>
      </c>
      <c r="CK302" s="9">
        <v>3502492</v>
      </c>
      <c r="CL302" s="9">
        <v>12.52</v>
      </c>
      <c r="CM302" s="9"/>
      <c r="CN302" s="9"/>
      <c r="CO302" s="9">
        <v>241</v>
      </c>
      <c r="CP302" s="16" t="s">
        <v>1735</v>
      </c>
      <c r="CQ302" s="9">
        <v>90575377</v>
      </c>
      <c r="CR302" s="9">
        <v>69625823</v>
      </c>
      <c r="CS302" s="9">
        <v>10416168364</v>
      </c>
      <c r="CT302" s="9">
        <v>8772853719</v>
      </c>
      <c r="CU302" s="9">
        <v>3452492</v>
      </c>
      <c r="CV302" s="9">
        <v>2907807</v>
      </c>
      <c r="CW302" s="9">
        <v>115</v>
      </c>
      <c r="CX302" s="9">
        <v>126</v>
      </c>
      <c r="CY302" s="9">
        <v>1.3008877036900499</v>
      </c>
      <c r="CZ302" s="9">
        <v>150850000</v>
      </c>
      <c r="DA302" s="9">
        <v>150850000</v>
      </c>
      <c r="DB302" s="9">
        <v>50000</v>
      </c>
      <c r="DC302" s="9">
        <v>1</v>
      </c>
      <c r="DD302" s="9">
        <v>598054881</v>
      </c>
      <c r="DE302" s="9">
        <v>1794164645</v>
      </c>
      <c r="DF302" s="9">
        <v>594685</v>
      </c>
      <c r="DG302" s="9">
        <v>3</v>
      </c>
      <c r="DH302" s="9">
        <v>1.19</v>
      </c>
      <c r="DI302" s="9">
        <v>0.08</v>
      </c>
      <c r="DJ302" s="9">
        <v>69.05</v>
      </c>
      <c r="DK302" s="9">
        <v>4.8899999999999997</v>
      </c>
      <c r="DL302" s="16"/>
      <c r="DM302" s="16"/>
      <c r="DN302" s="16"/>
      <c r="DO302" s="16"/>
      <c r="DP302" s="16"/>
      <c r="DQ302" s="16"/>
      <c r="DR302" s="16"/>
      <c r="DS302" s="16"/>
      <c r="DT302" s="16"/>
      <c r="DU302" s="16"/>
      <c r="DV302" s="17"/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</row>
    <row r="303" spans="1:136" ht="18.75" x14ac:dyDescent="0.2">
      <c r="A303" s="16" t="s">
        <v>497</v>
      </c>
      <c r="B303" s="16" t="s">
        <v>847</v>
      </c>
      <c r="C303" s="16" t="s">
        <v>1218</v>
      </c>
      <c r="D303" s="16" t="s">
        <v>1220</v>
      </c>
      <c r="E303" s="16" t="s">
        <v>1219</v>
      </c>
      <c r="F303" s="25">
        <v>44382.520666006945</v>
      </c>
      <c r="G303" s="16" t="s">
        <v>1225</v>
      </c>
      <c r="H303" s="16" t="s">
        <v>1223</v>
      </c>
      <c r="I303" s="16" t="s">
        <v>944</v>
      </c>
      <c r="J303" s="16" t="s">
        <v>1082</v>
      </c>
      <c r="K303" s="16" t="s">
        <v>1019</v>
      </c>
      <c r="L303" s="16" t="s">
        <v>1083</v>
      </c>
      <c r="M303" s="9">
        <v>34270</v>
      </c>
      <c r="N303" s="9">
        <v>4.99</v>
      </c>
      <c r="O303" s="9">
        <v>33900</v>
      </c>
      <c r="P303" s="9">
        <v>3.86</v>
      </c>
      <c r="Q303" s="9">
        <v>4.6399999999999997</v>
      </c>
      <c r="R303" s="9">
        <v>32750</v>
      </c>
      <c r="S303" s="9">
        <v>32750</v>
      </c>
      <c r="T303" s="9">
        <v>34270</v>
      </c>
      <c r="U303" s="16" t="s">
        <v>3316</v>
      </c>
      <c r="V303" s="16" t="s">
        <v>3317</v>
      </c>
      <c r="W303" s="16" t="s">
        <v>3318</v>
      </c>
      <c r="X303" s="9">
        <v>1.27</v>
      </c>
      <c r="Y303" s="9">
        <v>1.36</v>
      </c>
      <c r="Z303" s="9">
        <v>45</v>
      </c>
      <c r="AA303" s="16" t="s">
        <v>1082</v>
      </c>
      <c r="AB303" s="9">
        <v>16.5</v>
      </c>
      <c r="AC303" s="16" t="s">
        <v>1082</v>
      </c>
      <c r="AD303" s="9">
        <v>2.74</v>
      </c>
      <c r="AE303" s="9">
        <v>2.74</v>
      </c>
      <c r="AF303" s="9">
        <v>1.06</v>
      </c>
      <c r="AG303" s="9">
        <v>100</v>
      </c>
      <c r="AH303" s="9">
        <v>100</v>
      </c>
      <c r="AI303" s="9">
        <v>0</v>
      </c>
      <c r="AJ303" s="16"/>
      <c r="AK303" s="9">
        <v>6.4</v>
      </c>
      <c r="AL303" s="16" t="s">
        <v>1082</v>
      </c>
      <c r="AM303" s="9">
        <v>-1.55</v>
      </c>
      <c r="AN303" s="9">
        <v>14.16</v>
      </c>
      <c r="AO303" s="16" t="s">
        <v>896</v>
      </c>
      <c r="AP303" s="9">
        <v>1.06</v>
      </c>
      <c r="AQ303" s="16" t="s">
        <v>897</v>
      </c>
      <c r="AR303" s="9">
        <v>29</v>
      </c>
      <c r="AS303" s="9">
        <v>79</v>
      </c>
      <c r="AT303" s="17">
        <v>28010</v>
      </c>
      <c r="AU303" s="9">
        <v>56.83</v>
      </c>
      <c r="AV303" s="9">
        <v>52.03</v>
      </c>
      <c r="AW303" s="9">
        <v>174600</v>
      </c>
      <c r="AX303" s="9">
        <v>174600</v>
      </c>
      <c r="AY303" s="9">
        <v>33900</v>
      </c>
      <c r="AZ303" s="17">
        <v>44010</v>
      </c>
      <c r="BA303" s="9">
        <v>-80.599999999999994</v>
      </c>
      <c r="BB303" s="9">
        <v>532.11</v>
      </c>
      <c r="BC303" s="16" t="s">
        <v>1084</v>
      </c>
      <c r="BD303" s="9">
        <v>15.32</v>
      </c>
      <c r="BE303" s="16" t="s">
        <v>1084</v>
      </c>
      <c r="BF303" s="9">
        <v>1.82</v>
      </c>
      <c r="BG303" s="16" t="s">
        <v>1083</v>
      </c>
      <c r="BH303" s="9">
        <v>53.59</v>
      </c>
      <c r="BI303" s="16" t="s">
        <v>1082</v>
      </c>
      <c r="BJ303" s="9">
        <v>1.77</v>
      </c>
      <c r="BK303" s="16" t="s">
        <v>1083</v>
      </c>
      <c r="BL303" s="9">
        <v>797</v>
      </c>
      <c r="BM303" s="9">
        <v>175</v>
      </c>
      <c r="BN303" s="9">
        <v>479</v>
      </c>
      <c r="BO303" s="9">
        <v>1.05</v>
      </c>
      <c r="BP303" s="9">
        <v>42.14</v>
      </c>
      <c r="BQ303" s="9">
        <v>30270</v>
      </c>
      <c r="BR303" s="20">
        <v>35450</v>
      </c>
      <c r="BS303" s="9">
        <v>36.42</v>
      </c>
      <c r="BT303" s="9">
        <v>3.44</v>
      </c>
      <c r="BU303" s="9">
        <v>46830</v>
      </c>
      <c r="BV303" s="9">
        <v>25120</v>
      </c>
      <c r="BW303" s="16" t="s">
        <v>1104</v>
      </c>
      <c r="BX303" s="17">
        <v>44390</v>
      </c>
      <c r="BY303" s="16" t="s">
        <v>378</v>
      </c>
      <c r="BZ303" s="16" t="s">
        <v>1100</v>
      </c>
      <c r="CA303" s="9">
        <v>320</v>
      </c>
      <c r="CB303" s="9">
        <v>171</v>
      </c>
      <c r="CC303" s="9">
        <v>422</v>
      </c>
      <c r="CD303" s="9">
        <v>346</v>
      </c>
      <c r="CE303" s="16">
        <v>451671</v>
      </c>
      <c r="CF303" s="16">
        <v>100</v>
      </c>
      <c r="CG303" s="16">
        <v>7.0000000000000007E-2</v>
      </c>
      <c r="CH303" s="25">
        <v>14.97</v>
      </c>
      <c r="CI303" s="16">
        <v>4.6412213740458001E-2</v>
      </c>
      <c r="CJ303" s="16">
        <v>1.13357843137255E-2</v>
      </c>
      <c r="CK303" s="9">
        <v>2325066</v>
      </c>
      <c r="CL303" s="9">
        <v>32.22</v>
      </c>
      <c r="CM303" s="9">
        <v>34.14</v>
      </c>
      <c r="CN303" s="9">
        <v>0.94</v>
      </c>
      <c r="CO303" s="9">
        <v>1052</v>
      </c>
      <c r="CP303" s="16" t="s">
        <v>1727</v>
      </c>
      <c r="CQ303" s="9">
        <v>450398499</v>
      </c>
      <c r="CR303" s="9">
        <v>164550600</v>
      </c>
      <c r="CS303" s="9">
        <v>78819737400</v>
      </c>
      <c r="CT303" s="9">
        <v>78819737400</v>
      </c>
      <c r="CU303" s="9">
        <v>2325066</v>
      </c>
      <c r="CV303" s="9">
        <v>2325066</v>
      </c>
      <c r="CW303" s="9">
        <v>175</v>
      </c>
      <c r="CX303" s="9">
        <v>479</v>
      </c>
      <c r="CY303" s="9">
        <v>2.73714285453836</v>
      </c>
      <c r="CZ303" s="9"/>
      <c r="DA303" s="9"/>
      <c r="DB303" s="9"/>
      <c r="DC303" s="9"/>
      <c r="DD303" s="9"/>
      <c r="DE303" s="9"/>
      <c r="DF303" s="9"/>
      <c r="DG303" s="9"/>
      <c r="DH303" s="9">
        <v>1</v>
      </c>
      <c r="DI303" s="9"/>
      <c r="DJ303" s="9"/>
      <c r="DK303" s="9"/>
      <c r="DL303" s="16"/>
      <c r="DM303" s="16"/>
      <c r="DN303" s="16"/>
      <c r="DO303" s="16"/>
      <c r="DP303" s="16"/>
      <c r="DQ303" s="16"/>
      <c r="DR303" s="16"/>
      <c r="DS303" s="16"/>
      <c r="DT303" s="16"/>
      <c r="DU303" s="16"/>
      <c r="DV303" s="17"/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</row>
    <row r="304" spans="1:136" ht="18.75" x14ac:dyDescent="0.2">
      <c r="A304" s="16" t="s">
        <v>39</v>
      </c>
      <c r="B304" s="16" t="s">
        <v>908</v>
      </c>
      <c r="C304" s="16" t="s">
        <v>97</v>
      </c>
      <c r="D304" s="16" t="s">
        <v>1224</v>
      </c>
      <c r="E304" s="16" t="s">
        <v>1219</v>
      </c>
      <c r="F304" s="25">
        <v>44382.520815925927</v>
      </c>
      <c r="G304" s="16" t="s">
        <v>1229</v>
      </c>
      <c r="H304" s="16" t="s">
        <v>1223</v>
      </c>
      <c r="I304" s="16" t="s">
        <v>2122</v>
      </c>
      <c r="J304" s="16" t="s">
        <v>1082</v>
      </c>
      <c r="K304" s="16" t="s">
        <v>995</v>
      </c>
      <c r="L304" s="16" t="s">
        <v>1083</v>
      </c>
      <c r="M304" s="9">
        <v>3361</v>
      </c>
      <c r="N304" s="9">
        <v>1.27</v>
      </c>
      <c r="O304" s="9">
        <v>3396</v>
      </c>
      <c r="P304" s="9">
        <v>2.3199999999999998</v>
      </c>
      <c r="Q304" s="9">
        <v>4.08</v>
      </c>
      <c r="R304" s="9">
        <v>3380</v>
      </c>
      <c r="S304" s="9">
        <v>3334</v>
      </c>
      <c r="T304" s="9">
        <v>3470</v>
      </c>
      <c r="U304" s="16" t="s">
        <v>3319</v>
      </c>
      <c r="V304" s="16" t="s">
        <v>3320</v>
      </c>
      <c r="W304" s="16" t="s">
        <v>3321</v>
      </c>
      <c r="X304" s="9">
        <v>0.89</v>
      </c>
      <c r="Y304" s="9">
        <v>0.54</v>
      </c>
      <c r="Z304" s="9">
        <v>12.3</v>
      </c>
      <c r="AA304" s="16" t="s">
        <v>1082</v>
      </c>
      <c r="AB304" s="9">
        <v>12</v>
      </c>
      <c r="AC304" s="16" t="s">
        <v>1082</v>
      </c>
      <c r="AD304" s="9">
        <v>1.03</v>
      </c>
      <c r="AE304" s="9">
        <v>1.03</v>
      </c>
      <c r="AF304" s="9">
        <v>-1.01</v>
      </c>
      <c r="AG304" s="9">
        <v>98.1</v>
      </c>
      <c r="AH304" s="9">
        <v>95.06</v>
      </c>
      <c r="AI304" s="9">
        <v>199.5</v>
      </c>
      <c r="AJ304" s="16" t="s">
        <v>1082</v>
      </c>
      <c r="AK304" s="9">
        <v>20.7</v>
      </c>
      <c r="AL304" s="16" t="s">
        <v>1082</v>
      </c>
      <c r="AM304" s="9">
        <v>3.86</v>
      </c>
      <c r="AN304" s="9">
        <v>0.63</v>
      </c>
      <c r="AO304" s="16" t="s">
        <v>896</v>
      </c>
      <c r="AP304" s="9">
        <v>0.6</v>
      </c>
      <c r="AQ304" s="16" t="s">
        <v>897</v>
      </c>
      <c r="AR304" s="9">
        <v>21</v>
      </c>
      <c r="AS304" s="9">
        <v>0</v>
      </c>
      <c r="AT304" s="17">
        <v>3022</v>
      </c>
      <c r="AU304" s="9">
        <v>45.95</v>
      </c>
      <c r="AV304" s="9">
        <v>46.07</v>
      </c>
      <c r="AW304" s="9">
        <v>44700</v>
      </c>
      <c r="AX304" s="9">
        <v>12887</v>
      </c>
      <c r="AY304" s="9">
        <v>3396</v>
      </c>
      <c r="AZ304" s="17">
        <v>43988</v>
      </c>
      <c r="BA304" s="9">
        <v>-73.599999999999994</v>
      </c>
      <c r="BB304" s="9">
        <v>340.31</v>
      </c>
      <c r="BC304" s="16" t="s">
        <v>1084</v>
      </c>
      <c r="BD304" s="9">
        <v>157.41</v>
      </c>
      <c r="BE304" s="16" t="s">
        <v>1084</v>
      </c>
      <c r="BF304" s="9">
        <v>114.31</v>
      </c>
      <c r="BG304" s="16" t="s">
        <v>1082</v>
      </c>
      <c r="BH304" s="9">
        <v>53.44</v>
      </c>
      <c r="BI304" s="16" t="s">
        <v>1082</v>
      </c>
      <c r="BJ304" s="9">
        <v>60.87</v>
      </c>
      <c r="BK304" s="16" t="s">
        <v>1082</v>
      </c>
      <c r="BL304" s="9">
        <v>1626</v>
      </c>
      <c r="BM304" s="9">
        <v>518</v>
      </c>
      <c r="BN304" s="9">
        <v>518</v>
      </c>
      <c r="BO304" s="9">
        <v>0.84</v>
      </c>
      <c r="BP304" s="9">
        <v>37.21</v>
      </c>
      <c r="BQ304" s="9">
        <v>3150</v>
      </c>
      <c r="BR304" s="20">
        <v>3470</v>
      </c>
      <c r="BS304" s="9">
        <v>11.21</v>
      </c>
      <c r="BT304" s="9">
        <v>12.73</v>
      </c>
      <c r="BU304" s="9">
        <v>3933</v>
      </c>
      <c r="BV304" s="9">
        <v>3022</v>
      </c>
      <c r="BW304" s="16"/>
      <c r="BX304" s="17"/>
      <c r="BY304" s="16"/>
      <c r="BZ304" s="16"/>
      <c r="CA304" s="9">
        <v>119</v>
      </c>
      <c r="CB304" s="9">
        <v>108</v>
      </c>
      <c r="CC304" s="9">
        <v>107</v>
      </c>
      <c r="CD304" s="9">
        <v>122</v>
      </c>
      <c r="CE304" s="16">
        <v>4598406</v>
      </c>
      <c r="CF304" s="16">
        <v>28.85</v>
      </c>
      <c r="CG304" s="16">
        <v>0.16</v>
      </c>
      <c r="CH304" s="25">
        <v>2.3199999999999998</v>
      </c>
      <c r="CI304" s="16">
        <v>-5.6213017751479298E-3</v>
      </c>
      <c r="CJ304" s="16">
        <v>-1.0545344983428699E-2</v>
      </c>
      <c r="CK304" s="9">
        <v>19199151</v>
      </c>
      <c r="CL304" s="9">
        <v>10.88</v>
      </c>
      <c r="CM304" s="9">
        <v>25.38</v>
      </c>
      <c r="CN304" s="9">
        <v>0.43</v>
      </c>
      <c r="CO304" s="9">
        <v>322</v>
      </c>
      <c r="CP304" s="16" t="s">
        <v>1714</v>
      </c>
      <c r="CQ304" s="9">
        <v>123474796</v>
      </c>
      <c r="CR304" s="9">
        <v>119652212</v>
      </c>
      <c r="CS304" s="9">
        <v>63959944776</v>
      </c>
      <c r="CT304" s="9">
        <v>61979845848</v>
      </c>
      <c r="CU304" s="9">
        <v>18833906</v>
      </c>
      <c r="CV304" s="9">
        <v>18250838</v>
      </c>
      <c r="CW304" s="9">
        <v>518</v>
      </c>
      <c r="CX304" s="9">
        <v>518</v>
      </c>
      <c r="CY304" s="9">
        <v>1.0319474578539301</v>
      </c>
      <c r="CZ304" s="9">
        <v>1240372020</v>
      </c>
      <c r="DA304" s="9">
        <v>1240372020</v>
      </c>
      <c r="DB304" s="9">
        <v>365245</v>
      </c>
      <c r="DC304" s="9">
        <v>1</v>
      </c>
      <c r="DD304" s="9">
        <v>1073490316</v>
      </c>
      <c r="DE304" s="9">
        <v>3220470948</v>
      </c>
      <c r="DF304" s="9">
        <v>948313</v>
      </c>
      <c r="DG304" s="9">
        <v>3</v>
      </c>
      <c r="DH304" s="9">
        <v>1.03</v>
      </c>
      <c r="DI304" s="9">
        <v>0.39</v>
      </c>
      <c r="DJ304" s="9">
        <v>51.57</v>
      </c>
      <c r="DK304" s="9">
        <v>19.25</v>
      </c>
      <c r="DL304" s="16" t="s">
        <v>908</v>
      </c>
      <c r="DM304" s="16" t="s">
        <v>2586</v>
      </c>
      <c r="DN304" s="16" t="s">
        <v>2587</v>
      </c>
      <c r="DO304" s="16" t="s">
        <v>2588</v>
      </c>
      <c r="DP304" s="16" t="s">
        <v>2589</v>
      </c>
      <c r="DQ304" s="16" t="s">
        <v>2590</v>
      </c>
      <c r="DR304" s="16" t="s">
        <v>2591</v>
      </c>
      <c r="DS304" s="16" t="s">
        <v>2592</v>
      </c>
      <c r="DT304" s="16" t="s">
        <v>394</v>
      </c>
      <c r="DU304" s="16" t="s">
        <v>976</v>
      </c>
      <c r="DV304" s="17" t="s">
        <v>422</v>
      </c>
      <c r="DW304" s="16" t="s">
        <v>2593</v>
      </c>
      <c r="DX304" s="16" t="s">
        <v>1424</v>
      </c>
      <c r="DY304" s="16" t="s">
        <v>399</v>
      </c>
      <c r="DZ304" s="16" t="s">
        <v>947</v>
      </c>
      <c r="EA304" s="16" t="s">
        <v>421</v>
      </c>
      <c r="EB304" s="16" t="s">
        <v>2594</v>
      </c>
      <c r="EC304" s="16" t="s">
        <v>2595</v>
      </c>
      <c r="ED304" s="16" t="s">
        <v>2596</v>
      </c>
      <c r="EE304" s="16" t="s">
        <v>2597</v>
      </c>
      <c r="EF304" s="16" t="s">
        <v>1364</v>
      </c>
    </row>
    <row r="305" spans="1:136" ht="18.75" x14ac:dyDescent="0.2">
      <c r="A305" s="16" t="s">
        <v>47</v>
      </c>
      <c r="B305" s="16" t="s">
        <v>909</v>
      </c>
      <c r="C305" s="16" t="s">
        <v>97</v>
      </c>
      <c r="D305" s="16" t="s">
        <v>1228</v>
      </c>
      <c r="E305" s="16" t="s">
        <v>1219</v>
      </c>
      <c r="F305" s="25">
        <v>44382.520814687501</v>
      </c>
      <c r="G305" s="16" t="s">
        <v>1221</v>
      </c>
      <c r="H305" s="16" t="s">
        <v>1222</v>
      </c>
      <c r="I305" s="16" t="s">
        <v>2059</v>
      </c>
      <c r="J305" s="16" t="s">
        <v>1082</v>
      </c>
      <c r="K305" s="16" t="s">
        <v>1018</v>
      </c>
      <c r="L305" s="16" t="s">
        <v>1083</v>
      </c>
      <c r="M305" s="9">
        <v>2355</v>
      </c>
      <c r="N305" s="9">
        <v>-0.88</v>
      </c>
      <c r="O305" s="9">
        <v>2366</v>
      </c>
      <c r="P305" s="9">
        <v>-0.42</v>
      </c>
      <c r="Q305" s="9">
        <v>3.21</v>
      </c>
      <c r="R305" s="9">
        <v>2340</v>
      </c>
      <c r="S305" s="9">
        <v>2340</v>
      </c>
      <c r="T305" s="9">
        <v>2415</v>
      </c>
      <c r="U305" s="16" t="s">
        <v>3322</v>
      </c>
      <c r="V305" s="16" t="s">
        <v>3323</v>
      </c>
      <c r="W305" s="16" t="s">
        <v>3324</v>
      </c>
      <c r="X305" s="9">
        <v>0.72</v>
      </c>
      <c r="Y305" s="9">
        <v>1.07</v>
      </c>
      <c r="Z305" s="9">
        <v>8.9</v>
      </c>
      <c r="AA305" s="16" t="s">
        <v>1082</v>
      </c>
      <c r="AB305" s="9">
        <v>9.8000000000000007</v>
      </c>
      <c r="AC305" s="16" t="s">
        <v>1082</v>
      </c>
      <c r="AD305" s="9">
        <v>0.91</v>
      </c>
      <c r="AE305" s="9">
        <v>-1.1000000000000001</v>
      </c>
      <c r="AF305" s="9">
        <v>1.25</v>
      </c>
      <c r="AG305" s="9">
        <v>98.39</v>
      </c>
      <c r="AH305" s="9">
        <v>99.99</v>
      </c>
      <c r="AI305" s="9">
        <v>-94.3</v>
      </c>
      <c r="AJ305" s="16" t="s">
        <v>1082</v>
      </c>
      <c r="AK305" s="9">
        <v>190.4</v>
      </c>
      <c r="AL305" s="16" t="s">
        <v>1082</v>
      </c>
      <c r="AM305" s="9">
        <v>3.74</v>
      </c>
      <c r="AN305" s="9">
        <v>11.93</v>
      </c>
      <c r="AO305" s="16" t="s">
        <v>896</v>
      </c>
      <c r="AP305" s="9">
        <v>1.04</v>
      </c>
      <c r="AQ305" s="16" t="s">
        <v>897</v>
      </c>
      <c r="AR305" s="9">
        <v>21</v>
      </c>
      <c r="AS305" s="9">
        <v>86</v>
      </c>
      <c r="AT305" s="17">
        <v>2012</v>
      </c>
      <c r="AU305" s="9">
        <v>58.47</v>
      </c>
      <c r="AV305" s="9">
        <v>58.86</v>
      </c>
      <c r="AW305" s="9">
        <v>9900</v>
      </c>
      <c r="AX305" s="9">
        <v>9900</v>
      </c>
      <c r="AY305" s="9">
        <v>2366</v>
      </c>
      <c r="AZ305" s="17">
        <v>44019</v>
      </c>
      <c r="BA305" s="9">
        <v>-76.099999999999994</v>
      </c>
      <c r="BB305" s="9">
        <v>502.34</v>
      </c>
      <c r="BC305" s="16" t="s">
        <v>1084</v>
      </c>
      <c r="BD305" s="9">
        <v>1.45</v>
      </c>
      <c r="BE305" s="16" t="s">
        <v>1082</v>
      </c>
      <c r="BF305" s="9">
        <v>118.1</v>
      </c>
      <c r="BG305" s="16" t="s">
        <v>1082</v>
      </c>
      <c r="BH305" s="9">
        <v>343.35</v>
      </c>
      <c r="BI305" s="16" t="s">
        <v>1082</v>
      </c>
      <c r="BJ305" s="9">
        <v>-225.25</v>
      </c>
      <c r="BK305" s="16" t="s">
        <v>1082</v>
      </c>
      <c r="BL305" s="9">
        <v>1784</v>
      </c>
      <c r="BM305" s="9">
        <v>646</v>
      </c>
      <c r="BN305" s="9">
        <v>597</v>
      </c>
      <c r="BO305" s="9">
        <v>0.99</v>
      </c>
      <c r="BP305" s="9">
        <v>49.27</v>
      </c>
      <c r="BQ305" s="9">
        <v>2195</v>
      </c>
      <c r="BR305" s="20">
        <v>2467</v>
      </c>
      <c r="BS305" s="9">
        <v>32.67</v>
      </c>
      <c r="BT305" s="9">
        <v>4.75</v>
      </c>
      <c r="BU305" s="9">
        <v>2952</v>
      </c>
      <c r="BV305" s="9">
        <v>1775</v>
      </c>
      <c r="BW305" s="16" t="s">
        <v>1106</v>
      </c>
      <c r="BX305" s="17">
        <v>44374</v>
      </c>
      <c r="BY305" s="16" t="s">
        <v>376</v>
      </c>
      <c r="BZ305" s="16" t="s">
        <v>1100</v>
      </c>
      <c r="CA305" s="9">
        <v>100</v>
      </c>
      <c r="CB305" s="9">
        <v>86</v>
      </c>
      <c r="CC305" s="9">
        <v>78</v>
      </c>
      <c r="CD305" s="9">
        <v>41</v>
      </c>
      <c r="CE305" s="16">
        <v>9658133</v>
      </c>
      <c r="CF305" s="16">
        <v>0</v>
      </c>
      <c r="CG305" s="16">
        <v>0.56999999999999995</v>
      </c>
      <c r="CH305" s="25">
        <v>2.0099999999999998</v>
      </c>
      <c r="CI305" s="16">
        <v>6.41025641025641E-3</v>
      </c>
      <c r="CJ305" s="16">
        <v>-4.6296296296296302E-3</v>
      </c>
      <c r="CK305" s="9">
        <v>24773317</v>
      </c>
      <c r="CL305" s="9">
        <v>28.85</v>
      </c>
      <c r="CM305" s="9">
        <v>20.079999999999998</v>
      </c>
      <c r="CN305" s="9">
        <v>1.44</v>
      </c>
      <c r="CO305" s="9">
        <v>82</v>
      </c>
      <c r="CP305" s="16" t="s">
        <v>1728</v>
      </c>
      <c r="CQ305" s="9">
        <v>89268216</v>
      </c>
      <c r="CR305" s="9">
        <v>98174431</v>
      </c>
      <c r="CS305" s="9">
        <v>57667268022</v>
      </c>
      <c r="CT305" s="9">
        <v>58610135584</v>
      </c>
      <c r="CU305" s="9">
        <v>24373317</v>
      </c>
      <c r="CV305" s="9">
        <v>24771824</v>
      </c>
      <c r="CW305" s="9">
        <v>646</v>
      </c>
      <c r="CX305" s="9">
        <v>597</v>
      </c>
      <c r="CY305" s="9">
        <v>0.90928172529973705</v>
      </c>
      <c r="CZ305" s="9">
        <v>946400000</v>
      </c>
      <c r="DA305" s="9">
        <v>946400000</v>
      </c>
      <c r="DB305" s="9">
        <v>400000</v>
      </c>
      <c r="DC305" s="9">
        <v>1</v>
      </c>
      <c r="DD305" s="9">
        <v>3532438</v>
      </c>
      <c r="DE305" s="9">
        <v>3532438</v>
      </c>
      <c r="DF305" s="9">
        <v>1493</v>
      </c>
      <c r="DG305" s="9">
        <v>1</v>
      </c>
      <c r="DH305" s="9">
        <v>0.98</v>
      </c>
      <c r="DI305" s="9">
        <v>267.92</v>
      </c>
      <c r="DJ305" s="9">
        <v>60.93</v>
      </c>
      <c r="DK305" s="9">
        <v>16591.98</v>
      </c>
      <c r="DL305" s="16"/>
      <c r="DM305" s="16"/>
      <c r="DN305" s="16"/>
      <c r="DO305" s="16"/>
      <c r="DP305" s="16"/>
      <c r="DQ305" s="16"/>
      <c r="DR305" s="16"/>
      <c r="DS305" s="16"/>
      <c r="DT305" s="16"/>
      <c r="DU305" s="16"/>
      <c r="DV305" s="17"/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</row>
    <row r="306" spans="1:136" ht="18.75" x14ac:dyDescent="0.2">
      <c r="A306" s="16" t="s">
        <v>492</v>
      </c>
      <c r="B306" s="16" t="s">
        <v>927</v>
      </c>
      <c r="C306" s="16" t="s">
        <v>1218</v>
      </c>
      <c r="D306" s="16" t="s">
        <v>1220</v>
      </c>
      <c r="E306" s="16" t="s">
        <v>1219</v>
      </c>
      <c r="F306" s="25">
        <v>44382.520835185183</v>
      </c>
      <c r="G306" s="16" t="s">
        <v>1225</v>
      </c>
      <c r="H306" s="16" t="s">
        <v>1222</v>
      </c>
      <c r="I306" s="16" t="s">
        <v>1154</v>
      </c>
      <c r="J306" s="16" t="s">
        <v>1082</v>
      </c>
      <c r="K306" s="16" t="s">
        <v>995</v>
      </c>
      <c r="L306" s="16" t="s">
        <v>1083</v>
      </c>
      <c r="M306" s="9">
        <v>3344</v>
      </c>
      <c r="N306" s="9">
        <v>4.99</v>
      </c>
      <c r="O306" s="9">
        <v>3268</v>
      </c>
      <c r="P306" s="9">
        <v>2.61</v>
      </c>
      <c r="Q306" s="9">
        <v>7.52</v>
      </c>
      <c r="R306" s="9">
        <v>3110</v>
      </c>
      <c r="S306" s="9">
        <v>3110</v>
      </c>
      <c r="T306" s="9">
        <v>3344</v>
      </c>
      <c r="U306" s="16" t="s">
        <v>1780</v>
      </c>
      <c r="V306" s="16" t="s">
        <v>3325</v>
      </c>
      <c r="W306" s="16" t="s">
        <v>3326</v>
      </c>
      <c r="X306" s="9">
        <v>1.1599999999999999</v>
      </c>
      <c r="Y306" s="9">
        <v>1.26</v>
      </c>
      <c r="Z306" s="9">
        <v>13.2</v>
      </c>
      <c r="AA306" s="16" t="s">
        <v>1082</v>
      </c>
      <c r="AB306" s="9">
        <v>12.1</v>
      </c>
      <c r="AC306" s="16" t="s">
        <v>1082</v>
      </c>
      <c r="AD306" s="9">
        <v>1.1000000000000001</v>
      </c>
      <c r="AE306" s="9">
        <v>1.1000000000000001</v>
      </c>
      <c r="AF306" s="9">
        <v>1.17</v>
      </c>
      <c r="AG306" s="9">
        <v>100</v>
      </c>
      <c r="AH306" s="9">
        <v>99.23</v>
      </c>
      <c r="AI306" s="9">
        <v>50.8</v>
      </c>
      <c r="AJ306" s="16" t="s">
        <v>1082</v>
      </c>
      <c r="AK306" s="9">
        <v>50</v>
      </c>
      <c r="AL306" s="16" t="s">
        <v>1082</v>
      </c>
      <c r="AM306" s="9">
        <v>7.21</v>
      </c>
      <c r="AN306" s="9">
        <v>6.56</v>
      </c>
      <c r="AO306" s="16" t="s">
        <v>896</v>
      </c>
      <c r="AP306" s="9">
        <v>1.2</v>
      </c>
      <c r="AQ306" s="16" t="s">
        <v>897</v>
      </c>
      <c r="AR306" s="9">
        <v>0</v>
      </c>
      <c r="AS306" s="9">
        <v>21</v>
      </c>
      <c r="AT306" s="17">
        <v>2770</v>
      </c>
      <c r="AU306" s="9">
        <v>59.64</v>
      </c>
      <c r="AV306" s="9">
        <v>52.4</v>
      </c>
      <c r="AW306" s="9">
        <v>252560</v>
      </c>
      <c r="AX306" s="9">
        <v>15590</v>
      </c>
      <c r="AY306" s="9">
        <v>3268</v>
      </c>
      <c r="AZ306" s="17">
        <v>43990</v>
      </c>
      <c r="BA306" s="9">
        <v>-79</v>
      </c>
      <c r="BB306" s="9">
        <v>308.38</v>
      </c>
      <c r="BC306" s="16" t="s">
        <v>1084</v>
      </c>
      <c r="BD306" s="9">
        <v>32.47</v>
      </c>
      <c r="BE306" s="16" t="s">
        <v>1084</v>
      </c>
      <c r="BF306" s="9">
        <v>102.02</v>
      </c>
      <c r="BG306" s="16" t="s">
        <v>1082</v>
      </c>
      <c r="BH306" s="9">
        <v>10.92</v>
      </c>
      <c r="BI306" s="16" t="s">
        <v>1082</v>
      </c>
      <c r="BJ306" s="9">
        <v>91.1</v>
      </c>
      <c r="BK306" s="16" t="s">
        <v>1082</v>
      </c>
      <c r="BL306" s="9">
        <v>1397</v>
      </c>
      <c r="BM306" s="9">
        <v>488</v>
      </c>
      <c r="BN306" s="9">
        <v>531</v>
      </c>
      <c r="BO306" s="9">
        <v>1.26</v>
      </c>
      <c r="BP306" s="9">
        <v>39.619999999999997</v>
      </c>
      <c r="BQ306" s="9">
        <v>2945</v>
      </c>
      <c r="BR306" s="20">
        <v>3344</v>
      </c>
      <c r="BS306" s="9">
        <v>30.67</v>
      </c>
      <c r="BT306" s="9">
        <v>0.89</v>
      </c>
      <c r="BU306" s="9">
        <v>4540</v>
      </c>
      <c r="BV306" s="9">
        <v>2559</v>
      </c>
      <c r="BW306" s="16"/>
      <c r="BX306" s="17"/>
      <c r="BY306" s="16"/>
      <c r="BZ306" s="16"/>
      <c r="CA306" s="9">
        <v>306</v>
      </c>
      <c r="CB306" s="9">
        <v>339</v>
      </c>
      <c r="CC306" s="9">
        <v>356</v>
      </c>
      <c r="CD306" s="9">
        <v>582</v>
      </c>
      <c r="CE306" s="16">
        <v>4715498</v>
      </c>
      <c r="CF306" s="16">
        <v>100</v>
      </c>
      <c r="CG306" s="16">
        <v>0.05</v>
      </c>
      <c r="CH306" s="25">
        <v>3.21</v>
      </c>
      <c r="CI306" s="16">
        <v>7.5241157556270102E-2</v>
      </c>
      <c r="CJ306" s="16">
        <v>2.3861852433281001E-2</v>
      </c>
      <c r="CK306" s="9">
        <v>19738618</v>
      </c>
      <c r="CL306" s="9">
        <v>27.71</v>
      </c>
      <c r="CM306" s="9">
        <v>14.43</v>
      </c>
      <c r="CN306" s="9">
        <v>1.92</v>
      </c>
      <c r="CO306" s="9">
        <v>117.92</v>
      </c>
      <c r="CP306" s="16" t="s">
        <v>1732</v>
      </c>
      <c r="CQ306" s="9">
        <v>132184023</v>
      </c>
      <c r="CR306" s="9">
        <v>120540118</v>
      </c>
      <c r="CS306" s="9">
        <v>64505803624</v>
      </c>
      <c r="CT306" s="9">
        <v>64006802900</v>
      </c>
      <c r="CU306" s="9">
        <v>19738618</v>
      </c>
      <c r="CV306" s="9">
        <v>19585925</v>
      </c>
      <c r="CW306" s="9">
        <v>488</v>
      </c>
      <c r="CX306" s="9">
        <v>531</v>
      </c>
      <c r="CY306" s="9">
        <v>1.09659775677339</v>
      </c>
      <c r="CZ306" s="9"/>
      <c r="DA306" s="9"/>
      <c r="DB306" s="9"/>
      <c r="DC306" s="9"/>
      <c r="DD306" s="9">
        <v>249500362</v>
      </c>
      <c r="DE306" s="9">
        <v>499000724</v>
      </c>
      <c r="DF306" s="9">
        <v>152693</v>
      </c>
      <c r="DG306" s="9">
        <v>2</v>
      </c>
      <c r="DH306" s="9">
        <v>1.01</v>
      </c>
      <c r="DI306" s="9"/>
      <c r="DJ306" s="9"/>
      <c r="DK306" s="9"/>
      <c r="DL306" s="16"/>
      <c r="DM306" s="16"/>
      <c r="DN306" s="16"/>
      <c r="DO306" s="16"/>
      <c r="DP306" s="16"/>
      <c r="DQ306" s="16"/>
      <c r="DR306" s="16"/>
      <c r="DS306" s="16"/>
      <c r="DT306" s="16"/>
      <c r="DU306" s="16"/>
      <c r="DV306" s="17"/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</row>
    <row r="307" spans="1:136" ht="18.75" x14ac:dyDescent="0.2">
      <c r="A307" s="16" t="s">
        <v>646</v>
      </c>
      <c r="B307" s="16" t="s">
        <v>912</v>
      </c>
      <c r="C307" s="16" t="s">
        <v>1218</v>
      </c>
      <c r="D307" s="16" t="s">
        <v>1224</v>
      </c>
      <c r="E307" s="16" t="s">
        <v>1219</v>
      </c>
      <c r="F307" s="25">
        <v>44382.520635497684</v>
      </c>
      <c r="G307" s="16" t="s">
        <v>1225</v>
      </c>
      <c r="H307" s="16" t="s">
        <v>1222</v>
      </c>
      <c r="I307" s="16" t="s">
        <v>825</v>
      </c>
      <c r="J307" s="16" t="s">
        <v>1082</v>
      </c>
      <c r="K307" s="16" t="s">
        <v>930</v>
      </c>
      <c r="L307" s="16" t="s">
        <v>1083</v>
      </c>
      <c r="M307" s="9">
        <v>4765</v>
      </c>
      <c r="N307" s="9">
        <v>1.69</v>
      </c>
      <c r="O307" s="9">
        <v>4704</v>
      </c>
      <c r="P307" s="9">
        <v>0.38</v>
      </c>
      <c r="Q307" s="9">
        <v>2.4900000000000002</v>
      </c>
      <c r="R307" s="9">
        <v>4760</v>
      </c>
      <c r="S307" s="9">
        <v>4650</v>
      </c>
      <c r="T307" s="9">
        <v>4766</v>
      </c>
      <c r="U307" s="16" t="s">
        <v>3327</v>
      </c>
      <c r="V307" s="16" t="s">
        <v>1726</v>
      </c>
      <c r="W307" s="16" t="s">
        <v>3328</v>
      </c>
      <c r="X307" s="9">
        <v>1.89</v>
      </c>
      <c r="Y307" s="9">
        <v>1.74</v>
      </c>
      <c r="Z307" s="9">
        <v>19.5</v>
      </c>
      <c r="AA307" s="16" t="s">
        <v>1082</v>
      </c>
      <c r="AB307" s="9">
        <v>28.4</v>
      </c>
      <c r="AC307" s="16" t="s">
        <v>1082</v>
      </c>
      <c r="AD307" s="9">
        <v>0.68</v>
      </c>
      <c r="AE307" s="9">
        <v>-1.46</v>
      </c>
      <c r="AF307" s="9">
        <v>-1.1399999999999999</v>
      </c>
      <c r="AG307" s="9">
        <v>97.9</v>
      </c>
      <c r="AH307" s="9">
        <v>100</v>
      </c>
      <c r="AI307" s="9">
        <v>-60.3</v>
      </c>
      <c r="AJ307" s="16" t="s">
        <v>1082</v>
      </c>
      <c r="AK307" s="9">
        <v>49.8</v>
      </c>
      <c r="AL307" s="16" t="s">
        <v>1082</v>
      </c>
      <c r="AM307" s="9">
        <v>-0.04</v>
      </c>
      <c r="AN307" s="9">
        <v>7.71</v>
      </c>
      <c r="AO307" s="16" t="s">
        <v>896</v>
      </c>
      <c r="AP307" s="9">
        <v>1.84</v>
      </c>
      <c r="AQ307" s="16" t="s">
        <v>897</v>
      </c>
      <c r="AR307" s="9">
        <v>36</v>
      </c>
      <c r="AS307" s="9">
        <v>57</v>
      </c>
      <c r="AT307" s="17">
        <v>4339</v>
      </c>
      <c r="AU307" s="9">
        <v>55.29</v>
      </c>
      <c r="AV307" s="9">
        <v>51.91</v>
      </c>
      <c r="AW307" s="9">
        <v>18450</v>
      </c>
      <c r="AX307" s="9">
        <v>18450</v>
      </c>
      <c r="AY307" s="9">
        <v>4704</v>
      </c>
      <c r="AZ307" s="17">
        <v>44025</v>
      </c>
      <c r="BA307" s="9">
        <v>-74.5</v>
      </c>
      <c r="BB307" s="9">
        <v>146.87</v>
      </c>
      <c r="BC307" s="16" t="s">
        <v>1084</v>
      </c>
      <c r="BD307" s="9">
        <v>62.73</v>
      </c>
      <c r="BE307" s="16" t="s">
        <v>1084</v>
      </c>
      <c r="BF307" s="9">
        <v>69.17</v>
      </c>
      <c r="BG307" s="16" t="s">
        <v>1082</v>
      </c>
      <c r="BH307" s="9">
        <v>29.98</v>
      </c>
      <c r="BI307" s="16" t="s">
        <v>1082</v>
      </c>
      <c r="BJ307" s="9">
        <v>39.18</v>
      </c>
      <c r="BK307" s="16" t="s">
        <v>1082</v>
      </c>
      <c r="BL307" s="9">
        <v>424</v>
      </c>
      <c r="BM307" s="9">
        <v>143</v>
      </c>
      <c r="BN307" s="9">
        <v>100</v>
      </c>
      <c r="BO307" s="9">
        <v>1.96</v>
      </c>
      <c r="BP307" s="9">
        <v>56.76</v>
      </c>
      <c r="BQ307" s="9">
        <v>4606</v>
      </c>
      <c r="BR307" s="20">
        <v>4945</v>
      </c>
      <c r="BS307" s="9">
        <v>18.82</v>
      </c>
      <c r="BT307" s="9">
        <v>3.77</v>
      </c>
      <c r="BU307" s="9">
        <v>5340</v>
      </c>
      <c r="BV307" s="9">
        <v>4010</v>
      </c>
      <c r="BW307" s="16" t="s">
        <v>1126</v>
      </c>
      <c r="BX307" s="17">
        <v>44400</v>
      </c>
      <c r="BY307" s="16" t="s">
        <v>375</v>
      </c>
      <c r="BZ307" s="16" t="s">
        <v>1099</v>
      </c>
      <c r="CA307" s="9">
        <v>205</v>
      </c>
      <c r="CB307" s="9">
        <v>296</v>
      </c>
      <c r="CC307" s="9">
        <v>257</v>
      </c>
      <c r="CD307" s="9">
        <v>207</v>
      </c>
      <c r="CE307" s="16">
        <v>3157230</v>
      </c>
      <c r="CF307" s="16">
        <v>40.42</v>
      </c>
      <c r="CG307" s="16">
        <v>0.06</v>
      </c>
      <c r="CH307" s="25">
        <v>2.71</v>
      </c>
      <c r="CI307" s="16">
        <v>1.0504201680672301E-3</v>
      </c>
      <c r="CJ307" s="16">
        <v>1.30174989329919E-2</v>
      </c>
      <c r="CK307" s="9">
        <v>6042900</v>
      </c>
      <c r="CL307" s="9">
        <v>2.76</v>
      </c>
      <c r="CM307" s="9">
        <v>7.15</v>
      </c>
      <c r="CN307" s="9">
        <v>0.39</v>
      </c>
      <c r="CO307" s="9">
        <v>1707</v>
      </c>
      <c r="CP307" s="16" t="s">
        <v>1734</v>
      </c>
      <c r="CQ307" s="9">
        <v>194600499</v>
      </c>
      <c r="CR307" s="9">
        <v>284258016</v>
      </c>
      <c r="CS307" s="9">
        <v>27827871456</v>
      </c>
      <c r="CT307" s="9">
        <v>28425801600</v>
      </c>
      <c r="CU307" s="9">
        <v>5915789</v>
      </c>
      <c r="CV307" s="9">
        <v>6042900</v>
      </c>
      <c r="CW307" s="9">
        <v>143</v>
      </c>
      <c r="CX307" s="9">
        <v>100</v>
      </c>
      <c r="CY307" s="9">
        <v>0.68459106884078202</v>
      </c>
      <c r="CZ307" s="9">
        <v>298965072</v>
      </c>
      <c r="DA307" s="9">
        <v>597930144</v>
      </c>
      <c r="DB307" s="9">
        <v>127111</v>
      </c>
      <c r="DC307" s="9">
        <v>2</v>
      </c>
      <c r="DD307" s="9"/>
      <c r="DE307" s="9"/>
      <c r="DF307" s="9"/>
      <c r="DG307" s="9"/>
      <c r="DH307" s="9">
        <v>0.98</v>
      </c>
      <c r="DI307" s="9"/>
      <c r="DJ307" s="9"/>
      <c r="DK307" s="9"/>
      <c r="DL307" s="16"/>
      <c r="DM307" s="16"/>
      <c r="DN307" s="16"/>
      <c r="DO307" s="16"/>
      <c r="DP307" s="16"/>
      <c r="DQ307" s="16"/>
      <c r="DR307" s="16"/>
      <c r="DS307" s="16"/>
      <c r="DT307" s="16"/>
      <c r="DU307" s="16"/>
      <c r="DV307" s="17"/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</row>
    <row r="308" spans="1:136" ht="18.75" x14ac:dyDescent="0.2">
      <c r="A308" s="16" t="s">
        <v>301</v>
      </c>
      <c r="B308" s="16" t="s">
        <v>915</v>
      </c>
      <c r="C308" s="16" t="s">
        <v>1218</v>
      </c>
      <c r="D308" s="16" t="s">
        <v>1220</v>
      </c>
      <c r="E308" s="16" t="s">
        <v>1219</v>
      </c>
      <c r="F308" s="25">
        <v>44382.520438194442</v>
      </c>
      <c r="G308" s="16" t="s">
        <v>1229</v>
      </c>
      <c r="H308" s="16" t="s">
        <v>1222</v>
      </c>
      <c r="I308" s="16" t="s">
        <v>2149</v>
      </c>
      <c r="J308" s="16" t="s">
        <v>1084</v>
      </c>
      <c r="K308" s="16" t="s">
        <v>55</v>
      </c>
      <c r="L308" s="16" t="s">
        <v>1083</v>
      </c>
      <c r="M308" s="9">
        <v>87870</v>
      </c>
      <c r="N308" s="9">
        <v>4.99</v>
      </c>
      <c r="O308" s="9">
        <v>87440</v>
      </c>
      <c r="P308" s="9">
        <v>4.4800000000000004</v>
      </c>
      <c r="Q308" s="9">
        <v>3.5</v>
      </c>
      <c r="R308" s="9">
        <v>84900</v>
      </c>
      <c r="S308" s="9">
        <v>84900</v>
      </c>
      <c r="T308" s="9">
        <v>87870</v>
      </c>
      <c r="U308" s="16" t="s">
        <v>3329</v>
      </c>
      <c r="V308" s="16" t="s">
        <v>1939</v>
      </c>
      <c r="W308" s="16" t="s">
        <v>3330</v>
      </c>
      <c r="X308" s="9">
        <v>1.68</v>
      </c>
      <c r="Y308" s="9">
        <v>1.36</v>
      </c>
      <c r="Z308" s="9">
        <v>16.7</v>
      </c>
      <c r="AA308" s="16" t="s">
        <v>1082</v>
      </c>
      <c r="AB308" s="9">
        <v>9.3000000000000007</v>
      </c>
      <c r="AC308" s="16" t="s">
        <v>1082</v>
      </c>
      <c r="AD308" s="9">
        <v>1.79</v>
      </c>
      <c r="AE308" s="9">
        <v>1.79</v>
      </c>
      <c r="AF308" s="9">
        <v>-1.1599999999999999</v>
      </c>
      <c r="AG308" s="9">
        <v>100</v>
      </c>
      <c r="AH308" s="9">
        <v>55.75</v>
      </c>
      <c r="AI308" s="9">
        <v>1.8</v>
      </c>
      <c r="AJ308" s="16" t="s">
        <v>1083</v>
      </c>
      <c r="AK308" s="9">
        <v>240.5</v>
      </c>
      <c r="AL308" s="16" t="s">
        <v>1082</v>
      </c>
      <c r="AM308" s="9">
        <v>1.9</v>
      </c>
      <c r="AN308" s="9">
        <v>-3.16</v>
      </c>
      <c r="AO308" s="16" t="s">
        <v>896</v>
      </c>
      <c r="AP308" s="9">
        <v>1.55</v>
      </c>
      <c r="AQ308" s="16" t="s">
        <v>897</v>
      </c>
      <c r="AR308" s="9">
        <v>93</v>
      </c>
      <c r="AS308" s="9">
        <v>0</v>
      </c>
      <c r="AT308" s="17">
        <v>80930</v>
      </c>
      <c r="AU308" s="9">
        <v>27.43</v>
      </c>
      <c r="AV308" s="9">
        <v>15.67</v>
      </c>
      <c r="AW308" s="9">
        <v>186600</v>
      </c>
      <c r="AX308" s="9">
        <v>186600</v>
      </c>
      <c r="AY308" s="9">
        <v>87440</v>
      </c>
      <c r="AZ308" s="17">
        <v>44241</v>
      </c>
      <c r="BA308" s="9">
        <v>-53.1</v>
      </c>
      <c r="BB308" s="9">
        <v>63.71</v>
      </c>
      <c r="BC308" s="16" t="s">
        <v>1084</v>
      </c>
      <c r="BD308" s="9">
        <v>600</v>
      </c>
      <c r="BE308" s="16"/>
      <c r="BF308" s="9">
        <v>559.53</v>
      </c>
      <c r="BG308" s="16" t="s">
        <v>1082</v>
      </c>
      <c r="BH308" s="9">
        <v>5.46</v>
      </c>
      <c r="BI308" s="16" t="s">
        <v>1082</v>
      </c>
      <c r="BJ308" s="9">
        <v>554.07000000000005</v>
      </c>
      <c r="BK308" s="16" t="s">
        <v>1082</v>
      </c>
      <c r="BL308" s="9">
        <v>651</v>
      </c>
      <c r="BM308" s="9">
        <v>237</v>
      </c>
      <c r="BN308" s="9">
        <v>237</v>
      </c>
      <c r="BO308" s="9">
        <v>2.19</v>
      </c>
      <c r="BP308" s="9">
        <v>9.43</v>
      </c>
      <c r="BQ308" s="9">
        <v>80930</v>
      </c>
      <c r="BR308" s="20">
        <v>91500</v>
      </c>
      <c r="BS308" s="9">
        <v>8.57</v>
      </c>
      <c r="BT308" s="9">
        <v>48.18</v>
      </c>
      <c r="BU308" s="9">
        <v>154520</v>
      </c>
      <c r="BV308" s="9">
        <v>80930</v>
      </c>
      <c r="BW308" s="16" t="s">
        <v>1105</v>
      </c>
      <c r="BX308" s="17">
        <v>44462</v>
      </c>
      <c r="BY308" s="16" t="s">
        <v>375</v>
      </c>
      <c r="BZ308" s="16" t="s">
        <v>1099</v>
      </c>
      <c r="CA308" s="9">
        <v>431</v>
      </c>
      <c r="CB308" s="9">
        <v>344</v>
      </c>
      <c r="CC308" s="9">
        <v>320</v>
      </c>
      <c r="CD308" s="9">
        <v>314</v>
      </c>
      <c r="CE308" s="16">
        <v>175275</v>
      </c>
      <c r="CF308" s="16">
        <v>100</v>
      </c>
      <c r="CG308" s="16">
        <v>0.11</v>
      </c>
      <c r="CH308" s="25">
        <v>46.62</v>
      </c>
      <c r="CI308" s="16">
        <v>3.4982332155476997E-2</v>
      </c>
      <c r="CJ308" s="16">
        <v>5.1380093201099297E-3</v>
      </c>
      <c r="CK308" s="9">
        <v>451947</v>
      </c>
      <c r="CL308" s="9">
        <v>12.32</v>
      </c>
      <c r="CM308" s="9">
        <v>12.1</v>
      </c>
      <c r="CN308" s="9">
        <v>1.02</v>
      </c>
      <c r="CO308" s="9">
        <v>7100</v>
      </c>
      <c r="CP308" s="16" t="s">
        <v>1605</v>
      </c>
      <c r="CQ308" s="9">
        <v>166743652</v>
      </c>
      <c r="CR308" s="9">
        <v>92954623</v>
      </c>
      <c r="CS308" s="9">
        <v>39518245680</v>
      </c>
      <c r="CT308" s="9">
        <v>22030245680</v>
      </c>
      <c r="CU308" s="9">
        <v>451947</v>
      </c>
      <c r="CV308" s="9">
        <v>251947</v>
      </c>
      <c r="CW308" s="9">
        <v>237</v>
      </c>
      <c r="CX308" s="9">
        <v>237</v>
      </c>
      <c r="CY308" s="9">
        <v>1.79381774266354</v>
      </c>
      <c r="CZ308" s="9"/>
      <c r="DA308" s="9"/>
      <c r="DB308" s="9"/>
      <c r="DC308" s="9"/>
      <c r="DD308" s="9">
        <v>17488000000</v>
      </c>
      <c r="DE308" s="9">
        <v>17488000000</v>
      </c>
      <c r="DF308" s="9">
        <v>200000</v>
      </c>
      <c r="DG308" s="9">
        <v>1</v>
      </c>
      <c r="DH308" s="9">
        <v>1.79</v>
      </c>
      <c r="DI308" s="9"/>
      <c r="DJ308" s="9"/>
      <c r="DK308" s="9"/>
      <c r="DL308" s="16"/>
      <c r="DM308" s="16"/>
      <c r="DN308" s="16"/>
      <c r="DO308" s="16"/>
      <c r="DP308" s="16"/>
      <c r="DQ308" s="16"/>
      <c r="DR308" s="16"/>
      <c r="DS308" s="16"/>
      <c r="DT308" s="16"/>
      <c r="DU308" s="16"/>
      <c r="DV308" s="17"/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</row>
    <row r="309" spans="1:136" ht="18.75" x14ac:dyDescent="0.2">
      <c r="A309" s="16" t="s">
        <v>653</v>
      </c>
      <c r="B309" s="16" t="s">
        <v>782</v>
      </c>
      <c r="C309" s="16" t="s">
        <v>1218</v>
      </c>
      <c r="D309" s="16" t="s">
        <v>1228</v>
      </c>
      <c r="E309" s="16" t="s">
        <v>1219</v>
      </c>
      <c r="F309" s="25">
        <v>44382.52062797454</v>
      </c>
      <c r="G309" s="16" t="s">
        <v>1221</v>
      </c>
      <c r="H309" s="16" t="s">
        <v>1226</v>
      </c>
      <c r="I309" s="16" t="s">
        <v>797</v>
      </c>
      <c r="J309" s="16" t="s">
        <v>1082</v>
      </c>
      <c r="K309" s="16" t="s">
        <v>970</v>
      </c>
      <c r="L309" s="16" t="s">
        <v>1083</v>
      </c>
      <c r="M309" s="9">
        <v>23500</v>
      </c>
      <c r="N309" s="9">
        <v>4.96</v>
      </c>
      <c r="O309" s="9">
        <v>23350</v>
      </c>
      <c r="P309" s="9">
        <v>4.29</v>
      </c>
      <c r="Q309" s="9">
        <v>4.91</v>
      </c>
      <c r="R309" s="9">
        <v>22400</v>
      </c>
      <c r="S309" s="9">
        <v>22400</v>
      </c>
      <c r="T309" s="9">
        <v>23500</v>
      </c>
      <c r="U309" s="16" t="s">
        <v>1592</v>
      </c>
      <c r="V309" s="16" t="s">
        <v>1593</v>
      </c>
      <c r="W309" s="16" t="s">
        <v>1594</v>
      </c>
      <c r="X309" s="9">
        <v>1.74</v>
      </c>
      <c r="Y309" s="9">
        <v>1.7</v>
      </c>
      <c r="Z309" s="9">
        <v>28.3</v>
      </c>
      <c r="AA309" s="16" t="s">
        <v>1082</v>
      </c>
      <c r="AB309" s="9">
        <v>19.7</v>
      </c>
      <c r="AC309" s="16" t="s">
        <v>1082</v>
      </c>
      <c r="AD309" s="9">
        <v>1.43</v>
      </c>
      <c r="AE309" s="9">
        <v>1.43</v>
      </c>
      <c r="AF309" s="9">
        <v>1.32</v>
      </c>
      <c r="AG309" s="9">
        <v>100</v>
      </c>
      <c r="AH309" s="9">
        <v>85.11</v>
      </c>
      <c r="AI309" s="9">
        <v>612.20000000000005</v>
      </c>
      <c r="AJ309" s="16" t="s">
        <v>1082</v>
      </c>
      <c r="AK309" s="9">
        <v>515.79999999999995</v>
      </c>
      <c r="AL309" s="16" t="s">
        <v>1082</v>
      </c>
      <c r="AM309" s="9">
        <v>4.7699999999999996</v>
      </c>
      <c r="AN309" s="9">
        <v>7.7</v>
      </c>
      <c r="AO309" s="16" t="s">
        <v>896</v>
      </c>
      <c r="AP309" s="9">
        <v>1.47</v>
      </c>
      <c r="AQ309" s="16" t="s">
        <v>897</v>
      </c>
      <c r="AR309" s="9">
        <v>7</v>
      </c>
      <c r="AS309" s="9">
        <v>57</v>
      </c>
      <c r="AT309" s="17">
        <v>20250</v>
      </c>
      <c r="AU309" s="9">
        <v>62.9</v>
      </c>
      <c r="AV309" s="9">
        <v>55.51</v>
      </c>
      <c r="AW309" s="9">
        <v>65420</v>
      </c>
      <c r="AX309" s="9">
        <v>65420</v>
      </c>
      <c r="AY309" s="9">
        <v>23350</v>
      </c>
      <c r="AZ309" s="17">
        <v>44010</v>
      </c>
      <c r="BA309" s="9">
        <v>-64.3</v>
      </c>
      <c r="BB309" s="9">
        <v>1.1200000000000001</v>
      </c>
      <c r="BC309" s="16" t="s">
        <v>1082</v>
      </c>
      <c r="BD309" s="9">
        <v>6.16</v>
      </c>
      <c r="BE309" s="16" t="s">
        <v>1084</v>
      </c>
      <c r="BF309" s="9">
        <v>2.62</v>
      </c>
      <c r="BG309" s="16" t="s">
        <v>1083</v>
      </c>
      <c r="BH309" s="9">
        <v>16.87</v>
      </c>
      <c r="BI309" s="16" t="s">
        <v>1082</v>
      </c>
      <c r="BJ309" s="9">
        <v>2.61</v>
      </c>
      <c r="BK309" s="16" t="s">
        <v>1083</v>
      </c>
      <c r="BL309" s="9">
        <v>459</v>
      </c>
      <c r="BM309" s="9">
        <v>145</v>
      </c>
      <c r="BN309" s="9">
        <v>177</v>
      </c>
      <c r="BO309" s="9">
        <v>1.74</v>
      </c>
      <c r="BP309" s="9">
        <v>40.64</v>
      </c>
      <c r="BQ309" s="9">
        <v>21800</v>
      </c>
      <c r="BR309" s="20">
        <v>23700</v>
      </c>
      <c r="BS309" s="9">
        <v>29.9</v>
      </c>
      <c r="BT309" s="9">
        <v>0.85</v>
      </c>
      <c r="BU309" s="9">
        <v>31400</v>
      </c>
      <c r="BV309" s="9">
        <v>18090</v>
      </c>
      <c r="BW309" s="16" t="s">
        <v>1101</v>
      </c>
      <c r="BX309" s="17">
        <v>44431</v>
      </c>
      <c r="BY309" s="16" t="s">
        <v>375</v>
      </c>
      <c r="BZ309" s="16" t="s">
        <v>1099</v>
      </c>
      <c r="CA309" s="9">
        <v>288</v>
      </c>
      <c r="CB309" s="9">
        <v>309</v>
      </c>
      <c r="CC309" s="9">
        <v>262</v>
      </c>
      <c r="CD309" s="9">
        <v>235</v>
      </c>
      <c r="CE309" s="16">
        <v>676895</v>
      </c>
      <c r="CF309" s="16">
        <v>100</v>
      </c>
      <c r="CG309" s="16">
        <v>0.23</v>
      </c>
      <c r="CH309" s="25">
        <v>4.62</v>
      </c>
      <c r="CI309" s="16">
        <v>4.9107142857142898E-2</v>
      </c>
      <c r="CJ309" s="16">
        <v>6.6994193836534197E-3</v>
      </c>
      <c r="CK309" s="9">
        <v>1756271</v>
      </c>
      <c r="CL309" s="9">
        <v>7.66</v>
      </c>
      <c r="CM309" s="9">
        <v>9.09</v>
      </c>
      <c r="CN309" s="9">
        <v>0.84</v>
      </c>
      <c r="CO309" s="9">
        <v>3050</v>
      </c>
      <c r="CP309" s="16" t="s">
        <v>1349</v>
      </c>
      <c r="CQ309" s="9">
        <v>282820192</v>
      </c>
      <c r="CR309" s="9">
        <v>197181779</v>
      </c>
      <c r="CS309" s="9">
        <v>41008927850</v>
      </c>
      <c r="CT309" s="9">
        <v>34901174950</v>
      </c>
      <c r="CU309" s="9">
        <v>1756271</v>
      </c>
      <c r="CV309" s="9">
        <v>1494697</v>
      </c>
      <c r="CW309" s="9">
        <v>145</v>
      </c>
      <c r="CX309" s="9">
        <v>177</v>
      </c>
      <c r="CY309" s="9">
        <v>1.43431200100898</v>
      </c>
      <c r="CZ309" s="9"/>
      <c r="DA309" s="9"/>
      <c r="DB309" s="9"/>
      <c r="DC309" s="9"/>
      <c r="DD309" s="9">
        <v>2035917633</v>
      </c>
      <c r="DE309" s="9">
        <v>6107752900</v>
      </c>
      <c r="DF309" s="9">
        <v>261574</v>
      </c>
      <c r="DG309" s="9">
        <v>3</v>
      </c>
      <c r="DH309" s="9">
        <v>1.18</v>
      </c>
      <c r="DI309" s="9"/>
      <c r="DJ309" s="9"/>
      <c r="DK309" s="9"/>
      <c r="DL309" s="16" t="s">
        <v>782</v>
      </c>
      <c r="DM309" s="16" t="s">
        <v>2378</v>
      </c>
      <c r="DN309" s="16" t="s">
        <v>2379</v>
      </c>
      <c r="DO309" s="16" t="s">
        <v>2380</v>
      </c>
      <c r="DP309" s="16" t="s">
        <v>2381</v>
      </c>
      <c r="DQ309" s="16" t="s">
        <v>2382</v>
      </c>
      <c r="DR309" s="16" t="s">
        <v>2383</v>
      </c>
      <c r="DS309" s="16" t="s">
        <v>2384</v>
      </c>
      <c r="DT309" s="16" t="s">
        <v>763</v>
      </c>
      <c r="DU309" s="16" t="s">
        <v>423</v>
      </c>
      <c r="DV309" s="17" t="s">
        <v>988</v>
      </c>
      <c r="DW309" s="16" t="s">
        <v>1394</v>
      </c>
      <c r="DX309" s="16" t="s">
        <v>2385</v>
      </c>
      <c r="DY309" s="16" t="s">
        <v>432</v>
      </c>
      <c r="DZ309" s="16" t="s">
        <v>387</v>
      </c>
      <c r="EA309" s="16" t="s">
        <v>401</v>
      </c>
      <c r="EB309" s="16" t="s">
        <v>2386</v>
      </c>
      <c r="EC309" s="16" t="s">
        <v>2387</v>
      </c>
      <c r="ED309" s="16" t="s">
        <v>2388</v>
      </c>
      <c r="EE309" s="16" t="s">
        <v>2389</v>
      </c>
      <c r="EF309" s="16" t="s">
        <v>2390</v>
      </c>
    </row>
    <row r="310" spans="1:136" ht="18.75" x14ac:dyDescent="0.2">
      <c r="A310" s="16" t="s">
        <v>1132</v>
      </c>
      <c r="B310" s="16"/>
      <c r="C310" s="16" t="s">
        <v>97</v>
      </c>
      <c r="D310" s="16" t="s">
        <v>1228</v>
      </c>
      <c r="E310" s="16" t="s">
        <v>1219</v>
      </c>
      <c r="F310" s="25">
        <v>44382.52083439815</v>
      </c>
      <c r="G310" s="16" t="s">
        <v>1225</v>
      </c>
      <c r="H310" s="16" t="s">
        <v>1222</v>
      </c>
      <c r="I310" s="16" t="s">
        <v>2110</v>
      </c>
      <c r="J310" s="16" t="s">
        <v>1082</v>
      </c>
      <c r="K310" s="16" t="s">
        <v>2111</v>
      </c>
      <c r="L310" s="16" t="s">
        <v>1083</v>
      </c>
      <c r="M310" s="9">
        <v>17061</v>
      </c>
      <c r="N310" s="9">
        <v>5</v>
      </c>
      <c r="O310" s="9">
        <v>17032</v>
      </c>
      <c r="P310" s="9">
        <v>4.82</v>
      </c>
      <c r="Q310" s="9">
        <v>3.65</v>
      </c>
      <c r="R310" s="9">
        <v>16880</v>
      </c>
      <c r="S310" s="9">
        <v>16460</v>
      </c>
      <c r="T310" s="9">
        <v>17061</v>
      </c>
      <c r="U310" s="16" t="s">
        <v>3331</v>
      </c>
      <c r="V310" s="16" t="s">
        <v>3332</v>
      </c>
      <c r="W310" s="16" t="s">
        <v>3333</v>
      </c>
      <c r="X310" s="9">
        <v>0.78</v>
      </c>
      <c r="Y310" s="9">
        <v>1.82</v>
      </c>
      <c r="Z310" s="9">
        <v>13.8</v>
      </c>
      <c r="AA310" s="16" t="s">
        <v>1082</v>
      </c>
      <c r="AB310" s="9">
        <v>692.2</v>
      </c>
      <c r="AC310" s="16" t="s">
        <v>1084</v>
      </c>
      <c r="AD310" s="9"/>
      <c r="AE310" s="9">
        <v>19.95</v>
      </c>
      <c r="AF310" s="9">
        <v>23.53</v>
      </c>
      <c r="AG310" s="9">
        <v>97.98</v>
      </c>
      <c r="AH310" s="9">
        <v>80.8</v>
      </c>
      <c r="AI310" s="9">
        <v>6.1</v>
      </c>
      <c r="AJ310" s="16" t="s">
        <v>1083</v>
      </c>
      <c r="AK310" s="9">
        <v>2.5</v>
      </c>
      <c r="AL310" s="16" t="s">
        <v>1083</v>
      </c>
      <c r="AM310" s="9">
        <v>-2.79</v>
      </c>
      <c r="AN310" s="9">
        <v>22.79</v>
      </c>
      <c r="AO310" s="16"/>
      <c r="AP310" s="9"/>
      <c r="AQ310" s="16"/>
      <c r="AR310" s="9"/>
      <c r="AS310" s="9"/>
      <c r="AT310" s="17"/>
      <c r="AU310" s="9"/>
      <c r="AV310" s="9"/>
      <c r="AW310" s="9"/>
      <c r="AX310" s="9"/>
      <c r="AY310" s="9"/>
      <c r="AZ310" s="17"/>
      <c r="BA310" s="9"/>
      <c r="BB310" s="9">
        <v>3.92</v>
      </c>
      <c r="BC310" s="16" t="s">
        <v>1082</v>
      </c>
      <c r="BD310" s="9">
        <v>648</v>
      </c>
      <c r="BE310" s="16"/>
      <c r="BF310" s="9">
        <v>6.69</v>
      </c>
      <c r="BG310" s="16" t="s">
        <v>1083</v>
      </c>
      <c r="BH310" s="9">
        <v>1.1100000000000001</v>
      </c>
      <c r="BI310" s="16" t="s">
        <v>1082</v>
      </c>
      <c r="BJ310" s="9">
        <v>6.69</v>
      </c>
      <c r="BK310" s="16" t="s">
        <v>1083</v>
      </c>
      <c r="BL310" s="9">
        <v>44765</v>
      </c>
      <c r="BM310" s="9">
        <v>2500</v>
      </c>
      <c r="BN310" s="9">
        <v>41130</v>
      </c>
      <c r="BO310" s="9">
        <v>1.47</v>
      </c>
      <c r="BP310" s="9">
        <v>94.96</v>
      </c>
      <c r="BQ310" s="9">
        <v>15277</v>
      </c>
      <c r="BR310" s="20">
        <v>17550</v>
      </c>
      <c r="BS310" s="9">
        <v>117.55</v>
      </c>
      <c r="BT310" s="9">
        <v>2.86</v>
      </c>
      <c r="BU310" s="9">
        <v>17550</v>
      </c>
      <c r="BV310" s="9">
        <v>7842</v>
      </c>
      <c r="BW310" s="16" t="s">
        <v>1106</v>
      </c>
      <c r="BX310" s="17">
        <v>44374</v>
      </c>
      <c r="BY310" s="16" t="s">
        <v>376</v>
      </c>
      <c r="BZ310" s="16" t="s">
        <v>1100</v>
      </c>
      <c r="CA310" s="9">
        <v>56</v>
      </c>
      <c r="CB310" s="9">
        <v>561</v>
      </c>
      <c r="CC310" s="9">
        <v>624</v>
      </c>
      <c r="CD310" s="9">
        <v>640</v>
      </c>
      <c r="CE310" s="16">
        <v>886159</v>
      </c>
      <c r="CF310" s="16">
        <v>50</v>
      </c>
      <c r="CG310" s="16">
        <v>0.09</v>
      </c>
      <c r="CH310" s="25">
        <v>8.41</v>
      </c>
      <c r="CI310" s="16">
        <v>1.0722748815165901E-2</v>
      </c>
      <c r="CJ310" s="16">
        <v>1.7847252138593101E-3</v>
      </c>
      <c r="CK310" s="9">
        <v>20685893</v>
      </c>
      <c r="CL310" s="9">
        <v>16.079999999999998</v>
      </c>
      <c r="CM310" s="9">
        <v>20.79</v>
      </c>
      <c r="CN310" s="9">
        <v>0.77</v>
      </c>
      <c r="CO310" s="9">
        <v>1059</v>
      </c>
      <c r="CP310" s="16" t="s">
        <v>1345</v>
      </c>
      <c r="CQ310" s="9">
        <v>138082804</v>
      </c>
      <c r="CR310" s="9">
        <v>6921680</v>
      </c>
      <c r="CS310" s="9">
        <v>345207011576</v>
      </c>
      <c r="CT310" s="9">
        <v>284688704792</v>
      </c>
      <c r="CU310" s="9">
        <v>20268143</v>
      </c>
      <c r="CV310" s="9">
        <v>16714931</v>
      </c>
      <c r="CW310" s="9">
        <v>2500</v>
      </c>
      <c r="CX310" s="9">
        <v>41130</v>
      </c>
      <c r="CY310" s="9">
        <v>19.949319240415601</v>
      </c>
      <c r="CZ310" s="9">
        <v>1185853000</v>
      </c>
      <c r="DA310" s="9">
        <v>7115118000</v>
      </c>
      <c r="DB310" s="9">
        <v>417750</v>
      </c>
      <c r="DC310" s="9">
        <v>6</v>
      </c>
      <c r="DD310" s="9">
        <v>1572870343</v>
      </c>
      <c r="DE310" s="9">
        <v>67633424784</v>
      </c>
      <c r="DF310" s="9">
        <v>3970962</v>
      </c>
      <c r="DG310" s="9">
        <v>43</v>
      </c>
      <c r="DH310" s="9">
        <v>1.21</v>
      </c>
      <c r="DI310" s="9">
        <v>0.11</v>
      </c>
      <c r="DJ310" s="9">
        <v>48.52</v>
      </c>
      <c r="DK310" s="9">
        <v>4.21</v>
      </c>
      <c r="DL310" s="16"/>
      <c r="DM310" s="16"/>
      <c r="DN310" s="16"/>
      <c r="DO310" s="16"/>
      <c r="DP310" s="16"/>
      <c r="DQ310" s="16"/>
      <c r="DR310" s="16"/>
      <c r="DS310" s="16"/>
      <c r="DT310" s="16"/>
      <c r="DU310" s="16"/>
      <c r="DV310" s="17"/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</row>
    <row r="311" spans="1:136" ht="18.75" x14ac:dyDescent="0.2">
      <c r="A311" s="16" t="s">
        <v>620</v>
      </c>
      <c r="B311" s="16" t="s">
        <v>919</v>
      </c>
      <c r="C311" s="16" t="s">
        <v>97</v>
      </c>
      <c r="D311" s="16" t="s">
        <v>1224</v>
      </c>
      <c r="E311" s="16" t="s">
        <v>1219</v>
      </c>
      <c r="F311" s="25">
        <v>44382.520781145831</v>
      </c>
      <c r="G311" s="16" t="s">
        <v>1229</v>
      </c>
      <c r="H311" s="16" t="s">
        <v>1223</v>
      </c>
      <c r="I311" s="16" t="s">
        <v>1244</v>
      </c>
      <c r="J311" s="16" t="s">
        <v>1082</v>
      </c>
      <c r="K311" s="16" t="s">
        <v>1026</v>
      </c>
      <c r="L311" s="16" t="s">
        <v>1083</v>
      </c>
      <c r="M311" s="9">
        <v>3737</v>
      </c>
      <c r="N311" s="9">
        <v>-0.9</v>
      </c>
      <c r="O311" s="9">
        <v>3695</v>
      </c>
      <c r="P311" s="9">
        <v>-2.02</v>
      </c>
      <c r="Q311" s="9">
        <v>4.41</v>
      </c>
      <c r="R311" s="9">
        <v>3671</v>
      </c>
      <c r="S311" s="9">
        <v>3630</v>
      </c>
      <c r="T311" s="9">
        <v>3790</v>
      </c>
      <c r="U311" s="16" t="s">
        <v>3334</v>
      </c>
      <c r="V311" s="16" t="s">
        <v>3335</v>
      </c>
      <c r="W311" s="16" t="s">
        <v>3336</v>
      </c>
      <c r="X311" s="9">
        <v>0.73</v>
      </c>
      <c r="Y311" s="9">
        <v>0.7</v>
      </c>
      <c r="Z311" s="9">
        <v>9.6</v>
      </c>
      <c r="AA311" s="16" t="s">
        <v>1082</v>
      </c>
      <c r="AB311" s="9">
        <v>13</v>
      </c>
      <c r="AC311" s="16" t="s">
        <v>1082</v>
      </c>
      <c r="AD311" s="9">
        <v>0.74</v>
      </c>
      <c r="AE311" s="9">
        <v>-1.36</v>
      </c>
      <c r="AF311" s="9">
        <v>-1.2</v>
      </c>
      <c r="AG311" s="9">
        <v>96.72</v>
      </c>
      <c r="AH311" s="9">
        <v>100</v>
      </c>
      <c r="AI311" s="9">
        <v>-246.9</v>
      </c>
      <c r="AJ311" s="16" t="s">
        <v>1082</v>
      </c>
      <c r="AK311" s="9">
        <v>-27.7</v>
      </c>
      <c r="AL311" s="16" t="s">
        <v>1082</v>
      </c>
      <c r="AM311" s="9">
        <v>-5.08</v>
      </c>
      <c r="AN311" s="9">
        <v>-2.4300000000000002</v>
      </c>
      <c r="AO311" s="16" t="s">
        <v>896</v>
      </c>
      <c r="AP311" s="9">
        <v>0.83</v>
      </c>
      <c r="AQ311" s="16" t="s">
        <v>897</v>
      </c>
      <c r="AR311" s="9">
        <v>57</v>
      </c>
      <c r="AS311" s="9">
        <v>0</v>
      </c>
      <c r="AT311" s="17">
        <v>3520</v>
      </c>
      <c r="AU311" s="9">
        <v>32.090000000000003</v>
      </c>
      <c r="AV311" s="9">
        <v>30.9</v>
      </c>
      <c r="AW311" s="9">
        <v>10676</v>
      </c>
      <c r="AX311" s="9">
        <v>10676</v>
      </c>
      <c r="AY311" s="9">
        <v>3695</v>
      </c>
      <c r="AZ311" s="17">
        <v>44020</v>
      </c>
      <c r="BA311" s="9">
        <v>-65.400000000000006</v>
      </c>
      <c r="BB311" s="9">
        <v>91.45</v>
      </c>
      <c r="BC311" s="16" t="s">
        <v>1084</v>
      </c>
      <c r="BD311" s="9">
        <v>174.54</v>
      </c>
      <c r="BE311" s="16" t="s">
        <v>1084</v>
      </c>
      <c r="BF311" s="9">
        <v>34.049999999999997</v>
      </c>
      <c r="BG311" s="16" t="s">
        <v>1082</v>
      </c>
      <c r="BH311" s="9">
        <v>65.430000000000007</v>
      </c>
      <c r="BI311" s="16" t="s">
        <v>1082</v>
      </c>
      <c r="BJ311" s="9">
        <v>-31.37</v>
      </c>
      <c r="BK311" s="16" t="s">
        <v>1082</v>
      </c>
      <c r="BL311" s="9">
        <v>1895</v>
      </c>
      <c r="BM311" s="9">
        <v>764</v>
      </c>
      <c r="BN311" s="9">
        <v>582</v>
      </c>
      <c r="BO311" s="9">
        <v>1.1599999999999999</v>
      </c>
      <c r="BP311" s="9">
        <v>9.9499999999999993</v>
      </c>
      <c r="BQ311" s="9">
        <v>3520</v>
      </c>
      <c r="BR311" s="20">
        <v>4069</v>
      </c>
      <c r="BS311" s="9">
        <v>6.16</v>
      </c>
      <c r="BT311" s="9">
        <v>39.630000000000003</v>
      </c>
      <c r="BU311" s="9">
        <v>5700</v>
      </c>
      <c r="BV311" s="9">
        <v>3520</v>
      </c>
      <c r="BW311" s="16"/>
      <c r="BX311" s="17"/>
      <c r="BY311" s="16"/>
      <c r="BZ311" s="16"/>
      <c r="CA311" s="9">
        <v>126</v>
      </c>
      <c r="CB311" s="9">
        <v>135</v>
      </c>
      <c r="CC311" s="9">
        <v>128</v>
      </c>
      <c r="CD311" s="9">
        <v>103</v>
      </c>
      <c r="CE311" s="16">
        <v>3809041</v>
      </c>
      <c r="CF311" s="16">
        <v>33.86</v>
      </c>
      <c r="CG311" s="16">
        <v>0.14000000000000001</v>
      </c>
      <c r="CH311" s="25">
        <v>3.2</v>
      </c>
      <c r="CI311" s="16">
        <v>1.7978752383546698E-2</v>
      </c>
      <c r="CJ311" s="16">
        <v>1.1137629276054099E-2</v>
      </c>
      <c r="CK311" s="9">
        <v>20427983</v>
      </c>
      <c r="CL311" s="9">
        <v>32.99</v>
      </c>
      <c r="CM311" s="9">
        <v>16.37</v>
      </c>
      <c r="CN311" s="9">
        <v>2.02</v>
      </c>
      <c r="CO311" s="9">
        <v>112</v>
      </c>
      <c r="CP311" s="16" t="s">
        <v>1762</v>
      </c>
      <c r="CQ311" s="9">
        <v>95557260</v>
      </c>
      <c r="CR311" s="9">
        <v>129693122</v>
      </c>
      <c r="CS311" s="9">
        <v>73005747185</v>
      </c>
      <c r="CT311" s="9">
        <v>75481397185</v>
      </c>
      <c r="CU311" s="9">
        <v>19757983</v>
      </c>
      <c r="CV311" s="9">
        <v>20427983</v>
      </c>
      <c r="CW311" s="9">
        <v>764</v>
      </c>
      <c r="CX311" s="9">
        <v>582</v>
      </c>
      <c r="CY311" s="9">
        <v>0.73679512472527298</v>
      </c>
      <c r="CZ311" s="9">
        <v>618912500</v>
      </c>
      <c r="DA311" s="9">
        <v>2475650000</v>
      </c>
      <c r="DB311" s="9">
        <v>670000</v>
      </c>
      <c r="DC311" s="9">
        <v>4</v>
      </c>
      <c r="DD311" s="9"/>
      <c r="DE311" s="9"/>
      <c r="DF311" s="9"/>
      <c r="DG311" s="9"/>
      <c r="DH311" s="9">
        <v>0.97</v>
      </c>
      <c r="DI311" s="9"/>
      <c r="DJ311" s="9"/>
      <c r="DK311" s="9"/>
      <c r="DL311" s="16"/>
      <c r="DM311" s="16"/>
      <c r="DN311" s="16"/>
      <c r="DO311" s="16"/>
      <c r="DP311" s="16"/>
      <c r="DQ311" s="16"/>
      <c r="DR311" s="16"/>
      <c r="DS311" s="16"/>
      <c r="DT311" s="16"/>
      <c r="DU311" s="16"/>
      <c r="DV311" s="17"/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</row>
    <row r="312" spans="1:136" ht="18.75" x14ac:dyDescent="0.2">
      <c r="A312" s="16" t="s">
        <v>52</v>
      </c>
      <c r="B312" s="16" t="s">
        <v>915</v>
      </c>
      <c r="C312" s="16" t="s">
        <v>97</v>
      </c>
      <c r="D312" s="16" t="s">
        <v>1228</v>
      </c>
      <c r="E312" s="16" t="s">
        <v>1219</v>
      </c>
      <c r="F312" s="25">
        <v>44382.520374363427</v>
      </c>
      <c r="G312" s="16" t="s">
        <v>1229</v>
      </c>
      <c r="H312" s="16" t="s">
        <v>1226</v>
      </c>
      <c r="I312" s="16" t="s">
        <v>1155</v>
      </c>
      <c r="J312" s="16" t="s">
        <v>1082</v>
      </c>
      <c r="K312" s="16" t="s">
        <v>943</v>
      </c>
      <c r="L312" s="16" t="s">
        <v>1083</v>
      </c>
      <c r="M312" s="9">
        <v>3017</v>
      </c>
      <c r="N312" s="9">
        <v>4.9800000000000004</v>
      </c>
      <c r="O312" s="9">
        <v>2964</v>
      </c>
      <c r="P312" s="9">
        <v>3.13</v>
      </c>
      <c r="Q312" s="9">
        <v>7.75</v>
      </c>
      <c r="R312" s="9">
        <v>2800</v>
      </c>
      <c r="S312" s="9">
        <v>2800</v>
      </c>
      <c r="T312" s="9">
        <v>3017</v>
      </c>
      <c r="U312" s="16" t="s">
        <v>3337</v>
      </c>
      <c r="V312" s="16" t="s">
        <v>3338</v>
      </c>
      <c r="W312" s="16" t="s">
        <v>3339</v>
      </c>
      <c r="X312" s="9">
        <v>1.27</v>
      </c>
      <c r="Y312" s="9">
        <v>1.0900000000000001</v>
      </c>
      <c r="Z312" s="9">
        <v>12.2</v>
      </c>
      <c r="AA312" s="16" t="s">
        <v>1082</v>
      </c>
      <c r="AB312" s="9">
        <v>7.7</v>
      </c>
      <c r="AC312" s="16" t="s">
        <v>1082</v>
      </c>
      <c r="AD312" s="9">
        <v>1.57</v>
      </c>
      <c r="AE312" s="9">
        <v>1.57</v>
      </c>
      <c r="AF312" s="9">
        <v>1.1299999999999999</v>
      </c>
      <c r="AG312" s="9">
        <v>97.42</v>
      </c>
      <c r="AH312" s="9">
        <v>99.62</v>
      </c>
      <c r="AI312" s="9">
        <v>-98.1</v>
      </c>
      <c r="AJ312" s="16" t="s">
        <v>1082</v>
      </c>
      <c r="AK312" s="9">
        <v>-22.5</v>
      </c>
      <c r="AL312" s="16" t="s">
        <v>1082</v>
      </c>
      <c r="AM312" s="9">
        <v>0.13</v>
      </c>
      <c r="AN312" s="9">
        <v>7.9</v>
      </c>
      <c r="AO312" s="16" t="s">
        <v>896</v>
      </c>
      <c r="AP312" s="9">
        <v>0.99</v>
      </c>
      <c r="AQ312" s="16" t="s">
        <v>897</v>
      </c>
      <c r="AR312" s="9">
        <v>29</v>
      </c>
      <c r="AS312" s="9">
        <v>57</v>
      </c>
      <c r="AT312" s="17">
        <v>2590</v>
      </c>
      <c r="AU312" s="9">
        <v>54.01</v>
      </c>
      <c r="AV312" s="9">
        <v>45.08</v>
      </c>
      <c r="AW312" s="9">
        <v>72640</v>
      </c>
      <c r="AX312" s="9">
        <v>11586</v>
      </c>
      <c r="AY312" s="9">
        <v>2964</v>
      </c>
      <c r="AZ312" s="17">
        <v>43992</v>
      </c>
      <c r="BA312" s="9">
        <v>-74.400000000000006</v>
      </c>
      <c r="BB312" s="9">
        <v>3.74</v>
      </c>
      <c r="BC312" s="16" t="s">
        <v>1082</v>
      </c>
      <c r="BD312" s="9">
        <v>176.49</v>
      </c>
      <c r="BE312" s="16" t="s">
        <v>1084</v>
      </c>
      <c r="BF312" s="9">
        <v>1.1299999999999999</v>
      </c>
      <c r="BG312" s="16" t="s">
        <v>1083</v>
      </c>
      <c r="BH312" s="9">
        <v>55.72</v>
      </c>
      <c r="BI312" s="16" t="s">
        <v>1082</v>
      </c>
      <c r="BJ312" s="9">
        <v>1.07</v>
      </c>
      <c r="BK312" s="16" t="s">
        <v>1083</v>
      </c>
      <c r="BL312" s="9">
        <v>1327</v>
      </c>
      <c r="BM312" s="9">
        <v>368</v>
      </c>
      <c r="BN312" s="9">
        <v>592</v>
      </c>
      <c r="BO312" s="9">
        <v>1.02</v>
      </c>
      <c r="BP312" s="9">
        <v>40.75</v>
      </c>
      <c r="BQ312" s="9">
        <v>2800</v>
      </c>
      <c r="BR312" s="20">
        <v>3180</v>
      </c>
      <c r="BS312" s="9">
        <v>17.8</v>
      </c>
      <c r="BT312" s="9">
        <v>5.4</v>
      </c>
      <c r="BU312" s="9">
        <v>3680</v>
      </c>
      <c r="BV312" s="9">
        <v>2561</v>
      </c>
      <c r="BW312" s="16" t="s">
        <v>1126</v>
      </c>
      <c r="BX312" s="17">
        <v>44400</v>
      </c>
      <c r="BY312" s="16" t="s">
        <v>375</v>
      </c>
      <c r="BZ312" s="16" t="s">
        <v>1099</v>
      </c>
      <c r="CA312" s="9">
        <v>137</v>
      </c>
      <c r="CB312" s="9">
        <v>188</v>
      </c>
      <c r="CC312" s="9">
        <v>166</v>
      </c>
      <c r="CD312" s="9">
        <v>469</v>
      </c>
      <c r="CE312" s="16">
        <v>4948862</v>
      </c>
      <c r="CF312" s="16">
        <v>100</v>
      </c>
      <c r="CG312" s="16">
        <v>0.11</v>
      </c>
      <c r="CH312" s="25">
        <v>2.33</v>
      </c>
      <c r="CI312" s="16">
        <v>7.7499999999999999E-2</v>
      </c>
      <c r="CJ312" s="16">
        <v>1.84411969380654E-2</v>
      </c>
      <c r="CK312" s="9">
        <v>15512536</v>
      </c>
      <c r="CL312" s="9">
        <v>7.86</v>
      </c>
      <c r="CM312" s="9">
        <v>3.47</v>
      </c>
      <c r="CN312" s="9">
        <v>2.27</v>
      </c>
      <c r="CO312" s="9">
        <v>376.86</v>
      </c>
      <c r="CP312" s="16" t="s">
        <v>1815</v>
      </c>
      <c r="CQ312" s="9">
        <v>121721621</v>
      </c>
      <c r="CR312" s="9">
        <v>77371144</v>
      </c>
      <c r="CS312" s="9">
        <v>44793556704</v>
      </c>
      <c r="CT312" s="9">
        <v>45803717544</v>
      </c>
      <c r="CU312" s="9">
        <v>15112536</v>
      </c>
      <c r="CV312" s="9">
        <v>15453346</v>
      </c>
      <c r="CW312" s="9">
        <v>368</v>
      </c>
      <c r="CX312" s="9">
        <v>592</v>
      </c>
      <c r="CY312" s="9">
        <v>1.5732172836942899</v>
      </c>
      <c r="CZ312" s="9">
        <v>1185600000</v>
      </c>
      <c r="DA312" s="9">
        <v>1185600000</v>
      </c>
      <c r="DB312" s="9">
        <v>400000</v>
      </c>
      <c r="DC312" s="9">
        <v>1</v>
      </c>
      <c r="DD312" s="9">
        <v>175439160</v>
      </c>
      <c r="DE312" s="9">
        <v>175439160</v>
      </c>
      <c r="DF312" s="9">
        <v>59190</v>
      </c>
      <c r="DG312" s="9">
        <v>1</v>
      </c>
      <c r="DH312" s="9">
        <v>0.98</v>
      </c>
      <c r="DI312" s="9">
        <v>6.76</v>
      </c>
      <c r="DJ312" s="9">
        <v>37.78</v>
      </c>
      <c r="DK312" s="9">
        <v>261.08</v>
      </c>
      <c r="DL312" s="16"/>
      <c r="DM312" s="16"/>
      <c r="DN312" s="16"/>
      <c r="DO312" s="16"/>
      <c r="DP312" s="16"/>
      <c r="DQ312" s="16"/>
      <c r="DR312" s="16"/>
      <c r="DS312" s="16"/>
      <c r="DT312" s="16"/>
      <c r="DU312" s="16"/>
      <c r="DV312" s="17"/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</row>
    <row r="313" spans="1:136" ht="18.75" x14ac:dyDescent="0.2">
      <c r="A313" s="16" t="s">
        <v>654</v>
      </c>
      <c r="B313" s="16" t="s">
        <v>929</v>
      </c>
      <c r="C313" s="16" t="s">
        <v>1218</v>
      </c>
      <c r="D313" s="16" t="s">
        <v>1224</v>
      </c>
      <c r="E313" s="16" t="s">
        <v>1219</v>
      </c>
      <c r="F313" s="25">
        <v>44382.520698136577</v>
      </c>
      <c r="G313" s="16" t="s">
        <v>1229</v>
      </c>
      <c r="H313" s="16" t="s">
        <v>1226</v>
      </c>
      <c r="I313" s="16" t="s">
        <v>933</v>
      </c>
      <c r="J313" s="16" t="s">
        <v>1082</v>
      </c>
      <c r="K313" s="16" t="s">
        <v>947</v>
      </c>
      <c r="L313" s="16" t="s">
        <v>1083</v>
      </c>
      <c r="M313" s="9">
        <v>3520</v>
      </c>
      <c r="N313" s="9">
        <v>0.54</v>
      </c>
      <c r="O313" s="9">
        <v>3499</v>
      </c>
      <c r="P313" s="9">
        <v>-0.06</v>
      </c>
      <c r="Q313" s="9">
        <v>3.77</v>
      </c>
      <c r="R313" s="9">
        <v>3500</v>
      </c>
      <c r="S313" s="9">
        <v>3450</v>
      </c>
      <c r="T313" s="9">
        <v>3580</v>
      </c>
      <c r="U313" s="16" t="s">
        <v>3340</v>
      </c>
      <c r="V313" s="16" t="s">
        <v>3240</v>
      </c>
      <c r="W313" s="16" t="s">
        <v>1673</v>
      </c>
      <c r="X313" s="9">
        <v>0.84</v>
      </c>
      <c r="Y313" s="9">
        <v>0.76</v>
      </c>
      <c r="Z313" s="9">
        <v>8.4</v>
      </c>
      <c r="AA313" s="16" t="s">
        <v>1082</v>
      </c>
      <c r="AB313" s="9">
        <v>8.4</v>
      </c>
      <c r="AC313" s="16" t="s">
        <v>1082</v>
      </c>
      <c r="AD313" s="9">
        <v>1</v>
      </c>
      <c r="AE313" s="9">
        <v>1</v>
      </c>
      <c r="AF313" s="9">
        <v>-1.01</v>
      </c>
      <c r="AG313" s="9">
        <v>100</v>
      </c>
      <c r="AH313" s="9">
        <v>100</v>
      </c>
      <c r="AI313" s="9">
        <v>0</v>
      </c>
      <c r="AJ313" s="16"/>
      <c r="AK313" s="9">
        <v>68.7</v>
      </c>
      <c r="AL313" s="16" t="s">
        <v>1082</v>
      </c>
      <c r="AM313" s="9">
        <v>-3.16</v>
      </c>
      <c r="AN313" s="9">
        <v>0.66</v>
      </c>
      <c r="AO313" s="16" t="s">
        <v>896</v>
      </c>
      <c r="AP313" s="9">
        <v>0.86</v>
      </c>
      <c r="AQ313" s="16" t="s">
        <v>897</v>
      </c>
      <c r="AR313" s="9">
        <v>29</v>
      </c>
      <c r="AS313" s="9">
        <v>0</v>
      </c>
      <c r="AT313" s="17">
        <v>3270</v>
      </c>
      <c r="AU313" s="9">
        <v>31.08</v>
      </c>
      <c r="AV313" s="9">
        <v>25.18</v>
      </c>
      <c r="AW313" s="9">
        <v>26800</v>
      </c>
      <c r="AX313" s="9">
        <v>9229</v>
      </c>
      <c r="AY313" s="9">
        <v>3499</v>
      </c>
      <c r="AZ313" s="17">
        <v>44019</v>
      </c>
      <c r="BA313" s="9">
        <v>-62.1</v>
      </c>
      <c r="BB313" s="9">
        <v>466.6</v>
      </c>
      <c r="BC313" s="16" t="s">
        <v>1084</v>
      </c>
      <c r="BD313" s="9">
        <v>134.26</v>
      </c>
      <c r="BE313" s="16" t="s">
        <v>1084</v>
      </c>
      <c r="BF313" s="9">
        <v>163.31</v>
      </c>
      <c r="BG313" s="16" t="s">
        <v>1082</v>
      </c>
      <c r="BH313" s="9">
        <v>47.56</v>
      </c>
      <c r="BI313" s="16" t="s">
        <v>1082</v>
      </c>
      <c r="BJ313" s="9">
        <v>115.75</v>
      </c>
      <c r="BK313" s="16" t="s">
        <v>1082</v>
      </c>
      <c r="BL313" s="9">
        <v>406</v>
      </c>
      <c r="BM313" s="9">
        <v>148</v>
      </c>
      <c r="BN313" s="9">
        <v>148</v>
      </c>
      <c r="BO313" s="9">
        <v>1.21</v>
      </c>
      <c r="BP313" s="9">
        <v>2.29</v>
      </c>
      <c r="BQ313" s="9">
        <v>3415</v>
      </c>
      <c r="BR313" s="20">
        <v>3720</v>
      </c>
      <c r="BS313" s="9">
        <v>7.64</v>
      </c>
      <c r="BT313" s="9">
        <v>40.619999999999997</v>
      </c>
      <c r="BU313" s="9">
        <v>14150</v>
      </c>
      <c r="BV313" s="9">
        <v>3270</v>
      </c>
      <c r="BW313" s="16" t="s">
        <v>1106</v>
      </c>
      <c r="BX313" s="17">
        <v>44500</v>
      </c>
      <c r="BY313" s="16" t="s">
        <v>375</v>
      </c>
      <c r="BZ313" s="16" t="s">
        <v>1099</v>
      </c>
      <c r="CA313" s="9">
        <v>379</v>
      </c>
      <c r="CB313" s="9">
        <v>353</v>
      </c>
      <c r="CC313" s="9">
        <v>327</v>
      </c>
      <c r="CD313" s="9">
        <v>287</v>
      </c>
      <c r="CE313" s="16">
        <v>4099481</v>
      </c>
      <c r="CF313" s="16">
        <v>45.42</v>
      </c>
      <c r="CG313" s="16">
        <v>0.14000000000000001</v>
      </c>
      <c r="CH313" s="25">
        <v>1.98</v>
      </c>
      <c r="CI313" s="16">
        <v>5.7142857142857099E-3</v>
      </c>
      <c r="CJ313" s="16">
        <v>5.9982862039417301E-3</v>
      </c>
      <c r="CK313" s="9">
        <v>3550681</v>
      </c>
      <c r="CL313" s="9">
        <v>11.55</v>
      </c>
      <c r="CM313" s="9">
        <v>13.2</v>
      </c>
      <c r="CN313" s="9">
        <v>0.88</v>
      </c>
      <c r="CO313" s="9">
        <v>303</v>
      </c>
      <c r="CP313" s="16" t="s">
        <v>1737</v>
      </c>
      <c r="CQ313" s="9">
        <v>83944816</v>
      </c>
      <c r="CR313" s="9">
        <v>83944816</v>
      </c>
      <c r="CS313" s="9">
        <v>12423832819</v>
      </c>
      <c r="CT313" s="9">
        <v>12423832819</v>
      </c>
      <c r="CU313" s="9">
        <v>3550681</v>
      </c>
      <c r="CV313" s="9">
        <v>3550681</v>
      </c>
      <c r="CW313" s="9">
        <v>148</v>
      </c>
      <c r="CX313" s="9">
        <v>148</v>
      </c>
      <c r="CY313" s="9">
        <v>1</v>
      </c>
      <c r="CZ313" s="9"/>
      <c r="DA313" s="9"/>
      <c r="DB313" s="9"/>
      <c r="DC313" s="9"/>
      <c r="DD313" s="9"/>
      <c r="DE313" s="9"/>
      <c r="DF313" s="9"/>
      <c r="DG313" s="9"/>
      <c r="DH313" s="9">
        <v>1</v>
      </c>
      <c r="DI313" s="9"/>
      <c r="DJ313" s="9"/>
      <c r="DK313" s="9"/>
      <c r="DL313" s="16" t="s">
        <v>929</v>
      </c>
      <c r="DM313" s="16" t="s">
        <v>2451</v>
      </c>
      <c r="DN313" s="16" t="s">
        <v>2452</v>
      </c>
      <c r="DO313" s="16" t="s">
        <v>2453</v>
      </c>
      <c r="DP313" s="16" t="s">
        <v>2454</v>
      </c>
      <c r="DQ313" s="16" t="s">
        <v>2455</v>
      </c>
      <c r="DR313" s="16" t="s">
        <v>2456</v>
      </c>
      <c r="DS313" s="16" t="s">
        <v>2457</v>
      </c>
      <c r="DT313" s="16" t="s">
        <v>398</v>
      </c>
      <c r="DU313" s="16" t="s">
        <v>385</v>
      </c>
      <c r="DV313" s="17" t="s">
        <v>947</v>
      </c>
      <c r="DW313" s="16" t="s">
        <v>2458</v>
      </c>
      <c r="DX313" s="16" t="s">
        <v>2459</v>
      </c>
      <c r="DY313" s="16" t="s">
        <v>448</v>
      </c>
      <c r="DZ313" s="16" t="s">
        <v>766</v>
      </c>
      <c r="EA313" s="16" t="s">
        <v>1363</v>
      </c>
      <c r="EB313" s="16" t="s">
        <v>2460</v>
      </c>
      <c r="EC313" s="16" t="s">
        <v>2461</v>
      </c>
      <c r="ED313" s="16" t="s">
        <v>2462</v>
      </c>
      <c r="EE313" s="16" t="s">
        <v>2463</v>
      </c>
      <c r="EF313" s="16" t="s">
        <v>2464</v>
      </c>
    </row>
    <row r="314" spans="1:136" ht="18.75" x14ac:dyDescent="0.2">
      <c r="A314" s="16" t="s">
        <v>220</v>
      </c>
      <c r="B314" s="16" t="s">
        <v>913</v>
      </c>
      <c r="C314" s="16" t="s">
        <v>1218</v>
      </c>
      <c r="D314" s="16" t="s">
        <v>1220</v>
      </c>
      <c r="E314" s="16" t="s">
        <v>1219</v>
      </c>
      <c r="F314" s="25">
        <v>44382.5204758912</v>
      </c>
      <c r="G314" s="16" t="s">
        <v>1221</v>
      </c>
      <c r="H314" s="16" t="s">
        <v>1223</v>
      </c>
      <c r="I314" s="16" t="s">
        <v>939</v>
      </c>
      <c r="J314" s="16" t="s">
        <v>1082</v>
      </c>
      <c r="K314" s="16" t="s">
        <v>55</v>
      </c>
      <c r="L314" s="16" t="s">
        <v>1083</v>
      </c>
      <c r="M314" s="9">
        <v>18600</v>
      </c>
      <c r="N314" s="9">
        <v>-4.96</v>
      </c>
      <c r="O314" s="9">
        <v>18670</v>
      </c>
      <c r="P314" s="9">
        <v>-4.5999999999999996</v>
      </c>
      <c r="Q314" s="9">
        <v>2.15</v>
      </c>
      <c r="R314" s="9">
        <v>18910</v>
      </c>
      <c r="S314" s="9">
        <v>18600</v>
      </c>
      <c r="T314" s="9">
        <v>19000</v>
      </c>
      <c r="U314" s="16" t="s">
        <v>3341</v>
      </c>
      <c r="V314" s="16" t="s">
        <v>3342</v>
      </c>
      <c r="W314" s="16" t="s">
        <v>3343</v>
      </c>
      <c r="X314" s="9">
        <v>0.38</v>
      </c>
      <c r="Y314" s="9">
        <v>0.48</v>
      </c>
      <c r="Z314" s="9">
        <v>13.1</v>
      </c>
      <c r="AA314" s="16" t="s">
        <v>1082</v>
      </c>
      <c r="AB314" s="9">
        <v>19.399999999999999</v>
      </c>
      <c r="AC314" s="16" t="s">
        <v>1082</v>
      </c>
      <c r="AD314" s="9">
        <v>0.67</v>
      </c>
      <c r="AE314" s="9">
        <v>-1.48</v>
      </c>
      <c r="AF314" s="9">
        <v>1.38</v>
      </c>
      <c r="AG314" s="9">
        <v>100</v>
      </c>
      <c r="AH314" s="9">
        <v>97.31</v>
      </c>
      <c r="AI314" s="9">
        <v>108.1</v>
      </c>
      <c r="AJ314" s="16" t="s">
        <v>1082</v>
      </c>
      <c r="AK314" s="9">
        <v>-104.4</v>
      </c>
      <c r="AL314" s="16" t="s">
        <v>1082</v>
      </c>
      <c r="AM314" s="9">
        <v>-0.48</v>
      </c>
      <c r="AN314" s="9">
        <v>20.079999999999998</v>
      </c>
      <c r="AO314" s="16" t="s">
        <v>896</v>
      </c>
      <c r="AP314" s="9">
        <v>0.41</v>
      </c>
      <c r="AQ314" s="16" t="s">
        <v>897</v>
      </c>
      <c r="AR314" s="9">
        <v>7</v>
      </c>
      <c r="AS314" s="9">
        <v>93</v>
      </c>
      <c r="AT314" s="17">
        <v>14000</v>
      </c>
      <c r="AU314" s="9">
        <v>68.39</v>
      </c>
      <c r="AV314" s="9">
        <v>72.760000000000005</v>
      </c>
      <c r="AW314" s="9">
        <v>42720</v>
      </c>
      <c r="AX314" s="9">
        <v>42720</v>
      </c>
      <c r="AY314" s="9">
        <v>18670</v>
      </c>
      <c r="AZ314" s="17">
        <v>44010</v>
      </c>
      <c r="BA314" s="9">
        <v>-56.3</v>
      </c>
      <c r="BB314" s="9">
        <v>23.97</v>
      </c>
      <c r="BC314" s="16" t="s">
        <v>1084</v>
      </c>
      <c r="BD314" s="9">
        <v>1.01</v>
      </c>
      <c r="BE314" s="16" t="s">
        <v>1082</v>
      </c>
      <c r="BF314" s="9">
        <v>42.44</v>
      </c>
      <c r="BG314" s="16" t="s">
        <v>1082</v>
      </c>
      <c r="BH314" s="9">
        <v>1.89</v>
      </c>
      <c r="BI314" s="16" t="s">
        <v>1083</v>
      </c>
      <c r="BJ314" s="9">
        <v>-1.84</v>
      </c>
      <c r="BK314" s="16" t="s">
        <v>1083</v>
      </c>
      <c r="BL314" s="9">
        <v>632</v>
      </c>
      <c r="BM314" s="9">
        <v>308</v>
      </c>
      <c r="BN314" s="9">
        <v>202</v>
      </c>
      <c r="BO314" s="9">
        <v>0.56999999999999995</v>
      </c>
      <c r="BP314" s="9">
        <v>71.23</v>
      </c>
      <c r="BQ314" s="9">
        <v>16450</v>
      </c>
      <c r="BR314" s="20">
        <v>20470</v>
      </c>
      <c r="BS314" s="9">
        <v>33.14</v>
      </c>
      <c r="BT314" s="9">
        <v>10.050000000000001</v>
      </c>
      <c r="BU314" s="9">
        <v>20470</v>
      </c>
      <c r="BV314" s="9">
        <v>13970</v>
      </c>
      <c r="BW314" s="16"/>
      <c r="BX314" s="17"/>
      <c r="BY314" s="16"/>
      <c r="BZ314" s="16"/>
      <c r="CA314" s="9">
        <v>152</v>
      </c>
      <c r="CB314" s="9">
        <v>162</v>
      </c>
      <c r="CC314" s="9">
        <v>173</v>
      </c>
      <c r="CD314" s="9">
        <v>172</v>
      </c>
      <c r="CE314" s="16">
        <v>1060000</v>
      </c>
      <c r="CF314" s="16">
        <v>0</v>
      </c>
      <c r="CG314" s="16">
        <v>0.49</v>
      </c>
      <c r="CH314" s="25">
        <v>5.95</v>
      </c>
      <c r="CI314" s="16">
        <v>-1.63934426229508E-2</v>
      </c>
      <c r="CJ314" s="16">
        <v>-3.5769034236075598E-3</v>
      </c>
      <c r="CK314" s="9">
        <v>2155803</v>
      </c>
      <c r="CL314" s="9">
        <v>21.05</v>
      </c>
      <c r="CM314" s="9">
        <v>16.73</v>
      </c>
      <c r="CN314" s="9">
        <v>1.26</v>
      </c>
      <c r="CO314" s="9">
        <v>887</v>
      </c>
      <c r="CP314" s="16" t="s">
        <v>1617</v>
      </c>
      <c r="CQ314" s="9">
        <v>130678058</v>
      </c>
      <c r="CR314" s="9">
        <v>193891000</v>
      </c>
      <c r="CS314" s="9">
        <v>40248842010</v>
      </c>
      <c r="CT314" s="9">
        <v>39165982010</v>
      </c>
      <c r="CU314" s="9">
        <v>2155803</v>
      </c>
      <c r="CV314" s="9">
        <v>2097803</v>
      </c>
      <c r="CW314" s="9">
        <v>308</v>
      </c>
      <c r="CX314" s="9">
        <v>202</v>
      </c>
      <c r="CY314" s="9">
        <v>0.67397691486453704</v>
      </c>
      <c r="CZ314" s="9"/>
      <c r="DA314" s="9"/>
      <c r="DB314" s="9"/>
      <c r="DC314" s="9"/>
      <c r="DD314" s="9">
        <v>360953333</v>
      </c>
      <c r="DE314" s="9">
        <v>1082860000</v>
      </c>
      <c r="DF314" s="9">
        <v>58000</v>
      </c>
      <c r="DG314" s="9">
        <v>3</v>
      </c>
      <c r="DH314" s="9">
        <v>1.03</v>
      </c>
      <c r="DI314" s="9"/>
      <c r="DJ314" s="9"/>
      <c r="DK314" s="9"/>
      <c r="DL314" s="16"/>
      <c r="DM314" s="16"/>
      <c r="DN314" s="16"/>
      <c r="DO314" s="16"/>
      <c r="DP314" s="16"/>
      <c r="DQ314" s="16"/>
      <c r="DR314" s="16"/>
      <c r="DS314" s="16"/>
      <c r="DT314" s="16"/>
      <c r="DU314" s="16"/>
      <c r="DV314" s="17"/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</row>
    <row r="315" spans="1:136" ht="18.75" x14ac:dyDescent="0.2">
      <c r="A315" s="16" t="s">
        <v>141</v>
      </c>
      <c r="B315" s="16" t="s">
        <v>911</v>
      </c>
      <c r="C315" s="16" t="s">
        <v>1218</v>
      </c>
      <c r="D315" s="16" t="s">
        <v>1228</v>
      </c>
      <c r="E315" s="16" t="s">
        <v>1219</v>
      </c>
      <c r="F315" s="25">
        <v>44382.507470960649</v>
      </c>
      <c r="G315" s="16" t="s">
        <v>1229</v>
      </c>
      <c r="H315" s="16" t="s">
        <v>1222</v>
      </c>
      <c r="I315" s="16" t="s">
        <v>2152</v>
      </c>
      <c r="J315" s="16"/>
      <c r="K315" s="16" t="s">
        <v>2153</v>
      </c>
      <c r="L315" s="16" t="s">
        <v>1084</v>
      </c>
      <c r="M315" s="9">
        <v>20650</v>
      </c>
      <c r="N315" s="9">
        <v>-4.97</v>
      </c>
      <c r="O315" s="9">
        <v>21730</v>
      </c>
      <c r="P315" s="9">
        <v>0</v>
      </c>
      <c r="Q315" s="9">
        <v>0</v>
      </c>
      <c r="R315" s="9">
        <v>20650</v>
      </c>
      <c r="S315" s="9">
        <v>20650</v>
      </c>
      <c r="T315" s="9">
        <v>20650</v>
      </c>
      <c r="U315" s="16" t="s">
        <v>1851</v>
      </c>
      <c r="V315" s="16" t="s">
        <v>3344</v>
      </c>
      <c r="W315" s="16" t="s">
        <v>3345</v>
      </c>
      <c r="X315" s="9">
        <v>0.11</v>
      </c>
      <c r="Y315" s="9">
        <v>0.01</v>
      </c>
      <c r="Z315" s="9">
        <v>995.3</v>
      </c>
      <c r="AA315" s="16" t="s">
        <v>1084</v>
      </c>
      <c r="AB315" s="9">
        <v>995.3</v>
      </c>
      <c r="AC315" s="16" t="s">
        <v>1084</v>
      </c>
      <c r="AD315" s="9">
        <v>1</v>
      </c>
      <c r="AE315" s="9">
        <v>1</v>
      </c>
      <c r="AF315" s="9">
        <v>-4.5</v>
      </c>
      <c r="AG315" s="9">
        <v>100</v>
      </c>
      <c r="AH315" s="9">
        <v>100</v>
      </c>
      <c r="AI315" s="9">
        <v>0</v>
      </c>
      <c r="AJ315" s="16"/>
      <c r="AK315" s="9">
        <v>0</v>
      </c>
      <c r="AL315" s="16"/>
      <c r="AM315" s="9">
        <v>-5.14</v>
      </c>
      <c r="AN315" s="9">
        <v>-9.83</v>
      </c>
      <c r="AO315" s="16" t="s">
        <v>896</v>
      </c>
      <c r="AP315" s="9">
        <v>0.01</v>
      </c>
      <c r="AQ315" s="16" t="s">
        <v>897</v>
      </c>
      <c r="AR315" s="9">
        <v>50</v>
      </c>
      <c r="AS315" s="9">
        <v>0</v>
      </c>
      <c r="AT315" s="17">
        <v>20580</v>
      </c>
      <c r="AU315" s="9">
        <v>5.79</v>
      </c>
      <c r="AV315" s="9">
        <v>5.84</v>
      </c>
      <c r="AW315" s="9">
        <v>33800</v>
      </c>
      <c r="AX315" s="9">
        <v>33800</v>
      </c>
      <c r="AY315" s="9">
        <v>21730</v>
      </c>
      <c r="AZ315" s="17">
        <v>44208</v>
      </c>
      <c r="BA315" s="9">
        <v>-35.700000000000003</v>
      </c>
      <c r="BB315" s="9">
        <v>0</v>
      </c>
      <c r="BC315" s="16"/>
      <c r="BD315" s="9">
        <v>8.64</v>
      </c>
      <c r="BE315" s="16" t="s">
        <v>1082</v>
      </c>
      <c r="BF315" s="9">
        <v>0</v>
      </c>
      <c r="BG315" s="16"/>
      <c r="BH315" s="9">
        <v>17.84</v>
      </c>
      <c r="BI315" s="16" t="s">
        <v>1083</v>
      </c>
      <c r="BJ315" s="9">
        <v>-17.84</v>
      </c>
      <c r="BK315" s="16" t="s">
        <v>1083</v>
      </c>
      <c r="BL315" s="9">
        <v>1</v>
      </c>
      <c r="BM315" s="9">
        <v>1</v>
      </c>
      <c r="BN315" s="9">
        <v>1</v>
      </c>
      <c r="BO315" s="9">
        <v>0</v>
      </c>
      <c r="BP315" s="9">
        <v>1.39</v>
      </c>
      <c r="BQ315" s="9">
        <v>20580</v>
      </c>
      <c r="BR315" s="20">
        <v>20710</v>
      </c>
      <c r="BS315" s="9">
        <v>0.34</v>
      </c>
      <c r="BT315" s="9">
        <v>15.59</v>
      </c>
      <c r="BU315" s="9">
        <v>25600</v>
      </c>
      <c r="BV315" s="9">
        <v>20580</v>
      </c>
      <c r="BW315" s="16" t="s">
        <v>1104</v>
      </c>
      <c r="BX315" s="17">
        <v>44369</v>
      </c>
      <c r="BY315" s="16" t="s">
        <v>375</v>
      </c>
      <c r="BZ315" s="16" t="s">
        <v>1099</v>
      </c>
      <c r="CA315" s="9">
        <v>454</v>
      </c>
      <c r="CB315" s="9">
        <v>392</v>
      </c>
      <c r="CC315" s="9">
        <v>397</v>
      </c>
      <c r="CD315" s="9">
        <v>403</v>
      </c>
      <c r="CE315" s="16">
        <v>689338</v>
      </c>
      <c r="CF315" s="16">
        <v>0</v>
      </c>
      <c r="CG315" s="16">
        <v>0.12</v>
      </c>
      <c r="CH315" s="25">
        <v>12.42</v>
      </c>
      <c r="CI315" s="16">
        <v>0</v>
      </c>
      <c r="CJ315" s="16">
        <v>-4.97008743672342E-2</v>
      </c>
      <c r="CK315" s="9">
        <v>482</v>
      </c>
      <c r="CL315" s="9">
        <v>56.3</v>
      </c>
      <c r="CM315" s="9">
        <v>11.54</v>
      </c>
      <c r="CN315" s="9">
        <v>4.88</v>
      </c>
      <c r="CO315" s="9">
        <v>386</v>
      </c>
      <c r="CP315" s="16" t="s">
        <v>1739</v>
      </c>
      <c r="CQ315" s="9">
        <v>10473860</v>
      </c>
      <c r="CR315" s="9">
        <v>10473860</v>
      </c>
      <c r="CS315" s="9">
        <v>10473860</v>
      </c>
      <c r="CT315" s="9">
        <v>10473860</v>
      </c>
      <c r="CU315" s="9">
        <v>482</v>
      </c>
      <c r="CV315" s="9">
        <v>482</v>
      </c>
      <c r="CW315" s="9">
        <v>1</v>
      </c>
      <c r="CX315" s="9">
        <v>1</v>
      </c>
      <c r="CY315" s="9">
        <v>1</v>
      </c>
      <c r="CZ315" s="9"/>
      <c r="DA315" s="9"/>
      <c r="DB315" s="9"/>
      <c r="DC315" s="9"/>
      <c r="DD315" s="9"/>
      <c r="DE315" s="9"/>
      <c r="DF315" s="9"/>
      <c r="DG315" s="9"/>
      <c r="DH315" s="9">
        <v>1</v>
      </c>
      <c r="DI315" s="9"/>
      <c r="DJ315" s="9"/>
      <c r="DK315" s="9"/>
      <c r="DL315" s="16"/>
      <c r="DM315" s="16"/>
      <c r="DN315" s="16"/>
      <c r="DO315" s="16"/>
      <c r="DP315" s="16"/>
      <c r="DQ315" s="16"/>
      <c r="DR315" s="16"/>
      <c r="DS315" s="16"/>
      <c r="DT315" s="16"/>
      <c r="DU315" s="16"/>
      <c r="DV315" s="17"/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</row>
    <row r="316" spans="1:136" ht="18.75" x14ac:dyDescent="0.2">
      <c r="A316" s="16" t="s">
        <v>462</v>
      </c>
      <c r="B316" s="16" t="s">
        <v>915</v>
      </c>
      <c r="C316" s="16" t="s">
        <v>1218</v>
      </c>
      <c r="D316" s="16" t="s">
        <v>1220</v>
      </c>
      <c r="E316" s="16" t="s">
        <v>1219</v>
      </c>
      <c r="F316" s="25">
        <v>44382.500395601855</v>
      </c>
      <c r="G316" s="16" t="s">
        <v>1229</v>
      </c>
      <c r="H316" s="16" t="s">
        <v>1222</v>
      </c>
      <c r="I316" s="16" t="s">
        <v>2154</v>
      </c>
      <c r="J316" s="16"/>
      <c r="K316" s="16" t="s">
        <v>1150</v>
      </c>
      <c r="L316" s="16" t="s">
        <v>1082</v>
      </c>
      <c r="M316" s="9">
        <v>184390</v>
      </c>
      <c r="N316" s="9">
        <v>-5</v>
      </c>
      <c r="O316" s="9">
        <v>194050</v>
      </c>
      <c r="P316" s="9">
        <v>-0.02</v>
      </c>
      <c r="Q316" s="9">
        <v>0</v>
      </c>
      <c r="R316" s="9">
        <v>184390</v>
      </c>
      <c r="S316" s="9">
        <v>184390</v>
      </c>
      <c r="T316" s="9">
        <v>184390</v>
      </c>
      <c r="U316" s="16" t="s">
        <v>3346</v>
      </c>
      <c r="V316" s="16" t="s">
        <v>3347</v>
      </c>
      <c r="W316" s="16" t="s">
        <v>3348</v>
      </c>
      <c r="X316" s="9">
        <v>0.01</v>
      </c>
      <c r="Y316" s="9">
        <v>0.01</v>
      </c>
      <c r="Z316" s="9">
        <v>652.29999999999995</v>
      </c>
      <c r="AA316" s="16" t="s">
        <v>1084</v>
      </c>
      <c r="AB316" s="9">
        <v>5.2</v>
      </c>
      <c r="AC316" s="16" t="s">
        <v>1082</v>
      </c>
      <c r="AD316" s="9">
        <v>0.13</v>
      </c>
      <c r="AE316" s="9">
        <v>-8</v>
      </c>
      <c r="AF316" s="9">
        <v>-34.78</v>
      </c>
      <c r="AG316" s="9">
        <v>100</v>
      </c>
      <c r="AH316" s="9">
        <v>100</v>
      </c>
      <c r="AI316" s="9">
        <v>0</v>
      </c>
      <c r="AJ316" s="16"/>
      <c r="AK316" s="9">
        <v>-622.1</v>
      </c>
      <c r="AL316" s="16" t="s">
        <v>1082</v>
      </c>
      <c r="AM316" s="9">
        <v>-14.64</v>
      </c>
      <c r="AN316" s="9">
        <v>-14.97</v>
      </c>
      <c r="AO316" s="16" t="s">
        <v>896</v>
      </c>
      <c r="AP316" s="9">
        <v>0.02</v>
      </c>
      <c r="AQ316" s="16" t="s">
        <v>897</v>
      </c>
      <c r="AR316" s="9">
        <v>100</v>
      </c>
      <c r="AS316" s="9">
        <v>0</v>
      </c>
      <c r="AT316" s="17">
        <v>184390</v>
      </c>
      <c r="AU316" s="9">
        <v>2.99</v>
      </c>
      <c r="AV316" s="9">
        <v>3</v>
      </c>
      <c r="AW316" s="9">
        <v>283120</v>
      </c>
      <c r="AX316" s="9">
        <v>283120</v>
      </c>
      <c r="AY316" s="9">
        <v>194050</v>
      </c>
      <c r="AZ316" s="17">
        <v>44241</v>
      </c>
      <c r="BA316" s="9">
        <v>-31.5</v>
      </c>
      <c r="BB316" s="9">
        <v>0</v>
      </c>
      <c r="BC316" s="16"/>
      <c r="BD316" s="9">
        <v>3.03</v>
      </c>
      <c r="BE316" s="16" t="s">
        <v>1082</v>
      </c>
      <c r="BF316" s="9">
        <v>0</v>
      </c>
      <c r="BG316" s="16"/>
      <c r="BH316" s="9">
        <v>55.88</v>
      </c>
      <c r="BI316" s="16" t="s">
        <v>1083</v>
      </c>
      <c r="BJ316" s="9">
        <v>-55.88</v>
      </c>
      <c r="BK316" s="16" t="s">
        <v>1083</v>
      </c>
      <c r="BL316" s="9">
        <v>9</v>
      </c>
      <c r="BM316" s="9">
        <v>8</v>
      </c>
      <c r="BN316" s="9">
        <v>1</v>
      </c>
      <c r="BO316" s="9">
        <v>0.02</v>
      </c>
      <c r="BP316" s="9">
        <v>0</v>
      </c>
      <c r="BQ316" s="9">
        <v>184390</v>
      </c>
      <c r="BR316" s="20">
        <v>205400</v>
      </c>
      <c r="BS316" s="9">
        <v>0</v>
      </c>
      <c r="BT316" s="9">
        <v>31.19</v>
      </c>
      <c r="BU316" s="9">
        <v>249900</v>
      </c>
      <c r="BV316" s="9">
        <v>184470</v>
      </c>
      <c r="BW316" s="16" t="s">
        <v>1101</v>
      </c>
      <c r="BX316" s="17">
        <v>44382</v>
      </c>
      <c r="BY316" s="16" t="s">
        <v>375</v>
      </c>
      <c r="BZ316" s="16" t="s">
        <v>1099</v>
      </c>
      <c r="CA316" s="9">
        <v>516</v>
      </c>
      <c r="CB316" s="9">
        <v>477</v>
      </c>
      <c r="CC316" s="9">
        <v>451</v>
      </c>
      <c r="CD316" s="9">
        <v>428</v>
      </c>
      <c r="CE316" s="16">
        <v>77252</v>
      </c>
      <c r="CF316" s="16">
        <v>0</v>
      </c>
      <c r="CG316" s="16">
        <v>0.19</v>
      </c>
      <c r="CH316" s="25">
        <v>132.19</v>
      </c>
      <c r="CI316" s="16">
        <v>0</v>
      </c>
      <c r="CJ316" s="16">
        <v>-4.97707249214282E-2</v>
      </c>
      <c r="CK316" s="9">
        <v>283</v>
      </c>
      <c r="CL316" s="9">
        <v>55.89</v>
      </c>
      <c r="CM316" s="9">
        <v>12.1</v>
      </c>
      <c r="CN316" s="9">
        <v>4.62</v>
      </c>
      <c r="CO316" s="9">
        <v>3472</v>
      </c>
      <c r="CP316" s="16" t="s">
        <v>1348</v>
      </c>
      <c r="CQ316" s="9">
        <v>6864518</v>
      </c>
      <c r="CR316" s="9">
        <v>54916150</v>
      </c>
      <c r="CS316" s="9">
        <v>54916150</v>
      </c>
      <c r="CT316" s="9">
        <v>54916150</v>
      </c>
      <c r="CU316" s="9">
        <v>283</v>
      </c>
      <c r="CV316" s="9">
        <v>283</v>
      </c>
      <c r="CW316" s="9">
        <v>8</v>
      </c>
      <c r="CX316" s="9">
        <v>1</v>
      </c>
      <c r="CY316" s="9">
        <v>0.12499998634281501</v>
      </c>
      <c r="CZ316" s="9"/>
      <c r="DA316" s="9"/>
      <c r="DB316" s="9"/>
      <c r="DC316" s="9"/>
      <c r="DD316" s="9"/>
      <c r="DE316" s="9"/>
      <c r="DF316" s="9"/>
      <c r="DG316" s="9"/>
      <c r="DH316" s="9">
        <v>1</v>
      </c>
      <c r="DI316" s="9"/>
      <c r="DJ316" s="9"/>
      <c r="DK316" s="9"/>
      <c r="DL316" s="16"/>
      <c r="DM316" s="16"/>
      <c r="DN316" s="16"/>
      <c r="DO316" s="16"/>
      <c r="DP316" s="16"/>
      <c r="DQ316" s="16"/>
      <c r="DR316" s="16"/>
      <c r="DS316" s="16"/>
      <c r="DT316" s="16"/>
      <c r="DU316" s="16"/>
      <c r="DV316" s="17"/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</row>
    <row r="317" spans="1:136" ht="18.75" x14ac:dyDescent="0.2">
      <c r="A317" s="16" t="s">
        <v>200</v>
      </c>
      <c r="B317" s="16" t="s">
        <v>925</v>
      </c>
      <c r="C317" s="16" t="s">
        <v>1218</v>
      </c>
      <c r="D317" s="16" t="s">
        <v>1224</v>
      </c>
      <c r="E317" s="16" t="s">
        <v>1219</v>
      </c>
      <c r="F317" s="25">
        <v>44382.520298668984</v>
      </c>
      <c r="G317" s="16" t="s">
        <v>1221</v>
      </c>
      <c r="H317" s="16" t="s">
        <v>1223</v>
      </c>
      <c r="I317" s="16" t="s">
        <v>797</v>
      </c>
      <c r="J317" s="16" t="s">
        <v>1082</v>
      </c>
      <c r="K317" s="16" t="s">
        <v>1075</v>
      </c>
      <c r="L317" s="16" t="s">
        <v>1083</v>
      </c>
      <c r="M317" s="9">
        <v>34310</v>
      </c>
      <c r="N317" s="9">
        <v>4.99</v>
      </c>
      <c r="O317" s="9">
        <v>34310</v>
      </c>
      <c r="P317" s="9">
        <v>4.99</v>
      </c>
      <c r="Q317" s="9">
        <v>0</v>
      </c>
      <c r="R317" s="9">
        <v>34310</v>
      </c>
      <c r="S317" s="9">
        <v>34310</v>
      </c>
      <c r="T317" s="9">
        <v>34310</v>
      </c>
      <c r="U317" s="16" t="s">
        <v>3349</v>
      </c>
      <c r="V317" s="16" t="s">
        <v>3350</v>
      </c>
      <c r="W317" s="16" t="s">
        <v>3351</v>
      </c>
      <c r="X317" s="9">
        <v>0.21</v>
      </c>
      <c r="Y317" s="9">
        <v>0.37</v>
      </c>
      <c r="Z317" s="9">
        <v>165.1</v>
      </c>
      <c r="AA317" s="16" t="s">
        <v>1082</v>
      </c>
      <c r="AB317" s="9">
        <v>8.8000000000000007</v>
      </c>
      <c r="AC317" s="16" t="s">
        <v>1082</v>
      </c>
      <c r="AD317" s="9">
        <v>18.79</v>
      </c>
      <c r="AE317" s="9">
        <v>18.79</v>
      </c>
      <c r="AF317" s="9">
        <v>1.1200000000000001</v>
      </c>
      <c r="AG317" s="9">
        <v>100</v>
      </c>
      <c r="AH317" s="9">
        <v>32.65</v>
      </c>
      <c r="AI317" s="9">
        <v>4.0999999999999996</v>
      </c>
      <c r="AJ317" s="16" t="s">
        <v>1083</v>
      </c>
      <c r="AK317" s="9">
        <v>1.8</v>
      </c>
      <c r="AL317" s="16" t="s">
        <v>1083</v>
      </c>
      <c r="AM317" s="9">
        <v>5.5</v>
      </c>
      <c r="AN317" s="9">
        <v>29.47</v>
      </c>
      <c r="AO317" s="16" t="s">
        <v>896</v>
      </c>
      <c r="AP317" s="9">
        <v>0.34</v>
      </c>
      <c r="AQ317" s="16" t="s">
        <v>897</v>
      </c>
      <c r="AR317" s="9">
        <v>14</v>
      </c>
      <c r="AS317" s="9">
        <v>100</v>
      </c>
      <c r="AT317" s="17">
        <v>21920</v>
      </c>
      <c r="AU317" s="9">
        <v>73.73</v>
      </c>
      <c r="AV317" s="9">
        <v>73.05</v>
      </c>
      <c r="AW317" s="9">
        <v>153990</v>
      </c>
      <c r="AX317" s="9">
        <v>76995</v>
      </c>
      <c r="AY317" s="9">
        <v>34310</v>
      </c>
      <c r="AZ317" s="17">
        <v>44027</v>
      </c>
      <c r="BA317" s="9">
        <v>-55.4</v>
      </c>
      <c r="BB317" s="9">
        <v>6.01</v>
      </c>
      <c r="BC317" s="16" t="s">
        <v>1082</v>
      </c>
      <c r="BD317" s="9">
        <v>104.22</v>
      </c>
      <c r="BE317" s="16" t="s">
        <v>1084</v>
      </c>
      <c r="BF317" s="9">
        <v>20.62</v>
      </c>
      <c r="BG317" s="16" t="s">
        <v>1083</v>
      </c>
      <c r="BH317" s="9">
        <v>374.27</v>
      </c>
      <c r="BI317" s="16" t="s">
        <v>1082</v>
      </c>
      <c r="BJ317" s="9">
        <v>20.25</v>
      </c>
      <c r="BK317" s="16" t="s">
        <v>1083</v>
      </c>
      <c r="BL317" s="9">
        <v>314</v>
      </c>
      <c r="BM317" s="9">
        <v>37</v>
      </c>
      <c r="BN317" s="9">
        <v>227</v>
      </c>
      <c r="BO317" s="9">
        <v>0.46</v>
      </c>
      <c r="BP317" s="9">
        <v>89.26</v>
      </c>
      <c r="BQ317" s="9">
        <v>29070</v>
      </c>
      <c r="BR317" s="20">
        <v>34310</v>
      </c>
      <c r="BS317" s="9">
        <v>56.52</v>
      </c>
      <c r="BT317" s="9">
        <v>0</v>
      </c>
      <c r="BU317" s="9">
        <v>35800</v>
      </c>
      <c r="BV317" s="9">
        <v>21920</v>
      </c>
      <c r="BW317" s="16"/>
      <c r="BX317" s="17"/>
      <c r="BY317" s="16"/>
      <c r="BZ317" s="16"/>
      <c r="CA317" s="9">
        <v>95</v>
      </c>
      <c r="CB317" s="9">
        <v>107</v>
      </c>
      <c r="CC317" s="9">
        <v>111</v>
      </c>
      <c r="CD317" s="9">
        <v>151</v>
      </c>
      <c r="CE317" s="16">
        <v>1600000</v>
      </c>
      <c r="CF317" s="16">
        <v>100</v>
      </c>
      <c r="CG317" s="16">
        <v>1.37</v>
      </c>
      <c r="CH317" s="25">
        <v>8.75</v>
      </c>
      <c r="CI317" s="16">
        <v>0</v>
      </c>
      <c r="CJ317" s="16">
        <v>0</v>
      </c>
      <c r="CK317" s="9">
        <v>1780143</v>
      </c>
      <c r="CL317" s="9">
        <v>11.47</v>
      </c>
      <c r="CM317" s="9">
        <v>12.72</v>
      </c>
      <c r="CN317" s="9">
        <v>0.9</v>
      </c>
      <c r="CO317" s="9">
        <v>2991</v>
      </c>
      <c r="CP317" s="16" t="s">
        <v>1480</v>
      </c>
      <c r="CQ317" s="9">
        <v>1650721792</v>
      </c>
      <c r="CR317" s="9">
        <v>87837076</v>
      </c>
      <c r="CS317" s="9">
        <v>61076706330</v>
      </c>
      <c r="CT317" s="9">
        <v>19939016330</v>
      </c>
      <c r="CU317" s="9">
        <v>1780143</v>
      </c>
      <c r="CV317" s="9">
        <v>581143</v>
      </c>
      <c r="CW317" s="9">
        <v>37</v>
      </c>
      <c r="CX317" s="9">
        <v>227</v>
      </c>
      <c r="CY317" s="9">
        <v>18.7929957049117</v>
      </c>
      <c r="CZ317" s="9"/>
      <c r="DA317" s="9"/>
      <c r="DB317" s="9"/>
      <c r="DC317" s="9"/>
      <c r="DD317" s="9">
        <v>13712563333</v>
      </c>
      <c r="DE317" s="9">
        <v>41137690000</v>
      </c>
      <c r="DF317" s="9">
        <v>1199000</v>
      </c>
      <c r="DG317" s="9">
        <v>3</v>
      </c>
      <c r="DH317" s="9">
        <v>3.06</v>
      </c>
      <c r="DI317" s="9"/>
      <c r="DJ317" s="9"/>
      <c r="DK317" s="9"/>
      <c r="DL317" s="16"/>
      <c r="DM317" s="16"/>
      <c r="DN317" s="16"/>
      <c r="DO317" s="16"/>
      <c r="DP317" s="16"/>
      <c r="DQ317" s="16"/>
      <c r="DR317" s="16"/>
      <c r="DS317" s="16"/>
      <c r="DT317" s="16"/>
      <c r="DU317" s="16"/>
      <c r="DV317" s="17"/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</row>
    <row r="318" spans="1:136" ht="18.75" x14ac:dyDescent="0.2">
      <c r="A318" s="16" t="s">
        <v>326</v>
      </c>
      <c r="B318" s="16" t="s">
        <v>812</v>
      </c>
      <c r="C318" s="16" t="s">
        <v>1218</v>
      </c>
      <c r="D318" s="16" t="s">
        <v>1220</v>
      </c>
      <c r="E318" s="16" t="s">
        <v>1219</v>
      </c>
      <c r="F318" s="25">
        <v>44382.520792453703</v>
      </c>
      <c r="G318" s="16" t="s">
        <v>1221</v>
      </c>
      <c r="H318" s="16" t="s">
        <v>1223</v>
      </c>
      <c r="I318" s="16" t="s">
        <v>2156</v>
      </c>
      <c r="J318" s="16" t="s">
        <v>1084</v>
      </c>
      <c r="K318" s="16" t="s">
        <v>945</v>
      </c>
      <c r="L318" s="16" t="s">
        <v>1083</v>
      </c>
      <c r="M318" s="9">
        <v>388390</v>
      </c>
      <c r="N318" s="9">
        <v>9.4</v>
      </c>
      <c r="O318" s="9">
        <v>381600</v>
      </c>
      <c r="P318" s="9">
        <v>7.48</v>
      </c>
      <c r="Q318" s="9">
        <v>5</v>
      </c>
      <c r="R318" s="9">
        <v>370010</v>
      </c>
      <c r="S318" s="9">
        <v>370010</v>
      </c>
      <c r="T318" s="9">
        <v>388510</v>
      </c>
      <c r="U318" s="16" t="s">
        <v>3352</v>
      </c>
      <c r="V318" s="16" t="s">
        <v>3353</v>
      </c>
      <c r="W318" s="16" t="s">
        <v>3354</v>
      </c>
      <c r="X318" s="9">
        <v>0.89</v>
      </c>
      <c r="Y318" s="9">
        <v>0.93</v>
      </c>
      <c r="Z318" s="9">
        <v>13.9</v>
      </c>
      <c r="AA318" s="16" t="s">
        <v>1082</v>
      </c>
      <c r="AB318" s="9">
        <v>24.6</v>
      </c>
      <c r="AC318" s="16" t="s">
        <v>1082</v>
      </c>
      <c r="AD318" s="9">
        <v>0.56000000000000005</v>
      </c>
      <c r="AE318" s="9">
        <v>-1.77</v>
      </c>
      <c r="AF318" s="9">
        <v>-1.07</v>
      </c>
      <c r="AG318" s="9">
        <v>100</v>
      </c>
      <c r="AH318" s="9">
        <v>95.63</v>
      </c>
      <c r="AI318" s="9">
        <v>116.1</v>
      </c>
      <c r="AJ318" s="16" t="s">
        <v>1082</v>
      </c>
      <c r="AK318" s="9">
        <v>420.9</v>
      </c>
      <c r="AL318" s="16" t="s">
        <v>1082</v>
      </c>
      <c r="AM318" s="9">
        <v>0.81</v>
      </c>
      <c r="AN318" s="9">
        <v>8.8000000000000007</v>
      </c>
      <c r="AO318" s="16" t="s">
        <v>896</v>
      </c>
      <c r="AP318" s="9">
        <v>0.95</v>
      </c>
      <c r="AQ318" s="16" t="s">
        <v>897</v>
      </c>
      <c r="AR318" s="9">
        <v>50</v>
      </c>
      <c r="AS318" s="9">
        <v>93</v>
      </c>
      <c r="AT318" s="17">
        <v>344520</v>
      </c>
      <c r="AU318" s="9">
        <v>56.76</v>
      </c>
      <c r="AV318" s="9">
        <v>68.83</v>
      </c>
      <c r="AW318" s="9">
        <v>579950</v>
      </c>
      <c r="AX318" s="9">
        <v>579950</v>
      </c>
      <c r="AY318" s="9">
        <v>381600</v>
      </c>
      <c r="AZ318" s="17">
        <v>44202</v>
      </c>
      <c r="BA318" s="9">
        <v>-34.200000000000003</v>
      </c>
      <c r="BB318" s="9">
        <v>1.51</v>
      </c>
      <c r="BC318" s="16" t="s">
        <v>1084</v>
      </c>
      <c r="BD318" s="9">
        <v>11.81</v>
      </c>
      <c r="BE318" s="16" t="s">
        <v>1084</v>
      </c>
      <c r="BF318" s="9">
        <v>58.01</v>
      </c>
      <c r="BG318" s="16" t="s">
        <v>1082</v>
      </c>
      <c r="BH318" s="9">
        <v>458.86</v>
      </c>
      <c r="BI318" s="16" t="s">
        <v>1082</v>
      </c>
      <c r="BJ318" s="9">
        <v>-400.85</v>
      </c>
      <c r="BK318" s="16" t="s">
        <v>1082</v>
      </c>
      <c r="BL318" s="9">
        <v>468</v>
      </c>
      <c r="BM318" s="9">
        <v>189</v>
      </c>
      <c r="BN318" s="9">
        <v>102</v>
      </c>
      <c r="BO318" s="9">
        <v>1.05</v>
      </c>
      <c r="BP318" s="9">
        <v>81.52</v>
      </c>
      <c r="BQ318" s="9">
        <v>344520</v>
      </c>
      <c r="BR318" s="20">
        <v>408370</v>
      </c>
      <c r="BS318" s="9">
        <v>29.35</v>
      </c>
      <c r="BT318" s="9">
        <v>5.14</v>
      </c>
      <c r="BU318" s="9">
        <v>408370</v>
      </c>
      <c r="BV318" s="9">
        <v>300250</v>
      </c>
      <c r="BW318" s="16" t="s">
        <v>1105</v>
      </c>
      <c r="BX318" s="17">
        <v>44378</v>
      </c>
      <c r="BY318" s="16" t="s">
        <v>375</v>
      </c>
      <c r="BZ318" s="16" t="s">
        <v>1100</v>
      </c>
      <c r="CA318" s="9">
        <v>293</v>
      </c>
      <c r="CB318" s="9">
        <v>284</v>
      </c>
      <c r="CC318" s="9">
        <v>321</v>
      </c>
      <c r="CD318" s="9">
        <v>362</v>
      </c>
      <c r="CE318" s="16">
        <v>36855</v>
      </c>
      <c r="CF318" s="16">
        <v>29.41</v>
      </c>
      <c r="CG318" s="16">
        <v>0.21</v>
      </c>
      <c r="CH318" s="25">
        <v>17.14</v>
      </c>
      <c r="CI318" s="16">
        <v>4.9674333126131703E-2</v>
      </c>
      <c r="CJ318" s="16">
        <v>1.91251443539983E-2</v>
      </c>
      <c r="CK318" s="9">
        <v>68696</v>
      </c>
      <c r="CL318" s="9">
        <v>5.87</v>
      </c>
      <c r="CM318" s="9">
        <v>8.8800000000000008</v>
      </c>
      <c r="CN318" s="9">
        <v>0.66</v>
      </c>
      <c r="CO318" s="9">
        <v>64960</v>
      </c>
      <c r="CP318" s="16" t="s">
        <v>3355</v>
      </c>
      <c r="CQ318" s="9">
        <v>138700495</v>
      </c>
      <c r="CR318" s="9">
        <v>245780329</v>
      </c>
      <c r="CS318" s="9">
        <v>26214393600</v>
      </c>
      <c r="CT318" s="9">
        <v>25069593600</v>
      </c>
      <c r="CU318" s="9">
        <v>68696</v>
      </c>
      <c r="CV318" s="9">
        <v>65696</v>
      </c>
      <c r="CW318" s="9">
        <v>189</v>
      </c>
      <c r="CX318" s="9">
        <v>102</v>
      </c>
      <c r="CY318" s="9">
        <v>0.56432707842945395</v>
      </c>
      <c r="CZ318" s="9"/>
      <c r="DA318" s="9"/>
      <c r="DB318" s="9"/>
      <c r="DC318" s="9"/>
      <c r="DD318" s="9">
        <v>1144800000</v>
      </c>
      <c r="DE318" s="9">
        <v>1144800000</v>
      </c>
      <c r="DF318" s="9">
        <v>3000</v>
      </c>
      <c r="DG318" s="9">
        <v>1</v>
      </c>
      <c r="DH318" s="9">
        <v>1.05</v>
      </c>
      <c r="DI318" s="9"/>
      <c r="DJ318" s="9"/>
      <c r="DK318" s="9"/>
      <c r="DL318" s="16" t="s">
        <v>812</v>
      </c>
      <c r="DM318" s="16" t="s">
        <v>2625</v>
      </c>
      <c r="DN318" s="16" t="s">
        <v>2626</v>
      </c>
      <c r="DO318" s="16" t="s">
        <v>2627</v>
      </c>
      <c r="DP318" s="16" t="s">
        <v>2628</v>
      </c>
      <c r="DQ318" s="16" t="s">
        <v>1361</v>
      </c>
      <c r="DR318" s="16" t="s">
        <v>2629</v>
      </c>
      <c r="DS318" s="16" t="s">
        <v>2630</v>
      </c>
      <c r="DT318" s="16" t="s">
        <v>152</v>
      </c>
      <c r="DU318" s="16" t="s">
        <v>412</v>
      </c>
      <c r="DV318" s="17" t="s">
        <v>402</v>
      </c>
      <c r="DW318" s="16" t="s">
        <v>2631</v>
      </c>
      <c r="DX318" s="16" t="s">
        <v>1362</v>
      </c>
      <c r="DY318" s="16" t="s">
        <v>778</v>
      </c>
      <c r="DZ318" s="16" t="s">
        <v>813</v>
      </c>
      <c r="EA318" s="16" t="s">
        <v>765</v>
      </c>
      <c r="EB318" s="16" t="s">
        <v>2632</v>
      </c>
      <c r="EC318" s="16" t="s">
        <v>2633</v>
      </c>
      <c r="ED318" s="16" t="s">
        <v>1528</v>
      </c>
      <c r="EE318" s="16" t="s">
        <v>2634</v>
      </c>
      <c r="EF318" s="16" t="s">
        <v>2635</v>
      </c>
    </row>
    <row r="319" spans="1:136" ht="18.75" x14ac:dyDescent="0.2">
      <c r="A319" s="16" t="s">
        <v>743</v>
      </c>
      <c r="B319" s="16" t="s">
        <v>796</v>
      </c>
      <c r="C319" s="16" t="s">
        <v>1218</v>
      </c>
      <c r="D319" s="16" t="s">
        <v>1220</v>
      </c>
      <c r="E319" s="16" t="s">
        <v>1219</v>
      </c>
      <c r="F319" s="25">
        <v>44382.504452951391</v>
      </c>
      <c r="G319" s="16" t="s">
        <v>1229</v>
      </c>
      <c r="H319" s="16" t="s">
        <v>1222</v>
      </c>
      <c r="I319" s="16" t="s">
        <v>826</v>
      </c>
      <c r="J319" s="16" t="s">
        <v>1084</v>
      </c>
      <c r="K319" s="16" t="s">
        <v>1074</v>
      </c>
      <c r="L319" s="16" t="s">
        <v>1082</v>
      </c>
      <c r="M319" s="9">
        <v>52860</v>
      </c>
      <c r="N319" s="9">
        <v>-5</v>
      </c>
      <c r="O319" s="9">
        <v>55630</v>
      </c>
      <c r="P319" s="9">
        <v>-0.02</v>
      </c>
      <c r="Q319" s="9">
        <v>0</v>
      </c>
      <c r="R319" s="9">
        <v>52860</v>
      </c>
      <c r="S319" s="9">
        <v>52860</v>
      </c>
      <c r="T319" s="9">
        <v>52860</v>
      </c>
      <c r="U319" s="16" t="s">
        <v>2581</v>
      </c>
      <c r="V319" s="16" t="s">
        <v>2582</v>
      </c>
      <c r="W319" s="16" t="s">
        <v>2583</v>
      </c>
      <c r="X319" s="9">
        <v>0.13</v>
      </c>
      <c r="Y319" s="9">
        <v>0.18</v>
      </c>
      <c r="Z319" s="9">
        <v>2.5</v>
      </c>
      <c r="AA319" s="16" t="s">
        <v>1082</v>
      </c>
      <c r="AB319" s="9">
        <v>7.6</v>
      </c>
      <c r="AC319" s="16" t="s">
        <v>1082</v>
      </c>
      <c r="AD319" s="9">
        <v>0.33</v>
      </c>
      <c r="AE319" s="9">
        <v>-3</v>
      </c>
      <c r="AF319" s="9">
        <v>-6.32</v>
      </c>
      <c r="AG319" s="9">
        <v>100</v>
      </c>
      <c r="AH319" s="9">
        <v>100</v>
      </c>
      <c r="AI319" s="9">
        <v>0</v>
      </c>
      <c r="AJ319" s="16"/>
      <c r="AK319" s="9">
        <v>-10.199999999999999</v>
      </c>
      <c r="AL319" s="16" t="s">
        <v>1082</v>
      </c>
      <c r="AM319" s="9">
        <v>-5.05</v>
      </c>
      <c r="AN319" s="9">
        <v>-7.26</v>
      </c>
      <c r="AO319" s="16" t="s">
        <v>896</v>
      </c>
      <c r="AP319" s="9">
        <v>0.17</v>
      </c>
      <c r="AQ319" s="16" t="s">
        <v>897</v>
      </c>
      <c r="AR319" s="9">
        <v>71</v>
      </c>
      <c r="AS319" s="9">
        <v>43</v>
      </c>
      <c r="AT319" s="17">
        <v>51120</v>
      </c>
      <c r="AU319" s="9">
        <v>35.46</v>
      </c>
      <c r="AV319" s="9">
        <v>35.520000000000003</v>
      </c>
      <c r="AW319" s="9">
        <v>65720</v>
      </c>
      <c r="AX319" s="9">
        <v>65720</v>
      </c>
      <c r="AY319" s="9">
        <v>55630</v>
      </c>
      <c r="AZ319" s="17">
        <v>44265</v>
      </c>
      <c r="BA319" s="9">
        <v>-15.4</v>
      </c>
      <c r="BB319" s="9">
        <v>0</v>
      </c>
      <c r="BC319" s="16"/>
      <c r="BD319" s="9">
        <v>3.12</v>
      </c>
      <c r="BE319" s="16" t="s">
        <v>1082</v>
      </c>
      <c r="BF319" s="9">
        <v>0</v>
      </c>
      <c r="BG319" s="16"/>
      <c r="BH319" s="9">
        <v>16.5</v>
      </c>
      <c r="BI319" s="16" t="s">
        <v>1083</v>
      </c>
      <c r="BJ319" s="9">
        <v>-16.5</v>
      </c>
      <c r="BK319" s="16" t="s">
        <v>1083</v>
      </c>
      <c r="BL319" s="9">
        <v>15</v>
      </c>
      <c r="BM319" s="9">
        <v>3</v>
      </c>
      <c r="BN319" s="9">
        <v>1</v>
      </c>
      <c r="BO319" s="9">
        <v>0.22</v>
      </c>
      <c r="BP319" s="9">
        <v>13.3</v>
      </c>
      <c r="BQ319" s="9">
        <v>51120</v>
      </c>
      <c r="BR319" s="20">
        <v>54130</v>
      </c>
      <c r="BS319" s="9">
        <v>3.4</v>
      </c>
      <c r="BT319" s="9">
        <v>8.3800000000000008</v>
      </c>
      <c r="BU319" s="9">
        <v>64200</v>
      </c>
      <c r="BV319" s="9">
        <v>51120</v>
      </c>
      <c r="BW319" s="16"/>
      <c r="BX319" s="17"/>
      <c r="BY319" s="16"/>
      <c r="BZ319" s="16"/>
      <c r="CA319" s="9">
        <v>451</v>
      </c>
      <c r="CB319" s="9">
        <v>458</v>
      </c>
      <c r="CC319" s="9">
        <v>436</v>
      </c>
      <c r="CD319" s="9">
        <v>408</v>
      </c>
      <c r="CE319" s="16">
        <v>269542</v>
      </c>
      <c r="CF319" s="16">
        <v>0</v>
      </c>
      <c r="CG319" s="16">
        <v>0.18</v>
      </c>
      <c r="CH319" s="25">
        <v>51.35</v>
      </c>
      <c r="CI319" s="16">
        <v>0</v>
      </c>
      <c r="CJ319" s="16">
        <v>-4.9784327821711001E-2</v>
      </c>
      <c r="CK319" s="9">
        <v>1432</v>
      </c>
      <c r="CL319" s="9">
        <v>285.27999999999997</v>
      </c>
      <c r="CM319" s="9">
        <v>14.26</v>
      </c>
      <c r="CN319" s="9">
        <v>20.010000000000002</v>
      </c>
      <c r="CO319" s="9">
        <v>195</v>
      </c>
      <c r="CP319" s="16" t="s">
        <v>3356</v>
      </c>
      <c r="CQ319" s="9">
        <v>26554053</v>
      </c>
      <c r="CR319" s="9">
        <v>79662160</v>
      </c>
      <c r="CS319" s="9">
        <v>79662160</v>
      </c>
      <c r="CT319" s="9">
        <v>79662160</v>
      </c>
      <c r="CU319" s="9">
        <v>1432</v>
      </c>
      <c r="CV319" s="9">
        <v>1432</v>
      </c>
      <c r="CW319" s="9">
        <v>3</v>
      </c>
      <c r="CX319" s="9">
        <v>1</v>
      </c>
      <c r="CY319" s="9">
        <v>0.33333332914899599</v>
      </c>
      <c r="CZ319" s="9"/>
      <c r="DA319" s="9"/>
      <c r="DB319" s="9"/>
      <c r="DC319" s="9"/>
      <c r="DD319" s="9"/>
      <c r="DE319" s="9"/>
      <c r="DF319" s="9"/>
      <c r="DG319" s="9"/>
      <c r="DH319" s="9">
        <v>1</v>
      </c>
      <c r="DI319" s="9"/>
      <c r="DJ319" s="9"/>
      <c r="DK319" s="9"/>
      <c r="DL319" s="16"/>
      <c r="DM319" s="16"/>
      <c r="DN319" s="16"/>
      <c r="DO319" s="16"/>
      <c r="DP319" s="16"/>
      <c r="DQ319" s="16"/>
      <c r="DR319" s="16"/>
      <c r="DS319" s="16"/>
      <c r="DT319" s="16"/>
      <c r="DU319" s="16"/>
      <c r="DV319" s="17"/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</row>
    <row r="320" spans="1:136" ht="18.75" x14ac:dyDescent="0.2">
      <c r="A320" s="16" t="s">
        <v>734</v>
      </c>
      <c r="B320" s="16" t="s">
        <v>904</v>
      </c>
      <c r="C320" s="16" t="s">
        <v>1218</v>
      </c>
      <c r="D320" s="16" t="s">
        <v>1220</v>
      </c>
      <c r="E320" s="16" t="s">
        <v>1219</v>
      </c>
      <c r="F320" s="25">
        <v>44382.52082690972</v>
      </c>
      <c r="G320" s="16" t="s">
        <v>1225</v>
      </c>
      <c r="H320" s="16" t="s">
        <v>1222</v>
      </c>
      <c r="I320" s="16" t="s">
        <v>970</v>
      </c>
      <c r="J320" s="16" t="s">
        <v>1082</v>
      </c>
      <c r="K320" s="16" t="s">
        <v>997</v>
      </c>
      <c r="L320" s="16" t="s">
        <v>1083</v>
      </c>
      <c r="M320" s="9">
        <v>28210</v>
      </c>
      <c r="N320" s="9">
        <v>-2.0499999999999998</v>
      </c>
      <c r="O320" s="9">
        <v>27670</v>
      </c>
      <c r="P320" s="9">
        <v>-3.92</v>
      </c>
      <c r="Q320" s="9">
        <v>4.68</v>
      </c>
      <c r="R320" s="9">
        <v>27540</v>
      </c>
      <c r="S320" s="9">
        <v>27360</v>
      </c>
      <c r="T320" s="9">
        <v>28640</v>
      </c>
      <c r="U320" s="16" t="s">
        <v>3357</v>
      </c>
      <c r="V320" s="16" t="s">
        <v>3358</v>
      </c>
      <c r="W320" s="16" t="s">
        <v>3359</v>
      </c>
      <c r="X320" s="9">
        <v>0.84</v>
      </c>
      <c r="Y320" s="9">
        <v>3.13</v>
      </c>
      <c r="Z320" s="9">
        <v>13.5</v>
      </c>
      <c r="AA320" s="16" t="s">
        <v>1082</v>
      </c>
      <c r="AB320" s="9">
        <v>13.2</v>
      </c>
      <c r="AC320" s="16" t="s">
        <v>1082</v>
      </c>
      <c r="AD320" s="9">
        <v>1.02</v>
      </c>
      <c r="AE320" s="9">
        <v>1.02</v>
      </c>
      <c r="AF320" s="9">
        <v>-1.17</v>
      </c>
      <c r="AG320" s="9">
        <v>100</v>
      </c>
      <c r="AH320" s="9">
        <v>100</v>
      </c>
      <c r="AI320" s="9">
        <v>0</v>
      </c>
      <c r="AJ320" s="16"/>
      <c r="AK320" s="9">
        <v>-282.10000000000002</v>
      </c>
      <c r="AL320" s="16" t="s">
        <v>1082</v>
      </c>
      <c r="AM320" s="9">
        <v>-7.42</v>
      </c>
      <c r="AN320" s="9">
        <v>-22.11</v>
      </c>
      <c r="AO320" s="16" t="s">
        <v>896</v>
      </c>
      <c r="AP320" s="9">
        <v>4.29</v>
      </c>
      <c r="AQ320" s="16" t="s">
        <v>897</v>
      </c>
      <c r="AR320" s="9">
        <v>100</v>
      </c>
      <c r="AS320" s="9">
        <v>0</v>
      </c>
      <c r="AT320" s="17">
        <v>27360</v>
      </c>
      <c r="AU320" s="9">
        <v>0</v>
      </c>
      <c r="AV320" s="9">
        <v>0</v>
      </c>
      <c r="AW320" s="9">
        <v>57500</v>
      </c>
      <c r="AX320" s="9">
        <v>57500</v>
      </c>
      <c r="AY320" s="9">
        <v>27670</v>
      </c>
      <c r="AZ320" s="17">
        <v>44202</v>
      </c>
      <c r="BA320" s="9">
        <v>-51.9</v>
      </c>
      <c r="BB320" s="9">
        <v>9.75</v>
      </c>
      <c r="BC320" s="16" t="s">
        <v>1084</v>
      </c>
      <c r="BD320" s="9">
        <v>70.02</v>
      </c>
      <c r="BE320" s="16" t="s">
        <v>1084</v>
      </c>
      <c r="BF320" s="9">
        <v>27.47</v>
      </c>
      <c r="BG320" s="16" t="s">
        <v>1082</v>
      </c>
      <c r="BH320" s="9">
        <v>198.82</v>
      </c>
      <c r="BI320" s="16" t="s">
        <v>1082</v>
      </c>
      <c r="BJ320" s="9">
        <v>-171.35</v>
      </c>
      <c r="BK320" s="16" t="s">
        <v>1082</v>
      </c>
      <c r="BL320" s="9">
        <v>2197</v>
      </c>
      <c r="BM320" s="9">
        <v>838</v>
      </c>
      <c r="BN320" s="9">
        <v>856</v>
      </c>
      <c r="BO320" s="9">
        <v>6.02</v>
      </c>
      <c r="BP320" s="9">
        <v>0</v>
      </c>
      <c r="BQ320" s="9">
        <v>27360</v>
      </c>
      <c r="BR320" s="20">
        <v>34400</v>
      </c>
      <c r="BS320" s="9">
        <v>0</v>
      </c>
      <c r="BT320" s="9">
        <v>54.09</v>
      </c>
      <c r="BU320" s="9">
        <v>44320</v>
      </c>
      <c r="BV320" s="9">
        <v>28750</v>
      </c>
      <c r="BW320" s="16" t="s">
        <v>1104</v>
      </c>
      <c r="BX320" s="17">
        <v>44369</v>
      </c>
      <c r="BY320" s="16" t="s">
        <v>375</v>
      </c>
      <c r="BZ320" s="16" t="s">
        <v>1099</v>
      </c>
      <c r="CA320" s="9">
        <v>512</v>
      </c>
      <c r="CB320" s="9">
        <v>491</v>
      </c>
      <c r="CC320" s="9">
        <v>557</v>
      </c>
      <c r="CD320" s="9">
        <v>562</v>
      </c>
      <c r="CE320" s="16">
        <v>505391</v>
      </c>
      <c r="CF320" s="16">
        <v>4.9400000000000004</v>
      </c>
      <c r="CG320" s="16">
        <v>0.06</v>
      </c>
      <c r="CH320" s="25">
        <v>12.53</v>
      </c>
      <c r="CI320" s="16">
        <v>2.4328249818445901E-2</v>
      </c>
      <c r="CJ320" s="16">
        <v>1.8749999999999999E-2</v>
      </c>
      <c r="CK320" s="9">
        <v>4093546</v>
      </c>
      <c r="CL320" s="9">
        <v>21.26</v>
      </c>
      <c r="CM320" s="9">
        <v>16.86</v>
      </c>
      <c r="CN320" s="9">
        <v>1.26</v>
      </c>
      <c r="CO320" s="9">
        <v>1301.7</v>
      </c>
      <c r="CP320" s="16" t="s">
        <v>1405</v>
      </c>
      <c r="CQ320" s="9">
        <v>135165176</v>
      </c>
      <c r="CR320" s="9">
        <v>132322918</v>
      </c>
      <c r="CS320" s="9">
        <v>113268417820</v>
      </c>
      <c r="CT320" s="9">
        <v>113268417820</v>
      </c>
      <c r="CU320" s="9">
        <v>4093546</v>
      </c>
      <c r="CV320" s="9">
        <v>4093546</v>
      </c>
      <c r="CW320" s="9">
        <v>838</v>
      </c>
      <c r="CX320" s="9">
        <v>856</v>
      </c>
      <c r="CY320" s="9">
        <v>1.02147971071799</v>
      </c>
      <c r="CZ320" s="9"/>
      <c r="DA320" s="9"/>
      <c r="DB320" s="9"/>
      <c r="DC320" s="9"/>
      <c r="DD320" s="9"/>
      <c r="DE320" s="9"/>
      <c r="DF320" s="9"/>
      <c r="DG320" s="9"/>
      <c r="DH320" s="9">
        <v>1</v>
      </c>
      <c r="DI320" s="9"/>
      <c r="DJ320" s="9"/>
      <c r="DK320" s="9"/>
      <c r="DL320" s="16"/>
      <c r="DM320" s="16"/>
      <c r="DN320" s="16"/>
      <c r="DO320" s="16"/>
      <c r="DP320" s="16"/>
      <c r="DQ320" s="16"/>
      <c r="DR320" s="16"/>
      <c r="DS320" s="16"/>
      <c r="DT320" s="16"/>
      <c r="DU320" s="16"/>
      <c r="DV320" s="17"/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</row>
    <row r="321" spans="1:136" ht="18.75" x14ac:dyDescent="0.2">
      <c r="A321" s="16" t="s">
        <v>142</v>
      </c>
      <c r="B321" s="16" t="s">
        <v>812</v>
      </c>
      <c r="C321" s="16" t="s">
        <v>1218</v>
      </c>
      <c r="D321" s="16" t="s">
        <v>1228</v>
      </c>
      <c r="E321" s="16" t="s">
        <v>1219</v>
      </c>
      <c r="F321" s="25">
        <v>44382.520197337966</v>
      </c>
      <c r="G321" s="16" t="s">
        <v>1229</v>
      </c>
      <c r="H321" s="16" t="s">
        <v>1223</v>
      </c>
      <c r="I321" s="16" t="s">
        <v>2159</v>
      </c>
      <c r="J321" s="16" t="s">
        <v>1084</v>
      </c>
      <c r="K321" s="16" t="s">
        <v>903</v>
      </c>
      <c r="L321" s="16" t="s">
        <v>1083</v>
      </c>
      <c r="M321" s="9">
        <v>24000</v>
      </c>
      <c r="N321" s="9">
        <v>1.74</v>
      </c>
      <c r="O321" s="9">
        <v>24020</v>
      </c>
      <c r="P321" s="9">
        <v>1.82</v>
      </c>
      <c r="Q321" s="9">
        <v>5.25</v>
      </c>
      <c r="R321" s="9">
        <v>23230</v>
      </c>
      <c r="S321" s="9">
        <v>23230</v>
      </c>
      <c r="T321" s="9">
        <v>24450</v>
      </c>
      <c r="U321" s="16" t="s">
        <v>3360</v>
      </c>
      <c r="V321" s="16" t="s">
        <v>3361</v>
      </c>
      <c r="W321" s="16" t="s">
        <v>1403</v>
      </c>
      <c r="X321" s="9">
        <v>0.85</v>
      </c>
      <c r="Y321" s="9">
        <v>0.77</v>
      </c>
      <c r="Z321" s="9">
        <v>10.6</v>
      </c>
      <c r="AA321" s="16" t="s">
        <v>1082</v>
      </c>
      <c r="AB321" s="9">
        <v>11.5</v>
      </c>
      <c r="AC321" s="16" t="s">
        <v>1082</v>
      </c>
      <c r="AD321" s="9">
        <v>0.92</v>
      </c>
      <c r="AE321" s="9">
        <v>-1.0900000000000001</v>
      </c>
      <c r="AF321" s="9">
        <v>-1.52</v>
      </c>
      <c r="AG321" s="9">
        <v>100</v>
      </c>
      <c r="AH321" s="9">
        <v>98.55</v>
      </c>
      <c r="AI321" s="9">
        <v>24.4</v>
      </c>
      <c r="AJ321" s="16" t="s">
        <v>1082</v>
      </c>
      <c r="AK321" s="9">
        <v>-77.599999999999994</v>
      </c>
      <c r="AL321" s="16" t="s">
        <v>1082</v>
      </c>
      <c r="AM321" s="9">
        <v>-4.08</v>
      </c>
      <c r="AN321" s="9">
        <v>2.56</v>
      </c>
      <c r="AO321" s="16" t="s">
        <v>896</v>
      </c>
      <c r="AP321" s="9">
        <v>0.75</v>
      </c>
      <c r="AQ321" s="16" t="s">
        <v>897</v>
      </c>
      <c r="AR321" s="9">
        <v>29</v>
      </c>
      <c r="AS321" s="9">
        <v>57</v>
      </c>
      <c r="AT321" s="17">
        <v>22300</v>
      </c>
      <c r="AU321" s="9">
        <v>47.82</v>
      </c>
      <c r="AV321" s="9">
        <v>44.11</v>
      </c>
      <c r="AW321" s="9">
        <v>55980</v>
      </c>
      <c r="AX321" s="9">
        <v>55980</v>
      </c>
      <c r="AY321" s="9">
        <v>24020</v>
      </c>
      <c r="AZ321" s="17">
        <v>44048</v>
      </c>
      <c r="BA321" s="9">
        <v>-57.1</v>
      </c>
      <c r="BB321" s="9">
        <v>17.66</v>
      </c>
      <c r="BC321" s="16" t="s">
        <v>1084</v>
      </c>
      <c r="BD321" s="9">
        <v>68.73</v>
      </c>
      <c r="BE321" s="16" t="s">
        <v>1084</v>
      </c>
      <c r="BF321" s="9">
        <v>42.36</v>
      </c>
      <c r="BG321" s="16" t="s">
        <v>1082</v>
      </c>
      <c r="BH321" s="9">
        <v>167.3</v>
      </c>
      <c r="BI321" s="16" t="s">
        <v>1082</v>
      </c>
      <c r="BJ321" s="9">
        <v>-124.94</v>
      </c>
      <c r="BK321" s="16" t="s">
        <v>1082</v>
      </c>
      <c r="BL321" s="9">
        <v>399</v>
      </c>
      <c r="BM321" s="9">
        <v>157</v>
      </c>
      <c r="BN321" s="9">
        <v>142</v>
      </c>
      <c r="BO321" s="9">
        <v>0.67</v>
      </c>
      <c r="BP321" s="9">
        <v>26.54</v>
      </c>
      <c r="BQ321" s="9">
        <v>23040</v>
      </c>
      <c r="BR321" s="20">
        <v>26560</v>
      </c>
      <c r="BS321" s="9">
        <v>8.99</v>
      </c>
      <c r="BT321" s="9">
        <v>11.37</v>
      </c>
      <c r="BU321" s="9">
        <v>29480</v>
      </c>
      <c r="BV321" s="9">
        <v>22020</v>
      </c>
      <c r="BW321" s="16"/>
      <c r="BX321" s="17"/>
      <c r="BY321" s="16"/>
      <c r="BZ321" s="16"/>
      <c r="CA321" s="9">
        <v>148</v>
      </c>
      <c r="CB321" s="9">
        <v>148</v>
      </c>
      <c r="CC321" s="9">
        <v>151</v>
      </c>
      <c r="CD321" s="9">
        <v>189</v>
      </c>
      <c r="CE321" s="16">
        <v>620604</v>
      </c>
      <c r="CF321" s="16">
        <v>34.6</v>
      </c>
      <c r="CG321" s="16">
        <v>0.16</v>
      </c>
      <c r="CH321" s="25">
        <v>5.78</v>
      </c>
      <c r="CI321" s="16">
        <v>3.3146792940163601E-2</v>
      </c>
      <c r="CJ321" s="16">
        <v>-8.4781687155574396E-4</v>
      </c>
      <c r="CK321" s="9">
        <v>689994</v>
      </c>
      <c r="CL321" s="9">
        <v>9.7899999999999991</v>
      </c>
      <c r="CM321" s="9">
        <v>8.8800000000000008</v>
      </c>
      <c r="CN321" s="9">
        <v>1.1000000000000001</v>
      </c>
      <c r="CO321" s="9">
        <v>2453</v>
      </c>
      <c r="CP321" s="16" t="s">
        <v>1643</v>
      </c>
      <c r="CQ321" s="9">
        <v>105564687</v>
      </c>
      <c r="CR321" s="9">
        <v>115024337</v>
      </c>
      <c r="CS321" s="9">
        <v>16573655880</v>
      </c>
      <c r="CT321" s="9">
        <v>16333455880</v>
      </c>
      <c r="CU321" s="9">
        <v>689994</v>
      </c>
      <c r="CV321" s="9">
        <v>679994</v>
      </c>
      <c r="CW321" s="9">
        <v>157</v>
      </c>
      <c r="CX321" s="9">
        <v>142</v>
      </c>
      <c r="CY321" s="9">
        <v>0.91775957813171305</v>
      </c>
      <c r="CZ321" s="9"/>
      <c r="DA321" s="9"/>
      <c r="DB321" s="9"/>
      <c r="DC321" s="9"/>
      <c r="DD321" s="9">
        <v>240200000</v>
      </c>
      <c r="DE321" s="9">
        <v>240200000</v>
      </c>
      <c r="DF321" s="9">
        <v>10000</v>
      </c>
      <c r="DG321" s="9">
        <v>1</v>
      </c>
      <c r="DH321" s="9">
        <v>1.01</v>
      </c>
      <c r="DI321" s="9"/>
      <c r="DJ321" s="9"/>
      <c r="DK321" s="9"/>
      <c r="DL321" s="16" t="s">
        <v>812</v>
      </c>
      <c r="DM321" s="16" t="s">
        <v>2625</v>
      </c>
      <c r="DN321" s="16" t="s">
        <v>2626</v>
      </c>
      <c r="DO321" s="16" t="s">
        <v>2627</v>
      </c>
      <c r="DP321" s="16" t="s">
        <v>2628</v>
      </c>
      <c r="DQ321" s="16" t="s">
        <v>1361</v>
      </c>
      <c r="DR321" s="16" t="s">
        <v>2629</v>
      </c>
      <c r="DS321" s="16" t="s">
        <v>2630</v>
      </c>
      <c r="DT321" s="16" t="s">
        <v>152</v>
      </c>
      <c r="DU321" s="16" t="s">
        <v>412</v>
      </c>
      <c r="DV321" s="17" t="s">
        <v>402</v>
      </c>
      <c r="DW321" s="16" t="s">
        <v>2631</v>
      </c>
      <c r="DX321" s="16" t="s">
        <v>1362</v>
      </c>
      <c r="DY321" s="16" t="s">
        <v>778</v>
      </c>
      <c r="DZ321" s="16" t="s">
        <v>813</v>
      </c>
      <c r="EA321" s="16" t="s">
        <v>765</v>
      </c>
      <c r="EB321" s="16" t="s">
        <v>2632</v>
      </c>
      <c r="EC321" s="16" t="s">
        <v>2633</v>
      </c>
      <c r="ED321" s="16" t="s">
        <v>1528</v>
      </c>
      <c r="EE321" s="16" t="s">
        <v>2634</v>
      </c>
      <c r="EF321" s="16" t="s">
        <v>2635</v>
      </c>
    </row>
    <row r="322" spans="1:136" ht="18.75" x14ac:dyDescent="0.2">
      <c r="A322" s="16" t="s">
        <v>693</v>
      </c>
      <c r="B322" s="16" t="s">
        <v>796</v>
      </c>
      <c r="C322" s="16" t="s">
        <v>97</v>
      </c>
      <c r="D322" s="16" t="s">
        <v>1227</v>
      </c>
      <c r="E322" s="16" t="s">
        <v>1219</v>
      </c>
      <c r="F322" s="25">
        <v>44382.519971481481</v>
      </c>
      <c r="G322" s="16" t="s">
        <v>1229</v>
      </c>
      <c r="H322" s="16" t="s">
        <v>1222</v>
      </c>
      <c r="I322" s="16" t="s">
        <v>1076</v>
      </c>
      <c r="J322" s="16" t="s">
        <v>1084</v>
      </c>
      <c r="K322" s="16" t="s">
        <v>1984</v>
      </c>
      <c r="L322" s="16" t="s">
        <v>1082</v>
      </c>
      <c r="M322" s="9">
        <v>24884</v>
      </c>
      <c r="N322" s="9">
        <v>-3</v>
      </c>
      <c r="O322" s="9">
        <v>25623</v>
      </c>
      <c r="P322" s="9">
        <v>-0.12</v>
      </c>
      <c r="Q322" s="9">
        <v>0</v>
      </c>
      <c r="R322" s="9">
        <v>24884</v>
      </c>
      <c r="S322" s="9">
        <v>24884</v>
      </c>
      <c r="T322" s="9">
        <v>24884</v>
      </c>
      <c r="U322" s="16" t="s">
        <v>3362</v>
      </c>
      <c r="V322" s="16" t="s">
        <v>3363</v>
      </c>
      <c r="W322" s="16" t="s">
        <v>3364</v>
      </c>
      <c r="X322" s="9">
        <v>0.05</v>
      </c>
      <c r="Y322" s="9">
        <v>0.09</v>
      </c>
      <c r="Z322" s="9">
        <v>1.4</v>
      </c>
      <c r="AA322" s="16" t="s">
        <v>1082</v>
      </c>
      <c r="AB322" s="9">
        <v>26.9</v>
      </c>
      <c r="AC322" s="16" t="s">
        <v>1082</v>
      </c>
      <c r="AD322" s="9">
        <v>0.05</v>
      </c>
      <c r="AE322" s="9">
        <v>-19</v>
      </c>
      <c r="AF322" s="9">
        <v>-1.35</v>
      </c>
      <c r="AG322" s="9">
        <v>100</v>
      </c>
      <c r="AH322" s="9">
        <v>100</v>
      </c>
      <c r="AI322" s="9">
        <v>0</v>
      </c>
      <c r="AJ322" s="16"/>
      <c r="AK322" s="9">
        <v>-2.6</v>
      </c>
      <c r="AL322" s="16" t="s">
        <v>1082</v>
      </c>
      <c r="AM322" s="9">
        <v>-31.83</v>
      </c>
      <c r="AN322" s="9">
        <v>-32.03</v>
      </c>
      <c r="AO322" s="16" t="s">
        <v>896</v>
      </c>
      <c r="AP322" s="9">
        <v>0.11</v>
      </c>
      <c r="AQ322" s="16" t="s">
        <v>897</v>
      </c>
      <c r="AR322" s="9">
        <v>100</v>
      </c>
      <c r="AS322" s="9">
        <v>0</v>
      </c>
      <c r="AT322" s="17">
        <v>24884</v>
      </c>
      <c r="AU322" s="9">
        <v>11.6</v>
      </c>
      <c r="AV322" s="9">
        <v>11.86</v>
      </c>
      <c r="AW322" s="9">
        <v>67500</v>
      </c>
      <c r="AX322" s="9">
        <v>67500</v>
      </c>
      <c r="AY322" s="9">
        <v>25623</v>
      </c>
      <c r="AZ322" s="17">
        <v>44179</v>
      </c>
      <c r="BA322" s="9">
        <v>-62</v>
      </c>
      <c r="BB322" s="9">
        <v>0</v>
      </c>
      <c r="BC322" s="16"/>
      <c r="BD322" s="9">
        <v>2.56</v>
      </c>
      <c r="BE322" s="16" t="s">
        <v>1082</v>
      </c>
      <c r="BF322" s="9">
        <v>0</v>
      </c>
      <c r="BG322" s="16"/>
      <c r="BH322" s="9">
        <v>6.36</v>
      </c>
      <c r="BI322" s="16" t="s">
        <v>1083</v>
      </c>
      <c r="BJ322" s="9">
        <v>-6.36</v>
      </c>
      <c r="BK322" s="16" t="s">
        <v>1083</v>
      </c>
      <c r="BL322" s="9">
        <v>20</v>
      </c>
      <c r="BM322" s="9">
        <v>19</v>
      </c>
      <c r="BN322" s="9">
        <v>1</v>
      </c>
      <c r="BO322" s="9">
        <v>0.15</v>
      </c>
      <c r="BP322" s="9">
        <v>0</v>
      </c>
      <c r="BQ322" s="9">
        <v>24884</v>
      </c>
      <c r="BR322" s="20">
        <v>35511</v>
      </c>
      <c r="BS322" s="9">
        <v>0</v>
      </c>
      <c r="BT322" s="9">
        <v>65.73</v>
      </c>
      <c r="BU322" s="9">
        <v>42332</v>
      </c>
      <c r="BV322" s="9">
        <v>25221</v>
      </c>
      <c r="BW322" s="16" t="s">
        <v>1098</v>
      </c>
      <c r="BX322" s="17">
        <v>44366</v>
      </c>
      <c r="BY322" s="16" t="s">
        <v>378</v>
      </c>
      <c r="BZ322" s="16" t="s">
        <v>1128</v>
      </c>
      <c r="CA322" s="9">
        <v>546</v>
      </c>
      <c r="CB322" s="9">
        <v>501</v>
      </c>
      <c r="CC322" s="9">
        <v>465</v>
      </c>
      <c r="CD322" s="9">
        <v>493</v>
      </c>
      <c r="CE322" s="16">
        <v>274862</v>
      </c>
      <c r="CF322" s="16">
        <v>0</v>
      </c>
      <c r="CG322" s="16">
        <v>0.13</v>
      </c>
      <c r="CH322" s="25">
        <v>19.16</v>
      </c>
      <c r="CI322" s="16">
        <v>0</v>
      </c>
      <c r="CJ322" s="16">
        <v>-2.8807546875609099E-2</v>
      </c>
      <c r="CK322" s="9">
        <v>10813</v>
      </c>
      <c r="CL322" s="9">
        <v>1114.04</v>
      </c>
      <c r="CM322" s="9"/>
      <c r="CN322" s="9"/>
      <c r="CO322" s="9">
        <v>23</v>
      </c>
      <c r="CP322" s="16" t="s">
        <v>1741</v>
      </c>
      <c r="CQ322" s="9">
        <v>14582184</v>
      </c>
      <c r="CR322" s="9">
        <v>277061499</v>
      </c>
      <c r="CS322" s="9">
        <v>277061499</v>
      </c>
      <c r="CT322" s="9">
        <v>277061499</v>
      </c>
      <c r="CU322" s="9">
        <v>10813</v>
      </c>
      <c r="CV322" s="9">
        <v>10813</v>
      </c>
      <c r="CW322" s="9">
        <v>19</v>
      </c>
      <c r="CX322" s="9">
        <v>1</v>
      </c>
      <c r="CY322" s="9">
        <v>5.2631578377477797E-2</v>
      </c>
      <c r="CZ322" s="9"/>
      <c r="DA322" s="9"/>
      <c r="DB322" s="9"/>
      <c r="DC322" s="9"/>
      <c r="DD322" s="9"/>
      <c r="DE322" s="9"/>
      <c r="DF322" s="9"/>
      <c r="DG322" s="9"/>
      <c r="DH322" s="9">
        <v>1</v>
      </c>
      <c r="DI322" s="9"/>
      <c r="DJ322" s="9"/>
      <c r="DK322" s="9"/>
      <c r="DL322" s="16"/>
      <c r="DM322" s="16"/>
      <c r="DN322" s="16"/>
      <c r="DO322" s="16"/>
      <c r="DP322" s="16"/>
      <c r="DQ322" s="16"/>
      <c r="DR322" s="16"/>
      <c r="DS322" s="16"/>
      <c r="DT322" s="16"/>
      <c r="DU322" s="16"/>
      <c r="DV322" s="17"/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</row>
    <row r="323" spans="1:136" ht="18.75" x14ac:dyDescent="0.2">
      <c r="A323" s="16" t="s">
        <v>115</v>
      </c>
      <c r="B323" s="16" t="s">
        <v>915</v>
      </c>
      <c r="C323" s="16" t="s">
        <v>1218</v>
      </c>
      <c r="D323" s="16" t="s">
        <v>1224</v>
      </c>
      <c r="E323" s="16" t="s">
        <v>1219</v>
      </c>
      <c r="F323" s="25">
        <v>44382.518711770834</v>
      </c>
      <c r="G323" s="16" t="s">
        <v>1229</v>
      </c>
      <c r="H323" s="16" t="s">
        <v>1223</v>
      </c>
      <c r="I323" s="16" t="s">
        <v>1042</v>
      </c>
      <c r="J323" s="16" t="s">
        <v>1082</v>
      </c>
      <c r="K323" s="16" t="s">
        <v>784</v>
      </c>
      <c r="L323" s="16" t="s">
        <v>1083</v>
      </c>
      <c r="M323" s="9">
        <v>7490</v>
      </c>
      <c r="N323" s="9">
        <v>4.9000000000000004</v>
      </c>
      <c r="O323" s="9">
        <v>7440</v>
      </c>
      <c r="P323" s="9">
        <v>4.2</v>
      </c>
      <c r="Q323" s="9">
        <v>5.79</v>
      </c>
      <c r="R323" s="9">
        <v>7080</v>
      </c>
      <c r="S323" s="9">
        <v>7080</v>
      </c>
      <c r="T323" s="9">
        <v>7490</v>
      </c>
      <c r="U323" s="16" t="s">
        <v>3365</v>
      </c>
      <c r="V323" s="16" t="s">
        <v>3366</v>
      </c>
      <c r="W323" s="16" t="s">
        <v>3367</v>
      </c>
      <c r="X323" s="9">
        <v>1.93</v>
      </c>
      <c r="Y323" s="9">
        <v>1.97</v>
      </c>
      <c r="Z323" s="9">
        <v>44.4</v>
      </c>
      <c r="AA323" s="16" t="s">
        <v>1082</v>
      </c>
      <c r="AB323" s="9">
        <v>13.1</v>
      </c>
      <c r="AC323" s="16" t="s">
        <v>1082</v>
      </c>
      <c r="AD323" s="9">
        <v>3.39</v>
      </c>
      <c r="AE323" s="9">
        <v>3.39</v>
      </c>
      <c r="AF323" s="9">
        <v>1.41</v>
      </c>
      <c r="AG323" s="9">
        <v>100</v>
      </c>
      <c r="AH323" s="9">
        <v>59.59</v>
      </c>
      <c r="AI323" s="9">
        <v>1.9</v>
      </c>
      <c r="AJ323" s="16" t="s">
        <v>1083</v>
      </c>
      <c r="AK323" s="9">
        <v>614.6</v>
      </c>
      <c r="AL323" s="16" t="s">
        <v>1082</v>
      </c>
      <c r="AM323" s="9">
        <v>2.88</v>
      </c>
      <c r="AN323" s="9">
        <v>2.1800000000000002</v>
      </c>
      <c r="AO323" s="16" t="s">
        <v>896</v>
      </c>
      <c r="AP323" s="9">
        <v>2.0299999999999998</v>
      </c>
      <c r="AQ323" s="16" t="s">
        <v>897</v>
      </c>
      <c r="AR323" s="9">
        <v>7</v>
      </c>
      <c r="AS323" s="9">
        <v>64</v>
      </c>
      <c r="AT323" s="17">
        <v>6800</v>
      </c>
      <c r="AU323" s="9">
        <v>54.6</v>
      </c>
      <c r="AV323" s="9">
        <v>44.78</v>
      </c>
      <c r="AW323" s="9">
        <v>20940</v>
      </c>
      <c r="AX323" s="9">
        <v>20940</v>
      </c>
      <c r="AY323" s="9">
        <v>7440</v>
      </c>
      <c r="AZ323" s="17">
        <v>44018</v>
      </c>
      <c r="BA323" s="9">
        <v>-64.5</v>
      </c>
      <c r="BB323" s="9">
        <v>3.67</v>
      </c>
      <c r="BC323" s="16" t="s">
        <v>1082</v>
      </c>
      <c r="BD323" s="9">
        <v>130</v>
      </c>
      <c r="BE323" s="16" t="s">
        <v>1084</v>
      </c>
      <c r="BF323" s="9">
        <v>2.75</v>
      </c>
      <c r="BG323" s="16" t="s">
        <v>1083</v>
      </c>
      <c r="BH323" s="9">
        <v>100.3</v>
      </c>
      <c r="BI323" s="16" t="s">
        <v>1082</v>
      </c>
      <c r="BJ323" s="9">
        <v>2.65</v>
      </c>
      <c r="BK323" s="16" t="s">
        <v>1083</v>
      </c>
      <c r="BL323" s="9">
        <v>467</v>
      </c>
      <c r="BM323" s="9">
        <v>106</v>
      </c>
      <c r="BN323" s="9">
        <v>214</v>
      </c>
      <c r="BO323" s="9">
        <v>1.62</v>
      </c>
      <c r="BP323" s="9">
        <v>48.17</v>
      </c>
      <c r="BQ323" s="9">
        <v>6970</v>
      </c>
      <c r="BR323" s="20">
        <v>7820</v>
      </c>
      <c r="BS323" s="9">
        <v>26.73</v>
      </c>
      <c r="BT323" s="9">
        <v>4.4000000000000004</v>
      </c>
      <c r="BU323" s="9">
        <v>9190</v>
      </c>
      <c r="BV323" s="9">
        <v>5910</v>
      </c>
      <c r="BW323" s="16"/>
      <c r="BX323" s="17"/>
      <c r="BY323" s="16"/>
      <c r="BZ323" s="16"/>
      <c r="CA323" s="9">
        <v>236</v>
      </c>
      <c r="CB323" s="9">
        <v>215</v>
      </c>
      <c r="CC323" s="9">
        <v>228</v>
      </c>
      <c r="CD323" s="9">
        <v>183</v>
      </c>
      <c r="CE323" s="16">
        <v>2071823</v>
      </c>
      <c r="CF323" s="16">
        <v>100</v>
      </c>
      <c r="CG323" s="16">
        <v>0.18</v>
      </c>
      <c r="CH323" s="25">
        <v>4.16</v>
      </c>
      <c r="CI323" s="16">
        <v>5.7909604519773998E-2</v>
      </c>
      <c r="CJ323" s="16">
        <v>7.0028011204481804E-3</v>
      </c>
      <c r="CK323" s="9">
        <v>6322450</v>
      </c>
      <c r="CL323" s="9">
        <v>10.64</v>
      </c>
      <c r="CM323" s="9">
        <v>12.1</v>
      </c>
      <c r="CN323" s="9">
        <v>0.88</v>
      </c>
      <c r="CO323" s="9">
        <v>699</v>
      </c>
      <c r="CP323" s="16" t="s">
        <v>1743</v>
      </c>
      <c r="CQ323" s="9">
        <v>443764415</v>
      </c>
      <c r="CR323" s="9">
        <v>130980504</v>
      </c>
      <c r="CS323" s="9">
        <v>47039028000</v>
      </c>
      <c r="CT323" s="9">
        <v>28029828000</v>
      </c>
      <c r="CU323" s="9">
        <v>6322450</v>
      </c>
      <c r="CV323" s="9">
        <v>3767450</v>
      </c>
      <c r="CW323" s="9">
        <v>106</v>
      </c>
      <c r="CX323" s="9">
        <v>214</v>
      </c>
      <c r="CY323" s="9">
        <v>3.38801883828451</v>
      </c>
      <c r="CZ323" s="9"/>
      <c r="DA323" s="9"/>
      <c r="DB323" s="9"/>
      <c r="DC323" s="9"/>
      <c r="DD323" s="9">
        <v>6336400000</v>
      </c>
      <c r="DE323" s="9">
        <v>19009200000</v>
      </c>
      <c r="DF323" s="9">
        <v>2555000</v>
      </c>
      <c r="DG323" s="9">
        <v>3</v>
      </c>
      <c r="DH323" s="9">
        <v>1.68</v>
      </c>
      <c r="DI323" s="9"/>
      <c r="DJ323" s="9"/>
      <c r="DK323" s="9"/>
      <c r="DL323" s="16"/>
      <c r="DM323" s="16"/>
      <c r="DN323" s="16"/>
      <c r="DO323" s="16"/>
      <c r="DP323" s="16"/>
      <c r="DQ323" s="16"/>
      <c r="DR323" s="16"/>
      <c r="DS323" s="16"/>
      <c r="DT323" s="16"/>
      <c r="DU323" s="16"/>
      <c r="DV323" s="17"/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</row>
    <row r="324" spans="1:136" ht="18.75" x14ac:dyDescent="0.2">
      <c r="A324" s="16" t="s">
        <v>555</v>
      </c>
      <c r="B324" s="16" t="s">
        <v>927</v>
      </c>
      <c r="C324" s="16" t="s">
        <v>1218</v>
      </c>
      <c r="D324" s="16" t="s">
        <v>1220</v>
      </c>
      <c r="E324" s="16" t="s">
        <v>1219</v>
      </c>
      <c r="F324" s="25">
        <v>44382.520470833333</v>
      </c>
      <c r="G324" s="16" t="s">
        <v>1221</v>
      </c>
      <c r="H324" s="16" t="s">
        <v>1222</v>
      </c>
      <c r="I324" s="16" t="s">
        <v>2160</v>
      </c>
      <c r="J324" s="16" t="s">
        <v>1084</v>
      </c>
      <c r="K324" s="16" t="s">
        <v>947</v>
      </c>
      <c r="L324" s="16" t="s">
        <v>1083</v>
      </c>
      <c r="M324" s="9">
        <v>33840</v>
      </c>
      <c r="N324" s="9">
        <v>1.41</v>
      </c>
      <c r="O324" s="9">
        <v>33630</v>
      </c>
      <c r="P324" s="9">
        <v>0.78</v>
      </c>
      <c r="Q324" s="9">
        <v>4.42</v>
      </c>
      <c r="R324" s="9">
        <v>33340</v>
      </c>
      <c r="S324" s="9">
        <v>32800</v>
      </c>
      <c r="T324" s="9">
        <v>34250</v>
      </c>
      <c r="U324" s="16" t="s">
        <v>3368</v>
      </c>
      <c r="V324" s="16" t="s">
        <v>3369</v>
      </c>
      <c r="W324" s="16" t="s">
        <v>3370</v>
      </c>
      <c r="X324" s="9">
        <v>0.19</v>
      </c>
      <c r="Y324" s="9">
        <v>0.44</v>
      </c>
      <c r="Z324" s="9">
        <v>7.5</v>
      </c>
      <c r="AA324" s="16" t="s">
        <v>1082</v>
      </c>
      <c r="AB324" s="9">
        <v>14</v>
      </c>
      <c r="AC324" s="16" t="s">
        <v>1082</v>
      </c>
      <c r="AD324" s="9">
        <v>0.53</v>
      </c>
      <c r="AE324" s="9">
        <v>-1.88</v>
      </c>
      <c r="AF324" s="9">
        <v>-1.03</v>
      </c>
      <c r="AG324" s="9">
        <v>100</v>
      </c>
      <c r="AH324" s="9">
        <v>99.8</v>
      </c>
      <c r="AI324" s="9">
        <v>2.2999999999999998</v>
      </c>
      <c r="AJ324" s="16" t="s">
        <v>1082</v>
      </c>
      <c r="AK324" s="9">
        <v>1.6</v>
      </c>
      <c r="AL324" s="16" t="s">
        <v>1083</v>
      </c>
      <c r="AM324" s="9">
        <v>8.5299999999999994</v>
      </c>
      <c r="AN324" s="9">
        <v>11.35</v>
      </c>
      <c r="AO324" s="16" t="s">
        <v>896</v>
      </c>
      <c r="AP324" s="9">
        <v>0.44</v>
      </c>
      <c r="AQ324" s="16" t="s">
        <v>897</v>
      </c>
      <c r="AR324" s="9">
        <v>64</v>
      </c>
      <c r="AS324" s="9">
        <v>93</v>
      </c>
      <c r="AT324" s="17">
        <v>29340</v>
      </c>
      <c r="AU324" s="9">
        <v>58.65</v>
      </c>
      <c r="AV324" s="9">
        <v>54.98</v>
      </c>
      <c r="AW324" s="9">
        <v>63890</v>
      </c>
      <c r="AX324" s="9">
        <v>63890</v>
      </c>
      <c r="AY324" s="9">
        <v>33630</v>
      </c>
      <c r="AZ324" s="17">
        <v>44095</v>
      </c>
      <c r="BA324" s="9">
        <v>-47.4</v>
      </c>
      <c r="BB324" s="9">
        <v>4.51</v>
      </c>
      <c r="BC324" s="16" t="s">
        <v>1084</v>
      </c>
      <c r="BD324" s="9">
        <v>11.26</v>
      </c>
      <c r="BE324" s="16" t="s">
        <v>1084</v>
      </c>
      <c r="BF324" s="9">
        <v>15.2</v>
      </c>
      <c r="BG324" s="16" t="s">
        <v>1082</v>
      </c>
      <c r="BH324" s="9">
        <v>38.32</v>
      </c>
      <c r="BI324" s="16" t="s">
        <v>1082</v>
      </c>
      <c r="BJ324" s="9">
        <v>-23.12</v>
      </c>
      <c r="BK324" s="16" t="s">
        <v>1082</v>
      </c>
      <c r="BL324" s="9">
        <v>303</v>
      </c>
      <c r="BM324" s="9">
        <v>156</v>
      </c>
      <c r="BN324" s="9">
        <v>83</v>
      </c>
      <c r="BO324" s="9">
        <v>0.54</v>
      </c>
      <c r="BP324" s="9">
        <v>33.799999999999997</v>
      </c>
      <c r="BQ324" s="9">
        <v>29340</v>
      </c>
      <c r="BR324" s="20">
        <v>34790</v>
      </c>
      <c r="BS324" s="9">
        <v>15.33</v>
      </c>
      <c r="BT324" s="9">
        <v>3.42</v>
      </c>
      <c r="BU324" s="9">
        <v>42650</v>
      </c>
      <c r="BV324" s="9">
        <v>29340</v>
      </c>
      <c r="BW324" s="16"/>
      <c r="BX324" s="17"/>
      <c r="BY324" s="16"/>
      <c r="BZ324" s="16"/>
      <c r="CA324" s="9">
        <v>275</v>
      </c>
      <c r="CB324" s="9">
        <v>291</v>
      </c>
      <c r="CC324" s="9">
        <v>280</v>
      </c>
      <c r="CD324" s="9">
        <v>385</v>
      </c>
      <c r="CE324" s="16">
        <v>600000</v>
      </c>
      <c r="CF324" s="16">
        <v>30.23</v>
      </c>
      <c r="CG324" s="16">
        <v>0.5</v>
      </c>
      <c r="CH324" s="25">
        <v>9.3699999999999992</v>
      </c>
      <c r="CI324" s="16">
        <v>1.499700059988E-2</v>
      </c>
      <c r="CJ324" s="16">
        <v>6.2930776146239101E-3</v>
      </c>
      <c r="CK324" s="9">
        <v>343726</v>
      </c>
      <c r="CL324" s="9">
        <v>12.92</v>
      </c>
      <c r="CM324" s="9">
        <v>14.43</v>
      </c>
      <c r="CN324" s="9">
        <v>0.9</v>
      </c>
      <c r="CO324" s="9">
        <v>2602</v>
      </c>
      <c r="CP324" s="16" t="s">
        <v>1380</v>
      </c>
      <c r="CQ324" s="9">
        <v>74099393</v>
      </c>
      <c r="CR324" s="9">
        <v>138987522</v>
      </c>
      <c r="CS324" s="9">
        <v>11559505380</v>
      </c>
      <c r="CT324" s="9">
        <v>11535964380</v>
      </c>
      <c r="CU324" s="9">
        <v>343726</v>
      </c>
      <c r="CV324" s="9">
        <v>343026</v>
      </c>
      <c r="CW324" s="9">
        <v>156</v>
      </c>
      <c r="CX324" s="9">
        <v>83</v>
      </c>
      <c r="CY324" s="9">
        <v>0.53313701786840995</v>
      </c>
      <c r="CZ324" s="9"/>
      <c r="DA324" s="9"/>
      <c r="DB324" s="9"/>
      <c r="DC324" s="9"/>
      <c r="DD324" s="9">
        <v>23541000</v>
      </c>
      <c r="DE324" s="9">
        <v>23541000</v>
      </c>
      <c r="DF324" s="9">
        <v>700</v>
      </c>
      <c r="DG324" s="9">
        <v>1</v>
      </c>
      <c r="DH324" s="9">
        <v>1</v>
      </c>
      <c r="DI324" s="9"/>
      <c r="DJ324" s="9"/>
      <c r="DK324" s="9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7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</row>
    <row r="325" spans="1:136" ht="18.75" x14ac:dyDescent="0.2">
      <c r="A325" s="16" t="s">
        <v>833</v>
      </c>
      <c r="B325" s="16" t="s">
        <v>915</v>
      </c>
      <c r="C325" s="16" t="s">
        <v>1218</v>
      </c>
      <c r="D325" s="16" t="s">
        <v>1220</v>
      </c>
      <c r="E325" s="16" t="s">
        <v>1219</v>
      </c>
      <c r="F325" s="25">
        <v>44382.520791898147</v>
      </c>
      <c r="G325" s="16" t="s">
        <v>1229</v>
      </c>
      <c r="H325" s="16" t="s">
        <v>1222</v>
      </c>
      <c r="I325" s="16" t="s">
        <v>2161</v>
      </c>
      <c r="J325" s="16" t="s">
        <v>1084</v>
      </c>
      <c r="K325" s="16" t="s">
        <v>953</v>
      </c>
      <c r="L325" s="16" t="s">
        <v>1083</v>
      </c>
      <c r="M325" s="9">
        <v>47370</v>
      </c>
      <c r="N325" s="9">
        <v>4.99</v>
      </c>
      <c r="O325" s="9">
        <v>47290</v>
      </c>
      <c r="P325" s="9">
        <v>4.8099999999999996</v>
      </c>
      <c r="Q325" s="9">
        <v>4.8</v>
      </c>
      <c r="R325" s="9">
        <v>45200</v>
      </c>
      <c r="S325" s="9">
        <v>45200</v>
      </c>
      <c r="T325" s="9">
        <v>47370</v>
      </c>
      <c r="U325" s="16" t="s">
        <v>3371</v>
      </c>
      <c r="V325" s="16" t="s">
        <v>3372</v>
      </c>
      <c r="W325" s="16" t="s">
        <v>3373</v>
      </c>
      <c r="X325" s="9">
        <v>1.97</v>
      </c>
      <c r="Y325" s="9">
        <v>2.57</v>
      </c>
      <c r="Z325" s="9">
        <v>13.4</v>
      </c>
      <c r="AA325" s="16" t="s">
        <v>1082</v>
      </c>
      <c r="AB325" s="9">
        <v>13</v>
      </c>
      <c r="AC325" s="16" t="s">
        <v>1082</v>
      </c>
      <c r="AD325" s="9">
        <v>1.03</v>
      </c>
      <c r="AE325" s="9">
        <v>1.03</v>
      </c>
      <c r="AF325" s="9">
        <v>-1.23</v>
      </c>
      <c r="AG325" s="9">
        <v>100</v>
      </c>
      <c r="AH325" s="9">
        <v>59.26</v>
      </c>
      <c r="AI325" s="9">
        <v>1.2</v>
      </c>
      <c r="AJ325" s="16" t="s">
        <v>1083</v>
      </c>
      <c r="AK325" s="9">
        <v>92.8</v>
      </c>
      <c r="AL325" s="16" t="s">
        <v>1082</v>
      </c>
      <c r="AM325" s="9">
        <v>-0.4</v>
      </c>
      <c r="AN325" s="9">
        <v>6.14</v>
      </c>
      <c r="AO325" s="16" t="s">
        <v>896</v>
      </c>
      <c r="AP325" s="9">
        <v>2.78</v>
      </c>
      <c r="AQ325" s="16" t="s">
        <v>897</v>
      </c>
      <c r="AR325" s="9">
        <v>14</v>
      </c>
      <c r="AS325" s="9">
        <v>57</v>
      </c>
      <c r="AT325" s="17">
        <v>43000</v>
      </c>
      <c r="AU325" s="9">
        <v>44.92</v>
      </c>
      <c r="AV325" s="9">
        <v>38.29</v>
      </c>
      <c r="AW325" s="9">
        <v>89830</v>
      </c>
      <c r="AX325" s="9">
        <v>89830</v>
      </c>
      <c r="AY325" s="9">
        <v>47290</v>
      </c>
      <c r="AZ325" s="17">
        <v>44229</v>
      </c>
      <c r="BA325" s="9">
        <v>-47.4</v>
      </c>
      <c r="BB325" s="9">
        <v>76.13</v>
      </c>
      <c r="BC325" s="16" t="s">
        <v>1084</v>
      </c>
      <c r="BD325" s="9">
        <v>3.53</v>
      </c>
      <c r="BE325" s="16" t="s">
        <v>1084</v>
      </c>
      <c r="BF325" s="9">
        <v>360.59</v>
      </c>
      <c r="BG325" s="16" t="s">
        <v>1082</v>
      </c>
      <c r="BH325" s="9">
        <v>28.5</v>
      </c>
      <c r="BI325" s="16" t="s">
        <v>1082</v>
      </c>
      <c r="BJ325" s="9">
        <v>332.09</v>
      </c>
      <c r="BK325" s="16" t="s">
        <v>1082</v>
      </c>
      <c r="BL325" s="9">
        <v>477</v>
      </c>
      <c r="BM325" s="9">
        <v>216</v>
      </c>
      <c r="BN325" s="9">
        <v>132</v>
      </c>
      <c r="BO325" s="9">
        <v>2.29</v>
      </c>
      <c r="BP325" s="9">
        <v>12.32</v>
      </c>
      <c r="BQ325" s="9">
        <v>43010</v>
      </c>
      <c r="BR325" s="20">
        <v>50300</v>
      </c>
      <c r="BS325" s="9">
        <v>10.16</v>
      </c>
      <c r="BT325" s="9">
        <v>19.25</v>
      </c>
      <c r="BU325" s="9">
        <v>78460</v>
      </c>
      <c r="BV325" s="9">
        <v>43000</v>
      </c>
      <c r="BW325" s="16" t="s">
        <v>1126</v>
      </c>
      <c r="BX325" s="17">
        <v>44400</v>
      </c>
      <c r="BY325" s="16" t="s">
        <v>375</v>
      </c>
      <c r="BZ325" s="16" t="s">
        <v>1099</v>
      </c>
      <c r="CA325" s="9">
        <v>405</v>
      </c>
      <c r="CB325" s="9">
        <v>379</v>
      </c>
      <c r="CC325" s="9">
        <v>418</v>
      </c>
      <c r="CD325" s="9">
        <v>395</v>
      </c>
      <c r="CE325" s="16">
        <v>320376</v>
      </c>
      <c r="CF325" s="16">
        <v>100</v>
      </c>
      <c r="CG325" s="16">
        <v>0.12</v>
      </c>
      <c r="CH325" s="25">
        <v>30.09</v>
      </c>
      <c r="CI325" s="16">
        <v>4.8008849557522097E-2</v>
      </c>
      <c r="CJ325" s="16">
        <v>1.77304964539007E-3</v>
      </c>
      <c r="CK325" s="9">
        <v>613707</v>
      </c>
      <c r="CL325" s="9">
        <v>8.9</v>
      </c>
      <c r="CM325" s="9">
        <v>12.1</v>
      </c>
      <c r="CN325" s="9">
        <v>0.74</v>
      </c>
      <c r="CO325" s="9">
        <v>5311</v>
      </c>
      <c r="CP325" s="16" t="s">
        <v>1344</v>
      </c>
      <c r="CQ325" s="9">
        <v>134362055</v>
      </c>
      <c r="CR325" s="9">
        <v>130300788</v>
      </c>
      <c r="CS325" s="9">
        <v>29022204030</v>
      </c>
      <c r="CT325" s="9">
        <v>17199704030</v>
      </c>
      <c r="CU325" s="9">
        <v>613707</v>
      </c>
      <c r="CV325" s="9">
        <v>363707</v>
      </c>
      <c r="CW325" s="9">
        <v>216</v>
      </c>
      <c r="CX325" s="9">
        <v>132</v>
      </c>
      <c r="CY325" s="9">
        <v>1.03116839938067</v>
      </c>
      <c r="CZ325" s="9"/>
      <c r="DA325" s="9"/>
      <c r="DB325" s="9"/>
      <c r="DC325" s="9"/>
      <c r="DD325" s="9">
        <v>11822500000</v>
      </c>
      <c r="DE325" s="9">
        <v>11822500000</v>
      </c>
      <c r="DF325" s="9">
        <v>250000</v>
      </c>
      <c r="DG325" s="9">
        <v>1</v>
      </c>
      <c r="DH325" s="9">
        <v>1.69</v>
      </c>
      <c r="DI325" s="9"/>
      <c r="DJ325" s="9"/>
      <c r="DK325" s="9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7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</row>
    <row r="326" spans="1:136" ht="18.75" x14ac:dyDescent="0.2">
      <c r="A326" s="16" t="s">
        <v>155</v>
      </c>
      <c r="B326" s="16" t="s">
        <v>913</v>
      </c>
      <c r="C326" s="16" t="s">
        <v>1218</v>
      </c>
      <c r="D326" s="16" t="s">
        <v>1224</v>
      </c>
      <c r="E326" s="16" t="s">
        <v>1219</v>
      </c>
      <c r="F326" s="25">
        <v>44382.520810590278</v>
      </c>
      <c r="G326" s="16" t="s">
        <v>1221</v>
      </c>
      <c r="H326" s="16" t="s">
        <v>1226</v>
      </c>
      <c r="I326" s="16" t="s">
        <v>974</v>
      </c>
      <c r="J326" s="16" t="s">
        <v>1082</v>
      </c>
      <c r="K326" s="16" t="s">
        <v>936</v>
      </c>
      <c r="L326" s="16" t="s">
        <v>1083</v>
      </c>
      <c r="M326" s="9">
        <v>5570</v>
      </c>
      <c r="N326" s="9">
        <v>-1.07</v>
      </c>
      <c r="O326" s="9">
        <v>5570</v>
      </c>
      <c r="P326" s="9">
        <v>-1.07</v>
      </c>
      <c r="Q326" s="9">
        <v>5.84</v>
      </c>
      <c r="R326" s="9">
        <v>5490</v>
      </c>
      <c r="S326" s="9">
        <v>5480</v>
      </c>
      <c r="T326" s="9">
        <v>5800</v>
      </c>
      <c r="U326" s="16" t="s">
        <v>3374</v>
      </c>
      <c r="V326" s="16" t="s">
        <v>1920</v>
      </c>
      <c r="W326" s="16" t="s">
        <v>3375</v>
      </c>
      <c r="X326" s="9">
        <v>0.78</v>
      </c>
      <c r="Y326" s="9">
        <v>1.3</v>
      </c>
      <c r="Z326" s="9">
        <v>8.1999999999999993</v>
      </c>
      <c r="AA326" s="16" t="s">
        <v>1082</v>
      </c>
      <c r="AB326" s="9">
        <v>8</v>
      </c>
      <c r="AC326" s="16" t="s">
        <v>1082</v>
      </c>
      <c r="AD326" s="9">
        <v>1.03</v>
      </c>
      <c r="AE326" s="9">
        <v>1.03</v>
      </c>
      <c r="AF326" s="9">
        <v>1.1299999999999999</v>
      </c>
      <c r="AG326" s="9">
        <v>100</v>
      </c>
      <c r="AH326" s="9">
        <v>98.06</v>
      </c>
      <c r="AI326" s="9">
        <v>48.6</v>
      </c>
      <c r="AJ326" s="16" t="s">
        <v>1082</v>
      </c>
      <c r="AK326" s="9">
        <v>56.8</v>
      </c>
      <c r="AL326" s="16" t="s">
        <v>1082</v>
      </c>
      <c r="AM326" s="9">
        <v>5.09</v>
      </c>
      <c r="AN326" s="9">
        <v>6.7</v>
      </c>
      <c r="AO326" s="16" t="s">
        <v>896</v>
      </c>
      <c r="AP326" s="9">
        <v>1.27</v>
      </c>
      <c r="AQ326" s="16" t="s">
        <v>897</v>
      </c>
      <c r="AR326" s="9">
        <v>7</v>
      </c>
      <c r="AS326" s="9">
        <v>100</v>
      </c>
      <c r="AT326" s="17">
        <v>4950</v>
      </c>
      <c r="AU326" s="9">
        <v>49.23</v>
      </c>
      <c r="AV326" s="9">
        <v>49.23</v>
      </c>
      <c r="AW326" s="9">
        <v>23190</v>
      </c>
      <c r="AX326" s="9">
        <v>14080</v>
      </c>
      <c r="AY326" s="9">
        <v>5570</v>
      </c>
      <c r="AZ326" s="17">
        <v>44032</v>
      </c>
      <c r="BA326" s="9">
        <v>-60.4</v>
      </c>
      <c r="BB326" s="9">
        <v>182.94</v>
      </c>
      <c r="BC326" s="16" t="s">
        <v>1084</v>
      </c>
      <c r="BD326" s="9">
        <v>343.48</v>
      </c>
      <c r="BE326" s="16" t="s">
        <v>1084</v>
      </c>
      <c r="BF326" s="9">
        <v>101.14</v>
      </c>
      <c r="BG326" s="16" t="s">
        <v>1082</v>
      </c>
      <c r="BH326" s="9">
        <v>192.86</v>
      </c>
      <c r="BI326" s="16" t="s">
        <v>1082</v>
      </c>
      <c r="BJ326" s="9">
        <v>-91.72</v>
      </c>
      <c r="BK326" s="16" t="s">
        <v>1082</v>
      </c>
      <c r="BL326" s="9">
        <v>865</v>
      </c>
      <c r="BM326" s="9">
        <v>302</v>
      </c>
      <c r="BN326" s="9">
        <v>304</v>
      </c>
      <c r="BO326" s="9">
        <v>1.21</v>
      </c>
      <c r="BP326" s="9">
        <v>22.79</v>
      </c>
      <c r="BQ326" s="9">
        <v>5210</v>
      </c>
      <c r="BR326" s="20">
        <v>5800</v>
      </c>
      <c r="BS326" s="9">
        <v>12.52</v>
      </c>
      <c r="BT326" s="9">
        <v>21.18</v>
      </c>
      <c r="BU326" s="9">
        <v>7670</v>
      </c>
      <c r="BV326" s="9">
        <v>4950</v>
      </c>
      <c r="BW326" s="16" t="s">
        <v>1126</v>
      </c>
      <c r="BX326" s="17">
        <v>44400</v>
      </c>
      <c r="BY326" s="16" t="s">
        <v>375</v>
      </c>
      <c r="BZ326" s="16" t="s">
        <v>1099</v>
      </c>
      <c r="CA326" s="9">
        <v>347</v>
      </c>
      <c r="CB326" s="9">
        <v>308</v>
      </c>
      <c r="CC326" s="9">
        <v>252</v>
      </c>
      <c r="CD326" s="9">
        <v>209</v>
      </c>
      <c r="CE326" s="16">
        <v>2819549</v>
      </c>
      <c r="CF326" s="16">
        <v>19.07</v>
      </c>
      <c r="CG326" s="16">
        <v>0.33</v>
      </c>
      <c r="CH326" s="25">
        <v>2.2599999999999998</v>
      </c>
      <c r="CI326" s="16">
        <v>1.4571948998178499E-2</v>
      </c>
      <c r="CJ326" s="16">
        <v>0</v>
      </c>
      <c r="CK326" s="9">
        <v>4461564</v>
      </c>
      <c r="CL326" s="9">
        <v>9.18</v>
      </c>
      <c r="CM326" s="9">
        <v>16.73</v>
      </c>
      <c r="CN326" s="9">
        <v>0.55000000000000004</v>
      </c>
      <c r="CO326" s="9">
        <v>607</v>
      </c>
      <c r="CP326" s="16" t="s">
        <v>1401</v>
      </c>
      <c r="CQ326" s="9">
        <v>82287786</v>
      </c>
      <c r="CR326" s="9">
        <v>80164411</v>
      </c>
      <c r="CS326" s="9">
        <v>24850911480</v>
      </c>
      <c r="CT326" s="9">
        <v>24369980970</v>
      </c>
      <c r="CU326" s="9">
        <v>4461564</v>
      </c>
      <c r="CV326" s="9">
        <v>4375221</v>
      </c>
      <c r="CW326" s="9">
        <v>302</v>
      </c>
      <c r="CX326" s="9">
        <v>304</v>
      </c>
      <c r="CY326" s="9">
        <v>1.02648775152854</v>
      </c>
      <c r="CZ326" s="9"/>
      <c r="DA326" s="9"/>
      <c r="DB326" s="9"/>
      <c r="DC326" s="9"/>
      <c r="DD326" s="9">
        <v>480930510</v>
      </c>
      <c r="DE326" s="9">
        <v>480930510</v>
      </c>
      <c r="DF326" s="9">
        <v>86343</v>
      </c>
      <c r="DG326" s="9">
        <v>1</v>
      </c>
      <c r="DH326" s="9">
        <v>1.02</v>
      </c>
      <c r="DI326" s="9"/>
      <c r="DJ326" s="9"/>
      <c r="DK326" s="9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7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</row>
    <row r="327" spans="1:136" ht="18.75" x14ac:dyDescent="0.2">
      <c r="A327" s="16" t="s">
        <v>588</v>
      </c>
      <c r="B327" s="16" t="s">
        <v>929</v>
      </c>
      <c r="C327" s="16" t="s">
        <v>1218</v>
      </c>
      <c r="D327" s="16" t="s">
        <v>1220</v>
      </c>
      <c r="E327" s="16" t="s">
        <v>1219</v>
      </c>
      <c r="F327" s="25">
        <v>44382.520827962966</v>
      </c>
      <c r="G327" s="16" t="s">
        <v>1229</v>
      </c>
      <c r="H327" s="16" t="s">
        <v>1223</v>
      </c>
      <c r="I327" s="16" t="s">
        <v>914</v>
      </c>
      <c r="J327" s="16" t="s">
        <v>1082</v>
      </c>
      <c r="K327" s="16" t="s">
        <v>824</v>
      </c>
      <c r="L327" s="16" t="s">
        <v>1083</v>
      </c>
      <c r="M327" s="9">
        <v>6090</v>
      </c>
      <c r="N327" s="9">
        <v>1.5</v>
      </c>
      <c r="O327" s="9">
        <v>6010</v>
      </c>
      <c r="P327" s="9">
        <v>0.17</v>
      </c>
      <c r="Q327" s="9">
        <v>5.81</v>
      </c>
      <c r="R327" s="9">
        <v>6000</v>
      </c>
      <c r="S327" s="9">
        <v>5850</v>
      </c>
      <c r="T327" s="9">
        <v>6190</v>
      </c>
      <c r="U327" s="16" t="s">
        <v>1399</v>
      </c>
      <c r="V327" s="16" t="s">
        <v>1400</v>
      </c>
      <c r="W327" s="16" t="s">
        <v>1356</v>
      </c>
      <c r="X327" s="9">
        <v>0.93</v>
      </c>
      <c r="Y327" s="9">
        <v>0.72</v>
      </c>
      <c r="Z327" s="9">
        <v>7.7</v>
      </c>
      <c r="AA327" s="16" t="s">
        <v>1082</v>
      </c>
      <c r="AB327" s="9">
        <v>8.5</v>
      </c>
      <c r="AC327" s="16" t="s">
        <v>1082</v>
      </c>
      <c r="AD327" s="9">
        <v>0.9</v>
      </c>
      <c r="AE327" s="9">
        <v>-1.1100000000000001</v>
      </c>
      <c r="AF327" s="9">
        <v>-1.02</v>
      </c>
      <c r="AG327" s="9">
        <v>94.02</v>
      </c>
      <c r="AH327" s="9">
        <v>100</v>
      </c>
      <c r="AI327" s="9">
        <v>-140.1</v>
      </c>
      <c r="AJ327" s="16" t="s">
        <v>1082</v>
      </c>
      <c r="AK327" s="9">
        <v>-97.8</v>
      </c>
      <c r="AL327" s="16" t="s">
        <v>1082</v>
      </c>
      <c r="AM327" s="9">
        <v>-1.77</v>
      </c>
      <c r="AN327" s="9">
        <v>4.46</v>
      </c>
      <c r="AO327" s="16" t="s">
        <v>896</v>
      </c>
      <c r="AP327" s="9">
        <v>0.6</v>
      </c>
      <c r="AQ327" s="16" t="s">
        <v>897</v>
      </c>
      <c r="AR327" s="9">
        <v>29</v>
      </c>
      <c r="AS327" s="9">
        <v>57</v>
      </c>
      <c r="AT327" s="17">
        <v>5600</v>
      </c>
      <c r="AU327" s="9">
        <v>46.05</v>
      </c>
      <c r="AV327" s="9">
        <v>41.69</v>
      </c>
      <c r="AW327" s="9">
        <v>33110</v>
      </c>
      <c r="AX327" s="9">
        <v>25876</v>
      </c>
      <c r="AY327" s="9">
        <v>6010</v>
      </c>
      <c r="AZ327" s="17">
        <v>44032</v>
      </c>
      <c r="BA327" s="9">
        <v>-76.8</v>
      </c>
      <c r="BB327" s="9">
        <v>104.26</v>
      </c>
      <c r="BC327" s="16" t="s">
        <v>1084</v>
      </c>
      <c r="BD327" s="9">
        <v>195.13</v>
      </c>
      <c r="BE327" s="16" t="s">
        <v>1084</v>
      </c>
      <c r="BF327" s="9">
        <v>62.77</v>
      </c>
      <c r="BG327" s="16" t="s">
        <v>1082</v>
      </c>
      <c r="BH327" s="9">
        <v>119.14</v>
      </c>
      <c r="BI327" s="16" t="s">
        <v>1082</v>
      </c>
      <c r="BJ327" s="9">
        <v>-56.37</v>
      </c>
      <c r="BK327" s="16" t="s">
        <v>1082</v>
      </c>
      <c r="BL327" s="9">
        <v>735</v>
      </c>
      <c r="BM327" s="9">
        <v>290</v>
      </c>
      <c r="BN327" s="9">
        <v>279</v>
      </c>
      <c r="BO327" s="9">
        <v>0.63</v>
      </c>
      <c r="BP327" s="9">
        <v>16.27</v>
      </c>
      <c r="BQ327" s="9">
        <v>5830</v>
      </c>
      <c r="BR327" s="20">
        <v>6480</v>
      </c>
      <c r="BS327" s="9">
        <v>8.75</v>
      </c>
      <c r="BT327" s="9">
        <v>9.85</v>
      </c>
      <c r="BU327" s="9">
        <v>8610</v>
      </c>
      <c r="BV327" s="9">
        <v>5600</v>
      </c>
      <c r="BW327" s="16"/>
      <c r="BX327" s="17"/>
      <c r="BY327" s="16"/>
      <c r="BZ327" s="16"/>
      <c r="CA327" s="9">
        <v>224</v>
      </c>
      <c r="CB327" s="9">
        <v>307</v>
      </c>
      <c r="CC327" s="9">
        <v>250</v>
      </c>
      <c r="CD327" s="9">
        <v>159</v>
      </c>
      <c r="CE327" s="16">
        <v>2396166</v>
      </c>
      <c r="CF327" s="16">
        <v>25.83</v>
      </c>
      <c r="CG327" s="16">
        <v>0.19</v>
      </c>
      <c r="CH327" s="25">
        <v>6.13</v>
      </c>
      <c r="CI327" s="16">
        <v>1.4999999999999999E-2</v>
      </c>
      <c r="CJ327" s="16">
        <v>1.3333333333333299E-2</v>
      </c>
      <c r="CK327" s="9">
        <v>3926679</v>
      </c>
      <c r="CL327" s="9">
        <v>29.03</v>
      </c>
      <c r="CM327" s="9">
        <v>13.2</v>
      </c>
      <c r="CN327" s="9">
        <v>2.2000000000000002</v>
      </c>
      <c r="CO327" s="9">
        <v>207</v>
      </c>
      <c r="CP327" s="16" t="s">
        <v>1744</v>
      </c>
      <c r="CQ327" s="9">
        <v>76507134</v>
      </c>
      <c r="CR327" s="9">
        <v>84585450</v>
      </c>
      <c r="CS327" s="9">
        <v>22187068920</v>
      </c>
      <c r="CT327" s="9">
        <v>23599340790</v>
      </c>
      <c r="CU327" s="9">
        <v>3691692</v>
      </c>
      <c r="CV327" s="9">
        <v>3926679</v>
      </c>
      <c r="CW327" s="9">
        <v>290</v>
      </c>
      <c r="CX327" s="9">
        <v>279</v>
      </c>
      <c r="CY327" s="9">
        <v>0.90449520573573805</v>
      </c>
      <c r="CZ327" s="9">
        <v>706135935</v>
      </c>
      <c r="DA327" s="9">
        <v>1412271870</v>
      </c>
      <c r="DB327" s="9">
        <v>234987</v>
      </c>
      <c r="DC327" s="9">
        <v>2</v>
      </c>
      <c r="DD327" s="9"/>
      <c r="DE327" s="9"/>
      <c r="DF327" s="9"/>
      <c r="DG327" s="9"/>
      <c r="DH327" s="9">
        <v>0.94</v>
      </c>
      <c r="DI327" s="9"/>
      <c r="DJ327" s="9"/>
      <c r="DK327" s="9"/>
      <c r="DL327" s="16" t="s">
        <v>929</v>
      </c>
      <c r="DM327" s="16" t="s">
        <v>2451</v>
      </c>
      <c r="DN327" s="16" t="s">
        <v>2452</v>
      </c>
      <c r="DO327" s="16" t="s">
        <v>2453</v>
      </c>
      <c r="DP327" s="16" t="s">
        <v>2454</v>
      </c>
      <c r="DQ327" s="16" t="s">
        <v>2455</v>
      </c>
      <c r="DR327" s="16" t="s">
        <v>2456</v>
      </c>
      <c r="DS327" s="16" t="s">
        <v>2457</v>
      </c>
      <c r="DT327" s="16" t="s">
        <v>398</v>
      </c>
      <c r="DU327" s="16" t="s">
        <v>385</v>
      </c>
      <c r="DV327" s="17" t="s">
        <v>947</v>
      </c>
      <c r="DW327" s="16" t="s">
        <v>2458</v>
      </c>
      <c r="DX327" s="16" t="s">
        <v>2459</v>
      </c>
      <c r="DY327" s="16" t="s">
        <v>448</v>
      </c>
      <c r="DZ327" s="16" t="s">
        <v>766</v>
      </c>
      <c r="EA327" s="16" t="s">
        <v>1363</v>
      </c>
      <c r="EB327" s="16" t="s">
        <v>2460</v>
      </c>
      <c r="EC327" s="16" t="s">
        <v>2461</v>
      </c>
      <c r="ED327" s="16" t="s">
        <v>2462</v>
      </c>
      <c r="EE327" s="16" t="s">
        <v>2463</v>
      </c>
      <c r="EF327" s="16" t="s">
        <v>2464</v>
      </c>
    </row>
    <row r="328" spans="1:136" ht="18.75" x14ac:dyDescent="0.2">
      <c r="A328" s="16" t="s">
        <v>205</v>
      </c>
      <c r="B328" s="16" t="s">
        <v>924</v>
      </c>
      <c r="C328" s="16" t="s">
        <v>1218</v>
      </c>
      <c r="D328" s="16" t="s">
        <v>1220</v>
      </c>
      <c r="E328" s="16" t="s">
        <v>1219</v>
      </c>
      <c r="F328" s="25">
        <v>44382.482334872686</v>
      </c>
      <c r="G328" s="16" t="s">
        <v>1225</v>
      </c>
      <c r="H328" s="16" t="s">
        <v>1223</v>
      </c>
      <c r="I328" s="16" t="s">
        <v>1064</v>
      </c>
      <c r="J328" s="16" t="s">
        <v>1084</v>
      </c>
      <c r="K328" s="16" t="s">
        <v>2162</v>
      </c>
      <c r="L328" s="16" t="s">
        <v>1082</v>
      </c>
      <c r="M328" s="9">
        <v>29350</v>
      </c>
      <c r="N328" s="9">
        <v>-4.99</v>
      </c>
      <c r="O328" s="9">
        <v>30860</v>
      </c>
      <c r="P328" s="9">
        <v>-0.1</v>
      </c>
      <c r="Q328" s="9">
        <v>0</v>
      </c>
      <c r="R328" s="9">
        <v>29350</v>
      </c>
      <c r="S328" s="9">
        <v>29350</v>
      </c>
      <c r="T328" s="9">
        <v>29350</v>
      </c>
      <c r="U328" s="16" t="s">
        <v>3376</v>
      </c>
      <c r="V328" s="16" t="s">
        <v>3377</v>
      </c>
      <c r="W328" s="16" t="s">
        <v>3378</v>
      </c>
      <c r="X328" s="9">
        <v>1.47</v>
      </c>
      <c r="Y328" s="9">
        <v>0.71</v>
      </c>
      <c r="Z328" s="9">
        <v>3.3</v>
      </c>
      <c r="AA328" s="16" t="s">
        <v>1082</v>
      </c>
      <c r="AB328" s="9">
        <v>13.1</v>
      </c>
      <c r="AC328" s="16" t="s">
        <v>1082</v>
      </c>
      <c r="AD328" s="9">
        <v>0.25</v>
      </c>
      <c r="AE328" s="9">
        <v>-4</v>
      </c>
      <c r="AF328" s="9">
        <v>-5.25</v>
      </c>
      <c r="AG328" s="9">
        <v>100</v>
      </c>
      <c r="AH328" s="9">
        <v>100</v>
      </c>
      <c r="AI328" s="9">
        <v>0</v>
      </c>
      <c r="AJ328" s="16"/>
      <c r="AK328" s="9">
        <v>0</v>
      </c>
      <c r="AL328" s="16"/>
      <c r="AM328" s="9">
        <v>-5.1100000000000003</v>
      </c>
      <c r="AN328" s="9">
        <v>-8.1999999999999993</v>
      </c>
      <c r="AO328" s="16" t="s">
        <v>896</v>
      </c>
      <c r="AP328" s="9">
        <v>0.66</v>
      </c>
      <c r="AQ328" s="16" t="s">
        <v>897</v>
      </c>
      <c r="AR328" s="9">
        <v>64</v>
      </c>
      <c r="AS328" s="9">
        <v>29</v>
      </c>
      <c r="AT328" s="17">
        <v>28680</v>
      </c>
      <c r="AU328" s="9">
        <v>33.72</v>
      </c>
      <c r="AV328" s="9">
        <v>33.97</v>
      </c>
      <c r="AW328" s="9">
        <v>69380</v>
      </c>
      <c r="AX328" s="9">
        <v>69380</v>
      </c>
      <c r="AY328" s="9">
        <v>30860</v>
      </c>
      <c r="AZ328" s="17">
        <v>44002</v>
      </c>
      <c r="BA328" s="9">
        <v>-55.5</v>
      </c>
      <c r="BB328" s="9">
        <v>0</v>
      </c>
      <c r="BC328" s="16"/>
      <c r="BD328" s="9">
        <v>4.5599999999999996</v>
      </c>
      <c r="BE328" s="16" t="s">
        <v>1082</v>
      </c>
      <c r="BF328" s="9">
        <v>0</v>
      </c>
      <c r="BG328" s="16"/>
      <c r="BH328" s="9">
        <v>13.39</v>
      </c>
      <c r="BI328" s="16" t="s">
        <v>1083</v>
      </c>
      <c r="BJ328" s="9">
        <v>-13.39</v>
      </c>
      <c r="BK328" s="16" t="s">
        <v>1083</v>
      </c>
      <c r="BL328" s="9">
        <v>9</v>
      </c>
      <c r="BM328" s="9">
        <v>8</v>
      </c>
      <c r="BN328" s="9">
        <v>2</v>
      </c>
      <c r="BO328" s="9">
        <v>0.88</v>
      </c>
      <c r="BP328" s="9">
        <v>19.420000000000002</v>
      </c>
      <c r="BQ328" s="9">
        <v>28680</v>
      </c>
      <c r="BR328" s="20">
        <v>30330</v>
      </c>
      <c r="BS328" s="9">
        <v>2.33</v>
      </c>
      <c r="BT328" s="9">
        <v>5.17</v>
      </c>
      <c r="BU328" s="9">
        <v>32130</v>
      </c>
      <c r="BV328" s="9">
        <v>28680</v>
      </c>
      <c r="BW328" s="16"/>
      <c r="BX328" s="17"/>
      <c r="BY328" s="16"/>
      <c r="BZ328" s="16"/>
      <c r="CA328" s="9">
        <v>500</v>
      </c>
      <c r="CB328" s="9">
        <v>425</v>
      </c>
      <c r="CC328" s="9">
        <v>288</v>
      </c>
      <c r="CD328" s="9">
        <v>331</v>
      </c>
      <c r="CE328" s="16">
        <v>485123</v>
      </c>
      <c r="CF328" s="16">
        <v>0</v>
      </c>
      <c r="CG328" s="16">
        <v>0.09</v>
      </c>
      <c r="CH328" s="25">
        <v>16.13</v>
      </c>
      <c r="CI328" s="16">
        <v>0</v>
      </c>
      <c r="CJ328" s="16">
        <v>-4.8883133700226601E-2</v>
      </c>
      <c r="CK328" s="9">
        <v>8956</v>
      </c>
      <c r="CL328" s="9">
        <v>37.770000000000003</v>
      </c>
      <c r="CM328" s="9">
        <v>11.59</v>
      </c>
      <c r="CN328" s="9">
        <v>3.26</v>
      </c>
      <c r="CO328" s="9">
        <v>817</v>
      </c>
      <c r="CP328" s="16" t="s">
        <v>1569</v>
      </c>
      <c r="CQ328" s="9">
        <v>34547770</v>
      </c>
      <c r="CR328" s="9">
        <v>138191080</v>
      </c>
      <c r="CS328" s="9">
        <v>276382160</v>
      </c>
      <c r="CT328" s="9">
        <v>276382160</v>
      </c>
      <c r="CU328" s="9">
        <v>8956</v>
      </c>
      <c r="CV328" s="9">
        <v>8956</v>
      </c>
      <c r="CW328" s="9">
        <v>8</v>
      </c>
      <c r="CX328" s="9">
        <v>2</v>
      </c>
      <c r="CY328" s="9">
        <v>0.25</v>
      </c>
      <c r="CZ328" s="9"/>
      <c r="DA328" s="9"/>
      <c r="DB328" s="9"/>
      <c r="DC328" s="9"/>
      <c r="DD328" s="9"/>
      <c r="DE328" s="9"/>
      <c r="DF328" s="9"/>
      <c r="DG328" s="9"/>
      <c r="DH328" s="9">
        <v>1</v>
      </c>
      <c r="DI328" s="9"/>
      <c r="DJ328" s="9"/>
      <c r="DK328" s="9"/>
      <c r="DL328" s="16" t="s">
        <v>924</v>
      </c>
      <c r="DM328" s="16" t="s">
        <v>2660</v>
      </c>
      <c r="DN328" s="16" t="s">
        <v>2661</v>
      </c>
      <c r="DO328" s="16" t="s">
        <v>2662</v>
      </c>
      <c r="DP328" s="16" t="s">
        <v>2663</v>
      </c>
      <c r="DQ328" s="16" t="s">
        <v>2664</v>
      </c>
      <c r="DR328" s="16" t="s">
        <v>2665</v>
      </c>
      <c r="DS328" s="16" t="s">
        <v>2666</v>
      </c>
      <c r="DT328" s="16" t="s">
        <v>437</v>
      </c>
      <c r="DU328" s="16" t="s">
        <v>423</v>
      </c>
      <c r="DV328" s="17" t="s">
        <v>397</v>
      </c>
      <c r="DW328" s="16" t="s">
        <v>2667</v>
      </c>
      <c r="DX328" s="16" t="s">
        <v>2668</v>
      </c>
      <c r="DY328" s="16" t="s">
        <v>426</v>
      </c>
      <c r="DZ328" s="16" t="s">
        <v>396</v>
      </c>
      <c r="EA328" s="16" t="s">
        <v>400</v>
      </c>
      <c r="EB328" s="16" t="s">
        <v>2669</v>
      </c>
      <c r="EC328" s="16" t="s">
        <v>2670</v>
      </c>
      <c r="ED328" s="16" t="s">
        <v>1723</v>
      </c>
      <c r="EE328" s="16" t="s">
        <v>2671</v>
      </c>
      <c r="EF328" s="16" t="s">
        <v>2672</v>
      </c>
    </row>
    <row r="329" spans="1:136" ht="18.75" x14ac:dyDescent="0.2">
      <c r="A329" s="16" t="s">
        <v>573</v>
      </c>
      <c r="B329" s="16" t="s">
        <v>924</v>
      </c>
      <c r="C329" s="16" t="s">
        <v>97</v>
      </c>
      <c r="D329" s="16" t="s">
        <v>1228</v>
      </c>
      <c r="E329" s="16" t="s">
        <v>1219</v>
      </c>
      <c r="F329" s="25">
        <v>44382.52080914352</v>
      </c>
      <c r="G329" s="16" t="s">
        <v>1229</v>
      </c>
      <c r="H329" s="16" t="s">
        <v>1222</v>
      </c>
      <c r="I329" s="16" t="s">
        <v>2069</v>
      </c>
      <c r="J329" s="16" t="s">
        <v>1082</v>
      </c>
      <c r="K329" s="16" t="s">
        <v>1150</v>
      </c>
      <c r="L329" s="16" t="s">
        <v>1083</v>
      </c>
      <c r="M329" s="9">
        <v>3260</v>
      </c>
      <c r="N329" s="9">
        <v>2.13</v>
      </c>
      <c r="O329" s="9">
        <v>3232</v>
      </c>
      <c r="P329" s="9">
        <v>1.25</v>
      </c>
      <c r="Q329" s="9">
        <v>4.43</v>
      </c>
      <c r="R329" s="9">
        <v>3240</v>
      </c>
      <c r="S329" s="9">
        <v>3160</v>
      </c>
      <c r="T329" s="9">
        <v>3300</v>
      </c>
      <c r="U329" s="16" t="s">
        <v>3379</v>
      </c>
      <c r="V329" s="16" t="s">
        <v>3380</v>
      </c>
      <c r="W329" s="16" t="s">
        <v>3381</v>
      </c>
      <c r="X329" s="9">
        <v>0.93</v>
      </c>
      <c r="Y329" s="9">
        <v>0.59</v>
      </c>
      <c r="Z329" s="9">
        <v>8.8000000000000007</v>
      </c>
      <c r="AA329" s="16" t="s">
        <v>1082</v>
      </c>
      <c r="AB329" s="9">
        <v>8.9</v>
      </c>
      <c r="AC329" s="16" t="s">
        <v>1082</v>
      </c>
      <c r="AD329" s="9">
        <v>0.99</v>
      </c>
      <c r="AE329" s="9">
        <v>-1.01</v>
      </c>
      <c r="AF329" s="9">
        <v>-1.04</v>
      </c>
      <c r="AG329" s="9">
        <v>99.86</v>
      </c>
      <c r="AH329" s="9">
        <v>96.97</v>
      </c>
      <c r="AI329" s="9">
        <v>147.69999999999999</v>
      </c>
      <c r="AJ329" s="16" t="s">
        <v>1082</v>
      </c>
      <c r="AK329" s="9">
        <v>155.4</v>
      </c>
      <c r="AL329" s="16" t="s">
        <v>1082</v>
      </c>
      <c r="AM329" s="9">
        <v>-2.98</v>
      </c>
      <c r="AN329" s="9">
        <v>1.1499999999999999</v>
      </c>
      <c r="AO329" s="16" t="s">
        <v>896</v>
      </c>
      <c r="AP329" s="9">
        <v>0.73</v>
      </c>
      <c r="AQ329" s="16" t="s">
        <v>897</v>
      </c>
      <c r="AR329" s="9">
        <v>100</v>
      </c>
      <c r="AS329" s="9">
        <v>0</v>
      </c>
      <c r="AT329" s="17">
        <v>3160</v>
      </c>
      <c r="AU329" s="9">
        <v>33.71</v>
      </c>
      <c r="AV329" s="9">
        <v>28.11</v>
      </c>
      <c r="AW329" s="9">
        <v>11001</v>
      </c>
      <c r="AX329" s="9">
        <v>11001</v>
      </c>
      <c r="AY329" s="9">
        <v>3232</v>
      </c>
      <c r="AZ329" s="17">
        <v>44163</v>
      </c>
      <c r="BA329" s="9">
        <v>-70.599999999999994</v>
      </c>
      <c r="BB329" s="9">
        <v>85.5</v>
      </c>
      <c r="BC329" s="16" t="s">
        <v>1084</v>
      </c>
      <c r="BD329" s="9">
        <v>102.12</v>
      </c>
      <c r="BE329" s="16" t="s">
        <v>1084</v>
      </c>
      <c r="BF329" s="9">
        <v>27.76</v>
      </c>
      <c r="BG329" s="16" t="s">
        <v>1082</v>
      </c>
      <c r="BH329" s="9">
        <v>33.44</v>
      </c>
      <c r="BI329" s="16" t="s">
        <v>1082</v>
      </c>
      <c r="BJ329" s="9">
        <v>-5.68</v>
      </c>
      <c r="BK329" s="16" t="s">
        <v>1082</v>
      </c>
      <c r="BL329" s="9">
        <v>1536</v>
      </c>
      <c r="BM329" s="9">
        <v>587</v>
      </c>
      <c r="BN329" s="9">
        <v>566</v>
      </c>
      <c r="BO329" s="9">
        <v>1.04</v>
      </c>
      <c r="BP329" s="9">
        <v>8.68</v>
      </c>
      <c r="BQ329" s="9">
        <v>3160</v>
      </c>
      <c r="BR329" s="20">
        <v>3444</v>
      </c>
      <c r="BS329" s="9">
        <v>3.16</v>
      </c>
      <c r="BT329" s="9">
        <v>31.9</v>
      </c>
      <c r="BU329" s="9">
        <v>4312</v>
      </c>
      <c r="BV329" s="9">
        <v>3160</v>
      </c>
      <c r="BW329" s="16" t="s">
        <v>1104</v>
      </c>
      <c r="BX329" s="17">
        <v>44369</v>
      </c>
      <c r="BY329" s="16" t="s">
        <v>376</v>
      </c>
      <c r="BZ329" s="16" t="s">
        <v>1100</v>
      </c>
      <c r="CA329" s="9">
        <v>248</v>
      </c>
      <c r="CB329" s="9">
        <v>136</v>
      </c>
      <c r="CC329" s="9">
        <v>103</v>
      </c>
      <c r="CD329" s="9">
        <v>118</v>
      </c>
      <c r="CE329" s="16">
        <v>4509922</v>
      </c>
      <c r="CF329" s="16">
        <v>39.53</v>
      </c>
      <c r="CG329" s="16">
        <v>0.16</v>
      </c>
      <c r="CH329" s="25">
        <v>3.17</v>
      </c>
      <c r="CI329" s="16">
        <v>6.17283950617284E-3</v>
      </c>
      <c r="CJ329" s="16">
        <v>8.7719298245613996E-3</v>
      </c>
      <c r="CK329" s="9">
        <v>15986362</v>
      </c>
      <c r="CL329" s="9">
        <v>34.75</v>
      </c>
      <c r="CM329" s="9">
        <v>31.07</v>
      </c>
      <c r="CN329" s="9">
        <v>1.1200000000000001</v>
      </c>
      <c r="CO329" s="9">
        <v>93</v>
      </c>
      <c r="CP329" s="16" t="s">
        <v>1745</v>
      </c>
      <c r="CQ329" s="9">
        <v>87894405</v>
      </c>
      <c r="CR329" s="9">
        <v>88519871</v>
      </c>
      <c r="CS329" s="9">
        <v>51594015840</v>
      </c>
      <c r="CT329" s="9">
        <v>50102247456</v>
      </c>
      <c r="CU329" s="9">
        <v>15963495</v>
      </c>
      <c r="CV329" s="9">
        <v>15501933</v>
      </c>
      <c r="CW329" s="9">
        <v>587</v>
      </c>
      <c r="CX329" s="9">
        <v>566</v>
      </c>
      <c r="CY329" s="9">
        <v>0.99293417406810303</v>
      </c>
      <c r="CZ329" s="9">
        <v>36953072</v>
      </c>
      <c r="DA329" s="9">
        <v>73906144</v>
      </c>
      <c r="DB329" s="9">
        <v>22867</v>
      </c>
      <c r="DC329" s="9">
        <v>2</v>
      </c>
      <c r="DD329" s="9">
        <v>1565674528</v>
      </c>
      <c r="DE329" s="9">
        <v>1565674528</v>
      </c>
      <c r="DF329" s="9">
        <v>484429</v>
      </c>
      <c r="DG329" s="9">
        <v>1</v>
      </c>
      <c r="DH329" s="9">
        <v>1.03</v>
      </c>
      <c r="DI329" s="9">
        <v>0.05</v>
      </c>
      <c r="DJ329" s="9">
        <v>698.1</v>
      </c>
      <c r="DK329" s="9">
        <v>32</v>
      </c>
      <c r="DL329" s="16" t="s">
        <v>924</v>
      </c>
      <c r="DM329" s="16" t="s">
        <v>2660</v>
      </c>
      <c r="DN329" s="16" t="s">
        <v>2661</v>
      </c>
      <c r="DO329" s="16" t="s">
        <v>2662</v>
      </c>
      <c r="DP329" s="16" t="s">
        <v>2663</v>
      </c>
      <c r="DQ329" s="16" t="s">
        <v>2664</v>
      </c>
      <c r="DR329" s="16" t="s">
        <v>2665</v>
      </c>
      <c r="DS329" s="16" t="s">
        <v>2666</v>
      </c>
      <c r="DT329" s="16" t="s">
        <v>437</v>
      </c>
      <c r="DU329" s="16" t="s">
        <v>423</v>
      </c>
      <c r="DV329" s="17" t="s">
        <v>397</v>
      </c>
      <c r="DW329" s="16" t="s">
        <v>2667</v>
      </c>
      <c r="DX329" s="16" t="s">
        <v>2668</v>
      </c>
      <c r="DY329" s="16" t="s">
        <v>426</v>
      </c>
      <c r="DZ329" s="16" t="s">
        <v>396</v>
      </c>
      <c r="EA329" s="16" t="s">
        <v>400</v>
      </c>
      <c r="EB329" s="16" t="s">
        <v>2669</v>
      </c>
      <c r="EC329" s="16" t="s">
        <v>2670</v>
      </c>
      <c r="ED329" s="16" t="s">
        <v>1723</v>
      </c>
      <c r="EE329" s="16" t="s">
        <v>2671</v>
      </c>
      <c r="EF329" s="16" t="s">
        <v>2672</v>
      </c>
    </row>
    <row r="330" spans="1:136" ht="18.75" x14ac:dyDescent="0.2">
      <c r="A330" s="16" t="s">
        <v>731</v>
      </c>
      <c r="B330" s="16" t="s">
        <v>912</v>
      </c>
      <c r="C330" s="16" t="s">
        <v>97</v>
      </c>
      <c r="D330" s="16" t="s">
        <v>1228</v>
      </c>
      <c r="E330" s="16" t="s">
        <v>1219</v>
      </c>
      <c r="F330" s="25">
        <v>44382.52062033565</v>
      </c>
      <c r="G330" s="16" t="s">
        <v>1225</v>
      </c>
      <c r="H330" s="16" t="s">
        <v>1226</v>
      </c>
      <c r="I330" s="16" t="s">
        <v>1156</v>
      </c>
      <c r="J330" s="16" t="s">
        <v>1082</v>
      </c>
      <c r="K330" s="16" t="s">
        <v>1043</v>
      </c>
      <c r="L330" s="16" t="s">
        <v>1083</v>
      </c>
      <c r="M330" s="9">
        <v>5754</v>
      </c>
      <c r="N330" s="9">
        <v>5</v>
      </c>
      <c r="O330" s="9">
        <v>5626</v>
      </c>
      <c r="P330" s="9">
        <v>2.66</v>
      </c>
      <c r="Q330" s="9">
        <v>8.14</v>
      </c>
      <c r="R330" s="9">
        <v>5410</v>
      </c>
      <c r="S330" s="9">
        <v>5321</v>
      </c>
      <c r="T330" s="9">
        <v>5754</v>
      </c>
      <c r="U330" s="16" t="s">
        <v>3382</v>
      </c>
      <c r="V330" s="16" t="s">
        <v>3383</v>
      </c>
      <c r="W330" s="16" t="s">
        <v>3384</v>
      </c>
      <c r="X330" s="9">
        <v>0.73</v>
      </c>
      <c r="Y330" s="9">
        <v>1.55</v>
      </c>
      <c r="Z330" s="9">
        <v>15.8</v>
      </c>
      <c r="AA330" s="16" t="s">
        <v>1082</v>
      </c>
      <c r="AB330" s="9">
        <v>8.8000000000000007</v>
      </c>
      <c r="AC330" s="16" t="s">
        <v>1082</v>
      </c>
      <c r="AD330" s="9">
        <v>1.79</v>
      </c>
      <c r="AE330" s="9">
        <v>1.79</v>
      </c>
      <c r="AF330" s="9">
        <v>1.23</v>
      </c>
      <c r="AG330" s="9">
        <v>100</v>
      </c>
      <c r="AH330" s="9">
        <v>77.790000000000006</v>
      </c>
      <c r="AI330" s="9">
        <v>2.2000000000000002</v>
      </c>
      <c r="AJ330" s="16" t="s">
        <v>1083</v>
      </c>
      <c r="AK330" s="9">
        <v>1.4</v>
      </c>
      <c r="AL330" s="16" t="s">
        <v>1083</v>
      </c>
      <c r="AM330" s="9">
        <v>9.8699999999999992</v>
      </c>
      <c r="AN330" s="9">
        <v>-1.17</v>
      </c>
      <c r="AO330" s="16" t="s">
        <v>896</v>
      </c>
      <c r="AP330" s="9">
        <v>1.72</v>
      </c>
      <c r="AQ330" s="16" t="s">
        <v>897</v>
      </c>
      <c r="AR330" s="9">
        <v>71</v>
      </c>
      <c r="AS330" s="9">
        <v>50</v>
      </c>
      <c r="AT330" s="17">
        <v>5030</v>
      </c>
      <c r="AU330" s="9">
        <v>37.229999999999997</v>
      </c>
      <c r="AV330" s="9">
        <v>26.88</v>
      </c>
      <c r="AW330" s="9">
        <v>23527</v>
      </c>
      <c r="AX330" s="9">
        <v>10694</v>
      </c>
      <c r="AY330" s="9">
        <v>5626</v>
      </c>
      <c r="AZ330" s="17">
        <v>44041</v>
      </c>
      <c r="BA330" s="9">
        <v>-47.4</v>
      </c>
      <c r="BB330" s="9">
        <v>1.05</v>
      </c>
      <c r="BC330" s="16" t="s">
        <v>1082</v>
      </c>
      <c r="BD330" s="9">
        <v>17.309999999999999</v>
      </c>
      <c r="BE330" s="16" t="s">
        <v>1084</v>
      </c>
      <c r="BF330" s="9">
        <v>606.9</v>
      </c>
      <c r="BG330" s="16" t="s">
        <v>1082</v>
      </c>
      <c r="BH330" s="9">
        <v>10.1</v>
      </c>
      <c r="BI330" s="16" t="s">
        <v>1082</v>
      </c>
      <c r="BJ330" s="9">
        <v>596.79999999999995</v>
      </c>
      <c r="BK330" s="16" t="s">
        <v>1082</v>
      </c>
      <c r="BL330" s="9">
        <v>2175</v>
      </c>
      <c r="BM330" s="9">
        <v>633</v>
      </c>
      <c r="BN330" s="9">
        <v>882</v>
      </c>
      <c r="BO330" s="9">
        <v>2.4500000000000002</v>
      </c>
      <c r="BP330" s="9">
        <v>19.59</v>
      </c>
      <c r="BQ330" s="9">
        <v>5030</v>
      </c>
      <c r="BR330" s="20">
        <v>5843</v>
      </c>
      <c r="BS330" s="9">
        <v>14.39</v>
      </c>
      <c r="BT330" s="9">
        <v>46.69</v>
      </c>
      <c r="BU330" s="9">
        <v>8725</v>
      </c>
      <c r="BV330" s="9">
        <v>5030</v>
      </c>
      <c r="BW330" s="16" t="s">
        <v>1101</v>
      </c>
      <c r="BX330" s="17">
        <v>44536</v>
      </c>
      <c r="BY330" s="16" t="s">
        <v>375</v>
      </c>
      <c r="BZ330" s="16" t="s">
        <v>1099</v>
      </c>
      <c r="CA330" s="9">
        <v>345</v>
      </c>
      <c r="CB330" s="9">
        <v>426</v>
      </c>
      <c r="CC330" s="9">
        <v>424</v>
      </c>
      <c r="CD330" s="9">
        <v>409</v>
      </c>
      <c r="CE330" s="16">
        <v>2735729</v>
      </c>
      <c r="CF330" s="16">
        <v>100</v>
      </c>
      <c r="CG330" s="16">
        <v>7.0000000000000007E-2</v>
      </c>
      <c r="CH330" s="25">
        <v>2.27</v>
      </c>
      <c r="CI330" s="16">
        <v>6.3585951940850302E-2</v>
      </c>
      <c r="CJ330" s="16">
        <v>2.3357664233576599E-2</v>
      </c>
      <c r="CK330" s="9">
        <v>17811024</v>
      </c>
      <c r="CL330" s="9">
        <v>2.38</v>
      </c>
      <c r="CM330" s="9">
        <v>4.71</v>
      </c>
      <c r="CN330" s="9">
        <v>0.51</v>
      </c>
      <c r="CO330" s="9">
        <v>2365</v>
      </c>
      <c r="CP330" s="16" t="s">
        <v>1730</v>
      </c>
      <c r="CQ330" s="9">
        <v>158301455</v>
      </c>
      <c r="CR330" s="9">
        <v>88380805</v>
      </c>
      <c r="CS330" s="9">
        <v>100204821024</v>
      </c>
      <c r="CT330" s="9">
        <v>77951870022</v>
      </c>
      <c r="CU330" s="9">
        <v>17811024</v>
      </c>
      <c r="CV330" s="9">
        <v>13855647</v>
      </c>
      <c r="CW330" s="9">
        <v>633</v>
      </c>
      <c r="CX330" s="9">
        <v>882</v>
      </c>
      <c r="CY330" s="9">
        <v>1.7911293634404</v>
      </c>
      <c r="CZ330" s="9"/>
      <c r="DA330" s="9"/>
      <c r="DB330" s="9"/>
      <c r="DC330" s="9"/>
      <c r="DD330" s="9">
        <v>7417650334</v>
      </c>
      <c r="DE330" s="9">
        <v>22252951002</v>
      </c>
      <c r="DF330" s="9">
        <v>3955377</v>
      </c>
      <c r="DG330" s="9">
        <v>3</v>
      </c>
      <c r="DH330" s="9">
        <v>1.29</v>
      </c>
      <c r="DI330" s="9"/>
      <c r="DJ330" s="9"/>
      <c r="DK330" s="9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7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</row>
    <row r="331" spans="1:136" ht="18.75" x14ac:dyDescent="0.2">
      <c r="A331" s="16" t="s">
        <v>112</v>
      </c>
      <c r="B331" s="16" t="s">
        <v>820</v>
      </c>
      <c r="C331" s="16" t="s">
        <v>1218</v>
      </c>
      <c r="D331" s="16" t="s">
        <v>1228</v>
      </c>
      <c r="E331" s="16" t="s">
        <v>1219</v>
      </c>
      <c r="F331" s="25">
        <v>44382.520617013892</v>
      </c>
      <c r="G331" s="16" t="s">
        <v>1229</v>
      </c>
      <c r="H331" s="16" t="s">
        <v>1222</v>
      </c>
      <c r="I331" s="16" t="s">
        <v>982</v>
      </c>
      <c r="J331" s="16" t="s">
        <v>1082</v>
      </c>
      <c r="K331" s="16" t="s">
        <v>152</v>
      </c>
      <c r="L331" s="16" t="s">
        <v>1083</v>
      </c>
      <c r="M331" s="9">
        <v>10540</v>
      </c>
      <c r="N331" s="9">
        <v>0.28999999999999998</v>
      </c>
      <c r="O331" s="9">
        <v>10540</v>
      </c>
      <c r="P331" s="9">
        <v>0.28999999999999998</v>
      </c>
      <c r="Q331" s="9">
        <v>3.75</v>
      </c>
      <c r="R331" s="9">
        <v>10790</v>
      </c>
      <c r="S331" s="9">
        <v>10400</v>
      </c>
      <c r="T331" s="9">
        <v>10790</v>
      </c>
      <c r="U331" s="16" t="s">
        <v>3385</v>
      </c>
      <c r="V331" s="16" t="s">
        <v>2823</v>
      </c>
      <c r="W331" s="16" t="s">
        <v>3386</v>
      </c>
      <c r="X331" s="9">
        <v>0.65</v>
      </c>
      <c r="Y331" s="9">
        <v>0.83</v>
      </c>
      <c r="Z331" s="9">
        <v>8</v>
      </c>
      <c r="AA331" s="16" t="s">
        <v>1082</v>
      </c>
      <c r="AB331" s="9">
        <v>9.1</v>
      </c>
      <c r="AC331" s="16" t="s">
        <v>1082</v>
      </c>
      <c r="AD331" s="9">
        <v>0.88</v>
      </c>
      <c r="AE331" s="9">
        <v>-1.1299999999999999</v>
      </c>
      <c r="AF331" s="9">
        <v>-1.42</v>
      </c>
      <c r="AG331" s="9">
        <v>100</v>
      </c>
      <c r="AH331" s="9">
        <v>100</v>
      </c>
      <c r="AI331" s="9">
        <v>0</v>
      </c>
      <c r="AJ331" s="16"/>
      <c r="AK331" s="9">
        <v>-228.5</v>
      </c>
      <c r="AL331" s="16" t="s">
        <v>1082</v>
      </c>
      <c r="AM331" s="9">
        <v>-9.3699999999999992</v>
      </c>
      <c r="AN331" s="9">
        <v>-13.82</v>
      </c>
      <c r="AO331" s="16" t="s">
        <v>896</v>
      </c>
      <c r="AP331" s="9">
        <v>0.99</v>
      </c>
      <c r="AQ331" s="16" t="s">
        <v>897</v>
      </c>
      <c r="AR331" s="9">
        <v>100</v>
      </c>
      <c r="AS331" s="9">
        <v>7</v>
      </c>
      <c r="AT331" s="17">
        <v>10400</v>
      </c>
      <c r="AU331" s="9">
        <v>18.829999999999998</v>
      </c>
      <c r="AV331" s="9">
        <v>16.420000000000002</v>
      </c>
      <c r="AW331" s="9">
        <v>28810</v>
      </c>
      <c r="AX331" s="9">
        <v>28810</v>
      </c>
      <c r="AY331" s="9">
        <v>10540</v>
      </c>
      <c r="AZ331" s="17">
        <v>44047</v>
      </c>
      <c r="BA331" s="9">
        <v>-63.4</v>
      </c>
      <c r="BB331" s="9">
        <v>144.06</v>
      </c>
      <c r="BC331" s="16" t="s">
        <v>1084</v>
      </c>
      <c r="BD331" s="9">
        <v>123.97</v>
      </c>
      <c r="BE331" s="16" t="s">
        <v>1084</v>
      </c>
      <c r="BF331" s="9">
        <v>151.74</v>
      </c>
      <c r="BG331" s="16" t="s">
        <v>1082</v>
      </c>
      <c r="BH331" s="9">
        <v>131.29</v>
      </c>
      <c r="BI331" s="16" t="s">
        <v>1082</v>
      </c>
      <c r="BJ331" s="9">
        <v>20.45</v>
      </c>
      <c r="BK331" s="16" t="s">
        <v>1082</v>
      </c>
      <c r="BL331" s="9">
        <v>667</v>
      </c>
      <c r="BM331" s="9">
        <v>254</v>
      </c>
      <c r="BN331" s="9">
        <v>224</v>
      </c>
      <c r="BO331" s="9">
        <v>1.34</v>
      </c>
      <c r="BP331" s="9">
        <v>1.17</v>
      </c>
      <c r="BQ331" s="9">
        <v>10400</v>
      </c>
      <c r="BR331" s="20">
        <v>12200</v>
      </c>
      <c r="BS331" s="9">
        <v>0.86</v>
      </c>
      <c r="BT331" s="9">
        <v>68.31</v>
      </c>
      <c r="BU331" s="9">
        <v>18130</v>
      </c>
      <c r="BV331" s="9">
        <v>10450</v>
      </c>
      <c r="BW331" s="16" t="s">
        <v>1105</v>
      </c>
      <c r="BX331" s="17">
        <v>44553</v>
      </c>
      <c r="BY331" s="16" t="s">
        <v>375</v>
      </c>
      <c r="BZ331" s="16" t="s">
        <v>1099</v>
      </c>
      <c r="CA331" s="9">
        <v>502</v>
      </c>
      <c r="CB331" s="9">
        <v>430</v>
      </c>
      <c r="CC331" s="9">
        <v>394</v>
      </c>
      <c r="CD331" s="9">
        <v>406</v>
      </c>
      <c r="CE331" s="16">
        <v>1335708</v>
      </c>
      <c r="CF331" s="16">
        <v>34.799999999999997</v>
      </c>
      <c r="CG331" s="16">
        <v>0.1</v>
      </c>
      <c r="CH331" s="25">
        <v>9.07</v>
      </c>
      <c r="CI331" s="16">
        <v>-2.3169601482854501E-2</v>
      </c>
      <c r="CJ331" s="16">
        <v>0</v>
      </c>
      <c r="CK331" s="9">
        <v>1924902</v>
      </c>
      <c r="CL331" s="9">
        <v>319.39</v>
      </c>
      <c r="CM331" s="9">
        <v>-9.43</v>
      </c>
      <c r="CN331" s="9">
        <v>-33.869999999999997</v>
      </c>
      <c r="CO331" s="9">
        <v>33</v>
      </c>
      <c r="CP331" s="16" t="s">
        <v>1747</v>
      </c>
      <c r="CQ331" s="9">
        <v>79875854</v>
      </c>
      <c r="CR331" s="9">
        <v>90573513</v>
      </c>
      <c r="CS331" s="9">
        <v>20288467080</v>
      </c>
      <c r="CT331" s="9">
        <v>20288467080</v>
      </c>
      <c r="CU331" s="9">
        <v>1924902</v>
      </c>
      <c r="CV331" s="9">
        <v>1924902</v>
      </c>
      <c r="CW331" s="9">
        <v>254</v>
      </c>
      <c r="CX331" s="9">
        <v>224</v>
      </c>
      <c r="CY331" s="9">
        <v>0.88188976395339802</v>
      </c>
      <c r="CZ331" s="9"/>
      <c r="DA331" s="9"/>
      <c r="DB331" s="9"/>
      <c r="DC331" s="9"/>
      <c r="DD331" s="9"/>
      <c r="DE331" s="9"/>
      <c r="DF331" s="9"/>
      <c r="DG331" s="9"/>
      <c r="DH331" s="9">
        <v>1</v>
      </c>
      <c r="DI331" s="9"/>
      <c r="DJ331" s="9"/>
      <c r="DK331" s="9"/>
      <c r="DL331" s="16" t="s">
        <v>820</v>
      </c>
      <c r="DM331" s="16" t="s">
        <v>1388</v>
      </c>
      <c r="DN331" s="16" t="s">
        <v>2405</v>
      </c>
      <c r="DO331" s="16" t="s">
        <v>2406</v>
      </c>
      <c r="DP331" s="16" t="s">
        <v>2407</v>
      </c>
      <c r="DQ331" s="16" t="s">
        <v>2408</v>
      </c>
      <c r="DR331" s="16" t="s">
        <v>2409</v>
      </c>
      <c r="DS331" s="16" t="s">
        <v>2410</v>
      </c>
      <c r="DT331" s="16" t="s">
        <v>852</v>
      </c>
      <c r="DU331" s="16" t="s">
        <v>417</v>
      </c>
      <c r="DV331" s="17" t="s">
        <v>395</v>
      </c>
      <c r="DW331" s="16" t="s">
        <v>2411</v>
      </c>
      <c r="DX331" s="16" t="s">
        <v>2412</v>
      </c>
      <c r="DY331" s="16" t="s">
        <v>2413</v>
      </c>
      <c r="DZ331" s="16" t="s">
        <v>1804</v>
      </c>
      <c r="EA331" s="16" t="s">
        <v>2413</v>
      </c>
      <c r="EB331" s="16" t="s">
        <v>2414</v>
      </c>
      <c r="EC331" s="16" t="s">
        <v>2415</v>
      </c>
      <c r="ED331" s="16" t="s">
        <v>2416</v>
      </c>
      <c r="EE331" s="16" t="s">
        <v>2417</v>
      </c>
      <c r="EF331" s="16" t="s">
        <v>2418</v>
      </c>
    </row>
    <row r="332" spans="1:136" ht="18.75" x14ac:dyDescent="0.2">
      <c r="A332" s="16" t="s">
        <v>505</v>
      </c>
      <c r="B332" s="16" t="s">
        <v>908</v>
      </c>
      <c r="C332" s="16" t="s">
        <v>97</v>
      </c>
      <c r="D332" s="16" t="s">
        <v>1228</v>
      </c>
      <c r="E332" s="16" t="s">
        <v>1219</v>
      </c>
      <c r="F332" s="25">
        <v>44382.51985527778</v>
      </c>
      <c r="G332" s="16" t="s">
        <v>1221</v>
      </c>
      <c r="H332" s="16" t="s">
        <v>1223</v>
      </c>
      <c r="I332" s="16" t="s">
        <v>1249</v>
      </c>
      <c r="J332" s="16" t="s">
        <v>1082</v>
      </c>
      <c r="K332" s="16" t="s">
        <v>1286</v>
      </c>
      <c r="L332" s="16" t="s">
        <v>1083</v>
      </c>
      <c r="M332" s="9">
        <v>14028</v>
      </c>
      <c r="N332" s="9">
        <v>5</v>
      </c>
      <c r="O332" s="9">
        <v>14013</v>
      </c>
      <c r="P332" s="9">
        <v>4.8899999999999997</v>
      </c>
      <c r="Q332" s="9">
        <v>4.38</v>
      </c>
      <c r="R332" s="9">
        <v>13440</v>
      </c>
      <c r="S332" s="9">
        <v>13440</v>
      </c>
      <c r="T332" s="9">
        <v>14028</v>
      </c>
      <c r="U332" s="16" t="s">
        <v>3387</v>
      </c>
      <c r="V332" s="16" t="s">
        <v>3388</v>
      </c>
      <c r="W332" s="16" t="s">
        <v>3389</v>
      </c>
      <c r="X332" s="9">
        <v>2.38</v>
      </c>
      <c r="Y332" s="9">
        <v>3.89</v>
      </c>
      <c r="Z332" s="9">
        <v>22.7</v>
      </c>
      <c r="AA332" s="16" t="s">
        <v>1082</v>
      </c>
      <c r="AB332" s="9">
        <v>22.9</v>
      </c>
      <c r="AC332" s="16" t="s">
        <v>1082</v>
      </c>
      <c r="AD332" s="9">
        <v>0.99</v>
      </c>
      <c r="AE332" s="9">
        <v>-1.01</v>
      </c>
      <c r="AF332" s="9">
        <v>-1.1000000000000001</v>
      </c>
      <c r="AG332" s="9">
        <v>98.45</v>
      </c>
      <c r="AH332" s="9">
        <v>73.25</v>
      </c>
      <c r="AI332" s="9">
        <v>5</v>
      </c>
      <c r="AJ332" s="16" t="s">
        <v>1083</v>
      </c>
      <c r="AK332" s="9">
        <v>953.8</v>
      </c>
      <c r="AL332" s="16" t="s">
        <v>1082</v>
      </c>
      <c r="AM332" s="9">
        <v>-2.54</v>
      </c>
      <c r="AN332" s="9">
        <v>-6.16</v>
      </c>
      <c r="AO332" s="16" t="s">
        <v>896</v>
      </c>
      <c r="AP332" s="9">
        <v>5.34</v>
      </c>
      <c r="AQ332" s="16" t="s">
        <v>897</v>
      </c>
      <c r="AR332" s="9">
        <v>93</v>
      </c>
      <c r="AS332" s="9">
        <v>0</v>
      </c>
      <c r="AT332" s="17">
        <v>13216</v>
      </c>
      <c r="AU332" s="9">
        <v>26.01</v>
      </c>
      <c r="AV332" s="9">
        <v>14.79</v>
      </c>
      <c r="AW332" s="9">
        <v>49350</v>
      </c>
      <c r="AX332" s="9">
        <v>49350</v>
      </c>
      <c r="AY332" s="9">
        <v>14013</v>
      </c>
      <c r="AZ332" s="17">
        <v>44047</v>
      </c>
      <c r="BA332" s="9">
        <v>-71.599999999999994</v>
      </c>
      <c r="BB332" s="9">
        <v>976.86</v>
      </c>
      <c r="BC332" s="16" t="s">
        <v>1084</v>
      </c>
      <c r="BD332" s="9">
        <v>7.72</v>
      </c>
      <c r="BE332" s="16" t="s">
        <v>1084</v>
      </c>
      <c r="BF332" s="9">
        <v>1.37</v>
      </c>
      <c r="BG332" s="16" t="s">
        <v>1083</v>
      </c>
      <c r="BH332" s="9">
        <v>11.27</v>
      </c>
      <c r="BI332" s="16" t="s">
        <v>1082</v>
      </c>
      <c r="BJ332" s="9">
        <v>1.36</v>
      </c>
      <c r="BK332" s="16" t="s">
        <v>1083</v>
      </c>
      <c r="BL332" s="9">
        <v>2001</v>
      </c>
      <c r="BM332" s="9">
        <v>862</v>
      </c>
      <c r="BN332" s="9">
        <v>638</v>
      </c>
      <c r="BO332" s="9">
        <v>7.61</v>
      </c>
      <c r="BP332" s="9">
        <v>12.8</v>
      </c>
      <c r="BQ332" s="9">
        <v>13216</v>
      </c>
      <c r="BR332" s="20">
        <v>15500</v>
      </c>
      <c r="BS332" s="9">
        <v>6.14</v>
      </c>
      <c r="BT332" s="9">
        <v>33.909999999999997</v>
      </c>
      <c r="BU332" s="9">
        <v>19556</v>
      </c>
      <c r="BV332" s="9">
        <v>13216</v>
      </c>
      <c r="BW332" s="16"/>
      <c r="BX332" s="17"/>
      <c r="BY332" s="16"/>
      <c r="BZ332" s="16"/>
      <c r="CA332" s="9">
        <v>1032</v>
      </c>
      <c r="CB332" s="9">
        <v>1034</v>
      </c>
      <c r="CC332" s="9">
        <v>1034</v>
      </c>
      <c r="CD332" s="9">
        <v>1034</v>
      </c>
      <c r="CE332" s="16">
        <v>1034697</v>
      </c>
      <c r="CF332" s="16">
        <v>100</v>
      </c>
      <c r="CG332" s="16">
        <v>0.31</v>
      </c>
      <c r="CH332" s="25">
        <v>7.28</v>
      </c>
      <c r="CI332" s="16">
        <v>4.3749999999999997E-2</v>
      </c>
      <c r="CJ332" s="16">
        <v>1.1227544910179599E-3</v>
      </c>
      <c r="CK332" s="9">
        <v>14211866</v>
      </c>
      <c r="CL332" s="9">
        <v>29.44</v>
      </c>
      <c r="CM332" s="9">
        <v>25.38</v>
      </c>
      <c r="CN332" s="9">
        <v>1.1599999999999999</v>
      </c>
      <c r="CO332" s="9">
        <v>476</v>
      </c>
      <c r="CP332" s="16" t="s">
        <v>1840</v>
      </c>
      <c r="CQ332" s="9">
        <v>227457097</v>
      </c>
      <c r="CR332" s="9">
        <v>228663738</v>
      </c>
      <c r="CS332" s="9">
        <v>196068018258</v>
      </c>
      <c r="CT332" s="9">
        <v>145887465258</v>
      </c>
      <c r="CU332" s="9">
        <v>13991866</v>
      </c>
      <c r="CV332" s="9">
        <v>10410866</v>
      </c>
      <c r="CW332" s="9">
        <v>862</v>
      </c>
      <c r="CX332" s="9">
        <v>638</v>
      </c>
      <c r="CY332" s="9">
        <v>0.99472307673025095</v>
      </c>
      <c r="CZ332" s="9">
        <v>1541430000</v>
      </c>
      <c r="DA332" s="9">
        <v>3082860000</v>
      </c>
      <c r="DB332" s="9">
        <v>220000</v>
      </c>
      <c r="DC332" s="9">
        <v>2</v>
      </c>
      <c r="DD332" s="9">
        <v>13315853250</v>
      </c>
      <c r="DE332" s="9">
        <v>53263413000</v>
      </c>
      <c r="DF332" s="9">
        <v>3801000</v>
      </c>
      <c r="DG332" s="9">
        <v>4</v>
      </c>
      <c r="DH332" s="9">
        <v>1.34</v>
      </c>
      <c r="DI332" s="9">
        <v>0.06</v>
      </c>
      <c r="DJ332" s="9">
        <v>63.6</v>
      </c>
      <c r="DK332" s="9">
        <v>2.74</v>
      </c>
      <c r="DL332" s="16" t="s">
        <v>908</v>
      </c>
      <c r="DM332" s="16" t="s">
        <v>2586</v>
      </c>
      <c r="DN332" s="16" t="s">
        <v>2587</v>
      </c>
      <c r="DO332" s="16" t="s">
        <v>2588</v>
      </c>
      <c r="DP332" s="16" t="s">
        <v>2589</v>
      </c>
      <c r="DQ332" s="16" t="s">
        <v>2590</v>
      </c>
      <c r="DR332" s="16" t="s">
        <v>2591</v>
      </c>
      <c r="DS332" s="16" t="s">
        <v>2592</v>
      </c>
      <c r="DT332" s="16" t="s">
        <v>394</v>
      </c>
      <c r="DU332" s="16" t="s">
        <v>976</v>
      </c>
      <c r="DV332" s="17" t="s">
        <v>422</v>
      </c>
      <c r="DW332" s="16" t="s">
        <v>2593</v>
      </c>
      <c r="DX332" s="16" t="s">
        <v>1424</v>
      </c>
      <c r="DY332" s="16" t="s">
        <v>399</v>
      </c>
      <c r="DZ332" s="16" t="s">
        <v>947</v>
      </c>
      <c r="EA332" s="16" t="s">
        <v>421</v>
      </c>
      <c r="EB332" s="16" t="s">
        <v>2594</v>
      </c>
      <c r="EC332" s="16" t="s">
        <v>2595</v>
      </c>
      <c r="ED332" s="16" t="s">
        <v>2596</v>
      </c>
      <c r="EE332" s="16" t="s">
        <v>2597</v>
      </c>
      <c r="EF332" s="16" t="s">
        <v>1364</v>
      </c>
    </row>
    <row r="333" spans="1:136" ht="18.75" x14ac:dyDescent="0.2">
      <c r="A333" s="16" t="s">
        <v>469</v>
      </c>
      <c r="B333" s="16" t="s">
        <v>805</v>
      </c>
      <c r="C333" s="16" t="s">
        <v>1218</v>
      </c>
      <c r="D333" s="16" t="s">
        <v>1228</v>
      </c>
      <c r="E333" s="16" t="s">
        <v>1219</v>
      </c>
      <c r="F333" s="25">
        <v>44382.516415347221</v>
      </c>
      <c r="G333" s="16" t="s">
        <v>1221</v>
      </c>
      <c r="H333" s="16" t="s">
        <v>1223</v>
      </c>
      <c r="I333" s="16" t="s">
        <v>2127</v>
      </c>
      <c r="J333" s="16" t="s">
        <v>1084</v>
      </c>
      <c r="K333" s="16" t="s">
        <v>2166</v>
      </c>
      <c r="L333" s="16" t="s">
        <v>1082</v>
      </c>
      <c r="M333" s="9">
        <v>60170</v>
      </c>
      <c r="N333" s="9">
        <v>-4.99</v>
      </c>
      <c r="O333" s="9">
        <v>63040</v>
      </c>
      <c r="P333" s="9">
        <v>-0.46</v>
      </c>
      <c r="Q333" s="9">
        <v>0</v>
      </c>
      <c r="R333" s="9">
        <v>60170</v>
      </c>
      <c r="S333" s="9">
        <v>60170</v>
      </c>
      <c r="T333" s="9">
        <v>60170</v>
      </c>
      <c r="U333" s="16" t="s">
        <v>3390</v>
      </c>
      <c r="V333" s="16" t="s">
        <v>3391</v>
      </c>
      <c r="W333" s="16" t="s">
        <v>3392</v>
      </c>
      <c r="X333" s="9">
        <v>4.49</v>
      </c>
      <c r="Y333" s="9">
        <v>1.65</v>
      </c>
      <c r="Z333" s="9">
        <v>10.9</v>
      </c>
      <c r="AA333" s="16" t="s">
        <v>1082</v>
      </c>
      <c r="AB333" s="9">
        <v>32.799999999999997</v>
      </c>
      <c r="AC333" s="16" t="s">
        <v>1082</v>
      </c>
      <c r="AD333" s="9">
        <v>0.33</v>
      </c>
      <c r="AE333" s="9">
        <v>-3</v>
      </c>
      <c r="AF333" s="9">
        <v>-3</v>
      </c>
      <c r="AG333" s="9">
        <v>100</v>
      </c>
      <c r="AH333" s="9">
        <v>100</v>
      </c>
      <c r="AI333" s="9">
        <v>0</v>
      </c>
      <c r="AJ333" s="16"/>
      <c r="AK333" s="9">
        <v>0</v>
      </c>
      <c r="AL333" s="16"/>
      <c r="AM333" s="9">
        <v>-5.03</v>
      </c>
      <c r="AN333" s="9">
        <v>-13.47</v>
      </c>
      <c r="AO333" s="16" t="s">
        <v>896</v>
      </c>
      <c r="AP333" s="9">
        <v>1.96</v>
      </c>
      <c r="AQ333" s="16" t="s">
        <v>897</v>
      </c>
      <c r="AR333" s="9">
        <v>100</v>
      </c>
      <c r="AS333" s="9">
        <v>0</v>
      </c>
      <c r="AT333" s="17">
        <v>60170</v>
      </c>
      <c r="AU333" s="9">
        <v>12.09</v>
      </c>
      <c r="AV333" s="9">
        <v>12.11</v>
      </c>
      <c r="AW333" s="9">
        <v>109300</v>
      </c>
      <c r="AX333" s="9">
        <v>109300</v>
      </c>
      <c r="AY333" s="9">
        <v>63040</v>
      </c>
      <c r="AZ333" s="17">
        <v>44194</v>
      </c>
      <c r="BA333" s="9">
        <v>-42.3</v>
      </c>
      <c r="BB333" s="9">
        <v>0</v>
      </c>
      <c r="BC333" s="16"/>
      <c r="BD333" s="9">
        <v>6.81</v>
      </c>
      <c r="BE333" s="16" t="s">
        <v>1082</v>
      </c>
      <c r="BF333" s="9">
        <v>0</v>
      </c>
      <c r="BG333" s="16"/>
      <c r="BH333" s="9">
        <v>40.96</v>
      </c>
      <c r="BI333" s="16" t="s">
        <v>1083</v>
      </c>
      <c r="BJ333" s="9">
        <v>-40.96</v>
      </c>
      <c r="BK333" s="16" t="s">
        <v>1083</v>
      </c>
      <c r="BL333" s="9">
        <v>15</v>
      </c>
      <c r="BM333" s="9">
        <v>12</v>
      </c>
      <c r="BN333" s="9">
        <v>4</v>
      </c>
      <c r="BO333" s="9">
        <v>2.56</v>
      </c>
      <c r="BP333" s="9">
        <v>0</v>
      </c>
      <c r="BQ333" s="9">
        <v>60170</v>
      </c>
      <c r="BR333" s="20">
        <v>66040</v>
      </c>
      <c r="BS333" s="9">
        <v>0</v>
      </c>
      <c r="BT333" s="9">
        <v>13.76</v>
      </c>
      <c r="BU333" s="9">
        <v>71830</v>
      </c>
      <c r="BV333" s="9">
        <v>60180</v>
      </c>
      <c r="BW333" s="16" t="s">
        <v>1101</v>
      </c>
      <c r="BX333" s="17">
        <v>44368</v>
      </c>
      <c r="BY333" s="16" t="s">
        <v>375</v>
      </c>
      <c r="BZ333" s="16" t="s">
        <v>1099</v>
      </c>
      <c r="CA333" s="9">
        <v>440</v>
      </c>
      <c r="CB333" s="9">
        <v>371</v>
      </c>
      <c r="CC333" s="9">
        <v>328</v>
      </c>
      <c r="CD333" s="9">
        <v>421</v>
      </c>
      <c r="CE333" s="16">
        <v>236780</v>
      </c>
      <c r="CF333" s="16">
        <v>0</v>
      </c>
      <c r="CG333" s="16">
        <v>0.33</v>
      </c>
      <c r="CH333" s="25">
        <v>10.26</v>
      </c>
      <c r="CI333" s="16">
        <v>0</v>
      </c>
      <c r="CJ333" s="16">
        <v>-4.5318174640770599E-2</v>
      </c>
      <c r="CK333" s="9">
        <v>21800</v>
      </c>
      <c r="CL333" s="9">
        <v>14.26</v>
      </c>
      <c r="CM333" s="9">
        <v>15.23</v>
      </c>
      <c r="CN333" s="9">
        <v>0.94</v>
      </c>
      <c r="CO333" s="9">
        <v>4420</v>
      </c>
      <c r="CP333" s="16" t="s">
        <v>1750</v>
      </c>
      <c r="CQ333" s="9">
        <v>114522666</v>
      </c>
      <c r="CR333" s="9">
        <v>343568000</v>
      </c>
      <c r="CS333" s="9">
        <v>1374272000</v>
      </c>
      <c r="CT333" s="9">
        <v>1374272000</v>
      </c>
      <c r="CU333" s="9">
        <v>21800</v>
      </c>
      <c r="CV333" s="9">
        <v>21800</v>
      </c>
      <c r="CW333" s="9">
        <v>12</v>
      </c>
      <c r="CX333" s="9">
        <v>4</v>
      </c>
      <c r="CY333" s="9">
        <v>0.33333333139291199</v>
      </c>
      <c r="CZ333" s="9"/>
      <c r="DA333" s="9"/>
      <c r="DB333" s="9"/>
      <c r="DC333" s="9"/>
      <c r="DD333" s="9"/>
      <c r="DE333" s="9"/>
      <c r="DF333" s="9"/>
      <c r="DG333" s="9"/>
      <c r="DH333" s="9">
        <v>1</v>
      </c>
      <c r="DI333" s="9"/>
      <c r="DJ333" s="9"/>
      <c r="DK333" s="9"/>
      <c r="DL333" s="16" t="s">
        <v>805</v>
      </c>
      <c r="DM333" s="16" t="s">
        <v>2907</v>
      </c>
      <c r="DN333" s="16" t="s">
        <v>1720</v>
      </c>
      <c r="DO333" s="16" t="s">
        <v>2908</v>
      </c>
      <c r="DP333" s="16" t="s">
        <v>2909</v>
      </c>
      <c r="DQ333" s="16" t="s">
        <v>1528</v>
      </c>
      <c r="DR333" s="16" t="s">
        <v>2910</v>
      </c>
      <c r="DS333" s="16" t="s">
        <v>2911</v>
      </c>
      <c r="DT333" s="16" t="s">
        <v>2912</v>
      </c>
      <c r="DU333" s="16" t="s">
        <v>422</v>
      </c>
      <c r="DV333" s="17" t="s">
        <v>434</v>
      </c>
      <c r="DW333" s="16" t="s">
        <v>2913</v>
      </c>
      <c r="DX333" s="16" t="s">
        <v>2913</v>
      </c>
      <c r="DY333" s="16" t="s">
        <v>354</v>
      </c>
      <c r="DZ333" s="16" t="s">
        <v>386</v>
      </c>
      <c r="EA333" s="16" t="s">
        <v>772</v>
      </c>
      <c r="EB333" s="16" t="s">
        <v>2914</v>
      </c>
      <c r="EC333" s="16" t="s">
        <v>2915</v>
      </c>
      <c r="ED333" s="16" t="s">
        <v>2508</v>
      </c>
      <c r="EE333" s="16" t="s">
        <v>2916</v>
      </c>
      <c r="EF333" s="16" t="s">
        <v>2917</v>
      </c>
    </row>
    <row r="334" spans="1:136" ht="18.75" x14ac:dyDescent="0.2">
      <c r="A334" s="16" t="s">
        <v>585</v>
      </c>
      <c r="B334" s="16" t="s">
        <v>902</v>
      </c>
      <c r="C334" s="16" t="s">
        <v>1218</v>
      </c>
      <c r="D334" s="16" t="s">
        <v>1224</v>
      </c>
      <c r="E334" s="16" t="s">
        <v>1219</v>
      </c>
      <c r="F334" s="25">
        <v>44382.520830590278</v>
      </c>
      <c r="G334" s="16" t="s">
        <v>1221</v>
      </c>
      <c r="H334" s="16" t="s">
        <v>1222</v>
      </c>
      <c r="I334" s="16" t="s">
        <v>1077</v>
      </c>
      <c r="J334" s="16" t="s">
        <v>1082</v>
      </c>
      <c r="K334" s="16" t="s">
        <v>1044</v>
      </c>
      <c r="L334" s="16" t="s">
        <v>1083</v>
      </c>
      <c r="M334" s="9">
        <v>9850</v>
      </c>
      <c r="N334" s="9">
        <v>-1.4</v>
      </c>
      <c r="O334" s="9">
        <v>9840</v>
      </c>
      <c r="P334" s="9">
        <v>-1.5</v>
      </c>
      <c r="Q334" s="9">
        <v>9.36</v>
      </c>
      <c r="R334" s="9">
        <v>10020</v>
      </c>
      <c r="S334" s="9">
        <v>9510</v>
      </c>
      <c r="T334" s="9">
        <v>10400</v>
      </c>
      <c r="U334" s="16" t="s">
        <v>3393</v>
      </c>
      <c r="V334" s="16" t="s">
        <v>2821</v>
      </c>
      <c r="W334" s="16" t="s">
        <v>3385</v>
      </c>
      <c r="X334" s="9">
        <v>0.72</v>
      </c>
      <c r="Y334" s="9">
        <v>1.34</v>
      </c>
      <c r="Z334" s="9">
        <v>15.3</v>
      </c>
      <c r="AA334" s="16" t="s">
        <v>1082</v>
      </c>
      <c r="AB334" s="9">
        <v>24.8</v>
      </c>
      <c r="AC334" s="16" t="s">
        <v>1082</v>
      </c>
      <c r="AD334" s="9">
        <v>0.61</v>
      </c>
      <c r="AE334" s="9">
        <v>-1.63</v>
      </c>
      <c r="AF334" s="9">
        <v>1.1100000000000001</v>
      </c>
      <c r="AG334" s="9">
        <v>91.16</v>
      </c>
      <c r="AH334" s="9">
        <v>100</v>
      </c>
      <c r="AI334" s="9">
        <v>-1.4</v>
      </c>
      <c r="AJ334" s="16" t="s">
        <v>1083</v>
      </c>
      <c r="AK334" s="9">
        <v>3.9</v>
      </c>
      <c r="AL334" s="16" t="s">
        <v>1083</v>
      </c>
      <c r="AM334" s="9">
        <v>11.3</v>
      </c>
      <c r="AN334" s="9">
        <v>13.87</v>
      </c>
      <c r="AO334" s="16" t="s">
        <v>896</v>
      </c>
      <c r="AP334" s="9">
        <v>1.33</v>
      </c>
      <c r="AQ334" s="16" t="s">
        <v>897</v>
      </c>
      <c r="AR334" s="9">
        <v>14</v>
      </c>
      <c r="AS334" s="9">
        <v>100</v>
      </c>
      <c r="AT334" s="17">
        <v>7900</v>
      </c>
      <c r="AU334" s="9">
        <v>67.319999999999993</v>
      </c>
      <c r="AV334" s="9">
        <v>72.86</v>
      </c>
      <c r="AW334" s="9">
        <v>22890</v>
      </c>
      <c r="AX334" s="9">
        <v>22890</v>
      </c>
      <c r="AY334" s="9">
        <v>9840</v>
      </c>
      <c r="AZ334" s="17">
        <v>44184</v>
      </c>
      <c r="BA334" s="9">
        <v>-57</v>
      </c>
      <c r="BB334" s="9">
        <v>260.58</v>
      </c>
      <c r="BC334" s="16" t="s">
        <v>1084</v>
      </c>
      <c r="BD334" s="9">
        <v>278.47000000000003</v>
      </c>
      <c r="BE334" s="16" t="s">
        <v>1084</v>
      </c>
      <c r="BF334" s="9">
        <v>255.91</v>
      </c>
      <c r="BG334" s="16" t="s">
        <v>1082</v>
      </c>
      <c r="BH334" s="9">
        <v>276.77999999999997</v>
      </c>
      <c r="BI334" s="16" t="s">
        <v>1082</v>
      </c>
      <c r="BJ334" s="9">
        <v>-20.87</v>
      </c>
      <c r="BK334" s="16" t="s">
        <v>1082</v>
      </c>
      <c r="BL334" s="9">
        <v>2351</v>
      </c>
      <c r="BM334" s="9">
        <v>968</v>
      </c>
      <c r="BN334" s="9">
        <v>653</v>
      </c>
      <c r="BO334" s="9">
        <v>1.6</v>
      </c>
      <c r="BP334" s="9">
        <v>70.430000000000007</v>
      </c>
      <c r="BQ334" s="9">
        <v>8600</v>
      </c>
      <c r="BR334" s="20">
        <v>10400</v>
      </c>
      <c r="BS334" s="9">
        <v>27.92</v>
      </c>
      <c r="BT334" s="9">
        <v>2.4300000000000002</v>
      </c>
      <c r="BU334" s="9">
        <v>10870</v>
      </c>
      <c r="BV334" s="9">
        <v>7420</v>
      </c>
      <c r="BW334" s="16" t="s">
        <v>1102</v>
      </c>
      <c r="BX334" s="17">
        <v>44461</v>
      </c>
      <c r="BY334" s="16" t="s">
        <v>375</v>
      </c>
      <c r="BZ334" s="16" t="s">
        <v>1099</v>
      </c>
      <c r="CA334" s="9">
        <v>118</v>
      </c>
      <c r="CB334" s="9">
        <v>94</v>
      </c>
      <c r="CC334" s="9">
        <v>123</v>
      </c>
      <c r="CD334" s="9">
        <v>105</v>
      </c>
      <c r="CE334" s="16">
        <v>7000000</v>
      </c>
      <c r="CF334" s="16">
        <v>0</v>
      </c>
      <c r="CG334" s="16">
        <v>1.72</v>
      </c>
      <c r="CH334" s="25">
        <v>4.01</v>
      </c>
      <c r="CI334" s="16">
        <v>-1.6966067864271499E-2</v>
      </c>
      <c r="CJ334" s="16">
        <v>1.0010010010009999E-3</v>
      </c>
      <c r="CK334" s="9">
        <v>16461063</v>
      </c>
      <c r="CL334" s="9">
        <v>8.68</v>
      </c>
      <c r="CM334" s="9">
        <v>8.8000000000000007</v>
      </c>
      <c r="CN334" s="9">
        <v>0.99</v>
      </c>
      <c r="CO334" s="9">
        <v>1134</v>
      </c>
      <c r="CP334" s="16" t="s">
        <v>1658</v>
      </c>
      <c r="CQ334" s="9">
        <v>152536091</v>
      </c>
      <c r="CR334" s="9">
        <v>248050321</v>
      </c>
      <c r="CS334" s="9">
        <v>147654936720</v>
      </c>
      <c r="CT334" s="9">
        <v>161976859920</v>
      </c>
      <c r="CU334" s="9">
        <v>15005583</v>
      </c>
      <c r="CV334" s="9">
        <v>16461063</v>
      </c>
      <c r="CW334" s="9">
        <v>968</v>
      </c>
      <c r="CX334" s="9">
        <v>653</v>
      </c>
      <c r="CY334" s="9">
        <v>0.61494010725348003</v>
      </c>
      <c r="CZ334" s="9">
        <v>7160961600</v>
      </c>
      <c r="DA334" s="9">
        <v>14321923200</v>
      </c>
      <c r="DB334" s="9">
        <v>1455480</v>
      </c>
      <c r="DC334" s="9">
        <v>2</v>
      </c>
      <c r="DD334" s="9"/>
      <c r="DE334" s="9"/>
      <c r="DF334" s="9"/>
      <c r="DG334" s="9"/>
      <c r="DH334" s="9">
        <v>0.91</v>
      </c>
      <c r="DI334" s="9"/>
      <c r="DJ334" s="9"/>
      <c r="DK334" s="9"/>
      <c r="DL334" s="16" t="s">
        <v>902</v>
      </c>
      <c r="DM334" s="16" t="s">
        <v>2499</v>
      </c>
      <c r="DN334" s="16" t="s">
        <v>2500</v>
      </c>
      <c r="DO334" s="16" t="s">
        <v>2501</v>
      </c>
      <c r="DP334" s="16" t="s">
        <v>2502</v>
      </c>
      <c r="DQ334" s="16" t="s">
        <v>1416</v>
      </c>
      <c r="DR334" s="16" t="s">
        <v>1387</v>
      </c>
      <c r="DS334" s="16" t="s">
        <v>2503</v>
      </c>
      <c r="DT334" s="16" t="s">
        <v>988</v>
      </c>
      <c r="DU334" s="16" t="s">
        <v>395</v>
      </c>
      <c r="DV334" s="17" t="s">
        <v>2504</v>
      </c>
      <c r="DW334" s="16" t="s">
        <v>1826</v>
      </c>
      <c r="DX334" s="16" t="s">
        <v>2505</v>
      </c>
      <c r="DY334" s="16" t="s">
        <v>868</v>
      </c>
      <c r="DZ334" s="16" t="s">
        <v>1352</v>
      </c>
      <c r="EA334" s="16" t="s">
        <v>421</v>
      </c>
      <c r="EB334" s="16" t="s">
        <v>2506</v>
      </c>
      <c r="EC334" s="16" t="s">
        <v>2507</v>
      </c>
      <c r="ED334" s="16" t="s">
        <v>2508</v>
      </c>
      <c r="EE334" s="16" t="s">
        <v>1722</v>
      </c>
      <c r="EF334" s="16" t="s">
        <v>1390</v>
      </c>
    </row>
    <row r="335" spans="1:136" ht="18.75" x14ac:dyDescent="0.2">
      <c r="A335" s="16" t="s">
        <v>695</v>
      </c>
      <c r="B335" s="16" t="s">
        <v>820</v>
      </c>
      <c r="C335" s="16" t="s">
        <v>1218</v>
      </c>
      <c r="D335" s="16" t="s">
        <v>1220</v>
      </c>
      <c r="E335" s="16" t="s">
        <v>1219</v>
      </c>
      <c r="F335" s="25">
        <v>44382.52048201389</v>
      </c>
      <c r="G335" s="16" t="s">
        <v>1229</v>
      </c>
      <c r="H335" s="16" t="s">
        <v>1223</v>
      </c>
      <c r="I335" s="16" t="s">
        <v>930</v>
      </c>
      <c r="J335" s="16" t="s">
        <v>1082</v>
      </c>
      <c r="K335" s="16" t="s">
        <v>1043</v>
      </c>
      <c r="L335" s="16" t="s">
        <v>1083</v>
      </c>
      <c r="M335" s="9">
        <v>35210</v>
      </c>
      <c r="N335" s="9">
        <v>-4.99</v>
      </c>
      <c r="O335" s="9">
        <v>35360</v>
      </c>
      <c r="P335" s="9">
        <v>-4.59</v>
      </c>
      <c r="Q335" s="9">
        <v>4.7699999999999996</v>
      </c>
      <c r="R335" s="9">
        <v>35260</v>
      </c>
      <c r="S335" s="9">
        <v>35210</v>
      </c>
      <c r="T335" s="9">
        <v>36890</v>
      </c>
      <c r="U335" s="16" t="s">
        <v>2510</v>
      </c>
      <c r="V335" s="16" t="s">
        <v>3394</v>
      </c>
      <c r="W335" s="16" t="s">
        <v>3395</v>
      </c>
      <c r="X335" s="9">
        <v>1.02</v>
      </c>
      <c r="Y335" s="9">
        <v>1.49</v>
      </c>
      <c r="Z335" s="9">
        <v>11.8</v>
      </c>
      <c r="AA335" s="16" t="s">
        <v>1082</v>
      </c>
      <c r="AB335" s="9">
        <v>37.799999999999997</v>
      </c>
      <c r="AC335" s="16" t="s">
        <v>1082</v>
      </c>
      <c r="AD335" s="9">
        <v>0.31</v>
      </c>
      <c r="AE335" s="9">
        <v>-3.2</v>
      </c>
      <c r="AF335" s="9">
        <v>-1.43</v>
      </c>
      <c r="AG335" s="9">
        <v>98.68</v>
      </c>
      <c r="AH335" s="9">
        <v>100</v>
      </c>
      <c r="AI335" s="9">
        <v>-131.4</v>
      </c>
      <c r="AJ335" s="16" t="s">
        <v>1082</v>
      </c>
      <c r="AK335" s="9">
        <v>-38.299999999999997</v>
      </c>
      <c r="AL335" s="16" t="s">
        <v>1082</v>
      </c>
      <c r="AM335" s="9">
        <v>-9.9499999999999993</v>
      </c>
      <c r="AN335" s="9">
        <v>-12.65</v>
      </c>
      <c r="AO335" s="16" t="s">
        <v>896</v>
      </c>
      <c r="AP335" s="9">
        <v>1.9</v>
      </c>
      <c r="AQ335" s="16" t="s">
        <v>897</v>
      </c>
      <c r="AR335" s="9">
        <v>100</v>
      </c>
      <c r="AS335" s="9">
        <v>0</v>
      </c>
      <c r="AT335" s="17">
        <v>35210</v>
      </c>
      <c r="AU335" s="9">
        <v>24.72</v>
      </c>
      <c r="AV335" s="9">
        <v>27.17</v>
      </c>
      <c r="AW335" s="9">
        <v>78500</v>
      </c>
      <c r="AX335" s="9">
        <v>78500</v>
      </c>
      <c r="AY335" s="9">
        <v>35360</v>
      </c>
      <c r="AZ335" s="17">
        <v>44198</v>
      </c>
      <c r="BA335" s="9">
        <v>-55</v>
      </c>
      <c r="BB335" s="9">
        <v>0</v>
      </c>
      <c r="BC335" s="16"/>
      <c r="BD335" s="9">
        <v>701.48</v>
      </c>
      <c r="BE335" s="16" t="s">
        <v>1084</v>
      </c>
      <c r="BF335" s="9">
        <v>0</v>
      </c>
      <c r="BG335" s="16"/>
      <c r="BH335" s="9">
        <v>2.4700000000000002</v>
      </c>
      <c r="BI335" s="16" t="s">
        <v>1083</v>
      </c>
      <c r="BJ335" s="9">
        <v>-2.4700000000000002</v>
      </c>
      <c r="BK335" s="16" t="s">
        <v>1083</v>
      </c>
      <c r="BL335" s="9">
        <v>1489</v>
      </c>
      <c r="BM335" s="9">
        <v>834</v>
      </c>
      <c r="BN335" s="9">
        <v>264</v>
      </c>
      <c r="BO335" s="9">
        <v>2.69</v>
      </c>
      <c r="BP335" s="9">
        <v>0</v>
      </c>
      <c r="BQ335" s="9">
        <v>35210</v>
      </c>
      <c r="BR335" s="20">
        <v>43360</v>
      </c>
      <c r="BS335" s="9">
        <v>0</v>
      </c>
      <c r="BT335" s="9">
        <v>35.01</v>
      </c>
      <c r="BU335" s="9">
        <v>51830</v>
      </c>
      <c r="BV335" s="9">
        <v>36480</v>
      </c>
      <c r="BW335" s="16"/>
      <c r="BX335" s="17"/>
      <c r="BY335" s="16"/>
      <c r="BZ335" s="16"/>
      <c r="CA335" s="9">
        <v>208</v>
      </c>
      <c r="CB335" s="9">
        <v>147</v>
      </c>
      <c r="CC335" s="9">
        <v>142</v>
      </c>
      <c r="CD335" s="9">
        <v>178</v>
      </c>
      <c r="CE335" s="16">
        <v>396092</v>
      </c>
      <c r="CF335" s="16">
        <v>0</v>
      </c>
      <c r="CG335" s="16">
        <v>0.16</v>
      </c>
      <c r="CH335" s="25">
        <v>26.72</v>
      </c>
      <c r="CI335" s="16">
        <v>-1.4180374361883201E-3</v>
      </c>
      <c r="CJ335" s="16">
        <v>-4.0474905558553704E-3</v>
      </c>
      <c r="CK335" s="9">
        <v>2820398</v>
      </c>
      <c r="CL335" s="9">
        <v>45.22</v>
      </c>
      <c r="CM335" s="9">
        <v>-9.43</v>
      </c>
      <c r="CN335" s="9">
        <v>-4.8</v>
      </c>
      <c r="CO335" s="9">
        <v>782</v>
      </c>
      <c r="CP335" s="16" t="s">
        <v>1751</v>
      </c>
      <c r="CQ335" s="9">
        <v>118004375</v>
      </c>
      <c r="CR335" s="9">
        <v>377762398</v>
      </c>
      <c r="CS335" s="9">
        <v>98415649280</v>
      </c>
      <c r="CT335" s="9">
        <v>99729273280</v>
      </c>
      <c r="CU335" s="9">
        <v>2783248</v>
      </c>
      <c r="CV335" s="9">
        <v>2820398</v>
      </c>
      <c r="CW335" s="9">
        <v>834</v>
      </c>
      <c r="CX335" s="9">
        <v>264</v>
      </c>
      <c r="CY335" s="9">
        <v>0.31237723930373801</v>
      </c>
      <c r="CZ335" s="9">
        <v>437874666</v>
      </c>
      <c r="DA335" s="9">
        <v>1313624000</v>
      </c>
      <c r="DB335" s="9">
        <v>37150</v>
      </c>
      <c r="DC335" s="9">
        <v>3</v>
      </c>
      <c r="DD335" s="9"/>
      <c r="DE335" s="9"/>
      <c r="DF335" s="9"/>
      <c r="DG335" s="9"/>
      <c r="DH335" s="9">
        <v>0.99</v>
      </c>
      <c r="DI335" s="9"/>
      <c r="DJ335" s="9"/>
      <c r="DK335" s="9"/>
      <c r="DL335" s="16" t="s">
        <v>820</v>
      </c>
      <c r="DM335" s="16" t="s">
        <v>1388</v>
      </c>
      <c r="DN335" s="16" t="s">
        <v>2405</v>
      </c>
      <c r="DO335" s="16" t="s">
        <v>2406</v>
      </c>
      <c r="DP335" s="16" t="s">
        <v>2407</v>
      </c>
      <c r="DQ335" s="16" t="s">
        <v>2408</v>
      </c>
      <c r="DR335" s="16" t="s">
        <v>2409</v>
      </c>
      <c r="DS335" s="16" t="s">
        <v>2410</v>
      </c>
      <c r="DT335" s="16" t="s">
        <v>852</v>
      </c>
      <c r="DU335" s="16" t="s">
        <v>417</v>
      </c>
      <c r="DV335" s="17" t="s">
        <v>395</v>
      </c>
      <c r="DW335" s="16" t="s">
        <v>2411</v>
      </c>
      <c r="DX335" s="16" t="s">
        <v>2412</v>
      </c>
      <c r="DY335" s="16" t="s">
        <v>2413</v>
      </c>
      <c r="DZ335" s="16" t="s">
        <v>1804</v>
      </c>
      <c r="EA335" s="16" t="s">
        <v>2413</v>
      </c>
      <c r="EB335" s="16" t="s">
        <v>2414</v>
      </c>
      <c r="EC335" s="16" t="s">
        <v>2415</v>
      </c>
      <c r="ED335" s="16" t="s">
        <v>2416</v>
      </c>
      <c r="EE335" s="16" t="s">
        <v>2417</v>
      </c>
      <c r="EF335" s="16" t="s">
        <v>2418</v>
      </c>
    </row>
    <row r="336" spans="1:136" ht="18.75" x14ac:dyDescent="0.2">
      <c r="A336" s="16" t="s">
        <v>134</v>
      </c>
      <c r="B336" s="16" t="s">
        <v>820</v>
      </c>
      <c r="C336" s="16" t="s">
        <v>1218</v>
      </c>
      <c r="D336" s="16" t="s">
        <v>1220</v>
      </c>
      <c r="E336" s="16" t="s">
        <v>1219</v>
      </c>
      <c r="F336" s="25">
        <v>44382.52068577546</v>
      </c>
      <c r="G336" s="16" t="s">
        <v>1225</v>
      </c>
      <c r="H336" s="16" t="s">
        <v>1222</v>
      </c>
      <c r="I336" s="16" t="s">
        <v>983</v>
      </c>
      <c r="J336" s="16" t="s">
        <v>1082</v>
      </c>
      <c r="K336" s="16" t="s">
        <v>991</v>
      </c>
      <c r="L336" s="16" t="s">
        <v>1083</v>
      </c>
      <c r="M336" s="9">
        <v>11720</v>
      </c>
      <c r="N336" s="9">
        <v>4.92</v>
      </c>
      <c r="O336" s="9">
        <v>11650</v>
      </c>
      <c r="P336" s="9">
        <v>4.3</v>
      </c>
      <c r="Q336" s="9">
        <v>6.55</v>
      </c>
      <c r="R336" s="9">
        <v>11000</v>
      </c>
      <c r="S336" s="9">
        <v>11000</v>
      </c>
      <c r="T336" s="9">
        <v>11720</v>
      </c>
      <c r="U336" s="16" t="s">
        <v>3396</v>
      </c>
      <c r="V336" s="16" t="s">
        <v>3397</v>
      </c>
      <c r="W336" s="16" t="s">
        <v>3398</v>
      </c>
      <c r="X336" s="9">
        <v>1.3</v>
      </c>
      <c r="Y336" s="9">
        <v>1.47</v>
      </c>
      <c r="Z336" s="9">
        <v>16.600000000000001</v>
      </c>
      <c r="AA336" s="16" t="s">
        <v>1082</v>
      </c>
      <c r="AB336" s="9">
        <v>16.7</v>
      </c>
      <c r="AC336" s="16" t="s">
        <v>1082</v>
      </c>
      <c r="AD336" s="9">
        <v>0.99</v>
      </c>
      <c r="AE336" s="9">
        <v>-1.01</v>
      </c>
      <c r="AF336" s="9">
        <v>1.17</v>
      </c>
      <c r="AG336" s="9">
        <v>100</v>
      </c>
      <c r="AH336" s="9">
        <v>91.32</v>
      </c>
      <c r="AI336" s="9">
        <v>586</v>
      </c>
      <c r="AJ336" s="16" t="s">
        <v>1082</v>
      </c>
      <c r="AK336" s="9">
        <v>234.5</v>
      </c>
      <c r="AL336" s="16" t="s">
        <v>1082</v>
      </c>
      <c r="AM336" s="9">
        <v>4.83</v>
      </c>
      <c r="AN336" s="9">
        <v>21.58</v>
      </c>
      <c r="AO336" s="16" t="s">
        <v>896</v>
      </c>
      <c r="AP336" s="9">
        <v>1.51</v>
      </c>
      <c r="AQ336" s="16" t="s">
        <v>897</v>
      </c>
      <c r="AR336" s="9">
        <v>29</v>
      </c>
      <c r="AS336" s="9">
        <v>100</v>
      </c>
      <c r="AT336" s="17">
        <v>9170</v>
      </c>
      <c r="AU336" s="9">
        <v>52.63</v>
      </c>
      <c r="AV336" s="9">
        <v>48.17</v>
      </c>
      <c r="AW336" s="9">
        <v>45170</v>
      </c>
      <c r="AX336" s="9">
        <v>45170</v>
      </c>
      <c r="AY336" s="9">
        <v>11650</v>
      </c>
      <c r="AZ336" s="17">
        <v>44034</v>
      </c>
      <c r="BA336" s="9">
        <v>-74.2</v>
      </c>
      <c r="BB336" s="9">
        <v>172.25</v>
      </c>
      <c r="BC336" s="16" t="s">
        <v>1084</v>
      </c>
      <c r="BD336" s="9">
        <v>100</v>
      </c>
      <c r="BE336" s="16"/>
      <c r="BF336" s="9">
        <v>200.16</v>
      </c>
      <c r="BG336" s="16" t="s">
        <v>1082</v>
      </c>
      <c r="BH336" s="9">
        <v>117.3</v>
      </c>
      <c r="BI336" s="16" t="s">
        <v>1084</v>
      </c>
      <c r="BJ336" s="9">
        <v>200.05</v>
      </c>
      <c r="BK336" s="16" t="s">
        <v>1082</v>
      </c>
      <c r="BL336" s="9">
        <v>1110</v>
      </c>
      <c r="BM336" s="9">
        <v>405</v>
      </c>
      <c r="BN336" s="9">
        <v>367</v>
      </c>
      <c r="BO336" s="9">
        <v>2.13</v>
      </c>
      <c r="BP336" s="9">
        <v>39.9</v>
      </c>
      <c r="BQ336" s="9">
        <v>9580</v>
      </c>
      <c r="BR336" s="20">
        <v>11720</v>
      </c>
      <c r="BS336" s="9">
        <v>27.8</v>
      </c>
      <c r="BT336" s="9">
        <v>20.98</v>
      </c>
      <c r="BU336" s="9">
        <v>15560</v>
      </c>
      <c r="BV336" s="9">
        <v>9170</v>
      </c>
      <c r="BW336" s="16" t="s">
        <v>1104</v>
      </c>
      <c r="BX336" s="17">
        <v>44509</v>
      </c>
      <c r="BY336" s="16" t="s">
        <v>375</v>
      </c>
      <c r="BZ336" s="16" t="s">
        <v>1099</v>
      </c>
      <c r="CA336" s="9">
        <v>340</v>
      </c>
      <c r="CB336" s="9">
        <v>276</v>
      </c>
      <c r="CC336" s="9">
        <v>249</v>
      </c>
      <c r="CD336" s="9">
        <v>225</v>
      </c>
      <c r="CE336" s="16">
        <v>1352570</v>
      </c>
      <c r="CF336" s="16">
        <v>100</v>
      </c>
      <c r="CG336" s="16">
        <v>7.0000000000000007E-2</v>
      </c>
      <c r="CH336" s="25">
        <v>9.4499999999999993</v>
      </c>
      <c r="CI336" s="16">
        <v>6.5454545454545501E-2</v>
      </c>
      <c r="CJ336" s="16">
        <v>6.2667860340197001E-3</v>
      </c>
      <c r="CK336" s="9">
        <v>5763536</v>
      </c>
      <c r="CL336" s="9">
        <v>64.72</v>
      </c>
      <c r="CM336" s="9">
        <v>-9.43</v>
      </c>
      <c r="CN336" s="9">
        <v>-6.86</v>
      </c>
      <c r="CO336" s="9">
        <v>180</v>
      </c>
      <c r="CP336" s="16" t="s">
        <v>1451</v>
      </c>
      <c r="CQ336" s="9">
        <v>165790603</v>
      </c>
      <c r="CR336" s="9">
        <v>167084998</v>
      </c>
      <c r="CS336" s="9">
        <v>67145194400</v>
      </c>
      <c r="CT336" s="9">
        <v>61320194400</v>
      </c>
      <c r="CU336" s="9">
        <v>5763536</v>
      </c>
      <c r="CV336" s="9">
        <v>5263536</v>
      </c>
      <c r="CW336" s="9">
        <v>405</v>
      </c>
      <c r="CX336" s="9">
        <v>367</v>
      </c>
      <c r="CY336" s="9">
        <v>0.99225307468956603</v>
      </c>
      <c r="CZ336" s="9"/>
      <c r="DA336" s="9"/>
      <c r="DB336" s="9"/>
      <c r="DC336" s="9"/>
      <c r="DD336" s="9">
        <v>5825000000</v>
      </c>
      <c r="DE336" s="9">
        <v>5825000000</v>
      </c>
      <c r="DF336" s="9">
        <v>500000</v>
      </c>
      <c r="DG336" s="9">
        <v>1</v>
      </c>
      <c r="DH336" s="9">
        <v>1.0900000000000001</v>
      </c>
      <c r="DI336" s="9"/>
      <c r="DJ336" s="9"/>
      <c r="DK336" s="9"/>
      <c r="DL336" s="16" t="s">
        <v>820</v>
      </c>
      <c r="DM336" s="16" t="s">
        <v>1388</v>
      </c>
      <c r="DN336" s="16" t="s">
        <v>2405</v>
      </c>
      <c r="DO336" s="16" t="s">
        <v>2406</v>
      </c>
      <c r="DP336" s="16" t="s">
        <v>2407</v>
      </c>
      <c r="DQ336" s="16" t="s">
        <v>2408</v>
      </c>
      <c r="DR336" s="16" t="s">
        <v>2409</v>
      </c>
      <c r="DS336" s="16" t="s">
        <v>2410</v>
      </c>
      <c r="DT336" s="16" t="s">
        <v>852</v>
      </c>
      <c r="DU336" s="16" t="s">
        <v>417</v>
      </c>
      <c r="DV336" s="17" t="s">
        <v>395</v>
      </c>
      <c r="DW336" s="16" t="s">
        <v>2411</v>
      </c>
      <c r="DX336" s="16" t="s">
        <v>2412</v>
      </c>
      <c r="DY336" s="16" t="s">
        <v>2413</v>
      </c>
      <c r="DZ336" s="16" t="s">
        <v>1804</v>
      </c>
      <c r="EA336" s="16" t="s">
        <v>2413</v>
      </c>
      <c r="EB336" s="16" t="s">
        <v>2414</v>
      </c>
      <c r="EC336" s="16" t="s">
        <v>2415</v>
      </c>
      <c r="ED336" s="16" t="s">
        <v>2416</v>
      </c>
      <c r="EE336" s="16" t="s">
        <v>2417</v>
      </c>
      <c r="EF336" s="16" t="s">
        <v>2418</v>
      </c>
    </row>
    <row r="337" spans="1:136" ht="18.75" x14ac:dyDescent="0.2">
      <c r="A337" s="16" t="s">
        <v>803</v>
      </c>
      <c r="B337" s="16" t="s">
        <v>802</v>
      </c>
      <c r="C337" s="16" t="s">
        <v>1218</v>
      </c>
      <c r="D337" s="16" t="s">
        <v>1220</v>
      </c>
      <c r="E337" s="16" t="s">
        <v>1219</v>
      </c>
      <c r="F337" s="25">
        <v>44382.520715555554</v>
      </c>
      <c r="G337" s="16" t="s">
        <v>1225</v>
      </c>
      <c r="H337" s="16" t="s">
        <v>1223</v>
      </c>
      <c r="I337" s="16" t="s">
        <v>2169</v>
      </c>
      <c r="J337" s="16" t="s">
        <v>1084</v>
      </c>
      <c r="K337" s="16" t="s">
        <v>938</v>
      </c>
      <c r="L337" s="16" t="s">
        <v>1083</v>
      </c>
      <c r="M337" s="9">
        <v>29780</v>
      </c>
      <c r="N337" s="9">
        <v>1.81</v>
      </c>
      <c r="O337" s="9">
        <v>29710</v>
      </c>
      <c r="P337" s="9">
        <v>1.57</v>
      </c>
      <c r="Q337" s="9">
        <v>3.15</v>
      </c>
      <c r="R337" s="9">
        <v>29250</v>
      </c>
      <c r="S337" s="9">
        <v>29250</v>
      </c>
      <c r="T337" s="9">
        <v>30170</v>
      </c>
      <c r="U337" s="16" t="s">
        <v>1694</v>
      </c>
      <c r="V337" s="16" t="s">
        <v>3399</v>
      </c>
      <c r="W337" s="16" t="s">
        <v>3400</v>
      </c>
      <c r="X337" s="9">
        <v>0.73</v>
      </c>
      <c r="Y337" s="9">
        <v>0.65</v>
      </c>
      <c r="Z337" s="9">
        <v>6.7</v>
      </c>
      <c r="AA337" s="16" t="s">
        <v>1082</v>
      </c>
      <c r="AB337" s="9">
        <v>9.1</v>
      </c>
      <c r="AC337" s="16" t="s">
        <v>1082</v>
      </c>
      <c r="AD337" s="9">
        <v>0.74</v>
      </c>
      <c r="AE337" s="9">
        <v>-1.35</v>
      </c>
      <c r="AF337" s="9">
        <v>-1.27</v>
      </c>
      <c r="AG337" s="9">
        <v>62.35</v>
      </c>
      <c r="AH337" s="9">
        <v>100</v>
      </c>
      <c r="AI337" s="9">
        <v>-1</v>
      </c>
      <c r="AJ337" s="16" t="s">
        <v>1083</v>
      </c>
      <c r="AK337" s="9">
        <v>-974.7</v>
      </c>
      <c r="AL337" s="16" t="s">
        <v>1082</v>
      </c>
      <c r="AM337" s="9">
        <v>-5.73</v>
      </c>
      <c r="AN337" s="9">
        <v>-5.16</v>
      </c>
      <c r="AO337" s="16" t="s">
        <v>896</v>
      </c>
      <c r="AP337" s="9">
        <v>0.75</v>
      </c>
      <c r="AQ337" s="16" t="s">
        <v>897</v>
      </c>
      <c r="AR337" s="9">
        <v>93</v>
      </c>
      <c r="AS337" s="9">
        <v>0</v>
      </c>
      <c r="AT337" s="17">
        <v>28860</v>
      </c>
      <c r="AU337" s="9">
        <v>29.15</v>
      </c>
      <c r="AV337" s="9">
        <v>22.67</v>
      </c>
      <c r="AW337" s="9">
        <v>97800</v>
      </c>
      <c r="AX337" s="9">
        <v>97800</v>
      </c>
      <c r="AY337" s="9">
        <v>29710</v>
      </c>
      <c r="AZ337" s="17">
        <v>44111</v>
      </c>
      <c r="BA337" s="9">
        <v>-69.599999999999994</v>
      </c>
      <c r="BB337" s="9">
        <v>13.32</v>
      </c>
      <c r="BC337" s="16" t="s">
        <v>1084</v>
      </c>
      <c r="BD337" s="9">
        <v>17.8</v>
      </c>
      <c r="BE337" s="16" t="s">
        <v>1084</v>
      </c>
      <c r="BF337" s="9">
        <v>39.409999999999997</v>
      </c>
      <c r="BG337" s="16" t="s">
        <v>1082</v>
      </c>
      <c r="BH337" s="9">
        <v>53.11</v>
      </c>
      <c r="BI337" s="16" t="s">
        <v>1082</v>
      </c>
      <c r="BJ337" s="9">
        <v>-13.7</v>
      </c>
      <c r="BK337" s="16" t="s">
        <v>1082</v>
      </c>
      <c r="BL337" s="9">
        <v>701</v>
      </c>
      <c r="BM337" s="9">
        <v>247</v>
      </c>
      <c r="BN337" s="9">
        <v>293</v>
      </c>
      <c r="BO337" s="9">
        <v>1.05</v>
      </c>
      <c r="BP337" s="9">
        <v>5.44</v>
      </c>
      <c r="BQ337" s="9">
        <v>28860</v>
      </c>
      <c r="BR337" s="20">
        <v>33090</v>
      </c>
      <c r="BS337" s="9">
        <v>3.18</v>
      </c>
      <c r="BT337" s="9">
        <v>33.14</v>
      </c>
      <c r="BU337" s="9">
        <v>45750</v>
      </c>
      <c r="BV337" s="9">
        <v>28860</v>
      </c>
      <c r="BW337" s="16"/>
      <c r="BX337" s="17"/>
      <c r="BY337" s="16"/>
      <c r="BZ337" s="16"/>
      <c r="CA337" s="9">
        <v>269</v>
      </c>
      <c r="CB337" s="9">
        <v>165</v>
      </c>
      <c r="CC337" s="9">
        <v>192</v>
      </c>
      <c r="CD337" s="9">
        <v>283</v>
      </c>
      <c r="CE337" s="16">
        <v>477707</v>
      </c>
      <c r="CF337" s="16">
        <v>29.49</v>
      </c>
      <c r="CG337" s="16">
        <v>0.06</v>
      </c>
      <c r="CH337" s="25">
        <v>3.68</v>
      </c>
      <c r="CI337" s="16">
        <v>1.81196581196581E-2</v>
      </c>
      <c r="CJ337" s="16">
        <v>2.3931623931623901E-3</v>
      </c>
      <c r="CK337" s="9">
        <v>898321</v>
      </c>
      <c r="CL337" s="9">
        <v>9.9700000000000006</v>
      </c>
      <c r="CM337" s="9">
        <v>13.4</v>
      </c>
      <c r="CN337" s="9">
        <v>0.74</v>
      </c>
      <c r="CO337" s="9">
        <v>2980</v>
      </c>
      <c r="CP337" s="16" t="s">
        <v>1405</v>
      </c>
      <c r="CQ337" s="9">
        <v>67371574</v>
      </c>
      <c r="CR337" s="9">
        <v>91089136</v>
      </c>
      <c r="CS337" s="9">
        <v>16640778970</v>
      </c>
      <c r="CT337" s="9">
        <v>26689116910</v>
      </c>
      <c r="CU337" s="9">
        <v>560107</v>
      </c>
      <c r="CV337" s="9">
        <v>898321</v>
      </c>
      <c r="CW337" s="9">
        <v>247</v>
      </c>
      <c r="CX337" s="9">
        <v>293</v>
      </c>
      <c r="CY337" s="9">
        <v>0.73962249460791896</v>
      </c>
      <c r="CZ337" s="9">
        <v>5024168970</v>
      </c>
      <c r="DA337" s="9">
        <v>10048337940</v>
      </c>
      <c r="DB337" s="9">
        <v>338214</v>
      </c>
      <c r="DC337" s="9">
        <v>2</v>
      </c>
      <c r="DD337" s="9"/>
      <c r="DE337" s="9"/>
      <c r="DF337" s="9"/>
      <c r="DG337" s="9"/>
      <c r="DH337" s="9">
        <v>0.62</v>
      </c>
      <c r="DI337" s="9"/>
      <c r="DJ337" s="9"/>
      <c r="DK337" s="9"/>
      <c r="DL337" s="16" t="s">
        <v>802</v>
      </c>
      <c r="DM337" s="16" t="s">
        <v>2548</v>
      </c>
      <c r="DN337" s="16" t="s">
        <v>2549</v>
      </c>
      <c r="DO337" s="16" t="s">
        <v>2550</v>
      </c>
      <c r="DP337" s="16" t="s">
        <v>2551</v>
      </c>
      <c r="DQ337" s="16" t="s">
        <v>2552</v>
      </c>
      <c r="DR337" s="16" t="s">
        <v>2553</v>
      </c>
      <c r="DS337" s="16" t="s">
        <v>2554</v>
      </c>
      <c r="DT337" s="16" t="s">
        <v>2555</v>
      </c>
      <c r="DU337" s="16" t="s">
        <v>408</v>
      </c>
      <c r="DV337" s="17" t="s">
        <v>444</v>
      </c>
      <c r="DW337" s="16" t="s">
        <v>2556</v>
      </c>
      <c r="DX337" s="16" t="s">
        <v>1453</v>
      </c>
      <c r="DY337" s="16" t="s">
        <v>414</v>
      </c>
      <c r="DZ337" s="16" t="s">
        <v>412</v>
      </c>
      <c r="EA337" s="16" t="s">
        <v>822</v>
      </c>
      <c r="EB337" s="16" t="s">
        <v>2557</v>
      </c>
      <c r="EC337" s="16" t="s">
        <v>2279</v>
      </c>
      <c r="ED337" s="16" t="s">
        <v>2558</v>
      </c>
      <c r="EE337" s="16" t="s">
        <v>1723</v>
      </c>
      <c r="EF337" s="16" t="s">
        <v>2559</v>
      </c>
    </row>
    <row r="338" spans="1:136" ht="18.75" x14ac:dyDescent="0.2">
      <c r="A338" s="16" t="s">
        <v>114</v>
      </c>
      <c r="B338" s="16" t="s">
        <v>911</v>
      </c>
      <c r="C338" s="16" t="s">
        <v>1218</v>
      </c>
      <c r="D338" s="16" t="s">
        <v>1224</v>
      </c>
      <c r="E338" s="16" t="s">
        <v>1219</v>
      </c>
      <c r="F338" s="25">
        <v>44382.470484293983</v>
      </c>
      <c r="G338" s="16" t="s">
        <v>1221</v>
      </c>
      <c r="H338" s="16" t="s">
        <v>1226</v>
      </c>
      <c r="I338" s="16" t="s">
        <v>994</v>
      </c>
      <c r="J338" s="16" t="s">
        <v>1084</v>
      </c>
      <c r="K338" s="16" t="s">
        <v>994</v>
      </c>
      <c r="L338" s="16" t="s">
        <v>1082</v>
      </c>
      <c r="M338" s="9">
        <v>10060</v>
      </c>
      <c r="N338" s="9">
        <v>-4.91</v>
      </c>
      <c r="O338" s="9">
        <v>10580</v>
      </c>
      <c r="P338" s="9">
        <v>0</v>
      </c>
      <c r="Q338" s="9">
        <v>0</v>
      </c>
      <c r="R338" s="9">
        <v>10060</v>
      </c>
      <c r="S338" s="9">
        <v>10060</v>
      </c>
      <c r="T338" s="9">
        <v>10060</v>
      </c>
      <c r="U338" s="16" t="s">
        <v>1763</v>
      </c>
      <c r="V338" s="16" t="s">
        <v>1764</v>
      </c>
      <c r="W338" s="16" t="s">
        <v>1765</v>
      </c>
      <c r="X338" s="9">
        <v>0.62</v>
      </c>
      <c r="Y338" s="9">
        <v>0.19</v>
      </c>
      <c r="Z338" s="9">
        <v>1.4</v>
      </c>
      <c r="AA338" s="16" t="s">
        <v>1082</v>
      </c>
      <c r="AB338" s="9">
        <v>3.6</v>
      </c>
      <c r="AC338" s="16" t="s">
        <v>1082</v>
      </c>
      <c r="AD338" s="9">
        <v>0.4</v>
      </c>
      <c r="AE338" s="9">
        <v>-2.5</v>
      </c>
      <c r="AF338" s="9">
        <v>-4.33</v>
      </c>
      <c r="AG338" s="9">
        <v>100</v>
      </c>
      <c r="AH338" s="9">
        <v>100</v>
      </c>
      <c r="AI338" s="9">
        <v>0</v>
      </c>
      <c r="AJ338" s="16"/>
      <c r="AK338" s="9">
        <v>0</v>
      </c>
      <c r="AL338" s="16"/>
      <c r="AM338" s="9">
        <v>-5</v>
      </c>
      <c r="AN338" s="9">
        <v>-6.77</v>
      </c>
      <c r="AO338" s="16" t="s">
        <v>896</v>
      </c>
      <c r="AP338" s="9">
        <v>0.2</v>
      </c>
      <c r="AQ338" s="16" t="s">
        <v>897</v>
      </c>
      <c r="AR338" s="9">
        <v>57</v>
      </c>
      <c r="AS338" s="9">
        <v>0</v>
      </c>
      <c r="AT338" s="17">
        <v>9720</v>
      </c>
      <c r="AU338" s="9">
        <v>41.55</v>
      </c>
      <c r="AV338" s="9">
        <v>41.86</v>
      </c>
      <c r="AW338" s="9">
        <v>20810</v>
      </c>
      <c r="AX338" s="9">
        <v>20810</v>
      </c>
      <c r="AY338" s="9">
        <v>10580</v>
      </c>
      <c r="AZ338" s="17">
        <v>44033</v>
      </c>
      <c r="BA338" s="9">
        <v>-49.2</v>
      </c>
      <c r="BB338" s="9">
        <v>0</v>
      </c>
      <c r="BC338" s="16"/>
      <c r="BD338" s="9">
        <v>25.75</v>
      </c>
      <c r="BE338" s="16" t="s">
        <v>1082</v>
      </c>
      <c r="BF338" s="9">
        <v>0</v>
      </c>
      <c r="BG338" s="16"/>
      <c r="BH338" s="9">
        <v>25.9</v>
      </c>
      <c r="BI338" s="16" t="s">
        <v>1083</v>
      </c>
      <c r="BJ338" s="9">
        <v>-25.9</v>
      </c>
      <c r="BK338" s="16" t="s">
        <v>1083</v>
      </c>
      <c r="BL338" s="9">
        <v>6</v>
      </c>
      <c r="BM338" s="9">
        <v>5</v>
      </c>
      <c r="BN338" s="9">
        <v>2</v>
      </c>
      <c r="BO338" s="9">
        <v>0.21</v>
      </c>
      <c r="BP338" s="9">
        <v>27.86</v>
      </c>
      <c r="BQ338" s="9">
        <v>9720</v>
      </c>
      <c r="BR338" s="20">
        <v>10070</v>
      </c>
      <c r="BS338" s="9">
        <v>3.49</v>
      </c>
      <c r="BT338" s="9">
        <v>7.05</v>
      </c>
      <c r="BU338" s="9">
        <v>10940</v>
      </c>
      <c r="BV338" s="9">
        <v>9720</v>
      </c>
      <c r="BW338" s="16"/>
      <c r="BX338" s="17"/>
      <c r="BY338" s="16"/>
      <c r="BZ338" s="16"/>
      <c r="CA338" s="9">
        <v>497</v>
      </c>
      <c r="CB338" s="9">
        <v>475</v>
      </c>
      <c r="CC338" s="9">
        <v>434</v>
      </c>
      <c r="CD338" s="9">
        <v>305</v>
      </c>
      <c r="CE338" s="16">
        <v>1416431</v>
      </c>
      <c r="CF338" s="16">
        <v>0</v>
      </c>
      <c r="CG338" s="16">
        <v>0.21</v>
      </c>
      <c r="CH338" s="25">
        <v>4.2300000000000004</v>
      </c>
      <c r="CI338" s="16">
        <v>0</v>
      </c>
      <c r="CJ338" s="16">
        <v>-4.9149338374291099E-2</v>
      </c>
      <c r="CK338" s="9">
        <v>7100</v>
      </c>
      <c r="CL338" s="9">
        <v>9.51</v>
      </c>
      <c r="CM338" s="9">
        <v>11.54</v>
      </c>
      <c r="CN338" s="9">
        <v>0.82</v>
      </c>
      <c r="CO338" s="9">
        <v>1113</v>
      </c>
      <c r="CP338" s="16" t="s">
        <v>1546</v>
      </c>
      <c r="CQ338" s="9">
        <v>15023600</v>
      </c>
      <c r="CR338" s="9">
        <v>37559000</v>
      </c>
      <c r="CS338" s="9">
        <v>75118000</v>
      </c>
      <c r="CT338" s="9">
        <v>75118000</v>
      </c>
      <c r="CU338" s="9">
        <v>7100</v>
      </c>
      <c r="CV338" s="9">
        <v>7100</v>
      </c>
      <c r="CW338" s="9">
        <v>5</v>
      </c>
      <c r="CX338" s="9">
        <v>2</v>
      </c>
      <c r="CY338" s="9">
        <v>0.4</v>
      </c>
      <c r="CZ338" s="9"/>
      <c r="DA338" s="9"/>
      <c r="DB338" s="9"/>
      <c r="DC338" s="9"/>
      <c r="DD338" s="9"/>
      <c r="DE338" s="9"/>
      <c r="DF338" s="9"/>
      <c r="DG338" s="9"/>
      <c r="DH338" s="9">
        <v>1</v>
      </c>
      <c r="DI338" s="9"/>
      <c r="DJ338" s="9"/>
      <c r="DK338" s="9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7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</row>
    <row r="339" spans="1:136" ht="18.75" x14ac:dyDescent="0.2">
      <c r="A339" s="16" t="s">
        <v>91</v>
      </c>
      <c r="B339" s="16" t="s">
        <v>908</v>
      </c>
      <c r="C339" s="16" t="s">
        <v>1218</v>
      </c>
      <c r="D339" s="16" t="s">
        <v>1220</v>
      </c>
      <c r="E339" s="16" t="s">
        <v>1219</v>
      </c>
      <c r="F339" s="25">
        <v>44382.520577951385</v>
      </c>
      <c r="G339" s="16" t="s">
        <v>1225</v>
      </c>
      <c r="H339" s="16" t="s">
        <v>1222</v>
      </c>
      <c r="I339" s="16" t="s">
        <v>930</v>
      </c>
      <c r="J339" s="16" t="s">
        <v>1082</v>
      </c>
      <c r="K339" s="16" t="s">
        <v>826</v>
      </c>
      <c r="L339" s="16" t="s">
        <v>1083</v>
      </c>
      <c r="M339" s="9">
        <v>4890</v>
      </c>
      <c r="N339" s="9">
        <v>-0.2</v>
      </c>
      <c r="O339" s="9">
        <v>4890</v>
      </c>
      <c r="P339" s="9">
        <v>-0.2</v>
      </c>
      <c r="Q339" s="9">
        <v>5.21</v>
      </c>
      <c r="R339" s="9">
        <v>4800</v>
      </c>
      <c r="S339" s="9">
        <v>4800</v>
      </c>
      <c r="T339" s="9">
        <v>5050</v>
      </c>
      <c r="U339" s="16" t="s">
        <v>3401</v>
      </c>
      <c r="V339" s="16" t="s">
        <v>2789</v>
      </c>
      <c r="W339" s="16" t="s">
        <v>2478</v>
      </c>
      <c r="X339" s="9">
        <v>0.5</v>
      </c>
      <c r="Y339" s="9">
        <v>0.3</v>
      </c>
      <c r="Z339" s="9">
        <v>9.5</v>
      </c>
      <c r="AA339" s="16" t="s">
        <v>1082</v>
      </c>
      <c r="AB339" s="9">
        <v>8.8000000000000007</v>
      </c>
      <c r="AC339" s="16" t="s">
        <v>1082</v>
      </c>
      <c r="AD339" s="9">
        <v>1.08</v>
      </c>
      <c r="AE339" s="9">
        <v>1.08</v>
      </c>
      <c r="AF339" s="9">
        <v>1.18</v>
      </c>
      <c r="AG339" s="9">
        <v>100</v>
      </c>
      <c r="AH339" s="9">
        <v>96.41</v>
      </c>
      <c r="AI339" s="9">
        <v>49.6</v>
      </c>
      <c r="AJ339" s="16" t="s">
        <v>1082</v>
      </c>
      <c r="AK339" s="9">
        <v>-130.80000000000001</v>
      </c>
      <c r="AL339" s="16" t="s">
        <v>1082</v>
      </c>
      <c r="AM339" s="9">
        <v>-1.85</v>
      </c>
      <c r="AN339" s="9">
        <v>1.81</v>
      </c>
      <c r="AO339" s="16" t="s">
        <v>896</v>
      </c>
      <c r="AP339" s="9">
        <v>0.32</v>
      </c>
      <c r="AQ339" s="16" t="s">
        <v>897</v>
      </c>
      <c r="AR339" s="9">
        <v>29</v>
      </c>
      <c r="AS339" s="9">
        <v>86</v>
      </c>
      <c r="AT339" s="17">
        <v>4291</v>
      </c>
      <c r="AU339" s="9">
        <v>38.770000000000003</v>
      </c>
      <c r="AV339" s="9">
        <v>39.19</v>
      </c>
      <c r="AW339" s="9">
        <v>112748</v>
      </c>
      <c r="AX339" s="9">
        <v>14326</v>
      </c>
      <c r="AY339" s="9">
        <v>4890</v>
      </c>
      <c r="AZ339" s="17">
        <v>43956</v>
      </c>
      <c r="BA339" s="9">
        <v>-65.900000000000006</v>
      </c>
      <c r="BB339" s="9">
        <v>38.840000000000003</v>
      </c>
      <c r="BC339" s="16" t="s">
        <v>1084</v>
      </c>
      <c r="BD339" s="9">
        <v>106.74</v>
      </c>
      <c r="BE339" s="16" t="s">
        <v>1084</v>
      </c>
      <c r="BF339" s="9">
        <v>18.760000000000002</v>
      </c>
      <c r="BG339" s="16" t="s">
        <v>1082</v>
      </c>
      <c r="BH339" s="9">
        <v>52.9</v>
      </c>
      <c r="BI339" s="16" t="s">
        <v>1082</v>
      </c>
      <c r="BJ339" s="9">
        <v>-34.14</v>
      </c>
      <c r="BK339" s="16" t="s">
        <v>1082</v>
      </c>
      <c r="BL339" s="9">
        <v>390</v>
      </c>
      <c r="BM339" s="9">
        <v>143</v>
      </c>
      <c r="BN339" s="9">
        <v>149</v>
      </c>
      <c r="BO339" s="9">
        <v>0.45</v>
      </c>
      <c r="BP339" s="9">
        <v>18.43</v>
      </c>
      <c r="BQ339" s="9">
        <v>4517</v>
      </c>
      <c r="BR339" s="20">
        <v>5230</v>
      </c>
      <c r="BS339" s="9">
        <v>13.95</v>
      </c>
      <c r="BT339" s="9">
        <v>41.71</v>
      </c>
      <c r="BU339" s="9">
        <v>7540</v>
      </c>
      <c r="BV339" s="9">
        <v>4291</v>
      </c>
      <c r="BW339" s="16" t="s">
        <v>1105</v>
      </c>
      <c r="BX339" s="17">
        <v>44462</v>
      </c>
      <c r="BY339" s="16" t="s">
        <v>375</v>
      </c>
      <c r="BZ339" s="16" t="s">
        <v>1099</v>
      </c>
      <c r="CA339" s="9">
        <v>283</v>
      </c>
      <c r="CB339" s="9">
        <v>253</v>
      </c>
      <c r="CC339" s="9">
        <v>506</v>
      </c>
      <c r="CD339" s="9">
        <v>510</v>
      </c>
      <c r="CE339" s="16">
        <v>2935421</v>
      </c>
      <c r="CF339" s="16">
        <v>11.14</v>
      </c>
      <c r="CG339" s="16">
        <v>0.08</v>
      </c>
      <c r="CH339" s="25">
        <v>4.45</v>
      </c>
      <c r="CI339" s="16">
        <v>1.8749999999999999E-2</v>
      </c>
      <c r="CJ339" s="16">
        <v>0</v>
      </c>
      <c r="CK339" s="9">
        <v>2785305</v>
      </c>
      <c r="CL339" s="9">
        <v>25.34</v>
      </c>
      <c r="CM339" s="9">
        <v>17.61</v>
      </c>
      <c r="CN339" s="9">
        <v>1.44</v>
      </c>
      <c r="CO339" s="9">
        <v>193</v>
      </c>
      <c r="CP339" s="16" t="s">
        <v>1676</v>
      </c>
      <c r="CQ339" s="9">
        <v>95245744</v>
      </c>
      <c r="CR339" s="9">
        <v>88128466</v>
      </c>
      <c r="CS339" s="9">
        <v>13620141450</v>
      </c>
      <c r="CT339" s="9">
        <v>13131141450</v>
      </c>
      <c r="CU339" s="9">
        <v>2785305</v>
      </c>
      <c r="CV339" s="9">
        <v>2685305</v>
      </c>
      <c r="CW339" s="9">
        <v>143</v>
      </c>
      <c r="CX339" s="9">
        <v>149</v>
      </c>
      <c r="CY339" s="9">
        <v>1.0807602619566801</v>
      </c>
      <c r="CZ339" s="9"/>
      <c r="DA339" s="9"/>
      <c r="DB339" s="9"/>
      <c r="DC339" s="9"/>
      <c r="DD339" s="9">
        <v>489000000</v>
      </c>
      <c r="DE339" s="9">
        <v>489000000</v>
      </c>
      <c r="DF339" s="9">
        <v>100000</v>
      </c>
      <c r="DG339" s="9">
        <v>1</v>
      </c>
      <c r="DH339" s="9">
        <v>1.04</v>
      </c>
      <c r="DI339" s="9"/>
      <c r="DJ339" s="9"/>
      <c r="DK339" s="9"/>
      <c r="DL339" s="16" t="s">
        <v>908</v>
      </c>
      <c r="DM339" s="16" t="s">
        <v>2586</v>
      </c>
      <c r="DN339" s="16" t="s">
        <v>2587</v>
      </c>
      <c r="DO339" s="16" t="s">
        <v>2588</v>
      </c>
      <c r="DP339" s="16" t="s">
        <v>2589</v>
      </c>
      <c r="DQ339" s="16" t="s">
        <v>2590</v>
      </c>
      <c r="DR339" s="16" t="s">
        <v>2591</v>
      </c>
      <c r="DS339" s="16" t="s">
        <v>2592</v>
      </c>
      <c r="DT339" s="16" t="s">
        <v>394</v>
      </c>
      <c r="DU339" s="16" t="s">
        <v>976</v>
      </c>
      <c r="DV339" s="17" t="s">
        <v>422</v>
      </c>
      <c r="DW339" s="16" t="s">
        <v>2593</v>
      </c>
      <c r="DX339" s="16" t="s">
        <v>1424</v>
      </c>
      <c r="DY339" s="16" t="s">
        <v>399</v>
      </c>
      <c r="DZ339" s="16" t="s">
        <v>947</v>
      </c>
      <c r="EA339" s="16" t="s">
        <v>421</v>
      </c>
      <c r="EB339" s="16" t="s">
        <v>2594</v>
      </c>
      <c r="EC339" s="16" t="s">
        <v>2595</v>
      </c>
      <c r="ED339" s="16" t="s">
        <v>2596</v>
      </c>
      <c r="EE339" s="16" t="s">
        <v>2597</v>
      </c>
      <c r="EF339" s="16" t="s">
        <v>1364</v>
      </c>
    </row>
    <row r="340" spans="1:136" ht="18.75" x14ac:dyDescent="0.2">
      <c r="A340" s="16" t="s">
        <v>581</v>
      </c>
      <c r="B340" s="16" t="s">
        <v>845</v>
      </c>
      <c r="C340" s="16" t="s">
        <v>1218</v>
      </c>
      <c r="D340" s="16" t="s">
        <v>1224</v>
      </c>
      <c r="E340" s="16" t="s">
        <v>1219</v>
      </c>
      <c r="F340" s="25">
        <v>44382.520826157408</v>
      </c>
      <c r="G340" s="16" t="s">
        <v>1221</v>
      </c>
      <c r="H340" s="16" t="s">
        <v>1223</v>
      </c>
      <c r="I340" s="16" t="s">
        <v>1024</v>
      </c>
      <c r="J340" s="16" t="s">
        <v>1082</v>
      </c>
      <c r="K340" s="16" t="s">
        <v>996</v>
      </c>
      <c r="L340" s="16" t="s">
        <v>1083</v>
      </c>
      <c r="M340" s="9">
        <v>6620</v>
      </c>
      <c r="N340" s="9">
        <v>2</v>
      </c>
      <c r="O340" s="9">
        <v>6590</v>
      </c>
      <c r="P340" s="9">
        <v>1.54</v>
      </c>
      <c r="Q340" s="9">
        <v>4.0599999999999996</v>
      </c>
      <c r="R340" s="9">
        <v>6410</v>
      </c>
      <c r="S340" s="9">
        <v>6410</v>
      </c>
      <c r="T340" s="9">
        <v>6670</v>
      </c>
      <c r="U340" s="16" t="s">
        <v>2673</v>
      </c>
      <c r="V340" s="16" t="s">
        <v>2674</v>
      </c>
      <c r="W340" s="16" t="s">
        <v>2675</v>
      </c>
      <c r="X340" s="9">
        <v>0.54</v>
      </c>
      <c r="Y340" s="9">
        <v>0.68</v>
      </c>
      <c r="Z340" s="9">
        <v>13.3</v>
      </c>
      <c r="AA340" s="16" t="s">
        <v>1082</v>
      </c>
      <c r="AB340" s="9">
        <v>10.8</v>
      </c>
      <c r="AC340" s="16" t="s">
        <v>1082</v>
      </c>
      <c r="AD340" s="9">
        <v>1.23</v>
      </c>
      <c r="AE340" s="9">
        <v>1.23</v>
      </c>
      <c r="AF340" s="9">
        <v>1.1100000000000001</v>
      </c>
      <c r="AG340" s="9">
        <v>100</v>
      </c>
      <c r="AH340" s="9">
        <v>97.55</v>
      </c>
      <c r="AI340" s="9">
        <v>132.19999999999999</v>
      </c>
      <c r="AJ340" s="16" t="s">
        <v>1082</v>
      </c>
      <c r="AK340" s="9">
        <v>1.2</v>
      </c>
      <c r="AL340" s="16" t="s">
        <v>1083</v>
      </c>
      <c r="AM340" s="9">
        <v>3.12</v>
      </c>
      <c r="AN340" s="9">
        <v>5.92</v>
      </c>
      <c r="AO340" s="16" t="s">
        <v>896</v>
      </c>
      <c r="AP340" s="9">
        <v>0.6</v>
      </c>
      <c r="AQ340" s="16" t="s">
        <v>897</v>
      </c>
      <c r="AR340" s="9">
        <v>0</v>
      </c>
      <c r="AS340" s="9">
        <v>57</v>
      </c>
      <c r="AT340" s="17">
        <v>5730</v>
      </c>
      <c r="AU340" s="9">
        <v>57.93</v>
      </c>
      <c r="AV340" s="9">
        <v>54.84</v>
      </c>
      <c r="AW340" s="9">
        <v>23400</v>
      </c>
      <c r="AX340" s="9">
        <v>13547</v>
      </c>
      <c r="AY340" s="9">
        <v>6590</v>
      </c>
      <c r="AZ340" s="17">
        <v>44058</v>
      </c>
      <c r="BA340" s="9">
        <v>-51.4</v>
      </c>
      <c r="BB340" s="9">
        <v>228.42</v>
      </c>
      <c r="BC340" s="16" t="s">
        <v>1084</v>
      </c>
      <c r="BD340" s="9">
        <v>83.85</v>
      </c>
      <c r="BE340" s="16" t="s">
        <v>1084</v>
      </c>
      <c r="BF340" s="9">
        <v>150.38999999999999</v>
      </c>
      <c r="BG340" s="16" t="s">
        <v>1082</v>
      </c>
      <c r="BH340" s="9">
        <v>55.71</v>
      </c>
      <c r="BI340" s="16" t="s">
        <v>1082</v>
      </c>
      <c r="BJ340" s="9">
        <v>94.68</v>
      </c>
      <c r="BK340" s="16" t="s">
        <v>1082</v>
      </c>
      <c r="BL340" s="9">
        <v>1214</v>
      </c>
      <c r="BM340" s="9">
        <v>405</v>
      </c>
      <c r="BN340" s="9">
        <v>486</v>
      </c>
      <c r="BO340" s="9">
        <v>0.61</v>
      </c>
      <c r="BP340" s="9">
        <v>61.38</v>
      </c>
      <c r="BQ340" s="9">
        <v>6190</v>
      </c>
      <c r="BR340" s="20">
        <v>6880</v>
      </c>
      <c r="BS340" s="9">
        <v>31.61</v>
      </c>
      <c r="BT340" s="9">
        <v>3.92</v>
      </c>
      <c r="BU340" s="9">
        <v>7620</v>
      </c>
      <c r="BV340" s="9">
        <v>5030</v>
      </c>
      <c r="BW340" s="16"/>
      <c r="BX340" s="17"/>
      <c r="BY340" s="16"/>
      <c r="BZ340" s="16"/>
      <c r="CA340" s="9">
        <v>87</v>
      </c>
      <c r="CB340" s="9">
        <v>89</v>
      </c>
      <c r="CC340" s="9">
        <v>132</v>
      </c>
      <c r="CD340" s="9">
        <v>89</v>
      </c>
      <c r="CE340" s="16">
        <v>3600000</v>
      </c>
      <c r="CF340" s="16">
        <v>31.05</v>
      </c>
      <c r="CG340" s="16">
        <v>0.59</v>
      </c>
      <c r="CH340" s="25">
        <v>1.1499999999999999</v>
      </c>
      <c r="CI340" s="16">
        <v>3.2761310452418098E-2</v>
      </c>
      <c r="CJ340" s="16">
        <v>4.6224961479198797E-3</v>
      </c>
      <c r="CK340" s="9">
        <v>8166285</v>
      </c>
      <c r="CL340" s="9">
        <v>3.31</v>
      </c>
      <c r="CM340" s="9">
        <v>3.19</v>
      </c>
      <c r="CN340" s="9">
        <v>1.04</v>
      </c>
      <c r="CO340" s="9">
        <v>1991</v>
      </c>
      <c r="CP340" s="16" t="s">
        <v>1343</v>
      </c>
      <c r="CQ340" s="9">
        <v>132878563</v>
      </c>
      <c r="CR340" s="9">
        <v>108016134</v>
      </c>
      <c r="CS340" s="9">
        <v>53815818150</v>
      </c>
      <c r="CT340" s="9">
        <v>52495841150</v>
      </c>
      <c r="CU340" s="9">
        <v>8166285</v>
      </c>
      <c r="CV340" s="9">
        <v>7965985</v>
      </c>
      <c r="CW340" s="9">
        <v>405</v>
      </c>
      <c r="CX340" s="9">
        <v>486</v>
      </c>
      <c r="CY340" s="9">
        <v>1.2301732905937901</v>
      </c>
      <c r="CZ340" s="9"/>
      <c r="DA340" s="9"/>
      <c r="DB340" s="9"/>
      <c r="DC340" s="9"/>
      <c r="DD340" s="9">
        <v>659988500</v>
      </c>
      <c r="DE340" s="9">
        <v>1319977000</v>
      </c>
      <c r="DF340" s="9">
        <v>200300</v>
      </c>
      <c r="DG340" s="9">
        <v>2</v>
      </c>
      <c r="DH340" s="9">
        <v>1.03</v>
      </c>
      <c r="DI340" s="9"/>
      <c r="DJ340" s="9"/>
      <c r="DK340" s="9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7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</row>
    <row r="341" spans="1:136" ht="18.75" x14ac:dyDescent="0.2">
      <c r="A341" s="16" t="s">
        <v>121</v>
      </c>
      <c r="B341" s="16" t="s">
        <v>842</v>
      </c>
      <c r="C341" s="16" t="s">
        <v>1218</v>
      </c>
      <c r="D341" s="16" t="s">
        <v>1220</v>
      </c>
      <c r="E341" s="16" t="s">
        <v>1219</v>
      </c>
      <c r="F341" s="25">
        <v>44382.520758842591</v>
      </c>
      <c r="G341" s="16" t="s">
        <v>1221</v>
      </c>
      <c r="H341" s="16" t="s">
        <v>1226</v>
      </c>
      <c r="I341" s="16" t="s">
        <v>1245</v>
      </c>
      <c r="J341" s="16" t="s">
        <v>1084</v>
      </c>
      <c r="K341" s="16" t="s">
        <v>2175</v>
      </c>
      <c r="L341" s="16" t="s">
        <v>1082</v>
      </c>
      <c r="M341" s="9">
        <v>8020</v>
      </c>
      <c r="N341" s="9">
        <v>1.26</v>
      </c>
      <c r="O341" s="9">
        <v>7970</v>
      </c>
      <c r="P341" s="9">
        <v>0.63</v>
      </c>
      <c r="Q341" s="9">
        <v>3.28</v>
      </c>
      <c r="R341" s="9">
        <v>7950</v>
      </c>
      <c r="S341" s="9">
        <v>7930</v>
      </c>
      <c r="T341" s="9">
        <v>8190</v>
      </c>
      <c r="U341" s="16" t="s">
        <v>1661</v>
      </c>
      <c r="V341" s="16" t="s">
        <v>1662</v>
      </c>
      <c r="W341" s="16" t="s">
        <v>1663</v>
      </c>
      <c r="X341" s="9">
        <v>0.75</v>
      </c>
      <c r="Y341" s="9">
        <v>0.63</v>
      </c>
      <c r="Z341" s="9">
        <v>9.8000000000000007</v>
      </c>
      <c r="AA341" s="16" t="s">
        <v>1082</v>
      </c>
      <c r="AB341" s="9">
        <v>6.2</v>
      </c>
      <c r="AC341" s="16" t="s">
        <v>1082</v>
      </c>
      <c r="AD341" s="9">
        <v>1.59</v>
      </c>
      <c r="AE341" s="9">
        <v>1.59</v>
      </c>
      <c r="AF341" s="9">
        <v>-1.31</v>
      </c>
      <c r="AG341" s="9">
        <v>100</v>
      </c>
      <c r="AH341" s="9">
        <v>96.92</v>
      </c>
      <c r="AI341" s="9">
        <v>20.3</v>
      </c>
      <c r="AJ341" s="16" t="s">
        <v>1082</v>
      </c>
      <c r="AK341" s="9">
        <v>-136.19999999999999</v>
      </c>
      <c r="AL341" s="16" t="s">
        <v>1082</v>
      </c>
      <c r="AM341" s="9">
        <v>0.75</v>
      </c>
      <c r="AN341" s="9">
        <v>-0.62</v>
      </c>
      <c r="AO341" s="16" t="s">
        <v>896</v>
      </c>
      <c r="AP341" s="9">
        <v>0.56000000000000005</v>
      </c>
      <c r="AQ341" s="16" t="s">
        <v>897</v>
      </c>
      <c r="AR341" s="9">
        <v>86</v>
      </c>
      <c r="AS341" s="9">
        <v>64</v>
      </c>
      <c r="AT341" s="17">
        <v>7700</v>
      </c>
      <c r="AU341" s="9">
        <v>47.18</v>
      </c>
      <c r="AV341" s="9">
        <v>44.65</v>
      </c>
      <c r="AW341" s="9">
        <v>10560</v>
      </c>
      <c r="AX341" s="9">
        <v>10560</v>
      </c>
      <c r="AY341" s="9">
        <v>7970</v>
      </c>
      <c r="AZ341" s="17">
        <v>44178</v>
      </c>
      <c r="BA341" s="9">
        <v>-24.5</v>
      </c>
      <c r="BB341" s="9">
        <v>14.61</v>
      </c>
      <c r="BC341" s="16" t="s">
        <v>1084</v>
      </c>
      <c r="BD341" s="9">
        <v>129.57</v>
      </c>
      <c r="BE341" s="16" t="s">
        <v>1084</v>
      </c>
      <c r="BF341" s="9">
        <v>11.68</v>
      </c>
      <c r="BG341" s="16" t="s">
        <v>1082</v>
      </c>
      <c r="BH341" s="9">
        <v>104.95</v>
      </c>
      <c r="BI341" s="16" t="s">
        <v>1082</v>
      </c>
      <c r="BJ341" s="9">
        <v>-93.27</v>
      </c>
      <c r="BK341" s="16" t="s">
        <v>1082</v>
      </c>
      <c r="BL341" s="9">
        <v>210</v>
      </c>
      <c r="BM341" s="9">
        <v>68</v>
      </c>
      <c r="BN341" s="9">
        <v>105</v>
      </c>
      <c r="BO341" s="9">
        <v>0.26</v>
      </c>
      <c r="BP341" s="9">
        <v>41.66</v>
      </c>
      <c r="BQ341" s="9">
        <v>7700</v>
      </c>
      <c r="BR341" s="20">
        <v>8690</v>
      </c>
      <c r="BS341" s="9">
        <v>4.1500000000000004</v>
      </c>
      <c r="BT341" s="9">
        <v>18.32</v>
      </c>
      <c r="BU341" s="9">
        <v>9490</v>
      </c>
      <c r="BV341" s="9">
        <v>6970</v>
      </c>
      <c r="BW341" s="16" t="s">
        <v>1104</v>
      </c>
      <c r="BX341" s="17">
        <v>44376</v>
      </c>
      <c r="BY341" s="16" t="s">
        <v>375</v>
      </c>
      <c r="BZ341" s="16" t="s">
        <v>1099</v>
      </c>
      <c r="CA341" s="9">
        <v>256</v>
      </c>
      <c r="CB341" s="9">
        <v>259</v>
      </c>
      <c r="CC341" s="9">
        <v>212</v>
      </c>
      <c r="CD341" s="9">
        <v>282</v>
      </c>
      <c r="CE341" s="16">
        <v>1872659</v>
      </c>
      <c r="CF341" s="16">
        <v>25.09</v>
      </c>
      <c r="CG341" s="16">
        <v>0.32</v>
      </c>
      <c r="CH341" s="25">
        <v>4.47</v>
      </c>
      <c r="CI341" s="16">
        <v>8.8050314465408803E-3</v>
      </c>
      <c r="CJ341" s="16">
        <v>6.3131313131313104E-3</v>
      </c>
      <c r="CK341" s="9">
        <v>830952</v>
      </c>
      <c r="CL341" s="9">
        <v>6.21</v>
      </c>
      <c r="CM341" s="9">
        <v>6.36</v>
      </c>
      <c r="CN341" s="9">
        <v>0.98</v>
      </c>
      <c r="CO341" s="9">
        <v>1284</v>
      </c>
      <c r="CP341" s="16" t="s">
        <v>1480</v>
      </c>
      <c r="CQ341" s="9">
        <v>97392462</v>
      </c>
      <c r="CR341" s="9">
        <v>61129444</v>
      </c>
      <c r="CS341" s="9">
        <v>6622687440</v>
      </c>
      <c r="CT341" s="9">
        <v>6418591680</v>
      </c>
      <c r="CU341" s="9">
        <v>830952</v>
      </c>
      <c r="CV341" s="9">
        <v>805344</v>
      </c>
      <c r="CW341" s="9">
        <v>68</v>
      </c>
      <c r="CX341" s="9">
        <v>105</v>
      </c>
      <c r="CY341" s="9">
        <v>1.5932168792505299</v>
      </c>
      <c r="CZ341" s="9"/>
      <c r="DA341" s="9"/>
      <c r="DB341" s="9"/>
      <c r="DC341" s="9"/>
      <c r="DD341" s="9">
        <v>204095760</v>
      </c>
      <c r="DE341" s="9">
        <v>204095760</v>
      </c>
      <c r="DF341" s="9">
        <v>25608</v>
      </c>
      <c r="DG341" s="9">
        <v>1</v>
      </c>
      <c r="DH341" s="9">
        <v>1.03</v>
      </c>
      <c r="DI341" s="9"/>
      <c r="DJ341" s="9"/>
      <c r="DK341" s="9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7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</row>
    <row r="342" spans="1:136" ht="18.75" x14ac:dyDescent="0.2">
      <c r="A342" s="16" t="s">
        <v>451</v>
      </c>
      <c r="B342" s="16" t="s">
        <v>796</v>
      </c>
      <c r="C342" s="16" t="s">
        <v>1218</v>
      </c>
      <c r="D342" s="16" t="s">
        <v>1224</v>
      </c>
      <c r="E342" s="16" t="s">
        <v>1219</v>
      </c>
      <c r="F342" s="25">
        <v>44382.520738912041</v>
      </c>
      <c r="G342" s="16" t="s">
        <v>1221</v>
      </c>
      <c r="H342" s="16" t="s">
        <v>1223</v>
      </c>
      <c r="I342" s="16" t="s">
        <v>2176</v>
      </c>
      <c r="J342" s="16" t="s">
        <v>1084</v>
      </c>
      <c r="K342" s="16" t="s">
        <v>811</v>
      </c>
      <c r="L342" s="16" t="s">
        <v>1083</v>
      </c>
      <c r="M342" s="9">
        <v>55800</v>
      </c>
      <c r="N342" s="9">
        <v>-7.0000000000000007E-2</v>
      </c>
      <c r="O342" s="9">
        <v>55810</v>
      </c>
      <c r="P342" s="9">
        <v>-0.05</v>
      </c>
      <c r="Q342" s="9">
        <v>3.15</v>
      </c>
      <c r="R342" s="9">
        <v>56690</v>
      </c>
      <c r="S342" s="9">
        <v>55260</v>
      </c>
      <c r="T342" s="9">
        <v>57000</v>
      </c>
      <c r="U342" s="16" t="s">
        <v>3402</v>
      </c>
      <c r="V342" s="16" t="s">
        <v>3403</v>
      </c>
      <c r="W342" s="16" t="s">
        <v>3404</v>
      </c>
      <c r="X342" s="9">
        <v>0.72</v>
      </c>
      <c r="Y342" s="9">
        <v>0.64</v>
      </c>
      <c r="Z342" s="9">
        <v>14.4</v>
      </c>
      <c r="AA342" s="16" t="s">
        <v>1082</v>
      </c>
      <c r="AB342" s="9">
        <v>11.2</v>
      </c>
      <c r="AC342" s="16" t="s">
        <v>1082</v>
      </c>
      <c r="AD342" s="9">
        <v>1.29</v>
      </c>
      <c r="AE342" s="9">
        <v>1.29</v>
      </c>
      <c r="AF342" s="9">
        <v>1.1399999999999999</v>
      </c>
      <c r="AG342" s="9">
        <v>100</v>
      </c>
      <c r="AH342" s="9">
        <v>59.31</v>
      </c>
      <c r="AI342" s="9">
        <v>837.6</v>
      </c>
      <c r="AJ342" s="16" t="s">
        <v>1082</v>
      </c>
      <c r="AK342" s="9">
        <v>193</v>
      </c>
      <c r="AL342" s="16" t="s">
        <v>1082</v>
      </c>
      <c r="AM342" s="9">
        <v>2.42</v>
      </c>
      <c r="AN342" s="9">
        <v>3.54</v>
      </c>
      <c r="AO342" s="16" t="s">
        <v>896</v>
      </c>
      <c r="AP342" s="9">
        <v>0.61</v>
      </c>
      <c r="AQ342" s="16" t="s">
        <v>897</v>
      </c>
      <c r="AR342" s="9">
        <v>29</v>
      </c>
      <c r="AS342" s="9">
        <v>100</v>
      </c>
      <c r="AT342" s="17">
        <v>49020</v>
      </c>
      <c r="AU342" s="9">
        <v>61.81</v>
      </c>
      <c r="AV342" s="9">
        <v>62.88</v>
      </c>
      <c r="AW342" s="9">
        <v>77000</v>
      </c>
      <c r="AX342" s="9">
        <v>77000</v>
      </c>
      <c r="AY342" s="9">
        <v>55810</v>
      </c>
      <c r="AZ342" s="17">
        <v>44013</v>
      </c>
      <c r="BA342" s="9">
        <v>-27.5</v>
      </c>
      <c r="BB342" s="9">
        <v>53.71</v>
      </c>
      <c r="BC342" s="16" t="s">
        <v>1084</v>
      </c>
      <c r="BD342" s="9">
        <v>2.8</v>
      </c>
      <c r="BE342" s="16" t="s">
        <v>1084</v>
      </c>
      <c r="BF342" s="9">
        <v>298.63</v>
      </c>
      <c r="BG342" s="16" t="s">
        <v>1082</v>
      </c>
      <c r="BH342" s="9">
        <v>15.67</v>
      </c>
      <c r="BI342" s="16" t="s">
        <v>1082</v>
      </c>
      <c r="BJ342" s="9">
        <v>282.95999999999998</v>
      </c>
      <c r="BK342" s="16" t="s">
        <v>1082</v>
      </c>
      <c r="BL342" s="9">
        <v>319</v>
      </c>
      <c r="BM342" s="9">
        <v>143</v>
      </c>
      <c r="BN342" s="9">
        <v>109</v>
      </c>
      <c r="BO342" s="9">
        <v>0.54</v>
      </c>
      <c r="BP342" s="9">
        <v>79.88</v>
      </c>
      <c r="BQ342" s="9">
        <v>53210</v>
      </c>
      <c r="BR342" s="20">
        <v>57000</v>
      </c>
      <c r="BS342" s="9">
        <v>38.42</v>
      </c>
      <c r="BT342" s="9">
        <v>1.61</v>
      </c>
      <c r="BU342" s="9">
        <v>59700</v>
      </c>
      <c r="BV342" s="9">
        <v>40310</v>
      </c>
      <c r="BW342" s="16" t="s">
        <v>1101</v>
      </c>
      <c r="BX342" s="17">
        <v>44368</v>
      </c>
      <c r="BY342" s="16" t="s">
        <v>375</v>
      </c>
      <c r="BZ342" s="16" t="s">
        <v>1099</v>
      </c>
      <c r="CA342" s="9">
        <v>226</v>
      </c>
      <c r="CB342" s="9">
        <v>328</v>
      </c>
      <c r="CC342" s="9">
        <v>339</v>
      </c>
      <c r="CD342" s="9">
        <v>276</v>
      </c>
      <c r="CE342" s="16">
        <v>275078</v>
      </c>
      <c r="CF342" s="16">
        <v>26.22</v>
      </c>
      <c r="CG342" s="16">
        <v>0.38</v>
      </c>
      <c r="CH342" s="25">
        <v>8.32</v>
      </c>
      <c r="CI342" s="16">
        <v>-1.5699417886752502E-2</v>
      </c>
      <c r="CJ342" s="16">
        <v>-1.79083094555874E-4</v>
      </c>
      <c r="CK342" s="9">
        <v>368654</v>
      </c>
      <c r="CL342" s="9">
        <v>8.19</v>
      </c>
      <c r="CM342" s="9">
        <v>14.26</v>
      </c>
      <c r="CN342" s="9">
        <v>0.56999999999999995</v>
      </c>
      <c r="CO342" s="9">
        <v>6815</v>
      </c>
      <c r="CP342" s="16" t="s">
        <v>1679</v>
      </c>
      <c r="CQ342" s="9">
        <v>143878180</v>
      </c>
      <c r="CR342" s="9">
        <v>111954860</v>
      </c>
      <c r="CS342" s="9">
        <v>20574579740</v>
      </c>
      <c r="CT342" s="9">
        <v>12203079740</v>
      </c>
      <c r="CU342" s="9">
        <v>368654</v>
      </c>
      <c r="CV342" s="9">
        <v>218654</v>
      </c>
      <c r="CW342" s="9">
        <v>143</v>
      </c>
      <c r="CX342" s="9">
        <v>109</v>
      </c>
      <c r="CY342" s="9">
        <v>1.2851445663011001</v>
      </c>
      <c r="CZ342" s="9"/>
      <c r="DA342" s="9"/>
      <c r="DB342" s="9"/>
      <c r="DC342" s="9"/>
      <c r="DD342" s="9">
        <v>8371500000</v>
      </c>
      <c r="DE342" s="9">
        <v>8371500000</v>
      </c>
      <c r="DF342" s="9">
        <v>150000</v>
      </c>
      <c r="DG342" s="9">
        <v>1</v>
      </c>
      <c r="DH342" s="9">
        <v>1.69</v>
      </c>
      <c r="DI342" s="9"/>
      <c r="DJ342" s="9"/>
      <c r="DK342" s="9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7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</row>
    <row r="343" spans="1:136" ht="18.75" x14ac:dyDescent="0.2">
      <c r="A343" s="16" t="s">
        <v>788</v>
      </c>
      <c r="B343" s="16" t="s">
        <v>787</v>
      </c>
      <c r="C343" s="16" t="s">
        <v>97</v>
      </c>
      <c r="D343" s="16" t="s">
        <v>1224</v>
      </c>
      <c r="E343" s="16" t="s">
        <v>1219</v>
      </c>
      <c r="F343" s="25">
        <v>44382.520685868054</v>
      </c>
      <c r="G343" s="16" t="s">
        <v>1221</v>
      </c>
      <c r="H343" s="16" t="s">
        <v>1223</v>
      </c>
      <c r="I343" s="16" t="s">
        <v>1114</v>
      </c>
      <c r="J343" s="16" t="s">
        <v>1082</v>
      </c>
      <c r="K343" s="16" t="s">
        <v>1041</v>
      </c>
      <c r="L343" s="16" t="s">
        <v>1083</v>
      </c>
      <c r="M343" s="9">
        <v>21464</v>
      </c>
      <c r="N343" s="9">
        <v>5</v>
      </c>
      <c r="O343" s="9">
        <v>21366</v>
      </c>
      <c r="P343" s="9">
        <v>4.5199999999999996</v>
      </c>
      <c r="Q343" s="9">
        <v>5.4</v>
      </c>
      <c r="R343" s="9">
        <v>20365</v>
      </c>
      <c r="S343" s="9">
        <v>20365</v>
      </c>
      <c r="T343" s="9">
        <v>21464</v>
      </c>
      <c r="U343" s="16" t="s">
        <v>3405</v>
      </c>
      <c r="V343" s="16" t="s">
        <v>3406</v>
      </c>
      <c r="W343" s="16" t="s">
        <v>3407</v>
      </c>
      <c r="X343" s="9">
        <v>1.22</v>
      </c>
      <c r="Y343" s="9">
        <v>1.1499999999999999</v>
      </c>
      <c r="Z343" s="9">
        <v>51.4</v>
      </c>
      <c r="AA343" s="16" t="s">
        <v>1082</v>
      </c>
      <c r="AB343" s="9">
        <v>22.5</v>
      </c>
      <c r="AC343" s="16" t="s">
        <v>1082</v>
      </c>
      <c r="AD343" s="9">
        <v>2.2799999999999998</v>
      </c>
      <c r="AE343" s="9">
        <v>2.2799999999999998</v>
      </c>
      <c r="AF343" s="9">
        <v>1.19</v>
      </c>
      <c r="AG343" s="9">
        <v>93.53</v>
      </c>
      <c r="AH343" s="9">
        <v>51.93</v>
      </c>
      <c r="AI343" s="9">
        <v>12.4</v>
      </c>
      <c r="AJ343" s="16" t="s">
        <v>1083</v>
      </c>
      <c r="AK343" s="9">
        <v>5.5</v>
      </c>
      <c r="AL343" s="16" t="s">
        <v>1083</v>
      </c>
      <c r="AM343" s="9">
        <v>7.4</v>
      </c>
      <c r="AN343" s="9">
        <v>5.29</v>
      </c>
      <c r="AO343" s="16" t="s">
        <v>896</v>
      </c>
      <c r="AP343" s="9">
        <v>1.24</v>
      </c>
      <c r="AQ343" s="16" t="s">
        <v>897</v>
      </c>
      <c r="AR343" s="9">
        <v>29</v>
      </c>
      <c r="AS343" s="9">
        <v>0</v>
      </c>
      <c r="AT343" s="17">
        <v>18800</v>
      </c>
      <c r="AU343" s="9">
        <v>45.1</v>
      </c>
      <c r="AV343" s="9">
        <v>38.94</v>
      </c>
      <c r="AW343" s="9">
        <v>41498</v>
      </c>
      <c r="AX343" s="9">
        <v>41498</v>
      </c>
      <c r="AY343" s="9">
        <v>21366</v>
      </c>
      <c r="AZ343" s="17">
        <v>44205</v>
      </c>
      <c r="BA343" s="9">
        <v>-48.5</v>
      </c>
      <c r="BB343" s="9">
        <v>7.34</v>
      </c>
      <c r="BC343" s="16" t="s">
        <v>1082</v>
      </c>
      <c r="BD343" s="9">
        <v>3.5</v>
      </c>
      <c r="BE343" s="16" t="s">
        <v>1084</v>
      </c>
      <c r="BF343" s="9">
        <v>15.76</v>
      </c>
      <c r="BG343" s="16" t="s">
        <v>1083</v>
      </c>
      <c r="BH343" s="9">
        <v>7.59</v>
      </c>
      <c r="BI343" s="16" t="s">
        <v>1082</v>
      </c>
      <c r="BJ343" s="9">
        <v>15.75</v>
      </c>
      <c r="BK343" s="16" t="s">
        <v>1083</v>
      </c>
      <c r="BL343" s="9">
        <v>1723</v>
      </c>
      <c r="BM343" s="9">
        <v>541</v>
      </c>
      <c r="BN343" s="9">
        <v>685</v>
      </c>
      <c r="BO343" s="9">
        <v>1.62</v>
      </c>
      <c r="BP343" s="9">
        <v>23.18</v>
      </c>
      <c r="BQ343" s="9">
        <v>19185</v>
      </c>
      <c r="BR343" s="20">
        <v>21500</v>
      </c>
      <c r="BS343" s="9">
        <v>14.17</v>
      </c>
      <c r="BT343" s="9">
        <v>26.5</v>
      </c>
      <c r="BU343" s="9">
        <v>30289</v>
      </c>
      <c r="BV343" s="9">
        <v>18800</v>
      </c>
      <c r="BW343" s="16"/>
      <c r="BX343" s="17"/>
      <c r="BY343" s="16"/>
      <c r="BZ343" s="16"/>
      <c r="CA343" s="9">
        <v>82</v>
      </c>
      <c r="CB343" s="9">
        <v>58</v>
      </c>
      <c r="CC343" s="9">
        <v>71</v>
      </c>
      <c r="CD343" s="9">
        <v>70</v>
      </c>
      <c r="CE343" s="16">
        <v>1800000</v>
      </c>
      <c r="CF343" s="16">
        <v>100</v>
      </c>
      <c r="CG343" s="16">
        <v>0.96</v>
      </c>
      <c r="CH343" s="25">
        <v>6.82</v>
      </c>
      <c r="CI343" s="16">
        <v>5.3965136263196697E-2</v>
      </c>
      <c r="CJ343" s="16">
        <v>4.7940514626748799E-3</v>
      </c>
      <c r="CK343" s="9">
        <v>13916999</v>
      </c>
      <c r="CL343" s="9">
        <v>22.75</v>
      </c>
      <c r="CM343" s="9">
        <v>26.01</v>
      </c>
      <c r="CN343" s="9">
        <v>0.87</v>
      </c>
      <c r="CO343" s="9">
        <v>939</v>
      </c>
      <c r="CP343" s="16" t="s">
        <v>1666</v>
      </c>
      <c r="CQ343" s="9">
        <v>514087247</v>
      </c>
      <c r="CR343" s="9">
        <v>225423339</v>
      </c>
      <c r="CS343" s="9">
        <v>278121200634</v>
      </c>
      <c r="CT343" s="9">
        <v>154414987776</v>
      </c>
      <c r="CU343" s="9">
        <v>13016999</v>
      </c>
      <c r="CV343" s="9">
        <v>7227136</v>
      </c>
      <c r="CW343" s="9">
        <v>541</v>
      </c>
      <c r="CX343" s="9">
        <v>685</v>
      </c>
      <c r="CY343" s="9">
        <v>2.2805413551256102</v>
      </c>
      <c r="CZ343" s="9">
        <v>9614700000</v>
      </c>
      <c r="DA343" s="9">
        <v>19229400000</v>
      </c>
      <c r="DB343" s="9">
        <v>900000</v>
      </c>
      <c r="DC343" s="9">
        <v>2</v>
      </c>
      <c r="DD343" s="9">
        <v>28587122571</v>
      </c>
      <c r="DE343" s="9">
        <v>142935612858</v>
      </c>
      <c r="DF343" s="9">
        <v>6689863</v>
      </c>
      <c r="DG343" s="9">
        <v>5</v>
      </c>
      <c r="DH343" s="9">
        <v>1.8</v>
      </c>
      <c r="DI343" s="9">
        <v>0.13</v>
      </c>
      <c r="DJ343" s="9">
        <v>14.46</v>
      </c>
      <c r="DK343" s="9">
        <v>1.08</v>
      </c>
      <c r="DL343" s="16" t="s">
        <v>787</v>
      </c>
      <c r="DM343" s="16" t="s">
        <v>3272</v>
      </c>
      <c r="DN343" s="16" t="s">
        <v>3273</v>
      </c>
      <c r="DO343" s="16" t="s">
        <v>3274</v>
      </c>
      <c r="DP343" s="16" t="s">
        <v>3275</v>
      </c>
      <c r="DQ343" s="16" t="s">
        <v>3276</v>
      </c>
      <c r="DR343" s="16" t="s">
        <v>3277</v>
      </c>
      <c r="DS343" s="16" t="s">
        <v>3278</v>
      </c>
      <c r="DT343" s="16" t="s">
        <v>771</v>
      </c>
      <c r="DU343" s="16" t="s">
        <v>403</v>
      </c>
      <c r="DV343" s="17" t="s">
        <v>419</v>
      </c>
      <c r="DW343" s="16" t="s">
        <v>1552</v>
      </c>
      <c r="DX343" s="16" t="s">
        <v>2412</v>
      </c>
      <c r="DY343" s="16" t="s">
        <v>416</v>
      </c>
      <c r="DZ343" s="16" t="s">
        <v>443</v>
      </c>
      <c r="EA343" s="16" t="s">
        <v>386</v>
      </c>
      <c r="EB343" s="16" t="s">
        <v>3279</v>
      </c>
      <c r="EC343" s="16" t="s">
        <v>3280</v>
      </c>
      <c r="ED343" s="16" t="s">
        <v>3281</v>
      </c>
      <c r="EE343" s="16" t="s">
        <v>1721</v>
      </c>
      <c r="EF343" s="16" t="s">
        <v>3282</v>
      </c>
    </row>
    <row r="344" spans="1:136" ht="18.75" x14ac:dyDescent="0.2">
      <c r="A344" s="16" t="s">
        <v>62</v>
      </c>
      <c r="B344" s="16" t="s">
        <v>901</v>
      </c>
      <c r="C344" s="16" t="s">
        <v>1218</v>
      </c>
      <c r="D344" s="16" t="s">
        <v>1224</v>
      </c>
      <c r="E344" s="16" t="s">
        <v>1219</v>
      </c>
      <c r="F344" s="25">
        <v>44382.520722291665</v>
      </c>
      <c r="G344" s="16" t="s">
        <v>1221</v>
      </c>
      <c r="H344" s="16" t="s">
        <v>1223</v>
      </c>
      <c r="I344" s="16" t="s">
        <v>976</v>
      </c>
      <c r="J344" s="16" t="s">
        <v>1082</v>
      </c>
      <c r="K344" s="16" t="s">
        <v>922</v>
      </c>
      <c r="L344" s="16" t="s">
        <v>1083</v>
      </c>
      <c r="M344" s="9">
        <v>15010</v>
      </c>
      <c r="N344" s="9">
        <v>4.97</v>
      </c>
      <c r="O344" s="9">
        <v>15010</v>
      </c>
      <c r="P344" s="9">
        <v>4.97</v>
      </c>
      <c r="Q344" s="9">
        <v>0</v>
      </c>
      <c r="R344" s="9">
        <v>15010</v>
      </c>
      <c r="S344" s="9">
        <v>15010</v>
      </c>
      <c r="T344" s="9">
        <v>15010</v>
      </c>
      <c r="U344" s="16" t="s">
        <v>3408</v>
      </c>
      <c r="V344" s="16" t="s">
        <v>1692</v>
      </c>
      <c r="W344" s="16" t="s">
        <v>3409</v>
      </c>
      <c r="X344" s="9">
        <v>0.19</v>
      </c>
      <c r="Y344" s="9">
        <v>0.33</v>
      </c>
      <c r="Z344" s="9">
        <v>51.5</v>
      </c>
      <c r="AA344" s="16" t="s">
        <v>1082</v>
      </c>
      <c r="AB344" s="9">
        <v>7</v>
      </c>
      <c r="AC344" s="16" t="s">
        <v>1082</v>
      </c>
      <c r="AD344" s="9">
        <v>7.31</v>
      </c>
      <c r="AE344" s="9">
        <v>7.31</v>
      </c>
      <c r="AF344" s="9">
        <v>2.16</v>
      </c>
      <c r="AG344" s="9">
        <v>100</v>
      </c>
      <c r="AH344" s="9">
        <v>72.819999999999993</v>
      </c>
      <c r="AI344" s="9">
        <v>433.9</v>
      </c>
      <c r="AJ344" s="16" t="s">
        <v>1082</v>
      </c>
      <c r="AK344" s="9">
        <v>2.6</v>
      </c>
      <c r="AL344" s="16" t="s">
        <v>1083</v>
      </c>
      <c r="AM344" s="9">
        <v>4.82</v>
      </c>
      <c r="AN344" s="9">
        <v>11.1</v>
      </c>
      <c r="AO344" s="16" t="s">
        <v>896</v>
      </c>
      <c r="AP344" s="9">
        <v>0.31</v>
      </c>
      <c r="AQ344" s="16" t="s">
        <v>897</v>
      </c>
      <c r="AR344" s="9">
        <v>7</v>
      </c>
      <c r="AS344" s="9">
        <v>100</v>
      </c>
      <c r="AT344" s="17">
        <v>12300</v>
      </c>
      <c r="AU344" s="9">
        <v>62.03</v>
      </c>
      <c r="AV344" s="9">
        <v>57.28</v>
      </c>
      <c r="AW344" s="9">
        <v>28400</v>
      </c>
      <c r="AX344" s="9">
        <v>28400</v>
      </c>
      <c r="AY344" s="9">
        <v>15010</v>
      </c>
      <c r="AZ344" s="17">
        <v>44048</v>
      </c>
      <c r="BA344" s="9">
        <v>-47.1</v>
      </c>
      <c r="BB344" s="9">
        <v>13.92</v>
      </c>
      <c r="BC344" s="16" t="s">
        <v>1082</v>
      </c>
      <c r="BD344" s="9">
        <v>26.9</v>
      </c>
      <c r="BE344" s="16" t="s">
        <v>1084</v>
      </c>
      <c r="BF344" s="9">
        <v>20.89</v>
      </c>
      <c r="BG344" s="16" t="s">
        <v>1083</v>
      </c>
      <c r="BH344" s="9">
        <v>41.72</v>
      </c>
      <c r="BI344" s="16" t="s">
        <v>1082</v>
      </c>
      <c r="BJ344" s="9">
        <v>20.85</v>
      </c>
      <c r="BK344" s="16" t="s">
        <v>1083</v>
      </c>
      <c r="BL344" s="9">
        <v>211</v>
      </c>
      <c r="BM344" s="9">
        <v>31</v>
      </c>
      <c r="BN344" s="9">
        <v>165</v>
      </c>
      <c r="BO344" s="9">
        <v>0.36</v>
      </c>
      <c r="BP344" s="9">
        <v>64.63</v>
      </c>
      <c r="BQ344" s="9">
        <v>13360</v>
      </c>
      <c r="BR344" s="20">
        <v>15010</v>
      </c>
      <c r="BS344" s="9">
        <v>23.64</v>
      </c>
      <c r="BT344" s="9">
        <v>0</v>
      </c>
      <c r="BU344" s="9">
        <v>16580</v>
      </c>
      <c r="BV344" s="9">
        <v>12140</v>
      </c>
      <c r="BW344" s="16"/>
      <c r="BX344" s="17"/>
      <c r="BY344" s="16"/>
      <c r="BZ344" s="16"/>
      <c r="CA344" s="9">
        <v>154</v>
      </c>
      <c r="CB344" s="9">
        <v>142</v>
      </c>
      <c r="CC344" s="9">
        <v>159</v>
      </c>
      <c r="CD344" s="9">
        <v>139</v>
      </c>
      <c r="CE344" s="16">
        <v>1043841</v>
      </c>
      <c r="CF344" s="16">
        <v>100</v>
      </c>
      <c r="CG344" s="16">
        <v>0.25</v>
      </c>
      <c r="CH344" s="25">
        <v>3.85</v>
      </c>
      <c r="CI344" s="16">
        <v>0</v>
      </c>
      <c r="CJ344" s="16">
        <v>0</v>
      </c>
      <c r="CK344" s="9">
        <v>1063576</v>
      </c>
      <c r="CL344" s="9">
        <v>9.24</v>
      </c>
      <c r="CM344" s="9">
        <v>8.44</v>
      </c>
      <c r="CN344" s="9">
        <v>1.0900000000000001</v>
      </c>
      <c r="CO344" s="9">
        <v>1625</v>
      </c>
      <c r="CP344" s="16" t="s">
        <v>1691</v>
      </c>
      <c r="CQ344" s="9">
        <v>514976637</v>
      </c>
      <c r="CR344" s="9">
        <v>70455211</v>
      </c>
      <c r="CS344" s="9">
        <v>15964275760</v>
      </c>
      <c r="CT344" s="9">
        <v>11625109910</v>
      </c>
      <c r="CU344" s="9">
        <v>1063576</v>
      </c>
      <c r="CV344" s="9">
        <v>774491</v>
      </c>
      <c r="CW344" s="9">
        <v>31</v>
      </c>
      <c r="CX344" s="9">
        <v>165</v>
      </c>
      <c r="CY344" s="9">
        <v>7.3092767687545503</v>
      </c>
      <c r="CZ344" s="9"/>
      <c r="DA344" s="9"/>
      <c r="DB344" s="9"/>
      <c r="DC344" s="9"/>
      <c r="DD344" s="9">
        <v>1084791462</v>
      </c>
      <c r="DE344" s="9">
        <v>4339165850</v>
      </c>
      <c r="DF344" s="9">
        <v>289085</v>
      </c>
      <c r="DG344" s="9">
        <v>4</v>
      </c>
      <c r="DH344" s="9">
        <v>1.37</v>
      </c>
      <c r="DI344" s="9"/>
      <c r="DJ344" s="9"/>
      <c r="DK344" s="9"/>
      <c r="DL344" s="16" t="s">
        <v>901</v>
      </c>
      <c r="DM344" s="16" t="s">
        <v>2429</v>
      </c>
      <c r="DN344" s="16" t="s">
        <v>2430</v>
      </c>
      <c r="DO344" s="16" t="s">
        <v>2431</v>
      </c>
      <c r="DP344" s="16" t="s">
        <v>2432</v>
      </c>
      <c r="DQ344" s="16" t="s">
        <v>2433</v>
      </c>
      <c r="DR344" s="16" t="s">
        <v>2434</v>
      </c>
      <c r="DS344" s="16" t="s">
        <v>1412</v>
      </c>
      <c r="DT344" s="16" t="s">
        <v>442</v>
      </c>
      <c r="DU344" s="16" t="s">
        <v>427</v>
      </c>
      <c r="DV344" s="17" t="s">
        <v>401</v>
      </c>
      <c r="DW344" s="16" t="s">
        <v>2435</v>
      </c>
      <c r="DX344" s="16" t="s">
        <v>2436</v>
      </c>
      <c r="DY344" s="16" t="s">
        <v>947</v>
      </c>
      <c r="DZ344" s="16" t="s">
        <v>813</v>
      </c>
      <c r="EA344" s="16" t="s">
        <v>2413</v>
      </c>
      <c r="EB344" s="16" t="s">
        <v>2437</v>
      </c>
      <c r="EC344" s="16" t="s">
        <v>2438</v>
      </c>
      <c r="ED344" s="16" t="s">
        <v>1531</v>
      </c>
      <c r="EE344" s="16" t="s">
        <v>2439</v>
      </c>
      <c r="EF344" s="16" t="s">
        <v>2440</v>
      </c>
    </row>
    <row r="345" spans="1:136" ht="18.75" x14ac:dyDescent="0.2">
      <c r="A345" s="16" t="s">
        <v>193</v>
      </c>
      <c r="B345" s="16" t="s">
        <v>902</v>
      </c>
      <c r="C345" s="16" t="s">
        <v>1218</v>
      </c>
      <c r="D345" s="16" t="s">
        <v>1224</v>
      </c>
      <c r="E345" s="16" t="s">
        <v>1219</v>
      </c>
      <c r="F345" s="25">
        <v>44382.520596469905</v>
      </c>
      <c r="G345" s="16" t="s">
        <v>1221</v>
      </c>
      <c r="H345" s="16" t="s">
        <v>1223</v>
      </c>
      <c r="I345" s="16" t="s">
        <v>1020</v>
      </c>
      <c r="J345" s="16" t="s">
        <v>1082</v>
      </c>
      <c r="K345" s="16" t="s">
        <v>1287</v>
      </c>
      <c r="L345" s="16" t="s">
        <v>1083</v>
      </c>
      <c r="M345" s="9">
        <v>15500</v>
      </c>
      <c r="N345" s="9">
        <v>2.58</v>
      </c>
      <c r="O345" s="9">
        <v>15460</v>
      </c>
      <c r="P345" s="9">
        <v>2.3199999999999998</v>
      </c>
      <c r="Q345" s="9">
        <v>3.23</v>
      </c>
      <c r="R345" s="9">
        <v>15300</v>
      </c>
      <c r="S345" s="9">
        <v>15160</v>
      </c>
      <c r="T345" s="9">
        <v>15650</v>
      </c>
      <c r="U345" s="16" t="s">
        <v>3153</v>
      </c>
      <c r="V345" s="16" t="s">
        <v>3410</v>
      </c>
      <c r="W345" s="16" t="s">
        <v>2776</v>
      </c>
      <c r="X345" s="9">
        <v>0.88</v>
      </c>
      <c r="Y345" s="9">
        <v>1.24</v>
      </c>
      <c r="Z345" s="9">
        <v>35.6</v>
      </c>
      <c r="AA345" s="16" t="s">
        <v>1082</v>
      </c>
      <c r="AB345" s="9">
        <v>28.9</v>
      </c>
      <c r="AC345" s="16" t="s">
        <v>1082</v>
      </c>
      <c r="AD345" s="9">
        <v>1.23</v>
      </c>
      <c r="AE345" s="9">
        <v>1.23</v>
      </c>
      <c r="AF345" s="9">
        <v>1.3</v>
      </c>
      <c r="AG345" s="9">
        <v>38.909999999999997</v>
      </c>
      <c r="AH345" s="9">
        <v>26.72</v>
      </c>
      <c r="AI345" s="9">
        <v>2.2000000000000002</v>
      </c>
      <c r="AJ345" s="16" t="s">
        <v>1083</v>
      </c>
      <c r="AK345" s="9">
        <v>504.2</v>
      </c>
      <c r="AL345" s="16" t="s">
        <v>1082</v>
      </c>
      <c r="AM345" s="9">
        <v>3.54</v>
      </c>
      <c r="AN345" s="9">
        <v>13.8</v>
      </c>
      <c r="AO345" s="16" t="s">
        <v>896</v>
      </c>
      <c r="AP345" s="9">
        <v>1.23</v>
      </c>
      <c r="AQ345" s="16" t="s">
        <v>897</v>
      </c>
      <c r="AR345" s="9">
        <v>7</v>
      </c>
      <c r="AS345" s="9">
        <v>93</v>
      </c>
      <c r="AT345" s="17">
        <v>12660</v>
      </c>
      <c r="AU345" s="9">
        <v>71.89</v>
      </c>
      <c r="AV345" s="9">
        <v>70.45</v>
      </c>
      <c r="AW345" s="9">
        <v>27680</v>
      </c>
      <c r="AX345" s="9">
        <v>27680</v>
      </c>
      <c r="AY345" s="9">
        <v>15460</v>
      </c>
      <c r="AZ345" s="17">
        <v>44053</v>
      </c>
      <c r="BA345" s="9">
        <v>-44.1</v>
      </c>
      <c r="BB345" s="9">
        <v>504.35</v>
      </c>
      <c r="BC345" s="16" t="s">
        <v>1084</v>
      </c>
      <c r="BD345" s="9">
        <v>375.87</v>
      </c>
      <c r="BE345" s="16" t="s">
        <v>1084</v>
      </c>
      <c r="BF345" s="9">
        <v>776.78</v>
      </c>
      <c r="BG345" s="16" t="s">
        <v>1082</v>
      </c>
      <c r="BH345" s="9">
        <v>585.42999999999995</v>
      </c>
      <c r="BI345" s="16" t="s">
        <v>1082</v>
      </c>
      <c r="BJ345" s="9">
        <v>191.35</v>
      </c>
      <c r="BK345" s="16" t="s">
        <v>1082</v>
      </c>
      <c r="BL345" s="9">
        <v>747</v>
      </c>
      <c r="BM345" s="9">
        <v>201</v>
      </c>
      <c r="BN345" s="9">
        <v>170</v>
      </c>
      <c r="BO345" s="9">
        <v>1.37</v>
      </c>
      <c r="BP345" s="9">
        <v>94.92</v>
      </c>
      <c r="BQ345" s="9">
        <v>14380</v>
      </c>
      <c r="BR345" s="20">
        <v>15660</v>
      </c>
      <c r="BS345" s="9">
        <v>23.9</v>
      </c>
      <c r="BT345" s="9">
        <v>1.03</v>
      </c>
      <c r="BU345" s="9">
        <v>15660</v>
      </c>
      <c r="BV345" s="9">
        <v>12510</v>
      </c>
      <c r="BW345" s="16" t="s">
        <v>1102</v>
      </c>
      <c r="BX345" s="17">
        <v>44391</v>
      </c>
      <c r="BY345" s="16" t="s">
        <v>375</v>
      </c>
      <c r="BZ345" s="16" t="s">
        <v>1100</v>
      </c>
      <c r="CA345" s="9">
        <v>59</v>
      </c>
      <c r="CB345" s="9">
        <v>73</v>
      </c>
      <c r="CC345" s="9">
        <v>88</v>
      </c>
      <c r="CD345" s="9">
        <v>91</v>
      </c>
      <c r="CE345" s="16">
        <v>7973422</v>
      </c>
      <c r="CF345" s="16">
        <v>100</v>
      </c>
      <c r="CG345" s="16">
        <v>4.17</v>
      </c>
      <c r="CH345" s="25">
        <v>4.07</v>
      </c>
      <c r="CI345" s="16">
        <v>1.30718954248366E-2</v>
      </c>
      <c r="CJ345" s="16">
        <v>2.6472534745201901E-3</v>
      </c>
      <c r="CK345" s="9">
        <v>11912368</v>
      </c>
      <c r="CL345" s="9">
        <v>7.52</v>
      </c>
      <c r="CM345" s="9">
        <v>8.8000000000000007</v>
      </c>
      <c r="CN345" s="9">
        <v>0.85</v>
      </c>
      <c r="CO345" s="9">
        <v>2055</v>
      </c>
      <c r="CP345" s="16" t="s">
        <v>1693</v>
      </c>
      <c r="CQ345" s="9">
        <v>356479602</v>
      </c>
      <c r="CR345" s="9">
        <v>289448940</v>
      </c>
      <c r="CS345" s="9">
        <v>71652400160</v>
      </c>
      <c r="CT345" s="9">
        <v>49206319900</v>
      </c>
      <c r="CU345" s="9">
        <v>4634696</v>
      </c>
      <c r="CV345" s="9">
        <v>3182815</v>
      </c>
      <c r="CW345" s="9">
        <v>201</v>
      </c>
      <c r="CX345" s="9">
        <v>170</v>
      </c>
      <c r="CY345" s="9">
        <v>1.2315802642082601</v>
      </c>
      <c r="CZ345" s="9">
        <v>22502561824</v>
      </c>
      <c r="DA345" s="9">
        <v>112512809120</v>
      </c>
      <c r="DB345" s="9">
        <v>7277672</v>
      </c>
      <c r="DC345" s="9">
        <v>5</v>
      </c>
      <c r="DD345" s="9">
        <v>19279841340</v>
      </c>
      <c r="DE345" s="9">
        <v>134958889380</v>
      </c>
      <c r="DF345" s="9">
        <v>8729553</v>
      </c>
      <c r="DG345" s="9">
        <v>7</v>
      </c>
      <c r="DH345" s="9">
        <v>1.46</v>
      </c>
      <c r="DI345" s="9">
        <v>0.83</v>
      </c>
      <c r="DJ345" s="9">
        <v>0.64</v>
      </c>
      <c r="DK345" s="9">
        <v>0.36</v>
      </c>
      <c r="DL345" s="16" t="s">
        <v>902</v>
      </c>
      <c r="DM345" s="16" t="s">
        <v>2499</v>
      </c>
      <c r="DN345" s="16" t="s">
        <v>2500</v>
      </c>
      <c r="DO345" s="16" t="s">
        <v>2501</v>
      </c>
      <c r="DP345" s="16" t="s">
        <v>2502</v>
      </c>
      <c r="DQ345" s="16" t="s">
        <v>1416</v>
      </c>
      <c r="DR345" s="16" t="s">
        <v>1387</v>
      </c>
      <c r="DS345" s="16" t="s">
        <v>2503</v>
      </c>
      <c r="DT345" s="16" t="s">
        <v>988</v>
      </c>
      <c r="DU345" s="16" t="s">
        <v>395</v>
      </c>
      <c r="DV345" s="17" t="s">
        <v>2504</v>
      </c>
      <c r="DW345" s="16" t="s">
        <v>1826</v>
      </c>
      <c r="DX345" s="16" t="s">
        <v>2505</v>
      </c>
      <c r="DY345" s="16" t="s">
        <v>868</v>
      </c>
      <c r="DZ345" s="16" t="s">
        <v>1352</v>
      </c>
      <c r="EA345" s="16" t="s">
        <v>421</v>
      </c>
      <c r="EB345" s="16" t="s">
        <v>2506</v>
      </c>
      <c r="EC345" s="16" t="s">
        <v>2507</v>
      </c>
      <c r="ED345" s="16" t="s">
        <v>2508</v>
      </c>
      <c r="EE345" s="16" t="s">
        <v>1722</v>
      </c>
      <c r="EF345" s="16" t="s">
        <v>1390</v>
      </c>
    </row>
    <row r="346" spans="1:136" ht="18.75" x14ac:dyDescent="0.2">
      <c r="A346" s="16" t="s">
        <v>486</v>
      </c>
      <c r="B346" s="16" t="s">
        <v>898</v>
      </c>
      <c r="C346" s="16" t="s">
        <v>1218</v>
      </c>
      <c r="D346" s="16" t="s">
        <v>1228</v>
      </c>
      <c r="E346" s="16" t="s">
        <v>1219</v>
      </c>
      <c r="F346" s="25">
        <v>44382.520821458333</v>
      </c>
      <c r="G346" s="16" t="s">
        <v>1221</v>
      </c>
      <c r="H346" s="16" t="s">
        <v>1223</v>
      </c>
      <c r="I346" s="16" t="s">
        <v>986</v>
      </c>
      <c r="J346" s="16" t="s">
        <v>1082</v>
      </c>
      <c r="K346" s="16" t="s">
        <v>152</v>
      </c>
      <c r="L346" s="16" t="s">
        <v>1083</v>
      </c>
      <c r="M346" s="9">
        <v>3093</v>
      </c>
      <c r="N346" s="9">
        <v>0.49</v>
      </c>
      <c r="O346" s="9">
        <v>3083</v>
      </c>
      <c r="P346" s="9">
        <v>0.16</v>
      </c>
      <c r="Q346" s="9">
        <v>2.81</v>
      </c>
      <c r="R346" s="9">
        <v>3100</v>
      </c>
      <c r="S346" s="9">
        <v>3025</v>
      </c>
      <c r="T346" s="9">
        <v>3110</v>
      </c>
      <c r="U346" s="16" t="s">
        <v>3411</v>
      </c>
      <c r="V346" s="16" t="s">
        <v>3412</v>
      </c>
      <c r="W346" s="16" t="s">
        <v>3413</v>
      </c>
      <c r="X346" s="9">
        <v>0.84</v>
      </c>
      <c r="Y346" s="9">
        <v>0.73</v>
      </c>
      <c r="Z346" s="9">
        <v>9.4</v>
      </c>
      <c r="AA346" s="16" t="s">
        <v>1082</v>
      </c>
      <c r="AB346" s="9">
        <v>10.4</v>
      </c>
      <c r="AC346" s="16" t="s">
        <v>1082</v>
      </c>
      <c r="AD346" s="9">
        <v>0.91</v>
      </c>
      <c r="AE346" s="9">
        <v>-1.1000000000000001</v>
      </c>
      <c r="AF346" s="9">
        <v>-2.02</v>
      </c>
      <c r="AG346" s="9">
        <v>17.62</v>
      </c>
      <c r="AH346" s="9">
        <v>45.45</v>
      </c>
      <c r="AI346" s="9">
        <v>-550.1</v>
      </c>
      <c r="AJ346" s="16" t="s">
        <v>1082</v>
      </c>
      <c r="AK346" s="9">
        <v>-965.9</v>
      </c>
      <c r="AL346" s="16" t="s">
        <v>1082</v>
      </c>
      <c r="AM346" s="9">
        <v>1.84</v>
      </c>
      <c r="AN346" s="9">
        <v>5.53</v>
      </c>
      <c r="AO346" s="16" t="s">
        <v>896</v>
      </c>
      <c r="AP346" s="9">
        <v>0.74</v>
      </c>
      <c r="AQ346" s="16" t="s">
        <v>897</v>
      </c>
      <c r="AR346" s="9">
        <v>7</v>
      </c>
      <c r="AS346" s="9">
        <v>100</v>
      </c>
      <c r="AT346" s="17">
        <v>2651</v>
      </c>
      <c r="AU346" s="9">
        <v>67.510000000000005</v>
      </c>
      <c r="AV346" s="9">
        <v>66.760000000000005</v>
      </c>
      <c r="AW346" s="9">
        <v>20000</v>
      </c>
      <c r="AX346" s="9">
        <v>4303</v>
      </c>
      <c r="AY346" s="9">
        <v>3083</v>
      </c>
      <c r="AZ346" s="17">
        <v>44045</v>
      </c>
      <c r="BA346" s="9">
        <v>-28.4</v>
      </c>
      <c r="BB346" s="9">
        <v>333.93</v>
      </c>
      <c r="BC346" s="16" t="s">
        <v>1084</v>
      </c>
      <c r="BD346" s="9">
        <v>1.04</v>
      </c>
      <c r="BE346" s="16" t="s">
        <v>1082</v>
      </c>
      <c r="BF346" s="9">
        <v>100.92</v>
      </c>
      <c r="BG346" s="16" t="s">
        <v>1082</v>
      </c>
      <c r="BH346" s="9">
        <v>321.45999999999998</v>
      </c>
      <c r="BI346" s="16" t="s">
        <v>1082</v>
      </c>
      <c r="BJ346" s="9">
        <v>-220.54</v>
      </c>
      <c r="BK346" s="16" t="s">
        <v>1082</v>
      </c>
      <c r="BL346" s="9">
        <v>242</v>
      </c>
      <c r="BM346" s="9">
        <v>37</v>
      </c>
      <c r="BN346" s="9">
        <v>87</v>
      </c>
      <c r="BO346" s="9">
        <v>0.94</v>
      </c>
      <c r="BP346" s="9">
        <v>95.84</v>
      </c>
      <c r="BQ346" s="9">
        <v>2850</v>
      </c>
      <c r="BR346" s="20">
        <v>3110</v>
      </c>
      <c r="BS346" s="9">
        <v>18.73</v>
      </c>
      <c r="BT346" s="9">
        <v>0.54</v>
      </c>
      <c r="BU346" s="9">
        <v>3120</v>
      </c>
      <c r="BV346" s="9">
        <v>2470</v>
      </c>
      <c r="BW346" s="16"/>
      <c r="BX346" s="17"/>
      <c r="BY346" s="16"/>
      <c r="BZ346" s="16"/>
      <c r="CA346" s="9">
        <v>101</v>
      </c>
      <c r="CB346" s="9">
        <v>138</v>
      </c>
      <c r="CC346" s="9">
        <v>305</v>
      </c>
      <c r="CD346" s="9">
        <v>453</v>
      </c>
      <c r="CE346" s="16">
        <v>15800000</v>
      </c>
      <c r="CF346" s="16">
        <v>6.95</v>
      </c>
      <c r="CG346" s="16">
        <v>1.22</v>
      </c>
      <c r="CH346" s="25">
        <v>1.57</v>
      </c>
      <c r="CI346" s="16">
        <v>-2.2580645161290299E-3</v>
      </c>
      <c r="CJ346" s="16">
        <v>3.2488628979857001E-3</v>
      </c>
      <c r="CK346" s="9">
        <v>6416642</v>
      </c>
      <c r="CL346" s="9">
        <v>10.49</v>
      </c>
      <c r="CM346" s="9">
        <v>9.6300000000000008</v>
      </c>
      <c r="CN346" s="9">
        <v>1.0900000000000001</v>
      </c>
      <c r="CO346" s="9">
        <v>294</v>
      </c>
      <c r="CP346" s="16" t="s">
        <v>1696</v>
      </c>
      <c r="CQ346" s="9">
        <v>94227562</v>
      </c>
      <c r="CR346" s="9">
        <v>103356405</v>
      </c>
      <c r="CS346" s="9">
        <v>3486419799</v>
      </c>
      <c r="CT346" s="9">
        <v>8992007286</v>
      </c>
      <c r="CU346" s="9">
        <v>1130853</v>
      </c>
      <c r="CV346" s="9">
        <v>2916642</v>
      </c>
      <c r="CW346" s="9">
        <v>37</v>
      </c>
      <c r="CX346" s="9">
        <v>87</v>
      </c>
      <c r="CY346" s="9">
        <v>0.91167607851685595</v>
      </c>
      <c r="CZ346" s="9">
        <v>16296087487</v>
      </c>
      <c r="DA346" s="9">
        <v>16296087487</v>
      </c>
      <c r="DB346" s="9">
        <v>5285789</v>
      </c>
      <c r="DC346" s="9">
        <v>1</v>
      </c>
      <c r="DD346" s="9">
        <v>5395250000</v>
      </c>
      <c r="DE346" s="9">
        <v>10790500000</v>
      </c>
      <c r="DF346" s="9">
        <v>3500000</v>
      </c>
      <c r="DG346" s="9">
        <v>2</v>
      </c>
      <c r="DH346" s="9">
        <v>0.39</v>
      </c>
      <c r="DI346" s="9">
        <v>1.51</v>
      </c>
      <c r="DJ346" s="9">
        <v>0.21</v>
      </c>
      <c r="DK346" s="9">
        <v>0.83</v>
      </c>
      <c r="DL346" s="16" t="s">
        <v>898</v>
      </c>
      <c r="DM346" s="16" t="s">
        <v>2607</v>
      </c>
      <c r="DN346" s="16" t="s">
        <v>2608</v>
      </c>
      <c r="DO346" s="16" t="s">
        <v>2609</v>
      </c>
      <c r="DP346" s="16" t="s">
        <v>2610</v>
      </c>
      <c r="DQ346" s="16" t="s">
        <v>2611</v>
      </c>
      <c r="DR346" s="16" t="s">
        <v>2612</v>
      </c>
      <c r="DS346" s="16" t="s">
        <v>2613</v>
      </c>
      <c r="DT346" s="16" t="s">
        <v>425</v>
      </c>
      <c r="DU346" s="16" t="s">
        <v>384</v>
      </c>
      <c r="DV346" s="17" t="s">
        <v>779</v>
      </c>
      <c r="DW346" s="16" t="s">
        <v>2614</v>
      </c>
      <c r="DX346" s="16" t="s">
        <v>2615</v>
      </c>
      <c r="DY346" s="16" t="s">
        <v>386</v>
      </c>
      <c r="DZ346" s="16" t="s">
        <v>2616</v>
      </c>
      <c r="EA346" s="16" t="s">
        <v>1454</v>
      </c>
      <c r="EB346" s="16" t="s">
        <v>2617</v>
      </c>
      <c r="EC346" s="16" t="s">
        <v>2618</v>
      </c>
      <c r="ED346" s="16" t="s">
        <v>2619</v>
      </c>
      <c r="EE346" s="16" t="s">
        <v>2620</v>
      </c>
      <c r="EF346" s="16" t="s">
        <v>2621</v>
      </c>
    </row>
    <row r="347" spans="1:136" ht="18.75" x14ac:dyDescent="0.2">
      <c r="A347" s="16" t="s">
        <v>255</v>
      </c>
      <c r="B347" s="16" t="s">
        <v>841</v>
      </c>
      <c r="C347" s="16" t="s">
        <v>97</v>
      </c>
      <c r="D347" s="16" t="s">
        <v>1224</v>
      </c>
      <c r="E347" s="16" t="s">
        <v>1219</v>
      </c>
      <c r="F347" s="25">
        <v>44382.520826157408</v>
      </c>
      <c r="G347" s="16" t="s">
        <v>1225</v>
      </c>
      <c r="H347" s="16" t="s">
        <v>1223</v>
      </c>
      <c r="I347" s="16" t="s">
        <v>1114</v>
      </c>
      <c r="J347" s="16" t="s">
        <v>1082</v>
      </c>
      <c r="K347" s="16" t="s">
        <v>2068</v>
      </c>
      <c r="L347" s="16" t="s">
        <v>1083</v>
      </c>
      <c r="M347" s="9">
        <v>45000</v>
      </c>
      <c r="N347" s="9">
        <v>0.55000000000000004</v>
      </c>
      <c r="O347" s="9">
        <v>44107</v>
      </c>
      <c r="P347" s="9">
        <v>-1.44</v>
      </c>
      <c r="Q347" s="9">
        <v>10.19</v>
      </c>
      <c r="R347" s="9">
        <v>46850</v>
      </c>
      <c r="S347" s="9">
        <v>42516</v>
      </c>
      <c r="T347" s="9">
        <v>46850</v>
      </c>
      <c r="U347" s="16" t="s">
        <v>3414</v>
      </c>
      <c r="V347" s="16" t="s">
        <v>3415</v>
      </c>
      <c r="W347" s="16" t="s">
        <v>3416</v>
      </c>
      <c r="X347" s="9">
        <v>2.62</v>
      </c>
      <c r="Y347" s="9">
        <v>10.46</v>
      </c>
      <c r="Z347" s="9">
        <v>15.2</v>
      </c>
      <c r="AA347" s="16" t="s">
        <v>1082</v>
      </c>
      <c r="AB347" s="9">
        <v>38.6</v>
      </c>
      <c r="AC347" s="16" t="s">
        <v>1082</v>
      </c>
      <c r="AD347" s="9">
        <v>0.39</v>
      </c>
      <c r="AE347" s="9">
        <v>-2.5299999999999998</v>
      </c>
      <c r="AF347" s="9">
        <v>-1.61</v>
      </c>
      <c r="AG347" s="9">
        <v>48.21</v>
      </c>
      <c r="AH347" s="9">
        <v>88.12</v>
      </c>
      <c r="AI347" s="9">
        <v>-24.4</v>
      </c>
      <c r="AJ347" s="16" t="s">
        <v>1083</v>
      </c>
      <c r="AK347" s="9">
        <v>69.3</v>
      </c>
      <c r="AL347" s="16" t="s">
        <v>1082</v>
      </c>
      <c r="AM347" s="9">
        <v>-6.23</v>
      </c>
      <c r="AN347" s="9">
        <v>-15.55</v>
      </c>
      <c r="AO347" s="16" t="s">
        <v>896</v>
      </c>
      <c r="AP347" s="9">
        <v>23.41</v>
      </c>
      <c r="AQ347" s="16" t="s">
        <v>897</v>
      </c>
      <c r="AR347" s="9">
        <v>100</v>
      </c>
      <c r="AS347" s="9">
        <v>0</v>
      </c>
      <c r="AT347" s="17">
        <v>42516</v>
      </c>
      <c r="AU347" s="9">
        <v>29.35</v>
      </c>
      <c r="AV347" s="9">
        <v>32.07</v>
      </c>
      <c r="AW347" s="9">
        <v>104632</v>
      </c>
      <c r="AX347" s="9">
        <v>104632</v>
      </c>
      <c r="AY347" s="9">
        <v>44107</v>
      </c>
      <c r="AZ347" s="17">
        <v>44010</v>
      </c>
      <c r="BA347" s="9">
        <v>-57.8</v>
      </c>
      <c r="BB347" s="9">
        <v>411.15</v>
      </c>
      <c r="BC347" s="16" t="s">
        <v>1084</v>
      </c>
      <c r="BD347" s="9">
        <v>41.99</v>
      </c>
      <c r="BE347" s="16" t="s">
        <v>1084</v>
      </c>
      <c r="BF347" s="9">
        <v>1.84</v>
      </c>
      <c r="BG347" s="16" t="s">
        <v>1083</v>
      </c>
      <c r="BH347" s="9">
        <v>190.91</v>
      </c>
      <c r="BI347" s="16" t="s">
        <v>1082</v>
      </c>
      <c r="BJ347" s="9">
        <v>1.65</v>
      </c>
      <c r="BK347" s="16" t="s">
        <v>1083</v>
      </c>
      <c r="BL347" s="9">
        <v>5109</v>
      </c>
      <c r="BM347" s="9">
        <v>1934</v>
      </c>
      <c r="BN347" s="9">
        <v>1396</v>
      </c>
      <c r="BO347" s="9">
        <v>33.39</v>
      </c>
      <c r="BP347" s="9">
        <v>18.16</v>
      </c>
      <c r="BQ347" s="9">
        <v>42516</v>
      </c>
      <c r="BR347" s="20">
        <v>50620</v>
      </c>
      <c r="BS347" s="9">
        <v>4.5999999999999996</v>
      </c>
      <c r="BT347" s="9">
        <v>17.739999999999998</v>
      </c>
      <c r="BU347" s="9">
        <v>53928</v>
      </c>
      <c r="BV347" s="9">
        <v>43018</v>
      </c>
      <c r="BW347" s="16" t="s">
        <v>1102</v>
      </c>
      <c r="BX347" s="17">
        <v>44384</v>
      </c>
      <c r="BY347" s="16" t="s">
        <v>377</v>
      </c>
      <c r="BZ347" s="16" t="s">
        <v>1100</v>
      </c>
      <c r="CA347" s="9">
        <v>483</v>
      </c>
      <c r="CB347" s="9">
        <v>439</v>
      </c>
      <c r="CC347" s="9">
        <v>446</v>
      </c>
      <c r="CD347" s="9">
        <v>445</v>
      </c>
      <c r="CE347" s="16">
        <v>322595</v>
      </c>
      <c r="CF347" s="16">
        <v>38.42</v>
      </c>
      <c r="CG347" s="16">
        <v>0.09</v>
      </c>
      <c r="CH347" s="25">
        <v>15.6</v>
      </c>
      <c r="CI347" s="16">
        <v>-3.9487726787620102E-2</v>
      </c>
      <c r="CJ347" s="16">
        <v>1.99539695662861E-2</v>
      </c>
      <c r="CK347" s="9">
        <v>13865123</v>
      </c>
      <c r="CL347" s="9">
        <v>45.15</v>
      </c>
      <c r="CM347" s="9">
        <v>15.65</v>
      </c>
      <c r="CN347" s="9">
        <v>2.88</v>
      </c>
      <c r="CO347" s="9">
        <v>977</v>
      </c>
      <c r="CP347" s="16" t="s">
        <v>1405</v>
      </c>
      <c r="CQ347" s="9">
        <v>152442731</v>
      </c>
      <c r="CR347" s="9">
        <v>386040798</v>
      </c>
      <c r="CS347" s="9">
        <v>294824243672</v>
      </c>
      <c r="CT347" s="9">
        <v>538912955063</v>
      </c>
      <c r="CU347" s="9">
        <v>6684296</v>
      </c>
      <c r="CV347" s="9">
        <v>12218309</v>
      </c>
      <c r="CW347" s="9">
        <v>1934</v>
      </c>
      <c r="CX347" s="9">
        <v>1396</v>
      </c>
      <c r="CY347" s="9">
        <v>0.394887617551759</v>
      </c>
      <c r="CZ347" s="9">
        <v>31672473648</v>
      </c>
      <c r="DA347" s="9">
        <v>316724736489</v>
      </c>
      <c r="DB347" s="9">
        <v>7180827</v>
      </c>
      <c r="DC347" s="9">
        <v>10</v>
      </c>
      <c r="DD347" s="9">
        <v>9079503137</v>
      </c>
      <c r="DE347" s="9">
        <v>72636025098</v>
      </c>
      <c r="DF347" s="9">
        <v>1646814</v>
      </c>
      <c r="DG347" s="9">
        <v>8</v>
      </c>
      <c r="DH347" s="9">
        <v>0.55000000000000004</v>
      </c>
      <c r="DI347" s="9">
        <v>4.3600000000000003</v>
      </c>
      <c r="DJ347" s="9">
        <v>0.93</v>
      </c>
      <c r="DK347" s="9">
        <v>7.42</v>
      </c>
      <c r="DL347" s="16" t="s">
        <v>841</v>
      </c>
      <c r="DM347" s="16" t="s">
        <v>2962</v>
      </c>
      <c r="DN347" s="16" t="s">
        <v>2963</v>
      </c>
      <c r="DO347" s="16" t="s">
        <v>2964</v>
      </c>
      <c r="DP347" s="16" t="s">
        <v>2965</v>
      </c>
      <c r="DQ347" s="16" t="s">
        <v>2966</v>
      </c>
      <c r="DR347" s="16" t="s">
        <v>2967</v>
      </c>
      <c r="DS347" s="16" t="s">
        <v>2968</v>
      </c>
      <c r="DT347" s="16" t="s">
        <v>418</v>
      </c>
      <c r="DU347" s="16" t="s">
        <v>431</v>
      </c>
      <c r="DV347" s="17" t="s">
        <v>873</v>
      </c>
      <c r="DW347" s="16" t="s">
        <v>1622</v>
      </c>
      <c r="DX347" s="16" t="s">
        <v>2969</v>
      </c>
      <c r="DY347" s="16" t="s">
        <v>2970</v>
      </c>
      <c r="DZ347" s="16" t="s">
        <v>445</v>
      </c>
      <c r="EA347" s="16" t="s">
        <v>785</v>
      </c>
      <c r="EB347" s="16" t="s">
        <v>2971</v>
      </c>
      <c r="EC347" s="16" t="s">
        <v>2972</v>
      </c>
      <c r="ED347" s="16" t="s">
        <v>2973</v>
      </c>
      <c r="EE347" s="16" t="s">
        <v>1528</v>
      </c>
      <c r="EF347" s="16" t="s">
        <v>2864</v>
      </c>
    </row>
    <row r="348" spans="1:136" ht="18.75" x14ac:dyDescent="0.2">
      <c r="A348" s="16" t="s">
        <v>111</v>
      </c>
      <c r="B348" s="16" t="s">
        <v>925</v>
      </c>
      <c r="C348" s="16" t="s">
        <v>1218</v>
      </c>
      <c r="D348" s="16" t="s">
        <v>1220</v>
      </c>
      <c r="E348" s="16" t="s">
        <v>1219</v>
      </c>
      <c r="F348" s="25">
        <v>44382.519932858799</v>
      </c>
      <c r="G348" s="16" t="s">
        <v>1221</v>
      </c>
      <c r="H348" s="16" t="s">
        <v>1222</v>
      </c>
      <c r="I348" s="16" t="s">
        <v>826</v>
      </c>
      <c r="J348" s="16" t="s">
        <v>1082</v>
      </c>
      <c r="K348" s="16" t="s">
        <v>976</v>
      </c>
      <c r="L348" s="16" t="s">
        <v>1083</v>
      </c>
      <c r="M348" s="9">
        <v>8030</v>
      </c>
      <c r="N348" s="9">
        <v>1.52</v>
      </c>
      <c r="O348" s="9">
        <v>7940</v>
      </c>
      <c r="P348" s="9">
        <v>0.38</v>
      </c>
      <c r="Q348" s="9">
        <v>3.16</v>
      </c>
      <c r="R348" s="9">
        <v>7910</v>
      </c>
      <c r="S348" s="9">
        <v>7900</v>
      </c>
      <c r="T348" s="9">
        <v>8150</v>
      </c>
      <c r="U348" s="16" t="s">
        <v>3417</v>
      </c>
      <c r="V348" s="16" t="s">
        <v>3418</v>
      </c>
      <c r="W348" s="16" t="s">
        <v>3140</v>
      </c>
      <c r="X348" s="9">
        <v>0.9</v>
      </c>
      <c r="Y348" s="9">
        <v>0.82</v>
      </c>
      <c r="Z348" s="9">
        <v>10.8</v>
      </c>
      <c r="AA348" s="16" t="s">
        <v>1082</v>
      </c>
      <c r="AB348" s="9">
        <v>7.6</v>
      </c>
      <c r="AC348" s="16" t="s">
        <v>1082</v>
      </c>
      <c r="AD348" s="9">
        <v>1.43</v>
      </c>
      <c r="AE348" s="9">
        <v>1.43</v>
      </c>
      <c r="AF348" s="9">
        <v>1.02</v>
      </c>
      <c r="AG348" s="9">
        <v>88.8</v>
      </c>
      <c r="AH348" s="9">
        <v>64.8</v>
      </c>
      <c r="AI348" s="9">
        <v>271.89999999999998</v>
      </c>
      <c r="AJ348" s="16" t="s">
        <v>1082</v>
      </c>
      <c r="AK348" s="9">
        <v>-294.3</v>
      </c>
      <c r="AL348" s="16" t="s">
        <v>1082</v>
      </c>
      <c r="AM348" s="9">
        <v>4.6900000000000004</v>
      </c>
      <c r="AN348" s="9">
        <v>10.15</v>
      </c>
      <c r="AO348" s="16" t="s">
        <v>896</v>
      </c>
      <c r="AP348" s="9">
        <v>0.71</v>
      </c>
      <c r="AQ348" s="16" t="s">
        <v>897</v>
      </c>
      <c r="AR348" s="9">
        <v>0</v>
      </c>
      <c r="AS348" s="9">
        <v>93</v>
      </c>
      <c r="AT348" s="17">
        <v>7120</v>
      </c>
      <c r="AU348" s="9">
        <v>62.36</v>
      </c>
      <c r="AV348" s="9">
        <v>61.7</v>
      </c>
      <c r="AW348" s="9">
        <v>24000</v>
      </c>
      <c r="AX348" s="9">
        <v>24000</v>
      </c>
      <c r="AY348" s="9">
        <v>7940</v>
      </c>
      <c r="AZ348" s="17">
        <v>44026</v>
      </c>
      <c r="BA348" s="9">
        <v>-66.900000000000006</v>
      </c>
      <c r="BB348" s="9">
        <v>138.55000000000001</v>
      </c>
      <c r="BC348" s="16" t="s">
        <v>1084</v>
      </c>
      <c r="BD348" s="9">
        <v>65.760000000000005</v>
      </c>
      <c r="BE348" s="16" t="s">
        <v>1084</v>
      </c>
      <c r="BF348" s="9">
        <v>110.52</v>
      </c>
      <c r="BG348" s="16" t="s">
        <v>1082</v>
      </c>
      <c r="BH348" s="9">
        <v>52.95</v>
      </c>
      <c r="BI348" s="16" t="s">
        <v>1082</v>
      </c>
      <c r="BJ348" s="9">
        <v>57.58</v>
      </c>
      <c r="BK348" s="16" t="s">
        <v>1082</v>
      </c>
      <c r="BL348" s="9">
        <v>229</v>
      </c>
      <c r="BM348" s="9">
        <v>93</v>
      </c>
      <c r="BN348" s="9">
        <v>97</v>
      </c>
      <c r="BO348" s="9">
        <v>0.52</v>
      </c>
      <c r="BP348" s="9">
        <v>46.74</v>
      </c>
      <c r="BQ348" s="9">
        <v>7500</v>
      </c>
      <c r="BR348" s="20">
        <v>8210</v>
      </c>
      <c r="BS348" s="9">
        <v>33.380000000000003</v>
      </c>
      <c r="BT348" s="9">
        <v>2.2400000000000002</v>
      </c>
      <c r="BU348" s="9">
        <v>10320</v>
      </c>
      <c r="BV348" s="9">
        <v>6020</v>
      </c>
      <c r="BW348" s="16"/>
      <c r="BX348" s="17"/>
      <c r="BY348" s="16"/>
      <c r="BZ348" s="16"/>
      <c r="CA348" s="9">
        <v>141</v>
      </c>
      <c r="CB348" s="9">
        <v>230</v>
      </c>
      <c r="CC348" s="9">
        <v>200</v>
      </c>
      <c r="CD348" s="9">
        <v>193</v>
      </c>
      <c r="CE348" s="16">
        <v>3600000</v>
      </c>
      <c r="CF348" s="16">
        <v>44.86</v>
      </c>
      <c r="CG348" s="16">
        <v>0.71</v>
      </c>
      <c r="CH348" s="25">
        <v>5.87</v>
      </c>
      <c r="CI348" s="16">
        <v>1.5170670037926701E-2</v>
      </c>
      <c r="CJ348" s="16">
        <v>1.1378002528444999E-2</v>
      </c>
      <c r="CK348" s="9">
        <v>1420531</v>
      </c>
      <c r="CL348" s="9">
        <v>7.86</v>
      </c>
      <c r="CM348" s="9">
        <v>12.72</v>
      </c>
      <c r="CN348" s="9">
        <v>0.62</v>
      </c>
      <c r="CO348" s="9">
        <v>1010.33</v>
      </c>
      <c r="CP348" s="16" t="s">
        <v>1343</v>
      </c>
      <c r="CQ348" s="9">
        <v>107698928</v>
      </c>
      <c r="CR348" s="9">
        <v>75350681</v>
      </c>
      <c r="CS348" s="9">
        <v>10016000340</v>
      </c>
      <c r="CT348" s="9">
        <v>7309016140</v>
      </c>
      <c r="CU348" s="9">
        <v>1261461</v>
      </c>
      <c r="CV348" s="9">
        <v>920531</v>
      </c>
      <c r="CW348" s="9">
        <v>93</v>
      </c>
      <c r="CX348" s="9">
        <v>97</v>
      </c>
      <c r="CY348" s="9">
        <v>1.42930264956729</v>
      </c>
      <c r="CZ348" s="9">
        <v>1263015800</v>
      </c>
      <c r="DA348" s="9">
        <v>1263015800</v>
      </c>
      <c r="DB348" s="9">
        <v>159070</v>
      </c>
      <c r="DC348" s="9">
        <v>1</v>
      </c>
      <c r="DD348" s="9">
        <v>3970000000</v>
      </c>
      <c r="DE348" s="9">
        <v>3970000000</v>
      </c>
      <c r="DF348" s="9">
        <v>500000</v>
      </c>
      <c r="DG348" s="9">
        <v>1</v>
      </c>
      <c r="DH348" s="9">
        <v>1.37</v>
      </c>
      <c r="DI348" s="9">
        <v>0.32</v>
      </c>
      <c r="DJ348" s="9">
        <v>7.93</v>
      </c>
      <c r="DK348" s="9">
        <v>1.84</v>
      </c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7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</row>
    <row r="349" spans="1:136" ht="18.75" x14ac:dyDescent="0.2">
      <c r="A349" s="16" t="s">
        <v>686</v>
      </c>
      <c r="B349" s="16" t="s">
        <v>915</v>
      </c>
      <c r="C349" s="16" t="s">
        <v>1218</v>
      </c>
      <c r="D349" s="16" t="s">
        <v>1220</v>
      </c>
      <c r="E349" s="16" t="s">
        <v>1219</v>
      </c>
      <c r="F349" s="25">
        <v>44382.494690115738</v>
      </c>
      <c r="G349" s="16" t="s">
        <v>1221</v>
      </c>
      <c r="H349" s="16" t="s">
        <v>1223</v>
      </c>
      <c r="I349" s="16" t="s">
        <v>1261</v>
      </c>
      <c r="J349" s="16" t="s">
        <v>1084</v>
      </c>
      <c r="K349" s="16" t="s">
        <v>2320</v>
      </c>
      <c r="L349" s="16" t="s">
        <v>1082</v>
      </c>
      <c r="M349" s="9">
        <v>47990</v>
      </c>
      <c r="N349" s="9">
        <v>-4.99</v>
      </c>
      <c r="O349" s="9">
        <v>50450</v>
      </c>
      <c r="P349" s="9">
        <v>-0.12</v>
      </c>
      <c r="Q349" s="9">
        <v>0</v>
      </c>
      <c r="R349" s="9">
        <v>47990</v>
      </c>
      <c r="S349" s="9">
        <v>47990</v>
      </c>
      <c r="T349" s="9">
        <v>47990</v>
      </c>
      <c r="U349" s="16" t="s">
        <v>3226</v>
      </c>
      <c r="V349" s="16" t="s">
        <v>3227</v>
      </c>
      <c r="W349" s="16" t="s">
        <v>3228</v>
      </c>
      <c r="X349" s="9">
        <v>0.97</v>
      </c>
      <c r="Y349" s="9">
        <v>0.83</v>
      </c>
      <c r="Z349" s="9">
        <v>3.5</v>
      </c>
      <c r="AA349" s="16" t="s">
        <v>1082</v>
      </c>
      <c r="AB349" s="9">
        <v>35.4</v>
      </c>
      <c r="AC349" s="16" t="s">
        <v>1082</v>
      </c>
      <c r="AD349" s="9">
        <v>0.1</v>
      </c>
      <c r="AE349" s="9">
        <v>-10.210000000000001</v>
      </c>
      <c r="AF349" s="9">
        <v>-3.4</v>
      </c>
      <c r="AG349" s="9">
        <v>97.97</v>
      </c>
      <c r="AH349" s="9">
        <v>100</v>
      </c>
      <c r="AI349" s="9">
        <v>-719.8</v>
      </c>
      <c r="AJ349" s="16" t="s">
        <v>1084</v>
      </c>
      <c r="AK349" s="9">
        <v>-722.1</v>
      </c>
      <c r="AL349" s="16" t="s">
        <v>1084</v>
      </c>
      <c r="AM349" s="9">
        <v>-5.38</v>
      </c>
      <c r="AN349" s="9">
        <v>-9.33</v>
      </c>
      <c r="AO349" s="16" t="s">
        <v>896</v>
      </c>
      <c r="AP349" s="9">
        <v>0.85</v>
      </c>
      <c r="AQ349" s="16" t="s">
        <v>897</v>
      </c>
      <c r="AR349" s="9">
        <v>50</v>
      </c>
      <c r="AS349" s="9">
        <v>29</v>
      </c>
      <c r="AT349" s="17">
        <v>47620</v>
      </c>
      <c r="AU349" s="9">
        <v>16.88</v>
      </c>
      <c r="AV349" s="9">
        <v>17.53</v>
      </c>
      <c r="AW349" s="9">
        <v>141000</v>
      </c>
      <c r="AX349" s="9">
        <v>70500</v>
      </c>
      <c r="AY349" s="9">
        <v>50450</v>
      </c>
      <c r="AZ349" s="17">
        <v>44062</v>
      </c>
      <c r="BA349" s="9">
        <v>-28.4</v>
      </c>
      <c r="BB349" s="9">
        <v>0</v>
      </c>
      <c r="BC349" s="16"/>
      <c r="BD349" s="9">
        <v>2.75</v>
      </c>
      <c r="BE349" s="16" t="s">
        <v>1082</v>
      </c>
      <c r="BF349" s="9">
        <v>0</v>
      </c>
      <c r="BG349" s="16"/>
      <c r="BH349" s="9">
        <v>13.2</v>
      </c>
      <c r="BI349" s="16" t="s">
        <v>1083</v>
      </c>
      <c r="BJ349" s="9">
        <v>-13.2</v>
      </c>
      <c r="BK349" s="16" t="s">
        <v>1083</v>
      </c>
      <c r="BL349" s="9">
        <v>11</v>
      </c>
      <c r="BM349" s="9">
        <v>10</v>
      </c>
      <c r="BN349" s="9">
        <v>1</v>
      </c>
      <c r="BO349" s="9">
        <v>1.01</v>
      </c>
      <c r="BP349" s="9">
        <v>2.68</v>
      </c>
      <c r="BQ349" s="9">
        <v>47620</v>
      </c>
      <c r="BR349" s="20">
        <v>48400</v>
      </c>
      <c r="BS349" s="9">
        <v>0.77</v>
      </c>
      <c r="BT349" s="9">
        <v>8.08</v>
      </c>
      <c r="BU349" s="9">
        <v>61390</v>
      </c>
      <c r="BV349" s="9">
        <v>47620</v>
      </c>
      <c r="BW349" s="16" t="s">
        <v>1126</v>
      </c>
      <c r="BX349" s="17">
        <v>44400</v>
      </c>
      <c r="BY349" s="16" t="s">
        <v>375</v>
      </c>
      <c r="BZ349" s="16" t="s">
        <v>1099</v>
      </c>
      <c r="CA349" s="9">
        <v>462</v>
      </c>
      <c r="CB349" s="9">
        <v>409</v>
      </c>
      <c r="CC349" s="9">
        <v>415</v>
      </c>
      <c r="CD349" s="9">
        <v>435</v>
      </c>
      <c r="CE349" s="16">
        <v>295858</v>
      </c>
      <c r="CF349" s="16">
        <v>0</v>
      </c>
      <c r="CG349" s="16">
        <v>0.24</v>
      </c>
      <c r="CH349" s="25">
        <v>25.4</v>
      </c>
      <c r="CI349" s="16">
        <v>0</v>
      </c>
      <c r="CJ349" s="16">
        <v>-4.8703227083745797E-2</v>
      </c>
      <c r="CK349" s="9">
        <v>7373</v>
      </c>
      <c r="CL349" s="9">
        <v>23.31</v>
      </c>
      <c r="CM349" s="9">
        <v>12.1</v>
      </c>
      <c r="CN349" s="9">
        <v>1.93</v>
      </c>
      <c r="CO349" s="9">
        <v>2164</v>
      </c>
      <c r="CP349" s="16" t="s">
        <v>1781</v>
      </c>
      <c r="CQ349" s="9">
        <v>36440035</v>
      </c>
      <c r="CR349" s="9">
        <v>371967850</v>
      </c>
      <c r="CS349" s="9">
        <v>364400350</v>
      </c>
      <c r="CT349" s="9">
        <v>371967850</v>
      </c>
      <c r="CU349" s="9">
        <v>7223</v>
      </c>
      <c r="CV349" s="9">
        <v>7373</v>
      </c>
      <c r="CW349" s="9">
        <v>10</v>
      </c>
      <c r="CX349" s="9">
        <v>1</v>
      </c>
      <c r="CY349" s="9">
        <v>9.7965549979655495E-2</v>
      </c>
      <c r="CZ349" s="9">
        <v>7567500</v>
      </c>
      <c r="DA349" s="9">
        <v>7567500</v>
      </c>
      <c r="DB349" s="9">
        <v>150</v>
      </c>
      <c r="DC349" s="9">
        <v>1</v>
      </c>
      <c r="DD349" s="9"/>
      <c r="DE349" s="9"/>
      <c r="DF349" s="9"/>
      <c r="DG349" s="9"/>
      <c r="DH349" s="9">
        <v>0.98</v>
      </c>
      <c r="DI349" s="9"/>
      <c r="DJ349" s="9"/>
      <c r="DK349" s="9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7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</row>
    <row r="350" spans="1:136" ht="18.75" x14ac:dyDescent="0.2">
      <c r="A350" s="16" t="s">
        <v>228</v>
      </c>
      <c r="B350" s="16" t="s">
        <v>929</v>
      </c>
      <c r="C350" s="16" t="s">
        <v>1218</v>
      </c>
      <c r="D350" s="16" t="s">
        <v>1220</v>
      </c>
      <c r="E350" s="16" t="s">
        <v>1219</v>
      </c>
      <c r="F350" s="25">
        <v>44382.520824826388</v>
      </c>
      <c r="G350" s="16" t="s">
        <v>1229</v>
      </c>
      <c r="H350" s="16" t="s">
        <v>1223</v>
      </c>
      <c r="I350" s="16" t="s">
        <v>794</v>
      </c>
      <c r="J350" s="16" t="s">
        <v>1082</v>
      </c>
      <c r="K350" s="16" t="s">
        <v>940</v>
      </c>
      <c r="L350" s="16" t="s">
        <v>1083</v>
      </c>
      <c r="M350" s="9">
        <v>12750</v>
      </c>
      <c r="N350" s="9">
        <v>0.79</v>
      </c>
      <c r="O350" s="9">
        <v>12720</v>
      </c>
      <c r="P350" s="9">
        <v>0.55000000000000004</v>
      </c>
      <c r="Q350" s="9">
        <v>4.25</v>
      </c>
      <c r="R350" s="9">
        <v>12610</v>
      </c>
      <c r="S350" s="9">
        <v>12460</v>
      </c>
      <c r="T350" s="9">
        <v>12990</v>
      </c>
      <c r="U350" s="16" t="s">
        <v>1435</v>
      </c>
      <c r="V350" s="16" t="s">
        <v>1436</v>
      </c>
      <c r="W350" s="16" t="s">
        <v>1437</v>
      </c>
      <c r="X350" s="9">
        <v>0.33</v>
      </c>
      <c r="Y350" s="9">
        <v>1.27</v>
      </c>
      <c r="Z350" s="9">
        <v>7.3</v>
      </c>
      <c r="AA350" s="16" t="s">
        <v>1082</v>
      </c>
      <c r="AB350" s="9">
        <v>7.8</v>
      </c>
      <c r="AC350" s="16" t="s">
        <v>1082</v>
      </c>
      <c r="AD350" s="9">
        <v>0.93</v>
      </c>
      <c r="AE350" s="9">
        <v>-1.07</v>
      </c>
      <c r="AF350" s="9">
        <v>-1.32</v>
      </c>
      <c r="AG350" s="9">
        <v>100</v>
      </c>
      <c r="AH350" s="9">
        <v>94.25</v>
      </c>
      <c r="AI350" s="9">
        <v>248.7</v>
      </c>
      <c r="AJ350" s="16" t="s">
        <v>1082</v>
      </c>
      <c r="AK350" s="9">
        <v>-556.5</v>
      </c>
      <c r="AL350" s="16" t="s">
        <v>1082</v>
      </c>
      <c r="AM350" s="9">
        <v>-7.21</v>
      </c>
      <c r="AN350" s="9">
        <v>-15.95</v>
      </c>
      <c r="AO350" s="16" t="s">
        <v>896</v>
      </c>
      <c r="AP350" s="9">
        <v>1.52</v>
      </c>
      <c r="AQ350" s="16" t="s">
        <v>897</v>
      </c>
      <c r="AR350" s="9">
        <v>100</v>
      </c>
      <c r="AS350" s="9">
        <v>7</v>
      </c>
      <c r="AT350" s="17">
        <v>12460</v>
      </c>
      <c r="AU350" s="9">
        <v>7.01</v>
      </c>
      <c r="AV350" s="9">
        <v>0</v>
      </c>
      <c r="AW350" s="9">
        <v>28935</v>
      </c>
      <c r="AX350" s="9">
        <v>18527</v>
      </c>
      <c r="AY350" s="9">
        <v>12720</v>
      </c>
      <c r="AZ350" s="17">
        <v>43964</v>
      </c>
      <c r="BA350" s="9">
        <v>-31.3</v>
      </c>
      <c r="BB350" s="9">
        <v>220.04</v>
      </c>
      <c r="BC350" s="16" t="s">
        <v>1084</v>
      </c>
      <c r="BD350" s="9">
        <v>44.36</v>
      </c>
      <c r="BE350" s="16" t="s">
        <v>1084</v>
      </c>
      <c r="BF350" s="9">
        <v>279.69</v>
      </c>
      <c r="BG350" s="16" t="s">
        <v>1082</v>
      </c>
      <c r="BH350" s="9">
        <v>57.08</v>
      </c>
      <c r="BI350" s="16" t="s">
        <v>1082</v>
      </c>
      <c r="BJ350" s="9">
        <v>222.6</v>
      </c>
      <c r="BK350" s="16" t="s">
        <v>1082</v>
      </c>
      <c r="BL350" s="9">
        <v>1348</v>
      </c>
      <c r="BM350" s="9">
        <v>591</v>
      </c>
      <c r="BN350" s="9">
        <v>520</v>
      </c>
      <c r="BO350" s="9">
        <v>2.16</v>
      </c>
      <c r="BP350" s="9">
        <v>2.38</v>
      </c>
      <c r="BQ350" s="9">
        <v>12460</v>
      </c>
      <c r="BR350" s="20">
        <v>14400</v>
      </c>
      <c r="BS350" s="9">
        <v>1.83</v>
      </c>
      <c r="BT350" s="9">
        <v>66.819999999999993</v>
      </c>
      <c r="BU350" s="9">
        <v>22150</v>
      </c>
      <c r="BV350" s="9">
        <v>12520</v>
      </c>
      <c r="BW350" s="16" t="s">
        <v>1102</v>
      </c>
      <c r="BX350" s="17">
        <v>44552</v>
      </c>
      <c r="BY350" s="16" t="s">
        <v>375</v>
      </c>
      <c r="BZ350" s="16" t="s">
        <v>1099</v>
      </c>
      <c r="CA350" s="9">
        <v>477</v>
      </c>
      <c r="CB350" s="9">
        <v>433</v>
      </c>
      <c r="CC350" s="9">
        <v>408</v>
      </c>
      <c r="CD350" s="9">
        <v>365</v>
      </c>
      <c r="CE350" s="16">
        <v>1088534</v>
      </c>
      <c r="CF350" s="16">
        <v>67.84</v>
      </c>
      <c r="CG350" s="16">
        <v>0.15</v>
      </c>
      <c r="CH350" s="25">
        <v>10.63</v>
      </c>
      <c r="CI350" s="16">
        <v>1.11022997620936E-2</v>
      </c>
      <c r="CJ350" s="16">
        <v>2.37154150197628E-3</v>
      </c>
      <c r="CK350" s="9">
        <v>3393484</v>
      </c>
      <c r="CL350" s="9">
        <v>11.81</v>
      </c>
      <c r="CM350" s="9">
        <v>13.2</v>
      </c>
      <c r="CN350" s="9">
        <v>0.89</v>
      </c>
      <c r="CO350" s="9">
        <v>1077</v>
      </c>
      <c r="CP350" s="16" t="s">
        <v>1772</v>
      </c>
      <c r="CQ350" s="9">
        <v>73037422</v>
      </c>
      <c r="CR350" s="9">
        <v>78238542</v>
      </c>
      <c r="CS350" s="9">
        <v>43165116480</v>
      </c>
      <c r="CT350" s="9">
        <v>40684042320</v>
      </c>
      <c r="CU350" s="9">
        <v>3393484</v>
      </c>
      <c r="CV350" s="9">
        <v>3198431</v>
      </c>
      <c r="CW350" s="9">
        <v>591</v>
      </c>
      <c r="CX350" s="9">
        <v>520</v>
      </c>
      <c r="CY350" s="9">
        <v>0.93352227857211401</v>
      </c>
      <c r="CZ350" s="9"/>
      <c r="DA350" s="9"/>
      <c r="DB350" s="9"/>
      <c r="DC350" s="9"/>
      <c r="DD350" s="9">
        <v>827024720</v>
      </c>
      <c r="DE350" s="9">
        <v>2481074160</v>
      </c>
      <c r="DF350" s="9">
        <v>195053</v>
      </c>
      <c r="DG350" s="9">
        <v>3</v>
      </c>
      <c r="DH350" s="9">
        <v>1.06</v>
      </c>
      <c r="DI350" s="9"/>
      <c r="DJ350" s="9"/>
      <c r="DK350" s="9"/>
      <c r="DL350" s="16" t="s">
        <v>929</v>
      </c>
      <c r="DM350" s="16" t="s">
        <v>2451</v>
      </c>
      <c r="DN350" s="16" t="s">
        <v>2452</v>
      </c>
      <c r="DO350" s="16" t="s">
        <v>2453</v>
      </c>
      <c r="DP350" s="16" t="s">
        <v>2454</v>
      </c>
      <c r="DQ350" s="16" t="s">
        <v>2455</v>
      </c>
      <c r="DR350" s="16" t="s">
        <v>2456</v>
      </c>
      <c r="DS350" s="16" t="s">
        <v>2457</v>
      </c>
      <c r="DT350" s="16" t="s">
        <v>398</v>
      </c>
      <c r="DU350" s="16" t="s">
        <v>385</v>
      </c>
      <c r="DV350" s="17" t="s">
        <v>947</v>
      </c>
      <c r="DW350" s="16" t="s">
        <v>2458</v>
      </c>
      <c r="DX350" s="16" t="s">
        <v>2459</v>
      </c>
      <c r="DY350" s="16" t="s">
        <v>448</v>
      </c>
      <c r="DZ350" s="16" t="s">
        <v>766</v>
      </c>
      <c r="EA350" s="16" t="s">
        <v>1363</v>
      </c>
      <c r="EB350" s="16" t="s">
        <v>2460</v>
      </c>
      <c r="EC350" s="16" t="s">
        <v>2461</v>
      </c>
      <c r="ED350" s="16" t="s">
        <v>2462</v>
      </c>
      <c r="EE350" s="16" t="s">
        <v>2463</v>
      </c>
      <c r="EF350" s="16" t="s">
        <v>2464</v>
      </c>
    </row>
    <row r="351" spans="1:136" ht="18.75" x14ac:dyDescent="0.2">
      <c r="A351" s="16" t="s">
        <v>199</v>
      </c>
      <c r="B351" s="16" t="s">
        <v>782</v>
      </c>
      <c r="C351" s="16" t="s">
        <v>1218</v>
      </c>
      <c r="D351" s="16" t="s">
        <v>1228</v>
      </c>
      <c r="E351" s="16" t="s">
        <v>1219</v>
      </c>
      <c r="F351" s="25">
        <v>44382.519528310186</v>
      </c>
      <c r="G351" s="16" t="s">
        <v>1229</v>
      </c>
      <c r="H351" s="16" t="s">
        <v>1223</v>
      </c>
      <c r="I351" s="16" t="s">
        <v>2177</v>
      </c>
      <c r="J351" s="16" t="s">
        <v>1084</v>
      </c>
      <c r="K351" s="16" t="s">
        <v>2178</v>
      </c>
      <c r="L351" s="16" t="s">
        <v>1082</v>
      </c>
      <c r="M351" s="9">
        <v>7740</v>
      </c>
      <c r="N351" s="9">
        <v>1.57</v>
      </c>
      <c r="O351" s="9">
        <v>7640</v>
      </c>
      <c r="P351" s="9">
        <v>0.26</v>
      </c>
      <c r="Q351" s="9">
        <v>4.53</v>
      </c>
      <c r="R351" s="9">
        <v>7800</v>
      </c>
      <c r="S351" s="9">
        <v>7500</v>
      </c>
      <c r="T351" s="9">
        <v>7840</v>
      </c>
      <c r="U351" s="16" t="s">
        <v>3260</v>
      </c>
      <c r="V351" s="16" t="s">
        <v>1613</v>
      </c>
      <c r="W351" s="16" t="s">
        <v>3019</v>
      </c>
      <c r="X351" s="9">
        <v>0.73</v>
      </c>
      <c r="Y351" s="9">
        <v>0.49</v>
      </c>
      <c r="Z351" s="9">
        <v>6.6</v>
      </c>
      <c r="AA351" s="16" t="s">
        <v>1082</v>
      </c>
      <c r="AB351" s="9">
        <v>6.8</v>
      </c>
      <c r="AC351" s="16" t="s">
        <v>1082</v>
      </c>
      <c r="AD351" s="9">
        <v>0.97</v>
      </c>
      <c r="AE351" s="9">
        <v>-1.03</v>
      </c>
      <c r="AF351" s="9">
        <v>-1</v>
      </c>
      <c r="AG351" s="9">
        <v>100</v>
      </c>
      <c r="AH351" s="9">
        <v>100</v>
      </c>
      <c r="AI351" s="9">
        <v>0</v>
      </c>
      <c r="AJ351" s="16"/>
      <c r="AK351" s="9">
        <v>22.7</v>
      </c>
      <c r="AL351" s="16" t="s">
        <v>1082</v>
      </c>
      <c r="AM351" s="9">
        <v>1.71</v>
      </c>
      <c r="AN351" s="9">
        <v>2.38</v>
      </c>
      <c r="AO351" s="16" t="s">
        <v>896</v>
      </c>
      <c r="AP351" s="9">
        <v>0.54</v>
      </c>
      <c r="AQ351" s="16" t="s">
        <v>897</v>
      </c>
      <c r="AR351" s="9">
        <v>14</v>
      </c>
      <c r="AS351" s="9">
        <v>0</v>
      </c>
      <c r="AT351" s="17">
        <v>7110</v>
      </c>
      <c r="AU351" s="9">
        <v>33.31</v>
      </c>
      <c r="AV351" s="9">
        <v>33.57</v>
      </c>
      <c r="AW351" s="9">
        <v>46000</v>
      </c>
      <c r="AX351" s="9">
        <v>17692</v>
      </c>
      <c r="AY351" s="9">
        <v>7640</v>
      </c>
      <c r="AZ351" s="17">
        <v>44010</v>
      </c>
      <c r="BA351" s="9">
        <v>-56.8</v>
      </c>
      <c r="BB351" s="9">
        <v>42.51</v>
      </c>
      <c r="BC351" s="16" t="s">
        <v>1084</v>
      </c>
      <c r="BD351" s="9">
        <v>221.53</v>
      </c>
      <c r="BE351" s="16" t="s">
        <v>1084</v>
      </c>
      <c r="BF351" s="9">
        <v>32.39</v>
      </c>
      <c r="BG351" s="16" t="s">
        <v>1082</v>
      </c>
      <c r="BH351" s="9">
        <v>171.69</v>
      </c>
      <c r="BI351" s="16" t="s">
        <v>1082</v>
      </c>
      <c r="BJ351" s="9">
        <v>-139.30000000000001</v>
      </c>
      <c r="BK351" s="16" t="s">
        <v>1082</v>
      </c>
      <c r="BL351" s="9">
        <v>291</v>
      </c>
      <c r="BM351" s="9">
        <v>91</v>
      </c>
      <c r="BN351" s="9">
        <v>88</v>
      </c>
      <c r="BO351" s="9">
        <v>0.76</v>
      </c>
      <c r="BP351" s="9">
        <v>20.86</v>
      </c>
      <c r="BQ351" s="9">
        <v>7220</v>
      </c>
      <c r="BR351" s="20">
        <v>7870</v>
      </c>
      <c r="BS351" s="9">
        <v>8.86</v>
      </c>
      <c r="BT351" s="9">
        <v>23.51</v>
      </c>
      <c r="BU351" s="9">
        <v>10130</v>
      </c>
      <c r="BV351" s="9">
        <v>7110</v>
      </c>
      <c r="BW351" s="16" t="s">
        <v>1101</v>
      </c>
      <c r="BX351" s="17">
        <v>44431</v>
      </c>
      <c r="BY351" s="16" t="s">
        <v>375</v>
      </c>
      <c r="BZ351" s="16" t="s">
        <v>1099</v>
      </c>
      <c r="CA351" s="9">
        <v>281</v>
      </c>
      <c r="CB351" s="9">
        <v>345</v>
      </c>
      <c r="CC351" s="9">
        <v>308</v>
      </c>
      <c r="CD351" s="9">
        <v>256</v>
      </c>
      <c r="CE351" s="16">
        <v>1976285</v>
      </c>
      <c r="CF351" s="16">
        <v>48.42</v>
      </c>
      <c r="CG351" s="16">
        <v>0.2</v>
      </c>
      <c r="CH351" s="25">
        <v>2.61</v>
      </c>
      <c r="CI351" s="16">
        <v>-7.6923076923076901E-3</v>
      </c>
      <c r="CJ351" s="16">
        <v>1.31233595800525E-2</v>
      </c>
      <c r="CK351" s="9">
        <v>780909</v>
      </c>
      <c r="CL351" s="9">
        <v>10.1</v>
      </c>
      <c r="CM351" s="9">
        <v>9.09</v>
      </c>
      <c r="CN351" s="9">
        <v>1.1100000000000001</v>
      </c>
      <c r="CO351" s="9">
        <v>756.31</v>
      </c>
      <c r="CP351" s="16" t="s">
        <v>1784</v>
      </c>
      <c r="CQ351" s="9">
        <v>65562030</v>
      </c>
      <c r="CR351" s="9">
        <v>67797099</v>
      </c>
      <c r="CS351" s="9">
        <v>5966144760</v>
      </c>
      <c r="CT351" s="9">
        <v>5966144760</v>
      </c>
      <c r="CU351" s="9">
        <v>780909</v>
      </c>
      <c r="CV351" s="9">
        <v>780909</v>
      </c>
      <c r="CW351" s="9">
        <v>91</v>
      </c>
      <c r="CX351" s="9">
        <v>88</v>
      </c>
      <c r="CY351" s="9">
        <v>0.96703296995052801</v>
      </c>
      <c r="CZ351" s="9"/>
      <c r="DA351" s="9"/>
      <c r="DB351" s="9"/>
      <c r="DC351" s="9"/>
      <c r="DD351" s="9"/>
      <c r="DE351" s="9"/>
      <c r="DF351" s="9"/>
      <c r="DG351" s="9"/>
      <c r="DH351" s="9">
        <v>1</v>
      </c>
      <c r="DI351" s="9"/>
      <c r="DJ351" s="9"/>
      <c r="DK351" s="9"/>
      <c r="DL351" s="16" t="s">
        <v>782</v>
      </c>
      <c r="DM351" s="16" t="s">
        <v>2378</v>
      </c>
      <c r="DN351" s="16" t="s">
        <v>2379</v>
      </c>
      <c r="DO351" s="16" t="s">
        <v>2380</v>
      </c>
      <c r="DP351" s="16" t="s">
        <v>2381</v>
      </c>
      <c r="DQ351" s="16" t="s">
        <v>2382</v>
      </c>
      <c r="DR351" s="16" t="s">
        <v>2383</v>
      </c>
      <c r="DS351" s="16" t="s">
        <v>2384</v>
      </c>
      <c r="DT351" s="16" t="s">
        <v>763</v>
      </c>
      <c r="DU351" s="16" t="s">
        <v>423</v>
      </c>
      <c r="DV351" s="17" t="s">
        <v>988</v>
      </c>
      <c r="DW351" s="16" t="s">
        <v>1394</v>
      </c>
      <c r="DX351" s="16" t="s">
        <v>2385</v>
      </c>
      <c r="DY351" s="16" t="s">
        <v>432</v>
      </c>
      <c r="DZ351" s="16" t="s">
        <v>387</v>
      </c>
      <c r="EA351" s="16" t="s">
        <v>401</v>
      </c>
      <c r="EB351" s="16" t="s">
        <v>2386</v>
      </c>
      <c r="EC351" s="16" t="s">
        <v>2387</v>
      </c>
      <c r="ED351" s="16" t="s">
        <v>2388</v>
      </c>
      <c r="EE351" s="16" t="s">
        <v>2389</v>
      </c>
      <c r="EF351" s="16" t="s">
        <v>2390</v>
      </c>
    </row>
    <row r="352" spans="1:136" ht="18.75" x14ac:dyDescent="0.2">
      <c r="A352" s="16" t="s">
        <v>124</v>
      </c>
      <c r="B352" s="16" t="s">
        <v>908</v>
      </c>
      <c r="C352" s="16" t="s">
        <v>1218</v>
      </c>
      <c r="D352" s="16" t="s">
        <v>1220</v>
      </c>
      <c r="E352" s="16" t="s">
        <v>1219</v>
      </c>
      <c r="F352" s="25">
        <v>44382.52080741898</v>
      </c>
      <c r="G352" s="16" t="s">
        <v>1225</v>
      </c>
      <c r="H352" s="16" t="s">
        <v>1223</v>
      </c>
      <c r="I352" s="16" t="s">
        <v>946</v>
      </c>
      <c r="J352" s="16" t="s">
        <v>1082</v>
      </c>
      <c r="K352" s="16" t="s">
        <v>939</v>
      </c>
      <c r="L352" s="16" t="s">
        <v>1083</v>
      </c>
      <c r="M352" s="9">
        <v>5090</v>
      </c>
      <c r="N352" s="9">
        <v>4.67</v>
      </c>
      <c r="O352" s="9">
        <v>5000</v>
      </c>
      <c r="P352" s="9">
        <v>2.82</v>
      </c>
      <c r="Q352" s="9">
        <v>5.15</v>
      </c>
      <c r="R352" s="9">
        <v>4850</v>
      </c>
      <c r="S352" s="9">
        <v>4850</v>
      </c>
      <c r="T352" s="9">
        <v>5100</v>
      </c>
      <c r="U352" s="16" t="s">
        <v>3419</v>
      </c>
      <c r="V352" s="16" t="s">
        <v>3420</v>
      </c>
      <c r="W352" s="16" t="s">
        <v>3421</v>
      </c>
      <c r="X352" s="9">
        <v>1.4</v>
      </c>
      <c r="Y352" s="9">
        <v>1.1200000000000001</v>
      </c>
      <c r="Z352" s="9">
        <v>10.4</v>
      </c>
      <c r="AA352" s="16" t="s">
        <v>1082</v>
      </c>
      <c r="AB352" s="9">
        <v>9.1</v>
      </c>
      <c r="AC352" s="16" t="s">
        <v>1082</v>
      </c>
      <c r="AD352" s="9">
        <v>1.1399999999999999</v>
      </c>
      <c r="AE352" s="9">
        <v>1.1399999999999999</v>
      </c>
      <c r="AF352" s="9">
        <v>-1.01</v>
      </c>
      <c r="AG352" s="9">
        <v>95.24</v>
      </c>
      <c r="AH352" s="9">
        <v>99.78</v>
      </c>
      <c r="AI352" s="9">
        <v>-101.3</v>
      </c>
      <c r="AJ352" s="16" t="s">
        <v>1082</v>
      </c>
      <c r="AK352" s="9">
        <v>-95.4</v>
      </c>
      <c r="AL352" s="16" t="s">
        <v>1082</v>
      </c>
      <c r="AM352" s="9">
        <v>6.64</v>
      </c>
      <c r="AN352" s="9">
        <v>4.32</v>
      </c>
      <c r="AO352" s="16" t="s">
        <v>896</v>
      </c>
      <c r="AP352" s="9">
        <v>1.01</v>
      </c>
      <c r="AQ352" s="16" t="s">
        <v>897</v>
      </c>
      <c r="AR352" s="9">
        <v>71</v>
      </c>
      <c r="AS352" s="9">
        <v>0</v>
      </c>
      <c r="AT352" s="17">
        <v>4570</v>
      </c>
      <c r="AU352" s="9">
        <v>41.25</v>
      </c>
      <c r="AV352" s="9">
        <v>31.35</v>
      </c>
      <c r="AW352" s="9">
        <v>69600</v>
      </c>
      <c r="AX352" s="9">
        <v>16992</v>
      </c>
      <c r="AY352" s="9">
        <v>5000</v>
      </c>
      <c r="AZ352" s="17">
        <v>43936</v>
      </c>
      <c r="BA352" s="9">
        <v>-70.599999999999994</v>
      </c>
      <c r="BB352" s="9">
        <v>321.5</v>
      </c>
      <c r="BC352" s="16" t="s">
        <v>1084</v>
      </c>
      <c r="BD352" s="9">
        <v>797.21</v>
      </c>
      <c r="BE352" s="16" t="s">
        <v>1084</v>
      </c>
      <c r="BF352" s="9">
        <v>162.72</v>
      </c>
      <c r="BG352" s="16" t="s">
        <v>1082</v>
      </c>
      <c r="BH352" s="9">
        <v>406.73</v>
      </c>
      <c r="BI352" s="16" t="s">
        <v>1082</v>
      </c>
      <c r="BJ352" s="9">
        <v>-244.01</v>
      </c>
      <c r="BK352" s="16" t="s">
        <v>1082</v>
      </c>
      <c r="BL352" s="9">
        <v>611</v>
      </c>
      <c r="BM352" s="9">
        <v>203</v>
      </c>
      <c r="BN352" s="9">
        <v>243</v>
      </c>
      <c r="BO352" s="9">
        <v>1.43</v>
      </c>
      <c r="BP352" s="9">
        <v>18.899999999999999</v>
      </c>
      <c r="BQ352" s="9">
        <v>4570</v>
      </c>
      <c r="BR352" s="20">
        <v>5100</v>
      </c>
      <c r="BS352" s="9">
        <v>11.37</v>
      </c>
      <c r="BT352" s="9">
        <v>29.66</v>
      </c>
      <c r="BU352" s="9">
        <v>7320</v>
      </c>
      <c r="BV352" s="9">
        <v>4570</v>
      </c>
      <c r="BW352" s="16" t="s">
        <v>1105</v>
      </c>
      <c r="BX352" s="17">
        <v>44385</v>
      </c>
      <c r="BY352" s="16" t="s">
        <v>376</v>
      </c>
      <c r="BZ352" s="16" t="s">
        <v>1100</v>
      </c>
      <c r="CA352" s="9">
        <v>324</v>
      </c>
      <c r="CB352" s="9">
        <v>313</v>
      </c>
      <c r="CC352" s="9">
        <v>260</v>
      </c>
      <c r="CD352" s="9">
        <v>247</v>
      </c>
      <c r="CE352" s="16">
        <v>3057481</v>
      </c>
      <c r="CF352" s="16">
        <v>78.11</v>
      </c>
      <c r="CG352" s="16">
        <v>0.04</v>
      </c>
      <c r="CH352" s="25">
        <v>2.46</v>
      </c>
      <c r="CI352" s="16">
        <v>4.9484536082474197E-2</v>
      </c>
      <c r="CJ352" s="16">
        <v>1.8507094386181401E-2</v>
      </c>
      <c r="CK352" s="9">
        <v>4449609</v>
      </c>
      <c r="CL352" s="9">
        <v>18.52</v>
      </c>
      <c r="CM352" s="9">
        <v>17.61</v>
      </c>
      <c r="CN352" s="9">
        <v>1.05</v>
      </c>
      <c r="CO352" s="9">
        <v>270</v>
      </c>
      <c r="CP352" s="16" t="s">
        <v>1792</v>
      </c>
      <c r="CQ352" s="9">
        <v>104376674</v>
      </c>
      <c r="CR352" s="9">
        <v>91349979</v>
      </c>
      <c r="CS352" s="9">
        <v>21188465000</v>
      </c>
      <c r="CT352" s="9">
        <v>22198045000</v>
      </c>
      <c r="CU352" s="9">
        <v>4237693</v>
      </c>
      <c r="CV352" s="9">
        <v>4439609</v>
      </c>
      <c r="CW352" s="9">
        <v>203</v>
      </c>
      <c r="CX352" s="9">
        <v>243</v>
      </c>
      <c r="CY352" s="9">
        <v>1.1426020579599701</v>
      </c>
      <c r="CZ352" s="9">
        <v>1059580000</v>
      </c>
      <c r="DA352" s="9">
        <v>1059580000</v>
      </c>
      <c r="DB352" s="9">
        <v>211916</v>
      </c>
      <c r="DC352" s="9">
        <v>1</v>
      </c>
      <c r="DD352" s="9">
        <v>50000000</v>
      </c>
      <c r="DE352" s="9">
        <v>50000000</v>
      </c>
      <c r="DF352" s="9">
        <v>10000</v>
      </c>
      <c r="DG352" s="9">
        <v>1</v>
      </c>
      <c r="DH352" s="9">
        <v>0.95</v>
      </c>
      <c r="DI352" s="9">
        <v>21.19</v>
      </c>
      <c r="DJ352" s="9">
        <v>20</v>
      </c>
      <c r="DK352" s="9">
        <v>443.96</v>
      </c>
      <c r="DL352" s="16" t="s">
        <v>908</v>
      </c>
      <c r="DM352" s="16" t="s">
        <v>2586</v>
      </c>
      <c r="DN352" s="16" t="s">
        <v>2587</v>
      </c>
      <c r="DO352" s="16" t="s">
        <v>2588</v>
      </c>
      <c r="DP352" s="16" t="s">
        <v>2589</v>
      </c>
      <c r="DQ352" s="16" t="s">
        <v>2590</v>
      </c>
      <c r="DR352" s="16" t="s">
        <v>2591</v>
      </c>
      <c r="DS352" s="16" t="s">
        <v>2592</v>
      </c>
      <c r="DT352" s="16" t="s">
        <v>394</v>
      </c>
      <c r="DU352" s="16" t="s">
        <v>976</v>
      </c>
      <c r="DV352" s="17" t="s">
        <v>422</v>
      </c>
      <c r="DW352" s="16" t="s">
        <v>2593</v>
      </c>
      <c r="DX352" s="16" t="s">
        <v>1424</v>
      </c>
      <c r="DY352" s="16" t="s">
        <v>399</v>
      </c>
      <c r="DZ352" s="16" t="s">
        <v>947</v>
      </c>
      <c r="EA352" s="16" t="s">
        <v>421</v>
      </c>
      <c r="EB352" s="16" t="s">
        <v>2594</v>
      </c>
      <c r="EC352" s="16" t="s">
        <v>2595</v>
      </c>
      <c r="ED352" s="16" t="s">
        <v>2596</v>
      </c>
      <c r="EE352" s="16" t="s">
        <v>2597</v>
      </c>
      <c r="EF352" s="16" t="s">
        <v>1364</v>
      </c>
    </row>
    <row r="353" spans="1:136" ht="18.75" x14ac:dyDescent="0.2">
      <c r="A353" s="16" t="s">
        <v>502</v>
      </c>
      <c r="B353" s="16" t="s">
        <v>805</v>
      </c>
      <c r="C353" s="16" t="s">
        <v>1218</v>
      </c>
      <c r="D353" s="16" t="s">
        <v>1220</v>
      </c>
      <c r="E353" s="16" t="s">
        <v>1219</v>
      </c>
      <c r="F353" s="25">
        <v>44382.519068194444</v>
      </c>
      <c r="G353" s="16" t="s">
        <v>1229</v>
      </c>
      <c r="H353" s="16" t="s">
        <v>1223</v>
      </c>
      <c r="I353" s="16" t="s">
        <v>2179</v>
      </c>
      <c r="J353" s="16" t="s">
        <v>1084</v>
      </c>
      <c r="K353" s="16" t="s">
        <v>2180</v>
      </c>
      <c r="L353" s="16" t="s">
        <v>1082</v>
      </c>
      <c r="M353" s="9">
        <v>44160</v>
      </c>
      <c r="N353" s="9">
        <v>-4.99</v>
      </c>
      <c r="O353" s="9">
        <v>46070</v>
      </c>
      <c r="P353" s="9">
        <v>-0.88</v>
      </c>
      <c r="Q353" s="9">
        <v>0</v>
      </c>
      <c r="R353" s="9">
        <v>44160</v>
      </c>
      <c r="S353" s="9">
        <v>44160</v>
      </c>
      <c r="T353" s="9">
        <v>44160</v>
      </c>
      <c r="U353" s="16" t="s">
        <v>3422</v>
      </c>
      <c r="V353" s="16" t="s">
        <v>3423</v>
      </c>
      <c r="W353" s="16" t="s">
        <v>3424</v>
      </c>
      <c r="X353" s="9">
        <v>2.69</v>
      </c>
      <c r="Y353" s="9">
        <v>5.16</v>
      </c>
      <c r="Z353" s="9">
        <v>20.7</v>
      </c>
      <c r="AA353" s="16" t="s">
        <v>1082</v>
      </c>
      <c r="AB353" s="9">
        <v>124.1</v>
      </c>
      <c r="AC353" s="16" t="s">
        <v>1082</v>
      </c>
      <c r="AD353" s="9">
        <v>0.17</v>
      </c>
      <c r="AE353" s="9">
        <v>-6</v>
      </c>
      <c r="AF353" s="9">
        <v>-3.14</v>
      </c>
      <c r="AG353" s="9">
        <v>100</v>
      </c>
      <c r="AH353" s="9">
        <v>100</v>
      </c>
      <c r="AI353" s="9">
        <v>0</v>
      </c>
      <c r="AJ353" s="16"/>
      <c r="AK353" s="9">
        <v>0</v>
      </c>
      <c r="AL353" s="16"/>
      <c r="AM353" s="9">
        <v>-5.7</v>
      </c>
      <c r="AN353" s="9">
        <v>-7.46</v>
      </c>
      <c r="AO353" s="16" t="s">
        <v>896</v>
      </c>
      <c r="AP353" s="9">
        <v>7.23</v>
      </c>
      <c r="AQ353" s="16" t="s">
        <v>897</v>
      </c>
      <c r="AR353" s="9">
        <v>57</v>
      </c>
      <c r="AS353" s="9">
        <v>0</v>
      </c>
      <c r="AT353" s="17">
        <v>42840</v>
      </c>
      <c r="AU353" s="9">
        <v>40.44</v>
      </c>
      <c r="AV353" s="9">
        <v>42.74</v>
      </c>
      <c r="AW353" s="9">
        <v>57390</v>
      </c>
      <c r="AX353" s="9">
        <v>57390</v>
      </c>
      <c r="AY353" s="9">
        <v>46070</v>
      </c>
      <c r="AZ353" s="17">
        <v>44208</v>
      </c>
      <c r="BA353" s="9">
        <v>-19.7</v>
      </c>
      <c r="BB353" s="9">
        <v>0</v>
      </c>
      <c r="BC353" s="16"/>
      <c r="BD353" s="9">
        <v>9.6999999999999993</v>
      </c>
      <c r="BE353" s="16" t="s">
        <v>1082</v>
      </c>
      <c r="BF353" s="9">
        <v>0</v>
      </c>
      <c r="BG353" s="16"/>
      <c r="BH353" s="9">
        <v>42.83</v>
      </c>
      <c r="BI353" s="16" t="s">
        <v>1083</v>
      </c>
      <c r="BJ353" s="9">
        <v>-42.83</v>
      </c>
      <c r="BK353" s="16" t="s">
        <v>1083</v>
      </c>
      <c r="BL353" s="9">
        <v>18</v>
      </c>
      <c r="BM353" s="9">
        <v>12</v>
      </c>
      <c r="BN353" s="9">
        <v>2</v>
      </c>
      <c r="BO353" s="9">
        <v>9.74</v>
      </c>
      <c r="BP353" s="9">
        <v>26.03</v>
      </c>
      <c r="BQ353" s="9">
        <v>42840</v>
      </c>
      <c r="BR353" s="20">
        <v>45230</v>
      </c>
      <c r="BS353" s="9">
        <v>3.08</v>
      </c>
      <c r="BT353" s="9">
        <v>4.32</v>
      </c>
      <c r="BU353" s="9">
        <v>47910</v>
      </c>
      <c r="BV353" s="9">
        <v>42840</v>
      </c>
      <c r="BW353" s="16"/>
      <c r="BX353" s="17"/>
      <c r="BY353" s="16"/>
      <c r="BZ353" s="16"/>
      <c r="CA353" s="9">
        <v>443</v>
      </c>
      <c r="CB353" s="9">
        <v>322</v>
      </c>
      <c r="CC353" s="9">
        <v>265</v>
      </c>
      <c r="CD353" s="9">
        <v>398</v>
      </c>
      <c r="CE353" s="16">
        <v>320376</v>
      </c>
      <c r="CF353" s="16">
        <v>0</v>
      </c>
      <c r="CG353" s="16">
        <v>0.14000000000000001</v>
      </c>
      <c r="CH353" s="25">
        <v>11.86</v>
      </c>
      <c r="CI353" s="16">
        <v>0</v>
      </c>
      <c r="CJ353" s="16">
        <v>-4.1092943201376901E-2</v>
      </c>
      <c r="CK353" s="9">
        <v>56207</v>
      </c>
      <c r="CL353" s="9">
        <v>21.43</v>
      </c>
      <c r="CM353" s="9">
        <v>15.23</v>
      </c>
      <c r="CN353" s="9">
        <v>1.41</v>
      </c>
      <c r="CO353" s="9">
        <v>2150</v>
      </c>
      <c r="CP353" s="16" t="s">
        <v>1787</v>
      </c>
      <c r="CQ353" s="9">
        <v>215788040</v>
      </c>
      <c r="CR353" s="9">
        <v>1294728245</v>
      </c>
      <c r="CS353" s="9">
        <v>2589456490</v>
      </c>
      <c r="CT353" s="9">
        <v>2589456490</v>
      </c>
      <c r="CU353" s="9">
        <v>56207</v>
      </c>
      <c r="CV353" s="9">
        <v>56207</v>
      </c>
      <c r="CW353" s="9">
        <v>12</v>
      </c>
      <c r="CX353" s="9">
        <v>2</v>
      </c>
      <c r="CY353" s="9">
        <v>0.16666666602303101</v>
      </c>
      <c r="CZ353" s="9"/>
      <c r="DA353" s="9"/>
      <c r="DB353" s="9"/>
      <c r="DC353" s="9"/>
      <c r="DD353" s="9"/>
      <c r="DE353" s="9"/>
      <c r="DF353" s="9"/>
      <c r="DG353" s="9"/>
      <c r="DH353" s="9">
        <v>1</v>
      </c>
      <c r="DI353" s="9"/>
      <c r="DJ353" s="9"/>
      <c r="DK353" s="9"/>
      <c r="DL353" s="16" t="s">
        <v>805</v>
      </c>
      <c r="DM353" s="16" t="s">
        <v>2907</v>
      </c>
      <c r="DN353" s="16" t="s">
        <v>1720</v>
      </c>
      <c r="DO353" s="16" t="s">
        <v>2908</v>
      </c>
      <c r="DP353" s="16" t="s">
        <v>2909</v>
      </c>
      <c r="DQ353" s="16" t="s">
        <v>1528</v>
      </c>
      <c r="DR353" s="16" t="s">
        <v>2910</v>
      </c>
      <c r="DS353" s="16" t="s">
        <v>2911</v>
      </c>
      <c r="DT353" s="16" t="s">
        <v>2912</v>
      </c>
      <c r="DU353" s="16" t="s">
        <v>422</v>
      </c>
      <c r="DV353" s="17" t="s">
        <v>434</v>
      </c>
      <c r="DW353" s="16" t="s">
        <v>2913</v>
      </c>
      <c r="DX353" s="16" t="s">
        <v>2913</v>
      </c>
      <c r="DY353" s="16" t="s">
        <v>354</v>
      </c>
      <c r="DZ353" s="16" t="s">
        <v>386</v>
      </c>
      <c r="EA353" s="16" t="s">
        <v>772</v>
      </c>
      <c r="EB353" s="16" t="s">
        <v>2914</v>
      </c>
      <c r="EC353" s="16" t="s">
        <v>2915</v>
      </c>
      <c r="ED353" s="16" t="s">
        <v>2508</v>
      </c>
      <c r="EE353" s="16" t="s">
        <v>2916</v>
      </c>
      <c r="EF353" s="16" t="s">
        <v>2917</v>
      </c>
    </row>
    <row r="354" spans="1:136" ht="18.75" x14ac:dyDescent="0.2">
      <c r="A354" s="16" t="s">
        <v>95</v>
      </c>
      <c r="B354" s="16" t="s">
        <v>909</v>
      </c>
      <c r="C354" s="16" t="s">
        <v>97</v>
      </c>
      <c r="D354" s="16" t="s">
        <v>1228</v>
      </c>
      <c r="E354" s="16" t="s">
        <v>1219</v>
      </c>
      <c r="F354" s="25">
        <v>44382.52082070602</v>
      </c>
      <c r="G354" s="16" t="s">
        <v>1221</v>
      </c>
      <c r="H354" s="16" t="s">
        <v>1222</v>
      </c>
      <c r="I354" s="16" t="s">
        <v>2009</v>
      </c>
      <c r="J354" s="16" t="s">
        <v>1082</v>
      </c>
      <c r="K354" s="16" t="s">
        <v>986</v>
      </c>
      <c r="L354" s="16" t="s">
        <v>1083</v>
      </c>
      <c r="M354" s="9">
        <v>4776</v>
      </c>
      <c r="N354" s="9">
        <v>4.97</v>
      </c>
      <c r="O354" s="9">
        <v>4722</v>
      </c>
      <c r="P354" s="9">
        <v>3.78</v>
      </c>
      <c r="Q354" s="9">
        <v>6.63</v>
      </c>
      <c r="R354" s="9">
        <v>4598</v>
      </c>
      <c r="S354" s="9">
        <v>4480</v>
      </c>
      <c r="T354" s="9">
        <v>4777</v>
      </c>
      <c r="U354" s="16" t="s">
        <v>3425</v>
      </c>
      <c r="V354" s="16" t="s">
        <v>3426</v>
      </c>
      <c r="W354" s="16" t="s">
        <v>3427</v>
      </c>
      <c r="X354" s="9">
        <v>1.44</v>
      </c>
      <c r="Y354" s="9">
        <v>1.31</v>
      </c>
      <c r="Z354" s="9">
        <v>15.5</v>
      </c>
      <c r="AA354" s="16" t="s">
        <v>1082</v>
      </c>
      <c r="AB354" s="9">
        <v>12.2</v>
      </c>
      <c r="AC354" s="16" t="s">
        <v>1082</v>
      </c>
      <c r="AD354" s="9">
        <v>1.26</v>
      </c>
      <c r="AE354" s="9">
        <v>1.26</v>
      </c>
      <c r="AF354" s="9">
        <v>1.21</v>
      </c>
      <c r="AG354" s="9">
        <v>99.92</v>
      </c>
      <c r="AH354" s="9">
        <v>92.5</v>
      </c>
      <c r="AI354" s="9">
        <v>482</v>
      </c>
      <c r="AJ354" s="16" t="s">
        <v>1082</v>
      </c>
      <c r="AK354" s="9">
        <v>188.1</v>
      </c>
      <c r="AL354" s="16" t="s">
        <v>1082</v>
      </c>
      <c r="AM354" s="9">
        <v>5.97</v>
      </c>
      <c r="AN354" s="9">
        <v>5.83</v>
      </c>
      <c r="AO354" s="16" t="s">
        <v>896</v>
      </c>
      <c r="AP354" s="9">
        <v>1.51</v>
      </c>
      <c r="AQ354" s="16" t="s">
        <v>897</v>
      </c>
      <c r="AR354" s="9">
        <v>29</v>
      </c>
      <c r="AS354" s="9">
        <v>0</v>
      </c>
      <c r="AT354" s="17">
        <v>4223</v>
      </c>
      <c r="AU354" s="9">
        <v>39.840000000000003</v>
      </c>
      <c r="AV354" s="9">
        <v>30.66</v>
      </c>
      <c r="AW354" s="9">
        <v>24600</v>
      </c>
      <c r="AX354" s="9">
        <v>24600</v>
      </c>
      <c r="AY354" s="9">
        <v>4722</v>
      </c>
      <c r="AZ354" s="17">
        <v>44058</v>
      </c>
      <c r="BA354" s="9">
        <v>-80.8</v>
      </c>
      <c r="BB354" s="9">
        <v>57.01</v>
      </c>
      <c r="BC354" s="16" t="s">
        <v>1084</v>
      </c>
      <c r="BD354" s="9">
        <v>94.38</v>
      </c>
      <c r="BE354" s="16" t="s">
        <v>1084</v>
      </c>
      <c r="BF354" s="9">
        <v>26.95</v>
      </c>
      <c r="BG354" s="16" t="s">
        <v>1082</v>
      </c>
      <c r="BH354" s="9">
        <v>45.12</v>
      </c>
      <c r="BI354" s="16" t="s">
        <v>1082</v>
      </c>
      <c r="BJ354" s="9">
        <v>-18.16</v>
      </c>
      <c r="BK354" s="16" t="s">
        <v>1082</v>
      </c>
      <c r="BL354" s="9">
        <v>1320</v>
      </c>
      <c r="BM354" s="9">
        <v>415</v>
      </c>
      <c r="BN354" s="9">
        <v>485</v>
      </c>
      <c r="BO354" s="9">
        <v>2.15</v>
      </c>
      <c r="BP354" s="9">
        <v>19.670000000000002</v>
      </c>
      <c r="BQ354" s="9">
        <v>4300</v>
      </c>
      <c r="BR354" s="20">
        <v>4777</v>
      </c>
      <c r="BS354" s="9">
        <v>13.09</v>
      </c>
      <c r="BT354" s="9">
        <v>42.16</v>
      </c>
      <c r="BU354" s="9">
        <v>7034</v>
      </c>
      <c r="BV354" s="9">
        <v>4223</v>
      </c>
      <c r="BW354" s="16" t="s">
        <v>1102</v>
      </c>
      <c r="BX354" s="17">
        <v>44405</v>
      </c>
      <c r="BY354" s="16" t="s">
        <v>375</v>
      </c>
      <c r="BZ354" s="16" t="s">
        <v>1099</v>
      </c>
      <c r="CA354" s="9">
        <v>261</v>
      </c>
      <c r="CB354" s="9">
        <v>212</v>
      </c>
      <c r="CC354" s="9">
        <v>160</v>
      </c>
      <c r="CD354" s="9">
        <v>197</v>
      </c>
      <c r="CE354" s="16">
        <v>3242543</v>
      </c>
      <c r="CF354" s="16">
        <v>100</v>
      </c>
      <c r="CG354" s="16">
        <v>0.28000000000000003</v>
      </c>
      <c r="CH354" s="25">
        <v>4.33</v>
      </c>
      <c r="CI354" s="16">
        <v>3.8712483688560201E-2</v>
      </c>
      <c r="CJ354" s="16">
        <v>1.18681318681319E-2</v>
      </c>
      <c r="CK354" s="9">
        <v>13595222</v>
      </c>
      <c r="CL354" s="9">
        <v>31.27</v>
      </c>
      <c r="CM354" s="9">
        <v>20.079999999999998</v>
      </c>
      <c r="CN354" s="9">
        <v>1.56</v>
      </c>
      <c r="CO354" s="9">
        <v>151</v>
      </c>
      <c r="CP354" s="16" t="s">
        <v>1401</v>
      </c>
      <c r="CQ354" s="9">
        <v>154571973</v>
      </c>
      <c r="CR354" s="9">
        <v>122433398</v>
      </c>
      <c r="CS354" s="9">
        <v>64147368936</v>
      </c>
      <c r="CT354" s="9">
        <v>59380198284</v>
      </c>
      <c r="CU354" s="9">
        <v>13584788</v>
      </c>
      <c r="CV354" s="9">
        <v>12575222</v>
      </c>
      <c r="CW354" s="9">
        <v>415</v>
      </c>
      <c r="CX354" s="9">
        <v>485</v>
      </c>
      <c r="CY354" s="9">
        <v>1.26249843200464</v>
      </c>
      <c r="CZ354" s="9">
        <v>49269348</v>
      </c>
      <c r="DA354" s="9">
        <v>49269348</v>
      </c>
      <c r="DB354" s="9">
        <v>10434</v>
      </c>
      <c r="DC354" s="9">
        <v>1</v>
      </c>
      <c r="DD354" s="9">
        <v>2408220000</v>
      </c>
      <c r="DE354" s="9">
        <v>4816440000</v>
      </c>
      <c r="DF354" s="9">
        <v>1020000</v>
      </c>
      <c r="DG354" s="9">
        <v>2</v>
      </c>
      <c r="DH354" s="9">
        <v>1.08</v>
      </c>
      <c r="DI354" s="9">
        <v>0.01</v>
      </c>
      <c r="DJ354" s="9">
        <v>1301.97</v>
      </c>
      <c r="DK354" s="9">
        <v>12.33</v>
      </c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7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</row>
    <row r="355" spans="1:136" ht="18.75" x14ac:dyDescent="0.2">
      <c r="A355" s="16" t="s">
        <v>148</v>
      </c>
      <c r="B355" s="16" t="s">
        <v>908</v>
      </c>
      <c r="C355" s="16" t="s">
        <v>1218</v>
      </c>
      <c r="D355" s="16" t="s">
        <v>1224</v>
      </c>
      <c r="E355" s="16" t="s">
        <v>1219</v>
      </c>
      <c r="F355" s="25">
        <v>44382.520638599533</v>
      </c>
      <c r="G355" s="16" t="s">
        <v>1221</v>
      </c>
      <c r="H355" s="16" t="s">
        <v>1223</v>
      </c>
      <c r="I355" s="16" t="s">
        <v>2181</v>
      </c>
      <c r="J355" s="16" t="s">
        <v>1084</v>
      </c>
      <c r="K355" s="16" t="s">
        <v>903</v>
      </c>
      <c r="L355" s="16" t="s">
        <v>1083</v>
      </c>
      <c r="M355" s="9">
        <v>23380</v>
      </c>
      <c r="N355" s="9">
        <v>3.91</v>
      </c>
      <c r="O355" s="9">
        <v>22940</v>
      </c>
      <c r="P355" s="9">
        <v>1.96</v>
      </c>
      <c r="Q355" s="9">
        <v>5.69</v>
      </c>
      <c r="R355" s="9">
        <v>22340</v>
      </c>
      <c r="S355" s="9">
        <v>22330</v>
      </c>
      <c r="T355" s="9">
        <v>23600</v>
      </c>
      <c r="U355" s="16" t="s">
        <v>3170</v>
      </c>
      <c r="V355" s="16" t="s">
        <v>3171</v>
      </c>
      <c r="W355" s="16" t="s">
        <v>3172</v>
      </c>
      <c r="X355" s="9">
        <v>0.68</v>
      </c>
      <c r="Y355" s="9">
        <v>0.59</v>
      </c>
      <c r="Z355" s="9">
        <v>20.5</v>
      </c>
      <c r="AA355" s="16" t="s">
        <v>1082</v>
      </c>
      <c r="AB355" s="9">
        <v>13.1</v>
      </c>
      <c r="AC355" s="16" t="s">
        <v>1082</v>
      </c>
      <c r="AD355" s="9">
        <v>1.57</v>
      </c>
      <c r="AE355" s="9">
        <v>1.57</v>
      </c>
      <c r="AF355" s="9">
        <v>1.22</v>
      </c>
      <c r="AG355" s="9">
        <v>99.76</v>
      </c>
      <c r="AH355" s="9">
        <v>100</v>
      </c>
      <c r="AI355" s="9">
        <v>-4</v>
      </c>
      <c r="AJ355" s="16" t="s">
        <v>1082</v>
      </c>
      <c r="AK355" s="9">
        <v>-203.6</v>
      </c>
      <c r="AL355" s="16" t="s">
        <v>1082</v>
      </c>
      <c r="AM355" s="9">
        <v>1.48</v>
      </c>
      <c r="AN355" s="9">
        <v>13.83</v>
      </c>
      <c r="AO355" s="16" t="s">
        <v>896</v>
      </c>
      <c r="AP355" s="9">
        <v>0.54</v>
      </c>
      <c r="AQ355" s="16" t="s">
        <v>897</v>
      </c>
      <c r="AR355" s="9">
        <v>14</v>
      </c>
      <c r="AS355" s="9">
        <v>79</v>
      </c>
      <c r="AT355" s="17">
        <v>18840</v>
      </c>
      <c r="AU355" s="9">
        <v>63.39</v>
      </c>
      <c r="AV355" s="9">
        <v>58.79</v>
      </c>
      <c r="AW355" s="9">
        <v>39310</v>
      </c>
      <c r="AX355" s="9">
        <v>39310</v>
      </c>
      <c r="AY355" s="9">
        <v>22940</v>
      </c>
      <c r="AZ355" s="17">
        <v>44018</v>
      </c>
      <c r="BA355" s="9">
        <v>-41.6</v>
      </c>
      <c r="BB355" s="9">
        <v>17.77</v>
      </c>
      <c r="BC355" s="16" t="s">
        <v>1084</v>
      </c>
      <c r="BD355" s="9">
        <v>7.76</v>
      </c>
      <c r="BE355" s="16" t="s">
        <v>1084</v>
      </c>
      <c r="BF355" s="9">
        <v>40.49</v>
      </c>
      <c r="BG355" s="16" t="s">
        <v>1082</v>
      </c>
      <c r="BH355" s="9">
        <v>18.22</v>
      </c>
      <c r="BI355" s="16" t="s">
        <v>1082</v>
      </c>
      <c r="BJ355" s="9">
        <v>22.27</v>
      </c>
      <c r="BK355" s="16" t="s">
        <v>1082</v>
      </c>
      <c r="BL355" s="9">
        <v>276</v>
      </c>
      <c r="BM355" s="9">
        <v>82</v>
      </c>
      <c r="BN355" s="9">
        <v>129</v>
      </c>
      <c r="BO355" s="9">
        <v>0.5</v>
      </c>
      <c r="BP355" s="9">
        <v>57.64</v>
      </c>
      <c r="BQ355" s="9">
        <v>21040</v>
      </c>
      <c r="BR355" s="20">
        <v>23800</v>
      </c>
      <c r="BS355" s="9">
        <v>33.6</v>
      </c>
      <c r="BT355" s="9">
        <v>1.79</v>
      </c>
      <c r="BU355" s="9">
        <v>27700</v>
      </c>
      <c r="BV355" s="9">
        <v>17500</v>
      </c>
      <c r="BW355" s="16" t="s">
        <v>1101</v>
      </c>
      <c r="BX355" s="17">
        <v>44431</v>
      </c>
      <c r="BY355" s="16" t="s">
        <v>375</v>
      </c>
      <c r="BZ355" s="16" t="s">
        <v>1099</v>
      </c>
      <c r="CA355" s="9">
        <v>316</v>
      </c>
      <c r="CB355" s="9">
        <v>282</v>
      </c>
      <c r="CC355" s="9">
        <v>281</v>
      </c>
      <c r="CD355" s="9">
        <v>240</v>
      </c>
      <c r="CE355" s="16">
        <v>1200000</v>
      </c>
      <c r="CF355" s="16">
        <v>14.14</v>
      </c>
      <c r="CG355" s="16">
        <v>0.69</v>
      </c>
      <c r="CH355" s="25">
        <v>6.62</v>
      </c>
      <c r="CI355" s="16">
        <v>4.6553267681289201E-2</v>
      </c>
      <c r="CJ355" s="16">
        <v>1.95555555555556E-2</v>
      </c>
      <c r="CK355" s="9">
        <v>725074</v>
      </c>
      <c r="CL355" s="9">
        <v>25.1</v>
      </c>
      <c r="CM355" s="9">
        <v>17.61</v>
      </c>
      <c r="CN355" s="9">
        <v>1.43</v>
      </c>
      <c r="CO355" s="9">
        <v>914</v>
      </c>
      <c r="CP355" s="16" t="s">
        <v>1346</v>
      </c>
      <c r="CQ355" s="9">
        <v>202365489</v>
      </c>
      <c r="CR355" s="9">
        <v>128939515</v>
      </c>
      <c r="CS355" s="9">
        <v>16593970160</v>
      </c>
      <c r="CT355" s="9">
        <v>16633197560</v>
      </c>
      <c r="CU355" s="9">
        <v>723364</v>
      </c>
      <c r="CV355" s="9">
        <v>725074</v>
      </c>
      <c r="CW355" s="9">
        <v>82</v>
      </c>
      <c r="CX355" s="9">
        <v>129</v>
      </c>
      <c r="CY355" s="9">
        <v>1.5694606032914</v>
      </c>
      <c r="CZ355" s="9">
        <v>39227400</v>
      </c>
      <c r="DA355" s="9">
        <v>39227400</v>
      </c>
      <c r="DB355" s="9">
        <v>1710</v>
      </c>
      <c r="DC355" s="9">
        <v>1</v>
      </c>
      <c r="DD355" s="9"/>
      <c r="DE355" s="9"/>
      <c r="DF355" s="9"/>
      <c r="DG355" s="9"/>
      <c r="DH355" s="9">
        <v>1</v>
      </c>
      <c r="DI355" s="9"/>
      <c r="DJ355" s="9"/>
      <c r="DK355" s="9"/>
      <c r="DL355" s="16" t="s">
        <v>908</v>
      </c>
      <c r="DM355" s="16" t="s">
        <v>2586</v>
      </c>
      <c r="DN355" s="16" t="s">
        <v>2587</v>
      </c>
      <c r="DO355" s="16" t="s">
        <v>2588</v>
      </c>
      <c r="DP355" s="16" t="s">
        <v>2589</v>
      </c>
      <c r="DQ355" s="16" t="s">
        <v>2590</v>
      </c>
      <c r="DR355" s="16" t="s">
        <v>2591</v>
      </c>
      <c r="DS355" s="16" t="s">
        <v>2592</v>
      </c>
      <c r="DT355" s="16" t="s">
        <v>394</v>
      </c>
      <c r="DU355" s="16" t="s">
        <v>976</v>
      </c>
      <c r="DV355" s="17" t="s">
        <v>422</v>
      </c>
      <c r="DW355" s="16" t="s">
        <v>2593</v>
      </c>
      <c r="DX355" s="16" t="s">
        <v>1424</v>
      </c>
      <c r="DY355" s="16" t="s">
        <v>399</v>
      </c>
      <c r="DZ355" s="16" t="s">
        <v>947</v>
      </c>
      <c r="EA355" s="16" t="s">
        <v>421</v>
      </c>
      <c r="EB355" s="16" t="s">
        <v>2594</v>
      </c>
      <c r="EC355" s="16" t="s">
        <v>2595</v>
      </c>
      <c r="ED355" s="16" t="s">
        <v>2596</v>
      </c>
      <c r="EE355" s="16" t="s">
        <v>2597</v>
      </c>
      <c r="EF355" s="16" t="s">
        <v>1364</v>
      </c>
    </row>
    <row r="356" spans="1:136" ht="18.75" x14ac:dyDescent="0.2">
      <c r="A356" s="16" t="s">
        <v>65</v>
      </c>
      <c r="B356" s="16" t="s">
        <v>911</v>
      </c>
      <c r="C356" s="16" t="s">
        <v>1218</v>
      </c>
      <c r="D356" s="16" t="s">
        <v>1220</v>
      </c>
      <c r="E356" s="16" t="s">
        <v>1219</v>
      </c>
      <c r="F356" s="25">
        <v>44382.520825798609</v>
      </c>
      <c r="G356" s="16" t="s">
        <v>1225</v>
      </c>
      <c r="H356" s="16" t="s">
        <v>1223</v>
      </c>
      <c r="I356" s="16" t="s">
        <v>2143</v>
      </c>
      <c r="J356" s="16" t="s">
        <v>1082</v>
      </c>
      <c r="K356" s="16" t="s">
        <v>1150</v>
      </c>
      <c r="L356" s="16" t="s">
        <v>1083</v>
      </c>
      <c r="M356" s="9">
        <v>4290</v>
      </c>
      <c r="N356" s="9">
        <v>4.99</v>
      </c>
      <c r="O356" s="9">
        <v>4235</v>
      </c>
      <c r="P356" s="9">
        <v>3.65</v>
      </c>
      <c r="Q356" s="9">
        <v>7.79</v>
      </c>
      <c r="R356" s="9">
        <v>4011</v>
      </c>
      <c r="S356" s="9">
        <v>3980</v>
      </c>
      <c r="T356" s="9">
        <v>4290</v>
      </c>
      <c r="U356" s="16" t="s">
        <v>3428</v>
      </c>
      <c r="V356" s="16" t="s">
        <v>1855</v>
      </c>
      <c r="W356" s="16" t="s">
        <v>3429</v>
      </c>
      <c r="X356" s="9">
        <v>1.86</v>
      </c>
      <c r="Y356" s="9">
        <v>1.66</v>
      </c>
      <c r="Z356" s="9">
        <v>15.1</v>
      </c>
      <c r="AA356" s="16" t="s">
        <v>1082</v>
      </c>
      <c r="AB356" s="9">
        <v>837.9</v>
      </c>
      <c r="AC356" s="16" t="s">
        <v>1084</v>
      </c>
      <c r="AD356" s="9">
        <v>18.04</v>
      </c>
      <c r="AE356" s="9">
        <v>18.04</v>
      </c>
      <c r="AF356" s="9">
        <v>16.920000000000002</v>
      </c>
      <c r="AG356" s="9">
        <v>100</v>
      </c>
      <c r="AH356" s="9">
        <v>75.349999999999994</v>
      </c>
      <c r="AI356" s="9">
        <v>1.3</v>
      </c>
      <c r="AJ356" s="16" t="s">
        <v>1083</v>
      </c>
      <c r="AK356" s="9">
        <v>49.6</v>
      </c>
      <c r="AL356" s="16" t="s">
        <v>1082</v>
      </c>
      <c r="AM356" s="9">
        <v>5.56</v>
      </c>
      <c r="AN356" s="9">
        <v>10.57</v>
      </c>
      <c r="AO356" s="16" t="s">
        <v>896</v>
      </c>
      <c r="AP356" s="9">
        <v>1.42</v>
      </c>
      <c r="AQ356" s="16" t="s">
        <v>897</v>
      </c>
      <c r="AR356" s="9">
        <v>21</v>
      </c>
      <c r="AS356" s="9">
        <v>57</v>
      </c>
      <c r="AT356" s="17">
        <v>3787</v>
      </c>
      <c r="AU356" s="9">
        <v>57.49</v>
      </c>
      <c r="AV356" s="9">
        <v>47.97</v>
      </c>
      <c r="AW356" s="9">
        <v>9450</v>
      </c>
      <c r="AX356" s="9">
        <v>9450</v>
      </c>
      <c r="AY356" s="9">
        <v>4235</v>
      </c>
      <c r="AZ356" s="17">
        <v>44193</v>
      </c>
      <c r="BA356" s="9">
        <v>-55.2</v>
      </c>
      <c r="BB356" s="9">
        <v>4.4400000000000004</v>
      </c>
      <c r="BC356" s="16" t="s">
        <v>1082</v>
      </c>
      <c r="BD356" s="9">
        <v>9.85</v>
      </c>
      <c r="BE356" s="16" t="s">
        <v>1084</v>
      </c>
      <c r="BF356" s="9">
        <v>1.91</v>
      </c>
      <c r="BG356" s="16" t="s">
        <v>1083</v>
      </c>
      <c r="BH356" s="9">
        <v>4.24</v>
      </c>
      <c r="BI356" s="16" t="s">
        <v>1082</v>
      </c>
      <c r="BJ356" s="9">
        <v>1.9</v>
      </c>
      <c r="BK356" s="16" t="s">
        <v>1083</v>
      </c>
      <c r="BL356" s="9">
        <v>5144</v>
      </c>
      <c r="BM356" s="9">
        <v>341</v>
      </c>
      <c r="BN356" s="9">
        <v>4636</v>
      </c>
      <c r="BO356" s="9">
        <v>1.28</v>
      </c>
      <c r="BP356" s="9">
        <v>53.96</v>
      </c>
      <c r="BQ356" s="9">
        <v>3935</v>
      </c>
      <c r="BR356" s="20">
        <v>4300</v>
      </c>
      <c r="BS356" s="9">
        <v>22.81</v>
      </c>
      <c r="BT356" s="9">
        <v>1.51</v>
      </c>
      <c r="BU356" s="9">
        <v>4970</v>
      </c>
      <c r="BV356" s="9">
        <v>3493</v>
      </c>
      <c r="BW356" s="16" t="s">
        <v>1101</v>
      </c>
      <c r="BX356" s="17">
        <v>44431</v>
      </c>
      <c r="BY356" s="16" t="s">
        <v>375</v>
      </c>
      <c r="BZ356" s="16" t="s">
        <v>1099</v>
      </c>
      <c r="CA356" s="9">
        <v>113</v>
      </c>
      <c r="CB356" s="9">
        <v>64</v>
      </c>
      <c r="CC356" s="9">
        <v>68</v>
      </c>
      <c r="CD356" s="9">
        <v>35</v>
      </c>
      <c r="CE356" s="16">
        <v>3638128</v>
      </c>
      <c r="CF356" s="16">
        <v>100</v>
      </c>
      <c r="CG356" s="16">
        <v>0.08</v>
      </c>
      <c r="CH356" s="25">
        <v>3.57</v>
      </c>
      <c r="CI356" s="16">
        <v>6.95587135377711E-2</v>
      </c>
      <c r="CJ356" s="16">
        <v>1.34605971610377E-2</v>
      </c>
      <c r="CK356" s="9">
        <v>12172832</v>
      </c>
      <c r="CL356" s="9">
        <v>11.53</v>
      </c>
      <c r="CM356" s="9">
        <v>11.54</v>
      </c>
      <c r="CN356" s="9">
        <v>1</v>
      </c>
      <c r="CO356" s="9">
        <v>367.4</v>
      </c>
      <c r="CP356" s="16" t="s">
        <v>1546</v>
      </c>
      <c r="CQ356" s="9">
        <v>151178720</v>
      </c>
      <c r="CR356" s="9">
        <v>8379069</v>
      </c>
      <c r="CS356" s="9">
        <v>51551943520</v>
      </c>
      <c r="CT356" s="9">
        <v>38845368100</v>
      </c>
      <c r="CU356" s="9">
        <v>12172832</v>
      </c>
      <c r="CV356" s="9">
        <v>9172460</v>
      </c>
      <c r="CW356" s="9">
        <v>341</v>
      </c>
      <c r="CX356" s="9">
        <v>4636</v>
      </c>
      <c r="CY356" s="9">
        <v>18.0424245223425</v>
      </c>
      <c r="CZ356" s="9"/>
      <c r="DA356" s="9"/>
      <c r="DB356" s="9"/>
      <c r="DC356" s="9"/>
      <c r="DD356" s="9">
        <v>2117762570</v>
      </c>
      <c r="DE356" s="9">
        <v>12706575420</v>
      </c>
      <c r="DF356" s="9">
        <v>3000372</v>
      </c>
      <c r="DG356" s="9">
        <v>6</v>
      </c>
      <c r="DH356" s="9">
        <v>1.33</v>
      </c>
      <c r="DI356" s="9"/>
      <c r="DJ356" s="9"/>
      <c r="DK356" s="9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7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</row>
    <row r="357" spans="1:136" ht="18.75" x14ac:dyDescent="0.2">
      <c r="A357" s="16" t="s">
        <v>34</v>
      </c>
      <c r="B357" s="16" t="s">
        <v>925</v>
      </c>
      <c r="C357" s="16" t="s">
        <v>1218</v>
      </c>
      <c r="D357" s="16" t="s">
        <v>1220</v>
      </c>
      <c r="E357" s="16" t="s">
        <v>1219</v>
      </c>
      <c r="F357" s="25">
        <v>44382.520790347226</v>
      </c>
      <c r="G357" s="16" t="s">
        <v>1221</v>
      </c>
      <c r="H357" s="16" t="s">
        <v>1226</v>
      </c>
      <c r="I357" s="16" t="s">
        <v>784</v>
      </c>
      <c r="J357" s="16" t="s">
        <v>1082</v>
      </c>
      <c r="K357" s="16" t="s">
        <v>944</v>
      </c>
      <c r="L357" s="16" t="s">
        <v>1083</v>
      </c>
      <c r="M357" s="9">
        <v>4860</v>
      </c>
      <c r="N357" s="9">
        <v>0.83</v>
      </c>
      <c r="O357" s="9">
        <v>4840</v>
      </c>
      <c r="P357" s="9">
        <v>0.41</v>
      </c>
      <c r="Q357" s="9">
        <v>5.04</v>
      </c>
      <c r="R357" s="9">
        <v>5000</v>
      </c>
      <c r="S357" s="9">
        <v>4760</v>
      </c>
      <c r="T357" s="9">
        <v>5000</v>
      </c>
      <c r="U357" s="16" t="s">
        <v>3430</v>
      </c>
      <c r="V357" s="16" t="s">
        <v>2488</v>
      </c>
      <c r="W357" s="16" t="s">
        <v>3431</v>
      </c>
      <c r="X357" s="9">
        <v>0.66</v>
      </c>
      <c r="Y357" s="9">
        <v>0.54</v>
      </c>
      <c r="Z357" s="9">
        <v>4.9000000000000004</v>
      </c>
      <c r="AA357" s="16" t="s">
        <v>1082</v>
      </c>
      <c r="AB357" s="9">
        <v>3.4</v>
      </c>
      <c r="AC357" s="16" t="s">
        <v>1082</v>
      </c>
      <c r="AD357" s="9">
        <v>1.45</v>
      </c>
      <c r="AE357" s="9">
        <v>1.45</v>
      </c>
      <c r="AF357" s="9">
        <v>1.44</v>
      </c>
      <c r="AG357" s="9">
        <v>65.430000000000007</v>
      </c>
      <c r="AH357" s="9">
        <v>99.8</v>
      </c>
      <c r="AI357" s="9">
        <v>-781.6</v>
      </c>
      <c r="AJ357" s="16" t="s">
        <v>1082</v>
      </c>
      <c r="AK357" s="9">
        <v>-1.4</v>
      </c>
      <c r="AL357" s="16" t="s">
        <v>1083</v>
      </c>
      <c r="AM357" s="9">
        <v>-2.99</v>
      </c>
      <c r="AN357" s="9">
        <v>-3.09</v>
      </c>
      <c r="AO357" s="16" t="s">
        <v>896</v>
      </c>
      <c r="AP357" s="9">
        <v>0.53</v>
      </c>
      <c r="AQ357" s="16" t="s">
        <v>897</v>
      </c>
      <c r="AR357" s="9">
        <v>0</v>
      </c>
      <c r="AS357" s="9">
        <v>50</v>
      </c>
      <c r="AT357" s="17">
        <v>4510</v>
      </c>
      <c r="AU357" s="9">
        <v>51.42</v>
      </c>
      <c r="AV357" s="9">
        <v>53.09</v>
      </c>
      <c r="AW357" s="9">
        <v>21130</v>
      </c>
      <c r="AX357" s="9">
        <v>13446</v>
      </c>
      <c r="AY357" s="9">
        <v>4840</v>
      </c>
      <c r="AZ357" s="17">
        <v>44058</v>
      </c>
      <c r="BA357" s="9">
        <v>-64</v>
      </c>
      <c r="BB357" s="9">
        <v>72.760000000000005</v>
      </c>
      <c r="BC357" s="16" t="s">
        <v>1084</v>
      </c>
      <c r="BD357" s="9">
        <v>528.51</v>
      </c>
      <c r="BE357" s="16" t="s">
        <v>1084</v>
      </c>
      <c r="BF357" s="9">
        <v>35.11</v>
      </c>
      <c r="BG357" s="16" t="s">
        <v>1082</v>
      </c>
      <c r="BH357" s="9">
        <v>259.22000000000003</v>
      </c>
      <c r="BI357" s="16" t="s">
        <v>1082</v>
      </c>
      <c r="BJ357" s="9">
        <v>-224.11</v>
      </c>
      <c r="BK357" s="16" t="s">
        <v>1082</v>
      </c>
      <c r="BL357" s="9">
        <v>1149</v>
      </c>
      <c r="BM357" s="9">
        <v>303</v>
      </c>
      <c r="BN357" s="9">
        <v>670</v>
      </c>
      <c r="BO357" s="9">
        <v>0.5</v>
      </c>
      <c r="BP357" s="9">
        <v>44.25</v>
      </c>
      <c r="BQ357" s="9">
        <v>4700</v>
      </c>
      <c r="BR357" s="20">
        <v>5200</v>
      </c>
      <c r="BS357" s="9">
        <v>19.29</v>
      </c>
      <c r="BT357" s="9">
        <v>6.99</v>
      </c>
      <c r="BU357" s="9">
        <v>5850</v>
      </c>
      <c r="BV357" s="9">
        <v>4074</v>
      </c>
      <c r="BW357" s="16" t="s">
        <v>1098</v>
      </c>
      <c r="BX357" s="17">
        <v>44415</v>
      </c>
      <c r="BY357" s="16" t="s">
        <v>375</v>
      </c>
      <c r="BZ357" s="16" t="s">
        <v>1099</v>
      </c>
      <c r="CA357" s="9">
        <v>157</v>
      </c>
      <c r="CB357" s="9">
        <v>118</v>
      </c>
      <c r="CC357" s="9">
        <v>225</v>
      </c>
      <c r="CD357" s="9">
        <v>108</v>
      </c>
      <c r="CE357" s="16">
        <v>4400000</v>
      </c>
      <c r="CF357" s="16">
        <v>14.6</v>
      </c>
      <c r="CG357" s="16">
        <v>0.53</v>
      </c>
      <c r="CH357" s="25">
        <v>4.05</v>
      </c>
      <c r="CI357" s="16">
        <v>-2.8000000000000001E-2</v>
      </c>
      <c r="CJ357" s="16">
        <v>4.1493775933610002E-3</v>
      </c>
      <c r="CK357" s="9">
        <v>4683179</v>
      </c>
      <c r="CL357" s="9">
        <v>10.02</v>
      </c>
      <c r="CM357" s="9">
        <v>12.72</v>
      </c>
      <c r="CN357" s="9">
        <v>0.79</v>
      </c>
      <c r="CO357" s="9">
        <v>483</v>
      </c>
      <c r="CP357" s="16" t="s">
        <v>1373</v>
      </c>
      <c r="CQ357" s="9">
        <v>48946073</v>
      </c>
      <c r="CR357" s="9">
        <v>33764143</v>
      </c>
      <c r="CS357" s="9">
        <v>14830660240</v>
      </c>
      <c r="CT357" s="9">
        <v>22621976080</v>
      </c>
      <c r="CU357" s="9">
        <v>3064186</v>
      </c>
      <c r="CV357" s="9">
        <v>4673962</v>
      </c>
      <c r="CW357" s="9">
        <v>303</v>
      </c>
      <c r="CX357" s="9">
        <v>670</v>
      </c>
      <c r="CY357" s="9">
        <v>1.4496465377486401</v>
      </c>
      <c r="CZ357" s="9">
        <v>2611975373</v>
      </c>
      <c r="DA357" s="9">
        <v>7835926120</v>
      </c>
      <c r="DB357" s="9">
        <v>1618993</v>
      </c>
      <c r="DC357" s="9">
        <v>3</v>
      </c>
      <c r="DD357" s="9">
        <v>22305140</v>
      </c>
      <c r="DE357" s="9">
        <v>44610280</v>
      </c>
      <c r="DF357" s="9">
        <v>9217</v>
      </c>
      <c r="DG357" s="9">
        <v>2</v>
      </c>
      <c r="DH357" s="9">
        <v>0.66</v>
      </c>
      <c r="DI357" s="9">
        <v>175.65</v>
      </c>
      <c r="DJ357" s="9">
        <v>1.89</v>
      </c>
      <c r="DK357" s="9">
        <v>507.1</v>
      </c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7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</row>
    <row r="358" spans="1:136" ht="18.75" x14ac:dyDescent="0.2">
      <c r="A358" s="16" t="s">
        <v>128</v>
      </c>
      <c r="B358" s="16" t="s">
        <v>909</v>
      </c>
      <c r="C358" s="16" t="s">
        <v>97</v>
      </c>
      <c r="D358" s="16" t="s">
        <v>1224</v>
      </c>
      <c r="E358" s="16" t="s">
        <v>1219</v>
      </c>
      <c r="F358" s="25">
        <v>44382.52082096065</v>
      </c>
      <c r="G358" s="16" t="s">
        <v>1221</v>
      </c>
      <c r="H358" s="16" t="s">
        <v>1223</v>
      </c>
      <c r="I358" s="16" t="s">
        <v>2050</v>
      </c>
      <c r="J358" s="16" t="s">
        <v>1082</v>
      </c>
      <c r="K358" s="16" t="s">
        <v>939</v>
      </c>
      <c r="L358" s="16" t="s">
        <v>1083</v>
      </c>
      <c r="M358" s="9">
        <v>1666</v>
      </c>
      <c r="N358" s="9">
        <v>0.18</v>
      </c>
      <c r="O358" s="9">
        <v>1662</v>
      </c>
      <c r="P358" s="9">
        <v>-0.06</v>
      </c>
      <c r="Q358" s="9">
        <v>3</v>
      </c>
      <c r="R358" s="9">
        <v>1652</v>
      </c>
      <c r="S358" s="9">
        <v>1636</v>
      </c>
      <c r="T358" s="9">
        <v>1685</v>
      </c>
      <c r="U358" s="16" t="s">
        <v>3432</v>
      </c>
      <c r="V358" s="16" t="s">
        <v>3433</v>
      </c>
      <c r="W358" s="16" t="s">
        <v>3434</v>
      </c>
      <c r="X358" s="9">
        <v>0.81</v>
      </c>
      <c r="Y358" s="9">
        <v>0.64</v>
      </c>
      <c r="Z358" s="9">
        <v>7</v>
      </c>
      <c r="AA358" s="16" t="s">
        <v>1082</v>
      </c>
      <c r="AB358" s="9">
        <v>11</v>
      </c>
      <c r="AC358" s="16" t="s">
        <v>1082</v>
      </c>
      <c r="AD358" s="9">
        <v>0.64</v>
      </c>
      <c r="AE358" s="9">
        <v>-1.57</v>
      </c>
      <c r="AF358" s="9">
        <v>-1.37</v>
      </c>
      <c r="AG358" s="9">
        <v>71.510000000000005</v>
      </c>
      <c r="AH358" s="9">
        <v>100</v>
      </c>
      <c r="AI358" s="9">
        <v>-636</v>
      </c>
      <c r="AJ358" s="16" t="s">
        <v>1082</v>
      </c>
      <c r="AK358" s="9">
        <v>-718.1</v>
      </c>
      <c r="AL358" s="16" t="s">
        <v>1082</v>
      </c>
      <c r="AM358" s="9">
        <v>-1.1299999999999999</v>
      </c>
      <c r="AN358" s="9">
        <v>-1.3</v>
      </c>
      <c r="AO358" s="16" t="s">
        <v>896</v>
      </c>
      <c r="AP358" s="9">
        <v>0.6</v>
      </c>
      <c r="AQ358" s="16" t="s">
        <v>897</v>
      </c>
      <c r="AR358" s="9">
        <v>14</v>
      </c>
      <c r="AS358" s="9">
        <v>50</v>
      </c>
      <c r="AT358" s="17">
        <v>1551</v>
      </c>
      <c r="AU358" s="9">
        <v>42.28</v>
      </c>
      <c r="AV358" s="9">
        <v>42.5</v>
      </c>
      <c r="AW358" s="9">
        <v>39990</v>
      </c>
      <c r="AX358" s="9">
        <v>2417</v>
      </c>
      <c r="AY358" s="9">
        <v>1662</v>
      </c>
      <c r="AZ358" s="17">
        <v>44223</v>
      </c>
      <c r="BA358" s="9">
        <v>-31.3</v>
      </c>
      <c r="BB358" s="9">
        <v>1.1599999999999999</v>
      </c>
      <c r="BC358" s="16" t="s">
        <v>1082</v>
      </c>
      <c r="BD358" s="9">
        <v>615.37</v>
      </c>
      <c r="BE358" s="16" t="s">
        <v>1084</v>
      </c>
      <c r="BF358" s="9">
        <v>191.62</v>
      </c>
      <c r="BG358" s="16" t="s">
        <v>1082</v>
      </c>
      <c r="BH358" s="9">
        <v>102.81</v>
      </c>
      <c r="BI358" s="16" t="s">
        <v>1082</v>
      </c>
      <c r="BJ358" s="9">
        <v>88.81</v>
      </c>
      <c r="BK358" s="16" t="s">
        <v>1082</v>
      </c>
      <c r="BL358" s="9">
        <v>675</v>
      </c>
      <c r="BM358" s="9">
        <v>227</v>
      </c>
      <c r="BN358" s="9">
        <v>202</v>
      </c>
      <c r="BO358" s="9">
        <v>0.64</v>
      </c>
      <c r="BP358" s="9">
        <v>15.17</v>
      </c>
      <c r="BQ358" s="9">
        <v>1600</v>
      </c>
      <c r="BR358" s="20">
        <v>1766</v>
      </c>
      <c r="BS358" s="9">
        <v>7.41</v>
      </c>
      <c r="BT358" s="9">
        <v>22.68</v>
      </c>
      <c r="BU358" s="9">
        <v>2309</v>
      </c>
      <c r="BV358" s="9">
        <v>1551</v>
      </c>
      <c r="BW358" s="16"/>
      <c r="BX358" s="17"/>
      <c r="BY358" s="16"/>
      <c r="BZ358" s="16"/>
      <c r="CA358" s="9">
        <v>75</v>
      </c>
      <c r="CB358" s="9">
        <v>389</v>
      </c>
      <c r="CC358" s="9">
        <v>393</v>
      </c>
      <c r="CD358" s="9">
        <v>257</v>
      </c>
      <c r="CE358" s="16">
        <v>26470514</v>
      </c>
      <c r="CF358" s="16">
        <v>27.95</v>
      </c>
      <c r="CG358" s="16">
        <v>1.1000000000000001</v>
      </c>
      <c r="CH358" s="25">
        <v>1.44</v>
      </c>
      <c r="CI358" s="16">
        <v>8.4745762711864406E-3</v>
      </c>
      <c r="CJ358" s="16">
        <v>2.4052916416115499E-3</v>
      </c>
      <c r="CK358" s="9">
        <v>13379060</v>
      </c>
      <c r="CL358" s="9">
        <v>9.98</v>
      </c>
      <c r="CM358" s="9">
        <v>20.079999999999998</v>
      </c>
      <c r="CN358" s="9">
        <v>0.5</v>
      </c>
      <c r="CO358" s="9">
        <v>166.48</v>
      </c>
      <c r="CP358" s="16" t="s">
        <v>1707</v>
      </c>
      <c r="CQ358" s="9">
        <v>70052699</v>
      </c>
      <c r="CR358" s="9">
        <v>110079196</v>
      </c>
      <c r="CS358" s="9">
        <v>15901962816</v>
      </c>
      <c r="CT358" s="9">
        <v>22235997720</v>
      </c>
      <c r="CU358" s="9">
        <v>9567968</v>
      </c>
      <c r="CV358" s="9">
        <v>13379060</v>
      </c>
      <c r="CW358" s="9">
        <v>227</v>
      </c>
      <c r="CX358" s="9">
        <v>202</v>
      </c>
      <c r="CY358" s="9">
        <v>0.63638454445106996</v>
      </c>
      <c r="CZ358" s="9">
        <v>6334034904</v>
      </c>
      <c r="DA358" s="9">
        <v>6334034904</v>
      </c>
      <c r="DB358" s="9">
        <v>3811092</v>
      </c>
      <c r="DC358" s="9">
        <v>1</v>
      </c>
      <c r="DD358" s="9"/>
      <c r="DE358" s="9"/>
      <c r="DF358" s="9"/>
      <c r="DG358" s="9"/>
      <c r="DH358" s="9">
        <v>0.72</v>
      </c>
      <c r="DI358" s="9"/>
      <c r="DJ358" s="9"/>
      <c r="DK358" s="9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7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</row>
    <row r="359" spans="1:136" ht="18.75" x14ac:dyDescent="0.2">
      <c r="A359" s="16" t="s">
        <v>171</v>
      </c>
      <c r="B359" s="16" t="s">
        <v>900</v>
      </c>
      <c r="C359" s="16"/>
      <c r="D359" s="16"/>
      <c r="E359" s="16"/>
      <c r="F359" s="25"/>
      <c r="G359" s="16"/>
      <c r="H359" s="16"/>
      <c r="I359" s="16" t="s">
        <v>2294</v>
      </c>
      <c r="J359" s="16" t="s">
        <v>1084</v>
      </c>
      <c r="K359" s="16" t="s">
        <v>2295</v>
      </c>
      <c r="L359" s="16" t="s">
        <v>1082</v>
      </c>
      <c r="M359" s="9">
        <v>11385</v>
      </c>
      <c r="N359" s="9">
        <v>0.08</v>
      </c>
      <c r="O359" s="9">
        <v>11384</v>
      </c>
      <c r="P359" s="9">
        <v>7.0000000000000007E-2</v>
      </c>
      <c r="Q359" s="9">
        <v>0.05</v>
      </c>
      <c r="R359" s="9">
        <v>11383</v>
      </c>
      <c r="S359" s="9">
        <v>11383</v>
      </c>
      <c r="T359" s="9">
        <v>11389</v>
      </c>
      <c r="U359" s="16" t="s">
        <v>3435</v>
      </c>
      <c r="V359" s="16" t="s">
        <v>3436</v>
      </c>
      <c r="W359" s="16" t="s">
        <v>3437</v>
      </c>
      <c r="X359" s="9">
        <v>0.13</v>
      </c>
      <c r="Y359" s="9">
        <v>0.04</v>
      </c>
      <c r="Z359" s="9">
        <v>17.7</v>
      </c>
      <c r="AA359" s="16" t="s">
        <v>1082</v>
      </c>
      <c r="AB359" s="9">
        <v>12.9</v>
      </c>
      <c r="AC359" s="16" t="s">
        <v>1082</v>
      </c>
      <c r="AD359" s="9">
        <v>1.37</v>
      </c>
      <c r="AE359" s="9">
        <v>1.37</v>
      </c>
      <c r="AF359" s="9">
        <v>2.63</v>
      </c>
      <c r="AG359" s="9">
        <v>100</v>
      </c>
      <c r="AH359" s="9">
        <v>69.31</v>
      </c>
      <c r="AI359" s="9">
        <v>103</v>
      </c>
      <c r="AJ359" s="16" t="s">
        <v>1082</v>
      </c>
      <c r="AK359" s="9">
        <v>892.1</v>
      </c>
      <c r="AL359" s="16" t="s">
        <v>1082</v>
      </c>
      <c r="AM359" s="9">
        <v>0.5</v>
      </c>
      <c r="AN359" s="9">
        <v>0.93</v>
      </c>
      <c r="AO359" s="16" t="s">
        <v>896</v>
      </c>
      <c r="AP359" s="9">
        <v>0.04</v>
      </c>
      <c r="AQ359" s="16" t="s">
        <v>897</v>
      </c>
      <c r="AR359" s="9">
        <v>0</v>
      </c>
      <c r="AS359" s="9">
        <v>100</v>
      </c>
      <c r="AT359" s="17">
        <v>11243</v>
      </c>
      <c r="AU359" s="9">
        <v>99.72</v>
      </c>
      <c r="AV359" s="9">
        <v>99.71</v>
      </c>
      <c r="AW359" s="9"/>
      <c r="AX359" s="9"/>
      <c r="AY359" s="9"/>
      <c r="AZ359" s="17"/>
      <c r="BA359" s="9"/>
      <c r="BB359" s="9">
        <v>6.68</v>
      </c>
      <c r="BC359" s="16" t="s">
        <v>1082</v>
      </c>
      <c r="BD359" s="9">
        <v>895.45</v>
      </c>
      <c r="BE359" s="16" t="s">
        <v>1084</v>
      </c>
      <c r="BF359" s="9">
        <v>7.61</v>
      </c>
      <c r="BG359" s="16" t="s">
        <v>1083</v>
      </c>
      <c r="BH359" s="9">
        <v>1.02</v>
      </c>
      <c r="BI359" s="16" t="s">
        <v>1083</v>
      </c>
      <c r="BJ359" s="9">
        <v>6.58</v>
      </c>
      <c r="BK359" s="16" t="s">
        <v>1083</v>
      </c>
      <c r="BL359" s="9">
        <v>47</v>
      </c>
      <c r="BM359" s="9">
        <v>19</v>
      </c>
      <c r="BN359" s="9">
        <v>18</v>
      </c>
      <c r="BO359" s="9">
        <v>0.03</v>
      </c>
      <c r="BP359" s="9">
        <v>39.4</v>
      </c>
      <c r="BQ359" s="9">
        <v>11298</v>
      </c>
      <c r="BR359" s="20">
        <v>11389</v>
      </c>
      <c r="BS359" s="9">
        <v>2.3199999999999998</v>
      </c>
      <c r="BT359" s="9">
        <v>7.21</v>
      </c>
      <c r="BU359" s="9">
        <v>12206</v>
      </c>
      <c r="BV359" s="9">
        <v>10851</v>
      </c>
      <c r="BW359" s="16"/>
      <c r="BX359" s="17"/>
      <c r="BY359" s="16"/>
      <c r="BZ359" s="16"/>
      <c r="CA359" s="9"/>
      <c r="CB359" s="9"/>
      <c r="CC359" s="9"/>
      <c r="CD359" s="9"/>
      <c r="CE359" s="16"/>
      <c r="CF359" s="16"/>
      <c r="CG359" s="16"/>
      <c r="CH359" s="25"/>
      <c r="CI359" s="16"/>
      <c r="CJ359" s="16"/>
      <c r="CK359" s="9"/>
      <c r="CL359" s="9"/>
      <c r="CM359" s="9"/>
      <c r="CN359" s="9"/>
      <c r="CO359" s="9"/>
      <c r="CP359" s="16" t="s">
        <v>1345</v>
      </c>
      <c r="CQ359" s="9">
        <v>176706042</v>
      </c>
      <c r="CR359" s="9">
        <v>129286823</v>
      </c>
      <c r="CS359" s="9">
        <v>3357414816</v>
      </c>
      <c r="CT359" s="9">
        <v>2327162816</v>
      </c>
      <c r="CU359" s="9">
        <v>294924</v>
      </c>
      <c r="CV359" s="9">
        <v>204424</v>
      </c>
      <c r="CW359" s="9">
        <v>19</v>
      </c>
      <c r="CX359" s="9">
        <v>18</v>
      </c>
      <c r="CY359" s="9">
        <v>1.3667753441508901</v>
      </c>
      <c r="CZ359" s="9"/>
      <c r="DA359" s="9"/>
      <c r="DB359" s="9"/>
      <c r="DC359" s="9"/>
      <c r="DD359" s="9">
        <v>515126000</v>
      </c>
      <c r="DE359" s="9">
        <v>1030252000</v>
      </c>
      <c r="DF359" s="9">
        <v>90500</v>
      </c>
      <c r="DG359" s="9">
        <v>2</v>
      </c>
      <c r="DH359" s="9">
        <v>1.44</v>
      </c>
      <c r="DI359" s="9"/>
      <c r="DJ359" s="9"/>
      <c r="DK359" s="9"/>
      <c r="DL359" s="16" t="s">
        <v>900</v>
      </c>
      <c r="DM359" s="16" t="s">
        <v>2351</v>
      </c>
      <c r="DN359" s="16" t="s">
        <v>2352</v>
      </c>
      <c r="DO359" s="16" t="s">
        <v>2353</v>
      </c>
      <c r="DP359" s="16" t="s">
        <v>2354</v>
      </c>
      <c r="DQ359" s="16" t="s">
        <v>1723</v>
      </c>
      <c r="DR359" s="16" t="s">
        <v>1395</v>
      </c>
      <c r="DS359" s="16" t="s">
        <v>2355</v>
      </c>
      <c r="DT359" s="16" t="s">
        <v>430</v>
      </c>
      <c r="DU359" s="16" t="s">
        <v>412</v>
      </c>
      <c r="DV359" s="17" t="s">
        <v>420</v>
      </c>
      <c r="DW359" s="16" t="s">
        <v>2356</v>
      </c>
      <c r="DX359" s="16" t="s">
        <v>2357</v>
      </c>
      <c r="DY359" s="16" t="s">
        <v>427</v>
      </c>
      <c r="DZ359" s="16" t="s">
        <v>1448</v>
      </c>
      <c r="EA359" s="16" t="s">
        <v>404</v>
      </c>
      <c r="EB359" s="16" t="s">
        <v>2358</v>
      </c>
      <c r="EC359" s="16" t="s">
        <v>2359</v>
      </c>
      <c r="ED359" s="16" t="s">
        <v>2360</v>
      </c>
      <c r="EE359" s="16" t="s">
        <v>2361</v>
      </c>
      <c r="EF359" s="16" t="s">
        <v>2362</v>
      </c>
    </row>
    <row r="360" spans="1:136" ht="18.75" x14ac:dyDescent="0.2">
      <c r="A360" s="16" t="s">
        <v>951</v>
      </c>
      <c r="B360" s="16" t="s">
        <v>900</v>
      </c>
      <c r="C360" s="16"/>
      <c r="D360" s="16"/>
      <c r="E360" s="16"/>
      <c r="F360" s="25"/>
      <c r="G360" s="16"/>
      <c r="H360" s="16"/>
      <c r="I360" s="16" t="s">
        <v>2289</v>
      </c>
      <c r="J360" s="16" t="s">
        <v>1084</v>
      </c>
      <c r="K360" s="16" t="s">
        <v>2290</v>
      </c>
      <c r="L360" s="16" t="s">
        <v>1082</v>
      </c>
      <c r="M360" s="9">
        <v>10400</v>
      </c>
      <c r="N360" s="9">
        <v>2.16</v>
      </c>
      <c r="O360" s="9">
        <v>10360</v>
      </c>
      <c r="P360" s="9">
        <v>1.77</v>
      </c>
      <c r="Q360" s="9">
        <v>1.17</v>
      </c>
      <c r="R360" s="9">
        <v>10300</v>
      </c>
      <c r="S360" s="9">
        <v>10300</v>
      </c>
      <c r="T360" s="9">
        <v>10420</v>
      </c>
      <c r="U360" s="16" t="s">
        <v>2495</v>
      </c>
      <c r="V360" s="16" t="s">
        <v>3438</v>
      </c>
      <c r="W360" s="16" t="s">
        <v>2839</v>
      </c>
      <c r="X360" s="9">
        <v>0.74</v>
      </c>
      <c r="Y360" s="9">
        <v>0.66</v>
      </c>
      <c r="Z360" s="9">
        <v>7.1</v>
      </c>
      <c r="AA360" s="16" t="s">
        <v>1082</v>
      </c>
      <c r="AB360" s="9">
        <v>4.5999999999999996</v>
      </c>
      <c r="AC360" s="16" t="s">
        <v>1082</v>
      </c>
      <c r="AD360" s="9">
        <v>1.54</v>
      </c>
      <c r="AE360" s="9">
        <v>1.54</v>
      </c>
      <c r="AF360" s="9">
        <v>1.94</v>
      </c>
      <c r="AG360" s="9">
        <v>24.94</v>
      </c>
      <c r="AH360" s="9">
        <v>84.77</v>
      </c>
      <c r="AI360" s="9">
        <v>-203.4</v>
      </c>
      <c r="AJ360" s="16" t="s">
        <v>1082</v>
      </c>
      <c r="AK360" s="9">
        <v>-249.9</v>
      </c>
      <c r="AL360" s="16" t="s">
        <v>1082</v>
      </c>
      <c r="AM360" s="9">
        <v>1.36</v>
      </c>
      <c r="AN360" s="9">
        <v>6.12</v>
      </c>
      <c r="AO360" s="16" t="s">
        <v>896</v>
      </c>
      <c r="AP360" s="9">
        <v>0.66</v>
      </c>
      <c r="AQ360" s="16" t="s">
        <v>897</v>
      </c>
      <c r="AR360" s="9">
        <v>14</v>
      </c>
      <c r="AS360" s="9">
        <v>100</v>
      </c>
      <c r="AT360" s="17">
        <v>9250</v>
      </c>
      <c r="AU360" s="9">
        <v>76.150000000000006</v>
      </c>
      <c r="AV360" s="9">
        <v>71.260000000000005</v>
      </c>
      <c r="AW360" s="9"/>
      <c r="AX360" s="9"/>
      <c r="AY360" s="9"/>
      <c r="AZ360" s="17"/>
      <c r="BA360" s="9"/>
      <c r="BB360" s="9">
        <v>794.41</v>
      </c>
      <c r="BC360" s="16" t="s">
        <v>1084</v>
      </c>
      <c r="BD360" s="9">
        <v>121.26</v>
      </c>
      <c r="BE360" s="16" t="s">
        <v>1084</v>
      </c>
      <c r="BF360" s="9">
        <v>806.18</v>
      </c>
      <c r="BG360" s="16" t="s">
        <v>1082</v>
      </c>
      <c r="BH360" s="9">
        <v>127.54</v>
      </c>
      <c r="BI360" s="16" t="s">
        <v>1082</v>
      </c>
      <c r="BJ360" s="9">
        <v>678.64</v>
      </c>
      <c r="BK360" s="16" t="s">
        <v>1082</v>
      </c>
      <c r="BL360" s="9">
        <v>89</v>
      </c>
      <c r="BM360" s="9">
        <v>12</v>
      </c>
      <c r="BN360" s="9">
        <v>63</v>
      </c>
      <c r="BO360" s="9">
        <v>0.66</v>
      </c>
      <c r="BP360" s="9">
        <v>100</v>
      </c>
      <c r="BQ360" s="9">
        <v>10000</v>
      </c>
      <c r="BR360" s="20">
        <v>10420</v>
      </c>
      <c r="BS360" s="9">
        <v>29.83</v>
      </c>
      <c r="BT360" s="9">
        <v>0</v>
      </c>
      <c r="BU360" s="9">
        <v>10400</v>
      </c>
      <c r="BV360" s="9">
        <v>8010</v>
      </c>
      <c r="BW360" s="16"/>
      <c r="BX360" s="17"/>
      <c r="BY360" s="16"/>
      <c r="BZ360" s="16"/>
      <c r="CA360" s="9"/>
      <c r="CB360" s="9"/>
      <c r="CC360" s="9"/>
      <c r="CD360" s="9"/>
      <c r="CE360" s="16"/>
      <c r="CF360" s="16"/>
      <c r="CG360" s="16"/>
      <c r="CH360" s="25"/>
      <c r="CI360" s="16"/>
      <c r="CJ360" s="16"/>
      <c r="CK360" s="9"/>
      <c r="CL360" s="9"/>
      <c r="CM360" s="9"/>
      <c r="CN360" s="9"/>
      <c r="CO360" s="9"/>
      <c r="CP360" s="16" t="s">
        <v>1348</v>
      </c>
      <c r="CQ360" s="9">
        <v>70704410</v>
      </c>
      <c r="CR360" s="9">
        <v>45772453</v>
      </c>
      <c r="CS360" s="9">
        <v>848452920</v>
      </c>
      <c r="CT360" s="9">
        <v>2883664560</v>
      </c>
      <c r="CU360" s="9">
        <v>81897</v>
      </c>
      <c r="CV360" s="9">
        <v>278346</v>
      </c>
      <c r="CW360" s="9">
        <v>12</v>
      </c>
      <c r="CX360" s="9">
        <v>63</v>
      </c>
      <c r="CY360" s="9">
        <v>1.54469348627656</v>
      </c>
      <c r="CZ360" s="9">
        <v>1276605820</v>
      </c>
      <c r="DA360" s="9">
        <v>2553211640</v>
      </c>
      <c r="DB360" s="9">
        <v>246449</v>
      </c>
      <c r="DC360" s="9">
        <v>2</v>
      </c>
      <c r="DD360" s="9">
        <v>518000000</v>
      </c>
      <c r="DE360" s="9">
        <v>518000000</v>
      </c>
      <c r="DF360" s="9">
        <v>50000</v>
      </c>
      <c r="DG360" s="9">
        <v>1</v>
      </c>
      <c r="DH360" s="9">
        <v>0.28999999999999998</v>
      </c>
      <c r="DI360" s="9">
        <v>4.93</v>
      </c>
      <c r="DJ360" s="9">
        <v>0.33</v>
      </c>
      <c r="DK360" s="9">
        <v>5.57</v>
      </c>
      <c r="DL360" s="16" t="s">
        <v>900</v>
      </c>
      <c r="DM360" s="16" t="s">
        <v>2351</v>
      </c>
      <c r="DN360" s="16" t="s">
        <v>2352</v>
      </c>
      <c r="DO360" s="16" t="s">
        <v>2353</v>
      </c>
      <c r="DP360" s="16" t="s">
        <v>2354</v>
      </c>
      <c r="DQ360" s="16" t="s">
        <v>1723</v>
      </c>
      <c r="DR360" s="16" t="s">
        <v>1395</v>
      </c>
      <c r="DS360" s="16" t="s">
        <v>2355</v>
      </c>
      <c r="DT360" s="16" t="s">
        <v>430</v>
      </c>
      <c r="DU360" s="16" t="s">
        <v>412</v>
      </c>
      <c r="DV360" s="17" t="s">
        <v>420</v>
      </c>
      <c r="DW360" s="16" t="s">
        <v>2356</v>
      </c>
      <c r="DX360" s="16" t="s">
        <v>2357</v>
      </c>
      <c r="DY360" s="16" t="s">
        <v>427</v>
      </c>
      <c r="DZ360" s="16" t="s">
        <v>1448</v>
      </c>
      <c r="EA360" s="16" t="s">
        <v>404</v>
      </c>
      <c r="EB360" s="16" t="s">
        <v>2358</v>
      </c>
      <c r="EC360" s="16" t="s">
        <v>2359</v>
      </c>
      <c r="ED360" s="16" t="s">
        <v>2360</v>
      </c>
      <c r="EE360" s="16" t="s">
        <v>2361</v>
      </c>
      <c r="EF360" s="16" t="s">
        <v>2362</v>
      </c>
    </row>
    <row r="361" spans="1:136" ht="18.75" x14ac:dyDescent="0.2">
      <c r="A361" s="16" t="s">
        <v>522</v>
      </c>
      <c r="B361" s="16" t="s">
        <v>929</v>
      </c>
      <c r="C361" s="16" t="s">
        <v>1218</v>
      </c>
      <c r="D361" s="16" t="s">
        <v>1228</v>
      </c>
      <c r="E361" s="16" t="s">
        <v>1219</v>
      </c>
      <c r="F361" s="25">
        <v>44382.520823946761</v>
      </c>
      <c r="G361" s="16" t="s">
        <v>1225</v>
      </c>
      <c r="H361" s="16" t="s">
        <v>1223</v>
      </c>
      <c r="I361" s="16" t="s">
        <v>872</v>
      </c>
      <c r="J361" s="16" t="s">
        <v>1082</v>
      </c>
      <c r="K361" s="16" t="s">
        <v>996</v>
      </c>
      <c r="L361" s="16" t="s">
        <v>1083</v>
      </c>
      <c r="M361" s="9">
        <v>5000</v>
      </c>
      <c r="N361" s="9">
        <v>4.5199999999999996</v>
      </c>
      <c r="O361" s="9">
        <v>4948</v>
      </c>
      <c r="P361" s="9">
        <v>3.43</v>
      </c>
      <c r="Q361" s="9">
        <v>5.75</v>
      </c>
      <c r="R361" s="9">
        <v>4795</v>
      </c>
      <c r="S361" s="9">
        <v>4750</v>
      </c>
      <c r="T361" s="9">
        <v>5023</v>
      </c>
      <c r="U361" s="16" t="s">
        <v>3439</v>
      </c>
      <c r="V361" s="16" t="s">
        <v>3440</v>
      </c>
      <c r="W361" s="16" t="s">
        <v>3441</v>
      </c>
      <c r="X361" s="9">
        <v>1.17</v>
      </c>
      <c r="Y361" s="9">
        <v>1.61</v>
      </c>
      <c r="Z361" s="9">
        <v>23.5</v>
      </c>
      <c r="AA361" s="16" t="s">
        <v>1082</v>
      </c>
      <c r="AB361" s="9">
        <v>16.2</v>
      </c>
      <c r="AC361" s="16" t="s">
        <v>1082</v>
      </c>
      <c r="AD361" s="9">
        <v>1.45</v>
      </c>
      <c r="AE361" s="9">
        <v>1.45</v>
      </c>
      <c r="AF361" s="9">
        <v>1.28</v>
      </c>
      <c r="AG361" s="9">
        <v>100</v>
      </c>
      <c r="AH361" s="9">
        <v>100</v>
      </c>
      <c r="AI361" s="9">
        <v>0</v>
      </c>
      <c r="AJ361" s="16"/>
      <c r="AK361" s="9">
        <v>326.5</v>
      </c>
      <c r="AL361" s="16" t="s">
        <v>1082</v>
      </c>
      <c r="AM361" s="9">
        <v>8.3699999999999992</v>
      </c>
      <c r="AN361" s="9">
        <v>24.84</v>
      </c>
      <c r="AO361" s="16" t="s">
        <v>896</v>
      </c>
      <c r="AP361" s="9">
        <v>1.42</v>
      </c>
      <c r="AQ361" s="16" t="s">
        <v>897</v>
      </c>
      <c r="AR361" s="9">
        <v>29</v>
      </c>
      <c r="AS361" s="9">
        <v>100</v>
      </c>
      <c r="AT361" s="17">
        <v>3750</v>
      </c>
      <c r="AU361" s="9">
        <v>31.83</v>
      </c>
      <c r="AV361" s="9">
        <v>27.85</v>
      </c>
      <c r="AW361" s="9">
        <v>43540</v>
      </c>
      <c r="AX361" s="9">
        <v>13830</v>
      </c>
      <c r="AY361" s="9">
        <v>4948</v>
      </c>
      <c r="AZ361" s="17">
        <v>44005</v>
      </c>
      <c r="BA361" s="9">
        <v>-64.2</v>
      </c>
      <c r="BB361" s="9">
        <v>1.23</v>
      </c>
      <c r="BC361" s="16" t="s">
        <v>1082</v>
      </c>
      <c r="BD361" s="9">
        <v>234.99</v>
      </c>
      <c r="BE361" s="16" t="s">
        <v>1084</v>
      </c>
      <c r="BF361" s="9">
        <v>610.29999999999995</v>
      </c>
      <c r="BG361" s="16" t="s">
        <v>1082</v>
      </c>
      <c r="BH361" s="9">
        <v>119.98</v>
      </c>
      <c r="BI361" s="16" t="s">
        <v>1082</v>
      </c>
      <c r="BJ361" s="9">
        <v>490.32</v>
      </c>
      <c r="BK361" s="16" t="s">
        <v>1082</v>
      </c>
      <c r="BL361" s="9">
        <v>845</v>
      </c>
      <c r="BM361" s="9">
        <v>231</v>
      </c>
      <c r="BN361" s="9">
        <v>336</v>
      </c>
      <c r="BO361" s="9">
        <v>1.31</v>
      </c>
      <c r="BP361" s="9">
        <v>7.42</v>
      </c>
      <c r="BQ361" s="9">
        <v>3994</v>
      </c>
      <c r="BR361" s="20">
        <v>5023</v>
      </c>
      <c r="BS361" s="9">
        <v>33.33</v>
      </c>
      <c r="BT361" s="9">
        <v>306</v>
      </c>
      <c r="BU361" s="9">
        <v>20590</v>
      </c>
      <c r="BV361" s="9">
        <v>3750</v>
      </c>
      <c r="BW361" s="16"/>
      <c r="BX361" s="17"/>
      <c r="BY361" s="16"/>
      <c r="BZ361" s="16"/>
      <c r="CA361" s="9">
        <v>553</v>
      </c>
      <c r="CB361" s="9">
        <v>516</v>
      </c>
      <c r="CC361" s="9">
        <v>468</v>
      </c>
      <c r="CD361" s="9">
        <v>440</v>
      </c>
      <c r="CE361" s="16">
        <v>3113971</v>
      </c>
      <c r="CF361" s="16">
        <v>89.4</v>
      </c>
      <c r="CG361" s="16">
        <v>0.08</v>
      </c>
      <c r="CH361" s="25">
        <v>1.08</v>
      </c>
      <c r="CI361" s="16">
        <v>4.2752867570385801E-2</v>
      </c>
      <c r="CJ361" s="16">
        <v>1.0869565217391301E-2</v>
      </c>
      <c r="CK361" s="9">
        <v>10977720</v>
      </c>
      <c r="CL361" s="9">
        <v>21.61</v>
      </c>
      <c r="CM361" s="9">
        <v>13.2</v>
      </c>
      <c r="CN361" s="9">
        <v>1.64</v>
      </c>
      <c r="CO361" s="9">
        <v>229</v>
      </c>
      <c r="CP361" s="16" t="s">
        <v>1695</v>
      </c>
      <c r="CQ361" s="9">
        <v>235141811</v>
      </c>
      <c r="CR361" s="9">
        <v>161659995</v>
      </c>
      <c r="CS361" s="9">
        <v>54317758560</v>
      </c>
      <c r="CT361" s="9">
        <v>54317758560</v>
      </c>
      <c r="CU361" s="9">
        <v>10977720</v>
      </c>
      <c r="CV361" s="9">
        <v>10977720</v>
      </c>
      <c r="CW361" s="9">
        <v>231</v>
      </c>
      <c r="CX361" s="9">
        <v>336</v>
      </c>
      <c r="CY361" s="9">
        <v>1.4545454551078001</v>
      </c>
      <c r="CZ361" s="9"/>
      <c r="DA361" s="9"/>
      <c r="DB361" s="9"/>
      <c r="DC361" s="9"/>
      <c r="DD361" s="9"/>
      <c r="DE361" s="9"/>
      <c r="DF361" s="9"/>
      <c r="DG361" s="9"/>
      <c r="DH361" s="9">
        <v>1</v>
      </c>
      <c r="DI361" s="9"/>
      <c r="DJ361" s="9"/>
      <c r="DK361" s="9"/>
      <c r="DL361" s="16" t="s">
        <v>929</v>
      </c>
      <c r="DM361" s="16" t="s">
        <v>2451</v>
      </c>
      <c r="DN361" s="16" t="s">
        <v>2452</v>
      </c>
      <c r="DO361" s="16" t="s">
        <v>2453</v>
      </c>
      <c r="DP361" s="16" t="s">
        <v>2454</v>
      </c>
      <c r="DQ361" s="16" t="s">
        <v>2455</v>
      </c>
      <c r="DR361" s="16" t="s">
        <v>2456</v>
      </c>
      <c r="DS361" s="16" t="s">
        <v>2457</v>
      </c>
      <c r="DT361" s="16" t="s">
        <v>398</v>
      </c>
      <c r="DU361" s="16" t="s">
        <v>385</v>
      </c>
      <c r="DV361" s="17" t="s">
        <v>947</v>
      </c>
      <c r="DW361" s="16" t="s">
        <v>2458</v>
      </c>
      <c r="DX361" s="16" t="s">
        <v>2459</v>
      </c>
      <c r="DY361" s="16" t="s">
        <v>448</v>
      </c>
      <c r="DZ361" s="16" t="s">
        <v>766</v>
      </c>
      <c r="EA361" s="16" t="s">
        <v>1363</v>
      </c>
      <c r="EB361" s="16" t="s">
        <v>2460</v>
      </c>
      <c r="EC361" s="16" t="s">
        <v>2461</v>
      </c>
      <c r="ED361" s="16" t="s">
        <v>2462</v>
      </c>
      <c r="EE361" s="16" t="s">
        <v>2463</v>
      </c>
      <c r="EF361" s="16" t="s">
        <v>2464</v>
      </c>
    </row>
    <row r="362" spans="1:136" ht="18.75" x14ac:dyDescent="0.2">
      <c r="A362" s="16" t="s">
        <v>99</v>
      </c>
      <c r="B362" s="16" t="s">
        <v>912</v>
      </c>
      <c r="C362" s="16" t="s">
        <v>97</v>
      </c>
      <c r="D362" s="16" t="s">
        <v>1224</v>
      </c>
      <c r="E362" s="16" t="s">
        <v>1219</v>
      </c>
      <c r="F362" s="25">
        <v>44382.519997256946</v>
      </c>
      <c r="G362" s="16" t="s">
        <v>1229</v>
      </c>
      <c r="H362" s="16" t="s">
        <v>1222</v>
      </c>
      <c r="I362" s="16" t="s">
        <v>152</v>
      </c>
      <c r="J362" s="16" t="s">
        <v>1082</v>
      </c>
      <c r="K362" s="16" t="s">
        <v>2115</v>
      </c>
      <c r="L362" s="16" t="s">
        <v>1082</v>
      </c>
      <c r="M362" s="9">
        <v>4906</v>
      </c>
      <c r="N362" s="9">
        <v>4.99</v>
      </c>
      <c r="O362" s="9">
        <v>4816</v>
      </c>
      <c r="P362" s="9">
        <v>3.06</v>
      </c>
      <c r="Q362" s="9">
        <v>0</v>
      </c>
      <c r="R362" s="9">
        <v>4906</v>
      </c>
      <c r="S362" s="9">
        <v>4906</v>
      </c>
      <c r="T362" s="9">
        <v>4906</v>
      </c>
      <c r="U362" s="16" t="s">
        <v>3442</v>
      </c>
      <c r="V362" s="16" t="s">
        <v>3443</v>
      </c>
      <c r="W362" s="16" t="s">
        <v>3444</v>
      </c>
      <c r="X362" s="9">
        <v>0.78</v>
      </c>
      <c r="Y362" s="9">
        <v>1.1200000000000001</v>
      </c>
      <c r="Z362" s="9">
        <v>17.600000000000001</v>
      </c>
      <c r="AA362" s="16" t="s">
        <v>1082</v>
      </c>
      <c r="AB362" s="9">
        <v>5.6</v>
      </c>
      <c r="AC362" s="16" t="s">
        <v>1082</v>
      </c>
      <c r="AD362" s="9">
        <v>3.11</v>
      </c>
      <c r="AE362" s="9">
        <v>3.11</v>
      </c>
      <c r="AF362" s="9">
        <v>1.04</v>
      </c>
      <c r="AG362" s="9">
        <v>100</v>
      </c>
      <c r="AH362" s="9">
        <v>33.94</v>
      </c>
      <c r="AI362" s="9">
        <v>637.79999999999995</v>
      </c>
      <c r="AJ362" s="16" t="s">
        <v>1082</v>
      </c>
      <c r="AK362" s="9">
        <v>41.8</v>
      </c>
      <c r="AL362" s="16" t="s">
        <v>1082</v>
      </c>
      <c r="AM362" s="9">
        <v>81.83</v>
      </c>
      <c r="AN362" s="9">
        <v>80.55</v>
      </c>
      <c r="AO362" s="16" t="s">
        <v>896</v>
      </c>
      <c r="AP362" s="9">
        <v>1.65</v>
      </c>
      <c r="AQ362" s="16" t="s">
        <v>897</v>
      </c>
      <c r="AR362" s="9">
        <v>100</v>
      </c>
      <c r="AS362" s="9">
        <v>93</v>
      </c>
      <c r="AT362" s="17">
        <v>4906</v>
      </c>
      <c r="AU362" s="9">
        <v>16.54</v>
      </c>
      <c r="AV362" s="9">
        <v>61.26</v>
      </c>
      <c r="AW362" s="9">
        <v>17000</v>
      </c>
      <c r="AX362" s="9">
        <v>6477</v>
      </c>
      <c r="AY362" s="9">
        <v>4816</v>
      </c>
      <c r="AZ362" s="17">
        <v>44010</v>
      </c>
      <c r="BA362" s="9">
        <v>-25.7</v>
      </c>
      <c r="BB362" s="9">
        <v>3.29</v>
      </c>
      <c r="BC362" s="16" t="s">
        <v>1082</v>
      </c>
      <c r="BD362" s="9">
        <v>0</v>
      </c>
      <c r="BE362" s="16"/>
      <c r="BF362" s="9">
        <v>1.61</v>
      </c>
      <c r="BG362" s="16" t="s">
        <v>1083</v>
      </c>
      <c r="BH362" s="9">
        <v>0</v>
      </c>
      <c r="BI362" s="16"/>
      <c r="BJ362" s="9">
        <v>1.61</v>
      </c>
      <c r="BK362" s="16" t="s">
        <v>1083</v>
      </c>
      <c r="BL362" s="9">
        <v>129</v>
      </c>
      <c r="BM362" s="9">
        <v>55</v>
      </c>
      <c r="BN362" s="9">
        <v>58</v>
      </c>
      <c r="BO362" s="9">
        <v>1.61</v>
      </c>
      <c r="BP362" s="9">
        <v>0</v>
      </c>
      <c r="BQ362" s="9">
        <v>4906</v>
      </c>
      <c r="BR362" s="20">
        <v>7425</v>
      </c>
      <c r="BS362" s="9">
        <v>0</v>
      </c>
      <c r="BT362" s="9">
        <v>51.34</v>
      </c>
      <c r="BU362" s="9">
        <v>7530</v>
      </c>
      <c r="BV362" s="9">
        <v>6703</v>
      </c>
      <c r="BW362" s="16" t="s">
        <v>1101</v>
      </c>
      <c r="BX362" s="17">
        <v>44375</v>
      </c>
      <c r="BY362" s="16" t="s">
        <v>1123</v>
      </c>
      <c r="BZ362" s="16" t="s">
        <v>1131</v>
      </c>
      <c r="CA362" s="9">
        <v>358</v>
      </c>
      <c r="CB362" s="9">
        <v>368</v>
      </c>
      <c r="CC362" s="9">
        <v>324</v>
      </c>
      <c r="CD362" s="9">
        <v>264</v>
      </c>
      <c r="CE362" s="16">
        <v>3209930</v>
      </c>
      <c r="CF362" s="16">
        <v>100</v>
      </c>
      <c r="CG362" s="16">
        <v>0.19</v>
      </c>
      <c r="CH362" s="25">
        <v>3.95</v>
      </c>
      <c r="CI362" s="16">
        <v>0</v>
      </c>
      <c r="CJ362" s="16">
        <v>1.9259576289321598E-2</v>
      </c>
      <c r="CK362" s="9">
        <v>1967924</v>
      </c>
      <c r="CL362" s="9">
        <v>6.18</v>
      </c>
      <c r="CM362" s="9"/>
      <c r="CN362" s="9"/>
      <c r="CO362" s="9">
        <v>779.63</v>
      </c>
      <c r="CP362" s="16" t="s">
        <v>3445</v>
      </c>
      <c r="CQ362" s="9">
        <v>172318581</v>
      </c>
      <c r="CR362" s="9">
        <v>55460723</v>
      </c>
      <c r="CS362" s="9">
        <v>9477521984</v>
      </c>
      <c r="CT362" s="9">
        <v>3216721984</v>
      </c>
      <c r="CU362" s="9">
        <v>1967924</v>
      </c>
      <c r="CV362" s="9">
        <v>667924</v>
      </c>
      <c r="CW362" s="9">
        <v>55</v>
      </c>
      <c r="CX362" s="9">
        <v>58</v>
      </c>
      <c r="CY362" s="9">
        <v>3.1070381285869599</v>
      </c>
      <c r="CZ362" s="9"/>
      <c r="DA362" s="9"/>
      <c r="DB362" s="9"/>
      <c r="DC362" s="9"/>
      <c r="DD362" s="9">
        <v>6260800000</v>
      </c>
      <c r="DE362" s="9">
        <v>6260800000</v>
      </c>
      <c r="DF362" s="9">
        <v>1300000</v>
      </c>
      <c r="DG362" s="9">
        <v>1</v>
      </c>
      <c r="DH362" s="9">
        <v>2.95</v>
      </c>
      <c r="DI362" s="9"/>
      <c r="DJ362" s="9"/>
      <c r="DK362" s="9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7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</row>
    <row r="363" spans="1:136" ht="18.75" x14ac:dyDescent="0.2">
      <c r="A363" s="16" t="s">
        <v>489</v>
      </c>
      <c r="B363" s="16" t="s">
        <v>927</v>
      </c>
      <c r="C363" s="16" t="s">
        <v>1218</v>
      </c>
      <c r="D363" s="16" t="s">
        <v>1220</v>
      </c>
      <c r="E363" s="16" t="s">
        <v>1219</v>
      </c>
      <c r="F363" s="25">
        <v>44382.520827083332</v>
      </c>
      <c r="G363" s="16" t="s">
        <v>1225</v>
      </c>
      <c r="H363" s="16" t="s">
        <v>1222</v>
      </c>
      <c r="I363" s="16" t="s">
        <v>1256</v>
      </c>
      <c r="J363" s="16" t="s">
        <v>1082</v>
      </c>
      <c r="K363" s="16" t="s">
        <v>2100</v>
      </c>
      <c r="L363" s="16" t="s">
        <v>1083</v>
      </c>
      <c r="M363" s="9">
        <v>6990</v>
      </c>
      <c r="N363" s="9">
        <v>0.57999999999999996</v>
      </c>
      <c r="O363" s="9">
        <v>7060</v>
      </c>
      <c r="P363" s="9">
        <v>1.58</v>
      </c>
      <c r="Q363" s="9">
        <v>4.47</v>
      </c>
      <c r="R363" s="9">
        <v>7000</v>
      </c>
      <c r="S363" s="9">
        <v>6940</v>
      </c>
      <c r="T363" s="9">
        <v>7250</v>
      </c>
      <c r="U363" s="16" t="s">
        <v>1950</v>
      </c>
      <c r="V363" s="16" t="s">
        <v>1742</v>
      </c>
      <c r="W363" s="16" t="s">
        <v>1632</v>
      </c>
      <c r="X363" s="9">
        <v>0.41</v>
      </c>
      <c r="Y363" s="9">
        <v>1.02</v>
      </c>
      <c r="Z363" s="9">
        <v>10.9</v>
      </c>
      <c r="AA363" s="16" t="s">
        <v>1082</v>
      </c>
      <c r="AB363" s="9">
        <v>13.1</v>
      </c>
      <c r="AC363" s="16" t="s">
        <v>1082</v>
      </c>
      <c r="AD363" s="9">
        <v>0.84</v>
      </c>
      <c r="AE363" s="9">
        <v>-1.19</v>
      </c>
      <c r="AF363" s="9">
        <v>-1</v>
      </c>
      <c r="AG363" s="9">
        <v>99.84</v>
      </c>
      <c r="AH363" s="9">
        <v>100</v>
      </c>
      <c r="AI363" s="9">
        <v>-13.5</v>
      </c>
      <c r="AJ363" s="16" t="s">
        <v>1082</v>
      </c>
      <c r="AK363" s="9">
        <v>-132.80000000000001</v>
      </c>
      <c r="AL363" s="16" t="s">
        <v>1082</v>
      </c>
      <c r="AM363" s="9">
        <v>-2.92</v>
      </c>
      <c r="AN363" s="9">
        <v>-11.29</v>
      </c>
      <c r="AO363" s="16" t="s">
        <v>896</v>
      </c>
      <c r="AP363" s="9">
        <v>1.1599999999999999</v>
      </c>
      <c r="AQ363" s="16" t="s">
        <v>897</v>
      </c>
      <c r="AR363" s="9">
        <v>57</v>
      </c>
      <c r="AS363" s="9">
        <v>86</v>
      </c>
      <c r="AT363" s="17">
        <v>6910</v>
      </c>
      <c r="AU363" s="9">
        <v>33.22</v>
      </c>
      <c r="AV363" s="9">
        <v>33.880000000000003</v>
      </c>
      <c r="AW363" s="9">
        <v>13600</v>
      </c>
      <c r="AX363" s="9">
        <v>13600</v>
      </c>
      <c r="AY363" s="9">
        <v>7060</v>
      </c>
      <c r="AZ363" s="17">
        <v>44206</v>
      </c>
      <c r="BA363" s="9">
        <v>-48.1</v>
      </c>
      <c r="BB363" s="9">
        <v>614.44000000000005</v>
      </c>
      <c r="BC363" s="16" t="s">
        <v>1084</v>
      </c>
      <c r="BD363" s="9">
        <v>120.48</v>
      </c>
      <c r="BE363" s="16" t="s">
        <v>1084</v>
      </c>
      <c r="BF363" s="9">
        <v>428.75</v>
      </c>
      <c r="BG363" s="16" t="s">
        <v>1082</v>
      </c>
      <c r="BH363" s="9">
        <v>85.02</v>
      </c>
      <c r="BI363" s="16" t="s">
        <v>1082</v>
      </c>
      <c r="BJ363" s="9">
        <v>343.72</v>
      </c>
      <c r="BK363" s="16" t="s">
        <v>1082</v>
      </c>
      <c r="BL363" s="9">
        <v>1979</v>
      </c>
      <c r="BM363" s="9">
        <v>792</v>
      </c>
      <c r="BN363" s="9">
        <v>664</v>
      </c>
      <c r="BO363" s="9">
        <v>1.65</v>
      </c>
      <c r="BP363" s="9">
        <v>6.34</v>
      </c>
      <c r="BQ363" s="9">
        <v>6910</v>
      </c>
      <c r="BR363" s="20">
        <v>7770</v>
      </c>
      <c r="BS363" s="9">
        <v>1.1499999999999999</v>
      </c>
      <c r="BT363" s="9">
        <v>11.73</v>
      </c>
      <c r="BU363" s="9">
        <v>8170</v>
      </c>
      <c r="BV363" s="9">
        <v>6910</v>
      </c>
      <c r="BW363" s="16"/>
      <c r="BX363" s="17"/>
      <c r="BY363" s="16"/>
      <c r="BZ363" s="16"/>
      <c r="CA363" s="9">
        <v>202</v>
      </c>
      <c r="CB363" s="9">
        <v>195</v>
      </c>
      <c r="CC363" s="9">
        <v>488</v>
      </c>
      <c r="CD363" s="9">
        <v>520</v>
      </c>
      <c r="CE363" s="16">
        <v>1986755</v>
      </c>
      <c r="CF363" s="16">
        <v>64.73</v>
      </c>
      <c r="CG363" s="16">
        <v>7.0000000000000007E-2</v>
      </c>
      <c r="CH363" s="25">
        <v>8.48</v>
      </c>
      <c r="CI363" s="16">
        <v>-1.4285714285714301E-3</v>
      </c>
      <c r="CJ363" s="16">
        <v>-1.0071942446043199E-2</v>
      </c>
      <c r="CK363" s="9">
        <v>12268206</v>
      </c>
      <c r="CL363" s="9">
        <v>-104.67</v>
      </c>
      <c r="CM363" s="9">
        <v>14.43</v>
      </c>
      <c r="CN363" s="9">
        <v>-7.25</v>
      </c>
      <c r="CO363" s="9">
        <v>-67.45</v>
      </c>
      <c r="CP363" s="16" t="s">
        <v>1718</v>
      </c>
      <c r="CQ363" s="9">
        <v>109187820</v>
      </c>
      <c r="CR363" s="9">
        <v>130442069</v>
      </c>
      <c r="CS363" s="9">
        <v>86476753920</v>
      </c>
      <c r="CT363" s="9">
        <v>86613534360</v>
      </c>
      <c r="CU363" s="9">
        <v>12248832</v>
      </c>
      <c r="CV363" s="9">
        <v>12268206</v>
      </c>
      <c r="CW363" s="9">
        <v>792</v>
      </c>
      <c r="CX363" s="9">
        <v>664</v>
      </c>
      <c r="CY363" s="9">
        <v>0.83705985988308695</v>
      </c>
      <c r="CZ363" s="9">
        <v>68390220</v>
      </c>
      <c r="DA363" s="9">
        <v>136780440</v>
      </c>
      <c r="DB363" s="9">
        <v>19374</v>
      </c>
      <c r="DC363" s="9">
        <v>2</v>
      </c>
      <c r="DD363" s="9"/>
      <c r="DE363" s="9"/>
      <c r="DF363" s="9"/>
      <c r="DG363" s="9"/>
      <c r="DH363" s="9">
        <v>1</v>
      </c>
      <c r="DI363" s="9"/>
      <c r="DJ363" s="9"/>
      <c r="DK363" s="9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7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</row>
    <row r="364" spans="1:136" ht="18.75" x14ac:dyDescent="0.2">
      <c r="A364" s="16" t="s">
        <v>58</v>
      </c>
      <c r="B364" s="16" t="s">
        <v>919</v>
      </c>
      <c r="C364" s="16" t="s">
        <v>97</v>
      </c>
      <c r="D364" s="16" t="s">
        <v>1224</v>
      </c>
      <c r="E364" s="16" t="s">
        <v>1219</v>
      </c>
      <c r="F364" s="25">
        <v>44382.520767685186</v>
      </c>
      <c r="G364" s="16" t="s">
        <v>1221</v>
      </c>
      <c r="H364" s="16" t="s">
        <v>1223</v>
      </c>
      <c r="I364" s="16" t="s">
        <v>2183</v>
      </c>
      <c r="J364" s="16" t="s">
        <v>1084</v>
      </c>
      <c r="K364" s="16" t="s">
        <v>944</v>
      </c>
      <c r="L364" s="16" t="s">
        <v>1083</v>
      </c>
      <c r="M364" s="9">
        <v>32913</v>
      </c>
      <c r="N364" s="9">
        <v>-5</v>
      </c>
      <c r="O364" s="9">
        <v>32913</v>
      </c>
      <c r="P364" s="9">
        <v>-5</v>
      </c>
      <c r="Q364" s="9">
        <v>0</v>
      </c>
      <c r="R364" s="9">
        <v>32913</v>
      </c>
      <c r="S364" s="9">
        <v>32913</v>
      </c>
      <c r="T364" s="9">
        <v>32913</v>
      </c>
      <c r="U364" s="16" t="s">
        <v>3446</v>
      </c>
      <c r="V364" s="16" t="s">
        <v>3447</v>
      </c>
      <c r="W364" s="16" t="s">
        <v>1767</v>
      </c>
      <c r="X364" s="9">
        <v>2.2200000000000002</v>
      </c>
      <c r="Y364" s="9">
        <v>8.14</v>
      </c>
      <c r="Z364" s="9">
        <v>7</v>
      </c>
      <c r="AA364" s="16" t="s">
        <v>1082</v>
      </c>
      <c r="AB364" s="9">
        <v>111</v>
      </c>
      <c r="AC364" s="16" t="s">
        <v>1082</v>
      </c>
      <c r="AD364" s="9">
        <v>0.06</v>
      </c>
      <c r="AE364" s="9">
        <v>-15.75</v>
      </c>
      <c r="AF364" s="9">
        <v>-17.96</v>
      </c>
      <c r="AG364" s="9">
        <v>15.14</v>
      </c>
      <c r="AH364" s="9">
        <v>85.86</v>
      </c>
      <c r="AI364" s="9">
        <v>-1.6</v>
      </c>
      <c r="AJ364" s="16" t="s">
        <v>1083</v>
      </c>
      <c r="AK364" s="9">
        <v>-695.6</v>
      </c>
      <c r="AL364" s="16" t="s">
        <v>1082</v>
      </c>
      <c r="AM364" s="9">
        <v>-14.27</v>
      </c>
      <c r="AN364" s="9">
        <v>-14.61</v>
      </c>
      <c r="AO364" s="16" t="s">
        <v>896</v>
      </c>
      <c r="AP364" s="9">
        <v>15.4</v>
      </c>
      <c r="AQ364" s="16" t="s">
        <v>897</v>
      </c>
      <c r="AR364" s="9">
        <v>100</v>
      </c>
      <c r="AS364" s="9">
        <v>0</v>
      </c>
      <c r="AT364" s="17">
        <v>32913</v>
      </c>
      <c r="AU364" s="9">
        <v>19.3</v>
      </c>
      <c r="AV364" s="9">
        <v>25.67</v>
      </c>
      <c r="AW364" s="9">
        <v>58308</v>
      </c>
      <c r="AX364" s="9">
        <v>58308</v>
      </c>
      <c r="AY364" s="9">
        <v>32913</v>
      </c>
      <c r="AZ364" s="17">
        <v>44200</v>
      </c>
      <c r="BA364" s="9">
        <v>-43.6</v>
      </c>
      <c r="BB364" s="9">
        <v>0</v>
      </c>
      <c r="BC364" s="16"/>
      <c r="BD364" s="9">
        <v>9.15</v>
      </c>
      <c r="BE364" s="16" t="s">
        <v>1082</v>
      </c>
      <c r="BF364" s="9">
        <v>0</v>
      </c>
      <c r="BG364" s="16"/>
      <c r="BH364" s="9">
        <v>30.12</v>
      </c>
      <c r="BI364" s="16" t="s">
        <v>1083</v>
      </c>
      <c r="BJ364" s="9">
        <v>-30.12</v>
      </c>
      <c r="BK364" s="16" t="s">
        <v>1083</v>
      </c>
      <c r="BL364" s="9">
        <v>102</v>
      </c>
      <c r="BM364" s="9">
        <v>50</v>
      </c>
      <c r="BN364" s="9">
        <v>18</v>
      </c>
      <c r="BO364" s="9">
        <v>20.39</v>
      </c>
      <c r="BP364" s="9">
        <v>0</v>
      </c>
      <c r="BQ364" s="9">
        <v>32913</v>
      </c>
      <c r="BR364" s="20">
        <v>36582</v>
      </c>
      <c r="BS364" s="9">
        <v>0</v>
      </c>
      <c r="BT364" s="9">
        <v>15.65</v>
      </c>
      <c r="BU364" s="9">
        <v>45151</v>
      </c>
      <c r="BV364" s="9">
        <v>34645</v>
      </c>
      <c r="BW364" s="16" t="s">
        <v>1098</v>
      </c>
      <c r="BX364" s="17">
        <v>44541</v>
      </c>
      <c r="BY364" s="16" t="s">
        <v>375</v>
      </c>
      <c r="BZ364" s="16" t="s">
        <v>1099</v>
      </c>
      <c r="CA364" s="9">
        <v>425</v>
      </c>
      <c r="CB364" s="9">
        <v>283</v>
      </c>
      <c r="CC364" s="9">
        <v>217</v>
      </c>
      <c r="CD364" s="9">
        <v>231</v>
      </c>
      <c r="CE364" s="16">
        <v>390758</v>
      </c>
      <c r="CF364" s="16">
        <v>0</v>
      </c>
      <c r="CG364" s="16">
        <v>0.26</v>
      </c>
      <c r="CH364" s="25">
        <v>21.78</v>
      </c>
      <c r="CI364" s="16">
        <v>0</v>
      </c>
      <c r="CJ364" s="16">
        <v>0</v>
      </c>
      <c r="CK364" s="9">
        <v>707033</v>
      </c>
      <c r="CL364" s="9">
        <v>96.52</v>
      </c>
      <c r="CM364" s="9">
        <v>16.37</v>
      </c>
      <c r="CN364" s="9">
        <v>5.9</v>
      </c>
      <c r="CO364" s="9">
        <v>341</v>
      </c>
      <c r="CP364" s="16" t="s">
        <v>1522</v>
      </c>
      <c r="CQ364" s="9">
        <v>70455542</v>
      </c>
      <c r="CR364" s="9">
        <v>1109959840</v>
      </c>
      <c r="CS364" s="9">
        <v>3522777129</v>
      </c>
      <c r="CT364" s="9">
        <v>19979277129</v>
      </c>
      <c r="CU364" s="9">
        <v>107033</v>
      </c>
      <c r="CV364" s="9">
        <v>607033</v>
      </c>
      <c r="CW364" s="9">
        <v>50</v>
      </c>
      <c r="CX364" s="9">
        <v>18</v>
      </c>
      <c r="CY364" s="9">
        <v>6.3475757825616499E-2</v>
      </c>
      <c r="CZ364" s="9">
        <v>19747800000</v>
      </c>
      <c r="DA364" s="9">
        <v>19747800000</v>
      </c>
      <c r="DB364" s="9">
        <v>600000</v>
      </c>
      <c r="DC364" s="9">
        <v>1</v>
      </c>
      <c r="DD364" s="9">
        <v>1645650000</v>
      </c>
      <c r="DE364" s="9">
        <v>3291300000</v>
      </c>
      <c r="DF364" s="9">
        <v>100000</v>
      </c>
      <c r="DG364" s="9">
        <v>2</v>
      </c>
      <c r="DH364" s="9">
        <v>0.18</v>
      </c>
      <c r="DI364" s="9">
        <v>6</v>
      </c>
      <c r="DJ364" s="9">
        <v>0.18</v>
      </c>
      <c r="DK364" s="9">
        <v>6.07</v>
      </c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7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</row>
    <row r="365" spans="1:136" ht="18.75" x14ac:dyDescent="0.2">
      <c r="A365" s="16" t="s">
        <v>614</v>
      </c>
      <c r="B365" s="16" t="s">
        <v>913</v>
      </c>
      <c r="C365" s="16" t="s">
        <v>97</v>
      </c>
      <c r="D365" s="16" t="s">
        <v>1224</v>
      </c>
      <c r="E365" s="16" t="s">
        <v>1219</v>
      </c>
      <c r="F365" s="25">
        <v>44382.520774641205</v>
      </c>
      <c r="G365" s="16" t="s">
        <v>1229</v>
      </c>
      <c r="H365" s="16" t="s">
        <v>1222</v>
      </c>
      <c r="I365" s="16" t="s">
        <v>55</v>
      </c>
      <c r="J365" s="16" t="s">
        <v>1082</v>
      </c>
      <c r="K365" s="16" t="s">
        <v>1027</v>
      </c>
      <c r="L365" s="16" t="s">
        <v>1083</v>
      </c>
      <c r="M365" s="9">
        <v>13297</v>
      </c>
      <c r="N365" s="9">
        <v>1.08</v>
      </c>
      <c r="O365" s="9">
        <v>13365</v>
      </c>
      <c r="P365" s="9">
        <v>1.6</v>
      </c>
      <c r="Q365" s="9">
        <v>6.12</v>
      </c>
      <c r="R365" s="9">
        <v>13390</v>
      </c>
      <c r="S365" s="9">
        <v>12900</v>
      </c>
      <c r="T365" s="9">
        <v>13690</v>
      </c>
      <c r="U365" s="16" t="s">
        <v>3448</v>
      </c>
      <c r="V365" s="16" t="s">
        <v>3449</v>
      </c>
      <c r="W365" s="16" t="s">
        <v>1885</v>
      </c>
      <c r="X365" s="9">
        <v>0.47</v>
      </c>
      <c r="Y365" s="9">
        <v>0.6</v>
      </c>
      <c r="Z365" s="9">
        <v>12.6</v>
      </c>
      <c r="AA365" s="16" t="s">
        <v>1082</v>
      </c>
      <c r="AB365" s="9">
        <v>11.7</v>
      </c>
      <c r="AC365" s="16" t="s">
        <v>1082</v>
      </c>
      <c r="AD365" s="9">
        <v>1.07</v>
      </c>
      <c r="AE365" s="9">
        <v>1.07</v>
      </c>
      <c r="AF365" s="9">
        <v>1.1399999999999999</v>
      </c>
      <c r="AG365" s="9">
        <v>98.82</v>
      </c>
      <c r="AH365" s="9">
        <v>98.74</v>
      </c>
      <c r="AI365" s="9">
        <v>4.2</v>
      </c>
      <c r="AJ365" s="16" t="s">
        <v>1082</v>
      </c>
      <c r="AK365" s="9">
        <v>346.5</v>
      </c>
      <c r="AL365" s="16" t="s">
        <v>1082</v>
      </c>
      <c r="AM365" s="9">
        <v>7.16</v>
      </c>
      <c r="AN365" s="9">
        <v>15.26</v>
      </c>
      <c r="AO365" s="16" t="s">
        <v>896</v>
      </c>
      <c r="AP365" s="9">
        <v>0.6</v>
      </c>
      <c r="AQ365" s="16" t="s">
        <v>897</v>
      </c>
      <c r="AR365" s="9">
        <v>43</v>
      </c>
      <c r="AS365" s="9">
        <v>100</v>
      </c>
      <c r="AT365" s="17">
        <v>10962</v>
      </c>
      <c r="AU365" s="9">
        <v>45.92</v>
      </c>
      <c r="AV365" s="9">
        <v>46.71</v>
      </c>
      <c r="AW365" s="9">
        <v>29812</v>
      </c>
      <c r="AX365" s="9">
        <v>29812</v>
      </c>
      <c r="AY365" s="9">
        <v>13365</v>
      </c>
      <c r="AZ365" s="17">
        <v>44187</v>
      </c>
      <c r="BA365" s="9">
        <v>-55.2</v>
      </c>
      <c r="BB365" s="9">
        <v>120.83</v>
      </c>
      <c r="BC365" s="16" t="s">
        <v>1084</v>
      </c>
      <c r="BD365" s="9">
        <v>57.78</v>
      </c>
      <c r="BE365" s="16" t="s">
        <v>1084</v>
      </c>
      <c r="BF365" s="9">
        <v>159.47</v>
      </c>
      <c r="BG365" s="16" t="s">
        <v>1082</v>
      </c>
      <c r="BH365" s="9">
        <v>76.95</v>
      </c>
      <c r="BI365" s="16" t="s">
        <v>1082</v>
      </c>
      <c r="BJ365" s="9">
        <v>82.51</v>
      </c>
      <c r="BK365" s="16" t="s">
        <v>1082</v>
      </c>
      <c r="BL365" s="9">
        <v>1104</v>
      </c>
      <c r="BM365" s="9">
        <v>416</v>
      </c>
      <c r="BN365" s="9">
        <v>446</v>
      </c>
      <c r="BO365" s="9">
        <v>0.85</v>
      </c>
      <c r="BP365" s="9">
        <v>29.33</v>
      </c>
      <c r="BQ365" s="9">
        <v>11200</v>
      </c>
      <c r="BR365" s="20">
        <v>13690</v>
      </c>
      <c r="BS365" s="9">
        <v>21.3</v>
      </c>
      <c r="BT365" s="9">
        <v>32.78</v>
      </c>
      <c r="BU365" s="9">
        <v>18922</v>
      </c>
      <c r="BV365" s="9">
        <v>10962</v>
      </c>
      <c r="BW365" s="16"/>
      <c r="BX365" s="17"/>
      <c r="BY365" s="16"/>
      <c r="BZ365" s="16"/>
      <c r="CA365" s="9">
        <v>372</v>
      </c>
      <c r="CB365" s="9">
        <v>367</v>
      </c>
      <c r="CC365" s="9">
        <v>341</v>
      </c>
      <c r="CD365" s="9">
        <v>391</v>
      </c>
      <c r="CE365" s="16">
        <v>1169135</v>
      </c>
      <c r="CF365" s="16">
        <v>20.399999999999999</v>
      </c>
      <c r="CG365" s="16">
        <v>0.16</v>
      </c>
      <c r="CH365" s="25">
        <v>9.7799999999999994</v>
      </c>
      <c r="CI365" s="16">
        <v>-6.9454817027632598E-3</v>
      </c>
      <c r="CJ365" s="16">
        <v>-5.1691372101862398E-3</v>
      </c>
      <c r="CK365" s="9">
        <v>3956198</v>
      </c>
      <c r="CL365" s="9">
        <v>26.59</v>
      </c>
      <c r="CM365" s="9">
        <v>13.88</v>
      </c>
      <c r="CN365" s="9">
        <v>1.92</v>
      </c>
      <c r="CO365" s="9">
        <v>502.67</v>
      </c>
      <c r="CP365" s="16" t="s">
        <v>1467</v>
      </c>
      <c r="CQ365" s="9">
        <v>125603627</v>
      </c>
      <c r="CR365" s="9">
        <v>117054565</v>
      </c>
      <c r="CS365" s="9">
        <v>52251109020</v>
      </c>
      <c r="CT365" s="9">
        <v>52206336270</v>
      </c>
      <c r="CU365" s="9">
        <v>3909548</v>
      </c>
      <c r="CV365" s="9">
        <v>3906198</v>
      </c>
      <c r="CW365" s="9">
        <v>416</v>
      </c>
      <c r="CX365" s="9">
        <v>446</v>
      </c>
      <c r="CY365" s="9">
        <v>1.07303484490331</v>
      </c>
      <c r="CZ365" s="9">
        <v>311738625</v>
      </c>
      <c r="DA365" s="9">
        <v>623477250</v>
      </c>
      <c r="DB365" s="9">
        <v>46650</v>
      </c>
      <c r="DC365" s="9">
        <v>2</v>
      </c>
      <c r="DD365" s="9">
        <v>334125000</v>
      </c>
      <c r="DE365" s="9">
        <v>668250000</v>
      </c>
      <c r="DF365" s="9">
        <v>50000</v>
      </c>
      <c r="DG365" s="9">
        <v>2</v>
      </c>
      <c r="DH365" s="9">
        <v>1</v>
      </c>
      <c r="DI365" s="9">
        <v>0.93</v>
      </c>
      <c r="DJ365" s="9">
        <v>83.81</v>
      </c>
      <c r="DK365" s="9">
        <v>78.12</v>
      </c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7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</row>
    <row r="366" spans="1:136" ht="18.75" x14ac:dyDescent="0.2">
      <c r="A366" s="16" t="s">
        <v>302</v>
      </c>
      <c r="B366" s="16" t="s">
        <v>929</v>
      </c>
      <c r="C366" s="16" t="s">
        <v>97</v>
      </c>
      <c r="D366" s="16" t="s">
        <v>1224</v>
      </c>
      <c r="E366" s="16" t="s">
        <v>1219</v>
      </c>
      <c r="F366" s="25">
        <v>44382.520682870374</v>
      </c>
      <c r="G366" s="16" t="s">
        <v>1225</v>
      </c>
      <c r="H366" s="16" t="s">
        <v>1223</v>
      </c>
      <c r="I366" s="16" t="s">
        <v>906</v>
      </c>
      <c r="J366" s="16" t="s">
        <v>1082</v>
      </c>
      <c r="K366" s="16" t="s">
        <v>977</v>
      </c>
      <c r="L366" s="16" t="s">
        <v>1083</v>
      </c>
      <c r="M366" s="9">
        <v>15800</v>
      </c>
      <c r="N366" s="9">
        <v>-3.39</v>
      </c>
      <c r="O366" s="9">
        <v>15996</v>
      </c>
      <c r="P366" s="9">
        <v>-2.19</v>
      </c>
      <c r="Q366" s="9">
        <v>5.98</v>
      </c>
      <c r="R366" s="9">
        <v>15900</v>
      </c>
      <c r="S366" s="9">
        <v>15560</v>
      </c>
      <c r="T366" s="9">
        <v>16490</v>
      </c>
      <c r="U366" s="16" t="s">
        <v>3450</v>
      </c>
      <c r="V366" s="16" t="s">
        <v>3451</v>
      </c>
      <c r="W366" s="16" t="s">
        <v>3452</v>
      </c>
      <c r="X366" s="9">
        <v>0.77</v>
      </c>
      <c r="Y366" s="9">
        <v>1.33</v>
      </c>
      <c r="Z366" s="9">
        <v>10.6</v>
      </c>
      <c r="AA366" s="16" t="s">
        <v>1082</v>
      </c>
      <c r="AB366" s="9">
        <v>11</v>
      </c>
      <c r="AC366" s="16" t="s">
        <v>1082</v>
      </c>
      <c r="AD366" s="9">
        <v>0.96</v>
      </c>
      <c r="AE366" s="9">
        <v>-1.05</v>
      </c>
      <c r="AF366" s="9">
        <v>-1.1299999999999999</v>
      </c>
      <c r="AG366" s="9">
        <v>100</v>
      </c>
      <c r="AH366" s="9">
        <v>99.95</v>
      </c>
      <c r="AI366" s="9">
        <v>2.6</v>
      </c>
      <c r="AJ366" s="16" t="s">
        <v>1082</v>
      </c>
      <c r="AK366" s="9">
        <v>1.5</v>
      </c>
      <c r="AL366" s="16" t="s">
        <v>1082</v>
      </c>
      <c r="AM366" s="9">
        <v>-11.89</v>
      </c>
      <c r="AN366" s="9">
        <v>-19.87</v>
      </c>
      <c r="AO366" s="16" t="s">
        <v>896</v>
      </c>
      <c r="AP366" s="9">
        <v>1.68</v>
      </c>
      <c r="AQ366" s="16" t="s">
        <v>897</v>
      </c>
      <c r="AR366" s="9">
        <v>100</v>
      </c>
      <c r="AS366" s="9">
        <v>50</v>
      </c>
      <c r="AT366" s="17">
        <v>15560</v>
      </c>
      <c r="AU366" s="9">
        <v>23.78</v>
      </c>
      <c r="AV366" s="9">
        <v>26.25</v>
      </c>
      <c r="AW366" s="9">
        <v>45621</v>
      </c>
      <c r="AX366" s="9">
        <v>45621</v>
      </c>
      <c r="AY366" s="9">
        <v>15996</v>
      </c>
      <c r="AZ366" s="17">
        <v>43962</v>
      </c>
      <c r="BA366" s="9">
        <v>-64.900000000000006</v>
      </c>
      <c r="BB366" s="9">
        <v>141.59</v>
      </c>
      <c r="BC366" s="16" t="s">
        <v>1084</v>
      </c>
      <c r="BD366" s="9">
        <v>21.35</v>
      </c>
      <c r="BE366" s="16" t="s">
        <v>1084</v>
      </c>
      <c r="BF366" s="9">
        <v>222.54</v>
      </c>
      <c r="BG366" s="16" t="s">
        <v>1082</v>
      </c>
      <c r="BH366" s="9">
        <v>34.119999999999997</v>
      </c>
      <c r="BI366" s="16" t="s">
        <v>1082</v>
      </c>
      <c r="BJ366" s="9">
        <v>188.42</v>
      </c>
      <c r="BK366" s="16" t="s">
        <v>1082</v>
      </c>
      <c r="BL366" s="9">
        <v>1533</v>
      </c>
      <c r="BM366" s="9">
        <v>537</v>
      </c>
      <c r="BN366" s="9">
        <v>513</v>
      </c>
      <c r="BO366" s="9">
        <v>2.39</v>
      </c>
      <c r="BP366" s="9">
        <v>0</v>
      </c>
      <c r="BQ366" s="9">
        <v>15560</v>
      </c>
      <c r="BR366" s="20">
        <v>19560</v>
      </c>
      <c r="BS366" s="9">
        <v>0</v>
      </c>
      <c r="BT366" s="9">
        <v>23.79</v>
      </c>
      <c r="BU366" s="9">
        <v>19790</v>
      </c>
      <c r="BV366" s="9">
        <v>16265</v>
      </c>
      <c r="BW366" s="16"/>
      <c r="BX366" s="17"/>
      <c r="BY366" s="16"/>
      <c r="BZ366" s="16"/>
      <c r="CA366" s="9">
        <v>343</v>
      </c>
      <c r="CB366" s="9">
        <v>323</v>
      </c>
      <c r="CC366" s="9">
        <v>325</v>
      </c>
      <c r="CD366" s="9">
        <v>309</v>
      </c>
      <c r="CE366" s="16">
        <v>841515</v>
      </c>
      <c r="CF366" s="16">
        <v>26.78</v>
      </c>
      <c r="CG366" s="16">
        <v>0.08</v>
      </c>
      <c r="CH366" s="25">
        <v>6.86</v>
      </c>
      <c r="CI366" s="16">
        <v>-6.2893081761006301E-3</v>
      </c>
      <c r="CJ366" s="16">
        <v>-1.19848355142473E-2</v>
      </c>
      <c r="CK366" s="9">
        <v>3544003</v>
      </c>
      <c r="CL366" s="9">
        <v>20.67</v>
      </c>
      <c r="CM366" s="9">
        <v>14.6</v>
      </c>
      <c r="CN366" s="9">
        <v>1.42</v>
      </c>
      <c r="CO366" s="9">
        <v>774</v>
      </c>
      <c r="CP366" s="16" t="s">
        <v>1781</v>
      </c>
      <c r="CQ366" s="9">
        <v>105567731</v>
      </c>
      <c r="CR366" s="9">
        <v>110455311</v>
      </c>
      <c r="CS366" s="9">
        <v>56689871988</v>
      </c>
      <c r="CT366" s="9">
        <v>56663574564</v>
      </c>
      <c r="CU366" s="9">
        <v>3544003</v>
      </c>
      <c r="CV366" s="9">
        <v>3542359</v>
      </c>
      <c r="CW366" s="9">
        <v>537</v>
      </c>
      <c r="CX366" s="9">
        <v>513</v>
      </c>
      <c r="CY366" s="9">
        <v>0.955750611213254</v>
      </c>
      <c r="CZ366" s="9"/>
      <c r="DA366" s="9"/>
      <c r="DB366" s="9"/>
      <c r="DC366" s="9"/>
      <c r="DD366" s="9">
        <v>13148712</v>
      </c>
      <c r="DE366" s="9">
        <v>26297424</v>
      </c>
      <c r="DF366" s="9">
        <v>1644</v>
      </c>
      <c r="DG366" s="9">
        <v>2</v>
      </c>
      <c r="DH366" s="9">
        <v>1</v>
      </c>
      <c r="DI366" s="9"/>
      <c r="DJ366" s="9"/>
      <c r="DK366" s="9"/>
      <c r="DL366" s="16" t="s">
        <v>929</v>
      </c>
      <c r="DM366" s="16" t="s">
        <v>2451</v>
      </c>
      <c r="DN366" s="16" t="s">
        <v>2452</v>
      </c>
      <c r="DO366" s="16" t="s">
        <v>2453</v>
      </c>
      <c r="DP366" s="16" t="s">
        <v>2454</v>
      </c>
      <c r="DQ366" s="16" t="s">
        <v>2455</v>
      </c>
      <c r="DR366" s="16" t="s">
        <v>2456</v>
      </c>
      <c r="DS366" s="16" t="s">
        <v>2457</v>
      </c>
      <c r="DT366" s="16" t="s">
        <v>398</v>
      </c>
      <c r="DU366" s="16" t="s">
        <v>385</v>
      </c>
      <c r="DV366" s="17" t="s">
        <v>947</v>
      </c>
      <c r="DW366" s="16" t="s">
        <v>2458</v>
      </c>
      <c r="DX366" s="16" t="s">
        <v>2459</v>
      </c>
      <c r="DY366" s="16" t="s">
        <v>448</v>
      </c>
      <c r="DZ366" s="16" t="s">
        <v>766</v>
      </c>
      <c r="EA366" s="16" t="s">
        <v>1363</v>
      </c>
      <c r="EB366" s="16" t="s">
        <v>2460</v>
      </c>
      <c r="EC366" s="16" t="s">
        <v>2461</v>
      </c>
      <c r="ED366" s="16" t="s">
        <v>2462</v>
      </c>
      <c r="EE366" s="16" t="s">
        <v>2463</v>
      </c>
      <c r="EF366" s="16" t="s">
        <v>2464</v>
      </c>
    </row>
    <row r="367" spans="1:136" ht="18.75" x14ac:dyDescent="0.2">
      <c r="A367" s="16" t="s">
        <v>641</v>
      </c>
      <c r="B367" s="16" t="s">
        <v>900</v>
      </c>
      <c r="C367" s="16"/>
      <c r="D367" s="16"/>
      <c r="E367" s="16"/>
      <c r="F367" s="25"/>
      <c r="G367" s="16"/>
      <c r="H367" s="16"/>
      <c r="I367" s="16" t="s">
        <v>903</v>
      </c>
      <c r="J367" s="16" t="s">
        <v>1082</v>
      </c>
      <c r="K367" s="16" t="s">
        <v>826</v>
      </c>
      <c r="L367" s="16" t="s">
        <v>1083</v>
      </c>
      <c r="M367" s="9">
        <v>8430</v>
      </c>
      <c r="N367" s="9">
        <v>1.27</v>
      </c>
      <c r="O367" s="9">
        <v>8391</v>
      </c>
      <c r="P367" s="9">
        <v>0.8</v>
      </c>
      <c r="Q367" s="9">
        <v>2.61</v>
      </c>
      <c r="R367" s="9">
        <v>8233</v>
      </c>
      <c r="S367" s="9">
        <v>8233</v>
      </c>
      <c r="T367" s="9">
        <v>8448</v>
      </c>
      <c r="U367" s="16" t="s">
        <v>3453</v>
      </c>
      <c r="V367" s="16" t="s">
        <v>3454</v>
      </c>
      <c r="W367" s="16" t="s">
        <v>3455</v>
      </c>
      <c r="X367" s="9">
        <v>1</v>
      </c>
      <c r="Y367" s="9">
        <v>0.89</v>
      </c>
      <c r="Z367" s="9">
        <v>12.6</v>
      </c>
      <c r="AA367" s="16" t="s">
        <v>1082</v>
      </c>
      <c r="AB367" s="9">
        <v>7.8</v>
      </c>
      <c r="AC367" s="16" t="s">
        <v>1082</v>
      </c>
      <c r="AD367" s="9">
        <v>1.61</v>
      </c>
      <c r="AE367" s="9">
        <v>1.61</v>
      </c>
      <c r="AF367" s="9">
        <v>1.48</v>
      </c>
      <c r="AG367" s="9">
        <v>90.99</v>
      </c>
      <c r="AH367" s="9">
        <v>93.12</v>
      </c>
      <c r="AI367" s="9">
        <v>-31.5</v>
      </c>
      <c r="AJ367" s="16" t="s">
        <v>1082</v>
      </c>
      <c r="AK367" s="9">
        <v>-148.6</v>
      </c>
      <c r="AL367" s="16" t="s">
        <v>1082</v>
      </c>
      <c r="AM367" s="9">
        <v>-0.4</v>
      </c>
      <c r="AN367" s="9">
        <v>5.35</v>
      </c>
      <c r="AO367" s="16" t="s">
        <v>896</v>
      </c>
      <c r="AP367" s="9">
        <v>0.83</v>
      </c>
      <c r="AQ367" s="16" t="s">
        <v>897</v>
      </c>
      <c r="AR367" s="9">
        <v>7</v>
      </c>
      <c r="AS367" s="9">
        <v>86</v>
      </c>
      <c r="AT367" s="17">
        <v>7680</v>
      </c>
      <c r="AU367" s="9">
        <v>62.54</v>
      </c>
      <c r="AV367" s="9">
        <v>59.01</v>
      </c>
      <c r="AW367" s="9"/>
      <c r="AX367" s="9"/>
      <c r="AY367" s="9"/>
      <c r="AZ367" s="17"/>
      <c r="BA367" s="9"/>
      <c r="BB367" s="9">
        <v>177.02</v>
      </c>
      <c r="BC367" s="16" t="s">
        <v>1084</v>
      </c>
      <c r="BD367" s="9">
        <v>139.9</v>
      </c>
      <c r="BE367" s="16" t="s">
        <v>1084</v>
      </c>
      <c r="BF367" s="9">
        <v>148.78</v>
      </c>
      <c r="BG367" s="16" t="s">
        <v>1082</v>
      </c>
      <c r="BH367" s="9">
        <v>118.2</v>
      </c>
      <c r="BI367" s="16" t="s">
        <v>1082</v>
      </c>
      <c r="BJ367" s="9">
        <v>30.58</v>
      </c>
      <c r="BK367" s="16" t="s">
        <v>1082</v>
      </c>
      <c r="BL367" s="9">
        <v>504</v>
      </c>
      <c r="BM367" s="9">
        <v>103</v>
      </c>
      <c r="BN367" s="9">
        <v>170</v>
      </c>
      <c r="BO367" s="9">
        <v>0.76</v>
      </c>
      <c r="BP367" s="9">
        <v>84.13</v>
      </c>
      <c r="BQ367" s="9">
        <v>8145</v>
      </c>
      <c r="BR367" s="20">
        <v>8590</v>
      </c>
      <c r="BS367" s="9">
        <v>18.66</v>
      </c>
      <c r="BT367" s="9">
        <v>1.89</v>
      </c>
      <c r="BU367" s="9">
        <v>8680</v>
      </c>
      <c r="BV367" s="9">
        <v>7104</v>
      </c>
      <c r="BW367" s="16"/>
      <c r="BX367" s="17"/>
      <c r="BY367" s="16"/>
      <c r="BZ367" s="16"/>
      <c r="CA367" s="9"/>
      <c r="CB367" s="9"/>
      <c r="CC367" s="9"/>
      <c r="CD367" s="9"/>
      <c r="CE367" s="16"/>
      <c r="CF367" s="16"/>
      <c r="CG367" s="16"/>
      <c r="CH367" s="25"/>
      <c r="CI367" s="16"/>
      <c r="CJ367" s="16"/>
      <c r="CK367" s="9"/>
      <c r="CL367" s="9"/>
      <c r="CM367" s="9">
        <v>668.32</v>
      </c>
      <c r="CN367" s="9"/>
      <c r="CO367" s="9"/>
      <c r="CP367" s="16" t="s">
        <v>1690</v>
      </c>
      <c r="CQ367" s="9">
        <v>126328867</v>
      </c>
      <c r="CR367" s="9">
        <v>78337290</v>
      </c>
      <c r="CS367" s="9">
        <v>13011873354</v>
      </c>
      <c r="CT367" s="9">
        <v>13317339318</v>
      </c>
      <c r="CU367" s="9">
        <v>1550694</v>
      </c>
      <c r="CV367" s="9">
        <v>1587098</v>
      </c>
      <c r="CW367" s="9">
        <v>103</v>
      </c>
      <c r="CX367" s="9">
        <v>170</v>
      </c>
      <c r="CY367" s="9">
        <v>1.6126274855819001</v>
      </c>
      <c r="CZ367" s="9">
        <v>644617597</v>
      </c>
      <c r="DA367" s="9">
        <v>1289235195</v>
      </c>
      <c r="DB367" s="9">
        <v>153645</v>
      </c>
      <c r="DC367" s="9">
        <v>2</v>
      </c>
      <c r="DD367" s="9">
        <v>491884615</v>
      </c>
      <c r="DE367" s="9">
        <v>983769231</v>
      </c>
      <c r="DF367" s="9">
        <v>117241</v>
      </c>
      <c r="DG367" s="9">
        <v>2</v>
      </c>
      <c r="DH367" s="9">
        <v>0.98</v>
      </c>
      <c r="DI367" s="9">
        <v>1.31</v>
      </c>
      <c r="DJ367" s="9">
        <v>10.09</v>
      </c>
      <c r="DK367" s="9">
        <v>13.54</v>
      </c>
      <c r="DL367" s="16" t="s">
        <v>900</v>
      </c>
      <c r="DM367" s="16" t="s">
        <v>2351</v>
      </c>
      <c r="DN367" s="16" t="s">
        <v>2352</v>
      </c>
      <c r="DO367" s="16" t="s">
        <v>2353</v>
      </c>
      <c r="DP367" s="16" t="s">
        <v>2354</v>
      </c>
      <c r="DQ367" s="16" t="s">
        <v>1723</v>
      </c>
      <c r="DR367" s="16" t="s">
        <v>1395</v>
      </c>
      <c r="DS367" s="16" t="s">
        <v>2355</v>
      </c>
      <c r="DT367" s="16" t="s">
        <v>430</v>
      </c>
      <c r="DU367" s="16" t="s">
        <v>412</v>
      </c>
      <c r="DV367" s="17" t="s">
        <v>420</v>
      </c>
      <c r="DW367" s="16" t="s">
        <v>2356</v>
      </c>
      <c r="DX367" s="16" t="s">
        <v>2357</v>
      </c>
      <c r="DY367" s="16" t="s">
        <v>427</v>
      </c>
      <c r="DZ367" s="16" t="s">
        <v>1448</v>
      </c>
      <c r="EA367" s="16" t="s">
        <v>404</v>
      </c>
      <c r="EB367" s="16" t="s">
        <v>2358</v>
      </c>
      <c r="EC367" s="16" t="s">
        <v>2359</v>
      </c>
      <c r="ED367" s="16" t="s">
        <v>2360</v>
      </c>
      <c r="EE367" s="16" t="s">
        <v>2361</v>
      </c>
      <c r="EF367" s="16" t="s">
        <v>2362</v>
      </c>
    </row>
    <row r="368" spans="1:136" ht="18.75" x14ac:dyDescent="0.2">
      <c r="A368" s="16" t="s">
        <v>606</v>
      </c>
      <c r="B368" s="16" t="s">
        <v>783</v>
      </c>
      <c r="C368" s="16" t="s">
        <v>97</v>
      </c>
      <c r="D368" s="16" t="s">
        <v>1228</v>
      </c>
      <c r="E368" s="16" t="s">
        <v>1219</v>
      </c>
      <c r="F368" s="25">
        <v>44382.520816770833</v>
      </c>
      <c r="G368" s="16" t="s">
        <v>1221</v>
      </c>
      <c r="H368" s="16" t="s">
        <v>1223</v>
      </c>
      <c r="I368" s="16" t="s">
        <v>811</v>
      </c>
      <c r="J368" s="16" t="s">
        <v>1082</v>
      </c>
      <c r="K368" s="16" t="s">
        <v>940</v>
      </c>
      <c r="L368" s="16" t="s">
        <v>1083</v>
      </c>
      <c r="M368" s="9">
        <v>20446</v>
      </c>
      <c r="N368" s="9">
        <v>1.84</v>
      </c>
      <c r="O368" s="9">
        <v>20203</v>
      </c>
      <c r="P368" s="9">
        <v>0.63</v>
      </c>
      <c r="Q368" s="9">
        <v>5.0999999999999996</v>
      </c>
      <c r="R368" s="9">
        <v>20100</v>
      </c>
      <c r="S368" s="9">
        <v>19781</v>
      </c>
      <c r="T368" s="9">
        <v>20790</v>
      </c>
      <c r="U368" s="16" t="s">
        <v>3456</v>
      </c>
      <c r="V368" s="16" t="s">
        <v>3457</v>
      </c>
      <c r="W368" s="16" t="s">
        <v>3458</v>
      </c>
      <c r="X368" s="9">
        <v>1.5</v>
      </c>
      <c r="Y368" s="9">
        <v>0.93</v>
      </c>
      <c r="Z368" s="9">
        <v>12.4</v>
      </c>
      <c r="AA368" s="16" t="s">
        <v>1082</v>
      </c>
      <c r="AB368" s="9">
        <v>12.4</v>
      </c>
      <c r="AC368" s="16" t="s">
        <v>1082</v>
      </c>
      <c r="AD368" s="9">
        <v>1</v>
      </c>
      <c r="AE368" s="9">
        <v>1</v>
      </c>
      <c r="AF368" s="9">
        <v>1.27</v>
      </c>
      <c r="AG368" s="9">
        <v>81</v>
      </c>
      <c r="AH368" s="9">
        <v>95.26</v>
      </c>
      <c r="AI368" s="9">
        <v>-600.70000000000005</v>
      </c>
      <c r="AJ368" s="16" t="s">
        <v>1082</v>
      </c>
      <c r="AK368" s="9">
        <v>-10.6</v>
      </c>
      <c r="AL368" s="16" t="s">
        <v>1082</v>
      </c>
      <c r="AM368" s="9">
        <v>5.13</v>
      </c>
      <c r="AN368" s="9">
        <v>13.21</v>
      </c>
      <c r="AO368" s="16" t="s">
        <v>896</v>
      </c>
      <c r="AP368" s="9">
        <v>0.97</v>
      </c>
      <c r="AQ368" s="16" t="s">
        <v>897</v>
      </c>
      <c r="AR368" s="9">
        <v>7</v>
      </c>
      <c r="AS368" s="9">
        <v>100</v>
      </c>
      <c r="AT368" s="17">
        <v>16501</v>
      </c>
      <c r="AU368" s="9">
        <v>57.48</v>
      </c>
      <c r="AV368" s="9">
        <v>55.35</v>
      </c>
      <c r="AW368" s="9">
        <v>44315</v>
      </c>
      <c r="AX368" s="9">
        <v>44315</v>
      </c>
      <c r="AY368" s="9">
        <v>20203</v>
      </c>
      <c r="AZ368" s="17">
        <v>44020</v>
      </c>
      <c r="BA368" s="9">
        <v>-54.4</v>
      </c>
      <c r="BB368" s="9">
        <v>1.18</v>
      </c>
      <c r="BC368" s="16" t="s">
        <v>1082</v>
      </c>
      <c r="BD368" s="9">
        <v>58.84</v>
      </c>
      <c r="BE368" s="16" t="s">
        <v>1084</v>
      </c>
      <c r="BF368" s="9">
        <v>2.4</v>
      </c>
      <c r="BG368" s="16" t="s">
        <v>1083</v>
      </c>
      <c r="BH368" s="9">
        <v>121.14</v>
      </c>
      <c r="BI368" s="16" t="s">
        <v>1082</v>
      </c>
      <c r="BJ368" s="9">
        <v>2.2799999999999998</v>
      </c>
      <c r="BK368" s="16" t="s">
        <v>1083</v>
      </c>
      <c r="BL368" s="9">
        <v>760</v>
      </c>
      <c r="BM368" s="9">
        <v>278</v>
      </c>
      <c r="BN368" s="9">
        <v>327</v>
      </c>
      <c r="BO368" s="9">
        <v>1.37</v>
      </c>
      <c r="BP368" s="9">
        <v>55.47</v>
      </c>
      <c r="BQ368" s="9">
        <v>18540</v>
      </c>
      <c r="BR368" s="20">
        <v>20790</v>
      </c>
      <c r="BS368" s="9">
        <v>23.9</v>
      </c>
      <c r="BT368" s="9">
        <v>3.45</v>
      </c>
      <c r="BU368" s="9">
        <v>23612</v>
      </c>
      <c r="BV368" s="9">
        <v>16501</v>
      </c>
      <c r="BW368" s="16"/>
      <c r="BX368" s="17"/>
      <c r="BY368" s="16"/>
      <c r="BZ368" s="16"/>
      <c r="CA368" s="9">
        <v>305</v>
      </c>
      <c r="CB368" s="9">
        <v>240</v>
      </c>
      <c r="CC368" s="9">
        <v>191</v>
      </c>
      <c r="CD368" s="9">
        <v>174</v>
      </c>
      <c r="CE368" s="16">
        <v>754869</v>
      </c>
      <c r="CF368" s="16">
        <v>80.66</v>
      </c>
      <c r="CG368" s="16">
        <v>0.3</v>
      </c>
      <c r="CH368" s="25">
        <v>1.1499999999999999</v>
      </c>
      <c r="CI368" s="16">
        <v>1.7213930348258698E-2</v>
      </c>
      <c r="CJ368" s="16">
        <v>1.21034019026747E-2</v>
      </c>
      <c r="CK368" s="9">
        <v>2105663</v>
      </c>
      <c r="CL368" s="9">
        <v>16.88</v>
      </c>
      <c r="CM368" s="9">
        <v>16.77</v>
      </c>
      <c r="CN368" s="9">
        <v>1.01</v>
      </c>
      <c r="CO368" s="9">
        <v>1197</v>
      </c>
      <c r="CP368" s="16" t="s">
        <v>1380</v>
      </c>
      <c r="CQ368" s="9">
        <v>123948166</v>
      </c>
      <c r="CR368" s="9">
        <v>123930144</v>
      </c>
      <c r="CS368" s="9">
        <v>34457590304</v>
      </c>
      <c r="CT368" s="9">
        <v>40525157294</v>
      </c>
      <c r="CU368" s="9">
        <v>1705568</v>
      </c>
      <c r="CV368" s="9">
        <v>2005898</v>
      </c>
      <c r="CW368" s="9">
        <v>278</v>
      </c>
      <c r="CX368" s="9">
        <v>327</v>
      </c>
      <c r="CY368" s="9">
        <v>1.00014542063309</v>
      </c>
      <c r="CZ368" s="9">
        <v>4041559642</v>
      </c>
      <c r="DA368" s="9">
        <v>8083119285</v>
      </c>
      <c r="DB368" s="9">
        <v>400095</v>
      </c>
      <c r="DC368" s="9">
        <v>2</v>
      </c>
      <c r="DD368" s="9">
        <v>1007776147</v>
      </c>
      <c r="DE368" s="9">
        <v>2015552295</v>
      </c>
      <c r="DF368" s="9">
        <v>99765</v>
      </c>
      <c r="DG368" s="9">
        <v>2</v>
      </c>
      <c r="DH368" s="9">
        <v>0.85</v>
      </c>
      <c r="DI368" s="9">
        <v>4.01</v>
      </c>
      <c r="DJ368" s="9">
        <v>4.26</v>
      </c>
      <c r="DK368" s="9">
        <v>20.11</v>
      </c>
      <c r="DL368" s="16" t="s">
        <v>783</v>
      </c>
      <c r="DM368" s="16" t="s">
        <v>1516</v>
      </c>
      <c r="DN368" s="16" t="s">
        <v>3143</v>
      </c>
      <c r="DO368" s="16" t="s">
        <v>3144</v>
      </c>
      <c r="DP368" s="16" t="s">
        <v>2909</v>
      </c>
      <c r="DQ368" s="16" t="s">
        <v>3145</v>
      </c>
      <c r="DR368" s="16" t="s">
        <v>3146</v>
      </c>
      <c r="DS368" s="16" t="s">
        <v>3147</v>
      </c>
      <c r="DT368" s="16" t="s">
        <v>857</v>
      </c>
      <c r="DU368" s="16" t="s">
        <v>402</v>
      </c>
      <c r="DV368" s="17" t="s">
        <v>413</v>
      </c>
      <c r="DW368" s="16" t="s">
        <v>2517</v>
      </c>
      <c r="DX368" s="16" t="s">
        <v>2411</v>
      </c>
      <c r="DY368" s="16" t="s">
        <v>423</v>
      </c>
      <c r="DZ368" s="16" t="s">
        <v>1448</v>
      </c>
      <c r="EA368" s="16" t="s">
        <v>768</v>
      </c>
      <c r="EB368" s="16" t="s">
        <v>3148</v>
      </c>
      <c r="EC368" s="16" t="s">
        <v>2507</v>
      </c>
      <c r="ED368" s="16" t="s">
        <v>2596</v>
      </c>
      <c r="EE368" s="16" t="s">
        <v>1624</v>
      </c>
      <c r="EF368" s="16" t="s">
        <v>3149</v>
      </c>
    </row>
    <row r="369" spans="1:136" ht="18.75" x14ac:dyDescent="0.2">
      <c r="A369" s="16" t="s">
        <v>262</v>
      </c>
      <c r="B369" s="16" t="s">
        <v>924</v>
      </c>
      <c r="C369" s="16" t="s">
        <v>1218</v>
      </c>
      <c r="D369" s="16" t="s">
        <v>1220</v>
      </c>
      <c r="E369" s="16" t="s">
        <v>1219</v>
      </c>
      <c r="F369" s="25">
        <v>44382.520347094905</v>
      </c>
      <c r="G369" s="16" t="s">
        <v>1221</v>
      </c>
      <c r="H369" s="16" t="s">
        <v>1222</v>
      </c>
      <c r="I369" s="16" t="s">
        <v>2182</v>
      </c>
      <c r="J369" s="16" t="s">
        <v>1084</v>
      </c>
      <c r="K369" s="16" t="s">
        <v>947</v>
      </c>
      <c r="L369" s="16" t="s">
        <v>1083</v>
      </c>
      <c r="M369" s="9">
        <v>113640</v>
      </c>
      <c r="N369" s="9">
        <v>0.31</v>
      </c>
      <c r="O369" s="9">
        <v>113150</v>
      </c>
      <c r="P369" s="9">
        <v>-0.12</v>
      </c>
      <c r="Q369" s="9">
        <v>5.84</v>
      </c>
      <c r="R369" s="9">
        <v>108180</v>
      </c>
      <c r="S369" s="9">
        <v>108180</v>
      </c>
      <c r="T369" s="9">
        <v>114500</v>
      </c>
      <c r="U369" s="16" t="s">
        <v>3459</v>
      </c>
      <c r="V369" s="16" t="s">
        <v>3460</v>
      </c>
      <c r="W369" s="16" t="s">
        <v>3461</v>
      </c>
      <c r="X369" s="9">
        <v>0.42</v>
      </c>
      <c r="Y369" s="9">
        <v>0.39</v>
      </c>
      <c r="Z369" s="9">
        <v>10.4</v>
      </c>
      <c r="AA369" s="16" t="s">
        <v>1082</v>
      </c>
      <c r="AB369" s="9">
        <v>11.6</v>
      </c>
      <c r="AC369" s="16" t="s">
        <v>1082</v>
      </c>
      <c r="AD369" s="9">
        <v>0.89</v>
      </c>
      <c r="AE369" s="9">
        <v>-1.1200000000000001</v>
      </c>
      <c r="AF369" s="9">
        <v>-1.48</v>
      </c>
      <c r="AG369" s="9">
        <v>60.49</v>
      </c>
      <c r="AH369" s="9">
        <v>100</v>
      </c>
      <c r="AI369" s="9">
        <v>-456.5</v>
      </c>
      <c r="AJ369" s="16" t="s">
        <v>1082</v>
      </c>
      <c r="AK369" s="9">
        <v>-488.7</v>
      </c>
      <c r="AL369" s="16" t="s">
        <v>1082</v>
      </c>
      <c r="AM369" s="9">
        <v>2.23</v>
      </c>
      <c r="AN369" s="9">
        <v>-6.43</v>
      </c>
      <c r="AO369" s="16" t="s">
        <v>896</v>
      </c>
      <c r="AP369" s="9">
        <v>0.37</v>
      </c>
      <c r="AQ369" s="16" t="s">
        <v>910</v>
      </c>
      <c r="AR369" s="9">
        <v>79</v>
      </c>
      <c r="AS369" s="9">
        <v>0</v>
      </c>
      <c r="AT369" s="17">
        <v>106000</v>
      </c>
      <c r="AU369" s="9">
        <v>44.2</v>
      </c>
      <c r="AV369" s="9">
        <v>41.94</v>
      </c>
      <c r="AW369" s="9">
        <v>190400</v>
      </c>
      <c r="AX369" s="9">
        <v>190400</v>
      </c>
      <c r="AY369" s="9">
        <v>113150</v>
      </c>
      <c r="AZ369" s="17">
        <v>44247</v>
      </c>
      <c r="BA369" s="9">
        <v>-40.6</v>
      </c>
      <c r="BB369" s="9">
        <v>14.33</v>
      </c>
      <c r="BC369" s="16" t="s">
        <v>1084</v>
      </c>
      <c r="BD369" s="9">
        <v>12.11</v>
      </c>
      <c r="BE369" s="16" t="s">
        <v>1084</v>
      </c>
      <c r="BF369" s="9">
        <v>160.47</v>
      </c>
      <c r="BG369" s="16" t="s">
        <v>1082</v>
      </c>
      <c r="BH369" s="9">
        <v>137.68</v>
      </c>
      <c r="BI369" s="16" t="s">
        <v>1082</v>
      </c>
      <c r="BJ369" s="9">
        <v>22.79</v>
      </c>
      <c r="BK369" s="16" t="s">
        <v>1082</v>
      </c>
      <c r="BL369" s="9">
        <v>193</v>
      </c>
      <c r="BM369" s="9">
        <v>67</v>
      </c>
      <c r="BN369" s="9">
        <v>99</v>
      </c>
      <c r="BO369" s="9">
        <v>0.4</v>
      </c>
      <c r="BP369" s="9">
        <v>14.75</v>
      </c>
      <c r="BQ369" s="9">
        <v>106000</v>
      </c>
      <c r="BR369" s="20">
        <v>121900</v>
      </c>
      <c r="BS369" s="9">
        <v>10.86</v>
      </c>
      <c r="BT369" s="9">
        <v>16.149999999999999</v>
      </c>
      <c r="BU369" s="9">
        <v>177990</v>
      </c>
      <c r="BV369" s="9">
        <v>102500</v>
      </c>
      <c r="BW369" s="16" t="s">
        <v>1098</v>
      </c>
      <c r="BX369" s="17">
        <v>44492</v>
      </c>
      <c r="BY369" s="16" t="s">
        <v>375</v>
      </c>
      <c r="BZ369" s="16" t="s">
        <v>1099</v>
      </c>
      <c r="CA369" s="9">
        <v>220</v>
      </c>
      <c r="CB369" s="9">
        <v>293</v>
      </c>
      <c r="CC369" s="9">
        <v>338</v>
      </c>
      <c r="CD369" s="9">
        <v>320</v>
      </c>
      <c r="CE369" s="16">
        <v>139847</v>
      </c>
      <c r="CF369" s="16">
        <v>14.66</v>
      </c>
      <c r="CG369" s="16">
        <v>0.37</v>
      </c>
      <c r="CH369" s="25">
        <v>20.99</v>
      </c>
      <c r="CI369" s="16">
        <v>5.0471436494731001E-2</v>
      </c>
      <c r="CJ369" s="16">
        <v>4.3251831582663998E-3</v>
      </c>
      <c r="CK369" s="9">
        <v>101971</v>
      </c>
      <c r="CL369" s="9">
        <v>35.25</v>
      </c>
      <c r="CM369" s="9">
        <v>11.59</v>
      </c>
      <c r="CN369" s="9">
        <v>3.04</v>
      </c>
      <c r="CO369" s="9">
        <v>3210</v>
      </c>
      <c r="CP369" s="16" t="s">
        <v>1766</v>
      </c>
      <c r="CQ369" s="9">
        <v>104172307</v>
      </c>
      <c r="CR369" s="9">
        <v>116545642</v>
      </c>
      <c r="CS369" s="9">
        <v>6979544600</v>
      </c>
      <c r="CT369" s="9">
        <v>11538018650</v>
      </c>
      <c r="CU369" s="9">
        <v>61684</v>
      </c>
      <c r="CV369" s="9">
        <v>101971</v>
      </c>
      <c r="CW369" s="9">
        <v>67</v>
      </c>
      <c r="CX369" s="9">
        <v>99</v>
      </c>
      <c r="CY369" s="9">
        <v>0.89383270976361395</v>
      </c>
      <c r="CZ369" s="9">
        <v>911694810</v>
      </c>
      <c r="DA369" s="9">
        <v>4558474050</v>
      </c>
      <c r="DB369" s="9">
        <v>40287</v>
      </c>
      <c r="DC369" s="9">
        <v>5</v>
      </c>
      <c r="DD369" s="9"/>
      <c r="DE369" s="9"/>
      <c r="DF369" s="9"/>
      <c r="DG369" s="9"/>
      <c r="DH369" s="9">
        <v>0.6</v>
      </c>
      <c r="DI369" s="9"/>
      <c r="DJ369" s="9"/>
      <c r="DK369" s="9"/>
      <c r="DL369" s="16" t="s">
        <v>924</v>
      </c>
      <c r="DM369" s="16" t="s">
        <v>2660</v>
      </c>
      <c r="DN369" s="16" t="s">
        <v>2661</v>
      </c>
      <c r="DO369" s="16" t="s">
        <v>2662</v>
      </c>
      <c r="DP369" s="16" t="s">
        <v>2663</v>
      </c>
      <c r="DQ369" s="16" t="s">
        <v>2664</v>
      </c>
      <c r="DR369" s="16" t="s">
        <v>2665</v>
      </c>
      <c r="DS369" s="16" t="s">
        <v>2666</v>
      </c>
      <c r="DT369" s="16" t="s">
        <v>437</v>
      </c>
      <c r="DU369" s="16" t="s">
        <v>423</v>
      </c>
      <c r="DV369" s="17" t="s">
        <v>397</v>
      </c>
      <c r="DW369" s="16" t="s">
        <v>2667</v>
      </c>
      <c r="DX369" s="16" t="s">
        <v>2668</v>
      </c>
      <c r="DY369" s="16" t="s">
        <v>426</v>
      </c>
      <c r="DZ369" s="16" t="s">
        <v>396</v>
      </c>
      <c r="EA369" s="16" t="s">
        <v>400</v>
      </c>
      <c r="EB369" s="16" t="s">
        <v>2669</v>
      </c>
      <c r="EC369" s="16" t="s">
        <v>2670</v>
      </c>
      <c r="ED369" s="16" t="s">
        <v>1723</v>
      </c>
      <c r="EE369" s="16" t="s">
        <v>2671</v>
      </c>
      <c r="EF369" s="16" t="s">
        <v>2672</v>
      </c>
    </row>
    <row r="370" spans="1:136" ht="18.75" x14ac:dyDescent="0.2">
      <c r="A370" s="16" t="s">
        <v>127</v>
      </c>
      <c r="B370" s="16" t="s">
        <v>924</v>
      </c>
      <c r="C370" s="16" t="s">
        <v>97</v>
      </c>
      <c r="D370" s="16" t="s">
        <v>1224</v>
      </c>
      <c r="E370" s="16" t="s">
        <v>1219</v>
      </c>
      <c r="F370" s="25">
        <v>44382.519858240739</v>
      </c>
      <c r="G370" s="16" t="s">
        <v>1229</v>
      </c>
      <c r="H370" s="16" t="s">
        <v>1223</v>
      </c>
      <c r="I370" s="16" t="s">
        <v>930</v>
      </c>
      <c r="J370" s="16" t="s">
        <v>1082</v>
      </c>
      <c r="K370" s="16" t="s">
        <v>1061</v>
      </c>
      <c r="L370" s="16" t="s">
        <v>1083</v>
      </c>
      <c r="M370" s="9">
        <v>19744</v>
      </c>
      <c r="N370" s="9">
        <v>5</v>
      </c>
      <c r="O370" s="9">
        <v>19573</v>
      </c>
      <c r="P370" s="9">
        <v>4.09</v>
      </c>
      <c r="Q370" s="9">
        <v>6.72</v>
      </c>
      <c r="R370" s="9">
        <v>18500</v>
      </c>
      <c r="S370" s="9">
        <v>18500</v>
      </c>
      <c r="T370" s="9">
        <v>19744</v>
      </c>
      <c r="U370" s="16" t="s">
        <v>3462</v>
      </c>
      <c r="V370" s="16" t="s">
        <v>3463</v>
      </c>
      <c r="W370" s="16" t="s">
        <v>3464</v>
      </c>
      <c r="X370" s="9">
        <v>1.2</v>
      </c>
      <c r="Y370" s="9">
        <v>1.1299999999999999</v>
      </c>
      <c r="Z370" s="9">
        <v>13.2</v>
      </c>
      <c r="AA370" s="16" t="s">
        <v>1082</v>
      </c>
      <c r="AB370" s="9">
        <v>10.6</v>
      </c>
      <c r="AC370" s="16" t="s">
        <v>1082</v>
      </c>
      <c r="AD370" s="9">
        <v>1.25</v>
      </c>
      <c r="AE370" s="9">
        <v>1.25</v>
      </c>
      <c r="AF370" s="9">
        <v>1.04</v>
      </c>
      <c r="AG370" s="9">
        <v>99.21</v>
      </c>
      <c r="AH370" s="9">
        <v>93.17</v>
      </c>
      <c r="AI370" s="9">
        <v>337.6</v>
      </c>
      <c r="AJ370" s="16" t="s">
        <v>1082</v>
      </c>
      <c r="AK370" s="9">
        <v>12</v>
      </c>
      <c r="AL370" s="16" t="s">
        <v>1082</v>
      </c>
      <c r="AM370" s="9">
        <v>-2.0299999999999998</v>
      </c>
      <c r="AN370" s="9">
        <v>-5.05</v>
      </c>
      <c r="AO370" s="16" t="s">
        <v>896</v>
      </c>
      <c r="AP370" s="9">
        <v>1.35</v>
      </c>
      <c r="AQ370" s="16" t="s">
        <v>897</v>
      </c>
      <c r="AR370" s="9">
        <v>57</v>
      </c>
      <c r="AS370" s="9">
        <v>0</v>
      </c>
      <c r="AT370" s="17">
        <v>17910</v>
      </c>
      <c r="AU370" s="9">
        <v>32.72</v>
      </c>
      <c r="AV370" s="9">
        <v>22.16</v>
      </c>
      <c r="AW370" s="9">
        <v>83991</v>
      </c>
      <c r="AX370" s="9">
        <v>83991</v>
      </c>
      <c r="AY370" s="9">
        <v>19573</v>
      </c>
      <c r="AZ370" s="17">
        <v>44058</v>
      </c>
      <c r="BA370" s="9">
        <v>-76.7</v>
      </c>
      <c r="BB370" s="9">
        <v>177.71</v>
      </c>
      <c r="BC370" s="16" t="s">
        <v>1084</v>
      </c>
      <c r="BD370" s="9">
        <v>3.03</v>
      </c>
      <c r="BE370" s="16" t="s">
        <v>1084</v>
      </c>
      <c r="BF370" s="9">
        <v>350.82</v>
      </c>
      <c r="BG370" s="16" t="s">
        <v>1082</v>
      </c>
      <c r="BH370" s="9">
        <v>6.35</v>
      </c>
      <c r="BI370" s="16" t="s">
        <v>1082</v>
      </c>
      <c r="BJ370" s="9">
        <v>344.47</v>
      </c>
      <c r="BK370" s="16" t="s">
        <v>1082</v>
      </c>
      <c r="BL370" s="9">
        <v>1145</v>
      </c>
      <c r="BM370" s="9">
        <v>417</v>
      </c>
      <c r="BN370" s="9">
        <v>489</v>
      </c>
      <c r="BO370" s="9">
        <v>1.89</v>
      </c>
      <c r="BP370" s="9">
        <v>16.59</v>
      </c>
      <c r="BQ370" s="9">
        <v>17910</v>
      </c>
      <c r="BR370" s="20">
        <v>20920</v>
      </c>
      <c r="BS370" s="9">
        <v>10.24</v>
      </c>
      <c r="BT370" s="9">
        <v>41.37</v>
      </c>
      <c r="BU370" s="9">
        <v>28962</v>
      </c>
      <c r="BV370" s="9">
        <v>17910</v>
      </c>
      <c r="BW370" s="16" t="s">
        <v>1102</v>
      </c>
      <c r="BX370" s="17">
        <v>44370</v>
      </c>
      <c r="BY370" s="16" t="s">
        <v>376</v>
      </c>
      <c r="BZ370" s="16" t="s">
        <v>1100</v>
      </c>
      <c r="CA370" s="9">
        <v>289</v>
      </c>
      <c r="CB370" s="9">
        <v>185</v>
      </c>
      <c r="CC370" s="9">
        <v>80</v>
      </c>
      <c r="CD370" s="9">
        <v>94</v>
      </c>
      <c r="CE370" s="16">
        <v>778413</v>
      </c>
      <c r="CF370" s="16">
        <v>100</v>
      </c>
      <c r="CG370" s="16">
        <v>0.14000000000000001</v>
      </c>
      <c r="CH370" s="25">
        <v>14.23</v>
      </c>
      <c r="CI370" s="16">
        <v>6.7243243243243198E-2</v>
      </c>
      <c r="CJ370" s="16">
        <v>9.0938098276962392E-3</v>
      </c>
      <c r="CK370" s="9">
        <v>2841442</v>
      </c>
      <c r="CL370" s="9">
        <v>32.840000000000003</v>
      </c>
      <c r="CM370" s="9">
        <v>31.07</v>
      </c>
      <c r="CN370" s="9">
        <v>1.06</v>
      </c>
      <c r="CO370" s="9">
        <v>596</v>
      </c>
      <c r="CP370" s="16" t="s">
        <v>1808</v>
      </c>
      <c r="CQ370" s="9">
        <v>132314512</v>
      </c>
      <c r="CR370" s="9">
        <v>105966300</v>
      </c>
      <c r="CS370" s="9">
        <v>55175151766</v>
      </c>
      <c r="CT370" s="9">
        <v>51817521054</v>
      </c>
      <c r="CU370" s="9">
        <v>2818942</v>
      </c>
      <c r="CV370" s="9">
        <v>2647398</v>
      </c>
      <c r="CW370" s="9">
        <v>417</v>
      </c>
      <c r="CX370" s="9">
        <v>489</v>
      </c>
      <c r="CY370" s="9">
        <v>1.24864708874425</v>
      </c>
      <c r="CZ370" s="9">
        <v>220196250</v>
      </c>
      <c r="DA370" s="9">
        <v>440392500</v>
      </c>
      <c r="DB370" s="9">
        <v>22500</v>
      </c>
      <c r="DC370" s="9">
        <v>2</v>
      </c>
      <c r="DD370" s="9">
        <v>1899011606</v>
      </c>
      <c r="DE370" s="9">
        <v>3798023212</v>
      </c>
      <c r="DF370" s="9">
        <v>194044</v>
      </c>
      <c r="DG370" s="9">
        <v>2</v>
      </c>
      <c r="DH370" s="9">
        <v>1.06</v>
      </c>
      <c r="DI370" s="9">
        <v>0.12</v>
      </c>
      <c r="DJ370" s="9">
        <v>125.29</v>
      </c>
      <c r="DK370" s="9">
        <v>13.64</v>
      </c>
      <c r="DL370" s="16" t="s">
        <v>924</v>
      </c>
      <c r="DM370" s="16" t="s">
        <v>2660</v>
      </c>
      <c r="DN370" s="16" t="s">
        <v>2661</v>
      </c>
      <c r="DO370" s="16" t="s">
        <v>2662</v>
      </c>
      <c r="DP370" s="16" t="s">
        <v>2663</v>
      </c>
      <c r="DQ370" s="16" t="s">
        <v>2664</v>
      </c>
      <c r="DR370" s="16" t="s">
        <v>2665</v>
      </c>
      <c r="DS370" s="16" t="s">
        <v>2666</v>
      </c>
      <c r="DT370" s="16" t="s">
        <v>437</v>
      </c>
      <c r="DU370" s="16" t="s">
        <v>423</v>
      </c>
      <c r="DV370" s="17" t="s">
        <v>397</v>
      </c>
      <c r="DW370" s="16" t="s">
        <v>2667</v>
      </c>
      <c r="DX370" s="16" t="s">
        <v>2668</v>
      </c>
      <c r="DY370" s="16" t="s">
        <v>426</v>
      </c>
      <c r="DZ370" s="16" t="s">
        <v>396</v>
      </c>
      <c r="EA370" s="16" t="s">
        <v>400</v>
      </c>
      <c r="EB370" s="16" t="s">
        <v>2669</v>
      </c>
      <c r="EC370" s="16" t="s">
        <v>2670</v>
      </c>
      <c r="ED370" s="16" t="s">
        <v>1723</v>
      </c>
      <c r="EE370" s="16" t="s">
        <v>2671</v>
      </c>
      <c r="EF370" s="16" t="s">
        <v>2672</v>
      </c>
    </row>
    <row r="371" spans="1:136" ht="18.75" x14ac:dyDescent="0.2">
      <c r="A371" s="16" t="s">
        <v>481</v>
      </c>
      <c r="B371" s="16" t="s">
        <v>820</v>
      </c>
      <c r="C371" s="16" t="s">
        <v>97</v>
      </c>
      <c r="D371" s="16" t="s">
        <v>1227</v>
      </c>
      <c r="E371" s="16" t="s">
        <v>1219</v>
      </c>
      <c r="F371" s="25">
        <v>44382.519337199075</v>
      </c>
      <c r="G371" s="16" t="s">
        <v>1229</v>
      </c>
      <c r="H371" s="16" t="s">
        <v>1226</v>
      </c>
      <c r="I371" s="16" t="s">
        <v>2101</v>
      </c>
      <c r="J371" s="16" t="s">
        <v>1082</v>
      </c>
      <c r="K371" s="16" t="s">
        <v>2052</v>
      </c>
      <c r="L371" s="16" t="s">
        <v>1083</v>
      </c>
      <c r="M371" s="9">
        <v>3805</v>
      </c>
      <c r="N371" s="9">
        <v>2.98</v>
      </c>
      <c r="O371" s="9">
        <v>3803</v>
      </c>
      <c r="P371" s="9">
        <v>2.92</v>
      </c>
      <c r="Q371" s="9">
        <v>2.0099999999999998</v>
      </c>
      <c r="R371" s="9">
        <v>3805</v>
      </c>
      <c r="S371" s="9">
        <v>3730</v>
      </c>
      <c r="T371" s="9">
        <v>3805</v>
      </c>
      <c r="U371" s="16" t="s">
        <v>3465</v>
      </c>
      <c r="V371" s="16" t="s">
        <v>3466</v>
      </c>
      <c r="W371" s="16" t="s">
        <v>3467</v>
      </c>
      <c r="X371" s="9">
        <v>1.1599999999999999</v>
      </c>
      <c r="Y371" s="9">
        <v>2.37</v>
      </c>
      <c r="Z371" s="9">
        <v>21.9</v>
      </c>
      <c r="AA371" s="16" t="s">
        <v>1082</v>
      </c>
      <c r="AB371" s="9">
        <v>27.5</v>
      </c>
      <c r="AC371" s="16" t="s">
        <v>1082</v>
      </c>
      <c r="AD371" s="9">
        <v>0.79</v>
      </c>
      <c r="AE371" s="9">
        <v>-1.26</v>
      </c>
      <c r="AF371" s="9">
        <v>1.22</v>
      </c>
      <c r="AG371" s="9">
        <v>100</v>
      </c>
      <c r="AH371" s="9">
        <v>93.73</v>
      </c>
      <c r="AI371" s="9">
        <v>683.3</v>
      </c>
      <c r="AJ371" s="16" t="s">
        <v>1082</v>
      </c>
      <c r="AK371" s="9">
        <v>1.6</v>
      </c>
      <c r="AL371" s="16" t="s">
        <v>1083</v>
      </c>
      <c r="AM371" s="9">
        <v>6.28</v>
      </c>
      <c r="AN371" s="9">
        <v>19.920000000000002</v>
      </c>
      <c r="AO371" s="16" t="s">
        <v>896</v>
      </c>
      <c r="AP371" s="9">
        <v>2.57</v>
      </c>
      <c r="AQ371" s="16" t="s">
        <v>897</v>
      </c>
      <c r="AR371" s="9">
        <v>29</v>
      </c>
      <c r="AS371" s="9">
        <v>100</v>
      </c>
      <c r="AT371" s="17">
        <v>2949</v>
      </c>
      <c r="AU371" s="9">
        <v>65.64</v>
      </c>
      <c r="AV371" s="9">
        <v>62.17</v>
      </c>
      <c r="AW371" s="9">
        <v>11067</v>
      </c>
      <c r="AX371" s="9">
        <v>11067</v>
      </c>
      <c r="AY371" s="9">
        <v>3803</v>
      </c>
      <c r="AZ371" s="17">
        <v>44046</v>
      </c>
      <c r="BA371" s="9">
        <v>-65.599999999999994</v>
      </c>
      <c r="BB371" s="9">
        <v>4.51</v>
      </c>
      <c r="BC371" s="16" t="s">
        <v>1082</v>
      </c>
      <c r="BD371" s="9">
        <v>0</v>
      </c>
      <c r="BE371" s="16"/>
      <c r="BF371" s="9">
        <v>1.71</v>
      </c>
      <c r="BG371" s="16" t="s">
        <v>1083</v>
      </c>
      <c r="BH371" s="9">
        <v>0</v>
      </c>
      <c r="BI371" s="16"/>
      <c r="BJ371" s="9">
        <v>1.71</v>
      </c>
      <c r="BK371" s="16" t="s">
        <v>1083</v>
      </c>
      <c r="BL371" s="9">
        <v>1328</v>
      </c>
      <c r="BM371" s="9">
        <v>498</v>
      </c>
      <c r="BN371" s="9">
        <v>371</v>
      </c>
      <c r="BO371" s="9">
        <v>3.65</v>
      </c>
      <c r="BP371" s="9">
        <v>100</v>
      </c>
      <c r="BQ371" s="9">
        <v>3330</v>
      </c>
      <c r="BR371" s="20">
        <v>3805</v>
      </c>
      <c r="BS371" s="9">
        <v>29.02</v>
      </c>
      <c r="BT371" s="9">
        <v>0</v>
      </c>
      <c r="BU371" s="9">
        <v>3771</v>
      </c>
      <c r="BV371" s="9">
        <v>2949</v>
      </c>
      <c r="BW371" s="16"/>
      <c r="BX371" s="17"/>
      <c r="BY371" s="16"/>
      <c r="BZ371" s="16"/>
      <c r="CA371" s="9">
        <v>466</v>
      </c>
      <c r="CB371" s="9">
        <v>387</v>
      </c>
      <c r="CC371" s="9">
        <v>307</v>
      </c>
      <c r="CD371" s="9">
        <v>351</v>
      </c>
      <c r="CE371" s="16">
        <v>2860412</v>
      </c>
      <c r="CF371" s="16">
        <v>100</v>
      </c>
      <c r="CG371" s="16">
        <v>0.1</v>
      </c>
      <c r="CH371" s="25">
        <v>-0.5</v>
      </c>
      <c r="CI371" s="16">
        <v>0</v>
      </c>
      <c r="CJ371" s="16">
        <v>5.4127198917456004E-4</v>
      </c>
      <c r="CK371" s="9">
        <v>28652907</v>
      </c>
      <c r="CL371" s="9">
        <v>-3.88</v>
      </c>
      <c r="CM371" s="9"/>
      <c r="CN371" s="9"/>
      <c r="CO371" s="9">
        <v>-980</v>
      </c>
      <c r="CP371" s="16" t="s">
        <v>1778</v>
      </c>
      <c r="CQ371" s="9">
        <v>218809247</v>
      </c>
      <c r="CR371" s="9">
        <v>275285157</v>
      </c>
      <c r="CS371" s="9">
        <v>108967005321</v>
      </c>
      <c r="CT371" s="9">
        <v>102130793369</v>
      </c>
      <c r="CU371" s="9">
        <v>28652907</v>
      </c>
      <c r="CV371" s="9">
        <v>26855323</v>
      </c>
      <c r="CW371" s="9">
        <v>498</v>
      </c>
      <c r="CX371" s="9">
        <v>371</v>
      </c>
      <c r="CY371" s="9">
        <v>0.79484578603705802</v>
      </c>
      <c r="CZ371" s="9"/>
      <c r="DA371" s="9"/>
      <c r="DB371" s="9"/>
      <c r="DC371" s="9"/>
      <c r="DD371" s="9">
        <v>2278737317</v>
      </c>
      <c r="DE371" s="9">
        <v>6836211952</v>
      </c>
      <c r="DF371" s="9">
        <v>1797584</v>
      </c>
      <c r="DG371" s="9">
        <v>3</v>
      </c>
      <c r="DH371" s="9">
        <v>1.07</v>
      </c>
      <c r="DI371" s="9"/>
      <c r="DJ371" s="9"/>
      <c r="DK371" s="9"/>
      <c r="DL371" s="16" t="s">
        <v>820</v>
      </c>
      <c r="DM371" s="16" t="s">
        <v>1388</v>
      </c>
      <c r="DN371" s="16" t="s">
        <v>2405</v>
      </c>
      <c r="DO371" s="16" t="s">
        <v>2406</v>
      </c>
      <c r="DP371" s="16" t="s">
        <v>2407</v>
      </c>
      <c r="DQ371" s="16" t="s">
        <v>2408</v>
      </c>
      <c r="DR371" s="16" t="s">
        <v>2409</v>
      </c>
      <c r="DS371" s="16" t="s">
        <v>2410</v>
      </c>
      <c r="DT371" s="16" t="s">
        <v>852</v>
      </c>
      <c r="DU371" s="16" t="s">
        <v>417</v>
      </c>
      <c r="DV371" s="17" t="s">
        <v>395</v>
      </c>
      <c r="DW371" s="16" t="s">
        <v>2411</v>
      </c>
      <c r="DX371" s="16" t="s">
        <v>2412</v>
      </c>
      <c r="DY371" s="16" t="s">
        <v>2413</v>
      </c>
      <c r="DZ371" s="16" t="s">
        <v>1804</v>
      </c>
      <c r="EA371" s="16" t="s">
        <v>2413</v>
      </c>
      <c r="EB371" s="16" t="s">
        <v>2414</v>
      </c>
      <c r="EC371" s="16" t="s">
        <v>2415</v>
      </c>
      <c r="ED371" s="16" t="s">
        <v>2416</v>
      </c>
      <c r="EE371" s="16" t="s">
        <v>2417</v>
      </c>
      <c r="EF371" s="16" t="s">
        <v>2418</v>
      </c>
    </row>
    <row r="372" spans="1:136" ht="18.75" x14ac:dyDescent="0.2">
      <c r="A372" s="16" t="s">
        <v>138</v>
      </c>
      <c r="B372" s="16" t="s">
        <v>900</v>
      </c>
      <c r="C372" s="16"/>
      <c r="D372" s="16"/>
      <c r="E372" s="16"/>
      <c r="F372" s="25"/>
      <c r="G372" s="16"/>
      <c r="H372" s="16"/>
      <c r="I372" s="16" t="s">
        <v>2251</v>
      </c>
      <c r="J372" s="16" t="s">
        <v>1084</v>
      </c>
      <c r="K372" s="16" t="s">
        <v>2248</v>
      </c>
      <c r="L372" s="16" t="s">
        <v>1082</v>
      </c>
      <c r="M372" s="9">
        <v>10003</v>
      </c>
      <c r="N372" s="9">
        <v>0.01</v>
      </c>
      <c r="O372" s="9">
        <v>10009</v>
      </c>
      <c r="P372" s="9">
        <v>7.0000000000000007E-2</v>
      </c>
      <c r="Q372" s="9">
        <v>0.15</v>
      </c>
      <c r="R372" s="9">
        <v>10017</v>
      </c>
      <c r="S372" s="9">
        <v>10002</v>
      </c>
      <c r="T372" s="9">
        <v>10017</v>
      </c>
      <c r="U372" s="16" t="s">
        <v>3468</v>
      </c>
      <c r="V372" s="16" t="s">
        <v>3469</v>
      </c>
      <c r="W372" s="16" t="s">
        <v>3470</v>
      </c>
      <c r="X372" s="9">
        <v>0.39</v>
      </c>
      <c r="Y372" s="9">
        <v>0.61</v>
      </c>
      <c r="Z372" s="9">
        <v>38.799999999999997</v>
      </c>
      <c r="AA372" s="16" t="s">
        <v>1082</v>
      </c>
      <c r="AB372" s="9">
        <v>40.1</v>
      </c>
      <c r="AC372" s="16" t="s">
        <v>1082</v>
      </c>
      <c r="AD372" s="9">
        <v>0.97</v>
      </c>
      <c r="AE372" s="9">
        <v>-1.03</v>
      </c>
      <c r="AF372" s="9">
        <v>-1.37</v>
      </c>
      <c r="AG372" s="9">
        <v>57.82</v>
      </c>
      <c r="AH372" s="9">
        <v>51.21</v>
      </c>
      <c r="AI372" s="9">
        <v>61.6</v>
      </c>
      <c r="AJ372" s="16" t="s">
        <v>1082</v>
      </c>
      <c r="AK372" s="9">
        <v>-381.1</v>
      </c>
      <c r="AL372" s="16" t="s">
        <v>1082</v>
      </c>
      <c r="AM372" s="9">
        <v>0.11</v>
      </c>
      <c r="AN372" s="9">
        <v>0.34</v>
      </c>
      <c r="AO372" s="16" t="s">
        <v>896</v>
      </c>
      <c r="AP372" s="9">
        <v>0.61</v>
      </c>
      <c r="AQ372" s="16" t="s">
        <v>897</v>
      </c>
      <c r="AR372" s="9">
        <v>36</v>
      </c>
      <c r="AS372" s="9">
        <v>29</v>
      </c>
      <c r="AT372" s="17">
        <v>9966</v>
      </c>
      <c r="AU372" s="9">
        <v>45.54</v>
      </c>
      <c r="AV372" s="9">
        <v>45.22</v>
      </c>
      <c r="AW372" s="9"/>
      <c r="AX372" s="9"/>
      <c r="AY372" s="9"/>
      <c r="AZ372" s="17"/>
      <c r="BA372" s="9"/>
      <c r="BB372" s="9">
        <v>1.1100000000000001</v>
      </c>
      <c r="BC372" s="16" t="s">
        <v>1082</v>
      </c>
      <c r="BD372" s="9">
        <v>208.5</v>
      </c>
      <c r="BE372" s="16" t="s">
        <v>1084</v>
      </c>
      <c r="BF372" s="9">
        <v>1.1100000000000001</v>
      </c>
      <c r="BG372" s="16" t="s">
        <v>1083</v>
      </c>
      <c r="BH372" s="9">
        <v>208.8</v>
      </c>
      <c r="BI372" s="16" t="s">
        <v>1082</v>
      </c>
      <c r="BJ372" s="9">
        <v>896.35</v>
      </c>
      <c r="BK372" s="16" t="s">
        <v>1082</v>
      </c>
      <c r="BL372" s="9">
        <v>43</v>
      </c>
      <c r="BM372" s="9">
        <v>14</v>
      </c>
      <c r="BN372" s="9">
        <v>12</v>
      </c>
      <c r="BO372" s="9">
        <v>0.44</v>
      </c>
      <c r="BP372" s="9">
        <v>32.119999999999997</v>
      </c>
      <c r="BQ372" s="9">
        <v>9971</v>
      </c>
      <c r="BR372" s="20">
        <v>10017</v>
      </c>
      <c r="BS372" s="9">
        <v>0.53</v>
      </c>
      <c r="BT372" s="9">
        <v>1.1100000000000001</v>
      </c>
      <c r="BU372" s="9">
        <v>10115</v>
      </c>
      <c r="BV372" s="9">
        <v>9950</v>
      </c>
      <c r="BW372" s="16"/>
      <c r="BX372" s="17"/>
      <c r="BY372" s="16"/>
      <c r="BZ372" s="16"/>
      <c r="CA372" s="9"/>
      <c r="CB372" s="9"/>
      <c r="CC372" s="9"/>
      <c r="CD372" s="9"/>
      <c r="CE372" s="16"/>
      <c r="CF372" s="16"/>
      <c r="CG372" s="16"/>
      <c r="CH372" s="25"/>
      <c r="CI372" s="16"/>
      <c r="CJ372" s="16"/>
      <c r="CK372" s="9"/>
      <c r="CL372" s="9"/>
      <c r="CM372" s="9">
        <v>668.32</v>
      </c>
      <c r="CN372" s="9"/>
      <c r="CO372" s="9"/>
      <c r="CP372" s="16" t="s">
        <v>1546</v>
      </c>
      <c r="CQ372" s="9">
        <v>388068948</v>
      </c>
      <c r="CR372" s="9">
        <v>401033939</v>
      </c>
      <c r="CS372" s="9">
        <v>5432965272</v>
      </c>
      <c r="CT372" s="9">
        <v>4812407272</v>
      </c>
      <c r="CU372" s="9">
        <v>542808</v>
      </c>
      <c r="CV372" s="9">
        <v>480808</v>
      </c>
      <c r="CW372" s="9">
        <v>14</v>
      </c>
      <c r="CX372" s="9">
        <v>12</v>
      </c>
      <c r="CY372" s="9">
        <v>0.96767108780785804</v>
      </c>
      <c r="CZ372" s="9">
        <v>1981782000</v>
      </c>
      <c r="DA372" s="9">
        <v>3963564000</v>
      </c>
      <c r="DB372" s="9">
        <v>396000</v>
      </c>
      <c r="DC372" s="9">
        <v>2</v>
      </c>
      <c r="DD372" s="9">
        <v>1528040666</v>
      </c>
      <c r="DE372" s="9">
        <v>4584122000</v>
      </c>
      <c r="DF372" s="9">
        <v>458000</v>
      </c>
      <c r="DG372" s="9">
        <v>3</v>
      </c>
      <c r="DH372" s="9">
        <v>1.1299999999999999</v>
      </c>
      <c r="DI372" s="9">
        <v>0.86</v>
      </c>
      <c r="DJ372" s="9">
        <v>1.37</v>
      </c>
      <c r="DK372" s="9">
        <v>1.05</v>
      </c>
      <c r="DL372" s="16" t="s">
        <v>900</v>
      </c>
      <c r="DM372" s="16" t="s">
        <v>2351</v>
      </c>
      <c r="DN372" s="16" t="s">
        <v>2352</v>
      </c>
      <c r="DO372" s="16" t="s">
        <v>2353</v>
      </c>
      <c r="DP372" s="16" t="s">
        <v>2354</v>
      </c>
      <c r="DQ372" s="16" t="s">
        <v>1723</v>
      </c>
      <c r="DR372" s="16" t="s">
        <v>1395</v>
      </c>
      <c r="DS372" s="16" t="s">
        <v>2355</v>
      </c>
      <c r="DT372" s="16" t="s">
        <v>430</v>
      </c>
      <c r="DU372" s="16" t="s">
        <v>412</v>
      </c>
      <c r="DV372" s="17" t="s">
        <v>420</v>
      </c>
      <c r="DW372" s="16" t="s">
        <v>2356</v>
      </c>
      <c r="DX372" s="16" t="s">
        <v>2357</v>
      </c>
      <c r="DY372" s="16" t="s">
        <v>427</v>
      </c>
      <c r="DZ372" s="16" t="s">
        <v>1448</v>
      </c>
      <c r="EA372" s="16" t="s">
        <v>404</v>
      </c>
      <c r="EB372" s="16" t="s">
        <v>2358</v>
      </c>
      <c r="EC372" s="16" t="s">
        <v>2359</v>
      </c>
      <c r="ED372" s="16" t="s">
        <v>2360</v>
      </c>
      <c r="EE372" s="16" t="s">
        <v>2361</v>
      </c>
      <c r="EF372" s="16" t="s">
        <v>2362</v>
      </c>
    </row>
    <row r="373" spans="1:136" ht="18.75" x14ac:dyDescent="0.2">
      <c r="A373" s="16" t="s">
        <v>512</v>
      </c>
      <c r="B373" s="16" t="s">
        <v>912</v>
      </c>
      <c r="C373" s="16" t="s">
        <v>97</v>
      </c>
      <c r="D373" s="16" t="s">
        <v>1227</v>
      </c>
      <c r="E373" s="16" t="s">
        <v>1219</v>
      </c>
      <c r="F373" s="25">
        <v>44382.520635775465</v>
      </c>
      <c r="G373" s="16" t="s">
        <v>1229</v>
      </c>
      <c r="H373" s="16" t="s">
        <v>1222</v>
      </c>
      <c r="I373" s="16" t="s">
        <v>1065</v>
      </c>
      <c r="J373" s="16" t="s">
        <v>1082</v>
      </c>
      <c r="K373" s="16" t="s">
        <v>2146</v>
      </c>
      <c r="L373" s="16" t="s">
        <v>1083</v>
      </c>
      <c r="M373" s="9">
        <v>18834</v>
      </c>
      <c r="N373" s="9">
        <v>4.99</v>
      </c>
      <c r="O373" s="9">
        <v>18783</v>
      </c>
      <c r="P373" s="9">
        <v>4.71</v>
      </c>
      <c r="Q373" s="9">
        <v>3.54</v>
      </c>
      <c r="R373" s="9">
        <v>18834</v>
      </c>
      <c r="S373" s="9">
        <v>18190</v>
      </c>
      <c r="T373" s="9">
        <v>18834</v>
      </c>
      <c r="U373" s="16" t="s">
        <v>3471</v>
      </c>
      <c r="V373" s="16" t="s">
        <v>3472</v>
      </c>
      <c r="W373" s="16" t="s">
        <v>3473</v>
      </c>
      <c r="X373" s="9">
        <v>2.2400000000000002</v>
      </c>
      <c r="Y373" s="9">
        <v>3.3</v>
      </c>
      <c r="Z373" s="9">
        <v>26.8</v>
      </c>
      <c r="AA373" s="16" t="s">
        <v>1082</v>
      </c>
      <c r="AB373" s="9">
        <v>46.1</v>
      </c>
      <c r="AC373" s="16" t="s">
        <v>1082</v>
      </c>
      <c r="AD373" s="9">
        <v>0.57999999999999996</v>
      </c>
      <c r="AE373" s="9">
        <v>-1.72</v>
      </c>
      <c r="AF373" s="9">
        <v>1.05</v>
      </c>
      <c r="AG373" s="9">
        <v>46.95</v>
      </c>
      <c r="AH373" s="9">
        <v>96.5</v>
      </c>
      <c r="AI373" s="9">
        <v>-8</v>
      </c>
      <c r="AJ373" s="16" t="s">
        <v>1083</v>
      </c>
      <c r="AK373" s="9">
        <v>-2.1</v>
      </c>
      <c r="AL373" s="16" t="s">
        <v>1083</v>
      </c>
      <c r="AM373" s="9">
        <v>13.97</v>
      </c>
      <c r="AN373" s="9">
        <v>25.74</v>
      </c>
      <c r="AO373" s="16" t="s">
        <v>896</v>
      </c>
      <c r="AP373" s="9">
        <v>2.91</v>
      </c>
      <c r="AQ373" s="16" t="s">
        <v>897</v>
      </c>
      <c r="AR373" s="9">
        <v>14</v>
      </c>
      <c r="AS373" s="9">
        <v>100</v>
      </c>
      <c r="AT373" s="17">
        <v>13025</v>
      </c>
      <c r="AU373" s="9">
        <v>85.02</v>
      </c>
      <c r="AV373" s="9">
        <v>82.26</v>
      </c>
      <c r="AW373" s="9">
        <v>34364</v>
      </c>
      <c r="AX373" s="9">
        <v>34364</v>
      </c>
      <c r="AY373" s="9">
        <v>18783</v>
      </c>
      <c r="AZ373" s="17">
        <v>44031</v>
      </c>
      <c r="BA373" s="9">
        <v>-45.3</v>
      </c>
      <c r="BB373" s="9">
        <v>85.3</v>
      </c>
      <c r="BC373" s="16" t="s">
        <v>1084</v>
      </c>
      <c r="BD373" s="9">
        <v>7.66</v>
      </c>
      <c r="BE373" s="16" t="s">
        <v>1084</v>
      </c>
      <c r="BF373" s="9">
        <v>159.85</v>
      </c>
      <c r="BG373" s="16" t="s">
        <v>1082</v>
      </c>
      <c r="BH373" s="9">
        <v>16.22</v>
      </c>
      <c r="BI373" s="16" t="s">
        <v>1082</v>
      </c>
      <c r="BJ373" s="9">
        <v>143.63</v>
      </c>
      <c r="BK373" s="16" t="s">
        <v>1082</v>
      </c>
      <c r="BL373" s="9">
        <v>1018</v>
      </c>
      <c r="BM373" s="9">
        <v>282</v>
      </c>
      <c r="BN373" s="9">
        <v>337</v>
      </c>
      <c r="BO373" s="9">
        <v>3.21</v>
      </c>
      <c r="BP373" s="9">
        <v>100</v>
      </c>
      <c r="BQ373" s="9">
        <v>15540</v>
      </c>
      <c r="BR373" s="20">
        <v>18834</v>
      </c>
      <c r="BS373" s="9">
        <v>58.81</v>
      </c>
      <c r="BT373" s="9">
        <v>0</v>
      </c>
      <c r="BU373" s="9">
        <v>18064</v>
      </c>
      <c r="BV373" s="9">
        <v>11859</v>
      </c>
      <c r="BW373" s="16"/>
      <c r="BX373" s="17"/>
      <c r="BY373" s="16"/>
      <c r="BZ373" s="16"/>
      <c r="CA373" s="9">
        <v>255</v>
      </c>
      <c r="CB373" s="9">
        <v>243</v>
      </c>
      <c r="CC373" s="9">
        <v>263</v>
      </c>
      <c r="CD373" s="9">
        <v>336</v>
      </c>
      <c r="CE373" s="16">
        <v>587614</v>
      </c>
      <c r="CF373" s="16">
        <v>100</v>
      </c>
      <c r="CG373" s="16">
        <v>0.15</v>
      </c>
      <c r="CH373" s="25">
        <v>9.75</v>
      </c>
      <c r="CI373" s="16">
        <v>0</v>
      </c>
      <c r="CJ373" s="16">
        <v>2.8431263240049102E-3</v>
      </c>
      <c r="CK373" s="9">
        <v>8563899</v>
      </c>
      <c r="CL373" s="9">
        <v>26.49</v>
      </c>
      <c r="CM373" s="9"/>
      <c r="CN373" s="9"/>
      <c r="CO373" s="9">
        <v>709</v>
      </c>
      <c r="CP373" s="16" t="s">
        <v>1770</v>
      </c>
      <c r="CQ373" s="9">
        <v>267790762</v>
      </c>
      <c r="CR373" s="9">
        <v>460595889</v>
      </c>
      <c r="CS373" s="9">
        <v>75516995151</v>
      </c>
      <c r="CT373" s="9">
        <v>155220814917</v>
      </c>
      <c r="CU373" s="9">
        <v>4020497</v>
      </c>
      <c r="CV373" s="9">
        <v>8263899</v>
      </c>
      <c r="CW373" s="9">
        <v>282</v>
      </c>
      <c r="CX373" s="9">
        <v>337</v>
      </c>
      <c r="CY373" s="9">
        <v>0.58140067767734704</v>
      </c>
      <c r="CZ373" s="9">
        <v>28446239922</v>
      </c>
      <c r="DA373" s="9">
        <v>85338719766</v>
      </c>
      <c r="DB373" s="9">
        <v>4543402</v>
      </c>
      <c r="DC373" s="9">
        <v>3</v>
      </c>
      <c r="DD373" s="9">
        <v>5634900000</v>
      </c>
      <c r="DE373" s="9">
        <v>5634900000</v>
      </c>
      <c r="DF373" s="9">
        <v>300000</v>
      </c>
      <c r="DG373" s="9">
        <v>1</v>
      </c>
      <c r="DH373" s="9">
        <v>0.49</v>
      </c>
      <c r="DI373" s="9">
        <v>15.14</v>
      </c>
      <c r="DJ373" s="9">
        <v>0.88</v>
      </c>
      <c r="DK373" s="9">
        <v>27.55</v>
      </c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7"/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</row>
    <row r="374" spans="1:136" ht="18.75" x14ac:dyDescent="0.2">
      <c r="A374" s="16" t="s">
        <v>958</v>
      </c>
      <c r="B374" s="16" t="s">
        <v>924</v>
      </c>
      <c r="C374" s="16" t="s">
        <v>97</v>
      </c>
      <c r="D374" s="16" t="s">
        <v>1227</v>
      </c>
      <c r="E374" s="16" t="s">
        <v>1219</v>
      </c>
      <c r="F374" s="25">
        <v>44382.520692523147</v>
      </c>
      <c r="G374" s="16" t="s">
        <v>1221</v>
      </c>
      <c r="H374" s="16" t="s">
        <v>1226</v>
      </c>
      <c r="I374" s="16" t="s">
        <v>794</v>
      </c>
      <c r="J374" s="16" t="s">
        <v>1082</v>
      </c>
      <c r="K374" s="16" t="s">
        <v>954</v>
      </c>
      <c r="L374" s="16" t="s">
        <v>1083</v>
      </c>
      <c r="M374" s="9">
        <v>3712</v>
      </c>
      <c r="N374" s="9">
        <v>-2.98</v>
      </c>
      <c r="O374" s="9">
        <v>3726</v>
      </c>
      <c r="P374" s="9">
        <v>-2.61</v>
      </c>
      <c r="Q374" s="9">
        <v>3.5</v>
      </c>
      <c r="R374" s="9">
        <v>3716</v>
      </c>
      <c r="S374" s="9">
        <v>3712</v>
      </c>
      <c r="T374" s="9">
        <v>3842</v>
      </c>
      <c r="U374" s="16" t="s">
        <v>1761</v>
      </c>
      <c r="V374" s="16" t="s">
        <v>3474</v>
      </c>
      <c r="W374" s="16" t="s">
        <v>3475</v>
      </c>
      <c r="X374" s="9">
        <v>0.4</v>
      </c>
      <c r="Y374" s="9">
        <v>0.86</v>
      </c>
      <c r="Z374" s="9">
        <v>7.5</v>
      </c>
      <c r="AA374" s="16" t="s">
        <v>1082</v>
      </c>
      <c r="AB374" s="9">
        <v>13</v>
      </c>
      <c r="AC374" s="16" t="s">
        <v>1082</v>
      </c>
      <c r="AD374" s="9">
        <v>0.56999999999999995</v>
      </c>
      <c r="AE374" s="9">
        <v>-1.74</v>
      </c>
      <c r="AF374" s="9">
        <v>-1.2</v>
      </c>
      <c r="AG374" s="9">
        <v>100</v>
      </c>
      <c r="AH374" s="9">
        <v>100</v>
      </c>
      <c r="AI374" s="9">
        <v>0</v>
      </c>
      <c r="AJ374" s="16"/>
      <c r="AK374" s="9">
        <v>-71.3</v>
      </c>
      <c r="AL374" s="16" t="s">
        <v>1082</v>
      </c>
      <c r="AM374" s="9">
        <v>-5.43</v>
      </c>
      <c r="AN374" s="9">
        <v>-14.67</v>
      </c>
      <c r="AO374" s="16" t="s">
        <v>896</v>
      </c>
      <c r="AP374" s="9">
        <v>0.99</v>
      </c>
      <c r="AQ374" s="16" t="s">
        <v>897</v>
      </c>
      <c r="AR374" s="9">
        <v>86</v>
      </c>
      <c r="AS374" s="9">
        <v>50</v>
      </c>
      <c r="AT374" s="17">
        <v>3670</v>
      </c>
      <c r="AU374" s="9">
        <v>26.38</v>
      </c>
      <c r="AV374" s="9">
        <v>28.3</v>
      </c>
      <c r="AW374" s="9">
        <v>6072</v>
      </c>
      <c r="AX374" s="9">
        <v>6072</v>
      </c>
      <c r="AY374" s="9">
        <v>3726</v>
      </c>
      <c r="AZ374" s="17">
        <v>44268</v>
      </c>
      <c r="BA374" s="9">
        <v>-38.6</v>
      </c>
      <c r="BB374" s="9">
        <v>11.36</v>
      </c>
      <c r="BC374" s="16" t="s">
        <v>1084</v>
      </c>
      <c r="BD374" s="9">
        <v>2.37</v>
      </c>
      <c r="BE374" s="16" t="s">
        <v>1082</v>
      </c>
      <c r="BF374" s="9">
        <v>4.21</v>
      </c>
      <c r="BG374" s="16" t="s">
        <v>1082</v>
      </c>
      <c r="BH374" s="9">
        <v>881.66</v>
      </c>
      <c r="BI374" s="16" t="s">
        <v>1082</v>
      </c>
      <c r="BJ374" s="9">
        <v>-877.45</v>
      </c>
      <c r="BK374" s="16" t="s">
        <v>1082</v>
      </c>
      <c r="BL374" s="9">
        <v>325</v>
      </c>
      <c r="BM374" s="9">
        <v>167</v>
      </c>
      <c r="BN374" s="9">
        <v>96</v>
      </c>
      <c r="BO374" s="9">
        <v>0.77</v>
      </c>
      <c r="BP374" s="9">
        <v>2.94</v>
      </c>
      <c r="BQ374" s="9">
        <v>3670</v>
      </c>
      <c r="BR374" s="20">
        <v>4339</v>
      </c>
      <c r="BS374" s="9">
        <v>1.1399999999999999</v>
      </c>
      <c r="BT374" s="9">
        <v>32.54</v>
      </c>
      <c r="BU374" s="9">
        <v>5095</v>
      </c>
      <c r="BV374" s="9">
        <v>3670</v>
      </c>
      <c r="BW374" s="16"/>
      <c r="BX374" s="17"/>
      <c r="BY374" s="16"/>
      <c r="BZ374" s="16"/>
      <c r="CA374" s="9">
        <v>170</v>
      </c>
      <c r="CB374" s="9">
        <v>544</v>
      </c>
      <c r="CC374" s="9">
        <v>579</v>
      </c>
      <c r="CD374" s="9">
        <v>614</v>
      </c>
      <c r="CE374" s="16">
        <v>2982096</v>
      </c>
      <c r="CF374" s="16">
        <v>0</v>
      </c>
      <c r="CG374" s="16">
        <v>0.28000000000000003</v>
      </c>
      <c r="CH374" s="25">
        <v>2.95</v>
      </c>
      <c r="CI374" s="16">
        <v>-1.07642626480086E-3</v>
      </c>
      <c r="CJ374" s="16">
        <v>-3.6591740721379998E-3</v>
      </c>
      <c r="CK374" s="9">
        <v>3357122</v>
      </c>
      <c r="CL374" s="9">
        <v>16.010000000000002</v>
      </c>
      <c r="CM374" s="9"/>
      <c r="CN374" s="9"/>
      <c r="CO374" s="9">
        <v>232.78</v>
      </c>
      <c r="CP374" s="16" t="s">
        <v>1801</v>
      </c>
      <c r="CQ374" s="9">
        <v>74902015</v>
      </c>
      <c r="CR374" s="9">
        <v>130298297</v>
      </c>
      <c r="CS374" s="9">
        <v>12508636572</v>
      </c>
      <c r="CT374" s="9">
        <v>12508636572</v>
      </c>
      <c r="CU374" s="9">
        <v>3357122</v>
      </c>
      <c r="CV374" s="9">
        <v>3357122</v>
      </c>
      <c r="CW374" s="9">
        <v>167</v>
      </c>
      <c r="CX374" s="9">
        <v>96</v>
      </c>
      <c r="CY374" s="9">
        <v>0.57485029907950402</v>
      </c>
      <c r="CZ374" s="9"/>
      <c r="DA374" s="9"/>
      <c r="DB374" s="9"/>
      <c r="DC374" s="9"/>
      <c r="DD374" s="9"/>
      <c r="DE374" s="9"/>
      <c r="DF374" s="9"/>
      <c r="DG374" s="9"/>
      <c r="DH374" s="9">
        <v>1</v>
      </c>
      <c r="DI374" s="9"/>
      <c r="DJ374" s="9"/>
      <c r="DK374" s="9"/>
      <c r="DL374" s="16" t="s">
        <v>924</v>
      </c>
      <c r="DM374" s="16" t="s">
        <v>2660</v>
      </c>
      <c r="DN374" s="16" t="s">
        <v>2661</v>
      </c>
      <c r="DO374" s="16" t="s">
        <v>2662</v>
      </c>
      <c r="DP374" s="16" t="s">
        <v>2663</v>
      </c>
      <c r="DQ374" s="16" t="s">
        <v>2664</v>
      </c>
      <c r="DR374" s="16" t="s">
        <v>2665</v>
      </c>
      <c r="DS374" s="16" t="s">
        <v>2666</v>
      </c>
      <c r="DT374" s="16" t="s">
        <v>437</v>
      </c>
      <c r="DU374" s="16" t="s">
        <v>423</v>
      </c>
      <c r="DV374" s="17" t="s">
        <v>397</v>
      </c>
      <c r="DW374" s="16" t="s">
        <v>2667</v>
      </c>
      <c r="DX374" s="16" t="s">
        <v>2668</v>
      </c>
      <c r="DY374" s="16" t="s">
        <v>426</v>
      </c>
      <c r="DZ374" s="16" t="s">
        <v>396</v>
      </c>
      <c r="EA374" s="16" t="s">
        <v>400</v>
      </c>
      <c r="EB374" s="16" t="s">
        <v>2669</v>
      </c>
      <c r="EC374" s="16" t="s">
        <v>2670</v>
      </c>
      <c r="ED374" s="16" t="s">
        <v>1723</v>
      </c>
      <c r="EE374" s="16" t="s">
        <v>2671</v>
      </c>
      <c r="EF374" s="16" t="s">
        <v>2672</v>
      </c>
    </row>
    <row r="375" spans="1:136" ht="18.75" x14ac:dyDescent="0.2">
      <c r="A375" s="16" t="s">
        <v>184</v>
      </c>
      <c r="B375" s="16" t="s">
        <v>912</v>
      </c>
      <c r="C375" s="16" t="s">
        <v>97</v>
      </c>
      <c r="D375" s="16" t="s">
        <v>1224</v>
      </c>
      <c r="E375" s="16" t="s">
        <v>1219</v>
      </c>
      <c r="F375" s="25">
        <v>44382.520451631943</v>
      </c>
      <c r="G375" s="16" t="s">
        <v>1225</v>
      </c>
      <c r="H375" s="16" t="s">
        <v>1222</v>
      </c>
      <c r="I375" s="16" t="s">
        <v>794</v>
      </c>
      <c r="J375" s="16" t="s">
        <v>1082</v>
      </c>
      <c r="K375" s="16" t="s">
        <v>945</v>
      </c>
      <c r="L375" s="16" t="s">
        <v>1083</v>
      </c>
      <c r="M375" s="9">
        <v>7459</v>
      </c>
      <c r="N375" s="9">
        <v>5</v>
      </c>
      <c r="O375" s="9">
        <v>7459</v>
      </c>
      <c r="P375" s="9">
        <v>5</v>
      </c>
      <c r="Q375" s="9">
        <v>0</v>
      </c>
      <c r="R375" s="9">
        <v>7459</v>
      </c>
      <c r="S375" s="9">
        <v>7459</v>
      </c>
      <c r="T375" s="9">
        <v>7459</v>
      </c>
      <c r="U375" s="16" t="s">
        <v>3476</v>
      </c>
      <c r="V375" s="16" t="s">
        <v>3477</v>
      </c>
      <c r="W375" s="16" t="s">
        <v>1771</v>
      </c>
      <c r="X375" s="9">
        <v>0.62</v>
      </c>
      <c r="Y375" s="9">
        <v>0.93</v>
      </c>
      <c r="Z375" s="9">
        <v>75.7</v>
      </c>
      <c r="AA375" s="16" t="s">
        <v>1082</v>
      </c>
      <c r="AB375" s="9">
        <v>7.6</v>
      </c>
      <c r="AC375" s="16" t="s">
        <v>1082</v>
      </c>
      <c r="AD375" s="9">
        <v>9.99</v>
      </c>
      <c r="AE375" s="9">
        <v>9.99</v>
      </c>
      <c r="AF375" s="9">
        <v>2.11</v>
      </c>
      <c r="AG375" s="9">
        <v>100</v>
      </c>
      <c r="AH375" s="9">
        <v>17.37</v>
      </c>
      <c r="AI375" s="9">
        <v>2.1</v>
      </c>
      <c r="AJ375" s="16" t="s">
        <v>1083</v>
      </c>
      <c r="AK375" s="9">
        <v>1.7</v>
      </c>
      <c r="AL375" s="16" t="s">
        <v>1083</v>
      </c>
      <c r="AM375" s="9">
        <v>15.7</v>
      </c>
      <c r="AN375" s="9">
        <v>20.05</v>
      </c>
      <c r="AO375" s="16" t="s">
        <v>896</v>
      </c>
      <c r="AP375" s="9">
        <v>0.88</v>
      </c>
      <c r="AQ375" s="16" t="s">
        <v>897</v>
      </c>
      <c r="AR375" s="9">
        <v>0</v>
      </c>
      <c r="AS375" s="9">
        <v>100</v>
      </c>
      <c r="AT375" s="17">
        <v>5812</v>
      </c>
      <c r="AU375" s="9">
        <v>68.459999999999994</v>
      </c>
      <c r="AV375" s="9">
        <v>62.72</v>
      </c>
      <c r="AW375" s="9">
        <v>25495</v>
      </c>
      <c r="AX375" s="9">
        <v>17735</v>
      </c>
      <c r="AY375" s="9">
        <v>7459</v>
      </c>
      <c r="AZ375" s="17">
        <v>44020</v>
      </c>
      <c r="BA375" s="9">
        <v>-57.9</v>
      </c>
      <c r="BB375" s="9">
        <v>6.88</v>
      </c>
      <c r="BC375" s="16" t="s">
        <v>1082</v>
      </c>
      <c r="BD375" s="9">
        <v>0</v>
      </c>
      <c r="BE375" s="16"/>
      <c r="BF375" s="9">
        <v>5.13</v>
      </c>
      <c r="BG375" s="16" t="s">
        <v>1083</v>
      </c>
      <c r="BH375" s="9">
        <v>0</v>
      </c>
      <c r="BI375" s="16"/>
      <c r="BJ375" s="9">
        <v>5.13</v>
      </c>
      <c r="BK375" s="16" t="s">
        <v>1083</v>
      </c>
      <c r="BL375" s="9">
        <v>119</v>
      </c>
      <c r="BM375" s="9">
        <v>34</v>
      </c>
      <c r="BN375" s="9">
        <v>59</v>
      </c>
      <c r="BO375" s="9">
        <v>1.24</v>
      </c>
      <c r="BP375" s="9">
        <v>59.5</v>
      </c>
      <c r="BQ375" s="9">
        <v>6091</v>
      </c>
      <c r="BR375" s="20">
        <v>7459</v>
      </c>
      <c r="BS375" s="9">
        <v>28.33</v>
      </c>
      <c r="BT375" s="9">
        <v>0</v>
      </c>
      <c r="BU375" s="9">
        <v>8580</v>
      </c>
      <c r="BV375" s="9">
        <v>5812</v>
      </c>
      <c r="BW375" s="16" t="s">
        <v>1106</v>
      </c>
      <c r="BX375" s="17">
        <v>44507</v>
      </c>
      <c r="BY375" s="16" t="s">
        <v>375</v>
      </c>
      <c r="BZ375" s="16" t="s">
        <v>1099</v>
      </c>
      <c r="CA375" s="9">
        <v>322</v>
      </c>
      <c r="CB375" s="9">
        <v>316</v>
      </c>
      <c r="CC375" s="9">
        <v>292</v>
      </c>
      <c r="CD375" s="9">
        <v>349</v>
      </c>
      <c r="CE375" s="16">
        <v>2307338</v>
      </c>
      <c r="CF375" s="16">
        <v>100</v>
      </c>
      <c r="CG375" s="16">
        <v>0.09</v>
      </c>
      <c r="CH375" s="25">
        <v>1.63</v>
      </c>
      <c r="CI375" s="16">
        <v>0</v>
      </c>
      <c r="CJ375" s="16">
        <v>0</v>
      </c>
      <c r="CK375" s="9">
        <v>3449707</v>
      </c>
      <c r="CL375" s="9">
        <v>4.8600000000000003</v>
      </c>
      <c r="CM375" s="9">
        <v>4.71</v>
      </c>
      <c r="CN375" s="9">
        <v>1.03</v>
      </c>
      <c r="CO375" s="9">
        <v>1534.7</v>
      </c>
      <c r="CP375" s="16" t="s">
        <v>1772</v>
      </c>
      <c r="CQ375" s="9">
        <v>756804838</v>
      </c>
      <c r="CR375" s="9">
        <v>75748799</v>
      </c>
      <c r="CS375" s="9">
        <v>25731364513</v>
      </c>
      <c r="CT375" s="9">
        <v>4469179194</v>
      </c>
      <c r="CU375" s="9">
        <v>3449707</v>
      </c>
      <c r="CV375" s="9">
        <v>599166</v>
      </c>
      <c r="CW375" s="9">
        <v>34</v>
      </c>
      <c r="CX375" s="9">
        <v>59</v>
      </c>
      <c r="CY375" s="9">
        <v>9.9909813487603891</v>
      </c>
      <c r="CZ375" s="9"/>
      <c r="DA375" s="9"/>
      <c r="DB375" s="9"/>
      <c r="DC375" s="9"/>
      <c r="DD375" s="9">
        <v>5315546329</v>
      </c>
      <c r="DE375" s="9">
        <v>21262185319</v>
      </c>
      <c r="DF375" s="9">
        <v>2850541</v>
      </c>
      <c r="DG375" s="9">
        <v>4</v>
      </c>
      <c r="DH375" s="9">
        <v>5.76</v>
      </c>
      <c r="DI375" s="9"/>
      <c r="DJ375" s="9"/>
      <c r="DK375" s="9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7"/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</row>
    <row r="376" spans="1:136" ht="18.75" x14ac:dyDescent="0.2">
      <c r="A376" s="16" t="s">
        <v>917</v>
      </c>
      <c r="B376" s="16" t="s">
        <v>912</v>
      </c>
      <c r="C376" s="16" t="s">
        <v>97</v>
      </c>
      <c r="D376" s="16" t="s">
        <v>1224</v>
      </c>
      <c r="E376" s="16" t="s">
        <v>1219</v>
      </c>
      <c r="F376" s="25">
        <v>44382.520664108793</v>
      </c>
      <c r="G376" s="16" t="s">
        <v>1229</v>
      </c>
      <c r="H376" s="16" t="s">
        <v>1226</v>
      </c>
      <c r="I376" s="16" t="s">
        <v>1262</v>
      </c>
      <c r="J376" s="16" t="s">
        <v>1082</v>
      </c>
      <c r="K376" s="16" t="s">
        <v>941</v>
      </c>
      <c r="L376" s="16" t="s">
        <v>1083</v>
      </c>
      <c r="M376" s="9">
        <v>2656</v>
      </c>
      <c r="N376" s="9">
        <v>2</v>
      </c>
      <c r="O376" s="9">
        <v>2639</v>
      </c>
      <c r="P376" s="9">
        <v>1.34</v>
      </c>
      <c r="Q376" s="9">
        <v>2.58</v>
      </c>
      <c r="R376" s="9">
        <v>2629</v>
      </c>
      <c r="S376" s="9">
        <v>2592</v>
      </c>
      <c r="T376" s="9">
        <v>2659</v>
      </c>
      <c r="U376" s="16" t="s">
        <v>3478</v>
      </c>
      <c r="V376" s="16" t="s">
        <v>3479</v>
      </c>
      <c r="W376" s="16" t="s">
        <v>1504</v>
      </c>
      <c r="X376" s="9">
        <v>0.73</v>
      </c>
      <c r="Y376" s="9">
        <v>0.75</v>
      </c>
      <c r="Z376" s="9">
        <v>14.3</v>
      </c>
      <c r="AA376" s="16" t="s">
        <v>1082</v>
      </c>
      <c r="AB376" s="9">
        <v>14.2</v>
      </c>
      <c r="AC376" s="16" t="s">
        <v>1082</v>
      </c>
      <c r="AD376" s="9">
        <v>1</v>
      </c>
      <c r="AE376" s="9">
        <v>1</v>
      </c>
      <c r="AF376" s="9">
        <v>-1.01</v>
      </c>
      <c r="AG376" s="9">
        <v>57.25</v>
      </c>
      <c r="AH376" s="9">
        <v>94.85</v>
      </c>
      <c r="AI376" s="9">
        <v>-1.2</v>
      </c>
      <c r="AJ376" s="16" t="s">
        <v>1083</v>
      </c>
      <c r="AK376" s="9">
        <v>-1.5</v>
      </c>
      <c r="AL376" s="16" t="s">
        <v>1083</v>
      </c>
      <c r="AM376" s="9">
        <v>4.16</v>
      </c>
      <c r="AN376" s="9">
        <v>7.88</v>
      </c>
      <c r="AO376" s="16" t="s">
        <v>896</v>
      </c>
      <c r="AP376" s="9">
        <v>0.71</v>
      </c>
      <c r="AQ376" s="16" t="s">
        <v>897</v>
      </c>
      <c r="AR376" s="9">
        <v>43</v>
      </c>
      <c r="AS376" s="9">
        <v>100</v>
      </c>
      <c r="AT376" s="17">
        <v>2400</v>
      </c>
      <c r="AU376" s="9">
        <v>65.45</v>
      </c>
      <c r="AV376" s="9">
        <v>61.32</v>
      </c>
      <c r="AW376" s="9">
        <v>15351</v>
      </c>
      <c r="AX376" s="9">
        <v>5117</v>
      </c>
      <c r="AY376" s="9">
        <v>2639</v>
      </c>
      <c r="AZ376" s="17">
        <v>44009</v>
      </c>
      <c r="BA376" s="9">
        <v>-48.4</v>
      </c>
      <c r="BB376" s="9">
        <v>304.05</v>
      </c>
      <c r="BC376" s="16" t="s">
        <v>1084</v>
      </c>
      <c r="BD376" s="9">
        <v>235.91</v>
      </c>
      <c r="BE376" s="16" t="s">
        <v>1084</v>
      </c>
      <c r="BF376" s="9">
        <v>80.41</v>
      </c>
      <c r="BG376" s="16" t="s">
        <v>1082</v>
      </c>
      <c r="BH376" s="9">
        <v>62.7</v>
      </c>
      <c r="BI376" s="16" t="s">
        <v>1082</v>
      </c>
      <c r="BJ376" s="9">
        <v>17.71</v>
      </c>
      <c r="BK376" s="16" t="s">
        <v>1082</v>
      </c>
      <c r="BL376" s="9">
        <v>433</v>
      </c>
      <c r="BM376" s="9">
        <v>124</v>
      </c>
      <c r="BN376" s="9">
        <v>206</v>
      </c>
      <c r="BO376" s="9">
        <v>0.55000000000000004</v>
      </c>
      <c r="BP376" s="9">
        <v>59.06</v>
      </c>
      <c r="BQ376" s="9">
        <v>2417</v>
      </c>
      <c r="BR376" s="20">
        <v>2659</v>
      </c>
      <c r="BS376" s="9">
        <v>30.19</v>
      </c>
      <c r="BT376" s="9">
        <v>0</v>
      </c>
      <c r="BU376" s="9">
        <v>3083</v>
      </c>
      <c r="BV376" s="9">
        <v>2040</v>
      </c>
      <c r="BW376" s="16"/>
      <c r="BX376" s="17"/>
      <c r="BY376" s="16"/>
      <c r="BZ376" s="16"/>
      <c r="CA376" s="9">
        <v>134</v>
      </c>
      <c r="CB376" s="9">
        <v>599</v>
      </c>
      <c r="CC376" s="9">
        <v>569</v>
      </c>
      <c r="CD376" s="9">
        <v>503</v>
      </c>
      <c r="CE376" s="16">
        <v>5880048</v>
      </c>
      <c r="CF376" s="16">
        <v>54.33</v>
      </c>
      <c r="CG376" s="16">
        <v>0.1</v>
      </c>
      <c r="CH376" s="25">
        <v>2.14</v>
      </c>
      <c r="CI376" s="16">
        <v>1.0270064663370101E-2</v>
      </c>
      <c r="CJ376" s="16">
        <v>6.5284178187404E-3</v>
      </c>
      <c r="CK376" s="9">
        <v>11695368</v>
      </c>
      <c r="CL376" s="9">
        <v>5.16</v>
      </c>
      <c r="CM376" s="9">
        <v>4.71</v>
      </c>
      <c r="CN376" s="9">
        <v>1.1000000000000001</v>
      </c>
      <c r="CO376" s="9">
        <v>511.33</v>
      </c>
      <c r="CP376" s="16" t="s">
        <v>1779</v>
      </c>
      <c r="CQ376" s="9">
        <v>142492549</v>
      </c>
      <c r="CR376" s="9">
        <v>142114185</v>
      </c>
      <c r="CS376" s="9">
        <v>17669076152</v>
      </c>
      <c r="CT376" s="9">
        <v>29275522185</v>
      </c>
      <c r="CU376" s="9">
        <v>6695368</v>
      </c>
      <c r="CV376" s="9">
        <v>11093415</v>
      </c>
      <c r="CW376" s="9">
        <v>124</v>
      </c>
      <c r="CX376" s="9">
        <v>206</v>
      </c>
      <c r="CY376" s="9">
        <v>1.0026623943274899</v>
      </c>
      <c r="CZ376" s="9">
        <v>13195000000</v>
      </c>
      <c r="DA376" s="9">
        <v>13195000000</v>
      </c>
      <c r="DB376" s="9">
        <v>5000000</v>
      </c>
      <c r="DC376" s="9">
        <v>1</v>
      </c>
      <c r="DD376" s="9">
        <v>794276983</v>
      </c>
      <c r="DE376" s="9">
        <v>1588553967</v>
      </c>
      <c r="DF376" s="9">
        <v>601953</v>
      </c>
      <c r="DG376" s="9">
        <v>2</v>
      </c>
      <c r="DH376" s="9">
        <v>0.6</v>
      </c>
      <c r="DI376" s="9">
        <v>8.31</v>
      </c>
      <c r="DJ376" s="9">
        <v>1.34</v>
      </c>
      <c r="DK376" s="9">
        <v>18.43</v>
      </c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7"/>
      <c r="DW376" s="16"/>
      <c r="DX376" s="16"/>
      <c r="DY376" s="16"/>
      <c r="DZ376" s="16"/>
      <c r="EA376" s="16"/>
      <c r="EB376" s="16"/>
      <c r="EC376" s="16"/>
      <c r="ED376" s="16"/>
      <c r="EE376" s="16"/>
      <c r="EF376" s="16"/>
    </row>
    <row r="377" spans="1:136" ht="18.75" x14ac:dyDescent="0.2">
      <c r="A377" s="16" t="s">
        <v>250</v>
      </c>
      <c r="B377" s="16" t="s">
        <v>899</v>
      </c>
      <c r="C377" s="16" t="s">
        <v>97</v>
      </c>
      <c r="D377" s="16" t="s">
        <v>1224</v>
      </c>
      <c r="E377" s="16" t="s">
        <v>1219</v>
      </c>
      <c r="F377" s="25">
        <v>44382.520824502317</v>
      </c>
      <c r="G377" s="16" t="s">
        <v>1225</v>
      </c>
      <c r="H377" s="16" t="s">
        <v>1222</v>
      </c>
      <c r="I377" s="16" t="s">
        <v>1117</v>
      </c>
      <c r="J377" s="16" t="s">
        <v>1082</v>
      </c>
      <c r="K377" s="16" t="s">
        <v>997</v>
      </c>
      <c r="L377" s="16" t="s">
        <v>1083</v>
      </c>
      <c r="M377" s="9">
        <v>9470</v>
      </c>
      <c r="N377" s="9">
        <v>-4.57</v>
      </c>
      <c r="O377" s="9">
        <v>9486</v>
      </c>
      <c r="P377" s="9">
        <v>-4.4000000000000004</v>
      </c>
      <c r="Q377" s="9">
        <v>5.0599999999999996</v>
      </c>
      <c r="R377" s="9">
        <v>9540</v>
      </c>
      <c r="S377" s="9">
        <v>9427</v>
      </c>
      <c r="T377" s="9">
        <v>9904</v>
      </c>
      <c r="U377" s="16" t="s">
        <v>3480</v>
      </c>
      <c r="V377" s="16" t="s">
        <v>3481</v>
      </c>
      <c r="W377" s="16" t="s">
        <v>3482</v>
      </c>
      <c r="X377" s="9">
        <v>1.1599999999999999</v>
      </c>
      <c r="Y377" s="9">
        <v>3.03</v>
      </c>
      <c r="Z377" s="9">
        <v>10.6</v>
      </c>
      <c r="AA377" s="16" t="s">
        <v>1082</v>
      </c>
      <c r="AB377" s="9">
        <v>18.600000000000001</v>
      </c>
      <c r="AC377" s="16" t="s">
        <v>1082</v>
      </c>
      <c r="AD377" s="9">
        <v>0.56999999999999995</v>
      </c>
      <c r="AE377" s="9">
        <v>-1.75</v>
      </c>
      <c r="AF377" s="9">
        <v>-1.5</v>
      </c>
      <c r="AG377" s="9">
        <v>99.98</v>
      </c>
      <c r="AH377" s="9">
        <v>99.99</v>
      </c>
      <c r="AI377" s="9">
        <v>-1</v>
      </c>
      <c r="AJ377" s="16" t="s">
        <v>1082</v>
      </c>
      <c r="AK377" s="9">
        <v>-7.4</v>
      </c>
      <c r="AL377" s="16" t="s">
        <v>1082</v>
      </c>
      <c r="AM377" s="9">
        <v>-11.58</v>
      </c>
      <c r="AN377" s="9">
        <v>-40.75</v>
      </c>
      <c r="AO377" s="16" t="s">
        <v>896</v>
      </c>
      <c r="AP377" s="9">
        <v>4.21</v>
      </c>
      <c r="AQ377" s="16" t="s">
        <v>897</v>
      </c>
      <c r="AR377" s="9">
        <v>100</v>
      </c>
      <c r="AS377" s="9">
        <v>0</v>
      </c>
      <c r="AT377" s="17">
        <v>9427</v>
      </c>
      <c r="AU377" s="9">
        <v>11.17</v>
      </c>
      <c r="AV377" s="9">
        <v>12.08</v>
      </c>
      <c r="AW377" s="9">
        <v>21990</v>
      </c>
      <c r="AX377" s="9">
        <v>21990</v>
      </c>
      <c r="AY377" s="9">
        <v>9486</v>
      </c>
      <c r="AZ377" s="17">
        <v>44038</v>
      </c>
      <c r="BA377" s="9">
        <v>-56.9</v>
      </c>
      <c r="BB377" s="9">
        <v>1.18</v>
      </c>
      <c r="BC377" s="16" t="s">
        <v>1082</v>
      </c>
      <c r="BD377" s="9">
        <v>132.87</v>
      </c>
      <c r="BE377" s="16" t="s">
        <v>1084</v>
      </c>
      <c r="BF377" s="9">
        <v>1.1100000000000001</v>
      </c>
      <c r="BG377" s="16" t="s">
        <v>1083</v>
      </c>
      <c r="BH377" s="9">
        <v>126.77</v>
      </c>
      <c r="BI377" s="16" t="s">
        <v>1082</v>
      </c>
      <c r="BJ377" s="9">
        <v>986.2</v>
      </c>
      <c r="BK377" s="16" t="s">
        <v>1082</v>
      </c>
      <c r="BL377" s="9">
        <v>2205</v>
      </c>
      <c r="BM377" s="9">
        <v>1065</v>
      </c>
      <c r="BN377" s="9">
        <v>610</v>
      </c>
      <c r="BO377" s="9">
        <v>6.01</v>
      </c>
      <c r="BP377" s="9">
        <v>0</v>
      </c>
      <c r="BQ377" s="9">
        <v>9427</v>
      </c>
      <c r="BR377" s="20">
        <v>15182</v>
      </c>
      <c r="BS377" s="9">
        <v>0</v>
      </c>
      <c r="BT377" s="9">
        <v>61.87</v>
      </c>
      <c r="BU377" s="9">
        <v>17000</v>
      </c>
      <c r="BV377" s="9">
        <v>9883</v>
      </c>
      <c r="BW377" s="16"/>
      <c r="BX377" s="17"/>
      <c r="BY377" s="16"/>
      <c r="BZ377" s="16"/>
      <c r="CA377" s="9">
        <v>478</v>
      </c>
      <c r="CB377" s="9">
        <v>416</v>
      </c>
      <c r="CC377" s="9">
        <v>409</v>
      </c>
      <c r="CD377" s="9">
        <v>371</v>
      </c>
      <c r="CE377" s="16">
        <v>1465846</v>
      </c>
      <c r="CF377" s="16">
        <v>24.53</v>
      </c>
      <c r="CG377" s="16">
        <v>0.09</v>
      </c>
      <c r="CH377" s="25">
        <v>9.51</v>
      </c>
      <c r="CI377" s="16">
        <v>-7.3375262054507298E-3</v>
      </c>
      <c r="CJ377" s="16">
        <v>-1.61241560012093E-3</v>
      </c>
      <c r="CK377" s="9">
        <v>11954370</v>
      </c>
      <c r="CL377" s="9">
        <v>83.21</v>
      </c>
      <c r="CM377" s="9">
        <v>35.74</v>
      </c>
      <c r="CN377" s="9">
        <v>2.33</v>
      </c>
      <c r="CO377" s="9">
        <v>114</v>
      </c>
      <c r="CP377" s="16" t="s">
        <v>1349</v>
      </c>
      <c r="CQ377" s="9">
        <v>106460264</v>
      </c>
      <c r="CR377" s="9">
        <v>185886645</v>
      </c>
      <c r="CS377" s="9">
        <v>113380181820</v>
      </c>
      <c r="CT377" s="9">
        <v>113390853570</v>
      </c>
      <c r="CU377" s="9">
        <v>11952370</v>
      </c>
      <c r="CV377" s="9">
        <v>11953495</v>
      </c>
      <c r="CW377" s="9">
        <v>1065</v>
      </c>
      <c r="CX377" s="9">
        <v>610</v>
      </c>
      <c r="CY377" s="9">
        <v>0.572716044232226</v>
      </c>
      <c r="CZ377" s="9">
        <v>18972000</v>
      </c>
      <c r="DA377" s="9">
        <v>18972000</v>
      </c>
      <c r="DB377" s="9">
        <v>2000</v>
      </c>
      <c r="DC377" s="9">
        <v>1</v>
      </c>
      <c r="DD377" s="9">
        <v>8300250</v>
      </c>
      <c r="DE377" s="9">
        <v>8300250</v>
      </c>
      <c r="DF377" s="9">
        <v>875</v>
      </c>
      <c r="DG377" s="9">
        <v>1</v>
      </c>
      <c r="DH377" s="9">
        <v>1</v>
      </c>
      <c r="DI377" s="9">
        <v>2.29</v>
      </c>
      <c r="DJ377" s="9">
        <v>5976.18</v>
      </c>
      <c r="DK377" s="9">
        <v>13661.14</v>
      </c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7"/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</row>
    <row r="378" spans="1:136" ht="18.75" x14ac:dyDescent="0.2">
      <c r="A378" s="16" t="s">
        <v>460</v>
      </c>
      <c r="B378" s="16"/>
      <c r="C378" s="16" t="s">
        <v>97</v>
      </c>
      <c r="D378" s="16" t="s">
        <v>1228</v>
      </c>
      <c r="E378" s="16" t="s">
        <v>1219</v>
      </c>
      <c r="F378" s="25">
        <v>44382.520808437497</v>
      </c>
      <c r="G378" s="16" t="s">
        <v>1225</v>
      </c>
      <c r="H378" s="16" t="s">
        <v>1226</v>
      </c>
      <c r="I378" s="16" t="s">
        <v>872</v>
      </c>
      <c r="J378" s="16" t="s">
        <v>1082</v>
      </c>
      <c r="K378" s="16" t="s">
        <v>956</v>
      </c>
      <c r="L378" s="16" t="s">
        <v>1083</v>
      </c>
      <c r="M378" s="9">
        <v>3099</v>
      </c>
      <c r="N378" s="9">
        <v>4.03</v>
      </c>
      <c r="O378" s="9">
        <v>3034</v>
      </c>
      <c r="P378" s="9">
        <v>1.85</v>
      </c>
      <c r="Q378" s="9">
        <v>5.62</v>
      </c>
      <c r="R378" s="9">
        <v>2976</v>
      </c>
      <c r="S378" s="9">
        <v>2934</v>
      </c>
      <c r="T378" s="9">
        <v>3099</v>
      </c>
      <c r="U378" s="16" t="s">
        <v>3483</v>
      </c>
      <c r="V378" s="16" t="s">
        <v>3484</v>
      </c>
      <c r="W378" s="16" t="s">
        <v>3485</v>
      </c>
      <c r="X378" s="9">
        <v>0.88</v>
      </c>
      <c r="Y378" s="9">
        <v>1.28</v>
      </c>
      <c r="Z378" s="9">
        <v>11.7</v>
      </c>
      <c r="AA378" s="16" t="s">
        <v>1082</v>
      </c>
      <c r="AB378" s="9">
        <v>13.5</v>
      </c>
      <c r="AC378" s="16" t="s">
        <v>1082</v>
      </c>
      <c r="AD378" s="9"/>
      <c r="AE378" s="9">
        <v>-1.1499999999999999</v>
      </c>
      <c r="AF378" s="9">
        <v>-1.05</v>
      </c>
      <c r="AG378" s="9">
        <v>91.95</v>
      </c>
      <c r="AH378" s="9">
        <v>98.88</v>
      </c>
      <c r="AI378" s="9">
        <v>-234.8</v>
      </c>
      <c r="AJ378" s="16" t="s">
        <v>1082</v>
      </c>
      <c r="AK378" s="9">
        <v>-105</v>
      </c>
      <c r="AL378" s="16" t="s">
        <v>1082</v>
      </c>
      <c r="AM378" s="9">
        <v>1.84</v>
      </c>
      <c r="AN378" s="9">
        <v>3.23</v>
      </c>
      <c r="AO378" s="16"/>
      <c r="AP378" s="9"/>
      <c r="AQ378" s="16"/>
      <c r="AR378" s="9"/>
      <c r="AS378" s="9"/>
      <c r="AT378" s="17"/>
      <c r="AU378" s="9"/>
      <c r="AV378" s="9"/>
      <c r="AW378" s="9">
        <v>16824</v>
      </c>
      <c r="AX378" s="9">
        <v>11216</v>
      </c>
      <c r="AY378" s="9">
        <v>3034</v>
      </c>
      <c r="AZ378" s="17">
        <v>44033</v>
      </c>
      <c r="BA378" s="9">
        <v>-72.900000000000006</v>
      </c>
      <c r="BB378" s="9">
        <v>831.1</v>
      </c>
      <c r="BC378" s="16" t="s">
        <v>1084</v>
      </c>
      <c r="BD378" s="9">
        <v>528.80999999999995</v>
      </c>
      <c r="BE378" s="16" t="s">
        <v>1084</v>
      </c>
      <c r="BF378" s="9">
        <v>256.45</v>
      </c>
      <c r="BG378" s="16" t="s">
        <v>1082</v>
      </c>
      <c r="BH378" s="9">
        <v>164.11</v>
      </c>
      <c r="BI378" s="16" t="s">
        <v>1082</v>
      </c>
      <c r="BJ378" s="9">
        <v>92.34</v>
      </c>
      <c r="BK378" s="16" t="s">
        <v>1082</v>
      </c>
      <c r="BL378" s="9">
        <v>797</v>
      </c>
      <c r="BM378" s="9">
        <v>261</v>
      </c>
      <c r="BN378" s="9">
        <v>244</v>
      </c>
      <c r="BO378" s="9">
        <v>1.02</v>
      </c>
      <c r="BP378" s="9">
        <v>77.540000000000006</v>
      </c>
      <c r="BQ378" s="9">
        <v>2850</v>
      </c>
      <c r="BR378" s="20">
        <v>3145</v>
      </c>
      <c r="BS378" s="9">
        <v>16.940000000000001</v>
      </c>
      <c r="BT378" s="9">
        <v>4.1900000000000004</v>
      </c>
      <c r="BU378" s="9">
        <v>3229</v>
      </c>
      <c r="BV378" s="9">
        <v>2650</v>
      </c>
      <c r="BW378" s="16"/>
      <c r="BX378" s="17"/>
      <c r="BY378" s="16"/>
      <c r="BZ378" s="16"/>
      <c r="CA378" s="9">
        <v>615</v>
      </c>
      <c r="CB378" s="9">
        <v>646</v>
      </c>
      <c r="CC378" s="9">
        <v>622</v>
      </c>
      <c r="CD378" s="9">
        <v>601</v>
      </c>
      <c r="CE378" s="16">
        <v>5000000</v>
      </c>
      <c r="CF378" s="16">
        <v>58.63</v>
      </c>
      <c r="CG378" s="16">
        <v>0.05</v>
      </c>
      <c r="CH378" s="25">
        <v>2.92</v>
      </c>
      <c r="CI378" s="16">
        <v>4.13306451612903E-2</v>
      </c>
      <c r="CJ378" s="16">
        <v>2.1819402484054999E-2</v>
      </c>
      <c r="CK378" s="9">
        <v>10982047</v>
      </c>
      <c r="CL378" s="9">
        <v>9</v>
      </c>
      <c r="CM378" s="9">
        <v>35.74</v>
      </c>
      <c r="CN378" s="9">
        <v>0.25</v>
      </c>
      <c r="CO378" s="9">
        <v>337</v>
      </c>
      <c r="CP378" s="16" t="s">
        <v>1664</v>
      </c>
      <c r="CQ378" s="9">
        <v>117378392</v>
      </c>
      <c r="CR378" s="9">
        <v>135030283</v>
      </c>
      <c r="CS378" s="9">
        <v>30635760388</v>
      </c>
      <c r="CT378" s="9">
        <v>32947389260</v>
      </c>
      <c r="CU378" s="9">
        <v>10097482</v>
      </c>
      <c r="CV378" s="9">
        <v>10859390</v>
      </c>
      <c r="CW378" s="9">
        <v>261</v>
      </c>
      <c r="CX378" s="9">
        <v>244</v>
      </c>
      <c r="CY378" s="9">
        <v>0.8692745759853</v>
      </c>
      <c r="CZ378" s="9">
        <v>1341885105</v>
      </c>
      <c r="DA378" s="9">
        <v>2683770210</v>
      </c>
      <c r="DB378" s="9">
        <v>884565</v>
      </c>
      <c r="DC378" s="9">
        <v>2</v>
      </c>
      <c r="DD378" s="9">
        <v>186070669</v>
      </c>
      <c r="DE378" s="9">
        <v>372141338</v>
      </c>
      <c r="DF378" s="9">
        <v>122657</v>
      </c>
      <c r="DG378" s="9">
        <v>2</v>
      </c>
      <c r="DH378" s="9">
        <v>0.93</v>
      </c>
      <c r="DI378" s="9">
        <v>7.21</v>
      </c>
      <c r="DJ378" s="9">
        <v>11.42</v>
      </c>
      <c r="DK378" s="9">
        <v>88.53</v>
      </c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7"/>
      <c r="DW378" s="16"/>
      <c r="DX378" s="16"/>
      <c r="DY378" s="16"/>
      <c r="DZ378" s="16"/>
      <c r="EA378" s="16"/>
      <c r="EB378" s="16"/>
      <c r="EC378" s="16"/>
      <c r="ED378" s="16"/>
      <c r="EE378" s="16"/>
      <c r="EF378" s="16"/>
    </row>
    <row r="379" spans="1:136" ht="18.75" x14ac:dyDescent="0.2">
      <c r="A379" s="16" t="s">
        <v>1002</v>
      </c>
      <c r="B379" s="16"/>
      <c r="C379" s="16" t="s">
        <v>97</v>
      </c>
      <c r="D379" s="16" t="s">
        <v>1227</v>
      </c>
      <c r="E379" s="16" t="s">
        <v>1219</v>
      </c>
      <c r="F379" s="25">
        <v>44382.513782534719</v>
      </c>
      <c r="G379" s="16" t="s">
        <v>1225</v>
      </c>
      <c r="H379" s="16" t="s">
        <v>1223</v>
      </c>
      <c r="I379" s="16" t="s">
        <v>1279</v>
      </c>
      <c r="J379" s="16" t="s">
        <v>1084</v>
      </c>
      <c r="K379" s="16" t="s">
        <v>2184</v>
      </c>
      <c r="L379" s="16" t="s">
        <v>1082</v>
      </c>
      <c r="M379" s="9">
        <v>17665</v>
      </c>
      <c r="N379" s="9">
        <v>3</v>
      </c>
      <c r="O379" s="9">
        <v>17665</v>
      </c>
      <c r="P379" s="9">
        <v>3</v>
      </c>
      <c r="Q379" s="9">
        <v>0</v>
      </c>
      <c r="R379" s="9">
        <v>17665</v>
      </c>
      <c r="S379" s="9">
        <v>17665</v>
      </c>
      <c r="T379" s="9">
        <v>17665</v>
      </c>
      <c r="U379" s="16" t="s">
        <v>3486</v>
      </c>
      <c r="V379" s="16" t="s">
        <v>3487</v>
      </c>
      <c r="W379" s="16" t="s">
        <v>1810</v>
      </c>
      <c r="X379" s="9">
        <v>1</v>
      </c>
      <c r="Y379" s="9">
        <v>1</v>
      </c>
      <c r="Z379" s="9">
        <v>88.4</v>
      </c>
      <c r="AA379" s="16" t="s">
        <v>1082</v>
      </c>
      <c r="AB379" s="9">
        <v>117.8</v>
      </c>
      <c r="AC379" s="16" t="s">
        <v>1082</v>
      </c>
      <c r="AD379" s="9"/>
      <c r="AE379" s="9">
        <v>-1.33</v>
      </c>
      <c r="AF379" s="9">
        <v>-1.6</v>
      </c>
      <c r="AG379" s="9">
        <v>100</v>
      </c>
      <c r="AH379" s="9">
        <v>100</v>
      </c>
      <c r="AI379" s="9">
        <v>0</v>
      </c>
      <c r="AJ379" s="16"/>
      <c r="AK379" s="9">
        <v>75.099999999999994</v>
      </c>
      <c r="AL379" s="16" t="s">
        <v>1082</v>
      </c>
      <c r="AM379" s="9">
        <v>14.72</v>
      </c>
      <c r="AN379" s="9">
        <v>35.549999999999997</v>
      </c>
      <c r="AO379" s="16"/>
      <c r="AP379" s="9"/>
      <c r="AQ379" s="16"/>
      <c r="AR379" s="9"/>
      <c r="AS379" s="9"/>
      <c r="AT379" s="17"/>
      <c r="AU379" s="9"/>
      <c r="AV379" s="9"/>
      <c r="AW379" s="9"/>
      <c r="AX379" s="9"/>
      <c r="AY379" s="9"/>
      <c r="AZ379" s="17"/>
      <c r="BA379" s="9"/>
      <c r="BB379" s="9">
        <v>2.31</v>
      </c>
      <c r="BC379" s="16" t="s">
        <v>1082</v>
      </c>
      <c r="BD379" s="9">
        <v>0</v>
      </c>
      <c r="BE379" s="16"/>
      <c r="BF379" s="9">
        <v>4.07</v>
      </c>
      <c r="BG379" s="16" t="s">
        <v>1083</v>
      </c>
      <c r="BH379" s="9">
        <v>0</v>
      </c>
      <c r="BI379" s="16"/>
      <c r="BJ379" s="9">
        <v>4.07</v>
      </c>
      <c r="BK379" s="16" t="s">
        <v>1083</v>
      </c>
      <c r="BL379" s="9">
        <v>7</v>
      </c>
      <c r="BM379" s="9">
        <v>4</v>
      </c>
      <c r="BN379" s="9">
        <v>3</v>
      </c>
      <c r="BO379" s="9">
        <v>0.42</v>
      </c>
      <c r="BP379" s="9">
        <v>100</v>
      </c>
      <c r="BQ379" s="9">
        <v>14093</v>
      </c>
      <c r="BR379" s="20">
        <v>17665</v>
      </c>
      <c r="BS379" s="9">
        <v>44.64</v>
      </c>
      <c r="BT379" s="9">
        <v>0</v>
      </c>
      <c r="BU379" s="9">
        <v>17151</v>
      </c>
      <c r="BV379" s="9">
        <v>12213</v>
      </c>
      <c r="BW379" s="16"/>
      <c r="BX379" s="17"/>
      <c r="BY379" s="16"/>
      <c r="BZ379" s="16"/>
      <c r="CA379" s="9">
        <v>640</v>
      </c>
      <c r="CB379" s="9">
        <v>658</v>
      </c>
      <c r="CC379" s="9">
        <v>665</v>
      </c>
      <c r="CD379" s="9">
        <v>667</v>
      </c>
      <c r="CE379" s="16">
        <v>154636</v>
      </c>
      <c r="CF379" s="16">
        <v>100</v>
      </c>
      <c r="CG379" s="16">
        <v>0.01</v>
      </c>
      <c r="CH379" s="25">
        <v>12.33</v>
      </c>
      <c r="CI379" s="16">
        <v>0</v>
      </c>
      <c r="CJ379" s="16">
        <v>0</v>
      </c>
      <c r="CK379" s="9">
        <v>200101</v>
      </c>
      <c r="CL379" s="9">
        <v>59.08</v>
      </c>
      <c r="CM379" s="9"/>
      <c r="CN379" s="9"/>
      <c r="CO379" s="9">
        <v>299</v>
      </c>
      <c r="CP379" s="16" t="s">
        <v>1811</v>
      </c>
      <c r="CQ379" s="9">
        <v>883696041</v>
      </c>
      <c r="CR379" s="9">
        <v>1178261388</v>
      </c>
      <c r="CS379" s="9">
        <v>3534784165</v>
      </c>
      <c r="CT379" s="9">
        <v>3534784165</v>
      </c>
      <c r="CU379" s="9">
        <v>200101</v>
      </c>
      <c r="CV379" s="9">
        <v>200101</v>
      </c>
      <c r="CW379" s="9">
        <v>4</v>
      </c>
      <c r="CX379" s="9">
        <v>3</v>
      </c>
      <c r="CY379" s="9">
        <v>0.75</v>
      </c>
      <c r="CZ379" s="9"/>
      <c r="DA379" s="9"/>
      <c r="DB379" s="9"/>
      <c r="DC379" s="9"/>
      <c r="DD379" s="9"/>
      <c r="DE379" s="9"/>
      <c r="DF379" s="9"/>
      <c r="DG379" s="9"/>
      <c r="DH379" s="9">
        <v>1</v>
      </c>
      <c r="DI379" s="9"/>
      <c r="DJ379" s="9"/>
      <c r="DK379" s="9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7"/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</row>
    <row r="380" spans="1:136" ht="18.75" x14ac:dyDescent="0.2">
      <c r="A380" s="16" t="s">
        <v>603</v>
      </c>
      <c r="B380" s="16" t="s">
        <v>812</v>
      </c>
      <c r="C380" s="16" t="s">
        <v>97</v>
      </c>
      <c r="D380" s="16" t="s">
        <v>1224</v>
      </c>
      <c r="E380" s="16" t="s">
        <v>1219</v>
      </c>
      <c r="F380" s="25">
        <v>44382.520832511575</v>
      </c>
      <c r="G380" s="16" t="s">
        <v>1229</v>
      </c>
      <c r="H380" s="16" t="s">
        <v>1223</v>
      </c>
      <c r="I380" s="16" t="s">
        <v>1071</v>
      </c>
      <c r="J380" s="16" t="s">
        <v>1082</v>
      </c>
      <c r="K380" s="16" t="s">
        <v>1121</v>
      </c>
      <c r="L380" s="16" t="s">
        <v>1083</v>
      </c>
      <c r="M380" s="9">
        <v>18000</v>
      </c>
      <c r="N380" s="9">
        <v>3.28</v>
      </c>
      <c r="O380" s="9">
        <v>18074</v>
      </c>
      <c r="P380" s="9">
        <v>3.7</v>
      </c>
      <c r="Q380" s="9">
        <v>3.98</v>
      </c>
      <c r="R380" s="9">
        <v>17990</v>
      </c>
      <c r="S380" s="9">
        <v>17600</v>
      </c>
      <c r="T380" s="9">
        <v>18300</v>
      </c>
      <c r="U380" s="16" t="s">
        <v>3488</v>
      </c>
      <c r="V380" s="16" t="s">
        <v>1408</v>
      </c>
      <c r="W380" s="16" t="s">
        <v>3489</v>
      </c>
      <c r="X380" s="9">
        <v>1.1100000000000001</v>
      </c>
      <c r="Y380" s="9">
        <v>0.9</v>
      </c>
      <c r="Z380" s="9">
        <v>17</v>
      </c>
      <c r="AA380" s="16" t="s">
        <v>1082</v>
      </c>
      <c r="AB380" s="9">
        <v>18.5</v>
      </c>
      <c r="AC380" s="16" t="s">
        <v>1082</v>
      </c>
      <c r="AD380" s="9">
        <v>0.92</v>
      </c>
      <c r="AE380" s="9">
        <v>-1.08</v>
      </c>
      <c r="AF380" s="9">
        <v>1.08</v>
      </c>
      <c r="AG380" s="9">
        <v>89.69</v>
      </c>
      <c r="AH380" s="9">
        <v>97.84</v>
      </c>
      <c r="AI380" s="9">
        <v>-1.4</v>
      </c>
      <c r="AJ380" s="16" t="s">
        <v>1083</v>
      </c>
      <c r="AK380" s="9">
        <v>-518</v>
      </c>
      <c r="AL380" s="16" t="s">
        <v>1082</v>
      </c>
      <c r="AM380" s="9">
        <v>7.83</v>
      </c>
      <c r="AN380" s="9">
        <v>21.29</v>
      </c>
      <c r="AO380" s="16" t="s">
        <v>896</v>
      </c>
      <c r="AP380" s="9">
        <v>0.89</v>
      </c>
      <c r="AQ380" s="16" t="s">
        <v>897</v>
      </c>
      <c r="AR380" s="9">
        <v>29</v>
      </c>
      <c r="AS380" s="9">
        <v>100</v>
      </c>
      <c r="AT380" s="17">
        <v>14236</v>
      </c>
      <c r="AU380" s="9">
        <v>51.78</v>
      </c>
      <c r="AV380" s="9">
        <v>47.06</v>
      </c>
      <c r="AW380" s="9">
        <v>31938</v>
      </c>
      <c r="AX380" s="9">
        <v>31938</v>
      </c>
      <c r="AY380" s="9">
        <v>18074</v>
      </c>
      <c r="AZ380" s="17">
        <v>44254</v>
      </c>
      <c r="BA380" s="9">
        <v>-43.4</v>
      </c>
      <c r="BB380" s="9">
        <v>60.07</v>
      </c>
      <c r="BC380" s="16" t="s">
        <v>1084</v>
      </c>
      <c r="BD380" s="9">
        <v>73.95</v>
      </c>
      <c r="BE380" s="16" t="s">
        <v>1084</v>
      </c>
      <c r="BF380" s="9">
        <v>108.08</v>
      </c>
      <c r="BG380" s="16" t="s">
        <v>1082</v>
      </c>
      <c r="BH380" s="9">
        <v>133.81</v>
      </c>
      <c r="BI380" s="16" t="s">
        <v>1082</v>
      </c>
      <c r="BJ380" s="9">
        <v>-25.74</v>
      </c>
      <c r="BK380" s="16" t="s">
        <v>1082</v>
      </c>
      <c r="BL380" s="9">
        <v>2442</v>
      </c>
      <c r="BM380" s="9">
        <v>891</v>
      </c>
      <c r="BN380" s="9">
        <v>897</v>
      </c>
      <c r="BO380" s="9">
        <v>1.19</v>
      </c>
      <c r="BP380" s="9">
        <v>29.86</v>
      </c>
      <c r="BQ380" s="9">
        <v>14972</v>
      </c>
      <c r="BR380" s="20">
        <v>18300</v>
      </c>
      <c r="BS380" s="9">
        <v>26.44</v>
      </c>
      <c r="BT380" s="9">
        <v>39.96</v>
      </c>
      <c r="BU380" s="9">
        <v>26839</v>
      </c>
      <c r="BV380" s="9">
        <v>14236</v>
      </c>
      <c r="BW380" s="16"/>
      <c r="BX380" s="17"/>
      <c r="BY380" s="16"/>
      <c r="BZ380" s="16"/>
      <c r="CA380" s="9">
        <v>132</v>
      </c>
      <c r="CB380" s="9">
        <v>75</v>
      </c>
      <c r="CC380" s="9">
        <v>155</v>
      </c>
      <c r="CD380" s="9">
        <v>176</v>
      </c>
      <c r="CE380" s="16">
        <v>891531</v>
      </c>
      <c r="CF380" s="16">
        <v>64.760000000000005</v>
      </c>
      <c r="CG380" s="16">
        <v>0.2</v>
      </c>
      <c r="CH380" s="25">
        <v>8.43</v>
      </c>
      <c r="CI380" s="16">
        <v>5.5586436909394095E-4</v>
      </c>
      <c r="CJ380" s="16">
        <v>-4.2457972344942304E-3</v>
      </c>
      <c r="CK380" s="9">
        <v>9363205</v>
      </c>
      <c r="CL380" s="9">
        <v>16.91</v>
      </c>
      <c r="CM380" s="9">
        <v>20.79</v>
      </c>
      <c r="CN380" s="9">
        <v>0.81</v>
      </c>
      <c r="CO380" s="9">
        <v>1069</v>
      </c>
      <c r="CP380" s="16" t="s">
        <v>1706</v>
      </c>
      <c r="CQ380" s="9">
        <v>170358241</v>
      </c>
      <c r="CR380" s="9">
        <v>184592764</v>
      </c>
      <c r="CS380" s="9">
        <v>151789193318</v>
      </c>
      <c r="CT380" s="9">
        <v>165579709540</v>
      </c>
      <c r="CU380" s="9">
        <v>8398207</v>
      </c>
      <c r="CV380" s="9">
        <v>9161210</v>
      </c>
      <c r="CW380" s="9">
        <v>891</v>
      </c>
      <c r="CX380" s="9">
        <v>897</v>
      </c>
      <c r="CY380" s="9">
        <v>0.92288688520856599</v>
      </c>
      <c r="CZ380" s="9">
        <v>5813791284</v>
      </c>
      <c r="DA380" s="9">
        <v>17441373852</v>
      </c>
      <c r="DB380" s="9">
        <v>964998</v>
      </c>
      <c r="DC380" s="9">
        <v>3</v>
      </c>
      <c r="DD380" s="9">
        <v>1825428815</v>
      </c>
      <c r="DE380" s="9">
        <v>3650857630</v>
      </c>
      <c r="DF380" s="9">
        <v>201995</v>
      </c>
      <c r="DG380" s="9">
        <v>2</v>
      </c>
      <c r="DH380" s="9">
        <v>0.92</v>
      </c>
      <c r="DI380" s="9">
        <v>4.78</v>
      </c>
      <c r="DJ380" s="9">
        <v>8.6999999999999993</v>
      </c>
      <c r="DK380" s="9">
        <v>45.35</v>
      </c>
      <c r="DL380" s="16" t="s">
        <v>812</v>
      </c>
      <c r="DM380" s="16" t="s">
        <v>2625</v>
      </c>
      <c r="DN380" s="16" t="s">
        <v>2626</v>
      </c>
      <c r="DO380" s="16" t="s">
        <v>2627</v>
      </c>
      <c r="DP380" s="16" t="s">
        <v>2628</v>
      </c>
      <c r="DQ380" s="16" t="s">
        <v>1361</v>
      </c>
      <c r="DR380" s="16" t="s">
        <v>2629</v>
      </c>
      <c r="DS380" s="16" t="s">
        <v>2630</v>
      </c>
      <c r="DT380" s="16" t="s">
        <v>152</v>
      </c>
      <c r="DU380" s="16" t="s">
        <v>412</v>
      </c>
      <c r="DV380" s="17" t="s">
        <v>402</v>
      </c>
      <c r="DW380" s="16" t="s">
        <v>2631</v>
      </c>
      <c r="DX380" s="16" t="s">
        <v>1362</v>
      </c>
      <c r="DY380" s="16" t="s">
        <v>778</v>
      </c>
      <c r="DZ380" s="16" t="s">
        <v>813</v>
      </c>
      <c r="EA380" s="16" t="s">
        <v>765</v>
      </c>
      <c r="EB380" s="16" t="s">
        <v>2632</v>
      </c>
      <c r="EC380" s="16" t="s">
        <v>2633</v>
      </c>
      <c r="ED380" s="16" t="s">
        <v>1528</v>
      </c>
      <c r="EE380" s="16" t="s">
        <v>2634</v>
      </c>
      <c r="EF380" s="16" t="s">
        <v>2635</v>
      </c>
    </row>
    <row r="381" spans="1:136" ht="18.75" x14ac:dyDescent="0.2">
      <c r="A381" s="16" t="s">
        <v>273</v>
      </c>
      <c r="B381" s="16"/>
      <c r="C381" s="16" t="s">
        <v>97</v>
      </c>
      <c r="D381" s="16" t="s">
        <v>1227</v>
      </c>
      <c r="E381" s="16" t="s">
        <v>1219</v>
      </c>
      <c r="F381" s="25">
        <v>44382.485023541667</v>
      </c>
      <c r="G381" s="16" t="s">
        <v>1225</v>
      </c>
      <c r="H381" s="16" t="s">
        <v>1226</v>
      </c>
      <c r="I381" s="16" t="s">
        <v>954</v>
      </c>
      <c r="J381" s="16" t="s">
        <v>1084</v>
      </c>
      <c r="K381" s="16" t="s">
        <v>946</v>
      </c>
      <c r="L381" s="16" t="s">
        <v>1082</v>
      </c>
      <c r="M381" s="9">
        <v>33239</v>
      </c>
      <c r="N381" s="9">
        <v>-3</v>
      </c>
      <c r="O381" s="9">
        <v>34261</v>
      </c>
      <c r="P381" s="9">
        <v>-0.01</v>
      </c>
      <c r="Q381" s="9">
        <v>0</v>
      </c>
      <c r="R381" s="9">
        <v>33239</v>
      </c>
      <c r="S381" s="9">
        <v>33239</v>
      </c>
      <c r="T381" s="9">
        <v>33239</v>
      </c>
      <c r="U381" s="16" t="s">
        <v>1813</v>
      </c>
      <c r="V381" s="16" t="s">
        <v>3490</v>
      </c>
      <c r="W381" s="16" t="s">
        <v>3491</v>
      </c>
      <c r="X381" s="9">
        <v>0.4</v>
      </c>
      <c r="Y381" s="9">
        <v>0.11</v>
      </c>
      <c r="Z381" s="9">
        <v>870.2</v>
      </c>
      <c r="AA381" s="16" t="s">
        <v>1084</v>
      </c>
      <c r="AB381" s="9">
        <v>4.4000000000000004</v>
      </c>
      <c r="AC381" s="16" t="s">
        <v>1082</v>
      </c>
      <c r="AD381" s="9"/>
      <c r="AE381" s="9">
        <v>-5</v>
      </c>
      <c r="AF381" s="9">
        <v>-1.57</v>
      </c>
      <c r="AG381" s="9">
        <v>100</v>
      </c>
      <c r="AH381" s="9">
        <v>100</v>
      </c>
      <c r="AI381" s="9">
        <v>0</v>
      </c>
      <c r="AJ381" s="16"/>
      <c r="AK381" s="9">
        <v>4.7</v>
      </c>
      <c r="AL381" s="16" t="s">
        <v>1082</v>
      </c>
      <c r="AM381" s="9">
        <v>-3.18</v>
      </c>
      <c r="AN381" s="9">
        <v>-5.15</v>
      </c>
      <c r="AO381" s="16"/>
      <c r="AP381" s="9"/>
      <c r="AQ381" s="16"/>
      <c r="AR381" s="9"/>
      <c r="AS381" s="9"/>
      <c r="AT381" s="17"/>
      <c r="AU381" s="9"/>
      <c r="AV381" s="9"/>
      <c r="AW381" s="9">
        <v>42054</v>
      </c>
      <c r="AX381" s="9">
        <v>42054</v>
      </c>
      <c r="AY381" s="9">
        <v>34261</v>
      </c>
      <c r="AZ381" s="17">
        <v>44212</v>
      </c>
      <c r="BA381" s="9">
        <v>-18.5</v>
      </c>
      <c r="BB381" s="9">
        <v>0</v>
      </c>
      <c r="BC381" s="16"/>
      <c r="BD381" s="9">
        <v>1.89</v>
      </c>
      <c r="BE381" s="16" t="s">
        <v>1082</v>
      </c>
      <c r="BF381" s="9">
        <v>0</v>
      </c>
      <c r="BG381" s="16"/>
      <c r="BH381" s="9">
        <v>6.29</v>
      </c>
      <c r="BI381" s="16" t="s">
        <v>1083</v>
      </c>
      <c r="BJ381" s="9">
        <v>-6.29</v>
      </c>
      <c r="BK381" s="16" t="s">
        <v>1083</v>
      </c>
      <c r="BL381" s="9">
        <v>5</v>
      </c>
      <c r="BM381" s="9">
        <v>5</v>
      </c>
      <c r="BN381" s="9">
        <v>1</v>
      </c>
      <c r="BO381" s="9">
        <v>0.04</v>
      </c>
      <c r="BP381" s="9">
        <v>8.8000000000000007</v>
      </c>
      <c r="BQ381" s="9">
        <v>32615</v>
      </c>
      <c r="BR381" s="20">
        <v>33993</v>
      </c>
      <c r="BS381" s="9">
        <v>1.91</v>
      </c>
      <c r="BT381" s="9">
        <v>8</v>
      </c>
      <c r="BU381" s="9">
        <v>39700</v>
      </c>
      <c r="BV381" s="9">
        <v>32615</v>
      </c>
      <c r="BW381" s="16"/>
      <c r="BX381" s="17"/>
      <c r="BY381" s="16"/>
      <c r="BZ381" s="16"/>
      <c r="CA381" s="9">
        <v>635</v>
      </c>
      <c r="CB381" s="9">
        <v>587</v>
      </c>
      <c r="CC381" s="9">
        <v>595</v>
      </c>
      <c r="CD381" s="9">
        <v>598</v>
      </c>
      <c r="CE381" s="16">
        <v>291648</v>
      </c>
      <c r="CF381" s="16">
        <v>0</v>
      </c>
      <c r="CG381" s="16">
        <v>0.04</v>
      </c>
      <c r="CH381" s="25">
        <v>-159.1</v>
      </c>
      <c r="CI381" s="16">
        <v>0</v>
      </c>
      <c r="CJ381" s="16">
        <v>-2.9825482986050301E-2</v>
      </c>
      <c r="CK381" s="9">
        <v>1309</v>
      </c>
      <c r="CL381" s="9">
        <v>26.48</v>
      </c>
      <c r="CM381" s="9"/>
      <c r="CN381" s="9"/>
      <c r="CO381" s="9">
        <v>1294</v>
      </c>
      <c r="CP381" s="16" t="s">
        <v>1814</v>
      </c>
      <c r="CQ381" s="9">
        <v>8969529</v>
      </c>
      <c r="CR381" s="9">
        <v>44847649</v>
      </c>
      <c r="CS381" s="9">
        <v>44847649</v>
      </c>
      <c r="CT381" s="9">
        <v>44847649</v>
      </c>
      <c r="CU381" s="9">
        <v>1309</v>
      </c>
      <c r="CV381" s="9">
        <v>1309</v>
      </c>
      <c r="CW381" s="9">
        <v>5</v>
      </c>
      <c r="CX381" s="9">
        <v>1</v>
      </c>
      <c r="CY381" s="9">
        <v>0.19999998216182999</v>
      </c>
      <c r="CZ381" s="9"/>
      <c r="DA381" s="9"/>
      <c r="DB381" s="9"/>
      <c r="DC381" s="9"/>
      <c r="DD381" s="9"/>
      <c r="DE381" s="9"/>
      <c r="DF381" s="9"/>
      <c r="DG381" s="9"/>
      <c r="DH381" s="9">
        <v>1</v>
      </c>
      <c r="DI381" s="9"/>
      <c r="DJ381" s="9"/>
      <c r="DK381" s="9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7"/>
      <c r="DW381" s="16"/>
      <c r="DX381" s="16"/>
      <c r="DY381" s="16"/>
      <c r="DZ381" s="16"/>
      <c r="EA381" s="16"/>
      <c r="EB381" s="16"/>
      <c r="EC381" s="16"/>
      <c r="ED381" s="16"/>
      <c r="EE381" s="16"/>
      <c r="EF381" s="16"/>
    </row>
    <row r="382" spans="1:136" ht="18.75" x14ac:dyDescent="0.2">
      <c r="A382" s="16" t="s">
        <v>85</v>
      </c>
      <c r="B382" s="16" t="s">
        <v>782</v>
      </c>
      <c r="C382" s="16" t="s">
        <v>97</v>
      </c>
      <c r="D382" s="16" t="s">
        <v>1227</v>
      </c>
      <c r="E382" s="16" t="s">
        <v>1219</v>
      </c>
      <c r="F382" s="25">
        <v>44382.52079962963</v>
      </c>
      <c r="G382" s="16" t="s">
        <v>1221</v>
      </c>
      <c r="H382" s="16" t="s">
        <v>1222</v>
      </c>
      <c r="I382" s="16" t="s">
        <v>1282</v>
      </c>
      <c r="J382" s="16" t="s">
        <v>1082</v>
      </c>
      <c r="K382" s="16" t="s">
        <v>1068</v>
      </c>
      <c r="L382" s="16" t="s">
        <v>1083</v>
      </c>
      <c r="M382" s="9">
        <v>4615</v>
      </c>
      <c r="N382" s="9">
        <v>-2.64</v>
      </c>
      <c r="O382" s="9">
        <v>4662</v>
      </c>
      <c r="P382" s="9">
        <v>-1.65</v>
      </c>
      <c r="Q382" s="9">
        <v>4.3499999999999996</v>
      </c>
      <c r="R382" s="9">
        <v>4730</v>
      </c>
      <c r="S382" s="9">
        <v>4600</v>
      </c>
      <c r="T382" s="9">
        <v>4800</v>
      </c>
      <c r="U382" s="16" t="s">
        <v>3492</v>
      </c>
      <c r="V382" s="16" t="s">
        <v>3493</v>
      </c>
      <c r="W382" s="16" t="s">
        <v>3494</v>
      </c>
      <c r="X382" s="9">
        <v>0.87</v>
      </c>
      <c r="Y382" s="9">
        <v>1.44</v>
      </c>
      <c r="Z382" s="9">
        <v>19.899999999999999</v>
      </c>
      <c r="AA382" s="16" t="s">
        <v>1082</v>
      </c>
      <c r="AB382" s="9">
        <v>20.3</v>
      </c>
      <c r="AC382" s="16" t="s">
        <v>1082</v>
      </c>
      <c r="AD382" s="9">
        <v>0.98</v>
      </c>
      <c r="AE382" s="9">
        <v>-1.02</v>
      </c>
      <c r="AF382" s="9">
        <v>1.24</v>
      </c>
      <c r="AG382" s="9">
        <v>98</v>
      </c>
      <c r="AH382" s="9">
        <v>99.03</v>
      </c>
      <c r="AI382" s="9">
        <v>-105.7</v>
      </c>
      <c r="AJ382" s="16" t="s">
        <v>1082</v>
      </c>
      <c r="AK382" s="9">
        <v>2.7</v>
      </c>
      <c r="AL382" s="16" t="s">
        <v>1083</v>
      </c>
      <c r="AM382" s="9">
        <v>4.8899999999999997</v>
      </c>
      <c r="AN382" s="9">
        <v>11.18</v>
      </c>
      <c r="AO382" s="16" t="s">
        <v>896</v>
      </c>
      <c r="AP382" s="9">
        <v>1.38</v>
      </c>
      <c r="AQ382" s="16" t="s">
        <v>897</v>
      </c>
      <c r="AR382" s="9">
        <v>64</v>
      </c>
      <c r="AS382" s="9">
        <v>100</v>
      </c>
      <c r="AT382" s="17">
        <v>3888</v>
      </c>
      <c r="AU382" s="9">
        <v>57.47</v>
      </c>
      <c r="AV382" s="9">
        <v>60.06</v>
      </c>
      <c r="AW382" s="9">
        <v>12610</v>
      </c>
      <c r="AX382" s="9">
        <v>12610</v>
      </c>
      <c r="AY382" s="9">
        <v>4662</v>
      </c>
      <c r="AZ382" s="17">
        <v>44024</v>
      </c>
      <c r="BA382" s="9">
        <v>-63</v>
      </c>
      <c r="BB382" s="9">
        <v>386.61</v>
      </c>
      <c r="BC382" s="16" t="s">
        <v>1084</v>
      </c>
      <c r="BD382" s="9">
        <v>77.459999999999994</v>
      </c>
      <c r="BE382" s="16" t="s">
        <v>1084</v>
      </c>
      <c r="BF382" s="9">
        <v>178.27</v>
      </c>
      <c r="BG382" s="16" t="s">
        <v>1082</v>
      </c>
      <c r="BH382" s="9">
        <v>36.06</v>
      </c>
      <c r="BI382" s="16" t="s">
        <v>1082</v>
      </c>
      <c r="BJ382" s="9">
        <v>142.21</v>
      </c>
      <c r="BK382" s="16" t="s">
        <v>1082</v>
      </c>
      <c r="BL382" s="9">
        <v>1762</v>
      </c>
      <c r="BM382" s="9">
        <v>520</v>
      </c>
      <c r="BN382" s="9">
        <v>515</v>
      </c>
      <c r="BO382" s="9">
        <v>1.31</v>
      </c>
      <c r="BP382" s="9">
        <v>30.61</v>
      </c>
      <c r="BQ382" s="9">
        <v>3888</v>
      </c>
      <c r="BR382" s="20">
        <v>4800</v>
      </c>
      <c r="BS382" s="9">
        <v>20.149999999999999</v>
      </c>
      <c r="BT382" s="9">
        <v>3.79</v>
      </c>
      <c r="BU382" s="9">
        <v>6369</v>
      </c>
      <c r="BV382" s="9">
        <v>3841</v>
      </c>
      <c r="BW382" s="16"/>
      <c r="BX382" s="17"/>
      <c r="BY382" s="16"/>
      <c r="BZ382" s="16"/>
      <c r="CA382" s="9">
        <v>413</v>
      </c>
      <c r="CB382" s="9">
        <v>306</v>
      </c>
      <c r="CC382" s="9">
        <v>256</v>
      </c>
      <c r="CD382" s="9">
        <v>267</v>
      </c>
      <c r="CE382" s="16">
        <v>2225685</v>
      </c>
      <c r="CF382" s="16">
        <v>10.79</v>
      </c>
      <c r="CG382" s="16">
        <v>0.26</v>
      </c>
      <c r="CH382" s="25">
        <v>8.85</v>
      </c>
      <c r="CI382" s="16">
        <v>-2.4312896405919701E-2</v>
      </c>
      <c r="CJ382" s="16">
        <v>-9.9156118143459895E-3</v>
      </c>
      <c r="CK382" s="9">
        <v>22596840</v>
      </c>
      <c r="CL382" s="9">
        <v>145.69</v>
      </c>
      <c r="CM382" s="9"/>
      <c r="CN382" s="9"/>
      <c r="CO382" s="9">
        <v>32</v>
      </c>
      <c r="CP382" s="16" t="s">
        <v>1708</v>
      </c>
      <c r="CQ382" s="9">
        <v>198541490</v>
      </c>
      <c r="CR382" s="9">
        <v>202570028</v>
      </c>
      <c r="CS382" s="9">
        <v>103241575080</v>
      </c>
      <c r="CT382" s="9">
        <v>104323564674</v>
      </c>
      <c r="CU382" s="9">
        <v>22145340</v>
      </c>
      <c r="CV382" s="9">
        <v>22377427</v>
      </c>
      <c r="CW382" s="9">
        <v>520</v>
      </c>
      <c r="CX382" s="9">
        <v>515</v>
      </c>
      <c r="CY382" s="9">
        <v>0.980112862501061</v>
      </c>
      <c r="CZ382" s="9">
        <v>1052446500</v>
      </c>
      <c r="DA382" s="9">
        <v>2104893000</v>
      </c>
      <c r="DB382" s="9">
        <v>451500</v>
      </c>
      <c r="DC382" s="9">
        <v>2</v>
      </c>
      <c r="DD382" s="9">
        <v>511451703</v>
      </c>
      <c r="DE382" s="9">
        <v>1022903406</v>
      </c>
      <c r="DF382" s="9">
        <v>219413</v>
      </c>
      <c r="DG382" s="9">
        <v>2</v>
      </c>
      <c r="DH382" s="9">
        <v>0.99</v>
      </c>
      <c r="DI382" s="9">
        <v>2.06</v>
      </c>
      <c r="DJ382" s="9">
        <v>49.05</v>
      </c>
      <c r="DK382" s="9">
        <v>101.99</v>
      </c>
      <c r="DL382" s="16" t="s">
        <v>782</v>
      </c>
      <c r="DM382" s="16" t="s">
        <v>2378</v>
      </c>
      <c r="DN382" s="16" t="s">
        <v>2379</v>
      </c>
      <c r="DO382" s="16" t="s">
        <v>2380</v>
      </c>
      <c r="DP382" s="16" t="s">
        <v>2381</v>
      </c>
      <c r="DQ382" s="16" t="s">
        <v>2382</v>
      </c>
      <c r="DR382" s="16" t="s">
        <v>2383</v>
      </c>
      <c r="DS382" s="16" t="s">
        <v>2384</v>
      </c>
      <c r="DT382" s="16" t="s">
        <v>763</v>
      </c>
      <c r="DU382" s="16" t="s">
        <v>423</v>
      </c>
      <c r="DV382" s="17" t="s">
        <v>988</v>
      </c>
      <c r="DW382" s="16" t="s">
        <v>1394</v>
      </c>
      <c r="DX382" s="16" t="s">
        <v>2385</v>
      </c>
      <c r="DY382" s="16" t="s">
        <v>432</v>
      </c>
      <c r="DZ382" s="16" t="s">
        <v>387</v>
      </c>
      <c r="EA382" s="16" t="s">
        <v>401</v>
      </c>
      <c r="EB382" s="16" t="s">
        <v>2386</v>
      </c>
      <c r="EC382" s="16" t="s">
        <v>2387</v>
      </c>
      <c r="ED382" s="16" t="s">
        <v>2388</v>
      </c>
      <c r="EE382" s="16" t="s">
        <v>2389</v>
      </c>
      <c r="EF382" s="16" t="s">
        <v>2390</v>
      </c>
    </row>
    <row r="383" spans="1:136" ht="18.75" x14ac:dyDescent="0.2">
      <c r="A383" s="16" t="s">
        <v>920</v>
      </c>
      <c r="B383" s="16" t="s">
        <v>844</v>
      </c>
      <c r="C383" s="16" t="s">
        <v>97</v>
      </c>
      <c r="D383" s="16" t="s">
        <v>1227</v>
      </c>
      <c r="E383" s="16" t="s">
        <v>1219</v>
      </c>
      <c r="F383" s="25">
        <v>44382.5206415625</v>
      </c>
      <c r="G383" s="16" t="s">
        <v>1221</v>
      </c>
      <c r="H383" s="16" t="s">
        <v>1223</v>
      </c>
      <c r="I383" s="16" t="s">
        <v>2113</v>
      </c>
      <c r="J383" s="16" t="s">
        <v>1082</v>
      </c>
      <c r="K383" s="16" t="s">
        <v>1075</v>
      </c>
      <c r="L383" s="16" t="s">
        <v>1083</v>
      </c>
      <c r="M383" s="9">
        <v>2446</v>
      </c>
      <c r="N383" s="9">
        <v>0.87</v>
      </c>
      <c r="O383" s="9">
        <v>2434</v>
      </c>
      <c r="P383" s="9">
        <v>0.37</v>
      </c>
      <c r="Q383" s="9">
        <v>4.04</v>
      </c>
      <c r="R383" s="9">
        <v>2420</v>
      </c>
      <c r="S383" s="9">
        <v>2374</v>
      </c>
      <c r="T383" s="9">
        <v>2470</v>
      </c>
      <c r="U383" s="16" t="s">
        <v>3495</v>
      </c>
      <c r="V383" s="16" t="s">
        <v>3496</v>
      </c>
      <c r="W383" s="16" t="s">
        <v>3497</v>
      </c>
      <c r="X383" s="9">
        <v>0.6</v>
      </c>
      <c r="Y383" s="9">
        <v>0.72</v>
      </c>
      <c r="Z383" s="9">
        <v>15.3</v>
      </c>
      <c r="AA383" s="16" t="s">
        <v>1082</v>
      </c>
      <c r="AB383" s="9">
        <v>14.3</v>
      </c>
      <c r="AC383" s="16" t="s">
        <v>1082</v>
      </c>
      <c r="AD383" s="9">
        <v>1.07</v>
      </c>
      <c r="AE383" s="9">
        <v>1.07</v>
      </c>
      <c r="AF383" s="9">
        <v>-1.1599999999999999</v>
      </c>
      <c r="AG383" s="9">
        <v>88.97</v>
      </c>
      <c r="AH383" s="9">
        <v>99.92</v>
      </c>
      <c r="AI383" s="9">
        <v>-668.3</v>
      </c>
      <c r="AJ383" s="16" t="s">
        <v>1082</v>
      </c>
      <c r="AK383" s="9">
        <v>-446.5</v>
      </c>
      <c r="AL383" s="16" t="s">
        <v>1082</v>
      </c>
      <c r="AM383" s="9">
        <v>0.37</v>
      </c>
      <c r="AN383" s="9">
        <v>3.73</v>
      </c>
      <c r="AO383" s="16" t="s">
        <v>896</v>
      </c>
      <c r="AP383" s="9">
        <v>0.65</v>
      </c>
      <c r="AQ383" s="16" t="s">
        <v>897</v>
      </c>
      <c r="AR383" s="9">
        <v>0</v>
      </c>
      <c r="AS383" s="9">
        <v>64</v>
      </c>
      <c r="AT383" s="17">
        <v>2101</v>
      </c>
      <c r="AU383" s="9">
        <v>54.62</v>
      </c>
      <c r="AV383" s="9">
        <v>53.01</v>
      </c>
      <c r="AW383" s="9">
        <v>10281</v>
      </c>
      <c r="AX383" s="9">
        <v>10281</v>
      </c>
      <c r="AY383" s="9">
        <v>2434</v>
      </c>
      <c r="AZ383" s="17">
        <v>44046</v>
      </c>
      <c r="BA383" s="9">
        <v>-76.3</v>
      </c>
      <c r="BB383" s="9">
        <v>146.66999999999999</v>
      </c>
      <c r="BC383" s="16" t="s">
        <v>1084</v>
      </c>
      <c r="BD383" s="9">
        <v>295.42</v>
      </c>
      <c r="BE383" s="16" t="s">
        <v>1084</v>
      </c>
      <c r="BF383" s="9">
        <v>35.840000000000003</v>
      </c>
      <c r="BG383" s="16" t="s">
        <v>1082</v>
      </c>
      <c r="BH383" s="9">
        <v>72.5</v>
      </c>
      <c r="BI383" s="16" t="s">
        <v>1082</v>
      </c>
      <c r="BJ383" s="9">
        <v>-36.659999999999997</v>
      </c>
      <c r="BK383" s="16" t="s">
        <v>1082</v>
      </c>
      <c r="BL383" s="9">
        <v>1197</v>
      </c>
      <c r="BM383" s="9">
        <v>354</v>
      </c>
      <c r="BN383" s="9">
        <v>425</v>
      </c>
      <c r="BO383" s="9">
        <v>0.76</v>
      </c>
      <c r="BP383" s="9">
        <v>32.1</v>
      </c>
      <c r="BQ383" s="9">
        <v>2374</v>
      </c>
      <c r="BR383" s="20">
        <v>2660</v>
      </c>
      <c r="BS383" s="9">
        <v>24.47</v>
      </c>
      <c r="BT383" s="9">
        <v>8.74</v>
      </c>
      <c r="BU383" s="9">
        <v>3463</v>
      </c>
      <c r="BV383" s="9">
        <v>1965</v>
      </c>
      <c r="BW383" s="16"/>
      <c r="BX383" s="17"/>
      <c r="BY383" s="16"/>
      <c r="BZ383" s="16"/>
      <c r="CA383" s="9">
        <v>147</v>
      </c>
      <c r="CB383" s="9">
        <v>437</v>
      </c>
      <c r="CC383" s="9">
        <v>223</v>
      </c>
      <c r="CD383" s="9">
        <v>132</v>
      </c>
      <c r="CE383" s="16">
        <v>10488423</v>
      </c>
      <c r="CF383" s="16">
        <v>22.23</v>
      </c>
      <c r="CG383" s="16">
        <v>0.64</v>
      </c>
      <c r="CH383" s="25">
        <v>3.7</v>
      </c>
      <c r="CI383" s="16">
        <v>1.07438016528926E-2</v>
      </c>
      <c r="CJ383" s="16">
        <v>4.9484536082474197E-3</v>
      </c>
      <c r="CK383" s="9">
        <v>25009680</v>
      </c>
      <c r="CL383" s="9">
        <v>-180.79</v>
      </c>
      <c r="CM383" s="9"/>
      <c r="CN383" s="9"/>
      <c r="CO383" s="9">
        <v>-13.46</v>
      </c>
      <c r="CP383" s="16" t="s">
        <v>1803</v>
      </c>
      <c r="CQ383" s="9">
        <v>152998022</v>
      </c>
      <c r="CR383" s="9">
        <v>143112676</v>
      </c>
      <c r="CS383" s="9">
        <v>54161299848</v>
      </c>
      <c r="CT383" s="9">
        <v>60822887674</v>
      </c>
      <c r="CU383" s="9">
        <v>22251972</v>
      </c>
      <c r="CV383" s="9">
        <v>24988861</v>
      </c>
      <c r="CW383" s="9">
        <v>354</v>
      </c>
      <c r="CX383" s="9">
        <v>425</v>
      </c>
      <c r="CY383" s="9">
        <v>1.06907386736308</v>
      </c>
      <c r="CZ383" s="9">
        <v>3356130636</v>
      </c>
      <c r="DA383" s="9">
        <v>6712261272</v>
      </c>
      <c r="DB383" s="9">
        <v>2757708</v>
      </c>
      <c r="DC383" s="9">
        <v>2</v>
      </c>
      <c r="DD383" s="9">
        <v>50673446</v>
      </c>
      <c r="DE383" s="9">
        <v>50673446</v>
      </c>
      <c r="DF383" s="9">
        <v>20819</v>
      </c>
      <c r="DG383" s="9">
        <v>1</v>
      </c>
      <c r="DH383" s="9">
        <v>0.89</v>
      </c>
      <c r="DI383" s="9">
        <v>132.46</v>
      </c>
      <c r="DJ383" s="9">
        <v>8.07</v>
      </c>
      <c r="DK383" s="9">
        <v>1200.29</v>
      </c>
      <c r="DL383" s="16" t="s">
        <v>844</v>
      </c>
      <c r="DM383" s="16" t="s">
        <v>3498</v>
      </c>
      <c r="DN383" s="16" t="s">
        <v>3499</v>
      </c>
      <c r="DO383" s="16" t="s">
        <v>1621</v>
      </c>
      <c r="DP383" s="16" t="s">
        <v>3500</v>
      </c>
      <c r="DQ383" s="16" t="s">
        <v>3501</v>
      </c>
      <c r="DR383" s="16" t="s">
        <v>1388</v>
      </c>
      <c r="DS383" s="16" t="s">
        <v>3502</v>
      </c>
      <c r="DT383" s="16" t="s">
        <v>954</v>
      </c>
      <c r="DU383" s="16" t="s">
        <v>409</v>
      </c>
      <c r="DV383" s="17" t="s">
        <v>415</v>
      </c>
      <c r="DW383" s="16" t="s">
        <v>3503</v>
      </c>
      <c r="DX383" s="16" t="s">
        <v>3504</v>
      </c>
      <c r="DY383" s="16" t="s">
        <v>954</v>
      </c>
      <c r="DZ383" s="16" t="s">
        <v>778</v>
      </c>
      <c r="EA383" s="16" t="s">
        <v>760</v>
      </c>
      <c r="EB383" s="16" t="s">
        <v>3505</v>
      </c>
      <c r="EC383" s="16" t="s">
        <v>3506</v>
      </c>
      <c r="ED383" s="16" t="s">
        <v>3507</v>
      </c>
      <c r="EE383" s="16" t="s">
        <v>3508</v>
      </c>
      <c r="EF383" s="16" t="s">
        <v>3509</v>
      </c>
    </row>
    <row r="384" spans="1:136" ht="18.75" x14ac:dyDescent="0.2">
      <c r="A384" s="16" t="s">
        <v>519</v>
      </c>
      <c r="B384" s="16" t="s">
        <v>812</v>
      </c>
      <c r="C384" s="16" t="s">
        <v>97</v>
      </c>
      <c r="D384" s="16" t="s">
        <v>1227</v>
      </c>
      <c r="E384" s="16" t="s">
        <v>1219</v>
      </c>
      <c r="F384" s="25">
        <v>44382.520830092595</v>
      </c>
      <c r="G384" s="16" t="s">
        <v>1221</v>
      </c>
      <c r="H384" s="16" t="s">
        <v>1223</v>
      </c>
      <c r="I384" s="16" t="s">
        <v>980</v>
      </c>
      <c r="J384" s="16" t="s">
        <v>1082</v>
      </c>
      <c r="K384" s="16" t="s">
        <v>1068</v>
      </c>
      <c r="L384" s="16" t="s">
        <v>1083</v>
      </c>
      <c r="M384" s="9">
        <v>15034</v>
      </c>
      <c r="N384" s="9">
        <v>-0.94</v>
      </c>
      <c r="O384" s="9">
        <v>15055</v>
      </c>
      <c r="P384" s="9">
        <v>-0.8</v>
      </c>
      <c r="Q384" s="9">
        <v>1.81</v>
      </c>
      <c r="R384" s="9">
        <v>15270</v>
      </c>
      <c r="S384" s="9">
        <v>14999</v>
      </c>
      <c r="T384" s="9">
        <v>15270</v>
      </c>
      <c r="U384" s="16" t="s">
        <v>3510</v>
      </c>
      <c r="V384" s="16" t="s">
        <v>3511</v>
      </c>
      <c r="W384" s="16" t="s">
        <v>3512</v>
      </c>
      <c r="X384" s="9">
        <v>1.01</v>
      </c>
      <c r="Y384" s="9">
        <v>0.91</v>
      </c>
      <c r="Z384" s="9">
        <v>14.8</v>
      </c>
      <c r="AA384" s="16" t="s">
        <v>1082</v>
      </c>
      <c r="AB384" s="9">
        <v>31.2</v>
      </c>
      <c r="AC384" s="16" t="s">
        <v>1082</v>
      </c>
      <c r="AD384" s="9">
        <v>0.47</v>
      </c>
      <c r="AE384" s="9">
        <v>-2.11</v>
      </c>
      <c r="AF384" s="9">
        <v>1.1100000000000001</v>
      </c>
      <c r="AG384" s="9">
        <v>30.18</v>
      </c>
      <c r="AH384" s="9">
        <v>95.68</v>
      </c>
      <c r="AI384" s="9">
        <v>-6.9</v>
      </c>
      <c r="AJ384" s="16" t="s">
        <v>1083</v>
      </c>
      <c r="AK384" s="9">
        <v>-1.8</v>
      </c>
      <c r="AL384" s="16" t="s">
        <v>1083</v>
      </c>
      <c r="AM384" s="9">
        <v>3.38</v>
      </c>
      <c r="AN384" s="9">
        <v>2.27</v>
      </c>
      <c r="AO384" s="16" t="s">
        <v>896</v>
      </c>
      <c r="AP384" s="9">
        <v>0.92</v>
      </c>
      <c r="AQ384" s="16" t="s">
        <v>895</v>
      </c>
      <c r="AR384" s="9">
        <v>7</v>
      </c>
      <c r="AS384" s="9">
        <v>93</v>
      </c>
      <c r="AT384" s="17">
        <v>13551</v>
      </c>
      <c r="AU384" s="9">
        <v>70.05</v>
      </c>
      <c r="AV384" s="9">
        <v>75.56</v>
      </c>
      <c r="AW384" s="9">
        <v>24470</v>
      </c>
      <c r="AX384" s="9">
        <v>24470</v>
      </c>
      <c r="AY384" s="9">
        <v>15055</v>
      </c>
      <c r="AZ384" s="17">
        <v>44065</v>
      </c>
      <c r="BA384" s="9">
        <v>-38.5</v>
      </c>
      <c r="BB384" s="9">
        <v>503.18</v>
      </c>
      <c r="BC384" s="16" t="s">
        <v>1084</v>
      </c>
      <c r="BD384" s="9">
        <v>57.12</v>
      </c>
      <c r="BE384" s="16" t="s">
        <v>1084</v>
      </c>
      <c r="BF384" s="9">
        <v>754.84</v>
      </c>
      <c r="BG384" s="16" t="s">
        <v>1082</v>
      </c>
      <c r="BH384" s="9">
        <v>86.19</v>
      </c>
      <c r="BI384" s="16" t="s">
        <v>1082</v>
      </c>
      <c r="BJ384" s="9">
        <v>668.65</v>
      </c>
      <c r="BK384" s="16" t="s">
        <v>1082</v>
      </c>
      <c r="BL384" s="9">
        <v>733</v>
      </c>
      <c r="BM384" s="9">
        <v>214</v>
      </c>
      <c r="BN384" s="9">
        <v>322</v>
      </c>
      <c r="BO384" s="9">
        <v>0.8</v>
      </c>
      <c r="BP384" s="9">
        <v>90.89</v>
      </c>
      <c r="BQ384" s="9">
        <v>14490</v>
      </c>
      <c r="BR384" s="20">
        <v>15459</v>
      </c>
      <c r="BS384" s="9">
        <v>39.299999999999997</v>
      </c>
      <c r="BT384" s="9">
        <v>2.82</v>
      </c>
      <c r="BU384" s="9">
        <v>15459</v>
      </c>
      <c r="BV384" s="9">
        <v>10792</v>
      </c>
      <c r="BW384" s="16"/>
      <c r="BX384" s="17"/>
      <c r="BY384" s="16"/>
      <c r="BZ384" s="16"/>
      <c r="CA384" s="9">
        <v>106</v>
      </c>
      <c r="CB384" s="9">
        <v>109</v>
      </c>
      <c r="CC384" s="9">
        <v>137</v>
      </c>
      <c r="CD384" s="9">
        <v>218</v>
      </c>
      <c r="CE384" s="16">
        <v>2389891</v>
      </c>
      <c r="CF384" s="16">
        <v>50</v>
      </c>
      <c r="CG384" s="16">
        <v>0.9</v>
      </c>
      <c r="CH384" s="25">
        <v>29.36</v>
      </c>
      <c r="CI384" s="16">
        <v>-1.54551407989522E-2</v>
      </c>
      <c r="CJ384" s="16">
        <v>-1.3836726625815401E-3</v>
      </c>
      <c r="CK384" s="9">
        <v>6975052</v>
      </c>
      <c r="CL384" s="9">
        <v>21.45</v>
      </c>
      <c r="CM384" s="9"/>
      <c r="CN384" s="9"/>
      <c r="CO384" s="9">
        <v>702</v>
      </c>
      <c r="CP384" s="16" t="s">
        <v>1785</v>
      </c>
      <c r="CQ384" s="9">
        <v>148109964</v>
      </c>
      <c r="CR384" s="9">
        <v>312043021</v>
      </c>
      <c r="CS384" s="9">
        <v>31695532380</v>
      </c>
      <c r="CT384" s="9">
        <v>100477852860</v>
      </c>
      <c r="CU384" s="9">
        <v>2105316</v>
      </c>
      <c r="CV384" s="9">
        <v>6674052</v>
      </c>
      <c r="CW384" s="9">
        <v>214</v>
      </c>
      <c r="CX384" s="9">
        <v>322</v>
      </c>
      <c r="CY384" s="9">
        <v>0.47464597517789098</v>
      </c>
      <c r="CZ384" s="9">
        <v>24437958493</v>
      </c>
      <c r="DA384" s="9">
        <v>73313875480</v>
      </c>
      <c r="DB384" s="9">
        <v>4869736</v>
      </c>
      <c r="DC384" s="9">
        <v>3</v>
      </c>
      <c r="DD384" s="9">
        <v>2265777500</v>
      </c>
      <c r="DE384" s="9">
        <v>4531555000</v>
      </c>
      <c r="DF384" s="9">
        <v>301000</v>
      </c>
      <c r="DG384" s="9">
        <v>2</v>
      </c>
      <c r="DH384" s="9">
        <v>0.32</v>
      </c>
      <c r="DI384" s="9">
        <v>16.18</v>
      </c>
      <c r="DJ384" s="9">
        <v>0.43</v>
      </c>
      <c r="DK384" s="9">
        <v>22.17</v>
      </c>
      <c r="DL384" s="16" t="s">
        <v>812</v>
      </c>
      <c r="DM384" s="16" t="s">
        <v>2625</v>
      </c>
      <c r="DN384" s="16" t="s">
        <v>2626</v>
      </c>
      <c r="DO384" s="16" t="s">
        <v>2627</v>
      </c>
      <c r="DP384" s="16" t="s">
        <v>2628</v>
      </c>
      <c r="DQ384" s="16" t="s">
        <v>1361</v>
      </c>
      <c r="DR384" s="16" t="s">
        <v>2629</v>
      </c>
      <c r="DS384" s="16" t="s">
        <v>2630</v>
      </c>
      <c r="DT384" s="16" t="s">
        <v>152</v>
      </c>
      <c r="DU384" s="16" t="s">
        <v>412</v>
      </c>
      <c r="DV384" s="17" t="s">
        <v>402</v>
      </c>
      <c r="DW384" s="16" t="s">
        <v>2631</v>
      </c>
      <c r="DX384" s="16" t="s">
        <v>1362</v>
      </c>
      <c r="DY384" s="16" t="s">
        <v>778</v>
      </c>
      <c r="DZ384" s="16" t="s">
        <v>813</v>
      </c>
      <c r="EA384" s="16" t="s">
        <v>765</v>
      </c>
      <c r="EB384" s="16" t="s">
        <v>2632</v>
      </c>
      <c r="EC384" s="16" t="s">
        <v>2633</v>
      </c>
      <c r="ED384" s="16" t="s">
        <v>1528</v>
      </c>
      <c r="EE384" s="16" t="s">
        <v>2634</v>
      </c>
      <c r="EF384" s="16" t="s">
        <v>2635</v>
      </c>
    </row>
    <row r="385" spans="1:136" ht="18.75" x14ac:dyDescent="0.2">
      <c r="A385" s="16" t="s">
        <v>54</v>
      </c>
      <c r="B385" s="16" t="s">
        <v>898</v>
      </c>
      <c r="C385" s="16" t="s">
        <v>97</v>
      </c>
      <c r="D385" s="16" t="s">
        <v>1227</v>
      </c>
      <c r="E385" s="16" t="s">
        <v>1219</v>
      </c>
      <c r="F385" s="25">
        <v>44382.520715439816</v>
      </c>
      <c r="G385" s="16" t="s">
        <v>1221</v>
      </c>
      <c r="H385" s="16" t="s">
        <v>1223</v>
      </c>
      <c r="I385" s="16" t="s">
        <v>1069</v>
      </c>
      <c r="J385" s="16" t="s">
        <v>1082</v>
      </c>
      <c r="K385" s="16" t="s">
        <v>970</v>
      </c>
      <c r="L385" s="16" t="s">
        <v>1083</v>
      </c>
      <c r="M385" s="9">
        <v>5650</v>
      </c>
      <c r="N385" s="9">
        <v>3.44</v>
      </c>
      <c r="O385" s="9">
        <v>5548</v>
      </c>
      <c r="P385" s="9">
        <v>1.57</v>
      </c>
      <c r="Q385" s="9">
        <v>4.01</v>
      </c>
      <c r="R385" s="9">
        <v>5620</v>
      </c>
      <c r="S385" s="9">
        <v>5460</v>
      </c>
      <c r="T385" s="9">
        <v>5679</v>
      </c>
      <c r="U385" s="16" t="s">
        <v>3513</v>
      </c>
      <c r="V385" s="16" t="s">
        <v>2790</v>
      </c>
      <c r="W385" s="16" t="s">
        <v>3514</v>
      </c>
      <c r="X385" s="9">
        <v>0.95</v>
      </c>
      <c r="Y385" s="9">
        <v>1.1399999999999999</v>
      </c>
      <c r="Z385" s="9">
        <v>15.1</v>
      </c>
      <c r="AA385" s="16" t="s">
        <v>1082</v>
      </c>
      <c r="AB385" s="9">
        <v>14.5</v>
      </c>
      <c r="AC385" s="16" t="s">
        <v>1082</v>
      </c>
      <c r="AD385" s="9">
        <v>1.04</v>
      </c>
      <c r="AE385" s="9">
        <v>1.04</v>
      </c>
      <c r="AF385" s="9">
        <v>-1.91</v>
      </c>
      <c r="AG385" s="9">
        <v>51.22</v>
      </c>
      <c r="AH385" s="9">
        <v>100</v>
      </c>
      <c r="AI385" s="9">
        <v>-2</v>
      </c>
      <c r="AJ385" s="16" t="s">
        <v>1083</v>
      </c>
      <c r="AK385" s="9">
        <v>-2.9</v>
      </c>
      <c r="AL385" s="16" t="s">
        <v>1083</v>
      </c>
      <c r="AM385" s="9">
        <v>4.1900000000000004</v>
      </c>
      <c r="AN385" s="9">
        <v>5.0999999999999996</v>
      </c>
      <c r="AO385" s="16" t="s">
        <v>896</v>
      </c>
      <c r="AP385" s="9">
        <v>1.1399999999999999</v>
      </c>
      <c r="AQ385" s="16" t="s">
        <v>897</v>
      </c>
      <c r="AR385" s="9">
        <v>43</v>
      </c>
      <c r="AS385" s="9">
        <v>14</v>
      </c>
      <c r="AT385" s="17">
        <v>5260</v>
      </c>
      <c r="AU385" s="9">
        <v>55.16</v>
      </c>
      <c r="AV385" s="9">
        <v>48.53</v>
      </c>
      <c r="AW385" s="9">
        <v>10976</v>
      </c>
      <c r="AX385" s="9">
        <v>10976</v>
      </c>
      <c r="AY385" s="9">
        <v>5548</v>
      </c>
      <c r="AZ385" s="17">
        <v>44058</v>
      </c>
      <c r="BA385" s="9">
        <v>-49.5</v>
      </c>
      <c r="BB385" s="9">
        <v>267.16000000000003</v>
      </c>
      <c r="BC385" s="16" t="s">
        <v>1084</v>
      </c>
      <c r="BD385" s="9">
        <v>246.53</v>
      </c>
      <c r="BE385" s="16" t="s">
        <v>1084</v>
      </c>
      <c r="BF385" s="9">
        <v>150.31</v>
      </c>
      <c r="BG385" s="16" t="s">
        <v>1082</v>
      </c>
      <c r="BH385" s="9">
        <v>139.79</v>
      </c>
      <c r="BI385" s="16" t="s">
        <v>1082</v>
      </c>
      <c r="BJ385" s="9">
        <v>10.51</v>
      </c>
      <c r="BK385" s="16" t="s">
        <v>1082</v>
      </c>
      <c r="BL385" s="9">
        <v>777</v>
      </c>
      <c r="BM385" s="9">
        <v>138</v>
      </c>
      <c r="BN385" s="9">
        <v>280</v>
      </c>
      <c r="BO385" s="9">
        <v>1.03</v>
      </c>
      <c r="BP385" s="9">
        <v>36.880000000000003</v>
      </c>
      <c r="BQ385" s="9">
        <v>5280</v>
      </c>
      <c r="BR385" s="20">
        <v>5679</v>
      </c>
      <c r="BS385" s="9">
        <v>17.510000000000002</v>
      </c>
      <c r="BT385" s="9">
        <v>4.21</v>
      </c>
      <c r="BU385" s="9">
        <v>7091</v>
      </c>
      <c r="BV385" s="9">
        <v>4808</v>
      </c>
      <c r="BW385" s="16"/>
      <c r="BX385" s="17"/>
      <c r="BY385" s="16"/>
      <c r="BZ385" s="16"/>
      <c r="CA385" s="9">
        <v>448</v>
      </c>
      <c r="CB385" s="9">
        <v>487</v>
      </c>
      <c r="CC385" s="9">
        <v>407</v>
      </c>
      <c r="CD385" s="9">
        <v>425</v>
      </c>
      <c r="CE385" s="16">
        <v>6229137</v>
      </c>
      <c r="CF385" s="16">
        <v>70.180000000000007</v>
      </c>
      <c r="CG385" s="16">
        <v>0.86</v>
      </c>
      <c r="CH385" s="25">
        <v>-0.44</v>
      </c>
      <c r="CI385" s="16">
        <v>5.3380782918149502E-3</v>
      </c>
      <c r="CJ385" s="16">
        <v>1.8674478213108799E-2</v>
      </c>
      <c r="CK385" s="9">
        <v>7339687</v>
      </c>
      <c r="CL385" s="9">
        <v>-3.03</v>
      </c>
      <c r="CM385" s="9"/>
      <c r="CN385" s="9"/>
      <c r="CO385" s="9">
        <v>-1832</v>
      </c>
      <c r="CP385" s="16" t="s">
        <v>1774</v>
      </c>
      <c r="CQ385" s="9">
        <v>151152124</v>
      </c>
      <c r="CR385" s="9">
        <v>145430655</v>
      </c>
      <c r="CS385" s="9">
        <v>20858993136</v>
      </c>
      <c r="CT385" s="9">
        <v>40720583476</v>
      </c>
      <c r="CU385" s="9">
        <v>3759732</v>
      </c>
      <c r="CV385" s="9">
        <v>7339687</v>
      </c>
      <c r="CW385" s="9">
        <v>138</v>
      </c>
      <c r="CX385" s="9">
        <v>280</v>
      </c>
      <c r="CY385" s="9">
        <v>1.03934156110347</v>
      </c>
      <c r="CZ385" s="9">
        <v>9930795170</v>
      </c>
      <c r="DA385" s="9">
        <v>19861590340</v>
      </c>
      <c r="DB385" s="9">
        <v>3579955</v>
      </c>
      <c r="DC385" s="9">
        <v>2</v>
      </c>
      <c r="DD385" s="9"/>
      <c r="DE385" s="9"/>
      <c r="DF385" s="9"/>
      <c r="DG385" s="9"/>
      <c r="DH385" s="9">
        <v>0.51</v>
      </c>
      <c r="DI385" s="9"/>
      <c r="DJ385" s="9"/>
      <c r="DK385" s="9"/>
      <c r="DL385" s="16" t="s">
        <v>898</v>
      </c>
      <c r="DM385" s="16" t="s">
        <v>2607</v>
      </c>
      <c r="DN385" s="16" t="s">
        <v>2608</v>
      </c>
      <c r="DO385" s="16" t="s">
        <v>2609</v>
      </c>
      <c r="DP385" s="16" t="s">
        <v>2610</v>
      </c>
      <c r="DQ385" s="16" t="s">
        <v>2611</v>
      </c>
      <c r="DR385" s="16" t="s">
        <v>2612</v>
      </c>
      <c r="DS385" s="16" t="s">
        <v>2613</v>
      </c>
      <c r="DT385" s="16" t="s">
        <v>425</v>
      </c>
      <c r="DU385" s="16" t="s">
        <v>384</v>
      </c>
      <c r="DV385" s="17" t="s">
        <v>779</v>
      </c>
      <c r="DW385" s="16" t="s">
        <v>2614</v>
      </c>
      <c r="DX385" s="16" t="s">
        <v>2615</v>
      </c>
      <c r="DY385" s="16" t="s">
        <v>386</v>
      </c>
      <c r="DZ385" s="16" t="s">
        <v>2616</v>
      </c>
      <c r="EA385" s="16" t="s">
        <v>1454</v>
      </c>
      <c r="EB385" s="16" t="s">
        <v>2617</v>
      </c>
      <c r="EC385" s="16" t="s">
        <v>2618</v>
      </c>
      <c r="ED385" s="16" t="s">
        <v>2619</v>
      </c>
      <c r="EE385" s="16" t="s">
        <v>2620</v>
      </c>
      <c r="EF385" s="16" t="s">
        <v>2621</v>
      </c>
    </row>
    <row r="386" spans="1:136" ht="18.75" x14ac:dyDescent="0.2">
      <c r="A386" s="16" t="s">
        <v>706</v>
      </c>
      <c r="B386" s="16"/>
      <c r="C386" s="16" t="s">
        <v>97</v>
      </c>
      <c r="D386" s="16" t="s">
        <v>1227</v>
      </c>
      <c r="E386" s="16" t="s">
        <v>1219</v>
      </c>
      <c r="F386" s="25">
        <v>44382.515074953706</v>
      </c>
      <c r="G386" s="16" t="s">
        <v>1225</v>
      </c>
      <c r="H386" s="16" t="s">
        <v>1223</v>
      </c>
      <c r="I386" s="16" t="s">
        <v>2319</v>
      </c>
      <c r="J386" s="16"/>
      <c r="K386" s="16" t="s">
        <v>905</v>
      </c>
      <c r="L386" s="16" t="s">
        <v>1082</v>
      </c>
      <c r="M386" s="9">
        <v>50629</v>
      </c>
      <c r="N386" s="9">
        <v>-3</v>
      </c>
      <c r="O386" s="9">
        <v>52187</v>
      </c>
      <c r="P386" s="9">
        <v>-0.01</v>
      </c>
      <c r="Q386" s="9">
        <v>0</v>
      </c>
      <c r="R386" s="9">
        <v>50629</v>
      </c>
      <c r="S386" s="9">
        <v>50629</v>
      </c>
      <c r="T386" s="9">
        <v>50629</v>
      </c>
      <c r="U386" s="16" t="s">
        <v>3515</v>
      </c>
      <c r="V386" s="16" t="s">
        <v>3516</v>
      </c>
      <c r="W386" s="16" t="s">
        <v>3517</v>
      </c>
      <c r="X386" s="9">
        <v>0.03</v>
      </c>
      <c r="Y386" s="9">
        <v>0.12</v>
      </c>
      <c r="Z386" s="9">
        <v>691.9</v>
      </c>
      <c r="AA386" s="16" t="s">
        <v>1084</v>
      </c>
      <c r="AB386" s="9">
        <v>4.2</v>
      </c>
      <c r="AC386" s="16" t="s">
        <v>1082</v>
      </c>
      <c r="AD386" s="9"/>
      <c r="AE386" s="9">
        <v>-6</v>
      </c>
      <c r="AF386" s="9">
        <v>-3.31</v>
      </c>
      <c r="AG386" s="9">
        <v>100</v>
      </c>
      <c r="AH386" s="9">
        <v>100</v>
      </c>
      <c r="AI386" s="9">
        <v>0</v>
      </c>
      <c r="AJ386" s="16"/>
      <c r="AK386" s="9">
        <v>-67.5</v>
      </c>
      <c r="AL386" s="16" t="s">
        <v>1082</v>
      </c>
      <c r="AM386" s="9">
        <v>-5.57</v>
      </c>
      <c r="AN386" s="9">
        <v>-5.94</v>
      </c>
      <c r="AO386" s="16"/>
      <c r="AP386" s="9"/>
      <c r="AQ386" s="16"/>
      <c r="AR386" s="9"/>
      <c r="AS386" s="9"/>
      <c r="AT386" s="17"/>
      <c r="AU386" s="9"/>
      <c r="AV386" s="9"/>
      <c r="AW386" s="9">
        <v>75067</v>
      </c>
      <c r="AX386" s="9">
        <v>75067</v>
      </c>
      <c r="AY386" s="9">
        <v>52187</v>
      </c>
      <c r="AZ386" s="17">
        <v>44062</v>
      </c>
      <c r="BA386" s="9">
        <v>-30.5</v>
      </c>
      <c r="BB386" s="9">
        <v>0</v>
      </c>
      <c r="BC386" s="16"/>
      <c r="BD386" s="9">
        <v>1.29</v>
      </c>
      <c r="BE386" s="16" t="s">
        <v>1082</v>
      </c>
      <c r="BF386" s="9">
        <v>0</v>
      </c>
      <c r="BG386" s="16"/>
      <c r="BH386" s="9">
        <v>6.55</v>
      </c>
      <c r="BI386" s="16" t="s">
        <v>1083</v>
      </c>
      <c r="BJ386" s="9">
        <v>-6.55</v>
      </c>
      <c r="BK386" s="16" t="s">
        <v>1083</v>
      </c>
      <c r="BL386" s="9">
        <v>6</v>
      </c>
      <c r="BM386" s="9">
        <v>6</v>
      </c>
      <c r="BN386" s="9">
        <v>1</v>
      </c>
      <c r="BO386" s="9">
        <v>0</v>
      </c>
      <c r="BP386" s="9">
        <v>1.37</v>
      </c>
      <c r="BQ386" s="9">
        <v>50629</v>
      </c>
      <c r="BR386" s="20">
        <v>52186</v>
      </c>
      <c r="BS386" s="9">
        <v>0.28000000000000003</v>
      </c>
      <c r="BT386" s="9">
        <v>8.2799999999999994</v>
      </c>
      <c r="BU386" s="9">
        <v>61000</v>
      </c>
      <c r="BV386" s="9">
        <v>50484</v>
      </c>
      <c r="BW386" s="16"/>
      <c r="BX386" s="17"/>
      <c r="BY386" s="16"/>
      <c r="BZ386" s="16"/>
      <c r="CA386" s="9">
        <v>599</v>
      </c>
      <c r="CB386" s="9">
        <v>555</v>
      </c>
      <c r="CC386" s="9">
        <v>540</v>
      </c>
      <c r="CD386" s="9">
        <v>548</v>
      </c>
      <c r="CE386" s="16">
        <v>191516</v>
      </c>
      <c r="CF386" s="16">
        <v>0</v>
      </c>
      <c r="CG386" s="16">
        <v>0.03</v>
      </c>
      <c r="CH386" s="25">
        <v>26.08</v>
      </c>
      <c r="CI386" s="16">
        <v>0</v>
      </c>
      <c r="CJ386" s="16">
        <v>-2.98501743495421E-2</v>
      </c>
      <c r="CK386" s="9">
        <v>820</v>
      </c>
      <c r="CL386" s="9">
        <v>378.17</v>
      </c>
      <c r="CM386" s="9"/>
      <c r="CN386" s="9"/>
      <c r="CO386" s="9">
        <v>138</v>
      </c>
      <c r="CP386" s="16" t="s">
        <v>1817</v>
      </c>
      <c r="CQ386" s="9">
        <v>7132223</v>
      </c>
      <c r="CR386" s="9">
        <v>42793340</v>
      </c>
      <c r="CS386" s="9">
        <v>42793340</v>
      </c>
      <c r="CT386" s="9">
        <v>42793340</v>
      </c>
      <c r="CU386" s="9">
        <v>820</v>
      </c>
      <c r="CV386" s="9">
        <v>820</v>
      </c>
      <c r="CW386" s="9">
        <v>6</v>
      </c>
      <c r="CX386" s="9">
        <v>1</v>
      </c>
      <c r="CY386" s="9">
        <v>0.16666665887729301</v>
      </c>
      <c r="CZ386" s="9"/>
      <c r="DA386" s="9"/>
      <c r="DB386" s="9"/>
      <c r="DC386" s="9"/>
      <c r="DD386" s="9"/>
      <c r="DE386" s="9"/>
      <c r="DF386" s="9"/>
      <c r="DG386" s="9"/>
      <c r="DH386" s="9">
        <v>1</v>
      </c>
      <c r="DI386" s="9"/>
      <c r="DJ386" s="9"/>
      <c r="DK386" s="9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7"/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</row>
    <row r="387" spans="1:136" ht="18.75" x14ac:dyDescent="0.2">
      <c r="A387" s="16" t="s">
        <v>831</v>
      </c>
      <c r="B387" s="16" t="s">
        <v>898</v>
      </c>
      <c r="C387" s="16" t="s">
        <v>97</v>
      </c>
      <c r="D387" s="16" t="s">
        <v>1227</v>
      </c>
      <c r="E387" s="16" t="s">
        <v>1219</v>
      </c>
      <c r="F387" s="25">
        <v>44382.520816770833</v>
      </c>
      <c r="G387" s="16" t="s">
        <v>1221</v>
      </c>
      <c r="H387" s="16" t="s">
        <v>1223</v>
      </c>
      <c r="I387" s="16" t="s">
        <v>2106</v>
      </c>
      <c r="J387" s="16" t="s">
        <v>1082</v>
      </c>
      <c r="K387" s="16" t="s">
        <v>2056</v>
      </c>
      <c r="L387" s="16" t="s">
        <v>1083</v>
      </c>
      <c r="M387" s="9">
        <v>11400</v>
      </c>
      <c r="N387" s="9">
        <v>0.81</v>
      </c>
      <c r="O387" s="9">
        <v>11243</v>
      </c>
      <c r="P387" s="9">
        <v>-0.56999999999999995</v>
      </c>
      <c r="Q387" s="9">
        <v>3.81</v>
      </c>
      <c r="R387" s="9">
        <v>11304</v>
      </c>
      <c r="S387" s="9">
        <v>11010</v>
      </c>
      <c r="T387" s="9">
        <v>11430</v>
      </c>
      <c r="U387" s="16" t="s">
        <v>3518</v>
      </c>
      <c r="V387" s="16" t="s">
        <v>3519</v>
      </c>
      <c r="W387" s="16" t="s">
        <v>3520</v>
      </c>
      <c r="X387" s="9">
        <v>0.97</v>
      </c>
      <c r="Y387" s="9">
        <v>0.79</v>
      </c>
      <c r="Z387" s="9">
        <v>11.5</v>
      </c>
      <c r="AA387" s="16" t="s">
        <v>1082</v>
      </c>
      <c r="AB387" s="9">
        <v>26.1</v>
      </c>
      <c r="AC387" s="16" t="s">
        <v>1082</v>
      </c>
      <c r="AD387" s="9">
        <v>0.44</v>
      </c>
      <c r="AE387" s="9">
        <v>-2.27</v>
      </c>
      <c r="AF387" s="9">
        <v>-1.59</v>
      </c>
      <c r="AG387" s="9">
        <v>42.3</v>
      </c>
      <c r="AH387" s="9">
        <v>97.24</v>
      </c>
      <c r="AI387" s="9">
        <v>-15.9</v>
      </c>
      <c r="AJ387" s="16" t="s">
        <v>1083</v>
      </c>
      <c r="AK387" s="9">
        <v>-9.4</v>
      </c>
      <c r="AL387" s="16" t="s">
        <v>1083</v>
      </c>
      <c r="AM387" s="9">
        <v>-2.5099999999999998</v>
      </c>
      <c r="AN387" s="9">
        <v>-13.51</v>
      </c>
      <c r="AO387" s="16" t="s">
        <v>896</v>
      </c>
      <c r="AP387" s="9">
        <v>0.97</v>
      </c>
      <c r="AQ387" s="16" t="s">
        <v>897</v>
      </c>
      <c r="AR387" s="9">
        <v>100</v>
      </c>
      <c r="AS387" s="9">
        <v>0</v>
      </c>
      <c r="AT387" s="17">
        <v>11010</v>
      </c>
      <c r="AU387" s="9">
        <v>21.79</v>
      </c>
      <c r="AV387" s="9">
        <v>17.920000000000002</v>
      </c>
      <c r="AW387" s="9">
        <v>32653</v>
      </c>
      <c r="AX387" s="9">
        <v>32653</v>
      </c>
      <c r="AY387" s="9">
        <v>11243</v>
      </c>
      <c r="AZ387" s="17">
        <v>44061</v>
      </c>
      <c r="BA387" s="9">
        <v>-65.599999999999994</v>
      </c>
      <c r="BB387" s="9">
        <v>273.61</v>
      </c>
      <c r="BC387" s="16" t="s">
        <v>1084</v>
      </c>
      <c r="BD387" s="9">
        <v>231.73</v>
      </c>
      <c r="BE387" s="16" t="s">
        <v>1084</v>
      </c>
      <c r="BF387" s="9">
        <v>311.11</v>
      </c>
      <c r="BG387" s="16" t="s">
        <v>1082</v>
      </c>
      <c r="BH387" s="9">
        <v>264.58</v>
      </c>
      <c r="BI387" s="16" t="s">
        <v>1082</v>
      </c>
      <c r="BJ387" s="9">
        <v>46.53</v>
      </c>
      <c r="BK387" s="16" t="s">
        <v>1082</v>
      </c>
      <c r="BL387" s="9">
        <v>4335</v>
      </c>
      <c r="BM387" s="9">
        <v>1064</v>
      </c>
      <c r="BN387" s="9">
        <v>1079</v>
      </c>
      <c r="BO387" s="9">
        <v>1.38</v>
      </c>
      <c r="BP387" s="9">
        <v>4.67</v>
      </c>
      <c r="BQ387" s="9">
        <v>11010</v>
      </c>
      <c r="BR387" s="20">
        <v>13250</v>
      </c>
      <c r="BS387" s="9">
        <v>2.16</v>
      </c>
      <c r="BT387" s="9">
        <v>40.299999999999997</v>
      </c>
      <c r="BU387" s="9">
        <v>16336</v>
      </c>
      <c r="BV387" s="9">
        <v>11158</v>
      </c>
      <c r="BW387" s="16"/>
      <c r="BX387" s="17"/>
      <c r="BY387" s="16"/>
      <c r="BZ387" s="16"/>
      <c r="CA387" s="9">
        <v>63</v>
      </c>
      <c r="CB387" s="9">
        <v>540</v>
      </c>
      <c r="CC387" s="9">
        <v>454</v>
      </c>
      <c r="CD387" s="9">
        <v>204</v>
      </c>
      <c r="CE387" s="16">
        <v>6400000</v>
      </c>
      <c r="CF387" s="16">
        <v>71.23</v>
      </c>
      <c r="CG387" s="16">
        <v>1.8</v>
      </c>
      <c r="CH387" s="25">
        <v>-1.18</v>
      </c>
      <c r="CI387" s="16">
        <v>8.4925690021231404E-3</v>
      </c>
      <c r="CJ387" s="16">
        <v>1.38839759462328E-2</v>
      </c>
      <c r="CK387" s="9">
        <v>25788517</v>
      </c>
      <c r="CL387" s="9">
        <v>-1.02</v>
      </c>
      <c r="CM387" s="9"/>
      <c r="CN387" s="9"/>
      <c r="CO387" s="9">
        <v>-10970</v>
      </c>
      <c r="CP387" s="16" t="s">
        <v>1837</v>
      </c>
      <c r="CQ387" s="9">
        <v>115259030</v>
      </c>
      <c r="CR387" s="9">
        <v>261307471</v>
      </c>
      <c r="CS387" s="9">
        <v>122635608390</v>
      </c>
      <c r="CT387" s="9">
        <v>281950762242</v>
      </c>
      <c r="CU387" s="9">
        <v>10907730</v>
      </c>
      <c r="CV387" s="9">
        <v>25077894</v>
      </c>
      <c r="CW387" s="9">
        <v>1064</v>
      </c>
      <c r="CX387" s="9">
        <v>1079</v>
      </c>
      <c r="CY387" s="9">
        <v>0.44108585781690102</v>
      </c>
      <c r="CZ387" s="9">
        <v>55768229413</v>
      </c>
      <c r="DA387" s="9">
        <v>167304688241</v>
      </c>
      <c r="DB387" s="9">
        <v>14880787</v>
      </c>
      <c r="DC387" s="9">
        <v>3</v>
      </c>
      <c r="DD387" s="9">
        <v>1141362055</v>
      </c>
      <c r="DE387" s="9">
        <v>7989534389</v>
      </c>
      <c r="DF387" s="9">
        <v>710623</v>
      </c>
      <c r="DG387" s="9">
        <v>7</v>
      </c>
      <c r="DH387" s="9">
        <v>0.43</v>
      </c>
      <c r="DI387" s="9">
        <v>20.94</v>
      </c>
      <c r="DJ387" s="9">
        <v>0.73</v>
      </c>
      <c r="DK387" s="9">
        <v>35.29</v>
      </c>
      <c r="DL387" s="16" t="s">
        <v>898</v>
      </c>
      <c r="DM387" s="16" t="s">
        <v>2607</v>
      </c>
      <c r="DN387" s="16" t="s">
        <v>2608</v>
      </c>
      <c r="DO387" s="16" t="s">
        <v>2609</v>
      </c>
      <c r="DP387" s="16" t="s">
        <v>2610</v>
      </c>
      <c r="DQ387" s="16" t="s">
        <v>2611</v>
      </c>
      <c r="DR387" s="16" t="s">
        <v>2612</v>
      </c>
      <c r="DS387" s="16" t="s">
        <v>2613</v>
      </c>
      <c r="DT387" s="16" t="s">
        <v>425</v>
      </c>
      <c r="DU387" s="16" t="s">
        <v>384</v>
      </c>
      <c r="DV387" s="17" t="s">
        <v>779</v>
      </c>
      <c r="DW387" s="16" t="s">
        <v>2614</v>
      </c>
      <c r="DX387" s="16" t="s">
        <v>2615</v>
      </c>
      <c r="DY387" s="16" t="s">
        <v>386</v>
      </c>
      <c r="DZ387" s="16" t="s">
        <v>2616</v>
      </c>
      <c r="EA387" s="16" t="s">
        <v>1454</v>
      </c>
      <c r="EB387" s="16" t="s">
        <v>2617</v>
      </c>
      <c r="EC387" s="16" t="s">
        <v>2618</v>
      </c>
      <c r="ED387" s="16" t="s">
        <v>2619</v>
      </c>
      <c r="EE387" s="16" t="s">
        <v>2620</v>
      </c>
      <c r="EF387" s="16" t="s">
        <v>2621</v>
      </c>
    </row>
    <row r="388" spans="1:136" ht="18.75" x14ac:dyDescent="0.2">
      <c r="A388" s="16" t="s">
        <v>87</v>
      </c>
      <c r="B388" s="16" t="s">
        <v>782</v>
      </c>
      <c r="C388" s="16" t="s">
        <v>97</v>
      </c>
      <c r="D388" s="16" t="s">
        <v>1227</v>
      </c>
      <c r="E388" s="16" t="s">
        <v>1219</v>
      </c>
      <c r="F388" s="25">
        <v>44382.519484837961</v>
      </c>
      <c r="G388" s="16" t="s">
        <v>1225</v>
      </c>
      <c r="H388" s="16" t="s">
        <v>1223</v>
      </c>
      <c r="I388" s="16" t="s">
        <v>2185</v>
      </c>
      <c r="J388" s="16" t="s">
        <v>1084</v>
      </c>
      <c r="K388" s="16" t="s">
        <v>2186</v>
      </c>
      <c r="L388" s="16" t="s">
        <v>1082</v>
      </c>
      <c r="M388" s="9">
        <v>1666</v>
      </c>
      <c r="N388" s="9">
        <v>-4.96</v>
      </c>
      <c r="O388" s="9">
        <v>1745</v>
      </c>
      <c r="P388" s="9">
        <v>-0.46</v>
      </c>
      <c r="Q388" s="9">
        <v>0</v>
      </c>
      <c r="R388" s="9">
        <v>1666</v>
      </c>
      <c r="S388" s="9">
        <v>1666</v>
      </c>
      <c r="T388" s="9">
        <v>1666</v>
      </c>
      <c r="U388" s="16" t="s">
        <v>3521</v>
      </c>
      <c r="V388" s="16" t="s">
        <v>3522</v>
      </c>
      <c r="W388" s="16" t="s">
        <v>1819</v>
      </c>
      <c r="X388" s="9">
        <v>3.29</v>
      </c>
      <c r="Y388" s="9">
        <v>6.26</v>
      </c>
      <c r="Z388" s="9">
        <v>4</v>
      </c>
      <c r="AA388" s="16" t="s">
        <v>1082</v>
      </c>
      <c r="AB388" s="9">
        <v>21.5</v>
      </c>
      <c r="AC388" s="16" t="s">
        <v>1082</v>
      </c>
      <c r="AD388" s="9">
        <v>0.19</v>
      </c>
      <c r="AE388" s="9">
        <v>-5.33</v>
      </c>
      <c r="AF388" s="9">
        <v>-6.55</v>
      </c>
      <c r="AG388" s="9">
        <v>100</v>
      </c>
      <c r="AH388" s="9">
        <v>92.73</v>
      </c>
      <c r="AI388" s="9">
        <v>6.7</v>
      </c>
      <c r="AJ388" s="16" t="s">
        <v>1082</v>
      </c>
      <c r="AK388" s="9">
        <v>1.3</v>
      </c>
      <c r="AL388" s="16" t="s">
        <v>1082</v>
      </c>
      <c r="AM388" s="9">
        <v>-5.07</v>
      </c>
      <c r="AN388" s="9">
        <v>-5.56</v>
      </c>
      <c r="AO388" s="16" t="s">
        <v>896</v>
      </c>
      <c r="AP388" s="9">
        <v>9.56</v>
      </c>
      <c r="AQ388" s="16" t="s">
        <v>897</v>
      </c>
      <c r="AR388" s="9">
        <v>100</v>
      </c>
      <c r="AS388" s="9">
        <v>7</v>
      </c>
      <c r="AT388" s="17">
        <v>1666</v>
      </c>
      <c r="AU388" s="9">
        <v>42.52</v>
      </c>
      <c r="AV388" s="9">
        <v>49</v>
      </c>
      <c r="AW388" s="9">
        <v>4647</v>
      </c>
      <c r="AX388" s="9">
        <v>4647</v>
      </c>
      <c r="AY388" s="9">
        <v>1745</v>
      </c>
      <c r="AZ388" s="17">
        <v>44041</v>
      </c>
      <c r="BA388" s="9">
        <v>-62.4</v>
      </c>
      <c r="BB388" s="9">
        <v>0</v>
      </c>
      <c r="BC388" s="16"/>
      <c r="BD388" s="9">
        <v>11.73</v>
      </c>
      <c r="BE388" s="16" t="s">
        <v>1082</v>
      </c>
      <c r="BF388" s="9">
        <v>0</v>
      </c>
      <c r="BG388" s="16"/>
      <c r="BH388" s="9">
        <v>1.96</v>
      </c>
      <c r="BI388" s="16" t="s">
        <v>1083</v>
      </c>
      <c r="BJ388" s="9">
        <v>-1.96</v>
      </c>
      <c r="BK388" s="16" t="s">
        <v>1083</v>
      </c>
      <c r="BL388" s="9">
        <v>33</v>
      </c>
      <c r="BM388" s="9">
        <v>23</v>
      </c>
      <c r="BN388" s="9">
        <v>4</v>
      </c>
      <c r="BO388" s="9">
        <v>11.02</v>
      </c>
      <c r="BP388" s="9">
        <v>0</v>
      </c>
      <c r="BQ388" s="9">
        <v>1666</v>
      </c>
      <c r="BR388" s="20">
        <v>1707</v>
      </c>
      <c r="BS388" s="9">
        <v>0</v>
      </c>
      <c r="BT388" s="9">
        <v>3.24</v>
      </c>
      <c r="BU388" s="9">
        <v>1899</v>
      </c>
      <c r="BV388" s="9">
        <v>1670</v>
      </c>
      <c r="BW388" s="16"/>
      <c r="BX388" s="17"/>
      <c r="BY388" s="16"/>
      <c r="BZ388" s="16"/>
      <c r="CA388" s="9">
        <v>420</v>
      </c>
      <c r="CB388" s="9">
        <v>394</v>
      </c>
      <c r="CC388" s="9">
        <v>384</v>
      </c>
      <c r="CD388" s="9">
        <v>434</v>
      </c>
      <c r="CE388" s="16">
        <v>5701255</v>
      </c>
      <c r="CF388" s="16">
        <v>0</v>
      </c>
      <c r="CG388" s="16">
        <v>0.06</v>
      </c>
      <c r="CH388" s="25">
        <v>1.33</v>
      </c>
      <c r="CI388" s="16">
        <v>0</v>
      </c>
      <c r="CJ388" s="16">
        <v>-4.50656018254421E-2</v>
      </c>
      <c r="CK388" s="9">
        <v>556771</v>
      </c>
      <c r="CL388" s="9">
        <v>174.5</v>
      </c>
      <c r="CM388" s="9"/>
      <c r="CN388" s="9"/>
      <c r="CO388" s="9">
        <v>10</v>
      </c>
      <c r="CP388" s="16" t="s">
        <v>1820</v>
      </c>
      <c r="CQ388" s="9">
        <v>42241973</v>
      </c>
      <c r="CR388" s="9">
        <v>225223223</v>
      </c>
      <c r="CS388" s="9">
        <v>971565395</v>
      </c>
      <c r="CT388" s="9">
        <v>900892895</v>
      </c>
      <c r="CU388" s="9">
        <v>556771</v>
      </c>
      <c r="CV388" s="9">
        <v>516271</v>
      </c>
      <c r="CW388" s="9">
        <v>23</v>
      </c>
      <c r="CX388" s="9">
        <v>4</v>
      </c>
      <c r="CY388" s="9">
        <v>0.18755602747057701</v>
      </c>
      <c r="CZ388" s="9"/>
      <c r="DA388" s="9"/>
      <c r="DB388" s="9"/>
      <c r="DC388" s="9"/>
      <c r="DD388" s="9">
        <v>70672500</v>
      </c>
      <c r="DE388" s="9">
        <v>70672500</v>
      </c>
      <c r="DF388" s="9">
        <v>40500</v>
      </c>
      <c r="DG388" s="9">
        <v>1</v>
      </c>
      <c r="DH388" s="9">
        <v>1.08</v>
      </c>
      <c r="DI388" s="9"/>
      <c r="DJ388" s="9"/>
      <c r="DK388" s="9"/>
      <c r="DL388" s="16" t="s">
        <v>782</v>
      </c>
      <c r="DM388" s="16" t="s">
        <v>2378</v>
      </c>
      <c r="DN388" s="16" t="s">
        <v>2379</v>
      </c>
      <c r="DO388" s="16" t="s">
        <v>2380</v>
      </c>
      <c r="DP388" s="16" t="s">
        <v>2381</v>
      </c>
      <c r="DQ388" s="16" t="s">
        <v>2382</v>
      </c>
      <c r="DR388" s="16" t="s">
        <v>2383</v>
      </c>
      <c r="DS388" s="16" t="s">
        <v>2384</v>
      </c>
      <c r="DT388" s="16" t="s">
        <v>763</v>
      </c>
      <c r="DU388" s="16" t="s">
        <v>423</v>
      </c>
      <c r="DV388" s="17" t="s">
        <v>988</v>
      </c>
      <c r="DW388" s="16" t="s">
        <v>1394</v>
      </c>
      <c r="DX388" s="16" t="s">
        <v>2385</v>
      </c>
      <c r="DY388" s="16" t="s">
        <v>432</v>
      </c>
      <c r="DZ388" s="16" t="s">
        <v>387</v>
      </c>
      <c r="EA388" s="16" t="s">
        <v>401</v>
      </c>
      <c r="EB388" s="16" t="s">
        <v>2386</v>
      </c>
      <c r="EC388" s="16" t="s">
        <v>2387</v>
      </c>
      <c r="ED388" s="16" t="s">
        <v>2388</v>
      </c>
      <c r="EE388" s="16" t="s">
        <v>2389</v>
      </c>
      <c r="EF388" s="16" t="s">
        <v>2390</v>
      </c>
    </row>
    <row r="389" spans="1:136" ht="18.75" x14ac:dyDescent="0.2">
      <c r="A389" s="16" t="s">
        <v>777</v>
      </c>
      <c r="B389" s="16"/>
      <c r="C389" s="16" t="s">
        <v>97</v>
      </c>
      <c r="D389" s="16" t="s">
        <v>1227</v>
      </c>
      <c r="E389" s="16" t="s">
        <v>1219</v>
      </c>
      <c r="F389" s="25">
        <v>44382.491062106485</v>
      </c>
      <c r="G389" s="16" t="s">
        <v>1225</v>
      </c>
      <c r="H389" s="16" t="s">
        <v>1223</v>
      </c>
      <c r="I389" s="16" t="s">
        <v>1068</v>
      </c>
      <c r="J389" s="16" t="s">
        <v>1084</v>
      </c>
      <c r="K389" s="16" t="s">
        <v>824</v>
      </c>
      <c r="L389" s="16" t="s">
        <v>1082</v>
      </c>
      <c r="M389" s="9">
        <v>2324</v>
      </c>
      <c r="N389" s="9">
        <v>-4.99</v>
      </c>
      <c r="O389" s="9">
        <v>2446</v>
      </c>
      <c r="P389" s="9">
        <v>0</v>
      </c>
      <c r="Q389" s="9">
        <v>0</v>
      </c>
      <c r="R389" s="9">
        <v>2324</v>
      </c>
      <c r="S389" s="9">
        <v>2324</v>
      </c>
      <c r="T389" s="9">
        <v>2324</v>
      </c>
      <c r="U389" s="16" t="s">
        <v>3523</v>
      </c>
      <c r="V389" s="16" t="s">
        <v>3524</v>
      </c>
      <c r="W389" s="16" t="s">
        <v>3525</v>
      </c>
      <c r="X389" s="9">
        <v>0.33</v>
      </c>
      <c r="Y389" s="9">
        <v>0.73</v>
      </c>
      <c r="Z389" s="9">
        <v>609.20000000000005</v>
      </c>
      <c r="AA389" s="16" t="s">
        <v>1084</v>
      </c>
      <c r="AB389" s="9">
        <v>2.4</v>
      </c>
      <c r="AC389" s="16" t="s">
        <v>1082</v>
      </c>
      <c r="AD389" s="9"/>
      <c r="AE389" s="9">
        <v>-4</v>
      </c>
      <c r="AF389" s="9">
        <v>-2.83</v>
      </c>
      <c r="AG389" s="9">
        <v>100</v>
      </c>
      <c r="AH389" s="9">
        <v>100</v>
      </c>
      <c r="AI389" s="9">
        <v>0</v>
      </c>
      <c r="AJ389" s="16"/>
      <c r="AK389" s="9">
        <v>0</v>
      </c>
      <c r="AL389" s="16"/>
      <c r="AM389" s="9">
        <v>-5.0999999999999996</v>
      </c>
      <c r="AN389" s="9">
        <v>-5.14</v>
      </c>
      <c r="AO389" s="16"/>
      <c r="AP389" s="9"/>
      <c r="AQ389" s="16"/>
      <c r="AR389" s="9"/>
      <c r="AS389" s="9"/>
      <c r="AT389" s="17"/>
      <c r="AU389" s="9"/>
      <c r="AV389" s="9"/>
      <c r="AW389" s="9">
        <v>4045</v>
      </c>
      <c r="AX389" s="9">
        <v>4045</v>
      </c>
      <c r="AY389" s="9">
        <v>2446</v>
      </c>
      <c r="AZ389" s="17">
        <v>44046</v>
      </c>
      <c r="BA389" s="9">
        <v>-39.5</v>
      </c>
      <c r="BB389" s="9">
        <v>0</v>
      </c>
      <c r="BC389" s="16"/>
      <c r="BD389" s="9">
        <v>23.89</v>
      </c>
      <c r="BE389" s="16" t="s">
        <v>1082</v>
      </c>
      <c r="BF389" s="9">
        <v>0</v>
      </c>
      <c r="BG389" s="16"/>
      <c r="BH389" s="9">
        <v>5.55</v>
      </c>
      <c r="BI389" s="16" t="s">
        <v>1083</v>
      </c>
      <c r="BJ389" s="9">
        <v>-5.55</v>
      </c>
      <c r="BK389" s="16" t="s">
        <v>1083</v>
      </c>
      <c r="BL389" s="9">
        <v>4</v>
      </c>
      <c r="BM389" s="9">
        <v>4</v>
      </c>
      <c r="BN389" s="9">
        <v>1</v>
      </c>
      <c r="BO389" s="9">
        <v>0.82</v>
      </c>
      <c r="BP389" s="9">
        <v>0</v>
      </c>
      <c r="BQ389" s="9">
        <v>2324</v>
      </c>
      <c r="BR389" s="20">
        <v>2377</v>
      </c>
      <c r="BS389" s="9">
        <v>0</v>
      </c>
      <c r="BT389" s="9">
        <v>3.35</v>
      </c>
      <c r="BU389" s="9">
        <v>2409</v>
      </c>
      <c r="BV389" s="9">
        <v>2327</v>
      </c>
      <c r="BW389" s="16"/>
      <c r="BX389" s="17"/>
      <c r="BY389" s="16"/>
      <c r="BZ389" s="16"/>
      <c r="CA389" s="9">
        <v>587</v>
      </c>
      <c r="CB389" s="9">
        <v>553</v>
      </c>
      <c r="CC389" s="9">
        <v>521</v>
      </c>
      <c r="CD389" s="9">
        <v>532</v>
      </c>
      <c r="CE389" s="16">
        <v>4088308</v>
      </c>
      <c r="CF389" s="16">
        <v>0</v>
      </c>
      <c r="CG389" s="16">
        <v>0.08</v>
      </c>
      <c r="CH389" s="25">
        <v>1.81</v>
      </c>
      <c r="CI389" s="16">
        <v>0</v>
      </c>
      <c r="CJ389" s="16">
        <v>-4.9877350776778399E-2</v>
      </c>
      <c r="CK389" s="9">
        <v>10486</v>
      </c>
      <c r="CL389" s="9">
        <v>244.6</v>
      </c>
      <c r="CM389" s="9"/>
      <c r="CN389" s="9"/>
      <c r="CO389" s="9">
        <v>10</v>
      </c>
      <c r="CP389" s="16" t="s">
        <v>3526</v>
      </c>
      <c r="CQ389" s="9">
        <v>6412189</v>
      </c>
      <c r="CR389" s="9">
        <v>25648756</v>
      </c>
      <c r="CS389" s="9">
        <v>25648756</v>
      </c>
      <c r="CT389" s="9">
        <v>25648756</v>
      </c>
      <c r="CU389" s="9">
        <v>10486</v>
      </c>
      <c r="CV389" s="9">
        <v>10486</v>
      </c>
      <c r="CW389" s="9">
        <v>4</v>
      </c>
      <c r="CX389" s="9">
        <v>1</v>
      </c>
      <c r="CY389" s="9">
        <v>0.25</v>
      </c>
      <c r="CZ389" s="9"/>
      <c r="DA389" s="9"/>
      <c r="DB389" s="9"/>
      <c r="DC389" s="9"/>
      <c r="DD389" s="9"/>
      <c r="DE389" s="9"/>
      <c r="DF389" s="9"/>
      <c r="DG389" s="9"/>
      <c r="DH389" s="9">
        <v>1</v>
      </c>
      <c r="DI389" s="9"/>
      <c r="DJ389" s="9"/>
      <c r="DK389" s="9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7"/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</row>
    <row r="390" spans="1:136" ht="18.75" x14ac:dyDescent="0.2">
      <c r="A390" s="16" t="s">
        <v>652</v>
      </c>
      <c r="B390" s="16" t="s">
        <v>924</v>
      </c>
      <c r="C390" s="16" t="s">
        <v>97</v>
      </c>
      <c r="D390" s="16" t="s">
        <v>1228</v>
      </c>
      <c r="E390" s="16" t="s">
        <v>1219</v>
      </c>
      <c r="F390" s="25">
        <v>44382.5208059375</v>
      </c>
      <c r="G390" s="16" t="s">
        <v>1229</v>
      </c>
      <c r="H390" s="16" t="s">
        <v>1223</v>
      </c>
      <c r="I390" s="16" t="s">
        <v>83</v>
      </c>
      <c r="J390" s="16" t="s">
        <v>1082</v>
      </c>
      <c r="K390" s="16" t="s">
        <v>994</v>
      </c>
      <c r="L390" s="16" t="s">
        <v>1083</v>
      </c>
      <c r="M390" s="9">
        <v>23132</v>
      </c>
      <c r="N390" s="9">
        <v>-3.81</v>
      </c>
      <c r="O390" s="9">
        <v>23373</v>
      </c>
      <c r="P390" s="9">
        <v>-2.81</v>
      </c>
      <c r="Q390" s="9">
        <v>4.3</v>
      </c>
      <c r="R390" s="9">
        <v>23220</v>
      </c>
      <c r="S390" s="9">
        <v>23000</v>
      </c>
      <c r="T390" s="9">
        <v>23990</v>
      </c>
      <c r="U390" s="16" t="s">
        <v>3527</v>
      </c>
      <c r="V390" s="16" t="s">
        <v>3528</v>
      </c>
      <c r="W390" s="16" t="s">
        <v>3529</v>
      </c>
      <c r="X390" s="9">
        <v>0.79</v>
      </c>
      <c r="Y390" s="9">
        <v>3.05</v>
      </c>
      <c r="Z390" s="9">
        <v>9.5</v>
      </c>
      <c r="AA390" s="16" t="s">
        <v>1082</v>
      </c>
      <c r="AB390" s="9">
        <v>8.9</v>
      </c>
      <c r="AC390" s="16" t="s">
        <v>1082</v>
      </c>
      <c r="AD390" s="9">
        <v>1.07</v>
      </c>
      <c r="AE390" s="9">
        <v>1.07</v>
      </c>
      <c r="AF390" s="9">
        <v>-1.26</v>
      </c>
      <c r="AG390" s="9">
        <v>98.01</v>
      </c>
      <c r="AH390" s="9">
        <v>99.34</v>
      </c>
      <c r="AI390" s="9">
        <v>-93.4</v>
      </c>
      <c r="AJ390" s="16" t="s">
        <v>1082</v>
      </c>
      <c r="AK390" s="9">
        <v>-23.5</v>
      </c>
      <c r="AL390" s="16" t="s">
        <v>1082</v>
      </c>
      <c r="AM390" s="9">
        <v>-9.34</v>
      </c>
      <c r="AN390" s="9">
        <v>-11.64</v>
      </c>
      <c r="AO390" s="16" t="s">
        <v>896</v>
      </c>
      <c r="AP390" s="9">
        <v>3.92</v>
      </c>
      <c r="AQ390" s="16" t="s">
        <v>897</v>
      </c>
      <c r="AR390" s="9">
        <v>100</v>
      </c>
      <c r="AS390" s="9">
        <v>0</v>
      </c>
      <c r="AT390" s="17">
        <v>23000</v>
      </c>
      <c r="AU390" s="9">
        <v>11.82</v>
      </c>
      <c r="AV390" s="9">
        <v>12.73</v>
      </c>
      <c r="AW390" s="9">
        <v>55600</v>
      </c>
      <c r="AX390" s="9">
        <v>55600</v>
      </c>
      <c r="AY390" s="9">
        <v>23373</v>
      </c>
      <c r="AZ390" s="17">
        <v>44013</v>
      </c>
      <c r="BA390" s="9">
        <v>-58</v>
      </c>
      <c r="BB390" s="9">
        <v>78.27</v>
      </c>
      <c r="BC390" s="16" t="s">
        <v>1084</v>
      </c>
      <c r="BD390" s="9">
        <v>39.229999999999997</v>
      </c>
      <c r="BE390" s="16" t="s">
        <v>1084</v>
      </c>
      <c r="BF390" s="9">
        <v>181.03</v>
      </c>
      <c r="BG390" s="16" t="s">
        <v>1082</v>
      </c>
      <c r="BH390" s="9">
        <v>91.17</v>
      </c>
      <c r="BI390" s="16" t="s">
        <v>1082</v>
      </c>
      <c r="BJ390" s="9">
        <v>89.87</v>
      </c>
      <c r="BK390" s="16" t="s">
        <v>1082</v>
      </c>
      <c r="BL390" s="9">
        <v>1941</v>
      </c>
      <c r="BM390" s="9">
        <v>737</v>
      </c>
      <c r="BN390" s="9">
        <v>799</v>
      </c>
      <c r="BO390" s="9">
        <v>5.58</v>
      </c>
      <c r="BP390" s="9">
        <v>0</v>
      </c>
      <c r="BQ390" s="9">
        <v>23000</v>
      </c>
      <c r="BR390" s="20">
        <v>24990</v>
      </c>
      <c r="BS390" s="9">
        <v>0</v>
      </c>
      <c r="BT390" s="9">
        <v>18.07</v>
      </c>
      <c r="BU390" s="9">
        <v>29220</v>
      </c>
      <c r="BV390" s="9">
        <v>23142</v>
      </c>
      <c r="BW390" s="16"/>
      <c r="BX390" s="17"/>
      <c r="BY390" s="16"/>
      <c r="BZ390" s="16"/>
      <c r="CA390" s="9">
        <v>326</v>
      </c>
      <c r="CB390" s="9">
        <v>297</v>
      </c>
      <c r="CC390" s="9">
        <v>204</v>
      </c>
      <c r="CD390" s="9">
        <v>227</v>
      </c>
      <c r="CE390" s="16">
        <v>589160</v>
      </c>
      <c r="CF390" s="16">
        <v>18.760000000000002</v>
      </c>
      <c r="CG390" s="16">
        <v>0.16</v>
      </c>
      <c r="CH390" s="25">
        <v>10.57</v>
      </c>
      <c r="CI390" s="16">
        <v>-3.7898363479758799E-3</v>
      </c>
      <c r="CJ390" s="16">
        <v>-1.00212067029814E-2</v>
      </c>
      <c r="CK390" s="9">
        <v>3047037</v>
      </c>
      <c r="CL390" s="9">
        <v>26.03</v>
      </c>
      <c r="CM390" s="9">
        <v>31.07</v>
      </c>
      <c r="CN390" s="9">
        <v>0.84</v>
      </c>
      <c r="CO390" s="9">
        <v>898</v>
      </c>
      <c r="CP390" s="16" t="s">
        <v>1440</v>
      </c>
      <c r="CQ390" s="9">
        <v>94714151</v>
      </c>
      <c r="CR390" s="9">
        <v>88549356</v>
      </c>
      <c r="CS390" s="9">
        <v>69804329301</v>
      </c>
      <c r="CT390" s="9">
        <v>70750935801</v>
      </c>
      <c r="CU390" s="9">
        <v>2986537</v>
      </c>
      <c r="CV390" s="9">
        <v>3027037</v>
      </c>
      <c r="CW390" s="9">
        <v>737</v>
      </c>
      <c r="CX390" s="9">
        <v>799</v>
      </c>
      <c r="CY390" s="9">
        <v>1.06961987391529</v>
      </c>
      <c r="CZ390" s="9">
        <v>471355500</v>
      </c>
      <c r="DA390" s="9">
        <v>1414066500</v>
      </c>
      <c r="DB390" s="9">
        <v>60500</v>
      </c>
      <c r="DC390" s="9">
        <v>3</v>
      </c>
      <c r="DD390" s="9">
        <v>467460000</v>
      </c>
      <c r="DE390" s="9">
        <v>467460000</v>
      </c>
      <c r="DF390" s="9">
        <v>20000</v>
      </c>
      <c r="DG390" s="9">
        <v>1</v>
      </c>
      <c r="DH390" s="9">
        <v>0.99</v>
      </c>
      <c r="DI390" s="9">
        <v>3.02</v>
      </c>
      <c r="DJ390" s="9">
        <v>49.36</v>
      </c>
      <c r="DK390" s="9">
        <v>151.35</v>
      </c>
      <c r="DL390" s="16" t="s">
        <v>924</v>
      </c>
      <c r="DM390" s="16" t="s">
        <v>2660</v>
      </c>
      <c r="DN390" s="16" t="s">
        <v>2661</v>
      </c>
      <c r="DO390" s="16" t="s">
        <v>2662</v>
      </c>
      <c r="DP390" s="16" t="s">
        <v>2663</v>
      </c>
      <c r="DQ390" s="16" t="s">
        <v>2664</v>
      </c>
      <c r="DR390" s="16" t="s">
        <v>2665</v>
      </c>
      <c r="DS390" s="16" t="s">
        <v>2666</v>
      </c>
      <c r="DT390" s="16" t="s">
        <v>437</v>
      </c>
      <c r="DU390" s="16" t="s">
        <v>423</v>
      </c>
      <c r="DV390" s="17" t="s">
        <v>397</v>
      </c>
      <c r="DW390" s="16" t="s">
        <v>2667</v>
      </c>
      <c r="DX390" s="16" t="s">
        <v>2668</v>
      </c>
      <c r="DY390" s="16" t="s">
        <v>426</v>
      </c>
      <c r="DZ390" s="16" t="s">
        <v>396</v>
      </c>
      <c r="EA390" s="16" t="s">
        <v>400</v>
      </c>
      <c r="EB390" s="16" t="s">
        <v>2669</v>
      </c>
      <c r="EC390" s="16" t="s">
        <v>2670</v>
      </c>
      <c r="ED390" s="16" t="s">
        <v>1723</v>
      </c>
      <c r="EE390" s="16" t="s">
        <v>2671</v>
      </c>
      <c r="EF390" s="16" t="s">
        <v>2672</v>
      </c>
    </row>
    <row r="391" spans="1:136" ht="18.75" x14ac:dyDescent="0.2">
      <c r="A391" s="16" t="s">
        <v>221</v>
      </c>
      <c r="B391" s="16" t="s">
        <v>901</v>
      </c>
      <c r="C391" s="16" t="s">
        <v>97</v>
      </c>
      <c r="D391" s="16" t="s">
        <v>1228</v>
      </c>
      <c r="E391" s="16" t="s">
        <v>1219</v>
      </c>
      <c r="F391" s="25">
        <v>44382.52071863426</v>
      </c>
      <c r="G391" s="16" t="s">
        <v>1221</v>
      </c>
      <c r="H391" s="16" t="s">
        <v>1222</v>
      </c>
      <c r="I391" s="16" t="s">
        <v>2187</v>
      </c>
      <c r="J391" s="16" t="s">
        <v>1084</v>
      </c>
      <c r="K391" s="16" t="s">
        <v>811</v>
      </c>
      <c r="L391" s="16" t="s">
        <v>1083</v>
      </c>
      <c r="M391" s="9">
        <v>43300</v>
      </c>
      <c r="N391" s="9">
        <v>2</v>
      </c>
      <c r="O391" s="9">
        <v>42841</v>
      </c>
      <c r="P391" s="9">
        <v>0.92</v>
      </c>
      <c r="Q391" s="9">
        <v>3.17</v>
      </c>
      <c r="R391" s="9">
        <v>43000</v>
      </c>
      <c r="S391" s="9">
        <v>42541</v>
      </c>
      <c r="T391" s="9">
        <v>43888</v>
      </c>
      <c r="U391" s="16" t="s">
        <v>3530</v>
      </c>
      <c r="V391" s="16" t="s">
        <v>3531</v>
      </c>
      <c r="W391" s="16" t="s">
        <v>3532</v>
      </c>
      <c r="X391" s="9">
        <v>0.37</v>
      </c>
      <c r="Y391" s="9">
        <v>0.33</v>
      </c>
      <c r="Z391" s="9">
        <v>8.9</v>
      </c>
      <c r="AA391" s="16" t="s">
        <v>1082</v>
      </c>
      <c r="AB391" s="9">
        <v>18.899999999999999</v>
      </c>
      <c r="AC391" s="16" t="s">
        <v>1082</v>
      </c>
      <c r="AD391" s="9">
        <v>0.47</v>
      </c>
      <c r="AE391" s="9">
        <v>-2.12</v>
      </c>
      <c r="AF391" s="9">
        <v>-2.67</v>
      </c>
      <c r="AG391" s="9">
        <v>63.52</v>
      </c>
      <c r="AH391" s="9">
        <v>96.21</v>
      </c>
      <c r="AI391" s="9">
        <v>-684.4</v>
      </c>
      <c r="AJ391" s="16" t="s">
        <v>1082</v>
      </c>
      <c r="AK391" s="9">
        <v>-2.6</v>
      </c>
      <c r="AL391" s="16" t="s">
        <v>1083</v>
      </c>
      <c r="AM391" s="9">
        <v>2.0299999999999998</v>
      </c>
      <c r="AN391" s="9">
        <v>8.41</v>
      </c>
      <c r="AO391" s="16" t="s">
        <v>896</v>
      </c>
      <c r="AP391" s="9">
        <v>0.34</v>
      </c>
      <c r="AQ391" s="16" t="s">
        <v>897</v>
      </c>
      <c r="AR391" s="9">
        <v>43</v>
      </c>
      <c r="AS391" s="9">
        <v>7</v>
      </c>
      <c r="AT391" s="17">
        <v>38320</v>
      </c>
      <c r="AU391" s="9">
        <v>56.41</v>
      </c>
      <c r="AV391" s="9">
        <v>56.1</v>
      </c>
      <c r="AW391" s="9">
        <v>47537</v>
      </c>
      <c r="AX391" s="9">
        <v>47537</v>
      </c>
      <c r="AY391" s="9">
        <v>42841</v>
      </c>
      <c r="AZ391" s="17">
        <v>44024</v>
      </c>
      <c r="BA391" s="9">
        <v>-9.9</v>
      </c>
      <c r="BB391" s="9">
        <v>798</v>
      </c>
      <c r="BC391" s="16"/>
      <c r="BD391" s="9">
        <v>4.26</v>
      </c>
      <c r="BE391" s="16" t="s">
        <v>1084</v>
      </c>
      <c r="BF391" s="9">
        <v>3.45</v>
      </c>
      <c r="BG391" s="16" t="s">
        <v>1082</v>
      </c>
      <c r="BH391" s="9">
        <v>18.579999999999998</v>
      </c>
      <c r="BI391" s="16" t="s">
        <v>1082</v>
      </c>
      <c r="BJ391" s="9">
        <v>-15.13</v>
      </c>
      <c r="BK391" s="16" t="s">
        <v>1082</v>
      </c>
      <c r="BL391" s="9">
        <v>331</v>
      </c>
      <c r="BM391" s="9">
        <v>150</v>
      </c>
      <c r="BN391" s="9">
        <v>107</v>
      </c>
      <c r="BO391" s="9">
        <v>0.36</v>
      </c>
      <c r="BP391" s="9">
        <v>61.53</v>
      </c>
      <c r="BQ391" s="9">
        <v>38800</v>
      </c>
      <c r="BR391" s="20">
        <v>43888</v>
      </c>
      <c r="BS391" s="9">
        <v>15.46</v>
      </c>
      <c r="BT391" s="9">
        <v>8.9600000000000009</v>
      </c>
      <c r="BU391" s="9">
        <v>47180</v>
      </c>
      <c r="BV391" s="9">
        <v>37094</v>
      </c>
      <c r="BW391" s="16" t="s">
        <v>1106</v>
      </c>
      <c r="BX391" s="17">
        <v>44367</v>
      </c>
      <c r="BY391" s="16" t="s">
        <v>376</v>
      </c>
      <c r="BZ391" s="16" t="s">
        <v>1100</v>
      </c>
      <c r="CA391" s="9">
        <v>162</v>
      </c>
      <c r="CB391" s="9">
        <v>163</v>
      </c>
      <c r="CC391" s="9">
        <v>216</v>
      </c>
      <c r="CD391" s="9">
        <v>222</v>
      </c>
      <c r="CE391" s="16">
        <v>800000</v>
      </c>
      <c r="CF391" s="16">
        <v>32.47</v>
      </c>
      <c r="CG391" s="16">
        <v>0.86</v>
      </c>
      <c r="CH391" s="25">
        <v>26.47</v>
      </c>
      <c r="CI391" s="16">
        <v>6.9767441860465098E-3</v>
      </c>
      <c r="CJ391" s="16">
        <v>1.08129755706848E-2</v>
      </c>
      <c r="CK391" s="9">
        <v>487352</v>
      </c>
      <c r="CL391" s="9">
        <v>8.02</v>
      </c>
      <c r="CM391" s="9">
        <v>8.85</v>
      </c>
      <c r="CN391" s="9">
        <v>0.91</v>
      </c>
      <c r="CO391" s="9">
        <v>5345</v>
      </c>
      <c r="CP391" s="16" t="s">
        <v>1546</v>
      </c>
      <c r="CQ391" s="9">
        <v>88415541</v>
      </c>
      <c r="CR391" s="9">
        <v>187727660</v>
      </c>
      <c r="CS391" s="9">
        <v>13262331211</v>
      </c>
      <c r="CT391" s="9">
        <v>20086859670</v>
      </c>
      <c r="CU391" s="9">
        <v>309571</v>
      </c>
      <c r="CV391" s="9">
        <v>468870</v>
      </c>
      <c r="CW391" s="9">
        <v>150</v>
      </c>
      <c r="CX391" s="9">
        <v>107</v>
      </c>
      <c r="CY391" s="9">
        <v>0.47097769715981103</v>
      </c>
      <c r="CZ391" s="9">
        <v>3808157910</v>
      </c>
      <c r="DA391" s="9">
        <v>7616315821</v>
      </c>
      <c r="DB391" s="9">
        <v>177781</v>
      </c>
      <c r="DC391" s="9">
        <v>2</v>
      </c>
      <c r="DD391" s="9">
        <v>791787362</v>
      </c>
      <c r="DE391" s="9">
        <v>791787362</v>
      </c>
      <c r="DF391" s="9">
        <v>18482</v>
      </c>
      <c r="DG391" s="9">
        <v>1</v>
      </c>
      <c r="DH391" s="9">
        <v>0.66</v>
      </c>
      <c r="DI391" s="9">
        <v>9.6199999999999992</v>
      </c>
      <c r="DJ391" s="9">
        <v>1.74</v>
      </c>
      <c r="DK391" s="9">
        <v>25.37</v>
      </c>
      <c r="DL391" s="16" t="s">
        <v>901</v>
      </c>
      <c r="DM391" s="16" t="s">
        <v>2429</v>
      </c>
      <c r="DN391" s="16" t="s">
        <v>2430</v>
      </c>
      <c r="DO391" s="16" t="s">
        <v>2431</v>
      </c>
      <c r="DP391" s="16" t="s">
        <v>2432</v>
      </c>
      <c r="DQ391" s="16" t="s">
        <v>2433</v>
      </c>
      <c r="DR391" s="16" t="s">
        <v>2434</v>
      </c>
      <c r="DS391" s="16" t="s">
        <v>1412</v>
      </c>
      <c r="DT391" s="16" t="s">
        <v>442</v>
      </c>
      <c r="DU391" s="16" t="s">
        <v>427</v>
      </c>
      <c r="DV391" s="17" t="s">
        <v>401</v>
      </c>
      <c r="DW391" s="16" t="s">
        <v>2435</v>
      </c>
      <c r="DX391" s="16" t="s">
        <v>2436</v>
      </c>
      <c r="DY391" s="16" t="s">
        <v>947</v>
      </c>
      <c r="DZ391" s="16" t="s">
        <v>813</v>
      </c>
      <c r="EA391" s="16" t="s">
        <v>2413</v>
      </c>
      <c r="EB391" s="16" t="s">
        <v>2437</v>
      </c>
      <c r="EC391" s="16" t="s">
        <v>2438</v>
      </c>
      <c r="ED391" s="16" t="s">
        <v>1531</v>
      </c>
      <c r="EE391" s="16" t="s">
        <v>2439</v>
      </c>
      <c r="EF391" s="16" t="s">
        <v>2440</v>
      </c>
    </row>
    <row r="392" spans="1:136" ht="18.75" x14ac:dyDescent="0.2">
      <c r="A392" s="16" t="s">
        <v>626</v>
      </c>
      <c r="B392" s="16" t="s">
        <v>842</v>
      </c>
      <c r="C392" s="16" t="s">
        <v>97</v>
      </c>
      <c r="D392" s="16" t="s">
        <v>1224</v>
      </c>
      <c r="E392" s="16" t="s">
        <v>1219</v>
      </c>
      <c r="F392" s="25">
        <v>44382.5208059375</v>
      </c>
      <c r="G392" s="16" t="s">
        <v>1221</v>
      </c>
      <c r="H392" s="16" t="s">
        <v>1223</v>
      </c>
      <c r="I392" s="16" t="s">
        <v>1056</v>
      </c>
      <c r="J392" s="16" t="s">
        <v>1082</v>
      </c>
      <c r="K392" s="16" t="s">
        <v>2009</v>
      </c>
      <c r="L392" s="16" t="s">
        <v>1083</v>
      </c>
      <c r="M392" s="9">
        <v>18810</v>
      </c>
      <c r="N392" s="9">
        <v>-0.54</v>
      </c>
      <c r="O392" s="9">
        <v>18808</v>
      </c>
      <c r="P392" s="9">
        <v>-0.55000000000000004</v>
      </c>
      <c r="Q392" s="9">
        <v>4.26</v>
      </c>
      <c r="R392" s="9">
        <v>18999</v>
      </c>
      <c r="S392" s="9">
        <v>18415</v>
      </c>
      <c r="T392" s="9">
        <v>19200</v>
      </c>
      <c r="U392" s="16" t="s">
        <v>3533</v>
      </c>
      <c r="V392" s="16" t="s">
        <v>3534</v>
      </c>
      <c r="W392" s="16" t="s">
        <v>3535</v>
      </c>
      <c r="X392" s="9">
        <v>0.99</v>
      </c>
      <c r="Y392" s="9">
        <v>0.98</v>
      </c>
      <c r="Z392" s="9">
        <v>13.2</v>
      </c>
      <c r="AA392" s="16" t="s">
        <v>1082</v>
      </c>
      <c r="AB392" s="9">
        <v>30.6</v>
      </c>
      <c r="AC392" s="16" t="s">
        <v>1082</v>
      </c>
      <c r="AD392" s="9">
        <v>0.43</v>
      </c>
      <c r="AE392" s="9">
        <v>-2.3199999999999998</v>
      </c>
      <c r="AF392" s="9">
        <v>-2.5</v>
      </c>
      <c r="AG392" s="9">
        <v>65.819999999999993</v>
      </c>
      <c r="AH392" s="9">
        <v>89.55</v>
      </c>
      <c r="AI392" s="9">
        <v>-3.2</v>
      </c>
      <c r="AJ392" s="16" t="s">
        <v>1083</v>
      </c>
      <c r="AK392" s="9">
        <v>-4.4000000000000004</v>
      </c>
      <c r="AL392" s="16" t="s">
        <v>1083</v>
      </c>
      <c r="AM392" s="9">
        <v>-6.5</v>
      </c>
      <c r="AN392" s="9">
        <v>-6.45</v>
      </c>
      <c r="AO392" s="16" t="s">
        <v>896</v>
      </c>
      <c r="AP392" s="9">
        <v>1.1000000000000001</v>
      </c>
      <c r="AQ392" s="16" t="s">
        <v>897</v>
      </c>
      <c r="AR392" s="9">
        <v>100</v>
      </c>
      <c r="AS392" s="9">
        <v>0</v>
      </c>
      <c r="AT392" s="17">
        <v>18415</v>
      </c>
      <c r="AU392" s="9">
        <v>35.4</v>
      </c>
      <c r="AV392" s="9">
        <v>35.28</v>
      </c>
      <c r="AW392" s="9">
        <v>32154</v>
      </c>
      <c r="AX392" s="9">
        <v>32154</v>
      </c>
      <c r="AY392" s="9">
        <v>18808</v>
      </c>
      <c r="AZ392" s="17">
        <v>44177</v>
      </c>
      <c r="BA392" s="9">
        <v>-41.5</v>
      </c>
      <c r="BB392" s="9">
        <v>88.8</v>
      </c>
      <c r="BC392" s="16" t="s">
        <v>1084</v>
      </c>
      <c r="BD392" s="9">
        <v>54.32</v>
      </c>
      <c r="BE392" s="16" t="s">
        <v>1084</v>
      </c>
      <c r="BF392" s="9">
        <v>165.21</v>
      </c>
      <c r="BG392" s="16" t="s">
        <v>1082</v>
      </c>
      <c r="BH392" s="9">
        <v>102.56</v>
      </c>
      <c r="BI392" s="16" t="s">
        <v>1082</v>
      </c>
      <c r="BJ392" s="9">
        <v>62.65</v>
      </c>
      <c r="BK392" s="16" t="s">
        <v>1082</v>
      </c>
      <c r="BL392" s="9">
        <v>2318</v>
      </c>
      <c r="BM392" s="9">
        <v>681</v>
      </c>
      <c r="BN392" s="9">
        <v>399</v>
      </c>
      <c r="BO392" s="9">
        <v>1.07</v>
      </c>
      <c r="BP392" s="9">
        <v>14.79</v>
      </c>
      <c r="BQ392" s="9">
        <v>18415</v>
      </c>
      <c r="BR392" s="20">
        <v>21980</v>
      </c>
      <c r="BS392" s="9">
        <v>3.62</v>
      </c>
      <c r="BT392" s="9">
        <v>20.14</v>
      </c>
      <c r="BU392" s="9">
        <v>22600</v>
      </c>
      <c r="BV392" s="9">
        <v>18152</v>
      </c>
      <c r="BW392" s="16" t="s">
        <v>1098</v>
      </c>
      <c r="BX392" s="17">
        <v>44387</v>
      </c>
      <c r="BY392" s="16" t="s">
        <v>1103</v>
      </c>
      <c r="BZ392" s="16" t="s">
        <v>1100</v>
      </c>
      <c r="CA392" s="9">
        <v>105</v>
      </c>
      <c r="CB392" s="9">
        <v>116</v>
      </c>
      <c r="CC392" s="9">
        <v>98</v>
      </c>
      <c r="CD392" s="9">
        <v>142</v>
      </c>
      <c r="CE392" s="16">
        <v>1000000</v>
      </c>
      <c r="CF392" s="16">
        <v>50</v>
      </c>
      <c r="CG392" s="16">
        <v>0.47</v>
      </c>
      <c r="CH392" s="25">
        <v>2.84</v>
      </c>
      <c r="CI392" s="16">
        <v>-9.9478919943154897E-3</v>
      </c>
      <c r="CJ392" s="16">
        <v>1.0575296108291001E-4</v>
      </c>
      <c r="CK392" s="9">
        <v>7245820</v>
      </c>
      <c r="CL392" s="9">
        <v>3.95</v>
      </c>
      <c r="CM392" s="9">
        <v>18.52</v>
      </c>
      <c r="CN392" s="9">
        <v>0.21</v>
      </c>
      <c r="CO392" s="9">
        <v>4764</v>
      </c>
      <c r="CP392" s="16" t="s">
        <v>1392</v>
      </c>
      <c r="CQ392" s="9">
        <v>131718140</v>
      </c>
      <c r="CR392" s="9">
        <v>305849473</v>
      </c>
      <c r="CS392" s="9">
        <v>89700054000</v>
      </c>
      <c r="CT392" s="9">
        <v>122033940048</v>
      </c>
      <c r="CU392" s="9">
        <v>4769250</v>
      </c>
      <c r="CV392" s="9">
        <v>6488406</v>
      </c>
      <c r="CW392" s="9">
        <v>681</v>
      </c>
      <c r="CX392" s="9">
        <v>399</v>
      </c>
      <c r="CY392" s="9">
        <v>0.43066328906180601</v>
      </c>
      <c r="CZ392" s="9">
        <v>5175480951</v>
      </c>
      <c r="DA392" s="9">
        <v>46579328560</v>
      </c>
      <c r="DB392" s="9">
        <v>2476570</v>
      </c>
      <c r="DC392" s="9">
        <v>9</v>
      </c>
      <c r="DD392" s="9">
        <v>4748480837</v>
      </c>
      <c r="DE392" s="9">
        <v>14245442512</v>
      </c>
      <c r="DF392" s="9">
        <v>757414</v>
      </c>
      <c r="DG392" s="9">
        <v>3</v>
      </c>
      <c r="DH392" s="9">
        <v>0.74</v>
      </c>
      <c r="DI392" s="9">
        <v>3.27</v>
      </c>
      <c r="DJ392" s="9">
        <v>1.93</v>
      </c>
      <c r="DK392" s="9">
        <v>8.57</v>
      </c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7"/>
      <c r="DW392" s="16"/>
      <c r="DX392" s="16"/>
      <c r="DY392" s="16"/>
      <c r="DZ392" s="16"/>
      <c r="EA392" s="16"/>
      <c r="EB392" s="16"/>
      <c r="EC392" s="16"/>
      <c r="ED392" s="16"/>
      <c r="EE392" s="16"/>
      <c r="EF392" s="16"/>
    </row>
    <row r="393" spans="1:136" ht="18.75" x14ac:dyDescent="0.2">
      <c r="A393" s="16" t="s">
        <v>559</v>
      </c>
      <c r="B393" s="16" t="s">
        <v>907</v>
      </c>
      <c r="C393" s="16" t="s">
        <v>97</v>
      </c>
      <c r="D393" s="16" t="s">
        <v>1227</v>
      </c>
      <c r="E393" s="16" t="s">
        <v>1219</v>
      </c>
      <c r="F393" s="25">
        <v>44382.519801863426</v>
      </c>
      <c r="G393" s="16" t="s">
        <v>1225</v>
      </c>
      <c r="H393" s="16" t="s">
        <v>1226</v>
      </c>
      <c r="I393" s="16" t="s">
        <v>2190</v>
      </c>
      <c r="J393" s="16"/>
      <c r="K393" s="16" t="s">
        <v>1261</v>
      </c>
      <c r="L393" s="16" t="s">
        <v>1082</v>
      </c>
      <c r="M393" s="9">
        <v>112763</v>
      </c>
      <c r="N393" s="9">
        <v>-3</v>
      </c>
      <c r="O393" s="9">
        <v>116223</v>
      </c>
      <c r="P393" s="9">
        <v>-0.02</v>
      </c>
      <c r="Q393" s="9">
        <v>0</v>
      </c>
      <c r="R393" s="9">
        <v>112763</v>
      </c>
      <c r="S393" s="9">
        <v>112763</v>
      </c>
      <c r="T393" s="9">
        <v>112763</v>
      </c>
      <c r="U393" s="16" t="s">
        <v>3536</v>
      </c>
      <c r="V393" s="16" t="s">
        <v>3537</v>
      </c>
      <c r="W393" s="16" t="s">
        <v>3538</v>
      </c>
      <c r="X393" s="9">
        <v>0.54</v>
      </c>
      <c r="Y393" s="9">
        <v>0.56999999999999995</v>
      </c>
      <c r="Z393" s="9">
        <v>920.4</v>
      </c>
      <c r="AA393" s="16" t="s">
        <v>1084</v>
      </c>
      <c r="AB393" s="9">
        <v>2.5</v>
      </c>
      <c r="AC393" s="16" t="s">
        <v>1082</v>
      </c>
      <c r="AD393" s="9">
        <v>0.38</v>
      </c>
      <c r="AE393" s="9">
        <v>-2.67</v>
      </c>
      <c r="AF393" s="9">
        <v>-3.43</v>
      </c>
      <c r="AG393" s="9">
        <v>100</v>
      </c>
      <c r="AH393" s="9">
        <v>100</v>
      </c>
      <c r="AI393" s="9">
        <v>0</v>
      </c>
      <c r="AJ393" s="16"/>
      <c r="AK393" s="9">
        <v>0</v>
      </c>
      <c r="AL393" s="16"/>
      <c r="AM393" s="9">
        <v>-3.22</v>
      </c>
      <c r="AN393" s="9">
        <v>-3.54</v>
      </c>
      <c r="AO393" s="16" t="s">
        <v>896</v>
      </c>
      <c r="AP393" s="9">
        <v>0.55000000000000004</v>
      </c>
      <c r="AQ393" s="16" t="s">
        <v>897</v>
      </c>
      <c r="AR393" s="9">
        <v>93</v>
      </c>
      <c r="AS393" s="9">
        <v>0</v>
      </c>
      <c r="AT393" s="17">
        <v>110588</v>
      </c>
      <c r="AU393" s="9">
        <v>46.4</v>
      </c>
      <c r="AV393" s="9">
        <v>38.76</v>
      </c>
      <c r="AW393" s="9">
        <v>176940</v>
      </c>
      <c r="AX393" s="9">
        <v>176940</v>
      </c>
      <c r="AY393" s="9">
        <v>116223</v>
      </c>
      <c r="AZ393" s="17">
        <v>44226</v>
      </c>
      <c r="BA393" s="9">
        <v>-34.299999999999997</v>
      </c>
      <c r="BB393" s="9">
        <v>0</v>
      </c>
      <c r="BC393" s="16"/>
      <c r="BD393" s="9">
        <v>305.81</v>
      </c>
      <c r="BE393" s="16" t="s">
        <v>1084</v>
      </c>
      <c r="BF393" s="9">
        <v>0</v>
      </c>
      <c r="BG393" s="16"/>
      <c r="BH393" s="9">
        <v>3.45</v>
      </c>
      <c r="BI393" s="16" t="s">
        <v>1083</v>
      </c>
      <c r="BJ393" s="9">
        <v>-3.45</v>
      </c>
      <c r="BK393" s="16" t="s">
        <v>1083</v>
      </c>
      <c r="BL393" s="9">
        <v>10</v>
      </c>
      <c r="BM393" s="9">
        <v>8</v>
      </c>
      <c r="BN393" s="9">
        <v>3</v>
      </c>
      <c r="BO393" s="9">
        <v>0.67</v>
      </c>
      <c r="BP393" s="9">
        <v>6.1</v>
      </c>
      <c r="BQ393" s="9">
        <v>110588</v>
      </c>
      <c r="BR393" s="20">
        <v>113233</v>
      </c>
      <c r="BS393" s="9">
        <v>1.96</v>
      </c>
      <c r="BT393" s="9">
        <v>2.2000000000000002</v>
      </c>
      <c r="BU393" s="9">
        <v>146200</v>
      </c>
      <c r="BV393" s="9">
        <v>110588</v>
      </c>
      <c r="BW393" s="16"/>
      <c r="BX393" s="17"/>
      <c r="BY393" s="16"/>
      <c r="BZ393" s="16"/>
      <c r="CA393" s="9">
        <v>507</v>
      </c>
      <c r="CB393" s="9">
        <v>539</v>
      </c>
      <c r="CC393" s="9">
        <v>541</v>
      </c>
      <c r="CD393" s="9">
        <v>567</v>
      </c>
      <c r="CE393" s="16">
        <v>85838</v>
      </c>
      <c r="CF393" s="16">
        <v>0</v>
      </c>
      <c r="CG393" s="16">
        <v>7.0000000000000007E-2</v>
      </c>
      <c r="CH393" s="25">
        <v>-162.22999999999999</v>
      </c>
      <c r="CI393" s="16">
        <v>0</v>
      </c>
      <c r="CJ393" s="16">
        <v>-2.9763440860215099E-2</v>
      </c>
      <c r="CK393" s="9">
        <v>653</v>
      </c>
      <c r="CL393" s="9">
        <v>254.88</v>
      </c>
      <c r="CM393" s="9"/>
      <c r="CN393" s="9"/>
      <c r="CO393" s="9">
        <v>456</v>
      </c>
      <c r="CP393" s="16" t="s">
        <v>1564</v>
      </c>
      <c r="CQ393" s="9">
        <v>9486702</v>
      </c>
      <c r="CR393" s="9">
        <v>25297873</v>
      </c>
      <c r="CS393" s="9">
        <v>75893619</v>
      </c>
      <c r="CT393" s="9">
        <v>75893619</v>
      </c>
      <c r="CU393" s="9">
        <v>653</v>
      </c>
      <c r="CV393" s="9">
        <v>653</v>
      </c>
      <c r="CW393" s="9">
        <v>8</v>
      </c>
      <c r="CX393" s="9">
        <v>3</v>
      </c>
      <c r="CY393" s="9">
        <v>0.37499998517661898</v>
      </c>
      <c r="CZ393" s="9"/>
      <c r="DA393" s="9"/>
      <c r="DB393" s="9"/>
      <c r="DC393" s="9"/>
      <c r="DD393" s="9"/>
      <c r="DE393" s="9"/>
      <c r="DF393" s="9"/>
      <c r="DG393" s="9"/>
      <c r="DH393" s="9">
        <v>1</v>
      </c>
      <c r="DI393" s="9"/>
      <c r="DJ393" s="9"/>
      <c r="DK393" s="9"/>
      <c r="DL393" s="16" t="s">
        <v>907</v>
      </c>
      <c r="DM393" s="16" t="s">
        <v>2511</v>
      </c>
      <c r="DN393" s="16" t="s">
        <v>2512</v>
      </c>
      <c r="DO393" s="16" t="s">
        <v>2513</v>
      </c>
      <c r="DP393" s="16" t="s">
        <v>2514</v>
      </c>
      <c r="DQ393" s="16" t="s">
        <v>1395</v>
      </c>
      <c r="DR393" s="16" t="s">
        <v>2515</v>
      </c>
      <c r="DS393" s="16" t="s">
        <v>2516</v>
      </c>
      <c r="DT393" s="16" t="s">
        <v>867</v>
      </c>
      <c r="DU393" s="16" t="s">
        <v>420</v>
      </c>
      <c r="DV393" s="17" t="s">
        <v>411</v>
      </c>
      <c r="DW393" s="16" t="s">
        <v>2517</v>
      </c>
      <c r="DX393" s="16" t="s">
        <v>2518</v>
      </c>
      <c r="DY393" s="16" t="s">
        <v>440</v>
      </c>
      <c r="DZ393" s="16" t="s">
        <v>387</v>
      </c>
      <c r="EA393" s="16" t="s">
        <v>399</v>
      </c>
      <c r="EB393" s="16" t="s">
        <v>2519</v>
      </c>
      <c r="EC393" s="16" t="s">
        <v>2520</v>
      </c>
      <c r="ED393" s="16" t="s">
        <v>2418</v>
      </c>
      <c r="EE393" s="16" t="s">
        <v>2521</v>
      </c>
      <c r="EF393" s="16" t="s">
        <v>2522</v>
      </c>
    </row>
    <row r="394" spans="1:136" ht="18.75" x14ac:dyDescent="0.2">
      <c r="A394" s="16" t="s">
        <v>817</v>
      </c>
      <c r="B394" s="16" t="s">
        <v>915</v>
      </c>
      <c r="C394" s="16" t="s">
        <v>97</v>
      </c>
      <c r="D394" s="16" t="s">
        <v>1227</v>
      </c>
      <c r="E394" s="16" t="s">
        <v>1219</v>
      </c>
      <c r="F394" s="25">
        <v>44382.519227048608</v>
      </c>
      <c r="G394" s="16" t="s">
        <v>1221</v>
      </c>
      <c r="H394" s="16" t="s">
        <v>1223</v>
      </c>
      <c r="I394" s="16" t="s">
        <v>2191</v>
      </c>
      <c r="J394" s="16" t="s">
        <v>1084</v>
      </c>
      <c r="K394" s="16" t="s">
        <v>988</v>
      </c>
      <c r="L394" s="16" t="s">
        <v>1083</v>
      </c>
      <c r="M394" s="9">
        <v>27164</v>
      </c>
      <c r="N394" s="9">
        <v>3</v>
      </c>
      <c r="O394" s="9">
        <v>27160</v>
      </c>
      <c r="P394" s="9">
        <v>2.98</v>
      </c>
      <c r="Q394" s="9">
        <v>1.36</v>
      </c>
      <c r="R394" s="9">
        <v>27164</v>
      </c>
      <c r="S394" s="9">
        <v>26800</v>
      </c>
      <c r="T394" s="9">
        <v>27164</v>
      </c>
      <c r="U394" s="16" t="s">
        <v>3539</v>
      </c>
      <c r="V394" s="16" t="s">
        <v>3540</v>
      </c>
      <c r="W394" s="16" t="s">
        <v>3541</v>
      </c>
      <c r="X394" s="9">
        <v>1.68</v>
      </c>
      <c r="Y394" s="9">
        <v>1.35</v>
      </c>
      <c r="Z394" s="9">
        <v>2.8</v>
      </c>
      <c r="AA394" s="16" t="s">
        <v>1082</v>
      </c>
      <c r="AB394" s="9">
        <v>31.3</v>
      </c>
      <c r="AC394" s="16" t="s">
        <v>1082</v>
      </c>
      <c r="AD394" s="9">
        <v>0.09</v>
      </c>
      <c r="AE394" s="9">
        <v>-11.36</v>
      </c>
      <c r="AF394" s="9">
        <v>-1.68</v>
      </c>
      <c r="AG394" s="9">
        <v>4.13</v>
      </c>
      <c r="AH394" s="9">
        <v>65.33</v>
      </c>
      <c r="AI394" s="9">
        <v>-938.2</v>
      </c>
      <c r="AJ394" s="16" t="s">
        <v>1082</v>
      </c>
      <c r="AK394" s="9">
        <v>-379.1</v>
      </c>
      <c r="AL394" s="16" t="s">
        <v>1082</v>
      </c>
      <c r="AM394" s="9">
        <v>4.93</v>
      </c>
      <c r="AN394" s="9">
        <v>4.46</v>
      </c>
      <c r="AO394" s="16" t="s">
        <v>896</v>
      </c>
      <c r="AP394" s="9">
        <v>1.36</v>
      </c>
      <c r="AQ394" s="16" t="s">
        <v>897</v>
      </c>
      <c r="AR394" s="9">
        <v>86</v>
      </c>
      <c r="AS394" s="9">
        <v>21</v>
      </c>
      <c r="AT394" s="17">
        <v>24810</v>
      </c>
      <c r="AU394" s="9">
        <v>64.69</v>
      </c>
      <c r="AV394" s="9">
        <v>61.69</v>
      </c>
      <c r="AW394" s="9">
        <v>27500</v>
      </c>
      <c r="AX394" s="9">
        <v>27500</v>
      </c>
      <c r="AY394" s="9">
        <v>27160</v>
      </c>
      <c r="AZ394" s="17">
        <v>44367</v>
      </c>
      <c r="BA394" s="9">
        <v>-1.2</v>
      </c>
      <c r="BB394" s="9">
        <v>313.05</v>
      </c>
      <c r="BC394" s="16" t="s">
        <v>1084</v>
      </c>
      <c r="BD394" s="9">
        <v>0</v>
      </c>
      <c r="BE394" s="16"/>
      <c r="BF394" s="9">
        <v>849.93</v>
      </c>
      <c r="BG394" s="16" t="s">
        <v>1082</v>
      </c>
      <c r="BH394" s="9">
        <v>0</v>
      </c>
      <c r="BI394" s="16"/>
      <c r="BJ394" s="9">
        <v>849.93</v>
      </c>
      <c r="BK394" s="16" t="s">
        <v>1082</v>
      </c>
      <c r="BL394" s="9">
        <v>100</v>
      </c>
      <c r="BM394" s="9">
        <v>23</v>
      </c>
      <c r="BN394" s="9">
        <v>32</v>
      </c>
      <c r="BO394" s="9">
        <v>1.49</v>
      </c>
      <c r="BP394" s="9">
        <v>95.67</v>
      </c>
      <c r="BQ394" s="9">
        <v>24810</v>
      </c>
      <c r="BR394" s="20">
        <v>27164</v>
      </c>
      <c r="BS394" s="9">
        <v>27.83</v>
      </c>
      <c r="BT394" s="9">
        <v>1.23</v>
      </c>
      <c r="BU394" s="9">
        <v>27500</v>
      </c>
      <c r="BV394" s="9">
        <v>19732</v>
      </c>
      <c r="BW394" s="16"/>
      <c r="BX394" s="17"/>
      <c r="BY394" s="16"/>
      <c r="BZ394" s="16"/>
      <c r="CA394" s="9">
        <v>254</v>
      </c>
      <c r="CB394" s="9">
        <v>441</v>
      </c>
      <c r="CC394" s="9">
        <v>449</v>
      </c>
      <c r="CD394" s="9">
        <v>465</v>
      </c>
      <c r="CE394" s="16">
        <v>400000</v>
      </c>
      <c r="CF394" s="16">
        <v>100</v>
      </c>
      <c r="CG394" s="16">
        <v>0.27</v>
      </c>
      <c r="CH394" s="25">
        <v>9.5</v>
      </c>
      <c r="CI394" s="16">
        <v>0</v>
      </c>
      <c r="CJ394" s="16">
        <v>1.5167026883555201E-4</v>
      </c>
      <c r="CK394" s="9">
        <v>564420</v>
      </c>
      <c r="CL394" s="9">
        <v>15.79</v>
      </c>
      <c r="CM394" s="9"/>
      <c r="CN394" s="9"/>
      <c r="CO394" s="9">
        <v>1720</v>
      </c>
      <c r="CP394" s="16" t="s">
        <v>1349</v>
      </c>
      <c r="CQ394" s="9">
        <v>27540240</v>
      </c>
      <c r="CR394" s="9">
        <v>312974865</v>
      </c>
      <c r="CS394" s="9">
        <v>633425520</v>
      </c>
      <c r="CT394" s="9">
        <v>10015195680</v>
      </c>
      <c r="CU394" s="9">
        <v>23322</v>
      </c>
      <c r="CV394" s="9">
        <v>368748</v>
      </c>
      <c r="CW394" s="9">
        <v>23</v>
      </c>
      <c r="CX394" s="9">
        <v>32</v>
      </c>
      <c r="CY394" s="9">
        <v>8.7995053532493706E-2</v>
      </c>
      <c r="CZ394" s="9">
        <v>7348110840</v>
      </c>
      <c r="DA394" s="9">
        <v>14696221680</v>
      </c>
      <c r="DB394" s="9">
        <v>541098</v>
      </c>
      <c r="DC394" s="9">
        <v>2</v>
      </c>
      <c r="DD394" s="9">
        <v>5314451520</v>
      </c>
      <c r="DE394" s="9">
        <v>5314451520</v>
      </c>
      <c r="DF394" s="9">
        <v>195672</v>
      </c>
      <c r="DG394" s="9">
        <v>1</v>
      </c>
      <c r="DH394" s="9">
        <v>0.06</v>
      </c>
      <c r="DI394" s="9">
        <v>2.77</v>
      </c>
      <c r="DJ394" s="9">
        <v>0.04</v>
      </c>
      <c r="DK394" s="9">
        <v>1.88</v>
      </c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7"/>
      <c r="DW394" s="16"/>
      <c r="DX394" s="16"/>
      <c r="DY394" s="16"/>
      <c r="DZ394" s="16"/>
      <c r="EA394" s="16"/>
      <c r="EB394" s="16"/>
      <c r="EC394" s="16"/>
      <c r="ED394" s="16"/>
      <c r="EE394" s="16"/>
      <c r="EF394" s="16"/>
    </row>
    <row r="395" spans="1:136" ht="18.75" x14ac:dyDescent="0.2">
      <c r="A395" s="16" t="s">
        <v>105</v>
      </c>
      <c r="B395" s="16" t="s">
        <v>812</v>
      </c>
      <c r="C395" s="16" t="s">
        <v>97</v>
      </c>
      <c r="D395" s="16" t="s">
        <v>1228</v>
      </c>
      <c r="E395" s="16" t="s">
        <v>1219</v>
      </c>
      <c r="F395" s="25">
        <v>44382.520735625003</v>
      </c>
      <c r="G395" s="16" t="s">
        <v>1221</v>
      </c>
      <c r="H395" s="16" t="s">
        <v>1226</v>
      </c>
      <c r="I395" s="16" t="s">
        <v>944</v>
      </c>
      <c r="J395" s="16" t="s">
        <v>1082</v>
      </c>
      <c r="K395" s="16" t="s">
        <v>956</v>
      </c>
      <c r="L395" s="16" t="s">
        <v>1083</v>
      </c>
      <c r="M395" s="9">
        <v>14425</v>
      </c>
      <c r="N395" s="9">
        <v>2.0099999999999998</v>
      </c>
      <c r="O395" s="9">
        <v>14218</v>
      </c>
      <c r="P395" s="9">
        <v>0.54</v>
      </c>
      <c r="Q395" s="9">
        <v>5.07</v>
      </c>
      <c r="R395" s="9">
        <v>13800</v>
      </c>
      <c r="S395" s="9">
        <v>13800</v>
      </c>
      <c r="T395" s="9">
        <v>14500</v>
      </c>
      <c r="U395" s="16" t="s">
        <v>3542</v>
      </c>
      <c r="V395" s="16" t="s">
        <v>3543</v>
      </c>
      <c r="W395" s="16" t="s">
        <v>3544</v>
      </c>
      <c r="X395" s="9">
        <v>0.94</v>
      </c>
      <c r="Y395" s="9">
        <v>0.85</v>
      </c>
      <c r="Z395" s="9">
        <v>9.5</v>
      </c>
      <c r="AA395" s="16" t="s">
        <v>1082</v>
      </c>
      <c r="AB395" s="9">
        <v>10.3</v>
      </c>
      <c r="AC395" s="16" t="s">
        <v>1082</v>
      </c>
      <c r="AD395" s="9">
        <v>0.91</v>
      </c>
      <c r="AE395" s="9">
        <v>-1.0900000000000001</v>
      </c>
      <c r="AF395" s="9">
        <v>-1.4</v>
      </c>
      <c r="AG395" s="9">
        <v>56.69</v>
      </c>
      <c r="AH395" s="9">
        <v>89.96</v>
      </c>
      <c r="AI395" s="9">
        <v>-1.1000000000000001</v>
      </c>
      <c r="AJ395" s="16" t="s">
        <v>1083</v>
      </c>
      <c r="AK395" s="9">
        <v>-1.2</v>
      </c>
      <c r="AL395" s="16" t="s">
        <v>1083</v>
      </c>
      <c r="AM395" s="9">
        <v>-0.69</v>
      </c>
      <c r="AN395" s="9">
        <v>10.24</v>
      </c>
      <c r="AO395" s="16" t="s">
        <v>896</v>
      </c>
      <c r="AP395" s="9">
        <v>0.81</v>
      </c>
      <c r="AQ395" s="16" t="s">
        <v>897</v>
      </c>
      <c r="AR395" s="9">
        <v>14</v>
      </c>
      <c r="AS395" s="9">
        <v>64</v>
      </c>
      <c r="AT395" s="17">
        <v>12620</v>
      </c>
      <c r="AU395" s="9">
        <v>58.35</v>
      </c>
      <c r="AV395" s="9">
        <v>53.35</v>
      </c>
      <c r="AW395" s="9">
        <v>21229</v>
      </c>
      <c r="AX395" s="9">
        <v>21229</v>
      </c>
      <c r="AY395" s="9">
        <v>14218</v>
      </c>
      <c r="AZ395" s="17">
        <v>44100</v>
      </c>
      <c r="BA395" s="9">
        <v>-33</v>
      </c>
      <c r="BB395" s="9">
        <v>25.13</v>
      </c>
      <c r="BC395" s="16" t="s">
        <v>1084</v>
      </c>
      <c r="BD395" s="9">
        <v>54.25</v>
      </c>
      <c r="BE395" s="16" t="s">
        <v>1084</v>
      </c>
      <c r="BF395" s="9">
        <v>36.07</v>
      </c>
      <c r="BG395" s="16" t="s">
        <v>1082</v>
      </c>
      <c r="BH395" s="9">
        <v>78.760000000000005</v>
      </c>
      <c r="BI395" s="16" t="s">
        <v>1082</v>
      </c>
      <c r="BJ395" s="9">
        <v>-42.69</v>
      </c>
      <c r="BK395" s="16" t="s">
        <v>1082</v>
      </c>
      <c r="BL395" s="9">
        <v>709</v>
      </c>
      <c r="BM395" s="9">
        <v>195</v>
      </c>
      <c r="BN395" s="9">
        <v>283</v>
      </c>
      <c r="BO395" s="9">
        <v>0.7</v>
      </c>
      <c r="BP395" s="9">
        <v>66.05</v>
      </c>
      <c r="BQ395" s="9">
        <v>13650</v>
      </c>
      <c r="BR395" s="20">
        <v>15100</v>
      </c>
      <c r="BS395" s="9">
        <v>16.04</v>
      </c>
      <c r="BT395" s="9">
        <v>4.67</v>
      </c>
      <c r="BU395" s="9">
        <v>15450</v>
      </c>
      <c r="BV395" s="9">
        <v>12430</v>
      </c>
      <c r="BW395" s="16" t="s">
        <v>1102</v>
      </c>
      <c r="BX395" s="17">
        <v>44384</v>
      </c>
      <c r="BY395" s="16" t="s">
        <v>376</v>
      </c>
      <c r="BZ395" s="16" t="s">
        <v>1128</v>
      </c>
      <c r="CA395" s="9">
        <v>204</v>
      </c>
      <c r="CB395" s="9">
        <v>152</v>
      </c>
      <c r="CC395" s="9">
        <v>119</v>
      </c>
      <c r="CD395" s="9">
        <v>98</v>
      </c>
      <c r="CE395" s="16">
        <v>4800000</v>
      </c>
      <c r="CF395" s="16">
        <v>52.77</v>
      </c>
      <c r="CG395" s="16">
        <v>1.71</v>
      </c>
      <c r="CH395" s="25">
        <v>10.56</v>
      </c>
      <c r="CI395" s="16">
        <v>4.5289855072463803E-2</v>
      </c>
      <c r="CJ395" s="16">
        <v>1.46382858355138E-2</v>
      </c>
      <c r="CK395" s="9">
        <v>2275794</v>
      </c>
      <c r="CL395" s="9">
        <v>6.57</v>
      </c>
      <c r="CM395" s="9">
        <v>20.79</v>
      </c>
      <c r="CN395" s="9">
        <v>0.32</v>
      </c>
      <c r="CO395" s="9">
        <v>2163</v>
      </c>
      <c r="CP395" s="16" t="s">
        <v>1441</v>
      </c>
      <c r="CQ395" s="9">
        <v>94064027</v>
      </c>
      <c r="CR395" s="9">
        <v>102858588</v>
      </c>
      <c r="CS395" s="9">
        <v>18342485402</v>
      </c>
      <c r="CT395" s="9">
        <v>29108980594</v>
      </c>
      <c r="CU395" s="9">
        <v>1290089</v>
      </c>
      <c r="CV395" s="9">
        <v>2047333</v>
      </c>
      <c r="CW395" s="9">
        <v>195</v>
      </c>
      <c r="CX395" s="9">
        <v>283</v>
      </c>
      <c r="CY395" s="9">
        <v>0.91449852490683603</v>
      </c>
      <c r="CZ395" s="9">
        <v>3503688422</v>
      </c>
      <c r="DA395" s="9">
        <v>14014753690</v>
      </c>
      <c r="DB395" s="9">
        <v>985705</v>
      </c>
      <c r="DC395" s="9">
        <v>4</v>
      </c>
      <c r="DD395" s="9">
        <v>1082752832</v>
      </c>
      <c r="DE395" s="9">
        <v>3248258498</v>
      </c>
      <c r="DF395" s="9">
        <v>228461</v>
      </c>
      <c r="DG395" s="9">
        <v>3</v>
      </c>
      <c r="DH395" s="9">
        <v>0.63</v>
      </c>
      <c r="DI395" s="9">
        <v>4.3099999999999996</v>
      </c>
      <c r="DJ395" s="9">
        <v>1.31</v>
      </c>
      <c r="DK395" s="9">
        <v>8.9600000000000009</v>
      </c>
      <c r="DL395" s="16" t="s">
        <v>812</v>
      </c>
      <c r="DM395" s="16" t="s">
        <v>2625</v>
      </c>
      <c r="DN395" s="16" t="s">
        <v>2626</v>
      </c>
      <c r="DO395" s="16" t="s">
        <v>2627</v>
      </c>
      <c r="DP395" s="16" t="s">
        <v>2628</v>
      </c>
      <c r="DQ395" s="16" t="s">
        <v>1361</v>
      </c>
      <c r="DR395" s="16" t="s">
        <v>2629</v>
      </c>
      <c r="DS395" s="16" t="s">
        <v>2630</v>
      </c>
      <c r="DT395" s="16" t="s">
        <v>152</v>
      </c>
      <c r="DU395" s="16" t="s">
        <v>412</v>
      </c>
      <c r="DV395" s="17" t="s">
        <v>402</v>
      </c>
      <c r="DW395" s="16" t="s">
        <v>2631</v>
      </c>
      <c r="DX395" s="16" t="s">
        <v>1362</v>
      </c>
      <c r="DY395" s="16" t="s">
        <v>778</v>
      </c>
      <c r="DZ395" s="16" t="s">
        <v>813</v>
      </c>
      <c r="EA395" s="16" t="s">
        <v>765</v>
      </c>
      <c r="EB395" s="16" t="s">
        <v>2632</v>
      </c>
      <c r="EC395" s="16" t="s">
        <v>2633</v>
      </c>
      <c r="ED395" s="16" t="s">
        <v>1528</v>
      </c>
      <c r="EE395" s="16" t="s">
        <v>2634</v>
      </c>
      <c r="EF395" s="16" t="s">
        <v>2635</v>
      </c>
    </row>
    <row r="396" spans="1:136" ht="18.75" x14ac:dyDescent="0.2">
      <c r="A396" s="16" t="s">
        <v>252</v>
      </c>
      <c r="B396" s="16" t="s">
        <v>795</v>
      </c>
      <c r="C396" s="16" t="s">
        <v>97</v>
      </c>
      <c r="D396" s="16" t="s">
        <v>1228</v>
      </c>
      <c r="E396" s="16" t="s">
        <v>1219</v>
      </c>
      <c r="F396" s="25">
        <v>44382.52082539352</v>
      </c>
      <c r="G396" s="16" t="s">
        <v>1225</v>
      </c>
      <c r="H396" s="16" t="s">
        <v>1222</v>
      </c>
      <c r="I396" s="16" t="s">
        <v>939</v>
      </c>
      <c r="J396" s="16" t="s">
        <v>1082</v>
      </c>
      <c r="K396" s="16" t="s">
        <v>1032</v>
      </c>
      <c r="L396" s="16" t="s">
        <v>1083</v>
      </c>
      <c r="M396" s="9">
        <v>37580</v>
      </c>
      <c r="N396" s="9">
        <v>1.75</v>
      </c>
      <c r="O396" s="9">
        <v>37946</v>
      </c>
      <c r="P396" s="9">
        <v>2.74</v>
      </c>
      <c r="Q396" s="9">
        <v>6.38</v>
      </c>
      <c r="R396" s="9">
        <v>36933</v>
      </c>
      <c r="S396" s="9">
        <v>36380</v>
      </c>
      <c r="T396" s="9">
        <v>38700</v>
      </c>
      <c r="U396" s="16" t="s">
        <v>3545</v>
      </c>
      <c r="V396" s="16" t="s">
        <v>3546</v>
      </c>
      <c r="W396" s="16" t="s">
        <v>3547</v>
      </c>
      <c r="X396" s="9">
        <v>0.55000000000000004</v>
      </c>
      <c r="Y396" s="9">
        <v>0.83</v>
      </c>
      <c r="Z396" s="9">
        <v>7.8</v>
      </c>
      <c r="AA396" s="16" t="s">
        <v>1082</v>
      </c>
      <c r="AB396" s="9">
        <v>1</v>
      </c>
      <c r="AC396" s="16" t="s">
        <v>1082</v>
      </c>
      <c r="AD396" s="9">
        <v>7.61</v>
      </c>
      <c r="AE396" s="9">
        <v>7.61</v>
      </c>
      <c r="AF396" s="9">
        <v>10.43</v>
      </c>
      <c r="AG396" s="9">
        <v>98.62</v>
      </c>
      <c r="AH396" s="9">
        <v>91.13</v>
      </c>
      <c r="AI396" s="9">
        <v>622.5</v>
      </c>
      <c r="AJ396" s="16" t="s">
        <v>1082</v>
      </c>
      <c r="AK396" s="9">
        <v>272</v>
      </c>
      <c r="AL396" s="16" t="s">
        <v>1082</v>
      </c>
      <c r="AM396" s="9">
        <v>8.3699999999999992</v>
      </c>
      <c r="AN396" s="9">
        <v>12.79</v>
      </c>
      <c r="AO396" s="16" t="s">
        <v>896</v>
      </c>
      <c r="AP396" s="9">
        <v>0.67</v>
      </c>
      <c r="AQ396" s="16" t="s">
        <v>897</v>
      </c>
      <c r="AR396" s="9">
        <v>7</v>
      </c>
      <c r="AS396" s="9">
        <v>100</v>
      </c>
      <c r="AT396" s="17">
        <v>32001</v>
      </c>
      <c r="AU396" s="9">
        <v>55.41</v>
      </c>
      <c r="AV396" s="9">
        <v>52.77</v>
      </c>
      <c r="AW396" s="9">
        <v>68700</v>
      </c>
      <c r="AX396" s="9">
        <v>68700</v>
      </c>
      <c r="AY396" s="9">
        <v>37946</v>
      </c>
      <c r="AZ396" s="17">
        <v>44233</v>
      </c>
      <c r="BA396" s="9">
        <v>-44.8</v>
      </c>
      <c r="BB396" s="9">
        <v>13.94</v>
      </c>
      <c r="BC396" s="16" t="s">
        <v>1084</v>
      </c>
      <c r="BD396" s="9">
        <v>79.33</v>
      </c>
      <c r="BE396" s="16" t="s">
        <v>1084</v>
      </c>
      <c r="BF396" s="9">
        <v>52.27</v>
      </c>
      <c r="BG396" s="16" t="s">
        <v>1082</v>
      </c>
      <c r="BH396" s="9">
        <v>300.2</v>
      </c>
      <c r="BI396" s="16" t="s">
        <v>1082</v>
      </c>
      <c r="BJ396" s="9">
        <v>-247.93</v>
      </c>
      <c r="BK396" s="16" t="s">
        <v>1082</v>
      </c>
      <c r="BL396" s="9">
        <v>9099</v>
      </c>
      <c r="BM396" s="9">
        <v>1043</v>
      </c>
      <c r="BN396" s="9">
        <v>7331</v>
      </c>
      <c r="BO396" s="9">
        <v>0.71</v>
      </c>
      <c r="BP396" s="9">
        <v>24.77</v>
      </c>
      <c r="BQ396" s="9">
        <v>32552</v>
      </c>
      <c r="BR396" s="20">
        <v>38700</v>
      </c>
      <c r="BS396" s="9">
        <v>21.26</v>
      </c>
      <c r="BT396" s="9">
        <v>1.46</v>
      </c>
      <c r="BU396" s="9">
        <v>57583</v>
      </c>
      <c r="BV396" s="9">
        <v>30991</v>
      </c>
      <c r="BW396" s="16" t="s">
        <v>1098</v>
      </c>
      <c r="BX396" s="17">
        <v>44492</v>
      </c>
      <c r="BY396" s="16" t="s">
        <v>375</v>
      </c>
      <c r="BZ396" s="16" t="s">
        <v>1099</v>
      </c>
      <c r="CA396" s="9">
        <v>98</v>
      </c>
      <c r="CB396" s="9">
        <v>54</v>
      </c>
      <c r="CC396" s="9">
        <v>29</v>
      </c>
      <c r="CD396" s="9">
        <v>99</v>
      </c>
      <c r="CE396" s="16">
        <v>418084</v>
      </c>
      <c r="CF396" s="16">
        <v>50</v>
      </c>
      <c r="CG396" s="16">
        <v>0.08</v>
      </c>
      <c r="CH396" s="25">
        <v>27.36</v>
      </c>
      <c r="CI396" s="16">
        <v>1.75182086480925E-2</v>
      </c>
      <c r="CJ396" s="16">
        <v>-9.9098367313784404E-3</v>
      </c>
      <c r="CK396" s="9">
        <v>2182810</v>
      </c>
      <c r="CL396" s="9">
        <v>13.4</v>
      </c>
      <c r="CM396" s="9">
        <v>13.05</v>
      </c>
      <c r="CN396" s="9">
        <v>1.03</v>
      </c>
      <c r="CO396" s="9">
        <v>2831</v>
      </c>
      <c r="CP396" s="16" t="s">
        <v>1405</v>
      </c>
      <c r="CQ396" s="9">
        <v>78319161</v>
      </c>
      <c r="CR396" s="9">
        <v>10296270</v>
      </c>
      <c r="CS396" s="9">
        <v>81686885444</v>
      </c>
      <c r="CT396" s="9">
        <v>75481955524</v>
      </c>
      <c r="CU396" s="9">
        <v>2152714</v>
      </c>
      <c r="CV396" s="9">
        <v>1989194</v>
      </c>
      <c r="CW396" s="9">
        <v>1043</v>
      </c>
      <c r="CX396" s="9">
        <v>7331</v>
      </c>
      <c r="CY396" s="9">
        <v>7.6065566462417999</v>
      </c>
      <c r="CZ396" s="9">
        <v>1142022816</v>
      </c>
      <c r="DA396" s="9">
        <v>1142022816</v>
      </c>
      <c r="DB396" s="9">
        <v>30096</v>
      </c>
      <c r="DC396" s="9">
        <v>1</v>
      </c>
      <c r="DD396" s="9">
        <v>612246061</v>
      </c>
      <c r="DE396" s="9">
        <v>7346952736</v>
      </c>
      <c r="DF396" s="9">
        <v>193616</v>
      </c>
      <c r="DG396" s="9">
        <v>12</v>
      </c>
      <c r="DH396" s="9">
        <v>1.08</v>
      </c>
      <c r="DI396" s="9">
        <v>0.16</v>
      </c>
      <c r="DJ396" s="9">
        <v>71.53</v>
      </c>
      <c r="DK396" s="9">
        <v>10.27</v>
      </c>
      <c r="DL396" s="16" t="s">
        <v>795</v>
      </c>
      <c r="DM396" s="16" t="s">
        <v>2875</v>
      </c>
      <c r="DN396" s="16" t="s">
        <v>1526</v>
      </c>
      <c r="DO396" s="16" t="s">
        <v>1825</v>
      </c>
      <c r="DP396" s="16" t="s">
        <v>2876</v>
      </c>
      <c r="DQ396" s="16" t="s">
        <v>2877</v>
      </c>
      <c r="DR396" s="16" t="s">
        <v>2878</v>
      </c>
      <c r="DS396" s="16" t="s">
        <v>2879</v>
      </c>
      <c r="DT396" s="16" t="s">
        <v>982</v>
      </c>
      <c r="DU396" s="16" t="s">
        <v>406</v>
      </c>
      <c r="DV396" s="17" t="s">
        <v>411</v>
      </c>
      <c r="DW396" s="16" t="s">
        <v>1424</v>
      </c>
      <c r="DX396" s="16" t="s">
        <v>2880</v>
      </c>
      <c r="DY396" s="16" t="s">
        <v>1665</v>
      </c>
      <c r="DZ396" s="16" t="s">
        <v>2881</v>
      </c>
      <c r="EA396" s="16" t="s">
        <v>446</v>
      </c>
      <c r="EB396" s="16" t="s">
        <v>2882</v>
      </c>
      <c r="EC396" s="16" t="s">
        <v>2883</v>
      </c>
      <c r="ED396" s="16" t="s">
        <v>2884</v>
      </c>
      <c r="EE396" s="16" t="s">
        <v>2885</v>
      </c>
      <c r="EF396" s="16" t="s">
        <v>2886</v>
      </c>
    </row>
    <row r="397" spans="1:136" ht="18.75" x14ac:dyDescent="0.2">
      <c r="A397" s="16" t="s">
        <v>181</v>
      </c>
      <c r="B397" s="16" t="s">
        <v>842</v>
      </c>
      <c r="C397" s="16" t="s">
        <v>97</v>
      </c>
      <c r="D397" s="16" t="s">
        <v>1228</v>
      </c>
      <c r="E397" s="16" t="s">
        <v>1219</v>
      </c>
      <c r="F397" s="25">
        <v>44382.520746249997</v>
      </c>
      <c r="G397" s="16" t="s">
        <v>1221</v>
      </c>
      <c r="H397" s="16" t="s">
        <v>1222</v>
      </c>
      <c r="I397" s="16" t="s">
        <v>938</v>
      </c>
      <c r="J397" s="16" t="s">
        <v>1082</v>
      </c>
      <c r="K397" s="16" t="s">
        <v>1018</v>
      </c>
      <c r="L397" s="16" t="s">
        <v>1083</v>
      </c>
      <c r="M397" s="9">
        <v>21830</v>
      </c>
      <c r="N397" s="9">
        <v>1.6</v>
      </c>
      <c r="O397" s="9">
        <v>21865</v>
      </c>
      <c r="P397" s="9">
        <v>1.76</v>
      </c>
      <c r="Q397" s="9">
        <v>4.42</v>
      </c>
      <c r="R397" s="9">
        <v>22340</v>
      </c>
      <c r="S397" s="9">
        <v>21500</v>
      </c>
      <c r="T397" s="9">
        <v>22450</v>
      </c>
      <c r="U397" s="16" t="s">
        <v>3548</v>
      </c>
      <c r="V397" s="16" t="s">
        <v>3549</v>
      </c>
      <c r="W397" s="16" t="s">
        <v>3550</v>
      </c>
      <c r="X397" s="9">
        <v>0.65</v>
      </c>
      <c r="Y397" s="9">
        <v>0.34</v>
      </c>
      <c r="Z397" s="9">
        <v>14.9</v>
      </c>
      <c r="AA397" s="16" t="s">
        <v>1082</v>
      </c>
      <c r="AB397" s="9">
        <v>14</v>
      </c>
      <c r="AC397" s="16" t="s">
        <v>1082</v>
      </c>
      <c r="AD397" s="9">
        <v>1.06</v>
      </c>
      <c r="AE397" s="9">
        <v>1.06</v>
      </c>
      <c r="AF397" s="9">
        <v>-1.03</v>
      </c>
      <c r="AG397" s="9">
        <v>100</v>
      </c>
      <c r="AH397" s="9">
        <v>95.34</v>
      </c>
      <c r="AI397" s="9">
        <v>276.7</v>
      </c>
      <c r="AJ397" s="16" t="s">
        <v>1082</v>
      </c>
      <c r="AK397" s="9">
        <v>-1.6</v>
      </c>
      <c r="AL397" s="16" t="s">
        <v>1083</v>
      </c>
      <c r="AM397" s="9">
        <v>9.48</v>
      </c>
      <c r="AN397" s="9">
        <v>13.44</v>
      </c>
      <c r="AO397" s="16" t="s">
        <v>896</v>
      </c>
      <c r="AP397" s="9">
        <v>0.37</v>
      </c>
      <c r="AQ397" s="16" t="s">
        <v>897</v>
      </c>
      <c r="AR397" s="9">
        <v>29</v>
      </c>
      <c r="AS397" s="9">
        <v>100</v>
      </c>
      <c r="AT397" s="17">
        <v>18745</v>
      </c>
      <c r="AU397" s="9">
        <v>44.12</v>
      </c>
      <c r="AV397" s="9">
        <v>42.91</v>
      </c>
      <c r="AW397" s="9">
        <v>38990</v>
      </c>
      <c r="AX397" s="9">
        <v>38990</v>
      </c>
      <c r="AY397" s="9">
        <v>21865</v>
      </c>
      <c r="AZ397" s="17">
        <v>44241</v>
      </c>
      <c r="BA397" s="9">
        <v>-43.9</v>
      </c>
      <c r="BB397" s="9">
        <v>266.39999999999998</v>
      </c>
      <c r="BC397" s="16" t="s">
        <v>1084</v>
      </c>
      <c r="BD397" s="9">
        <v>57.16</v>
      </c>
      <c r="BE397" s="16" t="s">
        <v>1084</v>
      </c>
      <c r="BF397" s="9">
        <v>575.44000000000005</v>
      </c>
      <c r="BG397" s="16" t="s">
        <v>1082</v>
      </c>
      <c r="BH397" s="9">
        <v>125.24</v>
      </c>
      <c r="BI397" s="16" t="s">
        <v>1082</v>
      </c>
      <c r="BJ397" s="9">
        <v>450.2</v>
      </c>
      <c r="BK397" s="16" t="s">
        <v>1082</v>
      </c>
      <c r="BL397" s="9">
        <v>1054</v>
      </c>
      <c r="BM397" s="9">
        <v>394</v>
      </c>
      <c r="BN397" s="9">
        <v>400</v>
      </c>
      <c r="BO397" s="9">
        <v>0.52</v>
      </c>
      <c r="BP397" s="9">
        <v>19.2</v>
      </c>
      <c r="BQ397" s="9">
        <v>18943</v>
      </c>
      <c r="BR397" s="20">
        <v>22450</v>
      </c>
      <c r="BS397" s="9">
        <v>16.45</v>
      </c>
      <c r="BT397" s="9">
        <v>31.58</v>
      </c>
      <c r="BU397" s="9">
        <v>34809</v>
      </c>
      <c r="BV397" s="9">
        <v>18745</v>
      </c>
      <c r="BW397" s="16" t="s">
        <v>1101</v>
      </c>
      <c r="BX397" s="17">
        <v>44431</v>
      </c>
      <c r="BY397" s="16" t="s">
        <v>375</v>
      </c>
      <c r="BZ397" s="16" t="s">
        <v>1099</v>
      </c>
      <c r="CA397" s="9">
        <v>411</v>
      </c>
      <c r="CB397" s="9">
        <v>436</v>
      </c>
      <c r="CC397" s="9">
        <v>399</v>
      </c>
      <c r="CD397" s="9">
        <v>474</v>
      </c>
      <c r="CE397" s="16">
        <v>1200000</v>
      </c>
      <c r="CF397" s="16">
        <v>91.91</v>
      </c>
      <c r="CG397" s="16">
        <v>0.66</v>
      </c>
      <c r="CH397" s="25">
        <v>10.18</v>
      </c>
      <c r="CI397" s="16">
        <v>-2.2829006266785998E-2</v>
      </c>
      <c r="CJ397" s="16">
        <v>-1.62896769989761E-3</v>
      </c>
      <c r="CK397" s="9">
        <v>2682227</v>
      </c>
      <c r="CL397" s="9">
        <v>18.12</v>
      </c>
      <c r="CM397" s="9">
        <v>18.52</v>
      </c>
      <c r="CN397" s="9">
        <v>0.98</v>
      </c>
      <c r="CO397" s="9">
        <v>1207</v>
      </c>
      <c r="CP397" s="16" t="s">
        <v>1346</v>
      </c>
      <c r="CQ397" s="9">
        <v>148849983</v>
      </c>
      <c r="CR397" s="9">
        <v>139784420</v>
      </c>
      <c r="CS397" s="9">
        <v>58646893355</v>
      </c>
      <c r="CT397" s="9">
        <v>55913768355</v>
      </c>
      <c r="CU397" s="9">
        <v>2682227</v>
      </c>
      <c r="CV397" s="9">
        <v>2557227</v>
      </c>
      <c r="CW397" s="9">
        <v>394</v>
      </c>
      <c r="CX397" s="9">
        <v>400</v>
      </c>
      <c r="CY397" s="9">
        <v>1.06485388714994</v>
      </c>
      <c r="CZ397" s="9"/>
      <c r="DA397" s="9"/>
      <c r="DB397" s="9"/>
      <c r="DC397" s="9"/>
      <c r="DD397" s="9">
        <v>1366562500</v>
      </c>
      <c r="DE397" s="9">
        <v>2733125000</v>
      </c>
      <c r="DF397" s="9">
        <v>125000</v>
      </c>
      <c r="DG397" s="9">
        <v>2</v>
      </c>
      <c r="DH397" s="9">
        <v>1.05</v>
      </c>
      <c r="DI397" s="9"/>
      <c r="DJ397" s="9"/>
      <c r="DK397" s="9"/>
      <c r="DL397" s="16"/>
      <c r="DM397" s="16"/>
      <c r="DN397" s="16"/>
      <c r="DO397" s="16"/>
      <c r="DP397" s="16"/>
      <c r="DQ397" s="16"/>
      <c r="DR397" s="16"/>
      <c r="DS397" s="16"/>
      <c r="DT397" s="16"/>
      <c r="DU397" s="16"/>
      <c r="DV397" s="17"/>
      <c r="DW397" s="16"/>
      <c r="DX397" s="16"/>
      <c r="DY397" s="16"/>
      <c r="DZ397" s="16"/>
      <c r="EA397" s="16"/>
      <c r="EB397" s="16"/>
      <c r="EC397" s="16"/>
      <c r="ED397" s="16"/>
      <c r="EE397" s="16"/>
      <c r="EF397" s="16"/>
    </row>
    <row r="398" spans="1:136" ht="18.75" x14ac:dyDescent="0.2">
      <c r="A398" s="16" t="s">
        <v>931</v>
      </c>
      <c r="B398" s="16" t="s">
        <v>924</v>
      </c>
      <c r="C398" s="16" t="s">
        <v>97</v>
      </c>
      <c r="D398" s="16" t="s">
        <v>1224</v>
      </c>
      <c r="E398" s="16" t="s">
        <v>1219</v>
      </c>
      <c r="F398" s="25">
        <v>44382.520772673612</v>
      </c>
      <c r="G398" s="16" t="s">
        <v>1229</v>
      </c>
      <c r="H398" s="16" t="s">
        <v>1223</v>
      </c>
      <c r="I398" s="16" t="s">
        <v>942</v>
      </c>
      <c r="J398" s="16" t="s">
        <v>1082</v>
      </c>
      <c r="K398" s="16" t="s">
        <v>811</v>
      </c>
      <c r="L398" s="16" t="s">
        <v>1083</v>
      </c>
      <c r="M398" s="9">
        <v>4320</v>
      </c>
      <c r="N398" s="9">
        <v>1.27</v>
      </c>
      <c r="O398" s="9">
        <v>4326</v>
      </c>
      <c r="P398" s="9">
        <v>1.41</v>
      </c>
      <c r="Q398" s="9">
        <v>3.36</v>
      </c>
      <c r="R398" s="9">
        <v>4257</v>
      </c>
      <c r="S398" s="9">
        <v>4257</v>
      </c>
      <c r="T398" s="9">
        <v>4400</v>
      </c>
      <c r="U398" s="16" t="s">
        <v>3551</v>
      </c>
      <c r="V398" s="16" t="s">
        <v>3552</v>
      </c>
      <c r="W398" s="16" t="s">
        <v>3553</v>
      </c>
      <c r="X398" s="9">
        <v>0.89</v>
      </c>
      <c r="Y398" s="9">
        <v>0.82</v>
      </c>
      <c r="Z398" s="9">
        <v>9.4</v>
      </c>
      <c r="AA398" s="16" t="s">
        <v>1082</v>
      </c>
      <c r="AB398" s="9">
        <v>8.1999999999999993</v>
      </c>
      <c r="AC398" s="16" t="s">
        <v>1082</v>
      </c>
      <c r="AD398" s="9">
        <v>1.1499999999999999</v>
      </c>
      <c r="AE398" s="9">
        <v>1.1499999999999999</v>
      </c>
      <c r="AF398" s="9">
        <v>1.08</v>
      </c>
      <c r="AG398" s="9">
        <v>100</v>
      </c>
      <c r="AH398" s="9">
        <v>97.91</v>
      </c>
      <c r="AI398" s="9">
        <v>43.5</v>
      </c>
      <c r="AJ398" s="16" t="s">
        <v>1082</v>
      </c>
      <c r="AK398" s="9">
        <v>35.4</v>
      </c>
      <c r="AL398" s="16" t="s">
        <v>1082</v>
      </c>
      <c r="AM398" s="9">
        <v>1.03</v>
      </c>
      <c r="AN398" s="9">
        <v>-0.18</v>
      </c>
      <c r="AO398" s="16" t="s">
        <v>896</v>
      </c>
      <c r="AP398" s="9">
        <v>0.89</v>
      </c>
      <c r="AQ398" s="16" t="s">
        <v>897</v>
      </c>
      <c r="AR398" s="9">
        <v>64</v>
      </c>
      <c r="AS398" s="9">
        <v>43</v>
      </c>
      <c r="AT398" s="17">
        <v>3990</v>
      </c>
      <c r="AU398" s="9">
        <v>38.659999999999997</v>
      </c>
      <c r="AV398" s="9">
        <v>36.4</v>
      </c>
      <c r="AW398" s="9">
        <v>5700</v>
      </c>
      <c r="AX398" s="9">
        <v>5700</v>
      </c>
      <c r="AY398" s="9">
        <v>4326</v>
      </c>
      <c r="AZ398" s="17">
        <v>44286</v>
      </c>
      <c r="BA398" s="9">
        <v>-24.1</v>
      </c>
      <c r="BB398" s="9">
        <v>31.78</v>
      </c>
      <c r="BC398" s="16" t="s">
        <v>1084</v>
      </c>
      <c r="BD398" s="9">
        <v>167.69</v>
      </c>
      <c r="BE398" s="16" t="s">
        <v>1084</v>
      </c>
      <c r="BF398" s="9">
        <v>13.6</v>
      </c>
      <c r="BG398" s="16" t="s">
        <v>1082</v>
      </c>
      <c r="BH398" s="9">
        <v>72.849999999999994</v>
      </c>
      <c r="BI398" s="16" t="s">
        <v>1082</v>
      </c>
      <c r="BJ398" s="9">
        <v>-59.25</v>
      </c>
      <c r="BK398" s="16" t="s">
        <v>1082</v>
      </c>
      <c r="BL398" s="9">
        <v>630</v>
      </c>
      <c r="BM398" s="9">
        <v>220</v>
      </c>
      <c r="BN398" s="9">
        <v>248</v>
      </c>
      <c r="BO398" s="9">
        <v>1.26</v>
      </c>
      <c r="BP398" s="9">
        <v>19.29</v>
      </c>
      <c r="BQ398" s="9">
        <v>3990</v>
      </c>
      <c r="BR398" s="20">
        <v>4400</v>
      </c>
      <c r="BS398" s="9">
        <v>8.27</v>
      </c>
      <c r="BT398" s="9">
        <v>14.37</v>
      </c>
      <c r="BU398" s="9">
        <v>5700</v>
      </c>
      <c r="BV398" s="9">
        <v>3990</v>
      </c>
      <c r="BW398" s="16" t="s">
        <v>1126</v>
      </c>
      <c r="BX398" s="17">
        <v>44400</v>
      </c>
      <c r="BY398" s="16" t="s">
        <v>375</v>
      </c>
      <c r="BZ398" s="16" t="s">
        <v>1099</v>
      </c>
      <c r="CA398" s="9">
        <v>339</v>
      </c>
      <c r="CB398" s="9">
        <v>538</v>
      </c>
      <c r="CC398" s="9">
        <v>505</v>
      </c>
      <c r="CD398" s="9">
        <v>487</v>
      </c>
      <c r="CE398" s="16">
        <v>3508772</v>
      </c>
      <c r="CF398" s="16">
        <v>19.34</v>
      </c>
      <c r="CG398" s="16">
        <v>0.1</v>
      </c>
      <c r="CH398" s="25">
        <v>3.04</v>
      </c>
      <c r="CI398" s="16">
        <v>1.4799154334038099E-2</v>
      </c>
      <c r="CJ398" s="16">
        <v>-1.40646976090014E-3</v>
      </c>
      <c r="CK398" s="9">
        <v>4786697</v>
      </c>
      <c r="CL398" s="9">
        <v>14.76</v>
      </c>
      <c r="CM398" s="9">
        <v>31.07</v>
      </c>
      <c r="CN398" s="9">
        <v>0.48</v>
      </c>
      <c r="CO398" s="9">
        <v>293.18</v>
      </c>
      <c r="CP398" s="16" t="s">
        <v>1856</v>
      </c>
      <c r="CQ398" s="9">
        <v>94123869</v>
      </c>
      <c r="CR398" s="9">
        <v>81752625</v>
      </c>
      <c r="CS398" s="9">
        <v>20707251222</v>
      </c>
      <c r="CT398" s="9">
        <v>20274651222</v>
      </c>
      <c r="CU398" s="9">
        <v>4786697</v>
      </c>
      <c r="CV398" s="9">
        <v>4686697</v>
      </c>
      <c r="CW398" s="9">
        <v>220</v>
      </c>
      <c r="CX398" s="9">
        <v>248</v>
      </c>
      <c r="CY398" s="9">
        <v>1.15132534276422</v>
      </c>
      <c r="CZ398" s="9"/>
      <c r="DA398" s="9"/>
      <c r="DB398" s="9"/>
      <c r="DC398" s="9"/>
      <c r="DD398" s="9">
        <v>432600000</v>
      </c>
      <c r="DE398" s="9">
        <v>432600000</v>
      </c>
      <c r="DF398" s="9">
        <v>100000</v>
      </c>
      <c r="DG398" s="9">
        <v>1</v>
      </c>
      <c r="DH398" s="9">
        <v>1.02</v>
      </c>
      <c r="DI398" s="9"/>
      <c r="DJ398" s="9"/>
      <c r="DK398" s="9"/>
      <c r="DL398" s="16" t="s">
        <v>924</v>
      </c>
      <c r="DM398" s="16" t="s">
        <v>2660</v>
      </c>
      <c r="DN398" s="16" t="s">
        <v>2661</v>
      </c>
      <c r="DO398" s="16" t="s">
        <v>2662</v>
      </c>
      <c r="DP398" s="16" t="s">
        <v>2663</v>
      </c>
      <c r="DQ398" s="16" t="s">
        <v>2664</v>
      </c>
      <c r="DR398" s="16" t="s">
        <v>2665</v>
      </c>
      <c r="DS398" s="16" t="s">
        <v>2666</v>
      </c>
      <c r="DT398" s="16" t="s">
        <v>437</v>
      </c>
      <c r="DU398" s="16" t="s">
        <v>423</v>
      </c>
      <c r="DV398" s="17" t="s">
        <v>397</v>
      </c>
      <c r="DW398" s="16" t="s">
        <v>2667</v>
      </c>
      <c r="DX398" s="16" t="s">
        <v>2668</v>
      </c>
      <c r="DY398" s="16" t="s">
        <v>426</v>
      </c>
      <c r="DZ398" s="16" t="s">
        <v>396</v>
      </c>
      <c r="EA398" s="16" t="s">
        <v>400</v>
      </c>
      <c r="EB398" s="16" t="s">
        <v>2669</v>
      </c>
      <c r="EC398" s="16" t="s">
        <v>2670</v>
      </c>
      <c r="ED398" s="16" t="s">
        <v>1723</v>
      </c>
      <c r="EE398" s="16" t="s">
        <v>2671</v>
      </c>
      <c r="EF398" s="16" t="s">
        <v>2672</v>
      </c>
    </row>
    <row r="399" spans="1:136" ht="18.75" x14ac:dyDescent="0.2">
      <c r="A399" s="16" t="s">
        <v>75</v>
      </c>
      <c r="B399" s="16" t="s">
        <v>912</v>
      </c>
      <c r="C399" s="16" t="s">
        <v>97</v>
      </c>
      <c r="D399" s="16" t="s">
        <v>1228</v>
      </c>
      <c r="E399" s="16" t="s">
        <v>1219</v>
      </c>
      <c r="F399" s="25">
        <v>44382.520831412039</v>
      </c>
      <c r="G399" s="16" t="s">
        <v>1221</v>
      </c>
      <c r="H399" s="16" t="s">
        <v>1223</v>
      </c>
      <c r="I399" s="16" t="s">
        <v>811</v>
      </c>
      <c r="J399" s="16" t="s">
        <v>1082</v>
      </c>
      <c r="K399" s="16" t="s">
        <v>988</v>
      </c>
      <c r="L399" s="16" t="s">
        <v>1083</v>
      </c>
      <c r="M399" s="9">
        <v>7055</v>
      </c>
      <c r="N399" s="9">
        <v>0.21</v>
      </c>
      <c r="O399" s="9">
        <v>7047</v>
      </c>
      <c r="P399" s="9">
        <v>0.1</v>
      </c>
      <c r="Q399" s="9">
        <v>2.99</v>
      </c>
      <c r="R399" s="9">
        <v>7030</v>
      </c>
      <c r="S399" s="9">
        <v>6990</v>
      </c>
      <c r="T399" s="9">
        <v>7199</v>
      </c>
      <c r="U399" s="16" t="s">
        <v>3554</v>
      </c>
      <c r="V399" s="16" t="s">
        <v>3555</v>
      </c>
      <c r="W399" s="16" t="s">
        <v>3298</v>
      </c>
      <c r="X399" s="9">
        <v>0.62</v>
      </c>
      <c r="Y399" s="9">
        <v>0.52</v>
      </c>
      <c r="Z399" s="9">
        <v>6.7</v>
      </c>
      <c r="AA399" s="16" t="s">
        <v>1082</v>
      </c>
      <c r="AB399" s="9">
        <v>10</v>
      </c>
      <c r="AC399" s="16" t="s">
        <v>1082</v>
      </c>
      <c r="AD399" s="9">
        <v>0.67</v>
      </c>
      <c r="AE399" s="9">
        <v>-1.5</v>
      </c>
      <c r="AF399" s="9">
        <v>-1.62</v>
      </c>
      <c r="AG399" s="9">
        <v>94.17</v>
      </c>
      <c r="AH399" s="9">
        <v>100</v>
      </c>
      <c r="AI399" s="9">
        <v>-87.5</v>
      </c>
      <c r="AJ399" s="16" t="s">
        <v>1082</v>
      </c>
      <c r="AK399" s="9">
        <v>-708.8</v>
      </c>
      <c r="AL399" s="16" t="s">
        <v>1082</v>
      </c>
      <c r="AM399" s="9">
        <v>-0.37</v>
      </c>
      <c r="AN399" s="9">
        <v>-1.04</v>
      </c>
      <c r="AO399" s="16" t="s">
        <v>896</v>
      </c>
      <c r="AP399" s="9">
        <v>0.49</v>
      </c>
      <c r="AQ399" s="16" t="s">
        <v>897</v>
      </c>
      <c r="AR399" s="9">
        <v>7</v>
      </c>
      <c r="AS399" s="9">
        <v>50</v>
      </c>
      <c r="AT399" s="17">
        <v>6580</v>
      </c>
      <c r="AU399" s="9">
        <v>53.51</v>
      </c>
      <c r="AV399" s="9">
        <v>56.31</v>
      </c>
      <c r="AW399" s="9">
        <v>17400</v>
      </c>
      <c r="AX399" s="9">
        <v>17400</v>
      </c>
      <c r="AY399" s="9">
        <v>7047</v>
      </c>
      <c r="AZ399" s="17">
        <v>44025</v>
      </c>
      <c r="BA399" s="9">
        <v>-59.5</v>
      </c>
      <c r="BB399" s="9">
        <v>16.690000000000001</v>
      </c>
      <c r="BC399" s="16" t="s">
        <v>1084</v>
      </c>
      <c r="BD399" s="9">
        <v>45.02</v>
      </c>
      <c r="BE399" s="16" t="s">
        <v>1084</v>
      </c>
      <c r="BF399" s="9">
        <v>11.7</v>
      </c>
      <c r="BG399" s="16" t="s">
        <v>1082</v>
      </c>
      <c r="BH399" s="9">
        <v>31.78</v>
      </c>
      <c r="BI399" s="16" t="s">
        <v>1082</v>
      </c>
      <c r="BJ399" s="9">
        <v>-20.079999999999998</v>
      </c>
      <c r="BK399" s="16" t="s">
        <v>1082</v>
      </c>
      <c r="BL399" s="9">
        <v>458</v>
      </c>
      <c r="BM399" s="9">
        <v>213</v>
      </c>
      <c r="BN399" s="9">
        <v>151</v>
      </c>
      <c r="BO399" s="9">
        <v>0.46</v>
      </c>
      <c r="BP399" s="9">
        <v>74.86</v>
      </c>
      <c r="BQ399" s="9">
        <v>6900</v>
      </c>
      <c r="BR399" s="20">
        <v>7299</v>
      </c>
      <c r="BS399" s="9">
        <v>16.61</v>
      </c>
      <c r="BT399" s="9">
        <v>6.63</v>
      </c>
      <c r="BU399" s="9">
        <v>7523</v>
      </c>
      <c r="BV399" s="9">
        <v>5661</v>
      </c>
      <c r="BW399" s="16"/>
      <c r="BX399" s="17"/>
      <c r="BY399" s="16"/>
      <c r="BZ399" s="16"/>
      <c r="CA399" s="9">
        <v>219</v>
      </c>
      <c r="CB399" s="9">
        <v>201</v>
      </c>
      <c r="CC399" s="9">
        <v>201</v>
      </c>
      <c r="CD399" s="9">
        <v>170</v>
      </c>
      <c r="CE399" s="16">
        <v>2103197</v>
      </c>
      <c r="CF399" s="16">
        <v>45.37</v>
      </c>
      <c r="CG399" s="16">
        <v>0.36</v>
      </c>
      <c r="CH399" s="25">
        <v>2.97</v>
      </c>
      <c r="CI399" s="16">
        <v>3.55618776671408E-3</v>
      </c>
      <c r="CJ399" s="16">
        <v>1.13636363636364E-3</v>
      </c>
      <c r="CK399" s="9">
        <v>2146286</v>
      </c>
      <c r="CL399" s="9">
        <v>9.2200000000000006</v>
      </c>
      <c r="CM399" s="9">
        <v>4.71</v>
      </c>
      <c r="CN399" s="9">
        <v>1.96</v>
      </c>
      <c r="CO399" s="9">
        <v>764</v>
      </c>
      <c r="CP399" s="16" t="s">
        <v>1459</v>
      </c>
      <c r="CQ399" s="9">
        <v>66872126</v>
      </c>
      <c r="CR399" s="9">
        <v>100164751</v>
      </c>
      <c r="CS399" s="9">
        <v>14243762844</v>
      </c>
      <c r="CT399" s="9">
        <v>15124877442</v>
      </c>
      <c r="CU399" s="9">
        <v>2021252</v>
      </c>
      <c r="CV399" s="9">
        <v>2146286</v>
      </c>
      <c r="CW399" s="9">
        <v>213</v>
      </c>
      <c r="CX399" s="9">
        <v>151</v>
      </c>
      <c r="CY399" s="9">
        <v>0.66762134715434995</v>
      </c>
      <c r="CZ399" s="9">
        <v>293704866</v>
      </c>
      <c r="DA399" s="9">
        <v>881114598</v>
      </c>
      <c r="DB399" s="9">
        <v>125034</v>
      </c>
      <c r="DC399" s="9">
        <v>3</v>
      </c>
      <c r="DD399" s="9"/>
      <c r="DE399" s="9"/>
      <c r="DF399" s="9"/>
      <c r="DG399" s="9"/>
      <c r="DH399" s="9">
        <v>0.94</v>
      </c>
      <c r="DI399" s="9"/>
      <c r="DJ399" s="9"/>
      <c r="DK399" s="9"/>
      <c r="DL399" s="16"/>
      <c r="DM399" s="16"/>
      <c r="DN399" s="16"/>
      <c r="DO399" s="16"/>
      <c r="DP399" s="16"/>
      <c r="DQ399" s="16"/>
      <c r="DR399" s="16"/>
      <c r="DS399" s="16"/>
      <c r="DT399" s="16"/>
      <c r="DU399" s="16"/>
      <c r="DV399" s="17"/>
      <c r="DW399" s="16"/>
      <c r="DX399" s="16"/>
      <c r="DY399" s="16"/>
      <c r="DZ399" s="16"/>
      <c r="EA399" s="16"/>
      <c r="EB399" s="16"/>
      <c r="EC399" s="16"/>
      <c r="ED399" s="16"/>
      <c r="EE399" s="16"/>
      <c r="EF399" s="16"/>
    </row>
    <row r="400" spans="1:136" ht="18.75" x14ac:dyDescent="0.2">
      <c r="A400" s="16" t="s">
        <v>63</v>
      </c>
      <c r="B400" s="16" t="s">
        <v>912</v>
      </c>
      <c r="C400" s="16" t="s">
        <v>97</v>
      </c>
      <c r="D400" s="16" t="s">
        <v>1224</v>
      </c>
      <c r="E400" s="16" t="s">
        <v>1219</v>
      </c>
      <c r="F400" s="25">
        <v>44382.520828472225</v>
      </c>
      <c r="G400" s="16" t="s">
        <v>1221</v>
      </c>
      <c r="H400" s="16" t="s">
        <v>1226</v>
      </c>
      <c r="I400" s="16" t="s">
        <v>994</v>
      </c>
      <c r="J400" s="16" t="s">
        <v>1082</v>
      </c>
      <c r="K400" s="16" t="s">
        <v>983</v>
      </c>
      <c r="L400" s="16" t="s">
        <v>1083</v>
      </c>
      <c r="M400" s="9">
        <v>8180</v>
      </c>
      <c r="N400" s="9">
        <v>1.33</v>
      </c>
      <c r="O400" s="9">
        <v>8106</v>
      </c>
      <c r="P400" s="9">
        <v>0.41</v>
      </c>
      <c r="Q400" s="9">
        <v>3.25</v>
      </c>
      <c r="R400" s="9">
        <v>8150</v>
      </c>
      <c r="S400" s="9">
        <v>7990</v>
      </c>
      <c r="T400" s="9">
        <v>8250</v>
      </c>
      <c r="U400" s="16" t="s">
        <v>3556</v>
      </c>
      <c r="V400" s="16" t="s">
        <v>3557</v>
      </c>
      <c r="W400" s="16" t="s">
        <v>3558</v>
      </c>
      <c r="X400" s="9">
        <v>0.35</v>
      </c>
      <c r="Y400" s="9">
        <v>0.55000000000000004</v>
      </c>
      <c r="Z400" s="9">
        <v>8.6</v>
      </c>
      <c r="AA400" s="16" t="s">
        <v>1082</v>
      </c>
      <c r="AB400" s="9">
        <v>5.8</v>
      </c>
      <c r="AC400" s="16" t="s">
        <v>1082</v>
      </c>
      <c r="AD400" s="9">
        <v>1.49</v>
      </c>
      <c r="AE400" s="9">
        <v>1.49</v>
      </c>
      <c r="AF400" s="9">
        <v>1.6</v>
      </c>
      <c r="AG400" s="9">
        <v>100</v>
      </c>
      <c r="AH400" s="9">
        <v>99.68</v>
      </c>
      <c r="AI400" s="9">
        <v>18.7</v>
      </c>
      <c r="AJ400" s="16" t="s">
        <v>1082</v>
      </c>
      <c r="AK400" s="9">
        <v>246.8</v>
      </c>
      <c r="AL400" s="16" t="s">
        <v>1082</v>
      </c>
      <c r="AM400" s="9">
        <v>-0.93</v>
      </c>
      <c r="AN400" s="9">
        <v>14.97</v>
      </c>
      <c r="AO400" s="16" t="s">
        <v>896</v>
      </c>
      <c r="AP400" s="9">
        <v>0.55000000000000004</v>
      </c>
      <c r="AQ400" s="16" t="s">
        <v>897</v>
      </c>
      <c r="AR400" s="9">
        <v>7</v>
      </c>
      <c r="AS400" s="9">
        <v>79</v>
      </c>
      <c r="AT400" s="17">
        <v>6901</v>
      </c>
      <c r="AU400" s="9">
        <v>63.97</v>
      </c>
      <c r="AV400" s="9">
        <v>63.49</v>
      </c>
      <c r="AW400" s="9">
        <v>46200</v>
      </c>
      <c r="AX400" s="9">
        <v>15400</v>
      </c>
      <c r="AY400" s="9">
        <v>8106</v>
      </c>
      <c r="AZ400" s="17">
        <v>44052</v>
      </c>
      <c r="BA400" s="9">
        <v>-47.4</v>
      </c>
      <c r="BB400" s="9">
        <v>55.59</v>
      </c>
      <c r="BC400" s="16" t="s">
        <v>1084</v>
      </c>
      <c r="BD400" s="9">
        <v>89.4</v>
      </c>
      <c r="BE400" s="16" t="s">
        <v>1084</v>
      </c>
      <c r="BF400" s="9">
        <v>45.41</v>
      </c>
      <c r="BG400" s="16" t="s">
        <v>1082</v>
      </c>
      <c r="BH400" s="9">
        <v>73.33</v>
      </c>
      <c r="BI400" s="16" t="s">
        <v>1082</v>
      </c>
      <c r="BJ400" s="9">
        <v>-27.92</v>
      </c>
      <c r="BK400" s="16" t="s">
        <v>1082</v>
      </c>
      <c r="BL400" s="9">
        <v>2025</v>
      </c>
      <c r="BM400" s="9">
        <v>670</v>
      </c>
      <c r="BN400" s="9">
        <v>992</v>
      </c>
      <c r="BO400" s="9">
        <v>0.64</v>
      </c>
      <c r="BP400" s="9">
        <v>79.39</v>
      </c>
      <c r="BQ400" s="9">
        <v>7360</v>
      </c>
      <c r="BR400" s="20">
        <v>8572</v>
      </c>
      <c r="BS400" s="9">
        <v>22.63</v>
      </c>
      <c r="BT400" s="9">
        <v>4.79</v>
      </c>
      <c r="BU400" s="9">
        <v>8572</v>
      </c>
      <c r="BV400" s="9">
        <v>6670</v>
      </c>
      <c r="BW400" s="16"/>
      <c r="BX400" s="17"/>
      <c r="BY400" s="16"/>
      <c r="BZ400" s="16"/>
      <c r="CA400" s="9">
        <v>51</v>
      </c>
      <c r="CB400" s="9">
        <v>57</v>
      </c>
      <c r="CC400" s="9">
        <v>52</v>
      </c>
      <c r="CD400" s="9">
        <v>43</v>
      </c>
      <c r="CE400" s="16">
        <v>14290819</v>
      </c>
      <c r="CF400" s="16">
        <v>62.53</v>
      </c>
      <c r="CG400" s="16">
        <v>3.65</v>
      </c>
      <c r="CH400" s="25">
        <v>1.24</v>
      </c>
      <c r="CI400" s="16">
        <v>3.6809815950920202E-3</v>
      </c>
      <c r="CJ400" s="16">
        <v>9.1663569924439504E-3</v>
      </c>
      <c r="CK400" s="9">
        <v>7070386</v>
      </c>
      <c r="CL400" s="9">
        <v>3.88</v>
      </c>
      <c r="CM400" s="9">
        <v>4.71</v>
      </c>
      <c r="CN400" s="9">
        <v>0.82</v>
      </c>
      <c r="CO400" s="9">
        <v>2089.67</v>
      </c>
      <c r="CP400" s="16" t="s">
        <v>1793</v>
      </c>
      <c r="CQ400" s="9">
        <v>85541117</v>
      </c>
      <c r="CR400" s="9">
        <v>57588807</v>
      </c>
      <c r="CS400" s="9">
        <v>57312548916</v>
      </c>
      <c r="CT400" s="9">
        <v>57128096886</v>
      </c>
      <c r="CU400" s="9">
        <v>7070386</v>
      </c>
      <c r="CV400" s="9">
        <v>7047631</v>
      </c>
      <c r="CW400" s="9">
        <v>670</v>
      </c>
      <c r="CX400" s="9">
        <v>992</v>
      </c>
      <c r="CY400" s="9">
        <v>1.4853774796897601</v>
      </c>
      <c r="CZ400" s="9"/>
      <c r="DA400" s="9"/>
      <c r="DB400" s="9"/>
      <c r="DC400" s="9"/>
      <c r="DD400" s="9">
        <v>61484010</v>
      </c>
      <c r="DE400" s="9">
        <v>184452030</v>
      </c>
      <c r="DF400" s="9">
        <v>22755</v>
      </c>
      <c r="DG400" s="9">
        <v>3</v>
      </c>
      <c r="DH400" s="9">
        <v>1</v>
      </c>
      <c r="DI400" s="9"/>
      <c r="DJ400" s="9"/>
      <c r="DK400" s="9"/>
      <c r="DL400" s="16"/>
      <c r="DM400" s="16"/>
      <c r="DN400" s="16"/>
      <c r="DO400" s="16"/>
      <c r="DP400" s="16"/>
      <c r="DQ400" s="16"/>
      <c r="DR400" s="16"/>
      <c r="DS400" s="16"/>
      <c r="DT400" s="16"/>
      <c r="DU400" s="16"/>
      <c r="DV400" s="17"/>
      <c r="DW400" s="16"/>
      <c r="DX400" s="16"/>
      <c r="DY400" s="16"/>
      <c r="DZ400" s="16"/>
      <c r="EA400" s="16"/>
      <c r="EB400" s="16"/>
      <c r="EC400" s="16"/>
      <c r="ED400" s="16"/>
      <c r="EE400" s="16"/>
      <c r="EF400" s="16"/>
    </row>
    <row r="401" spans="1:136" ht="18.75" x14ac:dyDescent="0.2">
      <c r="A401" s="16" t="s">
        <v>340</v>
      </c>
      <c r="B401" s="16" t="s">
        <v>782</v>
      </c>
      <c r="C401" s="16" t="s">
        <v>97</v>
      </c>
      <c r="D401" s="16" t="s">
        <v>1228</v>
      </c>
      <c r="E401" s="16" t="s">
        <v>1219</v>
      </c>
      <c r="F401" s="25">
        <v>44382.520831134258</v>
      </c>
      <c r="G401" s="16" t="s">
        <v>1221</v>
      </c>
      <c r="H401" s="16" t="s">
        <v>1223</v>
      </c>
      <c r="I401" s="16" t="s">
        <v>2192</v>
      </c>
      <c r="J401" s="16" t="s">
        <v>1084</v>
      </c>
      <c r="K401" s="16" t="s">
        <v>797</v>
      </c>
      <c r="L401" s="16" t="s">
        <v>1083</v>
      </c>
      <c r="M401" s="9">
        <v>150599</v>
      </c>
      <c r="N401" s="9">
        <v>2.0499999999999998</v>
      </c>
      <c r="O401" s="9">
        <v>148726</v>
      </c>
      <c r="P401" s="9">
        <v>0.78</v>
      </c>
      <c r="Q401" s="9">
        <v>2.89</v>
      </c>
      <c r="R401" s="9">
        <v>154952</v>
      </c>
      <c r="S401" s="9">
        <v>150599</v>
      </c>
      <c r="T401" s="9">
        <v>154952</v>
      </c>
      <c r="U401" s="16" t="s">
        <v>3559</v>
      </c>
      <c r="V401" s="16" t="s">
        <v>3560</v>
      </c>
      <c r="W401" s="16" t="s">
        <v>3561</v>
      </c>
      <c r="X401" s="9">
        <v>0.89</v>
      </c>
      <c r="Y401" s="9">
        <v>0.93</v>
      </c>
      <c r="Z401" s="9">
        <v>7.4</v>
      </c>
      <c r="AA401" s="16" t="s">
        <v>1082</v>
      </c>
      <c r="AB401" s="9">
        <v>11.4</v>
      </c>
      <c r="AC401" s="16" t="s">
        <v>1082</v>
      </c>
      <c r="AD401" s="9">
        <v>0.65</v>
      </c>
      <c r="AE401" s="9">
        <v>-1.54</v>
      </c>
      <c r="AF401" s="9">
        <v>1.1599999999999999</v>
      </c>
      <c r="AG401" s="9">
        <v>97.4</v>
      </c>
      <c r="AH401" s="9">
        <v>82.65</v>
      </c>
      <c r="AI401" s="9">
        <v>272.7</v>
      </c>
      <c r="AJ401" s="16" t="s">
        <v>1082</v>
      </c>
      <c r="AK401" s="9">
        <v>687.3</v>
      </c>
      <c r="AL401" s="16" t="s">
        <v>1082</v>
      </c>
      <c r="AM401" s="9">
        <v>4.7300000000000004</v>
      </c>
      <c r="AN401" s="9">
        <v>5.7</v>
      </c>
      <c r="AO401" s="16" t="s">
        <v>896</v>
      </c>
      <c r="AP401" s="9">
        <v>0.84</v>
      </c>
      <c r="AQ401" s="16" t="s">
        <v>897</v>
      </c>
      <c r="AR401" s="9">
        <v>0</v>
      </c>
      <c r="AS401" s="9">
        <v>100</v>
      </c>
      <c r="AT401" s="17">
        <v>137550</v>
      </c>
      <c r="AU401" s="9">
        <v>59.22</v>
      </c>
      <c r="AV401" s="9">
        <v>66.02</v>
      </c>
      <c r="AW401" s="9">
        <v>200550</v>
      </c>
      <c r="AX401" s="9">
        <v>200550</v>
      </c>
      <c r="AY401" s="9">
        <v>148726</v>
      </c>
      <c r="AZ401" s="17">
        <v>44037</v>
      </c>
      <c r="BA401" s="9">
        <v>-25.8</v>
      </c>
      <c r="BB401" s="9">
        <v>1.05</v>
      </c>
      <c r="BC401" s="16" t="s">
        <v>1084</v>
      </c>
      <c r="BD401" s="9">
        <v>990</v>
      </c>
      <c r="BE401" s="16"/>
      <c r="BF401" s="9">
        <v>15.74</v>
      </c>
      <c r="BG401" s="16" t="s">
        <v>1082</v>
      </c>
      <c r="BH401" s="9">
        <v>15.05</v>
      </c>
      <c r="BI401" s="16" t="s">
        <v>1082</v>
      </c>
      <c r="BJ401" s="9">
        <v>691.86</v>
      </c>
      <c r="BK401" s="16" t="s">
        <v>1084</v>
      </c>
      <c r="BL401" s="9">
        <v>462</v>
      </c>
      <c r="BM401" s="9">
        <v>241</v>
      </c>
      <c r="BN401" s="9">
        <v>133</v>
      </c>
      <c r="BO401" s="9">
        <v>1</v>
      </c>
      <c r="BP401" s="9">
        <v>55.64</v>
      </c>
      <c r="BQ401" s="9">
        <v>142000</v>
      </c>
      <c r="BR401" s="20">
        <v>154952</v>
      </c>
      <c r="BS401" s="9">
        <v>9.48</v>
      </c>
      <c r="BT401" s="9">
        <v>2.0099999999999998</v>
      </c>
      <c r="BU401" s="9">
        <v>161000</v>
      </c>
      <c r="BV401" s="9">
        <v>137550</v>
      </c>
      <c r="BW401" s="16"/>
      <c r="BX401" s="17"/>
      <c r="BY401" s="16"/>
      <c r="BZ401" s="16"/>
      <c r="CA401" s="9">
        <v>28</v>
      </c>
      <c r="CB401" s="9">
        <v>36</v>
      </c>
      <c r="CC401" s="9">
        <v>51</v>
      </c>
      <c r="CD401" s="9">
        <v>66</v>
      </c>
      <c r="CE401" s="16">
        <v>695295</v>
      </c>
      <c r="CF401" s="16">
        <v>0</v>
      </c>
      <c r="CG401" s="16">
        <v>11.9</v>
      </c>
      <c r="CH401" s="25">
        <v>8.27</v>
      </c>
      <c r="CI401" s="16">
        <v>-2.80925706025092E-2</v>
      </c>
      <c r="CJ401" s="16">
        <v>1.2691937604184999E-2</v>
      </c>
      <c r="CK401" s="9">
        <v>118743</v>
      </c>
      <c r="CL401" s="9">
        <v>10.19</v>
      </c>
      <c r="CM401" s="9">
        <v>9.4499999999999993</v>
      </c>
      <c r="CN401" s="9">
        <v>1.08</v>
      </c>
      <c r="CO401" s="9">
        <v>14597</v>
      </c>
      <c r="CP401" s="16" t="s">
        <v>1823</v>
      </c>
      <c r="CQ401" s="9">
        <v>71373051</v>
      </c>
      <c r="CR401" s="9">
        <v>109748605</v>
      </c>
      <c r="CS401" s="9">
        <v>17200905530</v>
      </c>
      <c r="CT401" s="9">
        <v>14596564544</v>
      </c>
      <c r="CU401" s="9">
        <v>115655</v>
      </c>
      <c r="CV401" s="9">
        <v>98144</v>
      </c>
      <c r="CW401" s="9">
        <v>241</v>
      </c>
      <c r="CX401" s="9">
        <v>133</v>
      </c>
      <c r="CY401" s="9">
        <v>0.65033219328847003</v>
      </c>
      <c r="CZ401" s="9">
        <v>459265888</v>
      </c>
      <c r="DA401" s="9">
        <v>459265888</v>
      </c>
      <c r="DB401" s="9">
        <v>3088</v>
      </c>
      <c r="DC401" s="9">
        <v>1</v>
      </c>
      <c r="DD401" s="9">
        <v>3063606874</v>
      </c>
      <c r="DE401" s="9">
        <v>3063606874</v>
      </c>
      <c r="DF401" s="9">
        <v>20599</v>
      </c>
      <c r="DG401" s="9">
        <v>1</v>
      </c>
      <c r="DH401" s="9">
        <v>1.18</v>
      </c>
      <c r="DI401" s="9">
        <v>0.15</v>
      </c>
      <c r="DJ401" s="9">
        <v>37.450000000000003</v>
      </c>
      <c r="DK401" s="9">
        <v>4.76</v>
      </c>
      <c r="DL401" s="16" t="s">
        <v>782</v>
      </c>
      <c r="DM401" s="16" t="s">
        <v>2378</v>
      </c>
      <c r="DN401" s="16" t="s">
        <v>2379</v>
      </c>
      <c r="DO401" s="16" t="s">
        <v>2380</v>
      </c>
      <c r="DP401" s="16" t="s">
        <v>2381</v>
      </c>
      <c r="DQ401" s="16" t="s">
        <v>2382</v>
      </c>
      <c r="DR401" s="16" t="s">
        <v>2383</v>
      </c>
      <c r="DS401" s="16" t="s">
        <v>2384</v>
      </c>
      <c r="DT401" s="16" t="s">
        <v>763</v>
      </c>
      <c r="DU401" s="16" t="s">
        <v>423</v>
      </c>
      <c r="DV401" s="17" t="s">
        <v>988</v>
      </c>
      <c r="DW401" s="16" t="s">
        <v>1394</v>
      </c>
      <c r="DX401" s="16" t="s">
        <v>2385</v>
      </c>
      <c r="DY401" s="16" t="s">
        <v>432</v>
      </c>
      <c r="DZ401" s="16" t="s">
        <v>387</v>
      </c>
      <c r="EA401" s="16" t="s">
        <v>401</v>
      </c>
      <c r="EB401" s="16" t="s">
        <v>2386</v>
      </c>
      <c r="EC401" s="16" t="s">
        <v>2387</v>
      </c>
      <c r="ED401" s="16" t="s">
        <v>2388</v>
      </c>
      <c r="EE401" s="16" t="s">
        <v>2389</v>
      </c>
      <c r="EF401" s="16" t="s">
        <v>2390</v>
      </c>
    </row>
    <row r="402" spans="1:136" ht="18.75" x14ac:dyDescent="0.2">
      <c r="A402" s="16" t="s">
        <v>161</v>
      </c>
      <c r="B402" s="16" t="s">
        <v>912</v>
      </c>
      <c r="C402" s="16" t="s">
        <v>97</v>
      </c>
      <c r="D402" s="16" t="s">
        <v>1224</v>
      </c>
      <c r="E402" s="16" t="s">
        <v>1219</v>
      </c>
      <c r="F402" s="25">
        <v>44382.520811817129</v>
      </c>
      <c r="G402" s="16" t="s">
        <v>1225</v>
      </c>
      <c r="H402" s="16" t="s">
        <v>1223</v>
      </c>
      <c r="I402" s="16" t="s">
        <v>872</v>
      </c>
      <c r="J402" s="16" t="s">
        <v>1082</v>
      </c>
      <c r="K402" s="16" t="s">
        <v>1121</v>
      </c>
      <c r="L402" s="16" t="s">
        <v>1083</v>
      </c>
      <c r="M402" s="9">
        <v>15251</v>
      </c>
      <c r="N402" s="9">
        <v>-3.51</v>
      </c>
      <c r="O402" s="9">
        <v>15389</v>
      </c>
      <c r="P402" s="9">
        <v>-2.63</v>
      </c>
      <c r="Q402" s="9">
        <v>6.26</v>
      </c>
      <c r="R402" s="9">
        <v>15030</v>
      </c>
      <c r="S402" s="9">
        <v>15020</v>
      </c>
      <c r="T402" s="9">
        <v>15960</v>
      </c>
      <c r="U402" s="16" t="s">
        <v>3562</v>
      </c>
      <c r="V402" s="16" t="s">
        <v>3563</v>
      </c>
      <c r="W402" s="16" t="s">
        <v>3564</v>
      </c>
      <c r="X402" s="9">
        <v>1.24</v>
      </c>
      <c r="Y402" s="9">
        <v>4.91</v>
      </c>
      <c r="Z402" s="9">
        <v>11.3</v>
      </c>
      <c r="AA402" s="16" t="s">
        <v>1082</v>
      </c>
      <c r="AB402" s="9">
        <v>14.5</v>
      </c>
      <c r="AC402" s="16" t="s">
        <v>1082</v>
      </c>
      <c r="AD402" s="9">
        <v>0.78</v>
      </c>
      <c r="AE402" s="9">
        <v>-1.29</v>
      </c>
      <c r="AF402" s="9">
        <v>-1.46</v>
      </c>
      <c r="AG402" s="9">
        <v>96.33</v>
      </c>
      <c r="AH402" s="9">
        <v>86.13</v>
      </c>
      <c r="AI402" s="9">
        <v>1.7</v>
      </c>
      <c r="AJ402" s="16" t="s">
        <v>1083</v>
      </c>
      <c r="AK402" s="9">
        <v>3.1</v>
      </c>
      <c r="AL402" s="16" t="s">
        <v>1083</v>
      </c>
      <c r="AM402" s="9">
        <v>-13.96</v>
      </c>
      <c r="AN402" s="9">
        <v>-15.15</v>
      </c>
      <c r="AO402" s="16" t="s">
        <v>896</v>
      </c>
      <c r="AP402" s="9">
        <v>7.35</v>
      </c>
      <c r="AQ402" s="16" t="s">
        <v>897</v>
      </c>
      <c r="AR402" s="9">
        <v>100</v>
      </c>
      <c r="AS402" s="9">
        <v>0</v>
      </c>
      <c r="AT402" s="17">
        <v>15020</v>
      </c>
      <c r="AU402" s="9">
        <v>3.68</v>
      </c>
      <c r="AV402" s="9">
        <v>4.7300000000000004</v>
      </c>
      <c r="AW402" s="9">
        <v>31609</v>
      </c>
      <c r="AX402" s="9">
        <v>31609</v>
      </c>
      <c r="AY402" s="9">
        <v>15389</v>
      </c>
      <c r="AZ402" s="17">
        <v>44066</v>
      </c>
      <c r="BA402" s="9">
        <v>-51.3</v>
      </c>
      <c r="BB402" s="9">
        <v>14.55</v>
      </c>
      <c r="BC402" s="16" t="s">
        <v>1084</v>
      </c>
      <c r="BD402" s="9">
        <v>28.73</v>
      </c>
      <c r="BE402" s="16" t="s">
        <v>1084</v>
      </c>
      <c r="BF402" s="9">
        <v>22.18</v>
      </c>
      <c r="BG402" s="16" t="s">
        <v>1082</v>
      </c>
      <c r="BH402" s="9">
        <v>44.32</v>
      </c>
      <c r="BI402" s="16" t="s">
        <v>1082</v>
      </c>
      <c r="BJ402" s="9">
        <v>-22.14</v>
      </c>
      <c r="BK402" s="16" t="s">
        <v>1082</v>
      </c>
      <c r="BL402" s="9">
        <v>3478</v>
      </c>
      <c r="BM402" s="9">
        <v>1447</v>
      </c>
      <c r="BN402" s="9">
        <v>1006</v>
      </c>
      <c r="BO402" s="9">
        <v>10.48</v>
      </c>
      <c r="BP402" s="9">
        <v>0</v>
      </c>
      <c r="BQ402" s="9">
        <v>15020</v>
      </c>
      <c r="BR402" s="20">
        <v>17400</v>
      </c>
      <c r="BS402" s="9">
        <v>0</v>
      </c>
      <c r="BT402" s="9">
        <v>20.63</v>
      </c>
      <c r="BU402" s="9">
        <v>18999</v>
      </c>
      <c r="BV402" s="9">
        <v>15759</v>
      </c>
      <c r="BW402" s="16" t="s">
        <v>1101</v>
      </c>
      <c r="BX402" s="17">
        <v>44368</v>
      </c>
      <c r="BY402" s="16" t="s">
        <v>375</v>
      </c>
      <c r="BZ402" s="16" t="s">
        <v>1107</v>
      </c>
      <c r="CA402" s="9">
        <v>438</v>
      </c>
      <c r="CB402" s="9">
        <v>467</v>
      </c>
      <c r="CC402" s="9">
        <v>417</v>
      </c>
      <c r="CD402" s="9">
        <v>332</v>
      </c>
      <c r="CE402" s="16">
        <v>888731</v>
      </c>
      <c r="CF402" s="16">
        <v>26.89</v>
      </c>
      <c r="CG402" s="16">
        <v>0.06</v>
      </c>
      <c r="CH402" s="25">
        <v>2.57</v>
      </c>
      <c r="CI402" s="16">
        <v>1.47039254823686E-2</v>
      </c>
      <c r="CJ402" s="16">
        <v>-8.7314141094590302E-3</v>
      </c>
      <c r="CK402" s="9">
        <v>10995760</v>
      </c>
      <c r="CL402" s="9">
        <v>3.14</v>
      </c>
      <c r="CM402" s="9">
        <v>4.71</v>
      </c>
      <c r="CN402" s="9">
        <v>0.67</v>
      </c>
      <c r="CO402" s="9">
        <v>4900</v>
      </c>
      <c r="CP402" s="16" t="s">
        <v>1690</v>
      </c>
      <c r="CQ402" s="9">
        <v>112648713</v>
      </c>
      <c r="CR402" s="9">
        <v>144882432</v>
      </c>
      <c r="CS402" s="9">
        <v>163002688684</v>
      </c>
      <c r="CT402" s="9">
        <v>145751727407</v>
      </c>
      <c r="CU402" s="9">
        <v>10592156</v>
      </c>
      <c r="CV402" s="9">
        <v>9471163</v>
      </c>
      <c r="CW402" s="9">
        <v>1447</v>
      </c>
      <c r="CX402" s="9">
        <v>1006</v>
      </c>
      <c r="CY402" s="9">
        <v>0.77751809826052598</v>
      </c>
      <c r="CZ402" s="9">
        <v>6211061956</v>
      </c>
      <c r="DA402" s="9">
        <v>6211061956</v>
      </c>
      <c r="DB402" s="9">
        <v>403604</v>
      </c>
      <c r="DC402" s="9">
        <v>1</v>
      </c>
      <c r="DD402" s="9">
        <v>5865505808</v>
      </c>
      <c r="DE402" s="9">
        <v>23462023233</v>
      </c>
      <c r="DF402" s="9">
        <v>1524597</v>
      </c>
      <c r="DG402" s="9">
        <v>4</v>
      </c>
      <c r="DH402" s="9">
        <v>1.1200000000000001</v>
      </c>
      <c r="DI402" s="9">
        <v>0.26</v>
      </c>
      <c r="DJ402" s="9">
        <v>26.24</v>
      </c>
      <c r="DK402" s="9">
        <v>6.21</v>
      </c>
      <c r="DL402" s="16"/>
      <c r="DM402" s="16"/>
      <c r="DN402" s="16"/>
      <c r="DO402" s="16"/>
      <c r="DP402" s="16"/>
      <c r="DQ402" s="16"/>
      <c r="DR402" s="16"/>
      <c r="DS402" s="16"/>
      <c r="DT402" s="16"/>
      <c r="DU402" s="16"/>
      <c r="DV402" s="17"/>
      <c r="DW402" s="16"/>
      <c r="DX402" s="16"/>
      <c r="DY402" s="16"/>
      <c r="DZ402" s="16"/>
      <c r="EA402" s="16"/>
      <c r="EB402" s="16"/>
      <c r="EC402" s="16"/>
      <c r="ED402" s="16"/>
      <c r="EE402" s="16"/>
      <c r="EF402" s="16"/>
    </row>
    <row r="403" spans="1:136" ht="18.75" x14ac:dyDescent="0.2">
      <c r="A403" s="16" t="s">
        <v>876</v>
      </c>
      <c r="B403" s="16" t="s">
        <v>912</v>
      </c>
      <c r="C403" s="16" t="s">
        <v>97</v>
      </c>
      <c r="D403" s="16" t="s">
        <v>1224</v>
      </c>
      <c r="E403" s="16" t="s">
        <v>1219</v>
      </c>
      <c r="F403" s="25">
        <v>44382.520830092595</v>
      </c>
      <c r="G403" s="16" t="s">
        <v>1221</v>
      </c>
      <c r="H403" s="16" t="s">
        <v>1222</v>
      </c>
      <c r="I403" s="16" t="s">
        <v>1060</v>
      </c>
      <c r="J403" s="16" t="s">
        <v>1082</v>
      </c>
      <c r="K403" s="16" t="s">
        <v>1051</v>
      </c>
      <c r="L403" s="16" t="s">
        <v>1083</v>
      </c>
      <c r="M403" s="9">
        <v>9200</v>
      </c>
      <c r="N403" s="9">
        <v>0</v>
      </c>
      <c r="O403" s="9">
        <v>9201</v>
      </c>
      <c r="P403" s="9">
        <v>0.01</v>
      </c>
      <c r="Q403" s="9">
        <v>1.07</v>
      </c>
      <c r="R403" s="9">
        <v>9298</v>
      </c>
      <c r="S403" s="9">
        <v>9200</v>
      </c>
      <c r="T403" s="9">
        <v>9298</v>
      </c>
      <c r="U403" s="16" t="s">
        <v>2496</v>
      </c>
      <c r="V403" s="16" t="s">
        <v>3565</v>
      </c>
      <c r="W403" s="16" t="s">
        <v>2712</v>
      </c>
      <c r="X403" s="9">
        <v>0.83</v>
      </c>
      <c r="Y403" s="9">
        <v>0.79</v>
      </c>
      <c r="Z403" s="9">
        <v>3.7</v>
      </c>
      <c r="AA403" s="16" t="s">
        <v>1082</v>
      </c>
      <c r="AB403" s="9">
        <v>2.4</v>
      </c>
      <c r="AC403" s="16" t="s">
        <v>1082</v>
      </c>
      <c r="AD403" s="9">
        <v>1.57</v>
      </c>
      <c r="AE403" s="9">
        <v>1.57</v>
      </c>
      <c r="AF403" s="9">
        <v>2.2400000000000002</v>
      </c>
      <c r="AG403" s="9">
        <v>25.58</v>
      </c>
      <c r="AH403" s="9">
        <v>99.95</v>
      </c>
      <c r="AI403" s="9">
        <v>-5.7</v>
      </c>
      <c r="AJ403" s="16" t="s">
        <v>1083</v>
      </c>
      <c r="AK403" s="9">
        <v>-5.5</v>
      </c>
      <c r="AL403" s="16" t="s">
        <v>1083</v>
      </c>
      <c r="AM403" s="9">
        <v>1.1499999999999999</v>
      </c>
      <c r="AN403" s="9">
        <v>1.1200000000000001</v>
      </c>
      <c r="AO403" s="16" t="s">
        <v>896</v>
      </c>
      <c r="AP403" s="9">
        <v>0.79</v>
      </c>
      <c r="AQ403" s="16" t="s">
        <v>897</v>
      </c>
      <c r="AR403" s="9">
        <v>86</v>
      </c>
      <c r="AS403" s="9">
        <v>43</v>
      </c>
      <c r="AT403" s="17">
        <v>9094</v>
      </c>
      <c r="AU403" s="9">
        <v>49.39</v>
      </c>
      <c r="AV403" s="9">
        <v>49.51</v>
      </c>
      <c r="AW403" s="9">
        <v>16140</v>
      </c>
      <c r="AX403" s="9">
        <v>16140</v>
      </c>
      <c r="AY403" s="9">
        <v>9201</v>
      </c>
      <c r="AZ403" s="17">
        <v>44117</v>
      </c>
      <c r="BA403" s="9">
        <v>-43</v>
      </c>
      <c r="BB403" s="9">
        <v>65.09</v>
      </c>
      <c r="BC403" s="16" t="s">
        <v>1082</v>
      </c>
      <c r="BD403" s="9">
        <v>75.64</v>
      </c>
      <c r="BE403" s="16" t="s">
        <v>1084</v>
      </c>
      <c r="BF403" s="9">
        <v>59.88</v>
      </c>
      <c r="BG403" s="16" t="s">
        <v>1083</v>
      </c>
      <c r="BH403" s="9">
        <v>69.61</v>
      </c>
      <c r="BI403" s="16" t="s">
        <v>1082</v>
      </c>
      <c r="BJ403" s="9">
        <v>59.81</v>
      </c>
      <c r="BK403" s="16" t="s">
        <v>1083</v>
      </c>
      <c r="BL403" s="9">
        <v>4012</v>
      </c>
      <c r="BM403" s="9">
        <v>534</v>
      </c>
      <c r="BN403" s="9">
        <v>3269</v>
      </c>
      <c r="BO403" s="9">
        <v>0.75</v>
      </c>
      <c r="BP403" s="9">
        <v>30.99</v>
      </c>
      <c r="BQ403" s="9">
        <v>9094</v>
      </c>
      <c r="BR403" s="20">
        <v>9390</v>
      </c>
      <c r="BS403" s="9">
        <v>1.1599999999999999</v>
      </c>
      <c r="BT403" s="9">
        <v>2.41</v>
      </c>
      <c r="BU403" s="9">
        <v>10291</v>
      </c>
      <c r="BV403" s="9">
        <v>8710</v>
      </c>
      <c r="BW403" s="16" t="s">
        <v>1102</v>
      </c>
      <c r="BX403" s="17">
        <v>44468</v>
      </c>
      <c r="BY403" s="16" t="s">
        <v>375</v>
      </c>
      <c r="BZ403" s="16" t="s">
        <v>1099</v>
      </c>
      <c r="CA403" s="9">
        <v>55</v>
      </c>
      <c r="CB403" s="9">
        <v>24</v>
      </c>
      <c r="CC403" s="9">
        <v>8</v>
      </c>
      <c r="CD403" s="9">
        <v>12</v>
      </c>
      <c r="CE403" s="16">
        <v>12000000</v>
      </c>
      <c r="CF403" s="16">
        <v>100</v>
      </c>
      <c r="CG403" s="16">
        <v>2.76</v>
      </c>
      <c r="CH403" s="25">
        <v>7.79</v>
      </c>
      <c r="CI403" s="16">
        <v>-1.05399010539901E-2</v>
      </c>
      <c r="CJ403" s="16">
        <v>-1.0869565217391299E-4</v>
      </c>
      <c r="CK403" s="9">
        <v>8360911</v>
      </c>
      <c r="CL403" s="9">
        <v>7.85</v>
      </c>
      <c r="CM403" s="9">
        <v>4.71</v>
      </c>
      <c r="CN403" s="9">
        <v>1.67</v>
      </c>
      <c r="CO403" s="9">
        <v>1172</v>
      </c>
      <c r="CP403" s="16" t="s">
        <v>1797</v>
      </c>
      <c r="CQ403" s="9">
        <v>36855484</v>
      </c>
      <c r="CR403" s="9">
        <v>23522118</v>
      </c>
      <c r="CS403" s="9">
        <v>19680828588</v>
      </c>
      <c r="CT403" s="9">
        <v>76893805914</v>
      </c>
      <c r="CU403" s="9">
        <v>2138988</v>
      </c>
      <c r="CV403" s="9">
        <v>8357114</v>
      </c>
      <c r="CW403" s="9">
        <v>534</v>
      </c>
      <c r="CX403" s="9">
        <v>3269</v>
      </c>
      <c r="CY403" s="9">
        <v>1.5668437680654399</v>
      </c>
      <c r="CZ403" s="9">
        <v>57247913523</v>
      </c>
      <c r="DA403" s="9">
        <v>57247913523</v>
      </c>
      <c r="DB403" s="9">
        <v>6221923</v>
      </c>
      <c r="DC403" s="9">
        <v>1</v>
      </c>
      <c r="DD403" s="9">
        <v>8734049</v>
      </c>
      <c r="DE403" s="9">
        <v>34936197</v>
      </c>
      <c r="DF403" s="9">
        <v>3797</v>
      </c>
      <c r="DG403" s="9">
        <v>4</v>
      </c>
      <c r="DH403" s="9">
        <v>0.26</v>
      </c>
      <c r="DI403" s="9">
        <v>1638.64</v>
      </c>
      <c r="DJ403" s="9">
        <v>0.34</v>
      </c>
      <c r="DK403" s="9">
        <v>2200.98</v>
      </c>
      <c r="DL403" s="16"/>
      <c r="DM403" s="16"/>
      <c r="DN403" s="16"/>
      <c r="DO403" s="16"/>
      <c r="DP403" s="16"/>
      <c r="DQ403" s="16"/>
      <c r="DR403" s="16"/>
      <c r="DS403" s="16"/>
      <c r="DT403" s="16"/>
      <c r="DU403" s="16"/>
      <c r="DV403" s="17"/>
      <c r="DW403" s="16"/>
      <c r="DX403" s="16"/>
      <c r="DY403" s="16"/>
      <c r="DZ403" s="16"/>
      <c r="EA403" s="16"/>
      <c r="EB403" s="16"/>
      <c r="EC403" s="16"/>
      <c r="ED403" s="16"/>
      <c r="EE403" s="16"/>
      <c r="EF403" s="16"/>
    </row>
    <row r="404" spans="1:136" ht="18.75" x14ac:dyDescent="0.2">
      <c r="A404" s="16" t="s">
        <v>875</v>
      </c>
      <c r="B404" s="16" t="s">
        <v>802</v>
      </c>
      <c r="C404" s="16" t="s">
        <v>97</v>
      </c>
      <c r="D404" s="16" t="s">
        <v>1227</v>
      </c>
      <c r="E404" s="16" t="s">
        <v>1219</v>
      </c>
      <c r="F404" s="25">
        <v>44382.519044328707</v>
      </c>
      <c r="G404" s="16" t="s">
        <v>1221</v>
      </c>
      <c r="H404" s="16" t="s">
        <v>1223</v>
      </c>
      <c r="I404" s="16" t="s">
        <v>1153</v>
      </c>
      <c r="J404" s="16" t="s">
        <v>1084</v>
      </c>
      <c r="K404" s="16" t="s">
        <v>1067</v>
      </c>
      <c r="L404" s="16" t="s">
        <v>1082</v>
      </c>
      <c r="M404" s="9">
        <v>5278</v>
      </c>
      <c r="N404" s="9">
        <v>-1.99</v>
      </c>
      <c r="O404" s="9">
        <v>5385</v>
      </c>
      <c r="P404" s="9">
        <v>0</v>
      </c>
      <c r="Q404" s="9">
        <v>0</v>
      </c>
      <c r="R404" s="9">
        <v>5278</v>
      </c>
      <c r="S404" s="9">
        <v>5278</v>
      </c>
      <c r="T404" s="9">
        <v>5278</v>
      </c>
      <c r="U404" s="16" t="s">
        <v>3566</v>
      </c>
      <c r="V404" s="16" t="s">
        <v>3567</v>
      </c>
      <c r="W404" s="16" t="s">
        <v>3568</v>
      </c>
      <c r="X404" s="9">
        <v>0.28000000000000003</v>
      </c>
      <c r="Y404" s="9">
        <v>0.32</v>
      </c>
      <c r="Z404" s="9">
        <v>1.3</v>
      </c>
      <c r="AA404" s="16" t="s">
        <v>1082</v>
      </c>
      <c r="AB404" s="9">
        <v>10.7</v>
      </c>
      <c r="AC404" s="16" t="s">
        <v>1082</v>
      </c>
      <c r="AD404" s="9">
        <v>0.13</v>
      </c>
      <c r="AE404" s="9">
        <v>-8</v>
      </c>
      <c r="AF404" s="9">
        <v>-5.18</v>
      </c>
      <c r="AG404" s="9">
        <v>100</v>
      </c>
      <c r="AH404" s="9">
        <v>100</v>
      </c>
      <c r="AI404" s="9">
        <v>0</v>
      </c>
      <c r="AJ404" s="16"/>
      <c r="AK404" s="9">
        <v>0</v>
      </c>
      <c r="AL404" s="16"/>
      <c r="AM404" s="9">
        <v>-2.06</v>
      </c>
      <c r="AN404" s="9">
        <v>-2.2599999999999998</v>
      </c>
      <c r="AO404" s="16" t="s">
        <v>896</v>
      </c>
      <c r="AP404" s="9">
        <v>0.34</v>
      </c>
      <c r="AQ404" s="16" t="s">
        <v>897</v>
      </c>
      <c r="AR404" s="9">
        <v>93</v>
      </c>
      <c r="AS404" s="9">
        <v>7</v>
      </c>
      <c r="AT404" s="17">
        <v>5174</v>
      </c>
      <c r="AU404" s="9">
        <v>50.63</v>
      </c>
      <c r="AV404" s="9">
        <v>42.23</v>
      </c>
      <c r="AW404" s="9">
        <v>5980</v>
      </c>
      <c r="AX404" s="9">
        <v>5980</v>
      </c>
      <c r="AY404" s="9">
        <v>5385</v>
      </c>
      <c r="AZ404" s="17">
        <v>44019</v>
      </c>
      <c r="BA404" s="9">
        <v>-9.9</v>
      </c>
      <c r="BB404" s="9">
        <v>0</v>
      </c>
      <c r="BC404" s="16"/>
      <c r="BD404" s="9">
        <v>391.29</v>
      </c>
      <c r="BE404" s="16" t="s">
        <v>1082</v>
      </c>
      <c r="BF404" s="9">
        <v>0</v>
      </c>
      <c r="BG404" s="16"/>
      <c r="BH404" s="9">
        <v>206.52</v>
      </c>
      <c r="BI404" s="16" t="s">
        <v>1083</v>
      </c>
      <c r="BJ404" s="9">
        <v>-206.52</v>
      </c>
      <c r="BK404" s="16" t="s">
        <v>1083</v>
      </c>
      <c r="BL404" s="9">
        <v>8</v>
      </c>
      <c r="BM404" s="9">
        <v>8</v>
      </c>
      <c r="BN404" s="9">
        <v>1</v>
      </c>
      <c r="BO404" s="9">
        <v>0.39</v>
      </c>
      <c r="BP404" s="9">
        <v>52</v>
      </c>
      <c r="BQ404" s="9">
        <v>5174</v>
      </c>
      <c r="BR404" s="20">
        <v>5290</v>
      </c>
      <c r="BS404" s="9">
        <v>2.0099999999999998</v>
      </c>
      <c r="BT404" s="9">
        <v>0.45</v>
      </c>
      <c r="BU404" s="9">
        <v>5374</v>
      </c>
      <c r="BV404" s="9">
        <v>5174</v>
      </c>
      <c r="BW404" s="16" t="s">
        <v>1098</v>
      </c>
      <c r="BX404" s="17">
        <v>44387</v>
      </c>
      <c r="BY404" s="16" t="s">
        <v>376</v>
      </c>
      <c r="BZ404" s="16" t="s">
        <v>1128</v>
      </c>
      <c r="CA404" s="9">
        <v>396</v>
      </c>
      <c r="CB404" s="9">
        <v>593</v>
      </c>
      <c r="CC404" s="9">
        <v>637</v>
      </c>
      <c r="CD404" s="9">
        <v>632</v>
      </c>
      <c r="CE404" s="16">
        <v>8448758</v>
      </c>
      <c r="CF404" s="16">
        <v>0</v>
      </c>
      <c r="CG404" s="16">
        <v>1.1399999999999999</v>
      </c>
      <c r="CH404" s="25">
        <v>9.14</v>
      </c>
      <c r="CI404" s="16">
        <v>0</v>
      </c>
      <c r="CJ404" s="16">
        <v>-1.9870009285051098E-2</v>
      </c>
      <c r="CK404" s="9">
        <v>20179</v>
      </c>
      <c r="CL404" s="9">
        <v>-84.14</v>
      </c>
      <c r="CM404" s="9"/>
      <c r="CN404" s="9"/>
      <c r="CO404" s="9">
        <v>-64</v>
      </c>
      <c r="CP404" s="16" t="s">
        <v>1827</v>
      </c>
      <c r="CQ404" s="9">
        <v>13582989</v>
      </c>
      <c r="CR404" s="9">
        <v>108663915</v>
      </c>
      <c r="CS404" s="9">
        <v>108663915</v>
      </c>
      <c r="CT404" s="9">
        <v>108663915</v>
      </c>
      <c r="CU404" s="9">
        <v>20179</v>
      </c>
      <c r="CV404" s="9">
        <v>20179</v>
      </c>
      <c r="CW404" s="9">
        <v>8</v>
      </c>
      <c r="CX404" s="9">
        <v>1</v>
      </c>
      <c r="CY404" s="9">
        <v>0.12499999654899201</v>
      </c>
      <c r="CZ404" s="9"/>
      <c r="DA404" s="9"/>
      <c r="DB404" s="9"/>
      <c r="DC404" s="9"/>
      <c r="DD404" s="9"/>
      <c r="DE404" s="9"/>
      <c r="DF404" s="9"/>
      <c r="DG404" s="9"/>
      <c r="DH404" s="9">
        <v>1</v>
      </c>
      <c r="DI404" s="9"/>
      <c r="DJ404" s="9"/>
      <c r="DK404" s="9"/>
      <c r="DL404" s="16" t="s">
        <v>802</v>
      </c>
      <c r="DM404" s="16" t="s">
        <v>2548</v>
      </c>
      <c r="DN404" s="16" t="s">
        <v>2549</v>
      </c>
      <c r="DO404" s="16" t="s">
        <v>2550</v>
      </c>
      <c r="DP404" s="16" t="s">
        <v>2551</v>
      </c>
      <c r="DQ404" s="16" t="s">
        <v>2552</v>
      </c>
      <c r="DR404" s="16" t="s">
        <v>2553</v>
      </c>
      <c r="DS404" s="16" t="s">
        <v>2554</v>
      </c>
      <c r="DT404" s="16" t="s">
        <v>2555</v>
      </c>
      <c r="DU404" s="16" t="s">
        <v>408</v>
      </c>
      <c r="DV404" s="17" t="s">
        <v>444</v>
      </c>
      <c r="DW404" s="16" t="s">
        <v>2556</v>
      </c>
      <c r="DX404" s="16" t="s">
        <v>1453</v>
      </c>
      <c r="DY404" s="16" t="s">
        <v>414</v>
      </c>
      <c r="DZ404" s="16" t="s">
        <v>412</v>
      </c>
      <c r="EA404" s="16" t="s">
        <v>822</v>
      </c>
      <c r="EB404" s="16" t="s">
        <v>2557</v>
      </c>
      <c r="EC404" s="16" t="s">
        <v>2279</v>
      </c>
      <c r="ED404" s="16" t="s">
        <v>2558</v>
      </c>
      <c r="EE404" s="16" t="s">
        <v>1723</v>
      </c>
      <c r="EF404" s="16" t="s">
        <v>2559</v>
      </c>
    </row>
    <row r="405" spans="1:136" ht="18.75" x14ac:dyDescent="0.2">
      <c r="A405" s="16" t="s">
        <v>587</v>
      </c>
      <c r="B405" s="16" t="s">
        <v>842</v>
      </c>
      <c r="C405" s="16" t="s">
        <v>97</v>
      </c>
      <c r="D405" s="16" t="s">
        <v>1224</v>
      </c>
      <c r="E405" s="16" t="s">
        <v>1219</v>
      </c>
      <c r="F405" s="25">
        <v>44382.520795185184</v>
      </c>
      <c r="G405" s="16" t="s">
        <v>1221</v>
      </c>
      <c r="H405" s="16" t="s">
        <v>1223</v>
      </c>
      <c r="I405" s="16" t="s">
        <v>1157</v>
      </c>
      <c r="J405" s="16" t="s">
        <v>1082</v>
      </c>
      <c r="K405" s="16" t="s">
        <v>1067</v>
      </c>
      <c r="L405" s="16" t="s">
        <v>1083</v>
      </c>
      <c r="M405" s="9">
        <v>10167</v>
      </c>
      <c r="N405" s="9">
        <v>0.33</v>
      </c>
      <c r="O405" s="9">
        <v>10089</v>
      </c>
      <c r="P405" s="9">
        <v>-0.44</v>
      </c>
      <c r="Q405" s="9">
        <v>6.19</v>
      </c>
      <c r="R405" s="9">
        <v>9860</v>
      </c>
      <c r="S405" s="9">
        <v>9640</v>
      </c>
      <c r="T405" s="9">
        <v>10237</v>
      </c>
      <c r="U405" s="16" t="s">
        <v>3569</v>
      </c>
      <c r="V405" s="16" t="s">
        <v>2765</v>
      </c>
      <c r="W405" s="16" t="s">
        <v>3570</v>
      </c>
      <c r="X405" s="9">
        <v>0.44</v>
      </c>
      <c r="Y405" s="9">
        <v>1.31</v>
      </c>
      <c r="Z405" s="9">
        <v>11.5</v>
      </c>
      <c r="AA405" s="16" t="s">
        <v>1082</v>
      </c>
      <c r="AB405" s="9">
        <v>20.5</v>
      </c>
      <c r="AC405" s="16" t="s">
        <v>1082</v>
      </c>
      <c r="AD405" s="9">
        <v>0.56000000000000005</v>
      </c>
      <c r="AE405" s="9">
        <v>-1.78</v>
      </c>
      <c r="AF405" s="9">
        <v>-1.18</v>
      </c>
      <c r="AG405" s="9">
        <v>50.8</v>
      </c>
      <c r="AH405" s="9">
        <v>99.15</v>
      </c>
      <c r="AI405" s="9">
        <v>-5.2</v>
      </c>
      <c r="AJ405" s="16" t="s">
        <v>1083</v>
      </c>
      <c r="AK405" s="9">
        <v>7.1</v>
      </c>
      <c r="AL405" s="16" t="s">
        <v>1083</v>
      </c>
      <c r="AM405" s="9">
        <v>3.81</v>
      </c>
      <c r="AN405" s="9">
        <v>-0.54</v>
      </c>
      <c r="AO405" s="16" t="s">
        <v>896</v>
      </c>
      <c r="AP405" s="9">
        <v>1.48</v>
      </c>
      <c r="AQ405" s="16" t="s">
        <v>897</v>
      </c>
      <c r="AR405" s="9">
        <v>71</v>
      </c>
      <c r="AS405" s="9">
        <v>0</v>
      </c>
      <c r="AT405" s="17">
        <v>9009</v>
      </c>
      <c r="AU405" s="9">
        <v>33.17</v>
      </c>
      <c r="AV405" s="9">
        <v>31.52</v>
      </c>
      <c r="AW405" s="9">
        <v>20000</v>
      </c>
      <c r="AX405" s="9">
        <v>20000</v>
      </c>
      <c r="AY405" s="9">
        <v>10089</v>
      </c>
      <c r="AZ405" s="17">
        <v>44194</v>
      </c>
      <c r="BA405" s="9">
        <v>-49.6</v>
      </c>
      <c r="BB405" s="9">
        <v>372.3</v>
      </c>
      <c r="BC405" s="16" t="s">
        <v>1084</v>
      </c>
      <c r="BD405" s="9">
        <v>140.49</v>
      </c>
      <c r="BE405" s="16" t="s">
        <v>1084</v>
      </c>
      <c r="BF405" s="9">
        <v>378.24</v>
      </c>
      <c r="BG405" s="16" t="s">
        <v>1082</v>
      </c>
      <c r="BH405" s="9">
        <v>142.88</v>
      </c>
      <c r="BI405" s="16" t="s">
        <v>1082</v>
      </c>
      <c r="BJ405" s="9">
        <v>235.37</v>
      </c>
      <c r="BK405" s="16" t="s">
        <v>1082</v>
      </c>
      <c r="BL405" s="9">
        <v>1338</v>
      </c>
      <c r="BM405" s="9">
        <v>473</v>
      </c>
      <c r="BN405" s="9">
        <v>518</v>
      </c>
      <c r="BO405" s="9">
        <v>1.98</v>
      </c>
      <c r="BP405" s="9">
        <v>11.49</v>
      </c>
      <c r="BQ405" s="9">
        <v>9009</v>
      </c>
      <c r="BR405" s="20">
        <v>10797</v>
      </c>
      <c r="BS405" s="9">
        <v>12.85</v>
      </c>
      <c r="BT405" s="9">
        <v>46.55</v>
      </c>
      <c r="BU405" s="9">
        <v>19085</v>
      </c>
      <c r="BV405" s="9">
        <v>9009</v>
      </c>
      <c r="BW405" s="16"/>
      <c r="BX405" s="17"/>
      <c r="BY405" s="16"/>
      <c r="BZ405" s="16"/>
      <c r="CA405" s="9">
        <v>185</v>
      </c>
      <c r="CB405" s="9">
        <v>255</v>
      </c>
      <c r="CC405" s="9">
        <v>309</v>
      </c>
      <c r="CD405" s="9">
        <v>296</v>
      </c>
      <c r="CE405" s="16">
        <v>1600000</v>
      </c>
      <c r="CF405" s="16">
        <v>28.15</v>
      </c>
      <c r="CG405" s="16">
        <v>0.4</v>
      </c>
      <c r="CH405" s="25">
        <v>5.47</v>
      </c>
      <c r="CI405" s="16">
        <v>3.1135902636916801E-2</v>
      </c>
      <c r="CJ405" s="16">
        <v>7.6968620485494401E-3</v>
      </c>
      <c r="CK405" s="9">
        <v>10638626</v>
      </c>
      <c r="CL405" s="9">
        <v>13.83</v>
      </c>
      <c r="CM405" s="9">
        <v>18.52</v>
      </c>
      <c r="CN405" s="9">
        <v>0.75</v>
      </c>
      <c r="CO405" s="9">
        <v>729.38</v>
      </c>
      <c r="CP405" s="16" t="s">
        <v>1480</v>
      </c>
      <c r="CQ405" s="9">
        <v>115286171</v>
      </c>
      <c r="CR405" s="9">
        <v>205453837</v>
      </c>
      <c r="CS405" s="9">
        <v>54530358948</v>
      </c>
      <c r="CT405" s="9">
        <v>106425087714</v>
      </c>
      <c r="CU405" s="9">
        <v>5404932</v>
      </c>
      <c r="CV405" s="9">
        <v>10548626</v>
      </c>
      <c r="CW405" s="9">
        <v>473</v>
      </c>
      <c r="CX405" s="9">
        <v>518</v>
      </c>
      <c r="CY405" s="9">
        <v>0.56112931587644199</v>
      </c>
      <c r="CZ405" s="9">
        <v>26401369383</v>
      </c>
      <c r="DA405" s="9">
        <v>52802738766</v>
      </c>
      <c r="DB405" s="9">
        <v>5233694</v>
      </c>
      <c r="DC405" s="9">
        <v>2</v>
      </c>
      <c r="DD405" s="9">
        <v>908010000</v>
      </c>
      <c r="DE405" s="9">
        <v>908010000</v>
      </c>
      <c r="DF405" s="9">
        <v>90000</v>
      </c>
      <c r="DG405" s="9">
        <v>1</v>
      </c>
      <c r="DH405" s="9">
        <v>0.51</v>
      </c>
      <c r="DI405" s="9">
        <v>58.15</v>
      </c>
      <c r="DJ405" s="9">
        <v>1.03</v>
      </c>
      <c r="DK405" s="9">
        <v>117.21</v>
      </c>
      <c r="DL405" s="16"/>
      <c r="DM405" s="16"/>
      <c r="DN405" s="16"/>
      <c r="DO405" s="16"/>
      <c r="DP405" s="16"/>
      <c r="DQ405" s="16"/>
      <c r="DR405" s="16"/>
      <c r="DS405" s="16"/>
      <c r="DT405" s="16"/>
      <c r="DU405" s="16"/>
      <c r="DV405" s="17"/>
      <c r="DW405" s="16"/>
      <c r="DX405" s="16"/>
      <c r="DY405" s="16"/>
      <c r="DZ405" s="16"/>
      <c r="EA405" s="16"/>
      <c r="EB405" s="16"/>
      <c r="EC405" s="16"/>
      <c r="ED405" s="16"/>
      <c r="EE405" s="16"/>
      <c r="EF405" s="16"/>
    </row>
    <row r="406" spans="1:136" ht="18.75" x14ac:dyDescent="0.2">
      <c r="A406" s="16" t="s">
        <v>201</v>
      </c>
      <c r="B406" s="16" t="s">
        <v>782</v>
      </c>
      <c r="C406" s="16" t="s">
        <v>97</v>
      </c>
      <c r="D406" s="16" t="s">
        <v>1227</v>
      </c>
      <c r="E406" s="16" t="s">
        <v>1219</v>
      </c>
      <c r="F406" s="25">
        <v>44382.487188263891</v>
      </c>
      <c r="G406" s="16" t="s">
        <v>1225</v>
      </c>
      <c r="H406" s="16" t="s">
        <v>1223</v>
      </c>
      <c r="I406" s="16" t="s">
        <v>2195</v>
      </c>
      <c r="J406" s="16" t="s">
        <v>1084</v>
      </c>
      <c r="K406" s="16" t="s">
        <v>1248</v>
      </c>
      <c r="L406" s="16" t="s">
        <v>1082</v>
      </c>
      <c r="M406" s="9">
        <v>1679</v>
      </c>
      <c r="N406" s="9">
        <v>-2.95</v>
      </c>
      <c r="O406" s="9">
        <v>1729</v>
      </c>
      <c r="P406" s="9">
        <v>-0.06</v>
      </c>
      <c r="Q406" s="9">
        <v>0</v>
      </c>
      <c r="R406" s="9">
        <v>1679</v>
      </c>
      <c r="S406" s="9">
        <v>1679</v>
      </c>
      <c r="T406" s="9">
        <v>1679</v>
      </c>
      <c r="U406" s="16" t="s">
        <v>3571</v>
      </c>
      <c r="V406" s="16" t="s">
        <v>1353</v>
      </c>
      <c r="W406" s="16" t="s">
        <v>3572</v>
      </c>
      <c r="X406" s="9">
        <v>1.07</v>
      </c>
      <c r="Y406" s="9">
        <v>0.64</v>
      </c>
      <c r="Z406" s="9">
        <v>2.2999999999999998</v>
      </c>
      <c r="AA406" s="16" t="s">
        <v>1082</v>
      </c>
      <c r="AB406" s="9">
        <v>4.7</v>
      </c>
      <c r="AC406" s="16" t="s">
        <v>1082</v>
      </c>
      <c r="AD406" s="9">
        <v>0.5</v>
      </c>
      <c r="AE406" s="9">
        <v>-2</v>
      </c>
      <c r="AF406" s="9">
        <v>-3.12</v>
      </c>
      <c r="AG406" s="9">
        <v>100</v>
      </c>
      <c r="AH406" s="9">
        <v>100</v>
      </c>
      <c r="AI406" s="9">
        <v>0</v>
      </c>
      <c r="AJ406" s="16"/>
      <c r="AK406" s="9">
        <v>0</v>
      </c>
      <c r="AL406" s="16"/>
      <c r="AM406" s="9">
        <v>-3.12</v>
      </c>
      <c r="AN406" s="9">
        <v>-3.28</v>
      </c>
      <c r="AO406" s="16" t="s">
        <v>896</v>
      </c>
      <c r="AP406" s="9">
        <v>0.68</v>
      </c>
      <c r="AQ406" s="16" t="s">
        <v>910</v>
      </c>
      <c r="AR406" s="9">
        <v>86</v>
      </c>
      <c r="AS406" s="9">
        <v>0</v>
      </c>
      <c r="AT406" s="17">
        <v>1647</v>
      </c>
      <c r="AU406" s="9">
        <v>48.99</v>
      </c>
      <c r="AV406" s="9">
        <v>49.18</v>
      </c>
      <c r="AW406" s="9">
        <v>4195</v>
      </c>
      <c r="AX406" s="9">
        <v>4195</v>
      </c>
      <c r="AY406" s="9">
        <v>1729</v>
      </c>
      <c r="AZ406" s="17">
        <v>44041</v>
      </c>
      <c r="BA406" s="9">
        <v>-58.8</v>
      </c>
      <c r="BB406" s="9">
        <v>0</v>
      </c>
      <c r="BC406" s="16"/>
      <c r="BD406" s="9">
        <v>12.23</v>
      </c>
      <c r="BE406" s="16" t="s">
        <v>1082</v>
      </c>
      <c r="BF406" s="9">
        <v>0</v>
      </c>
      <c r="BG406" s="16"/>
      <c r="BH406" s="9">
        <v>2.0499999999999998</v>
      </c>
      <c r="BI406" s="16" t="s">
        <v>1083</v>
      </c>
      <c r="BJ406" s="9">
        <v>-2.0499999999999998</v>
      </c>
      <c r="BK406" s="16" t="s">
        <v>1083</v>
      </c>
      <c r="BL406" s="9">
        <v>8</v>
      </c>
      <c r="BM406" s="9">
        <v>6</v>
      </c>
      <c r="BN406" s="9">
        <v>3</v>
      </c>
      <c r="BO406" s="9">
        <v>0.76</v>
      </c>
      <c r="BP406" s="9">
        <v>20.12</v>
      </c>
      <c r="BQ406" s="9">
        <v>1647</v>
      </c>
      <c r="BR406" s="20">
        <v>1684</v>
      </c>
      <c r="BS406" s="9">
        <v>1.94</v>
      </c>
      <c r="BT406" s="9">
        <v>2.2599999999999998</v>
      </c>
      <c r="BU406" s="9">
        <v>1806</v>
      </c>
      <c r="BV406" s="9">
        <v>1647</v>
      </c>
      <c r="BW406" s="16"/>
      <c r="BX406" s="17"/>
      <c r="BY406" s="16"/>
      <c r="BZ406" s="16"/>
      <c r="CA406" s="9">
        <v>433</v>
      </c>
      <c r="CB406" s="9">
        <v>414</v>
      </c>
      <c r="CC406" s="9">
        <v>414</v>
      </c>
      <c r="CD406" s="9">
        <v>444</v>
      </c>
      <c r="CE406" s="16">
        <v>5777008</v>
      </c>
      <c r="CF406" s="16">
        <v>0</v>
      </c>
      <c r="CG406" s="16">
        <v>0.06</v>
      </c>
      <c r="CH406" s="25">
        <v>1.33</v>
      </c>
      <c r="CI406" s="16">
        <v>0</v>
      </c>
      <c r="CJ406" s="16">
        <v>-2.8901734104046201E-2</v>
      </c>
      <c r="CK406" s="9">
        <v>83808</v>
      </c>
      <c r="CL406" s="9">
        <v>288.17</v>
      </c>
      <c r="CM406" s="9"/>
      <c r="CN406" s="9"/>
      <c r="CO406" s="9">
        <v>6</v>
      </c>
      <c r="CP406" s="16" t="s">
        <v>1828</v>
      </c>
      <c r="CQ406" s="9">
        <v>24150672</v>
      </c>
      <c r="CR406" s="9">
        <v>48301344</v>
      </c>
      <c r="CS406" s="9">
        <v>144904032</v>
      </c>
      <c r="CT406" s="9">
        <v>144904032</v>
      </c>
      <c r="CU406" s="9">
        <v>83808</v>
      </c>
      <c r="CV406" s="9">
        <v>83808</v>
      </c>
      <c r="CW406" s="9">
        <v>6</v>
      </c>
      <c r="CX406" s="9">
        <v>3</v>
      </c>
      <c r="CY406" s="9">
        <v>0.5</v>
      </c>
      <c r="CZ406" s="9"/>
      <c r="DA406" s="9"/>
      <c r="DB406" s="9"/>
      <c r="DC406" s="9"/>
      <c r="DD406" s="9"/>
      <c r="DE406" s="9"/>
      <c r="DF406" s="9"/>
      <c r="DG406" s="9"/>
      <c r="DH406" s="9">
        <v>1</v>
      </c>
      <c r="DI406" s="9"/>
      <c r="DJ406" s="9"/>
      <c r="DK406" s="9"/>
      <c r="DL406" s="16" t="s">
        <v>782</v>
      </c>
      <c r="DM406" s="16" t="s">
        <v>2378</v>
      </c>
      <c r="DN406" s="16" t="s">
        <v>2379</v>
      </c>
      <c r="DO406" s="16" t="s">
        <v>2380</v>
      </c>
      <c r="DP406" s="16" t="s">
        <v>2381</v>
      </c>
      <c r="DQ406" s="16" t="s">
        <v>2382</v>
      </c>
      <c r="DR406" s="16" t="s">
        <v>2383</v>
      </c>
      <c r="DS406" s="16" t="s">
        <v>2384</v>
      </c>
      <c r="DT406" s="16" t="s">
        <v>763</v>
      </c>
      <c r="DU406" s="16" t="s">
        <v>423</v>
      </c>
      <c r="DV406" s="17" t="s">
        <v>988</v>
      </c>
      <c r="DW406" s="16" t="s">
        <v>1394</v>
      </c>
      <c r="DX406" s="16" t="s">
        <v>2385</v>
      </c>
      <c r="DY406" s="16" t="s">
        <v>432</v>
      </c>
      <c r="DZ406" s="16" t="s">
        <v>387</v>
      </c>
      <c r="EA406" s="16" t="s">
        <v>401</v>
      </c>
      <c r="EB406" s="16" t="s">
        <v>2386</v>
      </c>
      <c r="EC406" s="16" t="s">
        <v>2387</v>
      </c>
      <c r="ED406" s="16" t="s">
        <v>2388</v>
      </c>
      <c r="EE406" s="16" t="s">
        <v>2389</v>
      </c>
      <c r="EF406" s="16" t="s">
        <v>2390</v>
      </c>
    </row>
    <row r="407" spans="1:136" ht="18.75" x14ac:dyDescent="0.2">
      <c r="A407" s="16" t="s">
        <v>189</v>
      </c>
      <c r="B407" s="16" t="s">
        <v>844</v>
      </c>
      <c r="C407" s="16" t="s">
        <v>97</v>
      </c>
      <c r="D407" s="16" t="s">
        <v>1224</v>
      </c>
      <c r="E407" s="16" t="s">
        <v>1219</v>
      </c>
      <c r="F407" s="25">
        <v>44382.520527789355</v>
      </c>
      <c r="G407" s="16" t="s">
        <v>1225</v>
      </c>
      <c r="H407" s="16" t="s">
        <v>1223</v>
      </c>
      <c r="I407" s="16" t="s">
        <v>982</v>
      </c>
      <c r="J407" s="16" t="s">
        <v>1082</v>
      </c>
      <c r="K407" s="16" t="s">
        <v>986</v>
      </c>
      <c r="L407" s="16" t="s">
        <v>1083</v>
      </c>
      <c r="M407" s="9">
        <v>34407</v>
      </c>
      <c r="N407" s="9">
        <v>5</v>
      </c>
      <c r="O407" s="9">
        <v>33669</v>
      </c>
      <c r="P407" s="9">
        <v>2.75</v>
      </c>
      <c r="Q407" s="9">
        <v>8.81</v>
      </c>
      <c r="R407" s="9">
        <v>31620</v>
      </c>
      <c r="S407" s="9">
        <v>31620</v>
      </c>
      <c r="T407" s="9">
        <v>34407</v>
      </c>
      <c r="U407" s="16" t="s">
        <v>3573</v>
      </c>
      <c r="V407" s="16" t="s">
        <v>3574</v>
      </c>
      <c r="W407" s="16" t="s">
        <v>3575</v>
      </c>
      <c r="X407" s="9">
        <v>0.73</v>
      </c>
      <c r="Y407" s="9">
        <v>2.69</v>
      </c>
      <c r="Z407" s="9">
        <v>15.7</v>
      </c>
      <c r="AA407" s="16" t="s">
        <v>1082</v>
      </c>
      <c r="AB407" s="9">
        <v>10</v>
      </c>
      <c r="AC407" s="16" t="s">
        <v>1082</v>
      </c>
      <c r="AD407" s="9">
        <v>1.57</v>
      </c>
      <c r="AE407" s="9">
        <v>1.57</v>
      </c>
      <c r="AF407" s="9">
        <v>1.01</v>
      </c>
      <c r="AG407" s="9">
        <v>100</v>
      </c>
      <c r="AH407" s="9">
        <v>92.55</v>
      </c>
      <c r="AI407" s="9">
        <v>484.7</v>
      </c>
      <c r="AJ407" s="16" t="s">
        <v>1082</v>
      </c>
      <c r="AK407" s="9">
        <v>-131.5</v>
      </c>
      <c r="AL407" s="16" t="s">
        <v>1082</v>
      </c>
      <c r="AM407" s="9">
        <v>-4.92</v>
      </c>
      <c r="AN407" s="9">
        <v>-11.07</v>
      </c>
      <c r="AO407" s="16" t="s">
        <v>896</v>
      </c>
      <c r="AP407" s="9">
        <v>3.39</v>
      </c>
      <c r="AQ407" s="16" t="s">
        <v>897</v>
      </c>
      <c r="AR407" s="9">
        <v>100</v>
      </c>
      <c r="AS407" s="9">
        <v>0</v>
      </c>
      <c r="AT407" s="17">
        <v>31620</v>
      </c>
      <c r="AU407" s="9">
        <v>19.09</v>
      </c>
      <c r="AV407" s="9">
        <v>2.2999999999999998</v>
      </c>
      <c r="AW407" s="9">
        <v>93379</v>
      </c>
      <c r="AX407" s="9">
        <v>93379</v>
      </c>
      <c r="AY407" s="9">
        <v>33669</v>
      </c>
      <c r="AZ407" s="17">
        <v>44032</v>
      </c>
      <c r="BA407" s="9">
        <v>-63.9</v>
      </c>
      <c r="BB407" s="9">
        <v>251.46</v>
      </c>
      <c r="BC407" s="16" t="s">
        <v>1084</v>
      </c>
      <c r="BD407" s="9">
        <v>0</v>
      </c>
      <c r="BE407" s="16"/>
      <c r="BF407" s="9">
        <v>865.18</v>
      </c>
      <c r="BG407" s="16" t="s">
        <v>1082</v>
      </c>
      <c r="BH407" s="9">
        <v>0</v>
      </c>
      <c r="BI407" s="16"/>
      <c r="BJ407" s="9">
        <v>865.18</v>
      </c>
      <c r="BK407" s="16" t="s">
        <v>1082</v>
      </c>
      <c r="BL407" s="9">
        <v>1194</v>
      </c>
      <c r="BM407" s="9">
        <v>406</v>
      </c>
      <c r="BN407" s="9">
        <v>589</v>
      </c>
      <c r="BO407" s="9">
        <v>4.5199999999999996</v>
      </c>
      <c r="BP407" s="9">
        <v>6.66</v>
      </c>
      <c r="BQ407" s="9">
        <v>31620</v>
      </c>
      <c r="BR407" s="20">
        <v>37980</v>
      </c>
      <c r="BS407" s="9">
        <v>5.37</v>
      </c>
      <c r="BT407" s="9">
        <v>59.04</v>
      </c>
      <c r="BU407" s="9">
        <v>59000</v>
      </c>
      <c r="BV407" s="9">
        <v>32652</v>
      </c>
      <c r="BW407" s="16"/>
      <c r="BX407" s="17"/>
      <c r="BY407" s="16"/>
      <c r="BZ407" s="16"/>
      <c r="CA407" s="9">
        <v>426</v>
      </c>
      <c r="CB407" s="9">
        <v>321</v>
      </c>
      <c r="CC407" s="9">
        <v>293</v>
      </c>
      <c r="CD407" s="9">
        <v>366</v>
      </c>
      <c r="CE407" s="16">
        <v>417584</v>
      </c>
      <c r="CF407" s="16">
        <v>100</v>
      </c>
      <c r="CG407" s="16">
        <v>0.05</v>
      </c>
      <c r="CH407" s="25">
        <v>15.93</v>
      </c>
      <c r="CI407" s="16">
        <v>8.8140417457305498E-2</v>
      </c>
      <c r="CJ407" s="16">
        <v>2.25212853611645E-2</v>
      </c>
      <c r="CK407" s="9">
        <v>1891433</v>
      </c>
      <c r="CL407" s="9">
        <v>147.66999999999999</v>
      </c>
      <c r="CM407" s="9">
        <v>143.72</v>
      </c>
      <c r="CN407" s="9">
        <v>1.03</v>
      </c>
      <c r="CO407" s="9">
        <v>228</v>
      </c>
      <c r="CP407" s="16" t="s">
        <v>1829</v>
      </c>
      <c r="CQ407" s="9">
        <v>156853836</v>
      </c>
      <c r="CR407" s="9">
        <v>100066611</v>
      </c>
      <c r="CS407" s="9">
        <v>63682657677</v>
      </c>
      <c r="CT407" s="9">
        <v>58939234281</v>
      </c>
      <c r="CU407" s="9">
        <v>1891433</v>
      </c>
      <c r="CV407" s="9">
        <v>1750549</v>
      </c>
      <c r="CW407" s="9">
        <v>406</v>
      </c>
      <c r="CX407" s="9">
        <v>589</v>
      </c>
      <c r="CY407" s="9">
        <v>1.56749423641418</v>
      </c>
      <c r="CZ407" s="9"/>
      <c r="DA407" s="9"/>
      <c r="DB407" s="9"/>
      <c r="DC407" s="9"/>
      <c r="DD407" s="9">
        <v>2371711698</v>
      </c>
      <c r="DE407" s="9">
        <v>4743423396</v>
      </c>
      <c r="DF407" s="9">
        <v>140884</v>
      </c>
      <c r="DG407" s="9">
        <v>2</v>
      </c>
      <c r="DH407" s="9">
        <v>1.08</v>
      </c>
      <c r="DI407" s="9"/>
      <c r="DJ407" s="9"/>
      <c r="DK407" s="9"/>
      <c r="DL407" s="16" t="s">
        <v>844</v>
      </c>
      <c r="DM407" s="16" t="s">
        <v>3498</v>
      </c>
      <c r="DN407" s="16" t="s">
        <v>3499</v>
      </c>
      <c r="DO407" s="16" t="s">
        <v>1621</v>
      </c>
      <c r="DP407" s="16" t="s">
        <v>3500</v>
      </c>
      <c r="DQ407" s="16" t="s">
        <v>3501</v>
      </c>
      <c r="DR407" s="16" t="s">
        <v>1388</v>
      </c>
      <c r="DS407" s="16" t="s">
        <v>3502</v>
      </c>
      <c r="DT407" s="16" t="s">
        <v>954</v>
      </c>
      <c r="DU407" s="16" t="s">
        <v>409</v>
      </c>
      <c r="DV407" s="17" t="s">
        <v>415</v>
      </c>
      <c r="DW407" s="16" t="s">
        <v>3503</v>
      </c>
      <c r="DX407" s="16" t="s">
        <v>3504</v>
      </c>
      <c r="DY407" s="16" t="s">
        <v>954</v>
      </c>
      <c r="DZ407" s="16" t="s">
        <v>778</v>
      </c>
      <c r="EA407" s="16" t="s">
        <v>760</v>
      </c>
      <c r="EB407" s="16" t="s">
        <v>3505</v>
      </c>
      <c r="EC407" s="16" t="s">
        <v>3506</v>
      </c>
      <c r="ED407" s="16" t="s">
        <v>3507</v>
      </c>
      <c r="EE407" s="16" t="s">
        <v>3508</v>
      </c>
      <c r="EF407" s="16" t="s">
        <v>3509</v>
      </c>
    </row>
    <row r="408" spans="1:136" ht="18.75" x14ac:dyDescent="0.2">
      <c r="A408" s="16" t="s">
        <v>583</v>
      </c>
      <c r="B408" s="16" t="s">
        <v>842</v>
      </c>
      <c r="C408" s="16" t="s">
        <v>97</v>
      </c>
      <c r="D408" s="16" t="s">
        <v>1224</v>
      </c>
      <c r="E408" s="16" t="s">
        <v>1219</v>
      </c>
      <c r="F408" s="25">
        <v>44382.520354143518</v>
      </c>
      <c r="G408" s="16" t="s">
        <v>1229</v>
      </c>
      <c r="H408" s="16" t="s">
        <v>1223</v>
      </c>
      <c r="I408" s="16" t="s">
        <v>1068</v>
      </c>
      <c r="J408" s="16" t="s">
        <v>1082</v>
      </c>
      <c r="K408" s="16" t="s">
        <v>1150</v>
      </c>
      <c r="L408" s="16" t="s">
        <v>1083</v>
      </c>
      <c r="M408" s="9">
        <v>4952</v>
      </c>
      <c r="N408" s="9">
        <v>2.7</v>
      </c>
      <c r="O408" s="9">
        <v>4962</v>
      </c>
      <c r="P408" s="9">
        <v>2.9</v>
      </c>
      <c r="Q408" s="9">
        <v>5.43</v>
      </c>
      <c r="R408" s="9">
        <v>4905</v>
      </c>
      <c r="S408" s="9">
        <v>4790</v>
      </c>
      <c r="T408" s="9">
        <v>5050</v>
      </c>
      <c r="U408" s="16" t="s">
        <v>3576</v>
      </c>
      <c r="V408" s="16" t="s">
        <v>3577</v>
      </c>
      <c r="W408" s="16" t="s">
        <v>3578</v>
      </c>
      <c r="X408" s="9">
        <v>0.99</v>
      </c>
      <c r="Y408" s="9">
        <v>0.84</v>
      </c>
      <c r="Z408" s="9">
        <v>14.5</v>
      </c>
      <c r="AA408" s="16" t="s">
        <v>1082</v>
      </c>
      <c r="AB408" s="9">
        <v>13.5</v>
      </c>
      <c r="AC408" s="16" t="s">
        <v>1082</v>
      </c>
      <c r="AD408" s="9">
        <v>1.08</v>
      </c>
      <c r="AE408" s="9">
        <v>1.08</v>
      </c>
      <c r="AF408" s="9">
        <v>-1.3</v>
      </c>
      <c r="AG408" s="9">
        <v>95.34</v>
      </c>
      <c r="AH408" s="9">
        <v>74.88</v>
      </c>
      <c r="AI408" s="9">
        <v>1.1000000000000001</v>
      </c>
      <c r="AJ408" s="16" t="s">
        <v>1083</v>
      </c>
      <c r="AK408" s="9">
        <v>199.5</v>
      </c>
      <c r="AL408" s="16" t="s">
        <v>1082</v>
      </c>
      <c r="AM408" s="9">
        <v>-4.4000000000000004</v>
      </c>
      <c r="AN408" s="9">
        <v>-0.68</v>
      </c>
      <c r="AO408" s="16" t="s">
        <v>896</v>
      </c>
      <c r="AP408" s="9">
        <v>0.79</v>
      </c>
      <c r="AQ408" s="16" t="s">
        <v>897</v>
      </c>
      <c r="AR408" s="9">
        <v>29</v>
      </c>
      <c r="AS408" s="9">
        <v>0</v>
      </c>
      <c r="AT408" s="17">
        <v>4601</v>
      </c>
      <c r="AU408" s="9">
        <v>41.59</v>
      </c>
      <c r="AV408" s="9">
        <v>35.51</v>
      </c>
      <c r="AW408" s="9">
        <v>10108</v>
      </c>
      <c r="AX408" s="9">
        <v>10108</v>
      </c>
      <c r="AY408" s="9">
        <v>4962</v>
      </c>
      <c r="AZ408" s="17">
        <v>44177</v>
      </c>
      <c r="BA408" s="9">
        <v>-50.9</v>
      </c>
      <c r="BB408" s="9">
        <v>54.09</v>
      </c>
      <c r="BC408" s="16" t="s">
        <v>1084</v>
      </c>
      <c r="BD408" s="9">
        <v>37.659999999999997</v>
      </c>
      <c r="BE408" s="16" t="s">
        <v>1084</v>
      </c>
      <c r="BF408" s="9">
        <v>26.66</v>
      </c>
      <c r="BG408" s="16" t="s">
        <v>1082</v>
      </c>
      <c r="BH408" s="9">
        <v>18.690000000000001</v>
      </c>
      <c r="BI408" s="16" t="s">
        <v>1082</v>
      </c>
      <c r="BJ408" s="9">
        <v>7.97</v>
      </c>
      <c r="BK408" s="16" t="s">
        <v>1082</v>
      </c>
      <c r="BL408" s="9">
        <v>990</v>
      </c>
      <c r="BM408" s="9">
        <v>342</v>
      </c>
      <c r="BN408" s="9">
        <v>289</v>
      </c>
      <c r="BO408" s="9">
        <v>1.1200000000000001</v>
      </c>
      <c r="BP408" s="9">
        <v>17.38</v>
      </c>
      <c r="BQ408" s="9">
        <v>4670</v>
      </c>
      <c r="BR408" s="20">
        <v>5290</v>
      </c>
      <c r="BS408" s="9">
        <v>7.62</v>
      </c>
      <c r="BT408" s="9">
        <v>15.63</v>
      </c>
      <c r="BU408" s="9">
        <v>6620</v>
      </c>
      <c r="BV408" s="9">
        <v>4601</v>
      </c>
      <c r="BW408" s="16" t="s">
        <v>1101</v>
      </c>
      <c r="BX408" s="17">
        <v>44431</v>
      </c>
      <c r="BY408" s="16" t="s">
        <v>375</v>
      </c>
      <c r="BZ408" s="16" t="s">
        <v>1099</v>
      </c>
      <c r="CA408" s="9">
        <v>270</v>
      </c>
      <c r="CB408" s="9">
        <v>206</v>
      </c>
      <c r="CC408" s="9">
        <v>157</v>
      </c>
      <c r="CD408" s="9">
        <v>180</v>
      </c>
      <c r="CE408" s="16">
        <v>2952756</v>
      </c>
      <c r="CF408" s="16">
        <v>0</v>
      </c>
      <c r="CG408" s="16">
        <v>0.13</v>
      </c>
      <c r="CH408" s="25">
        <v>1.91</v>
      </c>
      <c r="CI408" s="16">
        <v>9.5820591233435302E-3</v>
      </c>
      <c r="CJ408" s="16">
        <v>-2.0738282870178398E-3</v>
      </c>
      <c r="CK408" s="9">
        <v>10498745</v>
      </c>
      <c r="CL408" s="9">
        <v>3.28</v>
      </c>
      <c r="CM408" s="9">
        <v>18.52</v>
      </c>
      <c r="CN408" s="9">
        <v>0.18</v>
      </c>
      <c r="CO408" s="9">
        <v>1514</v>
      </c>
      <c r="CP408" s="16" t="s">
        <v>1818</v>
      </c>
      <c r="CQ408" s="9">
        <v>145229208</v>
      </c>
      <c r="CR408" s="9">
        <v>134976890</v>
      </c>
      <c r="CS408" s="9">
        <v>49668389424</v>
      </c>
      <c r="CT408" s="9">
        <v>39008321382</v>
      </c>
      <c r="CU408" s="9">
        <v>10009752</v>
      </c>
      <c r="CV408" s="9">
        <v>7861411</v>
      </c>
      <c r="CW408" s="9">
        <v>342</v>
      </c>
      <c r="CX408" s="9">
        <v>289</v>
      </c>
      <c r="CY408" s="9">
        <v>1.07595609885514</v>
      </c>
      <c r="CZ408" s="9">
        <v>1213191633</v>
      </c>
      <c r="DA408" s="9">
        <v>2426383266</v>
      </c>
      <c r="DB408" s="9">
        <v>488993</v>
      </c>
      <c r="DC408" s="9">
        <v>2</v>
      </c>
      <c r="DD408" s="9">
        <v>3271612827</v>
      </c>
      <c r="DE408" s="9">
        <v>13086451308</v>
      </c>
      <c r="DF408" s="9">
        <v>2637334</v>
      </c>
      <c r="DG408" s="9">
        <v>4</v>
      </c>
      <c r="DH408" s="9">
        <v>1.27</v>
      </c>
      <c r="DI408" s="9">
        <v>0.19</v>
      </c>
      <c r="DJ408" s="9">
        <v>20.47</v>
      </c>
      <c r="DK408" s="9">
        <v>2.98</v>
      </c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7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</row>
    <row r="409" spans="1:136" ht="18.75" x14ac:dyDescent="0.2">
      <c r="A409" s="16" t="s">
        <v>101</v>
      </c>
      <c r="B409" s="16" t="s">
        <v>899</v>
      </c>
      <c r="C409" s="16" t="s">
        <v>97</v>
      </c>
      <c r="D409" s="16" t="s">
        <v>1224</v>
      </c>
      <c r="E409" s="16" t="s">
        <v>1219</v>
      </c>
      <c r="F409" s="25">
        <v>44382.520766469905</v>
      </c>
      <c r="G409" s="16" t="s">
        <v>1225</v>
      </c>
      <c r="H409" s="16" t="s">
        <v>1223</v>
      </c>
      <c r="I409" s="16" t="s">
        <v>786</v>
      </c>
      <c r="J409" s="16" t="s">
        <v>1082</v>
      </c>
      <c r="K409" s="16" t="s">
        <v>1070</v>
      </c>
      <c r="L409" s="16" t="s">
        <v>1083</v>
      </c>
      <c r="M409" s="9">
        <v>19679</v>
      </c>
      <c r="N409" s="9">
        <v>5</v>
      </c>
      <c r="O409" s="9">
        <v>19486</v>
      </c>
      <c r="P409" s="9">
        <v>3.97</v>
      </c>
      <c r="Q409" s="9">
        <v>4.95</v>
      </c>
      <c r="R409" s="9">
        <v>18999</v>
      </c>
      <c r="S409" s="9">
        <v>18750</v>
      </c>
      <c r="T409" s="9">
        <v>19679</v>
      </c>
      <c r="U409" s="16" t="s">
        <v>3579</v>
      </c>
      <c r="V409" s="16" t="s">
        <v>3580</v>
      </c>
      <c r="W409" s="16" t="s">
        <v>3581</v>
      </c>
      <c r="X409" s="9">
        <v>0.61</v>
      </c>
      <c r="Y409" s="9">
        <v>1.1499999999999999</v>
      </c>
      <c r="Z409" s="9">
        <v>20.2</v>
      </c>
      <c r="AA409" s="16" t="s">
        <v>1082</v>
      </c>
      <c r="AB409" s="9">
        <v>14.2</v>
      </c>
      <c r="AC409" s="16" t="s">
        <v>1082</v>
      </c>
      <c r="AD409" s="9">
        <v>1.43</v>
      </c>
      <c r="AE409" s="9">
        <v>1.43</v>
      </c>
      <c r="AF409" s="9">
        <v>1.24</v>
      </c>
      <c r="AG409" s="9">
        <v>100</v>
      </c>
      <c r="AH409" s="9">
        <v>100</v>
      </c>
      <c r="AI409" s="9">
        <v>0</v>
      </c>
      <c r="AJ409" s="16"/>
      <c r="AK409" s="9">
        <v>18.899999999999999</v>
      </c>
      <c r="AL409" s="16" t="s">
        <v>1082</v>
      </c>
      <c r="AM409" s="9">
        <v>18.489999999999998</v>
      </c>
      <c r="AN409" s="9">
        <v>11.09</v>
      </c>
      <c r="AO409" s="16" t="s">
        <v>896</v>
      </c>
      <c r="AP409" s="9">
        <v>1.18</v>
      </c>
      <c r="AQ409" s="16" t="s">
        <v>897</v>
      </c>
      <c r="AR409" s="9">
        <v>71</v>
      </c>
      <c r="AS409" s="9">
        <v>100</v>
      </c>
      <c r="AT409" s="17">
        <v>16260</v>
      </c>
      <c r="AU409" s="9">
        <v>63.81</v>
      </c>
      <c r="AV409" s="9">
        <v>57.98</v>
      </c>
      <c r="AW409" s="9">
        <v>22219</v>
      </c>
      <c r="AX409" s="9">
        <v>22219</v>
      </c>
      <c r="AY409" s="9">
        <v>19486</v>
      </c>
      <c r="AZ409" s="17">
        <v>44300</v>
      </c>
      <c r="BA409" s="9">
        <v>-12.3</v>
      </c>
      <c r="BB409" s="9">
        <v>2.5499999999999998</v>
      </c>
      <c r="BC409" s="16" t="s">
        <v>1082</v>
      </c>
      <c r="BD409" s="9">
        <v>0</v>
      </c>
      <c r="BE409" s="16"/>
      <c r="BF409" s="9">
        <v>5.0199999999999996</v>
      </c>
      <c r="BG409" s="16" t="s">
        <v>1083</v>
      </c>
      <c r="BH409" s="9">
        <v>0</v>
      </c>
      <c r="BI409" s="16"/>
      <c r="BJ409" s="9">
        <v>5.0199999999999996</v>
      </c>
      <c r="BK409" s="16" t="s">
        <v>1083</v>
      </c>
      <c r="BL409" s="9">
        <v>1573</v>
      </c>
      <c r="BM409" s="9">
        <v>468</v>
      </c>
      <c r="BN409" s="9">
        <v>669</v>
      </c>
      <c r="BO409" s="9">
        <v>1.67</v>
      </c>
      <c r="BP409" s="9">
        <v>57.37</v>
      </c>
      <c r="BQ409" s="9">
        <v>16260</v>
      </c>
      <c r="BR409" s="20">
        <v>19679</v>
      </c>
      <c r="BS409" s="9">
        <v>21.02</v>
      </c>
      <c r="BT409" s="9">
        <v>7.57</v>
      </c>
      <c r="BU409" s="9">
        <v>22219</v>
      </c>
      <c r="BV409" s="9">
        <v>16260</v>
      </c>
      <c r="BW409" s="16" t="s">
        <v>1104</v>
      </c>
      <c r="BX409" s="17">
        <v>44369</v>
      </c>
      <c r="BY409" s="16" t="s">
        <v>375</v>
      </c>
      <c r="BZ409" s="16" t="s">
        <v>1099</v>
      </c>
      <c r="CA409" s="9">
        <v>303</v>
      </c>
      <c r="CB409" s="9">
        <v>305</v>
      </c>
      <c r="CC409" s="9">
        <v>329</v>
      </c>
      <c r="CD409" s="9">
        <v>357</v>
      </c>
      <c r="CE409" s="16">
        <v>869062</v>
      </c>
      <c r="CF409" s="16">
        <v>100</v>
      </c>
      <c r="CG409" s="16">
        <v>0.1</v>
      </c>
      <c r="CH409" s="25">
        <v>15.43</v>
      </c>
      <c r="CI409" s="16">
        <v>3.57913574398653E-2</v>
      </c>
      <c r="CJ409" s="16">
        <v>1.0297727030199599E-2</v>
      </c>
      <c r="CK409" s="9">
        <v>4860864</v>
      </c>
      <c r="CL409" s="9">
        <v>128.19999999999999</v>
      </c>
      <c r="CM409" s="9">
        <v>35.74</v>
      </c>
      <c r="CN409" s="9">
        <v>3.59</v>
      </c>
      <c r="CO409" s="9">
        <v>152</v>
      </c>
      <c r="CP409" s="16" t="s">
        <v>1345</v>
      </c>
      <c r="CQ409" s="9">
        <v>202390589</v>
      </c>
      <c r="CR409" s="9">
        <v>141582654</v>
      </c>
      <c r="CS409" s="9">
        <v>94718795904</v>
      </c>
      <c r="CT409" s="9">
        <v>94718795904</v>
      </c>
      <c r="CU409" s="9">
        <v>4860864</v>
      </c>
      <c r="CV409" s="9">
        <v>4860864</v>
      </c>
      <c r="CW409" s="9">
        <v>468</v>
      </c>
      <c r="CX409" s="9">
        <v>669</v>
      </c>
      <c r="CY409" s="9">
        <v>1.42948718138876</v>
      </c>
      <c r="CZ409" s="9"/>
      <c r="DA409" s="9"/>
      <c r="DB409" s="9"/>
      <c r="DC409" s="9"/>
      <c r="DD409" s="9"/>
      <c r="DE409" s="9"/>
      <c r="DF409" s="9"/>
      <c r="DG409" s="9"/>
      <c r="DH409" s="9">
        <v>1</v>
      </c>
      <c r="DI409" s="9"/>
      <c r="DJ409" s="9"/>
      <c r="DK409" s="9"/>
      <c r="DL409" s="16"/>
      <c r="DM409" s="16"/>
      <c r="DN409" s="16"/>
      <c r="DO409" s="16"/>
      <c r="DP409" s="16"/>
      <c r="DQ409" s="16"/>
      <c r="DR409" s="16"/>
      <c r="DS409" s="16"/>
      <c r="DT409" s="16"/>
      <c r="DU409" s="16"/>
      <c r="DV409" s="17"/>
      <c r="DW409" s="16"/>
      <c r="DX409" s="16"/>
      <c r="DY409" s="16"/>
      <c r="DZ409" s="16"/>
      <c r="EA409" s="16"/>
      <c r="EB409" s="16"/>
      <c r="EC409" s="16"/>
      <c r="ED409" s="16"/>
      <c r="EE409" s="16"/>
      <c r="EF409" s="16"/>
    </row>
    <row r="410" spans="1:136" ht="18.75" x14ac:dyDescent="0.2">
      <c r="A410" s="16" t="s">
        <v>618</v>
      </c>
      <c r="B410" s="16" t="s">
        <v>929</v>
      </c>
      <c r="C410" s="16" t="s">
        <v>97</v>
      </c>
      <c r="D410" s="16" t="s">
        <v>1228</v>
      </c>
      <c r="E410" s="16" t="s">
        <v>1219</v>
      </c>
      <c r="F410" s="25">
        <v>44382.520831898146</v>
      </c>
      <c r="G410" s="16" t="s">
        <v>1221</v>
      </c>
      <c r="H410" s="16" t="s">
        <v>1223</v>
      </c>
      <c r="I410" s="16" t="s">
        <v>826</v>
      </c>
      <c r="J410" s="16" t="s">
        <v>1082</v>
      </c>
      <c r="K410" s="16" t="s">
        <v>984</v>
      </c>
      <c r="L410" s="16" t="s">
        <v>1083</v>
      </c>
      <c r="M410" s="9">
        <v>27390</v>
      </c>
      <c r="N410" s="9">
        <v>-0.28000000000000003</v>
      </c>
      <c r="O410" s="9">
        <v>26992</v>
      </c>
      <c r="P410" s="9">
        <v>-1.73</v>
      </c>
      <c r="Q410" s="9">
        <v>5.24</v>
      </c>
      <c r="R410" s="9">
        <v>27500</v>
      </c>
      <c r="S410" s="9">
        <v>26510</v>
      </c>
      <c r="T410" s="9">
        <v>27900</v>
      </c>
      <c r="U410" s="16" t="s">
        <v>3582</v>
      </c>
      <c r="V410" s="16" t="s">
        <v>3583</v>
      </c>
      <c r="W410" s="16" t="s">
        <v>3584</v>
      </c>
      <c r="X410" s="9">
        <v>0.55000000000000004</v>
      </c>
      <c r="Y410" s="9">
        <v>0.63</v>
      </c>
      <c r="Z410" s="9">
        <v>9.4</v>
      </c>
      <c r="AA410" s="16" t="s">
        <v>1082</v>
      </c>
      <c r="AB410" s="9">
        <v>7.5</v>
      </c>
      <c r="AC410" s="16" t="s">
        <v>1082</v>
      </c>
      <c r="AD410" s="9">
        <v>1.25</v>
      </c>
      <c r="AE410" s="9">
        <v>1.25</v>
      </c>
      <c r="AF410" s="9">
        <v>1.1200000000000001</v>
      </c>
      <c r="AG410" s="9">
        <v>98.92</v>
      </c>
      <c r="AH410" s="9">
        <v>100</v>
      </c>
      <c r="AI410" s="9">
        <v>-39.5</v>
      </c>
      <c r="AJ410" s="16" t="s">
        <v>1082</v>
      </c>
      <c r="AK410" s="9">
        <v>-14.4</v>
      </c>
      <c r="AL410" s="16" t="s">
        <v>1082</v>
      </c>
      <c r="AM410" s="9">
        <v>-4.84</v>
      </c>
      <c r="AN410" s="9">
        <v>-4.03</v>
      </c>
      <c r="AO410" s="16" t="s">
        <v>896</v>
      </c>
      <c r="AP410" s="9">
        <v>0.73</v>
      </c>
      <c r="AQ410" s="16" t="s">
        <v>897</v>
      </c>
      <c r="AR410" s="9">
        <v>100</v>
      </c>
      <c r="AS410" s="9">
        <v>0</v>
      </c>
      <c r="AT410" s="17">
        <v>26510</v>
      </c>
      <c r="AU410" s="9">
        <v>17.28</v>
      </c>
      <c r="AV410" s="9">
        <v>15.92</v>
      </c>
      <c r="AW410" s="9">
        <v>113267</v>
      </c>
      <c r="AX410" s="9">
        <v>56633</v>
      </c>
      <c r="AY410" s="9">
        <v>26992</v>
      </c>
      <c r="AZ410" s="17">
        <v>44018</v>
      </c>
      <c r="BA410" s="9">
        <v>-52.3</v>
      </c>
      <c r="BB410" s="9">
        <v>13.34</v>
      </c>
      <c r="BC410" s="16" t="s">
        <v>1084</v>
      </c>
      <c r="BD410" s="9">
        <v>12.33</v>
      </c>
      <c r="BE410" s="16" t="s">
        <v>1084</v>
      </c>
      <c r="BF410" s="9">
        <v>36.479999999999997</v>
      </c>
      <c r="BG410" s="16" t="s">
        <v>1082</v>
      </c>
      <c r="BH410" s="9">
        <v>33.78</v>
      </c>
      <c r="BI410" s="16" t="s">
        <v>1082</v>
      </c>
      <c r="BJ410" s="9">
        <v>2.7</v>
      </c>
      <c r="BK410" s="16" t="s">
        <v>1082</v>
      </c>
      <c r="BL410" s="9">
        <v>1137</v>
      </c>
      <c r="BM410" s="9">
        <v>390</v>
      </c>
      <c r="BN410" s="9">
        <v>491</v>
      </c>
      <c r="BO410" s="9">
        <v>1.03</v>
      </c>
      <c r="BP410" s="9">
        <v>2.68</v>
      </c>
      <c r="BQ410" s="9">
        <v>26510</v>
      </c>
      <c r="BR410" s="20">
        <v>30200</v>
      </c>
      <c r="BS410" s="9">
        <v>2.61</v>
      </c>
      <c r="BT410" s="9">
        <v>68.86</v>
      </c>
      <c r="BU410" s="9">
        <v>52634</v>
      </c>
      <c r="BV410" s="9">
        <v>26693</v>
      </c>
      <c r="BW410" s="16" t="s">
        <v>1106</v>
      </c>
      <c r="BX410" s="17">
        <v>44367</v>
      </c>
      <c r="BY410" s="16" t="s">
        <v>1103</v>
      </c>
      <c r="BZ410" s="16" t="s">
        <v>1100</v>
      </c>
      <c r="CA410" s="9">
        <v>285</v>
      </c>
      <c r="CB410" s="9">
        <v>378</v>
      </c>
      <c r="CC410" s="9">
        <v>405</v>
      </c>
      <c r="CD410" s="9">
        <v>339</v>
      </c>
      <c r="CE410" s="16">
        <v>508182</v>
      </c>
      <c r="CF410" s="16">
        <v>31.27</v>
      </c>
      <c r="CG410" s="16">
        <v>0.32</v>
      </c>
      <c r="CH410" s="25">
        <v>10.86</v>
      </c>
      <c r="CI410" s="16">
        <v>-4.0000000000000001E-3</v>
      </c>
      <c r="CJ410" s="16">
        <v>1.4490115411220699E-2</v>
      </c>
      <c r="CK410" s="9">
        <v>1371468</v>
      </c>
      <c r="CL410" s="9">
        <v>14.75</v>
      </c>
      <c r="CM410" s="9">
        <v>14.6</v>
      </c>
      <c r="CN410" s="9">
        <v>1.01</v>
      </c>
      <c r="CO410" s="9">
        <v>1830</v>
      </c>
      <c r="CP410" s="16" t="s">
        <v>1467</v>
      </c>
      <c r="CQ410" s="9">
        <v>93898523</v>
      </c>
      <c r="CR410" s="9">
        <v>75390854</v>
      </c>
      <c r="CS410" s="9">
        <v>36620424288</v>
      </c>
      <c r="CT410" s="9">
        <v>37016909776</v>
      </c>
      <c r="CU410" s="9">
        <v>1356714</v>
      </c>
      <c r="CV410" s="9">
        <v>1371403</v>
      </c>
      <c r="CW410" s="9">
        <v>390</v>
      </c>
      <c r="CX410" s="9">
        <v>491</v>
      </c>
      <c r="CY410" s="9">
        <v>1.2454895788818101</v>
      </c>
      <c r="CZ410" s="9">
        <v>398239968</v>
      </c>
      <c r="DA410" s="9">
        <v>398239968</v>
      </c>
      <c r="DB410" s="9">
        <v>14754</v>
      </c>
      <c r="DC410" s="9">
        <v>1</v>
      </c>
      <c r="DD410" s="9">
        <v>1754480</v>
      </c>
      <c r="DE410" s="9">
        <v>1754480</v>
      </c>
      <c r="DF410" s="9">
        <v>65</v>
      </c>
      <c r="DG410" s="9">
        <v>1</v>
      </c>
      <c r="DH410" s="9">
        <v>0.99</v>
      </c>
      <c r="DI410" s="9">
        <v>226.98</v>
      </c>
      <c r="DJ410" s="9">
        <v>91.96</v>
      </c>
      <c r="DK410" s="9">
        <v>21098.51</v>
      </c>
      <c r="DL410" s="16" t="s">
        <v>929</v>
      </c>
      <c r="DM410" s="16" t="s">
        <v>2451</v>
      </c>
      <c r="DN410" s="16" t="s">
        <v>2452</v>
      </c>
      <c r="DO410" s="16" t="s">
        <v>2453</v>
      </c>
      <c r="DP410" s="16" t="s">
        <v>2454</v>
      </c>
      <c r="DQ410" s="16" t="s">
        <v>2455</v>
      </c>
      <c r="DR410" s="16" t="s">
        <v>2456</v>
      </c>
      <c r="DS410" s="16" t="s">
        <v>2457</v>
      </c>
      <c r="DT410" s="16" t="s">
        <v>398</v>
      </c>
      <c r="DU410" s="16" t="s">
        <v>385</v>
      </c>
      <c r="DV410" s="17" t="s">
        <v>947</v>
      </c>
      <c r="DW410" s="16" t="s">
        <v>2458</v>
      </c>
      <c r="DX410" s="16" t="s">
        <v>2459</v>
      </c>
      <c r="DY410" s="16" t="s">
        <v>448</v>
      </c>
      <c r="DZ410" s="16" t="s">
        <v>766</v>
      </c>
      <c r="EA410" s="16" t="s">
        <v>1363</v>
      </c>
      <c r="EB410" s="16" t="s">
        <v>2460</v>
      </c>
      <c r="EC410" s="16" t="s">
        <v>2461</v>
      </c>
      <c r="ED410" s="16" t="s">
        <v>2462</v>
      </c>
      <c r="EE410" s="16" t="s">
        <v>2463</v>
      </c>
      <c r="EF410" s="16" t="s">
        <v>2464</v>
      </c>
    </row>
    <row r="411" spans="1:136" ht="18.75" x14ac:dyDescent="0.2">
      <c r="A411" s="16" t="s">
        <v>717</v>
      </c>
      <c r="B411" s="16" t="s">
        <v>908</v>
      </c>
      <c r="C411" s="16" t="s">
        <v>97</v>
      </c>
      <c r="D411" s="16" t="s">
        <v>1228</v>
      </c>
      <c r="E411" s="16" t="s">
        <v>1219</v>
      </c>
      <c r="F411" s="25">
        <v>44382.520809398149</v>
      </c>
      <c r="G411" s="16" t="s">
        <v>1225</v>
      </c>
      <c r="H411" s="16" t="s">
        <v>1222</v>
      </c>
      <c r="I411" s="16" t="s">
        <v>982</v>
      </c>
      <c r="J411" s="16" t="s">
        <v>1082</v>
      </c>
      <c r="K411" s="16" t="s">
        <v>941</v>
      </c>
      <c r="L411" s="16" t="s">
        <v>1083</v>
      </c>
      <c r="M411" s="9">
        <v>15997</v>
      </c>
      <c r="N411" s="9">
        <v>2.82</v>
      </c>
      <c r="O411" s="9">
        <v>15911</v>
      </c>
      <c r="P411" s="9">
        <v>2.2599999999999998</v>
      </c>
      <c r="Q411" s="9">
        <v>3.33</v>
      </c>
      <c r="R411" s="9">
        <v>15700</v>
      </c>
      <c r="S411" s="9">
        <v>15630</v>
      </c>
      <c r="T411" s="9">
        <v>16150</v>
      </c>
      <c r="U411" s="16" t="s">
        <v>3585</v>
      </c>
      <c r="V411" s="16" t="s">
        <v>3586</v>
      </c>
      <c r="W411" s="16" t="s">
        <v>3587</v>
      </c>
      <c r="X411" s="9">
        <v>0.51</v>
      </c>
      <c r="Y411" s="9">
        <v>0.63</v>
      </c>
      <c r="Z411" s="9">
        <v>5.8</v>
      </c>
      <c r="AA411" s="16" t="s">
        <v>1082</v>
      </c>
      <c r="AB411" s="9">
        <v>1.3</v>
      </c>
      <c r="AC411" s="16" t="s">
        <v>1082</v>
      </c>
      <c r="AD411" s="9">
        <v>4.33</v>
      </c>
      <c r="AE411" s="9">
        <v>4.33</v>
      </c>
      <c r="AF411" s="9">
        <v>4.5599999999999996</v>
      </c>
      <c r="AG411" s="9">
        <v>98.96</v>
      </c>
      <c r="AH411" s="9">
        <v>98.28</v>
      </c>
      <c r="AI411" s="9">
        <v>20.8</v>
      </c>
      <c r="AJ411" s="16" t="s">
        <v>1082</v>
      </c>
      <c r="AK411" s="9">
        <v>99.6</v>
      </c>
      <c r="AL411" s="16" t="s">
        <v>1082</v>
      </c>
      <c r="AM411" s="9">
        <v>5.7</v>
      </c>
      <c r="AN411" s="9">
        <v>11.36</v>
      </c>
      <c r="AO411" s="16" t="s">
        <v>896</v>
      </c>
      <c r="AP411" s="9">
        <v>0.54</v>
      </c>
      <c r="AQ411" s="16" t="s">
        <v>897</v>
      </c>
      <c r="AR411" s="9">
        <v>36</v>
      </c>
      <c r="AS411" s="9">
        <v>0</v>
      </c>
      <c r="AT411" s="17">
        <v>13390</v>
      </c>
      <c r="AU411" s="9">
        <v>45.72</v>
      </c>
      <c r="AV411" s="9">
        <v>43.92</v>
      </c>
      <c r="AW411" s="9">
        <v>25650</v>
      </c>
      <c r="AX411" s="9">
        <v>25650</v>
      </c>
      <c r="AY411" s="9">
        <v>15911</v>
      </c>
      <c r="AZ411" s="17">
        <v>44334</v>
      </c>
      <c r="BA411" s="9">
        <v>-38</v>
      </c>
      <c r="BB411" s="9">
        <v>516.62</v>
      </c>
      <c r="BC411" s="16" t="s">
        <v>1084</v>
      </c>
      <c r="BD411" s="9">
        <v>30.53</v>
      </c>
      <c r="BE411" s="16" t="s">
        <v>1084</v>
      </c>
      <c r="BF411" s="9">
        <v>825.54</v>
      </c>
      <c r="BG411" s="16" t="s">
        <v>1082</v>
      </c>
      <c r="BH411" s="9">
        <v>48.85</v>
      </c>
      <c r="BI411" s="16" t="s">
        <v>1082</v>
      </c>
      <c r="BJ411" s="9">
        <v>776.68</v>
      </c>
      <c r="BK411" s="16" t="s">
        <v>1082</v>
      </c>
      <c r="BL411" s="9">
        <v>2976</v>
      </c>
      <c r="BM411" s="9">
        <v>520</v>
      </c>
      <c r="BN411" s="9">
        <v>2237</v>
      </c>
      <c r="BO411" s="9">
        <v>0.44</v>
      </c>
      <c r="BP411" s="9">
        <v>23.13</v>
      </c>
      <c r="BQ411" s="9">
        <v>14350</v>
      </c>
      <c r="BR411" s="20">
        <v>16150</v>
      </c>
      <c r="BS411" s="9">
        <v>19.46</v>
      </c>
      <c r="BT411" s="9">
        <v>16.27</v>
      </c>
      <c r="BU411" s="9">
        <v>24659</v>
      </c>
      <c r="BV411" s="9">
        <v>13390</v>
      </c>
      <c r="BW411" s="16" t="s">
        <v>1104</v>
      </c>
      <c r="BX411" s="17">
        <v>44369</v>
      </c>
      <c r="BY411" s="16" t="s">
        <v>375</v>
      </c>
      <c r="BZ411" s="16" t="s">
        <v>1099</v>
      </c>
      <c r="CA411" s="9">
        <v>353</v>
      </c>
      <c r="CB411" s="9">
        <v>452</v>
      </c>
      <c r="CC411" s="9">
        <v>386</v>
      </c>
      <c r="CD411" s="9">
        <v>313</v>
      </c>
      <c r="CE411" s="16">
        <v>954746</v>
      </c>
      <c r="CF411" s="16">
        <v>47.96</v>
      </c>
      <c r="CG411" s="16">
        <v>0.05</v>
      </c>
      <c r="CH411" s="25">
        <v>13.14</v>
      </c>
      <c r="CI411" s="16">
        <v>1.8917197452229299E-2</v>
      </c>
      <c r="CJ411" s="16">
        <v>5.5273475159071904E-3</v>
      </c>
      <c r="CK411" s="9">
        <v>1930255</v>
      </c>
      <c r="CL411" s="9">
        <v>25.62</v>
      </c>
      <c r="CM411" s="9">
        <v>25.38</v>
      </c>
      <c r="CN411" s="9">
        <v>1.01</v>
      </c>
      <c r="CO411" s="9">
        <v>621</v>
      </c>
      <c r="CP411" s="16" t="s">
        <v>1807</v>
      </c>
      <c r="CQ411" s="9">
        <v>58450129</v>
      </c>
      <c r="CR411" s="9">
        <v>13492734</v>
      </c>
      <c r="CS411" s="9">
        <v>30394067305</v>
      </c>
      <c r="CT411" s="9">
        <v>30183246555</v>
      </c>
      <c r="CU411" s="9">
        <v>1910255</v>
      </c>
      <c r="CV411" s="9">
        <v>1897005</v>
      </c>
      <c r="CW411" s="9">
        <v>520</v>
      </c>
      <c r="CX411" s="9">
        <v>2237</v>
      </c>
      <c r="CY411" s="9">
        <v>4.33197074810783</v>
      </c>
      <c r="CZ411" s="9">
        <v>318220000</v>
      </c>
      <c r="DA411" s="9">
        <v>318220000</v>
      </c>
      <c r="DB411" s="9">
        <v>20000</v>
      </c>
      <c r="DC411" s="9">
        <v>1</v>
      </c>
      <c r="DD411" s="9">
        <v>176346916</v>
      </c>
      <c r="DE411" s="9">
        <v>529040750</v>
      </c>
      <c r="DF411" s="9">
        <v>33250</v>
      </c>
      <c r="DG411" s="9">
        <v>3</v>
      </c>
      <c r="DH411" s="9">
        <v>1.01</v>
      </c>
      <c r="DI411" s="9">
        <v>0.6</v>
      </c>
      <c r="DJ411" s="9">
        <v>95.51</v>
      </c>
      <c r="DK411" s="9">
        <v>57.05</v>
      </c>
      <c r="DL411" s="16" t="s">
        <v>908</v>
      </c>
      <c r="DM411" s="16" t="s">
        <v>2586</v>
      </c>
      <c r="DN411" s="16" t="s">
        <v>2587</v>
      </c>
      <c r="DO411" s="16" t="s">
        <v>2588</v>
      </c>
      <c r="DP411" s="16" t="s">
        <v>2589</v>
      </c>
      <c r="DQ411" s="16" t="s">
        <v>2590</v>
      </c>
      <c r="DR411" s="16" t="s">
        <v>2591</v>
      </c>
      <c r="DS411" s="16" t="s">
        <v>2592</v>
      </c>
      <c r="DT411" s="16" t="s">
        <v>394</v>
      </c>
      <c r="DU411" s="16" t="s">
        <v>976</v>
      </c>
      <c r="DV411" s="17" t="s">
        <v>422</v>
      </c>
      <c r="DW411" s="16" t="s">
        <v>2593</v>
      </c>
      <c r="DX411" s="16" t="s">
        <v>1424</v>
      </c>
      <c r="DY411" s="16" t="s">
        <v>399</v>
      </c>
      <c r="DZ411" s="16" t="s">
        <v>947</v>
      </c>
      <c r="EA411" s="16" t="s">
        <v>421</v>
      </c>
      <c r="EB411" s="16" t="s">
        <v>2594</v>
      </c>
      <c r="EC411" s="16" t="s">
        <v>2595</v>
      </c>
      <c r="ED411" s="16" t="s">
        <v>2596</v>
      </c>
      <c r="EE411" s="16" t="s">
        <v>2597</v>
      </c>
      <c r="EF411" s="16" t="s">
        <v>1364</v>
      </c>
    </row>
    <row r="412" spans="1:136" ht="18.75" x14ac:dyDescent="0.2">
      <c r="A412" s="16" t="s">
        <v>108</v>
      </c>
      <c r="B412" s="16" t="s">
        <v>899</v>
      </c>
      <c r="C412" s="16" t="s">
        <v>97</v>
      </c>
      <c r="D412" s="16" t="s">
        <v>1224</v>
      </c>
      <c r="E412" s="16" t="s">
        <v>1219</v>
      </c>
      <c r="F412" s="25">
        <v>44382.512583738426</v>
      </c>
      <c r="G412" s="16" t="s">
        <v>1229</v>
      </c>
      <c r="H412" s="16" t="s">
        <v>1223</v>
      </c>
      <c r="I412" s="16" t="s">
        <v>2167</v>
      </c>
      <c r="J412" s="16" t="s">
        <v>1084</v>
      </c>
      <c r="K412" s="16" t="s">
        <v>2168</v>
      </c>
      <c r="L412" s="16" t="s">
        <v>1082</v>
      </c>
      <c r="M412" s="9">
        <v>11007</v>
      </c>
      <c r="N412" s="9">
        <v>-5</v>
      </c>
      <c r="O412" s="9">
        <v>11532</v>
      </c>
      <c r="P412" s="9">
        <v>-0.47</v>
      </c>
      <c r="Q412" s="9">
        <v>0</v>
      </c>
      <c r="R412" s="9">
        <v>11007</v>
      </c>
      <c r="S412" s="9">
        <v>11007</v>
      </c>
      <c r="T412" s="9">
        <v>11007</v>
      </c>
      <c r="U412" s="16" t="s">
        <v>3588</v>
      </c>
      <c r="V412" s="16" t="s">
        <v>3589</v>
      </c>
      <c r="W412" s="16" t="s">
        <v>3590</v>
      </c>
      <c r="X412" s="9">
        <v>1.17</v>
      </c>
      <c r="Y412" s="9">
        <v>0.83</v>
      </c>
      <c r="Z412" s="9">
        <v>7.3</v>
      </c>
      <c r="AA412" s="16" t="s">
        <v>1082</v>
      </c>
      <c r="AB412" s="9">
        <v>33</v>
      </c>
      <c r="AC412" s="16" t="s">
        <v>1082</v>
      </c>
      <c r="AD412" s="9">
        <v>0.22</v>
      </c>
      <c r="AE412" s="9">
        <v>-4.5</v>
      </c>
      <c r="AF412" s="9">
        <v>-5.62</v>
      </c>
      <c r="AG412" s="9">
        <v>100</v>
      </c>
      <c r="AH412" s="9">
        <v>100</v>
      </c>
      <c r="AI412" s="9">
        <v>0</v>
      </c>
      <c r="AJ412" s="16"/>
      <c r="AK412" s="9">
        <v>0</v>
      </c>
      <c r="AL412" s="16"/>
      <c r="AM412" s="9">
        <v>-6.12</v>
      </c>
      <c r="AN412" s="9">
        <v>-9.56</v>
      </c>
      <c r="AO412" s="16" t="s">
        <v>896</v>
      </c>
      <c r="AP412" s="9">
        <v>0.97</v>
      </c>
      <c r="AQ412" s="16" t="s">
        <v>897</v>
      </c>
      <c r="AR412" s="9">
        <v>100</v>
      </c>
      <c r="AS412" s="9">
        <v>0</v>
      </c>
      <c r="AT412" s="17">
        <v>11007</v>
      </c>
      <c r="AU412" s="9">
        <v>25.27</v>
      </c>
      <c r="AV412" s="9">
        <v>25.46</v>
      </c>
      <c r="AW412" s="9">
        <v>37936</v>
      </c>
      <c r="AX412" s="9">
        <v>37936</v>
      </c>
      <c r="AY412" s="9">
        <v>11532</v>
      </c>
      <c r="AZ412" s="17">
        <v>44061</v>
      </c>
      <c r="BA412" s="9">
        <v>-69.599999999999994</v>
      </c>
      <c r="BB412" s="9">
        <v>0</v>
      </c>
      <c r="BC412" s="16"/>
      <c r="BD412" s="9">
        <v>16.05</v>
      </c>
      <c r="BE412" s="16" t="s">
        <v>1082</v>
      </c>
      <c r="BF412" s="9">
        <v>0</v>
      </c>
      <c r="BG412" s="16"/>
      <c r="BH412" s="9">
        <v>17.66</v>
      </c>
      <c r="BI412" s="16" t="s">
        <v>1083</v>
      </c>
      <c r="BJ412" s="9">
        <v>-17.66</v>
      </c>
      <c r="BK412" s="16" t="s">
        <v>1083</v>
      </c>
      <c r="BL412" s="9">
        <v>27</v>
      </c>
      <c r="BM412" s="9">
        <v>18</v>
      </c>
      <c r="BN412" s="9">
        <v>4</v>
      </c>
      <c r="BO412" s="9">
        <v>1.37</v>
      </c>
      <c r="BP412" s="9">
        <v>0</v>
      </c>
      <c r="BQ412" s="9">
        <v>11007</v>
      </c>
      <c r="BR412" s="20">
        <v>11531</v>
      </c>
      <c r="BS412" s="9">
        <v>0</v>
      </c>
      <c r="BT412" s="9">
        <v>14.99</v>
      </c>
      <c r="BU412" s="9">
        <v>12857</v>
      </c>
      <c r="BV412" s="9">
        <v>11020</v>
      </c>
      <c r="BW412" s="16"/>
      <c r="BX412" s="17"/>
      <c r="BY412" s="16"/>
      <c r="BZ412" s="16"/>
      <c r="CA412" s="9">
        <v>476</v>
      </c>
      <c r="CB412" s="9">
        <v>411</v>
      </c>
      <c r="CC412" s="9">
        <v>267</v>
      </c>
      <c r="CD412" s="9">
        <v>277</v>
      </c>
      <c r="CE412" s="16">
        <v>1287444</v>
      </c>
      <c r="CF412" s="16">
        <v>0</v>
      </c>
      <c r="CG412" s="16">
        <v>0.15</v>
      </c>
      <c r="CH412" s="25">
        <v>5.61</v>
      </c>
      <c r="CI412" s="16">
        <v>0</v>
      </c>
      <c r="CJ412" s="16">
        <v>-4.5313309166235098E-2</v>
      </c>
      <c r="CK412" s="9">
        <v>119745</v>
      </c>
      <c r="CL412" s="9">
        <v>12.6</v>
      </c>
      <c r="CM412" s="9">
        <v>35.74</v>
      </c>
      <c r="CN412" s="9">
        <v>0.35</v>
      </c>
      <c r="CO412" s="9">
        <v>915</v>
      </c>
      <c r="CP412" s="16" t="s">
        <v>1377</v>
      </c>
      <c r="CQ412" s="9">
        <v>76716630</v>
      </c>
      <c r="CR412" s="9">
        <v>345224835</v>
      </c>
      <c r="CS412" s="9">
        <v>1380899340</v>
      </c>
      <c r="CT412" s="9">
        <v>1380899340</v>
      </c>
      <c r="CU412" s="9">
        <v>119745</v>
      </c>
      <c r="CV412" s="9">
        <v>119745</v>
      </c>
      <c r="CW412" s="9">
        <v>18</v>
      </c>
      <c r="CX412" s="9">
        <v>4</v>
      </c>
      <c r="CY412" s="9">
        <v>0.22222222222222199</v>
      </c>
      <c r="CZ412" s="9"/>
      <c r="DA412" s="9"/>
      <c r="DB412" s="9"/>
      <c r="DC412" s="9"/>
      <c r="DD412" s="9"/>
      <c r="DE412" s="9"/>
      <c r="DF412" s="9"/>
      <c r="DG412" s="9"/>
      <c r="DH412" s="9">
        <v>1</v>
      </c>
      <c r="DI412" s="9"/>
      <c r="DJ412" s="9"/>
      <c r="DK412" s="9"/>
      <c r="DL412" s="16"/>
      <c r="DM412" s="16"/>
      <c r="DN412" s="16"/>
      <c r="DO412" s="16"/>
      <c r="DP412" s="16"/>
      <c r="DQ412" s="16"/>
      <c r="DR412" s="16"/>
      <c r="DS412" s="16"/>
      <c r="DT412" s="16"/>
      <c r="DU412" s="16"/>
      <c r="DV412" s="17"/>
      <c r="DW412" s="16"/>
      <c r="DX412" s="16"/>
      <c r="DY412" s="16"/>
      <c r="DZ412" s="16"/>
      <c r="EA412" s="16"/>
      <c r="EB412" s="16"/>
      <c r="EC412" s="16"/>
      <c r="ED412" s="16"/>
      <c r="EE412" s="16"/>
      <c r="EF412" s="16"/>
    </row>
    <row r="413" spans="1:136" ht="18.75" x14ac:dyDescent="0.2">
      <c r="A413" s="16" t="s">
        <v>164</v>
      </c>
      <c r="B413" s="16" t="s">
        <v>932</v>
      </c>
      <c r="C413" s="16" t="s">
        <v>97</v>
      </c>
      <c r="D413" s="16" t="s">
        <v>1228</v>
      </c>
      <c r="E413" s="16" t="s">
        <v>1219</v>
      </c>
      <c r="F413" s="25">
        <v>44382.51881238426</v>
      </c>
      <c r="G413" s="16" t="s">
        <v>1221</v>
      </c>
      <c r="H413" s="16" t="s">
        <v>1222</v>
      </c>
      <c r="I413" s="16" t="s">
        <v>978</v>
      </c>
      <c r="J413" s="16" t="s">
        <v>1082</v>
      </c>
      <c r="K413" s="16" t="s">
        <v>1053</v>
      </c>
      <c r="L413" s="16" t="s">
        <v>1083</v>
      </c>
      <c r="M413" s="9">
        <v>9897</v>
      </c>
      <c r="N413" s="9">
        <v>5</v>
      </c>
      <c r="O413" s="9">
        <v>9797</v>
      </c>
      <c r="P413" s="9">
        <v>3.94</v>
      </c>
      <c r="Q413" s="9">
        <v>7.87</v>
      </c>
      <c r="R413" s="9">
        <v>9175</v>
      </c>
      <c r="S413" s="9">
        <v>9175</v>
      </c>
      <c r="T413" s="9">
        <v>9897</v>
      </c>
      <c r="U413" s="16" t="s">
        <v>3591</v>
      </c>
      <c r="V413" s="16" t="s">
        <v>3592</v>
      </c>
      <c r="W413" s="16" t="s">
        <v>3593</v>
      </c>
      <c r="X413" s="9">
        <v>1.94</v>
      </c>
      <c r="Y413" s="9">
        <v>2.31</v>
      </c>
      <c r="Z413" s="9">
        <v>24.6</v>
      </c>
      <c r="AA413" s="16" t="s">
        <v>1082</v>
      </c>
      <c r="AB413" s="9">
        <v>21.1</v>
      </c>
      <c r="AC413" s="16" t="s">
        <v>1082</v>
      </c>
      <c r="AD413" s="9">
        <v>1.1599999999999999</v>
      </c>
      <c r="AE413" s="9">
        <v>1.1599999999999999</v>
      </c>
      <c r="AF413" s="9">
        <v>-1.18</v>
      </c>
      <c r="AG413" s="9">
        <v>95.86</v>
      </c>
      <c r="AH413" s="9">
        <v>99.45</v>
      </c>
      <c r="AI413" s="9">
        <v>-369.4</v>
      </c>
      <c r="AJ413" s="16" t="s">
        <v>1082</v>
      </c>
      <c r="AK413" s="9">
        <v>-176.8</v>
      </c>
      <c r="AL413" s="16" t="s">
        <v>1082</v>
      </c>
      <c r="AM413" s="9">
        <v>3.55</v>
      </c>
      <c r="AN413" s="9">
        <v>3.97</v>
      </c>
      <c r="AO413" s="16" t="s">
        <v>896</v>
      </c>
      <c r="AP413" s="9">
        <v>2.52</v>
      </c>
      <c r="AQ413" s="16" t="s">
        <v>897</v>
      </c>
      <c r="AR413" s="9">
        <v>93</v>
      </c>
      <c r="AS413" s="9">
        <v>0</v>
      </c>
      <c r="AT413" s="17">
        <v>9110</v>
      </c>
      <c r="AU413" s="9">
        <v>45.96</v>
      </c>
      <c r="AV413" s="9">
        <v>33.840000000000003</v>
      </c>
      <c r="AW413" s="9">
        <v>100362</v>
      </c>
      <c r="AX413" s="9">
        <v>20587</v>
      </c>
      <c r="AY413" s="9">
        <v>9797</v>
      </c>
      <c r="AZ413" s="17">
        <v>44016</v>
      </c>
      <c r="BA413" s="9">
        <v>-52.4</v>
      </c>
      <c r="BB413" s="9">
        <v>369.65</v>
      </c>
      <c r="BC413" s="16" t="s">
        <v>1084</v>
      </c>
      <c r="BD413" s="9">
        <v>28.03</v>
      </c>
      <c r="BE413" s="16" t="s">
        <v>1084</v>
      </c>
      <c r="BF413" s="9">
        <v>365.77</v>
      </c>
      <c r="BG413" s="16" t="s">
        <v>1082</v>
      </c>
      <c r="BH413" s="9">
        <v>28.35</v>
      </c>
      <c r="BI413" s="16" t="s">
        <v>1082</v>
      </c>
      <c r="BJ413" s="9">
        <v>337.42</v>
      </c>
      <c r="BK413" s="16" t="s">
        <v>1082</v>
      </c>
      <c r="BL413" s="9">
        <v>1361</v>
      </c>
      <c r="BM413" s="9">
        <v>397</v>
      </c>
      <c r="BN413" s="9">
        <v>479</v>
      </c>
      <c r="BO413" s="9">
        <v>2.13</v>
      </c>
      <c r="BP413" s="9">
        <v>17.350000000000001</v>
      </c>
      <c r="BQ413" s="9">
        <v>9110</v>
      </c>
      <c r="BR413" s="20">
        <v>10178</v>
      </c>
      <c r="BS413" s="9">
        <v>8.6300000000000008</v>
      </c>
      <c r="BT413" s="9">
        <v>25.18</v>
      </c>
      <c r="BU413" s="9">
        <v>13646</v>
      </c>
      <c r="BV413" s="9">
        <v>9110</v>
      </c>
      <c r="BW413" s="16" t="s">
        <v>1101</v>
      </c>
      <c r="BX413" s="17">
        <v>44431</v>
      </c>
      <c r="BY413" s="16" t="s">
        <v>375</v>
      </c>
      <c r="BZ413" s="16" t="s">
        <v>1099</v>
      </c>
      <c r="CA413" s="9">
        <v>300</v>
      </c>
      <c r="CB413" s="9">
        <v>183</v>
      </c>
      <c r="CC413" s="9">
        <v>189</v>
      </c>
      <c r="CD413" s="9">
        <v>459</v>
      </c>
      <c r="CE413" s="16">
        <v>1569695</v>
      </c>
      <c r="CF413" s="16">
        <v>100</v>
      </c>
      <c r="CG413" s="16">
        <v>0.28999999999999998</v>
      </c>
      <c r="CH413" s="25">
        <v>5.07</v>
      </c>
      <c r="CI413" s="16">
        <v>7.8692098092643006E-2</v>
      </c>
      <c r="CJ413" s="16">
        <v>1.0608953957139801E-2</v>
      </c>
      <c r="CK413" s="9">
        <v>10381624</v>
      </c>
      <c r="CL413" s="9">
        <v>10.210000000000001</v>
      </c>
      <c r="CM413" s="9">
        <v>9.82</v>
      </c>
      <c r="CN413" s="9">
        <v>1.04</v>
      </c>
      <c r="CO413" s="9">
        <v>960</v>
      </c>
      <c r="CP413" s="16" t="s">
        <v>1833</v>
      </c>
      <c r="CQ413" s="9">
        <v>245584286</v>
      </c>
      <c r="CR413" s="9">
        <v>211176973</v>
      </c>
      <c r="CS413" s="9">
        <v>97496961652</v>
      </c>
      <c r="CT413" s="9">
        <v>101153770278</v>
      </c>
      <c r="CU413" s="9">
        <v>9951716</v>
      </c>
      <c r="CV413" s="9">
        <v>10324974</v>
      </c>
      <c r="CW413" s="9">
        <v>397</v>
      </c>
      <c r="CX413" s="9">
        <v>479</v>
      </c>
      <c r="CY413" s="9">
        <v>1.16293117810719</v>
      </c>
      <c r="CZ413" s="9">
        <v>4211808676</v>
      </c>
      <c r="DA413" s="9">
        <v>4211808676</v>
      </c>
      <c r="DB413" s="9">
        <v>429908</v>
      </c>
      <c r="DC413" s="9">
        <v>1</v>
      </c>
      <c r="DD413" s="9">
        <v>555000050</v>
      </c>
      <c r="DE413" s="9">
        <v>555000050</v>
      </c>
      <c r="DF413" s="9">
        <v>56650</v>
      </c>
      <c r="DG413" s="9">
        <v>1</v>
      </c>
      <c r="DH413" s="9">
        <v>0.96</v>
      </c>
      <c r="DI413" s="9">
        <v>7.59</v>
      </c>
      <c r="DJ413" s="9">
        <v>23.15</v>
      </c>
      <c r="DK413" s="9">
        <v>182.26</v>
      </c>
      <c r="DL413" s="16" t="s">
        <v>932</v>
      </c>
      <c r="DM413" s="16" t="s">
        <v>1516</v>
      </c>
      <c r="DN413" s="16" t="s">
        <v>1411</v>
      </c>
      <c r="DO413" s="16" t="s">
        <v>2416</v>
      </c>
      <c r="DP413" s="16" t="s">
        <v>2855</v>
      </c>
      <c r="DQ413" s="16" t="s">
        <v>2856</v>
      </c>
      <c r="DR413" s="16" t="s">
        <v>2857</v>
      </c>
      <c r="DS413" s="16" t="s">
        <v>2858</v>
      </c>
      <c r="DT413" s="16" t="s">
        <v>447</v>
      </c>
      <c r="DU413" s="16" t="s">
        <v>405</v>
      </c>
      <c r="DV413" s="17" t="s">
        <v>863</v>
      </c>
      <c r="DW413" s="16" t="s">
        <v>2859</v>
      </c>
      <c r="DX413" s="16" t="s">
        <v>2860</v>
      </c>
      <c r="DY413" s="16" t="s">
        <v>438</v>
      </c>
      <c r="DZ413" s="16" t="s">
        <v>438</v>
      </c>
      <c r="EA413" s="16" t="s">
        <v>439</v>
      </c>
      <c r="EB413" s="16" t="s">
        <v>2861</v>
      </c>
      <c r="EC413" s="16" t="s">
        <v>2862</v>
      </c>
      <c r="ED413" s="16" t="s">
        <v>2863</v>
      </c>
      <c r="EE413" s="16" t="s">
        <v>1805</v>
      </c>
      <c r="EF413" s="16" t="s">
        <v>2864</v>
      </c>
    </row>
    <row r="414" spans="1:136" ht="18.75" x14ac:dyDescent="0.2">
      <c r="A414" s="16" t="s">
        <v>285</v>
      </c>
      <c r="B414" s="16" t="s">
        <v>915</v>
      </c>
      <c r="C414" s="16" t="s">
        <v>97</v>
      </c>
      <c r="D414" s="16" t="s">
        <v>1227</v>
      </c>
      <c r="E414" s="16" t="s">
        <v>1219</v>
      </c>
      <c r="F414" s="25">
        <v>44382.496057974538</v>
      </c>
      <c r="G414" s="16" t="s">
        <v>1225</v>
      </c>
      <c r="H414" s="16" t="s">
        <v>1223</v>
      </c>
      <c r="I414" s="16" t="s">
        <v>1050</v>
      </c>
      <c r="J414" s="16" t="s">
        <v>1084</v>
      </c>
      <c r="K414" s="16" t="s">
        <v>1992</v>
      </c>
      <c r="L414" s="16" t="s">
        <v>1082</v>
      </c>
      <c r="M414" s="9">
        <v>15484</v>
      </c>
      <c r="N414" s="9">
        <v>-4.99</v>
      </c>
      <c r="O414" s="9">
        <v>16285</v>
      </c>
      <c r="P414" s="9">
        <v>-0.08</v>
      </c>
      <c r="Q414" s="9">
        <v>0</v>
      </c>
      <c r="R414" s="9">
        <v>15484</v>
      </c>
      <c r="S414" s="9">
        <v>15484</v>
      </c>
      <c r="T414" s="9">
        <v>15484</v>
      </c>
      <c r="U414" s="16" t="s">
        <v>3594</v>
      </c>
      <c r="V414" s="16" t="s">
        <v>3595</v>
      </c>
      <c r="W414" s="16" t="s">
        <v>3596</v>
      </c>
      <c r="X414" s="9">
        <v>0.27</v>
      </c>
      <c r="Y414" s="9">
        <v>0.46</v>
      </c>
      <c r="Z414" s="9">
        <v>3</v>
      </c>
      <c r="AA414" s="16" t="s">
        <v>1082</v>
      </c>
      <c r="AB414" s="9">
        <v>11.7</v>
      </c>
      <c r="AC414" s="16" t="s">
        <v>1082</v>
      </c>
      <c r="AD414" s="9">
        <v>0.25</v>
      </c>
      <c r="AE414" s="9">
        <v>-3.96</v>
      </c>
      <c r="AF414" s="9">
        <v>-2.97</v>
      </c>
      <c r="AG414" s="9">
        <v>100</v>
      </c>
      <c r="AH414" s="9">
        <v>79.099999999999994</v>
      </c>
      <c r="AI414" s="9">
        <v>3.1</v>
      </c>
      <c r="AJ414" s="16" t="s">
        <v>1082</v>
      </c>
      <c r="AK414" s="9">
        <v>619.4</v>
      </c>
      <c r="AL414" s="16" t="s">
        <v>1084</v>
      </c>
      <c r="AM414" s="9">
        <v>-5.71</v>
      </c>
      <c r="AN414" s="9">
        <v>-5.88</v>
      </c>
      <c r="AO414" s="16" t="s">
        <v>896</v>
      </c>
      <c r="AP414" s="9">
        <v>0.49</v>
      </c>
      <c r="AQ414" s="16" t="s">
        <v>897</v>
      </c>
      <c r="AR414" s="9">
        <v>100</v>
      </c>
      <c r="AS414" s="9">
        <v>0</v>
      </c>
      <c r="AT414" s="17">
        <v>15484</v>
      </c>
      <c r="AU414" s="9">
        <v>39.049999999999997</v>
      </c>
      <c r="AV414" s="9">
        <v>44.84</v>
      </c>
      <c r="AW414" s="9">
        <v>23379</v>
      </c>
      <c r="AX414" s="9">
        <v>23379</v>
      </c>
      <c r="AY414" s="9">
        <v>16285</v>
      </c>
      <c r="AZ414" s="17">
        <v>44209</v>
      </c>
      <c r="BA414" s="9">
        <v>-30.3</v>
      </c>
      <c r="BB414" s="9">
        <v>0</v>
      </c>
      <c r="BC414" s="16"/>
      <c r="BD414" s="9">
        <v>11.47</v>
      </c>
      <c r="BE414" s="16" t="s">
        <v>1082</v>
      </c>
      <c r="BF414" s="9">
        <v>0</v>
      </c>
      <c r="BG414" s="16"/>
      <c r="BH414" s="9">
        <v>17.760000000000002</v>
      </c>
      <c r="BI414" s="16" t="s">
        <v>1083</v>
      </c>
      <c r="BJ414" s="9">
        <v>-17.760000000000002</v>
      </c>
      <c r="BK414" s="16" t="s">
        <v>1083</v>
      </c>
      <c r="BL414" s="9">
        <v>8</v>
      </c>
      <c r="BM414" s="9">
        <v>5</v>
      </c>
      <c r="BN414" s="9">
        <v>1</v>
      </c>
      <c r="BO414" s="9">
        <v>0.45</v>
      </c>
      <c r="BP414" s="9">
        <v>0</v>
      </c>
      <c r="BQ414" s="9">
        <v>15484</v>
      </c>
      <c r="BR414" s="20">
        <v>15955</v>
      </c>
      <c r="BS414" s="9">
        <v>0</v>
      </c>
      <c r="BT414" s="9">
        <v>6.58</v>
      </c>
      <c r="BU414" s="9">
        <v>16821</v>
      </c>
      <c r="BV414" s="9">
        <v>15612</v>
      </c>
      <c r="BW414" s="16"/>
      <c r="BX414" s="17"/>
      <c r="BY414" s="16"/>
      <c r="BZ414" s="16"/>
      <c r="CA414" s="9">
        <v>457</v>
      </c>
      <c r="CB414" s="9">
        <v>431</v>
      </c>
      <c r="CC414" s="9">
        <v>484</v>
      </c>
      <c r="CD414" s="9">
        <v>477</v>
      </c>
      <c r="CE414" s="16">
        <v>609014</v>
      </c>
      <c r="CF414" s="16">
        <v>0</v>
      </c>
      <c r="CG414" s="16">
        <v>0.09</v>
      </c>
      <c r="CH414" s="25">
        <v>23.31</v>
      </c>
      <c r="CI414" s="16">
        <v>0</v>
      </c>
      <c r="CJ414" s="16">
        <v>-4.9147134617744503E-2</v>
      </c>
      <c r="CK414" s="9">
        <v>9570</v>
      </c>
      <c r="CL414" s="9">
        <v>-561.54999999999995</v>
      </c>
      <c r="CM414" s="9"/>
      <c r="CN414" s="9"/>
      <c r="CO414" s="9">
        <v>-29</v>
      </c>
      <c r="CP414" s="16" t="s">
        <v>1835</v>
      </c>
      <c r="CQ414" s="9">
        <v>31169490</v>
      </c>
      <c r="CR414" s="9">
        <v>123277450</v>
      </c>
      <c r="CS414" s="9">
        <v>155847450</v>
      </c>
      <c r="CT414" s="9">
        <v>123277450</v>
      </c>
      <c r="CU414" s="9">
        <v>9570</v>
      </c>
      <c r="CV414" s="9">
        <v>7570</v>
      </c>
      <c r="CW414" s="9">
        <v>5</v>
      </c>
      <c r="CX414" s="9">
        <v>1</v>
      </c>
      <c r="CY414" s="9">
        <v>0.25284015852047598</v>
      </c>
      <c r="CZ414" s="9"/>
      <c r="DA414" s="9"/>
      <c r="DB414" s="9"/>
      <c r="DC414" s="9"/>
      <c r="DD414" s="9">
        <v>32570000</v>
      </c>
      <c r="DE414" s="9">
        <v>32570000</v>
      </c>
      <c r="DF414" s="9">
        <v>2000</v>
      </c>
      <c r="DG414" s="9">
        <v>1</v>
      </c>
      <c r="DH414" s="9">
        <v>1.26</v>
      </c>
      <c r="DI414" s="9"/>
      <c r="DJ414" s="9"/>
      <c r="DK414" s="9"/>
      <c r="DL414" s="16"/>
      <c r="DM414" s="16"/>
      <c r="DN414" s="16"/>
      <c r="DO414" s="16"/>
      <c r="DP414" s="16"/>
      <c r="DQ414" s="16"/>
      <c r="DR414" s="16"/>
      <c r="DS414" s="16"/>
      <c r="DT414" s="16"/>
      <c r="DU414" s="16"/>
      <c r="DV414" s="17"/>
      <c r="DW414" s="16"/>
      <c r="DX414" s="16"/>
      <c r="DY414" s="16"/>
      <c r="DZ414" s="16"/>
      <c r="EA414" s="16"/>
      <c r="EB414" s="16"/>
      <c r="EC414" s="16"/>
      <c r="ED414" s="16"/>
      <c r="EE414" s="16"/>
      <c r="EF414" s="16"/>
    </row>
    <row r="415" spans="1:136" ht="18.75" x14ac:dyDescent="0.2">
      <c r="A415" s="16" t="s">
        <v>467</v>
      </c>
      <c r="B415" s="16" t="s">
        <v>924</v>
      </c>
      <c r="C415" s="16" t="s">
        <v>97</v>
      </c>
      <c r="D415" s="16" t="s">
        <v>1224</v>
      </c>
      <c r="E415" s="16" t="s">
        <v>1219</v>
      </c>
      <c r="F415" s="25">
        <v>44382.520826481479</v>
      </c>
      <c r="G415" s="16" t="s">
        <v>1225</v>
      </c>
      <c r="H415" s="16" t="s">
        <v>1223</v>
      </c>
      <c r="I415" s="16" t="s">
        <v>1018</v>
      </c>
      <c r="J415" s="16" t="s">
        <v>1082</v>
      </c>
      <c r="K415" s="16" t="s">
        <v>984</v>
      </c>
      <c r="L415" s="16" t="s">
        <v>1083</v>
      </c>
      <c r="M415" s="9">
        <v>6340</v>
      </c>
      <c r="N415" s="9">
        <v>4.5999999999999996</v>
      </c>
      <c r="O415" s="9">
        <v>6196</v>
      </c>
      <c r="P415" s="9">
        <v>2.23</v>
      </c>
      <c r="Q415" s="9">
        <v>5.87</v>
      </c>
      <c r="R415" s="9">
        <v>6150</v>
      </c>
      <c r="S415" s="9">
        <v>5999</v>
      </c>
      <c r="T415" s="9">
        <v>6351</v>
      </c>
      <c r="U415" s="16" t="s">
        <v>3597</v>
      </c>
      <c r="V415" s="16" t="s">
        <v>3598</v>
      </c>
      <c r="W415" s="16" t="s">
        <v>3599</v>
      </c>
      <c r="X415" s="9">
        <v>0.98</v>
      </c>
      <c r="Y415" s="9">
        <v>0.81</v>
      </c>
      <c r="Z415" s="9">
        <v>11.3</v>
      </c>
      <c r="AA415" s="16" t="s">
        <v>1082</v>
      </c>
      <c r="AB415" s="9">
        <v>10.5</v>
      </c>
      <c r="AC415" s="16" t="s">
        <v>1082</v>
      </c>
      <c r="AD415" s="9">
        <v>1.07</v>
      </c>
      <c r="AE415" s="9">
        <v>1.07</v>
      </c>
      <c r="AF415" s="9">
        <v>-1.1599999999999999</v>
      </c>
      <c r="AG415" s="9">
        <v>99.74</v>
      </c>
      <c r="AH415" s="9">
        <v>95.28</v>
      </c>
      <c r="AI415" s="9">
        <v>164.8</v>
      </c>
      <c r="AJ415" s="16" t="s">
        <v>1082</v>
      </c>
      <c r="AK415" s="9">
        <v>3.2</v>
      </c>
      <c r="AL415" s="16" t="s">
        <v>1082</v>
      </c>
      <c r="AM415" s="9">
        <v>5.91</v>
      </c>
      <c r="AN415" s="9">
        <v>3.22</v>
      </c>
      <c r="AO415" s="16" t="s">
        <v>896</v>
      </c>
      <c r="AP415" s="9">
        <v>0.91</v>
      </c>
      <c r="AQ415" s="16" t="s">
        <v>897</v>
      </c>
      <c r="AR415" s="9">
        <v>21</v>
      </c>
      <c r="AS415" s="9">
        <v>0</v>
      </c>
      <c r="AT415" s="17">
        <v>5611</v>
      </c>
      <c r="AU415" s="9">
        <v>43.2</v>
      </c>
      <c r="AV415" s="9">
        <v>34.950000000000003</v>
      </c>
      <c r="AW415" s="9">
        <v>206154</v>
      </c>
      <c r="AX415" s="9">
        <v>17179</v>
      </c>
      <c r="AY415" s="9">
        <v>6196</v>
      </c>
      <c r="AZ415" s="17">
        <v>44163</v>
      </c>
      <c r="BA415" s="9">
        <v>-63.9</v>
      </c>
      <c r="BB415" s="9">
        <v>101.77</v>
      </c>
      <c r="BC415" s="16" t="s">
        <v>1084</v>
      </c>
      <c r="BD415" s="9">
        <v>687.56</v>
      </c>
      <c r="BE415" s="16" t="s">
        <v>1084</v>
      </c>
      <c r="BF415" s="9">
        <v>64.430000000000007</v>
      </c>
      <c r="BG415" s="16" t="s">
        <v>1082</v>
      </c>
      <c r="BH415" s="9">
        <v>437.51</v>
      </c>
      <c r="BI415" s="16" t="s">
        <v>1082</v>
      </c>
      <c r="BJ415" s="9">
        <v>-373.08</v>
      </c>
      <c r="BK415" s="16" t="s">
        <v>1082</v>
      </c>
      <c r="BL415" s="9">
        <v>895</v>
      </c>
      <c r="BM415" s="9">
        <v>322</v>
      </c>
      <c r="BN415" s="9">
        <v>330</v>
      </c>
      <c r="BO415" s="9">
        <v>1.3</v>
      </c>
      <c r="BP415" s="9">
        <v>26.32</v>
      </c>
      <c r="BQ415" s="9">
        <v>5711</v>
      </c>
      <c r="BR415" s="20">
        <v>6351</v>
      </c>
      <c r="BS415" s="9">
        <v>12.99</v>
      </c>
      <c r="BT415" s="9">
        <v>24.44</v>
      </c>
      <c r="BU415" s="9">
        <v>8380</v>
      </c>
      <c r="BV415" s="9">
        <v>5611</v>
      </c>
      <c r="BW415" s="16"/>
      <c r="BX415" s="17"/>
      <c r="BY415" s="16"/>
      <c r="BZ415" s="16"/>
      <c r="CA415" s="9">
        <v>194</v>
      </c>
      <c r="CB415" s="9">
        <v>381</v>
      </c>
      <c r="CC415" s="9">
        <v>353</v>
      </c>
      <c r="CD415" s="9">
        <v>347</v>
      </c>
      <c r="CE415" s="16">
        <v>2584425</v>
      </c>
      <c r="CF415" s="16">
        <v>70.290000000000006</v>
      </c>
      <c r="CG415" s="16">
        <v>0.06</v>
      </c>
      <c r="CH415" s="25">
        <v>4.45</v>
      </c>
      <c r="CI415" s="16">
        <v>3.0894308943089401E-2</v>
      </c>
      <c r="CJ415" s="16">
        <v>2.3758455700379499E-2</v>
      </c>
      <c r="CK415" s="9">
        <v>5895690</v>
      </c>
      <c r="CL415" s="9">
        <v>20.309999999999999</v>
      </c>
      <c r="CM415" s="9">
        <v>31.07</v>
      </c>
      <c r="CN415" s="9">
        <v>0.65</v>
      </c>
      <c r="CO415" s="9">
        <v>305</v>
      </c>
      <c r="CP415" s="16" t="s">
        <v>1809</v>
      </c>
      <c r="CQ415" s="9">
        <v>113154931</v>
      </c>
      <c r="CR415" s="9">
        <v>105474376</v>
      </c>
      <c r="CS415" s="9">
        <v>36435887800</v>
      </c>
      <c r="CT415" s="9">
        <v>34806544268</v>
      </c>
      <c r="CU415" s="9">
        <v>5880550</v>
      </c>
      <c r="CV415" s="9">
        <v>5617583</v>
      </c>
      <c r="CW415" s="9">
        <v>322</v>
      </c>
      <c r="CX415" s="9">
        <v>330</v>
      </c>
      <c r="CY415" s="9">
        <v>1.0728191556212701</v>
      </c>
      <c r="CZ415" s="9">
        <v>93807440</v>
      </c>
      <c r="DA415" s="9">
        <v>93807440</v>
      </c>
      <c r="DB415" s="9">
        <v>15140</v>
      </c>
      <c r="DC415" s="9">
        <v>1</v>
      </c>
      <c r="DD415" s="9">
        <v>1723150972</v>
      </c>
      <c r="DE415" s="9">
        <v>1723150972</v>
      </c>
      <c r="DF415" s="9">
        <v>278107</v>
      </c>
      <c r="DG415" s="9">
        <v>1</v>
      </c>
      <c r="DH415" s="9">
        <v>1.05</v>
      </c>
      <c r="DI415" s="9">
        <v>0.05</v>
      </c>
      <c r="DJ415" s="9">
        <v>388.41</v>
      </c>
      <c r="DK415" s="9">
        <v>20.2</v>
      </c>
      <c r="DL415" s="16" t="s">
        <v>924</v>
      </c>
      <c r="DM415" s="16" t="s">
        <v>2660</v>
      </c>
      <c r="DN415" s="16" t="s">
        <v>2661</v>
      </c>
      <c r="DO415" s="16" t="s">
        <v>2662</v>
      </c>
      <c r="DP415" s="16" t="s">
        <v>2663</v>
      </c>
      <c r="DQ415" s="16" t="s">
        <v>2664</v>
      </c>
      <c r="DR415" s="16" t="s">
        <v>2665</v>
      </c>
      <c r="DS415" s="16" t="s">
        <v>2666</v>
      </c>
      <c r="DT415" s="16" t="s">
        <v>437</v>
      </c>
      <c r="DU415" s="16" t="s">
        <v>423</v>
      </c>
      <c r="DV415" s="17" t="s">
        <v>397</v>
      </c>
      <c r="DW415" s="16" t="s">
        <v>2667</v>
      </c>
      <c r="DX415" s="16" t="s">
        <v>2668</v>
      </c>
      <c r="DY415" s="16" t="s">
        <v>426</v>
      </c>
      <c r="DZ415" s="16" t="s">
        <v>396</v>
      </c>
      <c r="EA415" s="16" t="s">
        <v>400</v>
      </c>
      <c r="EB415" s="16" t="s">
        <v>2669</v>
      </c>
      <c r="EC415" s="16" t="s">
        <v>2670</v>
      </c>
      <c r="ED415" s="16" t="s">
        <v>1723</v>
      </c>
      <c r="EE415" s="16" t="s">
        <v>2671</v>
      </c>
      <c r="EF415" s="16" t="s">
        <v>2672</v>
      </c>
    </row>
    <row r="416" spans="1:136" ht="18.75" x14ac:dyDescent="0.2">
      <c r="A416" s="16" t="s">
        <v>574</v>
      </c>
      <c r="B416" s="16" t="s">
        <v>912</v>
      </c>
      <c r="C416" s="16" t="s">
        <v>97</v>
      </c>
      <c r="D416" s="16" t="s">
        <v>1224</v>
      </c>
      <c r="E416" s="16" t="s">
        <v>1219</v>
      </c>
      <c r="F416" s="25">
        <v>44382.52080204861</v>
      </c>
      <c r="G416" s="16" t="s">
        <v>1229</v>
      </c>
      <c r="H416" s="16" t="s">
        <v>1223</v>
      </c>
      <c r="I416" s="16" t="s">
        <v>1027</v>
      </c>
      <c r="J416" s="16" t="s">
        <v>1082</v>
      </c>
      <c r="K416" s="16" t="s">
        <v>824</v>
      </c>
      <c r="L416" s="16" t="s">
        <v>1083</v>
      </c>
      <c r="M416" s="9">
        <v>4609</v>
      </c>
      <c r="N416" s="9">
        <v>2.97</v>
      </c>
      <c r="O416" s="9">
        <v>4573</v>
      </c>
      <c r="P416" s="9">
        <v>2.17</v>
      </c>
      <c r="Q416" s="9">
        <v>3.41</v>
      </c>
      <c r="R416" s="9">
        <v>4515</v>
      </c>
      <c r="S416" s="9">
        <v>4490</v>
      </c>
      <c r="T416" s="9">
        <v>4643</v>
      </c>
      <c r="U416" s="16" t="s">
        <v>3600</v>
      </c>
      <c r="V416" s="16" t="s">
        <v>3601</v>
      </c>
      <c r="W416" s="16" t="s">
        <v>3602</v>
      </c>
      <c r="X416" s="9">
        <v>0.76</v>
      </c>
      <c r="Y416" s="9">
        <v>0.43</v>
      </c>
      <c r="Z416" s="9">
        <v>6.5</v>
      </c>
      <c r="AA416" s="16" t="s">
        <v>1082</v>
      </c>
      <c r="AB416" s="9">
        <v>877.2</v>
      </c>
      <c r="AC416" s="16" t="s">
        <v>1084</v>
      </c>
      <c r="AD416" s="9">
        <v>7.42</v>
      </c>
      <c r="AE416" s="9">
        <v>7.42</v>
      </c>
      <c r="AF416" s="9">
        <v>6.38</v>
      </c>
      <c r="AG416" s="9">
        <v>98.47</v>
      </c>
      <c r="AH416" s="9">
        <v>99.98</v>
      </c>
      <c r="AI416" s="9">
        <v>-36.4</v>
      </c>
      <c r="AJ416" s="16" t="s">
        <v>1082</v>
      </c>
      <c r="AK416" s="9">
        <v>-129.5</v>
      </c>
      <c r="AL416" s="16" t="s">
        <v>1082</v>
      </c>
      <c r="AM416" s="9">
        <v>-1.24</v>
      </c>
      <c r="AN416" s="9">
        <v>2.2000000000000002</v>
      </c>
      <c r="AO416" s="16" t="s">
        <v>896</v>
      </c>
      <c r="AP416" s="9">
        <v>0.44</v>
      </c>
      <c r="AQ416" s="16" t="s">
        <v>897</v>
      </c>
      <c r="AR416" s="9">
        <v>21</v>
      </c>
      <c r="AS416" s="9">
        <v>57</v>
      </c>
      <c r="AT416" s="17">
        <v>4102</v>
      </c>
      <c r="AU416" s="9">
        <v>43.13</v>
      </c>
      <c r="AV416" s="9">
        <v>38.79</v>
      </c>
      <c r="AW416" s="9">
        <v>17986</v>
      </c>
      <c r="AX416" s="9">
        <v>17986</v>
      </c>
      <c r="AY416" s="9">
        <v>4573</v>
      </c>
      <c r="AZ416" s="17">
        <v>44060</v>
      </c>
      <c r="BA416" s="9">
        <v>-74.599999999999994</v>
      </c>
      <c r="BB416" s="9">
        <v>13.71</v>
      </c>
      <c r="BC416" s="16" t="s">
        <v>1084</v>
      </c>
      <c r="BD416" s="9">
        <v>65.489999999999995</v>
      </c>
      <c r="BE416" s="16" t="s">
        <v>1084</v>
      </c>
      <c r="BF416" s="9">
        <v>6.31</v>
      </c>
      <c r="BG416" s="16" t="s">
        <v>1082</v>
      </c>
      <c r="BH416" s="9">
        <v>30.23</v>
      </c>
      <c r="BI416" s="16" t="s">
        <v>1082</v>
      </c>
      <c r="BJ416" s="9">
        <v>-23.92</v>
      </c>
      <c r="BK416" s="16" t="s">
        <v>1082</v>
      </c>
      <c r="BL416" s="9">
        <v>3346</v>
      </c>
      <c r="BM416" s="9">
        <v>364</v>
      </c>
      <c r="BN416" s="9">
        <v>2743</v>
      </c>
      <c r="BO416" s="9">
        <v>0.5</v>
      </c>
      <c r="BP416" s="9">
        <v>20.88</v>
      </c>
      <c r="BQ416" s="9">
        <v>4330</v>
      </c>
      <c r="BR416" s="20">
        <v>4892</v>
      </c>
      <c r="BS416" s="9">
        <v>12.35</v>
      </c>
      <c r="BT416" s="9">
        <v>28.92</v>
      </c>
      <c r="BU416" s="9">
        <v>6530</v>
      </c>
      <c r="BV416" s="9">
        <v>4102</v>
      </c>
      <c r="BW416" s="16" t="s">
        <v>1101</v>
      </c>
      <c r="BX416" s="17">
        <v>44487</v>
      </c>
      <c r="BY416" s="16" t="s">
        <v>375</v>
      </c>
      <c r="BZ416" s="16" t="s">
        <v>1099</v>
      </c>
      <c r="CA416" s="9">
        <v>191</v>
      </c>
      <c r="CB416" s="9">
        <v>146</v>
      </c>
      <c r="CC416" s="9">
        <v>70</v>
      </c>
      <c r="CD416" s="9">
        <v>83</v>
      </c>
      <c r="CE416" s="16">
        <v>3230670</v>
      </c>
      <c r="CF416" s="16">
        <v>38.520000000000003</v>
      </c>
      <c r="CG416" s="16">
        <v>0.18</v>
      </c>
      <c r="CH416" s="25">
        <v>1.42</v>
      </c>
      <c r="CI416" s="16">
        <v>2.0819490586932402E-2</v>
      </c>
      <c r="CJ416" s="16">
        <v>8.0428954423592495E-3</v>
      </c>
      <c r="CK416" s="9">
        <v>5262367</v>
      </c>
      <c r="CL416" s="9">
        <v>2.4900000000000002</v>
      </c>
      <c r="CM416" s="9">
        <v>4.71</v>
      </c>
      <c r="CN416" s="9">
        <v>0.53</v>
      </c>
      <c r="CO416" s="9">
        <v>1833</v>
      </c>
      <c r="CP416" s="16" t="s">
        <v>1480</v>
      </c>
      <c r="CQ416" s="9">
        <v>65103011</v>
      </c>
      <c r="CR416" s="9">
        <v>8771265</v>
      </c>
      <c r="CS416" s="9">
        <v>23697496358</v>
      </c>
      <c r="CT416" s="9">
        <v>24059581925</v>
      </c>
      <c r="CU416" s="9">
        <v>5182046</v>
      </c>
      <c r="CV416" s="9">
        <v>5261225</v>
      </c>
      <c r="CW416" s="9">
        <v>364</v>
      </c>
      <c r="CX416" s="9">
        <v>2743</v>
      </c>
      <c r="CY416" s="9">
        <v>7.4223057905558703</v>
      </c>
      <c r="CZ416" s="9">
        <v>367307933</v>
      </c>
      <c r="DA416" s="9">
        <v>367307933</v>
      </c>
      <c r="DB416" s="9">
        <v>80321</v>
      </c>
      <c r="DC416" s="9">
        <v>1</v>
      </c>
      <c r="DD416" s="9">
        <v>1044473</v>
      </c>
      <c r="DE416" s="9">
        <v>5222366</v>
      </c>
      <c r="DF416" s="9">
        <v>1142</v>
      </c>
      <c r="DG416" s="9">
        <v>5</v>
      </c>
      <c r="DH416" s="9">
        <v>0.98</v>
      </c>
      <c r="DI416" s="9">
        <v>70.33</v>
      </c>
      <c r="DJ416" s="9">
        <v>64.52</v>
      </c>
      <c r="DK416" s="9">
        <v>4607.03</v>
      </c>
      <c r="DL416" s="16"/>
      <c r="DM416" s="16"/>
      <c r="DN416" s="16"/>
      <c r="DO416" s="16"/>
      <c r="DP416" s="16"/>
      <c r="DQ416" s="16"/>
      <c r="DR416" s="16"/>
      <c r="DS416" s="16"/>
      <c r="DT416" s="16"/>
      <c r="DU416" s="16"/>
      <c r="DV416" s="17"/>
      <c r="DW416" s="16"/>
      <c r="DX416" s="16"/>
      <c r="DY416" s="16"/>
      <c r="DZ416" s="16"/>
      <c r="EA416" s="16"/>
      <c r="EB416" s="16"/>
      <c r="EC416" s="16"/>
      <c r="ED416" s="16"/>
      <c r="EE416" s="16"/>
      <c r="EF416" s="16"/>
    </row>
    <row r="417" spans="1:136" ht="18.75" x14ac:dyDescent="0.2">
      <c r="A417" s="16" t="s">
        <v>691</v>
      </c>
      <c r="B417" s="16"/>
      <c r="C417" s="16" t="s">
        <v>97</v>
      </c>
      <c r="D417" s="16" t="s">
        <v>1227</v>
      </c>
      <c r="E417" s="16" t="s">
        <v>1219</v>
      </c>
      <c r="F417" s="25">
        <v>44382.509941168981</v>
      </c>
      <c r="G417" s="16" t="s">
        <v>1225</v>
      </c>
      <c r="H417" s="16" t="s">
        <v>1226</v>
      </c>
      <c r="I417" s="16" t="s">
        <v>1248</v>
      </c>
      <c r="J417" s="16" t="s">
        <v>1084</v>
      </c>
      <c r="K417" s="16" t="s">
        <v>1280</v>
      </c>
      <c r="L417" s="16" t="s">
        <v>1082</v>
      </c>
      <c r="M417" s="9">
        <v>16539</v>
      </c>
      <c r="N417" s="9">
        <v>-4</v>
      </c>
      <c r="O417" s="9">
        <v>17194</v>
      </c>
      <c r="P417" s="9">
        <v>-0.2</v>
      </c>
      <c r="Q417" s="9">
        <v>0</v>
      </c>
      <c r="R417" s="9">
        <v>16539</v>
      </c>
      <c r="S417" s="9">
        <v>16539</v>
      </c>
      <c r="T417" s="9">
        <v>16539</v>
      </c>
      <c r="U417" s="16" t="s">
        <v>3603</v>
      </c>
      <c r="V417" s="16" t="s">
        <v>3604</v>
      </c>
      <c r="W417" s="16" t="s">
        <v>3605</v>
      </c>
      <c r="X417" s="9">
        <v>1.1000000000000001</v>
      </c>
      <c r="Y417" s="9">
        <v>0.31</v>
      </c>
      <c r="Z417" s="9">
        <v>2.9</v>
      </c>
      <c r="AA417" s="16" t="s">
        <v>1082</v>
      </c>
      <c r="AB417" s="9">
        <v>7.8</v>
      </c>
      <c r="AC417" s="16" t="s">
        <v>1082</v>
      </c>
      <c r="AD417" s="9"/>
      <c r="AE417" s="9">
        <v>-2.67</v>
      </c>
      <c r="AF417" s="9">
        <v>-3.29</v>
      </c>
      <c r="AG417" s="9">
        <v>100</v>
      </c>
      <c r="AH417" s="9">
        <v>100</v>
      </c>
      <c r="AI417" s="9">
        <v>0</v>
      </c>
      <c r="AJ417" s="16"/>
      <c r="AK417" s="9">
        <v>0</v>
      </c>
      <c r="AL417" s="16"/>
      <c r="AM417" s="9">
        <v>-4.32</v>
      </c>
      <c r="AN417" s="9">
        <v>-42.79</v>
      </c>
      <c r="AO417" s="16"/>
      <c r="AP417" s="9"/>
      <c r="AQ417" s="16"/>
      <c r="AR417" s="9"/>
      <c r="AS417" s="9"/>
      <c r="AT417" s="17"/>
      <c r="AU417" s="9"/>
      <c r="AV417" s="9"/>
      <c r="AW417" s="9">
        <v>38360</v>
      </c>
      <c r="AX417" s="9">
        <v>38360</v>
      </c>
      <c r="AY417" s="9">
        <v>17194</v>
      </c>
      <c r="AZ417" s="17">
        <v>44220</v>
      </c>
      <c r="BA417" s="9">
        <v>-55.2</v>
      </c>
      <c r="BB417" s="9">
        <v>0</v>
      </c>
      <c r="BC417" s="16"/>
      <c r="BD417" s="9">
        <v>1.8</v>
      </c>
      <c r="BE417" s="16" t="s">
        <v>1082</v>
      </c>
      <c r="BF417" s="9">
        <v>0</v>
      </c>
      <c r="BG417" s="16"/>
      <c r="BH417" s="9">
        <v>2.98</v>
      </c>
      <c r="BI417" s="16" t="s">
        <v>1083</v>
      </c>
      <c r="BJ417" s="9">
        <v>-2.98</v>
      </c>
      <c r="BK417" s="16" t="s">
        <v>1083</v>
      </c>
      <c r="BL417" s="9">
        <v>11</v>
      </c>
      <c r="BM417" s="9">
        <v>8</v>
      </c>
      <c r="BN417" s="9">
        <v>3</v>
      </c>
      <c r="BO417" s="9">
        <v>0.47</v>
      </c>
      <c r="BP417" s="9">
        <v>0</v>
      </c>
      <c r="BQ417" s="9">
        <v>16539</v>
      </c>
      <c r="BR417" s="20">
        <v>16999</v>
      </c>
      <c r="BS417" s="9">
        <v>0</v>
      </c>
      <c r="BT417" s="9">
        <v>71.78</v>
      </c>
      <c r="BU417" s="9">
        <v>28545</v>
      </c>
      <c r="BV417" s="9">
        <v>16596</v>
      </c>
      <c r="BW417" s="16"/>
      <c r="BX417" s="17"/>
      <c r="BY417" s="16"/>
      <c r="BZ417" s="16"/>
      <c r="CA417" s="9">
        <v>629</v>
      </c>
      <c r="CB417" s="9">
        <v>592</v>
      </c>
      <c r="CC417" s="9">
        <v>560</v>
      </c>
      <c r="CD417" s="9">
        <v>557</v>
      </c>
      <c r="CE417" s="16">
        <v>289285</v>
      </c>
      <c r="CF417" s="16">
        <v>0</v>
      </c>
      <c r="CG417" s="16">
        <v>0.05</v>
      </c>
      <c r="CH417" s="25">
        <v>-7.84</v>
      </c>
      <c r="CI417" s="16">
        <v>0</v>
      </c>
      <c r="CJ417" s="16">
        <v>-3.8019503134432302E-2</v>
      </c>
      <c r="CK417" s="9">
        <v>14073</v>
      </c>
      <c r="CL417" s="9">
        <v>312.62</v>
      </c>
      <c r="CM417" s="9"/>
      <c r="CN417" s="9"/>
      <c r="CO417" s="9">
        <v>55</v>
      </c>
      <c r="CP417" s="16" t="s">
        <v>1460</v>
      </c>
      <c r="CQ417" s="9">
        <v>30246395</v>
      </c>
      <c r="CR417" s="9">
        <v>80657054</v>
      </c>
      <c r="CS417" s="9">
        <v>241971162</v>
      </c>
      <c r="CT417" s="9">
        <v>241971162</v>
      </c>
      <c r="CU417" s="9">
        <v>14073</v>
      </c>
      <c r="CV417" s="9">
        <v>14073</v>
      </c>
      <c r="CW417" s="9">
        <v>8</v>
      </c>
      <c r="CX417" s="9">
        <v>3</v>
      </c>
      <c r="CY417" s="9">
        <v>0.37499999690045699</v>
      </c>
      <c r="CZ417" s="9"/>
      <c r="DA417" s="9"/>
      <c r="DB417" s="9"/>
      <c r="DC417" s="9"/>
      <c r="DD417" s="9"/>
      <c r="DE417" s="9"/>
      <c r="DF417" s="9"/>
      <c r="DG417" s="9"/>
      <c r="DH417" s="9">
        <v>1</v>
      </c>
      <c r="DI417" s="9"/>
      <c r="DJ417" s="9"/>
      <c r="DK417" s="9"/>
      <c r="DL417" s="16"/>
      <c r="DM417" s="16"/>
      <c r="DN417" s="16"/>
      <c r="DO417" s="16"/>
      <c r="DP417" s="16"/>
      <c r="DQ417" s="16"/>
      <c r="DR417" s="16"/>
      <c r="DS417" s="16"/>
      <c r="DT417" s="16"/>
      <c r="DU417" s="16"/>
      <c r="DV417" s="17"/>
      <c r="DW417" s="16"/>
      <c r="DX417" s="16"/>
      <c r="DY417" s="16"/>
      <c r="DZ417" s="16"/>
      <c r="EA417" s="16"/>
      <c r="EB417" s="16"/>
      <c r="EC417" s="16"/>
      <c r="ED417" s="16"/>
      <c r="EE417" s="16"/>
      <c r="EF417" s="16"/>
    </row>
    <row r="418" spans="1:136" ht="18.75" x14ac:dyDescent="0.2">
      <c r="A418" s="16" t="s">
        <v>607</v>
      </c>
      <c r="B418" s="16" t="s">
        <v>812</v>
      </c>
      <c r="C418" s="16" t="s">
        <v>97</v>
      </c>
      <c r="D418" s="16" t="s">
        <v>1224</v>
      </c>
      <c r="E418" s="16" t="s">
        <v>1219</v>
      </c>
      <c r="F418" s="25">
        <v>44382.520711655096</v>
      </c>
      <c r="G418" s="16" t="s">
        <v>1221</v>
      </c>
      <c r="H418" s="16" t="s">
        <v>1222</v>
      </c>
      <c r="I418" s="16" t="s">
        <v>1070</v>
      </c>
      <c r="J418" s="16" t="s">
        <v>1082</v>
      </c>
      <c r="K418" s="16" t="s">
        <v>2099</v>
      </c>
      <c r="L418" s="16" t="s">
        <v>1083</v>
      </c>
      <c r="M418" s="9">
        <v>42700</v>
      </c>
      <c r="N418" s="9">
        <v>0.1</v>
      </c>
      <c r="O418" s="9">
        <v>42692</v>
      </c>
      <c r="P418" s="9">
        <v>0.08</v>
      </c>
      <c r="Q418" s="9">
        <v>0.12</v>
      </c>
      <c r="R418" s="9">
        <v>42680</v>
      </c>
      <c r="S418" s="9">
        <v>42659</v>
      </c>
      <c r="T418" s="9">
        <v>42710</v>
      </c>
      <c r="U418" s="16" t="s">
        <v>3606</v>
      </c>
      <c r="V418" s="16" t="s">
        <v>3607</v>
      </c>
      <c r="W418" s="16" t="s">
        <v>3608</v>
      </c>
      <c r="X418" s="9">
        <v>1.35</v>
      </c>
      <c r="Y418" s="9">
        <v>1.55</v>
      </c>
      <c r="Z418" s="9">
        <v>12.8</v>
      </c>
      <c r="AA418" s="16" t="s">
        <v>1082</v>
      </c>
      <c r="AB418" s="9">
        <v>26.9</v>
      </c>
      <c r="AC418" s="16" t="s">
        <v>1082</v>
      </c>
      <c r="AD418" s="9">
        <v>0.47</v>
      </c>
      <c r="AE418" s="9">
        <v>-2.11</v>
      </c>
      <c r="AF418" s="9">
        <v>1.03</v>
      </c>
      <c r="AG418" s="9">
        <v>5.48</v>
      </c>
      <c r="AH418" s="9">
        <v>13.74</v>
      </c>
      <c r="AI418" s="9">
        <v>-3.4</v>
      </c>
      <c r="AJ418" s="16" t="s">
        <v>1083</v>
      </c>
      <c r="AK418" s="9">
        <v>3</v>
      </c>
      <c r="AL418" s="16" t="s">
        <v>1083</v>
      </c>
      <c r="AM418" s="9">
        <v>0.2</v>
      </c>
      <c r="AN418" s="9">
        <v>1.43</v>
      </c>
      <c r="AO418" s="16" t="s">
        <v>896</v>
      </c>
      <c r="AP418" s="9">
        <v>1.55</v>
      </c>
      <c r="AQ418" s="16" t="s">
        <v>897</v>
      </c>
      <c r="AR418" s="9">
        <v>14</v>
      </c>
      <c r="AS418" s="9">
        <v>71</v>
      </c>
      <c r="AT418" s="17">
        <v>39127</v>
      </c>
      <c r="AU418" s="9">
        <v>83.13</v>
      </c>
      <c r="AV418" s="9">
        <v>82.84</v>
      </c>
      <c r="AW418" s="9">
        <v>43510</v>
      </c>
      <c r="AX418" s="9">
        <v>43510</v>
      </c>
      <c r="AY418" s="9">
        <v>42692</v>
      </c>
      <c r="AZ418" s="17">
        <v>44376</v>
      </c>
      <c r="BA418" s="9">
        <v>-1.9</v>
      </c>
      <c r="BB418" s="9">
        <v>437.75</v>
      </c>
      <c r="BC418" s="16" t="s">
        <v>1084</v>
      </c>
      <c r="BD418" s="9">
        <v>40.64</v>
      </c>
      <c r="BE418" s="16" t="s">
        <v>1084</v>
      </c>
      <c r="BF418" s="9">
        <v>1.87</v>
      </c>
      <c r="BG418" s="16" t="s">
        <v>1083</v>
      </c>
      <c r="BH418" s="9">
        <v>173.67</v>
      </c>
      <c r="BI418" s="16" t="s">
        <v>1082</v>
      </c>
      <c r="BJ418" s="9">
        <v>1.7</v>
      </c>
      <c r="BK418" s="16" t="s">
        <v>1083</v>
      </c>
      <c r="BL418" s="9">
        <v>615</v>
      </c>
      <c r="BM418" s="9">
        <v>174</v>
      </c>
      <c r="BN418" s="9">
        <v>207</v>
      </c>
      <c r="BO418" s="9">
        <v>1.46</v>
      </c>
      <c r="BP418" s="9">
        <v>93.19</v>
      </c>
      <c r="BQ418" s="9">
        <v>42280</v>
      </c>
      <c r="BR418" s="20">
        <v>43510</v>
      </c>
      <c r="BS418" s="9">
        <v>18.260000000000002</v>
      </c>
      <c r="BT418" s="9">
        <v>1.89</v>
      </c>
      <c r="BU418" s="9">
        <v>43510</v>
      </c>
      <c r="BV418" s="9">
        <v>31610</v>
      </c>
      <c r="BW418" s="16" t="s">
        <v>1102</v>
      </c>
      <c r="BX418" s="17">
        <v>44566</v>
      </c>
      <c r="BY418" s="16" t="s">
        <v>375</v>
      </c>
      <c r="BZ418" s="16" t="s">
        <v>1099</v>
      </c>
      <c r="CA418" s="9">
        <v>16</v>
      </c>
      <c r="CB418" s="9">
        <v>20</v>
      </c>
      <c r="CC418" s="9">
        <v>34</v>
      </c>
      <c r="CD418" s="9">
        <v>48</v>
      </c>
      <c r="CE418" s="16">
        <v>2814325</v>
      </c>
      <c r="CF418" s="16">
        <v>0</v>
      </c>
      <c r="CG418" s="16">
        <v>19.3</v>
      </c>
      <c r="CH418" s="25">
        <v>37.99</v>
      </c>
      <c r="CI418" s="16">
        <v>4.6860356138706699E-4</v>
      </c>
      <c r="CJ418" s="16">
        <v>1.8753369746126299E-4</v>
      </c>
      <c r="CK418" s="9">
        <v>9504806</v>
      </c>
      <c r="CL418" s="9">
        <v>179.4</v>
      </c>
      <c r="CM418" s="9">
        <v>20.79</v>
      </c>
      <c r="CN418" s="9">
        <v>8.6300000000000008</v>
      </c>
      <c r="CO418" s="9">
        <v>237.98</v>
      </c>
      <c r="CP418" s="16" t="s">
        <v>1854</v>
      </c>
      <c r="CQ418" s="9">
        <v>127697660</v>
      </c>
      <c r="CR418" s="9">
        <v>269393944</v>
      </c>
      <c r="CS418" s="9">
        <v>22219392936</v>
      </c>
      <c r="CT418" s="9">
        <v>55764546552</v>
      </c>
      <c r="CU418" s="9">
        <v>520458</v>
      </c>
      <c r="CV418" s="9">
        <v>1306206</v>
      </c>
      <c r="CW418" s="9">
        <v>174</v>
      </c>
      <c r="CX418" s="9">
        <v>207</v>
      </c>
      <c r="CY418" s="9">
        <v>0.47401830235649201</v>
      </c>
      <c r="CZ418" s="9">
        <v>95889946204</v>
      </c>
      <c r="DA418" s="9">
        <v>383559784816</v>
      </c>
      <c r="DB418" s="9">
        <v>8984348</v>
      </c>
      <c r="DC418" s="9">
        <v>4</v>
      </c>
      <c r="DD418" s="9">
        <v>43751828900</v>
      </c>
      <c r="DE418" s="9">
        <v>350014631200</v>
      </c>
      <c r="DF418" s="9">
        <v>8198600</v>
      </c>
      <c r="DG418" s="9">
        <v>8</v>
      </c>
      <c r="DH418" s="9">
        <v>0.4</v>
      </c>
      <c r="DI418" s="9">
        <v>1.1000000000000001</v>
      </c>
      <c r="DJ418" s="9">
        <v>0.06</v>
      </c>
      <c r="DK418" s="9">
        <v>0.16</v>
      </c>
      <c r="DL418" s="16" t="s">
        <v>812</v>
      </c>
      <c r="DM418" s="16" t="s">
        <v>2625</v>
      </c>
      <c r="DN418" s="16" t="s">
        <v>2626</v>
      </c>
      <c r="DO418" s="16" t="s">
        <v>2627</v>
      </c>
      <c r="DP418" s="16" t="s">
        <v>2628</v>
      </c>
      <c r="DQ418" s="16" t="s">
        <v>1361</v>
      </c>
      <c r="DR418" s="16" t="s">
        <v>2629</v>
      </c>
      <c r="DS418" s="16" t="s">
        <v>2630</v>
      </c>
      <c r="DT418" s="16" t="s">
        <v>152</v>
      </c>
      <c r="DU418" s="16" t="s">
        <v>412</v>
      </c>
      <c r="DV418" s="17" t="s">
        <v>402</v>
      </c>
      <c r="DW418" s="16" t="s">
        <v>2631</v>
      </c>
      <c r="DX418" s="16" t="s">
        <v>1362</v>
      </c>
      <c r="DY418" s="16" t="s">
        <v>778</v>
      </c>
      <c r="DZ418" s="16" t="s">
        <v>813</v>
      </c>
      <c r="EA418" s="16" t="s">
        <v>765</v>
      </c>
      <c r="EB418" s="16" t="s">
        <v>2632</v>
      </c>
      <c r="EC418" s="16" t="s">
        <v>2633</v>
      </c>
      <c r="ED418" s="16" t="s">
        <v>1528</v>
      </c>
      <c r="EE418" s="16" t="s">
        <v>2634</v>
      </c>
      <c r="EF418" s="16" t="s">
        <v>2635</v>
      </c>
    </row>
    <row r="419" spans="1:136" ht="18.75" x14ac:dyDescent="0.2">
      <c r="A419" s="16" t="s">
        <v>327</v>
      </c>
      <c r="B419" s="16" t="s">
        <v>789</v>
      </c>
      <c r="C419" s="16" t="s">
        <v>97</v>
      </c>
      <c r="D419" s="16" t="s">
        <v>1227</v>
      </c>
      <c r="E419" s="16" t="s">
        <v>1219</v>
      </c>
      <c r="F419" s="25">
        <v>44382.520802361112</v>
      </c>
      <c r="G419" s="16" t="s">
        <v>1225</v>
      </c>
      <c r="H419" s="16" t="s">
        <v>1222</v>
      </c>
      <c r="I419" s="16" t="s">
        <v>954</v>
      </c>
      <c r="J419" s="16" t="s">
        <v>1082</v>
      </c>
      <c r="K419" s="16" t="s">
        <v>975</v>
      </c>
      <c r="L419" s="16" t="s">
        <v>1083</v>
      </c>
      <c r="M419" s="9">
        <v>42368</v>
      </c>
      <c r="N419" s="9">
        <v>1.69</v>
      </c>
      <c r="O419" s="9">
        <v>41621</v>
      </c>
      <c r="P419" s="9">
        <v>-0.1</v>
      </c>
      <c r="Q419" s="9">
        <v>6.18</v>
      </c>
      <c r="R419" s="9">
        <v>40420</v>
      </c>
      <c r="S419" s="9">
        <v>40413</v>
      </c>
      <c r="T419" s="9">
        <v>42911</v>
      </c>
      <c r="U419" s="16" t="s">
        <v>3609</v>
      </c>
      <c r="V419" s="16" t="s">
        <v>3610</v>
      </c>
      <c r="W419" s="16" t="s">
        <v>3611</v>
      </c>
      <c r="X419" s="9">
        <v>0.94</v>
      </c>
      <c r="Y419" s="9">
        <v>1.8</v>
      </c>
      <c r="Z419" s="9">
        <v>15.2</v>
      </c>
      <c r="AA419" s="16" t="s">
        <v>1082</v>
      </c>
      <c r="AB419" s="9">
        <v>14.7</v>
      </c>
      <c r="AC419" s="16" t="s">
        <v>1082</v>
      </c>
      <c r="AD419" s="9">
        <v>1.04</v>
      </c>
      <c r="AE419" s="9">
        <v>1.04</v>
      </c>
      <c r="AF419" s="9">
        <v>1.24</v>
      </c>
      <c r="AG419" s="9">
        <v>98.1</v>
      </c>
      <c r="AH419" s="9">
        <v>98.1</v>
      </c>
      <c r="AI419" s="9">
        <v>5</v>
      </c>
      <c r="AJ419" s="16" t="s">
        <v>1082</v>
      </c>
      <c r="AK419" s="9">
        <v>-348.2</v>
      </c>
      <c r="AL419" s="16" t="s">
        <v>1082</v>
      </c>
      <c r="AM419" s="9">
        <v>2.09</v>
      </c>
      <c r="AN419" s="9">
        <v>-5.54</v>
      </c>
      <c r="AO419" s="16" t="s">
        <v>896</v>
      </c>
      <c r="AP419" s="9">
        <v>2.19</v>
      </c>
      <c r="AQ419" s="16" t="s">
        <v>897</v>
      </c>
      <c r="AR419" s="9">
        <v>79</v>
      </c>
      <c r="AS419" s="9">
        <v>14</v>
      </c>
      <c r="AT419" s="17">
        <v>40255</v>
      </c>
      <c r="AU419" s="9">
        <v>25.99</v>
      </c>
      <c r="AV419" s="9">
        <v>19.489999999999998</v>
      </c>
      <c r="AW419" s="9">
        <v>74723</v>
      </c>
      <c r="AX419" s="9">
        <v>74723</v>
      </c>
      <c r="AY419" s="9">
        <v>41621</v>
      </c>
      <c r="AZ419" s="17">
        <v>44248</v>
      </c>
      <c r="BA419" s="9">
        <v>-44.3</v>
      </c>
      <c r="BB419" s="9">
        <v>12.93</v>
      </c>
      <c r="BC419" s="16" t="s">
        <v>1084</v>
      </c>
      <c r="BD419" s="9">
        <v>16.27</v>
      </c>
      <c r="BE419" s="16" t="s">
        <v>1084</v>
      </c>
      <c r="BF419" s="9">
        <v>54.49</v>
      </c>
      <c r="BG419" s="16" t="s">
        <v>1082</v>
      </c>
      <c r="BH419" s="9">
        <v>69.099999999999994</v>
      </c>
      <c r="BI419" s="16" t="s">
        <v>1082</v>
      </c>
      <c r="BJ419" s="9">
        <v>-14.61</v>
      </c>
      <c r="BK419" s="16" t="s">
        <v>1082</v>
      </c>
      <c r="BL419" s="9">
        <v>859</v>
      </c>
      <c r="BM419" s="9">
        <v>353</v>
      </c>
      <c r="BN419" s="9">
        <v>367</v>
      </c>
      <c r="BO419" s="9">
        <v>3.13</v>
      </c>
      <c r="BP419" s="9">
        <v>6.13</v>
      </c>
      <c r="BQ419" s="9">
        <v>40255</v>
      </c>
      <c r="BR419" s="20">
        <v>43421</v>
      </c>
      <c r="BS419" s="9">
        <v>5.24</v>
      </c>
      <c r="BT419" s="9">
        <v>68.36</v>
      </c>
      <c r="BU419" s="9">
        <v>74723</v>
      </c>
      <c r="BV419" s="9">
        <v>40255</v>
      </c>
      <c r="BW419" s="16" t="s">
        <v>1102</v>
      </c>
      <c r="BX419" s="17">
        <v>44552</v>
      </c>
      <c r="BY419" s="16" t="s">
        <v>375</v>
      </c>
      <c r="BZ419" s="16" t="s">
        <v>1099</v>
      </c>
      <c r="CA419" s="9">
        <v>573</v>
      </c>
      <c r="CB419" s="9">
        <v>568</v>
      </c>
      <c r="CC419" s="9">
        <v>552</v>
      </c>
      <c r="CD419" s="9">
        <v>544</v>
      </c>
      <c r="CE419" s="16">
        <v>245111</v>
      </c>
      <c r="CF419" s="16">
        <v>0</v>
      </c>
      <c r="CG419" s="16">
        <v>0.09</v>
      </c>
      <c r="CH419" s="25">
        <v>18.66</v>
      </c>
      <c r="CI419" s="16">
        <v>4.81939633844631E-2</v>
      </c>
      <c r="CJ419" s="16">
        <v>1.7930008160914002E-2</v>
      </c>
      <c r="CK419" s="9">
        <v>1317335</v>
      </c>
      <c r="CL419" s="9">
        <v>41.58</v>
      </c>
      <c r="CM419" s="9"/>
      <c r="CN419" s="9"/>
      <c r="CO419" s="9">
        <v>1001</v>
      </c>
      <c r="CP419" s="16" t="s">
        <v>1836</v>
      </c>
      <c r="CQ419" s="9">
        <v>152374716</v>
      </c>
      <c r="CR419" s="9">
        <v>146562057</v>
      </c>
      <c r="CS419" s="9">
        <v>53788275035</v>
      </c>
      <c r="CT419" s="9">
        <v>53788275035</v>
      </c>
      <c r="CU419" s="9">
        <v>1292335</v>
      </c>
      <c r="CV419" s="9">
        <v>1292335</v>
      </c>
      <c r="CW419" s="9">
        <v>353</v>
      </c>
      <c r="CX419" s="9">
        <v>367</v>
      </c>
      <c r="CY419" s="9">
        <v>1.0396600533520099</v>
      </c>
      <c r="CZ419" s="9">
        <v>1040525000</v>
      </c>
      <c r="DA419" s="9">
        <v>1040525000</v>
      </c>
      <c r="DB419" s="9">
        <v>25000</v>
      </c>
      <c r="DC419" s="9">
        <v>1</v>
      </c>
      <c r="DD419" s="9">
        <v>1040525000</v>
      </c>
      <c r="DE419" s="9">
        <v>1040525000</v>
      </c>
      <c r="DF419" s="9">
        <v>25000</v>
      </c>
      <c r="DG419" s="9">
        <v>1</v>
      </c>
      <c r="DH419" s="9">
        <v>1</v>
      </c>
      <c r="DI419" s="9">
        <v>1</v>
      </c>
      <c r="DJ419" s="9">
        <v>51.69</v>
      </c>
      <c r="DK419" s="9">
        <v>51.69</v>
      </c>
      <c r="DL419" s="16"/>
      <c r="DM419" s="16"/>
      <c r="DN419" s="16"/>
      <c r="DO419" s="16"/>
      <c r="DP419" s="16"/>
      <c r="DQ419" s="16"/>
      <c r="DR419" s="16"/>
      <c r="DS419" s="16"/>
      <c r="DT419" s="16"/>
      <c r="DU419" s="16"/>
      <c r="DV419" s="17"/>
      <c r="DW419" s="16"/>
      <c r="DX419" s="16"/>
      <c r="DY419" s="16"/>
      <c r="DZ419" s="16"/>
      <c r="EA419" s="16"/>
      <c r="EB419" s="16"/>
      <c r="EC419" s="16"/>
      <c r="ED419" s="16"/>
      <c r="EE419" s="16"/>
      <c r="EF419" s="16"/>
    </row>
    <row r="420" spans="1:136" ht="18.75" x14ac:dyDescent="0.2">
      <c r="A420" s="16" t="s">
        <v>188</v>
      </c>
      <c r="B420" s="16" t="s">
        <v>908</v>
      </c>
      <c r="C420" s="16" t="s">
        <v>97</v>
      </c>
      <c r="D420" s="16" t="s">
        <v>1228</v>
      </c>
      <c r="E420" s="16" t="s">
        <v>1219</v>
      </c>
      <c r="F420" s="25">
        <v>44382.520805057873</v>
      </c>
      <c r="G420" s="16" t="s">
        <v>1221</v>
      </c>
      <c r="H420" s="16" t="s">
        <v>1222</v>
      </c>
      <c r="I420" s="16" t="s">
        <v>786</v>
      </c>
      <c r="J420" s="16" t="s">
        <v>1082</v>
      </c>
      <c r="K420" s="16" t="s">
        <v>2100</v>
      </c>
      <c r="L420" s="16" t="s">
        <v>1083</v>
      </c>
      <c r="M420" s="9">
        <v>18100</v>
      </c>
      <c r="N420" s="9">
        <v>4.43</v>
      </c>
      <c r="O420" s="9">
        <v>17859</v>
      </c>
      <c r="P420" s="9">
        <v>3.03</v>
      </c>
      <c r="Q420" s="9">
        <v>4.53</v>
      </c>
      <c r="R420" s="9">
        <v>17991</v>
      </c>
      <c r="S420" s="9">
        <v>17400</v>
      </c>
      <c r="T420" s="9">
        <v>18188</v>
      </c>
      <c r="U420" s="16" t="s">
        <v>3612</v>
      </c>
      <c r="V420" s="16" t="s">
        <v>3613</v>
      </c>
      <c r="W420" s="16" t="s">
        <v>3614</v>
      </c>
      <c r="X420" s="9">
        <v>1.29</v>
      </c>
      <c r="Y420" s="9">
        <v>1.35</v>
      </c>
      <c r="Z420" s="9">
        <v>32.5</v>
      </c>
      <c r="AA420" s="16" t="s">
        <v>1082</v>
      </c>
      <c r="AB420" s="9">
        <v>19.5</v>
      </c>
      <c r="AC420" s="16" t="s">
        <v>1082</v>
      </c>
      <c r="AD420" s="9">
        <v>1.66</v>
      </c>
      <c r="AE420" s="9">
        <v>1.66</v>
      </c>
      <c r="AF420" s="9">
        <v>1.84</v>
      </c>
      <c r="AG420" s="9">
        <v>97.32</v>
      </c>
      <c r="AH420" s="9">
        <v>94.63</v>
      </c>
      <c r="AI420" s="9">
        <v>242.1</v>
      </c>
      <c r="AJ420" s="16" t="s">
        <v>1082</v>
      </c>
      <c r="AK420" s="9">
        <v>622.9</v>
      </c>
      <c r="AL420" s="16" t="s">
        <v>1082</v>
      </c>
      <c r="AM420" s="9">
        <v>14.36</v>
      </c>
      <c r="AN420" s="9">
        <v>20.76</v>
      </c>
      <c r="AO420" s="16" t="s">
        <v>896</v>
      </c>
      <c r="AP420" s="9">
        <v>1.39</v>
      </c>
      <c r="AQ420" s="16" t="s">
        <v>897</v>
      </c>
      <c r="AR420" s="9">
        <v>50</v>
      </c>
      <c r="AS420" s="9">
        <v>100</v>
      </c>
      <c r="AT420" s="17">
        <v>13704</v>
      </c>
      <c r="AU420" s="9">
        <v>63.19</v>
      </c>
      <c r="AV420" s="9">
        <v>58.61</v>
      </c>
      <c r="AW420" s="9">
        <v>21870</v>
      </c>
      <c r="AX420" s="9">
        <v>21870</v>
      </c>
      <c r="AY420" s="9">
        <v>17859</v>
      </c>
      <c r="AZ420" s="17">
        <v>44359</v>
      </c>
      <c r="BA420" s="9">
        <v>-18.3</v>
      </c>
      <c r="BB420" s="9">
        <v>16.440000000000001</v>
      </c>
      <c r="BC420" s="16" t="s">
        <v>1084</v>
      </c>
      <c r="BD420" s="9">
        <v>194.85</v>
      </c>
      <c r="BE420" s="16" t="s">
        <v>1084</v>
      </c>
      <c r="BF420" s="9">
        <v>29.51</v>
      </c>
      <c r="BG420" s="16" t="s">
        <v>1082</v>
      </c>
      <c r="BH420" s="9">
        <v>353.36</v>
      </c>
      <c r="BI420" s="16" t="s">
        <v>1082</v>
      </c>
      <c r="BJ420" s="9">
        <v>-323.85000000000002</v>
      </c>
      <c r="BK420" s="16" t="s">
        <v>1082</v>
      </c>
      <c r="BL420" s="9">
        <v>1386</v>
      </c>
      <c r="BM420" s="9">
        <v>262</v>
      </c>
      <c r="BN420" s="9">
        <v>423</v>
      </c>
      <c r="BO420" s="9">
        <v>1.97</v>
      </c>
      <c r="BP420" s="9">
        <v>73.31</v>
      </c>
      <c r="BQ420" s="9">
        <v>13704</v>
      </c>
      <c r="BR420" s="20">
        <v>18188</v>
      </c>
      <c r="BS420" s="9">
        <v>32.07</v>
      </c>
      <c r="BT420" s="9">
        <v>8.83</v>
      </c>
      <c r="BU420" s="9">
        <v>19700</v>
      </c>
      <c r="BV420" s="9">
        <v>13704</v>
      </c>
      <c r="BW420" s="16"/>
      <c r="BX420" s="17"/>
      <c r="BY420" s="16"/>
      <c r="BZ420" s="16"/>
      <c r="CA420" s="9">
        <v>445</v>
      </c>
      <c r="CB420" s="9">
        <v>343</v>
      </c>
      <c r="CC420" s="9">
        <v>359</v>
      </c>
      <c r="CD420" s="9">
        <v>464</v>
      </c>
      <c r="CE420" s="16">
        <v>926556</v>
      </c>
      <c r="CF420" s="16">
        <v>49.04</v>
      </c>
      <c r="CG420" s="16">
        <v>0.21</v>
      </c>
      <c r="CH420" s="25">
        <v>19.09</v>
      </c>
      <c r="CI420" s="16">
        <v>6.05858484797955E-3</v>
      </c>
      <c r="CJ420" s="16">
        <v>1.3904113540645E-2</v>
      </c>
      <c r="CK420" s="9">
        <v>4892908</v>
      </c>
      <c r="CL420" s="9">
        <v>-207.66</v>
      </c>
      <c r="CM420" s="9">
        <v>25.38</v>
      </c>
      <c r="CN420" s="9">
        <v>-8.18</v>
      </c>
      <c r="CO420" s="9">
        <v>-86</v>
      </c>
      <c r="CP420" s="16" t="s">
        <v>1844</v>
      </c>
      <c r="CQ420" s="9">
        <v>324591278</v>
      </c>
      <c r="CR420" s="9">
        <v>195493564</v>
      </c>
      <c r="CS420" s="9">
        <v>85042914972</v>
      </c>
      <c r="CT420" s="9">
        <v>82693777830</v>
      </c>
      <c r="CU420" s="9">
        <v>4761908</v>
      </c>
      <c r="CV420" s="9">
        <v>4630370</v>
      </c>
      <c r="CW420" s="9">
        <v>262</v>
      </c>
      <c r="CX420" s="9">
        <v>423</v>
      </c>
      <c r="CY420" s="9">
        <v>1.6603681029621999</v>
      </c>
      <c r="CZ420" s="9">
        <v>2339529000</v>
      </c>
      <c r="DA420" s="9">
        <v>2339529000</v>
      </c>
      <c r="DB420" s="9">
        <v>131000</v>
      </c>
      <c r="DC420" s="9">
        <v>1</v>
      </c>
      <c r="DD420" s="9">
        <v>4688666142</v>
      </c>
      <c r="DE420" s="9">
        <v>4688666142</v>
      </c>
      <c r="DF420" s="9">
        <v>262538</v>
      </c>
      <c r="DG420" s="9">
        <v>1</v>
      </c>
      <c r="DH420" s="9">
        <v>1.03</v>
      </c>
      <c r="DI420" s="9">
        <v>0.5</v>
      </c>
      <c r="DJ420" s="9">
        <v>36.35</v>
      </c>
      <c r="DK420" s="9">
        <v>17.64</v>
      </c>
      <c r="DL420" s="16" t="s">
        <v>908</v>
      </c>
      <c r="DM420" s="16" t="s">
        <v>2586</v>
      </c>
      <c r="DN420" s="16" t="s">
        <v>2587</v>
      </c>
      <c r="DO420" s="16" t="s">
        <v>2588</v>
      </c>
      <c r="DP420" s="16" t="s">
        <v>2589</v>
      </c>
      <c r="DQ420" s="16" t="s">
        <v>2590</v>
      </c>
      <c r="DR420" s="16" t="s">
        <v>2591</v>
      </c>
      <c r="DS420" s="16" t="s">
        <v>2592</v>
      </c>
      <c r="DT420" s="16" t="s">
        <v>394</v>
      </c>
      <c r="DU420" s="16" t="s">
        <v>976</v>
      </c>
      <c r="DV420" s="17" t="s">
        <v>422</v>
      </c>
      <c r="DW420" s="16" t="s">
        <v>2593</v>
      </c>
      <c r="DX420" s="16" t="s">
        <v>1424</v>
      </c>
      <c r="DY420" s="16" t="s">
        <v>399</v>
      </c>
      <c r="DZ420" s="16" t="s">
        <v>947</v>
      </c>
      <c r="EA420" s="16" t="s">
        <v>421</v>
      </c>
      <c r="EB420" s="16" t="s">
        <v>2594</v>
      </c>
      <c r="EC420" s="16" t="s">
        <v>2595</v>
      </c>
      <c r="ED420" s="16" t="s">
        <v>2596</v>
      </c>
      <c r="EE420" s="16" t="s">
        <v>2597</v>
      </c>
      <c r="EF420" s="16" t="s">
        <v>1364</v>
      </c>
    </row>
    <row r="421" spans="1:136" ht="18.75" x14ac:dyDescent="0.2">
      <c r="A421" s="16" t="s">
        <v>160</v>
      </c>
      <c r="B421" s="16" t="s">
        <v>782</v>
      </c>
      <c r="C421" s="16" t="s">
        <v>97</v>
      </c>
      <c r="D421" s="16" t="s">
        <v>1227</v>
      </c>
      <c r="E421" s="16" t="s">
        <v>1219</v>
      </c>
      <c r="F421" s="25">
        <v>44382.518864293983</v>
      </c>
      <c r="G421" s="16" t="s">
        <v>1229</v>
      </c>
      <c r="H421" s="16" t="s">
        <v>1222</v>
      </c>
      <c r="I421" s="16" t="s">
        <v>933</v>
      </c>
      <c r="J421" s="16" t="s">
        <v>1082</v>
      </c>
      <c r="K421" s="16" t="s">
        <v>826</v>
      </c>
      <c r="L421" s="16" t="s">
        <v>1083</v>
      </c>
      <c r="M421" s="9">
        <v>4047</v>
      </c>
      <c r="N421" s="9">
        <v>2.98</v>
      </c>
      <c r="O421" s="9">
        <v>4046</v>
      </c>
      <c r="P421" s="9">
        <v>2.95</v>
      </c>
      <c r="Q421" s="9">
        <v>0.9</v>
      </c>
      <c r="R421" s="9">
        <v>4040</v>
      </c>
      <c r="S421" s="9">
        <v>4011</v>
      </c>
      <c r="T421" s="9">
        <v>4047</v>
      </c>
      <c r="U421" s="16" t="s">
        <v>3615</v>
      </c>
      <c r="V421" s="16" t="s">
        <v>3107</v>
      </c>
      <c r="W421" s="16" t="s">
        <v>3616</v>
      </c>
      <c r="X421" s="9">
        <v>0.42</v>
      </c>
      <c r="Y421" s="9">
        <v>0.62</v>
      </c>
      <c r="Z421" s="9">
        <v>95.8</v>
      </c>
      <c r="AA421" s="16" t="s">
        <v>1082</v>
      </c>
      <c r="AB421" s="9">
        <v>12.1</v>
      </c>
      <c r="AC421" s="16" t="s">
        <v>1082</v>
      </c>
      <c r="AD421" s="9">
        <v>7.93</v>
      </c>
      <c r="AE421" s="9">
        <v>7.93</v>
      </c>
      <c r="AF421" s="9">
        <v>1.3</v>
      </c>
      <c r="AG421" s="9">
        <v>100</v>
      </c>
      <c r="AH421" s="9">
        <v>43.71</v>
      </c>
      <c r="AI421" s="9">
        <v>809.2</v>
      </c>
      <c r="AJ421" s="16" t="s">
        <v>1082</v>
      </c>
      <c r="AK421" s="9">
        <v>345.9</v>
      </c>
      <c r="AL421" s="16" t="s">
        <v>1082</v>
      </c>
      <c r="AM421" s="9">
        <v>3.69</v>
      </c>
      <c r="AN421" s="9">
        <v>22.75</v>
      </c>
      <c r="AO421" s="16" t="s">
        <v>896</v>
      </c>
      <c r="AP421" s="9">
        <v>0.55000000000000004</v>
      </c>
      <c r="AQ421" s="16" t="s">
        <v>897</v>
      </c>
      <c r="AR421" s="9">
        <v>14</v>
      </c>
      <c r="AS421" s="9">
        <v>86</v>
      </c>
      <c r="AT421" s="17">
        <v>3010</v>
      </c>
      <c r="AU421" s="9">
        <v>69.64</v>
      </c>
      <c r="AV421" s="9">
        <v>68.22</v>
      </c>
      <c r="AW421" s="9">
        <v>9024</v>
      </c>
      <c r="AX421" s="9">
        <v>9024</v>
      </c>
      <c r="AY421" s="9">
        <v>4046</v>
      </c>
      <c r="AZ421" s="17">
        <v>44025</v>
      </c>
      <c r="BA421" s="9">
        <v>-55.2</v>
      </c>
      <c r="BB421" s="9">
        <v>11.63</v>
      </c>
      <c r="BC421" s="16" t="s">
        <v>1082</v>
      </c>
      <c r="BD421" s="9">
        <v>1000</v>
      </c>
      <c r="BE421" s="16"/>
      <c r="BF421" s="9">
        <v>4.71</v>
      </c>
      <c r="BG421" s="16" t="s">
        <v>1083</v>
      </c>
      <c r="BH421" s="9">
        <v>407.8</v>
      </c>
      <c r="BI421" s="16" t="s">
        <v>1084</v>
      </c>
      <c r="BJ421" s="9">
        <v>4.71</v>
      </c>
      <c r="BK421" s="16" t="s">
        <v>1083</v>
      </c>
      <c r="BL421" s="9">
        <v>114</v>
      </c>
      <c r="BM421" s="9">
        <v>15</v>
      </c>
      <c r="BN421" s="9">
        <v>52</v>
      </c>
      <c r="BO421" s="9">
        <v>0.62</v>
      </c>
      <c r="BP421" s="9">
        <v>81.010000000000005</v>
      </c>
      <c r="BQ421" s="9">
        <v>3470</v>
      </c>
      <c r="BR421" s="20">
        <v>4060</v>
      </c>
      <c r="BS421" s="9">
        <v>34.450000000000003</v>
      </c>
      <c r="BT421" s="9">
        <v>0.32</v>
      </c>
      <c r="BU421" s="9">
        <v>4290</v>
      </c>
      <c r="BV421" s="9">
        <v>3010</v>
      </c>
      <c r="BW421" s="16"/>
      <c r="BX421" s="17"/>
      <c r="BY421" s="16"/>
      <c r="BZ421" s="16"/>
      <c r="CA421" s="9">
        <v>356</v>
      </c>
      <c r="CB421" s="9">
        <v>346</v>
      </c>
      <c r="CC421" s="9">
        <v>354</v>
      </c>
      <c r="CD421" s="9">
        <v>354</v>
      </c>
      <c r="CE421" s="16">
        <v>2525253</v>
      </c>
      <c r="CF421" s="16">
        <v>100</v>
      </c>
      <c r="CG421" s="16">
        <v>0.11</v>
      </c>
      <c r="CH421" s="25">
        <v>9.73</v>
      </c>
      <c r="CI421" s="16">
        <v>1.7326732673267301E-3</v>
      </c>
      <c r="CJ421" s="16">
        <v>2.5445292620865102E-4</v>
      </c>
      <c r="CK421" s="9">
        <v>3552759</v>
      </c>
      <c r="CL421" s="9">
        <v>36.78</v>
      </c>
      <c r="CM421" s="9"/>
      <c r="CN421" s="9"/>
      <c r="CO421" s="9">
        <v>110</v>
      </c>
      <c r="CP421" s="16" t="s">
        <v>1783</v>
      </c>
      <c r="CQ421" s="9">
        <v>958297527</v>
      </c>
      <c r="CR421" s="9">
        <v>120816594</v>
      </c>
      <c r="CS421" s="9">
        <v>14374462914</v>
      </c>
      <c r="CT421" s="9">
        <v>6282462914</v>
      </c>
      <c r="CU421" s="9">
        <v>3552759</v>
      </c>
      <c r="CV421" s="9">
        <v>1552759</v>
      </c>
      <c r="CW421" s="9">
        <v>15</v>
      </c>
      <c r="CX421" s="9">
        <v>52</v>
      </c>
      <c r="CY421" s="9">
        <v>7.9318369710041701</v>
      </c>
      <c r="CZ421" s="9"/>
      <c r="DA421" s="9"/>
      <c r="DB421" s="9"/>
      <c r="DC421" s="9"/>
      <c r="DD421" s="9">
        <v>8092000000</v>
      </c>
      <c r="DE421" s="9">
        <v>8092000000</v>
      </c>
      <c r="DF421" s="9">
        <v>2000000</v>
      </c>
      <c r="DG421" s="9">
        <v>1</v>
      </c>
      <c r="DH421" s="9">
        <v>2.29</v>
      </c>
      <c r="DI421" s="9"/>
      <c r="DJ421" s="9"/>
      <c r="DK421" s="9"/>
      <c r="DL421" s="16" t="s">
        <v>782</v>
      </c>
      <c r="DM421" s="16" t="s">
        <v>2378</v>
      </c>
      <c r="DN421" s="16" t="s">
        <v>2379</v>
      </c>
      <c r="DO421" s="16" t="s">
        <v>2380</v>
      </c>
      <c r="DP421" s="16" t="s">
        <v>2381</v>
      </c>
      <c r="DQ421" s="16" t="s">
        <v>2382</v>
      </c>
      <c r="DR421" s="16" t="s">
        <v>2383</v>
      </c>
      <c r="DS421" s="16" t="s">
        <v>2384</v>
      </c>
      <c r="DT421" s="16" t="s">
        <v>763</v>
      </c>
      <c r="DU421" s="16" t="s">
        <v>423</v>
      </c>
      <c r="DV421" s="17" t="s">
        <v>988</v>
      </c>
      <c r="DW421" s="16" t="s">
        <v>1394</v>
      </c>
      <c r="DX421" s="16" t="s">
        <v>2385</v>
      </c>
      <c r="DY421" s="16" t="s">
        <v>432</v>
      </c>
      <c r="DZ421" s="16" t="s">
        <v>387</v>
      </c>
      <c r="EA421" s="16" t="s">
        <v>401</v>
      </c>
      <c r="EB421" s="16" t="s">
        <v>2386</v>
      </c>
      <c r="EC421" s="16" t="s">
        <v>2387</v>
      </c>
      <c r="ED421" s="16" t="s">
        <v>2388</v>
      </c>
      <c r="EE421" s="16" t="s">
        <v>2389</v>
      </c>
      <c r="EF421" s="16" t="s">
        <v>2390</v>
      </c>
    </row>
    <row r="422" spans="1:136" ht="18.75" x14ac:dyDescent="0.2">
      <c r="A422" s="16" t="s">
        <v>629</v>
      </c>
      <c r="B422" s="16" t="s">
        <v>908</v>
      </c>
      <c r="C422" s="16" t="s">
        <v>97</v>
      </c>
      <c r="D422" s="16" t="s">
        <v>1224</v>
      </c>
      <c r="E422" s="16" t="s">
        <v>1219</v>
      </c>
      <c r="F422" s="25">
        <v>44382.520708483797</v>
      </c>
      <c r="G422" s="16" t="s">
        <v>1229</v>
      </c>
      <c r="H422" s="16" t="s">
        <v>1223</v>
      </c>
      <c r="I422" s="16" t="s">
        <v>998</v>
      </c>
      <c r="J422" s="16" t="s">
        <v>1082</v>
      </c>
      <c r="K422" s="16" t="s">
        <v>997</v>
      </c>
      <c r="L422" s="16" t="s">
        <v>1083</v>
      </c>
      <c r="M422" s="9">
        <v>12560</v>
      </c>
      <c r="N422" s="9">
        <v>-1.36</v>
      </c>
      <c r="O422" s="9">
        <v>12486</v>
      </c>
      <c r="P422" s="9">
        <v>-1.94</v>
      </c>
      <c r="Q422" s="9">
        <v>7.38</v>
      </c>
      <c r="R422" s="9">
        <v>12990</v>
      </c>
      <c r="S422" s="9">
        <v>12097</v>
      </c>
      <c r="T422" s="9">
        <v>12990</v>
      </c>
      <c r="U422" s="16" t="s">
        <v>3617</v>
      </c>
      <c r="V422" s="16" t="s">
        <v>3618</v>
      </c>
      <c r="W422" s="16" t="s">
        <v>3619</v>
      </c>
      <c r="X422" s="9">
        <v>0.9</v>
      </c>
      <c r="Y422" s="9">
        <v>3.54</v>
      </c>
      <c r="Z422" s="9">
        <v>18.600000000000001</v>
      </c>
      <c r="AA422" s="16" t="s">
        <v>1082</v>
      </c>
      <c r="AB422" s="9">
        <v>13.8</v>
      </c>
      <c r="AC422" s="16" t="s">
        <v>1082</v>
      </c>
      <c r="AD422" s="9">
        <v>1.36</v>
      </c>
      <c r="AE422" s="9">
        <v>1.36</v>
      </c>
      <c r="AF422" s="9">
        <v>1.31</v>
      </c>
      <c r="AG422" s="9">
        <v>99.23</v>
      </c>
      <c r="AH422" s="9">
        <v>99.61</v>
      </c>
      <c r="AI422" s="9">
        <v>-42.9</v>
      </c>
      <c r="AJ422" s="16" t="s">
        <v>1082</v>
      </c>
      <c r="AK422" s="9">
        <v>-1.2</v>
      </c>
      <c r="AL422" s="16" t="s">
        <v>1083</v>
      </c>
      <c r="AM422" s="9">
        <v>0.32</v>
      </c>
      <c r="AN422" s="9">
        <v>-2.82</v>
      </c>
      <c r="AO422" s="16" t="s">
        <v>896</v>
      </c>
      <c r="AP422" s="9">
        <v>4.42</v>
      </c>
      <c r="AQ422" s="16" t="s">
        <v>897</v>
      </c>
      <c r="AR422" s="9">
        <v>86</v>
      </c>
      <c r="AS422" s="9">
        <v>100</v>
      </c>
      <c r="AT422" s="17">
        <v>11350</v>
      </c>
      <c r="AU422" s="9">
        <v>52.34</v>
      </c>
      <c r="AV422" s="9">
        <v>57.32</v>
      </c>
      <c r="AW422" s="9">
        <v>69960</v>
      </c>
      <c r="AX422" s="9">
        <v>16742</v>
      </c>
      <c r="AY422" s="9">
        <v>12486</v>
      </c>
      <c r="AZ422" s="17">
        <v>43954</v>
      </c>
      <c r="BA422" s="9">
        <v>-25.4</v>
      </c>
      <c r="BB422" s="9">
        <v>29.22</v>
      </c>
      <c r="BC422" s="16" t="s">
        <v>1084</v>
      </c>
      <c r="BD422" s="9">
        <v>88.61</v>
      </c>
      <c r="BE422" s="16" t="s">
        <v>1084</v>
      </c>
      <c r="BF422" s="9">
        <v>36.42</v>
      </c>
      <c r="BG422" s="16" t="s">
        <v>1082</v>
      </c>
      <c r="BH422" s="9">
        <v>112.02</v>
      </c>
      <c r="BI422" s="16" t="s">
        <v>1082</v>
      </c>
      <c r="BJ422" s="9">
        <v>-75.599999999999994</v>
      </c>
      <c r="BK422" s="16" t="s">
        <v>1082</v>
      </c>
      <c r="BL422" s="9">
        <v>2076</v>
      </c>
      <c r="BM422" s="9">
        <v>602</v>
      </c>
      <c r="BN422" s="9">
        <v>819</v>
      </c>
      <c r="BO422" s="9">
        <v>6.3</v>
      </c>
      <c r="BP422" s="9">
        <v>65.61</v>
      </c>
      <c r="BQ422" s="9">
        <v>11350</v>
      </c>
      <c r="BR422" s="20">
        <v>12990</v>
      </c>
      <c r="BS422" s="9">
        <v>10.66</v>
      </c>
      <c r="BT422" s="9">
        <v>1.53</v>
      </c>
      <c r="BU422" s="9">
        <v>13194</v>
      </c>
      <c r="BV422" s="9">
        <v>11350</v>
      </c>
      <c r="BW422" s="16"/>
      <c r="BX422" s="17"/>
      <c r="BY422" s="16"/>
      <c r="BZ422" s="16"/>
      <c r="CA422" s="9">
        <v>331</v>
      </c>
      <c r="CB422" s="9">
        <v>320</v>
      </c>
      <c r="CC422" s="9">
        <v>464</v>
      </c>
      <c r="CD422" s="9">
        <v>452</v>
      </c>
      <c r="CE422" s="16">
        <v>1256177</v>
      </c>
      <c r="CF422" s="16">
        <v>50</v>
      </c>
      <c r="CG422" s="16">
        <v>0.15</v>
      </c>
      <c r="CH422" s="25">
        <v>5.26</v>
      </c>
      <c r="CI422" s="16">
        <v>-3.3102386451116197E-2</v>
      </c>
      <c r="CJ422" s="16">
        <v>5.8116704625775497E-3</v>
      </c>
      <c r="CK422" s="9">
        <v>9058617</v>
      </c>
      <c r="CL422" s="9">
        <v>11.93</v>
      </c>
      <c r="CM422" s="9">
        <v>25.38</v>
      </c>
      <c r="CN422" s="9">
        <v>0.47</v>
      </c>
      <c r="CO422" s="9">
        <v>1047</v>
      </c>
      <c r="CP422" s="16" t="s">
        <v>1830</v>
      </c>
      <c r="CQ422" s="9">
        <v>186431680</v>
      </c>
      <c r="CR422" s="9">
        <v>137568842</v>
      </c>
      <c r="CS422" s="9">
        <v>112231871862</v>
      </c>
      <c r="CT422" s="9">
        <v>112668881862</v>
      </c>
      <c r="CU422" s="9">
        <v>8988617</v>
      </c>
      <c r="CV422" s="9">
        <v>9023617</v>
      </c>
      <c r="CW422" s="9">
        <v>602</v>
      </c>
      <c r="CX422" s="9">
        <v>819</v>
      </c>
      <c r="CY422" s="9">
        <v>1.35518826276084</v>
      </c>
      <c r="CZ422" s="9">
        <v>874020000</v>
      </c>
      <c r="DA422" s="9">
        <v>874020000</v>
      </c>
      <c r="DB422" s="9">
        <v>70000</v>
      </c>
      <c r="DC422" s="9">
        <v>1</v>
      </c>
      <c r="DD422" s="9">
        <v>437010000</v>
      </c>
      <c r="DE422" s="9">
        <v>437010000</v>
      </c>
      <c r="DF422" s="9">
        <v>35000</v>
      </c>
      <c r="DG422" s="9">
        <v>1</v>
      </c>
      <c r="DH422" s="9">
        <v>1</v>
      </c>
      <c r="DI422" s="9">
        <v>2</v>
      </c>
      <c r="DJ422" s="9">
        <v>128.41</v>
      </c>
      <c r="DK422" s="9">
        <v>257.82</v>
      </c>
      <c r="DL422" s="16" t="s">
        <v>908</v>
      </c>
      <c r="DM422" s="16" t="s">
        <v>2586</v>
      </c>
      <c r="DN422" s="16" t="s">
        <v>2587</v>
      </c>
      <c r="DO422" s="16" t="s">
        <v>2588</v>
      </c>
      <c r="DP422" s="16" t="s">
        <v>2589</v>
      </c>
      <c r="DQ422" s="16" t="s">
        <v>2590</v>
      </c>
      <c r="DR422" s="16" t="s">
        <v>2591</v>
      </c>
      <c r="DS422" s="16" t="s">
        <v>2592</v>
      </c>
      <c r="DT422" s="16" t="s">
        <v>394</v>
      </c>
      <c r="DU422" s="16" t="s">
        <v>976</v>
      </c>
      <c r="DV422" s="17" t="s">
        <v>422</v>
      </c>
      <c r="DW422" s="16" t="s">
        <v>2593</v>
      </c>
      <c r="DX422" s="16" t="s">
        <v>1424</v>
      </c>
      <c r="DY422" s="16" t="s">
        <v>399</v>
      </c>
      <c r="DZ422" s="16" t="s">
        <v>947</v>
      </c>
      <c r="EA422" s="16" t="s">
        <v>421</v>
      </c>
      <c r="EB422" s="16" t="s">
        <v>2594</v>
      </c>
      <c r="EC422" s="16" t="s">
        <v>2595</v>
      </c>
      <c r="ED422" s="16" t="s">
        <v>2596</v>
      </c>
      <c r="EE422" s="16" t="s">
        <v>2597</v>
      </c>
      <c r="EF422" s="16" t="s">
        <v>1364</v>
      </c>
    </row>
    <row r="423" spans="1:136" ht="18.75" x14ac:dyDescent="0.2">
      <c r="A423" s="16" t="s">
        <v>633</v>
      </c>
      <c r="B423" s="16" t="s">
        <v>812</v>
      </c>
      <c r="C423" s="16" t="s">
        <v>97</v>
      </c>
      <c r="D423" s="16" t="s">
        <v>1228</v>
      </c>
      <c r="E423" s="16" t="s">
        <v>1219</v>
      </c>
      <c r="F423" s="25">
        <v>44382.520111585647</v>
      </c>
      <c r="G423" s="16" t="s">
        <v>1221</v>
      </c>
      <c r="H423" s="16" t="s">
        <v>1226</v>
      </c>
      <c r="I423" s="16" t="s">
        <v>83</v>
      </c>
      <c r="J423" s="16" t="s">
        <v>1082</v>
      </c>
      <c r="K423" s="16" t="s">
        <v>1050</v>
      </c>
      <c r="L423" s="16" t="s">
        <v>1083</v>
      </c>
      <c r="M423" s="9">
        <v>31960</v>
      </c>
      <c r="N423" s="9">
        <v>5</v>
      </c>
      <c r="O423" s="9">
        <v>31870</v>
      </c>
      <c r="P423" s="9">
        <v>4.7</v>
      </c>
      <c r="Q423" s="9">
        <v>4.82</v>
      </c>
      <c r="R423" s="9">
        <v>30491</v>
      </c>
      <c r="S423" s="9">
        <v>30491</v>
      </c>
      <c r="T423" s="9">
        <v>31960</v>
      </c>
      <c r="U423" s="16" t="s">
        <v>3620</v>
      </c>
      <c r="V423" s="16" t="s">
        <v>3621</v>
      </c>
      <c r="W423" s="16" t="s">
        <v>3622</v>
      </c>
      <c r="X423" s="9">
        <v>1.38</v>
      </c>
      <c r="Y423" s="9">
        <v>0.73</v>
      </c>
      <c r="Z423" s="9">
        <v>32.6</v>
      </c>
      <c r="AA423" s="16" t="s">
        <v>1082</v>
      </c>
      <c r="AB423" s="9">
        <v>10.3</v>
      </c>
      <c r="AC423" s="16" t="s">
        <v>1082</v>
      </c>
      <c r="AD423" s="9">
        <v>3.16</v>
      </c>
      <c r="AE423" s="9">
        <v>3.16</v>
      </c>
      <c r="AF423" s="9">
        <v>1.17</v>
      </c>
      <c r="AG423" s="9">
        <v>93.04</v>
      </c>
      <c r="AH423" s="9">
        <v>84.13</v>
      </c>
      <c r="AI423" s="9">
        <v>857.9</v>
      </c>
      <c r="AJ423" s="16" t="s">
        <v>1082</v>
      </c>
      <c r="AK423" s="9">
        <v>-18</v>
      </c>
      <c r="AL423" s="16" t="s">
        <v>1082</v>
      </c>
      <c r="AM423" s="9">
        <v>3.88</v>
      </c>
      <c r="AN423" s="9">
        <v>5.45</v>
      </c>
      <c r="AO423" s="16" t="s">
        <v>896</v>
      </c>
      <c r="AP423" s="9">
        <v>0.69</v>
      </c>
      <c r="AQ423" s="16" t="s">
        <v>897</v>
      </c>
      <c r="AR423" s="9">
        <v>7</v>
      </c>
      <c r="AS423" s="9">
        <v>50</v>
      </c>
      <c r="AT423" s="17">
        <v>27410</v>
      </c>
      <c r="AU423" s="9">
        <v>33.17</v>
      </c>
      <c r="AV423" s="9">
        <v>28.37</v>
      </c>
      <c r="AW423" s="9">
        <v>92490</v>
      </c>
      <c r="AX423" s="9">
        <v>61660</v>
      </c>
      <c r="AY423" s="9">
        <v>31870</v>
      </c>
      <c r="AZ423" s="17">
        <v>44054</v>
      </c>
      <c r="BA423" s="9">
        <v>-48.3</v>
      </c>
      <c r="BB423" s="9">
        <v>1.66</v>
      </c>
      <c r="BC423" s="16" t="s">
        <v>1082</v>
      </c>
      <c r="BD423" s="9">
        <v>2.41</v>
      </c>
      <c r="BE423" s="16" t="s">
        <v>1084</v>
      </c>
      <c r="BF423" s="9">
        <v>5.3</v>
      </c>
      <c r="BG423" s="16" t="s">
        <v>1083</v>
      </c>
      <c r="BH423" s="9">
        <v>7.74</v>
      </c>
      <c r="BI423" s="16" t="s">
        <v>1082</v>
      </c>
      <c r="BJ423" s="9">
        <v>5.29</v>
      </c>
      <c r="BK423" s="16" t="s">
        <v>1083</v>
      </c>
      <c r="BL423" s="9">
        <v>1299</v>
      </c>
      <c r="BM423" s="9">
        <v>275</v>
      </c>
      <c r="BN423" s="9">
        <v>787</v>
      </c>
      <c r="BO423" s="9">
        <v>0.89</v>
      </c>
      <c r="BP423" s="9">
        <v>11.21</v>
      </c>
      <c r="BQ423" s="9">
        <v>29610</v>
      </c>
      <c r="BR423" s="20">
        <v>32440</v>
      </c>
      <c r="BS423" s="9">
        <v>16.59</v>
      </c>
      <c r="BT423" s="9">
        <v>73.89</v>
      </c>
      <c r="BU423" s="9">
        <v>67980</v>
      </c>
      <c r="BV423" s="9">
        <v>27410</v>
      </c>
      <c r="BW423" s="16" t="s">
        <v>1101</v>
      </c>
      <c r="BX423" s="17">
        <v>44431</v>
      </c>
      <c r="BY423" s="16" t="s">
        <v>375</v>
      </c>
      <c r="BZ423" s="16" t="s">
        <v>1099</v>
      </c>
      <c r="CA423" s="9">
        <v>395</v>
      </c>
      <c r="CB423" s="9">
        <v>172</v>
      </c>
      <c r="CC423" s="9">
        <v>115</v>
      </c>
      <c r="CD423" s="9">
        <v>92</v>
      </c>
      <c r="CE423" s="16">
        <v>481325</v>
      </c>
      <c r="CF423" s="16">
        <v>100</v>
      </c>
      <c r="CG423" s="16">
        <v>0.28999999999999998</v>
      </c>
      <c r="CH423" s="25">
        <v>8.76</v>
      </c>
      <c r="CI423" s="16">
        <v>4.8178150929782601E-2</v>
      </c>
      <c r="CJ423" s="16">
        <v>2.95673313840796E-3</v>
      </c>
      <c r="CK423" s="9">
        <v>3025179</v>
      </c>
      <c r="CL423" s="9">
        <v>4.59</v>
      </c>
      <c r="CM423" s="9">
        <v>20.79</v>
      </c>
      <c r="CN423" s="9">
        <v>0.22</v>
      </c>
      <c r="CO423" s="9">
        <v>6938</v>
      </c>
      <c r="CP423" s="16" t="s">
        <v>1397</v>
      </c>
      <c r="CQ423" s="9">
        <v>326180526</v>
      </c>
      <c r="CR423" s="9">
        <v>103062032</v>
      </c>
      <c r="CS423" s="9">
        <v>89699644760</v>
      </c>
      <c r="CT423" s="9">
        <v>81109819270</v>
      </c>
      <c r="CU423" s="9">
        <v>2814548</v>
      </c>
      <c r="CV423" s="9">
        <v>2545021</v>
      </c>
      <c r="CW423" s="9">
        <v>275</v>
      </c>
      <c r="CX423" s="9">
        <v>787</v>
      </c>
      <c r="CY423" s="9">
        <v>3.1648951575105801</v>
      </c>
      <c r="CZ423" s="9">
        <v>3356404985</v>
      </c>
      <c r="DA423" s="9">
        <v>6712809970</v>
      </c>
      <c r="DB423" s="9">
        <v>210631</v>
      </c>
      <c r="DC423" s="9">
        <v>2</v>
      </c>
      <c r="DD423" s="9">
        <v>2186090780</v>
      </c>
      <c r="DE423" s="9">
        <v>15302635460</v>
      </c>
      <c r="DF423" s="9">
        <v>480158</v>
      </c>
      <c r="DG423" s="9">
        <v>7</v>
      </c>
      <c r="DH423" s="9">
        <v>1.1100000000000001</v>
      </c>
      <c r="DI423" s="9">
        <v>0.44</v>
      </c>
      <c r="DJ423" s="9">
        <v>13.36</v>
      </c>
      <c r="DK423" s="9">
        <v>5.3</v>
      </c>
      <c r="DL423" s="16" t="s">
        <v>812</v>
      </c>
      <c r="DM423" s="16" t="s">
        <v>2625</v>
      </c>
      <c r="DN423" s="16" t="s">
        <v>2626</v>
      </c>
      <c r="DO423" s="16" t="s">
        <v>2627</v>
      </c>
      <c r="DP423" s="16" t="s">
        <v>2628</v>
      </c>
      <c r="DQ423" s="16" t="s">
        <v>1361</v>
      </c>
      <c r="DR423" s="16" t="s">
        <v>2629</v>
      </c>
      <c r="DS423" s="16" t="s">
        <v>2630</v>
      </c>
      <c r="DT423" s="16" t="s">
        <v>152</v>
      </c>
      <c r="DU423" s="16" t="s">
        <v>412</v>
      </c>
      <c r="DV423" s="17" t="s">
        <v>402</v>
      </c>
      <c r="DW423" s="16" t="s">
        <v>2631</v>
      </c>
      <c r="DX423" s="16" t="s">
        <v>1362</v>
      </c>
      <c r="DY423" s="16" t="s">
        <v>778</v>
      </c>
      <c r="DZ423" s="16" t="s">
        <v>813</v>
      </c>
      <c r="EA423" s="16" t="s">
        <v>765</v>
      </c>
      <c r="EB423" s="16" t="s">
        <v>2632</v>
      </c>
      <c r="EC423" s="16" t="s">
        <v>2633</v>
      </c>
      <c r="ED423" s="16" t="s">
        <v>1528</v>
      </c>
      <c r="EE423" s="16" t="s">
        <v>2634</v>
      </c>
      <c r="EF423" s="16" t="s">
        <v>2635</v>
      </c>
    </row>
    <row r="424" spans="1:136" ht="18.75" x14ac:dyDescent="0.2">
      <c r="A424" s="16" t="s">
        <v>1004</v>
      </c>
      <c r="B424" s="16" t="s">
        <v>808</v>
      </c>
      <c r="C424" s="16" t="s">
        <v>97</v>
      </c>
      <c r="D424" s="16" t="s">
        <v>1227</v>
      </c>
      <c r="E424" s="16" t="s">
        <v>1219</v>
      </c>
      <c r="F424" s="25">
        <v>44382.477573773147</v>
      </c>
      <c r="G424" s="16" t="s">
        <v>1225</v>
      </c>
      <c r="H424" s="16" t="s">
        <v>1223</v>
      </c>
      <c r="I424" s="16" t="s">
        <v>2198</v>
      </c>
      <c r="J424" s="16" t="s">
        <v>1084</v>
      </c>
      <c r="K424" s="16" t="s">
        <v>2199</v>
      </c>
      <c r="L424" s="16" t="s">
        <v>1082</v>
      </c>
      <c r="M424" s="9">
        <v>13863</v>
      </c>
      <c r="N424" s="9">
        <v>-1.99</v>
      </c>
      <c r="O424" s="9">
        <v>14083</v>
      </c>
      <c r="P424" s="9">
        <v>-0.44</v>
      </c>
      <c r="Q424" s="9">
        <v>0</v>
      </c>
      <c r="R424" s="9">
        <v>13863</v>
      </c>
      <c r="S424" s="9">
        <v>13863</v>
      </c>
      <c r="T424" s="9">
        <v>13863</v>
      </c>
      <c r="U424" s="16" t="s">
        <v>3623</v>
      </c>
      <c r="V424" s="16" t="s">
        <v>3624</v>
      </c>
      <c r="W424" s="16" t="s">
        <v>3625</v>
      </c>
      <c r="X424" s="9">
        <v>0.27</v>
      </c>
      <c r="Y424" s="9">
        <v>0.28999999999999998</v>
      </c>
      <c r="Z424" s="9">
        <v>9</v>
      </c>
      <c r="AA424" s="16" t="s">
        <v>1082</v>
      </c>
      <c r="AB424" s="9">
        <v>105.4</v>
      </c>
      <c r="AC424" s="16" t="s">
        <v>1082</v>
      </c>
      <c r="AD424" s="9">
        <v>0.09</v>
      </c>
      <c r="AE424" s="9">
        <v>-11.67</v>
      </c>
      <c r="AF424" s="9">
        <v>-2.4</v>
      </c>
      <c r="AG424" s="9">
        <v>34.26</v>
      </c>
      <c r="AH424" s="9">
        <v>100</v>
      </c>
      <c r="AI424" s="9">
        <v>-69.3</v>
      </c>
      <c r="AJ424" s="16" t="s">
        <v>1082</v>
      </c>
      <c r="AK424" s="9">
        <v>-135.69999999999999</v>
      </c>
      <c r="AL424" s="16" t="s">
        <v>1082</v>
      </c>
      <c r="AM424" s="9">
        <v>-7.35</v>
      </c>
      <c r="AN424" s="9">
        <v>-11.13</v>
      </c>
      <c r="AO424" s="16" t="s">
        <v>896</v>
      </c>
      <c r="AP424" s="9">
        <v>0.26</v>
      </c>
      <c r="AQ424" s="16" t="s">
        <v>897</v>
      </c>
      <c r="AR424" s="9">
        <v>100</v>
      </c>
      <c r="AS424" s="9">
        <v>14</v>
      </c>
      <c r="AT424" s="17">
        <v>13863</v>
      </c>
      <c r="AU424" s="9">
        <v>24.54</v>
      </c>
      <c r="AV424" s="9">
        <v>25.31</v>
      </c>
      <c r="AW424" s="9"/>
      <c r="AX424" s="9"/>
      <c r="AY424" s="9"/>
      <c r="AZ424" s="17"/>
      <c r="BA424" s="9"/>
      <c r="BB424" s="9">
        <v>0</v>
      </c>
      <c r="BC424" s="16"/>
      <c r="BD424" s="9">
        <v>302.72000000000003</v>
      </c>
      <c r="BE424" s="16" t="s">
        <v>1084</v>
      </c>
      <c r="BF424" s="9">
        <v>0</v>
      </c>
      <c r="BG424" s="16"/>
      <c r="BH424" s="9">
        <v>420.95</v>
      </c>
      <c r="BI424" s="16" t="s">
        <v>1082</v>
      </c>
      <c r="BJ424" s="9">
        <v>-420.95</v>
      </c>
      <c r="BK424" s="16" t="s">
        <v>1082</v>
      </c>
      <c r="BL424" s="9">
        <v>6</v>
      </c>
      <c r="BM424" s="9">
        <v>4</v>
      </c>
      <c r="BN424" s="9">
        <v>1</v>
      </c>
      <c r="BO424" s="9">
        <v>0.25</v>
      </c>
      <c r="BP424" s="9">
        <v>0</v>
      </c>
      <c r="BQ424" s="9">
        <v>13863</v>
      </c>
      <c r="BR424" s="20">
        <v>15693</v>
      </c>
      <c r="BS424" s="9">
        <v>0</v>
      </c>
      <c r="BT424" s="9">
        <v>25.57</v>
      </c>
      <c r="BU424" s="9">
        <v>19852</v>
      </c>
      <c r="BV424" s="9">
        <v>13959</v>
      </c>
      <c r="BW424" s="16" t="s">
        <v>1098</v>
      </c>
      <c r="BX424" s="17">
        <v>44401</v>
      </c>
      <c r="BY424" s="16" t="s">
        <v>375</v>
      </c>
      <c r="BZ424" s="16" t="s">
        <v>1136</v>
      </c>
      <c r="CA424" s="9">
        <v>407</v>
      </c>
      <c r="CB424" s="9">
        <v>615</v>
      </c>
      <c r="CC424" s="9">
        <v>642</v>
      </c>
      <c r="CD424" s="9">
        <v>651</v>
      </c>
      <c r="CE424" s="16">
        <v>347948</v>
      </c>
      <c r="CF424" s="16">
        <v>0</v>
      </c>
      <c r="CG424" s="16">
        <v>7.0000000000000007E-2</v>
      </c>
      <c r="CH424" s="25">
        <v>5.94</v>
      </c>
      <c r="CI424" s="16">
        <v>0</v>
      </c>
      <c r="CJ424" s="16">
        <v>-1.5553199010251E-2</v>
      </c>
      <c r="CK424" s="9">
        <v>76059</v>
      </c>
      <c r="CL424" s="9">
        <v>46.48</v>
      </c>
      <c r="CM424" s="9"/>
      <c r="CN424" s="9"/>
      <c r="CO424" s="9">
        <v>303</v>
      </c>
      <c r="CP424" s="16" t="s">
        <v>1781</v>
      </c>
      <c r="CQ424" s="9">
        <v>91747224</v>
      </c>
      <c r="CR424" s="9">
        <v>1071138897</v>
      </c>
      <c r="CS424" s="9">
        <v>366988897</v>
      </c>
      <c r="CT424" s="9">
        <v>1071138897</v>
      </c>
      <c r="CU424" s="9">
        <v>26059</v>
      </c>
      <c r="CV424" s="9">
        <v>76059</v>
      </c>
      <c r="CW424" s="9">
        <v>4</v>
      </c>
      <c r="CX424" s="9">
        <v>1</v>
      </c>
      <c r="CY424" s="9">
        <v>8.5653900028242594E-2</v>
      </c>
      <c r="CZ424" s="9">
        <v>704150000</v>
      </c>
      <c r="DA424" s="9">
        <v>704150000</v>
      </c>
      <c r="DB424" s="9">
        <v>50000</v>
      </c>
      <c r="DC424" s="9">
        <v>1</v>
      </c>
      <c r="DD424" s="9"/>
      <c r="DE424" s="9"/>
      <c r="DF424" s="9"/>
      <c r="DG424" s="9"/>
      <c r="DH424" s="9">
        <v>0.34</v>
      </c>
      <c r="DI424" s="9"/>
      <c r="DJ424" s="9"/>
      <c r="DK424" s="9"/>
      <c r="DL424" s="16" t="s">
        <v>808</v>
      </c>
      <c r="DM424" s="16" t="s">
        <v>2683</v>
      </c>
      <c r="DN424" s="16" t="s">
        <v>2684</v>
      </c>
      <c r="DO424" s="16" t="s">
        <v>2685</v>
      </c>
      <c r="DP424" s="16" t="s">
        <v>2686</v>
      </c>
      <c r="DQ424" s="16" t="s">
        <v>1417</v>
      </c>
      <c r="DR424" s="16" t="s">
        <v>2566</v>
      </c>
      <c r="DS424" s="16" t="s">
        <v>2687</v>
      </c>
      <c r="DT424" s="16" t="s">
        <v>436</v>
      </c>
      <c r="DU424" s="16" t="s">
        <v>427</v>
      </c>
      <c r="DV424" s="17" t="s">
        <v>811</v>
      </c>
      <c r="DW424" s="16" t="s">
        <v>2688</v>
      </c>
      <c r="DX424" s="16" t="s">
        <v>2689</v>
      </c>
      <c r="DY424" s="16" t="s">
        <v>396</v>
      </c>
      <c r="DZ424" s="16" t="s">
        <v>768</v>
      </c>
      <c r="EA424" s="16" t="s">
        <v>766</v>
      </c>
      <c r="EB424" s="16" t="s">
        <v>2690</v>
      </c>
      <c r="EC424" s="16" t="s">
        <v>2691</v>
      </c>
      <c r="ED424" s="16" t="s">
        <v>2692</v>
      </c>
      <c r="EE424" s="16" t="s">
        <v>2693</v>
      </c>
      <c r="EF424" s="16" t="s">
        <v>2508</v>
      </c>
    </row>
    <row r="425" spans="1:136" ht="18.75" x14ac:dyDescent="0.2">
      <c r="A425" s="16" t="s">
        <v>186</v>
      </c>
      <c r="B425" s="16" t="s">
        <v>782</v>
      </c>
      <c r="C425" s="16" t="s">
        <v>97</v>
      </c>
      <c r="D425" s="16" t="s">
        <v>1227</v>
      </c>
      <c r="E425" s="16" t="s">
        <v>1219</v>
      </c>
      <c r="F425" s="25">
        <v>44382.520745729169</v>
      </c>
      <c r="G425" s="16" t="s">
        <v>1221</v>
      </c>
      <c r="H425" s="16" t="s">
        <v>1222</v>
      </c>
      <c r="I425" s="16" t="s">
        <v>1047</v>
      </c>
      <c r="J425" s="16" t="s">
        <v>1082</v>
      </c>
      <c r="K425" s="16" t="s">
        <v>1066</v>
      </c>
      <c r="L425" s="16" t="s">
        <v>1083</v>
      </c>
      <c r="M425" s="9">
        <v>10307</v>
      </c>
      <c r="N425" s="9">
        <v>3</v>
      </c>
      <c r="O425" s="9">
        <v>10307</v>
      </c>
      <c r="P425" s="9">
        <v>3</v>
      </c>
      <c r="Q425" s="9">
        <v>1.25</v>
      </c>
      <c r="R425" s="9">
        <v>10307</v>
      </c>
      <c r="S425" s="9">
        <v>10180</v>
      </c>
      <c r="T425" s="9">
        <v>10307</v>
      </c>
      <c r="U425" s="16" t="s">
        <v>3626</v>
      </c>
      <c r="V425" s="16" t="s">
        <v>3627</v>
      </c>
      <c r="W425" s="16" t="s">
        <v>3628</v>
      </c>
      <c r="X425" s="9">
        <v>1.38</v>
      </c>
      <c r="Y425" s="9">
        <v>3.23</v>
      </c>
      <c r="Z425" s="9">
        <v>66.599999999999994</v>
      </c>
      <c r="AA425" s="16" t="s">
        <v>1082</v>
      </c>
      <c r="AB425" s="9">
        <v>40.9</v>
      </c>
      <c r="AC425" s="16" t="s">
        <v>1082</v>
      </c>
      <c r="AD425" s="9">
        <v>1.63</v>
      </c>
      <c r="AE425" s="9">
        <v>1.63</v>
      </c>
      <c r="AF425" s="9">
        <v>1.38</v>
      </c>
      <c r="AG425" s="9">
        <v>93.51</v>
      </c>
      <c r="AH425" s="9">
        <v>33.18</v>
      </c>
      <c r="AI425" s="9">
        <v>9.6</v>
      </c>
      <c r="AJ425" s="16" t="s">
        <v>1083</v>
      </c>
      <c r="AK425" s="9">
        <v>4.4000000000000004</v>
      </c>
      <c r="AL425" s="16" t="s">
        <v>1083</v>
      </c>
      <c r="AM425" s="9">
        <v>12.2</v>
      </c>
      <c r="AN425" s="9">
        <v>16.079999999999998</v>
      </c>
      <c r="AO425" s="16" t="s">
        <v>896</v>
      </c>
      <c r="AP425" s="9">
        <v>3</v>
      </c>
      <c r="AQ425" s="16" t="s">
        <v>897</v>
      </c>
      <c r="AR425" s="9">
        <v>29</v>
      </c>
      <c r="AS425" s="9">
        <v>100</v>
      </c>
      <c r="AT425" s="17">
        <v>8390</v>
      </c>
      <c r="AU425" s="9">
        <v>69.14</v>
      </c>
      <c r="AV425" s="9">
        <v>64.61</v>
      </c>
      <c r="AW425" s="9">
        <v>15437</v>
      </c>
      <c r="AX425" s="9">
        <v>15437</v>
      </c>
      <c r="AY425" s="9">
        <v>10307</v>
      </c>
      <c r="AZ425" s="17">
        <v>43955</v>
      </c>
      <c r="BA425" s="9">
        <v>-33.200000000000003</v>
      </c>
      <c r="BB425" s="9">
        <v>6.89</v>
      </c>
      <c r="BC425" s="16" t="s">
        <v>1082</v>
      </c>
      <c r="BD425" s="9">
        <v>0</v>
      </c>
      <c r="BE425" s="16"/>
      <c r="BF425" s="9">
        <v>7.09</v>
      </c>
      <c r="BG425" s="16" t="s">
        <v>1083</v>
      </c>
      <c r="BH425" s="9">
        <v>0</v>
      </c>
      <c r="BI425" s="16"/>
      <c r="BJ425" s="9">
        <v>7.09</v>
      </c>
      <c r="BK425" s="16" t="s">
        <v>1083</v>
      </c>
      <c r="BL425" s="9">
        <v>588</v>
      </c>
      <c r="BM425" s="9">
        <v>223</v>
      </c>
      <c r="BN425" s="9">
        <v>129</v>
      </c>
      <c r="BO425" s="9">
        <v>2.86</v>
      </c>
      <c r="BP425" s="9">
        <v>65.040000000000006</v>
      </c>
      <c r="BQ425" s="9">
        <v>9049</v>
      </c>
      <c r="BR425" s="20">
        <v>10307</v>
      </c>
      <c r="BS425" s="9">
        <v>22.84</v>
      </c>
      <c r="BT425" s="9">
        <v>0</v>
      </c>
      <c r="BU425" s="9">
        <v>11337</v>
      </c>
      <c r="BV425" s="9">
        <v>8390</v>
      </c>
      <c r="BW425" s="16" t="s">
        <v>1101</v>
      </c>
      <c r="BX425" s="17">
        <v>44368</v>
      </c>
      <c r="BY425" s="16" t="s">
        <v>375</v>
      </c>
      <c r="BZ425" s="16" t="s">
        <v>1099</v>
      </c>
      <c r="CA425" s="9">
        <v>414</v>
      </c>
      <c r="CB425" s="9">
        <v>336</v>
      </c>
      <c r="CC425" s="9">
        <v>306</v>
      </c>
      <c r="CD425" s="9">
        <v>326</v>
      </c>
      <c r="CE425" s="16">
        <v>2600000</v>
      </c>
      <c r="CF425" s="16">
        <v>100</v>
      </c>
      <c r="CG425" s="16">
        <v>0.67</v>
      </c>
      <c r="CH425" s="25">
        <v>3.43</v>
      </c>
      <c r="CI425" s="16">
        <v>0</v>
      </c>
      <c r="CJ425" s="16">
        <v>0</v>
      </c>
      <c r="CK425" s="9">
        <v>15415147</v>
      </c>
      <c r="CL425" s="9">
        <v>11.25</v>
      </c>
      <c r="CM425" s="9"/>
      <c r="CN425" s="9"/>
      <c r="CO425" s="9">
        <v>915.85</v>
      </c>
      <c r="CP425" s="16" t="s">
        <v>1586</v>
      </c>
      <c r="CQ425" s="9">
        <v>666264215</v>
      </c>
      <c r="CR425" s="9">
        <v>408696280</v>
      </c>
      <c r="CS425" s="9">
        <v>148576920129</v>
      </c>
      <c r="CT425" s="9">
        <v>52721820129</v>
      </c>
      <c r="CU425" s="9">
        <v>14415147</v>
      </c>
      <c r="CV425" s="9">
        <v>5115147</v>
      </c>
      <c r="CW425" s="9">
        <v>223</v>
      </c>
      <c r="CX425" s="9">
        <v>129</v>
      </c>
      <c r="CY425" s="9">
        <v>1.6302184473027299</v>
      </c>
      <c r="CZ425" s="9">
        <v>10307000000</v>
      </c>
      <c r="DA425" s="9">
        <v>10307000000</v>
      </c>
      <c r="DB425" s="9">
        <v>1000000</v>
      </c>
      <c r="DC425" s="9">
        <v>1</v>
      </c>
      <c r="DD425" s="9">
        <v>15166014285</v>
      </c>
      <c r="DE425" s="9">
        <v>106162100000</v>
      </c>
      <c r="DF425" s="9">
        <v>10300000</v>
      </c>
      <c r="DG425" s="9">
        <v>7</v>
      </c>
      <c r="DH425" s="9">
        <v>2.82</v>
      </c>
      <c r="DI425" s="9">
        <v>0.1</v>
      </c>
      <c r="DJ425" s="9">
        <v>14.42</v>
      </c>
      <c r="DK425" s="9">
        <v>0.5</v>
      </c>
      <c r="DL425" s="16" t="s">
        <v>782</v>
      </c>
      <c r="DM425" s="16" t="s">
        <v>2378</v>
      </c>
      <c r="DN425" s="16" t="s">
        <v>2379</v>
      </c>
      <c r="DO425" s="16" t="s">
        <v>2380</v>
      </c>
      <c r="DP425" s="16" t="s">
        <v>2381</v>
      </c>
      <c r="DQ425" s="16" t="s">
        <v>2382</v>
      </c>
      <c r="DR425" s="16" t="s">
        <v>2383</v>
      </c>
      <c r="DS425" s="16" t="s">
        <v>2384</v>
      </c>
      <c r="DT425" s="16" t="s">
        <v>763</v>
      </c>
      <c r="DU425" s="16" t="s">
        <v>423</v>
      </c>
      <c r="DV425" s="17" t="s">
        <v>988</v>
      </c>
      <c r="DW425" s="16" t="s">
        <v>1394</v>
      </c>
      <c r="DX425" s="16" t="s">
        <v>2385</v>
      </c>
      <c r="DY425" s="16" t="s">
        <v>432</v>
      </c>
      <c r="DZ425" s="16" t="s">
        <v>387</v>
      </c>
      <c r="EA425" s="16" t="s">
        <v>401</v>
      </c>
      <c r="EB425" s="16" t="s">
        <v>2386</v>
      </c>
      <c r="EC425" s="16" t="s">
        <v>2387</v>
      </c>
      <c r="ED425" s="16" t="s">
        <v>2388</v>
      </c>
      <c r="EE425" s="16" t="s">
        <v>2389</v>
      </c>
      <c r="EF425" s="16" t="s">
        <v>2390</v>
      </c>
    </row>
    <row r="426" spans="1:136" ht="18.75" x14ac:dyDescent="0.2">
      <c r="A426" s="16" t="s">
        <v>241</v>
      </c>
      <c r="B426" s="16" t="s">
        <v>908</v>
      </c>
      <c r="C426" s="16" t="s">
        <v>97</v>
      </c>
      <c r="D426" s="16" t="s">
        <v>1224</v>
      </c>
      <c r="E426" s="16" t="s">
        <v>1219</v>
      </c>
      <c r="F426" s="25">
        <v>44382.520773865741</v>
      </c>
      <c r="G426" s="16" t="s">
        <v>1225</v>
      </c>
      <c r="H426" s="16" t="s">
        <v>1222</v>
      </c>
      <c r="I426" s="16" t="s">
        <v>996</v>
      </c>
      <c r="J426" s="16" t="s">
        <v>1082</v>
      </c>
      <c r="K426" s="16" t="s">
        <v>2135</v>
      </c>
      <c r="L426" s="16" t="s">
        <v>1083</v>
      </c>
      <c r="M426" s="9">
        <v>41282</v>
      </c>
      <c r="N426" s="9">
        <v>-5</v>
      </c>
      <c r="O426" s="9">
        <v>41568</v>
      </c>
      <c r="P426" s="9">
        <v>-4.34</v>
      </c>
      <c r="Q426" s="9">
        <v>9.01</v>
      </c>
      <c r="R426" s="9">
        <v>45000</v>
      </c>
      <c r="S426" s="9">
        <v>41282</v>
      </c>
      <c r="T426" s="9">
        <v>45000</v>
      </c>
      <c r="U426" s="16" t="s">
        <v>3629</v>
      </c>
      <c r="V426" s="16" t="s">
        <v>3630</v>
      </c>
      <c r="W426" s="16" t="s">
        <v>1938</v>
      </c>
      <c r="X426" s="9">
        <v>2.4500000000000002</v>
      </c>
      <c r="Y426" s="9">
        <v>4.22</v>
      </c>
      <c r="Z426" s="9">
        <v>13.3</v>
      </c>
      <c r="AA426" s="16" t="s">
        <v>1082</v>
      </c>
      <c r="AB426" s="9">
        <v>52.1</v>
      </c>
      <c r="AC426" s="16" t="s">
        <v>1082</v>
      </c>
      <c r="AD426" s="9">
        <v>0.25</v>
      </c>
      <c r="AE426" s="9">
        <v>-3.92</v>
      </c>
      <c r="AF426" s="9">
        <v>-1.55</v>
      </c>
      <c r="AG426" s="9">
        <v>72.08</v>
      </c>
      <c r="AH426" s="9">
        <v>100</v>
      </c>
      <c r="AI426" s="9">
        <v>-6.3</v>
      </c>
      <c r="AJ426" s="16" t="s">
        <v>1083</v>
      </c>
      <c r="AK426" s="9">
        <v>-1.4</v>
      </c>
      <c r="AL426" s="16" t="s">
        <v>1083</v>
      </c>
      <c r="AM426" s="9">
        <v>-7.69</v>
      </c>
      <c r="AN426" s="9">
        <v>-12.87</v>
      </c>
      <c r="AO426" s="16" t="s">
        <v>896</v>
      </c>
      <c r="AP426" s="9">
        <v>6.17</v>
      </c>
      <c r="AQ426" s="16" t="s">
        <v>910</v>
      </c>
      <c r="AR426" s="9">
        <v>100</v>
      </c>
      <c r="AS426" s="9">
        <v>0</v>
      </c>
      <c r="AT426" s="17">
        <v>41282</v>
      </c>
      <c r="AU426" s="9">
        <v>24.72</v>
      </c>
      <c r="AV426" s="9">
        <v>31.52</v>
      </c>
      <c r="AW426" s="9">
        <v>100800</v>
      </c>
      <c r="AX426" s="9">
        <v>100800</v>
      </c>
      <c r="AY426" s="9">
        <v>41568</v>
      </c>
      <c r="AZ426" s="17">
        <v>44010</v>
      </c>
      <c r="BA426" s="9">
        <v>-58.8</v>
      </c>
      <c r="BB426" s="9">
        <v>0</v>
      </c>
      <c r="BC426" s="16"/>
      <c r="BD426" s="9">
        <v>460.45</v>
      </c>
      <c r="BE426" s="16" t="s">
        <v>1084</v>
      </c>
      <c r="BF426" s="9">
        <v>0</v>
      </c>
      <c r="BG426" s="16"/>
      <c r="BH426" s="9">
        <v>1.9</v>
      </c>
      <c r="BI426" s="16" t="s">
        <v>1083</v>
      </c>
      <c r="BJ426" s="9">
        <v>-1.9</v>
      </c>
      <c r="BK426" s="16" t="s">
        <v>1083</v>
      </c>
      <c r="BL426" s="9">
        <v>2552</v>
      </c>
      <c r="BM426" s="9">
        <v>1222</v>
      </c>
      <c r="BN426" s="9">
        <v>432</v>
      </c>
      <c r="BO426" s="9">
        <v>8.65</v>
      </c>
      <c r="BP426" s="9">
        <v>0</v>
      </c>
      <c r="BQ426" s="9">
        <v>41282</v>
      </c>
      <c r="BR426" s="20">
        <v>49000</v>
      </c>
      <c r="BS426" s="9">
        <v>0</v>
      </c>
      <c r="BT426" s="9">
        <v>54.4</v>
      </c>
      <c r="BU426" s="9">
        <v>64875</v>
      </c>
      <c r="BV426" s="9">
        <v>41409</v>
      </c>
      <c r="BW426" s="16" t="s">
        <v>1098</v>
      </c>
      <c r="BX426" s="17">
        <v>44380</v>
      </c>
      <c r="BY426" s="16" t="s">
        <v>375</v>
      </c>
      <c r="BZ426" s="16" t="s">
        <v>1099</v>
      </c>
      <c r="CA426" s="9">
        <v>518</v>
      </c>
      <c r="CB426" s="9">
        <v>455</v>
      </c>
      <c r="CC426" s="9">
        <v>435</v>
      </c>
      <c r="CD426" s="9">
        <v>407</v>
      </c>
      <c r="CE426" s="16">
        <v>330579</v>
      </c>
      <c r="CF426" s="16">
        <v>0</v>
      </c>
      <c r="CG426" s="16">
        <v>0.08</v>
      </c>
      <c r="CH426" s="25">
        <v>27.39</v>
      </c>
      <c r="CI426" s="16">
        <v>-8.2622222222222194E-2</v>
      </c>
      <c r="CJ426" s="16">
        <v>-6.5816725732958997E-3</v>
      </c>
      <c r="CK426" s="9">
        <v>5419073</v>
      </c>
      <c r="CL426" s="9">
        <v>40.869999999999997</v>
      </c>
      <c r="CM426" s="9">
        <v>25.38</v>
      </c>
      <c r="CN426" s="9">
        <v>1.61</v>
      </c>
      <c r="CO426" s="9">
        <v>1017</v>
      </c>
      <c r="CP426" s="16" t="s">
        <v>1405</v>
      </c>
      <c r="CQ426" s="9">
        <v>132877996</v>
      </c>
      <c r="CR426" s="9">
        <v>521435246</v>
      </c>
      <c r="CS426" s="9">
        <v>162376912128</v>
      </c>
      <c r="CT426" s="9">
        <v>225260026464</v>
      </c>
      <c r="CU426" s="9">
        <v>3906296</v>
      </c>
      <c r="CV426" s="9">
        <v>5419073</v>
      </c>
      <c r="CW426" s="9">
        <v>1222</v>
      </c>
      <c r="CX426" s="9">
        <v>432</v>
      </c>
      <c r="CY426" s="9">
        <v>0.25483125089706699</v>
      </c>
      <c r="CZ426" s="9">
        <v>10480519056</v>
      </c>
      <c r="DA426" s="9">
        <v>62883114336</v>
      </c>
      <c r="DB426" s="9">
        <v>1512777</v>
      </c>
      <c r="DC426" s="9">
        <v>6</v>
      </c>
      <c r="DD426" s="9"/>
      <c r="DE426" s="9"/>
      <c r="DF426" s="9"/>
      <c r="DG426" s="9"/>
      <c r="DH426" s="9">
        <v>0.72</v>
      </c>
      <c r="DI426" s="9"/>
      <c r="DJ426" s="9"/>
      <c r="DK426" s="9"/>
      <c r="DL426" s="16" t="s">
        <v>908</v>
      </c>
      <c r="DM426" s="16" t="s">
        <v>2586</v>
      </c>
      <c r="DN426" s="16" t="s">
        <v>2587</v>
      </c>
      <c r="DO426" s="16" t="s">
        <v>2588</v>
      </c>
      <c r="DP426" s="16" t="s">
        <v>2589</v>
      </c>
      <c r="DQ426" s="16" t="s">
        <v>2590</v>
      </c>
      <c r="DR426" s="16" t="s">
        <v>2591</v>
      </c>
      <c r="DS426" s="16" t="s">
        <v>2592</v>
      </c>
      <c r="DT426" s="16" t="s">
        <v>394</v>
      </c>
      <c r="DU426" s="16" t="s">
        <v>976</v>
      </c>
      <c r="DV426" s="17" t="s">
        <v>422</v>
      </c>
      <c r="DW426" s="16" t="s">
        <v>2593</v>
      </c>
      <c r="DX426" s="16" t="s">
        <v>1424</v>
      </c>
      <c r="DY426" s="16" t="s">
        <v>399</v>
      </c>
      <c r="DZ426" s="16" t="s">
        <v>947</v>
      </c>
      <c r="EA426" s="16" t="s">
        <v>421</v>
      </c>
      <c r="EB426" s="16" t="s">
        <v>2594</v>
      </c>
      <c r="EC426" s="16" t="s">
        <v>2595</v>
      </c>
      <c r="ED426" s="16" t="s">
        <v>2596</v>
      </c>
      <c r="EE426" s="16" t="s">
        <v>2597</v>
      </c>
      <c r="EF426" s="16" t="s">
        <v>1364</v>
      </c>
    </row>
    <row r="427" spans="1:136" ht="18.75" x14ac:dyDescent="0.2">
      <c r="A427" s="16" t="s">
        <v>751</v>
      </c>
      <c r="B427" s="16" t="s">
        <v>782</v>
      </c>
      <c r="C427" s="16" t="s">
        <v>97</v>
      </c>
      <c r="D427" s="16" t="s">
        <v>1227</v>
      </c>
      <c r="E427" s="16" t="s">
        <v>1219</v>
      </c>
      <c r="F427" s="25">
        <v>44382.520605069447</v>
      </c>
      <c r="G427" s="16" t="s">
        <v>1225</v>
      </c>
      <c r="H427" s="16" t="s">
        <v>1223</v>
      </c>
      <c r="I427" s="16" t="s">
        <v>55</v>
      </c>
      <c r="J427" s="16" t="s">
        <v>1084</v>
      </c>
      <c r="K427" s="16" t="s">
        <v>1115</v>
      </c>
      <c r="L427" s="16" t="s">
        <v>1082</v>
      </c>
      <c r="M427" s="9">
        <v>31045</v>
      </c>
      <c r="N427" s="9">
        <v>-4</v>
      </c>
      <c r="O427" s="9">
        <v>32304</v>
      </c>
      <c r="P427" s="9">
        <v>-0.11</v>
      </c>
      <c r="Q427" s="9">
        <v>0</v>
      </c>
      <c r="R427" s="9">
        <v>31045</v>
      </c>
      <c r="S427" s="9">
        <v>31045</v>
      </c>
      <c r="T427" s="9">
        <v>31045</v>
      </c>
      <c r="U427" s="16" t="s">
        <v>3631</v>
      </c>
      <c r="V427" s="16" t="s">
        <v>3632</v>
      </c>
      <c r="W427" s="16" t="s">
        <v>3633</v>
      </c>
      <c r="X427" s="9">
        <v>1.02</v>
      </c>
      <c r="Y427" s="9">
        <v>0.19</v>
      </c>
      <c r="Z427" s="9">
        <v>1.8</v>
      </c>
      <c r="AA427" s="16" t="s">
        <v>1082</v>
      </c>
      <c r="AB427" s="9">
        <v>12.4</v>
      </c>
      <c r="AC427" s="16" t="s">
        <v>1082</v>
      </c>
      <c r="AD427" s="9">
        <v>0.14000000000000001</v>
      </c>
      <c r="AE427" s="9">
        <v>-7</v>
      </c>
      <c r="AF427" s="9">
        <v>-3</v>
      </c>
      <c r="AG427" s="9">
        <v>100</v>
      </c>
      <c r="AH427" s="9">
        <v>100</v>
      </c>
      <c r="AI427" s="9">
        <v>0</v>
      </c>
      <c r="AJ427" s="16"/>
      <c r="AK427" s="9">
        <v>0</v>
      </c>
      <c r="AL427" s="16"/>
      <c r="AM427" s="9">
        <v>-4.3</v>
      </c>
      <c r="AN427" s="9">
        <v>-8.18</v>
      </c>
      <c r="AO427" s="16" t="s">
        <v>896</v>
      </c>
      <c r="AP427" s="9">
        <v>0.21</v>
      </c>
      <c r="AQ427" s="16" t="s">
        <v>897</v>
      </c>
      <c r="AR427" s="9">
        <v>100</v>
      </c>
      <c r="AS427" s="9">
        <v>7</v>
      </c>
      <c r="AT427" s="17">
        <v>31045</v>
      </c>
      <c r="AU427" s="9">
        <v>31.88</v>
      </c>
      <c r="AV427" s="9">
        <v>36.18</v>
      </c>
      <c r="AW427" s="9">
        <v>40650</v>
      </c>
      <c r="AX427" s="9">
        <v>40650</v>
      </c>
      <c r="AY427" s="9">
        <v>32304</v>
      </c>
      <c r="AZ427" s="17">
        <v>44240</v>
      </c>
      <c r="BA427" s="9">
        <v>-20.5</v>
      </c>
      <c r="BB427" s="9">
        <v>0</v>
      </c>
      <c r="BC427" s="16"/>
      <c r="BD427" s="9">
        <v>1.1299999999999999</v>
      </c>
      <c r="BE427" s="16" t="s">
        <v>1082</v>
      </c>
      <c r="BF427" s="9">
        <v>0</v>
      </c>
      <c r="BG427" s="16"/>
      <c r="BH427" s="9">
        <v>3.52</v>
      </c>
      <c r="BI427" s="16" t="s">
        <v>1083</v>
      </c>
      <c r="BJ427" s="9">
        <v>-3.52</v>
      </c>
      <c r="BK427" s="16" t="s">
        <v>1083</v>
      </c>
      <c r="BL427" s="9">
        <v>8</v>
      </c>
      <c r="BM427" s="9">
        <v>7</v>
      </c>
      <c r="BN427" s="9">
        <v>1</v>
      </c>
      <c r="BO427" s="9">
        <v>0.28000000000000003</v>
      </c>
      <c r="BP427" s="9">
        <v>0</v>
      </c>
      <c r="BQ427" s="9">
        <v>31045</v>
      </c>
      <c r="BR427" s="20">
        <v>32458</v>
      </c>
      <c r="BS427" s="9">
        <v>0</v>
      </c>
      <c r="BT427" s="9">
        <v>13.16</v>
      </c>
      <c r="BU427" s="9">
        <v>37008</v>
      </c>
      <c r="BV427" s="9">
        <v>31144</v>
      </c>
      <c r="BW427" s="16"/>
      <c r="BX427" s="17"/>
      <c r="BY427" s="16"/>
      <c r="BZ427" s="16"/>
      <c r="CA427" s="9">
        <v>375</v>
      </c>
      <c r="CB427" s="9">
        <v>481</v>
      </c>
      <c r="CC427" s="9">
        <v>473</v>
      </c>
      <c r="CD427" s="9">
        <v>504</v>
      </c>
      <c r="CE427" s="16">
        <v>154613</v>
      </c>
      <c r="CF427" s="16">
        <v>0</v>
      </c>
      <c r="CG427" s="16">
        <v>0.08</v>
      </c>
      <c r="CH427" s="25">
        <v>-1.1399999999999999</v>
      </c>
      <c r="CI427" s="16">
        <v>0</v>
      </c>
      <c r="CJ427" s="16">
        <v>-3.8932525202548099E-2</v>
      </c>
      <c r="CK427" s="9">
        <v>4010</v>
      </c>
      <c r="CL427" s="9">
        <v>-5.62</v>
      </c>
      <c r="CM427" s="9"/>
      <c r="CN427" s="9"/>
      <c r="CO427" s="9">
        <v>-5745</v>
      </c>
      <c r="CP427" s="16" t="s">
        <v>1344</v>
      </c>
      <c r="CQ427" s="9">
        <v>18505577</v>
      </c>
      <c r="CR427" s="9">
        <v>129539040</v>
      </c>
      <c r="CS427" s="9">
        <v>129539040</v>
      </c>
      <c r="CT427" s="9">
        <v>129539040</v>
      </c>
      <c r="CU427" s="9">
        <v>4010</v>
      </c>
      <c r="CV427" s="9">
        <v>4010</v>
      </c>
      <c r="CW427" s="9">
        <v>7</v>
      </c>
      <c r="CX427" s="9">
        <v>1</v>
      </c>
      <c r="CY427" s="9">
        <v>0.14285714175433101</v>
      </c>
      <c r="CZ427" s="9"/>
      <c r="DA427" s="9"/>
      <c r="DB427" s="9"/>
      <c r="DC427" s="9"/>
      <c r="DD427" s="9"/>
      <c r="DE427" s="9"/>
      <c r="DF427" s="9"/>
      <c r="DG427" s="9"/>
      <c r="DH427" s="9">
        <v>1</v>
      </c>
      <c r="DI427" s="9"/>
      <c r="DJ427" s="9"/>
      <c r="DK427" s="9"/>
      <c r="DL427" s="16" t="s">
        <v>782</v>
      </c>
      <c r="DM427" s="16" t="s">
        <v>2378</v>
      </c>
      <c r="DN427" s="16" t="s">
        <v>2379</v>
      </c>
      <c r="DO427" s="16" t="s">
        <v>2380</v>
      </c>
      <c r="DP427" s="16" t="s">
        <v>2381</v>
      </c>
      <c r="DQ427" s="16" t="s">
        <v>2382</v>
      </c>
      <c r="DR427" s="16" t="s">
        <v>2383</v>
      </c>
      <c r="DS427" s="16" t="s">
        <v>2384</v>
      </c>
      <c r="DT427" s="16" t="s">
        <v>763</v>
      </c>
      <c r="DU427" s="16" t="s">
        <v>423</v>
      </c>
      <c r="DV427" s="17" t="s">
        <v>988</v>
      </c>
      <c r="DW427" s="16" t="s">
        <v>1394</v>
      </c>
      <c r="DX427" s="16" t="s">
        <v>2385</v>
      </c>
      <c r="DY427" s="16" t="s">
        <v>432</v>
      </c>
      <c r="DZ427" s="16" t="s">
        <v>387</v>
      </c>
      <c r="EA427" s="16" t="s">
        <v>401</v>
      </c>
      <c r="EB427" s="16" t="s">
        <v>2386</v>
      </c>
      <c r="EC427" s="16" t="s">
        <v>2387</v>
      </c>
      <c r="ED427" s="16" t="s">
        <v>2388</v>
      </c>
      <c r="EE427" s="16" t="s">
        <v>2389</v>
      </c>
      <c r="EF427" s="16" t="s">
        <v>2390</v>
      </c>
    </row>
    <row r="428" spans="1:136" ht="18.75" x14ac:dyDescent="0.2">
      <c r="A428" s="16" t="s">
        <v>132</v>
      </c>
      <c r="B428" s="16" t="s">
        <v>912</v>
      </c>
      <c r="C428" s="16" t="s">
        <v>97</v>
      </c>
      <c r="D428" s="16" t="s">
        <v>1228</v>
      </c>
      <c r="E428" s="16" t="s">
        <v>1219</v>
      </c>
      <c r="F428" s="25">
        <v>44382.520772673612</v>
      </c>
      <c r="G428" s="16" t="s">
        <v>1221</v>
      </c>
      <c r="H428" s="16" t="s">
        <v>1223</v>
      </c>
      <c r="I428" s="16" t="s">
        <v>970</v>
      </c>
      <c r="J428" s="16" t="s">
        <v>1082</v>
      </c>
      <c r="K428" s="16" t="s">
        <v>996</v>
      </c>
      <c r="L428" s="16" t="s">
        <v>1083</v>
      </c>
      <c r="M428" s="9">
        <v>13399</v>
      </c>
      <c r="N428" s="9">
        <v>3.5</v>
      </c>
      <c r="O428" s="9">
        <v>13363</v>
      </c>
      <c r="P428" s="9">
        <v>3.22</v>
      </c>
      <c r="Q428" s="9">
        <v>6.19</v>
      </c>
      <c r="R428" s="9">
        <v>13167</v>
      </c>
      <c r="S428" s="9">
        <v>12712</v>
      </c>
      <c r="T428" s="9">
        <v>13499</v>
      </c>
      <c r="U428" s="16" t="s">
        <v>3634</v>
      </c>
      <c r="V428" s="16" t="s">
        <v>3635</v>
      </c>
      <c r="W428" s="16" t="s">
        <v>3636</v>
      </c>
      <c r="X428" s="9">
        <v>0.99</v>
      </c>
      <c r="Y428" s="9">
        <v>0.97</v>
      </c>
      <c r="Z428" s="9">
        <v>10.4</v>
      </c>
      <c r="AA428" s="16" t="s">
        <v>1082</v>
      </c>
      <c r="AB428" s="9">
        <v>8.6</v>
      </c>
      <c r="AC428" s="16" t="s">
        <v>1082</v>
      </c>
      <c r="AD428" s="9">
        <v>1.21</v>
      </c>
      <c r="AE428" s="9">
        <v>1.21</v>
      </c>
      <c r="AF428" s="9">
        <v>1.63</v>
      </c>
      <c r="AG428" s="9">
        <v>35.869999999999997</v>
      </c>
      <c r="AH428" s="9">
        <v>70.61</v>
      </c>
      <c r="AI428" s="9">
        <v>-1.9</v>
      </c>
      <c r="AJ428" s="16" t="s">
        <v>1083</v>
      </c>
      <c r="AK428" s="9">
        <v>-1.4</v>
      </c>
      <c r="AL428" s="16" t="s">
        <v>1083</v>
      </c>
      <c r="AM428" s="9">
        <v>1.06</v>
      </c>
      <c r="AN428" s="9">
        <v>8.91</v>
      </c>
      <c r="AO428" s="16" t="s">
        <v>896</v>
      </c>
      <c r="AP428" s="9">
        <v>0.92</v>
      </c>
      <c r="AQ428" s="16" t="s">
        <v>897</v>
      </c>
      <c r="AR428" s="9">
        <v>7</v>
      </c>
      <c r="AS428" s="9">
        <v>79</v>
      </c>
      <c r="AT428" s="17">
        <v>11851</v>
      </c>
      <c r="AU428" s="9">
        <v>60.09</v>
      </c>
      <c r="AV428" s="9">
        <v>55.99</v>
      </c>
      <c r="AW428" s="9">
        <v>27730</v>
      </c>
      <c r="AX428" s="9">
        <v>27730</v>
      </c>
      <c r="AY428" s="9">
        <v>13363</v>
      </c>
      <c r="AZ428" s="17">
        <v>44053</v>
      </c>
      <c r="BA428" s="9">
        <v>-51.8</v>
      </c>
      <c r="BB428" s="9">
        <v>6.72</v>
      </c>
      <c r="BC428" s="16" t="s">
        <v>1084</v>
      </c>
      <c r="BD428" s="9">
        <v>214.55</v>
      </c>
      <c r="BE428" s="16" t="s">
        <v>1084</v>
      </c>
      <c r="BF428" s="9">
        <v>8.99</v>
      </c>
      <c r="BG428" s="16" t="s">
        <v>1082</v>
      </c>
      <c r="BH428" s="9">
        <v>287.49</v>
      </c>
      <c r="BI428" s="16" t="s">
        <v>1082</v>
      </c>
      <c r="BJ428" s="9">
        <v>-278.5</v>
      </c>
      <c r="BK428" s="16" t="s">
        <v>1082</v>
      </c>
      <c r="BL428" s="9">
        <v>931</v>
      </c>
      <c r="BM428" s="9">
        <v>187</v>
      </c>
      <c r="BN428" s="9">
        <v>446</v>
      </c>
      <c r="BO428" s="9">
        <v>0.91</v>
      </c>
      <c r="BP428" s="9">
        <v>84.57</v>
      </c>
      <c r="BQ428" s="9">
        <v>12510</v>
      </c>
      <c r="BR428" s="20">
        <v>13690</v>
      </c>
      <c r="BS428" s="9">
        <v>19.63</v>
      </c>
      <c r="BT428" s="9">
        <v>2.17</v>
      </c>
      <c r="BU428" s="9">
        <v>13800</v>
      </c>
      <c r="BV428" s="9">
        <v>11200</v>
      </c>
      <c r="BW428" s="16" t="s">
        <v>1104</v>
      </c>
      <c r="BX428" s="17">
        <v>44418</v>
      </c>
      <c r="BY428" s="16" t="s">
        <v>375</v>
      </c>
      <c r="BZ428" s="16" t="s">
        <v>1099</v>
      </c>
      <c r="CA428" s="9">
        <v>133</v>
      </c>
      <c r="CB428" s="9">
        <v>127</v>
      </c>
      <c r="CC428" s="9">
        <v>112</v>
      </c>
      <c r="CD428" s="9">
        <v>93</v>
      </c>
      <c r="CE428" s="16">
        <v>4000000</v>
      </c>
      <c r="CF428" s="16">
        <v>50</v>
      </c>
      <c r="CG428" s="16">
        <v>1.34</v>
      </c>
      <c r="CH428" s="25">
        <v>3.71</v>
      </c>
      <c r="CI428" s="16">
        <v>1.7619807093491299E-2</v>
      </c>
      <c r="CJ428" s="16">
        <v>2.78078170863587E-3</v>
      </c>
      <c r="CK428" s="9">
        <v>4054397</v>
      </c>
      <c r="CL428" s="9">
        <v>5.6</v>
      </c>
      <c r="CM428" s="9">
        <v>4.71</v>
      </c>
      <c r="CN428" s="9">
        <v>1.19</v>
      </c>
      <c r="CO428" s="9">
        <v>2388</v>
      </c>
      <c r="CP428" s="16" t="s">
        <v>1644</v>
      </c>
      <c r="CQ428" s="9">
        <v>103931054</v>
      </c>
      <c r="CR428" s="9">
        <v>85778864</v>
      </c>
      <c r="CS428" s="9">
        <v>19435107111</v>
      </c>
      <c r="CT428" s="9">
        <v>38257373679</v>
      </c>
      <c r="CU428" s="9">
        <v>1454397</v>
      </c>
      <c r="CV428" s="9">
        <v>2862933</v>
      </c>
      <c r="CW428" s="9">
        <v>187</v>
      </c>
      <c r="CX428" s="9">
        <v>446</v>
      </c>
      <c r="CY428" s="9">
        <v>1.21161611559696</v>
      </c>
      <c r="CZ428" s="9">
        <v>11581266666</v>
      </c>
      <c r="DA428" s="9">
        <v>34743800000</v>
      </c>
      <c r="DB428" s="9">
        <v>2600000</v>
      </c>
      <c r="DC428" s="9">
        <v>3</v>
      </c>
      <c r="DD428" s="9">
        <v>1769059270</v>
      </c>
      <c r="DE428" s="9">
        <v>15921533432</v>
      </c>
      <c r="DF428" s="9">
        <v>1191464</v>
      </c>
      <c r="DG428" s="9">
        <v>9</v>
      </c>
      <c r="DH428" s="9">
        <v>0.51</v>
      </c>
      <c r="DI428" s="9">
        <v>2.1800000000000002</v>
      </c>
      <c r="DJ428" s="9">
        <v>0.56000000000000005</v>
      </c>
      <c r="DK428" s="9">
        <v>2.4</v>
      </c>
      <c r="DL428" s="16"/>
      <c r="DM428" s="16"/>
      <c r="DN428" s="16"/>
      <c r="DO428" s="16"/>
      <c r="DP428" s="16"/>
      <c r="DQ428" s="16"/>
      <c r="DR428" s="16"/>
      <c r="DS428" s="16"/>
      <c r="DT428" s="16"/>
      <c r="DU428" s="16"/>
      <c r="DV428" s="17"/>
      <c r="DW428" s="16"/>
      <c r="DX428" s="16"/>
      <c r="DY428" s="16"/>
      <c r="DZ428" s="16"/>
      <c r="EA428" s="16"/>
      <c r="EB428" s="16"/>
      <c r="EC428" s="16"/>
      <c r="ED428" s="16"/>
      <c r="EE428" s="16"/>
      <c r="EF428" s="16"/>
    </row>
    <row r="429" spans="1:136" ht="18.75" x14ac:dyDescent="0.2">
      <c r="A429" s="16" t="s">
        <v>586</v>
      </c>
      <c r="B429" s="16" t="s">
        <v>848</v>
      </c>
      <c r="C429" s="16" t="s">
        <v>97</v>
      </c>
      <c r="D429" s="16" t="s">
        <v>1228</v>
      </c>
      <c r="E429" s="16" t="s">
        <v>1219</v>
      </c>
      <c r="F429" s="25">
        <v>44382.520684918978</v>
      </c>
      <c r="G429" s="16" t="s">
        <v>1221</v>
      </c>
      <c r="H429" s="16" t="s">
        <v>1223</v>
      </c>
      <c r="I429" s="16" t="s">
        <v>994</v>
      </c>
      <c r="J429" s="16" t="s">
        <v>1082</v>
      </c>
      <c r="K429" s="16" t="s">
        <v>983</v>
      </c>
      <c r="L429" s="16" t="s">
        <v>1083</v>
      </c>
      <c r="M429" s="9">
        <v>8269</v>
      </c>
      <c r="N429" s="9">
        <v>4.99</v>
      </c>
      <c r="O429" s="9">
        <v>8194</v>
      </c>
      <c r="P429" s="9">
        <v>4.04</v>
      </c>
      <c r="Q429" s="9">
        <v>4.41</v>
      </c>
      <c r="R429" s="9">
        <v>8020</v>
      </c>
      <c r="S429" s="9">
        <v>7920</v>
      </c>
      <c r="T429" s="9">
        <v>8269</v>
      </c>
      <c r="U429" s="16" t="s">
        <v>3637</v>
      </c>
      <c r="V429" s="16" t="s">
        <v>3638</v>
      </c>
      <c r="W429" s="16" t="s">
        <v>3639</v>
      </c>
      <c r="X429" s="9">
        <v>0.91</v>
      </c>
      <c r="Y429" s="9">
        <v>0.64</v>
      </c>
      <c r="Z429" s="9">
        <v>25.1</v>
      </c>
      <c r="AA429" s="16" t="s">
        <v>1082</v>
      </c>
      <c r="AB429" s="9">
        <v>9.4</v>
      </c>
      <c r="AC429" s="16" t="s">
        <v>1082</v>
      </c>
      <c r="AD429" s="9">
        <v>2.66</v>
      </c>
      <c r="AE429" s="9">
        <v>2.66</v>
      </c>
      <c r="AF429" s="9">
        <v>-1.02</v>
      </c>
      <c r="AG429" s="9">
        <v>92.97</v>
      </c>
      <c r="AH429" s="9">
        <v>93.84</v>
      </c>
      <c r="AI429" s="9">
        <v>-46.1</v>
      </c>
      <c r="AJ429" s="16" t="s">
        <v>1082</v>
      </c>
      <c r="AK429" s="9">
        <v>-839.6</v>
      </c>
      <c r="AL429" s="16" t="s">
        <v>1082</v>
      </c>
      <c r="AM429" s="9">
        <v>1.75</v>
      </c>
      <c r="AN429" s="9">
        <v>3.76</v>
      </c>
      <c r="AO429" s="16" t="s">
        <v>896</v>
      </c>
      <c r="AP429" s="9">
        <v>0.59</v>
      </c>
      <c r="AQ429" s="16" t="s">
        <v>897</v>
      </c>
      <c r="AR429" s="9">
        <v>29</v>
      </c>
      <c r="AS429" s="9">
        <v>57</v>
      </c>
      <c r="AT429" s="17">
        <v>7270</v>
      </c>
      <c r="AU429" s="9">
        <v>59.26</v>
      </c>
      <c r="AV429" s="9">
        <v>53.06</v>
      </c>
      <c r="AW429" s="9">
        <v>63109</v>
      </c>
      <c r="AX429" s="9">
        <v>24627</v>
      </c>
      <c r="AY429" s="9">
        <v>8194</v>
      </c>
      <c r="AZ429" s="17">
        <v>44048</v>
      </c>
      <c r="BA429" s="9">
        <v>-66.7</v>
      </c>
      <c r="BB429" s="9">
        <v>2.0499999999999998</v>
      </c>
      <c r="BC429" s="16" t="s">
        <v>1082</v>
      </c>
      <c r="BD429" s="9">
        <v>187.31</v>
      </c>
      <c r="BE429" s="16" t="s">
        <v>1084</v>
      </c>
      <c r="BF429" s="9">
        <v>1.69</v>
      </c>
      <c r="BG429" s="16" t="s">
        <v>1083</v>
      </c>
      <c r="BH429" s="9">
        <v>157.31</v>
      </c>
      <c r="BI429" s="16" t="s">
        <v>1082</v>
      </c>
      <c r="BJ429" s="9">
        <v>1.53</v>
      </c>
      <c r="BK429" s="16" t="s">
        <v>1083</v>
      </c>
      <c r="BL429" s="9">
        <v>1082</v>
      </c>
      <c r="BM429" s="9">
        <v>217</v>
      </c>
      <c r="BN429" s="9">
        <v>582</v>
      </c>
      <c r="BO429" s="9">
        <v>0.55000000000000004</v>
      </c>
      <c r="BP429" s="9">
        <v>83.54</v>
      </c>
      <c r="BQ429" s="9">
        <v>7530</v>
      </c>
      <c r="BR429" s="20">
        <v>8600</v>
      </c>
      <c r="BS429" s="9">
        <v>36</v>
      </c>
      <c r="BT429" s="9">
        <v>4</v>
      </c>
      <c r="BU429" s="9">
        <v>8700</v>
      </c>
      <c r="BV429" s="9">
        <v>6080</v>
      </c>
      <c r="BW429" s="16" t="s">
        <v>1105</v>
      </c>
      <c r="BX429" s="17">
        <v>44392</v>
      </c>
      <c r="BY429" s="16" t="s">
        <v>376</v>
      </c>
      <c r="BZ429" s="16" t="s">
        <v>1100</v>
      </c>
      <c r="CA429" s="9">
        <v>76</v>
      </c>
      <c r="CB429" s="9">
        <v>137</v>
      </c>
      <c r="CC429" s="9">
        <v>99</v>
      </c>
      <c r="CD429" s="9">
        <v>79</v>
      </c>
      <c r="CE429" s="16">
        <v>3280000</v>
      </c>
      <c r="CF429" s="16">
        <v>100</v>
      </c>
      <c r="CG429" s="16">
        <v>0.67</v>
      </c>
      <c r="CH429" s="25">
        <v>4.57</v>
      </c>
      <c r="CI429" s="16">
        <v>3.1047381546134699E-2</v>
      </c>
      <c r="CJ429" s="16">
        <v>9.5226003047232093E-3</v>
      </c>
      <c r="CK429" s="9">
        <v>7139582</v>
      </c>
      <c r="CL429" s="9">
        <v>10.84</v>
      </c>
      <c r="CM429" s="9">
        <v>10.45</v>
      </c>
      <c r="CN429" s="9">
        <v>1.04</v>
      </c>
      <c r="CO429" s="9">
        <v>756</v>
      </c>
      <c r="CP429" s="16" t="s">
        <v>1824</v>
      </c>
      <c r="CQ429" s="9">
        <v>250650117</v>
      </c>
      <c r="CR429" s="9">
        <v>94326188</v>
      </c>
      <c r="CS429" s="9">
        <v>54391075510</v>
      </c>
      <c r="CT429" s="9">
        <v>54897841634</v>
      </c>
      <c r="CU429" s="9">
        <v>6637915</v>
      </c>
      <c r="CV429" s="9">
        <v>6699761</v>
      </c>
      <c r="CW429" s="9">
        <v>217</v>
      </c>
      <c r="CX429" s="9">
        <v>582</v>
      </c>
      <c r="CY429" s="9">
        <v>2.65726965453115</v>
      </c>
      <c r="CZ429" s="9">
        <v>1370219799</v>
      </c>
      <c r="DA429" s="9">
        <v>4110659398</v>
      </c>
      <c r="DB429" s="9">
        <v>501667</v>
      </c>
      <c r="DC429" s="9">
        <v>3</v>
      </c>
      <c r="DD429" s="9">
        <v>1801946637</v>
      </c>
      <c r="DE429" s="9">
        <v>3603893274</v>
      </c>
      <c r="DF429" s="9">
        <v>439821</v>
      </c>
      <c r="DG429" s="9">
        <v>2</v>
      </c>
      <c r="DH429" s="9">
        <v>0.99</v>
      </c>
      <c r="DI429" s="9">
        <v>1.1399999999999999</v>
      </c>
      <c r="DJ429" s="9">
        <v>13.23</v>
      </c>
      <c r="DK429" s="9">
        <v>15.23</v>
      </c>
      <c r="DL429" s="16" t="s">
        <v>848</v>
      </c>
      <c r="DM429" s="16" t="s">
        <v>3640</v>
      </c>
      <c r="DN429" s="16" t="s">
        <v>3641</v>
      </c>
      <c r="DO429" s="16" t="s">
        <v>3642</v>
      </c>
      <c r="DP429" s="16" t="s">
        <v>1452</v>
      </c>
      <c r="DQ429" s="16" t="s">
        <v>1388</v>
      </c>
      <c r="DR429" s="16" t="s">
        <v>3643</v>
      </c>
      <c r="DS429" s="16" t="s">
        <v>1928</v>
      </c>
      <c r="DT429" s="16" t="s">
        <v>390</v>
      </c>
      <c r="DU429" s="16" t="s">
        <v>392</v>
      </c>
      <c r="DV429" s="17" t="s">
        <v>393</v>
      </c>
      <c r="DW429" s="16" t="s">
        <v>3644</v>
      </c>
      <c r="DX429" s="16" t="s">
        <v>3645</v>
      </c>
      <c r="DY429" s="16" t="s">
        <v>853</v>
      </c>
      <c r="DZ429" s="16" t="s">
        <v>448</v>
      </c>
      <c r="EA429" s="16" t="s">
        <v>772</v>
      </c>
      <c r="EB429" s="16" t="s">
        <v>3646</v>
      </c>
      <c r="EC429" s="16" t="s">
        <v>3647</v>
      </c>
      <c r="ED429" s="16" t="s">
        <v>3648</v>
      </c>
      <c r="EE429" s="16" t="s">
        <v>3649</v>
      </c>
      <c r="EF429" s="16" t="s">
        <v>3650</v>
      </c>
    </row>
    <row r="430" spans="1:136" ht="18.75" x14ac:dyDescent="0.2">
      <c r="A430" s="16" t="s">
        <v>116</v>
      </c>
      <c r="B430" s="16" t="s">
        <v>908</v>
      </c>
      <c r="C430" s="16" t="s">
        <v>97</v>
      </c>
      <c r="D430" s="16" t="s">
        <v>1224</v>
      </c>
      <c r="E430" s="16" t="s">
        <v>1219</v>
      </c>
      <c r="F430" s="25">
        <v>44382.520206377318</v>
      </c>
      <c r="G430" s="16" t="s">
        <v>1225</v>
      </c>
      <c r="H430" s="16" t="s">
        <v>1222</v>
      </c>
      <c r="I430" s="16" t="s">
        <v>943</v>
      </c>
      <c r="J430" s="16" t="s">
        <v>1082</v>
      </c>
      <c r="K430" s="16" t="s">
        <v>1060</v>
      </c>
      <c r="L430" s="16" t="s">
        <v>1083</v>
      </c>
      <c r="M430" s="9">
        <v>18067</v>
      </c>
      <c r="N430" s="9">
        <v>5</v>
      </c>
      <c r="O430" s="9">
        <v>18011</v>
      </c>
      <c r="P430" s="9">
        <v>4.67</v>
      </c>
      <c r="Q430" s="9">
        <v>4.92</v>
      </c>
      <c r="R430" s="9">
        <v>17660</v>
      </c>
      <c r="S430" s="9">
        <v>17220</v>
      </c>
      <c r="T430" s="9">
        <v>18067</v>
      </c>
      <c r="U430" s="16" t="s">
        <v>3651</v>
      </c>
      <c r="V430" s="16" t="s">
        <v>3652</v>
      </c>
      <c r="W430" s="16" t="s">
        <v>3653</v>
      </c>
      <c r="X430" s="9">
        <v>1</v>
      </c>
      <c r="Y430" s="9">
        <v>1.53</v>
      </c>
      <c r="Z430" s="9">
        <v>24.7</v>
      </c>
      <c r="AA430" s="16" t="s">
        <v>1082</v>
      </c>
      <c r="AB430" s="9">
        <v>15.4</v>
      </c>
      <c r="AC430" s="16" t="s">
        <v>1082</v>
      </c>
      <c r="AD430" s="9">
        <v>1.6</v>
      </c>
      <c r="AE430" s="9">
        <v>1.6</v>
      </c>
      <c r="AF430" s="9">
        <v>-1.06</v>
      </c>
      <c r="AG430" s="9">
        <v>90.44</v>
      </c>
      <c r="AH430" s="9">
        <v>78.19</v>
      </c>
      <c r="AI430" s="9">
        <v>1</v>
      </c>
      <c r="AJ430" s="16" t="s">
        <v>1083</v>
      </c>
      <c r="AK430" s="9">
        <v>-1.7</v>
      </c>
      <c r="AL430" s="16" t="s">
        <v>1083</v>
      </c>
      <c r="AM430" s="9">
        <v>13.93</v>
      </c>
      <c r="AN430" s="9">
        <v>2.69</v>
      </c>
      <c r="AO430" s="16" t="s">
        <v>896</v>
      </c>
      <c r="AP430" s="9">
        <v>1.65</v>
      </c>
      <c r="AQ430" s="16" t="s">
        <v>897</v>
      </c>
      <c r="AR430" s="9">
        <v>71</v>
      </c>
      <c r="AS430" s="9">
        <v>50</v>
      </c>
      <c r="AT430" s="17">
        <v>15355</v>
      </c>
      <c r="AU430" s="9">
        <v>39.270000000000003</v>
      </c>
      <c r="AV430" s="9">
        <v>29.73</v>
      </c>
      <c r="AW430" s="9">
        <v>33509</v>
      </c>
      <c r="AX430" s="9">
        <v>33509</v>
      </c>
      <c r="AY430" s="9">
        <v>18011</v>
      </c>
      <c r="AZ430" s="17">
        <v>44230</v>
      </c>
      <c r="BA430" s="9">
        <v>-46.3</v>
      </c>
      <c r="BB430" s="9">
        <v>497.92</v>
      </c>
      <c r="BC430" s="16" t="s">
        <v>1084</v>
      </c>
      <c r="BD430" s="9">
        <v>1.08</v>
      </c>
      <c r="BE430" s="16" t="s">
        <v>1084</v>
      </c>
      <c r="BF430" s="9">
        <v>899.28</v>
      </c>
      <c r="BG430" s="16" t="s">
        <v>1082</v>
      </c>
      <c r="BH430" s="9">
        <v>2.0099999999999998</v>
      </c>
      <c r="BI430" s="16" t="s">
        <v>1082</v>
      </c>
      <c r="BJ430" s="9">
        <v>897.28</v>
      </c>
      <c r="BK430" s="16" t="s">
        <v>1082</v>
      </c>
      <c r="BL430" s="9">
        <v>1008</v>
      </c>
      <c r="BM430" s="9">
        <v>307</v>
      </c>
      <c r="BN430" s="9">
        <v>426</v>
      </c>
      <c r="BO430" s="9">
        <v>2.33</v>
      </c>
      <c r="BP430" s="9">
        <v>20.46</v>
      </c>
      <c r="BQ430" s="9">
        <v>15355</v>
      </c>
      <c r="BR430" s="20">
        <v>18940</v>
      </c>
      <c r="BS430" s="9">
        <v>17.66</v>
      </c>
      <c r="BT430" s="9">
        <v>53.12</v>
      </c>
      <c r="BU430" s="9">
        <v>28607</v>
      </c>
      <c r="BV430" s="9">
        <v>15355</v>
      </c>
      <c r="BW430" s="16" t="s">
        <v>1101</v>
      </c>
      <c r="BX430" s="17">
        <v>44431</v>
      </c>
      <c r="BY430" s="16" t="s">
        <v>375</v>
      </c>
      <c r="BZ430" s="16" t="s">
        <v>1099</v>
      </c>
      <c r="CA430" s="9">
        <v>524</v>
      </c>
      <c r="CB430" s="9">
        <v>471</v>
      </c>
      <c r="CC430" s="9">
        <v>450</v>
      </c>
      <c r="CD430" s="9">
        <v>518</v>
      </c>
      <c r="CE430" s="16">
        <v>921490</v>
      </c>
      <c r="CF430" s="16">
        <v>100</v>
      </c>
      <c r="CG430" s="16">
        <v>0.1</v>
      </c>
      <c r="CH430" s="25">
        <v>14.89</v>
      </c>
      <c r="CI430" s="16">
        <v>2.30464326160815E-2</v>
      </c>
      <c r="CJ430" s="16">
        <v>3.2544894519672199E-3</v>
      </c>
      <c r="CK430" s="9">
        <v>4648560</v>
      </c>
      <c r="CL430" s="9">
        <v>45.48</v>
      </c>
      <c r="CM430" s="9">
        <v>25.38</v>
      </c>
      <c r="CN430" s="9">
        <v>1.79</v>
      </c>
      <c r="CO430" s="9">
        <v>396</v>
      </c>
      <c r="CP430" s="16" t="s">
        <v>1821</v>
      </c>
      <c r="CQ430" s="9">
        <v>246657007</v>
      </c>
      <c r="CR430" s="9">
        <v>153681351</v>
      </c>
      <c r="CS430" s="9">
        <v>75723701333</v>
      </c>
      <c r="CT430" s="9">
        <v>65468255944</v>
      </c>
      <c r="CU430" s="9">
        <v>4204303</v>
      </c>
      <c r="CV430" s="9">
        <v>3634904</v>
      </c>
      <c r="CW430" s="9">
        <v>307</v>
      </c>
      <c r="CX430" s="9">
        <v>426</v>
      </c>
      <c r="CY430" s="9">
        <v>1.60498984030925</v>
      </c>
      <c r="CZ430" s="9">
        <v>2667170942</v>
      </c>
      <c r="DA430" s="9">
        <v>8001512827</v>
      </c>
      <c r="DB430" s="9">
        <v>444257</v>
      </c>
      <c r="DC430" s="9">
        <v>3</v>
      </c>
      <c r="DD430" s="9">
        <v>6085652738</v>
      </c>
      <c r="DE430" s="9">
        <v>18256958216</v>
      </c>
      <c r="DF430" s="9">
        <v>1013656</v>
      </c>
      <c r="DG430" s="9">
        <v>3</v>
      </c>
      <c r="DH430" s="9">
        <v>1.1599999999999999</v>
      </c>
      <c r="DI430" s="9">
        <v>0.44</v>
      </c>
      <c r="DJ430" s="9">
        <v>9.4600000000000009</v>
      </c>
      <c r="DK430" s="9">
        <v>3.59</v>
      </c>
      <c r="DL430" s="16" t="s">
        <v>908</v>
      </c>
      <c r="DM430" s="16" t="s">
        <v>2586</v>
      </c>
      <c r="DN430" s="16" t="s">
        <v>2587</v>
      </c>
      <c r="DO430" s="16" t="s">
        <v>2588</v>
      </c>
      <c r="DP430" s="16" t="s">
        <v>2589</v>
      </c>
      <c r="DQ430" s="16" t="s">
        <v>2590</v>
      </c>
      <c r="DR430" s="16" t="s">
        <v>2591</v>
      </c>
      <c r="DS430" s="16" t="s">
        <v>2592</v>
      </c>
      <c r="DT430" s="16" t="s">
        <v>394</v>
      </c>
      <c r="DU430" s="16" t="s">
        <v>976</v>
      </c>
      <c r="DV430" s="17" t="s">
        <v>422</v>
      </c>
      <c r="DW430" s="16" t="s">
        <v>2593</v>
      </c>
      <c r="DX430" s="16" t="s">
        <v>1424</v>
      </c>
      <c r="DY430" s="16" t="s">
        <v>399</v>
      </c>
      <c r="DZ430" s="16" t="s">
        <v>947</v>
      </c>
      <c r="EA430" s="16" t="s">
        <v>421</v>
      </c>
      <c r="EB430" s="16" t="s">
        <v>2594</v>
      </c>
      <c r="EC430" s="16" t="s">
        <v>2595</v>
      </c>
      <c r="ED430" s="16" t="s">
        <v>2596</v>
      </c>
      <c r="EE430" s="16" t="s">
        <v>2597</v>
      </c>
      <c r="EF430" s="16" t="s">
        <v>1364</v>
      </c>
    </row>
    <row r="431" spans="1:136" ht="18.75" x14ac:dyDescent="0.2">
      <c r="A431" s="16" t="s">
        <v>1274</v>
      </c>
      <c r="B431" s="16" t="s">
        <v>898</v>
      </c>
      <c r="C431" s="16" t="s">
        <v>97</v>
      </c>
      <c r="D431" s="16" t="s">
        <v>1227</v>
      </c>
      <c r="E431" s="16" t="s">
        <v>1219</v>
      </c>
      <c r="F431" s="25">
        <v>44382.520725995368</v>
      </c>
      <c r="G431" s="16" t="s">
        <v>1229</v>
      </c>
      <c r="H431" s="16" t="s">
        <v>1223</v>
      </c>
      <c r="I431" s="16" t="s">
        <v>2069</v>
      </c>
      <c r="J431" s="16" t="s">
        <v>1082</v>
      </c>
      <c r="K431" s="16" t="s">
        <v>991</v>
      </c>
      <c r="L431" s="16" t="s">
        <v>1083</v>
      </c>
      <c r="M431" s="9">
        <v>4195</v>
      </c>
      <c r="N431" s="9">
        <v>-2.89</v>
      </c>
      <c r="O431" s="9">
        <v>4198</v>
      </c>
      <c r="P431" s="9">
        <v>-2.82</v>
      </c>
      <c r="Q431" s="9">
        <v>3.17</v>
      </c>
      <c r="R431" s="9">
        <v>4201</v>
      </c>
      <c r="S431" s="9">
        <v>4191</v>
      </c>
      <c r="T431" s="9">
        <v>4324</v>
      </c>
      <c r="U431" s="16" t="s">
        <v>3654</v>
      </c>
      <c r="V431" s="16" t="s">
        <v>3655</v>
      </c>
      <c r="W431" s="16" t="s">
        <v>3656</v>
      </c>
      <c r="X431" s="9">
        <v>2.2799999999999998</v>
      </c>
      <c r="Y431" s="9">
        <v>1.96</v>
      </c>
      <c r="Z431" s="9">
        <v>9.4</v>
      </c>
      <c r="AA431" s="16" t="s">
        <v>1082</v>
      </c>
      <c r="AB431" s="9">
        <v>13.5</v>
      </c>
      <c r="AC431" s="16" t="s">
        <v>1082</v>
      </c>
      <c r="AD431" s="9">
        <v>0.7</v>
      </c>
      <c r="AE431" s="9">
        <v>-1.44</v>
      </c>
      <c r="AF431" s="9">
        <v>1.51</v>
      </c>
      <c r="AG431" s="9">
        <v>55.21</v>
      </c>
      <c r="AH431" s="9">
        <v>98.18</v>
      </c>
      <c r="AI431" s="9">
        <v>-2.9</v>
      </c>
      <c r="AJ431" s="16" t="s">
        <v>1083</v>
      </c>
      <c r="AK431" s="9">
        <v>-358.6</v>
      </c>
      <c r="AL431" s="16" t="s">
        <v>1082</v>
      </c>
      <c r="AM431" s="9">
        <v>5.53</v>
      </c>
      <c r="AN431" s="9">
        <v>2.2400000000000002</v>
      </c>
      <c r="AO431" s="16" t="s">
        <v>896</v>
      </c>
      <c r="AP431" s="9">
        <v>2.21</v>
      </c>
      <c r="AQ431" s="16" t="s">
        <v>897</v>
      </c>
      <c r="AR431" s="9">
        <v>64</v>
      </c>
      <c r="AS431" s="9">
        <v>21</v>
      </c>
      <c r="AT431" s="17">
        <v>3720</v>
      </c>
      <c r="AU431" s="9">
        <v>44.65</v>
      </c>
      <c r="AV431" s="9">
        <v>48.68</v>
      </c>
      <c r="AW431" s="9">
        <v>14938</v>
      </c>
      <c r="AX431" s="9">
        <v>14938</v>
      </c>
      <c r="AY431" s="9">
        <v>4198</v>
      </c>
      <c r="AZ431" s="17">
        <v>44053</v>
      </c>
      <c r="BA431" s="9">
        <v>-71.900000000000006</v>
      </c>
      <c r="BB431" s="9">
        <v>14.9</v>
      </c>
      <c r="BC431" s="16" t="s">
        <v>1084</v>
      </c>
      <c r="BD431" s="9">
        <v>95.31</v>
      </c>
      <c r="BE431" s="16" t="s">
        <v>1084</v>
      </c>
      <c r="BF431" s="9">
        <v>6.25</v>
      </c>
      <c r="BG431" s="16" t="s">
        <v>1082</v>
      </c>
      <c r="BH431" s="9">
        <v>40.11</v>
      </c>
      <c r="BI431" s="16" t="s">
        <v>1082</v>
      </c>
      <c r="BJ431" s="9">
        <v>-33.86</v>
      </c>
      <c r="BK431" s="16" t="s">
        <v>1082</v>
      </c>
      <c r="BL431" s="9">
        <v>1252</v>
      </c>
      <c r="BM431" s="9">
        <v>394</v>
      </c>
      <c r="BN431" s="9">
        <v>487</v>
      </c>
      <c r="BO431" s="9">
        <v>3.12</v>
      </c>
      <c r="BP431" s="9">
        <v>19.63</v>
      </c>
      <c r="BQ431" s="9">
        <v>3720</v>
      </c>
      <c r="BR431" s="20">
        <v>4332</v>
      </c>
      <c r="BS431" s="9">
        <v>12.76</v>
      </c>
      <c r="BT431" s="9">
        <v>16.13</v>
      </c>
      <c r="BU431" s="9">
        <v>6139</v>
      </c>
      <c r="BV431" s="9">
        <v>3720</v>
      </c>
      <c r="BW431" s="16"/>
      <c r="BX431" s="17"/>
      <c r="BY431" s="16"/>
      <c r="BZ431" s="16"/>
      <c r="CA431" s="9">
        <v>351</v>
      </c>
      <c r="CB431" s="9">
        <v>480</v>
      </c>
      <c r="CC431" s="9">
        <v>513</v>
      </c>
      <c r="CD431" s="9">
        <v>528</v>
      </c>
      <c r="CE431" s="16">
        <v>2377556</v>
      </c>
      <c r="CF431" s="16">
        <v>0.46</v>
      </c>
      <c r="CG431" s="16">
        <v>0.17</v>
      </c>
      <c r="CH431" s="25">
        <v>-0.05</v>
      </c>
      <c r="CI431" s="16">
        <v>-1.4282313734825E-3</v>
      </c>
      <c r="CJ431" s="16">
        <v>-6.9444444444444404E-4</v>
      </c>
      <c r="CK431" s="9">
        <v>15970656</v>
      </c>
      <c r="CL431" s="9">
        <v>-0.27</v>
      </c>
      <c r="CM431" s="9"/>
      <c r="CN431" s="9"/>
      <c r="CO431" s="9">
        <v>-15715</v>
      </c>
      <c r="CP431" s="16" t="s">
        <v>1480</v>
      </c>
      <c r="CQ431" s="9">
        <v>93951378</v>
      </c>
      <c r="CR431" s="9">
        <v>135169186</v>
      </c>
      <c r="CS431" s="9">
        <v>37016843134</v>
      </c>
      <c r="CT431" s="9">
        <v>65827393888</v>
      </c>
      <c r="CU431" s="9">
        <v>8817733</v>
      </c>
      <c r="CV431" s="9">
        <v>15680656</v>
      </c>
      <c r="CW431" s="9">
        <v>394</v>
      </c>
      <c r="CX431" s="9">
        <v>487</v>
      </c>
      <c r="CY431" s="9">
        <v>0.69506505720911904</v>
      </c>
      <c r="CZ431" s="9">
        <v>30027970754</v>
      </c>
      <c r="DA431" s="9">
        <v>30027970754</v>
      </c>
      <c r="DB431" s="9">
        <v>7152923</v>
      </c>
      <c r="DC431" s="9">
        <v>1</v>
      </c>
      <c r="DD431" s="9">
        <v>304355000</v>
      </c>
      <c r="DE431" s="9">
        <v>1217420000</v>
      </c>
      <c r="DF431" s="9">
        <v>290000</v>
      </c>
      <c r="DG431" s="9">
        <v>4</v>
      </c>
      <c r="DH431" s="9">
        <v>0.56000000000000005</v>
      </c>
      <c r="DI431" s="9">
        <v>24.67</v>
      </c>
      <c r="DJ431" s="9">
        <v>1.23</v>
      </c>
      <c r="DK431" s="9">
        <v>54.07</v>
      </c>
      <c r="DL431" s="16" t="s">
        <v>898</v>
      </c>
      <c r="DM431" s="16" t="s">
        <v>2607</v>
      </c>
      <c r="DN431" s="16" t="s">
        <v>2608</v>
      </c>
      <c r="DO431" s="16" t="s">
        <v>2609</v>
      </c>
      <c r="DP431" s="16" t="s">
        <v>2610</v>
      </c>
      <c r="DQ431" s="16" t="s">
        <v>2611</v>
      </c>
      <c r="DR431" s="16" t="s">
        <v>2612</v>
      </c>
      <c r="DS431" s="16" t="s">
        <v>2613</v>
      </c>
      <c r="DT431" s="16" t="s">
        <v>425</v>
      </c>
      <c r="DU431" s="16" t="s">
        <v>384</v>
      </c>
      <c r="DV431" s="17" t="s">
        <v>779</v>
      </c>
      <c r="DW431" s="16" t="s">
        <v>2614</v>
      </c>
      <c r="DX431" s="16" t="s">
        <v>2615</v>
      </c>
      <c r="DY431" s="16" t="s">
        <v>386</v>
      </c>
      <c r="DZ431" s="16" t="s">
        <v>2616</v>
      </c>
      <c r="EA431" s="16" t="s">
        <v>1454</v>
      </c>
      <c r="EB431" s="16" t="s">
        <v>2617</v>
      </c>
      <c r="EC431" s="16" t="s">
        <v>2618</v>
      </c>
      <c r="ED431" s="16" t="s">
        <v>2619</v>
      </c>
      <c r="EE431" s="16" t="s">
        <v>2620</v>
      </c>
      <c r="EF431" s="16" t="s">
        <v>2621</v>
      </c>
    </row>
    <row r="432" spans="1:136" ht="18.75" x14ac:dyDescent="0.2">
      <c r="A432" s="16" t="s">
        <v>628</v>
      </c>
      <c r="B432" s="16" t="s">
        <v>924</v>
      </c>
      <c r="C432" s="16" t="s">
        <v>97</v>
      </c>
      <c r="D432" s="16" t="s">
        <v>1224</v>
      </c>
      <c r="E432" s="16" t="s">
        <v>1219</v>
      </c>
      <c r="F432" s="25">
        <v>44382.520816331016</v>
      </c>
      <c r="G432" s="16" t="s">
        <v>1225</v>
      </c>
      <c r="H432" s="16" t="s">
        <v>1223</v>
      </c>
      <c r="I432" s="16" t="s">
        <v>995</v>
      </c>
      <c r="J432" s="16" t="s">
        <v>1082</v>
      </c>
      <c r="K432" s="16" t="s">
        <v>797</v>
      </c>
      <c r="L432" s="16" t="s">
        <v>1083</v>
      </c>
      <c r="M432" s="9">
        <v>2715</v>
      </c>
      <c r="N432" s="9">
        <v>3.35</v>
      </c>
      <c r="O432" s="9">
        <v>2704</v>
      </c>
      <c r="P432" s="9">
        <v>2.93</v>
      </c>
      <c r="Q432" s="9">
        <v>6.72</v>
      </c>
      <c r="R432" s="9">
        <v>2615</v>
      </c>
      <c r="S432" s="9">
        <v>2575</v>
      </c>
      <c r="T432" s="9">
        <v>2748</v>
      </c>
      <c r="U432" s="16" t="s">
        <v>2888</v>
      </c>
      <c r="V432" s="16" t="s">
        <v>2889</v>
      </c>
      <c r="W432" s="16" t="s">
        <v>2890</v>
      </c>
      <c r="X432" s="9">
        <v>0.72</v>
      </c>
      <c r="Y432" s="9">
        <v>0.33</v>
      </c>
      <c r="Z432" s="9">
        <v>7</v>
      </c>
      <c r="AA432" s="16" t="s">
        <v>1082</v>
      </c>
      <c r="AB432" s="9">
        <v>5.5</v>
      </c>
      <c r="AC432" s="16" t="s">
        <v>1082</v>
      </c>
      <c r="AD432" s="9">
        <v>1.26</v>
      </c>
      <c r="AE432" s="9">
        <v>1.26</v>
      </c>
      <c r="AF432" s="9">
        <v>1.0900000000000001</v>
      </c>
      <c r="AG432" s="9">
        <v>100</v>
      </c>
      <c r="AH432" s="9">
        <v>99.43</v>
      </c>
      <c r="AI432" s="9">
        <v>10.1</v>
      </c>
      <c r="AJ432" s="16" t="s">
        <v>1082</v>
      </c>
      <c r="AK432" s="9">
        <v>-20.7</v>
      </c>
      <c r="AL432" s="16" t="s">
        <v>1082</v>
      </c>
      <c r="AM432" s="9">
        <v>-1.59</v>
      </c>
      <c r="AN432" s="9">
        <v>-0.4</v>
      </c>
      <c r="AO432" s="16" t="s">
        <v>896</v>
      </c>
      <c r="AP432" s="9">
        <v>0.4</v>
      </c>
      <c r="AQ432" s="16" t="s">
        <v>897</v>
      </c>
      <c r="AR432" s="9">
        <v>93</v>
      </c>
      <c r="AS432" s="9">
        <v>0</v>
      </c>
      <c r="AT432" s="17">
        <v>2570</v>
      </c>
      <c r="AU432" s="9">
        <v>30.07</v>
      </c>
      <c r="AV432" s="9">
        <v>22.89</v>
      </c>
      <c r="AW432" s="9">
        <v>90100</v>
      </c>
      <c r="AX432" s="9">
        <v>9901</v>
      </c>
      <c r="AY432" s="9">
        <v>2704</v>
      </c>
      <c r="AZ432" s="17">
        <v>44053</v>
      </c>
      <c r="BA432" s="9">
        <v>-72.7</v>
      </c>
      <c r="BB432" s="9">
        <v>145.6</v>
      </c>
      <c r="BC432" s="16" t="s">
        <v>1084</v>
      </c>
      <c r="BD432" s="9">
        <v>326.11</v>
      </c>
      <c r="BE432" s="16" t="s">
        <v>1084</v>
      </c>
      <c r="BF432" s="9">
        <v>39.29</v>
      </c>
      <c r="BG432" s="16" t="s">
        <v>1082</v>
      </c>
      <c r="BH432" s="9">
        <v>89.15</v>
      </c>
      <c r="BI432" s="16" t="s">
        <v>1082</v>
      </c>
      <c r="BJ432" s="9">
        <v>-49.86</v>
      </c>
      <c r="BK432" s="16" t="s">
        <v>1082</v>
      </c>
      <c r="BL432" s="9">
        <v>764</v>
      </c>
      <c r="BM432" s="9">
        <v>251</v>
      </c>
      <c r="BN432" s="9">
        <v>315</v>
      </c>
      <c r="BO432" s="9">
        <v>0.56000000000000005</v>
      </c>
      <c r="BP432" s="9">
        <v>11.43</v>
      </c>
      <c r="BQ432" s="9">
        <v>2570</v>
      </c>
      <c r="BR432" s="20">
        <v>2870</v>
      </c>
      <c r="BS432" s="9">
        <v>5.64</v>
      </c>
      <c r="BT432" s="9">
        <v>36.5</v>
      </c>
      <c r="BU432" s="9">
        <v>3838</v>
      </c>
      <c r="BV432" s="9">
        <v>2570</v>
      </c>
      <c r="BW432" s="16"/>
      <c r="BX432" s="17"/>
      <c r="BY432" s="16"/>
      <c r="BZ432" s="16"/>
      <c r="CA432" s="9">
        <v>232</v>
      </c>
      <c r="CB432" s="9">
        <v>440</v>
      </c>
      <c r="CC432" s="9">
        <v>273</v>
      </c>
      <c r="CD432" s="9">
        <v>266</v>
      </c>
      <c r="CE432" s="16">
        <v>5444647</v>
      </c>
      <c r="CF432" s="16">
        <v>22.87</v>
      </c>
      <c r="CG432" s="16">
        <v>0.1</v>
      </c>
      <c r="CH432" s="25">
        <v>2.41</v>
      </c>
      <c r="CI432" s="16">
        <v>3.8240917782026797E-2</v>
      </c>
      <c r="CJ432" s="16">
        <v>4.1872858774267196E-3</v>
      </c>
      <c r="CK432" s="9">
        <v>6500616</v>
      </c>
      <c r="CL432" s="9">
        <v>31.08</v>
      </c>
      <c r="CM432" s="9">
        <v>31.07</v>
      </c>
      <c r="CN432" s="9">
        <v>1</v>
      </c>
      <c r="CO432" s="9">
        <v>87</v>
      </c>
      <c r="CP432" s="16" t="s">
        <v>1822</v>
      </c>
      <c r="CQ432" s="9">
        <v>70030540</v>
      </c>
      <c r="CR432" s="9">
        <v>55481315</v>
      </c>
      <c r="CS432" s="9">
        <v>17577665664</v>
      </c>
      <c r="CT432" s="9">
        <v>17476614480</v>
      </c>
      <c r="CU432" s="9">
        <v>6500616</v>
      </c>
      <c r="CV432" s="9">
        <v>6463245</v>
      </c>
      <c r="CW432" s="9">
        <v>251</v>
      </c>
      <c r="CX432" s="9">
        <v>315</v>
      </c>
      <c r="CY432" s="9">
        <v>1.2622364844813101</v>
      </c>
      <c r="CZ432" s="9"/>
      <c r="DA432" s="9"/>
      <c r="DB432" s="9"/>
      <c r="DC432" s="9"/>
      <c r="DD432" s="9">
        <v>50525592</v>
      </c>
      <c r="DE432" s="9">
        <v>101051184</v>
      </c>
      <c r="DF432" s="9">
        <v>37371</v>
      </c>
      <c r="DG432" s="9">
        <v>2</v>
      </c>
      <c r="DH432" s="9">
        <v>1.01</v>
      </c>
      <c r="DI432" s="9"/>
      <c r="DJ432" s="9"/>
      <c r="DK432" s="9"/>
      <c r="DL432" s="16" t="s">
        <v>924</v>
      </c>
      <c r="DM432" s="16" t="s">
        <v>2660</v>
      </c>
      <c r="DN432" s="16" t="s">
        <v>2661</v>
      </c>
      <c r="DO432" s="16" t="s">
        <v>2662</v>
      </c>
      <c r="DP432" s="16" t="s">
        <v>2663</v>
      </c>
      <c r="DQ432" s="16" t="s">
        <v>2664</v>
      </c>
      <c r="DR432" s="16" t="s">
        <v>2665</v>
      </c>
      <c r="DS432" s="16" t="s">
        <v>2666</v>
      </c>
      <c r="DT432" s="16" t="s">
        <v>437</v>
      </c>
      <c r="DU432" s="16" t="s">
        <v>423</v>
      </c>
      <c r="DV432" s="17" t="s">
        <v>397</v>
      </c>
      <c r="DW432" s="16" t="s">
        <v>2667</v>
      </c>
      <c r="DX432" s="16" t="s">
        <v>2668</v>
      </c>
      <c r="DY432" s="16" t="s">
        <v>426</v>
      </c>
      <c r="DZ432" s="16" t="s">
        <v>396</v>
      </c>
      <c r="EA432" s="16" t="s">
        <v>400</v>
      </c>
      <c r="EB432" s="16" t="s">
        <v>2669</v>
      </c>
      <c r="EC432" s="16" t="s">
        <v>2670</v>
      </c>
      <c r="ED432" s="16" t="s">
        <v>1723</v>
      </c>
      <c r="EE432" s="16" t="s">
        <v>2671</v>
      </c>
      <c r="EF432" s="16" t="s">
        <v>2672</v>
      </c>
    </row>
    <row r="433" spans="1:136" ht="18.75" x14ac:dyDescent="0.2">
      <c r="A433" s="16" t="s">
        <v>334</v>
      </c>
      <c r="B433" s="16" t="s">
        <v>900</v>
      </c>
      <c r="C433" s="16"/>
      <c r="D433" s="16"/>
      <c r="E433" s="16"/>
      <c r="F433" s="25"/>
      <c r="G433" s="16"/>
      <c r="H433" s="16"/>
      <c r="I433" s="16" t="s">
        <v>2269</v>
      </c>
      <c r="J433" s="16" t="s">
        <v>1084</v>
      </c>
      <c r="K433" s="16" t="s">
        <v>930</v>
      </c>
      <c r="L433" s="16" t="s">
        <v>1083</v>
      </c>
      <c r="M433" s="9">
        <v>224001</v>
      </c>
      <c r="N433" s="9">
        <v>1.77</v>
      </c>
      <c r="O433" s="9">
        <v>223077</v>
      </c>
      <c r="P433" s="9">
        <v>1.35</v>
      </c>
      <c r="Q433" s="9">
        <v>1.35</v>
      </c>
      <c r="R433" s="9">
        <v>222501</v>
      </c>
      <c r="S433" s="9">
        <v>222000</v>
      </c>
      <c r="T433" s="9">
        <v>224989</v>
      </c>
      <c r="U433" s="16" t="s">
        <v>3657</v>
      </c>
      <c r="V433" s="16" t="s">
        <v>3658</v>
      </c>
      <c r="W433" s="16" t="s">
        <v>3659</v>
      </c>
      <c r="X433" s="9">
        <v>1.1000000000000001</v>
      </c>
      <c r="Y433" s="9">
        <v>0.88</v>
      </c>
      <c r="Z433" s="9">
        <v>14.5</v>
      </c>
      <c r="AA433" s="16" t="s">
        <v>1082</v>
      </c>
      <c r="AB433" s="9">
        <v>11.2</v>
      </c>
      <c r="AC433" s="16" t="s">
        <v>1082</v>
      </c>
      <c r="AD433" s="9">
        <v>1.29</v>
      </c>
      <c r="AE433" s="9">
        <v>1.29</v>
      </c>
      <c r="AF433" s="9">
        <v>1.33</v>
      </c>
      <c r="AG433" s="9">
        <v>99.92</v>
      </c>
      <c r="AH433" s="9">
        <v>43.82</v>
      </c>
      <c r="AI433" s="9">
        <v>1.6</v>
      </c>
      <c r="AJ433" s="16" t="s">
        <v>1083</v>
      </c>
      <c r="AK433" s="9">
        <v>720.9</v>
      </c>
      <c r="AL433" s="16" t="s">
        <v>1082</v>
      </c>
      <c r="AM433" s="9">
        <v>3.51</v>
      </c>
      <c r="AN433" s="9">
        <v>9.11</v>
      </c>
      <c r="AO433" s="16" t="s">
        <v>896</v>
      </c>
      <c r="AP433" s="9">
        <v>0.77</v>
      </c>
      <c r="AQ433" s="16" t="s">
        <v>897</v>
      </c>
      <c r="AR433" s="9">
        <v>7</v>
      </c>
      <c r="AS433" s="9">
        <v>100</v>
      </c>
      <c r="AT433" s="17">
        <v>195200</v>
      </c>
      <c r="AU433" s="9">
        <v>78.36</v>
      </c>
      <c r="AV433" s="9">
        <v>76.78</v>
      </c>
      <c r="AW433" s="9"/>
      <c r="AX433" s="9"/>
      <c r="AY433" s="9"/>
      <c r="AZ433" s="17"/>
      <c r="BA433" s="9"/>
      <c r="BB433" s="9">
        <v>8.65</v>
      </c>
      <c r="BC433" s="16" t="s">
        <v>1084</v>
      </c>
      <c r="BD433" s="9">
        <v>5.9</v>
      </c>
      <c r="BE433" s="16" t="s">
        <v>1084</v>
      </c>
      <c r="BF433" s="9">
        <v>193.74</v>
      </c>
      <c r="BG433" s="16" t="s">
        <v>1082</v>
      </c>
      <c r="BH433" s="9">
        <v>132.66</v>
      </c>
      <c r="BI433" s="16" t="s">
        <v>1082</v>
      </c>
      <c r="BJ433" s="9">
        <v>61.08</v>
      </c>
      <c r="BK433" s="16" t="s">
        <v>1082</v>
      </c>
      <c r="BL433" s="9">
        <v>392</v>
      </c>
      <c r="BM433" s="9">
        <v>192</v>
      </c>
      <c r="BN433" s="9">
        <v>109</v>
      </c>
      <c r="BO433" s="9">
        <v>0.78</v>
      </c>
      <c r="BP433" s="9">
        <v>100</v>
      </c>
      <c r="BQ433" s="9">
        <v>209500</v>
      </c>
      <c r="BR433" s="20">
        <v>224989</v>
      </c>
      <c r="BS433" s="9">
        <v>20.75</v>
      </c>
      <c r="BT433" s="9">
        <v>0</v>
      </c>
      <c r="BU433" s="9">
        <v>222222</v>
      </c>
      <c r="BV433" s="9">
        <v>185501</v>
      </c>
      <c r="BW433" s="16"/>
      <c r="BX433" s="17"/>
      <c r="BY433" s="16"/>
      <c r="BZ433" s="16"/>
      <c r="CA433" s="9"/>
      <c r="CB433" s="9"/>
      <c r="CC433" s="9"/>
      <c r="CD433" s="9"/>
      <c r="CE433" s="16"/>
      <c r="CF433" s="16"/>
      <c r="CG433" s="16"/>
      <c r="CH433" s="25"/>
      <c r="CI433" s="16"/>
      <c r="CJ433" s="16"/>
      <c r="CK433" s="9"/>
      <c r="CL433" s="9"/>
      <c r="CM433" s="9">
        <v>668.32</v>
      </c>
      <c r="CN433" s="9"/>
      <c r="CO433" s="9"/>
      <c r="CP433" s="16" t="s">
        <v>1349</v>
      </c>
      <c r="CQ433" s="9">
        <v>144944280</v>
      </c>
      <c r="CR433" s="9">
        <v>111972374</v>
      </c>
      <c r="CS433" s="9">
        <v>27829301904</v>
      </c>
      <c r="CT433" s="9">
        <v>12204988824</v>
      </c>
      <c r="CU433" s="9">
        <v>124752</v>
      </c>
      <c r="CV433" s="9">
        <v>54712</v>
      </c>
      <c r="CW433" s="9">
        <v>192</v>
      </c>
      <c r="CX433" s="9">
        <v>109</v>
      </c>
      <c r="CY433" s="9">
        <v>1.29446465071822</v>
      </c>
      <c r="CZ433" s="9">
        <v>22307700</v>
      </c>
      <c r="DA433" s="9">
        <v>22307700</v>
      </c>
      <c r="DB433" s="9">
        <v>100</v>
      </c>
      <c r="DC433" s="9">
        <v>1</v>
      </c>
      <c r="DD433" s="9">
        <v>15646620780</v>
      </c>
      <c r="DE433" s="9">
        <v>15646620780</v>
      </c>
      <c r="DF433" s="9">
        <v>70140</v>
      </c>
      <c r="DG433" s="9">
        <v>1</v>
      </c>
      <c r="DH433" s="9">
        <v>2.2799999999999998</v>
      </c>
      <c r="DI433" s="9">
        <v>0</v>
      </c>
      <c r="DJ433" s="9">
        <v>1247.52</v>
      </c>
      <c r="DK433" s="9">
        <v>0.78</v>
      </c>
      <c r="DL433" s="16" t="s">
        <v>900</v>
      </c>
      <c r="DM433" s="16" t="s">
        <v>2351</v>
      </c>
      <c r="DN433" s="16" t="s">
        <v>2352</v>
      </c>
      <c r="DO433" s="16" t="s">
        <v>2353</v>
      </c>
      <c r="DP433" s="16" t="s">
        <v>2354</v>
      </c>
      <c r="DQ433" s="16" t="s">
        <v>1723</v>
      </c>
      <c r="DR433" s="16" t="s">
        <v>1395</v>
      </c>
      <c r="DS433" s="16" t="s">
        <v>2355</v>
      </c>
      <c r="DT433" s="16" t="s">
        <v>430</v>
      </c>
      <c r="DU433" s="16" t="s">
        <v>412</v>
      </c>
      <c r="DV433" s="17" t="s">
        <v>420</v>
      </c>
      <c r="DW433" s="16" t="s">
        <v>2356</v>
      </c>
      <c r="DX433" s="16" t="s">
        <v>2357</v>
      </c>
      <c r="DY433" s="16" t="s">
        <v>427</v>
      </c>
      <c r="DZ433" s="16" t="s">
        <v>1448</v>
      </c>
      <c r="EA433" s="16" t="s">
        <v>404</v>
      </c>
      <c r="EB433" s="16" t="s">
        <v>2358</v>
      </c>
      <c r="EC433" s="16" t="s">
        <v>2359</v>
      </c>
      <c r="ED433" s="16" t="s">
        <v>2360</v>
      </c>
      <c r="EE433" s="16" t="s">
        <v>2361</v>
      </c>
      <c r="EF433" s="16" t="s">
        <v>2362</v>
      </c>
    </row>
    <row r="434" spans="1:136" ht="18.75" x14ac:dyDescent="0.2">
      <c r="A434" s="16" t="s">
        <v>560</v>
      </c>
      <c r="B434" s="16" t="s">
        <v>924</v>
      </c>
      <c r="C434" s="16" t="s">
        <v>97</v>
      </c>
      <c r="D434" s="16" t="s">
        <v>1224</v>
      </c>
      <c r="E434" s="16" t="s">
        <v>1219</v>
      </c>
      <c r="F434" s="25">
        <v>44382.52082070602</v>
      </c>
      <c r="G434" s="16" t="s">
        <v>1229</v>
      </c>
      <c r="H434" s="16" t="s">
        <v>1223</v>
      </c>
      <c r="I434" s="16" t="s">
        <v>1023</v>
      </c>
      <c r="J434" s="16" t="s">
        <v>1082</v>
      </c>
      <c r="K434" s="16" t="s">
        <v>1261</v>
      </c>
      <c r="L434" s="16" t="s">
        <v>1083</v>
      </c>
      <c r="M434" s="9">
        <v>10920</v>
      </c>
      <c r="N434" s="9">
        <v>1.22</v>
      </c>
      <c r="O434" s="9">
        <v>10855</v>
      </c>
      <c r="P434" s="9">
        <v>0.62</v>
      </c>
      <c r="Q434" s="9">
        <v>8.69</v>
      </c>
      <c r="R434" s="9">
        <v>11200</v>
      </c>
      <c r="S434" s="9">
        <v>10350</v>
      </c>
      <c r="T434" s="9">
        <v>11249</v>
      </c>
      <c r="U434" s="16" t="s">
        <v>3660</v>
      </c>
      <c r="V434" s="16" t="s">
        <v>3661</v>
      </c>
      <c r="W434" s="16" t="s">
        <v>3662</v>
      </c>
      <c r="X434" s="9">
        <v>1.02</v>
      </c>
      <c r="Y434" s="9">
        <v>3.9</v>
      </c>
      <c r="Z434" s="9">
        <v>10.3</v>
      </c>
      <c r="AA434" s="16" t="s">
        <v>1082</v>
      </c>
      <c r="AB434" s="9">
        <v>9.1999999999999993</v>
      </c>
      <c r="AC434" s="16" t="s">
        <v>1082</v>
      </c>
      <c r="AD434" s="9">
        <v>1.1299999999999999</v>
      </c>
      <c r="AE434" s="9">
        <v>1.1299999999999999</v>
      </c>
      <c r="AF434" s="9">
        <v>-1.01</v>
      </c>
      <c r="AG434" s="9">
        <v>91.3</v>
      </c>
      <c r="AH434" s="9">
        <v>96.4</v>
      </c>
      <c r="AI434" s="9">
        <v>-375.9</v>
      </c>
      <c r="AJ434" s="16" t="s">
        <v>1082</v>
      </c>
      <c r="AK434" s="9">
        <v>44.3</v>
      </c>
      <c r="AL434" s="16" t="s">
        <v>1082</v>
      </c>
      <c r="AM434" s="9">
        <v>3.5</v>
      </c>
      <c r="AN434" s="9">
        <v>-3.75</v>
      </c>
      <c r="AO434" s="16" t="s">
        <v>896</v>
      </c>
      <c r="AP434" s="9">
        <v>4.87</v>
      </c>
      <c r="AQ434" s="16" t="s">
        <v>897</v>
      </c>
      <c r="AR434" s="9">
        <v>86</v>
      </c>
      <c r="AS434" s="9">
        <v>0</v>
      </c>
      <c r="AT434" s="17">
        <v>9999</v>
      </c>
      <c r="AU434" s="9">
        <v>44.37</v>
      </c>
      <c r="AV434" s="9">
        <v>41.19</v>
      </c>
      <c r="AW434" s="9">
        <v>79000</v>
      </c>
      <c r="AX434" s="9">
        <v>15800</v>
      </c>
      <c r="AY434" s="9">
        <v>10855</v>
      </c>
      <c r="AZ434" s="17">
        <v>44004</v>
      </c>
      <c r="BA434" s="9">
        <v>-31.3</v>
      </c>
      <c r="BB434" s="9">
        <v>30.02</v>
      </c>
      <c r="BC434" s="16" t="s">
        <v>1084</v>
      </c>
      <c r="BD434" s="9">
        <v>26.33</v>
      </c>
      <c r="BE434" s="16" t="s">
        <v>1084</v>
      </c>
      <c r="BF434" s="9">
        <v>32.729999999999997</v>
      </c>
      <c r="BG434" s="16" t="s">
        <v>1082</v>
      </c>
      <c r="BH434" s="9">
        <v>29.06</v>
      </c>
      <c r="BI434" s="16" t="s">
        <v>1082</v>
      </c>
      <c r="BJ434" s="9">
        <v>3.66</v>
      </c>
      <c r="BK434" s="16" t="s">
        <v>1082</v>
      </c>
      <c r="BL434" s="9">
        <v>2023</v>
      </c>
      <c r="BM434" s="9">
        <v>652</v>
      </c>
      <c r="BN434" s="9">
        <v>775</v>
      </c>
      <c r="BO434" s="9">
        <v>6.94</v>
      </c>
      <c r="BP434" s="9">
        <v>31.04</v>
      </c>
      <c r="BQ434" s="9">
        <v>9999</v>
      </c>
      <c r="BR434" s="20">
        <v>11249</v>
      </c>
      <c r="BS434" s="9">
        <v>9.2100000000000009</v>
      </c>
      <c r="BT434" s="9">
        <v>9.23</v>
      </c>
      <c r="BU434" s="9">
        <v>12966</v>
      </c>
      <c r="BV434" s="9">
        <v>9999</v>
      </c>
      <c r="BW434" s="16"/>
      <c r="BX434" s="17"/>
      <c r="BY434" s="16"/>
      <c r="BZ434" s="16"/>
      <c r="CA434" s="9">
        <v>215</v>
      </c>
      <c r="CB434" s="9">
        <v>281</v>
      </c>
      <c r="CC434" s="9">
        <v>367</v>
      </c>
      <c r="CD434" s="9">
        <v>315</v>
      </c>
      <c r="CE434" s="16">
        <v>1425179</v>
      </c>
      <c r="CF434" s="16">
        <v>26.8</v>
      </c>
      <c r="CG434" s="16">
        <v>0.16</v>
      </c>
      <c r="CH434" s="25">
        <v>1.47</v>
      </c>
      <c r="CI434" s="16">
        <v>-2.5000000000000001E-2</v>
      </c>
      <c r="CJ434" s="16">
        <v>6.0252131998516896E-3</v>
      </c>
      <c r="CK434" s="9">
        <v>6779545</v>
      </c>
      <c r="CL434" s="9">
        <v>20.64</v>
      </c>
      <c r="CM434" s="9">
        <v>31.07</v>
      </c>
      <c r="CN434" s="9">
        <v>0.66</v>
      </c>
      <c r="CO434" s="9">
        <v>526</v>
      </c>
      <c r="CP434" s="16" t="s">
        <v>1380</v>
      </c>
      <c r="CQ434" s="9">
        <v>103048329</v>
      </c>
      <c r="CR434" s="9">
        <v>91535354</v>
      </c>
      <c r="CS434" s="9">
        <v>67187510975</v>
      </c>
      <c r="CT434" s="9">
        <v>70939899940</v>
      </c>
      <c r="CU434" s="9">
        <v>6189545</v>
      </c>
      <c r="CV434" s="9">
        <v>6535228</v>
      </c>
      <c r="CW434" s="9">
        <v>652</v>
      </c>
      <c r="CX434" s="9">
        <v>775</v>
      </c>
      <c r="CY434" s="9">
        <v>1.1257762656382999</v>
      </c>
      <c r="CZ434" s="9">
        <v>3202225000</v>
      </c>
      <c r="DA434" s="9">
        <v>6404450000</v>
      </c>
      <c r="DB434" s="9">
        <v>590000</v>
      </c>
      <c r="DC434" s="9">
        <v>2</v>
      </c>
      <c r="DD434" s="9">
        <v>1326030517</v>
      </c>
      <c r="DE434" s="9">
        <v>2652061035</v>
      </c>
      <c r="DF434" s="9">
        <v>244317</v>
      </c>
      <c r="DG434" s="9">
        <v>2</v>
      </c>
      <c r="DH434" s="9">
        <v>0.95</v>
      </c>
      <c r="DI434" s="9">
        <v>2.41</v>
      </c>
      <c r="DJ434" s="9">
        <v>10.49</v>
      </c>
      <c r="DK434" s="9">
        <v>26.75</v>
      </c>
      <c r="DL434" s="16" t="s">
        <v>924</v>
      </c>
      <c r="DM434" s="16" t="s">
        <v>2660</v>
      </c>
      <c r="DN434" s="16" t="s">
        <v>2661</v>
      </c>
      <c r="DO434" s="16" t="s">
        <v>2662</v>
      </c>
      <c r="DP434" s="16" t="s">
        <v>2663</v>
      </c>
      <c r="DQ434" s="16" t="s">
        <v>2664</v>
      </c>
      <c r="DR434" s="16" t="s">
        <v>2665</v>
      </c>
      <c r="DS434" s="16" t="s">
        <v>2666</v>
      </c>
      <c r="DT434" s="16" t="s">
        <v>437</v>
      </c>
      <c r="DU434" s="16" t="s">
        <v>423</v>
      </c>
      <c r="DV434" s="17" t="s">
        <v>397</v>
      </c>
      <c r="DW434" s="16" t="s">
        <v>2667</v>
      </c>
      <c r="DX434" s="16" t="s">
        <v>2668</v>
      </c>
      <c r="DY434" s="16" t="s">
        <v>426</v>
      </c>
      <c r="DZ434" s="16" t="s">
        <v>396</v>
      </c>
      <c r="EA434" s="16" t="s">
        <v>400</v>
      </c>
      <c r="EB434" s="16" t="s">
        <v>2669</v>
      </c>
      <c r="EC434" s="16" t="s">
        <v>2670</v>
      </c>
      <c r="ED434" s="16" t="s">
        <v>1723</v>
      </c>
      <c r="EE434" s="16" t="s">
        <v>2671</v>
      </c>
      <c r="EF434" s="16" t="s">
        <v>2672</v>
      </c>
    </row>
    <row r="435" spans="1:136" ht="18.75" x14ac:dyDescent="0.2">
      <c r="A435" s="16" t="s">
        <v>552</v>
      </c>
      <c r="B435" s="16" t="s">
        <v>782</v>
      </c>
      <c r="C435" s="16" t="s">
        <v>97</v>
      </c>
      <c r="D435" s="16" t="s">
        <v>1228</v>
      </c>
      <c r="E435" s="16" t="s">
        <v>1219</v>
      </c>
      <c r="F435" s="25">
        <v>44382.520503217595</v>
      </c>
      <c r="G435" s="16" t="s">
        <v>1221</v>
      </c>
      <c r="H435" s="16" t="s">
        <v>1222</v>
      </c>
      <c r="I435" s="16" t="s">
        <v>954</v>
      </c>
      <c r="J435" s="16" t="s">
        <v>1082</v>
      </c>
      <c r="K435" s="16" t="s">
        <v>2040</v>
      </c>
      <c r="L435" s="16" t="s">
        <v>1083</v>
      </c>
      <c r="M435" s="9">
        <v>115629</v>
      </c>
      <c r="N435" s="9">
        <v>5</v>
      </c>
      <c r="O435" s="9">
        <v>115133</v>
      </c>
      <c r="P435" s="9">
        <v>4.55</v>
      </c>
      <c r="Q435" s="9">
        <v>8.85</v>
      </c>
      <c r="R435" s="9">
        <v>110990</v>
      </c>
      <c r="S435" s="9">
        <v>106225</v>
      </c>
      <c r="T435" s="9">
        <v>115629</v>
      </c>
      <c r="U435" s="16" t="s">
        <v>3663</v>
      </c>
      <c r="V435" s="16" t="s">
        <v>3664</v>
      </c>
      <c r="W435" s="16" t="s">
        <v>3665</v>
      </c>
      <c r="X435" s="9">
        <v>0.68</v>
      </c>
      <c r="Y435" s="9">
        <v>1.35</v>
      </c>
      <c r="Z435" s="9">
        <v>22.4</v>
      </c>
      <c r="AA435" s="16" t="s">
        <v>1082</v>
      </c>
      <c r="AB435" s="9">
        <v>14.2</v>
      </c>
      <c r="AC435" s="16" t="s">
        <v>1082</v>
      </c>
      <c r="AD435" s="9">
        <v>1.58</v>
      </c>
      <c r="AE435" s="9">
        <v>1.58</v>
      </c>
      <c r="AF435" s="9">
        <v>1.39</v>
      </c>
      <c r="AG435" s="9">
        <v>99.21</v>
      </c>
      <c r="AH435" s="9">
        <v>81.95</v>
      </c>
      <c r="AI435" s="9">
        <v>2.6</v>
      </c>
      <c r="AJ435" s="16" t="s">
        <v>1083</v>
      </c>
      <c r="AK435" s="9">
        <v>-820.9</v>
      </c>
      <c r="AL435" s="16" t="s">
        <v>1082</v>
      </c>
      <c r="AM435" s="9">
        <v>-0.59</v>
      </c>
      <c r="AN435" s="9">
        <v>23.02</v>
      </c>
      <c r="AO435" s="16" t="s">
        <v>896</v>
      </c>
      <c r="AP435" s="9">
        <v>1.43</v>
      </c>
      <c r="AQ435" s="16" t="s">
        <v>897</v>
      </c>
      <c r="AR435" s="9">
        <v>29</v>
      </c>
      <c r="AS435" s="9">
        <v>79</v>
      </c>
      <c r="AT435" s="17">
        <v>90000</v>
      </c>
      <c r="AU435" s="9">
        <v>52.77</v>
      </c>
      <c r="AV435" s="9">
        <v>44.48</v>
      </c>
      <c r="AW435" s="9">
        <v>158300</v>
      </c>
      <c r="AX435" s="9">
        <v>158300</v>
      </c>
      <c r="AY435" s="9">
        <v>115133</v>
      </c>
      <c r="AZ435" s="17">
        <v>44241</v>
      </c>
      <c r="BA435" s="9">
        <v>-27.3</v>
      </c>
      <c r="BB435" s="9">
        <v>74.92</v>
      </c>
      <c r="BC435" s="16" t="s">
        <v>1084</v>
      </c>
      <c r="BD435" s="9">
        <v>1.33</v>
      </c>
      <c r="BE435" s="16" t="s">
        <v>1084</v>
      </c>
      <c r="BF435" s="9">
        <v>866.25</v>
      </c>
      <c r="BG435" s="16" t="s">
        <v>1082</v>
      </c>
      <c r="BH435" s="9">
        <v>15.98</v>
      </c>
      <c r="BI435" s="16" t="s">
        <v>1082</v>
      </c>
      <c r="BJ435" s="9">
        <v>850.27</v>
      </c>
      <c r="BK435" s="16" t="s">
        <v>1082</v>
      </c>
      <c r="BL435" s="9">
        <v>2063</v>
      </c>
      <c r="BM435" s="9">
        <v>667</v>
      </c>
      <c r="BN435" s="9">
        <v>869</v>
      </c>
      <c r="BO435" s="9">
        <v>2.04</v>
      </c>
      <c r="BP435" s="9">
        <v>52.27</v>
      </c>
      <c r="BQ435" s="9">
        <v>94000</v>
      </c>
      <c r="BR435" s="20">
        <v>121829</v>
      </c>
      <c r="BS435" s="9">
        <v>28.47</v>
      </c>
      <c r="BT435" s="9">
        <v>6.62</v>
      </c>
      <c r="BU435" s="9">
        <v>139031</v>
      </c>
      <c r="BV435" s="9">
        <v>90000</v>
      </c>
      <c r="BW435" s="16"/>
      <c r="BX435" s="17"/>
      <c r="BY435" s="16"/>
      <c r="BZ435" s="16"/>
      <c r="CA435" s="9">
        <v>268</v>
      </c>
      <c r="CB435" s="9">
        <v>139</v>
      </c>
      <c r="CC435" s="9">
        <v>163</v>
      </c>
      <c r="CD435" s="9">
        <v>153</v>
      </c>
      <c r="CE435" s="16">
        <v>131000</v>
      </c>
      <c r="CF435" s="16">
        <v>100</v>
      </c>
      <c r="CG435" s="16">
        <v>0.38</v>
      </c>
      <c r="CH435" s="25">
        <v>93.52</v>
      </c>
      <c r="CI435" s="16">
        <v>4.1796558248490899E-2</v>
      </c>
      <c r="CJ435" s="16">
        <v>4.5040545571769803E-3</v>
      </c>
      <c r="CK435" s="9">
        <v>1306737</v>
      </c>
      <c r="CL435" s="9">
        <v>28.78</v>
      </c>
      <c r="CM435" s="9">
        <v>9.4499999999999993</v>
      </c>
      <c r="CN435" s="9">
        <v>3.05</v>
      </c>
      <c r="CO435" s="9">
        <v>4000</v>
      </c>
      <c r="CP435" s="16" t="s">
        <v>1842</v>
      </c>
      <c r="CQ435" s="9">
        <v>223780231</v>
      </c>
      <c r="CR435" s="9">
        <v>141881482</v>
      </c>
      <c r="CS435" s="9">
        <v>149261414658</v>
      </c>
      <c r="CT435" s="9">
        <v>123295008636</v>
      </c>
      <c r="CU435" s="9">
        <v>1296426</v>
      </c>
      <c r="CV435" s="9">
        <v>1070892</v>
      </c>
      <c r="CW435" s="9">
        <v>667</v>
      </c>
      <c r="CX435" s="9">
        <v>869</v>
      </c>
      <c r="CY435" s="9">
        <v>1.5772335321391699</v>
      </c>
      <c r="CZ435" s="9">
        <v>1187136363</v>
      </c>
      <c r="DA435" s="9">
        <v>1187136363</v>
      </c>
      <c r="DB435" s="9">
        <v>10311</v>
      </c>
      <c r="DC435" s="9">
        <v>1</v>
      </c>
      <c r="DD435" s="9">
        <v>9051180795</v>
      </c>
      <c r="DE435" s="9">
        <v>27153542385</v>
      </c>
      <c r="DF435" s="9">
        <v>235845</v>
      </c>
      <c r="DG435" s="9">
        <v>3</v>
      </c>
      <c r="DH435" s="9">
        <v>1.21</v>
      </c>
      <c r="DI435" s="9">
        <v>0.04</v>
      </c>
      <c r="DJ435" s="9">
        <v>125.73</v>
      </c>
      <c r="DK435" s="9">
        <v>4.54</v>
      </c>
      <c r="DL435" s="16" t="s">
        <v>782</v>
      </c>
      <c r="DM435" s="16" t="s">
        <v>2378</v>
      </c>
      <c r="DN435" s="16" t="s">
        <v>2379</v>
      </c>
      <c r="DO435" s="16" t="s">
        <v>2380</v>
      </c>
      <c r="DP435" s="16" t="s">
        <v>2381</v>
      </c>
      <c r="DQ435" s="16" t="s">
        <v>2382</v>
      </c>
      <c r="DR435" s="16" t="s">
        <v>2383</v>
      </c>
      <c r="DS435" s="16" t="s">
        <v>2384</v>
      </c>
      <c r="DT435" s="16" t="s">
        <v>763</v>
      </c>
      <c r="DU435" s="16" t="s">
        <v>423</v>
      </c>
      <c r="DV435" s="17" t="s">
        <v>988</v>
      </c>
      <c r="DW435" s="16" t="s">
        <v>1394</v>
      </c>
      <c r="DX435" s="16" t="s">
        <v>2385</v>
      </c>
      <c r="DY435" s="16" t="s">
        <v>432</v>
      </c>
      <c r="DZ435" s="16" t="s">
        <v>387</v>
      </c>
      <c r="EA435" s="16" t="s">
        <v>401</v>
      </c>
      <c r="EB435" s="16" t="s">
        <v>2386</v>
      </c>
      <c r="EC435" s="16" t="s">
        <v>2387</v>
      </c>
      <c r="ED435" s="16" t="s">
        <v>2388</v>
      </c>
      <c r="EE435" s="16" t="s">
        <v>2389</v>
      </c>
      <c r="EF435" s="16" t="s">
        <v>2390</v>
      </c>
    </row>
    <row r="436" spans="1:136" ht="18.75" x14ac:dyDescent="0.2">
      <c r="A436" s="16" t="s">
        <v>77</v>
      </c>
      <c r="B436" s="16" t="s">
        <v>899</v>
      </c>
      <c r="C436" s="16" t="s">
        <v>97</v>
      </c>
      <c r="D436" s="16" t="s">
        <v>1224</v>
      </c>
      <c r="E436" s="16" t="s">
        <v>1219</v>
      </c>
      <c r="F436" s="25">
        <v>44382.404584652781</v>
      </c>
      <c r="G436" s="16" t="s">
        <v>1229</v>
      </c>
      <c r="H436" s="16" t="s">
        <v>1223</v>
      </c>
      <c r="I436" s="16" t="s">
        <v>988</v>
      </c>
      <c r="J436" s="16" t="s">
        <v>1084</v>
      </c>
      <c r="K436" s="16" t="s">
        <v>974</v>
      </c>
      <c r="L436" s="16" t="s">
        <v>1082</v>
      </c>
      <c r="M436" s="9">
        <v>29351</v>
      </c>
      <c r="N436" s="9">
        <v>-5</v>
      </c>
      <c r="O436" s="9">
        <v>30890</v>
      </c>
      <c r="P436" s="9">
        <v>-0.02</v>
      </c>
      <c r="Q436" s="9">
        <v>0</v>
      </c>
      <c r="R436" s="9">
        <v>29351</v>
      </c>
      <c r="S436" s="9">
        <v>29351</v>
      </c>
      <c r="T436" s="9">
        <v>29351</v>
      </c>
      <c r="U436" s="16" t="s">
        <v>3666</v>
      </c>
      <c r="V436" s="16" t="s">
        <v>3667</v>
      </c>
      <c r="W436" s="16" t="s">
        <v>3668</v>
      </c>
      <c r="X436" s="9">
        <v>0.09</v>
      </c>
      <c r="Y436" s="9">
        <v>0.15</v>
      </c>
      <c r="Z436" s="9">
        <v>2.2000000000000002</v>
      </c>
      <c r="AA436" s="16" t="s">
        <v>1082</v>
      </c>
      <c r="AB436" s="9">
        <v>4.5</v>
      </c>
      <c r="AC436" s="16" t="s">
        <v>1082</v>
      </c>
      <c r="AD436" s="9">
        <v>0.5</v>
      </c>
      <c r="AE436" s="9">
        <v>-2</v>
      </c>
      <c r="AF436" s="9">
        <v>-5</v>
      </c>
      <c r="AG436" s="9">
        <v>100</v>
      </c>
      <c r="AH436" s="9">
        <v>100</v>
      </c>
      <c r="AI436" s="9">
        <v>0</v>
      </c>
      <c r="AJ436" s="16"/>
      <c r="AK436" s="9">
        <v>0</v>
      </c>
      <c r="AL436" s="16"/>
      <c r="AM436" s="9">
        <v>-6.75</v>
      </c>
      <c r="AN436" s="9">
        <v>-6.83</v>
      </c>
      <c r="AO436" s="16" t="s">
        <v>896</v>
      </c>
      <c r="AP436" s="9">
        <v>0.13</v>
      </c>
      <c r="AQ436" s="16" t="s">
        <v>910</v>
      </c>
      <c r="AR436" s="9">
        <v>79</v>
      </c>
      <c r="AS436" s="9">
        <v>0</v>
      </c>
      <c r="AT436" s="17">
        <v>28327</v>
      </c>
      <c r="AU436" s="9">
        <v>43.67</v>
      </c>
      <c r="AV436" s="9">
        <v>43.68</v>
      </c>
      <c r="AW436" s="9">
        <v>36244</v>
      </c>
      <c r="AX436" s="9">
        <v>36244</v>
      </c>
      <c r="AY436" s="9">
        <v>30890</v>
      </c>
      <c r="AZ436" s="17">
        <v>44247</v>
      </c>
      <c r="BA436" s="9">
        <v>-14.8</v>
      </c>
      <c r="BB436" s="9">
        <v>0</v>
      </c>
      <c r="BC436" s="16"/>
      <c r="BD436" s="9">
        <v>17.77</v>
      </c>
      <c r="BE436" s="16" t="s">
        <v>1082</v>
      </c>
      <c r="BF436" s="9">
        <v>0</v>
      </c>
      <c r="BG436" s="16"/>
      <c r="BH436" s="9">
        <v>52.16</v>
      </c>
      <c r="BI436" s="16" t="s">
        <v>1083</v>
      </c>
      <c r="BJ436" s="9">
        <v>-52.16</v>
      </c>
      <c r="BK436" s="16" t="s">
        <v>1083</v>
      </c>
      <c r="BL436" s="9">
        <v>2</v>
      </c>
      <c r="BM436" s="9">
        <v>2</v>
      </c>
      <c r="BN436" s="9">
        <v>1</v>
      </c>
      <c r="BO436" s="9">
        <v>0.15</v>
      </c>
      <c r="BP436" s="9">
        <v>14.68</v>
      </c>
      <c r="BQ436" s="9">
        <v>28327</v>
      </c>
      <c r="BR436" s="20">
        <v>29917</v>
      </c>
      <c r="BS436" s="9">
        <v>3.61</v>
      </c>
      <c r="BT436" s="9">
        <v>6.61</v>
      </c>
      <c r="BU436" s="9">
        <v>35300</v>
      </c>
      <c r="BV436" s="9">
        <v>28327</v>
      </c>
      <c r="BW436" s="16"/>
      <c r="BX436" s="17"/>
      <c r="BY436" s="16"/>
      <c r="BZ436" s="16"/>
      <c r="CA436" s="9">
        <v>490</v>
      </c>
      <c r="CB436" s="9">
        <v>472</v>
      </c>
      <c r="CC436" s="9">
        <v>426</v>
      </c>
      <c r="CD436" s="9">
        <v>411</v>
      </c>
      <c r="CE436" s="16">
        <v>485500</v>
      </c>
      <c r="CF436" s="16">
        <v>0</v>
      </c>
      <c r="CG436" s="16">
        <v>0.15</v>
      </c>
      <c r="CH436" s="25">
        <v>12.36</v>
      </c>
      <c r="CI436" s="16">
        <v>0</v>
      </c>
      <c r="CJ436" s="16">
        <v>-4.9813885742029503E-2</v>
      </c>
      <c r="CK436" s="9">
        <v>1528</v>
      </c>
      <c r="CL436" s="9">
        <v>36.86</v>
      </c>
      <c r="CM436" s="9">
        <v>35.74</v>
      </c>
      <c r="CN436" s="9">
        <v>1.03</v>
      </c>
      <c r="CO436" s="9">
        <v>838</v>
      </c>
      <c r="CP436" s="16" t="s">
        <v>1345</v>
      </c>
      <c r="CQ436" s="9">
        <v>23599960</v>
      </c>
      <c r="CR436" s="9">
        <v>47199920</v>
      </c>
      <c r="CS436" s="9">
        <v>47199920</v>
      </c>
      <c r="CT436" s="9">
        <v>47199920</v>
      </c>
      <c r="CU436" s="9">
        <v>1528</v>
      </c>
      <c r="CV436" s="9">
        <v>1528</v>
      </c>
      <c r="CW436" s="9">
        <v>2</v>
      </c>
      <c r="CX436" s="9">
        <v>1</v>
      </c>
      <c r="CY436" s="9">
        <v>0.5</v>
      </c>
      <c r="CZ436" s="9"/>
      <c r="DA436" s="9"/>
      <c r="DB436" s="9"/>
      <c r="DC436" s="9"/>
      <c r="DD436" s="9"/>
      <c r="DE436" s="9"/>
      <c r="DF436" s="9"/>
      <c r="DG436" s="9"/>
      <c r="DH436" s="9">
        <v>1</v>
      </c>
      <c r="DI436" s="9"/>
      <c r="DJ436" s="9"/>
      <c r="DK436" s="9"/>
      <c r="DL436" s="16"/>
      <c r="DM436" s="16"/>
      <c r="DN436" s="16"/>
      <c r="DO436" s="16"/>
      <c r="DP436" s="16"/>
      <c r="DQ436" s="16"/>
      <c r="DR436" s="16"/>
      <c r="DS436" s="16"/>
      <c r="DT436" s="16"/>
      <c r="DU436" s="16"/>
      <c r="DV436" s="17"/>
      <c r="DW436" s="16"/>
      <c r="DX436" s="16"/>
      <c r="DY436" s="16"/>
      <c r="DZ436" s="16"/>
      <c r="EA436" s="16"/>
      <c r="EB436" s="16"/>
      <c r="EC436" s="16"/>
      <c r="ED436" s="16"/>
      <c r="EE436" s="16"/>
      <c r="EF436" s="16"/>
    </row>
    <row r="437" spans="1:136" ht="18.75" x14ac:dyDescent="0.2">
      <c r="A437" s="16" t="s">
        <v>730</v>
      </c>
      <c r="B437" s="16" t="s">
        <v>908</v>
      </c>
      <c r="C437" s="16" t="s">
        <v>97</v>
      </c>
      <c r="D437" s="16" t="s">
        <v>1228</v>
      </c>
      <c r="E437" s="16" t="s">
        <v>1219</v>
      </c>
      <c r="F437" s="25">
        <v>44382.520727152776</v>
      </c>
      <c r="G437" s="16" t="s">
        <v>1221</v>
      </c>
      <c r="H437" s="16" t="s">
        <v>1226</v>
      </c>
      <c r="I437" s="16" t="s">
        <v>1042</v>
      </c>
      <c r="J437" s="16" t="s">
        <v>1082</v>
      </c>
      <c r="K437" s="16" t="s">
        <v>986</v>
      </c>
      <c r="L437" s="16" t="s">
        <v>1083</v>
      </c>
      <c r="M437" s="9">
        <v>10180</v>
      </c>
      <c r="N437" s="9">
        <v>4.99</v>
      </c>
      <c r="O437" s="9">
        <v>10111</v>
      </c>
      <c r="P437" s="9">
        <v>4.28</v>
      </c>
      <c r="Q437" s="9">
        <v>4.41</v>
      </c>
      <c r="R437" s="9">
        <v>9980</v>
      </c>
      <c r="S437" s="9">
        <v>9750</v>
      </c>
      <c r="T437" s="9">
        <v>10180</v>
      </c>
      <c r="U437" s="16" t="s">
        <v>3669</v>
      </c>
      <c r="V437" s="16" t="s">
        <v>2839</v>
      </c>
      <c r="W437" s="16" t="s">
        <v>3670</v>
      </c>
      <c r="X437" s="9">
        <v>1.23</v>
      </c>
      <c r="Y437" s="9">
        <v>1.46</v>
      </c>
      <c r="Z437" s="9">
        <v>10.3</v>
      </c>
      <c r="AA437" s="16" t="s">
        <v>1082</v>
      </c>
      <c r="AB437" s="9">
        <v>9.8000000000000007</v>
      </c>
      <c r="AC437" s="16" t="s">
        <v>1082</v>
      </c>
      <c r="AD437" s="9">
        <v>1.05</v>
      </c>
      <c r="AE437" s="9">
        <v>1.05</v>
      </c>
      <c r="AF437" s="9">
        <v>-1.2</v>
      </c>
      <c r="AG437" s="9">
        <v>92.1</v>
      </c>
      <c r="AH437" s="9">
        <v>95.26</v>
      </c>
      <c r="AI437" s="9">
        <v>-201.5</v>
      </c>
      <c r="AJ437" s="16" t="s">
        <v>1082</v>
      </c>
      <c r="AK437" s="9">
        <v>201.6</v>
      </c>
      <c r="AL437" s="16" t="s">
        <v>1082</v>
      </c>
      <c r="AM437" s="9">
        <v>14.07</v>
      </c>
      <c r="AN437" s="9">
        <v>3.75</v>
      </c>
      <c r="AO437" s="16" t="s">
        <v>896</v>
      </c>
      <c r="AP437" s="9">
        <v>1.28</v>
      </c>
      <c r="AQ437" s="16" t="s">
        <v>895</v>
      </c>
      <c r="AR437" s="9">
        <v>79</v>
      </c>
      <c r="AS437" s="9">
        <v>0</v>
      </c>
      <c r="AT437" s="17">
        <v>8690</v>
      </c>
      <c r="AU437" s="9">
        <v>33.729999999999997</v>
      </c>
      <c r="AV437" s="9">
        <v>25.29</v>
      </c>
      <c r="AW437" s="9">
        <v>74200</v>
      </c>
      <c r="AX437" s="9">
        <v>27899</v>
      </c>
      <c r="AY437" s="9">
        <v>10111</v>
      </c>
      <c r="AZ437" s="17">
        <v>44101</v>
      </c>
      <c r="BA437" s="9">
        <v>-63.8</v>
      </c>
      <c r="BB437" s="9">
        <v>233.44</v>
      </c>
      <c r="BC437" s="16" t="s">
        <v>1084</v>
      </c>
      <c r="BD437" s="9">
        <v>8.76</v>
      </c>
      <c r="BE437" s="16" t="s">
        <v>1084</v>
      </c>
      <c r="BF437" s="9">
        <v>237.6</v>
      </c>
      <c r="BG437" s="16" t="s">
        <v>1082</v>
      </c>
      <c r="BH437" s="9">
        <v>10.06</v>
      </c>
      <c r="BI437" s="16" t="s">
        <v>1082</v>
      </c>
      <c r="BJ437" s="9">
        <v>227.54</v>
      </c>
      <c r="BK437" s="16" t="s">
        <v>1082</v>
      </c>
      <c r="BL437" s="9">
        <v>1648</v>
      </c>
      <c r="BM437" s="9">
        <v>573</v>
      </c>
      <c r="BN437" s="9">
        <v>622</v>
      </c>
      <c r="BO437" s="9">
        <v>1.82</v>
      </c>
      <c r="BP437" s="9">
        <v>16.27</v>
      </c>
      <c r="BQ437" s="9">
        <v>8690</v>
      </c>
      <c r="BR437" s="20">
        <v>10180</v>
      </c>
      <c r="BS437" s="9">
        <v>17.14</v>
      </c>
      <c r="BT437" s="9">
        <v>67.540000000000006</v>
      </c>
      <c r="BU437" s="9">
        <v>17846</v>
      </c>
      <c r="BV437" s="9">
        <v>8690</v>
      </c>
      <c r="BW437" s="16" t="s">
        <v>1104</v>
      </c>
      <c r="BX437" s="17">
        <v>44369</v>
      </c>
      <c r="BY437" s="16" t="s">
        <v>375</v>
      </c>
      <c r="BZ437" s="16" t="s">
        <v>1099</v>
      </c>
      <c r="CA437" s="9">
        <v>307</v>
      </c>
      <c r="CB437" s="9">
        <v>369</v>
      </c>
      <c r="CC437" s="9">
        <v>229</v>
      </c>
      <c r="CD437" s="9">
        <v>190</v>
      </c>
      <c r="CE437" s="16">
        <v>1691094</v>
      </c>
      <c r="CF437" s="16">
        <v>100</v>
      </c>
      <c r="CG437" s="16">
        <v>0.35</v>
      </c>
      <c r="CH437" s="25">
        <v>3.53</v>
      </c>
      <c r="CI437" s="16">
        <v>2.0040080160320599E-2</v>
      </c>
      <c r="CJ437" s="16">
        <v>7.1163366336633701E-3</v>
      </c>
      <c r="CK437" s="9">
        <v>6330356</v>
      </c>
      <c r="CL437" s="9">
        <v>18.510000000000002</v>
      </c>
      <c r="CM437" s="9">
        <v>25.38</v>
      </c>
      <c r="CN437" s="9">
        <v>0.73</v>
      </c>
      <c r="CO437" s="9">
        <v>546.36</v>
      </c>
      <c r="CP437" s="16" t="s">
        <v>1534</v>
      </c>
      <c r="CQ437" s="9">
        <v>102880854</v>
      </c>
      <c r="CR437" s="9">
        <v>98027217</v>
      </c>
      <c r="CS437" s="9">
        <v>58950729516</v>
      </c>
      <c r="CT437" s="9">
        <v>60972929516</v>
      </c>
      <c r="CU437" s="9">
        <v>5830356</v>
      </c>
      <c r="CV437" s="9">
        <v>6030356</v>
      </c>
      <c r="CW437" s="9">
        <v>573</v>
      </c>
      <c r="CX437" s="9">
        <v>622</v>
      </c>
      <c r="CY437" s="9">
        <v>1.04951315714696</v>
      </c>
      <c r="CZ437" s="9">
        <v>5055500000</v>
      </c>
      <c r="DA437" s="9">
        <v>5055500000</v>
      </c>
      <c r="DB437" s="9">
        <v>500000</v>
      </c>
      <c r="DC437" s="9">
        <v>1</v>
      </c>
      <c r="DD437" s="9">
        <v>3033300000</v>
      </c>
      <c r="DE437" s="9">
        <v>3033300000</v>
      </c>
      <c r="DF437" s="9">
        <v>300000</v>
      </c>
      <c r="DG437" s="9">
        <v>1</v>
      </c>
      <c r="DH437" s="9">
        <v>0.97</v>
      </c>
      <c r="DI437" s="9">
        <v>1.67</v>
      </c>
      <c r="DJ437" s="9">
        <v>11.66</v>
      </c>
      <c r="DK437" s="9">
        <v>20.100000000000001</v>
      </c>
      <c r="DL437" s="16" t="s">
        <v>908</v>
      </c>
      <c r="DM437" s="16" t="s">
        <v>2586</v>
      </c>
      <c r="DN437" s="16" t="s">
        <v>2587</v>
      </c>
      <c r="DO437" s="16" t="s">
        <v>2588</v>
      </c>
      <c r="DP437" s="16" t="s">
        <v>2589</v>
      </c>
      <c r="DQ437" s="16" t="s">
        <v>2590</v>
      </c>
      <c r="DR437" s="16" t="s">
        <v>2591</v>
      </c>
      <c r="DS437" s="16" t="s">
        <v>2592</v>
      </c>
      <c r="DT437" s="16" t="s">
        <v>394</v>
      </c>
      <c r="DU437" s="16" t="s">
        <v>976</v>
      </c>
      <c r="DV437" s="17" t="s">
        <v>422</v>
      </c>
      <c r="DW437" s="16" t="s">
        <v>2593</v>
      </c>
      <c r="DX437" s="16" t="s">
        <v>1424</v>
      </c>
      <c r="DY437" s="16" t="s">
        <v>399</v>
      </c>
      <c r="DZ437" s="16" t="s">
        <v>947</v>
      </c>
      <c r="EA437" s="16" t="s">
        <v>421</v>
      </c>
      <c r="EB437" s="16" t="s">
        <v>2594</v>
      </c>
      <c r="EC437" s="16" t="s">
        <v>2595</v>
      </c>
      <c r="ED437" s="16" t="s">
        <v>2596</v>
      </c>
      <c r="EE437" s="16" t="s">
        <v>2597</v>
      </c>
      <c r="EF437" s="16" t="s">
        <v>1364</v>
      </c>
    </row>
    <row r="438" spans="1:136" ht="18.75" x14ac:dyDescent="0.2">
      <c r="A438" s="16" t="s">
        <v>66</v>
      </c>
      <c r="B438" s="16" t="s">
        <v>898</v>
      </c>
      <c r="C438" s="16" t="s">
        <v>97</v>
      </c>
      <c r="D438" s="16" t="s">
        <v>1228</v>
      </c>
      <c r="E438" s="16" t="s">
        <v>1219</v>
      </c>
      <c r="F438" s="25">
        <v>44382.520839791665</v>
      </c>
      <c r="G438" s="16" t="s">
        <v>1221</v>
      </c>
      <c r="H438" s="16" t="s">
        <v>1223</v>
      </c>
      <c r="I438" s="16" t="s">
        <v>1042</v>
      </c>
      <c r="J438" s="16" t="s">
        <v>1082</v>
      </c>
      <c r="K438" s="16" t="s">
        <v>1060</v>
      </c>
      <c r="L438" s="16" t="s">
        <v>1083</v>
      </c>
      <c r="M438" s="9">
        <v>13259</v>
      </c>
      <c r="N438" s="9">
        <v>-0.01</v>
      </c>
      <c r="O438" s="9">
        <v>13291</v>
      </c>
      <c r="P438" s="9">
        <v>0.23</v>
      </c>
      <c r="Q438" s="9">
        <v>2.67</v>
      </c>
      <c r="R438" s="9">
        <v>13300</v>
      </c>
      <c r="S438" s="9">
        <v>13010</v>
      </c>
      <c r="T438" s="9">
        <v>13358</v>
      </c>
      <c r="U438" s="16" t="s">
        <v>1775</v>
      </c>
      <c r="V438" s="16" t="s">
        <v>1776</v>
      </c>
      <c r="W438" s="16" t="s">
        <v>1777</v>
      </c>
      <c r="X438" s="9">
        <v>0.55000000000000004</v>
      </c>
      <c r="Y438" s="9">
        <v>0.46</v>
      </c>
      <c r="Z438" s="9">
        <v>6.4</v>
      </c>
      <c r="AA438" s="16" t="s">
        <v>1082</v>
      </c>
      <c r="AB438" s="9">
        <v>38.1</v>
      </c>
      <c r="AC438" s="16" t="s">
        <v>1082</v>
      </c>
      <c r="AD438" s="9">
        <v>0.17</v>
      </c>
      <c r="AE438" s="9">
        <v>-5.96</v>
      </c>
      <c r="AF438" s="9">
        <v>-8.51</v>
      </c>
      <c r="AG438" s="9">
        <v>6.18</v>
      </c>
      <c r="AH438" s="9">
        <v>89.58</v>
      </c>
      <c r="AI438" s="9">
        <v>-7</v>
      </c>
      <c r="AJ438" s="16" t="s">
        <v>1083</v>
      </c>
      <c r="AK438" s="9">
        <v>-13.4</v>
      </c>
      <c r="AL438" s="16" t="s">
        <v>1083</v>
      </c>
      <c r="AM438" s="9">
        <v>0.01</v>
      </c>
      <c r="AN438" s="9">
        <v>0.01</v>
      </c>
      <c r="AO438" s="16" t="s">
        <v>896</v>
      </c>
      <c r="AP438" s="9">
        <v>0.45</v>
      </c>
      <c r="AQ438" s="16" t="s">
        <v>897</v>
      </c>
      <c r="AR438" s="9">
        <v>50</v>
      </c>
      <c r="AS438" s="9">
        <v>29</v>
      </c>
      <c r="AT438" s="17">
        <v>12597</v>
      </c>
      <c r="AU438" s="9">
        <v>54.45</v>
      </c>
      <c r="AV438" s="9">
        <v>54.45</v>
      </c>
      <c r="AW438" s="9">
        <v>19709</v>
      </c>
      <c r="AX438" s="9">
        <v>19709</v>
      </c>
      <c r="AY438" s="9">
        <v>13291</v>
      </c>
      <c r="AZ438" s="17">
        <v>44053</v>
      </c>
      <c r="BA438" s="9">
        <v>-32.6</v>
      </c>
      <c r="BB438" s="9">
        <v>311.36</v>
      </c>
      <c r="BC438" s="16" t="s">
        <v>1084</v>
      </c>
      <c r="BD438" s="9">
        <v>52.14</v>
      </c>
      <c r="BE438" s="16" t="s">
        <v>1084</v>
      </c>
      <c r="BF438" s="9">
        <v>401.12</v>
      </c>
      <c r="BG438" s="16" t="s">
        <v>1082</v>
      </c>
      <c r="BH438" s="9">
        <v>69.22</v>
      </c>
      <c r="BI438" s="16" t="s">
        <v>1082</v>
      </c>
      <c r="BJ438" s="9">
        <v>331.9</v>
      </c>
      <c r="BK438" s="16" t="s">
        <v>1082</v>
      </c>
      <c r="BL438" s="9">
        <v>538</v>
      </c>
      <c r="BM438" s="9">
        <v>81</v>
      </c>
      <c r="BN438" s="9">
        <v>197</v>
      </c>
      <c r="BO438" s="9">
        <v>0.33</v>
      </c>
      <c r="BP438" s="9">
        <v>54.63</v>
      </c>
      <c r="BQ438" s="9">
        <v>12597</v>
      </c>
      <c r="BR438" s="20">
        <v>13358</v>
      </c>
      <c r="BS438" s="9">
        <v>11.56</v>
      </c>
      <c r="BT438" s="9">
        <v>1.25</v>
      </c>
      <c r="BU438" s="9">
        <v>14400</v>
      </c>
      <c r="BV438" s="9">
        <v>11885</v>
      </c>
      <c r="BW438" s="16"/>
      <c r="BX438" s="17"/>
      <c r="BY438" s="16"/>
      <c r="BZ438" s="16"/>
      <c r="CA438" s="9">
        <v>323</v>
      </c>
      <c r="CB438" s="9">
        <v>167</v>
      </c>
      <c r="CC438" s="9">
        <v>230</v>
      </c>
      <c r="CD438" s="9">
        <v>110</v>
      </c>
      <c r="CE438" s="16">
        <v>4000000</v>
      </c>
      <c r="CF438" s="16">
        <v>3.23</v>
      </c>
      <c r="CG438" s="16">
        <v>1.33</v>
      </c>
      <c r="CH438" s="25">
        <v>9.43</v>
      </c>
      <c r="CI438" s="16">
        <v>-3.0827067669172898E-3</v>
      </c>
      <c r="CJ438" s="16">
        <v>-2.4132730015083001E-3</v>
      </c>
      <c r="CK438" s="9">
        <v>6299553</v>
      </c>
      <c r="CL438" s="9">
        <v>99.93</v>
      </c>
      <c r="CM438" s="9">
        <v>21.04</v>
      </c>
      <c r="CN438" s="9">
        <v>4.75</v>
      </c>
      <c r="CO438" s="9">
        <v>133</v>
      </c>
      <c r="CP438" s="16" t="s">
        <v>1644</v>
      </c>
      <c r="CQ438" s="9">
        <v>63884586</v>
      </c>
      <c r="CR438" s="9">
        <v>380743903</v>
      </c>
      <c r="CS438" s="9">
        <v>5174651485</v>
      </c>
      <c r="CT438" s="9">
        <v>75006549019</v>
      </c>
      <c r="CU438" s="9">
        <v>389335</v>
      </c>
      <c r="CV438" s="9">
        <v>5643409</v>
      </c>
      <c r="CW438" s="9">
        <v>81</v>
      </c>
      <c r="CX438" s="9">
        <v>197</v>
      </c>
      <c r="CY438" s="9">
        <v>0.16778886148046901</v>
      </c>
      <c r="CZ438" s="9">
        <v>26184235812</v>
      </c>
      <c r="DA438" s="9">
        <v>78552707438</v>
      </c>
      <c r="DB438" s="9">
        <v>5910218</v>
      </c>
      <c r="DC438" s="9">
        <v>3</v>
      </c>
      <c r="DD438" s="9">
        <v>2906936634</v>
      </c>
      <c r="DE438" s="9">
        <v>8720809904</v>
      </c>
      <c r="DF438" s="9">
        <v>656144</v>
      </c>
      <c r="DG438" s="9">
        <v>3</v>
      </c>
      <c r="DH438" s="9">
        <v>7.0000000000000007E-2</v>
      </c>
      <c r="DI438" s="9">
        <v>9.01</v>
      </c>
      <c r="DJ438" s="9">
        <v>7.0000000000000007E-2</v>
      </c>
      <c r="DK438" s="9">
        <v>8.6</v>
      </c>
      <c r="DL438" s="16" t="s">
        <v>898</v>
      </c>
      <c r="DM438" s="16" t="s">
        <v>2607</v>
      </c>
      <c r="DN438" s="16" t="s">
        <v>2608</v>
      </c>
      <c r="DO438" s="16" t="s">
        <v>2609</v>
      </c>
      <c r="DP438" s="16" t="s">
        <v>2610</v>
      </c>
      <c r="DQ438" s="16" t="s">
        <v>2611</v>
      </c>
      <c r="DR438" s="16" t="s">
        <v>2612</v>
      </c>
      <c r="DS438" s="16" t="s">
        <v>2613</v>
      </c>
      <c r="DT438" s="16" t="s">
        <v>425</v>
      </c>
      <c r="DU438" s="16" t="s">
        <v>384</v>
      </c>
      <c r="DV438" s="17" t="s">
        <v>779</v>
      </c>
      <c r="DW438" s="16" t="s">
        <v>2614</v>
      </c>
      <c r="DX438" s="16" t="s">
        <v>2615</v>
      </c>
      <c r="DY438" s="16" t="s">
        <v>386</v>
      </c>
      <c r="DZ438" s="16" t="s">
        <v>2616</v>
      </c>
      <c r="EA438" s="16" t="s">
        <v>1454</v>
      </c>
      <c r="EB438" s="16" t="s">
        <v>2617</v>
      </c>
      <c r="EC438" s="16" t="s">
        <v>2618</v>
      </c>
      <c r="ED438" s="16" t="s">
        <v>2619</v>
      </c>
      <c r="EE438" s="16" t="s">
        <v>2620</v>
      </c>
      <c r="EF438" s="16" t="s">
        <v>2621</v>
      </c>
    </row>
    <row r="439" spans="1:136" ht="18.75" x14ac:dyDescent="0.2">
      <c r="A439" s="16" t="s">
        <v>926</v>
      </c>
      <c r="B439" s="16" t="s">
        <v>840</v>
      </c>
      <c r="C439" s="16" t="s">
        <v>97</v>
      </c>
      <c r="D439" s="16" t="s">
        <v>1224</v>
      </c>
      <c r="E439" s="16" t="s">
        <v>1219</v>
      </c>
      <c r="F439" s="25">
        <v>44382.520809849535</v>
      </c>
      <c r="G439" s="16" t="s">
        <v>1221</v>
      </c>
      <c r="H439" s="16" t="s">
        <v>1223</v>
      </c>
      <c r="I439" s="16" t="s">
        <v>1061</v>
      </c>
      <c r="J439" s="16" t="s">
        <v>1082</v>
      </c>
      <c r="K439" s="16" t="s">
        <v>1154</v>
      </c>
      <c r="L439" s="16" t="s">
        <v>1083</v>
      </c>
      <c r="M439" s="9">
        <v>35569</v>
      </c>
      <c r="N439" s="9">
        <v>5</v>
      </c>
      <c r="O439" s="9">
        <v>35311</v>
      </c>
      <c r="P439" s="9">
        <v>4.24</v>
      </c>
      <c r="Q439" s="9">
        <v>4.6100000000000003</v>
      </c>
      <c r="R439" s="9">
        <v>34000</v>
      </c>
      <c r="S439" s="9">
        <v>34000</v>
      </c>
      <c r="T439" s="9">
        <v>35569</v>
      </c>
      <c r="U439" s="16" t="s">
        <v>3671</v>
      </c>
      <c r="V439" s="16" t="s">
        <v>3672</v>
      </c>
      <c r="W439" s="16" t="s">
        <v>3673</v>
      </c>
      <c r="X439" s="9">
        <v>1.62</v>
      </c>
      <c r="Y439" s="9">
        <v>1.2</v>
      </c>
      <c r="Z439" s="9">
        <v>39.9</v>
      </c>
      <c r="AA439" s="16" t="s">
        <v>1082</v>
      </c>
      <c r="AB439" s="9">
        <v>2.4</v>
      </c>
      <c r="AC439" s="16" t="s">
        <v>1082</v>
      </c>
      <c r="AD439" s="9">
        <v>16.61</v>
      </c>
      <c r="AE439" s="9">
        <v>16.61</v>
      </c>
      <c r="AF439" s="9">
        <v>10.89</v>
      </c>
      <c r="AG439" s="9">
        <v>84.91</v>
      </c>
      <c r="AH439" s="9">
        <v>73.28</v>
      </c>
      <c r="AI439" s="9">
        <v>2.2999999999999998</v>
      </c>
      <c r="AJ439" s="16" t="s">
        <v>1083</v>
      </c>
      <c r="AK439" s="9">
        <v>-2.5</v>
      </c>
      <c r="AL439" s="16" t="s">
        <v>1083</v>
      </c>
      <c r="AM439" s="9">
        <v>5.51</v>
      </c>
      <c r="AN439" s="9">
        <v>8.1300000000000008</v>
      </c>
      <c r="AO439" s="16" t="s">
        <v>896</v>
      </c>
      <c r="AP439" s="9">
        <v>1.17</v>
      </c>
      <c r="AQ439" s="16" t="s">
        <v>897</v>
      </c>
      <c r="AR439" s="9">
        <v>29</v>
      </c>
      <c r="AS439" s="9">
        <v>100</v>
      </c>
      <c r="AT439" s="17">
        <v>30611</v>
      </c>
      <c r="AU439" s="9">
        <v>64.930000000000007</v>
      </c>
      <c r="AV439" s="9">
        <v>58.11</v>
      </c>
      <c r="AW439" s="9">
        <v>38800</v>
      </c>
      <c r="AX439" s="9">
        <v>38800</v>
      </c>
      <c r="AY439" s="9">
        <v>35311</v>
      </c>
      <c r="AZ439" s="17">
        <v>44270</v>
      </c>
      <c r="BA439" s="9">
        <v>-9</v>
      </c>
      <c r="BB439" s="9">
        <v>3.58</v>
      </c>
      <c r="BC439" s="16" t="s">
        <v>1082</v>
      </c>
      <c r="BD439" s="9">
        <v>3.22</v>
      </c>
      <c r="BE439" s="16" t="s">
        <v>1084</v>
      </c>
      <c r="BF439" s="9">
        <v>12.73</v>
      </c>
      <c r="BG439" s="16" t="s">
        <v>1083</v>
      </c>
      <c r="BH439" s="9">
        <v>11.65</v>
      </c>
      <c r="BI439" s="16" t="s">
        <v>1082</v>
      </c>
      <c r="BJ439" s="9">
        <v>12.72</v>
      </c>
      <c r="BK439" s="16" t="s">
        <v>1083</v>
      </c>
      <c r="BL439" s="9">
        <v>6818</v>
      </c>
      <c r="BM439" s="9">
        <v>420</v>
      </c>
      <c r="BN439" s="9">
        <v>6020</v>
      </c>
      <c r="BO439" s="9">
        <v>1.04</v>
      </c>
      <c r="BP439" s="9">
        <v>100</v>
      </c>
      <c r="BQ439" s="9">
        <v>32650</v>
      </c>
      <c r="BR439" s="20">
        <v>35569</v>
      </c>
      <c r="BS439" s="9">
        <v>19.309999999999999</v>
      </c>
      <c r="BT439" s="9">
        <v>0</v>
      </c>
      <c r="BU439" s="9">
        <v>35535</v>
      </c>
      <c r="BV439" s="9">
        <v>29810</v>
      </c>
      <c r="BW439" s="16" t="s">
        <v>1106</v>
      </c>
      <c r="BX439" s="17">
        <v>44444</v>
      </c>
      <c r="BY439" s="16" t="s">
        <v>375</v>
      </c>
      <c r="BZ439" s="16" t="s">
        <v>1137</v>
      </c>
      <c r="CA439" s="9">
        <v>57</v>
      </c>
      <c r="CB439" s="9">
        <v>15</v>
      </c>
      <c r="CC439" s="9">
        <v>54</v>
      </c>
      <c r="CD439" s="9">
        <v>355</v>
      </c>
      <c r="CE439" s="16">
        <v>800000</v>
      </c>
      <c r="CF439" s="16">
        <v>100</v>
      </c>
      <c r="CG439" s="16">
        <v>0.71</v>
      </c>
      <c r="CH439" s="25">
        <v>16.82</v>
      </c>
      <c r="CI439" s="16">
        <v>4.6147058823529402E-2</v>
      </c>
      <c r="CJ439" s="16">
        <v>7.61601133545873E-3</v>
      </c>
      <c r="CK439" s="9">
        <v>5588630</v>
      </c>
      <c r="CL439" s="9">
        <v>8.59</v>
      </c>
      <c r="CM439" s="9">
        <v>8.83</v>
      </c>
      <c r="CN439" s="9">
        <v>0.97</v>
      </c>
      <c r="CO439" s="9">
        <v>4113</v>
      </c>
      <c r="CP439" s="16" t="s">
        <v>1546</v>
      </c>
      <c r="CQ439" s="9">
        <v>398957129</v>
      </c>
      <c r="CR439" s="9">
        <v>24021668</v>
      </c>
      <c r="CS439" s="9">
        <v>167561994520</v>
      </c>
      <c r="CT439" s="9">
        <v>144610444807</v>
      </c>
      <c r="CU439" s="9">
        <v>4745320</v>
      </c>
      <c r="CV439" s="9">
        <v>4095337</v>
      </c>
      <c r="CW439" s="9">
        <v>420</v>
      </c>
      <c r="CX439" s="9">
        <v>6020</v>
      </c>
      <c r="CY439" s="9">
        <v>16.608219254383201</v>
      </c>
      <c r="CZ439" s="9">
        <v>3722264926</v>
      </c>
      <c r="DA439" s="9">
        <v>29778119410</v>
      </c>
      <c r="DB439" s="9">
        <v>843310</v>
      </c>
      <c r="DC439" s="9">
        <v>8</v>
      </c>
      <c r="DD439" s="9">
        <v>4056128394</v>
      </c>
      <c r="DE439" s="9">
        <v>52729669123</v>
      </c>
      <c r="DF439" s="9">
        <v>1493293</v>
      </c>
      <c r="DG439" s="9">
        <v>13</v>
      </c>
      <c r="DH439" s="9">
        <v>1.1599999999999999</v>
      </c>
      <c r="DI439" s="9">
        <v>0.56000000000000005</v>
      </c>
      <c r="DJ439" s="9">
        <v>5.63</v>
      </c>
      <c r="DK439" s="9">
        <v>2.74</v>
      </c>
      <c r="DL439" s="16"/>
      <c r="DM439" s="16"/>
      <c r="DN439" s="16"/>
      <c r="DO439" s="16"/>
      <c r="DP439" s="16"/>
      <c r="DQ439" s="16"/>
      <c r="DR439" s="16"/>
      <c r="DS439" s="16"/>
      <c r="DT439" s="16"/>
      <c r="DU439" s="16"/>
      <c r="DV439" s="17"/>
      <c r="DW439" s="16"/>
      <c r="DX439" s="16"/>
      <c r="DY439" s="16"/>
      <c r="DZ439" s="16"/>
      <c r="EA439" s="16"/>
      <c r="EB439" s="16"/>
      <c r="EC439" s="16"/>
      <c r="ED439" s="16"/>
      <c r="EE439" s="16"/>
      <c r="EF439" s="16"/>
    </row>
    <row r="440" spans="1:136" ht="18.75" x14ac:dyDescent="0.2">
      <c r="A440" s="16" t="s">
        <v>231</v>
      </c>
      <c r="B440" s="16" t="s">
        <v>900</v>
      </c>
      <c r="C440" s="16"/>
      <c r="D440" s="16"/>
      <c r="E440" s="16"/>
      <c r="F440" s="25"/>
      <c r="G440" s="16"/>
      <c r="H440" s="16"/>
      <c r="I440" s="16" t="s">
        <v>1061</v>
      </c>
      <c r="J440" s="16" t="s">
        <v>1082</v>
      </c>
      <c r="K440" s="16" t="s">
        <v>1157</v>
      </c>
      <c r="L440" s="16" t="s">
        <v>1083</v>
      </c>
      <c r="M440" s="9">
        <v>19110</v>
      </c>
      <c r="N440" s="9">
        <v>0.06</v>
      </c>
      <c r="O440" s="9">
        <v>19110</v>
      </c>
      <c r="P440" s="9">
        <v>0.06</v>
      </c>
      <c r="Q440" s="9">
        <v>7.0000000000000007E-2</v>
      </c>
      <c r="R440" s="9">
        <v>19109</v>
      </c>
      <c r="S440" s="9">
        <v>19097</v>
      </c>
      <c r="T440" s="9">
        <v>19110</v>
      </c>
      <c r="U440" s="16" t="s">
        <v>3674</v>
      </c>
      <c r="V440" s="16" t="s">
        <v>3675</v>
      </c>
      <c r="W440" s="16" t="s">
        <v>3676</v>
      </c>
      <c r="X440" s="9">
        <v>0.47</v>
      </c>
      <c r="Y440" s="9">
        <v>0.7</v>
      </c>
      <c r="Z440" s="9">
        <v>6.8</v>
      </c>
      <c r="AA440" s="16" t="s">
        <v>1082</v>
      </c>
      <c r="AB440" s="9">
        <v>28.4</v>
      </c>
      <c r="AC440" s="16" t="s">
        <v>1082</v>
      </c>
      <c r="AD440" s="9">
        <v>0.24</v>
      </c>
      <c r="AE440" s="9">
        <v>-4.1500000000000004</v>
      </c>
      <c r="AF440" s="9">
        <v>-1.6</v>
      </c>
      <c r="AG440" s="9">
        <v>1.22</v>
      </c>
      <c r="AH440" s="9">
        <v>2.67</v>
      </c>
      <c r="AI440" s="9">
        <v>-153.80000000000001</v>
      </c>
      <c r="AJ440" s="16" t="s">
        <v>1082</v>
      </c>
      <c r="AK440" s="9">
        <v>-11.3</v>
      </c>
      <c r="AL440" s="16" t="s">
        <v>1082</v>
      </c>
      <c r="AM440" s="9">
        <v>0.28999999999999998</v>
      </c>
      <c r="AN440" s="9">
        <v>0.65</v>
      </c>
      <c r="AO440" s="16" t="s">
        <v>896</v>
      </c>
      <c r="AP440" s="9">
        <v>0.63</v>
      </c>
      <c r="AQ440" s="16" t="s">
        <v>897</v>
      </c>
      <c r="AR440" s="9">
        <v>0</v>
      </c>
      <c r="AS440" s="9">
        <v>100</v>
      </c>
      <c r="AT440" s="17">
        <v>18900</v>
      </c>
      <c r="AU440" s="9">
        <v>99.47</v>
      </c>
      <c r="AV440" s="9">
        <v>99.44</v>
      </c>
      <c r="AW440" s="9"/>
      <c r="AX440" s="9"/>
      <c r="AY440" s="9"/>
      <c r="AZ440" s="17"/>
      <c r="BA440" s="9"/>
      <c r="BB440" s="9">
        <v>8.1199999999999992</v>
      </c>
      <c r="BC440" s="16" t="s">
        <v>1084</v>
      </c>
      <c r="BD440" s="9">
        <v>92.85</v>
      </c>
      <c r="BE440" s="16" t="s">
        <v>1084</v>
      </c>
      <c r="BF440" s="9">
        <v>15.51</v>
      </c>
      <c r="BG440" s="16" t="s">
        <v>1082</v>
      </c>
      <c r="BH440" s="9">
        <v>191.34</v>
      </c>
      <c r="BI440" s="16" t="s">
        <v>1082</v>
      </c>
      <c r="BJ440" s="9">
        <v>-175.83</v>
      </c>
      <c r="BK440" s="16" t="s">
        <v>1082</v>
      </c>
      <c r="BL440" s="9">
        <v>136</v>
      </c>
      <c r="BM440" s="9">
        <v>19</v>
      </c>
      <c r="BN440" s="9">
        <v>10</v>
      </c>
      <c r="BO440" s="9">
        <v>0.78</v>
      </c>
      <c r="BP440" s="9">
        <v>100</v>
      </c>
      <c r="BQ440" s="9">
        <v>19015</v>
      </c>
      <c r="BR440" s="20">
        <v>19110</v>
      </c>
      <c r="BS440" s="9">
        <v>2.29</v>
      </c>
      <c r="BT440" s="9">
        <v>0</v>
      </c>
      <c r="BU440" s="9">
        <v>19099</v>
      </c>
      <c r="BV440" s="9">
        <v>17738</v>
      </c>
      <c r="BW440" s="16"/>
      <c r="BX440" s="17"/>
      <c r="BY440" s="16"/>
      <c r="BZ440" s="16"/>
      <c r="CA440" s="9"/>
      <c r="CB440" s="9"/>
      <c r="CC440" s="9"/>
      <c r="CD440" s="9"/>
      <c r="CE440" s="16"/>
      <c r="CF440" s="16"/>
      <c r="CG440" s="16"/>
      <c r="CH440" s="25"/>
      <c r="CI440" s="16"/>
      <c r="CJ440" s="16"/>
      <c r="CK440" s="9"/>
      <c r="CL440" s="9"/>
      <c r="CM440" s="9">
        <v>668.32</v>
      </c>
      <c r="CN440" s="9"/>
      <c r="CO440" s="9"/>
      <c r="CP440" s="16" t="s">
        <v>1348</v>
      </c>
      <c r="CQ440" s="9">
        <v>68479176</v>
      </c>
      <c r="CR440" s="9">
        <v>283886694</v>
      </c>
      <c r="CS440" s="9">
        <v>1301104350</v>
      </c>
      <c r="CT440" s="9">
        <v>2838866940</v>
      </c>
      <c r="CU440" s="9">
        <v>68085</v>
      </c>
      <c r="CV440" s="9">
        <v>148554</v>
      </c>
      <c r="CW440" s="9">
        <v>19</v>
      </c>
      <c r="CX440" s="9">
        <v>10</v>
      </c>
      <c r="CY440" s="9">
        <v>0.24122009748015899</v>
      </c>
      <c r="CZ440" s="9">
        <v>35015679790</v>
      </c>
      <c r="DA440" s="9">
        <v>105047039370</v>
      </c>
      <c r="DB440" s="9">
        <v>5496967</v>
      </c>
      <c r="DC440" s="9">
        <v>3</v>
      </c>
      <c r="DD440" s="9">
        <v>103509276780</v>
      </c>
      <c r="DE440" s="9">
        <v>103509276780</v>
      </c>
      <c r="DF440" s="9">
        <v>5416498</v>
      </c>
      <c r="DG440" s="9">
        <v>1</v>
      </c>
      <c r="DH440" s="9">
        <v>0.46</v>
      </c>
      <c r="DI440" s="9">
        <v>1.01</v>
      </c>
      <c r="DJ440" s="9">
        <v>0.01</v>
      </c>
      <c r="DK440" s="9">
        <v>0.03</v>
      </c>
      <c r="DL440" s="16" t="s">
        <v>900</v>
      </c>
      <c r="DM440" s="16" t="s">
        <v>2351</v>
      </c>
      <c r="DN440" s="16" t="s">
        <v>2352</v>
      </c>
      <c r="DO440" s="16" t="s">
        <v>2353</v>
      </c>
      <c r="DP440" s="16" t="s">
        <v>2354</v>
      </c>
      <c r="DQ440" s="16" t="s">
        <v>1723</v>
      </c>
      <c r="DR440" s="16" t="s">
        <v>1395</v>
      </c>
      <c r="DS440" s="16" t="s">
        <v>2355</v>
      </c>
      <c r="DT440" s="16" t="s">
        <v>430</v>
      </c>
      <c r="DU440" s="16" t="s">
        <v>412</v>
      </c>
      <c r="DV440" s="17" t="s">
        <v>420</v>
      </c>
      <c r="DW440" s="16" t="s">
        <v>2356</v>
      </c>
      <c r="DX440" s="16" t="s">
        <v>2357</v>
      </c>
      <c r="DY440" s="16" t="s">
        <v>427</v>
      </c>
      <c r="DZ440" s="16" t="s">
        <v>1448</v>
      </c>
      <c r="EA440" s="16" t="s">
        <v>404</v>
      </c>
      <c r="EB440" s="16" t="s">
        <v>2358</v>
      </c>
      <c r="EC440" s="16" t="s">
        <v>2359</v>
      </c>
      <c r="ED440" s="16" t="s">
        <v>2360</v>
      </c>
      <c r="EE440" s="16" t="s">
        <v>2361</v>
      </c>
      <c r="EF440" s="16" t="s">
        <v>2362</v>
      </c>
    </row>
    <row r="441" spans="1:136" ht="18.75" x14ac:dyDescent="0.2">
      <c r="A441" s="16" t="s">
        <v>753</v>
      </c>
      <c r="B441" s="16" t="s">
        <v>782</v>
      </c>
      <c r="C441" s="16" t="s">
        <v>97</v>
      </c>
      <c r="D441" s="16" t="s">
        <v>1227</v>
      </c>
      <c r="E441" s="16" t="s">
        <v>1219</v>
      </c>
      <c r="F441" s="25">
        <v>44382.420357916664</v>
      </c>
      <c r="G441" s="16" t="s">
        <v>1221</v>
      </c>
      <c r="H441" s="16" t="s">
        <v>1223</v>
      </c>
      <c r="I441" s="16" t="s">
        <v>870</v>
      </c>
      <c r="J441" s="16"/>
      <c r="K441" s="16" t="s">
        <v>152</v>
      </c>
      <c r="L441" s="16" t="s">
        <v>1082</v>
      </c>
      <c r="M441" s="9">
        <v>97546</v>
      </c>
      <c r="N441" s="9">
        <v>-2</v>
      </c>
      <c r="O441" s="9">
        <v>99532</v>
      </c>
      <c r="P441" s="9">
        <v>0</v>
      </c>
      <c r="Q441" s="9">
        <v>0</v>
      </c>
      <c r="R441" s="9">
        <v>97546</v>
      </c>
      <c r="S441" s="9">
        <v>97546</v>
      </c>
      <c r="T441" s="9">
        <v>97546</v>
      </c>
      <c r="U441" s="16" t="s">
        <v>3677</v>
      </c>
      <c r="V441" s="16" t="s">
        <v>3678</v>
      </c>
      <c r="W441" s="16" t="s">
        <v>3679</v>
      </c>
      <c r="X441" s="9">
        <v>0.76</v>
      </c>
      <c r="Y441" s="9">
        <v>7.0000000000000007E-2</v>
      </c>
      <c r="Z441" s="9">
        <v>666.6</v>
      </c>
      <c r="AA441" s="16" t="s">
        <v>1084</v>
      </c>
      <c r="AB441" s="9">
        <v>2</v>
      </c>
      <c r="AC441" s="16" t="s">
        <v>1082</v>
      </c>
      <c r="AD441" s="9">
        <v>0.33</v>
      </c>
      <c r="AE441" s="9">
        <v>-3</v>
      </c>
      <c r="AF441" s="9">
        <v>-2.6</v>
      </c>
      <c r="AG441" s="9">
        <v>100</v>
      </c>
      <c r="AH441" s="9">
        <v>100</v>
      </c>
      <c r="AI441" s="9">
        <v>0</v>
      </c>
      <c r="AJ441" s="16"/>
      <c r="AK441" s="9">
        <v>0</v>
      </c>
      <c r="AL441" s="16"/>
      <c r="AM441" s="9">
        <v>-2.0299999999999998</v>
      </c>
      <c r="AN441" s="9">
        <v>-2.34</v>
      </c>
      <c r="AO441" s="16" t="s">
        <v>896</v>
      </c>
      <c r="AP441" s="9">
        <v>0.01</v>
      </c>
      <c r="AQ441" s="16" t="s">
        <v>916</v>
      </c>
      <c r="AR441" s="9">
        <v>86</v>
      </c>
      <c r="AS441" s="9">
        <v>0</v>
      </c>
      <c r="AT441" s="17">
        <v>95579</v>
      </c>
      <c r="AU441" s="9">
        <v>48.24</v>
      </c>
      <c r="AV441" s="9">
        <v>48.25</v>
      </c>
      <c r="AW441" s="9">
        <v>110858</v>
      </c>
      <c r="AX441" s="9">
        <v>110858</v>
      </c>
      <c r="AY441" s="9">
        <v>99532</v>
      </c>
      <c r="AZ441" s="17">
        <v>44303</v>
      </c>
      <c r="BA441" s="9">
        <v>-10.199999999999999</v>
      </c>
      <c r="BB441" s="9">
        <v>0</v>
      </c>
      <c r="BC441" s="16"/>
      <c r="BD441" s="9">
        <v>596.39</v>
      </c>
      <c r="BE441" s="16" t="s">
        <v>1084</v>
      </c>
      <c r="BF441" s="9">
        <v>0</v>
      </c>
      <c r="BG441" s="16"/>
      <c r="BH441" s="9">
        <v>5.82</v>
      </c>
      <c r="BI441" s="16" t="s">
        <v>1083</v>
      </c>
      <c r="BJ441" s="9">
        <v>-5.82</v>
      </c>
      <c r="BK441" s="16" t="s">
        <v>1083</v>
      </c>
      <c r="BL441" s="9">
        <v>3</v>
      </c>
      <c r="BM441" s="9">
        <v>3</v>
      </c>
      <c r="BN441" s="9">
        <v>1</v>
      </c>
      <c r="BO441" s="9">
        <v>0</v>
      </c>
      <c r="BP441" s="9">
        <v>53.5</v>
      </c>
      <c r="BQ441" s="9">
        <v>95579</v>
      </c>
      <c r="BR441" s="20">
        <v>97694</v>
      </c>
      <c r="BS441" s="9">
        <v>2.0499999999999998</v>
      </c>
      <c r="BT441" s="9">
        <v>10.93</v>
      </c>
      <c r="BU441" s="9">
        <v>110858</v>
      </c>
      <c r="BV441" s="9">
        <v>82229</v>
      </c>
      <c r="BW441" s="16"/>
      <c r="BX441" s="17"/>
      <c r="BY441" s="16"/>
      <c r="BZ441" s="16"/>
      <c r="CA441" s="9">
        <v>481</v>
      </c>
      <c r="CB441" s="9">
        <v>519</v>
      </c>
      <c r="CC441" s="9">
        <v>510</v>
      </c>
      <c r="CD441" s="9">
        <v>529</v>
      </c>
      <c r="CE441" s="16">
        <v>100000</v>
      </c>
      <c r="CF441" s="16">
        <v>0</v>
      </c>
      <c r="CG441" s="16">
        <v>0.25</v>
      </c>
      <c r="CH441" s="25">
        <v>-4.32</v>
      </c>
      <c r="CI441" s="16">
        <v>0</v>
      </c>
      <c r="CJ441" s="16">
        <v>-1.9952579971065702E-2</v>
      </c>
      <c r="CK441" s="9">
        <v>205</v>
      </c>
      <c r="CL441" s="9">
        <v>-28.15</v>
      </c>
      <c r="CM441" s="9"/>
      <c r="CN441" s="9"/>
      <c r="CO441" s="9">
        <v>-3536</v>
      </c>
      <c r="CP441" s="16" t="s">
        <v>1344</v>
      </c>
      <c r="CQ441" s="9">
        <v>6801353</v>
      </c>
      <c r="CR441" s="9">
        <v>20404060</v>
      </c>
      <c r="CS441" s="9">
        <v>20404060</v>
      </c>
      <c r="CT441" s="9">
        <v>20404060</v>
      </c>
      <c r="CU441" s="9">
        <v>205</v>
      </c>
      <c r="CV441" s="9">
        <v>205</v>
      </c>
      <c r="CW441" s="9">
        <v>3</v>
      </c>
      <c r="CX441" s="9">
        <v>1</v>
      </c>
      <c r="CY441" s="9">
        <v>0.33333331699671498</v>
      </c>
      <c r="CZ441" s="9"/>
      <c r="DA441" s="9"/>
      <c r="DB441" s="9"/>
      <c r="DC441" s="9"/>
      <c r="DD441" s="9"/>
      <c r="DE441" s="9"/>
      <c r="DF441" s="9"/>
      <c r="DG441" s="9"/>
      <c r="DH441" s="9">
        <v>1</v>
      </c>
      <c r="DI441" s="9"/>
      <c r="DJ441" s="9"/>
      <c r="DK441" s="9"/>
      <c r="DL441" s="16" t="s">
        <v>782</v>
      </c>
      <c r="DM441" s="16" t="s">
        <v>2378</v>
      </c>
      <c r="DN441" s="16" t="s">
        <v>2379</v>
      </c>
      <c r="DO441" s="16" t="s">
        <v>2380</v>
      </c>
      <c r="DP441" s="16" t="s">
        <v>2381</v>
      </c>
      <c r="DQ441" s="16" t="s">
        <v>2382</v>
      </c>
      <c r="DR441" s="16" t="s">
        <v>2383</v>
      </c>
      <c r="DS441" s="16" t="s">
        <v>2384</v>
      </c>
      <c r="DT441" s="16" t="s">
        <v>763</v>
      </c>
      <c r="DU441" s="16" t="s">
        <v>423</v>
      </c>
      <c r="DV441" s="17" t="s">
        <v>988</v>
      </c>
      <c r="DW441" s="16" t="s">
        <v>1394</v>
      </c>
      <c r="DX441" s="16" t="s">
        <v>2385</v>
      </c>
      <c r="DY441" s="16" t="s">
        <v>432</v>
      </c>
      <c r="DZ441" s="16" t="s">
        <v>387</v>
      </c>
      <c r="EA441" s="16" t="s">
        <v>401</v>
      </c>
      <c r="EB441" s="16" t="s">
        <v>2386</v>
      </c>
      <c r="EC441" s="16" t="s">
        <v>2387</v>
      </c>
      <c r="ED441" s="16" t="s">
        <v>2388</v>
      </c>
      <c r="EE441" s="16" t="s">
        <v>2389</v>
      </c>
      <c r="EF441" s="16" t="s">
        <v>2390</v>
      </c>
    </row>
    <row r="442" spans="1:136" ht="18.75" x14ac:dyDescent="0.2">
      <c r="A442" s="16" t="s">
        <v>722</v>
      </c>
      <c r="B442" s="16"/>
      <c r="C442" s="16" t="s">
        <v>97</v>
      </c>
      <c r="D442" s="16" t="s">
        <v>1227</v>
      </c>
      <c r="E442" s="16" t="s">
        <v>1219</v>
      </c>
      <c r="F442" s="25">
        <v>44382.520492812502</v>
      </c>
      <c r="G442" s="16" t="s">
        <v>1225</v>
      </c>
      <c r="H442" s="16" t="s">
        <v>1223</v>
      </c>
      <c r="I442" s="16" t="s">
        <v>2201</v>
      </c>
      <c r="J442" s="16" t="s">
        <v>1084</v>
      </c>
      <c r="K442" s="16" t="s">
        <v>2202</v>
      </c>
      <c r="L442" s="16" t="s">
        <v>1082</v>
      </c>
      <c r="M442" s="9">
        <v>209809</v>
      </c>
      <c r="N442" s="9">
        <v>0</v>
      </c>
      <c r="O442" s="9">
        <v>210281</v>
      </c>
      <c r="P442" s="9">
        <v>0.22</v>
      </c>
      <c r="Q442" s="9">
        <v>2</v>
      </c>
      <c r="R442" s="9">
        <v>209809</v>
      </c>
      <c r="S442" s="9">
        <v>209809</v>
      </c>
      <c r="T442" s="9">
        <v>213995</v>
      </c>
      <c r="U442" s="16" t="s">
        <v>3680</v>
      </c>
      <c r="V442" s="16" t="s">
        <v>3681</v>
      </c>
      <c r="W442" s="16" t="s">
        <v>3682</v>
      </c>
      <c r="X442" s="9">
        <v>0.97</v>
      </c>
      <c r="Y442" s="9">
        <v>1.04</v>
      </c>
      <c r="Z442" s="9">
        <v>13.5</v>
      </c>
      <c r="AA442" s="16" t="s">
        <v>1082</v>
      </c>
      <c r="AB442" s="9">
        <v>16</v>
      </c>
      <c r="AC442" s="16" t="s">
        <v>1082</v>
      </c>
      <c r="AD442" s="9"/>
      <c r="AE442" s="9">
        <v>-1.19</v>
      </c>
      <c r="AF442" s="9">
        <v>-1.71</v>
      </c>
      <c r="AG442" s="9">
        <v>76.89</v>
      </c>
      <c r="AH442" s="9">
        <v>100</v>
      </c>
      <c r="AI442" s="9">
        <v>-209.8</v>
      </c>
      <c r="AJ442" s="16" t="s">
        <v>1082</v>
      </c>
      <c r="AK442" s="9">
        <v>-373.4</v>
      </c>
      <c r="AL442" s="16" t="s">
        <v>1082</v>
      </c>
      <c r="AM442" s="9">
        <v>-7.61</v>
      </c>
      <c r="AN442" s="9">
        <v>-10.68</v>
      </c>
      <c r="AO442" s="16"/>
      <c r="AP442" s="9"/>
      <c r="AQ442" s="16"/>
      <c r="AR442" s="9"/>
      <c r="AS442" s="9"/>
      <c r="AT442" s="17"/>
      <c r="AU442" s="9"/>
      <c r="AV442" s="9"/>
      <c r="AW442" s="9">
        <v>278379</v>
      </c>
      <c r="AX442" s="9">
        <v>278379</v>
      </c>
      <c r="AY442" s="9">
        <v>210281</v>
      </c>
      <c r="AZ442" s="17">
        <v>44333</v>
      </c>
      <c r="BA442" s="9">
        <v>-24.5</v>
      </c>
      <c r="BB442" s="9">
        <v>2.0699999999999998</v>
      </c>
      <c r="BC442" s="16" t="s">
        <v>1084</v>
      </c>
      <c r="BD442" s="9">
        <v>2.84</v>
      </c>
      <c r="BE442" s="16" t="s">
        <v>1084</v>
      </c>
      <c r="BF442" s="9">
        <v>42.9</v>
      </c>
      <c r="BG442" s="16" t="s">
        <v>1082</v>
      </c>
      <c r="BH442" s="9">
        <v>60.62</v>
      </c>
      <c r="BI442" s="16" t="s">
        <v>1082</v>
      </c>
      <c r="BJ442" s="9">
        <v>-17.72</v>
      </c>
      <c r="BK442" s="16" t="s">
        <v>1082</v>
      </c>
      <c r="BL442" s="9">
        <v>141</v>
      </c>
      <c r="BM442" s="9">
        <v>52</v>
      </c>
      <c r="BN442" s="9">
        <v>57</v>
      </c>
      <c r="BO442" s="9">
        <v>0.77</v>
      </c>
      <c r="BP442" s="9">
        <v>11.35</v>
      </c>
      <c r="BQ442" s="9">
        <v>207794</v>
      </c>
      <c r="BR442" s="20">
        <v>242994</v>
      </c>
      <c r="BS442" s="9">
        <v>0.96</v>
      </c>
      <c r="BT442" s="9">
        <v>30.02</v>
      </c>
      <c r="BU442" s="9">
        <v>278379</v>
      </c>
      <c r="BV442" s="9">
        <v>201026</v>
      </c>
      <c r="BW442" s="16"/>
      <c r="BX442" s="17"/>
      <c r="BY442" s="16"/>
      <c r="BZ442" s="16"/>
      <c r="CA442" s="9">
        <v>517</v>
      </c>
      <c r="CB442" s="9">
        <v>557</v>
      </c>
      <c r="CC442" s="9">
        <v>574</v>
      </c>
      <c r="CD442" s="9">
        <v>585</v>
      </c>
      <c r="CE442" s="16">
        <v>45841</v>
      </c>
      <c r="CF442" s="16">
        <v>8.08</v>
      </c>
      <c r="CG442" s="16">
        <v>0.1</v>
      </c>
      <c r="CH442" s="25">
        <v>10.81</v>
      </c>
      <c r="CI442" s="16">
        <v>0</v>
      </c>
      <c r="CJ442" s="16">
        <v>-2.2496651716561299E-3</v>
      </c>
      <c r="CK442" s="9">
        <v>43269</v>
      </c>
      <c r="CL442" s="9">
        <v>13.87</v>
      </c>
      <c r="CM442" s="9"/>
      <c r="CN442" s="9"/>
      <c r="CO442" s="9">
        <v>15160</v>
      </c>
      <c r="CP442" s="16" t="s">
        <v>1845</v>
      </c>
      <c r="CQ442" s="9">
        <v>134535357</v>
      </c>
      <c r="CR442" s="9">
        <v>159625413</v>
      </c>
      <c r="CS442" s="9">
        <v>6995838589</v>
      </c>
      <c r="CT442" s="9">
        <v>9098648589</v>
      </c>
      <c r="CU442" s="9">
        <v>33269</v>
      </c>
      <c r="CV442" s="9">
        <v>43269</v>
      </c>
      <c r="CW442" s="9">
        <v>52</v>
      </c>
      <c r="CX442" s="9">
        <v>57</v>
      </c>
      <c r="CY442" s="9">
        <v>0.84281916313663596</v>
      </c>
      <c r="CZ442" s="9">
        <v>1051405000</v>
      </c>
      <c r="DA442" s="9">
        <v>2102810000</v>
      </c>
      <c r="DB442" s="9">
        <v>10000</v>
      </c>
      <c r="DC442" s="9">
        <v>2</v>
      </c>
      <c r="DD442" s="9"/>
      <c r="DE442" s="9"/>
      <c r="DF442" s="9"/>
      <c r="DG442" s="9"/>
      <c r="DH442" s="9">
        <v>0.77</v>
      </c>
      <c r="DI442" s="9"/>
      <c r="DJ442" s="9"/>
      <c r="DK442" s="9"/>
      <c r="DL442" s="16"/>
      <c r="DM442" s="16"/>
      <c r="DN442" s="16"/>
      <c r="DO442" s="16"/>
      <c r="DP442" s="16"/>
      <c r="DQ442" s="16"/>
      <c r="DR442" s="16"/>
      <c r="DS442" s="16"/>
      <c r="DT442" s="16"/>
      <c r="DU442" s="16"/>
      <c r="DV442" s="17"/>
      <c r="DW442" s="16"/>
      <c r="DX442" s="16"/>
      <c r="DY442" s="16"/>
      <c r="DZ442" s="16"/>
      <c r="EA442" s="16"/>
      <c r="EB442" s="16"/>
      <c r="EC442" s="16"/>
      <c r="ED442" s="16"/>
      <c r="EE442" s="16"/>
      <c r="EF442" s="16"/>
    </row>
    <row r="443" spans="1:136" ht="18.75" x14ac:dyDescent="0.2">
      <c r="A443" s="16" t="s">
        <v>64</v>
      </c>
      <c r="B443" s="16" t="s">
        <v>789</v>
      </c>
      <c r="C443" s="16" t="s">
        <v>97</v>
      </c>
      <c r="D443" s="16" t="s">
        <v>1224</v>
      </c>
      <c r="E443" s="16" t="s">
        <v>1219</v>
      </c>
      <c r="F443" s="25">
        <v>44382.520837465279</v>
      </c>
      <c r="G443" s="16" t="s">
        <v>1225</v>
      </c>
      <c r="H443" s="16" t="s">
        <v>1222</v>
      </c>
      <c r="I443" s="16" t="s">
        <v>40</v>
      </c>
      <c r="J443" s="16" t="s">
        <v>1082</v>
      </c>
      <c r="K443" s="16" t="s">
        <v>941</v>
      </c>
      <c r="L443" s="16" t="s">
        <v>1083</v>
      </c>
      <c r="M443" s="9">
        <v>6186</v>
      </c>
      <c r="N443" s="9">
        <v>2.93</v>
      </c>
      <c r="O443" s="9">
        <v>6091</v>
      </c>
      <c r="P443" s="9">
        <v>1.35</v>
      </c>
      <c r="Q443" s="9">
        <v>6.11</v>
      </c>
      <c r="R443" s="9">
        <v>5980</v>
      </c>
      <c r="S443" s="9">
        <v>5890</v>
      </c>
      <c r="T443" s="9">
        <v>6250</v>
      </c>
      <c r="U443" s="16" t="s">
        <v>3683</v>
      </c>
      <c r="V443" s="16" t="s">
        <v>1358</v>
      </c>
      <c r="W443" s="16" t="s">
        <v>1951</v>
      </c>
      <c r="X443" s="9">
        <v>0.66</v>
      </c>
      <c r="Y443" s="9">
        <v>0.85</v>
      </c>
      <c r="Z443" s="9">
        <v>6.9</v>
      </c>
      <c r="AA443" s="16" t="s">
        <v>1082</v>
      </c>
      <c r="AB443" s="9">
        <v>8.5</v>
      </c>
      <c r="AC443" s="16" t="s">
        <v>1082</v>
      </c>
      <c r="AD443" s="9">
        <v>0.81</v>
      </c>
      <c r="AE443" s="9">
        <v>-1.23</v>
      </c>
      <c r="AF443" s="9">
        <v>-1.28</v>
      </c>
      <c r="AG443" s="9">
        <v>97.5</v>
      </c>
      <c r="AH443" s="9">
        <v>98.01</v>
      </c>
      <c r="AI443" s="9">
        <v>-14.8</v>
      </c>
      <c r="AJ443" s="16" t="s">
        <v>1082</v>
      </c>
      <c r="AK443" s="9">
        <v>-4.3</v>
      </c>
      <c r="AL443" s="16" t="s">
        <v>1082</v>
      </c>
      <c r="AM443" s="9">
        <v>-3.6</v>
      </c>
      <c r="AN443" s="9">
        <v>-9.19</v>
      </c>
      <c r="AO443" s="16" t="s">
        <v>896</v>
      </c>
      <c r="AP443" s="9">
        <v>0.98</v>
      </c>
      <c r="AQ443" s="16" t="s">
        <v>897</v>
      </c>
      <c r="AR443" s="9">
        <v>93</v>
      </c>
      <c r="AS443" s="9">
        <v>0</v>
      </c>
      <c r="AT443" s="17">
        <v>5869</v>
      </c>
      <c r="AU443" s="9">
        <v>26</v>
      </c>
      <c r="AV443" s="9">
        <v>10.81</v>
      </c>
      <c r="AW443" s="9">
        <v>13169</v>
      </c>
      <c r="AX443" s="9">
        <v>13169</v>
      </c>
      <c r="AY443" s="9">
        <v>6091</v>
      </c>
      <c r="AZ443" s="17">
        <v>44065</v>
      </c>
      <c r="BA443" s="9">
        <v>-53.7</v>
      </c>
      <c r="BB443" s="9">
        <v>29.86</v>
      </c>
      <c r="BC443" s="16" t="s">
        <v>1084</v>
      </c>
      <c r="BD443" s="9">
        <v>45.54</v>
      </c>
      <c r="BE443" s="16" t="s">
        <v>1084</v>
      </c>
      <c r="BF443" s="9">
        <v>18.14</v>
      </c>
      <c r="BG443" s="16" t="s">
        <v>1082</v>
      </c>
      <c r="BH443" s="9">
        <v>28.31</v>
      </c>
      <c r="BI443" s="16" t="s">
        <v>1082</v>
      </c>
      <c r="BJ443" s="9">
        <v>-10.18</v>
      </c>
      <c r="BK443" s="16" t="s">
        <v>1082</v>
      </c>
      <c r="BL443" s="9">
        <v>1048</v>
      </c>
      <c r="BM443" s="9">
        <v>431</v>
      </c>
      <c r="BN443" s="9">
        <v>352</v>
      </c>
      <c r="BO443" s="9">
        <v>1.37</v>
      </c>
      <c r="BP443" s="9">
        <v>11.8</v>
      </c>
      <c r="BQ443" s="9">
        <v>5869</v>
      </c>
      <c r="BR443" s="20">
        <v>6910</v>
      </c>
      <c r="BS443" s="9">
        <v>5.4</v>
      </c>
      <c r="BT443" s="9">
        <v>31.45</v>
      </c>
      <c r="BU443" s="9">
        <v>8554</v>
      </c>
      <c r="BV443" s="9">
        <v>5869</v>
      </c>
      <c r="BW443" s="16"/>
      <c r="BX443" s="17"/>
      <c r="BY443" s="16"/>
      <c r="BZ443" s="16"/>
      <c r="CA443" s="9">
        <v>403</v>
      </c>
      <c r="CB443" s="9">
        <v>424</v>
      </c>
      <c r="CC443" s="9">
        <v>380</v>
      </c>
      <c r="CD443" s="9">
        <v>322</v>
      </c>
      <c r="CE443" s="16">
        <v>2430725</v>
      </c>
      <c r="CF443" s="16">
        <v>59.33</v>
      </c>
      <c r="CG443" s="16">
        <v>0.04</v>
      </c>
      <c r="CH443" s="25">
        <v>5.25</v>
      </c>
      <c r="CI443" s="16">
        <v>3.4448160535117102E-2</v>
      </c>
      <c r="CJ443" s="16">
        <v>1.58069883527454E-2</v>
      </c>
      <c r="CK443" s="9">
        <v>5026176</v>
      </c>
      <c r="CL443" s="9">
        <v>18.63</v>
      </c>
      <c r="CM443" s="9">
        <v>6.19</v>
      </c>
      <c r="CN443" s="9">
        <v>3.01</v>
      </c>
      <c r="CO443" s="9">
        <v>327</v>
      </c>
      <c r="CP443" s="16" t="s">
        <v>1615</v>
      </c>
      <c r="CQ443" s="9">
        <v>69252776</v>
      </c>
      <c r="CR443" s="9">
        <v>85242437</v>
      </c>
      <c r="CS443" s="9">
        <v>29847946576</v>
      </c>
      <c r="CT443" s="9">
        <v>30005338016</v>
      </c>
      <c r="CU443" s="9">
        <v>4900336</v>
      </c>
      <c r="CV443" s="9">
        <v>4926176</v>
      </c>
      <c r="CW443" s="9">
        <v>431</v>
      </c>
      <c r="CX443" s="9">
        <v>352</v>
      </c>
      <c r="CY443" s="9">
        <v>0.81242135299346296</v>
      </c>
      <c r="CZ443" s="9">
        <v>383245720</v>
      </c>
      <c r="DA443" s="9">
        <v>766491440</v>
      </c>
      <c r="DB443" s="9">
        <v>125840</v>
      </c>
      <c r="DC443" s="9">
        <v>2</v>
      </c>
      <c r="DD443" s="9">
        <v>609100000</v>
      </c>
      <c r="DE443" s="9">
        <v>609100000</v>
      </c>
      <c r="DF443" s="9">
        <v>100000</v>
      </c>
      <c r="DG443" s="9">
        <v>1</v>
      </c>
      <c r="DH443" s="9">
        <v>0.99</v>
      </c>
      <c r="DI443" s="9">
        <v>1.26</v>
      </c>
      <c r="DJ443" s="9">
        <v>38.94</v>
      </c>
      <c r="DK443" s="9">
        <v>49.26</v>
      </c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7"/>
      <c r="DW443" s="16"/>
      <c r="DX443" s="16"/>
      <c r="DY443" s="16"/>
      <c r="DZ443" s="16"/>
      <c r="EA443" s="16"/>
      <c r="EB443" s="16"/>
      <c r="EC443" s="16"/>
      <c r="ED443" s="16"/>
      <c r="EE443" s="16"/>
      <c r="EF443" s="16"/>
    </row>
    <row r="444" spans="1:136" ht="18.75" x14ac:dyDescent="0.2">
      <c r="A444" s="16" t="s">
        <v>59</v>
      </c>
      <c r="B444" s="16" t="s">
        <v>898</v>
      </c>
      <c r="C444" s="16" t="s">
        <v>97</v>
      </c>
      <c r="D444" s="16" t="s">
        <v>1227</v>
      </c>
      <c r="E444" s="16" t="s">
        <v>1219</v>
      </c>
      <c r="F444" s="25">
        <v>44382.520723530091</v>
      </c>
      <c r="G444" s="16" t="s">
        <v>1221</v>
      </c>
      <c r="H444" s="16" t="s">
        <v>1222</v>
      </c>
      <c r="I444" s="16" t="s">
        <v>905</v>
      </c>
      <c r="J444" s="16" t="s">
        <v>1082</v>
      </c>
      <c r="K444" s="16" t="s">
        <v>914</v>
      </c>
      <c r="L444" s="16" t="s">
        <v>1083</v>
      </c>
      <c r="M444" s="9">
        <v>9178</v>
      </c>
      <c r="N444" s="9">
        <v>-1.28</v>
      </c>
      <c r="O444" s="9">
        <v>9255</v>
      </c>
      <c r="P444" s="9">
        <v>-0.45</v>
      </c>
      <c r="Q444" s="9">
        <v>3.27</v>
      </c>
      <c r="R444" s="9">
        <v>9450</v>
      </c>
      <c r="S444" s="9">
        <v>9170</v>
      </c>
      <c r="T444" s="9">
        <v>9470</v>
      </c>
      <c r="U444" s="16" t="s">
        <v>3684</v>
      </c>
      <c r="V444" s="16" t="s">
        <v>3685</v>
      </c>
      <c r="W444" s="16" t="s">
        <v>3686</v>
      </c>
      <c r="X444" s="9">
        <v>0.43</v>
      </c>
      <c r="Y444" s="9">
        <v>0.59</v>
      </c>
      <c r="Z444" s="9">
        <v>17.899999999999999</v>
      </c>
      <c r="AA444" s="16" t="s">
        <v>1082</v>
      </c>
      <c r="AB444" s="9">
        <v>19.100000000000001</v>
      </c>
      <c r="AC444" s="16" t="s">
        <v>1082</v>
      </c>
      <c r="AD444" s="9">
        <v>0.94</v>
      </c>
      <c r="AE444" s="9">
        <v>-1.07</v>
      </c>
      <c r="AF444" s="9">
        <v>-1.1200000000000001</v>
      </c>
      <c r="AG444" s="9">
        <v>72.069999999999993</v>
      </c>
      <c r="AH444" s="9">
        <v>94.1</v>
      </c>
      <c r="AI444" s="9">
        <v>-866.4</v>
      </c>
      <c r="AJ444" s="16" t="s">
        <v>1082</v>
      </c>
      <c r="AK444" s="9">
        <v>-2.7</v>
      </c>
      <c r="AL444" s="16" t="s">
        <v>1083</v>
      </c>
      <c r="AM444" s="9">
        <v>-1.01</v>
      </c>
      <c r="AN444" s="9">
        <v>3.01</v>
      </c>
      <c r="AO444" s="16" t="s">
        <v>896</v>
      </c>
      <c r="AP444" s="9">
        <v>0.6</v>
      </c>
      <c r="AQ444" s="16" t="s">
        <v>897</v>
      </c>
      <c r="AR444" s="9">
        <v>7</v>
      </c>
      <c r="AS444" s="9">
        <v>93</v>
      </c>
      <c r="AT444" s="17">
        <v>8300</v>
      </c>
      <c r="AU444" s="9">
        <v>52.34</v>
      </c>
      <c r="AV444" s="9">
        <v>58.54</v>
      </c>
      <c r="AW444" s="9">
        <v>24650</v>
      </c>
      <c r="AX444" s="9">
        <v>17147</v>
      </c>
      <c r="AY444" s="9">
        <v>9255</v>
      </c>
      <c r="AZ444" s="17">
        <v>44052</v>
      </c>
      <c r="BA444" s="9">
        <v>-46</v>
      </c>
      <c r="BB444" s="9">
        <v>227.57</v>
      </c>
      <c r="BC444" s="16" t="s">
        <v>1084</v>
      </c>
      <c r="BD444" s="9">
        <v>376.24</v>
      </c>
      <c r="BE444" s="16" t="s">
        <v>1084</v>
      </c>
      <c r="BF444" s="9">
        <v>208.67</v>
      </c>
      <c r="BG444" s="16" t="s">
        <v>1082</v>
      </c>
      <c r="BH444" s="9">
        <v>346.49</v>
      </c>
      <c r="BI444" s="16" t="s">
        <v>1082</v>
      </c>
      <c r="BJ444" s="9">
        <v>-137.82</v>
      </c>
      <c r="BK444" s="16" t="s">
        <v>1082</v>
      </c>
      <c r="BL444" s="9">
        <v>507</v>
      </c>
      <c r="BM444" s="9">
        <v>158</v>
      </c>
      <c r="BN444" s="9">
        <v>193</v>
      </c>
      <c r="BO444" s="9">
        <v>0.68</v>
      </c>
      <c r="BP444" s="9">
        <v>35.380000000000003</v>
      </c>
      <c r="BQ444" s="9">
        <v>8890</v>
      </c>
      <c r="BR444" s="20">
        <v>9599</v>
      </c>
      <c r="BS444" s="9">
        <v>10.57</v>
      </c>
      <c r="BT444" s="9">
        <v>5.55</v>
      </c>
      <c r="BU444" s="9">
        <v>10781</v>
      </c>
      <c r="BV444" s="9">
        <v>8300</v>
      </c>
      <c r="BW444" s="16"/>
      <c r="BX444" s="17"/>
      <c r="BY444" s="16"/>
      <c r="BZ444" s="16"/>
      <c r="CA444" s="9">
        <v>175</v>
      </c>
      <c r="CB444" s="9">
        <v>110</v>
      </c>
      <c r="CC444" s="9">
        <v>153</v>
      </c>
      <c r="CD444" s="9">
        <v>137</v>
      </c>
      <c r="CE444" s="16">
        <v>4600000</v>
      </c>
      <c r="CF444" s="16">
        <v>15.08</v>
      </c>
      <c r="CG444" s="16">
        <v>1.06</v>
      </c>
      <c r="CH444" s="25">
        <v>3.3</v>
      </c>
      <c r="CI444" s="16">
        <v>-2.8783068783068799E-2</v>
      </c>
      <c r="CJ444" s="16">
        <v>-8.2822415833064406E-3</v>
      </c>
      <c r="CK444" s="9">
        <v>4235653</v>
      </c>
      <c r="CL444" s="9">
        <v>15</v>
      </c>
      <c r="CM444" s="9"/>
      <c r="CN444" s="9"/>
      <c r="CO444" s="9">
        <v>617.09</v>
      </c>
      <c r="CP444" s="16" t="s">
        <v>1788</v>
      </c>
      <c r="CQ444" s="9">
        <v>178817553</v>
      </c>
      <c r="CR444" s="9">
        <v>191125484</v>
      </c>
      <c r="CS444" s="9">
        <v>28253173485</v>
      </c>
      <c r="CT444" s="9">
        <v>36887218515</v>
      </c>
      <c r="CU444" s="9">
        <v>3052747</v>
      </c>
      <c r="CV444" s="9">
        <v>3985653</v>
      </c>
      <c r="CW444" s="9">
        <v>158</v>
      </c>
      <c r="CX444" s="9">
        <v>193</v>
      </c>
      <c r="CY444" s="9">
        <v>0.93560287857793001</v>
      </c>
      <c r="CZ444" s="9">
        <v>2189559006</v>
      </c>
      <c r="DA444" s="9">
        <v>10947795030</v>
      </c>
      <c r="DB444" s="9">
        <v>1182906</v>
      </c>
      <c r="DC444" s="9">
        <v>5</v>
      </c>
      <c r="DD444" s="9">
        <v>1156875000</v>
      </c>
      <c r="DE444" s="9">
        <v>2313750000</v>
      </c>
      <c r="DF444" s="9">
        <v>250000</v>
      </c>
      <c r="DG444" s="9">
        <v>2</v>
      </c>
      <c r="DH444" s="9">
        <v>0.77</v>
      </c>
      <c r="DI444" s="9">
        <v>4.7300000000000004</v>
      </c>
      <c r="DJ444" s="9">
        <v>2.58</v>
      </c>
      <c r="DK444" s="9">
        <v>15.94</v>
      </c>
      <c r="DL444" s="16" t="s">
        <v>898</v>
      </c>
      <c r="DM444" s="16" t="s">
        <v>2607</v>
      </c>
      <c r="DN444" s="16" t="s">
        <v>2608</v>
      </c>
      <c r="DO444" s="16" t="s">
        <v>2609</v>
      </c>
      <c r="DP444" s="16" t="s">
        <v>2610</v>
      </c>
      <c r="DQ444" s="16" t="s">
        <v>2611</v>
      </c>
      <c r="DR444" s="16" t="s">
        <v>2612</v>
      </c>
      <c r="DS444" s="16" t="s">
        <v>2613</v>
      </c>
      <c r="DT444" s="16" t="s">
        <v>425</v>
      </c>
      <c r="DU444" s="16" t="s">
        <v>384</v>
      </c>
      <c r="DV444" s="17" t="s">
        <v>779</v>
      </c>
      <c r="DW444" s="16" t="s">
        <v>2614</v>
      </c>
      <c r="DX444" s="16" t="s">
        <v>2615</v>
      </c>
      <c r="DY444" s="16" t="s">
        <v>386</v>
      </c>
      <c r="DZ444" s="16" t="s">
        <v>2616</v>
      </c>
      <c r="EA444" s="16" t="s">
        <v>1454</v>
      </c>
      <c r="EB444" s="16" t="s">
        <v>2617</v>
      </c>
      <c r="EC444" s="16" t="s">
        <v>2618</v>
      </c>
      <c r="ED444" s="16" t="s">
        <v>2619</v>
      </c>
      <c r="EE444" s="16" t="s">
        <v>2620</v>
      </c>
      <c r="EF444" s="16" t="s">
        <v>2621</v>
      </c>
    </row>
    <row r="445" spans="1:136" ht="18.75" x14ac:dyDescent="0.2">
      <c r="A445" s="16" t="s">
        <v>543</v>
      </c>
      <c r="B445" s="16" t="s">
        <v>782</v>
      </c>
      <c r="C445" s="16" t="s">
        <v>97</v>
      </c>
      <c r="D445" s="16" t="s">
        <v>1224</v>
      </c>
      <c r="E445" s="16" t="s">
        <v>1219</v>
      </c>
      <c r="F445" s="25">
        <v>44382.520806828703</v>
      </c>
      <c r="G445" s="16" t="s">
        <v>1225</v>
      </c>
      <c r="H445" s="16" t="s">
        <v>1223</v>
      </c>
      <c r="I445" s="16" t="s">
        <v>956</v>
      </c>
      <c r="J445" s="16" t="s">
        <v>1082</v>
      </c>
      <c r="K445" s="16" t="s">
        <v>1067</v>
      </c>
      <c r="L445" s="16" t="s">
        <v>1083</v>
      </c>
      <c r="M445" s="9">
        <v>31707</v>
      </c>
      <c r="N445" s="9">
        <v>-5</v>
      </c>
      <c r="O445" s="9">
        <v>32614</v>
      </c>
      <c r="P445" s="9">
        <v>-2.2799999999999998</v>
      </c>
      <c r="Q445" s="9">
        <v>7.86</v>
      </c>
      <c r="R445" s="9">
        <v>34200</v>
      </c>
      <c r="S445" s="9">
        <v>31707</v>
      </c>
      <c r="T445" s="9">
        <v>34200</v>
      </c>
      <c r="U445" s="16" t="s">
        <v>3687</v>
      </c>
      <c r="V445" s="16" t="s">
        <v>3688</v>
      </c>
      <c r="W445" s="16" t="s">
        <v>3689</v>
      </c>
      <c r="X445" s="9">
        <v>0.95</v>
      </c>
      <c r="Y445" s="9">
        <v>1.28</v>
      </c>
      <c r="Z445" s="9">
        <v>15.7</v>
      </c>
      <c r="AA445" s="16" t="s">
        <v>1082</v>
      </c>
      <c r="AB445" s="9">
        <v>19.3</v>
      </c>
      <c r="AC445" s="16" t="s">
        <v>1082</v>
      </c>
      <c r="AD445" s="9">
        <v>0.82</v>
      </c>
      <c r="AE445" s="9">
        <v>-1.23</v>
      </c>
      <c r="AF445" s="9">
        <v>-1.03</v>
      </c>
      <c r="AG445" s="9">
        <v>99.36</v>
      </c>
      <c r="AH445" s="9">
        <v>95.43</v>
      </c>
      <c r="AI445" s="9">
        <v>426.5</v>
      </c>
      <c r="AJ445" s="16" t="s">
        <v>1082</v>
      </c>
      <c r="AK445" s="9">
        <v>-2.9</v>
      </c>
      <c r="AL445" s="16" t="s">
        <v>1082</v>
      </c>
      <c r="AM445" s="9">
        <v>2.61</v>
      </c>
      <c r="AN445" s="9">
        <v>18.47</v>
      </c>
      <c r="AO445" s="16" t="s">
        <v>896</v>
      </c>
      <c r="AP445" s="9">
        <v>1.19</v>
      </c>
      <c r="AQ445" s="16" t="s">
        <v>897</v>
      </c>
      <c r="AR445" s="9">
        <v>7</v>
      </c>
      <c r="AS445" s="9">
        <v>100</v>
      </c>
      <c r="AT445" s="17">
        <v>24674</v>
      </c>
      <c r="AU445" s="9">
        <v>48.13</v>
      </c>
      <c r="AV445" s="9">
        <v>55.11</v>
      </c>
      <c r="AW445" s="9">
        <v>79393</v>
      </c>
      <c r="AX445" s="9">
        <v>79393</v>
      </c>
      <c r="AY445" s="9">
        <v>32614</v>
      </c>
      <c r="AZ445" s="17">
        <v>44208</v>
      </c>
      <c r="BA445" s="9">
        <v>-58.9</v>
      </c>
      <c r="BB445" s="9">
        <v>241</v>
      </c>
      <c r="BC445" s="16"/>
      <c r="BD445" s="9">
        <v>170.9</v>
      </c>
      <c r="BE445" s="16" t="s">
        <v>1084</v>
      </c>
      <c r="BF445" s="9">
        <v>759.15</v>
      </c>
      <c r="BG445" s="16" t="s">
        <v>1084</v>
      </c>
      <c r="BH445" s="9">
        <v>544.07000000000005</v>
      </c>
      <c r="BI445" s="16" t="s">
        <v>1082</v>
      </c>
      <c r="BJ445" s="9">
        <v>-543.30999999999995</v>
      </c>
      <c r="BK445" s="16" t="s">
        <v>1082</v>
      </c>
      <c r="BL445" s="9">
        <v>1839</v>
      </c>
      <c r="BM445" s="9">
        <v>676</v>
      </c>
      <c r="BN445" s="9">
        <v>530</v>
      </c>
      <c r="BO445" s="9">
        <v>1.1100000000000001</v>
      </c>
      <c r="BP445" s="9">
        <v>26.97</v>
      </c>
      <c r="BQ445" s="9">
        <v>28108</v>
      </c>
      <c r="BR445" s="20">
        <v>34200</v>
      </c>
      <c r="BS445" s="9">
        <v>33.5</v>
      </c>
      <c r="BT445" s="9">
        <v>46.69</v>
      </c>
      <c r="BU445" s="9">
        <v>53253</v>
      </c>
      <c r="BV445" s="9">
        <v>23750</v>
      </c>
      <c r="BW445" s="16" t="s">
        <v>1106</v>
      </c>
      <c r="BX445" s="17">
        <v>44430</v>
      </c>
      <c r="BY445" s="16" t="s">
        <v>375</v>
      </c>
      <c r="BZ445" s="16" t="s">
        <v>1099</v>
      </c>
      <c r="CA445" s="9">
        <v>381</v>
      </c>
      <c r="CB445" s="9">
        <v>312</v>
      </c>
      <c r="CC445" s="9">
        <v>296</v>
      </c>
      <c r="CD445" s="9">
        <v>297</v>
      </c>
      <c r="CE445" s="16">
        <v>486808</v>
      </c>
      <c r="CF445" s="16">
        <v>0</v>
      </c>
      <c r="CG445" s="16">
        <v>0.05</v>
      </c>
      <c r="CH445" s="25">
        <v>10.17</v>
      </c>
      <c r="CI445" s="16">
        <v>-7.2894736842105304E-2</v>
      </c>
      <c r="CJ445" s="16">
        <v>-2.71760299625468E-2</v>
      </c>
      <c r="CK445" s="9">
        <v>3282613</v>
      </c>
      <c r="CL445" s="9">
        <v>15.87</v>
      </c>
      <c r="CM445" s="9">
        <v>9.4499999999999993</v>
      </c>
      <c r="CN445" s="9">
        <v>1.68</v>
      </c>
      <c r="CO445" s="9">
        <v>2055</v>
      </c>
      <c r="CP445" s="16" t="s">
        <v>1829</v>
      </c>
      <c r="CQ445" s="9">
        <v>157354878</v>
      </c>
      <c r="CR445" s="9">
        <v>192768000</v>
      </c>
      <c r="CS445" s="9">
        <v>106371898174</v>
      </c>
      <c r="CT445" s="9">
        <v>102167040382</v>
      </c>
      <c r="CU445" s="9">
        <v>3261541</v>
      </c>
      <c r="CV445" s="9">
        <v>3132613</v>
      </c>
      <c r="CW445" s="9">
        <v>676</v>
      </c>
      <c r="CX445" s="9">
        <v>530</v>
      </c>
      <c r="CY445" s="9">
        <v>0.81629149028884496</v>
      </c>
      <c r="CZ445" s="9">
        <v>687242208</v>
      </c>
      <c r="DA445" s="9">
        <v>687242208</v>
      </c>
      <c r="DB445" s="9">
        <v>21072</v>
      </c>
      <c r="DC445" s="9">
        <v>1</v>
      </c>
      <c r="DD445" s="9">
        <v>2446050000</v>
      </c>
      <c r="DE445" s="9">
        <v>4892100000</v>
      </c>
      <c r="DF445" s="9">
        <v>150000</v>
      </c>
      <c r="DG445" s="9">
        <v>2</v>
      </c>
      <c r="DH445" s="9">
        <v>1.04</v>
      </c>
      <c r="DI445" s="9">
        <v>0.14000000000000001</v>
      </c>
      <c r="DJ445" s="9">
        <v>154.78</v>
      </c>
      <c r="DK445" s="9">
        <v>20.88</v>
      </c>
      <c r="DL445" s="16" t="s">
        <v>782</v>
      </c>
      <c r="DM445" s="16" t="s">
        <v>2378</v>
      </c>
      <c r="DN445" s="16" t="s">
        <v>2379</v>
      </c>
      <c r="DO445" s="16" t="s">
        <v>2380</v>
      </c>
      <c r="DP445" s="16" t="s">
        <v>2381</v>
      </c>
      <c r="DQ445" s="16" t="s">
        <v>2382</v>
      </c>
      <c r="DR445" s="16" t="s">
        <v>2383</v>
      </c>
      <c r="DS445" s="16" t="s">
        <v>2384</v>
      </c>
      <c r="DT445" s="16" t="s">
        <v>763</v>
      </c>
      <c r="DU445" s="16" t="s">
        <v>423</v>
      </c>
      <c r="DV445" s="17" t="s">
        <v>988</v>
      </c>
      <c r="DW445" s="16" t="s">
        <v>1394</v>
      </c>
      <c r="DX445" s="16" t="s">
        <v>2385</v>
      </c>
      <c r="DY445" s="16" t="s">
        <v>432</v>
      </c>
      <c r="DZ445" s="16" t="s">
        <v>387</v>
      </c>
      <c r="EA445" s="16" t="s">
        <v>401</v>
      </c>
      <c r="EB445" s="16" t="s">
        <v>2386</v>
      </c>
      <c r="EC445" s="16" t="s">
        <v>2387</v>
      </c>
      <c r="ED445" s="16" t="s">
        <v>2388</v>
      </c>
      <c r="EE445" s="16" t="s">
        <v>2389</v>
      </c>
      <c r="EF445" s="16" t="s">
        <v>2390</v>
      </c>
    </row>
    <row r="446" spans="1:136" ht="18.75" x14ac:dyDescent="0.2">
      <c r="A446" s="16" t="s">
        <v>307</v>
      </c>
      <c r="B446" s="16" t="s">
        <v>912</v>
      </c>
      <c r="C446" s="16" t="s">
        <v>97</v>
      </c>
      <c r="D446" s="16" t="s">
        <v>1227</v>
      </c>
      <c r="E446" s="16" t="s">
        <v>1219</v>
      </c>
      <c r="F446" s="25">
        <v>44382.520385347219</v>
      </c>
      <c r="G446" s="16" t="s">
        <v>1225</v>
      </c>
      <c r="H446" s="16" t="s">
        <v>1222</v>
      </c>
      <c r="I446" s="16" t="s">
        <v>1247</v>
      </c>
      <c r="J446" s="16" t="s">
        <v>1084</v>
      </c>
      <c r="K446" s="16" t="s">
        <v>2203</v>
      </c>
      <c r="L446" s="16" t="s">
        <v>1082</v>
      </c>
      <c r="M446" s="9">
        <v>14436</v>
      </c>
      <c r="N446" s="9">
        <v>-5</v>
      </c>
      <c r="O446" s="9">
        <v>15162</v>
      </c>
      <c r="P446" s="9">
        <v>-0.22</v>
      </c>
      <c r="Q446" s="9">
        <v>0</v>
      </c>
      <c r="R446" s="9">
        <v>14436</v>
      </c>
      <c r="S446" s="9">
        <v>14436</v>
      </c>
      <c r="T446" s="9">
        <v>14436</v>
      </c>
      <c r="U446" s="16" t="s">
        <v>3690</v>
      </c>
      <c r="V446" s="16" t="s">
        <v>3691</v>
      </c>
      <c r="W446" s="16" t="s">
        <v>3692</v>
      </c>
      <c r="X446" s="9">
        <v>3.32</v>
      </c>
      <c r="Y446" s="9">
        <v>6.37</v>
      </c>
      <c r="Z446" s="9">
        <v>6.1</v>
      </c>
      <c r="AA446" s="16" t="s">
        <v>1082</v>
      </c>
      <c r="AB446" s="9">
        <v>13.8</v>
      </c>
      <c r="AC446" s="16" t="s">
        <v>1082</v>
      </c>
      <c r="AD446" s="9">
        <v>0.44</v>
      </c>
      <c r="AE446" s="9">
        <v>-2.25</v>
      </c>
      <c r="AF446" s="9">
        <v>-2.2599999999999998</v>
      </c>
      <c r="AG446" s="9">
        <v>59.24</v>
      </c>
      <c r="AH446" s="9">
        <v>100</v>
      </c>
      <c r="AI446" s="9">
        <v>-16.8</v>
      </c>
      <c r="AJ446" s="16" t="s">
        <v>1082</v>
      </c>
      <c r="AK446" s="9">
        <v>-6.3</v>
      </c>
      <c r="AL446" s="16" t="s">
        <v>1082</v>
      </c>
      <c r="AM446" s="9">
        <v>-5.05</v>
      </c>
      <c r="AN446" s="9">
        <v>-5.19</v>
      </c>
      <c r="AO446" s="16" t="s">
        <v>896</v>
      </c>
      <c r="AP446" s="9">
        <v>9.49</v>
      </c>
      <c r="AQ446" s="16" t="s">
        <v>897</v>
      </c>
      <c r="AR446" s="9">
        <v>100</v>
      </c>
      <c r="AS446" s="9">
        <v>7</v>
      </c>
      <c r="AT446" s="17">
        <v>14436</v>
      </c>
      <c r="AU446" s="9">
        <v>45.15</v>
      </c>
      <c r="AV446" s="9">
        <v>52.84</v>
      </c>
      <c r="AW446" s="9">
        <v>24776</v>
      </c>
      <c r="AX446" s="9">
        <v>24776</v>
      </c>
      <c r="AY446" s="9">
        <v>15162</v>
      </c>
      <c r="AZ446" s="17">
        <v>44032</v>
      </c>
      <c r="BA446" s="9">
        <v>-38.799999999999997</v>
      </c>
      <c r="BB446" s="9">
        <v>0</v>
      </c>
      <c r="BC446" s="16"/>
      <c r="BD446" s="9">
        <v>5.36</v>
      </c>
      <c r="BE446" s="16" t="s">
        <v>1082</v>
      </c>
      <c r="BF446" s="9">
        <v>0</v>
      </c>
      <c r="BG446" s="16"/>
      <c r="BH446" s="9">
        <v>7.75</v>
      </c>
      <c r="BI446" s="16" t="s">
        <v>1083</v>
      </c>
      <c r="BJ446" s="9">
        <v>-7.75</v>
      </c>
      <c r="BK446" s="16" t="s">
        <v>1083</v>
      </c>
      <c r="BL446" s="9">
        <v>11</v>
      </c>
      <c r="BM446" s="9">
        <v>4</v>
      </c>
      <c r="BN446" s="9">
        <v>3</v>
      </c>
      <c r="BO446" s="9">
        <v>1.77</v>
      </c>
      <c r="BP446" s="9">
        <v>53.8</v>
      </c>
      <c r="BQ446" s="9">
        <v>14436</v>
      </c>
      <c r="BR446" s="20">
        <v>14768</v>
      </c>
      <c r="BS446" s="9">
        <v>0</v>
      </c>
      <c r="BT446" s="9">
        <v>6.19</v>
      </c>
      <c r="BU446" s="9">
        <v>16439</v>
      </c>
      <c r="BV446" s="9">
        <v>12103</v>
      </c>
      <c r="BW446" s="16" t="s">
        <v>1098</v>
      </c>
      <c r="BX446" s="17">
        <v>44478</v>
      </c>
      <c r="BY446" s="16" t="s">
        <v>375</v>
      </c>
      <c r="BZ446" s="16" t="s">
        <v>1099</v>
      </c>
      <c r="CA446" s="9">
        <v>581</v>
      </c>
      <c r="CB446" s="9">
        <v>529</v>
      </c>
      <c r="CC446" s="9">
        <v>509</v>
      </c>
      <c r="CD446" s="9">
        <v>485</v>
      </c>
      <c r="CE446" s="16">
        <v>657809</v>
      </c>
      <c r="CF446" s="16">
        <v>0</v>
      </c>
      <c r="CG446" s="16">
        <v>0.06</v>
      </c>
      <c r="CH446" s="25">
        <v>8.85</v>
      </c>
      <c r="CI446" s="16">
        <v>0</v>
      </c>
      <c r="CJ446" s="16">
        <v>-4.7778874629812403E-2</v>
      </c>
      <c r="CK446" s="9">
        <v>28611</v>
      </c>
      <c r="CL446" s="9">
        <v>48.75</v>
      </c>
      <c r="CM446" s="9"/>
      <c r="CN446" s="9"/>
      <c r="CO446" s="9">
        <v>311</v>
      </c>
      <c r="CP446" s="16" t="s">
        <v>3693</v>
      </c>
      <c r="CQ446" s="9">
        <v>64245184</v>
      </c>
      <c r="CR446" s="9">
        <v>144599994</v>
      </c>
      <c r="CS446" s="9">
        <v>256980738</v>
      </c>
      <c r="CT446" s="9">
        <v>433799982</v>
      </c>
      <c r="CU446" s="9">
        <v>16949</v>
      </c>
      <c r="CV446" s="9">
        <v>28611</v>
      </c>
      <c r="CW446" s="9">
        <v>4</v>
      </c>
      <c r="CX446" s="9">
        <v>3</v>
      </c>
      <c r="CY446" s="9">
        <v>0.44429589672043801</v>
      </c>
      <c r="CZ446" s="9">
        <v>58939748</v>
      </c>
      <c r="DA446" s="9">
        <v>176819244</v>
      </c>
      <c r="DB446" s="9">
        <v>11662</v>
      </c>
      <c r="DC446" s="9">
        <v>3</v>
      </c>
      <c r="DD446" s="9"/>
      <c r="DE446" s="9"/>
      <c r="DF446" s="9"/>
      <c r="DG446" s="9"/>
      <c r="DH446" s="9">
        <v>0.59</v>
      </c>
      <c r="DI446" s="9"/>
      <c r="DJ446" s="9"/>
      <c r="DK446" s="9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7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</row>
    <row r="447" spans="1:136" ht="18.75" x14ac:dyDescent="0.2">
      <c r="A447" s="16" t="s">
        <v>72</v>
      </c>
      <c r="B447" s="16" t="s">
        <v>812</v>
      </c>
      <c r="C447" s="16" t="s">
        <v>97</v>
      </c>
      <c r="D447" s="16" t="s">
        <v>1228</v>
      </c>
      <c r="E447" s="16" t="s">
        <v>1219</v>
      </c>
      <c r="F447" s="25">
        <v>44382.520722997688</v>
      </c>
      <c r="G447" s="16" t="s">
        <v>1221</v>
      </c>
      <c r="H447" s="16" t="s">
        <v>1223</v>
      </c>
      <c r="I447" s="16" t="s">
        <v>1150</v>
      </c>
      <c r="J447" s="16" t="s">
        <v>1082</v>
      </c>
      <c r="K447" s="16" t="s">
        <v>1029</v>
      </c>
      <c r="L447" s="16" t="s">
        <v>1083</v>
      </c>
      <c r="M447" s="9">
        <v>15600</v>
      </c>
      <c r="N447" s="9">
        <v>0.22</v>
      </c>
      <c r="O447" s="9">
        <v>15550</v>
      </c>
      <c r="P447" s="9">
        <v>-0.1</v>
      </c>
      <c r="Q447" s="9">
        <v>3.67</v>
      </c>
      <c r="R447" s="9">
        <v>15590</v>
      </c>
      <c r="S447" s="9">
        <v>15241</v>
      </c>
      <c r="T447" s="9">
        <v>15800</v>
      </c>
      <c r="U447" s="16" t="s">
        <v>3694</v>
      </c>
      <c r="V447" s="16" t="s">
        <v>3695</v>
      </c>
      <c r="W447" s="16" t="s">
        <v>3696</v>
      </c>
      <c r="X447" s="9">
        <v>0.9</v>
      </c>
      <c r="Y447" s="9">
        <v>1.19</v>
      </c>
      <c r="Z447" s="9">
        <v>13.8</v>
      </c>
      <c r="AA447" s="16" t="s">
        <v>1082</v>
      </c>
      <c r="AB447" s="9">
        <v>16.899999999999999</v>
      </c>
      <c r="AC447" s="16" t="s">
        <v>1082</v>
      </c>
      <c r="AD447" s="9">
        <v>0.82</v>
      </c>
      <c r="AE447" s="9">
        <v>-1.22</v>
      </c>
      <c r="AF447" s="9">
        <v>-1.17</v>
      </c>
      <c r="AG447" s="9">
        <v>43.27</v>
      </c>
      <c r="AH447" s="9">
        <v>54.82</v>
      </c>
      <c r="AI447" s="9">
        <v>-939.7</v>
      </c>
      <c r="AJ447" s="16" t="s">
        <v>1082</v>
      </c>
      <c r="AK447" s="9">
        <v>-99</v>
      </c>
      <c r="AL447" s="16" t="s">
        <v>1082</v>
      </c>
      <c r="AM447" s="9">
        <v>-1.51</v>
      </c>
      <c r="AN447" s="9">
        <v>0.61</v>
      </c>
      <c r="AO447" s="16" t="s">
        <v>896</v>
      </c>
      <c r="AP447" s="9">
        <v>1.07</v>
      </c>
      <c r="AQ447" s="16" t="s">
        <v>897</v>
      </c>
      <c r="AR447" s="9">
        <v>64</v>
      </c>
      <c r="AS447" s="9">
        <v>71</v>
      </c>
      <c r="AT447" s="17">
        <v>14798</v>
      </c>
      <c r="AU447" s="9">
        <v>53.19</v>
      </c>
      <c r="AV447" s="9">
        <v>52</v>
      </c>
      <c r="AW447" s="9">
        <v>16766</v>
      </c>
      <c r="AX447" s="9">
        <v>16766</v>
      </c>
      <c r="AY447" s="9">
        <v>15550</v>
      </c>
      <c r="AZ447" s="17">
        <v>44346</v>
      </c>
      <c r="BA447" s="9">
        <v>-7.3</v>
      </c>
      <c r="BB447" s="9">
        <v>19.93</v>
      </c>
      <c r="BC447" s="16" t="s">
        <v>1084</v>
      </c>
      <c r="BD447" s="9">
        <v>9.2899999999999991</v>
      </c>
      <c r="BE447" s="16" t="s">
        <v>1084</v>
      </c>
      <c r="BF447" s="9">
        <v>31.02</v>
      </c>
      <c r="BG447" s="16" t="s">
        <v>1082</v>
      </c>
      <c r="BH447" s="9">
        <v>14.55</v>
      </c>
      <c r="BI447" s="16" t="s">
        <v>1082</v>
      </c>
      <c r="BJ447" s="9">
        <v>16.48</v>
      </c>
      <c r="BK447" s="16" t="s">
        <v>1082</v>
      </c>
      <c r="BL447" s="9">
        <v>939</v>
      </c>
      <c r="BM447" s="9">
        <v>255</v>
      </c>
      <c r="BN447" s="9">
        <v>264</v>
      </c>
      <c r="BO447" s="9">
        <v>0.98</v>
      </c>
      <c r="BP447" s="9">
        <v>61.74</v>
      </c>
      <c r="BQ447" s="9">
        <v>14798</v>
      </c>
      <c r="BR447" s="20">
        <v>16244</v>
      </c>
      <c r="BS447" s="9">
        <v>11.34</v>
      </c>
      <c r="BT447" s="9">
        <v>7.47</v>
      </c>
      <c r="BU447" s="9">
        <v>16766</v>
      </c>
      <c r="BV447" s="9">
        <v>13718</v>
      </c>
      <c r="BW447" s="16" t="s">
        <v>1102</v>
      </c>
      <c r="BX447" s="17">
        <v>44370</v>
      </c>
      <c r="BY447" s="16" t="s">
        <v>375</v>
      </c>
      <c r="BZ447" s="16" t="s">
        <v>1100</v>
      </c>
      <c r="CA447" s="9">
        <v>67</v>
      </c>
      <c r="CB447" s="9">
        <v>76</v>
      </c>
      <c r="CC447" s="9">
        <v>84</v>
      </c>
      <c r="CD447" s="9">
        <v>84</v>
      </c>
      <c r="CE447" s="16">
        <v>7605527</v>
      </c>
      <c r="CF447" s="16">
        <v>63.71</v>
      </c>
      <c r="CG447" s="16">
        <v>3.89</v>
      </c>
      <c r="CH447" s="25">
        <v>4.8</v>
      </c>
      <c r="CI447" s="16">
        <v>6.4143681847338E-4</v>
      </c>
      <c r="CJ447" s="16">
        <v>3.2123353678124001E-3</v>
      </c>
      <c r="CK447" s="9">
        <v>5230677</v>
      </c>
      <c r="CL447" s="9">
        <v>7.47</v>
      </c>
      <c r="CM447" s="9">
        <v>20.79</v>
      </c>
      <c r="CN447" s="9">
        <v>0.36</v>
      </c>
      <c r="CO447" s="9">
        <v>2081</v>
      </c>
      <c r="CP447" s="16" t="s">
        <v>1589</v>
      </c>
      <c r="CQ447" s="9">
        <v>138005274</v>
      </c>
      <c r="CR447" s="9">
        <v>168887902</v>
      </c>
      <c r="CS447" s="9">
        <v>35191344950</v>
      </c>
      <c r="CT447" s="9">
        <v>44586406150</v>
      </c>
      <c r="CU447" s="9">
        <v>2263109</v>
      </c>
      <c r="CV447" s="9">
        <v>2867293</v>
      </c>
      <c r="CW447" s="9">
        <v>255</v>
      </c>
      <c r="CX447" s="9">
        <v>264</v>
      </c>
      <c r="CY447" s="9">
        <v>0.81714126568994905</v>
      </c>
      <c r="CZ447" s="9">
        <v>9229136480</v>
      </c>
      <c r="DA447" s="9">
        <v>46145682400</v>
      </c>
      <c r="DB447" s="9">
        <v>2967568</v>
      </c>
      <c r="DC447" s="9">
        <v>5</v>
      </c>
      <c r="DD447" s="9">
        <v>4593827650</v>
      </c>
      <c r="DE447" s="9">
        <v>36750621200</v>
      </c>
      <c r="DF447" s="9">
        <v>2363384</v>
      </c>
      <c r="DG447" s="9">
        <v>8</v>
      </c>
      <c r="DH447" s="9">
        <v>0.79</v>
      </c>
      <c r="DI447" s="9">
        <v>1.26</v>
      </c>
      <c r="DJ447" s="9">
        <v>0.76</v>
      </c>
      <c r="DK447" s="9">
        <v>1.21</v>
      </c>
      <c r="DL447" s="16" t="s">
        <v>812</v>
      </c>
      <c r="DM447" s="16" t="s">
        <v>2625</v>
      </c>
      <c r="DN447" s="16" t="s">
        <v>2626</v>
      </c>
      <c r="DO447" s="16" t="s">
        <v>2627</v>
      </c>
      <c r="DP447" s="16" t="s">
        <v>2628</v>
      </c>
      <c r="DQ447" s="16" t="s">
        <v>1361</v>
      </c>
      <c r="DR447" s="16" t="s">
        <v>2629</v>
      </c>
      <c r="DS447" s="16" t="s">
        <v>2630</v>
      </c>
      <c r="DT447" s="16" t="s">
        <v>152</v>
      </c>
      <c r="DU447" s="16" t="s">
        <v>412</v>
      </c>
      <c r="DV447" s="17" t="s">
        <v>402</v>
      </c>
      <c r="DW447" s="16" t="s">
        <v>2631</v>
      </c>
      <c r="DX447" s="16" t="s">
        <v>1362</v>
      </c>
      <c r="DY447" s="16" t="s">
        <v>778</v>
      </c>
      <c r="DZ447" s="16" t="s">
        <v>813</v>
      </c>
      <c r="EA447" s="16" t="s">
        <v>765</v>
      </c>
      <c r="EB447" s="16" t="s">
        <v>2632</v>
      </c>
      <c r="EC447" s="16" t="s">
        <v>2633</v>
      </c>
      <c r="ED447" s="16" t="s">
        <v>1528</v>
      </c>
      <c r="EE447" s="16" t="s">
        <v>2634</v>
      </c>
      <c r="EF447" s="16" t="s">
        <v>2635</v>
      </c>
    </row>
    <row r="448" spans="1:136" ht="18.75" x14ac:dyDescent="0.2">
      <c r="A448" s="16" t="s">
        <v>756</v>
      </c>
      <c r="B448" s="16" t="s">
        <v>789</v>
      </c>
      <c r="C448" s="16" t="s">
        <v>97</v>
      </c>
      <c r="D448" s="16" t="s">
        <v>1227</v>
      </c>
      <c r="E448" s="16" t="s">
        <v>1219</v>
      </c>
      <c r="F448" s="25">
        <v>44382.520698414352</v>
      </c>
      <c r="G448" s="16" t="s">
        <v>1225</v>
      </c>
      <c r="H448" s="16" t="s">
        <v>1222</v>
      </c>
      <c r="I448" s="16" t="s">
        <v>2188</v>
      </c>
      <c r="J448" s="16" t="s">
        <v>1084</v>
      </c>
      <c r="K448" s="16" t="s">
        <v>2189</v>
      </c>
      <c r="L448" s="16" t="s">
        <v>1082</v>
      </c>
      <c r="M448" s="9">
        <v>13160</v>
      </c>
      <c r="N448" s="9">
        <v>-1.5</v>
      </c>
      <c r="O448" s="9">
        <v>13292</v>
      </c>
      <c r="P448" s="9">
        <v>-0.51</v>
      </c>
      <c r="Q448" s="9">
        <v>5.0999999999999996</v>
      </c>
      <c r="R448" s="9">
        <v>13520</v>
      </c>
      <c r="S448" s="9">
        <v>12976</v>
      </c>
      <c r="T448" s="9">
        <v>13638</v>
      </c>
      <c r="U448" s="16" t="s">
        <v>3697</v>
      </c>
      <c r="V448" s="16" t="s">
        <v>3698</v>
      </c>
      <c r="W448" s="16" t="s">
        <v>3389</v>
      </c>
      <c r="X448" s="9">
        <v>0.18</v>
      </c>
      <c r="Y448" s="9">
        <v>0.15</v>
      </c>
      <c r="Z448" s="9">
        <v>3.7</v>
      </c>
      <c r="AA448" s="16" t="s">
        <v>1082</v>
      </c>
      <c r="AB448" s="9">
        <v>3.9</v>
      </c>
      <c r="AC448" s="16" t="s">
        <v>1082</v>
      </c>
      <c r="AD448" s="9">
        <v>0.94</v>
      </c>
      <c r="AE448" s="9">
        <v>-1.06</v>
      </c>
      <c r="AF448" s="9">
        <v>1.29</v>
      </c>
      <c r="AG448" s="9">
        <v>100</v>
      </c>
      <c r="AH448" s="9">
        <v>100</v>
      </c>
      <c r="AI448" s="9">
        <v>0</v>
      </c>
      <c r="AJ448" s="16"/>
      <c r="AK448" s="9">
        <v>-184.6</v>
      </c>
      <c r="AL448" s="16" t="s">
        <v>1082</v>
      </c>
      <c r="AM448" s="9">
        <v>-2.42</v>
      </c>
      <c r="AN448" s="9">
        <v>1.44</v>
      </c>
      <c r="AO448" s="16" t="s">
        <v>896</v>
      </c>
      <c r="AP448" s="9">
        <v>0.14000000000000001</v>
      </c>
      <c r="AQ448" s="16" t="s">
        <v>897</v>
      </c>
      <c r="AR448" s="9">
        <v>14</v>
      </c>
      <c r="AS448" s="9">
        <v>64</v>
      </c>
      <c r="AT448" s="17">
        <v>12084</v>
      </c>
      <c r="AU448" s="9">
        <v>44.51</v>
      </c>
      <c r="AV448" s="9">
        <v>44.6</v>
      </c>
      <c r="AW448" s="9">
        <v>200321</v>
      </c>
      <c r="AX448" s="9">
        <v>40064</v>
      </c>
      <c r="AY448" s="9">
        <v>13292</v>
      </c>
      <c r="AZ448" s="17">
        <v>44048</v>
      </c>
      <c r="BA448" s="9">
        <v>-66.8</v>
      </c>
      <c r="BB448" s="9">
        <v>13</v>
      </c>
      <c r="BC448" s="16" t="s">
        <v>1084</v>
      </c>
      <c r="BD448" s="9">
        <v>14.46</v>
      </c>
      <c r="BE448" s="16" t="s">
        <v>1084</v>
      </c>
      <c r="BF448" s="9">
        <v>16.91</v>
      </c>
      <c r="BG448" s="16" t="s">
        <v>1082</v>
      </c>
      <c r="BH448" s="9">
        <v>19.329999999999998</v>
      </c>
      <c r="BI448" s="16" t="s">
        <v>1082</v>
      </c>
      <c r="BJ448" s="9">
        <v>-2.4300000000000002</v>
      </c>
      <c r="BK448" s="16" t="s">
        <v>1082</v>
      </c>
      <c r="BL448" s="9">
        <v>158</v>
      </c>
      <c r="BM448" s="9">
        <v>72</v>
      </c>
      <c r="BN448" s="9">
        <v>68</v>
      </c>
      <c r="BO448" s="9">
        <v>0.13</v>
      </c>
      <c r="BP448" s="9">
        <v>22.68</v>
      </c>
      <c r="BQ448" s="9">
        <v>12870</v>
      </c>
      <c r="BR448" s="20">
        <v>13907</v>
      </c>
      <c r="BS448" s="9">
        <v>11.62</v>
      </c>
      <c r="BT448" s="9">
        <v>6.71</v>
      </c>
      <c r="BU448" s="9">
        <v>17832</v>
      </c>
      <c r="BV448" s="9">
        <v>11789</v>
      </c>
      <c r="BW448" s="16"/>
      <c r="BX448" s="17"/>
      <c r="BY448" s="16"/>
      <c r="BZ448" s="16"/>
      <c r="CA448" s="9">
        <v>260</v>
      </c>
      <c r="CB448" s="9">
        <v>514</v>
      </c>
      <c r="CC448" s="9">
        <v>536</v>
      </c>
      <c r="CD448" s="9">
        <v>515</v>
      </c>
      <c r="CE448" s="16">
        <v>731958</v>
      </c>
      <c r="CF448" s="16">
        <v>23.98</v>
      </c>
      <c r="CG448" s="16">
        <v>7.0000000000000007E-2</v>
      </c>
      <c r="CH448" s="25">
        <v>10.59</v>
      </c>
      <c r="CI448" s="16">
        <v>-2.6627218934911202E-2</v>
      </c>
      <c r="CJ448" s="16">
        <v>-9.8802395209580795E-3</v>
      </c>
      <c r="CK448" s="9">
        <v>203386</v>
      </c>
      <c r="CL448" s="9">
        <v>39.700000000000003</v>
      </c>
      <c r="CM448" s="9"/>
      <c r="CN448" s="9"/>
      <c r="CO448" s="9">
        <v>334.8</v>
      </c>
      <c r="CP448" s="16" t="s">
        <v>1345</v>
      </c>
      <c r="CQ448" s="9">
        <v>37547315</v>
      </c>
      <c r="CR448" s="9">
        <v>39755981</v>
      </c>
      <c r="CS448" s="9">
        <v>2703406712</v>
      </c>
      <c r="CT448" s="9">
        <v>2703406712</v>
      </c>
      <c r="CU448" s="9">
        <v>203386</v>
      </c>
      <c r="CV448" s="9">
        <v>203386</v>
      </c>
      <c r="CW448" s="9">
        <v>72</v>
      </c>
      <c r="CX448" s="9">
        <v>68</v>
      </c>
      <c r="CY448" s="9">
        <v>0.94444443466254802</v>
      </c>
      <c r="CZ448" s="9"/>
      <c r="DA448" s="9"/>
      <c r="DB448" s="9"/>
      <c r="DC448" s="9"/>
      <c r="DD448" s="9"/>
      <c r="DE448" s="9"/>
      <c r="DF448" s="9"/>
      <c r="DG448" s="9"/>
      <c r="DH448" s="9">
        <v>1</v>
      </c>
      <c r="DI448" s="9"/>
      <c r="DJ448" s="9"/>
      <c r="DK448" s="9"/>
      <c r="DL448" s="16"/>
      <c r="DM448" s="16"/>
      <c r="DN448" s="16"/>
      <c r="DO448" s="16"/>
      <c r="DP448" s="16"/>
      <c r="DQ448" s="16"/>
      <c r="DR448" s="16"/>
      <c r="DS448" s="16"/>
      <c r="DT448" s="16"/>
      <c r="DU448" s="16"/>
      <c r="DV448" s="17"/>
      <c r="DW448" s="16"/>
      <c r="DX448" s="16"/>
      <c r="DY448" s="16"/>
      <c r="DZ448" s="16"/>
      <c r="EA448" s="16"/>
      <c r="EB448" s="16"/>
      <c r="EC448" s="16"/>
      <c r="ED448" s="16"/>
      <c r="EE448" s="16"/>
      <c r="EF448" s="16"/>
    </row>
    <row r="449" spans="1:136" ht="18.75" x14ac:dyDescent="0.2">
      <c r="A449" s="16" t="s">
        <v>677</v>
      </c>
      <c r="B449" s="16" t="s">
        <v>929</v>
      </c>
      <c r="C449" s="16" t="s">
        <v>97</v>
      </c>
      <c r="D449" s="16" t="s">
        <v>1228</v>
      </c>
      <c r="E449" s="16" t="s">
        <v>1219</v>
      </c>
      <c r="F449" s="25">
        <v>44382.520617164351</v>
      </c>
      <c r="G449" s="16" t="s">
        <v>1229</v>
      </c>
      <c r="H449" s="16" t="s">
        <v>1223</v>
      </c>
      <c r="I449" s="16" t="s">
        <v>954</v>
      </c>
      <c r="J449" s="16" t="s">
        <v>1082</v>
      </c>
      <c r="K449" s="16" t="s">
        <v>996</v>
      </c>
      <c r="L449" s="16" t="s">
        <v>1083</v>
      </c>
      <c r="M449" s="9">
        <v>42805</v>
      </c>
      <c r="N449" s="9">
        <v>-0.91</v>
      </c>
      <c r="O449" s="9">
        <v>43234</v>
      </c>
      <c r="P449" s="9">
        <v>0.09</v>
      </c>
      <c r="Q449" s="9">
        <v>6.38</v>
      </c>
      <c r="R449" s="9">
        <v>42209</v>
      </c>
      <c r="S449" s="9">
        <v>42209</v>
      </c>
      <c r="T449" s="9">
        <v>44900</v>
      </c>
      <c r="U449" s="16" t="s">
        <v>3699</v>
      </c>
      <c r="V449" s="16" t="s">
        <v>3700</v>
      </c>
      <c r="W449" s="16" t="s">
        <v>3701</v>
      </c>
      <c r="X449" s="9">
        <v>0.62</v>
      </c>
      <c r="Y449" s="9">
        <v>1.0900000000000001</v>
      </c>
      <c r="Z449" s="9">
        <v>11.7</v>
      </c>
      <c r="AA449" s="16" t="s">
        <v>1082</v>
      </c>
      <c r="AB449" s="9">
        <v>15.7</v>
      </c>
      <c r="AC449" s="16" t="s">
        <v>1082</v>
      </c>
      <c r="AD449" s="9">
        <v>0.74</v>
      </c>
      <c r="AE449" s="9">
        <v>-1.34</v>
      </c>
      <c r="AF449" s="9">
        <v>-1.1499999999999999</v>
      </c>
      <c r="AG449" s="9">
        <v>100</v>
      </c>
      <c r="AH449" s="9">
        <v>100</v>
      </c>
      <c r="AI449" s="9">
        <v>0</v>
      </c>
      <c r="AJ449" s="16"/>
      <c r="AK449" s="9">
        <v>-164.8</v>
      </c>
      <c r="AL449" s="16" t="s">
        <v>1082</v>
      </c>
      <c r="AM449" s="9">
        <v>-9.1999999999999993</v>
      </c>
      <c r="AN449" s="9">
        <v>-2.97</v>
      </c>
      <c r="AO449" s="16" t="s">
        <v>896</v>
      </c>
      <c r="AP449" s="9">
        <v>1.22</v>
      </c>
      <c r="AQ449" s="16" t="s">
        <v>897</v>
      </c>
      <c r="AR449" s="9">
        <v>50</v>
      </c>
      <c r="AS449" s="9">
        <v>71</v>
      </c>
      <c r="AT449" s="17">
        <v>40710</v>
      </c>
      <c r="AU449" s="9">
        <v>32.770000000000003</v>
      </c>
      <c r="AV449" s="9">
        <v>32.869999999999997</v>
      </c>
      <c r="AW449" s="9">
        <v>71654</v>
      </c>
      <c r="AX449" s="9">
        <v>71654</v>
      </c>
      <c r="AY449" s="9">
        <v>43234</v>
      </c>
      <c r="AZ449" s="17">
        <v>44026</v>
      </c>
      <c r="BA449" s="9">
        <v>-39.700000000000003</v>
      </c>
      <c r="BB449" s="9">
        <v>7.16</v>
      </c>
      <c r="BC449" s="16" t="s">
        <v>1084</v>
      </c>
      <c r="BD449" s="9">
        <v>16.93</v>
      </c>
      <c r="BE449" s="16" t="s">
        <v>1084</v>
      </c>
      <c r="BF449" s="9">
        <v>30.57</v>
      </c>
      <c r="BG449" s="16" t="s">
        <v>1082</v>
      </c>
      <c r="BH449" s="9">
        <v>72.92</v>
      </c>
      <c r="BI449" s="16" t="s">
        <v>1082</v>
      </c>
      <c r="BJ449" s="9">
        <v>-42.36</v>
      </c>
      <c r="BK449" s="16" t="s">
        <v>1082</v>
      </c>
      <c r="BL449" s="9">
        <v>1031</v>
      </c>
      <c r="BM449" s="9">
        <v>462</v>
      </c>
      <c r="BN449" s="9">
        <v>344</v>
      </c>
      <c r="BO449" s="9">
        <v>1.71</v>
      </c>
      <c r="BP449" s="9">
        <v>13.61</v>
      </c>
      <c r="BQ449" s="9">
        <v>40710</v>
      </c>
      <c r="BR449" s="20">
        <v>48745</v>
      </c>
      <c r="BS449" s="9">
        <v>5.14</v>
      </c>
      <c r="BT449" s="9">
        <v>24.85</v>
      </c>
      <c r="BU449" s="9">
        <v>56099</v>
      </c>
      <c r="BV449" s="9">
        <v>40710</v>
      </c>
      <c r="BW449" s="16" t="s">
        <v>1104</v>
      </c>
      <c r="BX449" s="17">
        <v>44460</v>
      </c>
      <c r="BY449" s="16" t="s">
        <v>375</v>
      </c>
      <c r="BZ449" s="16" t="s">
        <v>1099</v>
      </c>
      <c r="CA449" s="9">
        <v>233</v>
      </c>
      <c r="CB449" s="9">
        <v>268</v>
      </c>
      <c r="CC449" s="9">
        <v>221</v>
      </c>
      <c r="CD449" s="9">
        <v>205</v>
      </c>
      <c r="CE449" s="16">
        <v>319775</v>
      </c>
      <c r="CF449" s="16">
        <v>37.19</v>
      </c>
      <c r="CG449" s="16">
        <v>0.13</v>
      </c>
      <c r="CH449" s="25">
        <v>14.89</v>
      </c>
      <c r="CI449" s="16">
        <v>1.4120211329337299E-2</v>
      </c>
      <c r="CJ449" s="16">
        <v>-9.9312452253628707E-3</v>
      </c>
      <c r="CK449" s="9">
        <v>1251618</v>
      </c>
      <c r="CL449" s="9">
        <v>21.81</v>
      </c>
      <c r="CM449" s="9">
        <v>14.6</v>
      </c>
      <c r="CN449" s="9">
        <v>1.49</v>
      </c>
      <c r="CO449" s="9">
        <v>1982</v>
      </c>
      <c r="CP449" s="16" t="s">
        <v>1569</v>
      </c>
      <c r="CQ449" s="9">
        <v>117126520</v>
      </c>
      <c r="CR449" s="9">
        <v>157303641</v>
      </c>
      <c r="CS449" s="9">
        <v>54112452612</v>
      </c>
      <c r="CT449" s="9">
        <v>54112452612</v>
      </c>
      <c r="CU449" s="9">
        <v>1251618</v>
      </c>
      <c r="CV449" s="9">
        <v>1251618</v>
      </c>
      <c r="CW449" s="9">
        <v>462</v>
      </c>
      <c r="CX449" s="9">
        <v>344</v>
      </c>
      <c r="CY449" s="9">
        <v>0.74458874095609795</v>
      </c>
      <c r="CZ449" s="9"/>
      <c r="DA449" s="9"/>
      <c r="DB449" s="9"/>
      <c r="DC449" s="9"/>
      <c r="DD449" s="9"/>
      <c r="DE449" s="9"/>
      <c r="DF449" s="9"/>
      <c r="DG449" s="9"/>
      <c r="DH449" s="9">
        <v>1</v>
      </c>
      <c r="DI449" s="9"/>
      <c r="DJ449" s="9"/>
      <c r="DK449" s="9"/>
      <c r="DL449" s="16" t="s">
        <v>929</v>
      </c>
      <c r="DM449" s="16" t="s">
        <v>2451</v>
      </c>
      <c r="DN449" s="16" t="s">
        <v>2452</v>
      </c>
      <c r="DO449" s="16" t="s">
        <v>2453</v>
      </c>
      <c r="DP449" s="16" t="s">
        <v>2454</v>
      </c>
      <c r="DQ449" s="16" t="s">
        <v>2455</v>
      </c>
      <c r="DR449" s="16" t="s">
        <v>2456</v>
      </c>
      <c r="DS449" s="16" t="s">
        <v>2457</v>
      </c>
      <c r="DT449" s="16" t="s">
        <v>398</v>
      </c>
      <c r="DU449" s="16" t="s">
        <v>385</v>
      </c>
      <c r="DV449" s="17" t="s">
        <v>947</v>
      </c>
      <c r="DW449" s="16" t="s">
        <v>2458</v>
      </c>
      <c r="DX449" s="16" t="s">
        <v>2459</v>
      </c>
      <c r="DY449" s="16" t="s">
        <v>448</v>
      </c>
      <c r="DZ449" s="16" t="s">
        <v>766</v>
      </c>
      <c r="EA449" s="16" t="s">
        <v>1363</v>
      </c>
      <c r="EB449" s="16" t="s">
        <v>2460</v>
      </c>
      <c r="EC449" s="16" t="s">
        <v>2461</v>
      </c>
      <c r="ED449" s="16" t="s">
        <v>2462</v>
      </c>
      <c r="EE449" s="16" t="s">
        <v>2463</v>
      </c>
      <c r="EF449" s="16" t="s">
        <v>2464</v>
      </c>
    </row>
    <row r="450" spans="1:136" ht="18.75" x14ac:dyDescent="0.2">
      <c r="A450" s="16" t="s">
        <v>520</v>
      </c>
      <c r="B450" s="16" t="s">
        <v>900</v>
      </c>
      <c r="C450" s="16"/>
      <c r="D450" s="16"/>
      <c r="E450" s="16"/>
      <c r="F450" s="25"/>
      <c r="G450" s="16"/>
      <c r="H450" s="16"/>
      <c r="I450" s="16" t="s">
        <v>921</v>
      </c>
      <c r="J450" s="16" t="s">
        <v>1082</v>
      </c>
      <c r="K450" s="16" t="s">
        <v>1068</v>
      </c>
      <c r="L450" s="16" t="s">
        <v>1083</v>
      </c>
      <c r="M450" s="9">
        <v>32917</v>
      </c>
      <c r="N450" s="9">
        <v>7.0000000000000007E-2</v>
      </c>
      <c r="O450" s="9">
        <v>32911</v>
      </c>
      <c r="P450" s="9">
        <v>0.05</v>
      </c>
      <c r="Q450" s="9">
        <v>0.02</v>
      </c>
      <c r="R450" s="9">
        <v>32910</v>
      </c>
      <c r="S450" s="9">
        <v>32910</v>
      </c>
      <c r="T450" s="9">
        <v>32917</v>
      </c>
      <c r="U450" s="16" t="s">
        <v>3702</v>
      </c>
      <c r="V450" s="16" t="s">
        <v>3703</v>
      </c>
      <c r="W450" s="16" t="s">
        <v>3704</v>
      </c>
      <c r="X450" s="9">
        <v>0.8</v>
      </c>
      <c r="Y450" s="9">
        <v>0.36</v>
      </c>
      <c r="Z450" s="9">
        <v>73.900000000000006</v>
      </c>
      <c r="AA450" s="16" t="s">
        <v>1082</v>
      </c>
      <c r="AB450" s="9">
        <v>51.7</v>
      </c>
      <c r="AC450" s="16" t="s">
        <v>1082</v>
      </c>
      <c r="AD450" s="9">
        <v>1.43</v>
      </c>
      <c r="AE450" s="9">
        <v>1.43</v>
      </c>
      <c r="AF450" s="9">
        <v>-1.1399999999999999</v>
      </c>
      <c r="AG450" s="9">
        <v>46.47</v>
      </c>
      <c r="AH450" s="9">
        <v>47.26</v>
      </c>
      <c r="AI450" s="9">
        <v>-82.8</v>
      </c>
      <c r="AJ450" s="16" t="s">
        <v>1082</v>
      </c>
      <c r="AK450" s="9">
        <v>-2.4</v>
      </c>
      <c r="AL450" s="16" t="s">
        <v>1083</v>
      </c>
      <c r="AM450" s="9">
        <v>0.32</v>
      </c>
      <c r="AN450" s="9">
        <v>0.67</v>
      </c>
      <c r="AO450" s="16" t="s">
        <v>896</v>
      </c>
      <c r="AP450" s="9">
        <v>0.34</v>
      </c>
      <c r="AQ450" s="16" t="s">
        <v>897</v>
      </c>
      <c r="AR450" s="9">
        <v>0</v>
      </c>
      <c r="AS450" s="9">
        <v>100</v>
      </c>
      <c r="AT450" s="17">
        <v>32583</v>
      </c>
      <c r="AU450" s="9">
        <v>98.29</v>
      </c>
      <c r="AV450" s="9">
        <v>98.18</v>
      </c>
      <c r="AW450" s="9"/>
      <c r="AX450" s="9"/>
      <c r="AY450" s="9"/>
      <c r="AZ450" s="17"/>
      <c r="BA450" s="9"/>
      <c r="BB450" s="9">
        <v>4.2699999999999996</v>
      </c>
      <c r="BC450" s="16" t="s">
        <v>1082</v>
      </c>
      <c r="BD450" s="9">
        <v>992.75</v>
      </c>
      <c r="BE450" s="16" t="s">
        <v>1084</v>
      </c>
      <c r="BF450" s="9">
        <v>14.04</v>
      </c>
      <c r="BG450" s="16" t="s">
        <v>1083</v>
      </c>
      <c r="BH450" s="9">
        <v>3.27</v>
      </c>
      <c r="BI450" s="16" t="s">
        <v>1083</v>
      </c>
      <c r="BJ450" s="9">
        <v>10.77</v>
      </c>
      <c r="BK450" s="16" t="s">
        <v>1083</v>
      </c>
      <c r="BL450" s="9">
        <v>255</v>
      </c>
      <c r="BM450" s="9">
        <v>66</v>
      </c>
      <c r="BN450" s="9">
        <v>96</v>
      </c>
      <c r="BO450" s="9">
        <v>0.34</v>
      </c>
      <c r="BP450" s="9">
        <v>100</v>
      </c>
      <c r="BQ450" s="9">
        <v>32762</v>
      </c>
      <c r="BR450" s="20">
        <v>32917</v>
      </c>
      <c r="BS450" s="9">
        <v>2.36</v>
      </c>
      <c r="BT450" s="9">
        <v>0</v>
      </c>
      <c r="BU450" s="9">
        <v>32900</v>
      </c>
      <c r="BV450" s="9">
        <v>31479</v>
      </c>
      <c r="BW450" s="16"/>
      <c r="BX450" s="17"/>
      <c r="BY450" s="16"/>
      <c r="BZ450" s="16"/>
      <c r="CA450" s="9"/>
      <c r="CB450" s="9"/>
      <c r="CC450" s="9"/>
      <c r="CD450" s="9"/>
      <c r="CE450" s="16"/>
      <c r="CF450" s="16"/>
      <c r="CG450" s="16"/>
      <c r="CH450" s="25"/>
      <c r="CI450" s="16"/>
      <c r="CJ450" s="16"/>
      <c r="CK450" s="9"/>
      <c r="CL450" s="9"/>
      <c r="CM450" s="9">
        <v>668.32</v>
      </c>
      <c r="CN450" s="9"/>
      <c r="CO450" s="9"/>
      <c r="CP450" s="16" t="s">
        <v>1349</v>
      </c>
      <c r="CQ450" s="9">
        <v>738872893</v>
      </c>
      <c r="CR450" s="9">
        <v>516624879</v>
      </c>
      <c r="CS450" s="9">
        <v>48765610962</v>
      </c>
      <c r="CT450" s="9">
        <v>49595988403</v>
      </c>
      <c r="CU450" s="9">
        <v>1481742</v>
      </c>
      <c r="CV450" s="9">
        <v>1506973</v>
      </c>
      <c r="CW450" s="9">
        <v>66</v>
      </c>
      <c r="CX450" s="9">
        <v>96</v>
      </c>
      <c r="CY450" s="9">
        <v>1.4301922401224501</v>
      </c>
      <c r="CZ450" s="9">
        <v>56179833953</v>
      </c>
      <c r="DA450" s="9">
        <v>56179833953</v>
      </c>
      <c r="DB450" s="9">
        <v>1707023</v>
      </c>
      <c r="DC450" s="9">
        <v>1</v>
      </c>
      <c r="DD450" s="9">
        <v>18449818837</v>
      </c>
      <c r="DE450" s="9">
        <v>55349456512</v>
      </c>
      <c r="DF450" s="9">
        <v>1681792</v>
      </c>
      <c r="DG450" s="9">
        <v>3</v>
      </c>
      <c r="DH450" s="9">
        <v>0.98</v>
      </c>
      <c r="DI450" s="9">
        <v>1.02</v>
      </c>
      <c r="DJ450" s="9">
        <v>0.87</v>
      </c>
      <c r="DK450" s="9">
        <v>0.9</v>
      </c>
      <c r="DL450" s="16" t="s">
        <v>900</v>
      </c>
      <c r="DM450" s="16" t="s">
        <v>2351</v>
      </c>
      <c r="DN450" s="16" t="s">
        <v>2352</v>
      </c>
      <c r="DO450" s="16" t="s">
        <v>2353</v>
      </c>
      <c r="DP450" s="16" t="s">
        <v>2354</v>
      </c>
      <c r="DQ450" s="16" t="s">
        <v>1723</v>
      </c>
      <c r="DR450" s="16" t="s">
        <v>1395</v>
      </c>
      <c r="DS450" s="16" t="s">
        <v>2355</v>
      </c>
      <c r="DT450" s="16" t="s">
        <v>430</v>
      </c>
      <c r="DU450" s="16" t="s">
        <v>412</v>
      </c>
      <c r="DV450" s="17" t="s">
        <v>420</v>
      </c>
      <c r="DW450" s="16" t="s">
        <v>2356</v>
      </c>
      <c r="DX450" s="16" t="s">
        <v>2357</v>
      </c>
      <c r="DY450" s="16" t="s">
        <v>427</v>
      </c>
      <c r="DZ450" s="16" t="s">
        <v>1448</v>
      </c>
      <c r="EA450" s="16" t="s">
        <v>404</v>
      </c>
      <c r="EB450" s="16" t="s">
        <v>2358</v>
      </c>
      <c r="EC450" s="16" t="s">
        <v>2359</v>
      </c>
      <c r="ED450" s="16" t="s">
        <v>2360</v>
      </c>
      <c r="EE450" s="16" t="s">
        <v>2361</v>
      </c>
      <c r="EF450" s="16" t="s">
        <v>2362</v>
      </c>
    </row>
    <row r="451" spans="1:136" ht="18.75" x14ac:dyDescent="0.2">
      <c r="A451" s="16" t="s">
        <v>195</v>
      </c>
      <c r="B451" s="16" t="s">
        <v>899</v>
      </c>
      <c r="C451" s="16" t="s">
        <v>97</v>
      </c>
      <c r="D451" s="16" t="s">
        <v>1224</v>
      </c>
      <c r="E451" s="16" t="s">
        <v>1219</v>
      </c>
      <c r="F451" s="25">
        <v>44382.520741655091</v>
      </c>
      <c r="G451" s="16" t="s">
        <v>1229</v>
      </c>
      <c r="H451" s="16" t="s">
        <v>1226</v>
      </c>
      <c r="I451" s="16" t="s">
        <v>826</v>
      </c>
      <c r="J451" s="16" t="s">
        <v>1082</v>
      </c>
      <c r="K451" s="16" t="s">
        <v>826</v>
      </c>
      <c r="L451" s="16" t="s">
        <v>1083</v>
      </c>
      <c r="M451" s="9">
        <v>10410</v>
      </c>
      <c r="N451" s="9">
        <v>3.88</v>
      </c>
      <c r="O451" s="9">
        <v>10308</v>
      </c>
      <c r="P451" s="9">
        <v>2.86</v>
      </c>
      <c r="Q451" s="9">
        <v>7.72</v>
      </c>
      <c r="R451" s="9">
        <v>9765</v>
      </c>
      <c r="S451" s="9">
        <v>9765</v>
      </c>
      <c r="T451" s="9">
        <v>10519</v>
      </c>
      <c r="U451" s="16" t="s">
        <v>3705</v>
      </c>
      <c r="V451" s="16" t="s">
        <v>3706</v>
      </c>
      <c r="W451" s="16" t="s">
        <v>3707</v>
      </c>
      <c r="X451" s="9">
        <v>1.08</v>
      </c>
      <c r="Y451" s="9">
        <v>0.65</v>
      </c>
      <c r="Z451" s="9">
        <v>5.9</v>
      </c>
      <c r="AA451" s="16" t="s">
        <v>1082</v>
      </c>
      <c r="AB451" s="9">
        <v>6.8</v>
      </c>
      <c r="AC451" s="16" t="s">
        <v>1082</v>
      </c>
      <c r="AD451" s="9">
        <v>0.87</v>
      </c>
      <c r="AE451" s="9">
        <v>-1.1499999999999999</v>
      </c>
      <c r="AF451" s="9">
        <v>-1.26</v>
      </c>
      <c r="AG451" s="9">
        <v>98.53</v>
      </c>
      <c r="AH451" s="9">
        <v>100</v>
      </c>
      <c r="AI451" s="9">
        <v>-21</v>
      </c>
      <c r="AJ451" s="16" t="s">
        <v>1082</v>
      </c>
      <c r="AK451" s="9">
        <v>-71.599999999999994</v>
      </c>
      <c r="AL451" s="16" t="s">
        <v>1082</v>
      </c>
      <c r="AM451" s="9">
        <v>6.38</v>
      </c>
      <c r="AN451" s="9">
        <v>0.99</v>
      </c>
      <c r="AO451" s="16" t="s">
        <v>896</v>
      </c>
      <c r="AP451" s="9">
        <v>0.7</v>
      </c>
      <c r="AQ451" s="16" t="s">
        <v>897</v>
      </c>
      <c r="AR451" s="9">
        <v>7</v>
      </c>
      <c r="AS451" s="9">
        <v>43</v>
      </c>
      <c r="AT451" s="17">
        <v>9492</v>
      </c>
      <c r="AU451" s="9">
        <v>43.26</v>
      </c>
      <c r="AV451" s="9">
        <v>32.549999999999997</v>
      </c>
      <c r="AW451" s="9">
        <v>37000</v>
      </c>
      <c r="AX451" s="9">
        <v>37000</v>
      </c>
      <c r="AY451" s="9">
        <v>10308</v>
      </c>
      <c r="AZ451" s="17">
        <v>44136</v>
      </c>
      <c r="BA451" s="9">
        <v>-72.099999999999994</v>
      </c>
      <c r="BB451" s="9">
        <v>18.260000000000002</v>
      </c>
      <c r="BC451" s="16" t="s">
        <v>1084</v>
      </c>
      <c r="BD451" s="9">
        <v>695.5</v>
      </c>
      <c r="BE451" s="16" t="s">
        <v>1084</v>
      </c>
      <c r="BF451" s="9">
        <v>18.829999999999998</v>
      </c>
      <c r="BG451" s="16" t="s">
        <v>1082</v>
      </c>
      <c r="BH451" s="9">
        <v>724.45</v>
      </c>
      <c r="BI451" s="16" t="s">
        <v>1082</v>
      </c>
      <c r="BJ451" s="9">
        <v>-705.62</v>
      </c>
      <c r="BK451" s="16" t="s">
        <v>1082</v>
      </c>
      <c r="BL451" s="9">
        <v>537</v>
      </c>
      <c r="BM451" s="9">
        <v>235</v>
      </c>
      <c r="BN451" s="9">
        <v>207</v>
      </c>
      <c r="BO451" s="9">
        <v>0.92</v>
      </c>
      <c r="BP451" s="9">
        <v>11.64</v>
      </c>
      <c r="BQ451" s="9">
        <v>9600</v>
      </c>
      <c r="BR451" s="20">
        <v>10700</v>
      </c>
      <c r="BS451" s="9">
        <v>9.83</v>
      </c>
      <c r="BT451" s="9">
        <v>18.82</v>
      </c>
      <c r="BU451" s="9">
        <v>17480</v>
      </c>
      <c r="BV451" s="9">
        <v>9478</v>
      </c>
      <c r="BW451" s="16"/>
      <c r="BX451" s="17"/>
      <c r="BY451" s="16"/>
      <c r="BZ451" s="16"/>
      <c r="CA451" s="9">
        <v>182</v>
      </c>
      <c r="CB451" s="9">
        <v>175</v>
      </c>
      <c r="CC451" s="9">
        <v>164</v>
      </c>
      <c r="CD451" s="9">
        <v>186</v>
      </c>
      <c r="CE451" s="16">
        <v>1517451</v>
      </c>
      <c r="CF451" s="16">
        <v>16.52</v>
      </c>
      <c r="CG451" s="16">
        <v>0.14000000000000001</v>
      </c>
      <c r="CH451" s="25">
        <v>6.63</v>
      </c>
      <c r="CI451" s="16">
        <v>6.6052227342549896E-2</v>
      </c>
      <c r="CJ451" s="16">
        <v>1.01786248877358E-2</v>
      </c>
      <c r="CK451" s="9">
        <v>1362025</v>
      </c>
      <c r="CL451" s="9">
        <v>119.86</v>
      </c>
      <c r="CM451" s="9">
        <v>35.74</v>
      </c>
      <c r="CN451" s="9">
        <v>3.35</v>
      </c>
      <c r="CO451" s="9">
        <v>86</v>
      </c>
      <c r="CP451" s="16" t="s">
        <v>1730</v>
      </c>
      <c r="CQ451" s="9">
        <v>58866356</v>
      </c>
      <c r="CR451" s="9">
        <v>67824897</v>
      </c>
      <c r="CS451" s="9">
        <v>13833593700</v>
      </c>
      <c r="CT451" s="9">
        <v>14039753700</v>
      </c>
      <c r="CU451" s="9">
        <v>1342025</v>
      </c>
      <c r="CV451" s="9">
        <v>1362025</v>
      </c>
      <c r="CW451" s="9">
        <v>235</v>
      </c>
      <c r="CX451" s="9">
        <v>207</v>
      </c>
      <c r="CY451" s="9">
        <v>0.86791662949373904</v>
      </c>
      <c r="CZ451" s="9">
        <v>206160000</v>
      </c>
      <c r="DA451" s="9">
        <v>206160000</v>
      </c>
      <c r="DB451" s="9">
        <v>20000</v>
      </c>
      <c r="DC451" s="9">
        <v>1</v>
      </c>
      <c r="DD451" s="9"/>
      <c r="DE451" s="9"/>
      <c r="DF451" s="9"/>
      <c r="DG451" s="9"/>
      <c r="DH451" s="9">
        <v>0.99</v>
      </c>
      <c r="DI451" s="9"/>
      <c r="DJ451" s="9"/>
      <c r="DK451" s="9"/>
      <c r="DL451" s="16"/>
      <c r="DM451" s="16"/>
      <c r="DN451" s="16"/>
      <c r="DO451" s="16"/>
      <c r="DP451" s="16"/>
      <c r="DQ451" s="16"/>
      <c r="DR451" s="16"/>
      <c r="DS451" s="16"/>
      <c r="DT451" s="16"/>
      <c r="DU451" s="16"/>
      <c r="DV451" s="17"/>
      <c r="DW451" s="16"/>
      <c r="DX451" s="16"/>
      <c r="DY451" s="16"/>
      <c r="DZ451" s="16"/>
      <c r="EA451" s="16"/>
      <c r="EB451" s="16"/>
      <c r="EC451" s="16"/>
      <c r="ED451" s="16"/>
      <c r="EE451" s="16"/>
      <c r="EF451" s="16"/>
    </row>
    <row r="452" spans="1:136" ht="18.75" x14ac:dyDescent="0.2">
      <c r="A452" s="16" t="s">
        <v>645</v>
      </c>
      <c r="B452" s="16" t="s">
        <v>929</v>
      </c>
      <c r="C452" s="16" t="s">
        <v>97</v>
      </c>
      <c r="D452" s="16" t="s">
        <v>1224</v>
      </c>
      <c r="E452" s="16" t="s">
        <v>1219</v>
      </c>
      <c r="F452" s="25">
        <v>44382.520680451387</v>
      </c>
      <c r="G452" s="16" t="s">
        <v>1229</v>
      </c>
      <c r="H452" s="16" t="s">
        <v>1223</v>
      </c>
      <c r="I452" s="16" t="s">
        <v>914</v>
      </c>
      <c r="J452" s="16" t="s">
        <v>1082</v>
      </c>
      <c r="K452" s="16" t="s">
        <v>975</v>
      </c>
      <c r="L452" s="16" t="s">
        <v>1083</v>
      </c>
      <c r="M452" s="9">
        <v>14005</v>
      </c>
      <c r="N452" s="9">
        <v>0.97</v>
      </c>
      <c r="O452" s="9">
        <v>13901</v>
      </c>
      <c r="P452" s="9">
        <v>0.22</v>
      </c>
      <c r="Q452" s="9">
        <v>5.31</v>
      </c>
      <c r="R452" s="9">
        <v>13550</v>
      </c>
      <c r="S452" s="9">
        <v>13550</v>
      </c>
      <c r="T452" s="9">
        <v>14270</v>
      </c>
      <c r="U452" s="16" t="s">
        <v>3708</v>
      </c>
      <c r="V452" s="16" t="s">
        <v>3709</v>
      </c>
      <c r="W452" s="16" t="s">
        <v>1536</v>
      </c>
      <c r="X452" s="9">
        <v>0.41</v>
      </c>
      <c r="Y452" s="9">
        <v>0.89</v>
      </c>
      <c r="Z452" s="9">
        <v>7.8</v>
      </c>
      <c r="AA452" s="16" t="s">
        <v>1082</v>
      </c>
      <c r="AB452" s="9">
        <v>11.4</v>
      </c>
      <c r="AC452" s="16" t="s">
        <v>1082</v>
      </c>
      <c r="AD452" s="9">
        <v>0.68</v>
      </c>
      <c r="AE452" s="9">
        <v>-1.46</v>
      </c>
      <c r="AF452" s="9">
        <v>-1.22</v>
      </c>
      <c r="AG452" s="9">
        <v>82.09</v>
      </c>
      <c r="AH452" s="9">
        <v>100</v>
      </c>
      <c r="AI452" s="9">
        <v>-980.4</v>
      </c>
      <c r="AJ452" s="16" t="s">
        <v>1082</v>
      </c>
      <c r="AK452" s="9">
        <v>1.5</v>
      </c>
      <c r="AL452" s="16" t="s">
        <v>1083</v>
      </c>
      <c r="AM452" s="9">
        <v>-6.81</v>
      </c>
      <c r="AN452" s="9">
        <v>-2.36</v>
      </c>
      <c r="AO452" s="16" t="s">
        <v>896</v>
      </c>
      <c r="AP452" s="9">
        <v>1.04</v>
      </c>
      <c r="AQ452" s="16" t="s">
        <v>897</v>
      </c>
      <c r="AR452" s="9">
        <v>100</v>
      </c>
      <c r="AS452" s="9">
        <v>71</v>
      </c>
      <c r="AT452" s="17">
        <v>13550</v>
      </c>
      <c r="AU452" s="9">
        <v>24.15</v>
      </c>
      <c r="AV452" s="9">
        <v>22.19</v>
      </c>
      <c r="AW452" s="9">
        <v>90251</v>
      </c>
      <c r="AX452" s="9">
        <v>31743</v>
      </c>
      <c r="AY452" s="9">
        <v>13901</v>
      </c>
      <c r="AZ452" s="17">
        <v>44020</v>
      </c>
      <c r="BA452" s="9">
        <v>-56.2</v>
      </c>
      <c r="BB452" s="9">
        <v>25.97</v>
      </c>
      <c r="BC452" s="16" t="s">
        <v>1084</v>
      </c>
      <c r="BD452" s="9">
        <v>28.53</v>
      </c>
      <c r="BE452" s="16" t="s">
        <v>1084</v>
      </c>
      <c r="BF452" s="9">
        <v>35.96</v>
      </c>
      <c r="BG452" s="16" t="s">
        <v>1082</v>
      </c>
      <c r="BH452" s="9">
        <v>40.17</v>
      </c>
      <c r="BI452" s="16" t="s">
        <v>1082</v>
      </c>
      <c r="BJ452" s="9">
        <v>-4.21</v>
      </c>
      <c r="BK452" s="16" t="s">
        <v>1082</v>
      </c>
      <c r="BL452" s="9">
        <v>1357</v>
      </c>
      <c r="BM452" s="9">
        <v>579</v>
      </c>
      <c r="BN452" s="9">
        <v>483</v>
      </c>
      <c r="BO452" s="9">
        <v>1.47</v>
      </c>
      <c r="BP452" s="9">
        <v>2.92</v>
      </c>
      <c r="BQ452" s="9">
        <v>13550</v>
      </c>
      <c r="BR452" s="20">
        <v>15760</v>
      </c>
      <c r="BS452" s="9">
        <v>3.31</v>
      </c>
      <c r="BT452" s="9">
        <v>83.82</v>
      </c>
      <c r="BU452" s="9">
        <v>28949</v>
      </c>
      <c r="BV452" s="9">
        <v>13555</v>
      </c>
      <c r="BW452" s="16" t="s">
        <v>1098</v>
      </c>
      <c r="BX452" s="17">
        <v>44597</v>
      </c>
      <c r="BY452" s="16" t="s">
        <v>375</v>
      </c>
      <c r="BZ452" s="16" t="s">
        <v>1099</v>
      </c>
      <c r="CA452" s="9">
        <v>348</v>
      </c>
      <c r="CB452" s="9">
        <v>251</v>
      </c>
      <c r="CC452" s="9">
        <v>184</v>
      </c>
      <c r="CD452" s="9">
        <v>138</v>
      </c>
      <c r="CE452" s="16">
        <v>987362</v>
      </c>
      <c r="CF452" s="16">
        <v>28.79</v>
      </c>
      <c r="CG452" s="16">
        <v>0.12</v>
      </c>
      <c r="CH452" s="25">
        <v>11.73</v>
      </c>
      <c r="CI452" s="16">
        <v>3.3579335793357902E-2</v>
      </c>
      <c r="CJ452" s="16">
        <v>7.4981975486661896E-3</v>
      </c>
      <c r="CK452" s="9">
        <v>3946206</v>
      </c>
      <c r="CL452" s="9">
        <v>15.71</v>
      </c>
      <c r="CM452" s="9">
        <v>14.6</v>
      </c>
      <c r="CN452" s="9">
        <v>1.08</v>
      </c>
      <c r="CO452" s="9">
        <v>885</v>
      </c>
      <c r="CP452" s="16" t="s">
        <v>1365</v>
      </c>
      <c r="CQ452" s="9">
        <v>77773982</v>
      </c>
      <c r="CR452" s="9">
        <v>113573932</v>
      </c>
      <c r="CS452" s="9">
        <v>45031135717</v>
      </c>
      <c r="CT452" s="9">
        <v>54856209606</v>
      </c>
      <c r="CU452" s="9">
        <v>3239417</v>
      </c>
      <c r="CV452" s="9">
        <v>3946206</v>
      </c>
      <c r="CW452" s="9">
        <v>579</v>
      </c>
      <c r="CX452" s="9">
        <v>483</v>
      </c>
      <c r="CY452" s="9">
        <v>0.68478726262642697</v>
      </c>
      <c r="CZ452" s="9">
        <v>2456268472</v>
      </c>
      <c r="DA452" s="9">
        <v>9825073889</v>
      </c>
      <c r="DB452" s="9">
        <v>706789</v>
      </c>
      <c r="DC452" s="9">
        <v>4</v>
      </c>
      <c r="DD452" s="9"/>
      <c r="DE452" s="9"/>
      <c r="DF452" s="9"/>
      <c r="DG452" s="9"/>
      <c r="DH452" s="9">
        <v>0.82</v>
      </c>
      <c r="DI452" s="9"/>
      <c r="DJ452" s="9"/>
      <c r="DK452" s="9"/>
      <c r="DL452" s="16" t="s">
        <v>929</v>
      </c>
      <c r="DM452" s="16" t="s">
        <v>2451</v>
      </c>
      <c r="DN452" s="16" t="s">
        <v>2452</v>
      </c>
      <c r="DO452" s="16" t="s">
        <v>2453</v>
      </c>
      <c r="DP452" s="16" t="s">
        <v>2454</v>
      </c>
      <c r="DQ452" s="16" t="s">
        <v>2455</v>
      </c>
      <c r="DR452" s="16" t="s">
        <v>2456</v>
      </c>
      <c r="DS452" s="16" t="s">
        <v>2457</v>
      </c>
      <c r="DT452" s="16" t="s">
        <v>398</v>
      </c>
      <c r="DU452" s="16" t="s">
        <v>385</v>
      </c>
      <c r="DV452" s="17" t="s">
        <v>947</v>
      </c>
      <c r="DW452" s="16" t="s">
        <v>2458</v>
      </c>
      <c r="DX452" s="16" t="s">
        <v>2459</v>
      </c>
      <c r="DY452" s="16" t="s">
        <v>448</v>
      </c>
      <c r="DZ452" s="16" t="s">
        <v>766</v>
      </c>
      <c r="EA452" s="16" t="s">
        <v>1363</v>
      </c>
      <c r="EB452" s="16" t="s">
        <v>2460</v>
      </c>
      <c r="EC452" s="16" t="s">
        <v>2461</v>
      </c>
      <c r="ED452" s="16" t="s">
        <v>2462</v>
      </c>
      <c r="EE452" s="16" t="s">
        <v>2463</v>
      </c>
      <c r="EF452" s="16" t="s">
        <v>2464</v>
      </c>
    </row>
    <row r="453" spans="1:136" ht="18.75" x14ac:dyDescent="0.2">
      <c r="A453" s="16" t="s">
        <v>883</v>
      </c>
      <c r="B453" s="16"/>
      <c r="C453" s="16" t="s">
        <v>97</v>
      </c>
      <c r="D453" s="16" t="s">
        <v>1227</v>
      </c>
      <c r="E453" s="16" t="s">
        <v>1219</v>
      </c>
      <c r="F453" s="25">
        <v>44382.520547627311</v>
      </c>
      <c r="G453" s="16" t="s">
        <v>1225</v>
      </c>
      <c r="H453" s="16" t="s">
        <v>1223</v>
      </c>
      <c r="I453" s="16" t="s">
        <v>906</v>
      </c>
      <c r="J453" s="16" t="s">
        <v>1082</v>
      </c>
      <c r="K453" s="16" t="s">
        <v>976</v>
      </c>
      <c r="L453" s="16" t="s">
        <v>1083</v>
      </c>
      <c r="M453" s="9">
        <v>3230</v>
      </c>
      <c r="N453" s="9">
        <v>-1.97</v>
      </c>
      <c r="O453" s="9">
        <v>3242</v>
      </c>
      <c r="P453" s="9">
        <v>-1.61</v>
      </c>
      <c r="Q453" s="9">
        <v>3.72</v>
      </c>
      <c r="R453" s="9">
        <v>3230</v>
      </c>
      <c r="S453" s="9">
        <v>3230</v>
      </c>
      <c r="T453" s="9">
        <v>3350</v>
      </c>
      <c r="U453" s="16" t="s">
        <v>3710</v>
      </c>
      <c r="V453" s="16" t="s">
        <v>3711</v>
      </c>
      <c r="W453" s="16" t="s">
        <v>3712</v>
      </c>
      <c r="X453" s="9">
        <v>1.62</v>
      </c>
      <c r="Y453" s="9">
        <v>4.4400000000000004</v>
      </c>
      <c r="Z453" s="9">
        <v>7.5</v>
      </c>
      <c r="AA453" s="16" t="s">
        <v>1082</v>
      </c>
      <c r="AB453" s="9">
        <v>5.4</v>
      </c>
      <c r="AC453" s="16" t="s">
        <v>1082</v>
      </c>
      <c r="AD453" s="9"/>
      <c r="AE453" s="9">
        <v>1.39</v>
      </c>
      <c r="AF453" s="9">
        <v>1.1200000000000001</v>
      </c>
      <c r="AG453" s="9">
        <v>93.89</v>
      </c>
      <c r="AH453" s="9">
        <v>99.94</v>
      </c>
      <c r="AI453" s="9">
        <v>-69.5</v>
      </c>
      <c r="AJ453" s="16" t="s">
        <v>1082</v>
      </c>
      <c r="AK453" s="9">
        <v>-29.7</v>
      </c>
      <c r="AL453" s="16" t="s">
        <v>1082</v>
      </c>
      <c r="AM453" s="9">
        <v>-3.93</v>
      </c>
      <c r="AN453" s="9">
        <v>-5.53</v>
      </c>
      <c r="AO453" s="16"/>
      <c r="AP453" s="9"/>
      <c r="AQ453" s="16"/>
      <c r="AR453" s="9"/>
      <c r="AS453" s="9"/>
      <c r="AT453" s="17"/>
      <c r="AU453" s="9"/>
      <c r="AV453" s="9"/>
      <c r="AW453" s="9">
        <v>4419</v>
      </c>
      <c r="AX453" s="9">
        <v>4419</v>
      </c>
      <c r="AY453" s="9">
        <v>3242</v>
      </c>
      <c r="AZ453" s="17">
        <v>44234</v>
      </c>
      <c r="BA453" s="9">
        <v>-26.6</v>
      </c>
      <c r="BB453" s="9">
        <v>0</v>
      </c>
      <c r="BC453" s="16"/>
      <c r="BD453" s="9">
        <v>267.07</v>
      </c>
      <c r="BE453" s="16" t="s">
        <v>1084</v>
      </c>
      <c r="BF453" s="9">
        <v>0</v>
      </c>
      <c r="BG453" s="16"/>
      <c r="BH453" s="9">
        <v>86.91</v>
      </c>
      <c r="BI453" s="16" t="s">
        <v>1082</v>
      </c>
      <c r="BJ453" s="9">
        <v>-86.91</v>
      </c>
      <c r="BK453" s="16" t="s">
        <v>1082</v>
      </c>
      <c r="BL453" s="9">
        <v>439</v>
      </c>
      <c r="BM453" s="9">
        <v>143</v>
      </c>
      <c r="BN453" s="9">
        <v>211</v>
      </c>
      <c r="BO453" s="9">
        <v>8.52</v>
      </c>
      <c r="BP453" s="9">
        <v>0.72</v>
      </c>
      <c r="BQ453" s="9">
        <v>3222</v>
      </c>
      <c r="BR453" s="20">
        <v>3490</v>
      </c>
      <c r="BS453" s="9">
        <v>0.24</v>
      </c>
      <c r="BT453" s="9">
        <v>16.62</v>
      </c>
      <c r="BU453" s="9">
        <v>4331</v>
      </c>
      <c r="BV453" s="9">
        <v>3222</v>
      </c>
      <c r="BW453" s="16"/>
      <c r="BX453" s="17"/>
      <c r="BY453" s="16"/>
      <c r="BZ453" s="16"/>
      <c r="CA453" s="9">
        <v>1035</v>
      </c>
      <c r="CB453" s="9">
        <v>1037</v>
      </c>
      <c r="CC453" s="9">
        <v>1037</v>
      </c>
      <c r="CD453" s="9">
        <v>1037</v>
      </c>
      <c r="CE453" s="16">
        <v>1489869</v>
      </c>
      <c r="CF453" s="16">
        <v>0</v>
      </c>
      <c r="CG453" s="16">
        <v>0.02</v>
      </c>
      <c r="CH453" s="25">
        <v>1.96</v>
      </c>
      <c r="CI453" s="16">
        <v>0</v>
      </c>
      <c r="CJ453" s="16">
        <v>-3.6418816388467399E-3</v>
      </c>
      <c r="CK453" s="9">
        <v>3529755</v>
      </c>
      <c r="CL453" s="9">
        <v>463.14</v>
      </c>
      <c r="CM453" s="9"/>
      <c r="CN453" s="9"/>
      <c r="CO453" s="9">
        <v>7</v>
      </c>
      <c r="CP453" s="16" t="s">
        <v>1847</v>
      </c>
      <c r="CQ453" s="9">
        <v>75134732</v>
      </c>
      <c r="CR453" s="9">
        <v>54202168</v>
      </c>
      <c r="CS453" s="9">
        <v>10744266812</v>
      </c>
      <c r="CT453" s="9">
        <v>11436657510</v>
      </c>
      <c r="CU453" s="9">
        <v>3314086</v>
      </c>
      <c r="CV453" s="9">
        <v>3527655</v>
      </c>
      <c r="CW453" s="9">
        <v>143</v>
      </c>
      <c r="CX453" s="9">
        <v>211</v>
      </c>
      <c r="CY453" s="9">
        <v>1.3861942201278701</v>
      </c>
      <c r="CZ453" s="9">
        <v>349599449</v>
      </c>
      <c r="DA453" s="9">
        <v>699198898</v>
      </c>
      <c r="DB453" s="9">
        <v>215669</v>
      </c>
      <c r="DC453" s="9">
        <v>2</v>
      </c>
      <c r="DD453" s="9">
        <v>3404100</v>
      </c>
      <c r="DE453" s="9">
        <v>6808200</v>
      </c>
      <c r="DF453" s="9">
        <v>2100</v>
      </c>
      <c r="DG453" s="9">
        <v>2</v>
      </c>
      <c r="DH453" s="9">
        <v>0.94</v>
      </c>
      <c r="DI453" s="9">
        <v>102.7</v>
      </c>
      <c r="DJ453" s="9">
        <v>15.37</v>
      </c>
      <c r="DK453" s="9">
        <v>1679.84</v>
      </c>
      <c r="DL453" s="16"/>
      <c r="DM453" s="16"/>
      <c r="DN453" s="16"/>
      <c r="DO453" s="16"/>
      <c r="DP453" s="16"/>
      <c r="DQ453" s="16"/>
      <c r="DR453" s="16"/>
      <c r="DS453" s="16"/>
      <c r="DT453" s="16"/>
      <c r="DU453" s="16"/>
      <c r="DV453" s="17"/>
      <c r="DW453" s="16"/>
      <c r="DX453" s="16"/>
      <c r="DY453" s="16"/>
      <c r="DZ453" s="16"/>
      <c r="EA453" s="16"/>
      <c r="EB453" s="16"/>
      <c r="EC453" s="16"/>
      <c r="ED453" s="16"/>
      <c r="EE453" s="16"/>
      <c r="EF453" s="16"/>
    </row>
    <row r="454" spans="1:136" ht="18.75" x14ac:dyDescent="0.2">
      <c r="A454" s="16" t="s">
        <v>1141</v>
      </c>
      <c r="B454" s="16"/>
      <c r="C454" s="16" t="s">
        <v>97</v>
      </c>
      <c r="D454" s="16" t="s">
        <v>1227</v>
      </c>
      <c r="E454" s="16" t="s">
        <v>1219</v>
      </c>
      <c r="F454" s="25">
        <v>44382.520429699071</v>
      </c>
      <c r="G454" s="16" t="s">
        <v>1221</v>
      </c>
      <c r="H454" s="16" t="s">
        <v>1226</v>
      </c>
      <c r="I454" s="16" t="s">
        <v>1028</v>
      </c>
      <c r="J454" s="16" t="s">
        <v>1082</v>
      </c>
      <c r="K454" s="16" t="s">
        <v>1259</v>
      </c>
      <c r="L454" s="16" t="s">
        <v>1083</v>
      </c>
      <c r="M454" s="9">
        <v>19137</v>
      </c>
      <c r="N454" s="9">
        <v>3</v>
      </c>
      <c r="O454" s="9">
        <v>19005</v>
      </c>
      <c r="P454" s="9">
        <v>2.29</v>
      </c>
      <c r="Q454" s="9">
        <v>6.02</v>
      </c>
      <c r="R454" s="9">
        <v>18050</v>
      </c>
      <c r="S454" s="9">
        <v>18050</v>
      </c>
      <c r="T454" s="9">
        <v>19137</v>
      </c>
      <c r="U454" s="16" t="s">
        <v>3713</v>
      </c>
      <c r="V454" s="16" t="s">
        <v>3714</v>
      </c>
      <c r="W454" s="16" t="s">
        <v>3715</v>
      </c>
      <c r="X454" s="9">
        <v>1</v>
      </c>
      <c r="Y454" s="9">
        <v>1</v>
      </c>
      <c r="Z454" s="9">
        <v>71.7</v>
      </c>
      <c r="AA454" s="16" t="s">
        <v>1082</v>
      </c>
      <c r="AB454" s="9">
        <v>77.900000000000006</v>
      </c>
      <c r="AC454" s="16" t="s">
        <v>1082</v>
      </c>
      <c r="AD454" s="9"/>
      <c r="AE454" s="9">
        <v>-1.0900000000000001</v>
      </c>
      <c r="AF454" s="9">
        <v>0</v>
      </c>
      <c r="AG454" s="9">
        <v>86.79</v>
      </c>
      <c r="AH454" s="9">
        <v>96.02</v>
      </c>
      <c r="AI454" s="9">
        <v>-1.7</v>
      </c>
      <c r="AJ454" s="16" t="s">
        <v>1083</v>
      </c>
      <c r="AK454" s="9">
        <v>0</v>
      </c>
      <c r="AL454" s="16"/>
      <c r="AM454" s="9">
        <v>6.32</v>
      </c>
      <c r="AN454" s="9">
        <v>6.32</v>
      </c>
      <c r="AO454" s="16"/>
      <c r="AP454" s="9"/>
      <c r="AQ454" s="16"/>
      <c r="AR454" s="9"/>
      <c r="AS454" s="9"/>
      <c r="AT454" s="17"/>
      <c r="AU454" s="9"/>
      <c r="AV454" s="9"/>
      <c r="AW454" s="9"/>
      <c r="AX454" s="9"/>
      <c r="AY454" s="9"/>
      <c r="AZ454" s="17"/>
      <c r="BA454" s="9"/>
      <c r="BB454" s="9">
        <v>3.98</v>
      </c>
      <c r="BC454" s="16" t="s">
        <v>1082</v>
      </c>
      <c r="BD454" s="9">
        <v>0</v>
      </c>
      <c r="BE454" s="16"/>
      <c r="BF454" s="9">
        <v>7.62</v>
      </c>
      <c r="BG454" s="16" t="s">
        <v>1083</v>
      </c>
      <c r="BH454" s="9">
        <v>0</v>
      </c>
      <c r="BI454" s="16"/>
      <c r="BJ454" s="9">
        <v>7.62</v>
      </c>
      <c r="BK454" s="16" t="s">
        <v>1083</v>
      </c>
      <c r="BL454" s="9">
        <v>896</v>
      </c>
      <c r="BM454" s="9">
        <v>224</v>
      </c>
      <c r="BN454" s="9">
        <v>228</v>
      </c>
      <c r="BO454" s="9">
        <v>0.3</v>
      </c>
      <c r="BP454" s="9">
        <v>100</v>
      </c>
      <c r="BQ454" s="9">
        <v>18000</v>
      </c>
      <c r="BR454" s="20">
        <v>19137</v>
      </c>
      <c r="BS454" s="9">
        <v>6.31</v>
      </c>
      <c r="BT454" s="9">
        <v>0</v>
      </c>
      <c r="BU454" s="9">
        <v>18790</v>
      </c>
      <c r="BV454" s="9">
        <v>18000</v>
      </c>
      <c r="BW454" s="16" t="s">
        <v>1098</v>
      </c>
      <c r="BX454" s="17">
        <v>44492</v>
      </c>
      <c r="BY454" s="16" t="s">
        <v>375</v>
      </c>
      <c r="BZ454" s="16" t="s">
        <v>1099</v>
      </c>
      <c r="CA454" s="9">
        <v>655</v>
      </c>
      <c r="CB454" s="9">
        <v>667</v>
      </c>
      <c r="CC454" s="9">
        <v>670</v>
      </c>
      <c r="CD454" s="9">
        <v>670</v>
      </c>
      <c r="CE454" s="16">
        <v>1200000</v>
      </c>
      <c r="CF454" s="16">
        <v>100</v>
      </c>
      <c r="CG454" s="16">
        <v>0.56999999999999995</v>
      </c>
      <c r="CH454" s="25">
        <v>10.46</v>
      </c>
      <c r="CI454" s="16">
        <v>6.0221606648199401E-2</v>
      </c>
      <c r="CJ454" s="16">
        <v>7.1044133476856801E-3</v>
      </c>
      <c r="CK454" s="9">
        <v>9732916</v>
      </c>
      <c r="CL454" s="9">
        <v>12.58</v>
      </c>
      <c r="CM454" s="9"/>
      <c r="CN454" s="9"/>
      <c r="CO454" s="9">
        <v>1511</v>
      </c>
      <c r="CP454" s="16" t="s">
        <v>1346</v>
      </c>
      <c r="CQ454" s="9">
        <v>716679907</v>
      </c>
      <c r="CR454" s="9">
        <v>779009865</v>
      </c>
      <c r="CS454" s="9">
        <v>160536299280</v>
      </c>
      <c r="CT454" s="9">
        <v>177614249295</v>
      </c>
      <c r="CU454" s="9">
        <v>8447056</v>
      </c>
      <c r="CV454" s="9">
        <v>9345659</v>
      </c>
      <c r="CW454" s="9">
        <v>224</v>
      </c>
      <c r="CX454" s="9">
        <v>228</v>
      </c>
      <c r="CY454" s="9">
        <v>0.91998823018756004</v>
      </c>
      <c r="CZ454" s="9">
        <v>3054721162</v>
      </c>
      <c r="DA454" s="9">
        <v>24437769300</v>
      </c>
      <c r="DB454" s="9">
        <v>1285860</v>
      </c>
      <c r="DC454" s="9">
        <v>8</v>
      </c>
      <c r="DD454" s="9">
        <v>1839954821</v>
      </c>
      <c r="DE454" s="9">
        <v>7359819285</v>
      </c>
      <c r="DF454" s="9">
        <v>387257</v>
      </c>
      <c r="DG454" s="9">
        <v>4</v>
      </c>
      <c r="DH454" s="9">
        <v>0.9</v>
      </c>
      <c r="DI454" s="9">
        <v>3.32</v>
      </c>
      <c r="DJ454" s="9">
        <v>6.57</v>
      </c>
      <c r="DK454" s="9">
        <v>24.13</v>
      </c>
      <c r="DL454" s="16"/>
      <c r="DM454" s="16"/>
      <c r="DN454" s="16"/>
      <c r="DO454" s="16"/>
      <c r="DP454" s="16"/>
      <c r="DQ454" s="16"/>
      <c r="DR454" s="16"/>
      <c r="DS454" s="16"/>
      <c r="DT454" s="16"/>
      <c r="DU454" s="16"/>
      <c r="DV454" s="17"/>
      <c r="DW454" s="16"/>
      <c r="DX454" s="16"/>
      <c r="DY454" s="16"/>
      <c r="DZ454" s="16"/>
      <c r="EA454" s="16"/>
      <c r="EB454" s="16"/>
      <c r="EC454" s="16"/>
      <c r="ED454" s="16"/>
      <c r="EE454" s="16"/>
      <c r="EF454" s="16"/>
    </row>
    <row r="455" spans="1:136" ht="18.75" x14ac:dyDescent="0.2">
      <c r="A455" s="16" t="s">
        <v>279</v>
      </c>
      <c r="B455" s="16" t="s">
        <v>901</v>
      </c>
      <c r="C455" s="16" t="s">
        <v>97</v>
      </c>
      <c r="D455" s="16" t="s">
        <v>1228</v>
      </c>
      <c r="E455" s="16" t="s">
        <v>1219</v>
      </c>
      <c r="F455" s="25">
        <v>44382.520810162037</v>
      </c>
      <c r="G455" s="16" t="s">
        <v>1221</v>
      </c>
      <c r="H455" s="16" t="s">
        <v>1223</v>
      </c>
      <c r="I455" s="16" t="s">
        <v>2204</v>
      </c>
      <c r="J455" s="16" t="s">
        <v>1084</v>
      </c>
      <c r="K455" s="16" t="s">
        <v>55</v>
      </c>
      <c r="L455" s="16" t="s">
        <v>1083</v>
      </c>
      <c r="M455" s="9">
        <v>84394</v>
      </c>
      <c r="N455" s="9">
        <v>3.56</v>
      </c>
      <c r="O455" s="9">
        <v>82906</v>
      </c>
      <c r="P455" s="9">
        <v>1.73</v>
      </c>
      <c r="Q455" s="9">
        <v>5.55</v>
      </c>
      <c r="R455" s="9">
        <v>81850</v>
      </c>
      <c r="S455" s="9">
        <v>79961</v>
      </c>
      <c r="T455" s="9">
        <v>84400</v>
      </c>
      <c r="U455" s="16" t="s">
        <v>3716</v>
      </c>
      <c r="V455" s="16" t="s">
        <v>3717</v>
      </c>
      <c r="W455" s="16" t="s">
        <v>3718</v>
      </c>
      <c r="X455" s="9">
        <v>1.52</v>
      </c>
      <c r="Y455" s="9">
        <v>1.73</v>
      </c>
      <c r="Z455" s="9">
        <v>21.3</v>
      </c>
      <c r="AA455" s="16" t="s">
        <v>1082</v>
      </c>
      <c r="AB455" s="9">
        <v>19</v>
      </c>
      <c r="AC455" s="16" t="s">
        <v>1082</v>
      </c>
      <c r="AD455" s="9">
        <v>1.1200000000000001</v>
      </c>
      <c r="AE455" s="9">
        <v>1.1200000000000001</v>
      </c>
      <c r="AF455" s="9">
        <v>1</v>
      </c>
      <c r="AG455" s="9">
        <v>45.06</v>
      </c>
      <c r="AH455" s="9">
        <v>72.38</v>
      </c>
      <c r="AI455" s="9">
        <v>-1.1000000000000001</v>
      </c>
      <c r="AJ455" s="16" t="s">
        <v>1083</v>
      </c>
      <c r="AK455" s="9">
        <v>-444.3</v>
      </c>
      <c r="AL455" s="16" t="s">
        <v>1082</v>
      </c>
      <c r="AM455" s="9">
        <v>2.58</v>
      </c>
      <c r="AN455" s="9">
        <v>9.18</v>
      </c>
      <c r="AO455" s="16" t="s">
        <v>896</v>
      </c>
      <c r="AP455" s="9">
        <v>1.72</v>
      </c>
      <c r="AQ455" s="16" t="s">
        <v>897</v>
      </c>
      <c r="AR455" s="9">
        <v>0</v>
      </c>
      <c r="AS455" s="9">
        <v>79</v>
      </c>
      <c r="AT455" s="17">
        <v>69000</v>
      </c>
      <c r="AU455" s="9">
        <v>64.989999999999995</v>
      </c>
      <c r="AV455" s="9">
        <v>61.13</v>
      </c>
      <c r="AW455" s="9">
        <v>206036</v>
      </c>
      <c r="AX455" s="9">
        <v>206036</v>
      </c>
      <c r="AY455" s="9">
        <v>82906</v>
      </c>
      <c r="AZ455" s="17">
        <v>44026</v>
      </c>
      <c r="BA455" s="9">
        <v>-59.8</v>
      </c>
      <c r="BB455" s="9">
        <v>27.91</v>
      </c>
      <c r="BC455" s="16" t="s">
        <v>1084</v>
      </c>
      <c r="BD455" s="9">
        <v>64.959999999999994</v>
      </c>
      <c r="BE455" s="16" t="s">
        <v>1084</v>
      </c>
      <c r="BF455" s="9">
        <v>231.97</v>
      </c>
      <c r="BG455" s="16" t="s">
        <v>1082</v>
      </c>
      <c r="BH455" s="9">
        <v>548.25</v>
      </c>
      <c r="BI455" s="16" t="s">
        <v>1082</v>
      </c>
      <c r="BJ455" s="9">
        <v>-316.27999999999997</v>
      </c>
      <c r="BK455" s="16" t="s">
        <v>1082</v>
      </c>
      <c r="BL455" s="9">
        <v>433</v>
      </c>
      <c r="BM455" s="9">
        <v>85</v>
      </c>
      <c r="BN455" s="9">
        <v>153</v>
      </c>
      <c r="BO455" s="9">
        <v>1.65</v>
      </c>
      <c r="BP455" s="9">
        <v>77.900000000000006</v>
      </c>
      <c r="BQ455" s="9">
        <v>79090</v>
      </c>
      <c r="BR455" s="20">
        <v>86350</v>
      </c>
      <c r="BS455" s="9">
        <v>26.31</v>
      </c>
      <c r="BT455" s="9">
        <v>2.31</v>
      </c>
      <c r="BU455" s="9">
        <v>89380</v>
      </c>
      <c r="BV455" s="9">
        <v>66810</v>
      </c>
      <c r="BW455" s="16"/>
      <c r="BX455" s="17"/>
      <c r="BY455" s="16"/>
      <c r="BZ455" s="16"/>
      <c r="CA455" s="9">
        <v>151</v>
      </c>
      <c r="CB455" s="9">
        <v>186</v>
      </c>
      <c r="CC455" s="9">
        <v>196</v>
      </c>
      <c r="CD455" s="9">
        <v>270</v>
      </c>
      <c r="CE455" s="16">
        <v>457369</v>
      </c>
      <c r="CF455" s="16">
        <v>0</v>
      </c>
      <c r="CG455" s="16">
        <v>0.95</v>
      </c>
      <c r="CH455" s="25">
        <v>7.85</v>
      </c>
      <c r="CI455" s="16">
        <v>3.1081246182040299E-2</v>
      </c>
      <c r="CJ455" s="16">
        <v>1.82587888827535E-2</v>
      </c>
      <c r="CK455" s="9">
        <v>484032</v>
      </c>
      <c r="CL455" s="9">
        <v>10.29</v>
      </c>
      <c r="CM455" s="9">
        <v>8.85</v>
      </c>
      <c r="CN455" s="9">
        <v>1.1599999999999999</v>
      </c>
      <c r="CO455" s="9">
        <v>8058</v>
      </c>
      <c r="CP455" s="16" t="s">
        <v>1849</v>
      </c>
      <c r="CQ455" s="9">
        <v>212731919</v>
      </c>
      <c r="CR455" s="9">
        <v>189842277</v>
      </c>
      <c r="CS455" s="9">
        <v>18082213130</v>
      </c>
      <c r="CT455" s="9">
        <v>29045868382</v>
      </c>
      <c r="CU455" s="9">
        <v>218105</v>
      </c>
      <c r="CV455" s="9">
        <v>350347</v>
      </c>
      <c r="CW455" s="9">
        <v>85</v>
      </c>
      <c r="CX455" s="9">
        <v>153</v>
      </c>
      <c r="CY455" s="9">
        <v>1.12057188926363</v>
      </c>
      <c r="CZ455" s="9">
        <v>7348981287</v>
      </c>
      <c r="DA455" s="9">
        <v>22046943862</v>
      </c>
      <c r="DB455" s="9">
        <v>265927</v>
      </c>
      <c r="DC455" s="9">
        <v>3</v>
      </c>
      <c r="DD455" s="9">
        <v>3694429536</v>
      </c>
      <c r="DE455" s="9">
        <v>11083288610</v>
      </c>
      <c r="DF455" s="9">
        <v>133685</v>
      </c>
      <c r="DG455" s="9">
        <v>3</v>
      </c>
      <c r="DH455" s="9">
        <v>0.62</v>
      </c>
      <c r="DI455" s="9">
        <v>1.99</v>
      </c>
      <c r="DJ455" s="9">
        <v>0.82</v>
      </c>
      <c r="DK455" s="9">
        <v>2.62</v>
      </c>
      <c r="DL455" s="16" t="s">
        <v>901</v>
      </c>
      <c r="DM455" s="16" t="s">
        <v>2429</v>
      </c>
      <c r="DN455" s="16" t="s">
        <v>2430</v>
      </c>
      <c r="DO455" s="16" t="s">
        <v>2431</v>
      </c>
      <c r="DP455" s="16" t="s">
        <v>2432</v>
      </c>
      <c r="DQ455" s="16" t="s">
        <v>2433</v>
      </c>
      <c r="DR455" s="16" t="s">
        <v>2434</v>
      </c>
      <c r="DS455" s="16" t="s">
        <v>1412</v>
      </c>
      <c r="DT455" s="16" t="s">
        <v>442</v>
      </c>
      <c r="DU455" s="16" t="s">
        <v>427</v>
      </c>
      <c r="DV455" s="17" t="s">
        <v>401</v>
      </c>
      <c r="DW455" s="16" t="s">
        <v>2435</v>
      </c>
      <c r="DX455" s="16" t="s">
        <v>2436</v>
      </c>
      <c r="DY455" s="16" t="s">
        <v>947</v>
      </c>
      <c r="DZ455" s="16" t="s">
        <v>813</v>
      </c>
      <c r="EA455" s="16" t="s">
        <v>2413</v>
      </c>
      <c r="EB455" s="16" t="s">
        <v>2437</v>
      </c>
      <c r="EC455" s="16" t="s">
        <v>2438</v>
      </c>
      <c r="ED455" s="16" t="s">
        <v>1531</v>
      </c>
      <c r="EE455" s="16" t="s">
        <v>2439</v>
      </c>
      <c r="EF455" s="16" t="s">
        <v>2440</v>
      </c>
    </row>
    <row r="456" spans="1:136" ht="18.75" x14ac:dyDescent="0.2">
      <c r="A456" s="16" t="s">
        <v>617</v>
      </c>
      <c r="B456" s="16" t="s">
        <v>908</v>
      </c>
      <c r="C456" s="16" t="s">
        <v>97</v>
      </c>
      <c r="D456" s="16" t="s">
        <v>1224</v>
      </c>
      <c r="E456" s="16" t="s">
        <v>1219</v>
      </c>
      <c r="F456" s="25">
        <v>44382.520758217594</v>
      </c>
      <c r="G456" s="16" t="s">
        <v>1225</v>
      </c>
      <c r="H456" s="16" t="s">
        <v>1223</v>
      </c>
      <c r="I456" s="16" t="s">
        <v>784</v>
      </c>
      <c r="J456" s="16" t="s">
        <v>1082</v>
      </c>
      <c r="K456" s="16" t="s">
        <v>970</v>
      </c>
      <c r="L456" s="16" t="s">
        <v>1083</v>
      </c>
      <c r="M456" s="9">
        <v>8710</v>
      </c>
      <c r="N456" s="9">
        <v>2.93</v>
      </c>
      <c r="O456" s="9">
        <v>8717</v>
      </c>
      <c r="P456" s="9">
        <v>3.01</v>
      </c>
      <c r="Q456" s="9">
        <v>7.67</v>
      </c>
      <c r="R456" s="9">
        <v>8252</v>
      </c>
      <c r="S456" s="9">
        <v>8252</v>
      </c>
      <c r="T456" s="9">
        <v>8885</v>
      </c>
      <c r="U456" s="16" t="s">
        <v>3719</v>
      </c>
      <c r="V456" s="16" t="s">
        <v>3720</v>
      </c>
      <c r="W456" s="16" t="s">
        <v>3721</v>
      </c>
      <c r="X456" s="9">
        <v>1.03</v>
      </c>
      <c r="Y456" s="9">
        <v>1.1200000000000001</v>
      </c>
      <c r="Z456" s="9">
        <v>9.8000000000000007</v>
      </c>
      <c r="AA456" s="16" t="s">
        <v>1082</v>
      </c>
      <c r="AB456" s="9">
        <v>8.4</v>
      </c>
      <c r="AC456" s="16" t="s">
        <v>1082</v>
      </c>
      <c r="AD456" s="9">
        <v>1.17</v>
      </c>
      <c r="AE456" s="9">
        <v>1.17</v>
      </c>
      <c r="AF456" s="9">
        <v>1.08</v>
      </c>
      <c r="AG456" s="9">
        <v>78.28</v>
      </c>
      <c r="AH456" s="9">
        <v>97.95</v>
      </c>
      <c r="AI456" s="9">
        <v>-810.4</v>
      </c>
      <c r="AJ456" s="16" t="s">
        <v>1082</v>
      </c>
      <c r="AK456" s="9">
        <v>-257.89999999999998</v>
      </c>
      <c r="AL456" s="16" t="s">
        <v>1082</v>
      </c>
      <c r="AM456" s="9">
        <v>5.59</v>
      </c>
      <c r="AN456" s="9">
        <v>6.36</v>
      </c>
      <c r="AO456" s="16" t="s">
        <v>896</v>
      </c>
      <c r="AP456" s="9">
        <v>1.1000000000000001</v>
      </c>
      <c r="AQ456" s="16" t="s">
        <v>897</v>
      </c>
      <c r="AR456" s="9">
        <v>29</v>
      </c>
      <c r="AS456" s="9">
        <v>0</v>
      </c>
      <c r="AT456" s="17">
        <v>7900</v>
      </c>
      <c r="AU456" s="9">
        <v>50.16</v>
      </c>
      <c r="AV456" s="9">
        <v>41.48</v>
      </c>
      <c r="AW456" s="9">
        <v>35000</v>
      </c>
      <c r="AX456" s="9">
        <v>19722</v>
      </c>
      <c r="AY456" s="9">
        <v>8717</v>
      </c>
      <c r="AZ456" s="17">
        <v>43953</v>
      </c>
      <c r="BA456" s="9">
        <v>-55.8</v>
      </c>
      <c r="BB456" s="9">
        <v>43.47</v>
      </c>
      <c r="BC456" s="16" t="s">
        <v>1084</v>
      </c>
      <c r="BD456" s="9">
        <v>174.75</v>
      </c>
      <c r="BE456" s="16" t="s">
        <v>1084</v>
      </c>
      <c r="BF456" s="9">
        <v>37.54</v>
      </c>
      <c r="BG456" s="16" t="s">
        <v>1082</v>
      </c>
      <c r="BH456" s="9">
        <v>153.29</v>
      </c>
      <c r="BI456" s="16" t="s">
        <v>1082</v>
      </c>
      <c r="BJ456" s="9">
        <v>-115.75</v>
      </c>
      <c r="BK456" s="16" t="s">
        <v>1082</v>
      </c>
      <c r="BL456" s="9">
        <v>1020</v>
      </c>
      <c r="BM456" s="9">
        <v>327</v>
      </c>
      <c r="BN456" s="9">
        <v>479</v>
      </c>
      <c r="BO456" s="9">
        <v>0.94</v>
      </c>
      <c r="BP456" s="9">
        <v>24.4</v>
      </c>
      <c r="BQ456" s="9">
        <v>7929</v>
      </c>
      <c r="BR456" s="20">
        <v>8885</v>
      </c>
      <c r="BS456" s="9">
        <v>10.25</v>
      </c>
      <c r="BT456" s="9">
        <v>8.84</v>
      </c>
      <c r="BU456" s="9">
        <v>11219</v>
      </c>
      <c r="BV456" s="9">
        <v>7900</v>
      </c>
      <c r="BW456" s="16" t="s">
        <v>1101</v>
      </c>
      <c r="BX456" s="17">
        <v>44431</v>
      </c>
      <c r="BY456" s="16" t="s">
        <v>375</v>
      </c>
      <c r="BZ456" s="16" t="s">
        <v>1099</v>
      </c>
      <c r="CA456" s="9">
        <v>239</v>
      </c>
      <c r="CB456" s="9">
        <v>207</v>
      </c>
      <c r="CC456" s="9">
        <v>303</v>
      </c>
      <c r="CD456" s="9">
        <v>250</v>
      </c>
      <c r="CE456" s="16">
        <v>1852538</v>
      </c>
      <c r="CF456" s="16">
        <v>37.01</v>
      </c>
      <c r="CG456" s="16">
        <v>0.09</v>
      </c>
      <c r="CH456" s="25">
        <v>3.11</v>
      </c>
      <c r="CI456" s="16">
        <v>5.5501696558410099E-2</v>
      </c>
      <c r="CJ456" s="16">
        <v>-8.2722760576695801E-4</v>
      </c>
      <c r="CK456" s="9">
        <v>4695589</v>
      </c>
      <c r="CL456" s="9">
        <v>14.7</v>
      </c>
      <c r="CM456" s="9">
        <v>25.38</v>
      </c>
      <c r="CN456" s="9">
        <v>0.57999999999999996</v>
      </c>
      <c r="CO456" s="9">
        <v>593</v>
      </c>
      <c r="CP456" s="16" t="s">
        <v>1349</v>
      </c>
      <c r="CQ456" s="9">
        <v>97981985</v>
      </c>
      <c r="CR456" s="9">
        <v>83702108</v>
      </c>
      <c r="CS456" s="9">
        <v>32040109313</v>
      </c>
      <c r="CT456" s="9">
        <v>40093309763</v>
      </c>
      <c r="CU456" s="9">
        <v>3675589</v>
      </c>
      <c r="CV456" s="9">
        <v>4599439</v>
      </c>
      <c r="CW456" s="9">
        <v>327</v>
      </c>
      <c r="CX456" s="9">
        <v>479</v>
      </c>
      <c r="CY456" s="9">
        <v>1.1706035527803</v>
      </c>
      <c r="CZ456" s="9">
        <v>4445670000</v>
      </c>
      <c r="DA456" s="9">
        <v>8891340000</v>
      </c>
      <c r="DB456" s="9">
        <v>1020000</v>
      </c>
      <c r="DC456" s="9">
        <v>2</v>
      </c>
      <c r="DD456" s="9">
        <v>279379850</v>
      </c>
      <c r="DE456" s="9">
        <v>838139550</v>
      </c>
      <c r="DF456" s="9">
        <v>96150</v>
      </c>
      <c r="DG456" s="9">
        <v>3</v>
      </c>
      <c r="DH456" s="9">
        <v>0.8</v>
      </c>
      <c r="DI456" s="9">
        <v>10.61</v>
      </c>
      <c r="DJ456" s="9">
        <v>3.6</v>
      </c>
      <c r="DK456" s="9">
        <v>47.84</v>
      </c>
      <c r="DL456" s="16" t="s">
        <v>908</v>
      </c>
      <c r="DM456" s="16" t="s">
        <v>2586</v>
      </c>
      <c r="DN456" s="16" t="s">
        <v>2587</v>
      </c>
      <c r="DO456" s="16" t="s">
        <v>2588</v>
      </c>
      <c r="DP456" s="16" t="s">
        <v>2589</v>
      </c>
      <c r="DQ456" s="16" t="s">
        <v>2590</v>
      </c>
      <c r="DR456" s="16" t="s">
        <v>2591</v>
      </c>
      <c r="DS456" s="16" t="s">
        <v>2592</v>
      </c>
      <c r="DT456" s="16" t="s">
        <v>394</v>
      </c>
      <c r="DU456" s="16" t="s">
        <v>976</v>
      </c>
      <c r="DV456" s="17" t="s">
        <v>422</v>
      </c>
      <c r="DW456" s="16" t="s">
        <v>2593</v>
      </c>
      <c r="DX456" s="16" t="s">
        <v>1424</v>
      </c>
      <c r="DY456" s="16" t="s">
        <v>399</v>
      </c>
      <c r="DZ456" s="16" t="s">
        <v>947</v>
      </c>
      <c r="EA456" s="16" t="s">
        <v>421</v>
      </c>
      <c r="EB456" s="16" t="s">
        <v>2594</v>
      </c>
      <c r="EC456" s="16" t="s">
        <v>2595</v>
      </c>
      <c r="ED456" s="16" t="s">
        <v>2596</v>
      </c>
      <c r="EE456" s="16" t="s">
        <v>2597</v>
      </c>
      <c r="EF456" s="16" t="s">
        <v>1364</v>
      </c>
    </row>
    <row r="457" spans="1:136" ht="18.75" x14ac:dyDescent="0.2">
      <c r="A457" s="16" t="s">
        <v>149</v>
      </c>
      <c r="B457" s="16"/>
      <c r="C457" s="16" t="s">
        <v>97</v>
      </c>
      <c r="D457" s="16" t="s">
        <v>1227</v>
      </c>
      <c r="E457" s="16" t="s">
        <v>1219</v>
      </c>
      <c r="F457" s="25">
        <v>44382.458498356478</v>
      </c>
      <c r="G457" s="16" t="s">
        <v>1225</v>
      </c>
      <c r="H457" s="16" t="s">
        <v>1223</v>
      </c>
      <c r="I457" s="16" t="s">
        <v>903</v>
      </c>
      <c r="J457" s="16" t="s">
        <v>1084</v>
      </c>
      <c r="K457" s="16" t="s">
        <v>1072</v>
      </c>
      <c r="L457" s="16" t="s">
        <v>1082</v>
      </c>
      <c r="M457" s="9">
        <v>44927</v>
      </c>
      <c r="N457" s="9">
        <v>-5</v>
      </c>
      <c r="O457" s="9">
        <v>47272</v>
      </c>
      <c r="P457" s="9">
        <v>-0.04</v>
      </c>
      <c r="Q457" s="9">
        <v>0</v>
      </c>
      <c r="R457" s="9">
        <v>44927</v>
      </c>
      <c r="S457" s="9">
        <v>44927</v>
      </c>
      <c r="T457" s="9">
        <v>44927</v>
      </c>
      <c r="U457" s="16" t="s">
        <v>3722</v>
      </c>
      <c r="V457" s="16" t="s">
        <v>3723</v>
      </c>
      <c r="W457" s="16" t="s">
        <v>3724</v>
      </c>
      <c r="X457" s="9">
        <v>1.77</v>
      </c>
      <c r="Y457" s="9">
        <v>1.62</v>
      </c>
      <c r="Z457" s="9">
        <v>1.6</v>
      </c>
      <c r="AA457" s="16" t="s">
        <v>1082</v>
      </c>
      <c r="AB457" s="9">
        <v>3.9</v>
      </c>
      <c r="AC457" s="16" t="s">
        <v>1082</v>
      </c>
      <c r="AD457" s="9"/>
      <c r="AE457" s="9">
        <v>-2.5</v>
      </c>
      <c r="AF457" s="9">
        <v>-2.5</v>
      </c>
      <c r="AG457" s="9">
        <v>100</v>
      </c>
      <c r="AH457" s="9">
        <v>100</v>
      </c>
      <c r="AI457" s="9">
        <v>0</v>
      </c>
      <c r="AJ457" s="16"/>
      <c r="AK457" s="9">
        <v>0</v>
      </c>
      <c r="AL457" s="16"/>
      <c r="AM457" s="9">
        <v>-5.0199999999999996</v>
      </c>
      <c r="AN457" s="9">
        <v>-5.07</v>
      </c>
      <c r="AO457" s="16"/>
      <c r="AP457" s="9"/>
      <c r="AQ457" s="16"/>
      <c r="AR457" s="9"/>
      <c r="AS457" s="9"/>
      <c r="AT457" s="17"/>
      <c r="AU457" s="9"/>
      <c r="AV457" s="9"/>
      <c r="AW457" s="9">
        <v>58565</v>
      </c>
      <c r="AX457" s="9">
        <v>58565</v>
      </c>
      <c r="AY457" s="9">
        <v>47272</v>
      </c>
      <c r="AZ457" s="17">
        <v>44083</v>
      </c>
      <c r="BA457" s="9">
        <v>-19.3</v>
      </c>
      <c r="BB457" s="9">
        <v>0</v>
      </c>
      <c r="BC457" s="16"/>
      <c r="BD457" s="9">
        <v>2.1</v>
      </c>
      <c r="BE457" s="16" t="s">
        <v>1082</v>
      </c>
      <c r="BF457" s="9">
        <v>0</v>
      </c>
      <c r="BG457" s="16"/>
      <c r="BH457" s="9">
        <v>9.43</v>
      </c>
      <c r="BI457" s="16" t="s">
        <v>1083</v>
      </c>
      <c r="BJ457" s="9">
        <v>-9.43</v>
      </c>
      <c r="BK457" s="16" t="s">
        <v>1083</v>
      </c>
      <c r="BL457" s="9">
        <v>6</v>
      </c>
      <c r="BM457" s="9">
        <v>5</v>
      </c>
      <c r="BN457" s="9">
        <v>2</v>
      </c>
      <c r="BO457" s="9">
        <v>1.95</v>
      </c>
      <c r="BP457" s="9">
        <v>0</v>
      </c>
      <c r="BQ457" s="9">
        <v>44927</v>
      </c>
      <c r="BR457" s="20">
        <v>45905</v>
      </c>
      <c r="BS457" s="9">
        <v>0</v>
      </c>
      <c r="BT457" s="9">
        <v>3.5</v>
      </c>
      <c r="BU457" s="9">
        <v>48335</v>
      </c>
      <c r="BV457" s="9">
        <v>44939</v>
      </c>
      <c r="BW457" s="16" t="s">
        <v>1106</v>
      </c>
      <c r="BX457" s="17">
        <v>44500</v>
      </c>
      <c r="BY457" s="16" t="s">
        <v>375</v>
      </c>
      <c r="BZ457" s="16" t="s">
        <v>1142</v>
      </c>
      <c r="CA457" s="9">
        <v>544</v>
      </c>
      <c r="CB457" s="9">
        <v>567</v>
      </c>
      <c r="CC457" s="9">
        <v>550</v>
      </c>
      <c r="CD457" s="9">
        <v>533</v>
      </c>
      <c r="CE457" s="16">
        <v>211430</v>
      </c>
      <c r="CF457" s="16">
        <v>0</v>
      </c>
      <c r="CG457" s="16">
        <v>0.04</v>
      </c>
      <c r="CH457" s="25">
        <v>15.06</v>
      </c>
      <c r="CI457" s="16">
        <v>0</v>
      </c>
      <c r="CJ457" s="16">
        <v>-4.9586602101879797E-2</v>
      </c>
      <c r="CK457" s="9">
        <v>1741</v>
      </c>
      <c r="CL457" s="9">
        <v>18.32</v>
      </c>
      <c r="CM457" s="9"/>
      <c r="CN457" s="9"/>
      <c r="CO457" s="9">
        <v>2581</v>
      </c>
      <c r="CP457" s="16" t="s">
        <v>1850</v>
      </c>
      <c r="CQ457" s="9">
        <v>16460110</v>
      </c>
      <c r="CR457" s="9">
        <v>41150276</v>
      </c>
      <c r="CS457" s="9">
        <v>82300552</v>
      </c>
      <c r="CT457" s="9">
        <v>82300552</v>
      </c>
      <c r="CU457" s="9">
        <v>1741</v>
      </c>
      <c r="CV457" s="9">
        <v>1741</v>
      </c>
      <c r="CW457" s="9">
        <v>5</v>
      </c>
      <c r="CX457" s="9">
        <v>2</v>
      </c>
      <c r="CY457" s="9">
        <v>0.39999999027953098</v>
      </c>
      <c r="CZ457" s="9"/>
      <c r="DA457" s="9"/>
      <c r="DB457" s="9"/>
      <c r="DC457" s="9"/>
      <c r="DD457" s="9"/>
      <c r="DE457" s="9"/>
      <c r="DF457" s="9"/>
      <c r="DG457" s="9"/>
      <c r="DH457" s="9">
        <v>1</v>
      </c>
      <c r="DI457" s="9"/>
      <c r="DJ457" s="9"/>
      <c r="DK457" s="9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7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</row>
    <row r="458" spans="1:136" ht="18.75" x14ac:dyDescent="0.2">
      <c r="A458" s="16" t="s">
        <v>709</v>
      </c>
      <c r="B458" s="16"/>
      <c r="C458" s="16" t="s">
        <v>97</v>
      </c>
      <c r="D458" s="16" t="s">
        <v>1227</v>
      </c>
      <c r="E458" s="16" t="s">
        <v>1219</v>
      </c>
      <c r="F458" s="25">
        <v>44382.411018368053</v>
      </c>
      <c r="G458" s="16" t="s">
        <v>1225</v>
      </c>
      <c r="H458" s="16" t="s">
        <v>1226</v>
      </c>
      <c r="I458" s="16" t="s">
        <v>1250</v>
      </c>
      <c r="J458" s="16"/>
      <c r="K458" s="16" t="s">
        <v>2327</v>
      </c>
      <c r="L458" s="16" t="s">
        <v>1084</v>
      </c>
      <c r="M458" s="9">
        <v>38385</v>
      </c>
      <c r="N458" s="9">
        <v>-2</v>
      </c>
      <c r="O458" s="9">
        <v>39167</v>
      </c>
      <c r="P458" s="9">
        <v>0</v>
      </c>
      <c r="Q458" s="9">
        <v>0</v>
      </c>
      <c r="R458" s="9">
        <v>38385</v>
      </c>
      <c r="S458" s="9">
        <v>38385</v>
      </c>
      <c r="T458" s="9">
        <v>38385</v>
      </c>
      <c r="U458" s="16" t="s">
        <v>3725</v>
      </c>
      <c r="V458" s="16" t="s">
        <v>3726</v>
      </c>
      <c r="W458" s="16" t="s">
        <v>3727</v>
      </c>
      <c r="X458" s="9">
        <v>0</v>
      </c>
      <c r="Y458" s="9">
        <v>0</v>
      </c>
      <c r="Z458" s="9">
        <v>487.5</v>
      </c>
      <c r="AA458" s="16" t="s">
        <v>1084</v>
      </c>
      <c r="AB458" s="9">
        <v>487.5</v>
      </c>
      <c r="AC458" s="16" t="s">
        <v>1084</v>
      </c>
      <c r="AD458" s="9"/>
      <c r="AE458" s="9">
        <v>1</v>
      </c>
      <c r="AF458" s="9">
        <v>-17.059999999999999</v>
      </c>
      <c r="AG458" s="9">
        <v>100</v>
      </c>
      <c r="AH458" s="9">
        <v>100</v>
      </c>
      <c r="AI458" s="9">
        <v>0</v>
      </c>
      <c r="AJ458" s="16"/>
      <c r="AK458" s="9">
        <v>-197.1</v>
      </c>
      <c r="AL458" s="16" t="s">
        <v>1082</v>
      </c>
      <c r="AM458" s="9">
        <v>-4.84</v>
      </c>
      <c r="AN458" s="9">
        <v>-8.99</v>
      </c>
      <c r="AO458" s="16"/>
      <c r="AP458" s="9"/>
      <c r="AQ458" s="16"/>
      <c r="AR458" s="9"/>
      <c r="AS458" s="9"/>
      <c r="AT458" s="17"/>
      <c r="AU458" s="9"/>
      <c r="AV458" s="9"/>
      <c r="AW458" s="9">
        <v>50161</v>
      </c>
      <c r="AX458" s="9">
        <v>50161</v>
      </c>
      <c r="AY458" s="9">
        <v>39167</v>
      </c>
      <c r="AZ458" s="17">
        <v>44235</v>
      </c>
      <c r="BA458" s="9">
        <v>-21.9</v>
      </c>
      <c r="BB458" s="9">
        <v>0</v>
      </c>
      <c r="BC458" s="16"/>
      <c r="BD458" s="9">
        <v>960.57</v>
      </c>
      <c r="BE458" s="16" t="s">
        <v>1084</v>
      </c>
      <c r="BF458" s="9">
        <v>0</v>
      </c>
      <c r="BG458" s="16"/>
      <c r="BH458" s="9">
        <v>3.69</v>
      </c>
      <c r="BI458" s="16" t="s">
        <v>1083</v>
      </c>
      <c r="BJ458" s="9">
        <v>-3.69</v>
      </c>
      <c r="BK458" s="16" t="s">
        <v>1083</v>
      </c>
      <c r="BL458" s="9">
        <v>1</v>
      </c>
      <c r="BM458" s="9">
        <v>1</v>
      </c>
      <c r="BN458" s="9">
        <v>1</v>
      </c>
      <c r="BO458" s="9">
        <v>0</v>
      </c>
      <c r="BP458" s="9">
        <v>0</v>
      </c>
      <c r="BQ458" s="9">
        <v>38385</v>
      </c>
      <c r="BR458" s="20">
        <v>41327</v>
      </c>
      <c r="BS458" s="9">
        <v>0</v>
      </c>
      <c r="BT458" s="9">
        <v>18.84</v>
      </c>
      <c r="BU458" s="9">
        <v>48544</v>
      </c>
      <c r="BV458" s="9">
        <v>38387</v>
      </c>
      <c r="BW458" s="16" t="s">
        <v>1102</v>
      </c>
      <c r="BX458" s="17">
        <v>44370</v>
      </c>
      <c r="BY458" s="16" t="s">
        <v>1124</v>
      </c>
      <c r="BZ458" s="16" t="s">
        <v>1128</v>
      </c>
      <c r="CA458" s="9">
        <v>630</v>
      </c>
      <c r="CB458" s="9">
        <v>610</v>
      </c>
      <c r="CC458" s="9">
        <v>586</v>
      </c>
      <c r="CD458" s="9">
        <v>579</v>
      </c>
      <c r="CE458" s="16">
        <v>123959</v>
      </c>
      <c r="CF458" s="16">
        <v>0</v>
      </c>
      <c r="CG458" s="16">
        <v>0.02</v>
      </c>
      <c r="CH458" s="25">
        <v>-2</v>
      </c>
      <c r="CI458" s="16">
        <v>0</v>
      </c>
      <c r="CJ458" s="16">
        <v>-1.9965277777777801E-2</v>
      </c>
      <c r="CK458" s="9">
        <v>127</v>
      </c>
      <c r="CL458" s="9">
        <v>-71.73</v>
      </c>
      <c r="CM458" s="9"/>
      <c r="CN458" s="9"/>
      <c r="CO458" s="9">
        <v>-546</v>
      </c>
      <c r="CP458" s="16" t="s">
        <v>1852</v>
      </c>
      <c r="CQ458" s="9">
        <v>4974209</v>
      </c>
      <c r="CR458" s="9">
        <v>4974209</v>
      </c>
      <c r="CS458" s="9">
        <v>4974209</v>
      </c>
      <c r="CT458" s="9">
        <v>4974209</v>
      </c>
      <c r="CU458" s="9">
        <v>127</v>
      </c>
      <c r="CV458" s="9">
        <v>127</v>
      </c>
      <c r="CW458" s="9">
        <v>1</v>
      </c>
      <c r="CX458" s="9">
        <v>1</v>
      </c>
      <c r="CY458" s="9">
        <v>1</v>
      </c>
      <c r="CZ458" s="9"/>
      <c r="DA458" s="9"/>
      <c r="DB458" s="9"/>
      <c r="DC458" s="9"/>
      <c r="DD458" s="9"/>
      <c r="DE458" s="9"/>
      <c r="DF458" s="9"/>
      <c r="DG458" s="9"/>
      <c r="DH458" s="9">
        <v>1</v>
      </c>
      <c r="DI458" s="9"/>
      <c r="DJ458" s="9"/>
      <c r="DK458" s="9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7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</row>
    <row r="459" spans="1:136" ht="18.75" x14ac:dyDescent="0.2">
      <c r="A459" s="16" t="s">
        <v>514</v>
      </c>
      <c r="B459" s="16" t="s">
        <v>929</v>
      </c>
      <c r="C459" s="16" t="s">
        <v>97</v>
      </c>
      <c r="D459" s="16" t="s">
        <v>1228</v>
      </c>
      <c r="E459" s="16" t="s">
        <v>1219</v>
      </c>
      <c r="F459" s="25">
        <v>44382.52082946759</v>
      </c>
      <c r="G459" s="16" t="s">
        <v>1229</v>
      </c>
      <c r="H459" s="16" t="s">
        <v>1223</v>
      </c>
      <c r="I459" s="16" t="s">
        <v>824</v>
      </c>
      <c r="J459" s="16" t="s">
        <v>1082</v>
      </c>
      <c r="K459" s="16" t="s">
        <v>944</v>
      </c>
      <c r="L459" s="16" t="s">
        <v>1083</v>
      </c>
      <c r="M459" s="9">
        <v>9290</v>
      </c>
      <c r="N459" s="9">
        <v>-0.56000000000000005</v>
      </c>
      <c r="O459" s="9">
        <v>9335</v>
      </c>
      <c r="P459" s="9">
        <v>-7.0000000000000007E-2</v>
      </c>
      <c r="Q459" s="9">
        <v>5.7</v>
      </c>
      <c r="R459" s="9">
        <v>9040</v>
      </c>
      <c r="S459" s="9">
        <v>9040</v>
      </c>
      <c r="T459" s="9">
        <v>9555</v>
      </c>
      <c r="U459" s="16" t="s">
        <v>3728</v>
      </c>
      <c r="V459" s="16" t="s">
        <v>3729</v>
      </c>
      <c r="W459" s="16" t="s">
        <v>3730</v>
      </c>
      <c r="X459" s="9">
        <v>0.62</v>
      </c>
      <c r="Y459" s="9">
        <v>2.06</v>
      </c>
      <c r="Z459" s="9">
        <v>8.5</v>
      </c>
      <c r="AA459" s="16" t="s">
        <v>1082</v>
      </c>
      <c r="AB459" s="9">
        <v>6.9</v>
      </c>
      <c r="AC459" s="16" t="s">
        <v>1082</v>
      </c>
      <c r="AD459" s="9">
        <v>1.23</v>
      </c>
      <c r="AE459" s="9">
        <v>1.23</v>
      </c>
      <c r="AF459" s="9">
        <v>1.29</v>
      </c>
      <c r="AG459" s="9">
        <v>96.92</v>
      </c>
      <c r="AH459" s="9">
        <v>99.98</v>
      </c>
      <c r="AI459" s="9">
        <v>-69.7</v>
      </c>
      <c r="AJ459" s="16" t="s">
        <v>1082</v>
      </c>
      <c r="AK459" s="9">
        <v>529.70000000000005</v>
      </c>
      <c r="AL459" s="16" t="s">
        <v>1082</v>
      </c>
      <c r="AM459" s="9">
        <v>-20.34</v>
      </c>
      <c r="AN459" s="9">
        <v>32.03</v>
      </c>
      <c r="AO459" s="16" t="s">
        <v>896</v>
      </c>
      <c r="AP459" s="9">
        <v>2.58</v>
      </c>
      <c r="AQ459" s="16" t="s">
        <v>897</v>
      </c>
      <c r="AR459" s="9">
        <v>79</v>
      </c>
      <c r="AS459" s="9">
        <v>0</v>
      </c>
      <c r="AT459" s="17">
        <v>9000</v>
      </c>
      <c r="AU459" s="9">
        <v>10.49</v>
      </c>
      <c r="AV459" s="9">
        <v>9.8000000000000007</v>
      </c>
      <c r="AW459" s="9">
        <v>38607</v>
      </c>
      <c r="AX459" s="9">
        <v>15206</v>
      </c>
      <c r="AY459" s="9">
        <v>9335</v>
      </c>
      <c r="AZ459" s="17">
        <v>44019</v>
      </c>
      <c r="BA459" s="9">
        <v>-38.6</v>
      </c>
      <c r="BB459" s="9">
        <v>48.21</v>
      </c>
      <c r="BC459" s="16" t="s">
        <v>1084</v>
      </c>
      <c r="BD459" s="9">
        <v>44.85</v>
      </c>
      <c r="BE459" s="16" t="s">
        <v>1084</v>
      </c>
      <c r="BF459" s="9">
        <v>44.66</v>
      </c>
      <c r="BG459" s="16" t="s">
        <v>1082</v>
      </c>
      <c r="BH459" s="9">
        <v>42.05</v>
      </c>
      <c r="BI459" s="16" t="s">
        <v>1082</v>
      </c>
      <c r="BJ459" s="9">
        <v>2.61</v>
      </c>
      <c r="BK459" s="16" t="s">
        <v>1082</v>
      </c>
      <c r="BL459" s="9">
        <v>731</v>
      </c>
      <c r="BM459" s="9">
        <v>261</v>
      </c>
      <c r="BN459" s="9">
        <v>332</v>
      </c>
      <c r="BO459" s="9">
        <v>3.67</v>
      </c>
      <c r="BP459" s="9">
        <v>4.33</v>
      </c>
      <c r="BQ459" s="9">
        <v>9000</v>
      </c>
      <c r="BR459" s="20">
        <v>12426</v>
      </c>
      <c r="BS459" s="9">
        <v>3.22</v>
      </c>
      <c r="BT459" s="9">
        <v>54.41</v>
      </c>
      <c r="BU459" s="9">
        <v>15690</v>
      </c>
      <c r="BV459" s="9">
        <v>9000</v>
      </c>
      <c r="BW459" s="16" t="s">
        <v>1102</v>
      </c>
      <c r="BX459" s="17">
        <v>44370</v>
      </c>
      <c r="BY459" s="16" t="s">
        <v>376</v>
      </c>
      <c r="BZ459" s="16" t="s">
        <v>1131</v>
      </c>
      <c r="CA459" s="9">
        <v>467</v>
      </c>
      <c r="CB459" s="9">
        <v>405</v>
      </c>
      <c r="CC459" s="9">
        <v>365</v>
      </c>
      <c r="CD459" s="9">
        <v>324</v>
      </c>
      <c r="CE459" s="16">
        <v>1624784</v>
      </c>
      <c r="CF459" s="16">
        <v>22.69</v>
      </c>
      <c r="CG459" s="16">
        <v>0.12</v>
      </c>
      <c r="CH459" s="25">
        <v>8.5299999999999994</v>
      </c>
      <c r="CI459" s="16">
        <v>2.7654867256637201E-2</v>
      </c>
      <c r="CJ459" s="16">
        <v>-4.8169556840077102E-3</v>
      </c>
      <c r="CK459" s="9">
        <v>2438817</v>
      </c>
      <c r="CL459" s="9">
        <v>20.98</v>
      </c>
      <c r="CM459" s="9">
        <v>14.6</v>
      </c>
      <c r="CN459" s="9">
        <v>1.44</v>
      </c>
      <c r="CO459" s="9">
        <v>445</v>
      </c>
      <c r="CP459" s="16" t="s">
        <v>1834</v>
      </c>
      <c r="CQ459" s="9">
        <v>84544949</v>
      </c>
      <c r="CR459" s="9">
        <v>68562313</v>
      </c>
      <c r="CS459" s="9">
        <v>22066231695</v>
      </c>
      <c r="CT459" s="9">
        <v>22762688040</v>
      </c>
      <c r="CU459" s="9">
        <v>2363817</v>
      </c>
      <c r="CV459" s="9">
        <v>2438424</v>
      </c>
      <c r="CW459" s="9">
        <v>261</v>
      </c>
      <c r="CX459" s="9">
        <v>332</v>
      </c>
      <c r="CY459" s="9">
        <v>1.2331110970541499</v>
      </c>
      <c r="CZ459" s="9">
        <v>700125000</v>
      </c>
      <c r="DA459" s="9">
        <v>700125000</v>
      </c>
      <c r="DB459" s="9">
        <v>75000</v>
      </c>
      <c r="DC459" s="9">
        <v>1</v>
      </c>
      <c r="DD459" s="9">
        <v>3668655</v>
      </c>
      <c r="DE459" s="9">
        <v>3668655</v>
      </c>
      <c r="DF459" s="9">
        <v>393</v>
      </c>
      <c r="DG459" s="9">
        <v>1</v>
      </c>
      <c r="DH459" s="9">
        <v>0.97</v>
      </c>
      <c r="DI459" s="9">
        <v>190.84</v>
      </c>
      <c r="DJ459" s="9">
        <v>31.52</v>
      </c>
      <c r="DK459" s="9">
        <v>6204.64</v>
      </c>
      <c r="DL459" s="16" t="s">
        <v>929</v>
      </c>
      <c r="DM459" s="16" t="s">
        <v>2451</v>
      </c>
      <c r="DN459" s="16" t="s">
        <v>2452</v>
      </c>
      <c r="DO459" s="16" t="s">
        <v>2453</v>
      </c>
      <c r="DP459" s="16" t="s">
        <v>2454</v>
      </c>
      <c r="DQ459" s="16" t="s">
        <v>2455</v>
      </c>
      <c r="DR459" s="16" t="s">
        <v>2456</v>
      </c>
      <c r="DS459" s="16" t="s">
        <v>2457</v>
      </c>
      <c r="DT459" s="16" t="s">
        <v>398</v>
      </c>
      <c r="DU459" s="16" t="s">
        <v>385</v>
      </c>
      <c r="DV459" s="17" t="s">
        <v>947</v>
      </c>
      <c r="DW459" s="16" t="s">
        <v>2458</v>
      </c>
      <c r="DX459" s="16" t="s">
        <v>2459</v>
      </c>
      <c r="DY459" s="16" t="s">
        <v>448</v>
      </c>
      <c r="DZ459" s="16" t="s">
        <v>766</v>
      </c>
      <c r="EA459" s="16" t="s">
        <v>1363</v>
      </c>
      <c r="EB459" s="16" t="s">
        <v>2460</v>
      </c>
      <c r="EC459" s="16" t="s">
        <v>2461</v>
      </c>
      <c r="ED459" s="16" t="s">
        <v>2462</v>
      </c>
      <c r="EE459" s="16" t="s">
        <v>2463</v>
      </c>
      <c r="EF459" s="16" t="s">
        <v>2464</v>
      </c>
    </row>
    <row r="460" spans="1:136" ht="18.75" x14ac:dyDescent="0.2">
      <c r="A460" s="16" t="s">
        <v>557</v>
      </c>
      <c r="B460" s="16" t="s">
        <v>908</v>
      </c>
      <c r="C460" s="16" t="s">
        <v>97</v>
      </c>
      <c r="D460" s="16" t="s">
        <v>1227</v>
      </c>
      <c r="E460" s="16" t="s">
        <v>1219</v>
      </c>
      <c r="F460" s="25">
        <v>44382.520816944445</v>
      </c>
      <c r="G460" s="16" t="s">
        <v>1225</v>
      </c>
      <c r="H460" s="16" t="s">
        <v>1222</v>
      </c>
      <c r="I460" s="16" t="s">
        <v>2128</v>
      </c>
      <c r="J460" s="16" t="s">
        <v>1084</v>
      </c>
      <c r="K460" s="16" t="s">
        <v>954</v>
      </c>
      <c r="L460" s="16" t="s">
        <v>1083</v>
      </c>
      <c r="M460" s="9">
        <v>24691</v>
      </c>
      <c r="N460" s="9">
        <v>3</v>
      </c>
      <c r="O460" s="9">
        <v>24555</v>
      </c>
      <c r="P460" s="9">
        <v>2.4300000000000002</v>
      </c>
      <c r="Q460" s="9">
        <v>3</v>
      </c>
      <c r="R460" s="9">
        <v>23973</v>
      </c>
      <c r="S460" s="9">
        <v>23972</v>
      </c>
      <c r="T460" s="9">
        <v>24691</v>
      </c>
      <c r="U460" s="16" t="s">
        <v>3731</v>
      </c>
      <c r="V460" s="16" t="s">
        <v>3732</v>
      </c>
      <c r="W460" s="16" t="s">
        <v>3733</v>
      </c>
      <c r="X460" s="9">
        <v>0.94</v>
      </c>
      <c r="Y460" s="9">
        <v>0.64</v>
      </c>
      <c r="Z460" s="9">
        <v>12.5</v>
      </c>
      <c r="AA460" s="16" t="s">
        <v>1082</v>
      </c>
      <c r="AB460" s="9">
        <v>8.1999999999999993</v>
      </c>
      <c r="AC460" s="16" t="s">
        <v>1082</v>
      </c>
      <c r="AD460" s="9">
        <v>1.52</v>
      </c>
      <c r="AE460" s="9">
        <v>1.52</v>
      </c>
      <c r="AF460" s="9">
        <v>1.1599999999999999</v>
      </c>
      <c r="AG460" s="9">
        <v>79.67</v>
      </c>
      <c r="AH460" s="9">
        <v>100</v>
      </c>
      <c r="AI460" s="9">
        <v>-268.39999999999998</v>
      </c>
      <c r="AJ460" s="16" t="s">
        <v>1082</v>
      </c>
      <c r="AK460" s="9">
        <v>-63.5</v>
      </c>
      <c r="AL460" s="16" t="s">
        <v>1082</v>
      </c>
      <c r="AM460" s="9">
        <v>2.92</v>
      </c>
      <c r="AN460" s="9">
        <v>4.76</v>
      </c>
      <c r="AO460" s="16" t="s">
        <v>896</v>
      </c>
      <c r="AP460" s="9">
        <v>0.47</v>
      </c>
      <c r="AQ460" s="16" t="s">
        <v>897</v>
      </c>
      <c r="AR460" s="9">
        <v>29</v>
      </c>
      <c r="AS460" s="9">
        <v>0</v>
      </c>
      <c r="AT460" s="17">
        <v>22772</v>
      </c>
      <c r="AU460" s="9">
        <v>37.51</v>
      </c>
      <c r="AV460" s="9">
        <v>32.409999999999997</v>
      </c>
      <c r="AW460" s="9">
        <v>103369</v>
      </c>
      <c r="AX460" s="9">
        <v>103369</v>
      </c>
      <c r="AY460" s="9">
        <v>24555</v>
      </c>
      <c r="AZ460" s="17">
        <v>43929</v>
      </c>
      <c r="BA460" s="9">
        <v>-76.2</v>
      </c>
      <c r="BB460" s="9">
        <v>138.35</v>
      </c>
      <c r="BC460" s="16" t="s">
        <v>1084</v>
      </c>
      <c r="BD460" s="9">
        <v>48.98</v>
      </c>
      <c r="BE460" s="16" t="s">
        <v>1084</v>
      </c>
      <c r="BF460" s="9">
        <v>340.05</v>
      </c>
      <c r="BG460" s="16" t="s">
        <v>1082</v>
      </c>
      <c r="BH460" s="9">
        <v>125.27</v>
      </c>
      <c r="BI460" s="16" t="s">
        <v>1082</v>
      </c>
      <c r="BJ460" s="9">
        <v>214.78</v>
      </c>
      <c r="BK460" s="16" t="s">
        <v>1082</v>
      </c>
      <c r="BL460" s="9">
        <v>377</v>
      </c>
      <c r="BM460" s="9">
        <v>84</v>
      </c>
      <c r="BN460" s="9">
        <v>160</v>
      </c>
      <c r="BO460" s="9">
        <v>0.56000000000000005</v>
      </c>
      <c r="BP460" s="9">
        <v>11.63</v>
      </c>
      <c r="BQ460" s="9">
        <v>23220</v>
      </c>
      <c r="BR460" s="20">
        <v>24986</v>
      </c>
      <c r="BS460" s="9">
        <v>8.42</v>
      </c>
      <c r="BT460" s="9">
        <v>58.29</v>
      </c>
      <c r="BU460" s="9">
        <v>39272</v>
      </c>
      <c r="BV460" s="9">
        <v>22772</v>
      </c>
      <c r="BW460" s="16" t="s">
        <v>1105</v>
      </c>
      <c r="BX460" s="17">
        <v>44462</v>
      </c>
      <c r="BY460" s="16" t="s">
        <v>375</v>
      </c>
      <c r="BZ460" s="16" t="s">
        <v>1099</v>
      </c>
      <c r="CA460" s="9">
        <v>503</v>
      </c>
      <c r="CB460" s="9">
        <v>492</v>
      </c>
      <c r="CC460" s="9">
        <v>497</v>
      </c>
      <c r="CD460" s="9">
        <v>499</v>
      </c>
      <c r="CE460" s="16">
        <v>423245</v>
      </c>
      <c r="CF460" s="16">
        <v>100</v>
      </c>
      <c r="CG460" s="16">
        <v>0.04</v>
      </c>
      <c r="CH460" s="25">
        <v>12.33</v>
      </c>
      <c r="CI460" s="16">
        <v>2.9950360822592101E-2</v>
      </c>
      <c r="CJ460" s="16">
        <v>5.6732854997497096E-3</v>
      </c>
      <c r="CK460" s="9">
        <v>537293</v>
      </c>
      <c r="CL460" s="9">
        <v>32.18</v>
      </c>
      <c r="CM460" s="9"/>
      <c r="CN460" s="9"/>
      <c r="CO460" s="9">
        <v>763</v>
      </c>
      <c r="CP460" s="16" t="s">
        <v>1853</v>
      </c>
      <c r="CQ460" s="9">
        <v>125126141</v>
      </c>
      <c r="CR460" s="9">
        <v>82457685</v>
      </c>
      <c r="CS460" s="9">
        <v>10510595865</v>
      </c>
      <c r="CT460" s="9">
        <v>13193229615</v>
      </c>
      <c r="CU460" s="9">
        <v>428043</v>
      </c>
      <c r="CV460" s="9">
        <v>537293</v>
      </c>
      <c r="CW460" s="9">
        <v>84</v>
      </c>
      <c r="CX460" s="9">
        <v>160</v>
      </c>
      <c r="CY460" s="9">
        <v>1.5174588153911901</v>
      </c>
      <c r="CZ460" s="9">
        <v>1341316875</v>
      </c>
      <c r="DA460" s="9">
        <v>2682633750</v>
      </c>
      <c r="DB460" s="9">
        <v>109250</v>
      </c>
      <c r="DC460" s="9">
        <v>2</v>
      </c>
      <c r="DD460" s="9"/>
      <c r="DE460" s="9"/>
      <c r="DF460" s="9"/>
      <c r="DG460" s="9"/>
      <c r="DH460" s="9">
        <v>0.8</v>
      </c>
      <c r="DI460" s="9"/>
      <c r="DJ460" s="9"/>
      <c r="DK460" s="9"/>
      <c r="DL460" s="16" t="s">
        <v>908</v>
      </c>
      <c r="DM460" s="16" t="s">
        <v>2586</v>
      </c>
      <c r="DN460" s="16" t="s">
        <v>2587</v>
      </c>
      <c r="DO460" s="16" t="s">
        <v>2588</v>
      </c>
      <c r="DP460" s="16" t="s">
        <v>2589</v>
      </c>
      <c r="DQ460" s="16" t="s">
        <v>2590</v>
      </c>
      <c r="DR460" s="16" t="s">
        <v>2591</v>
      </c>
      <c r="DS460" s="16" t="s">
        <v>2592</v>
      </c>
      <c r="DT460" s="16" t="s">
        <v>394</v>
      </c>
      <c r="DU460" s="16" t="s">
        <v>976</v>
      </c>
      <c r="DV460" s="17" t="s">
        <v>422</v>
      </c>
      <c r="DW460" s="16" t="s">
        <v>2593</v>
      </c>
      <c r="DX460" s="16" t="s">
        <v>1424</v>
      </c>
      <c r="DY460" s="16" t="s">
        <v>399</v>
      </c>
      <c r="DZ460" s="16" t="s">
        <v>947</v>
      </c>
      <c r="EA460" s="16" t="s">
        <v>421</v>
      </c>
      <c r="EB460" s="16" t="s">
        <v>2594</v>
      </c>
      <c r="EC460" s="16" t="s">
        <v>2595</v>
      </c>
      <c r="ED460" s="16" t="s">
        <v>2596</v>
      </c>
      <c r="EE460" s="16" t="s">
        <v>2597</v>
      </c>
      <c r="EF460" s="16" t="s">
        <v>1364</v>
      </c>
    </row>
    <row r="461" spans="1:136" ht="18.75" x14ac:dyDescent="0.2">
      <c r="A461" s="16" t="s">
        <v>634</v>
      </c>
      <c r="B461" s="16" t="s">
        <v>812</v>
      </c>
      <c r="C461" s="16" t="s">
        <v>97</v>
      </c>
      <c r="D461" s="16" t="s">
        <v>1224</v>
      </c>
      <c r="E461" s="16" t="s">
        <v>1219</v>
      </c>
      <c r="F461" s="25">
        <v>44382.520803900465</v>
      </c>
      <c r="G461" s="16" t="s">
        <v>1229</v>
      </c>
      <c r="H461" s="16" t="s">
        <v>1223</v>
      </c>
      <c r="I461" s="16" t="s">
        <v>943</v>
      </c>
      <c r="J461" s="16" t="s">
        <v>1082</v>
      </c>
      <c r="K461" s="16" t="s">
        <v>991</v>
      </c>
      <c r="L461" s="16" t="s">
        <v>1083</v>
      </c>
      <c r="M461" s="9">
        <v>14400</v>
      </c>
      <c r="N461" s="9">
        <v>2.27</v>
      </c>
      <c r="O461" s="9">
        <v>14376</v>
      </c>
      <c r="P461" s="9">
        <v>2.1</v>
      </c>
      <c r="Q461" s="9">
        <v>4.21</v>
      </c>
      <c r="R461" s="9">
        <v>14099</v>
      </c>
      <c r="S461" s="9">
        <v>14000</v>
      </c>
      <c r="T461" s="9">
        <v>14590</v>
      </c>
      <c r="U461" s="16" t="s">
        <v>3734</v>
      </c>
      <c r="V461" s="16" t="s">
        <v>3735</v>
      </c>
      <c r="W461" s="16" t="s">
        <v>3736</v>
      </c>
      <c r="X461" s="9">
        <v>1.2</v>
      </c>
      <c r="Y461" s="9">
        <v>0.84</v>
      </c>
      <c r="Z461" s="9">
        <v>19.2</v>
      </c>
      <c r="AA461" s="16" t="s">
        <v>1082</v>
      </c>
      <c r="AB461" s="9">
        <v>18.600000000000001</v>
      </c>
      <c r="AC461" s="16" t="s">
        <v>1082</v>
      </c>
      <c r="AD461" s="9">
        <v>1.03</v>
      </c>
      <c r="AE461" s="9">
        <v>1.03</v>
      </c>
      <c r="AF461" s="9">
        <v>1.07</v>
      </c>
      <c r="AG461" s="9">
        <v>99.19</v>
      </c>
      <c r="AH461" s="9">
        <v>100</v>
      </c>
      <c r="AI461" s="9">
        <v>-53.1</v>
      </c>
      <c r="AJ461" s="16" t="s">
        <v>1082</v>
      </c>
      <c r="AK461" s="9">
        <v>-508.3</v>
      </c>
      <c r="AL461" s="16" t="s">
        <v>1082</v>
      </c>
      <c r="AM461" s="9">
        <v>-1.1299999999999999</v>
      </c>
      <c r="AN461" s="9">
        <v>12.31</v>
      </c>
      <c r="AO461" s="16" t="s">
        <v>896</v>
      </c>
      <c r="AP461" s="9">
        <v>0.89</v>
      </c>
      <c r="AQ461" s="16" t="s">
        <v>897</v>
      </c>
      <c r="AR461" s="9">
        <v>29</v>
      </c>
      <c r="AS461" s="9">
        <v>86</v>
      </c>
      <c r="AT461" s="17">
        <v>12252</v>
      </c>
      <c r="AU461" s="9">
        <v>47.88</v>
      </c>
      <c r="AV461" s="9">
        <v>42.28</v>
      </c>
      <c r="AW461" s="9">
        <v>38000</v>
      </c>
      <c r="AX461" s="9">
        <v>38000</v>
      </c>
      <c r="AY461" s="9">
        <v>14376</v>
      </c>
      <c r="AZ461" s="17">
        <v>44222</v>
      </c>
      <c r="BA461" s="9">
        <v>-62.2</v>
      </c>
      <c r="BB461" s="9">
        <v>18.940000000000001</v>
      </c>
      <c r="BC461" s="16" t="s">
        <v>1084</v>
      </c>
      <c r="BD461" s="9">
        <v>220.91</v>
      </c>
      <c r="BE461" s="16" t="s">
        <v>1084</v>
      </c>
      <c r="BF461" s="9">
        <v>27.09</v>
      </c>
      <c r="BG461" s="16" t="s">
        <v>1082</v>
      </c>
      <c r="BH461" s="9">
        <v>320.43</v>
      </c>
      <c r="BI461" s="16" t="s">
        <v>1082</v>
      </c>
      <c r="BJ461" s="9">
        <v>-293.35000000000002</v>
      </c>
      <c r="BK461" s="16" t="s">
        <v>1082</v>
      </c>
      <c r="BL461" s="9">
        <v>899</v>
      </c>
      <c r="BM461" s="9">
        <v>345</v>
      </c>
      <c r="BN461" s="9">
        <v>359</v>
      </c>
      <c r="BO461" s="9">
        <v>1.25</v>
      </c>
      <c r="BP461" s="9">
        <v>41.41</v>
      </c>
      <c r="BQ461" s="9">
        <v>13207</v>
      </c>
      <c r="BR461" s="20">
        <v>14979</v>
      </c>
      <c r="BS461" s="9">
        <v>17.53</v>
      </c>
      <c r="BT461" s="9">
        <v>15.81</v>
      </c>
      <c r="BU461" s="9">
        <v>17438</v>
      </c>
      <c r="BV461" s="9">
        <v>12252</v>
      </c>
      <c r="BW461" s="16"/>
      <c r="BX461" s="17"/>
      <c r="BY461" s="16"/>
      <c r="BZ461" s="16"/>
      <c r="CA461" s="9">
        <v>177</v>
      </c>
      <c r="CB461" s="9">
        <v>247</v>
      </c>
      <c r="CC461" s="9">
        <v>227</v>
      </c>
      <c r="CD461" s="9">
        <v>229</v>
      </c>
      <c r="CE461" s="16">
        <v>1037704</v>
      </c>
      <c r="CF461" s="16">
        <v>11.78</v>
      </c>
      <c r="CG461" s="16">
        <v>0.15</v>
      </c>
      <c r="CH461" s="25">
        <v>5.65</v>
      </c>
      <c r="CI461" s="16">
        <v>2.1349031846230201E-2</v>
      </c>
      <c r="CJ461" s="16">
        <v>1.7045454545454499E-3</v>
      </c>
      <c r="CK461" s="9">
        <v>4633966</v>
      </c>
      <c r="CL461" s="9">
        <v>9.69</v>
      </c>
      <c r="CM461" s="9">
        <v>20.79</v>
      </c>
      <c r="CN461" s="9">
        <v>0.47</v>
      </c>
      <c r="CO461" s="9">
        <v>1484</v>
      </c>
      <c r="CP461" s="16" t="s">
        <v>1867</v>
      </c>
      <c r="CQ461" s="9">
        <v>191534364</v>
      </c>
      <c r="CR461" s="9">
        <v>185565167</v>
      </c>
      <c r="CS461" s="9">
        <v>66079355880</v>
      </c>
      <c r="CT461" s="9">
        <v>66617895216</v>
      </c>
      <c r="CU461" s="9">
        <v>4596505</v>
      </c>
      <c r="CV461" s="9">
        <v>4633966</v>
      </c>
      <c r="CW461" s="9">
        <v>345</v>
      </c>
      <c r="CX461" s="9">
        <v>359</v>
      </c>
      <c r="CY461" s="9">
        <v>1.03216765892275</v>
      </c>
      <c r="CZ461" s="9">
        <v>538539336</v>
      </c>
      <c r="DA461" s="9">
        <v>538539336</v>
      </c>
      <c r="DB461" s="9">
        <v>37461</v>
      </c>
      <c r="DC461" s="9">
        <v>1</v>
      </c>
      <c r="DD461" s="9"/>
      <c r="DE461" s="9"/>
      <c r="DF461" s="9"/>
      <c r="DG461" s="9"/>
      <c r="DH461" s="9">
        <v>0.99</v>
      </c>
      <c r="DI461" s="9"/>
      <c r="DJ461" s="9"/>
      <c r="DK461" s="9"/>
      <c r="DL461" s="16" t="s">
        <v>812</v>
      </c>
      <c r="DM461" s="16" t="s">
        <v>2625</v>
      </c>
      <c r="DN461" s="16" t="s">
        <v>2626</v>
      </c>
      <c r="DO461" s="16" t="s">
        <v>2627</v>
      </c>
      <c r="DP461" s="16" t="s">
        <v>2628</v>
      </c>
      <c r="DQ461" s="16" t="s">
        <v>1361</v>
      </c>
      <c r="DR461" s="16" t="s">
        <v>2629</v>
      </c>
      <c r="DS461" s="16" t="s">
        <v>2630</v>
      </c>
      <c r="DT461" s="16" t="s">
        <v>152</v>
      </c>
      <c r="DU461" s="16" t="s">
        <v>412</v>
      </c>
      <c r="DV461" s="17" t="s">
        <v>402</v>
      </c>
      <c r="DW461" s="16" t="s">
        <v>2631</v>
      </c>
      <c r="DX461" s="16" t="s">
        <v>1362</v>
      </c>
      <c r="DY461" s="16" t="s">
        <v>778</v>
      </c>
      <c r="DZ461" s="16" t="s">
        <v>813</v>
      </c>
      <c r="EA461" s="16" t="s">
        <v>765</v>
      </c>
      <c r="EB461" s="16" t="s">
        <v>2632</v>
      </c>
      <c r="EC461" s="16" t="s">
        <v>2633</v>
      </c>
      <c r="ED461" s="16" t="s">
        <v>1528</v>
      </c>
      <c r="EE461" s="16" t="s">
        <v>2634</v>
      </c>
      <c r="EF461" s="16" t="s">
        <v>2635</v>
      </c>
    </row>
    <row r="462" spans="1:136" ht="18.75" x14ac:dyDescent="0.2">
      <c r="A462" s="16" t="s">
        <v>173</v>
      </c>
      <c r="B462" s="16" t="s">
        <v>782</v>
      </c>
      <c r="C462" s="16" t="s">
        <v>97</v>
      </c>
      <c r="D462" s="16" t="s">
        <v>1228</v>
      </c>
      <c r="E462" s="16" t="s">
        <v>1219</v>
      </c>
      <c r="F462" s="25">
        <v>44382.520831643516</v>
      </c>
      <c r="G462" s="16" t="s">
        <v>1229</v>
      </c>
      <c r="H462" s="16" t="s">
        <v>1223</v>
      </c>
      <c r="I462" s="16" t="s">
        <v>941</v>
      </c>
      <c r="J462" s="16" t="s">
        <v>1082</v>
      </c>
      <c r="K462" s="16" t="s">
        <v>784</v>
      </c>
      <c r="L462" s="16" t="s">
        <v>1083</v>
      </c>
      <c r="M462" s="9">
        <v>15620</v>
      </c>
      <c r="N462" s="9">
        <v>2.5299999999999998</v>
      </c>
      <c r="O462" s="9">
        <v>15474</v>
      </c>
      <c r="P462" s="9">
        <v>1.58</v>
      </c>
      <c r="Q462" s="9">
        <v>6.31</v>
      </c>
      <c r="R462" s="9">
        <v>15078</v>
      </c>
      <c r="S462" s="9">
        <v>14862</v>
      </c>
      <c r="T462" s="9">
        <v>15800</v>
      </c>
      <c r="U462" s="16" t="s">
        <v>3737</v>
      </c>
      <c r="V462" s="16" t="s">
        <v>3738</v>
      </c>
      <c r="W462" s="16" t="s">
        <v>3739</v>
      </c>
      <c r="X462" s="9">
        <v>0.42</v>
      </c>
      <c r="Y462" s="9">
        <v>0.44</v>
      </c>
      <c r="Z462" s="9">
        <v>7.7</v>
      </c>
      <c r="AA462" s="16" t="s">
        <v>1082</v>
      </c>
      <c r="AB462" s="9">
        <v>827.9</v>
      </c>
      <c r="AC462" s="16" t="s">
        <v>1084</v>
      </c>
      <c r="AD462" s="9">
        <v>9.32</v>
      </c>
      <c r="AE462" s="9">
        <v>9.32</v>
      </c>
      <c r="AF462" s="9">
        <v>7.54</v>
      </c>
      <c r="AG462" s="9">
        <v>93.93</v>
      </c>
      <c r="AH462" s="9">
        <v>94.61</v>
      </c>
      <c r="AI462" s="9">
        <v>-35.1</v>
      </c>
      <c r="AJ462" s="16" t="s">
        <v>1082</v>
      </c>
      <c r="AK462" s="9">
        <v>709.4</v>
      </c>
      <c r="AL462" s="16" t="s">
        <v>1082</v>
      </c>
      <c r="AM462" s="9">
        <v>0.77</v>
      </c>
      <c r="AN462" s="9">
        <v>7.46</v>
      </c>
      <c r="AO462" s="16" t="s">
        <v>896</v>
      </c>
      <c r="AP462" s="9">
        <v>0.49</v>
      </c>
      <c r="AQ462" s="16" t="s">
        <v>897</v>
      </c>
      <c r="AR462" s="9">
        <v>29</v>
      </c>
      <c r="AS462" s="9">
        <v>86</v>
      </c>
      <c r="AT462" s="17">
        <v>14083</v>
      </c>
      <c r="AU462" s="9">
        <v>45.1</v>
      </c>
      <c r="AV462" s="9">
        <v>39.96</v>
      </c>
      <c r="AW462" s="9">
        <v>37905</v>
      </c>
      <c r="AX462" s="9">
        <v>37905</v>
      </c>
      <c r="AY462" s="9">
        <v>15474</v>
      </c>
      <c r="AZ462" s="17">
        <v>44192</v>
      </c>
      <c r="BA462" s="9">
        <v>-59.2</v>
      </c>
      <c r="BB462" s="9">
        <v>42.42</v>
      </c>
      <c r="BC462" s="16" t="s">
        <v>1084</v>
      </c>
      <c r="BD462" s="9">
        <v>29.1</v>
      </c>
      <c r="BE462" s="16" t="s">
        <v>1084</v>
      </c>
      <c r="BF462" s="9">
        <v>66.16</v>
      </c>
      <c r="BG462" s="16" t="s">
        <v>1082</v>
      </c>
      <c r="BH462" s="9">
        <v>45.54</v>
      </c>
      <c r="BI462" s="16" t="s">
        <v>1082</v>
      </c>
      <c r="BJ462" s="9">
        <v>20.62</v>
      </c>
      <c r="BK462" s="16" t="s">
        <v>1082</v>
      </c>
      <c r="BL462" s="9">
        <v>6376</v>
      </c>
      <c r="BM462" s="9">
        <v>577</v>
      </c>
      <c r="BN462" s="9">
        <v>5418</v>
      </c>
      <c r="BO462" s="9">
        <v>0.69</v>
      </c>
      <c r="BP462" s="9">
        <v>28.84</v>
      </c>
      <c r="BQ462" s="9">
        <v>14362</v>
      </c>
      <c r="BR462" s="20">
        <v>16780</v>
      </c>
      <c r="BS462" s="9">
        <v>10.91</v>
      </c>
      <c r="BT462" s="9">
        <v>21.51</v>
      </c>
      <c r="BU462" s="9">
        <v>19412</v>
      </c>
      <c r="BV462" s="9">
        <v>14083</v>
      </c>
      <c r="BW462" s="16"/>
      <c r="BX462" s="17"/>
      <c r="BY462" s="16"/>
      <c r="BZ462" s="16"/>
      <c r="CA462" s="9">
        <v>110</v>
      </c>
      <c r="CB462" s="9">
        <v>61</v>
      </c>
      <c r="CC462" s="9">
        <v>39</v>
      </c>
      <c r="CD462" s="9">
        <v>32</v>
      </c>
      <c r="CE462" s="16">
        <v>925755</v>
      </c>
      <c r="CF462" s="16">
        <v>47.35</v>
      </c>
      <c r="CG462" s="16">
        <v>0.11</v>
      </c>
      <c r="CH462" s="25">
        <v>8.85</v>
      </c>
      <c r="CI462" s="16">
        <v>3.5946411990980198E-2</v>
      </c>
      <c r="CJ462" s="16">
        <v>9.5838256531442807E-3</v>
      </c>
      <c r="CK462" s="9">
        <v>3063739</v>
      </c>
      <c r="CL462" s="9">
        <v>26.05</v>
      </c>
      <c r="CM462" s="9">
        <v>9.4499999999999993</v>
      </c>
      <c r="CN462" s="9">
        <v>2.76</v>
      </c>
      <c r="CO462" s="9">
        <v>594</v>
      </c>
      <c r="CP462" s="16" t="s">
        <v>1440</v>
      </c>
      <c r="CQ462" s="9">
        <v>77173075</v>
      </c>
      <c r="CR462" s="9">
        <v>8278587</v>
      </c>
      <c r="CS462" s="9">
        <v>44528864418</v>
      </c>
      <c r="CT462" s="9">
        <v>44853385146</v>
      </c>
      <c r="CU462" s="9">
        <v>2877657</v>
      </c>
      <c r="CV462" s="9">
        <v>2898629</v>
      </c>
      <c r="CW462" s="9">
        <v>577</v>
      </c>
      <c r="CX462" s="9">
        <v>5418</v>
      </c>
      <c r="CY462" s="9">
        <v>9.3220105073486597</v>
      </c>
      <c r="CZ462" s="9">
        <v>959810956</v>
      </c>
      <c r="DA462" s="9">
        <v>2879432868</v>
      </c>
      <c r="DB462" s="9">
        <v>186082</v>
      </c>
      <c r="DC462" s="9">
        <v>3</v>
      </c>
      <c r="DD462" s="9">
        <v>319364017</v>
      </c>
      <c r="DE462" s="9">
        <v>2554912140</v>
      </c>
      <c r="DF462" s="9">
        <v>165110</v>
      </c>
      <c r="DG462" s="9">
        <v>8</v>
      </c>
      <c r="DH462" s="9">
        <v>0.99</v>
      </c>
      <c r="DI462" s="9">
        <v>1.1299999999999999</v>
      </c>
      <c r="DJ462" s="9">
        <v>15.46</v>
      </c>
      <c r="DK462" s="9">
        <v>17.559999999999999</v>
      </c>
      <c r="DL462" s="16" t="s">
        <v>782</v>
      </c>
      <c r="DM462" s="16" t="s">
        <v>2378</v>
      </c>
      <c r="DN462" s="16" t="s">
        <v>2379</v>
      </c>
      <c r="DO462" s="16" t="s">
        <v>2380</v>
      </c>
      <c r="DP462" s="16" t="s">
        <v>2381</v>
      </c>
      <c r="DQ462" s="16" t="s">
        <v>2382</v>
      </c>
      <c r="DR462" s="16" t="s">
        <v>2383</v>
      </c>
      <c r="DS462" s="16" t="s">
        <v>2384</v>
      </c>
      <c r="DT462" s="16" t="s">
        <v>763</v>
      </c>
      <c r="DU462" s="16" t="s">
        <v>423</v>
      </c>
      <c r="DV462" s="17" t="s">
        <v>988</v>
      </c>
      <c r="DW462" s="16" t="s">
        <v>1394</v>
      </c>
      <c r="DX462" s="16" t="s">
        <v>2385</v>
      </c>
      <c r="DY462" s="16" t="s">
        <v>432</v>
      </c>
      <c r="DZ462" s="16" t="s">
        <v>387</v>
      </c>
      <c r="EA462" s="16" t="s">
        <v>401</v>
      </c>
      <c r="EB462" s="16" t="s">
        <v>2386</v>
      </c>
      <c r="EC462" s="16" t="s">
        <v>2387</v>
      </c>
      <c r="ED462" s="16" t="s">
        <v>2388</v>
      </c>
      <c r="EE462" s="16" t="s">
        <v>2389</v>
      </c>
      <c r="EF462" s="16" t="s">
        <v>2390</v>
      </c>
    </row>
    <row r="463" spans="1:136" ht="18.75" x14ac:dyDescent="0.2">
      <c r="A463" s="16" t="s">
        <v>319</v>
      </c>
      <c r="B463" s="16" t="s">
        <v>900</v>
      </c>
      <c r="C463" s="16"/>
      <c r="D463" s="16"/>
      <c r="E463" s="16"/>
      <c r="F463" s="25"/>
      <c r="G463" s="16"/>
      <c r="H463" s="16"/>
      <c r="I463" s="16" t="s">
        <v>2315</v>
      </c>
      <c r="J463" s="16" t="s">
        <v>1084</v>
      </c>
      <c r="K463" s="16" t="s">
        <v>2023</v>
      </c>
      <c r="L463" s="16" t="s">
        <v>1082</v>
      </c>
      <c r="M463" s="9">
        <v>10099</v>
      </c>
      <c r="N463" s="9">
        <v>0.19</v>
      </c>
      <c r="O463" s="9">
        <v>10085</v>
      </c>
      <c r="P463" s="9">
        <v>0.05</v>
      </c>
      <c r="Q463" s="9">
        <v>0.32</v>
      </c>
      <c r="R463" s="9">
        <v>10068</v>
      </c>
      <c r="S463" s="9">
        <v>10068</v>
      </c>
      <c r="T463" s="9">
        <v>10100</v>
      </c>
      <c r="U463" s="16" t="s">
        <v>3740</v>
      </c>
      <c r="V463" s="16" t="s">
        <v>3741</v>
      </c>
      <c r="W463" s="16" t="s">
        <v>3245</v>
      </c>
      <c r="X463" s="9">
        <v>0.01</v>
      </c>
      <c r="Y463" s="9">
        <v>0.02</v>
      </c>
      <c r="Z463" s="9">
        <v>10.6</v>
      </c>
      <c r="AA463" s="16" t="s">
        <v>1082</v>
      </c>
      <c r="AB463" s="9">
        <v>6.4</v>
      </c>
      <c r="AC463" s="16" t="s">
        <v>1082</v>
      </c>
      <c r="AD463" s="9">
        <v>1.67</v>
      </c>
      <c r="AE463" s="9">
        <v>1.67</v>
      </c>
      <c r="AF463" s="9">
        <v>-1.39</v>
      </c>
      <c r="AG463" s="9">
        <v>100</v>
      </c>
      <c r="AH463" s="9">
        <v>100</v>
      </c>
      <c r="AI463" s="9">
        <v>0</v>
      </c>
      <c r="AJ463" s="16"/>
      <c r="AK463" s="9">
        <v>-367.9</v>
      </c>
      <c r="AL463" s="16" t="s">
        <v>1082</v>
      </c>
      <c r="AM463" s="9">
        <v>0.86</v>
      </c>
      <c r="AN463" s="9">
        <v>0.82</v>
      </c>
      <c r="AO463" s="16" t="s">
        <v>896</v>
      </c>
      <c r="AP463" s="9">
        <v>0.02</v>
      </c>
      <c r="AQ463" s="16" t="s">
        <v>897</v>
      </c>
      <c r="AR463" s="9">
        <v>7</v>
      </c>
      <c r="AS463" s="9">
        <v>79</v>
      </c>
      <c r="AT463" s="17">
        <v>9956</v>
      </c>
      <c r="AU463" s="9">
        <v>60.54</v>
      </c>
      <c r="AV463" s="9">
        <v>58.14</v>
      </c>
      <c r="AW463" s="9"/>
      <c r="AX463" s="9"/>
      <c r="AY463" s="9"/>
      <c r="AZ463" s="17"/>
      <c r="BA463" s="9"/>
      <c r="BB463" s="9">
        <v>1.1200000000000001</v>
      </c>
      <c r="BC463" s="16" t="s">
        <v>1082</v>
      </c>
      <c r="BD463" s="9">
        <v>123.33</v>
      </c>
      <c r="BE463" s="16" t="s">
        <v>1084</v>
      </c>
      <c r="BF463" s="9">
        <v>1.1299999999999999</v>
      </c>
      <c r="BG463" s="16" t="s">
        <v>1083</v>
      </c>
      <c r="BH463" s="9">
        <v>124.79</v>
      </c>
      <c r="BI463" s="16" t="s">
        <v>1082</v>
      </c>
      <c r="BJ463" s="9">
        <v>1</v>
      </c>
      <c r="BK463" s="16" t="s">
        <v>1083</v>
      </c>
      <c r="BL463" s="9">
        <v>7</v>
      </c>
      <c r="BM463" s="9">
        <v>3</v>
      </c>
      <c r="BN463" s="9">
        <v>5</v>
      </c>
      <c r="BO463" s="9">
        <v>0.02</v>
      </c>
      <c r="BP463" s="9">
        <v>95.3</v>
      </c>
      <c r="BQ463" s="9">
        <v>10000</v>
      </c>
      <c r="BR463" s="20">
        <v>10150</v>
      </c>
      <c r="BS463" s="9">
        <v>12.18</v>
      </c>
      <c r="BT463" s="9">
        <v>0.5</v>
      </c>
      <c r="BU463" s="9">
        <v>10153</v>
      </c>
      <c r="BV463" s="9">
        <v>9002</v>
      </c>
      <c r="BW463" s="16"/>
      <c r="BX463" s="17"/>
      <c r="BY463" s="16"/>
      <c r="BZ463" s="16"/>
      <c r="CA463" s="9"/>
      <c r="CB463" s="9"/>
      <c r="CC463" s="9"/>
      <c r="CD463" s="9"/>
      <c r="CE463" s="16"/>
      <c r="CF463" s="16"/>
      <c r="CG463" s="16"/>
      <c r="CH463" s="25"/>
      <c r="CI463" s="16"/>
      <c r="CJ463" s="16"/>
      <c r="CK463" s="9"/>
      <c r="CL463" s="9"/>
      <c r="CM463" s="9">
        <v>668.32</v>
      </c>
      <c r="CN463" s="9"/>
      <c r="CO463" s="9"/>
      <c r="CP463" s="16" t="s">
        <v>1563</v>
      </c>
      <c r="CQ463" s="9">
        <v>106195050</v>
      </c>
      <c r="CR463" s="9">
        <v>63717030</v>
      </c>
      <c r="CS463" s="9">
        <v>318585150</v>
      </c>
      <c r="CT463" s="9">
        <v>318585150</v>
      </c>
      <c r="CU463" s="9">
        <v>31590</v>
      </c>
      <c r="CV463" s="9">
        <v>31590</v>
      </c>
      <c r="CW463" s="9">
        <v>3</v>
      </c>
      <c r="CX463" s="9">
        <v>5</v>
      </c>
      <c r="CY463" s="9">
        <v>1.6666666666666701</v>
      </c>
      <c r="CZ463" s="9"/>
      <c r="DA463" s="9"/>
      <c r="DB463" s="9"/>
      <c r="DC463" s="9"/>
      <c r="DD463" s="9"/>
      <c r="DE463" s="9"/>
      <c r="DF463" s="9"/>
      <c r="DG463" s="9"/>
      <c r="DH463" s="9">
        <v>1</v>
      </c>
      <c r="DI463" s="9"/>
      <c r="DJ463" s="9"/>
      <c r="DK463" s="9"/>
      <c r="DL463" s="16" t="s">
        <v>900</v>
      </c>
      <c r="DM463" s="16" t="s">
        <v>2351</v>
      </c>
      <c r="DN463" s="16" t="s">
        <v>2352</v>
      </c>
      <c r="DO463" s="16" t="s">
        <v>2353</v>
      </c>
      <c r="DP463" s="16" t="s">
        <v>2354</v>
      </c>
      <c r="DQ463" s="16" t="s">
        <v>1723</v>
      </c>
      <c r="DR463" s="16" t="s">
        <v>1395</v>
      </c>
      <c r="DS463" s="16" t="s">
        <v>2355</v>
      </c>
      <c r="DT463" s="16" t="s">
        <v>430</v>
      </c>
      <c r="DU463" s="16" t="s">
        <v>412</v>
      </c>
      <c r="DV463" s="17" t="s">
        <v>420</v>
      </c>
      <c r="DW463" s="16" t="s">
        <v>2356</v>
      </c>
      <c r="DX463" s="16" t="s">
        <v>2357</v>
      </c>
      <c r="DY463" s="16" t="s">
        <v>427</v>
      </c>
      <c r="DZ463" s="16" t="s">
        <v>1448</v>
      </c>
      <c r="EA463" s="16" t="s">
        <v>404</v>
      </c>
      <c r="EB463" s="16" t="s">
        <v>2358</v>
      </c>
      <c r="EC463" s="16" t="s">
        <v>2359</v>
      </c>
      <c r="ED463" s="16" t="s">
        <v>2360</v>
      </c>
      <c r="EE463" s="16" t="s">
        <v>2361</v>
      </c>
      <c r="EF463" s="16" t="s">
        <v>2362</v>
      </c>
    </row>
    <row r="464" spans="1:136" ht="18.75" x14ac:dyDescent="0.2">
      <c r="A464" s="16" t="s">
        <v>495</v>
      </c>
      <c r="B464" s="16" t="s">
        <v>842</v>
      </c>
      <c r="C464" s="16" t="s">
        <v>97</v>
      </c>
      <c r="D464" s="16" t="s">
        <v>1228</v>
      </c>
      <c r="E464" s="16" t="s">
        <v>1219</v>
      </c>
      <c r="F464" s="25">
        <v>44382.52077534722</v>
      </c>
      <c r="G464" s="16" t="s">
        <v>1221</v>
      </c>
      <c r="H464" s="16" t="s">
        <v>1223</v>
      </c>
      <c r="I464" s="16" t="s">
        <v>946</v>
      </c>
      <c r="J464" s="16" t="s">
        <v>1082</v>
      </c>
      <c r="K464" s="16" t="s">
        <v>991</v>
      </c>
      <c r="L464" s="16" t="s">
        <v>1083</v>
      </c>
      <c r="M464" s="9">
        <v>15357</v>
      </c>
      <c r="N464" s="9">
        <v>-0.76</v>
      </c>
      <c r="O464" s="9">
        <v>15244</v>
      </c>
      <c r="P464" s="9">
        <v>-1.49</v>
      </c>
      <c r="Q464" s="9">
        <v>6.39</v>
      </c>
      <c r="R464" s="9">
        <v>15140</v>
      </c>
      <c r="S464" s="9">
        <v>14840</v>
      </c>
      <c r="T464" s="9">
        <v>15788</v>
      </c>
      <c r="U464" s="16" t="s">
        <v>3742</v>
      </c>
      <c r="V464" s="16" t="s">
        <v>3743</v>
      </c>
      <c r="W464" s="16" t="s">
        <v>3744</v>
      </c>
      <c r="X464" s="9">
        <v>0.81</v>
      </c>
      <c r="Y464" s="9">
        <v>0.57999999999999996</v>
      </c>
      <c r="Z464" s="9">
        <v>13.6</v>
      </c>
      <c r="AA464" s="16" t="s">
        <v>1082</v>
      </c>
      <c r="AB464" s="9">
        <v>18.3</v>
      </c>
      <c r="AC464" s="16" t="s">
        <v>1082</v>
      </c>
      <c r="AD464" s="9">
        <v>0.74</v>
      </c>
      <c r="AE464" s="9">
        <v>-1.35</v>
      </c>
      <c r="AF464" s="9">
        <v>1.05</v>
      </c>
      <c r="AG464" s="9">
        <v>73.5</v>
      </c>
      <c r="AH464" s="9">
        <v>100</v>
      </c>
      <c r="AI464" s="9">
        <v>-1.8</v>
      </c>
      <c r="AJ464" s="16" t="s">
        <v>1083</v>
      </c>
      <c r="AK464" s="9">
        <v>-1.1000000000000001</v>
      </c>
      <c r="AL464" s="16" t="s">
        <v>1083</v>
      </c>
      <c r="AM464" s="9">
        <v>1.59</v>
      </c>
      <c r="AN464" s="9">
        <v>11.11</v>
      </c>
      <c r="AO464" s="16" t="s">
        <v>896</v>
      </c>
      <c r="AP464" s="9">
        <v>0.45</v>
      </c>
      <c r="AQ464" s="16" t="s">
        <v>897</v>
      </c>
      <c r="AR464" s="9">
        <v>0</v>
      </c>
      <c r="AS464" s="9">
        <v>86</v>
      </c>
      <c r="AT464" s="17">
        <v>12150</v>
      </c>
      <c r="AU464" s="9">
        <v>63.66</v>
      </c>
      <c r="AV464" s="9">
        <v>61.73</v>
      </c>
      <c r="AW464" s="9">
        <v>29000</v>
      </c>
      <c r="AX464" s="9">
        <v>29000</v>
      </c>
      <c r="AY464" s="9">
        <v>15244</v>
      </c>
      <c r="AZ464" s="17">
        <v>44192</v>
      </c>
      <c r="BA464" s="9">
        <v>-47.4</v>
      </c>
      <c r="BB464" s="9">
        <v>37.29</v>
      </c>
      <c r="BC464" s="16" t="s">
        <v>1084</v>
      </c>
      <c r="BD464" s="9">
        <v>103.57</v>
      </c>
      <c r="BE464" s="16" t="s">
        <v>1084</v>
      </c>
      <c r="BF464" s="9">
        <v>55.51</v>
      </c>
      <c r="BG464" s="16" t="s">
        <v>1082</v>
      </c>
      <c r="BH464" s="9">
        <v>159.47999999999999</v>
      </c>
      <c r="BI464" s="16" t="s">
        <v>1082</v>
      </c>
      <c r="BJ464" s="9">
        <v>-103.96</v>
      </c>
      <c r="BK464" s="16" t="s">
        <v>1082</v>
      </c>
      <c r="BL464" s="9">
        <v>1086</v>
      </c>
      <c r="BM464" s="9">
        <v>362</v>
      </c>
      <c r="BN464" s="9">
        <v>366</v>
      </c>
      <c r="BO464" s="9">
        <v>0.64</v>
      </c>
      <c r="BP464" s="9">
        <v>79.09</v>
      </c>
      <c r="BQ464" s="9">
        <v>14120</v>
      </c>
      <c r="BR464" s="20">
        <v>16400</v>
      </c>
      <c r="BS464" s="9">
        <v>34.590000000000003</v>
      </c>
      <c r="BT464" s="9">
        <v>6.79</v>
      </c>
      <c r="BU464" s="9">
        <v>16400</v>
      </c>
      <c r="BV464" s="9">
        <v>11410</v>
      </c>
      <c r="BW464" s="16"/>
      <c r="BX464" s="17"/>
      <c r="BY464" s="16"/>
      <c r="BZ464" s="16"/>
      <c r="CA464" s="9">
        <v>111</v>
      </c>
      <c r="CB464" s="9">
        <v>83</v>
      </c>
      <c r="CC464" s="9">
        <v>102</v>
      </c>
      <c r="CD464" s="9">
        <v>141</v>
      </c>
      <c r="CE464" s="16">
        <v>2594013</v>
      </c>
      <c r="CF464" s="16">
        <v>0</v>
      </c>
      <c r="CG464" s="16">
        <v>0.99</v>
      </c>
      <c r="CH464" s="25">
        <v>4.74</v>
      </c>
      <c r="CI464" s="16">
        <v>1.4332892998679E-2</v>
      </c>
      <c r="CJ464" s="16">
        <v>7.3021001615508896E-3</v>
      </c>
      <c r="CK464" s="9">
        <v>4395714</v>
      </c>
      <c r="CL464" s="9">
        <v>7.58</v>
      </c>
      <c r="CM464" s="9">
        <v>18.52</v>
      </c>
      <c r="CN464" s="9">
        <v>0.41</v>
      </c>
      <c r="CO464" s="9">
        <v>2010</v>
      </c>
      <c r="CP464" s="16" t="s">
        <v>1838</v>
      </c>
      <c r="CQ464" s="9">
        <v>136060827</v>
      </c>
      <c r="CR464" s="9">
        <v>183082689</v>
      </c>
      <c r="CS464" s="9">
        <v>49254019492</v>
      </c>
      <c r="CT464" s="9">
        <v>67008264216</v>
      </c>
      <c r="CU464" s="9">
        <v>3231043</v>
      </c>
      <c r="CV464" s="9">
        <v>4395714</v>
      </c>
      <c r="CW464" s="9">
        <v>362</v>
      </c>
      <c r="CX464" s="9">
        <v>366</v>
      </c>
      <c r="CY464" s="9">
        <v>0.743165985507237</v>
      </c>
      <c r="CZ464" s="9">
        <v>5918081574</v>
      </c>
      <c r="DA464" s="9">
        <v>17754244724</v>
      </c>
      <c r="DB464" s="9">
        <v>1164671</v>
      </c>
      <c r="DC464" s="9">
        <v>3</v>
      </c>
      <c r="DD464" s="9"/>
      <c r="DE464" s="9"/>
      <c r="DF464" s="9"/>
      <c r="DG464" s="9"/>
      <c r="DH464" s="9">
        <v>0.74</v>
      </c>
      <c r="DI464" s="9"/>
      <c r="DJ464" s="9"/>
      <c r="DK464" s="9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7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</row>
    <row r="465" spans="1:136" ht="18.75" x14ac:dyDescent="0.2">
      <c r="A465" s="16" t="s">
        <v>674</v>
      </c>
      <c r="B465" s="16" t="s">
        <v>919</v>
      </c>
      <c r="C465" s="16" t="s">
        <v>97</v>
      </c>
      <c r="D465" s="16" t="s">
        <v>1228</v>
      </c>
      <c r="E465" s="16" t="s">
        <v>1219</v>
      </c>
      <c r="F465" s="25">
        <v>44382.520793564814</v>
      </c>
      <c r="G465" s="16" t="s">
        <v>1221</v>
      </c>
      <c r="H465" s="16" t="s">
        <v>1226</v>
      </c>
      <c r="I465" s="16" t="s">
        <v>794</v>
      </c>
      <c r="J465" s="16" t="s">
        <v>1082</v>
      </c>
      <c r="K465" s="16" t="s">
        <v>40</v>
      </c>
      <c r="L465" s="16" t="s">
        <v>1083</v>
      </c>
      <c r="M465" s="9">
        <v>15100</v>
      </c>
      <c r="N465" s="9">
        <v>0.96</v>
      </c>
      <c r="O465" s="9">
        <v>14768</v>
      </c>
      <c r="P465" s="9">
        <v>-1.26</v>
      </c>
      <c r="Q465" s="9">
        <v>4.6900000000000004</v>
      </c>
      <c r="R465" s="9">
        <v>14880</v>
      </c>
      <c r="S465" s="9">
        <v>14500</v>
      </c>
      <c r="T465" s="9">
        <v>15180</v>
      </c>
      <c r="U465" s="16" t="s">
        <v>3745</v>
      </c>
      <c r="V465" s="16" t="s">
        <v>3746</v>
      </c>
      <c r="W465" s="16" t="s">
        <v>3747</v>
      </c>
      <c r="X465" s="9">
        <v>0.77</v>
      </c>
      <c r="Y465" s="9">
        <v>0.96</v>
      </c>
      <c r="Z465" s="9">
        <v>16.100000000000001</v>
      </c>
      <c r="AA465" s="16" t="s">
        <v>1082</v>
      </c>
      <c r="AB465" s="9">
        <v>13.8</v>
      </c>
      <c r="AC465" s="16" t="s">
        <v>1082</v>
      </c>
      <c r="AD465" s="9">
        <v>1.17</v>
      </c>
      <c r="AE465" s="9">
        <v>1.17</v>
      </c>
      <c r="AF465" s="9">
        <v>1.22</v>
      </c>
      <c r="AG465" s="9">
        <v>92.82</v>
      </c>
      <c r="AH465" s="9">
        <v>100</v>
      </c>
      <c r="AI465" s="9">
        <v>-361.4</v>
      </c>
      <c r="AJ465" s="16" t="s">
        <v>1082</v>
      </c>
      <c r="AK465" s="9">
        <v>123.7</v>
      </c>
      <c r="AL465" s="16" t="s">
        <v>1082</v>
      </c>
      <c r="AM465" s="9">
        <v>12.59</v>
      </c>
      <c r="AN465" s="9">
        <v>8.31</v>
      </c>
      <c r="AO465" s="16" t="s">
        <v>896</v>
      </c>
      <c r="AP465" s="9">
        <v>0.85</v>
      </c>
      <c r="AQ465" s="16" t="s">
        <v>897</v>
      </c>
      <c r="AR465" s="9">
        <v>0</v>
      </c>
      <c r="AS465" s="9">
        <v>93</v>
      </c>
      <c r="AT465" s="17">
        <v>12800</v>
      </c>
      <c r="AU465" s="9">
        <v>51.86</v>
      </c>
      <c r="AV465" s="9">
        <v>49.94</v>
      </c>
      <c r="AW465" s="9">
        <v>37810</v>
      </c>
      <c r="AX465" s="9">
        <v>37810</v>
      </c>
      <c r="AY465" s="9">
        <v>14768</v>
      </c>
      <c r="AZ465" s="17">
        <v>44208</v>
      </c>
      <c r="BA465" s="9">
        <v>-60.9</v>
      </c>
      <c r="BB465" s="9">
        <v>154.72999999999999</v>
      </c>
      <c r="BC465" s="16" t="s">
        <v>1084</v>
      </c>
      <c r="BD465" s="9">
        <v>44.13</v>
      </c>
      <c r="BE465" s="16" t="s">
        <v>1084</v>
      </c>
      <c r="BF465" s="9">
        <v>232.09</v>
      </c>
      <c r="BG465" s="16" t="s">
        <v>1082</v>
      </c>
      <c r="BH465" s="9">
        <v>66.72</v>
      </c>
      <c r="BI465" s="16" t="s">
        <v>1082</v>
      </c>
      <c r="BJ465" s="9">
        <v>165.37</v>
      </c>
      <c r="BK465" s="16" t="s">
        <v>1082</v>
      </c>
      <c r="BL465" s="9">
        <v>938</v>
      </c>
      <c r="BM465" s="9">
        <v>290</v>
      </c>
      <c r="BN465" s="9">
        <v>364</v>
      </c>
      <c r="BO465" s="9">
        <v>0.98</v>
      </c>
      <c r="BP465" s="9">
        <v>20.89</v>
      </c>
      <c r="BQ465" s="9">
        <v>13110</v>
      </c>
      <c r="BR465" s="20">
        <v>15255</v>
      </c>
      <c r="BS465" s="9">
        <v>20.18</v>
      </c>
      <c r="BT465" s="9">
        <v>4.2300000000000004</v>
      </c>
      <c r="BU465" s="9">
        <v>24703</v>
      </c>
      <c r="BV465" s="9">
        <v>12564</v>
      </c>
      <c r="BW465" s="16" t="s">
        <v>1126</v>
      </c>
      <c r="BX465" s="17">
        <v>44400</v>
      </c>
      <c r="BY465" s="16" t="s">
        <v>375</v>
      </c>
      <c r="BZ465" s="16" t="s">
        <v>1099</v>
      </c>
      <c r="CA465" s="9">
        <v>291</v>
      </c>
      <c r="CB465" s="9">
        <v>191</v>
      </c>
      <c r="CC465" s="9">
        <v>195</v>
      </c>
      <c r="CD465" s="9">
        <v>160</v>
      </c>
      <c r="CE465" s="16">
        <v>1280000</v>
      </c>
      <c r="CF465" s="16">
        <v>15.59</v>
      </c>
      <c r="CG465" s="16">
        <v>0.47</v>
      </c>
      <c r="CH465" s="25">
        <v>6.19</v>
      </c>
      <c r="CI465" s="16">
        <v>1.4784946236559101E-2</v>
      </c>
      <c r="CJ465" s="16">
        <v>2.2196964631944899E-2</v>
      </c>
      <c r="CK465" s="9">
        <v>3408892</v>
      </c>
      <c r="CL465" s="9">
        <v>14.8</v>
      </c>
      <c r="CM465" s="9">
        <v>16.37</v>
      </c>
      <c r="CN465" s="9">
        <v>0.9</v>
      </c>
      <c r="CO465" s="9">
        <v>998</v>
      </c>
      <c r="CP465" s="16" t="s">
        <v>1511</v>
      </c>
      <c r="CQ465" s="9">
        <v>161138180</v>
      </c>
      <c r="CR465" s="9">
        <v>138303618</v>
      </c>
      <c r="CS465" s="9">
        <v>46730072272</v>
      </c>
      <c r="CT465" s="9">
        <v>50342517056</v>
      </c>
      <c r="CU465" s="9">
        <v>3164279</v>
      </c>
      <c r="CV465" s="9">
        <v>3408892</v>
      </c>
      <c r="CW465" s="9">
        <v>290</v>
      </c>
      <c r="CX465" s="9">
        <v>364</v>
      </c>
      <c r="CY465" s="9">
        <v>1.16510458894864</v>
      </c>
      <c r="CZ465" s="9">
        <v>1806222392</v>
      </c>
      <c r="DA465" s="9">
        <v>3612444784</v>
      </c>
      <c r="DB465" s="9">
        <v>244613</v>
      </c>
      <c r="DC465" s="9">
        <v>2</v>
      </c>
      <c r="DD465" s="9"/>
      <c r="DE465" s="9"/>
      <c r="DF465" s="9"/>
      <c r="DG465" s="9"/>
      <c r="DH465" s="9">
        <v>0.93</v>
      </c>
      <c r="DI465" s="9"/>
      <c r="DJ465" s="9"/>
      <c r="DK465" s="9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7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</row>
    <row r="466" spans="1:136" ht="18.75" x14ac:dyDescent="0.2">
      <c r="A466" s="16" t="s">
        <v>355</v>
      </c>
      <c r="B466" s="16" t="s">
        <v>900</v>
      </c>
      <c r="C466" s="16"/>
      <c r="D466" s="16"/>
      <c r="E466" s="16"/>
      <c r="F466" s="25"/>
      <c r="G466" s="16"/>
      <c r="H466" s="16"/>
      <c r="I466" s="16" t="s">
        <v>2299</v>
      </c>
      <c r="J466" s="16" t="s">
        <v>1084</v>
      </c>
      <c r="K466" s="16" t="s">
        <v>954</v>
      </c>
      <c r="L466" s="16" t="s">
        <v>1083</v>
      </c>
      <c r="M466" s="9">
        <v>77520</v>
      </c>
      <c r="N466" s="9">
        <v>0.54</v>
      </c>
      <c r="O466" s="9">
        <v>75986</v>
      </c>
      <c r="P466" s="9">
        <v>-1.45</v>
      </c>
      <c r="Q466" s="9">
        <v>3.09</v>
      </c>
      <c r="R466" s="9">
        <v>76679</v>
      </c>
      <c r="S466" s="9">
        <v>75200</v>
      </c>
      <c r="T466" s="9">
        <v>77520</v>
      </c>
      <c r="U466" s="16" t="s">
        <v>3748</v>
      </c>
      <c r="V466" s="16" t="s">
        <v>3749</v>
      </c>
      <c r="W466" s="16" t="s">
        <v>3750</v>
      </c>
      <c r="X466" s="9">
        <v>1.89</v>
      </c>
      <c r="Y466" s="9">
        <v>1.55</v>
      </c>
      <c r="Z466" s="9">
        <v>43.5</v>
      </c>
      <c r="AA466" s="16" t="s">
        <v>1082</v>
      </c>
      <c r="AB466" s="9">
        <v>7.4</v>
      </c>
      <c r="AC466" s="16" t="s">
        <v>1082</v>
      </c>
      <c r="AD466" s="9">
        <v>5.86</v>
      </c>
      <c r="AE466" s="9">
        <v>5.86</v>
      </c>
      <c r="AF466" s="9">
        <v>1.95</v>
      </c>
      <c r="AG466" s="9">
        <v>52.06</v>
      </c>
      <c r="AH466" s="9">
        <v>8.89</v>
      </c>
      <c r="AI466" s="9">
        <v>582.6</v>
      </c>
      <c r="AJ466" s="16" t="s">
        <v>1082</v>
      </c>
      <c r="AK466" s="9">
        <v>150.5</v>
      </c>
      <c r="AL466" s="16" t="s">
        <v>1082</v>
      </c>
      <c r="AM466" s="9">
        <v>-2.68</v>
      </c>
      <c r="AN466" s="9">
        <v>3.36</v>
      </c>
      <c r="AO466" s="16" t="s">
        <v>896</v>
      </c>
      <c r="AP466" s="9">
        <v>1.57</v>
      </c>
      <c r="AQ466" s="16" t="s">
        <v>897</v>
      </c>
      <c r="AR466" s="9">
        <v>7</v>
      </c>
      <c r="AS466" s="9">
        <v>86</v>
      </c>
      <c r="AT466" s="17">
        <v>73000</v>
      </c>
      <c r="AU466" s="9">
        <v>56.89</v>
      </c>
      <c r="AV466" s="9">
        <v>55.1</v>
      </c>
      <c r="AW466" s="9"/>
      <c r="AX466" s="9"/>
      <c r="AY466" s="9"/>
      <c r="AZ466" s="17"/>
      <c r="BA466" s="9"/>
      <c r="BB466" s="9">
        <v>16.84</v>
      </c>
      <c r="BC466" s="16" t="s">
        <v>1084</v>
      </c>
      <c r="BD466" s="9">
        <v>10.61</v>
      </c>
      <c r="BE466" s="16" t="s">
        <v>1084</v>
      </c>
      <c r="BF466" s="9">
        <v>129.71</v>
      </c>
      <c r="BG466" s="16" t="s">
        <v>1082</v>
      </c>
      <c r="BH466" s="9">
        <v>84.15</v>
      </c>
      <c r="BI466" s="16" t="s">
        <v>1082</v>
      </c>
      <c r="BJ466" s="9">
        <v>45.57</v>
      </c>
      <c r="BK466" s="16" t="s">
        <v>1082</v>
      </c>
      <c r="BL466" s="9">
        <v>45</v>
      </c>
      <c r="BM466" s="9">
        <v>16</v>
      </c>
      <c r="BN466" s="9">
        <v>16</v>
      </c>
      <c r="BO466" s="9">
        <v>1.81</v>
      </c>
      <c r="BP466" s="9">
        <v>69.78</v>
      </c>
      <c r="BQ466" s="9">
        <v>75200</v>
      </c>
      <c r="BR466" s="20">
        <v>80901</v>
      </c>
      <c r="BS466" s="9">
        <v>11.04</v>
      </c>
      <c r="BT466" s="9">
        <v>4.3600000000000003</v>
      </c>
      <c r="BU466" s="9">
        <v>80901</v>
      </c>
      <c r="BV466" s="9">
        <v>69710</v>
      </c>
      <c r="BW466" s="16"/>
      <c r="BX466" s="17"/>
      <c r="BY466" s="16"/>
      <c r="BZ466" s="16"/>
      <c r="CA466" s="9"/>
      <c r="CB466" s="9"/>
      <c r="CC466" s="9"/>
      <c r="CD466" s="9"/>
      <c r="CE466" s="16"/>
      <c r="CF466" s="16"/>
      <c r="CG466" s="16"/>
      <c r="CH466" s="25"/>
      <c r="CI466" s="16"/>
      <c r="CJ466" s="16"/>
      <c r="CK466" s="9"/>
      <c r="CL466" s="9"/>
      <c r="CM466" s="9">
        <v>668.32</v>
      </c>
      <c r="CN466" s="9"/>
      <c r="CO466" s="9"/>
      <c r="CP466" s="16" t="s">
        <v>1563</v>
      </c>
      <c r="CQ466" s="9">
        <v>435257306</v>
      </c>
      <c r="CR466" s="9">
        <v>74323806</v>
      </c>
      <c r="CS466" s="9">
        <v>6964116900</v>
      </c>
      <c r="CT466" s="9">
        <v>1189180900</v>
      </c>
      <c r="CU466" s="9">
        <v>91650</v>
      </c>
      <c r="CV466" s="9">
        <v>15650</v>
      </c>
      <c r="CW466" s="9">
        <v>16</v>
      </c>
      <c r="CX466" s="9">
        <v>16</v>
      </c>
      <c r="CY466" s="9">
        <v>5.8562300482835896</v>
      </c>
      <c r="CZ466" s="9">
        <v>6413218400</v>
      </c>
      <c r="DA466" s="9">
        <v>6413218400</v>
      </c>
      <c r="DB466" s="9">
        <v>84400</v>
      </c>
      <c r="DC466" s="9">
        <v>1</v>
      </c>
      <c r="DD466" s="9">
        <v>12188154400</v>
      </c>
      <c r="DE466" s="9">
        <v>12188154400</v>
      </c>
      <c r="DF466" s="9">
        <v>160400</v>
      </c>
      <c r="DG466" s="9">
        <v>1</v>
      </c>
      <c r="DH466" s="9">
        <v>5.86</v>
      </c>
      <c r="DI466" s="9">
        <v>0.53</v>
      </c>
      <c r="DJ466" s="9">
        <v>1.0900000000000001</v>
      </c>
      <c r="DK466" s="9">
        <v>0.1</v>
      </c>
      <c r="DL466" s="16" t="s">
        <v>900</v>
      </c>
      <c r="DM466" s="16" t="s">
        <v>2351</v>
      </c>
      <c r="DN466" s="16" t="s">
        <v>2352</v>
      </c>
      <c r="DO466" s="16" t="s">
        <v>2353</v>
      </c>
      <c r="DP466" s="16" t="s">
        <v>2354</v>
      </c>
      <c r="DQ466" s="16" t="s">
        <v>1723</v>
      </c>
      <c r="DR466" s="16" t="s">
        <v>1395</v>
      </c>
      <c r="DS466" s="16" t="s">
        <v>2355</v>
      </c>
      <c r="DT466" s="16" t="s">
        <v>430</v>
      </c>
      <c r="DU466" s="16" t="s">
        <v>412</v>
      </c>
      <c r="DV466" s="17" t="s">
        <v>420</v>
      </c>
      <c r="DW466" s="16" t="s">
        <v>2356</v>
      </c>
      <c r="DX466" s="16" t="s">
        <v>2357</v>
      </c>
      <c r="DY466" s="16" t="s">
        <v>427</v>
      </c>
      <c r="DZ466" s="16" t="s">
        <v>1448</v>
      </c>
      <c r="EA466" s="16" t="s">
        <v>404</v>
      </c>
      <c r="EB466" s="16" t="s">
        <v>2358</v>
      </c>
      <c r="EC466" s="16" t="s">
        <v>2359</v>
      </c>
      <c r="ED466" s="16" t="s">
        <v>2360</v>
      </c>
      <c r="EE466" s="16" t="s">
        <v>2361</v>
      </c>
      <c r="EF466" s="16" t="s">
        <v>2362</v>
      </c>
    </row>
    <row r="467" spans="1:136" ht="18.75" x14ac:dyDescent="0.2">
      <c r="A467" s="16" t="s">
        <v>488</v>
      </c>
      <c r="B467" s="16" t="s">
        <v>820</v>
      </c>
      <c r="C467" s="16" t="s">
        <v>97</v>
      </c>
      <c r="D467" s="16" t="s">
        <v>1227</v>
      </c>
      <c r="E467" s="16" t="s">
        <v>1219</v>
      </c>
      <c r="F467" s="25">
        <v>44382.520813946758</v>
      </c>
      <c r="G467" s="16" t="s">
        <v>1229</v>
      </c>
      <c r="H467" s="16" t="s">
        <v>1223</v>
      </c>
      <c r="I467" s="16" t="s">
        <v>1026</v>
      </c>
      <c r="J467" s="16" t="s">
        <v>1082</v>
      </c>
      <c r="K467" s="16" t="s">
        <v>938</v>
      </c>
      <c r="L467" s="16" t="s">
        <v>1083</v>
      </c>
      <c r="M467" s="9">
        <v>3597</v>
      </c>
      <c r="N467" s="9">
        <v>1.24</v>
      </c>
      <c r="O467" s="9">
        <v>3572</v>
      </c>
      <c r="P467" s="9">
        <v>0.53</v>
      </c>
      <c r="Q467" s="9">
        <v>3.71</v>
      </c>
      <c r="R467" s="9">
        <v>3581</v>
      </c>
      <c r="S467" s="9">
        <v>3500</v>
      </c>
      <c r="T467" s="9">
        <v>3630</v>
      </c>
      <c r="U467" s="16" t="s">
        <v>3751</v>
      </c>
      <c r="V467" s="16" t="s">
        <v>3752</v>
      </c>
      <c r="W467" s="16" t="s">
        <v>3753</v>
      </c>
      <c r="X467" s="9">
        <v>0.74</v>
      </c>
      <c r="Y467" s="9">
        <v>0.83</v>
      </c>
      <c r="Z467" s="9">
        <v>9.6999999999999993</v>
      </c>
      <c r="AA467" s="16" t="s">
        <v>1082</v>
      </c>
      <c r="AB467" s="9">
        <v>10.7</v>
      </c>
      <c r="AC467" s="16" t="s">
        <v>1082</v>
      </c>
      <c r="AD467" s="9">
        <v>0.91</v>
      </c>
      <c r="AE467" s="9">
        <v>-1.1000000000000001</v>
      </c>
      <c r="AF467" s="9">
        <v>1.31</v>
      </c>
      <c r="AG467" s="9">
        <v>83.49</v>
      </c>
      <c r="AH467" s="9">
        <v>100</v>
      </c>
      <c r="AI467" s="9">
        <v>-442.8</v>
      </c>
      <c r="AJ467" s="16" t="s">
        <v>1082</v>
      </c>
      <c r="AK467" s="9">
        <v>183.9</v>
      </c>
      <c r="AL467" s="16" t="s">
        <v>1082</v>
      </c>
      <c r="AM467" s="9">
        <v>3.48</v>
      </c>
      <c r="AN467" s="9">
        <v>6.39</v>
      </c>
      <c r="AO467" s="16" t="s">
        <v>896</v>
      </c>
      <c r="AP467" s="9">
        <v>0.78</v>
      </c>
      <c r="AQ467" s="16" t="s">
        <v>897</v>
      </c>
      <c r="AR467" s="9">
        <v>29</v>
      </c>
      <c r="AS467" s="9">
        <v>100</v>
      </c>
      <c r="AT467" s="17">
        <v>3141</v>
      </c>
      <c r="AU467" s="9">
        <v>64.3</v>
      </c>
      <c r="AV467" s="9">
        <v>61.88</v>
      </c>
      <c r="AW467" s="9">
        <v>12400</v>
      </c>
      <c r="AX467" s="9">
        <v>12400</v>
      </c>
      <c r="AY467" s="9">
        <v>3572</v>
      </c>
      <c r="AZ467" s="17">
        <v>44058</v>
      </c>
      <c r="BA467" s="9">
        <v>-71.2</v>
      </c>
      <c r="BB467" s="9">
        <v>176.87</v>
      </c>
      <c r="BC467" s="16" t="s">
        <v>1084</v>
      </c>
      <c r="BD467" s="9">
        <v>258.42</v>
      </c>
      <c r="BE467" s="16" t="s">
        <v>1084</v>
      </c>
      <c r="BF467" s="9">
        <v>63.56</v>
      </c>
      <c r="BG467" s="16" t="s">
        <v>1082</v>
      </c>
      <c r="BH467" s="9">
        <v>93.56</v>
      </c>
      <c r="BI467" s="16" t="s">
        <v>1082</v>
      </c>
      <c r="BJ467" s="9">
        <v>-30</v>
      </c>
      <c r="BK467" s="16" t="s">
        <v>1082</v>
      </c>
      <c r="BL467" s="9">
        <v>612</v>
      </c>
      <c r="BM467" s="9">
        <v>229</v>
      </c>
      <c r="BN467" s="9">
        <v>250</v>
      </c>
      <c r="BO467" s="9">
        <v>0.76</v>
      </c>
      <c r="BP467" s="9">
        <v>58.53</v>
      </c>
      <c r="BQ467" s="9">
        <v>3330</v>
      </c>
      <c r="BR467" s="20">
        <v>3630</v>
      </c>
      <c r="BS467" s="9">
        <v>24.89</v>
      </c>
      <c r="BT467" s="9">
        <v>0</v>
      </c>
      <c r="BU467" s="9">
        <v>4105</v>
      </c>
      <c r="BV467" s="9">
        <v>2880</v>
      </c>
      <c r="BW467" s="16"/>
      <c r="BX467" s="17"/>
      <c r="BY467" s="16"/>
      <c r="BZ467" s="16"/>
      <c r="CA467" s="9">
        <v>173</v>
      </c>
      <c r="CB467" s="9">
        <v>187</v>
      </c>
      <c r="CC467" s="9">
        <v>170</v>
      </c>
      <c r="CD467" s="9">
        <v>106</v>
      </c>
      <c r="CE467" s="16">
        <v>2892682</v>
      </c>
      <c r="CF467" s="16">
        <v>34.47</v>
      </c>
      <c r="CG467" s="16">
        <v>0.18</v>
      </c>
      <c r="CH467" s="25">
        <v>2.5499999999999998</v>
      </c>
      <c r="CI467" s="16">
        <v>4.4680256911477203E-3</v>
      </c>
      <c r="CJ467" s="16">
        <v>7.0363073459048702E-3</v>
      </c>
      <c r="CK467" s="9">
        <v>7472786</v>
      </c>
      <c r="CL467" s="9">
        <v>99.22</v>
      </c>
      <c r="CM467" s="9"/>
      <c r="CN467" s="9"/>
      <c r="CO467" s="9">
        <v>36</v>
      </c>
      <c r="CP467" s="16" t="s">
        <v>1521</v>
      </c>
      <c r="CQ467" s="9">
        <v>97321370</v>
      </c>
      <c r="CR467" s="9">
        <v>106771166</v>
      </c>
      <c r="CS467" s="9">
        <v>22286593856</v>
      </c>
      <c r="CT467" s="9">
        <v>26692791592</v>
      </c>
      <c r="CU467" s="9">
        <v>6239248</v>
      </c>
      <c r="CV467" s="9">
        <v>7472786</v>
      </c>
      <c r="CW467" s="9">
        <v>229</v>
      </c>
      <c r="CX467" s="9">
        <v>250</v>
      </c>
      <c r="CY467" s="9">
        <v>0.91149486931705903</v>
      </c>
      <c r="CZ467" s="9">
        <v>1468732578</v>
      </c>
      <c r="DA467" s="9">
        <v>4406197736</v>
      </c>
      <c r="DB467" s="9">
        <v>1233538</v>
      </c>
      <c r="DC467" s="9">
        <v>3</v>
      </c>
      <c r="DD467" s="9"/>
      <c r="DE467" s="9"/>
      <c r="DF467" s="9"/>
      <c r="DG467" s="9"/>
      <c r="DH467" s="9">
        <v>0.83</v>
      </c>
      <c r="DI467" s="9"/>
      <c r="DJ467" s="9"/>
      <c r="DK467" s="9"/>
      <c r="DL467" s="16" t="s">
        <v>820</v>
      </c>
      <c r="DM467" s="16" t="s">
        <v>1388</v>
      </c>
      <c r="DN467" s="16" t="s">
        <v>2405</v>
      </c>
      <c r="DO467" s="16" t="s">
        <v>2406</v>
      </c>
      <c r="DP467" s="16" t="s">
        <v>2407</v>
      </c>
      <c r="DQ467" s="16" t="s">
        <v>2408</v>
      </c>
      <c r="DR467" s="16" t="s">
        <v>2409</v>
      </c>
      <c r="DS467" s="16" t="s">
        <v>2410</v>
      </c>
      <c r="DT467" s="16" t="s">
        <v>852</v>
      </c>
      <c r="DU467" s="16" t="s">
        <v>417</v>
      </c>
      <c r="DV467" s="17" t="s">
        <v>395</v>
      </c>
      <c r="DW467" s="16" t="s">
        <v>2411</v>
      </c>
      <c r="DX467" s="16" t="s">
        <v>2412</v>
      </c>
      <c r="DY467" s="16" t="s">
        <v>2413</v>
      </c>
      <c r="DZ467" s="16" t="s">
        <v>1804</v>
      </c>
      <c r="EA467" s="16" t="s">
        <v>2413</v>
      </c>
      <c r="EB467" s="16" t="s">
        <v>2414</v>
      </c>
      <c r="EC467" s="16" t="s">
        <v>2415</v>
      </c>
      <c r="ED467" s="16" t="s">
        <v>2416</v>
      </c>
      <c r="EE467" s="16" t="s">
        <v>2417</v>
      </c>
      <c r="EF467" s="16" t="s">
        <v>2418</v>
      </c>
    </row>
    <row r="468" spans="1:136" ht="18.75" x14ac:dyDescent="0.2">
      <c r="A468" s="16" t="s">
        <v>271</v>
      </c>
      <c r="B468" s="16" t="s">
        <v>908</v>
      </c>
      <c r="C468" s="16" t="s">
        <v>97</v>
      </c>
      <c r="D468" s="16" t="s">
        <v>1227</v>
      </c>
      <c r="E468" s="16" t="s">
        <v>1219</v>
      </c>
      <c r="F468" s="25">
        <v>44382.514549375002</v>
      </c>
      <c r="G468" s="16" t="s">
        <v>1225</v>
      </c>
      <c r="H468" s="16" t="s">
        <v>1223</v>
      </c>
      <c r="I468" s="16" t="s">
        <v>954</v>
      </c>
      <c r="J468" s="16" t="s">
        <v>1082</v>
      </c>
      <c r="K468" s="16" t="s">
        <v>903</v>
      </c>
      <c r="L468" s="16" t="s">
        <v>1083</v>
      </c>
      <c r="M468" s="9">
        <v>13569</v>
      </c>
      <c r="N468" s="9">
        <v>3</v>
      </c>
      <c r="O468" s="9">
        <v>13557</v>
      </c>
      <c r="P468" s="9">
        <v>2.91</v>
      </c>
      <c r="Q468" s="9">
        <v>5.33</v>
      </c>
      <c r="R468" s="9">
        <v>12882</v>
      </c>
      <c r="S468" s="9">
        <v>12882</v>
      </c>
      <c r="T468" s="9">
        <v>13569</v>
      </c>
      <c r="U468" s="16" t="s">
        <v>3754</v>
      </c>
      <c r="V468" s="16" t="s">
        <v>3755</v>
      </c>
      <c r="W468" s="16" t="s">
        <v>3756</v>
      </c>
      <c r="X468" s="9">
        <v>1.31</v>
      </c>
      <c r="Y468" s="9">
        <v>1.24</v>
      </c>
      <c r="Z468" s="9">
        <v>20.399999999999999</v>
      </c>
      <c r="AA468" s="16" t="s">
        <v>1082</v>
      </c>
      <c r="AB468" s="9">
        <v>15</v>
      </c>
      <c r="AC468" s="16" t="s">
        <v>1082</v>
      </c>
      <c r="AD468" s="9">
        <v>1.36</v>
      </c>
      <c r="AE468" s="9">
        <v>1.36</v>
      </c>
      <c r="AF468" s="9">
        <v>-1.53</v>
      </c>
      <c r="AG468" s="9">
        <v>100</v>
      </c>
      <c r="AH468" s="9">
        <v>95.72</v>
      </c>
      <c r="AI468" s="9">
        <v>73.3</v>
      </c>
      <c r="AJ468" s="16" t="s">
        <v>1082</v>
      </c>
      <c r="AK468" s="9">
        <v>-66.2</v>
      </c>
      <c r="AL468" s="16" t="s">
        <v>1082</v>
      </c>
      <c r="AM468" s="9">
        <v>-4.87</v>
      </c>
      <c r="AN468" s="9">
        <v>-7.81</v>
      </c>
      <c r="AO468" s="16" t="s">
        <v>896</v>
      </c>
      <c r="AP468" s="9">
        <v>1.56</v>
      </c>
      <c r="AQ468" s="16" t="s">
        <v>897</v>
      </c>
      <c r="AR468" s="9">
        <v>100</v>
      </c>
      <c r="AS468" s="9">
        <v>0</v>
      </c>
      <c r="AT468" s="17">
        <v>12882</v>
      </c>
      <c r="AU468" s="9">
        <v>26.96</v>
      </c>
      <c r="AV468" s="9">
        <v>17.72</v>
      </c>
      <c r="AW468" s="9">
        <v>32900</v>
      </c>
      <c r="AX468" s="9">
        <v>32900</v>
      </c>
      <c r="AY468" s="9">
        <v>13557</v>
      </c>
      <c r="AZ468" s="17">
        <v>44004</v>
      </c>
      <c r="BA468" s="9">
        <v>-58.8</v>
      </c>
      <c r="BB468" s="9">
        <v>43.83</v>
      </c>
      <c r="BC468" s="16" t="s">
        <v>1084</v>
      </c>
      <c r="BD468" s="9">
        <v>15.64</v>
      </c>
      <c r="BE468" s="16" t="s">
        <v>1084</v>
      </c>
      <c r="BF468" s="9">
        <v>58.57</v>
      </c>
      <c r="BG468" s="16" t="s">
        <v>1082</v>
      </c>
      <c r="BH468" s="9">
        <v>21.61</v>
      </c>
      <c r="BI468" s="16" t="s">
        <v>1082</v>
      </c>
      <c r="BJ468" s="9">
        <v>36.96</v>
      </c>
      <c r="BK468" s="16" t="s">
        <v>1082</v>
      </c>
      <c r="BL468" s="9">
        <v>225</v>
      </c>
      <c r="BM468" s="9">
        <v>84</v>
      </c>
      <c r="BN468" s="9">
        <v>109</v>
      </c>
      <c r="BO468" s="9">
        <v>2.11</v>
      </c>
      <c r="BP468" s="9">
        <v>6.11</v>
      </c>
      <c r="BQ468" s="9">
        <v>12882</v>
      </c>
      <c r="BR468" s="20">
        <v>15297</v>
      </c>
      <c r="BS468" s="9">
        <v>3.56</v>
      </c>
      <c r="BT468" s="9">
        <v>32.950000000000003</v>
      </c>
      <c r="BU468" s="9">
        <v>20740</v>
      </c>
      <c r="BV468" s="9">
        <v>13102</v>
      </c>
      <c r="BW468" s="16"/>
      <c r="BX468" s="17"/>
      <c r="BY468" s="16"/>
      <c r="BZ468" s="16"/>
      <c r="CA468" s="9">
        <v>441</v>
      </c>
      <c r="CB468" s="9">
        <v>445</v>
      </c>
      <c r="CC468" s="9">
        <v>452</v>
      </c>
      <c r="CD468" s="9">
        <v>443</v>
      </c>
      <c r="CE468" s="16">
        <v>721345</v>
      </c>
      <c r="CF468" s="16">
        <v>100</v>
      </c>
      <c r="CG468" s="16">
        <v>0.09</v>
      </c>
      <c r="CH468" s="25">
        <v>8.24</v>
      </c>
      <c r="CI468" s="16">
        <v>5.3330228225430799E-2</v>
      </c>
      <c r="CJ468" s="16">
        <v>9.10885076666161E-4</v>
      </c>
      <c r="CK468" s="9">
        <v>1262091</v>
      </c>
      <c r="CL468" s="9">
        <v>26.79</v>
      </c>
      <c r="CM468" s="9"/>
      <c r="CN468" s="9"/>
      <c r="CO468" s="9">
        <v>506</v>
      </c>
      <c r="CP468" s="16" t="s">
        <v>1860</v>
      </c>
      <c r="CQ468" s="9">
        <v>203692472</v>
      </c>
      <c r="CR468" s="9">
        <v>150257703</v>
      </c>
      <c r="CS468" s="9">
        <v>17110167687</v>
      </c>
      <c r="CT468" s="9">
        <v>16378089687</v>
      </c>
      <c r="CU468" s="9">
        <v>1262091</v>
      </c>
      <c r="CV468" s="9">
        <v>1208091</v>
      </c>
      <c r="CW468" s="9">
        <v>84</v>
      </c>
      <c r="CX468" s="9">
        <v>109</v>
      </c>
      <c r="CY468" s="9">
        <v>1.3556208296356</v>
      </c>
      <c r="CZ468" s="9"/>
      <c r="DA468" s="9"/>
      <c r="DB468" s="9"/>
      <c r="DC468" s="9"/>
      <c r="DD468" s="9">
        <v>732078000</v>
      </c>
      <c r="DE468" s="9">
        <v>732078000</v>
      </c>
      <c r="DF468" s="9">
        <v>54000</v>
      </c>
      <c r="DG468" s="9">
        <v>1</v>
      </c>
      <c r="DH468" s="9">
        <v>1.04</v>
      </c>
      <c r="DI468" s="9"/>
      <c r="DJ468" s="9"/>
      <c r="DK468" s="9"/>
      <c r="DL468" s="16" t="s">
        <v>908</v>
      </c>
      <c r="DM468" s="16" t="s">
        <v>2586</v>
      </c>
      <c r="DN468" s="16" t="s">
        <v>2587</v>
      </c>
      <c r="DO468" s="16" t="s">
        <v>2588</v>
      </c>
      <c r="DP468" s="16" t="s">
        <v>2589</v>
      </c>
      <c r="DQ468" s="16" t="s">
        <v>2590</v>
      </c>
      <c r="DR468" s="16" t="s">
        <v>2591</v>
      </c>
      <c r="DS468" s="16" t="s">
        <v>2592</v>
      </c>
      <c r="DT468" s="16" t="s">
        <v>394</v>
      </c>
      <c r="DU468" s="16" t="s">
        <v>976</v>
      </c>
      <c r="DV468" s="17" t="s">
        <v>422</v>
      </c>
      <c r="DW468" s="16" t="s">
        <v>2593</v>
      </c>
      <c r="DX468" s="16" t="s">
        <v>1424</v>
      </c>
      <c r="DY468" s="16" t="s">
        <v>399</v>
      </c>
      <c r="DZ468" s="16" t="s">
        <v>947</v>
      </c>
      <c r="EA468" s="16" t="s">
        <v>421</v>
      </c>
      <c r="EB468" s="16" t="s">
        <v>2594</v>
      </c>
      <c r="EC468" s="16" t="s">
        <v>2595</v>
      </c>
      <c r="ED468" s="16" t="s">
        <v>2596</v>
      </c>
      <c r="EE468" s="16" t="s">
        <v>2597</v>
      </c>
      <c r="EF468" s="16" t="s">
        <v>1364</v>
      </c>
    </row>
    <row r="469" spans="1:136" ht="18.75" x14ac:dyDescent="0.2">
      <c r="A469" s="16" t="s">
        <v>68</v>
      </c>
      <c r="B469" s="16" t="s">
        <v>782</v>
      </c>
      <c r="C469" s="16" t="s">
        <v>97</v>
      </c>
      <c r="D469" s="16" t="s">
        <v>1227</v>
      </c>
      <c r="E469" s="16" t="s">
        <v>1219</v>
      </c>
      <c r="F469" s="25">
        <v>44382.520819780089</v>
      </c>
      <c r="G469" s="16" t="s">
        <v>1221</v>
      </c>
      <c r="H469" s="16" t="s">
        <v>1222</v>
      </c>
      <c r="I469" s="16" t="s">
        <v>989</v>
      </c>
      <c r="J469" s="16" t="s">
        <v>1082</v>
      </c>
      <c r="K469" s="16" t="s">
        <v>825</v>
      </c>
      <c r="L469" s="16" t="s">
        <v>1083</v>
      </c>
      <c r="M469" s="9">
        <v>6500</v>
      </c>
      <c r="N469" s="9">
        <v>0.88</v>
      </c>
      <c r="O469" s="9">
        <v>6472</v>
      </c>
      <c r="P469" s="9">
        <v>0.45</v>
      </c>
      <c r="Q469" s="9">
        <v>4.28</v>
      </c>
      <c r="R469" s="9">
        <v>6430</v>
      </c>
      <c r="S469" s="9">
        <v>6310</v>
      </c>
      <c r="T469" s="9">
        <v>6580</v>
      </c>
      <c r="U469" s="16" t="s">
        <v>1857</v>
      </c>
      <c r="V469" s="16" t="s">
        <v>1858</v>
      </c>
      <c r="W469" s="16" t="s">
        <v>1859</v>
      </c>
      <c r="X469" s="9">
        <v>0.6</v>
      </c>
      <c r="Y469" s="9">
        <v>0.86</v>
      </c>
      <c r="Z469" s="9">
        <v>15.6</v>
      </c>
      <c r="AA469" s="16" t="s">
        <v>1082</v>
      </c>
      <c r="AB469" s="9">
        <v>16.2</v>
      </c>
      <c r="AC469" s="16" t="s">
        <v>1082</v>
      </c>
      <c r="AD469" s="9">
        <v>0.96</v>
      </c>
      <c r="AE469" s="9">
        <v>-1.04</v>
      </c>
      <c r="AF469" s="9">
        <v>1.08</v>
      </c>
      <c r="AG469" s="9">
        <v>95.5</v>
      </c>
      <c r="AH469" s="9">
        <v>76.98</v>
      </c>
      <c r="AI469" s="9">
        <v>1.1000000000000001</v>
      </c>
      <c r="AJ469" s="16" t="s">
        <v>1083</v>
      </c>
      <c r="AK469" s="9">
        <v>1.7</v>
      </c>
      <c r="AL469" s="16" t="s">
        <v>1083</v>
      </c>
      <c r="AM469" s="9">
        <v>5.83</v>
      </c>
      <c r="AN469" s="9">
        <v>4.25</v>
      </c>
      <c r="AO469" s="16" t="s">
        <v>896</v>
      </c>
      <c r="AP469" s="9">
        <v>0.81</v>
      </c>
      <c r="AQ469" s="16" t="s">
        <v>897</v>
      </c>
      <c r="AR469" s="9">
        <v>0</v>
      </c>
      <c r="AS469" s="9">
        <v>100</v>
      </c>
      <c r="AT469" s="17">
        <v>5601</v>
      </c>
      <c r="AU469" s="9">
        <v>63.95</v>
      </c>
      <c r="AV469" s="9">
        <v>60.65</v>
      </c>
      <c r="AW469" s="9">
        <v>20140</v>
      </c>
      <c r="AX469" s="9">
        <v>20140</v>
      </c>
      <c r="AY469" s="9">
        <v>6472</v>
      </c>
      <c r="AZ469" s="17">
        <v>44044</v>
      </c>
      <c r="BA469" s="9">
        <v>-67.900000000000006</v>
      </c>
      <c r="BB469" s="9">
        <v>567.53</v>
      </c>
      <c r="BC469" s="16" t="s">
        <v>1084</v>
      </c>
      <c r="BD469" s="9">
        <v>49.01</v>
      </c>
      <c r="BE469" s="16" t="s">
        <v>1084</v>
      </c>
      <c r="BF469" s="9">
        <v>365.5</v>
      </c>
      <c r="BG469" s="16" t="s">
        <v>1082</v>
      </c>
      <c r="BH469" s="9">
        <v>31.9</v>
      </c>
      <c r="BI469" s="16" t="s">
        <v>1082</v>
      </c>
      <c r="BJ469" s="9">
        <v>333.6</v>
      </c>
      <c r="BK469" s="16" t="s">
        <v>1082</v>
      </c>
      <c r="BL469" s="9">
        <v>893</v>
      </c>
      <c r="BM469" s="9">
        <v>370</v>
      </c>
      <c r="BN469" s="9">
        <v>286</v>
      </c>
      <c r="BO469" s="9">
        <v>0.87</v>
      </c>
      <c r="BP469" s="9">
        <v>56.32</v>
      </c>
      <c r="BQ469" s="9">
        <v>5896</v>
      </c>
      <c r="BR469" s="20">
        <v>6580</v>
      </c>
      <c r="BS469" s="9">
        <v>19.850000000000001</v>
      </c>
      <c r="BT469" s="9">
        <v>0.95</v>
      </c>
      <c r="BU469" s="9">
        <v>7335</v>
      </c>
      <c r="BV469" s="9">
        <v>5423</v>
      </c>
      <c r="BW469" s="16"/>
      <c r="BX469" s="17"/>
      <c r="BY469" s="16"/>
      <c r="BZ469" s="16"/>
      <c r="CA469" s="9">
        <v>159</v>
      </c>
      <c r="CB469" s="9">
        <v>121</v>
      </c>
      <c r="CC469" s="9">
        <v>116</v>
      </c>
      <c r="CD469" s="9">
        <v>115</v>
      </c>
      <c r="CE469" s="16">
        <v>3600000</v>
      </c>
      <c r="CF469" s="16">
        <v>64.19</v>
      </c>
      <c r="CG469" s="16">
        <v>0.57999999999999996</v>
      </c>
      <c r="CH469" s="25">
        <v>7.1</v>
      </c>
      <c r="CI469" s="16">
        <v>1.08864696734059E-2</v>
      </c>
      <c r="CJ469" s="16">
        <v>4.3458016451963398E-3</v>
      </c>
      <c r="CK469" s="9">
        <v>9311037</v>
      </c>
      <c r="CL469" s="9">
        <v>-77.98</v>
      </c>
      <c r="CM469" s="9"/>
      <c r="CN469" s="9"/>
      <c r="CO469" s="9">
        <v>-83</v>
      </c>
      <c r="CP469" s="16" t="s">
        <v>1343</v>
      </c>
      <c r="CQ469" s="9">
        <v>155536310</v>
      </c>
      <c r="CR469" s="9">
        <v>162203526</v>
      </c>
      <c r="CS469" s="9">
        <v>57548435048</v>
      </c>
      <c r="CT469" s="9">
        <v>46390208704</v>
      </c>
      <c r="CU469" s="9">
        <v>8891909</v>
      </c>
      <c r="CV469" s="9">
        <v>7167832</v>
      </c>
      <c r="CW469" s="9">
        <v>370</v>
      </c>
      <c r="CX469" s="9">
        <v>286</v>
      </c>
      <c r="CY469" s="9">
        <v>0.95889598602190695</v>
      </c>
      <c r="CZ469" s="9">
        <v>452099402</v>
      </c>
      <c r="DA469" s="9">
        <v>2712596416</v>
      </c>
      <c r="DB469" s="9">
        <v>419128</v>
      </c>
      <c r="DC469" s="9">
        <v>6</v>
      </c>
      <c r="DD469" s="9">
        <v>13870822760</v>
      </c>
      <c r="DE469" s="9">
        <v>13870822760</v>
      </c>
      <c r="DF469" s="9">
        <v>2143205</v>
      </c>
      <c r="DG469" s="9">
        <v>1</v>
      </c>
      <c r="DH469" s="9">
        <v>1.24</v>
      </c>
      <c r="DI469" s="9">
        <v>0.2</v>
      </c>
      <c r="DJ469" s="9">
        <v>21.22</v>
      </c>
      <c r="DK469" s="9">
        <v>3.34</v>
      </c>
      <c r="DL469" s="16" t="s">
        <v>782</v>
      </c>
      <c r="DM469" s="16" t="s">
        <v>2378</v>
      </c>
      <c r="DN469" s="16" t="s">
        <v>2379</v>
      </c>
      <c r="DO469" s="16" t="s">
        <v>2380</v>
      </c>
      <c r="DP469" s="16" t="s">
        <v>2381</v>
      </c>
      <c r="DQ469" s="16" t="s">
        <v>2382</v>
      </c>
      <c r="DR469" s="16" t="s">
        <v>2383</v>
      </c>
      <c r="DS469" s="16" t="s">
        <v>2384</v>
      </c>
      <c r="DT469" s="16" t="s">
        <v>763</v>
      </c>
      <c r="DU469" s="16" t="s">
        <v>423</v>
      </c>
      <c r="DV469" s="17" t="s">
        <v>988</v>
      </c>
      <c r="DW469" s="16" t="s">
        <v>1394</v>
      </c>
      <c r="DX469" s="16" t="s">
        <v>2385</v>
      </c>
      <c r="DY469" s="16" t="s">
        <v>432</v>
      </c>
      <c r="DZ469" s="16" t="s">
        <v>387</v>
      </c>
      <c r="EA469" s="16" t="s">
        <v>401</v>
      </c>
      <c r="EB469" s="16" t="s">
        <v>2386</v>
      </c>
      <c r="EC469" s="16" t="s">
        <v>2387</v>
      </c>
      <c r="ED469" s="16" t="s">
        <v>2388</v>
      </c>
      <c r="EE469" s="16" t="s">
        <v>2389</v>
      </c>
      <c r="EF469" s="16" t="s">
        <v>2390</v>
      </c>
    </row>
    <row r="470" spans="1:136" ht="18.75" x14ac:dyDescent="0.2">
      <c r="A470" s="16" t="s">
        <v>179</v>
      </c>
      <c r="B470" s="16" t="s">
        <v>924</v>
      </c>
      <c r="C470" s="16" t="s">
        <v>97</v>
      </c>
      <c r="D470" s="16" t="s">
        <v>1228</v>
      </c>
      <c r="E470" s="16" t="s">
        <v>1219</v>
      </c>
      <c r="F470" s="25">
        <v>44382.520815335651</v>
      </c>
      <c r="G470" s="16" t="s">
        <v>1225</v>
      </c>
      <c r="H470" s="16" t="s">
        <v>1222</v>
      </c>
      <c r="I470" s="16" t="s">
        <v>2206</v>
      </c>
      <c r="J470" s="16" t="s">
        <v>1084</v>
      </c>
      <c r="K470" s="16" t="s">
        <v>953</v>
      </c>
      <c r="L470" s="16" t="s">
        <v>1083</v>
      </c>
      <c r="M470" s="9">
        <v>28950</v>
      </c>
      <c r="N470" s="9">
        <v>0.26</v>
      </c>
      <c r="O470" s="9">
        <v>29052</v>
      </c>
      <c r="P470" s="9">
        <v>0.61</v>
      </c>
      <c r="Q470" s="9">
        <v>3.87</v>
      </c>
      <c r="R470" s="9">
        <v>29000</v>
      </c>
      <c r="S470" s="9">
        <v>28402</v>
      </c>
      <c r="T470" s="9">
        <v>29500</v>
      </c>
      <c r="U470" s="16" t="s">
        <v>3757</v>
      </c>
      <c r="V470" s="16" t="s">
        <v>3758</v>
      </c>
      <c r="W470" s="16" t="s">
        <v>3759</v>
      </c>
      <c r="X470" s="9">
        <v>0.8</v>
      </c>
      <c r="Y470" s="9">
        <v>0.46</v>
      </c>
      <c r="Z470" s="9">
        <v>6.6</v>
      </c>
      <c r="AA470" s="16" t="s">
        <v>1082</v>
      </c>
      <c r="AB470" s="9">
        <v>543.9</v>
      </c>
      <c r="AC470" s="16" t="s">
        <v>1084</v>
      </c>
      <c r="AD470" s="9">
        <v>12.22</v>
      </c>
      <c r="AE470" s="9">
        <v>12.22</v>
      </c>
      <c r="AF470" s="9">
        <v>12.94</v>
      </c>
      <c r="AG470" s="9">
        <v>100</v>
      </c>
      <c r="AH470" s="9">
        <v>99.99</v>
      </c>
      <c r="AI470" s="9">
        <v>162.6</v>
      </c>
      <c r="AJ470" s="16" t="s">
        <v>1084</v>
      </c>
      <c r="AK470" s="9">
        <v>88.2</v>
      </c>
      <c r="AL470" s="16" t="s">
        <v>1082</v>
      </c>
      <c r="AM470" s="9">
        <v>-0.69</v>
      </c>
      <c r="AN470" s="9">
        <v>-2.74</v>
      </c>
      <c r="AO470" s="16" t="s">
        <v>896</v>
      </c>
      <c r="AP470" s="9">
        <v>0.54</v>
      </c>
      <c r="AQ470" s="16" t="s">
        <v>897</v>
      </c>
      <c r="AR470" s="9">
        <v>71</v>
      </c>
      <c r="AS470" s="9">
        <v>7</v>
      </c>
      <c r="AT470" s="17">
        <v>28100</v>
      </c>
      <c r="AU470" s="9">
        <v>34.869999999999997</v>
      </c>
      <c r="AV470" s="9">
        <v>31.58</v>
      </c>
      <c r="AW470" s="9">
        <v>55690</v>
      </c>
      <c r="AX470" s="9">
        <v>55690</v>
      </c>
      <c r="AY470" s="9">
        <v>29052</v>
      </c>
      <c r="AZ470" s="17">
        <v>44201</v>
      </c>
      <c r="BA470" s="9">
        <v>-47.8</v>
      </c>
      <c r="BB470" s="9">
        <v>3.53</v>
      </c>
      <c r="BC470" s="16" t="s">
        <v>1084</v>
      </c>
      <c r="BD470" s="9">
        <v>1.83</v>
      </c>
      <c r="BE470" s="16" t="s">
        <v>1084</v>
      </c>
      <c r="BF470" s="9">
        <v>10.19</v>
      </c>
      <c r="BG470" s="16" t="s">
        <v>1082</v>
      </c>
      <c r="BH470" s="9">
        <v>5.3</v>
      </c>
      <c r="BI470" s="16" t="s">
        <v>1082</v>
      </c>
      <c r="BJ470" s="9">
        <v>4.8899999999999997</v>
      </c>
      <c r="BK470" s="16" t="s">
        <v>1082</v>
      </c>
      <c r="BL470" s="9">
        <v>5868</v>
      </c>
      <c r="BM470" s="9">
        <v>429</v>
      </c>
      <c r="BN470" s="9">
        <v>5243</v>
      </c>
      <c r="BO470" s="9">
        <v>0.76</v>
      </c>
      <c r="BP470" s="9">
        <v>6.58</v>
      </c>
      <c r="BQ470" s="9">
        <v>28100</v>
      </c>
      <c r="BR470" s="20">
        <v>31710</v>
      </c>
      <c r="BS470" s="9">
        <v>3.02</v>
      </c>
      <c r="BT470" s="9">
        <v>25.82</v>
      </c>
      <c r="BU470" s="9">
        <v>41000</v>
      </c>
      <c r="BV470" s="9">
        <v>28100</v>
      </c>
      <c r="BW470" s="16" t="s">
        <v>1102</v>
      </c>
      <c r="BX470" s="17">
        <v>44552</v>
      </c>
      <c r="BY470" s="16" t="s">
        <v>375</v>
      </c>
      <c r="BZ470" s="16" t="s">
        <v>1099</v>
      </c>
      <c r="CA470" s="9">
        <v>315</v>
      </c>
      <c r="CB470" s="9">
        <v>113</v>
      </c>
      <c r="CC470" s="9">
        <v>59</v>
      </c>
      <c r="CD470" s="9">
        <v>34</v>
      </c>
      <c r="CE470" s="16">
        <v>508354</v>
      </c>
      <c r="CF470" s="16">
        <v>8.01</v>
      </c>
      <c r="CG470" s="16">
        <v>0.09</v>
      </c>
      <c r="CH470" s="25">
        <v>24.62</v>
      </c>
      <c r="CI470" s="16">
        <v>-1.7241379310344799E-3</v>
      </c>
      <c r="CJ470" s="16">
        <v>-3.53234520016623E-3</v>
      </c>
      <c r="CK470" s="9">
        <v>981672</v>
      </c>
      <c r="CL470" s="9">
        <v>35.729999999999997</v>
      </c>
      <c r="CM470" s="9">
        <v>31.07</v>
      </c>
      <c r="CN470" s="9">
        <v>1.1499999999999999</v>
      </c>
      <c r="CO470" s="9">
        <v>813</v>
      </c>
      <c r="CP470" s="16" t="s">
        <v>1569</v>
      </c>
      <c r="CQ470" s="9">
        <v>66479102</v>
      </c>
      <c r="CR470" s="9">
        <v>5439234</v>
      </c>
      <c r="CS470" s="9">
        <v>28519534944</v>
      </c>
      <c r="CT470" s="9">
        <v>28517908032</v>
      </c>
      <c r="CU470" s="9">
        <v>981672</v>
      </c>
      <c r="CV470" s="9">
        <v>981616</v>
      </c>
      <c r="CW470" s="9">
        <v>429</v>
      </c>
      <c r="CX470" s="9">
        <v>5243</v>
      </c>
      <c r="CY470" s="9">
        <v>12.2221441475031</v>
      </c>
      <c r="CZ470" s="9"/>
      <c r="DA470" s="9"/>
      <c r="DB470" s="9"/>
      <c r="DC470" s="9"/>
      <c r="DD470" s="9">
        <v>203364</v>
      </c>
      <c r="DE470" s="9">
        <v>1626912</v>
      </c>
      <c r="DF470" s="9">
        <v>56</v>
      </c>
      <c r="DG470" s="9">
        <v>8</v>
      </c>
      <c r="DH470" s="9">
        <v>1</v>
      </c>
      <c r="DI470" s="9"/>
      <c r="DJ470" s="9"/>
      <c r="DK470" s="9"/>
      <c r="DL470" s="16" t="s">
        <v>924</v>
      </c>
      <c r="DM470" s="16" t="s">
        <v>2660</v>
      </c>
      <c r="DN470" s="16" t="s">
        <v>2661</v>
      </c>
      <c r="DO470" s="16" t="s">
        <v>2662</v>
      </c>
      <c r="DP470" s="16" t="s">
        <v>2663</v>
      </c>
      <c r="DQ470" s="16" t="s">
        <v>2664</v>
      </c>
      <c r="DR470" s="16" t="s">
        <v>2665</v>
      </c>
      <c r="DS470" s="16" t="s">
        <v>2666</v>
      </c>
      <c r="DT470" s="16" t="s">
        <v>437</v>
      </c>
      <c r="DU470" s="16" t="s">
        <v>423</v>
      </c>
      <c r="DV470" s="17" t="s">
        <v>397</v>
      </c>
      <c r="DW470" s="16" t="s">
        <v>2667</v>
      </c>
      <c r="DX470" s="16" t="s">
        <v>2668</v>
      </c>
      <c r="DY470" s="16" t="s">
        <v>426</v>
      </c>
      <c r="DZ470" s="16" t="s">
        <v>396</v>
      </c>
      <c r="EA470" s="16" t="s">
        <v>400</v>
      </c>
      <c r="EB470" s="16" t="s">
        <v>2669</v>
      </c>
      <c r="EC470" s="16" t="s">
        <v>2670</v>
      </c>
      <c r="ED470" s="16" t="s">
        <v>1723</v>
      </c>
      <c r="EE470" s="16" t="s">
        <v>2671</v>
      </c>
      <c r="EF470" s="16" t="s">
        <v>2672</v>
      </c>
    </row>
    <row r="471" spans="1:136" ht="18.75" x14ac:dyDescent="0.2">
      <c r="A471" s="16" t="s">
        <v>211</v>
      </c>
      <c r="B471" s="16" t="s">
        <v>924</v>
      </c>
      <c r="C471" s="16" t="s">
        <v>97</v>
      </c>
      <c r="D471" s="16" t="s">
        <v>1224</v>
      </c>
      <c r="E471" s="16" t="s">
        <v>1219</v>
      </c>
      <c r="F471" s="25">
        <v>44382.52076738426</v>
      </c>
      <c r="G471" s="16" t="s">
        <v>1225</v>
      </c>
      <c r="H471" s="16" t="s">
        <v>1223</v>
      </c>
      <c r="I471" s="16" t="s">
        <v>794</v>
      </c>
      <c r="J471" s="16" t="s">
        <v>1082</v>
      </c>
      <c r="K471" s="16" t="s">
        <v>905</v>
      </c>
      <c r="L471" s="16" t="s">
        <v>1083</v>
      </c>
      <c r="M471" s="9">
        <v>12311</v>
      </c>
      <c r="N471" s="9">
        <v>-4.99</v>
      </c>
      <c r="O471" s="9">
        <v>12543</v>
      </c>
      <c r="P471" s="9">
        <v>-3.2</v>
      </c>
      <c r="Q471" s="9">
        <v>8.76</v>
      </c>
      <c r="R471" s="9">
        <v>13160</v>
      </c>
      <c r="S471" s="9">
        <v>12311</v>
      </c>
      <c r="T471" s="9">
        <v>13390</v>
      </c>
      <c r="U471" s="16" t="s">
        <v>3760</v>
      </c>
      <c r="V471" s="16" t="s">
        <v>3761</v>
      </c>
      <c r="W471" s="16" t="s">
        <v>3762</v>
      </c>
      <c r="X471" s="9">
        <v>0.65</v>
      </c>
      <c r="Y471" s="9">
        <v>1.22</v>
      </c>
      <c r="Z471" s="9">
        <v>8.1</v>
      </c>
      <c r="AA471" s="16" t="s">
        <v>1082</v>
      </c>
      <c r="AB471" s="9">
        <v>12.4</v>
      </c>
      <c r="AC471" s="16" t="s">
        <v>1082</v>
      </c>
      <c r="AD471" s="9">
        <v>0.65</v>
      </c>
      <c r="AE471" s="9">
        <v>-1.54</v>
      </c>
      <c r="AF471" s="9">
        <v>1.1299999999999999</v>
      </c>
      <c r="AG471" s="9">
        <v>95.35</v>
      </c>
      <c r="AH471" s="9">
        <v>99.77</v>
      </c>
      <c r="AI471" s="9">
        <v>-183.6</v>
      </c>
      <c r="AJ471" s="16" t="s">
        <v>1082</v>
      </c>
      <c r="AK471" s="9">
        <v>859</v>
      </c>
      <c r="AL471" s="16" t="s">
        <v>1082</v>
      </c>
      <c r="AM471" s="9">
        <v>5.25</v>
      </c>
      <c r="AN471" s="9">
        <v>28.01</v>
      </c>
      <c r="AO471" s="16" t="s">
        <v>896</v>
      </c>
      <c r="AP471" s="9">
        <v>1.1599999999999999</v>
      </c>
      <c r="AQ471" s="16" t="s">
        <v>897</v>
      </c>
      <c r="AR471" s="9">
        <v>0</v>
      </c>
      <c r="AS471" s="9">
        <v>100</v>
      </c>
      <c r="AT471" s="17">
        <v>8560</v>
      </c>
      <c r="AU471" s="9">
        <v>57.54</v>
      </c>
      <c r="AV471" s="9">
        <v>68.8</v>
      </c>
      <c r="AW471" s="9">
        <v>69604</v>
      </c>
      <c r="AX471" s="9">
        <v>19886</v>
      </c>
      <c r="AY471" s="9">
        <v>12543</v>
      </c>
      <c r="AZ471" s="17">
        <v>44005</v>
      </c>
      <c r="BA471" s="9">
        <v>-36.9</v>
      </c>
      <c r="BB471" s="9">
        <v>561</v>
      </c>
      <c r="BC471" s="16"/>
      <c r="BD471" s="9">
        <v>1.3</v>
      </c>
      <c r="BE471" s="16" t="s">
        <v>1082</v>
      </c>
      <c r="BF471" s="9">
        <v>505.8</v>
      </c>
      <c r="BG471" s="16" t="s">
        <v>1084</v>
      </c>
      <c r="BH471" s="9">
        <v>1.6</v>
      </c>
      <c r="BI471" s="16" t="s">
        <v>1083</v>
      </c>
      <c r="BJ471" s="9">
        <v>-1.6</v>
      </c>
      <c r="BK471" s="16" t="s">
        <v>1083</v>
      </c>
      <c r="BL471" s="9">
        <v>1187</v>
      </c>
      <c r="BM471" s="9">
        <v>499</v>
      </c>
      <c r="BN471" s="9">
        <v>340</v>
      </c>
      <c r="BO471" s="9">
        <v>1.65</v>
      </c>
      <c r="BP471" s="9">
        <v>10.75</v>
      </c>
      <c r="BQ471" s="9">
        <v>10000</v>
      </c>
      <c r="BR471" s="20">
        <v>13390</v>
      </c>
      <c r="BS471" s="9">
        <v>43.82</v>
      </c>
      <c r="BT471" s="9">
        <v>7.5</v>
      </c>
      <c r="BU471" s="9">
        <v>43449</v>
      </c>
      <c r="BV471" s="9">
        <v>8560</v>
      </c>
      <c r="BW471" s="16" t="s">
        <v>1101</v>
      </c>
      <c r="BX471" s="17">
        <v>44522</v>
      </c>
      <c r="BY471" s="16" t="s">
        <v>375</v>
      </c>
      <c r="BZ471" s="16" t="s">
        <v>1099</v>
      </c>
      <c r="CA471" s="9">
        <v>341</v>
      </c>
      <c r="CB471" s="9">
        <v>357</v>
      </c>
      <c r="CC471" s="9">
        <v>333</v>
      </c>
      <c r="CD471" s="9">
        <v>316</v>
      </c>
      <c r="CE471" s="16">
        <v>1229912</v>
      </c>
      <c r="CF471" s="16">
        <v>0</v>
      </c>
      <c r="CG471" s="16">
        <v>0.09</v>
      </c>
      <c r="CH471" s="25">
        <v>8.1999999999999993</v>
      </c>
      <c r="CI471" s="16">
        <v>-6.4513677811550194E-2</v>
      </c>
      <c r="CJ471" s="16">
        <v>-1.79039975304831E-2</v>
      </c>
      <c r="CK471" s="9">
        <v>3367514</v>
      </c>
      <c r="CL471" s="9">
        <v>21.05</v>
      </c>
      <c r="CM471" s="9">
        <v>31.07</v>
      </c>
      <c r="CN471" s="9">
        <v>0.68</v>
      </c>
      <c r="CO471" s="9">
        <v>596</v>
      </c>
      <c r="CP471" s="16" t="s">
        <v>1440</v>
      </c>
      <c r="CQ471" s="9">
        <v>80708021</v>
      </c>
      <c r="CR471" s="9">
        <v>123945314</v>
      </c>
      <c r="CS471" s="9">
        <v>40273302717</v>
      </c>
      <c r="CT471" s="9">
        <v>42141406965</v>
      </c>
      <c r="CU471" s="9">
        <v>3210819</v>
      </c>
      <c r="CV471" s="9">
        <v>3359755</v>
      </c>
      <c r="CW471" s="9">
        <v>499</v>
      </c>
      <c r="CX471" s="9">
        <v>340</v>
      </c>
      <c r="CY471" s="9">
        <v>0.65115830841333799</v>
      </c>
      <c r="CZ471" s="9">
        <v>1965425385</v>
      </c>
      <c r="DA471" s="9">
        <v>1965425385</v>
      </c>
      <c r="DB471" s="9">
        <v>156695</v>
      </c>
      <c r="DC471" s="9">
        <v>1</v>
      </c>
      <c r="DD471" s="9">
        <v>97321137</v>
      </c>
      <c r="DE471" s="9">
        <v>97321137</v>
      </c>
      <c r="DF471" s="9">
        <v>7759</v>
      </c>
      <c r="DG471" s="9">
        <v>1</v>
      </c>
      <c r="DH471" s="9">
        <v>0.96</v>
      </c>
      <c r="DI471" s="9">
        <v>20.2</v>
      </c>
      <c r="DJ471" s="9">
        <v>20.49</v>
      </c>
      <c r="DK471" s="9">
        <v>433.01</v>
      </c>
      <c r="DL471" s="16" t="s">
        <v>924</v>
      </c>
      <c r="DM471" s="16" t="s">
        <v>2660</v>
      </c>
      <c r="DN471" s="16" t="s">
        <v>2661</v>
      </c>
      <c r="DO471" s="16" t="s">
        <v>2662</v>
      </c>
      <c r="DP471" s="16" t="s">
        <v>2663</v>
      </c>
      <c r="DQ471" s="16" t="s">
        <v>2664</v>
      </c>
      <c r="DR471" s="16" t="s">
        <v>2665</v>
      </c>
      <c r="DS471" s="16" t="s">
        <v>2666</v>
      </c>
      <c r="DT471" s="16" t="s">
        <v>437</v>
      </c>
      <c r="DU471" s="16" t="s">
        <v>423</v>
      </c>
      <c r="DV471" s="17" t="s">
        <v>397</v>
      </c>
      <c r="DW471" s="16" t="s">
        <v>2667</v>
      </c>
      <c r="DX471" s="16" t="s">
        <v>2668</v>
      </c>
      <c r="DY471" s="16" t="s">
        <v>426</v>
      </c>
      <c r="DZ471" s="16" t="s">
        <v>396</v>
      </c>
      <c r="EA471" s="16" t="s">
        <v>400</v>
      </c>
      <c r="EB471" s="16" t="s">
        <v>2669</v>
      </c>
      <c r="EC471" s="16" t="s">
        <v>2670</v>
      </c>
      <c r="ED471" s="16" t="s">
        <v>1723</v>
      </c>
      <c r="EE471" s="16" t="s">
        <v>2671</v>
      </c>
      <c r="EF471" s="16" t="s">
        <v>2672</v>
      </c>
    </row>
    <row r="472" spans="1:136" ht="18.75" x14ac:dyDescent="0.2">
      <c r="A472" s="16" t="s">
        <v>948</v>
      </c>
      <c r="B472" s="16" t="s">
        <v>912</v>
      </c>
      <c r="C472" s="16" t="s">
        <v>97</v>
      </c>
      <c r="D472" s="16" t="s">
        <v>1227</v>
      </c>
      <c r="E472" s="16" t="s">
        <v>1219</v>
      </c>
      <c r="F472" s="25">
        <v>44382.520088530095</v>
      </c>
      <c r="G472" s="16" t="s">
        <v>1225</v>
      </c>
      <c r="H472" s="16" t="s">
        <v>1222</v>
      </c>
      <c r="I472" s="16" t="s">
        <v>914</v>
      </c>
      <c r="J472" s="16" t="s">
        <v>1082</v>
      </c>
      <c r="K472" s="16" t="s">
        <v>794</v>
      </c>
      <c r="L472" s="16" t="s">
        <v>1083</v>
      </c>
      <c r="M472" s="9">
        <v>8753</v>
      </c>
      <c r="N472" s="9">
        <v>-2.99</v>
      </c>
      <c r="O472" s="9">
        <v>8819</v>
      </c>
      <c r="P472" s="9">
        <v>-2.2599999999999998</v>
      </c>
      <c r="Q472" s="9">
        <v>4.6500000000000004</v>
      </c>
      <c r="R472" s="9">
        <v>8753</v>
      </c>
      <c r="S472" s="9">
        <v>8753</v>
      </c>
      <c r="T472" s="9">
        <v>9160</v>
      </c>
      <c r="U472" s="16" t="s">
        <v>3763</v>
      </c>
      <c r="V472" s="16" t="s">
        <v>3764</v>
      </c>
      <c r="W472" s="16" t="s">
        <v>3765</v>
      </c>
      <c r="X472" s="9">
        <v>1.33</v>
      </c>
      <c r="Y472" s="9">
        <v>4.1900000000000004</v>
      </c>
      <c r="Z472" s="9">
        <v>8.6</v>
      </c>
      <c r="AA472" s="16" t="s">
        <v>1082</v>
      </c>
      <c r="AB472" s="9">
        <v>10.4</v>
      </c>
      <c r="AC472" s="16" t="s">
        <v>1082</v>
      </c>
      <c r="AD472" s="9">
        <v>0.82</v>
      </c>
      <c r="AE472" s="9">
        <v>-1.22</v>
      </c>
      <c r="AF472" s="9">
        <v>-1.2</v>
      </c>
      <c r="AG472" s="9">
        <v>100</v>
      </c>
      <c r="AH472" s="9">
        <v>100</v>
      </c>
      <c r="AI472" s="9">
        <v>0</v>
      </c>
      <c r="AJ472" s="16"/>
      <c r="AK472" s="9">
        <v>573.1</v>
      </c>
      <c r="AL472" s="16" t="s">
        <v>1082</v>
      </c>
      <c r="AM472" s="9">
        <v>0.68</v>
      </c>
      <c r="AN472" s="9">
        <v>-3.6</v>
      </c>
      <c r="AO472" s="16" t="s">
        <v>896</v>
      </c>
      <c r="AP472" s="9">
        <v>5.61</v>
      </c>
      <c r="AQ472" s="16" t="s">
        <v>897</v>
      </c>
      <c r="AR472" s="9">
        <v>50</v>
      </c>
      <c r="AS472" s="9">
        <v>93</v>
      </c>
      <c r="AT472" s="17">
        <v>8383</v>
      </c>
      <c r="AU472" s="9">
        <v>47.34</v>
      </c>
      <c r="AV472" s="9">
        <v>47.81</v>
      </c>
      <c r="AW472" s="9">
        <v>13144</v>
      </c>
      <c r="AX472" s="9">
        <v>13144</v>
      </c>
      <c r="AY472" s="9">
        <v>8819</v>
      </c>
      <c r="AZ472" s="17">
        <v>44061</v>
      </c>
      <c r="BA472" s="9">
        <v>-32.9</v>
      </c>
      <c r="BB472" s="9">
        <v>0</v>
      </c>
      <c r="BC472" s="16"/>
      <c r="BD472" s="9">
        <v>495.98</v>
      </c>
      <c r="BE472" s="16" t="s">
        <v>1084</v>
      </c>
      <c r="BF472" s="9">
        <v>0</v>
      </c>
      <c r="BG472" s="16"/>
      <c r="BH472" s="9">
        <v>434.34</v>
      </c>
      <c r="BI472" s="16" t="s">
        <v>1082</v>
      </c>
      <c r="BJ472" s="9">
        <v>-434.34</v>
      </c>
      <c r="BK472" s="16" t="s">
        <v>1082</v>
      </c>
      <c r="BL472" s="9">
        <v>817</v>
      </c>
      <c r="BM472" s="9">
        <v>401</v>
      </c>
      <c r="BN472" s="9">
        <v>329</v>
      </c>
      <c r="BO472" s="9">
        <v>7.99</v>
      </c>
      <c r="BP472" s="9">
        <v>15.37</v>
      </c>
      <c r="BQ472" s="9">
        <v>8383</v>
      </c>
      <c r="BR472" s="20">
        <v>9299</v>
      </c>
      <c r="BS472" s="9">
        <v>4.41</v>
      </c>
      <c r="BT472" s="9">
        <v>6.23</v>
      </c>
      <c r="BU472" s="9">
        <v>10790</v>
      </c>
      <c r="BV472" s="9">
        <v>8383</v>
      </c>
      <c r="BW472" s="16" t="s">
        <v>1104</v>
      </c>
      <c r="BX472" s="17">
        <v>44369</v>
      </c>
      <c r="BY472" s="16" t="s">
        <v>375</v>
      </c>
      <c r="BZ472" s="16" t="s">
        <v>1099</v>
      </c>
      <c r="CA472" s="9">
        <v>529</v>
      </c>
      <c r="CB472" s="9">
        <v>556</v>
      </c>
      <c r="CC472" s="9">
        <v>543</v>
      </c>
      <c r="CD472" s="9">
        <v>527</v>
      </c>
      <c r="CE472" s="16">
        <v>1138045</v>
      </c>
      <c r="CF472" s="16">
        <v>0</v>
      </c>
      <c r="CG472" s="16">
        <v>0.09</v>
      </c>
      <c r="CH472" s="25">
        <v>4.32</v>
      </c>
      <c r="CI472" s="16">
        <v>0</v>
      </c>
      <c r="CJ472" s="16">
        <v>-7.3146403635154598E-3</v>
      </c>
      <c r="CK472" s="9">
        <v>3888260</v>
      </c>
      <c r="CL472" s="9">
        <v>5.85</v>
      </c>
      <c r="CM472" s="9"/>
      <c r="CN472" s="9"/>
      <c r="CO472" s="9">
        <v>1507</v>
      </c>
      <c r="CP472" s="16" t="s">
        <v>1349</v>
      </c>
      <c r="CQ472" s="9">
        <v>85512630</v>
      </c>
      <c r="CR472" s="9">
        <v>104226641</v>
      </c>
      <c r="CS472" s="9">
        <v>34290564940</v>
      </c>
      <c r="CT472" s="9">
        <v>34290564940</v>
      </c>
      <c r="CU472" s="9">
        <v>3888260</v>
      </c>
      <c r="CV472" s="9">
        <v>3888260</v>
      </c>
      <c r="CW472" s="9">
        <v>401</v>
      </c>
      <c r="CX472" s="9">
        <v>329</v>
      </c>
      <c r="CY472" s="9">
        <v>0.82044887160855595</v>
      </c>
      <c r="CZ472" s="9"/>
      <c r="DA472" s="9"/>
      <c r="DB472" s="9"/>
      <c r="DC472" s="9"/>
      <c r="DD472" s="9"/>
      <c r="DE472" s="9"/>
      <c r="DF472" s="9"/>
      <c r="DG472" s="9"/>
      <c r="DH472" s="9">
        <v>1</v>
      </c>
      <c r="DI472" s="9"/>
      <c r="DJ472" s="9"/>
      <c r="DK472" s="9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7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</row>
    <row r="473" spans="1:136" ht="18.75" x14ac:dyDescent="0.2">
      <c r="A473" s="16" t="s">
        <v>320</v>
      </c>
      <c r="B473" s="16" t="s">
        <v>787</v>
      </c>
      <c r="C473" s="16" t="s">
        <v>97</v>
      </c>
      <c r="D473" s="16" t="s">
        <v>1228</v>
      </c>
      <c r="E473" s="16" t="s">
        <v>1219</v>
      </c>
      <c r="F473" s="25">
        <v>44382.520172800927</v>
      </c>
      <c r="G473" s="16" t="s">
        <v>1225</v>
      </c>
      <c r="H473" s="16" t="s">
        <v>1223</v>
      </c>
      <c r="I473" s="16" t="s">
        <v>2207</v>
      </c>
      <c r="J473" s="16" t="s">
        <v>1084</v>
      </c>
      <c r="K473" s="16" t="s">
        <v>2208</v>
      </c>
      <c r="L473" s="16" t="s">
        <v>1082</v>
      </c>
      <c r="M473" s="9">
        <v>20662</v>
      </c>
      <c r="N473" s="9">
        <v>-5</v>
      </c>
      <c r="O473" s="9">
        <v>21619</v>
      </c>
      <c r="P473" s="9">
        <v>-0.6</v>
      </c>
      <c r="Q473" s="9">
        <v>0</v>
      </c>
      <c r="R473" s="9">
        <v>20662</v>
      </c>
      <c r="S473" s="9">
        <v>20662</v>
      </c>
      <c r="T473" s="9">
        <v>20662</v>
      </c>
      <c r="U473" s="16" t="s">
        <v>3766</v>
      </c>
      <c r="V473" s="16" t="s">
        <v>3767</v>
      </c>
      <c r="W473" s="16" t="s">
        <v>3768</v>
      </c>
      <c r="X473" s="9">
        <v>0.05</v>
      </c>
      <c r="Y473" s="9">
        <v>0.04</v>
      </c>
      <c r="Z473" s="9">
        <v>2.8</v>
      </c>
      <c r="AA473" s="16" t="s">
        <v>1082</v>
      </c>
      <c r="AB473" s="9">
        <v>56.3</v>
      </c>
      <c r="AC473" s="16" t="s">
        <v>1082</v>
      </c>
      <c r="AD473" s="9">
        <v>0.05</v>
      </c>
      <c r="AE473" s="9">
        <v>-20</v>
      </c>
      <c r="AF473" s="9">
        <v>2.7</v>
      </c>
      <c r="AG473" s="9">
        <v>100</v>
      </c>
      <c r="AH473" s="9">
        <v>100</v>
      </c>
      <c r="AI473" s="9">
        <v>0</v>
      </c>
      <c r="AJ473" s="16"/>
      <c r="AK473" s="9">
        <v>160.19999999999999</v>
      </c>
      <c r="AL473" s="16" t="s">
        <v>1082</v>
      </c>
      <c r="AM473" s="9">
        <v>-9.92</v>
      </c>
      <c r="AN473" s="9">
        <v>-15.26</v>
      </c>
      <c r="AO473" s="16" t="s">
        <v>896</v>
      </c>
      <c r="AP473" s="9">
        <v>0.05</v>
      </c>
      <c r="AQ473" s="16" t="s">
        <v>897</v>
      </c>
      <c r="AR473" s="9">
        <v>100</v>
      </c>
      <c r="AS473" s="9">
        <v>71</v>
      </c>
      <c r="AT473" s="17">
        <v>20662</v>
      </c>
      <c r="AU473" s="9">
        <v>19.02</v>
      </c>
      <c r="AV473" s="9">
        <v>19.170000000000002</v>
      </c>
      <c r="AW473" s="9">
        <v>49924</v>
      </c>
      <c r="AX473" s="9">
        <v>49924</v>
      </c>
      <c r="AY473" s="9">
        <v>21619</v>
      </c>
      <c r="AZ473" s="17">
        <v>44200</v>
      </c>
      <c r="BA473" s="9">
        <v>-56.7</v>
      </c>
      <c r="BB473" s="9">
        <v>1000</v>
      </c>
      <c r="BC473" s="16"/>
      <c r="BD473" s="9">
        <v>9.5299999999999994</v>
      </c>
      <c r="BE473" s="16" t="s">
        <v>1082</v>
      </c>
      <c r="BF473" s="9">
        <v>2.0699999999999998</v>
      </c>
      <c r="BG473" s="16" t="s">
        <v>1082</v>
      </c>
      <c r="BH473" s="9">
        <v>19.690000000000001</v>
      </c>
      <c r="BI473" s="16" t="s">
        <v>1083</v>
      </c>
      <c r="BJ473" s="9">
        <v>-19.690000000000001</v>
      </c>
      <c r="BK473" s="16" t="s">
        <v>1083</v>
      </c>
      <c r="BL473" s="9">
        <v>67</v>
      </c>
      <c r="BM473" s="9">
        <v>60</v>
      </c>
      <c r="BN473" s="9">
        <v>3</v>
      </c>
      <c r="BO473" s="9">
        <v>0.06</v>
      </c>
      <c r="BP473" s="9">
        <v>0</v>
      </c>
      <c r="BQ473" s="9">
        <v>20662</v>
      </c>
      <c r="BR473" s="20">
        <v>24070</v>
      </c>
      <c r="BS473" s="9">
        <v>0</v>
      </c>
      <c r="BT473" s="9">
        <v>55.75</v>
      </c>
      <c r="BU473" s="9">
        <v>33302</v>
      </c>
      <c r="BV473" s="9">
        <v>20715</v>
      </c>
      <c r="BW473" s="16"/>
      <c r="BX473" s="17"/>
      <c r="BY473" s="16"/>
      <c r="BZ473" s="16"/>
      <c r="CA473" s="9">
        <v>231</v>
      </c>
      <c r="CB473" s="9">
        <v>177</v>
      </c>
      <c r="CC473" s="9">
        <v>95</v>
      </c>
      <c r="CD473" s="9">
        <v>50</v>
      </c>
      <c r="CE473" s="16">
        <v>684838</v>
      </c>
      <c r="CF473" s="16">
        <v>0.01</v>
      </c>
      <c r="CG473" s="16">
        <v>0.06</v>
      </c>
      <c r="CH473" s="25">
        <v>15.22</v>
      </c>
      <c r="CI473" s="16">
        <v>0</v>
      </c>
      <c r="CJ473" s="16">
        <v>-4.4002023081521E-2</v>
      </c>
      <c r="CK473" s="9">
        <v>81742</v>
      </c>
      <c r="CL473" s="9">
        <v>146.07</v>
      </c>
      <c r="CM473" s="9">
        <v>26.01</v>
      </c>
      <c r="CN473" s="9">
        <v>5.62</v>
      </c>
      <c r="CO473" s="9">
        <v>148</v>
      </c>
      <c r="CP473" s="16" t="s">
        <v>1569</v>
      </c>
      <c r="CQ473" s="9">
        <v>29453004</v>
      </c>
      <c r="CR473" s="9">
        <v>589060099</v>
      </c>
      <c r="CS473" s="9">
        <v>1767180298</v>
      </c>
      <c r="CT473" s="9">
        <v>1767180298</v>
      </c>
      <c r="CU473" s="9">
        <v>81742</v>
      </c>
      <c r="CV473" s="9">
        <v>81742</v>
      </c>
      <c r="CW473" s="9">
        <v>60</v>
      </c>
      <c r="CX473" s="9">
        <v>3</v>
      </c>
      <c r="CY473" s="9">
        <v>4.9999998387261303E-2</v>
      </c>
      <c r="CZ473" s="9"/>
      <c r="DA473" s="9"/>
      <c r="DB473" s="9"/>
      <c r="DC473" s="9"/>
      <c r="DD473" s="9"/>
      <c r="DE473" s="9"/>
      <c r="DF473" s="9"/>
      <c r="DG473" s="9"/>
      <c r="DH473" s="9">
        <v>1</v>
      </c>
      <c r="DI473" s="9"/>
      <c r="DJ473" s="9"/>
      <c r="DK473" s="9"/>
      <c r="DL473" s="16" t="s">
        <v>787</v>
      </c>
      <c r="DM473" s="16" t="s">
        <v>3272</v>
      </c>
      <c r="DN473" s="16" t="s">
        <v>3273</v>
      </c>
      <c r="DO473" s="16" t="s">
        <v>3274</v>
      </c>
      <c r="DP473" s="16" t="s">
        <v>3275</v>
      </c>
      <c r="DQ473" s="16" t="s">
        <v>3276</v>
      </c>
      <c r="DR473" s="16" t="s">
        <v>3277</v>
      </c>
      <c r="DS473" s="16" t="s">
        <v>3278</v>
      </c>
      <c r="DT473" s="16" t="s">
        <v>771</v>
      </c>
      <c r="DU473" s="16" t="s">
        <v>403</v>
      </c>
      <c r="DV473" s="17" t="s">
        <v>419</v>
      </c>
      <c r="DW473" s="16" t="s">
        <v>1552</v>
      </c>
      <c r="DX473" s="16" t="s">
        <v>2412</v>
      </c>
      <c r="DY473" s="16" t="s">
        <v>416</v>
      </c>
      <c r="DZ473" s="16" t="s">
        <v>443</v>
      </c>
      <c r="EA473" s="16" t="s">
        <v>386</v>
      </c>
      <c r="EB473" s="16" t="s">
        <v>3279</v>
      </c>
      <c r="EC473" s="16" t="s">
        <v>3280</v>
      </c>
      <c r="ED473" s="16" t="s">
        <v>3281</v>
      </c>
      <c r="EE473" s="16" t="s">
        <v>1721</v>
      </c>
      <c r="EF473" s="16" t="s">
        <v>3282</v>
      </c>
    </row>
    <row r="474" spans="1:136" ht="18.75" x14ac:dyDescent="0.2">
      <c r="A474" s="16" t="s">
        <v>498</v>
      </c>
      <c r="B474" s="16" t="s">
        <v>842</v>
      </c>
      <c r="C474" s="16" t="s">
        <v>97</v>
      </c>
      <c r="D474" s="16" t="s">
        <v>1227</v>
      </c>
      <c r="E474" s="16" t="s">
        <v>1219</v>
      </c>
      <c r="F474" s="25">
        <v>44382.520247291664</v>
      </c>
      <c r="G474" s="16" t="s">
        <v>1225</v>
      </c>
      <c r="H474" s="16" t="s">
        <v>1223</v>
      </c>
      <c r="I474" s="16" t="s">
        <v>1029</v>
      </c>
      <c r="J474" s="16" t="s">
        <v>1082</v>
      </c>
      <c r="K474" s="16" t="s">
        <v>953</v>
      </c>
      <c r="L474" s="16" t="s">
        <v>1083</v>
      </c>
      <c r="M474" s="9">
        <v>3559</v>
      </c>
      <c r="N474" s="9">
        <v>4.99</v>
      </c>
      <c r="O474" s="9">
        <v>3544</v>
      </c>
      <c r="P474" s="9">
        <v>4.54</v>
      </c>
      <c r="Q474" s="9">
        <v>4.03</v>
      </c>
      <c r="R474" s="9">
        <v>3550</v>
      </c>
      <c r="S474" s="9">
        <v>3421</v>
      </c>
      <c r="T474" s="9">
        <v>3559</v>
      </c>
      <c r="U474" s="16" t="s">
        <v>3769</v>
      </c>
      <c r="V474" s="16" t="s">
        <v>3770</v>
      </c>
      <c r="W474" s="16" t="s">
        <v>3771</v>
      </c>
      <c r="X474" s="9">
        <v>1.89</v>
      </c>
      <c r="Y474" s="9">
        <v>2.84</v>
      </c>
      <c r="Z474" s="9">
        <v>13.4</v>
      </c>
      <c r="AA474" s="16" t="s">
        <v>1082</v>
      </c>
      <c r="AB474" s="9">
        <v>15.4</v>
      </c>
      <c r="AC474" s="16" t="s">
        <v>1082</v>
      </c>
      <c r="AD474" s="9">
        <v>0.87</v>
      </c>
      <c r="AE474" s="9">
        <v>-1.1499999999999999</v>
      </c>
      <c r="AF474" s="9">
        <v>1.21</v>
      </c>
      <c r="AG474" s="9">
        <v>93.23</v>
      </c>
      <c r="AH474" s="9">
        <v>98.77</v>
      </c>
      <c r="AI474" s="9">
        <v>-159.5</v>
      </c>
      <c r="AJ474" s="16" t="s">
        <v>1082</v>
      </c>
      <c r="AK474" s="9">
        <v>-46.4</v>
      </c>
      <c r="AL474" s="16" t="s">
        <v>1082</v>
      </c>
      <c r="AM474" s="9">
        <v>12.73</v>
      </c>
      <c r="AN474" s="9">
        <v>20.81</v>
      </c>
      <c r="AO474" s="16" t="s">
        <v>896</v>
      </c>
      <c r="AP474" s="9">
        <v>2.86</v>
      </c>
      <c r="AQ474" s="16" t="s">
        <v>897</v>
      </c>
      <c r="AR474" s="9">
        <v>14</v>
      </c>
      <c r="AS474" s="9">
        <v>100</v>
      </c>
      <c r="AT474" s="17">
        <v>2818</v>
      </c>
      <c r="AU474" s="9">
        <v>74.98</v>
      </c>
      <c r="AV474" s="9">
        <v>70.37</v>
      </c>
      <c r="AW474" s="9">
        <v>7591</v>
      </c>
      <c r="AX474" s="9">
        <v>7591</v>
      </c>
      <c r="AY474" s="9">
        <v>3544</v>
      </c>
      <c r="AZ474" s="17">
        <v>44048</v>
      </c>
      <c r="BA474" s="9">
        <v>-53.3</v>
      </c>
      <c r="BB474" s="9">
        <v>176.79</v>
      </c>
      <c r="BC474" s="16" t="s">
        <v>1084</v>
      </c>
      <c r="BD474" s="9">
        <v>0</v>
      </c>
      <c r="BE474" s="16"/>
      <c r="BF474" s="9">
        <v>62.24</v>
      </c>
      <c r="BG474" s="16" t="s">
        <v>1082</v>
      </c>
      <c r="BH474" s="9">
        <v>0</v>
      </c>
      <c r="BI474" s="16"/>
      <c r="BJ474" s="9">
        <v>62.24</v>
      </c>
      <c r="BK474" s="16" t="s">
        <v>1082</v>
      </c>
      <c r="BL474" s="9">
        <v>608</v>
      </c>
      <c r="BM474" s="9">
        <v>200</v>
      </c>
      <c r="BN474" s="9">
        <v>184</v>
      </c>
      <c r="BO474" s="9">
        <v>2.83</v>
      </c>
      <c r="BP474" s="9">
        <v>68.55</v>
      </c>
      <c r="BQ474" s="9">
        <v>2990</v>
      </c>
      <c r="BR474" s="20">
        <v>3559</v>
      </c>
      <c r="BS474" s="9">
        <v>33.64</v>
      </c>
      <c r="BT474" s="9">
        <v>0</v>
      </c>
      <c r="BU474" s="9">
        <v>3970</v>
      </c>
      <c r="BV474" s="9">
        <v>2663</v>
      </c>
      <c r="BW474" s="16"/>
      <c r="BX474" s="17"/>
      <c r="BY474" s="16"/>
      <c r="BZ474" s="16"/>
      <c r="CA474" s="9">
        <v>266</v>
      </c>
      <c r="CB474" s="9">
        <v>246</v>
      </c>
      <c r="CC474" s="9">
        <v>295</v>
      </c>
      <c r="CD474" s="9">
        <v>412</v>
      </c>
      <c r="CE474" s="16">
        <v>3105591</v>
      </c>
      <c r="CF474" s="16">
        <v>100</v>
      </c>
      <c r="CG474" s="16">
        <v>0.05</v>
      </c>
      <c r="CH474" s="25">
        <v>3.46</v>
      </c>
      <c r="CI474" s="16">
        <v>2.5352112676056298E-3</v>
      </c>
      <c r="CJ474" s="16">
        <v>4.4247787610619503E-3</v>
      </c>
      <c r="CK474" s="9">
        <v>8119527</v>
      </c>
      <c r="CL474" s="9">
        <v>98.44</v>
      </c>
      <c r="CM474" s="9"/>
      <c r="CN474" s="9"/>
      <c r="CO474" s="9">
        <v>36</v>
      </c>
      <c r="CP474" s="16" t="s">
        <v>1380</v>
      </c>
      <c r="CQ474" s="9">
        <v>134132018</v>
      </c>
      <c r="CR474" s="9">
        <v>154463063</v>
      </c>
      <c r="CS474" s="9">
        <v>26826403688</v>
      </c>
      <c r="CT474" s="9">
        <v>28421203688</v>
      </c>
      <c r="CU474" s="9">
        <v>7569527</v>
      </c>
      <c r="CV474" s="9">
        <v>8019527</v>
      </c>
      <c r="CW474" s="9">
        <v>200</v>
      </c>
      <c r="CX474" s="9">
        <v>184</v>
      </c>
      <c r="CY474" s="9">
        <v>0.86837600779676405</v>
      </c>
      <c r="CZ474" s="9">
        <v>1949200000</v>
      </c>
      <c r="DA474" s="9">
        <v>1949200000</v>
      </c>
      <c r="DB474" s="9">
        <v>550000</v>
      </c>
      <c r="DC474" s="9">
        <v>1</v>
      </c>
      <c r="DD474" s="9">
        <v>354400000</v>
      </c>
      <c r="DE474" s="9">
        <v>354400000</v>
      </c>
      <c r="DF474" s="9">
        <v>100000</v>
      </c>
      <c r="DG474" s="9">
        <v>1</v>
      </c>
      <c r="DH474" s="9">
        <v>0.94</v>
      </c>
      <c r="DI474" s="9">
        <v>5.5</v>
      </c>
      <c r="DJ474" s="9">
        <v>13.76</v>
      </c>
      <c r="DK474" s="9">
        <v>80.2</v>
      </c>
      <c r="DL474" s="16"/>
      <c r="DM474" s="16"/>
      <c r="DN474" s="16"/>
      <c r="DO474" s="16"/>
      <c r="DP474" s="16"/>
      <c r="DQ474" s="16"/>
      <c r="DR474" s="16"/>
      <c r="DS474" s="16"/>
      <c r="DT474" s="16"/>
      <c r="DU474" s="16"/>
      <c r="DV474" s="17"/>
      <c r="DW474" s="16"/>
      <c r="DX474" s="16"/>
      <c r="DY474" s="16"/>
      <c r="DZ474" s="16"/>
      <c r="EA474" s="16"/>
      <c r="EB474" s="16"/>
      <c r="EC474" s="16"/>
      <c r="ED474" s="16"/>
      <c r="EE474" s="16"/>
      <c r="EF474" s="16"/>
    </row>
    <row r="475" spans="1:136" ht="18.75" x14ac:dyDescent="0.2">
      <c r="A475" s="16" t="s">
        <v>715</v>
      </c>
      <c r="B475" s="16" t="s">
        <v>900</v>
      </c>
      <c r="C475" s="16"/>
      <c r="D475" s="16"/>
      <c r="E475" s="16"/>
      <c r="F475" s="25"/>
      <c r="G475" s="16"/>
      <c r="H475" s="16"/>
      <c r="I475" s="16" t="s">
        <v>2304</v>
      </c>
      <c r="J475" s="16" t="s">
        <v>1084</v>
      </c>
      <c r="K475" s="16" t="s">
        <v>2305</v>
      </c>
      <c r="L475" s="16" t="s">
        <v>1082</v>
      </c>
      <c r="M475" s="9">
        <v>10750</v>
      </c>
      <c r="N475" s="9">
        <v>0</v>
      </c>
      <c r="O475" s="9">
        <v>10750</v>
      </c>
      <c r="P475" s="9">
        <v>0</v>
      </c>
      <c r="Q475" s="9">
        <v>0.13</v>
      </c>
      <c r="R475" s="9">
        <v>10755</v>
      </c>
      <c r="S475" s="9">
        <v>10744</v>
      </c>
      <c r="T475" s="9">
        <v>10758</v>
      </c>
      <c r="U475" s="16" t="s">
        <v>3772</v>
      </c>
      <c r="V475" s="16" t="s">
        <v>3773</v>
      </c>
      <c r="W475" s="16" t="s">
        <v>3774</v>
      </c>
      <c r="X475" s="9">
        <v>1.52</v>
      </c>
      <c r="Y475" s="9">
        <v>0.46</v>
      </c>
      <c r="Z475" s="9">
        <v>851.4</v>
      </c>
      <c r="AA475" s="16" t="s">
        <v>1084</v>
      </c>
      <c r="AB475" s="9">
        <v>67.7</v>
      </c>
      <c r="AC475" s="16" t="s">
        <v>1082</v>
      </c>
      <c r="AD475" s="9">
        <v>0.01</v>
      </c>
      <c r="AE475" s="9">
        <v>-79.55</v>
      </c>
      <c r="AF475" s="9">
        <v>-15.39</v>
      </c>
      <c r="AG475" s="9">
        <v>0.54</v>
      </c>
      <c r="AH475" s="9">
        <v>42.92</v>
      </c>
      <c r="AI475" s="9">
        <v>-66.900000000000006</v>
      </c>
      <c r="AJ475" s="16" t="s">
        <v>1082</v>
      </c>
      <c r="AK475" s="9">
        <v>-60.4</v>
      </c>
      <c r="AL475" s="16" t="s">
        <v>1082</v>
      </c>
      <c r="AM475" s="9">
        <v>0.21</v>
      </c>
      <c r="AN475" s="9">
        <v>0.34</v>
      </c>
      <c r="AO475" s="16" t="s">
        <v>896</v>
      </c>
      <c r="AP475" s="9">
        <v>0.48</v>
      </c>
      <c r="AQ475" s="16" t="s">
        <v>897</v>
      </c>
      <c r="AR475" s="9">
        <v>29</v>
      </c>
      <c r="AS475" s="9">
        <v>100</v>
      </c>
      <c r="AT475" s="17">
        <v>10341</v>
      </c>
      <c r="AU475" s="9">
        <v>71.69</v>
      </c>
      <c r="AV475" s="9">
        <v>71.510000000000005</v>
      </c>
      <c r="AW475" s="9"/>
      <c r="AX475" s="9"/>
      <c r="AY475" s="9"/>
      <c r="AZ475" s="17"/>
      <c r="BA475" s="9"/>
      <c r="BB475" s="9">
        <v>18.760000000000002</v>
      </c>
      <c r="BC475" s="16" t="s">
        <v>1084</v>
      </c>
      <c r="BD475" s="9">
        <v>75.709999999999994</v>
      </c>
      <c r="BE475" s="16" t="s">
        <v>1084</v>
      </c>
      <c r="BF475" s="9">
        <v>20.07</v>
      </c>
      <c r="BG475" s="16" t="s">
        <v>1082</v>
      </c>
      <c r="BH475" s="9">
        <v>81.430000000000007</v>
      </c>
      <c r="BI475" s="16" t="s">
        <v>1082</v>
      </c>
      <c r="BJ475" s="9">
        <v>-61.37</v>
      </c>
      <c r="BK475" s="16" t="s">
        <v>1082</v>
      </c>
      <c r="BL475" s="9">
        <v>30</v>
      </c>
      <c r="BM475" s="9">
        <v>1</v>
      </c>
      <c r="BN475" s="9">
        <v>1</v>
      </c>
      <c r="BO475" s="9">
        <v>0.47</v>
      </c>
      <c r="BP475" s="9">
        <v>100</v>
      </c>
      <c r="BQ475" s="9">
        <v>10600</v>
      </c>
      <c r="BR475" s="20">
        <v>10758</v>
      </c>
      <c r="BS475" s="9">
        <v>5.74</v>
      </c>
      <c r="BT475" s="9">
        <v>0</v>
      </c>
      <c r="BU475" s="9">
        <v>10750</v>
      </c>
      <c r="BV475" s="9">
        <v>10101</v>
      </c>
      <c r="BW475" s="16"/>
      <c r="BX475" s="17"/>
      <c r="BY475" s="16"/>
      <c r="BZ475" s="16"/>
      <c r="CA475" s="9"/>
      <c r="CB475" s="9"/>
      <c r="CC475" s="9"/>
      <c r="CD475" s="9"/>
      <c r="CE475" s="16"/>
      <c r="CF475" s="16"/>
      <c r="CG475" s="16"/>
      <c r="CH475" s="25"/>
      <c r="CI475" s="16"/>
      <c r="CJ475" s="16"/>
      <c r="CK475" s="9"/>
      <c r="CL475" s="9"/>
      <c r="CM475" s="9">
        <v>668.32</v>
      </c>
      <c r="CN475" s="9"/>
      <c r="CO475" s="9"/>
      <c r="CP475" s="16" t="s">
        <v>1569</v>
      </c>
      <c r="CQ475" s="9">
        <v>8514000</v>
      </c>
      <c r="CR475" s="9">
        <v>677250000</v>
      </c>
      <c r="CS475" s="9">
        <v>8514000</v>
      </c>
      <c r="CT475" s="9">
        <v>677250000</v>
      </c>
      <c r="CU475" s="9">
        <v>792</v>
      </c>
      <c r="CV475" s="9">
        <v>63000</v>
      </c>
      <c r="CW475" s="9">
        <v>1</v>
      </c>
      <c r="CX475" s="9">
        <v>1</v>
      </c>
      <c r="CY475" s="9">
        <v>1.25714285714286E-2</v>
      </c>
      <c r="CZ475" s="9">
        <v>1569500000</v>
      </c>
      <c r="DA475" s="9">
        <v>1569500000</v>
      </c>
      <c r="DB475" s="9">
        <v>146000</v>
      </c>
      <c r="DC475" s="9">
        <v>1</v>
      </c>
      <c r="DD475" s="9">
        <v>900764000</v>
      </c>
      <c r="DE475" s="9">
        <v>900764000</v>
      </c>
      <c r="DF475" s="9">
        <v>83792</v>
      </c>
      <c r="DG475" s="9">
        <v>1</v>
      </c>
      <c r="DH475" s="9">
        <v>0.01</v>
      </c>
      <c r="DI475" s="9">
        <v>1.74</v>
      </c>
      <c r="DJ475" s="9">
        <v>0.01</v>
      </c>
      <c r="DK475" s="9">
        <v>0.75</v>
      </c>
      <c r="DL475" s="16" t="s">
        <v>900</v>
      </c>
      <c r="DM475" s="16" t="s">
        <v>2351</v>
      </c>
      <c r="DN475" s="16" t="s">
        <v>2352</v>
      </c>
      <c r="DO475" s="16" t="s">
        <v>2353</v>
      </c>
      <c r="DP475" s="16" t="s">
        <v>2354</v>
      </c>
      <c r="DQ475" s="16" t="s">
        <v>1723</v>
      </c>
      <c r="DR475" s="16" t="s">
        <v>1395</v>
      </c>
      <c r="DS475" s="16" t="s">
        <v>2355</v>
      </c>
      <c r="DT475" s="16" t="s">
        <v>430</v>
      </c>
      <c r="DU475" s="16" t="s">
        <v>412</v>
      </c>
      <c r="DV475" s="17" t="s">
        <v>420</v>
      </c>
      <c r="DW475" s="16" t="s">
        <v>2356</v>
      </c>
      <c r="DX475" s="16" t="s">
        <v>2357</v>
      </c>
      <c r="DY475" s="16" t="s">
        <v>427</v>
      </c>
      <c r="DZ475" s="16" t="s">
        <v>1448</v>
      </c>
      <c r="EA475" s="16" t="s">
        <v>404</v>
      </c>
      <c r="EB475" s="16" t="s">
        <v>2358</v>
      </c>
      <c r="EC475" s="16" t="s">
        <v>2359</v>
      </c>
      <c r="ED475" s="16" t="s">
        <v>2360</v>
      </c>
      <c r="EE475" s="16" t="s">
        <v>2361</v>
      </c>
      <c r="EF475" s="16" t="s">
        <v>2362</v>
      </c>
    </row>
    <row r="476" spans="1:136" ht="18.75" x14ac:dyDescent="0.2">
      <c r="A476" s="16" t="s">
        <v>290</v>
      </c>
      <c r="B476" s="16" t="s">
        <v>908</v>
      </c>
      <c r="C476" s="16" t="s">
        <v>97</v>
      </c>
      <c r="D476" s="16" t="s">
        <v>1228</v>
      </c>
      <c r="E476" s="16" t="s">
        <v>1219</v>
      </c>
      <c r="F476" s="25">
        <v>44382.520238993056</v>
      </c>
      <c r="G476" s="16" t="s">
        <v>1229</v>
      </c>
      <c r="H476" s="16" t="s">
        <v>1222</v>
      </c>
      <c r="I476" s="16" t="s">
        <v>2054</v>
      </c>
      <c r="J476" s="16" t="s">
        <v>1084</v>
      </c>
      <c r="K476" s="16" t="s">
        <v>943</v>
      </c>
      <c r="L476" s="16" t="s">
        <v>1083</v>
      </c>
      <c r="M476" s="9">
        <v>58600</v>
      </c>
      <c r="N476" s="9">
        <v>0.98</v>
      </c>
      <c r="O476" s="9">
        <v>59219</v>
      </c>
      <c r="P476" s="9">
        <v>2.04</v>
      </c>
      <c r="Q476" s="9">
        <v>7.21</v>
      </c>
      <c r="R476" s="9">
        <v>57564</v>
      </c>
      <c r="S476" s="9">
        <v>56712</v>
      </c>
      <c r="T476" s="9">
        <v>60800</v>
      </c>
      <c r="U476" s="16" t="s">
        <v>3775</v>
      </c>
      <c r="V476" s="16" t="s">
        <v>3776</v>
      </c>
      <c r="W476" s="16" t="s">
        <v>3777</v>
      </c>
      <c r="X476" s="9">
        <v>0.92</v>
      </c>
      <c r="Y476" s="9">
        <v>0.89</v>
      </c>
      <c r="Z476" s="9">
        <v>19.7</v>
      </c>
      <c r="AA476" s="16" t="s">
        <v>1082</v>
      </c>
      <c r="AB476" s="9">
        <v>16.100000000000001</v>
      </c>
      <c r="AC476" s="16" t="s">
        <v>1082</v>
      </c>
      <c r="AD476" s="9">
        <v>1.23</v>
      </c>
      <c r="AE476" s="9">
        <v>1.23</v>
      </c>
      <c r="AF476" s="9">
        <v>1.85</v>
      </c>
      <c r="AG476" s="9">
        <v>95.83</v>
      </c>
      <c r="AH476" s="9">
        <v>89.38</v>
      </c>
      <c r="AI476" s="9">
        <v>296.7</v>
      </c>
      <c r="AJ476" s="16" t="s">
        <v>1082</v>
      </c>
      <c r="AK476" s="9">
        <v>957.9</v>
      </c>
      <c r="AL476" s="16" t="s">
        <v>1082</v>
      </c>
      <c r="AM476" s="9">
        <v>9.5399999999999991</v>
      </c>
      <c r="AN476" s="9">
        <v>12</v>
      </c>
      <c r="AO476" s="16" t="s">
        <v>896</v>
      </c>
      <c r="AP476" s="9">
        <v>0.86</v>
      </c>
      <c r="AQ476" s="16" t="s">
        <v>897</v>
      </c>
      <c r="AR476" s="9">
        <v>71</v>
      </c>
      <c r="AS476" s="9">
        <v>0</v>
      </c>
      <c r="AT476" s="17">
        <v>51130</v>
      </c>
      <c r="AU476" s="9">
        <v>55.61</v>
      </c>
      <c r="AV476" s="9">
        <v>52.8</v>
      </c>
      <c r="AW476" s="9">
        <v>115990</v>
      </c>
      <c r="AX476" s="9">
        <v>115990</v>
      </c>
      <c r="AY476" s="9">
        <v>59219</v>
      </c>
      <c r="AZ476" s="17">
        <v>44012</v>
      </c>
      <c r="BA476" s="9">
        <v>-48.9</v>
      </c>
      <c r="BB476" s="9">
        <v>22.89</v>
      </c>
      <c r="BC476" s="16" t="s">
        <v>1084</v>
      </c>
      <c r="BD476" s="9">
        <v>18.739999999999998</v>
      </c>
      <c r="BE476" s="16" t="s">
        <v>1084</v>
      </c>
      <c r="BF476" s="9">
        <v>134.02000000000001</v>
      </c>
      <c r="BG476" s="16" t="s">
        <v>1082</v>
      </c>
      <c r="BH476" s="9">
        <v>110.4</v>
      </c>
      <c r="BI476" s="16" t="s">
        <v>1082</v>
      </c>
      <c r="BJ476" s="9">
        <v>23.62</v>
      </c>
      <c r="BK476" s="16" t="s">
        <v>1082</v>
      </c>
      <c r="BL476" s="9">
        <v>630</v>
      </c>
      <c r="BM476" s="9">
        <v>221</v>
      </c>
      <c r="BN476" s="9">
        <v>253</v>
      </c>
      <c r="BO476" s="9">
        <v>1.1399999999999999</v>
      </c>
      <c r="BP476" s="9">
        <v>50.96</v>
      </c>
      <c r="BQ476" s="9">
        <v>51130</v>
      </c>
      <c r="BR476" s="20">
        <v>60800</v>
      </c>
      <c r="BS476" s="9">
        <v>27.71</v>
      </c>
      <c r="BT476" s="9">
        <v>6.33</v>
      </c>
      <c r="BU476" s="9">
        <v>70832</v>
      </c>
      <c r="BV476" s="9">
        <v>45885</v>
      </c>
      <c r="BW476" s="16" t="s">
        <v>1104</v>
      </c>
      <c r="BX476" s="17">
        <v>44369</v>
      </c>
      <c r="BY476" s="16" t="s">
        <v>375</v>
      </c>
      <c r="BZ476" s="16" t="s">
        <v>1099</v>
      </c>
      <c r="CA476" s="9">
        <v>252</v>
      </c>
      <c r="CB476" s="9">
        <v>199</v>
      </c>
      <c r="CC476" s="9">
        <v>244</v>
      </c>
      <c r="CD476" s="9">
        <v>261</v>
      </c>
      <c r="CE476" s="16">
        <v>269252</v>
      </c>
      <c r="CF476" s="16">
        <v>20.85</v>
      </c>
      <c r="CG476" s="16">
        <v>0.1</v>
      </c>
      <c r="CH476" s="25">
        <v>29.87</v>
      </c>
      <c r="CI476" s="16">
        <v>1.79973594607741E-2</v>
      </c>
      <c r="CJ476" s="16">
        <v>-1.0666161215839E-2</v>
      </c>
      <c r="CK476" s="9">
        <v>768664</v>
      </c>
      <c r="CL476" s="9">
        <v>26.16</v>
      </c>
      <c r="CM476" s="9">
        <v>25.38</v>
      </c>
      <c r="CN476" s="9">
        <v>1.03</v>
      </c>
      <c r="CO476" s="9">
        <v>2264</v>
      </c>
      <c r="CP476" s="16" t="s">
        <v>1944</v>
      </c>
      <c r="CQ476" s="9">
        <v>197374783</v>
      </c>
      <c r="CR476" s="9">
        <v>160805098</v>
      </c>
      <c r="CS476" s="9">
        <v>43619827115</v>
      </c>
      <c r="CT476" s="9">
        <v>40683689876</v>
      </c>
      <c r="CU476" s="9">
        <v>736585</v>
      </c>
      <c r="CV476" s="9">
        <v>687004</v>
      </c>
      <c r="CW476" s="9">
        <v>221</v>
      </c>
      <c r="CX476" s="9">
        <v>253</v>
      </c>
      <c r="CY476" s="9">
        <v>1.2274162041802901</v>
      </c>
      <c r="CZ476" s="9">
        <v>1899686301</v>
      </c>
      <c r="DA476" s="9">
        <v>1899686301</v>
      </c>
      <c r="DB476" s="9">
        <v>32079</v>
      </c>
      <c r="DC476" s="9">
        <v>1</v>
      </c>
      <c r="DD476" s="9">
        <v>1611941180</v>
      </c>
      <c r="DE476" s="9">
        <v>4835823540</v>
      </c>
      <c r="DF476" s="9">
        <v>81660</v>
      </c>
      <c r="DG476" s="9">
        <v>3</v>
      </c>
      <c r="DH476" s="9">
        <v>1.07</v>
      </c>
      <c r="DI476" s="9">
        <v>0.39</v>
      </c>
      <c r="DJ476" s="9">
        <v>22.96</v>
      </c>
      <c r="DK476" s="9">
        <v>8.41</v>
      </c>
      <c r="DL476" s="16" t="s">
        <v>908</v>
      </c>
      <c r="DM476" s="16" t="s">
        <v>2586</v>
      </c>
      <c r="DN476" s="16" t="s">
        <v>2587</v>
      </c>
      <c r="DO476" s="16" t="s">
        <v>2588</v>
      </c>
      <c r="DP476" s="16" t="s">
        <v>2589</v>
      </c>
      <c r="DQ476" s="16" t="s">
        <v>2590</v>
      </c>
      <c r="DR476" s="16" t="s">
        <v>2591</v>
      </c>
      <c r="DS476" s="16" t="s">
        <v>2592</v>
      </c>
      <c r="DT476" s="16" t="s">
        <v>394</v>
      </c>
      <c r="DU476" s="16" t="s">
        <v>976</v>
      </c>
      <c r="DV476" s="17" t="s">
        <v>422</v>
      </c>
      <c r="DW476" s="16" t="s">
        <v>2593</v>
      </c>
      <c r="DX476" s="16" t="s">
        <v>1424</v>
      </c>
      <c r="DY476" s="16" t="s">
        <v>399</v>
      </c>
      <c r="DZ476" s="16" t="s">
        <v>947</v>
      </c>
      <c r="EA476" s="16" t="s">
        <v>421</v>
      </c>
      <c r="EB476" s="16" t="s">
        <v>2594</v>
      </c>
      <c r="EC476" s="16" t="s">
        <v>2595</v>
      </c>
      <c r="ED476" s="16" t="s">
        <v>2596</v>
      </c>
      <c r="EE476" s="16" t="s">
        <v>2597</v>
      </c>
      <c r="EF476" s="16" t="s">
        <v>1364</v>
      </c>
    </row>
    <row r="477" spans="1:136" ht="18.75" x14ac:dyDescent="0.2">
      <c r="A477" s="16" t="s">
        <v>234</v>
      </c>
      <c r="B477" s="16" t="s">
        <v>900</v>
      </c>
      <c r="C477" s="16"/>
      <c r="D477" s="16"/>
      <c r="E477" s="16"/>
      <c r="F477" s="25"/>
      <c r="G477" s="16"/>
      <c r="H477" s="16"/>
      <c r="I477" s="16" t="s">
        <v>903</v>
      </c>
      <c r="J477" s="16" t="s">
        <v>1082</v>
      </c>
      <c r="K477" s="16" t="s">
        <v>954</v>
      </c>
      <c r="L477" s="16" t="s">
        <v>1083</v>
      </c>
      <c r="M477" s="9">
        <v>7246</v>
      </c>
      <c r="N477" s="9">
        <v>0.25</v>
      </c>
      <c r="O477" s="9">
        <v>7247</v>
      </c>
      <c r="P477" s="9">
        <v>0.26</v>
      </c>
      <c r="Q477" s="9">
        <v>1.58</v>
      </c>
      <c r="R477" s="9">
        <v>7211</v>
      </c>
      <c r="S477" s="9">
        <v>7210</v>
      </c>
      <c r="T477" s="9">
        <v>7324</v>
      </c>
      <c r="U477" s="16" t="s">
        <v>3778</v>
      </c>
      <c r="V477" s="16" t="s">
        <v>1543</v>
      </c>
      <c r="W477" s="16" t="s">
        <v>3779</v>
      </c>
      <c r="X477" s="9">
        <v>0.5</v>
      </c>
      <c r="Y477" s="9">
        <v>0.34</v>
      </c>
      <c r="Z477" s="9">
        <v>9.1</v>
      </c>
      <c r="AA477" s="16" t="s">
        <v>1082</v>
      </c>
      <c r="AB477" s="9">
        <v>7.1</v>
      </c>
      <c r="AC477" s="16" t="s">
        <v>1082</v>
      </c>
      <c r="AD477" s="9">
        <v>1.29</v>
      </c>
      <c r="AE477" s="9">
        <v>1.29</v>
      </c>
      <c r="AF477" s="9">
        <v>-1.35</v>
      </c>
      <c r="AG477" s="9">
        <v>100</v>
      </c>
      <c r="AH477" s="9">
        <v>100</v>
      </c>
      <c r="AI477" s="9">
        <v>0</v>
      </c>
      <c r="AJ477" s="16"/>
      <c r="AK477" s="9">
        <v>-1.3</v>
      </c>
      <c r="AL477" s="16" t="s">
        <v>1083</v>
      </c>
      <c r="AM477" s="9">
        <v>-1.27</v>
      </c>
      <c r="AN477" s="9">
        <v>2.16</v>
      </c>
      <c r="AO477" s="16" t="s">
        <v>896</v>
      </c>
      <c r="AP477" s="9">
        <v>0.28000000000000003</v>
      </c>
      <c r="AQ477" s="16" t="s">
        <v>897</v>
      </c>
      <c r="AR477" s="9">
        <v>7</v>
      </c>
      <c r="AS477" s="9">
        <v>57</v>
      </c>
      <c r="AT477" s="17">
        <v>6590</v>
      </c>
      <c r="AU477" s="9">
        <v>70.02</v>
      </c>
      <c r="AV477" s="9">
        <v>68.650000000000006</v>
      </c>
      <c r="AW477" s="9"/>
      <c r="AX477" s="9"/>
      <c r="AY477" s="9"/>
      <c r="AZ477" s="17"/>
      <c r="BA477" s="9"/>
      <c r="BB477" s="9">
        <v>134.74</v>
      </c>
      <c r="BC477" s="16" t="s">
        <v>1084</v>
      </c>
      <c r="BD477" s="9">
        <v>34.96</v>
      </c>
      <c r="BE477" s="16" t="s">
        <v>1084</v>
      </c>
      <c r="BF477" s="9">
        <v>97.44</v>
      </c>
      <c r="BG477" s="16" t="s">
        <v>1082</v>
      </c>
      <c r="BH477" s="9">
        <v>25.39</v>
      </c>
      <c r="BI477" s="16" t="s">
        <v>1082</v>
      </c>
      <c r="BJ477" s="9">
        <v>72.05</v>
      </c>
      <c r="BK477" s="16" t="s">
        <v>1082</v>
      </c>
      <c r="BL477" s="9">
        <v>427</v>
      </c>
      <c r="BM477" s="9">
        <v>138</v>
      </c>
      <c r="BN477" s="9">
        <v>178</v>
      </c>
      <c r="BO477" s="9">
        <v>0.24</v>
      </c>
      <c r="BP477" s="9">
        <v>88.48</v>
      </c>
      <c r="BQ477" s="9">
        <v>7000</v>
      </c>
      <c r="BR477" s="20">
        <v>7425</v>
      </c>
      <c r="BS477" s="9">
        <v>18.59</v>
      </c>
      <c r="BT477" s="9">
        <v>2.4700000000000002</v>
      </c>
      <c r="BU477" s="9">
        <v>7425</v>
      </c>
      <c r="BV477" s="9">
        <v>5870</v>
      </c>
      <c r="BW477" s="16"/>
      <c r="BX477" s="17"/>
      <c r="BY477" s="16"/>
      <c r="BZ477" s="16"/>
      <c r="CA477" s="9"/>
      <c r="CB477" s="9"/>
      <c r="CC477" s="9"/>
      <c r="CD477" s="9"/>
      <c r="CE477" s="16"/>
      <c r="CF477" s="16"/>
      <c r="CG477" s="16"/>
      <c r="CH477" s="25"/>
      <c r="CI477" s="16"/>
      <c r="CJ477" s="16"/>
      <c r="CK477" s="9"/>
      <c r="CL477" s="9"/>
      <c r="CM477" s="9">
        <v>668.32</v>
      </c>
      <c r="CN477" s="9"/>
      <c r="CO477" s="9"/>
      <c r="CP477" s="16" t="s">
        <v>1348</v>
      </c>
      <c r="CQ477" s="9">
        <v>90992964</v>
      </c>
      <c r="CR477" s="9">
        <v>70545107</v>
      </c>
      <c r="CS477" s="9">
        <v>12557029087</v>
      </c>
      <c r="CT477" s="9">
        <v>12557029087</v>
      </c>
      <c r="CU477" s="9">
        <v>1732721</v>
      </c>
      <c r="CV477" s="9">
        <v>1732721</v>
      </c>
      <c r="CW477" s="9">
        <v>138</v>
      </c>
      <c r="CX477" s="9">
        <v>178</v>
      </c>
      <c r="CY477" s="9">
        <v>1.28985507102569</v>
      </c>
      <c r="CZ477" s="9"/>
      <c r="DA477" s="9"/>
      <c r="DB477" s="9"/>
      <c r="DC477" s="9"/>
      <c r="DD477" s="9"/>
      <c r="DE477" s="9"/>
      <c r="DF477" s="9"/>
      <c r="DG477" s="9"/>
      <c r="DH477" s="9">
        <v>1</v>
      </c>
      <c r="DI477" s="9"/>
      <c r="DJ477" s="9"/>
      <c r="DK477" s="9"/>
      <c r="DL477" s="16" t="s">
        <v>900</v>
      </c>
      <c r="DM477" s="16" t="s">
        <v>2351</v>
      </c>
      <c r="DN477" s="16" t="s">
        <v>2352</v>
      </c>
      <c r="DO477" s="16" t="s">
        <v>2353</v>
      </c>
      <c r="DP477" s="16" t="s">
        <v>2354</v>
      </c>
      <c r="DQ477" s="16" t="s">
        <v>1723</v>
      </c>
      <c r="DR477" s="16" t="s">
        <v>1395</v>
      </c>
      <c r="DS477" s="16" t="s">
        <v>2355</v>
      </c>
      <c r="DT477" s="16" t="s">
        <v>430</v>
      </c>
      <c r="DU477" s="16" t="s">
        <v>412</v>
      </c>
      <c r="DV477" s="17" t="s">
        <v>420</v>
      </c>
      <c r="DW477" s="16" t="s">
        <v>2356</v>
      </c>
      <c r="DX477" s="16" t="s">
        <v>2357</v>
      </c>
      <c r="DY477" s="16" t="s">
        <v>427</v>
      </c>
      <c r="DZ477" s="16" t="s">
        <v>1448</v>
      </c>
      <c r="EA477" s="16" t="s">
        <v>404</v>
      </c>
      <c r="EB477" s="16" t="s">
        <v>2358</v>
      </c>
      <c r="EC477" s="16" t="s">
        <v>2359</v>
      </c>
      <c r="ED477" s="16" t="s">
        <v>2360</v>
      </c>
      <c r="EE477" s="16" t="s">
        <v>2361</v>
      </c>
      <c r="EF477" s="16" t="s">
        <v>2362</v>
      </c>
    </row>
    <row r="478" spans="1:136" ht="18.75" x14ac:dyDescent="0.2">
      <c r="A478" s="16" t="s">
        <v>638</v>
      </c>
      <c r="B478" s="16" t="s">
        <v>791</v>
      </c>
      <c r="C478" s="16" t="s">
        <v>97</v>
      </c>
      <c r="D478" s="16" t="s">
        <v>1224</v>
      </c>
      <c r="E478" s="16" t="s">
        <v>1219</v>
      </c>
      <c r="F478" s="25">
        <v>44382.465897858798</v>
      </c>
      <c r="G478" s="16" t="s">
        <v>1225</v>
      </c>
      <c r="H478" s="16" t="s">
        <v>1223</v>
      </c>
      <c r="I478" s="16" t="s">
        <v>1070</v>
      </c>
      <c r="J478" s="16" t="s">
        <v>1084</v>
      </c>
      <c r="K478" s="16" t="s">
        <v>1058</v>
      </c>
      <c r="L478" s="16" t="s">
        <v>1082</v>
      </c>
      <c r="M478" s="9">
        <v>10416</v>
      </c>
      <c r="N478" s="9">
        <v>-5</v>
      </c>
      <c r="O478" s="9">
        <v>10960</v>
      </c>
      <c r="P478" s="9">
        <v>-0.04</v>
      </c>
      <c r="Q478" s="9">
        <v>0</v>
      </c>
      <c r="R478" s="9">
        <v>10416</v>
      </c>
      <c r="S478" s="9">
        <v>10416</v>
      </c>
      <c r="T478" s="9">
        <v>10416</v>
      </c>
      <c r="U478" s="16" t="s">
        <v>3780</v>
      </c>
      <c r="V478" s="16" t="s">
        <v>3781</v>
      </c>
      <c r="W478" s="16" t="s">
        <v>3782</v>
      </c>
      <c r="X478" s="9">
        <v>0.11</v>
      </c>
      <c r="Y478" s="9">
        <v>0.14000000000000001</v>
      </c>
      <c r="Z478" s="9">
        <v>1.4</v>
      </c>
      <c r="AA478" s="16" t="s">
        <v>1082</v>
      </c>
      <c r="AB478" s="9">
        <v>9.9</v>
      </c>
      <c r="AC478" s="16" t="s">
        <v>1082</v>
      </c>
      <c r="AD478" s="9">
        <v>0.14000000000000001</v>
      </c>
      <c r="AE478" s="9">
        <v>-7</v>
      </c>
      <c r="AF478" s="9">
        <v>-10.130000000000001</v>
      </c>
      <c r="AG478" s="9">
        <v>100</v>
      </c>
      <c r="AH478" s="9">
        <v>100</v>
      </c>
      <c r="AI478" s="9">
        <v>0</v>
      </c>
      <c r="AJ478" s="16"/>
      <c r="AK478" s="9">
        <v>0</v>
      </c>
      <c r="AL478" s="16"/>
      <c r="AM478" s="9">
        <v>-8.06</v>
      </c>
      <c r="AN478" s="9">
        <v>-9.34</v>
      </c>
      <c r="AO478" s="16" t="s">
        <v>896</v>
      </c>
      <c r="AP478" s="9">
        <v>0.13</v>
      </c>
      <c r="AQ478" s="16" t="s">
        <v>897</v>
      </c>
      <c r="AR478" s="9">
        <v>86</v>
      </c>
      <c r="AS478" s="9">
        <v>0</v>
      </c>
      <c r="AT478" s="17">
        <v>10195</v>
      </c>
      <c r="AU478" s="9">
        <v>33.51</v>
      </c>
      <c r="AV478" s="9">
        <v>33.69</v>
      </c>
      <c r="AW478" s="9">
        <v>32021</v>
      </c>
      <c r="AX478" s="9">
        <v>22825</v>
      </c>
      <c r="AY478" s="9">
        <v>10960</v>
      </c>
      <c r="AZ478" s="17">
        <v>44047</v>
      </c>
      <c r="BA478" s="9">
        <v>-52</v>
      </c>
      <c r="BB478" s="9">
        <v>0</v>
      </c>
      <c r="BC478" s="16"/>
      <c r="BD478" s="9">
        <v>8.74</v>
      </c>
      <c r="BE478" s="16" t="s">
        <v>1082</v>
      </c>
      <c r="BF478" s="9">
        <v>0</v>
      </c>
      <c r="BG478" s="16"/>
      <c r="BH478" s="9">
        <v>9.1</v>
      </c>
      <c r="BI478" s="16" t="s">
        <v>1083</v>
      </c>
      <c r="BJ478" s="9">
        <v>-9.1</v>
      </c>
      <c r="BK478" s="16" t="s">
        <v>1083</v>
      </c>
      <c r="BL478" s="9">
        <v>7</v>
      </c>
      <c r="BM478" s="9">
        <v>7</v>
      </c>
      <c r="BN478" s="9">
        <v>1</v>
      </c>
      <c r="BO478" s="9">
        <v>0.18</v>
      </c>
      <c r="BP478" s="9">
        <v>12.77</v>
      </c>
      <c r="BQ478" s="9">
        <v>10195</v>
      </c>
      <c r="BR478" s="20">
        <v>10881</v>
      </c>
      <c r="BS478" s="9">
        <v>2.16</v>
      </c>
      <c r="BT478" s="9">
        <v>9.52</v>
      </c>
      <c r="BU478" s="9">
        <v>11925</v>
      </c>
      <c r="BV478" s="9">
        <v>10195</v>
      </c>
      <c r="BW478" s="16"/>
      <c r="BX478" s="17"/>
      <c r="BY478" s="16"/>
      <c r="BZ478" s="16"/>
      <c r="CA478" s="9">
        <v>301</v>
      </c>
      <c r="CB478" s="9">
        <v>216</v>
      </c>
      <c r="CC478" s="9">
        <v>290</v>
      </c>
      <c r="CD478" s="9">
        <v>380</v>
      </c>
      <c r="CE478" s="16">
        <v>1324270</v>
      </c>
      <c r="CF478" s="16">
        <v>0</v>
      </c>
      <c r="CG478" s="16">
        <v>0.08</v>
      </c>
      <c r="CH478" s="25">
        <v>8.81</v>
      </c>
      <c r="CI478" s="16">
        <v>0</v>
      </c>
      <c r="CJ478" s="16">
        <v>-4.96169281284203E-2</v>
      </c>
      <c r="CK478" s="9">
        <v>9529</v>
      </c>
      <c r="CL478" s="9">
        <v>51.7</v>
      </c>
      <c r="CM478" s="9">
        <v>51.72</v>
      </c>
      <c r="CN478" s="9">
        <v>1</v>
      </c>
      <c r="CO478" s="9">
        <v>212</v>
      </c>
      <c r="CP478" s="16" t="s">
        <v>1861</v>
      </c>
      <c r="CQ478" s="9">
        <v>14919691</v>
      </c>
      <c r="CR478" s="9">
        <v>104437840</v>
      </c>
      <c r="CS478" s="9">
        <v>104437840</v>
      </c>
      <c r="CT478" s="9">
        <v>104437840</v>
      </c>
      <c r="CU478" s="9">
        <v>9529</v>
      </c>
      <c r="CV478" s="9">
        <v>9529</v>
      </c>
      <c r="CW478" s="9">
        <v>7</v>
      </c>
      <c r="CX478" s="9">
        <v>1</v>
      </c>
      <c r="CY478" s="9">
        <v>0.14285713875354</v>
      </c>
      <c r="CZ478" s="9"/>
      <c r="DA478" s="9"/>
      <c r="DB478" s="9"/>
      <c r="DC478" s="9"/>
      <c r="DD478" s="9"/>
      <c r="DE478" s="9"/>
      <c r="DF478" s="9"/>
      <c r="DG478" s="9"/>
      <c r="DH478" s="9">
        <v>1</v>
      </c>
      <c r="DI478" s="9"/>
      <c r="DJ478" s="9"/>
      <c r="DK478" s="9"/>
      <c r="DL478" s="16"/>
      <c r="DM478" s="16"/>
      <c r="DN478" s="16"/>
      <c r="DO478" s="16"/>
      <c r="DP478" s="16"/>
      <c r="DQ478" s="16"/>
      <c r="DR478" s="16"/>
      <c r="DS478" s="16"/>
      <c r="DT478" s="16"/>
      <c r="DU478" s="16"/>
      <c r="DV478" s="17"/>
      <c r="DW478" s="16"/>
      <c r="DX478" s="16"/>
      <c r="DY478" s="16"/>
      <c r="DZ478" s="16"/>
      <c r="EA478" s="16"/>
      <c r="EB478" s="16"/>
      <c r="EC478" s="16"/>
      <c r="ED478" s="16"/>
      <c r="EE478" s="16"/>
      <c r="EF478" s="16"/>
    </row>
    <row r="479" spans="1:136" ht="18.75" x14ac:dyDescent="0.2">
      <c r="A479" s="16" t="s">
        <v>293</v>
      </c>
      <c r="B479" s="16" t="s">
        <v>787</v>
      </c>
      <c r="C479" s="16" t="s">
        <v>97</v>
      </c>
      <c r="D479" s="16" t="s">
        <v>1227</v>
      </c>
      <c r="E479" s="16" t="s">
        <v>1219</v>
      </c>
      <c r="F479" s="25">
        <v>44382.519537187502</v>
      </c>
      <c r="G479" s="16" t="s">
        <v>1221</v>
      </c>
      <c r="H479" s="16" t="s">
        <v>1223</v>
      </c>
      <c r="I479" s="16" t="s">
        <v>2102</v>
      </c>
      <c r="J479" s="16" t="s">
        <v>1084</v>
      </c>
      <c r="K479" s="16" t="s">
        <v>922</v>
      </c>
      <c r="L479" s="16" t="s">
        <v>1083</v>
      </c>
      <c r="M479" s="9">
        <v>22362</v>
      </c>
      <c r="N479" s="9">
        <v>2</v>
      </c>
      <c r="O479" s="9">
        <v>22362</v>
      </c>
      <c r="P479" s="9">
        <v>2</v>
      </c>
      <c r="Q479" s="9">
        <v>0</v>
      </c>
      <c r="R479" s="9">
        <v>22362</v>
      </c>
      <c r="S479" s="9">
        <v>22362</v>
      </c>
      <c r="T479" s="9">
        <v>22362</v>
      </c>
      <c r="U479" s="16" t="s">
        <v>3550</v>
      </c>
      <c r="V479" s="16" t="s">
        <v>3783</v>
      </c>
      <c r="W479" s="16" t="s">
        <v>1862</v>
      </c>
      <c r="X479" s="9">
        <v>0.55000000000000004</v>
      </c>
      <c r="Y479" s="9">
        <v>0.24</v>
      </c>
      <c r="Z479" s="9">
        <v>161.30000000000001</v>
      </c>
      <c r="AA479" s="16" t="s">
        <v>1082</v>
      </c>
      <c r="AB479" s="9">
        <v>4.4000000000000004</v>
      </c>
      <c r="AC479" s="16" t="s">
        <v>1082</v>
      </c>
      <c r="AD479" s="9">
        <v>36.340000000000003</v>
      </c>
      <c r="AE479" s="9">
        <v>36.340000000000003</v>
      </c>
      <c r="AF479" s="9">
        <v>6.1</v>
      </c>
      <c r="AG479" s="9">
        <v>100</v>
      </c>
      <c r="AH479" s="9">
        <v>43.2</v>
      </c>
      <c r="AI479" s="9">
        <v>916.1</v>
      </c>
      <c r="AJ479" s="16" t="s">
        <v>1082</v>
      </c>
      <c r="AK479" s="9">
        <v>206.9</v>
      </c>
      <c r="AL479" s="16" t="s">
        <v>1082</v>
      </c>
      <c r="AM479" s="9">
        <v>10.36</v>
      </c>
      <c r="AN479" s="9">
        <v>16.600000000000001</v>
      </c>
      <c r="AO479" s="16" t="s">
        <v>896</v>
      </c>
      <c r="AP479" s="9">
        <v>0.21</v>
      </c>
      <c r="AQ479" s="16" t="s">
        <v>897</v>
      </c>
      <c r="AR479" s="9">
        <v>36</v>
      </c>
      <c r="AS479" s="9">
        <v>100</v>
      </c>
      <c r="AT479" s="17">
        <v>18949</v>
      </c>
      <c r="AU479" s="9">
        <v>62.43</v>
      </c>
      <c r="AV479" s="9">
        <v>58.77</v>
      </c>
      <c r="AW479" s="9">
        <v>294125</v>
      </c>
      <c r="AX479" s="9">
        <v>103261</v>
      </c>
      <c r="AY479" s="9">
        <v>22362</v>
      </c>
      <c r="AZ479" s="17">
        <v>44052</v>
      </c>
      <c r="BA479" s="9">
        <v>-78.3</v>
      </c>
      <c r="BB479" s="9">
        <v>3.39</v>
      </c>
      <c r="BC479" s="16" t="s">
        <v>1082</v>
      </c>
      <c r="BD479" s="9">
        <v>19.64</v>
      </c>
      <c r="BE479" s="16" t="s">
        <v>1084</v>
      </c>
      <c r="BF479" s="9">
        <v>7.58</v>
      </c>
      <c r="BG479" s="16" t="s">
        <v>1083</v>
      </c>
      <c r="BH479" s="9">
        <v>46.17</v>
      </c>
      <c r="BI479" s="16" t="s">
        <v>1082</v>
      </c>
      <c r="BJ479" s="9">
        <v>7.54</v>
      </c>
      <c r="BK479" s="16" t="s">
        <v>1083</v>
      </c>
      <c r="BL479" s="9">
        <v>173</v>
      </c>
      <c r="BM479" s="9">
        <v>10</v>
      </c>
      <c r="BN479" s="9">
        <v>157</v>
      </c>
      <c r="BO479" s="9">
        <v>0.18</v>
      </c>
      <c r="BP479" s="9">
        <v>35.229999999999997</v>
      </c>
      <c r="BQ479" s="9">
        <v>19107</v>
      </c>
      <c r="BR479" s="20">
        <v>22362</v>
      </c>
      <c r="BS479" s="9">
        <v>18.010000000000002</v>
      </c>
      <c r="BT479" s="9">
        <v>0.69</v>
      </c>
      <c r="BU479" s="9">
        <v>28636</v>
      </c>
      <c r="BV479" s="9">
        <v>18949</v>
      </c>
      <c r="BW479" s="16"/>
      <c r="BX479" s="17"/>
      <c r="BY479" s="16"/>
      <c r="BZ479" s="16"/>
      <c r="CA479" s="9">
        <v>92</v>
      </c>
      <c r="CB479" s="9">
        <v>91</v>
      </c>
      <c r="CC479" s="9">
        <v>432</v>
      </c>
      <c r="CD479" s="9">
        <v>496</v>
      </c>
      <c r="CE479" s="16">
        <v>594218</v>
      </c>
      <c r="CF479" s="16">
        <v>100</v>
      </c>
      <c r="CG479" s="16">
        <v>0.33</v>
      </c>
      <c r="CH479" s="25">
        <v>1.5</v>
      </c>
      <c r="CI479" s="16">
        <v>0</v>
      </c>
      <c r="CJ479" s="16">
        <v>0</v>
      </c>
      <c r="CK479" s="9">
        <v>721284</v>
      </c>
      <c r="CL479" s="9">
        <v>19.05</v>
      </c>
      <c r="CM479" s="9"/>
      <c r="CN479" s="9"/>
      <c r="CO479" s="9">
        <v>1174</v>
      </c>
      <c r="CP479" s="16" t="s">
        <v>1863</v>
      </c>
      <c r="CQ479" s="9">
        <v>1612935280</v>
      </c>
      <c r="CR479" s="9">
        <v>44384724</v>
      </c>
      <c r="CS479" s="9">
        <v>16129352808</v>
      </c>
      <c r="CT479" s="9">
        <v>6968401716</v>
      </c>
      <c r="CU479" s="9">
        <v>721284</v>
      </c>
      <c r="CV479" s="9">
        <v>311618</v>
      </c>
      <c r="CW479" s="9">
        <v>10</v>
      </c>
      <c r="CX479" s="9">
        <v>157</v>
      </c>
      <c r="CY479" s="9">
        <v>36.3398740521626</v>
      </c>
      <c r="CZ479" s="9"/>
      <c r="DA479" s="9"/>
      <c r="DB479" s="9"/>
      <c r="DC479" s="9"/>
      <c r="DD479" s="9">
        <v>4580475546</v>
      </c>
      <c r="DE479" s="9">
        <v>9160951092</v>
      </c>
      <c r="DF479" s="9">
        <v>409666</v>
      </c>
      <c r="DG479" s="9">
        <v>2</v>
      </c>
      <c r="DH479" s="9">
        <v>2.31</v>
      </c>
      <c r="DI479" s="9"/>
      <c r="DJ479" s="9"/>
      <c r="DK479" s="9"/>
      <c r="DL479" s="16" t="s">
        <v>787</v>
      </c>
      <c r="DM479" s="16" t="s">
        <v>3272</v>
      </c>
      <c r="DN479" s="16" t="s">
        <v>3273</v>
      </c>
      <c r="DO479" s="16" t="s">
        <v>3274</v>
      </c>
      <c r="DP479" s="16" t="s">
        <v>3275</v>
      </c>
      <c r="DQ479" s="16" t="s">
        <v>3276</v>
      </c>
      <c r="DR479" s="16" t="s">
        <v>3277</v>
      </c>
      <c r="DS479" s="16" t="s">
        <v>3278</v>
      </c>
      <c r="DT479" s="16" t="s">
        <v>771</v>
      </c>
      <c r="DU479" s="16" t="s">
        <v>403</v>
      </c>
      <c r="DV479" s="17" t="s">
        <v>419</v>
      </c>
      <c r="DW479" s="16" t="s">
        <v>1552</v>
      </c>
      <c r="DX479" s="16" t="s">
        <v>2412</v>
      </c>
      <c r="DY479" s="16" t="s">
        <v>416</v>
      </c>
      <c r="DZ479" s="16" t="s">
        <v>443</v>
      </c>
      <c r="EA479" s="16" t="s">
        <v>386</v>
      </c>
      <c r="EB479" s="16" t="s">
        <v>3279</v>
      </c>
      <c r="EC479" s="16" t="s">
        <v>3280</v>
      </c>
      <c r="ED479" s="16" t="s">
        <v>3281</v>
      </c>
      <c r="EE479" s="16" t="s">
        <v>1721</v>
      </c>
      <c r="EF479" s="16" t="s">
        <v>3282</v>
      </c>
    </row>
    <row r="480" spans="1:136" ht="18.75" x14ac:dyDescent="0.2">
      <c r="A480" s="16" t="s">
        <v>655</v>
      </c>
      <c r="B480" s="16" t="s">
        <v>782</v>
      </c>
      <c r="C480" s="16" t="s">
        <v>97</v>
      </c>
      <c r="D480" s="16" t="s">
        <v>1228</v>
      </c>
      <c r="E480" s="16" t="s">
        <v>1219</v>
      </c>
      <c r="F480" s="25">
        <v>44382.520796539349</v>
      </c>
      <c r="G480" s="16" t="s">
        <v>1221</v>
      </c>
      <c r="H480" s="16" t="s">
        <v>1222</v>
      </c>
      <c r="I480" s="16" t="s">
        <v>938</v>
      </c>
      <c r="J480" s="16" t="s">
        <v>1082</v>
      </c>
      <c r="K480" s="16" t="s">
        <v>2113</v>
      </c>
      <c r="L480" s="16" t="s">
        <v>1083</v>
      </c>
      <c r="M480" s="9">
        <v>91310</v>
      </c>
      <c r="N480" s="9">
        <v>-0.8</v>
      </c>
      <c r="O480" s="9">
        <v>91592</v>
      </c>
      <c r="P480" s="9">
        <v>-0.49</v>
      </c>
      <c r="Q480" s="9">
        <v>2.09</v>
      </c>
      <c r="R480" s="9">
        <v>92000</v>
      </c>
      <c r="S480" s="9">
        <v>90600</v>
      </c>
      <c r="T480" s="9">
        <v>92490</v>
      </c>
      <c r="U480" s="16" t="s">
        <v>3784</v>
      </c>
      <c r="V480" s="16" t="s">
        <v>3785</v>
      </c>
      <c r="W480" s="16" t="s">
        <v>3786</v>
      </c>
      <c r="X480" s="9">
        <v>0.69</v>
      </c>
      <c r="Y480" s="9">
        <v>1.1200000000000001</v>
      </c>
      <c r="Z480" s="9">
        <v>6.8</v>
      </c>
      <c r="AA480" s="16" t="s">
        <v>1082</v>
      </c>
      <c r="AB480" s="9">
        <v>8.8000000000000007</v>
      </c>
      <c r="AC480" s="16" t="s">
        <v>1082</v>
      </c>
      <c r="AD480" s="9">
        <v>0.78</v>
      </c>
      <c r="AE480" s="9">
        <v>-1.28</v>
      </c>
      <c r="AF480" s="9">
        <v>1.41</v>
      </c>
      <c r="AG480" s="9">
        <v>49.24</v>
      </c>
      <c r="AH480" s="9">
        <v>87.36</v>
      </c>
      <c r="AI480" s="9">
        <v>-9.5</v>
      </c>
      <c r="AJ480" s="16" t="s">
        <v>1083</v>
      </c>
      <c r="AK480" s="9">
        <v>2.1</v>
      </c>
      <c r="AL480" s="16" t="s">
        <v>1083</v>
      </c>
      <c r="AM480" s="9">
        <v>2.1</v>
      </c>
      <c r="AN480" s="9">
        <v>10.08</v>
      </c>
      <c r="AO480" s="16" t="s">
        <v>896</v>
      </c>
      <c r="AP480" s="9">
        <v>1.1000000000000001</v>
      </c>
      <c r="AQ480" s="16" t="s">
        <v>897</v>
      </c>
      <c r="AR480" s="9">
        <v>29</v>
      </c>
      <c r="AS480" s="9">
        <v>86</v>
      </c>
      <c r="AT480" s="17">
        <v>81120</v>
      </c>
      <c r="AU480" s="9">
        <v>63.52</v>
      </c>
      <c r="AV480" s="9">
        <v>67.78</v>
      </c>
      <c r="AW480" s="9">
        <v>206000</v>
      </c>
      <c r="AX480" s="9">
        <v>103000</v>
      </c>
      <c r="AY480" s="9">
        <v>91592</v>
      </c>
      <c r="AZ480" s="17">
        <v>44060</v>
      </c>
      <c r="BA480" s="9">
        <v>-11.1</v>
      </c>
      <c r="BB480" s="9">
        <v>58.35</v>
      </c>
      <c r="BC480" s="16" t="s">
        <v>1084</v>
      </c>
      <c r="BD480" s="9">
        <v>12.33</v>
      </c>
      <c r="BE480" s="16" t="s">
        <v>1084</v>
      </c>
      <c r="BF480" s="9">
        <v>532.67999999999995</v>
      </c>
      <c r="BG480" s="16" t="s">
        <v>1082</v>
      </c>
      <c r="BH480" s="9">
        <v>112.76</v>
      </c>
      <c r="BI480" s="16" t="s">
        <v>1082</v>
      </c>
      <c r="BJ480" s="9">
        <v>419.92</v>
      </c>
      <c r="BK480" s="16" t="s">
        <v>1082</v>
      </c>
      <c r="BL480" s="9">
        <v>5330</v>
      </c>
      <c r="BM480" s="9">
        <v>1800</v>
      </c>
      <c r="BN480" s="9">
        <v>2491</v>
      </c>
      <c r="BO480" s="9">
        <v>1.1399999999999999</v>
      </c>
      <c r="BP480" s="9">
        <v>84.06</v>
      </c>
      <c r="BQ480" s="9">
        <v>84500</v>
      </c>
      <c r="BR480" s="20">
        <v>94800</v>
      </c>
      <c r="BS480" s="9">
        <v>25.25</v>
      </c>
      <c r="BT480" s="9">
        <v>3.82</v>
      </c>
      <c r="BU480" s="9">
        <v>94800</v>
      </c>
      <c r="BV480" s="9">
        <v>72900</v>
      </c>
      <c r="BW480" s="16"/>
      <c r="BX480" s="17"/>
      <c r="BY480" s="16"/>
      <c r="BZ480" s="16"/>
      <c r="CA480" s="9">
        <v>26</v>
      </c>
      <c r="CB480" s="9">
        <v>31</v>
      </c>
      <c r="CC480" s="9">
        <v>25</v>
      </c>
      <c r="CD480" s="9">
        <v>28</v>
      </c>
      <c r="CE480" s="16">
        <v>1096985</v>
      </c>
      <c r="CF480" s="16">
        <v>58.18</v>
      </c>
      <c r="CG480" s="16">
        <v>8.4</v>
      </c>
      <c r="CH480" s="25">
        <v>56.02</v>
      </c>
      <c r="CI480" s="16">
        <v>-7.4999999999999997E-3</v>
      </c>
      <c r="CJ480" s="16">
        <v>-3.0636522646039499E-3</v>
      </c>
      <c r="CK480" s="9">
        <v>2724161</v>
      </c>
      <c r="CL480" s="9">
        <v>7.58</v>
      </c>
      <c r="CM480" s="9">
        <v>9.4499999999999993</v>
      </c>
      <c r="CN480" s="9">
        <v>0.8</v>
      </c>
      <c r="CO480" s="9">
        <v>12081</v>
      </c>
      <c r="CP480" s="16" t="s">
        <v>1940</v>
      </c>
      <c r="CQ480" s="9">
        <v>68258581</v>
      </c>
      <c r="CR480" s="9">
        <v>87507827</v>
      </c>
      <c r="CS480" s="9">
        <v>122865447256</v>
      </c>
      <c r="CT480" s="9">
        <v>217981999008</v>
      </c>
      <c r="CU480" s="9">
        <v>1341443</v>
      </c>
      <c r="CV480" s="9">
        <v>2379924</v>
      </c>
      <c r="CW480" s="9">
        <v>1800</v>
      </c>
      <c r="CX480" s="9">
        <v>2491</v>
      </c>
      <c r="CY480" s="9">
        <v>0.78002829392621098</v>
      </c>
      <c r="CZ480" s="9">
        <v>21107651176</v>
      </c>
      <c r="DA480" s="9">
        <v>126645907056</v>
      </c>
      <c r="DB480" s="9">
        <v>1382718</v>
      </c>
      <c r="DC480" s="9">
        <v>6</v>
      </c>
      <c r="DD480" s="9">
        <v>3941169413</v>
      </c>
      <c r="DE480" s="9">
        <v>31529355304</v>
      </c>
      <c r="DF480" s="9">
        <v>344237</v>
      </c>
      <c r="DG480" s="9">
        <v>8</v>
      </c>
      <c r="DH480" s="9">
        <v>0.56000000000000005</v>
      </c>
      <c r="DI480" s="9">
        <v>4.0199999999999996</v>
      </c>
      <c r="DJ480" s="9">
        <v>0.97</v>
      </c>
      <c r="DK480" s="9">
        <v>6.91</v>
      </c>
      <c r="DL480" s="16" t="s">
        <v>782</v>
      </c>
      <c r="DM480" s="16" t="s">
        <v>2378</v>
      </c>
      <c r="DN480" s="16" t="s">
        <v>2379</v>
      </c>
      <c r="DO480" s="16" t="s">
        <v>2380</v>
      </c>
      <c r="DP480" s="16" t="s">
        <v>2381</v>
      </c>
      <c r="DQ480" s="16" t="s">
        <v>2382</v>
      </c>
      <c r="DR480" s="16" t="s">
        <v>2383</v>
      </c>
      <c r="DS480" s="16" t="s">
        <v>2384</v>
      </c>
      <c r="DT480" s="16" t="s">
        <v>763</v>
      </c>
      <c r="DU480" s="16" t="s">
        <v>423</v>
      </c>
      <c r="DV480" s="17" t="s">
        <v>988</v>
      </c>
      <c r="DW480" s="16" t="s">
        <v>1394</v>
      </c>
      <c r="DX480" s="16" t="s">
        <v>2385</v>
      </c>
      <c r="DY480" s="16" t="s">
        <v>432</v>
      </c>
      <c r="DZ480" s="16" t="s">
        <v>387</v>
      </c>
      <c r="EA480" s="16" t="s">
        <v>401</v>
      </c>
      <c r="EB480" s="16" t="s">
        <v>2386</v>
      </c>
      <c r="EC480" s="16" t="s">
        <v>2387</v>
      </c>
      <c r="ED480" s="16" t="s">
        <v>2388</v>
      </c>
      <c r="EE480" s="16" t="s">
        <v>2389</v>
      </c>
      <c r="EF480" s="16" t="s">
        <v>2390</v>
      </c>
    </row>
    <row r="481" spans="1:136" ht="18.75" x14ac:dyDescent="0.2">
      <c r="A481" s="16" t="s">
        <v>711</v>
      </c>
      <c r="B481" s="16" t="s">
        <v>912</v>
      </c>
      <c r="C481" s="16" t="s">
        <v>97</v>
      </c>
      <c r="D481" s="16" t="s">
        <v>1227</v>
      </c>
      <c r="E481" s="16" t="s">
        <v>1219</v>
      </c>
      <c r="F481" s="25">
        <v>44382.51428033565</v>
      </c>
      <c r="G481" s="16" t="s">
        <v>1225</v>
      </c>
      <c r="H481" s="16" t="s">
        <v>1222</v>
      </c>
      <c r="I481" s="16" t="s">
        <v>1253</v>
      </c>
      <c r="J481" s="16" t="s">
        <v>1084</v>
      </c>
      <c r="K481" s="16" t="s">
        <v>2209</v>
      </c>
      <c r="L481" s="16" t="s">
        <v>1082</v>
      </c>
      <c r="M481" s="9">
        <v>12945</v>
      </c>
      <c r="N481" s="9">
        <v>-3</v>
      </c>
      <c r="O481" s="9">
        <v>13287</v>
      </c>
      <c r="P481" s="9">
        <v>-0.43</v>
      </c>
      <c r="Q481" s="9">
        <v>0</v>
      </c>
      <c r="R481" s="9">
        <v>12945</v>
      </c>
      <c r="S481" s="9">
        <v>12945</v>
      </c>
      <c r="T481" s="9">
        <v>12945</v>
      </c>
      <c r="U481" s="16" t="s">
        <v>3787</v>
      </c>
      <c r="V481" s="16" t="s">
        <v>3788</v>
      </c>
      <c r="W481" s="16" t="s">
        <v>3789</v>
      </c>
      <c r="X481" s="9">
        <v>0.53</v>
      </c>
      <c r="Y481" s="9">
        <v>1.06</v>
      </c>
      <c r="Z481" s="9">
        <v>8.8000000000000007</v>
      </c>
      <c r="AA481" s="16" t="s">
        <v>1082</v>
      </c>
      <c r="AB481" s="9">
        <v>140.19999999999999</v>
      </c>
      <c r="AC481" s="16" t="s">
        <v>1082</v>
      </c>
      <c r="AD481" s="9">
        <v>0.06</v>
      </c>
      <c r="AE481" s="9">
        <v>-16</v>
      </c>
      <c r="AF481" s="9">
        <v>-21.05</v>
      </c>
      <c r="AG481" s="9">
        <v>100</v>
      </c>
      <c r="AH481" s="9">
        <v>100</v>
      </c>
      <c r="AI481" s="9">
        <v>0</v>
      </c>
      <c r="AJ481" s="16"/>
      <c r="AK481" s="9">
        <v>-147.9</v>
      </c>
      <c r="AL481" s="16" t="s">
        <v>1082</v>
      </c>
      <c r="AM481" s="9">
        <v>-8.5399999999999991</v>
      </c>
      <c r="AN481" s="9">
        <v>-13.34</v>
      </c>
      <c r="AO481" s="16" t="s">
        <v>896</v>
      </c>
      <c r="AP481" s="9">
        <v>1.25</v>
      </c>
      <c r="AQ481" s="16" t="s">
        <v>897</v>
      </c>
      <c r="AR481" s="9">
        <v>100</v>
      </c>
      <c r="AS481" s="9">
        <v>0</v>
      </c>
      <c r="AT481" s="17">
        <v>12945</v>
      </c>
      <c r="AU481" s="9">
        <v>24.93</v>
      </c>
      <c r="AV481" s="9">
        <v>25.37</v>
      </c>
      <c r="AW481" s="9">
        <v>16877</v>
      </c>
      <c r="AX481" s="9">
        <v>16877</v>
      </c>
      <c r="AY481" s="9">
        <v>13287</v>
      </c>
      <c r="AZ481" s="17">
        <v>44244</v>
      </c>
      <c r="BA481" s="9">
        <v>-21.3</v>
      </c>
      <c r="BB481" s="9">
        <v>0</v>
      </c>
      <c r="BC481" s="16"/>
      <c r="BD481" s="9">
        <v>21.53</v>
      </c>
      <c r="BE481" s="16" t="s">
        <v>1082</v>
      </c>
      <c r="BF481" s="9">
        <v>0</v>
      </c>
      <c r="BG481" s="16"/>
      <c r="BH481" s="9">
        <v>27.87</v>
      </c>
      <c r="BI481" s="16" t="s">
        <v>1083</v>
      </c>
      <c r="BJ481" s="9">
        <v>-27.87</v>
      </c>
      <c r="BK481" s="16" t="s">
        <v>1083</v>
      </c>
      <c r="BL481" s="9">
        <v>21</v>
      </c>
      <c r="BM481" s="9">
        <v>16</v>
      </c>
      <c r="BN481" s="9">
        <v>1</v>
      </c>
      <c r="BO481" s="9">
        <v>1.73</v>
      </c>
      <c r="BP481" s="9">
        <v>0</v>
      </c>
      <c r="BQ481" s="9">
        <v>12945</v>
      </c>
      <c r="BR481" s="20">
        <v>14182</v>
      </c>
      <c r="BS481" s="9">
        <v>0</v>
      </c>
      <c r="BT481" s="9">
        <v>14.17</v>
      </c>
      <c r="BU481" s="9">
        <v>15948</v>
      </c>
      <c r="BV481" s="9">
        <v>12988</v>
      </c>
      <c r="BW481" s="16"/>
      <c r="BX481" s="17"/>
      <c r="BY481" s="16"/>
      <c r="BZ481" s="16"/>
      <c r="CA481" s="9">
        <v>543</v>
      </c>
      <c r="CB481" s="9">
        <v>548</v>
      </c>
      <c r="CC481" s="9">
        <v>553</v>
      </c>
      <c r="CD481" s="9">
        <v>547</v>
      </c>
      <c r="CE481" s="16">
        <v>743716</v>
      </c>
      <c r="CF481" s="16">
        <v>0</v>
      </c>
      <c r="CG481" s="16">
        <v>0.04</v>
      </c>
      <c r="CH481" s="25">
        <v>8.08</v>
      </c>
      <c r="CI481" s="16">
        <v>0</v>
      </c>
      <c r="CJ481" s="16">
        <v>-2.56275758711128E-2</v>
      </c>
      <c r="CK481" s="9">
        <v>108276</v>
      </c>
      <c r="CL481" s="9">
        <v>17.8</v>
      </c>
      <c r="CM481" s="9"/>
      <c r="CN481" s="9"/>
      <c r="CO481" s="9">
        <v>746.57</v>
      </c>
      <c r="CP481" s="16" t="s">
        <v>1569</v>
      </c>
      <c r="CQ481" s="9">
        <v>89916450</v>
      </c>
      <c r="CR481" s="9">
        <v>1438663212</v>
      </c>
      <c r="CS481" s="9">
        <v>1438663212</v>
      </c>
      <c r="CT481" s="9">
        <v>1438663212</v>
      </c>
      <c r="CU481" s="9">
        <v>108276</v>
      </c>
      <c r="CV481" s="9">
        <v>108276</v>
      </c>
      <c r="CW481" s="9">
        <v>16</v>
      </c>
      <c r="CX481" s="9">
        <v>1</v>
      </c>
      <c r="CY481" s="9">
        <v>6.2499999478682698E-2</v>
      </c>
      <c r="CZ481" s="9"/>
      <c r="DA481" s="9"/>
      <c r="DB481" s="9"/>
      <c r="DC481" s="9"/>
      <c r="DD481" s="9"/>
      <c r="DE481" s="9"/>
      <c r="DF481" s="9"/>
      <c r="DG481" s="9"/>
      <c r="DH481" s="9">
        <v>1</v>
      </c>
      <c r="DI481" s="9"/>
      <c r="DJ481" s="9"/>
      <c r="DK481" s="9"/>
      <c r="DL481" s="16"/>
      <c r="DM481" s="16"/>
      <c r="DN481" s="16"/>
      <c r="DO481" s="16"/>
      <c r="DP481" s="16"/>
      <c r="DQ481" s="16"/>
      <c r="DR481" s="16"/>
      <c r="DS481" s="16"/>
      <c r="DT481" s="16"/>
      <c r="DU481" s="16"/>
      <c r="DV481" s="17"/>
      <c r="DW481" s="16"/>
      <c r="DX481" s="16"/>
      <c r="DY481" s="16"/>
      <c r="DZ481" s="16"/>
      <c r="EA481" s="16"/>
      <c r="EB481" s="16"/>
      <c r="EC481" s="16"/>
      <c r="ED481" s="16"/>
      <c r="EE481" s="16"/>
      <c r="EF481" s="16"/>
    </row>
    <row r="482" spans="1:136" ht="18.75" x14ac:dyDescent="0.2">
      <c r="A482" s="16" t="s">
        <v>210</v>
      </c>
      <c r="B482" s="16" t="s">
        <v>789</v>
      </c>
      <c r="C482" s="16" t="s">
        <v>97</v>
      </c>
      <c r="D482" s="16" t="s">
        <v>1227</v>
      </c>
      <c r="E482" s="16" t="s">
        <v>1219</v>
      </c>
      <c r="F482" s="25">
        <v>44382.519944803244</v>
      </c>
      <c r="G482" s="16" t="s">
        <v>1225</v>
      </c>
      <c r="H482" s="16" t="s">
        <v>1223</v>
      </c>
      <c r="I482" s="16" t="s">
        <v>797</v>
      </c>
      <c r="J482" s="16" t="s">
        <v>1082</v>
      </c>
      <c r="K482" s="16" t="s">
        <v>945</v>
      </c>
      <c r="L482" s="16" t="s">
        <v>1083</v>
      </c>
      <c r="M482" s="9">
        <v>14606</v>
      </c>
      <c r="N482" s="9">
        <v>3</v>
      </c>
      <c r="O482" s="9">
        <v>14606</v>
      </c>
      <c r="P482" s="9">
        <v>3</v>
      </c>
      <c r="Q482" s="9">
        <v>0</v>
      </c>
      <c r="R482" s="9">
        <v>14606</v>
      </c>
      <c r="S482" s="9">
        <v>14606</v>
      </c>
      <c r="T482" s="9">
        <v>14606</v>
      </c>
      <c r="U482" s="16" t="s">
        <v>3790</v>
      </c>
      <c r="V482" s="16" t="s">
        <v>1839</v>
      </c>
      <c r="W482" s="16" t="s">
        <v>3791</v>
      </c>
      <c r="X482" s="9">
        <v>0.43</v>
      </c>
      <c r="Y482" s="9">
        <v>0.79</v>
      </c>
      <c r="Z482" s="9">
        <v>17.8</v>
      </c>
      <c r="AA482" s="16" t="s">
        <v>1082</v>
      </c>
      <c r="AB482" s="9">
        <v>9.9</v>
      </c>
      <c r="AC482" s="16" t="s">
        <v>1082</v>
      </c>
      <c r="AD482" s="9">
        <v>1.8</v>
      </c>
      <c r="AE482" s="9">
        <v>1.8</v>
      </c>
      <c r="AF482" s="9">
        <v>1.08</v>
      </c>
      <c r="AG482" s="9">
        <v>97.72</v>
      </c>
      <c r="AH482" s="9">
        <v>43.12</v>
      </c>
      <c r="AI482" s="9">
        <v>1.4</v>
      </c>
      <c r="AJ482" s="16" t="s">
        <v>1083</v>
      </c>
      <c r="AK482" s="9">
        <v>694.8</v>
      </c>
      <c r="AL482" s="16" t="s">
        <v>1082</v>
      </c>
      <c r="AM482" s="9">
        <v>-0.86</v>
      </c>
      <c r="AN482" s="9">
        <v>16.93</v>
      </c>
      <c r="AO482" s="16" t="s">
        <v>896</v>
      </c>
      <c r="AP482" s="9">
        <v>0.77</v>
      </c>
      <c r="AQ482" s="16" t="s">
        <v>897</v>
      </c>
      <c r="AR482" s="9">
        <v>21</v>
      </c>
      <c r="AS482" s="9">
        <v>79</v>
      </c>
      <c r="AT482" s="17">
        <v>11882</v>
      </c>
      <c r="AU482" s="9">
        <v>57.05</v>
      </c>
      <c r="AV482" s="9">
        <v>56.42</v>
      </c>
      <c r="AW482" s="9">
        <v>27473</v>
      </c>
      <c r="AX482" s="9">
        <v>27473</v>
      </c>
      <c r="AY482" s="9">
        <v>14606</v>
      </c>
      <c r="AZ482" s="17">
        <v>44243</v>
      </c>
      <c r="BA482" s="9">
        <v>-46.8</v>
      </c>
      <c r="BB482" s="9">
        <v>209.78</v>
      </c>
      <c r="BC482" s="16" t="s">
        <v>1084</v>
      </c>
      <c r="BD482" s="9">
        <v>33.71</v>
      </c>
      <c r="BE482" s="16" t="s">
        <v>1084</v>
      </c>
      <c r="BF482" s="9">
        <v>306.07</v>
      </c>
      <c r="BG482" s="16" t="s">
        <v>1082</v>
      </c>
      <c r="BH482" s="9">
        <v>50.5</v>
      </c>
      <c r="BI482" s="16" t="s">
        <v>1082</v>
      </c>
      <c r="BJ482" s="9">
        <v>255.57</v>
      </c>
      <c r="BK482" s="16" t="s">
        <v>1082</v>
      </c>
      <c r="BL482" s="9">
        <v>291</v>
      </c>
      <c r="BM482" s="9">
        <v>141</v>
      </c>
      <c r="BN482" s="9">
        <v>112</v>
      </c>
      <c r="BO482" s="9">
        <v>0.97</v>
      </c>
      <c r="BP482" s="9">
        <v>38.799999999999997</v>
      </c>
      <c r="BQ482" s="9">
        <v>12900</v>
      </c>
      <c r="BR482" s="20">
        <v>15469</v>
      </c>
      <c r="BS482" s="9">
        <v>22.92</v>
      </c>
      <c r="BT482" s="9">
        <v>9.5399999999999991</v>
      </c>
      <c r="BU482" s="9">
        <v>18902</v>
      </c>
      <c r="BV482" s="9">
        <v>11882</v>
      </c>
      <c r="BW482" s="16"/>
      <c r="BX482" s="17"/>
      <c r="BY482" s="16"/>
      <c r="BZ482" s="16"/>
      <c r="CA482" s="9">
        <v>196</v>
      </c>
      <c r="CB482" s="9">
        <v>393</v>
      </c>
      <c r="CC482" s="9">
        <v>481</v>
      </c>
      <c r="CD482" s="9">
        <v>484</v>
      </c>
      <c r="CE482" s="16">
        <v>674446</v>
      </c>
      <c r="CF482" s="16">
        <v>50</v>
      </c>
      <c r="CG482" s="16">
        <v>0.04</v>
      </c>
      <c r="CH482" s="25">
        <v>8.01</v>
      </c>
      <c r="CI482" s="16">
        <v>0</v>
      </c>
      <c r="CJ482" s="16">
        <v>0</v>
      </c>
      <c r="CK482" s="9">
        <v>1758040</v>
      </c>
      <c r="CL482" s="9">
        <v>25.58</v>
      </c>
      <c r="CM482" s="9"/>
      <c r="CN482" s="9"/>
      <c r="CO482" s="9">
        <v>570.91</v>
      </c>
      <c r="CP482" s="16" t="s">
        <v>1344</v>
      </c>
      <c r="CQ482" s="9">
        <v>177969448</v>
      </c>
      <c r="CR482" s="9">
        <v>98856537</v>
      </c>
      <c r="CS482" s="9">
        <v>25093692240</v>
      </c>
      <c r="CT482" s="9">
        <v>11071932240</v>
      </c>
      <c r="CU482" s="9">
        <v>1718040</v>
      </c>
      <c r="CV482" s="9">
        <v>758040</v>
      </c>
      <c r="CW482" s="9">
        <v>141</v>
      </c>
      <c r="CX482" s="9">
        <v>112</v>
      </c>
      <c r="CY482" s="9">
        <v>1.8002800158779599</v>
      </c>
      <c r="CZ482" s="9">
        <v>584240000</v>
      </c>
      <c r="DA482" s="9">
        <v>584240000</v>
      </c>
      <c r="DB482" s="9">
        <v>40000</v>
      </c>
      <c r="DC482" s="9">
        <v>1</v>
      </c>
      <c r="DD482" s="9">
        <v>14606000000</v>
      </c>
      <c r="DE482" s="9">
        <v>14606000000</v>
      </c>
      <c r="DF482" s="9">
        <v>1000000</v>
      </c>
      <c r="DG482" s="9">
        <v>1</v>
      </c>
      <c r="DH482" s="9">
        <v>2.27</v>
      </c>
      <c r="DI482" s="9">
        <v>0.04</v>
      </c>
      <c r="DJ482" s="9">
        <v>42.95</v>
      </c>
      <c r="DK482" s="9">
        <v>0.76</v>
      </c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7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</row>
    <row r="483" spans="1:136" ht="18.75" x14ac:dyDescent="0.2">
      <c r="A483" s="16" t="s">
        <v>816</v>
      </c>
      <c r="B483" s="16" t="s">
        <v>915</v>
      </c>
      <c r="C483" s="16" t="s">
        <v>97</v>
      </c>
      <c r="D483" s="16" t="s">
        <v>1227</v>
      </c>
      <c r="E483" s="16" t="s">
        <v>1219</v>
      </c>
      <c r="F483" s="25">
        <v>44382.520421979163</v>
      </c>
      <c r="G483" s="16" t="s">
        <v>1229</v>
      </c>
      <c r="H483" s="16" t="s">
        <v>1222</v>
      </c>
      <c r="I483" s="16" t="s">
        <v>2210</v>
      </c>
      <c r="J483" s="16" t="s">
        <v>1084</v>
      </c>
      <c r="K483" s="16" t="s">
        <v>2211</v>
      </c>
      <c r="L483" s="16" t="s">
        <v>1082</v>
      </c>
      <c r="M483" s="9">
        <v>3527</v>
      </c>
      <c r="N483" s="9">
        <v>-2</v>
      </c>
      <c r="O483" s="9">
        <v>3588</v>
      </c>
      <c r="P483" s="9">
        <v>-0.31</v>
      </c>
      <c r="Q483" s="9">
        <v>2.86</v>
      </c>
      <c r="R483" s="9">
        <v>3510</v>
      </c>
      <c r="S483" s="9">
        <v>3493</v>
      </c>
      <c r="T483" s="9">
        <v>3593</v>
      </c>
      <c r="U483" s="16" t="s">
        <v>3792</v>
      </c>
      <c r="V483" s="16" t="s">
        <v>3793</v>
      </c>
      <c r="W483" s="16" t="s">
        <v>3794</v>
      </c>
      <c r="X483" s="9">
        <v>0.7</v>
      </c>
      <c r="Y483" s="9">
        <v>0.44</v>
      </c>
      <c r="Z483" s="9">
        <v>4</v>
      </c>
      <c r="AA483" s="16" t="s">
        <v>1082</v>
      </c>
      <c r="AB483" s="9">
        <v>3.4</v>
      </c>
      <c r="AC483" s="16" t="s">
        <v>1082</v>
      </c>
      <c r="AD483" s="9">
        <v>1.18</v>
      </c>
      <c r="AE483" s="9">
        <v>1.18</v>
      </c>
      <c r="AF483" s="9">
        <v>1.1499999999999999</v>
      </c>
      <c r="AG483" s="9">
        <v>100</v>
      </c>
      <c r="AH483" s="9">
        <v>100</v>
      </c>
      <c r="AI483" s="9">
        <v>0</v>
      </c>
      <c r="AJ483" s="16"/>
      <c r="AK483" s="9">
        <v>7.1</v>
      </c>
      <c r="AL483" s="16" t="s">
        <v>1082</v>
      </c>
      <c r="AM483" s="9">
        <v>-3.08</v>
      </c>
      <c r="AN483" s="9">
        <v>-7.09</v>
      </c>
      <c r="AO483" s="16" t="s">
        <v>896</v>
      </c>
      <c r="AP483" s="9">
        <v>0.46</v>
      </c>
      <c r="AQ483" s="16" t="s">
        <v>897</v>
      </c>
      <c r="AR483" s="9">
        <v>100</v>
      </c>
      <c r="AS483" s="9">
        <v>36</v>
      </c>
      <c r="AT483" s="17">
        <v>3493</v>
      </c>
      <c r="AU483" s="9">
        <v>36.14</v>
      </c>
      <c r="AV483" s="9">
        <v>34.9</v>
      </c>
      <c r="AW483" s="9">
        <v>18035</v>
      </c>
      <c r="AX483" s="9">
        <v>7003</v>
      </c>
      <c r="AY483" s="9">
        <v>3588</v>
      </c>
      <c r="AZ483" s="17">
        <v>44052</v>
      </c>
      <c r="BA483" s="9">
        <v>-48.8</v>
      </c>
      <c r="BB483" s="9">
        <v>368.21</v>
      </c>
      <c r="BC483" s="16" t="s">
        <v>1084</v>
      </c>
      <c r="BD483" s="9">
        <v>215.84</v>
      </c>
      <c r="BE483" s="16" t="s">
        <v>1084</v>
      </c>
      <c r="BF483" s="9">
        <v>129.16999999999999</v>
      </c>
      <c r="BG483" s="16" t="s">
        <v>1082</v>
      </c>
      <c r="BH483" s="9">
        <v>77</v>
      </c>
      <c r="BI483" s="16" t="s">
        <v>1082</v>
      </c>
      <c r="BJ483" s="9">
        <v>52.17</v>
      </c>
      <c r="BK483" s="16" t="s">
        <v>1082</v>
      </c>
      <c r="BL483" s="9">
        <v>100</v>
      </c>
      <c r="BM483" s="9">
        <v>39</v>
      </c>
      <c r="BN483" s="9">
        <v>46</v>
      </c>
      <c r="BO483" s="9">
        <v>0.61</v>
      </c>
      <c r="BP483" s="9">
        <v>1.1000000000000001</v>
      </c>
      <c r="BQ483" s="9">
        <v>3493</v>
      </c>
      <c r="BR483" s="20">
        <v>3825</v>
      </c>
      <c r="BS483" s="9">
        <v>0.48</v>
      </c>
      <c r="BT483" s="9">
        <v>13.12</v>
      </c>
      <c r="BU483" s="9">
        <v>5047</v>
      </c>
      <c r="BV483" s="9">
        <v>3510</v>
      </c>
      <c r="BW483" s="16"/>
      <c r="BX483" s="17"/>
      <c r="BY483" s="16"/>
      <c r="BZ483" s="16"/>
      <c r="CA483" s="9">
        <v>249</v>
      </c>
      <c r="CB483" s="9">
        <v>494</v>
      </c>
      <c r="CC483" s="9">
        <v>476</v>
      </c>
      <c r="CD483" s="9">
        <v>470</v>
      </c>
      <c r="CE483" s="16">
        <v>2745745</v>
      </c>
      <c r="CF483" s="16">
        <v>31.68</v>
      </c>
      <c r="CG483" s="16">
        <v>0.19</v>
      </c>
      <c r="CH483" s="25">
        <v>4.12</v>
      </c>
      <c r="CI483" s="16">
        <v>4.8433048433048397E-3</v>
      </c>
      <c r="CJ483" s="16">
        <v>-1.6949152542372899E-2</v>
      </c>
      <c r="CK483" s="9">
        <v>445210</v>
      </c>
      <c r="CL483" s="9">
        <v>41.25</v>
      </c>
      <c r="CM483" s="9"/>
      <c r="CN483" s="9"/>
      <c r="CO483" s="9">
        <v>86.98</v>
      </c>
      <c r="CP483" s="16" t="s">
        <v>1866</v>
      </c>
      <c r="CQ483" s="9">
        <v>40959320</v>
      </c>
      <c r="CR483" s="9">
        <v>34726380</v>
      </c>
      <c r="CS483" s="9">
        <v>1597413480</v>
      </c>
      <c r="CT483" s="9">
        <v>1597413480</v>
      </c>
      <c r="CU483" s="9">
        <v>445210</v>
      </c>
      <c r="CV483" s="9">
        <v>445210</v>
      </c>
      <c r="CW483" s="9">
        <v>39</v>
      </c>
      <c r="CX483" s="9">
        <v>46</v>
      </c>
      <c r="CY483" s="9">
        <v>1.17948717948718</v>
      </c>
      <c r="CZ483" s="9"/>
      <c r="DA483" s="9"/>
      <c r="DB483" s="9"/>
      <c r="DC483" s="9"/>
      <c r="DD483" s="9"/>
      <c r="DE483" s="9"/>
      <c r="DF483" s="9"/>
      <c r="DG483" s="9"/>
      <c r="DH483" s="9">
        <v>1</v>
      </c>
      <c r="DI483" s="9"/>
      <c r="DJ483" s="9"/>
      <c r="DK483" s="9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7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</row>
    <row r="484" spans="1:136" ht="18.75" x14ac:dyDescent="0.2">
      <c r="A484" s="16" t="s">
        <v>216</v>
      </c>
      <c r="B484" s="16" t="s">
        <v>842</v>
      </c>
      <c r="C484" s="16" t="s">
        <v>97</v>
      </c>
      <c r="D484" s="16" t="s">
        <v>1224</v>
      </c>
      <c r="E484" s="16" t="s">
        <v>1219</v>
      </c>
      <c r="F484" s="25">
        <v>44382.520732395831</v>
      </c>
      <c r="G484" s="16" t="s">
        <v>1221</v>
      </c>
      <c r="H484" s="16" t="s">
        <v>1222</v>
      </c>
      <c r="I484" s="16" t="s">
        <v>2174</v>
      </c>
      <c r="J484" s="16" t="s">
        <v>1084</v>
      </c>
      <c r="K484" s="16" t="s">
        <v>784</v>
      </c>
      <c r="L484" s="16" t="s">
        <v>1083</v>
      </c>
      <c r="M484" s="9">
        <v>101320</v>
      </c>
      <c r="N484" s="9">
        <v>0.11</v>
      </c>
      <c r="O484" s="9">
        <v>101297</v>
      </c>
      <c r="P484" s="9">
        <v>0.09</v>
      </c>
      <c r="Q484" s="9">
        <v>0.28999999999999998</v>
      </c>
      <c r="R484" s="9">
        <v>101209</v>
      </c>
      <c r="S484" s="9">
        <v>101209</v>
      </c>
      <c r="T484" s="9">
        <v>101500</v>
      </c>
      <c r="U484" s="16" t="s">
        <v>3795</v>
      </c>
      <c r="V484" s="16" t="s">
        <v>3796</v>
      </c>
      <c r="W484" s="16" t="s">
        <v>3797</v>
      </c>
      <c r="X484" s="9">
        <v>0.47</v>
      </c>
      <c r="Y484" s="9">
        <v>0.41</v>
      </c>
      <c r="Z484" s="9">
        <v>20.6</v>
      </c>
      <c r="AA484" s="16" t="s">
        <v>1082</v>
      </c>
      <c r="AB484" s="9">
        <v>20.100000000000001</v>
      </c>
      <c r="AC484" s="16" t="s">
        <v>1082</v>
      </c>
      <c r="AD484" s="9">
        <v>1.03</v>
      </c>
      <c r="AE484" s="9">
        <v>1.03</v>
      </c>
      <c r="AF484" s="9">
        <v>-2.33</v>
      </c>
      <c r="AG484" s="9">
        <v>95.84</v>
      </c>
      <c r="AH484" s="9">
        <v>86.54</v>
      </c>
      <c r="AI484" s="9">
        <v>434.4</v>
      </c>
      <c r="AJ484" s="16" t="s">
        <v>1082</v>
      </c>
      <c r="AK484" s="9">
        <v>-4.7</v>
      </c>
      <c r="AL484" s="16" t="s">
        <v>1083</v>
      </c>
      <c r="AM484" s="9">
        <v>0.13</v>
      </c>
      <c r="AN484" s="9">
        <v>0.64</v>
      </c>
      <c r="AO484" s="16" t="s">
        <v>896</v>
      </c>
      <c r="AP484" s="9">
        <v>0.4</v>
      </c>
      <c r="AQ484" s="16" t="s">
        <v>897</v>
      </c>
      <c r="AR484" s="9">
        <v>0</v>
      </c>
      <c r="AS484" s="9">
        <v>50</v>
      </c>
      <c r="AT484" s="17">
        <v>100009</v>
      </c>
      <c r="AU484" s="9">
        <v>71.09</v>
      </c>
      <c r="AV484" s="9">
        <v>70.489999999999995</v>
      </c>
      <c r="AW484" s="9">
        <v>106461</v>
      </c>
      <c r="AX484" s="9">
        <v>106461</v>
      </c>
      <c r="AY484" s="9">
        <v>101297</v>
      </c>
      <c r="AZ484" s="17">
        <v>44187</v>
      </c>
      <c r="BA484" s="9">
        <v>-4.9000000000000004</v>
      </c>
      <c r="BB484" s="9">
        <v>249.19</v>
      </c>
      <c r="BC484" s="16" t="s">
        <v>1084</v>
      </c>
      <c r="BD484" s="9">
        <v>80.17</v>
      </c>
      <c r="BE484" s="16" t="s">
        <v>1084</v>
      </c>
      <c r="BF484" s="9">
        <v>2.52</v>
      </c>
      <c r="BG484" s="16" t="s">
        <v>1083</v>
      </c>
      <c r="BH484" s="9">
        <v>813.49</v>
      </c>
      <c r="BI484" s="16" t="s">
        <v>1082</v>
      </c>
      <c r="BJ484" s="9">
        <v>1.71</v>
      </c>
      <c r="BK484" s="16" t="s">
        <v>1083</v>
      </c>
      <c r="BL484" s="9">
        <v>529</v>
      </c>
      <c r="BM484" s="9">
        <v>217</v>
      </c>
      <c r="BN484" s="9">
        <v>201</v>
      </c>
      <c r="BO484" s="9">
        <v>0.38</v>
      </c>
      <c r="BP484" s="9">
        <v>96.16</v>
      </c>
      <c r="BQ484" s="9">
        <v>100887</v>
      </c>
      <c r="BR484" s="20">
        <v>102000</v>
      </c>
      <c r="BS484" s="9">
        <v>17.11</v>
      </c>
      <c r="BT484" s="9">
        <v>0.67</v>
      </c>
      <c r="BU484" s="9">
        <v>102000</v>
      </c>
      <c r="BV484" s="9">
        <v>84261</v>
      </c>
      <c r="BW484" s="16" t="s">
        <v>1098</v>
      </c>
      <c r="BX484" s="17">
        <v>44401</v>
      </c>
      <c r="BY484" s="16" t="s">
        <v>375</v>
      </c>
      <c r="BZ484" s="16" t="s">
        <v>1099</v>
      </c>
      <c r="CA484" s="9">
        <v>31</v>
      </c>
      <c r="CB484" s="9">
        <v>42</v>
      </c>
      <c r="CC484" s="9">
        <v>60</v>
      </c>
      <c r="CD484" s="9">
        <v>86</v>
      </c>
      <c r="CE484" s="16">
        <v>988192</v>
      </c>
      <c r="CF484" s="16">
        <v>0</v>
      </c>
      <c r="CG484" s="16">
        <v>10.34</v>
      </c>
      <c r="CH484" s="25">
        <v>33.83</v>
      </c>
      <c r="CI484" s="16">
        <v>1.0967404084616999E-3</v>
      </c>
      <c r="CJ484" s="16">
        <v>2.2725251706863999E-4</v>
      </c>
      <c r="CK484" s="9">
        <v>460285</v>
      </c>
      <c r="CL484" s="9">
        <v>40.39</v>
      </c>
      <c r="CM484" s="9">
        <v>18.52</v>
      </c>
      <c r="CN484" s="9">
        <v>2.1800000000000002</v>
      </c>
      <c r="CO484" s="9">
        <v>2508</v>
      </c>
      <c r="CP484" s="16" t="s">
        <v>1868</v>
      </c>
      <c r="CQ484" s="9">
        <v>205927464</v>
      </c>
      <c r="CR484" s="9">
        <v>200747975</v>
      </c>
      <c r="CS484" s="9">
        <v>44686259877</v>
      </c>
      <c r="CT484" s="9">
        <v>40350343089</v>
      </c>
      <c r="CU484" s="9">
        <v>441141</v>
      </c>
      <c r="CV484" s="9">
        <v>398337</v>
      </c>
      <c r="CW484" s="9">
        <v>217</v>
      </c>
      <c r="CX484" s="9">
        <v>201</v>
      </c>
      <c r="CY484" s="9">
        <v>1.0258009526621601</v>
      </c>
      <c r="CZ484" s="9">
        <v>969614884</v>
      </c>
      <c r="DA484" s="9">
        <v>1939229768</v>
      </c>
      <c r="DB484" s="9">
        <v>19144</v>
      </c>
      <c r="DC484" s="9">
        <v>2</v>
      </c>
      <c r="DD484" s="9">
        <v>6275146556</v>
      </c>
      <c r="DE484" s="9">
        <v>6275146556</v>
      </c>
      <c r="DF484" s="9">
        <v>61948</v>
      </c>
      <c r="DG484" s="9">
        <v>1</v>
      </c>
      <c r="DH484" s="9">
        <v>1.1100000000000001</v>
      </c>
      <c r="DI484" s="9">
        <v>0.31</v>
      </c>
      <c r="DJ484" s="9">
        <v>23.04</v>
      </c>
      <c r="DK484" s="9">
        <v>6.43</v>
      </c>
      <c r="DL484" s="16"/>
      <c r="DM484" s="16"/>
      <c r="DN484" s="16"/>
      <c r="DO484" s="16"/>
      <c r="DP484" s="16"/>
      <c r="DQ484" s="16"/>
      <c r="DR484" s="16"/>
      <c r="DS484" s="16"/>
      <c r="DT484" s="16"/>
      <c r="DU484" s="16"/>
      <c r="DV484" s="17"/>
      <c r="DW484" s="16"/>
      <c r="DX484" s="16"/>
      <c r="DY484" s="16"/>
      <c r="DZ484" s="16"/>
      <c r="EA484" s="16"/>
      <c r="EB484" s="16"/>
      <c r="EC484" s="16"/>
      <c r="ED484" s="16"/>
      <c r="EE484" s="16"/>
      <c r="EF484" s="16"/>
    </row>
    <row r="485" spans="1:136" ht="18.75" x14ac:dyDescent="0.2">
      <c r="A485" s="16" t="s">
        <v>625</v>
      </c>
      <c r="B485" s="16" t="s">
        <v>912</v>
      </c>
      <c r="C485" s="16" t="s">
        <v>97</v>
      </c>
      <c r="D485" s="16" t="s">
        <v>1227</v>
      </c>
      <c r="E485" s="16" t="s">
        <v>1219</v>
      </c>
      <c r="F485" s="25">
        <v>44382.519623981483</v>
      </c>
      <c r="G485" s="16" t="s">
        <v>1225</v>
      </c>
      <c r="H485" s="16" t="s">
        <v>1223</v>
      </c>
      <c r="I485" s="16" t="s">
        <v>991</v>
      </c>
      <c r="J485" s="16" t="s">
        <v>1082</v>
      </c>
      <c r="K485" s="16" t="s">
        <v>939</v>
      </c>
      <c r="L485" s="16" t="s">
        <v>1083</v>
      </c>
      <c r="M485" s="9">
        <v>3220</v>
      </c>
      <c r="N485" s="9">
        <v>2.3199999999999998</v>
      </c>
      <c r="O485" s="9">
        <v>3204</v>
      </c>
      <c r="P485" s="9">
        <v>1.81</v>
      </c>
      <c r="Q485" s="9">
        <v>3.05</v>
      </c>
      <c r="R485" s="9">
        <v>3186</v>
      </c>
      <c r="S485" s="9">
        <v>3144</v>
      </c>
      <c r="T485" s="9">
        <v>3240</v>
      </c>
      <c r="U485" s="16" t="s">
        <v>3798</v>
      </c>
      <c r="V485" s="16" t="s">
        <v>3799</v>
      </c>
      <c r="W485" s="16" t="s">
        <v>3800</v>
      </c>
      <c r="X485" s="9">
        <v>0.85</v>
      </c>
      <c r="Y485" s="9">
        <v>0.48</v>
      </c>
      <c r="Z485" s="9">
        <v>9</v>
      </c>
      <c r="AA485" s="16" t="s">
        <v>1082</v>
      </c>
      <c r="AB485" s="9">
        <v>11.1</v>
      </c>
      <c r="AC485" s="16" t="s">
        <v>1082</v>
      </c>
      <c r="AD485" s="9">
        <v>0.82</v>
      </c>
      <c r="AE485" s="9">
        <v>-1.22</v>
      </c>
      <c r="AF485" s="9">
        <v>-1.32</v>
      </c>
      <c r="AG485" s="9">
        <v>100</v>
      </c>
      <c r="AH485" s="9">
        <v>99.41</v>
      </c>
      <c r="AI485" s="9">
        <v>12.7</v>
      </c>
      <c r="AJ485" s="16" t="s">
        <v>1082</v>
      </c>
      <c r="AK485" s="9">
        <v>-46</v>
      </c>
      <c r="AL485" s="16" t="s">
        <v>1082</v>
      </c>
      <c r="AM485" s="9">
        <v>-0.46</v>
      </c>
      <c r="AN485" s="9">
        <v>-1.47</v>
      </c>
      <c r="AO485" s="16" t="s">
        <v>896</v>
      </c>
      <c r="AP485" s="9">
        <v>0.53</v>
      </c>
      <c r="AQ485" s="16" t="s">
        <v>897</v>
      </c>
      <c r="AR485" s="9">
        <v>93</v>
      </c>
      <c r="AS485" s="9">
        <v>0</v>
      </c>
      <c r="AT485" s="17">
        <v>3101</v>
      </c>
      <c r="AU485" s="9">
        <v>44.11</v>
      </c>
      <c r="AV485" s="9">
        <v>37.42</v>
      </c>
      <c r="AW485" s="9">
        <v>10300</v>
      </c>
      <c r="AX485" s="9">
        <v>10300</v>
      </c>
      <c r="AY485" s="9">
        <v>3204</v>
      </c>
      <c r="AZ485" s="17">
        <v>44037</v>
      </c>
      <c r="BA485" s="9">
        <v>-68.900000000000006</v>
      </c>
      <c r="BB485" s="9">
        <v>116.09</v>
      </c>
      <c r="BC485" s="16" t="s">
        <v>1084</v>
      </c>
      <c r="BD485" s="9">
        <v>176.55</v>
      </c>
      <c r="BE485" s="16" t="s">
        <v>1084</v>
      </c>
      <c r="BF485" s="9">
        <v>36.96</v>
      </c>
      <c r="BG485" s="16" t="s">
        <v>1082</v>
      </c>
      <c r="BH485" s="9">
        <v>56.91</v>
      </c>
      <c r="BI485" s="16" t="s">
        <v>1082</v>
      </c>
      <c r="BJ485" s="9">
        <v>-19.95</v>
      </c>
      <c r="BK485" s="16" t="s">
        <v>1082</v>
      </c>
      <c r="BL485" s="9">
        <v>610</v>
      </c>
      <c r="BM485" s="9">
        <v>239</v>
      </c>
      <c r="BN485" s="9">
        <v>194</v>
      </c>
      <c r="BO485" s="9">
        <v>0.74</v>
      </c>
      <c r="BP485" s="9">
        <v>13.4</v>
      </c>
      <c r="BQ485" s="9">
        <v>3101</v>
      </c>
      <c r="BR485" s="20">
        <v>3324</v>
      </c>
      <c r="BS485" s="9">
        <v>3.83</v>
      </c>
      <c r="BT485" s="9">
        <v>11.77</v>
      </c>
      <c r="BU485" s="9">
        <v>3989</v>
      </c>
      <c r="BV485" s="9">
        <v>3101</v>
      </c>
      <c r="BW485" s="16"/>
      <c r="BX485" s="17"/>
      <c r="BY485" s="16"/>
      <c r="BZ485" s="16"/>
      <c r="CA485" s="9">
        <v>187</v>
      </c>
      <c r="CB485" s="9">
        <v>225</v>
      </c>
      <c r="CC485" s="9">
        <v>241</v>
      </c>
      <c r="CD485" s="9">
        <v>269</v>
      </c>
      <c r="CE485" s="16">
        <v>3073141</v>
      </c>
      <c r="CF485" s="16">
        <v>65.459999999999994</v>
      </c>
      <c r="CG485" s="16">
        <v>0.08</v>
      </c>
      <c r="CH485" s="25">
        <v>1.57</v>
      </c>
      <c r="CI485" s="16">
        <v>1.06716886377903E-2</v>
      </c>
      <c r="CJ485" s="16">
        <v>5.0842071814426399E-3</v>
      </c>
      <c r="CK485" s="9">
        <v>6740037</v>
      </c>
      <c r="CL485" s="9">
        <v>3.3</v>
      </c>
      <c r="CM485" s="9"/>
      <c r="CN485" s="9"/>
      <c r="CO485" s="9">
        <v>972</v>
      </c>
      <c r="CP485" s="16" t="s">
        <v>1865</v>
      </c>
      <c r="CQ485" s="9">
        <v>90355977</v>
      </c>
      <c r="CR485" s="9">
        <v>110654219</v>
      </c>
      <c r="CS485" s="9">
        <v>21595078548</v>
      </c>
      <c r="CT485" s="9">
        <v>21466918548</v>
      </c>
      <c r="CU485" s="9">
        <v>6740037</v>
      </c>
      <c r="CV485" s="9">
        <v>6700037</v>
      </c>
      <c r="CW485" s="9">
        <v>239</v>
      </c>
      <c r="CX485" s="9">
        <v>194</v>
      </c>
      <c r="CY485" s="9">
        <v>0.81656151764082296</v>
      </c>
      <c r="CZ485" s="9"/>
      <c r="DA485" s="9"/>
      <c r="DB485" s="9"/>
      <c r="DC485" s="9"/>
      <c r="DD485" s="9">
        <v>128160000</v>
      </c>
      <c r="DE485" s="9">
        <v>128160000</v>
      </c>
      <c r="DF485" s="9">
        <v>40000</v>
      </c>
      <c r="DG485" s="9">
        <v>1</v>
      </c>
      <c r="DH485" s="9">
        <v>1.01</v>
      </c>
      <c r="DI485" s="9"/>
      <c r="DJ485" s="9"/>
      <c r="DK485" s="9"/>
      <c r="DL485" s="16"/>
      <c r="DM485" s="16"/>
      <c r="DN485" s="16"/>
      <c r="DO485" s="16"/>
      <c r="DP485" s="16"/>
      <c r="DQ485" s="16"/>
      <c r="DR485" s="16"/>
      <c r="DS485" s="16"/>
      <c r="DT485" s="16"/>
      <c r="DU485" s="16"/>
      <c r="DV485" s="17"/>
      <c r="DW485" s="16"/>
      <c r="DX485" s="16"/>
      <c r="DY485" s="16"/>
      <c r="DZ485" s="16"/>
      <c r="EA485" s="16"/>
      <c r="EB485" s="16"/>
      <c r="EC485" s="16"/>
      <c r="ED485" s="16"/>
      <c r="EE485" s="16"/>
      <c r="EF485" s="16"/>
    </row>
    <row r="486" spans="1:136" ht="18.75" x14ac:dyDescent="0.2">
      <c r="A486" s="16" t="s">
        <v>807</v>
      </c>
      <c r="B486" s="16"/>
      <c r="C486" s="16" t="s">
        <v>97</v>
      </c>
      <c r="D486" s="16" t="s">
        <v>1227</v>
      </c>
      <c r="E486" s="16" t="s">
        <v>1219</v>
      </c>
      <c r="F486" s="25">
        <v>44382.375170023151</v>
      </c>
      <c r="G486" s="16" t="s">
        <v>1225</v>
      </c>
      <c r="H486" s="16" t="s">
        <v>1223</v>
      </c>
      <c r="I486" s="16" t="s">
        <v>2341</v>
      </c>
      <c r="J486" s="16"/>
      <c r="K486" s="16" t="s">
        <v>354</v>
      </c>
      <c r="L486" s="16" t="s">
        <v>1082</v>
      </c>
      <c r="M486" s="9">
        <v>23977</v>
      </c>
      <c r="N486" s="9">
        <v>-5</v>
      </c>
      <c r="O486" s="9">
        <v>25237</v>
      </c>
      <c r="P486" s="9">
        <v>0</v>
      </c>
      <c r="Q486" s="9">
        <v>0</v>
      </c>
      <c r="R486" s="9">
        <v>23977</v>
      </c>
      <c r="S486" s="9">
        <v>23977</v>
      </c>
      <c r="T486" s="9">
        <v>23977</v>
      </c>
      <c r="U486" s="16" t="s">
        <v>3801</v>
      </c>
      <c r="V486" s="16" t="s">
        <v>3802</v>
      </c>
      <c r="W486" s="16" t="s">
        <v>3803</v>
      </c>
      <c r="X486" s="9">
        <v>0.77</v>
      </c>
      <c r="Y486" s="9">
        <v>0.03</v>
      </c>
      <c r="Z486" s="9">
        <v>1</v>
      </c>
      <c r="AA486" s="16" t="s">
        <v>1082</v>
      </c>
      <c r="AB486" s="9">
        <v>1</v>
      </c>
      <c r="AC486" s="16" t="s">
        <v>1082</v>
      </c>
      <c r="AD486" s="9"/>
      <c r="AE486" s="9">
        <v>1</v>
      </c>
      <c r="AF486" s="9">
        <v>-1.4</v>
      </c>
      <c r="AG486" s="9">
        <v>100</v>
      </c>
      <c r="AH486" s="9">
        <v>100</v>
      </c>
      <c r="AI486" s="9">
        <v>0</v>
      </c>
      <c r="AJ486" s="16"/>
      <c r="AK486" s="9">
        <v>0</v>
      </c>
      <c r="AL486" s="16"/>
      <c r="AM486" s="9">
        <v>-5.01</v>
      </c>
      <c r="AN486" s="9">
        <v>-5.07</v>
      </c>
      <c r="AO486" s="16"/>
      <c r="AP486" s="9"/>
      <c r="AQ486" s="16"/>
      <c r="AR486" s="9"/>
      <c r="AS486" s="9"/>
      <c r="AT486" s="17"/>
      <c r="AU486" s="9"/>
      <c r="AV486" s="9"/>
      <c r="AW486" s="9">
        <v>27909</v>
      </c>
      <c r="AX486" s="9">
        <v>27909</v>
      </c>
      <c r="AY486" s="9">
        <v>25237</v>
      </c>
      <c r="AZ486" s="17">
        <v>44235</v>
      </c>
      <c r="BA486" s="9">
        <v>-9.6</v>
      </c>
      <c r="BB486" s="9">
        <v>0</v>
      </c>
      <c r="BC486" s="16"/>
      <c r="BD486" s="9">
        <v>1.86</v>
      </c>
      <c r="BE486" s="16" t="s">
        <v>1082</v>
      </c>
      <c r="BF486" s="9">
        <v>0</v>
      </c>
      <c r="BG486" s="16"/>
      <c r="BH486" s="9">
        <v>4.5199999999999996</v>
      </c>
      <c r="BI486" s="16" t="s">
        <v>1083</v>
      </c>
      <c r="BJ486" s="9">
        <v>-4.5199999999999996</v>
      </c>
      <c r="BK486" s="16" t="s">
        <v>1083</v>
      </c>
      <c r="BL486" s="9">
        <v>1</v>
      </c>
      <c r="BM486" s="9">
        <v>1</v>
      </c>
      <c r="BN486" s="9">
        <v>1</v>
      </c>
      <c r="BO486" s="9">
        <v>0.02</v>
      </c>
      <c r="BP486" s="9">
        <v>0</v>
      </c>
      <c r="BQ486" s="9">
        <v>23977</v>
      </c>
      <c r="BR486" s="20">
        <v>24752</v>
      </c>
      <c r="BS486" s="9">
        <v>0</v>
      </c>
      <c r="BT486" s="9">
        <v>5.21</v>
      </c>
      <c r="BU486" s="9">
        <v>25276</v>
      </c>
      <c r="BV486" s="9">
        <v>23978</v>
      </c>
      <c r="BW486" s="16"/>
      <c r="BX486" s="17"/>
      <c r="BY486" s="16"/>
      <c r="BZ486" s="16"/>
      <c r="CA486" s="9">
        <v>1040</v>
      </c>
      <c r="CB486" s="9">
        <v>1042</v>
      </c>
      <c r="CC486" s="9">
        <v>1042</v>
      </c>
      <c r="CD486" s="9">
        <v>1042</v>
      </c>
      <c r="CE486" s="16">
        <v>396228</v>
      </c>
      <c r="CF486" s="16">
        <v>0</v>
      </c>
      <c r="CG486" s="16">
        <v>0.03</v>
      </c>
      <c r="CH486" s="25">
        <v>38.51</v>
      </c>
      <c r="CI486" s="16">
        <v>0</v>
      </c>
      <c r="CJ486" s="16">
        <v>-4.9924716697044097E-2</v>
      </c>
      <c r="CK486" s="9">
        <v>420</v>
      </c>
      <c r="CL486" s="9">
        <v>-126.18</v>
      </c>
      <c r="CM486" s="9"/>
      <c r="CN486" s="9"/>
      <c r="CO486" s="9">
        <v>-200</v>
      </c>
      <c r="CP486" s="16" t="s">
        <v>3804</v>
      </c>
      <c r="CQ486" s="9">
        <v>10599540</v>
      </c>
      <c r="CR486" s="9">
        <v>10599540</v>
      </c>
      <c r="CS486" s="9">
        <v>10599540</v>
      </c>
      <c r="CT486" s="9">
        <v>10599540</v>
      </c>
      <c r="CU486" s="9">
        <v>420</v>
      </c>
      <c r="CV486" s="9">
        <v>420</v>
      </c>
      <c r="CW486" s="9">
        <v>1</v>
      </c>
      <c r="CX486" s="9">
        <v>1</v>
      </c>
      <c r="CY486" s="9">
        <v>1</v>
      </c>
      <c r="CZ486" s="9"/>
      <c r="DA486" s="9"/>
      <c r="DB486" s="9"/>
      <c r="DC486" s="9"/>
      <c r="DD486" s="9"/>
      <c r="DE486" s="9"/>
      <c r="DF486" s="9"/>
      <c r="DG486" s="9"/>
      <c r="DH486" s="9">
        <v>1</v>
      </c>
      <c r="DI486" s="9"/>
      <c r="DJ486" s="9"/>
      <c r="DK486" s="9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7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</row>
    <row r="487" spans="1:136" ht="18.75" x14ac:dyDescent="0.2">
      <c r="A487" s="16" t="s">
        <v>84</v>
      </c>
      <c r="B487" s="16" t="s">
        <v>842</v>
      </c>
      <c r="C487" s="16" t="s">
        <v>97</v>
      </c>
      <c r="D487" s="16" t="s">
        <v>1227</v>
      </c>
      <c r="E487" s="16" t="s">
        <v>1219</v>
      </c>
      <c r="F487" s="25">
        <v>44382.520414687497</v>
      </c>
      <c r="G487" s="16" t="s">
        <v>1229</v>
      </c>
      <c r="H487" s="16" t="s">
        <v>1223</v>
      </c>
      <c r="I487" s="16" t="s">
        <v>2213</v>
      </c>
      <c r="J487" s="16" t="s">
        <v>1084</v>
      </c>
      <c r="K487" s="16" t="s">
        <v>2214</v>
      </c>
      <c r="L487" s="16" t="s">
        <v>1082</v>
      </c>
      <c r="M487" s="9">
        <v>6715</v>
      </c>
      <c r="N487" s="9">
        <v>-2.99</v>
      </c>
      <c r="O487" s="9">
        <v>6812</v>
      </c>
      <c r="P487" s="9">
        <v>-1.59</v>
      </c>
      <c r="Q487" s="9">
        <v>4.24</v>
      </c>
      <c r="R487" s="9">
        <v>7000</v>
      </c>
      <c r="S487" s="9">
        <v>6715</v>
      </c>
      <c r="T487" s="9">
        <v>7000</v>
      </c>
      <c r="U487" s="16" t="s">
        <v>3805</v>
      </c>
      <c r="V487" s="16" t="s">
        <v>3806</v>
      </c>
      <c r="W487" s="16" t="s">
        <v>3807</v>
      </c>
      <c r="X487" s="9">
        <v>0.56000000000000005</v>
      </c>
      <c r="Y487" s="9">
        <v>0.87</v>
      </c>
      <c r="Z487" s="9">
        <v>4.4000000000000004</v>
      </c>
      <c r="AA487" s="16" t="s">
        <v>1082</v>
      </c>
      <c r="AB487" s="9">
        <v>10</v>
      </c>
      <c r="AC487" s="16" t="s">
        <v>1082</v>
      </c>
      <c r="AD487" s="9">
        <v>0.44</v>
      </c>
      <c r="AE487" s="9">
        <v>-2.2799999999999998</v>
      </c>
      <c r="AF487" s="9">
        <v>-1.39</v>
      </c>
      <c r="AG487" s="9">
        <v>19.48</v>
      </c>
      <c r="AH487" s="9">
        <v>100</v>
      </c>
      <c r="AI487" s="9">
        <v>-436.3</v>
      </c>
      <c r="AJ487" s="16" t="s">
        <v>1082</v>
      </c>
      <c r="AK487" s="9">
        <v>-459.7</v>
      </c>
      <c r="AL487" s="16" t="s">
        <v>1082</v>
      </c>
      <c r="AM487" s="9">
        <v>-6.49</v>
      </c>
      <c r="AN487" s="9">
        <v>1.94</v>
      </c>
      <c r="AO487" s="16" t="s">
        <v>896</v>
      </c>
      <c r="AP487" s="9">
        <v>0.79</v>
      </c>
      <c r="AQ487" s="16" t="s">
        <v>897</v>
      </c>
      <c r="AR487" s="9">
        <v>14</v>
      </c>
      <c r="AS487" s="9">
        <v>71</v>
      </c>
      <c r="AT487" s="17">
        <v>6400</v>
      </c>
      <c r="AU487" s="9">
        <v>38.159999999999997</v>
      </c>
      <c r="AV487" s="9">
        <v>40.74</v>
      </c>
      <c r="AW487" s="9">
        <v>9984</v>
      </c>
      <c r="AX487" s="9">
        <v>9984</v>
      </c>
      <c r="AY487" s="9">
        <v>6812</v>
      </c>
      <c r="AZ487" s="17">
        <v>44242</v>
      </c>
      <c r="BA487" s="9">
        <v>-31.8</v>
      </c>
      <c r="BB487" s="9">
        <v>735.94</v>
      </c>
      <c r="BC487" s="16" t="s">
        <v>1084</v>
      </c>
      <c r="BD487" s="9">
        <v>285.17</v>
      </c>
      <c r="BE487" s="16" t="s">
        <v>1084</v>
      </c>
      <c r="BF487" s="9">
        <v>494.18</v>
      </c>
      <c r="BG487" s="16" t="s">
        <v>1082</v>
      </c>
      <c r="BH487" s="9">
        <v>193.54</v>
      </c>
      <c r="BI487" s="16" t="s">
        <v>1082</v>
      </c>
      <c r="BJ487" s="9">
        <v>300.64</v>
      </c>
      <c r="BK487" s="16" t="s">
        <v>1082</v>
      </c>
      <c r="BL487" s="9">
        <v>103</v>
      </c>
      <c r="BM487" s="9">
        <v>24</v>
      </c>
      <c r="BN487" s="9">
        <v>54</v>
      </c>
      <c r="BO487" s="9">
        <v>0.41</v>
      </c>
      <c r="BP487" s="9">
        <v>13.02</v>
      </c>
      <c r="BQ487" s="9">
        <v>6715</v>
      </c>
      <c r="BR487" s="20">
        <v>7424</v>
      </c>
      <c r="BS487" s="9">
        <v>4.92</v>
      </c>
      <c r="BT487" s="9">
        <v>20.04</v>
      </c>
      <c r="BU487" s="9">
        <v>8818</v>
      </c>
      <c r="BV487" s="9">
        <v>6400</v>
      </c>
      <c r="BW487" s="16"/>
      <c r="BX487" s="17"/>
      <c r="BY487" s="16"/>
      <c r="BZ487" s="16"/>
      <c r="CA487" s="9">
        <v>537</v>
      </c>
      <c r="CB487" s="9">
        <v>560</v>
      </c>
      <c r="CC487" s="9">
        <v>558</v>
      </c>
      <c r="CD487" s="9">
        <v>576</v>
      </c>
      <c r="CE487" s="16">
        <v>1434515</v>
      </c>
      <c r="CF487" s="16">
        <v>0</v>
      </c>
      <c r="CG487" s="16">
        <v>0.17</v>
      </c>
      <c r="CH487" s="25">
        <v>4.9000000000000004</v>
      </c>
      <c r="CI487" s="16">
        <v>-4.0714285714285703E-2</v>
      </c>
      <c r="CJ487" s="16">
        <v>-1.4013290956370999E-2</v>
      </c>
      <c r="CK487" s="9">
        <v>806676</v>
      </c>
      <c r="CL487" s="9">
        <v>103.21</v>
      </c>
      <c r="CM487" s="9"/>
      <c r="CN487" s="9"/>
      <c r="CO487" s="9">
        <v>66</v>
      </c>
      <c r="CP487" s="16" t="s">
        <v>1392</v>
      </c>
      <c r="CQ487" s="9">
        <v>44591635</v>
      </c>
      <c r="CR487" s="9">
        <v>101760683</v>
      </c>
      <c r="CS487" s="9">
        <v>1070199260</v>
      </c>
      <c r="CT487" s="9">
        <v>5495076912</v>
      </c>
      <c r="CU487" s="9">
        <v>157105</v>
      </c>
      <c r="CV487" s="9">
        <v>806676</v>
      </c>
      <c r="CW487" s="9">
        <v>24</v>
      </c>
      <c r="CX487" s="9">
        <v>54</v>
      </c>
      <c r="CY487" s="9">
        <v>0.43820101914999898</v>
      </c>
      <c r="CZ487" s="9">
        <v>4424877652</v>
      </c>
      <c r="DA487" s="9">
        <v>4424877652</v>
      </c>
      <c r="DB487" s="9">
        <v>649571</v>
      </c>
      <c r="DC487" s="9">
        <v>1</v>
      </c>
      <c r="DD487" s="9"/>
      <c r="DE487" s="9"/>
      <c r="DF487" s="9"/>
      <c r="DG487" s="9"/>
      <c r="DH487" s="9">
        <v>0.19</v>
      </c>
      <c r="DI487" s="9"/>
      <c r="DJ487" s="9"/>
      <c r="DK487" s="9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7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</row>
    <row r="488" spans="1:136" ht="18.75" x14ac:dyDescent="0.2">
      <c r="A488" s="16" t="s">
        <v>203</v>
      </c>
      <c r="B488" s="16" t="s">
        <v>842</v>
      </c>
      <c r="C488" s="16" t="s">
        <v>97</v>
      </c>
      <c r="D488" s="16" t="s">
        <v>1224</v>
      </c>
      <c r="E488" s="16" t="s">
        <v>1219</v>
      </c>
      <c r="F488" s="25">
        <v>44382.520814131945</v>
      </c>
      <c r="G488" s="16" t="s">
        <v>1221</v>
      </c>
      <c r="H488" s="16" t="s">
        <v>1223</v>
      </c>
      <c r="I488" s="16" t="s">
        <v>826</v>
      </c>
      <c r="J488" s="16" t="s">
        <v>1082</v>
      </c>
      <c r="K488" s="16" t="s">
        <v>906</v>
      </c>
      <c r="L488" s="16" t="s">
        <v>1083</v>
      </c>
      <c r="M488" s="9">
        <v>26400</v>
      </c>
      <c r="N488" s="9">
        <v>0.81</v>
      </c>
      <c r="O488" s="9">
        <v>25822</v>
      </c>
      <c r="P488" s="9">
        <v>-1.4</v>
      </c>
      <c r="Q488" s="9">
        <v>6.11</v>
      </c>
      <c r="R488" s="9">
        <v>26400</v>
      </c>
      <c r="S488" s="9">
        <v>24879</v>
      </c>
      <c r="T488" s="9">
        <v>26400</v>
      </c>
      <c r="U488" s="16" t="s">
        <v>3808</v>
      </c>
      <c r="V488" s="16" t="s">
        <v>3809</v>
      </c>
      <c r="W488" s="16" t="s">
        <v>3810</v>
      </c>
      <c r="X488" s="9">
        <v>0.65</v>
      </c>
      <c r="Y488" s="9">
        <v>1.1100000000000001</v>
      </c>
      <c r="Z488" s="9">
        <v>17.899999999999999</v>
      </c>
      <c r="AA488" s="16" t="s">
        <v>1082</v>
      </c>
      <c r="AB488" s="9">
        <v>14.1</v>
      </c>
      <c r="AC488" s="16" t="s">
        <v>1082</v>
      </c>
      <c r="AD488" s="9">
        <v>1.27</v>
      </c>
      <c r="AE488" s="9">
        <v>1.27</v>
      </c>
      <c r="AF488" s="9">
        <v>-1.04</v>
      </c>
      <c r="AG488" s="9">
        <v>75.78</v>
      </c>
      <c r="AH488" s="9">
        <v>100</v>
      </c>
      <c r="AI488" s="9">
        <v>-853.9</v>
      </c>
      <c r="AJ488" s="16" t="s">
        <v>1082</v>
      </c>
      <c r="AK488" s="9">
        <v>-1</v>
      </c>
      <c r="AL488" s="16" t="s">
        <v>1083</v>
      </c>
      <c r="AM488" s="9">
        <v>1.6</v>
      </c>
      <c r="AN488" s="9">
        <v>22.05</v>
      </c>
      <c r="AO488" s="16" t="s">
        <v>896</v>
      </c>
      <c r="AP488" s="9">
        <v>1.02</v>
      </c>
      <c r="AQ488" s="16" t="s">
        <v>897</v>
      </c>
      <c r="AR488" s="9">
        <v>14</v>
      </c>
      <c r="AS488" s="9">
        <v>93</v>
      </c>
      <c r="AT488" s="17">
        <v>17320</v>
      </c>
      <c r="AU488" s="9">
        <v>74.64</v>
      </c>
      <c r="AV488" s="9">
        <v>73.59</v>
      </c>
      <c r="AW488" s="9">
        <v>37290</v>
      </c>
      <c r="AX488" s="9">
        <v>37290</v>
      </c>
      <c r="AY488" s="9">
        <v>25822</v>
      </c>
      <c r="AZ488" s="17">
        <v>44060</v>
      </c>
      <c r="BA488" s="9">
        <v>-30.8</v>
      </c>
      <c r="BB488" s="9">
        <v>210.12</v>
      </c>
      <c r="BC488" s="16" t="s">
        <v>1084</v>
      </c>
      <c r="BD488" s="9">
        <v>36.08</v>
      </c>
      <c r="BE488" s="16" t="s">
        <v>1084</v>
      </c>
      <c r="BF488" s="9">
        <v>549.66</v>
      </c>
      <c r="BG488" s="16" t="s">
        <v>1082</v>
      </c>
      <c r="BH488" s="9">
        <v>95.67</v>
      </c>
      <c r="BI488" s="16" t="s">
        <v>1082</v>
      </c>
      <c r="BJ488" s="9">
        <v>453.99</v>
      </c>
      <c r="BK488" s="16" t="s">
        <v>1082</v>
      </c>
      <c r="BL488" s="9">
        <v>594</v>
      </c>
      <c r="BM488" s="9">
        <v>149</v>
      </c>
      <c r="BN488" s="9">
        <v>250</v>
      </c>
      <c r="BO488" s="9">
        <v>1.25</v>
      </c>
      <c r="BP488" s="9">
        <v>94.18</v>
      </c>
      <c r="BQ488" s="9">
        <v>21504</v>
      </c>
      <c r="BR488" s="20">
        <v>27000</v>
      </c>
      <c r="BS488" s="9">
        <v>58.21</v>
      </c>
      <c r="BT488" s="9">
        <v>2.27</v>
      </c>
      <c r="BU488" s="9">
        <v>27000</v>
      </c>
      <c r="BV488" s="9">
        <v>16686</v>
      </c>
      <c r="BW488" s="16"/>
      <c r="BX488" s="17"/>
      <c r="BY488" s="16"/>
      <c r="BZ488" s="16"/>
      <c r="CA488" s="9">
        <v>181</v>
      </c>
      <c r="CB488" s="9">
        <v>311</v>
      </c>
      <c r="CC488" s="9">
        <v>264</v>
      </c>
      <c r="CD488" s="9">
        <v>303</v>
      </c>
      <c r="CE488" s="16">
        <v>822008</v>
      </c>
      <c r="CF488" s="16">
        <v>38.67</v>
      </c>
      <c r="CG488" s="16">
        <v>0.53</v>
      </c>
      <c r="CH488" s="25">
        <v>4.5</v>
      </c>
      <c r="CI488" s="16">
        <v>0</v>
      </c>
      <c r="CJ488" s="16">
        <v>2.2071177638613101E-2</v>
      </c>
      <c r="CK488" s="9">
        <v>1366275</v>
      </c>
      <c r="CL488" s="9">
        <v>6.04</v>
      </c>
      <c r="CM488" s="9">
        <v>18.52</v>
      </c>
      <c r="CN488" s="9">
        <v>0.33</v>
      </c>
      <c r="CO488" s="9">
        <v>4277</v>
      </c>
      <c r="CP488" s="16" t="s">
        <v>1869</v>
      </c>
      <c r="CQ488" s="9">
        <v>179421827</v>
      </c>
      <c r="CR488" s="9">
        <v>141119812</v>
      </c>
      <c r="CS488" s="9">
        <v>26733852286</v>
      </c>
      <c r="CT488" s="9">
        <v>35279953050</v>
      </c>
      <c r="CU488" s="9">
        <v>1035313</v>
      </c>
      <c r="CV488" s="9">
        <v>1366275</v>
      </c>
      <c r="CW488" s="9">
        <v>149</v>
      </c>
      <c r="CX488" s="9">
        <v>250</v>
      </c>
      <c r="CY488" s="9">
        <v>1.27141486696425</v>
      </c>
      <c r="CZ488" s="9">
        <v>8546100764</v>
      </c>
      <c r="DA488" s="9">
        <v>8546100764</v>
      </c>
      <c r="DB488" s="9">
        <v>330962</v>
      </c>
      <c r="DC488" s="9">
        <v>1</v>
      </c>
      <c r="DD488" s="9"/>
      <c r="DE488" s="9"/>
      <c r="DF488" s="9"/>
      <c r="DG488" s="9"/>
      <c r="DH488" s="9">
        <v>0.76</v>
      </c>
      <c r="DI488" s="9"/>
      <c r="DJ488" s="9"/>
      <c r="DK488" s="9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7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</row>
    <row r="489" spans="1:136" ht="18.75" x14ac:dyDescent="0.2">
      <c r="A489" s="16" t="s">
        <v>530</v>
      </c>
      <c r="B489" s="16" t="s">
        <v>908</v>
      </c>
      <c r="C489" s="16" t="s">
        <v>97</v>
      </c>
      <c r="D489" s="16" t="s">
        <v>1224</v>
      </c>
      <c r="E489" s="16" t="s">
        <v>1219</v>
      </c>
      <c r="F489" s="25">
        <v>44382.520724560185</v>
      </c>
      <c r="G489" s="16" t="s">
        <v>1229</v>
      </c>
      <c r="H489" s="16" t="s">
        <v>1226</v>
      </c>
      <c r="I489" s="16" t="s">
        <v>811</v>
      </c>
      <c r="J489" s="16" t="s">
        <v>1082</v>
      </c>
      <c r="K489" s="16" t="s">
        <v>954</v>
      </c>
      <c r="L489" s="16" t="s">
        <v>1083</v>
      </c>
      <c r="M489" s="9">
        <v>6300</v>
      </c>
      <c r="N489" s="9">
        <v>-1.81</v>
      </c>
      <c r="O489" s="9">
        <v>6391</v>
      </c>
      <c r="P489" s="9">
        <v>-0.39</v>
      </c>
      <c r="Q489" s="9">
        <v>5.96</v>
      </c>
      <c r="R489" s="9">
        <v>6368</v>
      </c>
      <c r="S489" s="9">
        <v>6260</v>
      </c>
      <c r="T489" s="9">
        <v>6633</v>
      </c>
      <c r="U489" s="16" t="s">
        <v>3811</v>
      </c>
      <c r="V489" s="16" t="s">
        <v>3812</v>
      </c>
      <c r="W489" s="16" t="s">
        <v>3813</v>
      </c>
      <c r="X489" s="9">
        <v>0.63</v>
      </c>
      <c r="Y489" s="9">
        <v>0.23</v>
      </c>
      <c r="Z489" s="9">
        <v>6.8</v>
      </c>
      <c r="AA489" s="16" t="s">
        <v>1082</v>
      </c>
      <c r="AB489" s="9">
        <v>11.4</v>
      </c>
      <c r="AC489" s="16" t="s">
        <v>1082</v>
      </c>
      <c r="AD489" s="9">
        <v>0.59</v>
      </c>
      <c r="AE489" s="9">
        <v>-1.69</v>
      </c>
      <c r="AF489" s="9">
        <v>-1.1499999999999999</v>
      </c>
      <c r="AG489" s="9">
        <v>92.92</v>
      </c>
      <c r="AH489" s="9">
        <v>100</v>
      </c>
      <c r="AI489" s="9">
        <v>-93.5</v>
      </c>
      <c r="AJ489" s="16" t="s">
        <v>1082</v>
      </c>
      <c r="AK489" s="9">
        <v>-200.9</v>
      </c>
      <c r="AL489" s="16" t="s">
        <v>1082</v>
      </c>
      <c r="AM489" s="9">
        <v>-5.46</v>
      </c>
      <c r="AN489" s="9">
        <v>-0.87</v>
      </c>
      <c r="AO489" s="16" t="s">
        <v>896</v>
      </c>
      <c r="AP489" s="9">
        <v>0.23</v>
      </c>
      <c r="AQ489" s="16" t="s">
        <v>897</v>
      </c>
      <c r="AR489" s="9">
        <v>0</v>
      </c>
      <c r="AS489" s="9">
        <v>57</v>
      </c>
      <c r="AT489" s="17">
        <v>5713</v>
      </c>
      <c r="AU489" s="9">
        <v>14.25</v>
      </c>
      <c r="AV489" s="9">
        <v>14.73</v>
      </c>
      <c r="AW489" s="9">
        <v>82390</v>
      </c>
      <c r="AX489" s="9">
        <v>13292</v>
      </c>
      <c r="AY489" s="9">
        <v>6391</v>
      </c>
      <c r="AZ489" s="17">
        <v>44044</v>
      </c>
      <c r="BA489" s="9">
        <v>-51.9</v>
      </c>
      <c r="BB489" s="9">
        <v>249.61</v>
      </c>
      <c r="BC489" s="16" t="s">
        <v>1084</v>
      </c>
      <c r="BD489" s="9">
        <v>45.35</v>
      </c>
      <c r="BE489" s="16" t="s">
        <v>1084</v>
      </c>
      <c r="BF489" s="9">
        <v>156.1</v>
      </c>
      <c r="BG489" s="16" t="s">
        <v>1082</v>
      </c>
      <c r="BH489" s="9">
        <v>29.06</v>
      </c>
      <c r="BI489" s="16" t="s">
        <v>1082</v>
      </c>
      <c r="BJ489" s="9">
        <v>127.03</v>
      </c>
      <c r="BK489" s="16" t="s">
        <v>1082</v>
      </c>
      <c r="BL489" s="9">
        <v>425</v>
      </c>
      <c r="BM489" s="9">
        <v>182</v>
      </c>
      <c r="BN489" s="9">
        <v>116</v>
      </c>
      <c r="BO489" s="9">
        <v>0.33</v>
      </c>
      <c r="BP489" s="9">
        <v>1.45</v>
      </c>
      <c r="BQ489" s="9">
        <v>6211</v>
      </c>
      <c r="BR489" s="20">
        <v>7258</v>
      </c>
      <c r="BS489" s="9">
        <v>10.27</v>
      </c>
      <c r="BT489" s="9">
        <v>15.2</v>
      </c>
      <c r="BU489" s="9">
        <v>46171</v>
      </c>
      <c r="BV489" s="9">
        <v>5713</v>
      </c>
      <c r="BW489" s="16" t="s">
        <v>1101</v>
      </c>
      <c r="BX489" s="17">
        <v>44508</v>
      </c>
      <c r="BY489" s="16" t="s">
        <v>375</v>
      </c>
      <c r="BZ489" s="16" t="s">
        <v>1099</v>
      </c>
      <c r="CA489" s="9">
        <v>533</v>
      </c>
      <c r="CB489" s="9">
        <v>489</v>
      </c>
      <c r="CC489" s="9">
        <v>458</v>
      </c>
      <c r="CD489" s="9">
        <v>387</v>
      </c>
      <c r="CE489" s="16">
        <v>2277213</v>
      </c>
      <c r="CF489" s="16">
        <v>50</v>
      </c>
      <c r="CG489" s="16">
        <v>0.2</v>
      </c>
      <c r="CH489" s="25">
        <v>0.66</v>
      </c>
      <c r="CI489" s="16">
        <v>-1.0678391959799E-2</v>
      </c>
      <c r="CJ489" s="16">
        <v>-1.41832917705736E-2</v>
      </c>
      <c r="CK489" s="9">
        <v>2070406</v>
      </c>
      <c r="CL489" s="9">
        <v>16.149999999999999</v>
      </c>
      <c r="CM489" s="9">
        <v>25.38</v>
      </c>
      <c r="CN489" s="9">
        <v>0.64</v>
      </c>
      <c r="CO489" s="9">
        <v>395.61</v>
      </c>
      <c r="CP489" s="16" t="s">
        <v>1841</v>
      </c>
      <c r="CQ489" s="9">
        <v>67552764</v>
      </c>
      <c r="CR489" s="9">
        <v>114068661</v>
      </c>
      <c r="CS489" s="9">
        <v>12294603167</v>
      </c>
      <c r="CT489" s="9">
        <v>13231964746</v>
      </c>
      <c r="CU489" s="9">
        <v>1923737</v>
      </c>
      <c r="CV489" s="9">
        <v>2070406</v>
      </c>
      <c r="CW489" s="9">
        <v>182</v>
      </c>
      <c r="CX489" s="9">
        <v>116</v>
      </c>
      <c r="CY489" s="9">
        <v>0.59221142255715598</v>
      </c>
      <c r="CZ489" s="9">
        <v>937361579</v>
      </c>
      <c r="DA489" s="9">
        <v>937361579</v>
      </c>
      <c r="DB489" s="9">
        <v>146669</v>
      </c>
      <c r="DC489" s="9">
        <v>1</v>
      </c>
      <c r="DD489" s="9"/>
      <c r="DE489" s="9"/>
      <c r="DF489" s="9"/>
      <c r="DG489" s="9"/>
      <c r="DH489" s="9">
        <v>0.93</v>
      </c>
      <c r="DI489" s="9"/>
      <c r="DJ489" s="9"/>
      <c r="DK489" s="9"/>
      <c r="DL489" s="16" t="s">
        <v>908</v>
      </c>
      <c r="DM489" s="16" t="s">
        <v>2586</v>
      </c>
      <c r="DN489" s="16" t="s">
        <v>2587</v>
      </c>
      <c r="DO489" s="16" t="s">
        <v>2588</v>
      </c>
      <c r="DP489" s="16" t="s">
        <v>2589</v>
      </c>
      <c r="DQ489" s="16" t="s">
        <v>2590</v>
      </c>
      <c r="DR489" s="16" t="s">
        <v>2591</v>
      </c>
      <c r="DS489" s="16" t="s">
        <v>2592</v>
      </c>
      <c r="DT489" s="16" t="s">
        <v>394</v>
      </c>
      <c r="DU489" s="16" t="s">
        <v>976</v>
      </c>
      <c r="DV489" s="17" t="s">
        <v>422</v>
      </c>
      <c r="DW489" s="16" t="s">
        <v>2593</v>
      </c>
      <c r="DX489" s="16" t="s">
        <v>1424</v>
      </c>
      <c r="DY489" s="16" t="s">
        <v>399</v>
      </c>
      <c r="DZ489" s="16" t="s">
        <v>947</v>
      </c>
      <c r="EA489" s="16" t="s">
        <v>421</v>
      </c>
      <c r="EB489" s="16" t="s">
        <v>2594</v>
      </c>
      <c r="EC489" s="16" t="s">
        <v>2595</v>
      </c>
      <c r="ED489" s="16" t="s">
        <v>2596</v>
      </c>
      <c r="EE489" s="16" t="s">
        <v>2597</v>
      </c>
      <c r="EF489" s="16" t="s">
        <v>1364</v>
      </c>
    </row>
    <row r="490" spans="1:136" ht="18.75" x14ac:dyDescent="0.2">
      <c r="A490" s="16" t="s">
        <v>608</v>
      </c>
      <c r="B490" s="16" t="s">
        <v>924</v>
      </c>
      <c r="C490" s="16" t="s">
        <v>97</v>
      </c>
      <c r="D490" s="16" t="s">
        <v>1227</v>
      </c>
      <c r="E490" s="16" t="s">
        <v>1219</v>
      </c>
      <c r="F490" s="25">
        <v>44382.513883692132</v>
      </c>
      <c r="G490" s="16" t="s">
        <v>1225</v>
      </c>
      <c r="H490" s="16" t="s">
        <v>1223</v>
      </c>
      <c r="I490" s="16" t="s">
        <v>976</v>
      </c>
      <c r="J490" s="16" t="s">
        <v>1084</v>
      </c>
      <c r="K490" s="16" t="s">
        <v>811</v>
      </c>
      <c r="L490" s="16" t="s">
        <v>1082</v>
      </c>
      <c r="M490" s="9">
        <v>18639</v>
      </c>
      <c r="N490" s="9">
        <v>-3</v>
      </c>
      <c r="O490" s="9">
        <v>19214</v>
      </c>
      <c r="P490" s="9">
        <v>-0.01</v>
      </c>
      <c r="Q490" s="9">
        <v>0</v>
      </c>
      <c r="R490" s="9">
        <v>18639</v>
      </c>
      <c r="S490" s="9">
        <v>18639</v>
      </c>
      <c r="T490" s="9">
        <v>18639</v>
      </c>
      <c r="U490" s="16" t="s">
        <v>3814</v>
      </c>
      <c r="V490" s="16" t="s">
        <v>3815</v>
      </c>
      <c r="W490" s="16" t="s">
        <v>3816</v>
      </c>
      <c r="X490" s="9">
        <v>0.01</v>
      </c>
      <c r="Y490" s="9">
        <v>0.04</v>
      </c>
      <c r="Z490" s="9">
        <v>687.2</v>
      </c>
      <c r="AA490" s="16" t="s">
        <v>1084</v>
      </c>
      <c r="AB490" s="9">
        <v>2.1</v>
      </c>
      <c r="AC490" s="16" t="s">
        <v>1082</v>
      </c>
      <c r="AD490" s="9">
        <v>0.33</v>
      </c>
      <c r="AE490" s="9">
        <v>-3</v>
      </c>
      <c r="AF490" s="9">
        <v>-2.83</v>
      </c>
      <c r="AG490" s="9">
        <v>100</v>
      </c>
      <c r="AH490" s="9">
        <v>100</v>
      </c>
      <c r="AI490" s="9">
        <v>0</v>
      </c>
      <c r="AJ490" s="16"/>
      <c r="AK490" s="9">
        <v>0</v>
      </c>
      <c r="AL490" s="16"/>
      <c r="AM490" s="9">
        <v>-5.3</v>
      </c>
      <c r="AN490" s="9">
        <v>-5.38</v>
      </c>
      <c r="AO490" s="16" t="s">
        <v>896</v>
      </c>
      <c r="AP490" s="9">
        <v>0.04</v>
      </c>
      <c r="AQ490" s="16" t="s">
        <v>897</v>
      </c>
      <c r="AR490" s="9">
        <v>100</v>
      </c>
      <c r="AS490" s="9">
        <v>7</v>
      </c>
      <c r="AT490" s="17">
        <v>18639</v>
      </c>
      <c r="AU490" s="9">
        <v>42.97</v>
      </c>
      <c r="AV490" s="9">
        <v>42.99</v>
      </c>
      <c r="AW490" s="9">
        <v>31924</v>
      </c>
      <c r="AX490" s="9">
        <v>31924</v>
      </c>
      <c r="AY490" s="9">
        <v>19214</v>
      </c>
      <c r="AZ490" s="17">
        <v>44034</v>
      </c>
      <c r="BA490" s="9">
        <v>-39.799999999999997</v>
      </c>
      <c r="BB490" s="9">
        <v>0</v>
      </c>
      <c r="BC490" s="16"/>
      <c r="BD490" s="9">
        <v>7.9</v>
      </c>
      <c r="BE490" s="16" t="s">
        <v>1082</v>
      </c>
      <c r="BF490" s="9">
        <v>0</v>
      </c>
      <c r="BG490" s="16"/>
      <c r="BH490" s="9">
        <v>14.72</v>
      </c>
      <c r="BI490" s="16" t="s">
        <v>1083</v>
      </c>
      <c r="BJ490" s="9">
        <v>-14.72</v>
      </c>
      <c r="BK490" s="16" t="s">
        <v>1083</v>
      </c>
      <c r="BL490" s="9">
        <v>3</v>
      </c>
      <c r="BM490" s="9">
        <v>3</v>
      </c>
      <c r="BN490" s="9">
        <v>1</v>
      </c>
      <c r="BO490" s="9">
        <v>0.06</v>
      </c>
      <c r="BP490" s="9">
        <v>0</v>
      </c>
      <c r="BQ490" s="9">
        <v>18639</v>
      </c>
      <c r="BR490" s="20">
        <v>19108</v>
      </c>
      <c r="BS490" s="9">
        <v>0</v>
      </c>
      <c r="BT490" s="9">
        <v>3.32</v>
      </c>
      <c r="BU490" s="9">
        <v>19504</v>
      </c>
      <c r="BV490" s="9">
        <v>18640</v>
      </c>
      <c r="BW490" s="16"/>
      <c r="BX490" s="17"/>
      <c r="BY490" s="16"/>
      <c r="BZ490" s="16"/>
      <c r="CA490" s="9">
        <v>365</v>
      </c>
      <c r="CB490" s="9">
        <v>347</v>
      </c>
      <c r="CC490" s="9">
        <v>459</v>
      </c>
      <c r="CD490" s="9">
        <v>524</v>
      </c>
      <c r="CE490" s="16">
        <v>520400</v>
      </c>
      <c r="CF490" s="16">
        <v>0</v>
      </c>
      <c r="CG490" s="16">
        <v>0.08</v>
      </c>
      <c r="CH490" s="25">
        <v>10.71</v>
      </c>
      <c r="CI490" s="16">
        <v>0</v>
      </c>
      <c r="CJ490" s="16">
        <v>-2.9924538121259399E-2</v>
      </c>
      <c r="CK490" s="9">
        <v>1106</v>
      </c>
      <c r="CL490" s="9">
        <v>18.510000000000002</v>
      </c>
      <c r="CM490" s="9"/>
      <c r="CN490" s="9"/>
      <c r="CO490" s="9">
        <v>1038</v>
      </c>
      <c r="CP490" s="16" t="s">
        <v>1870</v>
      </c>
      <c r="CQ490" s="9">
        <v>7083561</v>
      </c>
      <c r="CR490" s="9">
        <v>21250684</v>
      </c>
      <c r="CS490" s="9">
        <v>21250684</v>
      </c>
      <c r="CT490" s="9">
        <v>21250684</v>
      </c>
      <c r="CU490" s="9">
        <v>1106</v>
      </c>
      <c r="CV490" s="9">
        <v>1106</v>
      </c>
      <c r="CW490" s="9">
        <v>3</v>
      </c>
      <c r="CX490" s="9">
        <v>1</v>
      </c>
      <c r="CY490" s="9">
        <v>0.33333331764756402</v>
      </c>
      <c r="CZ490" s="9"/>
      <c r="DA490" s="9"/>
      <c r="DB490" s="9"/>
      <c r="DC490" s="9"/>
      <c r="DD490" s="9"/>
      <c r="DE490" s="9"/>
      <c r="DF490" s="9"/>
      <c r="DG490" s="9"/>
      <c r="DH490" s="9">
        <v>1</v>
      </c>
      <c r="DI490" s="9"/>
      <c r="DJ490" s="9"/>
      <c r="DK490" s="9"/>
      <c r="DL490" s="16" t="s">
        <v>924</v>
      </c>
      <c r="DM490" s="16" t="s">
        <v>2660</v>
      </c>
      <c r="DN490" s="16" t="s">
        <v>2661</v>
      </c>
      <c r="DO490" s="16" t="s">
        <v>2662</v>
      </c>
      <c r="DP490" s="16" t="s">
        <v>2663</v>
      </c>
      <c r="DQ490" s="16" t="s">
        <v>2664</v>
      </c>
      <c r="DR490" s="16" t="s">
        <v>2665</v>
      </c>
      <c r="DS490" s="16" t="s">
        <v>2666</v>
      </c>
      <c r="DT490" s="16" t="s">
        <v>437</v>
      </c>
      <c r="DU490" s="16" t="s">
        <v>423</v>
      </c>
      <c r="DV490" s="17" t="s">
        <v>397</v>
      </c>
      <c r="DW490" s="16" t="s">
        <v>2667</v>
      </c>
      <c r="DX490" s="16" t="s">
        <v>2668</v>
      </c>
      <c r="DY490" s="16" t="s">
        <v>426</v>
      </c>
      <c r="DZ490" s="16" t="s">
        <v>396</v>
      </c>
      <c r="EA490" s="16" t="s">
        <v>400</v>
      </c>
      <c r="EB490" s="16" t="s">
        <v>2669</v>
      </c>
      <c r="EC490" s="16" t="s">
        <v>2670</v>
      </c>
      <c r="ED490" s="16" t="s">
        <v>1723</v>
      </c>
      <c r="EE490" s="16" t="s">
        <v>2671</v>
      </c>
      <c r="EF490" s="16" t="s">
        <v>2672</v>
      </c>
    </row>
    <row r="491" spans="1:136" ht="18.75" x14ac:dyDescent="0.2">
      <c r="A491" s="16" t="s">
        <v>598</v>
      </c>
      <c r="B491" s="16" t="s">
        <v>955</v>
      </c>
      <c r="C491" s="16" t="s">
        <v>97</v>
      </c>
      <c r="D491" s="16" t="s">
        <v>1227</v>
      </c>
      <c r="E491" s="16" t="s">
        <v>1219</v>
      </c>
      <c r="F491" s="25">
        <v>44382.519024849535</v>
      </c>
      <c r="G491" s="16" t="s">
        <v>1225</v>
      </c>
      <c r="H491" s="16" t="s">
        <v>1223</v>
      </c>
      <c r="I491" s="16" t="s">
        <v>2216</v>
      </c>
      <c r="J491" s="16" t="s">
        <v>1084</v>
      </c>
      <c r="K491" s="16" t="s">
        <v>954</v>
      </c>
      <c r="L491" s="16" t="s">
        <v>1083</v>
      </c>
      <c r="M491" s="9">
        <v>13469</v>
      </c>
      <c r="N491" s="9">
        <v>3</v>
      </c>
      <c r="O491" s="9">
        <v>13361</v>
      </c>
      <c r="P491" s="9">
        <v>2.17</v>
      </c>
      <c r="Q491" s="9">
        <v>2.4300000000000002</v>
      </c>
      <c r="R491" s="9">
        <v>13444</v>
      </c>
      <c r="S491" s="9">
        <v>13150</v>
      </c>
      <c r="T491" s="9">
        <v>13469</v>
      </c>
      <c r="U491" s="16" t="s">
        <v>3817</v>
      </c>
      <c r="V491" s="16" t="s">
        <v>3818</v>
      </c>
      <c r="W491" s="16" t="s">
        <v>3819</v>
      </c>
      <c r="X491" s="9">
        <v>0.4</v>
      </c>
      <c r="Y491" s="9">
        <v>0.62</v>
      </c>
      <c r="Z491" s="9">
        <v>8.8000000000000007</v>
      </c>
      <c r="AA491" s="16" t="s">
        <v>1082</v>
      </c>
      <c r="AB491" s="9">
        <v>9.8000000000000007</v>
      </c>
      <c r="AC491" s="16" t="s">
        <v>1082</v>
      </c>
      <c r="AD491" s="9">
        <v>0.9</v>
      </c>
      <c r="AE491" s="9">
        <v>-1.1100000000000001</v>
      </c>
      <c r="AF491" s="9">
        <v>-1.46</v>
      </c>
      <c r="AG491" s="9">
        <v>66.78</v>
      </c>
      <c r="AH491" s="9">
        <v>99</v>
      </c>
      <c r="AI491" s="9">
        <v>-432.1</v>
      </c>
      <c r="AJ491" s="16" t="s">
        <v>1082</v>
      </c>
      <c r="AK491" s="9">
        <v>-1.1000000000000001</v>
      </c>
      <c r="AL491" s="16" t="s">
        <v>1083</v>
      </c>
      <c r="AM491" s="9">
        <v>5.9</v>
      </c>
      <c r="AN491" s="9">
        <v>18.66</v>
      </c>
      <c r="AO491" s="16" t="s">
        <v>896</v>
      </c>
      <c r="AP491" s="9">
        <v>0.48</v>
      </c>
      <c r="AQ491" s="16" t="s">
        <v>897</v>
      </c>
      <c r="AR491" s="9">
        <v>29</v>
      </c>
      <c r="AS491" s="9">
        <v>100</v>
      </c>
      <c r="AT491" s="17">
        <v>10600</v>
      </c>
      <c r="AU491" s="9">
        <v>62.91</v>
      </c>
      <c r="AV491" s="9">
        <v>59.84</v>
      </c>
      <c r="AW491" s="9">
        <v>53000</v>
      </c>
      <c r="AX491" s="9">
        <v>33552</v>
      </c>
      <c r="AY491" s="9">
        <v>13361</v>
      </c>
      <c r="AZ491" s="17">
        <v>44053</v>
      </c>
      <c r="BA491" s="9">
        <v>-60.2</v>
      </c>
      <c r="BB491" s="9">
        <v>1.03</v>
      </c>
      <c r="BC491" s="16" t="s">
        <v>1082</v>
      </c>
      <c r="BD491" s="9">
        <v>0</v>
      </c>
      <c r="BE491" s="16"/>
      <c r="BF491" s="9">
        <v>1.38</v>
      </c>
      <c r="BG491" s="16" t="s">
        <v>1083</v>
      </c>
      <c r="BH491" s="9">
        <v>0</v>
      </c>
      <c r="BI491" s="16"/>
      <c r="BJ491" s="9">
        <v>1.38</v>
      </c>
      <c r="BK491" s="16" t="s">
        <v>1083</v>
      </c>
      <c r="BL491" s="9">
        <v>254</v>
      </c>
      <c r="BM491" s="9">
        <v>101</v>
      </c>
      <c r="BN491" s="9">
        <v>135</v>
      </c>
      <c r="BO491" s="9">
        <v>0.62</v>
      </c>
      <c r="BP491" s="9">
        <v>56.23</v>
      </c>
      <c r="BQ491" s="9">
        <v>12008</v>
      </c>
      <c r="BR491" s="20">
        <v>13469</v>
      </c>
      <c r="BS491" s="9">
        <v>27.06</v>
      </c>
      <c r="BT491" s="9">
        <v>0</v>
      </c>
      <c r="BU491" s="9">
        <v>15702</v>
      </c>
      <c r="BV491" s="9">
        <v>10600</v>
      </c>
      <c r="BW491" s="16"/>
      <c r="BX491" s="17"/>
      <c r="BY491" s="16"/>
      <c r="BZ491" s="16"/>
      <c r="CA491" s="9">
        <v>308</v>
      </c>
      <c r="CB491" s="9">
        <v>256</v>
      </c>
      <c r="CC491" s="9">
        <v>348</v>
      </c>
      <c r="CD491" s="9">
        <v>437</v>
      </c>
      <c r="CE491" s="16">
        <v>765346</v>
      </c>
      <c r="CF491" s="16">
        <v>100</v>
      </c>
      <c r="CG491" s="16">
        <v>0.08</v>
      </c>
      <c r="CH491" s="25">
        <v>5.44</v>
      </c>
      <c r="CI491" s="16">
        <v>1.8595656054745599E-3</v>
      </c>
      <c r="CJ491" s="16">
        <v>8.2587749483826606E-3</v>
      </c>
      <c r="CK491" s="9">
        <v>995629</v>
      </c>
      <c r="CL491" s="9">
        <v>12.36</v>
      </c>
      <c r="CM491" s="9"/>
      <c r="CN491" s="9"/>
      <c r="CO491" s="9">
        <v>1081</v>
      </c>
      <c r="CP491" s="16" t="s">
        <v>1871</v>
      </c>
      <c r="CQ491" s="9">
        <v>87959696</v>
      </c>
      <c r="CR491" s="9">
        <v>97548067</v>
      </c>
      <c r="CS491" s="9">
        <v>8883929315</v>
      </c>
      <c r="CT491" s="9">
        <v>13168989069</v>
      </c>
      <c r="CU491" s="9">
        <v>664915</v>
      </c>
      <c r="CV491" s="9">
        <v>985629</v>
      </c>
      <c r="CW491" s="9">
        <v>101</v>
      </c>
      <c r="CX491" s="9">
        <v>135</v>
      </c>
      <c r="CY491" s="9">
        <v>0.90170619167676602</v>
      </c>
      <c r="CZ491" s="9">
        <v>2209334877</v>
      </c>
      <c r="DA491" s="9">
        <v>4418669754</v>
      </c>
      <c r="DB491" s="9">
        <v>330714</v>
      </c>
      <c r="DC491" s="9">
        <v>2</v>
      </c>
      <c r="DD491" s="9">
        <v>133610000</v>
      </c>
      <c r="DE491" s="9">
        <v>133610000</v>
      </c>
      <c r="DF491" s="9">
        <v>10000</v>
      </c>
      <c r="DG491" s="9">
        <v>1</v>
      </c>
      <c r="DH491" s="9">
        <v>0.67</v>
      </c>
      <c r="DI491" s="9">
        <v>33.07</v>
      </c>
      <c r="DJ491" s="9">
        <v>2.0099999999999998</v>
      </c>
      <c r="DK491" s="9">
        <v>98.56</v>
      </c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7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</row>
    <row r="492" spans="1:136" ht="18.75" x14ac:dyDescent="0.2">
      <c r="A492" s="16" t="s">
        <v>990</v>
      </c>
      <c r="B492" s="16"/>
      <c r="C492" s="16" t="s">
        <v>97</v>
      </c>
      <c r="D492" s="16" t="s">
        <v>1227</v>
      </c>
      <c r="E492" s="16" t="s">
        <v>1219</v>
      </c>
      <c r="F492" s="25">
        <v>44382.52067229167</v>
      </c>
      <c r="G492" s="16" t="s">
        <v>1225</v>
      </c>
      <c r="H492" s="16" t="s">
        <v>1223</v>
      </c>
      <c r="I492" s="16" t="s">
        <v>991</v>
      </c>
      <c r="J492" s="16" t="s">
        <v>1082</v>
      </c>
      <c r="K492" s="16" t="s">
        <v>921</v>
      </c>
      <c r="L492" s="16" t="s">
        <v>1083</v>
      </c>
      <c r="M492" s="9">
        <v>4776</v>
      </c>
      <c r="N492" s="9">
        <v>-2.99</v>
      </c>
      <c r="O492" s="9">
        <v>4854</v>
      </c>
      <c r="P492" s="9">
        <v>-1.4</v>
      </c>
      <c r="Q492" s="9">
        <v>5.93</v>
      </c>
      <c r="R492" s="9">
        <v>4930</v>
      </c>
      <c r="S492" s="9">
        <v>4776</v>
      </c>
      <c r="T492" s="9">
        <v>5059</v>
      </c>
      <c r="U492" s="16" t="s">
        <v>3820</v>
      </c>
      <c r="V492" s="16" t="s">
        <v>3821</v>
      </c>
      <c r="W492" s="16" t="s">
        <v>3822</v>
      </c>
      <c r="X492" s="9">
        <v>1.04</v>
      </c>
      <c r="Y492" s="9">
        <v>0.73</v>
      </c>
      <c r="Z492" s="9">
        <v>9.6</v>
      </c>
      <c r="AA492" s="16" t="s">
        <v>1082</v>
      </c>
      <c r="AB492" s="9">
        <v>14.3</v>
      </c>
      <c r="AC492" s="16" t="s">
        <v>1082</v>
      </c>
      <c r="AD492" s="9"/>
      <c r="AE492" s="9">
        <v>-1.49</v>
      </c>
      <c r="AF492" s="9">
        <v>-1.1499999999999999</v>
      </c>
      <c r="AG492" s="9">
        <v>93.21</v>
      </c>
      <c r="AH492" s="9">
        <v>94.86</v>
      </c>
      <c r="AI492" s="9">
        <v>-44.3</v>
      </c>
      <c r="AJ492" s="16" t="s">
        <v>1082</v>
      </c>
      <c r="AK492" s="9">
        <v>121.2</v>
      </c>
      <c r="AL492" s="16" t="s">
        <v>1082</v>
      </c>
      <c r="AM492" s="9">
        <v>1.04</v>
      </c>
      <c r="AN492" s="9">
        <v>-3.3</v>
      </c>
      <c r="AO492" s="16"/>
      <c r="AP492" s="9"/>
      <c r="AQ492" s="16"/>
      <c r="AR492" s="9"/>
      <c r="AS492" s="9"/>
      <c r="AT492" s="17"/>
      <c r="AU492" s="9"/>
      <c r="AV492" s="9"/>
      <c r="AW492" s="9"/>
      <c r="AX492" s="9"/>
      <c r="AY492" s="9"/>
      <c r="AZ492" s="17"/>
      <c r="BA492" s="9"/>
      <c r="BB492" s="9">
        <v>168.9</v>
      </c>
      <c r="BC492" s="16" t="s">
        <v>1084</v>
      </c>
      <c r="BD492" s="9">
        <v>37.56</v>
      </c>
      <c r="BE492" s="16" t="s">
        <v>1084</v>
      </c>
      <c r="BF492" s="9">
        <v>80.48</v>
      </c>
      <c r="BG492" s="16" t="s">
        <v>1082</v>
      </c>
      <c r="BH492" s="9">
        <v>18.02</v>
      </c>
      <c r="BI492" s="16" t="s">
        <v>1082</v>
      </c>
      <c r="BJ492" s="9">
        <v>62.46</v>
      </c>
      <c r="BK492" s="16" t="s">
        <v>1082</v>
      </c>
      <c r="BL492" s="9">
        <v>726</v>
      </c>
      <c r="BM492" s="9">
        <v>315</v>
      </c>
      <c r="BN492" s="9">
        <v>215</v>
      </c>
      <c r="BO492" s="9">
        <v>1.1599999999999999</v>
      </c>
      <c r="BP492" s="9">
        <v>67.290000000000006</v>
      </c>
      <c r="BQ492" s="9">
        <v>4470</v>
      </c>
      <c r="BR492" s="20">
        <v>5059</v>
      </c>
      <c r="BS492" s="9">
        <v>21.46</v>
      </c>
      <c r="BT492" s="9">
        <v>12.98</v>
      </c>
      <c r="BU492" s="9">
        <v>5396</v>
      </c>
      <c r="BV492" s="9">
        <v>3500</v>
      </c>
      <c r="BW492" s="16" t="s">
        <v>1106</v>
      </c>
      <c r="BX492" s="17">
        <v>44388</v>
      </c>
      <c r="BY492" s="16" t="s">
        <v>1103</v>
      </c>
      <c r="BZ492" s="16" t="s">
        <v>1100</v>
      </c>
      <c r="CA492" s="9">
        <v>505</v>
      </c>
      <c r="CB492" s="9">
        <v>629</v>
      </c>
      <c r="CC492" s="9">
        <v>649</v>
      </c>
      <c r="CD492" s="9">
        <v>654</v>
      </c>
      <c r="CE492" s="16">
        <v>2107482</v>
      </c>
      <c r="CF492" s="16">
        <v>6.06</v>
      </c>
      <c r="CG492" s="16">
        <v>0.06</v>
      </c>
      <c r="CH492" s="25">
        <v>2.88</v>
      </c>
      <c r="CI492" s="16">
        <v>-3.1237322515212999E-2</v>
      </c>
      <c r="CJ492" s="16">
        <v>-1.5843997562461899E-2</v>
      </c>
      <c r="CK492" s="9">
        <v>6671950</v>
      </c>
      <c r="CL492" s="9">
        <v>16.13</v>
      </c>
      <c r="CM492" s="9"/>
      <c r="CN492" s="9"/>
      <c r="CO492" s="9">
        <v>301</v>
      </c>
      <c r="CP492" s="16" t="s">
        <v>1467</v>
      </c>
      <c r="CQ492" s="9">
        <v>95828191</v>
      </c>
      <c r="CR492" s="9">
        <v>142881779</v>
      </c>
      <c r="CS492" s="9">
        <v>30185880456</v>
      </c>
      <c r="CT492" s="9">
        <v>30719582610</v>
      </c>
      <c r="CU492" s="9">
        <v>6218764</v>
      </c>
      <c r="CV492" s="9">
        <v>6328715</v>
      </c>
      <c r="CW492" s="9">
        <v>315</v>
      </c>
      <c r="CX492" s="9">
        <v>215</v>
      </c>
      <c r="CY492" s="9">
        <v>0.67068167593294004</v>
      </c>
      <c r="CZ492" s="9">
        <v>2199764844</v>
      </c>
      <c r="DA492" s="9">
        <v>2199764844</v>
      </c>
      <c r="DB492" s="9">
        <v>453186</v>
      </c>
      <c r="DC492" s="9">
        <v>1</v>
      </c>
      <c r="DD492" s="9">
        <v>833031345</v>
      </c>
      <c r="DE492" s="9">
        <v>1666062690</v>
      </c>
      <c r="DF492" s="9">
        <v>343235</v>
      </c>
      <c r="DG492" s="9">
        <v>2</v>
      </c>
      <c r="DH492" s="9">
        <v>0.98</v>
      </c>
      <c r="DI492" s="9">
        <v>1.32</v>
      </c>
      <c r="DJ492" s="9">
        <v>13.72</v>
      </c>
      <c r="DK492" s="9">
        <v>18.440000000000001</v>
      </c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7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</row>
    <row r="493" spans="1:136" ht="18.75" x14ac:dyDescent="0.2">
      <c r="A493" s="16" t="s">
        <v>676</v>
      </c>
      <c r="B493" s="16" t="s">
        <v>919</v>
      </c>
      <c r="C493" s="16" t="s">
        <v>97</v>
      </c>
      <c r="D493" s="16" t="s">
        <v>1228</v>
      </c>
      <c r="E493" s="16" t="s">
        <v>1219</v>
      </c>
      <c r="F493" s="25">
        <v>44382.520795185184</v>
      </c>
      <c r="G493" s="16" t="s">
        <v>1221</v>
      </c>
      <c r="H493" s="16" t="s">
        <v>1223</v>
      </c>
      <c r="I493" s="16" t="s">
        <v>2217</v>
      </c>
      <c r="J493" s="16" t="s">
        <v>1084</v>
      </c>
      <c r="K493" s="16" t="s">
        <v>2218</v>
      </c>
      <c r="L493" s="16" t="s">
        <v>1082</v>
      </c>
      <c r="M493" s="9">
        <v>61790</v>
      </c>
      <c r="N493" s="9">
        <v>1.2</v>
      </c>
      <c r="O493" s="9">
        <v>61415</v>
      </c>
      <c r="P493" s="9">
        <v>0.59</v>
      </c>
      <c r="Q493" s="9">
        <v>3.14</v>
      </c>
      <c r="R493" s="9">
        <v>61000</v>
      </c>
      <c r="S493" s="9">
        <v>60600</v>
      </c>
      <c r="T493" s="9">
        <v>62500</v>
      </c>
      <c r="U493" s="16" t="s">
        <v>3823</v>
      </c>
      <c r="V493" s="16" t="s">
        <v>3824</v>
      </c>
      <c r="W493" s="16" t="s">
        <v>3825</v>
      </c>
      <c r="X493" s="9">
        <v>0.34</v>
      </c>
      <c r="Y493" s="9">
        <v>0.41</v>
      </c>
      <c r="Z493" s="9">
        <v>7.3</v>
      </c>
      <c r="AA493" s="16" t="s">
        <v>1082</v>
      </c>
      <c r="AB493" s="9">
        <v>10.6</v>
      </c>
      <c r="AC493" s="16" t="s">
        <v>1082</v>
      </c>
      <c r="AD493" s="9">
        <v>0.69</v>
      </c>
      <c r="AE493" s="9">
        <v>-1.45</v>
      </c>
      <c r="AF493" s="9">
        <v>1.01</v>
      </c>
      <c r="AG493" s="9">
        <v>53.6</v>
      </c>
      <c r="AH493" s="9">
        <v>99.33</v>
      </c>
      <c r="AI493" s="9">
        <v>-380.9</v>
      </c>
      <c r="AJ493" s="16" t="s">
        <v>1082</v>
      </c>
      <c r="AK493" s="9">
        <v>-72.3</v>
      </c>
      <c r="AL493" s="16" t="s">
        <v>1082</v>
      </c>
      <c r="AM493" s="9">
        <v>0.38</v>
      </c>
      <c r="AN493" s="9">
        <v>0.42</v>
      </c>
      <c r="AO493" s="16" t="s">
        <v>896</v>
      </c>
      <c r="AP493" s="9">
        <v>0.39</v>
      </c>
      <c r="AQ493" s="16" t="s">
        <v>897</v>
      </c>
      <c r="AR493" s="9">
        <v>29</v>
      </c>
      <c r="AS493" s="9">
        <v>50</v>
      </c>
      <c r="AT493" s="17">
        <v>55606</v>
      </c>
      <c r="AU493" s="9">
        <v>56.24</v>
      </c>
      <c r="AV493" s="9">
        <v>53.83</v>
      </c>
      <c r="AW493" s="9">
        <v>106900</v>
      </c>
      <c r="AX493" s="9">
        <v>106900</v>
      </c>
      <c r="AY493" s="9">
        <v>61415</v>
      </c>
      <c r="AZ493" s="17">
        <v>44185</v>
      </c>
      <c r="BA493" s="9">
        <v>-42.5</v>
      </c>
      <c r="BB493" s="9">
        <v>18.010000000000002</v>
      </c>
      <c r="BC493" s="16" t="s">
        <v>1084</v>
      </c>
      <c r="BD493" s="9">
        <v>13.04</v>
      </c>
      <c r="BE493" s="16" t="s">
        <v>1084</v>
      </c>
      <c r="BF493" s="9">
        <v>110.54</v>
      </c>
      <c r="BG493" s="16" t="s">
        <v>1082</v>
      </c>
      <c r="BH493" s="9">
        <v>80.8</v>
      </c>
      <c r="BI493" s="16" t="s">
        <v>1082</v>
      </c>
      <c r="BJ493" s="9">
        <v>29.74</v>
      </c>
      <c r="BK493" s="16" t="s">
        <v>1082</v>
      </c>
      <c r="BL493" s="9">
        <v>182</v>
      </c>
      <c r="BM493" s="9">
        <v>61</v>
      </c>
      <c r="BN493" s="9">
        <v>78</v>
      </c>
      <c r="BO493" s="9">
        <v>0.36</v>
      </c>
      <c r="BP493" s="9">
        <v>53.81</v>
      </c>
      <c r="BQ493" s="9">
        <v>60050</v>
      </c>
      <c r="BR493" s="20">
        <v>66450</v>
      </c>
      <c r="BS493" s="9">
        <v>26.5</v>
      </c>
      <c r="BT493" s="9">
        <v>7.54</v>
      </c>
      <c r="BU493" s="9">
        <v>72900</v>
      </c>
      <c r="BV493" s="9">
        <v>48844</v>
      </c>
      <c r="BW493" s="16"/>
      <c r="BX493" s="17"/>
      <c r="BY493" s="16"/>
      <c r="BZ493" s="16"/>
      <c r="CA493" s="9">
        <v>172</v>
      </c>
      <c r="CB493" s="9">
        <v>169</v>
      </c>
      <c r="CC493" s="9">
        <v>143</v>
      </c>
      <c r="CD493" s="9">
        <v>230</v>
      </c>
      <c r="CE493" s="16">
        <v>242374</v>
      </c>
      <c r="CF493" s="16">
        <v>25.07</v>
      </c>
      <c r="CG493" s="16">
        <v>0.31</v>
      </c>
      <c r="CH493" s="25">
        <v>8.24</v>
      </c>
      <c r="CI493" s="16">
        <v>1.29508196721311E-2</v>
      </c>
      <c r="CJ493" s="16">
        <v>6.1419025157232699E-3</v>
      </c>
      <c r="CK493" s="9">
        <v>134873</v>
      </c>
      <c r="CL493" s="9">
        <v>9.7899999999999991</v>
      </c>
      <c r="CM493" s="9">
        <v>16.37</v>
      </c>
      <c r="CN493" s="9">
        <v>0.6</v>
      </c>
      <c r="CO493" s="9">
        <v>6276</v>
      </c>
      <c r="CP493" s="16" t="s">
        <v>1345</v>
      </c>
      <c r="CQ493" s="9">
        <v>72781809</v>
      </c>
      <c r="CR493" s="9">
        <v>105486561</v>
      </c>
      <c r="CS493" s="9">
        <v>4439690350</v>
      </c>
      <c r="CT493" s="9">
        <v>8227951795</v>
      </c>
      <c r="CU493" s="9">
        <v>72290</v>
      </c>
      <c r="CV493" s="9">
        <v>133973</v>
      </c>
      <c r="CW493" s="9">
        <v>61</v>
      </c>
      <c r="CX493" s="9">
        <v>78</v>
      </c>
      <c r="CY493" s="9">
        <v>0.68996285697473803</v>
      </c>
      <c r="CZ493" s="9">
        <v>1921767472</v>
      </c>
      <c r="DA493" s="9">
        <v>3843534945</v>
      </c>
      <c r="DB493" s="9">
        <v>62583</v>
      </c>
      <c r="DC493" s="9">
        <v>2</v>
      </c>
      <c r="DD493" s="9">
        <v>55273500</v>
      </c>
      <c r="DE493" s="9">
        <v>55273500</v>
      </c>
      <c r="DF493" s="9">
        <v>900</v>
      </c>
      <c r="DG493" s="9">
        <v>1</v>
      </c>
      <c r="DH493" s="9">
        <v>0.54</v>
      </c>
      <c r="DI493" s="9">
        <v>69.540000000000006</v>
      </c>
      <c r="DJ493" s="9">
        <v>1.1599999999999999</v>
      </c>
      <c r="DK493" s="9">
        <v>148.86000000000001</v>
      </c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7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</row>
    <row r="494" spans="1:136" ht="18.75" x14ac:dyDescent="0.2">
      <c r="A494" s="16" t="s">
        <v>494</v>
      </c>
      <c r="B494" s="16" t="s">
        <v>929</v>
      </c>
      <c r="C494" s="16" t="s">
        <v>97</v>
      </c>
      <c r="D494" s="16" t="s">
        <v>1224</v>
      </c>
      <c r="E494" s="16" t="s">
        <v>1219</v>
      </c>
      <c r="F494" s="25">
        <v>44382.520581608798</v>
      </c>
      <c r="G494" s="16" t="s">
        <v>1225</v>
      </c>
      <c r="H494" s="16" t="s">
        <v>1223</v>
      </c>
      <c r="I494" s="16" t="s">
        <v>811</v>
      </c>
      <c r="J494" s="16" t="s">
        <v>1082</v>
      </c>
      <c r="K494" s="16" t="s">
        <v>956</v>
      </c>
      <c r="L494" s="16" t="s">
        <v>1083</v>
      </c>
      <c r="M494" s="9">
        <v>16130</v>
      </c>
      <c r="N494" s="9">
        <v>1.28</v>
      </c>
      <c r="O494" s="9">
        <v>16294</v>
      </c>
      <c r="P494" s="9">
        <v>2.31</v>
      </c>
      <c r="Q494" s="9">
        <v>4.1100000000000003</v>
      </c>
      <c r="R494" s="9">
        <v>15990</v>
      </c>
      <c r="S494" s="9">
        <v>15926</v>
      </c>
      <c r="T494" s="9">
        <v>16580</v>
      </c>
      <c r="U494" s="16" t="s">
        <v>3826</v>
      </c>
      <c r="V494" s="16" t="s">
        <v>3827</v>
      </c>
      <c r="W494" s="16" t="s">
        <v>3828</v>
      </c>
      <c r="X494" s="9">
        <v>0.52</v>
      </c>
      <c r="Y494" s="9">
        <v>1.41</v>
      </c>
      <c r="Z494" s="9">
        <v>10</v>
      </c>
      <c r="AA494" s="16" t="s">
        <v>1082</v>
      </c>
      <c r="AB494" s="9">
        <v>10.8</v>
      </c>
      <c r="AC494" s="16" t="s">
        <v>1082</v>
      </c>
      <c r="AD494" s="9">
        <v>0.93</v>
      </c>
      <c r="AE494" s="9">
        <v>-1.07</v>
      </c>
      <c r="AF494" s="9">
        <v>-1.19</v>
      </c>
      <c r="AG494" s="9">
        <v>92.21</v>
      </c>
      <c r="AH494" s="9">
        <v>99.51</v>
      </c>
      <c r="AI494" s="9">
        <v>-245.7</v>
      </c>
      <c r="AJ494" s="16" t="s">
        <v>1082</v>
      </c>
      <c r="AK494" s="9">
        <v>-58</v>
      </c>
      <c r="AL494" s="16" t="s">
        <v>1082</v>
      </c>
      <c r="AM494" s="9">
        <v>-5.77</v>
      </c>
      <c r="AN494" s="9">
        <v>2.33</v>
      </c>
      <c r="AO494" s="16" t="s">
        <v>896</v>
      </c>
      <c r="AP494" s="9">
        <v>1.59</v>
      </c>
      <c r="AQ494" s="16" t="s">
        <v>897</v>
      </c>
      <c r="AR494" s="9">
        <v>43</v>
      </c>
      <c r="AS494" s="9">
        <v>79</v>
      </c>
      <c r="AT494" s="17">
        <v>14200</v>
      </c>
      <c r="AU494" s="9">
        <v>41.1</v>
      </c>
      <c r="AV494" s="9">
        <v>36.89</v>
      </c>
      <c r="AW494" s="9">
        <v>36400</v>
      </c>
      <c r="AX494" s="9">
        <v>36400</v>
      </c>
      <c r="AY494" s="9">
        <v>16294</v>
      </c>
      <c r="AZ494" s="17">
        <v>44038</v>
      </c>
      <c r="BA494" s="9">
        <v>-55.2</v>
      </c>
      <c r="BB494" s="9">
        <v>41.68</v>
      </c>
      <c r="BC494" s="16" t="s">
        <v>1084</v>
      </c>
      <c r="BD494" s="9">
        <v>53.9</v>
      </c>
      <c r="BE494" s="16" t="s">
        <v>1084</v>
      </c>
      <c r="BF494" s="9">
        <v>67.099999999999994</v>
      </c>
      <c r="BG494" s="16" t="s">
        <v>1082</v>
      </c>
      <c r="BH494" s="9">
        <v>87.8</v>
      </c>
      <c r="BI494" s="16" t="s">
        <v>1082</v>
      </c>
      <c r="BJ494" s="9">
        <v>-20.71</v>
      </c>
      <c r="BK494" s="16" t="s">
        <v>1082</v>
      </c>
      <c r="BL494" s="9">
        <v>817</v>
      </c>
      <c r="BM494" s="9">
        <v>307</v>
      </c>
      <c r="BN494" s="9">
        <v>309</v>
      </c>
      <c r="BO494" s="9">
        <v>2.25</v>
      </c>
      <c r="BP494" s="9">
        <v>30.95</v>
      </c>
      <c r="BQ494" s="9">
        <v>14400</v>
      </c>
      <c r="BR494" s="20">
        <v>17972</v>
      </c>
      <c r="BS494" s="9">
        <v>13.59</v>
      </c>
      <c r="BT494" s="9">
        <v>21.97</v>
      </c>
      <c r="BU494" s="9">
        <v>20434</v>
      </c>
      <c r="BV494" s="9">
        <v>14200</v>
      </c>
      <c r="BW494" s="16" t="s">
        <v>1098</v>
      </c>
      <c r="BX494" s="17">
        <v>44471</v>
      </c>
      <c r="BY494" s="16" t="s">
        <v>375</v>
      </c>
      <c r="BZ494" s="16" t="s">
        <v>1099</v>
      </c>
      <c r="CA494" s="9">
        <v>222</v>
      </c>
      <c r="CB494" s="9">
        <v>277</v>
      </c>
      <c r="CC494" s="9">
        <v>301</v>
      </c>
      <c r="CD494" s="9">
        <v>279</v>
      </c>
      <c r="CE494" s="16">
        <v>876220</v>
      </c>
      <c r="CF494" s="16">
        <v>19</v>
      </c>
      <c r="CG494" s="16">
        <v>0.06</v>
      </c>
      <c r="CH494" s="25">
        <v>11.44</v>
      </c>
      <c r="CI494" s="16">
        <v>8.7554721701063199E-3</v>
      </c>
      <c r="CJ494" s="16">
        <v>-1.0297626522667301E-2</v>
      </c>
      <c r="CK494" s="9">
        <v>2053478</v>
      </c>
      <c r="CL494" s="9">
        <v>55.42</v>
      </c>
      <c r="CM494" s="9">
        <v>14.6</v>
      </c>
      <c r="CN494" s="9">
        <v>3.8</v>
      </c>
      <c r="CO494" s="9">
        <v>294</v>
      </c>
      <c r="CP494" s="16" t="s">
        <v>1816</v>
      </c>
      <c r="CQ494" s="9">
        <v>100496190</v>
      </c>
      <c r="CR494" s="9">
        <v>107755438</v>
      </c>
      <c r="CS494" s="9">
        <v>30852330532</v>
      </c>
      <c r="CT494" s="9">
        <v>33296430532</v>
      </c>
      <c r="CU494" s="9">
        <v>1893478</v>
      </c>
      <c r="CV494" s="9">
        <v>2043478</v>
      </c>
      <c r="CW494" s="9">
        <v>307</v>
      </c>
      <c r="CX494" s="9">
        <v>309</v>
      </c>
      <c r="CY494" s="9">
        <v>0.93263218882744403</v>
      </c>
      <c r="CZ494" s="9">
        <v>1303520000</v>
      </c>
      <c r="DA494" s="9">
        <v>2607040000</v>
      </c>
      <c r="DB494" s="9">
        <v>160000</v>
      </c>
      <c r="DC494" s="9">
        <v>2</v>
      </c>
      <c r="DD494" s="9">
        <v>162940000</v>
      </c>
      <c r="DE494" s="9">
        <v>162940000</v>
      </c>
      <c r="DF494" s="9">
        <v>10000</v>
      </c>
      <c r="DG494" s="9">
        <v>1</v>
      </c>
      <c r="DH494" s="9">
        <v>0.93</v>
      </c>
      <c r="DI494" s="9">
        <v>16</v>
      </c>
      <c r="DJ494" s="9">
        <v>11.83</v>
      </c>
      <c r="DK494" s="9">
        <v>204.35</v>
      </c>
      <c r="DL494" s="16" t="s">
        <v>929</v>
      </c>
      <c r="DM494" s="16" t="s">
        <v>2451</v>
      </c>
      <c r="DN494" s="16" t="s">
        <v>2452</v>
      </c>
      <c r="DO494" s="16" t="s">
        <v>2453</v>
      </c>
      <c r="DP494" s="16" t="s">
        <v>2454</v>
      </c>
      <c r="DQ494" s="16" t="s">
        <v>2455</v>
      </c>
      <c r="DR494" s="16" t="s">
        <v>2456</v>
      </c>
      <c r="DS494" s="16" t="s">
        <v>2457</v>
      </c>
      <c r="DT494" s="16" t="s">
        <v>398</v>
      </c>
      <c r="DU494" s="16" t="s">
        <v>385</v>
      </c>
      <c r="DV494" s="17" t="s">
        <v>947</v>
      </c>
      <c r="DW494" s="16" t="s">
        <v>2458</v>
      </c>
      <c r="DX494" s="16" t="s">
        <v>2459</v>
      </c>
      <c r="DY494" s="16" t="s">
        <v>448</v>
      </c>
      <c r="DZ494" s="16" t="s">
        <v>766</v>
      </c>
      <c r="EA494" s="16" t="s">
        <v>1363</v>
      </c>
      <c r="EB494" s="16" t="s">
        <v>2460</v>
      </c>
      <c r="EC494" s="16" t="s">
        <v>2461</v>
      </c>
      <c r="ED494" s="16" t="s">
        <v>2462</v>
      </c>
      <c r="EE494" s="16" t="s">
        <v>2463</v>
      </c>
      <c r="EF494" s="16" t="s">
        <v>2464</v>
      </c>
    </row>
    <row r="495" spans="1:136" ht="18.75" x14ac:dyDescent="0.2">
      <c r="A495" s="16" t="s">
        <v>815</v>
      </c>
      <c r="B495" s="16"/>
      <c r="C495" s="16" t="s">
        <v>97</v>
      </c>
      <c r="D495" s="16" t="s">
        <v>1227</v>
      </c>
      <c r="E495" s="16" t="s">
        <v>1219</v>
      </c>
      <c r="F495" s="25">
        <v>44382.506746956016</v>
      </c>
      <c r="G495" s="16" t="s">
        <v>1221</v>
      </c>
      <c r="H495" s="16" t="s">
        <v>1223</v>
      </c>
      <c r="I495" s="16" t="s">
        <v>1152</v>
      </c>
      <c r="J495" s="16" t="s">
        <v>1084</v>
      </c>
      <c r="K495" s="16" t="s">
        <v>1059</v>
      </c>
      <c r="L495" s="16" t="s">
        <v>1082</v>
      </c>
      <c r="M495" s="9">
        <v>9375</v>
      </c>
      <c r="N495" s="9">
        <v>-0.99</v>
      </c>
      <c r="O495" s="9">
        <v>9468</v>
      </c>
      <c r="P495" s="9">
        <v>-0.01</v>
      </c>
      <c r="Q495" s="9">
        <v>0</v>
      </c>
      <c r="R495" s="9">
        <v>9375</v>
      </c>
      <c r="S495" s="9">
        <v>9375</v>
      </c>
      <c r="T495" s="9">
        <v>9375</v>
      </c>
      <c r="U495" s="16" t="s">
        <v>3829</v>
      </c>
      <c r="V495" s="16" t="s">
        <v>3830</v>
      </c>
      <c r="W495" s="16" t="s">
        <v>1873</v>
      </c>
      <c r="X495" s="9">
        <v>0.04</v>
      </c>
      <c r="Y495" s="9">
        <v>0.02</v>
      </c>
      <c r="Z495" s="9">
        <v>1.7</v>
      </c>
      <c r="AA495" s="16" t="s">
        <v>1082</v>
      </c>
      <c r="AB495" s="9">
        <v>9.5</v>
      </c>
      <c r="AC495" s="16" t="s">
        <v>1082</v>
      </c>
      <c r="AD495" s="9"/>
      <c r="AE495" s="9">
        <v>-5.5</v>
      </c>
      <c r="AF495" s="9">
        <v>2.08</v>
      </c>
      <c r="AG495" s="9">
        <v>100</v>
      </c>
      <c r="AH495" s="9">
        <v>100</v>
      </c>
      <c r="AI495" s="9">
        <v>0</v>
      </c>
      <c r="AJ495" s="16"/>
      <c r="AK495" s="9">
        <v>6</v>
      </c>
      <c r="AL495" s="16" t="s">
        <v>1082</v>
      </c>
      <c r="AM495" s="9">
        <v>-2.98</v>
      </c>
      <c r="AN495" s="9">
        <v>-5.07</v>
      </c>
      <c r="AO495" s="16"/>
      <c r="AP495" s="9"/>
      <c r="AQ495" s="16"/>
      <c r="AR495" s="9"/>
      <c r="AS495" s="9"/>
      <c r="AT495" s="17"/>
      <c r="AU495" s="9"/>
      <c r="AV495" s="9"/>
      <c r="AW495" s="9">
        <v>28638</v>
      </c>
      <c r="AX495" s="9">
        <v>28638</v>
      </c>
      <c r="AY495" s="9">
        <v>9468</v>
      </c>
      <c r="AZ495" s="17">
        <v>44058</v>
      </c>
      <c r="BA495" s="9">
        <v>-66.900000000000006</v>
      </c>
      <c r="BB495" s="9">
        <v>0</v>
      </c>
      <c r="BC495" s="16"/>
      <c r="BD495" s="9">
        <v>35.5</v>
      </c>
      <c r="BE495" s="16" t="s">
        <v>1082</v>
      </c>
      <c r="BF495" s="9">
        <v>0</v>
      </c>
      <c r="BG495" s="16"/>
      <c r="BH495" s="9">
        <v>33.28</v>
      </c>
      <c r="BI495" s="16" t="s">
        <v>1083</v>
      </c>
      <c r="BJ495" s="9">
        <v>-33.28</v>
      </c>
      <c r="BK495" s="16" t="s">
        <v>1083</v>
      </c>
      <c r="BL495" s="9">
        <v>13</v>
      </c>
      <c r="BM495" s="9">
        <v>11</v>
      </c>
      <c r="BN495" s="9">
        <v>2</v>
      </c>
      <c r="BO495" s="9">
        <v>0.02</v>
      </c>
      <c r="BP495" s="9">
        <v>0</v>
      </c>
      <c r="BQ495" s="9">
        <v>9375</v>
      </c>
      <c r="BR495" s="20">
        <v>9773</v>
      </c>
      <c r="BS495" s="9">
        <v>0</v>
      </c>
      <c r="BT495" s="9">
        <v>5.34</v>
      </c>
      <c r="BU495" s="9">
        <v>9876</v>
      </c>
      <c r="BV495" s="9">
        <v>9469</v>
      </c>
      <c r="BW495" s="16"/>
      <c r="BX495" s="17"/>
      <c r="BY495" s="16"/>
      <c r="BZ495" s="16"/>
      <c r="CA495" s="9">
        <v>645</v>
      </c>
      <c r="CB495" s="9">
        <v>647</v>
      </c>
      <c r="CC495" s="9">
        <v>644</v>
      </c>
      <c r="CD495" s="9">
        <v>613</v>
      </c>
      <c r="CE495" s="16">
        <v>2259600</v>
      </c>
      <c r="CF495" s="16">
        <v>0</v>
      </c>
      <c r="CG495" s="16">
        <v>0.53</v>
      </c>
      <c r="CH495" s="25">
        <v>-19.22</v>
      </c>
      <c r="CI495" s="16">
        <v>0</v>
      </c>
      <c r="CJ495" s="16">
        <v>-9.8215228640827993E-3</v>
      </c>
      <c r="CK495" s="9">
        <v>20297</v>
      </c>
      <c r="CL495" s="9">
        <v>-28.78</v>
      </c>
      <c r="CM495" s="9"/>
      <c r="CN495" s="9"/>
      <c r="CO495" s="9">
        <v>-329</v>
      </c>
      <c r="CP495" s="16" t="s">
        <v>1874</v>
      </c>
      <c r="CQ495" s="9">
        <v>17470181</v>
      </c>
      <c r="CR495" s="9">
        <v>96085998</v>
      </c>
      <c r="CS495" s="9">
        <v>192171996</v>
      </c>
      <c r="CT495" s="9">
        <v>192171996</v>
      </c>
      <c r="CU495" s="9">
        <v>20297</v>
      </c>
      <c r="CV495" s="9">
        <v>20297</v>
      </c>
      <c r="CW495" s="9">
        <v>11</v>
      </c>
      <c r="CX495" s="9">
        <v>2</v>
      </c>
      <c r="CY495" s="9">
        <v>0.181818177087571</v>
      </c>
      <c r="CZ495" s="9"/>
      <c r="DA495" s="9"/>
      <c r="DB495" s="9"/>
      <c r="DC495" s="9"/>
      <c r="DD495" s="9"/>
      <c r="DE495" s="9"/>
      <c r="DF495" s="9"/>
      <c r="DG495" s="9"/>
      <c r="DH495" s="9">
        <v>1</v>
      </c>
      <c r="DI495" s="9"/>
      <c r="DJ495" s="9"/>
      <c r="DK495" s="9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7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</row>
    <row r="496" spans="1:136" ht="18.75" x14ac:dyDescent="0.2">
      <c r="A496" s="16" t="s">
        <v>810</v>
      </c>
      <c r="B496" s="16"/>
      <c r="C496" s="16" t="s">
        <v>97</v>
      </c>
      <c r="D496" s="16" t="s">
        <v>1227</v>
      </c>
      <c r="E496" s="16" t="s">
        <v>1219</v>
      </c>
      <c r="F496" s="25">
        <v>44382.513972719906</v>
      </c>
      <c r="G496" s="16" t="s">
        <v>1225</v>
      </c>
      <c r="H496" s="16" t="s">
        <v>1226</v>
      </c>
      <c r="I496" s="16" t="s">
        <v>2072</v>
      </c>
      <c r="J496" s="16" t="s">
        <v>1084</v>
      </c>
      <c r="K496" s="16" t="s">
        <v>2073</v>
      </c>
      <c r="L496" s="16" t="s">
        <v>1082</v>
      </c>
      <c r="M496" s="9">
        <v>7680</v>
      </c>
      <c r="N496" s="9">
        <v>-4</v>
      </c>
      <c r="O496" s="9">
        <v>7980</v>
      </c>
      <c r="P496" s="9">
        <v>-0.25</v>
      </c>
      <c r="Q496" s="9">
        <v>0</v>
      </c>
      <c r="R496" s="9">
        <v>7680</v>
      </c>
      <c r="S496" s="9">
        <v>7680</v>
      </c>
      <c r="T496" s="9">
        <v>7680</v>
      </c>
      <c r="U496" s="16" t="s">
        <v>3831</v>
      </c>
      <c r="V496" s="16" t="s">
        <v>3142</v>
      </c>
      <c r="W496" s="16" t="s">
        <v>1613</v>
      </c>
      <c r="X496" s="9">
        <v>0.1</v>
      </c>
      <c r="Y496" s="9">
        <v>0.16</v>
      </c>
      <c r="Z496" s="9">
        <v>1.3</v>
      </c>
      <c r="AA496" s="16" t="s">
        <v>1082</v>
      </c>
      <c r="AB496" s="9">
        <v>29.8</v>
      </c>
      <c r="AC496" s="16" t="s">
        <v>1082</v>
      </c>
      <c r="AD496" s="9"/>
      <c r="AE496" s="9">
        <v>-23</v>
      </c>
      <c r="AF496" s="9">
        <v>-12.06</v>
      </c>
      <c r="AG496" s="9">
        <v>100</v>
      </c>
      <c r="AH496" s="9">
        <v>100</v>
      </c>
      <c r="AI496" s="9">
        <v>0</v>
      </c>
      <c r="AJ496" s="16"/>
      <c r="AK496" s="9">
        <v>-97.7</v>
      </c>
      <c r="AL496" s="16" t="s">
        <v>1082</v>
      </c>
      <c r="AM496" s="9">
        <v>-5.37</v>
      </c>
      <c r="AN496" s="9">
        <v>-43.94</v>
      </c>
      <c r="AO496" s="16"/>
      <c r="AP496" s="9"/>
      <c r="AQ496" s="16"/>
      <c r="AR496" s="9"/>
      <c r="AS496" s="9"/>
      <c r="AT496" s="17"/>
      <c r="AU496" s="9"/>
      <c r="AV496" s="9"/>
      <c r="AW496" s="9">
        <v>26571</v>
      </c>
      <c r="AX496" s="9">
        <v>26571</v>
      </c>
      <c r="AY496" s="9">
        <v>7980</v>
      </c>
      <c r="AZ496" s="17">
        <v>44053</v>
      </c>
      <c r="BA496" s="9">
        <v>-70</v>
      </c>
      <c r="BB496" s="9">
        <v>0</v>
      </c>
      <c r="BC496" s="16"/>
      <c r="BD496" s="9">
        <v>10.25</v>
      </c>
      <c r="BE496" s="16" t="s">
        <v>1082</v>
      </c>
      <c r="BF496" s="9">
        <v>0</v>
      </c>
      <c r="BG496" s="16"/>
      <c r="BH496" s="9">
        <v>7.87</v>
      </c>
      <c r="BI496" s="16" t="s">
        <v>1083</v>
      </c>
      <c r="BJ496" s="9">
        <v>-7.87</v>
      </c>
      <c r="BK496" s="16" t="s">
        <v>1083</v>
      </c>
      <c r="BL496" s="9">
        <v>23</v>
      </c>
      <c r="BM496" s="9">
        <v>23</v>
      </c>
      <c r="BN496" s="9">
        <v>1</v>
      </c>
      <c r="BO496" s="9">
        <v>0.22</v>
      </c>
      <c r="BP496" s="9">
        <v>0</v>
      </c>
      <c r="BQ496" s="9">
        <v>7680</v>
      </c>
      <c r="BR496" s="20">
        <v>13426</v>
      </c>
      <c r="BS496" s="9">
        <v>0</v>
      </c>
      <c r="BT496" s="9">
        <v>110.16</v>
      </c>
      <c r="BU496" s="9">
        <v>16440</v>
      </c>
      <c r="BV496" s="9">
        <v>7841</v>
      </c>
      <c r="BW496" s="16" t="s">
        <v>1104</v>
      </c>
      <c r="BX496" s="17">
        <v>44369</v>
      </c>
      <c r="BY496" s="16" t="s">
        <v>376</v>
      </c>
      <c r="BZ496" s="16" t="s">
        <v>1128</v>
      </c>
      <c r="CA496" s="9">
        <v>565</v>
      </c>
      <c r="CB496" s="9">
        <v>597</v>
      </c>
      <c r="CC496" s="9">
        <v>614</v>
      </c>
      <c r="CD496" s="9">
        <v>603</v>
      </c>
      <c r="CE496" s="16">
        <v>624454</v>
      </c>
      <c r="CF496" s="16">
        <v>0</v>
      </c>
      <c r="CG496" s="16">
        <v>0.05</v>
      </c>
      <c r="CH496" s="25">
        <v>-43.82</v>
      </c>
      <c r="CI496" s="16">
        <v>0</v>
      </c>
      <c r="CJ496" s="16">
        <v>-3.7499999999999999E-2</v>
      </c>
      <c r="CK496" s="9">
        <v>38830</v>
      </c>
      <c r="CL496" s="9">
        <v>-33.43</v>
      </c>
      <c r="CM496" s="9"/>
      <c r="CN496" s="9"/>
      <c r="CO496" s="9">
        <v>-238.72</v>
      </c>
      <c r="CP496" s="16" t="s">
        <v>1494</v>
      </c>
      <c r="CQ496" s="9">
        <v>13472321</v>
      </c>
      <c r="CR496" s="9">
        <v>309863400</v>
      </c>
      <c r="CS496" s="9">
        <v>309863400</v>
      </c>
      <c r="CT496" s="9">
        <v>309863400</v>
      </c>
      <c r="CU496" s="9">
        <v>38830</v>
      </c>
      <c r="CV496" s="9">
        <v>38830</v>
      </c>
      <c r="CW496" s="9">
        <v>23</v>
      </c>
      <c r="CX496" s="9">
        <v>1</v>
      </c>
      <c r="CY496" s="9">
        <v>4.3478258484222397E-2</v>
      </c>
      <c r="CZ496" s="9"/>
      <c r="DA496" s="9"/>
      <c r="DB496" s="9"/>
      <c r="DC496" s="9"/>
      <c r="DD496" s="9"/>
      <c r="DE496" s="9"/>
      <c r="DF496" s="9"/>
      <c r="DG496" s="9"/>
      <c r="DH496" s="9">
        <v>1</v>
      </c>
      <c r="DI496" s="9"/>
      <c r="DJ496" s="9"/>
      <c r="DK496" s="9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7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</row>
    <row r="497" spans="1:136" ht="18.75" x14ac:dyDescent="0.2">
      <c r="A497" s="16" t="s">
        <v>702</v>
      </c>
      <c r="B497" s="16" t="s">
        <v>929</v>
      </c>
      <c r="C497" s="16" t="s">
        <v>97</v>
      </c>
      <c r="D497" s="16" t="s">
        <v>1224</v>
      </c>
      <c r="E497" s="16" t="s">
        <v>1219</v>
      </c>
      <c r="F497" s="25">
        <v>44382.520769363429</v>
      </c>
      <c r="G497" s="16" t="s">
        <v>1229</v>
      </c>
      <c r="H497" s="16" t="s">
        <v>1223</v>
      </c>
      <c r="I497" s="16" t="s">
        <v>982</v>
      </c>
      <c r="J497" s="16" t="s">
        <v>1082</v>
      </c>
      <c r="K497" s="16" t="s">
        <v>933</v>
      </c>
      <c r="L497" s="16" t="s">
        <v>1083</v>
      </c>
      <c r="M497" s="9">
        <v>18734</v>
      </c>
      <c r="N497" s="9">
        <v>2.2400000000000002</v>
      </c>
      <c r="O497" s="9">
        <v>18700</v>
      </c>
      <c r="P497" s="9">
        <v>2.0499999999999998</v>
      </c>
      <c r="Q497" s="9">
        <v>6.13</v>
      </c>
      <c r="R497" s="9">
        <v>17920</v>
      </c>
      <c r="S497" s="9">
        <v>17920</v>
      </c>
      <c r="T497" s="9">
        <v>19019</v>
      </c>
      <c r="U497" s="16" t="s">
        <v>3832</v>
      </c>
      <c r="V497" s="16" t="s">
        <v>3833</v>
      </c>
      <c r="W497" s="16" t="s">
        <v>3834</v>
      </c>
      <c r="X497" s="9">
        <v>0.71</v>
      </c>
      <c r="Y497" s="9">
        <v>1.65</v>
      </c>
      <c r="Z497" s="9">
        <v>11.8</v>
      </c>
      <c r="AA497" s="16" t="s">
        <v>1082</v>
      </c>
      <c r="AB497" s="9">
        <v>11.6</v>
      </c>
      <c r="AC497" s="16" t="s">
        <v>1082</v>
      </c>
      <c r="AD497" s="9">
        <v>1.01</v>
      </c>
      <c r="AE497" s="9">
        <v>1.01</v>
      </c>
      <c r="AF497" s="9">
        <v>-1.1299999999999999</v>
      </c>
      <c r="AG497" s="9">
        <v>100</v>
      </c>
      <c r="AH497" s="9">
        <v>64.28</v>
      </c>
      <c r="AI497" s="9">
        <v>1.3</v>
      </c>
      <c r="AJ497" s="16" t="s">
        <v>1083</v>
      </c>
      <c r="AK497" s="9">
        <v>390.9</v>
      </c>
      <c r="AL497" s="16" t="s">
        <v>1082</v>
      </c>
      <c r="AM497" s="9">
        <v>-5.74</v>
      </c>
      <c r="AN497" s="9">
        <v>-15.58</v>
      </c>
      <c r="AO497" s="16" t="s">
        <v>896</v>
      </c>
      <c r="AP497" s="9">
        <v>1.97</v>
      </c>
      <c r="AQ497" s="16" t="s">
        <v>897</v>
      </c>
      <c r="AR497" s="9">
        <v>100</v>
      </c>
      <c r="AS497" s="9">
        <v>0</v>
      </c>
      <c r="AT497" s="17">
        <v>17920</v>
      </c>
      <c r="AU497" s="9">
        <v>19.97</v>
      </c>
      <c r="AV497" s="9">
        <v>10.7</v>
      </c>
      <c r="AW497" s="9">
        <v>61082</v>
      </c>
      <c r="AX497" s="9">
        <v>39267</v>
      </c>
      <c r="AY497" s="9">
        <v>18700</v>
      </c>
      <c r="AZ497" s="17">
        <v>44006</v>
      </c>
      <c r="BA497" s="9">
        <v>-52.4</v>
      </c>
      <c r="BB497" s="9">
        <v>30.36</v>
      </c>
      <c r="BC497" s="16" t="s">
        <v>1084</v>
      </c>
      <c r="BD497" s="9">
        <v>69.28</v>
      </c>
      <c r="BE497" s="16" t="s">
        <v>1084</v>
      </c>
      <c r="BF497" s="9">
        <v>56.77</v>
      </c>
      <c r="BG497" s="16" t="s">
        <v>1082</v>
      </c>
      <c r="BH497" s="9">
        <v>131.35</v>
      </c>
      <c r="BI497" s="16" t="s">
        <v>1082</v>
      </c>
      <c r="BJ497" s="9">
        <v>-74.58</v>
      </c>
      <c r="BK497" s="16" t="s">
        <v>1082</v>
      </c>
      <c r="BL497" s="9">
        <v>734</v>
      </c>
      <c r="BM497" s="9">
        <v>302</v>
      </c>
      <c r="BN497" s="9">
        <v>197</v>
      </c>
      <c r="BO497" s="9">
        <v>2.81</v>
      </c>
      <c r="BP497" s="9">
        <v>7.81</v>
      </c>
      <c r="BQ497" s="9">
        <v>17920</v>
      </c>
      <c r="BR497" s="20">
        <v>20580</v>
      </c>
      <c r="BS497" s="9">
        <v>4.07</v>
      </c>
      <c r="BT497" s="9">
        <v>33.700000000000003</v>
      </c>
      <c r="BU497" s="9">
        <v>27390</v>
      </c>
      <c r="BV497" s="9">
        <v>18000</v>
      </c>
      <c r="BW497" s="16" t="s">
        <v>1126</v>
      </c>
      <c r="BX497" s="17">
        <v>44561</v>
      </c>
      <c r="BY497" s="16" t="s">
        <v>375</v>
      </c>
      <c r="BZ497" s="16" t="s">
        <v>1099</v>
      </c>
      <c r="CA497" s="9">
        <v>459</v>
      </c>
      <c r="CB497" s="9">
        <v>442</v>
      </c>
      <c r="CC497" s="9">
        <v>428</v>
      </c>
      <c r="CD497" s="9">
        <v>430</v>
      </c>
      <c r="CE497" s="16">
        <v>784889</v>
      </c>
      <c r="CF497" s="16">
        <v>37.82</v>
      </c>
      <c r="CG497" s="16">
        <v>0.13</v>
      </c>
      <c r="CH497" s="25">
        <v>13.98</v>
      </c>
      <c r="CI497" s="16">
        <v>4.5424107142857099E-2</v>
      </c>
      <c r="CJ497" s="16">
        <v>1.8554900676708099E-3</v>
      </c>
      <c r="CK497" s="9">
        <v>1902231</v>
      </c>
      <c r="CL497" s="9">
        <v>8.68</v>
      </c>
      <c r="CM497" s="9">
        <v>14.6</v>
      </c>
      <c r="CN497" s="9">
        <v>0.59</v>
      </c>
      <c r="CO497" s="9">
        <v>2154</v>
      </c>
      <c r="CP497" s="16" t="s">
        <v>1440</v>
      </c>
      <c r="CQ497" s="9">
        <v>117787151</v>
      </c>
      <c r="CR497" s="9">
        <v>116060458</v>
      </c>
      <c r="CS497" s="9">
        <v>35571719700</v>
      </c>
      <c r="CT497" s="9">
        <v>22863910300</v>
      </c>
      <c r="CU497" s="9">
        <v>1902231</v>
      </c>
      <c r="CV497" s="9">
        <v>1222669</v>
      </c>
      <c r="CW497" s="9">
        <v>302</v>
      </c>
      <c r="CX497" s="9">
        <v>197</v>
      </c>
      <c r="CY497" s="9">
        <v>1.01487753046778</v>
      </c>
      <c r="CZ497" s="9"/>
      <c r="DA497" s="9"/>
      <c r="DB497" s="9"/>
      <c r="DC497" s="9"/>
      <c r="DD497" s="9">
        <v>4235936466</v>
      </c>
      <c r="DE497" s="9">
        <v>12707809400</v>
      </c>
      <c r="DF497" s="9">
        <v>679562</v>
      </c>
      <c r="DG497" s="9">
        <v>3</v>
      </c>
      <c r="DH497" s="9">
        <v>1.56</v>
      </c>
      <c r="DI497" s="9"/>
      <c r="DJ497" s="9"/>
      <c r="DK497" s="9"/>
      <c r="DL497" s="16" t="s">
        <v>929</v>
      </c>
      <c r="DM497" s="16" t="s">
        <v>2451</v>
      </c>
      <c r="DN497" s="16" t="s">
        <v>2452</v>
      </c>
      <c r="DO497" s="16" t="s">
        <v>2453</v>
      </c>
      <c r="DP497" s="16" t="s">
        <v>2454</v>
      </c>
      <c r="DQ497" s="16" t="s">
        <v>2455</v>
      </c>
      <c r="DR497" s="16" t="s">
        <v>2456</v>
      </c>
      <c r="DS497" s="16" t="s">
        <v>2457</v>
      </c>
      <c r="DT497" s="16" t="s">
        <v>398</v>
      </c>
      <c r="DU497" s="16" t="s">
        <v>385</v>
      </c>
      <c r="DV497" s="17" t="s">
        <v>947</v>
      </c>
      <c r="DW497" s="16" t="s">
        <v>2458</v>
      </c>
      <c r="DX497" s="16" t="s">
        <v>2459</v>
      </c>
      <c r="DY497" s="16" t="s">
        <v>448</v>
      </c>
      <c r="DZ497" s="16" t="s">
        <v>766</v>
      </c>
      <c r="EA497" s="16" t="s">
        <v>1363</v>
      </c>
      <c r="EB497" s="16" t="s">
        <v>2460</v>
      </c>
      <c r="EC497" s="16" t="s">
        <v>2461</v>
      </c>
      <c r="ED497" s="16" t="s">
        <v>2462</v>
      </c>
      <c r="EE497" s="16" t="s">
        <v>2463</v>
      </c>
      <c r="EF497" s="16" t="s">
        <v>2464</v>
      </c>
    </row>
    <row r="498" spans="1:136" ht="18.75" x14ac:dyDescent="0.2">
      <c r="A498" s="16" t="s">
        <v>594</v>
      </c>
      <c r="B498" s="16"/>
      <c r="C498" s="16" t="s">
        <v>97</v>
      </c>
      <c r="D498" s="16" t="s">
        <v>1227</v>
      </c>
      <c r="E498" s="16" t="s">
        <v>1219</v>
      </c>
      <c r="F498" s="25">
        <v>44382.473113657405</v>
      </c>
      <c r="G498" s="16" t="s">
        <v>1225</v>
      </c>
      <c r="H498" s="16" t="s">
        <v>1223</v>
      </c>
      <c r="I498" s="16" t="s">
        <v>2219</v>
      </c>
      <c r="J498" s="16" t="s">
        <v>1084</v>
      </c>
      <c r="K498" s="16" t="s">
        <v>825</v>
      </c>
      <c r="L498" s="16" t="s">
        <v>1082</v>
      </c>
      <c r="M498" s="9">
        <v>2978</v>
      </c>
      <c r="N498" s="9">
        <v>-3</v>
      </c>
      <c r="O498" s="9">
        <v>3069</v>
      </c>
      <c r="P498" s="9">
        <v>-0.03</v>
      </c>
      <c r="Q498" s="9">
        <v>0</v>
      </c>
      <c r="R498" s="9">
        <v>2978</v>
      </c>
      <c r="S498" s="9">
        <v>2978</v>
      </c>
      <c r="T498" s="9">
        <v>2978</v>
      </c>
      <c r="U498" s="16" t="s">
        <v>3835</v>
      </c>
      <c r="V498" s="16" t="s">
        <v>3836</v>
      </c>
      <c r="W498" s="16" t="s">
        <v>3837</v>
      </c>
      <c r="X498" s="9">
        <v>0.66</v>
      </c>
      <c r="Y498" s="9">
        <v>0.59</v>
      </c>
      <c r="Z498" s="9">
        <v>6</v>
      </c>
      <c r="AA498" s="16" t="s">
        <v>1082</v>
      </c>
      <c r="AB498" s="9">
        <v>6</v>
      </c>
      <c r="AC498" s="16" t="s">
        <v>1082</v>
      </c>
      <c r="AD498" s="9"/>
      <c r="AE498" s="9">
        <v>1</v>
      </c>
      <c r="AF498" s="9">
        <v>-4.2300000000000004</v>
      </c>
      <c r="AG498" s="9">
        <v>100</v>
      </c>
      <c r="AH498" s="9">
        <v>100</v>
      </c>
      <c r="AI498" s="9">
        <v>0</v>
      </c>
      <c r="AJ498" s="16"/>
      <c r="AK498" s="9">
        <v>-1.8</v>
      </c>
      <c r="AL498" s="16" t="s">
        <v>1082</v>
      </c>
      <c r="AM498" s="9">
        <v>-3.06</v>
      </c>
      <c r="AN498" s="9">
        <v>-3.66</v>
      </c>
      <c r="AO498" s="16"/>
      <c r="AP498" s="9"/>
      <c r="AQ498" s="16"/>
      <c r="AR498" s="9"/>
      <c r="AS498" s="9"/>
      <c r="AT498" s="17"/>
      <c r="AU498" s="9"/>
      <c r="AV498" s="9"/>
      <c r="AW498" s="9">
        <v>7687</v>
      </c>
      <c r="AX498" s="9">
        <v>7687</v>
      </c>
      <c r="AY498" s="9">
        <v>3069</v>
      </c>
      <c r="AZ498" s="17">
        <v>44048</v>
      </c>
      <c r="BA498" s="9">
        <v>-60.1</v>
      </c>
      <c r="BB498" s="9">
        <v>0</v>
      </c>
      <c r="BC498" s="16"/>
      <c r="BD498" s="9">
        <v>10.78</v>
      </c>
      <c r="BE498" s="16" t="s">
        <v>1082</v>
      </c>
      <c r="BF498" s="9">
        <v>0</v>
      </c>
      <c r="BG498" s="16"/>
      <c r="BH498" s="9">
        <v>3.21</v>
      </c>
      <c r="BI498" s="16" t="s">
        <v>1083</v>
      </c>
      <c r="BJ498" s="9">
        <v>-3.21</v>
      </c>
      <c r="BK498" s="16" t="s">
        <v>1083</v>
      </c>
      <c r="BL498" s="9">
        <v>1</v>
      </c>
      <c r="BM498" s="9">
        <v>1</v>
      </c>
      <c r="BN498" s="9">
        <v>1</v>
      </c>
      <c r="BO498" s="9">
        <v>0.48</v>
      </c>
      <c r="BP498" s="9">
        <v>36.14</v>
      </c>
      <c r="BQ498" s="9">
        <v>2918</v>
      </c>
      <c r="BR498" s="20">
        <v>2990</v>
      </c>
      <c r="BS498" s="9">
        <v>2.0499999999999998</v>
      </c>
      <c r="BT498" s="9">
        <v>2.14</v>
      </c>
      <c r="BU498" s="9">
        <v>3084</v>
      </c>
      <c r="BV498" s="9">
        <v>2918</v>
      </c>
      <c r="BW498" s="16"/>
      <c r="BX498" s="17"/>
      <c r="BY498" s="16"/>
      <c r="BZ498" s="16"/>
      <c r="CA498" s="9">
        <v>562</v>
      </c>
      <c r="CB498" s="9">
        <v>598</v>
      </c>
      <c r="CC498" s="9">
        <v>580</v>
      </c>
      <c r="CD498" s="9">
        <v>563</v>
      </c>
      <c r="CE498" s="16">
        <v>3256269</v>
      </c>
      <c r="CF498" s="16">
        <v>0</v>
      </c>
      <c r="CG498" s="16">
        <v>0.05</v>
      </c>
      <c r="CH498" s="25">
        <v>4.87</v>
      </c>
      <c r="CI498" s="16">
        <v>0</v>
      </c>
      <c r="CJ498" s="16">
        <v>-2.9641693811074898E-2</v>
      </c>
      <c r="CK498" s="9">
        <v>20000</v>
      </c>
      <c r="CL498" s="9">
        <v>-47.95</v>
      </c>
      <c r="CM498" s="9"/>
      <c r="CN498" s="9"/>
      <c r="CO498" s="9">
        <v>-64</v>
      </c>
      <c r="CP498" s="16" t="s">
        <v>1875</v>
      </c>
      <c r="CQ498" s="9">
        <v>61380000</v>
      </c>
      <c r="CR498" s="9">
        <v>61380000</v>
      </c>
      <c r="CS498" s="9">
        <v>61380000</v>
      </c>
      <c r="CT498" s="9">
        <v>61380000</v>
      </c>
      <c r="CU498" s="9">
        <v>20000</v>
      </c>
      <c r="CV498" s="9">
        <v>20000</v>
      </c>
      <c r="CW498" s="9">
        <v>1</v>
      </c>
      <c r="CX498" s="9">
        <v>1</v>
      </c>
      <c r="CY498" s="9">
        <v>1</v>
      </c>
      <c r="CZ498" s="9"/>
      <c r="DA498" s="9"/>
      <c r="DB498" s="9"/>
      <c r="DC498" s="9"/>
      <c r="DD498" s="9"/>
      <c r="DE498" s="9"/>
      <c r="DF498" s="9"/>
      <c r="DG498" s="9"/>
      <c r="DH498" s="9">
        <v>1</v>
      </c>
      <c r="DI498" s="9"/>
      <c r="DJ498" s="9"/>
      <c r="DK498" s="9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7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</row>
    <row r="499" spans="1:136" ht="18.75" x14ac:dyDescent="0.2">
      <c r="A499" s="16" t="s">
        <v>829</v>
      </c>
      <c r="B499" s="16"/>
      <c r="C499" s="16" t="s">
        <v>97</v>
      </c>
      <c r="D499" s="16" t="s">
        <v>1227</v>
      </c>
      <c r="E499" s="16" t="s">
        <v>1219</v>
      </c>
      <c r="F499" s="25">
        <v>44382.511201203706</v>
      </c>
      <c r="G499" s="16" t="s">
        <v>1225</v>
      </c>
      <c r="H499" s="16" t="s">
        <v>1222</v>
      </c>
      <c r="I499" s="16" t="s">
        <v>2221</v>
      </c>
      <c r="J499" s="16"/>
      <c r="K499" s="16" t="s">
        <v>152</v>
      </c>
      <c r="L499" s="16" t="s">
        <v>1082</v>
      </c>
      <c r="M499" s="9">
        <v>25705</v>
      </c>
      <c r="N499" s="9">
        <v>-3</v>
      </c>
      <c r="O499" s="9">
        <v>26498</v>
      </c>
      <c r="P499" s="9">
        <v>-0.01</v>
      </c>
      <c r="Q499" s="9">
        <v>0</v>
      </c>
      <c r="R499" s="9">
        <v>25705</v>
      </c>
      <c r="S499" s="9">
        <v>25705</v>
      </c>
      <c r="T499" s="9">
        <v>25705</v>
      </c>
      <c r="U499" s="16" t="s">
        <v>3838</v>
      </c>
      <c r="V499" s="16" t="s">
        <v>3839</v>
      </c>
      <c r="W499" s="16" t="s">
        <v>3840</v>
      </c>
      <c r="X499" s="9">
        <v>0.03</v>
      </c>
      <c r="Y499" s="9">
        <v>0.04</v>
      </c>
      <c r="Z499" s="9">
        <v>652.1</v>
      </c>
      <c r="AA499" s="16" t="s">
        <v>1084</v>
      </c>
      <c r="AB499" s="9">
        <v>2</v>
      </c>
      <c r="AC499" s="16" t="s">
        <v>1082</v>
      </c>
      <c r="AD499" s="9"/>
      <c r="AE499" s="9">
        <v>-3</v>
      </c>
      <c r="AF499" s="9">
        <v>-3.66</v>
      </c>
      <c r="AG499" s="9">
        <v>100</v>
      </c>
      <c r="AH499" s="9">
        <v>100</v>
      </c>
      <c r="AI499" s="9">
        <v>0</v>
      </c>
      <c r="AJ499" s="16"/>
      <c r="AK499" s="9">
        <v>202.7</v>
      </c>
      <c r="AL499" s="16" t="s">
        <v>1084</v>
      </c>
      <c r="AM499" s="9">
        <v>-4.82</v>
      </c>
      <c r="AN499" s="9">
        <v>-4.9800000000000004</v>
      </c>
      <c r="AO499" s="16"/>
      <c r="AP499" s="9"/>
      <c r="AQ499" s="16"/>
      <c r="AR499" s="9"/>
      <c r="AS499" s="9"/>
      <c r="AT499" s="17"/>
      <c r="AU499" s="9"/>
      <c r="AV499" s="9"/>
      <c r="AW499" s="9">
        <v>39889</v>
      </c>
      <c r="AX499" s="9">
        <v>39889</v>
      </c>
      <c r="AY499" s="9">
        <v>26498</v>
      </c>
      <c r="AZ499" s="17">
        <v>44172</v>
      </c>
      <c r="BA499" s="9">
        <v>-33.6</v>
      </c>
      <c r="BB499" s="9">
        <v>0</v>
      </c>
      <c r="BC499" s="16"/>
      <c r="BD499" s="9">
        <v>3.62</v>
      </c>
      <c r="BE499" s="16" t="s">
        <v>1082</v>
      </c>
      <c r="BF499" s="9">
        <v>0</v>
      </c>
      <c r="BG499" s="16"/>
      <c r="BH499" s="9">
        <v>9.3000000000000007</v>
      </c>
      <c r="BI499" s="16" t="s">
        <v>1083</v>
      </c>
      <c r="BJ499" s="9">
        <v>-9.3000000000000007</v>
      </c>
      <c r="BK499" s="16" t="s">
        <v>1083</v>
      </c>
      <c r="BL499" s="9">
        <v>3</v>
      </c>
      <c r="BM499" s="9">
        <v>3</v>
      </c>
      <c r="BN499" s="9">
        <v>1</v>
      </c>
      <c r="BO499" s="9">
        <v>0.04</v>
      </c>
      <c r="BP499" s="9">
        <v>1.6</v>
      </c>
      <c r="BQ499" s="9">
        <v>25657</v>
      </c>
      <c r="BR499" s="20">
        <v>26235</v>
      </c>
      <c r="BS499" s="9">
        <v>0.18</v>
      </c>
      <c r="BT499" s="9">
        <v>5.92</v>
      </c>
      <c r="BU499" s="9">
        <v>28654</v>
      </c>
      <c r="BV499" s="9">
        <v>25657</v>
      </c>
      <c r="BW499" s="16" t="s">
        <v>1104</v>
      </c>
      <c r="BX499" s="17">
        <v>44516</v>
      </c>
      <c r="BY499" s="16" t="s">
        <v>375</v>
      </c>
      <c r="BZ499" s="16" t="s">
        <v>1137</v>
      </c>
      <c r="CA499" s="9">
        <v>582</v>
      </c>
      <c r="CB499" s="9">
        <v>624</v>
      </c>
      <c r="CC499" s="9">
        <v>594</v>
      </c>
      <c r="CD499" s="9">
        <v>577</v>
      </c>
      <c r="CE499" s="16">
        <v>370275</v>
      </c>
      <c r="CF499" s="16">
        <v>0</v>
      </c>
      <c r="CG499" s="16">
        <v>0.04</v>
      </c>
      <c r="CH499" s="25">
        <v>24.55</v>
      </c>
      <c r="CI499" s="16">
        <v>0</v>
      </c>
      <c r="CJ499" s="16">
        <v>-2.9924528301886799E-2</v>
      </c>
      <c r="CK499" s="9">
        <v>761</v>
      </c>
      <c r="CL499" s="9">
        <v>540.78</v>
      </c>
      <c r="CM499" s="9"/>
      <c r="CN499" s="9"/>
      <c r="CO499" s="9">
        <v>49</v>
      </c>
      <c r="CP499" s="16" t="s">
        <v>1876</v>
      </c>
      <c r="CQ499" s="9">
        <v>6721659</v>
      </c>
      <c r="CR499" s="9">
        <v>20164978</v>
      </c>
      <c r="CS499" s="9">
        <v>20164978</v>
      </c>
      <c r="CT499" s="9">
        <v>20164978</v>
      </c>
      <c r="CU499" s="9">
        <v>761</v>
      </c>
      <c r="CV499" s="9">
        <v>761</v>
      </c>
      <c r="CW499" s="9">
        <v>3</v>
      </c>
      <c r="CX499" s="9">
        <v>1</v>
      </c>
      <c r="CY499" s="9">
        <v>0.33333331680302403</v>
      </c>
      <c r="CZ499" s="9"/>
      <c r="DA499" s="9"/>
      <c r="DB499" s="9"/>
      <c r="DC499" s="9"/>
      <c r="DD499" s="9"/>
      <c r="DE499" s="9"/>
      <c r="DF499" s="9"/>
      <c r="DG499" s="9"/>
      <c r="DH499" s="9">
        <v>1</v>
      </c>
      <c r="DI499" s="9"/>
      <c r="DJ499" s="9"/>
      <c r="DK499" s="9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7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</row>
    <row r="500" spans="1:136" ht="18.75" x14ac:dyDescent="0.2">
      <c r="A500" s="16" t="s">
        <v>690</v>
      </c>
      <c r="B500" s="16" t="s">
        <v>900</v>
      </c>
      <c r="C500" s="16"/>
      <c r="D500" s="16"/>
      <c r="E500" s="16"/>
      <c r="F500" s="25"/>
      <c r="G500" s="16"/>
      <c r="H500" s="16"/>
      <c r="I500" s="16" t="s">
        <v>982</v>
      </c>
      <c r="J500" s="16" t="s">
        <v>1082</v>
      </c>
      <c r="K500" s="16" t="s">
        <v>982</v>
      </c>
      <c r="L500" s="16" t="s">
        <v>1083</v>
      </c>
      <c r="M500" s="9">
        <v>9981</v>
      </c>
      <c r="N500" s="9">
        <v>1.04</v>
      </c>
      <c r="O500" s="9">
        <v>9954</v>
      </c>
      <c r="P500" s="9">
        <v>0.77</v>
      </c>
      <c r="Q500" s="9">
        <v>1.05</v>
      </c>
      <c r="R500" s="9">
        <v>9918</v>
      </c>
      <c r="S500" s="9">
        <v>9895</v>
      </c>
      <c r="T500" s="9">
        <v>9999</v>
      </c>
      <c r="U500" s="16" t="s">
        <v>3841</v>
      </c>
      <c r="V500" s="16" t="s">
        <v>3842</v>
      </c>
      <c r="W500" s="16" t="s">
        <v>1760</v>
      </c>
      <c r="X500" s="9">
        <v>0.73</v>
      </c>
      <c r="Y500" s="9">
        <v>1.42</v>
      </c>
      <c r="Z500" s="9">
        <v>15.1</v>
      </c>
      <c r="AA500" s="16" t="s">
        <v>1082</v>
      </c>
      <c r="AB500" s="9">
        <v>47.9</v>
      </c>
      <c r="AC500" s="16" t="s">
        <v>1082</v>
      </c>
      <c r="AD500" s="9">
        <v>0.32</v>
      </c>
      <c r="AE500" s="9">
        <v>-3.17</v>
      </c>
      <c r="AF500" s="9">
        <v>-5.76</v>
      </c>
      <c r="AG500" s="9">
        <v>20.21</v>
      </c>
      <c r="AH500" s="9">
        <v>94.68</v>
      </c>
      <c r="AI500" s="9">
        <v>-1.4</v>
      </c>
      <c r="AJ500" s="16" t="s">
        <v>1083</v>
      </c>
      <c r="AK500" s="9">
        <v>-2</v>
      </c>
      <c r="AL500" s="16" t="s">
        <v>1083</v>
      </c>
      <c r="AM500" s="9">
        <v>-0.4</v>
      </c>
      <c r="AN500" s="9">
        <v>0.16</v>
      </c>
      <c r="AO500" s="16" t="s">
        <v>896</v>
      </c>
      <c r="AP500" s="9">
        <v>1.46</v>
      </c>
      <c r="AQ500" s="16" t="s">
        <v>897</v>
      </c>
      <c r="AR500" s="9">
        <v>86</v>
      </c>
      <c r="AS500" s="9">
        <v>64</v>
      </c>
      <c r="AT500" s="17">
        <v>9830</v>
      </c>
      <c r="AU500" s="9">
        <v>54.33</v>
      </c>
      <c r="AV500" s="9">
        <v>46.06</v>
      </c>
      <c r="AW500" s="9"/>
      <c r="AX500" s="9"/>
      <c r="AY500" s="9"/>
      <c r="AZ500" s="17"/>
      <c r="BA500" s="9"/>
      <c r="BB500" s="9">
        <v>147.65</v>
      </c>
      <c r="BC500" s="16" t="s">
        <v>1084</v>
      </c>
      <c r="BD500" s="9">
        <v>109.01</v>
      </c>
      <c r="BE500" s="16" t="s">
        <v>1084</v>
      </c>
      <c r="BF500" s="9">
        <v>146.55000000000001</v>
      </c>
      <c r="BG500" s="16" t="s">
        <v>1082</v>
      </c>
      <c r="BH500" s="9">
        <v>108.87</v>
      </c>
      <c r="BI500" s="16" t="s">
        <v>1082</v>
      </c>
      <c r="BJ500" s="9">
        <v>37.68</v>
      </c>
      <c r="BK500" s="16" t="s">
        <v>1082</v>
      </c>
      <c r="BL500" s="9">
        <v>125</v>
      </c>
      <c r="BM500" s="9">
        <v>25</v>
      </c>
      <c r="BN500" s="9">
        <v>37</v>
      </c>
      <c r="BO500" s="9">
        <v>1.51</v>
      </c>
      <c r="BP500" s="9">
        <v>81.83</v>
      </c>
      <c r="BQ500" s="9">
        <v>9830</v>
      </c>
      <c r="BR500" s="20">
        <v>10068</v>
      </c>
      <c r="BS500" s="9">
        <v>3.93</v>
      </c>
      <c r="BT500" s="9">
        <v>0.87</v>
      </c>
      <c r="BU500" s="9">
        <v>10068</v>
      </c>
      <c r="BV500" s="9">
        <v>9589</v>
      </c>
      <c r="BW500" s="16"/>
      <c r="BX500" s="17"/>
      <c r="BY500" s="16"/>
      <c r="BZ500" s="16"/>
      <c r="CA500" s="9"/>
      <c r="CB500" s="9"/>
      <c r="CC500" s="9"/>
      <c r="CD500" s="9"/>
      <c r="CE500" s="16"/>
      <c r="CF500" s="16"/>
      <c r="CG500" s="16"/>
      <c r="CH500" s="25"/>
      <c r="CI500" s="16"/>
      <c r="CJ500" s="16"/>
      <c r="CK500" s="9"/>
      <c r="CL500" s="9"/>
      <c r="CM500" s="9">
        <v>668.32</v>
      </c>
      <c r="CN500" s="9"/>
      <c r="CO500" s="9"/>
      <c r="CP500" s="16" t="s">
        <v>1345</v>
      </c>
      <c r="CQ500" s="9">
        <v>151257002</v>
      </c>
      <c r="CR500" s="9">
        <v>478838515</v>
      </c>
      <c r="CS500" s="9">
        <v>3781425060</v>
      </c>
      <c r="CT500" s="9">
        <v>17717025060</v>
      </c>
      <c r="CU500" s="9">
        <v>379890</v>
      </c>
      <c r="CV500" s="9">
        <v>1779890</v>
      </c>
      <c r="CW500" s="9">
        <v>25</v>
      </c>
      <c r="CX500" s="9">
        <v>37</v>
      </c>
      <c r="CY500" s="9">
        <v>0.31588311562615201</v>
      </c>
      <c r="CZ500" s="9">
        <v>14931000000</v>
      </c>
      <c r="DA500" s="9">
        <v>14931000000</v>
      </c>
      <c r="DB500" s="9">
        <v>1500000</v>
      </c>
      <c r="DC500" s="9">
        <v>1</v>
      </c>
      <c r="DD500" s="9">
        <v>995400000</v>
      </c>
      <c r="DE500" s="9">
        <v>995400000</v>
      </c>
      <c r="DF500" s="9">
        <v>100000</v>
      </c>
      <c r="DG500" s="9">
        <v>1</v>
      </c>
      <c r="DH500" s="9">
        <v>0.21</v>
      </c>
      <c r="DI500" s="9">
        <v>15</v>
      </c>
      <c r="DJ500" s="9">
        <v>0.25</v>
      </c>
      <c r="DK500" s="9">
        <v>17.8</v>
      </c>
      <c r="DL500" s="16" t="s">
        <v>900</v>
      </c>
      <c r="DM500" s="16" t="s">
        <v>2351</v>
      </c>
      <c r="DN500" s="16" t="s">
        <v>2352</v>
      </c>
      <c r="DO500" s="16" t="s">
        <v>2353</v>
      </c>
      <c r="DP500" s="16" t="s">
        <v>2354</v>
      </c>
      <c r="DQ500" s="16" t="s">
        <v>1723</v>
      </c>
      <c r="DR500" s="16" t="s">
        <v>1395</v>
      </c>
      <c r="DS500" s="16" t="s">
        <v>2355</v>
      </c>
      <c r="DT500" s="16" t="s">
        <v>430</v>
      </c>
      <c r="DU500" s="16" t="s">
        <v>412</v>
      </c>
      <c r="DV500" s="17" t="s">
        <v>420</v>
      </c>
      <c r="DW500" s="16" t="s">
        <v>2356</v>
      </c>
      <c r="DX500" s="16" t="s">
        <v>2357</v>
      </c>
      <c r="DY500" s="16" t="s">
        <v>427</v>
      </c>
      <c r="DZ500" s="16" t="s">
        <v>1448</v>
      </c>
      <c r="EA500" s="16" t="s">
        <v>404</v>
      </c>
      <c r="EB500" s="16" t="s">
        <v>2358</v>
      </c>
      <c r="EC500" s="16" t="s">
        <v>2359</v>
      </c>
      <c r="ED500" s="16" t="s">
        <v>2360</v>
      </c>
      <c r="EE500" s="16" t="s">
        <v>2361</v>
      </c>
      <c r="EF500" s="16" t="s">
        <v>2362</v>
      </c>
    </row>
    <row r="501" spans="1:136" ht="18.75" x14ac:dyDescent="0.2">
      <c r="A501" s="16" t="s">
        <v>684</v>
      </c>
      <c r="B501" s="16" t="s">
        <v>908</v>
      </c>
      <c r="C501" s="16" t="s">
        <v>97</v>
      </c>
      <c r="D501" s="16" t="s">
        <v>1228</v>
      </c>
      <c r="E501" s="16" t="s">
        <v>1219</v>
      </c>
      <c r="F501" s="25">
        <v>44382.520680162037</v>
      </c>
      <c r="G501" s="16" t="s">
        <v>1221</v>
      </c>
      <c r="H501" s="16" t="s">
        <v>1223</v>
      </c>
      <c r="I501" s="16" t="s">
        <v>2171</v>
      </c>
      <c r="J501" s="16" t="s">
        <v>1084</v>
      </c>
      <c r="K501" s="16" t="s">
        <v>918</v>
      </c>
      <c r="L501" s="16" t="s">
        <v>1083</v>
      </c>
      <c r="M501" s="9">
        <v>55300</v>
      </c>
      <c r="N501" s="9">
        <v>2.0099999999999998</v>
      </c>
      <c r="O501" s="9">
        <v>54659</v>
      </c>
      <c r="P501" s="9">
        <v>0.83</v>
      </c>
      <c r="Q501" s="9">
        <v>3.1</v>
      </c>
      <c r="R501" s="9">
        <v>56370</v>
      </c>
      <c r="S501" s="9">
        <v>54802</v>
      </c>
      <c r="T501" s="9">
        <v>56500</v>
      </c>
      <c r="U501" s="16" t="s">
        <v>3843</v>
      </c>
      <c r="V501" s="16" t="s">
        <v>3844</v>
      </c>
      <c r="W501" s="16" t="s">
        <v>3845</v>
      </c>
      <c r="X501" s="9">
        <v>0.3</v>
      </c>
      <c r="Y501" s="9">
        <v>0.24</v>
      </c>
      <c r="Z501" s="9">
        <v>11.7</v>
      </c>
      <c r="AA501" s="16" t="s">
        <v>1082</v>
      </c>
      <c r="AB501" s="9">
        <v>10.8</v>
      </c>
      <c r="AC501" s="16" t="s">
        <v>1082</v>
      </c>
      <c r="AD501" s="9">
        <v>1.08</v>
      </c>
      <c r="AE501" s="9">
        <v>1.08</v>
      </c>
      <c r="AF501" s="9">
        <v>-1.59</v>
      </c>
      <c r="AG501" s="9">
        <v>89.29</v>
      </c>
      <c r="AH501" s="9">
        <v>98.4</v>
      </c>
      <c r="AI501" s="9">
        <v>-340.5</v>
      </c>
      <c r="AJ501" s="16" t="s">
        <v>1082</v>
      </c>
      <c r="AK501" s="9">
        <v>-7.1</v>
      </c>
      <c r="AL501" s="16" t="s">
        <v>1083</v>
      </c>
      <c r="AM501" s="9">
        <v>8.0299999999999994</v>
      </c>
      <c r="AN501" s="9">
        <v>4.07</v>
      </c>
      <c r="AO501" s="16" t="s">
        <v>896</v>
      </c>
      <c r="AP501" s="9">
        <v>0.2</v>
      </c>
      <c r="AQ501" s="16" t="s">
        <v>895</v>
      </c>
      <c r="AR501" s="9">
        <v>14</v>
      </c>
      <c r="AS501" s="9">
        <v>100</v>
      </c>
      <c r="AT501" s="17">
        <v>47467</v>
      </c>
      <c r="AU501" s="9">
        <v>51.35</v>
      </c>
      <c r="AV501" s="9">
        <v>50.34</v>
      </c>
      <c r="AW501" s="9">
        <v>95088</v>
      </c>
      <c r="AX501" s="9">
        <v>95088</v>
      </c>
      <c r="AY501" s="9">
        <v>54659</v>
      </c>
      <c r="AZ501" s="17">
        <v>44191</v>
      </c>
      <c r="BA501" s="9">
        <v>-42.5</v>
      </c>
      <c r="BB501" s="9">
        <v>17.329999999999998</v>
      </c>
      <c r="BC501" s="16" t="s">
        <v>1084</v>
      </c>
      <c r="BD501" s="9">
        <v>25.65</v>
      </c>
      <c r="BE501" s="16" t="s">
        <v>1084</v>
      </c>
      <c r="BF501" s="9">
        <v>95.49</v>
      </c>
      <c r="BG501" s="16" t="s">
        <v>1082</v>
      </c>
      <c r="BH501" s="9">
        <v>142.22</v>
      </c>
      <c r="BI501" s="16" t="s">
        <v>1082</v>
      </c>
      <c r="BJ501" s="9">
        <v>-46.73</v>
      </c>
      <c r="BK501" s="16" t="s">
        <v>1082</v>
      </c>
      <c r="BL501" s="9">
        <v>815</v>
      </c>
      <c r="BM501" s="9">
        <v>286</v>
      </c>
      <c r="BN501" s="9">
        <v>341</v>
      </c>
      <c r="BO501" s="9">
        <v>0.27</v>
      </c>
      <c r="BP501" s="9">
        <v>40.630000000000003</v>
      </c>
      <c r="BQ501" s="9">
        <v>48667</v>
      </c>
      <c r="BR501" s="20">
        <v>56500</v>
      </c>
      <c r="BS501" s="9">
        <v>16.5</v>
      </c>
      <c r="BT501" s="9">
        <v>15.07</v>
      </c>
      <c r="BU501" s="9">
        <v>66744</v>
      </c>
      <c r="BV501" s="9">
        <v>47467</v>
      </c>
      <c r="BW501" s="16" t="s">
        <v>1126</v>
      </c>
      <c r="BX501" s="17">
        <v>44400</v>
      </c>
      <c r="BY501" s="16" t="s">
        <v>375</v>
      </c>
      <c r="BZ501" s="16" t="s">
        <v>1099</v>
      </c>
      <c r="CA501" s="9">
        <v>120</v>
      </c>
      <c r="CB501" s="9">
        <v>79</v>
      </c>
      <c r="CC501" s="9">
        <v>152</v>
      </c>
      <c r="CD501" s="9">
        <v>201</v>
      </c>
      <c r="CE501" s="16">
        <v>1727500</v>
      </c>
      <c r="CF501" s="16">
        <v>2.0099999999999998</v>
      </c>
      <c r="CG501" s="16">
        <v>2.36</v>
      </c>
      <c r="CH501" s="25">
        <v>21.19</v>
      </c>
      <c r="CI501" s="16">
        <v>-1.8981727869434101E-2</v>
      </c>
      <c r="CJ501" s="16">
        <v>1.1824604770425601E-2</v>
      </c>
      <c r="CK501" s="9">
        <v>679148</v>
      </c>
      <c r="CL501" s="9">
        <v>29.67</v>
      </c>
      <c r="CM501" s="9">
        <v>25.38</v>
      </c>
      <c r="CN501" s="9">
        <v>1.17</v>
      </c>
      <c r="CO501" s="9">
        <v>1842</v>
      </c>
      <c r="CP501" s="16" t="s">
        <v>1802</v>
      </c>
      <c r="CQ501" s="9">
        <v>115898102</v>
      </c>
      <c r="CR501" s="9">
        <v>107121221</v>
      </c>
      <c r="CS501" s="9">
        <v>33146857370</v>
      </c>
      <c r="CT501" s="9">
        <v>36528336405</v>
      </c>
      <c r="CU501" s="9">
        <v>606430</v>
      </c>
      <c r="CV501" s="9">
        <v>668295</v>
      </c>
      <c r="CW501" s="9">
        <v>286</v>
      </c>
      <c r="CX501" s="9">
        <v>341</v>
      </c>
      <c r="CY501" s="9">
        <v>1.0819341015539801</v>
      </c>
      <c r="CZ501" s="9">
        <v>3974693162</v>
      </c>
      <c r="DA501" s="9">
        <v>3974693162</v>
      </c>
      <c r="DB501" s="9">
        <v>72718</v>
      </c>
      <c r="DC501" s="9">
        <v>1</v>
      </c>
      <c r="DD501" s="9">
        <v>296607063</v>
      </c>
      <c r="DE501" s="9">
        <v>593214127</v>
      </c>
      <c r="DF501" s="9">
        <v>10853</v>
      </c>
      <c r="DG501" s="9">
        <v>2</v>
      </c>
      <c r="DH501" s="9">
        <v>0.91</v>
      </c>
      <c r="DI501" s="9">
        <v>6.7</v>
      </c>
      <c r="DJ501" s="9">
        <v>8.34</v>
      </c>
      <c r="DK501" s="9">
        <v>61.58</v>
      </c>
      <c r="DL501" s="16" t="s">
        <v>908</v>
      </c>
      <c r="DM501" s="16" t="s">
        <v>2586</v>
      </c>
      <c r="DN501" s="16" t="s">
        <v>2587</v>
      </c>
      <c r="DO501" s="16" t="s">
        <v>2588</v>
      </c>
      <c r="DP501" s="16" t="s">
        <v>2589</v>
      </c>
      <c r="DQ501" s="16" t="s">
        <v>2590</v>
      </c>
      <c r="DR501" s="16" t="s">
        <v>2591</v>
      </c>
      <c r="DS501" s="16" t="s">
        <v>2592</v>
      </c>
      <c r="DT501" s="16" t="s">
        <v>394</v>
      </c>
      <c r="DU501" s="16" t="s">
        <v>976</v>
      </c>
      <c r="DV501" s="17" t="s">
        <v>422</v>
      </c>
      <c r="DW501" s="16" t="s">
        <v>2593</v>
      </c>
      <c r="DX501" s="16" t="s">
        <v>1424</v>
      </c>
      <c r="DY501" s="16" t="s">
        <v>399</v>
      </c>
      <c r="DZ501" s="16" t="s">
        <v>947</v>
      </c>
      <c r="EA501" s="16" t="s">
        <v>421</v>
      </c>
      <c r="EB501" s="16" t="s">
        <v>2594</v>
      </c>
      <c r="EC501" s="16" t="s">
        <v>2595</v>
      </c>
      <c r="ED501" s="16" t="s">
        <v>2596</v>
      </c>
      <c r="EE501" s="16" t="s">
        <v>2597</v>
      </c>
      <c r="EF501" s="16" t="s">
        <v>1364</v>
      </c>
    </row>
    <row r="502" spans="1:136" ht="18.75" x14ac:dyDescent="0.2">
      <c r="A502" s="16" t="s">
        <v>224</v>
      </c>
      <c r="B502" s="16" t="s">
        <v>912</v>
      </c>
      <c r="C502" s="16" t="s">
        <v>97</v>
      </c>
      <c r="D502" s="16" t="s">
        <v>1227</v>
      </c>
      <c r="E502" s="16" t="s">
        <v>1219</v>
      </c>
      <c r="F502" s="25">
        <v>44382.520551400463</v>
      </c>
      <c r="G502" s="16" t="s">
        <v>1225</v>
      </c>
      <c r="H502" s="16" t="s">
        <v>1222</v>
      </c>
      <c r="I502" s="16" t="s">
        <v>1025</v>
      </c>
      <c r="J502" s="16" t="s">
        <v>1084</v>
      </c>
      <c r="K502" s="16" t="s">
        <v>905</v>
      </c>
      <c r="L502" s="16" t="s">
        <v>1082</v>
      </c>
      <c r="M502" s="9">
        <v>4213</v>
      </c>
      <c r="N502" s="9">
        <v>-1.98</v>
      </c>
      <c r="O502" s="9">
        <v>4297</v>
      </c>
      <c r="P502" s="9">
        <v>-0.02</v>
      </c>
      <c r="Q502" s="9">
        <v>0</v>
      </c>
      <c r="R502" s="9">
        <v>4213</v>
      </c>
      <c r="S502" s="9">
        <v>4213</v>
      </c>
      <c r="T502" s="9">
        <v>4213</v>
      </c>
      <c r="U502" s="16" t="s">
        <v>1877</v>
      </c>
      <c r="V502" s="16" t="s">
        <v>1878</v>
      </c>
      <c r="W502" s="16" t="s">
        <v>1879</v>
      </c>
      <c r="X502" s="9">
        <v>0.51</v>
      </c>
      <c r="Y502" s="9">
        <v>0.33</v>
      </c>
      <c r="Z502" s="9">
        <v>705.7</v>
      </c>
      <c r="AA502" s="16" t="s">
        <v>1084</v>
      </c>
      <c r="AB502" s="9">
        <v>4.2</v>
      </c>
      <c r="AC502" s="16" t="s">
        <v>1082</v>
      </c>
      <c r="AD502" s="9">
        <v>0.17</v>
      </c>
      <c r="AE502" s="9">
        <v>-6</v>
      </c>
      <c r="AF502" s="9">
        <v>-6.4</v>
      </c>
      <c r="AG502" s="9">
        <v>100</v>
      </c>
      <c r="AH502" s="9">
        <v>100</v>
      </c>
      <c r="AI502" s="9">
        <v>0</v>
      </c>
      <c r="AJ502" s="16"/>
      <c r="AK502" s="9">
        <v>0</v>
      </c>
      <c r="AL502" s="16"/>
      <c r="AM502" s="9">
        <v>-2.09</v>
      </c>
      <c r="AN502" s="9">
        <v>-2.86</v>
      </c>
      <c r="AO502" s="16" t="s">
        <v>896</v>
      </c>
      <c r="AP502" s="9">
        <v>0.31</v>
      </c>
      <c r="AQ502" s="16" t="s">
        <v>897</v>
      </c>
      <c r="AR502" s="9">
        <v>71</v>
      </c>
      <c r="AS502" s="9">
        <v>0</v>
      </c>
      <c r="AT502" s="17">
        <v>4148</v>
      </c>
      <c r="AU502" s="9">
        <v>48.05</v>
      </c>
      <c r="AV502" s="9">
        <v>48.05</v>
      </c>
      <c r="AW502" s="9">
        <v>8860</v>
      </c>
      <c r="AX502" s="9">
        <v>8860</v>
      </c>
      <c r="AY502" s="9">
        <v>4297</v>
      </c>
      <c r="AZ502" s="17">
        <v>44034</v>
      </c>
      <c r="BA502" s="9">
        <v>-51.5</v>
      </c>
      <c r="BB502" s="9">
        <v>0</v>
      </c>
      <c r="BC502" s="16"/>
      <c r="BD502" s="9">
        <v>7.03</v>
      </c>
      <c r="BE502" s="16" t="s">
        <v>1082</v>
      </c>
      <c r="BF502" s="9">
        <v>0</v>
      </c>
      <c r="BG502" s="16"/>
      <c r="BH502" s="9">
        <v>2.96</v>
      </c>
      <c r="BI502" s="16" t="s">
        <v>1083</v>
      </c>
      <c r="BJ502" s="9">
        <v>-2.96</v>
      </c>
      <c r="BK502" s="16" t="s">
        <v>1083</v>
      </c>
      <c r="BL502" s="9">
        <v>6</v>
      </c>
      <c r="BM502" s="9">
        <v>6</v>
      </c>
      <c r="BN502" s="9">
        <v>1</v>
      </c>
      <c r="BO502" s="9">
        <v>0.35</v>
      </c>
      <c r="BP502" s="9">
        <v>24.8</v>
      </c>
      <c r="BQ502" s="9">
        <v>4148</v>
      </c>
      <c r="BR502" s="20">
        <v>4248</v>
      </c>
      <c r="BS502" s="9">
        <v>1.56</v>
      </c>
      <c r="BT502" s="9">
        <v>1.63</v>
      </c>
      <c r="BU502" s="9">
        <v>4410</v>
      </c>
      <c r="BV502" s="9">
        <v>4148</v>
      </c>
      <c r="BW502" s="16"/>
      <c r="BX502" s="17"/>
      <c r="BY502" s="16"/>
      <c r="BZ502" s="16"/>
      <c r="CA502" s="9">
        <v>510</v>
      </c>
      <c r="CB502" s="9">
        <v>499</v>
      </c>
      <c r="CC502" s="9">
        <v>504</v>
      </c>
      <c r="CD502" s="9">
        <v>556</v>
      </c>
      <c r="CE502" s="16">
        <v>1163332</v>
      </c>
      <c r="CF502" s="16">
        <v>0.02</v>
      </c>
      <c r="CG502" s="16">
        <v>0.04</v>
      </c>
      <c r="CH502" s="25">
        <v>4.6399999999999997</v>
      </c>
      <c r="CI502" s="16">
        <v>0</v>
      </c>
      <c r="CJ502" s="16">
        <v>-1.9543973941368101E-2</v>
      </c>
      <c r="CK502" s="9">
        <v>10050</v>
      </c>
      <c r="CL502" s="9">
        <v>116.14</v>
      </c>
      <c r="CM502" s="9"/>
      <c r="CN502" s="9"/>
      <c r="CO502" s="9">
        <v>37</v>
      </c>
      <c r="CP502" s="16" t="s">
        <v>1349</v>
      </c>
      <c r="CQ502" s="9">
        <v>7197475</v>
      </c>
      <c r="CR502" s="9">
        <v>43184850</v>
      </c>
      <c r="CS502" s="9">
        <v>43184850</v>
      </c>
      <c r="CT502" s="9">
        <v>43184850</v>
      </c>
      <c r="CU502" s="9">
        <v>10050</v>
      </c>
      <c r="CV502" s="9">
        <v>10050</v>
      </c>
      <c r="CW502" s="9">
        <v>6</v>
      </c>
      <c r="CX502" s="9">
        <v>1</v>
      </c>
      <c r="CY502" s="9">
        <v>0.16666666666666699</v>
      </c>
      <c r="CZ502" s="9"/>
      <c r="DA502" s="9"/>
      <c r="DB502" s="9"/>
      <c r="DC502" s="9"/>
      <c r="DD502" s="9"/>
      <c r="DE502" s="9"/>
      <c r="DF502" s="9"/>
      <c r="DG502" s="9"/>
      <c r="DH502" s="9">
        <v>1</v>
      </c>
      <c r="DI502" s="9"/>
      <c r="DJ502" s="9"/>
      <c r="DK502" s="9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7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</row>
    <row r="503" spans="1:136" ht="18.75" x14ac:dyDescent="0.2">
      <c r="A503" s="16" t="s">
        <v>694</v>
      </c>
      <c r="B503" s="16"/>
      <c r="C503" s="16" t="s">
        <v>97</v>
      </c>
      <c r="D503" s="16" t="s">
        <v>1227</v>
      </c>
      <c r="E503" s="16" t="s">
        <v>1219</v>
      </c>
      <c r="F503" s="25">
        <v>44382.519997048614</v>
      </c>
      <c r="G503" s="16" t="s">
        <v>1225</v>
      </c>
      <c r="H503" s="16" t="s">
        <v>1226</v>
      </c>
      <c r="I503" s="16" t="s">
        <v>988</v>
      </c>
      <c r="J503" s="16" t="s">
        <v>1082</v>
      </c>
      <c r="K503" s="16" t="s">
        <v>354</v>
      </c>
      <c r="L503" s="16" t="s">
        <v>1083</v>
      </c>
      <c r="M503" s="9">
        <v>6983</v>
      </c>
      <c r="N503" s="9">
        <v>2.99</v>
      </c>
      <c r="O503" s="9">
        <v>6983</v>
      </c>
      <c r="P503" s="9">
        <v>2.99</v>
      </c>
      <c r="Q503" s="9">
        <v>0</v>
      </c>
      <c r="R503" s="9">
        <v>6983</v>
      </c>
      <c r="S503" s="9">
        <v>6983</v>
      </c>
      <c r="T503" s="9">
        <v>6983</v>
      </c>
      <c r="U503" s="16" t="s">
        <v>3846</v>
      </c>
      <c r="V503" s="16" t="s">
        <v>3847</v>
      </c>
      <c r="W503" s="16" t="s">
        <v>3848</v>
      </c>
      <c r="X503" s="9">
        <v>0.71</v>
      </c>
      <c r="Y503" s="9">
        <v>0.56999999999999995</v>
      </c>
      <c r="Z503" s="9">
        <v>44.2</v>
      </c>
      <c r="AA503" s="16" t="s">
        <v>1082</v>
      </c>
      <c r="AB503" s="9">
        <v>9.1999999999999993</v>
      </c>
      <c r="AC503" s="16" t="s">
        <v>1082</v>
      </c>
      <c r="AD503" s="9"/>
      <c r="AE503" s="9">
        <v>4.78</v>
      </c>
      <c r="AF503" s="9">
        <v>1.59</v>
      </c>
      <c r="AG503" s="9">
        <v>100</v>
      </c>
      <c r="AH503" s="9">
        <v>100</v>
      </c>
      <c r="AI503" s="9">
        <v>0</v>
      </c>
      <c r="AJ503" s="16"/>
      <c r="AK503" s="9">
        <v>30.1</v>
      </c>
      <c r="AL503" s="16" t="s">
        <v>1082</v>
      </c>
      <c r="AM503" s="9">
        <v>3.48</v>
      </c>
      <c r="AN503" s="9">
        <v>16.91</v>
      </c>
      <c r="AO503" s="16"/>
      <c r="AP503" s="9"/>
      <c r="AQ503" s="16"/>
      <c r="AR503" s="9"/>
      <c r="AS503" s="9"/>
      <c r="AT503" s="17"/>
      <c r="AU503" s="9"/>
      <c r="AV503" s="9"/>
      <c r="AW503" s="9">
        <v>17653</v>
      </c>
      <c r="AX503" s="9">
        <v>17653</v>
      </c>
      <c r="AY503" s="9">
        <v>6983</v>
      </c>
      <c r="AZ503" s="17">
        <v>44005</v>
      </c>
      <c r="BA503" s="9">
        <v>-60.4</v>
      </c>
      <c r="BB503" s="9">
        <v>1.62</v>
      </c>
      <c r="BC503" s="16" t="s">
        <v>1082</v>
      </c>
      <c r="BD503" s="9">
        <v>400</v>
      </c>
      <c r="BE503" s="16"/>
      <c r="BF503" s="9">
        <v>1.1299999999999999</v>
      </c>
      <c r="BG503" s="16" t="s">
        <v>1083</v>
      </c>
      <c r="BH503" s="9">
        <v>286.32</v>
      </c>
      <c r="BI503" s="16" t="s">
        <v>1084</v>
      </c>
      <c r="BJ503" s="9">
        <v>1.1299999999999999</v>
      </c>
      <c r="BK503" s="16" t="s">
        <v>1083</v>
      </c>
      <c r="BL503" s="9">
        <v>156</v>
      </c>
      <c r="BM503" s="9">
        <v>23</v>
      </c>
      <c r="BN503" s="9">
        <v>110</v>
      </c>
      <c r="BO503" s="9">
        <v>0.79</v>
      </c>
      <c r="BP503" s="9">
        <v>26.12</v>
      </c>
      <c r="BQ503" s="9">
        <v>6131</v>
      </c>
      <c r="BR503" s="20">
        <v>7158</v>
      </c>
      <c r="BS503" s="9">
        <v>18.75</v>
      </c>
      <c r="BT503" s="9">
        <v>43.82</v>
      </c>
      <c r="BU503" s="9">
        <v>10102</v>
      </c>
      <c r="BV503" s="9">
        <v>5880</v>
      </c>
      <c r="BW503" s="16"/>
      <c r="BX503" s="17"/>
      <c r="BY503" s="16"/>
      <c r="BZ503" s="16"/>
      <c r="CA503" s="9">
        <v>583</v>
      </c>
      <c r="CB503" s="9">
        <v>566</v>
      </c>
      <c r="CC503" s="9">
        <v>556</v>
      </c>
      <c r="CD503" s="9">
        <v>530</v>
      </c>
      <c r="CE503" s="16">
        <v>1438849</v>
      </c>
      <c r="CF503" s="16">
        <v>100</v>
      </c>
      <c r="CG503" s="16">
        <v>0.1</v>
      </c>
      <c r="CH503" s="25">
        <v>-29.59</v>
      </c>
      <c r="CI503" s="16">
        <v>0</v>
      </c>
      <c r="CJ503" s="16">
        <v>0</v>
      </c>
      <c r="CK503" s="9">
        <v>1457015</v>
      </c>
      <c r="CL503" s="9">
        <v>581.91999999999996</v>
      </c>
      <c r="CM503" s="9"/>
      <c r="CN503" s="9"/>
      <c r="CO503" s="9">
        <v>12</v>
      </c>
      <c r="CP503" s="16" t="s">
        <v>1880</v>
      </c>
      <c r="CQ503" s="9">
        <v>442362423</v>
      </c>
      <c r="CR503" s="9">
        <v>92493961</v>
      </c>
      <c r="CS503" s="9">
        <v>10174335745</v>
      </c>
      <c r="CT503" s="9">
        <v>10174335745</v>
      </c>
      <c r="CU503" s="9">
        <v>1457015</v>
      </c>
      <c r="CV503" s="9">
        <v>1457015</v>
      </c>
      <c r="CW503" s="9">
        <v>23</v>
      </c>
      <c r="CX503" s="9">
        <v>110</v>
      </c>
      <c r="CY503" s="9">
        <v>4.7826087045834296</v>
      </c>
      <c r="CZ503" s="9"/>
      <c r="DA503" s="9"/>
      <c r="DB503" s="9"/>
      <c r="DC503" s="9"/>
      <c r="DD503" s="9"/>
      <c r="DE503" s="9"/>
      <c r="DF503" s="9"/>
      <c r="DG503" s="9"/>
      <c r="DH503" s="9">
        <v>1</v>
      </c>
      <c r="DI503" s="9"/>
      <c r="DJ503" s="9"/>
      <c r="DK503" s="9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7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</row>
    <row r="504" spans="1:136" ht="18.75" x14ac:dyDescent="0.2">
      <c r="A504" s="16" t="s">
        <v>701</v>
      </c>
      <c r="B504" s="16" t="s">
        <v>843</v>
      </c>
      <c r="C504" s="16" t="s">
        <v>97</v>
      </c>
      <c r="D504" s="16" t="s">
        <v>1227</v>
      </c>
      <c r="E504" s="16" t="s">
        <v>1219</v>
      </c>
      <c r="F504" s="25">
        <v>44382.504060671294</v>
      </c>
      <c r="G504" s="16" t="s">
        <v>1225</v>
      </c>
      <c r="H504" s="16" t="s">
        <v>1223</v>
      </c>
      <c r="I504" s="16" t="s">
        <v>2078</v>
      </c>
      <c r="J504" s="16" t="s">
        <v>1084</v>
      </c>
      <c r="K504" s="16" t="s">
        <v>2222</v>
      </c>
      <c r="L504" s="16" t="s">
        <v>1082</v>
      </c>
      <c r="M504" s="9">
        <v>50971</v>
      </c>
      <c r="N504" s="9">
        <v>-5</v>
      </c>
      <c r="O504" s="9">
        <v>53068</v>
      </c>
      <c r="P504" s="9">
        <v>-1.0900000000000001</v>
      </c>
      <c r="Q504" s="9">
        <v>0</v>
      </c>
      <c r="R504" s="9">
        <v>50971</v>
      </c>
      <c r="S504" s="9">
        <v>50971</v>
      </c>
      <c r="T504" s="9">
        <v>50971</v>
      </c>
      <c r="U504" s="16" t="s">
        <v>3849</v>
      </c>
      <c r="V504" s="16" t="s">
        <v>3850</v>
      </c>
      <c r="W504" s="16" t="s">
        <v>3851</v>
      </c>
      <c r="X504" s="9">
        <v>2.4500000000000002</v>
      </c>
      <c r="Y504" s="9">
        <v>4.71</v>
      </c>
      <c r="Z504" s="9">
        <v>860.1</v>
      </c>
      <c r="AA504" s="16" t="s">
        <v>1084</v>
      </c>
      <c r="AB504" s="9">
        <v>103.7</v>
      </c>
      <c r="AC504" s="16" t="s">
        <v>1082</v>
      </c>
      <c r="AD504" s="9">
        <v>0.01</v>
      </c>
      <c r="AE504" s="9">
        <v>-120.52</v>
      </c>
      <c r="AF504" s="9">
        <v>-2.81</v>
      </c>
      <c r="AG504" s="9">
        <v>1.66</v>
      </c>
      <c r="AH504" s="9">
        <v>100</v>
      </c>
      <c r="AI504" s="9">
        <v>-203.9</v>
      </c>
      <c r="AJ504" s="16" t="s">
        <v>1082</v>
      </c>
      <c r="AK504" s="9">
        <v>-40.799999999999997</v>
      </c>
      <c r="AL504" s="16" t="s">
        <v>1082</v>
      </c>
      <c r="AM504" s="9">
        <v>-5.62</v>
      </c>
      <c r="AN504" s="9">
        <v>-5.92</v>
      </c>
      <c r="AO504" s="16" t="s">
        <v>896</v>
      </c>
      <c r="AP504" s="9">
        <v>6.67</v>
      </c>
      <c r="AQ504" s="16" t="s">
        <v>910</v>
      </c>
      <c r="AR504" s="9">
        <v>100</v>
      </c>
      <c r="AS504" s="9">
        <v>0</v>
      </c>
      <c r="AT504" s="17">
        <v>50971</v>
      </c>
      <c r="AU504" s="9">
        <v>42.1</v>
      </c>
      <c r="AV504" s="9">
        <v>47.3</v>
      </c>
      <c r="AW504" s="9">
        <v>59990</v>
      </c>
      <c r="AX504" s="9">
        <v>59990</v>
      </c>
      <c r="AY504" s="9">
        <v>53068</v>
      </c>
      <c r="AZ504" s="17">
        <v>44247</v>
      </c>
      <c r="BA504" s="9">
        <v>-11.5</v>
      </c>
      <c r="BB504" s="9">
        <v>0</v>
      </c>
      <c r="BC504" s="16"/>
      <c r="BD504" s="9">
        <v>4.79</v>
      </c>
      <c r="BE504" s="16" t="s">
        <v>1082</v>
      </c>
      <c r="BF504" s="9">
        <v>0</v>
      </c>
      <c r="BG504" s="16"/>
      <c r="BH504" s="9">
        <v>24.42</v>
      </c>
      <c r="BI504" s="16" t="s">
        <v>1083</v>
      </c>
      <c r="BJ504" s="9">
        <v>-24.42</v>
      </c>
      <c r="BK504" s="16" t="s">
        <v>1083</v>
      </c>
      <c r="BL504" s="9">
        <v>7</v>
      </c>
      <c r="BM504" s="9">
        <v>4</v>
      </c>
      <c r="BN504" s="9">
        <v>2</v>
      </c>
      <c r="BO504" s="9">
        <v>9.3699999999999992</v>
      </c>
      <c r="BP504" s="9">
        <v>0</v>
      </c>
      <c r="BQ504" s="9">
        <v>50971</v>
      </c>
      <c r="BR504" s="20">
        <v>52539</v>
      </c>
      <c r="BS504" s="9">
        <v>0</v>
      </c>
      <c r="BT504" s="9">
        <v>5.5</v>
      </c>
      <c r="BU504" s="9">
        <v>54860</v>
      </c>
      <c r="BV504" s="9">
        <v>51319</v>
      </c>
      <c r="BW504" s="16"/>
      <c r="BX504" s="17"/>
      <c r="BY504" s="16"/>
      <c r="BZ504" s="16"/>
      <c r="CA504" s="9">
        <v>542</v>
      </c>
      <c r="CB504" s="9">
        <v>549</v>
      </c>
      <c r="CC504" s="9">
        <v>535</v>
      </c>
      <c r="CD504" s="9">
        <v>542</v>
      </c>
      <c r="CE504" s="16">
        <v>186345</v>
      </c>
      <c r="CF504" s="16">
        <v>0</v>
      </c>
      <c r="CG504" s="16">
        <v>0.1</v>
      </c>
      <c r="CH504" s="25">
        <v>37.049999999999997</v>
      </c>
      <c r="CI504" s="16">
        <v>0</v>
      </c>
      <c r="CJ504" s="16">
        <v>-3.9084487353922399E-2</v>
      </c>
      <c r="CK504" s="9">
        <v>40675</v>
      </c>
      <c r="CL504" s="9">
        <v>387.36</v>
      </c>
      <c r="CM504" s="9"/>
      <c r="CN504" s="9"/>
      <c r="CO504" s="9">
        <v>137</v>
      </c>
      <c r="CP504" s="16" t="s">
        <v>1881</v>
      </c>
      <c r="CQ504" s="9">
        <v>8955225</v>
      </c>
      <c r="CR504" s="9">
        <v>1079270450</v>
      </c>
      <c r="CS504" s="9">
        <v>35820900</v>
      </c>
      <c r="CT504" s="9">
        <v>2158540900</v>
      </c>
      <c r="CU504" s="9">
        <v>675</v>
      </c>
      <c r="CV504" s="9">
        <v>40675</v>
      </c>
      <c r="CW504" s="9">
        <v>4</v>
      </c>
      <c r="CX504" s="9">
        <v>2</v>
      </c>
      <c r="CY504" s="9">
        <v>8.2974800245851302E-3</v>
      </c>
      <c r="CZ504" s="9">
        <v>2122720000</v>
      </c>
      <c r="DA504" s="9">
        <v>2122720000</v>
      </c>
      <c r="DB504" s="9">
        <v>40000</v>
      </c>
      <c r="DC504" s="9">
        <v>1</v>
      </c>
      <c r="DD504" s="9"/>
      <c r="DE504" s="9"/>
      <c r="DF504" s="9"/>
      <c r="DG504" s="9"/>
      <c r="DH504" s="9">
        <v>0.02</v>
      </c>
      <c r="DI504" s="9"/>
      <c r="DJ504" s="9"/>
      <c r="DK504" s="9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7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</row>
    <row r="505" spans="1:136" ht="18.75" x14ac:dyDescent="0.2">
      <c r="A505" s="16" t="s">
        <v>721</v>
      </c>
      <c r="B505" s="16" t="s">
        <v>929</v>
      </c>
      <c r="C505" s="16" t="s">
        <v>97</v>
      </c>
      <c r="D505" s="16" t="s">
        <v>1227</v>
      </c>
      <c r="E505" s="16" t="s">
        <v>1219</v>
      </c>
      <c r="F505" s="25">
        <v>44382.519021053238</v>
      </c>
      <c r="G505" s="16" t="s">
        <v>1229</v>
      </c>
      <c r="H505" s="16" t="s">
        <v>1226</v>
      </c>
      <c r="I505" s="16" t="s">
        <v>2223</v>
      </c>
      <c r="J505" s="16" t="s">
        <v>1084</v>
      </c>
      <c r="K505" s="16" t="s">
        <v>947</v>
      </c>
      <c r="L505" s="16" t="s">
        <v>1083</v>
      </c>
      <c r="M505" s="9">
        <v>209739</v>
      </c>
      <c r="N505" s="9">
        <v>-5</v>
      </c>
      <c r="O505" s="9">
        <v>209739</v>
      </c>
      <c r="P505" s="9">
        <v>-5</v>
      </c>
      <c r="Q505" s="9">
        <v>0</v>
      </c>
      <c r="R505" s="9">
        <v>209739</v>
      </c>
      <c r="S505" s="9">
        <v>209739</v>
      </c>
      <c r="T505" s="9">
        <v>209739</v>
      </c>
      <c r="U505" s="16" t="s">
        <v>3852</v>
      </c>
      <c r="V505" s="16" t="s">
        <v>3853</v>
      </c>
      <c r="W505" s="16" t="s">
        <v>3854</v>
      </c>
      <c r="X505" s="9">
        <v>4.92</v>
      </c>
      <c r="Y505" s="9">
        <v>9.6300000000000008</v>
      </c>
      <c r="Z505" s="9">
        <v>4.9000000000000004</v>
      </c>
      <c r="AA505" s="16" t="s">
        <v>1082</v>
      </c>
      <c r="AB505" s="9">
        <v>56.7</v>
      </c>
      <c r="AC505" s="16" t="s">
        <v>1082</v>
      </c>
      <c r="AD505" s="9">
        <v>0.09</v>
      </c>
      <c r="AE505" s="9">
        <v>-11.55</v>
      </c>
      <c r="AF505" s="9">
        <v>-11.24</v>
      </c>
      <c r="AG505" s="9">
        <v>11.96</v>
      </c>
      <c r="AH505" s="9">
        <v>100</v>
      </c>
      <c r="AI505" s="9">
        <v>-1</v>
      </c>
      <c r="AJ505" s="16" t="s">
        <v>1083</v>
      </c>
      <c r="AK505" s="9">
        <v>-209.7</v>
      </c>
      <c r="AL505" s="16" t="s">
        <v>1082</v>
      </c>
      <c r="AM505" s="9">
        <v>-5.07</v>
      </c>
      <c r="AN505" s="9">
        <v>-8.16</v>
      </c>
      <c r="AO505" s="16" t="s">
        <v>896</v>
      </c>
      <c r="AP505" s="9">
        <v>20.77</v>
      </c>
      <c r="AQ505" s="16" t="s">
        <v>897</v>
      </c>
      <c r="AR505" s="9">
        <v>100</v>
      </c>
      <c r="AS505" s="9">
        <v>7</v>
      </c>
      <c r="AT505" s="17">
        <v>209739</v>
      </c>
      <c r="AU505" s="9">
        <v>37.619999999999997</v>
      </c>
      <c r="AV505" s="9">
        <v>41.52</v>
      </c>
      <c r="AW505" s="9">
        <v>271043</v>
      </c>
      <c r="AX505" s="9">
        <v>271043</v>
      </c>
      <c r="AY505" s="9">
        <v>209739</v>
      </c>
      <c r="AZ505" s="17">
        <v>44235</v>
      </c>
      <c r="BA505" s="9">
        <v>-22.6</v>
      </c>
      <c r="BB505" s="9">
        <v>0</v>
      </c>
      <c r="BC505" s="16"/>
      <c r="BD505" s="9">
        <v>130.08000000000001</v>
      </c>
      <c r="BE505" s="16" t="s">
        <v>1084</v>
      </c>
      <c r="BF505" s="9">
        <v>0</v>
      </c>
      <c r="BG505" s="16"/>
      <c r="BH505" s="9">
        <v>2.73</v>
      </c>
      <c r="BI505" s="16" t="s">
        <v>1083</v>
      </c>
      <c r="BJ505" s="9">
        <v>-2.73</v>
      </c>
      <c r="BK505" s="16" t="s">
        <v>1083</v>
      </c>
      <c r="BL505" s="9">
        <v>59</v>
      </c>
      <c r="BM505" s="9">
        <v>29</v>
      </c>
      <c r="BN505" s="9">
        <v>21</v>
      </c>
      <c r="BO505" s="9">
        <v>7.45</v>
      </c>
      <c r="BP505" s="9">
        <v>4.34</v>
      </c>
      <c r="BQ505" s="9">
        <v>209739</v>
      </c>
      <c r="BR505" s="20">
        <v>216862</v>
      </c>
      <c r="BS505" s="9">
        <v>0</v>
      </c>
      <c r="BT505" s="9">
        <v>15.31</v>
      </c>
      <c r="BU505" s="9">
        <v>251012</v>
      </c>
      <c r="BV505" s="9">
        <v>207866</v>
      </c>
      <c r="BW505" s="16" t="s">
        <v>1101</v>
      </c>
      <c r="BX505" s="17">
        <v>44606</v>
      </c>
      <c r="BY505" s="16" t="s">
        <v>375</v>
      </c>
      <c r="BZ505" s="16" t="s">
        <v>1099</v>
      </c>
      <c r="CA505" s="9">
        <v>575</v>
      </c>
      <c r="CB505" s="9">
        <v>537</v>
      </c>
      <c r="CC505" s="9">
        <v>514</v>
      </c>
      <c r="CD505" s="9">
        <v>498</v>
      </c>
      <c r="CE505" s="16">
        <v>45289</v>
      </c>
      <c r="CF505" s="16">
        <v>0</v>
      </c>
      <c r="CG505" s="16">
        <v>0.1</v>
      </c>
      <c r="CH505" s="25">
        <v>111.89</v>
      </c>
      <c r="CI505" s="16">
        <v>0</v>
      </c>
      <c r="CJ505" s="16">
        <v>0</v>
      </c>
      <c r="CK505" s="9">
        <v>56791</v>
      </c>
      <c r="CL505" s="9">
        <v>30.29</v>
      </c>
      <c r="CM505" s="9"/>
      <c r="CN505" s="9"/>
      <c r="CO505" s="9">
        <v>6924</v>
      </c>
      <c r="CP505" s="16" t="s">
        <v>1563</v>
      </c>
      <c r="CQ505" s="9">
        <v>49115087</v>
      </c>
      <c r="CR505" s="9">
        <v>567204169</v>
      </c>
      <c r="CS505" s="9">
        <v>1424337549</v>
      </c>
      <c r="CT505" s="9">
        <v>11911287549</v>
      </c>
      <c r="CU505" s="9">
        <v>6791</v>
      </c>
      <c r="CV505" s="9">
        <v>56791</v>
      </c>
      <c r="CW505" s="9">
        <v>29</v>
      </c>
      <c r="CX505" s="9">
        <v>21</v>
      </c>
      <c r="CY505" s="9">
        <v>8.6591547954577894E-2</v>
      </c>
      <c r="CZ505" s="9">
        <v>10486950000</v>
      </c>
      <c r="DA505" s="9">
        <v>10486950000</v>
      </c>
      <c r="DB505" s="9">
        <v>50000</v>
      </c>
      <c r="DC505" s="9">
        <v>1</v>
      </c>
      <c r="DD505" s="9"/>
      <c r="DE505" s="9"/>
      <c r="DF505" s="9"/>
      <c r="DG505" s="9"/>
      <c r="DH505" s="9">
        <v>0.12</v>
      </c>
      <c r="DI505" s="9"/>
      <c r="DJ505" s="9"/>
      <c r="DK505" s="9"/>
      <c r="DL505" s="16" t="s">
        <v>929</v>
      </c>
      <c r="DM505" s="16" t="s">
        <v>2451</v>
      </c>
      <c r="DN505" s="16" t="s">
        <v>2452</v>
      </c>
      <c r="DO505" s="16" t="s">
        <v>2453</v>
      </c>
      <c r="DP505" s="16" t="s">
        <v>2454</v>
      </c>
      <c r="DQ505" s="16" t="s">
        <v>2455</v>
      </c>
      <c r="DR505" s="16" t="s">
        <v>2456</v>
      </c>
      <c r="DS505" s="16" t="s">
        <v>2457</v>
      </c>
      <c r="DT505" s="16" t="s">
        <v>398</v>
      </c>
      <c r="DU505" s="16" t="s">
        <v>385</v>
      </c>
      <c r="DV505" s="17" t="s">
        <v>947</v>
      </c>
      <c r="DW505" s="16" t="s">
        <v>2458</v>
      </c>
      <c r="DX505" s="16" t="s">
        <v>2459</v>
      </c>
      <c r="DY505" s="16" t="s">
        <v>448</v>
      </c>
      <c r="DZ505" s="16" t="s">
        <v>766</v>
      </c>
      <c r="EA505" s="16" t="s">
        <v>1363</v>
      </c>
      <c r="EB505" s="16" t="s">
        <v>2460</v>
      </c>
      <c r="EC505" s="16" t="s">
        <v>2461</v>
      </c>
      <c r="ED505" s="16" t="s">
        <v>2462</v>
      </c>
      <c r="EE505" s="16" t="s">
        <v>2463</v>
      </c>
      <c r="EF505" s="16" t="s">
        <v>2464</v>
      </c>
    </row>
    <row r="506" spans="1:136" ht="18.75" x14ac:dyDescent="0.2">
      <c r="A506" s="16" t="s">
        <v>550</v>
      </c>
      <c r="B506" s="16" t="s">
        <v>912</v>
      </c>
      <c r="C506" s="16" t="s">
        <v>97</v>
      </c>
      <c r="D506" s="16" t="s">
        <v>1224</v>
      </c>
      <c r="E506" s="16" t="s">
        <v>1219</v>
      </c>
      <c r="F506" s="25">
        <v>44382.520826157408</v>
      </c>
      <c r="G506" s="16" t="s">
        <v>1221</v>
      </c>
      <c r="H506" s="16" t="s">
        <v>1222</v>
      </c>
      <c r="I506" s="16" t="s">
        <v>903</v>
      </c>
      <c r="J506" s="16" t="s">
        <v>1082</v>
      </c>
      <c r="K506" s="16" t="s">
        <v>152</v>
      </c>
      <c r="L506" s="16" t="s">
        <v>1083</v>
      </c>
      <c r="M506" s="9">
        <v>11720</v>
      </c>
      <c r="N506" s="9">
        <v>-1.5</v>
      </c>
      <c r="O506" s="9">
        <v>11635</v>
      </c>
      <c r="P506" s="9">
        <v>-2.21</v>
      </c>
      <c r="Q506" s="9">
        <v>3.08</v>
      </c>
      <c r="R506" s="9">
        <v>11510</v>
      </c>
      <c r="S506" s="9">
        <v>11510</v>
      </c>
      <c r="T506" s="9">
        <v>11865</v>
      </c>
      <c r="U506" s="16" t="s">
        <v>3855</v>
      </c>
      <c r="V506" s="16" t="s">
        <v>3856</v>
      </c>
      <c r="W506" s="16" t="s">
        <v>3857</v>
      </c>
      <c r="X506" s="9">
        <v>0.4</v>
      </c>
      <c r="Y506" s="9">
        <v>0.77</v>
      </c>
      <c r="Z506" s="9">
        <v>5.3</v>
      </c>
      <c r="AA506" s="16" t="s">
        <v>1082</v>
      </c>
      <c r="AB506" s="9">
        <v>423.5</v>
      </c>
      <c r="AC506" s="16" t="s">
        <v>1084</v>
      </c>
      <c r="AD506" s="9">
        <v>12.57</v>
      </c>
      <c r="AE506" s="9">
        <v>12.57</v>
      </c>
      <c r="AF506" s="9">
        <v>7.67</v>
      </c>
      <c r="AG506" s="9">
        <v>91.32</v>
      </c>
      <c r="AH506" s="9">
        <v>93.66</v>
      </c>
      <c r="AI506" s="9">
        <v>-46.7</v>
      </c>
      <c r="AJ506" s="16" t="s">
        <v>1082</v>
      </c>
      <c r="AK506" s="9">
        <v>-457.9</v>
      </c>
      <c r="AL506" s="16" t="s">
        <v>1082</v>
      </c>
      <c r="AM506" s="9">
        <v>-1.63</v>
      </c>
      <c r="AN506" s="9">
        <v>7.65</v>
      </c>
      <c r="AO506" s="16" t="s">
        <v>896</v>
      </c>
      <c r="AP506" s="9">
        <v>0.73</v>
      </c>
      <c r="AQ506" s="16" t="s">
        <v>897</v>
      </c>
      <c r="AR506" s="9">
        <v>0</v>
      </c>
      <c r="AS506" s="9">
        <v>86</v>
      </c>
      <c r="AT506" s="17">
        <v>10420</v>
      </c>
      <c r="AU506" s="9">
        <v>62.47</v>
      </c>
      <c r="AV506" s="9">
        <v>63.89</v>
      </c>
      <c r="AW506" s="9">
        <v>23642</v>
      </c>
      <c r="AX506" s="9">
        <v>23642</v>
      </c>
      <c r="AY506" s="9">
        <v>11635</v>
      </c>
      <c r="AZ506" s="17">
        <v>44200</v>
      </c>
      <c r="BA506" s="9">
        <v>-50.8</v>
      </c>
      <c r="BB506" s="9">
        <v>127.97</v>
      </c>
      <c r="BC506" s="16" t="s">
        <v>1084</v>
      </c>
      <c r="BD506" s="9">
        <v>11.25</v>
      </c>
      <c r="BE506" s="16" t="s">
        <v>1084</v>
      </c>
      <c r="BF506" s="9">
        <v>149.38</v>
      </c>
      <c r="BG506" s="16" t="s">
        <v>1082</v>
      </c>
      <c r="BH506" s="9">
        <v>13.19</v>
      </c>
      <c r="BI506" s="16" t="s">
        <v>1082</v>
      </c>
      <c r="BJ506" s="9">
        <v>136.18</v>
      </c>
      <c r="BK506" s="16" t="s">
        <v>1082</v>
      </c>
      <c r="BL506" s="9">
        <v>4934</v>
      </c>
      <c r="BM506" s="9">
        <v>347</v>
      </c>
      <c r="BN506" s="9">
        <v>4472</v>
      </c>
      <c r="BO506" s="9">
        <v>0.56000000000000005</v>
      </c>
      <c r="BP506" s="9">
        <v>71.86</v>
      </c>
      <c r="BQ506" s="9">
        <v>11120</v>
      </c>
      <c r="BR506" s="20">
        <v>12500</v>
      </c>
      <c r="BS506" s="9">
        <v>20.47</v>
      </c>
      <c r="BT506" s="9">
        <v>6.65</v>
      </c>
      <c r="BU506" s="9">
        <v>12500</v>
      </c>
      <c r="BV506" s="9">
        <v>9728</v>
      </c>
      <c r="BW506" s="16" t="s">
        <v>1101</v>
      </c>
      <c r="BX506" s="17">
        <v>44417</v>
      </c>
      <c r="BY506" s="16" t="s">
        <v>375</v>
      </c>
      <c r="BZ506" s="16" t="s">
        <v>1099</v>
      </c>
      <c r="CA506" s="9">
        <v>116</v>
      </c>
      <c r="CB506" s="9">
        <v>46</v>
      </c>
      <c r="CC506" s="9">
        <v>23</v>
      </c>
      <c r="CD506" s="9">
        <v>87</v>
      </c>
      <c r="CE506" s="16">
        <v>1252819</v>
      </c>
      <c r="CF506" s="16">
        <v>50</v>
      </c>
      <c r="CG506" s="16">
        <v>0.28999999999999998</v>
      </c>
      <c r="CH506" s="25">
        <v>5.0999999999999996</v>
      </c>
      <c r="CI506" s="16">
        <v>1.8245004344048701E-2</v>
      </c>
      <c r="CJ506" s="16">
        <v>7.1440578248445101E-3</v>
      </c>
      <c r="CK506" s="9">
        <v>1738056</v>
      </c>
      <c r="CL506" s="9">
        <v>8.73</v>
      </c>
      <c r="CM506" s="9">
        <v>4.71</v>
      </c>
      <c r="CN506" s="9">
        <v>1.85</v>
      </c>
      <c r="CO506" s="9">
        <v>1332</v>
      </c>
      <c r="CP506" s="16" t="s">
        <v>1392</v>
      </c>
      <c r="CQ506" s="9">
        <v>53219395</v>
      </c>
      <c r="CR506" s="9">
        <v>4235316</v>
      </c>
      <c r="CS506" s="9">
        <v>18467130175</v>
      </c>
      <c r="CT506" s="9">
        <v>18940337260</v>
      </c>
      <c r="CU506" s="9">
        <v>1587205</v>
      </c>
      <c r="CV506" s="9">
        <v>1627876</v>
      </c>
      <c r="CW506" s="9">
        <v>347</v>
      </c>
      <c r="CX506" s="9">
        <v>4472</v>
      </c>
      <c r="CY506" s="9">
        <v>12.5656255637124</v>
      </c>
      <c r="CZ506" s="9">
        <v>877575692</v>
      </c>
      <c r="DA506" s="9">
        <v>1755151385</v>
      </c>
      <c r="DB506" s="9">
        <v>150851</v>
      </c>
      <c r="DC506" s="9">
        <v>2</v>
      </c>
      <c r="DD506" s="9">
        <v>128194430</v>
      </c>
      <c r="DE506" s="9">
        <v>1281944300</v>
      </c>
      <c r="DF506" s="9">
        <v>110180</v>
      </c>
      <c r="DG506" s="9">
        <v>10</v>
      </c>
      <c r="DH506" s="9">
        <v>0.98</v>
      </c>
      <c r="DI506" s="9">
        <v>1.37</v>
      </c>
      <c r="DJ506" s="9">
        <v>10.52</v>
      </c>
      <c r="DK506" s="9">
        <v>14.77</v>
      </c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7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</row>
    <row r="507" spans="1:136" ht="18.75" x14ac:dyDescent="0.2">
      <c r="A507" s="16" t="s">
        <v>534</v>
      </c>
      <c r="B507" s="16" t="s">
        <v>840</v>
      </c>
      <c r="C507" s="16" t="s">
        <v>97</v>
      </c>
      <c r="D507" s="16" t="s">
        <v>1228</v>
      </c>
      <c r="E507" s="16" t="s">
        <v>1219</v>
      </c>
      <c r="F507" s="25">
        <v>44382.518584467594</v>
      </c>
      <c r="G507" s="16" t="s">
        <v>1229</v>
      </c>
      <c r="H507" s="16" t="s">
        <v>1223</v>
      </c>
      <c r="I507" s="16" t="s">
        <v>903</v>
      </c>
      <c r="J507" s="16" t="s">
        <v>1082</v>
      </c>
      <c r="K507" s="16" t="s">
        <v>1018</v>
      </c>
      <c r="L507" s="16" t="s">
        <v>1083</v>
      </c>
      <c r="M507" s="9">
        <v>34077</v>
      </c>
      <c r="N507" s="9">
        <v>5</v>
      </c>
      <c r="O507" s="9">
        <v>33826</v>
      </c>
      <c r="P507" s="9">
        <v>4.22</v>
      </c>
      <c r="Q507" s="9">
        <v>3.09</v>
      </c>
      <c r="R507" s="9">
        <v>34077</v>
      </c>
      <c r="S507" s="9">
        <v>33054</v>
      </c>
      <c r="T507" s="9">
        <v>34077</v>
      </c>
      <c r="U507" s="16" t="s">
        <v>3858</v>
      </c>
      <c r="V507" s="16" t="s">
        <v>3859</v>
      </c>
      <c r="W507" s="16" t="s">
        <v>3860</v>
      </c>
      <c r="X507" s="9">
        <v>2.64</v>
      </c>
      <c r="Y507" s="9">
        <v>3.85</v>
      </c>
      <c r="Z507" s="9">
        <v>18.600000000000001</v>
      </c>
      <c r="AA507" s="16" t="s">
        <v>1082</v>
      </c>
      <c r="AB507" s="9">
        <v>16.5</v>
      </c>
      <c r="AC507" s="16" t="s">
        <v>1082</v>
      </c>
      <c r="AD507" s="9">
        <v>1.1299999999999999</v>
      </c>
      <c r="AE507" s="9">
        <v>1.1299999999999999</v>
      </c>
      <c r="AF507" s="9">
        <v>1.44</v>
      </c>
      <c r="AG507" s="9">
        <v>97.91</v>
      </c>
      <c r="AH507" s="9">
        <v>72.349999999999994</v>
      </c>
      <c r="AI507" s="9">
        <v>1.5</v>
      </c>
      <c r="AJ507" s="16" t="s">
        <v>1083</v>
      </c>
      <c r="AK507" s="9">
        <v>608</v>
      </c>
      <c r="AL507" s="16" t="s">
        <v>1082</v>
      </c>
      <c r="AM507" s="9">
        <v>15.41</v>
      </c>
      <c r="AN507" s="9">
        <v>27.14</v>
      </c>
      <c r="AO507" s="16" t="s">
        <v>896</v>
      </c>
      <c r="AP507" s="9">
        <v>4.22</v>
      </c>
      <c r="AQ507" s="16" t="s">
        <v>897</v>
      </c>
      <c r="AR507" s="9">
        <v>7</v>
      </c>
      <c r="AS507" s="9">
        <v>100</v>
      </c>
      <c r="AT507" s="17">
        <v>25050</v>
      </c>
      <c r="AU507" s="9">
        <v>73.31</v>
      </c>
      <c r="AV507" s="9">
        <v>67.91</v>
      </c>
      <c r="AW507" s="9">
        <v>64500</v>
      </c>
      <c r="AX507" s="9">
        <v>64500</v>
      </c>
      <c r="AY507" s="9">
        <v>33826</v>
      </c>
      <c r="AZ507" s="17">
        <v>44058</v>
      </c>
      <c r="BA507" s="9">
        <v>-47.6</v>
      </c>
      <c r="BB507" s="9">
        <v>17.989999999999998</v>
      </c>
      <c r="BC507" s="16" t="s">
        <v>1084</v>
      </c>
      <c r="BD507" s="9">
        <v>0</v>
      </c>
      <c r="BE507" s="16"/>
      <c r="BF507" s="9">
        <v>60.59</v>
      </c>
      <c r="BG507" s="16" t="s">
        <v>1082</v>
      </c>
      <c r="BH507" s="9">
        <v>0</v>
      </c>
      <c r="BI507" s="16"/>
      <c r="BJ507" s="9">
        <v>60.59</v>
      </c>
      <c r="BK507" s="16" t="s">
        <v>1082</v>
      </c>
      <c r="BL507" s="9">
        <v>764</v>
      </c>
      <c r="BM507" s="9">
        <v>309</v>
      </c>
      <c r="BN507" s="9">
        <v>257</v>
      </c>
      <c r="BO507" s="9">
        <v>5.84</v>
      </c>
      <c r="BP507" s="9">
        <v>78.760000000000005</v>
      </c>
      <c r="BQ507" s="9">
        <v>26504</v>
      </c>
      <c r="BR507" s="20">
        <v>34077</v>
      </c>
      <c r="BS507" s="9">
        <v>36.03</v>
      </c>
      <c r="BT507" s="9">
        <v>0</v>
      </c>
      <c r="BU507" s="9">
        <v>36510</v>
      </c>
      <c r="BV507" s="9">
        <v>25050</v>
      </c>
      <c r="BW507" s="16" t="s">
        <v>1106</v>
      </c>
      <c r="BX507" s="17">
        <v>44388</v>
      </c>
      <c r="BY507" s="16" t="s">
        <v>375</v>
      </c>
      <c r="BZ507" s="16" t="s">
        <v>1100</v>
      </c>
      <c r="CA507" s="9">
        <v>287</v>
      </c>
      <c r="CB507" s="9">
        <v>280</v>
      </c>
      <c r="CC507" s="9">
        <v>275</v>
      </c>
      <c r="CD507" s="9">
        <v>289</v>
      </c>
      <c r="CE507" s="16">
        <v>503914</v>
      </c>
      <c r="CF507" s="16">
        <v>100</v>
      </c>
      <c r="CG507" s="16">
        <v>0.18</v>
      </c>
      <c r="CH507" s="25">
        <v>6.35</v>
      </c>
      <c r="CI507" s="16">
        <v>0</v>
      </c>
      <c r="CJ507" s="16">
        <v>7.7337852411030602E-3</v>
      </c>
      <c r="CK507" s="9">
        <v>1735956</v>
      </c>
      <c r="CL507" s="9">
        <v>10.37</v>
      </c>
      <c r="CM507" s="9">
        <v>8.83</v>
      </c>
      <c r="CN507" s="9">
        <v>1.17</v>
      </c>
      <c r="CO507" s="9">
        <v>3262</v>
      </c>
      <c r="CP507" s="16" t="s">
        <v>1891</v>
      </c>
      <c r="CQ507" s="9">
        <v>186066207</v>
      </c>
      <c r="CR507" s="9">
        <v>165307267</v>
      </c>
      <c r="CS507" s="9">
        <v>57494458112</v>
      </c>
      <c r="CT507" s="9">
        <v>42483967656</v>
      </c>
      <c r="CU507" s="9">
        <v>1699712</v>
      </c>
      <c r="CV507" s="9">
        <v>1255956</v>
      </c>
      <c r="CW507" s="9">
        <v>309</v>
      </c>
      <c r="CX507" s="9">
        <v>257</v>
      </c>
      <c r="CY507" s="9">
        <v>1.1255779033598099</v>
      </c>
      <c r="CZ507" s="9">
        <v>612994772</v>
      </c>
      <c r="DA507" s="9">
        <v>1225989544</v>
      </c>
      <c r="DB507" s="9">
        <v>36244</v>
      </c>
      <c r="DC507" s="9">
        <v>2</v>
      </c>
      <c r="DD507" s="9">
        <v>4059120000</v>
      </c>
      <c r="DE507" s="9">
        <v>16236480000</v>
      </c>
      <c r="DF507" s="9">
        <v>480000</v>
      </c>
      <c r="DG507" s="9">
        <v>4</v>
      </c>
      <c r="DH507" s="9">
        <v>1.35</v>
      </c>
      <c r="DI507" s="9">
        <v>0.08</v>
      </c>
      <c r="DJ507" s="9">
        <v>46.9</v>
      </c>
      <c r="DK507" s="9">
        <v>2.62</v>
      </c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7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</row>
    <row r="508" spans="1:136" ht="18.75" x14ac:dyDescent="0.2">
      <c r="A508" s="16" t="s">
        <v>648</v>
      </c>
      <c r="B508" s="16" t="s">
        <v>909</v>
      </c>
      <c r="C508" s="16" t="s">
        <v>97</v>
      </c>
      <c r="D508" s="16" t="s">
        <v>1228</v>
      </c>
      <c r="E508" s="16" t="s">
        <v>1219</v>
      </c>
      <c r="F508" s="25">
        <v>44382.520810787035</v>
      </c>
      <c r="G508" s="16" t="s">
        <v>1221</v>
      </c>
      <c r="H508" s="16" t="s">
        <v>1223</v>
      </c>
      <c r="I508" s="16" t="s">
        <v>2225</v>
      </c>
      <c r="J508" s="16" t="s">
        <v>1084</v>
      </c>
      <c r="K508" s="16" t="s">
        <v>826</v>
      </c>
      <c r="L508" s="16" t="s">
        <v>1083</v>
      </c>
      <c r="M508" s="9">
        <v>18869</v>
      </c>
      <c r="N508" s="9">
        <v>-1.77</v>
      </c>
      <c r="O508" s="9">
        <v>19172</v>
      </c>
      <c r="P508" s="9">
        <v>-0.19</v>
      </c>
      <c r="Q508" s="9">
        <v>4.53</v>
      </c>
      <c r="R508" s="9">
        <v>19169</v>
      </c>
      <c r="S508" s="9">
        <v>18750</v>
      </c>
      <c r="T508" s="9">
        <v>19599</v>
      </c>
      <c r="U508" s="16" t="s">
        <v>3861</v>
      </c>
      <c r="V508" s="16" t="s">
        <v>3862</v>
      </c>
      <c r="W508" s="16" t="s">
        <v>3863</v>
      </c>
      <c r="X508" s="9">
        <v>1.0900000000000001</v>
      </c>
      <c r="Y508" s="9">
        <v>1.06</v>
      </c>
      <c r="Z508" s="9">
        <v>4.3</v>
      </c>
      <c r="AA508" s="16" t="s">
        <v>1082</v>
      </c>
      <c r="AB508" s="9">
        <v>471.2</v>
      </c>
      <c r="AC508" s="16" t="s">
        <v>1084</v>
      </c>
      <c r="AD508" s="9">
        <v>9.0500000000000007</v>
      </c>
      <c r="AE508" s="9">
        <v>9.0500000000000007</v>
      </c>
      <c r="AF508" s="9">
        <v>8.64</v>
      </c>
      <c r="AG508" s="9">
        <v>93.15</v>
      </c>
      <c r="AH508" s="9">
        <v>91.68</v>
      </c>
      <c r="AI508" s="9">
        <v>20.100000000000001</v>
      </c>
      <c r="AJ508" s="16" t="s">
        <v>1082</v>
      </c>
      <c r="AK508" s="9">
        <v>-188.3</v>
      </c>
      <c r="AL508" s="16" t="s">
        <v>1082</v>
      </c>
      <c r="AM508" s="9">
        <v>-1.65</v>
      </c>
      <c r="AN508" s="9">
        <v>-1.26</v>
      </c>
      <c r="AO508" s="16" t="s">
        <v>896</v>
      </c>
      <c r="AP508" s="9">
        <v>1.05</v>
      </c>
      <c r="AQ508" s="16" t="s">
        <v>897</v>
      </c>
      <c r="AR508" s="9">
        <v>29</v>
      </c>
      <c r="AS508" s="9">
        <v>50</v>
      </c>
      <c r="AT508" s="17">
        <v>18400</v>
      </c>
      <c r="AU508" s="9">
        <v>47.77</v>
      </c>
      <c r="AV508" s="9">
        <v>48.24</v>
      </c>
      <c r="AW508" s="9">
        <v>39140</v>
      </c>
      <c r="AX508" s="9">
        <v>39140</v>
      </c>
      <c r="AY508" s="9">
        <v>19172</v>
      </c>
      <c r="AZ508" s="17">
        <v>44090</v>
      </c>
      <c r="BA508" s="9">
        <v>-51</v>
      </c>
      <c r="BB508" s="9">
        <v>25.19</v>
      </c>
      <c r="BC508" s="16" t="s">
        <v>1084</v>
      </c>
      <c r="BD508" s="9">
        <v>17.04</v>
      </c>
      <c r="BE508" s="16" t="s">
        <v>1084</v>
      </c>
      <c r="BF508" s="9">
        <v>47.51</v>
      </c>
      <c r="BG508" s="16" t="s">
        <v>1082</v>
      </c>
      <c r="BH508" s="9">
        <v>32.28</v>
      </c>
      <c r="BI508" s="16" t="s">
        <v>1082</v>
      </c>
      <c r="BJ508" s="9">
        <v>15.24</v>
      </c>
      <c r="BK508" s="16" t="s">
        <v>1082</v>
      </c>
      <c r="BL508" s="9">
        <v>3104</v>
      </c>
      <c r="BM508" s="9">
        <v>305</v>
      </c>
      <c r="BN508" s="9">
        <v>2717</v>
      </c>
      <c r="BO508" s="9">
        <v>0.94</v>
      </c>
      <c r="BP508" s="9">
        <v>30.91</v>
      </c>
      <c r="BQ508" s="9">
        <v>18550</v>
      </c>
      <c r="BR508" s="20">
        <v>20141</v>
      </c>
      <c r="BS508" s="9">
        <v>9.83</v>
      </c>
      <c r="BT508" s="9">
        <v>6.74</v>
      </c>
      <c r="BU508" s="9">
        <v>22644</v>
      </c>
      <c r="BV508" s="9">
        <v>17180</v>
      </c>
      <c r="BW508" s="16" t="s">
        <v>1101</v>
      </c>
      <c r="BX508" s="17">
        <v>44403</v>
      </c>
      <c r="BY508" s="16" t="s">
        <v>375</v>
      </c>
      <c r="BZ508" s="16" t="s">
        <v>1099</v>
      </c>
      <c r="CA508" s="9">
        <v>94</v>
      </c>
      <c r="CB508" s="9">
        <v>71</v>
      </c>
      <c r="CC508" s="9">
        <v>43</v>
      </c>
      <c r="CD508" s="9">
        <v>29</v>
      </c>
      <c r="CE508" s="16">
        <v>1720000</v>
      </c>
      <c r="CF508" s="16">
        <v>18.920000000000002</v>
      </c>
      <c r="CG508" s="16">
        <v>0.82</v>
      </c>
      <c r="CH508" s="25">
        <v>14.75</v>
      </c>
      <c r="CI508" s="16">
        <v>-1.5650268662945398E-2</v>
      </c>
      <c r="CJ508" s="16">
        <v>-1.5773856004997699E-2</v>
      </c>
      <c r="CK508" s="9">
        <v>730341</v>
      </c>
      <c r="CL508" s="9">
        <v>37.08</v>
      </c>
      <c r="CM508" s="9">
        <v>20.079999999999998</v>
      </c>
      <c r="CN508" s="9">
        <v>1.85</v>
      </c>
      <c r="CO508" s="9">
        <v>517</v>
      </c>
      <c r="CP508" s="16" t="s">
        <v>1882</v>
      </c>
      <c r="CQ508" s="9">
        <v>42765566</v>
      </c>
      <c r="CR508" s="9">
        <v>4724631</v>
      </c>
      <c r="CS508" s="9">
        <v>13043497652</v>
      </c>
      <c r="CT508" s="9">
        <v>12836823492</v>
      </c>
      <c r="CU508" s="9">
        <v>680341</v>
      </c>
      <c r="CV508" s="9">
        <v>669561</v>
      </c>
      <c r="CW508" s="9">
        <v>305</v>
      </c>
      <c r="CX508" s="9">
        <v>2717</v>
      </c>
      <c r="CY508" s="9">
        <v>9.0516203275980693</v>
      </c>
      <c r="CZ508" s="9">
        <v>958600000</v>
      </c>
      <c r="DA508" s="9">
        <v>958600000</v>
      </c>
      <c r="DB508" s="9">
        <v>50000</v>
      </c>
      <c r="DC508" s="9">
        <v>1</v>
      </c>
      <c r="DD508" s="9">
        <v>129474906</v>
      </c>
      <c r="DE508" s="9">
        <v>1165274160</v>
      </c>
      <c r="DF508" s="9">
        <v>60780</v>
      </c>
      <c r="DG508" s="9">
        <v>9</v>
      </c>
      <c r="DH508" s="9">
        <v>1.02</v>
      </c>
      <c r="DI508" s="9">
        <v>0.82</v>
      </c>
      <c r="DJ508" s="9">
        <v>13.61</v>
      </c>
      <c r="DK508" s="9">
        <v>11.02</v>
      </c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7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</row>
    <row r="509" spans="1:136" ht="18.75" x14ac:dyDescent="0.2">
      <c r="A509" s="16" t="s">
        <v>529</v>
      </c>
      <c r="B509" s="16" t="s">
        <v>924</v>
      </c>
      <c r="C509" s="16" t="s">
        <v>97</v>
      </c>
      <c r="D509" s="16" t="s">
        <v>1224</v>
      </c>
      <c r="E509" s="16" t="s">
        <v>1219</v>
      </c>
      <c r="F509" s="25">
        <v>44382.477783831018</v>
      </c>
      <c r="G509" s="16" t="s">
        <v>1229</v>
      </c>
      <c r="H509" s="16" t="s">
        <v>1223</v>
      </c>
      <c r="I509" s="16" t="s">
        <v>2226</v>
      </c>
      <c r="J509" s="16"/>
      <c r="K509" s="16" t="s">
        <v>83</v>
      </c>
      <c r="L509" s="16" t="s">
        <v>1082</v>
      </c>
      <c r="M509" s="9">
        <v>35421</v>
      </c>
      <c r="N509" s="9">
        <v>-5</v>
      </c>
      <c r="O509" s="9">
        <v>37281</v>
      </c>
      <c r="P509" s="9">
        <v>-0.01</v>
      </c>
      <c r="Q509" s="9">
        <v>0</v>
      </c>
      <c r="R509" s="9">
        <v>35421</v>
      </c>
      <c r="S509" s="9">
        <v>35421</v>
      </c>
      <c r="T509" s="9">
        <v>35421</v>
      </c>
      <c r="U509" s="16" t="s">
        <v>3864</v>
      </c>
      <c r="V509" s="16" t="s">
        <v>3865</v>
      </c>
      <c r="W509" s="16" t="s">
        <v>3866</v>
      </c>
      <c r="X509" s="9">
        <v>0.05</v>
      </c>
      <c r="Y509" s="9">
        <v>0.03</v>
      </c>
      <c r="Z509" s="9">
        <v>1</v>
      </c>
      <c r="AA509" s="16" t="s">
        <v>1082</v>
      </c>
      <c r="AB509" s="9">
        <v>3</v>
      </c>
      <c r="AC509" s="16" t="s">
        <v>1082</v>
      </c>
      <c r="AD509" s="9">
        <v>0.33</v>
      </c>
      <c r="AE509" s="9">
        <v>-3</v>
      </c>
      <c r="AF509" s="9">
        <v>-9.2899999999999991</v>
      </c>
      <c r="AG509" s="9">
        <v>100</v>
      </c>
      <c r="AH509" s="9">
        <v>100</v>
      </c>
      <c r="AI509" s="9">
        <v>0</v>
      </c>
      <c r="AJ509" s="16"/>
      <c r="AK509" s="9">
        <v>0</v>
      </c>
      <c r="AL509" s="16"/>
      <c r="AM509" s="9">
        <v>-6.89</v>
      </c>
      <c r="AN509" s="9">
        <v>-8.1</v>
      </c>
      <c r="AO509" s="16" t="s">
        <v>896</v>
      </c>
      <c r="AP509" s="9">
        <v>0.04</v>
      </c>
      <c r="AQ509" s="16" t="s">
        <v>897</v>
      </c>
      <c r="AR509" s="9">
        <v>86</v>
      </c>
      <c r="AS509" s="9">
        <v>0</v>
      </c>
      <c r="AT509" s="17">
        <v>34237</v>
      </c>
      <c r="AU509" s="9">
        <v>39.82</v>
      </c>
      <c r="AV509" s="9">
        <v>39.880000000000003</v>
      </c>
      <c r="AW509" s="9">
        <v>67248</v>
      </c>
      <c r="AX509" s="9">
        <v>67248</v>
      </c>
      <c r="AY509" s="9">
        <v>37281</v>
      </c>
      <c r="AZ509" s="17">
        <v>44034</v>
      </c>
      <c r="BA509" s="9">
        <v>-44.6</v>
      </c>
      <c r="BB509" s="9">
        <v>0</v>
      </c>
      <c r="BC509" s="16"/>
      <c r="BD509" s="9">
        <v>2.67</v>
      </c>
      <c r="BE509" s="16" t="s">
        <v>1082</v>
      </c>
      <c r="BF509" s="9">
        <v>0</v>
      </c>
      <c r="BG509" s="16"/>
      <c r="BH509" s="9">
        <v>9.4700000000000006</v>
      </c>
      <c r="BI509" s="16" t="s">
        <v>1083</v>
      </c>
      <c r="BJ509" s="9">
        <v>-9.4700000000000006</v>
      </c>
      <c r="BK509" s="16" t="s">
        <v>1083</v>
      </c>
      <c r="BL509" s="9">
        <v>3</v>
      </c>
      <c r="BM509" s="9">
        <v>3</v>
      </c>
      <c r="BN509" s="9">
        <v>1</v>
      </c>
      <c r="BO509" s="9">
        <v>0.05</v>
      </c>
      <c r="BP509" s="9">
        <v>21.32</v>
      </c>
      <c r="BQ509" s="9">
        <v>34237</v>
      </c>
      <c r="BR509" s="20">
        <v>36284</v>
      </c>
      <c r="BS509" s="9">
        <v>3.45</v>
      </c>
      <c r="BT509" s="9">
        <v>10.55</v>
      </c>
      <c r="BU509" s="9">
        <v>39788</v>
      </c>
      <c r="BV509" s="9">
        <v>34237</v>
      </c>
      <c r="BW509" s="16"/>
      <c r="BX509" s="17"/>
      <c r="BY509" s="16"/>
      <c r="BZ509" s="16"/>
      <c r="CA509" s="9">
        <v>541</v>
      </c>
      <c r="CB509" s="9">
        <v>510</v>
      </c>
      <c r="CC509" s="9">
        <v>483</v>
      </c>
      <c r="CD509" s="9">
        <v>462</v>
      </c>
      <c r="CE509" s="16">
        <v>394312</v>
      </c>
      <c r="CF509" s="16">
        <v>0</v>
      </c>
      <c r="CG509" s="16">
        <v>0.11</v>
      </c>
      <c r="CH509" s="25">
        <v>17.54</v>
      </c>
      <c r="CI509" s="16">
        <v>0</v>
      </c>
      <c r="CJ509" s="16">
        <v>-4.9886013142014199E-2</v>
      </c>
      <c r="CK509" s="9">
        <v>858</v>
      </c>
      <c r="CL509" s="9">
        <v>50.24</v>
      </c>
      <c r="CM509" s="9">
        <v>31.07</v>
      </c>
      <c r="CN509" s="9">
        <v>1.62</v>
      </c>
      <c r="CO509" s="9">
        <v>742</v>
      </c>
      <c r="CP509" s="16" t="s">
        <v>1569</v>
      </c>
      <c r="CQ509" s="9">
        <v>10662366</v>
      </c>
      <c r="CR509" s="9">
        <v>31987098</v>
      </c>
      <c r="CS509" s="9">
        <v>31987098</v>
      </c>
      <c r="CT509" s="9">
        <v>31987098</v>
      </c>
      <c r="CU509" s="9">
        <v>858</v>
      </c>
      <c r="CV509" s="9">
        <v>858</v>
      </c>
      <c r="CW509" s="9">
        <v>3</v>
      </c>
      <c r="CX509" s="9">
        <v>1</v>
      </c>
      <c r="CY509" s="9">
        <v>0.33333333333333298</v>
      </c>
      <c r="CZ509" s="9"/>
      <c r="DA509" s="9"/>
      <c r="DB509" s="9"/>
      <c r="DC509" s="9"/>
      <c r="DD509" s="9"/>
      <c r="DE509" s="9"/>
      <c r="DF509" s="9"/>
      <c r="DG509" s="9"/>
      <c r="DH509" s="9">
        <v>1</v>
      </c>
      <c r="DI509" s="9"/>
      <c r="DJ509" s="9"/>
      <c r="DK509" s="9"/>
      <c r="DL509" s="16" t="s">
        <v>924</v>
      </c>
      <c r="DM509" s="16" t="s">
        <v>2660</v>
      </c>
      <c r="DN509" s="16" t="s">
        <v>2661</v>
      </c>
      <c r="DO509" s="16" t="s">
        <v>2662</v>
      </c>
      <c r="DP509" s="16" t="s">
        <v>2663</v>
      </c>
      <c r="DQ509" s="16" t="s">
        <v>2664</v>
      </c>
      <c r="DR509" s="16" t="s">
        <v>2665</v>
      </c>
      <c r="DS509" s="16" t="s">
        <v>2666</v>
      </c>
      <c r="DT509" s="16" t="s">
        <v>437</v>
      </c>
      <c r="DU509" s="16" t="s">
        <v>423</v>
      </c>
      <c r="DV509" s="17" t="s">
        <v>397</v>
      </c>
      <c r="DW509" s="16" t="s">
        <v>2667</v>
      </c>
      <c r="DX509" s="16" t="s">
        <v>2668</v>
      </c>
      <c r="DY509" s="16" t="s">
        <v>426</v>
      </c>
      <c r="DZ509" s="16" t="s">
        <v>396</v>
      </c>
      <c r="EA509" s="16" t="s">
        <v>400</v>
      </c>
      <c r="EB509" s="16" t="s">
        <v>2669</v>
      </c>
      <c r="EC509" s="16" t="s">
        <v>2670</v>
      </c>
      <c r="ED509" s="16" t="s">
        <v>1723</v>
      </c>
      <c r="EE509" s="16" t="s">
        <v>2671</v>
      </c>
      <c r="EF509" s="16" t="s">
        <v>2672</v>
      </c>
    </row>
    <row r="510" spans="1:136" ht="18.75" x14ac:dyDescent="0.2">
      <c r="A510" s="16" t="s">
        <v>1005</v>
      </c>
      <c r="B510" s="16" t="s">
        <v>900</v>
      </c>
      <c r="C510" s="16"/>
      <c r="D510" s="16"/>
      <c r="E510" s="16"/>
      <c r="F510" s="25"/>
      <c r="G510" s="16"/>
      <c r="H510" s="16"/>
      <c r="I510" s="16" t="s">
        <v>2292</v>
      </c>
      <c r="J510" s="16" t="s">
        <v>1084</v>
      </c>
      <c r="K510" s="16" t="s">
        <v>2293</v>
      </c>
      <c r="L510" s="16" t="s">
        <v>1082</v>
      </c>
      <c r="M510" s="9">
        <v>10879</v>
      </c>
      <c r="N510" s="9">
        <v>0.19</v>
      </c>
      <c r="O510" s="9">
        <v>10874</v>
      </c>
      <c r="P510" s="9">
        <v>0.15</v>
      </c>
      <c r="Q510" s="9">
        <v>0.17</v>
      </c>
      <c r="R510" s="9">
        <v>10870</v>
      </c>
      <c r="S510" s="9">
        <v>10861</v>
      </c>
      <c r="T510" s="9">
        <v>10880</v>
      </c>
      <c r="U510" s="16" t="s">
        <v>3867</v>
      </c>
      <c r="V510" s="16" t="s">
        <v>3868</v>
      </c>
      <c r="W510" s="16" t="s">
        <v>3869</v>
      </c>
      <c r="X510" s="9">
        <v>1.29</v>
      </c>
      <c r="Y510" s="9">
        <v>0.68</v>
      </c>
      <c r="Z510" s="9">
        <v>10.199999999999999</v>
      </c>
      <c r="AA510" s="16" t="s">
        <v>1082</v>
      </c>
      <c r="AB510" s="9">
        <v>3</v>
      </c>
      <c r="AC510" s="16" t="s">
        <v>1082</v>
      </c>
      <c r="AD510" s="9">
        <v>3.36</v>
      </c>
      <c r="AE510" s="9">
        <v>3.36</v>
      </c>
      <c r="AF510" s="9">
        <v>2.13</v>
      </c>
      <c r="AG510" s="9">
        <v>91.77</v>
      </c>
      <c r="AH510" s="9">
        <v>23.05</v>
      </c>
      <c r="AI510" s="9">
        <v>243.9</v>
      </c>
      <c r="AJ510" s="16" t="s">
        <v>1082</v>
      </c>
      <c r="AK510" s="9">
        <v>184.9</v>
      </c>
      <c r="AL510" s="16" t="s">
        <v>1082</v>
      </c>
      <c r="AM510" s="9">
        <v>1.39</v>
      </c>
      <c r="AN510" s="9">
        <v>4.54</v>
      </c>
      <c r="AO510" s="16" t="s">
        <v>896</v>
      </c>
      <c r="AP510" s="9">
        <v>0.7</v>
      </c>
      <c r="AQ510" s="16" t="s">
        <v>897</v>
      </c>
      <c r="AR510" s="9">
        <v>7</v>
      </c>
      <c r="AS510" s="9">
        <v>100</v>
      </c>
      <c r="AT510" s="17">
        <v>10374</v>
      </c>
      <c r="AU510" s="9">
        <v>97.48</v>
      </c>
      <c r="AV510" s="9">
        <v>97.39</v>
      </c>
      <c r="AW510" s="9"/>
      <c r="AX510" s="9"/>
      <c r="AY510" s="9"/>
      <c r="AZ510" s="17"/>
      <c r="BA510" s="9"/>
      <c r="BB510" s="9">
        <v>76.92</v>
      </c>
      <c r="BC510" s="16" t="s">
        <v>1084</v>
      </c>
      <c r="BD510" s="9">
        <v>82.88</v>
      </c>
      <c r="BE510" s="16" t="s">
        <v>1084</v>
      </c>
      <c r="BF510" s="9">
        <v>83.57</v>
      </c>
      <c r="BG510" s="16" t="s">
        <v>1082</v>
      </c>
      <c r="BH510" s="9">
        <v>90.22</v>
      </c>
      <c r="BI510" s="16" t="s">
        <v>1082</v>
      </c>
      <c r="BJ510" s="9">
        <v>-6.65</v>
      </c>
      <c r="BK510" s="16" t="s">
        <v>1082</v>
      </c>
      <c r="BL510" s="9">
        <v>69</v>
      </c>
      <c r="BM510" s="9">
        <v>32</v>
      </c>
      <c r="BN510" s="9">
        <v>27</v>
      </c>
      <c r="BO510" s="9">
        <v>0.96</v>
      </c>
      <c r="BP510" s="9">
        <v>100</v>
      </c>
      <c r="BQ510" s="9">
        <v>10620</v>
      </c>
      <c r="BR510" s="20">
        <v>10880</v>
      </c>
      <c r="BS510" s="9">
        <v>5.3</v>
      </c>
      <c r="BT510" s="9">
        <v>0</v>
      </c>
      <c r="BU510" s="9">
        <v>10866</v>
      </c>
      <c r="BV510" s="9">
        <v>9800</v>
      </c>
      <c r="BW510" s="16"/>
      <c r="BX510" s="17"/>
      <c r="BY510" s="16"/>
      <c r="BZ510" s="16"/>
      <c r="CA510" s="9"/>
      <c r="CB510" s="9"/>
      <c r="CC510" s="9"/>
      <c r="CD510" s="9"/>
      <c r="CE510" s="16"/>
      <c r="CF510" s="16"/>
      <c r="CG510" s="16"/>
      <c r="CH510" s="25"/>
      <c r="CI510" s="16"/>
      <c r="CJ510" s="16"/>
      <c r="CK510" s="9"/>
      <c r="CL510" s="9"/>
      <c r="CM510" s="9">
        <v>668.32</v>
      </c>
      <c r="CN510" s="9"/>
      <c r="CO510" s="9"/>
      <c r="CP510" s="16" t="s">
        <v>1348</v>
      </c>
      <c r="CQ510" s="9">
        <v>101754814</v>
      </c>
      <c r="CR510" s="9">
        <v>30291339</v>
      </c>
      <c r="CS510" s="9">
        <v>3256154056</v>
      </c>
      <c r="CT510" s="9">
        <v>817866162</v>
      </c>
      <c r="CU510" s="9">
        <v>299444</v>
      </c>
      <c r="CV510" s="9">
        <v>75213</v>
      </c>
      <c r="CW510" s="9">
        <v>32</v>
      </c>
      <c r="CX510" s="9">
        <v>27</v>
      </c>
      <c r="CY510" s="9">
        <v>3.3592048869150402</v>
      </c>
      <c r="CZ510" s="9">
        <v>291912530</v>
      </c>
      <c r="DA510" s="9">
        <v>291912530</v>
      </c>
      <c r="DB510" s="9">
        <v>26845</v>
      </c>
      <c r="DC510" s="9">
        <v>1</v>
      </c>
      <c r="DD510" s="9">
        <v>2730200424</v>
      </c>
      <c r="DE510" s="9">
        <v>2730200424</v>
      </c>
      <c r="DF510" s="9">
        <v>251076</v>
      </c>
      <c r="DG510" s="9">
        <v>1</v>
      </c>
      <c r="DH510" s="9">
        <v>3.98</v>
      </c>
      <c r="DI510" s="9">
        <v>0.11</v>
      </c>
      <c r="DJ510" s="9">
        <v>11.15</v>
      </c>
      <c r="DK510" s="9">
        <v>0.3</v>
      </c>
      <c r="DL510" s="16" t="s">
        <v>900</v>
      </c>
      <c r="DM510" s="16" t="s">
        <v>2351</v>
      </c>
      <c r="DN510" s="16" t="s">
        <v>2352</v>
      </c>
      <c r="DO510" s="16" t="s">
        <v>2353</v>
      </c>
      <c r="DP510" s="16" t="s">
        <v>2354</v>
      </c>
      <c r="DQ510" s="16" t="s">
        <v>1723</v>
      </c>
      <c r="DR510" s="16" t="s">
        <v>1395</v>
      </c>
      <c r="DS510" s="16" t="s">
        <v>2355</v>
      </c>
      <c r="DT510" s="16" t="s">
        <v>430</v>
      </c>
      <c r="DU510" s="16" t="s">
        <v>412</v>
      </c>
      <c r="DV510" s="17" t="s">
        <v>420</v>
      </c>
      <c r="DW510" s="16" t="s">
        <v>2356</v>
      </c>
      <c r="DX510" s="16" t="s">
        <v>2357</v>
      </c>
      <c r="DY510" s="16" t="s">
        <v>427</v>
      </c>
      <c r="DZ510" s="16" t="s">
        <v>1448</v>
      </c>
      <c r="EA510" s="16" t="s">
        <v>404</v>
      </c>
      <c r="EB510" s="16" t="s">
        <v>2358</v>
      </c>
      <c r="EC510" s="16" t="s">
        <v>2359</v>
      </c>
      <c r="ED510" s="16" t="s">
        <v>2360</v>
      </c>
      <c r="EE510" s="16" t="s">
        <v>2361</v>
      </c>
      <c r="EF510" s="16" t="s">
        <v>2362</v>
      </c>
    </row>
    <row r="511" spans="1:136" ht="18.75" x14ac:dyDescent="0.2">
      <c r="A511" s="16" t="s">
        <v>507</v>
      </c>
      <c r="B511" s="16" t="s">
        <v>842</v>
      </c>
      <c r="C511" s="16" t="s">
        <v>97</v>
      </c>
      <c r="D511" s="16" t="s">
        <v>1228</v>
      </c>
      <c r="E511" s="16" t="s">
        <v>1219</v>
      </c>
      <c r="F511" s="25">
        <v>44382.520756689817</v>
      </c>
      <c r="G511" s="16" t="s">
        <v>1229</v>
      </c>
      <c r="H511" s="16" t="s">
        <v>1222</v>
      </c>
      <c r="I511" s="16" t="s">
        <v>903</v>
      </c>
      <c r="J511" s="16" t="s">
        <v>1082</v>
      </c>
      <c r="K511" s="16" t="s">
        <v>2229</v>
      </c>
      <c r="L511" s="16" t="s">
        <v>1082</v>
      </c>
      <c r="M511" s="9">
        <v>4600</v>
      </c>
      <c r="N511" s="9">
        <v>-1.46</v>
      </c>
      <c r="O511" s="9">
        <v>4626</v>
      </c>
      <c r="P511" s="9">
        <v>-0.9</v>
      </c>
      <c r="Q511" s="9">
        <v>3.43</v>
      </c>
      <c r="R511" s="9">
        <v>4670</v>
      </c>
      <c r="S511" s="9">
        <v>4515</v>
      </c>
      <c r="T511" s="9">
        <v>4670</v>
      </c>
      <c r="U511" s="16" t="s">
        <v>3870</v>
      </c>
      <c r="V511" s="16" t="s">
        <v>3871</v>
      </c>
      <c r="W511" s="16" t="s">
        <v>3872</v>
      </c>
      <c r="X511" s="9">
        <v>0.6</v>
      </c>
      <c r="Y511" s="9">
        <v>1.08</v>
      </c>
      <c r="Z511" s="9">
        <v>13.5</v>
      </c>
      <c r="AA511" s="16" t="s">
        <v>1082</v>
      </c>
      <c r="AB511" s="9">
        <v>9.5</v>
      </c>
      <c r="AC511" s="16" t="s">
        <v>1082</v>
      </c>
      <c r="AD511" s="9">
        <v>1.43</v>
      </c>
      <c r="AE511" s="9">
        <v>1.43</v>
      </c>
      <c r="AF511" s="9">
        <v>1.76</v>
      </c>
      <c r="AG511" s="9">
        <v>97</v>
      </c>
      <c r="AH511" s="9">
        <v>100</v>
      </c>
      <c r="AI511" s="9">
        <v>-22.6</v>
      </c>
      <c r="AJ511" s="16" t="s">
        <v>1082</v>
      </c>
      <c r="AK511" s="9">
        <v>205.5</v>
      </c>
      <c r="AL511" s="16" t="s">
        <v>1082</v>
      </c>
      <c r="AM511" s="9">
        <v>0.15</v>
      </c>
      <c r="AN511" s="9">
        <v>9</v>
      </c>
      <c r="AO511" s="16" t="s">
        <v>896</v>
      </c>
      <c r="AP511" s="9">
        <v>0.95</v>
      </c>
      <c r="AQ511" s="16" t="s">
        <v>897</v>
      </c>
      <c r="AR511" s="9">
        <v>21</v>
      </c>
      <c r="AS511" s="9">
        <v>79</v>
      </c>
      <c r="AT511" s="17">
        <v>4010</v>
      </c>
      <c r="AU511" s="9">
        <v>58.45</v>
      </c>
      <c r="AV511" s="9">
        <v>60.63</v>
      </c>
      <c r="AW511" s="9">
        <v>11500</v>
      </c>
      <c r="AX511" s="9">
        <v>9730</v>
      </c>
      <c r="AY511" s="9">
        <v>4626</v>
      </c>
      <c r="AZ511" s="17">
        <v>44047</v>
      </c>
      <c r="BA511" s="9">
        <v>-52.5</v>
      </c>
      <c r="BB511" s="9">
        <v>286.3</v>
      </c>
      <c r="BC511" s="16" t="s">
        <v>1084</v>
      </c>
      <c r="BD511" s="9">
        <v>112.02</v>
      </c>
      <c r="BE511" s="16" t="s">
        <v>1084</v>
      </c>
      <c r="BF511" s="9">
        <v>131.65</v>
      </c>
      <c r="BG511" s="16" t="s">
        <v>1082</v>
      </c>
      <c r="BH511" s="9">
        <v>52.58</v>
      </c>
      <c r="BI511" s="16" t="s">
        <v>1082</v>
      </c>
      <c r="BJ511" s="9">
        <v>79.069999999999993</v>
      </c>
      <c r="BK511" s="16" t="s">
        <v>1082</v>
      </c>
      <c r="BL511" s="9">
        <v>262</v>
      </c>
      <c r="BM511" s="9">
        <v>55</v>
      </c>
      <c r="BN511" s="9">
        <v>81</v>
      </c>
      <c r="BO511" s="9">
        <v>1.1499999999999999</v>
      </c>
      <c r="BP511" s="9">
        <v>60.82</v>
      </c>
      <c r="BQ511" s="9">
        <v>4274</v>
      </c>
      <c r="BR511" s="20">
        <v>4796</v>
      </c>
      <c r="BS511" s="9">
        <v>14.71</v>
      </c>
      <c r="BT511" s="9">
        <v>4.26</v>
      </c>
      <c r="BU511" s="9">
        <v>4980</v>
      </c>
      <c r="BV511" s="9">
        <v>4010</v>
      </c>
      <c r="BW511" s="16"/>
      <c r="BX511" s="17"/>
      <c r="BY511" s="16"/>
      <c r="BZ511" s="16"/>
      <c r="CA511" s="9">
        <v>212</v>
      </c>
      <c r="CB511" s="9">
        <v>304</v>
      </c>
      <c r="CC511" s="9">
        <v>272</v>
      </c>
      <c r="CD511" s="9">
        <v>262</v>
      </c>
      <c r="CE511" s="16">
        <v>3180662</v>
      </c>
      <c r="CF511" s="16">
        <v>0</v>
      </c>
      <c r="CG511" s="16">
        <v>0.18</v>
      </c>
      <c r="CH511" s="25">
        <v>2.97</v>
      </c>
      <c r="CI511" s="16">
        <v>-1.49892933618844E-2</v>
      </c>
      <c r="CJ511" s="16">
        <v>-5.5698371893744599E-3</v>
      </c>
      <c r="CK511" s="9">
        <v>1668626</v>
      </c>
      <c r="CL511" s="9">
        <v>5.85</v>
      </c>
      <c r="CM511" s="9">
        <v>18.52</v>
      </c>
      <c r="CN511" s="9">
        <v>0.32</v>
      </c>
      <c r="CO511" s="9">
        <v>790.69</v>
      </c>
      <c r="CP511" s="16" t="s">
        <v>1779</v>
      </c>
      <c r="CQ511" s="9">
        <v>136141161</v>
      </c>
      <c r="CR511" s="9">
        <v>95294058</v>
      </c>
      <c r="CS511" s="9">
        <v>7487763876</v>
      </c>
      <c r="CT511" s="9">
        <v>7718818698</v>
      </c>
      <c r="CU511" s="9">
        <v>1618626</v>
      </c>
      <c r="CV511" s="9">
        <v>1668573</v>
      </c>
      <c r="CW511" s="9">
        <v>55</v>
      </c>
      <c r="CX511" s="9">
        <v>81</v>
      </c>
      <c r="CY511" s="9">
        <v>1.4286427071874701</v>
      </c>
      <c r="CZ511" s="9">
        <v>231300000</v>
      </c>
      <c r="DA511" s="9">
        <v>231300000</v>
      </c>
      <c r="DB511" s="9">
        <v>50000</v>
      </c>
      <c r="DC511" s="9">
        <v>1</v>
      </c>
      <c r="DD511" s="9">
        <v>245178</v>
      </c>
      <c r="DE511" s="9">
        <v>245178</v>
      </c>
      <c r="DF511" s="9">
        <v>53</v>
      </c>
      <c r="DG511" s="9">
        <v>1</v>
      </c>
      <c r="DH511" s="9">
        <v>0.97</v>
      </c>
      <c r="DI511" s="9">
        <v>943.4</v>
      </c>
      <c r="DJ511" s="9">
        <v>32.369999999999997</v>
      </c>
      <c r="DK511" s="9">
        <v>31482.51</v>
      </c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7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</row>
    <row r="512" spans="1:136" ht="18.75" x14ac:dyDescent="0.2">
      <c r="A512" s="16" t="s">
        <v>720</v>
      </c>
      <c r="B512" s="16" t="s">
        <v>900</v>
      </c>
      <c r="C512" s="16"/>
      <c r="D512" s="16"/>
      <c r="E512" s="16"/>
      <c r="F512" s="25"/>
      <c r="G512" s="16"/>
      <c r="H512" s="16"/>
      <c r="I512" s="16" t="s">
        <v>2306</v>
      </c>
      <c r="J512" s="16" t="s">
        <v>1084</v>
      </c>
      <c r="K512" s="16" t="s">
        <v>2307</v>
      </c>
      <c r="L512" s="16" t="s">
        <v>1082</v>
      </c>
      <c r="M512" s="9">
        <v>13178</v>
      </c>
      <c r="N512" s="9">
        <v>0.08</v>
      </c>
      <c r="O512" s="9">
        <v>13174</v>
      </c>
      <c r="P512" s="9">
        <v>0.05</v>
      </c>
      <c r="Q512" s="9">
        <v>0.09</v>
      </c>
      <c r="R512" s="9">
        <v>13168</v>
      </c>
      <c r="S512" s="9">
        <v>13166</v>
      </c>
      <c r="T512" s="9">
        <v>13178</v>
      </c>
      <c r="U512" s="16" t="s">
        <v>3873</v>
      </c>
      <c r="V512" s="16" t="s">
        <v>3874</v>
      </c>
      <c r="W512" s="16" t="s">
        <v>3875</v>
      </c>
      <c r="X512" s="9">
        <v>1.66</v>
      </c>
      <c r="Y512" s="9">
        <v>0.84</v>
      </c>
      <c r="Z512" s="9">
        <v>17.600000000000001</v>
      </c>
      <c r="AA512" s="16" t="s">
        <v>1082</v>
      </c>
      <c r="AB512" s="9">
        <v>18.399999999999999</v>
      </c>
      <c r="AC512" s="16" t="s">
        <v>1082</v>
      </c>
      <c r="AD512" s="9">
        <v>0.95</v>
      </c>
      <c r="AE512" s="9">
        <v>-1.05</v>
      </c>
      <c r="AF512" s="9">
        <v>-1.23</v>
      </c>
      <c r="AG512" s="9">
        <v>97.07</v>
      </c>
      <c r="AH512" s="9">
        <v>79.12</v>
      </c>
      <c r="AI512" s="9">
        <v>29.2</v>
      </c>
      <c r="AJ512" s="16" t="s">
        <v>1082</v>
      </c>
      <c r="AK512" s="9">
        <v>-715.9</v>
      </c>
      <c r="AL512" s="16" t="s">
        <v>1084</v>
      </c>
      <c r="AM512" s="9">
        <v>0.39</v>
      </c>
      <c r="AN512" s="9">
        <v>0.78</v>
      </c>
      <c r="AO512" s="16" t="s">
        <v>896</v>
      </c>
      <c r="AP512" s="9">
        <v>0.64</v>
      </c>
      <c r="AQ512" s="16" t="s">
        <v>897</v>
      </c>
      <c r="AR512" s="9">
        <v>0</v>
      </c>
      <c r="AS512" s="9">
        <v>100</v>
      </c>
      <c r="AT512" s="17">
        <v>13028</v>
      </c>
      <c r="AU512" s="9">
        <v>99.14</v>
      </c>
      <c r="AV512" s="9">
        <v>99.02</v>
      </c>
      <c r="AW512" s="9"/>
      <c r="AX512" s="9"/>
      <c r="AY512" s="9"/>
      <c r="AZ512" s="17"/>
      <c r="BA512" s="9"/>
      <c r="BB512" s="9">
        <v>419.22</v>
      </c>
      <c r="BC512" s="16" t="s">
        <v>1084</v>
      </c>
      <c r="BD512" s="9">
        <v>276.86</v>
      </c>
      <c r="BE512" s="16" t="s">
        <v>1084</v>
      </c>
      <c r="BF512" s="9">
        <v>551.87</v>
      </c>
      <c r="BG512" s="16" t="s">
        <v>1082</v>
      </c>
      <c r="BH512" s="9">
        <v>365.18</v>
      </c>
      <c r="BI512" s="16" t="s">
        <v>1082</v>
      </c>
      <c r="BJ512" s="9">
        <v>186.69</v>
      </c>
      <c r="BK512" s="16" t="s">
        <v>1082</v>
      </c>
      <c r="BL512" s="9">
        <v>24</v>
      </c>
      <c r="BM512" s="9">
        <v>9</v>
      </c>
      <c r="BN512" s="9">
        <v>7</v>
      </c>
      <c r="BO512" s="9">
        <v>0.52</v>
      </c>
      <c r="BP512" s="9">
        <v>65.36</v>
      </c>
      <c r="BQ512" s="9">
        <v>13106</v>
      </c>
      <c r="BR512" s="20">
        <v>13178</v>
      </c>
      <c r="BS512" s="9">
        <v>2.44</v>
      </c>
      <c r="BT512" s="9">
        <v>2.42</v>
      </c>
      <c r="BU512" s="9">
        <v>13498</v>
      </c>
      <c r="BV512" s="9">
        <v>12574</v>
      </c>
      <c r="BW512" s="16"/>
      <c r="BX512" s="17"/>
      <c r="BY512" s="16"/>
      <c r="BZ512" s="16"/>
      <c r="CA512" s="9"/>
      <c r="CB512" s="9"/>
      <c r="CC512" s="9"/>
      <c r="CD512" s="9"/>
      <c r="CE512" s="16"/>
      <c r="CF512" s="16"/>
      <c r="CG512" s="16"/>
      <c r="CH512" s="25"/>
      <c r="CI512" s="16"/>
      <c r="CJ512" s="16"/>
      <c r="CK512" s="9"/>
      <c r="CL512" s="9"/>
      <c r="CM512" s="9">
        <v>668.32</v>
      </c>
      <c r="CN512" s="9"/>
      <c r="CO512" s="9"/>
      <c r="CP512" s="16" t="s">
        <v>1349</v>
      </c>
      <c r="CQ512" s="9">
        <v>175530376</v>
      </c>
      <c r="CR512" s="9">
        <v>183957972</v>
      </c>
      <c r="CS512" s="9">
        <v>1579773384</v>
      </c>
      <c r="CT512" s="9">
        <v>1287705804</v>
      </c>
      <c r="CU512" s="9">
        <v>119916</v>
      </c>
      <c r="CV512" s="9">
        <v>97746</v>
      </c>
      <c r="CW512" s="9">
        <v>9</v>
      </c>
      <c r="CX512" s="9">
        <v>7</v>
      </c>
      <c r="CY512" s="9">
        <v>0.95418738362695099</v>
      </c>
      <c r="CZ512" s="9">
        <v>47755750</v>
      </c>
      <c r="DA512" s="9">
        <v>47755750</v>
      </c>
      <c r="DB512" s="9">
        <v>3625</v>
      </c>
      <c r="DC512" s="9">
        <v>1</v>
      </c>
      <c r="DD512" s="9">
        <v>339823330</v>
      </c>
      <c r="DE512" s="9">
        <v>339823330</v>
      </c>
      <c r="DF512" s="9">
        <v>25795</v>
      </c>
      <c r="DG512" s="9">
        <v>1</v>
      </c>
      <c r="DH512" s="9">
        <v>1.23</v>
      </c>
      <c r="DI512" s="9">
        <v>0.14000000000000001</v>
      </c>
      <c r="DJ512" s="9">
        <v>33.08</v>
      </c>
      <c r="DK512" s="9">
        <v>3.79</v>
      </c>
      <c r="DL512" s="16" t="s">
        <v>900</v>
      </c>
      <c r="DM512" s="16" t="s">
        <v>2351</v>
      </c>
      <c r="DN512" s="16" t="s">
        <v>2352</v>
      </c>
      <c r="DO512" s="16" t="s">
        <v>2353</v>
      </c>
      <c r="DP512" s="16" t="s">
        <v>2354</v>
      </c>
      <c r="DQ512" s="16" t="s">
        <v>1723</v>
      </c>
      <c r="DR512" s="16" t="s">
        <v>1395</v>
      </c>
      <c r="DS512" s="16" t="s">
        <v>2355</v>
      </c>
      <c r="DT512" s="16" t="s">
        <v>430</v>
      </c>
      <c r="DU512" s="16" t="s">
        <v>412</v>
      </c>
      <c r="DV512" s="17" t="s">
        <v>420</v>
      </c>
      <c r="DW512" s="16" t="s">
        <v>2356</v>
      </c>
      <c r="DX512" s="16" t="s">
        <v>2357</v>
      </c>
      <c r="DY512" s="16" t="s">
        <v>427</v>
      </c>
      <c r="DZ512" s="16" t="s">
        <v>1448</v>
      </c>
      <c r="EA512" s="16" t="s">
        <v>404</v>
      </c>
      <c r="EB512" s="16" t="s">
        <v>2358</v>
      </c>
      <c r="EC512" s="16" t="s">
        <v>2359</v>
      </c>
      <c r="ED512" s="16" t="s">
        <v>2360</v>
      </c>
      <c r="EE512" s="16" t="s">
        <v>2361</v>
      </c>
      <c r="EF512" s="16" t="s">
        <v>2362</v>
      </c>
    </row>
    <row r="513" spans="1:136" ht="18.75" x14ac:dyDescent="0.2">
      <c r="A513" s="16" t="s">
        <v>331</v>
      </c>
      <c r="B513" s="16" t="s">
        <v>900</v>
      </c>
      <c r="C513" s="16"/>
      <c r="D513" s="16"/>
      <c r="E513" s="16"/>
      <c r="F513" s="25"/>
      <c r="G513" s="16"/>
      <c r="H513" s="16"/>
      <c r="I513" s="16" t="s">
        <v>1277</v>
      </c>
      <c r="J513" s="16" t="s">
        <v>1084</v>
      </c>
      <c r="K513" s="16" t="s">
        <v>2275</v>
      </c>
      <c r="L513" s="16" t="s">
        <v>1082</v>
      </c>
      <c r="M513" s="9">
        <v>164555</v>
      </c>
      <c r="N513" s="9">
        <v>1.46</v>
      </c>
      <c r="O513" s="9">
        <v>164575</v>
      </c>
      <c r="P513" s="9">
        <v>1.47</v>
      </c>
      <c r="Q513" s="9">
        <v>0.98</v>
      </c>
      <c r="R513" s="9">
        <v>163900</v>
      </c>
      <c r="S513" s="9">
        <v>163900</v>
      </c>
      <c r="T513" s="9">
        <v>165500</v>
      </c>
      <c r="U513" s="16" t="s">
        <v>3876</v>
      </c>
      <c r="V513" s="16" t="s">
        <v>3877</v>
      </c>
      <c r="W513" s="16" t="s">
        <v>3878</v>
      </c>
      <c r="X513" s="9">
        <v>0.59</v>
      </c>
      <c r="Y513" s="9">
        <v>0.64</v>
      </c>
      <c r="Z513" s="9">
        <v>13.6</v>
      </c>
      <c r="AA513" s="16" t="s">
        <v>1082</v>
      </c>
      <c r="AB513" s="9">
        <v>10.199999999999999</v>
      </c>
      <c r="AC513" s="16" t="s">
        <v>1082</v>
      </c>
      <c r="AD513" s="9">
        <v>1.33</v>
      </c>
      <c r="AE513" s="9">
        <v>1.33</v>
      </c>
      <c r="AF513" s="9">
        <v>-1.23</v>
      </c>
      <c r="AG513" s="9">
        <v>98.81</v>
      </c>
      <c r="AH513" s="9">
        <v>74.41</v>
      </c>
      <c r="AI513" s="9">
        <v>180.9</v>
      </c>
      <c r="AJ513" s="16" t="s">
        <v>1082</v>
      </c>
      <c r="AK513" s="9">
        <v>-468.8</v>
      </c>
      <c r="AL513" s="16" t="s">
        <v>1082</v>
      </c>
      <c r="AM513" s="9">
        <v>1.98</v>
      </c>
      <c r="AN513" s="9">
        <v>4.6500000000000004</v>
      </c>
      <c r="AO513" s="16" t="s">
        <v>896</v>
      </c>
      <c r="AP513" s="9">
        <v>0.61</v>
      </c>
      <c r="AQ513" s="16" t="s">
        <v>897</v>
      </c>
      <c r="AR513" s="9">
        <v>7</v>
      </c>
      <c r="AS513" s="9">
        <v>100</v>
      </c>
      <c r="AT513" s="17">
        <v>152200</v>
      </c>
      <c r="AU513" s="9">
        <v>63.46</v>
      </c>
      <c r="AV513" s="9">
        <v>59.61</v>
      </c>
      <c r="AW513" s="9"/>
      <c r="AX513" s="9"/>
      <c r="AY513" s="9"/>
      <c r="AZ513" s="17"/>
      <c r="BA513" s="9"/>
      <c r="BB513" s="9">
        <v>6.08</v>
      </c>
      <c r="BC513" s="16" t="s">
        <v>1084</v>
      </c>
      <c r="BD513" s="9">
        <v>8.24</v>
      </c>
      <c r="BE513" s="16" t="s">
        <v>1084</v>
      </c>
      <c r="BF513" s="9">
        <v>100.02</v>
      </c>
      <c r="BG513" s="16" t="s">
        <v>1082</v>
      </c>
      <c r="BH513" s="9">
        <v>136.5</v>
      </c>
      <c r="BI513" s="16" t="s">
        <v>1082</v>
      </c>
      <c r="BJ513" s="9">
        <v>-36.479999999999997</v>
      </c>
      <c r="BK513" s="16" t="s">
        <v>1082</v>
      </c>
      <c r="BL513" s="9">
        <v>170</v>
      </c>
      <c r="BM513" s="9">
        <v>54</v>
      </c>
      <c r="BN513" s="9">
        <v>54</v>
      </c>
      <c r="BO513" s="9">
        <v>0.54</v>
      </c>
      <c r="BP513" s="9">
        <v>76.03</v>
      </c>
      <c r="BQ513" s="9">
        <v>159000</v>
      </c>
      <c r="BR513" s="20">
        <v>165500</v>
      </c>
      <c r="BS513" s="9">
        <v>15.07</v>
      </c>
      <c r="BT513" s="9">
        <v>0</v>
      </c>
      <c r="BU513" s="9">
        <v>171350</v>
      </c>
      <c r="BV513" s="9">
        <v>143000</v>
      </c>
      <c r="BW513" s="16"/>
      <c r="BX513" s="17"/>
      <c r="BY513" s="16"/>
      <c r="BZ513" s="16"/>
      <c r="CA513" s="9"/>
      <c r="CB513" s="9"/>
      <c r="CC513" s="9"/>
      <c r="CD513" s="9"/>
      <c r="CE513" s="16"/>
      <c r="CF513" s="16"/>
      <c r="CG513" s="16"/>
      <c r="CH513" s="25"/>
      <c r="CI513" s="16"/>
      <c r="CJ513" s="16"/>
      <c r="CK513" s="9"/>
      <c r="CL513" s="9"/>
      <c r="CM513" s="9">
        <v>668.32</v>
      </c>
      <c r="CN513" s="9"/>
      <c r="CO513" s="9"/>
      <c r="CP513" s="16" t="s">
        <v>1349</v>
      </c>
      <c r="CQ513" s="9">
        <v>135771327</v>
      </c>
      <c r="CR513" s="9">
        <v>102246790</v>
      </c>
      <c r="CS513" s="9">
        <v>7331651675</v>
      </c>
      <c r="CT513" s="9">
        <v>5521326675</v>
      </c>
      <c r="CU513" s="9">
        <v>44549</v>
      </c>
      <c r="CV513" s="9">
        <v>33549</v>
      </c>
      <c r="CW513" s="9">
        <v>54</v>
      </c>
      <c r="CX513" s="9">
        <v>54</v>
      </c>
      <c r="CY513" s="9">
        <v>1.3278786258228701</v>
      </c>
      <c r="CZ513" s="9">
        <v>44023812</v>
      </c>
      <c r="DA513" s="9">
        <v>88047625</v>
      </c>
      <c r="DB513" s="9">
        <v>535</v>
      </c>
      <c r="DC513" s="9">
        <v>2</v>
      </c>
      <c r="DD513" s="9">
        <v>949186312</v>
      </c>
      <c r="DE513" s="9">
        <v>1898372625</v>
      </c>
      <c r="DF513" s="9">
        <v>11535</v>
      </c>
      <c r="DG513" s="9">
        <v>2</v>
      </c>
      <c r="DH513" s="9">
        <v>1.33</v>
      </c>
      <c r="DI513" s="9">
        <v>0.05</v>
      </c>
      <c r="DJ513" s="9">
        <v>83.27</v>
      </c>
      <c r="DK513" s="9">
        <v>2.91</v>
      </c>
      <c r="DL513" s="16" t="s">
        <v>900</v>
      </c>
      <c r="DM513" s="16" t="s">
        <v>2351</v>
      </c>
      <c r="DN513" s="16" t="s">
        <v>2352</v>
      </c>
      <c r="DO513" s="16" t="s">
        <v>2353</v>
      </c>
      <c r="DP513" s="16" t="s">
        <v>2354</v>
      </c>
      <c r="DQ513" s="16" t="s">
        <v>1723</v>
      </c>
      <c r="DR513" s="16" t="s">
        <v>1395</v>
      </c>
      <c r="DS513" s="16" t="s">
        <v>2355</v>
      </c>
      <c r="DT513" s="16" t="s">
        <v>430</v>
      </c>
      <c r="DU513" s="16" t="s">
        <v>412</v>
      </c>
      <c r="DV513" s="17" t="s">
        <v>420</v>
      </c>
      <c r="DW513" s="16" t="s">
        <v>2356</v>
      </c>
      <c r="DX513" s="16" t="s">
        <v>2357</v>
      </c>
      <c r="DY513" s="16" t="s">
        <v>427</v>
      </c>
      <c r="DZ513" s="16" t="s">
        <v>1448</v>
      </c>
      <c r="EA513" s="16" t="s">
        <v>404</v>
      </c>
      <c r="EB513" s="16" t="s">
        <v>2358</v>
      </c>
      <c r="EC513" s="16" t="s">
        <v>2359</v>
      </c>
      <c r="ED513" s="16" t="s">
        <v>2360</v>
      </c>
      <c r="EE513" s="16" t="s">
        <v>2361</v>
      </c>
      <c r="EF513" s="16" t="s">
        <v>2362</v>
      </c>
    </row>
    <row r="514" spans="1:136" ht="18.75" x14ac:dyDescent="0.2">
      <c r="A514" s="16" t="s">
        <v>649</v>
      </c>
      <c r="B514" s="16" t="s">
        <v>808</v>
      </c>
      <c r="C514" s="16" t="s">
        <v>97</v>
      </c>
      <c r="D514" s="16" t="s">
        <v>1224</v>
      </c>
      <c r="E514" s="16" t="s">
        <v>1219</v>
      </c>
      <c r="F514" s="25">
        <v>44382.518341192132</v>
      </c>
      <c r="G514" s="16" t="s">
        <v>1225</v>
      </c>
      <c r="H514" s="16" t="s">
        <v>1223</v>
      </c>
      <c r="I514" s="16" t="s">
        <v>988</v>
      </c>
      <c r="J514" s="16" t="s">
        <v>1082</v>
      </c>
      <c r="K514" s="16" t="s">
        <v>936</v>
      </c>
      <c r="L514" s="16" t="s">
        <v>1083</v>
      </c>
      <c r="M514" s="9">
        <v>16456</v>
      </c>
      <c r="N514" s="9">
        <v>5</v>
      </c>
      <c r="O514" s="9">
        <v>16311</v>
      </c>
      <c r="P514" s="9">
        <v>4.07</v>
      </c>
      <c r="Q514" s="9">
        <v>6.03</v>
      </c>
      <c r="R514" s="9">
        <v>15950</v>
      </c>
      <c r="S514" s="9">
        <v>15520</v>
      </c>
      <c r="T514" s="9">
        <v>16456</v>
      </c>
      <c r="U514" s="16" t="s">
        <v>3879</v>
      </c>
      <c r="V514" s="16" t="s">
        <v>3880</v>
      </c>
      <c r="W514" s="16" t="s">
        <v>3881</v>
      </c>
      <c r="X514" s="9">
        <v>0.93</v>
      </c>
      <c r="Y514" s="9">
        <v>1.06</v>
      </c>
      <c r="Z514" s="9">
        <v>9.1</v>
      </c>
      <c r="AA514" s="16" t="s">
        <v>1082</v>
      </c>
      <c r="AB514" s="9">
        <v>7.1</v>
      </c>
      <c r="AC514" s="16" t="s">
        <v>1082</v>
      </c>
      <c r="AD514" s="9">
        <v>1.29</v>
      </c>
      <c r="AE514" s="9">
        <v>1.29</v>
      </c>
      <c r="AF514" s="9">
        <v>1.02</v>
      </c>
      <c r="AG514" s="9">
        <v>57.38</v>
      </c>
      <c r="AH514" s="9">
        <v>82.85</v>
      </c>
      <c r="AI514" s="9">
        <v>-638.20000000000005</v>
      </c>
      <c r="AJ514" s="16" t="s">
        <v>1082</v>
      </c>
      <c r="AK514" s="9">
        <v>-204.3</v>
      </c>
      <c r="AL514" s="16" t="s">
        <v>1082</v>
      </c>
      <c r="AM514" s="9">
        <v>1.55</v>
      </c>
      <c r="AN514" s="9">
        <v>4.87</v>
      </c>
      <c r="AO514" s="16" t="s">
        <v>896</v>
      </c>
      <c r="AP514" s="9">
        <v>1.1599999999999999</v>
      </c>
      <c r="AQ514" s="16" t="s">
        <v>897</v>
      </c>
      <c r="AR514" s="9">
        <v>29</v>
      </c>
      <c r="AS514" s="9">
        <v>0</v>
      </c>
      <c r="AT514" s="17">
        <v>14683</v>
      </c>
      <c r="AU514" s="9">
        <v>31.23</v>
      </c>
      <c r="AV514" s="9">
        <v>22.47</v>
      </c>
      <c r="AW514" s="9">
        <v>51499</v>
      </c>
      <c r="AX514" s="9">
        <v>51499</v>
      </c>
      <c r="AY514" s="9">
        <v>16311</v>
      </c>
      <c r="AZ514" s="17">
        <v>44005</v>
      </c>
      <c r="BA514" s="9">
        <v>-68.3</v>
      </c>
      <c r="BB514" s="9">
        <v>11.76</v>
      </c>
      <c r="BC514" s="16" t="s">
        <v>1084</v>
      </c>
      <c r="BD514" s="9">
        <v>17.510000000000002</v>
      </c>
      <c r="BE514" s="16" t="s">
        <v>1084</v>
      </c>
      <c r="BF514" s="9">
        <v>19.32</v>
      </c>
      <c r="BG514" s="16" t="s">
        <v>1082</v>
      </c>
      <c r="BH514" s="9">
        <v>29.75</v>
      </c>
      <c r="BI514" s="16" t="s">
        <v>1082</v>
      </c>
      <c r="BJ514" s="9">
        <v>-10.43</v>
      </c>
      <c r="BK514" s="16" t="s">
        <v>1082</v>
      </c>
      <c r="BL514" s="9">
        <v>555</v>
      </c>
      <c r="BM514" s="9">
        <v>158</v>
      </c>
      <c r="BN514" s="9">
        <v>294</v>
      </c>
      <c r="BO514" s="9">
        <v>1.65</v>
      </c>
      <c r="BP514" s="9">
        <v>16.54</v>
      </c>
      <c r="BQ514" s="9">
        <v>15060</v>
      </c>
      <c r="BR514" s="20">
        <v>17095</v>
      </c>
      <c r="BS514" s="9">
        <v>12.07</v>
      </c>
      <c r="BT514" s="9">
        <v>51.36</v>
      </c>
      <c r="BU514" s="9">
        <v>25400</v>
      </c>
      <c r="BV514" s="9">
        <v>14683</v>
      </c>
      <c r="BW514" s="16"/>
      <c r="BX514" s="17"/>
      <c r="BY514" s="16"/>
      <c r="BZ514" s="16"/>
      <c r="CA514" s="9">
        <v>463</v>
      </c>
      <c r="CB514" s="9">
        <v>413</v>
      </c>
      <c r="CC514" s="9">
        <v>310</v>
      </c>
      <c r="CD514" s="9">
        <v>329</v>
      </c>
      <c r="CE514" s="16">
        <v>911744</v>
      </c>
      <c r="CF514" s="16">
        <v>100</v>
      </c>
      <c r="CG514" s="16">
        <v>0.05</v>
      </c>
      <c r="CH514" s="25">
        <v>11.64</v>
      </c>
      <c r="CI514" s="16">
        <v>3.1724137931034499E-2</v>
      </c>
      <c r="CJ514" s="16">
        <v>9.2515791488547196E-3</v>
      </c>
      <c r="CK514" s="9">
        <v>1536609</v>
      </c>
      <c r="CL514" s="9">
        <v>44.69</v>
      </c>
      <c r="CM514" s="9">
        <v>84.35</v>
      </c>
      <c r="CN514" s="9">
        <v>0.53</v>
      </c>
      <c r="CO514" s="9">
        <v>365</v>
      </c>
      <c r="CP514" s="16" t="s">
        <v>1409</v>
      </c>
      <c r="CQ514" s="9">
        <v>91019406</v>
      </c>
      <c r="CR514" s="9">
        <v>70629071</v>
      </c>
      <c r="CS514" s="9">
        <v>14381066169</v>
      </c>
      <c r="CT514" s="9">
        <v>20764946904</v>
      </c>
      <c r="CU514" s="9">
        <v>881679</v>
      </c>
      <c r="CV514" s="9">
        <v>1273064</v>
      </c>
      <c r="CW514" s="9">
        <v>158</v>
      </c>
      <c r="CX514" s="9">
        <v>294</v>
      </c>
      <c r="CY514" s="9">
        <v>1.2886960668079599</v>
      </c>
      <c r="CZ514" s="9">
        <v>2670640807</v>
      </c>
      <c r="DA514" s="9">
        <v>10682563230</v>
      </c>
      <c r="DB514" s="9">
        <v>654930</v>
      </c>
      <c r="DC514" s="9">
        <v>4</v>
      </c>
      <c r="DD514" s="9">
        <v>4298682495</v>
      </c>
      <c r="DE514" s="9">
        <v>4298682495</v>
      </c>
      <c r="DF514" s="9">
        <v>263545</v>
      </c>
      <c r="DG514" s="9">
        <v>1</v>
      </c>
      <c r="DH514" s="9">
        <v>0.69</v>
      </c>
      <c r="DI514" s="9">
        <v>2.4900000000000002</v>
      </c>
      <c r="DJ514" s="9">
        <v>1.35</v>
      </c>
      <c r="DK514" s="9">
        <v>4.83</v>
      </c>
      <c r="DL514" s="16" t="s">
        <v>808</v>
      </c>
      <c r="DM514" s="16" t="s">
        <v>2683</v>
      </c>
      <c r="DN514" s="16" t="s">
        <v>2684</v>
      </c>
      <c r="DO514" s="16" t="s">
        <v>2685</v>
      </c>
      <c r="DP514" s="16" t="s">
        <v>2686</v>
      </c>
      <c r="DQ514" s="16" t="s">
        <v>1417</v>
      </c>
      <c r="DR514" s="16" t="s">
        <v>2566</v>
      </c>
      <c r="DS514" s="16" t="s">
        <v>2687</v>
      </c>
      <c r="DT514" s="16" t="s">
        <v>436</v>
      </c>
      <c r="DU514" s="16" t="s">
        <v>427</v>
      </c>
      <c r="DV514" s="17" t="s">
        <v>811</v>
      </c>
      <c r="DW514" s="16" t="s">
        <v>2688</v>
      </c>
      <c r="DX514" s="16" t="s">
        <v>2689</v>
      </c>
      <c r="DY514" s="16" t="s">
        <v>396</v>
      </c>
      <c r="DZ514" s="16" t="s">
        <v>768</v>
      </c>
      <c r="EA514" s="16" t="s">
        <v>766</v>
      </c>
      <c r="EB514" s="16" t="s">
        <v>2690</v>
      </c>
      <c r="EC514" s="16" t="s">
        <v>2691</v>
      </c>
      <c r="ED514" s="16" t="s">
        <v>2692</v>
      </c>
      <c r="EE514" s="16" t="s">
        <v>2693</v>
      </c>
      <c r="EF514" s="16" t="s">
        <v>2508</v>
      </c>
    </row>
    <row r="515" spans="1:136" ht="18.75" x14ac:dyDescent="0.2">
      <c r="A515" s="16" t="s">
        <v>642</v>
      </c>
      <c r="B515" s="16" t="s">
        <v>927</v>
      </c>
      <c r="C515" s="16" t="s">
        <v>97</v>
      </c>
      <c r="D515" s="16" t="s">
        <v>1227</v>
      </c>
      <c r="E515" s="16" t="s">
        <v>1219</v>
      </c>
      <c r="F515" s="25">
        <v>44382.520820509257</v>
      </c>
      <c r="G515" s="16" t="s">
        <v>1225</v>
      </c>
      <c r="H515" s="16" t="s">
        <v>1223</v>
      </c>
      <c r="I515" s="16" t="s">
        <v>2215</v>
      </c>
      <c r="J515" s="16" t="s">
        <v>1084</v>
      </c>
      <c r="K515" s="16" t="s">
        <v>982</v>
      </c>
      <c r="L515" s="16" t="s">
        <v>1083</v>
      </c>
      <c r="M515" s="9">
        <v>26200</v>
      </c>
      <c r="N515" s="9">
        <v>1.1200000000000001</v>
      </c>
      <c r="O515" s="9">
        <v>25794</v>
      </c>
      <c r="P515" s="9">
        <v>-0.44</v>
      </c>
      <c r="Q515" s="9">
        <v>5.69</v>
      </c>
      <c r="R515" s="9">
        <v>25240</v>
      </c>
      <c r="S515" s="9">
        <v>25240</v>
      </c>
      <c r="T515" s="9">
        <v>26675</v>
      </c>
      <c r="U515" s="16" t="s">
        <v>3882</v>
      </c>
      <c r="V515" s="16" t="s">
        <v>3883</v>
      </c>
      <c r="W515" s="16" t="s">
        <v>3884</v>
      </c>
      <c r="X515" s="9">
        <v>0.43</v>
      </c>
      <c r="Y515" s="9">
        <v>0.81</v>
      </c>
      <c r="Z515" s="9">
        <v>14.5</v>
      </c>
      <c r="AA515" s="16" t="s">
        <v>1082</v>
      </c>
      <c r="AB515" s="9">
        <v>10.7</v>
      </c>
      <c r="AC515" s="16" t="s">
        <v>1082</v>
      </c>
      <c r="AD515" s="9">
        <v>1.35</v>
      </c>
      <c r="AE515" s="9">
        <v>1.35</v>
      </c>
      <c r="AF515" s="9">
        <v>1.6</v>
      </c>
      <c r="AG515" s="9">
        <v>72.290000000000006</v>
      </c>
      <c r="AH515" s="9">
        <v>96.53</v>
      </c>
      <c r="AI515" s="9">
        <v>-450.9</v>
      </c>
      <c r="AJ515" s="16" t="s">
        <v>1082</v>
      </c>
      <c r="AK515" s="9">
        <v>712.4</v>
      </c>
      <c r="AL515" s="16" t="s">
        <v>1082</v>
      </c>
      <c r="AM515" s="9">
        <v>5.94</v>
      </c>
      <c r="AN515" s="9">
        <v>12.58</v>
      </c>
      <c r="AO515" s="16" t="s">
        <v>896</v>
      </c>
      <c r="AP515" s="9">
        <v>0.83</v>
      </c>
      <c r="AQ515" s="16" t="s">
        <v>897</v>
      </c>
      <c r="AR515" s="9">
        <v>36</v>
      </c>
      <c r="AS515" s="9">
        <v>100</v>
      </c>
      <c r="AT515" s="17">
        <v>22147</v>
      </c>
      <c r="AU515" s="9">
        <v>70.59</v>
      </c>
      <c r="AV515" s="9">
        <v>68.53</v>
      </c>
      <c r="AW515" s="9">
        <v>67676</v>
      </c>
      <c r="AX515" s="9">
        <v>67676</v>
      </c>
      <c r="AY515" s="9">
        <v>25794</v>
      </c>
      <c r="AZ515" s="17">
        <v>44041</v>
      </c>
      <c r="BA515" s="9">
        <v>-61.9</v>
      </c>
      <c r="BB515" s="9">
        <v>37.090000000000003</v>
      </c>
      <c r="BC515" s="16" t="s">
        <v>1084</v>
      </c>
      <c r="BD515" s="9">
        <v>81.209999999999994</v>
      </c>
      <c r="BE515" s="16" t="s">
        <v>1084</v>
      </c>
      <c r="BF515" s="9">
        <v>94.56</v>
      </c>
      <c r="BG515" s="16" t="s">
        <v>1082</v>
      </c>
      <c r="BH515" s="9">
        <v>215.17</v>
      </c>
      <c r="BI515" s="16" t="s">
        <v>1082</v>
      </c>
      <c r="BJ515" s="9">
        <v>-120.61</v>
      </c>
      <c r="BK515" s="16" t="s">
        <v>1082</v>
      </c>
      <c r="BL515" s="9">
        <v>326</v>
      </c>
      <c r="BM515" s="9">
        <v>93</v>
      </c>
      <c r="BN515" s="9">
        <v>168</v>
      </c>
      <c r="BO515" s="9">
        <v>1.1499999999999999</v>
      </c>
      <c r="BP515" s="9">
        <v>60.21</v>
      </c>
      <c r="BQ515" s="9">
        <v>22451</v>
      </c>
      <c r="BR515" s="20">
        <v>26675</v>
      </c>
      <c r="BS515" s="9">
        <v>18.3</v>
      </c>
      <c r="BT515" s="9">
        <v>0.34</v>
      </c>
      <c r="BU515" s="9">
        <v>28878</v>
      </c>
      <c r="BV515" s="9">
        <v>22147</v>
      </c>
      <c r="BW515" s="16"/>
      <c r="BX515" s="17"/>
      <c r="BY515" s="16"/>
      <c r="BZ515" s="16"/>
      <c r="CA515" s="9">
        <v>366</v>
      </c>
      <c r="CB515" s="9">
        <v>329</v>
      </c>
      <c r="CC515" s="9">
        <v>323</v>
      </c>
      <c r="CD515" s="9">
        <v>381</v>
      </c>
      <c r="CE515" s="16">
        <v>387057</v>
      </c>
      <c r="CF515" s="16">
        <v>50</v>
      </c>
      <c r="CG515" s="16">
        <v>0.09</v>
      </c>
      <c r="CH515" s="25">
        <v>9.6999999999999993</v>
      </c>
      <c r="CI515" s="16">
        <v>3.8034865293185401E-2</v>
      </c>
      <c r="CJ515" s="16">
        <v>1.5670230421861098E-2</v>
      </c>
      <c r="CK515" s="9">
        <v>720715</v>
      </c>
      <c r="CL515" s="9">
        <v>16.239999999999998</v>
      </c>
      <c r="CM515" s="9"/>
      <c r="CN515" s="9"/>
      <c r="CO515" s="9">
        <v>1588</v>
      </c>
      <c r="CP515" s="16" t="s">
        <v>1886</v>
      </c>
      <c r="CQ515" s="9">
        <v>144511855</v>
      </c>
      <c r="CR515" s="9">
        <v>106817099</v>
      </c>
      <c r="CS515" s="9">
        <v>13439602584</v>
      </c>
      <c r="CT515" s="9">
        <v>17945272710</v>
      </c>
      <c r="CU515" s="9">
        <v>521036</v>
      </c>
      <c r="CV515" s="9">
        <v>695715</v>
      </c>
      <c r="CW515" s="9">
        <v>93</v>
      </c>
      <c r="CX515" s="9">
        <v>168</v>
      </c>
      <c r="CY515" s="9">
        <v>1.35289065470688</v>
      </c>
      <c r="CZ515" s="9">
        <v>2575260063</v>
      </c>
      <c r="DA515" s="9">
        <v>5150520126</v>
      </c>
      <c r="DB515" s="9">
        <v>199679</v>
      </c>
      <c r="DC515" s="9">
        <v>2</v>
      </c>
      <c r="DD515" s="9">
        <v>644850000</v>
      </c>
      <c r="DE515" s="9">
        <v>644850000</v>
      </c>
      <c r="DF515" s="9">
        <v>25000</v>
      </c>
      <c r="DG515" s="9">
        <v>1</v>
      </c>
      <c r="DH515" s="9">
        <v>0.75</v>
      </c>
      <c r="DI515" s="9">
        <v>7.99</v>
      </c>
      <c r="DJ515" s="9">
        <v>2.61</v>
      </c>
      <c r="DK515" s="9">
        <v>27.83</v>
      </c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7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</row>
    <row r="516" spans="1:136" ht="18.75" x14ac:dyDescent="0.2">
      <c r="A516" s="16" t="s">
        <v>135</v>
      </c>
      <c r="B516" s="16" t="s">
        <v>842</v>
      </c>
      <c r="C516" s="16" t="s">
        <v>97</v>
      </c>
      <c r="D516" s="16" t="s">
        <v>1224</v>
      </c>
      <c r="E516" s="16" t="s">
        <v>1219</v>
      </c>
      <c r="F516" s="25">
        <v>44382.520760451385</v>
      </c>
      <c r="G516" s="16" t="s">
        <v>1225</v>
      </c>
      <c r="H516" s="16" t="s">
        <v>1223</v>
      </c>
      <c r="I516" s="16" t="s">
        <v>988</v>
      </c>
      <c r="J516" s="16" t="s">
        <v>1082</v>
      </c>
      <c r="K516" s="16" t="s">
        <v>2231</v>
      </c>
      <c r="L516" s="16" t="s">
        <v>1082</v>
      </c>
      <c r="M516" s="9">
        <v>6034</v>
      </c>
      <c r="N516" s="9">
        <v>1.94</v>
      </c>
      <c r="O516" s="9">
        <v>5984</v>
      </c>
      <c r="P516" s="9">
        <v>1.1000000000000001</v>
      </c>
      <c r="Q516" s="9">
        <v>3.36</v>
      </c>
      <c r="R516" s="9">
        <v>6099</v>
      </c>
      <c r="S516" s="9">
        <v>5921</v>
      </c>
      <c r="T516" s="9">
        <v>6120</v>
      </c>
      <c r="U516" s="16" t="s">
        <v>3885</v>
      </c>
      <c r="V516" s="16" t="s">
        <v>3886</v>
      </c>
      <c r="W516" s="16" t="s">
        <v>3887</v>
      </c>
      <c r="X516" s="9">
        <v>0.89</v>
      </c>
      <c r="Y516" s="9">
        <v>0.86</v>
      </c>
      <c r="Z516" s="9">
        <v>10</v>
      </c>
      <c r="AA516" s="16" t="s">
        <v>1082</v>
      </c>
      <c r="AB516" s="9">
        <v>11.5</v>
      </c>
      <c r="AC516" s="16" t="s">
        <v>1082</v>
      </c>
      <c r="AD516" s="9">
        <v>0.87</v>
      </c>
      <c r="AE516" s="9">
        <v>-1.1499999999999999</v>
      </c>
      <c r="AF516" s="9">
        <v>1.1000000000000001</v>
      </c>
      <c r="AG516" s="9">
        <v>100</v>
      </c>
      <c r="AH516" s="9">
        <v>100</v>
      </c>
      <c r="AI516" s="9">
        <v>0</v>
      </c>
      <c r="AJ516" s="16"/>
      <c r="AK516" s="9">
        <v>232</v>
      </c>
      <c r="AL516" s="16" t="s">
        <v>1084</v>
      </c>
      <c r="AM516" s="9">
        <v>7.25</v>
      </c>
      <c r="AN516" s="9">
        <v>12.16</v>
      </c>
      <c r="AO516" s="16" t="s">
        <v>896</v>
      </c>
      <c r="AP516" s="9">
        <v>0.74</v>
      </c>
      <c r="AQ516" s="16" t="s">
        <v>897</v>
      </c>
      <c r="AR516" s="9">
        <v>29</v>
      </c>
      <c r="AS516" s="9">
        <v>100</v>
      </c>
      <c r="AT516" s="17">
        <v>5000</v>
      </c>
      <c r="AU516" s="9">
        <v>61.31</v>
      </c>
      <c r="AV516" s="9">
        <v>58.61</v>
      </c>
      <c r="AW516" s="9">
        <v>11385</v>
      </c>
      <c r="AX516" s="9">
        <v>11385</v>
      </c>
      <c r="AY516" s="9">
        <v>5984</v>
      </c>
      <c r="AZ516" s="17">
        <v>44048</v>
      </c>
      <c r="BA516" s="9">
        <v>-47.4</v>
      </c>
      <c r="BB516" s="9">
        <v>70.099999999999994</v>
      </c>
      <c r="BC516" s="16" t="s">
        <v>1084</v>
      </c>
      <c r="BD516" s="9">
        <v>41.4</v>
      </c>
      <c r="BE516" s="16" t="s">
        <v>1084</v>
      </c>
      <c r="BF516" s="9">
        <v>41.85</v>
      </c>
      <c r="BG516" s="16" t="s">
        <v>1082</v>
      </c>
      <c r="BH516" s="9">
        <v>25.08</v>
      </c>
      <c r="BI516" s="16" t="s">
        <v>1082</v>
      </c>
      <c r="BJ516" s="9">
        <v>16.760000000000002</v>
      </c>
      <c r="BK516" s="16" t="s">
        <v>1082</v>
      </c>
      <c r="BL516" s="9">
        <v>235</v>
      </c>
      <c r="BM516" s="9">
        <v>92</v>
      </c>
      <c r="BN516" s="9">
        <v>80</v>
      </c>
      <c r="BO516" s="9">
        <v>0.87</v>
      </c>
      <c r="BP516" s="9">
        <v>47.64</v>
      </c>
      <c r="BQ516" s="9">
        <v>5360</v>
      </c>
      <c r="BR516" s="20">
        <v>6120</v>
      </c>
      <c r="BS516" s="9">
        <v>20.68</v>
      </c>
      <c r="BT516" s="9">
        <v>2.27</v>
      </c>
      <c r="BU516" s="9">
        <v>7170</v>
      </c>
      <c r="BV516" s="9">
        <v>5000</v>
      </c>
      <c r="BW516" s="16"/>
      <c r="BX516" s="17"/>
      <c r="BY516" s="16"/>
      <c r="BZ516" s="16"/>
      <c r="CA516" s="9">
        <v>210</v>
      </c>
      <c r="CB516" s="9">
        <v>254</v>
      </c>
      <c r="CC516" s="9">
        <v>253</v>
      </c>
      <c r="CD516" s="9">
        <v>265</v>
      </c>
      <c r="CE516" s="16">
        <v>2547988</v>
      </c>
      <c r="CF516" s="16">
        <v>21.12</v>
      </c>
      <c r="CG516" s="16">
        <v>7.0000000000000007E-2</v>
      </c>
      <c r="CH516" s="25">
        <v>2.99</v>
      </c>
      <c r="CI516" s="16">
        <v>-1.0657484833579299E-2</v>
      </c>
      <c r="CJ516" s="16">
        <v>8.4473728670383507E-3</v>
      </c>
      <c r="CK516" s="9">
        <v>1524383</v>
      </c>
      <c r="CL516" s="9">
        <v>6.33</v>
      </c>
      <c r="CM516" s="9">
        <v>18.52</v>
      </c>
      <c r="CN516" s="9">
        <v>0.34</v>
      </c>
      <c r="CO516" s="9">
        <v>946</v>
      </c>
      <c r="CP516" s="16" t="s">
        <v>1467</v>
      </c>
      <c r="CQ516" s="9">
        <v>99151172</v>
      </c>
      <c r="CR516" s="9">
        <v>114023848</v>
      </c>
      <c r="CS516" s="9">
        <v>9121907872</v>
      </c>
      <c r="CT516" s="9">
        <v>9121907872</v>
      </c>
      <c r="CU516" s="9">
        <v>1524383</v>
      </c>
      <c r="CV516" s="9">
        <v>1524383</v>
      </c>
      <c r="CW516" s="9">
        <v>92</v>
      </c>
      <c r="CX516" s="9">
        <v>80</v>
      </c>
      <c r="CY516" s="9">
        <v>0.86956521586607005</v>
      </c>
      <c r="CZ516" s="9"/>
      <c r="DA516" s="9"/>
      <c r="DB516" s="9"/>
      <c r="DC516" s="9"/>
      <c r="DD516" s="9"/>
      <c r="DE516" s="9"/>
      <c r="DF516" s="9"/>
      <c r="DG516" s="9"/>
      <c r="DH516" s="9">
        <v>1</v>
      </c>
      <c r="DI516" s="9"/>
      <c r="DJ516" s="9"/>
      <c r="DK516" s="9"/>
      <c r="DL516" s="16"/>
      <c r="DM516" s="16"/>
      <c r="DN516" s="16"/>
      <c r="DO516" s="16"/>
      <c r="DP516" s="16"/>
      <c r="DQ516" s="16"/>
      <c r="DR516" s="16"/>
      <c r="DS516" s="16"/>
      <c r="DT516" s="16"/>
      <c r="DU516" s="16"/>
      <c r="DV516" s="17"/>
      <c r="DW516" s="16"/>
      <c r="DX516" s="16"/>
      <c r="DY516" s="16"/>
      <c r="DZ516" s="16"/>
      <c r="EA516" s="16"/>
      <c r="EB516" s="16"/>
      <c r="EC516" s="16"/>
      <c r="ED516" s="16"/>
      <c r="EE516" s="16"/>
      <c r="EF516" s="16"/>
    </row>
    <row r="517" spans="1:136" ht="18.75" x14ac:dyDescent="0.2">
      <c r="A517" s="16" t="s">
        <v>832</v>
      </c>
      <c r="B517" s="16" t="s">
        <v>843</v>
      </c>
      <c r="C517" s="16" t="s">
        <v>97</v>
      </c>
      <c r="D517" s="16" t="s">
        <v>1227</v>
      </c>
      <c r="E517" s="16" t="s">
        <v>1219</v>
      </c>
      <c r="F517" s="25">
        <v>44382.520617569447</v>
      </c>
      <c r="G517" s="16" t="s">
        <v>1229</v>
      </c>
      <c r="H517" s="16" t="s">
        <v>1223</v>
      </c>
      <c r="I517" s="16" t="s">
        <v>354</v>
      </c>
      <c r="J517" s="16" t="s">
        <v>1082</v>
      </c>
      <c r="K517" s="16" t="s">
        <v>2109</v>
      </c>
      <c r="L517" s="16" t="s">
        <v>1082</v>
      </c>
      <c r="M517" s="9">
        <v>3398</v>
      </c>
      <c r="N517" s="9">
        <v>-3</v>
      </c>
      <c r="O517" s="9">
        <v>3466</v>
      </c>
      <c r="P517" s="9">
        <v>-1.06</v>
      </c>
      <c r="Q517" s="9">
        <v>0</v>
      </c>
      <c r="R517" s="9">
        <v>3398</v>
      </c>
      <c r="S517" s="9">
        <v>3398</v>
      </c>
      <c r="T517" s="9">
        <v>3398</v>
      </c>
      <c r="U517" s="16" t="s">
        <v>3888</v>
      </c>
      <c r="V517" s="16" t="s">
        <v>3889</v>
      </c>
      <c r="W517" s="16" t="s">
        <v>3890</v>
      </c>
      <c r="X517" s="9">
        <v>0.05</v>
      </c>
      <c r="Y517" s="9">
        <v>7.0000000000000007E-2</v>
      </c>
      <c r="Z517" s="9">
        <v>1.9</v>
      </c>
      <c r="AA517" s="16" t="s">
        <v>1082</v>
      </c>
      <c r="AB517" s="9">
        <v>38</v>
      </c>
      <c r="AC517" s="16" t="s">
        <v>1082</v>
      </c>
      <c r="AD517" s="9">
        <v>0.05</v>
      </c>
      <c r="AE517" s="9">
        <v>-19.57</v>
      </c>
      <c r="AF517" s="9">
        <v>-1.08</v>
      </c>
      <c r="AG517" s="9">
        <v>88.57</v>
      </c>
      <c r="AH517" s="9">
        <v>100</v>
      </c>
      <c r="AI517" s="9">
        <v>-39.1</v>
      </c>
      <c r="AJ517" s="16" t="s">
        <v>1082</v>
      </c>
      <c r="AK517" s="9">
        <v>85.4</v>
      </c>
      <c r="AL517" s="16" t="s">
        <v>1082</v>
      </c>
      <c r="AM517" s="9">
        <v>-9.39</v>
      </c>
      <c r="AN517" s="9">
        <v>-11.85</v>
      </c>
      <c r="AO517" s="16" t="s">
        <v>896</v>
      </c>
      <c r="AP517" s="9">
        <v>0.08</v>
      </c>
      <c r="AQ517" s="16" t="s">
        <v>897</v>
      </c>
      <c r="AR517" s="9">
        <v>100</v>
      </c>
      <c r="AS517" s="9">
        <v>0</v>
      </c>
      <c r="AT517" s="17">
        <v>3398</v>
      </c>
      <c r="AU517" s="9">
        <v>13.67</v>
      </c>
      <c r="AV517" s="9">
        <v>13.99</v>
      </c>
      <c r="AW517" s="9">
        <v>15762</v>
      </c>
      <c r="AX517" s="9">
        <v>15762</v>
      </c>
      <c r="AY517" s="9">
        <v>3466</v>
      </c>
      <c r="AZ517" s="17">
        <v>44054</v>
      </c>
      <c r="BA517" s="9">
        <v>-78</v>
      </c>
      <c r="BB517" s="9">
        <v>0</v>
      </c>
      <c r="BC517" s="16"/>
      <c r="BD517" s="9">
        <v>10.45</v>
      </c>
      <c r="BE517" s="16" t="s">
        <v>1082</v>
      </c>
      <c r="BF517" s="9">
        <v>0</v>
      </c>
      <c r="BG517" s="16"/>
      <c r="BH517" s="9">
        <v>3.55</v>
      </c>
      <c r="BI517" s="16" t="s">
        <v>1083</v>
      </c>
      <c r="BJ517" s="9">
        <v>-3.55</v>
      </c>
      <c r="BK517" s="16" t="s">
        <v>1083</v>
      </c>
      <c r="BL517" s="9">
        <v>194</v>
      </c>
      <c r="BM517" s="9">
        <v>156</v>
      </c>
      <c r="BN517" s="9">
        <v>9</v>
      </c>
      <c r="BO517" s="9">
        <v>0.11</v>
      </c>
      <c r="BP517" s="9">
        <v>0</v>
      </c>
      <c r="BQ517" s="9">
        <v>3398</v>
      </c>
      <c r="BR517" s="20">
        <v>3800</v>
      </c>
      <c r="BS517" s="9">
        <v>0</v>
      </c>
      <c r="BT517" s="9">
        <v>74.13</v>
      </c>
      <c r="BU517" s="9">
        <v>6137</v>
      </c>
      <c r="BV517" s="9">
        <v>3434</v>
      </c>
      <c r="BW517" s="16" t="s">
        <v>1105</v>
      </c>
      <c r="BX517" s="17">
        <v>44378</v>
      </c>
      <c r="BY517" s="16" t="s">
        <v>377</v>
      </c>
      <c r="BZ517" s="16" t="s">
        <v>1131</v>
      </c>
      <c r="CA517" s="9">
        <v>364</v>
      </c>
      <c r="CB517" s="9">
        <v>447</v>
      </c>
      <c r="CC517" s="9">
        <v>285</v>
      </c>
      <c r="CD517" s="9">
        <v>300</v>
      </c>
      <c r="CE517" s="16">
        <v>2824859</v>
      </c>
      <c r="CF517" s="16">
        <v>0</v>
      </c>
      <c r="CG517" s="16">
        <v>0.11</v>
      </c>
      <c r="CH517" s="25">
        <v>12.65</v>
      </c>
      <c r="CI517" s="16">
        <v>0</v>
      </c>
      <c r="CJ517" s="16">
        <v>-1.9411932629175E-2</v>
      </c>
      <c r="CK517" s="9">
        <v>1006220</v>
      </c>
      <c r="CL517" s="9">
        <v>-27.08</v>
      </c>
      <c r="CM517" s="9"/>
      <c r="CN517" s="9"/>
      <c r="CO517" s="9">
        <v>-128</v>
      </c>
      <c r="CP517" s="16" t="s">
        <v>1888</v>
      </c>
      <c r="CQ517" s="9">
        <v>19801080</v>
      </c>
      <c r="CR517" s="9">
        <v>387506502</v>
      </c>
      <c r="CS517" s="9">
        <v>3088968520</v>
      </c>
      <c r="CT517" s="9">
        <v>3487558520</v>
      </c>
      <c r="CU517" s="9">
        <v>891220</v>
      </c>
      <c r="CV517" s="9">
        <v>1006220</v>
      </c>
      <c r="CW517" s="9">
        <v>156</v>
      </c>
      <c r="CX517" s="9">
        <v>9</v>
      </c>
      <c r="CY517" s="9">
        <v>5.1098703887038299E-2</v>
      </c>
      <c r="CZ517" s="9">
        <v>199295000</v>
      </c>
      <c r="DA517" s="9">
        <v>398590000</v>
      </c>
      <c r="DB517" s="9">
        <v>115000</v>
      </c>
      <c r="DC517" s="9">
        <v>2</v>
      </c>
      <c r="DD517" s="9"/>
      <c r="DE517" s="9"/>
      <c r="DF517" s="9"/>
      <c r="DG517" s="9"/>
      <c r="DH517" s="9">
        <v>0.89</v>
      </c>
      <c r="DI517" s="9"/>
      <c r="DJ517" s="9"/>
      <c r="DK517" s="9"/>
      <c r="DL517" s="16"/>
      <c r="DM517" s="16"/>
      <c r="DN517" s="16"/>
      <c r="DO517" s="16"/>
      <c r="DP517" s="16"/>
      <c r="DQ517" s="16"/>
      <c r="DR517" s="16"/>
      <c r="DS517" s="16"/>
      <c r="DT517" s="16"/>
      <c r="DU517" s="16"/>
      <c r="DV517" s="17"/>
      <c r="DW517" s="16"/>
      <c r="DX517" s="16"/>
      <c r="DY517" s="16"/>
      <c r="DZ517" s="16"/>
      <c r="EA517" s="16"/>
      <c r="EB517" s="16"/>
      <c r="EC517" s="16"/>
      <c r="ED517" s="16"/>
      <c r="EE517" s="16"/>
      <c r="EF517" s="16"/>
    </row>
    <row r="518" spans="1:136" ht="18.75" x14ac:dyDescent="0.2">
      <c r="A518" s="16" t="s">
        <v>163</v>
      </c>
      <c r="B518" s="16" t="s">
        <v>929</v>
      </c>
      <c r="C518" s="16" t="s">
        <v>97</v>
      </c>
      <c r="D518" s="16" t="s">
        <v>1228</v>
      </c>
      <c r="E518" s="16" t="s">
        <v>1219</v>
      </c>
      <c r="F518" s="25">
        <v>44382.520821550926</v>
      </c>
      <c r="G518" s="16" t="s">
        <v>1221</v>
      </c>
      <c r="H518" s="16" t="s">
        <v>1222</v>
      </c>
      <c r="I518" s="16" t="s">
        <v>826</v>
      </c>
      <c r="J518" s="16" t="s">
        <v>1082</v>
      </c>
      <c r="K518" s="16" t="s">
        <v>921</v>
      </c>
      <c r="L518" s="16" t="s">
        <v>1083</v>
      </c>
      <c r="M518" s="9">
        <v>22518</v>
      </c>
      <c r="N518" s="9">
        <v>-2.0099999999999998</v>
      </c>
      <c r="O518" s="9">
        <v>22856</v>
      </c>
      <c r="P518" s="9">
        <v>-0.54</v>
      </c>
      <c r="Q518" s="9">
        <v>4.25</v>
      </c>
      <c r="R518" s="9">
        <v>23010</v>
      </c>
      <c r="S518" s="9">
        <v>22100</v>
      </c>
      <c r="T518" s="9">
        <v>23040</v>
      </c>
      <c r="U518" s="16" t="s">
        <v>3891</v>
      </c>
      <c r="V518" s="16" t="s">
        <v>3892</v>
      </c>
      <c r="W518" s="16" t="s">
        <v>2697</v>
      </c>
      <c r="X518" s="9">
        <v>0.42</v>
      </c>
      <c r="Y518" s="9">
        <v>0.59</v>
      </c>
      <c r="Z518" s="9">
        <v>16.5</v>
      </c>
      <c r="AA518" s="16" t="s">
        <v>1082</v>
      </c>
      <c r="AB518" s="9">
        <v>16.399999999999999</v>
      </c>
      <c r="AC518" s="16" t="s">
        <v>1082</v>
      </c>
      <c r="AD518" s="9">
        <v>1</v>
      </c>
      <c r="AE518" s="9">
        <v>1</v>
      </c>
      <c r="AF518" s="9">
        <v>1.22</v>
      </c>
      <c r="AG518" s="9">
        <v>61.62</v>
      </c>
      <c r="AH518" s="9">
        <v>99.46</v>
      </c>
      <c r="AI518" s="9">
        <v>-1.2</v>
      </c>
      <c r="AJ518" s="16" t="s">
        <v>1083</v>
      </c>
      <c r="AK518" s="9">
        <v>-352.9</v>
      </c>
      <c r="AL518" s="16" t="s">
        <v>1082</v>
      </c>
      <c r="AM518" s="9">
        <v>-1.46</v>
      </c>
      <c r="AN518" s="9">
        <v>17.559999999999999</v>
      </c>
      <c r="AO518" s="16" t="s">
        <v>896</v>
      </c>
      <c r="AP518" s="9">
        <v>0.54</v>
      </c>
      <c r="AQ518" s="16" t="s">
        <v>897</v>
      </c>
      <c r="AR518" s="9">
        <v>29</v>
      </c>
      <c r="AS518" s="9">
        <v>93</v>
      </c>
      <c r="AT518" s="17">
        <v>17201</v>
      </c>
      <c r="AU518" s="9">
        <v>53.13</v>
      </c>
      <c r="AV518" s="9">
        <v>57.36</v>
      </c>
      <c r="AW518" s="9">
        <v>123997</v>
      </c>
      <c r="AX518" s="9">
        <v>55798</v>
      </c>
      <c r="AY518" s="9">
        <v>22856</v>
      </c>
      <c r="AZ518" s="17">
        <v>44020</v>
      </c>
      <c r="BA518" s="9">
        <v>-59</v>
      </c>
      <c r="BB518" s="9">
        <v>8.8000000000000007</v>
      </c>
      <c r="BC518" s="16" t="s">
        <v>1084</v>
      </c>
      <c r="BD518" s="9">
        <v>133.32</v>
      </c>
      <c r="BE518" s="16" t="s">
        <v>1084</v>
      </c>
      <c r="BF518" s="9">
        <v>19.809999999999999</v>
      </c>
      <c r="BG518" s="16" t="s">
        <v>1082</v>
      </c>
      <c r="BH518" s="9">
        <v>304.89</v>
      </c>
      <c r="BI518" s="16" t="s">
        <v>1082</v>
      </c>
      <c r="BJ518" s="9">
        <v>-285.08</v>
      </c>
      <c r="BK518" s="16" t="s">
        <v>1082</v>
      </c>
      <c r="BL518" s="9">
        <v>428</v>
      </c>
      <c r="BM518" s="9">
        <v>119</v>
      </c>
      <c r="BN518" s="9">
        <v>193</v>
      </c>
      <c r="BO518" s="9">
        <v>0.76</v>
      </c>
      <c r="BP518" s="9">
        <v>41.9</v>
      </c>
      <c r="BQ518" s="9">
        <v>19000</v>
      </c>
      <c r="BR518" s="20">
        <v>23510</v>
      </c>
      <c r="BS518" s="9">
        <v>30.91</v>
      </c>
      <c r="BT518" s="9">
        <v>20.93</v>
      </c>
      <c r="BU518" s="9">
        <v>29890</v>
      </c>
      <c r="BV518" s="9">
        <v>17201</v>
      </c>
      <c r="BW518" s="16" t="s">
        <v>1102</v>
      </c>
      <c r="BX518" s="17">
        <v>44531</v>
      </c>
      <c r="BY518" s="16" t="s">
        <v>375</v>
      </c>
      <c r="BZ518" s="16" t="s">
        <v>1099</v>
      </c>
      <c r="CA518" s="9">
        <v>406</v>
      </c>
      <c r="CB518" s="9">
        <v>382</v>
      </c>
      <c r="CC518" s="9">
        <v>413</v>
      </c>
      <c r="CD518" s="9">
        <v>375</v>
      </c>
      <c r="CE518" s="16">
        <v>678335</v>
      </c>
      <c r="CF518" s="16">
        <v>52.6</v>
      </c>
      <c r="CG518" s="16">
        <v>0.23</v>
      </c>
      <c r="CH518" s="25">
        <v>8.2899999999999991</v>
      </c>
      <c r="CI518" s="16">
        <v>-2.1382007822685799E-2</v>
      </c>
      <c r="CJ518" s="16">
        <v>-1.4708442123585699E-2</v>
      </c>
      <c r="CK518" s="9">
        <v>1396042</v>
      </c>
      <c r="CL518" s="9">
        <v>11.85</v>
      </c>
      <c r="CM518" s="9">
        <v>14.6</v>
      </c>
      <c r="CN518" s="9">
        <v>0.81</v>
      </c>
      <c r="CO518" s="9">
        <v>1929</v>
      </c>
      <c r="CP518" s="16" t="s">
        <v>1349</v>
      </c>
      <c r="CQ518" s="9">
        <v>165213731</v>
      </c>
      <c r="CR518" s="9">
        <v>164427603</v>
      </c>
      <c r="CS518" s="9">
        <v>19660434072</v>
      </c>
      <c r="CT518" s="9">
        <v>31734527480</v>
      </c>
      <c r="CU518" s="9">
        <v>860187</v>
      </c>
      <c r="CV518" s="9">
        <v>1388455</v>
      </c>
      <c r="CW518" s="9">
        <v>119</v>
      </c>
      <c r="CX518" s="9">
        <v>193</v>
      </c>
      <c r="CY518" s="9">
        <v>1.0047809977501201</v>
      </c>
      <c r="CZ518" s="9">
        <v>4082500626</v>
      </c>
      <c r="DA518" s="9">
        <v>12247501880</v>
      </c>
      <c r="DB518" s="9">
        <v>535855</v>
      </c>
      <c r="DC518" s="9">
        <v>3</v>
      </c>
      <c r="DD518" s="9">
        <v>86704236</v>
      </c>
      <c r="DE518" s="9">
        <v>173408472</v>
      </c>
      <c r="DF518" s="9">
        <v>7587</v>
      </c>
      <c r="DG518" s="9">
        <v>2</v>
      </c>
      <c r="DH518" s="9">
        <v>0.62</v>
      </c>
      <c r="DI518" s="9">
        <v>70.63</v>
      </c>
      <c r="DJ518" s="9">
        <v>1.61</v>
      </c>
      <c r="DK518" s="9">
        <v>183</v>
      </c>
      <c r="DL518" s="16" t="s">
        <v>929</v>
      </c>
      <c r="DM518" s="16" t="s">
        <v>2451</v>
      </c>
      <c r="DN518" s="16" t="s">
        <v>2452</v>
      </c>
      <c r="DO518" s="16" t="s">
        <v>2453</v>
      </c>
      <c r="DP518" s="16" t="s">
        <v>2454</v>
      </c>
      <c r="DQ518" s="16" t="s">
        <v>2455</v>
      </c>
      <c r="DR518" s="16" t="s">
        <v>2456</v>
      </c>
      <c r="DS518" s="16" t="s">
        <v>2457</v>
      </c>
      <c r="DT518" s="16" t="s">
        <v>398</v>
      </c>
      <c r="DU518" s="16" t="s">
        <v>385</v>
      </c>
      <c r="DV518" s="17" t="s">
        <v>947</v>
      </c>
      <c r="DW518" s="16" t="s">
        <v>2458</v>
      </c>
      <c r="DX518" s="16" t="s">
        <v>2459</v>
      </c>
      <c r="DY518" s="16" t="s">
        <v>448</v>
      </c>
      <c r="DZ518" s="16" t="s">
        <v>766</v>
      </c>
      <c r="EA518" s="16" t="s">
        <v>1363</v>
      </c>
      <c r="EB518" s="16" t="s">
        <v>2460</v>
      </c>
      <c r="EC518" s="16" t="s">
        <v>2461</v>
      </c>
      <c r="ED518" s="16" t="s">
        <v>2462</v>
      </c>
      <c r="EE518" s="16" t="s">
        <v>2463</v>
      </c>
      <c r="EF518" s="16" t="s">
        <v>2464</v>
      </c>
    </row>
    <row r="519" spans="1:136" ht="18.75" x14ac:dyDescent="0.2">
      <c r="A519" s="16" t="s">
        <v>600</v>
      </c>
      <c r="B519" s="16" t="s">
        <v>912</v>
      </c>
      <c r="C519" s="16" t="s">
        <v>97</v>
      </c>
      <c r="D519" s="16" t="s">
        <v>1227</v>
      </c>
      <c r="E519" s="16" t="s">
        <v>1219</v>
      </c>
      <c r="F519" s="25">
        <v>44382.520598622687</v>
      </c>
      <c r="G519" s="16" t="s">
        <v>1221</v>
      </c>
      <c r="H519" s="16" t="s">
        <v>1223</v>
      </c>
      <c r="I519" s="16" t="s">
        <v>946</v>
      </c>
      <c r="J519" s="16" t="s">
        <v>1082</v>
      </c>
      <c r="K519" s="16" t="s">
        <v>1075</v>
      </c>
      <c r="L519" s="16" t="s">
        <v>1083</v>
      </c>
      <c r="M519" s="9">
        <v>14035</v>
      </c>
      <c r="N519" s="9">
        <v>2.99</v>
      </c>
      <c r="O519" s="9">
        <v>13859</v>
      </c>
      <c r="P519" s="9">
        <v>1.7</v>
      </c>
      <c r="Q519" s="9">
        <v>0</v>
      </c>
      <c r="R519" s="9">
        <v>14035</v>
      </c>
      <c r="S519" s="9">
        <v>14035</v>
      </c>
      <c r="T519" s="9">
        <v>14035</v>
      </c>
      <c r="U519" s="16" t="s">
        <v>3893</v>
      </c>
      <c r="V519" s="16" t="s">
        <v>3894</v>
      </c>
      <c r="W519" s="16" t="s">
        <v>3895</v>
      </c>
      <c r="X519" s="9">
        <v>0.27</v>
      </c>
      <c r="Y519" s="9">
        <v>0.38</v>
      </c>
      <c r="Z519" s="9">
        <v>231.8</v>
      </c>
      <c r="AA519" s="16" t="s">
        <v>1082</v>
      </c>
      <c r="AB519" s="9">
        <v>28.9</v>
      </c>
      <c r="AC519" s="16" t="s">
        <v>1082</v>
      </c>
      <c r="AD519" s="9">
        <v>8.0299999999999994</v>
      </c>
      <c r="AE519" s="9">
        <v>8.0299999999999994</v>
      </c>
      <c r="AF519" s="9">
        <v>1.3</v>
      </c>
      <c r="AG519" s="9">
        <v>90.83</v>
      </c>
      <c r="AH519" s="9">
        <v>51.88</v>
      </c>
      <c r="AI519" s="9">
        <v>2.4</v>
      </c>
      <c r="AJ519" s="16" t="s">
        <v>1083</v>
      </c>
      <c r="AK519" s="9">
        <v>4.5</v>
      </c>
      <c r="AL519" s="16" t="s">
        <v>1083</v>
      </c>
      <c r="AM519" s="9">
        <v>10.39</v>
      </c>
      <c r="AN519" s="9">
        <v>17.27</v>
      </c>
      <c r="AO519" s="16" t="s">
        <v>896</v>
      </c>
      <c r="AP519" s="9">
        <v>0.33</v>
      </c>
      <c r="AQ519" s="16" t="s">
        <v>897</v>
      </c>
      <c r="AR519" s="9">
        <v>7</v>
      </c>
      <c r="AS519" s="9">
        <v>100</v>
      </c>
      <c r="AT519" s="17">
        <v>10691</v>
      </c>
      <c r="AU519" s="9">
        <v>79.36</v>
      </c>
      <c r="AV519" s="9">
        <v>77.819999999999993</v>
      </c>
      <c r="AW519" s="9">
        <v>24252</v>
      </c>
      <c r="AX519" s="9">
        <v>24252</v>
      </c>
      <c r="AY519" s="9">
        <v>13859</v>
      </c>
      <c r="AZ519" s="17">
        <v>44024</v>
      </c>
      <c r="BA519" s="9">
        <v>-42.9</v>
      </c>
      <c r="BB519" s="9">
        <v>22.53</v>
      </c>
      <c r="BC519" s="16" t="s">
        <v>1082</v>
      </c>
      <c r="BD519" s="9">
        <v>22.8</v>
      </c>
      <c r="BE519" s="16" t="s">
        <v>1084</v>
      </c>
      <c r="BF519" s="9">
        <v>31.62</v>
      </c>
      <c r="BG519" s="16" t="s">
        <v>1083</v>
      </c>
      <c r="BH519" s="9">
        <v>39.979999999999997</v>
      </c>
      <c r="BI519" s="16" t="s">
        <v>1082</v>
      </c>
      <c r="BJ519" s="9">
        <v>31.58</v>
      </c>
      <c r="BK519" s="16" t="s">
        <v>1083</v>
      </c>
      <c r="BL519" s="9">
        <v>158</v>
      </c>
      <c r="BM519" s="9">
        <v>24</v>
      </c>
      <c r="BN519" s="9">
        <v>110</v>
      </c>
      <c r="BO519" s="9">
        <v>0.37</v>
      </c>
      <c r="BP519" s="9">
        <v>100</v>
      </c>
      <c r="BQ519" s="9">
        <v>12227</v>
      </c>
      <c r="BR519" s="20">
        <v>14035</v>
      </c>
      <c r="BS519" s="9">
        <v>43.21</v>
      </c>
      <c r="BT519" s="9">
        <v>0</v>
      </c>
      <c r="BU519" s="9">
        <v>13781</v>
      </c>
      <c r="BV519" s="9">
        <v>9340</v>
      </c>
      <c r="BW519" s="16"/>
      <c r="BX519" s="17"/>
      <c r="BY519" s="16"/>
      <c r="BZ519" s="16"/>
      <c r="CA519" s="9">
        <v>65</v>
      </c>
      <c r="CB519" s="9">
        <v>72</v>
      </c>
      <c r="CC519" s="9">
        <v>79</v>
      </c>
      <c r="CD519" s="9">
        <v>88</v>
      </c>
      <c r="CE519" s="16">
        <v>7672831</v>
      </c>
      <c r="CF519" s="16">
        <v>50</v>
      </c>
      <c r="CG519" s="16">
        <v>2.75</v>
      </c>
      <c r="CH519" s="25">
        <v>6.99</v>
      </c>
      <c r="CI519" s="16">
        <v>0</v>
      </c>
      <c r="CJ519" s="16">
        <v>1.2915535334262899E-2</v>
      </c>
      <c r="CK519" s="9">
        <v>4363894</v>
      </c>
      <c r="CL519" s="9">
        <v>25.43</v>
      </c>
      <c r="CM519" s="9"/>
      <c r="CN519" s="9"/>
      <c r="CO519" s="9">
        <v>545</v>
      </c>
      <c r="CP519" s="16" t="s">
        <v>1812</v>
      </c>
      <c r="CQ519" s="9">
        <v>2288983622</v>
      </c>
      <c r="CR519" s="9">
        <v>285230063</v>
      </c>
      <c r="CS519" s="9">
        <v>54935606946</v>
      </c>
      <c r="CT519" s="9">
        <v>31375306946</v>
      </c>
      <c r="CU519" s="9">
        <v>3963894</v>
      </c>
      <c r="CV519" s="9">
        <v>2263894</v>
      </c>
      <c r="CW519" s="9">
        <v>24</v>
      </c>
      <c r="CX519" s="9">
        <v>110</v>
      </c>
      <c r="CY519" s="9">
        <v>8.0250433559663001</v>
      </c>
      <c r="CZ519" s="9">
        <v>2771800000</v>
      </c>
      <c r="DA519" s="9">
        <v>5543600000</v>
      </c>
      <c r="DB519" s="9">
        <v>400000</v>
      </c>
      <c r="DC519" s="9">
        <v>2</v>
      </c>
      <c r="DD519" s="9">
        <v>9701300000</v>
      </c>
      <c r="DE519" s="9">
        <v>29103900000</v>
      </c>
      <c r="DF519" s="9">
        <v>2100000</v>
      </c>
      <c r="DG519" s="9">
        <v>3</v>
      </c>
      <c r="DH519" s="9">
        <v>1.75</v>
      </c>
      <c r="DI519" s="9">
        <v>0.19</v>
      </c>
      <c r="DJ519" s="9">
        <v>9.91</v>
      </c>
      <c r="DK519" s="9">
        <v>1.08</v>
      </c>
      <c r="DL519" s="16"/>
      <c r="DM519" s="16"/>
      <c r="DN519" s="16"/>
      <c r="DO519" s="16"/>
      <c r="DP519" s="16"/>
      <c r="DQ519" s="16"/>
      <c r="DR519" s="16"/>
      <c r="DS519" s="16"/>
      <c r="DT519" s="16"/>
      <c r="DU519" s="16"/>
      <c r="DV519" s="17"/>
      <c r="DW519" s="16"/>
      <c r="DX519" s="16"/>
      <c r="DY519" s="16"/>
      <c r="DZ519" s="16"/>
      <c r="EA519" s="16"/>
      <c r="EB519" s="16"/>
      <c r="EC519" s="16"/>
      <c r="ED519" s="16"/>
      <c r="EE519" s="16"/>
      <c r="EF519" s="16"/>
    </row>
    <row r="520" spans="1:136" ht="18.75" x14ac:dyDescent="0.2">
      <c r="A520" s="16" t="s">
        <v>741</v>
      </c>
      <c r="B520" s="16" t="s">
        <v>789</v>
      </c>
      <c r="C520" s="16" t="s">
        <v>97</v>
      </c>
      <c r="D520" s="16" t="s">
        <v>1227</v>
      </c>
      <c r="E520" s="16" t="s">
        <v>1219</v>
      </c>
      <c r="F520" s="25">
        <v>44382.520772141201</v>
      </c>
      <c r="G520" s="16" t="s">
        <v>1221</v>
      </c>
      <c r="H520" s="16" t="s">
        <v>1222</v>
      </c>
      <c r="I520" s="16" t="s">
        <v>2228</v>
      </c>
      <c r="J520" s="16" t="s">
        <v>1084</v>
      </c>
      <c r="K520" s="16" t="s">
        <v>794</v>
      </c>
      <c r="L520" s="16" t="s">
        <v>1083</v>
      </c>
      <c r="M520" s="9">
        <v>165100</v>
      </c>
      <c r="N520" s="9">
        <v>1.1100000000000001</v>
      </c>
      <c r="O520" s="9">
        <v>163844</v>
      </c>
      <c r="P520" s="9">
        <v>0.34</v>
      </c>
      <c r="Q520" s="9">
        <v>2.4500000000000002</v>
      </c>
      <c r="R520" s="9">
        <v>164000</v>
      </c>
      <c r="S520" s="9">
        <v>163000</v>
      </c>
      <c r="T520" s="9">
        <v>166990</v>
      </c>
      <c r="U520" s="16" t="s">
        <v>3896</v>
      </c>
      <c r="V520" s="16" t="s">
        <v>3897</v>
      </c>
      <c r="W520" s="16" t="s">
        <v>3898</v>
      </c>
      <c r="X520" s="9">
        <v>0.31</v>
      </c>
      <c r="Y520" s="9">
        <v>0.44</v>
      </c>
      <c r="Z520" s="9">
        <v>19.100000000000001</v>
      </c>
      <c r="AA520" s="16" t="s">
        <v>1082</v>
      </c>
      <c r="AB520" s="9">
        <v>32.299999999999997</v>
      </c>
      <c r="AC520" s="16" t="s">
        <v>1082</v>
      </c>
      <c r="AD520" s="9">
        <v>0.59</v>
      </c>
      <c r="AE520" s="9">
        <v>-1.69</v>
      </c>
      <c r="AF520" s="9">
        <v>1.05</v>
      </c>
      <c r="AG520" s="9">
        <v>65.47</v>
      </c>
      <c r="AH520" s="9">
        <v>99.26</v>
      </c>
      <c r="AI520" s="9">
        <v>-1.1000000000000001</v>
      </c>
      <c r="AJ520" s="16" t="s">
        <v>1083</v>
      </c>
      <c r="AK520" s="9">
        <v>-756.1</v>
      </c>
      <c r="AL520" s="16" t="s">
        <v>1082</v>
      </c>
      <c r="AM520" s="9">
        <v>2.72</v>
      </c>
      <c r="AN520" s="9">
        <v>11.33</v>
      </c>
      <c r="AO520" s="16" t="s">
        <v>896</v>
      </c>
      <c r="AP520" s="9">
        <v>0.42</v>
      </c>
      <c r="AQ520" s="16" t="s">
        <v>897</v>
      </c>
      <c r="AR520" s="9">
        <v>43</v>
      </c>
      <c r="AS520" s="9">
        <v>86</v>
      </c>
      <c r="AT520" s="17">
        <v>145000</v>
      </c>
      <c r="AU520" s="9">
        <v>68.81</v>
      </c>
      <c r="AV520" s="9">
        <v>68.709999999999994</v>
      </c>
      <c r="AW520" s="9">
        <v>256453</v>
      </c>
      <c r="AX520" s="9">
        <v>256453</v>
      </c>
      <c r="AY520" s="9">
        <v>163844</v>
      </c>
      <c r="AZ520" s="17">
        <v>44037</v>
      </c>
      <c r="BA520" s="9">
        <v>-36.1</v>
      </c>
      <c r="BB520" s="9">
        <v>7.74</v>
      </c>
      <c r="BC520" s="16" t="s">
        <v>1084</v>
      </c>
      <c r="BD520" s="9">
        <v>17.89</v>
      </c>
      <c r="BE520" s="16" t="s">
        <v>1084</v>
      </c>
      <c r="BF520" s="9">
        <v>126.25</v>
      </c>
      <c r="BG520" s="16" t="s">
        <v>1082</v>
      </c>
      <c r="BH520" s="9">
        <v>295.85000000000002</v>
      </c>
      <c r="BI520" s="16" t="s">
        <v>1082</v>
      </c>
      <c r="BJ520" s="9">
        <v>-169.6</v>
      </c>
      <c r="BK520" s="16" t="s">
        <v>1082</v>
      </c>
      <c r="BL520" s="9">
        <v>270</v>
      </c>
      <c r="BM520" s="9">
        <v>116</v>
      </c>
      <c r="BN520" s="9">
        <v>104</v>
      </c>
      <c r="BO520" s="9">
        <v>0.4</v>
      </c>
      <c r="BP520" s="9">
        <v>88.93</v>
      </c>
      <c r="BQ520" s="9">
        <v>146200</v>
      </c>
      <c r="BR520" s="20">
        <v>170190</v>
      </c>
      <c r="BS520" s="9">
        <v>18.55</v>
      </c>
      <c r="BT520" s="9">
        <v>3.08</v>
      </c>
      <c r="BU520" s="9">
        <v>170190</v>
      </c>
      <c r="BV520" s="9">
        <v>124183</v>
      </c>
      <c r="BW520" s="16"/>
      <c r="BX520" s="17"/>
      <c r="BY520" s="16"/>
      <c r="BZ520" s="16"/>
      <c r="CA520" s="9">
        <v>99</v>
      </c>
      <c r="CB520" s="9">
        <v>210</v>
      </c>
      <c r="CC520" s="9">
        <v>565</v>
      </c>
      <c r="CD520" s="9">
        <v>509</v>
      </c>
      <c r="CE520" s="16">
        <v>400000</v>
      </c>
      <c r="CF520" s="16">
        <v>53.05</v>
      </c>
      <c r="CG520" s="16">
        <v>1.81</v>
      </c>
      <c r="CH520" s="25">
        <v>18.670000000000002</v>
      </c>
      <c r="CI520" s="16">
        <v>6.7073170731707299E-3</v>
      </c>
      <c r="CJ520" s="16">
        <v>7.6920721437976599E-3</v>
      </c>
      <c r="CK520" s="9">
        <v>205642</v>
      </c>
      <c r="CL520" s="9">
        <v>36.42</v>
      </c>
      <c r="CM520" s="9"/>
      <c r="CN520" s="9"/>
      <c r="CO520" s="9">
        <v>4498.91</v>
      </c>
      <c r="CP520" s="16" t="s">
        <v>1349</v>
      </c>
      <c r="CQ520" s="9">
        <v>190174860</v>
      </c>
      <c r="CR520" s="9">
        <v>321562755</v>
      </c>
      <c r="CS520" s="9">
        <v>22060283848</v>
      </c>
      <c r="CT520" s="9">
        <v>33442526528</v>
      </c>
      <c r="CU520" s="9">
        <v>134642</v>
      </c>
      <c r="CV520" s="9">
        <v>204112</v>
      </c>
      <c r="CW520" s="9">
        <v>116</v>
      </c>
      <c r="CX520" s="9">
        <v>104</v>
      </c>
      <c r="CY520" s="9">
        <v>0.59140823072000404</v>
      </c>
      <c r="CZ520" s="9">
        <v>5816462000</v>
      </c>
      <c r="DA520" s="9">
        <v>11632924000</v>
      </c>
      <c r="DB520" s="9">
        <v>71000</v>
      </c>
      <c r="DC520" s="9">
        <v>2</v>
      </c>
      <c r="DD520" s="9">
        <v>250681320</v>
      </c>
      <c r="DE520" s="9">
        <v>250681320</v>
      </c>
      <c r="DF520" s="9">
        <v>1530</v>
      </c>
      <c r="DG520" s="9">
        <v>1</v>
      </c>
      <c r="DH520" s="9">
        <v>0.66</v>
      </c>
      <c r="DI520" s="9">
        <v>46.41</v>
      </c>
      <c r="DJ520" s="9">
        <v>1.9</v>
      </c>
      <c r="DK520" s="9">
        <v>133.41</v>
      </c>
      <c r="DL520" s="16"/>
      <c r="DM520" s="16"/>
      <c r="DN520" s="16"/>
      <c r="DO520" s="16"/>
      <c r="DP520" s="16"/>
      <c r="DQ520" s="16"/>
      <c r="DR520" s="16"/>
      <c r="DS520" s="16"/>
      <c r="DT520" s="16"/>
      <c r="DU520" s="16"/>
      <c r="DV520" s="17"/>
      <c r="DW520" s="16"/>
      <c r="DX520" s="16"/>
      <c r="DY520" s="16"/>
      <c r="DZ520" s="16"/>
      <c r="EA520" s="16"/>
      <c r="EB520" s="16"/>
      <c r="EC520" s="16"/>
      <c r="ED520" s="16"/>
      <c r="EE520" s="16"/>
      <c r="EF520" s="16"/>
    </row>
    <row r="521" spans="1:136" ht="18.75" x14ac:dyDescent="0.2">
      <c r="A521" s="16" t="s">
        <v>323</v>
      </c>
      <c r="B521" s="16" t="s">
        <v>899</v>
      </c>
      <c r="C521" s="16" t="s">
        <v>97</v>
      </c>
      <c r="D521" s="16" t="s">
        <v>1227</v>
      </c>
      <c r="E521" s="16" t="s">
        <v>1219</v>
      </c>
      <c r="F521" s="25">
        <v>44382.520513113428</v>
      </c>
      <c r="G521" s="16" t="s">
        <v>1225</v>
      </c>
      <c r="H521" s="16" t="s">
        <v>1223</v>
      </c>
      <c r="I521" s="16" t="s">
        <v>2230</v>
      </c>
      <c r="J521" s="16" t="s">
        <v>1084</v>
      </c>
      <c r="K521" s="16" t="s">
        <v>947</v>
      </c>
      <c r="L521" s="16" t="s">
        <v>1083</v>
      </c>
      <c r="M521" s="9">
        <v>34229</v>
      </c>
      <c r="N521" s="9">
        <v>-3</v>
      </c>
      <c r="O521" s="9">
        <v>34282</v>
      </c>
      <c r="P521" s="9">
        <v>-2.85</v>
      </c>
      <c r="Q521" s="9">
        <v>3.06</v>
      </c>
      <c r="R521" s="9">
        <v>34229</v>
      </c>
      <c r="S521" s="9">
        <v>34229</v>
      </c>
      <c r="T521" s="9">
        <v>35278</v>
      </c>
      <c r="U521" s="16" t="s">
        <v>3899</v>
      </c>
      <c r="V521" s="16" t="s">
        <v>3900</v>
      </c>
      <c r="W521" s="16" t="s">
        <v>3901</v>
      </c>
      <c r="X521" s="9">
        <v>0.42</v>
      </c>
      <c r="Y521" s="9">
        <v>0.54</v>
      </c>
      <c r="Z521" s="9">
        <v>9.8000000000000007</v>
      </c>
      <c r="AA521" s="16" t="s">
        <v>1082</v>
      </c>
      <c r="AB521" s="9">
        <v>27.3</v>
      </c>
      <c r="AC521" s="16" t="s">
        <v>1082</v>
      </c>
      <c r="AD521" s="9">
        <v>0.36</v>
      </c>
      <c r="AE521" s="9">
        <v>-2.8</v>
      </c>
      <c r="AF521" s="9">
        <v>-1.39</v>
      </c>
      <c r="AG521" s="9">
        <v>100</v>
      </c>
      <c r="AH521" s="9">
        <v>100</v>
      </c>
      <c r="AI521" s="9">
        <v>0</v>
      </c>
      <c r="AJ521" s="16"/>
      <c r="AK521" s="9">
        <v>425.9</v>
      </c>
      <c r="AL521" s="16" t="s">
        <v>1084</v>
      </c>
      <c r="AM521" s="9">
        <v>-3.49</v>
      </c>
      <c r="AN521" s="9">
        <v>3.15</v>
      </c>
      <c r="AO521" s="16" t="s">
        <v>896</v>
      </c>
      <c r="AP521" s="9">
        <v>0.48</v>
      </c>
      <c r="AQ521" s="16" t="s">
        <v>897</v>
      </c>
      <c r="AR521" s="9">
        <v>0</v>
      </c>
      <c r="AS521" s="9">
        <v>86</v>
      </c>
      <c r="AT521" s="17">
        <v>30687</v>
      </c>
      <c r="AU521" s="9">
        <v>43.82</v>
      </c>
      <c r="AV521" s="9">
        <v>46.58</v>
      </c>
      <c r="AW521" s="9">
        <v>74000</v>
      </c>
      <c r="AX521" s="9">
        <v>37000</v>
      </c>
      <c r="AY521" s="9">
        <v>34282</v>
      </c>
      <c r="AZ521" s="17">
        <v>44223</v>
      </c>
      <c r="BA521" s="9">
        <v>-7.3</v>
      </c>
      <c r="BB521" s="9">
        <v>0</v>
      </c>
      <c r="BC521" s="16"/>
      <c r="BD521" s="9">
        <v>403.54</v>
      </c>
      <c r="BE521" s="16" t="s">
        <v>1084</v>
      </c>
      <c r="BF521" s="9">
        <v>0</v>
      </c>
      <c r="BG521" s="16"/>
      <c r="BH521" s="9">
        <v>1.38</v>
      </c>
      <c r="BI521" s="16" t="s">
        <v>1083</v>
      </c>
      <c r="BJ521" s="9">
        <v>-1.38</v>
      </c>
      <c r="BK521" s="16" t="s">
        <v>1083</v>
      </c>
      <c r="BL521" s="9">
        <v>200</v>
      </c>
      <c r="BM521" s="9">
        <v>126</v>
      </c>
      <c r="BN521" s="9">
        <v>45</v>
      </c>
      <c r="BO521" s="9">
        <v>0.42</v>
      </c>
      <c r="BP521" s="9">
        <v>25.7</v>
      </c>
      <c r="BQ521" s="9">
        <v>31733</v>
      </c>
      <c r="BR521" s="20">
        <v>36831</v>
      </c>
      <c r="BS521" s="9">
        <v>50.68</v>
      </c>
      <c r="BT521" s="9">
        <v>92.31</v>
      </c>
      <c r="BU521" s="9">
        <v>67505</v>
      </c>
      <c r="BV521" s="9">
        <v>22715</v>
      </c>
      <c r="BW521" s="16"/>
      <c r="BX521" s="17"/>
      <c r="BY521" s="16"/>
      <c r="BZ521" s="16"/>
      <c r="CA521" s="9">
        <v>555</v>
      </c>
      <c r="CB521" s="9">
        <v>559</v>
      </c>
      <c r="CC521" s="9">
        <v>534</v>
      </c>
      <c r="CD521" s="9">
        <v>539</v>
      </c>
      <c r="CE521" s="16">
        <v>279650</v>
      </c>
      <c r="CF521" s="16">
        <v>0</v>
      </c>
      <c r="CG521" s="16">
        <v>0.05</v>
      </c>
      <c r="CH521" s="25">
        <v>7.94</v>
      </c>
      <c r="CI521" s="16">
        <v>0</v>
      </c>
      <c r="CJ521" s="16">
        <v>-1.5019695638620501E-3</v>
      </c>
      <c r="CK521" s="9">
        <v>358690</v>
      </c>
      <c r="CL521" s="9">
        <v>16.440000000000001</v>
      </c>
      <c r="CM521" s="9"/>
      <c r="CN521" s="9"/>
      <c r="CO521" s="9">
        <v>2085</v>
      </c>
      <c r="CP521" s="16" t="s">
        <v>1890</v>
      </c>
      <c r="CQ521" s="9">
        <v>97592147</v>
      </c>
      <c r="CR521" s="9">
        <v>273258012</v>
      </c>
      <c r="CS521" s="9">
        <v>12296610580</v>
      </c>
      <c r="CT521" s="9">
        <v>12296610580</v>
      </c>
      <c r="CU521" s="9">
        <v>358690</v>
      </c>
      <c r="CV521" s="9">
        <v>358690</v>
      </c>
      <c r="CW521" s="9">
        <v>126</v>
      </c>
      <c r="CX521" s="9">
        <v>45</v>
      </c>
      <c r="CY521" s="9">
        <v>0.35714285662006501</v>
      </c>
      <c r="CZ521" s="9"/>
      <c r="DA521" s="9"/>
      <c r="DB521" s="9"/>
      <c r="DC521" s="9"/>
      <c r="DD521" s="9"/>
      <c r="DE521" s="9"/>
      <c r="DF521" s="9"/>
      <c r="DG521" s="9"/>
      <c r="DH521" s="9">
        <v>1</v>
      </c>
      <c r="DI521" s="9"/>
      <c r="DJ521" s="9"/>
      <c r="DK521" s="9"/>
      <c r="DL521" s="16"/>
      <c r="DM521" s="16"/>
      <c r="DN521" s="16"/>
      <c r="DO521" s="16"/>
      <c r="DP521" s="16"/>
      <c r="DQ521" s="16"/>
      <c r="DR521" s="16"/>
      <c r="DS521" s="16"/>
      <c r="DT521" s="16"/>
      <c r="DU521" s="16"/>
      <c r="DV521" s="17"/>
      <c r="DW521" s="16"/>
      <c r="DX521" s="16"/>
      <c r="DY521" s="16"/>
      <c r="DZ521" s="16"/>
      <c r="EA521" s="16"/>
      <c r="EB521" s="16"/>
      <c r="EC521" s="16"/>
      <c r="ED521" s="16"/>
      <c r="EE521" s="16"/>
      <c r="EF521" s="16"/>
    </row>
    <row r="522" spans="1:136" ht="18.75" x14ac:dyDescent="0.2">
      <c r="A522" s="16" t="s">
        <v>168</v>
      </c>
      <c r="B522" s="16" t="s">
        <v>841</v>
      </c>
      <c r="C522" s="16" t="s">
        <v>97</v>
      </c>
      <c r="D522" s="16" t="s">
        <v>1228</v>
      </c>
      <c r="E522" s="16" t="s">
        <v>1219</v>
      </c>
      <c r="F522" s="25">
        <v>44382.520709861114</v>
      </c>
      <c r="G522" s="16" t="s">
        <v>1221</v>
      </c>
      <c r="H522" s="16" t="s">
        <v>1223</v>
      </c>
      <c r="I522" s="16" t="s">
        <v>954</v>
      </c>
      <c r="J522" s="16" t="s">
        <v>1082</v>
      </c>
      <c r="K522" s="16" t="s">
        <v>938</v>
      </c>
      <c r="L522" s="16" t="s">
        <v>1083</v>
      </c>
      <c r="M522" s="9">
        <v>20591</v>
      </c>
      <c r="N522" s="9">
        <v>0.57999999999999996</v>
      </c>
      <c r="O522" s="9">
        <v>20586</v>
      </c>
      <c r="P522" s="9">
        <v>0.56000000000000005</v>
      </c>
      <c r="Q522" s="9">
        <v>2.34</v>
      </c>
      <c r="R522" s="9">
        <v>20780</v>
      </c>
      <c r="S522" s="9">
        <v>20452</v>
      </c>
      <c r="T522" s="9">
        <v>20930</v>
      </c>
      <c r="U522" s="16" t="s">
        <v>3902</v>
      </c>
      <c r="V522" s="16" t="s">
        <v>3903</v>
      </c>
      <c r="W522" s="16" t="s">
        <v>3904</v>
      </c>
      <c r="X522" s="9">
        <v>0.93</v>
      </c>
      <c r="Y522" s="9">
        <v>0.76</v>
      </c>
      <c r="Z522" s="9">
        <v>6.5</v>
      </c>
      <c r="AA522" s="16" t="s">
        <v>1082</v>
      </c>
      <c r="AB522" s="9">
        <v>12.6</v>
      </c>
      <c r="AC522" s="16" t="s">
        <v>1082</v>
      </c>
      <c r="AD522" s="9">
        <v>0.51</v>
      </c>
      <c r="AE522" s="9">
        <v>-1.95</v>
      </c>
      <c r="AF522" s="9">
        <v>1</v>
      </c>
      <c r="AG522" s="9">
        <v>52.84</v>
      </c>
      <c r="AH522" s="9">
        <v>100</v>
      </c>
      <c r="AI522" s="9">
        <v>-1.3</v>
      </c>
      <c r="AJ522" s="16" t="s">
        <v>1083</v>
      </c>
      <c r="AK522" s="9">
        <v>-502.8</v>
      </c>
      <c r="AL522" s="16" t="s">
        <v>1082</v>
      </c>
      <c r="AM522" s="9">
        <v>7.9</v>
      </c>
      <c r="AN522" s="9">
        <v>8.25</v>
      </c>
      <c r="AO522" s="16" t="s">
        <v>896</v>
      </c>
      <c r="AP522" s="9">
        <v>0.76</v>
      </c>
      <c r="AQ522" s="16" t="s">
        <v>897</v>
      </c>
      <c r="AR522" s="9">
        <v>0</v>
      </c>
      <c r="AS522" s="9">
        <v>100</v>
      </c>
      <c r="AT522" s="17">
        <v>18041</v>
      </c>
      <c r="AU522" s="9">
        <v>62.59</v>
      </c>
      <c r="AV522" s="9">
        <v>63.42</v>
      </c>
      <c r="AW522" s="9">
        <v>48801</v>
      </c>
      <c r="AX522" s="9">
        <v>48801</v>
      </c>
      <c r="AY522" s="9">
        <v>20586</v>
      </c>
      <c r="AZ522" s="17">
        <v>44052</v>
      </c>
      <c r="BA522" s="9">
        <v>-57.8</v>
      </c>
      <c r="BB522" s="9">
        <v>96.52</v>
      </c>
      <c r="BC522" s="16" t="s">
        <v>1084</v>
      </c>
      <c r="BD522" s="9">
        <v>182.62</v>
      </c>
      <c r="BE522" s="16" t="s">
        <v>1084</v>
      </c>
      <c r="BF522" s="9">
        <v>198.14</v>
      </c>
      <c r="BG522" s="16" t="s">
        <v>1082</v>
      </c>
      <c r="BH522" s="9">
        <v>379.76</v>
      </c>
      <c r="BI522" s="16" t="s">
        <v>1082</v>
      </c>
      <c r="BJ522" s="9">
        <v>-181.62</v>
      </c>
      <c r="BK522" s="16" t="s">
        <v>1082</v>
      </c>
      <c r="BL522" s="9">
        <v>668</v>
      </c>
      <c r="BM522" s="9">
        <v>221</v>
      </c>
      <c r="BN522" s="9">
        <v>215</v>
      </c>
      <c r="BO522" s="9">
        <v>1.08</v>
      </c>
      <c r="BP522" s="9">
        <v>81.81</v>
      </c>
      <c r="BQ522" s="9">
        <v>18500</v>
      </c>
      <c r="BR522" s="20">
        <v>20930</v>
      </c>
      <c r="BS522" s="9">
        <v>14.25</v>
      </c>
      <c r="BT522" s="9">
        <v>1.5</v>
      </c>
      <c r="BU522" s="9">
        <v>21162</v>
      </c>
      <c r="BV522" s="9">
        <v>18022</v>
      </c>
      <c r="BW522" s="16"/>
      <c r="BX522" s="17"/>
      <c r="BY522" s="16"/>
      <c r="BZ522" s="16"/>
      <c r="CA522" s="9">
        <v>299</v>
      </c>
      <c r="CB522" s="9">
        <v>263</v>
      </c>
      <c r="CC522" s="9">
        <v>202</v>
      </c>
      <c r="CD522" s="9">
        <v>241</v>
      </c>
      <c r="CE522" s="16">
        <v>784889</v>
      </c>
      <c r="CF522" s="16">
        <v>34.44</v>
      </c>
      <c r="CG522" s="16">
        <v>0.21</v>
      </c>
      <c r="CH522" s="25">
        <v>6.49</v>
      </c>
      <c r="CI522" s="16">
        <v>-9.0952839268527395E-3</v>
      </c>
      <c r="CJ522" s="16">
        <v>2.4423602969910098E-4</v>
      </c>
      <c r="CK522" s="9">
        <v>1311489</v>
      </c>
      <c r="CL522" s="9">
        <v>12.16</v>
      </c>
      <c r="CM522" s="9">
        <v>15.65</v>
      </c>
      <c r="CN522" s="9">
        <v>0.78</v>
      </c>
      <c r="CO522" s="9">
        <v>1693</v>
      </c>
      <c r="CP522" s="16" t="s">
        <v>1349</v>
      </c>
      <c r="CQ522" s="9">
        <v>64552852</v>
      </c>
      <c r="CR522" s="9">
        <v>125573546</v>
      </c>
      <c r="CS522" s="9">
        <v>14266180344</v>
      </c>
      <c r="CT522" s="9">
        <v>26998312554</v>
      </c>
      <c r="CU522" s="9">
        <v>693004</v>
      </c>
      <c r="CV522" s="9">
        <v>1311489</v>
      </c>
      <c r="CW522" s="9">
        <v>221</v>
      </c>
      <c r="CX522" s="9">
        <v>215</v>
      </c>
      <c r="CY522" s="9">
        <v>0.51406410073026099</v>
      </c>
      <c r="CZ522" s="9">
        <v>2546426442</v>
      </c>
      <c r="DA522" s="9">
        <v>12732132210</v>
      </c>
      <c r="DB522" s="9">
        <v>618485</v>
      </c>
      <c r="DC522" s="9">
        <v>5</v>
      </c>
      <c r="DD522" s="9"/>
      <c r="DE522" s="9"/>
      <c r="DF522" s="9"/>
      <c r="DG522" s="9"/>
      <c r="DH522" s="9">
        <v>0.53</v>
      </c>
      <c r="DI522" s="9"/>
      <c r="DJ522" s="9"/>
      <c r="DK522" s="9"/>
      <c r="DL522" s="16" t="s">
        <v>841</v>
      </c>
      <c r="DM522" s="16" t="s">
        <v>2962</v>
      </c>
      <c r="DN522" s="16" t="s">
        <v>2963</v>
      </c>
      <c r="DO522" s="16" t="s">
        <v>2964</v>
      </c>
      <c r="DP522" s="16" t="s">
        <v>2965</v>
      </c>
      <c r="DQ522" s="16" t="s">
        <v>2966</v>
      </c>
      <c r="DR522" s="16" t="s">
        <v>2967</v>
      </c>
      <c r="DS522" s="16" t="s">
        <v>2968</v>
      </c>
      <c r="DT522" s="16" t="s">
        <v>418</v>
      </c>
      <c r="DU522" s="16" t="s">
        <v>431</v>
      </c>
      <c r="DV522" s="17" t="s">
        <v>873</v>
      </c>
      <c r="DW522" s="16" t="s">
        <v>1622</v>
      </c>
      <c r="DX522" s="16" t="s">
        <v>2969</v>
      </c>
      <c r="DY522" s="16" t="s">
        <v>2970</v>
      </c>
      <c r="DZ522" s="16" t="s">
        <v>445</v>
      </c>
      <c r="EA522" s="16" t="s">
        <v>785</v>
      </c>
      <c r="EB522" s="16" t="s">
        <v>2971</v>
      </c>
      <c r="EC522" s="16" t="s">
        <v>2972</v>
      </c>
      <c r="ED522" s="16" t="s">
        <v>2973</v>
      </c>
      <c r="EE522" s="16" t="s">
        <v>1528</v>
      </c>
      <c r="EF522" s="16" t="s">
        <v>2864</v>
      </c>
    </row>
    <row r="523" spans="1:136" ht="18.75" x14ac:dyDescent="0.2">
      <c r="A523" s="16" t="s">
        <v>971</v>
      </c>
      <c r="B523" s="16"/>
      <c r="C523" s="16" t="s">
        <v>97</v>
      </c>
      <c r="D523" s="16" t="s">
        <v>1228</v>
      </c>
      <c r="E523" s="16" t="s">
        <v>1219</v>
      </c>
      <c r="F523" s="25">
        <v>44382.520833981478</v>
      </c>
      <c r="G523" s="16" t="s">
        <v>1225</v>
      </c>
      <c r="H523" s="16" t="s">
        <v>1222</v>
      </c>
      <c r="I523" s="16" t="s">
        <v>954</v>
      </c>
      <c r="J523" s="16" t="s">
        <v>1082</v>
      </c>
      <c r="K523" s="16" t="s">
        <v>1054</v>
      </c>
      <c r="L523" s="16" t="s">
        <v>1083</v>
      </c>
      <c r="M523" s="9">
        <v>48014</v>
      </c>
      <c r="N523" s="9">
        <v>5</v>
      </c>
      <c r="O523" s="9">
        <v>48014</v>
      </c>
      <c r="P523" s="9">
        <v>5</v>
      </c>
      <c r="Q523" s="9">
        <v>0</v>
      </c>
      <c r="R523" s="9">
        <v>48014</v>
      </c>
      <c r="S523" s="9">
        <v>48014</v>
      </c>
      <c r="T523" s="9">
        <v>48014</v>
      </c>
      <c r="U523" s="16" t="s">
        <v>3905</v>
      </c>
      <c r="V523" s="16" t="s">
        <v>3906</v>
      </c>
      <c r="W523" s="16" t="s">
        <v>1889</v>
      </c>
      <c r="X523" s="9">
        <v>1</v>
      </c>
      <c r="Y523" s="9">
        <v>1</v>
      </c>
      <c r="Z523" s="9">
        <v>98.8</v>
      </c>
      <c r="AA523" s="16" t="s">
        <v>1082</v>
      </c>
      <c r="AB523" s="9">
        <v>46.4</v>
      </c>
      <c r="AC523" s="16" t="s">
        <v>1084</v>
      </c>
      <c r="AD523" s="9"/>
      <c r="AE523" s="9">
        <v>2131.1999999999998</v>
      </c>
      <c r="AF523" s="9">
        <v>2215.36</v>
      </c>
      <c r="AG523" s="9">
        <v>100</v>
      </c>
      <c r="AH523" s="9">
        <v>53.71</v>
      </c>
      <c r="AI523" s="9">
        <v>2.9</v>
      </c>
      <c r="AJ523" s="16" t="s">
        <v>1083</v>
      </c>
      <c r="AK523" s="9">
        <v>2.4</v>
      </c>
      <c r="AL523" s="16" t="s">
        <v>1083</v>
      </c>
      <c r="AM523" s="9">
        <v>21.55</v>
      </c>
      <c r="AN523" s="9">
        <v>47.74</v>
      </c>
      <c r="AO523" s="16"/>
      <c r="AP523" s="9"/>
      <c r="AQ523" s="16"/>
      <c r="AR523" s="9"/>
      <c r="AS523" s="9"/>
      <c r="AT523" s="17"/>
      <c r="AU523" s="9"/>
      <c r="AV523" s="9"/>
      <c r="AW523" s="9"/>
      <c r="AX523" s="9"/>
      <c r="AY523" s="9"/>
      <c r="AZ523" s="17"/>
      <c r="BA523" s="9"/>
      <c r="BB523" s="9">
        <v>31.59</v>
      </c>
      <c r="BC523" s="16" t="s">
        <v>1082</v>
      </c>
      <c r="BD523" s="9">
        <v>0</v>
      </c>
      <c r="BE523" s="16"/>
      <c r="BF523" s="9">
        <v>151.66</v>
      </c>
      <c r="BG523" s="16" t="s">
        <v>1083</v>
      </c>
      <c r="BH523" s="9">
        <v>0</v>
      </c>
      <c r="BI523" s="16"/>
      <c r="BJ523" s="9">
        <v>151.66</v>
      </c>
      <c r="BK523" s="16" t="s">
        <v>1083</v>
      </c>
      <c r="BL523" s="9">
        <v>72217</v>
      </c>
      <c r="BM523" s="9">
        <v>63</v>
      </c>
      <c r="BN523" s="9">
        <v>72115</v>
      </c>
      <c r="BO523" s="9">
        <v>0.31</v>
      </c>
      <c r="BP523" s="9">
        <v>100</v>
      </c>
      <c r="BQ523" s="9">
        <v>34125</v>
      </c>
      <c r="BR523" s="20">
        <v>48014</v>
      </c>
      <c r="BS523" s="9">
        <v>47.73</v>
      </c>
      <c r="BT523" s="9">
        <v>0</v>
      </c>
      <c r="BU523" s="9">
        <v>45728</v>
      </c>
      <c r="BV523" s="9">
        <v>32500</v>
      </c>
      <c r="BW523" s="16"/>
      <c r="BX523" s="17"/>
      <c r="BY523" s="16"/>
      <c r="BZ523" s="16"/>
      <c r="CA523" s="9">
        <v>1031</v>
      </c>
      <c r="CB523" s="9">
        <v>1033</v>
      </c>
      <c r="CC523" s="9">
        <v>1033</v>
      </c>
      <c r="CD523" s="9">
        <v>1033</v>
      </c>
      <c r="CE523" s="16">
        <v>361638</v>
      </c>
      <c r="CF523" s="16">
        <v>50</v>
      </c>
      <c r="CG523" s="16">
        <v>0.1</v>
      </c>
      <c r="CH523" s="25">
        <v>35.96</v>
      </c>
      <c r="CI523" s="16">
        <v>0</v>
      </c>
      <c r="CJ523" s="16">
        <v>0</v>
      </c>
      <c r="CK523" s="9">
        <v>1296675</v>
      </c>
      <c r="CL523" s="9">
        <v>12.08</v>
      </c>
      <c r="CM523" s="9">
        <v>11.5</v>
      </c>
      <c r="CN523" s="9">
        <v>1.05</v>
      </c>
      <c r="CO523" s="9">
        <v>3975</v>
      </c>
      <c r="CP523" s="16" t="s">
        <v>1405</v>
      </c>
      <c r="CQ523" s="9">
        <v>988231007</v>
      </c>
      <c r="CR523" s="9">
        <v>463698</v>
      </c>
      <c r="CS523" s="9">
        <v>62258553450</v>
      </c>
      <c r="CT523" s="9">
        <v>33439638384</v>
      </c>
      <c r="CU523" s="9">
        <v>1296675</v>
      </c>
      <c r="CV523" s="9">
        <v>696456</v>
      </c>
      <c r="CW523" s="9">
        <v>63</v>
      </c>
      <c r="CX523" s="9">
        <v>72115</v>
      </c>
      <c r="CY523" s="9">
        <v>2131.1953189360302</v>
      </c>
      <c r="CZ523" s="9"/>
      <c r="DA523" s="9"/>
      <c r="DB523" s="9"/>
      <c r="DC523" s="9"/>
      <c r="DD523" s="9">
        <v>1200788127</v>
      </c>
      <c r="DE523" s="9">
        <v>28818915066</v>
      </c>
      <c r="DF523" s="9">
        <v>600219</v>
      </c>
      <c r="DG523" s="9">
        <v>24</v>
      </c>
      <c r="DH523" s="9">
        <v>1.86</v>
      </c>
      <c r="DI523" s="9"/>
      <c r="DJ523" s="9"/>
      <c r="DK523" s="9"/>
      <c r="DL523" s="16"/>
      <c r="DM523" s="16"/>
      <c r="DN523" s="16"/>
      <c r="DO523" s="16"/>
      <c r="DP523" s="16"/>
      <c r="DQ523" s="16"/>
      <c r="DR523" s="16"/>
      <c r="DS523" s="16"/>
      <c r="DT523" s="16"/>
      <c r="DU523" s="16"/>
      <c r="DV523" s="17"/>
      <c r="DW523" s="16"/>
      <c r="DX523" s="16"/>
      <c r="DY523" s="16"/>
      <c r="DZ523" s="16"/>
      <c r="EA523" s="16"/>
      <c r="EB523" s="16"/>
      <c r="EC523" s="16"/>
      <c r="ED523" s="16"/>
      <c r="EE523" s="16"/>
      <c r="EF523" s="16"/>
    </row>
    <row r="524" spans="1:136" ht="18.75" x14ac:dyDescent="0.2">
      <c r="A524" s="16" t="s">
        <v>517</v>
      </c>
      <c r="B524" s="16" t="s">
        <v>927</v>
      </c>
      <c r="C524" s="16" t="s">
        <v>97</v>
      </c>
      <c r="D524" s="16" t="s">
        <v>1227</v>
      </c>
      <c r="E524" s="16" t="s">
        <v>1219</v>
      </c>
      <c r="F524" s="25">
        <v>44382.404689328701</v>
      </c>
      <c r="G524" s="16" t="s">
        <v>1225</v>
      </c>
      <c r="H524" s="16" t="s">
        <v>1222</v>
      </c>
      <c r="I524" s="16" t="s">
        <v>2232</v>
      </c>
      <c r="J524" s="16" t="s">
        <v>1084</v>
      </c>
      <c r="K524" s="16" t="s">
        <v>2233</v>
      </c>
      <c r="L524" s="16" t="s">
        <v>1082</v>
      </c>
      <c r="M524" s="9">
        <v>21992</v>
      </c>
      <c r="N524" s="9">
        <v>-3</v>
      </c>
      <c r="O524" s="9">
        <v>22357</v>
      </c>
      <c r="P524" s="9">
        <v>-1.39</v>
      </c>
      <c r="Q524" s="9">
        <v>0</v>
      </c>
      <c r="R524" s="9">
        <v>21992</v>
      </c>
      <c r="S524" s="9">
        <v>21992</v>
      </c>
      <c r="T524" s="9">
        <v>21992</v>
      </c>
      <c r="U524" s="16" t="s">
        <v>3907</v>
      </c>
      <c r="V524" s="16" t="s">
        <v>3908</v>
      </c>
      <c r="W524" s="16" t="s">
        <v>3909</v>
      </c>
      <c r="X524" s="9">
        <v>1.66</v>
      </c>
      <c r="Y524" s="9">
        <v>5.35</v>
      </c>
      <c r="Z524" s="9">
        <v>2</v>
      </c>
      <c r="AA524" s="16" t="s">
        <v>1082</v>
      </c>
      <c r="AB524" s="9">
        <v>148.69999999999999</v>
      </c>
      <c r="AC524" s="16" t="s">
        <v>1082</v>
      </c>
      <c r="AD524" s="9">
        <v>0.01</v>
      </c>
      <c r="AE524" s="9">
        <v>-72.94</v>
      </c>
      <c r="AF524" s="9">
        <v>-5.05</v>
      </c>
      <c r="AG524" s="9">
        <v>1.37</v>
      </c>
      <c r="AH524" s="9">
        <v>100</v>
      </c>
      <c r="AI524" s="9">
        <v>-439.8</v>
      </c>
      <c r="AJ524" s="16" t="s">
        <v>1082</v>
      </c>
      <c r="AK524" s="9">
        <v>-200.1</v>
      </c>
      <c r="AL524" s="16" t="s">
        <v>1082</v>
      </c>
      <c r="AM524" s="9">
        <v>-5.53</v>
      </c>
      <c r="AN524" s="9">
        <v>-6.05</v>
      </c>
      <c r="AO524" s="16" t="s">
        <v>896</v>
      </c>
      <c r="AP524" s="9">
        <v>7.79</v>
      </c>
      <c r="AQ524" s="16" t="s">
        <v>897</v>
      </c>
      <c r="AR524" s="9">
        <v>86</v>
      </c>
      <c r="AS524" s="9">
        <v>0</v>
      </c>
      <c r="AT524" s="17">
        <v>21793</v>
      </c>
      <c r="AU524" s="9">
        <v>40.54</v>
      </c>
      <c r="AV524" s="9">
        <v>41.97</v>
      </c>
      <c r="AW524" s="9">
        <v>28775</v>
      </c>
      <c r="AX524" s="9">
        <v>28775</v>
      </c>
      <c r="AY524" s="9">
        <v>22357</v>
      </c>
      <c r="AZ524" s="17">
        <v>44247</v>
      </c>
      <c r="BA524" s="9">
        <v>-22.3</v>
      </c>
      <c r="BB524" s="9">
        <v>0</v>
      </c>
      <c r="BC524" s="16"/>
      <c r="BD524" s="9">
        <v>5.04</v>
      </c>
      <c r="BE524" s="16" t="s">
        <v>1082</v>
      </c>
      <c r="BF524" s="9">
        <v>0</v>
      </c>
      <c r="BG524" s="16"/>
      <c r="BH524" s="9">
        <v>11.09</v>
      </c>
      <c r="BI524" s="16" t="s">
        <v>1083</v>
      </c>
      <c r="BJ524" s="9">
        <v>-11.09</v>
      </c>
      <c r="BK524" s="16" t="s">
        <v>1083</v>
      </c>
      <c r="BL524" s="9">
        <v>7</v>
      </c>
      <c r="BM524" s="9">
        <v>3</v>
      </c>
      <c r="BN524" s="9">
        <v>3</v>
      </c>
      <c r="BO524" s="9">
        <v>10.039999999999999</v>
      </c>
      <c r="BP524" s="9">
        <v>3.15</v>
      </c>
      <c r="BQ524" s="9">
        <v>21793</v>
      </c>
      <c r="BR524" s="20">
        <v>22702</v>
      </c>
      <c r="BS524" s="9">
        <v>0.91</v>
      </c>
      <c r="BT524" s="9">
        <v>5.32</v>
      </c>
      <c r="BU524" s="9">
        <v>28110</v>
      </c>
      <c r="BV524" s="9">
        <v>21793</v>
      </c>
      <c r="BW524" s="16"/>
      <c r="BX524" s="17"/>
      <c r="BY524" s="16"/>
      <c r="BZ524" s="16"/>
      <c r="CA524" s="9">
        <v>559</v>
      </c>
      <c r="CB524" s="9">
        <v>511</v>
      </c>
      <c r="CC524" s="9">
        <v>523</v>
      </c>
      <c r="CD524" s="9">
        <v>500</v>
      </c>
      <c r="CE524" s="16">
        <v>438059</v>
      </c>
      <c r="CF524" s="16">
        <v>0</v>
      </c>
      <c r="CG524" s="16">
        <v>0.04</v>
      </c>
      <c r="CH524" s="25">
        <v>13.76</v>
      </c>
      <c r="CI524" s="16">
        <v>0</v>
      </c>
      <c r="CJ524" s="16">
        <v>-1.60991531404375E-2</v>
      </c>
      <c r="CK524" s="9">
        <v>202780</v>
      </c>
      <c r="CL524" s="9">
        <v>26.3</v>
      </c>
      <c r="CM524" s="9"/>
      <c r="CN524" s="9"/>
      <c r="CO524" s="9">
        <v>850</v>
      </c>
      <c r="CP524" s="16" t="s">
        <v>1881</v>
      </c>
      <c r="CQ524" s="9">
        <v>20717486</v>
      </c>
      <c r="CR524" s="9">
        <v>1511184153</v>
      </c>
      <c r="CS524" s="9">
        <v>62152460</v>
      </c>
      <c r="CT524" s="9">
        <v>4533552460</v>
      </c>
      <c r="CU524" s="9">
        <v>2780</v>
      </c>
      <c r="CV524" s="9">
        <v>202780</v>
      </c>
      <c r="CW524" s="9">
        <v>3</v>
      </c>
      <c r="CX524" s="9">
        <v>3</v>
      </c>
      <c r="CY524" s="9">
        <v>1.3709438362539499E-2</v>
      </c>
      <c r="CZ524" s="9">
        <v>4471400000</v>
      </c>
      <c r="DA524" s="9">
        <v>4471400000</v>
      </c>
      <c r="DB524" s="9">
        <v>200000</v>
      </c>
      <c r="DC524" s="9">
        <v>1</v>
      </c>
      <c r="DD524" s="9"/>
      <c r="DE524" s="9"/>
      <c r="DF524" s="9"/>
      <c r="DG524" s="9"/>
      <c r="DH524" s="9">
        <v>0.01</v>
      </c>
      <c r="DI524" s="9"/>
      <c r="DJ524" s="9"/>
      <c r="DK524" s="9"/>
      <c r="DL524" s="16"/>
      <c r="DM524" s="16"/>
      <c r="DN524" s="16"/>
      <c r="DO524" s="16"/>
      <c r="DP524" s="16"/>
      <c r="DQ524" s="16"/>
      <c r="DR524" s="16"/>
      <c r="DS524" s="16"/>
      <c r="DT524" s="16"/>
      <c r="DU524" s="16"/>
      <c r="DV524" s="17"/>
      <c r="DW524" s="16"/>
      <c r="DX524" s="16"/>
      <c r="DY524" s="16"/>
      <c r="DZ524" s="16"/>
      <c r="EA524" s="16"/>
      <c r="EB524" s="16"/>
      <c r="EC524" s="16"/>
      <c r="ED524" s="16"/>
      <c r="EE524" s="16"/>
      <c r="EF524" s="16"/>
    </row>
    <row r="525" spans="1:136" ht="18.75" x14ac:dyDescent="0.2">
      <c r="A525" s="16" t="s">
        <v>37</v>
      </c>
      <c r="B525" s="16" t="s">
        <v>782</v>
      </c>
      <c r="C525" s="16" t="s">
        <v>97</v>
      </c>
      <c r="D525" s="16" t="s">
        <v>1227</v>
      </c>
      <c r="E525" s="16" t="s">
        <v>1219</v>
      </c>
      <c r="F525" s="25">
        <v>44382.513813113423</v>
      </c>
      <c r="G525" s="16" t="s">
        <v>1221</v>
      </c>
      <c r="H525" s="16" t="s">
        <v>1223</v>
      </c>
      <c r="I525" s="16" t="s">
        <v>2234</v>
      </c>
      <c r="J525" s="16" t="s">
        <v>1084</v>
      </c>
      <c r="K525" s="16" t="s">
        <v>2235</v>
      </c>
      <c r="L525" s="16" t="s">
        <v>1082</v>
      </c>
      <c r="M525" s="9">
        <v>8732</v>
      </c>
      <c r="N525" s="9">
        <v>-4.99</v>
      </c>
      <c r="O525" s="9">
        <v>9166</v>
      </c>
      <c r="P525" s="9">
        <v>-0.27</v>
      </c>
      <c r="Q525" s="9">
        <v>0</v>
      </c>
      <c r="R525" s="9">
        <v>8732</v>
      </c>
      <c r="S525" s="9">
        <v>8732</v>
      </c>
      <c r="T525" s="9">
        <v>8732</v>
      </c>
      <c r="U525" s="16" t="s">
        <v>3910</v>
      </c>
      <c r="V525" s="16" t="s">
        <v>3911</v>
      </c>
      <c r="W525" s="16" t="s">
        <v>3912</v>
      </c>
      <c r="X525" s="9">
        <v>1.07</v>
      </c>
      <c r="Y525" s="9">
        <v>2.5499999999999998</v>
      </c>
      <c r="Z525" s="9">
        <v>3.9</v>
      </c>
      <c r="AA525" s="16" t="s">
        <v>1082</v>
      </c>
      <c r="AB525" s="9">
        <v>33.1</v>
      </c>
      <c r="AC525" s="16" t="s">
        <v>1082</v>
      </c>
      <c r="AD525" s="9">
        <v>0.12</v>
      </c>
      <c r="AE525" s="9">
        <v>-8.5</v>
      </c>
      <c r="AF525" s="9">
        <v>-9</v>
      </c>
      <c r="AG525" s="9">
        <v>100</v>
      </c>
      <c r="AH525" s="9">
        <v>100</v>
      </c>
      <c r="AI525" s="9">
        <v>0</v>
      </c>
      <c r="AJ525" s="16"/>
      <c r="AK525" s="9">
        <v>0</v>
      </c>
      <c r="AL525" s="16"/>
      <c r="AM525" s="9">
        <v>-5.17</v>
      </c>
      <c r="AN525" s="9">
        <v>-6.01</v>
      </c>
      <c r="AO525" s="16" t="s">
        <v>896</v>
      </c>
      <c r="AP525" s="9">
        <v>3.09</v>
      </c>
      <c r="AQ525" s="16" t="s">
        <v>897</v>
      </c>
      <c r="AR525" s="9">
        <v>100</v>
      </c>
      <c r="AS525" s="9">
        <v>7</v>
      </c>
      <c r="AT525" s="17">
        <v>8732</v>
      </c>
      <c r="AU525" s="9">
        <v>40.07</v>
      </c>
      <c r="AV525" s="9">
        <v>46.82</v>
      </c>
      <c r="AW525" s="9">
        <v>12280</v>
      </c>
      <c r="AX525" s="9">
        <v>12280</v>
      </c>
      <c r="AY525" s="9">
        <v>9166</v>
      </c>
      <c r="AZ525" s="17">
        <v>44208</v>
      </c>
      <c r="BA525" s="9">
        <v>-25.4</v>
      </c>
      <c r="BB525" s="9">
        <v>0</v>
      </c>
      <c r="BC525" s="16"/>
      <c r="BD525" s="9">
        <v>25.27</v>
      </c>
      <c r="BE525" s="16" t="s">
        <v>1082</v>
      </c>
      <c r="BF525" s="9">
        <v>0</v>
      </c>
      <c r="BG525" s="16"/>
      <c r="BH525" s="9">
        <v>22.07</v>
      </c>
      <c r="BI525" s="16" t="s">
        <v>1083</v>
      </c>
      <c r="BJ525" s="9">
        <v>-22.07</v>
      </c>
      <c r="BK525" s="16" t="s">
        <v>1083</v>
      </c>
      <c r="BL525" s="9">
        <v>24</v>
      </c>
      <c r="BM525" s="9">
        <v>17</v>
      </c>
      <c r="BN525" s="9">
        <v>2</v>
      </c>
      <c r="BO525" s="9">
        <v>3.9</v>
      </c>
      <c r="BP525" s="9">
        <v>0</v>
      </c>
      <c r="BQ525" s="9">
        <v>8732</v>
      </c>
      <c r="BR525" s="20">
        <v>8999</v>
      </c>
      <c r="BS525" s="9">
        <v>0</v>
      </c>
      <c r="BT525" s="9">
        <v>4.92</v>
      </c>
      <c r="BU525" s="9">
        <v>9277</v>
      </c>
      <c r="BV525" s="9">
        <v>8806</v>
      </c>
      <c r="BW525" s="16"/>
      <c r="BX525" s="17"/>
      <c r="BY525" s="16"/>
      <c r="BZ525" s="16"/>
      <c r="CA525" s="9">
        <v>495</v>
      </c>
      <c r="CB525" s="9">
        <v>428</v>
      </c>
      <c r="CC525" s="9">
        <v>532</v>
      </c>
      <c r="CD525" s="9">
        <v>525</v>
      </c>
      <c r="CE525" s="16">
        <v>1400000</v>
      </c>
      <c r="CF525" s="16">
        <v>0</v>
      </c>
      <c r="CG525" s="16">
        <v>0.32</v>
      </c>
      <c r="CH525" s="25">
        <v>8.52</v>
      </c>
      <c r="CI525" s="16">
        <v>0</v>
      </c>
      <c r="CJ525" s="16">
        <v>-4.7220106626047198E-2</v>
      </c>
      <c r="CK525" s="9">
        <v>75736</v>
      </c>
      <c r="CL525" s="9">
        <v>305.52999999999997</v>
      </c>
      <c r="CM525" s="9"/>
      <c r="CN525" s="9"/>
      <c r="CO525" s="9">
        <v>30</v>
      </c>
      <c r="CP525" s="16" t="s">
        <v>1534</v>
      </c>
      <c r="CQ525" s="9">
        <v>40835069</v>
      </c>
      <c r="CR525" s="9">
        <v>347098088</v>
      </c>
      <c r="CS525" s="9">
        <v>694196176</v>
      </c>
      <c r="CT525" s="9">
        <v>694196176</v>
      </c>
      <c r="CU525" s="9">
        <v>75736</v>
      </c>
      <c r="CV525" s="9">
        <v>75736</v>
      </c>
      <c r="CW525" s="9">
        <v>17</v>
      </c>
      <c r="CX525" s="9">
        <v>2</v>
      </c>
      <c r="CY525" s="9">
        <v>0.117647058315112</v>
      </c>
      <c r="CZ525" s="9"/>
      <c r="DA525" s="9"/>
      <c r="DB525" s="9"/>
      <c r="DC525" s="9"/>
      <c r="DD525" s="9"/>
      <c r="DE525" s="9"/>
      <c r="DF525" s="9"/>
      <c r="DG525" s="9"/>
      <c r="DH525" s="9">
        <v>1</v>
      </c>
      <c r="DI525" s="9"/>
      <c r="DJ525" s="9"/>
      <c r="DK525" s="9"/>
      <c r="DL525" s="16" t="s">
        <v>782</v>
      </c>
      <c r="DM525" s="16" t="s">
        <v>2378</v>
      </c>
      <c r="DN525" s="16" t="s">
        <v>2379</v>
      </c>
      <c r="DO525" s="16" t="s">
        <v>2380</v>
      </c>
      <c r="DP525" s="16" t="s">
        <v>2381</v>
      </c>
      <c r="DQ525" s="16" t="s">
        <v>2382</v>
      </c>
      <c r="DR525" s="16" t="s">
        <v>2383</v>
      </c>
      <c r="DS525" s="16" t="s">
        <v>2384</v>
      </c>
      <c r="DT525" s="16" t="s">
        <v>763</v>
      </c>
      <c r="DU525" s="16" t="s">
        <v>423</v>
      </c>
      <c r="DV525" s="17" t="s">
        <v>988</v>
      </c>
      <c r="DW525" s="16" t="s">
        <v>1394</v>
      </c>
      <c r="DX525" s="16" t="s">
        <v>2385</v>
      </c>
      <c r="DY525" s="16" t="s">
        <v>432</v>
      </c>
      <c r="DZ525" s="16" t="s">
        <v>387</v>
      </c>
      <c r="EA525" s="16" t="s">
        <v>401</v>
      </c>
      <c r="EB525" s="16" t="s">
        <v>2386</v>
      </c>
      <c r="EC525" s="16" t="s">
        <v>2387</v>
      </c>
      <c r="ED525" s="16" t="s">
        <v>2388</v>
      </c>
      <c r="EE525" s="16" t="s">
        <v>2389</v>
      </c>
      <c r="EF525" s="16" t="s">
        <v>2390</v>
      </c>
    </row>
    <row r="526" spans="1:136" ht="18.75" x14ac:dyDescent="0.2">
      <c r="A526" s="16" t="s">
        <v>595</v>
      </c>
      <c r="B526" s="16" t="s">
        <v>919</v>
      </c>
      <c r="C526" s="16" t="s">
        <v>97</v>
      </c>
      <c r="D526" s="16" t="s">
        <v>1224</v>
      </c>
      <c r="E526" s="16" t="s">
        <v>1219</v>
      </c>
      <c r="F526" s="25">
        <v>44382.51758821759</v>
      </c>
      <c r="G526" s="16" t="s">
        <v>1229</v>
      </c>
      <c r="H526" s="16" t="s">
        <v>1223</v>
      </c>
      <c r="I526" s="16" t="s">
        <v>947</v>
      </c>
      <c r="J526" s="16" t="s">
        <v>1082</v>
      </c>
      <c r="K526" s="16" t="s">
        <v>152</v>
      </c>
      <c r="L526" s="16" t="s">
        <v>1083</v>
      </c>
      <c r="M526" s="9">
        <v>16748</v>
      </c>
      <c r="N526" s="9">
        <v>5</v>
      </c>
      <c r="O526" s="9">
        <v>16745</v>
      </c>
      <c r="P526" s="9">
        <v>4.9800000000000004</v>
      </c>
      <c r="Q526" s="9">
        <v>0.35</v>
      </c>
      <c r="R526" s="9">
        <v>16690</v>
      </c>
      <c r="S526" s="9">
        <v>16690</v>
      </c>
      <c r="T526" s="9">
        <v>16748</v>
      </c>
      <c r="U526" s="16" t="s">
        <v>3913</v>
      </c>
      <c r="V526" s="16" t="s">
        <v>3914</v>
      </c>
      <c r="W526" s="16" t="s">
        <v>3915</v>
      </c>
      <c r="X526" s="9">
        <v>0.51</v>
      </c>
      <c r="Y526" s="9">
        <v>0.56999999999999995</v>
      </c>
      <c r="Z526" s="9">
        <v>20.5</v>
      </c>
      <c r="AA526" s="16" t="s">
        <v>1082</v>
      </c>
      <c r="AB526" s="9">
        <v>7.1</v>
      </c>
      <c r="AC526" s="16" t="s">
        <v>1082</v>
      </c>
      <c r="AD526" s="9">
        <v>2.87</v>
      </c>
      <c r="AE526" s="9">
        <v>2.87</v>
      </c>
      <c r="AF526" s="9">
        <v>1.38</v>
      </c>
      <c r="AG526" s="9">
        <v>100</v>
      </c>
      <c r="AH526" s="9">
        <v>55.26</v>
      </c>
      <c r="AI526" s="9">
        <v>891</v>
      </c>
      <c r="AJ526" s="16" t="s">
        <v>1082</v>
      </c>
      <c r="AK526" s="9">
        <v>150.9</v>
      </c>
      <c r="AL526" s="16" t="s">
        <v>1082</v>
      </c>
      <c r="AM526" s="9">
        <v>11.35</v>
      </c>
      <c r="AN526" s="9">
        <v>16.78</v>
      </c>
      <c r="AO526" s="16" t="s">
        <v>896</v>
      </c>
      <c r="AP526" s="9">
        <v>0.53</v>
      </c>
      <c r="AQ526" s="16" t="s">
        <v>897</v>
      </c>
      <c r="AR526" s="9">
        <v>21</v>
      </c>
      <c r="AS526" s="9">
        <v>100</v>
      </c>
      <c r="AT526" s="17">
        <v>12700</v>
      </c>
      <c r="AU526" s="9">
        <v>62.88</v>
      </c>
      <c r="AV526" s="9">
        <v>57.78</v>
      </c>
      <c r="AW526" s="9">
        <v>31262</v>
      </c>
      <c r="AX526" s="9">
        <v>31262</v>
      </c>
      <c r="AY526" s="9">
        <v>16745</v>
      </c>
      <c r="AZ526" s="17">
        <v>44066</v>
      </c>
      <c r="BA526" s="9">
        <v>-46.4</v>
      </c>
      <c r="BB526" s="9">
        <v>2.9</v>
      </c>
      <c r="BC526" s="16" t="s">
        <v>1082</v>
      </c>
      <c r="BD526" s="9">
        <v>400</v>
      </c>
      <c r="BE526" s="16"/>
      <c r="BF526" s="9">
        <v>4.8600000000000003</v>
      </c>
      <c r="BG526" s="16" t="s">
        <v>1083</v>
      </c>
      <c r="BH526" s="9">
        <v>685.48</v>
      </c>
      <c r="BI526" s="16" t="s">
        <v>1084</v>
      </c>
      <c r="BJ526" s="9">
        <v>4.8600000000000003</v>
      </c>
      <c r="BK526" s="16" t="s">
        <v>1083</v>
      </c>
      <c r="BL526" s="9">
        <v>290</v>
      </c>
      <c r="BM526" s="9">
        <v>97</v>
      </c>
      <c r="BN526" s="9">
        <v>154</v>
      </c>
      <c r="BO526" s="9">
        <v>0.75</v>
      </c>
      <c r="BP526" s="9">
        <v>91.52</v>
      </c>
      <c r="BQ526" s="9">
        <v>13756</v>
      </c>
      <c r="BR526" s="20">
        <v>16748</v>
      </c>
      <c r="BS526" s="9">
        <v>31.87</v>
      </c>
      <c r="BT526" s="9">
        <v>0.78</v>
      </c>
      <c r="BU526" s="9">
        <v>17123</v>
      </c>
      <c r="BV526" s="9">
        <v>12700</v>
      </c>
      <c r="BW526" s="16"/>
      <c r="BX526" s="17"/>
      <c r="BY526" s="16"/>
      <c r="BZ526" s="16"/>
      <c r="CA526" s="9">
        <v>536</v>
      </c>
      <c r="CB526" s="9">
        <v>488</v>
      </c>
      <c r="CC526" s="9">
        <v>433</v>
      </c>
      <c r="CD526" s="9">
        <v>427</v>
      </c>
      <c r="CE526" s="16">
        <v>1028595</v>
      </c>
      <c r="CF526" s="16">
        <v>100</v>
      </c>
      <c r="CG526" s="16">
        <v>0.1</v>
      </c>
      <c r="CH526" s="25">
        <v>11.44</v>
      </c>
      <c r="CI526" s="16">
        <v>3.4751348112642298E-3</v>
      </c>
      <c r="CJ526" s="16">
        <v>1.8807598269701001E-4</v>
      </c>
      <c r="CK526" s="9">
        <v>1188965</v>
      </c>
      <c r="CL526" s="9">
        <v>77.52</v>
      </c>
      <c r="CM526" s="9">
        <v>16.37</v>
      </c>
      <c r="CN526" s="9">
        <v>4.74</v>
      </c>
      <c r="CO526" s="9">
        <v>216</v>
      </c>
      <c r="CP526" s="16" t="s">
        <v>1872</v>
      </c>
      <c r="CQ526" s="9">
        <v>205249679</v>
      </c>
      <c r="CR526" s="9">
        <v>71434278</v>
      </c>
      <c r="CS526" s="9">
        <v>19909218925</v>
      </c>
      <c r="CT526" s="9">
        <v>11000878925</v>
      </c>
      <c r="CU526" s="9">
        <v>1188965</v>
      </c>
      <c r="CV526" s="9">
        <v>656965</v>
      </c>
      <c r="CW526" s="9">
        <v>97</v>
      </c>
      <c r="CX526" s="9">
        <v>154</v>
      </c>
      <c r="CY526" s="9">
        <v>2.8732659550363202</v>
      </c>
      <c r="CZ526" s="9"/>
      <c r="DA526" s="9"/>
      <c r="DB526" s="9"/>
      <c r="DC526" s="9"/>
      <c r="DD526" s="9">
        <v>4454170000</v>
      </c>
      <c r="DE526" s="9">
        <v>8908340000</v>
      </c>
      <c r="DF526" s="9">
        <v>532000</v>
      </c>
      <c r="DG526" s="9">
        <v>2</v>
      </c>
      <c r="DH526" s="9">
        <v>1.81</v>
      </c>
      <c r="DI526" s="9"/>
      <c r="DJ526" s="9"/>
      <c r="DK526" s="9"/>
      <c r="DL526" s="16"/>
      <c r="DM526" s="16"/>
      <c r="DN526" s="16"/>
      <c r="DO526" s="16"/>
      <c r="DP526" s="16"/>
      <c r="DQ526" s="16"/>
      <c r="DR526" s="16"/>
      <c r="DS526" s="16"/>
      <c r="DT526" s="16"/>
      <c r="DU526" s="16"/>
      <c r="DV526" s="17"/>
      <c r="DW526" s="16"/>
      <c r="DX526" s="16"/>
      <c r="DY526" s="16"/>
      <c r="DZ526" s="16"/>
      <c r="EA526" s="16"/>
      <c r="EB526" s="16"/>
      <c r="EC526" s="16"/>
      <c r="ED526" s="16"/>
      <c r="EE526" s="16"/>
      <c r="EF526" s="16"/>
    </row>
    <row r="527" spans="1:136" ht="18.75" x14ac:dyDescent="0.2">
      <c r="A527" s="16" t="s">
        <v>261</v>
      </c>
      <c r="B527" s="16" t="s">
        <v>900</v>
      </c>
      <c r="C527" s="16"/>
      <c r="D527" s="16"/>
      <c r="E527" s="16"/>
      <c r="F527" s="25"/>
      <c r="G527" s="16"/>
      <c r="H527" s="16"/>
      <c r="I527" s="16" t="s">
        <v>947</v>
      </c>
      <c r="J527" s="16" t="s">
        <v>1082</v>
      </c>
      <c r="K527" s="16" t="s">
        <v>1060</v>
      </c>
      <c r="L527" s="16" t="s">
        <v>1083</v>
      </c>
      <c r="M527" s="9">
        <v>70999</v>
      </c>
      <c r="N527" s="9">
        <v>2.33</v>
      </c>
      <c r="O527" s="9">
        <v>70455</v>
      </c>
      <c r="P527" s="9">
        <v>1.55</v>
      </c>
      <c r="Q527" s="9">
        <v>2.0099999999999998</v>
      </c>
      <c r="R527" s="9">
        <v>69682</v>
      </c>
      <c r="S527" s="9">
        <v>69600</v>
      </c>
      <c r="T527" s="9">
        <v>71000</v>
      </c>
      <c r="U527" s="16" t="s">
        <v>3916</v>
      </c>
      <c r="V527" s="16" t="s">
        <v>3917</v>
      </c>
      <c r="W527" s="16" t="s">
        <v>3918</v>
      </c>
      <c r="X527" s="9">
        <v>0.98</v>
      </c>
      <c r="Y527" s="9">
        <v>1.1000000000000001</v>
      </c>
      <c r="Z527" s="9">
        <v>18.3</v>
      </c>
      <c r="AA527" s="16" t="s">
        <v>1082</v>
      </c>
      <c r="AB527" s="9">
        <v>19.3</v>
      </c>
      <c r="AC527" s="16" t="s">
        <v>1082</v>
      </c>
      <c r="AD527" s="9">
        <v>0.95</v>
      </c>
      <c r="AE527" s="9">
        <v>-1.06</v>
      </c>
      <c r="AF527" s="9">
        <v>-1.06</v>
      </c>
      <c r="AG527" s="9">
        <v>89.44</v>
      </c>
      <c r="AH527" s="9">
        <v>99.81</v>
      </c>
      <c r="AI527" s="9">
        <v>-863.7</v>
      </c>
      <c r="AJ527" s="16" t="s">
        <v>1082</v>
      </c>
      <c r="AK527" s="9">
        <v>-445.4</v>
      </c>
      <c r="AL527" s="16" t="s">
        <v>1082</v>
      </c>
      <c r="AM527" s="9">
        <v>1.23</v>
      </c>
      <c r="AN527" s="9">
        <v>8.83</v>
      </c>
      <c r="AO527" s="16" t="s">
        <v>896</v>
      </c>
      <c r="AP527" s="9">
        <v>1</v>
      </c>
      <c r="AQ527" s="16" t="s">
        <v>897</v>
      </c>
      <c r="AR527" s="9">
        <v>29</v>
      </c>
      <c r="AS527" s="9">
        <v>57</v>
      </c>
      <c r="AT527" s="17">
        <v>63705</v>
      </c>
      <c r="AU527" s="9">
        <v>65.83</v>
      </c>
      <c r="AV527" s="9">
        <v>61.83</v>
      </c>
      <c r="AW527" s="9"/>
      <c r="AX527" s="9"/>
      <c r="AY527" s="9"/>
      <c r="AZ527" s="17"/>
      <c r="BA527" s="9"/>
      <c r="BB527" s="9">
        <v>24.72</v>
      </c>
      <c r="BC527" s="16" t="s">
        <v>1084</v>
      </c>
      <c r="BD527" s="9">
        <v>8.34</v>
      </c>
      <c r="BE527" s="16" t="s">
        <v>1084</v>
      </c>
      <c r="BF527" s="9">
        <v>175.04</v>
      </c>
      <c r="BG527" s="16" t="s">
        <v>1082</v>
      </c>
      <c r="BH527" s="9">
        <v>59.31</v>
      </c>
      <c r="BI527" s="16" t="s">
        <v>1082</v>
      </c>
      <c r="BJ527" s="9">
        <v>115.73</v>
      </c>
      <c r="BK527" s="16" t="s">
        <v>1082</v>
      </c>
      <c r="BL527" s="9">
        <v>1172</v>
      </c>
      <c r="BM527" s="9">
        <v>408</v>
      </c>
      <c r="BN527" s="9">
        <v>431</v>
      </c>
      <c r="BO527" s="9">
        <v>0.93</v>
      </c>
      <c r="BP527" s="9">
        <v>97.03</v>
      </c>
      <c r="BQ527" s="9">
        <v>67745</v>
      </c>
      <c r="BR527" s="20">
        <v>71372</v>
      </c>
      <c r="BS527" s="9">
        <v>20.74</v>
      </c>
      <c r="BT527" s="9">
        <v>0.52</v>
      </c>
      <c r="BU527" s="9">
        <v>71372</v>
      </c>
      <c r="BV527" s="9">
        <v>58800</v>
      </c>
      <c r="BW527" s="16"/>
      <c r="BX527" s="17"/>
      <c r="BY527" s="16"/>
      <c r="BZ527" s="16"/>
      <c r="CA527" s="9"/>
      <c r="CB527" s="9"/>
      <c r="CC527" s="9"/>
      <c r="CD527" s="9"/>
      <c r="CE527" s="16"/>
      <c r="CF527" s="16"/>
      <c r="CG527" s="16"/>
      <c r="CH527" s="25"/>
      <c r="CI527" s="16"/>
      <c r="CJ527" s="16"/>
      <c r="CK527" s="9"/>
      <c r="CL527" s="9"/>
      <c r="CM527" s="9">
        <v>668.32</v>
      </c>
      <c r="CN527" s="9"/>
      <c r="CO527" s="9"/>
      <c r="CP527" s="16" t="s">
        <v>1522</v>
      </c>
      <c r="CQ527" s="9">
        <v>183129986</v>
      </c>
      <c r="CR527" s="9">
        <v>193456679</v>
      </c>
      <c r="CS527" s="9">
        <v>74717034315</v>
      </c>
      <c r="CT527" s="9">
        <v>83379828840</v>
      </c>
      <c r="CU527" s="9">
        <v>1060493</v>
      </c>
      <c r="CV527" s="9">
        <v>1183448</v>
      </c>
      <c r="CW527" s="9">
        <v>408</v>
      </c>
      <c r="CX527" s="9">
        <v>431</v>
      </c>
      <c r="CY527" s="9">
        <v>0.94662012677267104</v>
      </c>
      <c r="CZ527" s="9">
        <v>4408897762</v>
      </c>
      <c r="DA527" s="9">
        <v>8817795525</v>
      </c>
      <c r="DB527" s="9">
        <v>125155</v>
      </c>
      <c r="DC527" s="9">
        <v>2</v>
      </c>
      <c r="DD527" s="9">
        <v>77500500</v>
      </c>
      <c r="DE527" s="9">
        <v>155001000</v>
      </c>
      <c r="DF527" s="9">
        <v>2200</v>
      </c>
      <c r="DG527" s="9">
        <v>2</v>
      </c>
      <c r="DH527" s="9">
        <v>0.9</v>
      </c>
      <c r="DI527" s="9">
        <v>56.89</v>
      </c>
      <c r="DJ527" s="9">
        <v>8.4700000000000006</v>
      </c>
      <c r="DK527" s="9">
        <v>537.92999999999995</v>
      </c>
      <c r="DL527" s="16" t="s">
        <v>900</v>
      </c>
      <c r="DM527" s="16" t="s">
        <v>2351</v>
      </c>
      <c r="DN527" s="16" t="s">
        <v>2352</v>
      </c>
      <c r="DO527" s="16" t="s">
        <v>2353</v>
      </c>
      <c r="DP527" s="16" t="s">
        <v>2354</v>
      </c>
      <c r="DQ527" s="16" t="s">
        <v>1723</v>
      </c>
      <c r="DR527" s="16" t="s">
        <v>1395</v>
      </c>
      <c r="DS527" s="16" t="s">
        <v>2355</v>
      </c>
      <c r="DT527" s="16" t="s">
        <v>430</v>
      </c>
      <c r="DU527" s="16" t="s">
        <v>412</v>
      </c>
      <c r="DV527" s="17" t="s">
        <v>420</v>
      </c>
      <c r="DW527" s="16" t="s">
        <v>2356</v>
      </c>
      <c r="DX527" s="16" t="s">
        <v>2357</v>
      </c>
      <c r="DY527" s="16" t="s">
        <v>427</v>
      </c>
      <c r="DZ527" s="16" t="s">
        <v>1448</v>
      </c>
      <c r="EA527" s="16" t="s">
        <v>404</v>
      </c>
      <c r="EB527" s="16" t="s">
        <v>2358</v>
      </c>
      <c r="EC527" s="16" t="s">
        <v>2359</v>
      </c>
      <c r="ED527" s="16" t="s">
        <v>2360</v>
      </c>
      <c r="EE527" s="16" t="s">
        <v>2361</v>
      </c>
      <c r="EF527" s="16" t="s">
        <v>2362</v>
      </c>
    </row>
    <row r="528" spans="1:136" ht="18.75" x14ac:dyDescent="0.2">
      <c r="A528" s="16" t="s">
        <v>344</v>
      </c>
      <c r="B528" s="16" t="s">
        <v>812</v>
      </c>
      <c r="C528" s="16" t="s">
        <v>97</v>
      </c>
      <c r="D528" s="16" t="s">
        <v>1227</v>
      </c>
      <c r="E528" s="16" t="s">
        <v>1219</v>
      </c>
      <c r="F528" s="25">
        <v>44382.520824293984</v>
      </c>
      <c r="G528" s="16" t="s">
        <v>1225</v>
      </c>
      <c r="H528" s="16" t="s">
        <v>1222</v>
      </c>
      <c r="I528" s="16" t="s">
        <v>2236</v>
      </c>
      <c r="J528" s="16" t="s">
        <v>1084</v>
      </c>
      <c r="K528" s="16" t="s">
        <v>954</v>
      </c>
      <c r="L528" s="16" t="s">
        <v>1083</v>
      </c>
      <c r="M528" s="9">
        <v>38560</v>
      </c>
      <c r="N528" s="9">
        <v>-2.97</v>
      </c>
      <c r="O528" s="9">
        <v>38595</v>
      </c>
      <c r="P528" s="9">
        <v>-2.88</v>
      </c>
      <c r="Q528" s="9">
        <v>2.94</v>
      </c>
      <c r="R528" s="9">
        <v>39680</v>
      </c>
      <c r="S528" s="9">
        <v>38547</v>
      </c>
      <c r="T528" s="9">
        <v>39680</v>
      </c>
      <c r="U528" s="16" t="s">
        <v>3919</v>
      </c>
      <c r="V528" s="16" t="s">
        <v>3920</v>
      </c>
      <c r="W528" s="16" t="s">
        <v>3921</v>
      </c>
      <c r="X528" s="9">
        <v>1.36</v>
      </c>
      <c r="Y528" s="9">
        <v>1.31</v>
      </c>
      <c r="Z528" s="9">
        <v>9.4</v>
      </c>
      <c r="AA528" s="16" t="s">
        <v>1082</v>
      </c>
      <c r="AB528" s="9">
        <v>14.7</v>
      </c>
      <c r="AC528" s="16" t="s">
        <v>1082</v>
      </c>
      <c r="AD528" s="9">
        <v>0.64</v>
      </c>
      <c r="AE528" s="9">
        <v>-1.56</v>
      </c>
      <c r="AF528" s="9">
        <v>-1.85</v>
      </c>
      <c r="AG528" s="9">
        <v>70.489999999999995</v>
      </c>
      <c r="AH528" s="9">
        <v>100</v>
      </c>
      <c r="AI528" s="9">
        <v>-385.5</v>
      </c>
      <c r="AJ528" s="16" t="s">
        <v>1082</v>
      </c>
      <c r="AK528" s="9">
        <v>-281.60000000000002</v>
      </c>
      <c r="AL528" s="16" t="s">
        <v>1082</v>
      </c>
      <c r="AM528" s="9">
        <v>-8.01</v>
      </c>
      <c r="AN528" s="9">
        <v>-14.61</v>
      </c>
      <c r="AO528" s="16" t="s">
        <v>896</v>
      </c>
      <c r="AP528" s="9">
        <v>1.65</v>
      </c>
      <c r="AQ528" s="16" t="s">
        <v>897</v>
      </c>
      <c r="AR528" s="9">
        <v>100</v>
      </c>
      <c r="AS528" s="9">
        <v>29</v>
      </c>
      <c r="AT528" s="17">
        <v>38547</v>
      </c>
      <c r="AU528" s="9">
        <v>26.98</v>
      </c>
      <c r="AV528" s="9">
        <v>29.41</v>
      </c>
      <c r="AW528" s="9">
        <v>62609</v>
      </c>
      <c r="AX528" s="9">
        <v>62609</v>
      </c>
      <c r="AY528" s="9">
        <v>38595</v>
      </c>
      <c r="AZ528" s="17">
        <v>44230</v>
      </c>
      <c r="BA528" s="9">
        <v>-38.4</v>
      </c>
      <c r="BB528" s="9">
        <v>5.04</v>
      </c>
      <c r="BC528" s="16" t="s">
        <v>1084</v>
      </c>
      <c r="BD528" s="9">
        <v>34.53</v>
      </c>
      <c r="BE528" s="16" t="s">
        <v>1084</v>
      </c>
      <c r="BF528" s="9">
        <v>19.41</v>
      </c>
      <c r="BG528" s="16" t="s">
        <v>1082</v>
      </c>
      <c r="BH528" s="9">
        <v>135.25</v>
      </c>
      <c r="BI528" s="16" t="s">
        <v>1082</v>
      </c>
      <c r="BJ528" s="9">
        <v>-115.84</v>
      </c>
      <c r="BK528" s="16" t="s">
        <v>1082</v>
      </c>
      <c r="BL528" s="9">
        <v>251</v>
      </c>
      <c r="BM528" s="9">
        <v>98</v>
      </c>
      <c r="BN528" s="9">
        <v>89</v>
      </c>
      <c r="BO528" s="9">
        <v>2.2000000000000002</v>
      </c>
      <c r="BP528" s="9">
        <v>0</v>
      </c>
      <c r="BQ528" s="9">
        <v>38547</v>
      </c>
      <c r="BR528" s="20">
        <v>43805</v>
      </c>
      <c r="BS528" s="9">
        <v>0</v>
      </c>
      <c r="BT528" s="9">
        <v>26.65</v>
      </c>
      <c r="BU528" s="9">
        <v>58400</v>
      </c>
      <c r="BV528" s="9">
        <v>39603</v>
      </c>
      <c r="BW528" s="16" t="s">
        <v>1105</v>
      </c>
      <c r="BX528" s="17">
        <v>44462</v>
      </c>
      <c r="BY528" s="16" t="s">
        <v>375</v>
      </c>
      <c r="BZ528" s="16" t="s">
        <v>1099</v>
      </c>
      <c r="CA528" s="9">
        <v>427</v>
      </c>
      <c r="CB528" s="9">
        <v>464</v>
      </c>
      <c r="CC528" s="9">
        <v>500</v>
      </c>
      <c r="CD528" s="9">
        <v>486</v>
      </c>
      <c r="CE528" s="16">
        <v>239349</v>
      </c>
      <c r="CF528" s="16">
        <v>7.28</v>
      </c>
      <c r="CG528" s="16">
        <v>0.03</v>
      </c>
      <c r="CH528" s="25">
        <v>14.29</v>
      </c>
      <c r="CI528" s="16">
        <v>-2.8225806451612899E-2</v>
      </c>
      <c r="CJ528" s="16">
        <v>-8.807468733486E-4</v>
      </c>
      <c r="CK528" s="9">
        <v>338815</v>
      </c>
      <c r="CL528" s="9">
        <v>26.82</v>
      </c>
      <c r="CM528" s="9"/>
      <c r="CN528" s="9"/>
      <c r="CO528" s="9">
        <v>1439</v>
      </c>
      <c r="CP528" s="16" t="s">
        <v>1892</v>
      </c>
      <c r="CQ528" s="9">
        <v>94051682</v>
      </c>
      <c r="CR528" s="9">
        <v>146927695</v>
      </c>
      <c r="CS528" s="9">
        <v>9217064925</v>
      </c>
      <c r="CT528" s="9">
        <v>13076564925</v>
      </c>
      <c r="CU528" s="9">
        <v>238815</v>
      </c>
      <c r="CV528" s="9">
        <v>338815</v>
      </c>
      <c r="CW528" s="9">
        <v>98</v>
      </c>
      <c r="CX528" s="9">
        <v>89</v>
      </c>
      <c r="CY528" s="9">
        <v>0.64012221793855795</v>
      </c>
      <c r="CZ528" s="9">
        <v>3859500000</v>
      </c>
      <c r="DA528" s="9">
        <v>3859500000</v>
      </c>
      <c r="DB528" s="9">
        <v>100000</v>
      </c>
      <c r="DC528" s="9">
        <v>1</v>
      </c>
      <c r="DD528" s="9"/>
      <c r="DE528" s="9"/>
      <c r="DF528" s="9"/>
      <c r="DG528" s="9"/>
      <c r="DH528" s="9">
        <v>0.7</v>
      </c>
      <c r="DI528" s="9"/>
      <c r="DJ528" s="9"/>
      <c r="DK528" s="9"/>
      <c r="DL528" s="16" t="s">
        <v>812</v>
      </c>
      <c r="DM528" s="16" t="s">
        <v>2625</v>
      </c>
      <c r="DN528" s="16" t="s">
        <v>2626</v>
      </c>
      <c r="DO528" s="16" t="s">
        <v>2627</v>
      </c>
      <c r="DP528" s="16" t="s">
        <v>2628</v>
      </c>
      <c r="DQ528" s="16" t="s">
        <v>1361</v>
      </c>
      <c r="DR528" s="16" t="s">
        <v>2629</v>
      </c>
      <c r="DS528" s="16" t="s">
        <v>2630</v>
      </c>
      <c r="DT528" s="16" t="s">
        <v>152</v>
      </c>
      <c r="DU528" s="16" t="s">
        <v>412</v>
      </c>
      <c r="DV528" s="17" t="s">
        <v>402</v>
      </c>
      <c r="DW528" s="16" t="s">
        <v>2631</v>
      </c>
      <c r="DX528" s="16" t="s">
        <v>1362</v>
      </c>
      <c r="DY528" s="16" t="s">
        <v>778</v>
      </c>
      <c r="DZ528" s="16" t="s">
        <v>813</v>
      </c>
      <c r="EA528" s="16" t="s">
        <v>765</v>
      </c>
      <c r="EB528" s="16" t="s">
        <v>2632</v>
      </c>
      <c r="EC528" s="16" t="s">
        <v>2633</v>
      </c>
      <c r="ED528" s="16" t="s">
        <v>1528</v>
      </c>
      <c r="EE528" s="16" t="s">
        <v>2634</v>
      </c>
      <c r="EF528" s="16" t="s">
        <v>2635</v>
      </c>
    </row>
    <row r="529" spans="1:136" ht="18.75" x14ac:dyDescent="0.2">
      <c r="A529" s="16" t="s">
        <v>235</v>
      </c>
      <c r="B529" s="16" t="s">
        <v>909</v>
      </c>
      <c r="C529" s="16" t="s">
        <v>97</v>
      </c>
      <c r="D529" s="16" t="s">
        <v>1228</v>
      </c>
      <c r="E529" s="16" t="s">
        <v>1219</v>
      </c>
      <c r="F529" s="25">
        <v>44382.520787083333</v>
      </c>
      <c r="G529" s="16" t="s">
        <v>1221</v>
      </c>
      <c r="H529" s="16" t="s">
        <v>1223</v>
      </c>
      <c r="I529" s="16" t="s">
        <v>2200</v>
      </c>
      <c r="J529" s="16" t="s">
        <v>1084</v>
      </c>
      <c r="K529" s="16" t="s">
        <v>982</v>
      </c>
      <c r="L529" s="16" t="s">
        <v>1083</v>
      </c>
      <c r="M529" s="9">
        <v>60904</v>
      </c>
      <c r="N529" s="9">
        <v>-3.12</v>
      </c>
      <c r="O529" s="9">
        <v>61030</v>
      </c>
      <c r="P529" s="9">
        <v>-2.92</v>
      </c>
      <c r="Q529" s="9">
        <v>4.08</v>
      </c>
      <c r="R529" s="9">
        <v>62498</v>
      </c>
      <c r="S529" s="9">
        <v>60050</v>
      </c>
      <c r="T529" s="9">
        <v>62498</v>
      </c>
      <c r="U529" s="16" t="s">
        <v>3922</v>
      </c>
      <c r="V529" s="16" t="s">
        <v>3923</v>
      </c>
      <c r="W529" s="16" t="s">
        <v>3924</v>
      </c>
      <c r="X529" s="9">
        <v>0.3</v>
      </c>
      <c r="Y529" s="9">
        <v>0.82</v>
      </c>
      <c r="Z529" s="9">
        <v>11.4</v>
      </c>
      <c r="AA529" s="16" t="s">
        <v>1082</v>
      </c>
      <c r="AB529" s="9">
        <v>17.3</v>
      </c>
      <c r="AC529" s="16" t="s">
        <v>1082</v>
      </c>
      <c r="AD529" s="9">
        <v>0.65</v>
      </c>
      <c r="AE529" s="9">
        <v>-1.53</v>
      </c>
      <c r="AF529" s="9">
        <v>1.1399999999999999</v>
      </c>
      <c r="AG529" s="9">
        <v>95.86</v>
      </c>
      <c r="AH529" s="9">
        <v>100</v>
      </c>
      <c r="AI529" s="9">
        <v>-78.7</v>
      </c>
      <c r="AJ529" s="16" t="s">
        <v>1082</v>
      </c>
      <c r="AK529" s="9">
        <v>3.6</v>
      </c>
      <c r="AL529" s="16" t="s">
        <v>1083</v>
      </c>
      <c r="AM529" s="9">
        <v>-3.06</v>
      </c>
      <c r="AN529" s="9">
        <v>-0.02</v>
      </c>
      <c r="AO529" s="16" t="s">
        <v>896</v>
      </c>
      <c r="AP529" s="9">
        <v>0.92</v>
      </c>
      <c r="AQ529" s="16" t="s">
        <v>897</v>
      </c>
      <c r="AR529" s="9">
        <v>43</v>
      </c>
      <c r="AS529" s="9">
        <v>86</v>
      </c>
      <c r="AT529" s="17">
        <v>57869</v>
      </c>
      <c r="AU529" s="9">
        <v>45.07</v>
      </c>
      <c r="AV529" s="9">
        <v>49.54</v>
      </c>
      <c r="AW529" s="9">
        <v>175888</v>
      </c>
      <c r="AX529" s="9">
        <v>175888</v>
      </c>
      <c r="AY529" s="9">
        <v>61030</v>
      </c>
      <c r="AZ529" s="17">
        <v>44003</v>
      </c>
      <c r="BA529" s="9">
        <v>-65.3</v>
      </c>
      <c r="BB529" s="9">
        <v>5.45</v>
      </c>
      <c r="BC529" s="16" t="s">
        <v>1084</v>
      </c>
      <c r="BD529" s="9">
        <v>23.48</v>
      </c>
      <c r="BE529" s="16" t="s">
        <v>1084</v>
      </c>
      <c r="BF529" s="9">
        <v>33.200000000000003</v>
      </c>
      <c r="BG529" s="16" t="s">
        <v>1082</v>
      </c>
      <c r="BH529" s="9">
        <v>144.56</v>
      </c>
      <c r="BI529" s="16" t="s">
        <v>1082</v>
      </c>
      <c r="BJ529" s="9">
        <v>-111.36</v>
      </c>
      <c r="BK529" s="16" t="s">
        <v>1082</v>
      </c>
      <c r="BL529" s="9">
        <v>394</v>
      </c>
      <c r="BM529" s="9">
        <v>161</v>
      </c>
      <c r="BN529" s="9">
        <v>110</v>
      </c>
      <c r="BO529" s="9">
        <v>1.21</v>
      </c>
      <c r="BP529" s="9">
        <v>27.13</v>
      </c>
      <c r="BQ529" s="9">
        <v>59030</v>
      </c>
      <c r="BR529" s="20">
        <v>66800</v>
      </c>
      <c r="BS529" s="9">
        <v>6.47</v>
      </c>
      <c r="BT529" s="9">
        <v>9.68</v>
      </c>
      <c r="BU529" s="9">
        <v>70850</v>
      </c>
      <c r="BV529" s="9">
        <v>57200</v>
      </c>
      <c r="BW529" s="16"/>
      <c r="BX529" s="17"/>
      <c r="BY529" s="16"/>
      <c r="BZ529" s="16"/>
      <c r="CA529" s="9">
        <v>253</v>
      </c>
      <c r="CB529" s="9">
        <v>236</v>
      </c>
      <c r="CC529" s="9">
        <v>268</v>
      </c>
      <c r="CD529" s="9">
        <v>397</v>
      </c>
      <c r="CE529" s="16">
        <v>291200</v>
      </c>
      <c r="CF529" s="16">
        <v>42.46</v>
      </c>
      <c r="CG529" s="16">
        <v>0.44</v>
      </c>
      <c r="CH529" s="25">
        <v>4.72</v>
      </c>
      <c r="CI529" s="16">
        <v>-2.5504816154116899E-2</v>
      </c>
      <c r="CJ529" s="16">
        <v>-2.0041992746707401E-3</v>
      </c>
      <c r="CK529" s="9">
        <v>312467</v>
      </c>
      <c r="CL529" s="9">
        <v>20.67</v>
      </c>
      <c r="CM529" s="9">
        <v>20.079999999999998</v>
      </c>
      <c r="CN529" s="9">
        <v>1.03</v>
      </c>
      <c r="CO529" s="9">
        <v>2952</v>
      </c>
      <c r="CP529" s="16" t="s">
        <v>1893</v>
      </c>
      <c r="CQ529" s="9">
        <v>113540818</v>
      </c>
      <c r="CR529" s="9">
        <v>173362372</v>
      </c>
      <c r="CS529" s="9">
        <v>18280071780</v>
      </c>
      <c r="CT529" s="9">
        <v>19069861010</v>
      </c>
      <c r="CU529" s="9">
        <v>299526</v>
      </c>
      <c r="CV529" s="9">
        <v>312467</v>
      </c>
      <c r="CW529" s="9">
        <v>161</v>
      </c>
      <c r="CX529" s="9">
        <v>110</v>
      </c>
      <c r="CY529" s="9">
        <v>0.65493345926300595</v>
      </c>
      <c r="CZ529" s="9">
        <v>789789230</v>
      </c>
      <c r="DA529" s="9">
        <v>789789230</v>
      </c>
      <c r="DB529" s="9">
        <v>12941</v>
      </c>
      <c r="DC529" s="9">
        <v>1</v>
      </c>
      <c r="DD529" s="9"/>
      <c r="DE529" s="9"/>
      <c r="DF529" s="9"/>
      <c r="DG529" s="9"/>
      <c r="DH529" s="9">
        <v>0.96</v>
      </c>
      <c r="DI529" s="9"/>
      <c r="DJ529" s="9"/>
      <c r="DK529" s="9"/>
      <c r="DL529" s="16"/>
      <c r="DM529" s="16"/>
      <c r="DN529" s="16"/>
      <c r="DO529" s="16"/>
      <c r="DP529" s="16"/>
      <c r="DQ529" s="16"/>
      <c r="DR529" s="16"/>
      <c r="DS529" s="16"/>
      <c r="DT529" s="16"/>
      <c r="DU529" s="16"/>
      <c r="DV529" s="17"/>
      <c r="DW529" s="16"/>
      <c r="DX529" s="16"/>
      <c r="DY529" s="16"/>
      <c r="DZ529" s="16"/>
      <c r="EA529" s="16"/>
      <c r="EB529" s="16"/>
      <c r="EC529" s="16"/>
      <c r="ED529" s="16"/>
      <c r="EE529" s="16"/>
      <c r="EF529" s="16"/>
    </row>
    <row r="530" spans="1:136" ht="18.75" x14ac:dyDescent="0.2">
      <c r="A530" s="16" t="s">
        <v>838</v>
      </c>
      <c r="B530" s="16"/>
      <c r="C530" s="16" t="s">
        <v>97</v>
      </c>
      <c r="D530" s="16" t="s">
        <v>1227</v>
      </c>
      <c r="E530" s="16" t="s">
        <v>1219</v>
      </c>
      <c r="F530" s="25">
        <v>44382.458133935186</v>
      </c>
      <c r="G530" s="16" t="s">
        <v>1225</v>
      </c>
      <c r="H530" s="16" t="s">
        <v>1226</v>
      </c>
      <c r="I530" s="16" t="s">
        <v>1278</v>
      </c>
      <c r="J530" s="16" t="s">
        <v>1084</v>
      </c>
      <c r="K530" s="16" t="s">
        <v>2237</v>
      </c>
      <c r="L530" s="16" t="s">
        <v>1082</v>
      </c>
      <c r="M530" s="9">
        <v>9041</v>
      </c>
      <c r="N530" s="9">
        <v>0.99</v>
      </c>
      <c r="O530" s="9">
        <v>9016</v>
      </c>
      <c r="P530" s="9">
        <v>0.71</v>
      </c>
      <c r="Q530" s="9">
        <v>0</v>
      </c>
      <c r="R530" s="9">
        <v>9041</v>
      </c>
      <c r="S530" s="9">
        <v>9041</v>
      </c>
      <c r="T530" s="9">
        <v>9041</v>
      </c>
      <c r="U530" s="16" t="s">
        <v>3925</v>
      </c>
      <c r="V530" s="16" t="s">
        <v>1946</v>
      </c>
      <c r="W530" s="16" t="s">
        <v>3926</v>
      </c>
      <c r="X530" s="9">
        <v>4.6500000000000004</v>
      </c>
      <c r="Y530" s="9">
        <v>13.92</v>
      </c>
      <c r="Z530" s="9">
        <v>30.2</v>
      </c>
      <c r="AA530" s="16" t="s">
        <v>1082</v>
      </c>
      <c r="AB530" s="9">
        <v>90.7</v>
      </c>
      <c r="AC530" s="16" t="s">
        <v>1082</v>
      </c>
      <c r="AD530" s="9"/>
      <c r="AE530" s="9">
        <v>-3</v>
      </c>
      <c r="AF530" s="9">
        <v>-1.44</v>
      </c>
      <c r="AG530" s="9">
        <v>100</v>
      </c>
      <c r="AH530" s="9">
        <v>100</v>
      </c>
      <c r="AI530" s="9">
        <v>0</v>
      </c>
      <c r="AJ530" s="16"/>
      <c r="AK530" s="9">
        <v>0</v>
      </c>
      <c r="AL530" s="16"/>
      <c r="AM530" s="9">
        <v>1.04</v>
      </c>
      <c r="AN530" s="9">
        <v>1.1299999999999999</v>
      </c>
      <c r="AO530" s="16"/>
      <c r="AP530" s="9"/>
      <c r="AQ530" s="16"/>
      <c r="AR530" s="9"/>
      <c r="AS530" s="9"/>
      <c r="AT530" s="17"/>
      <c r="AU530" s="9"/>
      <c r="AV530" s="9"/>
      <c r="AW530" s="9">
        <v>9125</v>
      </c>
      <c r="AX530" s="9">
        <v>9125</v>
      </c>
      <c r="AY530" s="9">
        <v>9016</v>
      </c>
      <c r="AZ530" s="17">
        <v>44366</v>
      </c>
      <c r="BA530" s="9">
        <v>-1.2</v>
      </c>
      <c r="BB530" s="9">
        <v>7.57</v>
      </c>
      <c r="BC530" s="16" t="s">
        <v>1084</v>
      </c>
      <c r="BD530" s="9">
        <v>0</v>
      </c>
      <c r="BE530" s="16"/>
      <c r="BF530" s="9">
        <v>6.84</v>
      </c>
      <c r="BG530" s="16" t="s">
        <v>1082</v>
      </c>
      <c r="BH530" s="9">
        <v>0</v>
      </c>
      <c r="BI530" s="16"/>
      <c r="BJ530" s="9">
        <v>6.84</v>
      </c>
      <c r="BK530" s="16" t="s">
        <v>1082</v>
      </c>
      <c r="BL530" s="9">
        <v>9</v>
      </c>
      <c r="BM530" s="9">
        <v>6</v>
      </c>
      <c r="BN530" s="9">
        <v>2</v>
      </c>
      <c r="BO530" s="9">
        <v>12.83</v>
      </c>
      <c r="BP530" s="9">
        <v>80.73</v>
      </c>
      <c r="BQ530" s="9">
        <v>9035</v>
      </c>
      <c r="BR530" s="20">
        <v>9125</v>
      </c>
      <c r="BS530" s="9">
        <v>3.27</v>
      </c>
      <c r="BT530" s="9">
        <v>0.92</v>
      </c>
      <c r="BU530" s="9">
        <v>9125</v>
      </c>
      <c r="BV530" s="9">
        <v>8689</v>
      </c>
      <c r="BW530" s="16"/>
      <c r="BX530" s="17"/>
      <c r="BY530" s="16"/>
      <c r="BZ530" s="16"/>
      <c r="CA530" s="9">
        <v>601</v>
      </c>
      <c r="CB530" s="9">
        <v>609</v>
      </c>
      <c r="CC530" s="9">
        <v>607</v>
      </c>
      <c r="CD530" s="9">
        <v>597</v>
      </c>
      <c r="CE530" s="16">
        <v>279268</v>
      </c>
      <c r="CF530" s="16">
        <v>100</v>
      </c>
      <c r="CG530" s="16">
        <v>0</v>
      </c>
      <c r="CH530" s="25">
        <v>-3.99</v>
      </c>
      <c r="CI530" s="16">
        <v>0</v>
      </c>
      <c r="CJ530" s="16">
        <v>2.7926720285969598E-3</v>
      </c>
      <c r="CK530" s="9">
        <v>200570</v>
      </c>
      <c r="CL530" s="9">
        <v>-5.61</v>
      </c>
      <c r="CM530" s="9"/>
      <c r="CN530" s="9"/>
      <c r="CO530" s="9">
        <v>-1607</v>
      </c>
      <c r="CP530" s="16" t="s">
        <v>3927</v>
      </c>
      <c r="CQ530" s="9">
        <v>301389853</v>
      </c>
      <c r="CR530" s="9">
        <v>904169560</v>
      </c>
      <c r="CS530" s="9">
        <v>1808339120</v>
      </c>
      <c r="CT530" s="9">
        <v>1808339120</v>
      </c>
      <c r="CU530" s="9">
        <v>200570</v>
      </c>
      <c r="CV530" s="9">
        <v>200570</v>
      </c>
      <c r="CW530" s="9">
        <v>6</v>
      </c>
      <c r="CX530" s="9">
        <v>2</v>
      </c>
      <c r="CY530" s="9">
        <v>0.33333333296467099</v>
      </c>
      <c r="CZ530" s="9"/>
      <c r="DA530" s="9"/>
      <c r="DB530" s="9"/>
      <c r="DC530" s="9"/>
      <c r="DD530" s="9"/>
      <c r="DE530" s="9"/>
      <c r="DF530" s="9"/>
      <c r="DG530" s="9"/>
      <c r="DH530" s="9">
        <v>1</v>
      </c>
      <c r="DI530" s="9"/>
      <c r="DJ530" s="9"/>
      <c r="DK530" s="9"/>
      <c r="DL530" s="16"/>
      <c r="DM530" s="16"/>
      <c r="DN530" s="16"/>
      <c r="DO530" s="16"/>
      <c r="DP530" s="16"/>
      <c r="DQ530" s="16"/>
      <c r="DR530" s="16"/>
      <c r="DS530" s="16"/>
      <c r="DT530" s="16"/>
      <c r="DU530" s="16"/>
      <c r="DV530" s="17"/>
      <c r="DW530" s="16"/>
      <c r="DX530" s="16"/>
      <c r="DY530" s="16"/>
      <c r="DZ530" s="16"/>
      <c r="EA530" s="16"/>
      <c r="EB530" s="16"/>
      <c r="EC530" s="16"/>
      <c r="ED530" s="16"/>
      <c r="EE530" s="16"/>
      <c r="EF530" s="16"/>
    </row>
    <row r="531" spans="1:136" ht="18.75" x14ac:dyDescent="0.2">
      <c r="A531" s="16" t="s">
        <v>723</v>
      </c>
      <c r="B531" s="16"/>
      <c r="C531" s="16" t="s">
        <v>97</v>
      </c>
      <c r="D531" s="16" t="s">
        <v>1227</v>
      </c>
      <c r="E531" s="16" t="s">
        <v>1219</v>
      </c>
      <c r="F531" s="25">
        <v>44382.44264922454</v>
      </c>
      <c r="G531" s="16" t="s">
        <v>1225</v>
      </c>
      <c r="H531" s="16" t="s">
        <v>1223</v>
      </c>
      <c r="I531" s="16" t="s">
        <v>2238</v>
      </c>
      <c r="J531" s="16" t="s">
        <v>1084</v>
      </c>
      <c r="K531" s="16" t="s">
        <v>2070</v>
      </c>
      <c r="L531" s="16" t="s">
        <v>1082</v>
      </c>
      <c r="M531" s="9">
        <v>7226</v>
      </c>
      <c r="N531" s="9">
        <v>2.99</v>
      </c>
      <c r="O531" s="9">
        <v>7026</v>
      </c>
      <c r="P531" s="9">
        <v>0.14000000000000001</v>
      </c>
      <c r="Q531" s="9">
        <v>0</v>
      </c>
      <c r="R531" s="9">
        <v>7226</v>
      </c>
      <c r="S531" s="9">
        <v>7226</v>
      </c>
      <c r="T531" s="9">
        <v>7226</v>
      </c>
      <c r="U531" s="16" t="s">
        <v>3928</v>
      </c>
      <c r="V531" s="16" t="s">
        <v>3929</v>
      </c>
      <c r="W531" s="16" t="s">
        <v>3930</v>
      </c>
      <c r="X531" s="9">
        <v>0.2</v>
      </c>
      <c r="Y531" s="9">
        <v>0.27</v>
      </c>
      <c r="Z531" s="9">
        <v>16.7</v>
      </c>
      <c r="AA531" s="16" t="s">
        <v>1082</v>
      </c>
      <c r="AB531" s="9">
        <v>11.9</v>
      </c>
      <c r="AC531" s="16" t="s">
        <v>1082</v>
      </c>
      <c r="AD531" s="9"/>
      <c r="AE531" s="9">
        <v>1.41</v>
      </c>
      <c r="AF531" s="9">
        <v>-1.83</v>
      </c>
      <c r="AG531" s="9">
        <v>100</v>
      </c>
      <c r="AH531" s="9">
        <v>71.14</v>
      </c>
      <c r="AI531" s="9">
        <v>14.5</v>
      </c>
      <c r="AJ531" s="16" t="s">
        <v>1082</v>
      </c>
      <c r="AK531" s="9">
        <v>21.6</v>
      </c>
      <c r="AL531" s="16" t="s">
        <v>1082</v>
      </c>
      <c r="AM531" s="9">
        <v>8.17</v>
      </c>
      <c r="AN531" s="9">
        <v>8.56</v>
      </c>
      <c r="AO531" s="16"/>
      <c r="AP531" s="9"/>
      <c r="AQ531" s="16"/>
      <c r="AR531" s="9"/>
      <c r="AS531" s="9"/>
      <c r="AT531" s="17"/>
      <c r="AU531" s="9"/>
      <c r="AV531" s="9"/>
      <c r="AW531" s="9">
        <v>11516</v>
      </c>
      <c r="AX531" s="9">
        <v>11516</v>
      </c>
      <c r="AY531" s="9">
        <v>7026</v>
      </c>
      <c r="AZ531" s="17">
        <v>44123</v>
      </c>
      <c r="BA531" s="9">
        <v>-39</v>
      </c>
      <c r="BB531" s="9">
        <v>1.68</v>
      </c>
      <c r="BC531" s="16" t="s">
        <v>1082</v>
      </c>
      <c r="BD531" s="9">
        <v>0</v>
      </c>
      <c r="BE531" s="16"/>
      <c r="BF531" s="9">
        <v>1.22</v>
      </c>
      <c r="BG531" s="16" t="s">
        <v>1083</v>
      </c>
      <c r="BH531" s="9">
        <v>0</v>
      </c>
      <c r="BI531" s="16"/>
      <c r="BJ531" s="9">
        <v>1.22</v>
      </c>
      <c r="BK531" s="16" t="s">
        <v>1083</v>
      </c>
      <c r="BL531" s="9">
        <v>7</v>
      </c>
      <c r="BM531" s="9">
        <v>3</v>
      </c>
      <c r="BN531" s="9">
        <v>3</v>
      </c>
      <c r="BO531" s="9">
        <v>0.18</v>
      </c>
      <c r="BP531" s="9">
        <v>100</v>
      </c>
      <c r="BQ531" s="9">
        <v>6868</v>
      </c>
      <c r="BR531" s="20">
        <v>7226</v>
      </c>
      <c r="BS531" s="9">
        <v>18.98</v>
      </c>
      <c r="BT531" s="9">
        <v>0</v>
      </c>
      <c r="BU531" s="9">
        <v>7196</v>
      </c>
      <c r="BV531" s="9">
        <v>5995</v>
      </c>
      <c r="BW531" s="16"/>
      <c r="BX531" s="17"/>
      <c r="BY531" s="16"/>
      <c r="BZ531" s="16"/>
      <c r="CA531" s="9">
        <v>521</v>
      </c>
      <c r="CB531" s="9">
        <v>596</v>
      </c>
      <c r="CC531" s="9">
        <v>592</v>
      </c>
      <c r="CD531" s="9">
        <v>596</v>
      </c>
      <c r="CE531" s="16">
        <v>1433487</v>
      </c>
      <c r="CF531" s="16">
        <v>100</v>
      </c>
      <c r="CG531" s="16">
        <v>0.02</v>
      </c>
      <c r="CH531" s="25">
        <v>12.44</v>
      </c>
      <c r="CI531" s="16">
        <v>0</v>
      </c>
      <c r="CJ531" s="16">
        <v>2.8506271379703501E-2</v>
      </c>
      <c r="CK531" s="9">
        <v>69304</v>
      </c>
      <c r="CL531" s="9">
        <v>111.52</v>
      </c>
      <c r="CM531" s="9"/>
      <c r="CN531" s="9"/>
      <c r="CO531" s="9">
        <v>63</v>
      </c>
      <c r="CP531" s="16" t="s">
        <v>1894</v>
      </c>
      <c r="CQ531" s="9">
        <v>162309968</v>
      </c>
      <c r="CR531" s="9">
        <v>115469968</v>
      </c>
      <c r="CS531" s="9">
        <v>486929904</v>
      </c>
      <c r="CT531" s="9">
        <v>346409904</v>
      </c>
      <c r="CU531" s="9">
        <v>69304</v>
      </c>
      <c r="CV531" s="9">
        <v>49304</v>
      </c>
      <c r="CW531" s="9">
        <v>3</v>
      </c>
      <c r="CX531" s="9">
        <v>3</v>
      </c>
      <c r="CY531" s="9">
        <v>1.4056466006814901</v>
      </c>
      <c r="CZ531" s="9"/>
      <c r="DA531" s="9"/>
      <c r="DB531" s="9"/>
      <c r="DC531" s="9"/>
      <c r="DD531" s="9">
        <v>140520000</v>
      </c>
      <c r="DE531" s="9">
        <v>140520000</v>
      </c>
      <c r="DF531" s="9">
        <v>20000</v>
      </c>
      <c r="DG531" s="9">
        <v>1</v>
      </c>
      <c r="DH531" s="9">
        <v>1.41</v>
      </c>
      <c r="DI531" s="9"/>
      <c r="DJ531" s="9"/>
      <c r="DK531" s="9"/>
      <c r="DL531" s="16"/>
      <c r="DM531" s="16"/>
      <c r="DN531" s="16"/>
      <c r="DO531" s="16"/>
      <c r="DP531" s="16"/>
      <c r="DQ531" s="16"/>
      <c r="DR531" s="16"/>
      <c r="DS531" s="16"/>
      <c r="DT531" s="16"/>
      <c r="DU531" s="16"/>
      <c r="DV531" s="17"/>
      <c r="DW531" s="16"/>
      <c r="DX531" s="16"/>
      <c r="DY531" s="16"/>
      <c r="DZ531" s="16"/>
      <c r="EA531" s="16"/>
      <c r="EB531" s="16"/>
      <c r="EC531" s="16"/>
      <c r="ED531" s="16"/>
      <c r="EE531" s="16"/>
      <c r="EF531" s="16"/>
    </row>
    <row r="532" spans="1:136" ht="18.75" x14ac:dyDescent="0.2">
      <c r="A532" s="16" t="s">
        <v>698</v>
      </c>
      <c r="B532" s="16" t="s">
        <v>929</v>
      </c>
      <c r="C532" s="16" t="s">
        <v>97</v>
      </c>
      <c r="D532" s="16" t="s">
        <v>1227</v>
      </c>
      <c r="E532" s="16" t="s">
        <v>1219</v>
      </c>
      <c r="F532" s="25">
        <v>44382.520427442127</v>
      </c>
      <c r="G532" s="16" t="s">
        <v>1221</v>
      </c>
      <c r="H532" s="16" t="s">
        <v>1222</v>
      </c>
      <c r="I532" s="16" t="s">
        <v>976</v>
      </c>
      <c r="J532" s="16" t="s">
        <v>1082</v>
      </c>
      <c r="K532" s="16" t="s">
        <v>953</v>
      </c>
      <c r="L532" s="16" t="s">
        <v>1083</v>
      </c>
      <c r="M532" s="9">
        <v>25524</v>
      </c>
      <c r="N532" s="9">
        <v>-2.64</v>
      </c>
      <c r="O532" s="9">
        <v>25916</v>
      </c>
      <c r="P532" s="9">
        <v>-1.1399999999999999</v>
      </c>
      <c r="Q532" s="9">
        <v>6.17</v>
      </c>
      <c r="R532" s="9">
        <v>25460</v>
      </c>
      <c r="S532" s="9">
        <v>25430</v>
      </c>
      <c r="T532" s="9">
        <v>27000</v>
      </c>
      <c r="U532" s="16" t="s">
        <v>3931</v>
      </c>
      <c r="V532" s="16" t="s">
        <v>3932</v>
      </c>
      <c r="W532" s="16" t="s">
        <v>3933</v>
      </c>
      <c r="X532" s="9">
        <v>2.97</v>
      </c>
      <c r="Y532" s="9">
        <v>3.68</v>
      </c>
      <c r="Z532" s="9">
        <v>11.6</v>
      </c>
      <c r="AA532" s="16" t="s">
        <v>1082</v>
      </c>
      <c r="AB532" s="9">
        <v>18</v>
      </c>
      <c r="AC532" s="16" t="s">
        <v>1082</v>
      </c>
      <c r="AD532" s="9">
        <v>0.64</v>
      </c>
      <c r="AE532" s="9">
        <v>-1.55</v>
      </c>
      <c r="AF532" s="9">
        <v>-1.5</v>
      </c>
      <c r="AG532" s="9">
        <v>89.85</v>
      </c>
      <c r="AH532" s="9">
        <v>81.99</v>
      </c>
      <c r="AI532" s="9">
        <v>235.6</v>
      </c>
      <c r="AJ532" s="16" t="s">
        <v>1082</v>
      </c>
      <c r="AK532" s="9">
        <v>6.9</v>
      </c>
      <c r="AL532" s="16" t="s">
        <v>1082</v>
      </c>
      <c r="AM532" s="9">
        <v>-4.83</v>
      </c>
      <c r="AN532" s="9">
        <v>-7.78</v>
      </c>
      <c r="AO532" s="16" t="s">
        <v>896</v>
      </c>
      <c r="AP532" s="9">
        <v>4.96</v>
      </c>
      <c r="AQ532" s="16" t="s">
        <v>897</v>
      </c>
      <c r="AR532" s="9">
        <v>100</v>
      </c>
      <c r="AS532" s="9">
        <v>0</v>
      </c>
      <c r="AT532" s="17">
        <v>25430</v>
      </c>
      <c r="AU532" s="9">
        <v>8.8800000000000008</v>
      </c>
      <c r="AV532" s="9">
        <v>9.0299999999999994</v>
      </c>
      <c r="AW532" s="9">
        <v>120000</v>
      </c>
      <c r="AX532" s="9">
        <v>57176</v>
      </c>
      <c r="AY532" s="9">
        <v>25916</v>
      </c>
      <c r="AZ532" s="17">
        <v>44033</v>
      </c>
      <c r="BA532" s="9">
        <v>-54.7</v>
      </c>
      <c r="BB532" s="9">
        <v>76.19</v>
      </c>
      <c r="BC532" s="16" t="s">
        <v>1084</v>
      </c>
      <c r="BD532" s="9">
        <v>23.18</v>
      </c>
      <c r="BE532" s="16" t="s">
        <v>1084</v>
      </c>
      <c r="BF532" s="9">
        <v>193.9</v>
      </c>
      <c r="BG532" s="16" t="s">
        <v>1082</v>
      </c>
      <c r="BH532" s="9">
        <v>60.52</v>
      </c>
      <c r="BI532" s="16" t="s">
        <v>1082</v>
      </c>
      <c r="BJ532" s="9">
        <v>133.37</v>
      </c>
      <c r="BK532" s="16" t="s">
        <v>1082</v>
      </c>
      <c r="BL532" s="9">
        <v>657</v>
      </c>
      <c r="BM532" s="9">
        <v>228</v>
      </c>
      <c r="BN532" s="9">
        <v>134</v>
      </c>
      <c r="BO532" s="9">
        <v>7.08</v>
      </c>
      <c r="BP532" s="9">
        <v>0</v>
      </c>
      <c r="BQ532" s="9">
        <v>25430</v>
      </c>
      <c r="BR532" s="20">
        <v>28400</v>
      </c>
      <c r="BS532" s="9">
        <v>0</v>
      </c>
      <c r="BT532" s="9">
        <v>66.05</v>
      </c>
      <c r="BU532" s="9">
        <v>45940</v>
      </c>
      <c r="BV532" s="9">
        <v>25701</v>
      </c>
      <c r="BW532" s="16" t="s">
        <v>1102</v>
      </c>
      <c r="BX532" s="17">
        <v>44552</v>
      </c>
      <c r="BY532" s="16" t="s">
        <v>375</v>
      </c>
      <c r="BZ532" s="16" t="s">
        <v>1099</v>
      </c>
      <c r="CA532" s="9">
        <v>545</v>
      </c>
      <c r="CB532" s="9">
        <v>524</v>
      </c>
      <c r="CC532" s="9">
        <v>528</v>
      </c>
      <c r="CD532" s="9">
        <v>511</v>
      </c>
      <c r="CE532" s="16">
        <v>373037</v>
      </c>
      <c r="CF532" s="16">
        <v>24.62</v>
      </c>
      <c r="CG532" s="16">
        <v>0.22</v>
      </c>
      <c r="CH532" s="25">
        <v>9.09</v>
      </c>
      <c r="CI532" s="16">
        <v>2.5137470542026699E-3</v>
      </c>
      <c r="CJ532" s="16">
        <v>-1.495270064083E-2</v>
      </c>
      <c r="CK532" s="9">
        <v>1135632</v>
      </c>
      <c r="CL532" s="9">
        <v>8.93</v>
      </c>
      <c r="CM532" s="9"/>
      <c r="CN532" s="9"/>
      <c r="CO532" s="9">
        <v>2902</v>
      </c>
      <c r="CP532" s="16" t="s">
        <v>1365</v>
      </c>
      <c r="CQ532" s="9">
        <v>115986830</v>
      </c>
      <c r="CR532" s="9">
        <v>180077132</v>
      </c>
      <c r="CS532" s="9">
        <v>26444997392</v>
      </c>
      <c r="CT532" s="9">
        <v>24130335768</v>
      </c>
      <c r="CU532" s="9">
        <v>1020412</v>
      </c>
      <c r="CV532" s="9">
        <v>931098</v>
      </c>
      <c r="CW532" s="9">
        <v>228</v>
      </c>
      <c r="CX532" s="9">
        <v>134</v>
      </c>
      <c r="CY532" s="9">
        <v>0.64409527579548498</v>
      </c>
      <c r="CZ532" s="9">
        <v>995347173</v>
      </c>
      <c r="DA532" s="9">
        <v>2986041520</v>
      </c>
      <c r="DB532" s="9">
        <v>115220</v>
      </c>
      <c r="DC532" s="9">
        <v>3</v>
      </c>
      <c r="DD532" s="9">
        <v>2650351572</v>
      </c>
      <c r="DE532" s="9">
        <v>5300703144</v>
      </c>
      <c r="DF532" s="9">
        <v>204534</v>
      </c>
      <c r="DG532" s="9">
        <v>2</v>
      </c>
      <c r="DH532" s="9">
        <v>1.1000000000000001</v>
      </c>
      <c r="DI532" s="9">
        <v>0.56000000000000005</v>
      </c>
      <c r="DJ532" s="9">
        <v>8.86</v>
      </c>
      <c r="DK532" s="9">
        <v>4.55</v>
      </c>
      <c r="DL532" s="16" t="s">
        <v>929</v>
      </c>
      <c r="DM532" s="16" t="s">
        <v>2451</v>
      </c>
      <c r="DN532" s="16" t="s">
        <v>2452</v>
      </c>
      <c r="DO532" s="16" t="s">
        <v>2453</v>
      </c>
      <c r="DP532" s="16" t="s">
        <v>2454</v>
      </c>
      <c r="DQ532" s="16" t="s">
        <v>2455</v>
      </c>
      <c r="DR532" s="16" t="s">
        <v>2456</v>
      </c>
      <c r="DS532" s="16" t="s">
        <v>2457</v>
      </c>
      <c r="DT532" s="16" t="s">
        <v>398</v>
      </c>
      <c r="DU532" s="16" t="s">
        <v>385</v>
      </c>
      <c r="DV532" s="17" t="s">
        <v>947</v>
      </c>
      <c r="DW532" s="16" t="s">
        <v>2458</v>
      </c>
      <c r="DX532" s="16" t="s">
        <v>2459</v>
      </c>
      <c r="DY532" s="16" t="s">
        <v>448</v>
      </c>
      <c r="DZ532" s="16" t="s">
        <v>766</v>
      </c>
      <c r="EA532" s="16" t="s">
        <v>1363</v>
      </c>
      <c r="EB532" s="16" t="s">
        <v>2460</v>
      </c>
      <c r="EC532" s="16" t="s">
        <v>2461</v>
      </c>
      <c r="ED532" s="16" t="s">
        <v>2462</v>
      </c>
      <c r="EE532" s="16" t="s">
        <v>2463</v>
      </c>
      <c r="EF532" s="16" t="s">
        <v>2464</v>
      </c>
    </row>
    <row r="533" spans="1:136" ht="18.75" x14ac:dyDescent="0.2">
      <c r="A533" s="16" t="s">
        <v>591</v>
      </c>
      <c r="B533" s="16" t="s">
        <v>927</v>
      </c>
      <c r="C533" s="16" t="s">
        <v>97</v>
      </c>
      <c r="D533" s="16" t="s">
        <v>1227</v>
      </c>
      <c r="E533" s="16" t="s">
        <v>1219</v>
      </c>
      <c r="F533" s="25">
        <v>44382.519993472219</v>
      </c>
      <c r="G533" s="16" t="s">
        <v>1225</v>
      </c>
      <c r="H533" s="16" t="s">
        <v>1222</v>
      </c>
      <c r="I533" s="16" t="s">
        <v>2122</v>
      </c>
      <c r="J533" s="16" t="s">
        <v>1084</v>
      </c>
      <c r="K533" s="16" t="s">
        <v>1047</v>
      </c>
      <c r="L533" s="16" t="s">
        <v>1082</v>
      </c>
      <c r="M533" s="9">
        <v>8059</v>
      </c>
      <c r="N533" s="9">
        <v>-5</v>
      </c>
      <c r="O533" s="9">
        <v>8476</v>
      </c>
      <c r="P533" s="9">
        <v>-0.08</v>
      </c>
      <c r="Q533" s="9">
        <v>0</v>
      </c>
      <c r="R533" s="9">
        <v>8059</v>
      </c>
      <c r="S533" s="9">
        <v>8059</v>
      </c>
      <c r="T533" s="9">
        <v>8059</v>
      </c>
      <c r="U533" s="16" t="s">
        <v>3934</v>
      </c>
      <c r="V533" s="16" t="s">
        <v>3935</v>
      </c>
      <c r="W533" s="16" t="s">
        <v>3936</v>
      </c>
      <c r="X533" s="9">
        <v>1.7</v>
      </c>
      <c r="Y533" s="9">
        <v>0.16</v>
      </c>
      <c r="Z533" s="9">
        <v>2.6</v>
      </c>
      <c r="AA533" s="16" t="s">
        <v>1082</v>
      </c>
      <c r="AB533" s="9">
        <v>7.7</v>
      </c>
      <c r="AC533" s="16" t="s">
        <v>1082</v>
      </c>
      <c r="AD533" s="9">
        <v>0.33</v>
      </c>
      <c r="AE533" s="9">
        <v>-3</v>
      </c>
      <c r="AF533" s="9">
        <v>-4.12</v>
      </c>
      <c r="AG533" s="9">
        <v>100</v>
      </c>
      <c r="AH533" s="9">
        <v>100</v>
      </c>
      <c r="AI533" s="9">
        <v>0</v>
      </c>
      <c r="AJ533" s="16"/>
      <c r="AK533" s="9">
        <v>0</v>
      </c>
      <c r="AL533" s="16"/>
      <c r="AM533" s="9">
        <v>-5.05</v>
      </c>
      <c r="AN533" s="9">
        <v>-44.05</v>
      </c>
      <c r="AO533" s="16" t="s">
        <v>896</v>
      </c>
      <c r="AP533" s="9">
        <v>0.17</v>
      </c>
      <c r="AQ533" s="16" t="s">
        <v>897</v>
      </c>
      <c r="AR533" s="9">
        <v>100</v>
      </c>
      <c r="AS533" s="9">
        <v>0</v>
      </c>
      <c r="AT533" s="17">
        <v>8059</v>
      </c>
      <c r="AU533" s="9">
        <v>16.22</v>
      </c>
      <c r="AV533" s="9">
        <v>16.8</v>
      </c>
      <c r="AW533" s="9">
        <v>18728</v>
      </c>
      <c r="AX533" s="9">
        <v>18728</v>
      </c>
      <c r="AY533" s="9">
        <v>8476</v>
      </c>
      <c r="AZ533" s="17">
        <v>44199</v>
      </c>
      <c r="BA533" s="9">
        <v>-54.7</v>
      </c>
      <c r="BB533" s="9">
        <v>0</v>
      </c>
      <c r="BC533" s="16"/>
      <c r="BD533" s="9">
        <v>17.149999999999999</v>
      </c>
      <c r="BE533" s="16" t="s">
        <v>1082</v>
      </c>
      <c r="BF533" s="9">
        <v>0</v>
      </c>
      <c r="BG533" s="16"/>
      <c r="BH533" s="9">
        <v>13.82</v>
      </c>
      <c r="BI533" s="16" t="s">
        <v>1083</v>
      </c>
      <c r="BJ533" s="9">
        <v>-13.82</v>
      </c>
      <c r="BK533" s="16" t="s">
        <v>1083</v>
      </c>
      <c r="BL533" s="9">
        <v>8</v>
      </c>
      <c r="BM533" s="9">
        <v>6</v>
      </c>
      <c r="BN533" s="9">
        <v>2</v>
      </c>
      <c r="BO533" s="9">
        <v>0.24</v>
      </c>
      <c r="BP533" s="9">
        <v>0</v>
      </c>
      <c r="BQ533" s="9">
        <v>8059</v>
      </c>
      <c r="BR533" s="20">
        <v>8270</v>
      </c>
      <c r="BS533" s="9">
        <v>0</v>
      </c>
      <c r="BT533" s="9">
        <v>75.5</v>
      </c>
      <c r="BU533" s="9">
        <v>14287</v>
      </c>
      <c r="BV533" s="9">
        <v>8070</v>
      </c>
      <c r="BW533" s="16"/>
      <c r="BX533" s="17"/>
      <c r="BY533" s="16"/>
      <c r="BZ533" s="16"/>
      <c r="CA533" s="9">
        <v>580</v>
      </c>
      <c r="CB533" s="9">
        <v>531</v>
      </c>
      <c r="CC533" s="9">
        <v>478</v>
      </c>
      <c r="CD533" s="9">
        <v>490</v>
      </c>
      <c r="CE533" s="16">
        <v>1178412</v>
      </c>
      <c r="CF533" s="16">
        <v>0</v>
      </c>
      <c r="CG533" s="16">
        <v>0.06</v>
      </c>
      <c r="CH533" s="25">
        <v>12.65</v>
      </c>
      <c r="CI533" s="16">
        <v>0</v>
      </c>
      <c r="CJ533" s="16">
        <v>-4.9157137805021803E-2</v>
      </c>
      <c r="CK533" s="9">
        <v>19166</v>
      </c>
      <c r="CL533" s="9">
        <v>206.73</v>
      </c>
      <c r="CM533" s="9"/>
      <c r="CN533" s="9"/>
      <c r="CO533" s="9">
        <v>41</v>
      </c>
      <c r="CP533" s="16" t="s">
        <v>1486</v>
      </c>
      <c r="CQ533" s="9">
        <v>27075169</v>
      </c>
      <c r="CR533" s="9">
        <v>81225508</v>
      </c>
      <c r="CS533" s="9">
        <v>162451016</v>
      </c>
      <c r="CT533" s="9">
        <v>162451016</v>
      </c>
      <c r="CU533" s="9">
        <v>19166</v>
      </c>
      <c r="CV533" s="9">
        <v>19166</v>
      </c>
      <c r="CW533" s="9">
        <v>6</v>
      </c>
      <c r="CX533" s="9">
        <v>2</v>
      </c>
      <c r="CY533" s="9">
        <v>0.33333332922953202</v>
      </c>
      <c r="CZ533" s="9"/>
      <c r="DA533" s="9"/>
      <c r="DB533" s="9"/>
      <c r="DC533" s="9"/>
      <c r="DD533" s="9"/>
      <c r="DE533" s="9"/>
      <c r="DF533" s="9"/>
      <c r="DG533" s="9"/>
      <c r="DH533" s="9">
        <v>1</v>
      </c>
      <c r="DI533" s="9"/>
      <c r="DJ533" s="9"/>
      <c r="DK533" s="9"/>
      <c r="DL533" s="16"/>
      <c r="DM533" s="16"/>
      <c r="DN533" s="16"/>
      <c r="DO533" s="16"/>
      <c r="DP533" s="16"/>
      <c r="DQ533" s="16"/>
      <c r="DR533" s="16"/>
      <c r="DS533" s="16"/>
      <c r="DT533" s="16"/>
      <c r="DU533" s="16"/>
      <c r="DV533" s="17"/>
      <c r="DW533" s="16"/>
      <c r="DX533" s="16"/>
      <c r="DY533" s="16"/>
      <c r="DZ533" s="16"/>
      <c r="EA533" s="16"/>
      <c r="EB533" s="16"/>
      <c r="EC533" s="16"/>
      <c r="ED533" s="16"/>
      <c r="EE533" s="16"/>
      <c r="EF533" s="16"/>
    </row>
    <row r="534" spans="1:136" ht="18.75" x14ac:dyDescent="0.2">
      <c r="A534" s="16" t="s">
        <v>680</v>
      </c>
      <c r="B534" s="16" t="s">
        <v>900</v>
      </c>
      <c r="C534" s="16"/>
      <c r="D534" s="16"/>
      <c r="E534" s="16"/>
      <c r="F534" s="25"/>
      <c r="G534" s="16"/>
      <c r="H534" s="16"/>
      <c r="I534" s="16" t="s">
        <v>976</v>
      </c>
      <c r="J534" s="16" t="s">
        <v>1082</v>
      </c>
      <c r="K534" s="16" t="s">
        <v>954</v>
      </c>
      <c r="L534" s="16" t="s">
        <v>1083</v>
      </c>
      <c r="M534" s="9">
        <v>12090</v>
      </c>
      <c r="N534" s="9">
        <v>1.64</v>
      </c>
      <c r="O534" s="9">
        <v>12051</v>
      </c>
      <c r="P534" s="9">
        <v>1.31</v>
      </c>
      <c r="Q534" s="9">
        <v>1.92</v>
      </c>
      <c r="R534" s="9">
        <v>12020</v>
      </c>
      <c r="S534" s="9">
        <v>11901</v>
      </c>
      <c r="T534" s="9">
        <v>12130</v>
      </c>
      <c r="U534" s="16" t="s">
        <v>3937</v>
      </c>
      <c r="V534" s="16" t="s">
        <v>3938</v>
      </c>
      <c r="W534" s="16" t="s">
        <v>3939</v>
      </c>
      <c r="X534" s="9">
        <v>0.56000000000000005</v>
      </c>
      <c r="Y534" s="9">
        <v>0.78</v>
      </c>
      <c r="Z534" s="9">
        <v>13.1</v>
      </c>
      <c r="AA534" s="16" t="s">
        <v>1082</v>
      </c>
      <c r="AB534" s="9">
        <v>11</v>
      </c>
      <c r="AC534" s="16" t="s">
        <v>1082</v>
      </c>
      <c r="AD534" s="9">
        <v>1.18</v>
      </c>
      <c r="AE534" s="9">
        <v>1.18</v>
      </c>
      <c r="AF534" s="9">
        <v>-1.1499999999999999</v>
      </c>
      <c r="AG534" s="9">
        <v>100</v>
      </c>
      <c r="AH534" s="9">
        <v>61.99</v>
      </c>
      <c r="AI534" s="9">
        <v>502</v>
      </c>
      <c r="AJ534" s="16" t="s">
        <v>1082</v>
      </c>
      <c r="AK534" s="9">
        <v>-272.2</v>
      </c>
      <c r="AL534" s="16" t="s">
        <v>1082</v>
      </c>
      <c r="AM534" s="9">
        <v>-0.24</v>
      </c>
      <c r="AN534" s="9">
        <v>11.42</v>
      </c>
      <c r="AO534" s="16" t="s">
        <v>896</v>
      </c>
      <c r="AP534" s="9">
        <v>0.67</v>
      </c>
      <c r="AQ534" s="16" t="s">
        <v>897</v>
      </c>
      <c r="AR534" s="9">
        <v>21</v>
      </c>
      <c r="AS534" s="9">
        <v>57</v>
      </c>
      <c r="AT534" s="17">
        <v>10400</v>
      </c>
      <c r="AU534" s="9">
        <v>71.45</v>
      </c>
      <c r="AV534" s="9">
        <v>69.44</v>
      </c>
      <c r="AW534" s="9"/>
      <c r="AX534" s="9"/>
      <c r="AY534" s="9"/>
      <c r="AZ534" s="17"/>
      <c r="BA534" s="9"/>
      <c r="BB534" s="9">
        <v>36.1</v>
      </c>
      <c r="BC534" s="16" t="s">
        <v>1084</v>
      </c>
      <c r="BD534" s="9">
        <v>27.72</v>
      </c>
      <c r="BE534" s="16" t="s">
        <v>1084</v>
      </c>
      <c r="BF534" s="9">
        <v>43.53</v>
      </c>
      <c r="BG534" s="16" t="s">
        <v>1082</v>
      </c>
      <c r="BH534" s="9">
        <v>33.54</v>
      </c>
      <c r="BI534" s="16" t="s">
        <v>1082</v>
      </c>
      <c r="BJ534" s="9">
        <v>9.99</v>
      </c>
      <c r="BK534" s="16" t="s">
        <v>1082</v>
      </c>
      <c r="BL534" s="9">
        <v>256</v>
      </c>
      <c r="BM534" s="9">
        <v>101</v>
      </c>
      <c r="BN534" s="9">
        <v>74</v>
      </c>
      <c r="BO534" s="9">
        <v>0.68</v>
      </c>
      <c r="BP534" s="9">
        <v>86.25</v>
      </c>
      <c r="BQ534" s="9">
        <v>11560</v>
      </c>
      <c r="BR534" s="20">
        <v>12420</v>
      </c>
      <c r="BS534" s="9">
        <v>20.65</v>
      </c>
      <c r="BT534" s="9">
        <v>2.72</v>
      </c>
      <c r="BU534" s="9">
        <v>12420</v>
      </c>
      <c r="BV534" s="9">
        <v>10020</v>
      </c>
      <c r="BW534" s="16"/>
      <c r="BX534" s="17"/>
      <c r="BY534" s="16"/>
      <c r="BZ534" s="16"/>
      <c r="CA534" s="9"/>
      <c r="CB534" s="9"/>
      <c r="CC534" s="9"/>
      <c r="CD534" s="9"/>
      <c r="CE534" s="16"/>
      <c r="CF534" s="16"/>
      <c r="CG534" s="16"/>
      <c r="CH534" s="25"/>
      <c r="CI534" s="16"/>
      <c r="CJ534" s="16"/>
      <c r="CK534" s="9"/>
      <c r="CL534" s="9"/>
      <c r="CM534" s="9">
        <v>668.32</v>
      </c>
      <c r="CN534" s="9"/>
      <c r="CO534" s="9"/>
      <c r="CP534" s="16" t="s">
        <v>1943</v>
      </c>
      <c r="CQ534" s="9">
        <v>130558028</v>
      </c>
      <c r="CR534" s="9">
        <v>110456371</v>
      </c>
      <c r="CS534" s="9">
        <v>13186360863</v>
      </c>
      <c r="CT534" s="9">
        <v>8173771515</v>
      </c>
      <c r="CU534" s="9">
        <v>1094213</v>
      </c>
      <c r="CV534" s="9">
        <v>678265</v>
      </c>
      <c r="CW534" s="9">
        <v>101</v>
      </c>
      <c r="CX534" s="9">
        <v>74</v>
      </c>
      <c r="CY534" s="9">
        <v>1.18198730247982</v>
      </c>
      <c r="CZ534" s="9"/>
      <c r="DA534" s="9"/>
      <c r="DB534" s="9"/>
      <c r="DC534" s="9"/>
      <c r="DD534" s="9">
        <v>1670863116</v>
      </c>
      <c r="DE534" s="9">
        <v>5012589348</v>
      </c>
      <c r="DF534" s="9">
        <v>415948</v>
      </c>
      <c r="DG534" s="9">
        <v>3</v>
      </c>
      <c r="DH534" s="9">
        <v>1.61</v>
      </c>
      <c r="DI534" s="9"/>
      <c r="DJ534" s="9"/>
      <c r="DK534" s="9"/>
      <c r="DL534" s="16" t="s">
        <v>900</v>
      </c>
      <c r="DM534" s="16" t="s">
        <v>2351</v>
      </c>
      <c r="DN534" s="16" t="s">
        <v>2352</v>
      </c>
      <c r="DO534" s="16" t="s">
        <v>2353</v>
      </c>
      <c r="DP534" s="16" t="s">
        <v>2354</v>
      </c>
      <c r="DQ534" s="16" t="s">
        <v>1723</v>
      </c>
      <c r="DR534" s="16" t="s">
        <v>1395</v>
      </c>
      <c r="DS534" s="16" t="s">
        <v>2355</v>
      </c>
      <c r="DT534" s="16" t="s">
        <v>430</v>
      </c>
      <c r="DU534" s="16" t="s">
        <v>412</v>
      </c>
      <c r="DV534" s="17" t="s">
        <v>420</v>
      </c>
      <c r="DW534" s="16" t="s">
        <v>2356</v>
      </c>
      <c r="DX534" s="16" t="s">
        <v>2357</v>
      </c>
      <c r="DY534" s="16" t="s">
        <v>427</v>
      </c>
      <c r="DZ534" s="16" t="s">
        <v>1448</v>
      </c>
      <c r="EA534" s="16" t="s">
        <v>404</v>
      </c>
      <c r="EB534" s="16" t="s">
        <v>2358</v>
      </c>
      <c r="EC534" s="16" t="s">
        <v>2359</v>
      </c>
      <c r="ED534" s="16" t="s">
        <v>2360</v>
      </c>
      <c r="EE534" s="16" t="s">
        <v>2361</v>
      </c>
      <c r="EF534" s="16" t="s">
        <v>2362</v>
      </c>
    </row>
    <row r="535" spans="1:136" ht="18.75" x14ac:dyDescent="0.2">
      <c r="A535" s="16" t="s">
        <v>577</v>
      </c>
      <c r="B535" s="16" t="s">
        <v>912</v>
      </c>
      <c r="C535" s="16" t="s">
        <v>97</v>
      </c>
      <c r="D535" s="16" t="s">
        <v>1227</v>
      </c>
      <c r="E535" s="16" t="s">
        <v>1219</v>
      </c>
      <c r="F535" s="25">
        <v>44382.520816759257</v>
      </c>
      <c r="G535" s="16" t="s">
        <v>1225</v>
      </c>
      <c r="H535" s="16" t="s">
        <v>1223</v>
      </c>
      <c r="I535" s="16" t="s">
        <v>930</v>
      </c>
      <c r="J535" s="16" t="s">
        <v>1082</v>
      </c>
      <c r="K535" s="16" t="s">
        <v>824</v>
      </c>
      <c r="L535" s="16" t="s">
        <v>1083</v>
      </c>
      <c r="M535" s="9">
        <v>8899</v>
      </c>
      <c r="N535" s="9">
        <v>0.16</v>
      </c>
      <c r="O535" s="9">
        <v>8708</v>
      </c>
      <c r="P535" s="9">
        <v>-1.99</v>
      </c>
      <c r="Q535" s="9">
        <v>6.11</v>
      </c>
      <c r="R535" s="9">
        <v>8882</v>
      </c>
      <c r="S535" s="9">
        <v>8619</v>
      </c>
      <c r="T535" s="9">
        <v>9146</v>
      </c>
      <c r="U535" s="16" t="s">
        <v>3940</v>
      </c>
      <c r="V535" s="16" t="s">
        <v>3941</v>
      </c>
      <c r="W535" s="16" t="s">
        <v>3720</v>
      </c>
      <c r="X535" s="9">
        <v>0.98</v>
      </c>
      <c r="Y535" s="9">
        <v>1.1000000000000001</v>
      </c>
      <c r="Z535" s="9">
        <v>14.3</v>
      </c>
      <c r="AA535" s="16" t="s">
        <v>1082</v>
      </c>
      <c r="AB535" s="9">
        <v>14.6</v>
      </c>
      <c r="AC535" s="16" t="s">
        <v>1082</v>
      </c>
      <c r="AD535" s="9">
        <v>0.98</v>
      </c>
      <c r="AE535" s="9">
        <v>-1.02</v>
      </c>
      <c r="AF535" s="9">
        <v>-1.29</v>
      </c>
      <c r="AG535" s="9">
        <v>87.6</v>
      </c>
      <c r="AH535" s="9">
        <v>89.34</v>
      </c>
      <c r="AI535" s="9">
        <v>-38.4</v>
      </c>
      <c r="AJ535" s="16" t="s">
        <v>1082</v>
      </c>
      <c r="AK535" s="9">
        <v>-10.5</v>
      </c>
      <c r="AL535" s="16" t="s">
        <v>1082</v>
      </c>
      <c r="AM535" s="9">
        <v>-3.01</v>
      </c>
      <c r="AN535" s="9">
        <v>-15.18</v>
      </c>
      <c r="AO535" s="16" t="s">
        <v>896</v>
      </c>
      <c r="AP535" s="9">
        <v>1.49</v>
      </c>
      <c r="AQ535" s="16" t="s">
        <v>897</v>
      </c>
      <c r="AR535" s="9">
        <v>100</v>
      </c>
      <c r="AS535" s="9">
        <v>21</v>
      </c>
      <c r="AT535" s="17">
        <v>8619</v>
      </c>
      <c r="AU535" s="9">
        <v>22.26</v>
      </c>
      <c r="AV535" s="9">
        <v>23.01</v>
      </c>
      <c r="AW535" s="9">
        <v>17274</v>
      </c>
      <c r="AX535" s="9">
        <v>17274</v>
      </c>
      <c r="AY535" s="9">
        <v>8708</v>
      </c>
      <c r="AZ535" s="17">
        <v>43955</v>
      </c>
      <c r="BA535" s="9">
        <v>-49.6</v>
      </c>
      <c r="BB535" s="9">
        <v>362</v>
      </c>
      <c r="BC535" s="16" t="s">
        <v>1084</v>
      </c>
      <c r="BD535" s="9">
        <v>80.459999999999994</v>
      </c>
      <c r="BE535" s="16" t="s">
        <v>1084</v>
      </c>
      <c r="BF535" s="9">
        <v>318.69</v>
      </c>
      <c r="BG535" s="16" t="s">
        <v>1082</v>
      </c>
      <c r="BH535" s="9">
        <v>71.78</v>
      </c>
      <c r="BI535" s="16" t="s">
        <v>1082</v>
      </c>
      <c r="BJ535" s="9">
        <v>246.91</v>
      </c>
      <c r="BK535" s="16" t="s">
        <v>1082</v>
      </c>
      <c r="BL535" s="9">
        <v>503</v>
      </c>
      <c r="BM535" s="9">
        <v>150</v>
      </c>
      <c r="BN535" s="9">
        <v>150</v>
      </c>
      <c r="BO535" s="9">
        <v>2.12</v>
      </c>
      <c r="BP535" s="9">
        <v>4.12</v>
      </c>
      <c r="BQ535" s="9">
        <v>8619</v>
      </c>
      <c r="BR535" s="20">
        <v>10400</v>
      </c>
      <c r="BS535" s="9">
        <v>2.4900000000000002</v>
      </c>
      <c r="BT535" s="9">
        <v>40.340000000000003</v>
      </c>
      <c r="BU535" s="9">
        <v>13939</v>
      </c>
      <c r="BV535" s="9">
        <v>8682</v>
      </c>
      <c r="BW535" s="16" t="s">
        <v>1105</v>
      </c>
      <c r="BX535" s="17">
        <v>44462</v>
      </c>
      <c r="BY535" s="16" t="s">
        <v>375</v>
      </c>
      <c r="BZ535" s="16" t="s">
        <v>1099</v>
      </c>
      <c r="CA535" s="9">
        <v>525</v>
      </c>
      <c r="CB535" s="9">
        <v>536</v>
      </c>
      <c r="CC535" s="9">
        <v>529</v>
      </c>
      <c r="CD535" s="9">
        <v>564</v>
      </c>
      <c r="CE535" s="16">
        <v>1117444</v>
      </c>
      <c r="CF535" s="16">
        <v>60.2</v>
      </c>
      <c r="CG535" s="16">
        <v>0.08</v>
      </c>
      <c r="CH535" s="25">
        <v>3.62</v>
      </c>
      <c r="CI535" s="16">
        <v>1.91398333708624E-3</v>
      </c>
      <c r="CJ535" s="16">
        <v>2.1496904895892E-2</v>
      </c>
      <c r="CK535" s="9">
        <v>2810630</v>
      </c>
      <c r="CL535" s="9">
        <v>5.71</v>
      </c>
      <c r="CM535" s="9"/>
      <c r="CN535" s="9"/>
      <c r="CO535" s="9">
        <v>1526</v>
      </c>
      <c r="CP535" s="16" t="s">
        <v>1484</v>
      </c>
      <c r="CQ535" s="9">
        <v>142935666</v>
      </c>
      <c r="CR535" s="9">
        <v>145778654</v>
      </c>
      <c r="CS535" s="9">
        <v>21440349952</v>
      </c>
      <c r="CT535" s="9">
        <v>21866798128</v>
      </c>
      <c r="CU535" s="9">
        <v>2462144</v>
      </c>
      <c r="CV535" s="9">
        <v>2511116</v>
      </c>
      <c r="CW535" s="9">
        <v>150</v>
      </c>
      <c r="CX535" s="9">
        <v>150</v>
      </c>
      <c r="CY535" s="9">
        <v>0.98049791295233102</v>
      </c>
      <c r="CZ535" s="9">
        <v>1517308044</v>
      </c>
      <c r="DA535" s="9">
        <v>3034616088</v>
      </c>
      <c r="DB535" s="9">
        <v>348486</v>
      </c>
      <c r="DC535" s="9">
        <v>2</v>
      </c>
      <c r="DD535" s="9">
        <v>2608167912</v>
      </c>
      <c r="DE535" s="9">
        <v>2608167912</v>
      </c>
      <c r="DF535" s="9">
        <v>299514</v>
      </c>
      <c r="DG535" s="9">
        <v>1</v>
      </c>
      <c r="DH535" s="9">
        <v>0.98</v>
      </c>
      <c r="DI535" s="9">
        <v>1.1599999999999999</v>
      </c>
      <c r="DJ535" s="9">
        <v>7.07</v>
      </c>
      <c r="DK535" s="9">
        <v>8.3800000000000008</v>
      </c>
      <c r="DL535" s="16"/>
      <c r="DM535" s="16"/>
      <c r="DN535" s="16"/>
      <c r="DO535" s="16"/>
      <c r="DP535" s="16"/>
      <c r="DQ535" s="16"/>
      <c r="DR535" s="16"/>
      <c r="DS535" s="16"/>
      <c r="DT535" s="16"/>
      <c r="DU535" s="16"/>
      <c r="DV535" s="17"/>
      <c r="DW535" s="16"/>
      <c r="DX535" s="16"/>
      <c r="DY535" s="16"/>
      <c r="DZ535" s="16"/>
      <c r="EA535" s="16"/>
      <c r="EB535" s="16"/>
      <c r="EC535" s="16"/>
      <c r="ED535" s="16"/>
      <c r="EE535" s="16"/>
      <c r="EF535" s="16"/>
    </row>
    <row r="536" spans="1:136" ht="18.75" x14ac:dyDescent="0.2">
      <c r="A536" s="16" t="s">
        <v>298</v>
      </c>
      <c r="B536" s="16"/>
      <c r="C536" s="16" t="s">
        <v>97</v>
      </c>
      <c r="D536" s="16" t="s">
        <v>1227</v>
      </c>
      <c r="E536" s="16" t="s">
        <v>1219</v>
      </c>
      <c r="F536" s="25">
        <v>44382.520745057867</v>
      </c>
      <c r="G536" s="16" t="s">
        <v>1225</v>
      </c>
      <c r="H536" s="16" t="s">
        <v>1222</v>
      </c>
      <c r="I536" s="16" t="s">
        <v>914</v>
      </c>
      <c r="J536" s="16" t="s">
        <v>1082</v>
      </c>
      <c r="K536" s="16" t="s">
        <v>2100</v>
      </c>
      <c r="L536" s="16" t="s">
        <v>1083</v>
      </c>
      <c r="M536" s="9">
        <v>21908</v>
      </c>
      <c r="N536" s="9">
        <v>-3</v>
      </c>
      <c r="O536" s="9">
        <v>22129</v>
      </c>
      <c r="P536" s="9">
        <v>-2.02</v>
      </c>
      <c r="Q536" s="9">
        <v>4.9400000000000004</v>
      </c>
      <c r="R536" s="9">
        <v>22000</v>
      </c>
      <c r="S536" s="9">
        <v>21908</v>
      </c>
      <c r="T536" s="9">
        <v>22990</v>
      </c>
      <c r="U536" s="16" t="s">
        <v>3942</v>
      </c>
      <c r="V536" s="16" t="s">
        <v>3943</v>
      </c>
      <c r="W536" s="16" t="s">
        <v>3944</v>
      </c>
      <c r="X536" s="9">
        <v>3.02</v>
      </c>
      <c r="Y536" s="9">
        <v>11.28</v>
      </c>
      <c r="Z536" s="9">
        <v>23.2</v>
      </c>
      <c r="AA536" s="16" t="s">
        <v>1082</v>
      </c>
      <c r="AB536" s="9">
        <v>22.6</v>
      </c>
      <c r="AC536" s="16" t="s">
        <v>1082</v>
      </c>
      <c r="AD536" s="9"/>
      <c r="AE536" s="9">
        <v>1.03</v>
      </c>
      <c r="AF536" s="9">
        <v>1.03</v>
      </c>
      <c r="AG536" s="9">
        <v>99.75</v>
      </c>
      <c r="AH536" s="9">
        <v>100</v>
      </c>
      <c r="AI536" s="9">
        <v>-22.6</v>
      </c>
      <c r="AJ536" s="16" t="s">
        <v>1082</v>
      </c>
      <c r="AK536" s="9">
        <v>109</v>
      </c>
      <c r="AL536" s="16" t="s">
        <v>1082</v>
      </c>
      <c r="AM536" s="9">
        <v>-30.06</v>
      </c>
      <c r="AN536" s="9">
        <v>-33.64</v>
      </c>
      <c r="AO536" s="16"/>
      <c r="AP536" s="9"/>
      <c r="AQ536" s="16"/>
      <c r="AR536" s="9"/>
      <c r="AS536" s="9"/>
      <c r="AT536" s="17"/>
      <c r="AU536" s="9"/>
      <c r="AV536" s="9"/>
      <c r="AW536" s="9">
        <v>34083</v>
      </c>
      <c r="AX536" s="9">
        <v>34083</v>
      </c>
      <c r="AY536" s="9">
        <v>22129</v>
      </c>
      <c r="AZ536" s="17">
        <v>44243</v>
      </c>
      <c r="BA536" s="9">
        <v>-35.1</v>
      </c>
      <c r="BB536" s="9">
        <v>685</v>
      </c>
      <c r="BC536" s="16"/>
      <c r="BD536" s="9">
        <v>22.58</v>
      </c>
      <c r="BE536" s="16" t="s">
        <v>1084</v>
      </c>
      <c r="BF536" s="9">
        <v>1.5</v>
      </c>
      <c r="BG536" s="16" t="s">
        <v>1082</v>
      </c>
      <c r="BH536" s="9">
        <v>49.94</v>
      </c>
      <c r="BI536" s="16" t="s">
        <v>1082</v>
      </c>
      <c r="BJ536" s="9">
        <v>-48.44</v>
      </c>
      <c r="BK536" s="16" t="s">
        <v>1082</v>
      </c>
      <c r="BL536" s="9">
        <v>1061</v>
      </c>
      <c r="BM536" s="9">
        <v>373</v>
      </c>
      <c r="BN536" s="9">
        <v>385</v>
      </c>
      <c r="BO536" s="9">
        <v>36.22</v>
      </c>
      <c r="BP536" s="9">
        <v>0</v>
      </c>
      <c r="BQ536" s="9">
        <v>21908</v>
      </c>
      <c r="BR536" s="20">
        <v>31313</v>
      </c>
      <c r="BS536" s="9">
        <v>0</v>
      </c>
      <c r="BT536" s="9">
        <v>49.84</v>
      </c>
      <c r="BU536" s="9">
        <v>34083</v>
      </c>
      <c r="BV536" s="9">
        <v>22019</v>
      </c>
      <c r="BW536" s="16" t="s">
        <v>1098</v>
      </c>
      <c r="BX536" s="17">
        <v>44373</v>
      </c>
      <c r="BY536" s="16" t="s">
        <v>376</v>
      </c>
      <c r="BZ536" s="16" t="s">
        <v>1100</v>
      </c>
      <c r="CA536" s="9">
        <v>610</v>
      </c>
      <c r="CB536" s="9">
        <v>595</v>
      </c>
      <c r="CC536" s="9">
        <v>567</v>
      </c>
      <c r="CD536" s="9">
        <v>550</v>
      </c>
      <c r="CE536" s="16">
        <v>332702</v>
      </c>
      <c r="CF536" s="16">
        <v>0.23</v>
      </c>
      <c r="CG536" s="16">
        <v>0.1</v>
      </c>
      <c r="CH536" s="25">
        <v>12.21</v>
      </c>
      <c r="CI536" s="16">
        <v>-4.1818181818181798E-3</v>
      </c>
      <c r="CJ536" s="16">
        <v>-9.7852557006863003E-3</v>
      </c>
      <c r="CK536" s="9">
        <v>3924817</v>
      </c>
      <c r="CL536" s="9">
        <v>13.58</v>
      </c>
      <c r="CM536" s="9"/>
      <c r="CN536" s="9"/>
      <c r="CO536" s="9">
        <v>1630</v>
      </c>
      <c r="CP536" s="16" t="s">
        <v>1895</v>
      </c>
      <c r="CQ536" s="9">
        <v>232254652</v>
      </c>
      <c r="CR536" s="9">
        <v>225590325</v>
      </c>
      <c r="CS536" s="9">
        <v>86630985393</v>
      </c>
      <c r="CT536" s="9">
        <v>86852275393</v>
      </c>
      <c r="CU536" s="9">
        <v>3914817</v>
      </c>
      <c r="CV536" s="9">
        <v>3924817</v>
      </c>
      <c r="CW536" s="9">
        <v>373</v>
      </c>
      <c r="CX536" s="9">
        <v>385</v>
      </c>
      <c r="CY536" s="9">
        <v>1.0295417234759501</v>
      </c>
      <c r="CZ536" s="9">
        <v>221290000</v>
      </c>
      <c r="DA536" s="9">
        <v>221290000</v>
      </c>
      <c r="DB536" s="9">
        <v>10000</v>
      </c>
      <c r="DC536" s="9">
        <v>1</v>
      </c>
      <c r="DD536" s="9"/>
      <c r="DE536" s="9"/>
      <c r="DF536" s="9"/>
      <c r="DG536" s="9"/>
      <c r="DH536" s="9">
        <v>1</v>
      </c>
      <c r="DI536" s="9"/>
      <c r="DJ536" s="9"/>
      <c r="DK536" s="9"/>
      <c r="DL536" s="16"/>
      <c r="DM536" s="16"/>
      <c r="DN536" s="16"/>
      <c r="DO536" s="16"/>
      <c r="DP536" s="16"/>
      <c r="DQ536" s="16"/>
      <c r="DR536" s="16"/>
      <c r="DS536" s="16"/>
      <c r="DT536" s="16"/>
      <c r="DU536" s="16"/>
      <c r="DV536" s="17"/>
      <c r="DW536" s="16"/>
      <c r="DX536" s="16"/>
      <c r="DY536" s="16"/>
      <c r="DZ536" s="16"/>
      <c r="EA536" s="16"/>
      <c r="EB536" s="16"/>
      <c r="EC536" s="16"/>
      <c r="ED536" s="16"/>
      <c r="EE536" s="16"/>
      <c r="EF536" s="16"/>
    </row>
    <row r="537" spans="1:136" ht="18.75" x14ac:dyDescent="0.2">
      <c r="A537" s="16" t="s">
        <v>650</v>
      </c>
      <c r="B537" s="16" t="s">
        <v>800</v>
      </c>
      <c r="C537" s="16" t="s">
        <v>97</v>
      </c>
      <c r="D537" s="16" t="s">
        <v>1228</v>
      </c>
      <c r="E537" s="16" t="s">
        <v>1219</v>
      </c>
      <c r="F537" s="25">
        <v>44382.520749722222</v>
      </c>
      <c r="G537" s="16" t="s">
        <v>1221</v>
      </c>
      <c r="H537" s="16" t="s">
        <v>1223</v>
      </c>
      <c r="I537" s="16" t="s">
        <v>1270</v>
      </c>
      <c r="J537" s="16" t="s">
        <v>1084</v>
      </c>
      <c r="K537" s="16" t="s">
        <v>1027</v>
      </c>
      <c r="L537" s="16" t="s">
        <v>1083</v>
      </c>
      <c r="M537" s="9">
        <v>65486</v>
      </c>
      <c r="N537" s="9">
        <v>5</v>
      </c>
      <c r="O537" s="9">
        <v>65476</v>
      </c>
      <c r="P537" s="9">
        <v>4.9800000000000004</v>
      </c>
      <c r="Q537" s="9">
        <v>2.94</v>
      </c>
      <c r="R537" s="9">
        <v>65480</v>
      </c>
      <c r="S537" s="9">
        <v>63615</v>
      </c>
      <c r="T537" s="9">
        <v>65486</v>
      </c>
      <c r="U537" s="16" t="s">
        <v>3945</v>
      </c>
      <c r="V537" s="16" t="s">
        <v>3946</v>
      </c>
      <c r="W537" s="16" t="s">
        <v>3947</v>
      </c>
      <c r="X537" s="9">
        <v>1.49</v>
      </c>
      <c r="Y537" s="9">
        <v>2.1800000000000002</v>
      </c>
      <c r="Z537" s="9">
        <v>105.9</v>
      </c>
      <c r="AA537" s="16" t="s">
        <v>1082</v>
      </c>
      <c r="AB537" s="9">
        <v>1.7</v>
      </c>
      <c r="AC537" s="16" t="s">
        <v>1082</v>
      </c>
      <c r="AD537" s="9">
        <v>62.18</v>
      </c>
      <c r="AE537" s="9">
        <v>62.18</v>
      </c>
      <c r="AF537" s="9">
        <v>16.3</v>
      </c>
      <c r="AG537" s="9">
        <v>93.64</v>
      </c>
      <c r="AH537" s="9">
        <v>69.209999999999994</v>
      </c>
      <c r="AI537" s="9">
        <v>1.3</v>
      </c>
      <c r="AJ537" s="16" t="s">
        <v>1083</v>
      </c>
      <c r="AK537" s="9">
        <v>624.6</v>
      </c>
      <c r="AL537" s="16" t="s">
        <v>1082</v>
      </c>
      <c r="AM537" s="9">
        <v>3.45</v>
      </c>
      <c r="AN537" s="9">
        <v>6.73</v>
      </c>
      <c r="AO537" s="16" t="s">
        <v>896</v>
      </c>
      <c r="AP537" s="9">
        <v>2.14</v>
      </c>
      <c r="AQ537" s="16" t="s">
        <v>897</v>
      </c>
      <c r="AR537" s="9">
        <v>21</v>
      </c>
      <c r="AS537" s="9">
        <v>71</v>
      </c>
      <c r="AT537" s="17">
        <v>53720</v>
      </c>
      <c r="AU537" s="9">
        <v>62.54</v>
      </c>
      <c r="AV537" s="9">
        <v>56.66</v>
      </c>
      <c r="AW537" s="9">
        <v>144411</v>
      </c>
      <c r="AX537" s="9">
        <v>144411</v>
      </c>
      <c r="AY537" s="9">
        <v>65476</v>
      </c>
      <c r="AZ537" s="17">
        <v>44060</v>
      </c>
      <c r="BA537" s="9">
        <v>-54.7</v>
      </c>
      <c r="BB537" s="9">
        <v>689.25</v>
      </c>
      <c r="BC537" s="16" t="s">
        <v>1084</v>
      </c>
      <c r="BD537" s="9">
        <v>0</v>
      </c>
      <c r="BE537" s="16"/>
      <c r="BF537" s="9">
        <v>4.51</v>
      </c>
      <c r="BG537" s="16" t="s">
        <v>1083</v>
      </c>
      <c r="BH537" s="9">
        <v>0</v>
      </c>
      <c r="BI537" s="16"/>
      <c r="BJ537" s="9">
        <v>4.51</v>
      </c>
      <c r="BK537" s="16" t="s">
        <v>1083</v>
      </c>
      <c r="BL537" s="9">
        <v>2234</v>
      </c>
      <c r="BM537" s="9">
        <v>47</v>
      </c>
      <c r="BN537" s="9">
        <v>2160</v>
      </c>
      <c r="BO537" s="9">
        <v>2.11</v>
      </c>
      <c r="BP537" s="9">
        <v>81.75</v>
      </c>
      <c r="BQ537" s="9">
        <v>57210</v>
      </c>
      <c r="BR537" s="20">
        <v>66000</v>
      </c>
      <c r="BS537" s="9">
        <v>37.85</v>
      </c>
      <c r="BT537" s="9">
        <v>0.78</v>
      </c>
      <c r="BU537" s="9">
        <v>69500</v>
      </c>
      <c r="BV537" s="9">
        <v>47502</v>
      </c>
      <c r="BW537" s="16" t="s">
        <v>1102</v>
      </c>
      <c r="BX537" s="17">
        <v>44377</v>
      </c>
      <c r="BY537" s="16" t="s">
        <v>376</v>
      </c>
      <c r="BZ537" s="16" t="s">
        <v>1100</v>
      </c>
      <c r="CA537" s="9">
        <v>190</v>
      </c>
      <c r="CB537" s="9">
        <v>111</v>
      </c>
      <c r="CC537" s="9">
        <v>73</v>
      </c>
      <c r="CD537" s="9">
        <v>85</v>
      </c>
      <c r="CE537" s="16">
        <v>259754</v>
      </c>
      <c r="CF537" s="16">
        <v>100</v>
      </c>
      <c r="CG537" s="16">
        <v>0.33</v>
      </c>
      <c r="CH537" s="25">
        <v>14.02</v>
      </c>
      <c r="CI537" s="16">
        <v>9.1631032376298098E-5</v>
      </c>
      <c r="CJ537" s="16">
        <v>1.6033863519753701E-4</v>
      </c>
      <c r="CK537" s="9">
        <v>812161</v>
      </c>
      <c r="CL537" s="9">
        <v>10.37</v>
      </c>
      <c r="CM537" s="9">
        <v>9.84</v>
      </c>
      <c r="CN537" s="9">
        <v>1.05</v>
      </c>
      <c r="CO537" s="9">
        <v>6313</v>
      </c>
      <c r="CP537" s="16" t="s">
        <v>1897</v>
      </c>
      <c r="CQ537" s="9">
        <v>1059414217</v>
      </c>
      <c r="CR537" s="9">
        <v>17038552</v>
      </c>
      <c r="CS537" s="9">
        <v>49792468244</v>
      </c>
      <c r="CT537" s="9">
        <v>36803273888</v>
      </c>
      <c r="CU537" s="9">
        <v>760469</v>
      </c>
      <c r="CV537" s="9">
        <v>562088</v>
      </c>
      <c r="CW537" s="9">
        <v>47</v>
      </c>
      <c r="CX537" s="9">
        <v>2160</v>
      </c>
      <c r="CY537" s="9">
        <v>62.177479459522203</v>
      </c>
      <c r="CZ537" s="9">
        <v>1692292696</v>
      </c>
      <c r="DA537" s="9">
        <v>3384585392</v>
      </c>
      <c r="DB537" s="9">
        <v>51692</v>
      </c>
      <c r="DC537" s="9">
        <v>2</v>
      </c>
      <c r="DD537" s="9">
        <v>2339111392</v>
      </c>
      <c r="DE537" s="9">
        <v>16373779748</v>
      </c>
      <c r="DF537" s="9">
        <v>250073</v>
      </c>
      <c r="DG537" s="9">
        <v>7</v>
      </c>
      <c r="DH537" s="9">
        <v>1.35</v>
      </c>
      <c r="DI537" s="9">
        <v>0.21</v>
      </c>
      <c r="DJ537" s="9">
        <v>14.71</v>
      </c>
      <c r="DK537" s="9">
        <v>2.25</v>
      </c>
      <c r="DL537" s="16" t="s">
        <v>800</v>
      </c>
      <c r="DM537" s="16" t="s">
        <v>2529</v>
      </c>
      <c r="DN537" s="16" t="s">
        <v>2530</v>
      </c>
      <c r="DO537" s="16" t="s">
        <v>2531</v>
      </c>
      <c r="DP537" s="16" t="s">
        <v>1527</v>
      </c>
      <c r="DQ537" s="16" t="s">
        <v>2532</v>
      </c>
      <c r="DR537" s="16" t="s">
        <v>2533</v>
      </c>
      <c r="DS537" s="16" t="s">
        <v>2534</v>
      </c>
      <c r="DT537" s="16" t="s">
        <v>435</v>
      </c>
      <c r="DU537" s="16" t="s">
        <v>441</v>
      </c>
      <c r="DV537" s="17" t="s">
        <v>429</v>
      </c>
      <c r="DW537" s="16" t="s">
        <v>2535</v>
      </c>
      <c r="DX537" s="16" t="s">
        <v>2536</v>
      </c>
      <c r="DY537" s="16" t="s">
        <v>440</v>
      </c>
      <c r="DZ537" s="16" t="s">
        <v>947</v>
      </c>
      <c r="EA537" s="16" t="s">
        <v>432</v>
      </c>
      <c r="EB537" s="16" t="s">
        <v>2537</v>
      </c>
      <c r="EC537" s="16" t="s">
        <v>2538</v>
      </c>
      <c r="ED537" s="16" t="s">
        <v>2410</v>
      </c>
      <c r="EE537" s="16" t="s">
        <v>2457</v>
      </c>
      <c r="EF537" s="16" t="s">
        <v>1413</v>
      </c>
    </row>
    <row r="538" spans="1:136" ht="18.75" x14ac:dyDescent="0.2">
      <c r="A538" s="16" t="s">
        <v>260</v>
      </c>
      <c r="B538" s="16" t="s">
        <v>901</v>
      </c>
      <c r="C538" s="16" t="s">
        <v>97</v>
      </c>
      <c r="D538" s="16" t="s">
        <v>1228</v>
      </c>
      <c r="E538" s="16" t="s">
        <v>1219</v>
      </c>
      <c r="F538" s="25">
        <v>44382.51998326389</v>
      </c>
      <c r="G538" s="16" t="s">
        <v>1221</v>
      </c>
      <c r="H538" s="16" t="s">
        <v>1223</v>
      </c>
      <c r="I538" s="16" t="s">
        <v>2197</v>
      </c>
      <c r="J538" s="16" t="s">
        <v>1084</v>
      </c>
      <c r="K538" s="16" t="s">
        <v>922</v>
      </c>
      <c r="L538" s="16" t="s">
        <v>1083</v>
      </c>
      <c r="M538" s="9">
        <v>16456</v>
      </c>
      <c r="N538" s="9">
        <v>-0.9</v>
      </c>
      <c r="O538" s="9">
        <v>16429</v>
      </c>
      <c r="P538" s="9">
        <v>-1.07</v>
      </c>
      <c r="Q538" s="9">
        <v>3.09</v>
      </c>
      <c r="R538" s="9">
        <v>16180</v>
      </c>
      <c r="S538" s="9">
        <v>16180</v>
      </c>
      <c r="T538" s="9">
        <v>16680</v>
      </c>
      <c r="U538" s="16" t="s">
        <v>3948</v>
      </c>
      <c r="V538" s="16" t="s">
        <v>3949</v>
      </c>
      <c r="W538" s="16" t="s">
        <v>3950</v>
      </c>
      <c r="X538" s="9">
        <v>2.0699999999999998</v>
      </c>
      <c r="Y538" s="9">
        <v>1.63</v>
      </c>
      <c r="Z538" s="9">
        <v>15.3</v>
      </c>
      <c r="AA538" s="16" t="s">
        <v>1082</v>
      </c>
      <c r="AB538" s="9">
        <v>10.4</v>
      </c>
      <c r="AC538" s="16" t="s">
        <v>1082</v>
      </c>
      <c r="AD538" s="9">
        <v>1.48</v>
      </c>
      <c r="AE538" s="9">
        <v>1.48</v>
      </c>
      <c r="AF538" s="9">
        <v>1.01</v>
      </c>
      <c r="AG538" s="9">
        <v>77.290000000000006</v>
      </c>
      <c r="AH538" s="9">
        <v>68.94</v>
      </c>
      <c r="AI538" s="9">
        <v>134.69999999999999</v>
      </c>
      <c r="AJ538" s="16" t="s">
        <v>1082</v>
      </c>
      <c r="AK538" s="9">
        <v>-31.4</v>
      </c>
      <c r="AL538" s="16" t="s">
        <v>1082</v>
      </c>
      <c r="AM538" s="9">
        <v>-2.66</v>
      </c>
      <c r="AN538" s="9">
        <v>0.78</v>
      </c>
      <c r="AO538" s="16" t="s">
        <v>896</v>
      </c>
      <c r="AP538" s="9">
        <v>1.48</v>
      </c>
      <c r="AQ538" s="16" t="s">
        <v>897</v>
      </c>
      <c r="AR538" s="9">
        <v>7</v>
      </c>
      <c r="AS538" s="9">
        <v>57</v>
      </c>
      <c r="AT538" s="17">
        <v>15300</v>
      </c>
      <c r="AU538" s="9">
        <v>38.130000000000003</v>
      </c>
      <c r="AV538" s="9">
        <v>38.880000000000003</v>
      </c>
      <c r="AW538" s="9">
        <v>47600</v>
      </c>
      <c r="AX538" s="9">
        <v>47600</v>
      </c>
      <c r="AY538" s="9">
        <v>16429</v>
      </c>
      <c r="AZ538" s="17">
        <v>44034</v>
      </c>
      <c r="BA538" s="9">
        <v>-65.5</v>
      </c>
      <c r="BB538" s="9">
        <v>17.59</v>
      </c>
      <c r="BC538" s="16" t="s">
        <v>1084</v>
      </c>
      <c r="BD538" s="9">
        <v>6.8</v>
      </c>
      <c r="BE538" s="16" t="s">
        <v>1084</v>
      </c>
      <c r="BF538" s="9">
        <v>28.86</v>
      </c>
      <c r="BG538" s="16" t="s">
        <v>1082</v>
      </c>
      <c r="BH538" s="9">
        <v>11.29</v>
      </c>
      <c r="BI538" s="16" t="s">
        <v>1082</v>
      </c>
      <c r="BJ538" s="9">
        <v>17.57</v>
      </c>
      <c r="BK538" s="16" t="s">
        <v>1082</v>
      </c>
      <c r="BL538" s="9">
        <v>246</v>
      </c>
      <c r="BM538" s="9">
        <v>82</v>
      </c>
      <c r="BN538" s="9">
        <v>108</v>
      </c>
      <c r="BO538" s="9">
        <v>1.5</v>
      </c>
      <c r="BP538" s="9">
        <v>17.03</v>
      </c>
      <c r="BQ538" s="9">
        <v>16100</v>
      </c>
      <c r="BR538" s="20">
        <v>17720</v>
      </c>
      <c r="BS538" s="9">
        <v>7.55</v>
      </c>
      <c r="BT538" s="9">
        <v>24</v>
      </c>
      <c r="BU538" s="9">
        <v>22086</v>
      </c>
      <c r="BV538" s="9">
        <v>15300</v>
      </c>
      <c r="BW538" s="16"/>
      <c r="BX538" s="17"/>
      <c r="BY538" s="16"/>
      <c r="BZ538" s="16"/>
      <c r="CA538" s="9">
        <v>198</v>
      </c>
      <c r="CB538" s="9">
        <v>227</v>
      </c>
      <c r="CC538" s="9">
        <v>240</v>
      </c>
      <c r="CD538" s="9">
        <v>302</v>
      </c>
      <c r="CE538" s="16">
        <v>960000</v>
      </c>
      <c r="CF538" s="16">
        <v>50</v>
      </c>
      <c r="CG538" s="16">
        <v>0.39</v>
      </c>
      <c r="CH538" s="25">
        <v>5.52</v>
      </c>
      <c r="CI538" s="16">
        <v>1.70580964153276E-2</v>
      </c>
      <c r="CJ538" s="16">
        <v>1.62591834276767E-3</v>
      </c>
      <c r="CK538" s="9">
        <v>989499</v>
      </c>
      <c r="CL538" s="9">
        <v>13.56</v>
      </c>
      <c r="CM538" s="9">
        <v>8.85</v>
      </c>
      <c r="CN538" s="9">
        <v>1.53</v>
      </c>
      <c r="CO538" s="9">
        <v>1212</v>
      </c>
      <c r="CP538" s="16" t="s">
        <v>1923</v>
      </c>
      <c r="CQ538" s="9">
        <v>153222063</v>
      </c>
      <c r="CR538" s="9">
        <v>103774539</v>
      </c>
      <c r="CS538" s="9">
        <v>12564209182</v>
      </c>
      <c r="CT538" s="9">
        <v>11207650223</v>
      </c>
      <c r="CU538" s="9">
        <v>764758</v>
      </c>
      <c r="CV538" s="9">
        <v>682187</v>
      </c>
      <c r="CW538" s="9">
        <v>82</v>
      </c>
      <c r="CX538" s="9">
        <v>108</v>
      </c>
      <c r="CY538" s="9">
        <v>1.4764899413332999</v>
      </c>
      <c r="CZ538" s="9">
        <v>1230756629</v>
      </c>
      <c r="DA538" s="9">
        <v>3692269889</v>
      </c>
      <c r="DB538" s="9">
        <v>224741</v>
      </c>
      <c r="DC538" s="9">
        <v>3</v>
      </c>
      <c r="DD538" s="9">
        <v>5048828848</v>
      </c>
      <c r="DE538" s="9">
        <v>5048828848</v>
      </c>
      <c r="DF538" s="9">
        <v>307312</v>
      </c>
      <c r="DG538" s="9">
        <v>1</v>
      </c>
      <c r="DH538" s="9">
        <v>1.1200000000000001</v>
      </c>
      <c r="DI538" s="9">
        <v>0.73</v>
      </c>
      <c r="DJ538" s="9">
        <v>3.4</v>
      </c>
      <c r="DK538" s="9">
        <v>2.2200000000000002</v>
      </c>
      <c r="DL538" s="16" t="s">
        <v>901</v>
      </c>
      <c r="DM538" s="16" t="s">
        <v>2429</v>
      </c>
      <c r="DN538" s="16" t="s">
        <v>2430</v>
      </c>
      <c r="DO538" s="16" t="s">
        <v>2431</v>
      </c>
      <c r="DP538" s="16" t="s">
        <v>2432</v>
      </c>
      <c r="DQ538" s="16" t="s">
        <v>2433</v>
      </c>
      <c r="DR538" s="16" t="s">
        <v>2434</v>
      </c>
      <c r="DS538" s="16" t="s">
        <v>1412</v>
      </c>
      <c r="DT538" s="16" t="s">
        <v>442</v>
      </c>
      <c r="DU538" s="16" t="s">
        <v>427</v>
      </c>
      <c r="DV538" s="17" t="s">
        <v>401</v>
      </c>
      <c r="DW538" s="16" t="s">
        <v>2435</v>
      </c>
      <c r="DX538" s="16" t="s">
        <v>2436</v>
      </c>
      <c r="DY538" s="16" t="s">
        <v>947</v>
      </c>
      <c r="DZ538" s="16" t="s">
        <v>813</v>
      </c>
      <c r="EA538" s="16" t="s">
        <v>2413</v>
      </c>
      <c r="EB538" s="16" t="s">
        <v>2437</v>
      </c>
      <c r="EC538" s="16" t="s">
        <v>2438</v>
      </c>
      <c r="ED538" s="16" t="s">
        <v>1531</v>
      </c>
      <c r="EE538" s="16" t="s">
        <v>2439</v>
      </c>
      <c r="EF538" s="16" t="s">
        <v>2440</v>
      </c>
    </row>
    <row r="539" spans="1:136" ht="18.75" x14ac:dyDescent="0.2">
      <c r="A539" s="16" t="s">
        <v>310</v>
      </c>
      <c r="B539" s="16" t="s">
        <v>782</v>
      </c>
      <c r="C539" s="16" t="s">
        <v>97</v>
      </c>
      <c r="D539" s="16" t="s">
        <v>1227</v>
      </c>
      <c r="E539" s="16" t="s">
        <v>1219</v>
      </c>
      <c r="F539" s="25">
        <v>44382.520816122684</v>
      </c>
      <c r="G539" s="16" t="s">
        <v>1221</v>
      </c>
      <c r="H539" s="16" t="s">
        <v>1223</v>
      </c>
      <c r="I539" s="16" t="s">
        <v>2240</v>
      </c>
      <c r="J539" s="16" t="s">
        <v>1084</v>
      </c>
      <c r="K539" s="16" t="s">
        <v>945</v>
      </c>
      <c r="L539" s="16" t="s">
        <v>1083</v>
      </c>
      <c r="M539" s="9">
        <v>127000</v>
      </c>
      <c r="N539" s="9">
        <v>0.55000000000000004</v>
      </c>
      <c r="O539" s="9">
        <v>126139</v>
      </c>
      <c r="P539" s="9">
        <v>-0.13</v>
      </c>
      <c r="Q539" s="9">
        <v>2.97</v>
      </c>
      <c r="R539" s="9">
        <v>125684</v>
      </c>
      <c r="S539" s="9">
        <v>123900</v>
      </c>
      <c r="T539" s="9">
        <v>127580</v>
      </c>
      <c r="U539" s="16" t="s">
        <v>3951</v>
      </c>
      <c r="V539" s="16" t="s">
        <v>3952</v>
      </c>
      <c r="W539" s="16" t="s">
        <v>3953</v>
      </c>
      <c r="X539" s="9">
        <v>0.64</v>
      </c>
      <c r="Y539" s="9">
        <v>0.64</v>
      </c>
      <c r="Z539" s="9">
        <v>30.2</v>
      </c>
      <c r="AA539" s="16" t="s">
        <v>1082</v>
      </c>
      <c r="AB539" s="9">
        <v>47.1</v>
      </c>
      <c r="AC539" s="16" t="s">
        <v>1082</v>
      </c>
      <c r="AD539" s="9">
        <v>0.64</v>
      </c>
      <c r="AE539" s="9">
        <v>-1.56</v>
      </c>
      <c r="AF539" s="9">
        <v>-1.04</v>
      </c>
      <c r="AG539" s="9">
        <v>45.82</v>
      </c>
      <c r="AH539" s="9">
        <v>100</v>
      </c>
      <c r="AI539" s="9">
        <v>-1.4</v>
      </c>
      <c r="AJ539" s="16" t="s">
        <v>1083</v>
      </c>
      <c r="AK539" s="9">
        <v>-566.4</v>
      </c>
      <c r="AL539" s="16" t="s">
        <v>1082</v>
      </c>
      <c r="AM539" s="9">
        <v>-1.44</v>
      </c>
      <c r="AN539" s="9">
        <v>9.33</v>
      </c>
      <c r="AO539" s="16" t="s">
        <v>896</v>
      </c>
      <c r="AP539" s="9">
        <v>0.64</v>
      </c>
      <c r="AQ539" s="16" t="s">
        <v>897</v>
      </c>
      <c r="AR539" s="9">
        <v>7</v>
      </c>
      <c r="AS539" s="9">
        <v>79</v>
      </c>
      <c r="AT539" s="17">
        <v>113347</v>
      </c>
      <c r="AU539" s="9">
        <v>58.48</v>
      </c>
      <c r="AV539" s="9">
        <v>54.73</v>
      </c>
      <c r="AW539" s="9">
        <v>152568</v>
      </c>
      <c r="AX539" s="9">
        <v>152568</v>
      </c>
      <c r="AY539" s="9">
        <v>126139</v>
      </c>
      <c r="AZ539" s="17">
        <v>44020</v>
      </c>
      <c r="BA539" s="9">
        <v>-17.3</v>
      </c>
      <c r="BB539" s="9">
        <v>23.68</v>
      </c>
      <c r="BC539" s="16" t="s">
        <v>1084</v>
      </c>
      <c r="BD539" s="9">
        <v>10.23</v>
      </c>
      <c r="BE539" s="16" t="s">
        <v>1084</v>
      </c>
      <c r="BF539" s="9">
        <v>293.95</v>
      </c>
      <c r="BG539" s="16" t="s">
        <v>1082</v>
      </c>
      <c r="BH539" s="9">
        <v>130.37</v>
      </c>
      <c r="BI539" s="16" t="s">
        <v>1082</v>
      </c>
      <c r="BJ539" s="9">
        <v>163.58000000000001</v>
      </c>
      <c r="BK539" s="16" t="s">
        <v>1082</v>
      </c>
      <c r="BL539" s="9">
        <v>143</v>
      </c>
      <c r="BM539" s="9">
        <v>40</v>
      </c>
      <c r="BN539" s="9">
        <v>56</v>
      </c>
      <c r="BO539" s="9">
        <v>0.73</v>
      </c>
      <c r="BP539" s="9">
        <v>47.76</v>
      </c>
      <c r="BQ539" s="9">
        <v>119108</v>
      </c>
      <c r="BR539" s="20">
        <v>131390</v>
      </c>
      <c r="BS539" s="9">
        <v>12.04</v>
      </c>
      <c r="BT539" s="9">
        <v>3.8</v>
      </c>
      <c r="BU539" s="9">
        <v>141929</v>
      </c>
      <c r="BV539" s="9">
        <v>113347</v>
      </c>
      <c r="BW539" s="16"/>
      <c r="BX539" s="17"/>
      <c r="BY539" s="16"/>
      <c r="BZ539" s="16"/>
      <c r="CA539" s="9">
        <v>469</v>
      </c>
      <c r="CB539" s="9">
        <v>493</v>
      </c>
      <c r="CC539" s="9">
        <v>524</v>
      </c>
      <c r="CD539" s="9">
        <v>537</v>
      </c>
      <c r="CE539" s="16">
        <v>120000</v>
      </c>
      <c r="CF539" s="16">
        <v>100</v>
      </c>
      <c r="CG539" s="16">
        <v>0.38</v>
      </c>
      <c r="CH539" s="25">
        <v>7.23</v>
      </c>
      <c r="CI539" s="16">
        <v>1.0470704306037399E-2</v>
      </c>
      <c r="CJ539" s="16">
        <v>6.8170481627223799E-3</v>
      </c>
      <c r="CK539" s="9">
        <v>208961</v>
      </c>
      <c r="CL539" s="9">
        <v>13.33</v>
      </c>
      <c r="CM539" s="9"/>
      <c r="CN539" s="9"/>
      <c r="CO539" s="9">
        <v>9460</v>
      </c>
      <c r="CP539" s="16" t="s">
        <v>1569</v>
      </c>
      <c r="CQ539" s="9">
        <v>301920003</v>
      </c>
      <c r="CR539" s="9">
        <v>470680921</v>
      </c>
      <c r="CS539" s="9">
        <v>12076800138</v>
      </c>
      <c r="CT539" s="9">
        <v>26358131579</v>
      </c>
      <c r="CU539" s="9">
        <v>95742</v>
      </c>
      <c r="CV539" s="9">
        <v>208961</v>
      </c>
      <c r="CW539" s="9">
        <v>40</v>
      </c>
      <c r="CX539" s="9">
        <v>56</v>
      </c>
      <c r="CY539" s="9">
        <v>0.64145366750482802</v>
      </c>
      <c r="CZ539" s="9">
        <v>3570332860</v>
      </c>
      <c r="DA539" s="9">
        <v>14281331441</v>
      </c>
      <c r="DB539" s="9">
        <v>113219</v>
      </c>
      <c r="DC539" s="9">
        <v>4</v>
      </c>
      <c r="DD539" s="9"/>
      <c r="DE539" s="9"/>
      <c r="DF539" s="9"/>
      <c r="DG539" s="9"/>
      <c r="DH539" s="9">
        <v>0.46</v>
      </c>
      <c r="DI539" s="9"/>
      <c r="DJ539" s="9"/>
      <c r="DK539" s="9"/>
      <c r="DL539" s="16" t="s">
        <v>782</v>
      </c>
      <c r="DM539" s="16" t="s">
        <v>2378</v>
      </c>
      <c r="DN539" s="16" t="s">
        <v>2379</v>
      </c>
      <c r="DO539" s="16" t="s">
        <v>2380</v>
      </c>
      <c r="DP539" s="16" t="s">
        <v>2381</v>
      </c>
      <c r="DQ539" s="16" t="s">
        <v>2382</v>
      </c>
      <c r="DR539" s="16" t="s">
        <v>2383</v>
      </c>
      <c r="DS539" s="16" t="s">
        <v>2384</v>
      </c>
      <c r="DT539" s="16" t="s">
        <v>763</v>
      </c>
      <c r="DU539" s="16" t="s">
        <v>423</v>
      </c>
      <c r="DV539" s="17" t="s">
        <v>988</v>
      </c>
      <c r="DW539" s="16" t="s">
        <v>1394</v>
      </c>
      <c r="DX539" s="16" t="s">
        <v>2385</v>
      </c>
      <c r="DY539" s="16" t="s">
        <v>432</v>
      </c>
      <c r="DZ539" s="16" t="s">
        <v>387</v>
      </c>
      <c r="EA539" s="16" t="s">
        <v>401</v>
      </c>
      <c r="EB539" s="16" t="s">
        <v>2386</v>
      </c>
      <c r="EC539" s="16" t="s">
        <v>2387</v>
      </c>
      <c r="ED539" s="16" t="s">
        <v>2388</v>
      </c>
      <c r="EE539" s="16" t="s">
        <v>2389</v>
      </c>
      <c r="EF539" s="16" t="s">
        <v>2390</v>
      </c>
    </row>
    <row r="540" spans="1:136" ht="18.75" x14ac:dyDescent="0.2">
      <c r="A540" s="16" t="s">
        <v>244</v>
      </c>
      <c r="B540" s="16"/>
      <c r="C540" s="16" t="s">
        <v>97</v>
      </c>
      <c r="D540" s="16" t="s">
        <v>1227</v>
      </c>
      <c r="E540" s="16" t="s">
        <v>1219</v>
      </c>
      <c r="F540" s="25">
        <v>44382.418471527781</v>
      </c>
      <c r="G540" s="16" t="s">
        <v>1225</v>
      </c>
      <c r="H540" s="16" t="s">
        <v>1222</v>
      </c>
      <c r="I540" s="16" t="s">
        <v>2241</v>
      </c>
      <c r="J540" s="16"/>
      <c r="K540" s="16" t="s">
        <v>944</v>
      </c>
      <c r="L540" s="16" t="s">
        <v>1082</v>
      </c>
      <c r="M540" s="9">
        <v>64658</v>
      </c>
      <c r="N540" s="9">
        <v>-5</v>
      </c>
      <c r="O540" s="9">
        <v>68053</v>
      </c>
      <c r="P540" s="9">
        <v>-0.01</v>
      </c>
      <c r="Q540" s="9">
        <v>0</v>
      </c>
      <c r="R540" s="9">
        <v>64658</v>
      </c>
      <c r="S540" s="9">
        <v>64658</v>
      </c>
      <c r="T540" s="9">
        <v>64658</v>
      </c>
      <c r="U540" s="16" t="s">
        <v>3954</v>
      </c>
      <c r="V540" s="16" t="s">
        <v>3955</v>
      </c>
      <c r="W540" s="16" t="s">
        <v>3956</v>
      </c>
      <c r="X540" s="9">
        <v>0.02</v>
      </c>
      <c r="Y540" s="9">
        <v>0.06</v>
      </c>
      <c r="Z540" s="9">
        <v>1.1000000000000001</v>
      </c>
      <c r="AA540" s="16" t="s">
        <v>1082</v>
      </c>
      <c r="AB540" s="9">
        <v>2.2999999999999998</v>
      </c>
      <c r="AC540" s="16" t="s">
        <v>1082</v>
      </c>
      <c r="AD540" s="9"/>
      <c r="AE540" s="9">
        <v>-2</v>
      </c>
      <c r="AF540" s="9">
        <v>-6.71</v>
      </c>
      <c r="AG540" s="9">
        <v>100</v>
      </c>
      <c r="AH540" s="9">
        <v>100</v>
      </c>
      <c r="AI540" s="9">
        <v>0</v>
      </c>
      <c r="AJ540" s="16"/>
      <c r="AK540" s="9">
        <v>0</v>
      </c>
      <c r="AL540" s="16"/>
      <c r="AM540" s="9">
        <v>-7.38</v>
      </c>
      <c r="AN540" s="9">
        <v>-7.84</v>
      </c>
      <c r="AO540" s="16"/>
      <c r="AP540" s="9"/>
      <c r="AQ540" s="16"/>
      <c r="AR540" s="9"/>
      <c r="AS540" s="9"/>
      <c r="AT540" s="17"/>
      <c r="AU540" s="9"/>
      <c r="AV540" s="9"/>
      <c r="AW540" s="9">
        <v>102147</v>
      </c>
      <c r="AX540" s="9">
        <v>102147</v>
      </c>
      <c r="AY540" s="9">
        <v>68053</v>
      </c>
      <c r="AZ540" s="17">
        <v>44243</v>
      </c>
      <c r="BA540" s="9">
        <v>-33.4</v>
      </c>
      <c r="BB540" s="9">
        <v>0</v>
      </c>
      <c r="BC540" s="16"/>
      <c r="BD540" s="9">
        <v>1.87</v>
      </c>
      <c r="BE540" s="16" t="s">
        <v>1082</v>
      </c>
      <c r="BF540" s="9">
        <v>0</v>
      </c>
      <c r="BG540" s="16"/>
      <c r="BH540" s="9">
        <v>12.07</v>
      </c>
      <c r="BI540" s="16" t="s">
        <v>1083</v>
      </c>
      <c r="BJ540" s="9">
        <v>-12.07</v>
      </c>
      <c r="BK540" s="16" t="s">
        <v>1083</v>
      </c>
      <c r="BL540" s="9">
        <v>3</v>
      </c>
      <c r="BM540" s="9">
        <v>2</v>
      </c>
      <c r="BN540" s="9">
        <v>1</v>
      </c>
      <c r="BO540" s="9">
        <v>0.08</v>
      </c>
      <c r="BP540" s="9">
        <v>0</v>
      </c>
      <c r="BQ540" s="9">
        <v>64658</v>
      </c>
      <c r="BR540" s="20">
        <v>66651</v>
      </c>
      <c r="BS540" s="9">
        <v>0</v>
      </c>
      <c r="BT540" s="9">
        <v>4</v>
      </c>
      <c r="BU540" s="9">
        <v>102147</v>
      </c>
      <c r="BV540" s="9">
        <v>64660</v>
      </c>
      <c r="BW540" s="16"/>
      <c r="BX540" s="17"/>
      <c r="BY540" s="16"/>
      <c r="BZ540" s="16"/>
      <c r="CA540" s="9">
        <v>600</v>
      </c>
      <c r="CB540" s="9">
        <v>565</v>
      </c>
      <c r="CC540" s="9">
        <v>542</v>
      </c>
      <c r="CD540" s="9">
        <v>535</v>
      </c>
      <c r="CE540" s="16">
        <v>146923</v>
      </c>
      <c r="CF540" s="16">
        <v>0</v>
      </c>
      <c r="CG540" s="16">
        <v>0.05</v>
      </c>
      <c r="CH540" s="25">
        <v>37.119999999999997</v>
      </c>
      <c r="CI540" s="16">
        <v>0</v>
      </c>
      <c r="CJ540" s="16">
        <v>-4.9881723747814501E-2</v>
      </c>
      <c r="CK540" s="9">
        <v>350</v>
      </c>
      <c r="CL540" s="9">
        <v>489.59</v>
      </c>
      <c r="CM540" s="9"/>
      <c r="CN540" s="9"/>
      <c r="CO540" s="9">
        <v>139</v>
      </c>
      <c r="CP540" s="16" t="s">
        <v>1898</v>
      </c>
      <c r="CQ540" s="9">
        <v>11909275</v>
      </c>
      <c r="CR540" s="9">
        <v>23818550</v>
      </c>
      <c r="CS540" s="9">
        <v>23818550</v>
      </c>
      <c r="CT540" s="9">
        <v>23818550</v>
      </c>
      <c r="CU540" s="9">
        <v>350</v>
      </c>
      <c r="CV540" s="9">
        <v>350</v>
      </c>
      <c r="CW540" s="9">
        <v>2</v>
      </c>
      <c r="CX540" s="9">
        <v>1</v>
      </c>
      <c r="CY540" s="9">
        <v>0.5</v>
      </c>
      <c r="CZ540" s="9"/>
      <c r="DA540" s="9"/>
      <c r="DB540" s="9"/>
      <c r="DC540" s="9"/>
      <c r="DD540" s="9"/>
      <c r="DE540" s="9"/>
      <c r="DF540" s="9"/>
      <c r="DG540" s="9"/>
      <c r="DH540" s="9">
        <v>1</v>
      </c>
      <c r="DI540" s="9"/>
      <c r="DJ540" s="9"/>
      <c r="DK540" s="9"/>
      <c r="DL540" s="16"/>
      <c r="DM540" s="16"/>
      <c r="DN540" s="16"/>
      <c r="DO540" s="16"/>
      <c r="DP540" s="16"/>
      <c r="DQ540" s="16"/>
      <c r="DR540" s="16"/>
      <c r="DS540" s="16"/>
      <c r="DT540" s="16"/>
      <c r="DU540" s="16"/>
      <c r="DV540" s="17"/>
      <c r="DW540" s="16"/>
      <c r="DX540" s="16"/>
      <c r="DY540" s="16"/>
      <c r="DZ540" s="16"/>
      <c r="EA540" s="16"/>
      <c r="EB540" s="16"/>
      <c r="EC540" s="16"/>
      <c r="ED540" s="16"/>
      <c r="EE540" s="16"/>
      <c r="EF540" s="16"/>
    </row>
    <row r="541" spans="1:136" ht="18.75" x14ac:dyDescent="0.2">
      <c r="A541" s="16" t="s">
        <v>233</v>
      </c>
      <c r="B541" s="16" t="s">
        <v>915</v>
      </c>
      <c r="C541" s="16" t="s">
        <v>97</v>
      </c>
      <c r="D541" s="16" t="s">
        <v>1228</v>
      </c>
      <c r="E541" s="16" t="s">
        <v>1219</v>
      </c>
      <c r="F541" s="25">
        <v>44382.520467060189</v>
      </c>
      <c r="G541" s="16" t="s">
        <v>1221</v>
      </c>
      <c r="H541" s="16" t="s">
        <v>1226</v>
      </c>
      <c r="I541" s="16" t="s">
        <v>2141</v>
      </c>
      <c r="J541" s="16" t="s">
        <v>1084</v>
      </c>
      <c r="K541" s="16" t="s">
        <v>942</v>
      </c>
      <c r="L541" s="16" t="s">
        <v>1083</v>
      </c>
      <c r="M541" s="9">
        <v>52427</v>
      </c>
      <c r="N541" s="9">
        <v>5</v>
      </c>
      <c r="O541" s="9">
        <v>52059</v>
      </c>
      <c r="P541" s="9">
        <v>4.26</v>
      </c>
      <c r="Q541" s="9">
        <v>3.8</v>
      </c>
      <c r="R541" s="9">
        <v>50920</v>
      </c>
      <c r="S541" s="9">
        <v>50510</v>
      </c>
      <c r="T541" s="9">
        <v>52427</v>
      </c>
      <c r="U541" s="16" t="s">
        <v>3957</v>
      </c>
      <c r="V541" s="16" t="s">
        <v>3958</v>
      </c>
      <c r="W541" s="16" t="s">
        <v>3959</v>
      </c>
      <c r="X541" s="9">
        <v>0.95</v>
      </c>
      <c r="Y541" s="9">
        <v>1.17</v>
      </c>
      <c r="Z541" s="9">
        <v>16.8</v>
      </c>
      <c r="AA541" s="16" t="s">
        <v>1082</v>
      </c>
      <c r="AB541" s="9">
        <v>3.7</v>
      </c>
      <c r="AC541" s="16" t="s">
        <v>1082</v>
      </c>
      <c r="AD541" s="9">
        <v>4.57</v>
      </c>
      <c r="AE541" s="9">
        <v>4.57</v>
      </c>
      <c r="AF541" s="9">
        <v>4.18</v>
      </c>
      <c r="AG541" s="9">
        <v>100</v>
      </c>
      <c r="AH541" s="9">
        <v>80.72</v>
      </c>
      <c r="AI541" s="9">
        <v>927.5</v>
      </c>
      <c r="AJ541" s="16" t="s">
        <v>1082</v>
      </c>
      <c r="AK541" s="9">
        <v>-699.3</v>
      </c>
      <c r="AL541" s="16" t="s">
        <v>1082</v>
      </c>
      <c r="AM541" s="9">
        <v>8.75</v>
      </c>
      <c r="AN541" s="9">
        <v>12.13</v>
      </c>
      <c r="AO541" s="16" t="s">
        <v>896</v>
      </c>
      <c r="AP541" s="9">
        <v>0.97</v>
      </c>
      <c r="AQ541" s="16" t="s">
        <v>895</v>
      </c>
      <c r="AR541" s="9">
        <v>14</v>
      </c>
      <c r="AS541" s="9">
        <v>100</v>
      </c>
      <c r="AT541" s="17">
        <v>43110</v>
      </c>
      <c r="AU541" s="9">
        <v>71.010000000000005</v>
      </c>
      <c r="AV541" s="9">
        <v>65.58</v>
      </c>
      <c r="AW541" s="9">
        <v>156595</v>
      </c>
      <c r="AX541" s="9">
        <v>156595</v>
      </c>
      <c r="AY541" s="9">
        <v>52059</v>
      </c>
      <c r="AZ541" s="17">
        <v>44020</v>
      </c>
      <c r="BA541" s="9">
        <v>-66.8</v>
      </c>
      <c r="BB541" s="9">
        <v>650.30999999999995</v>
      </c>
      <c r="BC541" s="16" t="s">
        <v>1084</v>
      </c>
      <c r="BD541" s="9">
        <v>0</v>
      </c>
      <c r="BE541" s="16"/>
      <c r="BF541" s="9">
        <v>3.41</v>
      </c>
      <c r="BG541" s="16" t="s">
        <v>1083</v>
      </c>
      <c r="BH541" s="9">
        <v>0</v>
      </c>
      <c r="BI541" s="16"/>
      <c r="BJ541" s="9">
        <v>3.41</v>
      </c>
      <c r="BK541" s="16" t="s">
        <v>1083</v>
      </c>
      <c r="BL541" s="9">
        <v>1536</v>
      </c>
      <c r="BM541" s="9">
        <v>284</v>
      </c>
      <c r="BN541" s="9">
        <v>1047</v>
      </c>
      <c r="BO541" s="9">
        <v>0.77</v>
      </c>
      <c r="BP541" s="9">
        <v>61.73</v>
      </c>
      <c r="BQ541" s="9">
        <v>45797</v>
      </c>
      <c r="BR541" s="20">
        <v>52427</v>
      </c>
      <c r="BS541" s="9">
        <v>40.17</v>
      </c>
      <c r="BT541" s="9">
        <v>0</v>
      </c>
      <c r="BU541" s="9">
        <v>61740</v>
      </c>
      <c r="BV541" s="9">
        <v>37401</v>
      </c>
      <c r="BW541" s="16" t="s">
        <v>1104</v>
      </c>
      <c r="BX541" s="17">
        <v>44383</v>
      </c>
      <c r="BY541" s="16" t="s">
        <v>375</v>
      </c>
      <c r="BZ541" s="16" t="s">
        <v>1099</v>
      </c>
      <c r="CA541" s="9">
        <v>245</v>
      </c>
      <c r="CB541" s="9">
        <v>194</v>
      </c>
      <c r="CC541" s="9">
        <v>154</v>
      </c>
      <c r="CD541" s="9">
        <v>114</v>
      </c>
      <c r="CE541" s="16">
        <v>313861</v>
      </c>
      <c r="CF541" s="16">
        <v>100</v>
      </c>
      <c r="CG541" s="16">
        <v>0.34</v>
      </c>
      <c r="CH541" s="25">
        <v>-78.52</v>
      </c>
      <c r="CI541" s="16">
        <v>2.95954438334643E-2</v>
      </c>
      <c r="CJ541" s="16">
        <v>7.3701708357533403E-3</v>
      </c>
      <c r="CK541" s="9">
        <v>917896</v>
      </c>
      <c r="CL541" s="9">
        <v>10.06</v>
      </c>
      <c r="CM541" s="9">
        <v>3.47</v>
      </c>
      <c r="CN541" s="9">
        <v>2.9</v>
      </c>
      <c r="CO541" s="9">
        <v>5175</v>
      </c>
      <c r="CP541" s="16" t="s">
        <v>1494</v>
      </c>
      <c r="CQ541" s="9">
        <v>168256154</v>
      </c>
      <c r="CR541" s="9">
        <v>36841363</v>
      </c>
      <c r="CS541" s="9">
        <v>47784747864</v>
      </c>
      <c r="CT541" s="9">
        <v>38572907814</v>
      </c>
      <c r="CU541" s="9">
        <v>917896</v>
      </c>
      <c r="CV541" s="9">
        <v>740946</v>
      </c>
      <c r="CW541" s="9">
        <v>284</v>
      </c>
      <c r="CX541" s="9">
        <v>1047</v>
      </c>
      <c r="CY541" s="9">
        <v>4.5670447643318699</v>
      </c>
      <c r="CZ541" s="9"/>
      <c r="DA541" s="9"/>
      <c r="DB541" s="9"/>
      <c r="DC541" s="9"/>
      <c r="DD541" s="9">
        <v>4605920025</v>
      </c>
      <c r="DE541" s="9">
        <v>9211840050</v>
      </c>
      <c r="DF541" s="9">
        <v>176950</v>
      </c>
      <c r="DG541" s="9">
        <v>2</v>
      </c>
      <c r="DH541" s="9">
        <v>1.24</v>
      </c>
      <c r="DI541" s="9"/>
      <c r="DJ541" s="9"/>
      <c r="DK541" s="9"/>
      <c r="DL541" s="16"/>
      <c r="DM541" s="16"/>
      <c r="DN541" s="16"/>
      <c r="DO541" s="16"/>
      <c r="DP541" s="16"/>
      <c r="DQ541" s="16"/>
      <c r="DR541" s="16"/>
      <c r="DS541" s="16"/>
      <c r="DT541" s="16"/>
      <c r="DU541" s="16"/>
      <c r="DV541" s="17"/>
      <c r="DW541" s="16"/>
      <c r="DX541" s="16"/>
      <c r="DY541" s="16"/>
      <c r="DZ541" s="16"/>
      <c r="EA541" s="16"/>
      <c r="EB541" s="16"/>
      <c r="EC541" s="16"/>
      <c r="ED541" s="16"/>
      <c r="EE541" s="16"/>
      <c r="EF541" s="16"/>
    </row>
    <row r="542" spans="1:136" ht="18.75" x14ac:dyDescent="0.2">
      <c r="A542" s="16" t="s">
        <v>256</v>
      </c>
      <c r="B542" s="16" t="s">
        <v>929</v>
      </c>
      <c r="C542" s="16" t="s">
        <v>97</v>
      </c>
      <c r="D542" s="16" t="s">
        <v>1224</v>
      </c>
      <c r="E542" s="16" t="s">
        <v>1219</v>
      </c>
      <c r="F542" s="25">
        <v>44382.520823356484</v>
      </c>
      <c r="G542" s="16" t="s">
        <v>1225</v>
      </c>
      <c r="H542" s="16" t="s">
        <v>1223</v>
      </c>
      <c r="I542" s="16" t="s">
        <v>2242</v>
      </c>
      <c r="J542" s="16" t="s">
        <v>1084</v>
      </c>
      <c r="K542" s="16" t="s">
        <v>811</v>
      </c>
      <c r="L542" s="16" t="s">
        <v>1083</v>
      </c>
      <c r="M542" s="9">
        <v>26150</v>
      </c>
      <c r="N542" s="9">
        <v>3.54</v>
      </c>
      <c r="O542" s="9">
        <v>26030</v>
      </c>
      <c r="P542" s="9">
        <v>3.06</v>
      </c>
      <c r="Q542" s="9">
        <v>4.0199999999999996</v>
      </c>
      <c r="R542" s="9">
        <v>26000</v>
      </c>
      <c r="S542" s="9">
        <v>25400</v>
      </c>
      <c r="T542" s="9">
        <v>26420</v>
      </c>
      <c r="U542" s="16" t="s">
        <v>3960</v>
      </c>
      <c r="V542" s="16" t="s">
        <v>3961</v>
      </c>
      <c r="W542" s="16" t="s">
        <v>3962</v>
      </c>
      <c r="X542" s="9">
        <v>0.66</v>
      </c>
      <c r="Y542" s="9">
        <v>0.71</v>
      </c>
      <c r="Z542" s="9">
        <v>12.8</v>
      </c>
      <c r="AA542" s="16" t="s">
        <v>1082</v>
      </c>
      <c r="AB542" s="9">
        <v>9</v>
      </c>
      <c r="AC542" s="16" t="s">
        <v>1082</v>
      </c>
      <c r="AD542" s="9">
        <v>1.42</v>
      </c>
      <c r="AE542" s="9">
        <v>1.42</v>
      </c>
      <c r="AF542" s="9">
        <v>1.21</v>
      </c>
      <c r="AG542" s="9">
        <v>96.88</v>
      </c>
      <c r="AH542" s="9">
        <v>97.3</v>
      </c>
      <c r="AI542" s="9">
        <v>-7.2</v>
      </c>
      <c r="AJ542" s="16" t="s">
        <v>1082</v>
      </c>
      <c r="AK542" s="9">
        <v>20.100000000000001</v>
      </c>
      <c r="AL542" s="16" t="s">
        <v>1082</v>
      </c>
      <c r="AM542" s="9">
        <v>4.57</v>
      </c>
      <c r="AN542" s="9">
        <v>13.66</v>
      </c>
      <c r="AO542" s="16" t="s">
        <v>896</v>
      </c>
      <c r="AP542" s="9">
        <v>0.57999999999999996</v>
      </c>
      <c r="AQ542" s="16" t="s">
        <v>897</v>
      </c>
      <c r="AR542" s="9">
        <v>14</v>
      </c>
      <c r="AS542" s="9">
        <v>100</v>
      </c>
      <c r="AT542" s="17">
        <v>21810</v>
      </c>
      <c r="AU542" s="9">
        <v>46.79</v>
      </c>
      <c r="AV542" s="9">
        <v>43.66</v>
      </c>
      <c r="AW542" s="9">
        <v>67200</v>
      </c>
      <c r="AX542" s="9">
        <v>53760</v>
      </c>
      <c r="AY542" s="9">
        <v>26030</v>
      </c>
      <c r="AZ542" s="17">
        <v>44030</v>
      </c>
      <c r="BA542" s="9">
        <v>-51.6</v>
      </c>
      <c r="BB542" s="9">
        <v>229.5</v>
      </c>
      <c r="BC542" s="16" t="s">
        <v>1084</v>
      </c>
      <c r="BD542" s="9">
        <v>26.29</v>
      </c>
      <c r="BE542" s="16" t="s">
        <v>1084</v>
      </c>
      <c r="BF542" s="9">
        <v>597.92999999999995</v>
      </c>
      <c r="BG542" s="16" t="s">
        <v>1082</v>
      </c>
      <c r="BH542" s="9">
        <v>69.12</v>
      </c>
      <c r="BI542" s="16" t="s">
        <v>1082</v>
      </c>
      <c r="BJ542" s="9">
        <v>528.80999999999995</v>
      </c>
      <c r="BK542" s="16" t="s">
        <v>1082</v>
      </c>
      <c r="BL542" s="9">
        <v>570</v>
      </c>
      <c r="BM542" s="9">
        <v>161</v>
      </c>
      <c r="BN542" s="9">
        <v>229</v>
      </c>
      <c r="BO542" s="9">
        <v>0.66</v>
      </c>
      <c r="BP542" s="9">
        <v>14.14</v>
      </c>
      <c r="BQ542" s="9">
        <v>22829</v>
      </c>
      <c r="BR542" s="20">
        <v>26420</v>
      </c>
      <c r="BS542" s="9">
        <v>19.89</v>
      </c>
      <c r="BT542" s="9">
        <v>6.95</v>
      </c>
      <c r="BU542" s="9">
        <v>52485</v>
      </c>
      <c r="BV542" s="9">
        <v>21810</v>
      </c>
      <c r="BW542" s="16" t="s">
        <v>1126</v>
      </c>
      <c r="BX542" s="17">
        <v>44561</v>
      </c>
      <c r="BY542" s="16" t="s">
        <v>375</v>
      </c>
      <c r="BZ542" s="16" t="s">
        <v>1099</v>
      </c>
      <c r="CA542" s="9">
        <v>460</v>
      </c>
      <c r="CB542" s="9">
        <v>400</v>
      </c>
      <c r="CC542" s="9">
        <v>378</v>
      </c>
      <c r="CD542" s="9">
        <v>330</v>
      </c>
      <c r="CE542" s="16">
        <v>590250</v>
      </c>
      <c r="CF542" s="16">
        <v>51.18</v>
      </c>
      <c r="CG542" s="16">
        <v>7.0000000000000007E-2</v>
      </c>
      <c r="CH542" s="25">
        <v>18.850000000000001</v>
      </c>
      <c r="CI542" s="16">
        <v>5.7692307692307704E-3</v>
      </c>
      <c r="CJ542" s="16">
        <v>4.7511580947855996E-3</v>
      </c>
      <c r="CK542" s="9">
        <v>815690</v>
      </c>
      <c r="CL542" s="9">
        <v>12.5</v>
      </c>
      <c r="CM542" s="9">
        <v>14.6</v>
      </c>
      <c r="CN542" s="9">
        <v>0.86</v>
      </c>
      <c r="CO542" s="9">
        <v>2083</v>
      </c>
      <c r="CP542" s="16" t="s">
        <v>1344</v>
      </c>
      <c r="CQ542" s="9">
        <v>127767689</v>
      </c>
      <c r="CR542" s="9">
        <v>90217933</v>
      </c>
      <c r="CS542" s="9">
        <v>20570597950</v>
      </c>
      <c r="CT542" s="9">
        <v>20659906880</v>
      </c>
      <c r="CU542" s="9">
        <v>790265</v>
      </c>
      <c r="CV542" s="9">
        <v>793696</v>
      </c>
      <c r="CW542" s="9">
        <v>161</v>
      </c>
      <c r="CX542" s="9">
        <v>229</v>
      </c>
      <c r="CY542" s="9">
        <v>1.41621166381633</v>
      </c>
      <c r="CZ542" s="9">
        <v>661812750</v>
      </c>
      <c r="DA542" s="9">
        <v>661812750</v>
      </c>
      <c r="DB542" s="9">
        <v>25425</v>
      </c>
      <c r="DC542" s="9">
        <v>1</v>
      </c>
      <c r="DD542" s="9">
        <v>572503820</v>
      </c>
      <c r="DE542" s="9">
        <v>572503820</v>
      </c>
      <c r="DF542" s="9">
        <v>21994</v>
      </c>
      <c r="DG542" s="9">
        <v>1</v>
      </c>
      <c r="DH542" s="9">
        <v>1</v>
      </c>
      <c r="DI542" s="9">
        <v>1.1599999999999999</v>
      </c>
      <c r="DJ542" s="9">
        <v>31.08</v>
      </c>
      <c r="DK542" s="9">
        <v>36.090000000000003</v>
      </c>
      <c r="DL542" s="16" t="s">
        <v>929</v>
      </c>
      <c r="DM542" s="16" t="s">
        <v>2451</v>
      </c>
      <c r="DN542" s="16" t="s">
        <v>2452</v>
      </c>
      <c r="DO542" s="16" t="s">
        <v>2453</v>
      </c>
      <c r="DP542" s="16" t="s">
        <v>2454</v>
      </c>
      <c r="DQ542" s="16" t="s">
        <v>2455</v>
      </c>
      <c r="DR542" s="16" t="s">
        <v>2456</v>
      </c>
      <c r="DS542" s="16" t="s">
        <v>2457</v>
      </c>
      <c r="DT542" s="16" t="s">
        <v>398</v>
      </c>
      <c r="DU542" s="16" t="s">
        <v>385</v>
      </c>
      <c r="DV542" s="17" t="s">
        <v>947</v>
      </c>
      <c r="DW542" s="16" t="s">
        <v>2458</v>
      </c>
      <c r="DX542" s="16" t="s">
        <v>2459</v>
      </c>
      <c r="DY542" s="16" t="s">
        <v>448</v>
      </c>
      <c r="DZ542" s="16" t="s">
        <v>766</v>
      </c>
      <c r="EA542" s="16" t="s">
        <v>1363</v>
      </c>
      <c r="EB542" s="16" t="s">
        <v>2460</v>
      </c>
      <c r="EC542" s="16" t="s">
        <v>2461</v>
      </c>
      <c r="ED542" s="16" t="s">
        <v>2462</v>
      </c>
      <c r="EE542" s="16" t="s">
        <v>2463</v>
      </c>
      <c r="EF542" s="16" t="s">
        <v>2464</v>
      </c>
    </row>
    <row r="543" spans="1:136" ht="18.75" x14ac:dyDescent="0.2">
      <c r="A543" s="16" t="s">
        <v>712</v>
      </c>
      <c r="B543" s="16" t="s">
        <v>913</v>
      </c>
      <c r="C543" s="16" t="s">
        <v>97</v>
      </c>
      <c r="D543" s="16" t="s">
        <v>1228</v>
      </c>
      <c r="E543" s="16" t="s">
        <v>1219</v>
      </c>
      <c r="F543" s="25">
        <v>44382.520825613428</v>
      </c>
      <c r="G543" s="16" t="s">
        <v>1229</v>
      </c>
      <c r="H543" s="16" t="s">
        <v>1223</v>
      </c>
      <c r="I543" s="16" t="s">
        <v>1284</v>
      </c>
      <c r="J543" s="16" t="s">
        <v>1084</v>
      </c>
      <c r="K543" s="16" t="s">
        <v>1061</v>
      </c>
      <c r="L543" s="16" t="s">
        <v>1083</v>
      </c>
      <c r="M543" s="9">
        <v>61800</v>
      </c>
      <c r="N543" s="9">
        <v>-0.6</v>
      </c>
      <c r="O543" s="9">
        <v>61917</v>
      </c>
      <c r="P543" s="9">
        <v>-0.41</v>
      </c>
      <c r="Q543" s="9">
        <v>5.12</v>
      </c>
      <c r="R543" s="9">
        <v>60500</v>
      </c>
      <c r="S543" s="9">
        <v>60500</v>
      </c>
      <c r="T543" s="9">
        <v>63600</v>
      </c>
      <c r="U543" s="16" t="s">
        <v>3963</v>
      </c>
      <c r="V543" s="16" t="s">
        <v>3964</v>
      </c>
      <c r="W543" s="16" t="s">
        <v>3965</v>
      </c>
      <c r="X543" s="9">
        <v>0.41</v>
      </c>
      <c r="Y543" s="9">
        <v>0.76</v>
      </c>
      <c r="Z543" s="9">
        <v>10.6</v>
      </c>
      <c r="AA543" s="16" t="s">
        <v>1082</v>
      </c>
      <c r="AB543" s="9">
        <v>598.5</v>
      </c>
      <c r="AC543" s="16" t="s">
        <v>1084</v>
      </c>
      <c r="AD543" s="9">
        <v>17.75</v>
      </c>
      <c r="AE543" s="9">
        <v>17.75</v>
      </c>
      <c r="AF543" s="9">
        <v>40.380000000000003</v>
      </c>
      <c r="AG543" s="9">
        <v>99.96</v>
      </c>
      <c r="AH543" s="9">
        <v>100</v>
      </c>
      <c r="AI543" s="9">
        <v>-2.1</v>
      </c>
      <c r="AJ543" s="16" t="s">
        <v>1082</v>
      </c>
      <c r="AK543" s="9">
        <v>6</v>
      </c>
      <c r="AL543" s="16" t="s">
        <v>1083</v>
      </c>
      <c r="AM543" s="9">
        <v>11.35</v>
      </c>
      <c r="AN543" s="9">
        <v>16.38</v>
      </c>
      <c r="AO543" s="16" t="s">
        <v>896</v>
      </c>
      <c r="AP543" s="9">
        <v>0.61</v>
      </c>
      <c r="AQ543" s="16" t="s">
        <v>897</v>
      </c>
      <c r="AR543" s="9">
        <v>0</v>
      </c>
      <c r="AS543" s="9">
        <v>93</v>
      </c>
      <c r="AT543" s="17">
        <v>49300</v>
      </c>
      <c r="AU543" s="9">
        <v>68.11</v>
      </c>
      <c r="AV543" s="9">
        <v>72.180000000000007</v>
      </c>
      <c r="AW543" s="9">
        <v>75923</v>
      </c>
      <c r="AX543" s="9">
        <v>75923</v>
      </c>
      <c r="AY543" s="9">
        <v>61917</v>
      </c>
      <c r="AZ543" s="17">
        <v>44248</v>
      </c>
      <c r="BA543" s="9">
        <v>-18.399999999999999</v>
      </c>
      <c r="BB543" s="9">
        <v>12.18</v>
      </c>
      <c r="BC543" s="16" t="s">
        <v>1084</v>
      </c>
      <c r="BD543" s="9">
        <v>5.72</v>
      </c>
      <c r="BE543" s="16" t="s">
        <v>1084</v>
      </c>
      <c r="BF543" s="9">
        <v>75.239999999999995</v>
      </c>
      <c r="BG543" s="16" t="s">
        <v>1082</v>
      </c>
      <c r="BH543" s="9">
        <v>35.54</v>
      </c>
      <c r="BI543" s="16" t="s">
        <v>1082</v>
      </c>
      <c r="BJ543" s="9">
        <v>39.700000000000003</v>
      </c>
      <c r="BK543" s="16" t="s">
        <v>1082</v>
      </c>
      <c r="BL543" s="9">
        <v>10218</v>
      </c>
      <c r="BM543" s="9">
        <v>525</v>
      </c>
      <c r="BN543" s="9">
        <v>9323</v>
      </c>
      <c r="BO543" s="9">
        <v>0.65</v>
      </c>
      <c r="BP543" s="9">
        <v>87.38</v>
      </c>
      <c r="BQ543" s="9">
        <v>51284</v>
      </c>
      <c r="BR543" s="20">
        <v>64087</v>
      </c>
      <c r="BS543" s="9">
        <v>36.78</v>
      </c>
      <c r="BT543" s="9">
        <v>3.7</v>
      </c>
      <c r="BU543" s="9">
        <v>64200</v>
      </c>
      <c r="BV543" s="9">
        <v>45180</v>
      </c>
      <c r="BW543" s="16" t="s">
        <v>1106</v>
      </c>
      <c r="BX543" s="17">
        <v>44388</v>
      </c>
      <c r="BY543" s="16" t="s">
        <v>375</v>
      </c>
      <c r="BZ543" s="16" t="s">
        <v>1131</v>
      </c>
      <c r="CA543" s="9">
        <v>91</v>
      </c>
      <c r="CB543" s="9">
        <v>14</v>
      </c>
      <c r="CC543" s="9">
        <v>46</v>
      </c>
      <c r="CD543" s="9">
        <v>271</v>
      </c>
      <c r="CE543" s="16">
        <v>257914</v>
      </c>
      <c r="CF543" s="16">
        <v>0</v>
      </c>
      <c r="CG543" s="16">
        <v>0.12</v>
      </c>
      <c r="CH543" s="25">
        <v>16.52</v>
      </c>
      <c r="CI543" s="16">
        <v>2.14876033057851E-2</v>
      </c>
      <c r="CJ543" s="16">
        <v>-1.8817852834740599E-3</v>
      </c>
      <c r="CK543" s="9">
        <v>901169</v>
      </c>
      <c r="CL543" s="9">
        <v>13.54</v>
      </c>
      <c r="CM543" s="9">
        <v>13.88</v>
      </c>
      <c r="CN543" s="9">
        <v>0.98</v>
      </c>
      <c r="CO543" s="9">
        <v>4573</v>
      </c>
      <c r="CP543" s="16" t="s">
        <v>1405</v>
      </c>
      <c r="CQ543" s="9">
        <v>106236716</v>
      </c>
      <c r="CR543" s="9">
        <v>5984683</v>
      </c>
      <c r="CS543" s="9">
        <v>55774276347</v>
      </c>
      <c r="CT543" s="9">
        <v>55795204293</v>
      </c>
      <c r="CU543" s="9">
        <v>900791</v>
      </c>
      <c r="CV543" s="9">
        <v>901129</v>
      </c>
      <c r="CW543" s="9">
        <v>525</v>
      </c>
      <c r="CX543" s="9">
        <v>9323</v>
      </c>
      <c r="CY543" s="9">
        <v>17.751435790333399</v>
      </c>
      <c r="CZ543" s="9">
        <v>23404626</v>
      </c>
      <c r="DA543" s="9">
        <v>23404626</v>
      </c>
      <c r="DB543" s="9">
        <v>378</v>
      </c>
      <c r="DC543" s="9">
        <v>1</v>
      </c>
      <c r="DD543" s="9">
        <v>412780</v>
      </c>
      <c r="DE543" s="9">
        <v>2476680</v>
      </c>
      <c r="DF543" s="9">
        <v>40</v>
      </c>
      <c r="DG543" s="9">
        <v>6</v>
      </c>
      <c r="DH543" s="9">
        <v>1</v>
      </c>
      <c r="DI543" s="9">
        <v>9.4499999999999993</v>
      </c>
      <c r="DJ543" s="9">
        <v>2383.04</v>
      </c>
      <c r="DK543" s="9">
        <v>22528.22</v>
      </c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7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</row>
    <row r="544" spans="1:136" ht="18.75" x14ac:dyDescent="0.2">
      <c r="A544" s="16" t="s">
        <v>558</v>
      </c>
      <c r="B544" s="16"/>
      <c r="C544" s="16" t="s">
        <v>97</v>
      </c>
      <c r="D544" s="16" t="s">
        <v>1227</v>
      </c>
      <c r="E544" s="16" t="s">
        <v>1219</v>
      </c>
      <c r="F544" s="25">
        <v>44382.520389166668</v>
      </c>
      <c r="G544" s="16" t="s">
        <v>1225</v>
      </c>
      <c r="H544" s="16" t="s">
        <v>1226</v>
      </c>
      <c r="I544" s="16" t="s">
        <v>2244</v>
      </c>
      <c r="J544" s="16" t="s">
        <v>1084</v>
      </c>
      <c r="K544" s="16" t="s">
        <v>2245</v>
      </c>
      <c r="L544" s="16" t="s">
        <v>1082</v>
      </c>
      <c r="M544" s="9">
        <v>5331</v>
      </c>
      <c r="N544" s="9">
        <v>0.99</v>
      </c>
      <c r="O544" s="9">
        <v>5288</v>
      </c>
      <c r="P544" s="9">
        <v>0.17</v>
      </c>
      <c r="Q544" s="9">
        <v>0</v>
      </c>
      <c r="R544" s="9">
        <v>5331</v>
      </c>
      <c r="S544" s="9">
        <v>5331</v>
      </c>
      <c r="T544" s="9">
        <v>5331</v>
      </c>
      <c r="U544" s="16" t="s">
        <v>1899</v>
      </c>
      <c r="V544" s="16" t="s">
        <v>1900</v>
      </c>
      <c r="W544" s="16" t="s">
        <v>1901</v>
      </c>
      <c r="X544" s="9">
        <v>3.41</v>
      </c>
      <c r="Y544" s="9">
        <v>1.6</v>
      </c>
      <c r="Z544" s="9">
        <v>42.6</v>
      </c>
      <c r="AA544" s="16" t="s">
        <v>1082</v>
      </c>
      <c r="AB544" s="9">
        <v>21.3</v>
      </c>
      <c r="AC544" s="16" t="s">
        <v>1082</v>
      </c>
      <c r="AD544" s="9"/>
      <c r="AE544" s="9">
        <v>2</v>
      </c>
      <c r="AF544" s="9">
        <v>1.5</v>
      </c>
      <c r="AG544" s="9">
        <v>100</v>
      </c>
      <c r="AH544" s="9">
        <v>100</v>
      </c>
      <c r="AI544" s="9">
        <v>0</v>
      </c>
      <c r="AJ544" s="16"/>
      <c r="AK544" s="9">
        <v>0</v>
      </c>
      <c r="AL544" s="16"/>
      <c r="AM544" s="9">
        <v>1.08</v>
      </c>
      <c r="AN544" s="9">
        <v>1.91</v>
      </c>
      <c r="AO544" s="16"/>
      <c r="AP544" s="9"/>
      <c r="AQ544" s="16"/>
      <c r="AR544" s="9"/>
      <c r="AS544" s="9"/>
      <c r="AT544" s="17"/>
      <c r="AU544" s="9"/>
      <c r="AV544" s="9"/>
      <c r="AW544" s="9">
        <v>5379</v>
      </c>
      <c r="AX544" s="9">
        <v>5379</v>
      </c>
      <c r="AY544" s="9">
        <v>5288</v>
      </c>
      <c r="AZ544" s="17">
        <v>44380</v>
      </c>
      <c r="BA544" s="9">
        <v>-1.7</v>
      </c>
      <c r="BB544" s="9">
        <v>239.93</v>
      </c>
      <c r="BC544" s="16" t="s">
        <v>1084</v>
      </c>
      <c r="BD544" s="9">
        <v>0</v>
      </c>
      <c r="BE544" s="16"/>
      <c r="BF544" s="9">
        <v>127.7</v>
      </c>
      <c r="BG544" s="16" t="s">
        <v>1082</v>
      </c>
      <c r="BH544" s="9">
        <v>0</v>
      </c>
      <c r="BI544" s="16"/>
      <c r="BJ544" s="9">
        <v>127.7</v>
      </c>
      <c r="BK544" s="16" t="s">
        <v>1082</v>
      </c>
      <c r="BL544" s="9">
        <v>10</v>
      </c>
      <c r="BM544" s="9">
        <v>1</v>
      </c>
      <c r="BN544" s="9">
        <v>2</v>
      </c>
      <c r="BO544" s="9">
        <v>2.23</v>
      </c>
      <c r="BP544" s="9">
        <v>79.39</v>
      </c>
      <c r="BQ544" s="9">
        <v>5304</v>
      </c>
      <c r="BR544" s="20">
        <v>5379</v>
      </c>
      <c r="BS544" s="9">
        <v>2.83</v>
      </c>
      <c r="BT544" s="9">
        <v>0.9</v>
      </c>
      <c r="BU544" s="9">
        <v>5379</v>
      </c>
      <c r="BV544" s="9">
        <v>5146</v>
      </c>
      <c r="BW544" s="16"/>
      <c r="BX544" s="17"/>
      <c r="BY544" s="16"/>
      <c r="BZ544" s="16"/>
      <c r="CA544" s="9">
        <v>578</v>
      </c>
      <c r="CB544" s="9">
        <v>590</v>
      </c>
      <c r="CC544" s="9">
        <v>570</v>
      </c>
      <c r="CD544" s="9">
        <v>554</v>
      </c>
      <c r="CE544" s="16">
        <v>474024</v>
      </c>
      <c r="CF544" s="16">
        <v>100</v>
      </c>
      <c r="CG544" s="16">
        <v>0</v>
      </c>
      <c r="CH544" s="25">
        <v>-1.54</v>
      </c>
      <c r="CI544" s="16">
        <v>0</v>
      </c>
      <c r="CJ544" s="16">
        <v>8.1454820988823597E-3</v>
      </c>
      <c r="CK544" s="9">
        <v>79872</v>
      </c>
      <c r="CL544" s="9">
        <v>-3.87</v>
      </c>
      <c r="CM544" s="9"/>
      <c r="CN544" s="9"/>
      <c r="CO544" s="9">
        <v>-1367</v>
      </c>
      <c r="CP544" s="16" t="s">
        <v>1902</v>
      </c>
      <c r="CQ544" s="9">
        <v>422363136</v>
      </c>
      <c r="CR544" s="9">
        <v>211181568</v>
      </c>
      <c r="CS544" s="9">
        <v>422363136</v>
      </c>
      <c r="CT544" s="9">
        <v>422363136</v>
      </c>
      <c r="CU544" s="9">
        <v>79872</v>
      </c>
      <c r="CV544" s="9">
        <v>79872</v>
      </c>
      <c r="CW544" s="9">
        <v>1</v>
      </c>
      <c r="CX544" s="9">
        <v>2</v>
      </c>
      <c r="CY544" s="9">
        <v>2</v>
      </c>
      <c r="CZ544" s="9"/>
      <c r="DA544" s="9"/>
      <c r="DB544" s="9"/>
      <c r="DC544" s="9"/>
      <c r="DD544" s="9"/>
      <c r="DE544" s="9"/>
      <c r="DF544" s="9"/>
      <c r="DG544" s="9"/>
      <c r="DH544" s="9">
        <v>1</v>
      </c>
      <c r="DI544" s="9"/>
      <c r="DJ544" s="9"/>
      <c r="DK544" s="9"/>
      <c r="DL544" s="16"/>
      <c r="DM544" s="16"/>
      <c r="DN544" s="16"/>
      <c r="DO544" s="16"/>
      <c r="DP544" s="16"/>
      <c r="DQ544" s="16"/>
      <c r="DR544" s="16"/>
      <c r="DS544" s="16"/>
      <c r="DT544" s="16"/>
      <c r="DU544" s="16"/>
      <c r="DV544" s="17"/>
      <c r="DW544" s="16"/>
      <c r="DX544" s="16"/>
      <c r="DY544" s="16"/>
      <c r="DZ544" s="16"/>
      <c r="EA544" s="16"/>
      <c r="EB544" s="16"/>
      <c r="EC544" s="16"/>
      <c r="ED544" s="16"/>
      <c r="EE544" s="16"/>
      <c r="EF544" s="16"/>
    </row>
    <row r="545" spans="1:136" ht="18.75" x14ac:dyDescent="0.2">
      <c r="A545" s="16" t="s">
        <v>814</v>
      </c>
      <c r="B545" s="16"/>
      <c r="C545" s="16" t="s">
        <v>97</v>
      </c>
      <c r="D545" s="16" t="s">
        <v>1227</v>
      </c>
      <c r="E545" s="16" t="s">
        <v>1219</v>
      </c>
      <c r="F545" s="25">
        <v>44382.520319097224</v>
      </c>
      <c r="G545" s="16" t="s">
        <v>1221</v>
      </c>
      <c r="H545" s="16" t="s">
        <v>1223</v>
      </c>
      <c r="I545" s="16" t="s">
        <v>918</v>
      </c>
      <c r="J545" s="16" t="s">
        <v>1082</v>
      </c>
      <c r="K545" s="16" t="s">
        <v>976</v>
      </c>
      <c r="L545" s="16" t="s">
        <v>1083</v>
      </c>
      <c r="M545" s="9">
        <v>2798</v>
      </c>
      <c r="N545" s="9">
        <v>-2</v>
      </c>
      <c r="O545" s="9">
        <v>2837</v>
      </c>
      <c r="P545" s="9">
        <v>-0.63</v>
      </c>
      <c r="Q545" s="9">
        <v>0</v>
      </c>
      <c r="R545" s="9">
        <v>2798</v>
      </c>
      <c r="S545" s="9">
        <v>2798</v>
      </c>
      <c r="T545" s="9">
        <v>2798</v>
      </c>
      <c r="U545" s="16" t="s">
        <v>3966</v>
      </c>
      <c r="V545" s="16" t="s">
        <v>1490</v>
      </c>
      <c r="W545" s="16" t="s">
        <v>3967</v>
      </c>
      <c r="X545" s="9">
        <v>3.97</v>
      </c>
      <c r="Y545" s="9">
        <v>10.039999999999999</v>
      </c>
      <c r="Z545" s="9">
        <v>2.6</v>
      </c>
      <c r="AA545" s="16" t="s">
        <v>1082</v>
      </c>
      <c r="AB545" s="9">
        <v>47.9</v>
      </c>
      <c r="AC545" s="16" t="s">
        <v>1082</v>
      </c>
      <c r="AD545" s="9"/>
      <c r="AE545" s="9">
        <v>-18.3</v>
      </c>
      <c r="AF545" s="9">
        <v>-8.74</v>
      </c>
      <c r="AG545" s="9">
        <v>5.71</v>
      </c>
      <c r="AH545" s="9">
        <v>100</v>
      </c>
      <c r="AI545" s="9">
        <v>-993.3</v>
      </c>
      <c r="AJ545" s="16" t="s">
        <v>1082</v>
      </c>
      <c r="AK545" s="9">
        <v>-199</v>
      </c>
      <c r="AL545" s="16" t="s">
        <v>1082</v>
      </c>
      <c r="AM545" s="9">
        <v>-2.2999999999999998</v>
      </c>
      <c r="AN545" s="9">
        <v>-2.61</v>
      </c>
      <c r="AO545" s="16"/>
      <c r="AP545" s="9"/>
      <c r="AQ545" s="16"/>
      <c r="AR545" s="9"/>
      <c r="AS545" s="9"/>
      <c r="AT545" s="17"/>
      <c r="AU545" s="9"/>
      <c r="AV545" s="9"/>
      <c r="AW545" s="9">
        <v>49433</v>
      </c>
      <c r="AX545" s="9">
        <v>6561</v>
      </c>
      <c r="AY545" s="9">
        <v>2837</v>
      </c>
      <c r="AZ545" s="17">
        <v>44019</v>
      </c>
      <c r="BA545" s="9">
        <v>-56.8</v>
      </c>
      <c r="BB545" s="9">
        <v>0</v>
      </c>
      <c r="BC545" s="16"/>
      <c r="BD545" s="9">
        <v>109.59</v>
      </c>
      <c r="BE545" s="16" t="s">
        <v>1082</v>
      </c>
      <c r="BF545" s="9">
        <v>0</v>
      </c>
      <c r="BG545" s="16"/>
      <c r="BH545" s="9">
        <v>30.66</v>
      </c>
      <c r="BI545" s="16" t="s">
        <v>1083</v>
      </c>
      <c r="BJ545" s="9">
        <v>-30.66</v>
      </c>
      <c r="BK545" s="16" t="s">
        <v>1083</v>
      </c>
      <c r="BL545" s="9">
        <v>176</v>
      </c>
      <c r="BM545" s="9">
        <v>23</v>
      </c>
      <c r="BN545" s="9">
        <v>22</v>
      </c>
      <c r="BO545" s="9">
        <v>22.2</v>
      </c>
      <c r="BP545" s="9">
        <v>0.25</v>
      </c>
      <c r="BQ545" s="9">
        <v>2748</v>
      </c>
      <c r="BR545" s="20">
        <v>2816</v>
      </c>
      <c r="BS545" s="9">
        <v>1.81</v>
      </c>
      <c r="BT545" s="9">
        <v>1.28</v>
      </c>
      <c r="BU545" s="9">
        <v>22305</v>
      </c>
      <c r="BV545" s="9">
        <v>2748</v>
      </c>
      <c r="BW545" s="16"/>
      <c r="BX545" s="17"/>
      <c r="BY545" s="16"/>
      <c r="BZ545" s="16"/>
      <c r="CA545" s="9">
        <v>435</v>
      </c>
      <c r="CB545" s="9">
        <v>601</v>
      </c>
      <c r="CC545" s="9">
        <v>606</v>
      </c>
      <c r="CD545" s="9">
        <v>600</v>
      </c>
      <c r="CE545" s="16">
        <v>11995671</v>
      </c>
      <c r="CF545" s="16">
        <v>0</v>
      </c>
      <c r="CG545" s="16">
        <v>0.85</v>
      </c>
      <c r="CH545" s="25">
        <v>2.77</v>
      </c>
      <c r="CI545" s="16">
        <v>0</v>
      </c>
      <c r="CJ545" s="16">
        <v>-1.3660245183887899E-2</v>
      </c>
      <c r="CK545" s="9">
        <v>3765048</v>
      </c>
      <c r="CL545" s="9">
        <v>78.81</v>
      </c>
      <c r="CM545" s="9"/>
      <c r="CN545" s="9"/>
      <c r="CO545" s="9">
        <v>36</v>
      </c>
      <c r="CP545" s="16" t="s">
        <v>1924</v>
      </c>
      <c r="CQ545" s="9">
        <v>26525703</v>
      </c>
      <c r="CR545" s="9">
        <v>485520053</v>
      </c>
      <c r="CS545" s="9">
        <v>610091176</v>
      </c>
      <c r="CT545" s="9">
        <v>10681441176</v>
      </c>
      <c r="CU545" s="9">
        <v>215048</v>
      </c>
      <c r="CV545" s="9">
        <v>3765048</v>
      </c>
      <c r="CW545" s="9">
        <v>23</v>
      </c>
      <c r="CX545" s="9">
        <v>22</v>
      </c>
      <c r="CY545" s="9">
        <v>5.4633588944677403E-2</v>
      </c>
      <c r="CZ545" s="9">
        <v>10071350000</v>
      </c>
      <c r="DA545" s="9">
        <v>10071350000</v>
      </c>
      <c r="DB545" s="9">
        <v>3550000</v>
      </c>
      <c r="DC545" s="9">
        <v>1</v>
      </c>
      <c r="DD545" s="9"/>
      <c r="DE545" s="9"/>
      <c r="DF545" s="9"/>
      <c r="DG545" s="9"/>
      <c r="DH545" s="9">
        <v>0.06</v>
      </c>
      <c r="DI545" s="9"/>
      <c r="DJ545" s="9"/>
      <c r="DK545" s="9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7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</row>
    <row r="546" spans="1:136" ht="18.75" x14ac:dyDescent="0.2">
      <c r="A546" s="16" t="s">
        <v>306</v>
      </c>
      <c r="B546" s="16"/>
      <c r="C546" s="16" t="s">
        <v>97</v>
      </c>
      <c r="D546" s="16" t="s">
        <v>1227</v>
      </c>
      <c r="E546" s="16" t="s">
        <v>1219</v>
      </c>
      <c r="F546" s="25">
        <v>44382.479981724537</v>
      </c>
      <c r="G546" s="16" t="s">
        <v>1225</v>
      </c>
      <c r="H546" s="16" t="s">
        <v>1223</v>
      </c>
      <c r="I546" s="16" t="s">
        <v>2339</v>
      </c>
      <c r="J546" s="16"/>
      <c r="K546" s="16" t="s">
        <v>354</v>
      </c>
      <c r="L546" s="16" t="s">
        <v>1082</v>
      </c>
      <c r="M546" s="9">
        <v>19202</v>
      </c>
      <c r="N546" s="9">
        <v>-3</v>
      </c>
      <c r="O546" s="9">
        <v>19794</v>
      </c>
      <c r="P546" s="9">
        <v>-0.01</v>
      </c>
      <c r="Q546" s="9">
        <v>0</v>
      </c>
      <c r="R546" s="9">
        <v>19202</v>
      </c>
      <c r="S546" s="9">
        <v>19202</v>
      </c>
      <c r="T546" s="9">
        <v>19202</v>
      </c>
      <c r="U546" s="16" t="s">
        <v>3968</v>
      </c>
      <c r="V546" s="16" t="s">
        <v>3969</v>
      </c>
      <c r="W546" s="16" t="s">
        <v>3970</v>
      </c>
      <c r="X546" s="9">
        <v>0.28000000000000003</v>
      </c>
      <c r="Y546" s="9">
        <v>0</v>
      </c>
      <c r="Z546" s="9">
        <v>1</v>
      </c>
      <c r="AA546" s="16" t="s">
        <v>1082</v>
      </c>
      <c r="AB546" s="9">
        <v>1</v>
      </c>
      <c r="AC546" s="16" t="s">
        <v>1082</v>
      </c>
      <c r="AD546" s="9"/>
      <c r="AE546" s="9">
        <v>1</v>
      </c>
      <c r="AF546" s="9">
        <v>-1.67</v>
      </c>
      <c r="AG546" s="9">
        <v>100</v>
      </c>
      <c r="AH546" s="9">
        <v>100</v>
      </c>
      <c r="AI546" s="9">
        <v>0</v>
      </c>
      <c r="AJ546" s="16"/>
      <c r="AK546" s="9">
        <v>0</v>
      </c>
      <c r="AL546" s="16"/>
      <c r="AM546" s="9">
        <v>-3.08</v>
      </c>
      <c r="AN546" s="9">
        <v>-6.03</v>
      </c>
      <c r="AO546" s="16"/>
      <c r="AP546" s="9"/>
      <c r="AQ546" s="16"/>
      <c r="AR546" s="9"/>
      <c r="AS546" s="9"/>
      <c r="AT546" s="17"/>
      <c r="AU546" s="9"/>
      <c r="AV546" s="9"/>
      <c r="AW546" s="9">
        <v>22722</v>
      </c>
      <c r="AX546" s="9">
        <v>22722</v>
      </c>
      <c r="AY546" s="9">
        <v>19794</v>
      </c>
      <c r="AZ546" s="17">
        <v>44230</v>
      </c>
      <c r="BA546" s="9">
        <v>-12.9</v>
      </c>
      <c r="BB546" s="9">
        <v>0</v>
      </c>
      <c r="BC546" s="16"/>
      <c r="BD546" s="9">
        <v>7.88</v>
      </c>
      <c r="BE546" s="16" t="s">
        <v>1082</v>
      </c>
      <c r="BF546" s="9">
        <v>0</v>
      </c>
      <c r="BG546" s="16"/>
      <c r="BH546" s="9">
        <v>15.14</v>
      </c>
      <c r="BI546" s="16" t="s">
        <v>1083</v>
      </c>
      <c r="BJ546" s="9">
        <v>-15.14</v>
      </c>
      <c r="BK546" s="16" t="s">
        <v>1083</v>
      </c>
      <c r="BL546" s="9">
        <v>1</v>
      </c>
      <c r="BM546" s="9">
        <v>1</v>
      </c>
      <c r="BN546" s="9">
        <v>1</v>
      </c>
      <c r="BO546" s="9">
        <v>0</v>
      </c>
      <c r="BP546" s="9">
        <v>11.21</v>
      </c>
      <c r="BQ546" s="9">
        <v>18816</v>
      </c>
      <c r="BR546" s="20">
        <v>19815</v>
      </c>
      <c r="BS546" s="9">
        <v>2.0499999999999998</v>
      </c>
      <c r="BT546" s="9">
        <v>12.17</v>
      </c>
      <c r="BU546" s="9">
        <v>22257</v>
      </c>
      <c r="BV546" s="9">
        <v>18816</v>
      </c>
      <c r="BW546" s="16"/>
      <c r="BX546" s="17"/>
      <c r="BY546" s="16"/>
      <c r="BZ546" s="16"/>
      <c r="CA546" s="9">
        <v>614</v>
      </c>
      <c r="CB546" s="9">
        <v>608</v>
      </c>
      <c r="CC546" s="9">
        <v>585</v>
      </c>
      <c r="CD546" s="9">
        <v>580</v>
      </c>
      <c r="CE546" s="16">
        <v>504898</v>
      </c>
      <c r="CF546" s="16">
        <v>0</v>
      </c>
      <c r="CG546" s="16">
        <v>0.05</v>
      </c>
      <c r="CH546" s="25">
        <v>20.66</v>
      </c>
      <c r="CI546" s="16">
        <v>0</v>
      </c>
      <c r="CJ546" s="16">
        <v>-2.9906542056074799E-2</v>
      </c>
      <c r="CK546" s="9">
        <v>545</v>
      </c>
      <c r="CL546" s="9">
        <v>599.82000000000005</v>
      </c>
      <c r="CM546" s="9"/>
      <c r="CN546" s="9"/>
      <c r="CO546" s="9">
        <v>33</v>
      </c>
      <c r="CP546" s="16" t="s">
        <v>3971</v>
      </c>
      <c r="CQ546" s="9">
        <v>10787730</v>
      </c>
      <c r="CR546" s="9">
        <v>10787730</v>
      </c>
      <c r="CS546" s="9">
        <v>10787730</v>
      </c>
      <c r="CT546" s="9">
        <v>10787730</v>
      </c>
      <c r="CU546" s="9">
        <v>545</v>
      </c>
      <c r="CV546" s="9">
        <v>545</v>
      </c>
      <c r="CW546" s="9">
        <v>1</v>
      </c>
      <c r="CX546" s="9">
        <v>1</v>
      </c>
      <c r="CY546" s="9">
        <v>1</v>
      </c>
      <c r="CZ546" s="9"/>
      <c r="DA546" s="9"/>
      <c r="DB546" s="9"/>
      <c r="DC546" s="9"/>
      <c r="DD546" s="9"/>
      <c r="DE546" s="9"/>
      <c r="DF546" s="9"/>
      <c r="DG546" s="9"/>
      <c r="DH546" s="9">
        <v>1</v>
      </c>
      <c r="DI546" s="9"/>
      <c r="DJ546" s="9"/>
      <c r="DK546" s="9"/>
      <c r="DL546" s="16"/>
      <c r="DM546" s="16"/>
      <c r="DN546" s="16"/>
      <c r="DO546" s="16"/>
      <c r="DP546" s="16"/>
      <c r="DQ546" s="16"/>
      <c r="DR546" s="16"/>
      <c r="DS546" s="16"/>
      <c r="DT546" s="16"/>
      <c r="DU546" s="16"/>
      <c r="DV546" s="17"/>
      <c r="DW546" s="16"/>
      <c r="DX546" s="16"/>
      <c r="DY546" s="16"/>
      <c r="DZ546" s="16"/>
      <c r="EA546" s="16"/>
      <c r="EB546" s="16"/>
      <c r="EC546" s="16"/>
      <c r="ED546" s="16"/>
      <c r="EE546" s="16"/>
      <c r="EF546" s="16"/>
    </row>
    <row r="547" spans="1:136" ht="18.75" x14ac:dyDescent="0.2">
      <c r="A547" s="16" t="s">
        <v>299</v>
      </c>
      <c r="B547" s="16" t="s">
        <v>845</v>
      </c>
      <c r="C547" s="16" t="s">
        <v>97</v>
      </c>
      <c r="D547" s="16" t="s">
        <v>1227</v>
      </c>
      <c r="E547" s="16" t="s">
        <v>1219</v>
      </c>
      <c r="F547" s="25">
        <v>44382.520356458335</v>
      </c>
      <c r="G547" s="16" t="s">
        <v>1221</v>
      </c>
      <c r="H547" s="16" t="s">
        <v>1223</v>
      </c>
      <c r="I547" s="16" t="s">
        <v>2250</v>
      </c>
      <c r="J547" s="16" t="s">
        <v>1084</v>
      </c>
      <c r="K547" s="16" t="s">
        <v>976</v>
      </c>
      <c r="L547" s="16" t="s">
        <v>1083</v>
      </c>
      <c r="M547" s="9">
        <v>39999</v>
      </c>
      <c r="N547" s="9">
        <v>1.5</v>
      </c>
      <c r="O547" s="9">
        <v>39529</v>
      </c>
      <c r="P547" s="9">
        <v>0.3</v>
      </c>
      <c r="Q547" s="9">
        <v>5.57</v>
      </c>
      <c r="R547" s="9">
        <v>38270</v>
      </c>
      <c r="S547" s="9">
        <v>38270</v>
      </c>
      <c r="T547" s="9">
        <v>40400</v>
      </c>
      <c r="U547" s="16" t="s">
        <v>3972</v>
      </c>
      <c r="V547" s="16" t="s">
        <v>3973</v>
      </c>
      <c r="W547" s="16" t="s">
        <v>3974</v>
      </c>
      <c r="X547" s="9">
        <v>0.99</v>
      </c>
      <c r="Y547" s="9">
        <v>0.61</v>
      </c>
      <c r="Z547" s="9">
        <v>5</v>
      </c>
      <c r="AA547" s="16" t="s">
        <v>1082</v>
      </c>
      <c r="AB547" s="9">
        <v>17.600000000000001</v>
      </c>
      <c r="AC547" s="16" t="s">
        <v>1082</v>
      </c>
      <c r="AD547" s="9">
        <v>0.28000000000000003</v>
      </c>
      <c r="AE547" s="9">
        <v>-3.53</v>
      </c>
      <c r="AF547" s="9">
        <v>-1.87</v>
      </c>
      <c r="AG547" s="9">
        <v>9.2899999999999991</v>
      </c>
      <c r="AH547" s="9">
        <v>100</v>
      </c>
      <c r="AI547" s="9">
        <v>-972.8</v>
      </c>
      <c r="AJ547" s="16" t="s">
        <v>1082</v>
      </c>
      <c r="AK547" s="9">
        <v>-684.7</v>
      </c>
      <c r="AL547" s="16" t="s">
        <v>1082</v>
      </c>
      <c r="AM547" s="9">
        <v>1.22</v>
      </c>
      <c r="AN547" s="9">
        <v>-1.23</v>
      </c>
      <c r="AO547" s="16" t="s">
        <v>896</v>
      </c>
      <c r="AP547" s="9">
        <v>0.56999999999999995</v>
      </c>
      <c r="AQ547" s="16" t="s">
        <v>895</v>
      </c>
      <c r="AR547" s="9">
        <v>86</v>
      </c>
      <c r="AS547" s="9">
        <v>21</v>
      </c>
      <c r="AT547" s="17">
        <v>38186</v>
      </c>
      <c r="AU547" s="9">
        <v>50.67</v>
      </c>
      <c r="AV547" s="9">
        <v>44.45</v>
      </c>
      <c r="AW547" s="9">
        <v>77435</v>
      </c>
      <c r="AX547" s="9">
        <v>77435</v>
      </c>
      <c r="AY547" s="9">
        <v>39529</v>
      </c>
      <c r="AZ547" s="17">
        <v>44005</v>
      </c>
      <c r="BA547" s="9">
        <v>-49</v>
      </c>
      <c r="BB547" s="9">
        <v>15.54</v>
      </c>
      <c r="BC547" s="16" t="s">
        <v>1084</v>
      </c>
      <c r="BD547" s="9">
        <v>94.48</v>
      </c>
      <c r="BE547" s="16" t="s">
        <v>1084</v>
      </c>
      <c r="BF547" s="9">
        <v>60.84</v>
      </c>
      <c r="BG547" s="16" t="s">
        <v>1082</v>
      </c>
      <c r="BH547" s="9">
        <v>379.56</v>
      </c>
      <c r="BI547" s="16" t="s">
        <v>1082</v>
      </c>
      <c r="BJ547" s="9">
        <v>-318.72000000000003</v>
      </c>
      <c r="BK547" s="16" t="s">
        <v>1082</v>
      </c>
      <c r="BL547" s="9">
        <v>108</v>
      </c>
      <c r="BM547" s="9">
        <v>20</v>
      </c>
      <c r="BN547" s="9">
        <v>61</v>
      </c>
      <c r="BO547" s="9">
        <v>0.61</v>
      </c>
      <c r="BP547" s="9">
        <v>53.21</v>
      </c>
      <c r="BQ547" s="9">
        <v>38186</v>
      </c>
      <c r="BR547" s="20">
        <v>40500</v>
      </c>
      <c r="BS547" s="9">
        <v>4.74</v>
      </c>
      <c r="BT547" s="9">
        <v>8.75</v>
      </c>
      <c r="BU547" s="9">
        <v>44938</v>
      </c>
      <c r="BV547" s="9">
        <v>34381</v>
      </c>
      <c r="BW547" s="16"/>
      <c r="BX547" s="17"/>
      <c r="BY547" s="16"/>
      <c r="BZ547" s="16"/>
      <c r="CA547" s="9">
        <v>144</v>
      </c>
      <c r="CB547" s="9">
        <v>214</v>
      </c>
      <c r="CC547" s="9">
        <v>336</v>
      </c>
      <c r="CD547" s="9">
        <v>505</v>
      </c>
      <c r="CE547" s="16">
        <v>1007617</v>
      </c>
      <c r="CF547" s="16">
        <v>50</v>
      </c>
      <c r="CG547" s="16">
        <v>1</v>
      </c>
      <c r="CH547" s="25">
        <v>11.21</v>
      </c>
      <c r="CI547" s="16">
        <v>4.5178991377057803E-2</v>
      </c>
      <c r="CJ547" s="16">
        <v>1.1926209749042099E-2</v>
      </c>
      <c r="CK547" s="9">
        <v>268618</v>
      </c>
      <c r="CL547" s="9">
        <v>14.57</v>
      </c>
      <c r="CM547" s="9"/>
      <c r="CN547" s="9"/>
      <c r="CO547" s="9">
        <v>2713</v>
      </c>
      <c r="CP547" s="16" t="s">
        <v>1903</v>
      </c>
      <c r="CQ547" s="9">
        <v>49320333</v>
      </c>
      <c r="CR547" s="9">
        <v>174068867</v>
      </c>
      <c r="CS547" s="9">
        <v>986406666</v>
      </c>
      <c r="CT547" s="9">
        <v>10618200922</v>
      </c>
      <c r="CU547" s="9">
        <v>24954</v>
      </c>
      <c r="CV547" s="9">
        <v>268618</v>
      </c>
      <c r="CW547" s="9">
        <v>20</v>
      </c>
      <c r="CX547" s="9">
        <v>61</v>
      </c>
      <c r="CY547" s="9">
        <v>0.28333804803819401</v>
      </c>
      <c r="CZ547" s="9">
        <v>4815897128</v>
      </c>
      <c r="DA547" s="9">
        <v>9631794256</v>
      </c>
      <c r="DB547" s="9">
        <v>243664</v>
      </c>
      <c r="DC547" s="9">
        <v>2</v>
      </c>
      <c r="DD547" s="9"/>
      <c r="DE547" s="9"/>
      <c r="DF547" s="9"/>
      <c r="DG547" s="9"/>
      <c r="DH547" s="9">
        <v>0.09</v>
      </c>
      <c r="DI547" s="9"/>
      <c r="DJ547" s="9"/>
      <c r="DK547" s="9"/>
      <c r="DL547" s="16"/>
      <c r="DM547" s="16"/>
      <c r="DN547" s="16"/>
      <c r="DO547" s="16"/>
      <c r="DP547" s="16"/>
      <c r="DQ547" s="16"/>
      <c r="DR547" s="16"/>
      <c r="DS547" s="16"/>
      <c r="DT547" s="16"/>
      <c r="DU547" s="16"/>
      <c r="DV547" s="17"/>
      <c r="DW547" s="16"/>
      <c r="DX547" s="16"/>
      <c r="DY547" s="16"/>
      <c r="DZ547" s="16"/>
      <c r="EA547" s="16"/>
      <c r="EB547" s="16"/>
      <c r="EC547" s="16"/>
      <c r="ED547" s="16"/>
      <c r="EE547" s="16"/>
      <c r="EF547" s="16"/>
    </row>
    <row r="548" spans="1:136" ht="18.75" x14ac:dyDescent="0.2">
      <c r="A548" s="16" t="s">
        <v>267</v>
      </c>
      <c r="B548" s="16" t="s">
        <v>915</v>
      </c>
      <c r="C548" s="16" t="s">
        <v>97</v>
      </c>
      <c r="D548" s="16" t="s">
        <v>1227</v>
      </c>
      <c r="E548" s="16" t="s">
        <v>1219</v>
      </c>
      <c r="F548" s="25">
        <v>44382.520788344904</v>
      </c>
      <c r="G548" s="16" t="s">
        <v>1221</v>
      </c>
      <c r="H548" s="16" t="s">
        <v>1223</v>
      </c>
      <c r="I548" s="16" t="s">
        <v>2253</v>
      </c>
      <c r="J548" s="16" t="s">
        <v>1084</v>
      </c>
      <c r="K548" s="16" t="s">
        <v>2254</v>
      </c>
      <c r="L548" s="16" t="s">
        <v>1082</v>
      </c>
      <c r="M548" s="9">
        <v>16716</v>
      </c>
      <c r="N548" s="9">
        <v>2.99</v>
      </c>
      <c r="O548" s="9">
        <v>16492</v>
      </c>
      <c r="P548" s="9">
        <v>1.61</v>
      </c>
      <c r="Q548" s="9">
        <v>3</v>
      </c>
      <c r="R548" s="9">
        <v>16231</v>
      </c>
      <c r="S548" s="9">
        <v>16230</v>
      </c>
      <c r="T548" s="9">
        <v>16717</v>
      </c>
      <c r="U548" s="16" t="s">
        <v>3975</v>
      </c>
      <c r="V548" s="16" t="s">
        <v>3976</v>
      </c>
      <c r="W548" s="16" t="s">
        <v>3977</v>
      </c>
      <c r="X548" s="9">
        <v>1.04</v>
      </c>
      <c r="Y548" s="9">
        <v>0.78</v>
      </c>
      <c r="Z548" s="9">
        <v>23.2</v>
      </c>
      <c r="AA548" s="16" t="s">
        <v>1082</v>
      </c>
      <c r="AB548" s="9">
        <v>9</v>
      </c>
      <c r="AC548" s="16" t="s">
        <v>1082</v>
      </c>
      <c r="AD548" s="9">
        <v>2.58</v>
      </c>
      <c r="AE548" s="9">
        <v>2.58</v>
      </c>
      <c r="AF548" s="9">
        <v>-1.1499999999999999</v>
      </c>
      <c r="AG548" s="9">
        <v>89.38</v>
      </c>
      <c r="AH548" s="9">
        <v>54.35</v>
      </c>
      <c r="AI548" s="9">
        <v>274.3</v>
      </c>
      <c r="AJ548" s="16" t="s">
        <v>1082</v>
      </c>
      <c r="AK548" s="9">
        <v>-230.8</v>
      </c>
      <c r="AL548" s="16" t="s">
        <v>1082</v>
      </c>
      <c r="AM548" s="9">
        <v>1.3</v>
      </c>
      <c r="AN548" s="9">
        <v>6.73</v>
      </c>
      <c r="AO548" s="16" t="s">
        <v>896</v>
      </c>
      <c r="AP548" s="9">
        <v>0.81</v>
      </c>
      <c r="AQ548" s="16" t="s">
        <v>897</v>
      </c>
      <c r="AR548" s="9">
        <v>43</v>
      </c>
      <c r="AS548" s="9">
        <v>71</v>
      </c>
      <c r="AT548" s="17">
        <v>15301</v>
      </c>
      <c r="AU548" s="9">
        <v>53.07</v>
      </c>
      <c r="AV548" s="9">
        <v>46.07</v>
      </c>
      <c r="AW548" s="9">
        <v>28390</v>
      </c>
      <c r="AX548" s="9">
        <v>28390</v>
      </c>
      <c r="AY548" s="9">
        <v>16492</v>
      </c>
      <c r="AZ548" s="17">
        <v>44045</v>
      </c>
      <c r="BA548" s="9">
        <v>-41.9</v>
      </c>
      <c r="BB548" s="9">
        <v>91.02</v>
      </c>
      <c r="BC548" s="16" t="s">
        <v>1084</v>
      </c>
      <c r="BD548" s="9">
        <v>39.28</v>
      </c>
      <c r="BE548" s="16" t="s">
        <v>1084</v>
      </c>
      <c r="BF548" s="9">
        <v>149.88</v>
      </c>
      <c r="BG548" s="16" t="s">
        <v>1082</v>
      </c>
      <c r="BH548" s="9">
        <v>65.67</v>
      </c>
      <c r="BI548" s="16" t="s">
        <v>1082</v>
      </c>
      <c r="BJ548" s="9">
        <v>84.22</v>
      </c>
      <c r="BK548" s="16" t="s">
        <v>1082</v>
      </c>
      <c r="BL548" s="9">
        <v>101</v>
      </c>
      <c r="BM548" s="9">
        <v>30</v>
      </c>
      <c r="BN548" s="9">
        <v>47</v>
      </c>
      <c r="BO548" s="9">
        <v>1.01</v>
      </c>
      <c r="BP548" s="9">
        <v>25.27</v>
      </c>
      <c r="BQ548" s="9">
        <v>15474</v>
      </c>
      <c r="BR548" s="20">
        <v>17250</v>
      </c>
      <c r="BS548" s="9">
        <v>9.24</v>
      </c>
      <c r="BT548" s="9">
        <v>4.45</v>
      </c>
      <c r="BU548" s="9">
        <v>20900</v>
      </c>
      <c r="BV548" s="9">
        <v>15301</v>
      </c>
      <c r="BW548" s="16" t="s">
        <v>1101</v>
      </c>
      <c r="BX548" s="17">
        <v>44431</v>
      </c>
      <c r="BY548" s="16" t="s">
        <v>375</v>
      </c>
      <c r="BZ548" s="16" t="s">
        <v>1099</v>
      </c>
      <c r="CA548" s="9">
        <v>271</v>
      </c>
      <c r="CB548" s="9">
        <v>398</v>
      </c>
      <c r="CC548" s="9">
        <v>441</v>
      </c>
      <c r="CD548" s="9">
        <v>422</v>
      </c>
      <c r="CE548" s="16">
        <v>602229</v>
      </c>
      <c r="CF548" s="16">
        <v>97.93</v>
      </c>
      <c r="CG548" s="16">
        <v>0.22</v>
      </c>
      <c r="CH548" s="25">
        <v>6.06</v>
      </c>
      <c r="CI548" s="16">
        <v>2.98810917380322E-2</v>
      </c>
      <c r="CJ548" s="16">
        <v>1.3800751648080801E-2</v>
      </c>
      <c r="CK548" s="9">
        <v>470928</v>
      </c>
      <c r="CL548" s="9">
        <v>7.71</v>
      </c>
      <c r="CM548" s="9"/>
      <c r="CN548" s="9"/>
      <c r="CO548" s="9">
        <v>2139.1</v>
      </c>
      <c r="CP548" s="16" t="s">
        <v>1905</v>
      </c>
      <c r="CQ548" s="9">
        <v>231398152</v>
      </c>
      <c r="CR548" s="9">
        <v>89814730</v>
      </c>
      <c r="CS548" s="9">
        <v>6941944576</v>
      </c>
      <c r="CT548" s="9">
        <v>4221292320</v>
      </c>
      <c r="CU548" s="9">
        <v>420928</v>
      </c>
      <c r="CV548" s="9">
        <v>255960</v>
      </c>
      <c r="CW548" s="9">
        <v>30</v>
      </c>
      <c r="CX548" s="9">
        <v>47</v>
      </c>
      <c r="CY548" s="9">
        <v>2.5763942284300101</v>
      </c>
      <c r="CZ548" s="9">
        <v>824600000</v>
      </c>
      <c r="DA548" s="9">
        <v>824600000</v>
      </c>
      <c r="DB548" s="9">
        <v>50000</v>
      </c>
      <c r="DC548" s="9">
        <v>1</v>
      </c>
      <c r="DD548" s="9">
        <v>1772626128</v>
      </c>
      <c r="DE548" s="9">
        <v>3545252256</v>
      </c>
      <c r="DF548" s="9">
        <v>214968</v>
      </c>
      <c r="DG548" s="9">
        <v>2</v>
      </c>
      <c r="DH548" s="9">
        <v>1.64</v>
      </c>
      <c r="DI548" s="9">
        <v>0.23</v>
      </c>
      <c r="DJ548" s="9">
        <v>8.42</v>
      </c>
      <c r="DK548" s="9">
        <v>1.19</v>
      </c>
      <c r="DL548" s="16"/>
      <c r="DM548" s="16"/>
      <c r="DN548" s="16"/>
      <c r="DO548" s="16"/>
      <c r="DP548" s="16"/>
      <c r="DQ548" s="16"/>
      <c r="DR548" s="16"/>
      <c r="DS548" s="16"/>
      <c r="DT548" s="16"/>
      <c r="DU548" s="16"/>
      <c r="DV548" s="17"/>
      <c r="DW548" s="16"/>
      <c r="DX548" s="16"/>
      <c r="DY548" s="16"/>
      <c r="DZ548" s="16"/>
      <c r="EA548" s="16"/>
      <c r="EB548" s="16"/>
      <c r="EC548" s="16"/>
      <c r="ED548" s="16"/>
      <c r="EE548" s="16"/>
      <c r="EF548" s="16"/>
    </row>
    <row r="549" spans="1:136" ht="18.75" x14ac:dyDescent="0.2">
      <c r="A549" s="16" t="s">
        <v>198</v>
      </c>
      <c r="B549" s="16" t="s">
        <v>789</v>
      </c>
      <c r="C549" s="16" t="s">
        <v>97</v>
      </c>
      <c r="D549" s="16" t="s">
        <v>1227</v>
      </c>
      <c r="E549" s="16" t="s">
        <v>1219</v>
      </c>
      <c r="F549" s="25">
        <v>44382.520803726853</v>
      </c>
      <c r="G549" s="16" t="s">
        <v>1225</v>
      </c>
      <c r="H549" s="16" t="s">
        <v>1222</v>
      </c>
      <c r="I549" s="16" t="s">
        <v>794</v>
      </c>
      <c r="J549" s="16" t="s">
        <v>1082</v>
      </c>
      <c r="K549" s="16" t="s">
        <v>957</v>
      </c>
      <c r="L549" s="16" t="s">
        <v>1083</v>
      </c>
      <c r="M549" s="9">
        <v>25503</v>
      </c>
      <c r="N549" s="9">
        <v>-3</v>
      </c>
      <c r="O549" s="9">
        <v>25909</v>
      </c>
      <c r="P549" s="9">
        <v>-1.45</v>
      </c>
      <c r="Q549" s="9">
        <v>5.85</v>
      </c>
      <c r="R549" s="9">
        <v>26000</v>
      </c>
      <c r="S549" s="9">
        <v>25503</v>
      </c>
      <c r="T549" s="9">
        <v>26995</v>
      </c>
      <c r="U549" s="16" t="s">
        <v>3978</v>
      </c>
      <c r="V549" s="16" t="s">
        <v>3979</v>
      </c>
      <c r="W549" s="16" t="s">
        <v>3980</v>
      </c>
      <c r="X549" s="9">
        <v>1.41</v>
      </c>
      <c r="Y549" s="9">
        <v>2.19</v>
      </c>
      <c r="Z549" s="9">
        <v>13.9</v>
      </c>
      <c r="AA549" s="16" t="s">
        <v>1082</v>
      </c>
      <c r="AB549" s="9">
        <v>29.1</v>
      </c>
      <c r="AC549" s="16" t="s">
        <v>1082</v>
      </c>
      <c r="AD549" s="9">
        <v>0.48</v>
      </c>
      <c r="AE549" s="9">
        <v>-2.1</v>
      </c>
      <c r="AF549" s="9">
        <v>-1.74</v>
      </c>
      <c r="AG549" s="9">
        <v>100</v>
      </c>
      <c r="AH549" s="9">
        <v>100</v>
      </c>
      <c r="AI549" s="9">
        <v>0</v>
      </c>
      <c r="AJ549" s="16"/>
      <c r="AK549" s="9">
        <v>-20.9</v>
      </c>
      <c r="AL549" s="16" t="s">
        <v>1082</v>
      </c>
      <c r="AM549" s="9">
        <v>-8.8800000000000008</v>
      </c>
      <c r="AN549" s="9">
        <v>-8.27</v>
      </c>
      <c r="AO549" s="16" t="s">
        <v>896</v>
      </c>
      <c r="AP549" s="9">
        <v>2.79</v>
      </c>
      <c r="AQ549" s="16" t="s">
        <v>897</v>
      </c>
      <c r="AR549" s="9">
        <v>100</v>
      </c>
      <c r="AS549" s="9">
        <v>0</v>
      </c>
      <c r="AT549" s="17">
        <v>25503</v>
      </c>
      <c r="AU549" s="9">
        <v>19.27</v>
      </c>
      <c r="AV549" s="9">
        <v>21.38</v>
      </c>
      <c r="AW549" s="9">
        <v>44000</v>
      </c>
      <c r="AX549" s="9">
        <v>44000</v>
      </c>
      <c r="AY549" s="9">
        <v>25909</v>
      </c>
      <c r="AZ549" s="17">
        <v>44306</v>
      </c>
      <c r="BA549" s="9">
        <v>-41.1</v>
      </c>
      <c r="BB549" s="9">
        <v>0</v>
      </c>
      <c r="BC549" s="16"/>
      <c r="BD549" s="9">
        <v>2.0499999999999998</v>
      </c>
      <c r="BE549" s="16" t="s">
        <v>1082</v>
      </c>
      <c r="BF549" s="9">
        <v>0</v>
      </c>
      <c r="BG549" s="16"/>
      <c r="BH549" s="9">
        <v>5.23</v>
      </c>
      <c r="BI549" s="16" t="s">
        <v>1083</v>
      </c>
      <c r="BJ549" s="9">
        <v>-5.23</v>
      </c>
      <c r="BK549" s="16" t="s">
        <v>1083</v>
      </c>
      <c r="BL549" s="9">
        <v>1254</v>
      </c>
      <c r="BM549" s="9">
        <v>637</v>
      </c>
      <c r="BN549" s="9">
        <v>304</v>
      </c>
      <c r="BO549" s="9">
        <v>3.92</v>
      </c>
      <c r="BP549" s="9">
        <v>0</v>
      </c>
      <c r="BQ549" s="9">
        <v>25503</v>
      </c>
      <c r="BR549" s="20">
        <v>29193</v>
      </c>
      <c r="BS549" s="9">
        <v>0</v>
      </c>
      <c r="BT549" s="9">
        <v>38.97</v>
      </c>
      <c r="BU549" s="9">
        <v>44000</v>
      </c>
      <c r="BV549" s="9">
        <v>26000</v>
      </c>
      <c r="BW549" s="16" t="s">
        <v>1105</v>
      </c>
      <c r="BX549" s="17">
        <v>44462</v>
      </c>
      <c r="BY549" s="16" t="s">
        <v>375</v>
      </c>
      <c r="BZ549" s="16" t="s">
        <v>1099</v>
      </c>
      <c r="CA549" s="9">
        <v>456</v>
      </c>
      <c r="CB549" s="9">
        <v>502</v>
      </c>
      <c r="CC549" s="9">
        <v>472</v>
      </c>
      <c r="CD549" s="9">
        <v>447</v>
      </c>
      <c r="CE549" s="16">
        <v>360881</v>
      </c>
      <c r="CF549" s="16">
        <v>0</v>
      </c>
      <c r="CG549" s="16">
        <v>0.03</v>
      </c>
      <c r="CH549" s="25">
        <v>12.85</v>
      </c>
      <c r="CI549" s="16">
        <v>-1.91153846153846E-2</v>
      </c>
      <c r="CJ549" s="16">
        <v>-1.5442546879160199E-2</v>
      </c>
      <c r="CK549" s="9">
        <v>3413279</v>
      </c>
      <c r="CL549" s="9">
        <v>46.18</v>
      </c>
      <c r="CM549" s="9"/>
      <c r="CN549" s="9"/>
      <c r="CO549" s="9">
        <v>561</v>
      </c>
      <c r="CP549" s="16" t="s">
        <v>1348</v>
      </c>
      <c r="CQ549" s="9">
        <v>138829898</v>
      </c>
      <c r="CR549" s="9">
        <v>290903439</v>
      </c>
      <c r="CS549" s="9">
        <v>88434645611</v>
      </c>
      <c r="CT549" s="9">
        <v>88434645611</v>
      </c>
      <c r="CU549" s="9">
        <v>3413279</v>
      </c>
      <c r="CV549" s="9">
        <v>3413279</v>
      </c>
      <c r="CW549" s="9">
        <v>637</v>
      </c>
      <c r="CX549" s="9">
        <v>304</v>
      </c>
      <c r="CY549" s="9">
        <v>0.47723704634512798</v>
      </c>
      <c r="CZ549" s="9"/>
      <c r="DA549" s="9"/>
      <c r="DB549" s="9"/>
      <c r="DC549" s="9"/>
      <c r="DD549" s="9"/>
      <c r="DE549" s="9"/>
      <c r="DF549" s="9"/>
      <c r="DG549" s="9"/>
      <c r="DH549" s="9">
        <v>1</v>
      </c>
      <c r="DI549" s="9"/>
      <c r="DJ549" s="9"/>
      <c r="DK549" s="9"/>
      <c r="DL549" s="16"/>
      <c r="DM549" s="16"/>
      <c r="DN549" s="16"/>
      <c r="DO549" s="16"/>
      <c r="DP549" s="16"/>
      <c r="DQ549" s="16"/>
      <c r="DR549" s="16"/>
      <c r="DS549" s="16"/>
      <c r="DT549" s="16"/>
      <c r="DU549" s="16"/>
      <c r="DV549" s="17"/>
      <c r="DW549" s="16"/>
      <c r="DX549" s="16"/>
      <c r="DY549" s="16"/>
      <c r="DZ549" s="16"/>
      <c r="EA549" s="16"/>
      <c r="EB549" s="16"/>
      <c r="EC549" s="16"/>
      <c r="ED549" s="16"/>
      <c r="EE549" s="16"/>
      <c r="EF549" s="16"/>
    </row>
    <row r="550" spans="1:136" ht="18.75" x14ac:dyDescent="0.2">
      <c r="A550" s="16" t="s">
        <v>1033</v>
      </c>
      <c r="B550" s="16"/>
      <c r="C550" s="16"/>
      <c r="D550" s="16"/>
      <c r="E550" s="16"/>
      <c r="F550" s="25"/>
      <c r="G550" s="16"/>
      <c r="H550" s="16"/>
      <c r="I550" s="16" t="s">
        <v>83</v>
      </c>
      <c r="J550" s="16" t="s">
        <v>1084</v>
      </c>
      <c r="K550" s="16" t="s">
        <v>2330</v>
      </c>
      <c r="L550" s="16" t="s">
        <v>1082</v>
      </c>
      <c r="M550" s="9">
        <v>225875</v>
      </c>
      <c r="N550" s="9">
        <v>-10</v>
      </c>
      <c r="O550" s="9">
        <v>226004</v>
      </c>
      <c r="P550" s="9">
        <v>-9.9499999999999993</v>
      </c>
      <c r="Q550" s="9">
        <v>0.1</v>
      </c>
      <c r="R550" s="9">
        <v>226100</v>
      </c>
      <c r="S550" s="9">
        <v>225875</v>
      </c>
      <c r="T550" s="9">
        <v>226100</v>
      </c>
      <c r="U550" s="16" t="s">
        <v>3981</v>
      </c>
      <c r="V550" s="16" t="s">
        <v>3982</v>
      </c>
      <c r="W550" s="16" t="s">
        <v>3983</v>
      </c>
      <c r="X550" s="9">
        <v>1</v>
      </c>
      <c r="Y550" s="9">
        <v>1</v>
      </c>
      <c r="Z550" s="9">
        <v>22.6</v>
      </c>
      <c r="AA550" s="16" t="s">
        <v>1082</v>
      </c>
      <c r="AB550" s="9">
        <v>33.9</v>
      </c>
      <c r="AC550" s="16" t="s">
        <v>1082</v>
      </c>
      <c r="AD550" s="9"/>
      <c r="AE550" s="9">
        <v>-1.5</v>
      </c>
      <c r="AF550" s="9">
        <v>1.29</v>
      </c>
      <c r="AG550" s="9">
        <v>100</v>
      </c>
      <c r="AH550" s="9">
        <v>100</v>
      </c>
      <c r="AI550" s="9">
        <v>0</v>
      </c>
      <c r="AJ550" s="16"/>
      <c r="AK550" s="9">
        <v>0</v>
      </c>
      <c r="AL550" s="16"/>
      <c r="AM550" s="9">
        <v>-29.97</v>
      </c>
      <c r="AN550" s="9">
        <v>-35.46</v>
      </c>
      <c r="AO550" s="16"/>
      <c r="AP550" s="9"/>
      <c r="AQ550" s="16"/>
      <c r="AR550" s="9"/>
      <c r="AS550" s="9"/>
      <c r="AT550" s="17"/>
      <c r="AU550" s="9"/>
      <c r="AV550" s="9"/>
      <c r="AW550" s="9"/>
      <c r="AX550" s="9"/>
      <c r="AY550" s="9"/>
      <c r="AZ550" s="17"/>
      <c r="BA550" s="9"/>
      <c r="BB550" s="9">
        <v>2.2200000000000002</v>
      </c>
      <c r="BC550" s="16" t="s">
        <v>1084</v>
      </c>
      <c r="BD550" s="9">
        <v>3.5</v>
      </c>
      <c r="BE550" s="16" t="s">
        <v>1084</v>
      </c>
      <c r="BF550" s="9">
        <v>50.14</v>
      </c>
      <c r="BG550" s="16" t="s">
        <v>1082</v>
      </c>
      <c r="BH550" s="9">
        <v>102.65</v>
      </c>
      <c r="BI550" s="16" t="s">
        <v>1082</v>
      </c>
      <c r="BJ550" s="9">
        <v>-52.51</v>
      </c>
      <c r="BK550" s="16" t="s">
        <v>1082</v>
      </c>
      <c r="BL550" s="9">
        <v>4</v>
      </c>
      <c r="BM550" s="9">
        <v>3</v>
      </c>
      <c r="BN550" s="9">
        <v>2</v>
      </c>
      <c r="BO550" s="9">
        <v>0.55000000000000004</v>
      </c>
      <c r="BP550" s="9">
        <v>0</v>
      </c>
      <c r="BQ550" s="9">
        <v>225875</v>
      </c>
      <c r="BR550" s="20">
        <v>336000</v>
      </c>
      <c r="BS550" s="9">
        <v>0</v>
      </c>
      <c r="BT550" s="9">
        <v>48.75</v>
      </c>
      <c r="BU550" s="9">
        <v>336000</v>
      </c>
      <c r="BV550" s="9">
        <v>250900</v>
      </c>
      <c r="BW550" s="16"/>
      <c r="BX550" s="17"/>
      <c r="BY550" s="16"/>
      <c r="BZ550" s="16"/>
      <c r="CA550" s="9"/>
      <c r="CB550" s="9"/>
      <c r="CC550" s="9"/>
      <c r="CD550" s="9"/>
      <c r="CE550" s="16"/>
      <c r="CF550" s="16"/>
      <c r="CG550" s="16"/>
      <c r="CH550" s="25"/>
      <c r="CI550" s="16"/>
      <c r="CJ550" s="16"/>
      <c r="CK550" s="9"/>
      <c r="CL550" s="9"/>
      <c r="CM550" s="9">
        <v>668.32</v>
      </c>
      <c r="CN550" s="9"/>
      <c r="CO550" s="9"/>
      <c r="CP550" s="16" t="s">
        <v>3984</v>
      </c>
      <c r="CQ550" s="9">
        <v>226004000</v>
      </c>
      <c r="CR550" s="9">
        <v>339006000</v>
      </c>
      <c r="CS550" s="9">
        <v>678012000</v>
      </c>
      <c r="CT550" s="9">
        <v>678012000</v>
      </c>
      <c r="CU550" s="9">
        <v>3000</v>
      </c>
      <c r="CV550" s="9">
        <v>3000</v>
      </c>
      <c r="CW550" s="9">
        <v>3</v>
      </c>
      <c r="CX550" s="9">
        <v>2</v>
      </c>
      <c r="CY550" s="9">
        <v>0.66666666666666696</v>
      </c>
      <c r="CZ550" s="9"/>
      <c r="DA550" s="9"/>
      <c r="DB550" s="9"/>
      <c r="DC550" s="9"/>
      <c r="DD550" s="9"/>
      <c r="DE550" s="9"/>
      <c r="DF550" s="9"/>
      <c r="DG550" s="9"/>
      <c r="DH550" s="9">
        <v>1</v>
      </c>
      <c r="DI550" s="9"/>
      <c r="DJ550" s="9"/>
      <c r="DK550" s="9"/>
      <c r="DL550" s="16"/>
      <c r="DM550" s="16"/>
      <c r="DN550" s="16"/>
      <c r="DO550" s="16"/>
      <c r="DP550" s="16"/>
      <c r="DQ550" s="16"/>
      <c r="DR550" s="16"/>
      <c r="DS550" s="16"/>
      <c r="DT550" s="16"/>
      <c r="DU550" s="16"/>
      <c r="DV550" s="17"/>
      <c r="DW550" s="16"/>
      <c r="DX550" s="16"/>
      <c r="DY550" s="16"/>
      <c r="DZ550" s="16"/>
      <c r="EA550" s="16"/>
      <c r="EB550" s="16"/>
      <c r="EC550" s="16"/>
      <c r="ED550" s="16"/>
      <c r="EE550" s="16"/>
      <c r="EF550" s="16"/>
    </row>
    <row r="551" spans="1:136" ht="18.75" x14ac:dyDescent="0.2">
      <c r="A551" s="16" t="s">
        <v>1285</v>
      </c>
      <c r="B551" s="16" t="s">
        <v>924</v>
      </c>
      <c r="C551" s="16" t="s">
        <v>97</v>
      </c>
      <c r="D551" s="16" t="s">
        <v>1227</v>
      </c>
      <c r="E551" s="16" t="s">
        <v>1219</v>
      </c>
      <c r="F551" s="25">
        <v>44382.517268252312</v>
      </c>
      <c r="G551" s="16" t="s">
        <v>1225</v>
      </c>
      <c r="H551" s="16" t="s">
        <v>1223</v>
      </c>
      <c r="I551" s="16" t="s">
        <v>354</v>
      </c>
      <c r="J551" s="16" t="s">
        <v>1082</v>
      </c>
      <c r="K551" s="16" t="s">
        <v>2243</v>
      </c>
      <c r="L551" s="16" t="s">
        <v>1082</v>
      </c>
      <c r="M551" s="9">
        <v>4089</v>
      </c>
      <c r="N551" s="9">
        <v>-1.99</v>
      </c>
      <c r="O551" s="9">
        <v>4102</v>
      </c>
      <c r="P551" s="9">
        <v>-1.68</v>
      </c>
      <c r="Q551" s="9">
        <v>0</v>
      </c>
      <c r="R551" s="9">
        <v>4089</v>
      </c>
      <c r="S551" s="9">
        <v>4089</v>
      </c>
      <c r="T551" s="9">
        <v>4089</v>
      </c>
      <c r="U551" s="16" t="s">
        <v>1907</v>
      </c>
      <c r="V551" s="16" t="s">
        <v>1908</v>
      </c>
      <c r="W551" s="16" t="s">
        <v>1909</v>
      </c>
      <c r="X551" s="9">
        <v>4.74</v>
      </c>
      <c r="Y551" s="9">
        <v>14.77</v>
      </c>
      <c r="Z551" s="9">
        <v>1.8</v>
      </c>
      <c r="AA551" s="16" t="s">
        <v>1082</v>
      </c>
      <c r="AB551" s="9">
        <v>51.8</v>
      </c>
      <c r="AC551" s="16" t="s">
        <v>1082</v>
      </c>
      <c r="AD551" s="9">
        <v>0.03</v>
      </c>
      <c r="AE551" s="9">
        <v>-29.27</v>
      </c>
      <c r="AF551" s="9">
        <v>-14.48</v>
      </c>
      <c r="AG551" s="9">
        <v>4.2699999999999996</v>
      </c>
      <c r="AH551" s="9">
        <v>100</v>
      </c>
      <c r="AI551" s="9">
        <v>-396.6</v>
      </c>
      <c r="AJ551" s="16" t="s">
        <v>1082</v>
      </c>
      <c r="AK551" s="9">
        <v>-79.3</v>
      </c>
      <c r="AL551" s="16" t="s">
        <v>1082</v>
      </c>
      <c r="AM551" s="9">
        <v>-2.15</v>
      </c>
      <c r="AN551" s="9">
        <v>-2.2200000000000002</v>
      </c>
      <c r="AO551" s="16" t="s">
        <v>896</v>
      </c>
      <c r="AP551" s="9">
        <v>51.57</v>
      </c>
      <c r="AQ551" s="16" t="s">
        <v>897</v>
      </c>
      <c r="AR551" s="9">
        <v>93</v>
      </c>
      <c r="AS551" s="9">
        <v>29</v>
      </c>
      <c r="AT551" s="17">
        <v>4011</v>
      </c>
      <c r="AU551" s="9">
        <v>50.1</v>
      </c>
      <c r="AV551" s="9">
        <v>50.1</v>
      </c>
      <c r="AW551" s="9">
        <v>8652</v>
      </c>
      <c r="AX551" s="9">
        <v>8652</v>
      </c>
      <c r="AY551" s="9">
        <v>4102</v>
      </c>
      <c r="AZ551" s="17">
        <v>44024</v>
      </c>
      <c r="BA551" s="9">
        <v>-52.6</v>
      </c>
      <c r="BB551" s="9">
        <v>0</v>
      </c>
      <c r="BC551" s="16"/>
      <c r="BD551" s="9">
        <v>12.7</v>
      </c>
      <c r="BE551" s="16" t="s">
        <v>1082</v>
      </c>
      <c r="BF551" s="9">
        <v>0</v>
      </c>
      <c r="BG551" s="16"/>
      <c r="BH551" s="9">
        <v>5.19</v>
      </c>
      <c r="BI551" s="16" t="s">
        <v>1083</v>
      </c>
      <c r="BJ551" s="9">
        <v>-5.19</v>
      </c>
      <c r="BK551" s="16" t="s">
        <v>1083</v>
      </c>
      <c r="BL551" s="9">
        <v>26</v>
      </c>
      <c r="BM551" s="9">
        <v>10</v>
      </c>
      <c r="BN551" s="9">
        <v>8</v>
      </c>
      <c r="BO551" s="9">
        <v>62.29</v>
      </c>
      <c r="BP551" s="9">
        <v>40.200000000000003</v>
      </c>
      <c r="BQ551" s="9">
        <v>4011</v>
      </c>
      <c r="BR551" s="20">
        <v>4098</v>
      </c>
      <c r="BS551" s="9">
        <v>1.94</v>
      </c>
      <c r="BT551" s="9">
        <v>1</v>
      </c>
      <c r="BU551" s="9">
        <v>4205</v>
      </c>
      <c r="BV551" s="9">
        <v>4011</v>
      </c>
      <c r="BW551" s="16"/>
      <c r="BX551" s="17"/>
      <c r="BY551" s="16"/>
      <c r="BZ551" s="16"/>
      <c r="CA551" s="9">
        <v>548</v>
      </c>
      <c r="CB551" s="9">
        <v>578</v>
      </c>
      <c r="CC551" s="9">
        <v>562</v>
      </c>
      <c r="CD551" s="9">
        <v>549</v>
      </c>
      <c r="CE551" s="16">
        <v>1198466</v>
      </c>
      <c r="CF551" s="16">
        <v>0</v>
      </c>
      <c r="CG551" s="16">
        <v>7.0000000000000007E-2</v>
      </c>
      <c r="CH551" s="25">
        <v>3.68</v>
      </c>
      <c r="CI551" s="16">
        <v>0</v>
      </c>
      <c r="CJ551" s="16">
        <v>-3.11601150527325E-3</v>
      </c>
      <c r="CK551" s="9">
        <v>1013271</v>
      </c>
      <c r="CL551" s="9">
        <v>36.619999999999997</v>
      </c>
      <c r="CM551" s="9"/>
      <c r="CN551" s="9"/>
      <c r="CO551" s="9">
        <v>112</v>
      </c>
      <c r="CP551" s="16" t="s">
        <v>1910</v>
      </c>
      <c r="CQ551" s="9">
        <v>17749764</v>
      </c>
      <c r="CR551" s="9">
        <v>519554705</v>
      </c>
      <c r="CS551" s="9">
        <v>177497642</v>
      </c>
      <c r="CT551" s="9">
        <v>4156437642</v>
      </c>
      <c r="CU551" s="9">
        <v>43271</v>
      </c>
      <c r="CV551" s="9">
        <v>1013271</v>
      </c>
      <c r="CW551" s="9">
        <v>10</v>
      </c>
      <c r="CX551" s="9">
        <v>8</v>
      </c>
      <c r="CY551" s="9">
        <v>3.4163416920649399E-2</v>
      </c>
      <c r="CZ551" s="9">
        <v>3978940000</v>
      </c>
      <c r="DA551" s="9">
        <v>3978940000</v>
      </c>
      <c r="DB551" s="9">
        <v>970000</v>
      </c>
      <c r="DC551" s="9">
        <v>1</v>
      </c>
      <c r="DD551" s="9"/>
      <c r="DE551" s="9"/>
      <c r="DF551" s="9"/>
      <c r="DG551" s="9"/>
      <c r="DH551" s="9">
        <v>0.04</v>
      </c>
      <c r="DI551" s="9"/>
      <c r="DJ551" s="9"/>
      <c r="DK551" s="9"/>
      <c r="DL551" s="16" t="s">
        <v>924</v>
      </c>
      <c r="DM551" s="16" t="s">
        <v>2660</v>
      </c>
      <c r="DN551" s="16" t="s">
        <v>2661</v>
      </c>
      <c r="DO551" s="16" t="s">
        <v>2662</v>
      </c>
      <c r="DP551" s="16" t="s">
        <v>2663</v>
      </c>
      <c r="DQ551" s="16" t="s">
        <v>2664</v>
      </c>
      <c r="DR551" s="16" t="s">
        <v>2665</v>
      </c>
      <c r="DS551" s="16" t="s">
        <v>2666</v>
      </c>
      <c r="DT551" s="16" t="s">
        <v>437</v>
      </c>
      <c r="DU551" s="16" t="s">
        <v>423</v>
      </c>
      <c r="DV551" s="17" t="s">
        <v>397</v>
      </c>
      <c r="DW551" s="16" t="s">
        <v>2667</v>
      </c>
      <c r="DX551" s="16" t="s">
        <v>2668</v>
      </c>
      <c r="DY551" s="16" t="s">
        <v>426</v>
      </c>
      <c r="DZ551" s="16" t="s">
        <v>396</v>
      </c>
      <c r="EA551" s="16" t="s">
        <v>400</v>
      </c>
      <c r="EB551" s="16" t="s">
        <v>2669</v>
      </c>
      <c r="EC551" s="16" t="s">
        <v>2670</v>
      </c>
      <c r="ED551" s="16" t="s">
        <v>1723</v>
      </c>
      <c r="EE551" s="16" t="s">
        <v>2671</v>
      </c>
      <c r="EF551" s="16" t="s">
        <v>2672</v>
      </c>
    </row>
    <row r="552" spans="1:136" ht="18.75" x14ac:dyDescent="0.2">
      <c r="A552" s="16" t="s">
        <v>292</v>
      </c>
      <c r="B552" s="16" t="s">
        <v>913</v>
      </c>
      <c r="C552" s="16" t="s">
        <v>97</v>
      </c>
      <c r="D552" s="16" t="s">
        <v>1224</v>
      </c>
      <c r="E552" s="16" t="s">
        <v>1219</v>
      </c>
      <c r="F552" s="25">
        <v>44382.520793784723</v>
      </c>
      <c r="G552" s="16" t="s">
        <v>1229</v>
      </c>
      <c r="H552" s="16" t="s">
        <v>1223</v>
      </c>
      <c r="I552" s="16" t="s">
        <v>2155</v>
      </c>
      <c r="J552" s="16" t="s">
        <v>1084</v>
      </c>
      <c r="K552" s="16" t="s">
        <v>903</v>
      </c>
      <c r="L552" s="16" t="s">
        <v>1083</v>
      </c>
      <c r="M552" s="9">
        <v>24430</v>
      </c>
      <c r="N552" s="9">
        <v>-3.37</v>
      </c>
      <c r="O552" s="9">
        <v>24801</v>
      </c>
      <c r="P552" s="9">
        <v>-1.91</v>
      </c>
      <c r="Q552" s="9">
        <v>5.54</v>
      </c>
      <c r="R552" s="9">
        <v>24600</v>
      </c>
      <c r="S552" s="9">
        <v>24390</v>
      </c>
      <c r="T552" s="9">
        <v>25740</v>
      </c>
      <c r="U552" s="16" t="s">
        <v>3985</v>
      </c>
      <c r="V552" s="16" t="s">
        <v>3986</v>
      </c>
      <c r="W552" s="16" t="s">
        <v>3987</v>
      </c>
      <c r="X552" s="9">
        <v>0.48</v>
      </c>
      <c r="Y552" s="9">
        <v>0.87</v>
      </c>
      <c r="Z552" s="9">
        <v>6.1</v>
      </c>
      <c r="AA552" s="16" t="s">
        <v>1082</v>
      </c>
      <c r="AB552" s="9">
        <v>7.3</v>
      </c>
      <c r="AC552" s="16" t="s">
        <v>1082</v>
      </c>
      <c r="AD552" s="9">
        <v>0.83</v>
      </c>
      <c r="AE552" s="9">
        <v>-1.2</v>
      </c>
      <c r="AF552" s="9">
        <v>1.01</v>
      </c>
      <c r="AG552" s="9">
        <v>98.24</v>
      </c>
      <c r="AH552" s="9">
        <v>95.25</v>
      </c>
      <c r="AI552" s="9">
        <v>52</v>
      </c>
      <c r="AJ552" s="16" t="s">
        <v>1082</v>
      </c>
      <c r="AK552" s="9">
        <v>65</v>
      </c>
      <c r="AL552" s="16" t="s">
        <v>1082</v>
      </c>
      <c r="AM552" s="9">
        <v>-3.7</v>
      </c>
      <c r="AN552" s="9">
        <v>-15.39</v>
      </c>
      <c r="AO552" s="16" t="s">
        <v>896</v>
      </c>
      <c r="AP552" s="9">
        <v>1.01</v>
      </c>
      <c r="AQ552" s="16" t="s">
        <v>897</v>
      </c>
      <c r="AR552" s="9">
        <v>100</v>
      </c>
      <c r="AS552" s="9">
        <v>64</v>
      </c>
      <c r="AT552" s="17">
        <v>24390</v>
      </c>
      <c r="AU552" s="9">
        <v>25.3</v>
      </c>
      <c r="AV552" s="9">
        <v>27.94</v>
      </c>
      <c r="AW552" s="9">
        <v>87774</v>
      </c>
      <c r="AX552" s="9">
        <v>87774</v>
      </c>
      <c r="AY552" s="9">
        <v>24801</v>
      </c>
      <c r="AZ552" s="17">
        <v>44059</v>
      </c>
      <c r="BA552" s="9">
        <v>-71.7</v>
      </c>
      <c r="BB552" s="9">
        <v>2.71</v>
      </c>
      <c r="BC552" s="16" t="s">
        <v>1084</v>
      </c>
      <c r="BD552" s="9">
        <v>27.7</v>
      </c>
      <c r="BE552" s="16" t="s">
        <v>1084</v>
      </c>
      <c r="BF552" s="9">
        <v>6.62</v>
      </c>
      <c r="BG552" s="16" t="s">
        <v>1082</v>
      </c>
      <c r="BH552" s="9">
        <v>68.010000000000005</v>
      </c>
      <c r="BI552" s="16" t="s">
        <v>1082</v>
      </c>
      <c r="BJ552" s="9">
        <v>-61.39</v>
      </c>
      <c r="BK552" s="16" t="s">
        <v>1082</v>
      </c>
      <c r="BL552" s="9">
        <v>605</v>
      </c>
      <c r="BM552" s="9">
        <v>271</v>
      </c>
      <c r="BN552" s="9">
        <v>219</v>
      </c>
      <c r="BO552" s="9">
        <v>1.44</v>
      </c>
      <c r="BP552" s="9">
        <v>0</v>
      </c>
      <c r="BQ552" s="9">
        <v>24390</v>
      </c>
      <c r="BR552" s="20">
        <v>27979</v>
      </c>
      <c r="BS552" s="9">
        <v>0</v>
      </c>
      <c r="BT552" s="9">
        <v>36.15</v>
      </c>
      <c r="BU552" s="9">
        <v>35250</v>
      </c>
      <c r="BV552" s="9">
        <v>24957</v>
      </c>
      <c r="BW552" s="16" t="s">
        <v>1126</v>
      </c>
      <c r="BX552" s="17">
        <v>44400</v>
      </c>
      <c r="BY552" s="16" t="s">
        <v>375</v>
      </c>
      <c r="BZ552" s="16" t="s">
        <v>1099</v>
      </c>
      <c r="CA552" s="9">
        <v>437</v>
      </c>
      <c r="CB552" s="9">
        <v>374</v>
      </c>
      <c r="CC552" s="9">
        <v>379</v>
      </c>
      <c r="CD552" s="9">
        <v>363</v>
      </c>
      <c r="CE552" s="16">
        <v>569369</v>
      </c>
      <c r="CF552" s="16">
        <v>22.91</v>
      </c>
      <c r="CG552" s="16">
        <v>0.16</v>
      </c>
      <c r="CH552" s="25">
        <v>16.13</v>
      </c>
      <c r="CI552" s="16">
        <v>-6.9105691056910602E-3</v>
      </c>
      <c r="CJ552" s="16">
        <v>-1.46738915476803E-2</v>
      </c>
      <c r="CK552" s="9">
        <v>679969</v>
      </c>
      <c r="CL552" s="9">
        <v>23.87</v>
      </c>
      <c r="CM552" s="9">
        <v>13.88</v>
      </c>
      <c r="CN552" s="9">
        <v>1.72</v>
      </c>
      <c r="CO552" s="9">
        <v>1039</v>
      </c>
      <c r="CP552" s="16" t="s">
        <v>1919</v>
      </c>
      <c r="CQ552" s="9">
        <v>61130255</v>
      </c>
      <c r="CR552" s="9">
        <v>73350146</v>
      </c>
      <c r="CS552" s="9">
        <v>16566299169</v>
      </c>
      <c r="CT552" s="9">
        <v>16063682103</v>
      </c>
      <c r="CU552" s="9">
        <v>667969</v>
      </c>
      <c r="CV552" s="9">
        <v>647703</v>
      </c>
      <c r="CW552" s="9">
        <v>271</v>
      </c>
      <c r="CX552" s="9">
        <v>219</v>
      </c>
      <c r="CY552" s="9">
        <v>0.83340331728855699</v>
      </c>
      <c r="CZ552" s="9">
        <v>297612000</v>
      </c>
      <c r="DA552" s="9">
        <v>297612000</v>
      </c>
      <c r="DB552" s="9">
        <v>12000</v>
      </c>
      <c r="DC552" s="9">
        <v>1</v>
      </c>
      <c r="DD552" s="9">
        <v>400114533</v>
      </c>
      <c r="DE552" s="9">
        <v>800229066</v>
      </c>
      <c r="DF552" s="9">
        <v>32266</v>
      </c>
      <c r="DG552" s="9">
        <v>2</v>
      </c>
      <c r="DH552" s="9">
        <v>1.03</v>
      </c>
      <c r="DI552" s="9">
        <v>0.37</v>
      </c>
      <c r="DJ552" s="9">
        <v>55.66</v>
      </c>
      <c r="DK552" s="9">
        <v>20.07</v>
      </c>
      <c r="DL552" s="16"/>
      <c r="DM552" s="16"/>
      <c r="DN552" s="16"/>
      <c r="DO552" s="16"/>
      <c r="DP552" s="16"/>
      <c r="DQ552" s="16"/>
      <c r="DR552" s="16"/>
      <c r="DS552" s="16"/>
      <c r="DT552" s="16"/>
      <c r="DU552" s="16"/>
      <c r="DV552" s="17"/>
      <c r="DW552" s="16"/>
      <c r="DX552" s="16"/>
      <c r="DY552" s="16"/>
      <c r="DZ552" s="16"/>
      <c r="EA552" s="16"/>
      <c r="EB552" s="16"/>
      <c r="EC552" s="16"/>
      <c r="ED552" s="16"/>
      <c r="EE552" s="16"/>
      <c r="EF552" s="16"/>
    </row>
    <row r="553" spans="1:136" ht="18.75" x14ac:dyDescent="0.2">
      <c r="A553" s="16" t="s">
        <v>671</v>
      </c>
      <c r="B553" s="16" t="s">
        <v>929</v>
      </c>
      <c r="C553" s="16" t="s">
        <v>97</v>
      </c>
      <c r="D553" s="16" t="s">
        <v>1228</v>
      </c>
      <c r="E553" s="16" t="s">
        <v>1219</v>
      </c>
      <c r="F553" s="25">
        <v>44382.520050902778</v>
      </c>
      <c r="G553" s="16" t="s">
        <v>1225</v>
      </c>
      <c r="H553" s="16" t="s">
        <v>1223</v>
      </c>
      <c r="I553" s="16" t="s">
        <v>2205</v>
      </c>
      <c r="J553" s="16" t="s">
        <v>1084</v>
      </c>
      <c r="K553" s="16" t="s">
        <v>976</v>
      </c>
      <c r="L553" s="16" t="s">
        <v>1083</v>
      </c>
      <c r="M553" s="9">
        <v>20764</v>
      </c>
      <c r="N553" s="9">
        <v>2.59</v>
      </c>
      <c r="O553" s="9">
        <v>20475</v>
      </c>
      <c r="P553" s="9">
        <v>1.1599999999999999</v>
      </c>
      <c r="Q553" s="9">
        <v>4.49</v>
      </c>
      <c r="R553" s="9">
        <v>20855</v>
      </c>
      <c r="S553" s="9">
        <v>20240</v>
      </c>
      <c r="T553" s="9">
        <v>21149</v>
      </c>
      <c r="U553" s="16" t="s">
        <v>3988</v>
      </c>
      <c r="V553" s="16" t="s">
        <v>3989</v>
      </c>
      <c r="W553" s="16" t="s">
        <v>1685</v>
      </c>
      <c r="X553" s="9">
        <v>0.71</v>
      </c>
      <c r="Y553" s="9">
        <v>0.52</v>
      </c>
      <c r="Z553" s="9">
        <v>7.3</v>
      </c>
      <c r="AA553" s="16" t="s">
        <v>1082</v>
      </c>
      <c r="AB553" s="9">
        <v>10.8</v>
      </c>
      <c r="AC553" s="16" t="s">
        <v>1082</v>
      </c>
      <c r="AD553" s="9">
        <v>0.67</v>
      </c>
      <c r="AE553" s="9">
        <v>-1.48</v>
      </c>
      <c r="AF553" s="9">
        <v>-1.1499999999999999</v>
      </c>
      <c r="AG553" s="9">
        <v>93.11</v>
      </c>
      <c r="AH553" s="9">
        <v>100</v>
      </c>
      <c r="AI553" s="9">
        <v>-72.2</v>
      </c>
      <c r="AJ553" s="16" t="s">
        <v>1082</v>
      </c>
      <c r="AK553" s="9">
        <v>-80.2</v>
      </c>
      <c r="AL553" s="16" t="s">
        <v>1082</v>
      </c>
      <c r="AM553" s="9">
        <v>-3.13</v>
      </c>
      <c r="AN553" s="9">
        <v>10.77</v>
      </c>
      <c r="AO553" s="16" t="s">
        <v>896</v>
      </c>
      <c r="AP553" s="9">
        <v>0.48</v>
      </c>
      <c r="AQ553" s="16" t="s">
        <v>897</v>
      </c>
      <c r="AR553" s="9">
        <v>36</v>
      </c>
      <c r="AS553" s="9">
        <v>0</v>
      </c>
      <c r="AT553" s="17">
        <v>18222</v>
      </c>
      <c r="AU553" s="9">
        <v>43.27</v>
      </c>
      <c r="AV553" s="9">
        <v>44.81</v>
      </c>
      <c r="AW553" s="9">
        <v>56328</v>
      </c>
      <c r="AX553" s="9">
        <v>56328</v>
      </c>
      <c r="AY553" s="9">
        <v>20475</v>
      </c>
      <c r="AZ553" s="17">
        <v>44048</v>
      </c>
      <c r="BA553" s="9">
        <v>-63.7</v>
      </c>
      <c r="BB553" s="9">
        <v>22.2</v>
      </c>
      <c r="BC553" s="16" t="s">
        <v>1084</v>
      </c>
      <c r="BD553" s="9">
        <v>20.89</v>
      </c>
      <c r="BE553" s="16" t="s">
        <v>1084</v>
      </c>
      <c r="BF553" s="9">
        <v>45.29</v>
      </c>
      <c r="BG553" s="16" t="s">
        <v>1082</v>
      </c>
      <c r="BH553" s="9">
        <v>43.38</v>
      </c>
      <c r="BI553" s="16" t="s">
        <v>1082</v>
      </c>
      <c r="BJ553" s="9">
        <v>1.91</v>
      </c>
      <c r="BK553" s="16" t="s">
        <v>1082</v>
      </c>
      <c r="BL553" s="9">
        <v>266</v>
      </c>
      <c r="BM553" s="9">
        <v>134</v>
      </c>
      <c r="BN553" s="9">
        <v>97</v>
      </c>
      <c r="BO553" s="9">
        <v>0.51</v>
      </c>
      <c r="BP553" s="9">
        <v>22.4</v>
      </c>
      <c r="BQ553" s="9">
        <v>19100</v>
      </c>
      <c r="BR553" s="20">
        <v>21720</v>
      </c>
      <c r="BS553" s="9">
        <v>13.95</v>
      </c>
      <c r="BT553" s="9">
        <v>21.5</v>
      </c>
      <c r="BU553" s="9">
        <v>29570</v>
      </c>
      <c r="BV553" s="9">
        <v>18222</v>
      </c>
      <c r="BW553" s="16" t="s">
        <v>1098</v>
      </c>
      <c r="BX553" s="17">
        <v>44492</v>
      </c>
      <c r="BY553" s="16" t="s">
        <v>375</v>
      </c>
      <c r="BZ553" s="16" t="s">
        <v>1099</v>
      </c>
      <c r="CA553" s="9">
        <v>386</v>
      </c>
      <c r="CB553" s="9">
        <v>349</v>
      </c>
      <c r="CC553" s="9">
        <v>326</v>
      </c>
      <c r="CD553" s="9">
        <v>367</v>
      </c>
      <c r="CE553" s="16">
        <v>712387</v>
      </c>
      <c r="CF553" s="16">
        <v>52.98</v>
      </c>
      <c r="CG553" s="16">
        <v>0.06</v>
      </c>
      <c r="CH553" s="25">
        <v>5.36</v>
      </c>
      <c r="CI553" s="16">
        <v>-4.3634619995205001E-3</v>
      </c>
      <c r="CJ553" s="16">
        <v>1.42786561264822E-2</v>
      </c>
      <c r="CK553" s="9">
        <v>510793</v>
      </c>
      <c r="CL553" s="9">
        <v>11.08</v>
      </c>
      <c r="CM553" s="9">
        <v>14.6</v>
      </c>
      <c r="CN553" s="9">
        <v>0.76</v>
      </c>
      <c r="CO553" s="9">
        <v>1848</v>
      </c>
      <c r="CP553" s="16" t="s">
        <v>1911</v>
      </c>
      <c r="CQ553" s="9">
        <v>72669900</v>
      </c>
      <c r="CR553" s="9">
        <v>107819450</v>
      </c>
      <c r="CS553" s="9">
        <v>9737766675</v>
      </c>
      <c r="CT553" s="9">
        <v>10458486675</v>
      </c>
      <c r="CU553" s="9">
        <v>475593</v>
      </c>
      <c r="CV553" s="9">
        <v>510793</v>
      </c>
      <c r="CW553" s="9">
        <v>134</v>
      </c>
      <c r="CX553" s="9">
        <v>97</v>
      </c>
      <c r="CY553" s="9">
        <v>0.67399620383891801</v>
      </c>
      <c r="CZ553" s="9">
        <v>720720000</v>
      </c>
      <c r="DA553" s="9">
        <v>720720000</v>
      </c>
      <c r="DB553" s="9">
        <v>35200</v>
      </c>
      <c r="DC553" s="9">
        <v>1</v>
      </c>
      <c r="DD553" s="9"/>
      <c r="DE553" s="9"/>
      <c r="DF553" s="9"/>
      <c r="DG553" s="9"/>
      <c r="DH553" s="9">
        <v>0.93</v>
      </c>
      <c r="DI553" s="9"/>
      <c r="DJ553" s="9"/>
      <c r="DK553" s="9"/>
      <c r="DL553" s="16" t="s">
        <v>929</v>
      </c>
      <c r="DM553" s="16" t="s">
        <v>2451</v>
      </c>
      <c r="DN553" s="16" t="s">
        <v>2452</v>
      </c>
      <c r="DO553" s="16" t="s">
        <v>2453</v>
      </c>
      <c r="DP553" s="16" t="s">
        <v>2454</v>
      </c>
      <c r="DQ553" s="16" t="s">
        <v>2455</v>
      </c>
      <c r="DR553" s="16" t="s">
        <v>2456</v>
      </c>
      <c r="DS553" s="16" t="s">
        <v>2457</v>
      </c>
      <c r="DT553" s="16" t="s">
        <v>398</v>
      </c>
      <c r="DU553" s="16" t="s">
        <v>385</v>
      </c>
      <c r="DV553" s="17" t="s">
        <v>947</v>
      </c>
      <c r="DW553" s="16" t="s">
        <v>2458</v>
      </c>
      <c r="DX553" s="16" t="s">
        <v>2459</v>
      </c>
      <c r="DY553" s="16" t="s">
        <v>448</v>
      </c>
      <c r="DZ553" s="16" t="s">
        <v>766</v>
      </c>
      <c r="EA553" s="16" t="s">
        <v>1363</v>
      </c>
      <c r="EB553" s="16" t="s">
        <v>2460</v>
      </c>
      <c r="EC553" s="16" t="s">
        <v>2461</v>
      </c>
      <c r="ED553" s="16" t="s">
        <v>2462</v>
      </c>
      <c r="EE553" s="16" t="s">
        <v>2463</v>
      </c>
      <c r="EF553" s="16" t="s">
        <v>2464</v>
      </c>
    </row>
    <row r="554" spans="1:136" ht="18.75" x14ac:dyDescent="0.2">
      <c r="A554" s="16" t="s">
        <v>705</v>
      </c>
      <c r="B554" s="16" t="s">
        <v>782</v>
      </c>
      <c r="C554" s="16" t="s">
        <v>97</v>
      </c>
      <c r="D554" s="16" t="s">
        <v>1224</v>
      </c>
      <c r="E554" s="16" t="s">
        <v>1219</v>
      </c>
      <c r="F554" s="25">
        <v>44382.520710254626</v>
      </c>
      <c r="G554" s="16" t="s">
        <v>1229</v>
      </c>
      <c r="H554" s="16" t="s">
        <v>1223</v>
      </c>
      <c r="I554" s="16" t="s">
        <v>2257</v>
      </c>
      <c r="J554" s="16" t="s">
        <v>1084</v>
      </c>
      <c r="K554" s="16" t="s">
        <v>2258</v>
      </c>
      <c r="L554" s="16" t="s">
        <v>1082</v>
      </c>
      <c r="M554" s="9">
        <v>119368</v>
      </c>
      <c r="N554" s="9">
        <v>-5</v>
      </c>
      <c r="O554" s="9">
        <v>121414</v>
      </c>
      <c r="P554" s="9">
        <v>-3.37</v>
      </c>
      <c r="Q554" s="9">
        <v>1.37</v>
      </c>
      <c r="R554" s="9">
        <v>119368</v>
      </c>
      <c r="S554" s="9">
        <v>119368</v>
      </c>
      <c r="T554" s="9">
        <v>121000</v>
      </c>
      <c r="U554" s="16" t="s">
        <v>3990</v>
      </c>
      <c r="V554" s="16" t="s">
        <v>3991</v>
      </c>
      <c r="W554" s="16" t="s">
        <v>3992</v>
      </c>
      <c r="X554" s="9">
        <v>1.58</v>
      </c>
      <c r="Y554" s="9">
        <v>1.68</v>
      </c>
      <c r="Z554" s="9">
        <v>10.9</v>
      </c>
      <c r="AA554" s="16" t="s">
        <v>1082</v>
      </c>
      <c r="AB554" s="9">
        <v>22.3</v>
      </c>
      <c r="AC554" s="16" t="s">
        <v>1082</v>
      </c>
      <c r="AD554" s="9">
        <v>0.49</v>
      </c>
      <c r="AE554" s="9">
        <v>-2.0499999999999998</v>
      </c>
      <c r="AF554" s="9">
        <v>-1.26</v>
      </c>
      <c r="AG554" s="9">
        <v>98.94</v>
      </c>
      <c r="AH554" s="9">
        <v>100</v>
      </c>
      <c r="AI554" s="9">
        <v>-10</v>
      </c>
      <c r="AJ554" s="16" t="s">
        <v>1082</v>
      </c>
      <c r="AK554" s="9">
        <v>-2</v>
      </c>
      <c r="AL554" s="16" t="s">
        <v>1082</v>
      </c>
      <c r="AM554" s="9">
        <v>-9.15</v>
      </c>
      <c r="AN554" s="9">
        <v>-16.87</v>
      </c>
      <c r="AO554" s="16" t="s">
        <v>896</v>
      </c>
      <c r="AP554" s="9">
        <v>1.34</v>
      </c>
      <c r="AQ554" s="16" t="s">
        <v>897</v>
      </c>
      <c r="AR554" s="9">
        <v>100</v>
      </c>
      <c r="AS554" s="9">
        <v>43</v>
      </c>
      <c r="AT554" s="17">
        <v>119368</v>
      </c>
      <c r="AU554" s="9">
        <v>24.7</v>
      </c>
      <c r="AV554" s="9">
        <v>25.59</v>
      </c>
      <c r="AW554" s="9">
        <v>242219</v>
      </c>
      <c r="AX554" s="9">
        <v>242219</v>
      </c>
      <c r="AY554" s="9">
        <v>121414</v>
      </c>
      <c r="AZ554" s="17">
        <v>44110</v>
      </c>
      <c r="BA554" s="9">
        <v>-49.9</v>
      </c>
      <c r="BB554" s="9">
        <v>0</v>
      </c>
      <c r="BC554" s="16"/>
      <c r="BD554" s="9">
        <v>50.38</v>
      </c>
      <c r="BE554" s="16" t="s">
        <v>1084</v>
      </c>
      <c r="BF554" s="9">
        <v>0</v>
      </c>
      <c r="BG554" s="16"/>
      <c r="BH554" s="9">
        <v>602.58000000000004</v>
      </c>
      <c r="BI554" s="16" t="s">
        <v>1082</v>
      </c>
      <c r="BJ554" s="9">
        <v>-602.58000000000004</v>
      </c>
      <c r="BK554" s="16" t="s">
        <v>1082</v>
      </c>
      <c r="BL554" s="9">
        <v>257</v>
      </c>
      <c r="BM554" s="9">
        <v>85</v>
      </c>
      <c r="BN554" s="9">
        <v>42</v>
      </c>
      <c r="BO554" s="9">
        <v>1.5</v>
      </c>
      <c r="BP554" s="9">
        <v>0</v>
      </c>
      <c r="BQ554" s="9">
        <v>119368</v>
      </c>
      <c r="BR554" s="20">
        <v>145500</v>
      </c>
      <c r="BS554" s="9">
        <v>0</v>
      </c>
      <c r="BT554" s="9">
        <v>28.38</v>
      </c>
      <c r="BU554" s="9">
        <v>160649</v>
      </c>
      <c r="BV554" s="9">
        <v>120409</v>
      </c>
      <c r="BW554" s="16" t="s">
        <v>1101</v>
      </c>
      <c r="BX554" s="17">
        <v>44431</v>
      </c>
      <c r="BY554" s="16" t="s">
        <v>375</v>
      </c>
      <c r="BZ554" s="16" t="s">
        <v>1099</v>
      </c>
      <c r="CA554" s="9">
        <v>373</v>
      </c>
      <c r="CB554" s="9">
        <v>396</v>
      </c>
      <c r="CC554" s="9">
        <v>383</v>
      </c>
      <c r="CD554" s="9">
        <v>359</v>
      </c>
      <c r="CE554" s="16">
        <v>116262</v>
      </c>
      <c r="CF554" s="16">
        <v>0</v>
      </c>
      <c r="CG554" s="16">
        <v>0.12</v>
      </c>
      <c r="CH554" s="25">
        <v>25.34</v>
      </c>
      <c r="CI554" s="16">
        <v>0</v>
      </c>
      <c r="CJ554" s="16">
        <v>-1.6283326701154E-2</v>
      </c>
      <c r="CK554" s="9">
        <v>78609</v>
      </c>
      <c r="CL554" s="9">
        <v>55.75</v>
      </c>
      <c r="CM554" s="9">
        <v>9.4499999999999993</v>
      </c>
      <c r="CN554" s="9">
        <v>5.9</v>
      </c>
      <c r="CO554" s="9">
        <v>2178</v>
      </c>
      <c r="CP554" s="16" t="s">
        <v>1348</v>
      </c>
      <c r="CQ554" s="9">
        <v>111092381</v>
      </c>
      <c r="CR554" s="9">
        <v>227243645</v>
      </c>
      <c r="CS554" s="9">
        <v>9442852436</v>
      </c>
      <c r="CT554" s="9">
        <v>9544233126</v>
      </c>
      <c r="CU554" s="9">
        <v>77774</v>
      </c>
      <c r="CV554" s="9">
        <v>78609</v>
      </c>
      <c r="CW554" s="9">
        <v>85</v>
      </c>
      <c r="CX554" s="9">
        <v>42</v>
      </c>
      <c r="CY554" s="9">
        <v>0.48886903305920798</v>
      </c>
      <c r="CZ554" s="9">
        <v>101380690</v>
      </c>
      <c r="DA554" s="9">
        <v>101380690</v>
      </c>
      <c r="DB554" s="9">
        <v>835</v>
      </c>
      <c r="DC554" s="9">
        <v>1</v>
      </c>
      <c r="DD554" s="9"/>
      <c r="DE554" s="9"/>
      <c r="DF554" s="9"/>
      <c r="DG554" s="9"/>
      <c r="DH554" s="9">
        <v>0.99</v>
      </c>
      <c r="DI554" s="9"/>
      <c r="DJ554" s="9"/>
      <c r="DK554" s="9"/>
      <c r="DL554" s="16" t="s">
        <v>782</v>
      </c>
      <c r="DM554" s="16" t="s">
        <v>2378</v>
      </c>
      <c r="DN554" s="16" t="s">
        <v>2379</v>
      </c>
      <c r="DO554" s="16" t="s">
        <v>2380</v>
      </c>
      <c r="DP554" s="16" t="s">
        <v>2381</v>
      </c>
      <c r="DQ554" s="16" t="s">
        <v>2382</v>
      </c>
      <c r="DR554" s="16" t="s">
        <v>2383</v>
      </c>
      <c r="DS554" s="16" t="s">
        <v>2384</v>
      </c>
      <c r="DT554" s="16" t="s">
        <v>763</v>
      </c>
      <c r="DU554" s="16" t="s">
        <v>423</v>
      </c>
      <c r="DV554" s="17" t="s">
        <v>988</v>
      </c>
      <c r="DW554" s="16" t="s">
        <v>1394</v>
      </c>
      <c r="DX554" s="16" t="s">
        <v>2385</v>
      </c>
      <c r="DY554" s="16" t="s">
        <v>432</v>
      </c>
      <c r="DZ554" s="16" t="s">
        <v>387</v>
      </c>
      <c r="EA554" s="16" t="s">
        <v>401</v>
      </c>
      <c r="EB554" s="16" t="s">
        <v>2386</v>
      </c>
      <c r="EC554" s="16" t="s">
        <v>2387</v>
      </c>
      <c r="ED554" s="16" t="s">
        <v>2388</v>
      </c>
      <c r="EE554" s="16" t="s">
        <v>2389</v>
      </c>
      <c r="EF554" s="16" t="s">
        <v>2390</v>
      </c>
    </row>
    <row r="555" spans="1:136" ht="18.75" x14ac:dyDescent="0.2">
      <c r="A555" s="16" t="s">
        <v>880</v>
      </c>
      <c r="B555" s="16" t="s">
        <v>912</v>
      </c>
      <c r="C555" s="16" t="s">
        <v>97</v>
      </c>
      <c r="D555" s="16" t="s">
        <v>1227</v>
      </c>
      <c r="E555" s="16" t="s">
        <v>1219</v>
      </c>
      <c r="F555" s="25">
        <v>44382.520112418984</v>
      </c>
      <c r="G555" s="16" t="s">
        <v>1225</v>
      </c>
      <c r="H555" s="16" t="s">
        <v>1222</v>
      </c>
      <c r="I555" s="16" t="s">
        <v>2259</v>
      </c>
      <c r="J555" s="16" t="s">
        <v>1084</v>
      </c>
      <c r="K555" s="16" t="s">
        <v>944</v>
      </c>
      <c r="L555" s="16" t="s">
        <v>1083</v>
      </c>
      <c r="M555" s="9">
        <v>44410</v>
      </c>
      <c r="N555" s="9">
        <v>1.59</v>
      </c>
      <c r="O555" s="9">
        <v>44939</v>
      </c>
      <c r="P555" s="9">
        <v>2.8</v>
      </c>
      <c r="Q555" s="9">
        <v>2.39</v>
      </c>
      <c r="R555" s="9">
        <v>44099</v>
      </c>
      <c r="S555" s="9">
        <v>43975</v>
      </c>
      <c r="T555" s="9">
        <v>45026</v>
      </c>
      <c r="U555" s="16" t="s">
        <v>3993</v>
      </c>
      <c r="V555" s="16" t="s">
        <v>3994</v>
      </c>
      <c r="W555" s="16" t="s">
        <v>3995</v>
      </c>
      <c r="X555" s="9">
        <v>0.61</v>
      </c>
      <c r="Y555" s="9">
        <v>0.84</v>
      </c>
      <c r="Z555" s="9">
        <v>16.899999999999999</v>
      </c>
      <c r="AA555" s="16" t="s">
        <v>1082</v>
      </c>
      <c r="AB555" s="9">
        <v>16.100000000000001</v>
      </c>
      <c r="AC555" s="16" t="s">
        <v>1082</v>
      </c>
      <c r="AD555" s="9">
        <v>1.05</v>
      </c>
      <c r="AE555" s="9">
        <v>1.05</v>
      </c>
      <c r="AF555" s="9">
        <v>-1.34</v>
      </c>
      <c r="AG555" s="9">
        <v>100</v>
      </c>
      <c r="AH555" s="9">
        <v>78.77</v>
      </c>
      <c r="AI555" s="9">
        <v>489.7</v>
      </c>
      <c r="AJ555" s="16" t="s">
        <v>1082</v>
      </c>
      <c r="AK555" s="9">
        <v>46.4</v>
      </c>
      <c r="AL555" s="16" t="s">
        <v>1082</v>
      </c>
      <c r="AM555" s="9">
        <v>8.18</v>
      </c>
      <c r="AN555" s="9">
        <v>-0.83</v>
      </c>
      <c r="AO555" s="16" t="s">
        <v>896</v>
      </c>
      <c r="AP555" s="9">
        <v>0.82</v>
      </c>
      <c r="AQ555" s="16" t="s">
        <v>895</v>
      </c>
      <c r="AR555" s="9">
        <v>79</v>
      </c>
      <c r="AS555" s="9">
        <v>0</v>
      </c>
      <c r="AT555" s="17">
        <v>39820</v>
      </c>
      <c r="AU555" s="9">
        <v>39.71</v>
      </c>
      <c r="AV555" s="9">
        <v>37.44</v>
      </c>
      <c r="AW555" s="9">
        <v>63027</v>
      </c>
      <c r="AX555" s="9">
        <v>63027</v>
      </c>
      <c r="AY555" s="9">
        <v>44939</v>
      </c>
      <c r="AZ555" s="17">
        <v>44328</v>
      </c>
      <c r="BA555" s="9">
        <v>-28.7</v>
      </c>
      <c r="BB555" s="9">
        <v>5.35</v>
      </c>
      <c r="BC555" s="16" t="s">
        <v>1084</v>
      </c>
      <c r="BD555" s="9">
        <v>15.7</v>
      </c>
      <c r="BE555" s="16" t="s">
        <v>1084</v>
      </c>
      <c r="BF555" s="9">
        <v>23.73</v>
      </c>
      <c r="BG555" s="16" t="s">
        <v>1082</v>
      </c>
      <c r="BH555" s="9">
        <v>87.83</v>
      </c>
      <c r="BI555" s="16" t="s">
        <v>1082</v>
      </c>
      <c r="BJ555" s="9">
        <v>-64.099999999999994</v>
      </c>
      <c r="BK555" s="16" t="s">
        <v>1082</v>
      </c>
      <c r="BL555" s="9">
        <v>303</v>
      </c>
      <c r="BM555" s="9">
        <v>136</v>
      </c>
      <c r="BN555" s="9">
        <v>113</v>
      </c>
      <c r="BO555" s="9">
        <v>0.79</v>
      </c>
      <c r="BP555" s="9">
        <v>19.77</v>
      </c>
      <c r="BQ555" s="9">
        <v>39820</v>
      </c>
      <c r="BR555" s="20">
        <v>45026</v>
      </c>
      <c r="BS555" s="9">
        <v>11.52</v>
      </c>
      <c r="BT555" s="9">
        <v>33.74</v>
      </c>
      <c r="BU555" s="9">
        <v>63027</v>
      </c>
      <c r="BV555" s="9">
        <v>39820</v>
      </c>
      <c r="BW555" s="16"/>
      <c r="BX555" s="17"/>
      <c r="BY555" s="16"/>
      <c r="BZ555" s="16"/>
      <c r="CA555" s="9">
        <v>355</v>
      </c>
      <c r="CB555" s="9">
        <v>507</v>
      </c>
      <c r="CC555" s="9">
        <v>522</v>
      </c>
      <c r="CD555" s="9">
        <v>559</v>
      </c>
      <c r="CE555" s="16">
        <v>241506</v>
      </c>
      <c r="CF555" s="16">
        <v>100</v>
      </c>
      <c r="CG555" s="16">
        <v>0.02</v>
      </c>
      <c r="CH555" s="25">
        <v>61.35</v>
      </c>
      <c r="CI555" s="16">
        <v>7.0523141114311001E-3</v>
      </c>
      <c r="CJ555" s="16">
        <v>-1.21011094589958E-2</v>
      </c>
      <c r="CK555" s="9">
        <v>512678</v>
      </c>
      <c r="CL555" s="9">
        <v>-561.74</v>
      </c>
      <c r="CM555" s="9"/>
      <c r="CN555" s="9"/>
      <c r="CO555" s="9">
        <v>-80</v>
      </c>
      <c r="CP555" s="16" t="s">
        <v>1563</v>
      </c>
      <c r="CQ555" s="9">
        <v>169406151</v>
      </c>
      <c r="CR555" s="9">
        <v>160601646</v>
      </c>
      <c r="CS555" s="9">
        <v>23039236642</v>
      </c>
      <c r="CT555" s="9">
        <v>18147986004</v>
      </c>
      <c r="CU555" s="9">
        <v>512678</v>
      </c>
      <c r="CV555" s="9">
        <v>403836</v>
      </c>
      <c r="CW555" s="9">
        <v>136</v>
      </c>
      <c r="CX555" s="9">
        <v>113</v>
      </c>
      <c r="CY555" s="9">
        <v>1.05482200973208</v>
      </c>
      <c r="CZ555" s="9"/>
      <c r="DA555" s="9"/>
      <c r="DB555" s="9"/>
      <c r="DC555" s="9"/>
      <c r="DD555" s="9">
        <v>1630416879</v>
      </c>
      <c r="DE555" s="9">
        <v>4891250638</v>
      </c>
      <c r="DF555" s="9">
        <v>108842</v>
      </c>
      <c r="DG555" s="9">
        <v>3</v>
      </c>
      <c r="DH555" s="9">
        <v>1.27</v>
      </c>
      <c r="DI555" s="9"/>
      <c r="DJ555" s="9"/>
      <c r="DK555" s="9"/>
      <c r="DL555" s="16"/>
      <c r="DM555" s="16"/>
      <c r="DN555" s="16"/>
      <c r="DO555" s="16"/>
      <c r="DP555" s="16"/>
      <c r="DQ555" s="16"/>
      <c r="DR555" s="16"/>
      <c r="DS555" s="16"/>
      <c r="DT555" s="16"/>
      <c r="DU555" s="16"/>
      <c r="DV555" s="17"/>
      <c r="DW555" s="16"/>
      <c r="DX555" s="16"/>
      <c r="DY555" s="16"/>
      <c r="DZ555" s="16"/>
      <c r="EA555" s="16"/>
      <c r="EB555" s="16"/>
      <c r="EC555" s="16"/>
      <c r="ED555" s="16"/>
      <c r="EE555" s="16"/>
      <c r="EF555" s="16"/>
    </row>
    <row r="556" spans="1:136" ht="18.75" x14ac:dyDescent="0.2">
      <c r="A556" s="16" t="s">
        <v>644</v>
      </c>
      <c r="B556" s="16"/>
      <c r="C556" s="16" t="s">
        <v>97</v>
      </c>
      <c r="D556" s="16" t="s">
        <v>1227</v>
      </c>
      <c r="E556" s="16" t="s">
        <v>1219</v>
      </c>
      <c r="F556" s="25">
        <v>44382.520779375001</v>
      </c>
      <c r="G556" s="16" t="s">
        <v>1221</v>
      </c>
      <c r="H556" s="16" t="s">
        <v>1223</v>
      </c>
      <c r="I556" s="16" t="s">
        <v>824</v>
      </c>
      <c r="J556" s="16" t="s">
        <v>1082</v>
      </c>
      <c r="K556" s="16" t="s">
        <v>944</v>
      </c>
      <c r="L556" s="16" t="s">
        <v>1083</v>
      </c>
      <c r="M556" s="9">
        <v>10000</v>
      </c>
      <c r="N556" s="9">
        <v>-0.27</v>
      </c>
      <c r="O556" s="9">
        <v>9821</v>
      </c>
      <c r="P556" s="9">
        <v>-2.0499999999999998</v>
      </c>
      <c r="Q556" s="9">
        <v>6.53</v>
      </c>
      <c r="R556" s="9">
        <v>9750</v>
      </c>
      <c r="S556" s="9">
        <v>9626</v>
      </c>
      <c r="T556" s="9">
        <v>10255</v>
      </c>
      <c r="U556" s="16" t="s">
        <v>3996</v>
      </c>
      <c r="V556" s="16" t="s">
        <v>3997</v>
      </c>
      <c r="W556" s="16" t="s">
        <v>1832</v>
      </c>
      <c r="X556" s="9">
        <v>0.2</v>
      </c>
      <c r="Y556" s="9">
        <v>0.48</v>
      </c>
      <c r="Z556" s="9">
        <v>8</v>
      </c>
      <c r="AA556" s="16" t="s">
        <v>1082</v>
      </c>
      <c r="AB556" s="9">
        <v>8.1999999999999993</v>
      </c>
      <c r="AC556" s="16" t="s">
        <v>1082</v>
      </c>
      <c r="AD556" s="9"/>
      <c r="AE556" s="9">
        <v>-1.03</v>
      </c>
      <c r="AF556" s="9">
        <v>-1.51</v>
      </c>
      <c r="AG556" s="9">
        <v>95.02</v>
      </c>
      <c r="AH556" s="9">
        <v>100</v>
      </c>
      <c r="AI556" s="9">
        <v>-115.1</v>
      </c>
      <c r="AJ556" s="16" t="s">
        <v>1082</v>
      </c>
      <c r="AK556" s="9">
        <v>-132.69999999999999</v>
      </c>
      <c r="AL556" s="16" t="s">
        <v>1082</v>
      </c>
      <c r="AM556" s="9">
        <v>-10.09</v>
      </c>
      <c r="AN556" s="9">
        <v>-18.12</v>
      </c>
      <c r="AO556" s="16"/>
      <c r="AP556" s="9"/>
      <c r="AQ556" s="16"/>
      <c r="AR556" s="9"/>
      <c r="AS556" s="9"/>
      <c r="AT556" s="17"/>
      <c r="AU556" s="9"/>
      <c r="AV556" s="9"/>
      <c r="AW556" s="9">
        <v>20595</v>
      </c>
      <c r="AX556" s="9">
        <v>20595</v>
      </c>
      <c r="AY556" s="9">
        <v>9821</v>
      </c>
      <c r="AZ556" s="17">
        <v>44061</v>
      </c>
      <c r="BA556" s="9">
        <v>-52.3</v>
      </c>
      <c r="BB556" s="9">
        <v>747.6</v>
      </c>
      <c r="BC556" s="16" t="s">
        <v>1084</v>
      </c>
      <c r="BD556" s="9">
        <v>112.42</v>
      </c>
      <c r="BE556" s="16" t="s">
        <v>1084</v>
      </c>
      <c r="BF556" s="9">
        <v>741.69</v>
      </c>
      <c r="BG556" s="16" t="s">
        <v>1082</v>
      </c>
      <c r="BH556" s="9">
        <v>112.71</v>
      </c>
      <c r="BI556" s="16" t="s">
        <v>1082</v>
      </c>
      <c r="BJ556" s="9">
        <v>628.98</v>
      </c>
      <c r="BK556" s="16" t="s">
        <v>1082</v>
      </c>
      <c r="BL556" s="9">
        <v>682</v>
      </c>
      <c r="BM556" s="9">
        <v>278</v>
      </c>
      <c r="BN556" s="9">
        <v>283</v>
      </c>
      <c r="BO556" s="9">
        <v>0.81</v>
      </c>
      <c r="BP556" s="9">
        <v>3.45</v>
      </c>
      <c r="BQ556" s="9">
        <v>9626</v>
      </c>
      <c r="BR556" s="20">
        <v>11965</v>
      </c>
      <c r="BS556" s="9">
        <v>1.36</v>
      </c>
      <c r="BT556" s="9">
        <v>34.520000000000003</v>
      </c>
      <c r="BU556" s="9">
        <v>13773</v>
      </c>
      <c r="BV556" s="9">
        <v>9865</v>
      </c>
      <c r="BW556" s="16"/>
      <c r="BX556" s="17"/>
      <c r="BY556" s="16"/>
      <c r="BZ556" s="16"/>
      <c r="CA556" s="9">
        <v>593</v>
      </c>
      <c r="CB556" s="9">
        <v>589</v>
      </c>
      <c r="CC556" s="9">
        <v>597</v>
      </c>
      <c r="CD556" s="9">
        <v>571</v>
      </c>
      <c r="CE556" s="16">
        <v>1600000</v>
      </c>
      <c r="CF556" s="16">
        <v>60.87</v>
      </c>
      <c r="CG556" s="16">
        <v>0.39</v>
      </c>
      <c r="CH556" s="25">
        <v>-0.32</v>
      </c>
      <c r="CI556" s="16">
        <v>2.5641025641025599E-2</v>
      </c>
      <c r="CJ556" s="16">
        <v>1.7851800139623002E-2</v>
      </c>
      <c r="CK556" s="9">
        <v>2374014</v>
      </c>
      <c r="CL556" s="9">
        <v>-0.74</v>
      </c>
      <c r="CM556" s="9"/>
      <c r="CN556" s="9"/>
      <c r="CO556" s="9">
        <v>-13271</v>
      </c>
      <c r="CP556" s="16" t="s">
        <v>1480</v>
      </c>
      <c r="CQ556" s="9">
        <v>79688653</v>
      </c>
      <c r="CR556" s="9">
        <v>82385835</v>
      </c>
      <c r="CS556" s="9">
        <v>22153445762</v>
      </c>
      <c r="CT556" s="9">
        <v>23315191494</v>
      </c>
      <c r="CU556" s="9">
        <v>2255722</v>
      </c>
      <c r="CV556" s="9">
        <v>2374014</v>
      </c>
      <c r="CW556" s="9">
        <v>278</v>
      </c>
      <c r="CX556" s="9">
        <v>283</v>
      </c>
      <c r="CY556" s="9">
        <v>0.96726158082879199</v>
      </c>
      <c r="CZ556" s="9">
        <v>580872866</v>
      </c>
      <c r="DA556" s="9">
        <v>1161745732</v>
      </c>
      <c r="DB556" s="9">
        <v>118292</v>
      </c>
      <c r="DC556" s="9">
        <v>2</v>
      </c>
      <c r="DD556" s="9"/>
      <c r="DE556" s="9"/>
      <c r="DF556" s="9"/>
      <c r="DG556" s="9"/>
      <c r="DH556" s="9">
        <v>0.95</v>
      </c>
      <c r="DI556" s="9"/>
      <c r="DJ556" s="9"/>
      <c r="DK556" s="9"/>
      <c r="DL556" s="16"/>
      <c r="DM556" s="16"/>
      <c r="DN556" s="16"/>
      <c r="DO556" s="16"/>
      <c r="DP556" s="16"/>
      <c r="DQ556" s="16"/>
      <c r="DR556" s="16"/>
      <c r="DS556" s="16"/>
      <c r="DT556" s="16"/>
      <c r="DU556" s="16"/>
      <c r="DV556" s="17"/>
      <c r="DW556" s="16"/>
      <c r="DX556" s="16"/>
      <c r="DY556" s="16"/>
      <c r="DZ556" s="16"/>
      <c r="EA556" s="16"/>
      <c r="EB556" s="16"/>
      <c r="EC556" s="16"/>
      <c r="ED556" s="16"/>
      <c r="EE556" s="16"/>
      <c r="EF556" s="16"/>
    </row>
    <row r="557" spans="1:136" ht="18.75" x14ac:dyDescent="0.2">
      <c r="A557" s="16" t="s">
        <v>828</v>
      </c>
      <c r="B557" s="16"/>
      <c r="C557" s="16" t="s">
        <v>97</v>
      </c>
      <c r="D557" s="16" t="s">
        <v>1227</v>
      </c>
      <c r="E557" s="16" t="s">
        <v>1219</v>
      </c>
      <c r="F557" s="25">
        <v>44382.519122245372</v>
      </c>
      <c r="G557" s="16" t="s">
        <v>1225</v>
      </c>
      <c r="H557" s="16" t="s">
        <v>1222</v>
      </c>
      <c r="I557" s="16" t="s">
        <v>2261</v>
      </c>
      <c r="J557" s="16" t="s">
        <v>1084</v>
      </c>
      <c r="K557" s="16" t="s">
        <v>2262</v>
      </c>
      <c r="L557" s="16" t="s">
        <v>1082</v>
      </c>
      <c r="M557" s="9">
        <v>51065</v>
      </c>
      <c r="N557" s="9">
        <v>-5</v>
      </c>
      <c r="O557" s="9">
        <v>53440</v>
      </c>
      <c r="P557" s="9">
        <v>-0.57999999999999996</v>
      </c>
      <c r="Q557" s="9">
        <v>0</v>
      </c>
      <c r="R557" s="9">
        <v>51065</v>
      </c>
      <c r="S557" s="9">
        <v>51065</v>
      </c>
      <c r="T557" s="9">
        <v>51065</v>
      </c>
      <c r="U557" s="16" t="s">
        <v>3998</v>
      </c>
      <c r="V557" s="16" t="s">
        <v>3999</v>
      </c>
      <c r="W557" s="16" t="s">
        <v>4000</v>
      </c>
      <c r="X557" s="9">
        <v>0.04</v>
      </c>
      <c r="Y557" s="9">
        <v>0.16</v>
      </c>
      <c r="Z557" s="9">
        <v>2.4</v>
      </c>
      <c r="AA557" s="16" t="s">
        <v>1082</v>
      </c>
      <c r="AB557" s="9">
        <v>26.1</v>
      </c>
      <c r="AC557" s="16" t="s">
        <v>1082</v>
      </c>
      <c r="AD557" s="9"/>
      <c r="AE557" s="9">
        <v>-11</v>
      </c>
      <c r="AF557" s="9">
        <v>-2.4500000000000002</v>
      </c>
      <c r="AG557" s="9">
        <v>100</v>
      </c>
      <c r="AH557" s="9">
        <v>100</v>
      </c>
      <c r="AI557" s="9">
        <v>0</v>
      </c>
      <c r="AJ557" s="16"/>
      <c r="AK557" s="9">
        <v>-3.5</v>
      </c>
      <c r="AL557" s="16" t="s">
        <v>1082</v>
      </c>
      <c r="AM557" s="9">
        <v>-9.9700000000000006</v>
      </c>
      <c r="AN557" s="9">
        <v>-10.33</v>
      </c>
      <c r="AO557" s="16"/>
      <c r="AP557" s="9"/>
      <c r="AQ557" s="16"/>
      <c r="AR557" s="9"/>
      <c r="AS557" s="9"/>
      <c r="AT557" s="17"/>
      <c r="AU557" s="9"/>
      <c r="AV557" s="9"/>
      <c r="AW557" s="9">
        <v>74371</v>
      </c>
      <c r="AX557" s="9">
        <v>74371</v>
      </c>
      <c r="AY557" s="9">
        <v>53440</v>
      </c>
      <c r="AZ557" s="17">
        <v>44241</v>
      </c>
      <c r="BA557" s="9">
        <v>-28.1</v>
      </c>
      <c r="BB557" s="9">
        <v>0</v>
      </c>
      <c r="BC557" s="16"/>
      <c r="BD557" s="9">
        <v>1</v>
      </c>
      <c r="BE557" s="16" t="s">
        <v>1082</v>
      </c>
      <c r="BF557" s="9">
        <v>0</v>
      </c>
      <c r="BG557" s="16"/>
      <c r="BH557" s="9">
        <v>5.1100000000000003</v>
      </c>
      <c r="BI557" s="16" t="s">
        <v>1083</v>
      </c>
      <c r="BJ557" s="9">
        <v>-5.1100000000000003</v>
      </c>
      <c r="BK557" s="16" t="s">
        <v>1083</v>
      </c>
      <c r="BL557" s="9">
        <v>54</v>
      </c>
      <c r="BM557" s="9">
        <v>44</v>
      </c>
      <c r="BN557" s="9">
        <v>4</v>
      </c>
      <c r="BO557" s="9">
        <v>0.25</v>
      </c>
      <c r="BP557" s="9">
        <v>0</v>
      </c>
      <c r="BQ557" s="9">
        <v>51065</v>
      </c>
      <c r="BR557" s="20">
        <v>54500</v>
      </c>
      <c r="BS557" s="9">
        <v>0</v>
      </c>
      <c r="BT557" s="9">
        <v>6.82</v>
      </c>
      <c r="BU557" s="9">
        <v>70581</v>
      </c>
      <c r="BV557" s="9">
        <v>53617</v>
      </c>
      <c r="BW557" s="16"/>
      <c r="BX557" s="17"/>
      <c r="BY557" s="16"/>
      <c r="BZ557" s="16"/>
      <c r="CA557" s="9">
        <v>560</v>
      </c>
      <c r="CB557" s="9">
        <v>579</v>
      </c>
      <c r="CC557" s="9">
        <v>568</v>
      </c>
      <c r="CD557" s="9">
        <v>558</v>
      </c>
      <c r="CE557" s="16">
        <v>176314</v>
      </c>
      <c r="CF557" s="16">
        <v>0</v>
      </c>
      <c r="CG557" s="16">
        <v>0.04</v>
      </c>
      <c r="CH557" s="25">
        <v>86.85</v>
      </c>
      <c r="CI557" s="16">
        <v>0</v>
      </c>
      <c r="CJ557" s="16">
        <v>-4.4184402440839397E-2</v>
      </c>
      <c r="CK557" s="9">
        <v>20478</v>
      </c>
      <c r="CL557" s="9">
        <v>1842.76</v>
      </c>
      <c r="CM557" s="9"/>
      <c r="CN557" s="9"/>
      <c r="CO557" s="9">
        <v>29</v>
      </c>
      <c r="CP557" s="16" t="s">
        <v>1904</v>
      </c>
      <c r="CQ557" s="9">
        <v>24871461</v>
      </c>
      <c r="CR557" s="9">
        <v>273586080</v>
      </c>
      <c r="CS557" s="9">
        <v>1094344320</v>
      </c>
      <c r="CT557" s="9">
        <v>1094344320</v>
      </c>
      <c r="CU557" s="9">
        <v>20478</v>
      </c>
      <c r="CV557" s="9">
        <v>20478</v>
      </c>
      <c r="CW557" s="9">
        <v>44</v>
      </c>
      <c r="CX557" s="9">
        <v>4</v>
      </c>
      <c r="CY557" s="9">
        <v>9.0909087918508102E-2</v>
      </c>
      <c r="CZ557" s="9"/>
      <c r="DA557" s="9"/>
      <c r="DB557" s="9"/>
      <c r="DC557" s="9"/>
      <c r="DD557" s="9"/>
      <c r="DE557" s="9"/>
      <c r="DF557" s="9"/>
      <c r="DG557" s="9"/>
      <c r="DH557" s="9">
        <v>1</v>
      </c>
      <c r="DI557" s="9"/>
      <c r="DJ557" s="9"/>
      <c r="DK557" s="9"/>
      <c r="DL557" s="16"/>
      <c r="DM557" s="16"/>
      <c r="DN557" s="16"/>
      <c r="DO557" s="16"/>
      <c r="DP557" s="16"/>
      <c r="DQ557" s="16"/>
      <c r="DR557" s="16"/>
      <c r="DS557" s="16"/>
      <c r="DT557" s="16"/>
      <c r="DU557" s="16"/>
      <c r="DV557" s="17"/>
      <c r="DW557" s="16"/>
      <c r="DX557" s="16"/>
      <c r="DY557" s="16"/>
      <c r="DZ557" s="16"/>
      <c r="EA557" s="16"/>
      <c r="EB557" s="16"/>
      <c r="EC557" s="16"/>
      <c r="ED557" s="16"/>
      <c r="EE557" s="16"/>
      <c r="EF557" s="16"/>
    </row>
    <row r="558" spans="1:136" ht="18.75" x14ac:dyDescent="0.2">
      <c r="A558" s="16" t="s">
        <v>471</v>
      </c>
      <c r="B558" s="16" t="s">
        <v>840</v>
      </c>
      <c r="C558" s="16" t="s">
        <v>97</v>
      </c>
      <c r="D558" s="16" t="s">
        <v>1228</v>
      </c>
      <c r="E558" s="16" t="s">
        <v>1219</v>
      </c>
      <c r="F558" s="25">
        <v>44382.519689872686</v>
      </c>
      <c r="G558" s="16" t="s">
        <v>1225</v>
      </c>
      <c r="H558" s="16" t="s">
        <v>1223</v>
      </c>
      <c r="I558" s="16" t="s">
        <v>2263</v>
      </c>
      <c r="J558" s="16" t="s">
        <v>1084</v>
      </c>
      <c r="K558" s="16" t="s">
        <v>354</v>
      </c>
      <c r="L558" s="16" t="s">
        <v>1083</v>
      </c>
      <c r="M558" s="9">
        <v>60946</v>
      </c>
      <c r="N558" s="9">
        <v>5</v>
      </c>
      <c r="O558" s="9">
        <v>59399</v>
      </c>
      <c r="P558" s="9">
        <v>2.33</v>
      </c>
      <c r="Q558" s="9">
        <v>8.59</v>
      </c>
      <c r="R558" s="9">
        <v>60500</v>
      </c>
      <c r="S558" s="9">
        <v>56125</v>
      </c>
      <c r="T558" s="9">
        <v>60946</v>
      </c>
      <c r="U558" s="16" t="s">
        <v>4001</v>
      </c>
      <c r="V558" s="16" t="s">
        <v>4002</v>
      </c>
      <c r="W558" s="16" t="s">
        <v>4003</v>
      </c>
      <c r="X558" s="9">
        <v>0.39</v>
      </c>
      <c r="Y558" s="9">
        <v>0.27</v>
      </c>
      <c r="Z558" s="9">
        <v>10.1</v>
      </c>
      <c r="AA558" s="16" t="s">
        <v>1082</v>
      </c>
      <c r="AB558" s="9">
        <v>9.4</v>
      </c>
      <c r="AC558" s="16" t="s">
        <v>1082</v>
      </c>
      <c r="AD558" s="9">
        <v>1.07</v>
      </c>
      <c r="AE558" s="9">
        <v>1.07</v>
      </c>
      <c r="AF558" s="9">
        <v>-1.3</v>
      </c>
      <c r="AG558" s="9">
        <v>82.31</v>
      </c>
      <c r="AH558" s="9">
        <v>100</v>
      </c>
      <c r="AI558" s="9">
        <v>-180.2</v>
      </c>
      <c r="AJ558" s="16" t="s">
        <v>1082</v>
      </c>
      <c r="AK558" s="9">
        <v>-101.9</v>
      </c>
      <c r="AL558" s="16" t="s">
        <v>1082</v>
      </c>
      <c r="AM558" s="9">
        <v>8.9700000000000006</v>
      </c>
      <c r="AN558" s="9">
        <v>-7.38</v>
      </c>
      <c r="AO558" s="16" t="s">
        <v>896</v>
      </c>
      <c r="AP558" s="9">
        <v>0.32</v>
      </c>
      <c r="AQ558" s="16" t="s">
        <v>895</v>
      </c>
      <c r="AR558" s="9">
        <v>71</v>
      </c>
      <c r="AS558" s="9">
        <v>7</v>
      </c>
      <c r="AT558" s="17">
        <v>54490</v>
      </c>
      <c r="AU558" s="9">
        <v>27.8</v>
      </c>
      <c r="AV558" s="9">
        <v>15.04</v>
      </c>
      <c r="AW558" s="9">
        <v>117376</v>
      </c>
      <c r="AX558" s="9">
        <v>117376</v>
      </c>
      <c r="AY558" s="9">
        <v>59399</v>
      </c>
      <c r="AZ558" s="17">
        <v>44208</v>
      </c>
      <c r="BA558" s="9">
        <v>-49.4</v>
      </c>
      <c r="BB558" s="9">
        <v>50.86</v>
      </c>
      <c r="BC558" s="16" t="s">
        <v>1084</v>
      </c>
      <c r="BD558" s="9">
        <v>0</v>
      </c>
      <c r="BE558" s="16"/>
      <c r="BF558" s="9">
        <v>309.56</v>
      </c>
      <c r="BG558" s="16" t="s">
        <v>1082</v>
      </c>
      <c r="BH558" s="9">
        <v>0</v>
      </c>
      <c r="BI558" s="16"/>
      <c r="BJ558" s="9">
        <v>309.56</v>
      </c>
      <c r="BK558" s="16" t="s">
        <v>1082</v>
      </c>
      <c r="BL558" s="9">
        <v>214</v>
      </c>
      <c r="BM558" s="9">
        <v>83</v>
      </c>
      <c r="BN558" s="9">
        <v>108</v>
      </c>
      <c r="BO558" s="9">
        <v>0.45</v>
      </c>
      <c r="BP558" s="9">
        <v>15.37</v>
      </c>
      <c r="BQ558" s="9">
        <v>54490</v>
      </c>
      <c r="BR558" s="20">
        <v>61890</v>
      </c>
      <c r="BS558" s="9">
        <v>11.84</v>
      </c>
      <c r="BT558" s="9">
        <v>46.44</v>
      </c>
      <c r="BU558" s="9">
        <v>96490</v>
      </c>
      <c r="BV558" s="9">
        <v>54490</v>
      </c>
      <c r="BW558" s="16" t="s">
        <v>1098</v>
      </c>
      <c r="BX558" s="17">
        <v>44366</v>
      </c>
      <c r="BY558" s="16" t="s">
        <v>377</v>
      </c>
      <c r="BZ558" s="16" t="s">
        <v>1100</v>
      </c>
      <c r="CA558" s="9">
        <v>480</v>
      </c>
      <c r="CB558" s="9">
        <v>457</v>
      </c>
      <c r="CC558" s="9">
        <v>427</v>
      </c>
      <c r="CD558" s="9">
        <v>419</v>
      </c>
      <c r="CE558" s="16">
        <v>258425</v>
      </c>
      <c r="CF558" s="16">
        <v>100</v>
      </c>
      <c r="CG558" s="16">
        <v>0.05</v>
      </c>
      <c r="CH558" s="25">
        <v>17.059999999999999</v>
      </c>
      <c r="CI558" s="16">
        <v>7.3719008264462801E-3</v>
      </c>
      <c r="CJ558" s="16">
        <v>2.6652194886637701E-2</v>
      </c>
      <c r="CK558" s="9">
        <v>169613</v>
      </c>
      <c r="CL558" s="9">
        <v>22.16</v>
      </c>
      <c r="CM558" s="9">
        <v>8.83</v>
      </c>
      <c r="CN558" s="9">
        <v>2.5099999999999998</v>
      </c>
      <c r="CO558" s="9">
        <v>2681</v>
      </c>
      <c r="CP558" s="16" t="s">
        <v>4004</v>
      </c>
      <c r="CQ558" s="9">
        <v>99914127</v>
      </c>
      <c r="CR558" s="9">
        <v>93285579</v>
      </c>
      <c r="CS558" s="9">
        <v>8292872587</v>
      </c>
      <c r="CT558" s="9">
        <v>10074842587</v>
      </c>
      <c r="CU558" s="9">
        <v>139613</v>
      </c>
      <c r="CV558" s="9">
        <v>169613</v>
      </c>
      <c r="CW558" s="9">
        <v>83</v>
      </c>
      <c r="CX558" s="9">
        <v>108</v>
      </c>
      <c r="CY558" s="9">
        <v>1.07105651346174</v>
      </c>
      <c r="CZ558" s="9">
        <v>1781970000</v>
      </c>
      <c r="DA558" s="9">
        <v>1781970000</v>
      </c>
      <c r="DB558" s="9">
        <v>30000</v>
      </c>
      <c r="DC558" s="9">
        <v>1</v>
      </c>
      <c r="DD558" s="9"/>
      <c r="DE558" s="9"/>
      <c r="DF558" s="9"/>
      <c r="DG558" s="9"/>
      <c r="DH558" s="9">
        <v>0.82</v>
      </c>
      <c r="DI558" s="9"/>
      <c r="DJ558" s="9"/>
      <c r="DK558" s="9"/>
      <c r="DL558" s="16"/>
      <c r="DM558" s="16"/>
      <c r="DN558" s="16"/>
      <c r="DO558" s="16"/>
      <c r="DP558" s="16"/>
      <c r="DQ558" s="16"/>
      <c r="DR558" s="16"/>
      <c r="DS558" s="16"/>
      <c r="DT558" s="16"/>
      <c r="DU558" s="16"/>
      <c r="DV558" s="17"/>
      <c r="DW558" s="16"/>
      <c r="DX558" s="16"/>
      <c r="DY558" s="16"/>
      <c r="DZ558" s="16"/>
      <c r="EA558" s="16"/>
      <c r="EB558" s="16"/>
      <c r="EC558" s="16"/>
      <c r="ED558" s="16"/>
      <c r="EE558" s="16"/>
      <c r="EF558" s="16"/>
    </row>
    <row r="559" spans="1:136" ht="18.75" x14ac:dyDescent="0.2">
      <c r="A559" s="16" t="s">
        <v>226</v>
      </c>
      <c r="B559" s="16" t="s">
        <v>820</v>
      </c>
      <c r="C559" s="16" t="s">
        <v>97</v>
      </c>
      <c r="D559" s="16" t="s">
        <v>1227</v>
      </c>
      <c r="E559" s="16" t="s">
        <v>1219</v>
      </c>
      <c r="F559" s="25">
        <v>44382.519918055557</v>
      </c>
      <c r="G559" s="16" t="s">
        <v>1225</v>
      </c>
      <c r="H559" s="16" t="s">
        <v>1222</v>
      </c>
      <c r="I559" s="16" t="s">
        <v>944</v>
      </c>
      <c r="J559" s="16" t="s">
        <v>1082</v>
      </c>
      <c r="K559" s="16" t="s">
        <v>922</v>
      </c>
      <c r="L559" s="16" t="s">
        <v>1083</v>
      </c>
      <c r="M559" s="9">
        <v>6870</v>
      </c>
      <c r="N559" s="9">
        <v>3</v>
      </c>
      <c r="O559" s="9">
        <v>6870</v>
      </c>
      <c r="P559" s="9">
        <v>3</v>
      </c>
      <c r="Q559" s="9">
        <v>0.28999999999999998</v>
      </c>
      <c r="R559" s="9">
        <v>6870</v>
      </c>
      <c r="S559" s="9">
        <v>6850</v>
      </c>
      <c r="T559" s="9">
        <v>6870</v>
      </c>
      <c r="U559" s="16" t="s">
        <v>3288</v>
      </c>
      <c r="V559" s="16" t="s">
        <v>2446</v>
      </c>
      <c r="W559" s="16" t="s">
        <v>4005</v>
      </c>
      <c r="X559" s="9">
        <v>0.69</v>
      </c>
      <c r="Y559" s="9">
        <v>0.56000000000000005</v>
      </c>
      <c r="Z559" s="9">
        <v>10.9</v>
      </c>
      <c r="AA559" s="16" t="s">
        <v>1082</v>
      </c>
      <c r="AB559" s="9">
        <v>9</v>
      </c>
      <c r="AC559" s="16" t="s">
        <v>1082</v>
      </c>
      <c r="AD559" s="9">
        <v>1.22</v>
      </c>
      <c r="AE559" s="9">
        <v>1.22</v>
      </c>
      <c r="AF559" s="9">
        <v>-1.32</v>
      </c>
      <c r="AG559" s="9">
        <v>100</v>
      </c>
      <c r="AH559" s="9">
        <v>71.86</v>
      </c>
      <c r="AI559" s="9">
        <v>446.6</v>
      </c>
      <c r="AJ559" s="16" t="s">
        <v>1082</v>
      </c>
      <c r="AK559" s="9">
        <v>87.4</v>
      </c>
      <c r="AL559" s="16" t="s">
        <v>1082</v>
      </c>
      <c r="AM559" s="9">
        <v>-5.67</v>
      </c>
      <c r="AN559" s="9">
        <v>-9.8800000000000008</v>
      </c>
      <c r="AO559" s="16" t="s">
        <v>896</v>
      </c>
      <c r="AP559" s="9">
        <v>0.69</v>
      </c>
      <c r="AQ559" s="16" t="s">
        <v>897</v>
      </c>
      <c r="AR559" s="9">
        <v>93</v>
      </c>
      <c r="AS559" s="9">
        <v>0</v>
      </c>
      <c r="AT559" s="17">
        <v>6559</v>
      </c>
      <c r="AU559" s="9">
        <v>17.03</v>
      </c>
      <c r="AV559" s="9">
        <v>17.16</v>
      </c>
      <c r="AW559" s="9">
        <v>19072</v>
      </c>
      <c r="AX559" s="9">
        <v>19072</v>
      </c>
      <c r="AY559" s="9">
        <v>6870</v>
      </c>
      <c r="AZ559" s="17">
        <v>44214</v>
      </c>
      <c r="BA559" s="9">
        <v>-64</v>
      </c>
      <c r="BB559" s="9">
        <v>364.95</v>
      </c>
      <c r="BC559" s="16" t="s">
        <v>1084</v>
      </c>
      <c r="BD559" s="9">
        <v>85.77</v>
      </c>
      <c r="BE559" s="16" t="s">
        <v>1084</v>
      </c>
      <c r="BF559" s="9">
        <v>249.95</v>
      </c>
      <c r="BG559" s="16" t="s">
        <v>1082</v>
      </c>
      <c r="BH559" s="9">
        <v>68.52</v>
      </c>
      <c r="BI559" s="16" t="s">
        <v>1082</v>
      </c>
      <c r="BJ559" s="9">
        <v>181.42</v>
      </c>
      <c r="BK559" s="16" t="s">
        <v>1082</v>
      </c>
      <c r="BL559" s="9">
        <v>292</v>
      </c>
      <c r="BM559" s="9">
        <v>145</v>
      </c>
      <c r="BN559" s="9">
        <v>127</v>
      </c>
      <c r="BO559" s="9">
        <v>0.98</v>
      </c>
      <c r="BP559" s="9">
        <v>3.49</v>
      </c>
      <c r="BQ559" s="9">
        <v>6559</v>
      </c>
      <c r="BR559" s="20">
        <v>7928</v>
      </c>
      <c r="BS559" s="9">
        <v>4.74</v>
      </c>
      <c r="BT559" s="9">
        <v>123.84</v>
      </c>
      <c r="BU559" s="9">
        <v>15455</v>
      </c>
      <c r="BV559" s="9">
        <v>6559</v>
      </c>
      <c r="BW559" s="16"/>
      <c r="BX559" s="17"/>
      <c r="BY559" s="16"/>
      <c r="BZ559" s="16"/>
      <c r="CA559" s="9">
        <v>554</v>
      </c>
      <c r="CB559" s="9">
        <v>525</v>
      </c>
      <c r="CC559" s="9">
        <v>507</v>
      </c>
      <c r="CD559" s="9">
        <v>506</v>
      </c>
      <c r="CE559" s="16">
        <v>1414628</v>
      </c>
      <c r="CF559" s="16">
        <v>100</v>
      </c>
      <c r="CG559" s="16">
        <v>0.06</v>
      </c>
      <c r="CH559" s="25">
        <v>7.83</v>
      </c>
      <c r="CI559" s="16">
        <v>0</v>
      </c>
      <c r="CJ559" s="16">
        <v>0</v>
      </c>
      <c r="CK559" s="9">
        <v>2309687</v>
      </c>
      <c r="CL559" s="9">
        <v>624.54999999999995</v>
      </c>
      <c r="CM559" s="9"/>
      <c r="CN559" s="9"/>
      <c r="CO559" s="9">
        <v>11</v>
      </c>
      <c r="CP559" s="16" t="s">
        <v>1887</v>
      </c>
      <c r="CQ559" s="9">
        <v>109431377</v>
      </c>
      <c r="CR559" s="9">
        <v>89779918</v>
      </c>
      <c r="CS559" s="9">
        <v>15867549690</v>
      </c>
      <c r="CT559" s="9">
        <v>11402049690</v>
      </c>
      <c r="CU559" s="9">
        <v>2309687</v>
      </c>
      <c r="CV559" s="9">
        <v>1659687</v>
      </c>
      <c r="CW559" s="9">
        <v>145</v>
      </c>
      <c r="CX559" s="9">
        <v>127</v>
      </c>
      <c r="CY559" s="9">
        <v>1.2188847955953801</v>
      </c>
      <c r="CZ559" s="9"/>
      <c r="DA559" s="9"/>
      <c r="DB559" s="9"/>
      <c r="DC559" s="9"/>
      <c r="DD559" s="9">
        <v>4465500000</v>
      </c>
      <c r="DE559" s="9">
        <v>4465500000</v>
      </c>
      <c r="DF559" s="9">
        <v>650000</v>
      </c>
      <c r="DG559" s="9">
        <v>1</v>
      </c>
      <c r="DH559" s="9">
        <v>1.39</v>
      </c>
      <c r="DI559" s="9"/>
      <c r="DJ559" s="9"/>
      <c r="DK559" s="9"/>
      <c r="DL559" s="16" t="s">
        <v>820</v>
      </c>
      <c r="DM559" s="16" t="s">
        <v>1388</v>
      </c>
      <c r="DN559" s="16" t="s">
        <v>2405</v>
      </c>
      <c r="DO559" s="16" t="s">
        <v>2406</v>
      </c>
      <c r="DP559" s="16" t="s">
        <v>2407</v>
      </c>
      <c r="DQ559" s="16" t="s">
        <v>2408</v>
      </c>
      <c r="DR559" s="16" t="s">
        <v>2409</v>
      </c>
      <c r="DS559" s="16" t="s">
        <v>2410</v>
      </c>
      <c r="DT559" s="16" t="s">
        <v>852</v>
      </c>
      <c r="DU559" s="16" t="s">
        <v>417</v>
      </c>
      <c r="DV559" s="17" t="s">
        <v>395</v>
      </c>
      <c r="DW559" s="16" t="s">
        <v>2411</v>
      </c>
      <c r="DX559" s="16" t="s">
        <v>2412</v>
      </c>
      <c r="DY559" s="16" t="s">
        <v>2413</v>
      </c>
      <c r="DZ559" s="16" t="s">
        <v>1804</v>
      </c>
      <c r="EA559" s="16" t="s">
        <v>2413</v>
      </c>
      <c r="EB559" s="16" t="s">
        <v>2414</v>
      </c>
      <c r="EC559" s="16" t="s">
        <v>2415</v>
      </c>
      <c r="ED559" s="16" t="s">
        <v>2416</v>
      </c>
      <c r="EE559" s="16" t="s">
        <v>2417</v>
      </c>
      <c r="EF559" s="16" t="s">
        <v>2418</v>
      </c>
    </row>
    <row r="560" spans="1:136" ht="18.75" x14ac:dyDescent="0.2">
      <c r="A560" s="16" t="s">
        <v>291</v>
      </c>
      <c r="B560" s="16"/>
      <c r="C560" s="16" t="s">
        <v>97</v>
      </c>
      <c r="D560" s="16" t="s">
        <v>1227</v>
      </c>
      <c r="E560" s="16" t="s">
        <v>1219</v>
      </c>
      <c r="F560" s="25">
        <v>44382.499723275461</v>
      </c>
      <c r="G560" s="16" t="s">
        <v>1225</v>
      </c>
      <c r="H560" s="16" t="s">
        <v>1222</v>
      </c>
      <c r="I560" s="16" t="s">
        <v>2264</v>
      </c>
      <c r="J560" s="16" t="s">
        <v>1084</v>
      </c>
      <c r="K560" s="16" t="s">
        <v>354</v>
      </c>
      <c r="L560" s="16" t="s">
        <v>1083</v>
      </c>
      <c r="M560" s="9">
        <v>26609</v>
      </c>
      <c r="N560" s="9">
        <v>5</v>
      </c>
      <c r="O560" s="9">
        <v>26514</v>
      </c>
      <c r="P560" s="9">
        <v>4.62</v>
      </c>
      <c r="Q560" s="9">
        <v>0</v>
      </c>
      <c r="R560" s="9">
        <v>26609</v>
      </c>
      <c r="S560" s="9">
        <v>26609</v>
      </c>
      <c r="T560" s="9">
        <v>26609</v>
      </c>
      <c r="U560" s="16" t="s">
        <v>4006</v>
      </c>
      <c r="V560" s="16" t="s">
        <v>4007</v>
      </c>
      <c r="W560" s="16" t="s">
        <v>4008</v>
      </c>
      <c r="X560" s="9">
        <v>0.53</v>
      </c>
      <c r="Y560" s="9">
        <v>0.4</v>
      </c>
      <c r="Z560" s="9">
        <v>202.2</v>
      </c>
      <c r="AA560" s="16" t="s">
        <v>1082</v>
      </c>
      <c r="AB560" s="9">
        <v>42.1</v>
      </c>
      <c r="AC560" s="16" t="s">
        <v>1082</v>
      </c>
      <c r="AD560" s="9"/>
      <c r="AE560" s="9">
        <v>4.8</v>
      </c>
      <c r="AF560" s="9">
        <v>1.18</v>
      </c>
      <c r="AG560" s="9">
        <v>100</v>
      </c>
      <c r="AH560" s="9">
        <v>100</v>
      </c>
      <c r="AI560" s="9">
        <v>0</v>
      </c>
      <c r="AJ560" s="16"/>
      <c r="AK560" s="9">
        <v>171.4</v>
      </c>
      <c r="AL560" s="16" t="s">
        <v>1082</v>
      </c>
      <c r="AM560" s="9">
        <v>12.54</v>
      </c>
      <c r="AN560" s="9">
        <v>7.8</v>
      </c>
      <c r="AO560" s="16"/>
      <c r="AP560" s="9"/>
      <c r="AQ560" s="16"/>
      <c r="AR560" s="9"/>
      <c r="AS560" s="9"/>
      <c r="AT560" s="17"/>
      <c r="AU560" s="9"/>
      <c r="AV560" s="9"/>
      <c r="AW560" s="9">
        <v>29889</v>
      </c>
      <c r="AX560" s="9">
        <v>29889</v>
      </c>
      <c r="AY560" s="9">
        <v>26514</v>
      </c>
      <c r="AZ560" s="17">
        <v>44321</v>
      </c>
      <c r="BA560" s="9">
        <v>-11.3</v>
      </c>
      <c r="BB560" s="9">
        <v>524.65</v>
      </c>
      <c r="BC560" s="16" t="s">
        <v>1084</v>
      </c>
      <c r="BD560" s="9">
        <v>0</v>
      </c>
      <c r="BE560" s="16"/>
      <c r="BF560" s="9">
        <v>1.39</v>
      </c>
      <c r="BG560" s="16" t="s">
        <v>1083</v>
      </c>
      <c r="BH560" s="9">
        <v>0</v>
      </c>
      <c r="BI560" s="16"/>
      <c r="BJ560" s="9">
        <v>1.39</v>
      </c>
      <c r="BK560" s="16" t="s">
        <v>1083</v>
      </c>
      <c r="BL560" s="9">
        <v>31</v>
      </c>
      <c r="BM560" s="9">
        <v>5</v>
      </c>
      <c r="BN560" s="9">
        <v>24</v>
      </c>
      <c r="BO560" s="9">
        <v>0.52</v>
      </c>
      <c r="BP560" s="9">
        <v>70.3</v>
      </c>
      <c r="BQ560" s="9">
        <v>23200</v>
      </c>
      <c r="BR560" s="20">
        <v>26609</v>
      </c>
      <c r="BS560" s="9">
        <v>14.69</v>
      </c>
      <c r="BT560" s="9">
        <v>12.32</v>
      </c>
      <c r="BU560" s="9">
        <v>29889</v>
      </c>
      <c r="BV560" s="9">
        <v>18842</v>
      </c>
      <c r="BW560" s="16"/>
      <c r="BX560" s="17"/>
      <c r="BY560" s="16"/>
      <c r="BZ560" s="16"/>
      <c r="CA560" s="9">
        <v>471</v>
      </c>
      <c r="CB560" s="9">
        <v>570</v>
      </c>
      <c r="CC560" s="9">
        <v>578</v>
      </c>
      <c r="CD560" s="9">
        <v>565</v>
      </c>
      <c r="CE560" s="16">
        <v>410661</v>
      </c>
      <c r="CF560" s="16">
        <v>100</v>
      </c>
      <c r="CG560" s="16">
        <v>0.06</v>
      </c>
      <c r="CH560" s="25">
        <v>271.45999999999998</v>
      </c>
      <c r="CI560" s="16">
        <v>0</v>
      </c>
      <c r="CJ560" s="16">
        <v>3.7487175439981099E-3</v>
      </c>
      <c r="CK560" s="9">
        <v>379943</v>
      </c>
      <c r="CL560" s="9">
        <v>11.46</v>
      </c>
      <c r="CM560" s="9"/>
      <c r="CN560" s="9"/>
      <c r="CO560" s="9">
        <v>2313</v>
      </c>
      <c r="CP560" s="16" t="s">
        <v>1918</v>
      </c>
      <c r="CQ560" s="9">
        <v>2014761740</v>
      </c>
      <c r="CR560" s="9">
        <v>419742029</v>
      </c>
      <c r="CS560" s="9">
        <v>10073808702</v>
      </c>
      <c r="CT560" s="9">
        <v>10073808702</v>
      </c>
      <c r="CU560" s="9">
        <v>379943</v>
      </c>
      <c r="CV560" s="9">
        <v>379943</v>
      </c>
      <c r="CW560" s="9">
        <v>5</v>
      </c>
      <c r="CX560" s="9">
        <v>24</v>
      </c>
      <c r="CY560" s="9">
        <v>4.8000000019059303</v>
      </c>
      <c r="CZ560" s="9"/>
      <c r="DA560" s="9"/>
      <c r="DB560" s="9"/>
      <c r="DC560" s="9"/>
      <c r="DD560" s="9"/>
      <c r="DE560" s="9"/>
      <c r="DF560" s="9"/>
      <c r="DG560" s="9"/>
      <c r="DH560" s="9">
        <v>1</v>
      </c>
      <c r="DI560" s="9"/>
      <c r="DJ560" s="9"/>
      <c r="DK560" s="9"/>
      <c r="DL560" s="16"/>
      <c r="DM560" s="16"/>
      <c r="DN560" s="16"/>
      <c r="DO560" s="16"/>
      <c r="DP560" s="16"/>
      <c r="DQ560" s="16"/>
      <c r="DR560" s="16"/>
      <c r="DS560" s="16"/>
      <c r="DT560" s="16"/>
      <c r="DU560" s="16"/>
      <c r="DV560" s="17"/>
      <c r="DW560" s="16"/>
      <c r="DX560" s="16"/>
      <c r="DY560" s="16"/>
      <c r="DZ560" s="16"/>
      <c r="EA560" s="16"/>
      <c r="EB560" s="16"/>
      <c r="EC560" s="16"/>
      <c r="ED560" s="16"/>
      <c r="EE560" s="16"/>
      <c r="EF560" s="16"/>
    </row>
    <row r="561" spans="1:136" ht="18.75" x14ac:dyDescent="0.2">
      <c r="A561" s="16" t="s">
        <v>809</v>
      </c>
      <c r="B561" s="16" t="s">
        <v>808</v>
      </c>
      <c r="C561" s="16" t="s">
        <v>97</v>
      </c>
      <c r="D561" s="16" t="s">
        <v>1227</v>
      </c>
      <c r="E561" s="16" t="s">
        <v>1219</v>
      </c>
      <c r="F561" s="25">
        <v>44382.516335787041</v>
      </c>
      <c r="G561" s="16" t="s">
        <v>1229</v>
      </c>
      <c r="H561" s="16" t="s">
        <v>1222</v>
      </c>
      <c r="I561" s="16" t="s">
        <v>2265</v>
      </c>
      <c r="J561" s="16" t="s">
        <v>1084</v>
      </c>
      <c r="K561" s="16" t="s">
        <v>2266</v>
      </c>
      <c r="L561" s="16" t="s">
        <v>1082</v>
      </c>
      <c r="M561" s="9">
        <v>12914</v>
      </c>
      <c r="N561" s="9">
        <v>-3</v>
      </c>
      <c r="O561" s="9">
        <v>13024</v>
      </c>
      <c r="P561" s="9">
        <v>-2.17</v>
      </c>
      <c r="Q561" s="9">
        <v>2.91</v>
      </c>
      <c r="R561" s="9">
        <v>12930</v>
      </c>
      <c r="S561" s="9">
        <v>12914</v>
      </c>
      <c r="T561" s="9">
        <v>13290</v>
      </c>
      <c r="U561" s="16" t="s">
        <v>4009</v>
      </c>
      <c r="V561" s="16" t="s">
        <v>4010</v>
      </c>
      <c r="W561" s="16" t="s">
        <v>4011</v>
      </c>
      <c r="X561" s="9">
        <v>0.39</v>
      </c>
      <c r="Y561" s="9">
        <v>0.27</v>
      </c>
      <c r="Z561" s="9">
        <v>6.2</v>
      </c>
      <c r="AA561" s="16" t="s">
        <v>1082</v>
      </c>
      <c r="AB561" s="9">
        <v>21</v>
      </c>
      <c r="AC561" s="16" t="s">
        <v>1082</v>
      </c>
      <c r="AD561" s="9">
        <v>0.3</v>
      </c>
      <c r="AE561" s="9">
        <v>-3.38</v>
      </c>
      <c r="AF561" s="9">
        <v>1.1200000000000001</v>
      </c>
      <c r="AG561" s="9">
        <v>85.27</v>
      </c>
      <c r="AH561" s="9">
        <v>100</v>
      </c>
      <c r="AI561" s="9">
        <v>-129.1</v>
      </c>
      <c r="AJ561" s="16" t="s">
        <v>1082</v>
      </c>
      <c r="AK561" s="9">
        <v>318.5</v>
      </c>
      <c r="AL561" s="16" t="s">
        <v>1082</v>
      </c>
      <c r="AM561" s="9">
        <v>-5.27</v>
      </c>
      <c r="AN561" s="9">
        <v>-4.41</v>
      </c>
      <c r="AO561" s="16" t="s">
        <v>896</v>
      </c>
      <c r="AP561" s="9">
        <v>0.22</v>
      </c>
      <c r="AQ561" s="16" t="s">
        <v>897</v>
      </c>
      <c r="AR561" s="9">
        <v>57</v>
      </c>
      <c r="AS561" s="9">
        <v>29</v>
      </c>
      <c r="AT561" s="17">
        <v>12835</v>
      </c>
      <c r="AU561" s="9">
        <v>47.99</v>
      </c>
      <c r="AV561" s="9">
        <v>53.03</v>
      </c>
      <c r="AW561" s="9">
        <v>27309</v>
      </c>
      <c r="AX561" s="9">
        <v>27309</v>
      </c>
      <c r="AY561" s="9">
        <v>13024</v>
      </c>
      <c r="AZ561" s="17">
        <v>44037</v>
      </c>
      <c r="BA561" s="9">
        <v>-52.3</v>
      </c>
      <c r="BB561" s="9">
        <v>0</v>
      </c>
      <c r="BC561" s="16"/>
      <c r="BD561" s="9">
        <v>824.73</v>
      </c>
      <c r="BE561" s="16" t="s">
        <v>1084</v>
      </c>
      <c r="BF561" s="9">
        <v>0</v>
      </c>
      <c r="BG561" s="16"/>
      <c r="BH561" s="9">
        <v>1.07</v>
      </c>
      <c r="BI561" s="16" t="s">
        <v>1083</v>
      </c>
      <c r="BJ561" s="9">
        <v>-1.07</v>
      </c>
      <c r="BK561" s="16" t="s">
        <v>1083</v>
      </c>
      <c r="BL561" s="9">
        <v>205</v>
      </c>
      <c r="BM561" s="9">
        <v>121</v>
      </c>
      <c r="BN561" s="9">
        <v>42</v>
      </c>
      <c r="BO561" s="9">
        <v>0.23</v>
      </c>
      <c r="BP561" s="9">
        <v>36.049999999999997</v>
      </c>
      <c r="BQ561" s="9">
        <v>12835</v>
      </c>
      <c r="BR561" s="20">
        <v>13990</v>
      </c>
      <c r="BS561" s="9">
        <v>25.86</v>
      </c>
      <c r="BT561" s="9">
        <v>11.35</v>
      </c>
      <c r="BU561" s="9">
        <v>17620</v>
      </c>
      <c r="BV561" s="9">
        <v>10260</v>
      </c>
      <c r="BW561" s="16"/>
      <c r="BX561" s="17"/>
      <c r="BY561" s="16"/>
      <c r="BZ561" s="16"/>
      <c r="CA561" s="9">
        <v>264</v>
      </c>
      <c r="CB561" s="9">
        <v>448</v>
      </c>
      <c r="CC561" s="9">
        <v>437</v>
      </c>
      <c r="CD561" s="9">
        <v>413</v>
      </c>
      <c r="CE561" s="16">
        <v>742060</v>
      </c>
      <c r="CF561" s="16">
        <v>0</v>
      </c>
      <c r="CG561" s="16">
        <v>0.13</v>
      </c>
      <c r="CH561" s="25">
        <v>18.079999999999998</v>
      </c>
      <c r="CI561" s="16">
        <v>-1.2374323279195701E-3</v>
      </c>
      <c r="CJ561" s="16">
        <v>-8.2626004657102101E-3</v>
      </c>
      <c r="CK561" s="9">
        <v>678750</v>
      </c>
      <c r="CL561" s="9">
        <v>383.06</v>
      </c>
      <c r="CM561" s="9"/>
      <c r="CN561" s="9"/>
      <c r="CO561" s="9">
        <v>34</v>
      </c>
      <c r="CP561" s="16" t="s">
        <v>1917</v>
      </c>
      <c r="CQ561" s="9">
        <v>62294545</v>
      </c>
      <c r="CR561" s="9">
        <v>210477142</v>
      </c>
      <c r="CS561" s="9">
        <v>7537640000</v>
      </c>
      <c r="CT561" s="9">
        <v>8840040000</v>
      </c>
      <c r="CU561" s="9">
        <v>578750</v>
      </c>
      <c r="CV561" s="9">
        <v>678750</v>
      </c>
      <c r="CW561" s="9">
        <v>121</v>
      </c>
      <c r="CX561" s="9">
        <v>42</v>
      </c>
      <c r="CY561" s="9">
        <v>0.29596821967489501</v>
      </c>
      <c r="CZ561" s="9">
        <v>1302400000</v>
      </c>
      <c r="DA561" s="9">
        <v>1302400000</v>
      </c>
      <c r="DB561" s="9">
        <v>100000</v>
      </c>
      <c r="DC561" s="9">
        <v>1</v>
      </c>
      <c r="DD561" s="9"/>
      <c r="DE561" s="9"/>
      <c r="DF561" s="9"/>
      <c r="DG561" s="9"/>
      <c r="DH561" s="9">
        <v>0.85</v>
      </c>
      <c r="DI561" s="9"/>
      <c r="DJ561" s="9"/>
      <c r="DK561" s="9"/>
      <c r="DL561" s="16" t="s">
        <v>808</v>
      </c>
      <c r="DM561" s="16" t="s">
        <v>2683</v>
      </c>
      <c r="DN561" s="16" t="s">
        <v>2684</v>
      </c>
      <c r="DO561" s="16" t="s">
        <v>2685</v>
      </c>
      <c r="DP561" s="16" t="s">
        <v>2686</v>
      </c>
      <c r="DQ561" s="16" t="s">
        <v>1417</v>
      </c>
      <c r="DR561" s="16" t="s">
        <v>2566</v>
      </c>
      <c r="DS561" s="16" t="s">
        <v>2687</v>
      </c>
      <c r="DT561" s="16" t="s">
        <v>436</v>
      </c>
      <c r="DU561" s="16" t="s">
        <v>427</v>
      </c>
      <c r="DV561" s="17" t="s">
        <v>811</v>
      </c>
      <c r="DW561" s="16" t="s">
        <v>2688</v>
      </c>
      <c r="DX561" s="16" t="s">
        <v>2689</v>
      </c>
      <c r="DY561" s="16" t="s">
        <v>396</v>
      </c>
      <c r="DZ561" s="16" t="s">
        <v>768</v>
      </c>
      <c r="EA561" s="16" t="s">
        <v>766</v>
      </c>
      <c r="EB561" s="16" t="s">
        <v>2690</v>
      </c>
      <c r="EC561" s="16" t="s">
        <v>2691</v>
      </c>
      <c r="ED561" s="16" t="s">
        <v>2692</v>
      </c>
      <c r="EE561" s="16" t="s">
        <v>2693</v>
      </c>
      <c r="EF561" s="16" t="s">
        <v>2508</v>
      </c>
    </row>
    <row r="562" spans="1:136" ht="18.75" x14ac:dyDescent="0.2">
      <c r="A562" s="16" t="s">
        <v>109</v>
      </c>
      <c r="B562" s="16" t="s">
        <v>925</v>
      </c>
      <c r="C562" s="16" t="s">
        <v>97</v>
      </c>
      <c r="D562" s="16" t="s">
        <v>1227</v>
      </c>
      <c r="E562" s="16" t="s">
        <v>1219</v>
      </c>
      <c r="F562" s="25">
        <v>44382.512577777779</v>
      </c>
      <c r="G562" s="16" t="s">
        <v>1221</v>
      </c>
      <c r="H562" s="16" t="s">
        <v>1222</v>
      </c>
      <c r="I562" s="16" t="s">
        <v>939</v>
      </c>
      <c r="J562" s="16" t="s">
        <v>1082</v>
      </c>
      <c r="K562" s="16" t="s">
        <v>2212</v>
      </c>
      <c r="L562" s="16" t="s">
        <v>1082</v>
      </c>
      <c r="M562" s="9">
        <v>4432</v>
      </c>
      <c r="N562" s="9">
        <v>3</v>
      </c>
      <c r="O562" s="9">
        <v>4403</v>
      </c>
      <c r="P562" s="9">
        <v>2.3199999999999998</v>
      </c>
      <c r="Q562" s="9">
        <v>3.55</v>
      </c>
      <c r="R562" s="9">
        <v>4280</v>
      </c>
      <c r="S562" s="9">
        <v>4280</v>
      </c>
      <c r="T562" s="9">
        <v>4432</v>
      </c>
      <c r="U562" s="16" t="s">
        <v>4012</v>
      </c>
      <c r="V562" s="16" t="s">
        <v>4013</v>
      </c>
      <c r="W562" s="16" t="s">
        <v>4014</v>
      </c>
      <c r="X562" s="9">
        <v>0.96</v>
      </c>
      <c r="Y562" s="9">
        <v>0.97</v>
      </c>
      <c r="Z562" s="9">
        <v>26.8</v>
      </c>
      <c r="AA562" s="16" t="s">
        <v>1082</v>
      </c>
      <c r="AB562" s="9">
        <v>5.4</v>
      </c>
      <c r="AC562" s="16" t="s">
        <v>1082</v>
      </c>
      <c r="AD562" s="9">
        <v>4.99</v>
      </c>
      <c r="AE562" s="9">
        <v>4.99</v>
      </c>
      <c r="AF562" s="9">
        <v>1.19</v>
      </c>
      <c r="AG562" s="9">
        <v>100</v>
      </c>
      <c r="AH562" s="9">
        <v>32.47</v>
      </c>
      <c r="AI562" s="9">
        <v>669.2</v>
      </c>
      <c r="AJ562" s="16" t="s">
        <v>1082</v>
      </c>
      <c r="AK562" s="9">
        <v>314.5</v>
      </c>
      <c r="AL562" s="16" t="s">
        <v>1082</v>
      </c>
      <c r="AM562" s="9">
        <v>-2.0099999999999998</v>
      </c>
      <c r="AN562" s="9">
        <v>-1.97</v>
      </c>
      <c r="AO562" s="16" t="s">
        <v>896</v>
      </c>
      <c r="AP562" s="9">
        <v>1.04</v>
      </c>
      <c r="AQ562" s="16" t="s">
        <v>897</v>
      </c>
      <c r="AR562" s="9">
        <v>93</v>
      </c>
      <c r="AS562" s="9">
        <v>14</v>
      </c>
      <c r="AT562" s="17">
        <v>4270</v>
      </c>
      <c r="AU562" s="9">
        <v>27.59</v>
      </c>
      <c r="AV562" s="9">
        <v>22.52</v>
      </c>
      <c r="AW562" s="9">
        <v>21950</v>
      </c>
      <c r="AX562" s="9">
        <v>6271</v>
      </c>
      <c r="AY562" s="9">
        <v>4403</v>
      </c>
      <c r="AZ562" s="17">
        <v>44205</v>
      </c>
      <c r="BA562" s="9">
        <v>-29.8</v>
      </c>
      <c r="BB562" s="9">
        <v>2.0299999999999998</v>
      </c>
      <c r="BC562" s="16" t="s">
        <v>1082</v>
      </c>
      <c r="BD562" s="9">
        <v>60.3</v>
      </c>
      <c r="BE562" s="16" t="s">
        <v>1084</v>
      </c>
      <c r="BF562" s="9">
        <v>898.93</v>
      </c>
      <c r="BG562" s="16" t="s">
        <v>1082</v>
      </c>
      <c r="BH562" s="9">
        <v>27.96</v>
      </c>
      <c r="BI562" s="16" t="s">
        <v>1082</v>
      </c>
      <c r="BJ562" s="9">
        <v>870.97</v>
      </c>
      <c r="BK562" s="16" t="s">
        <v>1082</v>
      </c>
      <c r="BL562" s="9">
        <v>119</v>
      </c>
      <c r="BM562" s="9">
        <v>37</v>
      </c>
      <c r="BN562" s="9">
        <v>60</v>
      </c>
      <c r="BO562" s="9">
        <v>1.22</v>
      </c>
      <c r="BP562" s="9">
        <v>1.22</v>
      </c>
      <c r="BQ562" s="9">
        <v>4270</v>
      </c>
      <c r="BR562" s="20">
        <v>4720</v>
      </c>
      <c r="BS562" s="9">
        <v>3.79</v>
      </c>
      <c r="BT562" s="9">
        <v>13.49</v>
      </c>
      <c r="BU562" s="9">
        <v>17459</v>
      </c>
      <c r="BV562" s="9">
        <v>4270</v>
      </c>
      <c r="BW562" s="16"/>
      <c r="BX562" s="17"/>
      <c r="BY562" s="16"/>
      <c r="BZ562" s="16"/>
      <c r="CA562" s="9">
        <v>421</v>
      </c>
      <c r="CB562" s="9">
        <v>355</v>
      </c>
      <c r="CC562" s="9">
        <v>351</v>
      </c>
      <c r="CD562" s="9">
        <v>531</v>
      </c>
      <c r="CE562" s="16">
        <v>2800000</v>
      </c>
      <c r="CF562" s="16">
        <v>100</v>
      </c>
      <c r="CG562" s="16">
        <v>0.31</v>
      </c>
      <c r="CH562" s="25">
        <v>4.18</v>
      </c>
      <c r="CI562" s="16"/>
      <c r="CJ562" s="16"/>
      <c r="CK562" s="9"/>
      <c r="CL562" s="9"/>
      <c r="CM562" s="9"/>
      <c r="CN562" s="9"/>
      <c r="CO562" s="9"/>
      <c r="CP562" s="16" t="s">
        <v>1906</v>
      </c>
      <c r="CQ562" s="9">
        <v>266071743</v>
      </c>
      <c r="CR562" s="9">
        <v>53268741</v>
      </c>
      <c r="CS562" s="9">
        <v>9844654491</v>
      </c>
      <c r="CT562" s="9">
        <v>3196124491</v>
      </c>
      <c r="CU562" s="9">
        <v>2235897</v>
      </c>
      <c r="CV562" s="9">
        <v>725897</v>
      </c>
      <c r="CW562" s="9">
        <v>37</v>
      </c>
      <c r="CX562" s="9">
        <v>60</v>
      </c>
      <c r="CY562" s="9">
        <v>4.9948945292324396</v>
      </c>
      <c r="CZ562" s="9"/>
      <c r="DA562" s="9"/>
      <c r="DB562" s="9"/>
      <c r="DC562" s="9"/>
      <c r="DD562" s="9">
        <v>2216176666</v>
      </c>
      <c r="DE562" s="9">
        <v>6648530000</v>
      </c>
      <c r="DF562" s="9">
        <v>1510000</v>
      </c>
      <c r="DG562" s="9">
        <v>3</v>
      </c>
      <c r="DH562" s="9">
        <v>3.08</v>
      </c>
      <c r="DI562" s="9"/>
      <c r="DJ562" s="9"/>
      <c r="DK562" s="9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7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</row>
    <row r="563" spans="1:136" ht="18.75" x14ac:dyDescent="0.2">
      <c r="A563" s="16" t="s">
        <v>345</v>
      </c>
      <c r="B563" s="16" t="s">
        <v>782</v>
      </c>
      <c r="C563" s="16" t="s">
        <v>97</v>
      </c>
      <c r="D563" s="16" t="s">
        <v>1228</v>
      </c>
      <c r="E563" s="16" t="s">
        <v>1219</v>
      </c>
      <c r="F563" s="25">
        <v>44382.520569247688</v>
      </c>
      <c r="G563" s="16" t="s">
        <v>1221</v>
      </c>
      <c r="H563" s="16" t="s">
        <v>1223</v>
      </c>
      <c r="I563" s="16" t="s">
        <v>2267</v>
      </c>
      <c r="J563" s="16" t="s">
        <v>1084</v>
      </c>
      <c r="K563" s="16" t="s">
        <v>2268</v>
      </c>
      <c r="L563" s="16" t="s">
        <v>1082</v>
      </c>
      <c r="M563" s="9">
        <v>31450</v>
      </c>
      <c r="N563" s="9">
        <v>5</v>
      </c>
      <c r="O563" s="9">
        <v>30823</v>
      </c>
      <c r="P563" s="9">
        <v>2.9</v>
      </c>
      <c r="Q563" s="9">
        <v>0</v>
      </c>
      <c r="R563" s="9">
        <v>31450</v>
      </c>
      <c r="S563" s="9">
        <v>31450</v>
      </c>
      <c r="T563" s="9">
        <v>31450</v>
      </c>
      <c r="U563" s="16" t="s">
        <v>4015</v>
      </c>
      <c r="V563" s="16" t="s">
        <v>2624</v>
      </c>
      <c r="W563" s="16" t="s">
        <v>4016</v>
      </c>
      <c r="X563" s="9">
        <v>0.08</v>
      </c>
      <c r="Y563" s="9">
        <v>0.13</v>
      </c>
      <c r="Z563" s="9">
        <v>98.9</v>
      </c>
      <c r="AA563" s="16" t="s">
        <v>1082</v>
      </c>
      <c r="AB563" s="9">
        <v>804.5</v>
      </c>
      <c r="AC563" s="16" t="s">
        <v>1084</v>
      </c>
      <c r="AD563" s="9">
        <v>122.93</v>
      </c>
      <c r="AE563" s="9">
        <v>122.93</v>
      </c>
      <c r="AF563" s="9">
        <v>4.3</v>
      </c>
      <c r="AG563" s="9">
        <v>100</v>
      </c>
      <c r="AH563" s="9">
        <v>99.97</v>
      </c>
      <c r="AI563" s="9">
        <v>264.2</v>
      </c>
      <c r="AJ563" s="16" t="s">
        <v>1084</v>
      </c>
      <c r="AK563" s="9">
        <v>-425.3</v>
      </c>
      <c r="AL563" s="16" t="s">
        <v>1082</v>
      </c>
      <c r="AM563" s="9">
        <v>7.7</v>
      </c>
      <c r="AN563" s="9">
        <v>13.67</v>
      </c>
      <c r="AO563" s="16" t="s">
        <v>896</v>
      </c>
      <c r="AP563" s="9">
        <v>0.13</v>
      </c>
      <c r="AQ563" s="16" t="s">
        <v>897</v>
      </c>
      <c r="AR563" s="9">
        <v>57</v>
      </c>
      <c r="AS563" s="9">
        <v>100</v>
      </c>
      <c r="AT563" s="17">
        <v>26180</v>
      </c>
      <c r="AU563" s="9">
        <v>62.86</v>
      </c>
      <c r="AV563" s="9">
        <v>56.86</v>
      </c>
      <c r="AW563" s="9">
        <v>33734</v>
      </c>
      <c r="AX563" s="9">
        <v>33734</v>
      </c>
      <c r="AY563" s="9">
        <v>30823</v>
      </c>
      <c r="AZ563" s="17">
        <v>44335</v>
      </c>
      <c r="BA563" s="9">
        <v>-8.6</v>
      </c>
      <c r="BB563" s="9">
        <v>1.01</v>
      </c>
      <c r="BC563" s="16" t="s">
        <v>1082</v>
      </c>
      <c r="BD563" s="9">
        <v>21</v>
      </c>
      <c r="BE563" s="16"/>
      <c r="BF563" s="9">
        <v>3.19</v>
      </c>
      <c r="BG563" s="16" t="s">
        <v>1083</v>
      </c>
      <c r="BH563" s="9">
        <v>66.05</v>
      </c>
      <c r="BI563" s="16" t="s">
        <v>1084</v>
      </c>
      <c r="BJ563" s="9">
        <v>3.19</v>
      </c>
      <c r="BK563" s="16" t="s">
        <v>1083</v>
      </c>
      <c r="BL563" s="9">
        <v>1258</v>
      </c>
      <c r="BM563" s="9">
        <v>10</v>
      </c>
      <c r="BN563" s="9">
        <v>1229</v>
      </c>
      <c r="BO563" s="9">
        <v>0.16</v>
      </c>
      <c r="BP563" s="9">
        <v>69.760000000000005</v>
      </c>
      <c r="BQ563" s="9">
        <v>26180</v>
      </c>
      <c r="BR563" s="20">
        <v>31450</v>
      </c>
      <c r="BS563" s="9">
        <v>20.12</v>
      </c>
      <c r="BT563" s="9">
        <v>7.26</v>
      </c>
      <c r="BU563" s="9">
        <v>33734</v>
      </c>
      <c r="BV563" s="9">
        <v>26180</v>
      </c>
      <c r="BW563" s="16"/>
      <c r="BX563" s="17"/>
      <c r="BY563" s="16"/>
      <c r="BZ563" s="16"/>
      <c r="CA563" s="9">
        <v>178</v>
      </c>
      <c r="CB563" s="9">
        <v>395</v>
      </c>
      <c r="CC563" s="9">
        <v>381</v>
      </c>
      <c r="CD563" s="9">
        <v>415</v>
      </c>
      <c r="CE563" s="16">
        <v>541126</v>
      </c>
      <c r="CF563" s="16">
        <v>100</v>
      </c>
      <c r="CG563" s="16">
        <v>0.22</v>
      </c>
      <c r="CH563" s="25">
        <v>3.29</v>
      </c>
      <c r="CI563" s="16">
        <v>0</v>
      </c>
      <c r="CJ563" s="16">
        <v>2.0932794711715001E-2</v>
      </c>
      <c r="CK563" s="9">
        <v>314453</v>
      </c>
      <c r="CL563" s="9">
        <v>18.329999999999998</v>
      </c>
      <c r="CM563" s="9">
        <v>9.4499999999999993</v>
      </c>
      <c r="CN563" s="9">
        <v>1.94</v>
      </c>
      <c r="CO563" s="9">
        <v>1682</v>
      </c>
      <c r="CP563" s="16" t="s">
        <v>1440</v>
      </c>
      <c r="CQ563" s="9">
        <v>969238481</v>
      </c>
      <c r="CR563" s="9">
        <v>7884292</v>
      </c>
      <c r="CS563" s="9">
        <v>9692384819</v>
      </c>
      <c r="CT563" s="9">
        <v>9689795687</v>
      </c>
      <c r="CU563" s="9">
        <v>314453</v>
      </c>
      <c r="CV563" s="9">
        <v>314369</v>
      </c>
      <c r="CW563" s="9">
        <v>10</v>
      </c>
      <c r="CX563" s="9">
        <v>1229</v>
      </c>
      <c r="CY563" s="9">
        <v>122.932849392184</v>
      </c>
      <c r="CZ563" s="9"/>
      <c r="DA563" s="9"/>
      <c r="DB563" s="9"/>
      <c r="DC563" s="9"/>
      <c r="DD563" s="9">
        <v>647283</v>
      </c>
      <c r="DE563" s="9">
        <v>2589132</v>
      </c>
      <c r="DF563" s="9">
        <v>84</v>
      </c>
      <c r="DG563" s="9">
        <v>4</v>
      </c>
      <c r="DH563" s="9">
        <v>1</v>
      </c>
      <c r="DI563" s="9"/>
      <c r="DJ563" s="9"/>
      <c r="DK563" s="9"/>
      <c r="DL563" s="16" t="s">
        <v>782</v>
      </c>
      <c r="DM563" s="16" t="s">
        <v>2378</v>
      </c>
      <c r="DN563" s="16" t="s">
        <v>2379</v>
      </c>
      <c r="DO563" s="16" t="s">
        <v>2380</v>
      </c>
      <c r="DP563" s="16" t="s">
        <v>2381</v>
      </c>
      <c r="DQ563" s="16" t="s">
        <v>2382</v>
      </c>
      <c r="DR563" s="16" t="s">
        <v>2383</v>
      </c>
      <c r="DS563" s="16" t="s">
        <v>2384</v>
      </c>
      <c r="DT563" s="16" t="s">
        <v>763</v>
      </c>
      <c r="DU563" s="16" t="s">
        <v>423</v>
      </c>
      <c r="DV563" s="17" t="s">
        <v>988</v>
      </c>
      <c r="DW563" s="16" t="s">
        <v>1394</v>
      </c>
      <c r="DX563" s="16" t="s">
        <v>2385</v>
      </c>
      <c r="DY563" s="16" t="s">
        <v>432</v>
      </c>
      <c r="DZ563" s="16" t="s">
        <v>387</v>
      </c>
      <c r="EA563" s="16" t="s">
        <v>401</v>
      </c>
      <c r="EB563" s="16" t="s">
        <v>2386</v>
      </c>
      <c r="EC563" s="16" t="s">
        <v>2387</v>
      </c>
      <c r="ED563" s="16" t="s">
        <v>2388</v>
      </c>
      <c r="EE563" s="16" t="s">
        <v>2389</v>
      </c>
      <c r="EF563" s="16" t="s">
        <v>2390</v>
      </c>
    </row>
    <row r="564" spans="1:136" ht="18.75" x14ac:dyDescent="0.2">
      <c r="A564" s="16" t="s">
        <v>212</v>
      </c>
      <c r="B564" s="16" t="s">
        <v>842</v>
      </c>
      <c r="C564" s="16" t="s">
        <v>97</v>
      </c>
      <c r="D564" s="16" t="s">
        <v>1227</v>
      </c>
      <c r="E564" s="16" t="s">
        <v>1219</v>
      </c>
      <c r="F564" s="25">
        <v>44382.520793784723</v>
      </c>
      <c r="G564" s="16" t="s">
        <v>1229</v>
      </c>
      <c r="H564" s="16" t="s">
        <v>1223</v>
      </c>
      <c r="I564" s="16" t="s">
        <v>982</v>
      </c>
      <c r="J564" s="16" t="s">
        <v>1082</v>
      </c>
      <c r="K564" s="16" t="s">
        <v>2224</v>
      </c>
      <c r="L564" s="16" t="s">
        <v>1082</v>
      </c>
      <c r="M564" s="9">
        <v>4805</v>
      </c>
      <c r="N564" s="9">
        <v>-2.97</v>
      </c>
      <c r="O564" s="9">
        <v>4821</v>
      </c>
      <c r="P564" s="9">
        <v>-2.65</v>
      </c>
      <c r="Q564" s="9">
        <v>2.83</v>
      </c>
      <c r="R564" s="9">
        <v>4804</v>
      </c>
      <c r="S564" s="9">
        <v>4804</v>
      </c>
      <c r="T564" s="9">
        <v>4940</v>
      </c>
      <c r="U564" s="16" t="s">
        <v>4017</v>
      </c>
      <c r="V564" s="16" t="s">
        <v>4018</v>
      </c>
      <c r="W564" s="16" t="s">
        <v>4019</v>
      </c>
      <c r="X564" s="9">
        <v>1.44</v>
      </c>
      <c r="Y564" s="9">
        <v>1</v>
      </c>
      <c r="Z564" s="9">
        <v>7.4</v>
      </c>
      <c r="AA564" s="16" t="s">
        <v>1082</v>
      </c>
      <c r="AB564" s="9">
        <v>10.5</v>
      </c>
      <c r="AC564" s="16" t="s">
        <v>1082</v>
      </c>
      <c r="AD564" s="9">
        <v>0.7</v>
      </c>
      <c r="AE564" s="9">
        <v>-1.42</v>
      </c>
      <c r="AF564" s="9">
        <v>-1.33</v>
      </c>
      <c r="AG564" s="9">
        <v>94.68</v>
      </c>
      <c r="AH564" s="9">
        <v>100</v>
      </c>
      <c r="AI564" s="9">
        <v>-48.6</v>
      </c>
      <c r="AJ564" s="16" t="s">
        <v>1082</v>
      </c>
      <c r="AK564" s="9">
        <v>-23.4</v>
      </c>
      <c r="AL564" s="16" t="s">
        <v>1082</v>
      </c>
      <c r="AM564" s="9">
        <v>-5.93</v>
      </c>
      <c r="AN564" s="9">
        <v>-2.46</v>
      </c>
      <c r="AO564" s="16" t="s">
        <v>896</v>
      </c>
      <c r="AP564" s="9">
        <v>1.2</v>
      </c>
      <c r="AQ564" s="16" t="s">
        <v>897</v>
      </c>
      <c r="AR564" s="9">
        <v>43</v>
      </c>
      <c r="AS564" s="9">
        <v>0</v>
      </c>
      <c r="AT564" s="17">
        <v>4787</v>
      </c>
      <c r="AU564" s="9">
        <v>31.88</v>
      </c>
      <c r="AV564" s="9">
        <v>32.92</v>
      </c>
      <c r="AW564" s="9">
        <v>11736</v>
      </c>
      <c r="AX564" s="9">
        <v>11736</v>
      </c>
      <c r="AY564" s="9">
        <v>4821</v>
      </c>
      <c r="AZ564" s="17">
        <v>44053</v>
      </c>
      <c r="BA564" s="9">
        <v>-58.9</v>
      </c>
      <c r="BB564" s="9">
        <v>50.2</v>
      </c>
      <c r="BC564" s="16" t="s">
        <v>1084</v>
      </c>
      <c r="BD564" s="9">
        <v>71.260000000000005</v>
      </c>
      <c r="BE564" s="16" t="s">
        <v>1084</v>
      </c>
      <c r="BF564" s="9">
        <v>24.12</v>
      </c>
      <c r="BG564" s="16" t="s">
        <v>1082</v>
      </c>
      <c r="BH564" s="9">
        <v>34.67</v>
      </c>
      <c r="BI564" s="16" t="s">
        <v>1082</v>
      </c>
      <c r="BJ564" s="9">
        <v>-10.55</v>
      </c>
      <c r="BK564" s="16" t="s">
        <v>1082</v>
      </c>
      <c r="BL564" s="9">
        <v>310</v>
      </c>
      <c r="BM564" s="9">
        <v>116</v>
      </c>
      <c r="BN564" s="9">
        <v>86</v>
      </c>
      <c r="BO564" s="9">
        <v>1.49</v>
      </c>
      <c r="BP564" s="9">
        <v>0.99</v>
      </c>
      <c r="BQ564" s="9">
        <v>4790</v>
      </c>
      <c r="BR564" s="20">
        <v>5280</v>
      </c>
      <c r="BS564" s="9">
        <v>0.37</v>
      </c>
      <c r="BT564" s="9">
        <v>26.95</v>
      </c>
      <c r="BU564" s="9">
        <v>6600</v>
      </c>
      <c r="BV564" s="9">
        <v>4787</v>
      </c>
      <c r="BW564" s="16"/>
      <c r="BX564" s="17"/>
      <c r="BY564" s="16"/>
      <c r="BZ564" s="16"/>
      <c r="CA564" s="9">
        <v>428</v>
      </c>
      <c r="CB564" s="9">
        <v>415</v>
      </c>
      <c r="CC564" s="9">
        <v>411</v>
      </c>
      <c r="CD564" s="9">
        <v>456</v>
      </c>
      <c r="CE564" s="16">
        <v>1975114</v>
      </c>
      <c r="CF564" s="16">
        <v>7.33</v>
      </c>
      <c r="CG564" s="16">
        <v>0.12</v>
      </c>
      <c r="CH564" s="25">
        <v>2.57</v>
      </c>
      <c r="CI564" s="16">
        <v>2.08159866777685E-4</v>
      </c>
      <c r="CJ564" s="16">
        <v>-3.2310177705977398E-3</v>
      </c>
      <c r="CK564" s="9">
        <v>1878181</v>
      </c>
      <c r="CL564" s="9">
        <v>6.2</v>
      </c>
      <c r="CM564" s="9"/>
      <c r="CN564" s="9"/>
      <c r="CO564" s="9">
        <v>777</v>
      </c>
      <c r="CP564" s="16" t="s">
        <v>1392</v>
      </c>
      <c r="CQ564" s="9">
        <v>73901815</v>
      </c>
      <c r="CR564" s="9">
        <v>105287332</v>
      </c>
      <c r="CS564" s="9">
        <v>8572610601</v>
      </c>
      <c r="CT564" s="9">
        <v>9054710601</v>
      </c>
      <c r="CU564" s="9">
        <v>1778181</v>
      </c>
      <c r="CV564" s="9">
        <v>1878181</v>
      </c>
      <c r="CW564" s="9">
        <v>116</v>
      </c>
      <c r="CX564" s="9">
        <v>86</v>
      </c>
      <c r="CY564" s="9">
        <v>0.70190604696868897</v>
      </c>
      <c r="CZ564" s="9">
        <v>482100000</v>
      </c>
      <c r="DA564" s="9">
        <v>482100000</v>
      </c>
      <c r="DB564" s="9">
        <v>100000</v>
      </c>
      <c r="DC564" s="9">
        <v>1</v>
      </c>
      <c r="DD564" s="9"/>
      <c r="DE564" s="9"/>
      <c r="DF564" s="9"/>
      <c r="DG564" s="9"/>
      <c r="DH564" s="9">
        <v>0.95</v>
      </c>
      <c r="DI564" s="9"/>
      <c r="DJ564" s="9"/>
      <c r="DK564" s="9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7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</row>
    <row r="565" spans="1:136" ht="18.75" x14ac:dyDescent="0.2">
      <c r="A565" s="16" t="s">
        <v>357</v>
      </c>
      <c r="B565" s="16" t="s">
        <v>900</v>
      </c>
      <c r="C565" s="16"/>
      <c r="D565" s="16"/>
      <c r="E565" s="16"/>
      <c r="F565" s="25"/>
      <c r="G565" s="16"/>
      <c r="H565" s="16"/>
      <c r="I565" s="16" t="s">
        <v>2261</v>
      </c>
      <c r="J565" s="16" t="s">
        <v>1084</v>
      </c>
      <c r="K565" s="16" t="s">
        <v>2316</v>
      </c>
      <c r="L565" s="16" t="s">
        <v>1082</v>
      </c>
      <c r="M565" s="9">
        <v>108949</v>
      </c>
      <c r="N565" s="9">
        <v>0.65</v>
      </c>
      <c r="O565" s="9">
        <v>108668</v>
      </c>
      <c r="P565" s="9">
        <v>0.39</v>
      </c>
      <c r="Q565" s="9">
        <v>0.65</v>
      </c>
      <c r="R565" s="9">
        <v>108470</v>
      </c>
      <c r="S565" s="9">
        <v>108250</v>
      </c>
      <c r="T565" s="9">
        <v>108949</v>
      </c>
      <c r="U565" s="16" t="s">
        <v>4020</v>
      </c>
      <c r="V565" s="16" t="s">
        <v>4021</v>
      </c>
      <c r="W565" s="16" t="s">
        <v>4022</v>
      </c>
      <c r="X565" s="9">
        <v>1.02</v>
      </c>
      <c r="Y565" s="9">
        <v>2.6</v>
      </c>
      <c r="Z565" s="9">
        <v>4.9000000000000004</v>
      </c>
      <c r="AA565" s="16" t="s">
        <v>1082</v>
      </c>
      <c r="AB565" s="9">
        <v>2.7</v>
      </c>
      <c r="AC565" s="16" t="s">
        <v>1082</v>
      </c>
      <c r="AD565" s="9">
        <v>1.8</v>
      </c>
      <c r="AE565" s="9">
        <v>1.8</v>
      </c>
      <c r="AF565" s="9">
        <v>-1.41</v>
      </c>
      <c r="AG565" s="9">
        <v>2.2000000000000002</v>
      </c>
      <c r="AH565" s="9">
        <v>1.22</v>
      </c>
      <c r="AI565" s="9">
        <v>2.2000000000000002</v>
      </c>
      <c r="AJ565" s="16" t="s">
        <v>1082</v>
      </c>
      <c r="AK565" s="9">
        <v>-31.7</v>
      </c>
      <c r="AL565" s="16" t="s">
        <v>1082</v>
      </c>
      <c r="AM565" s="9">
        <v>0.93</v>
      </c>
      <c r="AN565" s="9">
        <v>4.97</v>
      </c>
      <c r="AO565" s="16" t="s">
        <v>896</v>
      </c>
      <c r="AP565" s="9">
        <v>3.04</v>
      </c>
      <c r="AQ565" s="16" t="s">
        <v>897</v>
      </c>
      <c r="AR565" s="9">
        <v>21</v>
      </c>
      <c r="AS565" s="9">
        <v>100</v>
      </c>
      <c r="AT565" s="17">
        <v>100310</v>
      </c>
      <c r="AU565" s="9">
        <v>68</v>
      </c>
      <c r="AV565" s="9">
        <v>66.47</v>
      </c>
      <c r="AW565" s="9"/>
      <c r="AX565" s="9"/>
      <c r="AY565" s="9"/>
      <c r="AZ565" s="17"/>
      <c r="BA565" s="9"/>
      <c r="BB565" s="9">
        <v>10.4</v>
      </c>
      <c r="BC565" s="16" t="s">
        <v>1084</v>
      </c>
      <c r="BD565" s="9">
        <v>1.91</v>
      </c>
      <c r="BE565" s="16" t="s">
        <v>1084</v>
      </c>
      <c r="BF565" s="9">
        <v>108.28</v>
      </c>
      <c r="BG565" s="16" t="s">
        <v>1082</v>
      </c>
      <c r="BH565" s="9">
        <v>21.07</v>
      </c>
      <c r="BI565" s="16" t="s">
        <v>1082</v>
      </c>
      <c r="BJ565" s="9">
        <v>87.21</v>
      </c>
      <c r="BK565" s="16" t="s">
        <v>1082</v>
      </c>
      <c r="BL565" s="9">
        <v>6</v>
      </c>
      <c r="BM565" s="9">
        <v>1</v>
      </c>
      <c r="BN565" s="9">
        <v>1</v>
      </c>
      <c r="BO565" s="9">
        <v>2.23</v>
      </c>
      <c r="BP565" s="9">
        <v>100</v>
      </c>
      <c r="BQ565" s="9">
        <v>101210</v>
      </c>
      <c r="BR565" s="20">
        <v>108949</v>
      </c>
      <c r="BS565" s="9">
        <v>12.9</v>
      </c>
      <c r="BT565" s="9">
        <v>0</v>
      </c>
      <c r="BU565" s="9">
        <v>108713</v>
      </c>
      <c r="BV565" s="9">
        <v>96500</v>
      </c>
      <c r="BW565" s="16"/>
      <c r="BX565" s="17"/>
      <c r="BY565" s="16"/>
      <c r="BZ565" s="16"/>
      <c r="CA565" s="9"/>
      <c r="CB565" s="9"/>
      <c r="CC565" s="9"/>
      <c r="CD565" s="9"/>
      <c r="CE565" s="16"/>
      <c r="CF565" s="16"/>
      <c r="CG565" s="16"/>
      <c r="CH565" s="25"/>
      <c r="CI565" s="16"/>
      <c r="CJ565" s="16"/>
      <c r="CK565" s="9"/>
      <c r="CL565" s="9"/>
      <c r="CM565" s="9">
        <v>668.32</v>
      </c>
      <c r="CN565" s="9"/>
      <c r="CO565" s="9"/>
      <c r="CP565" s="16" t="s">
        <v>1349</v>
      </c>
      <c r="CQ565" s="9">
        <v>48900600</v>
      </c>
      <c r="CR565" s="9">
        <v>27167000</v>
      </c>
      <c r="CS565" s="9">
        <v>48900600</v>
      </c>
      <c r="CT565" s="9">
        <v>27167000</v>
      </c>
      <c r="CU565" s="9">
        <v>450</v>
      </c>
      <c r="CV565" s="9">
        <v>250</v>
      </c>
      <c r="CW565" s="9">
        <v>1</v>
      </c>
      <c r="CX565" s="9">
        <v>1</v>
      </c>
      <c r="CY565" s="9">
        <v>1.8</v>
      </c>
      <c r="CZ565" s="9">
        <v>2173360000</v>
      </c>
      <c r="DA565" s="9">
        <v>2173360000</v>
      </c>
      <c r="DB565" s="9">
        <v>20000</v>
      </c>
      <c r="DC565" s="9">
        <v>1</v>
      </c>
      <c r="DD565" s="9">
        <v>2195093600</v>
      </c>
      <c r="DE565" s="9">
        <v>2195093600</v>
      </c>
      <c r="DF565" s="9">
        <v>20200</v>
      </c>
      <c r="DG565" s="9">
        <v>1</v>
      </c>
      <c r="DH565" s="9">
        <v>1.8</v>
      </c>
      <c r="DI565" s="9">
        <v>0.99</v>
      </c>
      <c r="DJ565" s="9">
        <v>0.02</v>
      </c>
      <c r="DK565" s="9">
        <v>0.01</v>
      </c>
      <c r="DL565" s="16" t="s">
        <v>900</v>
      </c>
      <c r="DM565" s="16" t="s">
        <v>2351</v>
      </c>
      <c r="DN565" s="16" t="s">
        <v>2352</v>
      </c>
      <c r="DO565" s="16" t="s">
        <v>2353</v>
      </c>
      <c r="DP565" s="16" t="s">
        <v>2354</v>
      </c>
      <c r="DQ565" s="16" t="s">
        <v>1723</v>
      </c>
      <c r="DR565" s="16" t="s">
        <v>1395</v>
      </c>
      <c r="DS565" s="16" t="s">
        <v>2355</v>
      </c>
      <c r="DT565" s="16" t="s">
        <v>430</v>
      </c>
      <c r="DU565" s="16" t="s">
        <v>412</v>
      </c>
      <c r="DV565" s="17" t="s">
        <v>420</v>
      </c>
      <c r="DW565" s="16" t="s">
        <v>2356</v>
      </c>
      <c r="DX565" s="16" t="s">
        <v>2357</v>
      </c>
      <c r="DY565" s="16" t="s">
        <v>427</v>
      </c>
      <c r="DZ565" s="16" t="s">
        <v>1448</v>
      </c>
      <c r="EA565" s="16" t="s">
        <v>404</v>
      </c>
      <c r="EB565" s="16" t="s">
        <v>2358</v>
      </c>
      <c r="EC565" s="16" t="s">
        <v>2359</v>
      </c>
      <c r="ED565" s="16" t="s">
        <v>2360</v>
      </c>
      <c r="EE565" s="16" t="s">
        <v>2361</v>
      </c>
      <c r="EF565" s="16" t="s">
        <v>2362</v>
      </c>
    </row>
    <row r="566" spans="1:136" ht="18.75" x14ac:dyDescent="0.2">
      <c r="A566" s="16" t="s">
        <v>70</v>
      </c>
      <c r="B566" s="16" t="s">
        <v>842</v>
      </c>
      <c r="C566" s="16" t="s">
        <v>97</v>
      </c>
      <c r="D566" s="16" t="s">
        <v>1227</v>
      </c>
      <c r="E566" s="16" t="s">
        <v>1219</v>
      </c>
      <c r="F566" s="25">
        <v>44382.519565682873</v>
      </c>
      <c r="G566" s="16" t="s">
        <v>1225</v>
      </c>
      <c r="H566" s="16" t="s">
        <v>1223</v>
      </c>
      <c r="I566" s="16" t="s">
        <v>797</v>
      </c>
      <c r="J566" s="16" t="s">
        <v>1082</v>
      </c>
      <c r="K566" s="16" t="s">
        <v>2227</v>
      </c>
      <c r="L566" s="16" t="s">
        <v>1082</v>
      </c>
      <c r="M566" s="9">
        <v>4815</v>
      </c>
      <c r="N566" s="9">
        <v>-2.98</v>
      </c>
      <c r="O566" s="9">
        <v>4856</v>
      </c>
      <c r="P566" s="9">
        <v>-2.16</v>
      </c>
      <c r="Q566" s="9">
        <v>5.09</v>
      </c>
      <c r="R566" s="9">
        <v>5060</v>
      </c>
      <c r="S566" s="9">
        <v>4815</v>
      </c>
      <c r="T566" s="9">
        <v>5060</v>
      </c>
      <c r="U566" s="16" t="s">
        <v>4023</v>
      </c>
      <c r="V566" s="16" t="s">
        <v>4024</v>
      </c>
      <c r="W566" s="16" t="s">
        <v>4025</v>
      </c>
      <c r="X566" s="9">
        <v>0.53</v>
      </c>
      <c r="Y566" s="9">
        <v>1.0900000000000001</v>
      </c>
      <c r="Z566" s="9">
        <v>4.5999999999999996</v>
      </c>
      <c r="AA566" s="16" t="s">
        <v>1082</v>
      </c>
      <c r="AB566" s="9">
        <v>11.7</v>
      </c>
      <c r="AC566" s="16" t="s">
        <v>1082</v>
      </c>
      <c r="AD566" s="9">
        <v>0.39</v>
      </c>
      <c r="AE566" s="9">
        <v>-2.5499999999999998</v>
      </c>
      <c r="AF566" s="9">
        <v>-1.22</v>
      </c>
      <c r="AG566" s="9">
        <v>95.55</v>
      </c>
      <c r="AH566" s="9">
        <v>68.650000000000006</v>
      </c>
      <c r="AI566" s="9">
        <v>235.1</v>
      </c>
      <c r="AJ566" s="16" t="s">
        <v>1082</v>
      </c>
      <c r="AK566" s="9">
        <v>799.2</v>
      </c>
      <c r="AL566" s="16" t="s">
        <v>1082</v>
      </c>
      <c r="AM566" s="9">
        <v>-5.03</v>
      </c>
      <c r="AN566" s="9">
        <v>-16.510000000000002</v>
      </c>
      <c r="AO566" s="16" t="s">
        <v>896</v>
      </c>
      <c r="AP566" s="9">
        <v>1.31</v>
      </c>
      <c r="AQ566" s="16" t="s">
        <v>897</v>
      </c>
      <c r="AR566" s="9">
        <v>93</v>
      </c>
      <c r="AS566" s="9">
        <v>0</v>
      </c>
      <c r="AT566" s="17">
        <v>4808</v>
      </c>
      <c r="AU566" s="9">
        <v>27.14</v>
      </c>
      <c r="AV566" s="9">
        <v>29.39</v>
      </c>
      <c r="AW566" s="9">
        <v>9324</v>
      </c>
      <c r="AX566" s="9">
        <v>9324</v>
      </c>
      <c r="AY566" s="9">
        <v>4856</v>
      </c>
      <c r="AZ566" s="17">
        <v>44207</v>
      </c>
      <c r="BA566" s="9">
        <v>-47.9</v>
      </c>
      <c r="BB566" s="9">
        <v>0</v>
      </c>
      <c r="BC566" s="16"/>
      <c r="BD566" s="9">
        <v>736.16</v>
      </c>
      <c r="BE566" s="16" t="s">
        <v>1084</v>
      </c>
      <c r="BF566" s="9">
        <v>0</v>
      </c>
      <c r="BG566" s="16"/>
      <c r="BH566" s="9">
        <v>354.63</v>
      </c>
      <c r="BI566" s="16" t="s">
        <v>1082</v>
      </c>
      <c r="BJ566" s="9">
        <v>-354.63</v>
      </c>
      <c r="BK566" s="16" t="s">
        <v>1082</v>
      </c>
      <c r="BL566" s="9">
        <v>309</v>
      </c>
      <c r="BM566" s="9">
        <v>181</v>
      </c>
      <c r="BN566" s="9">
        <v>51</v>
      </c>
      <c r="BO566" s="9">
        <v>1.58</v>
      </c>
      <c r="BP566" s="9">
        <v>0.42</v>
      </c>
      <c r="BQ566" s="9">
        <v>4808</v>
      </c>
      <c r="BR566" s="20">
        <v>5582</v>
      </c>
      <c r="BS566" s="9">
        <v>0.14000000000000001</v>
      </c>
      <c r="BT566" s="9">
        <v>28.28</v>
      </c>
      <c r="BU566" s="9">
        <v>6467</v>
      </c>
      <c r="BV566" s="9">
        <v>4808</v>
      </c>
      <c r="BW566" s="16"/>
      <c r="BX566" s="17"/>
      <c r="BY566" s="16"/>
      <c r="BZ566" s="16"/>
      <c r="CA566" s="9">
        <v>465</v>
      </c>
      <c r="CB566" s="9">
        <v>463</v>
      </c>
      <c r="CC566" s="9">
        <v>455</v>
      </c>
      <c r="CD566" s="9">
        <v>507</v>
      </c>
      <c r="CE566" s="16">
        <v>1996806</v>
      </c>
      <c r="CF566" s="16">
        <v>0</v>
      </c>
      <c r="CG566" s="16">
        <v>7.0000000000000007E-2</v>
      </c>
      <c r="CH566" s="25">
        <v>3.24</v>
      </c>
      <c r="CI566" s="16">
        <v>-4.8418972332015801E-2</v>
      </c>
      <c r="CJ566" s="16">
        <v>-8.2611323796091107E-3</v>
      </c>
      <c r="CK566" s="9">
        <v>1797779</v>
      </c>
      <c r="CL566" s="9">
        <v>12.02</v>
      </c>
      <c r="CM566" s="9"/>
      <c r="CN566" s="9"/>
      <c r="CO566" s="9">
        <v>404</v>
      </c>
      <c r="CP566" s="16" t="s">
        <v>1380</v>
      </c>
      <c r="CQ566" s="9">
        <v>46085827</v>
      </c>
      <c r="CR566" s="9">
        <v>117507106</v>
      </c>
      <c r="CS566" s="9">
        <v>8341534824</v>
      </c>
      <c r="CT566" s="9">
        <v>5992862440</v>
      </c>
      <c r="CU566" s="9">
        <v>1717779</v>
      </c>
      <c r="CV566" s="9">
        <v>1234115</v>
      </c>
      <c r="CW566" s="9">
        <v>181</v>
      </c>
      <c r="CX566" s="9">
        <v>51</v>
      </c>
      <c r="CY566" s="9">
        <v>0.392196085571199</v>
      </c>
      <c r="CZ566" s="9">
        <v>388480000</v>
      </c>
      <c r="DA566" s="9">
        <v>388480000</v>
      </c>
      <c r="DB566" s="9">
        <v>80000</v>
      </c>
      <c r="DC566" s="9">
        <v>1</v>
      </c>
      <c r="DD566" s="9">
        <v>2737152384</v>
      </c>
      <c r="DE566" s="9">
        <v>2737152384</v>
      </c>
      <c r="DF566" s="9">
        <v>563664</v>
      </c>
      <c r="DG566" s="9">
        <v>1</v>
      </c>
      <c r="DH566" s="9">
        <v>1.39</v>
      </c>
      <c r="DI566" s="9">
        <v>0.14000000000000001</v>
      </c>
      <c r="DJ566" s="9">
        <v>21.47</v>
      </c>
      <c r="DK566" s="9">
        <v>2.19</v>
      </c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7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</row>
    <row r="567" spans="1:136" ht="18.75" x14ac:dyDescent="0.2">
      <c r="A567" s="16" t="s">
        <v>133</v>
      </c>
      <c r="B567" s="16" t="s">
        <v>789</v>
      </c>
      <c r="C567" s="16" t="s">
        <v>97</v>
      </c>
      <c r="D567" s="16" t="s">
        <v>1227</v>
      </c>
      <c r="E567" s="16" t="s">
        <v>1219</v>
      </c>
      <c r="F567" s="25">
        <v>44382.516524375002</v>
      </c>
      <c r="G567" s="16" t="s">
        <v>1225</v>
      </c>
      <c r="H567" s="16" t="s">
        <v>1223</v>
      </c>
      <c r="I567" s="16" t="s">
        <v>922</v>
      </c>
      <c r="J567" s="16" t="s">
        <v>1082</v>
      </c>
      <c r="K567" s="16" t="s">
        <v>976</v>
      </c>
      <c r="L567" s="16" t="s">
        <v>1083</v>
      </c>
      <c r="M567" s="9">
        <v>6760</v>
      </c>
      <c r="N567" s="9">
        <v>2.99</v>
      </c>
      <c r="O567" s="9">
        <v>6743</v>
      </c>
      <c r="P567" s="9">
        <v>2.73</v>
      </c>
      <c r="Q567" s="9">
        <v>4.47</v>
      </c>
      <c r="R567" s="9">
        <v>6680</v>
      </c>
      <c r="S567" s="9">
        <v>6471</v>
      </c>
      <c r="T567" s="9">
        <v>6760</v>
      </c>
      <c r="U567" s="16" t="s">
        <v>4026</v>
      </c>
      <c r="V567" s="16" t="s">
        <v>4027</v>
      </c>
      <c r="W567" s="16" t="s">
        <v>4028</v>
      </c>
      <c r="X567" s="9">
        <v>0.85</v>
      </c>
      <c r="Y567" s="9">
        <v>0.75</v>
      </c>
      <c r="Z567" s="9">
        <v>20.100000000000001</v>
      </c>
      <c r="AA567" s="16" t="s">
        <v>1082</v>
      </c>
      <c r="AB567" s="9">
        <v>9</v>
      </c>
      <c r="AC567" s="16" t="s">
        <v>1082</v>
      </c>
      <c r="AD567" s="9">
        <v>2.2400000000000002</v>
      </c>
      <c r="AE567" s="9">
        <v>2.2400000000000002</v>
      </c>
      <c r="AF567" s="9">
        <v>1.38</v>
      </c>
      <c r="AG567" s="9">
        <v>99.62</v>
      </c>
      <c r="AH567" s="9">
        <v>88.28</v>
      </c>
      <c r="AI567" s="9">
        <v>125.9</v>
      </c>
      <c r="AJ567" s="16" t="s">
        <v>1082</v>
      </c>
      <c r="AK567" s="9">
        <v>-69.400000000000006</v>
      </c>
      <c r="AL567" s="16" t="s">
        <v>1082</v>
      </c>
      <c r="AM567" s="9">
        <v>1.82</v>
      </c>
      <c r="AN567" s="9">
        <v>5.49</v>
      </c>
      <c r="AO567" s="16" t="s">
        <v>896</v>
      </c>
      <c r="AP567" s="9">
        <v>0.61</v>
      </c>
      <c r="AQ567" s="16" t="s">
        <v>897</v>
      </c>
      <c r="AR567" s="9">
        <v>21</v>
      </c>
      <c r="AS567" s="9">
        <v>79</v>
      </c>
      <c r="AT567" s="17">
        <v>5927</v>
      </c>
      <c r="AU567" s="9">
        <v>53.24</v>
      </c>
      <c r="AV567" s="9">
        <v>44.7</v>
      </c>
      <c r="AW567" s="9">
        <v>11360</v>
      </c>
      <c r="AX567" s="9">
        <v>11360</v>
      </c>
      <c r="AY567" s="9">
        <v>6743</v>
      </c>
      <c r="AZ567" s="17">
        <v>44019</v>
      </c>
      <c r="BA567" s="9">
        <v>-40.6</v>
      </c>
      <c r="BB567" s="9">
        <v>677.21</v>
      </c>
      <c r="BC567" s="16" t="s">
        <v>1084</v>
      </c>
      <c r="BD567" s="9">
        <v>21.53</v>
      </c>
      <c r="BE567" s="16" t="s">
        <v>1084</v>
      </c>
      <c r="BF567" s="9">
        <v>457.78</v>
      </c>
      <c r="BG567" s="16" t="s">
        <v>1082</v>
      </c>
      <c r="BH567" s="9">
        <v>15.23</v>
      </c>
      <c r="BI567" s="16" t="s">
        <v>1082</v>
      </c>
      <c r="BJ567" s="9">
        <v>442.54</v>
      </c>
      <c r="BK567" s="16" t="s">
        <v>1082</v>
      </c>
      <c r="BL567" s="9">
        <v>250</v>
      </c>
      <c r="BM567" s="9">
        <v>55</v>
      </c>
      <c r="BN567" s="9">
        <v>109</v>
      </c>
      <c r="BO567" s="9">
        <v>0.8</v>
      </c>
      <c r="BP567" s="9">
        <v>27.26</v>
      </c>
      <c r="BQ567" s="9">
        <v>6261</v>
      </c>
      <c r="BR567" s="20">
        <v>6830</v>
      </c>
      <c r="BS567" s="9">
        <v>14.09</v>
      </c>
      <c r="BT567" s="9">
        <v>10.02</v>
      </c>
      <c r="BU567" s="9">
        <v>8987</v>
      </c>
      <c r="BV567" s="9">
        <v>5925</v>
      </c>
      <c r="BW567" s="16" t="s">
        <v>1104</v>
      </c>
      <c r="BX567" s="17">
        <v>44397</v>
      </c>
      <c r="BY567" s="16" t="s">
        <v>1103</v>
      </c>
      <c r="BZ567" s="16" t="s">
        <v>1100</v>
      </c>
      <c r="CA567" s="9">
        <v>286</v>
      </c>
      <c r="CB567" s="9">
        <v>286</v>
      </c>
      <c r="CC567" s="9">
        <v>311</v>
      </c>
      <c r="CD567" s="9">
        <v>369</v>
      </c>
      <c r="CE567" s="16">
        <v>1509662</v>
      </c>
      <c r="CF567" s="16">
        <v>100</v>
      </c>
      <c r="CG567" s="16">
        <v>0.04</v>
      </c>
      <c r="CH567" s="25">
        <v>3.92</v>
      </c>
      <c r="CI567" s="16">
        <v>1.19760479041916E-2</v>
      </c>
      <c r="CJ567" s="16">
        <v>2.5898842169408899E-3</v>
      </c>
      <c r="CK567" s="9">
        <v>1644286</v>
      </c>
      <c r="CL567" s="9">
        <v>11.49</v>
      </c>
      <c r="CM567" s="9"/>
      <c r="CN567" s="9"/>
      <c r="CO567" s="9">
        <v>587</v>
      </c>
      <c r="CP567" s="16" t="s">
        <v>1615</v>
      </c>
      <c r="CQ567" s="9">
        <v>200817083</v>
      </c>
      <c r="CR567" s="9">
        <v>89800923</v>
      </c>
      <c r="CS567" s="9">
        <v>11044939598</v>
      </c>
      <c r="CT567" s="9">
        <v>9788300632</v>
      </c>
      <c r="CU567" s="9">
        <v>1637986</v>
      </c>
      <c r="CV567" s="9">
        <v>1451624</v>
      </c>
      <c r="CW567" s="9">
        <v>55</v>
      </c>
      <c r="CX567" s="9">
        <v>109</v>
      </c>
      <c r="CY567" s="9">
        <v>2.2362474269891401</v>
      </c>
      <c r="CZ567" s="9">
        <v>42480900</v>
      </c>
      <c r="DA567" s="9">
        <v>42480900</v>
      </c>
      <c r="DB567" s="9">
        <v>6300</v>
      </c>
      <c r="DC567" s="9">
        <v>1</v>
      </c>
      <c r="DD567" s="9">
        <v>649559933</v>
      </c>
      <c r="DE567" s="9">
        <v>1299119866</v>
      </c>
      <c r="DF567" s="9">
        <v>192662</v>
      </c>
      <c r="DG567" s="9">
        <v>2</v>
      </c>
      <c r="DH567" s="9">
        <v>1.1299999999999999</v>
      </c>
      <c r="DI567" s="9">
        <v>0.03</v>
      </c>
      <c r="DJ567" s="9">
        <v>260</v>
      </c>
      <c r="DK567" s="9">
        <v>7.53</v>
      </c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7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</row>
    <row r="568" spans="1:136" ht="18.75" x14ac:dyDescent="0.2">
      <c r="A568" s="16" t="s">
        <v>884</v>
      </c>
      <c r="B568" s="16" t="s">
        <v>901</v>
      </c>
      <c r="C568" s="16" t="s">
        <v>97</v>
      </c>
      <c r="D568" s="16" t="s">
        <v>1227</v>
      </c>
      <c r="E568" s="16" t="s">
        <v>1219</v>
      </c>
      <c r="F568" s="25">
        <v>44382.508844236108</v>
      </c>
      <c r="G568" s="16" t="s">
        <v>1225</v>
      </c>
      <c r="H568" s="16" t="s">
        <v>1222</v>
      </c>
      <c r="I568" s="16" t="s">
        <v>1021</v>
      </c>
      <c r="J568" s="16" t="s">
        <v>1084</v>
      </c>
      <c r="K568" s="16" t="s">
        <v>2272</v>
      </c>
      <c r="L568" s="16" t="s">
        <v>1082</v>
      </c>
      <c r="M568" s="9">
        <v>149231</v>
      </c>
      <c r="N568" s="9">
        <v>-3</v>
      </c>
      <c r="O568" s="9">
        <v>153115</v>
      </c>
      <c r="P568" s="9">
        <v>-0.48</v>
      </c>
      <c r="Q568" s="9">
        <v>0</v>
      </c>
      <c r="R568" s="9">
        <v>149231</v>
      </c>
      <c r="S568" s="9">
        <v>149231</v>
      </c>
      <c r="T568" s="9">
        <v>149231</v>
      </c>
      <c r="U568" s="16" t="s">
        <v>4029</v>
      </c>
      <c r="V568" s="16" t="s">
        <v>4030</v>
      </c>
      <c r="W568" s="16" t="s">
        <v>4031</v>
      </c>
      <c r="X568" s="9">
        <v>2.88</v>
      </c>
      <c r="Y568" s="9">
        <v>0.76</v>
      </c>
      <c r="Z568" s="9">
        <v>21.9</v>
      </c>
      <c r="AA568" s="16" t="s">
        <v>1082</v>
      </c>
      <c r="AB568" s="9">
        <v>51.1</v>
      </c>
      <c r="AC568" s="16" t="s">
        <v>1082</v>
      </c>
      <c r="AD568" s="9">
        <v>0.43</v>
      </c>
      <c r="AE568" s="9">
        <v>-2.33</v>
      </c>
      <c r="AF568" s="9">
        <v>-3.8</v>
      </c>
      <c r="AG568" s="9">
        <v>100</v>
      </c>
      <c r="AH568" s="9">
        <v>100</v>
      </c>
      <c r="AI568" s="9">
        <v>0</v>
      </c>
      <c r="AJ568" s="16"/>
      <c r="AK568" s="9">
        <v>0</v>
      </c>
      <c r="AL568" s="16"/>
      <c r="AM568" s="9">
        <v>-3.29</v>
      </c>
      <c r="AN568" s="9">
        <v>-4.8099999999999996</v>
      </c>
      <c r="AO568" s="16" t="s">
        <v>896</v>
      </c>
      <c r="AP568" s="9">
        <v>0.89</v>
      </c>
      <c r="AQ568" s="16" t="s">
        <v>897</v>
      </c>
      <c r="AR568" s="9">
        <v>79</v>
      </c>
      <c r="AS568" s="9">
        <v>0</v>
      </c>
      <c r="AT568" s="17">
        <v>146596</v>
      </c>
      <c r="AU568" s="9">
        <v>24.27</v>
      </c>
      <c r="AV568" s="9">
        <v>24.43</v>
      </c>
      <c r="AW568" s="9">
        <v>267000</v>
      </c>
      <c r="AX568" s="9">
        <v>267000</v>
      </c>
      <c r="AY568" s="9">
        <v>153115</v>
      </c>
      <c r="AZ568" s="17">
        <v>44209</v>
      </c>
      <c r="BA568" s="9">
        <v>-42.7</v>
      </c>
      <c r="BB568" s="9">
        <v>0</v>
      </c>
      <c r="BC568" s="16"/>
      <c r="BD568" s="9">
        <v>627.32000000000005</v>
      </c>
      <c r="BE568" s="16" t="s">
        <v>1084</v>
      </c>
      <c r="BF568" s="9">
        <v>0</v>
      </c>
      <c r="BG568" s="16"/>
      <c r="BH568" s="9">
        <v>9.36</v>
      </c>
      <c r="BI568" s="16" t="s">
        <v>1083</v>
      </c>
      <c r="BJ568" s="9">
        <v>-9.36</v>
      </c>
      <c r="BK568" s="16" t="s">
        <v>1083</v>
      </c>
      <c r="BL568" s="9">
        <v>9</v>
      </c>
      <c r="BM568" s="9">
        <v>7</v>
      </c>
      <c r="BN568" s="9">
        <v>3</v>
      </c>
      <c r="BO568" s="9">
        <v>1.27</v>
      </c>
      <c r="BP568" s="9">
        <v>3.1</v>
      </c>
      <c r="BQ568" s="9">
        <v>146596</v>
      </c>
      <c r="BR568" s="20">
        <v>150001</v>
      </c>
      <c r="BS568" s="9">
        <v>1.79</v>
      </c>
      <c r="BT568" s="9">
        <v>54.01</v>
      </c>
      <c r="BU568" s="9">
        <v>231418</v>
      </c>
      <c r="BV568" s="9">
        <v>146596</v>
      </c>
      <c r="BW568" s="16" t="s">
        <v>1104</v>
      </c>
      <c r="BX568" s="17">
        <v>44369</v>
      </c>
      <c r="BY568" s="16" t="s">
        <v>375</v>
      </c>
      <c r="BZ568" s="16" t="s">
        <v>1099</v>
      </c>
      <c r="CA568" s="9">
        <v>535</v>
      </c>
      <c r="CB568" s="9">
        <v>588</v>
      </c>
      <c r="CC568" s="9">
        <v>589</v>
      </c>
      <c r="CD568" s="9">
        <v>587</v>
      </c>
      <c r="CE568" s="16">
        <v>64868</v>
      </c>
      <c r="CF568" s="16">
        <v>0</v>
      </c>
      <c r="CG568" s="16">
        <v>0.04</v>
      </c>
      <c r="CH568" s="25">
        <v>81.08</v>
      </c>
      <c r="CI568" s="16">
        <v>0</v>
      </c>
      <c r="CJ568" s="16">
        <v>-2.5246025246025199E-2</v>
      </c>
      <c r="CK568" s="9">
        <v>10276</v>
      </c>
      <c r="CL568" s="9">
        <v>381.83</v>
      </c>
      <c r="CM568" s="9"/>
      <c r="CN568" s="9"/>
      <c r="CO568" s="9">
        <v>401</v>
      </c>
      <c r="CP568" s="16" t="s">
        <v>1921</v>
      </c>
      <c r="CQ568" s="9">
        <v>224772820</v>
      </c>
      <c r="CR568" s="9">
        <v>524469913</v>
      </c>
      <c r="CS568" s="9">
        <v>1573409740</v>
      </c>
      <c r="CT568" s="9">
        <v>1573409740</v>
      </c>
      <c r="CU568" s="9">
        <v>10276</v>
      </c>
      <c r="CV568" s="9">
        <v>10276</v>
      </c>
      <c r="CW568" s="9">
        <v>7</v>
      </c>
      <c r="CX568" s="9">
        <v>3</v>
      </c>
      <c r="CY568" s="9">
        <v>0.428571428843812</v>
      </c>
      <c r="CZ568" s="9"/>
      <c r="DA568" s="9"/>
      <c r="DB568" s="9"/>
      <c r="DC568" s="9"/>
      <c r="DD568" s="9"/>
      <c r="DE568" s="9"/>
      <c r="DF568" s="9"/>
      <c r="DG568" s="9"/>
      <c r="DH568" s="9">
        <v>1</v>
      </c>
      <c r="DI568" s="9"/>
      <c r="DJ568" s="9"/>
      <c r="DK568" s="9"/>
      <c r="DL568" s="16" t="s">
        <v>901</v>
      </c>
      <c r="DM568" s="16" t="s">
        <v>2429</v>
      </c>
      <c r="DN568" s="16" t="s">
        <v>2430</v>
      </c>
      <c r="DO568" s="16" t="s">
        <v>2431</v>
      </c>
      <c r="DP568" s="16" t="s">
        <v>2432</v>
      </c>
      <c r="DQ568" s="16" t="s">
        <v>2433</v>
      </c>
      <c r="DR568" s="16" t="s">
        <v>2434</v>
      </c>
      <c r="DS568" s="16" t="s">
        <v>1412</v>
      </c>
      <c r="DT568" s="16" t="s">
        <v>442</v>
      </c>
      <c r="DU568" s="16" t="s">
        <v>427</v>
      </c>
      <c r="DV568" s="17" t="s">
        <v>401</v>
      </c>
      <c r="DW568" s="16" t="s">
        <v>2435</v>
      </c>
      <c r="DX568" s="16" t="s">
        <v>2436</v>
      </c>
      <c r="DY568" s="16" t="s">
        <v>947</v>
      </c>
      <c r="DZ568" s="16" t="s">
        <v>813</v>
      </c>
      <c r="EA568" s="16" t="s">
        <v>2413</v>
      </c>
      <c r="EB568" s="16" t="s">
        <v>2437</v>
      </c>
      <c r="EC568" s="16" t="s">
        <v>2438</v>
      </c>
      <c r="ED568" s="16" t="s">
        <v>1531</v>
      </c>
      <c r="EE568" s="16" t="s">
        <v>2439</v>
      </c>
      <c r="EF568" s="16" t="s">
        <v>2440</v>
      </c>
    </row>
    <row r="569" spans="1:136" ht="18.75" x14ac:dyDescent="0.2">
      <c r="A569" s="16" t="s">
        <v>1009</v>
      </c>
      <c r="B569" s="16" t="s">
        <v>844</v>
      </c>
      <c r="C569" s="16" t="s">
        <v>97</v>
      </c>
      <c r="D569" s="16" t="s">
        <v>1227</v>
      </c>
      <c r="E569" s="16" t="s">
        <v>1219</v>
      </c>
      <c r="F569" s="25">
        <v>44382.518514178242</v>
      </c>
      <c r="G569" s="16" t="s">
        <v>1225</v>
      </c>
      <c r="H569" s="16" t="s">
        <v>1222</v>
      </c>
      <c r="I569" s="16" t="s">
        <v>2144</v>
      </c>
      <c r="J569" s="16" t="s">
        <v>1084</v>
      </c>
      <c r="K569" s="16" t="s">
        <v>978</v>
      </c>
      <c r="L569" s="16" t="s">
        <v>1082</v>
      </c>
      <c r="M569" s="9">
        <v>1901</v>
      </c>
      <c r="N569" s="9">
        <v>-1.96</v>
      </c>
      <c r="O569" s="9">
        <v>1938</v>
      </c>
      <c r="P569" s="9">
        <v>-0.05</v>
      </c>
      <c r="Q569" s="9">
        <v>0</v>
      </c>
      <c r="R569" s="9">
        <v>1901</v>
      </c>
      <c r="S569" s="9">
        <v>1901</v>
      </c>
      <c r="T569" s="9">
        <v>1901</v>
      </c>
      <c r="U569" s="16" t="s">
        <v>1914</v>
      </c>
      <c r="V569" s="16" t="s">
        <v>1915</v>
      </c>
      <c r="W569" s="16" t="s">
        <v>1916</v>
      </c>
      <c r="X569" s="9">
        <v>0.42</v>
      </c>
      <c r="Y569" s="9">
        <v>0.15</v>
      </c>
      <c r="Z569" s="9">
        <v>1</v>
      </c>
      <c r="AA569" s="16" t="s">
        <v>1082</v>
      </c>
      <c r="AB569" s="9">
        <v>10.4</v>
      </c>
      <c r="AC569" s="16" t="s">
        <v>1082</v>
      </c>
      <c r="AD569" s="9">
        <v>0.1</v>
      </c>
      <c r="AE569" s="9">
        <v>-10</v>
      </c>
      <c r="AF569" s="9">
        <v>-4.07</v>
      </c>
      <c r="AG569" s="9">
        <v>100</v>
      </c>
      <c r="AH569" s="9">
        <v>100</v>
      </c>
      <c r="AI569" s="9">
        <v>0</v>
      </c>
      <c r="AJ569" s="16"/>
      <c r="AK569" s="9">
        <v>0</v>
      </c>
      <c r="AL569" s="16"/>
      <c r="AM569" s="9">
        <v>-2.76</v>
      </c>
      <c r="AN569" s="9">
        <v>-5.75</v>
      </c>
      <c r="AO569" s="16" t="s">
        <v>896</v>
      </c>
      <c r="AP569" s="9">
        <v>0.17</v>
      </c>
      <c r="AQ569" s="16" t="s">
        <v>897</v>
      </c>
      <c r="AR569" s="9">
        <v>86</v>
      </c>
      <c r="AS569" s="9">
        <v>14</v>
      </c>
      <c r="AT569" s="17">
        <v>1877</v>
      </c>
      <c r="AU569" s="9">
        <v>19.71</v>
      </c>
      <c r="AV569" s="9">
        <v>19.71</v>
      </c>
      <c r="AW569" s="9">
        <v>7374</v>
      </c>
      <c r="AX569" s="9">
        <v>7374</v>
      </c>
      <c r="AY569" s="9">
        <v>1938</v>
      </c>
      <c r="AZ569" s="17">
        <v>44045</v>
      </c>
      <c r="BA569" s="9">
        <v>-73.7</v>
      </c>
      <c r="BB569" s="9">
        <v>0</v>
      </c>
      <c r="BC569" s="16"/>
      <c r="BD569" s="9">
        <v>8.73</v>
      </c>
      <c r="BE569" s="16" t="s">
        <v>1082</v>
      </c>
      <c r="BF569" s="9">
        <v>0</v>
      </c>
      <c r="BG569" s="16"/>
      <c r="BH569" s="9">
        <v>1.66</v>
      </c>
      <c r="BI569" s="16" t="s">
        <v>1083</v>
      </c>
      <c r="BJ569" s="9">
        <v>-1.66</v>
      </c>
      <c r="BK569" s="16" t="s">
        <v>1083</v>
      </c>
      <c r="BL569" s="9">
        <v>10</v>
      </c>
      <c r="BM569" s="9">
        <v>10</v>
      </c>
      <c r="BN569" s="9">
        <v>1</v>
      </c>
      <c r="BO569" s="9">
        <v>0.23</v>
      </c>
      <c r="BP569" s="9">
        <v>2.12</v>
      </c>
      <c r="BQ569" s="9">
        <v>1877</v>
      </c>
      <c r="BR569" s="20">
        <v>1936</v>
      </c>
      <c r="BS569" s="9">
        <v>1.27</v>
      </c>
      <c r="BT569" s="9">
        <v>55.02</v>
      </c>
      <c r="BU569" s="9">
        <v>3004</v>
      </c>
      <c r="BV569" s="9">
        <v>1877</v>
      </c>
      <c r="BW569" s="16"/>
      <c r="BX569" s="17"/>
      <c r="BY569" s="16"/>
      <c r="BZ569" s="16"/>
      <c r="CA569" s="9">
        <v>552</v>
      </c>
      <c r="CB569" s="9">
        <v>571</v>
      </c>
      <c r="CC569" s="9">
        <v>547</v>
      </c>
      <c r="CD569" s="9">
        <v>545</v>
      </c>
      <c r="CE569" s="16">
        <v>2578649</v>
      </c>
      <c r="CF569" s="16">
        <v>0</v>
      </c>
      <c r="CG569" s="16">
        <v>0</v>
      </c>
      <c r="CH569" s="25">
        <v>1.89</v>
      </c>
      <c r="CI569" s="16">
        <v>0</v>
      </c>
      <c r="CJ569" s="16">
        <v>-1.9082001031459499E-2</v>
      </c>
      <c r="CK569" s="9">
        <v>54755</v>
      </c>
      <c r="CL569" s="9">
        <v>0.22</v>
      </c>
      <c r="CM569" s="9"/>
      <c r="CN569" s="9"/>
      <c r="CO569" s="9">
        <v>9000</v>
      </c>
      <c r="CP569" s="16" t="s">
        <v>1392</v>
      </c>
      <c r="CQ569" s="9">
        <v>10611519</v>
      </c>
      <c r="CR569" s="9">
        <v>106115190</v>
      </c>
      <c r="CS569" s="9">
        <v>106115190</v>
      </c>
      <c r="CT569" s="9">
        <v>106115190</v>
      </c>
      <c r="CU569" s="9">
        <v>54755</v>
      </c>
      <c r="CV569" s="9">
        <v>54755</v>
      </c>
      <c r="CW569" s="9">
        <v>10</v>
      </c>
      <c r="CX569" s="9">
        <v>1</v>
      </c>
      <c r="CY569" s="9">
        <v>0.1</v>
      </c>
      <c r="CZ569" s="9"/>
      <c r="DA569" s="9"/>
      <c r="DB569" s="9"/>
      <c r="DC569" s="9"/>
      <c r="DD569" s="9"/>
      <c r="DE569" s="9"/>
      <c r="DF569" s="9"/>
      <c r="DG569" s="9"/>
      <c r="DH569" s="9">
        <v>1</v>
      </c>
      <c r="DI569" s="9"/>
      <c r="DJ569" s="9"/>
      <c r="DK569" s="9"/>
      <c r="DL569" s="16" t="s">
        <v>844</v>
      </c>
      <c r="DM569" s="16" t="s">
        <v>3498</v>
      </c>
      <c r="DN569" s="16" t="s">
        <v>3499</v>
      </c>
      <c r="DO569" s="16" t="s">
        <v>1621</v>
      </c>
      <c r="DP569" s="16" t="s">
        <v>3500</v>
      </c>
      <c r="DQ569" s="16" t="s">
        <v>3501</v>
      </c>
      <c r="DR569" s="16" t="s">
        <v>1388</v>
      </c>
      <c r="DS569" s="16" t="s">
        <v>3502</v>
      </c>
      <c r="DT569" s="16" t="s">
        <v>954</v>
      </c>
      <c r="DU569" s="16" t="s">
        <v>409</v>
      </c>
      <c r="DV569" s="17" t="s">
        <v>415</v>
      </c>
      <c r="DW569" s="16" t="s">
        <v>3503</v>
      </c>
      <c r="DX569" s="16" t="s">
        <v>3504</v>
      </c>
      <c r="DY569" s="16" t="s">
        <v>954</v>
      </c>
      <c r="DZ569" s="16" t="s">
        <v>778</v>
      </c>
      <c r="EA569" s="16" t="s">
        <v>760</v>
      </c>
      <c r="EB569" s="16" t="s">
        <v>3505</v>
      </c>
      <c r="EC569" s="16" t="s">
        <v>3506</v>
      </c>
      <c r="ED569" s="16" t="s">
        <v>3507</v>
      </c>
      <c r="EE569" s="16" t="s">
        <v>3508</v>
      </c>
      <c r="EF569" s="16" t="s">
        <v>3509</v>
      </c>
    </row>
    <row r="570" spans="1:136" ht="18.75" x14ac:dyDescent="0.2">
      <c r="A570" s="16" t="s">
        <v>237</v>
      </c>
      <c r="B570" s="16"/>
      <c r="C570" s="16" t="s">
        <v>97</v>
      </c>
      <c r="D570" s="16" t="s">
        <v>1227</v>
      </c>
      <c r="E570" s="16" t="s">
        <v>1219</v>
      </c>
      <c r="F570" s="25">
        <v>44382.519858333333</v>
      </c>
      <c r="G570" s="16" t="s">
        <v>1225</v>
      </c>
      <c r="H570" s="16" t="s">
        <v>1223</v>
      </c>
      <c r="I570" s="16" t="s">
        <v>976</v>
      </c>
      <c r="J570" s="16" t="s">
        <v>1082</v>
      </c>
      <c r="K570" s="16" t="s">
        <v>83</v>
      </c>
      <c r="L570" s="16" t="s">
        <v>1083</v>
      </c>
      <c r="M570" s="9">
        <v>27832</v>
      </c>
      <c r="N570" s="9">
        <v>3</v>
      </c>
      <c r="O570" s="9">
        <v>27806</v>
      </c>
      <c r="P570" s="9">
        <v>2.9</v>
      </c>
      <c r="Q570" s="9">
        <v>5.07</v>
      </c>
      <c r="R570" s="9">
        <v>27832</v>
      </c>
      <c r="S570" s="9">
        <v>26490</v>
      </c>
      <c r="T570" s="9">
        <v>27832</v>
      </c>
      <c r="U570" s="16" t="s">
        <v>4032</v>
      </c>
      <c r="V570" s="16" t="s">
        <v>4033</v>
      </c>
      <c r="W570" s="16" t="s">
        <v>4034</v>
      </c>
      <c r="X570" s="9">
        <v>1.36</v>
      </c>
      <c r="Y570" s="9">
        <v>2.41</v>
      </c>
      <c r="Z570" s="9">
        <v>26</v>
      </c>
      <c r="AA570" s="16" t="s">
        <v>1082</v>
      </c>
      <c r="AB570" s="9">
        <v>15.6</v>
      </c>
      <c r="AC570" s="16" t="s">
        <v>1082</v>
      </c>
      <c r="AD570" s="9"/>
      <c r="AE570" s="9">
        <v>1.67</v>
      </c>
      <c r="AF570" s="9">
        <v>1.26</v>
      </c>
      <c r="AG570" s="9">
        <v>100</v>
      </c>
      <c r="AH570" s="9">
        <v>72.16</v>
      </c>
      <c r="AI570" s="9">
        <v>848.9</v>
      </c>
      <c r="AJ570" s="16" t="s">
        <v>1082</v>
      </c>
      <c r="AK570" s="9">
        <v>202.4</v>
      </c>
      <c r="AL570" s="16" t="s">
        <v>1082</v>
      </c>
      <c r="AM570" s="9">
        <v>8.02</v>
      </c>
      <c r="AN570" s="9">
        <v>8.34</v>
      </c>
      <c r="AO570" s="16"/>
      <c r="AP570" s="9"/>
      <c r="AQ570" s="16"/>
      <c r="AR570" s="9"/>
      <c r="AS570" s="9"/>
      <c r="AT570" s="17"/>
      <c r="AU570" s="9"/>
      <c r="AV570" s="9"/>
      <c r="AW570" s="9">
        <v>45594</v>
      </c>
      <c r="AX570" s="9">
        <v>45594</v>
      </c>
      <c r="AY570" s="9">
        <v>27806</v>
      </c>
      <c r="AZ570" s="17">
        <v>43962</v>
      </c>
      <c r="BA570" s="9">
        <v>-39</v>
      </c>
      <c r="BB570" s="9">
        <v>662.66</v>
      </c>
      <c r="BC570" s="16" t="s">
        <v>1084</v>
      </c>
      <c r="BD570" s="9">
        <v>0</v>
      </c>
      <c r="BE570" s="16"/>
      <c r="BF570" s="9">
        <v>1.84</v>
      </c>
      <c r="BG570" s="16" t="s">
        <v>1083</v>
      </c>
      <c r="BH570" s="9">
        <v>0</v>
      </c>
      <c r="BI570" s="16"/>
      <c r="BJ570" s="9">
        <v>1.84</v>
      </c>
      <c r="BK570" s="16" t="s">
        <v>1083</v>
      </c>
      <c r="BL570" s="9">
        <v>320</v>
      </c>
      <c r="BM570" s="9">
        <v>117</v>
      </c>
      <c r="BN570" s="9">
        <v>141</v>
      </c>
      <c r="BO570" s="9">
        <v>2.5499999999999998</v>
      </c>
      <c r="BP570" s="9">
        <v>29.89</v>
      </c>
      <c r="BQ570" s="9">
        <v>23961</v>
      </c>
      <c r="BR570" s="20">
        <v>27832</v>
      </c>
      <c r="BS570" s="9">
        <v>16.149999999999999</v>
      </c>
      <c r="BT570" s="9">
        <v>28.7</v>
      </c>
      <c r="BU570" s="9">
        <v>36910</v>
      </c>
      <c r="BV570" s="9">
        <v>23961</v>
      </c>
      <c r="BW570" s="16" t="s">
        <v>1102</v>
      </c>
      <c r="BX570" s="17">
        <v>44552</v>
      </c>
      <c r="BY570" s="16" t="s">
        <v>375</v>
      </c>
      <c r="BZ570" s="16" t="s">
        <v>1099</v>
      </c>
      <c r="CA570" s="9">
        <v>609</v>
      </c>
      <c r="CB570" s="9">
        <v>581</v>
      </c>
      <c r="CC570" s="9">
        <v>564</v>
      </c>
      <c r="CD570" s="9">
        <v>578</v>
      </c>
      <c r="CE570" s="16">
        <v>374911</v>
      </c>
      <c r="CF570" s="16">
        <v>100</v>
      </c>
      <c r="CG570" s="16">
        <v>0.04</v>
      </c>
      <c r="CH570" s="25">
        <v>15.82</v>
      </c>
      <c r="CI570" s="16">
        <v>0</v>
      </c>
      <c r="CJ570" s="16">
        <v>9.6217896528754396E-4</v>
      </c>
      <c r="CK570" s="9">
        <v>1095441</v>
      </c>
      <c r="CL570" s="9">
        <v>13.36</v>
      </c>
      <c r="CM570" s="9"/>
      <c r="CN570" s="9"/>
      <c r="CO570" s="9">
        <v>2081</v>
      </c>
      <c r="CP570" s="16" t="s">
        <v>1922</v>
      </c>
      <c r="CQ570" s="9">
        <v>260340448</v>
      </c>
      <c r="CR570" s="9">
        <v>155879449</v>
      </c>
      <c r="CS570" s="9">
        <v>30459832446</v>
      </c>
      <c r="CT570" s="9">
        <v>21979002446</v>
      </c>
      <c r="CU570" s="9">
        <v>1095441</v>
      </c>
      <c r="CV570" s="9">
        <v>790441</v>
      </c>
      <c r="CW570" s="9">
        <v>117</v>
      </c>
      <c r="CX570" s="9">
        <v>141</v>
      </c>
      <c r="CY570" s="9">
        <v>1.67013964746565</v>
      </c>
      <c r="CZ570" s="9"/>
      <c r="DA570" s="9"/>
      <c r="DB570" s="9"/>
      <c r="DC570" s="9"/>
      <c r="DD570" s="9">
        <v>8480830000</v>
      </c>
      <c r="DE570" s="9">
        <v>8480830000</v>
      </c>
      <c r="DF570" s="9">
        <v>305000</v>
      </c>
      <c r="DG570" s="9">
        <v>1</v>
      </c>
      <c r="DH570" s="9">
        <v>1.39</v>
      </c>
      <c r="DI570" s="9"/>
      <c r="DJ570" s="9"/>
      <c r="DK570" s="9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7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</row>
    <row r="571" spans="1:136" ht="18.75" x14ac:dyDescent="0.2">
      <c r="A571" s="16" t="s">
        <v>678</v>
      </c>
      <c r="B571" s="16" t="s">
        <v>912</v>
      </c>
      <c r="C571" s="16" t="s">
        <v>97</v>
      </c>
      <c r="D571" s="16" t="s">
        <v>1228</v>
      </c>
      <c r="E571" s="16" t="s">
        <v>1219</v>
      </c>
      <c r="F571" s="25">
        <v>44382.518240729165</v>
      </c>
      <c r="G571" s="16" t="s">
        <v>1221</v>
      </c>
      <c r="H571" s="16" t="s">
        <v>1223</v>
      </c>
      <c r="I571" s="16" t="s">
        <v>1052</v>
      </c>
      <c r="J571" s="16" t="s">
        <v>1084</v>
      </c>
      <c r="K571" s="16" t="s">
        <v>2321</v>
      </c>
      <c r="L571" s="16" t="s">
        <v>1082</v>
      </c>
      <c r="M571" s="9">
        <v>75925</v>
      </c>
      <c r="N571" s="9">
        <v>-10</v>
      </c>
      <c r="O571" s="9">
        <v>83897</v>
      </c>
      <c r="P571" s="9">
        <v>-0.55000000000000004</v>
      </c>
      <c r="Q571" s="9">
        <v>0</v>
      </c>
      <c r="R571" s="9">
        <v>75925</v>
      </c>
      <c r="S571" s="9">
        <v>75925</v>
      </c>
      <c r="T571" s="9">
        <v>75925</v>
      </c>
      <c r="U571" s="16" t="s">
        <v>4035</v>
      </c>
      <c r="V571" s="16" t="s">
        <v>4036</v>
      </c>
      <c r="W571" s="16" t="s">
        <v>4037</v>
      </c>
      <c r="X571" s="9">
        <v>2.02</v>
      </c>
      <c r="Y571" s="9">
        <v>1.91</v>
      </c>
      <c r="Z571" s="9">
        <v>1.9</v>
      </c>
      <c r="AA571" s="16" t="s">
        <v>1082</v>
      </c>
      <c r="AB571" s="9">
        <v>74</v>
      </c>
      <c r="AC571" s="16" t="s">
        <v>1082</v>
      </c>
      <c r="AD571" s="9">
        <v>0.03</v>
      </c>
      <c r="AE571" s="9">
        <v>-38</v>
      </c>
      <c r="AF571" s="9">
        <v>-8.18</v>
      </c>
      <c r="AG571" s="9">
        <v>100</v>
      </c>
      <c r="AH571" s="9">
        <v>100</v>
      </c>
      <c r="AI571" s="9">
        <v>0</v>
      </c>
      <c r="AJ571" s="16"/>
      <c r="AK571" s="9">
        <v>10</v>
      </c>
      <c r="AL571" s="16" t="s">
        <v>1082</v>
      </c>
      <c r="AM571" s="9">
        <v>-10.34</v>
      </c>
      <c r="AN571" s="9">
        <v>-12.04</v>
      </c>
      <c r="AO571" s="16" t="s">
        <v>896</v>
      </c>
      <c r="AP571" s="9">
        <v>2.25</v>
      </c>
      <c r="AQ571" s="16" t="s">
        <v>897</v>
      </c>
      <c r="AR571" s="9">
        <v>100</v>
      </c>
      <c r="AS571" s="9">
        <v>0</v>
      </c>
      <c r="AT571" s="17">
        <v>75925</v>
      </c>
      <c r="AU571" s="9">
        <v>15.96</v>
      </c>
      <c r="AV571" s="9">
        <v>30.38</v>
      </c>
      <c r="AW571" s="9">
        <v>99959</v>
      </c>
      <c r="AX571" s="9">
        <v>99959</v>
      </c>
      <c r="AY571" s="9">
        <v>83897</v>
      </c>
      <c r="AZ571" s="17">
        <v>44241</v>
      </c>
      <c r="BA571" s="9">
        <v>-16.100000000000001</v>
      </c>
      <c r="BB571" s="9">
        <v>0</v>
      </c>
      <c r="BC571" s="16"/>
      <c r="BD571" s="9">
        <v>5.24</v>
      </c>
      <c r="BE571" s="16" t="s">
        <v>1082</v>
      </c>
      <c r="BF571" s="9">
        <v>0</v>
      </c>
      <c r="BG571" s="16"/>
      <c r="BH571" s="9">
        <v>39.799999999999997</v>
      </c>
      <c r="BI571" s="16" t="s">
        <v>1083</v>
      </c>
      <c r="BJ571" s="9">
        <v>-39.799999999999997</v>
      </c>
      <c r="BK571" s="16" t="s">
        <v>1083</v>
      </c>
      <c r="BL571" s="9">
        <v>40</v>
      </c>
      <c r="BM571" s="9">
        <v>38</v>
      </c>
      <c r="BN571" s="9">
        <v>1</v>
      </c>
      <c r="BO571" s="9">
        <v>1.49</v>
      </c>
      <c r="BP571" s="9">
        <v>0</v>
      </c>
      <c r="BQ571" s="9">
        <v>75925</v>
      </c>
      <c r="BR571" s="20">
        <v>81996</v>
      </c>
      <c r="BS571" s="9">
        <v>0</v>
      </c>
      <c r="BT571" s="9">
        <v>14.22</v>
      </c>
      <c r="BU571" s="9">
        <v>94990</v>
      </c>
      <c r="BV571" s="9">
        <v>77882</v>
      </c>
      <c r="BW571" s="16"/>
      <c r="BX571" s="17"/>
      <c r="BY571" s="16"/>
      <c r="BZ571" s="16"/>
      <c r="CA571" s="9">
        <v>475</v>
      </c>
      <c r="CB571" s="9">
        <v>470</v>
      </c>
      <c r="CC571" s="9">
        <v>463</v>
      </c>
      <c r="CD571" s="9">
        <v>467</v>
      </c>
      <c r="CE571" s="16">
        <v>177144</v>
      </c>
      <c r="CF571" s="16">
        <v>0</v>
      </c>
      <c r="CG571" s="16">
        <v>0.21</v>
      </c>
      <c r="CH571" s="25">
        <v>16.48</v>
      </c>
      <c r="CI571" s="16">
        <v>0</v>
      </c>
      <c r="CJ571" s="16">
        <v>-9.4498642737758001E-2</v>
      </c>
      <c r="CK571" s="9">
        <v>9752</v>
      </c>
      <c r="CL571" s="9">
        <v>24.78</v>
      </c>
      <c r="CM571" s="9">
        <v>4.71</v>
      </c>
      <c r="CN571" s="9">
        <v>5.26</v>
      </c>
      <c r="CO571" s="9">
        <v>3385</v>
      </c>
      <c r="CP571" s="16" t="s">
        <v>1344</v>
      </c>
      <c r="CQ571" s="9">
        <v>21530619</v>
      </c>
      <c r="CR571" s="9">
        <v>818163544</v>
      </c>
      <c r="CS571" s="9">
        <v>818163544</v>
      </c>
      <c r="CT571" s="9">
        <v>818163544</v>
      </c>
      <c r="CU571" s="9">
        <v>9752</v>
      </c>
      <c r="CV571" s="9">
        <v>9752</v>
      </c>
      <c r="CW571" s="9">
        <v>38</v>
      </c>
      <c r="CX571" s="9">
        <v>1</v>
      </c>
      <c r="CY571" s="9">
        <v>2.6315788766066099E-2</v>
      </c>
      <c r="CZ571" s="9"/>
      <c r="DA571" s="9"/>
      <c r="DB571" s="9"/>
      <c r="DC571" s="9"/>
      <c r="DD571" s="9"/>
      <c r="DE571" s="9"/>
      <c r="DF571" s="9"/>
      <c r="DG571" s="9"/>
      <c r="DH571" s="9">
        <v>1</v>
      </c>
      <c r="DI571" s="9"/>
      <c r="DJ571" s="9"/>
      <c r="DK571" s="9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7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</row>
    <row r="572" spans="1:136" ht="18.75" x14ac:dyDescent="0.2">
      <c r="A572" s="16" t="s">
        <v>959</v>
      </c>
      <c r="B572" s="16" t="s">
        <v>899</v>
      </c>
      <c r="C572" s="16" t="s">
        <v>97</v>
      </c>
      <c r="D572" s="16" t="s">
        <v>1227</v>
      </c>
      <c r="E572" s="16" t="s">
        <v>1219</v>
      </c>
      <c r="F572" s="25">
        <v>44382.520668784724</v>
      </c>
      <c r="G572" s="16" t="s">
        <v>1221</v>
      </c>
      <c r="H572" s="16" t="s">
        <v>1223</v>
      </c>
      <c r="I572" s="16" t="s">
        <v>2193</v>
      </c>
      <c r="J572" s="16" t="s">
        <v>1084</v>
      </c>
      <c r="K572" s="16" t="s">
        <v>2194</v>
      </c>
      <c r="L572" s="16" t="s">
        <v>1082</v>
      </c>
      <c r="M572" s="9">
        <v>10089</v>
      </c>
      <c r="N572" s="9">
        <v>-1.99</v>
      </c>
      <c r="O572" s="9">
        <v>10198</v>
      </c>
      <c r="P572" s="9">
        <v>-0.93</v>
      </c>
      <c r="Q572" s="9">
        <v>0</v>
      </c>
      <c r="R572" s="9">
        <v>10089</v>
      </c>
      <c r="S572" s="9">
        <v>10089</v>
      </c>
      <c r="T572" s="9">
        <v>10089</v>
      </c>
      <c r="U572" s="16" t="s">
        <v>4038</v>
      </c>
      <c r="V572" s="16" t="s">
        <v>4039</v>
      </c>
      <c r="W572" s="16" t="s">
        <v>1625</v>
      </c>
      <c r="X572" s="9">
        <v>1.37</v>
      </c>
      <c r="Y572" s="9">
        <v>2.85</v>
      </c>
      <c r="Z572" s="9">
        <v>7.6</v>
      </c>
      <c r="AA572" s="16" t="s">
        <v>1082</v>
      </c>
      <c r="AB572" s="9">
        <v>36.6</v>
      </c>
      <c r="AC572" s="16" t="s">
        <v>1082</v>
      </c>
      <c r="AD572" s="9">
        <v>0.21</v>
      </c>
      <c r="AE572" s="9">
        <v>-4.78</v>
      </c>
      <c r="AF572" s="9">
        <v>-5.9</v>
      </c>
      <c r="AG572" s="9">
        <v>52.26</v>
      </c>
      <c r="AH572" s="9">
        <v>100</v>
      </c>
      <c r="AI572" s="9">
        <v>-454</v>
      </c>
      <c r="AJ572" s="16" t="s">
        <v>1082</v>
      </c>
      <c r="AK572" s="9">
        <v>-461.6</v>
      </c>
      <c r="AL572" s="16" t="s">
        <v>1082</v>
      </c>
      <c r="AM572" s="9">
        <v>-6.1</v>
      </c>
      <c r="AN572" s="9">
        <v>-10.199999999999999</v>
      </c>
      <c r="AO572" s="16" t="s">
        <v>896</v>
      </c>
      <c r="AP572" s="9">
        <v>3.34</v>
      </c>
      <c r="AQ572" s="16" t="s">
        <v>897</v>
      </c>
      <c r="AR572" s="9">
        <v>100</v>
      </c>
      <c r="AS572" s="9">
        <v>0</v>
      </c>
      <c r="AT572" s="17">
        <v>10089</v>
      </c>
      <c r="AU572" s="9">
        <v>25.93</v>
      </c>
      <c r="AV572" s="9">
        <v>29.35</v>
      </c>
      <c r="AW572" s="9">
        <v>30440</v>
      </c>
      <c r="AX572" s="9">
        <v>30440</v>
      </c>
      <c r="AY572" s="9">
        <v>10198</v>
      </c>
      <c r="AZ572" s="17">
        <v>44052</v>
      </c>
      <c r="BA572" s="9">
        <v>-66.5</v>
      </c>
      <c r="BB572" s="9">
        <v>0</v>
      </c>
      <c r="BC572" s="16"/>
      <c r="BD572" s="9">
        <v>22.78</v>
      </c>
      <c r="BE572" s="16" t="s">
        <v>1082</v>
      </c>
      <c r="BF572" s="9">
        <v>0</v>
      </c>
      <c r="BG572" s="16"/>
      <c r="BH572" s="9">
        <v>22.98</v>
      </c>
      <c r="BI572" s="16" t="s">
        <v>1083</v>
      </c>
      <c r="BJ572" s="9">
        <v>-22.98</v>
      </c>
      <c r="BK572" s="16" t="s">
        <v>1083</v>
      </c>
      <c r="BL572" s="9">
        <v>134</v>
      </c>
      <c r="BM572" s="9">
        <v>65</v>
      </c>
      <c r="BN572" s="9">
        <v>26</v>
      </c>
      <c r="BO572" s="9">
        <v>4.68</v>
      </c>
      <c r="BP572" s="9">
        <v>0</v>
      </c>
      <c r="BQ572" s="9">
        <v>10089</v>
      </c>
      <c r="BR572" s="20">
        <v>11008</v>
      </c>
      <c r="BS572" s="9">
        <v>0</v>
      </c>
      <c r="BT572" s="9">
        <v>11.34</v>
      </c>
      <c r="BU572" s="9">
        <v>14429</v>
      </c>
      <c r="BV572" s="9">
        <v>10294</v>
      </c>
      <c r="BW572" s="16"/>
      <c r="BX572" s="17"/>
      <c r="BY572" s="16"/>
      <c r="BZ572" s="16"/>
      <c r="CA572" s="9">
        <v>409</v>
      </c>
      <c r="CB572" s="9">
        <v>541</v>
      </c>
      <c r="CC572" s="9">
        <v>530</v>
      </c>
      <c r="CD572" s="9">
        <v>522</v>
      </c>
      <c r="CE572" s="16">
        <v>2016000</v>
      </c>
      <c r="CF572" s="16">
        <v>0</v>
      </c>
      <c r="CG572" s="16">
        <v>0.51</v>
      </c>
      <c r="CH572" s="25">
        <v>2.2599999999999998</v>
      </c>
      <c r="CI572" s="16">
        <v>0</v>
      </c>
      <c r="CJ572" s="16">
        <v>-1.05886924421993E-2</v>
      </c>
      <c r="CK572" s="9">
        <v>942557</v>
      </c>
      <c r="CL572" s="9">
        <v>4.57</v>
      </c>
      <c r="CM572" s="9"/>
      <c r="CN572" s="9"/>
      <c r="CO572" s="9">
        <v>2233</v>
      </c>
      <c r="CP572" s="16" t="s">
        <v>1912</v>
      </c>
      <c r="CQ572" s="9">
        <v>77278404</v>
      </c>
      <c r="CR572" s="9">
        <v>369699857</v>
      </c>
      <c r="CS572" s="9">
        <v>5023096286</v>
      </c>
      <c r="CT572" s="9">
        <v>9612196286</v>
      </c>
      <c r="CU572" s="9">
        <v>492557</v>
      </c>
      <c r="CV572" s="9">
        <v>942557</v>
      </c>
      <c r="CW572" s="9">
        <v>65</v>
      </c>
      <c r="CX572" s="9">
        <v>26</v>
      </c>
      <c r="CY572" s="9">
        <v>0.209030116016518</v>
      </c>
      <c r="CZ572" s="9">
        <v>2294550000</v>
      </c>
      <c r="DA572" s="9">
        <v>4589100000</v>
      </c>
      <c r="DB572" s="9">
        <v>450000</v>
      </c>
      <c r="DC572" s="9">
        <v>2</v>
      </c>
      <c r="DD572" s="9"/>
      <c r="DE572" s="9"/>
      <c r="DF572" s="9"/>
      <c r="DG572" s="9"/>
      <c r="DH572" s="9">
        <v>0.52</v>
      </c>
      <c r="DI572" s="9"/>
      <c r="DJ572" s="9"/>
      <c r="DK572" s="9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7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</row>
    <row r="573" spans="1:136" ht="18.75" x14ac:dyDescent="0.2">
      <c r="A573" s="16" t="s">
        <v>311</v>
      </c>
      <c r="B573" s="16" t="s">
        <v>800</v>
      </c>
      <c r="C573" s="16" t="s">
        <v>97</v>
      </c>
      <c r="D573" s="16" t="s">
        <v>1227</v>
      </c>
      <c r="E573" s="16" t="s">
        <v>1219</v>
      </c>
      <c r="F573" s="25">
        <v>44382.520805613429</v>
      </c>
      <c r="G573" s="16" t="s">
        <v>1221</v>
      </c>
      <c r="H573" s="16" t="s">
        <v>1223</v>
      </c>
      <c r="I573" s="16" t="s">
        <v>976</v>
      </c>
      <c r="J573" s="16" t="s">
        <v>1082</v>
      </c>
      <c r="K573" s="16" t="s">
        <v>794</v>
      </c>
      <c r="L573" s="16" t="s">
        <v>1083</v>
      </c>
      <c r="M573" s="9">
        <v>30599</v>
      </c>
      <c r="N573" s="9">
        <v>-1.4</v>
      </c>
      <c r="O573" s="9">
        <v>30306</v>
      </c>
      <c r="P573" s="9">
        <v>-2.35</v>
      </c>
      <c r="Q573" s="9">
        <v>5.94</v>
      </c>
      <c r="R573" s="9">
        <v>30300</v>
      </c>
      <c r="S573" s="9">
        <v>30103</v>
      </c>
      <c r="T573" s="9">
        <v>31890</v>
      </c>
      <c r="U573" s="16" t="s">
        <v>4040</v>
      </c>
      <c r="V573" s="16" t="s">
        <v>4041</v>
      </c>
      <c r="W573" s="16" t="s">
        <v>4042</v>
      </c>
      <c r="X573" s="9">
        <v>1.38</v>
      </c>
      <c r="Y573" s="9">
        <v>5.21</v>
      </c>
      <c r="Z573" s="9">
        <v>7</v>
      </c>
      <c r="AA573" s="16" t="s">
        <v>1082</v>
      </c>
      <c r="AB573" s="9">
        <v>27.7</v>
      </c>
      <c r="AC573" s="16" t="s">
        <v>1082</v>
      </c>
      <c r="AD573" s="9">
        <v>0.25</v>
      </c>
      <c r="AE573" s="9">
        <v>-3.94</v>
      </c>
      <c r="AF573" s="9">
        <v>-1.6</v>
      </c>
      <c r="AG573" s="9">
        <v>35.549999999999997</v>
      </c>
      <c r="AH573" s="9">
        <v>99.77</v>
      </c>
      <c r="AI573" s="9">
        <v>-2.2000000000000002</v>
      </c>
      <c r="AJ573" s="16" t="s">
        <v>1083</v>
      </c>
      <c r="AK573" s="9">
        <v>-852.4</v>
      </c>
      <c r="AL573" s="16" t="s">
        <v>1082</v>
      </c>
      <c r="AM573" s="9">
        <v>-6.42</v>
      </c>
      <c r="AN573" s="9">
        <v>-7.02</v>
      </c>
      <c r="AO573" s="16" t="s">
        <v>896</v>
      </c>
      <c r="AP573" s="9">
        <v>7.54</v>
      </c>
      <c r="AQ573" s="16" t="s">
        <v>897</v>
      </c>
      <c r="AR573" s="9">
        <v>100</v>
      </c>
      <c r="AS573" s="9">
        <v>86</v>
      </c>
      <c r="AT573" s="17">
        <v>30103</v>
      </c>
      <c r="AU573" s="9">
        <v>30.03</v>
      </c>
      <c r="AV573" s="9">
        <v>31.88</v>
      </c>
      <c r="AW573" s="9">
        <v>75000</v>
      </c>
      <c r="AX573" s="9">
        <v>40940</v>
      </c>
      <c r="AY573" s="9">
        <v>30306</v>
      </c>
      <c r="AZ573" s="17">
        <v>44065</v>
      </c>
      <c r="BA573" s="9">
        <v>-26</v>
      </c>
      <c r="BB573" s="9">
        <v>105.7</v>
      </c>
      <c r="BC573" s="16" t="s">
        <v>1084</v>
      </c>
      <c r="BD573" s="9">
        <v>28.76</v>
      </c>
      <c r="BE573" s="16" t="s">
        <v>1084</v>
      </c>
      <c r="BF573" s="9">
        <v>318.2</v>
      </c>
      <c r="BG573" s="16" t="s">
        <v>1082</v>
      </c>
      <c r="BH573" s="9">
        <v>88.04</v>
      </c>
      <c r="BI573" s="16" t="s">
        <v>1082</v>
      </c>
      <c r="BJ573" s="9">
        <v>230.16</v>
      </c>
      <c r="BK573" s="16" t="s">
        <v>1082</v>
      </c>
      <c r="BL573" s="9">
        <v>400</v>
      </c>
      <c r="BM573" s="9">
        <v>174</v>
      </c>
      <c r="BN573" s="9">
        <v>124</v>
      </c>
      <c r="BO573" s="9">
        <v>5.52</v>
      </c>
      <c r="BP573" s="9">
        <v>7.86</v>
      </c>
      <c r="BQ573" s="9">
        <v>30103</v>
      </c>
      <c r="BR573" s="20">
        <v>33644</v>
      </c>
      <c r="BS573" s="9">
        <v>0</v>
      </c>
      <c r="BT573" s="9">
        <v>12.45</v>
      </c>
      <c r="BU573" s="9">
        <v>55689</v>
      </c>
      <c r="BV573" s="9">
        <v>28456</v>
      </c>
      <c r="BW573" s="16" t="s">
        <v>1104</v>
      </c>
      <c r="BX573" s="17">
        <v>44397</v>
      </c>
      <c r="BY573" s="16" t="s">
        <v>376</v>
      </c>
      <c r="BZ573" s="16" t="s">
        <v>1100</v>
      </c>
      <c r="CA573" s="9">
        <v>436</v>
      </c>
      <c r="CB573" s="9">
        <v>483</v>
      </c>
      <c r="CC573" s="9">
        <v>460</v>
      </c>
      <c r="CD573" s="9">
        <v>455</v>
      </c>
      <c r="CE573" s="16">
        <v>880800</v>
      </c>
      <c r="CF573" s="16">
        <v>27.32</v>
      </c>
      <c r="CG573" s="16">
        <v>0.67</v>
      </c>
      <c r="CH573" s="25">
        <v>9.5299999999999994</v>
      </c>
      <c r="CI573" s="16">
        <v>9.8679867986798692E-3</v>
      </c>
      <c r="CJ573" s="16">
        <v>9.4412579751240594E-3</v>
      </c>
      <c r="CK573" s="9">
        <v>1135538</v>
      </c>
      <c r="CL573" s="9">
        <v>14.27</v>
      </c>
      <c r="CM573" s="9"/>
      <c r="CN573" s="9"/>
      <c r="CO573" s="9">
        <v>2124</v>
      </c>
      <c r="CP573" s="16" t="s">
        <v>1913</v>
      </c>
      <c r="CQ573" s="9">
        <v>70313229</v>
      </c>
      <c r="CR573" s="9">
        <v>276883925</v>
      </c>
      <c r="CS573" s="9">
        <v>12234501894</v>
      </c>
      <c r="CT573" s="9">
        <v>34333606788</v>
      </c>
      <c r="CU573" s="9">
        <v>403699</v>
      </c>
      <c r="CV573" s="9">
        <v>1132898</v>
      </c>
      <c r="CW573" s="9">
        <v>174</v>
      </c>
      <c r="CX573" s="9">
        <v>124</v>
      </c>
      <c r="CY573" s="9">
        <v>0.253944785707585</v>
      </c>
      <c r="CZ573" s="9">
        <v>5544778183</v>
      </c>
      <c r="DA573" s="9">
        <v>22179112734</v>
      </c>
      <c r="DB573" s="9">
        <v>731839</v>
      </c>
      <c r="DC573" s="9">
        <v>4</v>
      </c>
      <c r="DD573" s="9">
        <v>40003920</v>
      </c>
      <c r="DE573" s="9">
        <v>80007840</v>
      </c>
      <c r="DF573" s="9">
        <v>2640</v>
      </c>
      <c r="DG573" s="9">
        <v>2</v>
      </c>
      <c r="DH573" s="9">
        <v>0.36</v>
      </c>
      <c r="DI573" s="9">
        <v>277.20999999999998</v>
      </c>
      <c r="DJ573" s="9">
        <v>0.55000000000000004</v>
      </c>
      <c r="DK573" s="9">
        <v>429.13</v>
      </c>
      <c r="DL573" s="16" t="s">
        <v>800</v>
      </c>
      <c r="DM573" s="16" t="s">
        <v>2529</v>
      </c>
      <c r="DN573" s="16" t="s">
        <v>2530</v>
      </c>
      <c r="DO573" s="16" t="s">
        <v>2531</v>
      </c>
      <c r="DP573" s="16" t="s">
        <v>1527</v>
      </c>
      <c r="DQ573" s="16" t="s">
        <v>2532</v>
      </c>
      <c r="DR573" s="16" t="s">
        <v>2533</v>
      </c>
      <c r="DS573" s="16" t="s">
        <v>2534</v>
      </c>
      <c r="DT573" s="16" t="s">
        <v>435</v>
      </c>
      <c r="DU573" s="16" t="s">
        <v>441</v>
      </c>
      <c r="DV573" s="17" t="s">
        <v>429</v>
      </c>
      <c r="DW573" s="16" t="s">
        <v>2535</v>
      </c>
      <c r="DX573" s="16" t="s">
        <v>2536</v>
      </c>
      <c r="DY573" s="16" t="s">
        <v>440</v>
      </c>
      <c r="DZ573" s="16" t="s">
        <v>947</v>
      </c>
      <c r="EA573" s="16" t="s">
        <v>432</v>
      </c>
      <c r="EB573" s="16" t="s">
        <v>2537</v>
      </c>
      <c r="EC573" s="16" t="s">
        <v>2538</v>
      </c>
      <c r="ED573" s="16" t="s">
        <v>2410</v>
      </c>
      <c r="EE573" s="16" t="s">
        <v>2457</v>
      </c>
      <c r="EF573" s="16" t="s">
        <v>1413</v>
      </c>
    </row>
    <row r="574" spans="1:136" ht="18.75" x14ac:dyDescent="0.2">
      <c r="A574" s="16" t="s">
        <v>545</v>
      </c>
      <c r="B574" s="16" t="s">
        <v>927</v>
      </c>
      <c r="C574" s="16" t="s">
        <v>97</v>
      </c>
      <c r="D574" s="16" t="s">
        <v>1224</v>
      </c>
      <c r="E574" s="16" t="s">
        <v>1219</v>
      </c>
      <c r="F574" s="25">
        <v>44382.50110173611</v>
      </c>
      <c r="G574" s="16" t="s">
        <v>1221</v>
      </c>
      <c r="H574" s="16" t="s">
        <v>1223</v>
      </c>
      <c r="I574" s="16" t="s">
        <v>944</v>
      </c>
      <c r="J574" s="16" t="s">
        <v>1084</v>
      </c>
      <c r="K574" s="16" t="s">
        <v>1056</v>
      </c>
      <c r="L574" s="16" t="s">
        <v>1082</v>
      </c>
      <c r="M574" s="9">
        <v>30659</v>
      </c>
      <c r="N574" s="9">
        <v>-5</v>
      </c>
      <c r="O574" s="9">
        <v>32264</v>
      </c>
      <c r="P574" s="9">
        <v>-0.02</v>
      </c>
      <c r="Q574" s="9">
        <v>0</v>
      </c>
      <c r="R574" s="9">
        <v>30659</v>
      </c>
      <c r="S574" s="9">
        <v>30659</v>
      </c>
      <c r="T574" s="9">
        <v>30659</v>
      </c>
      <c r="U574" s="16" t="s">
        <v>4043</v>
      </c>
      <c r="V574" s="16" t="s">
        <v>4044</v>
      </c>
      <c r="W574" s="16" t="s">
        <v>4045</v>
      </c>
      <c r="X574" s="9">
        <v>7.0000000000000007E-2</v>
      </c>
      <c r="Y574" s="9">
        <v>0.16</v>
      </c>
      <c r="Z574" s="9">
        <v>899.5</v>
      </c>
      <c r="AA574" s="16" t="s">
        <v>1084</v>
      </c>
      <c r="AB574" s="9">
        <v>7.2</v>
      </c>
      <c r="AC574" s="16" t="s">
        <v>1082</v>
      </c>
      <c r="AD574" s="9">
        <v>0.13</v>
      </c>
      <c r="AE574" s="9">
        <v>-8</v>
      </c>
      <c r="AF574" s="9">
        <v>-15.71</v>
      </c>
      <c r="AG574" s="9">
        <v>100</v>
      </c>
      <c r="AH574" s="9">
        <v>100</v>
      </c>
      <c r="AI574" s="9">
        <v>0</v>
      </c>
      <c r="AJ574" s="16"/>
      <c r="AK574" s="9">
        <v>0</v>
      </c>
      <c r="AL574" s="16"/>
      <c r="AM574" s="9">
        <v>-5.29</v>
      </c>
      <c r="AN574" s="9">
        <v>-8.17</v>
      </c>
      <c r="AO574" s="16" t="s">
        <v>896</v>
      </c>
      <c r="AP574" s="9">
        <v>0.15</v>
      </c>
      <c r="AQ574" s="16" t="s">
        <v>897</v>
      </c>
      <c r="AR574" s="9">
        <v>71</v>
      </c>
      <c r="AS574" s="9">
        <v>0</v>
      </c>
      <c r="AT574" s="17">
        <v>29997</v>
      </c>
      <c r="AU574" s="9">
        <v>39.39</v>
      </c>
      <c r="AV574" s="9">
        <v>39.43</v>
      </c>
      <c r="AW574" s="9">
        <v>230986</v>
      </c>
      <c r="AX574" s="9">
        <v>44997</v>
      </c>
      <c r="AY574" s="9">
        <v>32264</v>
      </c>
      <c r="AZ574" s="17">
        <v>44032</v>
      </c>
      <c r="BA574" s="9">
        <v>-28.3</v>
      </c>
      <c r="BB574" s="9">
        <v>0</v>
      </c>
      <c r="BC574" s="16"/>
      <c r="BD574" s="9">
        <v>4.68</v>
      </c>
      <c r="BE574" s="16" t="s">
        <v>1082</v>
      </c>
      <c r="BF574" s="9">
        <v>0</v>
      </c>
      <c r="BG574" s="16"/>
      <c r="BH574" s="9">
        <v>14.35</v>
      </c>
      <c r="BI574" s="16" t="s">
        <v>1083</v>
      </c>
      <c r="BJ574" s="9">
        <v>-14.35</v>
      </c>
      <c r="BK574" s="16" t="s">
        <v>1083</v>
      </c>
      <c r="BL574" s="9">
        <v>8</v>
      </c>
      <c r="BM574" s="9">
        <v>8</v>
      </c>
      <c r="BN574" s="9">
        <v>1</v>
      </c>
      <c r="BO574" s="9">
        <v>0.2</v>
      </c>
      <c r="BP574" s="9">
        <v>45.83</v>
      </c>
      <c r="BQ574" s="9">
        <v>29997</v>
      </c>
      <c r="BR574" s="20">
        <v>31702</v>
      </c>
      <c r="BS574" s="9">
        <v>2.2000000000000002</v>
      </c>
      <c r="BT574" s="9">
        <v>6.28</v>
      </c>
      <c r="BU574" s="9">
        <v>38529</v>
      </c>
      <c r="BV574" s="9">
        <v>24000</v>
      </c>
      <c r="BW574" s="16"/>
      <c r="BX574" s="17"/>
      <c r="BY574" s="16"/>
      <c r="BZ574" s="16"/>
      <c r="CA574" s="9">
        <v>449</v>
      </c>
      <c r="CB574" s="9">
        <v>403</v>
      </c>
      <c r="CC574" s="9">
        <v>466</v>
      </c>
      <c r="CD574" s="9">
        <v>436</v>
      </c>
      <c r="CE574" s="16">
        <v>463550</v>
      </c>
      <c r="CF574" s="16">
        <v>0</v>
      </c>
      <c r="CG574" s="16">
        <v>0.25</v>
      </c>
      <c r="CH574" s="25">
        <v>3.2</v>
      </c>
      <c r="CI574" s="16">
        <v>0</v>
      </c>
      <c r="CJ574" s="16">
        <v>-4.9733515121467502E-2</v>
      </c>
      <c r="CK574" s="9">
        <v>2347</v>
      </c>
      <c r="CL574" s="9">
        <v>39.78</v>
      </c>
      <c r="CM574" s="9">
        <v>44.89</v>
      </c>
      <c r="CN574" s="9">
        <v>0.89</v>
      </c>
      <c r="CO574" s="9">
        <v>811</v>
      </c>
      <c r="CP574" s="16" t="s">
        <v>1925</v>
      </c>
      <c r="CQ574" s="9">
        <v>9465451</v>
      </c>
      <c r="CR574" s="9">
        <v>75723608</v>
      </c>
      <c r="CS574" s="9">
        <v>75723608</v>
      </c>
      <c r="CT574" s="9">
        <v>75723608</v>
      </c>
      <c r="CU574" s="9">
        <v>2347</v>
      </c>
      <c r="CV574" s="9">
        <v>2347</v>
      </c>
      <c r="CW574" s="9">
        <v>8</v>
      </c>
      <c r="CX574" s="9">
        <v>1</v>
      </c>
      <c r="CY574" s="9">
        <v>0.125</v>
      </c>
      <c r="CZ574" s="9"/>
      <c r="DA574" s="9"/>
      <c r="DB574" s="9"/>
      <c r="DC574" s="9"/>
      <c r="DD574" s="9"/>
      <c r="DE574" s="9"/>
      <c r="DF574" s="9"/>
      <c r="DG574" s="9"/>
      <c r="DH574" s="9">
        <v>1</v>
      </c>
      <c r="DI574" s="9"/>
      <c r="DJ574" s="9"/>
      <c r="DK574" s="9"/>
      <c r="DL574" s="16"/>
      <c r="DM574" s="16"/>
      <c r="DN574" s="16"/>
      <c r="DO574" s="16"/>
      <c r="DP574" s="16"/>
      <c r="DQ574" s="16"/>
      <c r="DR574" s="16"/>
      <c r="DS574" s="16"/>
      <c r="DT574" s="16"/>
      <c r="DU574" s="16"/>
      <c r="DV574" s="17"/>
      <c r="DW574" s="16"/>
      <c r="DX574" s="16"/>
      <c r="DY574" s="16"/>
      <c r="DZ574" s="16"/>
      <c r="EA574" s="16"/>
      <c r="EB574" s="16"/>
      <c r="EC574" s="16"/>
      <c r="ED574" s="16"/>
      <c r="EE574" s="16"/>
      <c r="EF574" s="16"/>
    </row>
    <row r="575" spans="1:136" ht="18.75" x14ac:dyDescent="0.2">
      <c r="A575" s="16" t="s">
        <v>274</v>
      </c>
      <c r="B575" s="16" t="s">
        <v>915</v>
      </c>
      <c r="C575" s="16" t="s">
        <v>97</v>
      </c>
      <c r="D575" s="16" t="s">
        <v>1227</v>
      </c>
      <c r="E575" s="16" t="s">
        <v>1219</v>
      </c>
      <c r="F575" s="25">
        <v>44382.520776793979</v>
      </c>
      <c r="G575" s="16" t="s">
        <v>1225</v>
      </c>
      <c r="H575" s="16" t="s">
        <v>1223</v>
      </c>
      <c r="I575" s="16" t="s">
        <v>976</v>
      </c>
      <c r="J575" s="16" t="s">
        <v>1082</v>
      </c>
      <c r="K575" s="16" t="s">
        <v>797</v>
      </c>
      <c r="L575" s="16" t="s">
        <v>1083</v>
      </c>
      <c r="M575" s="9">
        <v>16013</v>
      </c>
      <c r="N575" s="9">
        <v>1.26</v>
      </c>
      <c r="O575" s="9">
        <v>15910</v>
      </c>
      <c r="P575" s="9">
        <v>0.61</v>
      </c>
      <c r="Q575" s="9">
        <v>6.1</v>
      </c>
      <c r="R575" s="9">
        <v>15340</v>
      </c>
      <c r="S575" s="9">
        <v>15340</v>
      </c>
      <c r="T575" s="9">
        <v>16276</v>
      </c>
      <c r="U575" s="16" t="s">
        <v>2988</v>
      </c>
      <c r="V575" s="16" t="s">
        <v>4046</v>
      </c>
      <c r="W575" s="16" t="s">
        <v>4047</v>
      </c>
      <c r="X575" s="9">
        <v>0.91</v>
      </c>
      <c r="Y575" s="9">
        <v>1.47</v>
      </c>
      <c r="Z575" s="9">
        <v>20.3</v>
      </c>
      <c r="AA575" s="16" t="s">
        <v>1082</v>
      </c>
      <c r="AB575" s="9">
        <v>16.899999999999999</v>
      </c>
      <c r="AC575" s="16" t="s">
        <v>1082</v>
      </c>
      <c r="AD575" s="9">
        <v>1.2</v>
      </c>
      <c r="AE575" s="9">
        <v>1.2</v>
      </c>
      <c r="AF575" s="9">
        <v>1.38</v>
      </c>
      <c r="AG575" s="9">
        <v>100</v>
      </c>
      <c r="AH575" s="9">
        <v>100</v>
      </c>
      <c r="AI575" s="9">
        <v>0</v>
      </c>
      <c r="AJ575" s="16"/>
      <c r="AK575" s="9">
        <v>188.2</v>
      </c>
      <c r="AL575" s="16" t="s">
        <v>1082</v>
      </c>
      <c r="AM575" s="9">
        <v>6.97</v>
      </c>
      <c r="AN575" s="9">
        <v>11.78</v>
      </c>
      <c r="AO575" s="16" t="s">
        <v>896</v>
      </c>
      <c r="AP575" s="9">
        <v>1.43</v>
      </c>
      <c r="AQ575" s="16" t="s">
        <v>897</v>
      </c>
      <c r="AR575" s="9">
        <v>7</v>
      </c>
      <c r="AS575" s="9">
        <v>100</v>
      </c>
      <c r="AT575" s="17">
        <v>13939</v>
      </c>
      <c r="AU575" s="9">
        <v>65.13</v>
      </c>
      <c r="AV575" s="9">
        <v>63.38</v>
      </c>
      <c r="AW575" s="9">
        <v>21900</v>
      </c>
      <c r="AX575" s="9">
        <v>21900</v>
      </c>
      <c r="AY575" s="9">
        <v>15910</v>
      </c>
      <c r="AZ575" s="17">
        <v>44018</v>
      </c>
      <c r="BA575" s="9">
        <v>-27.4</v>
      </c>
      <c r="BB575" s="9">
        <v>139.68</v>
      </c>
      <c r="BC575" s="16" t="s">
        <v>1084</v>
      </c>
      <c r="BD575" s="9">
        <v>25.97</v>
      </c>
      <c r="BE575" s="16" t="s">
        <v>1084</v>
      </c>
      <c r="BF575" s="9">
        <v>223.5</v>
      </c>
      <c r="BG575" s="16" t="s">
        <v>1082</v>
      </c>
      <c r="BH575" s="9">
        <v>42.08</v>
      </c>
      <c r="BI575" s="16" t="s">
        <v>1082</v>
      </c>
      <c r="BJ575" s="9">
        <v>181.42</v>
      </c>
      <c r="BK575" s="16" t="s">
        <v>1082</v>
      </c>
      <c r="BL575" s="9">
        <v>241</v>
      </c>
      <c r="BM575" s="9">
        <v>89</v>
      </c>
      <c r="BN575" s="9">
        <v>107</v>
      </c>
      <c r="BO575" s="9">
        <v>1.17</v>
      </c>
      <c r="BP575" s="9">
        <v>43.87</v>
      </c>
      <c r="BQ575" s="9">
        <v>14608</v>
      </c>
      <c r="BR575" s="20">
        <v>16276</v>
      </c>
      <c r="BS575" s="9">
        <v>21.94</v>
      </c>
      <c r="BT575" s="9">
        <v>0</v>
      </c>
      <c r="BU575" s="9">
        <v>19700</v>
      </c>
      <c r="BV575" s="9">
        <v>13131</v>
      </c>
      <c r="BW575" s="16"/>
      <c r="BX575" s="17"/>
      <c r="BY575" s="16"/>
      <c r="BZ575" s="16"/>
      <c r="CA575" s="9">
        <v>385</v>
      </c>
      <c r="CB575" s="9">
        <v>460</v>
      </c>
      <c r="CC575" s="9">
        <v>492</v>
      </c>
      <c r="CD575" s="9">
        <v>475</v>
      </c>
      <c r="CE575" s="16">
        <v>649731</v>
      </c>
      <c r="CF575" s="16">
        <v>60.86</v>
      </c>
      <c r="CG575" s="16">
        <v>0.1</v>
      </c>
      <c r="CH575" s="25">
        <v>9.01</v>
      </c>
      <c r="CI575" s="16">
        <v>4.3872229465449802E-2</v>
      </c>
      <c r="CJ575" s="16">
        <v>6.5132161375995997E-3</v>
      </c>
      <c r="CK575" s="9">
        <v>1135484</v>
      </c>
      <c r="CL575" s="9">
        <v>14.66</v>
      </c>
      <c r="CM575" s="9"/>
      <c r="CN575" s="9"/>
      <c r="CO575" s="9">
        <v>1085</v>
      </c>
      <c r="CP575" s="16" t="s">
        <v>1615</v>
      </c>
      <c r="CQ575" s="9">
        <v>202983712</v>
      </c>
      <c r="CR575" s="9">
        <v>168836920</v>
      </c>
      <c r="CS575" s="9">
        <v>18065550440</v>
      </c>
      <c r="CT575" s="9">
        <v>18065550440</v>
      </c>
      <c r="CU575" s="9">
        <v>1135484</v>
      </c>
      <c r="CV575" s="9">
        <v>1135484</v>
      </c>
      <c r="CW575" s="9">
        <v>89</v>
      </c>
      <c r="CX575" s="9">
        <v>107</v>
      </c>
      <c r="CY575" s="9">
        <v>1.2022471862196999</v>
      </c>
      <c r="CZ575" s="9"/>
      <c r="DA575" s="9"/>
      <c r="DB575" s="9"/>
      <c r="DC575" s="9"/>
      <c r="DD575" s="9"/>
      <c r="DE575" s="9"/>
      <c r="DF575" s="9"/>
      <c r="DG575" s="9"/>
      <c r="DH575" s="9">
        <v>1</v>
      </c>
      <c r="DI575" s="9"/>
      <c r="DJ575" s="9"/>
      <c r="DK575" s="9"/>
      <c r="DL575" s="16"/>
      <c r="DM575" s="16"/>
      <c r="DN575" s="16"/>
      <c r="DO575" s="16"/>
      <c r="DP575" s="16"/>
      <c r="DQ575" s="16"/>
      <c r="DR575" s="16"/>
      <c r="DS575" s="16"/>
      <c r="DT575" s="16"/>
      <c r="DU575" s="16"/>
      <c r="DV575" s="17"/>
      <c r="DW575" s="16"/>
      <c r="DX575" s="16"/>
      <c r="DY575" s="16"/>
      <c r="DZ575" s="16"/>
      <c r="EA575" s="16"/>
      <c r="EB575" s="16"/>
      <c r="EC575" s="16"/>
      <c r="ED575" s="16"/>
      <c r="EE575" s="16"/>
      <c r="EF575" s="16"/>
    </row>
    <row r="576" spans="1:136" ht="18.75" x14ac:dyDescent="0.2">
      <c r="A576" s="16" t="s">
        <v>190</v>
      </c>
      <c r="B576" s="16" t="s">
        <v>898</v>
      </c>
      <c r="C576" s="16" t="s">
        <v>97</v>
      </c>
      <c r="D576" s="16" t="s">
        <v>1227</v>
      </c>
      <c r="E576" s="16" t="s">
        <v>1219</v>
      </c>
      <c r="F576" s="25">
        <v>44382.520831782407</v>
      </c>
      <c r="G576" s="16" t="s">
        <v>1221</v>
      </c>
      <c r="H576" s="16" t="s">
        <v>1223</v>
      </c>
      <c r="I576" s="16" t="s">
        <v>2252</v>
      </c>
      <c r="J576" s="16" t="s">
        <v>1084</v>
      </c>
      <c r="K576" s="16" t="s">
        <v>954</v>
      </c>
      <c r="L576" s="16" t="s">
        <v>1083</v>
      </c>
      <c r="M576" s="9">
        <v>14450</v>
      </c>
      <c r="N576" s="9">
        <v>0</v>
      </c>
      <c r="O576" s="9">
        <v>14452</v>
      </c>
      <c r="P576" s="9">
        <v>0.01</v>
      </c>
      <c r="Q576" s="9">
        <v>3.16</v>
      </c>
      <c r="R576" s="9">
        <v>14460</v>
      </c>
      <c r="S576" s="9">
        <v>14153</v>
      </c>
      <c r="T576" s="9">
        <v>14600</v>
      </c>
      <c r="U576" s="16" t="s">
        <v>4048</v>
      </c>
      <c r="V576" s="16" t="s">
        <v>4049</v>
      </c>
      <c r="W576" s="16" t="s">
        <v>1432</v>
      </c>
      <c r="X576" s="9">
        <v>0.91</v>
      </c>
      <c r="Y576" s="9">
        <v>0.61</v>
      </c>
      <c r="Z576" s="9">
        <v>5.8</v>
      </c>
      <c r="AA576" s="16" t="s">
        <v>1082</v>
      </c>
      <c r="AB576" s="9">
        <v>9.6999999999999993</v>
      </c>
      <c r="AC576" s="16" t="s">
        <v>1082</v>
      </c>
      <c r="AD576" s="9">
        <v>0.59</v>
      </c>
      <c r="AE576" s="9">
        <v>-1.69</v>
      </c>
      <c r="AF576" s="9">
        <v>-1.26</v>
      </c>
      <c r="AG576" s="9">
        <v>19.190000000000001</v>
      </c>
      <c r="AH576" s="9">
        <v>76.430000000000007</v>
      </c>
      <c r="AI576" s="9">
        <v>-775.7</v>
      </c>
      <c r="AJ576" s="16" t="s">
        <v>1082</v>
      </c>
      <c r="AK576" s="9">
        <v>-952.5</v>
      </c>
      <c r="AL576" s="16" t="s">
        <v>1082</v>
      </c>
      <c r="AM576" s="9">
        <v>-0.11</v>
      </c>
      <c r="AN576" s="9">
        <v>-0.44</v>
      </c>
      <c r="AO576" s="16" t="s">
        <v>896</v>
      </c>
      <c r="AP576" s="9">
        <v>0.53</v>
      </c>
      <c r="AQ576" s="16" t="s">
        <v>897</v>
      </c>
      <c r="AR576" s="9">
        <v>93</v>
      </c>
      <c r="AS576" s="9">
        <v>14</v>
      </c>
      <c r="AT576" s="17">
        <v>14031</v>
      </c>
      <c r="AU576" s="9">
        <v>43.43</v>
      </c>
      <c r="AV576" s="9">
        <v>43.99</v>
      </c>
      <c r="AW576" s="9">
        <v>29845</v>
      </c>
      <c r="AX576" s="9">
        <v>29845</v>
      </c>
      <c r="AY576" s="9">
        <v>14452</v>
      </c>
      <c r="AZ576" s="17">
        <v>44026</v>
      </c>
      <c r="BA576" s="9">
        <v>-51.6</v>
      </c>
      <c r="BB576" s="9">
        <v>42.34</v>
      </c>
      <c r="BC576" s="16" t="s">
        <v>1084</v>
      </c>
      <c r="BD576" s="9">
        <v>118.29</v>
      </c>
      <c r="BE576" s="16" t="s">
        <v>1084</v>
      </c>
      <c r="BF576" s="9">
        <v>60.76</v>
      </c>
      <c r="BG576" s="16" t="s">
        <v>1082</v>
      </c>
      <c r="BH576" s="9">
        <v>171.33</v>
      </c>
      <c r="BI576" s="16" t="s">
        <v>1082</v>
      </c>
      <c r="BJ576" s="9">
        <v>-110.56</v>
      </c>
      <c r="BK576" s="16" t="s">
        <v>1082</v>
      </c>
      <c r="BL576" s="9">
        <v>430</v>
      </c>
      <c r="BM576" s="9">
        <v>45</v>
      </c>
      <c r="BN576" s="9">
        <v>106</v>
      </c>
      <c r="BO576" s="9">
        <v>0.35</v>
      </c>
      <c r="BP576" s="9">
        <v>15.14</v>
      </c>
      <c r="BQ576" s="9">
        <v>14031</v>
      </c>
      <c r="BR576" s="20">
        <v>14760</v>
      </c>
      <c r="BS576" s="9">
        <v>4.57</v>
      </c>
      <c r="BT576" s="9">
        <v>9.4499999999999993</v>
      </c>
      <c r="BU576" s="9">
        <v>17990</v>
      </c>
      <c r="BV576" s="9">
        <v>13818</v>
      </c>
      <c r="BW576" s="16"/>
      <c r="BX576" s="17"/>
      <c r="BY576" s="16"/>
      <c r="BZ576" s="16"/>
      <c r="CA576" s="9">
        <v>174</v>
      </c>
      <c r="CB576" s="9">
        <v>151</v>
      </c>
      <c r="CC576" s="9">
        <v>175</v>
      </c>
      <c r="CD576" s="9">
        <v>213</v>
      </c>
      <c r="CE576" s="16">
        <v>6000000</v>
      </c>
      <c r="CF576" s="16">
        <v>50</v>
      </c>
      <c r="CG576" s="16">
        <v>2.17</v>
      </c>
      <c r="CH576" s="25">
        <v>4.57</v>
      </c>
      <c r="CI576" s="16">
        <v>-6.91562932226833E-4</v>
      </c>
      <c r="CJ576" s="16">
        <v>-1.3840830449826999E-4</v>
      </c>
      <c r="CK576" s="9">
        <v>933448</v>
      </c>
      <c r="CL576" s="9">
        <v>34.409999999999997</v>
      </c>
      <c r="CM576" s="9"/>
      <c r="CN576" s="9"/>
      <c r="CO576" s="9">
        <v>420</v>
      </c>
      <c r="CP576" s="16" t="s">
        <v>1562</v>
      </c>
      <c r="CQ576" s="9">
        <v>57524419</v>
      </c>
      <c r="CR576" s="9">
        <v>97271231</v>
      </c>
      <c r="CS576" s="9">
        <v>2588598884</v>
      </c>
      <c r="CT576" s="9">
        <v>10310750496</v>
      </c>
      <c r="CU576" s="9">
        <v>179117</v>
      </c>
      <c r="CV576" s="9">
        <v>713448</v>
      </c>
      <c r="CW576" s="9">
        <v>45</v>
      </c>
      <c r="CX576" s="9">
        <v>106</v>
      </c>
      <c r="CY576" s="9">
        <v>0.59138162855161203</v>
      </c>
      <c r="CZ576" s="9">
        <v>10901591612</v>
      </c>
      <c r="DA576" s="9">
        <v>10901591612</v>
      </c>
      <c r="DB576" s="9">
        <v>754331</v>
      </c>
      <c r="DC576" s="9">
        <v>1</v>
      </c>
      <c r="DD576" s="9">
        <v>3179440000</v>
      </c>
      <c r="DE576" s="9">
        <v>3179440000</v>
      </c>
      <c r="DF576" s="9">
        <v>220000</v>
      </c>
      <c r="DG576" s="9">
        <v>1</v>
      </c>
      <c r="DH576" s="9">
        <v>0.25</v>
      </c>
      <c r="DI576" s="9">
        <v>3.43</v>
      </c>
      <c r="DJ576" s="9">
        <v>0.24</v>
      </c>
      <c r="DK576" s="9">
        <v>3.24</v>
      </c>
      <c r="DL576" s="16" t="s">
        <v>898</v>
      </c>
      <c r="DM576" s="16" t="s">
        <v>2607</v>
      </c>
      <c r="DN576" s="16" t="s">
        <v>2608</v>
      </c>
      <c r="DO576" s="16" t="s">
        <v>2609</v>
      </c>
      <c r="DP576" s="16" t="s">
        <v>2610</v>
      </c>
      <c r="DQ576" s="16" t="s">
        <v>2611</v>
      </c>
      <c r="DR576" s="16" t="s">
        <v>2612</v>
      </c>
      <c r="DS576" s="16" t="s">
        <v>2613</v>
      </c>
      <c r="DT576" s="16" t="s">
        <v>425</v>
      </c>
      <c r="DU576" s="16" t="s">
        <v>384</v>
      </c>
      <c r="DV576" s="17" t="s">
        <v>779</v>
      </c>
      <c r="DW576" s="16" t="s">
        <v>2614</v>
      </c>
      <c r="DX576" s="16" t="s">
        <v>2615</v>
      </c>
      <c r="DY576" s="16" t="s">
        <v>386</v>
      </c>
      <c r="DZ576" s="16" t="s">
        <v>2616</v>
      </c>
      <c r="EA576" s="16" t="s">
        <v>1454</v>
      </c>
      <c r="EB576" s="16" t="s">
        <v>2617</v>
      </c>
      <c r="EC576" s="16" t="s">
        <v>2618</v>
      </c>
      <c r="ED576" s="16" t="s">
        <v>2619</v>
      </c>
      <c r="EE576" s="16" t="s">
        <v>2620</v>
      </c>
      <c r="EF576" s="16" t="s">
        <v>2621</v>
      </c>
    </row>
    <row r="577" spans="1:136" ht="18.75" x14ac:dyDescent="0.2">
      <c r="A577" s="16" t="s">
        <v>282</v>
      </c>
      <c r="B577" s="16" t="s">
        <v>789</v>
      </c>
      <c r="C577" s="16" t="s">
        <v>97</v>
      </c>
      <c r="D577" s="16" t="s">
        <v>1227</v>
      </c>
      <c r="E577" s="16" t="s">
        <v>1219</v>
      </c>
      <c r="F577" s="25">
        <v>44382.520426319446</v>
      </c>
      <c r="G577" s="16" t="s">
        <v>1221</v>
      </c>
      <c r="H577" s="16" t="s">
        <v>1223</v>
      </c>
      <c r="I577" s="16" t="s">
        <v>2278</v>
      </c>
      <c r="J577" s="16" t="s">
        <v>1084</v>
      </c>
      <c r="K577" s="16" t="s">
        <v>2279</v>
      </c>
      <c r="L577" s="16" t="s">
        <v>1082</v>
      </c>
      <c r="M577" s="9">
        <v>14624</v>
      </c>
      <c r="N577" s="9">
        <v>-5</v>
      </c>
      <c r="O577" s="9">
        <v>15366</v>
      </c>
      <c r="P577" s="9">
        <v>-0.18</v>
      </c>
      <c r="Q577" s="9">
        <v>0</v>
      </c>
      <c r="R577" s="9">
        <v>14624</v>
      </c>
      <c r="S577" s="9">
        <v>14624</v>
      </c>
      <c r="T577" s="9">
        <v>14624</v>
      </c>
      <c r="U577" s="16" t="s">
        <v>4050</v>
      </c>
      <c r="V577" s="16" t="s">
        <v>4051</v>
      </c>
      <c r="W577" s="16" t="s">
        <v>1926</v>
      </c>
      <c r="X577" s="9">
        <v>1.27</v>
      </c>
      <c r="Y577" s="9">
        <v>3.38</v>
      </c>
      <c r="Z577" s="9">
        <v>7</v>
      </c>
      <c r="AA577" s="16" t="s">
        <v>1082</v>
      </c>
      <c r="AB577" s="9">
        <v>23.2</v>
      </c>
      <c r="AC577" s="16" t="s">
        <v>1082</v>
      </c>
      <c r="AD577" s="9">
        <v>0.3</v>
      </c>
      <c r="AE577" s="9">
        <v>-3.33</v>
      </c>
      <c r="AF577" s="9">
        <v>-4.9000000000000004</v>
      </c>
      <c r="AG577" s="9">
        <v>100</v>
      </c>
      <c r="AH577" s="9">
        <v>100</v>
      </c>
      <c r="AI577" s="9">
        <v>0</v>
      </c>
      <c r="AJ577" s="16"/>
      <c r="AK577" s="9">
        <v>0</v>
      </c>
      <c r="AL577" s="16"/>
      <c r="AM577" s="9">
        <v>-5.0599999999999996</v>
      </c>
      <c r="AN577" s="9">
        <v>-5.5</v>
      </c>
      <c r="AO577" s="16" t="s">
        <v>896</v>
      </c>
      <c r="AP577" s="9">
        <v>4.13</v>
      </c>
      <c r="AQ577" s="16" t="s">
        <v>897</v>
      </c>
      <c r="AR577" s="9">
        <v>100</v>
      </c>
      <c r="AS577" s="9">
        <v>7</v>
      </c>
      <c r="AT577" s="17">
        <v>14624</v>
      </c>
      <c r="AU577" s="9">
        <v>40.880000000000003</v>
      </c>
      <c r="AV577" s="9">
        <v>48.19</v>
      </c>
      <c r="AW577" s="9">
        <v>45076</v>
      </c>
      <c r="AX577" s="9">
        <v>31814</v>
      </c>
      <c r="AY577" s="9">
        <v>15366</v>
      </c>
      <c r="AZ577" s="17">
        <v>44016</v>
      </c>
      <c r="BA577" s="9">
        <v>-51.7</v>
      </c>
      <c r="BB577" s="9">
        <v>0</v>
      </c>
      <c r="BC577" s="16"/>
      <c r="BD577" s="9">
        <v>3.87</v>
      </c>
      <c r="BE577" s="16" t="s">
        <v>1082</v>
      </c>
      <c r="BF577" s="9">
        <v>0</v>
      </c>
      <c r="BG577" s="16"/>
      <c r="BH577" s="9">
        <v>5.66</v>
      </c>
      <c r="BI577" s="16" t="s">
        <v>1083</v>
      </c>
      <c r="BJ577" s="9">
        <v>-5.66</v>
      </c>
      <c r="BK577" s="16" t="s">
        <v>1083</v>
      </c>
      <c r="BL577" s="9">
        <v>15</v>
      </c>
      <c r="BM577" s="9">
        <v>10</v>
      </c>
      <c r="BN577" s="9">
        <v>3</v>
      </c>
      <c r="BO577" s="9">
        <v>2.5</v>
      </c>
      <c r="BP577" s="9">
        <v>0</v>
      </c>
      <c r="BQ577" s="9">
        <v>14624</v>
      </c>
      <c r="BR577" s="20">
        <v>15004</v>
      </c>
      <c r="BS577" s="9">
        <v>0</v>
      </c>
      <c r="BT577" s="9">
        <v>4.04</v>
      </c>
      <c r="BU577" s="9">
        <v>17104</v>
      </c>
      <c r="BV577" s="9">
        <v>14690</v>
      </c>
      <c r="BW577" s="16"/>
      <c r="BX577" s="17"/>
      <c r="BY577" s="16"/>
      <c r="BZ577" s="16"/>
      <c r="CA577" s="9">
        <v>361</v>
      </c>
      <c r="CB577" s="9">
        <v>326</v>
      </c>
      <c r="CC577" s="9">
        <v>337</v>
      </c>
      <c r="CD577" s="9">
        <v>454</v>
      </c>
      <c r="CE577" s="16">
        <v>1383443</v>
      </c>
      <c r="CF577" s="16">
        <v>50</v>
      </c>
      <c r="CG577" s="16">
        <v>0.53</v>
      </c>
      <c r="CH577" s="25">
        <v>9.23</v>
      </c>
      <c r="CI577" s="16">
        <v>0</v>
      </c>
      <c r="CJ577" s="16">
        <v>-4.8203728967712599E-2</v>
      </c>
      <c r="CK577" s="9">
        <v>47680</v>
      </c>
      <c r="CL577" s="9">
        <v>-853.67</v>
      </c>
      <c r="CM577" s="9"/>
      <c r="CN577" s="9"/>
      <c r="CO577" s="9">
        <v>-18</v>
      </c>
      <c r="CP577" s="16" t="s">
        <v>1927</v>
      </c>
      <c r="CQ577" s="9">
        <v>73265088</v>
      </c>
      <c r="CR577" s="9">
        <v>244216960</v>
      </c>
      <c r="CS577" s="9">
        <v>732650880</v>
      </c>
      <c r="CT577" s="9">
        <v>732650880</v>
      </c>
      <c r="CU577" s="9">
        <v>47680</v>
      </c>
      <c r="CV577" s="9">
        <v>47680</v>
      </c>
      <c r="CW577" s="9">
        <v>10</v>
      </c>
      <c r="CX577" s="9">
        <v>3</v>
      </c>
      <c r="CY577" s="9">
        <v>0.3</v>
      </c>
      <c r="CZ577" s="9"/>
      <c r="DA577" s="9"/>
      <c r="DB577" s="9"/>
      <c r="DC577" s="9"/>
      <c r="DD577" s="9"/>
      <c r="DE577" s="9"/>
      <c r="DF577" s="9"/>
      <c r="DG577" s="9"/>
      <c r="DH577" s="9">
        <v>1</v>
      </c>
      <c r="DI577" s="9"/>
      <c r="DJ577" s="9"/>
      <c r="DK577" s="9"/>
      <c r="DL577" s="16"/>
      <c r="DM577" s="16"/>
      <c r="DN577" s="16"/>
      <c r="DO577" s="16"/>
      <c r="DP577" s="16"/>
      <c r="DQ577" s="16"/>
      <c r="DR577" s="16"/>
      <c r="DS577" s="16"/>
      <c r="DT577" s="16"/>
      <c r="DU577" s="16"/>
      <c r="DV577" s="17"/>
      <c r="DW577" s="16"/>
      <c r="DX577" s="16"/>
      <c r="DY577" s="16"/>
      <c r="DZ577" s="16"/>
      <c r="EA577" s="16"/>
      <c r="EB577" s="16"/>
      <c r="EC577" s="16"/>
      <c r="ED577" s="16"/>
      <c r="EE577" s="16"/>
      <c r="EF577" s="16"/>
    </row>
    <row r="578" spans="1:136" ht="18.75" x14ac:dyDescent="0.2">
      <c r="A578" s="16" t="s">
        <v>336</v>
      </c>
      <c r="B578" s="16" t="s">
        <v>789</v>
      </c>
      <c r="C578" s="16" t="s">
        <v>97</v>
      </c>
      <c r="D578" s="16" t="s">
        <v>1227</v>
      </c>
      <c r="E578" s="16" t="s">
        <v>1219</v>
      </c>
      <c r="F578" s="25">
        <v>44382.461633900464</v>
      </c>
      <c r="G578" s="16" t="s">
        <v>1225</v>
      </c>
      <c r="H578" s="16" t="s">
        <v>1222</v>
      </c>
      <c r="I578" s="16" t="s">
        <v>2331</v>
      </c>
      <c r="J578" s="16"/>
      <c r="K578" s="16" t="s">
        <v>945</v>
      </c>
      <c r="L578" s="16" t="s">
        <v>1082</v>
      </c>
      <c r="M578" s="9">
        <v>66099</v>
      </c>
      <c r="N578" s="9">
        <v>-3</v>
      </c>
      <c r="O578" s="9">
        <v>68137</v>
      </c>
      <c r="P578" s="9">
        <v>-0.01</v>
      </c>
      <c r="Q578" s="9">
        <v>0</v>
      </c>
      <c r="R578" s="9">
        <v>66099</v>
      </c>
      <c r="S578" s="9">
        <v>66099</v>
      </c>
      <c r="T578" s="9">
        <v>66099</v>
      </c>
      <c r="U578" s="16" t="s">
        <v>4052</v>
      </c>
      <c r="V578" s="16" t="s">
        <v>4053</v>
      </c>
      <c r="W578" s="16" t="s">
        <v>4054</v>
      </c>
      <c r="X578" s="9">
        <v>0.37</v>
      </c>
      <c r="Y578" s="9">
        <v>0.05</v>
      </c>
      <c r="Z578" s="9">
        <v>2.6</v>
      </c>
      <c r="AA578" s="16" t="s">
        <v>1082</v>
      </c>
      <c r="AB578" s="9">
        <v>2.6</v>
      </c>
      <c r="AC578" s="16" t="s">
        <v>1082</v>
      </c>
      <c r="AD578" s="9">
        <v>1</v>
      </c>
      <c r="AE578" s="9">
        <v>1</v>
      </c>
      <c r="AF578" s="9">
        <v>-1.67</v>
      </c>
      <c r="AG578" s="9">
        <v>100</v>
      </c>
      <c r="AH578" s="9">
        <v>100</v>
      </c>
      <c r="AI578" s="9">
        <v>0</v>
      </c>
      <c r="AJ578" s="16"/>
      <c r="AK578" s="9">
        <v>0</v>
      </c>
      <c r="AL578" s="16"/>
      <c r="AM578" s="9">
        <v>-3.13</v>
      </c>
      <c r="AN578" s="9">
        <v>-6.7</v>
      </c>
      <c r="AO578" s="16" t="s">
        <v>896</v>
      </c>
      <c r="AP578" s="9">
        <v>0.05</v>
      </c>
      <c r="AQ578" s="16" t="s">
        <v>897</v>
      </c>
      <c r="AR578" s="9">
        <v>79</v>
      </c>
      <c r="AS578" s="9">
        <v>0</v>
      </c>
      <c r="AT578" s="17">
        <v>64821</v>
      </c>
      <c r="AU578" s="9">
        <v>37.119999999999997</v>
      </c>
      <c r="AV578" s="9">
        <v>37.19</v>
      </c>
      <c r="AW578" s="9">
        <v>84368</v>
      </c>
      <c r="AX578" s="9">
        <v>84368</v>
      </c>
      <c r="AY578" s="9">
        <v>68137</v>
      </c>
      <c r="AZ578" s="17">
        <v>44226</v>
      </c>
      <c r="BA578" s="9">
        <v>-19.2</v>
      </c>
      <c r="BB578" s="9">
        <v>0</v>
      </c>
      <c r="BC578" s="16"/>
      <c r="BD578" s="9">
        <v>597.33000000000004</v>
      </c>
      <c r="BE578" s="16" t="s">
        <v>1084</v>
      </c>
      <c r="BF578" s="9">
        <v>0</v>
      </c>
      <c r="BG578" s="16"/>
      <c r="BH578" s="9">
        <v>3.95</v>
      </c>
      <c r="BI578" s="16" t="s">
        <v>1083</v>
      </c>
      <c r="BJ578" s="9">
        <v>-3.95</v>
      </c>
      <c r="BK578" s="16" t="s">
        <v>1083</v>
      </c>
      <c r="BL578" s="9">
        <v>1</v>
      </c>
      <c r="BM578" s="9">
        <v>1</v>
      </c>
      <c r="BN578" s="9">
        <v>1</v>
      </c>
      <c r="BO578" s="9">
        <v>0.06</v>
      </c>
      <c r="BP578" s="9">
        <v>7.43</v>
      </c>
      <c r="BQ578" s="9">
        <v>64821</v>
      </c>
      <c r="BR578" s="20">
        <v>67287</v>
      </c>
      <c r="BS578" s="9">
        <v>1.97</v>
      </c>
      <c r="BT578" s="9">
        <v>6.78</v>
      </c>
      <c r="BU578" s="9">
        <v>82000</v>
      </c>
      <c r="BV578" s="9">
        <v>64821</v>
      </c>
      <c r="BW578" s="16"/>
      <c r="BX578" s="17"/>
      <c r="BY578" s="16"/>
      <c r="BZ578" s="16"/>
      <c r="CA578" s="9">
        <v>1034</v>
      </c>
      <c r="CB578" s="9">
        <v>1036</v>
      </c>
      <c r="CC578" s="9">
        <v>1036</v>
      </c>
      <c r="CD578" s="9">
        <v>1036</v>
      </c>
      <c r="CE578" s="16">
        <v>146680</v>
      </c>
      <c r="CF578" s="16">
        <v>0</v>
      </c>
      <c r="CG578" s="16">
        <v>0.01</v>
      </c>
      <c r="CH578" s="25">
        <v>19.04</v>
      </c>
      <c r="CI578" s="16">
        <v>0</v>
      </c>
      <c r="CJ578" s="16">
        <v>-2.99076941138488E-2</v>
      </c>
      <c r="CK578" s="9">
        <v>395</v>
      </c>
      <c r="CL578" s="9">
        <v>126.88</v>
      </c>
      <c r="CM578" s="9"/>
      <c r="CN578" s="9"/>
      <c r="CO578" s="9">
        <v>537</v>
      </c>
      <c r="CP578" s="16" t="s">
        <v>1930</v>
      </c>
      <c r="CQ578" s="9">
        <v>26914115</v>
      </c>
      <c r="CR578" s="9">
        <v>26914115</v>
      </c>
      <c r="CS578" s="9">
        <v>26914115</v>
      </c>
      <c r="CT578" s="9">
        <v>26914115</v>
      </c>
      <c r="CU578" s="9">
        <v>395</v>
      </c>
      <c r="CV578" s="9">
        <v>395</v>
      </c>
      <c r="CW578" s="9">
        <v>1</v>
      </c>
      <c r="CX578" s="9">
        <v>1</v>
      </c>
      <c r="CY578" s="9">
        <v>1</v>
      </c>
      <c r="CZ578" s="9"/>
      <c r="DA578" s="9"/>
      <c r="DB578" s="9"/>
      <c r="DC578" s="9"/>
      <c r="DD578" s="9"/>
      <c r="DE578" s="9"/>
      <c r="DF578" s="9"/>
      <c r="DG578" s="9"/>
      <c r="DH578" s="9">
        <v>1</v>
      </c>
      <c r="DI578" s="9"/>
      <c r="DJ578" s="9"/>
      <c r="DK578" s="9"/>
      <c r="DL578" s="16"/>
      <c r="DM578" s="16"/>
      <c r="DN578" s="16"/>
      <c r="DO578" s="16"/>
      <c r="DP578" s="16"/>
      <c r="DQ578" s="16"/>
      <c r="DR578" s="16"/>
      <c r="DS578" s="16"/>
      <c r="DT578" s="16"/>
      <c r="DU578" s="16"/>
      <c r="DV578" s="17"/>
      <c r="DW578" s="16"/>
      <c r="DX578" s="16"/>
      <c r="DY578" s="16"/>
      <c r="DZ578" s="16"/>
      <c r="EA578" s="16"/>
      <c r="EB578" s="16"/>
      <c r="EC578" s="16"/>
      <c r="ED578" s="16"/>
      <c r="EE578" s="16"/>
      <c r="EF578" s="16"/>
    </row>
    <row r="579" spans="1:136" ht="18.75" x14ac:dyDescent="0.2">
      <c r="A579" s="16" t="s">
        <v>818</v>
      </c>
      <c r="B579" s="16"/>
      <c r="C579" s="16" t="s">
        <v>97</v>
      </c>
      <c r="D579" s="16" t="s">
        <v>1227</v>
      </c>
      <c r="E579" s="16" t="s">
        <v>1219</v>
      </c>
      <c r="F579" s="25">
        <v>44382.516574085646</v>
      </c>
      <c r="G579" s="16" t="s">
        <v>1229</v>
      </c>
      <c r="H579" s="16" t="s">
        <v>1223</v>
      </c>
      <c r="I579" s="16" t="s">
        <v>2334</v>
      </c>
      <c r="J579" s="16"/>
      <c r="K579" s="16" t="s">
        <v>921</v>
      </c>
      <c r="L579" s="16" t="s">
        <v>1082</v>
      </c>
      <c r="M579" s="9">
        <v>55636</v>
      </c>
      <c r="N579" s="9">
        <v>-5</v>
      </c>
      <c r="O579" s="9">
        <v>58554</v>
      </c>
      <c r="P579" s="9">
        <v>-0.02</v>
      </c>
      <c r="Q579" s="9">
        <v>0</v>
      </c>
      <c r="R579" s="9">
        <v>55636</v>
      </c>
      <c r="S579" s="9">
        <v>55636</v>
      </c>
      <c r="T579" s="9">
        <v>55636</v>
      </c>
      <c r="U579" s="16" t="s">
        <v>4055</v>
      </c>
      <c r="V579" s="16" t="s">
        <v>4056</v>
      </c>
      <c r="W579" s="16" t="s">
        <v>4057</v>
      </c>
      <c r="X579" s="9">
        <v>0.03</v>
      </c>
      <c r="Y579" s="9">
        <v>0.1</v>
      </c>
      <c r="Z579" s="9">
        <v>1.6</v>
      </c>
      <c r="AA579" s="16" t="s">
        <v>1082</v>
      </c>
      <c r="AB579" s="9">
        <v>3.2</v>
      </c>
      <c r="AC579" s="16" t="s">
        <v>1082</v>
      </c>
      <c r="AD579" s="9"/>
      <c r="AE579" s="9">
        <v>-2</v>
      </c>
      <c r="AF579" s="9">
        <v>-1.25</v>
      </c>
      <c r="AG579" s="9">
        <v>100</v>
      </c>
      <c r="AH579" s="9">
        <v>100</v>
      </c>
      <c r="AI579" s="9">
        <v>0</v>
      </c>
      <c r="AJ579" s="16"/>
      <c r="AK579" s="9">
        <v>0</v>
      </c>
      <c r="AL579" s="16"/>
      <c r="AM579" s="9">
        <v>-7.31</v>
      </c>
      <c r="AN579" s="9">
        <v>-7.32</v>
      </c>
      <c r="AO579" s="16"/>
      <c r="AP579" s="9"/>
      <c r="AQ579" s="16"/>
      <c r="AR579" s="9"/>
      <c r="AS579" s="9"/>
      <c r="AT579" s="17"/>
      <c r="AU579" s="9"/>
      <c r="AV579" s="9"/>
      <c r="AW579" s="9">
        <v>70336</v>
      </c>
      <c r="AX579" s="9">
        <v>70336</v>
      </c>
      <c r="AY579" s="9">
        <v>58554</v>
      </c>
      <c r="AZ579" s="17">
        <v>44208</v>
      </c>
      <c r="BA579" s="9">
        <v>-16.8</v>
      </c>
      <c r="BB579" s="9">
        <v>0</v>
      </c>
      <c r="BC579" s="16"/>
      <c r="BD579" s="9">
        <v>2.76</v>
      </c>
      <c r="BE579" s="16" t="s">
        <v>1082</v>
      </c>
      <c r="BF579" s="9">
        <v>0</v>
      </c>
      <c r="BG579" s="16"/>
      <c r="BH579" s="9">
        <v>15.56</v>
      </c>
      <c r="BI579" s="16" t="s">
        <v>1083</v>
      </c>
      <c r="BJ579" s="9">
        <v>-15.56</v>
      </c>
      <c r="BK579" s="16" t="s">
        <v>1083</v>
      </c>
      <c r="BL579" s="9">
        <v>3</v>
      </c>
      <c r="BM579" s="9">
        <v>2</v>
      </c>
      <c r="BN579" s="9">
        <v>1</v>
      </c>
      <c r="BO579" s="9">
        <v>0</v>
      </c>
      <c r="BP579" s="9">
        <v>0</v>
      </c>
      <c r="BQ579" s="9">
        <v>55636</v>
      </c>
      <c r="BR579" s="20">
        <v>58831</v>
      </c>
      <c r="BS579" s="9">
        <v>0</v>
      </c>
      <c r="BT579" s="9">
        <v>12.71</v>
      </c>
      <c r="BU579" s="9">
        <v>62710</v>
      </c>
      <c r="BV579" s="9">
        <v>56818</v>
      </c>
      <c r="BW579" s="16"/>
      <c r="BX579" s="17"/>
      <c r="BY579" s="16"/>
      <c r="BZ579" s="16"/>
      <c r="CA579" s="9">
        <v>642</v>
      </c>
      <c r="CB579" s="9">
        <v>630</v>
      </c>
      <c r="CC579" s="9">
        <v>632</v>
      </c>
      <c r="CD579" s="9">
        <v>607</v>
      </c>
      <c r="CE579" s="16">
        <v>170754</v>
      </c>
      <c r="CF579" s="16">
        <v>0</v>
      </c>
      <c r="CG579" s="16">
        <v>0.14000000000000001</v>
      </c>
      <c r="CH579" s="25">
        <v>35.56</v>
      </c>
      <c r="CI579" s="16">
        <v>0</v>
      </c>
      <c r="CJ579" s="16">
        <v>-4.9825831568881901E-2</v>
      </c>
      <c r="CK579" s="9">
        <v>575</v>
      </c>
      <c r="CL579" s="9">
        <v>149.37</v>
      </c>
      <c r="CM579" s="9"/>
      <c r="CN579" s="9"/>
      <c r="CO579" s="9">
        <v>392</v>
      </c>
      <c r="CP579" s="16" t="s">
        <v>4058</v>
      </c>
      <c r="CQ579" s="9">
        <v>16834275</v>
      </c>
      <c r="CR579" s="9">
        <v>33668550</v>
      </c>
      <c r="CS579" s="9">
        <v>33668550</v>
      </c>
      <c r="CT579" s="9">
        <v>33668550</v>
      </c>
      <c r="CU579" s="9">
        <v>575</v>
      </c>
      <c r="CV579" s="9">
        <v>575</v>
      </c>
      <c r="CW579" s="9">
        <v>2</v>
      </c>
      <c r="CX579" s="9">
        <v>1</v>
      </c>
      <c r="CY579" s="9">
        <v>0.5</v>
      </c>
      <c r="CZ579" s="9"/>
      <c r="DA579" s="9"/>
      <c r="DB579" s="9"/>
      <c r="DC579" s="9"/>
      <c r="DD579" s="9"/>
      <c r="DE579" s="9"/>
      <c r="DF579" s="9"/>
      <c r="DG579" s="9"/>
      <c r="DH579" s="9">
        <v>1</v>
      </c>
      <c r="DI579" s="9"/>
      <c r="DJ579" s="9"/>
      <c r="DK579" s="9"/>
      <c r="DL579" s="16"/>
      <c r="DM579" s="16"/>
      <c r="DN579" s="16"/>
      <c r="DO579" s="16"/>
      <c r="DP579" s="16"/>
      <c r="DQ579" s="16"/>
      <c r="DR579" s="16"/>
      <c r="DS579" s="16"/>
      <c r="DT579" s="16"/>
      <c r="DU579" s="16"/>
      <c r="DV579" s="17"/>
      <c r="DW579" s="16"/>
      <c r="DX579" s="16"/>
      <c r="DY579" s="16"/>
      <c r="DZ579" s="16"/>
      <c r="EA579" s="16"/>
      <c r="EB579" s="16"/>
      <c r="EC579" s="16"/>
      <c r="ED579" s="16"/>
      <c r="EE579" s="16"/>
      <c r="EF579" s="16"/>
    </row>
    <row r="580" spans="1:136" ht="18.75" x14ac:dyDescent="0.2">
      <c r="A580" s="16" t="s">
        <v>882</v>
      </c>
      <c r="B580" s="16"/>
      <c r="C580" s="16" t="s">
        <v>97</v>
      </c>
      <c r="D580" s="16" t="s">
        <v>1227</v>
      </c>
      <c r="E580" s="16" t="s">
        <v>1219</v>
      </c>
      <c r="F580" s="25">
        <v>44382.494789687502</v>
      </c>
      <c r="G580" s="16" t="s">
        <v>1225</v>
      </c>
      <c r="H580" s="16" t="s">
        <v>1223</v>
      </c>
      <c r="I580" s="16" t="s">
        <v>2281</v>
      </c>
      <c r="J580" s="16" t="s">
        <v>1084</v>
      </c>
      <c r="K580" s="16" t="s">
        <v>2282</v>
      </c>
      <c r="L580" s="16" t="s">
        <v>1082</v>
      </c>
      <c r="M580" s="9">
        <v>9161</v>
      </c>
      <c r="N580" s="9">
        <v>2.99</v>
      </c>
      <c r="O580" s="9">
        <v>8909</v>
      </c>
      <c r="P580" s="9">
        <v>0.16</v>
      </c>
      <c r="Q580" s="9">
        <v>0</v>
      </c>
      <c r="R580" s="9">
        <v>9161</v>
      </c>
      <c r="S580" s="9">
        <v>9161</v>
      </c>
      <c r="T580" s="9">
        <v>9161</v>
      </c>
      <c r="U580" s="16" t="s">
        <v>4059</v>
      </c>
      <c r="V580" s="16" t="s">
        <v>4060</v>
      </c>
      <c r="W580" s="16" t="s">
        <v>4061</v>
      </c>
      <c r="X580" s="9">
        <v>2.06</v>
      </c>
      <c r="Y580" s="9">
        <v>2.14</v>
      </c>
      <c r="Z580" s="9">
        <v>27</v>
      </c>
      <c r="AA580" s="16" t="s">
        <v>1082</v>
      </c>
      <c r="AB580" s="9">
        <v>10.8</v>
      </c>
      <c r="AC580" s="16" t="s">
        <v>1082</v>
      </c>
      <c r="AD580" s="9"/>
      <c r="AE580" s="9">
        <v>2.5</v>
      </c>
      <c r="AF580" s="9">
        <v>2.17</v>
      </c>
      <c r="AG580" s="9">
        <v>100</v>
      </c>
      <c r="AH580" s="9">
        <v>100</v>
      </c>
      <c r="AI580" s="9">
        <v>0</v>
      </c>
      <c r="AJ580" s="16"/>
      <c r="AK580" s="9">
        <v>0</v>
      </c>
      <c r="AL580" s="16"/>
      <c r="AM580" s="9">
        <v>3.32</v>
      </c>
      <c r="AN580" s="9">
        <v>3.6</v>
      </c>
      <c r="AO580" s="16"/>
      <c r="AP580" s="9"/>
      <c r="AQ580" s="16"/>
      <c r="AR580" s="9"/>
      <c r="AS580" s="9"/>
      <c r="AT580" s="17"/>
      <c r="AU580" s="9"/>
      <c r="AV580" s="9"/>
      <c r="AW580" s="9">
        <v>9311</v>
      </c>
      <c r="AX580" s="9">
        <v>9311</v>
      </c>
      <c r="AY580" s="9">
        <v>8909</v>
      </c>
      <c r="AZ580" s="17">
        <v>44380</v>
      </c>
      <c r="BA580" s="9">
        <v>-4.3</v>
      </c>
      <c r="BB580" s="9">
        <v>1.31</v>
      </c>
      <c r="BC580" s="16" t="s">
        <v>1082</v>
      </c>
      <c r="BD580" s="9">
        <v>0</v>
      </c>
      <c r="BE580" s="16"/>
      <c r="BF580" s="9">
        <v>1.2</v>
      </c>
      <c r="BG580" s="16" t="s">
        <v>1083</v>
      </c>
      <c r="BH580" s="9">
        <v>0</v>
      </c>
      <c r="BI580" s="16"/>
      <c r="BJ580" s="9">
        <v>1.2</v>
      </c>
      <c r="BK580" s="16" t="s">
        <v>1083</v>
      </c>
      <c r="BL580" s="9">
        <v>6</v>
      </c>
      <c r="BM580" s="9">
        <v>2</v>
      </c>
      <c r="BN580" s="9">
        <v>5</v>
      </c>
      <c r="BO580" s="9">
        <v>2.5099999999999998</v>
      </c>
      <c r="BP580" s="9">
        <v>68.28</v>
      </c>
      <c r="BQ580" s="9">
        <v>9125</v>
      </c>
      <c r="BR580" s="20">
        <v>9311</v>
      </c>
      <c r="BS580" s="9">
        <v>1.59</v>
      </c>
      <c r="BT580" s="9">
        <v>1.63</v>
      </c>
      <c r="BU580" s="9">
        <v>9311</v>
      </c>
      <c r="BV580" s="9">
        <v>8838</v>
      </c>
      <c r="BW580" s="16"/>
      <c r="BX580" s="17"/>
      <c r="BY580" s="16"/>
      <c r="BZ580" s="16"/>
      <c r="CA580" s="9">
        <v>567</v>
      </c>
      <c r="CB580" s="9">
        <v>626</v>
      </c>
      <c r="CC580" s="9">
        <v>641</v>
      </c>
      <c r="CD580" s="9">
        <v>649</v>
      </c>
      <c r="CE580" s="16">
        <v>1127650</v>
      </c>
      <c r="CF580" s="16">
        <v>100</v>
      </c>
      <c r="CG580" s="16">
        <v>0.02</v>
      </c>
      <c r="CH580" s="25">
        <v>3.01</v>
      </c>
      <c r="CI580" s="16">
        <v>0</v>
      </c>
      <c r="CJ580" s="16">
        <v>2.8330522765598599E-2</v>
      </c>
      <c r="CK580" s="9">
        <v>59049</v>
      </c>
      <c r="CL580" s="9">
        <v>8.06</v>
      </c>
      <c r="CM580" s="9"/>
      <c r="CN580" s="9"/>
      <c r="CO580" s="9">
        <v>1105</v>
      </c>
      <c r="CP580" s="16" t="s">
        <v>4062</v>
      </c>
      <c r="CQ580" s="9">
        <v>263033770</v>
      </c>
      <c r="CR580" s="9">
        <v>105213508</v>
      </c>
      <c r="CS580" s="9">
        <v>526067541</v>
      </c>
      <c r="CT580" s="9">
        <v>526067541</v>
      </c>
      <c r="CU580" s="9">
        <v>59049</v>
      </c>
      <c r="CV580" s="9">
        <v>59049</v>
      </c>
      <c r="CW580" s="9">
        <v>2</v>
      </c>
      <c r="CX580" s="9">
        <v>5</v>
      </c>
      <c r="CY580" s="9">
        <v>2.5</v>
      </c>
      <c r="CZ580" s="9"/>
      <c r="DA580" s="9"/>
      <c r="DB580" s="9"/>
      <c r="DC580" s="9"/>
      <c r="DD580" s="9"/>
      <c r="DE580" s="9"/>
      <c r="DF580" s="9"/>
      <c r="DG580" s="9"/>
      <c r="DH580" s="9">
        <v>1</v>
      </c>
      <c r="DI580" s="9"/>
      <c r="DJ580" s="9"/>
      <c r="DK580" s="9"/>
      <c r="DL580" s="16"/>
      <c r="DM580" s="16"/>
      <c r="DN580" s="16"/>
      <c r="DO580" s="16"/>
      <c r="DP580" s="16"/>
      <c r="DQ580" s="16"/>
      <c r="DR580" s="16"/>
      <c r="DS580" s="16"/>
      <c r="DT580" s="16"/>
      <c r="DU580" s="16"/>
      <c r="DV580" s="17"/>
      <c r="DW580" s="16"/>
      <c r="DX580" s="16"/>
      <c r="DY580" s="16"/>
      <c r="DZ580" s="16"/>
      <c r="EA580" s="16"/>
      <c r="EB580" s="16"/>
      <c r="EC580" s="16"/>
      <c r="ED580" s="16"/>
      <c r="EE580" s="16"/>
      <c r="EF580" s="16"/>
    </row>
    <row r="581" spans="1:136" ht="18.75" x14ac:dyDescent="0.2">
      <c r="A581" s="16" t="s">
        <v>752</v>
      </c>
      <c r="B581" s="16"/>
      <c r="C581" s="16" t="s">
        <v>97</v>
      </c>
      <c r="D581" s="16" t="s">
        <v>1227</v>
      </c>
      <c r="E581" s="16" t="s">
        <v>1219</v>
      </c>
      <c r="F581" s="25">
        <v>44382.466547986114</v>
      </c>
      <c r="G581" s="16" t="s">
        <v>1221</v>
      </c>
      <c r="H581" s="16" t="s">
        <v>1222</v>
      </c>
      <c r="I581" s="16" t="s">
        <v>874</v>
      </c>
      <c r="J581" s="16"/>
      <c r="K581" s="16" t="s">
        <v>2322</v>
      </c>
      <c r="L581" s="16" t="s">
        <v>1084</v>
      </c>
      <c r="M581" s="9">
        <v>23076</v>
      </c>
      <c r="N581" s="9">
        <v>-3</v>
      </c>
      <c r="O581" s="9">
        <v>23789</v>
      </c>
      <c r="P581" s="9">
        <v>0</v>
      </c>
      <c r="Q581" s="9">
        <v>0</v>
      </c>
      <c r="R581" s="9">
        <v>23076</v>
      </c>
      <c r="S581" s="9">
        <v>23076</v>
      </c>
      <c r="T581" s="9">
        <v>23076</v>
      </c>
      <c r="U581" s="16" t="s">
        <v>4063</v>
      </c>
      <c r="V581" s="16" t="s">
        <v>4064</v>
      </c>
      <c r="W581" s="16" t="s">
        <v>4065</v>
      </c>
      <c r="X581" s="9">
        <v>0.01</v>
      </c>
      <c r="Y581" s="9">
        <v>0</v>
      </c>
      <c r="Z581" s="9">
        <v>507.7</v>
      </c>
      <c r="AA581" s="16" t="s">
        <v>1084</v>
      </c>
      <c r="AB581" s="9">
        <v>507.7</v>
      </c>
      <c r="AC581" s="16" t="s">
        <v>1084</v>
      </c>
      <c r="AD581" s="9"/>
      <c r="AE581" s="9">
        <v>1</v>
      </c>
      <c r="AF581" s="9">
        <v>-49.07</v>
      </c>
      <c r="AG581" s="9">
        <v>100</v>
      </c>
      <c r="AH581" s="9">
        <v>100</v>
      </c>
      <c r="AI581" s="9">
        <v>0</v>
      </c>
      <c r="AJ581" s="16"/>
      <c r="AK581" s="9">
        <v>-92.7</v>
      </c>
      <c r="AL581" s="16" t="s">
        <v>1082</v>
      </c>
      <c r="AM581" s="9">
        <v>-5.45</v>
      </c>
      <c r="AN581" s="9">
        <v>-15.66</v>
      </c>
      <c r="AO581" s="16"/>
      <c r="AP581" s="9"/>
      <c r="AQ581" s="16"/>
      <c r="AR581" s="9"/>
      <c r="AS581" s="9"/>
      <c r="AT581" s="17"/>
      <c r="AU581" s="9"/>
      <c r="AV581" s="9"/>
      <c r="AW581" s="9">
        <v>65680</v>
      </c>
      <c r="AX581" s="9">
        <v>32701</v>
      </c>
      <c r="AY581" s="9">
        <v>23789</v>
      </c>
      <c r="AZ581" s="17">
        <v>44061</v>
      </c>
      <c r="BA581" s="9">
        <v>-27.3</v>
      </c>
      <c r="BB581" s="9">
        <v>0</v>
      </c>
      <c r="BC581" s="16"/>
      <c r="BD581" s="9">
        <v>1.6</v>
      </c>
      <c r="BE581" s="16" t="s">
        <v>1082</v>
      </c>
      <c r="BF581" s="9">
        <v>0</v>
      </c>
      <c r="BG581" s="16"/>
      <c r="BH581" s="9">
        <v>3.7</v>
      </c>
      <c r="BI581" s="16" t="s">
        <v>1083</v>
      </c>
      <c r="BJ581" s="9">
        <v>-3.7</v>
      </c>
      <c r="BK581" s="16" t="s">
        <v>1083</v>
      </c>
      <c r="BL581" s="9">
        <v>1</v>
      </c>
      <c r="BM581" s="9">
        <v>1</v>
      </c>
      <c r="BN581" s="9">
        <v>1</v>
      </c>
      <c r="BO581" s="9">
        <v>0</v>
      </c>
      <c r="BP581" s="9">
        <v>0</v>
      </c>
      <c r="BQ581" s="9">
        <v>23076</v>
      </c>
      <c r="BR581" s="20">
        <v>25992</v>
      </c>
      <c r="BS581" s="9">
        <v>0</v>
      </c>
      <c r="BT581" s="9">
        <v>21.62</v>
      </c>
      <c r="BU581" s="9">
        <v>30880</v>
      </c>
      <c r="BV581" s="9">
        <v>23184</v>
      </c>
      <c r="BW581" s="16" t="s">
        <v>1105</v>
      </c>
      <c r="BX581" s="17">
        <v>44546</v>
      </c>
      <c r="BY581" s="16" t="s">
        <v>375</v>
      </c>
      <c r="BZ581" s="16" t="s">
        <v>1099</v>
      </c>
      <c r="CA581" s="9">
        <v>584</v>
      </c>
      <c r="CB581" s="9">
        <v>594</v>
      </c>
      <c r="CC581" s="9">
        <v>582</v>
      </c>
      <c r="CD581" s="9">
        <v>569</v>
      </c>
      <c r="CE581" s="16">
        <v>409769</v>
      </c>
      <c r="CF581" s="16">
        <v>0</v>
      </c>
      <c r="CG581" s="16">
        <v>0.21</v>
      </c>
      <c r="CH581" s="25">
        <v>10.85</v>
      </c>
      <c r="CI581" s="16">
        <v>0</v>
      </c>
      <c r="CJ581" s="16">
        <v>-2.99718357223927E-2</v>
      </c>
      <c r="CK581" s="9">
        <v>220</v>
      </c>
      <c r="CL581" s="9">
        <v>43.73</v>
      </c>
      <c r="CM581" s="9"/>
      <c r="CN581" s="9"/>
      <c r="CO581" s="9">
        <v>544</v>
      </c>
      <c r="CP581" s="16" t="s">
        <v>1397</v>
      </c>
      <c r="CQ581" s="9">
        <v>5233580</v>
      </c>
      <c r="CR581" s="9">
        <v>5233580</v>
      </c>
      <c r="CS581" s="9">
        <v>5233580</v>
      </c>
      <c r="CT581" s="9">
        <v>5233580</v>
      </c>
      <c r="CU581" s="9">
        <v>220</v>
      </c>
      <c r="CV581" s="9">
        <v>220</v>
      </c>
      <c r="CW581" s="9">
        <v>1</v>
      </c>
      <c r="CX581" s="9">
        <v>1</v>
      </c>
      <c r="CY581" s="9">
        <v>1</v>
      </c>
      <c r="CZ581" s="9"/>
      <c r="DA581" s="9"/>
      <c r="DB581" s="9"/>
      <c r="DC581" s="9"/>
      <c r="DD581" s="9"/>
      <c r="DE581" s="9"/>
      <c r="DF581" s="9"/>
      <c r="DG581" s="9"/>
      <c r="DH581" s="9">
        <v>1</v>
      </c>
      <c r="DI581" s="9"/>
      <c r="DJ581" s="9"/>
      <c r="DK581" s="9"/>
      <c r="DL581" s="16"/>
      <c r="DM581" s="16"/>
      <c r="DN581" s="16"/>
      <c r="DO581" s="16"/>
      <c r="DP581" s="16"/>
      <c r="DQ581" s="16"/>
      <c r="DR581" s="16"/>
      <c r="DS581" s="16"/>
      <c r="DT581" s="16"/>
      <c r="DU581" s="16"/>
      <c r="DV581" s="17"/>
      <c r="DW581" s="16"/>
      <c r="DX581" s="16"/>
      <c r="DY581" s="16"/>
      <c r="DZ581" s="16"/>
      <c r="EA581" s="16"/>
      <c r="EB581" s="16"/>
      <c r="EC581" s="16"/>
      <c r="ED581" s="16"/>
      <c r="EE581" s="16"/>
      <c r="EF581" s="16"/>
    </row>
    <row r="582" spans="1:136" ht="18.75" x14ac:dyDescent="0.2">
      <c r="A582" s="16" t="s">
        <v>804</v>
      </c>
      <c r="B582" s="16"/>
      <c r="C582" s="16" t="s">
        <v>97</v>
      </c>
      <c r="D582" s="16" t="s">
        <v>1227</v>
      </c>
      <c r="E582" s="16" t="s">
        <v>1219</v>
      </c>
      <c r="F582" s="25">
        <v>44382.506230370367</v>
      </c>
      <c r="G582" s="16" t="s">
        <v>1225</v>
      </c>
      <c r="H582" s="16" t="s">
        <v>1223</v>
      </c>
      <c r="I582" s="16" t="s">
        <v>1040</v>
      </c>
      <c r="J582" s="16" t="s">
        <v>1084</v>
      </c>
      <c r="K582" s="16" t="s">
        <v>2072</v>
      </c>
      <c r="L582" s="16" t="s">
        <v>1082</v>
      </c>
      <c r="M582" s="9">
        <v>32901</v>
      </c>
      <c r="N582" s="9">
        <v>-3</v>
      </c>
      <c r="O582" s="9">
        <v>33877</v>
      </c>
      <c r="P582" s="9">
        <v>-0.12</v>
      </c>
      <c r="Q582" s="9">
        <v>0</v>
      </c>
      <c r="R582" s="9">
        <v>32901</v>
      </c>
      <c r="S582" s="9">
        <v>32901</v>
      </c>
      <c r="T582" s="9">
        <v>32901</v>
      </c>
      <c r="U582" s="16" t="s">
        <v>4066</v>
      </c>
      <c r="V582" s="16" t="s">
        <v>4067</v>
      </c>
      <c r="W582" s="16" t="s">
        <v>4068</v>
      </c>
      <c r="X582" s="9">
        <v>3.73</v>
      </c>
      <c r="Y582" s="9">
        <v>1.9</v>
      </c>
      <c r="Z582" s="9">
        <v>848.4</v>
      </c>
      <c r="AA582" s="16" t="s">
        <v>1084</v>
      </c>
      <c r="AB582" s="9">
        <v>9.6999999999999993</v>
      </c>
      <c r="AC582" s="16" t="s">
        <v>1082</v>
      </c>
      <c r="AD582" s="9"/>
      <c r="AE582" s="9">
        <v>-11.45</v>
      </c>
      <c r="AF582" s="9">
        <v>-5.42</v>
      </c>
      <c r="AG582" s="9">
        <v>15.29</v>
      </c>
      <c r="AH582" s="9">
        <v>100</v>
      </c>
      <c r="AI582" s="9">
        <v>-32.9</v>
      </c>
      <c r="AJ582" s="16" t="s">
        <v>1082</v>
      </c>
      <c r="AK582" s="9">
        <v>-6.6</v>
      </c>
      <c r="AL582" s="16" t="s">
        <v>1082</v>
      </c>
      <c r="AM582" s="9">
        <v>-3.05</v>
      </c>
      <c r="AN582" s="9">
        <v>-3.08</v>
      </c>
      <c r="AO582" s="16"/>
      <c r="AP582" s="9"/>
      <c r="AQ582" s="16"/>
      <c r="AR582" s="9"/>
      <c r="AS582" s="9"/>
      <c r="AT582" s="17"/>
      <c r="AU582" s="9"/>
      <c r="AV582" s="9"/>
      <c r="AW582" s="9">
        <v>38366</v>
      </c>
      <c r="AX582" s="9">
        <v>38366</v>
      </c>
      <c r="AY582" s="9">
        <v>33877</v>
      </c>
      <c r="AZ582" s="17">
        <v>44236</v>
      </c>
      <c r="BA582" s="9">
        <v>-11.7</v>
      </c>
      <c r="BB582" s="9">
        <v>0</v>
      </c>
      <c r="BC582" s="16"/>
      <c r="BD582" s="9">
        <v>4.67</v>
      </c>
      <c r="BE582" s="16" t="s">
        <v>1082</v>
      </c>
      <c r="BF582" s="9">
        <v>0</v>
      </c>
      <c r="BG582" s="16"/>
      <c r="BH582" s="9">
        <v>15.36</v>
      </c>
      <c r="BI582" s="16" t="s">
        <v>1083</v>
      </c>
      <c r="BJ582" s="9">
        <v>-15.36</v>
      </c>
      <c r="BK582" s="16" t="s">
        <v>1083</v>
      </c>
      <c r="BL582" s="9">
        <v>9</v>
      </c>
      <c r="BM582" s="9">
        <v>7</v>
      </c>
      <c r="BN582" s="9">
        <v>4</v>
      </c>
      <c r="BO582" s="9">
        <v>2.1800000000000002</v>
      </c>
      <c r="BP582" s="9">
        <v>17.05</v>
      </c>
      <c r="BQ582" s="9">
        <v>32240</v>
      </c>
      <c r="BR582" s="20">
        <v>32929</v>
      </c>
      <c r="BS582" s="9">
        <v>2.0499999999999998</v>
      </c>
      <c r="BT582" s="9">
        <v>2.5499999999999998</v>
      </c>
      <c r="BU582" s="9">
        <v>36115</v>
      </c>
      <c r="BV582" s="9">
        <v>32240</v>
      </c>
      <c r="BW582" s="16"/>
      <c r="BX582" s="17"/>
      <c r="BY582" s="16"/>
      <c r="BZ582" s="16"/>
      <c r="CA582" s="9">
        <v>591</v>
      </c>
      <c r="CB582" s="9">
        <v>582</v>
      </c>
      <c r="CC582" s="9">
        <v>593</v>
      </c>
      <c r="CD582" s="9">
        <v>584</v>
      </c>
      <c r="CE582" s="16">
        <v>294821</v>
      </c>
      <c r="CF582" s="16">
        <v>0</v>
      </c>
      <c r="CG582" s="16">
        <v>7.0000000000000007E-2</v>
      </c>
      <c r="CH582" s="25">
        <v>-7.1</v>
      </c>
      <c r="CI582" s="16">
        <v>0</v>
      </c>
      <c r="CJ582" s="16">
        <v>-2.8775281561412801E-2</v>
      </c>
      <c r="CK582" s="9">
        <v>11805</v>
      </c>
      <c r="CL582" s="9">
        <v>114.06</v>
      </c>
      <c r="CM582" s="9"/>
      <c r="CN582" s="9"/>
      <c r="CO582" s="9">
        <v>297</v>
      </c>
      <c r="CP582" s="16" t="s">
        <v>4069</v>
      </c>
      <c r="CQ582" s="9">
        <v>8735426</v>
      </c>
      <c r="CR582" s="9">
        <v>99979496</v>
      </c>
      <c r="CS582" s="9">
        <v>61147985</v>
      </c>
      <c r="CT582" s="9">
        <v>399917985</v>
      </c>
      <c r="CU582" s="9">
        <v>1805</v>
      </c>
      <c r="CV582" s="9">
        <v>11805</v>
      </c>
      <c r="CW582" s="9">
        <v>7</v>
      </c>
      <c r="CX582" s="9">
        <v>4</v>
      </c>
      <c r="CY582" s="9">
        <v>8.7372174790719098E-2</v>
      </c>
      <c r="CZ582" s="9">
        <v>338770000</v>
      </c>
      <c r="DA582" s="9">
        <v>338770000</v>
      </c>
      <c r="DB582" s="9">
        <v>10000</v>
      </c>
      <c r="DC582" s="9">
        <v>1</v>
      </c>
      <c r="DD582" s="9"/>
      <c r="DE582" s="9"/>
      <c r="DF582" s="9"/>
      <c r="DG582" s="9"/>
      <c r="DH582" s="9">
        <v>0.15</v>
      </c>
      <c r="DI582" s="9"/>
      <c r="DJ582" s="9"/>
      <c r="DK582" s="9"/>
      <c r="DL582" s="16"/>
      <c r="DM582" s="16"/>
      <c r="DN582" s="16"/>
      <c r="DO582" s="16"/>
      <c r="DP582" s="16"/>
      <c r="DQ582" s="16"/>
      <c r="DR582" s="16"/>
      <c r="DS582" s="16"/>
      <c r="DT582" s="16"/>
      <c r="DU582" s="16"/>
      <c r="DV582" s="17"/>
      <c r="DW582" s="16"/>
      <c r="DX582" s="16"/>
      <c r="DY582" s="16"/>
      <c r="DZ582" s="16"/>
      <c r="EA582" s="16"/>
      <c r="EB582" s="16"/>
      <c r="EC582" s="16"/>
      <c r="ED582" s="16"/>
      <c r="EE582" s="16"/>
      <c r="EF582" s="16"/>
    </row>
    <row r="583" spans="1:136" ht="18.75" x14ac:dyDescent="0.2">
      <c r="A583" s="16" t="s">
        <v>232</v>
      </c>
      <c r="B583" s="16" t="s">
        <v>812</v>
      </c>
      <c r="C583" s="16" t="s">
        <v>97</v>
      </c>
      <c r="D583" s="16" t="s">
        <v>1227</v>
      </c>
      <c r="E583" s="16" t="s">
        <v>1219</v>
      </c>
      <c r="F583" s="25">
        <v>44382.520564432867</v>
      </c>
      <c r="G583" s="16" t="s">
        <v>1229</v>
      </c>
      <c r="H583" s="16" t="s">
        <v>1222</v>
      </c>
      <c r="I583" s="16" t="s">
        <v>2256</v>
      </c>
      <c r="J583" s="16" t="s">
        <v>1084</v>
      </c>
      <c r="K583" s="16" t="s">
        <v>982</v>
      </c>
      <c r="L583" s="16" t="s">
        <v>1083</v>
      </c>
      <c r="M583" s="9">
        <v>22124</v>
      </c>
      <c r="N583" s="9">
        <v>-3</v>
      </c>
      <c r="O583" s="9">
        <v>22202</v>
      </c>
      <c r="P583" s="9">
        <v>-2.66</v>
      </c>
      <c r="Q583" s="9">
        <v>5.77</v>
      </c>
      <c r="R583" s="9">
        <v>22124</v>
      </c>
      <c r="S583" s="9">
        <v>22124</v>
      </c>
      <c r="T583" s="9">
        <v>23400</v>
      </c>
      <c r="U583" s="16" t="s">
        <v>4070</v>
      </c>
      <c r="V583" s="16" t="s">
        <v>4071</v>
      </c>
      <c r="W583" s="16" t="s">
        <v>4072</v>
      </c>
      <c r="X583" s="9">
        <v>0.9</v>
      </c>
      <c r="Y583" s="9">
        <v>0.96</v>
      </c>
      <c r="Z583" s="9">
        <v>10</v>
      </c>
      <c r="AA583" s="16" t="s">
        <v>1082</v>
      </c>
      <c r="AB583" s="9">
        <v>28.4</v>
      </c>
      <c r="AC583" s="16" t="s">
        <v>1082</v>
      </c>
      <c r="AD583" s="9">
        <v>0.35</v>
      </c>
      <c r="AE583" s="9">
        <v>-2.84</v>
      </c>
      <c r="AF583" s="9">
        <v>-1.38</v>
      </c>
      <c r="AG583" s="9">
        <v>97.7</v>
      </c>
      <c r="AH583" s="9">
        <v>98.85</v>
      </c>
      <c r="AI583" s="9">
        <v>-21.7</v>
      </c>
      <c r="AJ583" s="16" t="s">
        <v>1082</v>
      </c>
      <c r="AK583" s="9">
        <v>-5.3</v>
      </c>
      <c r="AL583" s="16" t="s">
        <v>1082</v>
      </c>
      <c r="AM583" s="9">
        <v>-3.9</v>
      </c>
      <c r="AN583" s="9">
        <v>-13.1</v>
      </c>
      <c r="AO583" s="16" t="s">
        <v>896</v>
      </c>
      <c r="AP583" s="9">
        <v>1.1299999999999999</v>
      </c>
      <c r="AQ583" s="16" t="s">
        <v>897</v>
      </c>
      <c r="AR583" s="9">
        <v>71</v>
      </c>
      <c r="AS583" s="9">
        <v>43</v>
      </c>
      <c r="AT583" s="17">
        <v>22116</v>
      </c>
      <c r="AU583" s="9">
        <v>24.27</v>
      </c>
      <c r="AV583" s="9">
        <v>26.42</v>
      </c>
      <c r="AW583" s="9">
        <v>44891</v>
      </c>
      <c r="AX583" s="9">
        <v>44891</v>
      </c>
      <c r="AY583" s="9">
        <v>22202</v>
      </c>
      <c r="AZ583" s="17">
        <v>44209</v>
      </c>
      <c r="BA583" s="9">
        <v>-50.5</v>
      </c>
      <c r="BB583" s="9">
        <v>0</v>
      </c>
      <c r="BC583" s="16"/>
      <c r="BD583" s="9">
        <v>903.3</v>
      </c>
      <c r="BE583" s="16" t="s">
        <v>1084</v>
      </c>
      <c r="BF583" s="9">
        <v>0</v>
      </c>
      <c r="BG583" s="16"/>
      <c r="BH583" s="9">
        <v>2</v>
      </c>
      <c r="BI583" s="16" t="s">
        <v>1083</v>
      </c>
      <c r="BJ583" s="9">
        <v>-2</v>
      </c>
      <c r="BK583" s="16" t="s">
        <v>1083</v>
      </c>
      <c r="BL583" s="9">
        <v>312</v>
      </c>
      <c r="BM583" s="9">
        <v>188</v>
      </c>
      <c r="BN583" s="9">
        <v>67</v>
      </c>
      <c r="BO583" s="9">
        <v>1.56</v>
      </c>
      <c r="BP583" s="9">
        <v>0.04</v>
      </c>
      <c r="BQ583" s="9">
        <v>22116</v>
      </c>
      <c r="BR583" s="20">
        <v>24890</v>
      </c>
      <c r="BS583" s="9">
        <v>0.03</v>
      </c>
      <c r="BT583" s="9">
        <v>60.72</v>
      </c>
      <c r="BU583" s="9">
        <v>40980</v>
      </c>
      <c r="BV583" s="9">
        <v>22116</v>
      </c>
      <c r="BW583" s="16" t="s">
        <v>1098</v>
      </c>
      <c r="BX583" s="17">
        <v>44492</v>
      </c>
      <c r="BY583" s="16" t="s">
        <v>375</v>
      </c>
      <c r="BZ583" s="16" t="s">
        <v>1099</v>
      </c>
      <c r="CA583" s="9">
        <v>458</v>
      </c>
      <c r="CB583" s="9">
        <v>496</v>
      </c>
      <c r="CC583" s="9">
        <v>503</v>
      </c>
      <c r="CD583" s="9">
        <v>508</v>
      </c>
      <c r="CE583" s="16">
        <v>422458</v>
      </c>
      <c r="CF583" s="16">
        <v>0</v>
      </c>
      <c r="CG583" s="16">
        <v>0.17</v>
      </c>
      <c r="CH583" s="25">
        <v>13.03</v>
      </c>
      <c r="CI583" s="16">
        <v>0</v>
      </c>
      <c r="CJ583" s="16">
        <v>-3.41985268326903E-3</v>
      </c>
      <c r="CK583" s="9">
        <v>868006</v>
      </c>
      <c r="CL583" s="9">
        <v>20.95</v>
      </c>
      <c r="CM583" s="9"/>
      <c r="CN583" s="9"/>
      <c r="CO583" s="9">
        <v>1060</v>
      </c>
      <c r="CP583" s="16" t="s">
        <v>1566</v>
      </c>
      <c r="CQ583" s="9">
        <v>100145900</v>
      </c>
      <c r="CR583" s="9">
        <v>284320137</v>
      </c>
      <c r="CS583" s="9">
        <v>18827429212</v>
      </c>
      <c r="CT583" s="9">
        <v>19049449212</v>
      </c>
      <c r="CU583" s="9">
        <v>848006</v>
      </c>
      <c r="CV583" s="9">
        <v>858006</v>
      </c>
      <c r="CW583" s="9">
        <v>188</v>
      </c>
      <c r="CX583" s="9">
        <v>67</v>
      </c>
      <c r="CY583" s="9">
        <v>0.35222936038469899</v>
      </c>
      <c r="CZ583" s="9">
        <v>222020000</v>
      </c>
      <c r="DA583" s="9">
        <v>444040000</v>
      </c>
      <c r="DB583" s="9">
        <v>20000</v>
      </c>
      <c r="DC583" s="9">
        <v>2</v>
      </c>
      <c r="DD583" s="9">
        <v>222020000</v>
      </c>
      <c r="DE583" s="9">
        <v>222020000</v>
      </c>
      <c r="DF583" s="9">
        <v>10000</v>
      </c>
      <c r="DG583" s="9">
        <v>1</v>
      </c>
      <c r="DH583" s="9">
        <v>0.99</v>
      </c>
      <c r="DI583" s="9">
        <v>2</v>
      </c>
      <c r="DJ583" s="9">
        <v>42.4</v>
      </c>
      <c r="DK583" s="9">
        <v>85.8</v>
      </c>
      <c r="DL583" s="16" t="s">
        <v>812</v>
      </c>
      <c r="DM583" s="16" t="s">
        <v>2625</v>
      </c>
      <c r="DN583" s="16" t="s">
        <v>2626</v>
      </c>
      <c r="DO583" s="16" t="s">
        <v>2627</v>
      </c>
      <c r="DP583" s="16" t="s">
        <v>2628</v>
      </c>
      <c r="DQ583" s="16" t="s">
        <v>1361</v>
      </c>
      <c r="DR583" s="16" t="s">
        <v>2629</v>
      </c>
      <c r="DS583" s="16" t="s">
        <v>2630</v>
      </c>
      <c r="DT583" s="16" t="s">
        <v>152</v>
      </c>
      <c r="DU583" s="16" t="s">
        <v>412</v>
      </c>
      <c r="DV583" s="17" t="s">
        <v>402</v>
      </c>
      <c r="DW583" s="16" t="s">
        <v>2631</v>
      </c>
      <c r="DX583" s="16" t="s">
        <v>1362</v>
      </c>
      <c r="DY583" s="16" t="s">
        <v>778</v>
      </c>
      <c r="DZ583" s="16" t="s">
        <v>813</v>
      </c>
      <c r="EA583" s="16" t="s">
        <v>765</v>
      </c>
      <c r="EB583" s="16" t="s">
        <v>2632</v>
      </c>
      <c r="EC583" s="16" t="s">
        <v>2633</v>
      </c>
      <c r="ED583" s="16" t="s">
        <v>1528</v>
      </c>
      <c r="EE583" s="16" t="s">
        <v>2634</v>
      </c>
      <c r="EF583" s="16" t="s">
        <v>2635</v>
      </c>
    </row>
    <row r="584" spans="1:136" ht="18.75" x14ac:dyDescent="0.2">
      <c r="A584" s="16" t="s">
        <v>325</v>
      </c>
      <c r="B584" s="16" t="s">
        <v>812</v>
      </c>
      <c r="C584" s="16" t="s">
        <v>97</v>
      </c>
      <c r="D584" s="16" t="s">
        <v>1224</v>
      </c>
      <c r="E584" s="16" t="s">
        <v>1219</v>
      </c>
      <c r="F584" s="25">
        <v>44382.520818495374</v>
      </c>
      <c r="G584" s="16" t="s">
        <v>1225</v>
      </c>
      <c r="H584" s="16" t="s">
        <v>1222</v>
      </c>
      <c r="I584" s="16" t="s">
        <v>2163</v>
      </c>
      <c r="J584" s="16" t="s">
        <v>1084</v>
      </c>
      <c r="K584" s="16" t="s">
        <v>786</v>
      </c>
      <c r="L584" s="16" t="s">
        <v>1083</v>
      </c>
      <c r="M584" s="9">
        <v>60860</v>
      </c>
      <c r="N584" s="9">
        <v>3.6</v>
      </c>
      <c r="O584" s="9">
        <v>59640</v>
      </c>
      <c r="P584" s="9">
        <v>1.52</v>
      </c>
      <c r="Q584" s="9">
        <v>9.24</v>
      </c>
      <c r="R584" s="9">
        <v>59980</v>
      </c>
      <c r="S584" s="9">
        <v>56300</v>
      </c>
      <c r="T584" s="9">
        <v>61500</v>
      </c>
      <c r="U584" s="16" t="s">
        <v>4073</v>
      </c>
      <c r="V584" s="16" t="s">
        <v>4074</v>
      </c>
      <c r="W584" s="16" t="s">
        <v>4075</v>
      </c>
      <c r="X584" s="9">
        <v>1.22</v>
      </c>
      <c r="Y584" s="9">
        <v>1</v>
      </c>
      <c r="Z584" s="9">
        <v>8.8000000000000007</v>
      </c>
      <c r="AA584" s="16" t="s">
        <v>1082</v>
      </c>
      <c r="AB584" s="9">
        <v>10</v>
      </c>
      <c r="AC584" s="16" t="s">
        <v>1082</v>
      </c>
      <c r="AD584" s="9">
        <v>0.88</v>
      </c>
      <c r="AE584" s="9">
        <v>-1.1399999999999999</v>
      </c>
      <c r="AF584" s="9">
        <v>-1.08</v>
      </c>
      <c r="AG584" s="9">
        <v>100</v>
      </c>
      <c r="AH584" s="9">
        <v>100</v>
      </c>
      <c r="AI584" s="9">
        <v>0</v>
      </c>
      <c r="AJ584" s="16"/>
      <c r="AK584" s="9">
        <v>-30.2</v>
      </c>
      <c r="AL584" s="16" t="s">
        <v>1082</v>
      </c>
      <c r="AM584" s="9">
        <v>-2.6</v>
      </c>
      <c r="AN584" s="9">
        <v>-1.67</v>
      </c>
      <c r="AO584" s="16" t="s">
        <v>896</v>
      </c>
      <c r="AP584" s="9">
        <v>1.21</v>
      </c>
      <c r="AQ584" s="16" t="s">
        <v>897</v>
      </c>
      <c r="AR584" s="9">
        <v>100</v>
      </c>
      <c r="AS584" s="9">
        <v>64</v>
      </c>
      <c r="AT584" s="17">
        <v>56300</v>
      </c>
      <c r="AU584" s="9">
        <v>23.74</v>
      </c>
      <c r="AV584" s="9">
        <v>13.93</v>
      </c>
      <c r="AW584" s="9">
        <v>198000</v>
      </c>
      <c r="AX584" s="9">
        <v>198000</v>
      </c>
      <c r="AY584" s="9">
        <v>59640</v>
      </c>
      <c r="AZ584" s="17">
        <v>44045</v>
      </c>
      <c r="BA584" s="9">
        <v>-69.900000000000006</v>
      </c>
      <c r="BB584" s="9">
        <v>5.96</v>
      </c>
      <c r="BC584" s="16" t="s">
        <v>1084</v>
      </c>
      <c r="BD584" s="9">
        <v>2.6</v>
      </c>
      <c r="BE584" s="16" t="s">
        <v>1084</v>
      </c>
      <c r="BF584" s="9">
        <v>36.1</v>
      </c>
      <c r="BG584" s="16" t="s">
        <v>1082</v>
      </c>
      <c r="BH584" s="9">
        <v>15.81</v>
      </c>
      <c r="BI584" s="16" t="s">
        <v>1082</v>
      </c>
      <c r="BJ584" s="9">
        <v>20.3</v>
      </c>
      <c r="BK584" s="16" t="s">
        <v>1082</v>
      </c>
      <c r="BL584" s="9">
        <v>1469</v>
      </c>
      <c r="BM584" s="9">
        <v>556</v>
      </c>
      <c r="BN584" s="9">
        <v>487</v>
      </c>
      <c r="BO584" s="9">
        <v>1.71</v>
      </c>
      <c r="BP584" s="9">
        <v>5.52</v>
      </c>
      <c r="BQ584" s="9">
        <v>56300</v>
      </c>
      <c r="BR584" s="20">
        <v>67800</v>
      </c>
      <c r="BS584" s="9">
        <v>4.91</v>
      </c>
      <c r="BT584" s="9">
        <v>62.76</v>
      </c>
      <c r="BU584" s="9">
        <v>109550</v>
      </c>
      <c r="BV584" s="9">
        <v>58010</v>
      </c>
      <c r="BW584" s="16" t="s">
        <v>1098</v>
      </c>
      <c r="BX584" s="17">
        <v>44492</v>
      </c>
      <c r="BY584" s="16" t="s">
        <v>375</v>
      </c>
      <c r="BZ584" s="16" t="s">
        <v>1099</v>
      </c>
      <c r="CA584" s="9">
        <v>378</v>
      </c>
      <c r="CB584" s="9">
        <v>248</v>
      </c>
      <c r="CC584" s="9">
        <v>258</v>
      </c>
      <c r="CD584" s="9">
        <v>294</v>
      </c>
      <c r="CE584" s="16">
        <v>240312</v>
      </c>
      <c r="CF584" s="16">
        <v>45</v>
      </c>
      <c r="CG584" s="16">
        <v>0.06</v>
      </c>
      <c r="CH584" s="25">
        <v>26.42</v>
      </c>
      <c r="CI584" s="16">
        <v>1.4671557185728599E-2</v>
      </c>
      <c r="CJ584" s="16">
        <v>2.07673713954993E-2</v>
      </c>
      <c r="CK584" s="9">
        <v>819225</v>
      </c>
      <c r="CL584" s="9">
        <v>68.39</v>
      </c>
      <c r="CM584" s="9">
        <v>20.79</v>
      </c>
      <c r="CN584" s="9">
        <v>3.29</v>
      </c>
      <c r="CO584" s="9">
        <v>872</v>
      </c>
      <c r="CP584" s="16" t="s">
        <v>1348</v>
      </c>
      <c r="CQ584" s="9">
        <v>87875142</v>
      </c>
      <c r="CR584" s="9">
        <v>100325624</v>
      </c>
      <c r="CS584" s="9">
        <v>48858579000</v>
      </c>
      <c r="CT584" s="9">
        <v>48858579000</v>
      </c>
      <c r="CU584" s="9">
        <v>819225</v>
      </c>
      <c r="CV584" s="9">
        <v>819225</v>
      </c>
      <c r="CW584" s="9">
        <v>556</v>
      </c>
      <c r="CX584" s="9">
        <v>487</v>
      </c>
      <c r="CY584" s="9">
        <v>0.87589928172288301</v>
      </c>
      <c r="CZ584" s="9"/>
      <c r="DA584" s="9"/>
      <c r="DB584" s="9"/>
      <c r="DC584" s="9"/>
      <c r="DD584" s="9"/>
      <c r="DE584" s="9"/>
      <c r="DF584" s="9"/>
      <c r="DG584" s="9"/>
      <c r="DH584" s="9">
        <v>1</v>
      </c>
      <c r="DI584" s="9"/>
      <c r="DJ584" s="9"/>
      <c r="DK584" s="9"/>
      <c r="DL584" s="16" t="s">
        <v>812</v>
      </c>
      <c r="DM584" s="16" t="s">
        <v>2625</v>
      </c>
      <c r="DN584" s="16" t="s">
        <v>2626</v>
      </c>
      <c r="DO584" s="16" t="s">
        <v>2627</v>
      </c>
      <c r="DP584" s="16" t="s">
        <v>2628</v>
      </c>
      <c r="DQ584" s="16" t="s">
        <v>1361</v>
      </c>
      <c r="DR584" s="16" t="s">
        <v>2629</v>
      </c>
      <c r="DS584" s="16" t="s">
        <v>2630</v>
      </c>
      <c r="DT584" s="16" t="s">
        <v>152</v>
      </c>
      <c r="DU584" s="16" t="s">
        <v>412</v>
      </c>
      <c r="DV584" s="17" t="s">
        <v>402</v>
      </c>
      <c r="DW584" s="16" t="s">
        <v>2631</v>
      </c>
      <c r="DX584" s="16" t="s">
        <v>1362</v>
      </c>
      <c r="DY584" s="16" t="s">
        <v>778</v>
      </c>
      <c r="DZ584" s="16" t="s">
        <v>813</v>
      </c>
      <c r="EA584" s="16" t="s">
        <v>765</v>
      </c>
      <c r="EB584" s="16" t="s">
        <v>2632</v>
      </c>
      <c r="EC584" s="16" t="s">
        <v>2633</v>
      </c>
      <c r="ED584" s="16" t="s">
        <v>1528</v>
      </c>
      <c r="EE584" s="16" t="s">
        <v>2634</v>
      </c>
      <c r="EF584" s="16" t="s">
        <v>2635</v>
      </c>
    </row>
    <row r="585" spans="1:136" ht="18.75" x14ac:dyDescent="0.2">
      <c r="A585" s="16" t="s">
        <v>632</v>
      </c>
      <c r="B585" s="16" t="s">
        <v>900</v>
      </c>
      <c r="C585" s="16"/>
      <c r="D585" s="16"/>
      <c r="E585" s="16"/>
      <c r="F585" s="25"/>
      <c r="G585" s="16"/>
      <c r="H585" s="16"/>
      <c r="I585" s="16" t="s">
        <v>2274</v>
      </c>
      <c r="J585" s="16" t="s">
        <v>1084</v>
      </c>
      <c r="K585" s="16" t="s">
        <v>2275</v>
      </c>
      <c r="L585" s="16" t="s">
        <v>1082</v>
      </c>
      <c r="M585" s="9">
        <v>12293</v>
      </c>
      <c r="N585" s="9">
        <v>7.0000000000000007E-2</v>
      </c>
      <c r="O585" s="9">
        <v>12291</v>
      </c>
      <c r="P585" s="9">
        <v>0.06</v>
      </c>
      <c r="Q585" s="9">
        <v>0.03</v>
      </c>
      <c r="R585" s="9">
        <v>12291</v>
      </c>
      <c r="S585" s="9">
        <v>12291</v>
      </c>
      <c r="T585" s="9">
        <v>12295</v>
      </c>
      <c r="U585" s="16" t="s">
        <v>4076</v>
      </c>
      <c r="V585" s="16" t="s">
        <v>4077</v>
      </c>
      <c r="W585" s="16" t="s">
        <v>4078</v>
      </c>
      <c r="X585" s="9">
        <v>0.23</v>
      </c>
      <c r="Y585" s="9">
        <v>0.09</v>
      </c>
      <c r="Z585" s="9">
        <v>70.2</v>
      </c>
      <c r="AA585" s="16" t="s">
        <v>1082</v>
      </c>
      <c r="AB585" s="9">
        <v>32.299999999999997</v>
      </c>
      <c r="AC585" s="16" t="s">
        <v>1082</v>
      </c>
      <c r="AD585" s="9">
        <v>2.17</v>
      </c>
      <c r="AE585" s="9">
        <v>2.17</v>
      </c>
      <c r="AF585" s="9">
        <v>1.19</v>
      </c>
      <c r="AG585" s="9">
        <v>85.09</v>
      </c>
      <c r="AH585" s="9">
        <v>100</v>
      </c>
      <c r="AI585" s="9">
        <v>-110.6</v>
      </c>
      <c r="AJ585" s="16" t="s">
        <v>1082</v>
      </c>
      <c r="AK585" s="9">
        <v>182</v>
      </c>
      <c r="AL585" s="16" t="s">
        <v>1082</v>
      </c>
      <c r="AM585" s="9">
        <v>0.27</v>
      </c>
      <c r="AN585" s="9">
        <v>0.53</v>
      </c>
      <c r="AO585" s="16" t="s">
        <v>896</v>
      </c>
      <c r="AP585" s="9">
        <v>0.08</v>
      </c>
      <c r="AQ585" s="16" t="s">
        <v>897</v>
      </c>
      <c r="AR585" s="9">
        <v>0</v>
      </c>
      <c r="AS585" s="9">
        <v>100</v>
      </c>
      <c r="AT585" s="17">
        <v>12177</v>
      </c>
      <c r="AU585" s="9">
        <v>99.87</v>
      </c>
      <c r="AV585" s="9">
        <v>99.86</v>
      </c>
      <c r="AW585" s="9"/>
      <c r="AX585" s="9"/>
      <c r="AY585" s="9"/>
      <c r="AZ585" s="17"/>
      <c r="BA585" s="9"/>
      <c r="BB585" s="9">
        <v>11.01</v>
      </c>
      <c r="BC585" s="16" t="s">
        <v>1082</v>
      </c>
      <c r="BD585" s="9">
        <v>7.07</v>
      </c>
      <c r="BE585" s="16" t="s">
        <v>1082</v>
      </c>
      <c r="BF585" s="9">
        <v>13.53</v>
      </c>
      <c r="BG585" s="16" t="s">
        <v>1083</v>
      </c>
      <c r="BH585" s="9">
        <v>8.6999999999999993</v>
      </c>
      <c r="BI585" s="16" t="s">
        <v>1083</v>
      </c>
      <c r="BJ585" s="9">
        <v>4.84</v>
      </c>
      <c r="BK585" s="16" t="s">
        <v>1083</v>
      </c>
      <c r="BL585" s="9">
        <v>40</v>
      </c>
      <c r="BM585" s="9">
        <v>9</v>
      </c>
      <c r="BN585" s="9">
        <v>23</v>
      </c>
      <c r="BO585" s="9">
        <v>7.0000000000000007E-2</v>
      </c>
      <c r="BP585" s="9">
        <v>88.02</v>
      </c>
      <c r="BQ585" s="9">
        <v>12240</v>
      </c>
      <c r="BR585" s="20">
        <v>12295</v>
      </c>
      <c r="BS585" s="9">
        <v>1.99</v>
      </c>
      <c r="BT585" s="9">
        <v>0</v>
      </c>
      <c r="BU585" s="9">
        <v>12350</v>
      </c>
      <c r="BV585" s="9">
        <v>11874</v>
      </c>
      <c r="BW585" s="16"/>
      <c r="BX585" s="17"/>
      <c r="BY585" s="16"/>
      <c r="BZ585" s="16"/>
      <c r="CA585" s="9"/>
      <c r="CB585" s="9"/>
      <c r="CC585" s="9"/>
      <c r="CD585" s="9"/>
      <c r="CE585" s="16"/>
      <c r="CF585" s="16"/>
      <c r="CG585" s="16"/>
      <c r="CH585" s="25"/>
      <c r="CI585" s="16"/>
      <c r="CJ585" s="16"/>
      <c r="CK585" s="9"/>
      <c r="CL585" s="9"/>
      <c r="CM585" s="9">
        <v>668.32</v>
      </c>
      <c r="CN585" s="9"/>
      <c r="CO585" s="9"/>
      <c r="CP585" s="16" t="s">
        <v>1348</v>
      </c>
      <c r="CQ585" s="9">
        <v>701512922</v>
      </c>
      <c r="CR585" s="9">
        <v>322600273</v>
      </c>
      <c r="CS585" s="9">
        <v>6313616298</v>
      </c>
      <c r="CT585" s="9">
        <v>7419806298</v>
      </c>
      <c r="CU585" s="9">
        <v>513678</v>
      </c>
      <c r="CV585" s="9">
        <v>603678</v>
      </c>
      <c r="CW585" s="9">
        <v>9</v>
      </c>
      <c r="CX585" s="9">
        <v>23</v>
      </c>
      <c r="CY585" s="9">
        <v>2.17455774440712</v>
      </c>
      <c r="CZ585" s="9">
        <v>1106190000</v>
      </c>
      <c r="DA585" s="9">
        <v>1106190000</v>
      </c>
      <c r="DB585" s="9">
        <v>90000</v>
      </c>
      <c r="DC585" s="9">
        <v>1</v>
      </c>
      <c r="DD585" s="9"/>
      <c r="DE585" s="9"/>
      <c r="DF585" s="9"/>
      <c r="DG585" s="9"/>
      <c r="DH585" s="9">
        <v>0.85</v>
      </c>
      <c r="DI585" s="9"/>
      <c r="DJ585" s="9"/>
      <c r="DK585" s="9"/>
      <c r="DL585" s="16" t="s">
        <v>900</v>
      </c>
      <c r="DM585" s="16" t="s">
        <v>2351</v>
      </c>
      <c r="DN585" s="16" t="s">
        <v>2352</v>
      </c>
      <c r="DO585" s="16" t="s">
        <v>2353</v>
      </c>
      <c r="DP585" s="16" t="s">
        <v>2354</v>
      </c>
      <c r="DQ585" s="16" t="s">
        <v>1723</v>
      </c>
      <c r="DR585" s="16" t="s">
        <v>1395</v>
      </c>
      <c r="DS585" s="16" t="s">
        <v>2355</v>
      </c>
      <c r="DT585" s="16" t="s">
        <v>430</v>
      </c>
      <c r="DU585" s="16" t="s">
        <v>412</v>
      </c>
      <c r="DV585" s="17" t="s">
        <v>420</v>
      </c>
      <c r="DW585" s="16" t="s">
        <v>2356</v>
      </c>
      <c r="DX585" s="16" t="s">
        <v>2357</v>
      </c>
      <c r="DY585" s="16" t="s">
        <v>427</v>
      </c>
      <c r="DZ585" s="16" t="s">
        <v>1448</v>
      </c>
      <c r="EA585" s="16" t="s">
        <v>404</v>
      </c>
      <c r="EB585" s="16" t="s">
        <v>2358</v>
      </c>
      <c r="EC585" s="16" t="s">
        <v>2359</v>
      </c>
      <c r="ED585" s="16" t="s">
        <v>2360</v>
      </c>
      <c r="EE585" s="16" t="s">
        <v>2361</v>
      </c>
      <c r="EF585" s="16" t="s">
        <v>2362</v>
      </c>
    </row>
    <row r="586" spans="1:136" ht="18.75" x14ac:dyDescent="0.2">
      <c r="A586" s="16" t="s">
        <v>343</v>
      </c>
      <c r="B586" s="16" t="s">
        <v>913</v>
      </c>
      <c r="C586" s="16" t="s">
        <v>97</v>
      </c>
      <c r="D586" s="16" t="s">
        <v>1228</v>
      </c>
      <c r="E586" s="16" t="s">
        <v>1219</v>
      </c>
      <c r="F586" s="25">
        <v>44382.520821759259</v>
      </c>
      <c r="G586" s="16" t="s">
        <v>1229</v>
      </c>
      <c r="H586" s="16" t="s">
        <v>1222</v>
      </c>
      <c r="I586" s="16" t="s">
        <v>2260</v>
      </c>
      <c r="J586" s="16" t="s">
        <v>1084</v>
      </c>
      <c r="K586" s="16" t="s">
        <v>953</v>
      </c>
      <c r="L586" s="16" t="s">
        <v>1083</v>
      </c>
      <c r="M586" s="9">
        <v>75540</v>
      </c>
      <c r="N586" s="9">
        <v>-1.1200000000000001</v>
      </c>
      <c r="O586" s="9">
        <v>76208</v>
      </c>
      <c r="P586" s="9">
        <v>-0.24</v>
      </c>
      <c r="Q586" s="9">
        <v>3.44</v>
      </c>
      <c r="R586" s="9">
        <v>76000</v>
      </c>
      <c r="S586" s="9">
        <v>75403</v>
      </c>
      <c r="T586" s="9">
        <v>78000</v>
      </c>
      <c r="U586" s="16" t="s">
        <v>4079</v>
      </c>
      <c r="V586" s="16" t="s">
        <v>4080</v>
      </c>
      <c r="W586" s="16" t="s">
        <v>4081</v>
      </c>
      <c r="X586" s="9">
        <v>0.3</v>
      </c>
      <c r="Y586" s="9">
        <v>0.22</v>
      </c>
      <c r="Z586" s="9">
        <v>7.1</v>
      </c>
      <c r="AA586" s="16" t="s">
        <v>1082</v>
      </c>
      <c r="AB586" s="9">
        <v>533</v>
      </c>
      <c r="AC586" s="16" t="s">
        <v>1084</v>
      </c>
      <c r="AD586" s="9">
        <v>13.34</v>
      </c>
      <c r="AE586" s="9">
        <v>13.34</v>
      </c>
      <c r="AF586" s="9">
        <v>8.91</v>
      </c>
      <c r="AG586" s="9">
        <v>99.16</v>
      </c>
      <c r="AH586" s="9">
        <v>99.47</v>
      </c>
      <c r="AI586" s="9">
        <v>-8.9</v>
      </c>
      <c r="AJ586" s="16" t="s">
        <v>1082</v>
      </c>
      <c r="AK586" s="9">
        <v>-1.2</v>
      </c>
      <c r="AL586" s="16" t="s">
        <v>1083</v>
      </c>
      <c r="AM586" s="9">
        <v>0.14000000000000001</v>
      </c>
      <c r="AN586" s="9">
        <v>-4.0999999999999996</v>
      </c>
      <c r="AO586" s="16" t="s">
        <v>896</v>
      </c>
      <c r="AP586" s="9">
        <v>0.24</v>
      </c>
      <c r="AQ586" s="16" t="s">
        <v>910</v>
      </c>
      <c r="AR586" s="9">
        <v>50</v>
      </c>
      <c r="AS586" s="9">
        <v>0</v>
      </c>
      <c r="AT586" s="17">
        <v>71700</v>
      </c>
      <c r="AU586" s="9">
        <v>29.44</v>
      </c>
      <c r="AV586" s="9">
        <v>31.29</v>
      </c>
      <c r="AW586" s="9">
        <v>118582</v>
      </c>
      <c r="AX586" s="9">
        <v>118582</v>
      </c>
      <c r="AY586" s="9">
        <v>76208</v>
      </c>
      <c r="AZ586" s="17">
        <v>44290</v>
      </c>
      <c r="BA586" s="9">
        <v>-35.700000000000003</v>
      </c>
      <c r="BB586" s="9">
        <v>13.85</v>
      </c>
      <c r="BC586" s="16" t="s">
        <v>1084</v>
      </c>
      <c r="BD586" s="9">
        <v>2.88</v>
      </c>
      <c r="BE586" s="16" t="s">
        <v>1084</v>
      </c>
      <c r="BF586" s="9">
        <v>104.6</v>
      </c>
      <c r="BG586" s="16" t="s">
        <v>1082</v>
      </c>
      <c r="BH586" s="9">
        <v>21.79</v>
      </c>
      <c r="BI586" s="16" t="s">
        <v>1082</v>
      </c>
      <c r="BJ586" s="9">
        <v>82.81</v>
      </c>
      <c r="BK586" s="16" t="s">
        <v>1082</v>
      </c>
      <c r="BL586" s="9">
        <v>6137</v>
      </c>
      <c r="BM586" s="9">
        <v>402</v>
      </c>
      <c r="BN586" s="9">
        <v>5379</v>
      </c>
      <c r="BO586" s="9">
        <v>0.34</v>
      </c>
      <c r="BP586" s="9">
        <v>8.19</v>
      </c>
      <c r="BQ586" s="9">
        <v>71700</v>
      </c>
      <c r="BR586" s="20">
        <v>79202</v>
      </c>
      <c r="BS586" s="9">
        <v>5.35</v>
      </c>
      <c r="BT586" s="9">
        <v>33.869999999999997</v>
      </c>
      <c r="BU586" s="9">
        <v>118582</v>
      </c>
      <c r="BV586" s="9">
        <v>71700</v>
      </c>
      <c r="BW586" s="16"/>
      <c r="BX586" s="17"/>
      <c r="BY586" s="16"/>
      <c r="BZ586" s="16"/>
      <c r="CA586" s="9">
        <v>121</v>
      </c>
      <c r="CB586" s="9">
        <v>131</v>
      </c>
      <c r="CC586" s="9">
        <v>96</v>
      </c>
      <c r="CD586" s="9">
        <v>42</v>
      </c>
      <c r="CE586" s="16">
        <v>192128</v>
      </c>
      <c r="CF586" s="16">
        <v>46.96</v>
      </c>
      <c r="CG586" s="16">
        <v>0.15</v>
      </c>
      <c r="CH586" s="25">
        <v>49.1</v>
      </c>
      <c r="CI586" s="16">
        <v>-6.0526315789473702E-3</v>
      </c>
      <c r="CJ586" s="16">
        <v>-8.7440277505072307E-3</v>
      </c>
      <c r="CK586" s="9">
        <v>378247</v>
      </c>
      <c r="CL586" s="9">
        <v>13.12</v>
      </c>
      <c r="CM586" s="9">
        <v>13.88</v>
      </c>
      <c r="CN586" s="9">
        <v>0.95</v>
      </c>
      <c r="CO586" s="9">
        <v>5809</v>
      </c>
      <c r="CP586" s="16" t="s">
        <v>1405</v>
      </c>
      <c r="CQ586" s="9">
        <v>71099599</v>
      </c>
      <c r="CR586" s="9">
        <v>5330224</v>
      </c>
      <c r="CS586" s="9">
        <v>28582039024</v>
      </c>
      <c r="CT586" s="9">
        <v>28671278592</v>
      </c>
      <c r="CU586" s="9">
        <v>375053</v>
      </c>
      <c r="CV586" s="9">
        <v>376224</v>
      </c>
      <c r="CW586" s="9">
        <v>402</v>
      </c>
      <c r="CX586" s="9">
        <v>5379</v>
      </c>
      <c r="CY586" s="9">
        <v>13.3389514211785</v>
      </c>
      <c r="CZ586" s="9">
        <v>243408352</v>
      </c>
      <c r="DA586" s="9">
        <v>243408352</v>
      </c>
      <c r="DB586" s="9">
        <v>3194</v>
      </c>
      <c r="DC586" s="9">
        <v>1</v>
      </c>
      <c r="DD586" s="9">
        <v>30833756</v>
      </c>
      <c r="DE586" s="9">
        <v>154168784</v>
      </c>
      <c r="DF586" s="9">
        <v>2023</v>
      </c>
      <c r="DG586" s="9">
        <v>5</v>
      </c>
      <c r="DH586" s="9">
        <v>1</v>
      </c>
      <c r="DI586" s="9">
        <v>1.58</v>
      </c>
      <c r="DJ586" s="9">
        <v>117.42</v>
      </c>
      <c r="DK586" s="9">
        <v>185.97</v>
      </c>
      <c r="DL586" s="16"/>
      <c r="DM586" s="16"/>
      <c r="DN586" s="16"/>
      <c r="DO586" s="16"/>
      <c r="DP586" s="16"/>
      <c r="DQ586" s="16"/>
      <c r="DR586" s="16"/>
      <c r="DS586" s="16"/>
      <c r="DT586" s="16"/>
      <c r="DU586" s="16"/>
      <c r="DV586" s="17"/>
      <c r="DW586" s="16"/>
      <c r="DX586" s="16"/>
      <c r="DY586" s="16"/>
      <c r="DZ586" s="16"/>
      <c r="EA586" s="16"/>
      <c r="EB586" s="16"/>
      <c r="EC586" s="16"/>
      <c r="ED586" s="16"/>
      <c r="EE586" s="16"/>
      <c r="EF586" s="16"/>
    </row>
    <row r="587" spans="1:136" ht="18.75" x14ac:dyDescent="0.2">
      <c r="A587" s="16" t="s">
        <v>549</v>
      </c>
      <c r="B587" s="16" t="s">
        <v>929</v>
      </c>
      <c r="C587" s="16" t="s">
        <v>97</v>
      </c>
      <c r="D587" s="16" t="s">
        <v>1224</v>
      </c>
      <c r="E587" s="16" t="s">
        <v>1219</v>
      </c>
      <c r="F587" s="25">
        <v>44382.520813425923</v>
      </c>
      <c r="G587" s="16" t="s">
        <v>1225</v>
      </c>
      <c r="H587" s="16" t="s">
        <v>1223</v>
      </c>
      <c r="I587" s="16" t="s">
        <v>2270</v>
      </c>
      <c r="J587" s="16" t="s">
        <v>1084</v>
      </c>
      <c r="K587" s="16" t="s">
        <v>982</v>
      </c>
      <c r="L587" s="16" t="s">
        <v>1083</v>
      </c>
      <c r="M587" s="9">
        <v>30500</v>
      </c>
      <c r="N587" s="9">
        <v>2.93</v>
      </c>
      <c r="O587" s="9">
        <v>30381</v>
      </c>
      <c r="P587" s="9">
        <v>2.5299999999999998</v>
      </c>
      <c r="Q587" s="9">
        <v>3.78</v>
      </c>
      <c r="R587" s="9">
        <v>30595</v>
      </c>
      <c r="S587" s="9">
        <v>29860</v>
      </c>
      <c r="T587" s="9">
        <v>30989</v>
      </c>
      <c r="U587" s="16" t="s">
        <v>4082</v>
      </c>
      <c r="V587" s="16" t="s">
        <v>4083</v>
      </c>
      <c r="W587" s="16" t="s">
        <v>4084</v>
      </c>
      <c r="X587" s="9">
        <v>0.77</v>
      </c>
      <c r="Y587" s="9">
        <v>0.84</v>
      </c>
      <c r="Z587" s="9">
        <v>13.9</v>
      </c>
      <c r="AA587" s="16" t="s">
        <v>1082</v>
      </c>
      <c r="AB587" s="9">
        <v>13.1</v>
      </c>
      <c r="AC587" s="16" t="s">
        <v>1082</v>
      </c>
      <c r="AD587" s="9">
        <v>1.06</v>
      </c>
      <c r="AE587" s="9">
        <v>1.06</v>
      </c>
      <c r="AF587" s="9">
        <v>1.4</v>
      </c>
      <c r="AG587" s="9">
        <v>100</v>
      </c>
      <c r="AH587" s="9">
        <v>84.05</v>
      </c>
      <c r="AI587" s="9">
        <v>306.39999999999998</v>
      </c>
      <c r="AJ587" s="16" t="s">
        <v>1082</v>
      </c>
      <c r="AK587" s="9">
        <v>267.89999999999998</v>
      </c>
      <c r="AL587" s="16" t="s">
        <v>1082</v>
      </c>
      <c r="AM587" s="9">
        <v>15.09</v>
      </c>
      <c r="AN587" s="9">
        <v>23.58</v>
      </c>
      <c r="AO587" s="16" t="s">
        <v>896</v>
      </c>
      <c r="AP587" s="9">
        <v>0.75</v>
      </c>
      <c r="AQ587" s="16" t="s">
        <v>897</v>
      </c>
      <c r="AR587" s="9">
        <v>29</v>
      </c>
      <c r="AS587" s="9">
        <v>100</v>
      </c>
      <c r="AT587" s="17">
        <v>23280</v>
      </c>
      <c r="AU587" s="9">
        <v>67.819999999999993</v>
      </c>
      <c r="AV587" s="9">
        <v>67.19</v>
      </c>
      <c r="AW587" s="9">
        <v>59794</v>
      </c>
      <c r="AX587" s="9">
        <v>59794</v>
      </c>
      <c r="AY587" s="9">
        <v>30381</v>
      </c>
      <c r="AZ587" s="17">
        <v>44013</v>
      </c>
      <c r="BA587" s="9">
        <v>-49.2</v>
      </c>
      <c r="BB587" s="9">
        <v>7.45</v>
      </c>
      <c r="BC587" s="16" t="s">
        <v>1084</v>
      </c>
      <c r="BD587" s="9">
        <v>37.630000000000003</v>
      </c>
      <c r="BE587" s="16" t="s">
        <v>1084</v>
      </c>
      <c r="BF587" s="9">
        <v>22.35</v>
      </c>
      <c r="BG587" s="16" t="s">
        <v>1082</v>
      </c>
      <c r="BH587" s="9">
        <v>116.02</v>
      </c>
      <c r="BI587" s="16" t="s">
        <v>1082</v>
      </c>
      <c r="BJ587" s="9">
        <v>-93.67</v>
      </c>
      <c r="BK587" s="16" t="s">
        <v>1082</v>
      </c>
      <c r="BL587" s="9">
        <v>358</v>
      </c>
      <c r="BM587" s="9">
        <v>138</v>
      </c>
      <c r="BN587" s="9">
        <v>123</v>
      </c>
      <c r="BO587" s="9">
        <v>0.86</v>
      </c>
      <c r="BP587" s="9">
        <v>57.25</v>
      </c>
      <c r="BQ587" s="9">
        <v>25801</v>
      </c>
      <c r="BR587" s="20">
        <v>30989</v>
      </c>
      <c r="BS587" s="9">
        <v>32.6</v>
      </c>
      <c r="BT587" s="9">
        <v>0</v>
      </c>
      <c r="BU587" s="9">
        <v>36100</v>
      </c>
      <c r="BV587" s="9">
        <v>23000</v>
      </c>
      <c r="BW587" s="16" t="s">
        <v>1101</v>
      </c>
      <c r="BX587" s="17">
        <v>44522</v>
      </c>
      <c r="BY587" s="16" t="s">
        <v>375</v>
      </c>
      <c r="BZ587" s="16" t="s">
        <v>1099</v>
      </c>
      <c r="CA587" s="9">
        <v>402</v>
      </c>
      <c r="CB587" s="9">
        <v>443</v>
      </c>
      <c r="CC587" s="9">
        <v>423</v>
      </c>
      <c r="CD587" s="9">
        <v>390</v>
      </c>
      <c r="CE587" s="16">
        <v>539511</v>
      </c>
      <c r="CF587" s="16">
        <v>49.57</v>
      </c>
      <c r="CG587" s="16">
        <v>0.09</v>
      </c>
      <c r="CH587" s="25">
        <v>18.32</v>
      </c>
      <c r="CI587" s="16">
        <v>-3.1050825298251298E-3</v>
      </c>
      <c r="CJ587" s="16">
        <v>4.0159287257019397E-3</v>
      </c>
      <c r="CK587" s="9">
        <v>631162</v>
      </c>
      <c r="CL587" s="9">
        <v>12.01</v>
      </c>
      <c r="CM587" s="9">
        <v>14.6</v>
      </c>
      <c r="CN587" s="9">
        <v>0.82</v>
      </c>
      <c r="CO587" s="9">
        <v>2529</v>
      </c>
      <c r="CP587" s="16" t="s">
        <v>1569</v>
      </c>
      <c r="CQ587" s="9">
        <v>138951686</v>
      </c>
      <c r="CR587" s="9">
        <v>131032018</v>
      </c>
      <c r="CS587" s="9">
        <v>19175332722</v>
      </c>
      <c r="CT587" s="9">
        <v>16116938214</v>
      </c>
      <c r="CU587" s="9">
        <v>631162</v>
      </c>
      <c r="CV587" s="9">
        <v>530494</v>
      </c>
      <c r="CW587" s="9">
        <v>138</v>
      </c>
      <c r="CX587" s="9">
        <v>123</v>
      </c>
      <c r="CY587" s="9">
        <v>1.06044070846867</v>
      </c>
      <c r="CZ587" s="9"/>
      <c r="DA587" s="9"/>
      <c r="DB587" s="9"/>
      <c r="DC587" s="9"/>
      <c r="DD587" s="9">
        <v>1529197254</v>
      </c>
      <c r="DE587" s="9">
        <v>3058394508</v>
      </c>
      <c r="DF587" s="9">
        <v>100668</v>
      </c>
      <c r="DG587" s="9">
        <v>2</v>
      </c>
      <c r="DH587" s="9">
        <v>1.19</v>
      </c>
      <c r="DI587" s="9"/>
      <c r="DJ587" s="9"/>
      <c r="DK587" s="9"/>
      <c r="DL587" s="16" t="s">
        <v>929</v>
      </c>
      <c r="DM587" s="16" t="s">
        <v>2451</v>
      </c>
      <c r="DN587" s="16" t="s">
        <v>2452</v>
      </c>
      <c r="DO587" s="16" t="s">
        <v>2453</v>
      </c>
      <c r="DP587" s="16" t="s">
        <v>2454</v>
      </c>
      <c r="DQ587" s="16" t="s">
        <v>2455</v>
      </c>
      <c r="DR587" s="16" t="s">
        <v>2456</v>
      </c>
      <c r="DS587" s="16" t="s">
        <v>2457</v>
      </c>
      <c r="DT587" s="16" t="s">
        <v>398</v>
      </c>
      <c r="DU587" s="16" t="s">
        <v>385</v>
      </c>
      <c r="DV587" s="17" t="s">
        <v>947</v>
      </c>
      <c r="DW587" s="16" t="s">
        <v>2458</v>
      </c>
      <c r="DX587" s="16" t="s">
        <v>2459</v>
      </c>
      <c r="DY587" s="16" t="s">
        <v>448</v>
      </c>
      <c r="DZ587" s="16" t="s">
        <v>766</v>
      </c>
      <c r="EA587" s="16" t="s">
        <v>1363</v>
      </c>
      <c r="EB587" s="16" t="s">
        <v>2460</v>
      </c>
      <c r="EC587" s="16" t="s">
        <v>2461</v>
      </c>
      <c r="ED587" s="16" t="s">
        <v>2462</v>
      </c>
      <c r="EE587" s="16" t="s">
        <v>2463</v>
      </c>
      <c r="EF587" s="16" t="s">
        <v>2464</v>
      </c>
    </row>
    <row r="588" spans="1:136" ht="18.75" x14ac:dyDescent="0.2">
      <c r="A588" s="16" t="s">
        <v>247</v>
      </c>
      <c r="B588" s="16" t="s">
        <v>949</v>
      </c>
      <c r="C588" s="16" t="s">
        <v>97</v>
      </c>
      <c r="D588" s="16" t="s">
        <v>1228</v>
      </c>
      <c r="E588" s="16" t="s">
        <v>1219</v>
      </c>
      <c r="F588" s="25">
        <v>44382.520612453707</v>
      </c>
      <c r="G588" s="16" t="s">
        <v>1221</v>
      </c>
      <c r="H588" s="16" t="s">
        <v>1222</v>
      </c>
      <c r="I588" s="16" t="s">
        <v>2276</v>
      </c>
      <c r="J588" s="16" t="s">
        <v>1084</v>
      </c>
      <c r="K588" s="16" t="s">
        <v>826</v>
      </c>
      <c r="L588" s="16" t="s">
        <v>1083</v>
      </c>
      <c r="M588" s="9">
        <v>22390</v>
      </c>
      <c r="N588" s="9">
        <v>0.83</v>
      </c>
      <c r="O588" s="9">
        <v>22565</v>
      </c>
      <c r="P588" s="9">
        <v>1.62</v>
      </c>
      <c r="Q588" s="9">
        <v>6.78</v>
      </c>
      <c r="R588" s="9">
        <v>22990</v>
      </c>
      <c r="S588" s="9">
        <v>21707</v>
      </c>
      <c r="T588" s="9">
        <v>23179</v>
      </c>
      <c r="U588" s="16" t="s">
        <v>4085</v>
      </c>
      <c r="V588" s="16" t="s">
        <v>4086</v>
      </c>
      <c r="W588" s="16" t="s">
        <v>4087</v>
      </c>
      <c r="X588" s="9">
        <v>0.91</v>
      </c>
      <c r="Y588" s="9">
        <v>0.75</v>
      </c>
      <c r="Z588" s="9">
        <v>5.6</v>
      </c>
      <c r="AA588" s="16" t="s">
        <v>1082</v>
      </c>
      <c r="AB588" s="9">
        <v>11.1</v>
      </c>
      <c r="AC588" s="16" t="s">
        <v>1082</v>
      </c>
      <c r="AD588" s="9">
        <v>0.5</v>
      </c>
      <c r="AE588" s="9">
        <v>-2</v>
      </c>
      <c r="AF588" s="9">
        <v>-1.52</v>
      </c>
      <c r="AG588" s="9">
        <v>75.84</v>
      </c>
      <c r="AH588" s="9">
        <v>100</v>
      </c>
      <c r="AI588" s="9">
        <v>-325.8</v>
      </c>
      <c r="AJ588" s="16" t="s">
        <v>1082</v>
      </c>
      <c r="AK588" s="9">
        <v>-253.1</v>
      </c>
      <c r="AL588" s="16" t="s">
        <v>1082</v>
      </c>
      <c r="AM588" s="9">
        <v>1.19</v>
      </c>
      <c r="AN588" s="9">
        <v>10.3</v>
      </c>
      <c r="AO588" s="16" t="s">
        <v>896</v>
      </c>
      <c r="AP588" s="9">
        <v>0.56999999999999995</v>
      </c>
      <c r="AQ588" s="16" t="s">
        <v>897</v>
      </c>
      <c r="AR588" s="9">
        <v>0</v>
      </c>
      <c r="AS588" s="9">
        <v>79</v>
      </c>
      <c r="AT588" s="17">
        <v>19300</v>
      </c>
      <c r="AU588" s="9">
        <v>48.01</v>
      </c>
      <c r="AV588" s="9">
        <v>49.07</v>
      </c>
      <c r="AW588" s="9">
        <v>43490</v>
      </c>
      <c r="AX588" s="9">
        <v>43490</v>
      </c>
      <c r="AY588" s="9">
        <v>22565</v>
      </c>
      <c r="AZ588" s="17">
        <v>44048</v>
      </c>
      <c r="BA588" s="9">
        <v>-48.1</v>
      </c>
      <c r="BB588" s="9">
        <v>21.5</v>
      </c>
      <c r="BC588" s="16" t="s">
        <v>1084</v>
      </c>
      <c r="BD588" s="9">
        <v>7.36</v>
      </c>
      <c r="BE588" s="16" t="s">
        <v>1084</v>
      </c>
      <c r="BF588" s="9">
        <v>47.15</v>
      </c>
      <c r="BG588" s="16" t="s">
        <v>1082</v>
      </c>
      <c r="BH588" s="9">
        <v>16.78</v>
      </c>
      <c r="BI588" s="16" t="s">
        <v>1082</v>
      </c>
      <c r="BJ588" s="9">
        <v>30.37</v>
      </c>
      <c r="BK588" s="16" t="s">
        <v>1082</v>
      </c>
      <c r="BL588" s="9">
        <v>359</v>
      </c>
      <c r="BM588" s="9">
        <v>185</v>
      </c>
      <c r="BN588" s="9">
        <v>122</v>
      </c>
      <c r="BO588" s="9">
        <v>0.64</v>
      </c>
      <c r="BP588" s="9">
        <v>32.869999999999997</v>
      </c>
      <c r="BQ588" s="9">
        <v>20500</v>
      </c>
      <c r="BR588" s="20">
        <v>23232</v>
      </c>
      <c r="BS588" s="9">
        <v>16.010000000000002</v>
      </c>
      <c r="BT588" s="9">
        <v>20.47</v>
      </c>
      <c r="BU588" s="9">
        <v>28699</v>
      </c>
      <c r="BV588" s="9">
        <v>19300</v>
      </c>
      <c r="BW588" s="16" t="s">
        <v>1106</v>
      </c>
      <c r="BX588" s="17">
        <v>44367</v>
      </c>
      <c r="BY588" s="16" t="s">
        <v>376</v>
      </c>
      <c r="BZ588" s="16" t="s">
        <v>1100</v>
      </c>
      <c r="CA588" s="9">
        <v>401</v>
      </c>
      <c r="CB588" s="9">
        <v>383</v>
      </c>
      <c r="CC588" s="9">
        <v>377</v>
      </c>
      <c r="CD588" s="9">
        <v>350</v>
      </c>
      <c r="CE588" s="16">
        <v>668360</v>
      </c>
      <c r="CF588" s="16">
        <v>51.5</v>
      </c>
      <c r="CG588" s="16">
        <v>0.24</v>
      </c>
      <c r="CH588" s="25">
        <v>18.149999999999999</v>
      </c>
      <c r="CI588" s="16">
        <v>-2.60983036102653E-2</v>
      </c>
      <c r="CJ588" s="16">
        <v>-7.8811078585904106E-3</v>
      </c>
      <c r="CK588" s="9">
        <v>598972</v>
      </c>
      <c r="CL588" s="9">
        <v>17.04</v>
      </c>
      <c r="CM588" s="9">
        <v>14.95</v>
      </c>
      <c r="CN588" s="9">
        <v>1.1399999999999999</v>
      </c>
      <c r="CO588" s="9">
        <v>1324</v>
      </c>
      <c r="CP588" s="16" t="s">
        <v>1706</v>
      </c>
      <c r="CQ588" s="9">
        <v>55407564</v>
      </c>
      <c r="CR588" s="9">
        <v>110785271</v>
      </c>
      <c r="CS588" s="9">
        <v>10250399465</v>
      </c>
      <c r="CT588" s="9">
        <v>13515803180</v>
      </c>
      <c r="CU588" s="9">
        <v>454261</v>
      </c>
      <c r="CV588" s="9">
        <v>598972</v>
      </c>
      <c r="CW588" s="9">
        <v>185</v>
      </c>
      <c r="CX588" s="9">
        <v>122</v>
      </c>
      <c r="CY588" s="9">
        <v>0.500134751667485</v>
      </c>
      <c r="CZ588" s="9">
        <v>1632701857</v>
      </c>
      <c r="DA588" s="9">
        <v>3265403715</v>
      </c>
      <c r="DB588" s="9">
        <v>144711</v>
      </c>
      <c r="DC588" s="9">
        <v>2</v>
      </c>
      <c r="DD588" s="9"/>
      <c r="DE588" s="9"/>
      <c r="DF588" s="9"/>
      <c r="DG588" s="9"/>
      <c r="DH588" s="9">
        <v>0.76</v>
      </c>
      <c r="DI588" s="9"/>
      <c r="DJ588" s="9"/>
      <c r="DK588" s="9"/>
      <c r="DL588" s="16" t="s">
        <v>949</v>
      </c>
      <c r="DM588" s="16" t="s">
        <v>4088</v>
      </c>
      <c r="DN588" s="16" t="s">
        <v>1528</v>
      </c>
      <c r="DO588" s="16" t="s">
        <v>4089</v>
      </c>
      <c r="DP588" s="16" t="s">
        <v>1528</v>
      </c>
      <c r="DQ588" s="16" t="s">
        <v>4090</v>
      </c>
      <c r="DR588" s="16" t="s">
        <v>1723</v>
      </c>
      <c r="DS588" s="16" t="s">
        <v>4091</v>
      </c>
      <c r="DT588" s="16" t="s">
        <v>773</v>
      </c>
      <c r="DU588" s="16" t="s">
        <v>392</v>
      </c>
      <c r="DV588" s="17" t="s">
        <v>413</v>
      </c>
      <c r="DW588" s="16" t="s">
        <v>1929</v>
      </c>
      <c r="DX588" s="16" t="s">
        <v>1532</v>
      </c>
      <c r="DY588" s="16" t="s">
        <v>859</v>
      </c>
      <c r="DZ588" s="16" t="s">
        <v>790</v>
      </c>
      <c r="EA588" s="16" t="s">
        <v>862</v>
      </c>
      <c r="EB588" s="16" t="s">
        <v>4092</v>
      </c>
      <c r="EC588" s="16" t="s">
        <v>391</v>
      </c>
      <c r="ED588" s="16" t="s">
        <v>4093</v>
      </c>
      <c r="EE588" s="16" t="s">
        <v>4094</v>
      </c>
      <c r="EF588" s="16" t="s">
        <v>4095</v>
      </c>
    </row>
    <row r="589" spans="1:136" ht="18.75" x14ac:dyDescent="0.2">
      <c r="A589" s="16" t="s">
        <v>716</v>
      </c>
      <c r="B589" s="16" t="s">
        <v>900</v>
      </c>
      <c r="C589" s="16"/>
      <c r="D589" s="16"/>
      <c r="E589" s="16"/>
      <c r="F589" s="25"/>
      <c r="G589" s="16"/>
      <c r="H589" s="16"/>
      <c r="I589" s="16" t="s">
        <v>2313</v>
      </c>
      <c r="J589" s="16" t="s">
        <v>1084</v>
      </c>
      <c r="K589" s="16" t="s">
        <v>2314</v>
      </c>
      <c r="L589" s="16" t="s">
        <v>1082</v>
      </c>
      <c r="M589" s="9">
        <v>175700</v>
      </c>
      <c r="N589" s="9">
        <v>2.2599999999999998</v>
      </c>
      <c r="O589" s="9">
        <v>173874</v>
      </c>
      <c r="P589" s="9">
        <v>1.2</v>
      </c>
      <c r="Q589" s="9">
        <v>1.56</v>
      </c>
      <c r="R589" s="9">
        <v>173000</v>
      </c>
      <c r="S589" s="9">
        <v>173000</v>
      </c>
      <c r="T589" s="9">
        <v>175700</v>
      </c>
      <c r="U589" s="16" t="s">
        <v>4096</v>
      </c>
      <c r="V589" s="16" t="s">
        <v>4097</v>
      </c>
      <c r="W589" s="16" t="s">
        <v>4098</v>
      </c>
      <c r="X589" s="9">
        <v>1</v>
      </c>
      <c r="Y589" s="9">
        <v>1.57</v>
      </c>
      <c r="Z589" s="9">
        <v>14</v>
      </c>
      <c r="AA589" s="16" t="s">
        <v>1082</v>
      </c>
      <c r="AB589" s="9">
        <v>17</v>
      </c>
      <c r="AC589" s="16" t="s">
        <v>1082</v>
      </c>
      <c r="AD589" s="9">
        <v>0.83</v>
      </c>
      <c r="AE589" s="9">
        <v>-1.21</v>
      </c>
      <c r="AF589" s="9">
        <v>-1.47</v>
      </c>
      <c r="AG589" s="9">
        <v>40.020000000000003</v>
      </c>
      <c r="AH589" s="9">
        <v>100</v>
      </c>
      <c r="AI589" s="9">
        <v>-336.6</v>
      </c>
      <c r="AJ589" s="16" t="s">
        <v>1082</v>
      </c>
      <c r="AK589" s="9">
        <v>-324.3</v>
      </c>
      <c r="AL589" s="16" t="s">
        <v>1082</v>
      </c>
      <c r="AM589" s="9">
        <v>0.86</v>
      </c>
      <c r="AN589" s="9">
        <v>5.86</v>
      </c>
      <c r="AO589" s="16" t="s">
        <v>896</v>
      </c>
      <c r="AP589" s="9">
        <v>1.47</v>
      </c>
      <c r="AQ589" s="16" t="s">
        <v>897</v>
      </c>
      <c r="AR589" s="9">
        <v>36</v>
      </c>
      <c r="AS589" s="9">
        <v>86</v>
      </c>
      <c r="AT589" s="17">
        <v>165000</v>
      </c>
      <c r="AU589" s="9">
        <v>60.78</v>
      </c>
      <c r="AV589" s="9">
        <v>56.85</v>
      </c>
      <c r="AW589" s="9"/>
      <c r="AX589" s="9"/>
      <c r="AY589" s="9"/>
      <c r="AZ589" s="17"/>
      <c r="BA589" s="9"/>
      <c r="BB589" s="9">
        <v>3.29</v>
      </c>
      <c r="BC589" s="16" t="s">
        <v>1084</v>
      </c>
      <c r="BD589" s="9">
        <v>14.26</v>
      </c>
      <c r="BE589" s="16" t="s">
        <v>1084</v>
      </c>
      <c r="BF589" s="9">
        <v>57.33</v>
      </c>
      <c r="BG589" s="16" t="s">
        <v>1082</v>
      </c>
      <c r="BH589" s="9">
        <v>253.02</v>
      </c>
      <c r="BI589" s="16" t="s">
        <v>1082</v>
      </c>
      <c r="BJ589" s="9">
        <v>-195.69</v>
      </c>
      <c r="BK589" s="16" t="s">
        <v>1082</v>
      </c>
      <c r="BL589" s="9">
        <v>69</v>
      </c>
      <c r="BM589" s="9">
        <v>16</v>
      </c>
      <c r="BN589" s="9">
        <v>33</v>
      </c>
      <c r="BO589" s="9">
        <v>1.27</v>
      </c>
      <c r="BP589" s="9">
        <v>54.22</v>
      </c>
      <c r="BQ589" s="9">
        <v>168000</v>
      </c>
      <c r="BR589" s="20">
        <v>177406</v>
      </c>
      <c r="BS589" s="9">
        <v>7.46</v>
      </c>
      <c r="BT589" s="9">
        <v>0.97</v>
      </c>
      <c r="BU589" s="9">
        <v>186000</v>
      </c>
      <c r="BV589" s="9">
        <v>163500</v>
      </c>
      <c r="BW589" s="16"/>
      <c r="BX589" s="17"/>
      <c r="BY589" s="16"/>
      <c r="BZ589" s="16"/>
      <c r="CA589" s="9"/>
      <c r="CB589" s="9"/>
      <c r="CC589" s="9"/>
      <c r="CD589" s="9"/>
      <c r="CE589" s="16"/>
      <c r="CF589" s="16"/>
      <c r="CG589" s="16"/>
      <c r="CH589" s="25"/>
      <c r="CI589" s="16"/>
      <c r="CJ589" s="16"/>
      <c r="CK589" s="9"/>
      <c r="CL589" s="9"/>
      <c r="CM589" s="9">
        <v>668.32</v>
      </c>
      <c r="CN589" s="9"/>
      <c r="CO589" s="9"/>
      <c r="CP589" s="16" t="s">
        <v>1349</v>
      </c>
      <c r="CQ589" s="9">
        <v>140272849</v>
      </c>
      <c r="CR589" s="9">
        <v>169938124</v>
      </c>
      <c r="CS589" s="9">
        <v>2244365592</v>
      </c>
      <c r="CT589" s="9">
        <v>5607958122</v>
      </c>
      <c r="CU589" s="9">
        <v>12908</v>
      </c>
      <c r="CV589" s="9">
        <v>32253</v>
      </c>
      <c r="CW589" s="9">
        <v>16</v>
      </c>
      <c r="CX589" s="9">
        <v>33</v>
      </c>
      <c r="CY589" s="9">
        <v>0.82543484474384299</v>
      </c>
      <c r="CZ589" s="9">
        <v>3363592530</v>
      </c>
      <c r="DA589" s="9">
        <v>3363592530</v>
      </c>
      <c r="DB589" s="9">
        <v>19345</v>
      </c>
      <c r="DC589" s="9">
        <v>1</v>
      </c>
      <c r="DD589" s="9"/>
      <c r="DE589" s="9"/>
      <c r="DF589" s="9"/>
      <c r="DG589" s="9"/>
      <c r="DH589" s="9">
        <v>0.4</v>
      </c>
      <c r="DI589" s="9"/>
      <c r="DJ589" s="9"/>
      <c r="DK589" s="9"/>
      <c r="DL589" s="16" t="s">
        <v>900</v>
      </c>
      <c r="DM589" s="16" t="s">
        <v>2351</v>
      </c>
      <c r="DN589" s="16" t="s">
        <v>2352</v>
      </c>
      <c r="DO589" s="16" t="s">
        <v>2353</v>
      </c>
      <c r="DP589" s="16" t="s">
        <v>2354</v>
      </c>
      <c r="DQ589" s="16" t="s">
        <v>1723</v>
      </c>
      <c r="DR589" s="16" t="s">
        <v>1395</v>
      </c>
      <c r="DS589" s="16" t="s">
        <v>2355</v>
      </c>
      <c r="DT589" s="16" t="s">
        <v>430</v>
      </c>
      <c r="DU589" s="16" t="s">
        <v>412</v>
      </c>
      <c r="DV589" s="17" t="s">
        <v>420</v>
      </c>
      <c r="DW589" s="16" t="s">
        <v>2356</v>
      </c>
      <c r="DX589" s="16" t="s">
        <v>2357</v>
      </c>
      <c r="DY589" s="16" t="s">
        <v>427</v>
      </c>
      <c r="DZ589" s="16" t="s">
        <v>1448</v>
      </c>
      <c r="EA589" s="16" t="s">
        <v>404</v>
      </c>
      <c r="EB589" s="16" t="s">
        <v>2358</v>
      </c>
      <c r="EC589" s="16" t="s">
        <v>2359</v>
      </c>
      <c r="ED589" s="16" t="s">
        <v>2360</v>
      </c>
      <c r="EE589" s="16" t="s">
        <v>2361</v>
      </c>
      <c r="EF589" s="16" t="s">
        <v>2362</v>
      </c>
    </row>
    <row r="590" spans="1:136" ht="18.75" x14ac:dyDescent="0.2">
      <c r="A590" s="16" t="s">
        <v>353</v>
      </c>
      <c r="B590" s="16" t="s">
        <v>900</v>
      </c>
      <c r="C590" s="16"/>
      <c r="D590" s="16"/>
      <c r="E590" s="16"/>
      <c r="F590" s="25"/>
      <c r="G590" s="16"/>
      <c r="H590" s="16"/>
      <c r="I590" s="16" t="s">
        <v>918</v>
      </c>
      <c r="J590" s="16" t="s">
        <v>1084</v>
      </c>
      <c r="K590" s="16" t="s">
        <v>1260</v>
      </c>
      <c r="L590" s="16" t="s">
        <v>1082</v>
      </c>
      <c r="M590" s="9">
        <v>103000</v>
      </c>
      <c r="N590" s="9">
        <v>-0.3</v>
      </c>
      <c r="O590" s="9">
        <v>104852</v>
      </c>
      <c r="P590" s="9">
        <v>1.49</v>
      </c>
      <c r="Q590" s="9">
        <v>2.13</v>
      </c>
      <c r="R590" s="9">
        <v>105129</v>
      </c>
      <c r="S590" s="9">
        <v>103000</v>
      </c>
      <c r="T590" s="9">
        <v>105190</v>
      </c>
      <c r="U590" s="16" t="s">
        <v>4099</v>
      </c>
      <c r="V590" s="16" t="s">
        <v>4100</v>
      </c>
      <c r="W590" s="16" t="s">
        <v>4101</v>
      </c>
      <c r="X590" s="9">
        <v>2.0099999999999998</v>
      </c>
      <c r="Y590" s="9">
        <v>1.58</v>
      </c>
      <c r="Z590" s="9">
        <v>3.9</v>
      </c>
      <c r="AA590" s="16" t="s">
        <v>1082</v>
      </c>
      <c r="AB590" s="9">
        <v>2.2999999999999998</v>
      </c>
      <c r="AC590" s="16" t="s">
        <v>1082</v>
      </c>
      <c r="AD590" s="9">
        <v>1.65</v>
      </c>
      <c r="AE590" s="9">
        <v>1.65</v>
      </c>
      <c r="AF590" s="9">
        <v>-1.07</v>
      </c>
      <c r="AG590" s="9">
        <v>97.09</v>
      </c>
      <c r="AH590" s="9">
        <v>100</v>
      </c>
      <c r="AI590" s="9">
        <v>-1.1000000000000001</v>
      </c>
      <c r="AJ590" s="16" t="s">
        <v>1082</v>
      </c>
      <c r="AK590" s="9">
        <v>-8.4</v>
      </c>
      <c r="AL590" s="16" t="s">
        <v>1082</v>
      </c>
      <c r="AM590" s="9">
        <v>0.03</v>
      </c>
      <c r="AN590" s="9">
        <v>2.17</v>
      </c>
      <c r="AO590" s="16" t="s">
        <v>896</v>
      </c>
      <c r="AP590" s="9">
        <v>1.54</v>
      </c>
      <c r="AQ590" s="16" t="s">
        <v>897</v>
      </c>
      <c r="AR590" s="9">
        <v>14</v>
      </c>
      <c r="AS590" s="9">
        <v>86</v>
      </c>
      <c r="AT590" s="17">
        <v>98000</v>
      </c>
      <c r="AU590" s="9">
        <v>55.86</v>
      </c>
      <c r="AV590" s="9">
        <v>55.86</v>
      </c>
      <c r="AW590" s="9"/>
      <c r="AX590" s="9"/>
      <c r="AY590" s="9"/>
      <c r="AZ590" s="17"/>
      <c r="BA590" s="9"/>
      <c r="BB590" s="9">
        <v>10.48</v>
      </c>
      <c r="BC590" s="16" t="s">
        <v>1084</v>
      </c>
      <c r="BD590" s="9">
        <v>11.63</v>
      </c>
      <c r="BE590" s="16" t="s">
        <v>1084</v>
      </c>
      <c r="BF590" s="9">
        <v>107.88</v>
      </c>
      <c r="BG590" s="16" t="s">
        <v>1082</v>
      </c>
      <c r="BH590" s="9">
        <v>125.23</v>
      </c>
      <c r="BI590" s="16" t="s">
        <v>1082</v>
      </c>
      <c r="BJ590" s="9">
        <v>-17.350000000000001</v>
      </c>
      <c r="BK590" s="16" t="s">
        <v>1082</v>
      </c>
      <c r="BL590" s="9">
        <v>27</v>
      </c>
      <c r="BM590" s="9">
        <v>10</v>
      </c>
      <c r="BN590" s="9">
        <v>17</v>
      </c>
      <c r="BO590" s="9">
        <v>1.39</v>
      </c>
      <c r="BP590" s="9">
        <v>37.26</v>
      </c>
      <c r="BQ590" s="9">
        <v>102000</v>
      </c>
      <c r="BR590" s="20">
        <v>105977</v>
      </c>
      <c r="BS590" s="9">
        <v>6.18</v>
      </c>
      <c r="BT590" s="9">
        <v>2.89</v>
      </c>
      <c r="BU590" s="9">
        <v>113101</v>
      </c>
      <c r="BV590" s="9">
        <v>97000</v>
      </c>
      <c r="BW590" s="16"/>
      <c r="BX590" s="17"/>
      <c r="BY590" s="16"/>
      <c r="BZ590" s="16"/>
      <c r="CA590" s="9"/>
      <c r="CB590" s="9"/>
      <c r="CC590" s="9"/>
      <c r="CD590" s="9"/>
      <c r="CE590" s="16"/>
      <c r="CF590" s="16"/>
      <c r="CG590" s="16"/>
      <c r="CH590" s="25"/>
      <c r="CI590" s="16"/>
      <c r="CJ590" s="16"/>
      <c r="CK590" s="9"/>
      <c r="CL590" s="9"/>
      <c r="CM590" s="9">
        <v>668.32</v>
      </c>
      <c r="CN590" s="9"/>
      <c r="CO590" s="9"/>
      <c r="CP590" s="16" t="s">
        <v>1349</v>
      </c>
      <c r="CQ590" s="9">
        <v>38763784</v>
      </c>
      <c r="CR590" s="9">
        <v>23486848</v>
      </c>
      <c r="CS590" s="9">
        <v>387637844</v>
      </c>
      <c r="CT590" s="9">
        <v>399276416</v>
      </c>
      <c r="CU590" s="9">
        <v>3697</v>
      </c>
      <c r="CV590" s="9">
        <v>3808</v>
      </c>
      <c r="CW590" s="9">
        <v>10</v>
      </c>
      <c r="CX590" s="9">
        <v>17</v>
      </c>
      <c r="CY590" s="9">
        <v>1.6504464115406201</v>
      </c>
      <c r="CZ590" s="9">
        <v>11638572</v>
      </c>
      <c r="DA590" s="9">
        <v>11638572</v>
      </c>
      <c r="DB590" s="9">
        <v>111</v>
      </c>
      <c r="DC590" s="9">
        <v>1</v>
      </c>
      <c r="DD590" s="9"/>
      <c r="DE590" s="9"/>
      <c r="DF590" s="9"/>
      <c r="DG590" s="9"/>
      <c r="DH590" s="9">
        <v>0.97</v>
      </c>
      <c r="DI590" s="9"/>
      <c r="DJ590" s="9"/>
      <c r="DK590" s="9"/>
      <c r="DL590" s="16" t="s">
        <v>900</v>
      </c>
      <c r="DM590" s="16" t="s">
        <v>2351</v>
      </c>
      <c r="DN590" s="16" t="s">
        <v>2352</v>
      </c>
      <c r="DO590" s="16" t="s">
        <v>2353</v>
      </c>
      <c r="DP590" s="16" t="s">
        <v>2354</v>
      </c>
      <c r="DQ590" s="16" t="s">
        <v>1723</v>
      </c>
      <c r="DR590" s="16" t="s">
        <v>1395</v>
      </c>
      <c r="DS590" s="16" t="s">
        <v>2355</v>
      </c>
      <c r="DT590" s="16" t="s">
        <v>430</v>
      </c>
      <c r="DU590" s="16" t="s">
        <v>412</v>
      </c>
      <c r="DV590" s="17" t="s">
        <v>420</v>
      </c>
      <c r="DW590" s="16" t="s">
        <v>2356</v>
      </c>
      <c r="DX590" s="16" t="s">
        <v>2357</v>
      </c>
      <c r="DY590" s="16" t="s">
        <v>427</v>
      </c>
      <c r="DZ590" s="16" t="s">
        <v>1448</v>
      </c>
      <c r="EA590" s="16" t="s">
        <v>404</v>
      </c>
      <c r="EB590" s="16" t="s">
        <v>2358</v>
      </c>
      <c r="EC590" s="16" t="s">
        <v>2359</v>
      </c>
      <c r="ED590" s="16" t="s">
        <v>2360</v>
      </c>
      <c r="EE590" s="16" t="s">
        <v>2361</v>
      </c>
      <c r="EF590" s="16" t="s">
        <v>2362</v>
      </c>
    </row>
    <row r="591" spans="1:136" ht="18.75" x14ac:dyDescent="0.2">
      <c r="A591" s="16" t="s">
        <v>540</v>
      </c>
      <c r="B591" s="16" t="s">
        <v>907</v>
      </c>
      <c r="C591" s="16" t="s">
        <v>97</v>
      </c>
      <c r="D591" s="16" t="s">
        <v>1228</v>
      </c>
      <c r="E591" s="16" t="s">
        <v>1219</v>
      </c>
      <c r="F591" s="25">
        <v>44382.520803738429</v>
      </c>
      <c r="G591" s="16" t="s">
        <v>1221</v>
      </c>
      <c r="H591" s="16" t="s">
        <v>1222</v>
      </c>
      <c r="I591" s="16" t="s">
        <v>2285</v>
      </c>
      <c r="J591" s="16" t="s">
        <v>1084</v>
      </c>
      <c r="K591" s="16" t="s">
        <v>988</v>
      </c>
      <c r="L591" s="16" t="s">
        <v>1083</v>
      </c>
      <c r="M591" s="9">
        <v>41000</v>
      </c>
      <c r="N591" s="9">
        <v>1.28</v>
      </c>
      <c r="O591" s="9">
        <v>40505</v>
      </c>
      <c r="P591" s="9">
        <v>0.06</v>
      </c>
      <c r="Q591" s="9">
        <v>3.26</v>
      </c>
      <c r="R591" s="9">
        <v>40790</v>
      </c>
      <c r="S591" s="9">
        <v>40385</v>
      </c>
      <c r="T591" s="9">
        <v>41700</v>
      </c>
      <c r="U591" s="16" t="s">
        <v>4102</v>
      </c>
      <c r="V591" s="16" t="s">
        <v>4103</v>
      </c>
      <c r="W591" s="16" t="s">
        <v>4104</v>
      </c>
      <c r="X591" s="9">
        <v>0.87</v>
      </c>
      <c r="Y591" s="9">
        <v>0.81</v>
      </c>
      <c r="Z591" s="9">
        <v>9.1999999999999993</v>
      </c>
      <c r="AA591" s="16" t="s">
        <v>1082</v>
      </c>
      <c r="AB591" s="9">
        <v>13.3</v>
      </c>
      <c r="AC591" s="16" t="s">
        <v>1082</v>
      </c>
      <c r="AD591" s="9">
        <v>0.69</v>
      </c>
      <c r="AE591" s="9">
        <v>-1.45</v>
      </c>
      <c r="AF591" s="9">
        <v>-1.02</v>
      </c>
      <c r="AG591" s="9">
        <v>55.31</v>
      </c>
      <c r="AH591" s="9">
        <v>100</v>
      </c>
      <c r="AI591" s="9">
        <v>-655.1</v>
      </c>
      <c r="AJ591" s="16" t="s">
        <v>1082</v>
      </c>
      <c r="AK591" s="9">
        <v>-365.7</v>
      </c>
      <c r="AL591" s="16" t="s">
        <v>1082</v>
      </c>
      <c r="AM591" s="9">
        <v>2.35</v>
      </c>
      <c r="AN591" s="9">
        <v>5.47</v>
      </c>
      <c r="AO591" s="16" t="s">
        <v>896</v>
      </c>
      <c r="AP591" s="9">
        <v>0.76</v>
      </c>
      <c r="AQ591" s="16" t="s">
        <v>897</v>
      </c>
      <c r="AR591" s="9">
        <v>14</v>
      </c>
      <c r="AS591" s="9">
        <v>86</v>
      </c>
      <c r="AT591" s="17">
        <v>37334</v>
      </c>
      <c r="AU591" s="9">
        <v>53.13</v>
      </c>
      <c r="AV591" s="9">
        <v>50.54</v>
      </c>
      <c r="AW591" s="9">
        <v>75300</v>
      </c>
      <c r="AX591" s="9">
        <v>75300</v>
      </c>
      <c r="AY591" s="9">
        <v>40505</v>
      </c>
      <c r="AZ591" s="17">
        <v>44037</v>
      </c>
      <c r="BA591" s="9">
        <v>-46.2</v>
      </c>
      <c r="BB591" s="9">
        <v>16.34</v>
      </c>
      <c r="BC591" s="16" t="s">
        <v>1084</v>
      </c>
      <c r="BD591" s="9">
        <v>27.02</v>
      </c>
      <c r="BE591" s="16" t="s">
        <v>1084</v>
      </c>
      <c r="BF591" s="9">
        <v>66.36</v>
      </c>
      <c r="BG591" s="16" t="s">
        <v>1082</v>
      </c>
      <c r="BH591" s="9">
        <v>111.15</v>
      </c>
      <c r="BI591" s="16" t="s">
        <v>1082</v>
      </c>
      <c r="BJ591" s="9">
        <v>-44.79</v>
      </c>
      <c r="BK591" s="16" t="s">
        <v>1082</v>
      </c>
      <c r="BL591" s="9">
        <v>289</v>
      </c>
      <c r="BM591" s="9">
        <v>88</v>
      </c>
      <c r="BN591" s="9">
        <v>110</v>
      </c>
      <c r="BO591" s="9">
        <v>0.75</v>
      </c>
      <c r="BP591" s="9">
        <v>30.13</v>
      </c>
      <c r="BQ591" s="9">
        <v>38890</v>
      </c>
      <c r="BR591" s="20">
        <v>42060</v>
      </c>
      <c r="BS591" s="9">
        <v>9.81</v>
      </c>
      <c r="BT591" s="9">
        <v>2.58</v>
      </c>
      <c r="BU591" s="9">
        <v>49500</v>
      </c>
      <c r="BV591" s="9">
        <v>37334</v>
      </c>
      <c r="BW591" s="16" t="s">
        <v>1126</v>
      </c>
      <c r="BX591" s="17">
        <v>44491</v>
      </c>
      <c r="BY591" s="16" t="s">
        <v>375</v>
      </c>
      <c r="BZ591" s="16" t="s">
        <v>1099</v>
      </c>
      <c r="CA591" s="9">
        <v>37</v>
      </c>
      <c r="CB591" s="9">
        <v>38</v>
      </c>
      <c r="CC591" s="9">
        <v>55</v>
      </c>
      <c r="CD591" s="9">
        <v>64</v>
      </c>
      <c r="CE591" s="16">
        <v>2968828</v>
      </c>
      <c r="CF591" s="16">
        <v>19.97</v>
      </c>
      <c r="CG591" s="16">
        <v>10.130000000000001</v>
      </c>
      <c r="CH591" s="25">
        <v>16.22</v>
      </c>
      <c r="CI591" s="16">
        <v>5.1483206668301099E-3</v>
      </c>
      <c r="CJ591" s="16">
        <v>1.2227958795484301E-2</v>
      </c>
      <c r="CK591" s="9">
        <v>360950</v>
      </c>
      <c r="CL591" s="9">
        <v>23.4</v>
      </c>
      <c r="CM591" s="9">
        <v>21.85</v>
      </c>
      <c r="CN591" s="9">
        <v>1.07</v>
      </c>
      <c r="CO591" s="9">
        <v>1731</v>
      </c>
      <c r="CP591" s="16" t="s">
        <v>1589</v>
      </c>
      <c r="CQ591" s="9">
        <v>91896179</v>
      </c>
      <c r="CR591" s="9">
        <v>132911634</v>
      </c>
      <c r="CS591" s="9">
        <v>8086863755</v>
      </c>
      <c r="CT591" s="9">
        <v>14620279750</v>
      </c>
      <c r="CU591" s="9">
        <v>199651</v>
      </c>
      <c r="CV591" s="9">
        <v>360950</v>
      </c>
      <c r="CW591" s="9">
        <v>88</v>
      </c>
      <c r="CX591" s="9">
        <v>110</v>
      </c>
      <c r="CY591" s="9">
        <v>0.69140808997954195</v>
      </c>
      <c r="CZ591" s="9">
        <v>3266707997</v>
      </c>
      <c r="DA591" s="9">
        <v>6533415995</v>
      </c>
      <c r="DB591" s="9">
        <v>161299</v>
      </c>
      <c r="DC591" s="9">
        <v>2</v>
      </c>
      <c r="DD591" s="9"/>
      <c r="DE591" s="9"/>
      <c r="DF591" s="9"/>
      <c r="DG591" s="9"/>
      <c r="DH591" s="9">
        <v>0.55000000000000004</v>
      </c>
      <c r="DI591" s="9"/>
      <c r="DJ591" s="9"/>
      <c r="DK591" s="9"/>
      <c r="DL591" s="16" t="s">
        <v>907</v>
      </c>
      <c r="DM591" s="16" t="s">
        <v>2511</v>
      </c>
      <c r="DN591" s="16" t="s">
        <v>2512</v>
      </c>
      <c r="DO591" s="16" t="s">
        <v>2513</v>
      </c>
      <c r="DP591" s="16" t="s">
        <v>2514</v>
      </c>
      <c r="DQ591" s="16" t="s">
        <v>1395</v>
      </c>
      <c r="DR591" s="16" t="s">
        <v>2515</v>
      </c>
      <c r="DS591" s="16" t="s">
        <v>2516</v>
      </c>
      <c r="DT591" s="16" t="s">
        <v>867</v>
      </c>
      <c r="DU591" s="16" t="s">
        <v>420</v>
      </c>
      <c r="DV591" s="17" t="s">
        <v>411</v>
      </c>
      <c r="DW591" s="16" t="s">
        <v>2517</v>
      </c>
      <c r="DX591" s="16" t="s">
        <v>2518</v>
      </c>
      <c r="DY591" s="16" t="s">
        <v>440</v>
      </c>
      <c r="DZ591" s="16" t="s">
        <v>387</v>
      </c>
      <c r="EA591" s="16" t="s">
        <v>399</v>
      </c>
      <c r="EB591" s="16" t="s">
        <v>2519</v>
      </c>
      <c r="EC591" s="16" t="s">
        <v>2520</v>
      </c>
      <c r="ED591" s="16" t="s">
        <v>2418</v>
      </c>
      <c r="EE591" s="16" t="s">
        <v>2521</v>
      </c>
      <c r="EF591" s="16" t="s">
        <v>2522</v>
      </c>
    </row>
    <row r="592" spans="1:136" ht="18.75" x14ac:dyDescent="0.2">
      <c r="A592" s="16" t="s">
        <v>175</v>
      </c>
      <c r="B592" s="16" t="s">
        <v>899</v>
      </c>
      <c r="C592" s="16" t="s">
        <v>97</v>
      </c>
      <c r="D592" s="16" t="s">
        <v>1227</v>
      </c>
      <c r="E592" s="16" t="s">
        <v>1219</v>
      </c>
      <c r="F592" s="25">
        <v>44382.513527118055</v>
      </c>
      <c r="G592" s="16" t="s">
        <v>1225</v>
      </c>
      <c r="H592" s="16" t="s">
        <v>1222</v>
      </c>
      <c r="I592" s="16" t="s">
        <v>2024</v>
      </c>
      <c r="J592" s="16" t="s">
        <v>1084</v>
      </c>
      <c r="K592" s="16" t="s">
        <v>2220</v>
      </c>
      <c r="L592" s="16" t="s">
        <v>1082</v>
      </c>
      <c r="M592" s="9">
        <v>36839</v>
      </c>
      <c r="N592" s="9">
        <v>-5</v>
      </c>
      <c r="O592" s="9">
        <v>38560</v>
      </c>
      <c r="P592" s="9">
        <v>-0.56000000000000005</v>
      </c>
      <c r="Q592" s="9">
        <v>0</v>
      </c>
      <c r="R592" s="9">
        <v>36839</v>
      </c>
      <c r="S592" s="9">
        <v>36839</v>
      </c>
      <c r="T592" s="9">
        <v>36839</v>
      </c>
      <c r="U592" s="16" t="s">
        <v>4105</v>
      </c>
      <c r="V592" s="16" t="s">
        <v>4106</v>
      </c>
      <c r="W592" s="16" t="s">
        <v>4107</v>
      </c>
      <c r="X592" s="9">
        <v>3.77</v>
      </c>
      <c r="Y592" s="9">
        <v>9.83</v>
      </c>
      <c r="Z592" s="9">
        <v>9.6999999999999993</v>
      </c>
      <c r="AA592" s="16" t="s">
        <v>1082</v>
      </c>
      <c r="AB592" s="9">
        <v>26.6</v>
      </c>
      <c r="AC592" s="16" t="s">
        <v>1082</v>
      </c>
      <c r="AD592" s="9">
        <v>0.36</v>
      </c>
      <c r="AE592" s="9">
        <v>-2.75</v>
      </c>
      <c r="AF592" s="9">
        <v>-2.2200000000000002</v>
      </c>
      <c r="AG592" s="9">
        <v>100</v>
      </c>
      <c r="AH592" s="9">
        <v>100</v>
      </c>
      <c r="AI592" s="9">
        <v>0</v>
      </c>
      <c r="AJ592" s="16"/>
      <c r="AK592" s="9">
        <v>0</v>
      </c>
      <c r="AL592" s="16"/>
      <c r="AM592" s="9">
        <v>-5.07</v>
      </c>
      <c r="AN592" s="9">
        <v>-5.15</v>
      </c>
      <c r="AO592" s="16" t="s">
        <v>896</v>
      </c>
      <c r="AP592" s="9">
        <v>12.5</v>
      </c>
      <c r="AQ592" s="16" t="s">
        <v>897</v>
      </c>
      <c r="AR592" s="9">
        <v>100</v>
      </c>
      <c r="AS592" s="9">
        <v>7</v>
      </c>
      <c r="AT592" s="17">
        <v>36839</v>
      </c>
      <c r="AU592" s="9">
        <v>40.42</v>
      </c>
      <c r="AV592" s="9">
        <v>46.85</v>
      </c>
      <c r="AW592" s="9">
        <v>98350</v>
      </c>
      <c r="AX592" s="9">
        <v>98350</v>
      </c>
      <c r="AY592" s="9">
        <v>38560</v>
      </c>
      <c r="AZ592" s="17">
        <v>44058</v>
      </c>
      <c r="BA592" s="9">
        <v>-60.8</v>
      </c>
      <c r="BB592" s="9">
        <v>0</v>
      </c>
      <c r="BC592" s="16"/>
      <c r="BD592" s="9">
        <v>2.5</v>
      </c>
      <c r="BE592" s="16" t="s">
        <v>1082</v>
      </c>
      <c r="BF592" s="9">
        <v>0</v>
      </c>
      <c r="BG592" s="16"/>
      <c r="BH592" s="9">
        <v>9.23</v>
      </c>
      <c r="BI592" s="16" t="s">
        <v>1083</v>
      </c>
      <c r="BJ592" s="9">
        <v>-9.23</v>
      </c>
      <c r="BK592" s="16" t="s">
        <v>1083</v>
      </c>
      <c r="BL592" s="9">
        <v>15</v>
      </c>
      <c r="BM592" s="9">
        <v>11</v>
      </c>
      <c r="BN592" s="9">
        <v>4</v>
      </c>
      <c r="BO592" s="9">
        <v>0.42</v>
      </c>
      <c r="BP592" s="9">
        <v>0</v>
      </c>
      <c r="BQ592" s="9">
        <v>36839</v>
      </c>
      <c r="BR592" s="20">
        <v>37671</v>
      </c>
      <c r="BS592" s="9">
        <v>0</v>
      </c>
      <c r="BT592" s="9">
        <v>5.81</v>
      </c>
      <c r="BU592" s="9">
        <v>49079</v>
      </c>
      <c r="BV592" s="9">
        <v>36891</v>
      </c>
      <c r="BW592" s="16"/>
      <c r="BX592" s="17"/>
      <c r="BY592" s="16"/>
      <c r="BZ592" s="16"/>
      <c r="CA592" s="9">
        <v>1038</v>
      </c>
      <c r="CB592" s="9">
        <v>1040</v>
      </c>
      <c r="CC592" s="9">
        <v>1040</v>
      </c>
      <c r="CD592" s="9">
        <v>1040</v>
      </c>
      <c r="CE592" s="16">
        <v>257719</v>
      </c>
      <c r="CF592" s="16">
        <v>0</v>
      </c>
      <c r="CG592" s="16">
        <v>0.04</v>
      </c>
      <c r="CH592" s="25">
        <v>213.28</v>
      </c>
      <c r="CI592" s="16">
        <v>0</v>
      </c>
      <c r="CJ592" s="16">
        <v>-4.4381979008174997E-2</v>
      </c>
      <c r="CK592" s="9">
        <v>28881</v>
      </c>
      <c r="CL592" s="9">
        <v>110.8</v>
      </c>
      <c r="CM592" s="9"/>
      <c r="CN592" s="9"/>
      <c r="CO592" s="9">
        <v>348</v>
      </c>
      <c r="CP592" s="16" t="s">
        <v>4108</v>
      </c>
      <c r="CQ592" s="9">
        <v>101241032</v>
      </c>
      <c r="CR592" s="9">
        <v>278412840</v>
      </c>
      <c r="CS592" s="9">
        <v>1113651360</v>
      </c>
      <c r="CT592" s="9">
        <v>1113651360</v>
      </c>
      <c r="CU592" s="9">
        <v>28881</v>
      </c>
      <c r="CV592" s="9">
        <v>28881</v>
      </c>
      <c r="CW592" s="9">
        <v>11</v>
      </c>
      <c r="CX592" s="9">
        <v>4</v>
      </c>
      <c r="CY592" s="9">
        <v>0.36363636102415398</v>
      </c>
      <c r="CZ592" s="9"/>
      <c r="DA592" s="9"/>
      <c r="DB592" s="9"/>
      <c r="DC592" s="9"/>
      <c r="DD592" s="9"/>
      <c r="DE592" s="9"/>
      <c r="DF592" s="9"/>
      <c r="DG592" s="9"/>
      <c r="DH592" s="9">
        <v>1</v>
      </c>
      <c r="DI592" s="9"/>
      <c r="DJ592" s="9"/>
      <c r="DK592" s="9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7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</row>
    <row r="593" spans="1:136" ht="18.75" x14ac:dyDescent="0.2">
      <c r="A593" s="16" t="s">
        <v>352</v>
      </c>
      <c r="B593" s="16"/>
      <c r="C593" s="16" t="s">
        <v>97</v>
      </c>
      <c r="D593" s="16" t="s">
        <v>1227</v>
      </c>
      <c r="E593" s="16" t="s">
        <v>1219</v>
      </c>
      <c r="F593" s="25">
        <v>44382.502431412038</v>
      </c>
      <c r="G593" s="16" t="s">
        <v>1225</v>
      </c>
      <c r="H593" s="16" t="s">
        <v>1223</v>
      </c>
      <c r="I593" s="16" t="s">
        <v>2286</v>
      </c>
      <c r="J593" s="16"/>
      <c r="K593" s="16" t="s">
        <v>1026</v>
      </c>
      <c r="L593" s="16" t="s">
        <v>1082</v>
      </c>
      <c r="M593" s="9">
        <v>127346</v>
      </c>
      <c r="N593" s="9">
        <v>-3</v>
      </c>
      <c r="O593" s="9">
        <v>131252</v>
      </c>
      <c r="P593" s="9">
        <v>-0.02</v>
      </c>
      <c r="Q593" s="9">
        <v>0</v>
      </c>
      <c r="R593" s="9">
        <v>127346</v>
      </c>
      <c r="S593" s="9">
        <v>127346</v>
      </c>
      <c r="T593" s="9">
        <v>127346</v>
      </c>
      <c r="U593" s="16" t="s">
        <v>4109</v>
      </c>
      <c r="V593" s="16" t="s">
        <v>4110</v>
      </c>
      <c r="W593" s="16" t="s">
        <v>4111</v>
      </c>
      <c r="X593" s="9">
        <v>0</v>
      </c>
      <c r="Y593" s="9">
        <v>0.01</v>
      </c>
      <c r="Z593" s="9">
        <v>2.5</v>
      </c>
      <c r="AA593" s="16" t="s">
        <v>1082</v>
      </c>
      <c r="AB593" s="9">
        <v>7.5</v>
      </c>
      <c r="AC593" s="16" t="s">
        <v>1082</v>
      </c>
      <c r="AD593" s="9"/>
      <c r="AE593" s="9">
        <v>-3</v>
      </c>
      <c r="AF593" s="9">
        <v>-1.02</v>
      </c>
      <c r="AG593" s="9">
        <v>100</v>
      </c>
      <c r="AH593" s="9">
        <v>100</v>
      </c>
      <c r="AI593" s="9">
        <v>0</v>
      </c>
      <c r="AJ593" s="16"/>
      <c r="AK593" s="9">
        <v>-7.6</v>
      </c>
      <c r="AL593" s="16" t="s">
        <v>1082</v>
      </c>
      <c r="AM593" s="9">
        <v>-9.02</v>
      </c>
      <c r="AN593" s="9">
        <v>-38.950000000000003</v>
      </c>
      <c r="AO593" s="16"/>
      <c r="AP593" s="9"/>
      <c r="AQ593" s="16"/>
      <c r="AR593" s="9"/>
      <c r="AS593" s="9"/>
      <c r="AT593" s="17"/>
      <c r="AU593" s="9"/>
      <c r="AV593" s="9"/>
      <c r="AW593" s="9">
        <v>219157</v>
      </c>
      <c r="AX593" s="9">
        <v>219157</v>
      </c>
      <c r="AY593" s="9">
        <v>131252</v>
      </c>
      <c r="AZ593" s="17">
        <v>44240</v>
      </c>
      <c r="BA593" s="9">
        <v>-40.1</v>
      </c>
      <c r="BB593" s="9">
        <v>0</v>
      </c>
      <c r="BC593" s="16"/>
      <c r="BD593" s="9">
        <v>106.88</v>
      </c>
      <c r="BE593" s="16" t="s">
        <v>1084</v>
      </c>
      <c r="BF593" s="9">
        <v>0</v>
      </c>
      <c r="BG593" s="16"/>
      <c r="BH593" s="9">
        <v>1.36</v>
      </c>
      <c r="BI593" s="16" t="s">
        <v>1083</v>
      </c>
      <c r="BJ593" s="9">
        <v>-1.36</v>
      </c>
      <c r="BK593" s="16" t="s">
        <v>1083</v>
      </c>
      <c r="BL593" s="9">
        <v>3</v>
      </c>
      <c r="BM593" s="9">
        <v>3</v>
      </c>
      <c r="BN593" s="9">
        <v>1</v>
      </c>
      <c r="BO593" s="9">
        <v>0.02</v>
      </c>
      <c r="BP593" s="9">
        <v>0</v>
      </c>
      <c r="BQ593" s="9">
        <v>127346</v>
      </c>
      <c r="BR593" s="20">
        <v>202332</v>
      </c>
      <c r="BS593" s="9">
        <v>0</v>
      </c>
      <c r="BT593" s="9">
        <v>60.7</v>
      </c>
      <c r="BU593" s="9">
        <v>206162</v>
      </c>
      <c r="BV593" s="9">
        <v>128151</v>
      </c>
      <c r="BW593" s="16" t="s">
        <v>1105</v>
      </c>
      <c r="BX593" s="17">
        <v>44371</v>
      </c>
      <c r="BY593" s="16" t="s">
        <v>1124</v>
      </c>
      <c r="BZ593" s="16" t="s">
        <v>1100</v>
      </c>
      <c r="CA593" s="9">
        <v>1033</v>
      </c>
      <c r="CB593" s="9">
        <v>1035</v>
      </c>
      <c r="CC593" s="9">
        <v>1035</v>
      </c>
      <c r="CD593" s="9">
        <v>1035</v>
      </c>
      <c r="CE593" s="16">
        <v>73516</v>
      </c>
      <c r="CF593" s="16">
        <v>0</v>
      </c>
      <c r="CG593" s="16">
        <v>0.02</v>
      </c>
      <c r="CH593" s="25">
        <v>77.319999999999993</v>
      </c>
      <c r="CI593" s="16">
        <v>0</v>
      </c>
      <c r="CJ593" s="16">
        <v>-2.97522927394046E-2</v>
      </c>
      <c r="CK593" s="9">
        <v>592</v>
      </c>
      <c r="CL593" s="9">
        <v>292.32</v>
      </c>
      <c r="CM593" s="9"/>
      <c r="CN593" s="9"/>
      <c r="CO593" s="9">
        <v>449</v>
      </c>
      <c r="CP593" s="16" t="s">
        <v>1933</v>
      </c>
      <c r="CQ593" s="9">
        <v>25900394</v>
      </c>
      <c r="CR593" s="9">
        <v>77701184</v>
      </c>
      <c r="CS593" s="9">
        <v>77701184</v>
      </c>
      <c r="CT593" s="9">
        <v>77701184</v>
      </c>
      <c r="CU593" s="9">
        <v>592</v>
      </c>
      <c r="CV593" s="9">
        <v>592</v>
      </c>
      <c r="CW593" s="9">
        <v>3</v>
      </c>
      <c r="CX593" s="9">
        <v>1</v>
      </c>
      <c r="CY593" s="9">
        <v>0.33333332475345601</v>
      </c>
      <c r="CZ593" s="9"/>
      <c r="DA593" s="9"/>
      <c r="DB593" s="9"/>
      <c r="DC593" s="9"/>
      <c r="DD593" s="9"/>
      <c r="DE593" s="9"/>
      <c r="DF593" s="9"/>
      <c r="DG593" s="9"/>
      <c r="DH593" s="9">
        <v>1</v>
      </c>
      <c r="DI593" s="9"/>
      <c r="DJ593" s="9"/>
      <c r="DK593" s="9"/>
      <c r="DL593" s="16"/>
      <c r="DM593" s="16"/>
      <c r="DN593" s="16"/>
      <c r="DO593" s="16"/>
      <c r="DP593" s="16"/>
      <c r="DQ593" s="16"/>
      <c r="DR593" s="16"/>
      <c r="DS593" s="16"/>
      <c r="DT593" s="16"/>
      <c r="DU593" s="16"/>
      <c r="DV593" s="17"/>
      <c r="DW593" s="16"/>
      <c r="DX593" s="16"/>
      <c r="DY593" s="16"/>
      <c r="DZ593" s="16"/>
      <c r="EA593" s="16"/>
      <c r="EB593" s="16"/>
      <c r="EC593" s="16"/>
      <c r="ED593" s="16"/>
      <c r="EE593" s="16"/>
      <c r="EF593" s="16"/>
    </row>
    <row r="594" spans="1:136" ht="18.75" x14ac:dyDescent="0.2">
      <c r="A594" s="16" t="s">
        <v>162</v>
      </c>
      <c r="B594" s="16"/>
      <c r="C594" s="16" t="s">
        <v>97</v>
      </c>
      <c r="D594" s="16" t="s">
        <v>1227</v>
      </c>
      <c r="E594" s="16" t="s">
        <v>1219</v>
      </c>
      <c r="F594" s="25">
        <v>44382.450723877315</v>
      </c>
      <c r="G594" s="16" t="s">
        <v>1225</v>
      </c>
      <c r="H594" s="16" t="s">
        <v>1223</v>
      </c>
      <c r="I594" s="16" t="s">
        <v>976</v>
      </c>
      <c r="J594" s="16" t="s">
        <v>1084</v>
      </c>
      <c r="K594" s="16" t="s">
        <v>354</v>
      </c>
      <c r="L594" s="16" t="s">
        <v>1082</v>
      </c>
      <c r="M594" s="9">
        <v>9244</v>
      </c>
      <c r="N594" s="9">
        <v>-1.99</v>
      </c>
      <c r="O594" s="9">
        <v>9432</v>
      </c>
      <c r="P594" s="9">
        <v>0</v>
      </c>
      <c r="Q594" s="9">
        <v>0</v>
      </c>
      <c r="R594" s="9">
        <v>9244</v>
      </c>
      <c r="S594" s="9">
        <v>9244</v>
      </c>
      <c r="T594" s="9">
        <v>9244</v>
      </c>
      <c r="U594" s="16" t="s">
        <v>1934</v>
      </c>
      <c r="V594" s="16" t="s">
        <v>1935</v>
      </c>
      <c r="W594" s="16" t="s">
        <v>1936</v>
      </c>
      <c r="X594" s="9">
        <v>0.06</v>
      </c>
      <c r="Y594" s="9">
        <v>0.03</v>
      </c>
      <c r="Z594" s="9">
        <v>1</v>
      </c>
      <c r="AA594" s="16" t="s">
        <v>1082</v>
      </c>
      <c r="AB594" s="9">
        <v>1</v>
      </c>
      <c r="AC594" s="16" t="s">
        <v>1082</v>
      </c>
      <c r="AD594" s="9"/>
      <c r="AE594" s="9">
        <v>1</v>
      </c>
      <c r="AF594" s="9">
        <v>-1.8</v>
      </c>
      <c r="AG594" s="9">
        <v>100</v>
      </c>
      <c r="AH594" s="9">
        <v>100</v>
      </c>
      <c r="AI594" s="9">
        <v>0</v>
      </c>
      <c r="AJ594" s="16"/>
      <c r="AK594" s="9">
        <v>0</v>
      </c>
      <c r="AL594" s="16"/>
      <c r="AM594" s="9">
        <v>-2.65</v>
      </c>
      <c r="AN594" s="9">
        <v>-4.3499999999999996</v>
      </c>
      <c r="AO594" s="16"/>
      <c r="AP594" s="9"/>
      <c r="AQ594" s="16"/>
      <c r="AR594" s="9"/>
      <c r="AS594" s="9"/>
      <c r="AT594" s="17"/>
      <c r="AU594" s="9"/>
      <c r="AV594" s="9"/>
      <c r="AW594" s="9">
        <v>14010</v>
      </c>
      <c r="AX594" s="9">
        <v>14010</v>
      </c>
      <c r="AY594" s="9">
        <v>9432</v>
      </c>
      <c r="AZ594" s="17">
        <v>44041</v>
      </c>
      <c r="BA594" s="9">
        <v>-32.700000000000003</v>
      </c>
      <c r="BB594" s="9">
        <v>0</v>
      </c>
      <c r="BC594" s="16"/>
      <c r="BD594" s="9">
        <v>11.59</v>
      </c>
      <c r="BE594" s="16" t="s">
        <v>1082</v>
      </c>
      <c r="BF594" s="9">
        <v>0</v>
      </c>
      <c r="BG594" s="16"/>
      <c r="BH594" s="9">
        <v>10.72</v>
      </c>
      <c r="BI594" s="16" t="s">
        <v>1083</v>
      </c>
      <c r="BJ594" s="9">
        <v>-10.72</v>
      </c>
      <c r="BK594" s="16" t="s">
        <v>1083</v>
      </c>
      <c r="BL594" s="9">
        <v>1</v>
      </c>
      <c r="BM594" s="9">
        <v>1</v>
      </c>
      <c r="BN594" s="9">
        <v>1</v>
      </c>
      <c r="BO594" s="9">
        <v>0.01</v>
      </c>
      <c r="BP594" s="9">
        <v>11.75</v>
      </c>
      <c r="BQ594" s="9">
        <v>9117</v>
      </c>
      <c r="BR594" s="20">
        <v>9348</v>
      </c>
      <c r="BS594" s="9">
        <v>1.39</v>
      </c>
      <c r="BT594" s="9">
        <v>7.29</v>
      </c>
      <c r="BU594" s="9">
        <v>10197</v>
      </c>
      <c r="BV594" s="9">
        <v>9117</v>
      </c>
      <c r="BW594" s="16"/>
      <c r="BX594" s="17"/>
      <c r="BY594" s="16"/>
      <c r="BZ594" s="16"/>
      <c r="CA594" s="9">
        <v>623</v>
      </c>
      <c r="CB594" s="9">
        <v>606</v>
      </c>
      <c r="CC594" s="9">
        <v>581</v>
      </c>
      <c r="CD594" s="9">
        <v>575</v>
      </c>
      <c r="CE594" s="16">
        <v>529886</v>
      </c>
      <c r="CF594" s="16">
        <v>0</v>
      </c>
      <c r="CG594" s="16">
        <v>0.04</v>
      </c>
      <c r="CH594" s="25">
        <v>6.69</v>
      </c>
      <c r="CI594" s="16">
        <v>0</v>
      </c>
      <c r="CJ594" s="16">
        <v>-1.9932145886344399E-2</v>
      </c>
      <c r="CK594" s="9">
        <v>1083</v>
      </c>
      <c r="CL594" s="9">
        <v>471.6</v>
      </c>
      <c r="CM594" s="9"/>
      <c r="CN594" s="9"/>
      <c r="CO594" s="9">
        <v>20</v>
      </c>
      <c r="CP594" s="16" t="s">
        <v>1690</v>
      </c>
      <c r="CQ594" s="9">
        <v>10214856</v>
      </c>
      <c r="CR594" s="9">
        <v>10214856</v>
      </c>
      <c r="CS594" s="9">
        <v>10214856</v>
      </c>
      <c r="CT594" s="9">
        <v>10214856</v>
      </c>
      <c r="CU594" s="9">
        <v>1083</v>
      </c>
      <c r="CV594" s="9">
        <v>1083</v>
      </c>
      <c r="CW594" s="9">
        <v>1</v>
      </c>
      <c r="CX594" s="9">
        <v>1</v>
      </c>
      <c r="CY594" s="9">
        <v>1</v>
      </c>
      <c r="CZ594" s="9"/>
      <c r="DA594" s="9"/>
      <c r="DB594" s="9"/>
      <c r="DC594" s="9"/>
      <c r="DD594" s="9"/>
      <c r="DE594" s="9"/>
      <c r="DF594" s="9"/>
      <c r="DG594" s="9"/>
      <c r="DH594" s="9">
        <v>1</v>
      </c>
      <c r="DI594" s="9"/>
      <c r="DJ594" s="9"/>
      <c r="DK594" s="9"/>
      <c r="DL594" s="16"/>
      <c r="DM594" s="16"/>
      <c r="DN594" s="16"/>
      <c r="DO594" s="16"/>
      <c r="DP594" s="16"/>
      <c r="DQ594" s="16"/>
      <c r="DR594" s="16"/>
      <c r="DS594" s="16"/>
      <c r="DT594" s="16"/>
      <c r="DU594" s="16"/>
      <c r="DV594" s="17"/>
      <c r="DW594" s="16"/>
      <c r="DX594" s="16"/>
      <c r="DY594" s="16"/>
      <c r="DZ594" s="16"/>
      <c r="EA594" s="16"/>
      <c r="EB594" s="16"/>
      <c r="EC594" s="16"/>
      <c r="ED594" s="16"/>
      <c r="EE594" s="16"/>
      <c r="EF594" s="16"/>
    </row>
    <row r="595" spans="1:136" ht="18.75" x14ac:dyDescent="0.2">
      <c r="A595" s="16" t="s">
        <v>74</v>
      </c>
      <c r="B595" s="16" t="s">
        <v>960</v>
      </c>
      <c r="C595" s="16" t="s">
        <v>97</v>
      </c>
      <c r="D595" s="16" t="s">
        <v>1227</v>
      </c>
      <c r="E595" s="16" t="s">
        <v>1219</v>
      </c>
      <c r="F595" s="25">
        <v>44382.520722210647</v>
      </c>
      <c r="G595" s="16" t="s">
        <v>1225</v>
      </c>
      <c r="H595" s="16" t="s">
        <v>1223</v>
      </c>
      <c r="I595" s="16" t="s">
        <v>2291</v>
      </c>
      <c r="J595" s="16" t="s">
        <v>1084</v>
      </c>
      <c r="K595" s="16" t="s">
        <v>1283</v>
      </c>
      <c r="L595" s="16" t="s">
        <v>1082</v>
      </c>
      <c r="M595" s="9">
        <v>7211</v>
      </c>
      <c r="N595" s="9">
        <v>-4.99</v>
      </c>
      <c r="O595" s="9">
        <v>7496</v>
      </c>
      <c r="P595" s="9">
        <v>-1.24</v>
      </c>
      <c r="Q595" s="9">
        <v>0</v>
      </c>
      <c r="R595" s="9">
        <v>7211</v>
      </c>
      <c r="S595" s="9">
        <v>7211</v>
      </c>
      <c r="T595" s="9">
        <v>7211</v>
      </c>
      <c r="U595" s="16" t="s">
        <v>4112</v>
      </c>
      <c r="V595" s="16" t="s">
        <v>4113</v>
      </c>
      <c r="W595" s="16" t="s">
        <v>1941</v>
      </c>
      <c r="X595" s="9">
        <v>4.83</v>
      </c>
      <c r="Y595" s="9">
        <v>4.16</v>
      </c>
      <c r="Z595" s="9">
        <v>9.1</v>
      </c>
      <c r="AA595" s="16" t="s">
        <v>1082</v>
      </c>
      <c r="AB595" s="9">
        <v>78.5</v>
      </c>
      <c r="AC595" s="16" t="s">
        <v>1082</v>
      </c>
      <c r="AD595" s="9">
        <v>0.12</v>
      </c>
      <c r="AE595" s="9">
        <v>-8.67</v>
      </c>
      <c r="AF595" s="9">
        <v>-3.89</v>
      </c>
      <c r="AG595" s="9">
        <v>100</v>
      </c>
      <c r="AH595" s="9">
        <v>100</v>
      </c>
      <c r="AI595" s="9">
        <v>0</v>
      </c>
      <c r="AJ595" s="16"/>
      <c r="AK595" s="9">
        <v>0</v>
      </c>
      <c r="AL595" s="16"/>
      <c r="AM595" s="9">
        <v>-4.99</v>
      </c>
      <c r="AN595" s="9">
        <v>-5.08</v>
      </c>
      <c r="AO595" s="16" t="s">
        <v>896</v>
      </c>
      <c r="AP595" s="9">
        <v>4.8</v>
      </c>
      <c r="AQ595" s="16" t="s">
        <v>897</v>
      </c>
      <c r="AR595" s="9">
        <v>100</v>
      </c>
      <c r="AS595" s="9">
        <v>0</v>
      </c>
      <c r="AT595" s="17">
        <v>7211</v>
      </c>
      <c r="AU595" s="9">
        <v>35.99</v>
      </c>
      <c r="AV595" s="9">
        <v>42.01</v>
      </c>
      <c r="AW595" s="9">
        <v>10400</v>
      </c>
      <c r="AX595" s="9">
        <v>10400</v>
      </c>
      <c r="AY595" s="9">
        <v>7496</v>
      </c>
      <c r="AZ595" s="17">
        <v>44249</v>
      </c>
      <c r="BA595" s="9">
        <v>-27.9</v>
      </c>
      <c r="BB595" s="9">
        <v>0</v>
      </c>
      <c r="BC595" s="16"/>
      <c r="BD595" s="9">
        <v>18.21</v>
      </c>
      <c r="BE595" s="16" t="s">
        <v>1082</v>
      </c>
      <c r="BF595" s="9">
        <v>0</v>
      </c>
      <c r="BG595" s="16"/>
      <c r="BH595" s="9">
        <v>13.13</v>
      </c>
      <c r="BI595" s="16" t="s">
        <v>1083</v>
      </c>
      <c r="BJ595" s="9">
        <v>-13.13</v>
      </c>
      <c r="BK595" s="16" t="s">
        <v>1083</v>
      </c>
      <c r="BL595" s="9">
        <v>39</v>
      </c>
      <c r="BM595" s="9">
        <v>26</v>
      </c>
      <c r="BN595" s="9">
        <v>3</v>
      </c>
      <c r="BO595" s="9">
        <v>4.4000000000000004</v>
      </c>
      <c r="BP595" s="9">
        <v>0</v>
      </c>
      <c r="BQ595" s="9">
        <v>7211</v>
      </c>
      <c r="BR595" s="20">
        <v>7366</v>
      </c>
      <c r="BS595" s="9">
        <v>0</v>
      </c>
      <c r="BT595" s="9">
        <v>9.4499999999999993</v>
      </c>
      <c r="BU595" s="9">
        <v>8792</v>
      </c>
      <c r="BV595" s="9">
        <v>7213</v>
      </c>
      <c r="BW595" s="16" t="s">
        <v>1098</v>
      </c>
      <c r="BX595" s="17">
        <v>44464</v>
      </c>
      <c r="BY595" s="16" t="s">
        <v>375</v>
      </c>
      <c r="BZ595" s="16" t="s">
        <v>1099</v>
      </c>
      <c r="CA595" s="9">
        <v>416</v>
      </c>
      <c r="CB595" s="9">
        <v>340</v>
      </c>
      <c r="CC595" s="9">
        <v>331</v>
      </c>
      <c r="CD595" s="9">
        <v>334</v>
      </c>
      <c r="CE595" s="16">
        <v>1317524</v>
      </c>
      <c r="CF595" s="16">
        <v>0</v>
      </c>
      <c r="CG595" s="16">
        <v>7.0000000000000007E-2</v>
      </c>
      <c r="CH595" s="25">
        <v>4.78</v>
      </c>
      <c r="CI595" s="16">
        <v>0</v>
      </c>
      <c r="CJ595" s="16">
        <v>-3.7549407114624497E-2</v>
      </c>
      <c r="CK595" s="9">
        <v>326392</v>
      </c>
      <c r="CL595" s="9">
        <v>23.72</v>
      </c>
      <c r="CM595" s="9"/>
      <c r="CN595" s="9"/>
      <c r="CO595" s="9">
        <v>316</v>
      </c>
      <c r="CP595" s="16" t="s">
        <v>1942</v>
      </c>
      <c r="CQ595" s="9">
        <v>94101324</v>
      </c>
      <c r="CR595" s="9">
        <v>815544810</v>
      </c>
      <c r="CS595" s="9">
        <v>2446634432</v>
      </c>
      <c r="CT595" s="9">
        <v>2446634432</v>
      </c>
      <c r="CU595" s="9">
        <v>326392</v>
      </c>
      <c r="CV595" s="9">
        <v>326392</v>
      </c>
      <c r="CW595" s="9">
        <v>26</v>
      </c>
      <c r="CX595" s="9">
        <v>3</v>
      </c>
      <c r="CY595" s="9">
        <v>0.115384615101652</v>
      </c>
      <c r="CZ595" s="9"/>
      <c r="DA595" s="9"/>
      <c r="DB595" s="9"/>
      <c r="DC595" s="9"/>
      <c r="DD595" s="9"/>
      <c r="DE595" s="9"/>
      <c r="DF595" s="9"/>
      <c r="DG595" s="9"/>
      <c r="DH595" s="9">
        <v>1</v>
      </c>
      <c r="DI595" s="9"/>
      <c r="DJ595" s="9"/>
      <c r="DK595" s="9"/>
      <c r="DL595" s="16"/>
      <c r="DM595" s="16"/>
      <c r="DN595" s="16"/>
      <c r="DO595" s="16"/>
      <c r="DP595" s="16"/>
      <c r="DQ595" s="16"/>
      <c r="DR595" s="16"/>
      <c r="DS595" s="16"/>
      <c r="DT595" s="16"/>
      <c r="DU595" s="16"/>
      <c r="DV595" s="17"/>
      <c r="DW595" s="16"/>
      <c r="DX595" s="16"/>
      <c r="DY595" s="16"/>
      <c r="DZ595" s="16"/>
      <c r="EA595" s="16"/>
      <c r="EB595" s="16"/>
      <c r="EC595" s="16"/>
      <c r="ED595" s="16"/>
      <c r="EE595" s="16"/>
      <c r="EF595" s="16"/>
    </row>
    <row r="596" spans="1:136" ht="18.75" x14ac:dyDescent="0.2">
      <c r="A596" s="16" t="s">
        <v>318</v>
      </c>
      <c r="B596" s="16" t="s">
        <v>901</v>
      </c>
      <c r="C596" s="16" t="s">
        <v>97</v>
      </c>
      <c r="D596" s="16" t="s">
        <v>1228</v>
      </c>
      <c r="E596" s="16" t="s">
        <v>1219</v>
      </c>
      <c r="F596" s="25">
        <v>44382.520813263887</v>
      </c>
      <c r="G596" s="16" t="s">
        <v>1221</v>
      </c>
      <c r="H596" s="16" t="s">
        <v>1223</v>
      </c>
      <c r="I596" s="16" t="s">
        <v>2271</v>
      </c>
      <c r="J596" s="16" t="s">
        <v>1084</v>
      </c>
      <c r="K596" s="16" t="s">
        <v>945</v>
      </c>
      <c r="L596" s="16" t="s">
        <v>1083</v>
      </c>
      <c r="M596" s="9">
        <v>100000</v>
      </c>
      <c r="N596" s="9">
        <v>1.08</v>
      </c>
      <c r="O596" s="9">
        <v>99118</v>
      </c>
      <c r="P596" s="9">
        <v>0.19</v>
      </c>
      <c r="Q596" s="9">
        <v>4.45</v>
      </c>
      <c r="R596" s="9">
        <v>99443</v>
      </c>
      <c r="S596" s="9">
        <v>96701</v>
      </c>
      <c r="T596" s="9">
        <v>101000</v>
      </c>
      <c r="U596" s="16" t="s">
        <v>4114</v>
      </c>
      <c r="V596" s="16" t="s">
        <v>4115</v>
      </c>
      <c r="W596" s="16" t="s">
        <v>4116</v>
      </c>
      <c r="X596" s="9">
        <v>1.27</v>
      </c>
      <c r="Y596" s="9">
        <v>1.7</v>
      </c>
      <c r="Z596" s="9">
        <v>21.7</v>
      </c>
      <c r="AA596" s="16" t="s">
        <v>1082</v>
      </c>
      <c r="AB596" s="9">
        <v>16</v>
      </c>
      <c r="AC596" s="16" t="s">
        <v>1082</v>
      </c>
      <c r="AD596" s="9">
        <v>1.35</v>
      </c>
      <c r="AE596" s="9">
        <v>1.35</v>
      </c>
      <c r="AF596" s="9">
        <v>1.22</v>
      </c>
      <c r="AG596" s="9">
        <v>94.17</v>
      </c>
      <c r="AH596" s="9">
        <v>64.64</v>
      </c>
      <c r="AI596" s="9">
        <v>754.7</v>
      </c>
      <c r="AJ596" s="16" t="s">
        <v>1082</v>
      </c>
      <c r="AK596" s="9">
        <v>329.7</v>
      </c>
      <c r="AL596" s="16" t="s">
        <v>1082</v>
      </c>
      <c r="AM596" s="9">
        <v>2.04</v>
      </c>
      <c r="AN596" s="9">
        <v>4.83</v>
      </c>
      <c r="AO596" s="16" t="s">
        <v>896</v>
      </c>
      <c r="AP596" s="9">
        <v>1.7</v>
      </c>
      <c r="AQ596" s="16" t="s">
        <v>897</v>
      </c>
      <c r="AR596" s="9">
        <v>0</v>
      </c>
      <c r="AS596" s="9">
        <v>86</v>
      </c>
      <c r="AT596" s="17">
        <v>88807</v>
      </c>
      <c r="AU596" s="9">
        <v>55.76</v>
      </c>
      <c r="AV596" s="9">
        <v>52.81</v>
      </c>
      <c r="AW596" s="9">
        <v>182990</v>
      </c>
      <c r="AX596" s="9">
        <v>182990</v>
      </c>
      <c r="AY596" s="9">
        <v>99118</v>
      </c>
      <c r="AZ596" s="17">
        <v>44025</v>
      </c>
      <c r="BA596" s="9">
        <v>-45.8</v>
      </c>
      <c r="BB596" s="9">
        <v>21.68</v>
      </c>
      <c r="BC596" s="16" t="s">
        <v>1084</v>
      </c>
      <c r="BD596" s="9">
        <v>6</v>
      </c>
      <c r="BE596" s="16" t="s">
        <v>1084</v>
      </c>
      <c r="BF596" s="9">
        <v>214.68</v>
      </c>
      <c r="BG596" s="16" t="s">
        <v>1082</v>
      </c>
      <c r="BH596" s="9">
        <v>60.1</v>
      </c>
      <c r="BI596" s="16" t="s">
        <v>1082</v>
      </c>
      <c r="BJ596" s="9">
        <v>154.58000000000001</v>
      </c>
      <c r="BK596" s="16" t="s">
        <v>1082</v>
      </c>
      <c r="BL596" s="9">
        <v>364</v>
      </c>
      <c r="BM596" s="9">
        <v>111</v>
      </c>
      <c r="BN596" s="9">
        <v>103</v>
      </c>
      <c r="BO596" s="9">
        <v>1.94</v>
      </c>
      <c r="BP596" s="9">
        <v>41.65</v>
      </c>
      <c r="BQ596" s="9">
        <v>95500</v>
      </c>
      <c r="BR596" s="20">
        <v>102723</v>
      </c>
      <c r="BS596" s="9">
        <v>13.6</v>
      </c>
      <c r="BT596" s="9">
        <v>2.72</v>
      </c>
      <c r="BU596" s="9">
        <v>116780</v>
      </c>
      <c r="BV596" s="9">
        <v>88021</v>
      </c>
      <c r="BW596" s="16"/>
      <c r="BX596" s="17"/>
      <c r="BY596" s="16"/>
      <c r="BZ596" s="16"/>
      <c r="CA596" s="9">
        <v>1036</v>
      </c>
      <c r="CB596" s="9">
        <v>1038</v>
      </c>
      <c r="CC596" s="9">
        <v>1038</v>
      </c>
      <c r="CD596" s="9">
        <v>1038</v>
      </c>
      <c r="CE596" s="16">
        <v>411020</v>
      </c>
      <c r="CF596" s="16">
        <v>0</v>
      </c>
      <c r="CG596" s="16">
        <v>1.02</v>
      </c>
      <c r="CH596" s="25">
        <v>5.51</v>
      </c>
      <c r="CI596" s="16">
        <v>5.6011986766288198E-3</v>
      </c>
      <c r="CJ596" s="16">
        <v>8.9153947235419001E-3</v>
      </c>
      <c r="CK596" s="9">
        <v>257332</v>
      </c>
      <c r="CL596" s="9">
        <v>7.66</v>
      </c>
      <c r="CM596" s="9">
        <v>8.85</v>
      </c>
      <c r="CN596" s="9">
        <v>0.87</v>
      </c>
      <c r="CO596" s="9">
        <v>12947</v>
      </c>
      <c r="CP596" s="16" t="s">
        <v>1931</v>
      </c>
      <c r="CQ596" s="9">
        <v>216391560</v>
      </c>
      <c r="CR596" s="9">
        <v>160063059</v>
      </c>
      <c r="CS596" s="9">
        <v>24019463176</v>
      </c>
      <c r="CT596" s="9">
        <v>16486495176</v>
      </c>
      <c r="CU596" s="9">
        <v>242332</v>
      </c>
      <c r="CV596" s="9">
        <v>166332</v>
      </c>
      <c r="CW596" s="9">
        <v>111</v>
      </c>
      <c r="CX596" s="9">
        <v>103</v>
      </c>
      <c r="CY596" s="9">
        <v>1.3519144351726999</v>
      </c>
      <c r="CZ596" s="9">
        <v>1486770000</v>
      </c>
      <c r="DA596" s="9">
        <v>1486770000</v>
      </c>
      <c r="DB596" s="9">
        <v>15000</v>
      </c>
      <c r="DC596" s="9">
        <v>1</v>
      </c>
      <c r="DD596" s="9">
        <v>9019738000</v>
      </c>
      <c r="DE596" s="9">
        <v>9019738000</v>
      </c>
      <c r="DF596" s="9">
        <v>91000</v>
      </c>
      <c r="DG596" s="9">
        <v>1</v>
      </c>
      <c r="DH596" s="9">
        <v>1.46</v>
      </c>
      <c r="DI596" s="9">
        <v>0.16</v>
      </c>
      <c r="DJ596" s="9">
        <v>16.16</v>
      </c>
      <c r="DK596" s="9">
        <v>1.83</v>
      </c>
      <c r="DL596" s="16" t="s">
        <v>901</v>
      </c>
      <c r="DM596" s="16" t="s">
        <v>2429</v>
      </c>
      <c r="DN596" s="16" t="s">
        <v>2430</v>
      </c>
      <c r="DO596" s="16" t="s">
        <v>2431</v>
      </c>
      <c r="DP596" s="16" t="s">
        <v>2432</v>
      </c>
      <c r="DQ596" s="16" t="s">
        <v>2433</v>
      </c>
      <c r="DR596" s="16" t="s">
        <v>2434</v>
      </c>
      <c r="DS596" s="16" t="s">
        <v>1412</v>
      </c>
      <c r="DT596" s="16" t="s">
        <v>442</v>
      </c>
      <c r="DU596" s="16" t="s">
        <v>427</v>
      </c>
      <c r="DV596" s="17" t="s">
        <v>401</v>
      </c>
      <c r="DW596" s="16" t="s">
        <v>2435</v>
      </c>
      <c r="DX596" s="16" t="s">
        <v>2436</v>
      </c>
      <c r="DY596" s="16" t="s">
        <v>947</v>
      </c>
      <c r="DZ596" s="16" t="s">
        <v>813</v>
      </c>
      <c r="EA596" s="16" t="s">
        <v>2413</v>
      </c>
      <c r="EB596" s="16" t="s">
        <v>2437</v>
      </c>
      <c r="EC596" s="16" t="s">
        <v>2438</v>
      </c>
      <c r="ED596" s="16" t="s">
        <v>1531</v>
      </c>
      <c r="EE596" s="16" t="s">
        <v>2439</v>
      </c>
      <c r="EF596" s="16" t="s">
        <v>2440</v>
      </c>
    </row>
    <row r="597" spans="1:136" ht="18.75" x14ac:dyDescent="0.2">
      <c r="A597" s="16" t="s">
        <v>952</v>
      </c>
      <c r="B597" s="16" t="s">
        <v>900</v>
      </c>
      <c r="C597" s="16"/>
      <c r="D597" s="16"/>
      <c r="E597" s="16"/>
      <c r="F597" s="25"/>
      <c r="G597" s="16"/>
      <c r="H597" s="16"/>
      <c r="I597" s="16" t="s">
        <v>2297</v>
      </c>
      <c r="J597" s="16" t="s">
        <v>1084</v>
      </c>
      <c r="K597" s="16" t="s">
        <v>2298</v>
      </c>
      <c r="L597" s="16" t="s">
        <v>1082</v>
      </c>
      <c r="M597" s="9">
        <v>10023</v>
      </c>
      <c r="N597" s="9">
        <v>0.98</v>
      </c>
      <c r="O597" s="9">
        <v>9991</v>
      </c>
      <c r="P597" s="9">
        <v>0.65</v>
      </c>
      <c r="Q597" s="9">
        <v>2.79</v>
      </c>
      <c r="R597" s="9">
        <v>9751</v>
      </c>
      <c r="S597" s="9">
        <v>9751</v>
      </c>
      <c r="T597" s="9">
        <v>10023</v>
      </c>
      <c r="U597" s="16" t="s">
        <v>4117</v>
      </c>
      <c r="V597" s="16" t="s">
        <v>4118</v>
      </c>
      <c r="W597" s="16" t="s">
        <v>4119</v>
      </c>
      <c r="X597" s="9">
        <v>1.23</v>
      </c>
      <c r="Y597" s="9">
        <v>0.84</v>
      </c>
      <c r="Z597" s="9">
        <v>8.6999999999999993</v>
      </c>
      <c r="AA597" s="16" t="s">
        <v>1082</v>
      </c>
      <c r="AB597" s="9">
        <v>3.6</v>
      </c>
      <c r="AC597" s="16" t="s">
        <v>1082</v>
      </c>
      <c r="AD597" s="9">
        <v>2.44</v>
      </c>
      <c r="AE597" s="9">
        <v>2.44</v>
      </c>
      <c r="AF597" s="9">
        <v>2.1800000000000002</v>
      </c>
      <c r="AG597" s="9">
        <v>58.44</v>
      </c>
      <c r="AH597" s="9">
        <v>78.73</v>
      </c>
      <c r="AI597" s="9">
        <v>-42.4</v>
      </c>
      <c r="AJ597" s="16" t="s">
        <v>1082</v>
      </c>
      <c r="AK597" s="9">
        <v>-16.5</v>
      </c>
      <c r="AL597" s="16" t="s">
        <v>1082</v>
      </c>
      <c r="AM597" s="9">
        <v>1.4</v>
      </c>
      <c r="AN597" s="9">
        <v>7.21</v>
      </c>
      <c r="AO597" s="16" t="s">
        <v>896</v>
      </c>
      <c r="AP597" s="9">
        <v>0.76</v>
      </c>
      <c r="AQ597" s="16" t="s">
        <v>897</v>
      </c>
      <c r="AR597" s="9">
        <v>14</v>
      </c>
      <c r="AS597" s="9">
        <v>86</v>
      </c>
      <c r="AT597" s="17">
        <v>9210</v>
      </c>
      <c r="AU597" s="9">
        <v>62.88</v>
      </c>
      <c r="AV597" s="9">
        <v>59.98</v>
      </c>
      <c r="AW597" s="9"/>
      <c r="AX597" s="9"/>
      <c r="AY597" s="9"/>
      <c r="AZ597" s="17"/>
      <c r="BA597" s="9"/>
      <c r="BB597" s="9">
        <v>91.6</v>
      </c>
      <c r="BC597" s="16" t="s">
        <v>1084</v>
      </c>
      <c r="BD597" s="9">
        <v>42.4</v>
      </c>
      <c r="BE597" s="16" t="s">
        <v>1084</v>
      </c>
      <c r="BF597" s="9">
        <v>91.24</v>
      </c>
      <c r="BG597" s="16" t="s">
        <v>1082</v>
      </c>
      <c r="BH597" s="9">
        <v>42.57</v>
      </c>
      <c r="BI597" s="16" t="s">
        <v>1082</v>
      </c>
      <c r="BJ597" s="9">
        <v>48.66</v>
      </c>
      <c r="BK597" s="16" t="s">
        <v>1082</v>
      </c>
      <c r="BL597" s="9">
        <v>143</v>
      </c>
      <c r="BM597" s="9">
        <v>14</v>
      </c>
      <c r="BN597" s="9">
        <v>46</v>
      </c>
      <c r="BO597" s="9">
        <v>0.95</v>
      </c>
      <c r="BP597" s="9">
        <v>76.91</v>
      </c>
      <c r="BQ597" s="9">
        <v>9649</v>
      </c>
      <c r="BR597" s="20">
        <v>10120</v>
      </c>
      <c r="BS597" s="9">
        <v>12.61</v>
      </c>
      <c r="BT597" s="9">
        <v>0.96</v>
      </c>
      <c r="BU597" s="9">
        <v>10360</v>
      </c>
      <c r="BV597" s="9">
        <v>8900</v>
      </c>
      <c r="BW597" s="16"/>
      <c r="BX597" s="17"/>
      <c r="BY597" s="16"/>
      <c r="BZ597" s="16"/>
      <c r="CA597" s="9"/>
      <c r="CB597" s="9"/>
      <c r="CC597" s="9"/>
      <c r="CD597" s="9"/>
      <c r="CE597" s="16"/>
      <c r="CF597" s="16"/>
      <c r="CG597" s="16"/>
      <c r="CH597" s="25"/>
      <c r="CI597" s="16"/>
      <c r="CJ597" s="16"/>
      <c r="CK597" s="9"/>
      <c r="CL597" s="9"/>
      <c r="CM597" s="9">
        <v>668.32</v>
      </c>
      <c r="CN597" s="9"/>
      <c r="CO597" s="9"/>
      <c r="CP597" s="16" t="s">
        <v>1405</v>
      </c>
      <c r="CQ597" s="9">
        <v>86954527</v>
      </c>
      <c r="CR597" s="9">
        <v>35652449</v>
      </c>
      <c r="CS597" s="9">
        <v>1217363386</v>
      </c>
      <c r="CT597" s="9">
        <v>1640012659</v>
      </c>
      <c r="CU597" s="9">
        <v>121846</v>
      </c>
      <c r="CV597" s="9">
        <v>164149</v>
      </c>
      <c r="CW597" s="9">
        <v>14</v>
      </c>
      <c r="CX597" s="9">
        <v>46</v>
      </c>
      <c r="CY597" s="9">
        <v>2.43894962166554</v>
      </c>
      <c r="CZ597" s="9">
        <v>432920021</v>
      </c>
      <c r="DA597" s="9">
        <v>865840042</v>
      </c>
      <c r="DB597" s="9">
        <v>86662</v>
      </c>
      <c r="DC597" s="9">
        <v>2</v>
      </c>
      <c r="DD597" s="9">
        <v>221595384</v>
      </c>
      <c r="DE597" s="9">
        <v>443190769</v>
      </c>
      <c r="DF597" s="9">
        <v>44359</v>
      </c>
      <c r="DG597" s="9">
        <v>2</v>
      </c>
      <c r="DH597" s="9">
        <v>0.74</v>
      </c>
      <c r="DI597" s="9">
        <v>1.95</v>
      </c>
      <c r="DJ597" s="9">
        <v>1.41</v>
      </c>
      <c r="DK597" s="9">
        <v>3.7</v>
      </c>
      <c r="DL597" s="16" t="s">
        <v>900</v>
      </c>
      <c r="DM597" s="16" t="s">
        <v>2351</v>
      </c>
      <c r="DN597" s="16" t="s">
        <v>2352</v>
      </c>
      <c r="DO597" s="16" t="s">
        <v>2353</v>
      </c>
      <c r="DP597" s="16" t="s">
        <v>2354</v>
      </c>
      <c r="DQ597" s="16" t="s">
        <v>1723</v>
      </c>
      <c r="DR597" s="16" t="s">
        <v>1395</v>
      </c>
      <c r="DS597" s="16" t="s">
        <v>2355</v>
      </c>
      <c r="DT597" s="16" t="s">
        <v>430</v>
      </c>
      <c r="DU597" s="16" t="s">
        <v>412</v>
      </c>
      <c r="DV597" s="17" t="s">
        <v>420</v>
      </c>
      <c r="DW597" s="16" t="s">
        <v>2356</v>
      </c>
      <c r="DX597" s="16" t="s">
        <v>2357</v>
      </c>
      <c r="DY597" s="16" t="s">
        <v>427</v>
      </c>
      <c r="DZ597" s="16" t="s">
        <v>1448</v>
      </c>
      <c r="EA597" s="16" t="s">
        <v>404</v>
      </c>
      <c r="EB597" s="16" t="s">
        <v>2358</v>
      </c>
      <c r="EC597" s="16" t="s">
        <v>2359</v>
      </c>
      <c r="ED597" s="16" t="s">
        <v>2360</v>
      </c>
      <c r="EE597" s="16" t="s">
        <v>2361</v>
      </c>
      <c r="EF597" s="16" t="s">
        <v>2362</v>
      </c>
    </row>
    <row r="598" spans="1:136" ht="18.75" x14ac:dyDescent="0.2">
      <c r="A598" s="16" t="s">
        <v>2296</v>
      </c>
      <c r="B598" s="16"/>
      <c r="C598" s="16" t="s">
        <v>97</v>
      </c>
      <c r="D598" s="16" t="s">
        <v>1227</v>
      </c>
      <c r="E598" s="16" t="s">
        <v>1219</v>
      </c>
      <c r="F598" s="25">
        <v>44382.494936446761</v>
      </c>
      <c r="G598" s="16" t="s">
        <v>1229</v>
      </c>
      <c r="H598" s="16" t="s">
        <v>1223</v>
      </c>
      <c r="I598" s="16" t="s">
        <v>433</v>
      </c>
      <c r="J598" s="16"/>
      <c r="K598" s="16" t="s">
        <v>354</v>
      </c>
      <c r="L598" s="16" t="s">
        <v>1082</v>
      </c>
      <c r="M598" s="9">
        <v>85388</v>
      </c>
      <c r="N598" s="9">
        <v>-3</v>
      </c>
      <c r="O598" s="9">
        <v>88025</v>
      </c>
      <c r="P598" s="9">
        <v>0</v>
      </c>
      <c r="Q598" s="9">
        <v>0</v>
      </c>
      <c r="R598" s="9">
        <v>85388</v>
      </c>
      <c r="S598" s="9">
        <v>85388</v>
      </c>
      <c r="T598" s="9">
        <v>85388</v>
      </c>
      <c r="U598" s="16" t="s">
        <v>4120</v>
      </c>
      <c r="V598" s="16" t="s">
        <v>4121</v>
      </c>
      <c r="W598" s="16" t="s">
        <v>4122</v>
      </c>
      <c r="X598" s="9">
        <v>7.0000000000000007E-2</v>
      </c>
      <c r="Y598" s="9">
        <v>0.11</v>
      </c>
      <c r="Z598" s="9">
        <v>512.29999999999995</v>
      </c>
      <c r="AA598" s="16" t="s">
        <v>1084</v>
      </c>
      <c r="AB598" s="9">
        <v>1</v>
      </c>
      <c r="AC598" s="16" t="s">
        <v>1082</v>
      </c>
      <c r="AD598" s="9"/>
      <c r="AE598" s="9">
        <v>-2</v>
      </c>
      <c r="AF598" s="9">
        <v>1</v>
      </c>
      <c r="AG598" s="9">
        <v>100</v>
      </c>
      <c r="AH598" s="9">
        <v>100</v>
      </c>
      <c r="AI598" s="9">
        <v>0</v>
      </c>
      <c r="AJ598" s="16"/>
      <c r="AK598" s="9">
        <v>0</v>
      </c>
      <c r="AL598" s="16"/>
      <c r="AM598" s="9">
        <v>-3.04</v>
      </c>
      <c r="AN598" s="9">
        <v>-3.45</v>
      </c>
      <c r="AO598" s="16"/>
      <c r="AP598" s="9"/>
      <c r="AQ598" s="16"/>
      <c r="AR598" s="9"/>
      <c r="AS598" s="9"/>
      <c r="AT598" s="17"/>
      <c r="AU598" s="9"/>
      <c r="AV598" s="9"/>
      <c r="AW598" s="9">
        <v>130250</v>
      </c>
      <c r="AX598" s="9">
        <v>130250</v>
      </c>
      <c r="AY598" s="9">
        <v>88025</v>
      </c>
      <c r="AZ598" s="17">
        <v>44090</v>
      </c>
      <c r="BA598" s="9">
        <v>-32.4</v>
      </c>
      <c r="BB598" s="9">
        <v>0</v>
      </c>
      <c r="BC598" s="16"/>
      <c r="BD598" s="9">
        <v>4.67</v>
      </c>
      <c r="BE598" s="16" t="s">
        <v>1082</v>
      </c>
      <c r="BF598" s="9">
        <v>0</v>
      </c>
      <c r="BG598" s="16"/>
      <c r="BH598" s="9">
        <v>39.840000000000003</v>
      </c>
      <c r="BI598" s="16" t="s">
        <v>1083</v>
      </c>
      <c r="BJ598" s="9">
        <v>-39.840000000000003</v>
      </c>
      <c r="BK598" s="16" t="s">
        <v>1083</v>
      </c>
      <c r="BL598" s="9">
        <v>2</v>
      </c>
      <c r="BM598" s="9">
        <v>2</v>
      </c>
      <c r="BN598" s="9">
        <v>1</v>
      </c>
      <c r="BO598" s="9">
        <v>0.11</v>
      </c>
      <c r="BP598" s="9">
        <v>46.01</v>
      </c>
      <c r="BQ598" s="9">
        <v>83906</v>
      </c>
      <c r="BR598" s="20">
        <v>85765</v>
      </c>
      <c r="BS598" s="9">
        <v>1.76</v>
      </c>
      <c r="BT598" s="9">
        <v>1.82</v>
      </c>
      <c r="BU598" s="9">
        <v>87127</v>
      </c>
      <c r="BV598" s="9">
        <v>83906</v>
      </c>
      <c r="BW598" s="16"/>
      <c r="BX598" s="17"/>
      <c r="BY598" s="16"/>
      <c r="BZ598" s="16"/>
      <c r="CA598" s="9">
        <v>618</v>
      </c>
      <c r="CB598" s="9">
        <v>631</v>
      </c>
      <c r="CC598" s="9">
        <v>619</v>
      </c>
      <c r="CD598" s="9">
        <v>604</v>
      </c>
      <c r="CE598" s="16">
        <v>113599</v>
      </c>
      <c r="CF598" s="16">
        <v>0</v>
      </c>
      <c r="CG598" s="16">
        <v>0.11</v>
      </c>
      <c r="CH598" s="25">
        <v>2979.8</v>
      </c>
      <c r="CI598" s="16">
        <v>0</v>
      </c>
      <c r="CJ598" s="16">
        <v>-2.99563775162448E-2</v>
      </c>
      <c r="CK598" s="9">
        <v>120</v>
      </c>
      <c r="CL598" s="9">
        <v>-365.25</v>
      </c>
      <c r="CM598" s="9"/>
      <c r="CN598" s="9"/>
      <c r="CO598" s="9">
        <v>-241</v>
      </c>
      <c r="CP598" s="16" t="s">
        <v>4123</v>
      </c>
      <c r="CQ598" s="9">
        <v>5281500</v>
      </c>
      <c r="CR598" s="9">
        <v>10563000</v>
      </c>
      <c r="CS598" s="9">
        <v>10563000</v>
      </c>
      <c r="CT598" s="9">
        <v>10563000</v>
      </c>
      <c r="CU598" s="9">
        <v>120</v>
      </c>
      <c r="CV598" s="9">
        <v>120</v>
      </c>
      <c r="CW598" s="9">
        <v>2</v>
      </c>
      <c r="CX598" s="9">
        <v>1</v>
      </c>
      <c r="CY598" s="9">
        <v>0.5</v>
      </c>
      <c r="CZ598" s="9"/>
      <c r="DA598" s="9"/>
      <c r="DB598" s="9"/>
      <c r="DC598" s="9"/>
      <c r="DD598" s="9"/>
      <c r="DE598" s="9"/>
      <c r="DF598" s="9"/>
      <c r="DG598" s="9"/>
      <c r="DH598" s="9">
        <v>1</v>
      </c>
      <c r="DI598" s="9"/>
      <c r="DJ598" s="9"/>
      <c r="DK598" s="9"/>
      <c r="DL598" s="16"/>
      <c r="DM598" s="16"/>
      <c r="DN598" s="16"/>
      <c r="DO598" s="16"/>
      <c r="DP598" s="16"/>
      <c r="DQ598" s="16"/>
      <c r="DR598" s="16"/>
      <c r="DS598" s="16"/>
      <c r="DT598" s="16"/>
      <c r="DU598" s="16"/>
      <c r="DV598" s="17"/>
      <c r="DW598" s="16"/>
      <c r="DX598" s="16"/>
      <c r="DY598" s="16"/>
      <c r="DZ598" s="16"/>
      <c r="EA598" s="16"/>
      <c r="EB598" s="16"/>
      <c r="EC598" s="16"/>
      <c r="ED598" s="16"/>
      <c r="EE598" s="16"/>
      <c r="EF598" s="16"/>
    </row>
    <row r="599" spans="1:136" ht="18.75" x14ac:dyDescent="0.2">
      <c r="A599" s="16" t="s">
        <v>275</v>
      </c>
      <c r="B599" s="16"/>
      <c r="C599" s="16" t="s">
        <v>97</v>
      </c>
      <c r="D599" s="16" t="s">
        <v>1227</v>
      </c>
      <c r="E599" s="16" t="s">
        <v>1219</v>
      </c>
      <c r="F599" s="25">
        <v>44382.437854733798</v>
      </c>
      <c r="G599" s="16" t="s">
        <v>1229</v>
      </c>
      <c r="H599" s="16" t="s">
        <v>1222</v>
      </c>
      <c r="I599" s="16" t="s">
        <v>811</v>
      </c>
      <c r="J599" s="16" t="s">
        <v>1084</v>
      </c>
      <c r="K599" s="16" t="s">
        <v>918</v>
      </c>
      <c r="L599" s="16" t="s">
        <v>1082</v>
      </c>
      <c r="M599" s="9">
        <v>17698</v>
      </c>
      <c r="N599" s="9">
        <v>-3</v>
      </c>
      <c r="O599" s="9">
        <v>18243</v>
      </c>
      <c r="P599" s="9">
        <v>-0.01</v>
      </c>
      <c r="Q599" s="9">
        <v>0</v>
      </c>
      <c r="R599" s="9">
        <v>17698</v>
      </c>
      <c r="S599" s="9">
        <v>17698</v>
      </c>
      <c r="T599" s="9">
        <v>17698</v>
      </c>
      <c r="U599" s="16" t="s">
        <v>4124</v>
      </c>
      <c r="V599" s="16" t="s">
        <v>4125</v>
      </c>
      <c r="W599" s="16" t="s">
        <v>4126</v>
      </c>
      <c r="X599" s="9">
        <v>2.0299999999999998</v>
      </c>
      <c r="Y599" s="9">
        <v>7.0000000000000007E-2</v>
      </c>
      <c r="Z599" s="9">
        <v>1.9</v>
      </c>
      <c r="AA599" s="16" t="s">
        <v>1082</v>
      </c>
      <c r="AB599" s="9">
        <v>3.8</v>
      </c>
      <c r="AC599" s="16" t="s">
        <v>1082</v>
      </c>
      <c r="AD599" s="9"/>
      <c r="AE599" s="9">
        <v>-2</v>
      </c>
      <c r="AF599" s="9">
        <v>-1.33</v>
      </c>
      <c r="AG599" s="9">
        <v>100</v>
      </c>
      <c r="AH599" s="9">
        <v>100</v>
      </c>
      <c r="AI599" s="9">
        <v>0</v>
      </c>
      <c r="AJ599" s="16"/>
      <c r="AK599" s="9">
        <v>0</v>
      </c>
      <c r="AL599" s="16"/>
      <c r="AM599" s="9">
        <v>-3.02</v>
      </c>
      <c r="AN599" s="9">
        <v>-3.11</v>
      </c>
      <c r="AO599" s="16"/>
      <c r="AP599" s="9"/>
      <c r="AQ599" s="16"/>
      <c r="AR599" s="9"/>
      <c r="AS599" s="9"/>
      <c r="AT599" s="17"/>
      <c r="AU599" s="9"/>
      <c r="AV599" s="9"/>
      <c r="AW599" s="9">
        <v>22285</v>
      </c>
      <c r="AX599" s="9">
        <v>22285</v>
      </c>
      <c r="AY599" s="9">
        <v>18243</v>
      </c>
      <c r="AZ599" s="17">
        <v>44243</v>
      </c>
      <c r="BA599" s="9">
        <v>-18.100000000000001</v>
      </c>
      <c r="BB599" s="9">
        <v>0</v>
      </c>
      <c r="BC599" s="16"/>
      <c r="BD599" s="9">
        <v>7.82</v>
      </c>
      <c r="BE599" s="16" t="s">
        <v>1082</v>
      </c>
      <c r="BF599" s="9">
        <v>0</v>
      </c>
      <c r="BG599" s="16"/>
      <c r="BH599" s="9">
        <v>13.88</v>
      </c>
      <c r="BI599" s="16" t="s">
        <v>1083</v>
      </c>
      <c r="BJ599" s="9">
        <v>-13.88</v>
      </c>
      <c r="BK599" s="16" t="s">
        <v>1083</v>
      </c>
      <c r="BL599" s="9">
        <v>3</v>
      </c>
      <c r="BM599" s="9">
        <v>2</v>
      </c>
      <c r="BN599" s="9">
        <v>1</v>
      </c>
      <c r="BO599" s="9">
        <v>0.04</v>
      </c>
      <c r="BP599" s="9">
        <v>7.29</v>
      </c>
      <c r="BQ599" s="9">
        <v>17337</v>
      </c>
      <c r="BR599" s="20">
        <v>17885</v>
      </c>
      <c r="BS599" s="9">
        <v>2.08</v>
      </c>
      <c r="BT599" s="9">
        <v>4.4800000000000004</v>
      </c>
      <c r="BU599" s="9">
        <v>22285</v>
      </c>
      <c r="BV599" s="9">
        <v>17337</v>
      </c>
      <c r="BW599" s="16" t="s">
        <v>1104</v>
      </c>
      <c r="BX599" s="17">
        <v>44516</v>
      </c>
      <c r="BY599" s="16" t="s">
        <v>375</v>
      </c>
      <c r="BZ599" s="16" t="s">
        <v>1139</v>
      </c>
      <c r="CA599" s="9">
        <v>632</v>
      </c>
      <c r="CB599" s="9">
        <v>611</v>
      </c>
      <c r="CC599" s="9">
        <v>603</v>
      </c>
      <c r="CD599" s="9">
        <v>599</v>
      </c>
      <c r="CE599" s="16">
        <v>548096</v>
      </c>
      <c r="CF599" s="16">
        <v>0</v>
      </c>
      <c r="CG599" s="16">
        <v>0.16</v>
      </c>
      <c r="CH599" s="25">
        <v>9.7200000000000006</v>
      </c>
      <c r="CI599" s="16">
        <v>0</v>
      </c>
      <c r="CJ599" s="16">
        <v>-2.9871197588380399E-2</v>
      </c>
      <c r="CK599" s="9">
        <v>2125</v>
      </c>
      <c r="CL599" s="9">
        <v>148.32</v>
      </c>
      <c r="CM599" s="9"/>
      <c r="CN599" s="9"/>
      <c r="CO599" s="9">
        <v>123</v>
      </c>
      <c r="CP599" s="16" t="s">
        <v>1484</v>
      </c>
      <c r="CQ599" s="9">
        <v>19383187</v>
      </c>
      <c r="CR599" s="9">
        <v>38766375</v>
      </c>
      <c r="CS599" s="9">
        <v>38766375</v>
      </c>
      <c r="CT599" s="9">
        <v>38766375</v>
      </c>
      <c r="CU599" s="9">
        <v>2125</v>
      </c>
      <c r="CV599" s="9">
        <v>2125</v>
      </c>
      <c r="CW599" s="9">
        <v>2</v>
      </c>
      <c r="CX599" s="9">
        <v>1</v>
      </c>
      <c r="CY599" s="9">
        <v>0.49999998710222499</v>
      </c>
      <c r="CZ599" s="9"/>
      <c r="DA599" s="9"/>
      <c r="DB599" s="9"/>
      <c r="DC599" s="9"/>
      <c r="DD599" s="9"/>
      <c r="DE599" s="9"/>
      <c r="DF599" s="9"/>
      <c r="DG599" s="9"/>
      <c r="DH599" s="9">
        <v>1</v>
      </c>
      <c r="DI599" s="9"/>
      <c r="DJ599" s="9"/>
      <c r="DK599" s="9"/>
      <c r="DL599" s="16"/>
      <c r="DM599" s="16"/>
      <c r="DN599" s="16"/>
      <c r="DO599" s="16"/>
      <c r="DP599" s="16"/>
      <c r="DQ599" s="16"/>
      <c r="DR599" s="16"/>
      <c r="DS599" s="16"/>
      <c r="DT599" s="16"/>
      <c r="DU599" s="16"/>
      <c r="DV599" s="17"/>
      <c r="DW599" s="16"/>
      <c r="DX599" s="16"/>
      <c r="DY599" s="16"/>
      <c r="DZ599" s="16"/>
      <c r="EA599" s="16"/>
      <c r="EB599" s="16"/>
      <c r="EC599" s="16"/>
      <c r="ED599" s="16"/>
      <c r="EE599" s="16"/>
      <c r="EF599" s="16"/>
    </row>
    <row r="600" spans="1:136" ht="18.75" x14ac:dyDescent="0.2">
      <c r="A600" s="16" t="s">
        <v>136</v>
      </c>
      <c r="B600" s="16" t="s">
        <v>899</v>
      </c>
      <c r="C600" s="16" t="s">
        <v>97</v>
      </c>
      <c r="D600" s="16" t="s">
        <v>1224</v>
      </c>
      <c r="E600" s="16" t="s">
        <v>1219</v>
      </c>
      <c r="F600" s="25">
        <v>44382.520260682868</v>
      </c>
      <c r="G600" s="16" t="s">
        <v>1225</v>
      </c>
      <c r="H600" s="16" t="s">
        <v>1222</v>
      </c>
      <c r="I600" s="16" t="s">
        <v>1048</v>
      </c>
      <c r="J600" s="16" t="s">
        <v>1084</v>
      </c>
      <c r="K600" s="16" t="s">
        <v>1029</v>
      </c>
      <c r="L600" s="16" t="s">
        <v>1082</v>
      </c>
      <c r="M600" s="9">
        <v>7063</v>
      </c>
      <c r="N600" s="9">
        <v>-4.99</v>
      </c>
      <c r="O600" s="9">
        <v>7432</v>
      </c>
      <c r="P600" s="9">
        <v>-0.03</v>
      </c>
      <c r="Q600" s="9">
        <v>0</v>
      </c>
      <c r="R600" s="9">
        <v>7063</v>
      </c>
      <c r="S600" s="9">
        <v>7063</v>
      </c>
      <c r="T600" s="9">
        <v>7063</v>
      </c>
      <c r="U600" s="16" t="s">
        <v>4127</v>
      </c>
      <c r="V600" s="16" t="s">
        <v>4128</v>
      </c>
      <c r="W600" s="16" t="s">
        <v>4129</v>
      </c>
      <c r="X600" s="9">
        <v>0.17</v>
      </c>
      <c r="Y600" s="9">
        <v>0.27</v>
      </c>
      <c r="Z600" s="9">
        <v>1.2</v>
      </c>
      <c r="AA600" s="16" t="s">
        <v>1082</v>
      </c>
      <c r="AB600" s="9">
        <v>8.1</v>
      </c>
      <c r="AC600" s="16" t="s">
        <v>1082</v>
      </c>
      <c r="AD600" s="9">
        <v>0.14000000000000001</v>
      </c>
      <c r="AE600" s="9">
        <v>-7</v>
      </c>
      <c r="AF600" s="9">
        <v>-10</v>
      </c>
      <c r="AG600" s="9">
        <v>100</v>
      </c>
      <c r="AH600" s="9">
        <v>100</v>
      </c>
      <c r="AI600" s="9">
        <v>0</v>
      </c>
      <c r="AJ600" s="16"/>
      <c r="AK600" s="9">
        <v>0</v>
      </c>
      <c r="AL600" s="16"/>
      <c r="AM600" s="9">
        <v>-5.05</v>
      </c>
      <c r="AN600" s="9">
        <v>-6.71</v>
      </c>
      <c r="AO600" s="16" t="s">
        <v>896</v>
      </c>
      <c r="AP600" s="9">
        <v>0.12</v>
      </c>
      <c r="AQ600" s="16" t="s">
        <v>897</v>
      </c>
      <c r="AR600" s="9">
        <v>71</v>
      </c>
      <c r="AS600" s="9">
        <v>0</v>
      </c>
      <c r="AT600" s="17">
        <v>6804</v>
      </c>
      <c r="AU600" s="9">
        <v>41.08</v>
      </c>
      <c r="AV600" s="9">
        <v>41.19</v>
      </c>
      <c r="AW600" s="9">
        <v>18750</v>
      </c>
      <c r="AX600" s="9">
        <v>18750</v>
      </c>
      <c r="AY600" s="9">
        <v>7432</v>
      </c>
      <c r="AZ600" s="17">
        <v>44053</v>
      </c>
      <c r="BA600" s="9">
        <v>-60.4</v>
      </c>
      <c r="BB600" s="9">
        <v>0</v>
      </c>
      <c r="BC600" s="16"/>
      <c r="BD600" s="9">
        <v>12.1</v>
      </c>
      <c r="BE600" s="16" t="s">
        <v>1082</v>
      </c>
      <c r="BF600" s="9">
        <v>0</v>
      </c>
      <c r="BG600" s="16"/>
      <c r="BH600" s="9">
        <v>8.5500000000000007</v>
      </c>
      <c r="BI600" s="16" t="s">
        <v>1083</v>
      </c>
      <c r="BJ600" s="9">
        <v>-8.5500000000000007</v>
      </c>
      <c r="BK600" s="16" t="s">
        <v>1083</v>
      </c>
      <c r="BL600" s="9">
        <v>7</v>
      </c>
      <c r="BM600" s="9">
        <v>7</v>
      </c>
      <c r="BN600" s="9">
        <v>1</v>
      </c>
      <c r="BO600" s="9">
        <v>0.16</v>
      </c>
      <c r="BP600" s="9">
        <v>24.41</v>
      </c>
      <c r="BQ600" s="9">
        <v>6804</v>
      </c>
      <c r="BR600" s="20">
        <v>7190</v>
      </c>
      <c r="BS600" s="9">
        <v>3.8</v>
      </c>
      <c r="BT600" s="9">
        <v>9.35</v>
      </c>
      <c r="BU600" s="9">
        <v>7865</v>
      </c>
      <c r="BV600" s="9">
        <v>6804</v>
      </c>
      <c r="BW600" s="16"/>
      <c r="BX600" s="17"/>
      <c r="BY600" s="16"/>
      <c r="BZ600" s="16"/>
      <c r="CA600" s="9">
        <v>551</v>
      </c>
      <c r="CB600" s="9">
        <v>505</v>
      </c>
      <c r="CC600" s="9">
        <v>474</v>
      </c>
      <c r="CD600" s="9">
        <v>458</v>
      </c>
      <c r="CE600" s="16">
        <v>2016672</v>
      </c>
      <c r="CF600" s="16">
        <v>0</v>
      </c>
      <c r="CG600" s="16">
        <v>0.09</v>
      </c>
      <c r="CH600" s="25">
        <v>7.01</v>
      </c>
      <c r="CI600" s="16">
        <v>0</v>
      </c>
      <c r="CJ600" s="16">
        <v>-4.9636803874092E-2</v>
      </c>
      <c r="CK600" s="9">
        <v>11446</v>
      </c>
      <c r="CL600" s="9">
        <v>92.9</v>
      </c>
      <c r="CM600" s="9">
        <v>35.74</v>
      </c>
      <c r="CN600" s="9">
        <v>2.6</v>
      </c>
      <c r="CO600" s="9">
        <v>80</v>
      </c>
      <c r="CP600" s="16" t="s">
        <v>1467</v>
      </c>
      <c r="CQ600" s="9">
        <v>12152381</v>
      </c>
      <c r="CR600" s="9">
        <v>85066672</v>
      </c>
      <c r="CS600" s="9">
        <v>85066672</v>
      </c>
      <c r="CT600" s="9">
        <v>85066672</v>
      </c>
      <c r="CU600" s="9">
        <v>11446</v>
      </c>
      <c r="CV600" s="9">
        <v>11446</v>
      </c>
      <c r="CW600" s="9">
        <v>7</v>
      </c>
      <c r="CX600" s="9">
        <v>1</v>
      </c>
      <c r="CY600" s="9">
        <v>0.14285713446036799</v>
      </c>
      <c r="CZ600" s="9"/>
      <c r="DA600" s="9"/>
      <c r="DB600" s="9"/>
      <c r="DC600" s="9"/>
      <c r="DD600" s="9"/>
      <c r="DE600" s="9"/>
      <c r="DF600" s="9"/>
      <c r="DG600" s="9"/>
      <c r="DH600" s="9">
        <v>1</v>
      </c>
      <c r="DI600" s="9"/>
      <c r="DJ600" s="9"/>
      <c r="DK600" s="9"/>
      <c r="DL600" s="16"/>
      <c r="DM600" s="16"/>
      <c r="DN600" s="16"/>
      <c r="DO600" s="16"/>
      <c r="DP600" s="16"/>
      <c r="DQ600" s="16"/>
      <c r="DR600" s="16"/>
      <c r="DS600" s="16"/>
      <c r="DT600" s="16"/>
      <c r="DU600" s="16"/>
      <c r="DV600" s="17"/>
      <c r="DW600" s="16"/>
      <c r="DX600" s="16"/>
      <c r="DY600" s="16"/>
      <c r="DZ600" s="16"/>
      <c r="EA600" s="16"/>
      <c r="EB600" s="16"/>
      <c r="EC600" s="16"/>
      <c r="ED600" s="16"/>
      <c r="EE600" s="16"/>
      <c r="EF600" s="16"/>
    </row>
    <row r="601" spans="1:136" ht="18.75" x14ac:dyDescent="0.2">
      <c r="A601" s="16" t="s">
        <v>562</v>
      </c>
      <c r="B601" s="16"/>
      <c r="C601" s="16" t="s">
        <v>97</v>
      </c>
      <c r="D601" s="16" t="s">
        <v>1227</v>
      </c>
      <c r="E601" s="16" t="s">
        <v>1219</v>
      </c>
      <c r="F601" s="25">
        <v>44382.447704039354</v>
      </c>
      <c r="G601" s="16" t="s">
        <v>1221</v>
      </c>
      <c r="H601" s="16" t="s">
        <v>1223</v>
      </c>
      <c r="I601" s="16" t="s">
        <v>1116</v>
      </c>
      <c r="J601" s="16" t="s">
        <v>1084</v>
      </c>
      <c r="K601" s="16" t="s">
        <v>2308</v>
      </c>
      <c r="L601" s="16" t="s">
        <v>1082</v>
      </c>
      <c r="M601" s="9">
        <v>171135</v>
      </c>
      <c r="N601" s="9">
        <v>-3</v>
      </c>
      <c r="O601" s="9">
        <v>175461</v>
      </c>
      <c r="P601" s="9">
        <v>-0.55000000000000004</v>
      </c>
      <c r="Q601" s="9">
        <v>0</v>
      </c>
      <c r="R601" s="9">
        <v>171135</v>
      </c>
      <c r="S601" s="9">
        <v>171135</v>
      </c>
      <c r="T601" s="9">
        <v>171135</v>
      </c>
      <c r="U601" s="16" t="s">
        <v>4130</v>
      </c>
      <c r="V601" s="16" t="s">
        <v>4131</v>
      </c>
      <c r="W601" s="16" t="s">
        <v>4132</v>
      </c>
      <c r="X601" s="9">
        <v>4.93</v>
      </c>
      <c r="Y601" s="9">
        <v>10.210000000000001</v>
      </c>
      <c r="Z601" s="9">
        <v>43.5</v>
      </c>
      <c r="AA601" s="16" t="s">
        <v>1082</v>
      </c>
      <c r="AB601" s="9">
        <v>52.2</v>
      </c>
      <c r="AC601" s="16" t="s">
        <v>1082</v>
      </c>
      <c r="AD601" s="9"/>
      <c r="AE601" s="9">
        <v>-1.2</v>
      </c>
      <c r="AF601" s="9">
        <v>-1.33</v>
      </c>
      <c r="AG601" s="9">
        <v>100</v>
      </c>
      <c r="AH601" s="9">
        <v>100</v>
      </c>
      <c r="AI601" s="9">
        <v>0</v>
      </c>
      <c r="AJ601" s="16"/>
      <c r="AK601" s="9">
        <v>0</v>
      </c>
      <c r="AL601" s="16"/>
      <c r="AM601" s="9">
        <v>-3.01</v>
      </c>
      <c r="AN601" s="9">
        <v>-3.8</v>
      </c>
      <c r="AO601" s="16"/>
      <c r="AP601" s="9"/>
      <c r="AQ601" s="16"/>
      <c r="AR601" s="9"/>
      <c r="AS601" s="9"/>
      <c r="AT601" s="17"/>
      <c r="AU601" s="9"/>
      <c r="AV601" s="9"/>
      <c r="AW601" s="9">
        <v>255618</v>
      </c>
      <c r="AX601" s="9">
        <v>255618</v>
      </c>
      <c r="AY601" s="9">
        <v>175461</v>
      </c>
      <c r="AZ601" s="17">
        <v>44207</v>
      </c>
      <c r="BA601" s="9">
        <v>-31.4</v>
      </c>
      <c r="BB601" s="9">
        <v>0</v>
      </c>
      <c r="BC601" s="16"/>
      <c r="BD601" s="9">
        <v>2.67</v>
      </c>
      <c r="BE601" s="16" t="s">
        <v>1082</v>
      </c>
      <c r="BF601" s="9">
        <v>0</v>
      </c>
      <c r="BG601" s="16"/>
      <c r="BH601" s="9">
        <v>45.78</v>
      </c>
      <c r="BI601" s="16" t="s">
        <v>1083</v>
      </c>
      <c r="BJ601" s="9">
        <v>-45.78</v>
      </c>
      <c r="BK601" s="16" t="s">
        <v>1083</v>
      </c>
      <c r="BL601" s="9">
        <v>10</v>
      </c>
      <c r="BM601" s="9">
        <v>6</v>
      </c>
      <c r="BN601" s="9">
        <v>5</v>
      </c>
      <c r="BO601" s="9">
        <v>22.5</v>
      </c>
      <c r="BP601" s="9">
        <v>37</v>
      </c>
      <c r="BQ601" s="9">
        <v>167612</v>
      </c>
      <c r="BR601" s="20">
        <v>172554</v>
      </c>
      <c r="BS601" s="9">
        <v>2.1</v>
      </c>
      <c r="BT601" s="9">
        <v>1.97</v>
      </c>
      <c r="BU601" s="9">
        <v>177132</v>
      </c>
      <c r="BV601" s="9">
        <v>167612</v>
      </c>
      <c r="BW601" s="16"/>
      <c r="BX601" s="17"/>
      <c r="BY601" s="16"/>
      <c r="BZ601" s="16"/>
      <c r="CA601" s="9">
        <v>608</v>
      </c>
      <c r="CB601" s="9">
        <v>569</v>
      </c>
      <c r="CC601" s="9">
        <v>576</v>
      </c>
      <c r="CD601" s="9">
        <v>570</v>
      </c>
      <c r="CE601" s="16">
        <v>83534</v>
      </c>
      <c r="CF601" s="16">
        <v>0</v>
      </c>
      <c r="CG601" s="16">
        <v>0.37</v>
      </c>
      <c r="CH601" s="25">
        <v>82.22</v>
      </c>
      <c r="CI601" s="16">
        <v>0</v>
      </c>
      <c r="CJ601" s="16">
        <v>-2.4520056453944099E-2</v>
      </c>
      <c r="CK601" s="9">
        <v>15246</v>
      </c>
      <c r="CL601" s="9">
        <v>146.46</v>
      </c>
      <c r="CM601" s="9"/>
      <c r="CN601" s="9"/>
      <c r="CO601" s="9">
        <v>1198</v>
      </c>
      <c r="CP601" s="16" t="s">
        <v>4133</v>
      </c>
      <c r="CQ601" s="9">
        <v>445846401</v>
      </c>
      <c r="CR601" s="9">
        <v>535015681</v>
      </c>
      <c r="CS601" s="9">
        <v>2675078406</v>
      </c>
      <c r="CT601" s="9">
        <v>2675078406</v>
      </c>
      <c r="CU601" s="9">
        <v>15246</v>
      </c>
      <c r="CV601" s="9">
        <v>15246</v>
      </c>
      <c r="CW601" s="9">
        <v>6</v>
      </c>
      <c r="CX601" s="9">
        <v>5</v>
      </c>
      <c r="CY601" s="9">
        <v>0.83333333364485096</v>
      </c>
      <c r="CZ601" s="9"/>
      <c r="DA601" s="9"/>
      <c r="DB601" s="9"/>
      <c r="DC601" s="9"/>
      <c r="DD601" s="9"/>
      <c r="DE601" s="9"/>
      <c r="DF601" s="9"/>
      <c r="DG601" s="9"/>
      <c r="DH601" s="9">
        <v>1</v>
      </c>
      <c r="DI601" s="9"/>
      <c r="DJ601" s="9"/>
      <c r="DK601" s="9"/>
      <c r="DL601" s="16"/>
      <c r="DM601" s="16"/>
      <c r="DN601" s="16"/>
      <c r="DO601" s="16"/>
      <c r="DP601" s="16"/>
      <c r="DQ601" s="16"/>
      <c r="DR601" s="16"/>
      <c r="DS601" s="16"/>
      <c r="DT601" s="16"/>
      <c r="DU601" s="16"/>
      <c r="DV601" s="17"/>
      <c r="DW601" s="16"/>
      <c r="DX601" s="16"/>
      <c r="DY601" s="16"/>
      <c r="DZ601" s="16"/>
      <c r="EA601" s="16"/>
      <c r="EB601" s="16"/>
      <c r="EC601" s="16"/>
      <c r="ED601" s="16"/>
      <c r="EE601" s="16"/>
      <c r="EF601" s="16"/>
    </row>
    <row r="602" spans="1:136" ht="18.75" x14ac:dyDescent="0.2">
      <c r="A602" s="16" t="s">
        <v>350</v>
      </c>
      <c r="B602" s="16"/>
      <c r="C602" s="16" t="s">
        <v>97</v>
      </c>
      <c r="D602" s="16" t="s">
        <v>1227</v>
      </c>
      <c r="E602" s="16" t="s">
        <v>1219</v>
      </c>
      <c r="F602" s="25">
        <v>44382.430904976849</v>
      </c>
      <c r="G602" s="16" t="s">
        <v>1225</v>
      </c>
      <c r="H602" s="16" t="s">
        <v>1223</v>
      </c>
      <c r="I602" s="16" t="s">
        <v>2336</v>
      </c>
      <c r="J602" s="16"/>
      <c r="K602" s="16" t="s">
        <v>2337</v>
      </c>
      <c r="L602" s="16" t="s">
        <v>1084</v>
      </c>
      <c r="M602" s="9">
        <v>42557</v>
      </c>
      <c r="N602" s="9">
        <v>-5</v>
      </c>
      <c r="O602" s="9">
        <v>44795</v>
      </c>
      <c r="P602" s="9">
        <v>0</v>
      </c>
      <c r="Q602" s="9">
        <v>0</v>
      </c>
      <c r="R602" s="9">
        <v>42557</v>
      </c>
      <c r="S602" s="9">
        <v>42557</v>
      </c>
      <c r="T602" s="9">
        <v>42557</v>
      </c>
      <c r="U602" s="16" t="s">
        <v>4134</v>
      </c>
      <c r="V602" s="16" t="s">
        <v>4135</v>
      </c>
      <c r="W602" s="16" t="s">
        <v>4136</v>
      </c>
      <c r="X602" s="9">
        <v>0.42</v>
      </c>
      <c r="Y602" s="9">
        <v>7.0000000000000007E-2</v>
      </c>
      <c r="Z602" s="9">
        <v>506.4</v>
      </c>
      <c r="AA602" s="16" t="s">
        <v>1084</v>
      </c>
      <c r="AB602" s="9">
        <v>506.4</v>
      </c>
      <c r="AC602" s="16" t="s">
        <v>1084</v>
      </c>
      <c r="AD602" s="9"/>
      <c r="AE602" s="9">
        <v>1</v>
      </c>
      <c r="AF602" s="9">
        <v>-1.4</v>
      </c>
      <c r="AG602" s="9">
        <v>100</v>
      </c>
      <c r="AH602" s="9">
        <v>100</v>
      </c>
      <c r="AI602" s="9">
        <v>0</v>
      </c>
      <c r="AJ602" s="16"/>
      <c r="AK602" s="9">
        <v>0</v>
      </c>
      <c r="AL602" s="16"/>
      <c r="AM602" s="9">
        <v>-5.0199999999999996</v>
      </c>
      <c r="AN602" s="9">
        <v>-5.07</v>
      </c>
      <c r="AO602" s="16"/>
      <c r="AP602" s="9"/>
      <c r="AQ602" s="16"/>
      <c r="AR602" s="9"/>
      <c r="AS602" s="9"/>
      <c r="AT602" s="17"/>
      <c r="AU602" s="9"/>
      <c r="AV602" s="9"/>
      <c r="AW602" s="9">
        <v>52221</v>
      </c>
      <c r="AX602" s="9">
        <v>52221</v>
      </c>
      <c r="AY602" s="9">
        <v>44795</v>
      </c>
      <c r="AZ602" s="17">
        <v>44205</v>
      </c>
      <c r="BA602" s="9">
        <v>-14.2</v>
      </c>
      <c r="BB602" s="9">
        <v>0</v>
      </c>
      <c r="BC602" s="16"/>
      <c r="BD602" s="9">
        <v>657.71</v>
      </c>
      <c r="BE602" s="16" t="s">
        <v>1084</v>
      </c>
      <c r="BF602" s="9">
        <v>0</v>
      </c>
      <c r="BG602" s="16"/>
      <c r="BH602" s="9">
        <v>2.8</v>
      </c>
      <c r="BI602" s="16" t="s">
        <v>1083</v>
      </c>
      <c r="BJ602" s="9">
        <v>-2.8</v>
      </c>
      <c r="BK602" s="16" t="s">
        <v>1083</v>
      </c>
      <c r="BL602" s="9">
        <v>1</v>
      </c>
      <c r="BM602" s="9">
        <v>1</v>
      </c>
      <c r="BN602" s="9">
        <v>1</v>
      </c>
      <c r="BO602" s="9">
        <v>0</v>
      </c>
      <c r="BP602" s="9">
        <v>0</v>
      </c>
      <c r="BQ602" s="9">
        <v>42557</v>
      </c>
      <c r="BR602" s="20">
        <v>43476</v>
      </c>
      <c r="BS602" s="9">
        <v>0</v>
      </c>
      <c r="BT602" s="9">
        <v>7.43</v>
      </c>
      <c r="BU602" s="9">
        <v>45920</v>
      </c>
      <c r="BV602" s="9">
        <v>42565</v>
      </c>
      <c r="BW602" s="16"/>
      <c r="BX602" s="17"/>
      <c r="BY602" s="16"/>
      <c r="BZ602" s="16"/>
      <c r="CA602" s="9">
        <v>1039</v>
      </c>
      <c r="CB602" s="9">
        <v>1041</v>
      </c>
      <c r="CC602" s="9">
        <v>1041</v>
      </c>
      <c r="CD602" s="9">
        <v>1041</v>
      </c>
      <c r="CE602" s="16">
        <v>223225</v>
      </c>
      <c r="CF602" s="16">
        <v>0</v>
      </c>
      <c r="CG602" s="16">
        <v>0.01</v>
      </c>
      <c r="CH602" s="25">
        <v>57.9</v>
      </c>
      <c r="CI602" s="16">
        <v>0</v>
      </c>
      <c r="CJ602" s="16">
        <v>-4.99598178408786E-2</v>
      </c>
      <c r="CK602" s="9">
        <v>119</v>
      </c>
      <c r="CL602" s="9">
        <v>-289</v>
      </c>
      <c r="CM602" s="9"/>
      <c r="CN602" s="9"/>
      <c r="CO602" s="9">
        <v>-155</v>
      </c>
      <c r="CP602" s="16" t="s">
        <v>1564</v>
      </c>
      <c r="CQ602" s="9">
        <v>5330605</v>
      </c>
      <c r="CR602" s="9">
        <v>5330605</v>
      </c>
      <c r="CS602" s="9">
        <v>5330605</v>
      </c>
      <c r="CT602" s="9">
        <v>5330605</v>
      </c>
      <c r="CU602" s="9">
        <v>119</v>
      </c>
      <c r="CV602" s="9">
        <v>119</v>
      </c>
      <c r="CW602" s="9">
        <v>1</v>
      </c>
      <c r="CX602" s="9">
        <v>1</v>
      </c>
      <c r="CY602" s="9">
        <v>1</v>
      </c>
      <c r="CZ602" s="9"/>
      <c r="DA602" s="9"/>
      <c r="DB602" s="9"/>
      <c r="DC602" s="9"/>
      <c r="DD602" s="9"/>
      <c r="DE602" s="9"/>
      <c r="DF602" s="9"/>
      <c r="DG602" s="9"/>
      <c r="DH602" s="9">
        <v>1</v>
      </c>
      <c r="DI602" s="9"/>
      <c r="DJ602" s="9"/>
      <c r="DK602" s="9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7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</row>
    <row r="603" spans="1:136" ht="18.75" x14ac:dyDescent="0.2">
      <c r="A603" s="16" t="s">
        <v>673</v>
      </c>
      <c r="B603" s="16"/>
      <c r="C603" s="16" t="s">
        <v>97</v>
      </c>
      <c r="D603" s="16" t="s">
        <v>1227</v>
      </c>
      <c r="E603" s="16" t="s">
        <v>1219</v>
      </c>
      <c r="F603" s="25">
        <v>44382.510066481482</v>
      </c>
      <c r="G603" s="16" t="s">
        <v>1229</v>
      </c>
      <c r="H603" s="16" t="s">
        <v>1223</v>
      </c>
      <c r="I603" s="16" t="s">
        <v>957</v>
      </c>
      <c r="J603" s="16" t="s">
        <v>1084</v>
      </c>
      <c r="K603" s="16" t="s">
        <v>1053</v>
      </c>
      <c r="L603" s="16" t="s">
        <v>1082</v>
      </c>
      <c r="M603" s="9">
        <v>11581</v>
      </c>
      <c r="N603" s="9">
        <v>-5</v>
      </c>
      <c r="O603" s="9">
        <v>12183</v>
      </c>
      <c r="P603" s="9">
        <v>-0.06</v>
      </c>
      <c r="Q603" s="9">
        <v>0</v>
      </c>
      <c r="R603" s="9">
        <v>11581</v>
      </c>
      <c r="S603" s="9">
        <v>11581</v>
      </c>
      <c r="T603" s="9">
        <v>11581</v>
      </c>
      <c r="U603" s="16" t="s">
        <v>4137</v>
      </c>
      <c r="V603" s="16" t="s">
        <v>4138</v>
      </c>
      <c r="W603" s="16" t="s">
        <v>4139</v>
      </c>
      <c r="X603" s="9">
        <v>2.78</v>
      </c>
      <c r="Y603" s="9">
        <v>2.65</v>
      </c>
      <c r="Z603" s="9">
        <v>2.5</v>
      </c>
      <c r="AA603" s="16" t="s">
        <v>1082</v>
      </c>
      <c r="AB603" s="9">
        <v>10.199999999999999</v>
      </c>
      <c r="AC603" s="16" t="s">
        <v>1082</v>
      </c>
      <c r="AD603" s="9"/>
      <c r="AE603" s="9">
        <v>-4</v>
      </c>
      <c r="AF603" s="9">
        <v>-2.4</v>
      </c>
      <c r="AG603" s="9">
        <v>100</v>
      </c>
      <c r="AH603" s="9">
        <v>100</v>
      </c>
      <c r="AI603" s="9">
        <v>0</v>
      </c>
      <c r="AJ603" s="16"/>
      <c r="AK603" s="9">
        <v>0</v>
      </c>
      <c r="AL603" s="16"/>
      <c r="AM603" s="9">
        <v>-5.0199999999999996</v>
      </c>
      <c r="AN603" s="9">
        <v>-5.17</v>
      </c>
      <c r="AO603" s="16"/>
      <c r="AP603" s="9"/>
      <c r="AQ603" s="16"/>
      <c r="AR603" s="9"/>
      <c r="AS603" s="9"/>
      <c r="AT603" s="17"/>
      <c r="AU603" s="9"/>
      <c r="AV603" s="9"/>
      <c r="AW603" s="9">
        <v>44291</v>
      </c>
      <c r="AX603" s="9">
        <v>14763</v>
      </c>
      <c r="AY603" s="9">
        <v>12183</v>
      </c>
      <c r="AZ603" s="17">
        <v>44003</v>
      </c>
      <c r="BA603" s="9">
        <v>-17.5</v>
      </c>
      <c r="BB603" s="9">
        <v>0</v>
      </c>
      <c r="BC603" s="16"/>
      <c r="BD603" s="9">
        <v>10.32</v>
      </c>
      <c r="BE603" s="16" t="s">
        <v>1082</v>
      </c>
      <c r="BF603" s="9">
        <v>0</v>
      </c>
      <c r="BG603" s="16"/>
      <c r="BH603" s="9">
        <v>11.95</v>
      </c>
      <c r="BI603" s="16" t="s">
        <v>1083</v>
      </c>
      <c r="BJ603" s="9">
        <v>-11.95</v>
      </c>
      <c r="BK603" s="16" t="s">
        <v>1083</v>
      </c>
      <c r="BL603" s="9">
        <v>6</v>
      </c>
      <c r="BM603" s="9">
        <v>4</v>
      </c>
      <c r="BN603" s="9">
        <v>1</v>
      </c>
      <c r="BO603" s="9">
        <v>2.1</v>
      </c>
      <c r="BP603" s="9">
        <v>0</v>
      </c>
      <c r="BQ603" s="9">
        <v>11581</v>
      </c>
      <c r="BR603" s="20">
        <v>11845</v>
      </c>
      <c r="BS603" s="9">
        <v>0</v>
      </c>
      <c r="BT603" s="9">
        <v>3.56</v>
      </c>
      <c r="BU603" s="9">
        <v>12016</v>
      </c>
      <c r="BV603" s="9">
        <v>11584</v>
      </c>
      <c r="BW603" s="16"/>
      <c r="BX603" s="17"/>
      <c r="BY603" s="16"/>
      <c r="BZ603" s="16"/>
      <c r="CA603" s="9">
        <v>626</v>
      </c>
      <c r="CB603" s="9">
        <v>618</v>
      </c>
      <c r="CC603" s="9">
        <v>643</v>
      </c>
      <c r="CD603" s="9">
        <v>625</v>
      </c>
      <c r="CE603" s="16">
        <v>820345</v>
      </c>
      <c r="CF603" s="16">
        <v>0</v>
      </c>
      <c r="CG603" s="16">
        <v>0.13</v>
      </c>
      <c r="CH603" s="25">
        <v>4.16</v>
      </c>
      <c r="CI603" s="16">
        <v>0</v>
      </c>
      <c r="CJ603" s="16">
        <v>-4.9384741591468398E-2</v>
      </c>
      <c r="CK603" s="9">
        <v>8807</v>
      </c>
      <c r="CL603" s="9">
        <v>24.81</v>
      </c>
      <c r="CM603" s="9"/>
      <c r="CN603" s="9"/>
      <c r="CO603" s="9">
        <v>491</v>
      </c>
      <c r="CP603" s="16" t="s">
        <v>1706</v>
      </c>
      <c r="CQ603" s="9">
        <v>26823920</v>
      </c>
      <c r="CR603" s="9">
        <v>107295681</v>
      </c>
      <c r="CS603" s="9">
        <v>107295681</v>
      </c>
      <c r="CT603" s="9">
        <v>107295681</v>
      </c>
      <c r="CU603" s="9">
        <v>8807</v>
      </c>
      <c r="CV603" s="9">
        <v>8807</v>
      </c>
      <c r="CW603" s="9">
        <v>4</v>
      </c>
      <c r="CX603" s="9">
        <v>1</v>
      </c>
      <c r="CY603" s="9">
        <v>0.24999999766999001</v>
      </c>
      <c r="CZ603" s="9"/>
      <c r="DA603" s="9"/>
      <c r="DB603" s="9"/>
      <c r="DC603" s="9"/>
      <c r="DD603" s="9"/>
      <c r="DE603" s="9"/>
      <c r="DF603" s="9"/>
      <c r="DG603" s="9"/>
      <c r="DH603" s="9">
        <v>1</v>
      </c>
      <c r="DI603" s="9"/>
      <c r="DJ603" s="9"/>
      <c r="DK603" s="9"/>
      <c r="DL603" s="16"/>
      <c r="DM603" s="16"/>
      <c r="DN603" s="16"/>
      <c r="DO603" s="16"/>
      <c r="DP603" s="16"/>
      <c r="DQ603" s="16"/>
      <c r="DR603" s="16"/>
      <c r="DS603" s="16"/>
      <c r="DT603" s="16"/>
      <c r="DU603" s="16"/>
      <c r="DV603" s="17"/>
      <c r="DW603" s="16"/>
      <c r="DX603" s="16"/>
      <c r="DY603" s="16"/>
      <c r="DZ603" s="16"/>
      <c r="EA603" s="16"/>
      <c r="EB603" s="16"/>
      <c r="EC603" s="16"/>
      <c r="ED603" s="16"/>
      <c r="EE603" s="16"/>
      <c r="EF603" s="16"/>
    </row>
    <row r="604" spans="1:136" ht="18.75" x14ac:dyDescent="0.2">
      <c r="A604" s="16" t="s">
        <v>78</v>
      </c>
      <c r="B604" s="16"/>
      <c r="C604" s="16" t="s">
        <v>97</v>
      </c>
      <c r="D604" s="16" t="s">
        <v>1227</v>
      </c>
      <c r="E604" s="16" t="s">
        <v>1219</v>
      </c>
      <c r="F604" s="25">
        <v>44382.431581006946</v>
      </c>
      <c r="G604" s="16" t="s">
        <v>1225</v>
      </c>
      <c r="H604" s="16" t="s">
        <v>1223</v>
      </c>
      <c r="I604" s="16" t="s">
        <v>2302</v>
      </c>
      <c r="J604" s="16"/>
      <c r="K604" s="16" t="s">
        <v>2303</v>
      </c>
      <c r="L604" s="16" t="s">
        <v>1084</v>
      </c>
      <c r="M604" s="9">
        <v>16135</v>
      </c>
      <c r="N604" s="9">
        <v>-2.99</v>
      </c>
      <c r="O604" s="9">
        <v>16633</v>
      </c>
      <c r="P604" s="9">
        <v>0</v>
      </c>
      <c r="Q604" s="9">
        <v>0</v>
      </c>
      <c r="R604" s="9">
        <v>16135</v>
      </c>
      <c r="S604" s="9">
        <v>16135</v>
      </c>
      <c r="T604" s="9">
        <v>16135</v>
      </c>
      <c r="U604" s="16" t="s">
        <v>4140</v>
      </c>
      <c r="V604" s="16" t="s">
        <v>4141</v>
      </c>
      <c r="W604" s="16" t="s">
        <v>4142</v>
      </c>
      <c r="X604" s="9">
        <v>0.13</v>
      </c>
      <c r="Y604" s="9">
        <v>0.09</v>
      </c>
      <c r="Z604" s="9">
        <v>506.6</v>
      </c>
      <c r="AA604" s="16" t="s">
        <v>1084</v>
      </c>
      <c r="AB604" s="9">
        <v>506.6</v>
      </c>
      <c r="AC604" s="16" t="s">
        <v>1084</v>
      </c>
      <c r="AD604" s="9"/>
      <c r="AE604" s="9">
        <v>1</v>
      </c>
      <c r="AF604" s="9">
        <v>-2</v>
      </c>
      <c r="AG604" s="9">
        <v>100</v>
      </c>
      <c r="AH604" s="9">
        <v>100</v>
      </c>
      <c r="AI604" s="9">
        <v>0</v>
      </c>
      <c r="AJ604" s="16"/>
      <c r="AK604" s="9">
        <v>0</v>
      </c>
      <c r="AL604" s="16"/>
      <c r="AM604" s="9">
        <v>-3.08</v>
      </c>
      <c r="AN604" s="9">
        <v>-3.11</v>
      </c>
      <c r="AO604" s="16"/>
      <c r="AP604" s="9"/>
      <c r="AQ604" s="16"/>
      <c r="AR604" s="9"/>
      <c r="AS604" s="9"/>
      <c r="AT604" s="17"/>
      <c r="AU604" s="9"/>
      <c r="AV604" s="9"/>
      <c r="AW604" s="9">
        <v>26227</v>
      </c>
      <c r="AX604" s="9">
        <v>26227</v>
      </c>
      <c r="AY604" s="9">
        <v>16633</v>
      </c>
      <c r="AZ604" s="17">
        <v>44066</v>
      </c>
      <c r="BA604" s="9">
        <v>-36.6</v>
      </c>
      <c r="BB604" s="9">
        <v>0</v>
      </c>
      <c r="BC604" s="16"/>
      <c r="BD604" s="9">
        <v>13.4</v>
      </c>
      <c r="BE604" s="16" t="s">
        <v>1082</v>
      </c>
      <c r="BF604" s="9">
        <v>0</v>
      </c>
      <c r="BG604" s="16"/>
      <c r="BH604" s="9">
        <v>21.62</v>
      </c>
      <c r="BI604" s="16" t="s">
        <v>1083</v>
      </c>
      <c r="BJ604" s="9">
        <v>-21.62</v>
      </c>
      <c r="BK604" s="16" t="s">
        <v>1083</v>
      </c>
      <c r="BL604" s="9">
        <v>1</v>
      </c>
      <c r="BM604" s="9">
        <v>1</v>
      </c>
      <c r="BN604" s="9">
        <v>1</v>
      </c>
      <c r="BO604" s="9">
        <v>0.04</v>
      </c>
      <c r="BP604" s="9">
        <v>23.21</v>
      </c>
      <c r="BQ604" s="9">
        <v>15814</v>
      </c>
      <c r="BR604" s="20">
        <v>16153</v>
      </c>
      <c r="BS604" s="9">
        <v>2.02</v>
      </c>
      <c r="BT604" s="9">
        <v>1.69</v>
      </c>
      <c r="BU604" s="9">
        <v>17197</v>
      </c>
      <c r="BV604" s="9">
        <v>15814</v>
      </c>
      <c r="BW604" s="16"/>
      <c r="BX604" s="17"/>
      <c r="BY604" s="16"/>
      <c r="BZ604" s="16"/>
      <c r="CA604" s="9">
        <v>622</v>
      </c>
      <c r="CB604" s="9">
        <v>604</v>
      </c>
      <c r="CC604" s="9">
        <v>584</v>
      </c>
      <c r="CD604" s="9">
        <v>588</v>
      </c>
      <c r="CE604" s="16">
        <v>601215</v>
      </c>
      <c r="CF604" s="16">
        <v>0</v>
      </c>
      <c r="CG604" s="16">
        <v>0.08</v>
      </c>
      <c r="CH604" s="25">
        <v>11.43</v>
      </c>
      <c r="CI604" s="16">
        <v>0</v>
      </c>
      <c r="CJ604" s="16">
        <v>-2.99404797691336E-2</v>
      </c>
      <c r="CK604" s="9">
        <v>314</v>
      </c>
      <c r="CL604" s="9">
        <v>536.54999999999995</v>
      </c>
      <c r="CM604" s="9"/>
      <c r="CN604" s="9"/>
      <c r="CO604" s="9">
        <v>31</v>
      </c>
      <c r="CP604" s="16" t="s">
        <v>1345</v>
      </c>
      <c r="CQ604" s="9">
        <v>5222762</v>
      </c>
      <c r="CR604" s="9">
        <v>5222762</v>
      </c>
      <c r="CS604" s="9">
        <v>5222762</v>
      </c>
      <c r="CT604" s="9">
        <v>5222762</v>
      </c>
      <c r="CU604" s="9">
        <v>314</v>
      </c>
      <c r="CV604" s="9">
        <v>314</v>
      </c>
      <c r="CW604" s="9">
        <v>1</v>
      </c>
      <c r="CX604" s="9">
        <v>1</v>
      </c>
      <c r="CY604" s="9">
        <v>1</v>
      </c>
      <c r="CZ604" s="9"/>
      <c r="DA604" s="9"/>
      <c r="DB604" s="9"/>
      <c r="DC604" s="9"/>
      <c r="DD604" s="9"/>
      <c r="DE604" s="9"/>
      <c r="DF604" s="9"/>
      <c r="DG604" s="9"/>
      <c r="DH604" s="9">
        <v>1</v>
      </c>
      <c r="DI604" s="9"/>
      <c r="DJ604" s="9"/>
      <c r="DK604" s="9"/>
      <c r="DL604" s="16"/>
      <c r="DM604" s="16"/>
      <c r="DN604" s="16"/>
      <c r="DO604" s="16"/>
      <c r="DP604" s="16"/>
      <c r="DQ604" s="16"/>
      <c r="DR604" s="16"/>
      <c r="DS604" s="16"/>
      <c r="DT604" s="16"/>
      <c r="DU604" s="16"/>
      <c r="DV604" s="17"/>
      <c r="DW604" s="16"/>
      <c r="DX604" s="16"/>
      <c r="DY604" s="16"/>
      <c r="DZ604" s="16"/>
      <c r="EA604" s="16"/>
      <c r="EB604" s="16"/>
      <c r="EC604" s="16"/>
      <c r="ED604" s="16"/>
      <c r="EE604" s="16"/>
      <c r="EF604" s="16"/>
    </row>
    <row r="605" spans="1:136" ht="18.75" x14ac:dyDescent="0.2">
      <c r="A605" s="16" t="s">
        <v>704</v>
      </c>
      <c r="B605" s="16" t="s">
        <v>787</v>
      </c>
      <c r="C605" s="16" t="s">
        <v>97</v>
      </c>
      <c r="D605" s="16" t="s">
        <v>1227</v>
      </c>
      <c r="E605" s="16" t="s">
        <v>1219</v>
      </c>
      <c r="F605" s="25">
        <v>44382.474911886573</v>
      </c>
      <c r="G605" s="16" t="s">
        <v>1225</v>
      </c>
      <c r="H605" s="16" t="s">
        <v>1223</v>
      </c>
      <c r="I605" s="16" t="s">
        <v>152</v>
      </c>
      <c r="J605" s="16" t="s">
        <v>1084</v>
      </c>
      <c r="K605" s="16" t="s">
        <v>1071</v>
      </c>
      <c r="L605" s="16" t="s">
        <v>1082</v>
      </c>
      <c r="M605" s="9">
        <v>46399</v>
      </c>
      <c r="N605" s="9">
        <v>-3</v>
      </c>
      <c r="O605" s="9">
        <v>47819</v>
      </c>
      <c r="P605" s="9">
        <v>-0.03</v>
      </c>
      <c r="Q605" s="9">
        <v>0</v>
      </c>
      <c r="R605" s="9">
        <v>46399</v>
      </c>
      <c r="S605" s="9">
        <v>46399</v>
      </c>
      <c r="T605" s="9">
        <v>46399</v>
      </c>
      <c r="U605" s="16" t="s">
        <v>4143</v>
      </c>
      <c r="V605" s="16" t="s">
        <v>4144</v>
      </c>
      <c r="W605" s="16" t="s">
        <v>4145</v>
      </c>
      <c r="X605" s="9">
        <v>1.01</v>
      </c>
      <c r="Y605" s="9">
        <v>0.66</v>
      </c>
      <c r="Z605" s="9">
        <v>3.1</v>
      </c>
      <c r="AA605" s="16" t="s">
        <v>1082</v>
      </c>
      <c r="AB605" s="9">
        <v>9.4</v>
      </c>
      <c r="AC605" s="16" t="s">
        <v>1082</v>
      </c>
      <c r="AD605" s="9">
        <v>0.33</v>
      </c>
      <c r="AE605" s="9">
        <v>-3</v>
      </c>
      <c r="AF605" s="9">
        <v>-2.4</v>
      </c>
      <c r="AG605" s="9">
        <v>100</v>
      </c>
      <c r="AH605" s="9">
        <v>100</v>
      </c>
      <c r="AI605" s="9">
        <v>0</v>
      </c>
      <c r="AJ605" s="16"/>
      <c r="AK605" s="9">
        <v>0</v>
      </c>
      <c r="AL605" s="16"/>
      <c r="AM605" s="9">
        <v>-3.16</v>
      </c>
      <c r="AN605" s="9">
        <v>-3.77</v>
      </c>
      <c r="AO605" s="16" t="s">
        <v>896</v>
      </c>
      <c r="AP605" s="9">
        <v>0.65</v>
      </c>
      <c r="AQ605" s="16" t="s">
        <v>897</v>
      </c>
      <c r="AR605" s="9">
        <v>86</v>
      </c>
      <c r="AS605" s="9">
        <v>0</v>
      </c>
      <c r="AT605" s="17">
        <v>45508</v>
      </c>
      <c r="AU605" s="9">
        <v>46.46</v>
      </c>
      <c r="AV605" s="9">
        <v>46.5</v>
      </c>
      <c r="AW605" s="9">
        <v>96971</v>
      </c>
      <c r="AX605" s="9">
        <v>96971</v>
      </c>
      <c r="AY605" s="9">
        <v>47819</v>
      </c>
      <c r="AZ605" s="17">
        <v>44233</v>
      </c>
      <c r="BA605" s="9">
        <v>-50.7</v>
      </c>
      <c r="BB605" s="9">
        <v>0</v>
      </c>
      <c r="BC605" s="16"/>
      <c r="BD605" s="9">
        <v>1.2</v>
      </c>
      <c r="BE605" s="16" t="s">
        <v>1082</v>
      </c>
      <c r="BF605" s="9">
        <v>0</v>
      </c>
      <c r="BG605" s="16"/>
      <c r="BH605" s="9">
        <v>5.55</v>
      </c>
      <c r="BI605" s="16" t="s">
        <v>1083</v>
      </c>
      <c r="BJ605" s="9">
        <v>-5.55</v>
      </c>
      <c r="BK605" s="16" t="s">
        <v>1083</v>
      </c>
      <c r="BL605" s="9">
        <v>3</v>
      </c>
      <c r="BM605" s="9">
        <v>3</v>
      </c>
      <c r="BN605" s="9">
        <v>1</v>
      </c>
      <c r="BO605" s="9">
        <v>0.39</v>
      </c>
      <c r="BP605" s="9">
        <v>13.24</v>
      </c>
      <c r="BQ605" s="9">
        <v>45508</v>
      </c>
      <c r="BR605" s="20">
        <v>46698</v>
      </c>
      <c r="BS605" s="9">
        <v>1.95</v>
      </c>
      <c r="BT605" s="9">
        <v>2.73</v>
      </c>
      <c r="BU605" s="9">
        <v>52234</v>
      </c>
      <c r="BV605" s="9">
        <v>45508</v>
      </c>
      <c r="BW605" s="16" t="s">
        <v>1098</v>
      </c>
      <c r="BX605" s="17">
        <v>44415</v>
      </c>
      <c r="BY605" s="16" t="s">
        <v>375</v>
      </c>
      <c r="BZ605" s="16" t="s">
        <v>1099</v>
      </c>
      <c r="CA605" s="9">
        <v>531</v>
      </c>
      <c r="CB605" s="9">
        <v>543</v>
      </c>
      <c r="CC605" s="9">
        <v>527</v>
      </c>
      <c r="CD605" s="9">
        <v>555</v>
      </c>
      <c r="CE605" s="16">
        <v>209031</v>
      </c>
      <c r="CF605" s="16">
        <v>0</v>
      </c>
      <c r="CG605" s="16">
        <v>0.1</v>
      </c>
      <c r="CH605" s="25">
        <v>32.06</v>
      </c>
      <c r="CI605" s="16">
        <v>0</v>
      </c>
      <c r="CJ605" s="16">
        <v>-2.9686618025212701E-2</v>
      </c>
      <c r="CK605" s="9">
        <v>2030</v>
      </c>
      <c r="CL605" s="9">
        <v>114.73</v>
      </c>
      <c r="CM605" s="9"/>
      <c r="CN605" s="9"/>
      <c r="CO605" s="9">
        <v>416.81</v>
      </c>
      <c r="CP605" s="16" t="s">
        <v>1937</v>
      </c>
      <c r="CQ605" s="9">
        <v>32357523</v>
      </c>
      <c r="CR605" s="9">
        <v>97072570</v>
      </c>
      <c r="CS605" s="9">
        <v>97072570</v>
      </c>
      <c r="CT605" s="9">
        <v>97072570</v>
      </c>
      <c r="CU605" s="9">
        <v>2030</v>
      </c>
      <c r="CV605" s="9">
        <v>2030</v>
      </c>
      <c r="CW605" s="9">
        <v>3</v>
      </c>
      <c r="CX605" s="9">
        <v>1</v>
      </c>
      <c r="CY605" s="9">
        <v>0.33333332989947601</v>
      </c>
      <c r="CZ605" s="9"/>
      <c r="DA605" s="9"/>
      <c r="DB605" s="9"/>
      <c r="DC605" s="9"/>
      <c r="DD605" s="9"/>
      <c r="DE605" s="9"/>
      <c r="DF605" s="9"/>
      <c r="DG605" s="9"/>
      <c r="DH605" s="9">
        <v>1</v>
      </c>
      <c r="DI605" s="9"/>
      <c r="DJ605" s="9"/>
      <c r="DK605" s="9"/>
      <c r="DL605" s="16" t="s">
        <v>787</v>
      </c>
      <c r="DM605" s="16" t="s">
        <v>3272</v>
      </c>
      <c r="DN605" s="16" t="s">
        <v>3273</v>
      </c>
      <c r="DO605" s="16" t="s">
        <v>3274</v>
      </c>
      <c r="DP605" s="16" t="s">
        <v>3275</v>
      </c>
      <c r="DQ605" s="16" t="s">
        <v>3276</v>
      </c>
      <c r="DR605" s="16" t="s">
        <v>3277</v>
      </c>
      <c r="DS605" s="16" t="s">
        <v>3278</v>
      </c>
      <c r="DT605" s="16" t="s">
        <v>771</v>
      </c>
      <c r="DU605" s="16" t="s">
        <v>403</v>
      </c>
      <c r="DV605" s="17" t="s">
        <v>419</v>
      </c>
      <c r="DW605" s="16" t="s">
        <v>1552</v>
      </c>
      <c r="DX605" s="16" t="s">
        <v>2412</v>
      </c>
      <c r="DY605" s="16" t="s">
        <v>416</v>
      </c>
      <c r="DZ605" s="16" t="s">
        <v>443</v>
      </c>
      <c r="EA605" s="16" t="s">
        <v>386</v>
      </c>
      <c r="EB605" s="16" t="s">
        <v>3279</v>
      </c>
      <c r="EC605" s="16" t="s">
        <v>3280</v>
      </c>
      <c r="ED605" s="16" t="s">
        <v>3281</v>
      </c>
      <c r="EE605" s="16" t="s">
        <v>1721</v>
      </c>
      <c r="EF605" s="16" t="s">
        <v>3282</v>
      </c>
    </row>
    <row r="606" spans="1:136" ht="18.75" x14ac:dyDescent="0.2">
      <c r="A606" s="16" t="s">
        <v>159</v>
      </c>
      <c r="B606" s="16" t="s">
        <v>924</v>
      </c>
      <c r="C606" s="16" t="s">
        <v>97</v>
      </c>
      <c r="D606" s="16" t="s">
        <v>1224</v>
      </c>
      <c r="E606" s="16" t="s">
        <v>1219</v>
      </c>
      <c r="F606" s="25">
        <v>44382.499834467591</v>
      </c>
      <c r="G606" s="16" t="s">
        <v>1229</v>
      </c>
      <c r="H606" s="16" t="s">
        <v>1222</v>
      </c>
      <c r="I606" s="16" t="s">
        <v>2196</v>
      </c>
      <c r="J606" s="16"/>
      <c r="K606" s="16" t="s">
        <v>988</v>
      </c>
      <c r="L606" s="16" t="s">
        <v>1082</v>
      </c>
      <c r="M606" s="9">
        <v>16657</v>
      </c>
      <c r="N606" s="9">
        <v>-5</v>
      </c>
      <c r="O606" s="9">
        <v>17532</v>
      </c>
      <c r="P606" s="9">
        <v>-0.01</v>
      </c>
      <c r="Q606" s="9">
        <v>0</v>
      </c>
      <c r="R606" s="9">
        <v>16657</v>
      </c>
      <c r="S606" s="9">
        <v>16657</v>
      </c>
      <c r="T606" s="9">
        <v>16657</v>
      </c>
      <c r="U606" s="16" t="s">
        <v>4146</v>
      </c>
      <c r="V606" s="16" t="s">
        <v>4147</v>
      </c>
      <c r="W606" s="16" t="s">
        <v>4148</v>
      </c>
      <c r="X606" s="9">
        <v>0.17</v>
      </c>
      <c r="Y606" s="9">
        <v>0.01</v>
      </c>
      <c r="Z606" s="9">
        <v>726.2</v>
      </c>
      <c r="AA606" s="16" t="s">
        <v>1084</v>
      </c>
      <c r="AB606" s="9">
        <v>1.5</v>
      </c>
      <c r="AC606" s="16" t="s">
        <v>1082</v>
      </c>
      <c r="AD606" s="9">
        <v>0.5</v>
      </c>
      <c r="AE606" s="9">
        <v>-2</v>
      </c>
      <c r="AF606" s="9">
        <v>-3.83</v>
      </c>
      <c r="AG606" s="9">
        <v>100</v>
      </c>
      <c r="AH606" s="9">
        <v>100</v>
      </c>
      <c r="AI606" s="9">
        <v>0</v>
      </c>
      <c r="AJ606" s="16"/>
      <c r="AK606" s="9">
        <v>0</v>
      </c>
      <c r="AL606" s="16"/>
      <c r="AM606" s="9">
        <v>-5.08</v>
      </c>
      <c r="AN606" s="9">
        <v>-6.8</v>
      </c>
      <c r="AO606" s="16" t="s">
        <v>896</v>
      </c>
      <c r="AP606" s="9">
        <v>0.01</v>
      </c>
      <c r="AQ606" s="16" t="s">
        <v>897</v>
      </c>
      <c r="AR606" s="9">
        <v>64</v>
      </c>
      <c r="AS606" s="9">
        <v>0</v>
      </c>
      <c r="AT606" s="17">
        <v>16077</v>
      </c>
      <c r="AU606" s="9">
        <v>21.71</v>
      </c>
      <c r="AV606" s="9">
        <v>21.75</v>
      </c>
      <c r="AW606" s="9">
        <v>52335</v>
      </c>
      <c r="AX606" s="9">
        <v>52335</v>
      </c>
      <c r="AY606" s="9">
        <v>17532</v>
      </c>
      <c r="AZ606" s="17">
        <v>44229</v>
      </c>
      <c r="BA606" s="9">
        <v>-66.5</v>
      </c>
      <c r="BB606" s="9">
        <v>0</v>
      </c>
      <c r="BC606" s="16"/>
      <c r="BD606" s="9">
        <v>13.57</v>
      </c>
      <c r="BE606" s="16" t="s">
        <v>1082</v>
      </c>
      <c r="BF606" s="9">
        <v>0</v>
      </c>
      <c r="BG606" s="16"/>
      <c r="BH606" s="9">
        <v>22.61</v>
      </c>
      <c r="BI606" s="16" t="s">
        <v>1083</v>
      </c>
      <c r="BJ606" s="9">
        <v>-22.61</v>
      </c>
      <c r="BK606" s="16" t="s">
        <v>1083</v>
      </c>
      <c r="BL606" s="9">
        <v>2</v>
      </c>
      <c r="BM606" s="9">
        <v>2</v>
      </c>
      <c r="BN606" s="9">
        <v>1</v>
      </c>
      <c r="BO606" s="9">
        <v>0.01</v>
      </c>
      <c r="BP606" s="9">
        <v>12.71</v>
      </c>
      <c r="BQ606" s="9">
        <v>16077</v>
      </c>
      <c r="BR606" s="20">
        <v>16976</v>
      </c>
      <c r="BS606" s="9">
        <v>3.6</v>
      </c>
      <c r="BT606" s="9">
        <v>19.96</v>
      </c>
      <c r="BU606" s="9">
        <v>20639</v>
      </c>
      <c r="BV606" s="9">
        <v>16077</v>
      </c>
      <c r="BW606" s="16"/>
      <c r="BX606" s="17"/>
      <c r="BY606" s="16"/>
      <c r="BZ606" s="16"/>
      <c r="CA606" s="9">
        <v>528</v>
      </c>
      <c r="CB606" s="9">
        <v>513</v>
      </c>
      <c r="CC606" s="9">
        <v>489</v>
      </c>
      <c r="CD606" s="9">
        <v>468</v>
      </c>
      <c r="CE606" s="16">
        <v>854994</v>
      </c>
      <c r="CF606" s="16">
        <v>0</v>
      </c>
      <c r="CG606" s="16">
        <v>0.2</v>
      </c>
      <c r="CH606" s="25">
        <v>12.58</v>
      </c>
      <c r="CI606" s="16">
        <v>0</v>
      </c>
      <c r="CJ606" s="16">
        <v>-4.99058917469914E-2</v>
      </c>
      <c r="CK606" s="9">
        <v>872</v>
      </c>
      <c r="CL606" s="9">
        <v>-1587.43</v>
      </c>
      <c r="CM606" s="9">
        <v>31.07</v>
      </c>
      <c r="CN606" s="9">
        <v>-51.09</v>
      </c>
      <c r="CO606" s="9">
        <v>-11.04</v>
      </c>
      <c r="CP606" s="16" t="s">
        <v>1932</v>
      </c>
      <c r="CQ606" s="9">
        <v>7643952</v>
      </c>
      <c r="CR606" s="9">
        <v>15287904</v>
      </c>
      <c r="CS606" s="9">
        <v>15287904</v>
      </c>
      <c r="CT606" s="9">
        <v>15287904</v>
      </c>
      <c r="CU606" s="9">
        <v>872</v>
      </c>
      <c r="CV606" s="9">
        <v>872</v>
      </c>
      <c r="CW606" s="9">
        <v>2</v>
      </c>
      <c r="CX606" s="9">
        <v>1</v>
      </c>
      <c r="CY606" s="9">
        <v>0.5</v>
      </c>
      <c r="CZ606" s="9"/>
      <c r="DA606" s="9"/>
      <c r="DB606" s="9"/>
      <c r="DC606" s="9"/>
      <c r="DD606" s="9"/>
      <c r="DE606" s="9"/>
      <c r="DF606" s="9"/>
      <c r="DG606" s="9"/>
      <c r="DH606" s="9">
        <v>1</v>
      </c>
      <c r="DI606" s="9"/>
      <c r="DJ606" s="9"/>
      <c r="DK606" s="9"/>
      <c r="DL606" s="16" t="s">
        <v>924</v>
      </c>
      <c r="DM606" s="16" t="s">
        <v>2660</v>
      </c>
      <c r="DN606" s="16" t="s">
        <v>2661</v>
      </c>
      <c r="DO606" s="16" t="s">
        <v>2662</v>
      </c>
      <c r="DP606" s="16" t="s">
        <v>2663</v>
      </c>
      <c r="DQ606" s="16" t="s">
        <v>2664</v>
      </c>
      <c r="DR606" s="16" t="s">
        <v>2665</v>
      </c>
      <c r="DS606" s="16" t="s">
        <v>2666</v>
      </c>
      <c r="DT606" s="16" t="s">
        <v>437</v>
      </c>
      <c r="DU606" s="16" t="s">
        <v>423</v>
      </c>
      <c r="DV606" s="17" t="s">
        <v>397</v>
      </c>
      <c r="DW606" s="16" t="s">
        <v>2667</v>
      </c>
      <c r="DX606" s="16" t="s">
        <v>2668</v>
      </c>
      <c r="DY606" s="16" t="s">
        <v>426</v>
      </c>
      <c r="DZ606" s="16" t="s">
        <v>396</v>
      </c>
      <c r="EA606" s="16" t="s">
        <v>400</v>
      </c>
      <c r="EB606" s="16" t="s">
        <v>2669</v>
      </c>
      <c r="EC606" s="16" t="s">
        <v>2670</v>
      </c>
      <c r="ED606" s="16" t="s">
        <v>1723</v>
      </c>
      <c r="EE606" s="16" t="s">
        <v>2671</v>
      </c>
      <c r="EF606" s="16" t="s">
        <v>2672</v>
      </c>
    </row>
    <row r="607" spans="1:136" ht="18.75" x14ac:dyDescent="0.2">
      <c r="A607" s="16" t="s">
        <v>669</v>
      </c>
      <c r="B607" s="16" t="s">
        <v>900</v>
      </c>
      <c r="C607" s="16"/>
      <c r="D607" s="16"/>
      <c r="E607" s="16"/>
      <c r="F607" s="25"/>
      <c r="G607" s="16"/>
      <c r="H607" s="16"/>
      <c r="I607" s="16" t="s">
        <v>2248</v>
      </c>
      <c r="J607" s="16" t="s">
        <v>1084</v>
      </c>
      <c r="K607" s="16" t="s">
        <v>2249</v>
      </c>
      <c r="L607" s="16" t="s">
        <v>1082</v>
      </c>
      <c r="M607" s="9">
        <v>10070</v>
      </c>
      <c r="N607" s="9">
        <v>0.05</v>
      </c>
      <c r="O607" s="9">
        <v>10070</v>
      </c>
      <c r="P607" s="9">
        <v>0.05</v>
      </c>
      <c r="Q607" s="9">
        <v>0.05</v>
      </c>
      <c r="R607" s="9">
        <v>10070</v>
      </c>
      <c r="S607" s="9">
        <v>10070</v>
      </c>
      <c r="T607" s="9">
        <v>10075</v>
      </c>
      <c r="U607" s="16" t="s">
        <v>4149</v>
      </c>
      <c r="V607" s="16" t="s">
        <v>4150</v>
      </c>
      <c r="W607" s="16" t="s">
        <v>4151</v>
      </c>
      <c r="X607" s="9">
        <v>0.59</v>
      </c>
      <c r="Y607" s="9">
        <v>0.37</v>
      </c>
      <c r="Z607" s="9">
        <v>67.2</v>
      </c>
      <c r="AA607" s="16" t="s">
        <v>1082</v>
      </c>
      <c r="AB607" s="9">
        <v>98</v>
      </c>
      <c r="AC607" s="16" t="s">
        <v>1082</v>
      </c>
      <c r="AD607" s="9">
        <v>0.69</v>
      </c>
      <c r="AE607" s="9">
        <v>-1.46</v>
      </c>
      <c r="AF607" s="9">
        <v>-2.99</v>
      </c>
      <c r="AG607" s="9">
        <v>21.29</v>
      </c>
      <c r="AH607" s="9">
        <v>93.18</v>
      </c>
      <c r="AI607" s="9">
        <v>-680.2</v>
      </c>
      <c r="AJ607" s="16" t="s">
        <v>1082</v>
      </c>
      <c r="AK607" s="9">
        <v>-610.4</v>
      </c>
      <c r="AL607" s="16" t="s">
        <v>1082</v>
      </c>
      <c r="AM607" s="9">
        <v>0.28999999999999998</v>
      </c>
      <c r="AN607" s="9">
        <v>0.65</v>
      </c>
      <c r="AO607" s="16" t="s">
        <v>896</v>
      </c>
      <c r="AP607" s="9">
        <v>0.38</v>
      </c>
      <c r="AQ607" s="16" t="s">
        <v>897</v>
      </c>
      <c r="AR607" s="9">
        <v>36</v>
      </c>
      <c r="AS607" s="9">
        <v>29</v>
      </c>
      <c r="AT607" s="17">
        <v>10005</v>
      </c>
      <c r="AU607" s="9">
        <v>51.1</v>
      </c>
      <c r="AV607" s="9">
        <v>50.31</v>
      </c>
      <c r="AW607" s="9"/>
      <c r="AX607" s="9"/>
      <c r="AY607" s="9"/>
      <c r="AZ607" s="17"/>
      <c r="BA607" s="9"/>
      <c r="BB607" s="9">
        <v>2.5099999999999998</v>
      </c>
      <c r="BC607" s="16" t="s">
        <v>1082</v>
      </c>
      <c r="BD607" s="9">
        <v>1.44</v>
      </c>
      <c r="BE607" s="16" t="s">
        <v>1082</v>
      </c>
      <c r="BF607" s="9">
        <v>2.5299999999999998</v>
      </c>
      <c r="BG607" s="16" t="s">
        <v>1083</v>
      </c>
      <c r="BH607" s="9">
        <v>1.45</v>
      </c>
      <c r="BI607" s="16" t="s">
        <v>1083</v>
      </c>
      <c r="BJ607" s="9">
        <v>1.08</v>
      </c>
      <c r="BK607" s="16" t="s">
        <v>1083</v>
      </c>
      <c r="BL607" s="9">
        <v>27</v>
      </c>
      <c r="BM607" s="9">
        <v>3</v>
      </c>
      <c r="BN607" s="9">
        <v>9</v>
      </c>
      <c r="BO607" s="9">
        <v>0.37</v>
      </c>
      <c r="BP607" s="9">
        <v>80.53</v>
      </c>
      <c r="BQ607" s="9">
        <v>10025</v>
      </c>
      <c r="BR607" s="20">
        <v>10075</v>
      </c>
      <c r="BS607" s="9">
        <v>0.65</v>
      </c>
      <c r="BT607" s="9">
        <v>0.86</v>
      </c>
      <c r="BU607" s="9">
        <v>10157</v>
      </c>
      <c r="BV607" s="9">
        <v>9710</v>
      </c>
      <c r="BW607" s="16"/>
      <c r="BX607" s="17"/>
      <c r="BY607" s="16"/>
      <c r="BZ607" s="16"/>
      <c r="CA607" s="9"/>
      <c r="CB607" s="9"/>
      <c r="CC607" s="9"/>
      <c r="CD607" s="9"/>
      <c r="CE607" s="16"/>
      <c r="CF607" s="16"/>
      <c r="CG607" s="16"/>
      <c r="CH607" s="25"/>
      <c r="CI607" s="16"/>
      <c r="CJ607" s="16"/>
      <c r="CK607" s="9"/>
      <c r="CL607" s="9"/>
      <c r="CM607" s="9">
        <v>668.32</v>
      </c>
      <c r="CN607" s="9"/>
      <c r="CO607" s="9"/>
      <c r="CP607" s="16" t="s">
        <v>1348</v>
      </c>
      <c r="CQ607" s="9">
        <v>671655573</v>
      </c>
      <c r="CR607" s="9">
        <v>979708062</v>
      </c>
      <c r="CS607" s="9">
        <v>2014966720</v>
      </c>
      <c r="CT607" s="9">
        <v>8817372560</v>
      </c>
      <c r="CU607" s="9">
        <v>200096</v>
      </c>
      <c r="CV607" s="9">
        <v>875608</v>
      </c>
      <c r="CW607" s="9">
        <v>3</v>
      </c>
      <c r="CX607" s="9">
        <v>9</v>
      </c>
      <c r="CY607" s="9">
        <v>0.68556705721995004</v>
      </c>
      <c r="CZ607" s="9">
        <v>7447852560</v>
      </c>
      <c r="DA607" s="9">
        <v>7447852560</v>
      </c>
      <c r="DB607" s="9">
        <v>739608</v>
      </c>
      <c r="DC607" s="9">
        <v>1</v>
      </c>
      <c r="DD607" s="9">
        <v>645446720</v>
      </c>
      <c r="DE607" s="9">
        <v>645446720</v>
      </c>
      <c r="DF607" s="9">
        <v>64096</v>
      </c>
      <c r="DG607" s="9">
        <v>1</v>
      </c>
      <c r="DH607" s="9">
        <v>0.23</v>
      </c>
      <c r="DI607" s="9">
        <v>11.54</v>
      </c>
      <c r="DJ607" s="9">
        <v>0.27</v>
      </c>
      <c r="DK607" s="9">
        <v>13.66</v>
      </c>
      <c r="DL607" s="16" t="s">
        <v>900</v>
      </c>
      <c r="DM607" s="16" t="s">
        <v>2351</v>
      </c>
      <c r="DN607" s="16" t="s">
        <v>2352</v>
      </c>
      <c r="DO607" s="16" t="s">
        <v>2353</v>
      </c>
      <c r="DP607" s="16" t="s">
        <v>2354</v>
      </c>
      <c r="DQ607" s="16" t="s">
        <v>1723</v>
      </c>
      <c r="DR607" s="16" t="s">
        <v>1395</v>
      </c>
      <c r="DS607" s="16" t="s">
        <v>2355</v>
      </c>
      <c r="DT607" s="16" t="s">
        <v>430</v>
      </c>
      <c r="DU607" s="16" t="s">
        <v>412</v>
      </c>
      <c r="DV607" s="17" t="s">
        <v>420</v>
      </c>
      <c r="DW607" s="16" t="s">
        <v>2356</v>
      </c>
      <c r="DX607" s="16" t="s">
        <v>2357</v>
      </c>
      <c r="DY607" s="16" t="s">
        <v>427</v>
      </c>
      <c r="DZ607" s="16" t="s">
        <v>1448</v>
      </c>
      <c r="EA607" s="16" t="s">
        <v>404</v>
      </c>
      <c r="EB607" s="16" t="s">
        <v>2358</v>
      </c>
      <c r="EC607" s="16" t="s">
        <v>2359</v>
      </c>
      <c r="ED607" s="16" t="s">
        <v>2360</v>
      </c>
      <c r="EE607" s="16" t="s">
        <v>2361</v>
      </c>
      <c r="EF607" s="16" t="s">
        <v>2362</v>
      </c>
    </row>
    <row r="608" spans="1:136" ht="18.75" x14ac:dyDescent="0.2">
      <c r="A608" s="16" t="s">
        <v>145</v>
      </c>
      <c r="B608" s="16" t="s">
        <v>908</v>
      </c>
      <c r="C608" s="16" t="s">
        <v>97</v>
      </c>
      <c r="D608" s="16" t="s">
        <v>1227</v>
      </c>
      <c r="E608" s="16" t="s">
        <v>1219</v>
      </c>
      <c r="F608" s="25">
        <v>44382.520820069447</v>
      </c>
      <c r="G608" s="16" t="s">
        <v>1225</v>
      </c>
      <c r="H608" s="16" t="s">
        <v>1223</v>
      </c>
      <c r="I608" s="16" t="s">
        <v>1026</v>
      </c>
      <c r="J608" s="16" t="s">
        <v>1082</v>
      </c>
      <c r="K608" s="16" t="s">
        <v>1992</v>
      </c>
      <c r="L608" s="16" t="s">
        <v>1083</v>
      </c>
      <c r="M608" s="9">
        <v>19850</v>
      </c>
      <c r="N608" s="9">
        <v>-2.25</v>
      </c>
      <c r="O608" s="9">
        <v>19807</v>
      </c>
      <c r="P608" s="9">
        <v>-2.46</v>
      </c>
      <c r="Q608" s="9">
        <v>3.95</v>
      </c>
      <c r="R608" s="9">
        <v>19698</v>
      </c>
      <c r="S608" s="9">
        <v>19698</v>
      </c>
      <c r="T608" s="9">
        <v>20477</v>
      </c>
      <c r="U608" s="16" t="s">
        <v>4152</v>
      </c>
      <c r="V608" s="16" t="s">
        <v>4153</v>
      </c>
      <c r="W608" s="16" t="s">
        <v>4154</v>
      </c>
      <c r="X608" s="9">
        <v>2.19</v>
      </c>
      <c r="Y608" s="9">
        <v>4.67</v>
      </c>
      <c r="Z608" s="9">
        <v>11.6</v>
      </c>
      <c r="AA608" s="16" t="s">
        <v>1082</v>
      </c>
      <c r="AB608" s="9">
        <v>14.3</v>
      </c>
      <c r="AC608" s="16" t="s">
        <v>1082</v>
      </c>
      <c r="AD608" s="9">
        <v>0.81</v>
      </c>
      <c r="AE608" s="9">
        <v>-1.23</v>
      </c>
      <c r="AF608" s="9">
        <v>-1.18</v>
      </c>
      <c r="AG608" s="9">
        <v>95.61</v>
      </c>
      <c r="AH608" s="9">
        <v>100</v>
      </c>
      <c r="AI608" s="9">
        <v>-656.3</v>
      </c>
      <c r="AJ608" s="16" t="s">
        <v>1082</v>
      </c>
      <c r="AK608" s="9">
        <v>-149.1</v>
      </c>
      <c r="AL608" s="16" t="s">
        <v>1082</v>
      </c>
      <c r="AM608" s="9">
        <v>-7.91</v>
      </c>
      <c r="AN608" s="9">
        <v>-41.85</v>
      </c>
      <c r="AO608" s="16" t="s">
        <v>896</v>
      </c>
      <c r="AP608" s="9">
        <v>7</v>
      </c>
      <c r="AQ608" s="16" t="s">
        <v>897</v>
      </c>
      <c r="AR608" s="9">
        <v>100</v>
      </c>
      <c r="AS608" s="9">
        <v>0</v>
      </c>
      <c r="AT608" s="17">
        <v>19698</v>
      </c>
      <c r="AU608" s="9">
        <v>12.57</v>
      </c>
      <c r="AV608" s="9">
        <v>13.1</v>
      </c>
      <c r="AW608" s="9">
        <v>56899</v>
      </c>
      <c r="AX608" s="9">
        <v>56899</v>
      </c>
      <c r="AY608" s="9">
        <v>19807</v>
      </c>
      <c r="AZ608" s="17">
        <v>44200</v>
      </c>
      <c r="BA608" s="9">
        <v>-65.2</v>
      </c>
      <c r="BB608" s="9">
        <v>5.88</v>
      </c>
      <c r="BC608" s="16" t="s">
        <v>1084</v>
      </c>
      <c r="BD608" s="9">
        <v>14.66</v>
      </c>
      <c r="BE608" s="16" t="s">
        <v>1084</v>
      </c>
      <c r="BF608" s="9">
        <v>11.65</v>
      </c>
      <c r="BG608" s="16" t="s">
        <v>1082</v>
      </c>
      <c r="BH608" s="9">
        <v>29.21</v>
      </c>
      <c r="BI608" s="16" t="s">
        <v>1082</v>
      </c>
      <c r="BJ608" s="9">
        <v>-17.559999999999999</v>
      </c>
      <c r="BK608" s="16" t="s">
        <v>1082</v>
      </c>
      <c r="BL608" s="9">
        <v>2902</v>
      </c>
      <c r="BM608" s="9">
        <v>1220</v>
      </c>
      <c r="BN608" s="9">
        <v>1035</v>
      </c>
      <c r="BO608" s="9">
        <v>9.99</v>
      </c>
      <c r="BP608" s="9">
        <v>0</v>
      </c>
      <c r="BQ608" s="9">
        <v>19698</v>
      </c>
      <c r="BR608" s="20">
        <v>23150</v>
      </c>
      <c r="BS608" s="9">
        <v>0</v>
      </c>
      <c r="BT608" s="9">
        <v>68.819999999999993</v>
      </c>
      <c r="BU608" s="9">
        <v>33917</v>
      </c>
      <c r="BV608" s="9">
        <v>20282</v>
      </c>
      <c r="BW608" s="16" t="s">
        <v>1106</v>
      </c>
      <c r="BX608" s="17">
        <v>44367</v>
      </c>
      <c r="BY608" s="16" t="s">
        <v>881</v>
      </c>
      <c r="BZ608" s="16" t="s">
        <v>1100</v>
      </c>
      <c r="CA608" s="9">
        <v>568</v>
      </c>
      <c r="CB608" s="9">
        <v>509</v>
      </c>
      <c r="CC608" s="9">
        <v>501</v>
      </c>
      <c r="CD608" s="9">
        <v>495</v>
      </c>
      <c r="CE608" s="16">
        <v>464879</v>
      </c>
      <c r="CF608" s="16">
        <v>6.32</v>
      </c>
      <c r="CG608" s="16">
        <v>0.08</v>
      </c>
      <c r="CH608" s="25">
        <v>12.64</v>
      </c>
      <c r="CI608" s="16">
        <v>7.7165194435983402E-3</v>
      </c>
      <c r="CJ608" s="16">
        <v>2.1174964298025299E-3</v>
      </c>
      <c r="CK608" s="9">
        <v>7496113</v>
      </c>
      <c r="CL608" s="9">
        <v>39.61</v>
      </c>
      <c r="CM608" s="9"/>
      <c r="CN608" s="9"/>
      <c r="CO608" s="9">
        <v>500</v>
      </c>
      <c r="CP608" s="16" t="s">
        <v>1945</v>
      </c>
      <c r="CQ608" s="9">
        <v>116355620</v>
      </c>
      <c r="CR608" s="9">
        <v>143454599</v>
      </c>
      <c r="CS608" s="9">
        <v>141953857371</v>
      </c>
      <c r="CT608" s="9">
        <v>148475510191</v>
      </c>
      <c r="CU608" s="9">
        <v>7166853</v>
      </c>
      <c r="CV608" s="9">
        <v>7496113</v>
      </c>
      <c r="CW608" s="9">
        <v>1220</v>
      </c>
      <c r="CX608" s="9">
        <v>1035</v>
      </c>
      <c r="CY608" s="9">
        <v>0.811097175072094</v>
      </c>
      <c r="CZ608" s="9">
        <v>3260826410</v>
      </c>
      <c r="DA608" s="9">
        <v>6521652820</v>
      </c>
      <c r="DB608" s="9">
        <v>329260</v>
      </c>
      <c r="DC608" s="9">
        <v>2</v>
      </c>
      <c r="DD608" s="9"/>
      <c r="DE608" s="9"/>
      <c r="DF608" s="9"/>
      <c r="DG608" s="9"/>
      <c r="DH608" s="9">
        <v>0.96</v>
      </c>
      <c r="DI608" s="9"/>
      <c r="DJ608" s="9"/>
      <c r="DK608" s="9"/>
      <c r="DL608" s="16" t="s">
        <v>908</v>
      </c>
      <c r="DM608" s="16" t="s">
        <v>2586</v>
      </c>
      <c r="DN608" s="16" t="s">
        <v>2587</v>
      </c>
      <c r="DO608" s="16" t="s">
        <v>2588</v>
      </c>
      <c r="DP608" s="16" t="s">
        <v>2589</v>
      </c>
      <c r="DQ608" s="16" t="s">
        <v>2590</v>
      </c>
      <c r="DR608" s="16" t="s">
        <v>2591</v>
      </c>
      <c r="DS608" s="16" t="s">
        <v>2592</v>
      </c>
      <c r="DT608" s="16" t="s">
        <v>394</v>
      </c>
      <c r="DU608" s="16" t="s">
        <v>976</v>
      </c>
      <c r="DV608" s="17" t="s">
        <v>422</v>
      </c>
      <c r="DW608" s="16" t="s">
        <v>2593</v>
      </c>
      <c r="DX608" s="16" t="s">
        <v>1424</v>
      </c>
      <c r="DY608" s="16" t="s">
        <v>399</v>
      </c>
      <c r="DZ608" s="16" t="s">
        <v>947</v>
      </c>
      <c r="EA608" s="16" t="s">
        <v>421</v>
      </c>
      <c r="EB608" s="16" t="s">
        <v>2594</v>
      </c>
      <c r="EC608" s="16" t="s">
        <v>2595</v>
      </c>
      <c r="ED608" s="16" t="s">
        <v>2596</v>
      </c>
      <c r="EE608" s="16" t="s">
        <v>2597</v>
      </c>
      <c r="EF608" s="16" t="s">
        <v>1364</v>
      </c>
    </row>
    <row r="609" spans="1:136" ht="18.75" x14ac:dyDescent="0.2">
      <c r="A609" s="16" t="s">
        <v>28</v>
      </c>
      <c r="B609" s="16" t="s">
        <v>898</v>
      </c>
      <c r="C609" s="16"/>
      <c r="D609" s="16"/>
      <c r="E609" s="16"/>
      <c r="F609" s="25"/>
      <c r="G609" s="16"/>
      <c r="H609" s="16"/>
      <c r="I609" s="16" t="s">
        <v>1997</v>
      </c>
      <c r="J609" s="16" t="s">
        <v>1082</v>
      </c>
      <c r="K609" s="16" t="s">
        <v>1998</v>
      </c>
      <c r="L609" s="16" t="s">
        <v>1083</v>
      </c>
      <c r="M609" s="9">
        <v>2763</v>
      </c>
      <c r="N609" s="9">
        <v>4.9800000000000004</v>
      </c>
      <c r="O609" s="9">
        <v>2759</v>
      </c>
      <c r="P609" s="9">
        <v>4.83</v>
      </c>
      <c r="Q609" s="9">
        <v>5.46</v>
      </c>
      <c r="R609" s="9">
        <v>2630</v>
      </c>
      <c r="S609" s="9">
        <v>2620</v>
      </c>
      <c r="T609" s="9">
        <v>2763</v>
      </c>
      <c r="U609" s="16" t="s">
        <v>4155</v>
      </c>
      <c r="V609" s="16" t="s">
        <v>4156</v>
      </c>
      <c r="W609" s="16" t="s">
        <v>4157</v>
      </c>
      <c r="X609" s="9">
        <v>2.06</v>
      </c>
      <c r="Y609" s="9">
        <v>2.04</v>
      </c>
      <c r="Z609" s="9">
        <v>118.6</v>
      </c>
      <c r="AA609" s="16" t="s">
        <v>1082</v>
      </c>
      <c r="AB609" s="9">
        <v>20.399999999999999</v>
      </c>
      <c r="AC609" s="16" t="s">
        <v>1082</v>
      </c>
      <c r="AD609" s="9">
        <v>5.82</v>
      </c>
      <c r="AE609" s="9">
        <v>5.82</v>
      </c>
      <c r="AF609" s="9">
        <v>-1</v>
      </c>
      <c r="AG609" s="9">
        <v>85.82</v>
      </c>
      <c r="AH609" s="9">
        <v>67.13</v>
      </c>
      <c r="AI609" s="9">
        <v>9.5</v>
      </c>
      <c r="AJ609" s="16" t="s">
        <v>1083</v>
      </c>
      <c r="AK609" s="9">
        <v>-287.3</v>
      </c>
      <c r="AL609" s="16" t="s">
        <v>1082</v>
      </c>
      <c r="AM609" s="9">
        <v>-7.0000000000000007E-2</v>
      </c>
      <c r="AN609" s="9">
        <v>1.28</v>
      </c>
      <c r="AO609" s="16" t="s">
        <v>896</v>
      </c>
      <c r="AP609" s="9">
        <v>2.29</v>
      </c>
      <c r="AQ609" s="16" t="s">
        <v>897</v>
      </c>
      <c r="AR609" s="9">
        <v>29</v>
      </c>
      <c r="AS609" s="9">
        <v>50</v>
      </c>
      <c r="AT609" s="17">
        <v>2505</v>
      </c>
      <c r="AU609" s="9">
        <v>52.93</v>
      </c>
      <c r="AV609" s="9">
        <v>45.82</v>
      </c>
      <c r="AW609" s="9">
        <v>6050</v>
      </c>
      <c r="AX609" s="9">
        <v>6050</v>
      </c>
      <c r="AY609" s="9">
        <v>2759</v>
      </c>
      <c r="AZ609" s="17">
        <v>44062</v>
      </c>
      <c r="BA609" s="9">
        <v>-54.4</v>
      </c>
      <c r="BB609" s="9">
        <v>0</v>
      </c>
      <c r="BC609" s="16"/>
      <c r="BD609" s="9">
        <v>0</v>
      </c>
      <c r="BE609" s="16"/>
      <c r="BF609" s="9">
        <v>0</v>
      </c>
      <c r="BG609" s="16"/>
      <c r="BH609" s="9">
        <v>0</v>
      </c>
      <c r="BI609" s="16"/>
      <c r="BJ609" s="9">
        <v>0</v>
      </c>
      <c r="BK609" s="16"/>
      <c r="BL609" s="9">
        <v>3206</v>
      </c>
      <c r="BM609" s="9">
        <v>367</v>
      </c>
      <c r="BN609" s="9">
        <v>1672</v>
      </c>
      <c r="BO609" s="9">
        <v>2.12</v>
      </c>
      <c r="BP609" s="9">
        <v>62.84</v>
      </c>
      <c r="BQ609" s="9">
        <v>2560</v>
      </c>
      <c r="BR609" s="20">
        <v>2928</v>
      </c>
      <c r="BS609" s="9">
        <v>10.29</v>
      </c>
      <c r="BT609" s="9">
        <v>9.26</v>
      </c>
      <c r="BU609" s="9">
        <v>3019</v>
      </c>
      <c r="BV609" s="9">
        <v>2330</v>
      </c>
      <c r="BW609" s="16" t="s">
        <v>1102</v>
      </c>
      <c r="BX609" s="17">
        <v>44370</v>
      </c>
      <c r="BY609" s="16" t="s">
        <v>1103</v>
      </c>
      <c r="BZ609" s="16" t="s">
        <v>1100</v>
      </c>
      <c r="CA609" s="9"/>
      <c r="CB609" s="9"/>
      <c r="CC609" s="9"/>
      <c r="CD609" s="9"/>
      <c r="CE609" s="16"/>
      <c r="CF609" s="16"/>
      <c r="CG609" s="16"/>
      <c r="CH609" s="25"/>
      <c r="CI609" s="16"/>
      <c r="CJ609" s="16"/>
      <c r="CK609" s="9"/>
      <c r="CL609" s="9"/>
      <c r="CM609" s="9">
        <v>9.6300000000000008</v>
      </c>
      <c r="CN609" s="9"/>
      <c r="CO609" s="9"/>
      <c r="CP609" s="16" t="s">
        <v>1517</v>
      </c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16" t="s">
        <v>898</v>
      </c>
      <c r="DM609" s="16" t="s">
        <v>2607</v>
      </c>
      <c r="DN609" s="16" t="s">
        <v>2608</v>
      </c>
      <c r="DO609" s="16" t="s">
        <v>2609</v>
      </c>
      <c r="DP609" s="16" t="s">
        <v>2610</v>
      </c>
      <c r="DQ609" s="16" t="s">
        <v>2611</v>
      </c>
      <c r="DR609" s="16" t="s">
        <v>2612</v>
      </c>
      <c r="DS609" s="16" t="s">
        <v>2613</v>
      </c>
      <c r="DT609" s="16" t="s">
        <v>425</v>
      </c>
      <c r="DU609" s="16" t="s">
        <v>384</v>
      </c>
      <c r="DV609" s="17" t="s">
        <v>779</v>
      </c>
      <c r="DW609" s="16" t="s">
        <v>2614</v>
      </c>
      <c r="DX609" s="16" t="s">
        <v>2615</v>
      </c>
      <c r="DY609" s="16" t="s">
        <v>386</v>
      </c>
      <c r="DZ609" s="16" t="s">
        <v>2616</v>
      </c>
      <c r="EA609" s="16" t="s">
        <v>1454</v>
      </c>
      <c r="EB609" s="16" t="s">
        <v>2617</v>
      </c>
      <c r="EC609" s="16" t="s">
        <v>2618</v>
      </c>
      <c r="ED609" s="16" t="s">
        <v>2619</v>
      </c>
      <c r="EE609" s="16" t="s">
        <v>2620</v>
      </c>
      <c r="EF609" s="16" t="s">
        <v>2621</v>
      </c>
    </row>
    <row r="610" spans="1:136" ht="18.75" x14ac:dyDescent="0.2">
      <c r="A610" s="16" t="s">
        <v>570</v>
      </c>
      <c r="B610" s="16" t="s">
        <v>898</v>
      </c>
      <c r="C610" s="16"/>
      <c r="D610" s="16"/>
      <c r="E610" s="16"/>
      <c r="F610" s="25"/>
      <c r="G610" s="16"/>
      <c r="H610" s="16"/>
      <c r="I610" s="16" t="s">
        <v>2066</v>
      </c>
      <c r="J610" s="16" t="s">
        <v>1082</v>
      </c>
      <c r="K610" s="16" t="s">
        <v>934</v>
      </c>
      <c r="L610" s="16" t="s">
        <v>1083</v>
      </c>
      <c r="M610" s="9">
        <v>2752</v>
      </c>
      <c r="N610" s="9">
        <v>5</v>
      </c>
      <c r="O610" s="9">
        <v>2735</v>
      </c>
      <c r="P610" s="9">
        <v>4.3499999999999996</v>
      </c>
      <c r="Q610" s="9">
        <v>4.5599999999999996</v>
      </c>
      <c r="R610" s="9">
        <v>2650</v>
      </c>
      <c r="S610" s="9">
        <v>2632</v>
      </c>
      <c r="T610" s="9">
        <v>2752</v>
      </c>
      <c r="U610" s="16" t="s">
        <v>4158</v>
      </c>
      <c r="V610" s="16" t="s">
        <v>4159</v>
      </c>
      <c r="W610" s="16" t="s">
        <v>4160</v>
      </c>
      <c r="X610" s="9">
        <v>2.02</v>
      </c>
      <c r="Y610" s="9">
        <v>1.86</v>
      </c>
      <c r="Z610" s="9">
        <v>56.4</v>
      </c>
      <c r="AA610" s="16" t="s">
        <v>1082</v>
      </c>
      <c r="AB610" s="9">
        <v>12.9</v>
      </c>
      <c r="AC610" s="16" t="s">
        <v>1082</v>
      </c>
      <c r="AD610" s="9">
        <v>4.38</v>
      </c>
      <c r="AE610" s="9">
        <v>4.38</v>
      </c>
      <c r="AF610" s="9">
        <v>1.33</v>
      </c>
      <c r="AG610" s="9">
        <v>93.04</v>
      </c>
      <c r="AH610" s="9">
        <v>31.33</v>
      </c>
      <c r="AI610" s="9">
        <v>8.5</v>
      </c>
      <c r="AJ610" s="16" t="s">
        <v>1083</v>
      </c>
      <c r="AK610" s="9">
        <v>658.3</v>
      </c>
      <c r="AL610" s="16" t="s">
        <v>1082</v>
      </c>
      <c r="AM610" s="9">
        <v>2.19</v>
      </c>
      <c r="AN610" s="9">
        <v>5.56</v>
      </c>
      <c r="AO610" s="16" t="s">
        <v>896</v>
      </c>
      <c r="AP610" s="9">
        <v>1.93</v>
      </c>
      <c r="AQ610" s="16" t="s">
        <v>897</v>
      </c>
      <c r="AR610" s="9">
        <v>29</v>
      </c>
      <c r="AS610" s="9">
        <v>50</v>
      </c>
      <c r="AT610" s="17">
        <v>2340</v>
      </c>
      <c r="AU610" s="9">
        <v>59.11</v>
      </c>
      <c r="AV610" s="9">
        <v>55.76</v>
      </c>
      <c r="AW610" s="9">
        <v>22270</v>
      </c>
      <c r="AX610" s="9">
        <v>8773</v>
      </c>
      <c r="AY610" s="9">
        <v>2735</v>
      </c>
      <c r="AZ610" s="17">
        <v>44053</v>
      </c>
      <c r="BA610" s="9">
        <v>-68.8</v>
      </c>
      <c r="BB610" s="9">
        <v>77.790000000000006</v>
      </c>
      <c r="BC610" s="16" t="s">
        <v>1082</v>
      </c>
      <c r="BD610" s="9">
        <v>411.64</v>
      </c>
      <c r="BE610" s="16" t="s">
        <v>1084</v>
      </c>
      <c r="BF610" s="9">
        <v>21.41</v>
      </c>
      <c r="BG610" s="16" t="s">
        <v>1083</v>
      </c>
      <c r="BH610" s="9">
        <v>117.34</v>
      </c>
      <c r="BI610" s="16" t="s">
        <v>1082</v>
      </c>
      <c r="BJ610" s="9">
        <v>21.29</v>
      </c>
      <c r="BK610" s="16" t="s">
        <v>1083</v>
      </c>
      <c r="BL610" s="9">
        <v>951</v>
      </c>
      <c r="BM610" s="9">
        <v>228</v>
      </c>
      <c r="BN610" s="9">
        <v>336</v>
      </c>
      <c r="BO610" s="9">
        <v>1.85</v>
      </c>
      <c r="BP610" s="9">
        <v>51.76</v>
      </c>
      <c r="BQ610" s="9">
        <v>2549</v>
      </c>
      <c r="BR610" s="20">
        <v>2797</v>
      </c>
      <c r="BS610" s="9">
        <v>32.43</v>
      </c>
      <c r="BT610" s="9">
        <v>1.63</v>
      </c>
      <c r="BU610" s="9">
        <v>3380</v>
      </c>
      <c r="BV610" s="9">
        <v>2078</v>
      </c>
      <c r="BW610" s="16"/>
      <c r="BX610" s="17"/>
      <c r="BY610" s="16"/>
      <c r="BZ610" s="16"/>
      <c r="CA610" s="9"/>
      <c r="CB610" s="9"/>
      <c r="CC610" s="9"/>
      <c r="CD610" s="9"/>
      <c r="CE610" s="16"/>
      <c r="CF610" s="16"/>
      <c r="CG610" s="16"/>
      <c r="CH610" s="25"/>
      <c r="CI610" s="16"/>
      <c r="CJ610" s="16"/>
      <c r="CK610" s="9"/>
      <c r="CL610" s="9"/>
      <c r="CM610" s="9">
        <v>9.6300000000000008</v>
      </c>
      <c r="CN610" s="9"/>
      <c r="CO610" s="9"/>
      <c r="CP610" s="16" t="s">
        <v>1471</v>
      </c>
      <c r="CQ610" s="9"/>
      <c r="CR610" s="9"/>
      <c r="CS610" s="9"/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/>
      <c r="DJ610" s="9"/>
      <c r="DK610" s="9"/>
      <c r="DL610" s="16" t="s">
        <v>898</v>
      </c>
      <c r="DM610" s="16" t="s">
        <v>2607</v>
      </c>
      <c r="DN610" s="16" t="s">
        <v>2608</v>
      </c>
      <c r="DO610" s="16" t="s">
        <v>2609</v>
      </c>
      <c r="DP610" s="16" t="s">
        <v>2610</v>
      </c>
      <c r="DQ610" s="16" t="s">
        <v>2611</v>
      </c>
      <c r="DR610" s="16" t="s">
        <v>2612</v>
      </c>
      <c r="DS610" s="16" t="s">
        <v>2613</v>
      </c>
      <c r="DT610" s="16" t="s">
        <v>425</v>
      </c>
      <c r="DU610" s="16" t="s">
        <v>384</v>
      </c>
      <c r="DV610" s="17" t="s">
        <v>779</v>
      </c>
      <c r="DW610" s="16" t="s">
        <v>2614</v>
      </c>
      <c r="DX610" s="16" t="s">
        <v>2615</v>
      </c>
      <c r="DY610" s="16" t="s">
        <v>386</v>
      </c>
      <c r="DZ610" s="16" t="s">
        <v>2616</v>
      </c>
      <c r="EA610" s="16" t="s">
        <v>1454</v>
      </c>
      <c r="EB610" s="16" t="s">
        <v>2617</v>
      </c>
      <c r="EC610" s="16" t="s">
        <v>2618</v>
      </c>
      <c r="ED610" s="16" t="s">
        <v>2619</v>
      </c>
      <c r="EE610" s="16" t="s">
        <v>2620</v>
      </c>
      <c r="EF610" s="16" t="s">
        <v>2621</v>
      </c>
    </row>
    <row r="611" spans="1:136" ht="18.75" x14ac:dyDescent="0.2">
      <c r="A611" s="16" t="s">
        <v>571</v>
      </c>
      <c r="B611" s="16" t="s">
        <v>900</v>
      </c>
      <c r="C611" s="16"/>
      <c r="D611" s="16"/>
      <c r="E611" s="16"/>
      <c r="F611" s="25"/>
      <c r="G611" s="16"/>
      <c r="H611" s="16"/>
      <c r="I611" s="16" t="s">
        <v>2065</v>
      </c>
      <c r="J611" s="16" t="s">
        <v>1082</v>
      </c>
      <c r="K611" s="16" t="s">
        <v>2063</v>
      </c>
      <c r="L611" s="16" t="s">
        <v>1083</v>
      </c>
      <c r="M611" s="9">
        <v>10050</v>
      </c>
      <c r="N611" s="9">
        <v>0</v>
      </c>
      <c r="O611" s="9">
        <v>10054</v>
      </c>
      <c r="P611" s="9">
        <v>0.04</v>
      </c>
      <c r="Q611" s="9">
        <v>0.2</v>
      </c>
      <c r="R611" s="9">
        <v>10056</v>
      </c>
      <c r="S611" s="9">
        <v>10040</v>
      </c>
      <c r="T611" s="9">
        <v>10060</v>
      </c>
      <c r="U611" s="16" t="s">
        <v>4161</v>
      </c>
      <c r="V611" s="16" t="s">
        <v>4162</v>
      </c>
      <c r="W611" s="16" t="s">
        <v>1497</v>
      </c>
      <c r="X611" s="9">
        <v>0.53</v>
      </c>
      <c r="Y611" s="9">
        <v>0.26</v>
      </c>
      <c r="Z611" s="9">
        <v>55.8</v>
      </c>
      <c r="AA611" s="16" t="s">
        <v>1082</v>
      </c>
      <c r="AB611" s="9">
        <v>102.2</v>
      </c>
      <c r="AC611" s="16" t="s">
        <v>1082</v>
      </c>
      <c r="AD611" s="9">
        <v>0.55000000000000004</v>
      </c>
      <c r="AE611" s="9">
        <v>-1.83</v>
      </c>
      <c r="AF611" s="9">
        <v>-1.65</v>
      </c>
      <c r="AG611" s="9">
        <v>54.45</v>
      </c>
      <c r="AH611" s="9">
        <v>94.08</v>
      </c>
      <c r="AI611" s="9">
        <v>-20.2</v>
      </c>
      <c r="AJ611" s="16" t="s">
        <v>1083</v>
      </c>
      <c r="AK611" s="9">
        <v>-19.3</v>
      </c>
      <c r="AL611" s="16" t="s">
        <v>1083</v>
      </c>
      <c r="AM611" s="9">
        <v>0.19</v>
      </c>
      <c r="AN611" s="9">
        <v>0.43</v>
      </c>
      <c r="AO611" s="16" t="s">
        <v>896</v>
      </c>
      <c r="AP611" s="9">
        <v>0.26</v>
      </c>
      <c r="AQ611" s="16" t="s">
        <v>897</v>
      </c>
      <c r="AR611" s="9">
        <v>36</v>
      </c>
      <c r="AS611" s="9">
        <v>29</v>
      </c>
      <c r="AT611" s="17">
        <v>9999</v>
      </c>
      <c r="AU611" s="9">
        <v>45.19</v>
      </c>
      <c r="AV611" s="9">
        <v>45.19</v>
      </c>
      <c r="AW611" s="9"/>
      <c r="AX611" s="9"/>
      <c r="AY611" s="9"/>
      <c r="AZ611" s="17"/>
      <c r="BA611" s="9"/>
      <c r="BB611" s="9">
        <v>581.91</v>
      </c>
      <c r="BC611" s="16" t="s">
        <v>1084</v>
      </c>
      <c r="BD611" s="9">
        <v>1.44</v>
      </c>
      <c r="BE611" s="16" t="s">
        <v>1082</v>
      </c>
      <c r="BF611" s="9">
        <v>584.70000000000005</v>
      </c>
      <c r="BG611" s="16" t="s">
        <v>1082</v>
      </c>
      <c r="BH611" s="9">
        <v>1.45</v>
      </c>
      <c r="BI611" s="16" t="s">
        <v>1083</v>
      </c>
      <c r="BJ611" s="9">
        <v>-862.65</v>
      </c>
      <c r="BK611" s="16" t="s">
        <v>1082</v>
      </c>
      <c r="BL611" s="9">
        <v>2609</v>
      </c>
      <c r="BM611" s="9">
        <v>496</v>
      </c>
      <c r="BN611" s="9">
        <v>468</v>
      </c>
      <c r="BO611" s="9">
        <v>0.27</v>
      </c>
      <c r="BP611" s="9">
        <v>23.28</v>
      </c>
      <c r="BQ611" s="9">
        <v>10014</v>
      </c>
      <c r="BR611" s="20">
        <v>10060</v>
      </c>
      <c r="BS611" s="9">
        <v>0.51</v>
      </c>
      <c r="BT611" s="9">
        <v>1.0900000000000001</v>
      </c>
      <c r="BU611" s="9">
        <v>10218</v>
      </c>
      <c r="BV611" s="9">
        <v>9999</v>
      </c>
      <c r="BW611" s="16"/>
      <c r="BX611" s="17"/>
      <c r="BY611" s="16"/>
      <c r="BZ611" s="16"/>
      <c r="CA611" s="9"/>
      <c r="CB611" s="9"/>
      <c r="CC611" s="9"/>
      <c r="CD611" s="9"/>
      <c r="CE611" s="16"/>
      <c r="CF611" s="16"/>
      <c r="CG611" s="16"/>
      <c r="CH611" s="25"/>
      <c r="CI611" s="16"/>
      <c r="CJ611" s="16"/>
      <c r="CK611" s="9"/>
      <c r="CL611" s="9"/>
      <c r="CM611" s="9"/>
      <c r="CN611" s="9"/>
      <c r="CO611" s="9"/>
      <c r="CP611" s="16" t="s">
        <v>1644</v>
      </c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16" t="s">
        <v>900</v>
      </c>
      <c r="DM611" s="16" t="s">
        <v>2351</v>
      </c>
      <c r="DN611" s="16" t="s">
        <v>2352</v>
      </c>
      <c r="DO611" s="16" t="s">
        <v>2353</v>
      </c>
      <c r="DP611" s="16" t="s">
        <v>2354</v>
      </c>
      <c r="DQ611" s="16" t="s">
        <v>1723</v>
      </c>
      <c r="DR611" s="16" t="s">
        <v>1395</v>
      </c>
      <c r="DS611" s="16" t="s">
        <v>2355</v>
      </c>
      <c r="DT611" s="16" t="s">
        <v>430</v>
      </c>
      <c r="DU611" s="16" t="s">
        <v>412</v>
      </c>
      <c r="DV611" s="17" t="s">
        <v>420</v>
      </c>
      <c r="DW611" s="16" t="s">
        <v>2356</v>
      </c>
      <c r="DX611" s="16" t="s">
        <v>2357</v>
      </c>
      <c r="DY611" s="16" t="s">
        <v>427</v>
      </c>
      <c r="DZ611" s="16" t="s">
        <v>1448</v>
      </c>
      <c r="EA611" s="16" t="s">
        <v>404</v>
      </c>
      <c r="EB611" s="16" t="s">
        <v>2358</v>
      </c>
      <c r="EC611" s="16" t="s">
        <v>2359</v>
      </c>
      <c r="ED611" s="16" t="s">
        <v>2360</v>
      </c>
      <c r="EE611" s="16" t="s">
        <v>2361</v>
      </c>
      <c r="EF611" s="16" t="s">
        <v>2362</v>
      </c>
    </row>
    <row r="612" spans="1:136" ht="18.75" x14ac:dyDescent="0.2">
      <c r="A612" s="16" t="s">
        <v>1011</v>
      </c>
      <c r="B612" s="16"/>
      <c r="C612" s="16"/>
      <c r="D612" s="16"/>
      <c r="E612" s="16"/>
      <c r="F612" s="25"/>
      <c r="G612" s="16"/>
      <c r="H612" s="16"/>
      <c r="I612" s="16" t="s">
        <v>1078</v>
      </c>
      <c r="J612" s="16" t="s">
        <v>1082</v>
      </c>
      <c r="K612" s="16" t="s">
        <v>941</v>
      </c>
      <c r="L612" s="16" t="s">
        <v>1083</v>
      </c>
      <c r="M612" s="9">
        <v>1719</v>
      </c>
      <c r="N612" s="9">
        <v>0</v>
      </c>
      <c r="O612" s="9">
        <v>1725</v>
      </c>
      <c r="P612" s="9">
        <v>0.35</v>
      </c>
      <c r="Q612" s="9">
        <v>4.9400000000000004</v>
      </c>
      <c r="R612" s="9">
        <v>1804</v>
      </c>
      <c r="S612" s="9">
        <v>1719</v>
      </c>
      <c r="T612" s="9">
        <v>1804</v>
      </c>
      <c r="U612" s="16" t="s">
        <v>4163</v>
      </c>
      <c r="V612" s="16" t="s">
        <v>4164</v>
      </c>
      <c r="W612" s="16" t="s">
        <v>4165</v>
      </c>
      <c r="X612" s="9">
        <v>1.26</v>
      </c>
      <c r="Y612" s="9">
        <v>2.44</v>
      </c>
      <c r="Z612" s="9">
        <v>83.3</v>
      </c>
      <c r="AA612" s="16" t="s">
        <v>1082</v>
      </c>
      <c r="AB612" s="9">
        <v>0</v>
      </c>
      <c r="AC612" s="16"/>
      <c r="AD612" s="9"/>
      <c r="AE612" s="9">
        <v>0</v>
      </c>
      <c r="AF612" s="9">
        <v>0</v>
      </c>
      <c r="AG612" s="9">
        <v>94.41</v>
      </c>
      <c r="AH612" s="9">
        <v>0</v>
      </c>
      <c r="AI612" s="9">
        <v>2.9</v>
      </c>
      <c r="AJ612" s="16" t="s">
        <v>1083</v>
      </c>
      <c r="AK612" s="9">
        <v>2.2999999999999998</v>
      </c>
      <c r="AL612" s="16" t="s">
        <v>1083</v>
      </c>
      <c r="AM612" s="9">
        <v>5.27</v>
      </c>
      <c r="AN612" s="9">
        <v>-7.13</v>
      </c>
      <c r="AO612" s="16"/>
      <c r="AP612" s="9"/>
      <c r="AQ612" s="16"/>
      <c r="AR612" s="9"/>
      <c r="AS612" s="9"/>
      <c r="AT612" s="17"/>
      <c r="AU612" s="9"/>
      <c r="AV612" s="9"/>
      <c r="AW612" s="9"/>
      <c r="AX612" s="9"/>
      <c r="AY612" s="9"/>
      <c r="AZ612" s="17"/>
      <c r="BA612" s="9"/>
      <c r="BB612" s="9">
        <v>2.33</v>
      </c>
      <c r="BC612" s="16" t="s">
        <v>1082</v>
      </c>
      <c r="BD612" s="9">
        <v>0</v>
      </c>
      <c r="BE612" s="16"/>
      <c r="BF612" s="9">
        <v>401</v>
      </c>
      <c r="BG612" s="16" t="s">
        <v>1082</v>
      </c>
      <c r="BH612" s="9">
        <v>0</v>
      </c>
      <c r="BI612" s="16"/>
      <c r="BJ612" s="9">
        <v>401</v>
      </c>
      <c r="BK612" s="16" t="s">
        <v>1082</v>
      </c>
      <c r="BL612" s="9">
        <v>171</v>
      </c>
      <c r="BM612" s="9">
        <v>35</v>
      </c>
      <c r="BN612" s="9">
        <v>1</v>
      </c>
      <c r="BO612" s="9">
        <v>4.45</v>
      </c>
      <c r="BP612" s="9">
        <v>27.73</v>
      </c>
      <c r="BQ612" s="9">
        <v>1600</v>
      </c>
      <c r="BR612" s="20">
        <v>2029</v>
      </c>
      <c r="BS612" s="9">
        <v>7.43</v>
      </c>
      <c r="BT612" s="9">
        <v>18.03</v>
      </c>
      <c r="BU612" s="9">
        <v>2029</v>
      </c>
      <c r="BV612" s="9">
        <v>1600</v>
      </c>
      <c r="BW612" s="16"/>
      <c r="BX612" s="17"/>
      <c r="BY612" s="16"/>
      <c r="BZ612" s="16"/>
      <c r="CA612" s="9"/>
      <c r="CB612" s="9"/>
      <c r="CC612" s="9"/>
      <c r="CD612" s="9"/>
      <c r="CE612" s="16"/>
      <c r="CF612" s="16"/>
      <c r="CG612" s="16"/>
      <c r="CH612" s="25"/>
      <c r="CI612" s="16"/>
      <c r="CJ612" s="16"/>
      <c r="CK612" s="9"/>
      <c r="CL612" s="9"/>
      <c r="CM612" s="9">
        <v>35.74</v>
      </c>
      <c r="CN612" s="9"/>
      <c r="CO612" s="9"/>
      <c r="CP612" s="16" t="s">
        <v>1953</v>
      </c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16"/>
      <c r="DM612" s="16"/>
      <c r="DN612" s="16"/>
      <c r="DO612" s="16"/>
      <c r="DP612" s="16"/>
      <c r="DQ612" s="16"/>
      <c r="DR612" s="16"/>
      <c r="DS612" s="16"/>
      <c r="DT612" s="16"/>
      <c r="DU612" s="16"/>
      <c r="DV612" s="17"/>
      <c r="DW612" s="16"/>
      <c r="DX612" s="16"/>
      <c r="DY612" s="16"/>
      <c r="DZ612" s="16"/>
      <c r="EA612" s="16"/>
      <c r="EB612" s="16"/>
      <c r="EC612" s="16"/>
      <c r="ED612" s="16"/>
      <c r="EE612" s="16"/>
      <c r="EF612" s="16"/>
    </row>
    <row r="613" spans="1:136" ht="18.75" x14ac:dyDescent="0.2">
      <c r="A613" s="16" t="s">
        <v>580</v>
      </c>
      <c r="B613" s="16" t="s">
        <v>915</v>
      </c>
      <c r="C613" s="16"/>
      <c r="D613" s="16"/>
      <c r="E613" s="16"/>
      <c r="F613" s="25"/>
      <c r="G613" s="16"/>
      <c r="H613" s="16"/>
      <c r="I613" s="16" t="s">
        <v>1121</v>
      </c>
      <c r="J613" s="16" t="s">
        <v>1082</v>
      </c>
      <c r="K613" s="16" t="s">
        <v>1263</v>
      </c>
      <c r="L613" s="16" t="s">
        <v>1083</v>
      </c>
      <c r="M613" s="9">
        <v>15890</v>
      </c>
      <c r="N613" s="9">
        <v>4.95</v>
      </c>
      <c r="O613" s="9">
        <v>15750</v>
      </c>
      <c r="P613" s="9">
        <v>4.03</v>
      </c>
      <c r="Q613" s="9">
        <v>4.95</v>
      </c>
      <c r="R613" s="9">
        <v>15290</v>
      </c>
      <c r="S613" s="9">
        <v>15140</v>
      </c>
      <c r="T613" s="9">
        <v>15890</v>
      </c>
      <c r="U613" s="16" t="s">
        <v>4166</v>
      </c>
      <c r="V613" s="16" t="s">
        <v>4167</v>
      </c>
      <c r="W613" s="16" t="s">
        <v>1419</v>
      </c>
      <c r="X613" s="9">
        <v>1.52</v>
      </c>
      <c r="Y613" s="9">
        <v>1.49</v>
      </c>
      <c r="Z613" s="9">
        <v>18.2</v>
      </c>
      <c r="AA613" s="16" t="s">
        <v>1082</v>
      </c>
      <c r="AB613" s="9">
        <v>3.7</v>
      </c>
      <c r="AC613" s="16" t="s">
        <v>1082</v>
      </c>
      <c r="AD613" s="9">
        <v>4.92</v>
      </c>
      <c r="AE613" s="9">
        <v>4.92</v>
      </c>
      <c r="AF613" s="9">
        <v>2.5499999999999998</v>
      </c>
      <c r="AG613" s="9">
        <v>69.56</v>
      </c>
      <c r="AH613" s="9">
        <v>61.86</v>
      </c>
      <c r="AI613" s="9">
        <v>2.1</v>
      </c>
      <c r="AJ613" s="16" t="s">
        <v>1083</v>
      </c>
      <c r="AK613" s="9">
        <v>-1.8</v>
      </c>
      <c r="AL613" s="16" t="s">
        <v>1083</v>
      </c>
      <c r="AM613" s="9">
        <v>1.53</v>
      </c>
      <c r="AN613" s="9">
        <v>5.72</v>
      </c>
      <c r="AO613" s="16" t="s">
        <v>896</v>
      </c>
      <c r="AP613" s="9">
        <v>1.64</v>
      </c>
      <c r="AQ613" s="16" t="s">
        <v>897</v>
      </c>
      <c r="AR613" s="9">
        <v>14</v>
      </c>
      <c r="AS613" s="9">
        <v>64</v>
      </c>
      <c r="AT613" s="17">
        <v>14500</v>
      </c>
      <c r="AU613" s="9">
        <v>58.12</v>
      </c>
      <c r="AV613" s="9">
        <v>46.66</v>
      </c>
      <c r="AW613" s="9">
        <v>33070</v>
      </c>
      <c r="AX613" s="9">
        <v>33070</v>
      </c>
      <c r="AY613" s="9">
        <v>15750</v>
      </c>
      <c r="AZ613" s="17">
        <v>44061</v>
      </c>
      <c r="BA613" s="9">
        <v>-52.4</v>
      </c>
      <c r="BB613" s="9">
        <v>0</v>
      </c>
      <c r="BC613" s="16"/>
      <c r="BD613" s="9">
        <v>0</v>
      </c>
      <c r="BE613" s="16"/>
      <c r="BF613" s="9">
        <v>0</v>
      </c>
      <c r="BG613" s="16"/>
      <c r="BH613" s="9">
        <v>0</v>
      </c>
      <c r="BI613" s="16"/>
      <c r="BJ613" s="9">
        <v>0</v>
      </c>
      <c r="BK613" s="16"/>
      <c r="BL613" s="9">
        <v>6134</v>
      </c>
      <c r="BM613" s="9">
        <v>1016</v>
      </c>
      <c r="BN613" s="9">
        <v>4447</v>
      </c>
      <c r="BO613" s="9">
        <v>1.79</v>
      </c>
      <c r="BP613" s="9">
        <v>48.26</v>
      </c>
      <c r="BQ613" s="9">
        <v>15020</v>
      </c>
      <c r="BR613" s="20">
        <v>17380</v>
      </c>
      <c r="BS613" s="9">
        <v>9.58</v>
      </c>
      <c r="BT613" s="9">
        <v>9.3699999999999992</v>
      </c>
      <c r="BU613" s="9">
        <v>17380</v>
      </c>
      <c r="BV613" s="9">
        <v>14500</v>
      </c>
      <c r="BW613" s="16" t="s">
        <v>1102</v>
      </c>
      <c r="BX613" s="17">
        <v>44384</v>
      </c>
      <c r="BY613" s="16" t="s">
        <v>1103</v>
      </c>
      <c r="BZ613" s="16" t="s">
        <v>1100</v>
      </c>
      <c r="CA613" s="9"/>
      <c r="CB613" s="9"/>
      <c r="CC613" s="9"/>
      <c r="CD613" s="9"/>
      <c r="CE613" s="16"/>
      <c r="CF613" s="16"/>
      <c r="CG613" s="16"/>
      <c r="CH613" s="25"/>
      <c r="CI613" s="16"/>
      <c r="CJ613" s="16"/>
      <c r="CK613" s="9"/>
      <c r="CL613" s="9"/>
      <c r="CM613" s="9">
        <v>12.1</v>
      </c>
      <c r="CN613" s="9"/>
      <c r="CO613" s="9"/>
      <c r="CP613" s="16" t="s">
        <v>1373</v>
      </c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16"/>
      <c r="DM613" s="16"/>
      <c r="DN613" s="16"/>
      <c r="DO613" s="16"/>
      <c r="DP613" s="16"/>
      <c r="DQ613" s="16"/>
      <c r="DR613" s="16"/>
      <c r="DS613" s="16"/>
      <c r="DT613" s="16"/>
      <c r="DU613" s="16"/>
      <c r="DV613" s="17"/>
      <c r="DW613" s="16"/>
      <c r="DX613" s="16"/>
      <c r="DY613" s="16"/>
      <c r="DZ613" s="16"/>
      <c r="EA613" s="16"/>
      <c r="EB613" s="16"/>
      <c r="EC613" s="16"/>
      <c r="ED613" s="16"/>
      <c r="EE613" s="16"/>
      <c r="EF613" s="16"/>
    </row>
    <row r="614" spans="1:136" ht="18.75" x14ac:dyDescent="0.2">
      <c r="A614" s="16" t="s">
        <v>999</v>
      </c>
      <c r="B614" s="16"/>
      <c r="C614" s="16"/>
      <c r="D614" s="16"/>
      <c r="E614" s="16"/>
      <c r="F614" s="25"/>
      <c r="G614" s="16"/>
      <c r="H614" s="16"/>
      <c r="I614" s="16" t="s">
        <v>1026</v>
      </c>
      <c r="J614" s="16" t="s">
        <v>1082</v>
      </c>
      <c r="K614" s="16" t="s">
        <v>1286</v>
      </c>
      <c r="L614" s="16" t="s">
        <v>1083</v>
      </c>
      <c r="M614" s="9">
        <v>25770</v>
      </c>
      <c r="N614" s="9">
        <v>-3.91</v>
      </c>
      <c r="O614" s="9">
        <v>26400</v>
      </c>
      <c r="P614" s="9">
        <v>-1.57</v>
      </c>
      <c r="Q614" s="9">
        <v>15.23</v>
      </c>
      <c r="R614" s="9">
        <v>27000</v>
      </c>
      <c r="S614" s="9">
        <v>24300</v>
      </c>
      <c r="T614" s="9">
        <v>28000</v>
      </c>
      <c r="U614" s="16" t="s">
        <v>4168</v>
      </c>
      <c r="V614" s="16" t="s">
        <v>4169</v>
      </c>
      <c r="W614" s="16" t="s">
        <v>2867</v>
      </c>
      <c r="X614" s="9">
        <v>1</v>
      </c>
      <c r="Y614" s="9">
        <v>1</v>
      </c>
      <c r="Z614" s="9">
        <v>23.3</v>
      </c>
      <c r="AA614" s="16" t="s">
        <v>1082</v>
      </c>
      <c r="AB614" s="9">
        <v>15.6</v>
      </c>
      <c r="AC614" s="16" t="s">
        <v>1082</v>
      </c>
      <c r="AD614" s="9"/>
      <c r="AE614" s="9">
        <v>1.5</v>
      </c>
      <c r="AF614" s="9">
        <v>2.57</v>
      </c>
      <c r="AG614" s="9">
        <v>100</v>
      </c>
      <c r="AH614" s="9">
        <v>76.989999999999995</v>
      </c>
      <c r="AI614" s="9">
        <v>4.5999999999999996</v>
      </c>
      <c r="AJ614" s="16" t="s">
        <v>1083</v>
      </c>
      <c r="AK614" s="9">
        <v>892.3</v>
      </c>
      <c r="AL614" s="16" t="s">
        <v>1082</v>
      </c>
      <c r="AM614" s="9">
        <v>9.85</v>
      </c>
      <c r="AN614" s="9">
        <v>8.83</v>
      </c>
      <c r="AO614" s="16"/>
      <c r="AP614" s="9"/>
      <c r="AQ614" s="16"/>
      <c r="AR614" s="9"/>
      <c r="AS614" s="9"/>
      <c r="AT614" s="17"/>
      <c r="AU614" s="9"/>
      <c r="AV614" s="9"/>
      <c r="AW614" s="9"/>
      <c r="AX614" s="9"/>
      <c r="AY614" s="9"/>
      <c r="AZ614" s="17"/>
      <c r="BA614" s="9"/>
      <c r="BB614" s="9">
        <v>10.45</v>
      </c>
      <c r="BC614" s="16" t="s">
        <v>1084</v>
      </c>
      <c r="BD614" s="9">
        <v>19.96</v>
      </c>
      <c r="BE614" s="16" t="s">
        <v>1084</v>
      </c>
      <c r="BF614" s="9">
        <v>26.68</v>
      </c>
      <c r="BG614" s="16" t="s">
        <v>1082</v>
      </c>
      <c r="BH614" s="9">
        <v>51.76</v>
      </c>
      <c r="BI614" s="16" t="s">
        <v>1082</v>
      </c>
      <c r="BJ614" s="9">
        <v>-25.08</v>
      </c>
      <c r="BK614" s="16" t="s">
        <v>1082</v>
      </c>
      <c r="BL614" s="9">
        <v>3034</v>
      </c>
      <c r="BM614" s="9">
        <v>853</v>
      </c>
      <c r="BN614" s="9">
        <v>984</v>
      </c>
      <c r="BO614" s="9">
        <v>4.04</v>
      </c>
      <c r="BP614" s="9">
        <v>65.83</v>
      </c>
      <c r="BQ614" s="9">
        <v>22020</v>
      </c>
      <c r="BR614" s="20">
        <v>28000</v>
      </c>
      <c r="BS614" s="9">
        <v>19.8</v>
      </c>
      <c r="BT614" s="9">
        <v>8.57</v>
      </c>
      <c r="BU614" s="9">
        <v>27981</v>
      </c>
      <c r="BV614" s="9">
        <v>21510</v>
      </c>
      <c r="BW614" s="16"/>
      <c r="BX614" s="17"/>
      <c r="BY614" s="16"/>
      <c r="BZ614" s="16"/>
      <c r="CA614" s="9"/>
      <c r="CB614" s="9"/>
      <c r="CC614" s="9"/>
      <c r="CD614" s="9"/>
      <c r="CE614" s="16"/>
      <c r="CF614" s="16"/>
      <c r="CG614" s="16"/>
      <c r="CH614" s="25"/>
      <c r="CI614" s="16"/>
      <c r="CJ614" s="16"/>
      <c r="CK614" s="9"/>
      <c r="CL614" s="9"/>
      <c r="CM614" s="9">
        <v>9.09</v>
      </c>
      <c r="CN614" s="9"/>
      <c r="CO614" s="9"/>
      <c r="CP614" s="16" t="s">
        <v>1349</v>
      </c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16"/>
      <c r="DM614" s="16"/>
      <c r="DN614" s="16"/>
      <c r="DO614" s="16"/>
      <c r="DP614" s="16"/>
      <c r="DQ614" s="16"/>
      <c r="DR614" s="16"/>
      <c r="DS614" s="16"/>
      <c r="DT614" s="16"/>
      <c r="DU614" s="16"/>
      <c r="DV614" s="17"/>
      <c r="DW614" s="16"/>
      <c r="DX614" s="16"/>
      <c r="DY614" s="16"/>
      <c r="DZ614" s="16"/>
      <c r="EA614" s="16"/>
      <c r="EB614" s="16"/>
      <c r="EC614" s="16"/>
      <c r="ED614" s="16"/>
      <c r="EE614" s="16"/>
      <c r="EF614" s="16"/>
    </row>
    <row r="615" spans="1:136" ht="18.75" x14ac:dyDescent="0.2">
      <c r="A615" s="16" t="s">
        <v>182</v>
      </c>
      <c r="B615" s="16" t="s">
        <v>782</v>
      </c>
      <c r="C615" s="16"/>
      <c r="D615" s="16"/>
      <c r="E615" s="16"/>
      <c r="F615" s="25"/>
      <c r="G615" s="16"/>
      <c r="H615" s="16"/>
      <c r="I615" s="16" t="s">
        <v>1261</v>
      </c>
      <c r="J615" s="16" t="s">
        <v>1082</v>
      </c>
      <c r="K615" s="16" t="s">
        <v>872</v>
      </c>
      <c r="L615" s="16" t="s">
        <v>1083</v>
      </c>
      <c r="M615" s="9">
        <v>14690</v>
      </c>
      <c r="N615" s="9">
        <v>1.94</v>
      </c>
      <c r="O615" s="9">
        <v>14940</v>
      </c>
      <c r="P615" s="9">
        <v>3.68</v>
      </c>
      <c r="Q615" s="9">
        <v>7.84</v>
      </c>
      <c r="R615" s="9">
        <v>15130</v>
      </c>
      <c r="S615" s="9">
        <v>14030</v>
      </c>
      <c r="T615" s="9">
        <v>15130</v>
      </c>
      <c r="U615" s="16" t="s">
        <v>4170</v>
      </c>
      <c r="V615" s="16" t="s">
        <v>3826</v>
      </c>
      <c r="W615" s="16" t="s">
        <v>4171</v>
      </c>
      <c r="X615" s="9">
        <v>2.36</v>
      </c>
      <c r="Y615" s="9">
        <v>2.95</v>
      </c>
      <c r="Z615" s="9">
        <v>27.2</v>
      </c>
      <c r="AA615" s="16" t="s">
        <v>1082</v>
      </c>
      <c r="AB615" s="9">
        <v>35.9</v>
      </c>
      <c r="AC615" s="16" t="s">
        <v>1082</v>
      </c>
      <c r="AD615" s="9">
        <v>0.76</v>
      </c>
      <c r="AE615" s="9">
        <v>-1.32</v>
      </c>
      <c r="AF615" s="9">
        <v>1.17</v>
      </c>
      <c r="AG615" s="9">
        <v>98.12</v>
      </c>
      <c r="AH615" s="9">
        <v>81.150000000000006</v>
      </c>
      <c r="AI615" s="9">
        <v>1.9</v>
      </c>
      <c r="AJ615" s="16" t="s">
        <v>1083</v>
      </c>
      <c r="AK615" s="9">
        <v>565.9</v>
      </c>
      <c r="AL615" s="16" t="s">
        <v>1082</v>
      </c>
      <c r="AM615" s="9">
        <v>3.82</v>
      </c>
      <c r="AN615" s="9">
        <v>5.99</v>
      </c>
      <c r="AO615" s="16" t="s">
        <v>896</v>
      </c>
      <c r="AP615" s="9">
        <v>2.86</v>
      </c>
      <c r="AQ615" s="16" t="s">
        <v>895</v>
      </c>
      <c r="AR615" s="9">
        <v>14</v>
      </c>
      <c r="AS615" s="9">
        <v>100</v>
      </c>
      <c r="AT615" s="17">
        <v>12350</v>
      </c>
      <c r="AU615" s="9">
        <v>71.010000000000005</v>
      </c>
      <c r="AV615" s="9">
        <v>69.89</v>
      </c>
      <c r="AW615" s="9">
        <v>31830</v>
      </c>
      <c r="AX615" s="9">
        <v>31830</v>
      </c>
      <c r="AY615" s="9">
        <v>14940</v>
      </c>
      <c r="AZ615" s="17">
        <v>44020</v>
      </c>
      <c r="BA615" s="9">
        <v>-53.1</v>
      </c>
      <c r="BB615" s="9">
        <v>456.29</v>
      </c>
      <c r="BC615" s="16" t="s">
        <v>1084</v>
      </c>
      <c r="BD615" s="9">
        <v>21.37</v>
      </c>
      <c r="BE615" s="16" t="s">
        <v>1084</v>
      </c>
      <c r="BF615" s="9">
        <v>667.76</v>
      </c>
      <c r="BG615" s="16" t="s">
        <v>1082</v>
      </c>
      <c r="BH615" s="9">
        <v>31.48</v>
      </c>
      <c r="BI615" s="16" t="s">
        <v>1082</v>
      </c>
      <c r="BJ615" s="9">
        <v>636.28</v>
      </c>
      <c r="BK615" s="16" t="s">
        <v>1082</v>
      </c>
      <c r="BL615" s="9">
        <v>908</v>
      </c>
      <c r="BM615" s="9">
        <v>398</v>
      </c>
      <c r="BN615" s="9">
        <v>250</v>
      </c>
      <c r="BO615" s="9">
        <v>2.8</v>
      </c>
      <c r="BP615" s="9">
        <v>100</v>
      </c>
      <c r="BQ615" s="9">
        <v>13550</v>
      </c>
      <c r="BR615" s="20">
        <v>15130</v>
      </c>
      <c r="BS615" s="9">
        <v>49.89</v>
      </c>
      <c r="BT615" s="9">
        <v>0</v>
      </c>
      <c r="BU615" s="9">
        <v>14560</v>
      </c>
      <c r="BV615" s="9">
        <v>9800</v>
      </c>
      <c r="BW615" s="16"/>
      <c r="BX615" s="17"/>
      <c r="BY615" s="16"/>
      <c r="BZ615" s="16"/>
      <c r="CA615" s="9"/>
      <c r="CB615" s="9"/>
      <c r="CC615" s="9"/>
      <c r="CD615" s="9"/>
      <c r="CE615" s="16"/>
      <c r="CF615" s="16"/>
      <c r="CG615" s="16"/>
      <c r="CH615" s="25"/>
      <c r="CI615" s="16"/>
      <c r="CJ615" s="16"/>
      <c r="CK615" s="9"/>
      <c r="CL615" s="9"/>
      <c r="CM615" s="9">
        <v>9.09</v>
      </c>
      <c r="CN615" s="9"/>
      <c r="CO615" s="9"/>
      <c r="CP615" s="16" t="s">
        <v>1537</v>
      </c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/>
      <c r="DL615" s="16" t="s">
        <v>782</v>
      </c>
      <c r="DM615" s="16" t="s">
        <v>2378</v>
      </c>
      <c r="DN615" s="16" t="s">
        <v>2379</v>
      </c>
      <c r="DO615" s="16" t="s">
        <v>2380</v>
      </c>
      <c r="DP615" s="16" t="s">
        <v>2381</v>
      </c>
      <c r="DQ615" s="16" t="s">
        <v>2382</v>
      </c>
      <c r="DR615" s="16" t="s">
        <v>2383</v>
      </c>
      <c r="DS615" s="16" t="s">
        <v>2384</v>
      </c>
      <c r="DT615" s="16" t="s">
        <v>763</v>
      </c>
      <c r="DU615" s="16" t="s">
        <v>423</v>
      </c>
      <c r="DV615" s="17" t="s">
        <v>988</v>
      </c>
      <c r="DW615" s="16" t="s">
        <v>1394</v>
      </c>
      <c r="DX615" s="16" t="s">
        <v>2385</v>
      </c>
      <c r="DY615" s="16" t="s">
        <v>432</v>
      </c>
      <c r="DZ615" s="16" t="s">
        <v>387</v>
      </c>
      <c r="EA615" s="16" t="s">
        <v>401</v>
      </c>
      <c r="EB615" s="16" t="s">
        <v>2386</v>
      </c>
      <c r="EC615" s="16" t="s">
        <v>2387</v>
      </c>
      <c r="ED615" s="16" t="s">
        <v>2388</v>
      </c>
      <c r="EE615" s="16" t="s">
        <v>2389</v>
      </c>
      <c r="EF615" s="16" t="s">
        <v>2390</v>
      </c>
    </row>
    <row r="616" spans="1:136" ht="18.75" x14ac:dyDescent="0.2">
      <c r="A616" s="16" t="s">
        <v>987</v>
      </c>
      <c r="B616" s="16"/>
      <c r="C616" s="16"/>
      <c r="D616" s="16"/>
      <c r="E616" s="16"/>
      <c r="F616" s="25"/>
      <c r="G616" s="16"/>
      <c r="H616" s="16"/>
      <c r="I616" s="16" t="s">
        <v>1061</v>
      </c>
      <c r="J616" s="16" t="s">
        <v>1082</v>
      </c>
      <c r="K616" s="16" t="s">
        <v>998</v>
      </c>
      <c r="L616" s="16" t="s">
        <v>1083</v>
      </c>
      <c r="M616" s="9">
        <v>16700</v>
      </c>
      <c r="N616" s="9">
        <v>4.38</v>
      </c>
      <c r="O616" s="9">
        <v>16400</v>
      </c>
      <c r="P616" s="9">
        <v>2.5</v>
      </c>
      <c r="Q616" s="9">
        <v>6.25</v>
      </c>
      <c r="R616" s="9">
        <v>16000</v>
      </c>
      <c r="S616" s="9">
        <v>16000</v>
      </c>
      <c r="T616" s="9">
        <v>17000</v>
      </c>
      <c r="U616" s="16" t="s">
        <v>2695</v>
      </c>
      <c r="V616" s="16" t="s">
        <v>4172</v>
      </c>
      <c r="W616" s="16" t="s">
        <v>1450</v>
      </c>
      <c r="X616" s="9">
        <v>1</v>
      </c>
      <c r="Y616" s="9">
        <v>1.24</v>
      </c>
      <c r="Z616" s="9">
        <v>16.600000000000001</v>
      </c>
      <c r="AA616" s="16" t="s">
        <v>1082</v>
      </c>
      <c r="AB616" s="9">
        <v>12.6</v>
      </c>
      <c r="AC616" s="16" t="s">
        <v>1082</v>
      </c>
      <c r="AD616" s="9"/>
      <c r="AE616" s="9">
        <v>1.32</v>
      </c>
      <c r="AF616" s="9">
        <v>1.31</v>
      </c>
      <c r="AG616" s="9">
        <v>29.81</v>
      </c>
      <c r="AH616" s="9">
        <v>99.25</v>
      </c>
      <c r="AI616" s="9">
        <v>-6.3</v>
      </c>
      <c r="AJ616" s="16" t="s">
        <v>1083</v>
      </c>
      <c r="AK616" s="9">
        <v>-4.9000000000000004</v>
      </c>
      <c r="AL616" s="16" t="s">
        <v>1083</v>
      </c>
      <c r="AM616" s="9">
        <v>4.3099999999999996</v>
      </c>
      <c r="AN616" s="9">
        <v>9.51</v>
      </c>
      <c r="AO616" s="16"/>
      <c r="AP616" s="9"/>
      <c r="AQ616" s="16"/>
      <c r="AR616" s="9"/>
      <c r="AS616" s="9"/>
      <c r="AT616" s="17"/>
      <c r="AU616" s="9"/>
      <c r="AV616" s="9"/>
      <c r="AW616" s="9"/>
      <c r="AX616" s="9"/>
      <c r="AY616" s="9"/>
      <c r="AZ616" s="17"/>
      <c r="BA616" s="9"/>
      <c r="BB616" s="9">
        <v>165.86</v>
      </c>
      <c r="BC616" s="16" t="s">
        <v>1084</v>
      </c>
      <c r="BD616" s="9">
        <v>80.680000000000007</v>
      </c>
      <c r="BE616" s="16" t="s">
        <v>1084</v>
      </c>
      <c r="BF616" s="9">
        <v>274.79000000000002</v>
      </c>
      <c r="BG616" s="16" t="s">
        <v>1082</v>
      </c>
      <c r="BH616" s="9">
        <v>138.27000000000001</v>
      </c>
      <c r="BI616" s="16" t="s">
        <v>1082</v>
      </c>
      <c r="BJ616" s="9">
        <v>136.52000000000001</v>
      </c>
      <c r="BK616" s="16" t="s">
        <v>1082</v>
      </c>
      <c r="BL616" s="9">
        <v>1512</v>
      </c>
      <c r="BM616" s="9">
        <v>164</v>
      </c>
      <c r="BN616" s="9">
        <v>718</v>
      </c>
      <c r="BO616" s="9">
        <v>1.18</v>
      </c>
      <c r="BP616" s="9">
        <v>73.53</v>
      </c>
      <c r="BQ616" s="9">
        <v>15060</v>
      </c>
      <c r="BR616" s="20">
        <v>17240</v>
      </c>
      <c r="BS616" s="9">
        <v>46.23</v>
      </c>
      <c r="BT616" s="9">
        <v>3.59</v>
      </c>
      <c r="BU616" s="9">
        <v>18600</v>
      </c>
      <c r="BV616" s="9">
        <v>11420</v>
      </c>
      <c r="BW616" s="16"/>
      <c r="BX616" s="17"/>
      <c r="BY616" s="16"/>
      <c r="BZ616" s="16"/>
      <c r="CA616" s="9"/>
      <c r="CB616" s="9"/>
      <c r="CC616" s="9"/>
      <c r="CD616" s="9"/>
      <c r="CE616" s="16"/>
      <c r="CF616" s="16"/>
      <c r="CG616" s="16"/>
      <c r="CH616" s="25"/>
      <c r="CI616" s="16"/>
      <c r="CJ616" s="16"/>
      <c r="CK616" s="9"/>
      <c r="CL616" s="9"/>
      <c r="CM616" s="9">
        <v>8.8800000000000008</v>
      </c>
      <c r="CN616" s="9"/>
      <c r="CO616" s="9"/>
      <c r="CP616" s="16" t="s">
        <v>1380</v>
      </c>
      <c r="CQ616" s="9"/>
      <c r="CR616" s="9"/>
      <c r="CS616" s="9"/>
      <c r="CT616" s="9"/>
      <c r="CU616" s="9"/>
      <c r="CV616" s="9"/>
      <c r="CW616" s="9"/>
      <c r="CX616" s="9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/>
      <c r="DJ616" s="9"/>
      <c r="DK616" s="9"/>
      <c r="DL616" s="16"/>
      <c r="DM616" s="16"/>
      <c r="DN616" s="16"/>
      <c r="DO616" s="16"/>
      <c r="DP616" s="16"/>
      <c r="DQ616" s="16"/>
      <c r="DR616" s="16"/>
      <c r="DS616" s="16"/>
      <c r="DT616" s="16"/>
      <c r="DU616" s="16"/>
      <c r="DV616" s="17"/>
      <c r="DW616" s="16"/>
      <c r="DX616" s="16"/>
      <c r="DY616" s="16"/>
      <c r="DZ616" s="16"/>
      <c r="EA616" s="16"/>
      <c r="EB616" s="16"/>
      <c r="EC616" s="16"/>
      <c r="ED616" s="16"/>
      <c r="EE616" s="16"/>
      <c r="EF616" s="16"/>
    </row>
    <row r="617" spans="1:136" ht="18.75" x14ac:dyDescent="0.2">
      <c r="A617" s="16" t="s">
        <v>1216</v>
      </c>
      <c r="B617" s="16"/>
      <c r="C617" s="16"/>
      <c r="D617" s="16"/>
      <c r="E617" s="16"/>
      <c r="F617" s="25"/>
      <c r="G617" s="16"/>
      <c r="H617" s="16"/>
      <c r="I617" s="16" t="s">
        <v>975</v>
      </c>
      <c r="J617" s="16" t="s">
        <v>1082</v>
      </c>
      <c r="K617" s="16" t="s">
        <v>905</v>
      </c>
      <c r="L617" s="16" t="s">
        <v>1083</v>
      </c>
      <c r="M617" s="9">
        <v>7510</v>
      </c>
      <c r="N617" s="9">
        <v>-4.3899999999999997</v>
      </c>
      <c r="O617" s="9">
        <v>7534</v>
      </c>
      <c r="P617" s="9">
        <v>-4.09</v>
      </c>
      <c r="Q617" s="9">
        <v>5.25</v>
      </c>
      <c r="R617" s="9">
        <v>7463</v>
      </c>
      <c r="S617" s="9">
        <v>7463</v>
      </c>
      <c r="T617" s="9">
        <v>7855</v>
      </c>
      <c r="U617" s="16" t="s">
        <v>4173</v>
      </c>
      <c r="V617" s="16" t="s">
        <v>4174</v>
      </c>
      <c r="W617" s="16" t="s">
        <v>1960</v>
      </c>
      <c r="X617" s="9">
        <v>1.82</v>
      </c>
      <c r="Y617" s="9">
        <v>3.17</v>
      </c>
      <c r="Z617" s="9">
        <v>13.1</v>
      </c>
      <c r="AA617" s="16" t="s">
        <v>1082</v>
      </c>
      <c r="AB617" s="9">
        <v>2.7</v>
      </c>
      <c r="AC617" s="16" t="s">
        <v>1082</v>
      </c>
      <c r="AD617" s="9"/>
      <c r="AE617" s="9">
        <v>4.79</v>
      </c>
      <c r="AF617" s="9">
        <v>3.4</v>
      </c>
      <c r="AG617" s="9">
        <v>100</v>
      </c>
      <c r="AH617" s="9">
        <v>95.94</v>
      </c>
      <c r="AI617" s="9">
        <v>168</v>
      </c>
      <c r="AJ617" s="16" t="s">
        <v>1082</v>
      </c>
      <c r="AK617" s="9">
        <v>30</v>
      </c>
      <c r="AL617" s="16" t="s">
        <v>1082</v>
      </c>
      <c r="AM617" s="9">
        <v>-100</v>
      </c>
      <c r="AN617" s="9">
        <v>-100</v>
      </c>
      <c r="AO617" s="16"/>
      <c r="AP617" s="9"/>
      <c r="AQ617" s="16"/>
      <c r="AR617" s="9"/>
      <c r="AS617" s="9"/>
      <c r="AT617" s="17"/>
      <c r="AU617" s="9"/>
      <c r="AV617" s="9"/>
      <c r="AW617" s="9"/>
      <c r="AX617" s="9"/>
      <c r="AY617" s="9"/>
      <c r="AZ617" s="17"/>
      <c r="BA617" s="9"/>
      <c r="BB617" s="9">
        <v>30.53</v>
      </c>
      <c r="BC617" s="16" t="s">
        <v>1084</v>
      </c>
      <c r="BD617" s="9">
        <v>183.84</v>
      </c>
      <c r="BE617" s="16" t="s">
        <v>1084</v>
      </c>
      <c r="BF617" s="9">
        <v>22.81</v>
      </c>
      <c r="BG617" s="16" t="s">
        <v>1082</v>
      </c>
      <c r="BH617" s="9">
        <v>138.82</v>
      </c>
      <c r="BI617" s="16" t="s">
        <v>1082</v>
      </c>
      <c r="BJ617" s="9">
        <v>-116.01</v>
      </c>
      <c r="BK617" s="16" t="s">
        <v>1082</v>
      </c>
      <c r="BL617" s="9">
        <v>2099</v>
      </c>
      <c r="BM617" s="9">
        <v>317</v>
      </c>
      <c r="BN617" s="9">
        <v>1457</v>
      </c>
      <c r="BO617" s="9">
        <v>11.8</v>
      </c>
      <c r="BP617" s="9">
        <v>0</v>
      </c>
      <c r="BQ617" s="9">
        <v>7463</v>
      </c>
      <c r="BR617" s="20">
        <v>8320</v>
      </c>
      <c r="BS617" s="9">
        <v>0</v>
      </c>
      <c r="BT617" s="9">
        <v>10.78</v>
      </c>
      <c r="BU617" s="9">
        <v>8320</v>
      </c>
      <c r="BV617" s="9">
        <v>7855</v>
      </c>
      <c r="BW617" s="16"/>
      <c r="BX617" s="17"/>
      <c r="BY617" s="16"/>
      <c r="BZ617" s="16"/>
      <c r="CA617" s="9"/>
      <c r="CB617" s="9"/>
      <c r="CC617" s="9"/>
      <c r="CD617" s="9"/>
      <c r="CE617" s="16"/>
      <c r="CF617" s="16"/>
      <c r="CG617" s="16"/>
      <c r="CH617" s="25"/>
      <c r="CI617" s="16"/>
      <c r="CJ617" s="16"/>
      <c r="CK617" s="9"/>
      <c r="CL617" s="9"/>
      <c r="CM617" s="9">
        <v>14.6</v>
      </c>
      <c r="CN617" s="9"/>
      <c r="CO617" s="9"/>
      <c r="CP617" s="16" t="s">
        <v>1445</v>
      </c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16"/>
      <c r="DM617" s="16"/>
      <c r="DN617" s="16"/>
      <c r="DO617" s="16"/>
      <c r="DP617" s="16"/>
      <c r="DQ617" s="16"/>
      <c r="DR617" s="16"/>
      <c r="DS617" s="16"/>
      <c r="DT617" s="16"/>
      <c r="DU617" s="16"/>
      <c r="DV617" s="17"/>
      <c r="DW617" s="16"/>
      <c r="DX617" s="16"/>
      <c r="DY617" s="16"/>
      <c r="DZ617" s="16"/>
      <c r="EA617" s="16"/>
      <c r="EB617" s="16"/>
      <c r="EC617" s="16"/>
      <c r="ED617" s="16"/>
      <c r="EE617" s="16"/>
      <c r="EF617" s="16"/>
    </row>
    <row r="618" spans="1:136" ht="18.75" x14ac:dyDescent="0.2">
      <c r="A618" s="16" t="s">
        <v>611</v>
      </c>
      <c r="B618" s="16" t="s">
        <v>900</v>
      </c>
      <c r="C618" s="16"/>
      <c r="D618" s="16"/>
      <c r="E618" s="16"/>
      <c r="F618" s="25"/>
      <c r="G618" s="16"/>
      <c r="H618" s="16"/>
      <c r="I618" s="16" t="s">
        <v>1073</v>
      </c>
      <c r="J618" s="16" t="s">
        <v>1082</v>
      </c>
      <c r="K618" s="16" t="s">
        <v>2034</v>
      </c>
      <c r="L618" s="16" t="s">
        <v>1083</v>
      </c>
      <c r="M618" s="9">
        <v>124050</v>
      </c>
      <c r="N618" s="9">
        <v>1.01</v>
      </c>
      <c r="O618" s="9">
        <v>123550</v>
      </c>
      <c r="P618" s="9">
        <v>0.6</v>
      </c>
      <c r="Q618" s="9">
        <v>1.67</v>
      </c>
      <c r="R618" s="9">
        <v>123300</v>
      </c>
      <c r="S618" s="9">
        <v>122650</v>
      </c>
      <c r="T618" s="9">
        <v>124700</v>
      </c>
      <c r="U618" s="16" t="s">
        <v>4175</v>
      </c>
      <c r="V618" s="16" t="s">
        <v>4176</v>
      </c>
      <c r="W618" s="16" t="s">
        <v>3252</v>
      </c>
      <c r="X618" s="9">
        <v>0.99</v>
      </c>
      <c r="Y618" s="9">
        <v>0.53</v>
      </c>
      <c r="Z618" s="9">
        <v>25.3</v>
      </c>
      <c r="AA618" s="16" t="s">
        <v>1082</v>
      </c>
      <c r="AB618" s="9">
        <v>23</v>
      </c>
      <c r="AC618" s="16" t="s">
        <v>1082</v>
      </c>
      <c r="AD618" s="9">
        <v>1.1000000000000001</v>
      </c>
      <c r="AE618" s="9">
        <v>1.1000000000000001</v>
      </c>
      <c r="AF618" s="9">
        <v>-1.05</v>
      </c>
      <c r="AG618" s="9">
        <v>96.56</v>
      </c>
      <c r="AH618" s="9">
        <v>97.93</v>
      </c>
      <c r="AI618" s="9">
        <v>-1.3</v>
      </c>
      <c r="AJ618" s="16" t="s">
        <v>1083</v>
      </c>
      <c r="AK618" s="9">
        <v>-4.8</v>
      </c>
      <c r="AL618" s="16" t="s">
        <v>1083</v>
      </c>
      <c r="AM618" s="9">
        <v>-2.83</v>
      </c>
      <c r="AN618" s="9">
        <v>-2.77</v>
      </c>
      <c r="AO618" s="16" t="s">
        <v>896</v>
      </c>
      <c r="AP618" s="9">
        <v>0.52</v>
      </c>
      <c r="AQ618" s="16" t="s">
        <v>897</v>
      </c>
      <c r="AR618" s="9">
        <v>93</v>
      </c>
      <c r="AS618" s="9">
        <v>64</v>
      </c>
      <c r="AT618" s="17">
        <v>121420</v>
      </c>
      <c r="AU618" s="9">
        <v>48.05</v>
      </c>
      <c r="AV618" s="9">
        <v>45.7</v>
      </c>
      <c r="AW618" s="9"/>
      <c r="AX618" s="9"/>
      <c r="AY618" s="9"/>
      <c r="AZ618" s="17"/>
      <c r="BA618" s="9"/>
      <c r="BB618" s="9">
        <v>4.09</v>
      </c>
      <c r="BC618" s="16" t="s">
        <v>1084</v>
      </c>
      <c r="BD618" s="9">
        <v>18.89</v>
      </c>
      <c r="BE618" s="16" t="s">
        <v>1084</v>
      </c>
      <c r="BF618" s="9">
        <v>50.77</v>
      </c>
      <c r="BG618" s="16" t="s">
        <v>1082</v>
      </c>
      <c r="BH618" s="9">
        <v>234.43</v>
      </c>
      <c r="BI618" s="16" t="s">
        <v>1082</v>
      </c>
      <c r="BJ618" s="9">
        <v>-183.66</v>
      </c>
      <c r="BK618" s="16" t="s">
        <v>1082</v>
      </c>
      <c r="BL618" s="9">
        <v>11790</v>
      </c>
      <c r="BM618" s="9">
        <v>3787</v>
      </c>
      <c r="BN618" s="9">
        <v>4224</v>
      </c>
      <c r="BO618" s="9">
        <v>0.48</v>
      </c>
      <c r="BP618" s="9">
        <v>42.42</v>
      </c>
      <c r="BQ618" s="9">
        <v>121420</v>
      </c>
      <c r="BR618" s="20">
        <v>129200</v>
      </c>
      <c r="BS618" s="9">
        <v>13.27</v>
      </c>
      <c r="BT618" s="9">
        <v>9.5500000000000007</v>
      </c>
      <c r="BU618" s="9">
        <v>143780</v>
      </c>
      <c r="BV618" s="9">
        <v>109510</v>
      </c>
      <c r="BW618" s="16"/>
      <c r="BX618" s="17"/>
      <c r="BY618" s="16"/>
      <c r="BZ618" s="16"/>
      <c r="CA618" s="9"/>
      <c r="CB618" s="9"/>
      <c r="CC618" s="9"/>
      <c r="CD618" s="9"/>
      <c r="CE618" s="16"/>
      <c r="CF618" s="16"/>
      <c r="CG618" s="16"/>
      <c r="CH618" s="25"/>
      <c r="CI618" s="16"/>
      <c r="CJ618" s="16"/>
      <c r="CK618" s="9"/>
      <c r="CL618" s="9"/>
      <c r="CM618" s="9"/>
      <c r="CN618" s="9"/>
      <c r="CO618" s="9"/>
      <c r="CP618" s="16" t="s">
        <v>1952</v>
      </c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16" t="s">
        <v>900</v>
      </c>
      <c r="DM618" s="16" t="s">
        <v>2351</v>
      </c>
      <c r="DN618" s="16" t="s">
        <v>2352</v>
      </c>
      <c r="DO618" s="16" t="s">
        <v>2353</v>
      </c>
      <c r="DP618" s="16" t="s">
        <v>2354</v>
      </c>
      <c r="DQ618" s="16" t="s">
        <v>1723</v>
      </c>
      <c r="DR618" s="16" t="s">
        <v>1395</v>
      </c>
      <c r="DS618" s="16" t="s">
        <v>2355</v>
      </c>
      <c r="DT618" s="16" t="s">
        <v>430</v>
      </c>
      <c r="DU618" s="16" t="s">
        <v>412</v>
      </c>
      <c r="DV618" s="17" t="s">
        <v>420</v>
      </c>
      <c r="DW618" s="16" t="s">
        <v>2356</v>
      </c>
      <c r="DX618" s="16" t="s">
        <v>2357</v>
      </c>
      <c r="DY618" s="16" t="s">
        <v>427</v>
      </c>
      <c r="DZ618" s="16" t="s">
        <v>1448</v>
      </c>
      <c r="EA618" s="16" t="s">
        <v>404</v>
      </c>
      <c r="EB618" s="16" t="s">
        <v>2358</v>
      </c>
      <c r="EC618" s="16" t="s">
        <v>2359</v>
      </c>
      <c r="ED618" s="16" t="s">
        <v>2360</v>
      </c>
      <c r="EE618" s="16" t="s">
        <v>2361</v>
      </c>
      <c r="EF618" s="16" t="s">
        <v>2362</v>
      </c>
    </row>
    <row r="619" spans="1:136" ht="18.75" x14ac:dyDescent="0.2">
      <c r="A619" s="16" t="s">
        <v>1215</v>
      </c>
      <c r="B619" s="16"/>
      <c r="C619" s="16"/>
      <c r="D619" s="16"/>
      <c r="E619" s="16"/>
      <c r="F619" s="25"/>
      <c r="G619" s="16"/>
      <c r="H619" s="16"/>
      <c r="I619" s="16" t="s">
        <v>970</v>
      </c>
      <c r="J619" s="16" t="s">
        <v>1082</v>
      </c>
      <c r="K619" s="16" t="s">
        <v>905</v>
      </c>
      <c r="L619" s="16" t="s">
        <v>1083</v>
      </c>
      <c r="M619" s="9">
        <v>10100</v>
      </c>
      <c r="N619" s="9">
        <v>0.19</v>
      </c>
      <c r="O619" s="9">
        <v>10061</v>
      </c>
      <c r="P619" s="9">
        <v>-0.2</v>
      </c>
      <c r="Q619" s="9">
        <v>6.12</v>
      </c>
      <c r="R619" s="9">
        <v>9800</v>
      </c>
      <c r="S619" s="9">
        <v>9800</v>
      </c>
      <c r="T619" s="9">
        <v>10400</v>
      </c>
      <c r="U619" s="16" t="s">
        <v>4177</v>
      </c>
      <c r="V619" s="16" t="s">
        <v>4178</v>
      </c>
      <c r="W619" s="16" t="s">
        <v>4179</v>
      </c>
      <c r="X619" s="9">
        <v>1.23</v>
      </c>
      <c r="Y619" s="9">
        <v>3.23</v>
      </c>
      <c r="Z619" s="9">
        <v>17.2</v>
      </c>
      <c r="AA619" s="16" t="s">
        <v>1082</v>
      </c>
      <c r="AB619" s="9">
        <v>2.2999999999999998</v>
      </c>
      <c r="AC619" s="16" t="s">
        <v>1082</v>
      </c>
      <c r="AD619" s="9"/>
      <c r="AE619" s="9">
        <v>7.46</v>
      </c>
      <c r="AF619" s="9">
        <v>7.62</v>
      </c>
      <c r="AG619" s="9">
        <v>100</v>
      </c>
      <c r="AH619" s="9">
        <v>85.54</v>
      </c>
      <c r="AI619" s="9">
        <v>596.6</v>
      </c>
      <c r="AJ619" s="16" t="s">
        <v>1082</v>
      </c>
      <c r="AK619" s="9">
        <v>601.9</v>
      </c>
      <c r="AL619" s="16" t="s">
        <v>1082</v>
      </c>
      <c r="AM619" s="9">
        <v>28.56</v>
      </c>
      <c r="AN619" s="9">
        <v>34.67</v>
      </c>
      <c r="AO619" s="16"/>
      <c r="AP619" s="9"/>
      <c r="AQ619" s="16"/>
      <c r="AR619" s="9"/>
      <c r="AS619" s="9"/>
      <c r="AT619" s="17"/>
      <c r="AU619" s="9"/>
      <c r="AV619" s="9"/>
      <c r="AW619" s="9"/>
      <c r="AX619" s="9"/>
      <c r="AY619" s="9"/>
      <c r="AZ619" s="17"/>
      <c r="BA619" s="9"/>
      <c r="BB619" s="9">
        <v>31.13</v>
      </c>
      <c r="BC619" s="16" t="s">
        <v>1084</v>
      </c>
      <c r="BD619" s="9">
        <v>2.1800000000000002</v>
      </c>
      <c r="BE619" s="16" t="s">
        <v>1084</v>
      </c>
      <c r="BF619" s="9">
        <v>31.38</v>
      </c>
      <c r="BG619" s="16" t="s">
        <v>1082</v>
      </c>
      <c r="BH619" s="9">
        <v>2.2000000000000002</v>
      </c>
      <c r="BI619" s="16" t="s">
        <v>1082</v>
      </c>
      <c r="BJ619" s="9">
        <v>29.18</v>
      </c>
      <c r="BK619" s="16" t="s">
        <v>1082</v>
      </c>
      <c r="BL619" s="9">
        <v>2066</v>
      </c>
      <c r="BM619" s="9">
        <v>242</v>
      </c>
      <c r="BN619" s="9">
        <v>1545</v>
      </c>
      <c r="BO619" s="9">
        <v>0.85</v>
      </c>
      <c r="BP619" s="9">
        <v>5.21</v>
      </c>
      <c r="BQ619" s="9">
        <v>9800</v>
      </c>
      <c r="BR619" s="20">
        <v>10990</v>
      </c>
      <c r="BS619" s="9">
        <v>0.48</v>
      </c>
      <c r="BT619" s="9">
        <v>8.81</v>
      </c>
      <c r="BU619" s="9">
        <v>10990</v>
      </c>
      <c r="BV619" s="9">
        <v>10051</v>
      </c>
      <c r="BW619" s="16"/>
      <c r="BX619" s="17"/>
      <c r="BY619" s="16"/>
      <c r="BZ619" s="16"/>
      <c r="CA619" s="9"/>
      <c r="CB619" s="9"/>
      <c r="CC619" s="9"/>
      <c r="CD619" s="9"/>
      <c r="CE619" s="16"/>
      <c r="CF619" s="16"/>
      <c r="CG619" s="16"/>
      <c r="CH619" s="25"/>
      <c r="CI619" s="16"/>
      <c r="CJ619" s="16"/>
      <c r="CK619" s="9"/>
      <c r="CL619" s="9"/>
      <c r="CM619" s="9">
        <v>14.6</v>
      </c>
      <c r="CN619" s="9"/>
      <c r="CO619" s="9"/>
      <c r="CP619" s="16" t="s">
        <v>1344</v>
      </c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16"/>
      <c r="DM619" s="16"/>
      <c r="DN619" s="16"/>
      <c r="DO619" s="16"/>
      <c r="DP619" s="16"/>
      <c r="DQ619" s="16"/>
      <c r="DR619" s="16"/>
      <c r="DS619" s="16"/>
      <c r="DT619" s="16"/>
      <c r="DU619" s="16"/>
      <c r="DV619" s="17"/>
      <c r="DW619" s="16"/>
      <c r="DX619" s="16"/>
      <c r="DY619" s="16"/>
      <c r="DZ619" s="16"/>
      <c r="EA619" s="16"/>
      <c r="EB619" s="16"/>
      <c r="EC619" s="16"/>
      <c r="ED619" s="16"/>
      <c r="EE619" s="16"/>
      <c r="EF619" s="16"/>
    </row>
    <row r="620" spans="1:136" ht="18.75" x14ac:dyDescent="0.2">
      <c r="A620" s="16" t="s">
        <v>736</v>
      </c>
      <c r="B620" s="16" t="s">
        <v>908</v>
      </c>
      <c r="C620" s="16"/>
      <c r="D620" s="16"/>
      <c r="E620" s="16"/>
      <c r="F620" s="25"/>
      <c r="G620" s="16"/>
      <c r="H620" s="16"/>
      <c r="I620" s="16" t="s">
        <v>984</v>
      </c>
      <c r="J620" s="16" t="s">
        <v>1082</v>
      </c>
      <c r="K620" s="16" t="s">
        <v>2008</v>
      </c>
      <c r="L620" s="16" t="s">
        <v>1083</v>
      </c>
      <c r="M620" s="9">
        <v>23800</v>
      </c>
      <c r="N620" s="9">
        <v>0.93</v>
      </c>
      <c r="O620" s="9">
        <v>23880</v>
      </c>
      <c r="P620" s="9">
        <v>1.27</v>
      </c>
      <c r="Q620" s="9">
        <v>4.1100000000000003</v>
      </c>
      <c r="R620" s="9">
        <v>23580</v>
      </c>
      <c r="S620" s="9">
        <v>23580</v>
      </c>
      <c r="T620" s="9">
        <v>24550</v>
      </c>
      <c r="U620" s="16" t="s">
        <v>4180</v>
      </c>
      <c r="V620" s="16" t="s">
        <v>4181</v>
      </c>
      <c r="W620" s="16" t="s">
        <v>4182</v>
      </c>
      <c r="X620" s="9">
        <v>1.1399999999999999</v>
      </c>
      <c r="Y620" s="9">
        <v>1.01</v>
      </c>
      <c r="Z620" s="9">
        <v>10.6</v>
      </c>
      <c r="AA620" s="16" t="s">
        <v>1082</v>
      </c>
      <c r="AB620" s="9">
        <v>1.7</v>
      </c>
      <c r="AC620" s="16" t="s">
        <v>1082</v>
      </c>
      <c r="AD620" s="9">
        <v>6.17</v>
      </c>
      <c r="AE620" s="9">
        <v>6.17</v>
      </c>
      <c r="AF620" s="9">
        <v>8.52</v>
      </c>
      <c r="AG620" s="9">
        <v>84.16</v>
      </c>
      <c r="AH620" s="9">
        <v>94.6</v>
      </c>
      <c r="AI620" s="9">
        <v>-936.7</v>
      </c>
      <c r="AJ620" s="16" t="s">
        <v>1082</v>
      </c>
      <c r="AK620" s="9">
        <v>-179</v>
      </c>
      <c r="AL620" s="16" t="s">
        <v>1082</v>
      </c>
      <c r="AM620" s="9">
        <v>1.1000000000000001</v>
      </c>
      <c r="AN620" s="9">
        <v>-0.54</v>
      </c>
      <c r="AO620" s="16" t="s">
        <v>896</v>
      </c>
      <c r="AP620" s="9">
        <v>0.9</v>
      </c>
      <c r="AQ620" s="16" t="s">
        <v>897</v>
      </c>
      <c r="AR620" s="9">
        <v>0</v>
      </c>
      <c r="AS620" s="9">
        <v>43</v>
      </c>
      <c r="AT620" s="17">
        <v>21710</v>
      </c>
      <c r="AU620" s="9">
        <v>52.85</v>
      </c>
      <c r="AV620" s="9">
        <v>52.33</v>
      </c>
      <c r="AW620" s="9">
        <v>85500</v>
      </c>
      <c r="AX620" s="9">
        <v>42750</v>
      </c>
      <c r="AY620" s="9">
        <v>23880</v>
      </c>
      <c r="AZ620" s="17">
        <v>44075</v>
      </c>
      <c r="BA620" s="9">
        <v>-44.1</v>
      </c>
      <c r="BB620" s="9">
        <v>0</v>
      </c>
      <c r="BC620" s="16"/>
      <c r="BD620" s="9">
        <v>0</v>
      </c>
      <c r="BE620" s="16"/>
      <c r="BF620" s="9">
        <v>0</v>
      </c>
      <c r="BG620" s="16"/>
      <c r="BH620" s="9">
        <v>0</v>
      </c>
      <c r="BI620" s="16"/>
      <c r="BJ620" s="9">
        <v>0</v>
      </c>
      <c r="BK620" s="16"/>
      <c r="BL620" s="9">
        <v>6343</v>
      </c>
      <c r="BM620" s="9">
        <v>706</v>
      </c>
      <c r="BN620" s="9">
        <v>4894</v>
      </c>
      <c r="BO620" s="9">
        <v>0.9</v>
      </c>
      <c r="BP620" s="9">
        <v>45.14</v>
      </c>
      <c r="BQ620" s="9">
        <v>22520</v>
      </c>
      <c r="BR620" s="20">
        <v>24950</v>
      </c>
      <c r="BS620" s="9">
        <v>9.6199999999999992</v>
      </c>
      <c r="BT620" s="9">
        <v>5.46</v>
      </c>
      <c r="BU620" s="9">
        <v>26340</v>
      </c>
      <c r="BV620" s="9">
        <v>21710</v>
      </c>
      <c r="BW620" s="16" t="s">
        <v>1102</v>
      </c>
      <c r="BX620" s="17">
        <v>44384</v>
      </c>
      <c r="BY620" s="16" t="s">
        <v>376</v>
      </c>
      <c r="BZ620" s="16" t="s">
        <v>1100</v>
      </c>
      <c r="CA620" s="9"/>
      <c r="CB620" s="9"/>
      <c r="CC620" s="9"/>
      <c r="CD620" s="9"/>
      <c r="CE620" s="16"/>
      <c r="CF620" s="16"/>
      <c r="CG620" s="16"/>
      <c r="CH620" s="25"/>
      <c r="CI620" s="16"/>
      <c r="CJ620" s="16"/>
      <c r="CK620" s="9"/>
      <c r="CL620" s="9"/>
      <c r="CM620" s="9">
        <v>17.61</v>
      </c>
      <c r="CN620" s="9"/>
      <c r="CO620" s="9"/>
      <c r="CP620" s="16" t="s">
        <v>1511</v>
      </c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16" t="s">
        <v>908</v>
      </c>
      <c r="DM620" s="16" t="s">
        <v>2586</v>
      </c>
      <c r="DN620" s="16" t="s">
        <v>2587</v>
      </c>
      <c r="DO620" s="16" t="s">
        <v>2588</v>
      </c>
      <c r="DP620" s="16" t="s">
        <v>2589</v>
      </c>
      <c r="DQ620" s="16" t="s">
        <v>2590</v>
      </c>
      <c r="DR620" s="16" t="s">
        <v>2591</v>
      </c>
      <c r="DS620" s="16" t="s">
        <v>2592</v>
      </c>
      <c r="DT620" s="16" t="s">
        <v>394</v>
      </c>
      <c r="DU620" s="16" t="s">
        <v>976</v>
      </c>
      <c r="DV620" s="17" t="s">
        <v>422</v>
      </c>
      <c r="DW620" s="16" t="s">
        <v>2593</v>
      </c>
      <c r="DX620" s="16" t="s">
        <v>1424</v>
      </c>
      <c r="DY620" s="16" t="s">
        <v>399</v>
      </c>
      <c r="DZ620" s="16" t="s">
        <v>947</v>
      </c>
      <c r="EA620" s="16" t="s">
        <v>421</v>
      </c>
      <c r="EB620" s="16" t="s">
        <v>2594</v>
      </c>
      <c r="EC620" s="16" t="s">
        <v>2595</v>
      </c>
      <c r="ED620" s="16" t="s">
        <v>2596</v>
      </c>
      <c r="EE620" s="16" t="s">
        <v>2597</v>
      </c>
      <c r="EF620" s="16" t="s">
        <v>1364</v>
      </c>
    </row>
    <row r="621" spans="1:136" ht="18.75" x14ac:dyDescent="0.2">
      <c r="A621" s="16" t="s">
        <v>215</v>
      </c>
      <c r="B621" s="16" t="s">
        <v>929</v>
      </c>
      <c r="C621" s="16"/>
      <c r="D621" s="16"/>
      <c r="E621" s="16"/>
      <c r="F621" s="25"/>
      <c r="G621" s="16"/>
      <c r="H621" s="16"/>
      <c r="I621" s="16" t="s">
        <v>941</v>
      </c>
      <c r="J621" s="16" t="s">
        <v>1082</v>
      </c>
      <c r="K621" s="16" t="s">
        <v>825</v>
      </c>
      <c r="L621" s="16" t="s">
        <v>1083</v>
      </c>
      <c r="M621" s="9">
        <v>19350</v>
      </c>
      <c r="N621" s="9">
        <v>3.15</v>
      </c>
      <c r="O621" s="9">
        <v>19537</v>
      </c>
      <c r="P621" s="9">
        <v>4.1500000000000004</v>
      </c>
      <c r="Q621" s="9">
        <v>10.49</v>
      </c>
      <c r="R621" s="9">
        <v>17826</v>
      </c>
      <c r="S621" s="9">
        <v>17826</v>
      </c>
      <c r="T621" s="9">
        <v>19696</v>
      </c>
      <c r="U621" s="16" t="s">
        <v>4183</v>
      </c>
      <c r="V621" s="16" t="s">
        <v>4184</v>
      </c>
      <c r="W621" s="16" t="s">
        <v>4185</v>
      </c>
      <c r="X621" s="9">
        <v>1.1100000000000001</v>
      </c>
      <c r="Y621" s="9">
        <v>1.91</v>
      </c>
      <c r="Z621" s="9">
        <v>17.5</v>
      </c>
      <c r="AA621" s="16" t="s">
        <v>1082</v>
      </c>
      <c r="AB621" s="9">
        <v>25.9</v>
      </c>
      <c r="AC621" s="16" t="s">
        <v>1082</v>
      </c>
      <c r="AD621" s="9">
        <v>0.67</v>
      </c>
      <c r="AE621" s="9">
        <v>-1.48</v>
      </c>
      <c r="AF621" s="9">
        <v>-1.28</v>
      </c>
      <c r="AG621" s="9">
        <v>88.96</v>
      </c>
      <c r="AH621" s="9">
        <v>92.21</v>
      </c>
      <c r="AI621" s="9">
        <v>-189.6</v>
      </c>
      <c r="AJ621" s="16" t="s">
        <v>1082</v>
      </c>
      <c r="AK621" s="9">
        <v>299.5</v>
      </c>
      <c r="AL621" s="16" t="s">
        <v>1082</v>
      </c>
      <c r="AM621" s="9">
        <v>-6.49</v>
      </c>
      <c r="AN621" s="9">
        <v>15.41</v>
      </c>
      <c r="AO621" s="16" t="s">
        <v>896</v>
      </c>
      <c r="AP621" s="9">
        <v>1.78</v>
      </c>
      <c r="AQ621" s="16" t="s">
        <v>897</v>
      </c>
      <c r="AR621" s="9">
        <v>14</v>
      </c>
      <c r="AS621" s="9">
        <v>79</v>
      </c>
      <c r="AT621" s="17">
        <v>14080</v>
      </c>
      <c r="AU621" s="9">
        <v>45.31</v>
      </c>
      <c r="AV621" s="9">
        <v>41.33</v>
      </c>
      <c r="AW621" s="9">
        <v>65930</v>
      </c>
      <c r="AX621" s="9">
        <v>44738</v>
      </c>
      <c r="AY621" s="9">
        <v>19537</v>
      </c>
      <c r="AZ621" s="17">
        <v>43988</v>
      </c>
      <c r="BA621" s="9">
        <v>-56.3</v>
      </c>
      <c r="BB621" s="9">
        <v>35.65</v>
      </c>
      <c r="BC621" s="16" t="s">
        <v>1084</v>
      </c>
      <c r="BD621" s="9">
        <v>60.15</v>
      </c>
      <c r="BE621" s="16" t="s">
        <v>1084</v>
      </c>
      <c r="BF621" s="9">
        <v>68.55</v>
      </c>
      <c r="BG621" s="16" t="s">
        <v>1082</v>
      </c>
      <c r="BH621" s="9">
        <v>116.5</v>
      </c>
      <c r="BI621" s="16" t="s">
        <v>1082</v>
      </c>
      <c r="BJ621" s="9">
        <v>-47.96</v>
      </c>
      <c r="BK621" s="16" t="s">
        <v>1082</v>
      </c>
      <c r="BL621" s="9">
        <v>763</v>
      </c>
      <c r="BM621" s="9">
        <v>306</v>
      </c>
      <c r="BN621" s="9">
        <v>214</v>
      </c>
      <c r="BO621" s="9">
        <v>2.37</v>
      </c>
      <c r="BP621" s="9">
        <v>26.23</v>
      </c>
      <c r="BQ621" s="9">
        <v>17613</v>
      </c>
      <c r="BR621" s="20">
        <v>21021</v>
      </c>
      <c r="BS621" s="9">
        <v>37.42</v>
      </c>
      <c r="BT621" s="9">
        <v>55.84</v>
      </c>
      <c r="BU621" s="9">
        <v>34170</v>
      </c>
      <c r="BV621" s="9">
        <v>14080</v>
      </c>
      <c r="BW621" s="16" t="s">
        <v>1102</v>
      </c>
      <c r="BX621" s="17">
        <v>44552</v>
      </c>
      <c r="BY621" s="16" t="s">
        <v>375</v>
      </c>
      <c r="BZ621" s="16" t="s">
        <v>1099</v>
      </c>
      <c r="CA621" s="9"/>
      <c r="CB621" s="9"/>
      <c r="CC621" s="9"/>
      <c r="CD621" s="9"/>
      <c r="CE621" s="16"/>
      <c r="CF621" s="16"/>
      <c r="CG621" s="16"/>
      <c r="CH621" s="25"/>
      <c r="CI621" s="16"/>
      <c r="CJ621" s="16"/>
      <c r="CK621" s="9"/>
      <c r="CL621" s="9"/>
      <c r="CM621" s="9">
        <v>14.6</v>
      </c>
      <c r="CN621" s="9"/>
      <c r="CO621" s="9"/>
      <c r="CP621" s="16" t="s">
        <v>1402</v>
      </c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16" t="s">
        <v>929</v>
      </c>
      <c r="DM621" s="16" t="s">
        <v>2451</v>
      </c>
      <c r="DN621" s="16" t="s">
        <v>2452</v>
      </c>
      <c r="DO621" s="16" t="s">
        <v>2453</v>
      </c>
      <c r="DP621" s="16" t="s">
        <v>2454</v>
      </c>
      <c r="DQ621" s="16" t="s">
        <v>2455</v>
      </c>
      <c r="DR621" s="16" t="s">
        <v>2456</v>
      </c>
      <c r="DS621" s="16" t="s">
        <v>2457</v>
      </c>
      <c r="DT621" s="16" t="s">
        <v>398</v>
      </c>
      <c r="DU621" s="16" t="s">
        <v>385</v>
      </c>
      <c r="DV621" s="17" t="s">
        <v>947</v>
      </c>
      <c r="DW621" s="16" t="s">
        <v>2458</v>
      </c>
      <c r="DX621" s="16" t="s">
        <v>2459</v>
      </c>
      <c r="DY621" s="16" t="s">
        <v>448</v>
      </c>
      <c r="DZ621" s="16" t="s">
        <v>766</v>
      </c>
      <c r="EA621" s="16" t="s">
        <v>1363</v>
      </c>
      <c r="EB621" s="16" t="s">
        <v>2460</v>
      </c>
      <c r="EC621" s="16" t="s">
        <v>2461</v>
      </c>
      <c r="ED621" s="16" t="s">
        <v>2462</v>
      </c>
      <c r="EE621" s="16" t="s">
        <v>2463</v>
      </c>
      <c r="EF621" s="16" t="s">
        <v>2464</v>
      </c>
    </row>
    <row r="622" spans="1:136" ht="18.75" x14ac:dyDescent="0.2">
      <c r="A622" s="16" t="s">
        <v>1276</v>
      </c>
      <c r="B622" s="16"/>
      <c r="C622" s="16"/>
      <c r="D622" s="16"/>
      <c r="E622" s="16"/>
      <c r="F622" s="25"/>
      <c r="G622" s="16"/>
      <c r="H622" s="16"/>
      <c r="I622" s="16" t="s">
        <v>994</v>
      </c>
      <c r="J622" s="16" t="s">
        <v>1082</v>
      </c>
      <c r="K622" s="16" t="s">
        <v>975</v>
      </c>
      <c r="L622" s="16" t="s">
        <v>1083</v>
      </c>
      <c r="M622" s="9">
        <v>7750</v>
      </c>
      <c r="N622" s="9">
        <v>-2.78</v>
      </c>
      <c r="O622" s="9">
        <v>7728</v>
      </c>
      <c r="P622" s="9">
        <v>-3.06</v>
      </c>
      <c r="Q622" s="9">
        <v>11.07</v>
      </c>
      <c r="R622" s="9">
        <v>7380</v>
      </c>
      <c r="S622" s="9">
        <v>7380</v>
      </c>
      <c r="T622" s="9">
        <v>8197</v>
      </c>
      <c r="U622" s="16" t="s">
        <v>4186</v>
      </c>
      <c r="V622" s="16" t="s">
        <v>4187</v>
      </c>
      <c r="W622" s="16" t="s">
        <v>4188</v>
      </c>
      <c r="X622" s="9">
        <v>2.4300000000000002</v>
      </c>
      <c r="Y622" s="9">
        <v>3.58</v>
      </c>
      <c r="Z622" s="9">
        <v>14.1</v>
      </c>
      <c r="AA622" s="16" t="s">
        <v>1082</v>
      </c>
      <c r="AB622" s="9">
        <v>3.1</v>
      </c>
      <c r="AC622" s="16" t="s">
        <v>1082</v>
      </c>
      <c r="AD622" s="9"/>
      <c r="AE622" s="9">
        <v>4.49</v>
      </c>
      <c r="AF622" s="9">
        <v>4.74</v>
      </c>
      <c r="AG622" s="9">
        <v>70.739999999999995</v>
      </c>
      <c r="AH622" s="9">
        <v>96.77</v>
      </c>
      <c r="AI622" s="9">
        <v>-1.4</v>
      </c>
      <c r="AJ622" s="16" t="s">
        <v>1083</v>
      </c>
      <c r="AK622" s="9">
        <v>-496.2</v>
      </c>
      <c r="AL622" s="16" t="s">
        <v>1082</v>
      </c>
      <c r="AM622" s="9">
        <v>23.55</v>
      </c>
      <c r="AN622" s="9">
        <v>-9.02</v>
      </c>
      <c r="AO622" s="16"/>
      <c r="AP622" s="9"/>
      <c r="AQ622" s="16"/>
      <c r="AR622" s="9"/>
      <c r="AS622" s="9"/>
      <c r="AT622" s="17"/>
      <c r="AU622" s="9"/>
      <c r="AV622" s="9"/>
      <c r="AW622" s="9"/>
      <c r="AX622" s="9"/>
      <c r="AY622" s="9"/>
      <c r="AZ622" s="17"/>
      <c r="BA622" s="9"/>
      <c r="BB622" s="9">
        <v>179.68</v>
      </c>
      <c r="BC622" s="16" t="s">
        <v>1084</v>
      </c>
      <c r="BD622" s="9">
        <v>19.12</v>
      </c>
      <c r="BE622" s="16" t="s">
        <v>1084</v>
      </c>
      <c r="BF622" s="9">
        <v>138.51</v>
      </c>
      <c r="BG622" s="16" t="s">
        <v>1082</v>
      </c>
      <c r="BH622" s="9">
        <v>14.91</v>
      </c>
      <c r="BI622" s="16" t="s">
        <v>1082</v>
      </c>
      <c r="BJ622" s="9">
        <v>123.61</v>
      </c>
      <c r="BK622" s="16" t="s">
        <v>1082</v>
      </c>
      <c r="BL622" s="9">
        <v>2407</v>
      </c>
      <c r="BM622" s="9">
        <v>275</v>
      </c>
      <c r="BN622" s="9">
        <v>1691</v>
      </c>
      <c r="BO622" s="9">
        <v>1.05</v>
      </c>
      <c r="BP622" s="9">
        <v>15.25</v>
      </c>
      <c r="BQ622" s="9">
        <v>7380</v>
      </c>
      <c r="BR622" s="20">
        <v>8300</v>
      </c>
      <c r="BS622" s="9">
        <v>1.29</v>
      </c>
      <c r="BT622" s="9">
        <v>7.09</v>
      </c>
      <c r="BU622" s="9">
        <v>8300</v>
      </c>
      <c r="BV622" s="9">
        <v>7651</v>
      </c>
      <c r="BW622" s="16"/>
      <c r="BX622" s="17"/>
      <c r="BY622" s="16"/>
      <c r="BZ622" s="16"/>
      <c r="CA622" s="9"/>
      <c r="CB622" s="9"/>
      <c r="CC622" s="9"/>
      <c r="CD622" s="9"/>
      <c r="CE622" s="16"/>
      <c r="CF622" s="16"/>
      <c r="CG622" s="16"/>
      <c r="CH622" s="25"/>
      <c r="CI622" s="16"/>
      <c r="CJ622" s="16"/>
      <c r="CK622" s="9"/>
      <c r="CL622" s="9"/>
      <c r="CM622" s="9"/>
      <c r="CN622" s="9"/>
      <c r="CO622" s="9"/>
      <c r="CP622" s="16" t="s">
        <v>1359</v>
      </c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16"/>
      <c r="DM622" s="16"/>
      <c r="DN622" s="16"/>
      <c r="DO622" s="16"/>
      <c r="DP622" s="16"/>
      <c r="DQ622" s="16"/>
      <c r="DR622" s="16"/>
      <c r="DS622" s="16"/>
      <c r="DT622" s="16"/>
      <c r="DU622" s="16"/>
      <c r="DV622" s="17"/>
      <c r="DW622" s="16"/>
      <c r="DX622" s="16"/>
      <c r="DY622" s="16"/>
      <c r="DZ622" s="16"/>
      <c r="EA622" s="16"/>
      <c r="EB622" s="16"/>
      <c r="EC622" s="16"/>
      <c r="ED622" s="16"/>
      <c r="EE622" s="16"/>
      <c r="EF622" s="16"/>
    </row>
    <row r="623" spans="1:136" ht="18.75" x14ac:dyDescent="0.2">
      <c r="A623" s="16" t="s">
        <v>663</v>
      </c>
      <c r="B623" s="16" t="s">
        <v>820</v>
      </c>
      <c r="C623" s="16"/>
      <c r="D623" s="16"/>
      <c r="E623" s="16"/>
      <c r="F623" s="25"/>
      <c r="G623" s="16"/>
      <c r="H623" s="16"/>
      <c r="I623" s="16" t="s">
        <v>811</v>
      </c>
      <c r="J623" s="16" t="s">
        <v>1082</v>
      </c>
      <c r="K623" s="16" t="s">
        <v>1021</v>
      </c>
      <c r="L623" s="16" t="s">
        <v>1083</v>
      </c>
      <c r="M623" s="9">
        <v>50000</v>
      </c>
      <c r="N623" s="9">
        <v>1.88</v>
      </c>
      <c r="O623" s="9">
        <v>49536</v>
      </c>
      <c r="P623" s="9">
        <v>0.94</v>
      </c>
      <c r="Q623" s="9">
        <v>4.57</v>
      </c>
      <c r="R623" s="9">
        <v>49074</v>
      </c>
      <c r="S623" s="9">
        <v>48100</v>
      </c>
      <c r="T623" s="9">
        <v>50300</v>
      </c>
      <c r="U623" s="16" t="s">
        <v>4189</v>
      </c>
      <c r="V623" s="16" t="s">
        <v>4190</v>
      </c>
      <c r="W623" s="16" t="s">
        <v>4191</v>
      </c>
      <c r="X623" s="9">
        <v>1.88</v>
      </c>
      <c r="Y623" s="9">
        <v>2.95</v>
      </c>
      <c r="Z623" s="9">
        <v>18.5</v>
      </c>
      <c r="AA623" s="16" t="s">
        <v>1082</v>
      </c>
      <c r="AB623" s="9">
        <v>32.4</v>
      </c>
      <c r="AC623" s="16" t="s">
        <v>1082</v>
      </c>
      <c r="AD623" s="9">
        <v>0.56999999999999995</v>
      </c>
      <c r="AE623" s="9">
        <v>-1.75</v>
      </c>
      <c r="AF623" s="9">
        <v>-1.06</v>
      </c>
      <c r="AG623" s="9">
        <v>24.32</v>
      </c>
      <c r="AH623" s="9">
        <v>52.94</v>
      </c>
      <c r="AI623" s="9">
        <v>-3</v>
      </c>
      <c r="AJ623" s="16" t="s">
        <v>1083</v>
      </c>
      <c r="AK623" s="9">
        <v>-1</v>
      </c>
      <c r="AL623" s="16" t="s">
        <v>1083</v>
      </c>
      <c r="AM623" s="9">
        <v>3.77</v>
      </c>
      <c r="AN623" s="9">
        <v>8.85</v>
      </c>
      <c r="AO623" s="16" t="s">
        <v>896</v>
      </c>
      <c r="AP623" s="9">
        <v>3.23</v>
      </c>
      <c r="AQ623" s="16" t="s">
        <v>897</v>
      </c>
      <c r="AR623" s="9">
        <v>0</v>
      </c>
      <c r="AS623" s="9">
        <v>86</v>
      </c>
      <c r="AT623" s="17">
        <v>43235</v>
      </c>
      <c r="AU623" s="9">
        <v>66.349999999999994</v>
      </c>
      <c r="AV623" s="9">
        <v>64.03</v>
      </c>
      <c r="AW623" s="9">
        <v>59711</v>
      </c>
      <c r="AX623" s="9">
        <v>59711</v>
      </c>
      <c r="AY623" s="9">
        <v>49536</v>
      </c>
      <c r="AZ623" s="17">
        <v>44195</v>
      </c>
      <c r="BA623" s="9">
        <v>-17</v>
      </c>
      <c r="BB623" s="9">
        <v>52.08</v>
      </c>
      <c r="BC623" s="16" t="s">
        <v>1084</v>
      </c>
      <c r="BD623" s="9">
        <v>14.96</v>
      </c>
      <c r="BE623" s="16" t="s">
        <v>1084</v>
      </c>
      <c r="BF623" s="9">
        <v>257.08999999999997</v>
      </c>
      <c r="BG623" s="16" t="s">
        <v>1082</v>
      </c>
      <c r="BH623" s="9">
        <v>75.14</v>
      </c>
      <c r="BI623" s="16" t="s">
        <v>1082</v>
      </c>
      <c r="BJ623" s="9">
        <v>181.95</v>
      </c>
      <c r="BK623" s="16" t="s">
        <v>1082</v>
      </c>
      <c r="BL623" s="9">
        <v>432</v>
      </c>
      <c r="BM623" s="9">
        <v>136</v>
      </c>
      <c r="BN623" s="9">
        <v>169</v>
      </c>
      <c r="BO623" s="9">
        <v>3.53</v>
      </c>
      <c r="BP623" s="9">
        <v>85.83</v>
      </c>
      <c r="BQ623" s="9">
        <v>44376</v>
      </c>
      <c r="BR623" s="20">
        <v>52514</v>
      </c>
      <c r="BS623" s="9">
        <v>43.81</v>
      </c>
      <c r="BT623" s="9">
        <v>5.0199999999999996</v>
      </c>
      <c r="BU623" s="9">
        <v>52514</v>
      </c>
      <c r="BV623" s="9">
        <v>34767</v>
      </c>
      <c r="BW623" s="16" t="s">
        <v>1102</v>
      </c>
      <c r="BX623" s="17">
        <v>44384</v>
      </c>
      <c r="BY623" s="16" t="s">
        <v>378</v>
      </c>
      <c r="BZ623" s="16" t="s">
        <v>1100</v>
      </c>
      <c r="CA623" s="9"/>
      <c r="CB623" s="9"/>
      <c r="CC623" s="9"/>
      <c r="CD623" s="9"/>
      <c r="CE623" s="16"/>
      <c r="CF623" s="16"/>
      <c r="CG623" s="16"/>
      <c r="CH623" s="25"/>
      <c r="CI623" s="16"/>
      <c r="CJ623" s="16"/>
      <c r="CK623" s="9"/>
      <c r="CL623" s="9"/>
      <c r="CM623" s="9">
        <v>13.24</v>
      </c>
      <c r="CN623" s="9"/>
      <c r="CO623" s="9"/>
      <c r="CP623" s="16" t="s">
        <v>1349</v>
      </c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16" t="s">
        <v>820</v>
      </c>
      <c r="DM623" s="16" t="s">
        <v>1388</v>
      </c>
      <c r="DN623" s="16" t="s">
        <v>2405</v>
      </c>
      <c r="DO623" s="16" t="s">
        <v>2406</v>
      </c>
      <c r="DP623" s="16" t="s">
        <v>2407</v>
      </c>
      <c r="DQ623" s="16" t="s">
        <v>2408</v>
      </c>
      <c r="DR623" s="16" t="s">
        <v>2409</v>
      </c>
      <c r="DS623" s="16" t="s">
        <v>2410</v>
      </c>
      <c r="DT623" s="16" t="s">
        <v>852</v>
      </c>
      <c r="DU623" s="16" t="s">
        <v>417</v>
      </c>
      <c r="DV623" s="17" t="s">
        <v>395</v>
      </c>
      <c r="DW623" s="16" t="s">
        <v>2411</v>
      </c>
      <c r="DX623" s="16" t="s">
        <v>2412</v>
      </c>
      <c r="DY623" s="16" t="s">
        <v>2413</v>
      </c>
      <c r="DZ623" s="16" t="s">
        <v>1804</v>
      </c>
      <c r="EA623" s="16" t="s">
        <v>2413</v>
      </c>
      <c r="EB623" s="16" t="s">
        <v>2414</v>
      </c>
      <c r="EC623" s="16" t="s">
        <v>2415</v>
      </c>
      <c r="ED623" s="16" t="s">
        <v>2416</v>
      </c>
      <c r="EE623" s="16" t="s">
        <v>2417</v>
      </c>
      <c r="EF623" s="16" t="s">
        <v>2418</v>
      </c>
    </row>
    <row r="624" spans="1:136" ht="18.75" x14ac:dyDescent="0.2">
      <c r="A624" s="16" t="s">
        <v>993</v>
      </c>
      <c r="B624" s="16"/>
      <c r="C624" s="16"/>
      <c r="D624" s="16"/>
      <c r="E624" s="16"/>
      <c r="F624" s="25"/>
      <c r="G624" s="16"/>
      <c r="H624" s="16"/>
      <c r="I624" s="16" t="s">
        <v>1054</v>
      </c>
      <c r="J624" s="16" t="s">
        <v>1082</v>
      </c>
      <c r="K624" s="16" t="s">
        <v>797</v>
      </c>
      <c r="L624" s="16" t="s">
        <v>1083</v>
      </c>
      <c r="M624" s="9">
        <v>2944</v>
      </c>
      <c r="N624" s="9">
        <v>2.97</v>
      </c>
      <c r="O624" s="9">
        <v>2929</v>
      </c>
      <c r="P624" s="9">
        <v>2.4500000000000002</v>
      </c>
      <c r="Q624" s="9">
        <v>4.58</v>
      </c>
      <c r="R624" s="9">
        <v>2815</v>
      </c>
      <c r="S624" s="9">
        <v>2815</v>
      </c>
      <c r="T624" s="9">
        <v>2944</v>
      </c>
      <c r="U624" s="16" t="s">
        <v>4192</v>
      </c>
      <c r="V624" s="16" t="s">
        <v>4193</v>
      </c>
      <c r="W624" s="16" t="s">
        <v>4194</v>
      </c>
      <c r="X624" s="9">
        <v>0.52</v>
      </c>
      <c r="Y624" s="9">
        <v>0.75</v>
      </c>
      <c r="Z624" s="9">
        <v>14</v>
      </c>
      <c r="AA624" s="16" t="s">
        <v>1082</v>
      </c>
      <c r="AB624" s="9">
        <v>8</v>
      </c>
      <c r="AC624" s="16" t="s">
        <v>1082</v>
      </c>
      <c r="AD624" s="9"/>
      <c r="AE624" s="9">
        <v>1.76</v>
      </c>
      <c r="AF624" s="9">
        <v>1.35</v>
      </c>
      <c r="AG624" s="9">
        <v>12.42</v>
      </c>
      <c r="AH624" s="9">
        <v>72.349999999999994</v>
      </c>
      <c r="AI624" s="9">
        <v>-1.1000000000000001</v>
      </c>
      <c r="AJ624" s="16" t="s">
        <v>1083</v>
      </c>
      <c r="AK624" s="9">
        <v>-1.8</v>
      </c>
      <c r="AL624" s="16" t="s">
        <v>1083</v>
      </c>
      <c r="AM624" s="9">
        <v>-4.29</v>
      </c>
      <c r="AN624" s="9">
        <v>-7.77</v>
      </c>
      <c r="AO624" s="16"/>
      <c r="AP624" s="9"/>
      <c r="AQ624" s="16"/>
      <c r="AR624" s="9"/>
      <c r="AS624" s="9"/>
      <c r="AT624" s="17"/>
      <c r="AU624" s="9"/>
      <c r="AV624" s="9"/>
      <c r="AW624" s="9"/>
      <c r="AX624" s="9"/>
      <c r="AY624" s="9"/>
      <c r="AZ624" s="17"/>
      <c r="BA624" s="9"/>
      <c r="BB624" s="9">
        <v>2.75</v>
      </c>
      <c r="BC624" s="16" t="s">
        <v>1082</v>
      </c>
      <c r="BD624" s="9">
        <v>715.48</v>
      </c>
      <c r="BE624" s="16" t="s">
        <v>1084</v>
      </c>
      <c r="BF624" s="9">
        <v>810.42</v>
      </c>
      <c r="BG624" s="16" t="s">
        <v>1082</v>
      </c>
      <c r="BH624" s="9">
        <v>216.58</v>
      </c>
      <c r="BI624" s="16" t="s">
        <v>1082</v>
      </c>
      <c r="BJ624" s="9">
        <v>593.83000000000004</v>
      </c>
      <c r="BK624" s="16" t="s">
        <v>1082</v>
      </c>
      <c r="BL624" s="9">
        <v>265</v>
      </c>
      <c r="BM624" s="9">
        <v>16</v>
      </c>
      <c r="BN624" s="9">
        <v>164</v>
      </c>
      <c r="BO624" s="9">
        <v>1.07</v>
      </c>
      <c r="BP624" s="9">
        <v>11.46</v>
      </c>
      <c r="BQ624" s="9">
        <v>2815</v>
      </c>
      <c r="BR624" s="20">
        <v>3348</v>
      </c>
      <c r="BS624" s="9">
        <v>4.58</v>
      </c>
      <c r="BT624" s="9">
        <v>13.72</v>
      </c>
      <c r="BU624" s="9">
        <v>3940</v>
      </c>
      <c r="BV624" s="9">
        <v>2815</v>
      </c>
      <c r="BW624" s="16"/>
      <c r="BX624" s="17"/>
      <c r="BY624" s="16"/>
      <c r="BZ624" s="16"/>
      <c r="CA624" s="9"/>
      <c r="CB624" s="9"/>
      <c r="CC624" s="9"/>
      <c r="CD624" s="9"/>
      <c r="CE624" s="16"/>
      <c r="CF624" s="16"/>
      <c r="CG624" s="16"/>
      <c r="CH624" s="25"/>
      <c r="CI624" s="16"/>
      <c r="CJ624" s="16"/>
      <c r="CK624" s="9"/>
      <c r="CL624" s="9"/>
      <c r="CM624" s="9"/>
      <c r="CN624" s="9"/>
      <c r="CO624" s="9"/>
      <c r="CP624" s="16" t="s">
        <v>1521</v>
      </c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16"/>
      <c r="DM624" s="16"/>
      <c r="DN624" s="16"/>
      <c r="DO624" s="16"/>
      <c r="DP624" s="16"/>
      <c r="DQ624" s="16"/>
      <c r="DR624" s="16"/>
      <c r="DS624" s="16"/>
      <c r="DT624" s="16"/>
      <c r="DU624" s="16"/>
      <c r="DV624" s="17"/>
      <c r="DW624" s="16"/>
      <c r="DX624" s="16"/>
      <c r="DY624" s="16"/>
      <c r="DZ624" s="16"/>
      <c r="EA624" s="16"/>
      <c r="EB624" s="16"/>
      <c r="EC624" s="16"/>
      <c r="ED624" s="16"/>
      <c r="EE624" s="16"/>
      <c r="EF624" s="16"/>
    </row>
    <row r="625" spans="1:136" ht="18.75" x14ac:dyDescent="0.2">
      <c r="A625" s="16" t="s">
        <v>309</v>
      </c>
      <c r="B625" s="16" t="s">
        <v>812</v>
      </c>
      <c r="C625" s="16"/>
      <c r="D625" s="16"/>
      <c r="E625" s="16"/>
      <c r="F625" s="25"/>
      <c r="G625" s="16"/>
      <c r="H625" s="16"/>
      <c r="I625" s="16" t="s">
        <v>922</v>
      </c>
      <c r="J625" s="16" t="s">
        <v>1082</v>
      </c>
      <c r="K625" s="16" t="s">
        <v>1048</v>
      </c>
      <c r="L625" s="16" t="s">
        <v>1083</v>
      </c>
      <c r="M625" s="9">
        <v>73010</v>
      </c>
      <c r="N625" s="9">
        <v>-3.36</v>
      </c>
      <c r="O625" s="9">
        <v>72090</v>
      </c>
      <c r="P625" s="9">
        <v>-4.58</v>
      </c>
      <c r="Q625" s="9">
        <v>4.4000000000000004</v>
      </c>
      <c r="R625" s="9">
        <v>71780</v>
      </c>
      <c r="S625" s="9">
        <v>71780</v>
      </c>
      <c r="T625" s="9">
        <v>74940</v>
      </c>
      <c r="U625" s="16" t="s">
        <v>4195</v>
      </c>
      <c r="V625" s="16" t="s">
        <v>4196</v>
      </c>
      <c r="W625" s="16" t="s">
        <v>4197</v>
      </c>
      <c r="X625" s="9">
        <v>1.49</v>
      </c>
      <c r="Y625" s="9">
        <v>2.4300000000000002</v>
      </c>
      <c r="Z625" s="9">
        <v>14.4</v>
      </c>
      <c r="AA625" s="16" t="s">
        <v>1082</v>
      </c>
      <c r="AB625" s="9">
        <v>31.9</v>
      </c>
      <c r="AC625" s="16" t="s">
        <v>1082</v>
      </c>
      <c r="AD625" s="9">
        <v>0.45</v>
      </c>
      <c r="AE625" s="9">
        <v>-2.21</v>
      </c>
      <c r="AF625" s="9">
        <v>-1.56</v>
      </c>
      <c r="AG625" s="9">
        <v>99.37</v>
      </c>
      <c r="AH625" s="9">
        <v>99.74</v>
      </c>
      <c r="AI625" s="9">
        <v>-41.9</v>
      </c>
      <c r="AJ625" s="16" t="s">
        <v>1082</v>
      </c>
      <c r="AK625" s="9">
        <v>-1.9</v>
      </c>
      <c r="AL625" s="16" t="s">
        <v>1082</v>
      </c>
      <c r="AM625" s="9">
        <v>-9.64</v>
      </c>
      <c r="AN625" s="9">
        <v>7.08</v>
      </c>
      <c r="AO625" s="16" t="s">
        <v>896</v>
      </c>
      <c r="AP625" s="9">
        <v>2.78</v>
      </c>
      <c r="AQ625" s="16" t="s">
        <v>897</v>
      </c>
      <c r="AR625" s="9">
        <v>36</v>
      </c>
      <c r="AS625" s="9">
        <v>79</v>
      </c>
      <c r="AT625" s="17">
        <v>66010</v>
      </c>
      <c r="AU625" s="9">
        <v>37.700000000000003</v>
      </c>
      <c r="AV625" s="9">
        <v>39.630000000000003</v>
      </c>
      <c r="AW625" s="9">
        <v>227330</v>
      </c>
      <c r="AX625" s="9">
        <v>227330</v>
      </c>
      <c r="AY625" s="9">
        <v>72090</v>
      </c>
      <c r="AZ625" s="17">
        <v>44212</v>
      </c>
      <c r="BA625" s="9">
        <v>-68.3</v>
      </c>
      <c r="BB625" s="9">
        <v>2.0299999999999998</v>
      </c>
      <c r="BC625" s="16" t="s">
        <v>1084</v>
      </c>
      <c r="BD625" s="9">
        <v>9.15</v>
      </c>
      <c r="BE625" s="16" t="s">
        <v>1084</v>
      </c>
      <c r="BF625" s="9">
        <v>14.65</v>
      </c>
      <c r="BG625" s="16" t="s">
        <v>1082</v>
      </c>
      <c r="BH625" s="9">
        <v>66.87</v>
      </c>
      <c r="BI625" s="16" t="s">
        <v>1082</v>
      </c>
      <c r="BJ625" s="9">
        <v>-52.22</v>
      </c>
      <c r="BK625" s="16" t="s">
        <v>1082</v>
      </c>
      <c r="BL625" s="9">
        <v>1646</v>
      </c>
      <c r="BM625" s="9">
        <v>785</v>
      </c>
      <c r="BN625" s="9">
        <v>357</v>
      </c>
      <c r="BO625" s="9">
        <v>3.21</v>
      </c>
      <c r="BP625" s="9">
        <v>9.26</v>
      </c>
      <c r="BQ625" s="9">
        <v>70650</v>
      </c>
      <c r="BR625" s="20">
        <v>84260</v>
      </c>
      <c r="BS625" s="9">
        <v>10.6</v>
      </c>
      <c r="BT625" s="9">
        <v>15.4</v>
      </c>
      <c r="BU625" s="9">
        <v>141550</v>
      </c>
      <c r="BV625" s="9">
        <v>66010</v>
      </c>
      <c r="BW625" s="16" t="s">
        <v>1105</v>
      </c>
      <c r="BX625" s="17">
        <v>44539</v>
      </c>
      <c r="BY625" s="16" t="s">
        <v>375</v>
      </c>
      <c r="BZ625" s="16" t="s">
        <v>1099</v>
      </c>
      <c r="CA625" s="9"/>
      <c r="CB625" s="9"/>
      <c r="CC625" s="9"/>
      <c r="CD625" s="9"/>
      <c r="CE625" s="16"/>
      <c r="CF625" s="16"/>
      <c r="CG625" s="16"/>
      <c r="CH625" s="25"/>
      <c r="CI625" s="16"/>
      <c r="CJ625" s="16"/>
      <c r="CK625" s="9"/>
      <c r="CL625" s="9"/>
      <c r="CM625" s="9">
        <v>8.8800000000000008</v>
      </c>
      <c r="CN625" s="9"/>
      <c r="CO625" s="9"/>
      <c r="CP625" s="16" t="s">
        <v>1769</v>
      </c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16" t="s">
        <v>812</v>
      </c>
      <c r="DM625" s="16" t="s">
        <v>2625</v>
      </c>
      <c r="DN625" s="16" t="s">
        <v>2626</v>
      </c>
      <c r="DO625" s="16" t="s">
        <v>2627</v>
      </c>
      <c r="DP625" s="16" t="s">
        <v>2628</v>
      </c>
      <c r="DQ625" s="16" t="s">
        <v>1361</v>
      </c>
      <c r="DR625" s="16" t="s">
        <v>2629</v>
      </c>
      <c r="DS625" s="16" t="s">
        <v>2630</v>
      </c>
      <c r="DT625" s="16" t="s">
        <v>152</v>
      </c>
      <c r="DU625" s="16" t="s">
        <v>412</v>
      </c>
      <c r="DV625" s="17" t="s">
        <v>402</v>
      </c>
      <c r="DW625" s="16" t="s">
        <v>2631</v>
      </c>
      <c r="DX625" s="16" t="s">
        <v>1362</v>
      </c>
      <c r="DY625" s="16" t="s">
        <v>778</v>
      </c>
      <c r="DZ625" s="16" t="s">
        <v>813</v>
      </c>
      <c r="EA625" s="16" t="s">
        <v>765</v>
      </c>
      <c r="EB625" s="16" t="s">
        <v>2632</v>
      </c>
      <c r="EC625" s="16" t="s">
        <v>2633</v>
      </c>
      <c r="ED625" s="16" t="s">
        <v>1528</v>
      </c>
      <c r="EE625" s="16" t="s">
        <v>2634</v>
      </c>
      <c r="EF625" s="16" t="s">
        <v>2635</v>
      </c>
    </row>
    <row r="626" spans="1:136" ht="18.75" x14ac:dyDescent="0.2">
      <c r="A626" s="16" t="s">
        <v>746</v>
      </c>
      <c r="B626" s="16"/>
      <c r="C626" s="16"/>
      <c r="D626" s="16"/>
      <c r="E626" s="16"/>
      <c r="F626" s="25"/>
      <c r="G626" s="16"/>
      <c r="H626" s="16"/>
      <c r="I626" s="16" t="s">
        <v>976</v>
      </c>
      <c r="J626" s="16" t="s">
        <v>1082</v>
      </c>
      <c r="K626" s="16" t="s">
        <v>2239</v>
      </c>
      <c r="L626" s="16" t="s">
        <v>1082</v>
      </c>
      <c r="M626" s="9">
        <v>7727</v>
      </c>
      <c r="N626" s="9">
        <v>0</v>
      </c>
      <c r="O626" s="9">
        <v>7773</v>
      </c>
      <c r="P626" s="9">
        <v>0.6</v>
      </c>
      <c r="Q626" s="9">
        <v>5</v>
      </c>
      <c r="R626" s="9">
        <v>8113</v>
      </c>
      <c r="S626" s="9">
        <v>7727</v>
      </c>
      <c r="T626" s="9">
        <v>8113</v>
      </c>
      <c r="U626" s="16" t="s">
        <v>4198</v>
      </c>
      <c r="V626" s="16" t="s">
        <v>4199</v>
      </c>
      <c r="W626" s="16" t="s">
        <v>4200</v>
      </c>
      <c r="X626" s="9">
        <v>2.81</v>
      </c>
      <c r="Y626" s="9">
        <v>1.37</v>
      </c>
      <c r="Z626" s="9">
        <v>17.2</v>
      </c>
      <c r="AA626" s="16" t="s">
        <v>1082</v>
      </c>
      <c r="AB626" s="9">
        <v>0</v>
      </c>
      <c r="AC626" s="16"/>
      <c r="AD626" s="9"/>
      <c r="AE626" s="9">
        <v>0</v>
      </c>
      <c r="AF626" s="9">
        <v>0</v>
      </c>
      <c r="AG626" s="9">
        <v>100</v>
      </c>
      <c r="AH626" s="9">
        <v>0</v>
      </c>
      <c r="AI626" s="9">
        <v>859.7</v>
      </c>
      <c r="AJ626" s="16" t="s">
        <v>1082</v>
      </c>
      <c r="AK626" s="9">
        <v>282.3</v>
      </c>
      <c r="AL626" s="16" t="s">
        <v>1082</v>
      </c>
      <c r="AM626" s="9">
        <v>-1.94</v>
      </c>
      <c r="AN626" s="9">
        <v>-16.899999999999999</v>
      </c>
      <c r="AO626" s="16"/>
      <c r="AP626" s="9"/>
      <c r="AQ626" s="16"/>
      <c r="AR626" s="9"/>
      <c r="AS626" s="9"/>
      <c r="AT626" s="17"/>
      <c r="AU626" s="9"/>
      <c r="AV626" s="9"/>
      <c r="AW626" s="9"/>
      <c r="AX626" s="9"/>
      <c r="AY626" s="9"/>
      <c r="AZ626" s="17"/>
      <c r="BA626" s="9"/>
      <c r="BB626" s="9">
        <v>30.15</v>
      </c>
      <c r="BC626" s="16" t="s">
        <v>1084</v>
      </c>
      <c r="BD626" s="9">
        <v>949.45</v>
      </c>
      <c r="BE626" s="16" t="s">
        <v>1084</v>
      </c>
      <c r="BF626" s="9">
        <v>23.08</v>
      </c>
      <c r="BG626" s="16" t="s">
        <v>1082</v>
      </c>
      <c r="BH626" s="9">
        <v>733.64</v>
      </c>
      <c r="BI626" s="16" t="s">
        <v>1082</v>
      </c>
      <c r="BJ626" s="9">
        <v>-710.56</v>
      </c>
      <c r="BK626" s="16" t="s">
        <v>1082</v>
      </c>
      <c r="BL626" s="9">
        <v>94</v>
      </c>
      <c r="BM626" s="9">
        <v>50</v>
      </c>
      <c r="BN626" s="9">
        <v>0</v>
      </c>
      <c r="BO626" s="9">
        <v>0.73</v>
      </c>
      <c r="BP626" s="9">
        <v>3.75</v>
      </c>
      <c r="BQ626" s="9">
        <v>7486</v>
      </c>
      <c r="BR626" s="20">
        <v>8826</v>
      </c>
      <c r="BS626" s="9">
        <v>3.21</v>
      </c>
      <c r="BT626" s="9">
        <v>72.64</v>
      </c>
      <c r="BU626" s="9">
        <v>13899</v>
      </c>
      <c r="BV626" s="9">
        <v>7486</v>
      </c>
      <c r="BW626" s="16"/>
      <c r="BX626" s="17"/>
      <c r="BY626" s="16"/>
      <c r="BZ626" s="16"/>
      <c r="CA626" s="9"/>
      <c r="CB626" s="9"/>
      <c r="CC626" s="9"/>
      <c r="CD626" s="9"/>
      <c r="CE626" s="16"/>
      <c r="CF626" s="16"/>
      <c r="CG626" s="16"/>
      <c r="CH626" s="25"/>
      <c r="CI626" s="16"/>
      <c r="CJ626" s="16"/>
      <c r="CK626" s="9"/>
      <c r="CL626" s="9"/>
      <c r="CM626" s="9">
        <v>25.38</v>
      </c>
      <c r="CN626" s="9"/>
      <c r="CO626" s="9"/>
      <c r="CP626" s="16" t="s">
        <v>1959</v>
      </c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16"/>
      <c r="DM626" s="16"/>
      <c r="DN626" s="16"/>
      <c r="DO626" s="16"/>
      <c r="DP626" s="16"/>
      <c r="DQ626" s="16"/>
      <c r="DR626" s="16"/>
      <c r="DS626" s="16"/>
      <c r="DT626" s="16"/>
      <c r="DU626" s="16"/>
      <c r="DV626" s="17"/>
      <c r="DW626" s="16"/>
      <c r="DX626" s="16"/>
      <c r="DY626" s="16"/>
      <c r="DZ626" s="16"/>
      <c r="EA626" s="16"/>
      <c r="EB626" s="16"/>
      <c r="EC626" s="16"/>
      <c r="ED626" s="16"/>
      <c r="EE626" s="16"/>
      <c r="EF626" s="16"/>
    </row>
    <row r="627" spans="1:136" ht="18.75" x14ac:dyDescent="0.2">
      <c r="A627" s="16" t="s">
        <v>733</v>
      </c>
      <c r="B627" s="16"/>
      <c r="C627" s="16"/>
      <c r="D627" s="16"/>
      <c r="E627" s="16"/>
      <c r="F627" s="25"/>
      <c r="G627" s="16"/>
      <c r="H627" s="16"/>
      <c r="I627" s="16" t="s">
        <v>2246</v>
      </c>
      <c r="J627" s="16" t="s">
        <v>1084</v>
      </c>
      <c r="K627" s="16" t="s">
        <v>2247</v>
      </c>
      <c r="L627" s="16" t="s">
        <v>1082</v>
      </c>
      <c r="M627" s="9">
        <v>8500</v>
      </c>
      <c r="N627" s="9">
        <v>10.33</v>
      </c>
      <c r="O627" s="9">
        <v>8500</v>
      </c>
      <c r="P627" s="9">
        <v>10.33</v>
      </c>
      <c r="Q627" s="9">
        <v>0</v>
      </c>
      <c r="R627" s="9">
        <v>8500</v>
      </c>
      <c r="S627" s="9">
        <v>8500</v>
      </c>
      <c r="T627" s="9">
        <v>8500</v>
      </c>
      <c r="U627" s="16" t="s">
        <v>4201</v>
      </c>
      <c r="V627" s="16" t="s">
        <v>4202</v>
      </c>
      <c r="W627" s="16" t="s">
        <v>4203</v>
      </c>
      <c r="X627" s="9">
        <v>0.24</v>
      </c>
      <c r="Y627" s="9">
        <v>0.33</v>
      </c>
      <c r="Z627" s="9">
        <v>35.5</v>
      </c>
      <c r="AA627" s="16" t="s">
        <v>1082</v>
      </c>
      <c r="AB627" s="9">
        <v>0</v>
      </c>
      <c r="AC627" s="16"/>
      <c r="AD627" s="9"/>
      <c r="AE627" s="9">
        <v>0</v>
      </c>
      <c r="AF627" s="9">
        <v>1.36</v>
      </c>
      <c r="AG627" s="9">
        <v>100</v>
      </c>
      <c r="AH627" s="9">
        <v>0</v>
      </c>
      <c r="AI627" s="9">
        <v>815.6</v>
      </c>
      <c r="AJ627" s="16" t="s">
        <v>1082</v>
      </c>
      <c r="AK627" s="9">
        <v>-965.4</v>
      </c>
      <c r="AL627" s="16" t="s">
        <v>1082</v>
      </c>
      <c r="AM627" s="9">
        <v>6.69</v>
      </c>
      <c r="AN627" s="9">
        <v>7.69</v>
      </c>
      <c r="AO627" s="16"/>
      <c r="AP627" s="9"/>
      <c r="AQ627" s="16"/>
      <c r="AR627" s="9"/>
      <c r="AS627" s="9"/>
      <c r="AT627" s="17"/>
      <c r="AU627" s="9"/>
      <c r="AV627" s="9"/>
      <c r="AW627" s="9"/>
      <c r="AX627" s="9"/>
      <c r="AY627" s="9"/>
      <c r="AZ627" s="17"/>
      <c r="BA627" s="9"/>
      <c r="BB627" s="9">
        <v>47.76</v>
      </c>
      <c r="BC627" s="16" t="s">
        <v>1084</v>
      </c>
      <c r="BD627" s="9">
        <v>1.64</v>
      </c>
      <c r="BE627" s="16" t="s">
        <v>1082</v>
      </c>
      <c r="BF627" s="9">
        <v>36.799999999999997</v>
      </c>
      <c r="BG627" s="16" t="s">
        <v>1082</v>
      </c>
      <c r="BH627" s="9">
        <v>1.39</v>
      </c>
      <c r="BI627" s="16" t="s">
        <v>1083</v>
      </c>
      <c r="BJ627" s="9">
        <v>-1.36</v>
      </c>
      <c r="BK627" s="16" t="s">
        <v>1083</v>
      </c>
      <c r="BL627" s="9">
        <v>31</v>
      </c>
      <c r="BM627" s="9">
        <v>23</v>
      </c>
      <c r="BN627" s="9">
        <v>0</v>
      </c>
      <c r="BO627" s="9">
        <v>0.26</v>
      </c>
      <c r="BP627" s="9">
        <v>100</v>
      </c>
      <c r="BQ627" s="9">
        <v>7499</v>
      </c>
      <c r="BR627" s="20">
        <v>8500</v>
      </c>
      <c r="BS627" s="9">
        <v>19.36</v>
      </c>
      <c r="BT627" s="9">
        <v>0</v>
      </c>
      <c r="BU627" s="9">
        <v>8390</v>
      </c>
      <c r="BV627" s="9">
        <v>7121</v>
      </c>
      <c r="BW627" s="16"/>
      <c r="BX627" s="17"/>
      <c r="BY627" s="16"/>
      <c r="BZ627" s="16"/>
      <c r="CA627" s="9"/>
      <c r="CB627" s="9"/>
      <c r="CC627" s="9"/>
      <c r="CD627" s="9"/>
      <c r="CE627" s="16"/>
      <c r="CF627" s="16"/>
      <c r="CG627" s="16"/>
      <c r="CH627" s="25"/>
      <c r="CI627" s="16"/>
      <c r="CJ627" s="16"/>
      <c r="CK627" s="9"/>
      <c r="CL627" s="9"/>
      <c r="CM627" s="9"/>
      <c r="CN627" s="9"/>
      <c r="CO627" s="9"/>
      <c r="CP627" s="16" t="s">
        <v>1467</v>
      </c>
      <c r="CQ627" s="9"/>
      <c r="CR627" s="9"/>
      <c r="CS627" s="9"/>
      <c r="CT627" s="9"/>
      <c r="CU627" s="9"/>
      <c r="CV627" s="9"/>
      <c r="CW627" s="9"/>
      <c r="CX627" s="9"/>
      <c r="CY627" s="9"/>
      <c r="CZ627" s="9"/>
      <c r="DA627" s="9"/>
      <c r="DB627" s="9"/>
      <c r="DC627" s="9"/>
      <c r="DD627" s="9"/>
      <c r="DE627" s="9"/>
      <c r="DF627" s="9"/>
      <c r="DG627" s="9"/>
      <c r="DH627" s="9"/>
      <c r="DI627" s="9"/>
      <c r="DJ627" s="9"/>
      <c r="DK627" s="9"/>
      <c r="DL627" s="16"/>
      <c r="DM627" s="16"/>
      <c r="DN627" s="16"/>
      <c r="DO627" s="16"/>
      <c r="DP627" s="16"/>
      <c r="DQ627" s="16"/>
      <c r="DR627" s="16"/>
      <c r="DS627" s="16"/>
      <c r="DT627" s="16"/>
      <c r="DU627" s="16"/>
      <c r="DV627" s="17"/>
      <c r="DW627" s="16"/>
      <c r="DX627" s="16"/>
      <c r="DY627" s="16"/>
      <c r="DZ627" s="16"/>
      <c r="EA627" s="16"/>
      <c r="EB627" s="16"/>
      <c r="EC627" s="16"/>
      <c r="ED627" s="16"/>
      <c r="EE627" s="16"/>
      <c r="EF627" s="16"/>
    </row>
    <row r="628" spans="1:136" ht="18.75" x14ac:dyDescent="0.2">
      <c r="A628" s="16" t="s">
        <v>1007</v>
      </c>
      <c r="B628" s="16"/>
      <c r="C628" s="16"/>
      <c r="D628" s="16"/>
      <c r="E628" s="16"/>
      <c r="F628" s="25"/>
      <c r="G628" s="16"/>
      <c r="H628" s="16"/>
      <c r="I628" s="16" t="s">
        <v>2273</v>
      </c>
      <c r="J628" s="16" t="s">
        <v>1084</v>
      </c>
      <c r="K628" s="16" t="s">
        <v>354</v>
      </c>
      <c r="L628" s="16" t="s">
        <v>1083</v>
      </c>
      <c r="M628" s="9">
        <v>16650</v>
      </c>
      <c r="N628" s="9">
        <v>3.71</v>
      </c>
      <c r="O628" s="9">
        <v>16684</v>
      </c>
      <c r="P628" s="9">
        <v>3.92</v>
      </c>
      <c r="Q628" s="9">
        <v>10.5</v>
      </c>
      <c r="R628" s="9">
        <v>15255</v>
      </c>
      <c r="S628" s="9">
        <v>15255</v>
      </c>
      <c r="T628" s="9">
        <v>16857</v>
      </c>
      <c r="U628" s="16" t="s">
        <v>4204</v>
      </c>
      <c r="V628" s="16" t="s">
        <v>4205</v>
      </c>
      <c r="W628" s="16" t="s">
        <v>4206</v>
      </c>
      <c r="X628" s="9">
        <v>1.03</v>
      </c>
      <c r="Y628" s="9">
        <v>0.84</v>
      </c>
      <c r="Z628" s="9">
        <v>16.8</v>
      </c>
      <c r="AA628" s="16" t="s">
        <v>1082</v>
      </c>
      <c r="AB628" s="9">
        <v>4.8</v>
      </c>
      <c r="AC628" s="16" t="s">
        <v>1082</v>
      </c>
      <c r="AD628" s="9"/>
      <c r="AE628" s="9">
        <v>3.51</v>
      </c>
      <c r="AF628" s="9">
        <v>3.12</v>
      </c>
      <c r="AG628" s="9">
        <v>100</v>
      </c>
      <c r="AH628" s="9">
        <v>85.83</v>
      </c>
      <c r="AI628" s="9">
        <v>144.4</v>
      </c>
      <c r="AJ628" s="16" t="s">
        <v>1082</v>
      </c>
      <c r="AK628" s="9">
        <v>76.5</v>
      </c>
      <c r="AL628" s="16" t="s">
        <v>1082</v>
      </c>
      <c r="AM628" s="9">
        <v>-4.74</v>
      </c>
      <c r="AN628" s="9">
        <v>18.010000000000002</v>
      </c>
      <c r="AO628" s="16"/>
      <c r="AP628" s="9"/>
      <c r="AQ628" s="16"/>
      <c r="AR628" s="9"/>
      <c r="AS628" s="9"/>
      <c r="AT628" s="17"/>
      <c r="AU628" s="9"/>
      <c r="AV628" s="9"/>
      <c r="AW628" s="9"/>
      <c r="AX628" s="9"/>
      <c r="AY628" s="9"/>
      <c r="AZ628" s="17"/>
      <c r="BA628" s="9"/>
      <c r="BB628" s="9">
        <v>61.21</v>
      </c>
      <c r="BC628" s="16" t="s">
        <v>1084</v>
      </c>
      <c r="BD628" s="9">
        <v>7</v>
      </c>
      <c r="BE628" s="16" t="s">
        <v>1084</v>
      </c>
      <c r="BF628" s="9">
        <v>100.02</v>
      </c>
      <c r="BG628" s="16" t="s">
        <v>1082</v>
      </c>
      <c r="BH628" s="9">
        <v>11.72</v>
      </c>
      <c r="BI628" s="16" t="s">
        <v>1082</v>
      </c>
      <c r="BJ628" s="9">
        <v>88.3</v>
      </c>
      <c r="BK628" s="16" t="s">
        <v>1082</v>
      </c>
      <c r="BL628" s="9">
        <v>265</v>
      </c>
      <c r="BM628" s="9">
        <v>60</v>
      </c>
      <c r="BN628" s="9">
        <v>181</v>
      </c>
      <c r="BO628" s="9">
        <v>0.93</v>
      </c>
      <c r="BP628" s="9">
        <v>76.180000000000007</v>
      </c>
      <c r="BQ628" s="9">
        <v>14560</v>
      </c>
      <c r="BR628" s="20">
        <v>18291</v>
      </c>
      <c r="BS628" s="9">
        <v>46.05</v>
      </c>
      <c r="BT628" s="9">
        <v>9.85</v>
      </c>
      <c r="BU628" s="9">
        <v>18291</v>
      </c>
      <c r="BV628" s="9">
        <v>11400</v>
      </c>
      <c r="BW628" s="16"/>
      <c r="BX628" s="17"/>
      <c r="BY628" s="16"/>
      <c r="BZ628" s="16"/>
      <c r="CA628" s="9"/>
      <c r="CB628" s="9"/>
      <c r="CC628" s="9"/>
      <c r="CD628" s="9"/>
      <c r="CE628" s="16"/>
      <c r="CF628" s="16"/>
      <c r="CG628" s="16"/>
      <c r="CH628" s="25"/>
      <c r="CI628" s="16"/>
      <c r="CJ628" s="16"/>
      <c r="CK628" s="9"/>
      <c r="CL628" s="9"/>
      <c r="CM628" s="9">
        <v>14.6</v>
      </c>
      <c r="CN628" s="9"/>
      <c r="CO628" s="9"/>
      <c r="CP628" s="16" t="s">
        <v>1958</v>
      </c>
      <c r="CQ628" s="9"/>
      <c r="CR628" s="9"/>
      <c r="CS628" s="9"/>
      <c r="CT628" s="9"/>
      <c r="CU628" s="9"/>
      <c r="CV628" s="9"/>
      <c r="CW628" s="9"/>
      <c r="CX628" s="9"/>
      <c r="CY628" s="9"/>
      <c r="CZ628" s="9"/>
      <c r="DA628" s="9"/>
      <c r="DB628" s="9"/>
      <c r="DC628" s="9"/>
      <c r="DD628" s="9"/>
      <c r="DE628" s="9"/>
      <c r="DF628" s="9"/>
      <c r="DG628" s="9"/>
      <c r="DH628" s="9"/>
      <c r="DI628" s="9"/>
      <c r="DJ628" s="9"/>
      <c r="DK628" s="9"/>
      <c r="DL628" s="16"/>
      <c r="DM628" s="16"/>
      <c r="DN628" s="16"/>
      <c r="DO628" s="16"/>
      <c r="DP628" s="16"/>
      <c r="DQ628" s="16"/>
      <c r="DR628" s="16"/>
      <c r="DS628" s="16"/>
      <c r="DT628" s="16"/>
      <c r="DU628" s="16"/>
      <c r="DV628" s="17"/>
      <c r="DW628" s="16"/>
      <c r="DX628" s="16"/>
      <c r="DY628" s="16"/>
      <c r="DZ628" s="16"/>
      <c r="EA628" s="16"/>
      <c r="EB628" s="16"/>
      <c r="EC628" s="16"/>
      <c r="ED628" s="16"/>
      <c r="EE628" s="16"/>
      <c r="EF628" s="16"/>
    </row>
    <row r="629" spans="1:136" ht="18.75" x14ac:dyDescent="0.2">
      <c r="A629" s="16" t="s">
        <v>1022</v>
      </c>
      <c r="B629" s="16"/>
      <c r="C629" s="16"/>
      <c r="D629" s="16"/>
      <c r="E629" s="16"/>
      <c r="F629" s="25"/>
      <c r="G629" s="16"/>
      <c r="H629" s="16"/>
      <c r="I629" s="16" t="s">
        <v>2280</v>
      </c>
      <c r="J629" s="16" t="s">
        <v>1084</v>
      </c>
      <c r="K629" s="16" t="s">
        <v>2280</v>
      </c>
      <c r="L629" s="16" t="s">
        <v>1082</v>
      </c>
      <c r="M629" s="9">
        <v>10000</v>
      </c>
      <c r="N629" s="9">
        <v>0</v>
      </c>
      <c r="O629" s="9">
        <v>10000</v>
      </c>
      <c r="P629" s="9">
        <v>0</v>
      </c>
      <c r="Q629" s="9">
        <v>0</v>
      </c>
      <c r="R629" s="9">
        <v>10000</v>
      </c>
      <c r="S629" s="9">
        <v>10000</v>
      </c>
      <c r="T629" s="9">
        <v>10000</v>
      </c>
      <c r="U629" s="16" t="s">
        <v>1961</v>
      </c>
      <c r="V629" s="16" t="s">
        <v>1961</v>
      </c>
      <c r="W629" s="16" t="s">
        <v>1961</v>
      </c>
      <c r="X629" s="9">
        <v>1</v>
      </c>
      <c r="Y629" s="9">
        <v>1</v>
      </c>
      <c r="Z629" s="9">
        <v>3</v>
      </c>
      <c r="AA629" s="16" t="s">
        <v>1082</v>
      </c>
      <c r="AB629" s="9">
        <v>0</v>
      </c>
      <c r="AC629" s="16"/>
      <c r="AD629" s="9"/>
      <c r="AE629" s="9">
        <v>0</v>
      </c>
      <c r="AF629" s="9">
        <v>0</v>
      </c>
      <c r="AG629" s="9">
        <v>17.3</v>
      </c>
      <c r="AH629" s="9">
        <v>0</v>
      </c>
      <c r="AI629" s="9">
        <v>87.9</v>
      </c>
      <c r="AJ629" s="16" t="s">
        <v>1082</v>
      </c>
      <c r="AK629" s="9">
        <v>55.9</v>
      </c>
      <c r="AL629" s="16" t="s">
        <v>1082</v>
      </c>
      <c r="AM629" s="9">
        <v>0</v>
      </c>
      <c r="AN629" s="9">
        <v>0</v>
      </c>
      <c r="AO629" s="16"/>
      <c r="AP629" s="9"/>
      <c r="AQ629" s="16"/>
      <c r="AR629" s="9"/>
      <c r="AS629" s="9"/>
      <c r="AT629" s="17"/>
      <c r="AU629" s="9"/>
      <c r="AV629" s="9"/>
      <c r="AW629" s="9"/>
      <c r="AX629" s="9"/>
      <c r="AY629" s="9"/>
      <c r="AZ629" s="17"/>
      <c r="BA629" s="9"/>
      <c r="BB629" s="9">
        <v>0</v>
      </c>
      <c r="BC629" s="16"/>
      <c r="BD629" s="9">
        <v>406.67</v>
      </c>
      <c r="BE629" s="16" t="s">
        <v>1082</v>
      </c>
      <c r="BF629" s="9">
        <v>0</v>
      </c>
      <c r="BG629" s="16"/>
      <c r="BH629" s="9">
        <v>406.67</v>
      </c>
      <c r="BI629" s="16" t="s">
        <v>1083</v>
      </c>
      <c r="BJ629" s="9">
        <v>-406.67</v>
      </c>
      <c r="BK629" s="16" t="s">
        <v>1083</v>
      </c>
      <c r="BL629" s="9">
        <v>37</v>
      </c>
      <c r="BM629" s="9">
        <v>29</v>
      </c>
      <c r="BN629" s="9">
        <v>0</v>
      </c>
      <c r="BO629" s="9">
        <v>0.04</v>
      </c>
      <c r="BP629" s="9"/>
      <c r="BQ629" s="9">
        <v>10000</v>
      </c>
      <c r="BR629" s="20">
        <v>10000</v>
      </c>
      <c r="BS629" s="9">
        <v>0</v>
      </c>
      <c r="BT629" s="9">
        <v>0</v>
      </c>
      <c r="BU629" s="9">
        <v>10000</v>
      </c>
      <c r="BV629" s="9">
        <v>10000</v>
      </c>
      <c r="BW629" s="16"/>
      <c r="BX629" s="17"/>
      <c r="BY629" s="16"/>
      <c r="BZ629" s="16"/>
      <c r="CA629" s="9"/>
      <c r="CB629" s="9"/>
      <c r="CC629" s="9"/>
      <c r="CD629" s="9"/>
      <c r="CE629" s="16"/>
      <c r="CF629" s="16"/>
      <c r="CG629" s="16"/>
      <c r="CH629" s="25"/>
      <c r="CI629" s="16"/>
      <c r="CJ629" s="16"/>
      <c r="CK629" s="9"/>
      <c r="CL629" s="9"/>
      <c r="CM629" s="9">
        <v>668.32</v>
      </c>
      <c r="CN629" s="9"/>
      <c r="CO629" s="9"/>
      <c r="CP629" s="16" t="s">
        <v>1345</v>
      </c>
      <c r="CQ629" s="9"/>
      <c r="CR629" s="9"/>
      <c r="CS629" s="9"/>
      <c r="CT629" s="9"/>
      <c r="CU629" s="9"/>
      <c r="CV629" s="9"/>
      <c r="CW629" s="9"/>
      <c r="CX629" s="9"/>
      <c r="CY629" s="9"/>
      <c r="CZ629" s="9">
        <v>4200000000</v>
      </c>
      <c r="DA629" s="9">
        <v>4200000000</v>
      </c>
      <c r="DB629" s="9">
        <v>420000</v>
      </c>
      <c r="DC629" s="9">
        <v>1</v>
      </c>
      <c r="DD629" s="9">
        <v>5078790000</v>
      </c>
      <c r="DE629" s="9">
        <v>5078790000</v>
      </c>
      <c r="DF629" s="9">
        <v>507879</v>
      </c>
      <c r="DG629" s="9">
        <v>1</v>
      </c>
      <c r="DH629" s="9"/>
      <c r="DI629" s="9"/>
      <c r="DJ629" s="9"/>
      <c r="DK629" s="9"/>
      <c r="DL629" s="16"/>
      <c r="DM629" s="16"/>
      <c r="DN629" s="16"/>
      <c r="DO629" s="16"/>
      <c r="DP629" s="16"/>
      <c r="DQ629" s="16"/>
      <c r="DR629" s="16"/>
      <c r="DS629" s="16"/>
      <c r="DT629" s="16"/>
      <c r="DU629" s="16"/>
      <c r="DV629" s="17"/>
      <c r="DW629" s="16"/>
      <c r="DX629" s="16"/>
      <c r="DY629" s="16"/>
      <c r="DZ629" s="16"/>
      <c r="EA629" s="16"/>
      <c r="EB629" s="16"/>
      <c r="EC629" s="16"/>
      <c r="ED629" s="16"/>
      <c r="EE629" s="16"/>
      <c r="EF629" s="16"/>
    </row>
    <row r="630" spans="1:136" ht="18.75" x14ac:dyDescent="0.2">
      <c r="A630" s="16" t="s">
        <v>1010</v>
      </c>
      <c r="B630" s="16"/>
      <c r="C630" s="16"/>
      <c r="D630" s="16"/>
      <c r="E630" s="16"/>
      <c r="F630" s="25"/>
      <c r="G630" s="16"/>
      <c r="H630" s="16"/>
      <c r="I630" s="16" t="s">
        <v>2342</v>
      </c>
      <c r="J630" s="16" t="s">
        <v>1084</v>
      </c>
      <c r="K630" s="16" t="s">
        <v>825</v>
      </c>
      <c r="L630" s="16" t="s">
        <v>1082</v>
      </c>
      <c r="M630" s="9">
        <v>445</v>
      </c>
      <c r="N630" s="9">
        <v>-5.92</v>
      </c>
      <c r="O630" s="9">
        <v>458</v>
      </c>
      <c r="P630" s="9">
        <v>-3.17</v>
      </c>
      <c r="Q630" s="9">
        <v>12.58</v>
      </c>
      <c r="R630" s="9">
        <v>501</v>
      </c>
      <c r="S630" s="9">
        <v>445</v>
      </c>
      <c r="T630" s="9">
        <v>501</v>
      </c>
      <c r="U630" s="16" t="s">
        <v>4207</v>
      </c>
      <c r="V630" s="16" t="s">
        <v>4208</v>
      </c>
      <c r="W630" s="16" t="s">
        <v>4209</v>
      </c>
      <c r="X630" s="9">
        <v>1</v>
      </c>
      <c r="Y630" s="9">
        <v>1</v>
      </c>
      <c r="Z630" s="9">
        <v>759.8</v>
      </c>
      <c r="AA630" s="16" t="s">
        <v>1084</v>
      </c>
      <c r="AB630" s="9">
        <v>0</v>
      </c>
      <c r="AC630" s="16"/>
      <c r="AD630" s="9"/>
      <c r="AE630" s="9">
        <v>0</v>
      </c>
      <c r="AF630" s="9">
        <v>0</v>
      </c>
      <c r="AG630" s="9">
        <v>50.53</v>
      </c>
      <c r="AH630" s="9">
        <v>0</v>
      </c>
      <c r="AI630" s="9">
        <v>3.1</v>
      </c>
      <c r="AJ630" s="16" t="s">
        <v>1082</v>
      </c>
      <c r="AK630" s="9">
        <v>10.3</v>
      </c>
      <c r="AL630" s="16" t="s">
        <v>1082</v>
      </c>
      <c r="AM630" s="9">
        <v>-11.18</v>
      </c>
      <c r="AN630" s="9">
        <v>-16.350000000000001</v>
      </c>
      <c r="AO630" s="16"/>
      <c r="AP630" s="9"/>
      <c r="AQ630" s="16"/>
      <c r="AR630" s="9"/>
      <c r="AS630" s="9"/>
      <c r="AT630" s="17"/>
      <c r="AU630" s="9"/>
      <c r="AV630" s="9"/>
      <c r="AW630" s="9"/>
      <c r="AX630" s="9"/>
      <c r="AY630" s="9"/>
      <c r="AZ630" s="17"/>
      <c r="BA630" s="9"/>
      <c r="BB630" s="9">
        <v>0</v>
      </c>
      <c r="BC630" s="16"/>
      <c r="BD630" s="9">
        <v>9.8699999999999992</v>
      </c>
      <c r="BE630" s="16" t="s">
        <v>1082</v>
      </c>
      <c r="BF630" s="9">
        <v>0</v>
      </c>
      <c r="BG630" s="16"/>
      <c r="BH630" s="9">
        <v>439.15</v>
      </c>
      <c r="BI630" s="16" t="s">
        <v>1082</v>
      </c>
      <c r="BJ630" s="9">
        <v>-439.15</v>
      </c>
      <c r="BK630" s="16" t="s">
        <v>1082</v>
      </c>
      <c r="BL630" s="9">
        <v>5</v>
      </c>
      <c r="BM630" s="9">
        <v>4</v>
      </c>
      <c r="BN630" s="9">
        <v>0</v>
      </c>
      <c r="BO630" s="9">
        <v>0.44</v>
      </c>
      <c r="BP630" s="9">
        <v>0</v>
      </c>
      <c r="BQ630" s="9">
        <v>445</v>
      </c>
      <c r="BR630" s="20">
        <v>550</v>
      </c>
      <c r="BS630" s="9">
        <v>0</v>
      </c>
      <c r="BT630" s="9">
        <v>34.83</v>
      </c>
      <c r="BU630" s="9">
        <v>600</v>
      </c>
      <c r="BV630" s="9">
        <v>460</v>
      </c>
      <c r="BW630" s="16"/>
      <c r="BX630" s="17"/>
      <c r="BY630" s="16"/>
      <c r="BZ630" s="16"/>
      <c r="CA630" s="9"/>
      <c r="CB630" s="9"/>
      <c r="CC630" s="9"/>
      <c r="CD630" s="9"/>
      <c r="CE630" s="16"/>
      <c r="CF630" s="16"/>
      <c r="CG630" s="16"/>
      <c r="CH630" s="25"/>
      <c r="CI630" s="16"/>
      <c r="CJ630" s="16"/>
      <c r="CK630" s="9"/>
      <c r="CL630" s="9"/>
      <c r="CM630" s="9"/>
      <c r="CN630" s="9"/>
      <c r="CO630" s="9"/>
      <c r="CP630" s="16" t="s">
        <v>1957</v>
      </c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16"/>
      <c r="DM630" s="16"/>
      <c r="DN630" s="16"/>
      <c r="DO630" s="16"/>
      <c r="DP630" s="16"/>
      <c r="DQ630" s="16"/>
      <c r="DR630" s="16"/>
      <c r="DS630" s="16"/>
      <c r="DT630" s="16"/>
      <c r="DU630" s="16"/>
      <c r="DV630" s="17"/>
      <c r="DW630" s="16"/>
      <c r="DX630" s="16"/>
      <c r="DY630" s="16"/>
      <c r="DZ630" s="16"/>
      <c r="EA630" s="16"/>
      <c r="EB630" s="16"/>
      <c r="EC630" s="16"/>
      <c r="ED630" s="16"/>
      <c r="EE630" s="16"/>
      <c r="EF630" s="16"/>
    </row>
    <row r="631" spans="1:136" ht="18.75" x14ac:dyDescent="0.2">
      <c r="A631" s="16" t="s">
        <v>286</v>
      </c>
      <c r="B631" s="16" t="s">
        <v>904</v>
      </c>
      <c r="C631" s="16"/>
      <c r="D631" s="16"/>
      <c r="E631" s="16"/>
      <c r="F631" s="25"/>
      <c r="G631" s="16"/>
      <c r="H631" s="16"/>
      <c r="I631" s="16" t="s">
        <v>2309</v>
      </c>
      <c r="J631" s="16" t="s">
        <v>1084</v>
      </c>
      <c r="K631" s="16" t="s">
        <v>2310</v>
      </c>
      <c r="L631" s="16" t="s">
        <v>1082</v>
      </c>
      <c r="M631" s="9">
        <v>8820</v>
      </c>
      <c r="N631" s="9">
        <v>-4.96</v>
      </c>
      <c r="O631" s="9">
        <v>9260</v>
      </c>
      <c r="P631" s="9">
        <v>-0.22</v>
      </c>
      <c r="Q631" s="9">
        <v>0</v>
      </c>
      <c r="R631" s="9">
        <v>8820</v>
      </c>
      <c r="S631" s="9">
        <v>8820</v>
      </c>
      <c r="T631" s="9">
        <v>8820</v>
      </c>
      <c r="U631" s="16" t="s">
        <v>1590</v>
      </c>
      <c r="V631" s="16" t="s">
        <v>1468</v>
      </c>
      <c r="W631" s="16" t="s">
        <v>1591</v>
      </c>
      <c r="X631" s="9">
        <v>3.16</v>
      </c>
      <c r="Y631" s="9">
        <v>1.43</v>
      </c>
      <c r="Z631" s="9">
        <v>1.7</v>
      </c>
      <c r="AA631" s="16" t="s">
        <v>1082</v>
      </c>
      <c r="AB631" s="9">
        <v>26.9</v>
      </c>
      <c r="AC631" s="16" t="s">
        <v>1082</v>
      </c>
      <c r="AD631" s="9">
        <v>0.06</v>
      </c>
      <c r="AE631" s="9">
        <v>-16</v>
      </c>
      <c r="AF631" s="9">
        <v>-9</v>
      </c>
      <c r="AG631" s="9">
        <v>100</v>
      </c>
      <c r="AH631" s="9">
        <v>100</v>
      </c>
      <c r="AI631" s="9">
        <v>0</v>
      </c>
      <c r="AJ631" s="16"/>
      <c r="AK631" s="9">
        <v>0</v>
      </c>
      <c r="AL631" s="16"/>
      <c r="AM631" s="9">
        <v>-5.0599999999999996</v>
      </c>
      <c r="AN631" s="9">
        <v>-7.64</v>
      </c>
      <c r="AO631" s="16" t="s">
        <v>896</v>
      </c>
      <c r="AP631" s="9">
        <v>1.52</v>
      </c>
      <c r="AQ631" s="16" t="s">
        <v>897</v>
      </c>
      <c r="AR631" s="9">
        <v>64</v>
      </c>
      <c r="AS631" s="9">
        <v>57</v>
      </c>
      <c r="AT631" s="17">
        <v>8600</v>
      </c>
      <c r="AU631" s="9">
        <v>32.22</v>
      </c>
      <c r="AV631" s="9">
        <v>32.22</v>
      </c>
      <c r="AW631" s="9">
        <v>79500</v>
      </c>
      <c r="AX631" s="9">
        <v>14454</v>
      </c>
      <c r="AY631" s="9">
        <v>9260</v>
      </c>
      <c r="AZ631" s="17">
        <v>44044</v>
      </c>
      <c r="BA631" s="9">
        <v>-35.9</v>
      </c>
      <c r="BB631" s="9">
        <v>0</v>
      </c>
      <c r="BC631" s="16"/>
      <c r="BD631" s="9">
        <v>0</v>
      </c>
      <c r="BE631" s="16"/>
      <c r="BF631" s="9">
        <v>0</v>
      </c>
      <c r="BG631" s="16"/>
      <c r="BH631" s="9">
        <v>0</v>
      </c>
      <c r="BI631" s="16"/>
      <c r="BJ631" s="9">
        <v>0</v>
      </c>
      <c r="BK631" s="16"/>
      <c r="BL631" s="9">
        <v>34</v>
      </c>
      <c r="BM631" s="9">
        <v>32</v>
      </c>
      <c r="BN631" s="9">
        <v>2</v>
      </c>
      <c r="BO631" s="9">
        <v>0.75</v>
      </c>
      <c r="BP631" s="9">
        <v>14.01</v>
      </c>
      <c r="BQ631" s="9">
        <v>8600</v>
      </c>
      <c r="BR631" s="20">
        <v>9080</v>
      </c>
      <c r="BS631" s="9">
        <v>2.5499999999999998</v>
      </c>
      <c r="BT631" s="9">
        <v>13.03</v>
      </c>
      <c r="BU631" s="9">
        <v>10170</v>
      </c>
      <c r="BV631" s="9">
        <v>8600</v>
      </c>
      <c r="BW631" s="16" t="s">
        <v>1102</v>
      </c>
      <c r="BX631" s="17">
        <v>44384</v>
      </c>
      <c r="BY631" s="16" t="s">
        <v>376</v>
      </c>
      <c r="BZ631" s="16" t="s">
        <v>1100</v>
      </c>
      <c r="CA631" s="9"/>
      <c r="CB631" s="9"/>
      <c r="CC631" s="9"/>
      <c r="CD631" s="9"/>
      <c r="CE631" s="16"/>
      <c r="CF631" s="16"/>
      <c r="CG631" s="16"/>
      <c r="CH631" s="25"/>
      <c r="CI631" s="16"/>
      <c r="CJ631" s="16"/>
      <c r="CK631" s="9"/>
      <c r="CL631" s="9"/>
      <c r="CM631" s="9">
        <v>16.86</v>
      </c>
      <c r="CN631" s="9"/>
      <c r="CO631" s="9"/>
      <c r="CP631" s="16" t="s">
        <v>1486</v>
      </c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16"/>
      <c r="DM631" s="16"/>
      <c r="DN631" s="16"/>
      <c r="DO631" s="16"/>
      <c r="DP631" s="16"/>
      <c r="DQ631" s="16"/>
      <c r="DR631" s="16"/>
      <c r="DS631" s="16"/>
      <c r="DT631" s="16"/>
      <c r="DU631" s="16"/>
      <c r="DV631" s="17"/>
      <c r="DW631" s="16"/>
      <c r="DX631" s="16"/>
      <c r="DY631" s="16"/>
      <c r="DZ631" s="16"/>
      <c r="EA631" s="16"/>
      <c r="EB631" s="16"/>
      <c r="EC631" s="16"/>
      <c r="ED631" s="16"/>
      <c r="EE631" s="16"/>
      <c r="EF631" s="16"/>
    </row>
    <row r="632" spans="1:136" ht="18.75" x14ac:dyDescent="0.2">
      <c r="A632" s="16" t="s">
        <v>93</v>
      </c>
      <c r="B632" s="16" t="s">
        <v>820</v>
      </c>
      <c r="C632" s="16"/>
      <c r="D632" s="16"/>
      <c r="E632" s="16"/>
      <c r="F632" s="25"/>
      <c r="G632" s="16"/>
      <c r="H632" s="16"/>
      <c r="I632" s="16" t="s">
        <v>1272</v>
      </c>
      <c r="J632" s="16" t="s">
        <v>1084</v>
      </c>
      <c r="K632" s="16" t="s">
        <v>2317</v>
      </c>
      <c r="L632" s="16" t="s">
        <v>1082</v>
      </c>
      <c r="M632" s="9">
        <v>35650</v>
      </c>
      <c r="N632" s="9">
        <v>-4.9800000000000004</v>
      </c>
      <c r="O632" s="9">
        <v>37460</v>
      </c>
      <c r="P632" s="9">
        <v>-0.16</v>
      </c>
      <c r="Q632" s="9">
        <v>0</v>
      </c>
      <c r="R632" s="9">
        <v>35650</v>
      </c>
      <c r="S632" s="9">
        <v>35650</v>
      </c>
      <c r="T632" s="9">
        <v>35650</v>
      </c>
      <c r="U632" s="16" t="s">
        <v>4210</v>
      </c>
      <c r="V632" s="16" t="s">
        <v>4211</v>
      </c>
      <c r="W632" s="16" t="s">
        <v>1476</v>
      </c>
      <c r="X632" s="9">
        <v>0.73</v>
      </c>
      <c r="Y632" s="9">
        <v>0.19</v>
      </c>
      <c r="Z632" s="9">
        <v>2.2999999999999998</v>
      </c>
      <c r="AA632" s="16" t="s">
        <v>1082</v>
      </c>
      <c r="AB632" s="9">
        <v>46.5</v>
      </c>
      <c r="AC632" s="16" t="s">
        <v>1082</v>
      </c>
      <c r="AD632" s="9">
        <v>0.05</v>
      </c>
      <c r="AE632" s="9">
        <v>-20</v>
      </c>
      <c r="AF632" s="9">
        <v>-8.7899999999999991</v>
      </c>
      <c r="AG632" s="9">
        <v>100</v>
      </c>
      <c r="AH632" s="9">
        <v>100</v>
      </c>
      <c r="AI632" s="9">
        <v>0</v>
      </c>
      <c r="AJ632" s="16"/>
      <c r="AK632" s="9">
        <v>-36</v>
      </c>
      <c r="AL632" s="16" t="s">
        <v>1082</v>
      </c>
      <c r="AM632" s="9">
        <v>-5.29</v>
      </c>
      <c r="AN632" s="9">
        <v>-10.039999999999999</v>
      </c>
      <c r="AO632" s="16" t="s">
        <v>896</v>
      </c>
      <c r="AP632" s="9">
        <v>0.22</v>
      </c>
      <c r="AQ632" s="16" t="s">
        <v>897</v>
      </c>
      <c r="AR632" s="9">
        <v>100</v>
      </c>
      <c r="AS632" s="9">
        <v>0</v>
      </c>
      <c r="AT632" s="17">
        <v>35650</v>
      </c>
      <c r="AU632" s="9">
        <v>7.27</v>
      </c>
      <c r="AV632" s="9">
        <v>7.29</v>
      </c>
      <c r="AW632" s="9">
        <v>54630</v>
      </c>
      <c r="AX632" s="9">
        <v>54630</v>
      </c>
      <c r="AY632" s="9">
        <v>37460</v>
      </c>
      <c r="AZ632" s="17">
        <v>44241</v>
      </c>
      <c r="BA632" s="9">
        <v>-31.4</v>
      </c>
      <c r="BB632" s="9">
        <v>0</v>
      </c>
      <c r="BC632" s="16"/>
      <c r="BD632" s="9">
        <v>0</v>
      </c>
      <c r="BE632" s="16"/>
      <c r="BF632" s="9">
        <v>0</v>
      </c>
      <c r="BG632" s="16"/>
      <c r="BH632" s="9">
        <v>0</v>
      </c>
      <c r="BI632" s="16"/>
      <c r="BJ632" s="9">
        <v>0</v>
      </c>
      <c r="BK632" s="16"/>
      <c r="BL632" s="9">
        <v>23</v>
      </c>
      <c r="BM632" s="9">
        <v>20</v>
      </c>
      <c r="BN632" s="9">
        <v>1</v>
      </c>
      <c r="BO632" s="9">
        <v>0.2</v>
      </c>
      <c r="BP632" s="9">
        <v>0</v>
      </c>
      <c r="BQ632" s="9">
        <v>35650</v>
      </c>
      <c r="BR632" s="20">
        <v>37620</v>
      </c>
      <c r="BS632" s="9">
        <v>0</v>
      </c>
      <c r="BT632" s="9">
        <v>26.78</v>
      </c>
      <c r="BU632" s="9">
        <v>46800</v>
      </c>
      <c r="BV632" s="9">
        <v>35660</v>
      </c>
      <c r="BW632" s="16" t="s">
        <v>1102</v>
      </c>
      <c r="BX632" s="17">
        <v>44384</v>
      </c>
      <c r="BY632" s="16" t="s">
        <v>376</v>
      </c>
      <c r="BZ632" s="16" t="s">
        <v>1100</v>
      </c>
      <c r="CA632" s="9"/>
      <c r="CB632" s="9"/>
      <c r="CC632" s="9"/>
      <c r="CD632" s="9"/>
      <c r="CE632" s="16"/>
      <c r="CF632" s="16"/>
      <c r="CG632" s="16"/>
      <c r="CH632" s="25"/>
      <c r="CI632" s="16"/>
      <c r="CJ632" s="16"/>
      <c r="CK632" s="9"/>
      <c r="CL632" s="9"/>
      <c r="CM632" s="9">
        <v>-9.43</v>
      </c>
      <c r="CN632" s="9"/>
      <c r="CO632" s="9"/>
      <c r="CP632" s="16" t="s">
        <v>1369</v>
      </c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16" t="s">
        <v>820</v>
      </c>
      <c r="DM632" s="16" t="s">
        <v>1388</v>
      </c>
      <c r="DN632" s="16" t="s">
        <v>2405</v>
      </c>
      <c r="DO632" s="16" t="s">
        <v>2406</v>
      </c>
      <c r="DP632" s="16" t="s">
        <v>2407</v>
      </c>
      <c r="DQ632" s="16" t="s">
        <v>2408</v>
      </c>
      <c r="DR632" s="16" t="s">
        <v>2409</v>
      </c>
      <c r="DS632" s="16" t="s">
        <v>2410</v>
      </c>
      <c r="DT632" s="16" t="s">
        <v>852</v>
      </c>
      <c r="DU632" s="16" t="s">
        <v>417</v>
      </c>
      <c r="DV632" s="17" t="s">
        <v>395</v>
      </c>
      <c r="DW632" s="16" t="s">
        <v>2411</v>
      </c>
      <c r="DX632" s="16" t="s">
        <v>2412</v>
      </c>
      <c r="DY632" s="16" t="s">
        <v>2413</v>
      </c>
      <c r="DZ632" s="16" t="s">
        <v>1804</v>
      </c>
      <c r="EA632" s="16" t="s">
        <v>2413</v>
      </c>
      <c r="EB632" s="16" t="s">
        <v>2414</v>
      </c>
      <c r="EC632" s="16" t="s">
        <v>2415</v>
      </c>
      <c r="ED632" s="16" t="s">
        <v>2416</v>
      </c>
      <c r="EE632" s="16" t="s">
        <v>2417</v>
      </c>
      <c r="EF632" s="16" t="s">
        <v>2418</v>
      </c>
    </row>
    <row r="633" spans="1:136" ht="18.75" x14ac:dyDescent="0.2">
      <c r="A633" s="16" t="s">
        <v>351</v>
      </c>
      <c r="B633" s="16"/>
      <c r="C633" s="16" t="s">
        <v>1218</v>
      </c>
      <c r="D633" s="16" t="s">
        <v>1220</v>
      </c>
      <c r="E633" s="16" t="s">
        <v>1219</v>
      </c>
      <c r="F633" s="25">
        <v>44382.465338344904</v>
      </c>
      <c r="G633" s="16" t="s">
        <v>1221</v>
      </c>
      <c r="H633" s="16" t="s">
        <v>1223</v>
      </c>
      <c r="I633" s="16" t="s">
        <v>1072</v>
      </c>
      <c r="J633" s="16" t="s">
        <v>1084</v>
      </c>
      <c r="K633" s="16" t="s">
        <v>354</v>
      </c>
      <c r="L633" s="16" t="s">
        <v>1082</v>
      </c>
      <c r="M633" s="9">
        <v>1339</v>
      </c>
      <c r="N633" s="9">
        <v>-4.97</v>
      </c>
      <c r="O633" s="9">
        <v>1409</v>
      </c>
      <c r="P633" s="9">
        <v>0</v>
      </c>
      <c r="Q633" s="9">
        <v>0</v>
      </c>
      <c r="R633" s="9">
        <v>1339</v>
      </c>
      <c r="S633" s="9">
        <v>1339</v>
      </c>
      <c r="T633" s="9">
        <v>1339</v>
      </c>
      <c r="U633" s="16" t="s">
        <v>4212</v>
      </c>
      <c r="V633" s="16" t="s">
        <v>4213</v>
      </c>
      <c r="W633" s="16" t="s">
        <v>4214</v>
      </c>
      <c r="X633" s="9">
        <v>0.11</v>
      </c>
      <c r="Y633" s="9">
        <v>0.18</v>
      </c>
      <c r="Z633" s="9">
        <v>519.20000000000005</v>
      </c>
      <c r="AA633" s="16" t="s">
        <v>1084</v>
      </c>
      <c r="AB633" s="9">
        <v>0</v>
      </c>
      <c r="AC633" s="16"/>
      <c r="AD633" s="9"/>
      <c r="AE633" s="9">
        <v>0</v>
      </c>
      <c r="AF633" s="9">
        <v>-2.11</v>
      </c>
      <c r="AG633" s="9">
        <v>100</v>
      </c>
      <c r="AH633" s="9">
        <v>0</v>
      </c>
      <c r="AI633" s="9">
        <v>1</v>
      </c>
      <c r="AJ633" s="16" t="s">
        <v>1082</v>
      </c>
      <c r="AK633" s="9">
        <v>6.2</v>
      </c>
      <c r="AL633" s="16" t="s">
        <v>1082</v>
      </c>
      <c r="AM633" s="9">
        <v>-5.04</v>
      </c>
      <c r="AN633" s="9">
        <v>-5.04</v>
      </c>
      <c r="AO633" s="16"/>
      <c r="AP633" s="9"/>
      <c r="AQ633" s="16"/>
      <c r="AR633" s="9"/>
      <c r="AS633" s="9"/>
      <c r="AT633" s="17"/>
      <c r="AU633" s="9"/>
      <c r="AV633" s="9"/>
      <c r="AW633" s="9">
        <v>1480</v>
      </c>
      <c r="AX633" s="9">
        <v>1480</v>
      </c>
      <c r="AY633" s="9">
        <v>1409</v>
      </c>
      <c r="AZ633" s="17">
        <v>44118</v>
      </c>
      <c r="BA633" s="9">
        <v>-4.8</v>
      </c>
      <c r="BB633" s="9">
        <v>0</v>
      </c>
      <c r="BC633" s="16"/>
      <c r="BD633" s="9">
        <v>21.94</v>
      </c>
      <c r="BE633" s="16" t="s">
        <v>1082</v>
      </c>
      <c r="BF633" s="9">
        <v>0</v>
      </c>
      <c r="BG633" s="16"/>
      <c r="BH633" s="9">
        <v>2.94</v>
      </c>
      <c r="BI633" s="16" t="s">
        <v>1083</v>
      </c>
      <c r="BJ633" s="9">
        <v>-2.94</v>
      </c>
      <c r="BK633" s="16" t="s">
        <v>1083</v>
      </c>
      <c r="BL633" s="9">
        <v>2</v>
      </c>
      <c r="BM633" s="9">
        <v>2</v>
      </c>
      <c r="BN633" s="9">
        <v>0</v>
      </c>
      <c r="BO633" s="9">
        <v>0.22</v>
      </c>
      <c r="BP633" s="9">
        <v>57.85</v>
      </c>
      <c r="BQ633" s="9">
        <v>1269</v>
      </c>
      <c r="BR633" s="20">
        <v>1340</v>
      </c>
      <c r="BS633" s="9">
        <v>5.51</v>
      </c>
      <c r="BT633" s="9">
        <v>3.8</v>
      </c>
      <c r="BU633" s="9">
        <v>1390</v>
      </c>
      <c r="BV633" s="9">
        <v>1269</v>
      </c>
      <c r="BW633" s="16"/>
      <c r="BX633" s="17"/>
      <c r="BY633" s="16"/>
      <c r="BZ633" s="16"/>
      <c r="CA633" s="9">
        <v>624</v>
      </c>
      <c r="CB633" s="9">
        <v>621</v>
      </c>
      <c r="CC633" s="9">
        <v>611</v>
      </c>
      <c r="CD633" s="9">
        <v>616</v>
      </c>
      <c r="CE633" s="16">
        <v>20926596</v>
      </c>
      <c r="CF633" s="16">
        <v>0</v>
      </c>
      <c r="CG633" s="16">
        <v>0.74</v>
      </c>
      <c r="CH633" s="25">
        <v>1.31</v>
      </c>
      <c r="CI633" s="16">
        <v>0</v>
      </c>
      <c r="CJ633" s="16">
        <v>-4.9680624556422998E-2</v>
      </c>
      <c r="CK633" s="9">
        <v>7755</v>
      </c>
      <c r="CL633" s="9">
        <v>15.83</v>
      </c>
      <c r="CM633" s="9">
        <v>7.15</v>
      </c>
      <c r="CN633" s="9">
        <v>2.21</v>
      </c>
      <c r="CO633" s="9">
        <v>89.02</v>
      </c>
      <c r="CP633" s="16" t="s">
        <v>4215</v>
      </c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>
        <v>10926795</v>
      </c>
      <c r="DE633" s="9">
        <v>10926795</v>
      </c>
      <c r="DF633" s="9">
        <v>7755</v>
      </c>
      <c r="DG633" s="9">
        <v>1</v>
      </c>
      <c r="DH633" s="9"/>
      <c r="DI633" s="9"/>
      <c r="DJ633" s="9"/>
      <c r="DK633" s="9"/>
      <c r="DL633" s="16"/>
      <c r="DM633" s="16"/>
      <c r="DN633" s="16"/>
      <c r="DO633" s="16"/>
      <c r="DP633" s="16"/>
      <c r="DQ633" s="16"/>
      <c r="DR633" s="16"/>
      <c r="DS633" s="16"/>
      <c r="DT633" s="16"/>
      <c r="DU633" s="16"/>
      <c r="DV633" s="17"/>
      <c r="DW633" s="16"/>
      <c r="DX633" s="16"/>
      <c r="DY633" s="16"/>
      <c r="DZ633" s="16"/>
      <c r="EA633" s="16"/>
      <c r="EB633" s="16"/>
      <c r="EC633" s="16"/>
      <c r="ED633" s="16"/>
      <c r="EE633" s="16"/>
      <c r="EF633" s="16"/>
    </row>
    <row r="634" spans="1:136" ht="18.75" x14ac:dyDescent="0.2">
      <c r="A634" s="16" t="s">
        <v>208</v>
      </c>
      <c r="B634" s="16" t="s">
        <v>919</v>
      </c>
      <c r="C634" s="16"/>
      <c r="D634" s="16"/>
      <c r="E634" s="16"/>
      <c r="F634" s="25"/>
      <c r="G634" s="16"/>
      <c r="H634" s="16"/>
      <c r="I634" s="16" t="s">
        <v>996</v>
      </c>
      <c r="J634" s="16" t="s">
        <v>1084</v>
      </c>
      <c r="K634" s="16" t="s">
        <v>1271</v>
      </c>
      <c r="L634" s="16" t="s">
        <v>1082</v>
      </c>
      <c r="M634" s="9">
        <v>31260</v>
      </c>
      <c r="N634" s="9">
        <v>-5</v>
      </c>
      <c r="O634" s="9">
        <v>32886</v>
      </c>
      <c r="P634" s="9">
        <v>-0.06</v>
      </c>
      <c r="Q634" s="9">
        <v>0</v>
      </c>
      <c r="R634" s="9">
        <v>31260</v>
      </c>
      <c r="S634" s="9">
        <v>31260</v>
      </c>
      <c r="T634" s="9">
        <v>31260</v>
      </c>
      <c r="U634" s="16" t="s">
        <v>1457</v>
      </c>
      <c r="V634" s="16" t="s">
        <v>4216</v>
      </c>
      <c r="W634" s="16" t="s">
        <v>4217</v>
      </c>
      <c r="X634" s="9">
        <v>0.19</v>
      </c>
      <c r="Y634" s="9">
        <v>0.2</v>
      </c>
      <c r="Z634" s="9">
        <v>1.7</v>
      </c>
      <c r="AA634" s="16" t="s">
        <v>1082</v>
      </c>
      <c r="AB634" s="9">
        <v>16.7</v>
      </c>
      <c r="AC634" s="16" t="s">
        <v>1082</v>
      </c>
      <c r="AD634" s="9">
        <v>0.1</v>
      </c>
      <c r="AE634" s="9">
        <v>-10</v>
      </c>
      <c r="AF634" s="9">
        <v>-8.81</v>
      </c>
      <c r="AG634" s="9">
        <v>100</v>
      </c>
      <c r="AH634" s="9">
        <v>100</v>
      </c>
      <c r="AI634" s="9">
        <v>0</v>
      </c>
      <c r="AJ634" s="16"/>
      <c r="AK634" s="9">
        <v>-31.5</v>
      </c>
      <c r="AL634" s="16" t="s">
        <v>1082</v>
      </c>
      <c r="AM634" s="9">
        <v>-6</v>
      </c>
      <c r="AN634" s="9">
        <v>-9.16</v>
      </c>
      <c r="AO634" s="16" t="s">
        <v>896</v>
      </c>
      <c r="AP634" s="9">
        <v>0.22</v>
      </c>
      <c r="AQ634" s="16" t="s">
        <v>897</v>
      </c>
      <c r="AR634" s="9">
        <v>100</v>
      </c>
      <c r="AS634" s="9">
        <v>0</v>
      </c>
      <c r="AT634" s="17">
        <v>31260</v>
      </c>
      <c r="AU634" s="9">
        <v>30.94</v>
      </c>
      <c r="AV634" s="9">
        <v>31.66</v>
      </c>
      <c r="AW634" s="9">
        <v>80160</v>
      </c>
      <c r="AX634" s="9">
        <v>80160</v>
      </c>
      <c r="AY634" s="9">
        <v>32886</v>
      </c>
      <c r="AZ634" s="17">
        <v>44009</v>
      </c>
      <c r="BA634" s="9">
        <v>-59</v>
      </c>
      <c r="BB634" s="9">
        <v>0</v>
      </c>
      <c r="BC634" s="16"/>
      <c r="BD634" s="9">
        <v>3.23</v>
      </c>
      <c r="BE634" s="16" t="s">
        <v>1082</v>
      </c>
      <c r="BF634" s="9">
        <v>0</v>
      </c>
      <c r="BG634" s="16"/>
      <c r="BH634" s="9">
        <v>10.11</v>
      </c>
      <c r="BI634" s="16" t="s">
        <v>1083</v>
      </c>
      <c r="BJ634" s="9">
        <v>-10.11</v>
      </c>
      <c r="BK634" s="16" t="s">
        <v>1083</v>
      </c>
      <c r="BL634" s="9">
        <v>10</v>
      </c>
      <c r="BM634" s="9">
        <v>10</v>
      </c>
      <c r="BN634" s="9">
        <v>1</v>
      </c>
      <c r="BO634" s="9">
        <v>0.3</v>
      </c>
      <c r="BP634" s="9">
        <v>0</v>
      </c>
      <c r="BQ634" s="9">
        <v>31260</v>
      </c>
      <c r="BR634" s="20">
        <v>32691</v>
      </c>
      <c r="BS634" s="9">
        <v>0</v>
      </c>
      <c r="BT634" s="9">
        <v>9.31</v>
      </c>
      <c r="BU634" s="9">
        <v>34647</v>
      </c>
      <c r="BV634" s="9">
        <v>31320</v>
      </c>
      <c r="BW634" s="16"/>
      <c r="BX634" s="17"/>
      <c r="BY634" s="16"/>
      <c r="BZ634" s="16"/>
      <c r="CA634" s="9"/>
      <c r="CB634" s="9"/>
      <c r="CC634" s="9"/>
      <c r="CD634" s="9"/>
      <c r="CE634" s="16"/>
      <c r="CF634" s="16"/>
      <c r="CG634" s="16"/>
      <c r="CH634" s="25"/>
      <c r="CI634" s="16"/>
      <c r="CJ634" s="16"/>
      <c r="CK634" s="9"/>
      <c r="CL634" s="9"/>
      <c r="CM634" s="9">
        <v>16.37</v>
      </c>
      <c r="CN634" s="9"/>
      <c r="CO634" s="9"/>
      <c r="CP634" s="16" t="s">
        <v>1344</v>
      </c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16"/>
      <c r="DM634" s="16"/>
      <c r="DN634" s="16"/>
      <c r="DO634" s="16"/>
      <c r="DP634" s="16"/>
      <c r="DQ634" s="16"/>
      <c r="DR634" s="16"/>
      <c r="DS634" s="16"/>
      <c r="DT634" s="16"/>
      <c r="DU634" s="16"/>
      <c r="DV634" s="17"/>
      <c r="DW634" s="16"/>
      <c r="DX634" s="16"/>
      <c r="DY634" s="16"/>
      <c r="DZ634" s="16"/>
      <c r="EA634" s="16"/>
      <c r="EB634" s="16"/>
      <c r="EC634" s="16"/>
      <c r="ED634" s="16"/>
      <c r="EE634" s="16"/>
      <c r="EF634" s="16"/>
    </row>
    <row r="635" spans="1:136" ht="18.75" x14ac:dyDescent="0.2">
      <c r="A635" s="16" t="s">
        <v>349</v>
      </c>
      <c r="B635" s="16" t="s">
        <v>820</v>
      </c>
      <c r="C635" s="16" t="s">
        <v>97</v>
      </c>
      <c r="D635" s="16" t="s">
        <v>1227</v>
      </c>
      <c r="E635" s="16" t="s">
        <v>1219</v>
      </c>
      <c r="F635" s="25">
        <v>44382.434041342596</v>
      </c>
      <c r="G635" s="16" t="s">
        <v>1225</v>
      </c>
      <c r="H635" s="16" t="s">
        <v>1222</v>
      </c>
      <c r="I635" s="16" t="s">
        <v>2335</v>
      </c>
      <c r="J635" s="16"/>
      <c r="K635" s="16" t="s">
        <v>944</v>
      </c>
      <c r="L635" s="16" t="s">
        <v>1082</v>
      </c>
      <c r="M635" s="9">
        <v>31163</v>
      </c>
      <c r="N635" s="9">
        <v>3</v>
      </c>
      <c r="O635" s="9">
        <v>30258</v>
      </c>
      <c r="P635" s="9">
        <v>0.01</v>
      </c>
      <c r="Q635" s="9">
        <v>0</v>
      </c>
      <c r="R635" s="9">
        <v>31163</v>
      </c>
      <c r="S635" s="9">
        <v>31163</v>
      </c>
      <c r="T635" s="9">
        <v>31163</v>
      </c>
      <c r="U635" s="16" t="s">
        <v>4218</v>
      </c>
      <c r="V635" s="16" t="s">
        <v>4219</v>
      </c>
      <c r="W635" s="16" t="s">
        <v>4220</v>
      </c>
      <c r="X635" s="9">
        <v>0.02</v>
      </c>
      <c r="Y635" s="9">
        <v>0.01</v>
      </c>
      <c r="Z635" s="9">
        <v>0</v>
      </c>
      <c r="AA635" s="16"/>
      <c r="AB635" s="9">
        <v>2.2999999999999998</v>
      </c>
      <c r="AC635" s="16" t="s">
        <v>1082</v>
      </c>
      <c r="AD635" s="9"/>
      <c r="AE635" s="9">
        <v>0</v>
      </c>
      <c r="AF635" s="9">
        <v>1.03</v>
      </c>
      <c r="AG635" s="9">
        <v>0</v>
      </c>
      <c r="AH635" s="9">
        <v>100</v>
      </c>
      <c r="AI635" s="9">
        <v>-2.2999999999999998</v>
      </c>
      <c r="AJ635" s="16" t="s">
        <v>1082</v>
      </c>
      <c r="AK635" s="9">
        <v>24.4</v>
      </c>
      <c r="AL635" s="16" t="s">
        <v>1082</v>
      </c>
      <c r="AM635" s="9">
        <v>5.51</v>
      </c>
      <c r="AN635" s="9">
        <v>6.44</v>
      </c>
      <c r="AO635" s="16" t="s">
        <v>896</v>
      </c>
      <c r="AP635" s="9">
        <v>0.01</v>
      </c>
      <c r="AQ635" s="16" t="s">
        <v>897</v>
      </c>
      <c r="AR635" s="9">
        <v>0</v>
      </c>
      <c r="AS635" s="9">
        <v>100</v>
      </c>
      <c r="AT635" s="17">
        <v>24344</v>
      </c>
      <c r="AU635" s="9">
        <v>79.25</v>
      </c>
      <c r="AV635" s="9">
        <v>78.77</v>
      </c>
      <c r="AW635" s="9">
        <v>33900</v>
      </c>
      <c r="AX635" s="9">
        <v>33900</v>
      </c>
      <c r="AY635" s="9">
        <v>30258</v>
      </c>
      <c r="AZ635" s="17">
        <v>44360</v>
      </c>
      <c r="BA635" s="9">
        <v>-10.7</v>
      </c>
      <c r="BB635" s="9">
        <v>334.69</v>
      </c>
      <c r="BC635" s="16" t="s">
        <v>1084</v>
      </c>
      <c r="BD635" s="9">
        <v>0</v>
      </c>
      <c r="BE635" s="16"/>
      <c r="BF635" s="9">
        <v>1.04</v>
      </c>
      <c r="BG635" s="16" t="s">
        <v>1083</v>
      </c>
      <c r="BH635" s="9">
        <v>0</v>
      </c>
      <c r="BI635" s="16"/>
      <c r="BJ635" s="9">
        <v>1.04</v>
      </c>
      <c r="BK635" s="16" t="s">
        <v>1083</v>
      </c>
      <c r="BL635" s="9">
        <v>1</v>
      </c>
      <c r="BM635" s="9">
        <v>0</v>
      </c>
      <c r="BN635" s="9">
        <v>1</v>
      </c>
      <c r="BO635" s="9">
        <v>0.01</v>
      </c>
      <c r="BP635" s="9">
        <v>100</v>
      </c>
      <c r="BQ635" s="9">
        <v>30175</v>
      </c>
      <c r="BR635" s="20">
        <v>31163</v>
      </c>
      <c r="BS635" s="9">
        <v>33.04</v>
      </c>
      <c r="BT635" s="9">
        <v>0</v>
      </c>
      <c r="BU635" s="9">
        <v>31035</v>
      </c>
      <c r="BV635" s="9">
        <v>23143</v>
      </c>
      <c r="BW635" s="16"/>
      <c r="BX635" s="17"/>
      <c r="BY635" s="16"/>
      <c r="BZ635" s="16"/>
      <c r="CA635" s="9">
        <v>523</v>
      </c>
      <c r="CB635" s="9">
        <v>530</v>
      </c>
      <c r="CC635" s="9">
        <v>526</v>
      </c>
      <c r="CD635" s="9">
        <v>513</v>
      </c>
      <c r="CE635" s="16">
        <v>330513</v>
      </c>
      <c r="CF635" s="16">
        <v>100</v>
      </c>
      <c r="CG635" s="16">
        <v>0.02</v>
      </c>
      <c r="CH635" s="25">
        <v>16.04</v>
      </c>
      <c r="CI635" s="16">
        <v>0</v>
      </c>
      <c r="CJ635" s="16">
        <v>2.9911422527763101E-2</v>
      </c>
      <c r="CK635" s="9">
        <v>731</v>
      </c>
      <c r="CL635" s="9">
        <v>64.239999999999995</v>
      </c>
      <c r="CM635" s="9"/>
      <c r="CN635" s="9"/>
      <c r="CO635" s="9">
        <v>471</v>
      </c>
      <c r="CP635" s="16" t="s">
        <v>4221</v>
      </c>
      <c r="CQ635" s="9"/>
      <c r="CR635" s="9"/>
      <c r="CS635" s="9"/>
      <c r="CT635" s="9"/>
      <c r="CU635" s="9"/>
      <c r="CV635" s="9"/>
      <c r="CW635" s="9"/>
      <c r="CX635" s="9"/>
      <c r="CY635" s="9"/>
      <c r="CZ635" s="9">
        <v>22118598</v>
      </c>
      <c r="DA635" s="9">
        <v>22118598</v>
      </c>
      <c r="DB635" s="9">
        <v>731</v>
      </c>
      <c r="DC635" s="9">
        <v>1</v>
      </c>
      <c r="DD635" s="9"/>
      <c r="DE635" s="9"/>
      <c r="DF635" s="9"/>
      <c r="DG635" s="9"/>
      <c r="DH635" s="9"/>
      <c r="DI635" s="9"/>
      <c r="DJ635" s="9"/>
      <c r="DK635" s="9"/>
      <c r="DL635" s="16" t="s">
        <v>820</v>
      </c>
      <c r="DM635" s="16" t="s">
        <v>1388</v>
      </c>
      <c r="DN635" s="16" t="s">
        <v>2405</v>
      </c>
      <c r="DO635" s="16" t="s">
        <v>2406</v>
      </c>
      <c r="DP635" s="16" t="s">
        <v>2407</v>
      </c>
      <c r="DQ635" s="16" t="s">
        <v>2408</v>
      </c>
      <c r="DR635" s="16" t="s">
        <v>2409</v>
      </c>
      <c r="DS635" s="16" t="s">
        <v>2410</v>
      </c>
      <c r="DT635" s="16" t="s">
        <v>852</v>
      </c>
      <c r="DU635" s="16" t="s">
        <v>417</v>
      </c>
      <c r="DV635" s="17" t="s">
        <v>395</v>
      </c>
      <c r="DW635" s="16" t="s">
        <v>2411</v>
      </c>
      <c r="DX635" s="16" t="s">
        <v>2412</v>
      </c>
      <c r="DY635" s="16" t="s">
        <v>2413</v>
      </c>
      <c r="DZ635" s="16" t="s">
        <v>1804</v>
      </c>
      <c r="EA635" s="16" t="s">
        <v>2413</v>
      </c>
      <c r="EB635" s="16" t="s">
        <v>2414</v>
      </c>
      <c r="EC635" s="16" t="s">
        <v>2415</v>
      </c>
      <c r="ED635" s="16" t="s">
        <v>2416</v>
      </c>
      <c r="EE635" s="16" t="s">
        <v>2417</v>
      </c>
      <c r="EF635" s="16" t="s">
        <v>2418</v>
      </c>
    </row>
    <row r="636" spans="1:136" ht="18.75" x14ac:dyDescent="0.2">
      <c r="A636" s="16" t="s">
        <v>330</v>
      </c>
      <c r="B636" s="16"/>
      <c r="C636" s="16"/>
      <c r="D636" s="16"/>
      <c r="E636" s="16"/>
      <c r="F636" s="25"/>
      <c r="G636" s="16"/>
      <c r="H636" s="16"/>
      <c r="I636" s="16" t="s">
        <v>2340</v>
      </c>
      <c r="J636" s="16"/>
      <c r="K636" s="16" t="s">
        <v>945</v>
      </c>
      <c r="L636" s="16" t="s">
        <v>1082</v>
      </c>
      <c r="M636" s="9">
        <v>53082</v>
      </c>
      <c r="N636" s="9">
        <v>-5</v>
      </c>
      <c r="O636" s="9">
        <v>55867</v>
      </c>
      <c r="P636" s="9">
        <v>-0.01</v>
      </c>
      <c r="Q636" s="9">
        <v>0</v>
      </c>
      <c r="R636" s="9">
        <v>53082</v>
      </c>
      <c r="S636" s="9">
        <v>53082</v>
      </c>
      <c r="T636" s="9">
        <v>53082</v>
      </c>
      <c r="U636" s="16" t="s">
        <v>4222</v>
      </c>
      <c r="V636" s="16" t="s">
        <v>4223</v>
      </c>
      <c r="W636" s="16" t="s">
        <v>4224</v>
      </c>
      <c r="X636" s="9">
        <v>1.82</v>
      </c>
      <c r="Y636" s="9">
        <v>0.25</v>
      </c>
      <c r="Z636" s="9">
        <v>652.9</v>
      </c>
      <c r="AA636" s="16" t="s">
        <v>1084</v>
      </c>
      <c r="AB636" s="9">
        <v>2.6</v>
      </c>
      <c r="AC636" s="16" t="s">
        <v>1082</v>
      </c>
      <c r="AD636" s="9"/>
      <c r="AE636" s="9">
        <v>-4</v>
      </c>
      <c r="AF636" s="9">
        <v>-1.8</v>
      </c>
      <c r="AG636" s="9">
        <v>100</v>
      </c>
      <c r="AH636" s="9">
        <v>100</v>
      </c>
      <c r="AI636" s="9">
        <v>0</v>
      </c>
      <c r="AJ636" s="16"/>
      <c r="AK636" s="9">
        <v>0</v>
      </c>
      <c r="AL636" s="16"/>
      <c r="AM636" s="9">
        <v>-5.01</v>
      </c>
      <c r="AN636" s="9">
        <v>-5.04</v>
      </c>
      <c r="AO636" s="16"/>
      <c r="AP636" s="9"/>
      <c r="AQ636" s="16"/>
      <c r="AR636" s="9"/>
      <c r="AS636" s="9"/>
      <c r="AT636" s="17"/>
      <c r="AU636" s="9"/>
      <c r="AV636" s="9"/>
      <c r="AW636" s="9">
        <v>63202</v>
      </c>
      <c r="AX636" s="9">
        <v>63202</v>
      </c>
      <c r="AY636" s="9">
        <v>55867</v>
      </c>
      <c r="AZ636" s="17">
        <v>44240</v>
      </c>
      <c r="BA636" s="9">
        <v>-11.6</v>
      </c>
      <c r="BB636" s="9">
        <v>0</v>
      </c>
      <c r="BC636" s="16"/>
      <c r="BD636" s="9">
        <v>2.42</v>
      </c>
      <c r="BE636" s="16" t="s">
        <v>1082</v>
      </c>
      <c r="BF636" s="9">
        <v>0</v>
      </c>
      <c r="BG636" s="16"/>
      <c r="BH636" s="9">
        <v>12.85</v>
      </c>
      <c r="BI636" s="16" t="s">
        <v>1083</v>
      </c>
      <c r="BJ636" s="9">
        <v>-12.85</v>
      </c>
      <c r="BK636" s="16" t="s">
        <v>1083</v>
      </c>
      <c r="BL636" s="9">
        <v>4</v>
      </c>
      <c r="BM636" s="9">
        <v>4</v>
      </c>
      <c r="BN636" s="9">
        <v>1</v>
      </c>
      <c r="BO636" s="9">
        <v>0.13</v>
      </c>
      <c r="BP636" s="9">
        <v>0</v>
      </c>
      <c r="BQ636" s="9">
        <v>53082</v>
      </c>
      <c r="BR636" s="20">
        <v>54224</v>
      </c>
      <c r="BS636" s="9">
        <v>0</v>
      </c>
      <c r="BT636" s="9">
        <v>4.24</v>
      </c>
      <c r="BU636" s="9">
        <v>60000</v>
      </c>
      <c r="BV636" s="9">
        <v>53088</v>
      </c>
      <c r="BW636" s="16" t="s">
        <v>1106</v>
      </c>
      <c r="BX636" s="17">
        <v>44367</v>
      </c>
      <c r="BY636" s="16" t="s">
        <v>375</v>
      </c>
      <c r="BZ636" s="16" t="s">
        <v>1100</v>
      </c>
      <c r="CA636" s="9"/>
      <c r="CB636" s="9"/>
      <c r="CC636" s="9"/>
      <c r="CD636" s="9"/>
      <c r="CE636" s="16"/>
      <c r="CF636" s="16"/>
      <c r="CG636" s="16"/>
      <c r="CH636" s="25"/>
      <c r="CI636" s="16"/>
      <c r="CJ636" s="16"/>
      <c r="CK636" s="9"/>
      <c r="CL636" s="9"/>
      <c r="CM636" s="9"/>
      <c r="CN636" s="9"/>
      <c r="CO636" s="9"/>
      <c r="CP636" s="16" t="s">
        <v>4225</v>
      </c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16"/>
      <c r="DM636" s="16"/>
      <c r="DN636" s="16"/>
      <c r="DO636" s="16"/>
      <c r="DP636" s="16"/>
      <c r="DQ636" s="16"/>
      <c r="DR636" s="16"/>
      <c r="DS636" s="16"/>
      <c r="DT636" s="16"/>
      <c r="DU636" s="16"/>
      <c r="DV636" s="17"/>
      <c r="DW636" s="16"/>
      <c r="DX636" s="16"/>
      <c r="DY636" s="16"/>
      <c r="DZ636" s="16"/>
      <c r="EA636" s="16"/>
      <c r="EB636" s="16"/>
      <c r="EC636" s="16"/>
      <c r="ED636" s="16"/>
      <c r="EE636" s="16"/>
      <c r="EF636" s="16"/>
    </row>
    <row r="637" spans="1:136" ht="18.75" x14ac:dyDescent="0.2">
      <c r="A637" s="16" t="s">
        <v>1288</v>
      </c>
      <c r="B637" s="16"/>
      <c r="C637" s="16"/>
      <c r="D637" s="16"/>
      <c r="E637" s="16"/>
      <c r="F637" s="25"/>
      <c r="G637" s="16"/>
      <c r="H637" s="16"/>
      <c r="I637" s="16" t="s">
        <v>770</v>
      </c>
      <c r="J637" s="16"/>
      <c r="K637" s="16" t="s">
        <v>976</v>
      </c>
      <c r="L637" s="16" t="s">
        <v>1082</v>
      </c>
      <c r="M637" s="9">
        <v>40000</v>
      </c>
      <c r="N637" s="9">
        <v>31.53</v>
      </c>
      <c r="O637" s="9">
        <v>40000</v>
      </c>
      <c r="P637" s="9">
        <v>31.53</v>
      </c>
      <c r="Q637" s="9">
        <v>0</v>
      </c>
      <c r="R637" s="9">
        <v>40000</v>
      </c>
      <c r="S637" s="9">
        <v>40000</v>
      </c>
      <c r="T637" s="9">
        <v>40000</v>
      </c>
      <c r="U637" s="16" t="s">
        <v>4169</v>
      </c>
      <c r="V637" s="16" t="s">
        <v>4226</v>
      </c>
      <c r="W637" s="16" t="s">
        <v>4227</v>
      </c>
      <c r="X637" s="9">
        <v>0</v>
      </c>
      <c r="Y637" s="9">
        <v>0</v>
      </c>
      <c r="Z637" s="9">
        <v>540</v>
      </c>
      <c r="AA637" s="16" t="s">
        <v>1084</v>
      </c>
      <c r="AB637" s="9">
        <v>0</v>
      </c>
      <c r="AC637" s="16"/>
      <c r="AD637" s="9"/>
      <c r="AE637" s="9">
        <v>0</v>
      </c>
      <c r="AF637" s="9">
        <v>2.2000000000000002</v>
      </c>
      <c r="AG637" s="9">
        <v>100</v>
      </c>
      <c r="AH637" s="9">
        <v>0</v>
      </c>
      <c r="AI637" s="9">
        <v>1.1000000000000001</v>
      </c>
      <c r="AJ637" s="16" t="s">
        <v>1082</v>
      </c>
      <c r="AK637" s="9">
        <v>3</v>
      </c>
      <c r="AL637" s="16" t="s">
        <v>1082</v>
      </c>
      <c r="AM637" s="9">
        <v>31.45</v>
      </c>
      <c r="AN637" s="9">
        <v>29.55</v>
      </c>
      <c r="AO637" s="16"/>
      <c r="AP637" s="9"/>
      <c r="AQ637" s="16"/>
      <c r="AR637" s="9"/>
      <c r="AS637" s="9"/>
      <c r="AT637" s="17"/>
      <c r="AU637" s="9"/>
      <c r="AV637" s="9"/>
      <c r="AW637" s="9"/>
      <c r="AX637" s="9"/>
      <c r="AY637" s="9"/>
      <c r="AZ637" s="17"/>
      <c r="BA637" s="9"/>
      <c r="BB637" s="9">
        <v>10.199999999999999</v>
      </c>
      <c r="BC637" s="16" t="s">
        <v>1084</v>
      </c>
      <c r="BD637" s="9">
        <v>2.72</v>
      </c>
      <c r="BE637" s="16" t="s">
        <v>1082</v>
      </c>
      <c r="BF637" s="9">
        <v>27.52</v>
      </c>
      <c r="BG637" s="16" t="s">
        <v>1082</v>
      </c>
      <c r="BH637" s="9">
        <v>10.87</v>
      </c>
      <c r="BI637" s="16" t="s">
        <v>1083</v>
      </c>
      <c r="BJ637" s="9">
        <v>-10.85</v>
      </c>
      <c r="BK637" s="16" t="s">
        <v>1083</v>
      </c>
      <c r="BL637" s="9">
        <v>2</v>
      </c>
      <c r="BM637" s="9">
        <v>2</v>
      </c>
      <c r="BN637" s="9">
        <v>0</v>
      </c>
      <c r="BO637" s="9">
        <v>0</v>
      </c>
      <c r="BP637" s="9">
        <v>90.11</v>
      </c>
      <c r="BQ637" s="9">
        <v>29060</v>
      </c>
      <c r="BR637" s="20">
        <v>40000</v>
      </c>
      <c r="BS637" s="9">
        <v>37.64</v>
      </c>
      <c r="BT637" s="9">
        <v>1.69</v>
      </c>
      <c r="BU637" s="9">
        <v>41200</v>
      </c>
      <c r="BV637" s="9">
        <v>29060</v>
      </c>
      <c r="BW637" s="16"/>
      <c r="BX637" s="17"/>
      <c r="BY637" s="16"/>
      <c r="BZ637" s="16"/>
      <c r="CA637" s="9"/>
      <c r="CB637" s="9"/>
      <c r="CC637" s="9"/>
      <c r="CD637" s="9"/>
      <c r="CE637" s="16"/>
      <c r="CF637" s="16"/>
      <c r="CG637" s="16"/>
      <c r="CH637" s="25"/>
      <c r="CI637" s="16"/>
      <c r="CJ637" s="16"/>
      <c r="CK637" s="9"/>
      <c r="CL637" s="9"/>
      <c r="CM637" s="9"/>
      <c r="CN637" s="9"/>
      <c r="CO637" s="9"/>
      <c r="CP637" s="16" t="s">
        <v>4228</v>
      </c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16"/>
      <c r="DM637" s="16"/>
      <c r="DN637" s="16"/>
      <c r="DO637" s="16"/>
      <c r="DP637" s="16"/>
      <c r="DQ637" s="16"/>
      <c r="DR637" s="16"/>
      <c r="DS637" s="16"/>
      <c r="DT637" s="16"/>
      <c r="DU637" s="16"/>
      <c r="DV637" s="17"/>
      <c r="DW637" s="16"/>
      <c r="DX637" s="16"/>
      <c r="DY637" s="16"/>
      <c r="DZ637" s="16"/>
      <c r="EA637" s="16"/>
      <c r="EB637" s="16"/>
      <c r="EC637" s="16"/>
      <c r="ED637" s="16"/>
      <c r="EE637" s="16"/>
      <c r="EF637" s="16"/>
    </row>
    <row r="638" spans="1:136" ht="18.75" x14ac:dyDescent="0.2">
      <c r="A638" s="16" t="s">
        <v>992</v>
      </c>
      <c r="B638" s="16"/>
      <c r="C638" s="16"/>
      <c r="D638" s="16"/>
      <c r="E638" s="16"/>
      <c r="F638" s="25"/>
      <c r="G638" s="16"/>
      <c r="H638" s="16"/>
      <c r="I638" s="16" t="s">
        <v>980</v>
      </c>
      <c r="J638" s="16" t="s">
        <v>1082</v>
      </c>
      <c r="K638" s="16" t="s">
        <v>957</v>
      </c>
      <c r="L638" s="16" t="s">
        <v>1083</v>
      </c>
      <c r="M638" s="9">
        <v>12000</v>
      </c>
      <c r="N638" s="9">
        <v>-2.52</v>
      </c>
      <c r="O638" s="9">
        <v>12580</v>
      </c>
      <c r="P638" s="9">
        <v>2.19</v>
      </c>
      <c r="Q638" s="9">
        <v>11.39</v>
      </c>
      <c r="R638" s="9"/>
      <c r="S638" s="9"/>
      <c r="T638" s="9"/>
      <c r="U638" s="16"/>
      <c r="V638" s="16"/>
      <c r="W638" s="16"/>
      <c r="X638" s="9">
        <v>0.91</v>
      </c>
      <c r="Y638" s="9">
        <v>1.7</v>
      </c>
      <c r="Z638" s="9">
        <v>15</v>
      </c>
      <c r="AA638" s="16" t="s">
        <v>1082</v>
      </c>
      <c r="AB638" s="9">
        <v>14.6</v>
      </c>
      <c r="AC638" s="16" t="s">
        <v>1082</v>
      </c>
      <c r="AD638" s="9"/>
      <c r="AE638" s="9">
        <v>1.02</v>
      </c>
      <c r="AF638" s="9">
        <v>1.35</v>
      </c>
      <c r="AG638" s="9">
        <v>100</v>
      </c>
      <c r="AH638" s="9">
        <v>99.26</v>
      </c>
      <c r="AI638" s="9">
        <v>66</v>
      </c>
      <c r="AJ638" s="16" t="s">
        <v>1082</v>
      </c>
      <c r="AK638" s="9">
        <v>422</v>
      </c>
      <c r="AL638" s="16" t="s">
        <v>1082</v>
      </c>
      <c r="AM638" s="9">
        <v>5.91</v>
      </c>
      <c r="AN638" s="9">
        <v>42.86</v>
      </c>
      <c r="AO638" s="16"/>
      <c r="AP638" s="9"/>
      <c r="AQ638" s="16"/>
      <c r="AR638" s="9"/>
      <c r="AS638" s="9"/>
      <c r="AT638" s="17"/>
      <c r="AU638" s="9"/>
      <c r="AV638" s="9"/>
      <c r="AW638" s="9"/>
      <c r="AX638" s="9"/>
      <c r="AY638" s="9"/>
      <c r="AZ638" s="17"/>
      <c r="BA638" s="9"/>
      <c r="BB638" s="9">
        <v>14.4</v>
      </c>
      <c r="BC638" s="16" t="s">
        <v>1084</v>
      </c>
      <c r="BD638" s="9">
        <v>101.79</v>
      </c>
      <c r="BE638" s="16" t="s">
        <v>1084</v>
      </c>
      <c r="BF638" s="9">
        <v>17.03</v>
      </c>
      <c r="BG638" s="16" t="s">
        <v>1082</v>
      </c>
      <c r="BH638" s="9">
        <v>124.21</v>
      </c>
      <c r="BI638" s="16" t="s">
        <v>1082</v>
      </c>
      <c r="BJ638" s="9">
        <v>-107.18</v>
      </c>
      <c r="BK638" s="16" t="s">
        <v>1082</v>
      </c>
      <c r="BL638" s="9">
        <v>1784</v>
      </c>
      <c r="BM638" s="9">
        <v>588</v>
      </c>
      <c r="BN638" s="9">
        <v>597</v>
      </c>
      <c r="BO638" s="9">
        <v>1.42</v>
      </c>
      <c r="BP638" s="9">
        <v>83.47</v>
      </c>
      <c r="BQ638" s="9">
        <v>8820</v>
      </c>
      <c r="BR638" s="20">
        <v>13100</v>
      </c>
      <c r="BS638" s="9">
        <v>71.42</v>
      </c>
      <c r="BT638" s="9">
        <v>8.25</v>
      </c>
      <c r="BU638" s="9">
        <v>12990</v>
      </c>
      <c r="BV638" s="9">
        <v>7000</v>
      </c>
      <c r="BW638" s="16"/>
      <c r="BX638" s="17"/>
      <c r="BY638" s="16"/>
      <c r="BZ638" s="16"/>
      <c r="CA638" s="9"/>
      <c r="CB638" s="9"/>
      <c r="CC638" s="9"/>
      <c r="CD638" s="9"/>
      <c r="CE638" s="16"/>
      <c r="CF638" s="16"/>
      <c r="CG638" s="16"/>
      <c r="CH638" s="25"/>
      <c r="CI638" s="16"/>
      <c r="CJ638" s="16"/>
      <c r="CK638" s="9"/>
      <c r="CL638" s="9"/>
      <c r="CM638" s="9">
        <v>13.2</v>
      </c>
      <c r="CN638" s="9"/>
      <c r="CO638" s="9"/>
      <c r="CP638" s="16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16"/>
      <c r="DM638" s="16"/>
      <c r="DN638" s="16"/>
      <c r="DO638" s="16"/>
      <c r="DP638" s="16"/>
      <c r="DQ638" s="16"/>
      <c r="DR638" s="16"/>
      <c r="DS638" s="16"/>
      <c r="DT638" s="16"/>
      <c r="DU638" s="16"/>
      <c r="DV638" s="17"/>
      <c r="DW638" s="16"/>
      <c r="DX638" s="16"/>
      <c r="DY638" s="16"/>
      <c r="DZ638" s="16"/>
      <c r="EA638" s="16"/>
      <c r="EB638" s="16"/>
      <c r="EC638" s="16"/>
      <c r="ED638" s="16"/>
      <c r="EE638" s="16"/>
      <c r="EF638" s="16"/>
    </row>
    <row r="639" spans="1:136" ht="18.75" x14ac:dyDescent="0.2">
      <c r="A639" s="16" t="s">
        <v>1001</v>
      </c>
      <c r="B639" s="16"/>
      <c r="C639" s="16"/>
      <c r="D639" s="16"/>
      <c r="E639" s="16"/>
      <c r="F639" s="25"/>
      <c r="G639" s="16"/>
      <c r="H639" s="16"/>
      <c r="I639" s="16" t="s">
        <v>976</v>
      </c>
      <c r="J639" s="16" t="s">
        <v>1082</v>
      </c>
      <c r="K639" s="16" t="s">
        <v>983</v>
      </c>
      <c r="L639" s="16" t="s">
        <v>1083</v>
      </c>
      <c r="M639" s="9">
        <v>53000</v>
      </c>
      <c r="N639" s="9">
        <v>-0.28000000000000003</v>
      </c>
      <c r="O639" s="9">
        <v>53064</v>
      </c>
      <c r="P639" s="9">
        <v>-0.16</v>
      </c>
      <c r="Q639" s="9">
        <v>2.19</v>
      </c>
      <c r="R639" s="9"/>
      <c r="S639" s="9"/>
      <c r="T639" s="9"/>
      <c r="U639" s="16"/>
      <c r="V639" s="16"/>
      <c r="W639" s="16"/>
      <c r="X639" s="9">
        <v>1</v>
      </c>
      <c r="Y639" s="9">
        <v>1</v>
      </c>
      <c r="Z639" s="9">
        <v>0</v>
      </c>
      <c r="AA639" s="16"/>
      <c r="AB639" s="9">
        <v>0</v>
      </c>
      <c r="AC639" s="16"/>
      <c r="AD639" s="9"/>
      <c r="AE639" s="9">
        <v>0</v>
      </c>
      <c r="AF639" s="9">
        <v>0</v>
      </c>
      <c r="AG639" s="9">
        <v>0</v>
      </c>
      <c r="AH639" s="9">
        <v>0</v>
      </c>
      <c r="AI639" s="9">
        <v>0</v>
      </c>
      <c r="AJ639" s="16"/>
      <c r="AK639" s="9">
        <v>0</v>
      </c>
      <c r="AL639" s="16"/>
      <c r="AM639" s="9">
        <v>0</v>
      </c>
      <c r="AN639" s="9">
        <v>0</v>
      </c>
      <c r="AO639" s="16"/>
      <c r="AP639" s="9"/>
      <c r="AQ639" s="16"/>
      <c r="AR639" s="9"/>
      <c r="AS639" s="9"/>
      <c r="AT639" s="17"/>
      <c r="AU639" s="9"/>
      <c r="AV639" s="9"/>
      <c r="AW639" s="9"/>
      <c r="AX639" s="9"/>
      <c r="AY639" s="9"/>
      <c r="AZ639" s="17"/>
      <c r="BA639" s="9"/>
      <c r="BB639" s="9">
        <v>58.56</v>
      </c>
      <c r="BC639" s="16" t="s">
        <v>1084</v>
      </c>
      <c r="BD639" s="9">
        <v>500</v>
      </c>
      <c r="BE639" s="16"/>
      <c r="BF639" s="9">
        <v>308.60000000000002</v>
      </c>
      <c r="BG639" s="16" t="s">
        <v>1082</v>
      </c>
      <c r="BH639" s="9">
        <v>2.65</v>
      </c>
      <c r="BI639" s="16" t="s">
        <v>1082</v>
      </c>
      <c r="BJ639" s="9">
        <v>305.95</v>
      </c>
      <c r="BK639" s="16" t="s">
        <v>1082</v>
      </c>
      <c r="BL639" s="9"/>
      <c r="BM639" s="9"/>
      <c r="BN639" s="9"/>
      <c r="BO639" s="9"/>
      <c r="BP639" s="9"/>
      <c r="BQ639" s="9"/>
      <c r="BR639" s="20"/>
      <c r="BS639" s="9"/>
      <c r="BT639" s="9"/>
      <c r="BU639" s="9"/>
      <c r="BV639" s="9"/>
      <c r="BW639" s="16"/>
      <c r="BX639" s="17"/>
      <c r="BY639" s="16"/>
      <c r="BZ639" s="16"/>
      <c r="CA639" s="9"/>
      <c r="CB639" s="9"/>
      <c r="CC639" s="9"/>
      <c r="CD639" s="9"/>
      <c r="CE639" s="16"/>
      <c r="CF639" s="16"/>
      <c r="CG639" s="16"/>
      <c r="CH639" s="25"/>
      <c r="CI639" s="16"/>
      <c r="CJ639" s="16"/>
      <c r="CK639" s="9"/>
      <c r="CL639" s="9"/>
      <c r="CM639" s="9"/>
      <c r="CN639" s="9"/>
      <c r="CO639" s="9"/>
      <c r="CP639" s="16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16"/>
      <c r="DM639" s="16"/>
      <c r="DN639" s="16"/>
      <c r="DO639" s="16"/>
      <c r="DP639" s="16"/>
      <c r="DQ639" s="16"/>
      <c r="DR639" s="16"/>
      <c r="DS639" s="16"/>
      <c r="DT639" s="16"/>
      <c r="DU639" s="16"/>
      <c r="DV639" s="17"/>
      <c r="DW639" s="16"/>
      <c r="DX639" s="16"/>
      <c r="DY639" s="16"/>
      <c r="DZ639" s="16"/>
      <c r="EA639" s="16"/>
      <c r="EB639" s="16"/>
      <c r="EC639" s="16"/>
      <c r="ED639" s="16"/>
      <c r="EE639" s="16"/>
      <c r="EF639" s="16"/>
    </row>
    <row r="640" spans="1:136" ht="18.75" x14ac:dyDescent="0.2">
      <c r="A640" s="16" t="s">
        <v>1000</v>
      </c>
      <c r="B640" s="16"/>
      <c r="C640" s="16"/>
      <c r="D640" s="16"/>
      <c r="E640" s="16"/>
      <c r="F640" s="25"/>
      <c r="G640" s="16"/>
      <c r="H640" s="16"/>
      <c r="I640" s="16" t="s">
        <v>2277</v>
      </c>
      <c r="J640" s="16" t="s">
        <v>1084</v>
      </c>
      <c r="K640" s="16" t="s">
        <v>936</v>
      </c>
      <c r="L640" s="16" t="s">
        <v>1083</v>
      </c>
      <c r="M640" s="9">
        <v>76190</v>
      </c>
      <c r="N640" s="9">
        <v>-1.45</v>
      </c>
      <c r="O640" s="9">
        <v>76281</v>
      </c>
      <c r="P640" s="9">
        <v>-1.33</v>
      </c>
      <c r="Q640" s="9">
        <v>0.79</v>
      </c>
      <c r="R640" s="9"/>
      <c r="S640" s="9"/>
      <c r="T640" s="9"/>
      <c r="U640" s="16"/>
      <c r="V640" s="16"/>
      <c r="W640" s="16"/>
      <c r="X640" s="9">
        <v>1</v>
      </c>
      <c r="Y640" s="9">
        <v>1</v>
      </c>
      <c r="Z640" s="9">
        <v>0</v>
      </c>
      <c r="AA640" s="16"/>
      <c r="AB640" s="9">
        <v>0</v>
      </c>
      <c r="AC640" s="16"/>
      <c r="AD640" s="9"/>
      <c r="AE640" s="9">
        <v>0</v>
      </c>
      <c r="AF640" s="9">
        <v>0</v>
      </c>
      <c r="AG640" s="9">
        <v>0</v>
      </c>
      <c r="AH640" s="9">
        <v>0</v>
      </c>
      <c r="AI640" s="9">
        <v>0</v>
      </c>
      <c r="AJ640" s="16"/>
      <c r="AK640" s="9">
        <v>0</v>
      </c>
      <c r="AL640" s="16"/>
      <c r="AM640" s="9">
        <v>0</v>
      </c>
      <c r="AN640" s="9">
        <v>0</v>
      </c>
      <c r="AO640" s="16"/>
      <c r="AP640" s="9"/>
      <c r="AQ640" s="16"/>
      <c r="AR640" s="9"/>
      <c r="AS640" s="9"/>
      <c r="AT640" s="17"/>
      <c r="AU640" s="9"/>
      <c r="AV640" s="9"/>
      <c r="AW640" s="9"/>
      <c r="AX640" s="9"/>
      <c r="AY640" s="9"/>
      <c r="AZ640" s="17"/>
      <c r="BA640" s="9"/>
      <c r="BB640" s="9">
        <v>417</v>
      </c>
      <c r="BC640" s="16"/>
      <c r="BD640" s="9">
        <v>142.15</v>
      </c>
      <c r="BE640" s="16" t="s">
        <v>1084</v>
      </c>
      <c r="BF640" s="9">
        <v>3.19</v>
      </c>
      <c r="BG640" s="16" t="s">
        <v>1082</v>
      </c>
      <c r="BH640" s="9">
        <v>1.0900000000000001</v>
      </c>
      <c r="BI640" s="16" t="s">
        <v>1083</v>
      </c>
      <c r="BJ640" s="9">
        <v>-1.0900000000000001</v>
      </c>
      <c r="BK640" s="16" t="s">
        <v>1083</v>
      </c>
      <c r="BL640" s="9"/>
      <c r="BM640" s="9"/>
      <c r="BN640" s="9"/>
      <c r="BO640" s="9"/>
      <c r="BP640" s="9"/>
      <c r="BQ640" s="9"/>
      <c r="BR640" s="20"/>
      <c r="BS640" s="9"/>
      <c r="BT640" s="9"/>
      <c r="BU640" s="9"/>
      <c r="BV640" s="9"/>
      <c r="BW640" s="16"/>
      <c r="BX640" s="17"/>
      <c r="BY640" s="16"/>
      <c r="BZ640" s="16"/>
      <c r="CA640" s="9"/>
      <c r="CB640" s="9"/>
      <c r="CC640" s="9"/>
      <c r="CD640" s="9"/>
      <c r="CE640" s="16"/>
      <c r="CF640" s="16"/>
      <c r="CG640" s="16"/>
      <c r="CH640" s="25"/>
      <c r="CI640" s="16"/>
      <c r="CJ640" s="16"/>
      <c r="CK640" s="9"/>
      <c r="CL640" s="9"/>
      <c r="CM640" s="9"/>
      <c r="CN640" s="9"/>
      <c r="CO640" s="9"/>
      <c r="CP640" s="16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16"/>
      <c r="DM640" s="16"/>
      <c r="DN640" s="16"/>
      <c r="DO640" s="16"/>
      <c r="DP640" s="16"/>
      <c r="DQ640" s="16"/>
      <c r="DR640" s="16"/>
      <c r="DS640" s="16"/>
      <c r="DT640" s="16"/>
      <c r="DU640" s="16"/>
      <c r="DV640" s="17"/>
      <c r="DW640" s="16"/>
      <c r="DX640" s="16"/>
      <c r="DY640" s="16"/>
      <c r="DZ640" s="16"/>
      <c r="EA640" s="16"/>
      <c r="EB640" s="16"/>
      <c r="EC640" s="16"/>
      <c r="ED640" s="16"/>
      <c r="EE640" s="16"/>
      <c r="EF640" s="16"/>
    </row>
    <row r="641" spans="1:136" ht="18.75" x14ac:dyDescent="0.2">
      <c r="A641" s="16" t="s">
        <v>2324</v>
      </c>
      <c r="B641" s="16"/>
      <c r="C641" s="16" t="s">
        <v>97</v>
      </c>
      <c r="D641" s="16" t="s">
        <v>1227</v>
      </c>
      <c r="E641" s="16" t="s">
        <v>1219</v>
      </c>
      <c r="F641" s="25">
        <v>44382.716070023147</v>
      </c>
      <c r="G641" s="16" t="s">
        <v>1225</v>
      </c>
      <c r="H641" s="16" t="s">
        <v>1226</v>
      </c>
      <c r="I641" s="16" t="s">
        <v>938</v>
      </c>
      <c r="J641" s="16" t="s">
        <v>1082</v>
      </c>
      <c r="K641" s="16" t="s">
        <v>2325</v>
      </c>
      <c r="L641" s="16" t="s">
        <v>1082</v>
      </c>
      <c r="M641" s="9">
        <v>2061</v>
      </c>
      <c r="N641" s="9">
        <v>3</v>
      </c>
      <c r="O641" s="9">
        <v>2033</v>
      </c>
      <c r="P641" s="9">
        <v>1.6</v>
      </c>
      <c r="Q641" s="9">
        <v>0</v>
      </c>
      <c r="R641" s="9"/>
      <c r="S641" s="9"/>
      <c r="T641" s="9"/>
      <c r="U641" s="16"/>
      <c r="V641" s="16"/>
      <c r="W641" s="16"/>
      <c r="X641" s="9">
        <v>1</v>
      </c>
      <c r="Y641" s="9">
        <v>1</v>
      </c>
      <c r="Z641" s="9">
        <v>50.6</v>
      </c>
      <c r="AA641" s="16" t="s">
        <v>1082</v>
      </c>
      <c r="AB641" s="9">
        <v>0</v>
      </c>
      <c r="AC641" s="16"/>
      <c r="AD641" s="9"/>
      <c r="AE641" s="9">
        <v>0</v>
      </c>
      <c r="AF641" s="9">
        <v>2.73</v>
      </c>
      <c r="AG641" s="9">
        <v>100</v>
      </c>
      <c r="AH641" s="9">
        <v>0</v>
      </c>
      <c r="AI641" s="9">
        <v>0</v>
      </c>
      <c r="AJ641" s="16"/>
      <c r="AK641" s="9">
        <v>12.1</v>
      </c>
      <c r="AL641" s="16" t="s">
        <v>1082</v>
      </c>
      <c r="AM641" s="9">
        <v>-62.53</v>
      </c>
      <c r="AN641" s="9">
        <v>69.58</v>
      </c>
      <c r="AO641" s="16"/>
      <c r="AP641" s="9"/>
      <c r="AQ641" s="16"/>
      <c r="AR641" s="9"/>
      <c r="AS641" s="9"/>
      <c r="AT641" s="17"/>
      <c r="AU641" s="9"/>
      <c r="AV641" s="9"/>
      <c r="AW641" s="9">
        <v>2101</v>
      </c>
      <c r="AX641" s="9">
        <v>2101</v>
      </c>
      <c r="AY641" s="9">
        <v>2033</v>
      </c>
      <c r="AZ641" s="17">
        <v>44377</v>
      </c>
      <c r="BA641" s="9">
        <v>-3.2</v>
      </c>
      <c r="BB641" s="9">
        <v>6.6</v>
      </c>
      <c r="BC641" s="16" t="s">
        <v>1082</v>
      </c>
      <c r="BD641" s="9">
        <v>0</v>
      </c>
      <c r="BE641" s="16"/>
      <c r="BF641" s="9">
        <v>1.36</v>
      </c>
      <c r="BG641" s="16" t="s">
        <v>1083</v>
      </c>
      <c r="BH641" s="9">
        <v>0</v>
      </c>
      <c r="BI641" s="16"/>
      <c r="BJ641" s="9">
        <v>1.36</v>
      </c>
      <c r="BK641" s="16" t="s">
        <v>1083</v>
      </c>
      <c r="BL641" s="9"/>
      <c r="BM641" s="9"/>
      <c r="BN641" s="9"/>
      <c r="BO641" s="9"/>
      <c r="BP641" s="9"/>
      <c r="BQ641" s="9"/>
      <c r="BR641" s="20"/>
      <c r="BS641" s="9"/>
      <c r="BT641" s="9"/>
      <c r="BU641" s="9"/>
      <c r="BV641" s="9"/>
      <c r="BW641" s="16"/>
      <c r="BX641" s="17"/>
      <c r="BY641" s="16"/>
      <c r="BZ641" s="16"/>
      <c r="CA641" s="9">
        <v>658</v>
      </c>
      <c r="CB641" s="9">
        <v>668</v>
      </c>
      <c r="CC641" s="9">
        <v>671</v>
      </c>
      <c r="CD641" s="9">
        <v>672</v>
      </c>
      <c r="CE641" s="16">
        <v>4997502</v>
      </c>
      <c r="CF641" s="16">
        <v>50</v>
      </c>
      <c r="CG641" s="16">
        <v>0.02</v>
      </c>
      <c r="CH641" s="25">
        <v>1.1100000000000001</v>
      </c>
      <c r="CI641" s="16"/>
      <c r="CJ641" s="16"/>
      <c r="CK641" s="9"/>
      <c r="CL641" s="9"/>
      <c r="CM641" s="9"/>
      <c r="CN641" s="9"/>
      <c r="CO641" s="9"/>
      <c r="CP641" s="16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>
        <v>1828800000</v>
      </c>
      <c r="DE641" s="9">
        <v>5486400000</v>
      </c>
      <c r="DF641" s="9">
        <v>2700000</v>
      </c>
      <c r="DG641" s="9">
        <v>3</v>
      </c>
      <c r="DH641" s="9"/>
      <c r="DI641" s="9"/>
      <c r="DJ641" s="9"/>
      <c r="DK641" s="9"/>
      <c r="DL641" s="16"/>
      <c r="DM641" s="16"/>
      <c r="DN641" s="16"/>
      <c r="DO641" s="16"/>
      <c r="DP641" s="16"/>
      <c r="DQ641" s="16"/>
      <c r="DR641" s="16"/>
      <c r="DS641" s="16"/>
      <c r="DT641" s="16"/>
      <c r="DU641" s="16"/>
      <c r="DV641" s="17"/>
      <c r="DW641" s="16"/>
      <c r="DX641" s="16"/>
      <c r="DY641" s="16"/>
      <c r="DZ641" s="16"/>
      <c r="EA641" s="16"/>
      <c r="EB641" s="16"/>
      <c r="EC641" s="16"/>
      <c r="ED641" s="16"/>
      <c r="EE641" s="16"/>
      <c r="EF641" s="16"/>
    </row>
    <row r="642" spans="1:136" ht="18.75" x14ac:dyDescent="0.2">
      <c r="A642" s="16" t="s">
        <v>1006</v>
      </c>
      <c r="B642" s="16"/>
      <c r="C642" s="16"/>
      <c r="D642" s="16"/>
      <c r="E642" s="16"/>
      <c r="F642" s="25"/>
      <c r="G642" s="16"/>
      <c r="H642" s="16"/>
      <c r="I642" s="16" t="s">
        <v>2328</v>
      </c>
      <c r="J642" s="16" t="s">
        <v>1084</v>
      </c>
      <c r="K642" s="16" t="s">
        <v>2329</v>
      </c>
      <c r="L642" s="16" t="s">
        <v>1082</v>
      </c>
      <c r="M642" s="9">
        <v>45650</v>
      </c>
      <c r="N642" s="9">
        <v>-1.23</v>
      </c>
      <c r="O642" s="9">
        <v>45788</v>
      </c>
      <c r="P642" s="9">
        <v>-0.93</v>
      </c>
      <c r="Q642" s="9">
        <v>2.21</v>
      </c>
      <c r="R642" s="9"/>
      <c r="S642" s="9"/>
      <c r="T642" s="9"/>
      <c r="U642" s="16"/>
      <c r="V642" s="16"/>
      <c r="W642" s="16"/>
      <c r="X642" s="9">
        <v>1</v>
      </c>
      <c r="Y642" s="9">
        <v>1</v>
      </c>
      <c r="Z642" s="9">
        <v>0</v>
      </c>
      <c r="AA642" s="16"/>
      <c r="AB642" s="9">
        <v>0</v>
      </c>
      <c r="AC642" s="16"/>
      <c r="AD642" s="9"/>
      <c r="AE642" s="9">
        <v>0</v>
      </c>
      <c r="AF642" s="9">
        <v>0</v>
      </c>
      <c r="AG642" s="9">
        <v>0</v>
      </c>
      <c r="AH642" s="9">
        <v>0</v>
      </c>
      <c r="AI642" s="9">
        <v>0</v>
      </c>
      <c r="AJ642" s="16"/>
      <c r="AK642" s="9">
        <v>0</v>
      </c>
      <c r="AL642" s="16"/>
      <c r="AM642" s="9">
        <v>0</v>
      </c>
      <c r="AN642" s="9">
        <v>0</v>
      </c>
      <c r="AO642" s="16"/>
      <c r="AP642" s="9"/>
      <c r="AQ642" s="16"/>
      <c r="AR642" s="9"/>
      <c r="AS642" s="9"/>
      <c r="AT642" s="17"/>
      <c r="AU642" s="9"/>
      <c r="AV642" s="9"/>
      <c r="AW642" s="9"/>
      <c r="AX642" s="9"/>
      <c r="AY642" s="9"/>
      <c r="AZ642" s="17"/>
      <c r="BA642" s="9"/>
      <c r="BB642" s="9">
        <v>3.62</v>
      </c>
      <c r="BC642" s="16" t="s">
        <v>1084</v>
      </c>
      <c r="BD642" s="9">
        <v>3.24</v>
      </c>
      <c r="BE642" s="16" t="s">
        <v>1084</v>
      </c>
      <c r="BF642" s="9">
        <v>16.54</v>
      </c>
      <c r="BG642" s="16" t="s">
        <v>1082</v>
      </c>
      <c r="BH642" s="9">
        <v>14.92</v>
      </c>
      <c r="BI642" s="16" t="s">
        <v>1082</v>
      </c>
      <c r="BJ642" s="9">
        <v>1.62</v>
      </c>
      <c r="BK642" s="16" t="s">
        <v>1082</v>
      </c>
      <c r="BL642" s="9"/>
      <c r="BM642" s="9"/>
      <c r="BN642" s="9"/>
      <c r="BO642" s="9"/>
      <c r="BP642" s="9"/>
      <c r="BQ642" s="9"/>
      <c r="BR642" s="20"/>
      <c r="BS642" s="9"/>
      <c r="BT642" s="9"/>
      <c r="BU642" s="9"/>
      <c r="BV642" s="9"/>
      <c r="BW642" s="16"/>
      <c r="BX642" s="17"/>
      <c r="BY642" s="16"/>
      <c r="BZ642" s="16"/>
      <c r="CA642" s="9"/>
      <c r="CB642" s="9"/>
      <c r="CC642" s="9"/>
      <c r="CD642" s="9"/>
      <c r="CE642" s="16"/>
      <c r="CF642" s="16"/>
      <c r="CG642" s="16"/>
      <c r="CH642" s="25"/>
      <c r="CI642" s="16"/>
      <c r="CJ642" s="16"/>
      <c r="CK642" s="9"/>
      <c r="CL642" s="9"/>
      <c r="CM642" s="9"/>
      <c r="CN642" s="9"/>
      <c r="CO642" s="9"/>
      <c r="CP642" s="16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16"/>
      <c r="DM642" s="16"/>
      <c r="DN642" s="16"/>
      <c r="DO642" s="16"/>
      <c r="DP642" s="16"/>
      <c r="DQ642" s="16"/>
      <c r="DR642" s="16"/>
      <c r="DS642" s="16"/>
      <c r="DT642" s="16"/>
      <c r="DU642" s="16"/>
      <c r="DV642" s="17"/>
      <c r="DW642" s="16"/>
      <c r="DX642" s="16"/>
      <c r="DY642" s="16"/>
      <c r="DZ642" s="16"/>
      <c r="EA642" s="16"/>
      <c r="EB642" s="16"/>
      <c r="EC642" s="16"/>
      <c r="ED642" s="16"/>
      <c r="EE642" s="16"/>
      <c r="EF642" s="16"/>
    </row>
    <row r="643" spans="1:136" ht="18.75" x14ac:dyDescent="0.2">
      <c r="A643" s="16" t="s">
        <v>1003</v>
      </c>
      <c r="B643" s="16"/>
      <c r="C643" s="16"/>
      <c r="D643" s="16"/>
      <c r="E643" s="16"/>
      <c r="F643" s="25"/>
      <c r="G643" s="16"/>
      <c r="H643" s="16"/>
      <c r="I643" s="16" t="s">
        <v>2332</v>
      </c>
      <c r="J643" s="16" t="s">
        <v>1084</v>
      </c>
      <c r="K643" s="16" t="s">
        <v>2333</v>
      </c>
      <c r="L643" s="16" t="s">
        <v>1082</v>
      </c>
      <c r="M643" s="9">
        <v>27140</v>
      </c>
      <c r="N643" s="9">
        <v>-0.84</v>
      </c>
      <c r="O643" s="9">
        <v>27085</v>
      </c>
      <c r="P643" s="9">
        <v>-1.04</v>
      </c>
      <c r="Q643" s="9">
        <v>0.86</v>
      </c>
      <c r="R643" s="9"/>
      <c r="S643" s="9"/>
      <c r="T643" s="9"/>
      <c r="U643" s="16"/>
      <c r="V643" s="16"/>
      <c r="W643" s="16"/>
      <c r="X643" s="9">
        <v>1</v>
      </c>
      <c r="Y643" s="9">
        <v>1</v>
      </c>
      <c r="Z643" s="9">
        <v>0</v>
      </c>
      <c r="AA643" s="16"/>
      <c r="AB643" s="9">
        <v>0</v>
      </c>
      <c r="AC643" s="16"/>
      <c r="AD643" s="9"/>
      <c r="AE643" s="9">
        <v>0</v>
      </c>
      <c r="AF643" s="9">
        <v>0</v>
      </c>
      <c r="AG643" s="9">
        <v>0</v>
      </c>
      <c r="AH643" s="9">
        <v>0</v>
      </c>
      <c r="AI643" s="9">
        <v>0</v>
      </c>
      <c r="AJ643" s="16"/>
      <c r="AK643" s="9">
        <v>0</v>
      </c>
      <c r="AL643" s="16"/>
      <c r="AM643" s="9">
        <v>0</v>
      </c>
      <c r="AN643" s="9">
        <v>0</v>
      </c>
      <c r="AO643" s="16"/>
      <c r="AP643" s="9"/>
      <c r="AQ643" s="16"/>
      <c r="AR643" s="9"/>
      <c r="AS643" s="9"/>
      <c r="AT643" s="17"/>
      <c r="AU643" s="9"/>
      <c r="AV643" s="9"/>
      <c r="AW643" s="9"/>
      <c r="AX643" s="9"/>
      <c r="AY643" s="9"/>
      <c r="AZ643" s="17"/>
      <c r="BA643" s="9"/>
      <c r="BB643" s="9">
        <v>14.36</v>
      </c>
      <c r="BC643" s="16" t="s">
        <v>1084</v>
      </c>
      <c r="BD643" s="9">
        <v>52.32</v>
      </c>
      <c r="BE643" s="16" t="s">
        <v>1084</v>
      </c>
      <c r="BF643" s="9">
        <v>38.85</v>
      </c>
      <c r="BG643" s="16" t="s">
        <v>1082</v>
      </c>
      <c r="BH643" s="9">
        <v>142.08000000000001</v>
      </c>
      <c r="BI643" s="16" t="s">
        <v>1082</v>
      </c>
      <c r="BJ643" s="9">
        <v>-103.23</v>
      </c>
      <c r="BK643" s="16" t="s">
        <v>1082</v>
      </c>
      <c r="BL643" s="9"/>
      <c r="BM643" s="9"/>
      <c r="BN643" s="9"/>
      <c r="BO643" s="9"/>
      <c r="BP643" s="9"/>
      <c r="BQ643" s="9"/>
      <c r="BR643" s="20"/>
      <c r="BS643" s="9"/>
      <c r="BT643" s="9"/>
      <c r="BU643" s="9"/>
      <c r="BV643" s="9"/>
      <c r="BW643" s="16"/>
      <c r="BX643" s="17"/>
      <c r="BY643" s="16"/>
      <c r="BZ643" s="16"/>
      <c r="CA643" s="9"/>
      <c r="CB643" s="9"/>
      <c r="CC643" s="9"/>
      <c r="CD643" s="9"/>
      <c r="CE643" s="16"/>
      <c r="CF643" s="16"/>
      <c r="CG643" s="16"/>
      <c r="CH643" s="25"/>
      <c r="CI643" s="16"/>
      <c r="CJ643" s="16"/>
      <c r="CK643" s="9"/>
      <c r="CL643" s="9"/>
      <c r="CM643" s="9"/>
      <c r="CN643" s="9"/>
      <c r="CO643" s="9"/>
      <c r="CP643" s="16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16"/>
      <c r="DM643" s="16"/>
      <c r="DN643" s="16"/>
      <c r="DO643" s="16"/>
      <c r="DP643" s="16"/>
      <c r="DQ643" s="16"/>
      <c r="DR643" s="16"/>
      <c r="DS643" s="16"/>
      <c r="DT643" s="16"/>
      <c r="DU643" s="16"/>
      <c r="DV643" s="17"/>
      <c r="DW643" s="16"/>
      <c r="DX643" s="16"/>
      <c r="DY643" s="16"/>
      <c r="DZ643" s="16"/>
      <c r="EA643" s="16"/>
      <c r="EB643" s="16"/>
      <c r="EC643" s="16"/>
      <c r="ED643" s="16"/>
      <c r="EE643" s="16"/>
      <c r="EF643" s="16"/>
    </row>
    <row r="644" spans="1:136" ht="18.75" x14ac:dyDescent="0.2">
      <c r="A644" s="16" t="s">
        <v>1289</v>
      </c>
      <c r="B644" s="16"/>
      <c r="C644" s="16"/>
      <c r="D644" s="16"/>
      <c r="E644" s="16"/>
      <c r="F644" s="25"/>
      <c r="G644" s="16"/>
      <c r="H644" s="16"/>
      <c r="I644" s="16" t="s">
        <v>921</v>
      </c>
      <c r="J644" s="16" t="s">
        <v>1084</v>
      </c>
      <c r="K644" s="16" t="s">
        <v>2345</v>
      </c>
      <c r="L644" s="16" t="s">
        <v>1084</v>
      </c>
      <c r="M644" s="9">
        <v>1205</v>
      </c>
      <c r="N644" s="9">
        <v>2.99</v>
      </c>
      <c r="O644" s="9">
        <v>1205</v>
      </c>
      <c r="P644" s="9">
        <v>2.99</v>
      </c>
      <c r="Q644" s="9">
        <v>0</v>
      </c>
      <c r="R644" s="9"/>
      <c r="S644" s="9"/>
      <c r="T644" s="9"/>
      <c r="U644" s="16"/>
      <c r="V644" s="16"/>
      <c r="W644" s="16"/>
      <c r="X644" s="9">
        <v>1</v>
      </c>
      <c r="Y644" s="9">
        <v>1</v>
      </c>
      <c r="Z644" s="9">
        <v>385.6</v>
      </c>
      <c r="AA644" s="16" t="s">
        <v>1084</v>
      </c>
      <c r="AB644" s="9">
        <v>385.6</v>
      </c>
      <c r="AC644" s="16" t="s">
        <v>1084</v>
      </c>
      <c r="AD644" s="9"/>
      <c r="AE644" s="9">
        <v>1</v>
      </c>
      <c r="AF644" s="9">
        <v>1</v>
      </c>
      <c r="AG644" s="9">
        <v>100</v>
      </c>
      <c r="AH644" s="9">
        <v>100</v>
      </c>
      <c r="AI644" s="9">
        <v>0</v>
      </c>
      <c r="AJ644" s="16"/>
      <c r="AK644" s="9">
        <v>0</v>
      </c>
      <c r="AL644" s="16"/>
      <c r="AM644" s="9">
        <v>15.87</v>
      </c>
      <c r="AN644" s="9">
        <v>16.989999999999998</v>
      </c>
      <c r="AO644" s="16"/>
      <c r="AP644" s="9"/>
      <c r="AQ644" s="16"/>
      <c r="AR644" s="9"/>
      <c r="AS644" s="9"/>
      <c r="AT644" s="17"/>
      <c r="AU644" s="9"/>
      <c r="AV644" s="9"/>
      <c r="AW644" s="9"/>
      <c r="AX644" s="9"/>
      <c r="AY644" s="9"/>
      <c r="AZ644" s="17"/>
      <c r="BA644" s="9"/>
      <c r="BB644" s="9">
        <v>356.3</v>
      </c>
      <c r="BC644" s="16" t="s">
        <v>1084</v>
      </c>
      <c r="BD644" s="9">
        <v>0</v>
      </c>
      <c r="BE644" s="16"/>
      <c r="BF644" s="9">
        <v>42.93</v>
      </c>
      <c r="BG644" s="16" t="s">
        <v>1082</v>
      </c>
      <c r="BH644" s="9">
        <v>0</v>
      </c>
      <c r="BI644" s="16"/>
      <c r="BJ644" s="9">
        <v>42.93</v>
      </c>
      <c r="BK644" s="16" t="s">
        <v>1082</v>
      </c>
      <c r="BL644" s="9"/>
      <c r="BM644" s="9"/>
      <c r="BN644" s="9"/>
      <c r="BO644" s="9"/>
      <c r="BP644" s="9"/>
      <c r="BQ644" s="9"/>
      <c r="BR644" s="20"/>
      <c r="BS644" s="9"/>
      <c r="BT644" s="9"/>
      <c r="BU644" s="9"/>
      <c r="BV644" s="9"/>
      <c r="BW644" s="16"/>
      <c r="BX644" s="17"/>
      <c r="BY644" s="16"/>
      <c r="BZ644" s="16"/>
      <c r="CA644" s="9"/>
      <c r="CB644" s="9"/>
      <c r="CC644" s="9"/>
      <c r="CD644" s="9"/>
      <c r="CE644" s="16"/>
      <c r="CF644" s="16"/>
      <c r="CG644" s="16"/>
      <c r="CH644" s="25"/>
      <c r="CI644" s="16"/>
      <c r="CJ644" s="16"/>
      <c r="CK644" s="9"/>
      <c r="CL644" s="9"/>
      <c r="CM644" s="9"/>
      <c r="CN644" s="9"/>
      <c r="CO644" s="9"/>
      <c r="CP644" s="16"/>
      <c r="CQ644" s="9"/>
      <c r="CR644" s="9"/>
      <c r="CS644" s="9"/>
      <c r="CT644" s="9"/>
      <c r="CU644" s="9"/>
      <c r="CV644" s="9"/>
      <c r="CW644" s="9"/>
      <c r="CX644" s="9"/>
      <c r="CY644" s="9"/>
      <c r="CZ644" s="9"/>
      <c r="DA644" s="9"/>
      <c r="DB644" s="9"/>
      <c r="DC644" s="9"/>
      <c r="DD644" s="9"/>
      <c r="DE644" s="9"/>
      <c r="DF644" s="9"/>
      <c r="DG644" s="9"/>
      <c r="DH644" s="9"/>
      <c r="DI644" s="9"/>
      <c r="DJ644" s="9"/>
      <c r="DK644" s="9"/>
      <c r="DL644" s="16"/>
      <c r="DM644" s="16"/>
      <c r="DN644" s="16"/>
      <c r="DO644" s="16"/>
      <c r="DP644" s="16"/>
      <c r="DQ644" s="16"/>
      <c r="DR644" s="16"/>
      <c r="DS644" s="16"/>
      <c r="DT644" s="16"/>
      <c r="DU644" s="16"/>
      <c r="DV644" s="17"/>
      <c r="DW644" s="16"/>
      <c r="DX644" s="16"/>
      <c r="DY644" s="16"/>
      <c r="DZ644" s="16"/>
      <c r="EA644" s="16"/>
      <c r="EB644" s="16"/>
      <c r="EC644" s="16"/>
      <c r="ED644" s="16"/>
      <c r="EE644" s="16"/>
      <c r="EF644" s="16"/>
    </row>
  </sheetData>
  <conditionalFormatting sqref="EF2:EF644 BD2:BD644">
    <cfRule type="cellIs" dxfId="375" priority="14" operator="lessThan">
      <formula>0</formula>
    </cfRule>
    <cfRule type="cellIs" dxfId="374" priority="15" operator="greaterThan">
      <formula>0</formula>
    </cfRule>
  </conditionalFormatting>
  <conditionalFormatting sqref="BR2:BR644">
    <cfRule type="timePeriod" dxfId="373" priority="12" timePeriod="nextWeek">
      <formula>AND(ROUNDDOWN(BR2,0)-TODAY()&gt;(7-WEEKDAY(TODAY())),ROUNDDOWN(BR2,0)-TODAY()&lt;(15-WEEKDAY(TODAY())))</formula>
    </cfRule>
    <cfRule type="timePeriod" dxfId="372" priority="13" timePeriod="thisWeek">
      <formula>AND(TODAY()-ROUNDDOWN(BR2,0)&lt;=WEEKDAY(TODAY())-1,ROUNDDOWN(BR2,0)-TODAY()&lt;=7-WEEKDAY(TODAY()))</formula>
    </cfRule>
  </conditionalFormatting>
  <conditionalFormatting sqref="DM2:DM644 AK2:AK644">
    <cfRule type="cellIs" dxfId="371" priority="9" operator="equal">
      <formula>"مک دی پارابولیک"</formula>
    </cfRule>
    <cfRule type="cellIs" dxfId="370" priority="10" operator="equal">
      <formula>"مک دی"</formula>
    </cfRule>
    <cfRule type="cellIs" dxfId="369" priority="11" operator="equal">
      <formula>"پارابولیک"</formula>
    </cfRule>
  </conditionalFormatting>
  <conditionalFormatting sqref="CR2:CR644 P2:P644 CP2:CP644 N2:N644">
    <cfRule type="cellIs" dxfId="368" priority="4" operator="lessThan">
      <formula>-2.75</formula>
    </cfRule>
    <cfRule type="cellIs" dxfId="367" priority="5" operator="between">
      <formula>-1</formula>
      <formula>-2.75</formula>
    </cfRule>
    <cfRule type="cellIs" dxfId="366" priority="6" operator="greaterThan">
      <formula>2.5</formula>
    </cfRule>
    <cfRule type="cellIs" dxfId="365" priority="7" operator="between">
      <formula>0</formula>
      <formula>2.5</formula>
    </cfRule>
    <cfRule type="cellIs" dxfId="364" priority="8" operator="between">
      <formula>-1</formula>
      <formula>0</formula>
    </cfRule>
  </conditionalFormatting>
  <conditionalFormatting sqref="BR2:BR644">
    <cfRule type="timePeriod" dxfId="363" priority="1" timePeriod="lastMonth">
      <formula>AND(MONTH(BR2)=MONTH(EDATE(TODAY(),0-1)),YEAR(BR2)=YEAR(EDATE(TODAY(),0-1)))</formula>
    </cfRule>
    <cfRule type="timePeriod" dxfId="362" priority="2" timePeriod="lastWeek">
      <formula>AND(TODAY()-ROUNDDOWN(BR2,0)&gt;=(WEEKDAY(TODAY())),TODAY()-ROUNDDOWN(BR2,0)&lt;(WEEKDAY(TODAY())+7))</formula>
    </cfRule>
    <cfRule type="timePeriod" dxfId="361" priority="3" timePeriod="last7Days">
      <formula>AND(TODAY()-FLOOR(BR2,1)&lt;=6,FLOOR(BR2,1)&lt;=TODAY())</formula>
    </cfRule>
  </conditionalFormatting>
  <conditionalFormatting sqref="EB1:EB644 AZ1:AZ644">
    <cfRule type="dataBar" priority="103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{C95DA184-5B4E-4BAE-8C0F-E90C81F4DB88}</x14:id>
        </ext>
      </extLst>
    </cfRule>
  </conditionalFormatting>
  <conditionalFormatting sqref="ED1:ED644 BB1:BB644">
    <cfRule type="dataBar" priority="103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{A1ACD57F-410A-4B44-8920-71333F37DC1E}</x14:id>
        </ext>
      </extLst>
    </cfRule>
  </conditionalFormatting>
  <conditionalFormatting sqref="DD2:DD644 AB2:AB644">
    <cfRule type="iconSet" priority="1043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DI2:DJ644 AG2:AH644">
    <cfRule type="dataBar" priority="10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{CF09B90E-8D92-47CB-9A7C-A2D745E4F110}</x14:id>
        </ext>
      </extLst>
    </cfRule>
  </conditionalFormatting>
  <conditionalFormatting sqref="BI2:BI644">
    <cfRule type="iconSet" priority="1051">
      <iconSet iconSet="5Quarters">
        <cfvo type="percent" val="0"/>
        <cfvo type="num" val="1"/>
        <cfvo type="num" val="3"/>
        <cfvo type="num" val="7"/>
        <cfvo type="num" val="10"/>
      </iconSe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95DA184-5B4E-4BAE-8C0F-E90C81F4DB88}">
            <x14:dataBar minLength="0" maxLength="100" border="1" direction="rightToLeft">
              <x14:cfvo type="min"/>
              <x14:cfvo type="max"/>
              <x14:borderColor theme="0"/>
              <x14:negativeFillColor rgb="FFFF0000"/>
              <x14:axisColor rgb="FF000000"/>
            </x14:dataBar>
          </x14:cfRule>
          <xm:sqref>EB1:EB644 AZ1:AZ644</xm:sqref>
        </x14:conditionalFormatting>
        <x14:conditionalFormatting xmlns:xm="http://schemas.microsoft.com/office/excel/2006/main">
          <x14:cfRule type="dataBar" id="{A1ACD57F-410A-4B44-8920-71333F37DC1E}">
            <x14:dataBar minLength="0" maxLength="100" border="1" direction="leftToRight">
              <x14:cfvo type="min"/>
              <x14:cfvo type="max"/>
              <x14:borderColor theme="0"/>
              <x14:negativeFillColor rgb="FFFF0000"/>
              <x14:axisColor rgb="FF000000"/>
            </x14:dataBar>
          </x14:cfRule>
          <xm:sqref>ED1:ED644 BB1:BB644</xm:sqref>
        </x14:conditionalFormatting>
        <x14:conditionalFormatting xmlns:xm="http://schemas.microsoft.com/office/excel/2006/main">
          <x14:cfRule type="dataBar" id="{CF09B90E-8D92-47CB-9A7C-A2D745E4F110}">
            <x14:dataBar minLength="0" maxLength="100" border="1" direction="rightToLeft">
              <x14:cfvo type="min"/>
              <x14:cfvo type="max"/>
              <x14:borderColor theme="0"/>
              <x14:negativeFillColor rgb="FFC00000"/>
              <x14:axisColor rgb="FF000000"/>
            </x14:dataBar>
          </x14:cfRule>
          <xm:sqref>DI2:DJ644 AG2:AH644</xm:sqref>
        </x14:conditionalFormatting>
        <x14:conditionalFormatting xmlns:xm="http://schemas.microsoft.com/office/excel/2006/main">
          <x14:cfRule type="iconSet" priority="1053" id="{D3CE2BD1-2856-4F99-B69E-1194473852AE}">
            <x14:iconSet iconSet="3Triangles">
              <x14:cfvo type="percent">
                <xm:f>0</xm:f>
              </x14:cfvo>
              <x14:cfvo type="num" gte="0">
                <xm:f>0</xm:f>
              </x14:cfvo>
              <x14:cfvo type="num">
                <xm:f>0</xm:f>
              </x14:cfvo>
            </x14:iconSet>
          </x14:cfRule>
          <xm:sqref>DA2:DB644 Y2:Z644</xm:sqref>
        </x14:conditionalFormatting>
        <x14:conditionalFormatting xmlns:xm="http://schemas.microsoft.com/office/excel/2006/main">
          <x14:cfRule type="iconSet" priority="1057" id="{9633CDDD-7BA7-415E-9B68-A18935086F85}">
            <x14:iconSet iconSet="5Boxes">
              <x14:cfvo type="percent">
                <xm:f>0</xm:f>
              </x14:cfvo>
              <x14:cfvo type="percent">
                <xm:f>20</xm:f>
              </x14:cfvo>
              <x14:cfvo type="percent">
                <xm:f>40</xm:f>
              </x14:cfvo>
              <x14:cfvo type="percent">
                <xm:f>60</xm:f>
              </x14:cfvo>
              <x14:cfvo type="percent">
                <xm:f>80</xm:f>
              </x14:cfvo>
            </x14:iconSet>
          </x14:cfRule>
          <xm:sqref>DC2:DC644 AA2:AA644</xm:sqref>
        </x14:conditionalFormatting>
        <x14:conditionalFormatting xmlns:xm="http://schemas.microsoft.com/office/excel/2006/main">
          <x14:cfRule type="iconSet" priority="1061" id="{4B414193-D9F0-40FA-9860-900B3B0A048C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Symbols" iconId="0"/>
              <x14:cfIcon iconSet="3Triangles" iconId="1"/>
              <x14:cfIcon iconSet="3Symbols" iconId="2"/>
            </x14:iconSet>
          </x14:cfRule>
          <xm:sqref>DE2:DE644 AC2:AC644</xm:sqref>
        </x14:conditionalFormatting>
        <x14:conditionalFormatting xmlns:xm="http://schemas.microsoft.com/office/excel/2006/main">
          <x14:cfRule type="iconSet" priority="1065" id="{D865D326-DCCE-4797-8F56-2E69D4907A8E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Symbols" iconId="0"/>
              <x14:cfIcon iconSet="3Triangles" iconId="1"/>
              <x14:cfIcon iconSet="3Symbols" iconId="2"/>
            </x14:iconSet>
          </x14:cfRule>
          <xm:sqref>DG2:DG644 AE2:AE644</xm:sqref>
        </x14:conditionalFormatting>
        <x14:conditionalFormatting xmlns:xm="http://schemas.microsoft.com/office/excel/2006/main">
          <x14:cfRule type="iconSet" priority="1069" id="{FE6B4732-A1A9-43D4-A761-21C273BCAA06}">
            <x14:iconSet iconSet="3Signs" custom="1">
              <x14:cfvo type="percent">
                <xm:f>0</xm:f>
              </x14:cfvo>
              <x14:cfvo type="percent">
                <xm:f>56</xm:f>
              </x14:cfvo>
              <x14:cfvo type="percent">
                <xm:f>90</xm:f>
              </x14:cfvo>
              <x14:cfIcon iconSet="3TrafficLights2" iconId="2"/>
              <x14:cfIcon iconSet="3Symbols" iconId="1"/>
              <x14:cfIcon iconSet="3TrafficLights2" iconId="0"/>
            </x14:iconSet>
          </x14:cfRule>
          <xm:sqref>BJ2:BJ644</xm:sqref>
        </x14:conditionalFormatting>
        <x14:conditionalFormatting xmlns:xm="http://schemas.microsoft.com/office/excel/2006/main">
          <x14:cfRule type="iconSet" priority="1071" id="{C85E6753-3C34-4C42-AD2A-87E2CE53A525}">
            <x14:iconSet iconSet="3Stars" custom="1">
              <x14:cfvo type="percent">
                <xm:f>0</xm:f>
              </x14:cfvo>
              <x14:cfvo type="num">
                <xm:f>10</xm:f>
              </x14:cfvo>
              <x14:cfvo type="num">
                <xm:f>65</xm:f>
              </x14:cfvo>
              <x14:cfIcon iconSet="3Stars" iconId="2"/>
              <x14:cfIcon iconSet="3Stars" iconId="1"/>
              <x14:cfIcon iconSet="3Stars" iconId="0"/>
            </x14:iconSet>
          </x14:cfRule>
          <xm:sqref>BM2:BM644</xm:sqref>
        </x14:conditionalFormatting>
        <x14:conditionalFormatting xmlns:xm="http://schemas.microsoft.com/office/excel/2006/main">
          <x14:cfRule type="iconSet" priority="1073" id="{3A255BF7-47C2-4892-9DB7-C974E760E3B1}">
            <x14:iconSet iconSet="3Signs" custom="1">
              <x14:cfvo type="percent">
                <xm:f>0</xm:f>
              </x14:cfvo>
              <x14:cfvo type="num">
                <xm:f>15</xm:f>
              </x14:cfvo>
              <x14:cfvo type="num">
                <xm:f>70</xm:f>
              </x14:cfvo>
              <x14:cfIcon iconSet="3TrafficLights2" iconId="0"/>
              <x14:cfIcon iconSet="3Signs" iconId="1"/>
              <x14:cfIcon iconSet="3TrafficLights2" iconId="2"/>
            </x14:iconSet>
          </x14:cfRule>
          <xm:sqref>BN2:BN644</xm:sqref>
        </x14:conditionalFormatting>
        <x14:conditionalFormatting xmlns:xm="http://schemas.microsoft.com/office/excel/2006/main">
          <x14:cfRule type="iconSet" priority="1075" id="{D967E3E5-8C72-40E4-9090-AD0622A69D24}">
            <x14:iconSet iconSet="5Boxes" custom="1">
              <x14:cfvo type="percent">
                <xm:f>0</xm:f>
              </x14:cfvo>
              <x14:cfvo type="num">
                <xm:f>-40</xm:f>
              </x14:cfvo>
              <x14:cfvo type="num">
                <xm:f>-30</xm:f>
              </x14:cfvo>
              <x14:cfvo type="num">
                <xm:f>-20</xm:f>
              </x14:cfvo>
              <x14:cfvo type="num">
                <xm:f>-10</xm:f>
              </x14:cfvo>
              <x14:cfIcon iconSet="5Boxes" iconId="0"/>
              <x14:cfIcon iconSet="5Boxes" iconId="1"/>
              <x14:cfIcon iconSet="5Boxes" iconId="2"/>
              <x14:cfIcon iconSet="5Boxes" iconId="3"/>
              <x14:cfIcon iconSet="5Boxes" iconId="4"/>
            </x14:iconSet>
          </x14:cfRule>
          <xm:sqref>DW2:DW644 AU2:AU644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96859-A957-4581-AAAB-92AF5A355DCF}">
  <dimension ref="A1:ER692"/>
  <sheetViews>
    <sheetView rightToLeft="1" topLeftCell="A584" workbookViewId="0">
      <pane xSplit="1" topLeftCell="DF1" activePane="topRight" state="frozen"/>
      <selection activeCell="A619" sqref="A619"/>
      <selection pane="topRight" activeCell="DF601" sqref="DF601"/>
    </sheetView>
  </sheetViews>
  <sheetFormatPr defaultColWidth="19.625" defaultRowHeight="14.25" x14ac:dyDescent="0.2"/>
  <cols>
    <col min="1" max="1" width="8.375" bestFit="1" customWidth="1"/>
    <col min="2" max="2" width="22.75" bestFit="1" customWidth="1"/>
    <col min="3" max="3" width="9.125" bestFit="1" customWidth="1"/>
    <col min="4" max="4" width="14.5" bestFit="1" customWidth="1"/>
    <col min="5" max="5" width="11.375" bestFit="1" customWidth="1"/>
    <col min="6" max="6" width="14.875" bestFit="1" customWidth="1"/>
    <col min="7" max="7" width="15.375" bestFit="1" customWidth="1"/>
    <col min="8" max="8" width="14.75" bestFit="1" customWidth="1"/>
    <col min="9" max="9" width="8.375" bestFit="1" customWidth="1"/>
    <col min="10" max="10" width="9.625" bestFit="1" customWidth="1"/>
    <col min="11" max="11" width="9.5" bestFit="1" customWidth="1"/>
    <col min="12" max="12" width="10.75" bestFit="1" customWidth="1"/>
    <col min="13" max="13" width="9.875" bestFit="1" customWidth="1"/>
    <col min="14" max="14" width="15" bestFit="1" customWidth="1"/>
    <col min="15" max="15" width="9.25" bestFit="1" customWidth="1"/>
    <col min="16" max="16" width="14.375" bestFit="1" customWidth="1"/>
    <col min="17" max="17" width="9.75" bestFit="1" customWidth="1"/>
    <col min="18" max="18" width="22.875" bestFit="1" customWidth="1"/>
    <col min="19" max="19" width="23.375" bestFit="1" customWidth="1"/>
    <col min="20" max="20" width="13.75" bestFit="1" customWidth="1"/>
    <col min="21" max="21" width="15" bestFit="1" customWidth="1"/>
    <col min="22" max="22" width="14.875" bestFit="1" customWidth="1"/>
    <col min="23" max="23" width="16.125" bestFit="1" customWidth="1"/>
    <col min="24" max="24" width="14.25" bestFit="1" customWidth="1"/>
    <col min="25" max="25" width="18.875" bestFit="1" customWidth="1"/>
    <col min="26" max="26" width="24.125" bestFit="1" customWidth="1"/>
    <col min="27" max="27" width="19" bestFit="1" customWidth="1"/>
    <col min="28" max="28" width="20.125" bestFit="1" customWidth="1"/>
    <col min="29" max="29" width="11.875" bestFit="1" customWidth="1"/>
    <col min="30" max="30" width="13.125" bestFit="1" customWidth="1"/>
    <col min="31" max="31" width="23.25" bestFit="1" customWidth="1"/>
    <col min="32" max="32" width="24.5" bestFit="1" customWidth="1"/>
    <col min="33" max="33" width="15.75" bestFit="1" customWidth="1"/>
    <col min="34" max="34" width="15.875" bestFit="1" customWidth="1"/>
    <col min="35" max="35" width="20.625" bestFit="1" customWidth="1"/>
    <col min="36" max="36" width="26.25" bestFit="1" customWidth="1"/>
    <col min="37" max="37" width="34.75" bestFit="1" customWidth="1"/>
    <col min="38" max="38" width="18.5" bestFit="1" customWidth="1"/>
    <col min="39" max="39" width="15.375" bestFit="1" customWidth="1"/>
    <col min="40" max="40" width="8.875" bestFit="1" customWidth="1"/>
    <col min="41" max="41" width="13.375" bestFit="1" customWidth="1"/>
    <col min="42" max="42" width="13.75" bestFit="1" customWidth="1"/>
    <col min="43" max="43" width="17.625" bestFit="1" customWidth="1"/>
    <col min="44" max="44" width="28" bestFit="1" customWidth="1"/>
    <col min="45" max="45" width="14.125" bestFit="1" customWidth="1"/>
    <col min="46" max="46" width="19.75" bestFit="1" customWidth="1"/>
    <col min="47" max="47" width="21.125" bestFit="1" customWidth="1"/>
    <col min="48" max="48" width="22.375" bestFit="1" customWidth="1"/>
    <col min="49" max="49" width="23.625" bestFit="1" customWidth="1"/>
    <col min="50" max="50" width="23.5" bestFit="1" customWidth="1"/>
    <col min="51" max="51" width="24.75" bestFit="1" customWidth="1"/>
    <col min="52" max="52" width="23.5" bestFit="1" customWidth="1"/>
    <col min="53" max="53" width="24.75" bestFit="1" customWidth="1"/>
    <col min="54" max="54" width="24.625" bestFit="1" customWidth="1"/>
    <col min="55" max="55" width="26" bestFit="1" customWidth="1"/>
    <col min="56" max="56" width="16.125" bestFit="1" customWidth="1"/>
    <col min="57" max="57" width="17.5" bestFit="1" customWidth="1"/>
    <col min="58" max="58" width="14.5" bestFit="1" customWidth="1"/>
    <col min="59" max="59" width="19.625" bestFit="1" customWidth="1"/>
    <col min="60" max="60" width="21.625" bestFit="1" customWidth="1"/>
    <col min="61" max="61" width="21.125" bestFit="1" customWidth="1"/>
    <col min="62" max="62" width="10" bestFit="1" customWidth="1"/>
    <col min="63" max="63" width="21.5" bestFit="1" customWidth="1"/>
    <col min="64" max="64" width="22.25" bestFit="1" customWidth="1"/>
    <col min="65" max="65" width="20.75" bestFit="1" customWidth="1"/>
    <col min="66" max="66" width="21.75" bestFit="1" customWidth="1"/>
    <col min="67" max="68" width="17.25" bestFit="1" customWidth="1"/>
    <col min="69" max="69" width="19" bestFit="1" customWidth="1"/>
    <col min="70" max="70" width="20.25" bestFit="1" customWidth="1"/>
    <col min="71" max="71" width="21.375" bestFit="1" customWidth="1"/>
    <col min="72" max="72" width="29.25" bestFit="1" customWidth="1"/>
    <col min="73" max="73" width="25" bestFit="1" customWidth="1"/>
    <col min="74" max="74" width="26.375" bestFit="1" customWidth="1"/>
    <col min="75" max="75" width="24.25" bestFit="1" customWidth="1"/>
    <col min="76" max="76" width="24.875" bestFit="1" customWidth="1"/>
    <col min="77" max="77" width="11.5" bestFit="1" customWidth="1"/>
    <col min="78" max="78" width="18.125" bestFit="1" customWidth="1"/>
    <col min="79" max="79" width="18.625" bestFit="1" customWidth="1"/>
    <col min="80" max="80" width="13.375" bestFit="1" customWidth="1"/>
    <col min="81" max="81" width="14.125" bestFit="1" customWidth="1"/>
    <col min="82" max="82" width="8.75" bestFit="1" customWidth="1"/>
    <col min="83" max="83" width="17.875" bestFit="1" customWidth="1"/>
    <col min="84" max="84" width="17.25" bestFit="1" customWidth="1"/>
    <col min="85" max="85" width="20.25" bestFit="1" customWidth="1"/>
    <col min="86" max="86" width="23.5" bestFit="1" customWidth="1"/>
    <col min="87" max="87" width="34.125" bestFit="1" customWidth="1"/>
    <col min="88" max="88" width="35.375" bestFit="1" customWidth="1"/>
    <col min="89" max="89" width="33.25" bestFit="1" customWidth="1"/>
    <col min="90" max="90" width="34" bestFit="1" customWidth="1"/>
    <col min="91" max="91" width="20.375" bestFit="1" customWidth="1"/>
    <col min="92" max="92" width="17.25" bestFit="1" customWidth="1"/>
    <col min="93" max="93" width="27.125" bestFit="1" customWidth="1"/>
    <col min="94" max="94" width="22.125" bestFit="1" customWidth="1"/>
    <col min="95" max="95" width="24.375" bestFit="1" customWidth="1"/>
    <col min="96" max="96" width="23.75" bestFit="1" customWidth="1"/>
    <col min="97" max="97" width="22.375" bestFit="1" customWidth="1"/>
  </cols>
  <sheetData>
    <row r="1" spans="1:131" ht="18.75" x14ac:dyDescent="0.2">
      <c r="A1" s="9" t="s">
        <v>374</v>
      </c>
      <c r="B1" s="9" t="s">
        <v>885</v>
      </c>
      <c r="C1" s="9" t="s">
        <v>1230</v>
      </c>
      <c r="D1" s="9" t="s">
        <v>1231</v>
      </c>
      <c r="E1" s="9" t="s">
        <v>1232</v>
      </c>
      <c r="F1" s="9" t="s">
        <v>1233</v>
      </c>
      <c r="G1" s="9" t="s">
        <v>1234</v>
      </c>
      <c r="H1" s="9" t="s">
        <v>1235</v>
      </c>
      <c r="I1" s="9" t="s">
        <v>776</v>
      </c>
      <c r="J1" s="9" t="s">
        <v>1036</v>
      </c>
      <c r="K1" s="9" t="s">
        <v>1</v>
      </c>
      <c r="L1" s="9" t="s">
        <v>1037</v>
      </c>
      <c r="M1" s="9" t="s">
        <v>961</v>
      </c>
      <c r="N1" s="9" t="s">
        <v>1038</v>
      </c>
      <c r="O1" s="9" t="s">
        <v>962</v>
      </c>
      <c r="P1" s="9" t="s">
        <v>1039</v>
      </c>
      <c r="Q1" s="9" t="s">
        <v>963</v>
      </c>
      <c r="R1" s="9" t="s">
        <v>964</v>
      </c>
      <c r="S1" s="9" t="s">
        <v>965</v>
      </c>
      <c r="T1" s="9" t="s">
        <v>382</v>
      </c>
      <c r="U1" s="9" t="s">
        <v>1079</v>
      </c>
      <c r="V1" s="9" t="s">
        <v>383</v>
      </c>
      <c r="W1" s="9" t="s">
        <v>1080</v>
      </c>
      <c r="X1" s="9" t="s">
        <v>886</v>
      </c>
      <c r="Y1" s="9" t="s">
        <v>1081</v>
      </c>
      <c r="Z1" s="9" t="s">
        <v>1158</v>
      </c>
      <c r="AA1" s="9" t="s">
        <v>966</v>
      </c>
      <c r="AB1" s="9" t="s">
        <v>967</v>
      </c>
      <c r="AC1" s="9" t="s">
        <v>1146</v>
      </c>
      <c r="AD1" s="9" t="s">
        <v>1147</v>
      </c>
      <c r="AE1" s="9" t="s">
        <v>1148</v>
      </c>
      <c r="AF1" s="9" t="s">
        <v>1149</v>
      </c>
      <c r="AG1" s="9" t="s">
        <v>968</v>
      </c>
      <c r="AH1" s="9" t="s">
        <v>969</v>
      </c>
      <c r="AI1" s="9" t="s">
        <v>894</v>
      </c>
      <c r="AJ1" s="9" t="s">
        <v>887</v>
      </c>
      <c r="AK1" s="9" t="s">
        <v>888</v>
      </c>
      <c r="AL1" s="9" t="s">
        <v>889</v>
      </c>
      <c r="AM1" s="9" t="s">
        <v>890</v>
      </c>
      <c r="AN1" s="9" t="s">
        <v>891</v>
      </c>
      <c r="AO1" s="9" t="s">
        <v>892</v>
      </c>
      <c r="AP1" s="9" t="s">
        <v>893</v>
      </c>
      <c r="AQ1" s="9" t="s">
        <v>1013</v>
      </c>
      <c r="AR1" s="9" t="s">
        <v>1014</v>
      </c>
      <c r="AS1" s="9" t="s">
        <v>1015</v>
      </c>
      <c r="AT1" s="18" t="s">
        <v>1016</v>
      </c>
      <c r="AU1" s="9" t="s">
        <v>1017</v>
      </c>
      <c r="AV1" s="9" t="s">
        <v>1085</v>
      </c>
      <c r="AW1" s="9" t="s">
        <v>1086</v>
      </c>
      <c r="AX1" s="9" t="s">
        <v>1087</v>
      </c>
      <c r="AY1" s="9" t="s">
        <v>1088</v>
      </c>
      <c r="AZ1" s="9" t="s">
        <v>1089</v>
      </c>
      <c r="BA1" s="9" t="s">
        <v>1090</v>
      </c>
      <c r="BB1" s="9" t="s">
        <v>1091</v>
      </c>
      <c r="BC1" s="9" t="s">
        <v>1092</v>
      </c>
      <c r="BD1" s="9" t="s">
        <v>1093</v>
      </c>
      <c r="BE1" s="9" t="s">
        <v>1094</v>
      </c>
      <c r="BF1" s="9" t="s">
        <v>2</v>
      </c>
      <c r="BG1" s="9" t="s">
        <v>7</v>
      </c>
      <c r="BH1" s="9" t="s">
        <v>8</v>
      </c>
      <c r="BI1" s="9" t="s">
        <v>12</v>
      </c>
      <c r="BJ1" s="9" t="s">
        <v>13</v>
      </c>
      <c r="BK1" s="9" t="s">
        <v>14</v>
      </c>
      <c r="BL1" s="9" t="s">
        <v>15</v>
      </c>
      <c r="BM1" s="9" t="s">
        <v>16</v>
      </c>
      <c r="BN1" s="9" t="s">
        <v>17</v>
      </c>
      <c r="BO1" s="9" t="s">
        <v>18</v>
      </c>
      <c r="BP1" s="9" t="s">
        <v>19</v>
      </c>
      <c r="BQ1" s="9" t="s">
        <v>1096</v>
      </c>
      <c r="BR1" s="20" t="s">
        <v>1095</v>
      </c>
      <c r="BS1" s="9" t="s">
        <v>1097</v>
      </c>
      <c r="BT1" s="9" t="s">
        <v>379</v>
      </c>
      <c r="BU1" s="9" t="s">
        <v>1236</v>
      </c>
      <c r="BV1" s="9" t="s">
        <v>1237</v>
      </c>
      <c r="BW1" s="9" t="s">
        <v>1238</v>
      </c>
      <c r="BX1" s="9" t="s">
        <v>1239</v>
      </c>
      <c r="BY1" s="9" t="s">
        <v>1174</v>
      </c>
      <c r="BZ1" s="9" t="s">
        <v>1240</v>
      </c>
      <c r="CA1" s="9" t="s">
        <v>1242</v>
      </c>
      <c r="CB1" s="9" t="s">
        <v>1241</v>
      </c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18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20"/>
      <c r="DZ1" s="9"/>
      <c r="EA1" s="9"/>
    </row>
    <row r="2" spans="1:131" ht="18.75" x14ac:dyDescent="0.2">
      <c r="A2" s="16" t="s">
        <v>589</v>
      </c>
      <c r="B2" s="16" t="s">
        <v>900</v>
      </c>
      <c r="C2" s="16"/>
      <c r="D2" s="16"/>
      <c r="E2" s="16"/>
      <c r="F2" s="25"/>
      <c r="G2" s="16"/>
      <c r="H2" s="16"/>
      <c r="I2" s="16" t="s">
        <v>4702</v>
      </c>
      <c r="J2" s="16" t="s">
        <v>1082</v>
      </c>
      <c r="K2" s="16" t="s">
        <v>4703</v>
      </c>
      <c r="L2" s="16" t="s">
        <v>1083</v>
      </c>
      <c r="M2" s="9">
        <v>85730</v>
      </c>
      <c r="N2" s="9">
        <v>-0.31</v>
      </c>
      <c r="O2" s="9">
        <v>87110</v>
      </c>
      <c r="P2" s="9">
        <v>1.29</v>
      </c>
      <c r="Q2" s="9">
        <v>4.68</v>
      </c>
      <c r="R2" s="9">
        <v>0.64</v>
      </c>
      <c r="S2" s="9">
        <v>1.2</v>
      </c>
      <c r="T2" s="9">
        <v>32.799999999999997</v>
      </c>
      <c r="U2" s="16" t="s">
        <v>1082</v>
      </c>
      <c r="V2" s="9">
        <v>36.9</v>
      </c>
      <c r="W2" s="16" t="s">
        <v>1082</v>
      </c>
      <c r="X2" s="9">
        <v>0.89</v>
      </c>
      <c r="Y2" s="9">
        <v>-1.1299999999999999</v>
      </c>
      <c r="Z2" s="9">
        <v>-1.05</v>
      </c>
      <c r="AA2" s="9">
        <v>97.65</v>
      </c>
      <c r="AB2" s="9">
        <v>96.94</v>
      </c>
      <c r="AC2" s="9">
        <v>4</v>
      </c>
      <c r="AD2" s="16" t="s">
        <v>1083</v>
      </c>
      <c r="AE2" s="9">
        <v>1.3</v>
      </c>
      <c r="AF2" s="16" t="s">
        <v>1083</v>
      </c>
      <c r="AG2" s="9">
        <v>-8.69</v>
      </c>
      <c r="AH2" s="9">
        <v>5.83</v>
      </c>
      <c r="AI2" s="16" t="s">
        <v>896</v>
      </c>
      <c r="AJ2" s="9">
        <v>1.24</v>
      </c>
      <c r="AK2" s="16" t="s">
        <v>897</v>
      </c>
      <c r="AL2" s="9">
        <v>0</v>
      </c>
      <c r="AM2" s="9">
        <v>71</v>
      </c>
      <c r="AN2" s="9">
        <v>70210</v>
      </c>
      <c r="AO2" s="9">
        <v>61.59</v>
      </c>
      <c r="AP2" s="9">
        <v>63.76</v>
      </c>
      <c r="AQ2" s="9"/>
      <c r="AR2" s="9"/>
      <c r="AS2" s="9"/>
      <c r="AT2" s="17"/>
      <c r="AU2" s="9"/>
      <c r="AV2" s="9">
        <v>60.89</v>
      </c>
      <c r="AW2" s="16" t="s">
        <v>1084</v>
      </c>
      <c r="AX2" s="9">
        <v>104.97</v>
      </c>
      <c r="AY2" s="16" t="s">
        <v>1084</v>
      </c>
      <c r="AZ2" s="9">
        <v>520.64</v>
      </c>
      <c r="BA2" s="16" t="s">
        <v>1082</v>
      </c>
      <c r="BB2" s="9">
        <v>898.08</v>
      </c>
      <c r="BC2" s="16" t="s">
        <v>1082</v>
      </c>
      <c r="BD2" s="9">
        <v>-377.44</v>
      </c>
      <c r="BE2" s="16" t="s">
        <v>1082</v>
      </c>
      <c r="BF2" s="9">
        <v>50966</v>
      </c>
      <c r="BG2" s="9">
        <v>16904</v>
      </c>
      <c r="BH2" s="9">
        <v>14890</v>
      </c>
      <c r="BI2" s="9">
        <v>1.5</v>
      </c>
      <c r="BJ2" s="9">
        <v>58.05</v>
      </c>
      <c r="BK2" s="9">
        <v>80640</v>
      </c>
      <c r="BL2" s="9">
        <v>98880</v>
      </c>
      <c r="BM2" s="9">
        <v>24.22</v>
      </c>
      <c r="BN2" s="9">
        <v>15.33</v>
      </c>
      <c r="BO2" s="9">
        <v>98880</v>
      </c>
      <c r="BP2" s="9">
        <v>67530</v>
      </c>
      <c r="BQ2" s="16"/>
      <c r="BR2" s="20"/>
      <c r="BS2" s="16"/>
      <c r="BT2" s="16"/>
      <c r="BU2" s="9"/>
      <c r="BV2" s="9"/>
      <c r="BW2" s="9"/>
      <c r="BX2" s="9"/>
      <c r="BY2" s="9"/>
      <c r="BZ2" s="9"/>
      <c r="CA2" s="9"/>
      <c r="CB2" s="9"/>
      <c r="CC2" s="9"/>
      <c r="CD2" s="16"/>
      <c r="CE2" s="9"/>
      <c r="CF2" s="9"/>
      <c r="CG2" s="9"/>
      <c r="CH2" s="9"/>
      <c r="CI2" s="9"/>
      <c r="CJ2" s="9"/>
      <c r="CK2" s="16"/>
      <c r="CL2" s="9"/>
      <c r="CM2" s="16"/>
      <c r="CN2" s="9"/>
      <c r="CO2" s="9"/>
      <c r="CP2" s="16"/>
      <c r="CQ2" s="9"/>
      <c r="CR2" s="16"/>
      <c r="CS2" s="9"/>
      <c r="CT2" s="9"/>
      <c r="CU2" s="9"/>
      <c r="CV2" s="9"/>
      <c r="CW2" s="9"/>
      <c r="CX2" s="9"/>
      <c r="CY2" s="9"/>
      <c r="CZ2" s="9"/>
      <c r="DA2" s="17"/>
      <c r="DB2" s="9"/>
      <c r="DC2" s="9"/>
      <c r="DD2" s="16"/>
      <c r="DE2" s="9"/>
      <c r="DF2" s="16"/>
      <c r="DG2" s="9"/>
      <c r="DH2" s="16"/>
      <c r="DI2" s="9"/>
      <c r="DJ2" s="16"/>
      <c r="DK2" s="9"/>
      <c r="DL2" s="16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16"/>
      <c r="DY2" s="20"/>
      <c r="DZ2" s="16"/>
      <c r="EA2" s="16"/>
    </row>
    <row r="3" spans="1:131" ht="18.75" x14ac:dyDescent="0.2">
      <c r="A3" s="16" t="s">
        <v>46</v>
      </c>
      <c r="B3" s="16" t="s">
        <v>899</v>
      </c>
      <c r="C3" s="16" t="s">
        <v>1218</v>
      </c>
      <c r="D3" s="16" t="s">
        <v>1220</v>
      </c>
      <c r="E3" s="16" t="s">
        <v>1219</v>
      </c>
      <c r="F3" s="25">
        <v>44443.520830543981</v>
      </c>
      <c r="G3" s="16" t="s">
        <v>1221</v>
      </c>
      <c r="H3" s="16" t="s">
        <v>1222</v>
      </c>
      <c r="I3" s="16" t="s">
        <v>4490</v>
      </c>
      <c r="J3" s="16" t="s">
        <v>1082</v>
      </c>
      <c r="K3" s="16" t="s">
        <v>1259</v>
      </c>
      <c r="L3" s="16" t="s">
        <v>1083</v>
      </c>
      <c r="M3" s="9">
        <v>2472</v>
      </c>
      <c r="N3" s="9">
        <v>-2.41</v>
      </c>
      <c r="O3" s="9">
        <v>2497</v>
      </c>
      <c r="P3" s="9">
        <v>-1.42</v>
      </c>
      <c r="Q3" s="9">
        <v>5.51</v>
      </c>
      <c r="R3" s="9">
        <v>1.01</v>
      </c>
      <c r="S3" s="9">
        <v>1.04</v>
      </c>
      <c r="T3" s="9">
        <v>9.4</v>
      </c>
      <c r="U3" s="16" t="s">
        <v>1082</v>
      </c>
      <c r="V3" s="9">
        <v>2.2000000000000002</v>
      </c>
      <c r="W3" s="16" t="s">
        <v>1082</v>
      </c>
      <c r="X3" s="9">
        <v>4.17</v>
      </c>
      <c r="Y3" s="9">
        <v>4.17</v>
      </c>
      <c r="Z3" s="9">
        <v>3.41</v>
      </c>
      <c r="AA3" s="9">
        <v>98.92</v>
      </c>
      <c r="AB3" s="9">
        <v>100</v>
      </c>
      <c r="AC3" s="9">
        <v>-198.3</v>
      </c>
      <c r="AD3" s="16" t="s">
        <v>1082</v>
      </c>
      <c r="AE3" s="9">
        <v>-97.6</v>
      </c>
      <c r="AF3" s="16" t="s">
        <v>1082</v>
      </c>
      <c r="AG3" s="9">
        <v>-7.83</v>
      </c>
      <c r="AH3" s="9">
        <v>-7.14</v>
      </c>
      <c r="AI3" s="16" t="s">
        <v>896</v>
      </c>
      <c r="AJ3" s="9">
        <v>1.0900000000000001</v>
      </c>
      <c r="AK3" s="16" t="s">
        <v>897</v>
      </c>
      <c r="AL3" s="9">
        <v>0</v>
      </c>
      <c r="AM3" s="9">
        <v>64</v>
      </c>
      <c r="AN3" s="9">
        <v>2367</v>
      </c>
      <c r="AO3" s="9">
        <v>53.79</v>
      </c>
      <c r="AP3" s="9">
        <v>57.62</v>
      </c>
      <c r="AQ3" s="9">
        <v>4900</v>
      </c>
      <c r="AR3" s="9">
        <v>4641</v>
      </c>
      <c r="AS3" s="9">
        <v>2497</v>
      </c>
      <c r="AT3" s="17">
        <v>44093</v>
      </c>
      <c r="AU3" s="9">
        <v>-46.2</v>
      </c>
      <c r="AV3" s="9">
        <v>293.58</v>
      </c>
      <c r="AW3" s="16" t="s">
        <v>1084</v>
      </c>
      <c r="AX3" s="9">
        <v>127.03</v>
      </c>
      <c r="AY3" s="16" t="s">
        <v>1084</v>
      </c>
      <c r="AZ3" s="9">
        <v>72.56</v>
      </c>
      <c r="BA3" s="16" t="s">
        <v>1082</v>
      </c>
      <c r="BB3" s="9">
        <v>31.41</v>
      </c>
      <c r="BC3" s="16" t="s">
        <v>1082</v>
      </c>
      <c r="BD3" s="9">
        <v>41.15</v>
      </c>
      <c r="BE3" s="16" t="s">
        <v>1082</v>
      </c>
      <c r="BF3" s="9">
        <v>11725</v>
      </c>
      <c r="BG3" s="9">
        <v>1957</v>
      </c>
      <c r="BH3" s="9">
        <v>8245</v>
      </c>
      <c r="BI3" s="9">
        <v>1.05</v>
      </c>
      <c r="BJ3" s="9">
        <v>73.45</v>
      </c>
      <c r="BK3" s="9">
        <v>2438</v>
      </c>
      <c r="BL3" s="9">
        <v>2769</v>
      </c>
      <c r="BM3" s="9">
        <v>20.7</v>
      </c>
      <c r="BN3" s="9">
        <v>12.01</v>
      </c>
      <c r="BO3" s="9">
        <v>2769</v>
      </c>
      <c r="BP3" s="9">
        <v>1650</v>
      </c>
      <c r="BQ3" s="16"/>
      <c r="BR3" s="20"/>
      <c r="BS3" s="16"/>
      <c r="BT3" s="16"/>
      <c r="BU3" s="9">
        <v>49</v>
      </c>
      <c r="BV3" s="9">
        <v>71</v>
      </c>
      <c r="BW3" s="9">
        <v>44</v>
      </c>
      <c r="BX3" s="9">
        <v>23</v>
      </c>
      <c r="BY3" s="9">
        <v>8052315</v>
      </c>
      <c r="BZ3" s="9">
        <v>12.76</v>
      </c>
      <c r="CA3" s="9">
        <v>0.5</v>
      </c>
      <c r="CB3" s="9">
        <v>2.31</v>
      </c>
      <c r="CC3" s="9"/>
      <c r="CD3" s="16"/>
      <c r="CE3" s="9"/>
      <c r="CF3" s="9"/>
      <c r="CG3" s="9"/>
      <c r="CH3" s="9"/>
      <c r="CI3" s="9"/>
      <c r="CJ3" s="9"/>
      <c r="CK3" s="16"/>
      <c r="CL3" s="9"/>
      <c r="CM3" s="16"/>
      <c r="CN3" s="9"/>
      <c r="CO3" s="9"/>
      <c r="CP3" s="16"/>
      <c r="CQ3" s="9"/>
      <c r="CR3" s="16"/>
      <c r="CS3" s="9"/>
      <c r="CT3" s="9"/>
      <c r="CU3" s="9"/>
      <c r="CV3" s="9"/>
      <c r="CW3" s="9"/>
      <c r="CX3" s="9"/>
      <c r="CY3" s="9"/>
      <c r="CZ3" s="9"/>
      <c r="DA3" s="17"/>
      <c r="DB3" s="9"/>
      <c r="DC3" s="9"/>
      <c r="DD3" s="16"/>
      <c r="DE3" s="9"/>
      <c r="DF3" s="16"/>
      <c r="DG3" s="9"/>
      <c r="DH3" s="16"/>
      <c r="DI3" s="9"/>
      <c r="DJ3" s="16"/>
      <c r="DK3" s="9"/>
      <c r="DL3" s="16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16"/>
      <c r="DY3" s="20"/>
      <c r="DZ3" s="16"/>
      <c r="EA3" s="16"/>
    </row>
    <row r="4" spans="1:131" ht="18.75" x14ac:dyDescent="0.2">
      <c r="A4" s="16" t="s">
        <v>457</v>
      </c>
      <c r="B4" s="16" t="s">
        <v>898</v>
      </c>
      <c r="C4" s="16" t="s">
        <v>97</v>
      </c>
      <c r="D4" s="16" t="s">
        <v>1228</v>
      </c>
      <c r="E4" s="16" t="s">
        <v>1219</v>
      </c>
      <c r="F4" s="25">
        <v>44443.554918298614</v>
      </c>
      <c r="G4" s="16" t="s">
        <v>1221</v>
      </c>
      <c r="H4" s="16" t="s">
        <v>1223</v>
      </c>
      <c r="I4" s="16" t="s">
        <v>903</v>
      </c>
      <c r="J4" s="16" t="s">
        <v>1083</v>
      </c>
      <c r="K4" s="16" t="s">
        <v>4704</v>
      </c>
      <c r="L4" s="16" t="s">
        <v>1083</v>
      </c>
      <c r="M4" s="9">
        <v>1349</v>
      </c>
      <c r="N4" s="9">
        <v>4.9800000000000004</v>
      </c>
      <c r="O4" s="9">
        <v>1340</v>
      </c>
      <c r="P4" s="9">
        <v>4.28</v>
      </c>
      <c r="Q4" s="9">
        <v>3.53</v>
      </c>
      <c r="R4" s="9">
        <v>1.18</v>
      </c>
      <c r="S4" s="9">
        <v>1.69</v>
      </c>
      <c r="T4" s="9">
        <v>18</v>
      </c>
      <c r="U4" s="16" t="s">
        <v>1082</v>
      </c>
      <c r="V4" s="9">
        <v>19.7</v>
      </c>
      <c r="W4" s="16" t="s">
        <v>1082</v>
      </c>
      <c r="X4" s="9"/>
      <c r="Y4" s="9">
        <v>-1.1000000000000001</v>
      </c>
      <c r="Z4" s="9">
        <v>-1.21</v>
      </c>
      <c r="AA4" s="9">
        <v>99.24</v>
      </c>
      <c r="AB4" s="9">
        <v>94.66</v>
      </c>
      <c r="AC4" s="9">
        <v>10.3</v>
      </c>
      <c r="AD4" s="16" t="s">
        <v>1083</v>
      </c>
      <c r="AE4" s="9">
        <v>3.1</v>
      </c>
      <c r="AF4" s="16" t="s">
        <v>1083</v>
      </c>
      <c r="AG4" s="9">
        <v>4.49</v>
      </c>
      <c r="AH4" s="9">
        <v>19.059999999999999</v>
      </c>
      <c r="AI4" s="16" t="s">
        <v>23</v>
      </c>
      <c r="AJ4" s="9"/>
      <c r="AK4" s="16" t="s">
        <v>897</v>
      </c>
      <c r="AL4" s="9">
        <v>135000000000</v>
      </c>
      <c r="AM4" s="9">
        <v>0</v>
      </c>
      <c r="AN4" s="9">
        <v>0</v>
      </c>
      <c r="AO4" s="9">
        <v>0</v>
      </c>
      <c r="AP4" s="9">
        <v>0</v>
      </c>
      <c r="AQ4" s="9">
        <v>83000</v>
      </c>
      <c r="AR4" s="9">
        <v>3834</v>
      </c>
      <c r="AS4" s="9">
        <v>1340</v>
      </c>
      <c r="AT4" s="17">
        <v>44054</v>
      </c>
      <c r="AU4" s="9">
        <v>-65.099999999999994</v>
      </c>
      <c r="AV4" s="9">
        <v>57.76</v>
      </c>
      <c r="AW4" s="16" t="s">
        <v>1082</v>
      </c>
      <c r="AX4" s="9">
        <v>319.05</v>
      </c>
      <c r="AY4" s="16" t="s">
        <v>1084</v>
      </c>
      <c r="AZ4" s="9">
        <v>7.79</v>
      </c>
      <c r="BA4" s="16" t="s">
        <v>1083</v>
      </c>
      <c r="BB4" s="9">
        <v>43.11</v>
      </c>
      <c r="BC4" s="16" t="s">
        <v>1082</v>
      </c>
      <c r="BD4" s="9">
        <v>7.75</v>
      </c>
      <c r="BE4" s="16" t="s">
        <v>1083</v>
      </c>
      <c r="BF4" s="9">
        <v>41692</v>
      </c>
      <c r="BG4" s="9">
        <v>12420</v>
      </c>
      <c r="BH4" s="9">
        <v>10802</v>
      </c>
      <c r="BI4" s="9">
        <v>1.29</v>
      </c>
      <c r="BJ4" s="9">
        <v>100</v>
      </c>
      <c r="BK4" s="9">
        <v>1117</v>
      </c>
      <c r="BL4" s="9">
        <v>1349</v>
      </c>
      <c r="BM4" s="9">
        <v>24.56</v>
      </c>
      <c r="BN4" s="9">
        <v>0</v>
      </c>
      <c r="BO4" s="9">
        <v>1323</v>
      </c>
      <c r="BP4" s="9">
        <v>1083</v>
      </c>
      <c r="BQ4" s="16"/>
      <c r="BR4" s="20"/>
      <c r="BS4" s="16"/>
      <c r="BT4" s="16"/>
      <c r="BU4" s="9">
        <v>12</v>
      </c>
      <c r="BV4" s="9">
        <v>42</v>
      </c>
      <c r="BW4" s="9">
        <v>57</v>
      </c>
      <c r="BX4" s="9">
        <v>30</v>
      </c>
      <c r="BY4" s="9">
        <v>54000000</v>
      </c>
      <c r="BZ4" s="9">
        <v>99.84</v>
      </c>
      <c r="CA4" s="9">
        <v>1.81</v>
      </c>
      <c r="CB4" s="9">
        <v>2.63</v>
      </c>
      <c r="CC4" s="9"/>
      <c r="CD4" s="16"/>
      <c r="CE4" s="9"/>
      <c r="CF4" s="9"/>
      <c r="CG4" s="9"/>
      <c r="CH4" s="9"/>
      <c r="CI4" s="9"/>
      <c r="CJ4" s="9"/>
      <c r="CK4" s="16"/>
      <c r="CL4" s="9"/>
      <c r="CM4" s="16"/>
      <c r="CN4" s="9"/>
      <c r="CO4" s="9"/>
      <c r="CP4" s="16"/>
      <c r="CQ4" s="9"/>
      <c r="CR4" s="16"/>
      <c r="CS4" s="9"/>
      <c r="CT4" s="9"/>
      <c r="CU4" s="9"/>
      <c r="CV4" s="9"/>
      <c r="CW4" s="9"/>
      <c r="CX4" s="9"/>
      <c r="CY4" s="9"/>
      <c r="CZ4" s="9"/>
      <c r="DA4" s="17"/>
      <c r="DB4" s="9"/>
      <c r="DC4" s="9"/>
      <c r="DD4" s="16"/>
      <c r="DE4" s="9"/>
      <c r="DF4" s="16"/>
      <c r="DG4" s="9"/>
      <c r="DH4" s="16"/>
      <c r="DI4" s="9"/>
      <c r="DJ4" s="16"/>
      <c r="DK4" s="9"/>
      <c r="DL4" s="16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16"/>
      <c r="DY4" s="20"/>
      <c r="DZ4" s="16"/>
      <c r="EA4" s="16"/>
    </row>
    <row r="5" spans="1:131" ht="18.75" x14ac:dyDescent="0.2">
      <c r="A5" s="16" t="s">
        <v>630</v>
      </c>
      <c r="B5" s="16" t="s">
        <v>925</v>
      </c>
      <c r="C5" s="16" t="s">
        <v>1218</v>
      </c>
      <c r="D5" s="16" t="s">
        <v>1220</v>
      </c>
      <c r="E5" s="16" t="s">
        <v>1219</v>
      </c>
      <c r="F5" s="25">
        <v>44443.520804814812</v>
      </c>
      <c r="G5" s="16" t="s">
        <v>1221</v>
      </c>
      <c r="H5" s="16" t="s">
        <v>1222</v>
      </c>
      <c r="I5" s="16" t="s">
        <v>1035</v>
      </c>
      <c r="J5" s="16" t="s">
        <v>1082</v>
      </c>
      <c r="K5" s="16" t="s">
        <v>1053</v>
      </c>
      <c r="L5" s="16" t="s">
        <v>1083</v>
      </c>
      <c r="M5" s="9">
        <v>7020</v>
      </c>
      <c r="N5" s="9">
        <v>-1.96</v>
      </c>
      <c r="O5" s="9">
        <v>7110</v>
      </c>
      <c r="P5" s="9">
        <v>-0.7</v>
      </c>
      <c r="Q5" s="9">
        <v>7.25</v>
      </c>
      <c r="R5" s="9">
        <v>0.6</v>
      </c>
      <c r="S5" s="9">
        <v>1.24</v>
      </c>
      <c r="T5" s="9">
        <v>10.1</v>
      </c>
      <c r="U5" s="16" t="s">
        <v>1082</v>
      </c>
      <c r="V5" s="9">
        <v>14.9</v>
      </c>
      <c r="W5" s="16" t="s">
        <v>1082</v>
      </c>
      <c r="X5" s="9">
        <v>0.68</v>
      </c>
      <c r="Y5" s="9">
        <v>-1.47</v>
      </c>
      <c r="Z5" s="9">
        <v>-1.25</v>
      </c>
      <c r="AA5" s="9">
        <v>97.38</v>
      </c>
      <c r="AB5" s="9">
        <v>100</v>
      </c>
      <c r="AC5" s="9">
        <v>-264.60000000000002</v>
      </c>
      <c r="AD5" s="16" t="s">
        <v>1082</v>
      </c>
      <c r="AE5" s="9">
        <v>255.2</v>
      </c>
      <c r="AF5" s="16" t="s">
        <v>1082</v>
      </c>
      <c r="AG5" s="9">
        <v>4.3099999999999996</v>
      </c>
      <c r="AH5" s="9">
        <v>21.66</v>
      </c>
      <c r="AI5" s="16" t="s">
        <v>896</v>
      </c>
      <c r="AJ5" s="9">
        <v>1.1399999999999999</v>
      </c>
      <c r="AK5" s="16" t="s">
        <v>897</v>
      </c>
      <c r="AL5" s="9">
        <v>0</v>
      </c>
      <c r="AM5" s="9">
        <v>100</v>
      </c>
      <c r="AN5" s="9">
        <v>5120</v>
      </c>
      <c r="AO5" s="9">
        <v>66.760000000000005</v>
      </c>
      <c r="AP5" s="9">
        <v>75.489999999999995</v>
      </c>
      <c r="AQ5" s="9">
        <v>30370</v>
      </c>
      <c r="AR5" s="9">
        <v>27319</v>
      </c>
      <c r="AS5" s="9">
        <v>7110</v>
      </c>
      <c r="AT5" s="17">
        <v>44061</v>
      </c>
      <c r="AU5" s="9">
        <v>-74</v>
      </c>
      <c r="AV5" s="9">
        <v>129.69999999999999</v>
      </c>
      <c r="AW5" s="16" t="s">
        <v>1084</v>
      </c>
      <c r="AX5" s="9">
        <v>90.12</v>
      </c>
      <c r="AY5" s="16" t="s">
        <v>1084</v>
      </c>
      <c r="AZ5" s="9">
        <v>90.56</v>
      </c>
      <c r="BA5" s="16" t="s">
        <v>1082</v>
      </c>
      <c r="BB5" s="9">
        <v>63.4</v>
      </c>
      <c r="BC5" s="16" t="s">
        <v>1082</v>
      </c>
      <c r="BD5" s="9">
        <v>27.16</v>
      </c>
      <c r="BE5" s="16" t="s">
        <v>1082</v>
      </c>
      <c r="BF5" s="9">
        <v>2421</v>
      </c>
      <c r="BG5" s="9">
        <v>984</v>
      </c>
      <c r="BH5" s="9">
        <v>689</v>
      </c>
      <c r="BI5" s="9">
        <v>1.36</v>
      </c>
      <c r="BJ5" s="9">
        <v>85.95</v>
      </c>
      <c r="BK5" s="9">
        <v>6000</v>
      </c>
      <c r="BL5" s="9">
        <v>7400</v>
      </c>
      <c r="BM5" s="9">
        <v>42.1</v>
      </c>
      <c r="BN5" s="9">
        <v>4.7</v>
      </c>
      <c r="BO5" s="9">
        <v>7360</v>
      </c>
      <c r="BP5" s="9">
        <v>4940</v>
      </c>
      <c r="BQ5" s="16"/>
      <c r="BR5" s="20"/>
      <c r="BS5" s="16"/>
      <c r="BT5" s="16"/>
      <c r="BU5" s="9">
        <v>173</v>
      </c>
      <c r="BV5" s="9">
        <v>215</v>
      </c>
      <c r="BW5" s="9">
        <v>198</v>
      </c>
      <c r="BX5" s="9">
        <v>164</v>
      </c>
      <c r="BY5" s="9">
        <v>3800000</v>
      </c>
      <c r="BZ5" s="9">
        <v>13.81</v>
      </c>
      <c r="CA5" s="9">
        <v>0.68</v>
      </c>
      <c r="CB5" s="9">
        <v>5.68</v>
      </c>
      <c r="CC5" s="9"/>
      <c r="CD5" s="16"/>
      <c r="CE5" s="9"/>
      <c r="CF5" s="9"/>
      <c r="CG5" s="9"/>
      <c r="CH5" s="9"/>
      <c r="CI5" s="9"/>
      <c r="CJ5" s="9"/>
      <c r="CK5" s="16"/>
      <c r="CL5" s="9"/>
      <c r="CM5" s="16"/>
      <c r="CN5" s="9"/>
      <c r="CO5" s="9"/>
      <c r="CP5" s="16"/>
      <c r="CQ5" s="9"/>
      <c r="CR5" s="16"/>
      <c r="CS5" s="9"/>
      <c r="CT5" s="9"/>
      <c r="CU5" s="9"/>
      <c r="CV5" s="9"/>
      <c r="CW5" s="9"/>
      <c r="CX5" s="9"/>
      <c r="CY5" s="9"/>
      <c r="CZ5" s="9"/>
      <c r="DA5" s="17"/>
      <c r="DB5" s="9"/>
      <c r="DC5" s="9"/>
      <c r="DD5" s="16"/>
      <c r="DE5" s="9"/>
      <c r="DF5" s="16"/>
      <c r="DG5" s="9"/>
      <c r="DH5" s="16"/>
      <c r="DI5" s="9"/>
      <c r="DJ5" s="16"/>
      <c r="DK5" s="9"/>
      <c r="DL5" s="16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16"/>
      <c r="DY5" s="20"/>
      <c r="DZ5" s="16"/>
      <c r="EA5" s="16"/>
    </row>
    <row r="6" spans="1:131" ht="18.75" x14ac:dyDescent="0.2">
      <c r="A6" s="16" t="s">
        <v>747</v>
      </c>
      <c r="B6" s="16" t="s">
        <v>899</v>
      </c>
      <c r="C6" s="16" t="s">
        <v>1218</v>
      </c>
      <c r="D6" s="16" t="s">
        <v>1220</v>
      </c>
      <c r="E6" s="16" t="s">
        <v>1219</v>
      </c>
      <c r="F6" s="25">
        <v>44443.520816736112</v>
      </c>
      <c r="G6" s="16" t="s">
        <v>1221</v>
      </c>
      <c r="H6" s="16" t="s">
        <v>1222</v>
      </c>
      <c r="I6" s="16" t="s">
        <v>4705</v>
      </c>
      <c r="J6" s="16" t="s">
        <v>1082</v>
      </c>
      <c r="K6" s="16" t="s">
        <v>4706</v>
      </c>
      <c r="L6" s="16" t="s">
        <v>1083</v>
      </c>
      <c r="M6" s="9">
        <v>11570</v>
      </c>
      <c r="N6" s="9">
        <v>1.05</v>
      </c>
      <c r="O6" s="9">
        <v>11790</v>
      </c>
      <c r="P6" s="9">
        <v>2.97</v>
      </c>
      <c r="Q6" s="9">
        <v>7.51</v>
      </c>
      <c r="R6" s="9">
        <v>2.41</v>
      </c>
      <c r="S6" s="9">
        <v>3.38</v>
      </c>
      <c r="T6" s="9">
        <v>33.799999999999997</v>
      </c>
      <c r="U6" s="16" t="s">
        <v>1082</v>
      </c>
      <c r="V6" s="9">
        <v>25.1</v>
      </c>
      <c r="W6" s="16" t="s">
        <v>1082</v>
      </c>
      <c r="X6" s="9">
        <v>1.34</v>
      </c>
      <c r="Y6" s="9">
        <v>1.34</v>
      </c>
      <c r="Z6" s="9">
        <v>1.29</v>
      </c>
      <c r="AA6" s="9">
        <v>95.78</v>
      </c>
      <c r="AB6" s="9">
        <v>96.17</v>
      </c>
      <c r="AC6" s="9">
        <v>-244.4</v>
      </c>
      <c r="AD6" s="16" t="s">
        <v>1082</v>
      </c>
      <c r="AE6" s="9">
        <v>-43.5</v>
      </c>
      <c r="AF6" s="16" t="s">
        <v>1082</v>
      </c>
      <c r="AG6" s="9">
        <v>13.1</v>
      </c>
      <c r="AH6" s="9">
        <v>36.28</v>
      </c>
      <c r="AI6" s="16" t="s">
        <v>896</v>
      </c>
      <c r="AJ6" s="9">
        <v>2.91</v>
      </c>
      <c r="AK6" s="16" t="s">
        <v>897</v>
      </c>
      <c r="AL6" s="9">
        <v>7</v>
      </c>
      <c r="AM6" s="9">
        <v>100</v>
      </c>
      <c r="AN6" s="9">
        <v>6800</v>
      </c>
      <c r="AO6" s="9">
        <v>87.8</v>
      </c>
      <c r="AP6" s="9">
        <v>87.4</v>
      </c>
      <c r="AQ6" s="9">
        <v>24300</v>
      </c>
      <c r="AR6" s="9">
        <v>24180</v>
      </c>
      <c r="AS6" s="9">
        <v>11790</v>
      </c>
      <c r="AT6" s="17">
        <v>44010</v>
      </c>
      <c r="AU6" s="9">
        <v>-51.2</v>
      </c>
      <c r="AV6" s="9">
        <v>133.49</v>
      </c>
      <c r="AW6" s="16" t="s">
        <v>1084</v>
      </c>
      <c r="AX6" s="9">
        <v>40.74</v>
      </c>
      <c r="AY6" s="16" t="s">
        <v>1084</v>
      </c>
      <c r="AZ6" s="9">
        <v>153.55000000000001</v>
      </c>
      <c r="BA6" s="16" t="s">
        <v>1082</v>
      </c>
      <c r="BB6" s="9">
        <v>47.62</v>
      </c>
      <c r="BC6" s="16" t="s">
        <v>1082</v>
      </c>
      <c r="BD6" s="9">
        <v>105.94</v>
      </c>
      <c r="BE6" s="16" t="s">
        <v>1082</v>
      </c>
      <c r="BF6" s="9">
        <v>6684</v>
      </c>
      <c r="BG6" s="9">
        <v>1987</v>
      </c>
      <c r="BH6" s="9">
        <v>2683</v>
      </c>
      <c r="BI6" s="9">
        <v>3.13</v>
      </c>
      <c r="BJ6" s="9">
        <v>100</v>
      </c>
      <c r="BK6" s="9">
        <v>8910</v>
      </c>
      <c r="BL6" s="9">
        <v>12020</v>
      </c>
      <c r="BM6" s="9">
        <v>71.91</v>
      </c>
      <c r="BN6" s="9">
        <v>0</v>
      </c>
      <c r="BO6" s="9">
        <v>11450</v>
      </c>
      <c r="BP6" s="9">
        <v>6730</v>
      </c>
      <c r="BQ6" s="16" t="s">
        <v>1098</v>
      </c>
      <c r="BR6" s="20">
        <v>44429</v>
      </c>
      <c r="BS6" s="16" t="s">
        <v>375</v>
      </c>
      <c r="BT6" s="16" t="s">
        <v>1099</v>
      </c>
      <c r="BU6" s="9">
        <v>120</v>
      </c>
      <c r="BV6" s="9">
        <v>190</v>
      </c>
      <c r="BW6" s="9">
        <v>348</v>
      </c>
      <c r="BX6" s="9">
        <v>250</v>
      </c>
      <c r="BY6" s="9">
        <v>1310044</v>
      </c>
      <c r="BZ6" s="9">
        <v>30.32</v>
      </c>
      <c r="CA6" s="9">
        <v>0.21</v>
      </c>
      <c r="CB6" s="9">
        <v>9.51</v>
      </c>
      <c r="CC6" s="9"/>
      <c r="CD6" s="16"/>
      <c r="CE6" s="9"/>
      <c r="CF6" s="9"/>
      <c r="CG6" s="9"/>
      <c r="CH6" s="9"/>
      <c r="CI6" s="9"/>
      <c r="CJ6" s="9"/>
      <c r="CK6" s="16"/>
      <c r="CL6" s="9"/>
      <c r="CM6" s="16"/>
      <c r="CN6" s="9"/>
      <c r="CO6" s="9"/>
      <c r="CP6" s="16"/>
      <c r="CQ6" s="9"/>
      <c r="CR6" s="16"/>
      <c r="CS6" s="9"/>
      <c r="CT6" s="9"/>
      <c r="CU6" s="9"/>
      <c r="CV6" s="9"/>
      <c r="CW6" s="9"/>
      <c r="CX6" s="9"/>
      <c r="CY6" s="9"/>
      <c r="CZ6" s="9"/>
      <c r="DA6" s="17"/>
      <c r="DB6" s="9"/>
      <c r="DC6" s="9"/>
      <c r="DD6" s="16"/>
      <c r="DE6" s="9"/>
      <c r="DF6" s="16"/>
      <c r="DG6" s="9"/>
      <c r="DH6" s="16"/>
      <c r="DI6" s="9"/>
      <c r="DJ6" s="16"/>
      <c r="DK6" s="9"/>
      <c r="DL6" s="16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16"/>
      <c r="DY6" s="20"/>
      <c r="DZ6" s="16"/>
      <c r="EA6" s="16"/>
    </row>
    <row r="7" spans="1:131" ht="18.75" x14ac:dyDescent="0.2">
      <c r="A7" s="16" t="s">
        <v>590</v>
      </c>
      <c r="B7" s="16" t="s">
        <v>925</v>
      </c>
      <c r="C7" s="16" t="s">
        <v>1218</v>
      </c>
      <c r="D7" s="16" t="s">
        <v>1220</v>
      </c>
      <c r="E7" s="16" t="s">
        <v>1219</v>
      </c>
      <c r="F7" s="25">
        <v>44443.520737870371</v>
      </c>
      <c r="G7" s="16" t="s">
        <v>1221</v>
      </c>
      <c r="H7" s="16" t="s">
        <v>1222</v>
      </c>
      <c r="I7" s="16" t="s">
        <v>977</v>
      </c>
      <c r="J7" s="16" t="s">
        <v>1082</v>
      </c>
      <c r="K7" s="16" t="s">
        <v>1027</v>
      </c>
      <c r="L7" s="16" t="s">
        <v>1083</v>
      </c>
      <c r="M7" s="9">
        <v>9340</v>
      </c>
      <c r="N7" s="9">
        <v>0</v>
      </c>
      <c r="O7" s="9">
        <v>9340</v>
      </c>
      <c r="P7" s="9">
        <v>0</v>
      </c>
      <c r="Q7" s="9">
        <v>1.29</v>
      </c>
      <c r="R7" s="9">
        <v>0.84</v>
      </c>
      <c r="S7" s="9">
        <v>1.38</v>
      </c>
      <c r="T7" s="9">
        <v>3.8</v>
      </c>
      <c r="U7" s="16" t="s">
        <v>1082</v>
      </c>
      <c r="V7" s="9">
        <v>887.7</v>
      </c>
      <c r="W7" s="16" t="s">
        <v>1084</v>
      </c>
      <c r="X7" s="9">
        <v>4.32</v>
      </c>
      <c r="Y7" s="9">
        <v>4.32</v>
      </c>
      <c r="Z7" s="9">
        <v>5.35</v>
      </c>
      <c r="AA7" s="9">
        <v>25.44</v>
      </c>
      <c r="AB7" s="9">
        <v>92.22</v>
      </c>
      <c r="AC7" s="9">
        <v>-3.6</v>
      </c>
      <c r="AD7" s="16" t="s">
        <v>1083</v>
      </c>
      <c r="AE7" s="9">
        <v>-2.7</v>
      </c>
      <c r="AF7" s="16" t="s">
        <v>1083</v>
      </c>
      <c r="AG7" s="9">
        <v>1.19</v>
      </c>
      <c r="AH7" s="9">
        <v>11.19</v>
      </c>
      <c r="AI7" s="16" t="s">
        <v>896</v>
      </c>
      <c r="AJ7" s="9">
        <v>1.36</v>
      </c>
      <c r="AK7" s="16" t="s">
        <v>897</v>
      </c>
      <c r="AL7" s="9">
        <v>0</v>
      </c>
      <c r="AM7" s="9">
        <v>93</v>
      </c>
      <c r="AN7" s="9">
        <v>7630</v>
      </c>
      <c r="AO7" s="9">
        <v>79.430000000000007</v>
      </c>
      <c r="AP7" s="9">
        <v>81.81</v>
      </c>
      <c r="AQ7" s="9">
        <v>17780</v>
      </c>
      <c r="AR7" s="9">
        <v>10961</v>
      </c>
      <c r="AS7" s="9">
        <v>9340</v>
      </c>
      <c r="AT7" s="17">
        <v>44081</v>
      </c>
      <c r="AU7" s="9">
        <v>-14.8</v>
      </c>
      <c r="AV7" s="9">
        <v>638.21</v>
      </c>
      <c r="AW7" s="16" t="s">
        <v>1084</v>
      </c>
      <c r="AX7" s="9">
        <v>160.88999999999999</v>
      </c>
      <c r="AY7" s="16" t="s">
        <v>1084</v>
      </c>
      <c r="AZ7" s="9">
        <v>594.94000000000005</v>
      </c>
      <c r="BA7" s="16" t="s">
        <v>1082</v>
      </c>
      <c r="BB7" s="9">
        <v>150.62</v>
      </c>
      <c r="BC7" s="16" t="s">
        <v>1082</v>
      </c>
      <c r="BD7" s="9">
        <v>444.32</v>
      </c>
      <c r="BE7" s="16" t="s">
        <v>1082</v>
      </c>
      <c r="BF7" s="9">
        <v>6064</v>
      </c>
      <c r="BG7" s="9">
        <v>355</v>
      </c>
      <c r="BH7" s="9">
        <v>5556</v>
      </c>
      <c r="BI7" s="9">
        <v>1.54</v>
      </c>
      <c r="BJ7" s="9">
        <v>92.46</v>
      </c>
      <c r="BK7" s="9">
        <v>8490</v>
      </c>
      <c r="BL7" s="9">
        <v>9530</v>
      </c>
      <c r="BM7" s="9">
        <v>26.55</v>
      </c>
      <c r="BN7" s="9">
        <v>2.0299999999999998</v>
      </c>
      <c r="BO7" s="9">
        <v>9530</v>
      </c>
      <c r="BP7" s="9">
        <v>7010</v>
      </c>
      <c r="BQ7" s="16"/>
      <c r="BR7" s="20"/>
      <c r="BS7" s="16"/>
      <c r="BT7" s="16"/>
      <c r="BU7" s="9">
        <v>162</v>
      </c>
      <c r="BV7" s="9">
        <v>131</v>
      </c>
      <c r="BW7" s="9">
        <v>82</v>
      </c>
      <c r="BX7" s="9">
        <v>41</v>
      </c>
      <c r="BY7" s="9">
        <v>4400000</v>
      </c>
      <c r="BZ7" s="9">
        <v>29.78</v>
      </c>
      <c r="CA7" s="9">
        <v>1.03</v>
      </c>
      <c r="CB7" s="9">
        <v>4.41</v>
      </c>
      <c r="CC7" s="9"/>
      <c r="CD7" s="16"/>
      <c r="CE7" s="9"/>
      <c r="CF7" s="9"/>
      <c r="CG7" s="9"/>
      <c r="CH7" s="9"/>
      <c r="CI7" s="9"/>
      <c r="CJ7" s="9"/>
      <c r="CK7" s="16"/>
      <c r="CL7" s="9"/>
      <c r="CM7" s="16"/>
      <c r="CN7" s="9"/>
      <c r="CO7" s="9"/>
      <c r="CP7" s="16"/>
      <c r="CQ7" s="9"/>
      <c r="CR7" s="16"/>
      <c r="CS7" s="9"/>
      <c r="CT7" s="9"/>
      <c r="CU7" s="9"/>
      <c r="CV7" s="9"/>
      <c r="CW7" s="9"/>
      <c r="CX7" s="9"/>
      <c r="CY7" s="9"/>
      <c r="CZ7" s="9"/>
      <c r="DA7" s="17"/>
      <c r="DB7" s="9"/>
      <c r="DC7" s="9"/>
      <c r="DD7" s="16"/>
      <c r="DE7" s="9"/>
      <c r="DF7" s="16"/>
      <c r="DG7" s="9"/>
      <c r="DH7" s="16"/>
      <c r="DI7" s="9"/>
      <c r="DJ7" s="16"/>
      <c r="DK7" s="9"/>
      <c r="DL7" s="16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16"/>
      <c r="DY7" s="20"/>
      <c r="DZ7" s="16"/>
      <c r="EA7" s="16"/>
    </row>
    <row r="8" spans="1:131" ht="18.75" x14ac:dyDescent="0.2">
      <c r="A8" s="16" t="s">
        <v>612</v>
      </c>
      <c r="B8" s="16" t="s">
        <v>927</v>
      </c>
      <c r="C8" s="16" t="s">
        <v>1218</v>
      </c>
      <c r="D8" s="16" t="s">
        <v>1224</v>
      </c>
      <c r="E8" s="16" t="s">
        <v>1219</v>
      </c>
      <c r="F8" s="25">
        <v>44443.520767465277</v>
      </c>
      <c r="G8" s="16" t="s">
        <v>1221</v>
      </c>
      <c r="H8" s="16" t="s">
        <v>1223</v>
      </c>
      <c r="I8" s="16" t="s">
        <v>4676</v>
      </c>
      <c r="J8" s="16" t="s">
        <v>1082</v>
      </c>
      <c r="K8" s="16" t="s">
        <v>4707</v>
      </c>
      <c r="L8" s="16" t="s">
        <v>1083</v>
      </c>
      <c r="M8" s="9">
        <v>1770</v>
      </c>
      <c r="N8" s="9">
        <v>4.9800000000000004</v>
      </c>
      <c r="O8" s="9">
        <v>1766</v>
      </c>
      <c r="P8" s="9">
        <v>4.74</v>
      </c>
      <c r="Q8" s="9">
        <v>4.12</v>
      </c>
      <c r="R8" s="9">
        <v>4.24</v>
      </c>
      <c r="S8" s="9">
        <v>10.87</v>
      </c>
      <c r="T8" s="9">
        <v>20.9</v>
      </c>
      <c r="U8" s="16" t="s">
        <v>1082</v>
      </c>
      <c r="V8" s="9">
        <v>37.9</v>
      </c>
      <c r="W8" s="16" t="s">
        <v>1082</v>
      </c>
      <c r="X8" s="9"/>
      <c r="Y8" s="9">
        <v>-1.81</v>
      </c>
      <c r="Z8" s="9">
        <v>-1.53</v>
      </c>
      <c r="AA8" s="9">
        <v>96.78</v>
      </c>
      <c r="AB8" s="9">
        <v>97.66</v>
      </c>
      <c r="AC8" s="9">
        <v>-1.1000000000000001</v>
      </c>
      <c r="AD8" s="16" t="s">
        <v>1083</v>
      </c>
      <c r="AE8" s="9">
        <v>1.4</v>
      </c>
      <c r="AF8" s="16" t="s">
        <v>1083</v>
      </c>
      <c r="AG8" s="9">
        <v>21.4</v>
      </c>
      <c r="AH8" s="9">
        <v>44.07</v>
      </c>
      <c r="AI8" s="16" t="s">
        <v>23</v>
      </c>
      <c r="AJ8" s="9"/>
      <c r="AK8" s="16" t="s">
        <v>897</v>
      </c>
      <c r="AL8" s="9">
        <v>16880000000</v>
      </c>
      <c r="AM8" s="9">
        <v>0</v>
      </c>
      <c r="AN8" s="9">
        <v>0</v>
      </c>
      <c r="AO8" s="9">
        <v>0</v>
      </c>
      <c r="AP8" s="9">
        <v>0</v>
      </c>
      <c r="AQ8" s="9">
        <v>37330</v>
      </c>
      <c r="AR8" s="9">
        <v>2602</v>
      </c>
      <c r="AS8" s="9">
        <v>1766</v>
      </c>
      <c r="AT8" s="17">
        <v>44209</v>
      </c>
      <c r="AU8" s="9">
        <v>-32.200000000000003</v>
      </c>
      <c r="AV8" s="9">
        <v>23.87</v>
      </c>
      <c r="AW8" s="16" t="s">
        <v>1082</v>
      </c>
      <c r="AX8" s="9">
        <v>0</v>
      </c>
      <c r="AY8" s="16"/>
      <c r="AZ8" s="9">
        <v>4.2300000000000004</v>
      </c>
      <c r="BA8" s="16" t="s">
        <v>1083</v>
      </c>
      <c r="BB8" s="9">
        <v>0</v>
      </c>
      <c r="BC8" s="16"/>
      <c r="BD8" s="9">
        <v>4.2300000000000004</v>
      </c>
      <c r="BE8" s="16" t="s">
        <v>1083</v>
      </c>
      <c r="BF8" s="9">
        <v>13916</v>
      </c>
      <c r="BG8" s="9">
        <v>5746</v>
      </c>
      <c r="BH8" s="9">
        <v>3205</v>
      </c>
      <c r="BI8" s="9">
        <v>93.8</v>
      </c>
      <c r="BJ8" s="9">
        <v>2.2000000000000002</v>
      </c>
      <c r="BK8" s="9">
        <v>1260</v>
      </c>
      <c r="BL8" s="9">
        <v>1770</v>
      </c>
      <c r="BM8" s="9">
        <v>40.47</v>
      </c>
      <c r="BN8" s="9">
        <v>1131.07</v>
      </c>
      <c r="BO8" s="9">
        <v>24440</v>
      </c>
      <c r="BP8" s="9">
        <v>1260</v>
      </c>
      <c r="BQ8" s="16"/>
      <c r="BR8" s="20"/>
      <c r="BS8" s="16"/>
      <c r="BT8" s="16"/>
      <c r="BU8" s="9">
        <v>638</v>
      </c>
      <c r="BV8" s="9">
        <v>580</v>
      </c>
      <c r="BW8" s="9">
        <v>483</v>
      </c>
      <c r="BX8" s="9">
        <v>405</v>
      </c>
      <c r="BY8" s="9">
        <v>8896797</v>
      </c>
      <c r="BZ8" s="9">
        <v>100</v>
      </c>
      <c r="CA8" s="9">
        <v>0.3</v>
      </c>
      <c r="CB8" s="9">
        <v>0.59</v>
      </c>
      <c r="CC8" s="9"/>
      <c r="CD8" s="16"/>
      <c r="CE8" s="9"/>
      <c r="CF8" s="9"/>
      <c r="CG8" s="9"/>
      <c r="CH8" s="9"/>
      <c r="CI8" s="9"/>
      <c r="CJ8" s="9"/>
      <c r="CK8" s="16"/>
      <c r="CL8" s="9"/>
      <c r="CM8" s="16"/>
      <c r="CN8" s="9"/>
      <c r="CO8" s="9"/>
      <c r="CP8" s="16"/>
      <c r="CQ8" s="9"/>
      <c r="CR8" s="16"/>
      <c r="CS8" s="9"/>
      <c r="CT8" s="9"/>
      <c r="CU8" s="9"/>
      <c r="CV8" s="9"/>
      <c r="CW8" s="9"/>
      <c r="CX8" s="9"/>
      <c r="CY8" s="9"/>
      <c r="CZ8" s="9"/>
      <c r="DA8" s="17"/>
      <c r="DB8" s="9"/>
      <c r="DC8" s="9"/>
      <c r="DD8" s="16"/>
      <c r="DE8" s="9"/>
      <c r="DF8" s="16"/>
      <c r="DG8" s="9"/>
      <c r="DH8" s="16"/>
      <c r="DI8" s="9"/>
      <c r="DJ8" s="16"/>
      <c r="DK8" s="9"/>
      <c r="DL8" s="16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16"/>
      <c r="DY8" s="20"/>
      <c r="DZ8" s="16"/>
      <c r="EA8" s="16"/>
    </row>
    <row r="9" spans="1:131" ht="18.75" x14ac:dyDescent="0.2">
      <c r="A9" s="16" t="s">
        <v>49</v>
      </c>
      <c r="B9" s="16" t="s">
        <v>912</v>
      </c>
      <c r="C9" s="16" t="s">
        <v>1218</v>
      </c>
      <c r="D9" s="16" t="s">
        <v>1224</v>
      </c>
      <c r="E9" s="16" t="s">
        <v>1219</v>
      </c>
      <c r="F9" s="25">
        <v>44443.52077314815</v>
      </c>
      <c r="G9" s="16" t="s">
        <v>1221</v>
      </c>
      <c r="H9" s="16" t="s">
        <v>1222</v>
      </c>
      <c r="I9" s="16" t="s">
        <v>4791</v>
      </c>
      <c r="J9" s="16" t="s">
        <v>1082</v>
      </c>
      <c r="K9" s="16" t="s">
        <v>4388</v>
      </c>
      <c r="L9" s="16" t="s">
        <v>1083</v>
      </c>
      <c r="M9" s="9">
        <v>6690</v>
      </c>
      <c r="N9" s="9">
        <v>3.88</v>
      </c>
      <c r="O9" s="9">
        <v>6620</v>
      </c>
      <c r="P9" s="9">
        <v>2.8</v>
      </c>
      <c r="Q9" s="9">
        <v>4.8099999999999996</v>
      </c>
      <c r="R9" s="9">
        <v>0.75</v>
      </c>
      <c r="S9" s="9">
        <v>0.96</v>
      </c>
      <c r="T9" s="9">
        <v>13</v>
      </c>
      <c r="U9" s="16" t="s">
        <v>1082</v>
      </c>
      <c r="V9" s="9">
        <v>15.6</v>
      </c>
      <c r="W9" s="16" t="s">
        <v>1082</v>
      </c>
      <c r="X9" s="9">
        <v>0.83</v>
      </c>
      <c r="Y9" s="9">
        <v>-1.2</v>
      </c>
      <c r="Z9" s="9">
        <v>-1.57</v>
      </c>
      <c r="AA9" s="9">
        <v>86.16</v>
      </c>
      <c r="AB9" s="9">
        <v>95.74</v>
      </c>
      <c r="AC9" s="9">
        <v>-3</v>
      </c>
      <c r="AD9" s="16" t="s">
        <v>1083</v>
      </c>
      <c r="AE9" s="9">
        <v>-4.5999999999999996</v>
      </c>
      <c r="AF9" s="16" t="s">
        <v>1083</v>
      </c>
      <c r="AG9" s="9">
        <v>-4.1500000000000004</v>
      </c>
      <c r="AH9" s="9">
        <v>4.37</v>
      </c>
      <c r="AI9" s="16" t="s">
        <v>896</v>
      </c>
      <c r="AJ9" s="9">
        <v>0.97</v>
      </c>
      <c r="AK9" s="16" t="s">
        <v>897</v>
      </c>
      <c r="AL9" s="9">
        <v>0</v>
      </c>
      <c r="AM9" s="9">
        <v>64</v>
      </c>
      <c r="AN9" s="9">
        <v>5910</v>
      </c>
      <c r="AO9" s="9">
        <v>59.53</v>
      </c>
      <c r="AP9" s="9">
        <v>57.1</v>
      </c>
      <c r="AQ9" s="9">
        <v>21640</v>
      </c>
      <c r="AR9" s="9">
        <v>14105</v>
      </c>
      <c r="AS9" s="9">
        <v>6620</v>
      </c>
      <c r="AT9" s="17">
        <v>44054</v>
      </c>
      <c r="AU9" s="9">
        <v>-53.1</v>
      </c>
      <c r="AV9" s="9">
        <v>155.96</v>
      </c>
      <c r="AW9" s="16" t="s">
        <v>1084</v>
      </c>
      <c r="AX9" s="9">
        <v>1.34</v>
      </c>
      <c r="AY9" s="16" t="s">
        <v>1082</v>
      </c>
      <c r="AZ9" s="9">
        <v>103.74</v>
      </c>
      <c r="BA9" s="16" t="s">
        <v>1082</v>
      </c>
      <c r="BB9" s="9">
        <v>900.56</v>
      </c>
      <c r="BC9" s="16" t="s">
        <v>1082</v>
      </c>
      <c r="BD9" s="9">
        <v>-796.82</v>
      </c>
      <c r="BE9" s="16" t="s">
        <v>1082</v>
      </c>
      <c r="BF9" s="9">
        <v>5339</v>
      </c>
      <c r="BG9" s="9">
        <v>2059</v>
      </c>
      <c r="BH9" s="9">
        <v>1910</v>
      </c>
      <c r="BI9" s="9">
        <v>0.86</v>
      </c>
      <c r="BJ9" s="9">
        <v>82.78</v>
      </c>
      <c r="BK9" s="9">
        <v>6160</v>
      </c>
      <c r="BL9" s="9">
        <v>7320</v>
      </c>
      <c r="BM9" s="9">
        <v>21.85</v>
      </c>
      <c r="BN9" s="9">
        <v>9.41</v>
      </c>
      <c r="BO9" s="9">
        <v>7320</v>
      </c>
      <c r="BP9" s="9">
        <v>3660</v>
      </c>
      <c r="BQ9" s="16"/>
      <c r="BR9" s="20"/>
      <c r="BS9" s="16"/>
      <c r="BT9" s="16"/>
      <c r="BU9" s="9">
        <v>36</v>
      </c>
      <c r="BV9" s="9">
        <v>60</v>
      </c>
      <c r="BW9" s="9">
        <v>42</v>
      </c>
      <c r="BX9" s="9">
        <v>39</v>
      </c>
      <c r="BY9" s="9">
        <v>7480000</v>
      </c>
      <c r="BZ9" s="9">
        <v>37.950000000000003</v>
      </c>
      <c r="CA9" s="9">
        <v>1.24</v>
      </c>
      <c r="CB9" s="9">
        <v>2.21</v>
      </c>
      <c r="CC9" s="9"/>
      <c r="CD9" s="16"/>
      <c r="CE9" s="9"/>
      <c r="CF9" s="9"/>
      <c r="CG9" s="9"/>
      <c r="CH9" s="9"/>
      <c r="CI9" s="9"/>
      <c r="CJ9" s="9"/>
      <c r="CK9" s="16"/>
      <c r="CL9" s="9"/>
      <c r="CM9" s="16"/>
      <c r="CN9" s="9"/>
      <c r="CO9" s="9"/>
      <c r="CP9" s="16"/>
      <c r="CQ9" s="9"/>
      <c r="CR9" s="16"/>
      <c r="CS9" s="9"/>
      <c r="CT9" s="9"/>
      <c r="CU9" s="9"/>
      <c r="CV9" s="9"/>
      <c r="CW9" s="9"/>
      <c r="CX9" s="9"/>
      <c r="CY9" s="9"/>
      <c r="CZ9" s="9"/>
      <c r="DA9" s="17"/>
      <c r="DB9" s="9"/>
      <c r="DC9" s="9"/>
      <c r="DD9" s="16"/>
      <c r="DE9" s="9"/>
      <c r="DF9" s="16"/>
      <c r="DG9" s="9"/>
      <c r="DH9" s="16"/>
      <c r="DI9" s="9"/>
      <c r="DJ9" s="16"/>
      <c r="DK9" s="9"/>
      <c r="DL9" s="16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16"/>
      <c r="DY9" s="20"/>
      <c r="DZ9" s="16"/>
      <c r="EA9" s="16"/>
    </row>
    <row r="10" spans="1:131" ht="18.75" x14ac:dyDescent="0.2">
      <c r="A10" s="16" t="s">
        <v>673</v>
      </c>
      <c r="B10" s="16" t="s">
        <v>929</v>
      </c>
      <c r="C10" s="16" t="s">
        <v>97</v>
      </c>
      <c r="D10" s="16" t="s">
        <v>1227</v>
      </c>
      <c r="E10" s="16" t="s">
        <v>1219</v>
      </c>
      <c r="F10" s="25">
        <v>44443.520796249999</v>
      </c>
      <c r="G10" s="16" t="s">
        <v>1225</v>
      </c>
      <c r="H10" s="16" t="s">
        <v>1223</v>
      </c>
      <c r="I10" s="16" t="s">
        <v>4616</v>
      </c>
      <c r="J10" s="16" t="s">
        <v>1082</v>
      </c>
      <c r="K10" s="16" t="s">
        <v>4549</v>
      </c>
      <c r="L10" s="16" t="s">
        <v>1083</v>
      </c>
      <c r="M10" s="9">
        <v>8638</v>
      </c>
      <c r="N10" s="9">
        <v>2.99</v>
      </c>
      <c r="O10" s="9">
        <v>8457</v>
      </c>
      <c r="P10" s="9">
        <v>0.83</v>
      </c>
      <c r="Q10" s="9">
        <v>6.17</v>
      </c>
      <c r="R10" s="9">
        <v>3.8</v>
      </c>
      <c r="S10" s="9">
        <v>15.12</v>
      </c>
      <c r="T10" s="9">
        <v>16.8</v>
      </c>
      <c r="U10" s="16" t="s">
        <v>1082</v>
      </c>
      <c r="V10" s="9">
        <v>25</v>
      </c>
      <c r="W10" s="16" t="s">
        <v>1082</v>
      </c>
      <c r="X10" s="9"/>
      <c r="Y10" s="9">
        <v>-1.49</v>
      </c>
      <c r="Z10" s="9">
        <v>-1.29</v>
      </c>
      <c r="AA10" s="9">
        <v>99.99</v>
      </c>
      <c r="AB10" s="9">
        <v>99.64</v>
      </c>
      <c r="AC10" s="9">
        <v>93.2</v>
      </c>
      <c r="AD10" s="16" t="s">
        <v>1082</v>
      </c>
      <c r="AE10" s="9">
        <v>43</v>
      </c>
      <c r="AF10" s="16" t="s">
        <v>1082</v>
      </c>
      <c r="AG10" s="9">
        <v>-28.09</v>
      </c>
      <c r="AH10" s="9">
        <v>-28.43</v>
      </c>
      <c r="AI10" s="16" t="s">
        <v>23</v>
      </c>
      <c r="AJ10" s="9"/>
      <c r="AK10" s="16" t="s">
        <v>897</v>
      </c>
      <c r="AL10" s="9">
        <v>1080000000</v>
      </c>
      <c r="AM10" s="9">
        <v>0</v>
      </c>
      <c r="AN10" s="9">
        <v>0</v>
      </c>
      <c r="AO10" s="9">
        <v>0</v>
      </c>
      <c r="AP10" s="9">
        <v>0</v>
      </c>
      <c r="AQ10" s="9">
        <v>44291</v>
      </c>
      <c r="AR10" s="9">
        <v>14647</v>
      </c>
      <c r="AS10" s="9">
        <v>8457</v>
      </c>
      <c r="AT10" s="17">
        <v>44003</v>
      </c>
      <c r="AU10" s="9">
        <v>-42.3</v>
      </c>
      <c r="AV10" s="9">
        <v>1.65</v>
      </c>
      <c r="AW10" s="16" t="s">
        <v>1082</v>
      </c>
      <c r="AX10" s="9">
        <v>35</v>
      </c>
      <c r="AY10" s="16" t="s">
        <v>1084</v>
      </c>
      <c r="AZ10" s="9">
        <v>1.42</v>
      </c>
      <c r="BA10" s="16" t="s">
        <v>1083</v>
      </c>
      <c r="BB10" s="9">
        <v>31</v>
      </c>
      <c r="BC10" s="16" t="s">
        <v>1082</v>
      </c>
      <c r="BD10" s="9">
        <v>1.39</v>
      </c>
      <c r="BE10" s="16" t="s">
        <v>1083</v>
      </c>
      <c r="BF10" s="9">
        <v>3722</v>
      </c>
      <c r="BG10" s="9">
        <v>1556</v>
      </c>
      <c r="BH10" s="9">
        <v>1039</v>
      </c>
      <c r="BI10" s="9">
        <v>93.74</v>
      </c>
      <c r="BJ10" s="9">
        <v>10.45</v>
      </c>
      <c r="BK10" s="9">
        <v>8136</v>
      </c>
      <c r="BL10" s="9">
        <v>11749</v>
      </c>
      <c r="BM10" s="9">
        <v>4.72</v>
      </c>
      <c r="BN10" s="9">
        <v>36.92</v>
      </c>
      <c r="BO10" s="9">
        <v>11980</v>
      </c>
      <c r="BP10" s="9">
        <v>8248</v>
      </c>
      <c r="BQ10" s="16" t="s">
        <v>1098</v>
      </c>
      <c r="BR10" s="20">
        <v>44429</v>
      </c>
      <c r="BS10" s="16" t="s">
        <v>375</v>
      </c>
      <c r="BT10" s="16" t="s">
        <v>1128</v>
      </c>
      <c r="BU10" s="9">
        <v>592</v>
      </c>
      <c r="BV10" s="9">
        <v>620</v>
      </c>
      <c r="BW10" s="9">
        <v>629</v>
      </c>
      <c r="BX10" s="9">
        <v>643</v>
      </c>
      <c r="BY10" s="9">
        <v>1192322</v>
      </c>
      <c r="BZ10" s="9">
        <v>100</v>
      </c>
      <c r="CA10" s="9">
        <v>0.09</v>
      </c>
      <c r="CB10" s="9">
        <v>2.81</v>
      </c>
      <c r="CC10" s="9"/>
      <c r="CD10" s="16"/>
      <c r="CE10" s="9"/>
      <c r="CF10" s="9"/>
      <c r="CG10" s="9"/>
      <c r="CH10" s="9"/>
      <c r="CI10" s="9"/>
      <c r="CJ10" s="9"/>
      <c r="CK10" s="16"/>
      <c r="CL10" s="9"/>
      <c r="CM10" s="16"/>
      <c r="CN10" s="9"/>
      <c r="CO10" s="9"/>
      <c r="CP10" s="16"/>
      <c r="CQ10" s="9"/>
      <c r="CR10" s="16"/>
      <c r="CS10" s="9"/>
      <c r="CT10" s="9"/>
      <c r="CU10" s="9"/>
      <c r="CV10" s="9"/>
      <c r="CW10" s="9"/>
      <c r="CX10" s="9"/>
      <c r="CY10" s="9"/>
      <c r="CZ10" s="9"/>
      <c r="DA10" s="17"/>
      <c r="DB10" s="9"/>
      <c r="DC10" s="9"/>
      <c r="DD10" s="16"/>
      <c r="DE10" s="9"/>
      <c r="DF10" s="16"/>
      <c r="DG10" s="9"/>
      <c r="DH10" s="16"/>
      <c r="DI10" s="9"/>
      <c r="DJ10" s="16"/>
      <c r="DK10" s="9"/>
      <c r="DL10" s="16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16"/>
      <c r="DY10" s="20"/>
      <c r="DZ10" s="16"/>
      <c r="EA10" s="16"/>
    </row>
    <row r="11" spans="1:131" ht="18.75" x14ac:dyDescent="0.2">
      <c r="A11" s="16" t="s">
        <v>668</v>
      </c>
      <c r="B11" s="16" t="s">
        <v>782</v>
      </c>
      <c r="C11" s="16" t="s">
        <v>1218</v>
      </c>
      <c r="D11" s="16" t="s">
        <v>1220</v>
      </c>
      <c r="E11" s="16" t="s">
        <v>1219</v>
      </c>
      <c r="F11" s="25">
        <v>44443.520831666669</v>
      </c>
      <c r="G11" s="16" t="s">
        <v>1221</v>
      </c>
      <c r="H11" s="16" t="s">
        <v>1222</v>
      </c>
      <c r="I11" s="16" t="s">
        <v>905</v>
      </c>
      <c r="J11" s="16" t="s">
        <v>1082</v>
      </c>
      <c r="K11" s="16" t="s">
        <v>4560</v>
      </c>
      <c r="L11" s="16" t="s">
        <v>1083</v>
      </c>
      <c r="M11" s="9">
        <v>98780</v>
      </c>
      <c r="N11" s="9">
        <v>4.96</v>
      </c>
      <c r="O11" s="9">
        <v>97950</v>
      </c>
      <c r="P11" s="9">
        <v>4.08</v>
      </c>
      <c r="Q11" s="9">
        <v>2.4900000000000002</v>
      </c>
      <c r="R11" s="9">
        <v>1.02</v>
      </c>
      <c r="S11" s="9">
        <v>1.43</v>
      </c>
      <c r="T11" s="9">
        <v>20.7</v>
      </c>
      <c r="U11" s="16" t="s">
        <v>1082</v>
      </c>
      <c r="V11" s="9">
        <v>22.5</v>
      </c>
      <c r="W11" s="16" t="s">
        <v>1082</v>
      </c>
      <c r="X11" s="9">
        <v>0.92</v>
      </c>
      <c r="Y11" s="9">
        <v>-1.0900000000000001</v>
      </c>
      <c r="Z11" s="9">
        <v>-1.52</v>
      </c>
      <c r="AA11" s="9">
        <v>95.8</v>
      </c>
      <c r="AB11" s="9">
        <v>48.89</v>
      </c>
      <c r="AC11" s="9">
        <v>19.5</v>
      </c>
      <c r="AD11" s="16" t="s">
        <v>1083</v>
      </c>
      <c r="AE11" s="9">
        <v>7.7</v>
      </c>
      <c r="AF11" s="16" t="s">
        <v>1083</v>
      </c>
      <c r="AG11" s="9">
        <v>3.75</v>
      </c>
      <c r="AH11" s="9">
        <v>11.93</v>
      </c>
      <c r="AI11" s="16" t="s">
        <v>896</v>
      </c>
      <c r="AJ11" s="9">
        <v>1.32</v>
      </c>
      <c r="AK11" s="16" t="s">
        <v>897</v>
      </c>
      <c r="AL11" s="9">
        <v>21</v>
      </c>
      <c r="AM11" s="9">
        <v>57</v>
      </c>
      <c r="AN11" s="9">
        <v>79300</v>
      </c>
      <c r="AO11" s="9">
        <v>70.290000000000006</v>
      </c>
      <c r="AP11" s="9">
        <v>66.36</v>
      </c>
      <c r="AQ11" s="9">
        <v>101370</v>
      </c>
      <c r="AR11" s="9">
        <v>101370</v>
      </c>
      <c r="AS11" s="9">
        <v>97950</v>
      </c>
      <c r="AT11" s="17">
        <v>44433</v>
      </c>
      <c r="AU11" s="9">
        <v>-3.4</v>
      </c>
      <c r="AV11" s="9">
        <v>6.48</v>
      </c>
      <c r="AW11" s="16" t="s">
        <v>1084</v>
      </c>
      <c r="AX11" s="9">
        <v>127.05</v>
      </c>
      <c r="AY11" s="16" t="s">
        <v>1084</v>
      </c>
      <c r="AZ11" s="9">
        <v>64.02</v>
      </c>
      <c r="BA11" s="16" t="s">
        <v>1082</v>
      </c>
      <c r="BB11" s="9">
        <v>1.26</v>
      </c>
      <c r="BC11" s="16" t="s">
        <v>1083</v>
      </c>
      <c r="BD11" s="9">
        <v>-1.19</v>
      </c>
      <c r="BE11" s="16" t="s">
        <v>1083</v>
      </c>
      <c r="BF11" s="9">
        <v>3747</v>
      </c>
      <c r="BG11" s="9">
        <v>1925</v>
      </c>
      <c r="BH11" s="9">
        <v>900</v>
      </c>
      <c r="BI11" s="9">
        <v>1.33</v>
      </c>
      <c r="BJ11" s="9">
        <v>93.88</v>
      </c>
      <c r="BK11" s="9">
        <v>86200</v>
      </c>
      <c r="BL11" s="9">
        <v>101370</v>
      </c>
      <c r="BM11" s="9">
        <v>52.2</v>
      </c>
      <c r="BN11" s="9">
        <v>2.62</v>
      </c>
      <c r="BO11" s="9">
        <v>101370</v>
      </c>
      <c r="BP11" s="9">
        <v>59000</v>
      </c>
      <c r="BQ11" s="16" t="s">
        <v>1102</v>
      </c>
      <c r="BR11" s="20">
        <v>44433</v>
      </c>
      <c r="BS11" s="16" t="s">
        <v>375</v>
      </c>
      <c r="BT11" s="16" t="s">
        <v>1099</v>
      </c>
      <c r="BU11" s="9">
        <v>110</v>
      </c>
      <c r="BV11" s="9">
        <v>271</v>
      </c>
      <c r="BW11" s="9">
        <v>188</v>
      </c>
      <c r="BX11" s="9">
        <v>144</v>
      </c>
      <c r="BY11" s="9">
        <v>520000</v>
      </c>
      <c r="BZ11" s="9">
        <v>0</v>
      </c>
      <c r="CA11" s="9">
        <v>1.27</v>
      </c>
      <c r="CB11" s="9">
        <v>19.98</v>
      </c>
      <c r="CC11" s="9"/>
      <c r="CD11" s="16"/>
      <c r="CE11" s="9"/>
      <c r="CF11" s="9"/>
      <c r="CG11" s="9"/>
      <c r="CH11" s="9"/>
      <c r="CI11" s="9"/>
      <c r="CJ11" s="9"/>
      <c r="CK11" s="16"/>
      <c r="CL11" s="9"/>
      <c r="CM11" s="16"/>
      <c r="CN11" s="9"/>
      <c r="CO11" s="9"/>
      <c r="CP11" s="16"/>
      <c r="CQ11" s="9"/>
      <c r="CR11" s="16"/>
      <c r="CS11" s="9"/>
      <c r="CT11" s="9"/>
      <c r="CU11" s="9"/>
      <c r="CV11" s="9"/>
      <c r="CW11" s="9"/>
      <c r="CX11" s="9"/>
      <c r="CY11" s="9"/>
      <c r="CZ11" s="9"/>
      <c r="DA11" s="17"/>
      <c r="DB11" s="9"/>
      <c r="DC11" s="9"/>
      <c r="DD11" s="16"/>
      <c r="DE11" s="9"/>
      <c r="DF11" s="16"/>
      <c r="DG11" s="9"/>
      <c r="DH11" s="16"/>
      <c r="DI11" s="9"/>
      <c r="DJ11" s="16"/>
      <c r="DK11" s="9"/>
      <c r="DL11" s="16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16"/>
      <c r="DY11" s="20"/>
      <c r="DZ11" s="16"/>
      <c r="EA11" s="16"/>
    </row>
    <row r="12" spans="1:131" ht="18.75" x14ac:dyDescent="0.2">
      <c r="A12" s="16" t="s">
        <v>611</v>
      </c>
      <c r="B12" s="16" t="s">
        <v>900</v>
      </c>
      <c r="C12" s="16"/>
      <c r="D12" s="16"/>
      <c r="E12" s="16"/>
      <c r="F12" s="25"/>
      <c r="G12" s="16"/>
      <c r="H12" s="16"/>
      <c r="I12" s="16" t="s">
        <v>4708</v>
      </c>
      <c r="J12" s="16" t="s">
        <v>1082</v>
      </c>
      <c r="K12" s="16" t="s">
        <v>4709</v>
      </c>
      <c r="L12" s="16" t="s">
        <v>1083</v>
      </c>
      <c r="M12" s="9">
        <v>141830</v>
      </c>
      <c r="N12" s="9">
        <v>1.1100000000000001</v>
      </c>
      <c r="O12" s="9">
        <v>143420</v>
      </c>
      <c r="P12" s="9">
        <v>2.25</v>
      </c>
      <c r="Q12" s="9">
        <v>4.55</v>
      </c>
      <c r="R12" s="9">
        <v>0.81</v>
      </c>
      <c r="S12" s="9">
        <v>1.22</v>
      </c>
      <c r="T12" s="9">
        <v>35.9</v>
      </c>
      <c r="U12" s="16" t="s">
        <v>1082</v>
      </c>
      <c r="V12" s="9">
        <v>34</v>
      </c>
      <c r="W12" s="16" t="s">
        <v>1082</v>
      </c>
      <c r="X12" s="9">
        <v>1.06</v>
      </c>
      <c r="Y12" s="9">
        <v>1.06</v>
      </c>
      <c r="Z12" s="9">
        <v>-1.04</v>
      </c>
      <c r="AA12" s="9">
        <v>96</v>
      </c>
      <c r="AB12" s="9">
        <v>91.31</v>
      </c>
      <c r="AC12" s="9">
        <v>14.4</v>
      </c>
      <c r="AD12" s="16" t="s">
        <v>1083</v>
      </c>
      <c r="AE12" s="9">
        <v>4.3</v>
      </c>
      <c r="AF12" s="16" t="s">
        <v>1083</v>
      </c>
      <c r="AG12" s="9">
        <v>-8.08</v>
      </c>
      <c r="AH12" s="9">
        <v>7.24</v>
      </c>
      <c r="AI12" s="16" t="s">
        <v>896</v>
      </c>
      <c r="AJ12" s="9">
        <v>1.28</v>
      </c>
      <c r="AK12" s="16" t="s">
        <v>897</v>
      </c>
      <c r="AL12" s="9">
        <v>0</v>
      </c>
      <c r="AM12" s="9">
        <v>71</v>
      </c>
      <c r="AN12" s="9">
        <v>118400</v>
      </c>
      <c r="AO12" s="9">
        <v>58.83</v>
      </c>
      <c r="AP12" s="9">
        <v>58.97</v>
      </c>
      <c r="AQ12" s="9"/>
      <c r="AR12" s="9"/>
      <c r="AS12" s="9"/>
      <c r="AT12" s="17"/>
      <c r="AU12" s="9"/>
      <c r="AV12" s="9">
        <v>111.78</v>
      </c>
      <c r="AW12" s="16" t="s">
        <v>1084</v>
      </c>
      <c r="AX12" s="9">
        <v>24</v>
      </c>
      <c r="AY12" s="16" t="s">
        <v>1084</v>
      </c>
      <c r="AZ12" s="9">
        <v>1.59</v>
      </c>
      <c r="BA12" s="16" t="s">
        <v>1083</v>
      </c>
      <c r="BB12" s="9">
        <v>340.42</v>
      </c>
      <c r="BC12" s="16" t="s">
        <v>1082</v>
      </c>
      <c r="BD12" s="9">
        <v>1.24</v>
      </c>
      <c r="BE12" s="16" t="s">
        <v>1083</v>
      </c>
      <c r="BF12" s="9">
        <v>25763</v>
      </c>
      <c r="BG12" s="9">
        <v>8173</v>
      </c>
      <c r="BH12" s="9">
        <v>8221</v>
      </c>
      <c r="BI12" s="9">
        <v>1.56</v>
      </c>
      <c r="BJ12" s="9">
        <v>57.46</v>
      </c>
      <c r="BK12" s="9">
        <v>130750</v>
      </c>
      <c r="BL12" s="9">
        <v>162800</v>
      </c>
      <c r="BM12" s="9">
        <v>24.96</v>
      </c>
      <c r="BN12" s="9">
        <v>14.78</v>
      </c>
      <c r="BO12" s="9">
        <v>162800</v>
      </c>
      <c r="BP12" s="9">
        <v>113500</v>
      </c>
      <c r="BQ12" s="16"/>
      <c r="BR12" s="20"/>
      <c r="BS12" s="16"/>
      <c r="BT12" s="16"/>
      <c r="BU12" s="9"/>
      <c r="BV12" s="9"/>
      <c r="BW12" s="9"/>
      <c r="BX12" s="9"/>
      <c r="BY12" s="9"/>
      <c r="BZ12" s="9"/>
      <c r="CA12" s="9"/>
      <c r="CB12" s="9"/>
      <c r="CC12" s="9"/>
      <c r="CD12" s="16"/>
      <c r="CE12" s="9"/>
      <c r="CF12" s="9"/>
      <c r="CG12" s="9"/>
      <c r="CH12" s="9"/>
      <c r="CI12" s="9"/>
      <c r="CJ12" s="9"/>
      <c r="CK12" s="16"/>
      <c r="CL12" s="9"/>
      <c r="CM12" s="16"/>
      <c r="CN12" s="9"/>
      <c r="CO12" s="9"/>
      <c r="CP12" s="16"/>
      <c r="CQ12" s="9"/>
      <c r="CR12" s="16"/>
      <c r="CS12" s="9"/>
      <c r="CT12" s="9"/>
      <c r="CU12" s="9"/>
      <c r="CV12" s="9"/>
      <c r="CW12" s="9"/>
      <c r="CX12" s="9"/>
      <c r="CY12" s="9"/>
      <c r="CZ12" s="9"/>
      <c r="DA12" s="17"/>
      <c r="DB12" s="9"/>
      <c r="DC12" s="9"/>
      <c r="DD12" s="16"/>
      <c r="DE12" s="9"/>
      <c r="DF12" s="16"/>
      <c r="DG12" s="9"/>
      <c r="DH12" s="16"/>
      <c r="DI12" s="9"/>
      <c r="DJ12" s="16"/>
      <c r="DK12" s="9"/>
      <c r="DL12" s="16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16"/>
      <c r="DY12" s="20"/>
      <c r="DZ12" s="16"/>
      <c r="EA12" s="16"/>
    </row>
    <row r="13" spans="1:131" ht="18.75" x14ac:dyDescent="0.2">
      <c r="A13" s="16" t="s">
        <v>727</v>
      </c>
      <c r="B13" s="16" t="s">
        <v>842</v>
      </c>
      <c r="C13" s="16" t="s">
        <v>1218</v>
      </c>
      <c r="D13" s="16" t="s">
        <v>1224</v>
      </c>
      <c r="E13" s="16" t="s">
        <v>1219</v>
      </c>
      <c r="F13" s="25">
        <v>44443.520830636575</v>
      </c>
      <c r="G13" s="16" t="s">
        <v>1221</v>
      </c>
      <c r="H13" s="16" t="s">
        <v>1223</v>
      </c>
      <c r="I13" s="16" t="s">
        <v>4543</v>
      </c>
      <c r="J13" s="16" t="s">
        <v>1082</v>
      </c>
      <c r="K13" s="16" t="s">
        <v>1055</v>
      </c>
      <c r="L13" s="16" t="s">
        <v>1083</v>
      </c>
      <c r="M13" s="9">
        <v>2210</v>
      </c>
      <c r="N13" s="9">
        <v>2.17</v>
      </c>
      <c r="O13" s="9">
        <v>2172</v>
      </c>
      <c r="P13" s="9">
        <v>0.42</v>
      </c>
      <c r="Q13" s="9">
        <v>4.53</v>
      </c>
      <c r="R13" s="9">
        <v>0.96</v>
      </c>
      <c r="S13" s="9">
        <v>1.05</v>
      </c>
      <c r="T13" s="9">
        <v>15</v>
      </c>
      <c r="U13" s="16" t="s">
        <v>1082</v>
      </c>
      <c r="V13" s="9">
        <v>18.3</v>
      </c>
      <c r="W13" s="16" t="s">
        <v>1082</v>
      </c>
      <c r="X13" s="9">
        <v>0.82</v>
      </c>
      <c r="Y13" s="9">
        <v>-1.22</v>
      </c>
      <c r="Z13" s="9">
        <v>-1.26</v>
      </c>
      <c r="AA13" s="9">
        <v>91.12</v>
      </c>
      <c r="AB13" s="9">
        <v>100</v>
      </c>
      <c r="AC13" s="9">
        <v>-990.1</v>
      </c>
      <c r="AD13" s="16" t="s">
        <v>1082</v>
      </c>
      <c r="AE13" s="9">
        <v>-2.7</v>
      </c>
      <c r="AF13" s="16" t="s">
        <v>1083</v>
      </c>
      <c r="AG13" s="9">
        <v>-6.2</v>
      </c>
      <c r="AH13" s="9">
        <v>5.64</v>
      </c>
      <c r="AI13" s="16" t="s">
        <v>896</v>
      </c>
      <c r="AJ13" s="9">
        <v>0.93</v>
      </c>
      <c r="AK13" s="16" t="s">
        <v>897</v>
      </c>
      <c r="AL13" s="9">
        <v>14</v>
      </c>
      <c r="AM13" s="9">
        <v>71</v>
      </c>
      <c r="AN13" s="9">
        <v>1951</v>
      </c>
      <c r="AO13" s="9">
        <v>59.27</v>
      </c>
      <c r="AP13" s="9">
        <v>58.56</v>
      </c>
      <c r="AQ13" s="9">
        <v>47080</v>
      </c>
      <c r="AR13" s="9">
        <v>4207</v>
      </c>
      <c r="AS13" s="9">
        <v>2172</v>
      </c>
      <c r="AT13" s="17">
        <v>44013</v>
      </c>
      <c r="AU13" s="9">
        <v>-48.4</v>
      </c>
      <c r="AV13" s="9">
        <v>90.83</v>
      </c>
      <c r="AW13" s="16" t="s">
        <v>1084</v>
      </c>
      <c r="AX13" s="9">
        <v>1.1000000000000001</v>
      </c>
      <c r="AY13" s="16" t="s">
        <v>1082</v>
      </c>
      <c r="AZ13" s="9">
        <v>19.920000000000002</v>
      </c>
      <c r="BA13" s="16" t="s">
        <v>1082</v>
      </c>
      <c r="BB13" s="9">
        <v>243.19</v>
      </c>
      <c r="BC13" s="16" t="s">
        <v>1082</v>
      </c>
      <c r="BD13" s="9">
        <v>-223.28</v>
      </c>
      <c r="BE13" s="16" t="s">
        <v>1082</v>
      </c>
      <c r="BF13" s="9">
        <v>2123</v>
      </c>
      <c r="BG13" s="9">
        <v>681</v>
      </c>
      <c r="BH13" s="9">
        <v>614</v>
      </c>
      <c r="BI13" s="9">
        <v>1.01</v>
      </c>
      <c r="BJ13" s="9">
        <v>74.260000000000005</v>
      </c>
      <c r="BK13" s="9">
        <v>2070</v>
      </c>
      <c r="BL13" s="9">
        <v>2428</v>
      </c>
      <c r="BM13" s="9">
        <v>25.92</v>
      </c>
      <c r="BN13" s="9">
        <v>9.86</v>
      </c>
      <c r="BO13" s="9">
        <v>2428</v>
      </c>
      <c r="BP13" s="9">
        <v>1581</v>
      </c>
      <c r="BQ13" s="16" t="s">
        <v>1098</v>
      </c>
      <c r="BR13" s="20">
        <v>44436</v>
      </c>
      <c r="BS13" s="16" t="s">
        <v>375</v>
      </c>
      <c r="BT13" s="16" t="s">
        <v>1099</v>
      </c>
      <c r="BU13" s="9">
        <v>122</v>
      </c>
      <c r="BV13" s="9">
        <v>102</v>
      </c>
      <c r="BW13" s="9">
        <v>301</v>
      </c>
      <c r="BX13" s="9">
        <v>229</v>
      </c>
      <c r="BY13" s="9">
        <v>9652722</v>
      </c>
      <c r="BZ13" s="9">
        <v>50.86</v>
      </c>
      <c r="CA13" s="9">
        <v>0.52</v>
      </c>
      <c r="CB13" s="9">
        <v>1.65</v>
      </c>
      <c r="CC13" s="9"/>
      <c r="CD13" s="16"/>
      <c r="CE13" s="9"/>
      <c r="CF13" s="9"/>
      <c r="CG13" s="9"/>
      <c r="CH13" s="9"/>
      <c r="CI13" s="9"/>
      <c r="CJ13" s="9"/>
      <c r="CK13" s="16"/>
      <c r="CL13" s="9"/>
      <c r="CM13" s="16"/>
      <c r="CN13" s="9"/>
      <c r="CO13" s="9"/>
      <c r="CP13" s="16"/>
      <c r="CQ13" s="9"/>
      <c r="CR13" s="16"/>
      <c r="CS13" s="9"/>
      <c r="CT13" s="9"/>
      <c r="CU13" s="9"/>
      <c r="CV13" s="9"/>
      <c r="CW13" s="9"/>
      <c r="CX13" s="9"/>
      <c r="CY13" s="9"/>
      <c r="CZ13" s="9"/>
      <c r="DA13" s="17"/>
      <c r="DB13" s="9"/>
      <c r="DC13" s="9"/>
      <c r="DD13" s="16"/>
      <c r="DE13" s="9"/>
      <c r="DF13" s="16"/>
      <c r="DG13" s="9"/>
      <c r="DH13" s="16"/>
      <c r="DI13" s="9"/>
      <c r="DJ13" s="16"/>
      <c r="DK13" s="9"/>
      <c r="DL13" s="16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16"/>
      <c r="DY13" s="20"/>
      <c r="DZ13" s="16"/>
      <c r="EA13" s="16"/>
    </row>
    <row r="14" spans="1:131" ht="18.75" x14ac:dyDescent="0.2">
      <c r="A14" s="16" t="s">
        <v>20</v>
      </c>
      <c r="B14" s="16" t="s">
        <v>820</v>
      </c>
      <c r="C14" s="16" t="s">
        <v>1218</v>
      </c>
      <c r="D14" s="16" t="s">
        <v>1220</v>
      </c>
      <c r="E14" s="16" t="s">
        <v>1219</v>
      </c>
      <c r="F14" s="25">
        <v>44443.520818240744</v>
      </c>
      <c r="G14" s="16" t="s">
        <v>1221</v>
      </c>
      <c r="H14" s="16" t="s">
        <v>1223</v>
      </c>
      <c r="I14" s="16" t="s">
        <v>4710</v>
      </c>
      <c r="J14" s="16" t="s">
        <v>1082</v>
      </c>
      <c r="K14" s="16" t="s">
        <v>4522</v>
      </c>
      <c r="L14" s="16" t="s">
        <v>1083</v>
      </c>
      <c r="M14" s="9">
        <v>2040</v>
      </c>
      <c r="N14" s="9">
        <v>-0.24</v>
      </c>
      <c r="O14" s="9">
        <v>2055</v>
      </c>
      <c r="P14" s="9">
        <v>0.49</v>
      </c>
      <c r="Q14" s="9">
        <v>4.09</v>
      </c>
      <c r="R14" s="9">
        <v>0.78</v>
      </c>
      <c r="S14" s="9">
        <v>0.8</v>
      </c>
      <c r="T14" s="9">
        <v>17.2</v>
      </c>
      <c r="U14" s="16" t="s">
        <v>1082</v>
      </c>
      <c r="V14" s="9">
        <v>22.5</v>
      </c>
      <c r="W14" s="16" t="s">
        <v>1082</v>
      </c>
      <c r="X14" s="9">
        <v>0.76</v>
      </c>
      <c r="Y14" s="9">
        <v>-1.31</v>
      </c>
      <c r="Z14" s="9">
        <v>-1.59</v>
      </c>
      <c r="AA14" s="9">
        <v>96.86</v>
      </c>
      <c r="AB14" s="9">
        <v>98.8</v>
      </c>
      <c r="AC14" s="9">
        <v>-2.2000000000000002</v>
      </c>
      <c r="AD14" s="16" t="s">
        <v>1083</v>
      </c>
      <c r="AE14" s="9">
        <v>-22.9</v>
      </c>
      <c r="AF14" s="16" t="s">
        <v>1083</v>
      </c>
      <c r="AG14" s="9">
        <v>-8.9700000000000006</v>
      </c>
      <c r="AH14" s="9">
        <v>-4.32</v>
      </c>
      <c r="AI14" s="16" t="s">
        <v>896</v>
      </c>
      <c r="AJ14" s="9">
        <v>0.82</v>
      </c>
      <c r="AK14" s="16" t="s">
        <v>897</v>
      </c>
      <c r="AL14" s="9">
        <v>0</v>
      </c>
      <c r="AM14" s="9">
        <v>71</v>
      </c>
      <c r="AN14" s="9">
        <v>1782</v>
      </c>
      <c r="AO14" s="9">
        <v>54.26</v>
      </c>
      <c r="AP14" s="9">
        <v>57.22</v>
      </c>
      <c r="AQ14" s="9">
        <v>6020</v>
      </c>
      <c r="AR14" s="9">
        <v>5858</v>
      </c>
      <c r="AS14" s="9">
        <v>2055</v>
      </c>
      <c r="AT14" s="17">
        <v>44046</v>
      </c>
      <c r="AU14" s="9">
        <v>-64.900000000000006</v>
      </c>
      <c r="AV14" s="9">
        <v>827.43</v>
      </c>
      <c r="AW14" s="16" t="s">
        <v>1084</v>
      </c>
      <c r="AX14" s="9">
        <v>1.57</v>
      </c>
      <c r="AY14" s="16" t="s">
        <v>1082</v>
      </c>
      <c r="AZ14" s="9">
        <v>168.55</v>
      </c>
      <c r="BA14" s="16" t="s">
        <v>1082</v>
      </c>
      <c r="BB14" s="9">
        <v>321.57</v>
      </c>
      <c r="BC14" s="16" t="s">
        <v>1082</v>
      </c>
      <c r="BD14" s="9">
        <v>-153.02000000000001</v>
      </c>
      <c r="BE14" s="16" t="s">
        <v>1082</v>
      </c>
      <c r="BF14" s="9">
        <v>17565</v>
      </c>
      <c r="BG14" s="9">
        <v>6626</v>
      </c>
      <c r="BH14" s="9">
        <v>5160</v>
      </c>
      <c r="BI14" s="9">
        <v>0.95</v>
      </c>
      <c r="BJ14" s="9">
        <v>67.11</v>
      </c>
      <c r="BK14" s="9">
        <v>1979</v>
      </c>
      <c r="BL14" s="9">
        <v>2310</v>
      </c>
      <c r="BM14" s="9">
        <v>23.86</v>
      </c>
      <c r="BN14" s="9">
        <v>13.23</v>
      </c>
      <c r="BO14" s="9">
        <v>2310</v>
      </c>
      <c r="BP14" s="9">
        <v>1489</v>
      </c>
      <c r="BQ14" s="16"/>
      <c r="BR14" s="20"/>
      <c r="BS14" s="16"/>
      <c r="BT14" s="16"/>
      <c r="BU14" s="9">
        <v>5</v>
      </c>
      <c r="BV14" s="9">
        <v>4</v>
      </c>
      <c r="BW14" s="9">
        <v>3</v>
      </c>
      <c r="BX14" s="9">
        <v>5</v>
      </c>
      <c r="BY14" s="9">
        <v>58679707</v>
      </c>
      <c r="BZ14" s="9">
        <v>100</v>
      </c>
      <c r="CA14" s="9">
        <v>4.0199999999999996</v>
      </c>
      <c r="CB14" s="9">
        <v>11.13</v>
      </c>
      <c r="CC14" s="9"/>
      <c r="CD14" s="16"/>
      <c r="CE14" s="9"/>
      <c r="CF14" s="9"/>
      <c r="CG14" s="9"/>
      <c r="CH14" s="9"/>
      <c r="CI14" s="9"/>
      <c r="CJ14" s="9"/>
      <c r="CK14" s="16"/>
      <c r="CL14" s="9"/>
      <c r="CM14" s="16"/>
      <c r="CN14" s="9"/>
      <c r="CO14" s="9"/>
      <c r="CP14" s="16"/>
      <c r="CQ14" s="9"/>
      <c r="CR14" s="16"/>
      <c r="CS14" s="9"/>
      <c r="CT14" s="9"/>
      <c r="CU14" s="9"/>
      <c r="CV14" s="9"/>
      <c r="CW14" s="9"/>
      <c r="CX14" s="9"/>
      <c r="CY14" s="9"/>
      <c r="CZ14" s="9"/>
      <c r="DA14" s="17"/>
      <c r="DB14" s="9"/>
      <c r="DC14" s="9"/>
      <c r="DD14" s="16"/>
      <c r="DE14" s="9"/>
      <c r="DF14" s="16"/>
      <c r="DG14" s="9"/>
      <c r="DH14" s="16"/>
      <c r="DI14" s="9"/>
      <c r="DJ14" s="16"/>
      <c r="DK14" s="9"/>
      <c r="DL14" s="16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16"/>
      <c r="DY14" s="20"/>
      <c r="DZ14" s="16"/>
      <c r="EA14" s="16"/>
    </row>
    <row r="15" spans="1:131" ht="18.75" x14ac:dyDescent="0.2">
      <c r="A15" s="16" t="s">
        <v>623</v>
      </c>
      <c r="B15" s="16" t="s">
        <v>915</v>
      </c>
      <c r="C15" s="16" t="s">
        <v>1218</v>
      </c>
      <c r="D15" s="16" t="s">
        <v>1220</v>
      </c>
      <c r="E15" s="16" t="s">
        <v>1219</v>
      </c>
      <c r="F15" s="25">
        <v>44443.520793506941</v>
      </c>
      <c r="G15" s="16" t="s">
        <v>1221</v>
      </c>
      <c r="H15" s="16" t="s">
        <v>1223</v>
      </c>
      <c r="I15" s="16" t="s">
        <v>938</v>
      </c>
      <c r="J15" s="16" t="s">
        <v>1082</v>
      </c>
      <c r="K15" s="16" t="s">
        <v>811</v>
      </c>
      <c r="L15" s="16" t="s">
        <v>1083</v>
      </c>
      <c r="M15" s="9">
        <v>7820</v>
      </c>
      <c r="N15" s="9">
        <v>1.56</v>
      </c>
      <c r="O15" s="9">
        <v>7760</v>
      </c>
      <c r="P15" s="9">
        <v>0.78</v>
      </c>
      <c r="Q15" s="9">
        <v>2.73</v>
      </c>
      <c r="R15" s="9">
        <v>0.45</v>
      </c>
      <c r="S15" s="9">
        <v>0.61</v>
      </c>
      <c r="T15" s="9">
        <v>10.3</v>
      </c>
      <c r="U15" s="16" t="s">
        <v>1082</v>
      </c>
      <c r="V15" s="9">
        <v>9</v>
      </c>
      <c r="W15" s="16" t="s">
        <v>1082</v>
      </c>
      <c r="X15" s="9">
        <v>1.1399999999999999</v>
      </c>
      <c r="Y15" s="9">
        <v>1.1399999999999999</v>
      </c>
      <c r="Z15" s="9">
        <v>-2.1800000000000002</v>
      </c>
      <c r="AA15" s="9">
        <v>92.56</v>
      </c>
      <c r="AB15" s="9">
        <v>100</v>
      </c>
      <c r="AC15" s="9">
        <v>-158.80000000000001</v>
      </c>
      <c r="AD15" s="16" t="s">
        <v>1082</v>
      </c>
      <c r="AE15" s="9">
        <v>-2.9</v>
      </c>
      <c r="AF15" s="16" t="s">
        <v>1083</v>
      </c>
      <c r="AG15" s="9">
        <v>-5.67</v>
      </c>
      <c r="AH15" s="9">
        <v>1.03</v>
      </c>
      <c r="AI15" s="16" t="s">
        <v>896</v>
      </c>
      <c r="AJ15" s="9">
        <v>0.57999999999999996</v>
      </c>
      <c r="AK15" s="16" t="s">
        <v>897</v>
      </c>
      <c r="AL15" s="9">
        <v>36</v>
      </c>
      <c r="AM15" s="9">
        <v>79</v>
      </c>
      <c r="AN15" s="9">
        <v>7400</v>
      </c>
      <c r="AO15" s="9">
        <v>57.44</v>
      </c>
      <c r="AP15" s="9">
        <v>53.9</v>
      </c>
      <c r="AQ15" s="9">
        <v>14600</v>
      </c>
      <c r="AR15" s="9">
        <v>10337</v>
      </c>
      <c r="AS15" s="9">
        <v>7760</v>
      </c>
      <c r="AT15" s="17">
        <v>44010</v>
      </c>
      <c r="AU15" s="9">
        <v>-24.9</v>
      </c>
      <c r="AV15" s="9">
        <v>64.290000000000006</v>
      </c>
      <c r="AW15" s="16" t="s">
        <v>1084</v>
      </c>
      <c r="AX15" s="9">
        <v>38.86</v>
      </c>
      <c r="AY15" s="16" t="s">
        <v>1084</v>
      </c>
      <c r="AZ15" s="9">
        <v>49.67</v>
      </c>
      <c r="BA15" s="16" t="s">
        <v>1082</v>
      </c>
      <c r="BB15" s="9">
        <v>30.6</v>
      </c>
      <c r="BC15" s="16" t="s">
        <v>1082</v>
      </c>
      <c r="BD15" s="9">
        <v>19.07</v>
      </c>
      <c r="BE15" s="16" t="s">
        <v>1082</v>
      </c>
      <c r="BF15" s="9">
        <v>524</v>
      </c>
      <c r="BG15" s="9">
        <v>190</v>
      </c>
      <c r="BH15" s="9">
        <v>235</v>
      </c>
      <c r="BI15" s="9">
        <v>0.52</v>
      </c>
      <c r="BJ15" s="9">
        <v>77.180000000000007</v>
      </c>
      <c r="BK15" s="9">
        <v>7500</v>
      </c>
      <c r="BL15" s="9">
        <v>8630</v>
      </c>
      <c r="BM15" s="9">
        <v>21.61</v>
      </c>
      <c r="BN15" s="9">
        <v>10.35</v>
      </c>
      <c r="BO15" s="9">
        <v>8630</v>
      </c>
      <c r="BP15" s="9">
        <v>5080</v>
      </c>
      <c r="BQ15" s="16" t="s">
        <v>1105</v>
      </c>
      <c r="BR15" s="20">
        <v>44462</v>
      </c>
      <c r="BS15" s="16" t="s">
        <v>375</v>
      </c>
      <c r="BT15" s="16" t="s">
        <v>1099</v>
      </c>
      <c r="BU15" s="9">
        <v>253</v>
      </c>
      <c r="BV15" s="9">
        <v>216</v>
      </c>
      <c r="BW15" s="9">
        <v>297</v>
      </c>
      <c r="BX15" s="9">
        <v>274</v>
      </c>
      <c r="BY15" s="9">
        <v>2400000</v>
      </c>
      <c r="BZ15" s="9">
        <v>29.82</v>
      </c>
      <c r="CA15" s="9">
        <v>0.47</v>
      </c>
      <c r="CB15" s="9">
        <v>4.4400000000000004</v>
      </c>
      <c r="CC15" s="9"/>
      <c r="CD15" s="16"/>
      <c r="CE15" s="9"/>
      <c r="CF15" s="9"/>
      <c r="CG15" s="9"/>
      <c r="CH15" s="9"/>
      <c r="CI15" s="9"/>
      <c r="CJ15" s="9"/>
      <c r="CK15" s="16"/>
      <c r="CL15" s="9"/>
      <c r="CM15" s="16"/>
      <c r="CN15" s="9"/>
      <c r="CO15" s="9"/>
      <c r="CP15" s="16"/>
      <c r="CQ15" s="9"/>
      <c r="CR15" s="16"/>
      <c r="CS15" s="9"/>
      <c r="CT15" s="9"/>
      <c r="CU15" s="9"/>
      <c r="CV15" s="9"/>
      <c r="CW15" s="9"/>
      <c r="CX15" s="9"/>
      <c r="CY15" s="9"/>
      <c r="CZ15" s="9"/>
      <c r="DA15" s="17"/>
      <c r="DB15" s="9"/>
      <c r="DC15" s="9"/>
      <c r="DD15" s="16"/>
      <c r="DE15" s="9"/>
      <c r="DF15" s="16"/>
      <c r="DG15" s="9"/>
      <c r="DH15" s="16"/>
      <c r="DI15" s="9"/>
      <c r="DJ15" s="16"/>
      <c r="DK15" s="9"/>
      <c r="DL15" s="16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16"/>
      <c r="DY15" s="20"/>
      <c r="DZ15" s="16"/>
      <c r="EA15" s="16"/>
    </row>
    <row r="16" spans="1:131" ht="18.75" x14ac:dyDescent="0.2">
      <c r="A16" s="16" t="s">
        <v>475</v>
      </c>
      <c r="B16" s="16" t="s">
        <v>929</v>
      </c>
      <c r="C16" s="16" t="s">
        <v>1218</v>
      </c>
      <c r="D16" s="16" t="s">
        <v>1220</v>
      </c>
      <c r="E16" s="16" t="s">
        <v>1219</v>
      </c>
      <c r="F16" s="25">
        <v>44443.520804872685</v>
      </c>
      <c r="G16" s="16" t="s">
        <v>1221</v>
      </c>
      <c r="H16" s="16" t="s">
        <v>1222</v>
      </c>
      <c r="I16" s="16" t="s">
        <v>4711</v>
      </c>
      <c r="J16" s="16" t="s">
        <v>1082</v>
      </c>
      <c r="K16" s="16" t="s">
        <v>4712</v>
      </c>
      <c r="L16" s="16" t="s">
        <v>1083</v>
      </c>
      <c r="M16" s="9">
        <v>42460</v>
      </c>
      <c r="N16" s="9">
        <v>5</v>
      </c>
      <c r="O16" s="9">
        <v>42370</v>
      </c>
      <c r="P16" s="9">
        <v>4.7699999999999996</v>
      </c>
      <c r="Q16" s="9">
        <v>2.36</v>
      </c>
      <c r="R16" s="9">
        <v>1.18</v>
      </c>
      <c r="S16" s="9">
        <v>1.68</v>
      </c>
      <c r="T16" s="9">
        <v>28.2</v>
      </c>
      <c r="U16" s="16" t="s">
        <v>1082</v>
      </c>
      <c r="V16" s="9">
        <v>23.2</v>
      </c>
      <c r="W16" s="16" t="s">
        <v>1082</v>
      </c>
      <c r="X16" s="9">
        <v>1.21</v>
      </c>
      <c r="Y16" s="9">
        <v>1.21</v>
      </c>
      <c r="Z16" s="9">
        <v>1.1599999999999999</v>
      </c>
      <c r="AA16" s="9">
        <v>99.33</v>
      </c>
      <c r="AB16" s="9">
        <v>95.07</v>
      </c>
      <c r="AC16" s="9">
        <v>12.4</v>
      </c>
      <c r="AD16" s="16" t="s">
        <v>1083</v>
      </c>
      <c r="AE16" s="9">
        <v>-13.7</v>
      </c>
      <c r="AF16" s="16" t="s">
        <v>1083</v>
      </c>
      <c r="AG16" s="9">
        <v>8.68</v>
      </c>
      <c r="AH16" s="9">
        <v>18.5</v>
      </c>
      <c r="AI16" s="16" t="s">
        <v>896</v>
      </c>
      <c r="AJ16" s="9">
        <v>1.62</v>
      </c>
      <c r="AK16" s="16" t="s">
        <v>910</v>
      </c>
      <c r="AL16" s="9">
        <v>36</v>
      </c>
      <c r="AM16" s="9">
        <v>100</v>
      </c>
      <c r="AN16" s="9">
        <v>35010</v>
      </c>
      <c r="AO16" s="9">
        <v>67.06</v>
      </c>
      <c r="AP16" s="9">
        <v>62.81</v>
      </c>
      <c r="AQ16" s="9">
        <v>45060</v>
      </c>
      <c r="AR16" s="9">
        <v>46240</v>
      </c>
      <c r="AS16" s="9">
        <v>42370</v>
      </c>
      <c r="AT16" s="17">
        <v>44047</v>
      </c>
      <c r="AU16" s="9">
        <v>-8.4</v>
      </c>
      <c r="AV16" s="9">
        <v>5.18</v>
      </c>
      <c r="AW16" s="16" t="s">
        <v>1082</v>
      </c>
      <c r="AX16" s="9">
        <v>105.7</v>
      </c>
      <c r="AY16" s="16" t="s">
        <v>1084</v>
      </c>
      <c r="AZ16" s="9">
        <v>21.98</v>
      </c>
      <c r="BA16" s="16" t="s">
        <v>1083</v>
      </c>
      <c r="BB16" s="9">
        <v>448.94</v>
      </c>
      <c r="BC16" s="16" t="s">
        <v>1082</v>
      </c>
      <c r="BD16" s="9">
        <v>21.53</v>
      </c>
      <c r="BE16" s="16" t="s">
        <v>1083</v>
      </c>
      <c r="BF16" s="9">
        <v>28599</v>
      </c>
      <c r="BG16" s="9">
        <v>10222</v>
      </c>
      <c r="BH16" s="9">
        <v>11882</v>
      </c>
      <c r="BI16" s="9">
        <v>1.64</v>
      </c>
      <c r="BJ16" s="9">
        <v>98.11</v>
      </c>
      <c r="BK16" s="9">
        <v>36000</v>
      </c>
      <c r="BL16" s="9">
        <v>42460</v>
      </c>
      <c r="BM16" s="9">
        <v>21.27</v>
      </c>
      <c r="BN16" s="9">
        <v>0</v>
      </c>
      <c r="BO16" s="9">
        <v>42850</v>
      </c>
      <c r="BP16" s="9">
        <v>22200</v>
      </c>
      <c r="BQ16" s="16" t="s">
        <v>1098</v>
      </c>
      <c r="BR16" s="20">
        <v>44541</v>
      </c>
      <c r="BS16" s="16" t="s">
        <v>375</v>
      </c>
      <c r="BT16" s="16" t="s">
        <v>1099</v>
      </c>
      <c r="BU16" s="9">
        <v>7</v>
      </c>
      <c r="BV16" s="9">
        <v>7</v>
      </c>
      <c r="BW16" s="9">
        <v>8</v>
      </c>
      <c r="BX16" s="9">
        <v>11</v>
      </c>
      <c r="BY16" s="9">
        <v>2320000</v>
      </c>
      <c r="BZ16" s="9">
        <v>98.72</v>
      </c>
      <c r="CA16" s="9">
        <v>2.46</v>
      </c>
      <c r="CB16" s="9">
        <v>25.83</v>
      </c>
      <c r="CC16" s="9"/>
      <c r="CD16" s="16"/>
      <c r="CE16" s="9"/>
      <c r="CF16" s="9"/>
      <c r="CG16" s="9"/>
      <c r="CH16" s="9"/>
      <c r="CI16" s="9"/>
      <c r="CJ16" s="9"/>
      <c r="CK16" s="16"/>
      <c r="CL16" s="9"/>
      <c r="CM16" s="16"/>
      <c r="CN16" s="9"/>
      <c r="CO16" s="9"/>
      <c r="CP16" s="16"/>
      <c r="CQ16" s="9"/>
      <c r="CR16" s="16"/>
      <c r="CS16" s="9"/>
      <c r="CT16" s="9"/>
      <c r="CU16" s="9"/>
      <c r="CV16" s="9"/>
      <c r="CW16" s="9"/>
      <c r="CX16" s="9"/>
      <c r="CY16" s="9"/>
      <c r="CZ16" s="9"/>
      <c r="DA16" s="17"/>
      <c r="DB16" s="9"/>
      <c r="DC16" s="9"/>
      <c r="DD16" s="16"/>
      <c r="DE16" s="9"/>
      <c r="DF16" s="16"/>
      <c r="DG16" s="9"/>
      <c r="DH16" s="16"/>
      <c r="DI16" s="9"/>
      <c r="DJ16" s="16"/>
      <c r="DK16" s="9"/>
      <c r="DL16" s="16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16"/>
      <c r="DY16" s="20"/>
      <c r="DZ16" s="16"/>
      <c r="EA16" s="16"/>
    </row>
    <row r="17" spans="1:131" ht="18.75" x14ac:dyDescent="0.2">
      <c r="A17" s="16" t="s">
        <v>151</v>
      </c>
      <c r="B17" s="16" t="s">
        <v>901</v>
      </c>
      <c r="C17" s="16" t="s">
        <v>1218</v>
      </c>
      <c r="D17" s="16" t="s">
        <v>1220</v>
      </c>
      <c r="E17" s="16" t="s">
        <v>1219</v>
      </c>
      <c r="F17" s="25">
        <v>44443.520184444445</v>
      </c>
      <c r="G17" s="16" t="s">
        <v>1221</v>
      </c>
      <c r="H17" s="16" t="s">
        <v>1226</v>
      </c>
      <c r="I17" s="16" t="s">
        <v>1067</v>
      </c>
      <c r="J17" s="16" t="s">
        <v>1082</v>
      </c>
      <c r="K17" s="16" t="s">
        <v>933</v>
      </c>
      <c r="L17" s="16" t="s">
        <v>1083</v>
      </c>
      <c r="M17" s="9">
        <v>3360</v>
      </c>
      <c r="N17" s="9">
        <v>5</v>
      </c>
      <c r="O17" s="9">
        <v>3277</v>
      </c>
      <c r="P17" s="9">
        <v>2.41</v>
      </c>
      <c r="Q17" s="9">
        <v>0</v>
      </c>
      <c r="R17" s="9">
        <v>0.77</v>
      </c>
      <c r="S17" s="9">
        <v>0.43</v>
      </c>
      <c r="T17" s="9">
        <v>92.5</v>
      </c>
      <c r="U17" s="16" t="s">
        <v>1082</v>
      </c>
      <c r="V17" s="9">
        <v>2.9</v>
      </c>
      <c r="W17" s="16" t="s">
        <v>1082</v>
      </c>
      <c r="X17" s="9">
        <v>32.08</v>
      </c>
      <c r="Y17" s="9">
        <v>32.08</v>
      </c>
      <c r="Z17" s="9">
        <v>18.23</v>
      </c>
      <c r="AA17" s="9">
        <v>100</v>
      </c>
      <c r="AB17" s="9">
        <v>15.83</v>
      </c>
      <c r="AC17" s="9">
        <v>3</v>
      </c>
      <c r="AD17" s="16" t="s">
        <v>1083</v>
      </c>
      <c r="AE17" s="9">
        <v>3.7</v>
      </c>
      <c r="AF17" s="16" t="s">
        <v>1083</v>
      </c>
      <c r="AG17" s="9">
        <v>17.850000000000001</v>
      </c>
      <c r="AH17" s="9">
        <v>20.54</v>
      </c>
      <c r="AI17" s="16" t="s">
        <v>896</v>
      </c>
      <c r="AJ17" s="9">
        <v>1.39</v>
      </c>
      <c r="AK17" s="16" t="s">
        <v>897</v>
      </c>
      <c r="AL17" s="9">
        <v>64</v>
      </c>
      <c r="AM17" s="9">
        <v>43</v>
      </c>
      <c r="AN17" s="9">
        <v>2908</v>
      </c>
      <c r="AO17" s="9">
        <v>15.27</v>
      </c>
      <c r="AP17" s="9">
        <v>14.86</v>
      </c>
      <c r="AQ17" s="9">
        <v>41100</v>
      </c>
      <c r="AR17" s="9">
        <v>4131</v>
      </c>
      <c r="AS17" s="9">
        <v>3277</v>
      </c>
      <c r="AT17" s="17">
        <v>44052</v>
      </c>
      <c r="AU17" s="9">
        <v>-20.7</v>
      </c>
      <c r="AV17" s="9">
        <v>403.68</v>
      </c>
      <c r="AW17" s="16" t="s">
        <v>1082</v>
      </c>
      <c r="AX17" s="9">
        <v>0</v>
      </c>
      <c r="AY17" s="16"/>
      <c r="AZ17" s="9">
        <v>135.63999999999999</v>
      </c>
      <c r="BA17" s="16" t="s">
        <v>1083</v>
      </c>
      <c r="BB17" s="9">
        <v>0</v>
      </c>
      <c r="BC17" s="16"/>
      <c r="BD17" s="9">
        <v>135.63999999999999</v>
      </c>
      <c r="BE17" s="16" t="s">
        <v>1083</v>
      </c>
      <c r="BF17" s="9">
        <v>273</v>
      </c>
      <c r="BG17" s="9">
        <v>39</v>
      </c>
      <c r="BH17" s="9">
        <v>198</v>
      </c>
      <c r="BI17" s="9">
        <v>1.72</v>
      </c>
      <c r="BJ17" s="9">
        <v>3</v>
      </c>
      <c r="BK17" s="9">
        <v>2908</v>
      </c>
      <c r="BL17" s="9">
        <v>17750</v>
      </c>
      <c r="BM17" s="9">
        <v>15.54</v>
      </c>
      <c r="BN17" s="9">
        <v>434.82</v>
      </c>
      <c r="BO17" s="9">
        <v>17970</v>
      </c>
      <c r="BP17" s="9">
        <v>2908</v>
      </c>
      <c r="BQ17" s="16" t="s">
        <v>1106</v>
      </c>
      <c r="BR17" s="20">
        <v>44507</v>
      </c>
      <c r="BS17" s="16" t="s">
        <v>375</v>
      </c>
      <c r="BT17" s="16" t="s">
        <v>1099</v>
      </c>
      <c r="BU17" s="9">
        <v>593</v>
      </c>
      <c r="BV17" s="9">
        <v>455</v>
      </c>
      <c r="BW17" s="9">
        <v>439</v>
      </c>
      <c r="BX17" s="9">
        <v>342</v>
      </c>
      <c r="BY17" s="9">
        <v>22400000</v>
      </c>
      <c r="BZ17" s="9">
        <v>100</v>
      </c>
      <c r="CA17" s="9">
        <v>1.84</v>
      </c>
      <c r="CB17" s="9">
        <v>0.83</v>
      </c>
      <c r="CC17" s="9"/>
      <c r="CD17" s="16"/>
      <c r="CE17" s="9"/>
      <c r="CF17" s="9"/>
      <c r="CG17" s="9"/>
      <c r="CH17" s="9"/>
      <c r="CI17" s="9"/>
      <c r="CJ17" s="9"/>
      <c r="CK17" s="16"/>
      <c r="CL17" s="9"/>
      <c r="CM17" s="16"/>
      <c r="CN17" s="9"/>
      <c r="CO17" s="9"/>
      <c r="CP17" s="16"/>
      <c r="CQ17" s="9"/>
      <c r="CR17" s="16"/>
      <c r="CS17" s="9"/>
      <c r="CT17" s="9"/>
      <c r="CU17" s="9"/>
      <c r="CV17" s="9"/>
      <c r="CW17" s="9"/>
      <c r="CX17" s="9"/>
      <c r="CY17" s="9"/>
      <c r="CZ17" s="9"/>
      <c r="DA17" s="17"/>
      <c r="DB17" s="9"/>
      <c r="DC17" s="9"/>
      <c r="DD17" s="16"/>
      <c r="DE17" s="9"/>
      <c r="DF17" s="16"/>
      <c r="DG17" s="9"/>
      <c r="DH17" s="16"/>
      <c r="DI17" s="9"/>
      <c r="DJ17" s="16"/>
      <c r="DK17" s="9"/>
      <c r="DL17" s="16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16"/>
      <c r="DY17" s="20"/>
      <c r="DZ17" s="16"/>
      <c r="EA17" s="16"/>
    </row>
    <row r="18" spans="1:131" ht="18.75" x14ac:dyDescent="0.2">
      <c r="A18" s="16" t="s">
        <v>519</v>
      </c>
      <c r="B18" s="16" t="s">
        <v>812</v>
      </c>
      <c r="C18" s="16" t="s">
        <v>97</v>
      </c>
      <c r="D18" s="16" t="s">
        <v>1227</v>
      </c>
      <c r="E18" s="16" t="s">
        <v>1219</v>
      </c>
      <c r="F18" s="25">
        <v>44443.520821678241</v>
      </c>
      <c r="G18" s="16" t="s">
        <v>1221</v>
      </c>
      <c r="H18" s="16" t="s">
        <v>1226</v>
      </c>
      <c r="I18" s="16" t="s">
        <v>980</v>
      </c>
      <c r="J18" s="16" t="s">
        <v>1082</v>
      </c>
      <c r="K18" s="16" t="s">
        <v>872</v>
      </c>
      <c r="L18" s="16" t="s">
        <v>1083</v>
      </c>
      <c r="M18" s="9">
        <v>15850</v>
      </c>
      <c r="N18" s="9">
        <v>1.01</v>
      </c>
      <c r="O18" s="9">
        <v>15841</v>
      </c>
      <c r="P18" s="9">
        <v>0.95</v>
      </c>
      <c r="Q18" s="9">
        <v>3.53</v>
      </c>
      <c r="R18" s="9">
        <v>0.6</v>
      </c>
      <c r="S18" s="9">
        <v>0.61</v>
      </c>
      <c r="T18" s="9">
        <v>11.4</v>
      </c>
      <c r="U18" s="16" t="s">
        <v>1082</v>
      </c>
      <c r="V18" s="9">
        <v>22.4</v>
      </c>
      <c r="W18" s="16" t="s">
        <v>1082</v>
      </c>
      <c r="X18" s="9">
        <v>0.51</v>
      </c>
      <c r="Y18" s="9">
        <v>-1.96</v>
      </c>
      <c r="Z18" s="9">
        <v>-2.09</v>
      </c>
      <c r="AA18" s="9">
        <v>65.400000000000006</v>
      </c>
      <c r="AB18" s="9">
        <v>99.71</v>
      </c>
      <c r="AC18" s="9">
        <v>-3.8</v>
      </c>
      <c r="AD18" s="16" t="s">
        <v>1083</v>
      </c>
      <c r="AE18" s="9">
        <v>-3.4</v>
      </c>
      <c r="AF18" s="16" t="s">
        <v>1083</v>
      </c>
      <c r="AG18" s="9">
        <v>-7.67</v>
      </c>
      <c r="AH18" s="9">
        <v>-5.54</v>
      </c>
      <c r="AI18" s="16" t="s">
        <v>896</v>
      </c>
      <c r="AJ18" s="9">
        <v>0.65</v>
      </c>
      <c r="AK18" s="16" t="s">
        <v>897</v>
      </c>
      <c r="AL18" s="9">
        <v>0</v>
      </c>
      <c r="AM18" s="9">
        <v>64</v>
      </c>
      <c r="AN18" s="9">
        <v>14760</v>
      </c>
      <c r="AO18" s="9">
        <v>49.84</v>
      </c>
      <c r="AP18" s="9">
        <v>51.15</v>
      </c>
      <c r="AQ18" s="9">
        <v>24470</v>
      </c>
      <c r="AR18" s="9">
        <v>23992</v>
      </c>
      <c r="AS18" s="9">
        <v>15841</v>
      </c>
      <c r="AT18" s="17">
        <v>44065</v>
      </c>
      <c r="AU18" s="9">
        <v>-34</v>
      </c>
      <c r="AV18" s="9">
        <v>33.130000000000003</v>
      </c>
      <c r="AW18" s="16" t="s">
        <v>1084</v>
      </c>
      <c r="AX18" s="9">
        <v>75.31</v>
      </c>
      <c r="AY18" s="16" t="s">
        <v>1084</v>
      </c>
      <c r="AZ18" s="9">
        <v>51.91</v>
      </c>
      <c r="BA18" s="16" t="s">
        <v>1082</v>
      </c>
      <c r="BB18" s="9">
        <v>119.85</v>
      </c>
      <c r="BC18" s="16" t="s">
        <v>1082</v>
      </c>
      <c r="BD18" s="9">
        <v>-67.95</v>
      </c>
      <c r="BE18" s="16" t="s">
        <v>1082</v>
      </c>
      <c r="BF18" s="9">
        <v>1548</v>
      </c>
      <c r="BG18" s="9">
        <v>633</v>
      </c>
      <c r="BH18" s="9">
        <v>492</v>
      </c>
      <c r="BI18" s="9">
        <v>0.65</v>
      </c>
      <c r="BJ18" s="9">
        <v>70.17</v>
      </c>
      <c r="BK18" s="9">
        <v>15554</v>
      </c>
      <c r="BL18" s="9">
        <v>18000</v>
      </c>
      <c r="BM18" s="9">
        <v>15.97</v>
      </c>
      <c r="BN18" s="9">
        <v>13.56</v>
      </c>
      <c r="BO18" s="9">
        <v>18000</v>
      </c>
      <c r="BP18" s="9">
        <v>10792</v>
      </c>
      <c r="BQ18" s="16" t="s">
        <v>1098</v>
      </c>
      <c r="BR18" s="20">
        <v>44429</v>
      </c>
      <c r="BS18" s="16" t="s">
        <v>1122</v>
      </c>
      <c r="BT18" s="16" t="s">
        <v>1128</v>
      </c>
      <c r="BU18" s="9">
        <v>197</v>
      </c>
      <c r="BV18" s="9">
        <v>126</v>
      </c>
      <c r="BW18" s="9">
        <v>124</v>
      </c>
      <c r="BX18" s="9">
        <v>220</v>
      </c>
      <c r="BY18" s="9">
        <v>2389891</v>
      </c>
      <c r="BZ18" s="9">
        <v>50</v>
      </c>
      <c r="CA18" s="9">
        <v>0.95</v>
      </c>
      <c r="CB18" s="9">
        <v>-83.82</v>
      </c>
      <c r="CC18" s="9"/>
      <c r="CD18" s="16"/>
      <c r="CE18" s="9"/>
      <c r="CF18" s="9"/>
      <c r="CG18" s="9"/>
      <c r="CH18" s="9"/>
      <c r="CI18" s="9"/>
      <c r="CJ18" s="9"/>
      <c r="CK18" s="16"/>
      <c r="CL18" s="9"/>
      <c r="CM18" s="16"/>
      <c r="CN18" s="9"/>
      <c r="CO18" s="9"/>
      <c r="CP18" s="16"/>
      <c r="CQ18" s="9"/>
      <c r="CR18" s="16"/>
      <c r="CS18" s="9"/>
      <c r="CT18" s="9"/>
      <c r="CU18" s="9"/>
      <c r="CV18" s="9"/>
      <c r="CW18" s="9"/>
      <c r="CX18" s="9"/>
      <c r="CY18" s="9"/>
      <c r="CZ18" s="9"/>
      <c r="DA18" s="17"/>
      <c r="DB18" s="9"/>
      <c r="DC18" s="9"/>
      <c r="DD18" s="16"/>
      <c r="DE18" s="9"/>
      <c r="DF18" s="16"/>
      <c r="DG18" s="9"/>
      <c r="DH18" s="16"/>
      <c r="DI18" s="9"/>
      <c r="DJ18" s="16"/>
      <c r="DK18" s="9"/>
      <c r="DL18" s="16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16"/>
      <c r="DY18" s="20"/>
      <c r="DZ18" s="16"/>
      <c r="EA18" s="16"/>
    </row>
    <row r="19" spans="1:131" ht="18.75" x14ac:dyDescent="0.2">
      <c r="A19" s="16" t="s">
        <v>660</v>
      </c>
      <c r="B19" s="16" t="s">
        <v>782</v>
      </c>
      <c r="C19" s="16" t="s">
        <v>1218</v>
      </c>
      <c r="D19" s="16" t="s">
        <v>1220</v>
      </c>
      <c r="E19" s="16" t="s">
        <v>1219</v>
      </c>
      <c r="F19" s="25">
        <v>44443.520779826387</v>
      </c>
      <c r="G19" s="16" t="s">
        <v>1221</v>
      </c>
      <c r="H19" s="16" t="s">
        <v>1223</v>
      </c>
      <c r="I19" s="16" t="s">
        <v>1067</v>
      </c>
      <c r="J19" s="16" t="s">
        <v>1082</v>
      </c>
      <c r="K19" s="16" t="s">
        <v>4759</v>
      </c>
      <c r="L19" s="16" t="s">
        <v>1083</v>
      </c>
      <c r="M19" s="9">
        <v>109540</v>
      </c>
      <c r="N19" s="9">
        <v>4.99</v>
      </c>
      <c r="O19" s="9">
        <v>109280</v>
      </c>
      <c r="P19" s="9">
        <v>4.74</v>
      </c>
      <c r="Q19" s="9">
        <v>2.82</v>
      </c>
      <c r="R19" s="9">
        <v>1.17</v>
      </c>
      <c r="S19" s="9">
        <v>1.28</v>
      </c>
      <c r="T19" s="9">
        <v>28</v>
      </c>
      <c r="U19" s="16" t="s">
        <v>1082</v>
      </c>
      <c r="V19" s="9">
        <v>27.4</v>
      </c>
      <c r="W19" s="16" t="s">
        <v>1082</v>
      </c>
      <c r="X19" s="9">
        <v>1.02</v>
      </c>
      <c r="Y19" s="9">
        <v>1.02</v>
      </c>
      <c r="Z19" s="9">
        <v>-1.51</v>
      </c>
      <c r="AA19" s="9">
        <v>94.37</v>
      </c>
      <c r="AB19" s="9">
        <v>62.92</v>
      </c>
      <c r="AC19" s="9">
        <v>36.700000000000003</v>
      </c>
      <c r="AD19" s="16" t="s">
        <v>1083</v>
      </c>
      <c r="AE19" s="9">
        <v>3.7</v>
      </c>
      <c r="AF19" s="16" t="s">
        <v>1083</v>
      </c>
      <c r="AG19" s="9">
        <v>3.69</v>
      </c>
      <c r="AH19" s="9">
        <v>-0.78</v>
      </c>
      <c r="AI19" s="16" t="s">
        <v>896</v>
      </c>
      <c r="AJ19" s="9">
        <v>1.22</v>
      </c>
      <c r="AK19" s="16" t="s">
        <v>897</v>
      </c>
      <c r="AL19" s="9">
        <v>86</v>
      </c>
      <c r="AM19" s="9">
        <v>43</v>
      </c>
      <c r="AN19" s="9">
        <v>96070</v>
      </c>
      <c r="AO19" s="9">
        <v>66.64</v>
      </c>
      <c r="AP19" s="9">
        <v>61.34</v>
      </c>
      <c r="AQ19" s="9">
        <v>114500</v>
      </c>
      <c r="AR19" s="9">
        <v>114500</v>
      </c>
      <c r="AS19" s="9">
        <v>109280</v>
      </c>
      <c r="AT19" s="17">
        <v>44431</v>
      </c>
      <c r="AU19" s="9">
        <v>-4.5999999999999996</v>
      </c>
      <c r="AV19" s="9">
        <v>457.01</v>
      </c>
      <c r="AW19" s="16" t="s">
        <v>1084</v>
      </c>
      <c r="AX19" s="9">
        <v>4.66</v>
      </c>
      <c r="AY19" s="16" t="s">
        <v>1084</v>
      </c>
      <c r="AZ19" s="9">
        <v>5.01</v>
      </c>
      <c r="BA19" s="16" t="s">
        <v>1083</v>
      </c>
      <c r="BB19" s="9">
        <v>51.34</v>
      </c>
      <c r="BC19" s="16" t="s">
        <v>1082</v>
      </c>
      <c r="BD19" s="9">
        <v>4.95</v>
      </c>
      <c r="BE19" s="16" t="s">
        <v>1083</v>
      </c>
      <c r="BF19" s="9">
        <v>9761</v>
      </c>
      <c r="BG19" s="9">
        <v>3924</v>
      </c>
      <c r="BH19" s="9">
        <v>2669</v>
      </c>
      <c r="BI19" s="9">
        <v>1.1399999999999999</v>
      </c>
      <c r="BJ19" s="9">
        <v>91.66</v>
      </c>
      <c r="BK19" s="9">
        <v>96070</v>
      </c>
      <c r="BL19" s="9">
        <v>112710</v>
      </c>
      <c r="BM19" s="9">
        <v>41.83</v>
      </c>
      <c r="BN19" s="9">
        <v>4.5199999999999996</v>
      </c>
      <c r="BO19" s="9">
        <v>114500</v>
      </c>
      <c r="BP19" s="9">
        <v>54980</v>
      </c>
      <c r="BQ19" s="16" t="s">
        <v>1101</v>
      </c>
      <c r="BR19" s="20">
        <v>44431</v>
      </c>
      <c r="BS19" s="16" t="s">
        <v>375</v>
      </c>
      <c r="BT19" s="16" t="s">
        <v>1099</v>
      </c>
      <c r="BU19" s="9">
        <v>18</v>
      </c>
      <c r="BV19" s="9">
        <v>21</v>
      </c>
      <c r="BW19" s="9">
        <v>34</v>
      </c>
      <c r="BX19" s="9">
        <v>37</v>
      </c>
      <c r="BY19" s="9">
        <v>958497</v>
      </c>
      <c r="BZ19" s="9">
        <v>100</v>
      </c>
      <c r="CA19" s="9">
        <v>9.84</v>
      </c>
      <c r="CB19" s="9">
        <v>5.84</v>
      </c>
      <c r="CC19" s="9"/>
      <c r="CD19" s="16"/>
      <c r="CE19" s="9"/>
      <c r="CF19" s="9"/>
      <c r="CG19" s="9"/>
      <c r="CH19" s="9"/>
      <c r="CI19" s="9"/>
      <c r="CJ19" s="9"/>
      <c r="CK19" s="16"/>
      <c r="CL19" s="9"/>
      <c r="CM19" s="16"/>
      <c r="CN19" s="9"/>
      <c r="CO19" s="9"/>
      <c r="CP19" s="16"/>
      <c r="CQ19" s="9"/>
      <c r="CR19" s="16"/>
      <c r="CS19" s="9"/>
      <c r="CT19" s="9"/>
      <c r="CU19" s="9"/>
      <c r="CV19" s="9"/>
      <c r="CW19" s="9"/>
      <c r="CX19" s="9"/>
      <c r="CY19" s="9"/>
      <c r="CZ19" s="9"/>
      <c r="DA19" s="17"/>
      <c r="DB19" s="9"/>
      <c r="DC19" s="9"/>
      <c r="DD19" s="16"/>
      <c r="DE19" s="9"/>
      <c r="DF19" s="16"/>
      <c r="DG19" s="9"/>
      <c r="DH19" s="16"/>
      <c r="DI19" s="9"/>
      <c r="DJ19" s="16"/>
      <c r="DK19" s="9"/>
      <c r="DL19" s="16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16"/>
      <c r="DY19" s="20"/>
      <c r="DZ19" s="16"/>
      <c r="EA19" s="16"/>
    </row>
    <row r="20" spans="1:131" ht="18.75" x14ac:dyDescent="0.2">
      <c r="A20" s="16" t="s">
        <v>538</v>
      </c>
      <c r="B20" s="16" t="s">
        <v>899</v>
      </c>
      <c r="C20" s="16" t="s">
        <v>97</v>
      </c>
      <c r="D20" s="16" t="s">
        <v>1224</v>
      </c>
      <c r="E20" s="16" t="s">
        <v>1219</v>
      </c>
      <c r="F20" s="25">
        <v>44443.520820046295</v>
      </c>
      <c r="G20" s="16" t="s">
        <v>1221</v>
      </c>
      <c r="H20" s="16" t="s">
        <v>1226</v>
      </c>
      <c r="I20" s="16" t="s">
        <v>4713</v>
      </c>
      <c r="J20" s="16" t="s">
        <v>1082</v>
      </c>
      <c r="K20" s="16" t="s">
        <v>4714</v>
      </c>
      <c r="L20" s="16" t="s">
        <v>1083</v>
      </c>
      <c r="M20" s="9">
        <v>1429</v>
      </c>
      <c r="N20" s="9">
        <v>-7.0000000000000007E-2</v>
      </c>
      <c r="O20" s="9">
        <v>1437</v>
      </c>
      <c r="P20" s="9">
        <v>0.49</v>
      </c>
      <c r="Q20" s="9">
        <v>6.07</v>
      </c>
      <c r="R20" s="9">
        <v>0.91</v>
      </c>
      <c r="S20" s="9">
        <v>1.07</v>
      </c>
      <c r="T20" s="9">
        <v>11.1</v>
      </c>
      <c r="U20" s="16" t="s">
        <v>1082</v>
      </c>
      <c r="V20" s="9">
        <v>20.100000000000001</v>
      </c>
      <c r="W20" s="16" t="s">
        <v>1082</v>
      </c>
      <c r="X20" s="9">
        <v>0.55000000000000004</v>
      </c>
      <c r="Y20" s="9">
        <v>-1.82</v>
      </c>
      <c r="Z20" s="9">
        <v>-1.6</v>
      </c>
      <c r="AA20" s="9">
        <v>97.57</v>
      </c>
      <c r="AB20" s="9">
        <v>96.15</v>
      </c>
      <c r="AC20" s="9">
        <v>911</v>
      </c>
      <c r="AD20" s="16" t="s">
        <v>1082</v>
      </c>
      <c r="AE20" s="9">
        <v>1.2</v>
      </c>
      <c r="AF20" s="16" t="s">
        <v>1083</v>
      </c>
      <c r="AG20" s="9">
        <v>-4.4800000000000004</v>
      </c>
      <c r="AH20" s="9">
        <v>8.26</v>
      </c>
      <c r="AI20" s="16" t="s">
        <v>896</v>
      </c>
      <c r="AJ20" s="9">
        <v>1.08</v>
      </c>
      <c r="AK20" s="16" t="s">
        <v>897</v>
      </c>
      <c r="AL20" s="9">
        <v>29</v>
      </c>
      <c r="AM20" s="9">
        <v>64</v>
      </c>
      <c r="AN20" s="9">
        <v>1270</v>
      </c>
      <c r="AO20" s="9">
        <v>56.77</v>
      </c>
      <c r="AP20" s="9">
        <v>58.52</v>
      </c>
      <c r="AQ20" s="9">
        <v>147525</v>
      </c>
      <c r="AR20" s="9">
        <v>3767</v>
      </c>
      <c r="AS20" s="9">
        <v>1437</v>
      </c>
      <c r="AT20" s="17">
        <v>44053</v>
      </c>
      <c r="AU20" s="9">
        <v>-61.9</v>
      </c>
      <c r="AV20" s="9">
        <v>739.1</v>
      </c>
      <c r="AW20" s="16" t="s">
        <v>1084</v>
      </c>
      <c r="AX20" s="9">
        <v>428.79</v>
      </c>
      <c r="AY20" s="16" t="s">
        <v>1084</v>
      </c>
      <c r="AZ20" s="9">
        <v>104.78</v>
      </c>
      <c r="BA20" s="16" t="s">
        <v>1082</v>
      </c>
      <c r="BB20" s="9">
        <v>61.33</v>
      </c>
      <c r="BC20" s="16" t="s">
        <v>1082</v>
      </c>
      <c r="BD20" s="9">
        <v>43.46</v>
      </c>
      <c r="BE20" s="16" t="s">
        <v>1082</v>
      </c>
      <c r="BF20" s="9">
        <v>15056</v>
      </c>
      <c r="BG20" s="9">
        <v>5848</v>
      </c>
      <c r="BH20" s="9">
        <v>3168</v>
      </c>
      <c r="BI20" s="9">
        <v>1.1499999999999999</v>
      </c>
      <c r="BJ20" s="9">
        <v>78.510000000000005</v>
      </c>
      <c r="BK20" s="9">
        <v>1354</v>
      </c>
      <c r="BL20" s="9">
        <v>1568</v>
      </c>
      <c r="BM20" s="9">
        <v>19.579999999999998</v>
      </c>
      <c r="BN20" s="9">
        <v>9.7200000000000006</v>
      </c>
      <c r="BO20" s="9">
        <v>1568</v>
      </c>
      <c r="BP20" s="9">
        <v>921</v>
      </c>
      <c r="BQ20" s="16"/>
      <c r="BR20" s="20"/>
      <c r="BS20" s="16"/>
      <c r="BT20" s="16"/>
      <c r="BU20" s="9">
        <v>9</v>
      </c>
      <c r="BV20" s="9">
        <v>15</v>
      </c>
      <c r="BW20" s="9">
        <v>23</v>
      </c>
      <c r="BX20" s="9">
        <v>33</v>
      </c>
      <c r="BY20" s="9">
        <v>17048072</v>
      </c>
      <c r="BZ20" s="9">
        <v>21.34</v>
      </c>
      <c r="CA20" s="9">
        <v>0.61</v>
      </c>
      <c r="CB20" s="9">
        <v>0.04</v>
      </c>
      <c r="CC20" s="9"/>
      <c r="CD20" s="16"/>
      <c r="CE20" s="9"/>
      <c r="CF20" s="9"/>
      <c r="CG20" s="9"/>
      <c r="CH20" s="9"/>
      <c r="CI20" s="9"/>
      <c r="CJ20" s="9"/>
      <c r="CK20" s="16"/>
      <c r="CL20" s="9"/>
      <c r="CM20" s="16"/>
      <c r="CN20" s="9"/>
      <c r="CO20" s="9"/>
      <c r="CP20" s="16"/>
      <c r="CQ20" s="9"/>
      <c r="CR20" s="16"/>
      <c r="CS20" s="9"/>
      <c r="CT20" s="9"/>
      <c r="CU20" s="9"/>
      <c r="CV20" s="9"/>
      <c r="CW20" s="9"/>
      <c r="CX20" s="9"/>
      <c r="CY20" s="9"/>
      <c r="CZ20" s="9"/>
      <c r="DA20" s="17"/>
      <c r="DB20" s="9"/>
      <c r="DC20" s="9"/>
      <c r="DD20" s="16"/>
      <c r="DE20" s="9"/>
      <c r="DF20" s="16"/>
      <c r="DG20" s="9"/>
      <c r="DH20" s="16"/>
      <c r="DI20" s="9"/>
      <c r="DJ20" s="16"/>
      <c r="DK20" s="9"/>
      <c r="DL20" s="16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16"/>
      <c r="DY20" s="20"/>
      <c r="DZ20" s="16"/>
      <c r="EA20" s="16"/>
    </row>
    <row r="21" spans="1:131" ht="18.75" x14ac:dyDescent="0.2">
      <c r="A21" s="16" t="s">
        <v>137</v>
      </c>
      <c r="B21" s="16" t="s">
        <v>909</v>
      </c>
      <c r="C21" s="16" t="s">
        <v>1218</v>
      </c>
      <c r="D21" s="16" t="s">
        <v>1220</v>
      </c>
      <c r="E21" s="16" t="s">
        <v>1219</v>
      </c>
      <c r="F21" s="25">
        <v>44443.520832557871</v>
      </c>
      <c r="G21" s="16" t="s">
        <v>1221</v>
      </c>
      <c r="H21" s="16" t="s">
        <v>1226</v>
      </c>
      <c r="I21" s="16" t="s">
        <v>1026</v>
      </c>
      <c r="J21" s="16" t="s">
        <v>1082</v>
      </c>
      <c r="K21" s="16" t="s">
        <v>1043</v>
      </c>
      <c r="L21" s="16" t="s">
        <v>1083</v>
      </c>
      <c r="M21" s="9">
        <v>13390</v>
      </c>
      <c r="N21" s="9">
        <v>4.9400000000000004</v>
      </c>
      <c r="O21" s="9">
        <v>13360</v>
      </c>
      <c r="P21" s="9">
        <v>4.7</v>
      </c>
      <c r="Q21" s="9">
        <v>2.37</v>
      </c>
      <c r="R21" s="9">
        <v>1.38</v>
      </c>
      <c r="S21" s="9">
        <v>1.79</v>
      </c>
      <c r="T21" s="9">
        <v>18.899999999999999</v>
      </c>
      <c r="U21" s="16" t="s">
        <v>1082</v>
      </c>
      <c r="V21" s="9">
        <v>1.4</v>
      </c>
      <c r="W21" s="16" t="s">
        <v>1082</v>
      </c>
      <c r="X21" s="9">
        <v>13.7</v>
      </c>
      <c r="Y21" s="9">
        <v>13.7</v>
      </c>
      <c r="Z21" s="9">
        <v>6.07</v>
      </c>
      <c r="AA21" s="9">
        <v>96.01</v>
      </c>
      <c r="AB21" s="9">
        <v>82.69</v>
      </c>
      <c r="AC21" s="9">
        <v>1.3</v>
      </c>
      <c r="AD21" s="16" t="s">
        <v>1083</v>
      </c>
      <c r="AE21" s="9">
        <v>762.7</v>
      </c>
      <c r="AF21" s="16" t="s">
        <v>1082</v>
      </c>
      <c r="AG21" s="9">
        <v>-2.19</v>
      </c>
      <c r="AH21" s="9">
        <v>10.84</v>
      </c>
      <c r="AI21" s="16" t="s">
        <v>896</v>
      </c>
      <c r="AJ21" s="9">
        <v>1.82</v>
      </c>
      <c r="AK21" s="16" t="s">
        <v>897</v>
      </c>
      <c r="AL21" s="9">
        <v>29</v>
      </c>
      <c r="AM21" s="9">
        <v>71</v>
      </c>
      <c r="AN21" s="9">
        <v>11610</v>
      </c>
      <c r="AO21" s="9">
        <v>57.3</v>
      </c>
      <c r="AP21" s="9">
        <v>54.89</v>
      </c>
      <c r="AQ21" s="9">
        <v>34910</v>
      </c>
      <c r="AR21" s="9">
        <v>31571</v>
      </c>
      <c r="AS21" s="9">
        <v>13360</v>
      </c>
      <c r="AT21" s="17">
        <v>44066</v>
      </c>
      <c r="AU21" s="9">
        <v>-57.7</v>
      </c>
      <c r="AV21" s="9">
        <v>456.43</v>
      </c>
      <c r="AW21" s="16" t="s">
        <v>1084</v>
      </c>
      <c r="AX21" s="9">
        <v>1.21</v>
      </c>
      <c r="AY21" s="16" t="s">
        <v>1084</v>
      </c>
      <c r="AZ21" s="9">
        <v>610.95000000000005</v>
      </c>
      <c r="BA21" s="16" t="s">
        <v>1082</v>
      </c>
      <c r="BB21" s="9">
        <v>1.65</v>
      </c>
      <c r="BC21" s="16" t="s">
        <v>1082</v>
      </c>
      <c r="BD21" s="9">
        <v>609.29999999999995</v>
      </c>
      <c r="BE21" s="16" t="s">
        <v>1082</v>
      </c>
      <c r="BF21" s="9">
        <v>6834</v>
      </c>
      <c r="BG21" s="9">
        <v>510</v>
      </c>
      <c r="BH21" s="9">
        <v>6019</v>
      </c>
      <c r="BI21" s="9">
        <v>1.47</v>
      </c>
      <c r="BJ21" s="9">
        <v>83.41</v>
      </c>
      <c r="BK21" s="9">
        <v>11900</v>
      </c>
      <c r="BL21" s="9">
        <v>14400</v>
      </c>
      <c r="BM21" s="9">
        <v>18.39</v>
      </c>
      <c r="BN21" s="9">
        <v>7.54</v>
      </c>
      <c r="BO21" s="9">
        <v>14400</v>
      </c>
      <c r="BP21" s="9">
        <v>8310</v>
      </c>
      <c r="BQ21" s="16" t="s">
        <v>1098</v>
      </c>
      <c r="BR21" s="20">
        <v>44492</v>
      </c>
      <c r="BS21" s="16" t="s">
        <v>375</v>
      </c>
      <c r="BT21" s="16" t="s">
        <v>1099</v>
      </c>
      <c r="BU21" s="9">
        <v>182</v>
      </c>
      <c r="BV21" s="9">
        <v>104</v>
      </c>
      <c r="BW21" s="9">
        <v>78</v>
      </c>
      <c r="BX21" s="9">
        <v>62</v>
      </c>
      <c r="BY21" s="9">
        <v>1175549</v>
      </c>
      <c r="BZ21" s="9">
        <v>99.99</v>
      </c>
      <c r="CA21" s="9">
        <v>0.33</v>
      </c>
      <c r="CB21" s="9">
        <v>10.5</v>
      </c>
      <c r="CC21" s="9"/>
      <c r="CD21" s="16"/>
      <c r="CE21" s="9"/>
      <c r="CF21" s="9"/>
      <c r="CG21" s="9"/>
      <c r="CH21" s="9"/>
      <c r="CI21" s="9"/>
      <c r="CJ21" s="9"/>
      <c r="CK21" s="16"/>
      <c r="CL21" s="9"/>
      <c r="CM21" s="16"/>
      <c r="CN21" s="9"/>
      <c r="CO21" s="9"/>
      <c r="CP21" s="16"/>
      <c r="CQ21" s="9"/>
      <c r="CR21" s="16"/>
      <c r="CS21" s="9"/>
      <c r="CT21" s="9"/>
      <c r="CU21" s="9"/>
      <c r="CV21" s="9"/>
      <c r="CW21" s="9"/>
      <c r="CX21" s="9"/>
      <c r="CY21" s="9"/>
      <c r="CZ21" s="9"/>
      <c r="DA21" s="17"/>
      <c r="DB21" s="9"/>
      <c r="DC21" s="9"/>
      <c r="DD21" s="16"/>
      <c r="DE21" s="9"/>
      <c r="DF21" s="16"/>
      <c r="DG21" s="9"/>
      <c r="DH21" s="16"/>
      <c r="DI21" s="9"/>
      <c r="DJ21" s="16"/>
      <c r="DK21" s="9"/>
      <c r="DL21" s="16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16"/>
      <c r="DY21" s="20"/>
      <c r="DZ21" s="16"/>
      <c r="EA21" s="16"/>
    </row>
    <row r="22" spans="1:131" ht="18.75" x14ac:dyDescent="0.2">
      <c r="A22" s="16" t="s">
        <v>219</v>
      </c>
      <c r="B22" s="16" t="s">
        <v>820</v>
      </c>
      <c r="C22" s="16" t="s">
        <v>1218</v>
      </c>
      <c r="D22" s="16" t="s">
        <v>1228</v>
      </c>
      <c r="E22" s="16" t="s">
        <v>1219</v>
      </c>
      <c r="F22" s="25">
        <v>44443.518970798614</v>
      </c>
      <c r="G22" s="16" t="s">
        <v>1221</v>
      </c>
      <c r="H22" s="16" t="s">
        <v>1226</v>
      </c>
      <c r="I22" s="16" t="s">
        <v>947</v>
      </c>
      <c r="J22" s="16" t="s">
        <v>1082</v>
      </c>
      <c r="K22" s="16" t="s">
        <v>4715</v>
      </c>
      <c r="L22" s="16" t="s">
        <v>1082</v>
      </c>
      <c r="M22" s="9">
        <v>3298</v>
      </c>
      <c r="N22" s="9">
        <v>5</v>
      </c>
      <c r="O22" s="9">
        <v>3180</v>
      </c>
      <c r="P22" s="9">
        <v>1.24</v>
      </c>
      <c r="Q22" s="9">
        <v>0</v>
      </c>
      <c r="R22" s="9">
        <v>0.82</v>
      </c>
      <c r="S22" s="9">
        <v>0.71</v>
      </c>
      <c r="T22" s="9">
        <v>129.9</v>
      </c>
      <c r="U22" s="16" t="s">
        <v>1082</v>
      </c>
      <c r="V22" s="9">
        <v>6.4</v>
      </c>
      <c r="W22" s="16" t="s">
        <v>1082</v>
      </c>
      <c r="X22" s="9"/>
      <c r="Y22" s="9">
        <v>20.23</v>
      </c>
      <c r="Z22" s="9">
        <v>-1.06</v>
      </c>
      <c r="AA22" s="9">
        <v>100</v>
      </c>
      <c r="AB22" s="9">
        <v>98.86</v>
      </c>
      <c r="AC22" s="9">
        <v>4.4000000000000004</v>
      </c>
      <c r="AD22" s="16" t="s">
        <v>1082</v>
      </c>
      <c r="AE22" s="9">
        <v>24.9</v>
      </c>
      <c r="AF22" s="16" t="s">
        <v>1082</v>
      </c>
      <c r="AG22" s="9">
        <v>7.46</v>
      </c>
      <c r="AH22" s="9">
        <v>-9.3699999999999992</v>
      </c>
      <c r="AI22" s="16" t="s">
        <v>23</v>
      </c>
      <c r="AJ22" s="9"/>
      <c r="AK22" s="16" t="s">
        <v>897</v>
      </c>
      <c r="AL22" s="9">
        <v>6325419000</v>
      </c>
      <c r="AM22" s="9">
        <v>0</v>
      </c>
      <c r="AN22" s="9">
        <v>0</v>
      </c>
      <c r="AO22" s="9">
        <v>0</v>
      </c>
      <c r="AP22" s="9">
        <v>0</v>
      </c>
      <c r="AQ22" s="9">
        <v>84610</v>
      </c>
      <c r="AR22" s="9">
        <v>84610</v>
      </c>
      <c r="AS22" s="9">
        <v>3180</v>
      </c>
      <c r="AT22" s="17">
        <v>44188</v>
      </c>
      <c r="AU22" s="9">
        <v>-96.2</v>
      </c>
      <c r="AV22" s="9">
        <v>68.569999999999993</v>
      </c>
      <c r="AW22" s="16" t="s">
        <v>1082</v>
      </c>
      <c r="AX22" s="9">
        <v>0</v>
      </c>
      <c r="AY22" s="16"/>
      <c r="AZ22" s="9">
        <v>22.62</v>
      </c>
      <c r="BA22" s="16" t="s">
        <v>1083</v>
      </c>
      <c r="BB22" s="9">
        <v>0</v>
      </c>
      <c r="BC22" s="16"/>
      <c r="BD22" s="9">
        <v>22.62</v>
      </c>
      <c r="BE22" s="16" t="s">
        <v>1083</v>
      </c>
      <c r="BF22" s="9">
        <v>69</v>
      </c>
      <c r="BG22" s="9">
        <v>3</v>
      </c>
      <c r="BH22" s="9">
        <v>60</v>
      </c>
      <c r="BI22" s="9">
        <v>4.6399999999999997</v>
      </c>
      <c r="BJ22" s="9">
        <v>0.23</v>
      </c>
      <c r="BK22" s="9">
        <v>3160</v>
      </c>
      <c r="BL22" s="9">
        <v>50900</v>
      </c>
      <c r="BM22" s="9">
        <v>4.3600000000000003</v>
      </c>
      <c r="BN22" s="9">
        <v>1769.01</v>
      </c>
      <c r="BO22" s="9">
        <v>63090</v>
      </c>
      <c r="BP22" s="9">
        <v>3160</v>
      </c>
      <c r="BQ22" s="16" t="s">
        <v>1105</v>
      </c>
      <c r="BR22" s="20">
        <v>44581</v>
      </c>
      <c r="BS22" s="16" t="s">
        <v>375</v>
      </c>
      <c r="BT22" s="16" t="s">
        <v>1099</v>
      </c>
      <c r="BU22" s="9">
        <v>639</v>
      </c>
      <c r="BV22" s="9">
        <v>599</v>
      </c>
      <c r="BW22" s="9">
        <v>563</v>
      </c>
      <c r="BX22" s="9">
        <v>541</v>
      </c>
      <c r="BY22" s="9">
        <v>4775549</v>
      </c>
      <c r="BZ22" s="9">
        <v>100</v>
      </c>
      <c r="CA22" s="9">
        <v>0.2</v>
      </c>
      <c r="CB22" s="9">
        <v>0.2</v>
      </c>
      <c r="CC22" s="9"/>
      <c r="CD22" s="16"/>
      <c r="CE22" s="9"/>
      <c r="CF22" s="9"/>
      <c r="CG22" s="9"/>
      <c r="CH22" s="9"/>
      <c r="CI22" s="9"/>
      <c r="CJ22" s="9"/>
      <c r="CK22" s="16"/>
      <c r="CL22" s="9"/>
      <c r="CM22" s="16"/>
      <c r="CN22" s="9"/>
      <c r="CO22" s="9"/>
      <c r="CP22" s="16"/>
      <c r="CQ22" s="9"/>
      <c r="CR22" s="16"/>
      <c r="CS22" s="9"/>
      <c r="CT22" s="9"/>
      <c r="CU22" s="9"/>
      <c r="CV22" s="9"/>
      <c r="CW22" s="9"/>
      <c r="CX22" s="9"/>
      <c r="CY22" s="9"/>
      <c r="CZ22" s="9"/>
      <c r="DA22" s="17"/>
      <c r="DB22" s="9"/>
      <c r="DC22" s="9"/>
      <c r="DD22" s="16"/>
      <c r="DE22" s="9"/>
      <c r="DF22" s="16"/>
      <c r="DG22" s="9"/>
      <c r="DH22" s="16"/>
      <c r="DI22" s="9"/>
      <c r="DJ22" s="16"/>
      <c r="DK22" s="9"/>
      <c r="DL22" s="16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16"/>
      <c r="DY22" s="20"/>
      <c r="DZ22" s="16"/>
      <c r="EA22" s="16"/>
    </row>
    <row r="23" spans="1:131" ht="18.75" x14ac:dyDescent="0.2">
      <c r="A23" s="16" t="s">
        <v>801</v>
      </c>
      <c r="B23" s="16" t="s">
        <v>800</v>
      </c>
      <c r="C23" s="16" t="s">
        <v>1218</v>
      </c>
      <c r="D23" s="16" t="s">
        <v>1220</v>
      </c>
      <c r="E23" s="16" t="s">
        <v>1219</v>
      </c>
      <c r="F23" s="25">
        <v>44443.520820474536</v>
      </c>
      <c r="G23" s="16" t="s">
        <v>1221</v>
      </c>
      <c r="H23" s="16" t="s">
        <v>1223</v>
      </c>
      <c r="I23" s="16" t="s">
        <v>4769</v>
      </c>
      <c r="J23" s="16" t="s">
        <v>1082</v>
      </c>
      <c r="K23" s="16" t="s">
        <v>4469</v>
      </c>
      <c r="L23" s="16" t="s">
        <v>1083</v>
      </c>
      <c r="M23" s="9">
        <v>3096</v>
      </c>
      <c r="N23" s="9">
        <v>4.9800000000000004</v>
      </c>
      <c r="O23" s="9">
        <v>3063</v>
      </c>
      <c r="P23" s="9">
        <v>3.87</v>
      </c>
      <c r="Q23" s="9">
        <v>4.59</v>
      </c>
      <c r="R23" s="9">
        <v>1.44</v>
      </c>
      <c r="S23" s="9">
        <v>1.52</v>
      </c>
      <c r="T23" s="9">
        <v>15.9</v>
      </c>
      <c r="U23" s="16" t="s">
        <v>1082</v>
      </c>
      <c r="V23" s="9">
        <v>20.6</v>
      </c>
      <c r="W23" s="16" t="s">
        <v>1082</v>
      </c>
      <c r="X23" s="9">
        <v>0.77</v>
      </c>
      <c r="Y23" s="9">
        <v>-1.3</v>
      </c>
      <c r="Z23" s="9">
        <v>-1.52</v>
      </c>
      <c r="AA23" s="9">
        <v>99.24</v>
      </c>
      <c r="AB23" s="9">
        <v>82.74</v>
      </c>
      <c r="AC23" s="9">
        <v>5.0999999999999996</v>
      </c>
      <c r="AD23" s="16" t="s">
        <v>1083</v>
      </c>
      <c r="AE23" s="9">
        <v>1.5</v>
      </c>
      <c r="AF23" s="16" t="s">
        <v>1083</v>
      </c>
      <c r="AG23" s="9">
        <v>-2.27</v>
      </c>
      <c r="AH23" s="9">
        <v>-3.52</v>
      </c>
      <c r="AI23" s="16" t="s">
        <v>896</v>
      </c>
      <c r="AJ23" s="9">
        <v>1.58</v>
      </c>
      <c r="AK23" s="16" t="s">
        <v>897</v>
      </c>
      <c r="AL23" s="9">
        <v>0</v>
      </c>
      <c r="AM23" s="9">
        <v>50</v>
      </c>
      <c r="AN23" s="9">
        <v>2760</v>
      </c>
      <c r="AO23" s="9">
        <v>54.29</v>
      </c>
      <c r="AP23" s="9">
        <v>48.66</v>
      </c>
      <c r="AQ23" s="9">
        <v>209000</v>
      </c>
      <c r="AR23" s="9">
        <v>5974</v>
      </c>
      <c r="AS23" s="9">
        <v>3063</v>
      </c>
      <c r="AT23" s="17">
        <v>44185</v>
      </c>
      <c r="AU23" s="9">
        <v>-48.7</v>
      </c>
      <c r="AV23" s="9">
        <v>1.2</v>
      </c>
      <c r="AW23" s="16" t="s">
        <v>1082</v>
      </c>
      <c r="AX23" s="9">
        <v>251.3</v>
      </c>
      <c r="AY23" s="16" t="s">
        <v>1084</v>
      </c>
      <c r="AZ23" s="9">
        <v>371.7</v>
      </c>
      <c r="BA23" s="16" t="s">
        <v>1082</v>
      </c>
      <c r="BB23" s="9">
        <v>79.87</v>
      </c>
      <c r="BC23" s="16" t="s">
        <v>1082</v>
      </c>
      <c r="BD23" s="9">
        <v>291.82</v>
      </c>
      <c r="BE23" s="16" t="s">
        <v>1082</v>
      </c>
      <c r="BF23" s="9">
        <v>5089</v>
      </c>
      <c r="BG23" s="9">
        <v>1915</v>
      </c>
      <c r="BH23" s="9">
        <v>1232</v>
      </c>
      <c r="BI23" s="9">
        <v>1.66</v>
      </c>
      <c r="BJ23" s="9">
        <v>72.430000000000007</v>
      </c>
      <c r="BK23" s="9">
        <v>2850</v>
      </c>
      <c r="BL23" s="9">
        <v>3300</v>
      </c>
      <c r="BM23" s="9">
        <v>15.95</v>
      </c>
      <c r="BN23" s="9">
        <v>6.58</v>
      </c>
      <c r="BO23" s="9">
        <v>3300</v>
      </c>
      <c r="BP23" s="9">
        <v>2560</v>
      </c>
      <c r="BQ23" s="16" t="s">
        <v>1105</v>
      </c>
      <c r="BR23" s="20">
        <v>44511</v>
      </c>
      <c r="BS23" s="16" t="s">
        <v>375</v>
      </c>
      <c r="BT23" s="16" t="s">
        <v>1099</v>
      </c>
      <c r="BU23" s="9">
        <v>68</v>
      </c>
      <c r="BV23" s="9">
        <v>72</v>
      </c>
      <c r="BW23" s="9">
        <v>142</v>
      </c>
      <c r="BX23" s="9">
        <v>104</v>
      </c>
      <c r="BY23" s="9">
        <v>5086470</v>
      </c>
      <c r="BZ23" s="9">
        <v>100</v>
      </c>
      <c r="CA23" s="9">
        <v>0.3</v>
      </c>
      <c r="CB23" s="9">
        <v>2.2000000000000002</v>
      </c>
      <c r="CC23" s="9"/>
      <c r="CD23" s="16"/>
      <c r="CE23" s="9"/>
      <c r="CF23" s="9"/>
      <c r="CG23" s="9"/>
      <c r="CH23" s="9"/>
      <c r="CI23" s="9"/>
      <c r="CJ23" s="9"/>
      <c r="CK23" s="16"/>
      <c r="CL23" s="9"/>
      <c r="CM23" s="16"/>
      <c r="CN23" s="9"/>
      <c r="CO23" s="9"/>
      <c r="CP23" s="16"/>
      <c r="CQ23" s="9"/>
      <c r="CR23" s="16"/>
      <c r="CS23" s="9"/>
      <c r="CT23" s="9"/>
      <c r="CU23" s="9"/>
      <c r="CV23" s="9"/>
      <c r="CW23" s="9"/>
      <c r="CX23" s="9"/>
      <c r="CY23" s="9"/>
      <c r="CZ23" s="9"/>
      <c r="DA23" s="17"/>
      <c r="DB23" s="9"/>
      <c r="DC23" s="9"/>
      <c r="DD23" s="16"/>
      <c r="DE23" s="9"/>
      <c r="DF23" s="16"/>
      <c r="DG23" s="9"/>
      <c r="DH23" s="16"/>
      <c r="DI23" s="9"/>
      <c r="DJ23" s="16"/>
      <c r="DK23" s="9"/>
      <c r="DL23" s="16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16"/>
      <c r="DY23" s="20"/>
      <c r="DZ23" s="16"/>
      <c r="EA23" s="16"/>
    </row>
    <row r="24" spans="1:131" ht="18.75" x14ac:dyDescent="0.2">
      <c r="A24" s="16" t="s">
        <v>45</v>
      </c>
      <c r="B24" s="16" t="s">
        <v>820</v>
      </c>
      <c r="C24" s="16" t="s">
        <v>1218</v>
      </c>
      <c r="D24" s="16" t="s">
        <v>1220</v>
      </c>
      <c r="E24" s="16" t="s">
        <v>1219</v>
      </c>
      <c r="F24" s="25">
        <v>44443.520830856483</v>
      </c>
      <c r="G24" s="16" t="s">
        <v>1221</v>
      </c>
      <c r="H24" s="16" t="s">
        <v>1226</v>
      </c>
      <c r="I24" s="16" t="s">
        <v>4716</v>
      </c>
      <c r="J24" s="16" t="s">
        <v>1082</v>
      </c>
      <c r="K24" s="16" t="s">
        <v>4717</v>
      </c>
      <c r="L24" s="16" t="s">
        <v>1083</v>
      </c>
      <c r="M24" s="9">
        <v>1366</v>
      </c>
      <c r="N24" s="9">
        <v>2.3199999999999998</v>
      </c>
      <c r="O24" s="9">
        <v>1377</v>
      </c>
      <c r="P24" s="9">
        <v>3.15</v>
      </c>
      <c r="Q24" s="9">
        <v>4.47</v>
      </c>
      <c r="R24" s="9">
        <v>0.64</v>
      </c>
      <c r="S24" s="9">
        <v>1.17</v>
      </c>
      <c r="T24" s="9">
        <v>13.9</v>
      </c>
      <c r="U24" s="16" t="s">
        <v>1082</v>
      </c>
      <c r="V24" s="9">
        <v>17.8</v>
      </c>
      <c r="W24" s="16" t="s">
        <v>1082</v>
      </c>
      <c r="X24" s="9"/>
      <c r="Y24" s="9">
        <v>-1.28</v>
      </c>
      <c r="Z24" s="9">
        <v>-1.34</v>
      </c>
      <c r="AA24" s="9">
        <v>98.29</v>
      </c>
      <c r="AB24" s="9">
        <v>93.45</v>
      </c>
      <c r="AC24" s="9">
        <v>2.7</v>
      </c>
      <c r="AD24" s="16" t="s">
        <v>1083</v>
      </c>
      <c r="AE24" s="9">
        <v>665.3</v>
      </c>
      <c r="AF24" s="16" t="s">
        <v>1082</v>
      </c>
      <c r="AG24" s="9">
        <v>-3.05</v>
      </c>
      <c r="AH24" s="9">
        <v>11.78</v>
      </c>
      <c r="AI24" s="16" t="s">
        <v>23</v>
      </c>
      <c r="AJ24" s="9"/>
      <c r="AK24" s="16" t="s">
        <v>897</v>
      </c>
      <c r="AL24" s="9">
        <v>113568281477</v>
      </c>
      <c r="AM24" s="9">
        <v>0</v>
      </c>
      <c r="AN24" s="9">
        <v>0</v>
      </c>
      <c r="AO24" s="9">
        <v>0</v>
      </c>
      <c r="AP24" s="9">
        <v>0</v>
      </c>
      <c r="AQ24" s="9">
        <v>25210</v>
      </c>
      <c r="AR24" s="9">
        <v>4960</v>
      </c>
      <c r="AS24" s="9">
        <v>1377</v>
      </c>
      <c r="AT24" s="17">
        <v>44038</v>
      </c>
      <c r="AU24" s="9">
        <v>-72.2</v>
      </c>
      <c r="AV24" s="9">
        <v>2.63</v>
      </c>
      <c r="AW24" s="16" t="s">
        <v>1082</v>
      </c>
      <c r="AX24" s="9">
        <v>1.43</v>
      </c>
      <c r="AY24" s="16" t="s">
        <v>1082</v>
      </c>
      <c r="AZ24" s="9">
        <v>355</v>
      </c>
      <c r="BA24" s="16" t="s">
        <v>1082</v>
      </c>
      <c r="BB24" s="9">
        <v>196.65</v>
      </c>
      <c r="BC24" s="16" t="s">
        <v>1082</v>
      </c>
      <c r="BD24" s="9">
        <v>158.35</v>
      </c>
      <c r="BE24" s="16" t="s">
        <v>1082</v>
      </c>
      <c r="BF24" s="9">
        <v>9987</v>
      </c>
      <c r="BG24" s="9">
        <v>3953</v>
      </c>
      <c r="BH24" s="9">
        <v>2926</v>
      </c>
      <c r="BI24" s="9">
        <v>1.24</v>
      </c>
      <c r="BJ24" s="9">
        <v>8.1</v>
      </c>
      <c r="BK24" s="9">
        <v>1185</v>
      </c>
      <c r="BL24" s="9">
        <v>1439</v>
      </c>
      <c r="BM24" s="9">
        <v>25.55</v>
      </c>
      <c r="BN24" s="9">
        <v>5.34</v>
      </c>
      <c r="BO24" s="9">
        <v>5650</v>
      </c>
      <c r="BP24" s="9">
        <v>988</v>
      </c>
      <c r="BQ24" s="16"/>
      <c r="BR24" s="20"/>
      <c r="BS24" s="16"/>
      <c r="BT24" s="16"/>
      <c r="BU24" s="9">
        <v>16</v>
      </c>
      <c r="BV24" s="9">
        <v>56</v>
      </c>
      <c r="BW24" s="9">
        <v>56</v>
      </c>
      <c r="BX24" s="9">
        <v>49</v>
      </c>
      <c r="BY24" s="9">
        <v>45427313</v>
      </c>
      <c r="BZ24" s="9">
        <v>25.61</v>
      </c>
      <c r="CA24" s="9">
        <v>1.56</v>
      </c>
      <c r="CB24" s="9">
        <v>3.8</v>
      </c>
      <c r="CC24" s="9"/>
      <c r="CD24" s="16"/>
      <c r="CE24" s="9"/>
      <c r="CF24" s="9"/>
      <c r="CG24" s="9"/>
      <c r="CH24" s="9"/>
      <c r="CI24" s="9"/>
      <c r="CJ24" s="9"/>
      <c r="CK24" s="16"/>
      <c r="CL24" s="9"/>
      <c r="CM24" s="16"/>
      <c r="CN24" s="9"/>
      <c r="CO24" s="9"/>
      <c r="CP24" s="16"/>
      <c r="CQ24" s="9"/>
      <c r="CR24" s="16"/>
      <c r="CS24" s="9"/>
      <c r="CT24" s="9"/>
      <c r="CU24" s="9"/>
      <c r="CV24" s="9"/>
      <c r="CW24" s="9"/>
      <c r="CX24" s="9"/>
      <c r="CY24" s="9"/>
      <c r="CZ24" s="9"/>
      <c r="DA24" s="17"/>
      <c r="DB24" s="9"/>
      <c r="DC24" s="9"/>
      <c r="DD24" s="16"/>
      <c r="DE24" s="9"/>
      <c r="DF24" s="16"/>
      <c r="DG24" s="9"/>
      <c r="DH24" s="16"/>
      <c r="DI24" s="9"/>
      <c r="DJ24" s="16"/>
      <c r="DK24" s="9"/>
      <c r="DL24" s="16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16"/>
      <c r="DY24" s="20"/>
      <c r="DZ24" s="16"/>
      <c r="EA24" s="16"/>
    </row>
    <row r="25" spans="1:131" ht="18.75" x14ac:dyDescent="0.2">
      <c r="A25" s="16" t="s">
        <v>272</v>
      </c>
      <c r="B25" s="16" t="s">
        <v>800</v>
      </c>
      <c r="C25" s="16" t="s">
        <v>1218</v>
      </c>
      <c r="D25" s="16" t="s">
        <v>1220</v>
      </c>
      <c r="E25" s="16" t="s">
        <v>1219</v>
      </c>
      <c r="F25" s="25">
        <v>44443.520767106478</v>
      </c>
      <c r="G25" s="16" t="s">
        <v>1225</v>
      </c>
      <c r="H25" s="16" t="s">
        <v>1226</v>
      </c>
      <c r="I25" s="16" t="s">
        <v>811</v>
      </c>
      <c r="J25" s="16" t="s">
        <v>1082</v>
      </c>
      <c r="K25" s="16" t="s">
        <v>975</v>
      </c>
      <c r="L25" s="16" t="s">
        <v>1083</v>
      </c>
      <c r="M25" s="9">
        <v>26140</v>
      </c>
      <c r="N25" s="9">
        <v>4.9800000000000004</v>
      </c>
      <c r="O25" s="9">
        <v>26000</v>
      </c>
      <c r="P25" s="9">
        <v>4.42</v>
      </c>
      <c r="Q25" s="9">
        <v>4.43</v>
      </c>
      <c r="R25" s="9">
        <v>1.23</v>
      </c>
      <c r="S25" s="9">
        <v>1.33</v>
      </c>
      <c r="T25" s="9">
        <v>14</v>
      </c>
      <c r="U25" s="16" t="s">
        <v>1082</v>
      </c>
      <c r="V25" s="9">
        <v>14</v>
      </c>
      <c r="W25" s="16" t="s">
        <v>1082</v>
      </c>
      <c r="X25" s="9"/>
      <c r="Y25" s="9">
        <v>-1</v>
      </c>
      <c r="Z25" s="9">
        <v>-1.1399999999999999</v>
      </c>
      <c r="AA25" s="9">
        <v>100</v>
      </c>
      <c r="AB25" s="9">
        <v>99.06</v>
      </c>
      <c r="AC25" s="9">
        <v>51.1</v>
      </c>
      <c r="AD25" s="16" t="s">
        <v>1082</v>
      </c>
      <c r="AE25" s="9">
        <v>-13.4</v>
      </c>
      <c r="AF25" s="16" t="s">
        <v>1082</v>
      </c>
      <c r="AG25" s="9">
        <v>-0.83</v>
      </c>
      <c r="AH25" s="9">
        <v>13.85</v>
      </c>
      <c r="AI25" s="16" t="s">
        <v>23</v>
      </c>
      <c r="AJ25" s="9"/>
      <c r="AK25" s="16" t="s">
        <v>897</v>
      </c>
      <c r="AL25" s="9">
        <v>153000000</v>
      </c>
      <c r="AM25" s="9">
        <v>0</v>
      </c>
      <c r="AN25" s="9">
        <v>0</v>
      </c>
      <c r="AO25" s="9">
        <v>0</v>
      </c>
      <c r="AP25" s="9">
        <v>0</v>
      </c>
      <c r="AQ25" s="9">
        <v>252940</v>
      </c>
      <c r="AR25" s="9">
        <v>82223</v>
      </c>
      <c r="AS25" s="9">
        <v>26000</v>
      </c>
      <c r="AT25" s="17">
        <v>44048</v>
      </c>
      <c r="AU25" s="9">
        <v>-68.400000000000006</v>
      </c>
      <c r="AV25" s="9">
        <v>567.83000000000004</v>
      </c>
      <c r="AW25" s="16" t="s">
        <v>1084</v>
      </c>
      <c r="AX25" s="9">
        <v>25.33</v>
      </c>
      <c r="AY25" s="16" t="s">
        <v>1084</v>
      </c>
      <c r="AZ25" s="9">
        <v>1.48</v>
      </c>
      <c r="BA25" s="16" t="s">
        <v>1083</v>
      </c>
      <c r="BB25" s="9">
        <v>70.040000000000006</v>
      </c>
      <c r="BC25" s="16" t="s">
        <v>1082</v>
      </c>
      <c r="BD25" s="9">
        <v>1.41</v>
      </c>
      <c r="BE25" s="16" t="s">
        <v>1083</v>
      </c>
      <c r="BF25" s="9">
        <v>1017</v>
      </c>
      <c r="BG25" s="9">
        <v>393</v>
      </c>
      <c r="BH25" s="9">
        <v>389</v>
      </c>
      <c r="BI25" s="9">
        <v>1.19</v>
      </c>
      <c r="BJ25" s="9">
        <v>59.15</v>
      </c>
      <c r="BK25" s="9">
        <v>23600</v>
      </c>
      <c r="BL25" s="9">
        <v>27680</v>
      </c>
      <c r="BM25" s="9">
        <v>27.2</v>
      </c>
      <c r="BN25" s="9">
        <v>10.86</v>
      </c>
      <c r="BO25" s="9">
        <v>30000</v>
      </c>
      <c r="BP25" s="9">
        <v>20550</v>
      </c>
      <c r="BQ25" s="16" t="s">
        <v>1105</v>
      </c>
      <c r="BR25" s="20">
        <v>44623</v>
      </c>
      <c r="BS25" s="16" t="s">
        <v>375</v>
      </c>
      <c r="BT25" s="16" t="s">
        <v>1099</v>
      </c>
      <c r="BU25" s="9">
        <v>496</v>
      </c>
      <c r="BV25" s="9">
        <v>618</v>
      </c>
      <c r="BW25" s="9">
        <v>590</v>
      </c>
      <c r="BX25" s="9">
        <v>582</v>
      </c>
      <c r="BY25" s="9">
        <v>602410</v>
      </c>
      <c r="BZ25" s="9">
        <v>100</v>
      </c>
      <c r="CA25" s="9">
        <v>0.04</v>
      </c>
      <c r="CB25" s="9">
        <v>7.25</v>
      </c>
      <c r="CC25" s="9"/>
      <c r="CD25" s="16"/>
      <c r="CE25" s="9"/>
      <c r="CF25" s="9"/>
      <c r="CG25" s="9"/>
      <c r="CH25" s="9"/>
      <c r="CI25" s="9"/>
      <c r="CJ25" s="9"/>
      <c r="CK25" s="16"/>
      <c r="CL25" s="9"/>
      <c r="CM25" s="16"/>
      <c r="CN25" s="9"/>
      <c r="CO25" s="9"/>
      <c r="CP25" s="16"/>
      <c r="CQ25" s="9"/>
      <c r="CR25" s="16"/>
      <c r="CS25" s="9"/>
      <c r="CT25" s="9"/>
      <c r="CU25" s="9"/>
      <c r="CV25" s="9"/>
      <c r="CW25" s="9"/>
      <c r="CX25" s="9"/>
      <c r="CY25" s="9"/>
      <c r="CZ25" s="9"/>
      <c r="DA25" s="17"/>
      <c r="DB25" s="9"/>
      <c r="DC25" s="9"/>
      <c r="DD25" s="16"/>
      <c r="DE25" s="9"/>
      <c r="DF25" s="16"/>
      <c r="DG25" s="9"/>
      <c r="DH25" s="16"/>
      <c r="DI25" s="9"/>
      <c r="DJ25" s="16"/>
      <c r="DK25" s="9"/>
      <c r="DL25" s="16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16"/>
      <c r="DY25" s="20"/>
      <c r="DZ25" s="16"/>
      <c r="EA25" s="16"/>
    </row>
    <row r="26" spans="1:131" ht="18.75" x14ac:dyDescent="0.2">
      <c r="A26" s="16" t="s">
        <v>48</v>
      </c>
      <c r="B26" s="16" t="s">
        <v>900</v>
      </c>
      <c r="C26" s="16"/>
      <c r="D26" s="16"/>
      <c r="E26" s="16"/>
      <c r="F26" s="25"/>
      <c r="G26" s="16"/>
      <c r="H26" s="16"/>
      <c r="I26" s="16" t="s">
        <v>4718</v>
      </c>
      <c r="J26" s="16" t="s">
        <v>1082</v>
      </c>
      <c r="K26" s="16" t="s">
        <v>4719</v>
      </c>
      <c r="L26" s="16" t="s">
        <v>1083</v>
      </c>
      <c r="M26" s="9">
        <v>38516</v>
      </c>
      <c r="N26" s="9">
        <v>7.0000000000000007E-2</v>
      </c>
      <c r="O26" s="9">
        <v>38515</v>
      </c>
      <c r="P26" s="9">
        <v>7.0000000000000007E-2</v>
      </c>
      <c r="Q26" s="9">
        <v>0.01</v>
      </c>
      <c r="R26" s="9">
        <v>0.95</v>
      </c>
      <c r="S26" s="9">
        <v>1.01</v>
      </c>
      <c r="T26" s="9">
        <v>160</v>
      </c>
      <c r="U26" s="16" t="s">
        <v>1082</v>
      </c>
      <c r="V26" s="9">
        <v>124.2</v>
      </c>
      <c r="W26" s="16" t="s">
        <v>1082</v>
      </c>
      <c r="X26" s="9">
        <v>1.29</v>
      </c>
      <c r="Y26" s="9">
        <v>1.29</v>
      </c>
      <c r="Z26" s="9">
        <v>1.4</v>
      </c>
      <c r="AA26" s="9">
        <v>34.43</v>
      </c>
      <c r="AB26" s="9">
        <v>30.47</v>
      </c>
      <c r="AC26" s="9">
        <v>10.4</v>
      </c>
      <c r="AD26" s="16" t="s">
        <v>1083</v>
      </c>
      <c r="AE26" s="9">
        <v>40.299999999999997</v>
      </c>
      <c r="AF26" s="16" t="s">
        <v>1083</v>
      </c>
      <c r="AG26" s="9">
        <v>0.31</v>
      </c>
      <c r="AH26" s="9">
        <v>0.68</v>
      </c>
      <c r="AI26" s="16" t="s">
        <v>896</v>
      </c>
      <c r="AJ26" s="9">
        <v>1.03</v>
      </c>
      <c r="AK26" s="16" t="s">
        <v>897</v>
      </c>
      <c r="AL26" s="9">
        <v>0</v>
      </c>
      <c r="AM26" s="9">
        <v>100</v>
      </c>
      <c r="AN26" s="9">
        <v>38000</v>
      </c>
      <c r="AO26" s="9">
        <v>100</v>
      </c>
      <c r="AP26" s="9">
        <v>100</v>
      </c>
      <c r="AQ26" s="9"/>
      <c r="AR26" s="9"/>
      <c r="AS26" s="9"/>
      <c r="AT26" s="17"/>
      <c r="AU26" s="9"/>
      <c r="AV26" s="9">
        <v>19.09</v>
      </c>
      <c r="AW26" s="16" t="s">
        <v>1082</v>
      </c>
      <c r="AX26" s="9">
        <v>14.04</v>
      </c>
      <c r="AY26" s="16" t="s">
        <v>1082</v>
      </c>
      <c r="AZ26" s="9">
        <v>73.510000000000005</v>
      </c>
      <c r="BA26" s="16" t="s">
        <v>1083</v>
      </c>
      <c r="BB26" s="9">
        <v>54.06</v>
      </c>
      <c r="BC26" s="16" t="s">
        <v>1083</v>
      </c>
      <c r="BD26" s="9">
        <v>19.45</v>
      </c>
      <c r="BE26" s="16" t="s">
        <v>1083</v>
      </c>
      <c r="BF26" s="9">
        <v>2784</v>
      </c>
      <c r="BG26" s="9">
        <v>565</v>
      </c>
      <c r="BH26" s="9">
        <v>644</v>
      </c>
      <c r="BI26" s="9">
        <v>1.08</v>
      </c>
      <c r="BJ26" s="9">
        <v>100</v>
      </c>
      <c r="BK26" s="9">
        <v>38300</v>
      </c>
      <c r="BL26" s="9">
        <v>38518</v>
      </c>
      <c r="BM26" s="9">
        <v>2.78</v>
      </c>
      <c r="BN26" s="9">
        <v>0</v>
      </c>
      <c r="BO26" s="9">
        <v>38494</v>
      </c>
      <c r="BP26" s="9">
        <v>36600</v>
      </c>
      <c r="BQ26" s="16"/>
      <c r="BR26" s="20"/>
      <c r="BS26" s="16"/>
      <c r="BT26" s="16"/>
      <c r="BU26" s="9"/>
      <c r="BV26" s="9"/>
      <c r="BW26" s="9"/>
      <c r="BX26" s="9"/>
      <c r="BY26" s="9"/>
      <c r="BZ26" s="9"/>
      <c r="CA26" s="9"/>
      <c r="CB26" s="9"/>
      <c r="CC26" s="9"/>
      <c r="CD26" s="16"/>
      <c r="CE26" s="9"/>
      <c r="CF26" s="9"/>
      <c r="CG26" s="9"/>
      <c r="CH26" s="9"/>
      <c r="CI26" s="9"/>
      <c r="CJ26" s="9"/>
      <c r="CK26" s="16"/>
      <c r="CL26" s="9"/>
      <c r="CM26" s="16"/>
      <c r="CN26" s="9"/>
      <c r="CO26" s="9"/>
      <c r="CP26" s="16"/>
      <c r="CQ26" s="9"/>
      <c r="CR26" s="16"/>
      <c r="CS26" s="9"/>
      <c r="CT26" s="9"/>
      <c r="CU26" s="9"/>
      <c r="CV26" s="9"/>
      <c r="CW26" s="9"/>
      <c r="CX26" s="9"/>
      <c r="CY26" s="9"/>
      <c r="CZ26" s="9"/>
      <c r="DA26" s="17"/>
      <c r="DB26" s="9"/>
      <c r="DC26" s="9"/>
      <c r="DD26" s="16"/>
      <c r="DE26" s="9"/>
      <c r="DF26" s="16"/>
      <c r="DG26" s="9"/>
      <c r="DH26" s="16"/>
      <c r="DI26" s="9"/>
      <c r="DJ26" s="16"/>
      <c r="DK26" s="9"/>
      <c r="DL26" s="16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16"/>
      <c r="DY26" s="20"/>
      <c r="DZ26" s="16"/>
      <c r="EA26" s="16"/>
    </row>
    <row r="27" spans="1:131" ht="18.75" x14ac:dyDescent="0.2">
      <c r="A27" s="16" t="s">
        <v>220</v>
      </c>
      <c r="B27" s="16" t="s">
        <v>913</v>
      </c>
      <c r="C27" s="16" t="s">
        <v>1218</v>
      </c>
      <c r="D27" s="16" t="s">
        <v>1220</v>
      </c>
      <c r="E27" s="16" t="s">
        <v>1219</v>
      </c>
      <c r="F27" s="25">
        <v>44443.520811631941</v>
      </c>
      <c r="G27" s="16" t="s">
        <v>1221</v>
      </c>
      <c r="H27" s="16" t="s">
        <v>1223</v>
      </c>
      <c r="I27" s="16" t="s">
        <v>1076</v>
      </c>
      <c r="J27" s="16" t="s">
        <v>1082</v>
      </c>
      <c r="K27" s="16" t="s">
        <v>1160</v>
      </c>
      <c r="L27" s="16" t="s">
        <v>1083</v>
      </c>
      <c r="M27" s="9">
        <v>16200</v>
      </c>
      <c r="N27" s="9">
        <v>0</v>
      </c>
      <c r="O27" s="9">
        <v>16260</v>
      </c>
      <c r="P27" s="9">
        <v>0.37</v>
      </c>
      <c r="Q27" s="9">
        <v>3.63</v>
      </c>
      <c r="R27" s="9">
        <v>0.45</v>
      </c>
      <c r="S27" s="9">
        <v>0.57999999999999996</v>
      </c>
      <c r="T27" s="9">
        <v>15.6</v>
      </c>
      <c r="U27" s="16" t="s">
        <v>1082</v>
      </c>
      <c r="V27" s="9">
        <v>18.600000000000001</v>
      </c>
      <c r="W27" s="16" t="s">
        <v>1082</v>
      </c>
      <c r="X27" s="9">
        <v>0.83</v>
      </c>
      <c r="Y27" s="9">
        <v>-1.2</v>
      </c>
      <c r="Z27" s="9">
        <v>1.1399999999999999</v>
      </c>
      <c r="AA27" s="9">
        <v>57.17</v>
      </c>
      <c r="AB27" s="9">
        <v>86.46</v>
      </c>
      <c r="AC27" s="9">
        <v>-5.0999999999999996</v>
      </c>
      <c r="AD27" s="16" t="s">
        <v>1083</v>
      </c>
      <c r="AE27" s="9">
        <v>-600.1</v>
      </c>
      <c r="AF27" s="16" t="s">
        <v>1082</v>
      </c>
      <c r="AG27" s="9">
        <v>3.91</v>
      </c>
      <c r="AH27" s="9">
        <v>6.58</v>
      </c>
      <c r="AI27" s="16" t="s">
        <v>896</v>
      </c>
      <c r="AJ27" s="9">
        <v>0.54</v>
      </c>
      <c r="AK27" s="16" t="s">
        <v>897</v>
      </c>
      <c r="AL27" s="9">
        <v>0</v>
      </c>
      <c r="AM27" s="9">
        <v>86</v>
      </c>
      <c r="AN27" s="9">
        <v>13800</v>
      </c>
      <c r="AO27" s="9">
        <v>52.39</v>
      </c>
      <c r="AP27" s="9">
        <v>54.28</v>
      </c>
      <c r="AQ27" s="9">
        <v>42720</v>
      </c>
      <c r="AR27" s="9">
        <v>18896</v>
      </c>
      <c r="AS27" s="9">
        <v>16260</v>
      </c>
      <c r="AT27" s="17">
        <v>44010</v>
      </c>
      <c r="AU27" s="9">
        <v>-14</v>
      </c>
      <c r="AV27" s="9">
        <v>200.58</v>
      </c>
      <c r="AW27" s="16" t="s">
        <v>1084</v>
      </c>
      <c r="AX27" s="9">
        <v>179.31</v>
      </c>
      <c r="AY27" s="16" t="s">
        <v>1084</v>
      </c>
      <c r="AZ27" s="9">
        <v>322.2</v>
      </c>
      <c r="BA27" s="16" t="s">
        <v>1082</v>
      </c>
      <c r="BB27" s="9">
        <v>291.33999999999997</v>
      </c>
      <c r="BC27" s="16" t="s">
        <v>1082</v>
      </c>
      <c r="BD27" s="9">
        <v>30.86</v>
      </c>
      <c r="BE27" s="16" t="s">
        <v>1082</v>
      </c>
      <c r="BF27" s="9">
        <v>1993</v>
      </c>
      <c r="BG27" s="9">
        <v>646</v>
      </c>
      <c r="BH27" s="9">
        <v>815</v>
      </c>
      <c r="BI27" s="9">
        <v>0.66</v>
      </c>
      <c r="BJ27" s="9">
        <v>44.18</v>
      </c>
      <c r="BK27" s="9">
        <v>14600</v>
      </c>
      <c r="BL27" s="9">
        <v>17040</v>
      </c>
      <c r="BM27" s="9">
        <v>44.38</v>
      </c>
      <c r="BN27" s="9">
        <v>38.82</v>
      </c>
      <c r="BO27" s="9">
        <v>22490</v>
      </c>
      <c r="BP27" s="9">
        <v>11220</v>
      </c>
      <c r="BQ27" s="16" t="s">
        <v>1106</v>
      </c>
      <c r="BR27" s="20">
        <v>44430</v>
      </c>
      <c r="BS27" s="16" t="s">
        <v>375</v>
      </c>
      <c r="BT27" s="16" t="s">
        <v>1099</v>
      </c>
      <c r="BU27" s="9">
        <v>165</v>
      </c>
      <c r="BV27" s="9">
        <v>154</v>
      </c>
      <c r="BW27" s="9">
        <v>176</v>
      </c>
      <c r="BX27" s="9">
        <v>198</v>
      </c>
      <c r="BY27" s="9">
        <v>2220000</v>
      </c>
      <c r="BZ27" s="9">
        <v>34.96</v>
      </c>
      <c r="CA27" s="9">
        <v>0.9</v>
      </c>
      <c r="CB27" s="9">
        <v>5.03</v>
      </c>
      <c r="CC27" s="9"/>
      <c r="CD27" s="16"/>
      <c r="CE27" s="9"/>
      <c r="CF27" s="9"/>
      <c r="CG27" s="9"/>
      <c r="CH27" s="9"/>
      <c r="CI27" s="9"/>
      <c r="CJ27" s="9"/>
      <c r="CK27" s="16"/>
      <c r="CL27" s="9"/>
      <c r="CM27" s="16"/>
      <c r="CN27" s="9"/>
      <c r="CO27" s="9"/>
      <c r="CP27" s="16"/>
      <c r="CQ27" s="9"/>
      <c r="CR27" s="16"/>
      <c r="CS27" s="9"/>
      <c r="CT27" s="9"/>
      <c r="CU27" s="9"/>
      <c r="CV27" s="9"/>
      <c r="CW27" s="9"/>
      <c r="CX27" s="9"/>
      <c r="CY27" s="9"/>
      <c r="CZ27" s="9"/>
      <c r="DA27" s="17"/>
      <c r="DB27" s="9"/>
      <c r="DC27" s="9"/>
      <c r="DD27" s="16"/>
      <c r="DE27" s="9"/>
      <c r="DF27" s="16"/>
      <c r="DG27" s="9"/>
      <c r="DH27" s="16"/>
      <c r="DI27" s="9"/>
      <c r="DJ27" s="16"/>
      <c r="DK27" s="9"/>
      <c r="DL27" s="16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16"/>
      <c r="DY27" s="20"/>
      <c r="DZ27" s="16"/>
      <c r="EA27" s="16"/>
    </row>
    <row r="28" spans="1:131" ht="18.75" x14ac:dyDescent="0.2">
      <c r="A28" s="16" t="s">
        <v>524</v>
      </c>
      <c r="B28" s="16" t="s">
        <v>800</v>
      </c>
      <c r="C28" s="16" t="s">
        <v>1218</v>
      </c>
      <c r="D28" s="16" t="s">
        <v>1220</v>
      </c>
      <c r="E28" s="16" t="s">
        <v>1219</v>
      </c>
      <c r="F28" s="25">
        <v>44443.517077569442</v>
      </c>
      <c r="G28" s="16" t="s">
        <v>1225</v>
      </c>
      <c r="H28" s="16" t="s">
        <v>1222</v>
      </c>
      <c r="I28" s="16" t="s">
        <v>4313</v>
      </c>
      <c r="J28" s="16" t="s">
        <v>1082</v>
      </c>
      <c r="K28" s="16" t="s">
        <v>1053</v>
      </c>
      <c r="L28" s="16" t="s">
        <v>1083</v>
      </c>
      <c r="M28" s="9">
        <v>8110</v>
      </c>
      <c r="N28" s="9">
        <v>4.92</v>
      </c>
      <c r="O28" s="9">
        <v>8100</v>
      </c>
      <c r="P28" s="9">
        <v>4.79</v>
      </c>
      <c r="Q28" s="9">
        <v>2.0099999999999998</v>
      </c>
      <c r="R28" s="9">
        <v>1.26</v>
      </c>
      <c r="S28" s="9">
        <v>2.2200000000000002</v>
      </c>
      <c r="T28" s="9">
        <v>9.8000000000000007</v>
      </c>
      <c r="U28" s="16" t="s">
        <v>1082</v>
      </c>
      <c r="V28" s="9">
        <v>18.3</v>
      </c>
      <c r="W28" s="16" t="s">
        <v>1082</v>
      </c>
      <c r="X28" s="9">
        <v>0.54</v>
      </c>
      <c r="Y28" s="9">
        <v>-1.86</v>
      </c>
      <c r="Z28" s="9">
        <v>-1.36</v>
      </c>
      <c r="AA28" s="9">
        <v>100</v>
      </c>
      <c r="AB28" s="9">
        <v>87.16</v>
      </c>
      <c r="AC28" s="9">
        <v>1.3</v>
      </c>
      <c r="AD28" s="16" t="s">
        <v>1083</v>
      </c>
      <c r="AE28" s="9">
        <v>-65.5</v>
      </c>
      <c r="AF28" s="16" t="s">
        <v>1082</v>
      </c>
      <c r="AG28" s="9">
        <v>0.87</v>
      </c>
      <c r="AH28" s="9">
        <v>16.36</v>
      </c>
      <c r="AI28" s="16" t="s">
        <v>896</v>
      </c>
      <c r="AJ28" s="9">
        <v>2.2400000000000002</v>
      </c>
      <c r="AK28" s="16" t="s">
        <v>897</v>
      </c>
      <c r="AL28" s="9">
        <v>0</v>
      </c>
      <c r="AM28" s="9">
        <v>71</v>
      </c>
      <c r="AN28" s="9">
        <v>6250</v>
      </c>
      <c r="AO28" s="9">
        <v>68.89</v>
      </c>
      <c r="AP28" s="9">
        <v>65.08</v>
      </c>
      <c r="AQ28" s="9">
        <v>16250</v>
      </c>
      <c r="AR28" s="9">
        <v>16147</v>
      </c>
      <c r="AS28" s="9">
        <v>8100</v>
      </c>
      <c r="AT28" s="17">
        <v>44037</v>
      </c>
      <c r="AU28" s="9">
        <v>-49.8</v>
      </c>
      <c r="AV28" s="9">
        <v>1.31</v>
      </c>
      <c r="AW28" s="16" t="s">
        <v>1082</v>
      </c>
      <c r="AX28" s="9">
        <v>93.28</v>
      </c>
      <c r="AY28" s="16" t="s">
        <v>1084</v>
      </c>
      <c r="AZ28" s="9">
        <v>1.06</v>
      </c>
      <c r="BA28" s="16" t="s">
        <v>1083</v>
      </c>
      <c r="BB28" s="9">
        <v>78.040000000000006</v>
      </c>
      <c r="BC28" s="16" t="s">
        <v>1082</v>
      </c>
      <c r="BD28" s="9">
        <v>982.8</v>
      </c>
      <c r="BE28" s="16" t="s">
        <v>1082</v>
      </c>
      <c r="BF28" s="9">
        <v>1892</v>
      </c>
      <c r="BG28" s="9">
        <v>1037</v>
      </c>
      <c r="BH28" s="9">
        <v>485</v>
      </c>
      <c r="BI28" s="9">
        <v>2.27</v>
      </c>
      <c r="BJ28" s="9">
        <v>89.95</v>
      </c>
      <c r="BK28" s="9">
        <v>7010</v>
      </c>
      <c r="BL28" s="9">
        <v>8320</v>
      </c>
      <c r="BM28" s="9">
        <v>30.17</v>
      </c>
      <c r="BN28" s="9">
        <v>2.58</v>
      </c>
      <c r="BO28" s="9">
        <v>8320</v>
      </c>
      <c r="BP28" s="9">
        <v>6230</v>
      </c>
      <c r="BQ28" s="16"/>
      <c r="BR28" s="20"/>
      <c r="BS28" s="16"/>
      <c r="BT28" s="16"/>
      <c r="BU28" s="9">
        <v>364</v>
      </c>
      <c r="BV28" s="9">
        <v>287</v>
      </c>
      <c r="BW28" s="9">
        <v>251</v>
      </c>
      <c r="BX28" s="9">
        <v>244</v>
      </c>
      <c r="BY28" s="9">
        <v>1940492</v>
      </c>
      <c r="BZ28" s="9">
        <v>100</v>
      </c>
      <c r="CA28" s="9">
        <v>7.0000000000000007E-2</v>
      </c>
      <c r="CB28" s="9">
        <v>10.58</v>
      </c>
      <c r="CC28" s="9"/>
      <c r="CD28" s="16"/>
      <c r="CE28" s="9"/>
      <c r="CF28" s="9"/>
      <c r="CG28" s="9"/>
      <c r="CH28" s="9"/>
      <c r="CI28" s="9"/>
      <c r="CJ28" s="9"/>
      <c r="CK28" s="16"/>
      <c r="CL28" s="9"/>
      <c r="CM28" s="16"/>
      <c r="CN28" s="9"/>
      <c r="CO28" s="9"/>
      <c r="CP28" s="16"/>
      <c r="CQ28" s="9"/>
      <c r="CR28" s="16"/>
      <c r="CS28" s="9"/>
      <c r="CT28" s="9"/>
      <c r="CU28" s="9"/>
      <c r="CV28" s="9"/>
      <c r="CW28" s="9"/>
      <c r="CX28" s="9"/>
      <c r="CY28" s="9"/>
      <c r="CZ28" s="9"/>
      <c r="DA28" s="17"/>
      <c r="DB28" s="9"/>
      <c r="DC28" s="9"/>
      <c r="DD28" s="16"/>
      <c r="DE28" s="9"/>
      <c r="DF28" s="16"/>
      <c r="DG28" s="9"/>
      <c r="DH28" s="16"/>
      <c r="DI28" s="9"/>
      <c r="DJ28" s="16"/>
      <c r="DK28" s="9"/>
      <c r="DL28" s="16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16"/>
      <c r="DY28" s="20"/>
      <c r="DZ28" s="16"/>
      <c r="EA28" s="16"/>
    </row>
    <row r="29" spans="1:131" ht="18.75" x14ac:dyDescent="0.2">
      <c r="A29" s="16" t="s">
        <v>21</v>
      </c>
      <c r="B29" s="16" t="s">
        <v>820</v>
      </c>
      <c r="C29" s="16" t="s">
        <v>1218</v>
      </c>
      <c r="D29" s="16" t="s">
        <v>1220</v>
      </c>
      <c r="E29" s="16" t="s">
        <v>1219</v>
      </c>
      <c r="F29" s="25">
        <v>44443.520832881943</v>
      </c>
      <c r="G29" s="16" t="s">
        <v>1221</v>
      </c>
      <c r="H29" s="16" t="s">
        <v>1226</v>
      </c>
      <c r="I29" s="16" t="s">
        <v>4720</v>
      </c>
      <c r="J29" s="16" t="s">
        <v>1082</v>
      </c>
      <c r="K29" s="16" t="s">
        <v>4721</v>
      </c>
      <c r="L29" s="16" t="s">
        <v>1083</v>
      </c>
      <c r="M29" s="9">
        <v>2235</v>
      </c>
      <c r="N29" s="9">
        <v>0.27</v>
      </c>
      <c r="O29" s="9">
        <v>2253</v>
      </c>
      <c r="P29" s="9">
        <v>1.08</v>
      </c>
      <c r="Q29" s="9">
        <v>4.32</v>
      </c>
      <c r="R29" s="9">
        <v>0.63</v>
      </c>
      <c r="S29" s="9">
        <v>0.68</v>
      </c>
      <c r="T29" s="9">
        <v>13.6</v>
      </c>
      <c r="U29" s="16" t="s">
        <v>1082</v>
      </c>
      <c r="V29" s="9">
        <v>16.899999999999999</v>
      </c>
      <c r="W29" s="16" t="s">
        <v>1082</v>
      </c>
      <c r="X29" s="9">
        <v>0.81</v>
      </c>
      <c r="Y29" s="9">
        <v>-1.24</v>
      </c>
      <c r="Z29" s="9">
        <v>-1.65</v>
      </c>
      <c r="AA29" s="9">
        <v>94.59</v>
      </c>
      <c r="AB29" s="9">
        <v>96.78</v>
      </c>
      <c r="AC29" s="9">
        <v>-2</v>
      </c>
      <c r="AD29" s="16" t="s">
        <v>1083</v>
      </c>
      <c r="AE29" s="9">
        <v>-22.3</v>
      </c>
      <c r="AF29" s="16" t="s">
        <v>1083</v>
      </c>
      <c r="AG29" s="9">
        <v>-8.25</v>
      </c>
      <c r="AH29" s="9">
        <v>-2.83</v>
      </c>
      <c r="AI29" s="16" t="s">
        <v>896</v>
      </c>
      <c r="AJ29" s="9">
        <v>0.68</v>
      </c>
      <c r="AK29" s="16" t="s">
        <v>897</v>
      </c>
      <c r="AL29" s="9">
        <v>0</v>
      </c>
      <c r="AM29" s="9">
        <v>71</v>
      </c>
      <c r="AN29" s="9">
        <v>1960</v>
      </c>
      <c r="AO29" s="9">
        <v>53.65</v>
      </c>
      <c r="AP29" s="9">
        <v>55.69</v>
      </c>
      <c r="AQ29" s="9">
        <v>8040</v>
      </c>
      <c r="AR29" s="9">
        <v>7834</v>
      </c>
      <c r="AS29" s="9">
        <v>2253</v>
      </c>
      <c r="AT29" s="17">
        <v>44040</v>
      </c>
      <c r="AU29" s="9">
        <v>-71.2</v>
      </c>
      <c r="AV29" s="9">
        <v>8.76</v>
      </c>
      <c r="AW29" s="16" t="s">
        <v>1082</v>
      </c>
      <c r="AX29" s="9">
        <v>1.05</v>
      </c>
      <c r="AY29" s="16" t="s">
        <v>1082</v>
      </c>
      <c r="AZ29" s="9">
        <v>1.95</v>
      </c>
      <c r="BA29" s="16" t="s">
        <v>1083</v>
      </c>
      <c r="BB29" s="9">
        <v>235.33</v>
      </c>
      <c r="BC29" s="16" t="s">
        <v>1082</v>
      </c>
      <c r="BD29" s="9">
        <v>1.72</v>
      </c>
      <c r="BE29" s="16" t="s">
        <v>1083</v>
      </c>
      <c r="BF29" s="9">
        <v>15598</v>
      </c>
      <c r="BG29" s="9">
        <v>6260</v>
      </c>
      <c r="BH29" s="9">
        <v>5157</v>
      </c>
      <c r="BI29" s="9">
        <v>0.75</v>
      </c>
      <c r="BJ29" s="9">
        <v>67.37</v>
      </c>
      <c r="BK29" s="9">
        <v>2151</v>
      </c>
      <c r="BL29" s="9">
        <v>2540</v>
      </c>
      <c r="BM29" s="9">
        <v>14.49</v>
      </c>
      <c r="BN29" s="9">
        <v>13.64</v>
      </c>
      <c r="BO29" s="9">
        <v>2540</v>
      </c>
      <c r="BP29" s="9">
        <v>1605</v>
      </c>
      <c r="BQ29" s="16"/>
      <c r="BR29" s="20"/>
      <c r="BS29" s="16"/>
      <c r="BT29" s="16"/>
      <c r="BU29" s="9">
        <v>3</v>
      </c>
      <c r="BV29" s="9">
        <v>1</v>
      </c>
      <c r="BW29" s="9">
        <v>2</v>
      </c>
      <c r="BX29" s="9">
        <v>1</v>
      </c>
      <c r="BY29" s="9">
        <v>53835801</v>
      </c>
      <c r="BZ29" s="9">
        <v>0</v>
      </c>
      <c r="CA29" s="9">
        <v>6.8</v>
      </c>
      <c r="CB29" s="9">
        <v>-28.32</v>
      </c>
      <c r="CC29" s="9"/>
      <c r="CD29" s="16"/>
      <c r="CE29" s="9"/>
      <c r="CF29" s="9"/>
      <c r="CG29" s="9"/>
      <c r="CH29" s="9"/>
      <c r="CI29" s="9"/>
      <c r="CJ29" s="9"/>
      <c r="CK29" s="16"/>
      <c r="CL29" s="9"/>
      <c r="CM29" s="16"/>
      <c r="CN29" s="9"/>
      <c r="CO29" s="9"/>
      <c r="CP29" s="16"/>
      <c r="CQ29" s="9"/>
      <c r="CR29" s="16"/>
      <c r="CS29" s="9"/>
      <c r="CT29" s="9"/>
      <c r="CU29" s="9"/>
      <c r="CV29" s="9"/>
      <c r="CW29" s="9"/>
      <c r="CX29" s="9"/>
      <c r="CY29" s="9"/>
      <c r="CZ29" s="9"/>
      <c r="DA29" s="17"/>
      <c r="DB29" s="9"/>
      <c r="DC29" s="9"/>
      <c r="DD29" s="16"/>
      <c r="DE29" s="9"/>
      <c r="DF29" s="16"/>
      <c r="DG29" s="9"/>
      <c r="DH29" s="16"/>
      <c r="DI29" s="9"/>
      <c r="DJ29" s="16"/>
      <c r="DK29" s="9"/>
      <c r="DL29" s="16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16"/>
      <c r="DY29" s="20"/>
      <c r="DZ29" s="16"/>
      <c r="EA29" s="16"/>
    </row>
    <row r="30" spans="1:131" ht="18.75" x14ac:dyDescent="0.2">
      <c r="A30" s="16" t="s">
        <v>567</v>
      </c>
      <c r="B30" s="16" t="s">
        <v>919</v>
      </c>
      <c r="C30" s="16" t="s">
        <v>1218</v>
      </c>
      <c r="D30" s="16" t="s">
        <v>1220</v>
      </c>
      <c r="E30" s="16" t="s">
        <v>1219</v>
      </c>
      <c r="F30" s="25">
        <v>44443.520830543981</v>
      </c>
      <c r="G30" s="16" t="s">
        <v>1221</v>
      </c>
      <c r="H30" s="16" t="s">
        <v>1222</v>
      </c>
      <c r="I30" s="16" t="s">
        <v>4301</v>
      </c>
      <c r="J30" s="16" t="s">
        <v>1082</v>
      </c>
      <c r="K30" s="16" t="s">
        <v>4622</v>
      </c>
      <c r="L30" s="16" t="s">
        <v>1083</v>
      </c>
      <c r="M30" s="9">
        <v>18010</v>
      </c>
      <c r="N30" s="9">
        <v>-0.06</v>
      </c>
      <c r="O30" s="9">
        <v>18170</v>
      </c>
      <c r="P30" s="9">
        <v>0.83</v>
      </c>
      <c r="Q30" s="9">
        <v>5.17</v>
      </c>
      <c r="R30" s="9">
        <v>0.77</v>
      </c>
      <c r="S30" s="9">
        <v>0.82</v>
      </c>
      <c r="T30" s="9">
        <v>17.100000000000001</v>
      </c>
      <c r="U30" s="16" t="s">
        <v>1082</v>
      </c>
      <c r="V30" s="9">
        <v>20.9</v>
      </c>
      <c r="W30" s="16" t="s">
        <v>1082</v>
      </c>
      <c r="X30" s="9">
        <v>0.81</v>
      </c>
      <c r="Y30" s="9">
        <v>-1.23</v>
      </c>
      <c r="Z30" s="9">
        <v>-1.63</v>
      </c>
      <c r="AA30" s="9">
        <v>92.33</v>
      </c>
      <c r="AB30" s="9">
        <v>83.79</v>
      </c>
      <c r="AC30" s="9">
        <v>3.7</v>
      </c>
      <c r="AD30" s="16" t="s">
        <v>1083</v>
      </c>
      <c r="AE30" s="9">
        <v>-6.1</v>
      </c>
      <c r="AF30" s="16" t="s">
        <v>1083</v>
      </c>
      <c r="AG30" s="9">
        <v>-9.4499999999999993</v>
      </c>
      <c r="AH30" s="9">
        <v>0.9</v>
      </c>
      <c r="AI30" s="16" t="s">
        <v>896</v>
      </c>
      <c r="AJ30" s="9">
        <v>0.84</v>
      </c>
      <c r="AK30" s="16" t="s">
        <v>897</v>
      </c>
      <c r="AL30" s="9">
        <v>0</v>
      </c>
      <c r="AM30" s="9">
        <v>71</v>
      </c>
      <c r="AN30" s="9">
        <v>16010</v>
      </c>
      <c r="AO30" s="9">
        <v>52.06</v>
      </c>
      <c r="AP30" s="9">
        <v>53.89</v>
      </c>
      <c r="AQ30" s="9">
        <v>91470</v>
      </c>
      <c r="AR30" s="9">
        <v>89198</v>
      </c>
      <c r="AS30" s="9">
        <v>18170</v>
      </c>
      <c r="AT30" s="17">
        <v>44054</v>
      </c>
      <c r="AU30" s="9">
        <v>-79.599999999999994</v>
      </c>
      <c r="AV30" s="9">
        <v>65.3</v>
      </c>
      <c r="AW30" s="16" t="s">
        <v>1084</v>
      </c>
      <c r="AX30" s="9">
        <v>41.76</v>
      </c>
      <c r="AY30" s="16" t="s">
        <v>1084</v>
      </c>
      <c r="AZ30" s="9">
        <v>117.52</v>
      </c>
      <c r="BA30" s="16" t="s">
        <v>1082</v>
      </c>
      <c r="BB30" s="9">
        <v>75.510000000000005</v>
      </c>
      <c r="BC30" s="16" t="s">
        <v>1082</v>
      </c>
      <c r="BD30" s="9">
        <v>42</v>
      </c>
      <c r="BE30" s="16" t="s">
        <v>1082</v>
      </c>
      <c r="BF30" s="9">
        <v>5656</v>
      </c>
      <c r="BG30" s="9">
        <v>2364</v>
      </c>
      <c r="BH30" s="9">
        <v>1747</v>
      </c>
      <c r="BI30" s="9">
        <v>0.83</v>
      </c>
      <c r="BJ30" s="9">
        <v>67.64</v>
      </c>
      <c r="BK30" s="9">
        <v>17330</v>
      </c>
      <c r="BL30" s="9">
        <v>20890</v>
      </c>
      <c r="BM30" s="9">
        <v>14.64</v>
      </c>
      <c r="BN30" s="9">
        <v>15.99</v>
      </c>
      <c r="BO30" s="9">
        <v>20890</v>
      </c>
      <c r="BP30" s="9">
        <v>11990</v>
      </c>
      <c r="BQ30" s="16" t="s">
        <v>1101</v>
      </c>
      <c r="BR30" s="20">
        <v>44445</v>
      </c>
      <c r="BS30" s="16" t="s">
        <v>376</v>
      </c>
      <c r="BT30" s="16" t="s">
        <v>1100</v>
      </c>
      <c r="BU30" s="9">
        <v>34</v>
      </c>
      <c r="BV30" s="9">
        <v>31</v>
      </c>
      <c r="BW30" s="9">
        <v>25</v>
      </c>
      <c r="BX30" s="9">
        <v>29</v>
      </c>
      <c r="BY30" s="9">
        <v>6659267</v>
      </c>
      <c r="BZ30" s="9">
        <v>16.059999999999999</v>
      </c>
      <c r="CA30" s="9">
        <v>3.92</v>
      </c>
      <c r="CB30" s="9">
        <v>8.98</v>
      </c>
      <c r="CC30" s="9"/>
      <c r="CD30" s="16"/>
      <c r="CE30" s="9"/>
      <c r="CF30" s="9"/>
      <c r="CG30" s="9"/>
      <c r="CH30" s="9"/>
      <c r="CI30" s="9"/>
      <c r="CJ30" s="9"/>
      <c r="CK30" s="16"/>
      <c r="CL30" s="9"/>
      <c r="CM30" s="16"/>
      <c r="CN30" s="9"/>
      <c r="CO30" s="9"/>
      <c r="CP30" s="16"/>
      <c r="CQ30" s="9"/>
      <c r="CR30" s="16"/>
      <c r="CS30" s="9"/>
      <c r="CT30" s="9"/>
      <c r="CU30" s="9"/>
      <c r="CV30" s="9"/>
      <c r="CW30" s="9"/>
      <c r="CX30" s="9"/>
      <c r="CY30" s="9"/>
      <c r="CZ30" s="9"/>
      <c r="DA30" s="17"/>
      <c r="DB30" s="9"/>
      <c r="DC30" s="9"/>
      <c r="DD30" s="16"/>
      <c r="DE30" s="9"/>
      <c r="DF30" s="16"/>
      <c r="DG30" s="9"/>
      <c r="DH30" s="16"/>
      <c r="DI30" s="9"/>
      <c r="DJ30" s="16"/>
      <c r="DK30" s="9"/>
      <c r="DL30" s="16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16"/>
      <c r="DY30" s="20"/>
      <c r="DZ30" s="16"/>
      <c r="EA30" s="16"/>
    </row>
    <row r="31" spans="1:131" ht="18.75" x14ac:dyDescent="0.2">
      <c r="A31" s="16" t="s">
        <v>57</v>
      </c>
      <c r="B31" s="16" t="s">
        <v>901</v>
      </c>
      <c r="C31" s="16" t="s">
        <v>1218</v>
      </c>
      <c r="D31" s="16" t="s">
        <v>1220</v>
      </c>
      <c r="E31" s="16" t="s">
        <v>1219</v>
      </c>
      <c r="F31" s="25">
        <v>44443.520823564817</v>
      </c>
      <c r="G31" s="16" t="s">
        <v>1221</v>
      </c>
      <c r="H31" s="16" t="s">
        <v>1223</v>
      </c>
      <c r="I31" s="16" t="s">
        <v>4722</v>
      </c>
      <c r="J31" s="16" t="s">
        <v>1082</v>
      </c>
      <c r="K31" s="16" t="s">
        <v>4723</v>
      </c>
      <c r="L31" s="16" t="s">
        <v>1083</v>
      </c>
      <c r="M31" s="9">
        <v>5990</v>
      </c>
      <c r="N31" s="9">
        <v>0.98</v>
      </c>
      <c r="O31" s="9">
        <v>6030</v>
      </c>
      <c r="P31" s="9">
        <v>1.65</v>
      </c>
      <c r="Q31" s="9">
        <v>4.5599999999999996</v>
      </c>
      <c r="R31" s="9">
        <v>0.33</v>
      </c>
      <c r="S31" s="9">
        <v>0.97</v>
      </c>
      <c r="T31" s="9">
        <v>13.8</v>
      </c>
      <c r="U31" s="16" t="s">
        <v>1082</v>
      </c>
      <c r="V31" s="9">
        <v>24.7</v>
      </c>
      <c r="W31" s="16" t="s">
        <v>1082</v>
      </c>
      <c r="X31" s="9"/>
      <c r="Y31" s="9">
        <v>-1.79</v>
      </c>
      <c r="Z31" s="9">
        <v>-1.19</v>
      </c>
      <c r="AA31" s="9">
        <v>88.35</v>
      </c>
      <c r="AB31" s="9">
        <v>91.5</v>
      </c>
      <c r="AC31" s="9">
        <v>-6.2</v>
      </c>
      <c r="AD31" s="16" t="s">
        <v>1083</v>
      </c>
      <c r="AE31" s="9">
        <v>78.7</v>
      </c>
      <c r="AF31" s="16" t="s">
        <v>1083</v>
      </c>
      <c r="AG31" s="9">
        <v>60.2</v>
      </c>
      <c r="AH31" s="9">
        <v>70.42</v>
      </c>
      <c r="AI31" s="16" t="s">
        <v>23</v>
      </c>
      <c r="AJ31" s="9"/>
      <c r="AK31" s="16" t="s">
        <v>897</v>
      </c>
      <c r="AL31" s="9">
        <v>134341922000</v>
      </c>
      <c r="AM31" s="9">
        <v>0</v>
      </c>
      <c r="AN31" s="9">
        <v>0</v>
      </c>
      <c r="AO31" s="9">
        <v>0</v>
      </c>
      <c r="AP31" s="9">
        <v>0</v>
      </c>
      <c r="AQ31" s="9">
        <v>62330</v>
      </c>
      <c r="AR31" s="9">
        <v>10749</v>
      </c>
      <c r="AS31" s="9">
        <v>6030</v>
      </c>
      <c r="AT31" s="17">
        <v>44039</v>
      </c>
      <c r="AU31" s="9">
        <v>-43.9</v>
      </c>
      <c r="AV31" s="9">
        <v>2.4500000000000002</v>
      </c>
      <c r="AW31" s="16" t="s">
        <v>1082</v>
      </c>
      <c r="AX31" s="9">
        <v>6.05</v>
      </c>
      <c r="AY31" s="16" t="s">
        <v>1082</v>
      </c>
      <c r="AZ31" s="9">
        <v>1.46</v>
      </c>
      <c r="BA31" s="16" t="s">
        <v>1083</v>
      </c>
      <c r="BB31" s="9">
        <v>3.64</v>
      </c>
      <c r="BC31" s="16" t="s">
        <v>1083</v>
      </c>
      <c r="BD31" s="9">
        <v>-2.17</v>
      </c>
      <c r="BE31" s="16" t="s">
        <v>1083</v>
      </c>
      <c r="BF31" s="9">
        <v>27427</v>
      </c>
      <c r="BG31" s="9">
        <v>12749</v>
      </c>
      <c r="BH31" s="9">
        <v>7382</v>
      </c>
      <c r="BI31" s="9">
        <v>1.83</v>
      </c>
      <c r="BJ31" s="9">
        <v>2.5499999999999998</v>
      </c>
      <c r="BK31" s="9">
        <v>5500</v>
      </c>
      <c r="BL31" s="9">
        <v>22690</v>
      </c>
      <c r="BM31" s="9">
        <v>8.9</v>
      </c>
      <c r="BN31" s="9">
        <v>288.98</v>
      </c>
      <c r="BO31" s="9">
        <v>24700</v>
      </c>
      <c r="BP31" s="9">
        <v>5500</v>
      </c>
      <c r="BQ31" s="16" t="s">
        <v>1104</v>
      </c>
      <c r="BR31" s="20">
        <v>44432</v>
      </c>
      <c r="BS31" s="16" t="s">
        <v>375</v>
      </c>
      <c r="BT31" s="16" t="s">
        <v>1099</v>
      </c>
      <c r="BU31" s="9">
        <v>497</v>
      </c>
      <c r="BV31" s="9">
        <v>38</v>
      </c>
      <c r="BW31" s="9">
        <v>18</v>
      </c>
      <c r="BX31" s="9">
        <v>16</v>
      </c>
      <c r="BY31" s="9">
        <v>20229265</v>
      </c>
      <c r="BZ31" s="9">
        <v>0</v>
      </c>
      <c r="CA31" s="9">
        <v>8.1</v>
      </c>
      <c r="CB31" s="9">
        <v>2.41</v>
      </c>
      <c r="CC31" s="9"/>
      <c r="CD31" s="16"/>
      <c r="CE31" s="9"/>
      <c r="CF31" s="9"/>
      <c r="CG31" s="9"/>
      <c r="CH31" s="9"/>
      <c r="CI31" s="9"/>
      <c r="CJ31" s="9"/>
      <c r="CK31" s="16"/>
      <c r="CL31" s="9"/>
      <c r="CM31" s="16"/>
      <c r="CN31" s="9"/>
      <c r="CO31" s="9"/>
      <c r="CP31" s="16"/>
      <c r="CQ31" s="9"/>
      <c r="CR31" s="16"/>
      <c r="CS31" s="9"/>
      <c r="CT31" s="9"/>
      <c r="CU31" s="9"/>
      <c r="CV31" s="9"/>
      <c r="CW31" s="9"/>
      <c r="CX31" s="9"/>
      <c r="CY31" s="9"/>
      <c r="CZ31" s="9"/>
      <c r="DA31" s="17"/>
      <c r="DB31" s="9"/>
      <c r="DC31" s="9"/>
      <c r="DD31" s="16"/>
      <c r="DE31" s="9"/>
      <c r="DF31" s="16"/>
      <c r="DG31" s="9"/>
      <c r="DH31" s="16"/>
      <c r="DI31" s="9"/>
      <c r="DJ31" s="16"/>
      <c r="DK31" s="9"/>
      <c r="DL31" s="16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16"/>
      <c r="DY31" s="20"/>
      <c r="DZ31" s="16"/>
      <c r="EA31" s="16"/>
    </row>
    <row r="32" spans="1:131" ht="18.75" x14ac:dyDescent="0.2">
      <c r="A32" s="16" t="s">
        <v>26</v>
      </c>
      <c r="B32" s="16" t="s">
        <v>901</v>
      </c>
      <c r="C32" s="16" t="s">
        <v>1218</v>
      </c>
      <c r="D32" s="16" t="s">
        <v>1224</v>
      </c>
      <c r="E32" s="16" t="s">
        <v>1219</v>
      </c>
      <c r="F32" s="25">
        <v>44443.520830543981</v>
      </c>
      <c r="G32" s="16" t="s">
        <v>1221</v>
      </c>
      <c r="H32" s="16" t="s">
        <v>1222</v>
      </c>
      <c r="I32" s="16" t="s">
        <v>4731</v>
      </c>
      <c r="J32" s="16" t="s">
        <v>1082</v>
      </c>
      <c r="K32" s="16" t="s">
        <v>4732</v>
      </c>
      <c r="L32" s="16" t="s">
        <v>1083</v>
      </c>
      <c r="M32" s="9">
        <v>14130</v>
      </c>
      <c r="N32" s="9">
        <v>0.21</v>
      </c>
      <c r="O32" s="9">
        <v>14250</v>
      </c>
      <c r="P32" s="9">
        <v>1.06</v>
      </c>
      <c r="Q32" s="9">
        <v>4.2699999999999996</v>
      </c>
      <c r="R32" s="9">
        <v>0.77</v>
      </c>
      <c r="S32" s="9">
        <v>0.93</v>
      </c>
      <c r="T32" s="9">
        <v>15.3</v>
      </c>
      <c r="U32" s="16" t="s">
        <v>1082</v>
      </c>
      <c r="V32" s="9">
        <v>24.2</v>
      </c>
      <c r="W32" s="16" t="s">
        <v>1082</v>
      </c>
      <c r="X32" s="9">
        <v>0.63</v>
      </c>
      <c r="Y32" s="9">
        <v>-1.58</v>
      </c>
      <c r="Z32" s="9">
        <v>-1.72</v>
      </c>
      <c r="AA32" s="9">
        <v>56.64</v>
      </c>
      <c r="AB32" s="9">
        <v>84.67</v>
      </c>
      <c r="AC32" s="9">
        <v>-53.5</v>
      </c>
      <c r="AD32" s="16" t="s">
        <v>1083</v>
      </c>
      <c r="AE32" s="9">
        <v>-65.3</v>
      </c>
      <c r="AF32" s="16" t="s">
        <v>1083</v>
      </c>
      <c r="AG32" s="9">
        <v>-8.19</v>
      </c>
      <c r="AH32" s="9">
        <v>-4.72</v>
      </c>
      <c r="AI32" s="16" t="s">
        <v>896</v>
      </c>
      <c r="AJ32" s="9">
        <v>0.95</v>
      </c>
      <c r="AK32" s="16" t="s">
        <v>897</v>
      </c>
      <c r="AL32" s="9">
        <v>0</v>
      </c>
      <c r="AM32" s="9">
        <v>71</v>
      </c>
      <c r="AN32" s="9">
        <v>12840</v>
      </c>
      <c r="AO32" s="9">
        <v>53.98</v>
      </c>
      <c r="AP32" s="9">
        <v>56.26</v>
      </c>
      <c r="AQ32" s="9">
        <v>53210</v>
      </c>
      <c r="AR32" s="9">
        <v>31612</v>
      </c>
      <c r="AS32" s="9">
        <v>14250</v>
      </c>
      <c r="AT32" s="17">
        <v>44046</v>
      </c>
      <c r="AU32" s="9">
        <v>-54.9</v>
      </c>
      <c r="AV32" s="9">
        <v>673.13</v>
      </c>
      <c r="AW32" s="16" t="s">
        <v>1084</v>
      </c>
      <c r="AX32" s="9">
        <v>341.87</v>
      </c>
      <c r="AY32" s="16" t="s">
        <v>1084</v>
      </c>
      <c r="AZ32" s="9">
        <v>949.16</v>
      </c>
      <c r="BA32" s="16" t="s">
        <v>1082</v>
      </c>
      <c r="BB32" s="9">
        <v>483.86</v>
      </c>
      <c r="BC32" s="16" t="s">
        <v>1082</v>
      </c>
      <c r="BD32" s="9">
        <v>465.3</v>
      </c>
      <c r="BE32" s="16" t="s">
        <v>1082</v>
      </c>
      <c r="BF32" s="9">
        <v>18925</v>
      </c>
      <c r="BG32" s="9">
        <v>7056</v>
      </c>
      <c r="BH32" s="9">
        <v>6660</v>
      </c>
      <c r="BI32" s="9">
        <v>0.97</v>
      </c>
      <c r="BJ32" s="9">
        <v>75.72</v>
      </c>
      <c r="BK32" s="9">
        <v>13700</v>
      </c>
      <c r="BL32" s="9">
        <v>15900</v>
      </c>
      <c r="BM32" s="9">
        <v>21.7</v>
      </c>
      <c r="BN32" s="9">
        <v>12.52</v>
      </c>
      <c r="BO32" s="9">
        <v>15900</v>
      </c>
      <c r="BP32" s="9">
        <v>8610</v>
      </c>
      <c r="BQ32" s="16" t="s">
        <v>1101</v>
      </c>
      <c r="BR32" s="20">
        <v>44438</v>
      </c>
      <c r="BS32" s="16" t="s">
        <v>375</v>
      </c>
      <c r="BT32" s="16" t="s">
        <v>1099</v>
      </c>
      <c r="BU32" s="9">
        <v>6</v>
      </c>
      <c r="BV32" s="9">
        <v>6</v>
      </c>
      <c r="BW32" s="9">
        <v>4</v>
      </c>
      <c r="BX32" s="9">
        <v>6</v>
      </c>
      <c r="BY32" s="9">
        <v>8510638</v>
      </c>
      <c r="BZ32" s="9">
        <v>0</v>
      </c>
      <c r="CA32" s="9">
        <v>10.83</v>
      </c>
      <c r="CB32" s="9">
        <v>7.71</v>
      </c>
      <c r="CC32" s="9"/>
      <c r="CD32" s="16"/>
      <c r="CE32" s="9"/>
      <c r="CF32" s="9"/>
      <c r="CG32" s="9"/>
      <c r="CH32" s="9"/>
      <c r="CI32" s="9"/>
      <c r="CJ32" s="9"/>
      <c r="CK32" s="16"/>
      <c r="CL32" s="9"/>
      <c r="CM32" s="16"/>
      <c r="CN32" s="9"/>
      <c r="CO32" s="9"/>
      <c r="CP32" s="16"/>
      <c r="CQ32" s="9"/>
      <c r="CR32" s="16"/>
      <c r="CS32" s="9"/>
      <c r="CT32" s="9"/>
      <c r="CU32" s="9"/>
      <c r="CV32" s="9"/>
      <c r="CW32" s="9"/>
      <c r="CX32" s="9"/>
      <c r="CY32" s="9"/>
      <c r="CZ32" s="9"/>
      <c r="DA32" s="17"/>
      <c r="DB32" s="9"/>
      <c r="DC32" s="9"/>
      <c r="DD32" s="16"/>
      <c r="DE32" s="9"/>
      <c r="DF32" s="16"/>
      <c r="DG32" s="9"/>
      <c r="DH32" s="16"/>
      <c r="DI32" s="9"/>
      <c r="DJ32" s="16"/>
      <c r="DK32" s="9"/>
      <c r="DL32" s="16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16"/>
      <c r="DY32" s="20"/>
      <c r="DZ32" s="16"/>
      <c r="EA32" s="16"/>
    </row>
    <row r="33" spans="1:131" ht="18.75" x14ac:dyDescent="0.2">
      <c r="A33" s="16" t="s">
        <v>477</v>
      </c>
      <c r="B33" s="16" t="s">
        <v>900</v>
      </c>
      <c r="C33" s="16"/>
      <c r="D33" s="16"/>
      <c r="E33" s="16"/>
      <c r="F33" s="25"/>
      <c r="G33" s="16"/>
      <c r="H33" s="16"/>
      <c r="I33" s="16" t="s">
        <v>4724</v>
      </c>
      <c r="J33" s="16" t="s">
        <v>1082</v>
      </c>
      <c r="K33" s="16" t="s">
        <v>4725</v>
      </c>
      <c r="L33" s="16" t="s">
        <v>1083</v>
      </c>
      <c r="M33" s="9">
        <v>10160</v>
      </c>
      <c r="N33" s="9">
        <v>0.17</v>
      </c>
      <c r="O33" s="9">
        <v>10160</v>
      </c>
      <c r="P33" s="9">
        <v>0.17</v>
      </c>
      <c r="Q33" s="9">
        <v>0.02</v>
      </c>
      <c r="R33" s="9">
        <v>0.78</v>
      </c>
      <c r="S33" s="9">
        <v>0.68</v>
      </c>
      <c r="T33" s="9">
        <v>297.10000000000002</v>
      </c>
      <c r="U33" s="16" t="s">
        <v>1082</v>
      </c>
      <c r="V33" s="9">
        <v>106.1</v>
      </c>
      <c r="W33" s="16" t="s">
        <v>1082</v>
      </c>
      <c r="X33" s="9">
        <v>2.8</v>
      </c>
      <c r="Y33" s="9">
        <v>2.8</v>
      </c>
      <c r="Z33" s="9">
        <v>1.57</v>
      </c>
      <c r="AA33" s="9">
        <v>71.400000000000006</v>
      </c>
      <c r="AB33" s="9">
        <v>30.2</v>
      </c>
      <c r="AC33" s="9">
        <v>85.5</v>
      </c>
      <c r="AD33" s="16" t="s">
        <v>1083</v>
      </c>
      <c r="AE33" s="9">
        <v>69.400000000000006</v>
      </c>
      <c r="AF33" s="16" t="s">
        <v>1083</v>
      </c>
      <c r="AG33" s="9">
        <v>0.33</v>
      </c>
      <c r="AH33" s="9">
        <v>0.71</v>
      </c>
      <c r="AI33" s="16" t="s">
        <v>896</v>
      </c>
      <c r="AJ33" s="9">
        <v>0.69</v>
      </c>
      <c r="AK33" s="16" t="s">
        <v>897</v>
      </c>
      <c r="AL33" s="9">
        <v>0</v>
      </c>
      <c r="AM33" s="9">
        <v>100</v>
      </c>
      <c r="AN33" s="9">
        <v>10016</v>
      </c>
      <c r="AO33" s="9">
        <v>67.53</v>
      </c>
      <c r="AP33" s="9">
        <v>64.11</v>
      </c>
      <c r="AQ33" s="9"/>
      <c r="AR33" s="9"/>
      <c r="AS33" s="9"/>
      <c r="AT33" s="17"/>
      <c r="AU33" s="9"/>
      <c r="AV33" s="9">
        <v>43.17</v>
      </c>
      <c r="AW33" s="16" t="s">
        <v>1082</v>
      </c>
      <c r="AX33" s="9">
        <v>24.53</v>
      </c>
      <c r="AY33" s="16" t="s">
        <v>1082</v>
      </c>
      <c r="AZ33" s="9">
        <v>43.85</v>
      </c>
      <c r="BA33" s="16" t="s">
        <v>1083</v>
      </c>
      <c r="BB33" s="9">
        <v>24.92</v>
      </c>
      <c r="BC33" s="16" t="s">
        <v>1083</v>
      </c>
      <c r="BD33" s="9">
        <v>18.93</v>
      </c>
      <c r="BE33" s="16" t="s">
        <v>1083</v>
      </c>
      <c r="BF33" s="9">
        <v>4911</v>
      </c>
      <c r="BG33" s="9">
        <v>499</v>
      </c>
      <c r="BH33" s="9">
        <v>591</v>
      </c>
      <c r="BI33" s="9">
        <v>0.77</v>
      </c>
      <c r="BJ33" s="9">
        <v>92.81</v>
      </c>
      <c r="BK33" s="9">
        <v>10099</v>
      </c>
      <c r="BL33" s="9">
        <v>10161</v>
      </c>
      <c r="BM33" s="9">
        <v>1.54</v>
      </c>
      <c r="BN33" s="9">
        <v>0</v>
      </c>
      <c r="BO33" s="9">
        <v>10172</v>
      </c>
      <c r="BP33" s="9">
        <v>10005</v>
      </c>
      <c r="BQ33" s="16"/>
      <c r="BR33" s="20"/>
      <c r="BS33" s="16"/>
      <c r="BT33" s="16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18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20"/>
      <c r="DZ33" s="9"/>
      <c r="EA33" s="9"/>
    </row>
    <row r="34" spans="1:131" ht="18.75" x14ac:dyDescent="0.2">
      <c r="A34" s="16" t="s">
        <v>506</v>
      </c>
      <c r="B34" s="16" t="s">
        <v>820</v>
      </c>
      <c r="C34" s="16" t="s">
        <v>1218</v>
      </c>
      <c r="D34" s="16" t="s">
        <v>1220</v>
      </c>
      <c r="E34" s="16" t="s">
        <v>1219</v>
      </c>
      <c r="F34" s="25">
        <v>44443.520757395832</v>
      </c>
      <c r="G34" s="16" t="s">
        <v>1225</v>
      </c>
      <c r="H34" s="16" t="s">
        <v>1222</v>
      </c>
      <c r="I34" s="16" t="s">
        <v>933</v>
      </c>
      <c r="J34" s="16" t="s">
        <v>1082</v>
      </c>
      <c r="K34" s="16" t="s">
        <v>1029</v>
      </c>
      <c r="L34" s="16" t="s">
        <v>1083</v>
      </c>
      <c r="M34" s="9">
        <v>23000</v>
      </c>
      <c r="N34" s="9">
        <v>2.09</v>
      </c>
      <c r="O34" s="9">
        <v>22650</v>
      </c>
      <c r="P34" s="9">
        <v>0.53</v>
      </c>
      <c r="Q34" s="9">
        <v>7.18</v>
      </c>
      <c r="R34" s="9">
        <v>0.77</v>
      </c>
      <c r="S34" s="9">
        <v>1.1399999999999999</v>
      </c>
      <c r="T34" s="9">
        <v>13.3</v>
      </c>
      <c r="U34" s="16" t="s">
        <v>1082</v>
      </c>
      <c r="V34" s="9">
        <v>17.7</v>
      </c>
      <c r="W34" s="16" t="s">
        <v>1082</v>
      </c>
      <c r="X34" s="9">
        <v>0.75</v>
      </c>
      <c r="Y34" s="9">
        <v>-1.34</v>
      </c>
      <c r="Z34" s="9">
        <v>-1.24</v>
      </c>
      <c r="AA34" s="9">
        <v>98.8</v>
      </c>
      <c r="AB34" s="9">
        <v>99.28</v>
      </c>
      <c r="AC34" s="9">
        <v>-37.6</v>
      </c>
      <c r="AD34" s="16" t="s">
        <v>1082</v>
      </c>
      <c r="AE34" s="9">
        <v>-74.599999999999994</v>
      </c>
      <c r="AF34" s="16" t="s">
        <v>1082</v>
      </c>
      <c r="AG34" s="9">
        <v>0.22</v>
      </c>
      <c r="AH34" s="9">
        <v>14.31</v>
      </c>
      <c r="AI34" s="16" t="s">
        <v>896</v>
      </c>
      <c r="AJ34" s="9">
        <v>1.1000000000000001</v>
      </c>
      <c r="AK34" s="16" t="s">
        <v>897</v>
      </c>
      <c r="AL34" s="9">
        <v>0</v>
      </c>
      <c r="AM34" s="9">
        <v>79</v>
      </c>
      <c r="AN34" s="9">
        <v>16660</v>
      </c>
      <c r="AO34" s="9">
        <v>67.66</v>
      </c>
      <c r="AP34" s="9">
        <v>68.31</v>
      </c>
      <c r="AQ34" s="9">
        <v>87730</v>
      </c>
      <c r="AR34" s="9">
        <v>89263</v>
      </c>
      <c r="AS34" s="9">
        <v>22650</v>
      </c>
      <c r="AT34" s="17">
        <v>44053</v>
      </c>
      <c r="AU34" s="9">
        <v>-74.599999999999994</v>
      </c>
      <c r="AV34" s="9">
        <v>24.49</v>
      </c>
      <c r="AW34" s="16" t="s">
        <v>1084</v>
      </c>
      <c r="AX34" s="9">
        <v>122.16</v>
      </c>
      <c r="AY34" s="16" t="s">
        <v>1084</v>
      </c>
      <c r="AZ34" s="9">
        <v>55.84</v>
      </c>
      <c r="BA34" s="16" t="s">
        <v>1082</v>
      </c>
      <c r="BB34" s="9">
        <v>281.52999999999997</v>
      </c>
      <c r="BC34" s="16" t="s">
        <v>1082</v>
      </c>
      <c r="BD34" s="9">
        <v>-225.68</v>
      </c>
      <c r="BE34" s="16" t="s">
        <v>1082</v>
      </c>
      <c r="BF34" s="9">
        <v>1467</v>
      </c>
      <c r="BG34" s="9">
        <v>605</v>
      </c>
      <c r="BH34" s="9">
        <v>455</v>
      </c>
      <c r="BI34" s="9">
        <v>1.27</v>
      </c>
      <c r="BJ34" s="9">
        <v>75.92</v>
      </c>
      <c r="BK34" s="9">
        <v>19370</v>
      </c>
      <c r="BL34" s="9">
        <v>24000</v>
      </c>
      <c r="BM34" s="9">
        <v>44.74</v>
      </c>
      <c r="BN34" s="9">
        <v>4.34</v>
      </c>
      <c r="BO34" s="9">
        <v>25330</v>
      </c>
      <c r="BP34" s="9">
        <v>15650</v>
      </c>
      <c r="BQ34" s="16"/>
      <c r="BR34" s="20"/>
      <c r="BS34" s="16"/>
      <c r="BT34" s="16"/>
      <c r="BU34" s="9">
        <v>320</v>
      </c>
      <c r="BV34" s="9">
        <v>357</v>
      </c>
      <c r="BW34" s="9">
        <v>195</v>
      </c>
      <c r="BX34" s="9">
        <v>169</v>
      </c>
      <c r="BY34" s="9">
        <v>665779</v>
      </c>
      <c r="BZ34" s="9">
        <v>52.97</v>
      </c>
      <c r="CA34" s="9">
        <v>7.0000000000000007E-2</v>
      </c>
      <c r="CB34" s="9">
        <v>58.7</v>
      </c>
      <c r="CC34" s="9"/>
      <c r="CD34" s="16"/>
      <c r="CE34" s="9"/>
      <c r="CF34" s="9"/>
      <c r="CG34" s="9"/>
      <c r="CH34" s="9"/>
      <c r="CI34" s="9"/>
      <c r="CJ34" s="9"/>
      <c r="CK34" s="16"/>
      <c r="CL34" s="9"/>
      <c r="CM34" s="16"/>
      <c r="CN34" s="9"/>
      <c r="CO34" s="9"/>
      <c r="CP34" s="16"/>
      <c r="CQ34" s="9"/>
      <c r="CR34" s="16"/>
      <c r="CS34" s="9"/>
      <c r="CT34" s="9"/>
      <c r="CU34" s="9"/>
      <c r="CV34" s="9"/>
      <c r="CW34" s="9"/>
      <c r="CX34" s="9"/>
      <c r="CY34" s="9"/>
      <c r="CZ34" s="9"/>
      <c r="DA34" s="17"/>
      <c r="DB34" s="9"/>
      <c r="DC34" s="9"/>
      <c r="DD34" s="16"/>
      <c r="DE34" s="9"/>
      <c r="DF34" s="16"/>
      <c r="DG34" s="9"/>
      <c r="DH34" s="16"/>
      <c r="DI34" s="9"/>
      <c r="DJ34" s="16"/>
      <c r="DK34" s="9"/>
      <c r="DL34" s="16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16"/>
      <c r="DY34" s="20"/>
      <c r="DZ34" s="16"/>
      <c r="EA34" s="16"/>
    </row>
    <row r="35" spans="1:131" ht="18.75" x14ac:dyDescent="0.2">
      <c r="A35" s="16" t="s">
        <v>71</v>
      </c>
      <c r="B35" s="16" t="s">
        <v>842</v>
      </c>
      <c r="C35" s="16" t="s">
        <v>1218</v>
      </c>
      <c r="D35" s="16" t="s">
        <v>1228</v>
      </c>
      <c r="E35" s="16" t="s">
        <v>1219</v>
      </c>
      <c r="F35" s="25">
        <v>44443.520804837965</v>
      </c>
      <c r="G35" s="16" t="s">
        <v>1221</v>
      </c>
      <c r="H35" s="16" t="s">
        <v>1226</v>
      </c>
      <c r="I35" s="16" t="s">
        <v>4726</v>
      </c>
      <c r="J35" s="16" t="s">
        <v>1082</v>
      </c>
      <c r="K35" s="16" t="s">
        <v>4403</v>
      </c>
      <c r="L35" s="16" t="s">
        <v>1083</v>
      </c>
      <c r="M35" s="9">
        <v>1567</v>
      </c>
      <c r="N35" s="9">
        <v>4.96</v>
      </c>
      <c r="O35" s="9">
        <v>1520</v>
      </c>
      <c r="P35" s="9">
        <v>1.81</v>
      </c>
      <c r="Q35" s="9">
        <v>8.07</v>
      </c>
      <c r="R35" s="9">
        <v>0.74</v>
      </c>
      <c r="S35" s="9">
        <v>1.3</v>
      </c>
      <c r="T35" s="9">
        <v>16.600000000000001</v>
      </c>
      <c r="U35" s="16" t="s">
        <v>1082</v>
      </c>
      <c r="V35" s="9">
        <v>16.600000000000001</v>
      </c>
      <c r="W35" s="16" t="s">
        <v>1082</v>
      </c>
      <c r="X35" s="9"/>
      <c r="Y35" s="9">
        <v>1</v>
      </c>
      <c r="Z35" s="9">
        <v>-1.03</v>
      </c>
      <c r="AA35" s="9">
        <v>98.36</v>
      </c>
      <c r="AB35" s="9">
        <v>94.04</v>
      </c>
      <c r="AC35" s="9">
        <v>1.9</v>
      </c>
      <c r="AD35" s="16" t="s">
        <v>1083</v>
      </c>
      <c r="AE35" s="9">
        <v>2.8</v>
      </c>
      <c r="AF35" s="16" t="s">
        <v>1083</v>
      </c>
      <c r="AG35" s="9">
        <v>8.14</v>
      </c>
      <c r="AH35" s="9">
        <v>15.56</v>
      </c>
      <c r="AI35" s="16" t="s">
        <v>23</v>
      </c>
      <c r="AJ35" s="9"/>
      <c r="AK35" s="16" t="s">
        <v>897</v>
      </c>
      <c r="AL35" s="9">
        <v>30657213899</v>
      </c>
      <c r="AM35" s="9">
        <v>0</v>
      </c>
      <c r="AN35" s="9">
        <v>0</v>
      </c>
      <c r="AO35" s="9">
        <v>0</v>
      </c>
      <c r="AP35" s="9">
        <v>0</v>
      </c>
      <c r="AQ35" s="9">
        <v>27580</v>
      </c>
      <c r="AR35" s="9">
        <v>2549</v>
      </c>
      <c r="AS35" s="9">
        <v>1520</v>
      </c>
      <c r="AT35" s="17">
        <v>44003</v>
      </c>
      <c r="AU35" s="9">
        <v>-40.4</v>
      </c>
      <c r="AV35" s="9">
        <v>172.71</v>
      </c>
      <c r="AW35" s="16" t="s">
        <v>1082</v>
      </c>
      <c r="AX35" s="9">
        <v>1.27</v>
      </c>
      <c r="AY35" s="16" t="s">
        <v>1082</v>
      </c>
      <c r="AZ35" s="9">
        <v>27.06</v>
      </c>
      <c r="BA35" s="16" t="s">
        <v>1083</v>
      </c>
      <c r="BB35" s="9">
        <v>204.48</v>
      </c>
      <c r="BC35" s="16" t="s">
        <v>1082</v>
      </c>
      <c r="BD35" s="9">
        <v>26.86</v>
      </c>
      <c r="BE35" s="16" t="s">
        <v>1083</v>
      </c>
      <c r="BF35" s="9">
        <v>7125</v>
      </c>
      <c r="BG35" s="9">
        <v>2424</v>
      </c>
      <c r="BH35" s="9">
        <v>2326</v>
      </c>
      <c r="BI35" s="9">
        <v>2.0099999999999998</v>
      </c>
      <c r="BJ35" s="9">
        <v>1.96</v>
      </c>
      <c r="BK35" s="9">
        <v>1303</v>
      </c>
      <c r="BL35" s="9">
        <v>1567</v>
      </c>
      <c r="BM35" s="9">
        <v>21.56</v>
      </c>
      <c r="BN35" s="9">
        <v>866.81</v>
      </c>
      <c r="BO35" s="9">
        <v>15440</v>
      </c>
      <c r="BP35" s="9">
        <v>1289</v>
      </c>
      <c r="BQ35" s="16" t="s">
        <v>1106</v>
      </c>
      <c r="BR35" s="20">
        <v>44479</v>
      </c>
      <c r="BS35" s="16" t="s">
        <v>375</v>
      </c>
      <c r="BT35" s="16" t="s">
        <v>1099</v>
      </c>
      <c r="BU35" s="9">
        <v>613</v>
      </c>
      <c r="BV35" s="9">
        <v>564</v>
      </c>
      <c r="BW35" s="9">
        <v>452</v>
      </c>
      <c r="BX35" s="9">
        <v>440</v>
      </c>
      <c r="BY35" s="9">
        <v>12262886</v>
      </c>
      <c r="BZ35" s="9">
        <v>99.94</v>
      </c>
      <c r="CA35" s="9">
        <v>0.47</v>
      </c>
      <c r="CB35" s="9">
        <v>0.56000000000000005</v>
      </c>
      <c r="CC35" s="9"/>
      <c r="CD35" s="16"/>
      <c r="CE35" s="9"/>
      <c r="CF35" s="9"/>
      <c r="CG35" s="9"/>
      <c r="CH35" s="9"/>
      <c r="CI35" s="9"/>
      <c r="CJ35" s="9"/>
      <c r="CK35" s="16"/>
      <c r="CL35" s="9"/>
      <c r="CM35" s="16"/>
      <c r="CN35" s="9"/>
      <c r="CO35" s="9"/>
      <c r="CP35" s="16"/>
      <c r="CQ35" s="9"/>
      <c r="CR35" s="16"/>
      <c r="CS35" s="9"/>
      <c r="CT35" s="9"/>
      <c r="CU35" s="9"/>
      <c r="CV35" s="9"/>
      <c r="CW35" s="9"/>
      <c r="CX35" s="9"/>
      <c r="CY35" s="9"/>
      <c r="CZ35" s="9"/>
      <c r="DA35" s="17"/>
      <c r="DB35" s="9"/>
      <c r="DC35" s="9"/>
      <c r="DD35" s="16"/>
      <c r="DE35" s="9"/>
      <c r="DF35" s="16"/>
      <c r="DG35" s="9"/>
      <c r="DH35" s="16"/>
      <c r="DI35" s="9"/>
      <c r="DJ35" s="16"/>
      <c r="DK35" s="9"/>
      <c r="DL35" s="16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16"/>
      <c r="DY35" s="20"/>
      <c r="DZ35" s="16"/>
      <c r="EA35" s="16"/>
    </row>
    <row r="36" spans="1:131" ht="18.75" x14ac:dyDescent="0.2">
      <c r="A36" s="16" t="s">
        <v>93</v>
      </c>
      <c r="B36" s="16" t="s">
        <v>820</v>
      </c>
      <c r="C36" s="16" t="s">
        <v>1218</v>
      </c>
      <c r="D36" s="16" t="s">
        <v>1228</v>
      </c>
      <c r="E36" s="16" t="s">
        <v>1219</v>
      </c>
      <c r="F36" s="25">
        <v>44443.520795138887</v>
      </c>
      <c r="G36" s="16" t="s">
        <v>1229</v>
      </c>
      <c r="H36" s="16" t="s">
        <v>1223</v>
      </c>
      <c r="I36" s="16" t="s">
        <v>983</v>
      </c>
      <c r="J36" s="16" t="s">
        <v>1082</v>
      </c>
      <c r="K36" s="16" t="s">
        <v>1067</v>
      </c>
      <c r="L36" s="16" t="s">
        <v>1083</v>
      </c>
      <c r="M36" s="9">
        <v>18270</v>
      </c>
      <c r="N36" s="9">
        <v>0.72</v>
      </c>
      <c r="O36" s="9">
        <v>18450</v>
      </c>
      <c r="P36" s="9">
        <v>1.71</v>
      </c>
      <c r="Q36" s="9">
        <v>4.7699999999999996</v>
      </c>
      <c r="R36" s="9">
        <v>0.71</v>
      </c>
      <c r="S36" s="9">
        <v>0.46</v>
      </c>
      <c r="T36" s="9">
        <v>9.5</v>
      </c>
      <c r="U36" s="16" t="s">
        <v>1082</v>
      </c>
      <c r="V36" s="9">
        <v>13.6</v>
      </c>
      <c r="W36" s="16" t="s">
        <v>1082</v>
      </c>
      <c r="X36" s="9">
        <v>0.69</v>
      </c>
      <c r="Y36" s="9">
        <v>-1.44</v>
      </c>
      <c r="Z36" s="9">
        <v>-1.46</v>
      </c>
      <c r="AA36" s="9">
        <v>98.13</v>
      </c>
      <c r="AB36" s="9">
        <v>99.54</v>
      </c>
      <c r="AC36" s="9">
        <v>-148.5</v>
      </c>
      <c r="AD36" s="16" t="s">
        <v>1082</v>
      </c>
      <c r="AE36" s="9">
        <v>-1.7</v>
      </c>
      <c r="AF36" s="16" t="s">
        <v>1083</v>
      </c>
      <c r="AG36" s="9">
        <v>-7.63</v>
      </c>
      <c r="AH36" s="9">
        <v>-7.77</v>
      </c>
      <c r="AI36" s="16" t="s">
        <v>896</v>
      </c>
      <c r="AJ36" s="9">
        <v>0.44</v>
      </c>
      <c r="AK36" s="16" t="s">
        <v>897</v>
      </c>
      <c r="AL36" s="9">
        <v>0</v>
      </c>
      <c r="AM36" s="9">
        <v>36</v>
      </c>
      <c r="AN36" s="9">
        <v>15800</v>
      </c>
      <c r="AO36" s="9">
        <v>35.89</v>
      </c>
      <c r="AP36" s="9">
        <v>36.92</v>
      </c>
      <c r="AQ36" s="9">
        <v>54630</v>
      </c>
      <c r="AR36" s="9">
        <v>54557</v>
      </c>
      <c r="AS36" s="9">
        <v>18450</v>
      </c>
      <c r="AT36" s="17">
        <v>44241</v>
      </c>
      <c r="AU36" s="9">
        <v>-66.2</v>
      </c>
      <c r="AV36" s="9">
        <v>202.55</v>
      </c>
      <c r="AW36" s="16" t="s">
        <v>1084</v>
      </c>
      <c r="AX36" s="9">
        <v>118.02</v>
      </c>
      <c r="AY36" s="16" t="s">
        <v>1084</v>
      </c>
      <c r="AZ36" s="9">
        <v>366.2</v>
      </c>
      <c r="BA36" s="16" t="s">
        <v>1082</v>
      </c>
      <c r="BB36" s="9">
        <v>216.01</v>
      </c>
      <c r="BC36" s="16" t="s">
        <v>1082</v>
      </c>
      <c r="BD36" s="9">
        <v>150.18</v>
      </c>
      <c r="BE36" s="16" t="s">
        <v>1082</v>
      </c>
      <c r="BF36" s="9">
        <v>2526</v>
      </c>
      <c r="BG36" s="9">
        <v>1104</v>
      </c>
      <c r="BH36" s="9">
        <v>778</v>
      </c>
      <c r="BI36" s="9">
        <v>0.38</v>
      </c>
      <c r="BJ36" s="9">
        <v>8.9</v>
      </c>
      <c r="BK36" s="9">
        <v>17410</v>
      </c>
      <c r="BL36" s="9">
        <v>20660</v>
      </c>
      <c r="BM36" s="9">
        <v>16.739999999999998</v>
      </c>
      <c r="BN36" s="9">
        <v>26.98</v>
      </c>
      <c r="BO36" s="9">
        <v>45060</v>
      </c>
      <c r="BP36" s="9">
        <v>15650</v>
      </c>
      <c r="BQ36" s="16" t="s">
        <v>1102</v>
      </c>
      <c r="BR36" s="20">
        <v>44552</v>
      </c>
      <c r="BS36" s="16" t="s">
        <v>375</v>
      </c>
      <c r="BT36" s="16" t="s">
        <v>1099</v>
      </c>
      <c r="BU36" s="9">
        <v>108</v>
      </c>
      <c r="BV36" s="9">
        <v>248</v>
      </c>
      <c r="BW36" s="9">
        <v>215</v>
      </c>
      <c r="BX36" s="9">
        <v>206</v>
      </c>
      <c r="BY36" s="9">
        <v>826902</v>
      </c>
      <c r="BZ36" s="9">
        <v>14.56</v>
      </c>
      <c r="CA36" s="9">
        <v>0.15</v>
      </c>
      <c r="CB36" s="9">
        <v>12.25</v>
      </c>
      <c r="CC36" s="9"/>
      <c r="CD36" s="16"/>
      <c r="CE36" s="9"/>
      <c r="CF36" s="9"/>
      <c r="CG36" s="9"/>
      <c r="CH36" s="9"/>
      <c r="CI36" s="9"/>
      <c r="CJ36" s="9"/>
      <c r="CK36" s="16"/>
      <c r="CL36" s="9"/>
      <c r="CM36" s="16"/>
      <c r="CN36" s="9"/>
      <c r="CO36" s="9"/>
      <c r="CP36" s="16"/>
      <c r="CQ36" s="9"/>
      <c r="CR36" s="16"/>
      <c r="CS36" s="9"/>
      <c r="CT36" s="9"/>
      <c r="CU36" s="9"/>
      <c r="CV36" s="9"/>
      <c r="CW36" s="9"/>
      <c r="CX36" s="9"/>
      <c r="CY36" s="9"/>
      <c r="CZ36" s="9"/>
      <c r="DA36" s="17"/>
      <c r="DB36" s="9"/>
      <c r="DC36" s="9"/>
      <c r="DD36" s="16"/>
      <c r="DE36" s="9"/>
      <c r="DF36" s="16"/>
      <c r="DG36" s="9"/>
      <c r="DH36" s="16"/>
      <c r="DI36" s="9"/>
      <c r="DJ36" s="16"/>
      <c r="DK36" s="9"/>
      <c r="DL36" s="16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16"/>
      <c r="DY36" s="20"/>
      <c r="DZ36" s="16"/>
      <c r="EA36" s="16"/>
    </row>
    <row r="37" spans="1:131" ht="18.75" x14ac:dyDescent="0.2">
      <c r="A37" s="16" t="s">
        <v>603</v>
      </c>
      <c r="B37" s="16" t="s">
        <v>812</v>
      </c>
      <c r="C37" s="16" t="s">
        <v>97</v>
      </c>
      <c r="D37" s="16" t="s">
        <v>1224</v>
      </c>
      <c r="E37" s="16" t="s">
        <v>1219</v>
      </c>
      <c r="F37" s="25">
        <v>44443.520725347225</v>
      </c>
      <c r="G37" s="16" t="s">
        <v>1221</v>
      </c>
      <c r="H37" s="16" t="s">
        <v>1223</v>
      </c>
      <c r="I37" s="16" t="s">
        <v>827</v>
      </c>
      <c r="J37" s="16" t="s">
        <v>1082</v>
      </c>
      <c r="K37" s="16" t="s">
        <v>4314</v>
      </c>
      <c r="L37" s="16" t="s">
        <v>1083</v>
      </c>
      <c r="M37" s="9">
        <v>19340</v>
      </c>
      <c r="N37" s="9">
        <v>2.97</v>
      </c>
      <c r="O37" s="9">
        <v>19157</v>
      </c>
      <c r="P37" s="9">
        <v>2</v>
      </c>
      <c r="Q37" s="9">
        <v>5.35</v>
      </c>
      <c r="R37" s="9">
        <v>0.64</v>
      </c>
      <c r="S37" s="9">
        <v>0.87</v>
      </c>
      <c r="T37" s="9">
        <v>15.8</v>
      </c>
      <c r="U37" s="16" t="s">
        <v>1082</v>
      </c>
      <c r="V37" s="9">
        <v>17.100000000000001</v>
      </c>
      <c r="W37" s="16" t="s">
        <v>1082</v>
      </c>
      <c r="X37" s="9">
        <v>0.92</v>
      </c>
      <c r="Y37" s="9">
        <v>-1.08</v>
      </c>
      <c r="Z37" s="9">
        <v>-1.36</v>
      </c>
      <c r="AA37" s="9">
        <v>88.29</v>
      </c>
      <c r="AB37" s="9">
        <v>99.65</v>
      </c>
      <c r="AC37" s="9">
        <v>-1.9</v>
      </c>
      <c r="AD37" s="16" t="s">
        <v>1083</v>
      </c>
      <c r="AE37" s="9">
        <v>-1.5</v>
      </c>
      <c r="AF37" s="16" t="s">
        <v>1083</v>
      </c>
      <c r="AG37" s="9">
        <v>3.12</v>
      </c>
      <c r="AH37" s="9">
        <v>3.53</v>
      </c>
      <c r="AI37" s="16" t="s">
        <v>896</v>
      </c>
      <c r="AJ37" s="9">
        <v>0.77</v>
      </c>
      <c r="AK37" s="16" t="s">
        <v>897</v>
      </c>
      <c r="AL37" s="9">
        <v>14</v>
      </c>
      <c r="AM37" s="9">
        <v>50</v>
      </c>
      <c r="AN37" s="9">
        <v>15450</v>
      </c>
      <c r="AO37" s="9">
        <v>57.68</v>
      </c>
      <c r="AP37" s="9">
        <v>54.31</v>
      </c>
      <c r="AQ37" s="9">
        <v>31938</v>
      </c>
      <c r="AR37" s="9">
        <v>31938</v>
      </c>
      <c r="AS37" s="9">
        <v>19157</v>
      </c>
      <c r="AT37" s="17">
        <v>44254</v>
      </c>
      <c r="AU37" s="9">
        <v>-40</v>
      </c>
      <c r="AV37" s="9">
        <v>61.07</v>
      </c>
      <c r="AW37" s="16" t="s">
        <v>1084</v>
      </c>
      <c r="AX37" s="9">
        <v>123.14</v>
      </c>
      <c r="AY37" s="16" t="s">
        <v>1084</v>
      </c>
      <c r="AZ37" s="9">
        <v>117.83</v>
      </c>
      <c r="BA37" s="16" t="s">
        <v>1082</v>
      </c>
      <c r="BB37" s="9">
        <v>238.27</v>
      </c>
      <c r="BC37" s="16" t="s">
        <v>1082</v>
      </c>
      <c r="BD37" s="9">
        <v>-120.44</v>
      </c>
      <c r="BE37" s="16" t="s">
        <v>1082</v>
      </c>
      <c r="BF37" s="9">
        <v>2602</v>
      </c>
      <c r="BG37" s="9">
        <v>914</v>
      </c>
      <c r="BH37" s="9">
        <v>951</v>
      </c>
      <c r="BI37" s="9">
        <v>0.81</v>
      </c>
      <c r="BJ37" s="9">
        <v>46.26</v>
      </c>
      <c r="BK37" s="9">
        <v>17817</v>
      </c>
      <c r="BL37" s="9">
        <v>20200</v>
      </c>
      <c r="BM37" s="9">
        <v>25.17</v>
      </c>
      <c r="BN37" s="9">
        <v>5.88</v>
      </c>
      <c r="BO37" s="9">
        <v>25269</v>
      </c>
      <c r="BP37" s="9">
        <v>14236</v>
      </c>
      <c r="BQ37" s="16" t="s">
        <v>1106</v>
      </c>
      <c r="BR37" s="20">
        <v>44430</v>
      </c>
      <c r="BS37" s="16" t="s">
        <v>375</v>
      </c>
      <c r="BT37" s="16" t="s">
        <v>4400</v>
      </c>
      <c r="BU37" s="9">
        <v>211</v>
      </c>
      <c r="BV37" s="9">
        <v>157</v>
      </c>
      <c r="BW37" s="9">
        <v>147</v>
      </c>
      <c r="BX37" s="9">
        <v>158</v>
      </c>
      <c r="BY37" s="9">
        <v>798637</v>
      </c>
      <c r="BZ37" s="9">
        <v>35.79</v>
      </c>
      <c r="CA37" s="9">
        <v>0.21</v>
      </c>
      <c r="CB37" s="9">
        <v>7.33</v>
      </c>
      <c r="CC37" s="9"/>
      <c r="CD37" s="16"/>
      <c r="CE37" s="9"/>
      <c r="CF37" s="9"/>
      <c r="CG37" s="9"/>
      <c r="CH37" s="9"/>
      <c r="CI37" s="9"/>
      <c r="CJ37" s="9"/>
      <c r="CK37" s="16"/>
      <c r="CL37" s="9"/>
      <c r="CM37" s="16"/>
      <c r="CN37" s="9"/>
      <c r="CO37" s="9"/>
      <c r="CP37" s="16"/>
      <c r="CQ37" s="9"/>
      <c r="CR37" s="16"/>
      <c r="CS37" s="9"/>
      <c r="CT37" s="9"/>
      <c r="CU37" s="9"/>
      <c r="CV37" s="9"/>
      <c r="CW37" s="9"/>
      <c r="CX37" s="9"/>
      <c r="CY37" s="9"/>
      <c r="CZ37" s="9"/>
      <c r="DA37" s="17"/>
      <c r="DB37" s="9"/>
      <c r="DC37" s="9"/>
      <c r="DD37" s="16"/>
      <c r="DE37" s="9"/>
      <c r="DF37" s="16"/>
      <c r="DG37" s="9"/>
      <c r="DH37" s="16"/>
      <c r="DI37" s="9"/>
      <c r="DJ37" s="16"/>
      <c r="DK37" s="9"/>
      <c r="DL37" s="16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16"/>
      <c r="DY37" s="20"/>
      <c r="DZ37" s="16"/>
      <c r="EA37" s="16"/>
    </row>
    <row r="38" spans="1:131" ht="18.75" x14ac:dyDescent="0.2">
      <c r="A38" s="16" t="s">
        <v>518</v>
      </c>
      <c r="B38" s="16" t="s">
        <v>907</v>
      </c>
      <c r="C38" s="16" t="s">
        <v>1218</v>
      </c>
      <c r="D38" s="16" t="s">
        <v>1220</v>
      </c>
      <c r="E38" s="16" t="s">
        <v>1219</v>
      </c>
      <c r="F38" s="25">
        <v>44443.520709537035</v>
      </c>
      <c r="G38" s="16" t="s">
        <v>1221</v>
      </c>
      <c r="H38" s="16" t="s">
        <v>1222</v>
      </c>
      <c r="I38" s="16" t="s">
        <v>152</v>
      </c>
      <c r="J38" s="16" t="s">
        <v>1082</v>
      </c>
      <c r="K38" s="16" t="s">
        <v>2008</v>
      </c>
      <c r="L38" s="16" t="s">
        <v>1083</v>
      </c>
      <c r="M38" s="9">
        <v>45060</v>
      </c>
      <c r="N38" s="9">
        <v>-0.44</v>
      </c>
      <c r="O38" s="9">
        <v>45300</v>
      </c>
      <c r="P38" s="9">
        <v>0.09</v>
      </c>
      <c r="Q38" s="9">
        <v>7.28</v>
      </c>
      <c r="R38" s="9">
        <v>0.75</v>
      </c>
      <c r="S38" s="9">
        <v>0.77</v>
      </c>
      <c r="T38" s="9">
        <v>10.7</v>
      </c>
      <c r="U38" s="16" t="s">
        <v>1082</v>
      </c>
      <c r="V38" s="9">
        <v>13.4</v>
      </c>
      <c r="W38" s="16" t="s">
        <v>1082</v>
      </c>
      <c r="X38" s="9">
        <v>0.8</v>
      </c>
      <c r="Y38" s="9">
        <v>-1.25</v>
      </c>
      <c r="Z38" s="9">
        <v>-1.29</v>
      </c>
      <c r="AA38" s="9">
        <v>100</v>
      </c>
      <c r="AB38" s="9">
        <v>100</v>
      </c>
      <c r="AC38" s="9">
        <v>0</v>
      </c>
      <c r="AD38" s="16"/>
      <c r="AE38" s="9">
        <v>-474.4</v>
      </c>
      <c r="AF38" s="16" t="s">
        <v>1082</v>
      </c>
      <c r="AG38" s="9">
        <v>-4.3899999999999997</v>
      </c>
      <c r="AH38" s="9">
        <v>4.8600000000000003</v>
      </c>
      <c r="AI38" s="16" t="s">
        <v>896</v>
      </c>
      <c r="AJ38" s="9">
        <v>0.71</v>
      </c>
      <c r="AK38" s="16" t="s">
        <v>897</v>
      </c>
      <c r="AL38" s="9">
        <v>0</v>
      </c>
      <c r="AM38" s="9">
        <v>71</v>
      </c>
      <c r="AN38" s="9">
        <v>36100</v>
      </c>
      <c r="AO38" s="9">
        <v>60.78</v>
      </c>
      <c r="AP38" s="9">
        <v>63.25</v>
      </c>
      <c r="AQ38" s="9">
        <v>69000</v>
      </c>
      <c r="AR38" s="9">
        <v>68815</v>
      </c>
      <c r="AS38" s="9">
        <v>45300</v>
      </c>
      <c r="AT38" s="17">
        <v>44200</v>
      </c>
      <c r="AU38" s="9">
        <v>-34.200000000000003</v>
      </c>
      <c r="AV38" s="9">
        <v>18.350000000000001</v>
      </c>
      <c r="AW38" s="16" t="s">
        <v>1084</v>
      </c>
      <c r="AX38" s="9">
        <v>11.96</v>
      </c>
      <c r="AY38" s="16" t="s">
        <v>1084</v>
      </c>
      <c r="AZ38" s="9">
        <v>81.59</v>
      </c>
      <c r="BA38" s="16" t="s">
        <v>1082</v>
      </c>
      <c r="BB38" s="9">
        <v>53.93</v>
      </c>
      <c r="BC38" s="16" t="s">
        <v>1082</v>
      </c>
      <c r="BD38" s="9">
        <v>27.66</v>
      </c>
      <c r="BE38" s="16" t="s">
        <v>1082</v>
      </c>
      <c r="BF38" s="9">
        <v>1957</v>
      </c>
      <c r="BG38" s="9">
        <v>832</v>
      </c>
      <c r="BH38" s="9">
        <v>664</v>
      </c>
      <c r="BI38" s="9">
        <v>0.75</v>
      </c>
      <c r="BJ38" s="9">
        <v>78.319999999999993</v>
      </c>
      <c r="BK38" s="9">
        <v>42570</v>
      </c>
      <c r="BL38" s="9">
        <v>48120</v>
      </c>
      <c r="BM38" s="9">
        <v>32.520000000000003</v>
      </c>
      <c r="BN38" s="9">
        <v>6.79</v>
      </c>
      <c r="BO38" s="9">
        <v>48120</v>
      </c>
      <c r="BP38" s="9">
        <v>34000</v>
      </c>
      <c r="BQ38" s="16" t="s">
        <v>1098</v>
      </c>
      <c r="BR38" s="20">
        <v>44492</v>
      </c>
      <c r="BS38" s="16" t="s">
        <v>375</v>
      </c>
      <c r="BT38" s="16" t="s">
        <v>1099</v>
      </c>
      <c r="BU38" s="9">
        <v>212</v>
      </c>
      <c r="BV38" s="9">
        <v>181</v>
      </c>
      <c r="BW38" s="9">
        <v>146</v>
      </c>
      <c r="BX38" s="9">
        <v>141</v>
      </c>
      <c r="BY38" s="9">
        <v>486000</v>
      </c>
      <c r="BZ38" s="9">
        <v>17.7</v>
      </c>
      <c r="CA38" s="9">
        <v>0.55000000000000004</v>
      </c>
      <c r="CB38" s="9">
        <v>34.44</v>
      </c>
      <c r="CC38" s="9"/>
      <c r="CD38" s="16"/>
      <c r="CE38" s="9"/>
      <c r="CF38" s="9"/>
      <c r="CG38" s="9"/>
      <c r="CH38" s="9"/>
      <c r="CI38" s="9"/>
      <c r="CJ38" s="9"/>
      <c r="CK38" s="16"/>
      <c r="CL38" s="9"/>
      <c r="CM38" s="16"/>
      <c r="CN38" s="9"/>
      <c r="CO38" s="9"/>
      <c r="CP38" s="16"/>
      <c r="CQ38" s="9"/>
      <c r="CR38" s="16"/>
      <c r="CS38" s="9"/>
      <c r="CT38" s="9"/>
      <c r="CU38" s="9"/>
      <c r="CV38" s="9"/>
      <c r="CW38" s="9"/>
      <c r="CX38" s="9"/>
      <c r="CY38" s="9"/>
      <c r="CZ38" s="9"/>
      <c r="DA38" s="17"/>
      <c r="DB38" s="9"/>
      <c r="DC38" s="9"/>
      <c r="DD38" s="16"/>
      <c r="DE38" s="9"/>
      <c r="DF38" s="16"/>
      <c r="DG38" s="9"/>
      <c r="DH38" s="16"/>
      <c r="DI38" s="9"/>
      <c r="DJ38" s="16"/>
      <c r="DK38" s="9"/>
      <c r="DL38" s="16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16"/>
      <c r="DY38" s="20"/>
      <c r="DZ38" s="16"/>
      <c r="EA38" s="16"/>
    </row>
    <row r="39" spans="1:131" ht="18.75" x14ac:dyDescent="0.2">
      <c r="A39" s="16" t="s">
        <v>107</v>
      </c>
      <c r="B39" s="16" t="s">
        <v>808</v>
      </c>
      <c r="C39" s="16" t="s">
        <v>1218</v>
      </c>
      <c r="D39" s="16" t="s">
        <v>1220</v>
      </c>
      <c r="E39" s="16" t="s">
        <v>1219</v>
      </c>
      <c r="F39" s="25">
        <v>44443.520830636575</v>
      </c>
      <c r="G39" s="16" t="s">
        <v>1221</v>
      </c>
      <c r="H39" s="16" t="s">
        <v>1223</v>
      </c>
      <c r="I39" s="16" t="s">
        <v>4727</v>
      </c>
      <c r="J39" s="16" t="s">
        <v>1082</v>
      </c>
      <c r="K39" s="16" t="s">
        <v>4728</v>
      </c>
      <c r="L39" s="16" t="s">
        <v>1083</v>
      </c>
      <c r="M39" s="9">
        <v>4640</v>
      </c>
      <c r="N39" s="9">
        <v>-2.44</v>
      </c>
      <c r="O39" s="9">
        <v>4595</v>
      </c>
      <c r="P39" s="9">
        <v>-3.39</v>
      </c>
      <c r="Q39" s="9">
        <v>7.1</v>
      </c>
      <c r="R39" s="9">
        <v>1.63</v>
      </c>
      <c r="S39" s="9">
        <v>4.87</v>
      </c>
      <c r="T39" s="9">
        <v>16.399999999999999</v>
      </c>
      <c r="U39" s="16" t="s">
        <v>1082</v>
      </c>
      <c r="V39" s="9">
        <v>41</v>
      </c>
      <c r="W39" s="16" t="s">
        <v>1082</v>
      </c>
      <c r="X39" s="9"/>
      <c r="Y39" s="9">
        <v>-2.5</v>
      </c>
      <c r="Z39" s="9">
        <v>-1.88</v>
      </c>
      <c r="AA39" s="9">
        <v>97.23</v>
      </c>
      <c r="AB39" s="9">
        <v>94.18</v>
      </c>
      <c r="AC39" s="9">
        <v>3.3</v>
      </c>
      <c r="AD39" s="16" t="s">
        <v>1083</v>
      </c>
      <c r="AE39" s="9">
        <v>7.8</v>
      </c>
      <c r="AF39" s="16" t="s">
        <v>1083</v>
      </c>
      <c r="AG39" s="9">
        <v>-9.4600000000000009</v>
      </c>
      <c r="AH39" s="9">
        <v>-1.07</v>
      </c>
      <c r="AI39" s="16" t="s">
        <v>23</v>
      </c>
      <c r="AJ39" s="9"/>
      <c r="AK39" s="16" t="s">
        <v>897</v>
      </c>
      <c r="AL39" s="9">
        <v>6462809000</v>
      </c>
      <c r="AM39" s="9">
        <v>0</v>
      </c>
      <c r="AN39" s="9">
        <v>0</v>
      </c>
      <c r="AO39" s="9">
        <v>0</v>
      </c>
      <c r="AP39" s="9">
        <v>0</v>
      </c>
      <c r="AQ39" s="9">
        <v>155000</v>
      </c>
      <c r="AR39" s="9">
        <v>12731</v>
      </c>
      <c r="AS39" s="9">
        <v>4595</v>
      </c>
      <c r="AT39" s="17">
        <v>44052</v>
      </c>
      <c r="AU39" s="9">
        <v>-63.9</v>
      </c>
      <c r="AV39" s="9">
        <v>289.37</v>
      </c>
      <c r="AW39" s="16" t="s">
        <v>1084</v>
      </c>
      <c r="AX39" s="9">
        <v>243.65</v>
      </c>
      <c r="AY39" s="16" t="s">
        <v>1084</v>
      </c>
      <c r="AZ39" s="9">
        <v>134.18</v>
      </c>
      <c r="BA39" s="16" t="s">
        <v>1082</v>
      </c>
      <c r="BB39" s="9">
        <v>113.41</v>
      </c>
      <c r="BC39" s="16" t="s">
        <v>1082</v>
      </c>
      <c r="BD39" s="9">
        <v>20.76</v>
      </c>
      <c r="BE39" s="16" t="s">
        <v>1082</v>
      </c>
      <c r="BF39" s="9">
        <v>14638</v>
      </c>
      <c r="BG39" s="9">
        <v>6408</v>
      </c>
      <c r="BH39" s="9">
        <v>2480</v>
      </c>
      <c r="BI39" s="9">
        <v>9.86</v>
      </c>
      <c r="BJ39" s="9">
        <v>6.96</v>
      </c>
      <c r="BK39" s="9">
        <v>0</v>
      </c>
      <c r="BL39" s="9">
        <v>56210</v>
      </c>
      <c r="BM39" s="9"/>
      <c r="BN39" s="9">
        <v>1314.65</v>
      </c>
      <c r="BO39" s="9">
        <v>66580</v>
      </c>
      <c r="BP39" s="9">
        <v>0</v>
      </c>
      <c r="BQ39" s="16"/>
      <c r="BR39" s="20"/>
      <c r="BS39" s="16"/>
      <c r="BT39" s="16"/>
      <c r="BU39" s="9">
        <v>641</v>
      </c>
      <c r="BV39" s="9">
        <v>590</v>
      </c>
      <c r="BW39" s="9">
        <v>541</v>
      </c>
      <c r="BX39" s="9">
        <v>490</v>
      </c>
      <c r="BY39" s="9">
        <v>3153911</v>
      </c>
      <c r="BZ39" s="9">
        <v>12.14</v>
      </c>
      <c r="CA39" s="9">
        <v>0.3</v>
      </c>
      <c r="CB39" s="9">
        <v>9.6199999999999992</v>
      </c>
      <c r="CC39" s="9"/>
      <c r="CD39" s="16"/>
      <c r="CE39" s="9"/>
      <c r="CF39" s="9"/>
      <c r="CG39" s="9"/>
      <c r="CH39" s="9"/>
      <c r="CI39" s="9"/>
      <c r="CJ39" s="9"/>
      <c r="CK39" s="16"/>
      <c r="CL39" s="9"/>
      <c r="CM39" s="16"/>
      <c r="CN39" s="9"/>
      <c r="CO39" s="9"/>
      <c r="CP39" s="16"/>
      <c r="CQ39" s="9"/>
      <c r="CR39" s="16"/>
      <c r="CS39" s="9"/>
      <c r="CT39" s="9"/>
      <c r="CU39" s="9"/>
      <c r="CV39" s="9"/>
      <c r="CW39" s="9"/>
      <c r="CX39" s="9"/>
      <c r="CY39" s="9"/>
      <c r="CZ39" s="9"/>
      <c r="DA39" s="17"/>
      <c r="DB39" s="9"/>
      <c r="DC39" s="9"/>
      <c r="DD39" s="16"/>
      <c r="DE39" s="9"/>
      <c r="DF39" s="16"/>
      <c r="DG39" s="9"/>
      <c r="DH39" s="16"/>
      <c r="DI39" s="9"/>
      <c r="DJ39" s="16"/>
      <c r="DK39" s="9"/>
      <c r="DL39" s="16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16"/>
      <c r="DY39" s="20"/>
      <c r="DZ39" s="16"/>
      <c r="EA39" s="16"/>
    </row>
    <row r="40" spans="1:131" ht="18.75" x14ac:dyDescent="0.2">
      <c r="A40" s="16" t="s">
        <v>140</v>
      </c>
      <c r="B40" s="16" t="s">
        <v>820</v>
      </c>
      <c r="C40" s="16" t="s">
        <v>1218</v>
      </c>
      <c r="D40" s="16" t="s">
        <v>1228</v>
      </c>
      <c r="E40" s="16" t="s">
        <v>1219</v>
      </c>
      <c r="F40" s="25">
        <v>44443.520775104167</v>
      </c>
      <c r="G40" s="16" t="s">
        <v>1221</v>
      </c>
      <c r="H40" s="16" t="s">
        <v>1223</v>
      </c>
      <c r="I40" s="16" t="s">
        <v>1021</v>
      </c>
      <c r="J40" s="16" t="s">
        <v>1082</v>
      </c>
      <c r="K40" s="16" t="s">
        <v>4809</v>
      </c>
      <c r="L40" s="16" t="s">
        <v>1083</v>
      </c>
      <c r="M40" s="9">
        <v>23980</v>
      </c>
      <c r="N40" s="9">
        <v>4.99</v>
      </c>
      <c r="O40" s="9">
        <v>23820</v>
      </c>
      <c r="P40" s="9">
        <v>4.29</v>
      </c>
      <c r="Q40" s="9">
        <v>4.22</v>
      </c>
      <c r="R40" s="9">
        <v>0.86</v>
      </c>
      <c r="S40" s="9">
        <v>1.25</v>
      </c>
      <c r="T40" s="9">
        <v>21</v>
      </c>
      <c r="U40" s="16" t="s">
        <v>1082</v>
      </c>
      <c r="V40" s="9">
        <v>18.5</v>
      </c>
      <c r="W40" s="16" t="s">
        <v>1082</v>
      </c>
      <c r="X40" s="9">
        <v>1.1299999999999999</v>
      </c>
      <c r="Y40" s="9">
        <v>1.1299999999999999</v>
      </c>
      <c r="Z40" s="9">
        <v>-1.01</v>
      </c>
      <c r="AA40" s="9">
        <v>99.82</v>
      </c>
      <c r="AB40" s="9">
        <v>95.51</v>
      </c>
      <c r="AC40" s="9">
        <v>1.1000000000000001</v>
      </c>
      <c r="AD40" s="16" t="s">
        <v>1083</v>
      </c>
      <c r="AE40" s="9">
        <v>798.9</v>
      </c>
      <c r="AF40" s="16" t="s">
        <v>1082</v>
      </c>
      <c r="AG40" s="9">
        <v>5.31</v>
      </c>
      <c r="AH40" s="9">
        <v>21.29</v>
      </c>
      <c r="AI40" s="16" t="s">
        <v>896</v>
      </c>
      <c r="AJ40" s="9">
        <v>1.0900000000000001</v>
      </c>
      <c r="AK40" s="16" t="s">
        <v>897</v>
      </c>
      <c r="AL40" s="9">
        <v>0</v>
      </c>
      <c r="AM40" s="9">
        <v>100</v>
      </c>
      <c r="AN40" s="9">
        <v>17610</v>
      </c>
      <c r="AO40" s="9">
        <v>76.62</v>
      </c>
      <c r="AP40" s="9">
        <v>73.48</v>
      </c>
      <c r="AQ40" s="9">
        <v>68350</v>
      </c>
      <c r="AR40" s="9">
        <v>65241</v>
      </c>
      <c r="AS40" s="9">
        <v>23820</v>
      </c>
      <c r="AT40" s="17">
        <v>44032</v>
      </c>
      <c r="AU40" s="9">
        <v>-63.5</v>
      </c>
      <c r="AV40" s="9">
        <v>3.74</v>
      </c>
      <c r="AW40" s="16" t="s">
        <v>1082</v>
      </c>
      <c r="AX40" s="9">
        <v>1.01</v>
      </c>
      <c r="AY40" s="16" t="s">
        <v>1084</v>
      </c>
      <c r="AZ40" s="9">
        <v>8.9700000000000006</v>
      </c>
      <c r="BA40" s="16" t="s">
        <v>1083</v>
      </c>
      <c r="BB40" s="9">
        <v>3.22</v>
      </c>
      <c r="BC40" s="16" t="s">
        <v>1082</v>
      </c>
      <c r="BD40" s="9">
        <v>8.9700000000000006</v>
      </c>
      <c r="BE40" s="16" t="s">
        <v>1083</v>
      </c>
      <c r="BF40" s="9">
        <v>3335</v>
      </c>
      <c r="BG40" s="9">
        <v>1165</v>
      </c>
      <c r="BH40" s="9">
        <v>1265</v>
      </c>
      <c r="BI40" s="9">
        <v>1.06</v>
      </c>
      <c r="BJ40" s="9">
        <v>100</v>
      </c>
      <c r="BK40" s="9">
        <v>19780</v>
      </c>
      <c r="BL40" s="9">
        <v>23980</v>
      </c>
      <c r="BM40" s="9">
        <v>47.11</v>
      </c>
      <c r="BN40" s="9">
        <v>0</v>
      </c>
      <c r="BO40" s="9">
        <v>23220</v>
      </c>
      <c r="BP40" s="9">
        <v>15440</v>
      </c>
      <c r="BQ40" s="16" t="s">
        <v>1102</v>
      </c>
      <c r="BR40" s="20">
        <v>44552</v>
      </c>
      <c r="BS40" s="16" t="s">
        <v>375</v>
      </c>
      <c r="BT40" s="16" t="s">
        <v>1099</v>
      </c>
      <c r="BU40" s="9">
        <v>101</v>
      </c>
      <c r="BV40" s="9">
        <v>165</v>
      </c>
      <c r="BW40" s="9">
        <v>175</v>
      </c>
      <c r="BX40" s="9">
        <v>146</v>
      </c>
      <c r="BY40" s="9">
        <v>656743</v>
      </c>
      <c r="BZ40" s="9">
        <v>100</v>
      </c>
      <c r="CA40" s="9">
        <v>0.2</v>
      </c>
      <c r="CB40" s="9">
        <v>10.85</v>
      </c>
      <c r="CC40" s="9"/>
      <c r="CD40" s="16"/>
      <c r="CE40" s="9"/>
      <c r="CF40" s="9"/>
      <c r="CG40" s="9"/>
      <c r="CH40" s="9"/>
      <c r="CI40" s="9"/>
      <c r="CJ40" s="9"/>
      <c r="CK40" s="16"/>
      <c r="CL40" s="9"/>
      <c r="CM40" s="16"/>
      <c r="CN40" s="9"/>
      <c r="CO40" s="9"/>
      <c r="CP40" s="16"/>
      <c r="CQ40" s="9"/>
      <c r="CR40" s="16"/>
      <c r="CS40" s="9"/>
      <c r="CT40" s="9"/>
      <c r="CU40" s="9"/>
      <c r="CV40" s="9"/>
      <c r="CW40" s="9"/>
      <c r="CX40" s="9"/>
      <c r="CY40" s="9"/>
      <c r="CZ40" s="9"/>
      <c r="DA40" s="17"/>
      <c r="DB40" s="9"/>
      <c r="DC40" s="9"/>
      <c r="DD40" s="16"/>
      <c r="DE40" s="9"/>
      <c r="DF40" s="16"/>
      <c r="DG40" s="9"/>
      <c r="DH40" s="16"/>
      <c r="DI40" s="9"/>
      <c r="DJ40" s="16"/>
      <c r="DK40" s="9"/>
      <c r="DL40" s="16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16"/>
      <c r="DY40" s="20"/>
      <c r="DZ40" s="16"/>
      <c r="EA40" s="16"/>
    </row>
    <row r="41" spans="1:131" ht="18.75" x14ac:dyDescent="0.2">
      <c r="A41" s="16" t="s">
        <v>25</v>
      </c>
      <c r="B41" s="16" t="s">
        <v>820</v>
      </c>
      <c r="C41" s="16" t="s">
        <v>1218</v>
      </c>
      <c r="D41" s="16" t="s">
        <v>1224</v>
      </c>
      <c r="E41" s="16" t="s">
        <v>1219</v>
      </c>
      <c r="F41" s="25">
        <v>44443.520831782407</v>
      </c>
      <c r="G41" s="16" t="s">
        <v>1221</v>
      </c>
      <c r="H41" s="16" t="s">
        <v>1226</v>
      </c>
      <c r="I41" s="16" t="s">
        <v>4729</v>
      </c>
      <c r="J41" s="16" t="s">
        <v>1082</v>
      </c>
      <c r="K41" s="16" t="s">
        <v>4730</v>
      </c>
      <c r="L41" s="16" t="s">
        <v>1083</v>
      </c>
      <c r="M41" s="9">
        <v>3045</v>
      </c>
      <c r="N41" s="9">
        <v>1.3</v>
      </c>
      <c r="O41" s="9">
        <v>3069</v>
      </c>
      <c r="P41" s="9">
        <v>2.1</v>
      </c>
      <c r="Q41" s="9">
        <v>4.6500000000000004</v>
      </c>
      <c r="R41" s="9">
        <v>0.64</v>
      </c>
      <c r="S41" s="9">
        <v>0.81</v>
      </c>
      <c r="T41" s="9">
        <v>16</v>
      </c>
      <c r="U41" s="16" t="s">
        <v>1082</v>
      </c>
      <c r="V41" s="9">
        <v>18.899999999999999</v>
      </c>
      <c r="W41" s="16" t="s">
        <v>1082</v>
      </c>
      <c r="X41" s="9">
        <v>0.84</v>
      </c>
      <c r="Y41" s="9">
        <v>-1.18</v>
      </c>
      <c r="Z41" s="9">
        <v>-1.36</v>
      </c>
      <c r="AA41" s="9">
        <v>96.21</v>
      </c>
      <c r="AB41" s="9">
        <v>98.59</v>
      </c>
      <c r="AC41" s="9">
        <v>-1.7</v>
      </c>
      <c r="AD41" s="16" t="s">
        <v>1083</v>
      </c>
      <c r="AE41" s="9">
        <v>-5.0999999999999996</v>
      </c>
      <c r="AF41" s="16" t="s">
        <v>1083</v>
      </c>
      <c r="AG41" s="9">
        <v>-4.34</v>
      </c>
      <c r="AH41" s="9">
        <v>2.8</v>
      </c>
      <c r="AI41" s="16" t="s">
        <v>896</v>
      </c>
      <c r="AJ41" s="9">
        <v>0.77</v>
      </c>
      <c r="AK41" s="16" t="s">
        <v>897</v>
      </c>
      <c r="AL41" s="9">
        <v>0</v>
      </c>
      <c r="AM41" s="9">
        <v>71</v>
      </c>
      <c r="AN41" s="9">
        <v>2511</v>
      </c>
      <c r="AO41" s="9">
        <v>60.59</v>
      </c>
      <c r="AP41" s="9">
        <v>61.72</v>
      </c>
      <c r="AQ41" s="9">
        <v>12930</v>
      </c>
      <c r="AR41" s="9">
        <v>12525</v>
      </c>
      <c r="AS41" s="9">
        <v>3069</v>
      </c>
      <c r="AT41" s="17">
        <v>44048</v>
      </c>
      <c r="AU41" s="9">
        <v>-75.5</v>
      </c>
      <c r="AV41" s="9">
        <v>797.22</v>
      </c>
      <c r="AW41" s="16" t="s">
        <v>1084</v>
      </c>
      <c r="AX41" s="9">
        <v>930.22</v>
      </c>
      <c r="AY41" s="16" t="s">
        <v>1084</v>
      </c>
      <c r="AZ41" s="9">
        <v>242.32</v>
      </c>
      <c r="BA41" s="16" t="s">
        <v>1082</v>
      </c>
      <c r="BB41" s="9">
        <v>283.76</v>
      </c>
      <c r="BC41" s="16" t="s">
        <v>1082</v>
      </c>
      <c r="BD41" s="9">
        <v>-41.44</v>
      </c>
      <c r="BE41" s="16" t="s">
        <v>1082</v>
      </c>
      <c r="BF41" s="9">
        <v>11075</v>
      </c>
      <c r="BG41" s="9">
        <v>4255</v>
      </c>
      <c r="BH41" s="9">
        <v>3681</v>
      </c>
      <c r="BI41" s="9">
        <v>0.79</v>
      </c>
      <c r="BJ41" s="9">
        <v>82.22</v>
      </c>
      <c r="BK41" s="9">
        <v>2860</v>
      </c>
      <c r="BL41" s="9">
        <v>3325</v>
      </c>
      <c r="BM41" s="9">
        <v>23.73</v>
      </c>
      <c r="BN41" s="9">
        <v>9.19</v>
      </c>
      <c r="BO41" s="9">
        <v>3325</v>
      </c>
      <c r="BP41" s="9">
        <v>1750</v>
      </c>
      <c r="BQ41" s="16" t="s">
        <v>1101</v>
      </c>
      <c r="BR41" s="20">
        <v>44606</v>
      </c>
      <c r="BS41" s="16" t="s">
        <v>375</v>
      </c>
      <c r="BT41" s="16" t="s">
        <v>1099</v>
      </c>
      <c r="BU41" s="9">
        <v>11</v>
      </c>
      <c r="BV41" s="9">
        <v>13</v>
      </c>
      <c r="BW41" s="9">
        <v>12</v>
      </c>
      <c r="BX41" s="9">
        <v>13</v>
      </c>
      <c r="BY41" s="9">
        <v>15842055</v>
      </c>
      <c r="BZ41" s="9">
        <v>39.619999999999997</v>
      </c>
      <c r="CA41" s="9">
        <v>1.22</v>
      </c>
      <c r="CB41" s="9">
        <v>1.97</v>
      </c>
      <c r="CC41" s="9"/>
      <c r="CD41" s="16"/>
      <c r="CE41" s="9"/>
      <c r="CF41" s="9"/>
      <c r="CG41" s="9"/>
      <c r="CH41" s="9"/>
      <c r="CI41" s="9"/>
      <c r="CJ41" s="9"/>
      <c r="CK41" s="16"/>
      <c r="CL41" s="9"/>
      <c r="CM41" s="16"/>
      <c r="CN41" s="9"/>
      <c r="CO41" s="9"/>
      <c r="CP41" s="16"/>
      <c r="CQ41" s="9"/>
      <c r="CR41" s="16"/>
      <c r="CS41" s="9"/>
      <c r="CT41" s="9"/>
      <c r="CU41" s="9"/>
      <c r="CV41" s="9"/>
      <c r="CW41" s="9"/>
      <c r="CX41" s="9"/>
      <c r="CY41" s="9"/>
      <c r="CZ41" s="9"/>
      <c r="DA41" s="17"/>
      <c r="DB41" s="9"/>
      <c r="DC41" s="9"/>
      <c r="DD41" s="16"/>
      <c r="DE41" s="9"/>
      <c r="DF41" s="16"/>
      <c r="DG41" s="9"/>
      <c r="DH41" s="16"/>
      <c r="DI41" s="9"/>
      <c r="DJ41" s="16"/>
      <c r="DK41" s="9"/>
      <c r="DL41" s="16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16"/>
      <c r="DY41" s="20"/>
      <c r="DZ41" s="16"/>
      <c r="EA41" s="16"/>
    </row>
    <row r="42" spans="1:131" ht="18.75" x14ac:dyDescent="0.2">
      <c r="A42" s="16" t="s">
        <v>533</v>
      </c>
      <c r="B42" s="16" t="s">
        <v>782</v>
      </c>
      <c r="C42" s="16" t="s">
        <v>1218</v>
      </c>
      <c r="D42" s="16" t="s">
        <v>1228</v>
      </c>
      <c r="E42" s="16" t="s">
        <v>1219</v>
      </c>
      <c r="F42" s="25">
        <v>44443.520816319447</v>
      </c>
      <c r="G42" s="16" t="s">
        <v>1221</v>
      </c>
      <c r="H42" s="16" t="s">
        <v>1223</v>
      </c>
      <c r="I42" s="16" t="s">
        <v>4856</v>
      </c>
      <c r="J42" s="16" t="s">
        <v>1084</v>
      </c>
      <c r="K42" s="16" t="s">
        <v>944</v>
      </c>
      <c r="L42" s="16" t="s">
        <v>1083</v>
      </c>
      <c r="M42" s="9">
        <v>41300</v>
      </c>
      <c r="N42" s="9">
        <v>2.46</v>
      </c>
      <c r="O42" s="9">
        <v>41250</v>
      </c>
      <c r="P42" s="9">
        <v>2.33</v>
      </c>
      <c r="Q42" s="9">
        <v>5.55</v>
      </c>
      <c r="R42" s="9">
        <v>0.59</v>
      </c>
      <c r="S42" s="9">
        <v>0.28999999999999998</v>
      </c>
      <c r="T42" s="9">
        <v>9.6</v>
      </c>
      <c r="U42" s="16" t="s">
        <v>1082</v>
      </c>
      <c r="V42" s="9">
        <v>10.5</v>
      </c>
      <c r="W42" s="16" t="s">
        <v>1082</v>
      </c>
      <c r="X42" s="9">
        <v>0.92</v>
      </c>
      <c r="Y42" s="9">
        <v>-1.0900000000000001</v>
      </c>
      <c r="Z42" s="9">
        <v>-1.4</v>
      </c>
      <c r="AA42" s="9">
        <v>100</v>
      </c>
      <c r="AB42" s="9">
        <v>100</v>
      </c>
      <c r="AC42" s="9">
        <v>20.399999999999999</v>
      </c>
      <c r="AD42" s="16" t="s">
        <v>1084</v>
      </c>
      <c r="AE42" s="9">
        <v>-108.1</v>
      </c>
      <c r="AF42" s="16" t="s">
        <v>1082</v>
      </c>
      <c r="AG42" s="9">
        <v>-5.75</v>
      </c>
      <c r="AH42" s="9">
        <v>-10.02</v>
      </c>
      <c r="AI42" s="16" t="s">
        <v>896</v>
      </c>
      <c r="AJ42" s="9">
        <v>0.27</v>
      </c>
      <c r="AK42" s="16" t="s">
        <v>897</v>
      </c>
      <c r="AL42" s="9">
        <v>93</v>
      </c>
      <c r="AM42" s="9">
        <v>29</v>
      </c>
      <c r="AN42" s="9">
        <v>38330</v>
      </c>
      <c r="AO42" s="9">
        <v>53.89</v>
      </c>
      <c r="AP42" s="9">
        <v>52.49</v>
      </c>
      <c r="AQ42" s="9">
        <v>67930</v>
      </c>
      <c r="AR42" s="9">
        <v>69415</v>
      </c>
      <c r="AS42" s="9">
        <v>41250</v>
      </c>
      <c r="AT42" s="17">
        <v>44174</v>
      </c>
      <c r="AU42" s="9">
        <v>-40.6</v>
      </c>
      <c r="AV42" s="9">
        <v>13.49</v>
      </c>
      <c r="AW42" s="16" t="s">
        <v>1084</v>
      </c>
      <c r="AX42" s="9">
        <v>40.22</v>
      </c>
      <c r="AY42" s="16" t="s">
        <v>1084</v>
      </c>
      <c r="AZ42" s="9">
        <v>55.47</v>
      </c>
      <c r="BA42" s="16" t="s">
        <v>1082</v>
      </c>
      <c r="BB42" s="9">
        <v>166.63</v>
      </c>
      <c r="BC42" s="16" t="s">
        <v>1082</v>
      </c>
      <c r="BD42" s="9">
        <v>-111.16</v>
      </c>
      <c r="BE42" s="16" t="s">
        <v>1082</v>
      </c>
      <c r="BF42" s="9">
        <v>588</v>
      </c>
      <c r="BG42" s="9">
        <v>241</v>
      </c>
      <c r="BH42" s="9">
        <v>222</v>
      </c>
      <c r="BI42" s="9">
        <v>0.33</v>
      </c>
      <c r="BJ42" s="9">
        <v>65.930000000000007</v>
      </c>
      <c r="BK42" s="9">
        <v>38330</v>
      </c>
      <c r="BL42" s="9">
        <v>45980</v>
      </c>
      <c r="BM42" s="9">
        <v>36.299999999999997</v>
      </c>
      <c r="BN42" s="9">
        <v>15.73</v>
      </c>
      <c r="BO42" s="9">
        <v>47800</v>
      </c>
      <c r="BP42" s="9">
        <v>28720</v>
      </c>
      <c r="BQ42" s="16"/>
      <c r="BR42" s="20"/>
      <c r="BS42" s="16"/>
      <c r="BT42" s="16"/>
      <c r="BU42" s="9">
        <v>248</v>
      </c>
      <c r="BV42" s="9">
        <v>404</v>
      </c>
      <c r="BW42" s="9">
        <v>315</v>
      </c>
      <c r="BX42" s="9">
        <v>367</v>
      </c>
      <c r="BY42" s="9">
        <v>372116</v>
      </c>
      <c r="BZ42" s="9">
        <v>25.76</v>
      </c>
      <c r="CA42" s="9">
        <v>0.21</v>
      </c>
      <c r="CB42" s="9">
        <v>20.61</v>
      </c>
      <c r="CC42" s="9"/>
      <c r="CD42" s="16"/>
      <c r="CE42" s="9"/>
      <c r="CF42" s="9"/>
      <c r="CG42" s="9"/>
      <c r="CH42" s="9"/>
      <c r="CI42" s="9"/>
      <c r="CJ42" s="9"/>
      <c r="CK42" s="16"/>
      <c r="CL42" s="9"/>
      <c r="CM42" s="16"/>
      <c r="CN42" s="9"/>
      <c r="CO42" s="9"/>
      <c r="CP42" s="16"/>
      <c r="CQ42" s="9"/>
      <c r="CR42" s="16"/>
      <c r="CS42" s="9"/>
      <c r="CT42" s="9"/>
      <c r="CU42" s="9"/>
      <c r="CV42" s="9"/>
      <c r="CW42" s="9"/>
      <c r="CX42" s="9"/>
      <c r="CY42" s="9"/>
      <c r="CZ42" s="9"/>
      <c r="DA42" s="17"/>
      <c r="DB42" s="9"/>
      <c r="DC42" s="9"/>
      <c r="DD42" s="16"/>
      <c r="DE42" s="9"/>
      <c r="DF42" s="16"/>
      <c r="DG42" s="9"/>
      <c r="DH42" s="16"/>
      <c r="DI42" s="9"/>
      <c r="DJ42" s="16"/>
      <c r="DK42" s="9"/>
      <c r="DL42" s="16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16"/>
      <c r="DY42" s="20"/>
      <c r="DZ42" s="16"/>
      <c r="EA42" s="16"/>
    </row>
    <row r="43" spans="1:131" ht="18.75" x14ac:dyDescent="0.2">
      <c r="A43" s="16" t="s">
        <v>183</v>
      </c>
      <c r="B43" s="16" t="s">
        <v>915</v>
      </c>
      <c r="C43" s="16" t="s">
        <v>1218</v>
      </c>
      <c r="D43" s="16" t="s">
        <v>1228</v>
      </c>
      <c r="E43" s="16" t="s">
        <v>1219</v>
      </c>
      <c r="F43" s="25">
        <v>44443.520753356483</v>
      </c>
      <c r="G43" s="16" t="s">
        <v>1221</v>
      </c>
      <c r="H43" s="16" t="s">
        <v>1226</v>
      </c>
      <c r="I43" s="16" t="s">
        <v>4867</v>
      </c>
      <c r="J43" s="16" t="s">
        <v>1084</v>
      </c>
      <c r="K43" s="16" t="s">
        <v>944</v>
      </c>
      <c r="L43" s="16" t="s">
        <v>1083</v>
      </c>
      <c r="M43" s="9">
        <v>28300</v>
      </c>
      <c r="N43" s="9">
        <v>3.02</v>
      </c>
      <c r="O43" s="9">
        <v>28020</v>
      </c>
      <c r="P43" s="9">
        <v>2</v>
      </c>
      <c r="Q43" s="9">
        <v>4.6900000000000004</v>
      </c>
      <c r="R43" s="9">
        <v>0.48</v>
      </c>
      <c r="S43" s="9">
        <v>0.43</v>
      </c>
      <c r="T43" s="9">
        <v>9.9</v>
      </c>
      <c r="U43" s="16" t="s">
        <v>1082</v>
      </c>
      <c r="V43" s="9">
        <v>10.7</v>
      </c>
      <c r="W43" s="16" t="s">
        <v>1082</v>
      </c>
      <c r="X43" s="9">
        <v>0.92</v>
      </c>
      <c r="Y43" s="9">
        <v>-1.08</v>
      </c>
      <c r="Z43" s="9">
        <v>-1.08</v>
      </c>
      <c r="AA43" s="9">
        <v>99.28</v>
      </c>
      <c r="AB43" s="9">
        <v>98.76</v>
      </c>
      <c r="AC43" s="9">
        <v>12.5</v>
      </c>
      <c r="AD43" s="16" t="s">
        <v>1082</v>
      </c>
      <c r="AE43" s="9">
        <v>-605.6</v>
      </c>
      <c r="AF43" s="16" t="s">
        <v>1082</v>
      </c>
      <c r="AG43" s="9">
        <v>-2.11</v>
      </c>
      <c r="AH43" s="9">
        <v>0.32</v>
      </c>
      <c r="AI43" s="16" t="s">
        <v>896</v>
      </c>
      <c r="AJ43" s="9">
        <v>0.41</v>
      </c>
      <c r="AK43" s="16" t="s">
        <v>897</v>
      </c>
      <c r="AL43" s="9">
        <v>29</v>
      </c>
      <c r="AM43" s="9">
        <v>71</v>
      </c>
      <c r="AN43" s="9">
        <v>25500</v>
      </c>
      <c r="AO43" s="9">
        <v>60.06</v>
      </c>
      <c r="AP43" s="9">
        <v>57.39</v>
      </c>
      <c r="AQ43" s="9">
        <v>29780</v>
      </c>
      <c r="AR43" s="9">
        <v>29780</v>
      </c>
      <c r="AS43" s="9">
        <v>28020</v>
      </c>
      <c r="AT43" s="17">
        <v>44437</v>
      </c>
      <c r="AU43" s="9">
        <v>-5.9</v>
      </c>
      <c r="AV43" s="9">
        <v>19.309999999999999</v>
      </c>
      <c r="AW43" s="16" t="s">
        <v>1084</v>
      </c>
      <c r="AX43" s="9">
        <v>26.37</v>
      </c>
      <c r="AY43" s="16" t="s">
        <v>1084</v>
      </c>
      <c r="AZ43" s="9">
        <v>54.15</v>
      </c>
      <c r="BA43" s="16" t="s">
        <v>1082</v>
      </c>
      <c r="BB43" s="9">
        <v>74.819999999999993</v>
      </c>
      <c r="BC43" s="16" t="s">
        <v>1082</v>
      </c>
      <c r="BD43" s="9">
        <v>-20.67</v>
      </c>
      <c r="BE43" s="16" t="s">
        <v>1082</v>
      </c>
      <c r="BF43" s="9">
        <v>543</v>
      </c>
      <c r="BG43" s="9">
        <v>234</v>
      </c>
      <c r="BH43" s="9">
        <v>215</v>
      </c>
      <c r="BI43" s="9">
        <v>0.43</v>
      </c>
      <c r="BJ43" s="9">
        <v>87.16</v>
      </c>
      <c r="BK43" s="9">
        <v>25530</v>
      </c>
      <c r="BL43" s="9">
        <v>29780</v>
      </c>
      <c r="BM43" s="9">
        <v>18.649999999999999</v>
      </c>
      <c r="BN43" s="9">
        <v>5.22</v>
      </c>
      <c r="BO43" s="9">
        <v>29780</v>
      </c>
      <c r="BP43" s="9">
        <v>18250</v>
      </c>
      <c r="BQ43" s="16" t="s">
        <v>1101</v>
      </c>
      <c r="BR43" s="20">
        <v>44445</v>
      </c>
      <c r="BS43" s="16" t="s">
        <v>375</v>
      </c>
      <c r="BT43" s="16" t="s">
        <v>1099</v>
      </c>
      <c r="BU43" s="9">
        <v>296</v>
      </c>
      <c r="BV43" s="9">
        <v>329</v>
      </c>
      <c r="BW43" s="9">
        <v>308</v>
      </c>
      <c r="BX43" s="9">
        <v>280</v>
      </c>
      <c r="BY43" s="9">
        <v>560000</v>
      </c>
      <c r="BZ43" s="9">
        <v>39.01</v>
      </c>
      <c r="CA43" s="9">
        <v>0.39</v>
      </c>
      <c r="CB43" s="9">
        <v>12.73</v>
      </c>
      <c r="CC43" s="9"/>
      <c r="CD43" s="16"/>
      <c r="CE43" s="9"/>
      <c r="CF43" s="9"/>
      <c r="CG43" s="9"/>
      <c r="CH43" s="9"/>
      <c r="CI43" s="9"/>
      <c r="CJ43" s="9"/>
      <c r="CK43" s="16"/>
      <c r="CL43" s="9"/>
      <c r="CM43" s="16"/>
      <c r="CN43" s="9"/>
      <c r="CO43" s="9"/>
      <c r="CP43" s="16"/>
      <c r="CQ43" s="9"/>
      <c r="CR43" s="16"/>
      <c r="CS43" s="9"/>
      <c r="CT43" s="9"/>
      <c r="CU43" s="9"/>
      <c r="CV43" s="9"/>
      <c r="CW43" s="9"/>
      <c r="CX43" s="9"/>
      <c r="CY43" s="9"/>
      <c r="CZ43" s="9"/>
      <c r="DA43" s="17"/>
      <c r="DB43" s="9"/>
      <c r="DC43" s="9"/>
      <c r="DD43" s="16"/>
      <c r="DE43" s="9"/>
      <c r="DF43" s="16"/>
      <c r="DG43" s="9"/>
      <c r="DH43" s="16"/>
      <c r="DI43" s="9"/>
      <c r="DJ43" s="16"/>
      <c r="DK43" s="9"/>
      <c r="DL43" s="16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16"/>
      <c r="DY43" s="20"/>
      <c r="DZ43" s="16"/>
      <c r="EA43" s="16"/>
    </row>
    <row r="44" spans="1:131" ht="18.75" x14ac:dyDescent="0.2">
      <c r="A44" s="16" t="s">
        <v>153</v>
      </c>
      <c r="B44" s="16" t="s">
        <v>783</v>
      </c>
      <c r="C44" s="16" t="s">
        <v>1218</v>
      </c>
      <c r="D44" s="16" t="s">
        <v>1228</v>
      </c>
      <c r="E44" s="16" t="s">
        <v>1219</v>
      </c>
      <c r="F44" s="25">
        <v>44443.520767465277</v>
      </c>
      <c r="G44" s="16" t="s">
        <v>1221</v>
      </c>
      <c r="H44" s="16" t="s">
        <v>1223</v>
      </c>
      <c r="I44" s="16" t="s">
        <v>1074</v>
      </c>
      <c r="J44" s="16" t="s">
        <v>1082</v>
      </c>
      <c r="K44" s="16" t="s">
        <v>4230</v>
      </c>
      <c r="L44" s="16" t="s">
        <v>1083</v>
      </c>
      <c r="M44" s="9">
        <v>18150</v>
      </c>
      <c r="N44" s="9">
        <v>0.89</v>
      </c>
      <c r="O44" s="9">
        <v>18500</v>
      </c>
      <c r="P44" s="9">
        <v>2.83</v>
      </c>
      <c r="Q44" s="9">
        <v>4.83</v>
      </c>
      <c r="R44" s="9">
        <v>0.6</v>
      </c>
      <c r="S44" s="9">
        <v>0.47</v>
      </c>
      <c r="T44" s="9">
        <v>18</v>
      </c>
      <c r="U44" s="16" t="s">
        <v>1082</v>
      </c>
      <c r="V44" s="9">
        <v>19.2</v>
      </c>
      <c r="W44" s="16" t="s">
        <v>1082</v>
      </c>
      <c r="X44" s="9">
        <v>0.94</v>
      </c>
      <c r="Y44" s="9">
        <v>-1.07</v>
      </c>
      <c r="Z44" s="9">
        <v>-2.48</v>
      </c>
      <c r="AA44" s="9">
        <v>65.27</v>
      </c>
      <c r="AB44" s="9">
        <v>60.9</v>
      </c>
      <c r="AC44" s="9">
        <v>599.1</v>
      </c>
      <c r="AD44" s="16" t="s">
        <v>1082</v>
      </c>
      <c r="AE44" s="9">
        <v>-7.5</v>
      </c>
      <c r="AF44" s="16" t="s">
        <v>1083</v>
      </c>
      <c r="AG44" s="9">
        <v>-5.17</v>
      </c>
      <c r="AH44" s="9">
        <v>-7.4</v>
      </c>
      <c r="AI44" s="16" t="s">
        <v>896</v>
      </c>
      <c r="AJ44" s="9">
        <v>0.47</v>
      </c>
      <c r="AK44" s="16" t="s">
        <v>897</v>
      </c>
      <c r="AL44" s="9">
        <v>93</v>
      </c>
      <c r="AM44" s="9">
        <v>21</v>
      </c>
      <c r="AN44" s="9">
        <v>17040</v>
      </c>
      <c r="AO44" s="9">
        <v>50.91</v>
      </c>
      <c r="AP44" s="9">
        <v>52</v>
      </c>
      <c r="AQ44" s="9">
        <v>53980</v>
      </c>
      <c r="AR44" s="9">
        <v>34689</v>
      </c>
      <c r="AS44" s="9">
        <v>18500</v>
      </c>
      <c r="AT44" s="17">
        <v>44023</v>
      </c>
      <c r="AU44" s="9">
        <v>-46.7</v>
      </c>
      <c r="AV44" s="9">
        <v>116.47</v>
      </c>
      <c r="AW44" s="16" t="s">
        <v>1084</v>
      </c>
      <c r="AX44" s="9">
        <v>387.44</v>
      </c>
      <c r="AY44" s="16" t="s">
        <v>1084</v>
      </c>
      <c r="AZ44" s="9">
        <v>211.23</v>
      </c>
      <c r="BA44" s="16" t="s">
        <v>1082</v>
      </c>
      <c r="BB44" s="9">
        <v>707.73</v>
      </c>
      <c r="BC44" s="16" t="s">
        <v>1082</v>
      </c>
      <c r="BD44" s="9">
        <v>-496.5</v>
      </c>
      <c r="BE44" s="16" t="s">
        <v>1082</v>
      </c>
      <c r="BF44" s="9">
        <v>1219</v>
      </c>
      <c r="BG44" s="9">
        <v>507</v>
      </c>
      <c r="BH44" s="9">
        <v>444</v>
      </c>
      <c r="BI44" s="9">
        <v>0.35</v>
      </c>
      <c r="BJ44" s="9">
        <v>67.25</v>
      </c>
      <c r="BK44" s="9">
        <v>17040</v>
      </c>
      <c r="BL44" s="9">
        <v>20420</v>
      </c>
      <c r="BM44" s="9">
        <v>19.399999999999999</v>
      </c>
      <c r="BN44" s="9">
        <v>17.3</v>
      </c>
      <c r="BO44" s="9">
        <v>21290</v>
      </c>
      <c r="BP44" s="9">
        <v>11700</v>
      </c>
      <c r="BQ44" s="16" t="s">
        <v>1106</v>
      </c>
      <c r="BR44" s="20">
        <v>44430</v>
      </c>
      <c r="BS44" s="16" t="s">
        <v>376</v>
      </c>
      <c r="BT44" s="16" t="s">
        <v>4400</v>
      </c>
      <c r="BU44" s="9">
        <v>47</v>
      </c>
      <c r="BV44" s="9">
        <v>50</v>
      </c>
      <c r="BW44" s="9">
        <v>58</v>
      </c>
      <c r="BX44" s="9">
        <v>67</v>
      </c>
      <c r="BY44" s="9">
        <v>6670372</v>
      </c>
      <c r="BZ44" s="9">
        <v>25.3</v>
      </c>
      <c r="CA44" s="9">
        <v>7.4</v>
      </c>
      <c r="CB44" s="9">
        <v>8.6300000000000008</v>
      </c>
      <c r="CC44" s="9"/>
      <c r="CD44" s="16"/>
      <c r="CE44" s="9"/>
      <c r="CF44" s="9"/>
      <c r="CG44" s="9"/>
      <c r="CH44" s="9"/>
      <c r="CI44" s="9"/>
      <c r="CJ44" s="9"/>
      <c r="CK44" s="16"/>
      <c r="CL44" s="9"/>
      <c r="CM44" s="16"/>
      <c r="CN44" s="9"/>
      <c r="CO44" s="9"/>
      <c r="CP44" s="16"/>
      <c r="CQ44" s="9"/>
      <c r="CR44" s="16"/>
      <c r="CS44" s="9"/>
      <c r="CT44" s="9"/>
      <c r="CU44" s="9"/>
      <c r="CV44" s="9"/>
      <c r="CW44" s="9"/>
      <c r="CX44" s="9"/>
      <c r="CY44" s="9"/>
      <c r="CZ44" s="9"/>
      <c r="DA44" s="17"/>
      <c r="DB44" s="9"/>
      <c r="DC44" s="9"/>
      <c r="DD44" s="16"/>
      <c r="DE44" s="9"/>
      <c r="DF44" s="16"/>
      <c r="DG44" s="9"/>
      <c r="DH44" s="16"/>
      <c r="DI44" s="9"/>
      <c r="DJ44" s="16"/>
      <c r="DK44" s="9"/>
      <c r="DL44" s="16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16"/>
      <c r="DY44" s="20"/>
      <c r="DZ44" s="16"/>
      <c r="EA44" s="16"/>
    </row>
    <row r="45" spans="1:131" ht="18.75" x14ac:dyDescent="0.2">
      <c r="A45" s="16" t="s">
        <v>22</v>
      </c>
      <c r="B45" s="16" t="s">
        <v>898</v>
      </c>
      <c r="C45" s="16" t="s">
        <v>1218</v>
      </c>
      <c r="D45" s="16" t="s">
        <v>1220</v>
      </c>
      <c r="E45" s="16" t="s">
        <v>1219</v>
      </c>
      <c r="F45" s="25">
        <v>44443.520833969909</v>
      </c>
      <c r="G45" s="16" t="s">
        <v>1221</v>
      </c>
      <c r="H45" s="16" t="s">
        <v>1223</v>
      </c>
      <c r="I45" s="16" t="s">
        <v>4733</v>
      </c>
      <c r="J45" s="16" t="s">
        <v>1082</v>
      </c>
      <c r="K45" s="16" t="s">
        <v>2061</v>
      </c>
      <c r="L45" s="16" t="s">
        <v>1083</v>
      </c>
      <c r="M45" s="9">
        <v>2576</v>
      </c>
      <c r="N45" s="9">
        <v>3.75</v>
      </c>
      <c r="O45" s="9">
        <v>2582</v>
      </c>
      <c r="P45" s="9">
        <v>3.99</v>
      </c>
      <c r="Q45" s="9">
        <v>3.37</v>
      </c>
      <c r="R45" s="9">
        <v>0.98</v>
      </c>
      <c r="S45" s="9">
        <v>1.03</v>
      </c>
      <c r="T45" s="9">
        <v>20.9</v>
      </c>
      <c r="U45" s="16" t="s">
        <v>1082</v>
      </c>
      <c r="V45" s="9">
        <v>14.7</v>
      </c>
      <c r="W45" s="16" t="s">
        <v>1082</v>
      </c>
      <c r="X45" s="9">
        <v>1.42</v>
      </c>
      <c r="Y45" s="9">
        <v>1.42</v>
      </c>
      <c r="Z45" s="9">
        <v>-1.4</v>
      </c>
      <c r="AA45" s="9">
        <v>97.49</v>
      </c>
      <c r="AB45" s="9">
        <v>87.57</v>
      </c>
      <c r="AC45" s="9">
        <v>5.7</v>
      </c>
      <c r="AD45" s="16" t="s">
        <v>1083</v>
      </c>
      <c r="AE45" s="9">
        <v>-13.6</v>
      </c>
      <c r="AF45" s="16" t="s">
        <v>1083</v>
      </c>
      <c r="AG45" s="9">
        <v>-4.84</v>
      </c>
      <c r="AH45" s="9">
        <v>2.2999999999999998</v>
      </c>
      <c r="AI45" s="16" t="s">
        <v>896</v>
      </c>
      <c r="AJ45" s="9">
        <v>1.01</v>
      </c>
      <c r="AK45" s="16" t="s">
        <v>897</v>
      </c>
      <c r="AL45" s="9">
        <v>0</v>
      </c>
      <c r="AM45" s="9">
        <v>64</v>
      </c>
      <c r="AN45" s="9">
        <v>2102</v>
      </c>
      <c r="AO45" s="9">
        <v>60.84</v>
      </c>
      <c r="AP45" s="9">
        <v>56.48</v>
      </c>
      <c r="AQ45" s="9">
        <v>5110</v>
      </c>
      <c r="AR45" s="9">
        <v>5084</v>
      </c>
      <c r="AS45" s="9">
        <v>2582</v>
      </c>
      <c r="AT45" s="17">
        <v>44039</v>
      </c>
      <c r="AU45" s="9">
        <v>-49.2</v>
      </c>
      <c r="AV45" s="9">
        <v>102.41</v>
      </c>
      <c r="AW45" s="16" t="s">
        <v>1084</v>
      </c>
      <c r="AX45" s="9">
        <v>287.91000000000003</v>
      </c>
      <c r="AY45" s="16" t="s">
        <v>1084</v>
      </c>
      <c r="AZ45" s="9">
        <v>26.33</v>
      </c>
      <c r="BA45" s="16" t="s">
        <v>1082</v>
      </c>
      <c r="BB45" s="9">
        <v>74.28</v>
      </c>
      <c r="BC45" s="16" t="s">
        <v>1082</v>
      </c>
      <c r="BD45" s="9">
        <v>-47.95</v>
      </c>
      <c r="BE45" s="16" t="s">
        <v>1082</v>
      </c>
      <c r="BF45" s="9">
        <v>8365</v>
      </c>
      <c r="BG45" s="9">
        <v>2687</v>
      </c>
      <c r="BH45" s="9">
        <v>3420</v>
      </c>
      <c r="BI45" s="9">
        <v>1.1000000000000001</v>
      </c>
      <c r="BJ45" s="9">
        <v>77.97</v>
      </c>
      <c r="BK45" s="9">
        <v>2410</v>
      </c>
      <c r="BL45" s="9">
        <v>2820</v>
      </c>
      <c r="BM45" s="9">
        <v>28.47</v>
      </c>
      <c r="BN45" s="9">
        <v>9.4700000000000006</v>
      </c>
      <c r="BO45" s="9">
        <v>2820</v>
      </c>
      <c r="BP45" s="9">
        <v>1712</v>
      </c>
      <c r="BQ45" s="16"/>
      <c r="BR45" s="20"/>
      <c r="BS45" s="16"/>
      <c r="BT45" s="16"/>
      <c r="BU45" s="9">
        <v>20</v>
      </c>
      <c r="BV45" s="9">
        <v>16</v>
      </c>
      <c r="BW45" s="9">
        <v>14</v>
      </c>
      <c r="BX45" s="9">
        <v>10</v>
      </c>
      <c r="BY45" s="9">
        <v>48328635</v>
      </c>
      <c r="BZ45" s="9">
        <v>23.31</v>
      </c>
      <c r="CA45" s="9">
        <v>4.53</v>
      </c>
      <c r="CB45" s="9">
        <v>2.17</v>
      </c>
      <c r="CC45" s="9"/>
      <c r="CD45" s="16"/>
      <c r="CE45" s="9"/>
      <c r="CF45" s="9"/>
      <c r="CG45" s="9"/>
      <c r="CH45" s="9"/>
      <c r="CI45" s="9"/>
      <c r="CJ45" s="9"/>
      <c r="CK45" s="16"/>
      <c r="CL45" s="9"/>
      <c r="CM45" s="16"/>
      <c r="CN45" s="9"/>
      <c r="CO45" s="9"/>
      <c r="CP45" s="16"/>
      <c r="CQ45" s="9"/>
      <c r="CR45" s="16"/>
      <c r="CS45" s="9"/>
      <c r="CT45" s="9"/>
      <c r="CU45" s="9"/>
      <c r="CV45" s="9"/>
      <c r="CW45" s="9"/>
      <c r="CX45" s="9"/>
      <c r="CY45" s="9"/>
      <c r="CZ45" s="9"/>
      <c r="DA45" s="17"/>
      <c r="DB45" s="9"/>
      <c r="DC45" s="9"/>
      <c r="DD45" s="16"/>
      <c r="DE45" s="9"/>
      <c r="DF45" s="16"/>
      <c r="DG45" s="9"/>
      <c r="DH45" s="16"/>
      <c r="DI45" s="9"/>
      <c r="DJ45" s="16"/>
      <c r="DK45" s="9"/>
      <c r="DL45" s="16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16"/>
      <c r="DY45" s="20"/>
      <c r="DZ45" s="16"/>
      <c r="EA45" s="16"/>
    </row>
    <row r="46" spans="1:131" ht="18.75" x14ac:dyDescent="0.2">
      <c r="A46" s="16" t="s">
        <v>270</v>
      </c>
      <c r="B46" s="16" t="s">
        <v>915</v>
      </c>
      <c r="C46" s="16" t="s">
        <v>1218</v>
      </c>
      <c r="D46" s="16" t="s">
        <v>1228</v>
      </c>
      <c r="E46" s="16" t="s">
        <v>1219</v>
      </c>
      <c r="F46" s="25">
        <v>44443.520671631944</v>
      </c>
      <c r="G46" s="16" t="s">
        <v>1221</v>
      </c>
      <c r="H46" s="16" t="s">
        <v>1226</v>
      </c>
      <c r="I46" s="16" t="s">
        <v>83</v>
      </c>
      <c r="J46" s="16" t="s">
        <v>1082</v>
      </c>
      <c r="K46" s="16" t="s">
        <v>957</v>
      </c>
      <c r="L46" s="16" t="s">
        <v>1083</v>
      </c>
      <c r="M46" s="9">
        <v>28840</v>
      </c>
      <c r="N46" s="9">
        <v>4.95</v>
      </c>
      <c r="O46" s="9">
        <v>28770</v>
      </c>
      <c r="P46" s="9">
        <v>4.6900000000000004</v>
      </c>
      <c r="Q46" s="9">
        <v>4.68</v>
      </c>
      <c r="R46" s="9">
        <v>1.9</v>
      </c>
      <c r="S46" s="9">
        <v>2.5299999999999998</v>
      </c>
      <c r="T46" s="9">
        <v>15.6</v>
      </c>
      <c r="U46" s="16" t="s">
        <v>1082</v>
      </c>
      <c r="V46" s="9">
        <v>15.8</v>
      </c>
      <c r="W46" s="16" t="s">
        <v>1082</v>
      </c>
      <c r="X46" s="9">
        <v>0.99</v>
      </c>
      <c r="Y46" s="9">
        <v>-1.01</v>
      </c>
      <c r="Z46" s="9">
        <v>-1.08</v>
      </c>
      <c r="AA46" s="9">
        <v>34.26</v>
      </c>
      <c r="AB46" s="9">
        <v>37.299999999999997</v>
      </c>
      <c r="AC46" s="9">
        <v>-272.5</v>
      </c>
      <c r="AD46" s="16" t="s">
        <v>1082</v>
      </c>
      <c r="AE46" s="9">
        <v>-889.3</v>
      </c>
      <c r="AF46" s="16" t="s">
        <v>1082</v>
      </c>
      <c r="AG46" s="9">
        <v>-1.4</v>
      </c>
      <c r="AH46" s="9">
        <v>-0.76</v>
      </c>
      <c r="AI46" s="16" t="s">
        <v>896</v>
      </c>
      <c r="AJ46" s="9">
        <v>2.5</v>
      </c>
      <c r="AK46" s="16" t="s">
        <v>897</v>
      </c>
      <c r="AL46" s="9">
        <v>0</v>
      </c>
      <c r="AM46" s="9">
        <v>71</v>
      </c>
      <c r="AN46" s="9">
        <v>25400</v>
      </c>
      <c r="AO46" s="9">
        <v>60.25</v>
      </c>
      <c r="AP46" s="9">
        <v>56.32</v>
      </c>
      <c r="AQ46" s="9">
        <v>29990</v>
      </c>
      <c r="AR46" s="9">
        <v>29990</v>
      </c>
      <c r="AS46" s="9">
        <v>28770</v>
      </c>
      <c r="AT46" s="17">
        <v>44437</v>
      </c>
      <c r="AU46" s="9">
        <v>-4.0999999999999996</v>
      </c>
      <c r="AV46" s="9">
        <v>306.33999999999997</v>
      </c>
      <c r="AW46" s="16" t="s">
        <v>1084</v>
      </c>
      <c r="AX46" s="9">
        <v>72.03</v>
      </c>
      <c r="AY46" s="16" t="s">
        <v>1084</v>
      </c>
      <c r="AZ46" s="9">
        <v>870.39</v>
      </c>
      <c r="BA46" s="16" t="s">
        <v>1082</v>
      </c>
      <c r="BB46" s="9">
        <v>208.6</v>
      </c>
      <c r="BC46" s="16" t="s">
        <v>1082</v>
      </c>
      <c r="BD46" s="9">
        <v>661.78</v>
      </c>
      <c r="BE46" s="16" t="s">
        <v>1082</v>
      </c>
      <c r="BF46" s="9">
        <v>612</v>
      </c>
      <c r="BG46" s="9">
        <v>192</v>
      </c>
      <c r="BH46" s="9">
        <v>207</v>
      </c>
      <c r="BI46" s="9">
        <v>2.06</v>
      </c>
      <c r="BJ46" s="9">
        <v>89.97</v>
      </c>
      <c r="BK46" s="9">
        <v>26440</v>
      </c>
      <c r="BL46" s="9">
        <v>29990</v>
      </c>
      <c r="BM46" s="9">
        <v>21.99</v>
      </c>
      <c r="BN46" s="9">
        <v>3.98</v>
      </c>
      <c r="BO46" s="9">
        <v>29990</v>
      </c>
      <c r="BP46" s="9">
        <v>18520</v>
      </c>
      <c r="BQ46" s="16" t="s">
        <v>1105</v>
      </c>
      <c r="BR46" s="20">
        <v>44462</v>
      </c>
      <c r="BS46" s="16" t="s">
        <v>375</v>
      </c>
      <c r="BT46" s="16" t="s">
        <v>1099</v>
      </c>
      <c r="BU46" s="9">
        <v>308</v>
      </c>
      <c r="BV46" s="9">
        <v>300</v>
      </c>
      <c r="BW46" s="9">
        <v>428</v>
      </c>
      <c r="BX46" s="9">
        <v>428</v>
      </c>
      <c r="BY46" s="9">
        <v>545852</v>
      </c>
      <c r="BZ46" s="9">
        <v>88.52</v>
      </c>
      <c r="CA46" s="9">
        <v>0.21</v>
      </c>
      <c r="CB46" s="9">
        <v>9.68</v>
      </c>
      <c r="CC46" s="9"/>
      <c r="CD46" s="16"/>
      <c r="CE46" s="9"/>
      <c r="CF46" s="9"/>
      <c r="CG46" s="9"/>
      <c r="CH46" s="9"/>
      <c r="CI46" s="9"/>
      <c r="CJ46" s="9"/>
      <c r="CK46" s="16"/>
      <c r="CL46" s="9"/>
      <c r="CM46" s="16"/>
      <c r="CN46" s="9"/>
      <c r="CO46" s="9"/>
      <c r="CP46" s="16"/>
      <c r="CQ46" s="9"/>
      <c r="CR46" s="16"/>
      <c r="CS46" s="9"/>
      <c r="CT46" s="9"/>
      <c r="CU46" s="9"/>
      <c r="CV46" s="9"/>
      <c r="CW46" s="9"/>
      <c r="CX46" s="9"/>
      <c r="CY46" s="9"/>
      <c r="CZ46" s="9"/>
      <c r="DA46" s="17"/>
      <c r="DB46" s="9"/>
      <c r="DC46" s="9"/>
      <c r="DD46" s="16"/>
      <c r="DE46" s="9"/>
      <c r="DF46" s="16"/>
      <c r="DG46" s="9"/>
      <c r="DH46" s="16"/>
      <c r="DI46" s="9"/>
      <c r="DJ46" s="16"/>
      <c r="DK46" s="9"/>
      <c r="DL46" s="16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16"/>
      <c r="DY46" s="20"/>
      <c r="DZ46" s="16"/>
      <c r="EA46" s="16"/>
    </row>
    <row r="47" spans="1:131" ht="18.75" x14ac:dyDescent="0.2">
      <c r="A47" s="16" t="s">
        <v>830</v>
      </c>
      <c r="B47" s="16" t="s">
        <v>898</v>
      </c>
      <c r="C47" s="16" t="s">
        <v>1218</v>
      </c>
      <c r="D47" s="16" t="s">
        <v>1228</v>
      </c>
      <c r="E47" s="16" t="s">
        <v>1219</v>
      </c>
      <c r="F47" s="25">
        <v>44443.520830578702</v>
      </c>
      <c r="G47" s="16" t="s">
        <v>1221</v>
      </c>
      <c r="H47" s="16" t="s">
        <v>1223</v>
      </c>
      <c r="I47" s="16" t="s">
        <v>4734</v>
      </c>
      <c r="J47" s="16" t="s">
        <v>1082</v>
      </c>
      <c r="K47" s="16" t="s">
        <v>4735</v>
      </c>
      <c r="L47" s="16" t="s">
        <v>1083</v>
      </c>
      <c r="M47" s="9">
        <v>2628</v>
      </c>
      <c r="N47" s="9">
        <v>0.54</v>
      </c>
      <c r="O47" s="9">
        <v>2647</v>
      </c>
      <c r="P47" s="9">
        <v>1.26</v>
      </c>
      <c r="Q47" s="9">
        <v>3.79</v>
      </c>
      <c r="R47" s="9">
        <v>0.71</v>
      </c>
      <c r="S47" s="9">
        <v>0.76</v>
      </c>
      <c r="T47" s="9">
        <v>15.7</v>
      </c>
      <c r="U47" s="16" t="s">
        <v>1082</v>
      </c>
      <c r="V47" s="9">
        <v>15</v>
      </c>
      <c r="W47" s="16" t="s">
        <v>1082</v>
      </c>
      <c r="X47" s="9">
        <v>1.04</v>
      </c>
      <c r="Y47" s="9">
        <v>1.04</v>
      </c>
      <c r="Z47" s="9">
        <v>-1.42</v>
      </c>
      <c r="AA47" s="9">
        <v>98.01</v>
      </c>
      <c r="AB47" s="9">
        <v>94.07</v>
      </c>
      <c r="AC47" s="9">
        <v>2.2000000000000002</v>
      </c>
      <c r="AD47" s="16" t="s">
        <v>1083</v>
      </c>
      <c r="AE47" s="9">
        <v>-15.4</v>
      </c>
      <c r="AF47" s="16" t="s">
        <v>1083</v>
      </c>
      <c r="AG47" s="9">
        <v>-9.1</v>
      </c>
      <c r="AH47" s="9">
        <v>-3.1</v>
      </c>
      <c r="AI47" s="16" t="s">
        <v>896</v>
      </c>
      <c r="AJ47" s="9">
        <v>0.78</v>
      </c>
      <c r="AK47" s="16" t="s">
        <v>897</v>
      </c>
      <c r="AL47" s="9">
        <v>0</v>
      </c>
      <c r="AM47" s="9">
        <v>64</v>
      </c>
      <c r="AN47" s="9">
        <v>2494</v>
      </c>
      <c r="AO47" s="9">
        <v>49.37</v>
      </c>
      <c r="AP47" s="9">
        <v>49.37</v>
      </c>
      <c r="AQ47" s="9">
        <v>4640</v>
      </c>
      <c r="AR47" s="9">
        <v>4710</v>
      </c>
      <c r="AS47" s="9">
        <v>2647</v>
      </c>
      <c r="AT47" s="17">
        <v>44038</v>
      </c>
      <c r="AU47" s="9">
        <v>-43.8</v>
      </c>
      <c r="AV47" s="9">
        <v>258.60000000000002</v>
      </c>
      <c r="AW47" s="16" t="s">
        <v>1084</v>
      </c>
      <c r="AX47" s="9">
        <v>377.79</v>
      </c>
      <c r="AY47" s="16" t="s">
        <v>1084</v>
      </c>
      <c r="AZ47" s="9">
        <v>67.89</v>
      </c>
      <c r="BA47" s="16" t="s">
        <v>1082</v>
      </c>
      <c r="BB47" s="9">
        <v>99.39</v>
      </c>
      <c r="BC47" s="16" t="s">
        <v>1082</v>
      </c>
      <c r="BD47" s="9">
        <v>-31.5</v>
      </c>
      <c r="BE47" s="16" t="s">
        <v>1082</v>
      </c>
      <c r="BF47" s="9">
        <v>9640</v>
      </c>
      <c r="BG47" s="9">
        <v>3556</v>
      </c>
      <c r="BH47" s="9">
        <v>3566</v>
      </c>
      <c r="BI47" s="9">
        <v>0.78</v>
      </c>
      <c r="BJ47" s="9">
        <v>66.77</v>
      </c>
      <c r="BK47" s="9">
        <v>2540</v>
      </c>
      <c r="BL47" s="9">
        <v>3029</v>
      </c>
      <c r="BM47" s="9">
        <v>9.4</v>
      </c>
      <c r="BN47" s="9">
        <v>15.25</v>
      </c>
      <c r="BO47" s="9">
        <v>3029</v>
      </c>
      <c r="BP47" s="9">
        <v>1822</v>
      </c>
      <c r="BQ47" s="16"/>
      <c r="BR47" s="20"/>
      <c r="BS47" s="16"/>
      <c r="BT47" s="16"/>
      <c r="BU47" s="9">
        <v>15</v>
      </c>
      <c r="BV47" s="9">
        <v>10</v>
      </c>
      <c r="BW47" s="9">
        <v>7</v>
      </c>
      <c r="BX47" s="9">
        <v>7</v>
      </c>
      <c r="BY47" s="9">
        <v>45906656</v>
      </c>
      <c r="BZ47" s="9">
        <v>42.73</v>
      </c>
      <c r="CA47" s="9">
        <v>5.93</v>
      </c>
      <c r="CB47" s="9">
        <v>2.2599999999999998</v>
      </c>
      <c r="CC47" s="9"/>
      <c r="CD47" s="16"/>
      <c r="CE47" s="9"/>
      <c r="CF47" s="9"/>
      <c r="CG47" s="9"/>
      <c r="CH47" s="9"/>
      <c r="CI47" s="9"/>
      <c r="CJ47" s="9"/>
      <c r="CK47" s="16"/>
      <c r="CL47" s="9"/>
      <c r="CM47" s="16"/>
      <c r="CN47" s="9"/>
      <c r="CO47" s="9"/>
      <c r="CP47" s="16"/>
      <c r="CQ47" s="9"/>
      <c r="CR47" s="16"/>
      <c r="CS47" s="9"/>
      <c r="CT47" s="9"/>
      <c r="CU47" s="9"/>
      <c r="CV47" s="9"/>
      <c r="CW47" s="9"/>
      <c r="CX47" s="9"/>
      <c r="CY47" s="9"/>
      <c r="CZ47" s="9"/>
      <c r="DA47" s="17"/>
      <c r="DB47" s="9"/>
      <c r="DC47" s="9"/>
      <c r="DD47" s="16"/>
      <c r="DE47" s="9"/>
      <c r="DF47" s="16"/>
      <c r="DG47" s="9"/>
      <c r="DH47" s="16"/>
      <c r="DI47" s="9"/>
      <c r="DJ47" s="16"/>
      <c r="DK47" s="9"/>
      <c r="DL47" s="16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16"/>
      <c r="DY47" s="20"/>
      <c r="DZ47" s="16"/>
      <c r="EA47" s="16"/>
    </row>
    <row r="48" spans="1:131" ht="18.75" x14ac:dyDescent="0.2">
      <c r="A48" s="16" t="s">
        <v>333</v>
      </c>
      <c r="B48" s="16" t="s">
        <v>915</v>
      </c>
      <c r="C48" s="16" t="s">
        <v>1218</v>
      </c>
      <c r="D48" s="16" t="s">
        <v>1220</v>
      </c>
      <c r="E48" s="16" t="s">
        <v>1219</v>
      </c>
      <c r="F48" s="25">
        <v>44443.520751805554</v>
      </c>
      <c r="G48" s="16" t="s">
        <v>1229</v>
      </c>
      <c r="H48" s="16" t="s">
        <v>1222</v>
      </c>
      <c r="I48" s="16" t="s">
        <v>4825</v>
      </c>
      <c r="J48" s="16" t="s">
        <v>1084</v>
      </c>
      <c r="K48" s="16" t="s">
        <v>986</v>
      </c>
      <c r="L48" s="16" t="s">
        <v>1083</v>
      </c>
      <c r="M48" s="9">
        <v>74170</v>
      </c>
      <c r="N48" s="9">
        <v>3.11</v>
      </c>
      <c r="O48" s="9">
        <v>73740</v>
      </c>
      <c r="P48" s="9">
        <v>2.52</v>
      </c>
      <c r="Q48" s="9">
        <v>4.43</v>
      </c>
      <c r="R48" s="9">
        <v>0.74</v>
      </c>
      <c r="S48" s="9">
        <v>0.89</v>
      </c>
      <c r="T48" s="9">
        <v>11.7</v>
      </c>
      <c r="U48" s="16" t="s">
        <v>1082</v>
      </c>
      <c r="V48" s="9">
        <v>12.3</v>
      </c>
      <c r="W48" s="16" t="s">
        <v>1082</v>
      </c>
      <c r="X48" s="9">
        <v>0.95</v>
      </c>
      <c r="Y48" s="9">
        <v>-1.05</v>
      </c>
      <c r="Z48" s="9">
        <v>-1.21</v>
      </c>
      <c r="AA48" s="9">
        <v>90.69</v>
      </c>
      <c r="AB48" s="9">
        <v>100</v>
      </c>
      <c r="AC48" s="9">
        <v>-598</v>
      </c>
      <c r="AD48" s="16" t="s">
        <v>1082</v>
      </c>
      <c r="AE48" s="9">
        <v>-299.5</v>
      </c>
      <c r="AF48" s="16" t="s">
        <v>1082</v>
      </c>
      <c r="AG48" s="9">
        <v>-2.11</v>
      </c>
      <c r="AH48" s="9">
        <v>11.65</v>
      </c>
      <c r="AI48" s="16" t="s">
        <v>896</v>
      </c>
      <c r="AJ48" s="9">
        <v>0.82</v>
      </c>
      <c r="AK48" s="16" t="s">
        <v>897</v>
      </c>
      <c r="AL48" s="9">
        <v>21</v>
      </c>
      <c r="AM48" s="9">
        <v>71</v>
      </c>
      <c r="AN48" s="9">
        <v>63040</v>
      </c>
      <c r="AO48" s="9">
        <v>57.85</v>
      </c>
      <c r="AP48" s="9">
        <v>55.69</v>
      </c>
      <c r="AQ48" s="9">
        <v>162000</v>
      </c>
      <c r="AR48" s="9">
        <v>155424</v>
      </c>
      <c r="AS48" s="9">
        <v>73740</v>
      </c>
      <c r="AT48" s="17">
        <v>44241</v>
      </c>
      <c r="AU48" s="9">
        <v>-52.6</v>
      </c>
      <c r="AV48" s="9">
        <v>41.06</v>
      </c>
      <c r="AW48" s="16" t="s">
        <v>1084</v>
      </c>
      <c r="AX48" s="9">
        <v>22.65</v>
      </c>
      <c r="AY48" s="16" t="s">
        <v>1084</v>
      </c>
      <c r="AZ48" s="9">
        <v>303.8</v>
      </c>
      <c r="BA48" s="16" t="s">
        <v>1082</v>
      </c>
      <c r="BB48" s="9">
        <v>168.28</v>
      </c>
      <c r="BC48" s="16" t="s">
        <v>1082</v>
      </c>
      <c r="BD48" s="9">
        <v>135.52000000000001</v>
      </c>
      <c r="BE48" s="16" t="s">
        <v>1082</v>
      </c>
      <c r="BF48" s="9">
        <v>1292</v>
      </c>
      <c r="BG48" s="9">
        <v>496</v>
      </c>
      <c r="BH48" s="9">
        <v>522</v>
      </c>
      <c r="BI48" s="9">
        <v>0.84</v>
      </c>
      <c r="BJ48" s="9">
        <v>66.42</v>
      </c>
      <c r="BK48" s="9">
        <v>67000</v>
      </c>
      <c r="BL48" s="9">
        <v>79350</v>
      </c>
      <c r="BM48" s="9">
        <v>17.649999999999999</v>
      </c>
      <c r="BN48" s="9">
        <v>7.86</v>
      </c>
      <c r="BO48" s="9">
        <v>85000</v>
      </c>
      <c r="BP48" s="9">
        <v>52740</v>
      </c>
      <c r="BQ48" s="16" t="s">
        <v>1098</v>
      </c>
      <c r="BR48" s="20">
        <v>44492</v>
      </c>
      <c r="BS48" s="16" t="s">
        <v>375</v>
      </c>
      <c r="BT48" s="16" t="s">
        <v>1099</v>
      </c>
      <c r="BU48" s="9">
        <v>192</v>
      </c>
      <c r="BV48" s="9">
        <v>338</v>
      </c>
      <c r="BW48" s="9">
        <v>237</v>
      </c>
      <c r="BX48" s="9">
        <v>240</v>
      </c>
      <c r="BY48" s="9">
        <v>208536</v>
      </c>
      <c r="BZ48" s="9">
        <v>30.36</v>
      </c>
      <c r="CA48" s="9">
        <v>0.15</v>
      </c>
      <c r="CB48" s="9">
        <v>20.52</v>
      </c>
      <c r="CC48" s="9"/>
      <c r="CD48" s="16"/>
      <c r="CE48" s="9"/>
      <c r="CF48" s="9"/>
      <c r="CG48" s="9"/>
      <c r="CH48" s="9"/>
      <c r="CI48" s="9"/>
      <c r="CJ48" s="9"/>
      <c r="CK48" s="16"/>
      <c r="CL48" s="9"/>
      <c r="CM48" s="16"/>
      <c r="CN48" s="9"/>
      <c r="CO48" s="9"/>
      <c r="CP48" s="16"/>
      <c r="CQ48" s="9"/>
      <c r="CR48" s="16"/>
      <c r="CS48" s="9"/>
      <c r="CT48" s="9"/>
      <c r="CU48" s="9"/>
      <c r="CV48" s="9"/>
      <c r="CW48" s="9"/>
      <c r="CX48" s="9"/>
      <c r="CY48" s="9"/>
      <c r="CZ48" s="9"/>
      <c r="DA48" s="17"/>
      <c r="DB48" s="9"/>
      <c r="DC48" s="9"/>
      <c r="DD48" s="16"/>
      <c r="DE48" s="9"/>
      <c r="DF48" s="16"/>
      <c r="DG48" s="9"/>
      <c r="DH48" s="16"/>
      <c r="DI48" s="9"/>
      <c r="DJ48" s="16"/>
      <c r="DK48" s="9"/>
      <c r="DL48" s="16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16"/>
      <c r="DY48" s="20"/>
      <c r="DZ48" s="16"/>
      <c r="EA48" s="16"/>
    </row>
    <row r="49" spans="1:131" ht="18.75" x14ac:dyDescent="0.2">
      <c r="A49" s="16" t="s">
        <v>190</v>
      </c>
      <c r="B49" s="16" t="s">
        <v>898</v>
      </c>
      <c r="C49" s="16" t="s">
        <v>97</v>
      </c>
      <c r="D49" s="16" t="s">
        <v>1227</v>
      </c>
      <c r="E49" s="16" t="s">
        <v>1219</v>
      </c>
      <c r="F49" s="25">
        <v>44443.518012719906</v>
      </c>
      <c r="G49" s="16" t="s">
        <v>1221</v>
      </c>
      <c r="H49" s="16" t="s">
        <v>1223</v>
      </c>
      <c r="I49" s="16" t="s">
        <v>825</v>
      </c>
      <c r="J49" s="16" t="s">
        <v>1082</v>
      </c>
      <c r="K49" s="16" t="s">
        <v>1032</v>
      </c>
      <c r="L49" s="16" t="s">
        <v>1083</v>
      </c>
      <c r="M49" s="9">
        <v>13853</v>
      </c>
      <c r="N49" s="9">
        <v>3</v>
      </c>
      <c r="O49" s="9">
        <v>13815</v>
      </c>
      <c r="P49" s="9">
        <v>2.71</v>
      </c>
      <c r="Q49" s="9">
        <v>2.27</v>
      </c>
      <c r="R49" s="9">
        <v>2.48</v>
      </c>
      <c r="S49" s="9">
        <v>2.78</v>
      </c>
      <c r="T49" s="9">
        <v>17.3</v>
      </c>
      <c r="U49" s="16" t="s">
        <v>1082</v>
      </c>
      <c r="V49" s="9">
        <v>28.8</v>
      </c>
      <c r="W49" s="16" t="s">
        <v>1082</v>
      </c>
      <c r="X49" s="9">
        <v>0.6</v>
      </c>
      <c r="Y49" s="9">
        <v>-1.66</v>
      </c>
      <c r="Z49" s="9">
        <v>-1.27</v>
      </c>
      <c r="AA49" s="9">
        <v>99.97</v>
      </c>
      <c r="AB49" s="9">
        <v>100</v>
      </c>
      <c r="AC49" s="9">
        <v>-2.8</v>
      </c>
      <c r="AD49" s="16" t="s">
        <v>1082</v>
      </c>
      <c r="AE49" s="9">
        <v>145.9</v>
      </c>
      <c r="AF49" s="16" t="s">
        <v>1082</v>
      </c>
      <c r="AG49" s="9">
        <v>1.34</v>
      </c>
      <c r="AH49" s="9">
        <v>0.82</v>
      </c>
      <c r="AI49" s="16" t="s">
        <v>896</v>
      </c>
      <c r="AJ49" s="9">
        <v>3.15</v>
      </c>
      <c r="AK49" s="16" t="s">
        <v>897</v>
      </c>
      <c r="AL49" s="9">
        <v>93</v>
      </c>
      <c r="AM49" s="9">
        <v>43</v>
      </c>
      <c r="AN49" s="9">
        <v>13107</v>
      </c>
      <c r="AO49" s="9">
        <v>50.38</v>
      </c>
      <c r="AP49" s="9">
        <v>39.159999999999997</v>
      </c>
      <c r="AQ49" s="9">
        <v>27048</v>
      </c>
      <c r="AR49" s="9">
        <v>27048</v>
      </c>
      <c r="AS49" s="9">
        <v>13815</v>
      </c>
      <c r="AT49" s="17">
        <v>44206</v>
      </c>
      <c r="AU49" s="9">
        <v>-48.9</v>
      </c>
      <c r="AV49" s="9">
        <v>417.47</v>
      </c>
      <c r="AW49" s="16" t="s">
        <v>1084</v>
      </c>
      <c r="AX49" s="9">
        <v>18.93</v>
      </c>
      <c r="AY49" s="16" t="s">
        <v>1084</v>
      </c>
      <c r="AZ49" s="9">
        <v>578.29</v>
      </c>
      <c r="BA49" s="16" t="s">
        <v>1082</v>
      </c>
      <c r="BB49" s="9">
        <v>26.54</v>
      </c>
      <c r="BC49" s="16" t="s">
        <v>1082</v>
      </c>
      <c r="BD49" s="9">
        <v>551.75</v>
      </c>
      <c r="BE49" s="16" t="s">
        <v>1082</v>
      </c>
      <c r="BF49" s="9">
        <v>992</v>
      </c>
      <c r="BG49" s="9">
        <v>478</v>
      </c>
      <c r="BH49" s="9">
        <v>288</v>
      </c>
      <c r="BI49" s="9">
        <v>3.16</v>
      </c>
      <c r="BJ49" s="9">
        <v>27.53</v>
      </c>
      <c r="BK49" s="9">
        <v>13107</v>
      </c>
      <c r="BL49" s="9">
        <v>14090</v>
      </c>
      <c r="BM49" s="9">
        <v>5.69</v>
      </c>
      <c r="BN49" s="9">
        <v>5.79</v>
      </c>
      <c r="BO49" s="9">
        <v>15816</v>
      </c>
      <c r="BP49" s="9">
        <v>13107</v>
      </c>
      <c r="BQ49" s="16" t="s">
        <v>1106</v>
      </c>
      <c r="BR49" s="20">
        <v>44430</v>
      </c>
      <c r="BS49" s="16" t="s">
        <v>376</v>
      </c>
      <c r="BT49" s="16" t="s">
        <v>1100</v>
      </c>
      <c r="BU49" s="9">
        <v>460</v>
      </c>
      <c r="BV49" s="9">
        <v>261</v>
      </c>
      <c r="BW49" s="9">
        <v>246</v>
      </c>
      <c r="BX49" s="9">
        <v>231</v>
      </c>
      <c r="BY49" s="9">
        <v>6000000</v>
      </c>
      <c r="BZ49" s="9">
        <v>50</v>
      </c>
      <c r="CA49" s="9">
        <v>2.0699999999999998</v>
      </c>
      <c r="CB49" s="9">
        <v>4.08</v>
      </c>
      <c r="CC49" s="9"/>
      <c r="CD49" s="16"/>
      <c r="CE49" s="9"/>
      <c r="CF49" s="9"/>
      <c r="CG49" s="9"/>
      <c r="CH49" s="9"/>
      <c r="CI49" s="9"/>
      <c r="CJ49" s="9"/>
      <c r="CK49" s="16"/>
      <c r="CL49" s="9"/>
      <c r="CM49" s="16"/>
      <c r="CN49" s="9"/>
      <c r="CO49" s="9"/>
      <c r="CP49" s="16"/>
      <c r="CQ49" s="9"/>
      <c r="CR49" s="16"/>
      <c r="CS49" s="9"/>
      <c r="CT49" s="9"/>
      <c r="CU49" s="9"/>
      <c r="CV49" s="9"/>
      <c r="CW49" s="9"/>
      <c r="CX49" s="9"/>
      <c r="CY49" s="9"/>
      <c r="CZ49" s="9"/>
      <c r="DA49" s="17"/>
      <c r="DB49" s="9"/>
      <c r="DC49" s="9"/>
      <c r="DD49" s="16"/>
      <c r="DE49" s="9"/>
      <c r="DF49" s="16"/>
      <c r="DG49" s="9"/>
      <c r="DH49" s="16"/>
      <c r="DI49" s="9"/>
      <c r="DJ49" s="16"/>
      <c r="DK49" s="9"/>
      <c r="DL49" s="16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16"/>
      <c r="DY49" s="20"/>
      <c r="DZ49" s="16"/>
      <c r="EA49" s="16"/>
    </row>
    <row r="50" spans="1:131" ht="18.75" x14ac:dyDescent="0.2">
      <c r="A50" s="16" t="s">
        <v>537</v>
      </c>
      <c r="B50" s="16" t="s">
        <v>927</v>
      </c>
      <c r="C50" s="16" t="s">
        <v>1218</v>
      </c>
      <c r="D50" s="16" t="s">
        <v>1220</v>
      </c>
      <c r="E50" s="16" t="s">
        <v>1219</v>
      </c>
      <c r="F50" s="25">
        <v>44443.537479444443</v>
      </c>
      <c r="G50" s="16" t="s">
        <v>1229</v>
      </c>
      <c r="H50" s="16" t="s">
        <v>1223</v>
      </c>
      <c r="I50" s="16" t="s">
        <v>986</v>
      </c>
      <c r="J50" s="16" t="s">
        <v>1082</v>
      </c>
      <c r="K50" s="16" t="s">
        <v>1117</v>
      </c>
      <c r="L50" s="16" t="s">
        <v>1083</v>
      </c>
      <c r="M50" s="9">
        <v>18760</v>
      </c>
      <c r="N50" s="9">
        <v>4.9800000000000004</v>
      </c>
      <c r="O50" s="9">
        <v>18720</v>
      </c>
      <c r="P50" s="9">
        <v>4.76</v>
      </c>
      <c r="Q50" s="9">
        <v>2.85</v>
      </c>
      <c r="R50" s="9">
        <v>1.3</v>
      </c>
      <c r="S50" s="9">
        <v>1.33</v>
      </c>
      <c r="T50" s="9">
        <v>30.7</v>
      </c>
      <c r="U50" s="16" t="s">
        <v>1082</v>
      </c>
      <c r="V50" s="9">
        <v>20.8</v>
      </c>
      <c r="W50" s="16" t="s">
        <v>1082</v>
      </c>
      <c r="X50" s="9">
        <v>1.48</v>
      </c>
      <c r="Y50" s="9">
        <v>1.48</v>
      </c>
      <c r="Z50" s="9">
        <v>1.3</v>
      </c>
      <c r="AA50" s="9">
        <v>99.76</v>
      </c>
      <c r="AB50" s="9">
        <v>77.34</v>
      </c>
      <c r="AC50" s="9">
        <v>2.7</v>
      </c>
      <c r="AD50" s="16" t="s">
        <v>1083</v>
      </c>
      <c r="AE50" s="9">
        <v>560.20000000000005</v>
      </c>
      <c r="AF50" s="16" t="s">
        <v>1082</v>
      </c>
      <c r="AG50" s="9">
        <v>0.64</v>
      </c>
      <c r="AH50" s="9">
        <v>7.51</v>
      </c>
      <c r="AI50" s="16" t="s">
        <v>896</v>
      </c>
      <c r="AJ50" s="9">
        <v>1.1000000000000001</v>
      </c>
      <c r="AK50" s="16" t="s">
        <v>897</v>
      </c>
      <c r="AL50" s="9">
        <v>0</v>
      </c>
      <c r="AM50" s="9">
        <v>71</v>
      </c>
      <c r="AN50" s="9">
        <v>15230</v>
      </c>
      <c r="AO50" s="9">
        <v>68.33</v>
      </c>
      <c r="AP50" s="9">
        <v>64.56</v>
      </c>
      <c r="AQ50" s="9">
        <v>42450</v>
      </c>
      <c r="AR50" s="9">
        <v>42061</v>
      </c>
      <c r="AS50" s="9">
        <v>18720</v>
      </c>
      <c r="AT50" s="17">
        <v>44227</v>
      </c>
      <c r="AU50" s="9">
        <v>-55.5</v>
      </c>
      <c r="AV50" s="9">
        <v>61.19</v>
      </c>
      <c r="AW50" s="16" t="s">
        <v>1084</v>
      </c>
      <c r="AX50" s="9">
        <v>15.2</v>
      </c>
      <c r="AY50" s="16" t="s">
        <v>1084</v>
      </c>
      <c r="AZ50" s="9">
        <v>114.71</v>
      </c>
      <c r="BA50" s="16" t="s">
        <v>1082</v>
      </c>
      <c r="BB50" s="9">
        <v>61.02</v>
      </c>
      <c r="BC50" s="16" t="s">
        <v>1082</v>
      </c>
      <c r="BD50" s="9">
        <v>53.69</v>
      </c>
      <c r="BE50" s="16" t="s">
        <v>1082</v>
      </c>
      <c r="BF50" s="9">
        <v>1116</v>
      </c>
      <c r="BG50" s="9">
        <v>390</v>
      </c>
      <c r="BH50" s="9">
        <v>446</v>
      </c>
      <c r="BI50" s="9">
        <v>1.18</v>
      </c>
      <c r="BJ50" s="9">
        <v>91.64</v>
      </c>
      <c r="BK50" s="9">
        <v>17000</v>
      </c>
      <c r="BL50" s="9">
        <v>19350</v>
      </c>
      <c r="BM50" s="9">
        <v>34.28</v>
      </c>
      <c r="BN50" s="9">
        <v>3.14</v>
      </c>
      <c r="BO50" s="9">
        <v>19350</v>
      </c>
      <c r="BP50" s="9">
        <v>12290</v>
      </c>
      <c r="BQ50" s="16"/>
      <c r="BR50" s="20"/>
      <c r="BS50" s="16"/>
      <c r="BT50" s="16"/>
      <c r="BU50" s="9">
        <v>169</v>
      </c>
      <c r="BV50" s="9">
        <v>266</v>
      </c>
      <c r="BW50" s="9">
        <v>240</v>
      </c>
      <c r="BX50" s="9">
        <v>351</v>
      </c>
      <c r="BY50" s="9">
        <v>839396</v>
      </c>
      <c r="BZ50" s="9">
        <v>100</v>
      </c>
      <c r="CA50" s="9">
        <v>0.15</v>
      </c>
      <c r="CB50" s="9">
        <v>8</v>
      </c>
      <c r="CC50" s="9"/>
      <c r="CD50" s="16"/>
      <c r="CE50" s="9"/>
      <c r="CF50" s="9"/>
      <c r="CG50" s="9"/>
      <c r="CH50" s="9"/>
      <c r="CI50" s="9"/>
      <c r="CJ50" s="9"/>
      <c r="CK50" s="16"/>
      <c r="CL50" s="9"/>
      <c r="CM50" s="16"/>
      <c r="CN50" s="9"/>
      <c r="CO50" s="9"/>
      <c r="CP50" s="16"/>
      <c r="CQ50" s="9"/>
      <c r="CR50" s="16"/>
      <c r="CS50" s="9"/>
      <c r="CT50" s="9"/>
      <c r="CU50" s="9"/>
      <c r="CV50" s="9"/>
      <c r="CW50" s="9"/>
      <c r="CX50" s="9"/>
      <c r="CY50" s="9"/>
      <c r="CZ50" s="9"/>
      <c r="DA50" s="17"/>
      <c r="DB50" s="9"/>
      <c r="DC50" s="9"/>
      <c r="DD50" s="16"/>
      <c r="DE50" s="9"/>
      <c r="DF50" s="16"/>
      <c r="DG50" s="9"/>
      <c r="DH50" s="16"/>
      <c r="DI50" s="9"/>
      <c r="DJ50" s="16"/>
      <c r="DK50" s="9"/>
      <c r="DL50" s="16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16"/>
      <c r="DY50" s="20"/>
      <c r="DZ50" s="16"/>
      <c r="EA50" s="16"/>
    </row>
    <row r="51" spans="1:131" ht="18.75" x14ac:dyDescent="0.2">
      <c r="A51" s="16" t="s">
        <v>27</v>
      </c>
      <c r="B51" s="16" t="s">
        <v>902</v>
      </c>
      <c r="C51" s="16" t="s">
        <v>1218</v>
      </c>
      <c r="D51" s="16" t="s">
        <v>1220</v>
      </c>
      <c r="E51" s="16" t="s">
        <v>1219</v>
      </c>
      <c r="F51" s="25">
        <v>44443.520835208335</v>
      </c>
      <c r="G51" s="16" t="s">
        <v>1221</v>
      </c>
      <c r="H51" s="16" t="s">
        <v>1223</v>
      </c>
      <c r="I51" s="16" t="s">
        <v>4736</v>
      </c>
      <c r="J51" s="16" t="s">
        <v>1082</v>
      </c>
      <c r="K51" s="16" t="s">
        <v>4737</v>
      </c>
      <c r="L51" s="16" t="s">
        <v>1083</v>
      </c>
      <c r="M51" s="9">
        <v>13360</v>
      </c>
      <c r="N51" s="9">
        <v>-0.6</v>
      </c>
      <c r="O51" s="9">
        <v>13480</v>
      </c>
      <c r="P51" s="9">
        <v>0.3</v>
      </c>
      <c r="Q51" s="9">
        <v>4.07</v>
      </c>
      <c r="R51" s="9">
        <v>0.73</v>
      </c>
      <c r="S51" s="9">
        <v>0.69</v>
      </c>
      <c r="T51" s="9">
        <v>12.5</v>
      </c>
      <c r="U51" s="16" t="s">
        <v>1082</v>
      </c>
      <c r="V51" s="9">
        <v>15.3</v>
      </c>
      <c r="W51" s="16" t="s">
        <v>1082</v>
      </c>
      <c r="X51" s="9">
        <v>0.81</v>
      </c>
      <c r="Y51" s="9">
        <v>-1.23</v>
      </c>
      <c r="Z51" s="9">
        <v>-1.43</v>
      </c>
      <c r="AA51" s="9">
        <v>92.32</v>
      </c>
      <c r="AB51" s="9">
        <v>92.7</v>
      </c>
      <c r="AC51" s="9">
        <v>-603.4</v>
      </c>
      <c r="AD51" s="16" t="s">
        <v>1082</v>
      </c>
      <c r="AE51" s="9">
        <v>-20.3</v>
      </c>
      <c r="AF51" s="16" t="s">
        <v>1083</v>
      </c>
      <c r="AG51" s="9">
        <v>-8.6199999999999992</v>
      </c>
      <c r="AH51" s="9">
        <v>-7.99</v>
      </c>
      <c r="AI51" s="16" t="s">
        <v>896</v>
      </c>
      <c r="AJ51" s="9">
        <v>0.74</v>
      </c>
      <c r="AK51" s="16" t="s">
        <v>897</v>
      </c>
      <c r="AL51" s="9">
        <v>93</v>
      </c>
      <c r="AM51" s="9">
        <v>71</v>
      </c>
      <c r="AN51" s="9">
        <v>13060</v>
      </c>
      <c r="AO51" s="9">
        <v>48.29</v>
      </c>
      <c r="AP51" s="9">
        <v>50.8</v>
      </c>
      <c r="AQ51" s="9">
        <v>65800</v>
      </c>
      <c r="AR51" s="9">
        <v>34865</v>
      </c>
      <c r="AS51" s="9">
        <v>13480</v>
      </c>
      <c r="AT51" s="17">
        <v>44054</v>
      </c>
      <c r="AU51" s="9">
        <v>-61.3</v>
      </c>
      <c r="AV51" s="9">
        <v>663.58</v>
      </c>
      <c r="AW51" s="16" t="s">
        <v>1084</v>
      </c>
      <c r="AX51" s="9">
        <v>528.15</v>
      </c>
      <c r="AY51" s="16" t="s">
        <v>1084</v>
      </c>
      <c r="AZ51" s="9">
        <v>884.69</v>
      </c>
      <c r="BA51" s="16" t="s">
        <v>1082</v>
      </c>
      <c r="BB51" s="9">
        <v>707.06</v>
      </c>
      <c r="BC51" s="16" t="s">
        <v>1082</v>
      </c>
      <c r="BD51" s="9">
        <v>177.64</v>
      </c>
      <c r="BE51" s="16" t="s">
        <v>1082</v>
      </c>
      <c r="BF51" s="9">
        <v>29279</v>
      </c>
      <c r="BG51" s="9">
        <v>12239</v>
      </c>
      <c r="BH51" s="9">
        <v>10015</v>
      </c>
      <c r="BI51" s="9">
        <v>0.78</v>
      </c>
      <c r="BJ51" s="9">
        <v>67.09</v>
      </c>
      <c r="BK51" s="9">
        <v>13060</v>
      </c>
      <c r="BL51" s="9">
        <v>15170</v>
      </c>
      <c r="BM51" s="9">
        <v>9.9499999999999993</v>
      </c>
      <c r="BN51" s="9">
        <v>13.54</v>
      </c>
      <c r="BO51" s="9">
        <v>15170</v>
      </c>
      <c r="BP51" s="9">
        <v>9670</v>
      </c>
      <c r="BQ51" s="16"/>
      <c r="BR51" s="20"/>
      <c r="BS51" s="16"/>
      <c r="BT51" s="16"/>
      <c r="BU51" s="9">
        <v>1</v>
      </c>
      <c r="BV51" s="9">
        <v>2</v>
      </c>
      <c r="BW51" s="9">
        <v>1</v>
      </c>
      <c r="BX51" s="9">
        <v>4</v>
      </c>
      <c r="BY51" s="9">
        <v>8928571</v>
      </c>
      <c r="BZ51" s="9">
        <v>22.24</v>
      </c>
      <c r="CA51" s="9">
        <v>19.14</v>
      </c>
      <c r="CB51" s="9">
        <v>4.01</v>
      </c>
      <c r="CC51" s="9"/>
      <c r="CD51" s="16"/>
      <c r="CE51" s="9"/>
      <c r="CF51" s="9"/>
      <c r="CG51" s="9"/>
      <c r="CH51" s="9"/>
      <c r="CI51" s="9"/>
      <c r="CJ51" s="9"/>
      <c r="CK51" s="16"/>
      <c r="CL51" s="9"/>
      <c r="CM51" s="16"/>
      <c r="CN51" s="9"/>
      <c r="CO51" s="9"/>
      <c r="CP51" s="16"/>
      <c r="CQ51" s="9"/>
      <c r="CR51" s="16"/>
      <c r="CS51" s="9"/>
      <c r="CT51" s="9"/>
      <c r="CU51" s="9"/>
      <c r="CV51" s="9"/>
      <c r="CW51" s="9"/>
      <c r="CX51" s="9"/>
      <c r="CY51" s="9"/>
      <c r="CZ51" s="9"/>
      <c r="DA51" s="17"/>
      <c r="DB51" s="9"/>
      <c r="DC51" s="9"/>
      <c r="DD51" s="16"/>
      <c r="DE51" s="9"/>
      <c r="DF51" s="16"/>
      <c r="DG51" s="9"/>
      <c r="DH51" s="16"/>
      <c r="DI51" s="9"/>
      <c r="DJ51" s="16"/>
      <c r="DK51" s="9"/>
      <c r="DL51" s="16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16"/>
      <c r="DY51" s="20"/>
      <c r="DZ51" s="16"/>
      <c r="EA51" s="16"/>
    </row>
    <row r="52" spans="1:131" ht="18.75" x14ac:dyDescent="0.2">
      <c r="A52" s="16" t="s">
        <v>122</v>
      </c>
      <c r="B52" s="16" t="s">
        <v>800</v>
      </c>
      <c r="C52" s="16" t="s">
        <v>1218</v>
      </c>
      <c r="D52" s="16" t="s">
        <v>1220</v>
      </c>
      <c r="E52" s="16" t="s">
        <v>1219</v>
      </c>
      <c r="F52" s="25">
        <v>44443.520759780091</v>
      </c>
      <c r="G52" s="16" t="s">
        <v>1221</v>
      </c>
      <c r="H52" s="16" t="s">
        <v>1222</v>
      </c>
      <c r="I52" s="16" t="s">
        <v>1072</v>
      </c>
      <c r="J52" s="16" t="s">
        <v>1082</v>
      </c>
      <c r="K52" s="16" t="s">
        <v>1156</v>
      </c>
      <c r="L52" s="16" t="s">
        <v>1083</v>
      </c>
      <c r="M52" s="9">
        <v>22960</v>
      </c>
      <c r="N52" s="9">
        <v>4.9800000000000004</v>
      </c>
      <c r="O52" s="9">
        <v>22830</v>
      </c>
      <c r="P52" s="9">
        <v>4.3899999999999997</v>
      </c>
      <c r="Q52" s="9">
        <v>2.91</v>
      </c>
      <c r="R52" s="9">
        <v>1.5</v>
      </c>
      <c r="S52" s="9">
        <v>1.6</v>
      </c>
      <c r="T52" s="9">
        <v>14.6</v>
      </c>
      <c r="U52" s="16" t="s">
        <v>1082</v>
      </c>
      <c r="V52" s="9">
        <v>36.700000000000003</v>
      </c>
      <c r="W52" s="16" t="s">
        <v>1082</v>
      </c>
      <c r="X52" s="9">
        <v>0.4</v>
      </c>
      <c r="Y52" s="9">
        <v>-2.52</v>
      </c>
      <c r="Z52" s="9">
        <v>-1.86</v>
      </c>
      <c r="AA52" s="9">
        <v>90.22</v>
      </c>
      <c r="AB52" s="9">
        <v>90.9</v>
      </c>
      <c r="AC52" s="9">
        <v>-105.9</v>
      </c>
      <c r="AD52" s="16" t="s">
        <v>1082</v>
      </c>
      <c r="AE52" s="9">
        <v>-745</v>
      </c>
      <c r="AF52" s="16" t="s">
        <v>1082</v>
      </c>
      <c r="AG52" s="9">
        <v>-4.29</v>
      </c>
      <c r="AH52" s="9">
        <v>-4.6100000000000003</v>
      </c>
      <c r="AI52" s="16" t="s">
        <v>896</v>
      </c>
      <c r="AJ52" s="9">
        <v>1.71</v>
      </c>
      <c r="AK52" s="16" t="s">
        <v>897</v>
      </c>
      <c r="AL52" s="9">
        <v>0</v>
      </c>
      <c r="AM52" s="9">
        <v>57</v>
      </c>
      <c r="AN52" s="9">
        <v>20420</v>
      </c>
      <c r="AO52" s="9">
        <v>52.07</v>
      </c>
      <c r="AP52" s="9">
        <v>49.02</v>
      </c>
      <c r="AQ52" s="9">
        <v>37060</v>
      </c>
      <c r="AR52" s="9">
        <v>31920</v>
      </c>
      <c r="AS52" s="9">
        <v>22830</v>
      </c>
      <c r="AT52" s="17">
        <v>44009</v>
      </c>
      <c r="AU52" s="9">
        <v>-28.5</v>
      </c>
      <c r="AV52" s="9">
        <v>11.23</v>
      </c>
      <c r="AW52" s="16" t="s">
        <v>1084</v>
      </c>
      <c r="AX52" s="9">
        <v>26.08</v>
      </c>
      <c r="AY52" s="16" t="s">
        <v>1084</v>
      </c>
      <c r="AZ52" s="9">
        <v>25.65</v>
      </c>
      <c r="BA52" s="16" t="s">
        <v>1082</v>
      </c>
      <c r="BB52" s="9">
        <v>60.77</v>
      </c>
      <c r="BC52" s="16" t="s">
        <v>1082</v>
      </c>
      <c r="BD52" s="9">
        <v>-35.119999999999997</v>
      </c>
      <c r="BE52" s="16" t="s">
        <v>1082</v>
      </c>
      <c r="BF52" s="9">
        <v>2261</v>
      </c>
      <c r="BG52" s="9">
        <v>1103</v>
      </c>
      <c r="BH52" s="9">
        <v>441</v>
      </c>
      <c r="BI52" s="9">
        <v>1.67</v>
      </c>
      <c r="BJ52" s="9">
        <v>62.4</v>
      </c>
      <c r="BK52" s="9">
        <v>20910</v>
      </c>
      <c r="BL52" s="9">
        <v>25900</v>
      </c>
      <c r="BM52" s="9">
        <v>19.89</v>
      </c>
      <c r="BN52" s="9">
        <v>12.8</v>
      </c>
      <c r="BO52" s="9">
        <v>25900</v>
      </c>
      <c r="BP52" s="9">
        <v>18080</v>
      </c>
      <c r="BQ52" s="16" t="s">
        <v>1098</v>
      </c>
      <c r="BR52" s="20">
        <v>44506</v>
      </c>
      <c r="BS52" s="16" t="s">
        <v>375</v>
      </c>
      <c r="BT52" s="16" t="s">
        <v>1099</v>
      </c>
      <c r="BU52" s="9">
        <v>273</v>
      </c>
      <c r="BV52" s="9">
        <v>432</v>
      </c>
      <c r="BW52" s="9">
        <v>390</v>
      </c>
      <c r="BX52" s="9">
        <v>396</v>
      </c>
      <c r="BY52" s="9">
        <v>685871</v>
      </c>
      <c r="BZ52" s="9">
        <v>99.75</v>
      </c>
      <c r="CA52" s="9">
        <v>0.21</v>
      </c>
      <c r="CB52" s="9">
        <v>5.58</v>
      </c>
      <c r="CC52" s="9"/>
      <c r="CD52" s="16"/>
      <c r="CE52" s="9"/>
      <c r="CF52" s="9"/>
      <c r="CG52" s="9"/>
      <c r="CH52" s="9"/>
      <c r="CI52" s="9"/>
      <c r="CJ52" s="9"/>
      <c r="CK52" s="16"/>
      <c r="CL52" s="9"/>
      <c r="CM52" s="16"/>
      <c r="CN52" s="9"/>
      <c r="CO52" s="9"/>
      <c r="CP52" s="16"/>
      <c r="CQ52" s="9"/>
      <c r="CR52" s="16"/>
      <c r="CS52" s="9"/>
      <c r="CT52" s="9"/>
      <c r="CU52" s="9"/>
      <c r="CV52" s="9"/>
      <c r="CW52" s="9"/>
      <c r="CX52" s="9"/>
      <c r="CY52" s="9"/>
      <c r="CZ52" s="9"/>
      <c r="DA52" s="17"/>
      <c r="DB52" s="9"/>
      <c r="DC52" s="9"/>
      <c r="DD52" s="16"/>
      <c r="DE52" s="9"/>
      <c r="DF52" s="16"/>
      <c r="DG52" s="9"/>
      <c r="DH52" s="16"/>
      <c r="DI52" s="9"/>
      <c r="DJ52" s="16"/>
      <c r="DK52" s="9"/>
      <c r="DL52" s="16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16"/>
      <c r="DY52" s="20"/>
      <c r="DZ52" s="16"/>
      <c r="EA52" s="16"/>
    </row>
    <row r="53" spans="1:131" ht="18.75" x14ac:dyDescent="0.2">
      <c r="A53" s="16" t="s">
        <v>774</v>
      </c>
      <c r="B53" s="16" t="s">
        <v>912</v>
      </c>
      <c r="C53" s="16" t="s">
        <v>1218</v>
      </c>
      <c r="D53" s="16" t="s">
        <v>1220</v>
      </c>
      <c r="E53" s="16" t="s">
        <v>1219</v>
      </c>
      <c r="F53" s="25">
        <v>44443.520830601854</v>
      </c>
      <c r="G53" s="16" t="s">
        <v>1221</v>
      </c>
      <c r="H53" s="16" t="s">
        <v>1223</v>
      </c>
      <c r="I53" s="16" t="s">
        <v>4738</v>
      </c>
      <c r="J53" s="16" t="s">
        <v>1082</v>
      </c>
      <c r="K53" s="16" t="s">
        <v>4527</v>
      </c>
      <c r="L53" s="16" t="s">
        <v>1083</v>
      </c>
      <c r="M53" s="9">
        <v>715</v>
      </c>
      <c r="N53" s="9">
        <v>-0.83</v>
      </c>
      <c r="O53" s="9">
        <v>710</v>
      </c>
      <c r="P53" s="9">
        <v>-1.53</v>
      </c>
      <c r="Q53" s="9">
        <v>4.0199999999999996</v>
      </c>
      <c r="R53" s="9">
        <v>0.98</v>
      </c>
      <c r="S53" s="9">
        <v>1.27</v>
      </c>
      <c r="T53" s="9">
        <v>11.2</v>
      </c>
      <c r="U53" s="16" t="s">
        <v>1082</v>
      </c>
      <c r="V53" s="9">
        <v>6.7</v>
      </c>
      <c r="W53" s="16" t="s">
        <v>1082</v>
      </c>
      <c r="X53" s="9"/>
      <c r="Y53" s="9">
        <v>1.66</v>
      </c>
      <c r="Z53" s="9">
        <v>1.38</v>
      </c>
      <c r="AA53" s="9">
        <v>89.13</v>
      </c>
      <c r="AB53" s="9">
        <v>100</v>
      </c>
      <c r="AC53" s="9">
        <v>-1.6</v>
      </c>
      <c r="AD53" s="16" t="s">
        <v>1083</v>
      </c>
      <c r="AE53" s="9">
        <v>-2.8</v>
      </c>
      <c r="AF53" s="16" t="s">
        <v>1083</v>
      </c>
      <c r="AG53" s="9">
        <v>-7.02</v>
      </c>
      <c r="AH53" s="9">
        <v>-6.66</v>
      </c>
      <c r="AI53" s="16" t="s">
        <v>23</v>
      </c>
      <c r="AJ53" s="9"/>
      <c r="AK53" s="16" t="s">
        <v>897</v>
      </c>
      <c r="AL53" s="9">
        <v>85688671119</v>
      </c>
      <c r="AM53" s="9">
        <v>0</v>
      </c>
      <c r="AN53" s="9">
        <v>0</v>
      </c>
      <c r="AO53" s="9">
        <v>0</v>
      </c>
      <c r="AP53" s="9">
        <v>0</v>
      </c>
      <c r="AQ53" s="9">
        <v>1360</v>
      </c>
      <c r="AR53" s="9">
        <v>1360</v>
      </c>
      <c r="AS53" s="9">
        <v>710</v>
      </c>
      <c r="AT53" s="17">
        <v>44117</v>
      </c>
      <c r="AU53" s="9">
        <v>-47.8</v>
      </c>
      <c r="AV53" s="9">
        <v>2.17</v>
      </c>
      <c r="AW53" s="16" t="s">
        <v>1082</v>
      </c>
      <c r="AX53" s="9">
        <v>1.3</v>
      </c>
      <c r="AY53" s="16" t="s">
        <v>1082</v>
      </c>
      <c r="AZ53" s="9">
        <v>154.57</v>
      </c>
      <c r="BA53" s="16" t="s">
        <v>1082</v>
      </c>
      <c r="BB53" s="9">
        <v>93.46</v>
      </c>
      <c r="BC53" s="16" t="s">
        <v>1082</v>
      </c>
      <c r="BD53" s="9">
        <v>61.11</v>
      </c>
      <c r="BE53" s="16" t="s">
        <v>1082</v>
      </c>
      <c r="BF53" s="9">
        <v>4487</v>
      </c>
      <c r="BG53" s="9">
        <v>1167</v>
      </c>
      <c r="BH53" s="9">
        <v>2178</v>
      </c>
      <c r="BI53" s="9">
        <v>2.0299999999999998</v>
      </c>
      <c r="BJ53" s="9">
        <v>5.74</v>
      </c>
      <c r="BK53" s="9">
        <v>683</v>
      </c>
      <c r="BL53" s="9">
        <v>798</v>
      </c>
      <c r="BM53" s="9">
        <v>4.68</v>
      </c>
      <c r="BN53" s="9">
        <v>58.74</v>
      </c>
      <c r="BO53" s="9">
        <v>1240</v>
      </c>
      <c r="BP53" s="9">
        <v>683</v>
      </c>
      <c r="BQ53" s="16"/>
      <c r="BR53" s="20"/>
      <c r="BS53" s="16"/>
      <c r="BT53" s="16"/>
      <c r="BU53" s="9">
        <v>507</v>
      </c>
      <c r="BV53" s="9">
        <v>585</v>
      </c>
      <c r="BW53" s="9">
        <v>598</v>
      </c>
      <c r="BX53" s="9">
        <v>598</v>
      </c>
      <c r="BY53" s="9">
        <v>34275468</v>
      </c>
      <c r="BZ53" s="9">
        <v>19</v>
      </c>
      <c r="CA53" s="9">
        <v>0.61</v>
      </c>
      <c r="CB53" s="9">
        <v>0.74</v>
      </c>
      <c r="CC53" s="9"/>
      <c r="CD53" s="16"/>
      <c r="CE53" s="9"/>
      <c r="CF53" s="9"/>
      <c r="CG53" s="9"/>
      <c r="CH53" s="9"/>
      <c r="CI53" s="9"/>
      <c r="CJ53" s="9"/>
      <c r="CK53" s="16"/>
      <c r="CL53" s="9"/>
      <c r="CM53" s="16"/>
      <c r="CN53" s="9"/>
      <c r="CO53" s="9"/>
      <c r="CP53" s="16"/>
      <c r="CQ53" s="9"/>
      <c r="CR53" s="16"/>
      <c r="CS53" s="9"/>
      <c r="CT53" s="9"/>
      <c r="CU53" s="9"/>
      <c r="CV53" s="9"/>
      <c r="CW53" s="9"/>
      <c r="CX53" s="9"/>
      <c r="CY53" s="9"/>
      <c r="CZ53" s="9"/>
      <c r="DA53" s="17"/>
      <c r="DB53" s="9"/>
      <c r="DC53" s="9"/>
      <c r="DD53" s="16"/>
      <c r="DE53" s="9"/>
      <c r="DF53" s="16"/>
      <c r="DG53" s="9"/>
      <c r="DH53" s="16"/>
      <c r="DI53" s="9"/>
      <c r="DJ53" s="16"/>
      <c r="DK53" s="9"/>
      <c r="DL53" s="16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16"/>
      <c r="DY53" s="20"/>
      <c r="DZ53" s="16"/>
      <c r="EA53" s="16"/>
    </row>
    <row r="54" spans="1:131" ht="18.75" x14ac:dyDescent="0.2">
      <c r="A54" s="16" t="s">
        <v>511</v>
      </c>
      <c r="B54" s="16" t="s">
        <v>912</v>
      </c>
      <c r="C54" s="16" t="s">
        <v>1218</v>
      </c>
      <c r="D54" s="16" t="s">
        <v>1228</v>
      </c>
      <c r="E54" s="16" t="s">
        <v>1219</v>
      </c>
      <c r="F54" s="25">
        <v>44443.520737395833</v>
      </c>
      <c r="G54" s="16" t="s">
        <v>1221</v>
      </c>
      <c r="H54" s="16" t="s">
        <v>1226</v>
      </c>
      <c r="I54" s="16" t="s">
        <v>1282</v>
      </c>
      <c r="J54" s="16" t="s">
        <v>1082</v>
      </c>
      <c r="K54" s="16" t="s">
        <v>1074</v>
      </c>
      <c r="L54" s="16" t="s">
        <v>1083</v>
      </c>
      <c r="M54" s="9">
        <v>3370</v>
      </c>
      <c r="N54" s="9">
        <v>4.95</v>
      </c>
      <c r="O54" s="9">
        <v>3348</v>
      </c>
      <c r="P54" s="9">
        <v>4.2699999999999996</v>
      </c>
      <c r="Q54" s="9">
        <v>2.77</v>
      </c>
      <c r="R54" s="9">
        <v>1.1599999999999999</v>
      </c>
      <c r="S54" s="9">
        <v>1.1499999999999999</v>
      </c>
      <c r="T54" s="9">
        <v>20.5</v>
      </c>
      <c r="U54" s="16" t="s">
        <v>1082</v>
      </c>
      <c r="V54" s="9">
        <v>12.9</v>
      </c>
      <c r="W54" s="16" t="s">
        <v>1082</v>
      </c>
      <c r="X54" s="9">
        <v>1.59</v>
      </c>
      <c r="Y54" s="9">
        <v>1.59</v>
      </c>
      <c r="Z54" s="9">
        <v>1</v>
      </c>
      <c r="AA54" s="9">
        <v>100</v>
      </c>
      <c r="AB54" s="9">
        <v>89.5</v>
      </c>
      <c r="AC54" s="9">
        <v>800.4</v>
      </c>
      <c r="AD54" s="16" t="s">
        <v>1082</v>
      </c>
      <c r="AE54" s="9">
        <v>48.5</v>
      </c>
      <c r="AF54" s="16" t="s">
        <v>1082</v>
      </c>
      <c r="AG54" s="9">
        <v>-0.15</v>
      </c>
      <c r="AH54" s="9">
        <v>3.72</v>
      </c>
      <c r="AI54" s="16" t="s">
        <v>896</v>
      </c>
      <c r="AJ54" s="9">
        <v>1.1299999999999999</v>
      </c>
      <c r="AK54" s="16" t="s">
        <v>897</v>
      </c>
      <c r="AL54" s="9">
        <v>0</v>
      </c>
      <c r="AM54" s="9">
        <v>71</v>
      </c>
      <c r="AN54" s="9">
        <v>2851</v>
      </c>
      <c r="AO54" s="9">
        <v>65.42</v>
      </c>
      <c r="AP54" s="9">
        <v>59.66</v>
      </c>
      <c r="AQ54" s="9">
        <v>10220</v>
      </c>
      <c r="AR54" s="9">
        <v>4322</v>
      </c>
      <c r="AS54" s="9">
        <v>3348</v>
      </c>
      <c r="AT54" s="17">
        <v>44038</v>
      </c>
      <c r="AU54" s="9">
        <v>-22.5</v>
      </c>
      <c r="AV54" s="9">
        <v>391.71</v>
      </c>
      <c r="AW54" s="16" t="s">
        <v>1084</v>
      </c>
      <c r="AX54" s="9">
        <v>659.32</v>
      </c>
      <c r="AY54" s="16" t="s">
        <v>1084</v>
      </c>
      <c r="AZ54" s="9">
        <v>131.72999999999999</v>
      </c>
      <c r="BA54" s="16" t="s">
        <v>1082</v>
      </c>
      <c r="BB54" s="9">
        <v>223.11</v>
      </c>
      <c r="BC54" s="16" t="s">
        <v>1082</v>
      </c>
      <c r="BD54" s="9">
        <v>-91.37</v>
      </c>
      <c r="BE54" s="16" t="s">
        <v>1082</v>
      </c>
      <c r="BF54" s="9">
        <v>1343</v>
      </c>
      <c r="BG54" s="9">
        <v>369</v>
      </c>
      <c r="BH54" s="9">
        <v>526</v>
      </c>
      <c r="BI54" s="9">
        <v>1.37</v>
      </c>
      <c r="BJ54" s="9">
        <v>33.72</v>
      </c>
      <c r="BK54" s="9">
        <v>3065</v>
      </c>
      <c r="BL54" s="9">
        <v>3490</v>
      </c>
      <c r="BM54" s="9">
        <v>28.08</v>
      </c>
      <c r="BN54" s="9">
        <v>3.56</v>
      </c>
      <c r="BO54" s="9">
        <v>5080</v>
      </c>
      <c r="BP54" s="9">
        <v>2500</v>
      </c>
      <c r="BQ54" s="16"/>
      <c r="BR54" s="20"/>
      <c r="BS54" s="16"/>
      <c r="BT54" s="16"/>
      <c r="BU54" s="9">
        <v>375</v>
      </c>
      <c r="BV54" s="9">
        <v>205</v>
      </c>
      <c r="BW54" s="9">
        <v>244</v>
      </c>
      <c r="BX54" s="9">
        <v>204</v>
      </c>
      <c r="BY54" s="9">
        <v>4800000</v>
      </c>
      <c r="BZ54" s="9">
        <v>81.489999999999995</v>
      </c>
      <c r="CA54" s="9">
        <v>0.4</v>
      </c>
      <c r="CB54" s="9">
        <v>1.83</v>
      </c>
      <c r="CC54" s="9"/>
      <c r="CD54" s="16"/>
      <c r="CE54" s="9"/>
      <c r="CF54" s="9"/>
      <c r="CG54" s="9"/>
      <c r="CH54" s="9"/>
      <c r="CI54" s="9"/>
      <c r="CJ54" s="9"/>
      <c r="CK54" s="16"/>
      <c r="CL54" s="9"/>
      <c r="CM54" s="16"/>
      <c r="CN54" s="9"/>
      <c r="CO54" s="9"/>
      <c r="CP54" s="16"/>
      <c r="CQ54" s="9"/>
      <c r="CR54" s="16"/>
      <c r="CS54" s="9"/>
      <c r="CT54" s="9"/>
      <c r="CU54" s="9"/>
      <c r="CV54" s="9"/>
      <c r="CW54" s="9"/>
      <c r="CX54" s="9"/>
      <c r="CY54" s="9"/>
      <c r="CZ54" s="9"/>
      <c r="DA54" s="17"/>
      <c r="DB54" s="9"/>
      <c r="DC54" s="9"/>
      <c r="DD54" s="16"/>
      <c r="DE54" s="9"/>
      <c r="DF54" s="16"/>
      <c r="DG54" s="9"/>
      <c r="DH54" s="16"/>
      <c r="DI54" s="9"/>
      <c r="DJ54" s="16"/>
      <c r="DK54" s="9"/>
      <c r="DL54" s="16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16"/>
      <c r="DY54" s="20"/>
      <c r="DZ54" s="16"/>
      <c r="EA54" s="16"/>
    </row>
    <row r="55" spans="1:131" ht="18.75" x14ac:dyDescent="0.2">
      <c r="A55" s="16" t="s">
        <v>602</v>
      </c>
      <c r="B55" s="16" t="s">
        <v>782</v>
      </c>
      <c r="C55" s="16" t="s">
        <v>1218</v>
      </c>
      <c r="D55" s="16" t="s">
        <v>1220</v>
      </c>
      <c r="E55" s="16" t="s">
        <v>1219</v>
      </c>
      <c r="F55" s="25">
        <v>44443.520820868056</v>
      </c>
      <c r="G55" s="16" t="s">
        <v>1221</v>
      </c>
      <c r="H55" s="16" t="s">
        <v>1226</v>
      </c>
      <c r="I55" s="16" t="s">
        <v>1078</v>
      </c>
      <c r="J55" s="16" t="s">
        <v>1082</v>
      </c>
      <c r="K55" s="16" t="s">
        <v>2106</v>
      </c>
      <c r="L55" s="16" t="s">
        <v>1083</v>
      </c>
      <c r="M55" s="9">
        <v>14250</v>
      </c>
      <c r="N55" s="9">
        <v>-0.97</v>
      </c>
      <c r="O55" s="9">
        <v>14370</v>
      </c>
      <c r="P55" s="9">
        <v>-0.14000000000000001</v>
      </c>
      <c r="Q55" s="9">
        <v>5.28</v>
      </c>
      <c r="R55" s="9">
        <v>0.44</v>
      </c>
      <c r="S55" s="9">
        <v>0.36</v>
      </c>
      <c r="T55" s="9">
        <v>13.7</v>
      </c>
      <c r="U55" s="16" t="s">
        <v>1082</v>
      </c>
      <c r="V55" s="9">
        <v>21</v>
      </c>
      <c r="W55" s="16" t="s">
        <v>1082</v>
      </c>
      <c r="X55" s="9">
        <v>0.66</v>
      </c>
      <c r="Y55" s="9">
        <v>-1.53</v>
      </c>
      <c r="Z55" s="9">
        <v>-1.65</v>
      </c>
      <c r="AA55" s="9">
        <v>79.8</v>
      </c>
      <c r="AB55" s="9">
        <v>84.71</v>
      </c>
      <c r="AC55" s="9">
        <v>-1.3</v>
      </c>
      <c r="AD55" s="16" t="s">
        <v>1083</v>
      </c>
      <c r="AE55" s="9">
        <v>-10.5</v>
      </c>
      <c r="AF55" s="16" t="s">
        <v>1083</v>
      </c>
      <c r="AG55" s="9">
        <v>-5.57</v>
      </c>
      <c r="AH55" s="9">
        <v>0.14000000000000001</v>
      </c>
      <c r="AI55" s="16" t="s">
        <v>896</v>
      </c>
      <c r="AJ55" s="9">
        <v>0.37</v>
      </c>
      <c r="AK55" s="16" t="s">
        <v>897</v>
      </c>
      <c r="AL55" s="9">
        <v>86</v>
      </c>
      <c r="AM55" s="9">
        <v>50</v>
      </c>
      <c r="AN55" s="9">
        <v>13670</v>
      </c>
      <c r="AO55" s="9">
        <v>48.37</v>
      </c>
      <c r="AP55" s="9">
        <v>51.23</v>
      </c>
      <c r="AQ55" s="9">
        <v>26000</v>
      </c>
      <c r="AR55" s="9">
        <v>21320</v>
      </c>
      <c r="AS55" s="9">
        <v>14370</v>
      </c>
      <c r="AT55" s="17">
        <v>44053</v>
      </c>
      <c r="AU55" s="9">
        <v>-32.6</v>
      </c>
      <c r="AV55" s="9">
        <v>31.9</v>
      </c>
      <c r="AW55" s="16" t="s">
        <v>1084</v>
      </c>
      <c r="AX55" s="9">
        <v>169.75</v>
      </c>
      <c r="AY55" s="16" t="s">
        <v>1084</v>
      </c>
      <c r="AZ55" s="9">
        <v>45.36</v>
      </c>
      <c r="BA55" s="16" t="s">
        <v>1082</v>
      </c>
      <c r="BB55" s="9">
        <v>242.61</v>
      </c>
      <c r="BC55" s="16" t="s">
        <v>1082</v>
      </c>
      <c r="BD55" s="9">
        <v>-197.25</v>
      </c>
      <c r="BE55" s="16" t="s">
        <v>1082</v>
      </c>
      <c r="BF55" s="9">
        <v>3694</v>
      </c>
      <c r="BG55" s="9">
        <v>1497</v>
      </c>
      <c r="BH55" s="9">
        <v>1042</v>
      </c>
      <c r="BI55" s="9">
        <v>0.4</v>
      </c>
      <c r="BJ55" s="9">
        <v>62.34</v>
      </c>
      <c r="BK55" s="9">
        <v>13670</v>
      </c>
      <c r="BL55" s="9">
        <v>17240</v>
      </c>
      <c r="BM55" s="9">
        <v>11.67</v>
      </c>
      <c r="BN55" s="9">
        <v>20.98</v>
      </c>
      <c r="BO55" s="9">
        <v>17240</v>
      </c>
      <c r="BP55" s="9">
        <v>9300</v>
      </c>
      <c r="BQ55" s="16" t="s">
        <v>1106</v>
      </c>
      <c r="BR55" s="20">
        <v>44430</v>
      </c>
      <c r="BS55" s="16" t="s">
        <v>1103</v>
      </c>
      <c r="BT55" s="16" t="s">
        <v>1100</v>
      </c>
      <c r="BU55" s="9">
        <v>27</v>
      </c>
      <c r="BV55" s="9">
        <v>28</v>
      </c>
      <c r="BW55" s="9">
        <v>28</v>
      </c>
      <c r="BX55" s="9">
        <v>27</v>
      </c>
      <c r="BY55" s="9">
        <v>8339124</v>
      </c>
      <c r="BZ55" s="9">
        <v>20.94</v>
      </c>
      <c r="CA55" s="9">
        <v>11.71</v>
      </c>
      <c r="CB55" s="9">
        <v>13</v>
      </c>
      <c r="CC55" s="9"/>
      <c r="CD55" s="16"/>
      <c r="CE55" s="9"/>
      <c r="CF55" s="9"/>
      <c r="CG55" s="9"/>
      <c r="CH55" s="9"/>
      <c r="CI55" s="9"/>
      <c r="CJ55" s="9"/>
      <c r="CK55" s="16"/>
      <c r="CL55" s="9"/>
      <c r="CM55" s="16"/>
      <c r="CN55" s="9"/>
      <c r="CO55" s="9"/>
      <c r="CP55" s="16"/>
      <c r="CQ55" s="9"/>
      <c r="CR55" s="16"/>
      <c r="CS55" s="9"/>
      <c r="CT55" s="9"/>
      <c r="CU55" s="9"/>
      <c r="CV55" s="9"/>
      <c r="CW55" s="9"/>
      <c r="CX55" s="9"/>
      <c r="CY55" s="9"/>
      <c r="CZ55" s="9"/>
      <c r="DA55" s="17"/>
      <c r="DB55" s="9"/>
      <c r="DC55" s="9"/>
      <c r="DD55" s="16"/>
      <c r="DE55" s="9"/>
      <c r="DF55" s="16"/>
      <c r="DG55" s="9"/>
      <c r="DH55" s="16"/>
      <c r="DI55" s="9"/>
      <c r="DJ55" s="16"/>
      <c r="DK55" s="9"/>
      <c r="DL55" s="16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16"/>
      <c r="DY55" s="20"/>
      <c r="DZ55" s="16"/>
      <c r="EA55" s="16"/>
    </row>
    <row r="56" spans="1:131" ht="18.75" x14ac:dyDescent="0.2">
      <c r="A56" s="16" t="s">
        <v>528</v>
      </c>
      <c r="B56" s="16" t="s">
        <v>782</v>
      </c>
      <c r="C56" s="16" t="s">
        <v>1218</v>
      </c>
      <c r="D56" s="16" t="s">
        <v>1220</v>
      </c>
      <c r="E56" s="16" t="s">
        <v>1219</v>
      </c>
      <c r="F56" s="25">
        <v>44443.520791006944</v>
      </c>
      <c r="G56" s="16" t="s">
        <v>1221</v>
      </c>
      <c r="H56" s="16" t="s">
        <v>1222</v>
      </c>
      <c r="I56" s="16" t="s">
        <v>4812</v>
      </c>
      <c r="J56" s="16" t="s">
        <v>1084</v>
      </c>
      <c r="K56" s="16" t="s">
        <v>4233</v>
      </c>
      <c r="L56" s="16" t="s">
        <v>1083</v>
      </c>
      <c r="M56" s="9">
        <v>129440</v>
      </c>
      <c r="N56" s="9">
        <v>0.33</v>
      </c>
      <c r="O56" s="9">
        <v>131130</v>
      </c>
      <c r="P56" s="9">
        <v>1.64</v>
      </c>
      <c r="Q56" s="9">
        <v>5.77</v>
      </c>
      <c r="R56" s="9">
        <v>0.59</v>
      </c>
      <c r="S56" s="9">
        <v>0.88</v>
      </c>
      <c r="T56" s="9">
        <v>16.399999999999999</v>
      </c>
      <c r="U56" s="16" t="s">
        <v>1082</v>
      </c>
      <c r="V56" s="9">
        <v>27.4</v>
      </c>
      <c r="W56" s="16" t="s">
        <v>1082</v>
      </c>
      <c r="X56" s="9">
        <v>0.6</v>
      </c>
      <c r="Y56" s="9">
        <v>-1.67</v>
      </c>
      <c r="Z56" s="9">
        <v>-1.06</v>
      </c>
      <c r="AA56" s="9">
        <v>80.03</v>
      </c>
      <c r="AB56" s="9">
        <v>92.41</v>
      </c>
      <c r="AC56" s="9">
        <v>-1.6</v>
      </c>
      <c r="AD56" s="16" t="s">
        <v>1083</v>
      </c>
      <c r="AE56" s="9">
        <v>-2.8</v>
      </c>
      <c r="AF56" s="16" t="s">
        <v>1083</v>
      </c>
      <c r="AG56" s="9">
        <v>5.01</v>
      </c>
      <c r="AH56" s="9">
        <v>17.11</v>
      </c>
      <c r="AI56" s="16" t="s">
        <v>896</v>
      </c>
      <c r="AJ56" s="9">
        <v>0.81</v>
      </c>
      <c r="AK56" s="16" t="s">
        <v>897</v>
      </c>
      <c r="AL56" s="9">
        <v>0</v>
      </c>
      <c r="AM56" s="9">
        <v>100</v>
      </c>
      <c r="AN56" s="9">
        <v>96120</v>
      </c>
      <c r="AO56" s="9">
        <v>73.8</v>
      </c>
      <c r="AP56" s="9">
        <v>77.5</v>
      </c>
      <c r="AQ56" s="9">
        <v>135400</v>
      </c>
      <c r="AR56" s="9">
        <v>135400</v>
      </c>
      <c r="AS56" s="9">
        <v>131130</v>
      </c>
      <c r="AT56" s="17">
        <v>44443</v>
      </c>
      <c r="AU56" s="9">
        <v>-3.2</v>
      </c>
      <c r="AV56" s="9">
        <v>98.49</v>
      </c>
      <c r="AW56" s="16" t="s">
        <v>1084</v>
      </c>
      <c r="AX56" s="9">
        <v>9.32</v>
      </c>
      <c r="AY56" s="16" t="s">
        <v>1084</v>
      </c>
      <c r="AZ56" s="9">
        <v>1.27</v>
      </c>
      <c r="BA56" s="16" t="s">
        <v>1083</v>
      </c>
      <c r="BB56" s="9">
        <v>121.08</v>
      </c>
      <c r="BC56" s="16" t="s">
        <v>1082</v>
      </c>
      <c r="BD56" s="9">
        <v>1.1499999999999999</v>
      </c>
      <c r="BE56" s="16" t="s">
        <v>1083</v>
      </c>
      <c r="BF56" s="9">
        <v>1521</v>
      </c>
      <c r="BG56" s="9">
        <v>629</v>
      </c>
      <c r="BH56" s="9">
        <v>435</v>
      </c>
      <c r="BI56" s="9">
        <v>0.88</v>
      </c>
      <c r="BJ56" s="9">
        <v>96.65</v>
      </c>
      <c r="BK56" s="9">
        <v>106670</v>
      </c>
      <c r="BL56" s="9">
        <v>135400</v>
      </c>
      <c r="BM56" s="9">
        <v>50.31</v>
      </c>
      <c r="BN56" s="9">
        <v>1.69</v>
      </c>
      <c r="BO56" s="9">
        <v>131630</v>
      </c>
      <c r="BP56" s="9">
        <v>66200</v>
      </c>
      <c r="BQ56" s="16" t="s">
        <v>1098</v>
      </c>
      <c r="BR56" s="20">
        <v>44492</v>
      </c>
      <c r="BS56" s="16" t="s">
        <v>375</v>
      </c>
      <c r="BT56" s="16" t="s">
        <v>1099</v>
      </c>
      <c r="BU56" s="9">
        <v>333</v>
      </c>
      <c r="BV56" s="9">
        <v>269</v>
      </c>
      <c r="BW56" s="9">
        <v>220</v>
      </c>
      <c r="BX56" s="9">
        <v>219</v>
      </c>
      <c r="BY56" s="9">
        <v>116261</v>
      </c>
      <c r="BZ56" s="9">
        <v>31.19</v>
      </c>
      <c r="CA56" s="9">
        <v>0.33</v>
      </c>
      <c r="CB56" s="9">
        <v>55.96</v>
      </c>
      <c r="CC56" s="9"/>
      <c r="CD56" s="16"/>
      <c r="CE56" s="9"/>
      <c r="CF56" s="9"/>
      <c r="CG56" s="9"/>
      <c r="CH56" s="9"/>
      <c r="CI56" s="9"/>
      <c r="CJ56" s="9"/>
      <c r="CK56" s="16"/>
      <c r="CL56" s="9"/>
      <c r="CM56" s="16"/>
      <c r="CN56" s="9"/>
      <c r="CO56" s="9"/>
      <c r="CP56" s="16"/>
      <c r="CQ56" s="9"/>
      <c r="CR56" s="16"/>
      <c r="CS56" s="9"/>
      <c r="CT56" s="9"/>
      <c r="CU56" s="9"/>
      <c r="CV56" s="9"/>
      <c r="CW56" s="9"/>
      <c r="CX56" s="9"/>
      <c r="CY56" s="9"/>
      <c r="CZ56" s="9"/>
      <c r="DA56" s="17"/>
      <c r="DB56" s="9"/>
      <c r="DC56" s="9"/>
      <c r="DD56" s="16"/>
      <c r="DE56" s="9"/>
      <c r="DF56" s="16"/>
      <c r="DG56" s="9"/>
      <c r="DH56" s="16"/>
      <c r="DI56" s="9"/>
      <c r="DJ56" s="16"/>
      <c r="DK56" s="9"/>
      <c r="DL56" s="16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16"/>
      <c r="DY56" s="20"/>
      <c r="DZ56" s="16"/>
      <c r="EA56" s="16"/>
    </row>
    <row r="57" spans="1:131" ht="18.75" x14ac:dyDescent="0.2">
      <c r="A57" s="16" t="s">
        <v>30</v>
      </c>
      <c r="B57" s="16" t="s">
        <v>901</v>
      </c>
      <c r="C57" s="16" t="s">
        <v>1218</v>
      </c>
      <c r="D57" s="16" t="s">
        <v>1220</v>
      </c>
      <c r="E57" s="16" t="s">
        <v>1219</v>
      </c>
      <c r="F57" s="25">
        <v>44443.520830648151</v>
      </c>
      <c r="G57" s="16" t="s">
        <v>1221</v>
      </c>
      <c r="H57" s="16" t="s">
        <v>1223</v>
      </c>
      <c r="I57" s="16" t="s">
        <v>4739</v>
      </c>
      <c r="J57" s="16" t="s">
        <v>1082</v>
      </c>
      <c r="K57" s="16" t="s">
        <v>4331</v>
      </c>
      <c r="L57" s="16" t="s">
        <v>1083</v>
      </c>
      <c r="M57" s="9">
        <v>11430</v>
      </c>
      <c r="N57" s="9">
        <v>2.42</v>
      </c>
      <c r="O57" s="9">
        <v>11540</v>
      </c>
      <c r="P57" s="9">
        <v>3.41</v>
      </c>
      <c r="Q57" s="9">
        <v>4.09</v>
      </c>
      <c r="R57" s="9">
        <v>0.84</v>
      </c>
      <c r="S57" s="9">
        <v>1.02</v>
      </c>
      <c r="T57" s="9">
        <v>22.7</v>
      </c>
      <c r="U57" s="16" t="s">
        <v>1082</v>
      </c>
      <c r="V57" s="9">
        <v>25.2</v>
      </c>
      <c r="W57" s="16" t="s">
        <v>1082</v>
      </c>
      <c r="X57" s="9">
        <v>0.9</v>
      </c>
      <c r="Y57" s="9">
        <v>-1.1100000000000001</v>
      </c>
      <c r="Z57" s="9">
        <v>-1.42</v>
      </c>
      <c r="AA57" s="9">
        <v>87.11</v>
      </c>
      <c r="AB57" s="9">
        <v>85.35</v>
      </c>
      <c r="AC57" s="9">
        <v>2.9</v>
      </c>
      <c r="AD57" s="16" t="s">
        <v>1083</v>
      </c>
      <c r="AE57" s="9">
        <v>-20.6</v>
      </c>
      <c r="AF57" s="16" t="s">
        <v>1083</v>
      </c>
      <c r="AG57" s="9">
        <v>-4.83</v>
      </c>
      <c r="AH57" s="9">
        <v>2.33</v>
      </c>
      <c r="AI57" s="16" t="s">
        <v>896</v>
      </c>
      <c r="AJ57" s="9">
        <v>0.99</v>
      </c>
      <c r="AK57" s="16" t="s">
        <v>897</v>
      </c>
      <c r="AL57" s="9">
        <v>0</v>
      </c>
      <c r="AM57" s="9">
        <v>71</v>
      </c>
      <c r="AN57" s="9">
        <v>9160</v>
      </c>
      <c r="AO57" s="9">
        <v>63.35</v>
      </c>
      <c r="AP57" s="9">
        <v>62.6</v>
      </c>
      <c r="AQ57" s="9">
        <v>53030</v>
      </c>
      <c r="AR57" s="9">
        <v>29805</v>
      </c>
      <c r="AS57" s="9">
        <v>11540</v>
      </c>
      <c r="AT57" s="17">
        <v>44046</v>
      </c>
      <c r="AU57" s="9">
        <v>-61.3</v>
      </c>
      <c r="AV57" s="9">
        <v>2.58</v>
      </c>
      <c r="AW57" s="16" t="s">
        <v>1082</v>
      </c>
      <c r="AX57" s="9">
        <v>373.48</v>
      </c>
      <c r="AY57" s="16" t="s">
        <v>1084</v>
      </c>
      <c r="AZ57" s="9">
        <v>2.95</v>
      </c>
      <c r="BA57" s="16" t="s">
        <v>1083</v>
      </c>
      <c r="BB57" s="9">
        <v>427.91</v>
      </c>
      <c r="BC57" s="16" t="s">
        <v>1082</v>
      </c>
      <c r="BD57" s="9">
        <v>2.52</v>
      </c>
      <c r="BE57" s="16" t="s">
        <v>1083</v>
      </c>
      <c r="BF57" s="9">
        <v>16361</v>
      </c>
      <c r="BG57" s="9">
        <v>6213</v>
      </c>
      <c r="BH57" s="9">
        <v>5490</v>
      </c>
      <c r="BI57" s="9">
        <v>1.1000000000000001</v>
      </c>
      <c r="BJ57" s="9">
        <v>81.459999999999994</v>
      </c>
      <c r="BK57" s="9">
        <v>10650</v>
      </c>
      <c r="BL57" s="9">
        <v>12390</v>
      </c>
      <c r="BM57" s="9">
        <v>27.99</v>
      </c>
      <c r="BN57" s="9">
        <v>8.39</v>
      </c>
      <c r="BO57" s="9">
        <v>12390</v>
      </c>
      <c r="BP57" s="9">
        <v>7210</v>
      </c>
      <c r="BQ57" s="16"/>
      <c r="BR57" s="20"/>
      <c r="BS57" s="16"/>
      <c r="BT57" s="16"/>
      <c r="BU57" s="9">
        <v>10</v>
      </c>
      <c r="BV57" s="9">
        <v>11</v>
      </c>
      <c r="BW57" s="9">
        <v>9</v>
      </c>
      <c r="BX57" s="9">
        <v>14</v>
      </c>
      <c r="BY57" s="9">
        <v>10752688</v>
      </c>
      <c r="BZ57" s="9">
        <v>0</v>
      </c>
      <c r="CA57" s="9">
        <v>8.66</v>
      </c>
      <c r="CB57" s="9">
        <v>4.04</v>
      </c>
      <c r="CC57" s="9"/>
      <c r="CD57" s="16"/>
      <c r="CE57" s="9"/>
      <c r="CF57" s="9"/>
      <c r="CG57" s="9"/>
      <c r="CH57" s="9"/>
      <c r="CI57" s="9"/>
      <c r="CJ57" s="9"/>
      <c r="CK57" s="16"/>
      <c r="CL57" s="9"/>
      <c r="CM57" s="16"/>
      <c r="CN57" s="9"/>
      <c r="CO57" s="9"/>
      <c r="CP57" s="16"/>
      <c r="CQ57" s="9"/>
      <c r="CR57" s="16"/>
      <c r="CS57" s="9"/>
      <c r="CT57" s="9"/>
      <c r="CU57" s="9"/>
      <c r="CV57" s="9"/>
      <c r="CW57" s="9"/>
      <c r="CX57" s="9"/>
      <c r="CY57" s="9"/>
      <c r="CZ57" s="9"/>
      <c r="DA57" s="17"/>
      <c r="DB57" s="9"/>
      <c r="DC57" s="9"/>
      <c r="DD57" s="16"/>
      <c r="DE57" s="9"/>
      <c r="DF57" s="16"/>
      <c r="DG57" s="9"/>
      <c r="DH57" s="16"/>
      <c r="DI57" s="9"/>
      <c r="DJ57" s="16"/>
      <c r="DK57" s="9"/>
      <c r="DL57" s="16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16"/>
      <c r="DY57" s="20"/>
      <c r="DZ57" s="16"/>
      <c r="EA57" s="16"/>
    </row>
    <row r="58" spans="1:131" ht="18.75" x14ac:dyDescent="0.2">
      <c r="A58" s="16" t="s">
        <v>263</v>
      </c>
      <c r="B58" s="16" t="s">
        <v>800</v>
      </c>
      <c r="C58" s="16" t="s">
        <v>1218</v>
      </c>
      <c r="D58" s="16" t="s">
        <v>1220</v>
      </c>
      <c r="E58" s="16" t="s">
        <v>1219</v>
      </c>
      <c r="F58" s="25">
        <v>44443.52083292824</v>
      </c>
      <c r="G58" s="16" t="s">
        <v>1229</v>
      </c>
      <c r="H58" s="16" t="s">
        <v>1222</v>
      </c>
      <c r="I58" s="16" t="s">
        <v>811</v>
      </c>
      <c r="J58" s="16" t="s">
        <v>1082</v>
      </c>
      <c r="K58" s="16" t="s">
        <v>1072</v>
      </c>
      <c r="L58" s="16" t="s">
        <v>1083</v>
      </c>
      <c r="M58" s="9">
        <v>36680</v>
      </c>
      <c r="N58" s="9">
        <v>4.53</v>
      </c>
      <c r="O58" s="9">
        <v>36640</v>
      </c>
      <c r="P58" s="9">
        <v>4.42</v>
      </c>
      <c r="Q58" s="9">
        <v>1.43</v>
      </c>
      <c r="R58" s="9">
        <v>1.39</v>
      </c>
      <c r="S58" s="9">
        <v>2.2999999999999998</v>
      </c>
      <c r="T58" s="9">
        <v>7.5</v>
      </c>
      <c r="U58" s="16" t="s">
        <v>1082</v>
      </c>
      <c r="V58" s="9">
        <v>27.8</v>
      </c>
      <c r="W58" s="16" t="s">
        <v>1082</v>
      </c>
      <c r="X58" s="9">
        <v>0.27</v>
      </c>
      <c r="Y58" s="9">
        <v>-3.7</v>
      </c>
      <c r="Z58" s="9">
        <v>-1.41</v>
      </c>
      <c r="AA58" s="9">
        <v>100</v>
      </c>
      <c r="AB58" s="9">
        <v>96.77</v>
      </c>
      <c r="AC58" s="9">
        <v>252.9</v>
      </c>
      <c r="AD58" s="16" t="s">
        <v>1082</v>
      </c>
      <c r="AE58" s="9">
        <v>914.4</v>
      </c>
      <c r="AF58" s="16" t="s">
        <v>1082</v>
      </c>
      <c r="AG58" s="9">
        <v>3.06</v>
      </c>
      <c r="AH58" s="9">
        <v>13.17</v>
      </c>
      <c r="AI58" s="16" t="s">
        <v>896</v>
      </c>
      <c r="AJ58" s="9">
        <v>2.33</v>
      </c>
      <c r="AK58" s="16" t="s">
        <v>897</v>
      </c>
      <c r="AL58" s="9">
        <v>29</v>
      </c>
      <c r="AM58" s="9">
        <v>71</v>
      </c>
      <c r="AN58" s="9">
        <v>30000</v>
      </c>
      <c r="AO58" s="9">
        <v>66.16</v>
      </c>
      <c r="AP58" s="9">
        <v>63.07</v>
      </c>
      <c r="AQ58" s="9">
        <v>74130</v>
      </c>
      <c r="AR58" s="9">
        <v>68766</v>
      </c>
      <c r="AS58" s="9">
        <v>36640</v>
      </c>
      <c r="AT58" s="17">
        <v>44024</v>
      </c>
      <c r="AU58" s="9">
        <v>-46.7</v>
      </c>
      <c r="AV58" s="9">
        <v>12.56</v>
      </c>
      <c r="AW58" s="16" t="s">
        <v>1084</v>
      </c>
      <c r="AX58" s="9">
        <v>30.06</v>
      </c>
      <c r="AY58" s="16" t="s">
        <v>1084</v>
      </c>
      <c r="AZ58" s="9">
        <v>45.93</v>
      </c>
      <c r="BA58" s="16" t="s">
        <v>1082</v>
      </c>
      <c r="BB58" s="9">
        <v>110.32</v>
      </c>
      <c r="BC58" s="16" t="s">
        <v>1082</v>
      </c>
      <c r="BD58" s="9">
        <v>-64.39</v>
      </c>
      <c r="BE58" s="16" t="s">
        <v>1082</v>
      </c>
      <c r="BF58" s="9">
        <v>1615</v>
      </c>
      <c r="BG58" s="9">
        <v>1043</v>
      </c>
      <c r="BH58" s="9">
        <v>273</v>
      </c>
      <c r="BI58" s="9">
        <v>2.9</v>
      </c>
      <c r="BJ58" s="9">
        <v>82.91</v>
      </c>
      <c r="BK58" s="9">
        <v>33520</v>
      </c>
      <c r="BL58" s="9">
        <v>37000</v>
      </c>
      <c r="BM58" s="9">
        <v>26.78</v>
      </c>
      <c r="BN58" s="9">
        <v>0.87</v>
      </c>
      <c r="BO58" s="9">
        <v>38500</v>
      </c>
      <c r="BP58" s="9">
        <v>27850</v>
      </c>
      <c r="BQ58" s="16" t="s">
        <v>1101</v>
      </c>
      <c r="BR58" s="20">
        <v>44536</v>
      </c>
      <c r="BS58" s="16" t="s">
        <v>375</v>
      </c>
      <c r="BT58" s="16" t="s">
        <v>1099</v>
      </c>
      <c r="BU58" s="9">
        <v>340</v>
      </c>
      <c r="BV58" s="9">
        <v>378</v>
      </c>
      <c r="BW58" s="9">
        <v>370</v>
      </c>
      <c r="BX58" s="9">
        <v>348</v>
      </c>
      <c r="BY58" s="9">
        <v>427472</v>
      </c>
      <c r="BZ58" s="9">
        <v>36.479999999999997</v>
      </c>
      <c r="CA58" s="9">
        <v>0.13</v>
      </c>
      <c r="CB58" s="9">
        <v>15.36</v>
      </c>
      <c r="CC58" s="9"/>
      <c r="CD58" s="16"/>
      <c r="CE58" s="9"/>
      <c r="CF58" s="9"/>
      <c r="CG58" s="9"/>
      <c r="CH58" s="9"/>
      <c r="CI58" s="9"/>
      <c r="CJ58" s="9"/>
      <c r="CK58" s="16"/>
      <c r="CL58" s="9"/>
      <c r="CM58" s="16"/>
      <c r="CN58" s="9"/>
      <c r="CO58" s="9"/>
      <c r="CP58" s="16"/>
      <c r="CQ58" s="9"/>
      <c r="CR58" s="16"/>
      <c r="CS58" s="9"/>
      <c r="CT58" s="9"/>
      <c r="CU58" s="9"/>
      <c r="CV58" s="9"/>
      <c r="CW58" s="9"/>
      <c r="CX58" s="9"/>
      <c r="CY58" s="9"/>
      <c r="CZ58" s="9"/>
      <c r="DA58" s="17"/>
      <c r="DB58" s="9"/>
      <c r="DC58" s="9"/>
      <c r="DD58" s="16"/>
      <c r="DE58" s="9"/>
      <c r="DF58" s="16"/>
      <c r="DG58" s="9"/>
      <c r="DH58" s="16"/>
      <c r="DI58" s="9"/>
      <c r="DJ58" s="16"/>
      <c r="DK58" s="9"/>
      <c r="DL58" s="16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16"/>
      <c r="DY58" s="20"/>
      <c r="DZ58" s="16"/>
      <c r="EA58" s="16"/>
    </row>
    <row r="59" spans="1:131" ht="18.75" x14ac:dyDescent="0.2">
      <c r="A59" s="16" t="s">
        <v>570</v>
      </c>
      <c r="B59" s="16" t="s">
        <v>898</v>
      </c>
      <c r="C59" s="16" t="s">
        <v>1218</v>
      </c>
      <c r="D59" s="16" t="s">
        <v>1220</v>
      </c>
      <c r="E59" s="16" t="s">
        <v>1219</v>
      </c>
      <c r="F59" s="25">
        <v>44443.520253842595</v>
      </c>
      <c r="G59" s="16" t="s">
        <v>1221</v>
      </c>
      <c r="H59" s="16" t="s">
        <v>1222</v>
      </c>
      <c r="I59" s="16" t="s">
        <v>4732</v>
      </c>
      <c r="J59" s="16" t="s">
        <v>1082</v>
      </c>
      <c r="K59" s="16" t="s">
        <v>4740</v>
      </c>
      <c r="L59" s="16" t="s">
        <v>1083</v>
      </c>
      <c r="M59" s="9">
        <v>3364</v>
      </c>
      <c r="N59" s="9">
        <v>4.99</v>
      </c>
      <c r="O59" s="9">
        <v>3364</v>
      </c>
      <c r="P59" s="9">
        <v>4.99</v>
      </c>
      <c r="Q59" s="9">
        <v>2.5</v>
      </c>
      <c r="R59" s="9">
        <v>2.36</v>
      </c>
      <c r="S59" s="9">
        <v>3.44</v>
      </c>
      <c r="T59" s="9">
        <v>36.299999999999997</v>
      </c>
      <c r="U59" s="16" t="s">
        <v>1082</v>
      </c>
      <c r="V59" s="9">
        <v>33</v>
      </c>
      <c r="W59" s="16" t="s">
        <v>1082</v>
      </c>
      <c r="X59" s="9">
        <v>1.1000000000000001</v>
      </c>
      <c r="Y59" s="9">
        <v>1.1000000000000001</v>
      </c>
      <c r="Z59" s="9">
        <v>-1.22</v>
      </c>
      <c r="AA59" s="9">
        <v>98.49</v>
      </c>
      <c r="AB59" s="9">
        <v>34.06</v>
      </c>
      <c r="AC59" s="9">
        <v>41.3</v>
      </c>
      <c r="AD59" s="16" t="s">
        <v>1083</v>
      </c>
      <c r="AE59" s="9">
        <v>3</v>
      </c>
      <c r="AF59" s="16" t="s">
        <v>1083</v>
      </c>
      <c r="AG59" s="9">
        <v>-1.32</v>
      </c>
      <c r="AH59" s="9">
        <v>14.5</v>
      </c>
      <c r="AI59" s="16" t="s">
        <v>896</v>
      </c>
      <c r="AJ59" s="9">
        <v>3.88</v>
      </c>
      <c r="AK59" s="16" t="s">
        <v>897</v>
      </c>
      <c r="AL59" s="9">
        <v>14</v>
      </c>
      <c r="AM59" s="9">
        <v>71</v>
      </c>
      <c r="AN59" s="9">
        <v>2830</v>
      </c>
      <c r="AO59" s="9">
        <v>64.44</v>
      </c>
      <c r="AP59" s="9">
        <v>61.03</v>
      </c>
      <c r="AQ59" s="9">
        <v>22270</v>
      </c>
      <c r="AR59" s="9">
        <v>8223</v>
      </c>
      <c r="AS59" s="9">
        <v>3364</v>
      </c>
      <c r="AT59" s="17">
        <v>44053</v>
      </c>
      <c r="AU59" s="9">
        <v>-59.1</v>
      </c>
      <c r="AV59" s="9">
        <v>3.72</v>
      </c>
      <c r="AW59" s="16" t="s">
        <v>1082</v>
      </c>
      <c r="AX59" s="9">
        <v>23.38</v>
      </c>
      <c r="AY59" s="16" t="s">
        <v>1084</v>
      </c>
      <c r="AZ59" s="9">
        <v>1.25</v>
      </c>
      <c r="BA59" s="16" t="s">
        <v>1083</v>
      </c>
      <c r="BB59" s="9">
        <v>8.16</v>
      </c>
      <c r="BC59" s="16" t="s">
        <v>1082</v>
      </c>
      <c r="BD59" s="9">
        <v>1.24</v>
      </c>
      <c r="BE59" s="16" t="s">
        <v>1083</v>
      </c>
      <c r="BF59" s="9">
        <v>4007</v>
      </c>
      <c r="BG59" s="9">
        <v>1741</v>
      </c>
      <c r="BH59" s="9">
        <v>662</v>
      </c>
      <c r="BI59" s="9">
        <v>3.83</v>
      </c>
      <c r="BJ59" s="9">
        <v>88.02</v>
      </c>
      <c r="BK59" s="9">
        <v>2852</v>
      </c>
      <c r="BL59" s="9">
        <v>3539</v>
      </c>
      <c r="BM59" s="9">
        <v>27.81</v>
      </c>
      <c r="BN59" s="9">
        <v>5.2</v>
      </c>
      <c r="BO59" s="9">
        <v>3539</v>
      </c>
      <c r="BP59" s="9">
        <v>2078</v>
      </c>
      <c r="BQ59" s="16"/>
      <c r="BR59" s="20"/>
      <c r="BS59" s="16"/>
      <c r="BT59" s="16"/>
      <c r="BU59" s="9">
        <v>187</v>
      </c>
      <c r="BV59" s="9">
        <v>136</v>
      </c>
      <c r="BW59" s="9">
        <v>164</v>
      </c>
      <c r="BX59" s="9">
        <v>135</v>
      </c>
      <c r="BY59" s="9">
        <v>10153540</v>
      </c>
      <c r="BZ59" s="9">
        <v>100</v>
      </c>
      <c r="CA59" s="9">
        <v>0.85</v>
      </c>
      <c r="CB59" s="9">
        <v>2.38</v>
      </c>
      <c r="CC59" s="9"/>
      <c r="CD59" s="16"/>
      <c r="CE59" s="9"/>
      <c r="CF59" s="9"/>
      <c r="CG59" s="9"/>
      <c r="CH59" s="9"/>
      <c r="CI59" s="9"/>
      <c r="CJ59" s="9"/>
      <c r="CK59" s="16"/>
      <c r="CL59" s="9"/>
      <c r="CM59" s="16"/>
      <c r="CN59" s="9"/>
      <c r="CO59" s="9"/>
      <c r="CP59" s="16"/>
      <c r="CQ59" s="9"/>
      <c r="CR59" s="16"/>
      <c r="CS59" s="9"/>
      <c r="CT59" s="9"/>
      <c r="CU59" s="9"/>
      <c r="CV59" s="9"/>
      <c r="CW59" s="9"/>
      <c r="CX59" s="9"/>
      <c r="CY59" s="9"/>
      <c r="CZ59" s="9"/>
      <c r="DA59" s="17"/>
      <c r="DB59" s="9"/>
      <c r="DC59" s="9"/>
      <c r="DD59" s="16"/>
      <c r="DE59" s="9"/>
      <c r="DF59" s="16"/>
      <c r="DG59" s="9"/>
      <c r="DH59" s="16"/>
      <c r="DI59" s="9"/>
      <c r="DJ59" s="16"/>
      <c r="DK59" s="9"/>
      <c r="DL59" s="16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16"/>
      <c r="DY59" s="20"/>
      <c r="DZ59" s="16"/>
      <c r="EA59" s="16"/>
    </row>
    <row r="60" spans="1:131" ht="18.75" x14ac:dyDescent="0.2">
      <c r="A60" s="16" t="s">
        <v>202</v>
      </c>
      <c r="B60" s="16" t="s">
        <v>901</v>
      </c>
      <c r="C60" s="16" t="s">
        <v>1218</v>
      </c>
      <c r="D60" s="16" t="s">
        <v>1224</v>
      </c>
      <c r="E60" s="16" t="s">
        <v>1219</v>
      </c>
      <c r="F60" s="25">
        <v>44443.536881817126</v>
      </c>
      <c r="G60" s="16" t="s">
        <v>1221</v>
      </c>
      <c r="H60" s="16" t="s">
        <v>1223</v>
      </c>
      <c r="I60" s="16" t="s">
        <v>974</v>
      </c>
      <c r="J60" s="16" t="s">
        <v>1082</v>
      </c>
      <c r="K60" s="16" t="s">
        <v>1075</v>
      </c>
      <c r="L60" s="16" t="s">
        <v>1083</v>
      </c>
      <c r="M60" s="9">
        <v>13420</v>
      </c>
      <c r="N60" s="9">
        <v>-0.59</v>
      </c>
      <c r="O60" s="9">
        <v>13530</v>
      </c>
      <c r="P60" s="9">
        <v>0.22</v>
      </c>
      <c r="Q60" s="9">
        <v>5.91</v>
      </c>
      <c r="R60" s="9">
        <v>0.86</v>
      </c>
      <c r="S60" s="9">
        <v>0.89</v>
      </c>
      <c r="T60" s="9">
        <v>8.1999999999999993</v>
      </c>
      <c r="U60" s="16" t="s">
        <v>1082</v>
      </c>
      <c r="V60" s="9">
        <v>20.3</v>
      </c>
      <c r="W60" s="16" t="s">
        <v>1082</v>
      </c>
      <c r="X60" s="9">
        <v>0.41</v>
      </c>
      <c r="Y60" s="9">
        <v>-2.46</v>
      </c>
      <c r="Z60" s="9">
        <v>-2.08</v>
      </c>
      <c r="AA60" s="9">
        <v>86.17</v>
      </c>
      <c r="AB60" s="9">
        <v>91.48</v>
      </c>
      <c r="AC60" s="9">
        <v>-318.60000000000002</v>
      </c>
      <c r="AD60" s="16" t="s">
        <v>1082</v>
      </c>
      <c r="AE60" s="9">
        <v>-555.6</v>
      </c>
      <c r="AF60" s="16" t="s">
        <v>1082</v>
      </c>
      <c r="AG60" s="9">
        <v>-6.28</v>
      </c>
      <c r="AH60" s="9">
        <v>-4.8899999999999997</v>
      </c>
      <c r="AI60" s="16" t="s">
        <v>896</v>
      </c>
      <c r="AJ60" s="9">
        <v>0.94</v>
      </c>
      <c r="AK60" s="16" t="s">
        <v>897</v>
      </c>
      <c r="AL60" s="9">
        <v>0</v>
      </c>
      <c r="AM60" s="9">
        <v>21</v>
      </c>
      <c r="AN60" s="9">
        <v>13000</v>
      </c>
      <c r="AO60" s="9">
        <v>47.84</v>
      </c>
      <c r="AP60" s="9">
        <v>50.31</v>
      </c>
      <c r="AQ60" s="9">
        <v>110000</v>
      </c>
      <c r="AR60" s="9">
        <v>21142</v>
      </c>
      <c r="AS60" s="9">
        <v>13530</v>
      </c>
      <c r="AT60" s="17">
        <v>44038</v>
      </c>
      <c r="AU60" s="9">
        <v>-36</v>
      </c>
      <c r="AV60" s="9">
        <v>33.619999999999997</v>
      </c>
      <c r="AW60" s="16" t="s">
        <v>1084</v>
      </c>
      <c r="AX60" s="9">
        <v>116.12</v>
      </c>
      <c r="AY60" s="16" t="s">
        <v>1084</v>
      </c>
      <c r="AZ60" s="9">
        <v>45.09</v>
      </c>
      <c r="BA60" s="16" t="s">
        <v>1082</v>
      </c>
      <c r="BB60" s="9">
        <v>156.69</v>
      </c>
      <c r="BC60" s="16" t="s">
        <v>1082</v>
      </c>
      <c r="BD60" s="9">
        <v>-111.6</v>
      </c>
      <c r="BE60" s="16" t="s">
        <v>1082</v>
      </c>
      <c r="BF60" s="9">
        <v>1249</v>
      </c>
      <c r="BG60" s="9">
        <v>643</v>
      </c>
      <c r="BH60" s="9">
        <v>277</v>
      </c>
      <c r="BI60" s="9">
        <v>0.93</v>
      </c>
      <c r="BJ60" s="9">
        <v>72.83</v>
      </c>
      <c r="BK60" s="9">
        <v>13100</v>
      </c>
      <c r="BL60" s="9">
        <v>14700</v>
      </c>
      <c r="BM60" s="9">
        <v>13.53</v>
      </c>
      <c r="BN60" s="9">
        <v>10.28</v>
      </c>
      <c r="BO60" s="9">
        <v>14800</v>
      </c>
      <c r="BP60" s="9">
        <v>9720</v>
      </c>
      <c r="BQ60" s="16"/>
      <c r="BR60" s="20"/>
      <c r="BS60" s="16"/>
      <c r="BT60" s="16"/>
      <c r="BU60" s="9">
        <v>317</v>
      </c>
      <c r="BV60" s="9">
        <v>442</v>
      </c>
      <c r="BW60" s="9">
        <v>363</v>
      </c>
      <c r="BX60" s="9">
        <v>325</v>
      </c>
      <c r="BY60" s="9">
        <v>4780000</v>
      </c>
      <c r="BZ60" s="9">
        <v>100</v>
      </c>
      <c r="CA60" s="9">
        <v>1.62</v>
      </c>
      <c r="CB60" s="9">
        <v>8.16</v>
      </c>
      <c r="CC60" s="9"/>
      <c r="CD60" s="16"/>
      <c r="CE60" s="9"/>
      <c r="CF60" s="9"/>
      <c r="CG60" s="9"/>
      <c r="CH60" s="9"/>
      <c r="CI60" s="9"/>
      <c r="CJ60" s="9"/>
      <c r="CK60" s="16"/>
      <c r="CL60" s="9"/>
      <c r="CM60" s="16"/>
      <c r="CN60" s="9"/>
      <c r="CO60" s="9"/>
      <c r="CP60" s="16"/>
      <c r="CQ60" s="9"/>
      <c r="CR60" s="16"/>
      <c r="CS60" s="9"/>
      <c r="CT60" s="9"/>
      <c r="CU60" s="9"/>
      <c r="CV60" s="9"/>
      <c r="CW60" s="9"/>
      <c r="CX60" s="9"/>
      <c r="CY60" s="9"/>
      <c r="CZ60" s="9"/>
      <c r="DA60" s="17"/>
      <c r="DB60" s="9"/>
      <c r="DC60" s="9"/>
      <c r="DD60" s="16"/>
      <c r="DE60" s="9"/>
      <c r="DF60" s="16"/>
      <c r="DG60" s="9"/>
      <c r="DH60" s="16"/>
      <c r="DI60" s="9"/>
      <c r="DJ60" s="16"/>
      <c r="DK60" s="9"/>
      <c r="DL60" s="16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16"/>
      <c r="DY60" s="20"/>
      <c r="DZ60" s="16"/>
      <c r="EA60" s="16"/>
    </row>
    <row r="61" spans="1:131" ht="18.75" x14ac:dyDescent="0.2">
      <c r="A61" s="16" t="s">
        <v>102</v>
      </c>
      <c r="B61" s="16" t="s">
        <v>783</v>
      </c>
      <c r="C61" s="16" t="s">
        <v>97</v>
      </c>
      <c r="D61" s="16" t="s">
        <v>1227</v>
      </c>
      <c r="E61" s="16" t="s">
        <v>1219</v>
      </c>
      <c r="F61" s="25">
        <v>44443.52936601852</v>
      </c>
      <c r="G61" s="16" t="s">
        <v>1225</v>
      </c>
      <c r="H61" s="16" t="s">
        <v>1223</v>
      </c>
      <c r="I61" s="16" t="s">
        <v>1070</v>
      </c>
      <c r="J61" s="16" t="s">
        <v>1082</v>
      </c>
      <c r="K61" s="16" t="s">
        <v>4282</v>
      </c>
      <c r="L61" s="16" t="s">
        <v>1083</v>
      </c>
      <c r="M61" s="9">
        <v>33422</v>
      </c>
      <c r="N61" s="9">
        <v>3</v>
      </c>
      <c r="O61" s="9">
        <v>33117</v>
      </c>
      <c r="P61" s="9">
        <v>2.06</v>
      </c>
      <c r="Q61" s="9">
        <v>6.17</v>
      </c>
      <c r="R61" s="9">
        <v>2.89</v>
      </c>
      <c r="S61" s="9">
        <v>3.91</v>
      </c>
      <c r="T61" s="9">
        <v>29.6</v>
      </c>
      <c r="U61" s="16" t="s">
        <v>1082</v>
      </c>
      <c r="V61" s="9">
        <v>28.9</v>
      </c>
      <c r="W61" s="16" t="s">
        <v>1082</v>
      </c>
      <c r="X61" s="9">
        <v>1.02</v>
      </c>
      <c r="Y61" s="9">
        <v>1.02</v>
      </c>
      <c r="Z61" s="9">
        <v>1.1100000000000001</v>
      </c>
      <c r="AA61" s="9">
        <v>100</v>
      </c>
      <c r="AB61" s="9">
        <v>96.31</v>
      </c>
      <c r="AC61" s="9">
        <v>1.2</v>
      </c>
      <c r="AD61" s="16" t="s">
        <v>1083</v>
      </c>
      <c r="AE61" s="9">
        <v>374.4</v>
      </c>
      <c r="AF61" s="16" t="s">
        <v>1082</v>
      </c>
      <c r="AG61" s="9">
        <v>14.37</v>
      </c>
      <c r="AH61" s="9">
        <v>20.32</v>
      </c>
      <c r="AI61" s="16" t="s">
        <v>896</v>
      </c>
      <c r="AJ61" s="9">
        <v>4.37</v>
      </c>
      <c r="AK61" s="16" t="s">
        <v>897</v>
      </c>
      <c r="AL61" s="9">
        <v>29</v>
      </c>
      <c r="AM61" s="9">
        <v>100</v>
      </c>
      <c r="AN61" s="9">
        <v>25591</v>
      </c>
      <c r="AO61" s="9">
        <v>56.73</v>
      </c>
      <c r="AP61" s="9">
        <v>52.86</v>
      </c>
      <c r="AQ61" s="9">
        <v>51638</v>
      </c>
      <c r="AR61" s="9">
        <v>51285</v>
      </c>
      <c r="AS61" s="9">
        <v>33117</v>
      </c>
      <c r="AT61" s="17">
        <v>44272</v>
      </c>
      <c r="AU61" s="9">
        <v>-35.4</v>
      </c>
      <c r="AV61" s="9">
        <v>235.95</v>
      </c>
      <c r="AW61" s="16" t="s">
        <v>1084</v>
      </c>
      <c r="AX61" s="9">
        <v>0</v>
      </c>
      <c r="AY61" s="16"/>
      <c r="AZ61" s="9">
        <v>787.91</v>
      </c>
      <c r="BA61" s="16" t="s">
        <v>1082</v>
      </c>
      <c r="BB61" s="9">
        <v>0</v>
      </c>
      <c r="BC61" s="16"/>
      <c r="BD61" s="9">
        <v>787.91</v>
      </c>
      <c r="BE61" s="16" t="s">
        <v>1082</v>
      </c>
      <c r="BF61" s="9">
        <v>2986</v>
      </c>
      <c r="BG61" s="9">
        <v>1061</v>
      </c>
      <c r="BH61" s="9">
        <v>1046</v>
      </c>
      <c r="BI61" s="9">
        <v>6.21</v>
      </c>
      <c r="BJ61" s="9">
        <v>38.909999999999997</v>
      </c>
      <c r="BK61" s="9">
        <v>26479</v>
      </c>
      <c r="BL61" s="9">
        <v>33422</v>
      </c>
      <c r="BM61" s="9">
        <v>30.6</v>
      </c>
      <c r="BN61" s="9">
        <v>21.04</v>
      </c>
      <c r="BO61" s="9">
        <v>45714</v>
      </c>
      <c r="BP61" s="9">
        <v>25591</v>
      </c>
      <c r="BQ61" s="16" t="s">
        <v>1106</v>
      </c>
      <c r="BR61" s="20">
        <v>44430</v>
      </c>
      <c r="BS61" s="16" t="s">
        <v>1103</v>
      </c>
      <c r="BT61" s="16" t="s">
        <v>4400</v>
      </c>
      <c r="BU61" s="9">
        <v>575</v>
      </c>
      <c r="BV61" s="9">
        <v>516</v>
      </c>
      <c r="BW61" s="9">
        <v>535</v>
      </c>
      <c r="BX61" s="9">
        <v>508</v>
      </c>
      <c r="BY61" s="9">
        <v>308176</v>
      </c>
      <c r="BZ61" s="9">
        <v>100</v>
      </c>
      <c r="CA61" s="9">
        <v>0.04</v>
      </c>
      <c r="CB61" s="9">
        <v>10.58</v>
      </c>
      <c r="CC61" s="9"/>
      <c r="CD61" s="16"/>
      <c r="CE61" s="9"/>
      <c r="CF61" s="9"/>
      <c r="CG61" s="9"/>
      <c r="CH61" s="9"/>
      <c r="CI61" s="9"/>
      <c r="CJ61" s="9"/>
      <c r="CK61" s="16"/>
      <c r="CL61" s="9"/>
      <c r="CM61" s="16"/>
      <c r="CN61" s="9"/>
      <c r="CO61" s="9"/>
      <c r="CP61" s="16"/>
      <c r="CQ61" s="9"/>
      <c r="CR61" s="16"/>
      <c r="CS61" s="9"/>
      <c r="CT61" s="9"/>
      <c r="CU61" s="9"/>
      <c r="CV61" s="9"/>
      <c r="CW61" s="9"/>
      <c r="CX61" s="9"/>
      <c r="CY61" s="9"/>
      <c r="CZ61" s="9"/>
      <c r="DA61" s="17"/>
      <c r="DB61" s="9"/>
      <c r="DC61" s="9"/>
      <c r="DD61" s="16"/>
      <c r="DE61" s="9"/>
      <c r="DF61" s="16"/>
      <c r="DG61" s="9"/>
      <c r="DH61" s="16"/>
      <c r="DI61" s="9"/>
      <c r="DJ61" s="16"/>
      <c r="DK61" s="9"/>
      <c r="DL61" s="16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16"/>
      <c r="DY61" s="20"/>
      <c r="DZ61" s="16"/>
      <c r="EA61" s="16"/>
    </row>
    <row r="62" spans="1:131" ht="18.75" x14ac:dyDescent="0.2">
      <c r="A62" s="16" t="s">
        <v>640</v>
      </c>
      <c r="B62" s="16" t="s">
        <v>802</v>
      </c>
      <c r="C62" s="16" t="s">
        <v>1218</v>
      </c>
      <c r="D62" s="16" t="s">
        <v>1220</v>
      </c>
      <c r="E62" s="16" t="s">
        <v>1219</v>
      </c>
      <c r="F62" s="25">
        <v>44443.520702256945</v>
      </c>
      <c r="G62" s="16" t="s">
        <v>1229</v>
      </c>
      <c r="H62" s="16" t="s">
        <v>1223</v>
      </c>
      <c r="I62" s="16" t="s">
        <v>903</v>
      </c>
      <c r="J62" s="16" t="s">
        <v>1082</v>
      </c>
      <c r="K62" s="16" t="s">
        <v>984</v>
      </c>
      <c r="L62" s="16" t="s">
        <v>1083</v>
      </c>
      <c r="M62" s="9">
        <v>21180</v>
      </c>
      <c r="N62" s="9">
        <v>4.96</v>
      </c>
      <c r="O62" s="9">
        <v>21180</v>
      </c>
      <c r="P62" s="9">
        <v>4.96</v>
      </c>
      <c r="Q62" s="9">
        <v>0</v>
      </c>
      <c r="R62" s="9">
        <v>0.24</v>
      </c>
      <c r="S62" s="9">
        <v>0.4</v>
      </c>
      <c r="T62" s="9">
        <v>66.3</v>
      </c>
      <c r="U62" s="16" t="s">
        <v>1082</v>
      </c>
      <c r="V62" s="9">
        <v>9.9</v>
      </c>
      <c r="W62" s="16" t="s">
        <v>1082</v>
      </c>
      <c r="X62" s="9">
        <v>6.73</v>
      </c>
      <c r="Y62" s="9">
        <v>6.73</v>
      </c>
      <c r="Z62" s="9">
        <v>1.05</v>
      </c>
      <c r="AA62" s="9">
        <v>88.47</v>
      </c>
      <c r="AB62" s="9">
        <v>41.87</v>
      </c>
      <c r="AC62" s="9">
        <v>1.7</v>
      </c>
      <c r="AD62" s="16" t="s">
        <v>1083</v>
      </c>
      <c r="AE62" s="9">
        <v>1.5</v>
      </c>
      <c r="AF62" s="16" t="s">
        <v>1083</v>
      </c>
      <c r="AG62" s="9">
        <v>4.6399999999999997</v>
      </c>
      <c r="AH62" s="9">
        <v>30.1</v>
      </c>
      <c r="AI62" s="16" t="s">
        <v>896</v>
      </c>
      <c r="AJ62" s="9">
        <v>0.33</v>
      </c>
      <c r="AK62" s="16" t="s">
        <v>897</v>
      </c>
      <c r="AL62" s="9">
        <v>0</v>
      </c>
      <c r="AM62" s="9">
        <v>100</v>
      </c>
      <c r="AN62" s="9">
        <v>14410</v>
      </c>
      <c r="AO62" s="9">
        <v>75.52</v>
      </c>
      <c r="AP62" s="9">
        <v>71.83</v>
      </c>
      <c r="AQ62" s="9">
        <v>73000</v>
      </c>
      <c r="AR62" s="9">
        <v>74879</v>
      </c>
      <c r="AS62" s="9">
        <v>21180</v>
      </c>
      <c r="AT62" s="17">
        <v>44041</v>
      </c>
      <c r="AU62" s="9">
        <v>-71.7</v>
      </c>
      <c r="AV62" s="9">
        <v>2.73</v>
      </c>
      <c r="AW62" s="16" t="s">
        <v>1082</v>
      </c>
      <c r="AX62" s="9">
        <v>0</v>
      </c>
      <c r="AY62" s="16"/>
      <c r="AZ62" s="9">
        <v>5.77</v>
      </c>
      <c r="BA62" s="16" t="s">
        <v>1083</v>
      </c>
      <c r="BB62" s="9">
        <v>0</v>
      </c>
      <c r="BC62" s="16"/>
      <c r="BD62" s="9">
        <v>5.77</v>
      </c>
      <c r="BE62" s="16" t="s">
        <v>1083</v>
      </c>
      <c r="BF62" s="9">
        <v>239</v>
      </c>
      <c r="BG62" s="9">
        <v>49</v>
      </c>
      <c r="BH62" s="9">
        <v>156</v>
      </c>
      <c r="BI62" s="9">
        <v>0.4</v>
      </c>
      <c r="BJ62" s="9">
        <v>100</v>
      </c>
      <c r="BK62" s="9">
        <v>17940</v>
      </c>
      <c r="BL62" s="9">
        <v>21180</v>
      </c>
      <c r="BM62" s="9">
        <v>53.81</v>
      </c>
      <c r="BN62" s="9">
        <v>0</v>
      </c>
      <c r="BO62" s="9">
        <v>20750</v>
      </c>
      <c r="BP62" s="9">
        <v>13770</v>
      </c>
      <c r="BQ62" s="16"/>
      <c r="BR62" s="20"/>
      <c r="BS62" s="16"/>
      <c r="BT62" s="16"/>
      <c r="BU62" s="9">
        <v>225</v>
      </c>
      <c r="BV62" s="9">
        <v>230</v>
      </c>
      <c r="BW62" s="9">
        <v>174</v>
      </c>
      <c r="BX62" s="9">
        <v>222</v>
      </c>
      <c r="BY62" s="9">
        <v>743310</v>
      </c>
      <c r="BZ62" s="9">
        <v>100</v>
      </c>
      <c r="CA62" s="9">
        <v>0.13</v>
      </c>
      <c r="CB62" s="9">
        <v>5.3</v>
      </c>
      <c r="CC62" s="9"/>
      <c r="CD62" s="16"/>
      <c r="CE62" s="9"/>
      <c r="CF62" s="9"/>
      <c r="CG62" s="9"/>
      <c r="CH62" s="9"/>
      <c r="CI62" s="9"/>
      <c r="CJ62" s="9"/>
      <c r="CK62" s="16"/>
      <c r="CL62" s="9"/>
      <c r="CM62" s="16"/>
      <c r="CN62" s="9"/>
      <c r="CO62" s="9"/>
      <c r="CP62" s="16"/>
      <c r="CQ62" s="9"/>
      <c r="CR62" s="16"/>
      <c r="CS62" s="9"/>
      <c r="CT62" s="9"/>
      <c r="CU62" s="9"/>
      <c r="CV62" s="9"/>
      <c r="CW62" s="9"/>
      <c r="CX62" s="9"/>
      <c r="CY62" s="9"/>
      <c r="CZ62" s="9"/>
      <c r="DA62" s="17"/>
      <c r="DB62" s="9"/>
      <c r="DC62" s="9"/>
      <c r="DD62" s="16"/>
      <c r="DE62" s="9"/>
      <c r="DF62" s="16"/>
      <c r="DG62" s="9"/>
      <c r="DH62" s="16"/>
      <c r="DI62" s="9"/>
      <c r="DJ62" s="16"/>
      <c r="DK62" s="9"/>
      <c r="DL62" s="16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16"/>
      <c r="DY62" s="20"/>
      <c r="DZ62" s="16"/>
      <c r="EA62" s="16"/>
    </row>
    <row r="63" spans="1:131" ht="18.75" x14ac:dyDescent="0.2">
      <c r="A63" s="16" t="s">
        <v>284</v>
      </c>
      <c r="B63" s="16" t="s">
        <v>808</v>
      </c>
      <c r="C63" s="16" t="s">
        <v>1218</v>
      </c>
      <c r="D63" s="16" t="s">
        <v>1220</v>
      </c>
      <c r="E63" s="16" t="s">
        <v>1219</v>
      </c>
      <c r="F63" s="25">
        <v>44443.52082957176</v>
      </c>
      <c r="G63" s="16" t="s">
        <v>1221</v>
      </c>
      <c r="H63" s="16" t="s">
        <v>1222</v>
      </c>
      <c r="I63" s="16" t="s">
        <v>4786</v>
      </c>
      <c r="J63" s="16" t="s">
        <v>1084</v>
      </c>
      <c r="K63" s="16" t="s">
        <v>1042</v>
      </c>
      <c r="L63" s="16" t="s">
        <v>1083</v>
      </c>
      <c r="M63" s="9">
        <v>121500</v>
      </c>
      <c r="N63" s="9">
        <v>-0.02</v>
      </c>
      <c r="O63" s="9">
        <v>121070</v>
      </c>
      <c r="P63" s="9">
        <v>-0.37</v>
      </c>
      <c r="Q63" s="9">
        <v>6.37</v>
      </c>
      <c r="R63" s="9">
        <v>0.54</v>
      </c>
      <c r="S63" s="9">
        <v>1.1200000000000001</v>
      </c>
      <c r="T63" s="9">
        <v>12.4</v>
      </c>
      <c r="U63" s="16" t="s">
        <v>1082</v>
      </c>
      <c r="V63" s="9">
        <v>16.7</v>
      </c>
      <c r="W63" s="16" t="s">
        <v>1082</v>
      </c>
      <c r="X63" s="9">
        <v>0.74</v>
      </c>
      <c r="Y63" s="9">
        <v>-1.36</v>
      </c>
      <c r="Z63" s="9">
        <v>-1.2</v>
      </c>
      <c r="AA63" s="9">
        <v>98.28</v>
      </c>
      <c r="AB63" s="9">
        <v>100</v>
      </c>
      <c r="AC63" s="9">
        <v>-108</v>
      </c>
      <c r="AD63" s="16" t="s">
        <v>1082</v>
      </c>
      <c r="AE63" s="9">
        <v>649.6</v>
      </c>
      <c r="AF63" s="16" t="s">
        <v>1082</v>
      </c>
      <c r="AG63" s="9">
        <v>2.41</v>
      </c>
      <c r="AH63" s="9">
        <v>21.91</v>
      </c>
      <c r="AI63" s="16" t="s">
        <v>896</v>
      </c>
      <c r="AJ63" s="9">
        <v>1.03</v>
      </c>
      <c r="AK63" s="16" t="s">
        <v>897</v>
      </c>
      <c r="AL63" s="9">
        <v>0</v>
      </c>
      <c r="AM63" s="9">
        <v>100</v>
      </c>
      <c r="AN63" s="9">
        <v>90510</v>
      </c>
      <c r="AO63" s="9">
        <v>68.64</v>
      </c>
      <c r="AP63" s="9">
        <v>68.48</v>
      </c>
      <c r="AQ63" s="9">
        <v>308000</v>
      </c>
      <c r="AR63" s="9">
        <v>292986</v>
      </c>
      <c r="AS63" s="9">
        <v>121070</v>
      </c>
      <c r="AT63" s="17">
        <v>44053</v>
      </c>
      <c r="AU63" s="9">
        <v>-58.7</v>
      </c>
      <c r="AV63" s="9">
        <v>5.8</v>
      </c>
      <c r="AW63" s="16" t="s">
        <v>1084</v>
      </c>
      <c r="AX63" s="9">
        <v>13.62</v>
      </c>
      <c r="AY63" s="16" t="s">
        <v>1084</v>
      </c>
      <c r="AZ63" s="9">
        <v>69.7</v>
      </c>
      <c r="BA63" s="16" t="s">
        <v>1082</v>
      </c>
      <c r="BB63" s="9">
        <v>166.91</v>
      </c>
      <c r="BC63" s="16" t="s">
        <v>1082</v>
      </c>
      <c r="BD63" s="9">
        <v>-97.22</v>
      </c>
      <c r="BE63" s="16" t="s">
        <v>1082</v>
      </c>
      <c r="BF63" s="9">
        <v>1190</v>
      </c>
      <c r="BG63" s="9">
        <v>505</v>
      </c>
      <c r="BH63" s="9">
        <v>379</v>
      </c>
      <c r="BI63" s="9">
        <v>1.06</v>
      </c>
      <c r="BJ63" s="9">
        <v>63.91</v>
      </c>
      <c r="BK63" s="9">
        <v>107910</v>
      </c>
      <c r="BL63" s="9">
        <v>127480</v>
      </c>
      <c r="BM63" s="9">
        <v>45.5</v>
      </c>
      <c r="BN63" s="9">
        <v>4.74</v>
      </c>
      <c r="BO63" s="9">
        <v>145020</v>
      </c>
      <c r="BP63" s="9">
        <v>79840</v>
      </c>
      <c r="BQ63" s="16" t="s">
        <v>1105</v>
      </c>
      <c r="BR63" s="20">
        <v>44434</v>
      </c>
      <c r="BS63" s="16" t="s">
        <v>375</v>
      </c>
      <c r="BT63" s="16" t="s">
        <v>1099</v>
      </c>
      <c r="BU63" s="9">
        <v>415</v>
      </c>
      <c r="BV63" s="9">
        <v>298</v>
      </c>
      <c r="BW63" s="9">
        <v>148</v>
      </c>
      <c r="BX63" s="9">
        <v>154</v>
      </c>
      <c r="BY63" s="9">
        <v>123436</v>
      </c>
      <c r="BZ63" s="9">
        <v>18.579999999999998</v>
      </c>
      <c r="CA63" s="9">
        <v>0.24</v>
      </c>
      <c r="CB63" s="9">
        <v>31.75</v>
      </c>
      <c r="CC63" s="9"/>
      <c r="CD63" s="16"/>
      <c r="CE63" s="9"/>
      <c r="CF63" s="9"/>
      <c r="CG63" s="9"/>
      <c r="CH63" s="9"/>
      <c r="CI63" s="9"/>
      <c r="CJ63" s="9"/>
      <c r="CK63" s="16"/>
      <c r="CL63" s="9"/>
      <c r="CM63" s="16"/>
      <c r="CN63" s="9"/>
      <c r="CO63" s="9"/>
      <c r="CP63" s="16"/>
      <c r="CQ63" s="9"/>
      <c r="CR63" s="16"/>
      <c r="CS63" s="9"/>
      <c r="CT63" s="9"/>
      <c r="CU63" s="9"/>
      <c r="CV63" s="9"/>
      <c r="CW63" s="9"/>
      <c r="CX63" s="9"/>
      <c r="CY63" s="9"/>
      <c r="CZ63" s="9"/>
      <c r="DA63" s="17"/>
      <c r="DB63" s="9"/>
      <c r="DC63" s="9"/>
      <c r="DD63" s="16"/>
      <c r="DE63" s="9"/>
      <c r="DF63" s="16"/>
      <c r="DG63" s="9"/>
      <c r="DH63" s="16"/>
      <c r="DI63" s="9"/>
      <c r="DJ63" s="16"/>
      <c r="DK63" s="9"/>
      <c r="DL63" s="16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16"/>
      <c r="DY63" s="20"/>
      <c r="DZ63" s="16"/>
      <c r="EA63" s="16"/>
    </row>
    <row r="64" spans="1:131" ht="18.75" x14ac:dyDescent="0.2">
      <c r="A64" s="16" t="s">
        <v>79</v>
      </c>
      <c r="B64" s="16" t="s">
        <v>820</v>
      </c>
      <c r="C64" s="16" t="s">
        <v>1218</v>
      </c>
      <c r="D64" s="16" t="s">
        <v>1224</v>
      </c>
      <c r="E64" s="16" t="s">
        <v>1219</v>
      </c>
      <c r="F64" s="25">
        <v>44443.520775104167</v>
      </c>
      <c r="G64" s="16" t="s">
        <v>1221</v>
      </c>
      <c r="H64" s="16" t="s">
        <v>1226</v>
      </c>
      <c r="I64" s="16" t="s">
        <v>4741</v>
      </c>
      <c r="J64" s="16" t="s">
        <v>1082</v>
      </c>
      <c r="K64" s="16" t="s">
        <v>4378</v>
      </c>
      <c r="L64" s="16" t="s">
        <v>1083</v>
      </c>
      <c r="M64" s="9">
        <v>1718</v>
      </c>
      <c r="N64" s="9">
        <v>2.75</v>
      </c>
      <c r="O64" s="9">
        <v>1715</v>
      </c>
      <c r="P64" s="9">
        <v>2.57</v>
      </c>
      <c r="Q64" s="9">
        <v>3.85</v>
      </c>
      <c r="R64" s="9">
        <v>0.54</v>
      </c>
      <c r="S64" s="9">
        <v>0.51</v>
      </c>
      <c r="T64" s="9">
        <v>11.7</v>
      </c>
      <c r="U64" s="16" t="s">
        <v>1082</v>
      </c>
      <c r="V64" s="9">
        <v>18.3</v>
      </c>
      <c r="W64" s="16" t="s">
        <v>1082</v>
      </c>
      <c r="X64" s="9">
        <v>0.64</v>
      </c>
      <c r="Y64" s="9">
        <v>-1.57</v>
      </c>
      <c r="Z64" s="9">
        <v>-1.7</v>
      </c>
      <c r="AA64" s="9">
        <v>79.430000000000007</v>
      </c>
      <c r="AB64" s="9">
        <v>97.46</v>
      </c>
      <c r="AC64" s="9">
        <v>-5.4</v>
      </c>
      <c r="AD64" s="16" t="s">
        <v>1083</v>
      </c>
      <c r="AE64" s="9">
        <v>-10.1</v>
      </c>
      <c r="AF64" s="16" t="s">
        <v>1083</v>
      </c>
      <c r="AG64" s="9">
        <v>-5.71</v>
      </c>
      <c r="AH64" s="9">
        <v>5.59</v>
      </c>
      <c r="AI64" s="16" t="s">
        <v>896</v>
      </c>
      <c r="AJ64" s="9">
        <v>0.5</v>
      </c>
      <c r="AK64" s="16" t="s">
        <v>897</v>
      </c>
      <c r="AL64" s="9">
        <v>0</v>
      </c>
      <c r="AM64" s="9">
        <v>64</v>
      </c>
      <c r="AN64" s="9">
        <v>1366</v>
      </c>
      <c r="AO64" s="9">
        <v>62.63</v>
      </c>
      <c r="AP64" s="9">
        <v>62.52</v>
      </c>
      <c r="AQ64" s="9">
        <v>42040</v>
      </c>
      <c r="AR64" s="9">
        <v>2985</v>
      </c>
      <c r="AS64" s="9">
        <v>1715</v>
      </c>
      <c r="AT64" s="17">
        <v>44065</v>
      </c>
      <c r="AU64" s="9">
        <v>-42.6</v>
      </c>
      <c r="AV64" s="9">
        <v>329.66</v>
      </c>
      <c r="AW64" s="16" t="s">
        <v>1084</v>
      </c>
      <c r="AX64" s="9">
        <v>371.96</v>
      </c>
      <c r="AY64" s="16" t="s">
        <v>1084</v>
      </c>
      <c r="AZ64" s="9">
        <v>56.38</v>
      </c>
      <c r="BA64" s="16" t="s">
        <v>1082</v>
      </c>
      <c r="BB64" s="9">
        <v>63.96</v>
      </c>
      <c r="BC64" s="16" t="s">
        <v>1082</v>
      </c>
      <c r="BD64" s="9">
        <v>-7.58</v>
      </c>
      <c r="BE64" s="16" t="s">
        <v>1082</v>
      </c>
      <c r="BF64" s="9">
        <v>5178</v>
      </c>
      <c r="BG64" s="9">
        <v>2035</v>
      </c>
      <c r="BH64" s="9">
        <v>1590</v>
      </c>
      <c r="BI64" s="9">
        <v>0.53</v>
      </c>
      <c r="BJ64" s="9">
        <v>77.48</v>
      </c>
      <c r="BK64" s="9">
        <v>1581</v>
      </c>
      <c r="BL64" s="9">
        <v>1920</v>
      </c>
      <c r="BM64" s="9">
        <v>30.64</v>
      </c>
      <c r="BN64" s="9">
        <v>11.75</v>
      </c>
      <c r="BO64" s="9">
        <v>1920</v>
      </c>
      <c r="BP64" s="9">
        <v>1023</v>
      </c>
      <c r="BQ64" s="16" t="s">
        <v>1101</v>
      </c>
      <c r="BR64" s="20">
        <v>44445</v>
      </c>
      <c r="BS64" s="16" t="s">
        <v>375</v>
      </c>
      <c r="BT64" s="16" t="s">
        <v>1099</v>
      </c>
      <c r="BU64" s="9">
        <v>28</v>
      </c>
      <c r="BV64" s="9">
        <v>36</v>
      </c>
      <c r="BW64" s="9">
        <v>40</v>
      </c>
      <c r="BX64" s="9">
        <v>46</v>
      </c>
      <c r="BY64" s="9">
        <v>53855187</v>
      </c>
      <c r="BZ64" s="9">
        <v>49.39</v>
      </c>
      <c r="CA64" s="9">
        <v>2.31</v>
      </c>
      <c r="CB64" s="9">
        <v>1.51</v>
      </c>
      <c r="CC64" s="9"/>
      <c r="CD64" s="16"/>
      <c r="CE64" s="9"/>
      <c r="CF64" s="9"/>
      <c r="CG64" s="9"/>
      <c r="CH64" s="9"/>
      <c r="CI64" s="9"/>
      <c r="CJ64" s="9"/>
      <c r="CK64" s="16"/>
      <c r="CL64" s="9"/>
      <c r="CM64" s="16"/>
      <c r="CN64" s="9"/>
      <c r="CO64" s="9"/>
      <c r="CP64" s="16"/>
      <c r="CQ64" s="9"/>
      <c r="CR64" s="16"/>
      <c r="CS64" s="9"/>
      <c r="CT64" s="9"/>
      <c r="CU64" s="9"/>
      <c r="CV64" s="9"/>
      <c r="CW64" s="9"/>
      <c r="CX64" s="9"/>
      <c r="CY64" s="9"/>
      <c r="CZ64" s="9"/>
      <c r="DA64" s="17"/>
      <c r="DB64" s="9"/>
      <c r="DC64" s="9"/>
      <c r="DD64" s="16"/>
      <c r="DE64" s="9"/>
      <c r="DF64" s="16"/>
      <c r="DG64" s="9"/>
      <c r="DH64" s="16"/>
      <c r="DI64" s="9"/>
      <c r="DJ64" s="16"/>
      <c r="DK64" s="9"/>
      <c r="DL64" s="16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16"/>
      <c r="DY64" s="20"/>
      <c r="DZ64" s="16"/>
      <c r="EA64" s="16"/>
    </row>
    <row r="65" spans="1:131" ht="18.75" x14ac:dyDescent="0.2">
      <c r="A65" s="16" t="s">
        <v>96</v>
      </c>
      <c r="B65" s="16" t="s">
        <v>802</v>
      </c>
      <c r="C65" s="16" t="s">
        <v>1218</v>
      </c>
      <c r="D65" s="16" t="s">
        <v>1224</v>
      </c>
      <c r="E65" s="16" t="s">
        <v>1219</v>
      </c>
      <c r="F65" s="25">
        <v>44443.519586863426</v>
      </c>
      <c r="G65" s="16" t="s">
        <v>1221</v>
      </c>
      <c r="H65" s="16" t="s">
        <v>1223</v>
      </c>
      <c r="I65" s="16" t="s">
        <v>1150</v>
      </c>
      <c r="J65" s="16" t="s">
        <v>1082</v>
      </c>
      <c r="K65" s="16" t="s">
        <v>55</v>
      </c>
      <c r="L65" s="16" t="s">
        <v>1083</v>
      </c>
      <c r="M65" s="9">
        <v>7810</v>
      </c>
      <c r="N65" s="9">
        <v>4.97</v>
      </c>
      <c r="O65" s="9">
        <v>7790</v>
      </c>
      <c r="P65" s="9">
        <v>4.7</v>
      </c>
      <c r="Q65" s="9">
        <v>4.13</v>
      </c>
      <c r="R65" s="9">
        <v>1.17</v>
      </c>
      <c r="S65" s="9">
        <v>0.9</v>
      </c>
      <c r="T65" s="9">
        <v>13.1</v>
      </c>
      <c r="U65" s="16" t="s">
        <v>1082</v>
      </c>
      <c r="V65" s="9">
        <v>15</v>
      </c>
      <c r="W65" s="16" t="s">
        <v>1082</v>
      </c>
      <c r="X65" s="9"/>
      <c r="Y65" s="9">
        <v>-1.1399999999999999</v>
      </c>
      <c r="Z65" s="9">
        <v>-1.4</v>
      </c>
      <c r="AA65" s="9">
        <v>52.35</v>
      </c>
      <c r="AB65" s="9">
        <v>81.48</v>
      </c>
      <c r="AC65" s="9">
        <v>-1.2</v>
      </c>
      <c r="AD65" s="16" t="s">
        <v>1083</v>
      </c>
      <c r="AE65" s="9">
        <v>-770.4</v>
      </c>
      <c r="AF65" s="16" t="s">
        <v>1082</v>
      </c>
      <c r="AG65" s="9">
        <v>0</v>
      </c>
      <c r="AH65" s="9">
        <v>3.44</v>
      </c>
      <c r="AI65" s="16" t="s">
        <v>23</v>
      </c>
      <c r="AJ65" s="9"/>
      <c r="AK65" s="16" t="s">
        <v>897</v>
      </c>
      <c r="AL65" s="9">
        <v>4800000000</v>
      </c>
      <c r="AM65" s="9">
        <v>0</v>
      </c>
      <c r="AN65" s="9">
        <v>0</v>
      </c>
      <c r="AO65" s="9">
        <v>0</v>
      </c>
      <c r="AP65" s="9">
        <v>0</v>
      </c>
      <c r="AQ65" s="9">
        <v>38500</v>
      </c>
      <c r="AR65" s="9">
        <v>11328</v>
      </c>
      <c r="AS65" s="9">
        <v>7790</v>
      </c>
      <c r="AT65" s="17">
        <v>44047</v>
      </c>
      <c r="AU65" s="9">
        <v>-31.2</v>
      </c>
      <c r="AV65" s="9">
        <v>374.5</v>
      </c>
      <c r="AW65" s="16" t="s">
        <v>1084</v>
      </c>
      <c r="AX65" s="9">
        <v>216.84</v>
      </c>
      <c r="AY65" s="16" t="s">
        <v>1084</v>
      </c>
      <c r="AZ65" s="9">
        <v>292.45</v>
      </c>
      <c r="BA65" s="16" t="s">
        <v>1082</v>
      </c>
      <c r="BB65" s="9">
        <v>218.78</v>
      </c>
      <c r="BC65" s="16" t="s">
        <v>1082</v>
      </c>
      <c r="BD65" s="9">
        <v>73.67</v>
      </c>
      <c r="BE65" s="16" t="s">
        <v>1082</v>
      </c>
      <c r="BF65" s="9">
        <v>506</v>
      </c>
      <c r="BG65" s="9">
        <v>160</v>
      </c>
      <c r="BH65" s="9">
        <v>218</v>
      </c>
      <c r="BI65" s="9">
        <v>0.87</v>
      </c>
      <c r="BJ65" s="9">
        <v>15.63</v>
      </c>
      <c r="BK65" s="9">
        <v>7080</v>
      </c>
      <c r="BL65" s="9">
        <v>8360</v>
      </c>
      <c r="BM65" s="9">
        <v>37.01</v>
      </c>
      <c r="BN65" s="9">
        <v>7.04</v>
      </c>
      <c r="BO65" s="9">
        <v>21620</v>
      </c>
      <c r="BP65" s="9">
        <v>5250</v>
      </c>
      <c r="BQ65" s="16" t="s">
        <v>1106</v>
      </c>
      <c r="BR65" s="20">
        <v>44626</v>
      </c>
      <c r="BS65" s="16" t="s">
        <v>375</v>
      </c>
      <c r="BT65" s="16" t="s">
        <v>1099</v>
      </c>
      <c r="BU65" s="9">
        <v>381</v>
      </c>
      <c r="BV65" s="9">
        <v>547</v>
      </c>
      <c r="BW65" s="9">
        <v>505</v>
      </c>
      <c r="BX65" s="9">
        <v>472</v>
      </c>
      <c r="BY65" s="9">
        <v>2016129</v>
      </c>
      <c r="BZ65" s="9">
        <v>100</v>
      </c>
      <c r="CA65" s="9">
        <v>0.37</v>
      </c>
      <c r="CB65" s="9">
        <v>4.1900000000000004</v>
      </c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18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20"/>
      <c r="DZ65" s="9"/>
      <c r="EA65" s="9"/>
    </row>
    <row r="66" spans="1:131" ht="18.75" x14ac:dyDescent="0.2">
      <c r="A66" s="16" t="s">
        <v>553</v>
      </c>
      <c r="B66" s="16" t="s">
        <v>927</v>
      </c>
      <c r="C66" s="16" t="s">
        <v>97</v>
      </c>
      <c r="D66" s="16" t="s">
        <v>1224</v>
      </c>
      <c r="E66" s="16" t="s">
        <v>1219</v>
      </c>
      <c r="F66" s="25">
        <v>44443.520834224539</v>
      </c>
      <c r="G66" s="16" t="s">
        <v>1225</v>
      </c>
      <c r="H66" s="16" t="s">
        <v>1222</v>
      </c>
      <c r="I66" s="16" t="s">
        <v>4380</v>
      </c>
      <c r="J66" s="16" t="s">
        <v>1082</v>
      </c>
      <c r="K66" s="16" t="s">
        <v>4742</v>
      </c>
      <c r="L66" s="16" t="s">
        <v>1083</v>
      </c>
      <c r="M66" s="9">
        <v>122500</v>
      </c>
      <c r="N66" s="9">
        <v>0.48</v>
      </c>
      <c r="O66" s="9">
        <v>118785</v>
      </c>
      <c r="P66" s="9">
        <v>-2.57</v>
      </c>
      <c r="Q66" s="9">
        <v>7.77</v>
      </c>
      <c r="R66" s="9">
        <v>4.92</v>
      </c>
      <c r="S66" s="9">
        <v>19.22</v>
      </c>
      <c r="T66" s="9">
        <v>24.4</v>
      </c>
      <c r="U66" s="16" t="s">
        <v>1082</v>
      </c>
      <c r="V66" s="9">
        <v>31.7</v>
      </c>
      <c r="W66" s="16" t="s">
        <v>1082</v>
      </c>
      <c r="X66" s="9">
        <v>0.77</v>
      </c>
      <c r="Y66" s="9">
        <v>-1.3</v>
      </c>
      <c r="Z66" s="9">
        <v>-1.41</v>
      </c>
      <c r="AA66" s="9">
        <v>99.94</v>
      </c>
      <c r="AB66" s="9">
        <v>97.42</v>
      </c>
      <c r="AC66" s="9">
        <v>3.9</v>
      </c>
      <c r="AD66" s="16" t="s">
        <v>1083</v>
      </c>
      <c r="AE66" s="9">
        <v>771.4</v>
      </c>
      <c r="AF66" s="16" t="s">
        <v>1082</v>
      </c>
      <c r="AG66" s="9">
        <v>-1.42</v>
      </c>
      <c r="AH66" s="9">
        <v>-12.22</v>
      </c>
      <c r="AI66" s="16" t="s">
        <v>4229</v>
      </c>
      <c r="AJ66" s="9">
        <v>549.45000000000005</v>
      </c>
      <c r="AK66" s="16" t="s">
        <v>897</v>
      </c>
      <c r="AL66" s="9">
        <v>100</v>
      </c>
      <c r="AM66" s="9">
        <v>0</v>
      </c>
      <c r="AN66" s="9">
        <v>115822</v>
      </c>
      <c r="AO66" s="9">
        <v>40.5</v>
      </c>
      <c r="AP66" s="9">
        <v>29.61</v>
      </c>
      <c r="AQ66" s="9">
        <v>156861</v>
      </c>
      <c r="AR66" s="9">
        <v>156861</v>
      </c>
      <c r="AS66" s="9">
        <v>118785</v>
      </c>
      <c r="AT66" s="17">
        <v>44241</v>
      </c>
      <c r="AU66" s="9">
        <v>-24.3</v>
      </c>
      <c r="AV66" s="9">
        <v>4.07</v>
      </c>
      <c r="AW66" s="16" t="s">
        <v>1084</v>
      </c>
      <c r="AX66" s="9">
        <v>27.3</v>
      </c>
      <c r="AY66" s="16" t="s">
        <v>1084</v>
      </c>
      <c r="AZ66" s="9">
        <v>49.82</v>
      </c>
      <c r="BA66" s="16" t="s">
        <v>1082</v>
      </c>
      <c r="BB66" s="9">
        <v>335.52</v>
      </c>
      <c r="BC66" s="16" t="s">
        <v>1082</v>
      </c>
      <c r="BD66" s="9">
        <v>-285.7</v>
      </c>
      <c r="BE66" s="16" t="s">
        <v>1082</v>
      </c>
      <c r="BF66" s="9">
        <v>16574</v>
      </c>
      <c r="BG66" s="9">
        <v>6357</v>
      </c>
      <c r="BH66" s="9">
        <v>4762</v>
      </c>
      <c r="BI66" s="9">
        <v>775.03</v>
      </c>
      <c r="BJ66" s="9">
        <v>22.81</v>
      </c>
      <c r="BK66" s="9">
        <v>115822</v>
      </c>
      <c r="BL66" s="9">
        <v>132540</v>
      </c>
      <c r="BM66" s="9">
        <v>5.07</v>
      </c>
      <c r="BN66" s="9">
        <v>11.27</v>
      </c>
      <c r="BO66" s="9">
        <v>142510</v>
      </c>
      <c r="BP66" s="9">
        <v>116584</v>
      </c>
      <c r="BQ66" s="16" t="s">
        <v>1104</v>
      </c>
      <c r="BR66" s="20">
        <v>44432</v>
      </c>
      <c r="BS66" s="16" t="s">
        <v>376</v>
      </c>
      <c r="BT66" s="16" t="s">
        <v>1128</v>
      </c>
      <c r="BU66" s="9">
        <v>498</v>
      </c>
      <c r="BV66" s="9">
        <v>519</v>
      </c>
      <c r="BW66" s="9">
        <v>510</v>
      </c>
      <c r="BX66" s="9">
        <v>483</v>
      </c>
      <c r="BY66" s="9">
        <v>123035</v>
      </c>
      <c r="BZ66" s="9">
        <v>26.01</v>
      </c>
      <c r="CA66" s="9">
        <v>0.08</v>
      </c>
      <c r="CB66" s="9">
        <v>43.19</v>
      </c>
      <c r="CC66" s="9"/>
      <c r="CD66" s="16"/>
      <c r="CE66" s="9"/>
      <c r="CF66" s="9"/>
      <c r="CG66" s="9"/>
      <c r="CH66" s="9"/>
      <c r="CI66" s="9"/>
      <c r="CJ66" s="9"/>
      <c r="CK66" s="16"/>
      <c r="CL66" s="9"/>
      <c r="CM66" s="16"/>
      <c r="CN66" s="9"/>
      <c r="CO66" s="9"/>
      <c r="CP66" s="16"/>
      <c r="CQ66" s="9"/>
      <c r="CR66" s="16"/>
      <c r="CS66" s="9"/>
      <c r="CT66" s="9"/>
      <c r="CU66" s="9"/>
      <c r="CV66" s="9"/>
      <c r="CW66" s="9"/>
      <c r="CX66" s="9"/>
      <c r="CY66" s="9"/>
      <c r="CZ66" s="9"/>
      <c r="DA66" s="17"/>
      <c r="DB66" s="9"/>
      <c r="DC66" s="9"/>
      <c r="DD66" s="16"/>
      <c r="DE66" s="9"/>
      <c r="DF66" s="16"/>
      <c r="DG66" s="9"/>
      <c r="DH66" s="16"/>
      <c r="DI66" s="9"/>
      <c r="DJ66" s="16"/>
      <c r="DK66" s="9"/>
      <c r="DL66" s="16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16"/>
      <c r="DY66" s="20"/>
      <c r="DZ66" s="16"/>
      <c r="EA66" s="16"/>
    </row>
    <row r="67" spans="1:131" ht="18.75" x14ac:dyDescent="0.2">
      <c r="A67" s="16" t="s">
        <v>525</v>
      </c>
      <c r="B67" s="16" t="s">
        <v>800</v>
      </c>
      <c r="C67" s="16" t="s">
        <v>1218</v>
      </c>
      <c r="D67" s="16" t="s">
        <v>1220</v>
      </c>
      <c r="E67" s="16" t="s">
        <v>1219</v>
      </c>
      <c r="F67" s="25">
        <v>44443.520572453701</v>
      </c>
      <c r="G67" s="16" t="s">
        <v>1221</v>
      </c>
      <c r="H67" s="16" t="s">
        <v>1222</v>
      </c>
      <c r="I67" s="16" t="s">
        <v>4870</v>
      </c>
      <c r="J67" s="16" t="s">
        <v>1084</v>
      </c>
      <c r="K67" s="16" t="s">
        <v>944</v>
      </c>
      <c r="L67" s="16" t="s">
        <v>1083</v>
      </c>
      <c r="M67" s="9">
        <v>28470</v>
      </c>
      <c r="N67" s="9">
        <v>0</v>
      </c>
      <c r="O67" s="9">
        <v>28490</v>
      </c>
      <c r="P67" s="9">
        <v>7.0000000000000007E-2</v>
      </c>
      <c r="Q67" s="9">
        <v>7.02</v>
      </c>
      <c r="R67" s="9">
        <v>0.43</v>
      </c>
      <c r="S67" s="9">
        <v>0.45</v>
      </c>
      <c r="T67" s="9">
        <v>9.5</v>
      </c>
      <c r="U67" s="16" t="s">
        <v>1082</v>
      </c>
      <c r="V67" s="9">
        <v>14.2</v>
      </c>
      <c r="W67" s="16" t="s">
        <v>1082</v>
      </c>
      <c r="X67" s="9">
        <v>0.67</v>
      </c>
      <c r="Y67" s="9">
        <v>-1.49</v>
      </c>
      <c r="Z67" s="9">
        <v>-1.93</v>
      </c>
      <c r="AA67" s="9">
        <v>90.55</v>
      </c>
      <c r="AB67" s="9">
        <v>98.78</v>
      </c>
      <c r="AC67" s="9">
        <v>-187.2</v>
      </c>
      <c r="AD67" s="16" t="s">
        <v>1082</v>
      </c>
      <c r="AE67" s="9">
        <v>-2</v>
      </c>
      <c r="AF67" s="16" t="s">
        <v>1083</v>
      </c>
      <c r="AG67" s="9">
        <v>-3.82</v>
      </c>
      <c r="AH67" s="9">
        <v>-3.69</v>
      </c>
      <c r="AI67" s="16" t="s">
        <v>896</v>
      </c>
      <c r="AJ67" s="9">
        <v>0.45</v>
      </c>
      <c r="AK67" s="16" t="s">
        <v>897</v>
      </c>
      <c r="AL67" s="9">
        <v>0</v>
      </c>
      <c r="AM67" s="9">
        <v>50</v>
      </c>
      <c r="AN67" s="9">
        <v>25310</v>
      </c>
      <c r="AO67" s="9">
        <v>52.71</v>
      </c>
      <c r="AP67" s="9">
        <v>53.66</v>
      </c>
      <c r="AQ67" s="9">
        <v>40680</v>
      </c>
      <c r="AR67" s="9">
        <v>38712</v>
      </c>
      <c r="AS67" s="9">
        <v>28490</v>
      </c>
      <c r="AT67" s="17">
        <v>44013</v>
      </c>
      <c r="AU67" s="9">
        <v>-26.4</v>
      </c>
      <c r="AV67" s="9">
        <v>23.48</v>
      </c>
      <c r="AW67" s="16" t="s">
        <v>1084</v>
      </c>
      <c r="AX67" s="9">
        <v>20.49</v>
      </c>
      <c r="AY67" s="16" t="s">
        <v>1084</v>
      </c>
      <c r="AZ67" s="9">
        <v>65.97</v>
      </c>
      <c r="BA67" s="16" t="s">
        <v>1082</v>
      </c>
      <c r="BB67" s="9">
        <v>58.36</v>
      </c>
      <c r="BC67" s="16" t="s">
        <v>1082</v>
      </c>
      <c r="BD67" s="9">
        <v>7.61</v>
      </c>
      <c r="BE67" s="16" t="s">
        <v>1082</v>
      </c>
      <c r="BF67" s="9">
        <v>485</v>
      </c>
      <c r="BG67" s="9">
        <v>220</v>
      </c>
      <c r="BH67" s="9">
        <v>161</v>
      </c>
      <c r="BI67" s="9">
        <v>0.45</v>
      </c>
      <c r="BJ67" s="9">
        <v>70.680000000000007</v>
      </c>
      <c r="BK67" s="9">
        <v>26640</v>
      </c>
      <c r="BL67" s="9">
        <v>32000</v>
      </c>
      <c r="BM67" s="9">
        <v>13.88</v>
      </c>
      <c r="BN67" s="9">
        <v>12.39</v>
      </c>
      <c r="BO67" s="9">
        <v>32000</v>
      </c>
      <c r="BP67" s="9">
        <v>19960</v>
      </c>
      <c r="BQ67" s="16" t="s">
        <v>1104</v>
      </c>
      <c r="BR67" s="20">
        <v>44481</v>
      </c>
      <c r="BS67" s="16" t="s">
        <v>375</v>
      </c>
      <c r="BT67" s="16" t="s">
        <v>1099</v>
      </c>
      <c r="BU67" s="9">
        <v>379</v>
      </c>
      <c r="BV67" s="9">
        <v>222</v>
      </c>
      <c r="BW67" s="9">
        <v>226</v>
      </c>
      <c r="BX67" s="9">
        <v>178</v>
      </c>
      <c r="BY67" s="9">
        <v>1010600</v>
      </c>
      <c r="BZ67" s="9">
        <v>25</v>
      </c>
      <c r="CA67" s="9">
        <v>0.72</v>
      </c>
      <c r="CB67" s="9">
        <v>6.81</v>
      </c>
      <c r="CC67" s="9"/>
      <c r="CD67" s="16"/>
      <c r="CE67" s="9"/>
      <c r="CF67" s="9"/>
      <c r="CG67" s="9"/>
      <c r="CH67" s="9"/>
      <c r="CI67" s="9"/>
      <c r="CJ67" s="9"/>
      <c r="CK67" s="16"/>
      <c r="CL67" s="9"/>
      <c r="CM67" s="16"/>
      <c r="CN67" s="9"/>
      <c r="CO67" s="9"/>
      <c r="CP67" s="16"/>
      <c r="CQ67" s="9"/>
      <c r="CR67" s="16"/>
      <c r="CS67" s="9"/>
      <c r="CT67" s="9"/>
      <c r="CU67" s="9"/>
      <c r="CV67" s="9"/>
      <c r="CW67" s="9"/>
      <c r="CX67" s="9"/>
      <c r="CY67" s="9"/>
      <c r="CZ67" s="9"/>
      <c r="DA67" s="17"/>
      <c r="DB67" s="9"/>
      <c r="DC67" s="9"/>
      <c r="DD67" s="16"/>
      <c r="DE67" s="9"/>
      <c r="DF67" s="16"/>
      <c r="DG67" s="9"/>
      <c r="DH67" s="16"/>
      <c r="DI67" s="9"/>
      <c r="DJ67" s="16"/>
      <c r="DK67" s="9"/>
      <c r="DL67" s="16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16"/>
      <c r="DY67" s="20"/>
      <c r="DZ67" s="16"/>
      <c r="EA67" s="16"/>
    </row>
    <row r="68" spans="1:131" ht="18.75" x14ac:dyDescent="0.2">
      <c r="A68" s="16" t="s">
        <v>29</v>
      </c>
      <c r="B68" s="16" t="s">
        <v>898</v>
      </c>
      <c r="C68" s="16" t="s">
        <v>1218</v>
      </c>
      <c r="D68" s="16" t="s">
        <v>1224</v>
      </c>
      <c r="E68" s="16" t="s">
        <v>1219</v>
      </c>
      <c r="F68" s="25">
        <v>44443.52082957176</v>
      </c>
      <c r="G68" s="16" t="s">
        <v>1221</v>
      </c>
      <c r="H68" s="16" t="s">
        <v>1223</v>
      </c>
      <c r="I68" s="16" t="s">
        <v>4743</v>
      </c>
      <c r="J68" s="16" t="s">
        <v>1082</v>
      </c>
      <c r="K68" s="16" t="s">
        <v>4744</v>
      </c>
      <c r="L68" s="16" t="s">
        <v>1083</v>
      </c>
      <c r="M68" s="9">
        <v>4140</v>
      </c>
      <c r="N68" s="9">
        <v>1.35</v>
      </c>
      <c r="O68" s="9">
        <v>4167</v>
      </c>
      <c r="P68" s="9">
        <v>2.0099999999999998</v>
      </c>
      <c r="Q68" s="9">
        <v>3.9</v>
      </c>
      <c r="R68" s="9">
        <v>0.61</v>
      </c>
      <c r="S68" s="9">
        <v>0.54</v>
      </c>
      <c r="T68" s="9">
        <v>16.100000000000001</v>
      </c>
      <c r="U68" s="16" t="s">
        <v>1082</v>
      </c>
      <c r="V68" s="9">
        <v>20.5</v>
      </c>
      <c r="W68" s="16" t="s">
        <v>1082</v>
      </c>
      <c r="X68" s="9">
        <v>0.78</v>
      </c>
      <c r="Y68" s="9">
        <v>-1.28</v>
      </c>
      <c r="Z68" s="9">
        <v>-1.71</v>
      </c>
      <c r="AA68" s="9">
        <v>82.89</v>
      </c>
      <c r="AB68" s="9">
        <v>85.52</v>
      </c>
      <c r="AC68" s="9">
        <v>-1.7</v>
      </c>
      <c r="AD68" s="16" t="s">
        <v>1083</v>
      </c>
      <c r="AE68" s="9">
        <v>-26</v>
      </c>
      <c r="AF68" s="16" t="s">
        <v>1083</v>
      </c>
      <c r="AG68" s="9">
        <v>-7.28</v>
      </c>
      <c r="AH68" s="9">
        <v>-0.02</v>
      </c>
      <c r="AI68" s="16" t="s">
        <v>896</v>
      </c>
      <c r="AJ68" s="9">
        <v>0.54</v>
      </c>
      <c r="AK68" s="16" t="s">
        <v>897</v>
      </c>
      <c r="AL68" s="9">
        <v>0</v>
      </c>
      <c r="AM68" s="9">
        <v>71</v>
      </c>
      <c r="AN68" s="9">
        <v>3762</v>
      </c>
      <c r="AO68" s="9">
        <v>51.97</v>
      </c>
      <c r="AP68" s="9">
        <v>51.46</v>
      </c>
      <c r="AQ68" s="9">
        <v>28330</v>
      </c>
      <c r="AR68" s="9">
        <v>6833</v>
      </c>
      <c r="AS68" s="9">
        <v>4167</v>
      </c>
      <c r="AT68" s="17">
        <v>44030</v>
      </c>
      <c r="AU68" s="9">
        <v>-39</v>
      </c>
      <c r="AV68" s="9">
        <v>264.64999999999998</v>
      </c>
      <c r="AW68" s="16" t="s">
        <v>1084</v>
      </c>
      <c r="AX68" s="9">
        <v>2.38</v>
      </c>
      <c r="AY68" s="16" t="s">
        <v>1082</v>
      </c>
      <c r="AZ68" s="9">
        <v>109.63</v>
      </c>
      <c r="BA68" s="16" t="s">
        <v>1082</v>
      </c>
      <c r="BB68" s="9">
        <v>986.72</v>
      </c>
      <c r="BC68" s="16" t="s">
        <v>1082</v>
      </c>
      <c r="BD68" s="9">
        <v>-877.09</v>
      </c>
      <c r="BE68" s="16" t="s">
        <v>1082</v>
      </c>
      <c r="BF68" s="9">
        <v>8074</v>
      </c>
      <c r="BG68" s="9">
        <v>3326</v>
      </c>
      <c r="BH68" s="9">
        <v>2691</v>
      </c>
      <c r="BI68" s="9">
        <v>0.61</v>
      </c>
      <c r="BJ68" s="9">
        <v>50.41</v>
      </c>
      <c r="BK68" s="9">
        <v>3962</v>
      </c>
      <c r="BL68" s="9">
        <v>4677</v>
      </c>
      <c r="BM68" s="9">
        <v>14.36</v>
      </c>
      <c r="BN68" s="9">
        <v>12.97</v>
      </c>
      <c r="BO68" s="9">
        <v>4677</v>
      </c>
      <c r="BP68" s="9">
        <v>3594</v>
      </c>
      <c r="BQ68" s="16"/>
      <c r="BR68" s="20"/>
      <c r="BS68" s="16"/>
      <c r="BT68" s="16"/>
      <c r="BU68" s="9">
        <v>13</v>
      </c>
      <c r="BV68" s="9">
        <v>12</v>
      </c>
      <c r="BW68" s="9">
        <v>13</v>
      </c>
      <c r="BX68" s="9">
        <v>9</v>
      </c>
      <c r="BY68" s="9">
        <v>29375765</v>
      </c>
      <c r="BZ68" s="9">
        <v>0</v>
      </c>
      <c r="CA68" s="9">
        <v>8.6300000000000008</v>
      </c>
      <c r="CB68" s="9">
        <v>1.65</v>
      </c>
      <c r="CC68" s="9"/>
      <c r="CD68" s="16"/>
      <c r="CE68" s="9"/>
      <c r="CF68" s="9"/>
      <c r="CG68" s="9"/>
      <c r="CH68" s="9"/>
      <c r="CI68" s="9"/>
      <c r="CJ68" s="9"/>
      <c r="CK68" s="16"/>
      <c r="CL68" s="9"/>
      <c r="CM68" s="16"/>
      <c r="CN68" s="9"/>
      <c r="CO68" s="9"/>
      <c r="CP68" s="16"/>
      <c r="CQ68" s="9"/>
      <c r="CR68" s="16"/>
      <c r="CS68" s="9"/>
      <c r="CT68" s="9"/>
      <c r="CU68" s="9"/>
      <c r="CV68" s="9"/>
      <c r="CW68" s="9"/>
      <c r="CX68" s="9"/>
      <c r="CY68" s="9"/>
      <c r="CZ68" s="9"/>
      <c r="DA68" s="17"/>
      <c r="DB68" s="9"/>
      <c r="DC68" s="9"/>
      <c r="DD68" s="16"/>
      <c r="DE68" s="9"/>
      <c r="DF68" s="16"/>
      <c r="DG68" s="9"/>
      <c r="DH68" s="16"/>
      <c r="DI68" s="9"/>
      <c r="DJ68" s="16"/>
      <c r="DK68" s="9"/>
      <c r="DL68" s="16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16"/>
      <c r="DY68" s="20"/>
      <c r="DZ68" s="16"/>
      <c r="EA68" s="16"/>
    </row>
    <row r="69" spans="1:131" ht="18.75" x14ac:dyDescent="0.2">
      <c r="A69" s="16" t="s">
        <v>576</v>
      </c>
      <c r="B69" s="16" t="s">
        <v>902</v>
      </c>
      <c r="C69" s="16" t="s">
        <v>1218</v>
      </c>
      <c r="D69" s="16" t="s">
        <v>1224</v>
      </c>
      <c r="E69" s="16" t="s">
        <v>1219</v>
      </c>
      <c r="F69" s="25">
        <v>44443.520791423609</v>
      </c>
      <c r="G69" s="16" t="s">
        <v>1221</v>
      </c>
      <c r="H69" s="16" t="s">
        <v>1222</v>
      </c>
      <c r="I69" s="16" t="s">
        <v>4771</v>
      </c>
      <c r="J69" s="16" t="s">
        <v>1082</v>
      </c>
      <c r="K69" s="16" t="s">
        <v>4772</v>
      </c>
      <c r="L69" s="16" t="s">
        <v>1083</v>
      </c>
      <c r="M69" s="9">
        <v>15950</v>
      </c>
      <c r="N69" s="9">
        <v>2.1800000000000002</v>
      </c>
      <c r="O69" s="9">
        <v>15840</v>
      </c>
      <c r="P69" s="9">
        <v>1.47</v>
      </c>
      <c r="Q69" s="9">
        <v>3.01</v>
      </c>
      <c r="R69" s="9">
        <v>0.84</v>
      </c>
      <c r="S69" s="9">
        <v>0.97</v>
      </c>
      <c r="T69" s="9">
        <v>17.5</v>
      </c>
      <c r="U69" s="16" t="s">
        <v>1082</v>
      </c>
      <c r="V69" s="9">
        <v>26</v>
      </c>
      <c r="W69" s="16" t="s">
        <v>1082</v>
      </c>
      <c r="X69" s="9">
        <v>0.67</v>
      </c>
      <c r="Y69" s="9">
        <v>-1.49</v>
      </c>
      <c r="Z69" s="9">
        <v>-1.23</v>
      </c>
      <c r="AA69" s="9">
        <v>33</v>
      </c>
      <c r="AB69" s="9">
        <v>62.2</v>
      </c>
      <c r="AC69" s="9">
        <v>-22.2</v>
      </c>
      <c r="AD69" s="16" t="s">
        <v>1083</v>
      </c>
      <c r="AE69" s="9">
        <v>-27.7</v>
      </c>
      <c r="AF69" s="16" t="s">
        <v>1083</v>
      </c>
      <c r="AG69" s="9">
        <v>-5.29</v>
      </c>
      <c r="AH69" s="9">
        <v>-1.85</v>
      </c>
      <c r="AI69" s="16" t="s">
        <v>896</v>
      </c>
      <c r="AJ69" s="9">
        <v>0.96</v>
      </c>
      <c r="AK69" s="16" t="s">
        <v>897</v>
      </c>
      <c r="AL69" s="9">
        <v>0</v>
      </c>
      <c r="AM69" s="9">
        <v>71</v>
      </c>
      <c r="AN69" s="9">
        <v>14800</v>
      </c>
      <c r="AO69" s="9">
        <v>60.22</v>
      </c>
      <c r="AP69" s="9">
        <v>58.95</v>
      </c>
      <c r="AQ69" s="9">
        <v>26010</v>
      </c>
      <c r="AR69" s="9">
        <v>23462</v>
      </c>
      <c r="AS69" s="9">
        <v>15840</v>
      </c>
      <c r="AT69" s="17">
        <v>44053</v>
      </c>
      <c r="AU69" s="9">
        <v>-32.5</v>
      </c>
      <c r="AV69" s="9">
        <v>43.64</v>
      </c>
      <c r="AW69" s="16" t="s">
        <v>1084</v>
      </c>
      <c r="AX69" s="9">
        <v>804.47</v>
      </c>
      <c r="AY69" s="16" t="s">
        <v>1084</v>
      </c>
      <c r="AZ69" s="9">
        <v>69.400000000000006</v>
      </c>
      <c r="BA69" s="16" t="s">
        <v>1082</v>
      </c>
      <c r="BB69" s="9">
        <v>1.29</v>
      </c>
      <c r="BC69" s="16" t="s">
        <v>1083</v>
      </c>
      <c r="BD69" s="9">
        <v>-1.22</v>
      </c>
      <c r="BE69" s="16" t="s">
        <v>1083</v>
      </c>
      <c r="BF69" s="9">
        <v>4775</v>
      </c>
      <c r="BG69" s="9">
        <v>1431</v>
      </c>
      <c r="BH69" s="9">
        <v>1816</v>
      </c>
      <c r="BI69" s="9">
        <v>1.06</v>
      </c>
      <c r="BJ69" s="9">
        <v>82.48</v>
      </c>
      <c r="BK69" s="9">
        <v>14920</v>
      </c>
      <c r="BL69" s="9">
        <v>17320</v>
      </c>
      <c r="BM69" s="9">
        <v>26.38</v>
      </c>
      <c r="BN69" s="9">
        <v>8.58</v>
      </c>
      <c r="BO69" s="9">
        <v>17320</v>
      </c>
      <c r="BP69" s="9">
        <v>9500</v>
      </c>
      <c r="BQ69" s="16"/>
      <c r="BR69" s="20"/>
      <c r="BS69" s="16"/>
      <c r="BT69" s="16"/>
      <c r="BU69" s="9">
        <v>22</v>
      </c>
      <c r="BV69" s="9">
        <v>23</v>
      </c>
      <c r="BW69" s="9">
        <v>24</v>
      </c>
      <c r="BX69" s="9">
        <v>22</v>
      </c>
      <c r="BY69" s="9">
        <v>7687380</v>
      </c>
      <c r="BZ69" s="9">
        <v>17.14</v>
      </c>
      <c r="CA69" s="9">
        <v>11.4</v>
      </c>
      <c r="CB69" s="9">
        <v>7.21</v>
      </c>
      <c r="CC69" s="9"/>
      <c r="CD69" s="16"/>
      <c r="CE69" s="9"/>
      <c r="CF69" s="9"/>
      <c r="CG69" s="9"/>
      <c r="CH69" s="9"/>
      <c r="CI69" s="9"/>
      <c r="CJ69" s="9"/>
      <c r="CK69" s="16"/>
      <c r="CL69" s="9"/>
      <c r="CM69" s="16"/>
      <c r="CN69" s="9"/>
      <c r="CO69" s="9"/>
      <c r="CP69" s="16"/>
      <c r="CQ69" s="9"/>
      <c r="CR69" s="16"/>
      <c r="CS69" s="9"/>
      <c r="CT69" s="9"/>
      <c r="CU69" s="9"/>
      <c r="CV69" s="9"/>
      <c r="CW69" s="9"/>
      <c r="CX69" s="9"/>
      <c r="CY69" s="9"/>
      <c r="CZ69" s="9"/>
      <c r="DA69" s="17"/>
      <c r="DB69" s="9"/>
      <c r="DC69" s="9"/>
      <c r="DD69" s="16"/>
      <c r="DE69" s="9"/>
      <c r="DF69" s="16"/>
      <c r="DG69" s="9"/>
      <c r="DH69" s="16"/>
      <c r="DI69" s="9"/>
      <c r="DJ69" s="16"/>
      <c r="DK69" s="9"/>
      <c r="DL69" s="16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16"/>
      <c r="DY69" s="20"/>
      <c r="DZ69" s="16"/>
      <c r="EA69" s="16"/>
    </row>
    <row r="70" spans="1:131" ht="18.75" x14ac:dyDescent="0.2">
      <c r="A70" s="16" t="s">
        <v>32</v>
      </c>
      <c r="B70" s="16" t="s">
        <v>796</v>
      </c>
      <c r="C70" s="16" t="s">
        <v>1218</v>
      </c>
      <c r="D70" s="16" t="s">
        <v>1224</v>
      </c>
      <c r="E70" s="16" t="s">
        <v>1219</v>
      </c>
      <c r="F70" s="25">
        <v>44443.520805347223</v>
      </c>
      <c r="G70" s="16" t="s">
        <v>1221</v>
      </c>
      <c r="H70" s="16" t="s">
        <v>1226</v>
      </c>
      <c r="I70" s="16" t="s">
        <v>4745</v>
      </c>
      <c r="J70" s="16" t="s">
        <v>1082</v>
      </c>
      <c r="K70" s="16" t="s">
        <v>4307</v>
      </c>
      <c r="L70" s="16" t="s">
        <v>1083</v>
      </c>
      <c r="M70" s="9">
        <v>2861</v>
      </c>
      <c r="N70" s="9">
        <v>1.24</v>
      </c>
      <c r="O70" s="9">
        <v>2895</v>
      </c>
      <c r="P70" s="9">
        <v>2.44</v>
      </c>
      <c r="Q70" s="9">
        <v>4.55</v>
      </c>
      <c r="R70" s="9">
        <v>0.78</v>
      </c>
      <c r="S70" s="9">
        <v>0.98</v>
      </c>
      <c r="T70" s="9">
        <v>12.8</v>
      </c>
      <c r="U70" s="16" t="s">
        <v>1082</v>
      </c>
      <c r="V70" s="9">
        <v>14.8</v>
      </c>
      <c r="W70" s="16" t="s">
        <v>1082</v>
      </c>
      <c r="X70" s="9">
        <v>0.86</v>
      </c>
      <c r="Y70" s="9">
        <v>-1.1599999999999999</v>
      </c>
      <c r="Z70" s="9">
        <v>-1.67</v>
      </c>
      <c r="AA70" s="9">
        <v>96.85</v>
      </c>
      <c r="AB70" s="9">
        <v>74.02</v>
      </c>
      <c r="AC70" s="9">
        <v>5.7</v>
      </c>
      <c r="AD70" s="16" t="s">
        <v>1083</v>
      </c>
      <c r="AE70" s="9">
        <v>-2.5</v>
      </c>
      <c r="AF70" s="16" t="s">
        <v>1083</v>
      </c>
      <c r="AG70" s="9">
        <v>-4.4400000000000004</v>
      </c>
      <c r="AH70" s="9">
        <v>10.98</v>
      </c>
      <c r="AI70" s="16" t="s">
        <v>896</v>
      </c>
      <c r="AJ70" s="9">
        <v>0.93</v>
      </c>
      <c r="AK70" s="16" t="s">
        <v>897</v>
      </c>
      <c r="AL70" s="9">
        <v>0</v>
      </c>
      <c r="AM70" s="9">
        <v>71</v>
      </c>
      <c r="AN70" s="9">
        <v>2220</v>
      </c>
      <c r="AO70" s="9">
        <v>65.040000000000006</v>
      </c>
      <c r="AP70" s="9">
        <v>65.37</v>
      </c>
      <c r="AQ70" s="9">
        <v>76560</v>
      </c>
      <c r="AR70" s="9">
        <v>7666</v>
      </c>
      <c r="AS70" s="9">
        <v>2895</v>
      </c>
      <c r="AT70" s="17">
        <v>44020</v>
      </c>
      <c r="AU70" s="9">
        <v>-62.2</v>
      </c>
      <c r="AV70" s="9">
        <v>420.2</v>
      </c>
      <c r="AW70" s="16" t="s">
        <v>1084</v>
      </c>
      <c r="AX70" s="9">
        <v>173.91</v>
      </c>
      <c r="AY70" s="16" t="s">
        <v>1084</v>
      </c>
      <c r="AZ70" s="9">
        <v>120.11</v>
      </c>
      <c r="BA70" s="16" t="s">
        <v>1082</v>
      </c>
      <c r="BB70" s="9">
        <v>50.08</v>
      </c>
      <c r="BC70" s="16" t="s">
        <v>1082</v>
      </c>
      <c r="BD70" s="9">
        <v>70.040000000000006</v>
      </c>
      <c r="BE70" s="16" t="s">
        <v>1082</v>
      </c>
      <c r="BF70" s="9">
        <v>4190</v>
      </c>
      <c r="BG70" s="9">
        <v>1915</v>
      </c>
      <c r="BH70" s="9">
        <v>1262</v>
      </c>
      <c r="BI70" s="9">
        <v>1.02</v>
      </c>
      <c r="BJ70" s="9">
        <v>73.94</v>
      </c>
      <c r="BK70" s="9">
        <v>2700</v>
      </c>
      <c r="BL70" s="9">
        <v>3146</v>
      </c>
      <c r="BM70" s="9">
        <v>31.23</v>
      </c>
      <c r="BN70" s="9">
        <v>9.9600000000000009</v>
      </c>
      <c r="BO70" s="9">
        <v>3146</v>
      </c>
      <c r="BP70" s="9">
        <v>2052</v>
      </c>
      <c r="BQ70" s="16" t="s">
        <v>1101</v>
      </c>
      <c r="BR70" s="20">
        <v>44431</v>
      </c>
      <c r="BS70" s="16" t="s">
        <v>375</v>
      </c>
      <c r="BT70" s="16" t="s">
        <v>1099</v>
      </c>
      <c r="BU70" s="9">
        <v>58</v>
      </c>
      <c r="BV70" s="9">
        <v>63</v>
      </c>
      <c r="BW70" s="9">
        <v>134</v>
      </c>
      <c r="BX70" s="9">
        <v>128</v>
      </c>
      <c r="BY70" s="9">
        <v>14561102</v>
      </c>
      <c r="BZ70" s="9">
        <v>0</v>
      </c>
      <c r="CA70" s="9">
        <v>1.05</v>
      </c>
      <c r="CB70" s="9">
        <v>2.3199999999999998</v>
      </c>
      <c r="CC70" s="9"/>
      <c r="CD70" s="16"/>
      <c r="CE70" s="9"/>
      <c r="CF70" s="9"/>
      <c r="CG70" s="9"/>
      <c r="CH70" s="9"/>
      <c r="CI70" s="9"/>
      <c r="CJ70" s="9"/>
      <c r="CK70" s="16"/>
      <c r="CL70" s="9"/>
      <c r="CM70" s="16"/>
      <c r="CN70" s="9"/>
      <c r="CO70" s="9"/>
      <c r="CP70" s="16"/>
      <c r="CQ70" s="9"/>
      <c r="CR70" s="16"/>
      <c r="CS70" s="9"/>
      <c r="CT70" s="9"/>
      <c r="CU70" s="9"/>
      <c r="CV70" s="9"/>
      <c r="CW70" s="9"/>
      <c r="CX70" s="9"/>
      <c r="CY70" s="9"/>
      <c r="CZ70" s="9"/>
      <c r="DA70" s="17"/>
      <c r="DB70" s="9"/>
      <c r="DC70" s="9"/>
      <c r="DD70" s="16"/>
      <c r="DE70" s="9"/>
      <c r="DF70" s="16"/>
      <c r="DG70" s="9"/>
      <c r="DH70" s="16"/>
      <c r="DI70" s="9"/>
      <c r="DJ70" s="16"/>
      <c r="DK70" s="9"/>
      <c r="DL70" s="16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16"/>
      <c r="DY70" s="20"/>
      <c r="DZ70" s="16"/>
      <c r="EA70" s="16"/>
    </row>
    <row r="71" spans="1:131" ht="18.75" x14ac:dyDescent="0.2">
      <c r="A71" s="16" t="s">
        <v>551</v>
      </c>
      <c r="B71" s="16" t="s">
        <v>929</v>
      </c>
      <c r="C71" s="16" t="s">
        <v>1218</v>
      </c>
      <c r="D71" s="16" t="s">
        <v>1220</v>
      </c>
      <c r="E71" s="16" t="s">
        <v>1219</v>
      </c>
      <c r="F71" s="25">
        <v>44443.654973657409</v>
      </c>
      <c r="G71" s="16" t="s">
        <v>1221</v>
      </c>
      <c r="H71" s="16" t="s">
        <v>1222</v>
      </c>
      <c r="I71" s="16" t="s">
        <v>938</v>
      </c>
      <c r="J71" s="16" t="s">
        <v>1082</v>
      </c>
      <c r="K71" s="16" t="s">
        <v>1117</v>
      </c>
      <c r="L71" s="16" t="s">
        <v>1083</v>
      </c>
      <c r="M71" s="9">
        <v>45400</v>
      </c>
      <c r="N71" s="9">
        <v>4.3</v>
      </c>
      <c r="O71" s="9">
        <v>44780</v>
      </c>
      <c r="P71" s="9">
        <v>2.87</v>
      </c>
      <c r="Q71" s="9">
        <v>4.99</v>
      </c>
      <c r="R71" s="9">
        <v>1.23</v>
      </c>
      <c r="S71" s="9">
        <v>1.73</v>
      </c>
      <c r="T71" s="9">
        <v>25.6</v>
      </c>
      <c r="U71" s="16" t="s">
        <v>1082</v>
      </c>
      <c r="V71" s="9">
        <v>38.6</v>
      </c>
      <c r="W71" s="16" t="s">
        <v>1082</v>
      </c>
      <c r="X71" s="9">
        <v>0.66</v>
      </c>
      <c r="Y71" s="9">
        <v>-1.51</v>
      </c>
      <c r="Z71" s="9">
        <v>-1.1399999999999999</v>
      </c>
      <c r="AA71" s="9">
        <v>46.81</v>
      </c>
      <c r="AB71" s="9">
        <v>94.41</v>
      </c>
      <c r="AC71" s="9">
        <v>-5.7</v>
      </c>
      <c r="AD71" s="16" t="s">
        <v>1083</v>
      </c>
      <c r="AE71" s="9">
        <v>-1.4</v>
      </c>
      <c r="AF71" s="16" t="s">
        <v>1083</v>
      </c>
      <c r="AG71" s="9">
        <v>0.82</v>
      </c>
      <c r="AH71" s="9">
        <v>12.63</v>
      </c>
      <c r="AI71" s="16" t="s">
        <v>896</v>
      </c>
      <c r="AJ71" s="9">
        <v>1.75</v>
      </c>
      <c r="AK71" s="16" t="s">
        <v>897</v>
      </c>
      <c r="AL71" s="9">
        <v>0</v>
      </c>
      <c r="AM71" s="9">
        <v>71</v>
      </c>
      <c r="AN71" s="9">
        <v>36520</v>
      </c>
      <c r="AO71" s="9">
        <v>72.900000000000006</v>
      </c>
      <c r="AP71" s="9">
        <v>70.650000000000006</v>
      </c>
      <c r="AQ71" s="9">
        <v>72900</v>
      </c>
      <c r="AR71" s="9">
        <v>50381</v>
      </c>
      <c r="AS71" s="9">
        <v>44780</v>
      </c>
      <c r="AT71" s="17">
        <v>44010</v>
      </c>
      <c r="AU71" s="9">
        <v>-11.1</v>
      </c>
      <c r="AV71" s="9">
        <v>2.2400000000000002</v>
      </c>
      <c r="AW71" s="16" t="s">
        <v>1084</v>
      </c>
      <c r="AX71" s="9">
        <v>132.49</v>
      </c>
      <c r="AY71" s="16" t="s">
        <v>1084</v>
      </c>
      <c r="AZ71" s="9">
        <v>10.09</v>
      </c>
      <c r="BA71" s="16" t="s">
        <v>1082</v>
      </c>
      <c r="BB71" s="9">
        <v>602.38</v>
      </c>
      <c r="BC71" s="16" t="s">
        <v>1082</v>
      </c>
      <c r="BD71" s="9">
        <v>-592.29</v>
      </c>
      <c r="BE71" s="16" t="s">
        <v>1082</v>
      </c>
      <c r="BF71" s="9">
        <v>869</v>
      </c>
      <c r="BG71" s="9">
        <v>220</v>
      </c>
      <c r="BH71" s="9">
        <v>294</v>
      </c>
      <c r="BI71" s="9">
        <v>1.75</v>
      </c>
      <c r="BJ71" s="9">
        <v>93.2</v>
      </c>
      <c r="BK71" s="9">
        <v>41010</v>
      </c>
      <c r="BL71" s="9">
        <v>46990</v>
      </c>
      <c r="BM71" s="9">
        <v>49.83</v>
      </c>
      <c r="BN71" s="9">
        <v>3.5</v>
      </c>
      <c r="BO71" s="9">
        <v>46990</v>
      </c>
      <c r="BP71" s="9">
        <v>23600</v>
      </c>
      <c r="BQ71" s="16" t="s">
        <v>1102</v>
      </c>
      <c r="BR71" s="20">
        <v>44552</v>
      </c>
      <c r="BS71" s="16" t="s">
        <v>375</v>
      </c>
      <c r="BT71" s="16" t="s">
        <v>1099</v>
      </c>
      <c r="BU71" s="9">
        <v>332</v>
      </c>
      <c r="BV71" s="9">
        <v>251</v>
      </c>
      <c r="BW71" s="9">
        <v>318</v>
      </c>
      <c r="BX71" s="9">
        <v>343</v>
      </c>
      <c r="BY71" s="9">
        <v>355800</v>
      </c>
      <c r="BZ71" s="9">
        <v>8.92</v>
      </c>
      <c r="CA71" s="9">
        <v>0.4</v>
      </c>
      <c r="CB71" s="9">
        <v>15.48</v>
      </c>
      <c r="CC71" s="9"/>
      <c r="CD71" s="16"/>
      <c r="CE71" s="9"/>
      <c r="CF71" s="9"/>
      <c r="CG71" s="9"/>
      <c r="CH71" s="9"/>
      <c r="CI71" s="9"/>
      <c r="CJ71" s="9"/>
      <c r="CK71" s="16"/>
      <c r="CL71" s="9"/>
      <c r="CM71" s="16"/>
      <c r="CN71" s="9"/>
      <c r="CO71" s="9"/>
      <c r="CP71" s="16"/>
      <c r="CQ71" s="9"/>
      <c r="CR71" s="16"/>
      <c r="CS71" s="9"/>
      <c r="CT71" s="9"/>
      <c r="CU71" s="9"/>
      <c r="CV71" s="9"/>
      <c r="CW71" s="9"/>
      <c r="CX71" s="9"/>
      <c r="CY71" s="9"/>
      <c r="CZ71" s="9"/>
      <c r="DA71" s="17"/>
      <c r="DB71" s="9"/>
      <c r="DC71" s="9"/>
      <c r="DD71" s="16"/>
      <c r="DE71" s="9"/>
      <c r="DF71" s="16"/>
      <c r="DG71" s="9"/>
      <c r="DH71" s="16"/>
      <c r="DI71" s="9"/>
      <c r="DJ71" s="16"/>
      <c r="DK71" s="9"/>
      <c r="DL71" s="16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16"/>
      <c r="DY71" s="20"/>
      <c r="DZ71" s="16"/>
      <c r="EA71" s="16"/>
    </row>
    <row r="72" spans="1:131" ht="18.75" x14ac:dyDescent="0.2">
      <c r="A72" s="16" t="s">
        <v>635</v>
      </c>
      <c r="B72" s="16" t="s">
        <v>802</v>
      </c>
      <c r="C72" s="16" t="s">
        <v>1218</v>
      </c>
      <c r="D72" s="16" t="s">
        <v>1224</v>
      </c>
      <c r="E72" s="16" t="s">
        <v>1219</v>
      </c>
      <c r="F72" s="25">
        <v>44443.520830671296</v>
      </c>
      <c r="G72" s="16" t="s">
        <v>1221</v>
      </c>
      <c r="H72" s="16" t="s">
        <v>1226</v>
      </c>
      <c r="I72" s="16" t="s">
        <v>4746</v>
      </c>
      <c r="J72" s="16" t="s">
        <v>1082</v>
      </c>
      <c r="K72" s="16" t="s">
        <v>4696</v>
      </c>
      <c r="L72" s="16" t="s">
        <v>1083</v>
      </c>
      <c r="M72" s="9">
        <v>33500</v>
      </c>
      <c r="N72" s="9">
        <v>4.75</v>
      </c>
      <c r="O72" s="9">
        <v>33530</v>
      </c>
      <c r="P72" s="9">
        <v>4.8499999999999996</v>
      </c>
      <c r="Q72" s="9">
        <v>4.38</v>
      </c>
      <c r="R72" s="9">
        <v>2.39</v>
      </c>
      <c r="S72" s="9">
        <v>5.93</v>
      </c>
      <c r="T72" s="9">
        <v>83.1</v>
      </c>
      <c r="U72" s="16" t="s">
        <v>1082</v>
      </c>
      <c r="V72" s="9">
        <v>76.099999999999994</v>
      </c>
      <c r="W72" s="16" t="s">
        <v>1082</v>
      </c>
      <c r="X72" s="9">
        <v>1.0900000000000001</v>
      </c>
      <c r="Y72" s="9">
        <v>1.0900000000000001</v>
      </c>
      <c r="Z72" s="9">
        <v>1.72</v>
      </c>
      <c r="AA72" s="9">
        <v>98.1</v>
      </c>
      <c r="AB72" s="9">
        <v>46.12</v>
      </c>
      <c r="AC72" s="9">
        <v>70.5</v>
      </c>
      <c r="AD72" s="16" t="s">
        <v>1083</v>
      </c>
      <c r="AE72" s="9">
        <v>24.7</v>
      </c>
      <c r="AF72" s="16" t="s">
        <v>1083</v>
      </c>
      <c r="AG72" s="9">
        <v>12.79</v>
      </c>
      <c r="AH72" s="9">
        <v>32.15</v>
      </c>
      <c r="AI72" s="16" t="s">
        <v>896</v>
      </c>
      <c r="AJ72" s="9">
        <v>7.3</v>
      </c>
      <c r="AK72" s="16" t="s">
        <v>897</v>
      </c>
      <c r="AL72" s="9">
        <v>0</v>
      </c>
      <c r="AM72" s="9">
        <v>100</v>
      </c>
      <c r="AN72" s="9">
        <v>22660</v>
      </c>
      <c r="AO72" s="9">
        <v>83.25</v>
      </c>
      <c r="AP72" s="9">
        <v>80.540000000000006</v>
      </c>
      <c r="AQ72" s="9">
        <v>42260</v>
      </c>
      <c r="AR72" s="9">
        <v>41287</v>
      </c>
      <c r="AS72" s="9">
        <v>33530</v>
      </c>
      <c r="AT72" s="17">
        <v>44055</v>
      </c>
      <c r="AU72" s="9">
        <v>-18.8</v>
      </c>
      <c r="AV72" s="9">
        <v>9</v>
      </c>
      <c r="AW72" s="16" t="s">
        <v>1084</v>
      </c>
      <c r="AX72" s="9">
        <v>191.98</v>
      </c>
      <c r="AY72" s="16" t="s">
        <v>1084</v>
      </c>
      <c r="AZ72" s="9">
        <v>29.96</v>
      </c>
      <c r="BA72" s="16" t="s">
        <v>1082</v>
      </c>
      <c r="BB72" s="9">
        <v>643.46</v>
      </c>
      <c r="BC72" s="16" t="s">
        <v>1082</v>
      </c>
      <c r="BD72" s="9">
        <v>-613.49</v>
      </c>
      <c r="BE72" s="16" t="s">
        <v>1082</v>
      </c>
      <c r="BF72" s="9">
        <v>3984</v>
      </c>
      <c r="BG72" s="9">
        <v>1600</v>
      </c>
      <c r="BH72" s="9">
        <v>821</v>
      </c>
      <c r="BI72" s="9">
        <v>9.76</v>
      </c>
      <c r="BJ72" s="9">
        <v>100</v>
      </c>
      <c r="BK72" s="9">
        <v>27000</v>
      </c>
      <c r="BL72" s="9">
        <v>33570</v>
      </c>
      <c r="BM72" s="9">
        <v>55.02</v>
      </c>
      <c r="BN72" s="9">
        <v>0</v>
      </c>
      <c r="BO72" s="9">
        <v>32040</v>
      </c>
      <c r="BP72" s="9">
        <v>21610</v>
      </c>
      <c r="BQ72" s="16" t="s">
        <v>1106</v>
      </c>
      <c r="BR72" s="20">
        <v>44626</v>
      </c>
      <c r="BS72" s="16" t="s">
        <v>375</v>
      </c>
      <c r="BT72" s="16" t="s">
        <v>1099</v>
      </c>
      <c r="BU72" s="9">
        <v>327</v>
      </c>
      <c r="BV72" s="9">
        <v>182</v>
      </c>
      <c r="BW72" s="9">
        <v>204</v>
      </c>
      <c r="BX72" s="9">
        <v>221</v>
      </c>
      <c r="BY72" s="9">
        <v>1280000</v>
      </c>
      <c r="BZ72" s="9">
        <v>74.599999999999994</v>
      </c>
      <c r="CA72" s="9">
        <v>1.07</v>
      </c>
      <c r="CB72" s="9">
        <v>8.9600000000000009</v>
      </c>
      <c r="CC72" s="9"/>
      <c r="CD72" s="16"/>
      <c r="CE72" s="9"/>
      <c r="CF72" s="9"/>
      <c r="CG72" s="9"/>
      <c r="CH72" s="9"/>
      <c r="CI72" s="9"/>
      <c r="CJ72" s="9"/>
      <c r="CK72" s="16"/>
      <c r="CL72" s="9"/>
      <c r="CM72" s="16"/>
      <c r="CN72" s="9"/>
      <c r="CO72" s="9"/>
      <c r="CP72" s="16"/>
      <c r="CQ72" s="9"/>
      <c r="CR72" s="16"/>
      <c r="CS72" s="9"/>
      <c r="CT72" s="9"/>
      <c r="CU72" s="9"/>
      <c r="CV72" s="9"/>
      <c r="CW72" s="9"/>
      <c r="CX72" s="9"/>
      <c r="CY72" s="9"/>
      <c r="CZ72" s="9"/>
      <c r="DA72" s="17"/>
      <c r="DB72" s="9"/>
      <c r="DC72" s="9"/>
      <c r="DD72" s="16"/>
      <c r="DE72" s="9"/>
      <c r="DF72" s="16"/>
      <c r="DG72" s="9"/>
      <c r="DH72" s="16"/>
      <c r="DI72" s="9"/>
      <c r="DJ72" s="16"/>
      <c r="DK72" s="9"/>
      <c r="DL72" s="16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16"/>
      <c r="DY72" s="20"/>
      <c r="DZ72" s="16"/>
      <c r="EA72" s="16"/>
    </row>
    <row r="73" spans="1:131" ht="18.75" x14ac:dyDescent="0.2">
      <c r="A73" s="16" t="s">
        <v>565</v>
      </c>
      <c r="B73" s="16" t="s">
        <v>820</v>
      </c>
      <c r="C73" s="16" t="s">
        <v>1218</v>
      </c>
      <c r="D73" s="16" t="s">
        <v>1220</v>
      </c>
      <c r="E73" s="16" t="s">
        <v>1219</v>
      </c>
      <c r="F73" s="25">
        <v>44443.520830856483</v>
      </c>
      <c r="G73" s="16" t="s">
        <v>1225</v>
      </c>
      <c r="H73" s="16" t="s">
        <v>1223</v>
      </c>
      <c r="I73" s="16" t="s">
        <v>2135</v>
      </c>
      <c r="J73" s="16" t="s">
        <v>1082</v>
      </c>
      <c r="K73" s="16" t="s">
        <v>1019</v>
      </c>
      <c r="L73" s="16" t="s">
        <v>1083</v>
      </c>
      <c r="M73" s="9">
        <v>3561</v>
      </c>
      <c r="N73" s="9">
        <v>4.9800000000000004</v>
      </c>
      <c r="O73" s="9">
        <v>3524</v>
      </c>
      <c r="P73" s="9">
        <v>3.89</v>
      </c>
      <c r="Q73" s="9">
        <v>6.3</v>
      </c>
      <c r="R73" s="9">
        <v>1.1299999999999999</v>
      </c>
      <c r="S73" s="9">
        <v>1.62</v>
      </c>
      <c r="T73" s="9">
        <v>24.3</v>
      </c>
      <c r="U73" s="16" t="s">
        <v>1082</v>
      </c>
      <c r="V73" s="9">
        <v>12.8</v>
      </c>
      <c r="W73" s="16" t="s">
        <v>1082</v>
      </c>
      <c r="X73" s="9">
        <v>1.9</v>
      </c>
      <c r="Y73" s="9">
        <v>1.9</v>
      </c>
      <c r="Z73" s="9">
        <v>-1.17</v>
      </c>
      <c r="AA73" s="9">
        <v>100</v>
      </c>
      <c r="AB73" s="9">
        <v>74.72</v>
      </c>
      <c r="AC73" s="9">
        <v>2</v>
      </c>
      <c r="AD73" s="16" t="s">
        <v>1083</v>
      </c>
      <c r="AE73" s="9">
        <v>-1.7</v>
      </c>
      <c r="AF73" s="16" t="s">
        <v>1083</v>
      </c>
      <c r="AG73" s="9">
        <v>1.8</v>
      </c>
      <c r="AH73" s="9">
        <v>7.13</v>
      </c>
      <c r="AI73" s="16" t="s">
        <v>896</v>
      </c>
      <c r="AJ73" s="9">
        <v>1.61</v>
      </c>
      <c r="AK73" s="16" t="s">
        <v>897</v>
      </c>
      <c r="AL73" s="9">
        <v>0</v>
      </c>
      <c r="AM73" s="9">
        <v>64</v>
      </c>
      <c r="AN73" s="9">
        <v>2910</v>
      </c>
      <c r="AO73" s="9">
        <v>64.98</v>
      </c>
      <c r="AP73" s="9">
        <v>61.78</v>
      </c>
      <c r="AQ73" s="9">
        <v>10090</v>
      </c>
      <c r="AR73" s="9">
        <v>10331</v>
      </c>
      <c r="AS73" s="9">
        <v>3524</v>
      </c>
      <c r="AT73" s="17">
        <v>44033</v>
      </c>
      <c r="AU73" s="9">
        <v>-65.900000000000006</v>
      </c>
      <c r="AV73" s="9">
        <v>1.23</v>
      </c>
      <c r="AW73" s="16" t="s">
        <v>1082</v>
      </c>
      <c r="AX73" s="9">
        <v>47.16</v>
      </c>
      <c r="AY73" s="16" t="s">
        <v>1084</v>
      </c>
      <c r="AZ73" s="9">
        <v>432.1</v>
      </c>
      <c r="BA73" s="16" t="s">
        <v>1082</v>
      </c>
      <c r="BB73" s="9">
        <v>17.059999999999999</v>
      </c>
      <c r="BC73" s="16" t="s">
        <v>1082</v>
      </c>
      <c r="BD73" s="9">
        <v>415.05</v>
      </c>
      <c r="BE73" s="16" t="s">
        <v>1082</v>
      </c>
      <c r="BF73" s="9">
        <v>1153</v>
      </c>
      <c r="BG73" s="9">
        <v>327</v>
      </c>
      <c r="BH73" s="9">
        <v>464</v>
      </c>
      <c r="BI73" s="9">
        <v>1.73</v>
      </c>
      <c r="BJ73" s="9">
        <v>90.91</v>
      </c>
      <c r="BK73" s="9">
        <v>3185</v>
      </c>
      <c r="BL73" s="9">
        <v>3702</v>
      </c>
      <c r="BM73" s="9">
        <v>24.59</v>
      </c>
      <c r="BN73" s="9">
        <v>3.95</v>
      </c>
      <c r="BO73" s="9">
        <v>3702</v>
      </c>
      <c r="BP73" s="9">
        <v>2150</v>
      </c>
      <c r="BQ73" s="16"/>
      <c r="BR73" s="20"/>
      <c r="BS73" s="16"/>
      <c r="BT73" s="16"/>
      <c r="BU73" s="9">
        <v>449</v>
      </c>
      <c r="BV73" s="9">
        <v>317</v>
      </c>
      <c r="BW73" s="9">
        <v>194</v>
      </c>
      <c r="BX73" s="9">
        <v>225</v>
      </c>
      <c r="BY73" s="9">
        <v>4422170</v>
      </c>
      <c r="BZ73" s="9">
        <v>98.78</v>
      </c>
      <c r="CA73" s="9">
        <v>0.06</v>
      </c>
      <c r="CB73" s="9">
        <v>4.8</v>
      </c>
      <c r="CC73" s="9"/>
      <c r="CD73" s="16"/>
      <c r="CE73" s="9"/>
      <c r="CF73" s="9"/>
      <c r="CG73" s="9"/>
      <c r="CH73" s="9"/>
      <c r="CI73" s="9"/>
      <c r="CJ73" s="9"/>
      <c r="CK73" s="16"/>
      <c r="CL73" s="9"/>
      <c r="CM73" s="16"/>
      <c r="CN73" s="9"/>
      <c r="CO73" s="9"/>
      <c r="CP73" s="16"/>
      <c r="CQ73" s="9"/>
      <c r="CR73" s="16"/>
      <c r="CS73" s="9"/>
      <c r="CT73" s="9"/>
      <c r="CU73" s="9"/>
      <c r="CV73" s="9"/>
      <c r="CW73" s="9"/>
      <c r="CX73" s="9"/>
      <c r="CY73" s="9"/>
      <c r="CZ73" s="9"/>
      <c r="DA73" s="17"/>
      <c r="DB73" s="9"/>
      <c r="DC73" s="9"/>
      <c r="DD73" s="16"/>
      <c r="DE73" s="9"/>
      <c r="DF73" s="16"/>
      <c r="DG73" s="9"/>
      <c r="DH73" s="16"/>
      <c r="DI73" s="9"/>
      <c r="DJ73" s="16"/>
      <c r="DK73" s="9"/>
      <c r="DL73" s="16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16"/>
      <c r="DY73" s="20"/>
      <c r="DZ73" s="16"/>
      <c r="EA73" s="16"/>
    </row>
    <row r="74" spans="1:131" ht="18.75" x14ac:dyDescent="0.2">
      <c r="A74" s="16" t="s">
        <v>479</v>
      </c>
      <c r="B74" s="16" t="s">
        <v>796</v>
      </c>
      <c r="C74" s="16" t="s">
        <v>1218</v>
      </c>
      <c r="D74" s="16" t="s">
        <v>1228</v>
      </c>
      <c r="E74" s="16" t="s">
        <v>1219</v>
      </c>
      <c r="F74" s="25">
        <v>44443.520695949075</v>
      </c>
      <c r="G74" s="16" t="s">
        <v>1221</v>
      </c>
      <c r="H74" s="16" t="s">
        <v>1222</v>
      </c>
      <c r="I74" s="16" t="s">
        <v>2219</v>
      </c>
      <c r="J74" s="16" t="s">
        <v>1082</v>
      </c>
      <c r="K74" s="16" t="s">
        <v>1018</v>
      </c>
      <c r="L74" s="16" t="s">
        <v>1083</v>
      </c>
      <c r="M74" s="9">
        <v>2979</v>
      </c>
      <c r="N74" s="9">
        <v>2.44</v>
      </c>
      <c r="O74" s="9">
        <v>2966</v>
      </c>
      <c r="P74" s="9">
        <v>1.99</v>
      </c>
      <c r="Q74" s="9">
        <v>3.42</v>
      </c>
      <c r="R74" s="9">
        <v>0.64</v>
      </c>
      <c r="S74" s="9">
        <v>0.87</v>
      </c>
      <c r="T74" s="9">
        <v>8.1</v>
      </c>
      <c r="U74" s="16" t="s">
        <v>1082</v>
      </c>
      <c r="V74" s="9">
        <v>10.4</v>
      </c>
      <c r="W74" s="16" t="s">
        <v>1082</v>
      </c>
      <c r="X74" s="9">
        <v>0.78</v>
      </c>
      <c r="Y74" s="9">
        <v>-1.28</v>
      </c>
      <c r="Z74" s="9">
        <v>-1.54</v>
      </c>
      <c r="AA74" s="9">
        <v>100</v>
      </c>
      <c r="AB74" s="9">
        <v>100</v>
      </c>
      <c r="AC74" s="9">
        <v>0</v>
      </c>
      <c r="AD74" s="16"/>
      <c r="AE74" s="9">
        <v>-1.5</v>
      </c>
      <c r="AF74" s="16" t="s">
        <v>1083</v>
      </c>
      <c r="AG74" s="9">
        <v>-3.18</v>
      </c>
      <c r="AH74" s="9">
        <v>7.93</v>
      </c>
      <c r="AI74" s="16" t="s">
        <v>896</v>
      </c>
      <c r="AJ74" s="9">
        <v>0.83</v>
      </c>
      <c r="AK74" s="16" t="s">
        <v>897</v>
      </c>
      <c r="AL74" s="9">
        <v>21</v>
      </c>
      <c r="AM74" s="9">
        <v>71</v>
      </c>
      <c r="AN74" s="9">
        <v>2520</v>
      </c>
      <c r="AO74" s="9">
        <v>57.51</v>
      </c>
      <c r="AP74" s="9">
        <v>55.4</v>
      </c>
      <c r="AQ74" s="9">
        <v>147967</v>
      </c>
      <c r="AR74" s="9">
        <v>10445</v>
      </c>
      <c r="AS74" s="9">
        <v>2966</v>
      </c>
      <c r="AT74" s="17">
        <v>43984</v>
      </c>
      <c r="AU74" s="9">
        <v>-71.599999999999994</v>
      </c>
      <c r="AV74" s="9">
        <v>156.59</v>
      </c>
      <c r="AW74" s="16" t="s">
        <v>1084</v>
      </c>
      <c r="AX74" s="9">
        <v>283.04000000000002</v>
      </c>
      <c r="AY74" s="16" t="s">
        <v>1084</v>
      </c>
      <c r="AZ74" s="9">
        <v>46.57</v>
      </c>
      <c r="BA74" s="16" t="s">
        <v>1082</v>
      </c>
      <c r="BB74" s="9">
        <v>84.48</v>
      </c>
      <c r="BC74" s="16" t="s">
        <v>1082</v>
      </c>
      <c r="BD74" s="9">
        <v>-37.9</v>
      </c>
      <c r="BE74" s="16" t="s">
        <v>1082</v>
      </c>
      <c r="BF74" s="9">
        <v>1646</v>
      </c>
      <c r="BG74" s="9">
        <v>731</v>
      </c>
      <c r="BH74" s="9">
        <v>572</v>
      </c>
      <c r="BI74" s="9">
        <v>0.87</v>
      </c>
      <c r="BJ74" s="9">
        <v>42.75</v>
      </c>
      <c r="BK74" s="9">
        <v>2780</v>
      </c>
      <c r="BL74" s="9">
        <v>3200</v>
      </c>
      <c r="BM74" s="9">
        <v>21.69</v>
      </c>
      <c r="BN74" s="9">
        <v>7.41</v>
      </c>
      <c r="BO74" s="9">
        <v>3690</v>
      </c>
      <c r="BP74" s="9">
        <v>2448</v>
      </c>
      <c r="BQ74" s="16" t="s">
        <v>1101</v>
      </c>
      <c r="BR74" s="20">
        <v>44431</v>
      </c>
      <c r="BS74" s="16" t="s">
        <v>375</v>
      </c>
      <c r="BT74" s="16" t="s">
        <v>1099</v>
      </c>
      <c r="BU74" s="9">
        <v>195</v>
      </c>
      <c r="BV74" s="9">
        <v>187</v>
      </c>
      <c r="BW74" s="9">
        <v>105</v>
      </c>
      <c r="BX74" s="9">
        <v>96</v>
      </c>
      <c r="BY74" s="9">
        <v>5158184</v>
      </c>
      <c r="BZ74" s="9">
        <v>32.979999999999997</v>
      </c>
      <c r="CA74" s="9">
        <v>0.24</v>
      </c>
      <c r="CB74" s="9">
        <v>2.75</v>
      </c>
      <c r="CC74" s="9"/>
      <c r="CD74" s="16"/>
      <c r="CE74" s="9"/>
      <c r="CF74" s="9"/>
      <c r="CG74" s="9"/>
      <c r="CH74" s="9"/>
      <c r="CI74" s="9"/>
      <c r="CJ74" s="9"/>
      <c r="CK74" s="16"/>
      <c r="CL74" s="9"/>
      <c r="CM74" s="16"/>
      <c r="CN74" s="9"/>
      <c r="CO74" s="9"/>
      <c r="CP74" s="16"/>
      <c r="CQ74" s="9"/>
      <c r="CR74" s="16"/>
      <c r="CS74" s="9"/>
      <c r="CT74" s="9"/>
      <c r="CU74" s="9"/>
      <c r="CV74" s="9"/>
      <c r="CW74" s="9"/>
      <c r="CX74" s="9"/>
      <c r="CY74" s="9"/>
      <c r="CZ74" s="9"/>
      <c r="DA74" s="17"/>
      <c r="DB74" s="9"/>
      <c r="DC74" s="9"/>
      <c r="DD74" s="16"/>
      <c r="DE74" s="9"/>
      <c r="DF74" s="16"/>
      <c r="DG74" s="9"/>
      <c r="DH74" s="16"/>
      <c r="DI74" s="9"/>
      <c r="DJ74" s="16"/>
      <c r="DK74" s="9"/>
      <c r="DL74" s="16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16"/>
      <c r="DY74" s="20"/>
      <c r="DZ74" s="16"/>
      <c r="EA74" s="16"/>
    </row>
    <row r="75" spans="1:131" ht="18.75" x14ac:dyDescent="0.2">
      <c r="A75" s="16" t="s">
        <v>703</v>
      </c>
      <c r="B75" s="16" t="s">
        <v>927</v>
      </c>
      <c r="C75" s="16" t="s">
        <v>1218</v>
      </c>
      <c r="D75" s="16" t="s">
        <v>1220</v>
      </c>
      <c r="E75" s="16" t="s">
        <v>1219</v>
      </c>
      <c r="F75" s="25">
        <v>44443.520814108793</v>
      </c>
      <c r="G75" s="16" t="s">
        <v>1229</v>
      </c>
      <c r="H75" s="16" t="s">
        <v>1223</v>
      </c>
      <c r="I75" s="16" t="s">
        <v>1057</v>
      </c>
      <c r="J75" s="16" t="s">
        <v>1082</v>
      </c>
      <c r="K75" s="16" t="s">
        <v>1116</v>
      </c>
      <c r="L75" s="16" t="s">
        <v>1083</v>
      </c>
      <c r="M75" s="9">
        <v>23490</v>
      </c>
      <c r="N75" s="9">
        <v>0.77</v>
      </c>
      <c r="O75" s="9">
        <v>23140</v>
      </c>
      <c r="P75" s="9">
        <v>-0.73</v>
      </c>
      <c r="Q75" s="9">
        <v>6.43</v>
      </c>
      <c r="R75" s="9">
        <v>0.55000000000000004</v>
      </c>
      <c r="S75" s="9">
        <v>0.91</v>
      </c>
      <c r="T75" s="9">
        <v>14.2</v>
      </c>
      <c r="U75" s="16" t="s">
        <v>1082</v>
      </c>
      <c r="V75" s="9">
        <v>16.8</v>
      </c>
      <c r="W75" s="16" t="s">
        <v>1082</v>
      </c>
      <c r="X75" s="9">
        <v>0.84</v>
      </c>
      <c r="Y75" s="9">
        <v>-1.18</v>
      </c>
      <c r="Z75" s="9">
        <v>-1.43</v>
      </c>
      <c r="AA75" s="9">
        <v>96.07</v>
      </c>
      <c r="AB75" s="9">
        <v>99.97</v>
      </c>
      <c r="AC75" s="9">
        <v>-588.70000000000005</v>
      </c>
      <c r="AD75" s="16" t="s">
        <v>1082</v>
      </c>
      <c r="AE75" s="9">
        <v>17.8</v>
      </c>
      <c r="AF75" s="16" t="s">
        <v>1082</v>
      </c>
      <c r="AG75" s="9">
        <v>1.95</v>
      </c>
      <c r="AH75" s="9">
        <v>-3.49</v>
      </c>
      <c r="AI75" s="16" t="s">
        <v>896</v>
      </c>
      <c r="AJ75" s="9">
        <v>1.01</v>
      </c>
      <c r="AK75" s="16" t="s">
        <v>910</v>
      </c>
      <c r="AL75" s="9">
        <v>43</v>
      </c>
      <c r="AM75" s="9">
        <v>0</v>
      </c>
      <c r="AN75" s="9">
        <v>19610</v>
      </c>
      <c r="AO75" s="9">
        <v>27.59</v>
      </c>
      <c r="AP75" s="9">
        <v>26.06</v>
      </c>
      <c r="AQ75" s="9">
        <v>44000</v>
      </c>
      <c r="AR75" s="9">
        <v>42993</v>
      </c>
      <c r="AS75" s="9">
        <v>23140</v>
      </c>
      <c r="AT75" s="17">
        <v>44268</v>
      </c>
      <c r="AU75" s="9">
        <v>-46.2</v>
      </c>
      <c r="AV75" s="9">
        <v>22.88</v>
      </c>
      <c r="AW75" s="16" t="s">
        <v>1084</v>
      </c>
      <c r="AX75" s="9">
        <v>29.07</v>
      </c>
      <c r="AY75" s="16" t="s">
        <v>1084</v>
      </c>
      <c r="AZ75" s="9">
        <v>53.7</v>
      </c>
      <c r="BA75" s="16" t="s">
        <v>1082</v>
      </c>
      <c r="BB75" s="9">
        <v>68.489999999999995</v>
      </c>
      <c r="BC75" s="16" t="s">
        <v>1082</v>
      </c>
      <c r="BD75" s="9">
        <v>-14.78</v>
      </c>
      <c r="BE75" s="16" t="s">
        <v>1082</v>
      </c>
      <c r="BF75" s="9">
        <v>2790</v>
      </c>
      <c r="BG75" s="9">
        <v>1028</v>
      </c>
      <c r="BH75" s="9">
        <v>903</v>
      </c>
      <c r="BI75" s="9">
        <v>1.43</v>
      </c>
      <c r="BJ75" s="9">
        <v>19.82</v>
      </c>
      <c r="BK75" s="9">
        <v>20010</v>
      </c>
      <c r="BL75" s="9">
        <v>24800</v>
      </c>
      <c r="BM75" s="9">
        <v>19.78</v>
      </c>
      <c r="BN75" s="9">
        <v>47.63</v>
      </c>
      <c r="BO75" s="9">
        <v>39180</v>
      </c>
      <c r="BP75" s="9">
        <v>19610</v>
      </c>
      <c r="BQ75" s="16" t="s">
        <v>1102</v>
      </c>
      <c r="BR75" s="20">
        <v>44552</v>
      </c>
      <c r="BS75" s="16" t="s">
        <v>375</v>
      </c>
      <c r="BT75" s="16" t="s">
        <v>1099</v>
      </c>
      <c r="BU75" s="9">
        <v>573</v>
      </c>
      <c r="BV75" s="9">
        <v>515</v>
      </c>
      <c r="BW75" s="9">
        <v>487</v>
      </c>
      <c r="BX75" s="9">
        <v>484</v>
      </c>
      <c r="BY75" s="9">
        <v>643501</v>
      </c>
      <c r="BZ75" s="9">
        <v>32.64</v>
      </c>
      <c r="CA75" s="9">
        <v>0.12</v>
      </c>
      <c r="CB75" s="9">
        <v>4.07</v>
      </c>
      <c r="CC75" s="9"/>
      <c r="CD75" s="16"/>
      <c r="CE75" s="9"/>
      <c r="CF75" s="9"/>
      <c r="CG75" s="9"/>
      <c r="CH75" s="9"/>
      <c r="CI75" s="9"/>
      <c r="CJ75" s="9"/>
      <c r="CK75" s="16"/>
      <c r="CL75" s="9"/>
      <c r="CM75" s="16"/>
      <c r="CN75" s="9"/>
      <c r="CO75" s="9"/>
      <c r="CP75" s="16"/>
      <c r="CQ75" s="9"/>
      <c r="CR75" s="16"/>
      <c r="CS75" s="9"/>
      <c r="CT75" s="9"/>
      <c r="CU75" s="9"/>
      <c r="CV75" s="9"/>
      <c r="CW75" s="9"/>
      <c r="CX75" s="9"/>
      <c r="CY75" s="9"/>
      <c r="CZ75" s="9"/>
      <c r="DA75" s="17"/>
      <c r="DB75" s="9"/>
      <c r="DC75" s="9"/>
      <c r="DD75" s="16"/>
      <c r="DE75" s="9"/>
      <c r="DF75" s="16"/>
      <c r="DG75" s="9"/>
      <c r="DH75" s="16"/>
      <c r="DI75" s="9"/>
      <c r="DJ75" s="16"/>
      <c r="DK75" s="9"/>
      <c r="DL75" s="16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16"/>
      <c r="DY75" s="20"/>
      <c r="DZ75" s="16"/>
      <c r="EA75" s="16"/>
    </row>
    <row r="76" spans="1:131" ht="18.75" x14ac:dyDescent="0.2">
      <c r="A76" s="16" t="s">
        <v>821</v>
      </c>
      <c r="B76" s="16" t="s">
        <v>820</v>
      </c>
      <c r="C76" s="16" t="s">
        <v>1218</v>
      </c>
      <c r="D76" s="16" t="s">
        <v>1228</v>
      </c>
      <c r="E76" s="16" t="s">
        <v>1219</v>
      </c>
      <c r="F76" s="25">
        <v>44443.520776331017</v>
      </c>
      <c r="G76" s="16" t="s">
        <v>1221</v>
      </c>
      <c r="H76" s="16" t="s">
        <v>1223</v>
      </c>
      <c r="I76" s="16" t="s">
        <v>4747</v>
      </c>
      <c r="J76" s="16" t="s">
        <v>1082</v>
      </c>
      <c r="K76" s="16" t="s">
        <v>2111</v>
      </c>
      <c r="L76" s="16" t="s">
        <v>1083</v>
      </c>
      <c r="M76" s="9">
        <v>5380</v>
      </c>
      <c r="N76" s="9">
        <v>4.7300000000000004</v>
      </c>
      <c r="O76" s="9">
        <v>5370</v>
      </c>
      <c r="P76" s="9">
        <v>4.54</v>
      </c>
      <c r="Q76" s="9">
        <v>4.66</v>
      </c>
      <c r="R76" s="9">
        <v>0.7</v>
      </c>
      <c r="S76" s="9">
        <v>1.76</v>
      </c>
      <c r="T76" s="9">
        <v>23.4</v>
      </c>
      <c r="U76" s="16" t="s">
        <v>1082</v>
      </c>
      <c r="V76" s="9">
        <v>20.100000000000001</v>
      </c>
      <c r="W76" s="16" t="s">
        <v>1082</v>
      </c>
      <c r="X76" s="9">
        <v>1.1599999999999999</v>
      </c>
      <c r="Y76" s="9">
        <v>1.1599999999999999</v>
      </c>
      <c r="Z76" s="9">
        <v>-1.02</v>
      </c>
      <c r="AA76" s="9">
        <v>99.39</v>
      </c>
      <c r="AB76" s="9">
        <v>96.51</v>
      </c>
      <c r="AC76" s="9">
        <v>1</v>
      </c>
      <c r="AD76" s="16" t="s">
        <v>1083</v>
      </c>
      <c r="AE76" s="9">
        <v>684.9</v>
      </c>
      <c r="AF76" s="16" t="s">
        <v>1082</v>
      </c>
      <c r="AG76" s="9">
        <v>8.4</v>
      </c>
      <c r="AH76" s="9">
        <v>19.96</v>
      </c>
      <c r="AI76" s="16" t="s">
        <v>896</v>
      </c>
      <c r="AJ76" s="9">
        <v>1.66</v>
      </c>
      <c r="AK76" s="16" t="s">
        <v>897</v>
      </c>
      <c r="AL76" s="9">
        <v>0</v>
      </c>
      <c r="AM76" s="9">
        <v>86</v>
      </c>
      <c r="AN76" s="9">
        <v>3790</v>
      </c>
      <c r="AO76" s="9">
        <v>77.28</v>
      </c>
      <c r="AP76" s="9">
        <v>73.709999999999994</v>
      </c>
      <c r="AQ76" s="9">
        <v>25930</v>
      </c>
      <c r="AR76" s="9">
        <v>25228</v>
      </c>
      <c r="AS76" s="9">
        <v>5370</v>
      </c>
      <c r="AT76" s="17">
        <v>44033</v>
      </c>
      <c r="AU76" s="9">
        <v>-78.7</v>
      </c>
      <c r="AV76" s="9">
        <v>13.09</v>
      </c>
      <c r="AW76" s="16" t="s">
        <v>1084</v>
      </c>
      <c r="AX76" s="9">
        <v>48.63</v>
      </c>
      <c r="AY76" s="16" t="s">
        <v>1084</v>
      </c>
      <c r="AZ76" s="9">
        <v>6.99</v>
      </c>
      <c r="BA76" s="16" t="s">
        <v>1082</v>
      </c>
      <c r="BB76" s="9">
        <v>26.4</v>
      </c>
      <c r="BC76" s="16" t="s">
        <v>1082</v>
      </c>
      <c r="BD76" s="9">
        <v>-19.420000000000002</v>
      </c>
      <c r="BE76" s="16" t="s">
        <v>1082</v>
      </c>
      <c r="BF76" s="9">
        <v>4311</v>
      </c>
      <c r="BG76" s="9">
        <v>1497</v>
      </c>
      <c r="BH76" s="9">
        <v>1692</v>
      </c>
      <c r="BI76" s="9">
        <v>1.83</v>
      </c>
      <c r="BJ76" s="9">
        <v>99.11</v>
      </c>
      <c r="BK76" s="9">
        <v>4242</v>
      </c>
      <c r="BL76" s="9">
        <v>5399</v>
      </c>
      <c r="BM76" s="9">
        <v>45.01</v>
      </c>
      <c r="BN76" s="9">
        <v>0.35</v>
      </c>
      <c r="BO76" s="9">
        <v>5399</v>
      </c>
      <c r="BP76" s="9">
        <v>3247</v>
      </c>
      <c r="BQ76" s="16" t="s">
        <v>1105</v>
      </c>
      <c r="BR76" s="20">
        <v>44462</v>
      </c>
      <c r="BS76" s="16" t="s">
        <v>375</v>
      </c>
      <c r="BT76" s="16" t="s">
        <v>1099</v>
      </c>
      <c r="BU76" s="9">
        <v>92</v>
      </c>
      <c r="BV76" s="9">
        <v>109</v>
      </c>
      <c r="BW76" s="9">
        <v>112</v>
      </c>
      <c r="BX76" s="9">
        <v>84</v>
      </c>
      <c r="BY76" s="9">
        <v>3306149</v>
      </c>
      <c r="BZ76" s="9">
        <v>98.37</v>
      </c>
      <c r="CA76" s="9">
        <v>0.31</v>
      </c>
      <c r="CB76" s="9">
        <v>4</v>
      </c>
      <c r="CC76" s="9"/>
      <c r="CD76" s="16"/>
      <c r="CE76" s="9"/>
      <c r="CF76" s="9"/>
      <c r="CG76" s="9"/>
      <c r="CH76" s="9"/>
      <c r="CI76" s="9"/>
      <c r="CJ76" s="9"/>
      <c r="CK76" s="16"/>
      <c r="CL76" s="9"/>
      <c r="CM76" s="16"/>
      <c r="CN76" s="9"/>
      <c r="CO76" s="9"/>
      <c r="CP76" s="16"/>
      <c r="CQ76" s="9"/>
      <c r="CR76" s="16"/>
      <c r="CS76" s="9"/>
      <c r="CT76" s="9"/>
      <c r="CU76" s="9"/>
      <c r="CV76" s="9"/>
      <c r="CW76" s="9"/>
      <c r="CX76" s="9"/>
      <c r="CY76" s="9"/>
      <c r="CZ76" s="9"/>
      <c r="DA76" s="17"/>
      <c r="DB76" s="9"/>
      <c r="DC76" s="9"/>
      <c r="DD76" s="16"/>
      <c r="DE76" s="9"/>
      <c r="DF76" s="16"/>
      <c r="DG76" s="9"/>
      <c r="DH76" s="16"/>
      <c r="DI76" s="9"/>
      <c r="DJ76" s="16"/>
      <c r="DK76" s="9"/>
      <c r="DL76" s="16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16"/>
      <c r="DY76" s="20"/>
      <c r="DZ76" s="16"/>
      <c r="EA76" s="16"/>
    </row>
    <row r="77" spans="1:131" ht="18.75" x14ac:dyDescent="0.2">
      <c r="A77" s="16" t="s">
        <v>605</v>
      </c>
      <c r="B77" s="16" t="s">
        <v>812</v>
      </c>
      <c r="C77" s="16" t="s">
        <v>1218</v>
      </c>
      <c r="D77" s="16" t="s">
        <v>1224</v>
      </c>
      <c r="E77" s="16" t="s">
        <v>1219</v>
      </c>
      <c r="F77" s="25">
        <v>44443.520746400463</v>
      </c>
      <c r="G77" s="16" t="s">
        <v>1221</v>
      </c>
      <c r="H77" s="16" t="s">
        <v>1226</v>
      </c>
      <c r="I77" s="16" t="s">
        <v>1023</v>
      </c>
      <c r="J77" s="16" t="s">
        <v>1082</v>
      </c>
      <c r="K77" s="16" t="s">
        <v>1256</v>
      </c>
      <c r="L77" s="16" t="s">
        <v>1083</v>
      </c>
      <c r="M77" s="9">
        <v>17780</v>
      </c>
      <c r="N77" s="9">
        <v>0.51</v>
      </c>
      <c r="O77" s="9">
        <v>18000</v>
      </c>
      <c r="P77" s="9">
        <v>1.75</v>
      </c>
      <c r="Q77" s="9">
        <v>4.74</v>
      </c>
      <c r="R77" s="9">
        <v>0.66</v>
      </c>
      <c r="S77" s="9">
        <v>0.6</v>
      </c>
      <c r="T77" s="9">
        <v>17.5</v>
      </c>
      <c r="U77" s="16" t="s">
        <v>1082</v>
      </c>
      <c r="V77" s="9">
        <v>21.4</v>
      </c>
      <c r="W77" s="16" t="s">
        <v>1082</v>
      </c>
      <c r="X77" s="9">
        <v>0.82</v>
      </c>
      <c r="Y77" s="9">
        <v>-1.23</v>
      </c>
      <c r="Z77" s="9">
        <v>-1.45</v>
      </c>
      <c r="AA77" s="9">
        <v>87.78</v>
      </c>
      <c r="AB77" s="9">
        <v>94.88</v>
      </c>
      <c r="AC77" s="9">
        <v>-887.8</v>
      </c>
      <c r="AD77" s="16" t="s">
        <v>1082</v>
      </c>
      <c r="AE77" s="9">
        <v>-4.7</v>
      </c>
      <c r="AF77" s="16" t="s">
        <v>1083</v>
      </c>
      <c r="AG77" s="9">
        <v>-4.87</v>
      </c>
      <c r="AH77" s="9">
        <v>0.23</v>
      </c>
      <c r="AI77" s="16" t="s">
        <v>896</v>
      </c>
      <c r="AJ77" s="9">
        <v>0.57999999999999996</v>
      </c>
      <c r="AK77" s="16" t="s">
        <v>897</v>
      </c>
      <c r="AL77" s="9">
        <v>43</v>
      </c>
      <c r="AM77" s="9">
        <v>71</v>
      </c>
      <c r="AN77" s="9">
        <v>17000</v>
      </c>
      <c r="AO77" s="9">
        <v>54.04</v>
      </c>
      <c r="AP77" s="9">
        <v>56.04</v>
      </c>
      <c r="AQ77" s="9">
        <v>83000</v>
      </c>
      <c r="AR77" s="9">
        <v>24994</v>
      </c>
      <c r="AS77" s="9">
        <v>18000</v>
      </c>
      <c r="AT77" s="17">
        <v>44054</v>
      </c>
      <c r="AU77" s="9">
        <v>-28</v>
      </c>
      <c r="AV77" s="9">
        <v>118.18</v>
      </c>
      <c r="AW77" s="16" t="s">
        <v>1084</v>
      </c>
      <c r="AX77" s="9">
        <v>442.32</v>
      </c>
      <c r="AY77" s="16" t="s">
        <v>1084</v>
      </c>
      <c r="AZ77" s="9">
        <v>209.19</v>
      </c>
      <c r="BA77" s="16" t="s">
        <v>1082</v>
      </c>
      <c r="BB77" s="9">
        <v>791.16</v>
      </c>
      <c r="BC77" s="16" t="s">
        <v>1082</v>
      </c>
      <c r="BD77" s="9">
        <v>-581.98</v>
      </c>
      <c r="BE77" s="16" t="s">
        <v>1082</v>
      </c>
      <c r="BF77" s="9">
        <v>1667</v>
      </c>
      <c r="BG77" s="9">
        <v>620</v>
      </c>
      <c r="BH77" s="9">
        <v>547</v>
      </c>
      <c r="BI77" s="9">
        <v>0.59</v>
      </c>
      <c r="BJ77" s="9">
        <v>79.58</v>
      </c>
      <c r="BK77" s="9">
        <v>17090</v>
      </c>
      <c r="BL77" s="9">
        <v>19340</v>
      </c>
      <c r="BM77" s="9">
        <v>20.95</v>
      </c>
      <c r="BN77" s="9">
        <v>8.77</v>
      </c>
      <c r="BO77" s="9">
        <v>19340</v>
      </c>
      <c r="BP77" s="9">
        <v>11700</v>
      </c>
      <c r="BQ77" s="16" t="s">
        <v>1105</v>
      </c>
      <c r="BR77" s="20">
        <v>44462</v>
      </c>
      <c r="BS77" s="16" t="s">
        <v>375</v>
      </c>
      <c r="BT77" s="16" t="s">
        <v>1099</v>
      </c>
      <c r="BU77" s="9">
        <v>142</v>
      </c>
      <c r="BV77" s="9">
        <v>107</v>
      </c>
      <c r="BW77" s="9">
        <v>107</v>
      </c>
      <c r="BX77" s="9">
        <v>127</v>
      </c>
      <c r="BY77" s="9">
        <v>2400000</v>
      </c>
      <c r="BZ77" s="9">
        <v>17.510000000000002</v>
      </c>
      <c r="CA77" s="9">
        <v>1.08</v>
      </c>
      <c r="CB77" s="9">
        <v>4.51</v>
      </c>
      <c r="CC77" s="9"/>
      <c r="CD77" s="16"/>
      <c r="CE77" s="9"/>
      <c r="CF77" s="9"/>
      <c r="CG77" s="9"/>
      <c r="CH77" s="9"/>
      <c r="CI77" s="9"/>
      <c r="CJ77" s="9"/>
      <c r="CK77" s="16"/>
      <c r="CL77" s="9"/>
      <c r="CM77" s="16"/>
      <c r="CN77" s="9"/>
      <c r="CO77" s="9"/>
      <c r="CP77" s="16"/>
      <c r="CQ77" s="9"/>
      <c r="CR77" s="16"/>
      <c r="CS77" s="9"/>
      <c r="CT77" s="9"/>
      <c r="CU77" s="9"/>
      <c r="CV77" s="9"/>
      <c r="CW77" s="9"/>
      <c r="CX77" s="9"/>
      <c r="CY77" s="9"/>
      <c r="CZ77" s="9"/>
      <c r="DA77" s="17"/>
      <c r="DB77" s="9"/>
      <c r="DC77" s="9"/>
      <c r="DD77" s="16"/>
      <c r="DE77" s="9"/>
      <c r="DF77" s="16"/>
      <c r="DG77" s="9"/>
      <c r="DH77" s="16"/>
      <c r="DI77" s="9"/>
      <c r="DJ77" s="16"/>
      <c r="DK77" s="9"/>
      <c r="DL77" s="16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16"/>
      <c r="DY77" s="20"/>
      <c r="DZ77" s="16"/>
      <c r="EA77" s="16"/>
    </row>
    <row r="78" spans="1:131" ht="18.75" x14ac:dyDescent="0.2">
      <c r="A78" s="16" t="s">
        <v>181</v>
      </c>
      <c r="B78" s="16" t="s">
        <v>842</v>
      </c>
      <c r="C78" s="16" t="s">
        <v>97</v>
      </c>
      <c r="D78" s="16" t="s">
        <v>1228</v>
      </c>
      <c r="E78" s="16" t="s">
        <v>1219</v>
      </c>
      <c r="F78" s="25">
        <v>44443.520836701391</v>
      </c>
      <c r="G78" s="16" t="s">
        <v>1221</v>
      </c>
      <c r="H78" s="16" t="s">
        <v>1222</v>
      </c>
      <c r="I78" s="16" t="s">
        <v>983</v>
      </c>
      <c r="J78" s="16" t="s">
        <v>1082</v>
      </c>
      <c r="K78" s="16" t="s">
        <v>827</v>
      </c>
      <c r="L78" s="16" t="s">
        <v>1083</v>
      </c>
      <c r="M78" s="9">
        <v>14697</v>
      </c>
      <c r="N78" s="9">
        <v>0.8</v>
      </c>
      <c r="O78" s="9">
        <v>14585</v>
      </c>
      <c r="P78" s="9">
        <v>0.03</v>
      </c>
      <c r="Q78" s="9">
        <v>1.85</v>
      </c>
      <c r="R78" s="9">
        <v>0.89</v>
      </c>
      <c r="S78" s="9">
        <v>0.55000000000000004</v>
      </c>
      <c r="T78" s="9">
        <v>12.5</v>
      </c>
      <c r="U78" s="16" t="s">
        <v>1082</v>
      </c>
      <c r="V78" s="9">
        <v>23.6</v>
      </c>
      <c r="W78" s="16" t="s">
        <v>1082</v>
      </c>
      <c r="X78" s="9">
        <v>0.53</v>
      </c>
      <c r="Y78" s="9">
        <v>-1.89</v>
      </c>
      <c r="Z78" s="9">
        <v>-1.94</v>
      </c>
      <c r="AA78" s="9">
        <v>32.72</v>
      </c>
      <c r="AB78" s="9">
        <v>96.21</v>
      </c>
      <c r="AC78" s="9">
        <v>-5.4</v>
      </c>
      <c r="AD78" s="16" t="s">
        <v>1083</v>
      </c>
      <c r="AE78" s="9">
        <v>-5</v>
      </c>
      <c r="AF78" s="16" t="s">
        <v>1083</v>
      </c>
      <c r="AG78" s="9">
        <v>0.36</v>
      </c>
      <c r="AH78" s="9">
        <v>-1.67</v>
      </c>
      <c r="AI78" s="16" t="s">
        <v>896</v>
      </c>
      <c r="AJ78" s="9">
        <v>0.54</v>
      </c>
      <c r="AK78" s="16" t="s">
        <v>897</v>
      </c>
      <c r="AL78" s="9">
        <v>0</v>
      </c>
      <c r="AM78" s="9">
        <v>21</v>
      </c>
      <c r="AN78" s="9">
        <v>13205</v>
      </c>
      <c r="AO78" s="9">
        <v>38.880000000000003</v>
      </c>
      <c r="AP78" s="9">
        <v>37.81</v>
      </c>
      <c r="AQ78" s="9">
        <v>38990</v>
      </c>
      <c r="AR78" s="9">
        <v>19406</v>
      </c>
      <c r="AS78" s="9">
        <v>14585</v>
      </c>
      <c r="AT78" s="17">
        <v>44241</v>
      </c>
      <c r="AU78" s="9">
        <v>-24.8</v>
      </c>
      <c r="AV78" s="9">
        <v>2.2999999999999998</v>
      </c>
      <c r="AW78" s="16" t="s">
        <v>1082</v>
      </c>
      <c r="AX78" s="9">
        <v>69.27</v>
      </c>
      <c r="AY78" s="16" t="s">
        <v>1084</v>
      </c>
      <c r="AZ78" s="9">
        <v>3.35</v>
      </c>
      <c r="BA78" s="16" t="s">
        <v>1083</v>
      </c>
      <c r="BB78" s="9">
        <v>101.88</v>
      </c>
      <c r="BC78" s="16" t="s">
        <v>1082</v>
      </c>
      <c r="BD78" s="9">
        <v>3.25</v>
      </c>
      <c r="BE78" s="16" t="s">
        <v>1083</v>
      </c>
      <c r="BF78" s="9">
        <v>725</v>
      </c>
      <c r="BG78" s="9">
        <v>222</v>
      </c>
      <c r="BH78" s="9">
        <v>346</v>
      </c>
      <c r="BI78" s="9">
        <v>0.66</v>
      </c>
      <c r="BJ78" s="9">
        <v>19.02</v>
      </c>
      <c r="BK78" s="9">
        <v>13740</v>
      </c>
      <c r="BL78" s="9">
        <v>15100</v>
      </c>
      <c r="BM78" s="9">
        <v>28.92</v>
      </c>
      <c r="BN78" s="9">
        <v>71.319999999999993</v>
      </c>
      <c r="BO78" s="9">
        <v>28726</v>
      </c>
      <c r="BP78" s="9">
        <v>11400</v>
      </c>
      <c r="BQ78" s="16" t="s">
        <v>1101</v>
      </c>
      <c r="BR78" s="20">
        <v>44431</v>
      </c>
      <c r="BS78" s="16" t="s">
        <v>375</v>
      </c>
      <c r="BT78" s="16" t="s">
        <v>1099</v>
      </c>
      <c r="BU78" s="9">
        <v>382</v>
      </c>
      <c r="BV78" s="9">
        <v>434</v>
      </c>
      <c r="BW78" s="9">
        <v>401</v>
      </c>
      <c r="BX78" s="9">
        <v>378</v>
      </c>
      <c r="BY78" s="9">
        <v>2400000</v>
      </c>
      <c r="BZ78" s="9">
        <v>45.2</v>
      </c>
      <c r="CA78" s="9">
        <v>0.88</v>
      </c>
      <c r="CB78" s="9">
        <v>6.89</v>
      </c>
      <c r="CC78" s="9"/>
      <c r="CD78" s="16"/>
      <c r="CE78" s="9"/>
      <c r="CF78" s="9"/>
      <c r="CG78" s="9"/>
      <c r="CH78" s="9"/>
      <c r="CI78" s="9"/>
      <c r="CJ78" s="9"/>
      <c r="CK78" s="16"/>
      <c r="CL78" s="9"/>
      <c r="CM78" s="16"/>
      <c r="CN78" s="9"/>
      <c r="CO78" s="9"/>
      <c r="CP78" s="16"/>
      <c r="CQ78" s="9"/>
      <c r="CR78" s="16"/>
      <c r="CS78" s="9"/>
      <c r="CT78" s="9"/>
      <c r="CU78" s="9"/>
      <c r="CV78" s="9"/>
      <c r="CW78" s="9"/>
      <c r="CX78" s="9"/>
      <c r="CY78" s="9"/>
      <c r="CZ78" s="9"/>
      <c r="DA78" s="17"/>
      <c r="DB78" s="9"/>
      <c r="DC78" s="9"/>
      <c r="DD78" s="16"/>
      <c r="DE78" s="9"/>
      <c r="DF78" s="16"/>
      <c r="DG78" s="9"/>
      <c r="DH78" s="16"/>
      <c r="DI78" s="9"/>
      <c r="DJ78" s="16"/>
      <c r="DK78" s="9"/>
      <c r="DL78" s="16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16"/>
      <c r="DY78" s="20"/>
      <c r="DZ78" s="16"/>
      <c r="EA78" s="16"/>
    </row>
    <row r="79" spans="1:131" ht="18.75" x14ac:dyDescent="0.2">
      <c r="A79" s="16" t="s">
        <v>596</v>
      </c>
      <c r="B79" s="16" t="s">
        <v>912</v>
      </c>
      <c r="C79" s="16" t="s">
        <v>1218</v>
      </c>
      <c r="D79" s="16" t="s">
        <v>1224</v>
      </c>
      <c r="E79" s="16" t="s">
        <v>1219</v>
      </c>
      <c r="F79" s="25">
        <v>44443.520759965279</v>
      </c>
      <c r="G79" s="16" t="s">
        <v>1229</v>
      </c>
      <c r="H79" s="16" t="s">
        <v>1226</v>
      </c>
      <c r="I79" s="16" t="s">
        <v>786</v>
      </c>
      <c r="J79" s="16" t="s">
        <v>1082</v>
      </c>
      <c r="K79" s="16" t="s">
        <v>824</v>
      </c>
      <c r="L79" s="16" t="s">
        <v>1083</v>
      </c>
      <c r="M79" s="9">
        <v>4938</v>
      </c>
      <c r="N79" s="9">
        <v>2.02</v>
      </c>
      <c r="O79" s="9">
        <v>4947</v>
      </c>
      <c r="P79" s="9">
        <v>2.21</v>
      </c>
      <c r="Q79" s="9">
        <v>4.68</v>
      </c>
      <c r="R79" s="9">
        <v>0.4</v>
      </c>
      <c r="S79" s="9">
        <v>0.48</v>
      </c>
      <c r="T79" s="9">
        <v>8.1</v>
      </c>
      <c r="U79" s="16" t="s">
        <v>1082</v>
      </c>
      <c r="V79" s="9">
        <v>9</v>
      </c>
      <c r="W79" s="16" t="s">
        <v>1082</v>
      </c>
      <c r="X79" s="9">
        <v>0.91</v>
      </c>
      <c r="Y79" s="9">
        <v>-1.1000000000000001</v>
      </c>
      <c r="Z79" s="9">
        <v>-1.21</v>
      </c>
      <c r="AA79" s="9">
        <v>100</v>
      </c>
      <c r="AB79" s="9">
        <v>99.36</v>
      </c>
      <c r="AC79" s="9">
        <v>15.1</v>
      </c>
      <c r="AD79" s="16" t="s">
        <v>1082</v>
      </c>
      <c r="AE79" s="9">
        <v>-178.2</v>
      </c>
      <c r="AF79" s="16" t="s">
        <v>1082</v>
      </c>
      <c r="AG79" s="9">
        <v>-4.49</v>
      </c>
      <c r="AH79" s="9">
        <v>7.61</v>
      </c>
      <c r="AI79" s="16" t="s">
        <v>896</v>
      </c>
      <c r="AJ79" s="9">
        <v>0.45</v>
      </c>
      <c r="AK79" s="16" t="s">
        <v>897</v>
      </c>
      <c r="AL79" s="9">
        <v>0</v>
      </c>
      <c r="AM79" s="9">
        <v>71</v>
      </c>
      <c r="AN79" s="9">
        <v>4005</v>
      </c>
      <c r="AO79" s="9">
        <v>64.239999999999995</v>
      </c>
      <c r="AP79" s="9">
        <v>64.75</v>
      </c>
      <c r="AQ79" s="9">
        <v>26490</v>
      </c>
      <c r="AR79" s="9">
        <v>9327</v>
      </c>
      <c r="AS79" s="9">
        <v>4947</v>
      </c>
      <c r="AT79" s="17">
        <v>44048</v>
      </c>
      <c r="AU79" s="9">
        <v>-47</v>
      </c>
      <c r="AV79" s="9">
        <v>204.86</v>
      </c>
      <c r="AW79" s="16" t="s">
        <v>1084</v>
      </c>
      <c r="AX79" s="9">
        <v>101.86</v>
      </c>
      <c r="AY79" s="16" t="s">
        <v>1084</v>
      </c>
      <c r="AZ79" s="9">
        <v>100.75</v>
      </c>
      <c r="BA79" s="16" t="s">
        <v>1082</v>
      </c>
      <c r="BB79" s="9">
        <v>50.44</v>
      </c>
      <c r="BC79" s="16" t="s">
        <v>1082</v>
      </c>
      <c r="BD79" s="9">
        <v>50.31</v>
      </c>
      <c r="BE79" s="16" t="s">
        <v>1082</v>
      </c>
      <c r="BF79" s="9">
        <v>748</v>
      </c>
      <c r="BG79" s="9">
        <v>295</v>
      </c>
      <c r="BH79" s="9">
        <v>266</v>
      </c>
      <c r="BI79" s="9">
        <v>0.48</v>
      </c>
      <c r="BJ79" s="9">
        <v>78.45</v>
      </c>
      <c r="BK79" s="9">
        <v>4630</v>
      </c>
      <c r="BL79" s="9">
        <v>5300</v>
      </c>
      <c r="BM79" s="9">
        <v>29.6</v>
      </c>
      <c r="BN79" s="9">
        <v>7.33</v>
      </c>
      <c r="BO79" s="9">
        <v>5300</v>
      </c>
      <c r="BP79" s="9">
        <v>3620</v>
      </c>
      <c r="BQ79" s="16" t="s">
        <v>1106</v>
      </c>
      <c r="BR79" s="20">
        <v>44549</v>
      </c>
      <c r="BS79" s="16" t="s">
        <v>375</v>
      </c>
      <c r="BT79" s="16" t="s">
        <v>1099</v>
      </c>
      <c r="BU79" s="9">
        <v>235</v>
      </c>
      <c r="BV79" s="9">
        <v>219</v>
      </c>
      <c r="BW79" s="9">
        <v>202</v>
      </c>
      <c r="BX79" s="9">
        <v>165</v>
      </c>
      <c r="BY79" s="9">
        <v>3099174</v>
      </c>
      <c r="BZ79" s="9">
        <v>51.52</v>
      </c>
      <c r="CA79" s="9">
        <v>0.15</v>
      </c>
      <c r="CB79" s="9">
        <v>3.05</v>
      </c>
      <c r="CC79" s="9"/>
      <c r="CD79" s="16"/>
      <c r="CE79" s="9"/>
      <c r="CF79" s="9"/>
      <c r="CG79" s="9"/>
      <c r="CH79" s="9"/>
      <c r="CI79" s="9"/>
      <c r="CJ79" s="9"/>
      <c r="CK79" s="16"/>
      <c r="CL79" s="9"/>
      <c r="CM79" s="16"/>
      <c r="CN79" s="9"/>
      <c r="CO79" s="9"/>
      <c r="CP79" s="16"/>
      <c r="CQ79" s="9"/>
      <c r="CR79" s="16"/>
      <c r="CS79" s="9"/>
      <c r="CT79" s="9"/>
      <c r="CU79" s="9"/>
      <c r="CV79" s="9"/>
      <c r="CW79" s="9"/>
      <c r="CX79" s="9"/>
      <c r="CY79" s="9"/>
      <c r="CZ79" s="9"/>
      <c r="DA79" s="17"/>
      <c r="DB79" s="9"/>
      <c r="DC79" s="9"/>
      <c r="DD79" s="16"/>
      <c r="DE79" s="9"/>
      <c r="DF79" s="16"/>
      <c r="DG79" s="9"/>
      <c r="DH79" s="16"/>
      <c r="DI79" s="9"/>
      <c r="DJ79" s="16"/>
      <c r="DK79" s="9"/>
      <c r="DL79" s="16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16"/>
      <c r="DY79" s="20"/>
      <c r="DZ79" s="16"/>
      <c r="EA79" s="16"/>
    </row>
    <row r="80" spans="1:131" ht="18.75" x14ac:dyDescent="0.2">
      <c r="A80" s="16" t="s">
        <v>24</v>
      </c>
      <c r="B80" s="16" t="s">
        <v>812</v>
      </c>
      <c r="C80" s="16" t="s">
        <v>97</v>
      </c>
      <c r="D80" s="16" t="s">
        <v>1228</v>
      </c>
      <c r="E80" s="16" t="s">
        <v>1219</v>
      </c>
      <c r="F80" s="25">
        <v>44443.530120740739</v>
      </c>
      <c r="G80" s="16" t="s">
        <v>1221</v>
      </c>
      <c r="H80" s="16" t="s">
        <v>1222</v>
      </c>
      <c r="I80" s="16" t="s">
        <v>4748</v>
      </c>
      <c r="J80" s="16" t="s">
        <v>1082</v>
      </c>
      <c r="K80" s="16" t="s">
        <v>4624</v>
      </c>
      <c r="L80" s="16" t="s">
        <v>1083</v>
      </c>
      <c r="M80" s="9">
        <v>4740</v>
      </c>
      <c r="N80" s="9">
        <v>-1.46</v>
      </c>
      <c r="O80" s="9">
        <v>4762</v>
      </c>
      <c r="P80" s="9">
        <v>-1</v>
      </c>
      <c r="Q80" s="9">
        <v>4.2300000000000004</v>
      </c>
      <c r="R80" s="9">
        <v>0.61</v>
      </c>
      <c r="S80" s="9">
        <v>0.84</v>
      </c>
      <c r="T80" s="9">
        <v>11.9</v>
      </c>
      <c r="U80" s="16" t="s">
        <v>1082</v>
      </c>
      <c r="V80" s="9">
        <v>17.600000000000001</v>
      </c>
      <c r="W80" s="16" t="s">
        <v>1082</v>
      </c>
      <c r="X80" s="9">
        <v>0.67</v>
      </c>
      <c r="Y80" s="9">
        <v>-1.48</v>
      </c>
      <c r="Z80" s="9">
        <v>-1.03</v>
      </c>
      <c r="AA80" s="9">
        <v>73.02</v>
      </c>
      <c r="AB80" s="9">
        <v>89.14</v>
      </c>
      <c r="AC80" s="9">
        <v>-10.8</v>
      </c>
      <c r="AD80" s="16" t="s">
        <v>1083</v>
      </c>
      <c r="AE80" s="9">
        <v>-14.1</v>
      </c>
      <c r="AF80" s="16" t="s">
        <v>1083</v>
      </c>
      <c r="AG80" s="9">
        <v>-2.4500000000000002</v>
      </c>
      <c r="AH80" s="9">
        <v>6.28</v>
      </c>
      <c r="AI80" s="16" t="s">
        <v>896</v>
      </c>
      <c r="AJ80" s="9">
        <v>0.79</v>
      </c>
      <c r="AK80" s="16" t="s">
        <v>897</v>
      </c>
      <c r="AL80" s="9">
        <v>0</v>
      </c>
      <c r="AM80" s="9">
        <v>71</v>
      </c>
      <c r="AN80" s="9">
        <v>4140</v>
      </c>
      <c r="AO80" s="9">
        <v>65.83</v>
      </c>
      <c r="AP80" s="9">
        <v>70.75</v>
      </c>
      <c r="AQ80" s="9">
        <v>12140</v>
      </c>
      <c r="AR80" s="9">
        <v>11561</v>
      </c>
      <c r="AS80" s="9">
        <v>4762</v>
      </c>
      <c r="AT80" s="17">
        <v>44041</v>
      </c>
      <c r="AU80" s="9">
        <v>-58.8</v>
      </c>
      <c r="AV80" s="9">
        <v>223.04</v>
      </c>
      <c r="AW80" s="16" t="s">
        <v>1084</v>
      </c>
      <c r="AX80" s="9">
        <v>433.36</v>
      </c>
      <c r="AY80" s="16" t="s">
        <v>1084</v>
      </c>
      <c r="AZ80" s="9">
        <v>105.52</v>
      </c>
      <c r="BA80" s="16" t="s">
        <v>1082</v>
      </c>
      <c r="BB80" s="9">
        <v>207.11</v>
      </c>
      <c r="BC80" s="16" t="s">
        <v>1082</v>
      </c>
      <c r="BD80" s="9">
        <v>-101.59</v>
      </c>
      <c r="BE80" s="16" t="s">
        <v>1082</v>
      </c>
      <c r="BF80" s="9">
        <v>11063</v>
      </c>
      <c r="BG80" s="9">
        <v>4108</v>
      </c>
      <c r="BH80" s="9">
        <v>3380</v>
      </c>
      <c r="BI80" s="9">
        <v>0.81</v>
      </c>
      <c r="BJ80" s="9">
        <v>90.9</v>
      </c>
      <c r="BK80" s="9">
        <v>4380</v>
      </c>
      <c r="BL80" s="9">
        <v>4932</v>
      </c>
      <c r="BM80" s="9">
        <v>38.590000000000003</v>
      </c>
      <c r="BN80" s="9">
        <v>4.05</v>
      </c>
      <c r="BO80" s="9">
        <v>4932</v>
      </c>
      <c r="BP80" s="9">
        <v>2821</v>
      </c>
      <c r="BQ80" s="16" t="s">
        <v>1098</v>
      </c>
      <c r="BR80" s="20">
        <v>44492</v>
      </c>
      <c r="BS80" s="16" t="s">
        <v>375</v>
      </c>
      <c r="BT80" s="16" t="s">
        <v>1099</v>
      </c>
      <c r="BU80" s="9">
        <v>21</v>
      </c>
      <c r="BV80" s="9">
        <v>17</v>
      </c>
      <c r="BW80" s="9">
        <v>21</v>
      </c>
      <c r="BX80" s="9">
        <v>19</v>
      </c>
      <c r="BY80" s="9">
        <v>24601416</v>
      </c>
      <c r="BZ80" s="9">
        <v>0</v>
      </c>
      <c r="CA80" s="9">
        <v>2.93</v>
      </c>
      <c r="CB80" s="9">
        <v>3.5</v>
      </c>
      <c r="CC80" s="9"/>
      <c r="CD80" s="16"/>
      <c r="CE80" s="9"/>
      <c r="CF80" s="9"/>
      <c r="CG80" s="9"/>
      <c r="CH80" s="9"/>
      <c r="CI80" s="9"/>
      <c r="CJ80" s="9"/>
      <c r="CK80" s="16"/>
      <c r="CL80" s="9"/>
      <c r="CM80" s="16"/>
      <c r="CN80" s="9"/>
      <c r="CO80" s="9"/>
      <c r="CP80" s="16"/>
      <c r="CQ80" s="9"/>
      <c r="CR80" s="16"/>
      <c r="CS80" s="9"/>
      <c r="CT80" s="9"/>
      <c r="CU80" s="9"/>
      <c r="CV80" s="9"/>
      <c r="CW80" s="9"/>
      <c r="CX80" s="9"/>
      <c r="CY80" s="9"/>
      <c r="CZ80" s="9"/>
      <c r="DA80" s="17"/>
      <c r="DB80" s="9"/>
      <c r="DC80" s="9"/>
      <c r="DD80" s="16"/>
      <c r="DE80" s="9"/>
      <c r="DF80" s="16"/>
      <c r="DG80" s="9"/>
      <c r="DH80" s="16"/>
      <c r="DI80" s="9"/>
      <c r="DJ80" s="16"/>
      <c r="DK80" s="9"/>
      <c r="DL80" s="16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16"/>
      <c r="DY80" s="20"/>
      <c r="DZ80" s="16"/>
      <c r="EA80" s="16"/>
    </row>
    <row r="81" spans="1:131" ht="18.75" x14ac:dyDescent="0.2">
      <c r="A81" s="16" t="s">
        <v>449</v>
      </c>
      <c r="B81" s="16" t="s">
        <v>899</v>
      </c>
      <c r="C81" s="16" t="s">
        <v>1218</v>
      </c>
      <c r="D81" s="16" t="s">
        <v>1228</v>
      </c>
      <c r="E81" s="16" t="s">
        <v>1219</v>
      </c>
      <c r="F81" s="25">
        <v>44443.519931979165</v>
      </c>
      <c r="G81" s="16" t="s">
        <v>1221</v>
      </c>
      <c r="H81" s="16" t="s">
        <v>1222</v>
      </c>
      <c r="I81" s="16" t="s">
        <v>354</v>
      </c>
      <c r="J81" s="16" t="s">
        <v>1082</v>
      </c>
      <c r="K81" s="16" t="s">
        <v>903</v>
      </c>
      <c r="L81" s="16" t="s">
        <v>1083</v>
      </c>
      <c r="M81" s="9">
        <v>16680</v>
      </c>
      <c r="N81" s="9">
        <v>4.97</v>
      </c>
      <c r="O81" s="9">
        <v>16680</v>
      </c>
      <c r="P81" s="9">
        <v>4.97</v>
      </c>
      <c r="Q81" s="9">
        <v>0</v>
      </c>
      <c r="R81" s="9">
        <v>0.22</v>
      </c>
      <c r="S81" s="9">
        <v>0.52</v>
      </c>
      <c r="T81" s="9">
        <v>44.6</v>
      </c>
      <c r="U81" s="16" t="s">
        <v>1082</v>
      </c>
      <c r="V81" s="9">
        <v>7.4</v>
      </c>
      <c r="W81" s="16" t="s">
        <v>1082</v>
      </c>
      <c r="X81" s="9">
        <v>6.03</v>
      </c>
      <c r="Y81" s="9">
        <v>6.03</v>
      </c>
      <c r="Z81" s="9">
        <v>1.19</v>
      </c>
      <c r="AA81" s="9">
        <v>80.05</v>
      </c>
      <c r="AB81" s="9">
        <v>80.05</v>
      </c>
      <c r="AC81" s="9">
        <v>0</v>
      </c>
      <c r="AD81" s="16"/>
      <c r="AE81" s="9">
        <v>128.4</v>
      </c>
      <c r="AF81" s="16" t="s">
        <v>1082</v>
      </c>
      <c r="AG81" s="9">
        <v>18.55</v>
      </c>
      <c r="AH81" s="9">
        <v>37.619999999999997</v>
      </c>
      <c r="AI81" s="16" t="s">
        <v>896</v>
      </c>
      <c r="AJ81" s="9">
        <v>0.41</v>
      </c>
      <c r="AK81" s="16" t="s">
        <v>897</v>
      </c>
      <c r="AL81" s="9">
        <v>29</v>
      </c>
      <c r="AM81" s="9">
        <v>100</v>
      </c>
      <c r="AN81" s="9">
        <v>11190</v>
      </c>
      <c r="AO81" s="9">
        <v>80.61</v>
      </c>
      <c r="AP81" s="9">
        <v>77.75</v>
      </c>
      <c r="AQ81" s="9">
        <v>44690</v>
      </c>
      <c r="AR81" s="9">
        <v>42095</v>
      </c>
      <c r="AS81" s="9">
        <v>16680</v>
      </c>
      <c r="AT81" s="17">
        <v>44074</v>
      </c>
      <c r="AU81" s="9">
        <v>-60.4</v>
      </c>
      <c r="AV81" s="9">
        <v>2.2999999999999998</v>
      </c>
      <c r="AW81" s="16" t="s">
        <v>1082</v>
      </c>
      <c r="AX81" s="9">
        <v>6.37</v>
      </c>
      <c r="AY81" s="16" t="s">
        <v>1084</v>
      </c>
      <c r="AZ81" s="9">
        <v>3.84</v>
      </c>
      <c r="BA81" s="16" t="s">
        <v>1083</v>
      </c>
      <c r="BB81" s="9">
        <v>15</v>
      </c>
      <c r="BC81" s="16" t="s">
        <v>1082</v>
      </c>
      <c r="BD81" s="9">
        <v>3.83</v>
      </c>
      <c r="BE81" s="16" t="s">
        <v>1083</v>
      </c>
      <c r="BF81" s="9">
        <v>234</v>
      </c>
      <c r="BG81" s="9">
        <v>30</v>
      </c>
      <c r="BH81" s="9">
        <v>181</v>
      </c>
      <c r="BI81" s="9">
        <v>0.43</v>
      </c>
      <c r="BJ81" s="9">
        <v>100</v>
      </c>
      <c r="BK81" s="9">
        <v>13120</v>
      </c>
      <c r="BL81" s="9">
        <v>16680</v>
      </c>
      <c r="BM81" s="9">
        <v>49.06</v>
      </c>
      <c r="BN81" s="9">
        <v>0</v>
      </c>
      <c r="BO81" s="9">
        <v>15940</v>
      </c>
      <c r="BP81" s="9">
        <v>10370</v>
      </c>
      <c r="BQ81" s="16" t="s">
        <v>1106</v>
      </c>
      <c r="BR81" s="20">
        <v>44612</v>
      </c>
      <c r="BS81" s="16" t="s">
        <v>375</v>
      </c>
      <c r="BT81" s="16" t="s">
        <v>1099</v>
      </c>
      <c r="BU81" s="9">
        <v>390</v>
      </c>
      <c r="BV81" s="9">
        <v>281</v>
      </c>
      <c r="BW81" s="9">
        <v>456</v>
      </c>
      <c r="BX81" s="9">
        <v>340</v>
      </c>
      <c r="BY81" s="9">
        <v>943990</v>
      </c>
      <c r="BZ81" s="9">
        <v>100</v>
      </c>
      <c r="CA81" s="9">
        <v>0.27</v>
      </c>
      <c r="CB81" s="9">
        <v>11.84</v>
      </c>
      <c r="CC81" s="9"/>
      <c r="CD81" s="16"/>
      <c r="CE81" s="9"/>
      <c r="CF81" s="9"/>
      <c r="CG81" s="9"/>
      <c r="CH81" s="9"/>
      <c r="CI81" s="9"/>
      <c r="CJ81" s="9"/>
      <c r="CK81" s="16"/>
      <c r="CL81" s="9"/>
      <c r="CM81" s="16"/>
      <c r="CN81" s="9"/>
      <c r="CO81" s="9"/>
      <c r="CP81" s="16"/>
      <c r="CQ81" s="9"/>
      <c r="CR81" s="16"/>
      <c r="CS81" s="9"/>
      <c r="CT81" s="9"/>
      <c r="CU81" s="9"/>
      <c r="CV81" s="9"/>
      <c r="CW81" s="9"/>
      <c r="CX81" s="9"/>
      <c r="CY81" s="9"/>
      <c r="CZ81" s="9"/>
      <c r="DA81" s="17"/>
      <c r="DB81" s="9"/>
      <c r="DC81" s="9"/>
      <c r="DD81" s="16"/>
      <c r="DE81" s="9"/>
      <c r="DF81" s="16"/>
      <c r="DG81" s="9"/>
      <c r="DH81" s="16"/>
      <c r="DI81" s="9"/>
      <c r="DJ81" s="16"/>
      <c r="DK81" s="9"/>
      <c r="DL81" s="16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16"/>
      <c r="DY81" s="20"/>
      <c r="DZ81" s="16"/>
      <c r="EA81" s="16"/>
    </row>
    <row r="82" spans="1:131" ht="18.75" x14ac:dyDescent="0.2">
      <c r="A82" s="16" t="s">
        <v>573</v>
      </c>
      <c r="B82" s="16" t="s">
        <v>924</v>
      </c>
      <c r="C82" s="16" t="s">
        <v>97</v>
      </c>
      <c r="D82" s="16" t="s">
        <v>1228</v>
      </c>
      <c r="E82" s="16" t="s">
        <v>1219</v>
      </c>
      <c r="F82" s="25">
        <v>44443.520569004628</v>
      </c>
      <c r="G82" s="16" t="s">
        <v>1229</v>
      </c>
      <c r="H82" s="16" t="s">
        <v>1222</v>
      </c>
      <c r="I82" s="16" t="s">
        <v>2133</v>
      </c>
      <c r="J82" s="16" t="s">
        <v>1082</v>
      </c>
      <c r="K82" s="16" t="s">
        <v>998</v>
      </c>
      <c r="L82" s="16" t="s">
        <v>1083</v>
      </c>
      <c r="M82" s="9">
        <v>3849</v>
      </c>
      <c r="N82" s="9">
        <v>4.99</v>
      </c>
      <c r="O82" s="9">
        <v>3805</v>
      </c>
      <c r="P82" s="9">
        <v>3.79</v>
      </c>
      <c r="Q82" s="9">
        <v>4.03</v>
      </c>
      <c r="R82" s="9">
        <v>0.98</v>
      </c>
      <c r="S82" s="9">
        <v>1</v>
      </c>
      <c r="T82" s="9">
        <v>12.3</v>
      </c>
      <c r="U82" s="16" t="s">
        <v>1082</v>
      </c>
      <c r="V82" s="9">
        <v>10.199999999999999</v>
      </c>
      <c r="W82" s="16" t="s">
        <v>1082</v>
      </c>
      <c r="X82" s="9">
        <v>1.21</v>
      </c>
      <c r="Y82" s="9">
        <v>1.21</v>
      </c>
      <c r="Z82" s="9">
        <v>-1.43</v>
      </c>
      <c r="AA82" s="9">
        <v>99.8</v>
      </c>
      <c r="AB82" s="9">
        <v>90.53</v>
      </c>
      <c r="AC82" s="9">
        <v>847</v>
      </c>
      <c r="AD82" s="16" t="s">
        <v>1082</v>
      </c>
      <c r="AE82" s="9">
        <v>-569.29999999999995</v>
      </c>
      <c r="AF82" s="16" t="s">
        <v>1082</v>
      </c>
      <c r="AG82" s="9">
        <v>-4.1100000000000003</v>
      </c>
      <c r="AH82" s="9">
        <v>7.91</v>
      </c>
      <c r="AI82" s="16" t="s">
        <v>896</v>
      </c>
      <c r="AJ82" s="9">
        <v>1</v>
      </c>
      <c r="AK82" s="16" t="s">
        <v>897</v>
      </c>
      <c r="AL82" s="9">
        <v>0</v>
      </c>
      <c r="AM82" s="9">
        <v>64</v>
      </c>
      <c r="AN82" s="9">
        <v>3251</v>
      </c>
      <c r="AO82" s="9">
        <v>57.27</v>
      </c>
      <c r="AP82" s="9">
        <v>53.74</v>
      </c>
      <c r="AQ82" s="9">
        <v>11001</v>
      </c>
      <c r="AR82" s="9">
        <v>11180</v>
      </c>
      <c r="AS82" s="9">
        <v>3805</v>
      </c>
      <c r="AT82" s="17">
        <v>44163</v>
      </c>
      <c r="AU82" s="9">
        <v>-66</v>
      </c>
      <c r="AV82" s="9">
        <v>1.27</v>
      </c>
      <c r="AW82" s="16" t="s">
        <v>1082</v>
      </c>
      <c r="AX82" s="9">
        <v>121.56</v>
      </c>
      <c r="AY82" s="16" t="s">
        <v>1084</v>
      </c>
      <c r="AZ82" s="9">
        <v>490.36</v>
      </c>
      <c r="BA82" s="16" t="s">
        <v>1082</v>
      </c>
      <c r="BB82" s="9">
        <v>50.76</v>
      </c>
      <c r="BC82" s="16" t="s">
        <v>1082</v>
      </c>
      <c r="BD82" s="9">
        <v>439.6</v>
      </c>
      <c r="BE82" s="16" t="s">
        <v>1082</v>
      </c>
      <c r="BF82" s="9">
        <v>2106</v>
      </c>
      <c r="BG82" s="9">
        <v>737</v>
      </c>
      <c r="BH82" s="9">
        <v>807</v>
      </c>
      <c r="BI82" s="9">
        <v>1.0900000000000001</v>
      </c>
      <c r="BJ82" s="9">
        <v>60.43</v>
      </c>
      <c r="BK82" s="9">
        <v>3502</v>
      </c>
      <c r="BL82" s="9">
        <v>4264</v>
      </c>
      <c r="BM82" s="9">
        <v>20.96</v>
      </c>
      <c r="BN82" s="9">
        <v>10.78</v>
      </c>
      <c r="BO82" s="9">
        <v>4300</v>
      </c>
      <c r="BP82" s="9">
        <v>3160</v>
      </c>
      <c r="BQ82" s="16" t="s">
        <v>1101</v>
      </c>
      <c r="BR82" s="20">
        <v>44431</v>
      </c>
      <c r="BS82" s="16" t="s">
        <v>375</v>
      </c>
      <c r="BT82" s="16" t="s">
        <v>1099</v>
      </c>
      <c r="BU82" s="9">
        <v>124</v>
      </c>
      <c r="BV82" s="9">
        <v>162</v>
      </c>
      <c r="BW82" s="9">
        <v>77</v>
      </c>
      <c r="BX82" s="9">
        <v>105</v>
      </c>
      <c r="BY82" s="9">
        <v>4091654</v>
      </c>
      <c r="BZ82" s="9">
        <v>100</v>
      </c>
      <c r="CA82" s="9">
        <v>0.19</v>
      </c>
      <c r="CB82" s="9">
        <v>3.35</v>
      </c>
      <c r="CC82" s="9"/>
      <c r="CD82" s="16"/>
      <c r="CE82" s="9"/>
      <c r="CF82" s="9"/>
      <c r="CG82" s="9"/>
      <c r="CH82" s="9"/>
      <c r="CI82" s="9"/>
      <c r="CJ82" s="9"/>
      <c r="CK82" s="16"/>
      <c r="CL82" s="9"/>
      <c r="CM82" s="16"/>
      <c r="CN82" s="9"/>
      <c r="CO82" s="9"/>
      <c r="CP82" s="16"/>
      <c r="CQ82" s="9"/>
      <c r="CR82" s="16"/>
      <c r="CS82" s="9"/>
      <c r="CT82" s="9"/>
      <c r="CU82" s="9"/>
      <c r="CV82" s="9"/>
      <c r="CW82" s="9"/>
      <c r="CX82" s="9"/>
      <c r="CY82" s="9"/>
      <c r="CZ82" s="9"/>
      <c r="DA82" s="17"/>
      <c r="DB82" s="9"/>
      <c r="DC82" s="9"/>
      <c r="DD82" s="16"/>
      <c r="DE82" s="9"/>
      <c r="DF82" s="16"/>
      <c r="DG82" s="9"/>
      <c r="DH82" s="16"/>
      <c r="DI82" s="9"/>
      <c r="DJ82" s="16"/>
      <c r="DK82" s="9"/>
      <c r="DL82" s="16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16"/>
      <c r="DY82" s="20"/>
      <c r="DZ82" s="16"/>
      <c r="EA82" s="16"/>
    </row>
    <row r="83" spans="1:131" ht="18.75" x14ac:dyDescent="0.2">
      <c r="A83" s="16" t="s">
        <v>819</v>
      </c>
      <c r="B83" s="16" t="s">
        <v>915</v>
      </c>
      <c r="C83" s="16" t="s">
        <v>1218</v>
      </c>
      <c r="D83" s="16" t="s">
        <v>1220</v>
      </c>
      <c r="E83" s="16" t="s">
        <v>1219</v>
      </c>
      <c r="F83" s="25">
        <v>44443.536543553244</v>
      </c>
      <c r="G83" s="16" t="s">
        <v>1221</v>
      </c>
      <c r="H83" s="16" t="s">
        <v>1223</v>
      </c>
      <c r="I83" s="16" t="s">
        <v>824</v>
      </c>
      <c r="J83" s="16" t="s">
        <v>1082</v>
      </c>
      <c r="K83" s="16" t="s">
        <v>4239</v>
      </c>
      <c r="L83" s="16" t="s">
        <v>1083</v>
      </c>
      <c r="M83" s="9">
        <v>63700</v>
      </c>
      <c r="N83" s="9">
        <v>-2.0299999999999998</v>
      </c>
      <c r="O83" s="9">
        <v>64630</v>
      </c>
      <c r="P83" s="9">
        <v>-0.6</v>
      </c>
      <c r="Q83" s="9">
        <v>5.85</v>
      </c>
      <c r="R83" s="9">
        <v>1.01</v>
      </c>
      <c r="S83" s="9">
        <v>0.89</v>
      </c>
      <c r="T83" s="9">
        <v>11.1</v>
      </c>
      <c r="U83" s="16" t="s">
        <v>1082</v>
      </c>
      <c r="V83" s="9">
        <v>18</v>
      </c>
      <c r="W83" s="16" t="s">
        <v>1082</v>
      </c>
      <c r="X83" s="9">
        <v>0.62</v>
      </c>
      <c r="Y83" s="9">
        <v>-1.62</v>
      </c>
      <c r="Z83" s="9">
        <v>-1.38</v>
      </c>
      <c r="AA83" s="9">
        <v>81.98</v>
      </c>
      <c r="AB83" s="9">
        <v>93.27</v>
      </c>
      <c r="AC83" s="9">
        <v>-1.8</v>
      </c>
      <c r="AD83" s="16" t="s">
        <v>1083</v>
      </c>
      <c r="AE83" s="9">
        <v>-1.5</v>
      </c>
      <c r="AF83" s="16" t="s">
        <v>1083</v>
      </c>
      <c r="AG83" s="9">
        <v>-2.06</v>
      </c>
      <c r="AH83" s="9">
        <v>1.97</v>
      </c>
      <c r="AI83" s="16" t="s">
        <v>896</v>
      </c>
      <c r="AJ83" s="9">
        <v>0.85</v>
      </c>
      <c r="AK83" s="16" t="s">
        <v>897</v>
      </c>
      <c r="AL83" s="9">
        <v>43</v>
      </c>
      <c r="AM83" s="9">
        <v>7</v>
      </c>
      <c r="AN83" s="9">
        <v>60000</v>
      </c>
      <c r="AO83" s="9">
        <v>42.66</v>
      </c>
      <c r="AP83" s="9">
        <v>46.03</v>
      </c>
      <c r="AQ83" s="9">
        <v>434180</v>
      </c>
      <c r="AR83" s="9">
        <v>171519</v>
      </c>
      <c r="AS83" s="9">
        <v>64630</v>
      </c>
      <c r="AT83" s="17">
        <v>44228</v>
      </c>
      <c r="AU83" s="9">
        <v>-62.3</v>
      </c>
      <c r="AV83" s="9">
        <v>8.6999999999999993</v>
      </c>
      <c r="AW83" s="16" t="s">
        <v>1084</v>
      </c>
      <c r="AX83" s="9">
        <v>29.8</v>
      </c>
      <c r="AY83" s="16" t="s">
        <v>1084</v>
      </c>
      <c r="AZ83" s="9">
        <v>55.29</v>
      </c>
      <c r="BA83" s="16" t="s">
        <v>1082</v>
      </c>
      <c r="BB83" s="9">
        <v>189.79</v>
      </c>
      <c r="BC83" s="16" t="s">
        <v>1082</v>
      </c>
      <c r="BD83" s="9">
        <v>-134.5</v>
      </c>
      <c r="BE83" s="16" t="s">
        <v>1082</v>
      </c>
      <c r="BF83" s="9">
        <v>2969</v>
      </c>
      <c r="BG83" s="9">
        <v>1152</v>
      </c>
      <c r="BH83" s="9">
        <v>810</v>
      </c>
      <c r="BI83" s="9">
        <v>0.84</v>
      </c>
      <c r="BJ83" s="9">
        <v>11.08</v>
      </c>
      <c r="BK83" s="9">
        <v>61160</v>
      </c>
      <c r="BL83" s="9">
        <v>69400</v>
      </c>
      <c r="BM83" s="9">
        <v>13.16</v>
      </c>
      <c r="BN83" s="9">
        <v>16.04</v>
      </c>
      <c r="BO83" s="9">
        <v>123150</v>
      </c>
      <c r="BP83" s="9">
        <v>56290</v>
      </c>
      <c r="BQ83" s="16" t="s">
        <v>1098</v>
      </c>
      <c r="BR83" s="20">
        <v>44485</v>
      </c>
      <c r="BS83" s="16" t="s">
        <v>375</v>
      </c>
      <c r="BT83" s="16" t="s">
        <v>1099</v>
      </c>
      <c r="BU83" s="9">
        <v>383</v>
      </c>
      <c r="BV83" s="9">
        <v>382</v>
      </c>
      <c r="BW83" s="9">
        <v>490</v>
      </c>
      <c r="BX83" s="9">
        <v>463</v>
      </c>
      <c r="BY83" s="9">
        <v>230698</v>
      </c>
      <c r="BZ83" s="9">
        <v>10.44</v>
      </c>
      <c r="CA83" s="9">
        <v>0.32</v>
      </c>
      <c r="CB83" s="9">
        <v>20.68</v>
      </c>
      <c r="CC83" s="9"/>
      <c r="CD83" s="16"/>
      <c r="CE83" s="9"/>
      <c r="CF83" s="9"/>
      <c r="CG83" s="9"/>
      <c r="CH83" s="9"/>
      <c r="CI83" s="9"/>
      <c r="CJ83" s="9"/>
      <c r="CK83" s="16"/>
      <c r="CL83" s="9"/>
      <c r="CM83" s="16"/>
      <c r="CN83" s="9"/>
      <c r="CO83" s="9"/>
      <c r="CP83" s="16"/>
      <c r="CQ83" s="9"/>
      <c r="CR83" s="16"/>
      <c r="CS83" s="9"/>
      <c r="CT83" s="9"/>
      <c r="CU83" s="9"/>
      <c r="CV83" s="9"/>
      <c r="CW83" s="9"/>
      <c r="CX83" s="9"/>
      <c r="CY83" s="9"/>
      <c r="CZ83" s="9"/>
      <c r="DA83" s="17"/>
      <c r="DB83" s="9"/>
      <c r="DC83" s="9"/>
      <c r="DD83" s="16"/>
      <c r="DE83" s="9"/>
      <c r="DF83" s="16"/>
      <c r="DG83" s="9"/>
      <c r="DH83" s="16"/>
      <c r="DI83" s="9"/>
      <c r="DJ83" s="16"/>
      <c r="DK83" s="9"/>
      <c r="DL83" s="16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16"/>
      <c r="DY83" s="20"/>
      <c r="DZ83" s="16"/>
      <c r="EA83" s="16"/>
    </row>
    <row r="84" spans="1:131" ht="18.75" x14ac:dyDescent="0.2">
      <c r="A84" s="16" t="s">
        <v>38</v>
      </c>
      <c r="B84" s="16" t="s">
        <v>812</v>
      </c>
      <c r="C84" s="16" t="s">
        <v>1218</v>
      </c>
      <c r="D84" s="16" t="s">
        <v>1224</v>
      </c>
      <c r="E84" s="16" t="s">
        <v>1219</v>
      </c>
      <c r="F84" s="25">
        <v>44443.520834513889</v>
      </c>
      <c r="G84" s="16" t="s">
        <v>1221</v>
      </c>
      <c r="H84" s="16" t="s">
        <v>1223</v>
      </c>
      <c r="I84" s="16" t="s">
        <v>4749</v>
      </c>
      <c r="J84" s="16" t="s">
        <v>1082</v>
      </c>
      <c r="K84" s="16" t="s">
        <v>4750</v>
      </c>
      <c r="L84" s="16" t="s">
        <v>1083</v>
      </c>
      <c r="M84" s="9">
        <v>12040</v>
      </c>
      <c r="N84" s="9">
        <v>0</v>
      </c>
      <c r="O84" s="9">
        <v>12060</v>
      </c>
      <c r="P84" s="9">
        <v>0.17</v>
      </c>
      <c r="Q84" s="9">
        <v>2.77</v>
      </c>
      <c r="R84" s="9">
        <v>0.55000000000000004</v>
      </c>
      <c r="S84" s="9">
        <v>0.57999999999999996</v>
      </c>
      <c r="T84" s="9">
        <v>11.8</v>
      </c>
      <c r="U84" s="16" t="s">
        <v>1082</v>
      </c>
      <c r="V84" s="9">
        <v>16</v>
      </c>
      <c r="W84" s="16" t="s">
        <v>1082</v>
      </c>
      <c r="X84" s="9">
        <v>0.74</v>
      </c>
      <c r="Y84" s="9">
        <v>-1.36</v>
      </c>
      <c r="Z84" s="9">
        <v>-1.5</v>
      </c>
      <c r="AA84" s="9">
        <v>61.16</v>
      </c>
      <c r="AB84" s="9">
        <v>80.97</v>
      </c>
      <c r="AC84" s="9">
        <v>-25</v>
      </c>
      <c r="AD84" s="16" t="s">
        <v>1083</v>
      </c>
      <c r="AE84" s="9">
        <v>-65.3</v>
      </c>
      <c r="AF84" s="16" t="s">
        <v>1083</v>
      </c>
      <c r="AG84" s="9">
        <v>-4.67</v>
      </c>
      <c r="AH84" s="9">
        <v>-2.59</v>
      </c>
      <c r="AI84" s="16" t="s">
        <v>896</v>
      </c>
      <c r="AJ84" s="9">
        <v>0.59</v>
      </c>
      <c r="AK84" s="16" t="s">
        <v>897</v>
      </c>
      <c r="AL84" s="9">
        <v>0</v>
      </c>
      <c r="AM84" s="9">
        <v>71</v>
      </c>
      <c r="AN84" s="9">
        <v>11000</v>
      </c>
      <c r="AO84" s="9">
        <v>58.04</v>
      </c>
      <c r="AP84" s="9">
        <v>59.64</v>
      </c>
      <c r="AQ84" s="9">
        <v>24820</v>
      </c>
      <c r="AR84" s="9">
        <v>16246</v>
      </c>
      <c r="AS84" s="9">
        <v>12060</v>
      </c>
      <c r="AT84" s="17">
        <v>44034</v>
      </c>
      <c r="AU84" s="9">
        <v>-25.8</v>
      </c>
      <c r="AV84" s="9">
        <v>6.43</v>
      </c>
      <c r="AW84" s="16" t="s">
        <v>1082</v>
      </c>
      <c r="AX84" s="9">
        <v>868.97</v>
      </c>
      <c r="AY84" s="16" t="s">
        <v>1084</v>
      </c>
      <c r="AZ84" s="9">
        <v>7.74</v>
      </c>
      <c r="BA84" s="16" t="s">
        <v>1083</v>
      </c>
      <c r="BB84" s="9">
        <v>1.05</v>
      </c>
      <c r="BC84" s="16" t="s">
        <v>1083</v>
      </c>
      <c r="BD84" s="9">
        <v>6.69</v>
      </c>
      <c r="BE84" s="16" t="s">
        <v>1083</v>
      </c>
      <c r="BF84" s="9">
        <v>17378</v>
      </c>
      <c r="BG84" s="9">
        <v>6610</v>
      </c>
      <c r="BH84" s="9">
        <v>6450</v>
      </c>
      <c r="BI84" s="9">
        <v>0.65</v>
      </c>
      <c r="BJ84" s="9">
        <v>74.040000000000006</v>
      </c>
      <c r="BK84" s="9">
        <v>11570</v>
      </c>
      <c r="BL84" s="9">
        <v>13100</v>
      </c>
      <c r="BM84" s="9">
        <v>20.27</v>
      </c>
      <c r="BN84" s="9">
        <v>8.8000000000000007</v>
      </c>
      <c r="BO84" s="9">
        <v>13190</v>
      </c>
      <c r="BP84" s="9">
        <v>8760</v>
      </c>
      <c r="BQ84" s="16" t="s">
        <v>1098</v>
      </c>
      <c r="BR84" s="20">
        <v>44450</v>
      </c>
      <c r="BS84" s="16" t="s">
        <v>375</v>
      </c>
      <c r="BT84" s="16" t="s">
        <v>1099</v>
      </c>
      <c r="BU84" s="9">
        <v>4</v>
      </c>
      <c r="BV84" s="9">
        <v>5</v>
      </c>
      <c r="BW84" s="9">
        <v>6</v>
      </c>
      <c r="BX84" s="9">
        <v>2</v>
      </c>
      <c r="BY84" s="9">
        <v>9966777</v>
      </c>
      <c r="BZ84" s="9">
        <v>24.79</v>
      </c>
      <c r="CA84" s="9">
        <v>35.340000000000003</v>
      </c>
      <c r="CB84" s="9">
        <v>4.25</v>
      </c>
      <c r="CC84" s="9"/>
      <c r="CD84" s="16"/>
      <c r="CE84" s="9"/>
      <c r="CF84" s="9"/>
      <c r="CG84" s="9"/>
      <c r="CH84" s="9"/>
      <c r="CI84" s="9"/>
      <c r="CJ84" s="9"/>
      <c r="CK84" s="16"/>
      <c r="CL84" s="9"/>
      <c r="CM84" s="16"/>
      <c r="CN84" s="9"/>
      <c r="CO84" s="9"/>
      <c r="CP84" s="16"/>
      <c r="CQ84" s="9"/>
      <c r="CR84" s="16"/>
      <c r="CS84" s="9"/>
      <c r="CT84" s="9"/>
      <c r="CU84" s="9"/>
      <c r="CV84" s="9"/>
      <c r="CW84" s="9"/>
      <c r="CX84" s="9"/>
      <c r="CY84" s="9"/>
      <c r="CZ84" s="9"/>
      <c r="DA84" s="17"/>
      <c r="DB84" s="9"/>
      <c r="DC84" s="9"/>
      <c r="DD84" s="16"/>
      <c r="DE84" s="9"/>
      <c r="DF84" s="16"/>
      <c r="DG84" s="9"/>
      <c r="DH84" s="16"/>
      <c r="DI84" s="9"/>
      <c r="DJ84" s="16"/>
      <c r="DK84" s="9"/>
      <c r="DL84" s="16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16"/>
      <c r="DY84" s="20"/>
      <c r="DZ84" s="16"/>
      <c r="EA84" s="16"/>
    </row>
    <row r="85" spans="1:131" ht="18.75" x14ac:dyDescent="0.2">
      <c r="A85" s="16" t="s">
        <v>510</v>
      </c>
      <c r="B85" s="16" t="s">
        <v>907</v>
      </c>
      <c r="C85" s="16" t="s">
        <v>1218</v>
      </c>
      <c r="D85" s="16" t="s">
        <v>1224</v>
      </c>
      <c r="E85" s="16" t="s">
        <v>1219</v>
      </c>
      <c r="F85" s="25">
        <v>44443.520833240742</v>
      </c>
      <c r="G85" s="16" t="s">
        <v>1221</v>
      </c>
      <c r="H85" s="16" t="s">
        <v>1223</v>
      </c>
      <c r="I85" s="16" t="s">
        <v>1074</v>
      </c>
      <c r="J85" s="16" t="s">
        <v>1082</v>
      </c>
      <c r="K85" s="16" t="s">
        <v>4587</v>
      </c>
      <c r="L85" s="16" t="s">
        <v>1083</v>
      </c>
      <c r="M85" s="9">
        <v>31300</v>
      </c>
      <c r="N85" s="9">
        <v>2.72</v>
      </c>
      <c r="O85" s="9">
        <v>31060</v>
      </c>
      <c r="P85" s="9">
        <v>1.94</v>
      </c>
      <c r="Q85" s="9">
        <v>2.58</v>
      </c>
      <c r="R85" s="9">
        <v>0.68</v>
      </c>
      <c r="S85" s="9">
        <v>0.86</v>
      </c>
      <c r="T85" s="9">
        <v>12.2</v>
      </c>
      <c r="U85" s="16" t="s">
        <v>1082</v>
      </c>
      <c r="V85" s="9">
        <v>13.5</v>
      </c>
      <c r="W85" s="16" t="s">
        <v>1082</v>
      </c>
      <c r="X85" s="9">
        <v>0.9</v>
      </c>
      <c r="Y85" s="9">
        <v>-1.1100000000000001</v>
      </c>
      <c r="Z85" s="9">
        <v>-1.3</v>
      </c>
      <c r="AA85" s="9">
        <v>49.62</v>
      </c>
      <c r="AB85" s="9">
        <v>48.95</v>
      </c>
      <c r="AC85" s="9">
        <v>192.3</v>
      </c>
      <c r="AD85" s="16" t="s">
        <v>1082</v>
      </c>
      <c r="AE85" s="9">
        <v>-3.6</v>
      </c>
      <c r="AF85" s="16" t="s">
        <v>1083</v>
      </c>
      <c r="AG85" s="9">
        <v>1.1299999999999999</v>
      </c>
      <c r="AH85" s="9">
        <v>4.16</v>
      </c>
      <c r="AI85" s="16" t="s">
        <v>896</v>
      </c>
      <c r="AJ85" s="9">
        <v>0.82</v>
      </c>
      <c r="AK85" s="16" t="s">
        <v>897</v>
      </c>
      <c r="AL85" s="9">
        <v>86</v>
      </c>
      <c r="AM85" s="9">
        <v>71</v>
      </c>
      <c r="AN85" s="9">
        <v>28570</v>
      </c>
      <c r="AO85" s="9">
        <v>66.819999999999993</v>
      </c>
      <c r="AP85" s="9">
        <v>65.37</v>
      </c>
      <c r="AQ85" s="9">
        <v>31510</v>
      </c>
      <c r="AR85" s="9">
        <v>31510</v>
      </c>
      <c r="AS85" s="9">
        <v>31060</v>
      </c>
      <c r="AT85" s="17">
        <v>44437</v>
      </c>
      <c r="AU85" s="9">
        <v>-1.4</v>
      </c>
      <c r="AV85" s="9">
        <v>16.22</v>
      </c>
      <c r="AW85" s="16" t="s">
        <v>1084</v>
      </c>
      <c r="AX85" s="9">
        <v>94.39</v>
      </c>
      <c r="AY85" s="16" t="s">
        <v>1084</v>
      </c>
      <c r="AZ85" s="9">
        <v>50.68</v>
      </c>
      <c r="BA85" s="16" t="s">
        <v>1082</v>
      </c>
      <c r="BB85" s="9">
        <v>295.69</v>
      </c>
      <c r="BC85" s="16" t="s">
        <v>1082</v>
      </c>
      <c r="BD85" s="9">
        <v>-245</v>
      </c>
      <c r="BE85" s="16" t="s">
        <v>1082</v>
      </c>
      <c r="BF85" s="9">
        <v>2300</v>
      </c>
      <c r="BG85" s="9">
        <v>963</v>
      </c>
      <c r="BH85" s="9">
        <v>856</v>
      </c>
      <c r="BI85" s="9">
        <v>0.78</v>
      </c>
      <c r="BJ85" s="9">
        <v>98.03</v>
      </c>
      <c r="BK85" s="9">
        <v>28570</v>
      </c>
      <c r="BL85" s="9">
        <v>31510</v>
      </c>
      <c r="BM85" s="9">
        <v>27.59</v>
      </c>
      <c r="BN85" s="9">
        <v>0.67</v>
      </c>
      <c r="BO85" s="9">
        <v>31510</v>
      </c>
      <c r="BP85" s="9">
        <v>20830</v>
      </c>
      <c r="BQ85" s="16"/>
      <c r="BR85" s="20"/>
      <c r="BS85" s="16"/>
      <c r="BT85" s="16"/>
      <c r="BU85" s="9">
        <v>32</v>
      </c>
      <c r="BV85" s="9">
        <v>26</v>
      </c>
      <c r="BW85" s="9">
        <v>30</v>
      </c>
      <c r="BX85" s="9">
        <v>32</v>
      </c>
      <c r="BY85" s="9">
        <v>3938300</v>
      </c>
      <c r="BZ85" s="9">
        <v>25.27</v>
      </c>
      <c r="CA85" s="9">
        <v>17.239999999999998</v>
      </c>
      <c r="CB85" s="9">
        <v>5.64</v>
      </c>
      <c r="CC85" s="9"/>
      <c r="CD85" s="16"/>
      <c r="CE85" s="9"/>
      <c r="CF85" s="9"/>
      <c r="CG85" s="9"/>
      <c r="CH85" s="9"/>
      <c r="CI85" s="9"/>
      <c r="CJ85" s="9"/>
      <c r="CK85" s="16"/>
      <c r="CL85" s="9"/>
      <c r="CM85" s="16"/>
      <c r="CN85" s="9"/>
      <c r="CO85" s="9"/>
      <c r="CP85" s="16"/>
      <c r="CQ85" s="9"/>
      <c r="CR85" s="16"/>
      <c r="CS85" s="9"/>
      <c r="CT85" s="9"/>
      <c r="CU85" s="9"/>
      <c r="CV85" s="9"/>
      <c r="CW85" s="9"/>
      <c r="CX85" s="9"/>
      <c r="CY85" s="9"/>
      <c r="CZ85" s="9"/>
      <c r="DA85" s="17"/>
      <c r="DB85" s="9"/>
      <c r="DC85" s="9"/>
      <c r="DD85" s="16"/>
      <c r="DE85" s="9"/>
      <c r="DF85" s="16"/>
      <c r="DG85" s="9"/>
      <c r="DH85" s="16"/>
      <c r="DI85" s="9"/>
      <c r="DJ85" s="16"/>
      <c r="DK85" s="9"/>
      <c r="DL85" s="16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16"/>
      <c r="DY85" s="20"/>
      <c r="DZ85" s="16"/>
      <c r="EA85" s="16"/>
    </row>
    <row r="86" spans="1:131" ht="18.75" x14ac:dyDescent="0.2">
      <c r="A86" s="16" t="s">
        <v>467</v>
      </c>
      <c r="B86" s="16" t="s">
        <v>924</v>
      </c>
      <c r="C86" s="16" t="s">
        <v>97</v>
      </c>
      <c r="D86" s="16" t="s">
        <v>1224</v>
      </c>
      <c r="E86" s="16" t="s">
        <v>1219</v>
      </c>
      <c r="F86" s="25">
        <v>44443.520486261572</v>
      </c>
      <c r="G86" s="16" t="s">
        <v>1225</v>
      </c>
      <c r="H86" s="16" t="s">
        <v>1223</v>
      </c>
      <c r="I86" s="16" t="s">
        <v>1019</v>
      </c>
      <c r="J86" s="16" t="s">
        <v>1082</v>
      </c>
      <c r="K86" s="16" t="s">
        <v>1027</v>
      </c>
      <c r="L86" s="16" t="s">
        <v>1083</v>
      </c>
      <c r="M86" s="9">
        <v>6706</v>
      </c>
      <c r="N86" s="9">
        <v>4.99</v>
      </c>
      <c r="O86" s="9">
        <v>6695</v>
      </c>
      <c r="P86" s="9">
        <v>4.82</v>
      </c>
      <c r="Q86" s="9">
        <v>3.81</v>
      </c>
      <c r="R86" s="9">
        <v>1.1499999999999999</v>
      </c>
      <c r="S86" s="9">
        <v>1.1000000000000001</v>
      </c>
      <c r="T86" s="9">
        <v>14.9</v>
      </c>
      <c r="U86" s="16" t="s">
        <v>1082</v>
      </c>
      <c r="V86" s="9">
        <v>13</v>
      </c>
      <c r="W86" s="16" t="s">
        <v>1082</v>
      </c>
      <c r="X86" s="9">
        <v>1.1499999999999999</v>
      </c>
      <c r="Y86" s="9">
        <v>1.1499999999999999</v>
      </c>
      <c r="Z86" s="9">
        <v>-1.31</v>
      </c>
      <c r="AA86" s="9">
        <v>99.89</v>
      </c>
      <c r="AB86" s="9">
        <v>73.69</v>
      </c>
      <c r="AC86" s="9">
        <v>1.4</v>
      </c>
      <c r="AD86" s="16" t="s">
        <v>1083</v>
      </c>
      <c r="AE86" s="9">
        <v>-561.70000000000005</v>
      </c>
      <c r="AF86" s="16" t="s">
        <v>1082</v>
      </c>
      <c r="AG86" s="9">
        <v>-2.57</v>
      </c>
      <c r="AH86" s="9">
        <v>1.33</v>
      </c>
      <c r="AI86" s="16" t="s">
        <v>896</v>
      </c>
      <c r="AJ86" s="9">
        <v>1.1399999999999999</v>
      </c>
      <c r="AK86" s="16" t="s">
        <v>897</v>
      </c>
      <c r="AL86" s="9">
        <v>0</v>
      </c>
      <c r="AM86" s="9">
        <v>64</v>
      </c>
      <c r="AN86" s="9">
        <v>5700</v>
      </c>
      <c r="AO86" s="9">
        <v>54.25</v>
      </c>
      <c r="AP86" s="9">
        <v>48.86</v>
      </c>
      <c r="AQ86" s="9">
        <v>206154</v>
      </c>
      <c r="AR86" s="9">
        <v>16343</v>
      </c>
      <c r="AS86" s="9">
        <v>6695</v>
      </c>
      <c r="AT86" s="17">
        <v>44163</v>
      </c>
      <c r="AU86" s="9">
        <v>-59</v>
      </c>
      <c r="AV86" s="9">
        <v>1.58</v>
      </c>
      <c r="AW86" s="16" t="s">
        <v>1082</v>
      </c>
      <c r="AX86" s="9">
        <v>46.7</v>
      </c>
      <c r="AY86" s="16" t="s">
        <v>1084</v>
      </c>
      <c r="AZ86" s="9">
        <v>1.06</v>
      </c>
      <c r="BA86" s="16" t="s">
        <v>1083</v>
      </c>
      <c r="BB86" s="9">
        <v>34.65</v>
      </c>
      <c r="BC86" s="16" t="s">
        <v>1082</v>
      </c>
      <c r="BD86" s="9">
        <v>1.03</v>
      </c>
      <c r="BE86" s="16" t="s">
        <v>1083</v>
      </c>
      <c r="BF86" s="9">
        <v>930</v>
      </c>
      <c r="BG86" s="9">
        <v>357</v>
      </c>
      <c r="BH86" s="9">
        <v>302</v>
      </c>
      <c r="BI86" s="9">
        <v>1.1499999999999999</v>
      </c>
      <c r="BJ86" s="9">
        <v>49.83</v>
      </c>
      <c r="BK86" s="9">
        <v>6100</v>
      </c>
      <c r="BL86" s="9">
        <v>7290</v>
      </c>
      <c r="BM86" s="9">
        <v>21.26</v>
      </c>
      <c r="BN86" s="9">
        <v>8.6999999999999993</v>
      </c>
      <c r="BO86" s="9">
        <v>7890</v>
      </c>
      <c r="BP86" s="9">
        <v>5530</v>
      </c>
      <c r="BQ86" s="16" t="s">
        <v>1101</v>
      </c>
      <c r="BR86" s="20">
        <v>44431</v>
      </c>
      <c r="BS86" s="16" t="s">
        <v>375</v>
      </c>
      <c r="BT86" s="16" t="s">
        <v>1099</v>
      </c>
      <c r="BU86" s="9">
        <v>347</v>
      </c>
      <c r="BV86" s="9">
        <v>239</v>
      </c>
      <c r="BW86" s="9">
        <v>438</v>
      </c>
      <c r="BX86" s="9">
        <v>335</v>
      </c>
      <c r="BY86" s="9">
        <v>2348521</v>
      </c>
      <c r="BZ86" s="9">
        <v>100</v>
      </c>
      <c r="CA86" s="9">
        <v>0.06</v>
      </c>
      <c r="CB86" s="9">
        <v>4.43</v>
      </c>
      <c r="CC86" s="9"/>
      <c r="CD86" s="16"/>
      <c r="CE86" s="9"/>
      <c r="CF86" s="9"/>
      <c r="CG86" s="9"/>
      <c r="CH86" s="9"/>
      <c r="CI86" s="9"/>
      <c r="CJ86" s="9"/>
      <c r="CK86" s="16"/>
      <c r="CL86" s="9"/>
      <c r="CM86" s="16"/>
      <c r="CN86" s="9"/>
      <c r="CO86" s="9"/>
      <c r="CP86" s="16"/>
      <c r="CQ86" s="9"/>
      <c r="CR86" s="16"/>
      <c r="CS86" s="9"/>
      <c r="CT86" s="9"/>
      <c r="CU86" s="9"/>
      <c r="CV86" s="9"/>
      <c r="CW86" s="9"/>
      <c r="CX86" s="9"/>
      <c r="CY86" s="9"/>
      <c r="CZ86" s="9"/>
      <c r="DA86" s="17"/>
      <c r="DB86" s="9"/>
      <c r="DC86" s="9"/>
      <c r="DD86" s="16"/>
      <c r="DE86" s="9"/>
      <c r="DF86" s="16"/>
      <c r="DG86" s="9"/>
      <c r="DH86" s="16"/>
      <c r="DI86" s="9"/>
      <c r="DJ86" s="16"/>
      <c r="DK86" s="9"/>
      <c r="DL86" s="16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16"/>
      <c r="DY86" s="20"/>
      <c r="DZ86" s="16"/>
      <c r="EA86" s="16"/>
    </row>
    <row r="87" spans="1:131" ht="18.75" x14ac:dyDescent="0.2">
      <c r="A87" s="16" t="s">
        <v>407</v>
      </c>
      <c r="B87" s="16" t="s">
        <v>820</v>
      </c>
      <c r="C87" s="16" t="s">
        <v>1218</v>
      </c>
      <c r="D87" s="16" t="s">
        <v>1228</v>
      </c>
      <c r="E87" s="16" t="s">
        <v>1219</v>
      </c>
      <c r="F87" s="25">
        <v>44443.520711909725</v>
      </c>
      <c r="G87" s="16" t="s">
        <v>1229</v>
      </c>
      <c r="H87" s="16" t="s">
        <v>1223</v>
      </c>
      <c r="I87" s="16" t="s">
        <v>957</v>
      </c>
      <c r="J87" s="16" t="s">
        <v>1082</v>
      </c>
      <c r="K87" s="16" t="s">
        <v>1076</v>
      </c>
      <c r="L87" s="16" t="s">
        <v>1083</v>
      </c>
      <c r="M87" s="9">
        <v>12270</v>
      </c>
      <c r="N87" s="9">
        <v>4.96</v>
      </c>
      <c r="O87" s="9">
        <v>12260</v>
      </c>
      <c r="P87" s="9">
        <v>4.88</v>
      </c>
      <c r="Q87" s="9">
        <v>2.85</v>
      </c>
      <c r="R87" s="9">
        <v>1.24</v>
      </c>
      <c r="S87" s="9">
        <v>2.11</v>
      </c>
      <c r="T87" s="9">
        <v>19.5</v>
      </c>
      <c r="U87" s="16" t="s">
        <v>1082</v>
      </c>
      <c r="V87" s="9">
        <v>21.7</v>
      </c>
      <c r="W87" s="16" t="s">
        <v>1082</v>
      </c>
      <c r="X87" s="9">
        <v>0.9</v>
      </c>
      <c r="Y87" s="9">
        <v>-1.1100000000000001</v>
      </c>
      <c r="Z87" s="9">
        <v>-1.1200000000000001</v>
      </c>
      <c r="AA87" s="9">
        <v>100</v>
      </c>
      <c r="AB87" s="9">
        <v>99.43</v>
      </c>
      <c r="AC87" s="9">
        <v>61.4</v>
      </c>
      <c r="AD87" s="16" t="s">
        <v>1082</v>
      </c>
      <c r="AE87" s="9">
        <v>176.1</v>
      </c>
      <c r="AF87" s="16" t="s">
        <v>1082</v>
      </c>
      <c r="AG87" s="9">
        <v>3.63</v>
      </c>
      <c r="AH87" s="9">
        <v>14.14</v>
      </c>
      <c r="AI87" s="16" t="s">
        <v>896</v>
      </c>
      <c r="AJ87" s="9">
        <v>2.02</v>
      </c>
      <c r="AK87" s="16" t="s">
        <v>897</v>
      </c>
      <c r="AL87" s="9">
        <v>0</v>
      </c>
      <c r="AM87" s="9">
        <v>71</v>
      </c>
      <c r="AN87" s="9">
        <v>9350</v>
      </c>
      <c r="AO87" s="9">
        <v>67.239999999999995</v>
      </c>
      <c r="AP87" s="9">
        <v>63.02</v>
      </c>
      <c r="AQ87" s="9">
        <v>29990</v>
      </c>
      <c r="AR87" s="9">
        <v>29809</v>
      </c>
      <c r="AS87" s="9">
        <v>12260</v>
      </c>
      <c r="AT87" s="17">
        <v>44214</v>
      </c>
      <c r="AU87" s="9">
        <v>-58.9</v>
      </c>
      <c r="AV87" s="9">
        <v>39.36</v>
      </c>
      <c r="AW87" s="16" t="s">
        <v>1084</v>
      </c>
      <c r="AX87" s="9">
        <v>0</v>
      </c>
      <c r="AY87" s="16"/>
      <c r="AZ87" s="9">
        <v>47.98</v>
      </c>
      <c r="BA87" s="16" t="s">
        <v>1082</v>
      </c>
      <c r="BB87" s="9">
        <v>0</v>
      </c>
      <c r="BC87" s="16"/>
      <c r="BD87" s="9">
        <v>47.98</v>
      </c>
      <c r="BE87" s="16" t="s">
        <v>1082</v>
      </c>
      <c r="BF87" s="9">
        <v>1387</v>
      </c>
      <c r="BG87" s="9">
        <v>552</v>
      </c>
      <c r="BH87" s="9">
        <v>494</v>
      </c>
      <c r="BI87" s="9">
        <v>1.81</v>
      </c>
      <c r="BJ87" s="9">
        <v>64.569999999999993</v>
      </c>
      <c r="BK87" s="9">
        <v>10750</v>
      </c>
      <c r="BL87" s="9">
        <v>12420</v>
      </c>
      <c r="BM87" s="9">
        <v>35.58</v>
      </c>
      <c r="BN87" s="9">
        <v>1.22</v>
      </c>
      <c r="BO87" s="9">
        <v>14190</v>
      </c>
      <c r="BP87" s="9">
        <v>8770</v>
      </c>
      <c r="BQ87" s="16" t="s">
        <v>1101</v>
      </c>
      <c r="BR87" s="20">
        <v>44522</v>
      </c>
      <c r="BS87" s="16" t="s">
        <v>375</v>
      </c>
      <c r="BT87" s="16" t="s">
        <v>1099</v>
      </c>
      <c r="BU87" s="9">
        <v>204</v>
      </c>
      <c r="BV87" s="9">
        <v>347</v>
      </c>
      <c r="BW87" s="9">
        <v>359</v>
      </c>
      <c r="BX87" s="9">
        <v>349</v>
      </c>
      <c r="BY87" s="9">
        <v>1283148</v>
      </c>
      <c r="BZ87" s="9">
        <v>100</v>
      </c>
      <c r="CA87" s="9">
        <v>0.18</v>
      </c>
      <c r="CB87" s="9">
        <v>7.58</v>
      </c>
      <c r="CC87" s="9"/>
      <c r="CD87" s="16"/>
      <c r="CE87" s="9"/>
      <c r="CF87" s="9"/>
      <c r="CG87" s="9"/>
      <c r="CH87" s="9"/>
      <c r="CI87" s="9"/>
      <c r="CJ87" s="9"/>
      <c r="CK87" s="16"/>
      <c r="CL87" s="9"/>
      <c r="CM87" s="16"/>
      <c r="CN87" s="9"/>
      <c r="CO87" s="9"/>
      <c r="CP87" s="16"/>
      <c r="CQ87" s="9"/>
      <c r="CR87" s="16"/>
      <c r="CS87" s="9"/>
      <c r="CT87" s="9"/>
      <c r="CU87" s="9"/>
      <c r="CV87" s="9"/>
      <c r="CW87" s="9"/>
      <c r="CX87" s="9"/>
      <c r="CY87" s="9"/>
      <c r="CZ87" s="9"/>
      <c r="DA87" s="17"/>
      <c r="DB87" s="9"/>
      <c r="DC87" s="9"/>
      <c r="DD87" s="16"/>
      <c r="DE87" s="9"/>
      <c r="DF87" s="16"/>
      <c r="DG87" s="9"/>
      <c r="DH87" s="16"/>
      <c r="DI87" s="9"/>
      <c r="DJ87" s="16"/>
      <c r="DK87" s="9"/>
      <c r="DL87" s="16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16"/>
      <c r="DY87" s="20"/>
      <c r="DZ87" s="16"/>
      <c r="EA87" s="16"/>
    </row>
    <row r="88" spans="1:131" ht="18.75" x14ac:dyDescent="0.2">
      <c r="A88" s="16" t="s">
        <v>1145</v>
      </c>
      <c r="B88" s="16" t="s">
        <v>912</v>
      </c>
      <c r="C88" s="16" t="s">
        <v>97</v>
      </c>
      <c r="D88" s="16" t="s">
        <v>1224</v>
      </c>
      <c r="E88" s="16" t="s">
        <v>1219</v>
      </c>
      <c r="F88" s="25">
        <v>44443.708587627312</v>
      </c>
      <c r="G88" s="16" t="s">
        <v>1229</v>
      </c>
      <c r="H88" s="16" t="s">
        <v>1223</v>
      </c>
      <c r="I88" s="16" t="s">
        <v>4751</v>
      </c>
      <c r="J88" s="16" t="s">
        <v>1082</v>
      </c>
      <c r="K88" s="16" t="s">
        <v>4752</v>
      </c>
      <c r="L88" s="16" t="s">
        <v>1083</v>
      </c>
      <c r="M88" s="9">
        <v>4847</v>
      </c>
      <c r="N88" s="9">
        <v>4.9800000000000004</v>
      </c>
      <c r="O88" s="9">
        <v>4847</v>
      </c>
      <c r="P88" s="9">
        <v>4.9800000000000004</v>
      </c>
      <c r="Q88" s="9">
        <v>0.98</v>
      </c>
      <c r="R88" s="9">
        <v>1.17</v>
      </c>
      <c r="S88" s="9">
        <v>3.69</v>
      </c>
      <c r="T88" s="9">
        <v>12.2</v>
      </c>
      <c r="U88" s="16" t="s">
        <v>1082</v>
      </c>
      <c r="V88" s="9">
        <v>707.5</v>
      </c>
      <c r="W88" s="16" t="s">
        <v>1084</v>
      </c>
      <c r="X88" s="9"/>
      <c r="Y88" s="9">
        <v>17.28</v>
      </c>
      <c r="Z88" s="9">
        <v>34.43</v>
      </c>
      <c r="AA88" s="9">
        <v>97.74</v>
      </c>
      <c r="AB88" s="9">
        <v>55.92</v>
      </c>
      <c r="AC88" s="9">
        <v>27.6</v>
      </c>
      <c r="AD88" s="16" t="s">
        <v>1083</v>
      </c>
      <c r="AE88" s="9">
        <v>15.7</v>
      </c>
      <c r="AF88" s="16" t="s">
        <v>1083</v>
      </c>
      <c r="AG88" s="9">
        <v>20.3</v>
      </c>
      <c r="AH88" s="9">
        <v>53.39</v>
      </c>
      <c r="AI88" s="16" t="s">
        <v>23</v>
      </c>
      <c r="AJ88" s="9"/>
      <c r="AK88" s="16" t="s">
        <v>897</v>
      </c>
      <c r="AL88" s="9">
        <v>3000000000</v>
      </c>
      <c r="AM88" s="9">
        <v>0</v>
      </c>
      <c r="AN88" s="9">
        <v>0</v>
      </c>
      <c r="AO88" s="9">
        <v>0</v>
      </c>
      <c r="AP88" s="9">
        <v>0</v>
      </c>
      <c r="AQ88" s="9">
        <v>4847</v>
      </c>
      <c r="AR88" s="9">
        <v>4847</v>
      </c>
      <c r="AS88" s="9">
        <v>4847</v>
      </c>
      <c r="AT88" s="17">
        <v>44443</v>
      </c>
      <c r="AU88" s="9">
        <v>0</v>
      </c>
      <c r="AV88" s="9">
        <v>23.53</v>
      </c>
      <c r="AW88" s="16" t="s">
        <v>1082</v>
      </c>
      <c r="AX88" s="9">
        <v>1.45</v>
      </c>
      <c r="AY88" s="16" t="s">
        <v>1084</v>
      </c>
      <c r="AZ88" s="9">
        <v>11.4</v>
      </c>
      <c r="BA88" s="16" t="s">
        <v>1083</v>
      </c>
      <c r="BB88" s="9">
        <v>701.36</v>
      </c>
      <c r="BC88" s="16" t="s">
        <v>1084</v>
      </c>
      <c r="BD88" s="9">
        <v>11.4</v>
      </c>
      <c r="BE88" s="16" t="s">
        <v>1083</v>
      </c>
      <c r="BF88" s="9">
        <v>61680</v>
      </c>
      <c r="BG88" s="9">
        <v>5270</v>
      </c>
      <c r="BH88" s="9">
        <v>52109</v>
      </c>
      <c r="BI88" s="9">
        <v>2.31</v>
      </c>
      <c r="BJ88" s="9">
        <v>100</v>
      </c>
      <c r="BK88" s="9">
        <v>3483</v>
      </c>
      <c r="BL88" s="9">
        <v>4847</v>
      </c>
      <c r="BM88" s="9">
        <v>154.83000000000001</v>
      </c>
      <c r="BN88" s="9">
        <v>0</v>
      </c>
      <c r="BO88" s="9">
        <v>4617</v>
      </c>
      <c r="BP88" s="9">
        <v>1902</v>
      </c>
      <c r="BQ88" s="16" t="s">
        <v>1101</v>
      </c>
      <c r="BR88" s="20">
        <v>44578</v>
      </c>
      <c r="BS88" s="16" t="s">
        <v>375</v>
      </c>
      <c r="BT88" s="16" t="s">
        <v>1139</v>
      </c>
      <c r="BU88" s="9">
        <v>85</v>
      </c>
      <c r="BV88" s="9">
        <v>371</v>
      </c>
      <c r="BW88" s="9">
        <v>623</v>
      </c>
      <c r="BX88" s="9">
        <v>641</v>
      </c>
      <c r="BY88" s="9">
        <v>3248863</v>
      </c>
      <c r="BZ88" s="9">
        <v>50</v>
      </c>
      <c r="CA88" s="9">
        <v>0.15</v>
      </c>
      <c r="CB88" s="9">
        <v>3.5</v>
      </c>
      <c r="CC88" s="9"/>
      <c r="CD88" s="16"/>
      <c r="CE88" s="9"/>
      <c r="CF88" s="9"/>
      <c r="CG88" s="9"/>
      <c r="CH88" s="9"/>
      <c r="CI88" s="9"/>
      <c r="CJ88" s="9"/>
      <c r="CK88" s="16"/>
      <c r="CL88" s="9"/>
      <c r="CM88" s="16"/>
      <c r="CN88" s="9"/>
      <c r="CO88" s="9"/>
      <c r="CP88" s="16"/>
      <c r="CQ88" s="9"/>
      <c r="CR88" s="16"/>
      <c r="CS88" s="9"/>
      <c r="CT88" s="9"/>
      <c r="CU88" s="9"/>
      <c r="CV88" s="9"/>
      <c r="CW88" s="9"/>
      <c r="CX88" s="9"/>
      <c r="CY88" s="9"/>
      <c r="CZ88" s="9"/>
      <c r="DA88" s="17"/>
      <c r="DB88" s="9"/>
      <c r="DC88" s="9"/>
      <c r="DD88" s="16"/>
      <c r="DE88" s="9"/>
      <c r="DF88" s="16"/>
      <c r="DG88" s="9"/>
      <c r="DH88" s="16"/>
      <c r="DI88" s="9"/>
      <c r="DJ88" s="16"/>
      <c r="DK88" s="9"/>
      <c r="DL88" s="16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16"/>
      <c r="DY88" s="20"/>
      <c r="DZ88" s="16"/>
      <c r="EA88" s="16"/>
    </row>
    <row r="89" spans="1:131" ht="18.75" x14ac:dyDescent="0.2">
      <c r="A89" s="16" t="s">
        <v>246</v>
      </c>
      <c r="B89" s="16" t="s">
        <v>919</v>
      </c>
      <c r="C89" s="16" t="s">
        <v>1218</v>
      </c>
      <c r="D89" s="16" t="s">
        <v>1220</v>
      </c>
      <c r="E89" s="16" t="s">
        <v>1219</v>
      </c>
      <c r="F89" s="25">
        <v>44443.520815162039</v>
      </c>
      <c r="G89" s="16" t="s">
        <v>1225</v>
      </c>
      <c r="H89" s="16" t="s">
        <v>1222</v>
      </c>
      <c r="I89" s="16" t="s">
        <v>797</v>
      </c>
      <c r="J89" s="16" t="s">
        <v>1082</v>
      </c>
      <c r="K89" s="16" t="s">
        <v>986</v>
      </c>
      <c r="L89" s="16" t="s">
        <v>1083</v>
      </c>
      <c r="M89" s="9">
        <v>36600</v>
      </c>
      <c r="N89" s="9">
        <v>-0.84</v>
      </c>
      <c r="O89" s="9">
        <v>36540</v>
      </c>
      <c r="P89" s="9">
        <v>-1</v>
      </c>
      <c r="Q89" s="9">
        <v>6.2</v>
      </c>
      <c r="R89" s="9">
        <v>0.56999999999999995</v>
      </c>
      <c r="S89" s="9">
        <v>1.45</v>
      </c>
      <c r="T89" s="9">
        <v>12</v>
      </c>
      <c r="U89" s="16" t="s">
        <v>1082</v>
      </c>
      <c r="V89" s="9">
        <v>11.7</v>
      </c>
      <c r="W89" s="16" t="s">
        <v>1082</v>
      </c>
      <c r="X89" s="9"/>
      <c r="Y89" s="9">
        <v>1.02</v>
      </c>
      <c r="Z89" s="9">
        <v>-1.38</v>
      </c>
      <c r="AA89" s="9">
        <v>99.72</v>
      </c>
      <c r="AB89" s="9">
        <v>84.58</v>
      </c>
      <c r="AC89" s="9">
        <v>967.8</v>
      </c>
      <c r="AD89" s="16" t="s">
        <v>1082</v>
      </c>
      <c r="AE89" s="9">
        <v>323</v>
      </c>
      <c r="AF89" s="16" t="s">
        <v>1082</v>
      </c>
      <c r="AG89" s="9">
        <v>-2.17</v>
      </c>
      <c r="AH89" s="9">
        <v>-30.98</v>
      </c>
      <c r="AI89" s="16" t="s">
        <v>23</v>
      </c>
      <c r="AJ89" s="9"/>
      <c r="AK89" s="16" t="s">
        <v>897</v>
      </c>
      <c r="AL89" s="9">
        <v>200000000</v>
      </c>
      <c r="AM89" s="9">
        <v>0</v>
      </c>
      <c r="AN89" s="9">
        <v>0</v>
      </c>
      <c r="AO89" s="9">
        <v>0</v>
      </c>
      <c r="AP89" s="9">
        <v>0</v>
      </c>
      <c r="AQ89" s="9">
        <v>57500</v>
      </c>
      <c r="AR89" s="9">
        <v>57456</v>
      </c>
      <c r="AS89" s="9">
        <v>36540</v>
      </c>
      <c r="AT89" s="17">
        <v>44247</v>
      </c>
      <c r="AU89" s="9">
        <v>-36.4</v>
      </c>
      <c r="AV89" s="9">
        <v>120.23</v>
      </c>
      <c r="AW89" s="16" t="s">
        <v>1084</v>
      </c>
      <c r="AX89" s="9">
        <v>42.52</v>
      </c>
      <c r="AY89" s="16" t="s">
        <v>1084</v>
      </c>
      <c r="AZ89" s="9">
        <v>439.38</v>
      </c>
      <c r="BA89" s="16" t="s">
        <v>1082</v>
      </c>
      <c r="BB89" s="9">
        <v>157.30000000000001</v>
      </c>
      <c r="BC89" s="16" t="s">
        <v>1082</v>
      </c>
      <c r="BD89" s="9">
        <v>282.08</v>
      </c>
      <c r="BE89" s="16" t="s">
        <v>1082</v>
      </c>
      <c r="BF89" s="9">
        <v>1333</v>
      </c>
      <c r="BG89" s="9">
        <v>536</v>
      </c>
      <c r="BH89" s="9">
        <v>466</v>
      </c>
      <c r="BI89" s="9">
        <v>2.35</v>
      </c>
      <c r="BJ89" s="9">
        <v>12.71</v>
      </c>
      <c r="BK89" s="9">
        <v>34200</v>
      </c>
      <c r="BL89" s="9">
        <v>50390</v>
      </c>
      <c r="BM89" s="9">
        <v>7.01</v>
      </c>
      <c r="BN89" s="9">
        <v>39.94</v>
      </c>
      <c r="BO89" s="9">
        <v>53070</v>
      </c>
      <c r="BP89" s="9">
        <v>34200</v>
      </c>
      <c r="BQ89" s="16" t="s">
        <v>1106</v>
      </c>
      <c r="BR89" s="20">
        <v>44430</v>
      </c>
      <c r="BS89" s="16" t="s">
        <v>1103</v>
      </c>
      <c r="BT89" s="16" t="s">
        <v>1100</v>
      </c>
      <c r="BU89" s="9">
        <v>591</v>
      </c>
      <c r="BV89" s="9">
        <v>594</v>
      </c>
      <c r="BW89" s="9">
        <v>571</v>
      </c>
      <c r="BX89" s="9">
        <v>555</v>
      </c>
      <c r="BY89" s="9">
        <v>406394</v>
      </c>
      <c r="BZ89" s="9">
        <v>34.25</v>
      </c>
      <c r="CA89" s="9">
        <v>7.0000000000000007E-2</v>
      </c>
      <c r="CB89" s="9">
        <v>43.47</v>
      </c>
      <c r="CC89" s="9"/>
      <c r="CD89" s="16"/>
      <c r="CE89" s="9"/>
      <c r="CF89" s="9"/>
      <c r="CG89" s="9"/>
      <c r="CH89" s="9"/>
      <c r="CI89" s="9"/>
      <c r="CJ89" s="9"/>
      <c r="CK89" s="16"/>
      <c r="CL89" s="9"/>
      <c r="CM89" s="16"/>
      <c r="CN89" s="9"/>
      <c r="CO89" s="9"/>
      <c r="CP89" s="16"/>
      <c r="CQ89" s="9"/>
      <c r="CR89" s="16"/>
      <c r="CS89" s="9"/>
      <c r="CT89" s="9"/>
      <c r="CU89" s="9"/>
      <c r="CV89" s="9"/>
      <c r="CW89" s="9"/>
      <c r="CX89" s="9"/>
      <c r="CY89" s="9"/>
      <c r="CZ89" s="9"/>
      <c r="DA89" s="17"/>
      <c r="DB89" s="9"/>
      <c r="DC89" s="9"/>
      <c r="DD89" s="16"/>
      <c r="DE89" s="9"/>
      <c r="DF89" s="16"/>
      <c r="DG89" s="9"/>
      <c r="DH89" s="16"/>
      <c r="DI89" s="9"/>
      <c r="DJ89" s="16"/>
      <c r="DK89" s="9"/>
      <c r="DL89" s="16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16"/>
      <c r="DY89" s="20"/>
      <c r="DZ89" s="16"/>
      <c r="EA89" s="16"/>
    </row>
    <row r="90" spans="1:131" ht="18.75" x14ac:dyDescent="0.2">
      <c r="A90" s="16" t="s">
        <v>43</v>
      </c>
      <c r="B90" s="16" t="s">
        <v>899</v>
      </c>
      <c r="C90" s="16" t="s">
        <v>1218</v>
      </c>
      <c r="D90" s="16" t="s">
        <v>1224</v>
      </c>
      <c r="E90" s="16" t="s">
        <v>1219</v>
      </c>
      <c r="F90" s="25">
        <v>44443.520830636575</v>
      </c>
      <c r="G90" s="16" t="s">
        <v>1221</v>
      </c>
      <c r="H90" s="16" t="s">
        <v>1223</v>
      </c>
      <c r="I90" s="16" t="s">
        <v>1059</v>
      </c>
      <c r="J90" s="16" t="s">
        <v>1082</v>
      </c>
      <c r="K90" s="16" t="s">
        <v>858</v>
      </c>
      <c r="L90" s="16" t="s">
        <v>1083</v>
      </c>
      <c r="M90" s="9">
        <v>17400</v>
      </c>
      <c r="N90" s="9">
        <v>4.95</v>
      </c>
      <c r="O90" s="9">
        <v>17330</v>
      </c>
      <c r="P90" s="9">
        <v>4.5199999999999996</v>
      </c>
      <c r="Q90" s="9">
        <v>4.38</v>
      </c>
      <c r="R90" s="9">
        <v>1.1299999999999999</v>
      </c>
      <c r="S90" s="9">
        <v>1.46</v>
      </c>
      <c r="T90" s="9">
        <v>20.9</v>
      </c>
      <c r="U90" s="16" t="s">
        <v>1082</v>
      </c>
      <c r="V90" s="9">
        <v>21</v>
      </c>
      <c r="W90" s="16" t="s">
        <v>1082</v>
      </c>
      <c r="X90" s="9">
        <v>0.99</v>
      </c>
      <c r="Y90" s="9">
        <v>-1.01</v>
      </c>
      <c r="Z90" s="9">
        <v>-1.1200000000000001</v>
      </c>
      <c r="AA90" s="9">
        <v>99.71</v>
      </c>
      <c r="AB90" s="9">
        <v>85.17</v>
      </c>
      <c r="AC90" s="9">
        <v>4.8</v>
      </c>
      <c r="AD90" s="16" t="s">
        <v>1083</v>
      </c>
      <c r="AE90" s="9">
        <v>1</v>
      </c>
      <c r="AF90" s="16" t="s">
        <v>1083</v>
      </c>
      <c r="AG90" s="9">
        <v>0.75</v>
      </c>
      <c r="AH90" s="9">
        <v>7.74</v>
      </c>
      <c r="AI90" s="16" t="s">
        <v>896</v>
      </c>
      <c r="AJ90" s="9">
        <v>1.45</v>
      </c>
      <c r="AK90" s="16" t="s">
        <v>897</v>
      </c>
      <c r="AL90" s="9">
        <v>0</v>
      </c>
      <c r="AM90" s="9">
        <v>64</v>
      </c>
      <c r="AN90" s="9">
        <v>13730</v>
      </c>
      <c r="AO90" s="9">
        <v>62.37</v>
      </c>
      <c r="AP90" s="9">
        <v>57.86</v>
      </c>
      <c r="AQ90" s="9">
        <v>84900</v>
      </c>
      <c r="AR90" s="9">
        <v>81469</v>
      </c>
      <c r="AS90" s="9">
        <v>17330</v>
      </c>
      <c r="AT90" s="17">
        <v>44059</v>
      </c>
      <c r="AU90" s="9">
        <v>-78.7</v>
      </c>
      <c r="AV90" s="9">
        <v>101.11</v>
      </c>
      <c r="AW90" s="16" t="s">
        <v>1084</v>
      </c>
      <c r="AX90" s="9">
        <v>64.23</v>
      </c>
      <c r="AY90" s="16" t="s">
        <v>1084</v>
      </c>
      <c r="AZ90" s="9">
        <v>175.9</v>
      </c>
      <c r="BA90" s="16" t="s">
        <v>1082</v>
      </c>
      <c r="BB90" s="9">
        <v>117</v>
      </c>
      <c r="BC90" s="16" t="s">
        <v>1082</v>
      </c>
      <c r="BD90" s="9">
        <v>58.91</v>
      </c>
      <c r="BE90" s="16" t="s">
        <v>1082</v>
      </c>
      <c r="BF90" s="9">
        <v>3819</v>
      </c>
      <c r="BG90" s="9">
        <v>1576</v>
      </c>
      <c r="BH90" s="9">
        <v>1337</v>
      </c>
      <c r="BI90" s="9">
        <v>1.64</v>
      </c>
      <c r="BJ90" s="9">
        <v>83.68</v>
      </c>
      <c r="BK90" s="9">
        <v>15610</v>
      </c>
      <c r="BL90" s="9">
        <v>18490</v>
      </c>
      <c r="BM90" s="9">
        <v>32.82</v>
      </c>
      <c r="BN90" s="9">
        <v>6.26</v>
      </c>
      <c r="BO90" s="9">
        <v>18490</v>
      </c>
      <c r="BP90" s="9">
        <v>11810</v>
      </c>
      <c r="BQ90" s="16"/>
      <c r="BR90" s="20"/>
      <c r="BS90" s="16"/>
      <c r="BT90" s="16"/>
      <c r="BU90" s="9">
        <v>70</v>
      </c>
      <c r="BV90" s="9">
        <v>99</v>
      </c>
      <c r="BW90" s="9">
        <v>65</v>
      </c>
      <c r="BX90" s="9">
        <v>53</v>
      </c>
      <c r="BY90" s="9">
        <v>1602653</v>
      </c>
      <c r="BZ90" s="9">
        <v>100</v>
      </c>
      <c r="CA90" s="9">
        <v>0.69</v>
      </c>
      <c r="CB90" s="9">
        <v>9.5299999999999994</v>
      </c>
      <c r="CC90" s="9"/>
      <c r="CD90" s="16"/>
      <c r="CE90" s="9"/>
      <c r="CF90" s="9"/>
      <c r="CG90" s="9"/>
      <c r="CH90" s="9"/>
      <c r="CI90" s="9"/>
      <c r="CJ90" s="9"/>
      <c r="CK90" s="16"/>
      <c r="CL90" s="9"/>
      <c r="CM90" s="16"/>
      <c r="CN90" s="9"/>
      <c r="CO90" s="9"/>
      <c r="CP90" s="16"/>
      <c r="CQ90" s="9"/>
      <c r="CR90" s="16"/>
      <c r="CS90" s="9"/>
      <c r="CT90" s="9"/>
      <c r="CU90" s="9"/>
      <c r="CV90" s="9"/>
      <c r="CW90" s="9"/>
      <c r="CX90" s="9"/>
      <c r="CY90" s="9"/>
      <c r="CZ90" s="9"/>
      <c r="DA90" s="17"/>
      <c r="DB90" s="9"/>
      <c r="DC90" s="9"/>
      <c r="DD90" s="16"/>
      <c r="DE90" s="9"/>
      <c r="DF90" s="16"/>
      <c r="DG90" s="9"/>
      <c r="DH90" s="16"/>
      <c r="DI90" s="9"/>
      <c r="DJ90" s="16"/>
      <c r="DK90" s="9"/>
      <c r="DL90" s="16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16"/>
      <c r="DY90" s="20"/>
      <c r="DZ90" s="16"/>
      <c r="EA90" s="16"/>
    </row>
    <row r="91" spans="1:131" ht="18.75" x14ac:dyDescent="0.2">
      <c r="A91" s="16" t="s">
        <v>619</v>
      </c>
      <c r="B91" s="16" t="s">
        <v>915</v>
      </c>
      <c r="C91" s="16" t="s">
        <v>1218</v>
      </c>
      <c r="D91" s="16" t="s">
        <v>1220</v>
      </c>
      <c r="E91" s="16" t="s">
        <v>1219</v>
      </c>
      <c r="F91" s="25">
        <v>44443.519308310184</v>
      </c>
      <c r="G91" s="16" t="s">
        <v>1229</v>
      </c>
      <c r="H91" s="16" t="s">
        <v>1222</v>
      </c>
      <c r="I91" s="16" t="s">
        <v>1073</v>
      </c>
      <c r="J91" s="16" t="s">
        <v>1082</v>
      </c>
      <c r="K91" s="16" t="s">
        <v>1069</v>
      </c>
      <c r="L91" s="16" t="s">
        <v>1083</v>
      </c>
      <c r="M91" s="9">
        <v>9130</v>
      </c>
      <c r="N91" s="9">
        <v>4.9400000000000004</v>
      </c>
      <c r="O91" s="9">
        <v>9110</v>
      </c>
      <c r="P91" s="9">
        <v>4.71</v>
      </c>
      <c r="Q91" s="9">
        <v>3.99</v>
      </c>
      <c r="R91" s="9">
        <v>1.57</v>
      </c>
      <c r="S91" s="9">
        <v>1.69</v>
      </c>
      <c r="T91" s="9">
        <v>14.9</v>
      </c>
      <c r="U91" s="16" t="s">
        <v>1082</v>
      </c>
      <c r="V91" s="9">
        <v>14</v>
      </c>
      <c r="W91" s="16" t="s">
        <v>1082</v>
      </c>
      <c r="X91" s="9">
        <v>1.06</v>
      </c>
      <c r="Y91" s="9">
        <v>1.06</v>
      </c>
      <c r="Z91" s="9">
        <v>-1.2</v>
      </c>
      <c r="AA91" s="9">
        <v>100</v>
      </c>
      <c r="AB91" s="9">
        <v>82.45</v>
      </c>
      <c r="AC91" s="9">
        <v>1.3</v>
      </c>
      <c r="AD91" s="16" t="s">
        <v>1083</v>
      </c>
      <c r="AE91" s="9">
        <v>-190.6</v>
      </c>
      <c r="AF91" s="16" t="s">
        <v>1082</v>
      </c>
      <c r="AG91" s="9">
        <v>1.22</v>
      </c>
      <c r="AH91" s="9">
        <v>5.43</v>
      </c>
      <c r="AI91" s="16" t="s">
        <v>896</v>
      </c>
      <c r="AJ91" s="9">
        <v>1.62</v>
      </c>
      <c r="AK91" s="16" t="s">
        <v>897</v>
      </c>
      <c r="AL91" s="9">
        <v>7</v>
      </c>
      <c r="AM91" s="9">
        <v>50</v>
      </c>
      <c r="AN91" s="9">
        <v>8150</v>
      </c>
      <c r="AO91" s="9">
        <v>55.18</v>
      </c>
      <c r="AP91" s="9">
        <v>49.41</v>
      </c>
      <c r="AQ91" s="9">
        <v>19600</v>
      </c>
      <c r="AR91" s="9">
        <v>19600</v>
      </c>
      <c r="AS91" s="9">
        <v>9110</v>
      </c>
      <c r="AT91" s="17">
        <v>44002</v>
      </c>
      <c r="AU91" s="9">
        <v>-53.5</v>
      </c>
      <c r="AV91" s="9">
        <v>628.55999999999995</v>
      </c>
      <c r="AW91" s="16" t="s">
        <v>1084</v>
      </c>
      <c r="AX91" s="9">
        <v>208.92</v>
      </c>
      <c r="AY91" s="16" t="s">
        <v>1084</v>
      </c>
      <c r="AZ91" s="9">
        <v>573.78</v>
      </c>
      <c r="BA91" s="16" t="s">
        <v>1082</v>
      </c>
      <c r="BB91" s="9">
        <v>201.03</v>
      </c>
      <c r="BC91" s="16" t="s">
        <v>1082</v>
      </c>
      <c r="BD91" s="9">
        <v>372.76</v>
      </c>
      <c r="BE91" s="16" t="s">
        <v>1082</v>
      </c>
      <c r="BF91" s="9">
        <v>1243</v>
      </c>
      <c r="BG91" s="9">
        <v>488</v>
      </c>
      <c r="BH91" s="9">
        <v>427</v>
      </c>
      <c r="BI91" s="9">
        <v>1.37</v>
      </c>
      <c r="BJ91" s="9">
        <v>44.71</v>
      </c>
      <c r="BK91" s="9">
        <v>8170</v>
      </c>
      <c r="BL91" s="9">
        <v>9390</v>
      </c>
      <c r="BM91" s="9">
        <v>13.69</v>
      </c>
      <c r="BN91" s="9">
        <v>4.8099999999999996</v>
      </c>
      <c r="BO91" s="9">
        <v>10490</v>
      </c>
      <c r="BP91" s="9">
        <v>8030</v>
      </c>
      <c r="BQ91" s="16"/>
      <c r="BR91" s="20"/>
      <c r="BS91" s="16"/>
      <c r="BT91" s="16"/>
      <c r="BU91" s="9">
        <v>288</v>
      </c>
      <c r="BV91" s="9">
        <v>403</v>
      </c>
      <c r="BW91" s="9">
        <v>473</v>
      </c>
      <c r="BX91" s="9">
        <v>449</v>
      </c>
      <c r="BY91" s="9">
        <v>1724138</v>
      </c>
      <c r="BZ91" s="9">
        <v>100</v>
      </c>
      <c r="CA91" s="9">
        <v>0.11</v>
      </c>
      <c r="CB91" s="9">
        <v>14.84</v>
      </c>
      <c r="CC91" s="9"/>
      <c r="CD91" s="16"/>
      <c r="CE91" s="9"/>
      <c r="CF91" s="9"/>
      <c r="CG91" s="9"/>
      <c r="CH91" s="9"/>
      <c r="CI91" s="9"/>
      <c r="CJ91" s="9"/>
      <c r="CK91" s="16"/>
      <c r="CL91" s="9"/>
      <c r="CM91" s="16"/>
      <c r="CN91" s="9"/>
      <c r="CO91" s="9"/>
      <c r="CP91" s="16"/>
      <c r="CQ91" s="9"/>
      <c r="CR91" s="16"/>
      <c r="CS91" s="9"/>
      <c r="CT91" s="9"/>
      <c r="CU91" s="9"/>
      <c r="CV91" s="9"/>
      <c r="CW91" s="9"/>
      <c r="CX91" s="9"/>
      <c r="CY91" s="9"/>
      <c r="CZ91" s="9"/>
      <c r="DA91" s="17"/>
      <c r="DB91" s="9"/>
      <c r="DC91" s="9"/>
      <c r="DD91" s="16"/>
      <c r="DE91" s="9"/>
      <c r="DF91" s="16"/>
      <c r="DG91" s="9"/>
      <c r="DH91" s="16"/>
      <c r="DI91" s="9"/>
      <c r="DJ91" s="16"/>
      <c r="DK91" s="9"/>
      <c r="DL91" s="16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16"/>
      <c r="DY91" s="20"/>
      <c r="DZ91" s="16"/>
      <c r="EA91" s="16"/>
    </row>
    <row r="92" spans="1:131" ht="18.75" x14ac:dyDescent="0.2">
      <c r="A92" s="16" t="s">
        <v>150</v>
      </c>
      <c r="B92" s="16" t="s">
        <v>915</v>
      </c>
      <c r="C92" s="16" t="s">
        <v>1218</v>
      </c>
      <c r="D92" s="16" t="s">
        <v>1224</v>
      </c>
      <c r="E92" s="16" t="s">
        <v>1219</v>
      </c>
      <c r="F92" s="25">
        <v>44443.520768472219</v>
      </c>
      <c r="G92" s="16" t="s">
        <v>1221</v>
      </c>
      <c r="H92" s="16" t="s">
        <v>1223</v>
      </c>
      <c r="I92" s="16" t="s">
        <v>905</v>
      </c>
      <c r="J92" s="16" t="s">
        <v>1082</v>
      </c>
      <c r="K92" s="16" t="s">
        <v>1109</v>
      </c>
      <c r="L92" s="16" t="s">
        <v>1083</v>
      </c>
      <c r="M92" s="9">
        <v>32680</v>
      </c>
      <c r="N92" s="9">
        <v>-0.49</v>
      </c>
      <c r="O92" s="9">
        <v>32930</v>
      </c>
      <c r="P92" s="9">
        <v>0.27</v>
      </c>
      <c r="Q92" s="9">
        <v>5.9</v>
      </c>
      <c r="R92" s="9">
        <v>0.49</v>
      </c>
      <c r="S92" s="9">
        <v>1.07</v>
      </c>
      <c r="T92" s="9">
        <v>15.2</v>
      </c>
      <c r="U92" s="16" t="s">
        <v>1082</v>
      </c>
      <c r="V92" s="9">
        <v>16.399999999999999</v>
      </c>
      <c r="W92" s="16" t="s">
        <v>1082</v>
      </c>
      <c r="X92" s="9">
        <v>0.93</v>
      </c>
      <c r="Y92" s="9">
        <v>-1.07</v>
      </c>
      <c r="Z92" s="9">
        <v>-1.1000000000000001</v>
      </c>
      <c r="AA92" s="9">
        <v>87.69</v>
      </c>
      <c r="AB92" s="9">
        <v>96.96</v>
      </c>
      <c r="AC92" s="9">
        <v>-1.3</v>
      </c>
      <c r="AD92" s="16" t="s">
        <v>1083</v>
      </c>
      <c r="AE92" s="9">
        <v>-767.1</v>
      </c>
      <c r="AF92" s="16" t="s">
        <v>1082</v>
      </c>
      <c r="AG92" s="9">
        <v>-4.3600000000000003</v>
      </c>
      <c r="AH92" s="9">
        <v>15.07</v>
      </c>
      <c r="AI92" s="16" t="s">
        <v>896</v>
      </c>
      <c r="AJ92" s="9">
        <v>1.01</v>
      </c>
      <c r="AK92" s="16" t="s">
        <v>897</v>
      </c>
      <c r="AL92" s="9">
        <v>0</v>
      </c>
      <c r="AM92" s="9">
        <v>71</v>
      </c>
      <c r="AN92" s="9">
        <v>25010</v>
      </c>
      <c r="AO92" s="9">
        <v>68.319999999999993</v>
      </c>
      <c r="AP92" s="9">
        <v>69.81</v>
      </c>
      <c r="AQ92" s="9">
        <v>84000</v>
      </c>
      <c r="AR92" s="9">
        <v>79233</v>
      </c>
      <c r="AS92" s="9">
        <v>32930</v>
      </c>
      <c r="AT92" s="17">
        <v>44013</v>
      </c>
      <c r="AU92" s="9">
        <v>-58.4</v>
      </c>
      <c r="AV92" s="9">
        <v>56.61</v>
      </c>
      <c r="AW92" s="16" t="s">
        <v>1084</v>
      </c>
      <c r="AX92" s="9">
        <v>36.86</v>
      </c>
      <c r="AY92" s="16" t="s">
        <v>1084</v>
      </c>
      <c r="AZ92" s="9">
        <v>184.9</v>
      </c>
      <c r="BA92" s="16" t="s">
        <v>1082</v>
      </c>
      <c r="BB92" s="9">
        <v>120.74</v>
      </c>
      <c r="BC92" s="16" t="s">
        <v>1082</v>
      </c>
      <c r="BD92" s="9">
        <v>64.16</v>
      </c>
      <c r="BE92" s="16" t="s">
        <v>1082</v>
      </c>
      <c r="BF92" s="9">
        <v>2059</v>
      </c>
      <c r="BG92" s="9">
        <v>787</v>
      </c>
      <c r="BH92" s="9">
        <v>810</v>
      </c>
      <c r="BI92" s="9">
        <v>1.1000000000000001</v>
      </c>
      <c r="BJ92" s="9">
        <v>81.069999999999993</v>
      </c>
      <c r="BK92" s="9">
        <v>30360</v>
      </c>
      <c r="BL92" s="9">
        <v>36220</v>
      </c>
      <c r="BM92" s="9">
        <v>57.87</v>
      </c>
      <c r="BN92" s="9">
        <v>10.83</v>
      </c>
      <c r="BO92" s="9">
        <v>36220</v>
      </c>
      <c r="BP92" s="9">
        <v>17510</v>
      </c>
      <c r="BQ92" s="16" t="s">
        <v>1101</v>
      </c>
      <c r="BR92" s="20">
        <v>44431</v>
      </c>
      <c r="BS92" s="16" t="s">
        <v>375</v>
      </c>
      <c r="BT92" s="16" t="s">
        <v>1099</v>
      </c>
      <c r="BU92" s="9">
        <v>466</v>
      </c>
      <c r="BV92" s="9">
        <v>318</v>
      </c>
      <c r="BW92" s="9">
        <v>229</v>
      </c>
      <c r="BX92" s="9">
        <v>232</v>
      </c>
      <c r="BY92" s="9">
        <v>700000</v>
      </c>
      <c r="BZ92" s="9">
        <v>11.97</v>
      </c>
      <c r="CA92" s="9">
        <v>0.57999999999999996</v>
      </c>
      <c r="CB92" s="9">
        <v>8.33</v>
      </c>
      <c r="CC92" s="9"/>
      <c r="CD92" s="16"/>
      <c r="CE92" s="9"/>
      <c r="CF92" s="9"/>
      <c r="CG92" s="9"/>
      <c r="CH92" s="9"/>
      <c r="CI92" s="9"/>
      <c r="CJ92" s="9"/>
      <c r="CK92" s="16"/>
      <c r="CL92" s="9"/>
      <c r="CM92" s="16"/>
      <c r="CN92" s="9"/>
      <c r="CO92" s="9"/>
      <c r="CP92" s="16"/>
      <c r="CQ92" s="9"/>
      <c r="CR92" s="16"/>
      <c r="CS92" s="9"/>
      <c r="CT92" s="9"/>
      <c r="CU92" s="9"/>
      <c r="CV92" s="9"/>
      <c r="CW92" s="9"/>
      <c r="CX92" s="9"/>
      <c r="CY92" s="9"/>
      <c r="CZ92" s="9"/>
      <c r="DA92" s="17"/>
      <c r="DB92" s="9"/>
      <c r="DC92" s="9"/>
      <c r="DD92" s="16"/>
      <c r="DE92" s="9"/>
      <c r="DF92" s="16"/>
      <c r="DG92" s="9"/>
      <c r="DH92" s="16"/>
      <c r="DI92" s="9"/>
      <c r="DJ92" s="16"/>
      <c r="DK92" s="9"/>
      <c r="DL92" s="16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16"/>
      <c r="DY92" s="20"/>
      <c r="DZ92" s="16"/>
      <c r="EA92" s="16"/>
    </row>
    <row r="93" spans="1:131" ht="18.75" x14ac:dyDescent="0.2">
      <c r="A93" s="16" t="s">
        <v>297</v>
      </c>
      <c r="B93" s="16" t="s">
        <v>929</v>
      </c>
      <c r="C93" s="16" t="s">
        <v>1218</v>
      </c>
      <c r="D93" s="16" t="s">
        <v>1220</v>
      </c>
      <c r="E93" s="16" t="s">
        <v>1219</v>
      </c>
      <c r="F93" s="25">
        <v>44443.52056503472</v>
      </c>
      <c r="G93" s="16" t="s">
        <v>1221</v>
      </c>
      <c r="H93" s="16" t="s">
        <v>1223</v>
      </c>
      <c r="I93" s="16" t="s">
        <v>4847</v>
      </c>
      <c r="J93" s="16" t="s">
        <v>1084</v>
      </c>
      <c r="K93" s="16" t="s">
        <v>914</v>
      </c>
      <c r="L93" s="16" t="s">
        <v>1083</v>
      </c>
      <c r="M93" s="9">
        <v>47400</v>
      </c>
      <c r="N93" s="9">
        <v>0.96</v>
      </c>
      <c r="O93" s="9">
        <v>47820</v>
      </c>
      <c r="P93" s="9">
        <v>1.85</v>
      </c>
      <c r="Q93" s="9">
        <v>4.2300000000000004</v>
      </c>
      <c r="R93" s="9">
        <v>0.49</v>
      </c>
      <c r="S93" s="9">
        <v>0.6</v>
      </c>
      <c r="T93" s="9">
        <v>12.7</v>
      </c>
      <c r="U93" s="16" t="s">
        <v>1082</v>
      </c>
      <c r="V93" s="9">
        <v>19.399999999999999</v>
      </c>
      <c r="W93" s="16" t="s">
        <v>1082</v>
      </c>
      <c r="X93" s="9">
        <v>0.65</v>
      </c>
      <c r="Y93" s="9">
        <v>-1.53</v>
      </c>
      <c r="Z93" s="9">
        <v>-1.06</v>
      </c>
      <c r="AA93" s="9">
        <v>93.5</v>
      </c>
      <c r="AB93" s="9">
        <v>72.34</v>
      </c>
      <c r="AC93" s="9">
        <v>822.2</v>
      </c>
      <c r="AD93" s="16" t="s">
        <v>1082</v>
      </c>
      <c r="AE93" s="9">
        <v>-464.8</v>
      </c>
      <c r="AF93" s="16" t="s">
        <v>1082</v>
      </c>
      <c r="AG93" s="9">
        <v>-3.99</v>
      </c>
      <c r="AH93" s="9">
        <v>14.88</v>
      </c>
      <c r="AI93" s="16" t="s">
        <v>896</v>
      </c>
      <c r="AJ93" s="9">
        <v>0.54</v>
      </c>
      <c r="AK93" s="16" t="s">
        <v>897</v>
      </c>
      <c r="AL93" s="9">
        <v>0</v>
      </c>
      <c r="AM93" s="9">
        <v>71</v>
      </c>
      <c r="AN93" s="9">
        <v>35580</v>
      </c>
      <c r="AO93" s="9">
        <v>66.77</v>
      </c>
      <c r="AP93" s="9">
        <v>66.75</v>
      </c>
      <c r="AQ93" s="9">
        <v>97030</v>
      </c>
      <c r="AR93" s="9">
        <v>86596</v>
      </c>
      <c r="AS93" s="9">
        <v>47820</v>
      </c>
      <c r="AT93" s="17">
        <v>44018</v>
      </c>
      <c r="AU93" s="9">
        <v>-44.8</v>
      </c>
      <c r="AV93" s="9">
        <v>9.34</v>
      </c>
      <c r="AW93" s="16" t="s">
        <v>1084</v>
      </c>
      <c r="AX93" s="9">
        <v>11.67</v>
      </c>
      <c r="AY93" s="16" t="s">
        <v>1084</v>
      </c>
      <c r="AZ93" s="9">
        <v>44.07</v>
      </c>
      <c r="BA93" s="16" t="s">
        <v>1082</v>
      </c>
      <c r="BB93" s="9">
        <v>55.72</v>
      </c>
      <c r="BC93" s="16" t="s">
        <v>1082</v>
      </c>
      <c r="BD93" s="9">
        <v>-11.65</v>
      </c>
      <c r="BE93" s="16" t="s">
        <v>1082</v>
      </c>
      <c r="BF93" s="9">
        <v>614</v>
      </c>
      <c r="BG93" s="9">
        <v>287</v>
      </c>
      <c r="BH93" s="9">
        <v>145</v>
      </c>
      <c r="BI93" s="9">
        <v>0.55000000000000004</v>
      </c>
      <c r="BJ93" s="9">
        <v>81.239999999999995</v>
      </c>
      <c r="BK93" s="9">
        <v>42120</v>
      </c>
      <c r="BL93" s="9">
        <v>50240</v>
      </c>
      <c r="BM93" s="9">
        <v>33.22</v>
      </c>
      <c r="BN93" s="9">
        <v>5.99</v>
      </c>
      <c r="BO93" s="9">
        <v>50240</v>
      </c>
      <c r="BP93" s="9">
        <v>35100</v>
      </c>
      <c r="BQ93" s="16" t="s">
        <v>1101</v>
      </c>
      <c r="BR93" s="20">
        <v>44522</v>
      </c>
      <c r="BS93" s="16" t="s">
        <v>375</v>
      </c>
      <c r="BT93" s="16" t="s">
        <v>1099</v>
      </c>
      <c r="BU93" s="9">
        <v>354</v>
      </c>
      <c r="BV93" s="9">
        <v>275</v>
      </c>
      <c r="BW93" s="9">
        <v>279</v>
      </c>
      <c r="BX93" s="9">
        <v>271</v>
      </c>
      <c r="BY93" s="9">
        <v>471772</v>
      </c>
      <c r="BZ93" s="9">
        <v>11</v>
      </c>
      <c r="CA93" s="9">
        <v>0.56000000000000005</v>
      </c>
      <c r="CB93" s="9">
        <v>14.9</v>
      </c>
      <c r="CC93" s="9"/>
      <c r="CD93" s="16"/>
      <c r="CE93" s="9"/>
      <c r="CF93" s="9"/>
      <c r="CG93" s="9"/>
      <c r="CH93" s="9"/>
      <c r="CI93" s="9"/>
      <c r="CJ93" s="9"/>
      <c r="CK93" s="16"/>
      <c r="CL93" s="9"/>
      <c r="CM93" s="16"/>
      <c r="CN93" s="9"/>
      <c r="CO93" s="9"/>
      <c r="CP93" s="16"/>
      <c r="CQ93" s="9"/>
      <c r="CR93" s="16"/>
      <c r="CS93" s="9"/>
      <c r="CT93" s="9"/>
      <c r="CU93" s="9"/>
      <c r="CV93" s="9"/>
      <c r="CW93" s="9"/>
      <c r="CX93" s="9"/>
      <c r="CY93" s="9"/>
      <c r="CZ93" s="9"/>
      <c r="DA93" s="17"/>
      <c r="DB93" s="9"/>
      <c r="DC93" s="9"/>
      <c r="DD93" s="16"/>
      <c r="DE93" s="9"/>
      <c r="DF93" s="16"/>
      <c r="DG93" s="9"/>
      <c r="DH93" s="16"/>
      <c r="DI93" s="9"/>
      <c r="DJ93" s="16"/>
      <c r="DK93" s="9"/>
      <c r="DL93" s="16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16"/>
      <c r="DY93" s="20"/>
      <c r="DZ93" s="16"/>
      <c r="EA93" s="16"/>
    </row>
    <row r="94" spans="1:131" ht="18.75" x14ac:dyDescent="0.2">
      <c r="A94" s="16" t="s">
        <v>564</v>
      </c>
      <c r="B94" s="16" t="s">
        <v>812</v>
      </c>
      <c r="C94" s="16" t="s">
        <v>1218</v>
      </c>
      <c r="D94" s="16" t="s">
        <v>1224</v>
      </c>
      <c r="E94" s="16" t="s">
        <v>1219</v>
      </c>
      <c r="F94" s="25">
        <v>44443.745663252317</v>
      </c>
      <c r="G94" s="16" t="s">
        <v>1221</v>
      </c>
      <c r="H94" s="16" t="s">
        <v>1223</v>
      </c>
      <c r="I94" s="16" t="s">
        <v>4753</v>
      </c>
      <c r="J94" s="16" t="s">
        <v>1082</v>
      </c>
      <c r="K94" s="16" t="s">
        <v>4754</v>
      </c>
      <c r="L94" s="16" t="s">
        <v>1083</v>
      </c>
      <c r="M94" s="9">
        <v>13860</v>
      </c>
      <c r="N94" s="9">
        <v>0</v>
      </c>
      <c r="O94" s="9">
        <v>14010</v>
      </c>
      <c r="P94" s="9">
        <v>1.08</v>
      </c>
      <c r="Q94" s="9">
        <v>3.54</v>
      </c>
      <c r="R94" s="9">
        <v>0.56000000000000005</v>
      </c>
      <c r="S94" s="9">
        <v>0.74</v>
      </c>
      <c r="T94" s="9">
        <v>12</v>
      </c>
      <c r="U94" s="16" t="s">
        <v>1082</v>
      </c>
      <c r="V94" s="9">
        <v>15.1</v>
      </c>
      <c r="W94" s="16" t="s">
        <v>1082</v>
      </c>
      <c r="X94" s="9">
        <v>0.79</v>
      </c>
      <c r="Y94" s="9">
        <v>-1.26</v>
      </c>
      <c r="Z94" s="9">
        <v>-1.55</v>
      </c>
      <c r="AA94" s="9">
        <v>75.27</v>
      </c>
      <c r="AB94" s="9">
        <v>67.959999999999994</v>
      </c>
      <c r="AC94" s="9">
        <v>8.9</v>
      </c>
      <c r="AD94" s="16" t="s">
        <v>1083</v>
      </c>
      <c r="AE94" s="9">
        <v>-44.7</v>
      </c>
      <c r="AF94" s="16" t="s">
        <v>1083</v>
      </c>
      <c r="AG94" s="9">
        <v>-5.33</v>
      </c>
      <c r="AH94" s="9">
        <v>-3.14</v>
      </c>
      <c r="AI94" s="16" t="s">
        <v>896</v>
      </c>
      <c r="AJ94" s="9">
        <v>0.72</v>
      </c>
      <c r="AK94" s="16" t="s">
        <v>897</v>
      </c>
      <c r="AL94" s="9">
        <v>86</v>
      </c>
      <c r="AM94" s="9">
        <v>71</v>
      </c>
      <c r="AN94" s="9">
        <v>13260</v>
      </c>
      <c r="AO94" s="9">
        <v>51.89</v>
      </c>
      <c r="AP94" s="9">
        <v>54.24</v>
      </c>
      <c r="AQ94" s="9">
        <v>39810</v>
      </c>
      <c r="AR94" s="9">
        <v>18917</v>
      </c>
      <c r="AS94" s="9">
        <v>14010</v>
      </c>
      <c r="AT94" s="17">
        <v>44037</v>
      </c>
      <c r="AU94" s="9">
        <v>-25.9</v>
      </c>
      <c r="AV94" s="9">
        <v>416.53</v>
      </c>
      <c r="AW94" s="16" t="s">
        <v>1084</v>
      </c>
      <c r="AX94" s="9">
        <v>474.24</v>
      </c>
      <c r="AY94" s="16" t="s">
        <v>1084</v>
      </c>
      <c r="AZ94" s="9">
        <v>576.30999999999995</v>
      </c>
      <c r="BA94" s="16" t="s">
        <v>1082</v>
      </c>
      <c r="BB94" s="9">
        <v>658.78</v>
      </c>
      <c r="BC94" s="16" t="s">
        <v>1082</v>
      </c>
      <c r="BD94" s="9">
        <v>-82.47</v>
      </c>
      <c r="BE94" s="16" t="s">
        <v>1082</v>
      </c>
      <c r="BF94" s="9">
        <v>17373</v>
      </c>
      <c r="BG94" s="9">
        <v>7594</v>
      </c>
      <c r="BH94" s="9">
        <v>5430</v>
      </c>
      <c r="BI94" s="9">
        <v>0.77</v>
      </c>
      <c r="BJ94" s="9">
        <v>67.61</v>
      </c>
      <c r="BK94" s="9">
        <v>13260</v>
      </c>
      <c r="BL94" s="9">
        <v>15110</v>
      </c>
      <c r="BM94" s="9">
        <v>12.04</v>
      </c>
      <c r="BN94" s="9">
        <v>9.01</v>
      </c>
      <c r="BO94" s="9">
        <v>15110</v>
      </c>
      <c r="BP94" s="9">
        <v>11250</v>
      </c>
      <c r="BQ94" s="16"/>
      <c r="BR94" s="20"/>
      <c r="BS94" s="16"/>
      <c r="BT94" s="16"/>
      <c r="BU94" s="9">
        <v>2</v>
      </c>
      <c r="BV94" s="9">
        <v>3</v>
      </c>
      <c r="BW94" s="9">
        <v>5</v>
      </c>
      <c r="BX94" s="9">
        <v>3</v>
      </c>
      <c r="BY94" s="9">
        <v>8658009</v>
      </c>
      <c r="BZ94" s="9">
        <v>0</v>
      </c>
      <c r="CA94" s="9">
        <v>28.02</v>
      </c>
      <c r="CB94" s="9">
        <v>4.96</v>
      </c>
      <c r="CC94" s="9"/>
      <c r="CD94" s="16"/>
      <c r="CE94" s="9"/>
      <c r="CF94" s="9"/>
      <c r="CG94" s="9"/>
      <c r="CH94" s="9"/>
      <c r="CI94" s="9"/>
      <c r="CJ94" s="9"/>
      <c r="CK94" s="16"/>
      <c r="CL94" s="9"/>
      <c r="CM94" s="16"/>
      <c r="CN94" s="9"/>
      <c r="CO94" s="9"/>
      <c r="CP94" s="16"/>
      <c r="CQ94" s="9"/>
      <c r="CR94" s="16"/>
      <c r="CS94" s="9"/>
      <c r="CT94" s="9"/>
      <c r="CU94" s="9"/>
      <c r="CV94" s="9"/>
      <c r="CW94" s="9"/>
      <c r="CX94" s="9"/>
      <c r="CY94" s="9"/>
      <c r="CZ94" s="9"/>
      <c r="DA94" s="17"/>
      <c r="DB94" s="9"/>
      <c r="DC94" s="9"/>
      <c r="DD94" s="16"/>
      <c r="DE94" s="9"/>
      <c r="DF94" s="16"/>
      <c r="DG94" s="9"/>
      <c r="DH94" s="16"/>
      <c r="DI94" s="9"/>
      <c r="DJ94" s="16"/>
      <c r="DK94" s="9"/>
      <c r="DL94" s="16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16"/>
      <c r="DY94" s="20"/>
      <c r="DZ94" s="16"/>
      <c r="EA94" s="16"/>
    </row>
    <row r="95" spans="1:131" ht="18.75" x14ac:dyDescent="0.2">
      <c r="A95" s="16" t="s">
        <v>1129</v>
      </c>
      <c r="B95" s="16" t="s">
        <v>911</v>
      </c>
      <c r="C95" s="16" t="s">
        <v>1218</v>
      </c>
      <c r="D95" s="16" t="s">
        <v>1220</v>
      </c>
      <c r="E95" s="16" t="s">
        <v>1219</v>
      </c>
      <c r="F95" s="25">
        <v>44443.538231226848</v>
      </c>
      <c r="G95" s="16" t="s">
        <v>1225</v>
      </c>
      <c r="H95" s="16" t="s">
        <v>1223</v>
      </c>
      <c r="I95" s="16" t="s">
        <v>2261</v>
      </c>
      <c r="J95" s="16" t="s">
        <v>1082</v>
      </c>
      <c r="K95" s="16" t="s">
        <v>1048</v>
      </c>
      <c r="L95" s="16" t="s">
        <v>1083</v>
      </c>
      <c r="M95" s="9">
        <v>5580</v>
      </c>
      <c r="N95" s="9">
        <v>4.8899999999999997</v>
      </c>
      <c r="O95" s="9">
        <v>5560</v>
      </c>
      <c r="P95" s="9">
        <v>4.51</v>
      </c>
      <c r="Q95" s="9">
        <v>3.14</v>
      </c>
      <c r="R95" s="9">
        <v>1.04</v>
      </c>
      <c r="S95" s="9">
        <v>1.3</v>
      </c>
      <c r="T95" s="9">
        <v>16.100000000000001</v>
      </c>
      <c r="U95" s="16" t="s">
        <v>1082</v>
      </c>
      <c r="V95" s="9">
        <v>583.1</v>
      </c>
      <c r="W95" s="16" t="s">
        <v>1084</v>
      </c>
      <c r="X95" s="9"/>
      <c r="Y95" s="9">
        <v>27.59</v>
      </c>
      <c r="Z95" s="9">
        <v>10.97</v>
      </c>
      <c r="AA95" s="9">
        <v>96.1</v>
      </c>
      <c r="AB95" s="9">
        <v>55.15</v>
      </c>
      <c r="AC95" s="9">
        <v>4.7</v>
      </c>
      <c r="AD95" s="16" t="s">
        <v>1083</v>
      </c>
      <c r="AE95" s="9">
        <v>244</v>
      </c>
      <c r="AF95" s="16" t="s">
        <v>1082</v>
      </c>
      <c r="AG95" s="9">
        <v>0</v>
      </c>
      <c r="AH95" s="9">
        <v>15.48</v>
      </c>
      <c r="AI95" s="16" t="s">
        <v>23</v>
      </c>
      <c r="AJ95" s="9"/>
      <c r="AK95" s="16" t="s">
        <v>897</v>
      </c>
      <c r="AL95" s="9">
        <v>1500000000</v>
      </c>
      <c r="AM95" s="9">
        <v>0</v>
      </c>
      <c r="AN95" s="9">
        <v>0</v>
      </c>
      <c r="AO95" s="9">
        <v>0</v>
      </c>
      <c r="AP95" s="9">
        <v>0</v>
      </c>
      <c r="AQ95" s="9">
        <v>5810</v>
      </c>
      <c r="AR95" s="9">
        <v>5810</v>
      </c>
      <c r="AS95" s="9">
        <v>5560</v>
      </c>
      <c r="AT95" s="17">
        <v>44437</v>
      </c>
      <c r="AU95" s="9">
        <v>-4.3</v>
      </c>
      <c r="AV95" s="9">
        <v>2.0299999999999998</v>
      </c>
      <c r="AW95" s="16" t="s">
        <v>1082</v>
      </c>
      <c r="AX95" s="9">
        <v>134.30000000000001</v>
      </c>
      <c r="AY95" s="16" t="s">
        <v>1084</v>
      </c>
      <c r="AZ95" s="9">
        <v>1.1299999999999999</v>
      </c>
      <c r="BA95" s="16" t="s">
        <v>1083</v>
      </c>
      <c r="BB95" s="9">
        <v>76.739999999999995</v>
      </c>
      <c r="BC95" s="16" t="s">
        <v>1082</v>
      </c>
      <c r="BD95" s="9">
        <v>1.05</v>
      </c>
      <c r="BE95" s="16" t="s">
        <v>1083</v>
      </c>
      <c r="BF95" s="9">
        <v>11904</v>
      </c>
      <c r="BG95" s="9">
        <v>681</v>
      </c>
      <c r="BH95" s="9">
        <v>10783</v>
      </c>
      <c r="BI95" s="9">
        <v>0.92</v>
      </c>
      <c r="BJ95" s="9">
        <v>93.62</v>
      </c>
      <c r="BK95" s="9">
        <v>4980</v>
      </c>
      <c r="BL95" s="9">
        <v>5810</v>
      </c>
      <c r="BM95" s="9">
        <v>44.03</v>
      </c>
      <c r="BN95" s="9">
        <v>4.12</v>
      </c>
      <c r="BO95" s="9">
        <v>5810</v>
      </c>
      <c r="BP95" s="9">
        <v>2200</v>
      </c>
      <c r="BQ95" s="16" t="s">
        <v>1098</v>
      </c>
      <c r="BR95" s="20">
        <v>44492</v>
      </c>
      <c r="BS95" s="16" t="s">
        <v>375</v>
      </c>
      <c r="BT95" s="16" t="s">
        <v>1099</v>
      </c>
      <c r="BU95" s="9">
        <v>17</v>
      </c>
      <c r="BV95" s="9">
        <v>35</v>
      </c>
      <c r="BW95" s="9">
        <v>513</v>
      </c>
      <c r="BX95" s="9">
        <v>609</v>
      </c>
      <c r="BY95" s="9">
        <v>2819549</v>
      </c>
      <c r="BZ95" s="9">
        <v>49.77</v>
      </c>
      <c r="CA95" s="9">
        <v>0.08</v>
      </c>
      <c r="CB95" s="9">
        <v>3.77</v>
      </c>
      <c r="CC95" s="9"/>
      <c r="CD95" s="16"/>
      <c r="CE95" s="9"/>
      <c r="CF95" s="9"/>
      <c r="CG95" s="9"/>
      <c r="CH95" s="9"/>
      <c r="CI95" s="9"/>
      <c r="CJ95" s="9"/>
      <c r="CK95" s="16"/>
      <c r="CL95" s="9"/>
      <c r="CM95" s="16"/>
      <c r="CN95" s="9"/>
      <c r="CO95" s="9"/>
      <c r="CP95" s="16"/>
      <c r="CQ95" s="9"/>
      <c r="CR95" s="16"/>
      <c r="CS95" s="9"/>
      <c r="CT95" s="9"/>
      <c r="CU95" s="9"/>
      <c r="CV95" s="9"/>
      <c r="CW95" s="9"/>
      <c r="CX95" s="9"/>
      <c r="CY95" s="9"/>
      <c r="CZ95" s="9"/>
      <c r="DA95" s="17"/>
      <c r="DB95" s="9"/>
      <c r="DC95" s="9"/>
      <c r="DD95" s="16"/>
      <c r="DE95" s="9"/>
      <c r="DF95" s="16"/>
      <c r="DG95" s="9"/>
      <c r="DH95" s="16"/>
      <c r="DI95" s="9"/>
      <c r="DJ95" s="16"/>
      <c r="DK95" s="9"/>
      <c r="DL95" s="16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16"/>
      <c r="DY95" s="20"/>
      <c r="DZ95" s="16"/>
      <c r="EA95" s="16"/>
    </row>
    <row r="96" spans="1:131" ht="18.75" x14ac:dyDescent="0.2">
      <c r="A96" s="16" t="s">
        <v>36</v>
      </c>
      <c r="B96" s="16" t="s">
        <v>899</v>
      </c>
      <c r="C96" s="16" t="s">
        <v>1218</v>
      </c>
      <c r="D96" s="16" t="s">
        <v>1220</v>
      </c>
      <c r="E96" s="16" t="s">
        <v>1219</v>
      </c>
      <c r="F96" s="25">
        <v>44443.520417245367</v>
      </c>
      <c r="G96" s="16" t="s">
        <v>1221</v>
      </c>
      <c r="H96" s="16" t="s">
        <v>1222</v>
      </c>
      <c r="I96" s="16" t="s">
        <v>4755</v>
      </c>
      <c r="J96" s="16" t="s">
        <v>1082</v>
      </c>
      <c r="K96" s="16" t="s">
        <v>4756</v>
      </c>
      <c r="L96" s="16" t="s">
        <v>1083</v>
      </c>
      <c r="M96" s="9">
        <v>2875</v>
      </c>
      <c r="N96" s="9">
        <v>4.97</v>
      </c>
      <c r="O96" s="9">
        <v>2870</v>
      </c>
      <c r="P96" s="9">
        <v>4.78</v>
      </c>
      <c r="Q96" s="9">
        <v>2.17</v>
      </c>
      <c r="R96" s="9">
        <v>1.64</v>
      </c>
      <c r="S96" s="9">
        <v>2.13</v>
      </c>
      <c r="T96" s="9">
        <v>18.3</v>
      </c>
      <c r="U96" s="16" t="s">
        <v>1082</v>
      </c>
      <c r="V96" s="9">
        <v>22.1</v>
      </c>
      <c r="W96" s="16" t="s">
        <v>1082</v>
      </c>
      <c r="X96" s="9">
        <v>0.83</v>
      </c>
      <c r="Y96" s="9">
        <v>-1.21</v>
      </c>
      <c r="Z96" s="9">
        <v>-1.19</v>
      </c>
      <c r="AA96" s="9">
        <v>83.81</v>
      </c>
      <c r="AB96" s="9">
        <v>93.99</v>
      </c>
      <c r="AC96" s="9">
        <v>-3.5</v>
      </c>
      <c r="AD96" s="16" t="s">
        <v>1083</v>
      </c>
      <c r="AE96" s="9">
        <v>-2.5</v>
      </c>
      <c r="AF96" s="16" t="s">
        <v>1083</v>
      </c>
      <c r="AG96" s="9">
        <v>4.13</v>
      </c>
      <c r="AH96" s="9">
        <v>14.72</v>
      </c>
      <c r="AI96" s="16" t="s">
        <v>896</v>
      </c>
      <c r="AJ96" s="9">
        <v>2.08</v>
      </c>
      <c r="AK96" s="16" t="s">
        <v>897</v>
      </c>
      <c r="AL96" s="9">
        <v>21</v>
      </c>
      <c r="AM96" s="9">
        <v>64</v>
      </c>
      <c r="AN96" s="9">
        <v>2270</v>
      </c>
      <c r="AO96" s="9">
        <v>70.83</v>
      </c>
      <c r="AP96" s="9">
        <v>65.95</v>
      </c>
      <c r="AQ96" s="9">
        <v>10460</v>
      </c>
      <c r="AR96" s="9">
        <v>10961</v>
      </c>
      <c r="AS96" s="9">
        <v>2870</v>
      </c>
      <c r="AT96" s="17">
        <v>44044</v>
      </c>
      <c r="AU96" s="9">
        <v>-73.8</v>
      </c>
      <c r="AV96" s="9">
        <v>8.26</v>
      </c>
      <c r="AW96" s="16" t="s">
        <v>1082</v>
      </c>
      <c r="AX96" s="9">
        <v>182.64</v>
      </c>
      <c r="AY96" s="16" t="s">
        <v>1084</v>
      </c>
      <c r="AZ96" s="9">
        <v>2.37</v>
      </c>
      <c r="BA96" s="16" t="s">
        <v>1083</v>
      </c>
      <c r="BB96" s="9">
        <v>53.18</v>
      </c>
      <c r="BC96" s="16" t="s">
        <v>1082</v>
      </c>
      <c r="BD96" s="9">
        <v>2.3199999999999998</v>
      </c>
      <c r="BE96" s="16" t="s">
        <v>1083</v>
      </c>
      <c r="BF96" s="9">
        <v>4163</v>
      </c>
      <c r="BG96" s="9">
        <v>1592</v>
      </c>
      <c r="BH96" s="9">
        <v>1476</v>
      </c>
      <c r="BI96" s="9">
        <v>2.23</v>
      </c>
      <c r="BJ96" s="9">
        <v>94.63</v>
      </c>
      <c r="BK96" s="9">
        <v>2501</v>
      </c>
      <c r="BL96" s="9">
        <v>2933</v>
      </c>
      <c r="BM96" s="9">
        <v>33.1</v>
      </c>
      <c r="BN96" s="9">
        <v>2.0099999999999998</v>
      </c>
      <c r="BO96" s="9">
        <v>2933</v>
      </c>
      <c r="BP96" s="9">
        <v>1851</v>
      </c>
      <c r="BQ96" s="16"/>
      <c r="BR96" s="20"/>
      <c r="BS96" s="16"/>
      <c r="BT96" s="16"/>
      <c r="BU96" s="9">
        <v>80</v>
      </c>
      <c r="BV96" s="9">
        <v>79</v>
      </c>
      <c r="BW96" s="9">
        <v>81</v>
      </c>
      <c r="BX96" s="9">
        <v>78</v>
      </c>
      <c r="BY96" s="9">
        <v>5476451</v>
      </c>
      <c r="BZ96" s="9">
        <v>100</v>
      </c>
      <c r="CA96" s="9">
        <v>0.26</v>
      </c>
      <c r="CB96" s="9">
        <v>3.02</v>
      </c>
      <c r="CC96" s="9"/>
      <c r="CD96" s="16"/>
      <c r="CE96" s="9"/>
      <c r="CF96" s="9"/>
      <c r="CG96" s="9"/>
      <c r="CH96" s="9"/>
      <c r="CI96" s="9"/>
      <c r="CJ96" s="9"/>
      <c r="CK96" s="16"/>
      <c r="CL96" s="9"/>
      <c r="CM96" s="16"/>
      <c r="CN96" s="9"/>
      <c r="CO96" s="9"/>
      <c r="CP96" s="16"/>
      <c r="CQ96" s="9"/>
      <c r="CR96" s="16"/>
      <c r="CS96" s="9"/>
      <c r="CT96" s="9"/>
      <c r="CU96" s="9"/>
      <c r="CV96" s="9"/>
      <c r="CW96" s="9"/>
      <c r="CX96" s="9"/>
      <c r="CY96" s="9"/>
      <c r="CZ96" s="9"/>
      <c r="DA96" s="17"/>
      <c r="DB96" s="9"/>
      <c r="DC96" s="9"/>
      <c r="DD96" s="16"/>
      <c r="DE96" s="9"/>
      <c r="DF96" s="16"/>
      <c r="DG96" s="9"/>
      <c r="DH96" s="16"/>
      <c r="DI96" s="9"/>
      <c r="DJ96" s="16"/>
      <c r="DK96" s="9"/>
      <c r="DL96" s="16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16"/>
      <c r="DY96" s="20"/>
      <c r="DZ96" s="16"/>
      <c r="EA96" s="16"/>
    </row>
    <row r="97" spans="1:131" ht="18.75" x14ac:dyDescent="0.2">
      <c r="A97" s="16" t="s">
        <v>50</v>
      </c>
      <c r="B97" s="16" t="s">
        <v>912</v>
      </c>
      <c r="C97" s="16" t="s">
        <v>1218</v>
      </c>
      <c r="D97" s="16" t="s">
        <v>1228</v>
      </c>
      <c r="E97" s="16" t="s">
        <v>1219</v>
      </c>
      <c r="F97" s="25">
        <v>44443.520772708333</v>
      </c>
      <c r="G97" s="16" t="s">
        <v>1221</v>
      </c>
      <c r="H97" s="16" t="s">
        <v>1222</v>
      </c>
      <c r="I97" s="16" t="s">
        <v>4308</v>
      </c>
      <c r="J97" s="16" t="s">
        <v>1082</v>
      </c>
      <c r="K97" s="16" t="s">
        <v>1048</v>
      </c>
      <c r="L97" s="16" t="s">
        <v>1083</v>
      </c>
      <c r="M97" s="9">
        <v>6200</v>
      </c>
      <c r="N97" s="9">
        <v>1.64</v>
      </c>
      <c r="O97" s="9">
        <v>6250</v>
      </c>
      <c r="P97" s="9">
        <v>2.46</v>
      </c>
      <c r="Q97" s="9">
        <v>5.79</v>
      </c>
      <c r="R97" s="9">
        <v>0.56999999999999995</v>
      </c>
      <c r="S97" s="9">
        <v>0.65</v>
      </c>
      <c r="T97" s="9">
        <v>15.6</v>
      </c>
      <c r="U97" s="16" t="s">
        <v>1082</v>
      </c>
      <c r="V97" s="9">
        <v>12.3</v>
      </c>
      <c r="W97" s="16" t="s">
        <v>1082</v>
      </c>
      <c r="X97" s="9">
        <v>1.27</v>
      </c>
      <c r="Y97" s="9">
        <v>1.27</v>
      </c>
      <c r="Z97" s="9">
        <v>-1.03</v>
      </c>
      <c r="AA97" s="9">
        <v>92.31</v>
      </c>
      <c r="AB97" s="9">
        <v>83.66</v>
      </c>
      <c r="AC97" s="9">
        <v>982.6</v>
      </c>
      <c r="AD97" s="16" t="s">
        <v>1082</v>
      </c>
      <c r="AE97" s="9">
        <v>-2.8</v>
      </c>
      <c r="AF97" s="16" t="s">
        <v>1083</v>
      </c>
      <c r="AG97" s="9">
        <v>-4.62</v>
      </c>
      <c r="AH97" s="9">
        <v>5.44</v>
      </c>
      <c r="AI97" s="16" t="s">
        <v>896</v>
      </c>
      <c r="AJ97" s="9">
        <v>0.63</v>
      </c>
      <c r="AK97" s="16" t="s">
        <v>897</v>
      </c>
      <c r="AL97" s="9">
        <v>0</v>
      </c>
      <c r="AM97" s="9">
        <v>71</v>
      </c>
      <c r="AN97" s="9">
        <v>4930</v>
      </c>
      <c r="AO97" s="9">
        <v>63.35</v>
      </c>
      <c r="AP97" s="9">
        <v>63.01</v>
      </c>
      <c r="AQ97" s="9">
        <v>26000</v>
      </c>
      <c r="AR97" s="9">
        <v>25274</v>
      </c>
      <c r="AS97" s="9">
        <v>6250</v>
      </c>
      <c r="AT97" s="17">
        <v>44039</v>
      </c>
      <c r="AU97" s="9">
        <v>-75.3</v>
      </c>
      <c r="AV97" s="9">
        <v>123.18</v>
      </c>
      <c r="AW97" s="16" t="s">
        <v>1084</v>
      </c>
      <c r="AX97" s="9">
        <v>992.06</v>
      </c>
      <c r="AY97" s="16" t="s">
        <v>1084</v>
      </c>
      <c r="AZ97" s="9">
        <v>75.78</v>
      </c>
      <c r="BA97" s="16" t="s">
        <v>1082</v>
      </c>
      <c r="BB97" s="9">
        <v>620.01</v>
      </c>
      <c r="BC97" s="16" t="s">
        <v>1082</v>
      </c>
      <c r="BD97" s="9">
        <v>-544.23</v>
      </c>
      <c r="BE97" s="16" t="s">
        <v>1082</v>
      </c>
      <c r="BF97" s="9">
        <v>1948</v>
      </c>
      <c r="BG97" s="9">
        <v>675</v>
      </c>
      <c r="BH97" s="9">
        <v>779</v>
      </c>
      <c r="BI97" s="9">
        <v>0.72</v>
      </c>
      <c r="BJ97" s="9">
        <v>79.930000000000007</v>
      </c>
      <c r="BK97" s="9">
        <v>5770</v>
      </c>
      <c r="BL97" s="9">
        <v>6780</v>
      </c>
      <c r="BM97" s="9">
        <v>29.16</v>
      </c>
      <c r="BN97" s="9">
        <v>9.35</v>
      </c>
      <c r="BO97" s="9">
        <v>6780</v>
      </c>
      <c r="BP97" s="9">
        <v>3890</v>
      </c>
      <c r="BQ97" s="16" t="s">
        <v>1102</v>
      </c>
      <c r="BR97" s="20">
        <v>44496</v>
      </c>
      <c r="BS97" s="16" t="s">
        <v>375</v>
      </c>
      <c r="BT97" s="16" t="s">
        <v>1099</v>
      </c>
      <c r="BU97" s="9">
        <v>141</v>
      </c>
      <c r="BV97" s="9">
        <v>88</v>
      </c>
      <c r="BW97" s="9">
        <v>71</v>
      </c>
      <c r="BX97" s="9">
        <v>64</v>
      </c>
      <c r="BY97" s="9">
        <v>4270000</v>
      </c>
      <c r="BZ97" s="9">
        <v>27.92</v>
      </c>
      <c r="CA97" s="9">
        <v>0.67</v>
      </c>
      <c r="CB97" s="9">
        <v>2.78</v>
      </c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18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20"/>
      <c r="DZ97" s="9"/>
      <c r="EA97" s="9"/>
    </row>
    <row r="98" spans="1:131" ht="18.75" x14ac:dyDescent="0.2">
      <c r="A98" s="16" t="s">
        <v>817</v>
      </c>
      <c r="B98" s="16" t="s">
        <v>915</v>
      </c>
      <c r="C98" s="16" t="s">
        <v>97</v>
      </c>
      <c r="D98" s="16" t="s">
        <v>1227</v>
      </c>
      <c r="E98" s="16" t="s">
        <v>1219</v>
      </c>
      <c r="F98" s="25">
        <v>44443.520632314816</v>
      </c>
      <c r="G98" s="16" t="s">
        <v>1221</v>
      </c>
      <c r="H98" s="16" t="s">
        <v>1226</v>
      </c>
      <c r="I98" s="16" t="s">
        <v>970</v>
      </c>
      <c r="J98" s="16" t="s">
        <v>1082</v>
      </c>
      <c r="K98" s="16" t="s">
        <v>1025</v>
      </c>
      <c r="L98" s="16" t="s">
        <v>1083</v>
      </c>
      <c r="M98" s="9">
        <v>24222</v>
      </c>
      <c r="N98" s="9">
        <v>-3</v>
      </c>
      <c r="O98" s="9">
        <v>24350</v>
      </c>
      <c r="P98" s="9">
        <v>-2.4900000000000002</v>
      </c>
      <c r="Q98" s="9">
        <v>4.04</v>
      </c>
      <c r="R98" s="9">
        <v>0.56999999999999995</v>
      </c>
      <c r="S98" s="9">
        <v>1.92</v>
      </c>
      <c r="T98" s="9">
        <v>12.4</v>
      </c>
      <c r="U98" s="16" t="s">
        <v>1082</v>
      </c>
      <c r="V98" s="9">
        <v>42.4</v>
      </c>
      <c r="W98" s="16" t="s">
        <v>1082</v>
      </c>
      <c r="X98" s="9">
        <v>0.28999999999999998</v>
      </c>
      <c r="Y98" s="9">
        <v>-3.41</v>
      </c>
      <c r="Z98" s="9">
        <v>-1.38</v>
      </c>
      <c r="AA98" s="9">
        <v>95.35</v>
      </c>
      <c r="AB98" s="9">
        <v>97</v>
      </c>
      <c r="AC98" s="9">
        <v>-164.2</v>
      </c>
      <c r="AD98" s="16" t="s">
        <v>1082</v>
      </c>
      <c r="AE98" s="9">
        <v>9.3000000000000007</v>
      </c>
      <c r="AF98" s="16" t="s">
        <v>1083</v>
      </c>
      <c r="AG98" s="9">
        <v>-9.5399999999999991</v>
      </c>
      <c r="AH98" s="9">
        <v>-3.71</v>
      </c>
      <c r="AI98" s="16" t="s">
        <v>896</v>
      </c>
      <c r="AJ98" s="9">
        <v>2.2400000000000002</v>
      </c>
      <c r="AK98" s="16" t="s">
        <v>897</v>
      </c>
      <c r="AL98" s="9">
        <v>21</v>
      </c>
      <c r="AM98" s="9">
        <v>64</v>
      </c>
      <c r="AN98" s="9">
        <v>23812</v>
      </c>
      <c r="AO98" s="9">
        <v>40.049999999999997</v>
      </c>
      <c r="AP98" s="9">
        <v>43.17</v>
      </c>
      <c r="AQ98" s="9">
        <v>29765</v>
      </c>
      <c r="AR98" s="9">
        <v>28247</v>
      </c>
      <c r="AS98" s="9">
        <v>24350</v>
      </c>
      <c r="AT98" s="17">
        <v>44388</v>
      </c>
      <c r="AU98" s="9">
        <v>-13.8</v>
      </c>
      <c r="AV98" s="9">
        <v>0</v>
      </c>
      <c r="AW98" s="16"/>
      <c r="AX98" s="9">
        <v>1.38</v>
      </c>
      <c r="AY98" s="16" t="s">
        <v>1082</v>
      </c>
      <c r="AZ98" s="9">
        <v>0</v>
      </c>
      <c r="BA98" s="16"/>
      <c r="BB98" s="9">
        <v>3.33</v>
      </c>
      <c r="BC98" s="16" t="s">
        <v>1083</v>
      </c>
      <c r="BD98" s="9">
        <v>-3.33</v>
      </c>
      <c r="BE98" s="16" t="s">
        <v>1083</v>
      </c>
      <c r="BF98" s="9">
        <v>1356</v>
      </c>
      <c r="BG98" s="9">
        <v>774</v>
      </c>
      <c r="BH98" s="9">
        <v>231</v>
      </c>
      <c r="BI98" s="9">
        <v>2.99</v>
      </c>
      <c r="BJ98" s="9">
        <v>34.909999999999997</v>
      </c>
      <c r="BK98" s="9">
        <v>24222</v>
      </c>
      <c r="BL98" s="9">
        <v>28013</v>
      </c>
      <c r="BM98" s="9">
        <v>1.72</v>
      </c>
      <c r="BN98" s="9">
        <v>22.88</v>
      </c>
      <c r="BO98" s="9">
        <v>29765</v>
      </c>
      <c r="BP98" s="9">
        <v>21249</v>
      </c>
      <c r="BQ98" s="16" t="s">
        <v>1101</v>
      </c>
      <c r="BR98" s="20">
        <v>44431</v>
      </c>
      <c r="BS98" s="16" t="s">
        <v>375</v>
      </c>
      <c r="BT98" s="16" t="s">
        <v>1099</v>
      </c>
      <c r="BU98" s="9">
        <v>531</v>
      </c>
      <c r="BV98" s="9">
        <v>429</v>
      </c>
      <c r="BW98" s="9">
        <v>489</v>
      </c>
      <c r="BX98" s="9">
        <v>471</v>
      </c>
      <c r="BY98" s="9">
        <v>400465</v>
      </c>
      <c r="BZ98" s="9">
        <v>0</v>
      </c>
      <c r="CA98" s="9">
        <v>0.24</v>
      </c>
      <c r="CB98" s="9">
        <v>7.57</v>
      </c>
      <c r="CC98" s="9"/>
      <c r="CD98" s="16"/>
      <c r="CE98" s="9"/>
      <c r="CF98" s="9"/>
      <c r="CG98" s="9"/>
      <c r="CH98" s="9"/>
      <c r="CI98" s="9"/>
      <c r="CJ98" s="9"/>
      <c r="CK98" s="16"/>
      <c r="CL98" s="9"/>
      <c r="CM98" s="16"/>
      <c r="CN98" s="9"/>
      <c r="CO98" s="9"/>
      <c r="CP98" s="16"/>
      <c r="CQ98" s="9"/>
      <c r="CR98" s="16"/>
      <c r="CS98" s="9"/>
      <c r="CT98" s="9"/>
      <c r="CU98" s="9"/>
      <c r="CV98" s="9"/>
      <c r="CW98" s="9"/>
      <c r="CX98" s="9"/>
      <c r="CY98" s="9"/>
      <c r="CZ98" s="9"/>
      <c r="DA98" s="17"/>
      <c r="DB98" s="9"/>
      <c r="DC98" s="9"/>
      <c r="DD98" s="16"/>
      <c r="DE98" s="9"/>
      <c r="DF98" s="16"/>
      <c r="DG98" s="9"/>
      <c r="DH98" s="16"/>
      <c r="DI98" s="9"/>
      <c r="DJ98" s="16"/>
      <c r="DK98" s="9"/>
      <c r="DL98" s="16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16"/>
      <c r="DY98" s="20"/>
      <c r="DZ98" s="16"/>
      <c r="EA98" s="16"/>
    </row>
    <row r="99" spans="1:131" ht="18.75" x14ac:dyDescent="0.2">
      <c r="A99" s="16" t="s">
        <v>742</v>
      </c>
      <c r="B99" s="16" t="s">
        <v>782</v>
      </c>
      <c r="C99" s="16" t="s">
        <v>1218</v>
      </c>
      <c r="D99" s="16" t="s">
        <v>1220</v>
      </c>
      <c r="E99" s="16" t="s">
        <v>1219</v>
      </c>
      <c r="F99" s="25">
        <v>44443.520416979169</v>
      </c>
      <c r="G99" s="16" t="s">
        <v>1229</v>
      </c>
      <c r="H99" s="16" t="s">
        <v>1222</v>
      </c>
      <c r="I99" s="16" t="s">
        <v>1074</v>
      </c>
      <c r="J99" s="16" t="s">
        <v>1082</v>
      </c>
      <c r="K99" s="16" t="s">
        <v>950</v>
      </c>
      <c r="L99" s="16" t="s">
        <v>1083</v>
      </c>
      <c r="M99" s="9">
        <v>15310</v>
      </c>
      <c r="N99" s="9">
        <v>4.93</v>
      </c>
      <c r="O99" s="9">
        <v>15260</v>
      </c>
      <c r="P99" s="9">
        <v>4.59</v>
      </c>
      <c r="Q99" s="9">
        <v>2.2000000000000002</v>
      </c>
      <c r="R99" s="9">
        <v>1.25</v>
      </c>
      <c r="S99" s="9">
        <v>1.31</v>
      </c>
      <c r="T99" s="9">
        <v>14.3</v>
      </c>
      <c r="U99" s="16" t="s">
        <v>1082</v>
      </c>
      <c r="V99" s="9">
        <v>18.399999999999999</v>
      </c>
      <c r="W99" s="16" t="s">
        <v>1082</v>
      </c>
      <c r="X99" s="9">
        <v>0.78</v>
      </c>
      <c r="Y99" s="9">
        <v>-1.29</v>
      </c>
      <c r="Z99" s="9">
        <v>-1.42</v>
      </c>
      <c r="AA99" s="9">
        <v>99.59</v>
      </c>
      <c r="AB99" s="9">
        <v>79.41</v>
      </c>
      <c r="AC99" s="9">
        <v>2.2999999999999998</v>
      </c>
      <c r="AD99" s="16" t="s">
        <v>1083</v>
      </c>
      <c r="AE99" s="9">
        <v>1.1000000000000001</v>
      </c>
      <c r="AF99" s="16" t="s">
        <v>1083</v>
      </c>
      <c r="AG99" s="9">
        <v>-1.35</v>
      </c>
      <c r="AH99" s="9">
        <v>0.86</v>
      </c>
      <c r="AI99" s="16" t="s">
        <v>896</v>
      </c>
      <c r="AJ99" s="9">
        <v>1.33</v>
      </c>
      <c r="AK99" s="16" t="s">
        <v>897</v>
      </c>
      <c r="AL99" s="9">
        <v>93</v>
      </c>
      <c r="AM99" s="9">
        <v>64</v>
      </c>
      <c r="AN99" s="9">
        <v>13950</v>
      </c>
      <c r="AO99" s="9">
        <v>48.2</v>
      </c>
      <c r="AP99" s="9">
        <v>45.11</v>
      </c>
      <c r="AQ99" s="9">
        <v>37100</v>
      </c>
      <c r="AR99" s="9">
        <v>25086</v>
      </c>
      <c r="AS99" s="9">
        <v>15260</v>
      </c>
      <c r="AT99" s="17">
        <v>44023</v>
      </c>
      <c r="AU99" s="9">
        <v>-39.200000000000003</v>
      </c>
      <c r="AV99" s="9">
        <v>55.46</v>
      </c>
      <c r="AW99" s="16" t="s">
        <v>1084</v>
      </c>
      <c r="AX99" s="9">
        <v>37.340000000000003</v>
      </c>
      <c r="AY99" s="16" t="s">
        <v>1084</v>
      </c>
      <c r="AZ99" s="9">
        <v>84.74</v>
      </c>
      <c r="BA99" s="16" t="s">
        <v>1082</v>
      </c>
      <c r="BB99" s="9">
        <v>58.57</v>
      </c>
      <c r="BC99" s="16" t="s">
        <v>1082</v>
      </c>
      <c r="BD99" s="9">
        <v>26.17</v>
      </c>
      <c r="BE99" s="16" t="s">
        <v>1082</v>
      </c>
      <c r="BF99" s="9">
        <v>1756</v>
      </c>
      <c r="BG99" s="9">
        <v>803</v>
      </c>
      <c r="BH99" s="9">
        <v>498</v>
      </c>
      <c r="BI99" s="9">
        <v>1.41</v>
      </c>
      <c r="BJ99" s="9">
        <v>19.72</v>
      </c>
      <c r="BK99" s="9">
        <v>13950</v>
      </c>
      <c r="BL99" s="9">
        <v>16380</v>
      </c>
      <c r="BM99" s="9">
        <v>9.74</v>
      </c>
      <c r="BN99" s="9">
        <v>15.21</v>
      </c>
      <c r="BO99" s="9">
        <v>21050</v>
      </c>
      <c r="BP99" s="9">
        <v>13900</v>
      </c>
      <c r="BQ99" s="16"/>
      <c r="BR99" s="20"/>
      <c r="BS99" s="16"/>
      <c r="BT99" s="16"/>
      <c r="BU99" s="9">
        <v>222</v>
      </c>
      <c r="BV99" s="9">
        <v>270</v>
      </c>
      <c r="BW99" s="9">
        <v>366</v>
      </c>
      <c r="BX99" s="9">
        <v>332</v>
      </c>
      <c r="BY99" s="9">
        <v>1028101</v>
      </c>
      <c r="BZ99" s="9">
        <v>100</v>
      </c>
      <c r="CA99" s="9">
        <v>0.12</v>
      </c>
      <c r="CB99" s="9">
        <v>9.86</v>
      </c>
      <c r="CC99" s="9"/>
      <c r="CD99" s="16"/>
      <c r="CE99" s="9"/>
      <c r="CF99" s="9"/>
      <c r="CG99" s="9"/>
      <c r="CH99" s="9"/>
      <c r="CI99" s="9"/>
      <c r="CJ99" s="9"/>
      <c r="CK99" s="16"/>
      <c r="CL99" s="9"/>
      <c r="CM99" s="16"/>
      <c r="CN99" s="9"/>
      <c r="CO99" s="9"/>
      <c r="CP99" s="16"/>
      <c r="CQ99" s="9"/>
      <c r="CR99" s="16"/>
      <c r="CS99" s="9"/>
      <c r="CT99" s="9"/>
      <c r="CU99" s="9"/>
      <c r="CV99" s="9"/>
      <c r="CW99" s="9"/>
      <c r="CX99" s="9"/>
      <c r="CY99" s="9"/>
      <c r="CZ99" s="9"/>
      <c r="DA99" s="17"/>
      <c r="DB99" s="9"/>
      <c r="DC99" s="9"/>
      <c r="DD99" s="16"/>
      <c r="DE99" s="9"/>
      <c r="DF99" s="16"/>
      <c r="DG99" s="9"/>
      <c r="DH99" s="16"/>
      <c r="DI99" s="9"/>
      <c r="DJ99" s="16"/>
      <c r="DK99" s="9"/>
      <c r="DL99" s="16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16"/>
      <c r="DY99" s="20"/>
      <c r="DZ99" s="16"/>
      <c r="EA99" s="16"/>
    </row>
    <row r="100" spans="1:131" ht="18.75" x14ac:dyDescent="0.2">
      <c r="A100" s="16" t="s">
        <v>814</v>
      </c>
      <c r="B100" s="16" t="s">
        <v>812</v>
      </c>
      <c r="C100" s="16" t="s">
        <v>97</v>
      </c>
      <c r="D100" s="16" t="s">
        <v>1227</v>
      </c>
      <c r="E100" s="16" t="s">
        <v>1219</v>
      </c>
      <c r="F100" s="25">
        <v>44443.520787604168</v>
      </c>
      <c r="G100" s="16" t="s">
        <v>1221</v>
      </c>
      <c r="H100" s="16" t="s">
        <v>1222</v>
      </c>
      <c r="I100" s="16" t="s">
        <v>4757</v>
      </c>
      <c r="J100" s="16" t="s">
        <v>1082</v>
      </c>
      <c r="K100" s="16" t="s">
        <v>2033</v>
      </c>
      <c r="L100" s="16" t="s">
        <v>1083</v>
      </c>
      <c r="M100" s="9">
        <v>1444</v>
      </c>
      <c r="N100" s="9">
        <v>1.98</v>
      </c>
      <c r="O100" s="9">
        <v>1444</v>
      </c>
      <c r="P100" s="9">
        <v>1.98</v>
      </c>
      <c r="Q100" s="9">
        <v>0.28000000000000003</v>
      </c>
      <c r="R100" s="9">
        <v>1</v>
      </c>
      <c r="S100" s="9">
        <v>1.37</v>
      </c>
      <c r="T100" s="9">
        <v>17</v>
      </c>
      <c r="U100" s="16" t="s">
        <v>1082</v>
      </c>
      <c r="V100" s="9">
        <v>13.7</v>
      </c>
      <c r="W100" s="16" t="s">
        <v>1082</v>
      </c>
      <c r="X100" s="9">
        <v>1.24</v>
      </c>
      <c r="Y100" s="9">
        <v>1.24</v>
      </c>
      <c r="Z100" s="9">
        <v>-1.1499999999999999</v>
      </c>
      <c r="AA100" s="9">
        <v>100</v>
      </c>
      <c r="AB100" s="9">
        <v>71.91</v>
      </c>
      <c r="AC100" s="9">
        <v>3.6</v>
      </c>
      <c r="AD100" s="16" t="s">
        <v>1083</v>
      </c>
      <c r="AE100" s="9">
        <v>2.5</v>
      </c>
      <c r="AF100" s="16" t="s">
        <v>1083</v>
      </c>
      <c r="AG100" s="9">
        <v>-1.57</v>
      </c>
      <c r="AH100" s="9">
        <v>-6.96</v>
      </c>
      <c r="AI100" s="16" t="s">
        <v>896</v>
      </c>
      <c r="AJ100" s="9">
        <v>1.6</v>
      </c>
      <c r="AK100" s="16" t="s">
        <v>897</v>
      </c>
      <c r="AL100" s="9">
        <v>64</v>
      </c>
      <c r="AM100" s="9">
        <v>14</v>
      </c>
      <c r="AN100" s="9">
        <v>1405</v>
      </c>
      <c r="AO100" s="9">
        <v>21.79</v>
      </c>
      <c r="AP100" s="9">
        <v>17.09</v>
      </c>
      <c r="AQ100" s="9">
        <v>49433</v>
      </c>
      <c r="AR100" s="9">
        <v>6751</v>
      </c>
      <c r="AS100" s="9">
        <v>1444</v>
      </c>
      <c r="AT100" s="17">
        <v>44019</v>
      </c>
      <c r="AU100" s="9">
        <v>-78.599999999999994</v>
      </c>
      <c r="AV100" s="9">
        <v>30.98</v>
      </c>
      <c r="AW100" s="16" t="s">
        <v>1082</v>
      </c>
      <c r="AX100" s="9">
        <v>70.760000000000005</v>
      </c>
      <c r="AY100" s="16" t="s">
        <v>1084</v>
      </c>
      <c r="AZ100" s="9">
        <v>4.47</v>
      </c>
      <c r="BA100" s="16" t="s">
        <v>1083</v>
      </c>
      <c r="BB100" s="9">
        <v>10.53</v>
      </c>
      <c r="BC100" s="16" t="s">
        <v>1082</v>
      </c>
      <c r="BD100" s="9">
        <v>4.46</v>
      </c>
      <c r="BE100" s="16" t="s">
        <v>1083</v>
      </c>
      <c r="BF100" s="9">
        <v>4433</v>
      </c>
      <c r="BG100" s="9">
        <v>748</v>
      </c>
      <c r="BH100" s="9">
        <v>667</v>
      </c>
      <c r="BI100" s="9">
        <v>2.12</v>
      </c>
      <c r="BJ100" s="9">
        <v>2.72</v>
      </c>
      <c r="BK100" s="9">
        <v>1405</v>
      </c>
      <c r="BL100" s="9">
        <v>1496</v>
      </c>
      <c r="BM100" s="9">
        <v>2.77</v>
      </c>
      <c r="BN100" s="9">
        <v>94.32</v>
      </c>
      <c r="BO100" s="9">
        <v>2834</v>
      </c>
      <c r="BP100" s="9">
        <v>1405</v>
      </c>
      <c r="BQ100" s="16" t="s">
        <v>1098</v>
      </c>
      <c r="BR100" s="20">
        <v>44492</v>
      </c>
      <c r="BS100" s="16" t="s">
        <v>375</v>
      </c>
      <c r="BT100" s="16" t="s">
        <v>1099</v>
      </c>
      <c r="BU100" s="9">
        <v>406</v>
      </c>
      <c r="BV100" s="9">
        <v>523</v>
      </c>
      <c r="BW100" s="9">
        <v>561</v>
      </c>
      <c r="BX100" s="9">
        <v>602</v>
      </c>
      <c r="BY100" s="9">
        <v>11995671</v>
      </c>
      <c r="BZ100" s="9">
        <v>100</v>
      </c>
      <c r="CA100" s="9">
        <v>0.43</v>
      </c>
      <c r="CB100" s="9">
        <v>1.41</v>
      </c>
      <c r="CC100" s="9"/>
      <c r="CD100" s="16"/>
      <c r="CE100" s="9"/>
      <c r="CF100" s="9"/>
      <c r="CG100" s="9"/>
      <c r="CH100" s="9"/>
      <c r="CI100" s="9"/>
      <c r="CJ100" s="9"/>
      <c r="CK100" s="16"/>
      <c r="CL100" s="9"/>
      <c r="CM100" s="16"/>
      <c r="CN100" s="9"/>
      <c r="CO100" s="9"/>
      <c r="CP100" s="16"/>
      <c r="CQ100" s="9"/>
      <c r="CR100" s="16"/>
      <c r="CS100" s="9"/>
      <c r="CT100" s="9"/>
      <c r="CU100" s="9"/>
      <c r="CV100" s="9"/>
      <c r="CW100" s="9"/>
      <c r="CX100" s="9"/>
      <c r="CY100" s="9"/>
      <c r="CZ100" s="9"/>
      <c r="DA100" s="17"/>
      <c r="DB100" s="9"/>
      <c r="DC100" s="9"/>
      <c r="DD100" s="16"/>
      <c r="DE100" s="9"/>
      <c r="DF100" s="16"/>
      <c r="DG100" s="9"/>
      <c r="DH100" s="16"/>
      <c r="DI100" s="9"/>
      <c r="DJ100" s="16"/>
      <c r="DK100" s="9"/>
      <c r="DL100" s="16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16"/>
      <c r="DY100" s="20"/>
      <c r="DZ100" s="16"/>
      <c r="EA100" s="16"/>
    </row>
    <row r="101" spans="1:131" ht="18.75" x14ac:dyDescent="0.2">
      <c r="A101" s="16" t="s">
        <v>328</v>
      </c>
      <c r="B101" s="16" t="s">
        <v>782</v>
      </c>
      <c r="C101" s="16" t="s">
        <v>1218</v>
      </c>
      <c r="D101" s="16" t="s">
        <v>1224</v>
      </c>
      <c r="E101" s="16" t="s">
        <v>1219</v>
      </c>
      <c r="F101" s="25">
        <v>44443.52083292824</v>
      </c>
      <c r="G101" s="16" t="s">
        <v>1221</v>
      </c>
      <c r="H101" s="16" t="s">
        <v>1222</v>
      </c>
      <c r="I101" s="16" t="s">
        <v>4758</v>
      </c>
      <c r="J101" s="16" t="s">
        <v>1084</v>
      </c>
      <c r="K101" s="16" t="s">
        <v>4329</v>
      </c>
      <c r="L101" s="16" t="s">
        <v>1083</v>
      </c>
      <c r="M101" s="9">
        <v>393490</v>
      </c>
      <c r="N101" s="9">
        <v>1.04</v>
      </c>
      <c r="O101" s="9">
        <v>394080</v>
      </c>
      <c r="P101" s="9">
        <v>1.19</v>
      </c>
      <c r="Q101" s="9">
        <v>3.34</v>
      </c>
      <c r="R101" s="9">
        <v>1.1200000000000001</v>
      </c>
      <c r="S101" s="9">
        <v>1.05</v>
      </c>
      <c r="T101" s="9">
        <v>19.5</v>
      </c>
      <c r="U101" s="16" t="s">
        <v>1082</v>
      </c>
      <c r="V101" s="9">
        <v>22.7</v>
      </c>
      <c r="W101" s="16" t="s">
        <v>1082</v>
      </c>
      <c r="X101" s="9">
        <v>0.86</v>
      </c>
      <c r="Y101" s="9">
        <v>-1.1599999999999999</v>
      </c>
      <c r="Z101" s="9">
        <v>-1.36</v>
      </c>
      <c r="AA101" s="9">
        <v>94.4</v>
      </c>
      <c r="AB101" s="9">
        <v>61.05</v>
      </c>
      <c r="AC101" s="9">
        <v>8.4</v>
      </c>
      <c r="AD101" s="16" t="s">
        <v>1083</v>
      </c>
      <c r="AE101" s="9">
        <v>3.5</v>
      </c>
      <c r="AF101" s="16" t="s">
        <v>1083</v>
      </c>
      <c r="AG101" s="9">
        <v>1.73</v>
      </c>
      <c r="AH101" s="9">
        <v>2.96</v>
      </c>
      <c r="AI101" s="16" t="s">
        <v>896</v>
      </c>
      <c r="AJ101" s="9">
        <v>0.97</v>
      </c>
      <c r="AK101" s="16" t="s">
        <v>897</v>
      </c>
      <c r="AL101" s="9">
        <v>86</v>
      </c>
      <c r="AM101" s="9">
        <v>57</v>
      </c>
      <c r="AN101" s="9">
        <v>352130</v>
      </c>
      <c r="AO101" s="9">
        <v>60.57</v>
      </c>
      <c r="AP101" s="9">
        <v>59.8</v>
      </c>
      <c r="AQ101" s="9">
        <v>402070</v>
      </c>
      <c r="AR101" s="9">
        <v>402070</v>
      </c>
      <c r="AS101" s="9">
        <v>394080</v>
      </c>
      <c r="AT101" s="17">
        <v>44433</v>
      </c>
      <c r="AU101" s="9">
        <v>-2</v>
      </c>
      <c r="AV101" s="9">
        <v>9.06</v>
      </c>
      <c r="AW101" s="16" t="s">
        <v>1084</v>
      </c>
      <c r="AX101" s="9">
        <v>12.91</v>
      </c>
      <c r="AY101" s="16" t="s">
        <v>1084</v>
      </c>
      <c r="AZ101" s="9">
        <v>356.46</v>
      </c>
      <c r="BA101" s="16" t="s">
        <v>1082</v>
      </c>
      <c r="BB101" s="9">
        <v>508.04</v>
      </c>
      <c r="BC101" s="16" t="s">
        <v>1082</v>
      </c>
      <c r="BD101" s="9">
        <v>-151.58000000000001</v>
      </c>
      <c r="BE101" s="16" t="s">
        <v>1082</v>
      </c>
      <c r="BF101" s="9">
        <v>2812</v>
      </c>
      <c r="BG101" s="9">
        <v>1223</v>
      </c>
      <c r="BH101" s="9">
        <v>680</v>
      </c>
      <c r="BI101" s="9">
        <v>1.04</v>
      </c>
      <c r="BJ101" s="9">
        <v>93.58</v>
      </c>
      <c r="BK101" s="9">
        <v>352130</v>
      </c>
      <c r="BL101" s="9">
        <v>402070</v>
      </c>
      <c r="BM101" s="9">
        <v>34.799999999999997</v>
      </c>
      <c r="BN101" s="9">
        <v>2.1800000000000002</v>
      </c>
      <c r="BO101" s="9">
        <v>402070</v>
      </c>
      <c r="BP101" s="9">
        <v>268230</v>
      </c>
      <c r="BQ101" s="16" t="s">
        <v>1101</v>
      </c>
      <c r="BR101" s="20">
        <v>44431</v>
      </c>
      <c r="BS101" s="16" t="s">
        <v>375</v>
      </c>
      <c r="BT101" s="16" t="s">
        <v>1099</v>
      </c>
      <c r="BU101" s="9">
        <v>1038</v>
      </c>
      <c r="BV101" s="9">
        <v>1039</v>
      </c>
      <c r="BW101" s="9">
        <v>1039</v>
      </c>
      <c r="BX101" s="9">
        <v>1039</v>
      </c>
      <c r="BY101" s="9">
        <v>256772</v>
      </c>
      <c r="BZ101" s="9">
        <v>19.36</v>
      </c>
      <c r="CA101" s="9">
        <v>3.74</v>
      </c>
      <c r="CB101" s="9">
        <v>4.96</v>
      </c>
      <c r="CC101" s="9"/>
      <c r="CD101" s="16"/>
      <c r="CE101" s="9"/>
      <c r="CF101" s="9"/>
      <c r="CG101" s="9"/>
      <c r="CH101" s="9"/>
      <c r="CI101" s="9"/>
      <c r="CJ101" s="9"/>
      <c r="CK101" s="16"/>
      <c r="CL101" s="9"/>
      <c r="CM101" s="16"/>
      <c r="CN101" s="9"/>
      <c r="CO101" s="9"/>
      <c r="CP101" s="16"/>
      <c r="CQ101" s="9"/>
      <c r="CR101" s="16"/>
      <c r="CS101" s="9"/>
      <c r="CT101" s="9"/>
      <c r="CU101" s="9"/>
      <c r="CV101" s="9"/>
      <c r="CW101" s="9"/>
      <c r="CX101" s="9"/>
      <c r="CY101" s="9"/>
      <c r="CZ101" s="9"/>
      <c r="DA101" s="17"/>
      <c r="DB101" s="9"/>
      <c r="DC101" s="9"/>
      <c r="DD101" s="16"/>
      <c r="DE101" s="9"/>
      <c r="DF101" s="16"/>
      <c r="DG101" s="9"/>
      <c r="DH101" s="16"/>
      <c r="DI101" s="9"/>
      <c r="DJ101" s="16"/>
      <c r="DK101" s="9"/>
      <c r="DL101" s="16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16"/>
      <c r="DY101" s="20"/>
      <c r="DZ101" s="16"/>
      <c r="EA101" s="16"/>
    </row>
    <row r="102" spans="1:131" ht="18.75" x14ac:dyDescent="0.2">
      <c r="A102" s="16" t="s">
        <v>351</v>
      </c>
      <c r="B102" s="16" t="s">
        <v>912</v>
      </c>
      <c r="C102" s="16" t="s">
        <v>1218</v>
      </c>
      <c r="D102" s="16" t="s">
        <v>1220</v>
      </c>
      <c r="E102" s="16" t="s">
        <v>1219</v>
      </c>
      <c r="F102" s="25">
        <v>44443.520237974539</v>
      </c>
      <c r="G102" s="16" t="s">
        <v>1221</v>
      </c>
      <c r="H102" s="16" t="s">
        <v>1223</v>
      </c>
      <c r="I102" s="16" t="s">
        <v>922</v>
      </c>
      <c r="J102" s="16" t="s">
        <v>1082</v>
      </c>
      <c r="K102" s="16" t="s">
        <v>4837</v>
      </c>
      <c r="L102" s="16" t="s">
        <v>1082</v>
      </c>
      <c r="M102" s="9">
        <v>1311</v>
      </c>
      <c r="N102" s="9">
        <v>-5</v>
      </c>
      <c r="O102" s="9">
        <v>1375</v>
      </c>
      <c r="P102" s="9">
        <v>-0.36</v>
      </c>
      <c r="Q102" s="9">
        <v>0</v>
      </c>
      <c r="R102" s="9">
        <v>2.15</v>
      </c>
      <c r="S102" s="9">
        <v>4.3899999999999997</v>
      </c>
      <c r="T102" s="9">
        <v>7.4</v>
      </c>
      <c r="U102" s="16" t="s">
        <v>1082</v>
      </c>
      <c r="V102" s="9">
        <v>15.5</v>
      </c>
      <c r="W102" s="16" t="s">
        <v>1082</v>
      </c>
      <c r="X102" s="9"/>
      <c r="Y102" s="9">
        <v>-2.1</v>
      </c>
      <c r="Z102" s="9">
        <v>-1.39</v>
      </c>
      <c r="AA102" s="9">
        <v>100</v>
      </c>
      <c r="AB102" s="9">
        <v>50.7</v>
      </c>
      <c r="AC102" s="9">
        <v>105.5</v>
      </c>
      <c r="AD102" s="16" t="s">
        <v>1082</v>
      </c>
      <c r="AE102" s="9">
        <v>49.1</v>
      </c>
      <c r="AF102" s="16" t="s">
        <v>1082</v>
      </c>
      <c r="AG102" s="9">
        <v>-5</v>
      </c>
      <c r="AH102" s="9">
        <v>-6.62</v>
      </c>
      <c r="AI102" s="16" t="s">
        <v>23</v>
      </c>
      <c r="AJ102" s="9"/>
      <c r="AK102" s="16" t="s">
        <v>897</v>
      </c>
      <c r="AL102" s="9">
        <v>52316489930</v>
      </c>
      <c r="AM102" s="9">
        <v>0</v>
      </c>
      <c r="AN102" s="9">
        <v>0</v>
      </c>
      <c r="AO102" s="9">
        <v>0</v>
      </c>
      <c r="AP102" s="9">
        <v>0</v>
      </c>
      <c r="AQ102" s="9">
        <v>1480</v>
      </c>
      <c r="AR102" s="9">
        <v>1480</v>
      </c>
      <c r="AS102" s="9">
        <v>1375</v>
      </c>
      <c r="AT102" s="17">
        <v>44118</v>
      </c>
      <c r="AU102" s="9">
        <v>-7.1</v>
      </c>
      <c r="AV102" s="9">
        <v>0</v>
      </c>
      <c r="AW102" s="16"/>
      <c r="AX102" s="9">
        <v>24.04</v>
      </c>
      <c r="AY102" s="16" t="s">
        <v>1082</v>
      </c>
      <c r="AZ102" s="9">
        <v>0</v>
      </c>
      <c r="BA102" s="16"/>
      <c r="BB102" s="9">
        <v>3.15</v>
      </c>
      <c r="BC102" s="16" t="s">
        <v>1083</v>
      </c>
      <c r="BD102" s="9">
        <v>-3.15</v>
      </c>
      <c r="BE102" s="16" t="s">
        <v>1083</v>
      </c>
      <c r="BF102" s="9">
        <v>59</v>
      </c>
      <c r="BG102" s="9">
        <v>29</v>
      </c>
      <c r="BH102" s="9">
        <v>7</v>
      </c>
      <c r="BI102" s="9">
        <v>7.51</v>
      </c>
      <c r="BJ102" s="9">
        <v>37.299999999999997</v>
      </c>
      <c r="BK102" s="9">
        <v>1264</v>
      </c>
      <c r="BL102" s="9">
        <v>1320</v>
      </c>
      <c r="BM102" s="9">
        <v>3.71</v>
      </c>
      <c r="BN102" s="9">
        <v>2.13</v>
      </c>
      <c r="BO102" s="9">
        <v>1390</v>
      </c>
      <c r="BP102" s="9">
        <v>1264</v>
      </c>
      <c r="BQ102" s="16"/>
      <c r="BR102" s="20"/>
      <c r="BS102" s="16"/>
      <c r="BT102" s="16"/>
      <c r="BU102" s="9">
        <v>583</v>
      </c>
      <c r="BV102" s="9">
        <v>623</v>
      </c>
      <c r="BW102" s="9">
        <v>613</v>
      </c>
      <c r="BX102" s="9">
        <v>601</v>
      </c>
      <c r="BY102" s="9">
        <v>20926596</v>
      </c>
      <c r="BZ102" s="9">
        <v>0</v>
      </c>
      <c r="CA102" s="9">
        <v>0.72</v>
      </c>
      <c r="CB102" s="9">
        <v>1.33</v>
      </c>
      <c r="CC102" s="9"/>
      <c r="CD102" s="16"/>
      <c r="CE102" s="9"/>
      <c r="CF102" s="9"/>
      <c r="CG102" s="9"/>
      <c r="CH102" s="9"/>
      <c r="CI102" s="9"/>
      <c r="CJ102" s="9"/>
      <c r="CK102" s="16"/>
      <c r="CL102" s="9"/>
      <c r="CM102" s="16"/>
      <c r="CN102" s="9"/>
      <c r="CO102" s="9"/>
      <c r="CP102" s="16"/>
      <c r="CQ102" s="9"/>
      <c r="CR102" s="16"/>
      <c r="CS102" s="9"/>
      <c r="CT102" s="9"/>
      <c r="CU102" s="9"/>
      <c r="CV102" s="9"/>
      <c r="CW102" s="9"/>
      <c r="CX102" s="9"/>
      <c r="CY102" s="9"/>
      <c r="CZ102" s="9"/>
      <c r="DA102" s="17"/>
      <c r="DB102" s="9"/>
      <c r="DC102" s="9"/>
      <c r="DD102" s="16"/>
      <c r="DE102" s="9"/>
      <c r="DF102" s="16"/>
      <c r="DG102" s="9"/>
      <c r="DH102" s="16"/>
      <c r="DI102" s="9"/>
      <c r="DJ102" s="16"/>
      <c r="DK102" s="9"/>
      <c r="DL102" s="16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16"/>
      <c r="DY102" s="20"/>
      <c r="DZ102" s="16"/>
      <c r="EA102" s="16"/>
    </row>
    <row r="103" spans="1:131" ht="18.75" x14ac:dyDescent="0.2">
      <c r="A103" s="16" t="s">
        <v>128</v>
      </c>
      <c r="B103" s="16" t="s">
        <v>909</v>
      </c>
      <c r="C103" s="16" t="s">
        <v>97</v>
      </c>
      <c r="D103" s="16" t="s">
        <v>1224</v>
      </c>
      <c r="E103" s="16" t="s">
        <v>1219</v>
      </c>
      <c r="F103" s="25">
        <v>44443.52055361111</v>
      </c>
      <c r="G103" s="16" t="s">
        <v>1221</v>
      </c>
      <c r="H103" s="16" t="s">
        <v>1226</v>
      </c>
      <c r="I103" s="16" t="s">
        <v>4754</v>
      </c>
      <c r="J103" s="16" t="s">
        <v>1082</v>
      </c>
      <c r="K103" s="16" t="s">
        <v>4386</v>
      </c>
      <c r="L103" s="16" t="s">
        <v>1083</v>
      </c>
      <c r="M103" s="9">
        <v>2005</v>
      </c>
      <c r="N103" s="9">
        <v>4.97</v>
      </c>
      <c r="O103" s="9">
        <v>2005</v>
      </c>
      <c r="P103" s="9">
        <v>4.97</v>
      </c>
      <c r="Q103" s="9">
        <v>0</v>
      </c>
      <c r="R103" s="9">
        <v>1</v>
      </c>
      <c r="S103" s="9">
        <v>2.02</v>
      </c>
      <c r="T103" s="9">
        <v>50.3</v>
      </c>
      <c r="U103" s="16" t="s">
        <v>1082</v>
      </c>
      <c r="V103" s="9">
        <v>29</v>
      </c>
      <c r="W103" s="16" t="s">
        <v>1082</v>
      </c>
      <c r="X103" s="9">
        <v>1.73</v>
      </c>
      <c r="Y103" s="9">
        <v>1.73</v>
      </c>
      <c r="Z103" s="9">
        <v>1.26</v>
      </c>
      <c r="AA103" s="9">
        <v>98.51</v>
      </c>
      <c r="AB103" s="9">
        <v>47</v>
      </c>
      <c r="AC103" s="9">
        <v>12.5</v>
      </c>
      <c r="AD103" s="16" t="s">
        <v>1083</v>
      </c>
      <c r="AE103" s="9">
        <v>5.2</v>
      </c>
      <c r="AF103" s="16" t="s">
        <v>1083</v>
      </c>
      <c r="AG103" s="9">
        <v>5.08</v>
      </c>
      <c r="AH103" s="9">
        <v>25.16</v>
      </c>
      <c r="AI103" s="16" t="s">
        <v>896</v>
      </c>
      <c r="AJ103" s="9">
        <v>1.96</v>
      </c>
      <c r="AK103" s="16" t="s">
        <v>897</v>
      </c>
      <c r="AL103" s="9">
        <v>0</v>
      </c>
      <c r="AM103" s="9">
        <v>100</v>
      </c>
      <c r="AN103" s="9">
        <v>1533</v>
      </c>
      <c r="AO103" s="9">
        <v>72.58</v>
      </c>
      <c r="AP103" s="9">
        <v>68.19</v>
      </c>
      <c r="AQ103" s="9">
        <v>52000</v>
      </c>
      <c r="AR103" s="9">
        <v>3125</v>
      </c>
      <c r="AS103" s="9">
        <v>2005</v>
      </c>
      <c r="AT103" s="17">
        <v>44045</v>
      </c>
      <c r="AU103" s="9">
        <v>-35.9</v>
      </c>
      <c r="AV103" s="9">
        <v>14.03</v>
      </c>
      <c r="AW103" s="16" t="s">
        <v>1082</v>
      </c>
      <c r="AX103" s="9">
        <v>0</v>
      </c>
      <c r="AY103" s="16"/>
      <c r="AZ103" s="9">
        <v>2.81</v>
      </c>
      <c r="BA103" s="16" t="s">
        <v>1083</v>
      </c>
      <c r="BB103" s="9">
        <v>0</v>
      </c>
      <c r="BC103" s="16"/>
      <c r="BD103" s="9">
        <v>2.81</v>
      </c>
      <c r="BE103" s="16" t="s">
        <v>1083</v>
      </c>
      <c r="BF103" s="9">
        <v>1843</v>
      </c>
      <c r="BG103" s="9">
        <v>474</v>
      </c>
      <c r="BH103" s="9">
        <v>392</v>
      </c>
      <c r="BI103" s="9">
        <v>2.33</v>
      </c>
      <c r="BJ103" s="9">
        <v>92.69</v>
      </c>
      <c r="BK103" s="9">
        <v>1687</v>
      </c>
      <c r="BL103" s="9">
        <v>2005</v>
      </c>
      <c r="BM103" s="9">
        <v>32.78</v>
      </c>
      <c r="BN103" s="9">
        <v>0</v>
      </c>
      <c r="BO103" s="9">
        <v>2044</v>
      </c>
      <c r="BP103" s="9">
        <v>1510</v>
      </c>
      <c r="BQ103" s="16"/>
      <c r="BR103" s="20"/>
      <c r="BS103" s="16"/>
      <c r="BT103" s="16"/>
      <c r="BU103" s="9">
        <v>87</v>
      </c>
      <c r="BV103" s="9">
        <v>94</v>
      </c>
      <c r="BW103" s="9">
        <v>225</v>
      </c>
      <c r="BX103" s="9">
        <v>254</v>
      </c>
      <c r="BY103" s="9">
        <v>26470514</v>
      </c>
      <c r="BZ103" s="9">
        <v>100</v>
      </c>
      <c r="CA103" s="9">
        <v>1.33</v>
      </c>
      <c r="CB103" s="9">
        <v>1.73</v>
      </c>
      <c r="CC103" s="9"/>
      <c r="CD103" s="16"/>
      <c r="CE103" s="9"/>
      <c r="CF103" s="9"/>
      <c r="CG103" s="9"/>
      <c r="CH103" s="9"/>
      <c r="CI103" s="9"/>
      <c r="CJ103" s="9"/>
      <c r="CK103" s="16"/>
      <c r="CL103" s="9"/>
      <c r="CM103" s="16"/>
      <c r="CN103" s="9"/>
      <c r="CO103" s="9"/>
      <c r="CP103" s="16"/>
      <c r="CQ103" s="9"/>
      <c r="CR103" s="16"/>
      <c r="CS103" s="9"/>
      <c r="CT103" s="9"/>
      <c r="CU103" s="9"/>
      <c r="CV103" s="9"/>
      <c r="CW103" s="9"/>
      <c r="CX103" s="9"/>
      <c r="CY103" s="9"/>
      <c r="CZ103" s="9"/>
      <c r="DA103" s="17"/>
      <c r="DB103" s="9"/>
      <c r="DC103" s="9"/>
      <c r="DD103" s="16"/>
      <c r="DE103" s="9"/>
      <c r="DF103" s="16"/>
      <c r="DG103" s="9"/>
      <c r="DH103" s="16"/>
      <c r="DI103" s="9"/>
      <c r="DJ103" s="16"/>
      <c r="DK103" s="9"/>
      <c r="DL103" s="16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16"/>
      <c r="DY103" s="20"/>
      <c r="DZ103" s="16"/>
      <c r="EA103" s="16"/>
    </row>
    <row r="104" spans="1:131" ht="18.75" x14ac:dyDescent="0.2">
      <c r="A104" s="16" t="s">
        <v>463</v>
      </c>
      <c r="B104" s="16" t="s">
        <v>912</v>
      </c>
      <c r="C104" s="16" t="s">
        <v>1218</v>
      </c>
      <c r="D104" s="16" t="s">
        <v>1220</v>
      </c>
      <c r="E104" s="16" t="s">
        <v>1219</v>
      </c>
      <c r="F104" s="25">
        <v>44443.52073783565</v>
      </c>
      <c r="G104" s="16" t="s">
        <v>1221</v>
      </c>
      <c r="H104" s="16" t="s">
        <v>1223</v>
      </c>
      <c r="I104" s="16" t="s">
        <v>4634</v>
      </c>
      <c r="J104" s="16" t="s">
        <v>1082</v>
      </c>
      <c r="K104" s="16" t="s">
        <v>921</v>
      </c>
      <c r="L104" s="16" t="s">
        <v>1083</v>
      </c>
      <c r="M104" s="9">
        <v>713</v>
      </c>
      <c r="N104" s="9">
        <v>1.71</v>
      </c>
      <c r="O104" s="9">
        <v>697</v>
      </c>
      <c r="P104" s="9">
        <v>-0.56999999999999995</v>
      </c>
      <c r="Q104" s="9">
        <v>8.3800000000000008</v>
      </c>
      <c r="R104" s="9">
        <v>1.27</v>
      </c>
      <c r="S104" s="9">
        <v>1.44</v>
      </c>
      <c r="T104" s="9">
        <v>7.7</v>
      </c>
      <c r="U104" s="16" t="s">
        <v>1082</v>
      </c>
      <c r="V104" s="9">
        <v>6</v>
      </c>
      <c r="W104" s="16" t="s">
        <v>1082</v>
      </c>
      <c r="X104" s="9">
        <v>1.28</v>
      </c>
      <c r="Y104" s="9">
        <v>1.28</v>
      </c>
      <c r="Z104" s="9">
        <v>1.06</v>
      </c>
      <c r="AA104" s="9">
        <v>80.739999999999995</v>
      </c>
      <c r="AB104" s="9">
        <v>99.74</v>
      </c>
      <c r="AC104" s="9">
        <v>-599.6</v>
      </c>
      <c r="AD104" s="16" t="s">
        <v>1082</v>
      </c>
      <c r="AE104" s="9">
        <v>-1</v>
      </c>
      <c r="AF104" s="16" t="s">
        <v>1083</v>
      </c>
      <c r="AG104" s="9">
        <v>-2.86</v>
      </c>
      <c r="AH104" s="9">
        <v>-6.92</v>
      </c>
      <c r="AI104" s="16" t="s">
        <v>896</v>
      </c>
      <c r="AJ104" s="9">
        <v>1.69</v>
      </c>
      <c r="AK104" s="16" t="s">
        <v>897</v>
      </c>
      <c r="AL104" s="9">
        <v>100</v>
      </c>
      <c r="AM104" s="9">
        <v>14</v>
      </c>
      <c r="AN104" s="9">
        <v>668</v>
      </c>
      <c r="AO104" s="9">
        <v>37.9</v>
      </c>
      <c r="AP104" s="9">
        <v>30.72</v>
      </c>
      <c r="AQ104" s="9">
        <v>1010</v>
      </c>
      <c r="AR104" s="9">
        <v>1010</v>
      </c>
      <c r="AS104" s="9">
        <v>697</v>
      </c>
      <c r="AT104" s="17">
        <v>44236</v>
      </c>
      <c r="AU104" s="9">
        <v>-31</v>
      </c>
      <c r="AV104" s="9">
        <v>120.38</v>
      </c>
      <c r="AW104" s="16" t="s">
        <v>1084</v>
      </c>
      <c r="AX104" s="9">
        <v>313.97000000000003</v>
      </c>
      <c r="AY104" s="16" t="s">
        <v>1084</v>
      </c>
      <c r="AZ104" s="9">
        <v>8.5500000000000007</v>
      </c>
      <c r="BA104" s="16" t="s">
        <v>1082</v>
      </c>
      <c r="BB104" s="9">
        <v>22.44</v>
      </c>
      <c r="BC104" s="16" t="s">
        <v>1082</v>
      </c>
      <c r="BD104" s="9">
        <v>-13.89</v>
      </c>
      <c r="BE104" s="16" t="s">
        <v>1082</v>
      </c>
      <c r="BF104" s="9">
        <v>1123</v>
      </c>
      <c r="BG104" s="9">
        <v>331</v>
      </c>
      <c r="BH104" s="9">
        <v>523</v>
      </c>
      <c r="BI104" s="9">
        <v>2.0499999999999998</v>
      </c>
      <c r="BJ104" s="9">
        <v>14.28</v>
      </c>
      <c r="BK104" s="9">
        <v>668</v>
      </c>
      <c r="BL104" s="9">
        <v>774</v>
      </c>
      <c r="BM104" s="9">
        <v>5.62</v>
      </c>
      <c r="BN104" s="9">
        <v>17.25</v>
      </c>
      <c r="BO104" s="9">
        <v>941</v>
      </c>
      <c r="BP104" s="9">
        <v>675</v>
      </c>
      <c r="BQ104" s="16"/>
      <c r="BR104" s="20"/>
      <c r="BS104" s="16"/>
      <c r="BT104" s="16"/>
      <c r="BU104" s="9">
        <v>190</v>
      </c>
      <c r="BV104" s="9">
        <v>479</v>
      </c>
      <c r="BW104" s="9">
        <v>560</v>
      </c>
      <c r="BX104" s="9">
        <v>618</v>
      </c>
      <c r="BY104" s="9">
        <v>81791146</v>
      </c>
      <c r="BZ104" s="9">
        <v>20.76</v>
      </c>
      <c r="CA104" s="9">
        <v>1.43</v>
      </c>
      <c r="CB104" s="9">
        <v>0.73</v>
      </c>
      <c r="CC104" s="9"/>
      <c r="CD104" s="16"/>
      <c r="CE104" s="9"/>
      <c r="CF104" s="9"/>
      <c r="CG104" s="9"/>
      <c r="CH104" s="9"/>
      <c r="CI104" s="9"/>
      <c r="CJ104" s="9"/>
      <c r="CK104" s="16"/>
      <c r="CL104" s="9"/>
      <c r="CM104" s="16"/>
      <c r="CN104" s="9"/>
      <c r="CO104" s="9"/>
      <c r="CP104" s="16"/>
      <c r="CQ104" s="9"/>
      <c r="CR104" s="16"/>
      <c r="CS104" s="9"/>
      <c r="CT104" s="9"/>
      <c r="CU104" s="9"/>
      <c r="CV104" s="9"/>
      <c r="CW104" s="9"/>
      <c r="CX104" s="9"/>
      <c r="CY104" s="9"/>
      <c r="CZ104" s="9"/>
      <c r="DA104" s="17"/>
      <c r="DB104" s="9"/>
      <c r="DC104" s="9"/>
      <c r="DD104" s="16"/>
      <c r="DE104" s="9"/>
      <c r="DF104" s="16"/>
      <c r="DG104" s="9"/>
      <c r="DH104" s="16"/>
      <c r="DI104" s="9"/>
      <c r="DJ104" s="16"/>
      <c r="DK104" s="9"/>
      <c r="DL104" s="16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16"/>
      <c r="DY104" s="20"/>
      <c r="DZ104" s="16"/>
      <c r="EA104" s="16"/>
    </row>
    <row r="105" spans="1:131" ht="18.75" x14ac:dyDescent="0.2">
      <c r="A105" s="16" t="s">
        <v>466</v>
      </c>
      <c r="B105" s="16" t="s">
        <v>912</v>
      </c>
      <c r="C105" s="16" t="s">
        <v>1218</v>
      </c>
      <c r="D105" s="16" t="s">
        <v>1220</v>
      </c>
      <c r="E105" s="16" t="s">
        <v>1219</v>
      </c>
      <c r="F105" s="25">
        <v>44443.520703391201</v>
      </c>
      <c r="G105" s="16" t="s">
        <v>1221</v>
      </c>
      <c r="H105" s="16" t="s">
        <v>1223</v>
      </c>
      <c r="I105" s="16" t="s">
        <v>2320</v>
      </c>
      <c r="J105" s="16" t="s">
        <v>1082</v>
      </c>
      <c r="K105" s="16" t="s">
        <v>944</v>
      </c>
      <c r="L105" s="16" t="s">
        <v>1083</v>
      </c>
      <c r="M105" s="9">
        <v>665</v>
      </c>
      <c r="N105" s="9">
        <v>2.4700000000000002</v>
      </c>
      <c r="O105" s="9">
        <v>652</v>
      </c>
      <c r="P105" s="9">
        <v>0.46</v>
      </c>
      <c r="Q105" s="9">
        <v>6.51</v>
      </c>
      <c r="R105" s="9">
        <v>0.94</v>
      </c>
      <c r="S105" s="9">
        <v>0.85</v>
      </c>
      <c r="T105" s="9">
        <v>8</v>
      </c>
      <c r="U105" s="16" t="s">
        <v>1082</v>
      </c>
      <c r="V105" s="9">
        <v>6.2</v>
      </c>
      <c r="W105" s="16" t="s">
        <v>1082</v>
      </c>
      <c r="X105" s="9">
        <v>1.28</v>
      </c>
      <c r="Y105" s="9">
        <v>1.28</v>
      </c>
      <c r="Z105" s="9">
        <v>1.22</v>
      </c>
      <c r="AA105" s="9">
        <v>78.13</v>
      </c>
      <c r="AB105" s="9">
        <v>100</v>
      </c>
      <c r="AC105" s="9">
        <v>-514.9</v>
      </c>
      <c r="AD105" s="16" t="s">
        <v>1082</v>
      </c>
      <c r="AE105" s="9">
        <v>-707.3</v>
      </c>
      <c r="AF105" s="16" t="s">
        <v>1082</v>
      </c>
      <c r="AG105" s="9">
        <v>-4.7300000000000004</v>
      </c>
      <c r="AH105" s="9">
        <v>-2.64</v>
      </c>
      <c r="AI105" s="16" t="s">
        <v>896</v>
      </c>
      <c r="AJ105" s="9">
        <v>0.85</v>
      </c>
      <c r="AK105" s="16" t="s">
        <v>897</v>
      </c>
      <c r="AL105" s="9">
        <v>0</v>
      </c>
      <c r="AM105" s="9">
        <v>71</v>
      </c>
      <c r="AN105" s="9">
        <v>623</v>
      </c>
      <c r="AO105" s="9">
        <v>52.01</v>
      </c>
      <c r="AP105" s="9">
        <v>49.35</v>
      </c>
      <c r="AQ105" s="9">
        <v>940</v>
      </c>
      <c r="AR105" s="9">
        <v>929</v>
      </c>
      <c r="AS105" s="9">
        <v>652</v>
      </c>
      <c r="AT105" s="17">
        <v>44165</v>
      </c>
      <c r="AU105" s="9">
        <v>-29.8</v>
      </c>
      <c r="AV105" s="9">
        <v>576.41999999999996</v>
      </c>
      <c r="AW105" s="16" t="s">
        <v>1084</v>
      </c>
      <c r="AX105" s="9">
        <v>2.4700000000000002</v>
      </c>
      <c r="AY105" s="16" t="s">
        <v>1082</v>
      </c>
      <c r="AZ105" s="9">
        <v>37.56</v>
      </c>
      <c r="BA105" s="16" t="s">
        <v>1082</v>
      </c>
      <c r="BB105" s="9">
        <v>165.45</v>
      </c>
      <c r="BC105" s="16" t="s">
        <v>1082</v>
      </c>
      <c r="BD105" s="9">
        <v>-127.9</v>
      </c>
      <c r="BE105" s="16" t="s">
        <v>1082</v>
      </c>
      <c r="BF105" s="9">
        <v>886</v>
      </c>
      <c r="BG105" s="9">
        <v>226</v>
      </c>
      <c r="BH105" s="9">
        <v>371</v>
      </c>
      <c r="BI105" s="9">
        <v>0.97</v>
      </c>
      <c r="BJ105" s="9">
        <v>67.150000000000006</v>
      </c>
      <c r="BK105" s="9">
        <v>630</v>
      </c>
      <c r="BL105" s="9">
        <v>723</v>
      </c>
      <c r="BM105" s="9">
        <v>25.94</v>
      </c>
      <c r="BN105" s="9">
        <v>8.7200000000000006</v>
      </c>
      <c r="BO105" s="9">
        <v>732</v>
      </c>
      <c r="BP105" s="9">
        <v>528</v>
      </c>
      <c r="BQ105" s="16"/>
      <c r="BR105" s="20"/>
      <c r="BS105" s="16"/>
      <c r="BT105" s="16"/>
      <c r="BU105" s="9">
        <v>199</v>
      </c>
      <c r="BV105" s="9">
        <v>408</v>
      </c>
      <c r="BW105" s="9">
        <v>426</v>
      </c>
      <c r="BX105" s="9">
        <v>559</v>
      </c>
      <c r="BY105" s="9">
        <v>59805068</v>
      </c>
      <c r="BZ105" s="9">
        <v>33.25</v>
      </c>
      <c r="CA105" s="9">
        <v>0.97</v>
      </c>
      <c r="CB105" s="9">
        <v>0.61</v>
      </c>
      <c r="CC105" s="9"/>
      <c r="CD105" s="16"/>
      <c r="CE105" s="9"/>
      <c r="CF105" s="9"/>
      <c r="CG105" s="9"/>
      <c r="CH105" s="9"/>
      <c r="CI105" s="9"/>
      <c r="CJ105" s="9"/>
      <c r="CK105" s="16"/>
      <c r="CL105" s="9"/>
      <c r="CM105" s="16"/>
      <c r="CN105" s="9"/>
      <c r="CO105" s="9"/>
      <c r="CP105" s="16"/>
      <c r="CQ105" s="9"/>
      <c r="CR105" s="16"/>
      <c r="CS105" s="9"/>
      <c r="CT105" s="9"/>
      <c r="CU105" s="9"/>
      <c r="CV105" s="9"/>
      <c r="CW105" s="9"/>
      <c r="CX105" s="9"/>
      <c r="CY105" s="9"/>
      <c r="CZ105" s="9"/>
      <c r="DA105" s="17"/>
      <c r="DB105" s="9"/>
      <c r="DC105" s="9"/>
      <c r="DD105" s="16"/>
      <c r="DE105" s="9"/>
      <c r="DF105" s="16"/>
      <c r="DG105" s="9"/>
      <c r="DH105" s="16"/>
      <c r="DI105" s="9"/>
      <c r="DJ105" s="16"/>
      <c r="DK105" s="9"/>
      <c r="DL105" s="16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16"/>
      <c r="DY105" s="20"/>
      <c r="DZ105" s="16"/>
      <c r="EA105" s="16"/>
    </row>
    <row r="106" spans="1:131" ht="18.75" x14ac:dyDescent="0.2">
      <c r="A106" s="16" t="s">
        <v>44</v>
      </c>
      <c r="B106" s="16" t="s">
        <v>782</v>
      </c>
      <c r="C106" s="16" t="s">
        <v>1218</v>
      </c>
      <c r="D106" s="16" t="s">
        <v>1220</v>
      </c>
      <c r="E106" s="16" t="s">
        <v>1219</v>
      </c>
      <c r="F106" s="25">
        <v>44443.520833981478</v>
      </c>
      <c r="G106" s="16" t="s">
        <v>1221</v>
      </c>
      <c r="H106" s="16" t="s">
        <v>1222</v>
      </c>
      <c r="I106" s="16" t="s">
        <v>4760</v>
      </c>
      <c r="J106" s="16" t="s">
        <v>1082</v>
      </c>
      <c r="K106" s="16" t="s">
        <v>4635</v>
      </c>
      <c r="L106" s="16" t="s">
        <v>1083</v>
      </c>
      <c r="M106" s="9">
        <v>4431</v>
      </c>
      <c r="N106" s="9">
        <v>5</v>
      </c>
      <c r="O106" s="9">
        <v>4429</v>
      </c>
      <c r="P106" s="9">
        <v>4.95</v>
      </c>
      <c r="Q106" s="9">
        <v>1.75</v>
      </c>
      <c r="R106" s="9">
        <v>1.26</v>
      </c>
      <c r="S106" s="9">
        <v>0.7</v>
      </c>
      <c r="T106" s="9">
        <v>19.100000000000001</v>
      </c>
      <c r="U106" s="16" t="s">
        <v>1082</v>
      </c>
      <c r="V106" s="9">
        <v>12.4</v>
      </c>
      <c r="W106" s="16" t="s">
        <v>1082</v>
      </c>
      <c r="X106" s="9">
        <v>1.54</v>
      </c>
      <c r="Y106" s="9">
        <v>1.54</v>
      </c>
      <c r="Z106" s="9">
        <v>-1.31</v>
      </c>
      <c r="AA106" s="9">
        <v>98.42</v>
      </c>
      <c r="AB106" s="9">
        <v>82.17</v>
      </c>
      <c r="AC106" s="9">
        <v>8.6999999999999993</v>
      </c>
      <c r="AD106" s="16" t="s">
        <v>1083</v>
      </c>
      <c r="AE106" s="9">
        <v>611.20000000000005</v>
      </c>
      <c r="AF106" s="16" t="s">
        <v>1082</v>
      </c>
      <c r="AG106" s="9">
        <v>-0.52</v>
      </c>
      <c r="AH106" s="9">
        <v>20.74</v>
      </c>
      <c r="AI106" s="16" t="s">
        <v>896</v>
      </c>
      <c r="AJ106" s="9">
        <v>1.1499999999999999</v>
      </c>
      <c r="AK106" s="16" t="s">
        <v>897</v>
      </c>
      <c r="AL106" s="9">
        <v>86</v>
      </c>
      <c r="AM106" s="9">
        <v>14</v>
      </c>
      <c r="AN106" s="9">
        <v>4030</v>
      </c>
      <c r="AO106" s="9">
        <v>24.5</v>
      </c>
      <c r="AP106" s="9">
        <v>22.59</v>
      </c>
      <c r="AQ106" s="9">
        <v>21380</v>
      </c>
      <c r="AR106" s="9">
        <v>6951</v>
      </c>
      <c r="AS106" s="9">
        <v>4429</v>
      </c>
      <c r="AT106" s="17">
        <v>44047</v>
      </c>
      <c r="AU106" s="9">
        <v>-36.299999999999997</v>
      </c>
      <c r="AV106" s="9">
        <v>17.36</v>
      </c>
      <c r="AW106" s="16" t="s">
        <v>1082</v>
      </c>
      <c r="AX106" s="9">
        <v>40.32</v>
      </c>
      <c r="AY106" s="16" t="s">
        <v>1084</v>
      </c>
      <c r="AZ106" s="9">
        <v>7.69</v>
      </c>
      <c r="BA106" s="16" t="s">
        <v>1083</v>
      </c>
      <c r="BB106" s="9">
        <v>18.170000000000002</v>
      </c>
      <c r="BC106" s="16" t="s">
        <v>1082</v>
      </c>
      <c r="BD106" s="9">
        <v>7.67</v>
      </c>
      <c r="BE106" s="16" t="s">
        <v>1083</v>
      </c>
      <c r="BF106" s="9">
        <v>8681</v>
      </c>
      <c r="BG106" s="9">
        <v>2753</v>
      </c>
      <c r="BH106" s="9">
        <v>3547</v>
      </c>
      <c r="BI106" s="9">
        <v>1.4</v>
      </c>
      <c r="BJ106" s="9">
        <v>5.81</v>
      </c>
      <c r="BK106" s="9">
        <v>4030</v>
      </c>
      <c r="BL106" s="9">
        <v>4680</v>
      </c>
      <c r="BM106" s="9">
        <v>9.9499999999999993</v>
      </c>
      <c r="BN106" s="9">
        <v>146.66999999999999</v>
      </c>
      <c r="BO106" s="9">
        <v>10930</v>
      </c>
      <c r="BP106" s="9">
        <v>4030</v>
      </c>
      <c r="BQ106" s="16" t="s">
        <v>1104</v>
      </c>
      <c r="BR106" s="20">
        <v>44481</v>
      </c>
      <c r="BS106" s="16" t="s">
        <v>375</v>
      </c>
      <c r="BT106" s="16" t="s">
        <v>1099</v>
      </c>
      <c r="BU106" s="9">
        <v>25</v>
      </c>
      <c r="BV106" s="9">
        <v>27</v>
      </c>
      <c r="BW106" s="9">
        <v>22</v>
      </c>
      <c r="BX106" s="9">
        <v>18</v>
      </c>
      <c r="BY106" s="9">
        <v>28000000</v>
      </c>
      <c r="BZ106" s="9">
        <v>100</v>
      </c>
      <c r="CA106" s="9">
        <v>3.1</v>
      </c>
      <c r="CB106" s="9">
        <v>0.65</v>
      </c>
      <c r="CC106" s="9"/>
      <c r="CD106" s="16"/>
      <c r="CE106" s="9"/>
      <c r="CF106" s="9"/>
      <c r="CG106" s="9"/>
      <c r="CH106" s="9"/>
      <c r="CI106" s="9"/>
      <c r="CJ106" s="9"/>
      <c r="CK106" s="16"/>
      <c r="CL106" s="9"/>
      <c r="CM106" s="16"/>
      <c r="CN106" s="9"/>
      <c r="CO106" s="9"/>
      <c r="CP106" s="16"/>
      <c r="CQ106" s="9"/>
      <c r="CR106" s="16"/>
      <c r="CS106" s="9"/>
      <c r="CT106" s="9"/>
      <c r="CU106" s="9"/>
      <c r="CV106" s="9"/>
      <c r="CW106" s="9"/>
      <c r="CX106" s="9"/>
      <c r="CY106" s="9"/>
      <c r="CZ106" s="9"/>
      <c r="DA106" s="17"/>
      <c r="DB106" s="9"/>
      <c r="DC106" s="9"/>
      <c r="DD106" s="16"/>
      <c r="DE106" s="9"/>
      <c r="DF106" s="16"/>
      <c r="DG106" s="9"/>
      <c r="DH106" s="16"/>
      <c r="DI106" s="9"/>
      <c r="DJ106" s="16"/>
      <c r="DK106" s="9"/>
      <c r="DL106" s="16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16"/>
      <c r="DY106" s="20"/>
      <c r="DZ106" s="16"/>
      <c r="EA106" s="16"/>
    </row>
    <row r="107" spans="1:131" ht="18.75" x14ac:dyDescent="0.2">
      <c r="A107" s="16" t="s">
        <v>745</v>
      </c>
      <c r="B107" s="16" t="s">
        <v>919</v>
      </c>
      <c r="C107" s="16" t="s">
        <v>1218</v>
      </c>
      <c r="D107" s="16" t="s">
        <v>1220</v>
      </c>
      <c r="E107" s="16" t="s">
        <v>1219</v>
      </c>
      <c r="F107" s="25">
        <v>44443.535820081015</v>
      </c>
      <c r="G107" s="16" t="s">
        <v>1225</v>
      </c>
      <c r="H107" s="16" t="s">
        <v>1223</v>
      </c>
      <c r="I107" s="16" t="s">
        <v>974</v>
      </c>
      <c r="J107" s="16" t="s">
        <v>1082</v>
      </c>
      <c r="K107" s="16" t="s">
        <v>1064</v>
      </c>
      <c r="L107" s="16" t="s">
        <v>1083</v>
      </c>
      <c r="M107" s="9">
        <v>20520</v>
      </c>
      <c r="N107" s="9">
        <v>1.53</v>
      </c>
      <c r="O107" s="9">
        <v>20280</v>
      </c>
      <c r="P107" s="9">
        <v>0.35</v>
      </c>
      <c r="Q107" s="9">
        <v>7.04</v>
      </c>
      <c r="R107" s="9">
        <v>0.78</v>
      </c>
      <c r="S107" s="9">
        <v>0.96</v>
      </c>
      <c r="T107" s="9">
        <v>14</v>
      </c>
      <c r="U107" s="16" t="s">
        <v>1082</v>
      </c>
      <c r="V107" s="9">
        <v>18.5</v>
      </c>
      <c r="W107" s="16" t="s">
        <v>1082</v>
      </c>
      <c r="X107" s="9">
        <v>0.76</v>
      </c>
      <c r="Y107" s="9">
        <v>-1.32</v>
      </c>
      <c r="Z107" s="9">
        <v>-1.27</v>
      </c>
      <c r="AA107" s="9">
        <v>92.21</v>
      </c>
      <c r="AB107" s="9">
        <v>98.16</v>
      </c>
      <c r="AC107" s="9">
        <v>-538.5</v>
      </c>
      <c r="AD107" s="16" t="s">
        <v>1082</v>
      </c>
      <c r="AE107" s="9">
        <v>-291.8</v>
      </c>
      <c r="AF107" s="16" t="s">
        <v>1082</v>
      </c>
      <c r="AG107" s="9">
        <v>-3.53</v>
      </c>
      <c r="AH107" s="9">
        <v>5.94</v>
      </c>
      <c r="AI107" s="16" t="s">
        <v>896</v>
      </c>
      <c r="AJ107" s="9">
        <v>0.9</v>
      </c>
      <c r="AK107" s="16" t="s">
        <v>897</v>
      </c>
      <c r="AL107" s="9">
        <v>29</v>
      </c>
      <c r="AM107" s="9">
        <v>71</v>
      </c>
      <c r="AN107" s="9">
        <v>17900</v>
      </c>
      <c r="AO107" s="9">
        <v>55.34</v>
      </c>
      <c r="AP107" s="9">
        <v>55.16</v>
      </c>
      <c r="AQ107" s="9">
        <v>47480</v>
      </c>
      <c r="AR107" s="9">
        <v>47170</v>
      </c>
      <c r="AS107" s="9">
        <v>20280</v>
      </c>
      <c r="AT107" s="17">
        <v>44209</v>
      </c>
      <c r="AU107" s="9">
        <v>-57</v>
      </c>
      <c r="AV107" s="9">
        <v>32.19</v>
      </c>
      <c r="AW107" s="16" t="s">
        <v>1084</v>
      </c>
      <c r="AX107" s="9">
        <v>17.73</v>
      </c>
      <c r="AY107" s="16" t="s">
        <v>1084</v>
      </c>
      <c r="AZ107" s="9">
        <v>64.34</v>
      </c>
      <c r="BA107" s="16" t="s">
        <v>1082</v>
      </c>
      <c r="BB107" s="9">
        <v>36.49</v>
      </c>
      <c r="BC107" s="16" t="s">
        <v>1082</v>
      </c>
      <c r="BD107" s="9">
        <v>27.85</v>
      </c>
      <c r="BE107" s="16" t="s">
        <v>1082</v>
      </c>
      <c r="BF107" s="9">
        <v>1491</v>
      </c>
      <c r="BG107" s="9">
        <v>596</v>
      </c>
      <c r="BH107" s="9">
        <v>480</v>
      </c>
      <c r="BI107" s="9">
        <v>0.81</v>
      </c>
      <c r="BJ107" s="9">
        <v>61.41</v>
      </c>
      <c r="BK107" s="9">
        <v>19220</v>
      </c>
      <c r="BL107" s="9">
        <v>22700</v>
      </c>
      <c r="BM107" s="9">
        <v>15.73</v>
      </c>
      <c r="BN107" s="9">
        <v>10.62</v>
      </c>
      <c r="BO107" s="9">
        <v>22700</v>
      </c>
      <c r="BP107" s="9">
        <v>17050</v>
      </c>
      <c r="BQ107" s="16" t="s">
        <v>1102</v>
      </c>
      <c r="BR107" s="20">
        <v>44517</v>
      </c>
      <c r="BS107" s="16" t="s">
        <v>375</v>
      </c>
      <c r="BT107" s="16" t="s">
        <v>1099</v>
      </c>
      <c r="BU107" s="9">
        <v>134</v>
      </c>
      <c r="BV107" s="9">
        <v>265</v>
      </c>
      <c r="BW107" s="9">
        <v>250</v>
      </c>
      <c r="BX107" s="9">
        <v>258</v>
      </c>
      <c r="BY107" s="9">
        <v>742207</v>
      </c>
      <c r="BZ107" s="9">
        <v>33.93</v>
      </c>
      <c r="CA107" s="9">
        <v>7.0000000000000007E-2</v>
      </c>
      <c r="CB107" s="9">
        <v>9.26</v>
      </c>
      <c r="CC107" s="9"/>
      <c r="CD107" s="16"/>
      <c r="CE107" s="9"/>
      <c r="CF107" s="9"/>
      <c r="CG107" s="9"/>
      <c r="CH107" s="9"/>
      <c r="CI107" s="9"/>
      <c r="CJ107" s="9"/>
      <c r="CK107" s="16"/>
      <c r="CL107" s="9"/>
      <c r="CM107" s="16"/>
      <c r="CN107" s="9"/>
      <c r="CO107" s="9"/>
      <c r="CP107" s="16"/>
      <c r="CQ107" s="9"/>
      <c r="CR107" s="16"/>
      <c r="CS107" s="9"/>
      <c r="CT107" s="9"/>
      <c r="CU107" s="9"/>
      <c r="CV107" s="9"/>
      <c r="CW107" s="9"/>
      <c r="CX107" s="9"/>
      <c r="CY107" s="9"/>
      <c r="CZ107" s="9"/>
      <c r="DA107" s="17"/>
      <c r="DB107" s="9"/>
      <c r="DC107" s="9"/>
      <c r="DD107" s="16"/>
      <c r="DE107" s="9"/>
      <c r="DF107" s="16"/>
      <c r="DG107" s="9"/>
      <c r="DH107" s="16"/>
      <c r="DI107" s="9"/>
      <c r="DJ107" s="16"/>
      <c r="DK107" s="9"/>
      <c r="DL107" s="16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16"/>
      <c r="DY107" s="20"/>
      <c r="DZ107" s="16"/>
      <c r="EA107" s="16"/>
    </row>
    <row r="108" spans="1:131" ht="18.75" x14ac:dyDescent="0.2">
      <c r="A108" s="16" t="s">
        <v>593</v>
      </c>
      <c r="B108" s="16" t="s">
        <v>900</v>
      </c>
      <c r="C108" s="16"/>
      <c r="D108" s="16"/>
      <c r="E108" s="16"/>
      <c r="F108" s="25"/>
      <c r="G108" s="16"/>
      <c r="H108" s="16"/>
      <c r="I108" s="16" t="s">
        <v>4458</v>
      </c>
      <c r="J108" s="16" t="s">
        <v>1082</v>
      </c>
      <c r="K108" s="16" t="s">
        <v>4761</v>
      </c>
      <c r="L108" s="16" t="s">
        <v>1083</v>
      </c>
      <c r="M108" s="9">
        <v>30355</v>
      </c>
      <c r="N108" s="9">
        <v>0.14000000000000001</v>
      </c>
      <c r="O108" s="9">
        <v>30350</v>
      </c>
      <c r="P108" s="9">
        <v>0.12</v>
      </c>
      <c r="Q108" s="9">
        <v>0.06</v>
      </c>
      <c r="R108" s="9">
        <v>0.86</v>
      </c>
      <c r="S108" s="9">
        <v>0.85</v>
      </c>
      <c r="T108" s="9">
        <v>55.5</v>
      </c>
      <c r="U108" s="16" t="s">
        <v>1082</v>
      </c>
      <c r="V108" s="9">
        <v>59.3</v>
      </c>
      <c r="W108" s="16" t="s">
        <v>1082</v>
      </c>
      <c r="X108" s="9">
        <v>0.94</v>
      </c>
      <c r="Y108" s="9">
        <v>-1.07</v>
      </c>
      <c r="Z108" s="9">
        <v>1.19</v>
      </c>
      <c r="AA108" s="9">
        <v>57.33</v>
      </c>
      <c r="AB108" s="9">
        <v>54.96</v>
      </c>
      <c r="AC108" s="9">
        <v>2.6</v>
      </c>
      <c r="AD108" s="16" t="s">
        <v>1083</v>
      </c>
      <c r="AE108" s="9">
        <v>36.1</v>
      </c>
      <c r="AF108" s="16" t="s">
        <v>1083</v>
      </c>
      <c r="AG108" s="9">
        <v>0.34</v>
      </c>
      <c r="AH108" s="9">
        <v>1.06</v>
      </c>
      <c r="AI108" s="16" t="s">
        <v>896</v>
      </c>
      <c r="AJ108" s="9">
        <v>0.85</v>
      </c>
      <c r="AK108" s="16" t="s">
        <v>897</v>
      </c>
      <c r="AL108" s="9">
        <v>0</v>
      </c>
      <c r="AM108" s="9">
        <v>100</v>
      </c>
      <c r="AN108" s="9">
        <v>29850</v>
      </c>
      <c r="AO108" s="9">
        <v>97.67</v>
      </c>
      <c r="AP108" s="9">
        <v>97.64</v>
      </c>
      <c r="AQ108" s="9"/>
      <c r="AR108" s="9"/>
      <c r="AS108" s="9"/>
      <c r="AT108" s="17"/>
      <c r="AU108" s="9"/>
      <c r="AV108" s="9">
        <v>1.39</v>
      </c>
      <c r="AW108" s="16" t="s">
        <v>1082</v>
      </c>
      <c r="AX108" s="9">
        <v>666.96</v>
      </c>
      <c r="AY108" s="16" t="s">
        <v>1084</v>
      </c>
      <c r="AZ108" s="9">
        <v>4.22</v>
      </c>
      <c r="BA108" s="16" t="s">
        <v>1083</v>
      </c>
      <c r="BB108" s="9">
        <v>2.02</v>
      </c>
      <c r="BC108" s="16" t="s">
        <v>1083</v>
      </c>
      <c r="BD108" s="9">
        <v>2.2000000000000002</v>
      </c>
      <c r="BE108" s="16" t="s">
        <v>1083</v>
      </c>
      <c r="BF108" s="9">
        <v>3231</v>
      </c>
      <c r="BG108" s="9">
        <v>1123</v>
      </c>
      <c r="BH108" s="9">
        <v>1008</v>
      </c>
      <c r="BI108" s="9">
        <v>0.8</v>
      </c>
      <c r="BJ108" s="9">
        <v>99.88</v>
      </c>
      <c r="BK108" s="9">
        <v>30140</v>
      </c>
      <c r="BL108" s="9">
        <v>30358</v>
      </c>
      <c r="BM108" s="9">
        <v>3.46</v>
      </c>
      <c r="BN108" s="9">
        <v>0</v>
      </c>
      <c r="BO108" s="9">
        <v>30357</v>
      </c>
      <c r="BP108" s="9">
        <v>28624</v>
      </c>
      <c r="BQ108" s="16"/>
      <c r="BR108" s="20"/>
      <c r="BS108" s="16"/>
      <c r="BT108" s="16"/>
      <c r="BU108" s="9"/>
      <c r="BV108" s="9"/>
      <c r="BW108" s="9"/>
      <c r="BX108" s="9"/>
      <c r="BY108" s="9"/>
      <c r="BZ108" s="9"/>
      <c r="CA108" s="9"/>
      <c r="CB108" s="9"/>
      <c r="CC108" s="9"/>
      <c r="CD108" s="16"/>
      <c r="CE108" s="9"/>
      <c r="CF108" s="9"/>
      <c r="CG108" s="9"/>
      <c r="CH108" s="9"/>
      <c r="CI108" s="9"/>
      <c r="CJ108" s="9"/>
      <c r="CK108" s="16"/>
      <c r="CL108" s="9"/>
      <c r="CM108" s="16"/>
      <c r="CN108" s="9"/>
      <c r="CO108" s="9"/>
      <c r="CP108" s="16"/>
      <c r="CQ108" s="9"/>
      <c r="CR108" s="16"/>
      <c r="CS108" s="9"/>
      <c r="CT108" s="9"/>
      <c r="CU108" s="9"/>
      <c r="CV108" s="9"/>
      <c r="CW108" s="9"/>
      <c r="CX108" s="9"/>
      <c r="CY108" s="9"/>
      <c r="CZ108" s="9"/>
      <c r="DA108" s="17"/>
      <c r="DB108" s="9"/>
      <c r="DC108" s="9"/>
      <c r="DD108" s="16"/>
      <c r="DE108" s="9"/>
      <c r="DF108" s="16"/>
      <c r="DG108" s="9"/>
      <c r="DH108" s="16"/>
      <c r="DI108" s="9"/>
      <c r="DJ108" s="16"/>
      <c r="DK108" s="9"/>
      <c r="DL108" s="16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16"/>
      <c r="DY108" s="20"/>
      <c r="DZ108" s="16"/>
      <c r="EA108" s="16"/>
    </row>
    <row r="109" spans="1:131" ht="18.75" x14ac:dyDescent="0.2">
      <c r="A109" s="16" t="s">
        <v>484</v>
      </c>
      <c r="B109" s="16" t="s">
        <v>927</v>
      </c>
      <c r="C109" s="16" t="s">
        <v>1218</v>
      </c>
      <c r="D109" s="16" t="s">
        <v>1228</v>
      </c>
      <c r="E109" s="16" t="s">
        <v>1219</v>
      </c>
      <c r="F109" s="25">
        <v>44443.520695763887</v>
      </c>
      <c r="G109" s="16" t="s">
        <v>1221</v>
      </c>
      <c r="H109" s="16" t="s">
        <v>1223</v>
      </c>
      <c r="I109" s="16" t="s">
        <v>995</v>
      </c>
      <c r="J109" s="16" t="s">
        <v>1082</v>
      </c>
      <c r="K109" s="16" t="s">
        <v>4233</v>
      </c>
      <c r="L109" s="16" t="s">
        <v>1083</v>
      </c>
      <c r="M109" s="9">
        <v>19940</v>
      </c>
      <c r="N109" s="9">
        <v>3.58</v>
      </c>
      <c r="O109" s="9">
        <v>20030</v>
      </c>
      <c r="P109" s="9">
        <v>4.05</v>
      </c>
      <c r="Q109" s="9">
        <v>3.11</v>
      </c>
      <c r="R109" s="9">
        <v>0.52</v>
      </c>
      <c r="S109" s="9">
        <v>0.85</v>
      </c>
      <c r="T109" s="9">
        <v>21</v>
      </c>
      <c r="U109" s="16" t="s">
        <v>1082</v>
      </c>
      <c r="V109" s="9">
        <v>25.2</v>
      </c>
      <c r="W109" s="16" t="s">
        <v>1082</v>
      </c>
      <c r="X109" s="9">
        <v>0.83</v>
      </c>
      <c r="Y109" s="9">
        <v>-1.2</v>
      </c>
      <c r="Z109" s="9">
        <v>1.02</v>
      </c>
      <c r="AA109" s="9">
        <v>100</v>
      </c>
      <c r="AB109" s="9">
        <v>99.91</v>
      </c>
      <c r="AC109" s="9">
        <v>11.6</v>
      </c>
      <c r="AD109" s="16" t="s">
        <v>1082</v>
      </c>
      <c r="AE109" s="9">
        <v>-1.1000000000000001</v>
      </c>
      <c r="AF109" s="16" t="s">
        <v>1083</v>
      </c>
      <c r="AG109" s="9">
        <v>-6.47</v>
      </c>
      <c r="AH109" s="9">
        <v>9.6199999999999992</v>
      </c>
      <c r="AI109" s="16" t="s">
        <v>896</v>
      </c>
      <c r="AJ109" s="9">
        <v>0.76</v>
      </c>
      <c r="AK109" s="16" t="s">
        <v>897</v>
      </c>
      <c r="AL109" s="9">
        <v>7</v>
      </c>
      <c r="AM109" s="9">
        <v>79</v>
      </c>
      <c r="AN109" s="9">
        <v>15670</v>
      </c>
      <c r="AO109" s="9">
        <v>65.319999999999993</v>
      </c>
      <c r="AP109" s="9">
        <v>64.59</v>
      </c>
      <c r="AQ109" s="9">
        <v>48200</v>
      </c>
      <c r="AR109" s="9">
        <v>27796</v>
      </c>
      <c r="AS109" s="9">
        <v>20030</v>
      </c>
      <c r="AT109" s="17">
        <v>44005</v>
      </c>
      <c r="AU109" s="9">
        <v>-27.9</v>
      </c>
      <c r="AV109" s="9">
        <v>15.43</v>
      </c>
      <c r="AW109" s="16" t="s">
        <v>1084</v>
      </c>
      <c r="AX109" s="9">
        <v>235.36</v>
      </c>
      <c r="AY109" s="16" t="s">
        <v>1084</v>
      </c>
      <c r="AZ109" s="9">
        <v>30.42</v>
      </c>
      <c r="BA109" s="16" t="s">
        <v>1082</v>
      </c>
      <c r="BB109" s="9">
        <v>470.7</v>
      </c>
      <c r="BC109" s="16" t="s">
        <v>1082</v>
      </c>
      <c r="BD109" s="9">
        <v>-440.28</v>
      </c>
      <c r="BE109" s="16" t="s">
        <v>1082</v>
      </c>
      <c r="BF109" s="9">
        <v>1516</v>
      </c>
      <c r="BG109" s="9">
        <v>615</v>
      </c>
      <c r="BH109" s="9">
        <v>513</v>
      </c>
      <c r="BI109" s="9">
        <v>0.78</v>
      </c>
      <c r="BJ109" s="9">
        <v>79.19</v>
      </c>
      <c r="BK109" s="9">
        <v>18640</v>
      </c>
      <c r="BL109" s="9">
        <v>21600</v>
      </c>
      <c r="BM109" s="9">
        <v>37.229999999999997</v>
      </c>
      <c r="BN109" s="9">
        <v>8.32</v>
      </c>
      <c r="BO109" s="9">
        <v>21600</v>
      </c>
      <c r="BP109" s="9">
        <v>13620</v>
      </c>
      <c r="BQ109" s="16" t="s">
        <v>1098</v>
      </c>
      <c r="BR109" s="20">
        <v>44506</v>
      </c>
      <c r="BS109" s="16" t="s">
        <v>375</v>
      </c>
      <c r="BT109" s="16" t="s">
        <v>1099</v>
      </c>
      <c r="BU109" s="9">
        <v>167</v>
      </c>
      <c r="BV109" s="9">
        <v>171</v>
      </c>
      <c r="BW109" s="9">
        <v>358</v>
      </c>
      <c r="BX109" s="9">
        <v>317</v>
      </c>
      <c r="BY109" s="9">
        <v>779221</v>
      </c>
      <c r="BZ109" s="9">
        <v>48.43</v>
      </c>
      <c r="CA109" s="9">
        <v>0.26</v>
      </c>
      <c r="CB109" s="9">
        <v>5.62</v>
      </c>
      <c r="CC109" s="9"/>
      <c r="CD109" s="16"/>
      <c r="CE109" s="9"/>
      <c r="CF109" s="9"/>
      <c r="CG109" s="9"/>
      <c r="CH109" s="9"/>
      <c r="CI109" s="9"/>
      <c r="CJ109" s="9"/>
      <c r="CK109" s="16"/>
      <c r="CL109" s="9"/>
      <c r="CM109" s="16"/>
      <c r="CN109" s="9"/>
      <c r="CO109" s="9"/>
      <c r="CP109" s="16"/>
      <c r="CQ109" s="9"/>
      <c r="CR109" s="16"/>
      <c r="CS109" s="9"/>
      <c r="CT109" s="9"/>
      <c r="CU109" s="9"/>
      <c r="CV109" s="9"/>
      <c r="CW109" s="9"/>
      <c r="CX109" s="9"/>
      <c r="CY109" s="9"/>
      <c r="CZ109" s="9"/>
      <c r="DA109" s="17"/>
      <c r="DB109" s="9"/>
      <c r="DC109" s="9"/>
      <c r="DD109" s="16"/>
      <c r="DE109" s="9"/>
      <c r="DF109" s="16"/>
      <c r="DG109" s="9"/>
      <c r="DH109" s="16"/>
      <c r="DI109" s="9"/>
      <c r="DJ109" s="16"/>
      <c r="DK109" s="9"/>
      <c r="DL109" s="16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16"/>
      <c r="DY109" s="20"/>
      <c r="DZ109" s="16"/>
      <c r="EA109" s="16"/>
    </row>
    <row r="110" spans="1:131" ht="18.75" x14ac:dyDescent="0.2">
      <c r="A110" s="16" t="s">
        <v>629</v>
      </c>
      <c r="B110" s="16" t="s">
        <v>908</v>
      </c>
      <c r="C110" s="16" t="s">
        <v>97</v>
      </c>
      <c r="D110" s="16" t="s">
        <v>1224</v>
      </c>
      <c r="E110" s="16" t="s">
        <v>1219</v>
      </c>
      <c r="F110" s="25">
        <v>44443.52071138889</v>
      </c>
      <c r="G110" s="16" t="s">
        <v>1229</v>
      </c>
      <c r="H110" s="16" t="s">
        <v>1226</v>
      </c>
      <c r="I110" s="16" t="s">
        <v>1040</v>
      </c>
      <c r="J110" s="16" t="s">
        <v>1082</v>
      </c>
      <c r="K110" s="16" t="s">
        <v>2055</v>
      </c>
      <c r="L110" s="16" t="s">
        <v>1083</v>
      </c>
      <c r="M110" s="9">
        <v>16200</v>
      </c>
      <c r="N110" s="9">
        <v>3.95</v>
      </c>
      <c r="O110" s="9">
        <v>16212</v>
      </c>
      <c r="P110" s="9">
        <v>4.03</v>
      </c>
      <c r="Q110" s="9">
        <v>3.79</v>
      </c>
      <c r="R110" s="9">
        <v>0.87</v>
      </c>
      <c r="S110" s="9">
        <v>0.75</v>
      </c>
      <c r="T110" s="9">
        <v>20</v>
      </c>
      <c r="U110" s="16" t="s">
        <v>1082</v>
      </c>
      <c r="V110" s="9">
        <v>23.7</v>
      </c>
      <c r="W110" s="16" t="s">
        <v>1082</v>
      </c>
      <c r="X110" s="9">
        <v>0.84</v>
      </c>
      <c r="Y110" s="9">
        <v>-1.19</v>
      </c>
      <c r="Z110" s="9">
        <v>-1.51</v>
      </c>
      <c r="AA110" s="9">
        <v>72.3</v>
      </c>
      <c r="AB110" s="9">
        <v>83.21</v>
      </c>
      <c r="AC110" s="9">
        <v>-2.1</v>
      </c>
      <c r="AD110" s="16" t="s">
        <v>1083</v>
      </c>
      <c r="AE110" s="9">
        <v>-3.1</v>
      </c>
      <c r="AF110" s="16" t="s">
        <v>1083</v>
      </c>
      <c r="AG110" s="9">
        <v>-2.08</v>
      </c>
      <c r="AH110" s="9">
        <v>0.85</v>
      </c>
      <c r="AI110" s="16" t="s">
        <v>896</v>
      </c>
      <c r="AJ110" s="9">
        <v>0.76</v>
      </c>
      <c r="AK110" s="16" t="s">
        <v>897</v>
      </c>
      <c r="AL110" s="9">
        <v>0</v>
      </c>
      <c r="AM110" s="9">
        <v>50</v>
      </c>
      <c r="AN110" s="9">
        <v>13600</v>
      </c>
      <c r="AO110" s="9">
        <v>60.18</v>
      </c>
      <c r="AP110" s="9">
        <v>57</v>
      </c>
      <c r="AQ110" s="9">
        <v>17448</v>
      </c>
      <c r="AR110" s="9">
        <v>17448</v>
      </c>
      <c r="AS110" s="9">
        <v>16212</v>
      </c>
      <c r="AT110" s="17">
        <v>44432</v>
      </c>
      <c r="AU110" s="9">
        <v>-7.1</v>
      </c>
      <c r="AV110" s="9">
        <v>39.31</v>
      </c>
      <c r="AW110" s="16" t="s">
        <v>1084</v>
      </c>
      <c r="AX110" s="9">
        <v>170.6</v>
      </c>
      <c r="AY110" s="16" t="s">
        <v>1084</v>
      </c>
      <c r="AZ110" s="9">
        <v>63.63</v>
      </c>
      <c r="BA110" s="16" t="s">
        <v>1082</v>
      </c>
      <c r="BB110" s="9">
        <v>277.62</v>
      </c>
      <c r="BC110" s="16" t="s">
        <v>1082</v>
      </c>
      <c r="BD110" s="9">
        <v>-213.99</v>
      </c>
      <c r="BE110" s="16" t="s">
        <v>1082</v>
      </c>
      <c r="BF110" s="9">
        <v>1834</v>
      </c>
      <c r="BG110" s="9">
        <v>690</v>
      </c>
      <c r="BH110" s="9">
        <v>669</v>
      </c>
      <c r="BI110" s="9">
        <v>0.87</v>
      </c>
      <c r="BJ110" s="9">
        <v>79.53</v>
      </c>
      <c r="BK110" s="9">
        <v>14800</v>
      </c>
      <c r="BL110" s="9">
        <v>17448</v>
      </c>
      <c r="BM110" s="9">
        <v>33.909999999999997</v>
      </c>
      <c r="BN110" s="9">
        <v>7.7</v>
      </c>
      <c r="BO110" s="9">
        <v>17448</v>
      </c>
      <c r="BP110" s="9">
        <v>11350</v>
      </c>
      <c r="BQ110" s="16" t="s">
        <v>1101</v>
      </c>
      <c r="BR110" s="20">
        <v>44431</v>
      </c>
      <c r="BS110" s="16" t="s">
        <v>375</v>
      </c>
      <c r="BT110" s="16" t="s">
        <v>1099</v>
      </c>
      <c r="BU110" s="9">
        <v>399</v>
      </c>
      <c r="BV110" s="9">
        <v>337</v>
      </c>
      <c r="BW110" s="9">
        <v>262</v>
      </c>
      <c r="BX110" s="9">
        <v>460</v>
      </c>
      <c r="BY110" s="9">
        <v>962526</v>
      </c>
      <c r="BZ110" s="9">
        <v>50</v>
      </c>
      <c r="CA110" s="9">
        <v>0.19</v>
      </c>
      <c r="CB110" s="9">
        <v>5.8</v>
      </c>
      <c r="CC110" s="9"/>
      <c r="CD110" s="16"/>
      <c r="CE110" s="9"/>
      <c r="CF110" s="9"/>
      <c r="CG110" s="9"/>
      <c r="CH110" s="9"/>
      <c r="CI110" s="9"/>
      <c r="CJ110" s="9"/>
      <c r="CK110" s="16"/>
      <c r="CL110" s="9"/>
      <c r="CM110" s="16"/>
      <c r="CN110" s="9"/>
      <c r="CO110" s="9"/>
      <c r="CP110" s="16"/>
      <c r="CQ110" s="9"/>
      <c r="CR110" s="16"/>
      <c r="CS110" s="9"/>
      <c r="CT110" s="9"/>
      <c r="CU110" s="9"/>
      <c r="CV110" s="9"/>
      <c r="CW110" s="9"/>
      <c r="CX110" s="9"/>
      <c r="CY110" s="9"/>
      <c r="CZ110" s="9"/>
      <c r="DA110" s="17"/>
      <c r="DB110" s="9"/>
      <c r="DC110" s="9"/>
      <c r="DD110" s="16"/>
      <c r="DE110" s="9"/>
      <c r="DF110" s="16"/>
      <c r="DG110" s="9"/>
      <c r="DH110" s="16"/>
      <c r="DI110" s="9"/>
      <c r="DJ110" s="16"/>
      <c r="DK110" s="9"/>
      <c r="DL110" s="16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16"/>
      <c r="DY110" s="20"/>
      <c r="DZ110" s="16"/>
      <c r="EA110" s="16"/>
    </row>
    <row r="111" spans="1:131" ht="18.75" x14ac:dyDescent="0.2">
      <c r="A111" s="16" t="s">
        <v>735</v>
      </c>
      <c r="B111" s="16" t="s">
        <v>808</v>
      </c>
      <c r="C111" s="16" t="s">
        <v>1218</v>
      </c>
      <c r="D111" s="16" t="s">
        <v>1220</v>
      </c>
      <c r="E111" s="16" t="s">
        <v>1219</v>
      </c>
      <c r="F111" s="25">
        <v>44443.520708703705</v>
      </c>
      <c r="G111" s="16" t="s">
        <v>1225</v>
      </c>
      <c r="H111" s="16" t="s">
        <v>1223</v>
      </c>
      <c r="I111" s="16" t="s">
        <v>4762</v>
      </c>
      <c r="J111" s="16" t="s">
        <v>1082</v>
      </c>
      <c r="K111" s="16" t="s">
        <v>4763</v>
      </c>
      <c r="L111" s="16" t="s">
        <v>1083</v>
      </c>
      <c r="M111" s="9">
        <v>3818</v>
      </c>
      <c r="N111" s="9">
        <v>4.9800000000000004</v>
      </c>
      <c r="O111" s="9">
        <v>3760</v>
      </c>
      <c r="P111" s="9">
        <v>3.38</v>
      </c>
      <c r="Q111" s="9">
        <v>9.09</v>
      </c>
      <c r="R111" s="9">
        <v>2.39</v>
      </c>
      <c r="S111" s="9">
        <v>4.57</v>
      </c>
      <c r="T111" s="9">
        <v>46.3</v>
      </c>
      <c r="U111" s="16" t="s">
        <v>1082</v>
      </c>
      <c r="V111" s="9">
        <v>19.7</v>
      </c>
      <c r="W111" s="16" t="s">
        <v>1082</v>
      </c>
      <c r="X111" s="9">
        <v>2.35</v>
      </c>
      <c r="Y111" s="9">
        <v>2.35</v>
      </c>
      <c r="Z111" s="9">
        <v>1.27</v>
      </c>
      <c r="AA111" s="9">
        <v>89.2</v>
      </c>
      <c r="AB111" s="9">
        <v>42.53</v>
      </c>
      <c r="AC111" s="9">
        <v>21.4</v>
      </c>
      <c r="AD111" s="16" t="s">
        <v>1083</v>
      </c>
      <c r="AE111" s="9">
        <v>6.6</v>
      </c>
      <c r="AF111" s="16" t="s">
        <v>1083</v>
      </c>
      <c r="AG111" s="9">
        <v>4.5199999999999996</v>
      </c>
      <c r="AH111" s="9">
        <v>2.11</v>
      </c>
      <c r="AI111" s="16" t="s">
        <v>896</v>
      </c>
      <c r="AJ111" s="9">
        <v>5.32</v>
      </c>
      <c r="AK111" s="16" t="s">
        <v>897</v>
      </c>
      <c r="AL111" s="9">
        <v>7</v>
      </c>
      <c r="AM111" s="9">
        <v>57</v>
      </c>
      <c r="AN111" s="9">
        <v>3121</v>
      </c>
      <c r="AO111" s="9">
        <v>64.63</v>
      </c>
      <c r="AP111" s="9">
        <v>58.05</v>
      </c>
      <c r="AQ111" s="9">
        <v>79620</v>
      </c>
      <c r="AR111" s="9">
        <v>6201</v>
      </c>
      <c r="AS111" s="9">
        <v>3760</v>
      </c>
      <c r="AT111" s="17">
        <v>44055</v>
      </c>
      <c r="AU111" s="9">
        <v>-39.4</v>
      </c>
      <c r="AV111" s="9">
        <v>14.01</v>
      </c>
      <c r="AW111" s="16" t="s">
        <v>1082</v>
      </c>
      <c r="AX111" s="9">
        <v>275.99</v>
      </c>
      <c r="AY111" s="16" t="s">
        <v>1084</v>
      </c>
      <c r="AZ111" s="9">
        <v>5.34</v>
      </c>
      <c r="BA111" s="16" t="s">
        <v>1083</v>
      </c>
      <c r="BB111" s="9">
        <v>106.29</v>
      </c>
      <c r="BC111" s="16" t="s">
        <v>1082</v>
      </c>
      <c r="BD111" s="9">
        <v>5.24</v>
      </c>
      <c r="BE111" s="16" t="s">
        <v>1083</v>
      </c>
      <c r="BF111" s="9">
        <v>3153</v>
      </c>
      <c r="BG111" s="9">
        <v>872</v>
      </c>
      <c r="BH111" s="9">
        <v>979</v>
      </c>
      <c r="BI111" s="9">
        <v>4.6500000000000004</v>
      </c>
      <c r="BJ111" s="9">
        <v>93.54</v>
      </c>
      <c r="BK111" s="9">
        <v>3471</v>
      </c>
      <c r="BL111" s="9">
        <v>3900</v>
      </c>
      <c r="BM111" s="9">
        <v>38.28</v>
      </c>
      <c r="BN111" s="9">
        <v>2.14</v>
      </c>
      <c r="BO111" s="9">
        <v>3900</v>
      </c>
      <c r="BP111" s="9">
        <v>2630</v>
      </c>
      <c r="BQ111" s="16"/>
      <c r="BR111" s="20"/>
      <c r="BS111" s="16"/>
      <c r="BT111" s="16"/>
      <c r="BU111" s="9">
        <v>129</v>
      </c>
      <c r="BV111" s="9">
        <v>159</v>
      </c>
      <c r="BW111" s="9">
        <v>449</v>
      </c>
      <c r="BX111" s="9">
        <v>429</v>
      </c>
      <c r="BY111" s="9">
        <v>4124278</v>
      </c>
      <c r="BZ111" s="9">
        <v>100</v>
      </c>
      <c r="CA111" s="9">
        <v>0.09</v>
      </c>
      <c r="CB111" s="9">
        <v>3.84</v>
      </c>
      <c r="CC111" s="9"/>
      <c r="CD111" s="16"/>
      <c r="CE111" s="9"/>
      <c r="CF111" s="9"/>
      <c r="CG111" s="9"/>
      <c r="CH111" s="9"/>
      <c r="CI111" s="9"/>
      <c r="CJ111" s="9"/>
      <c r="CK111" s="16"/>
      <c r="CL111" s="9"/>
      <c r="CM111" s="16"/>
      <c r="CN111" s="9"/>
      <c r="CO111" s="9"/>
      <c r="CP111" s="16"/>
      <c r="CQ111" s="9"/>
      <c r="CR111" s="16"/>
      <c r="CS111" s="9"/>
      <c r="CT111" s="9"/>
      <c r="CU111" s="9"/>
      <c r="CV111" s="9"/>
      <c r="CW111" s="9"/>
      <c r="CX111" s="9"/>
      <c r="CY111" s="9"/>
      <c r="CZ111" s="9"/>
      <c r="DA111" s="17"/>
      <c r="DB111" s="9"/>
      <c r="DC111" s="9"/>
      <c r="DD111" s="16"/>
      <c r="DE111" s="9"/>
      <c r="DF111" s="16"/>
      <c r="DG111" s="9"/>
      <c r="DH111" s="16"/>
      <c r="DI111" s="9"/>
      <c r="DJ111" s="16"/>
      <c r="DK111" s="9"/>
      <c r="DL111" s="16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16"/>
      <c r="DY111" s="20"/>
      <c r="DZ111" s="16"/>
      <c r="EA111" s="16"/>
    </row>
    <row r="112" spans="1:131" ht="18.75" x14ac:dyDescent="0.2">
      <c r="A112" s="16" t="s">
        <v>236</v>
      </c>
      <c r="B112" s="16" t="s">
        <v>812</v>
      </c>
      <c r="C112" s="16" t="s">
        <v>1218</v>
      </c>
      <c r="D112" s="16" t="s">
        <v>1228</v>
      </c>
      <c r="E112" s="16" t="s">
        <v>1219</v>
      </c>
      <c r="F112" s="25">
        <v>44443.520789710645</v>
      </c>
      <c r="G112" s="16" t="s">
        <v>1221</v>
      </c>
      <c r="H112" s="16" t="s">
        <v>1223</v>
      </c>
      <c r="I112" s="16" t="s">
        <v>979</v>
      </c>
      <c r="J112" s="16" t="s">
        <v>1082</v>
      </c>
      <c r="K112" s="16" t="s">
        <v>4310</v>
      </c>
      <c r="L112" s="16" t="s">
        <v>1083</v>
      </c>
      <c r="M112" s="9">
        <v>30110</v>
      </c>
      <c r="N112" s="9">
        <v>-2.68</v>
      </c>
      <c r="O112" s="9">
        <v>30410</v>
      </c>
      <c r="P112" s="9">
        <v>-1.71</v>
      </c>
      <c r="Q112" s="9">
        <v>5.1100000000000003</v>
      </c>
      <c r="R112" s="9">
        <v>0.72</v>
      </c>
      <c r="S112" s="9">
        <v>0.63</v>
      </c>
      <c r="T112" s="9">
        <v>14.5</v>
      </c>
      <c r="U112" s="16" t="s">
        <v>1082</v>
      </c>
      <c r="V112" s="9">
        <v>23.8</v>
      </c>
      <c r="W112" s="16" t="s">
        <v>1082</v>
      </c>
      <c r="X112" s="9">
        <v>0.61</v>
      </c>
      <c r="Y112" s="9">
        <v>-1.64</v>
      </c>
      <c r="Z112" s="9">
        <v>-1.5</v>
      </c>
      <c r="AA112" s="9">
        <v>98.57</v>
      </c>
      <c r="AB112" s="9">
        <v>99.14</v>
      </c>
      <c r="AC112" s="9">
        <v>-161.19999999999999</v>
      </c>
      <c r="AD112" s="16" t="s">
        <v>1082</v>
      </c>
      <c r="AE112" s="9">
        <v>-4.2</v>
      </c>
      <c r="AF112" s="16" t="s">
        <v>1083</v>
      </c>
      <c r="AG112" s="9">
        <v>-10.52</v>
      </c>
      <c r="AH112" s="9">
        <v>0.56999999999999995</v>
      </c>
      <c r="AI112" s="16" t="s">
        <v>896</v>
      </c>
      <c r="AJ112" s="9">
        <v>0.57999999999999996</v>
      </c>
      <c r="AK112" s="16" t="s">
        <v>897</v>
      </c>
      <c r="AL112" s="9">
        <v>29</v>
      </c>
      <c r="AM112" s="9">
        <v>71</v>
      </c>
      <c r="AN112" s="9">
        <v>27840</v>
      </c>
      <c r="AO112" s="9">
        <v>46.05</v>
      </c>
      <c r="AP112" s="9">
        <v>49.73</v>
      </c>
      <c r="AQ112" s="9">
        <v>39250</v>
      </c>
      <c r="AR112" s="9">
        <v>39250</v>
      </c>
      <c r="AS112" s="9">
        <v>30410</v>
      </c>
      <c r="AT112" s="17">
        <v>44394</v>
      </c>
      <c r="AU112" s="9">
        <v>-22.5</v>
      </c>
      <c r="AV112" s="9">
        <v>17.37</v>
      </c>
      <c r="AW112" s="16" t="s">
        <v>1084</v>
      </c>
      <c r="AX112" s="9">
        <v>12.41</v>
      </c>
      <c r="AY112" s="16" t="s">
        <v>1084</v>
      </c>
      <c r="AZ112" s="9">
        <v>52.27</v>
      </c>
      <c r="BA112" s="16" t="s">
        <v>1082</v>
      </c>
      <c r="BB112" s="9">
        <v>37.479999999999997</v>
      </c>
      <c r="BC112" s="16" t="s">
        <v>1082</v>
      </c>
      <c r="BD112" s="9">
        <v>14.79</v>
      </c>
      <c r="BE112" s="16" t="s">
        <v>1082</v>
      </c>
      <c r="BF112" s="9">
        <v>4700</v>
      </c>
      <c r="BG112" s="9">
        <v>1896</v>
      </c>
      <c r="BH112" s="9">
        <v>1162</v>
      </c>
      <c r="BI112" s="9">
        <v>0.75</v>
      </c>
      <c r="BJ112" s="9">
        <v>17.45</v>
      </c>
      <c r="BK112" s="9">
        <v>29910</v>
      </c>
      <c r="BL112" s="9">
        <v>35230</v>
      </c>
      <c r="BM112" s="9">
        <v>8.66</v>
      </c>
      <c r="BN112" s="9">
        <v>30.35</v>
      </c>
      <c r="BO112" s="9">
        <v>66000</v>
      </c>
      <c r="BP112" s="9">
        <v>22520</v>
      </c>
      <c r="BQ112" s="16"/>
      <c r="BR112" s="20"/>
      <c r="BS112" s="16"/>
      <c r="BT112" s="16"/>
      <c r="BU112" s="9">
        <v>53</v>
      </c>
      <c r="BV112" s="9">
        <v>76</v>
      </c>
      <c r="BW112" s="9">
        <v>104</v>
      </c>
      <c r="BX112" s="9">
        <v>110</v>
      </c>
      <c r="BY112" s="9">
        <v>983200</v>
      </c>
      <c r="BZ112" s="9">
        <v>12.99</v>
      </c>
      <c r="CA112" s="9">
        <v>0.75</v>
      </c>
      <c r="CB112" s="9">
        <v>1.65</v>
      </c>
      <c r="CC112" s="9"/>
      <c r="CD112" s="16"/>
      <c r="CE112" s="9"/>
      <c r="CF112" s="9"/>
      <c r="CG112" s="9"/>
      <c r="CH112" s="9"/>
      <c r="CI112" s="9"/>
      <c r="CJ112" s="9"/>
      <c r="CK112" s="16"/>
      <c r="CL112" s="9"/>
      <c r="CM112" s="16"/>
      <c r="CN112" s="9"/>
      <c r="CO112" s="9"/>
      <c r="CP112" s="16"/>
      <c r="CQ112" s="9"/>
      <c r="CR112" s="16"/>
      <c r="CS112" s="9"/>
      <c r="CT112" s="9"/>
      <c r="CU112" s="9"/>
      <c r="CV112" s="9"/>
      <c r="CW112" s="9"/>
      <c r="CX112" s="9"/>
      <c r="CY112" s="9"/>
      <c r="CZ112" s="9"/>
      <c r="DA112" s="17"/>
      <c r="DB112" s="9"/>
      <c r="DC112" s="9"/>
      <c r="DD112" s="16"/>
      <c r="DE112" s="9"/>
      <c r="DF112" s="16"/>
      <c r="DG112" s="9"/>
      <c r="DH112" s="16"/>
      <c r="DI112" s="9"/>
      <c r="DJ112" s="16"/>
      <c r="DK112" s="9"/>
      <c r="DL112" s="16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16"/>
      <c r="DY112" s="20"/>
      <c r="DZ112" s="16"/>
      <c r="EA112" s="16"/>
    </row>
    <row r="113" spans="1:131" ht="18.75" x14ac:dyDescent="0.2">
      <c r="A113" s="16" t="s">
        <v>116</v>
      </c>
      <c r="B113" s="16" t="s">
        <v>908</v>
      </c>
      <c r="C113" s="16"/>
      <c r="D113" s="16"/>
      <c r="E113" s="16"/>
      <c r="F113" s="25"/>
      <c r="G113" s="16"/>
      <c r="H113" s="16"/>
      <c r="I113" s="16" t="s">
        <v>55</v>
      </c>
      <c r="J113" s="16" t="s">
        <v>1082</v>
      </c>
      <c r="K113" s="16" t="s">
        <v>1026</v>
      </c>
      <c r="L113" s="16" t="s">
        <v>1083</v>
      </c>
      <c r="M113" s="9">
        <v>18975</v>
      </c>
      <c r="N113" s="9">
        <v>5</v>
      </c>
      <c r="O113" s="9">
        <v>18724</v>
      </c>
      <c r="P113" s="9">
        <v>3.61</v>
      </c>
      <c r="Q113" s="9">
        <v>3.46</v>
      </c>
      <c r="R113" s="9">
        <v>1</v>
      </c>
      <c r="S113" s="9">
        <v>0.5</v>
      </c>
      <c r="T113" s="9">
        <v>14.3</v>
      </c>
      <c r="U113" s="16" t="s">
        <v>1082</v>
      </c>
      <c r="V113" s="9">
        <v>13.9</v>
      </c>
      <c r="W113" s="16" t="s">
        <v>1082</v>
      </c>
      <c r="X113" s="9">
        <v>1.03</v>
      </c>
      <c r="Y113" s="9">
        <v>1.03</v>
      </c>
      <c r="Z113" s="9">
        <v>-1.3</v>
      </c>
      <c r="AA113" s="9">
        <v>100</v>
      </c>
      <c r="AB113" s="9">
        <v>97.5</v>
      </c>
      <c r="AC113" s="9">
        <v>189.2</v>
      </c>
      <c r="AD113" s="16" t="s">
        <v>1082</v>
      </c>
      <c r="AE113" s="9">
        <v>-348.6</v>
      </c>
      <c r="AF113" s="16" t="s">
        <v>1082</v>
      </c>
      <c r="AG113" s="9">
        <v>-1.03</v>
      </c>
      <c r="AH113" s="9">
        <v>1.68</v>
      </c>
      <c r="AI113" s="16" t="s">
        <v>896</v>
      </c>
      <c r="AJ113" s="9">
        <v>0.56000000000000005</v>
      </c>
      <c r="AK113" s="16" t="s">
        <v>897</v>
      </c>
      <c r="AL113" s="9">
        <v>93</v>
      </c>
      <c r="AM113" s="9">
        <v>0</v>
      </c>
      <c r="AN113" s="9">
        <v>16910</v>
      </c>
      <c r="AO113" s="9">
        <v>46.37</v>
      </c>
      <c r="AP113" s="9">
        <v>42.4</v>
      </c>
      <c r="AQ113" s="9">
        <v>33509</v>
      </c>
      <c r="AR113" s="9">
        <v>33179</v>
      </c>
      <c r="AS113" s="9">
        <v>18724</v>
      </c>
      <c r="AT113" s="17">
        <v>44230</v>
      </c>
      <c r="AU113" s="9">
        <v>-43.6</v>
      </c>
      <c r="AV113" s="9">
        <v>375.14</v>
      </c>
      <c r="AW113" s="16" t="s">
        <v>1084</v>
      </c>
      <c r="AX113" s="9">
        <v>32.56</v>
      </c>
      <c r="AY113" s="16" t="s">
        <v>1084</v>
      </c>
      <c r="AZ113" s="9">
        <v>711.79</v>
      </c>
      <c r="BA113" s="16" t="s">
        <v>1082</v>
      </c>
      <c r="BB113" s="9">
        <v>63.92</v>
      </c>
      <c r="BC113" s="16" t="s">
        <v>1082</v>
      </c>
      <c r="BD113" s="9">
        <v>647.87</v>
      </c>
      <c r="BE113" s="16" t="s">
        <v>1082</v>
      </c>
      <c r="BF113" s="9">
        <v>1457</v>
      </c>
      <c r="BG113" s="9">
        <v>523</v>
      </c>
      <c r="BH113" s="9">
        <v>524</v>
      </c>
      <c r="BI113" s="9">
        <v>0.54</v>
      </c>
      <c r="BJ113" s="9">
        <v>30.84</v>
      </c>
      <c r="BK113" s="9">
        <v>16910</v>
      </c>
      <c r="BL113" s="9">
        <v>19840</v>
      </c>
      <c r="BM113" s="9">
        <v>12.21</v>
      </c>
      <c r="BN113" s="9">
        <v>35.380000000000003</v>
      </c>
      <c r="BO113" s="9">
        <v>27090</v>
      </c>
      <c r="BP113" s="9">
        <v>15355</v>
      </c>
      <c r="BQ113" s="16" t="s">
        <v>1101</v>
      </c>
      <c r="BR113" s="20">
        <v>44431</v>
      </c>
      <c r="BS113" s="16" t="s">
        <v>375</v>
      </c>
      <c r="BT113" s="16" t="s">
        <v>1099</v>
      </c>
      <c r="BU113" s="9"/>
      <c r="BV113" s="9"/>
      <c r="BW113" s="9"/>
      <c r="BX113" s="9"/>
      <c r="BY113" s="9"/>
      <c r="BZ113" s="9"/>
      <c r="CA113" s="9"/>
      <c r="CB113" s="9"/>
      <c r="CC113" s="9"/>
      <c r="CD113" s="16"/>
      <c r="CE113" s="9"/>
      <c r="CF113" s="9"/>
      <c r="CG113" s="9"/>
      <c r="CH113" s="9"/>
      <c r="CI113" s="9"/>
      <c r="CJ113" s="9"/>
      <c r="CK113" s="16"/>
      <c r="CL113" s="9"/>
      <c r="CM113" s="16"/>
      <c r="CN113" s="9"/>
      <c r="CO113" s="9"/>
      <c r="CP113" s="16"/>
      <c r="CQ113" s="9"/>
      <c r="CR113" s="16"/>
      <c r="CS113" s="9"/>
      <c r="CT113" s="9"/>
      <c r="CU113" s="9"/>
      <c r="CV113" s="9"/>
      <c r="CW113" s="9"/>
      <c r="CX113" s="9"/>
      <c r="CY113" s="9"/>
      <c r="CZ113" s="9"/>
      <c r="DA113" s="17"/>
      <c r="DB113" s="9"/>
      <c r="DC113" s="9"/>
      <c r="DD113" s="16"/>
      <c r="DE113" s="9"/>
      <c r="DF113" s="16"/>
      <c r="DG113" s="9"/>
      <c r="DH113" s="16"/>
      <c r="DI113" s="9"/>
      <c r="DJ113" s="16"/>
      <c r="DK113" s="9"/>
      <c r="DL113" s="16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16"/>
      <c r="DY113" s="20"/>
      <c r="DZ113" s="16"/>
      <c r="EA113" s="16"/>
    </row>
    <row r="114" spans="1:131" ht="18.75" x14ac:dyDescent="0.2">
      <c r="A114" s="16" t="s">
        <v>544</v>
      </c>
      <c r="B114" s="16" t="s">
        <v>927</v>
      </c>
      <c r="C114" s="16" t="s">
        <v>1218</v>
      </c>
      <c r="D114" s="16" t="s">
        <v>1220</v>
      </c>
      <c r="E114" s="16" t="s">
        <v>1219</v>
      </c>
      <c r="F114" s="25">
        <v>44443.520750555559</v>
      </c>
      <c r="G114" s="16" t="s">
        <v>1225</v>
      </c>
      <c r="H114" s="16" t="s">
        <v>1226</v>
      </c>
      <c r="I114" s="16" t="s">
        <v>83</v>
      </c>
      <c r="J114" s="16" t="s">
        <v>1082</v>
      </c>
      <c r="K114" s="16" t="s">
        <v>1069</v>
      </c>
      <c r="L114" s="16" t="s">
        <v>1083</v>
      </c>
      <c r="M114" s="9">
        <v>24620</v>
      </c>
      <c r="N114" s="9">
        <v>4.99</v>
      </c>
      <c r="O114" s="9">
        <v>24570</v>
      </c>
      <c r="P114" s="9">
        <v>4.78</v>
      </c>
      <c r="Q114" s="9">
        <v>4.72</v>
      </c>
      <c r="R114" s="9">
        <v>1.02</v>
      </c>
      <c r="S114" s="9">
        <v>1.31</v>
      </c>
      <c r="T114" s="9">
        <v>21.4</v>
      </c>
      <c r="U114" s="16" t="s">
        <v>1082</v>
      </c>
      <c r="V114" s="9">
        <v>15.4</v>
      </c>
      <c r="W114" s="16" t="s">
        <v>1082</v>
      </c>
      <c r="X114" s="9">
        <v>1.39</v>
      </c>
      <c r="Y114" s="9">
        <v>1.39</v>
      </c>
      <c r="Z114" s="9">
        <v>1.36</v>
      </c>
      <c r="AA114" s="9">
        <v>99.44</v>
      </c>
      <c r="AB114" s="9">
        <v>76.150000000000006</v>
      </c>
      <c r="AC114" s="9">
        <v>1.7</v>
      </c>
      <c r="AD114" s="16" t="s">
        <v>1083</v>
      </c>
      <c r="AE114" s="9">
        <v>210.1</v>
      </c>
      <c r="AF114" s="16" t="s">
        <v>1082</v>
      </c>
      <c r="AG114" s="9">
        <v>5.67</v>
      </c>
      <c r="AH114" s="9">
        <v>15.75</v>
      </c>
      <c r="AI114" s="16" t="s">
        <v>896</v>
      </c>
      <c r="AJ114" s="9">
        <v>1.1100000000000001</v>
      </c>
      <c r="AK114" s="16" t="s">
        <v>897</v>
      </c>
      <c r="AL114" s="9">
        <v>14</v>
      </c>
      <c r="AM114" s="9">
        <v>100</v>
      </c>
      <c r="AN114" s="9">
        <v>18400</v>
      </c>
      <c r="AO114" s="9">
        <v>62.62</v>
      </c>
      <c r="AP114" s="9">
        <v>58.87</v>
      </c>
      <c r="AQ114" s="9">
        <v>47540</v>
      </c>
      <c r="AR114" s="9">
        <v>47540</v>
      </c>
      <c r="AS114" s="9">
        <v>24570</v>
      </c>
      <c r="AT114" s="17">
        <v>44206</v>
      </c>
      <c r="AU114" s="9">
        <v>-48.3</v>
      </c>
      <c r="AV114" s="9">
        <v>856.54</v>
      </c>
      <c r="AW114" s="16" t="s">
        <v>1084</v>
      </c>
      <c r="AX114" s="9">
        <v>166</v>
      </c>
      <c r="AY114" s="16"/>
      <c r="AZ114" s="9">
        <v>2.11</v>
      </c>
      <c r="BA114" s="16" t="s">
        <v>1083</v>
      </c>
      <c r="BB114" s="9">
        <v>684.92</v>
      </c>
      <c r="BC114" s="16" t="s">
        <v>1084</v>
      </c>
      <c r="BD114" s="9">
        <v>2.11</v>
      </c>
      <c r="BE114" s="16" t="s">
        <v>1083</v>
      </c>
      <c r="BF114" s="9">
        <v>897</v>
      </c>
      <c r="BG114" s="9">
        <v>341</v>
      </c>
      <c r="BH114" s="9">
        <v>362</v>
      </c>
      <c r="BI114" s="9">
        <v>1.18</v>
      </c>
      <c r="BJ114" s="9">
        <v>33.04</v>
      </c>
      <c r="BK114" s="9">
        <v>21000</v>
      </c>
      <c r="BL114" s="9">
        <v>24620</v>
      </c>
      <c r="BM114" s="9">
        <v>35.94</v>
      </c>
      <c r="BN114" s="9">
        <v>0</v>
      </c>
      <c r="BO114" s="9">
        <v>37810</v>
      </c>
      <c r="BP114" s="9">
        <v>18110</v>
      </c>
      <c r="BQ114" s="16"/>
      <c r="BR114" s="20"/>
      <c r="BS114" s="16"/>
      <c r="BT114" s="16"/>
      <c r="BU114" s="9">
        <v>368</v>
      </c>
      <c r="BV114" s="9">
        <v>512</v>
      </c>
      <c r="BW114" s="9">
        <v>481</v>
      </c>
      <c r="BX114" s="9">
        <v>462</v>
      </c>
      <c r="BY114" s="9">
        <v>639659</v>
      </c>
      <c r="BZ114" s="9">
        <v>100</v>
      </c>
      <c r="CA114" s="9">
        <v>0.06</v>
      </c>
      <c r="CB114" s="9">
        <v>-219.35</v>
      </c>
      <c r="CC114" s="9"/>
      <c r="CD114" s="16"/>
      <c r="CE114" s="9"/>
      <c r="CF114" s="9"/>
      <c r="CG114" s="9"/>
      <c r="CH114" s="9"/>
      <c r="CI114" s="9"/>
      <c r="CJ114" s="9"/>
      <c r="CK114" s="16"/>
      <c r="CL114" s="9"/>
      <c r="CM114" s="16"/>
      <c r="CN114" s="9"/>
      <c r="CO114" s="9"/>
      <c r="CP114" s="16"/>
      <c r="CQ114" s="9"/>
      <c r="CR114" s="16"/>
      <c r="CS114" s="9"/>
      <c r="CT114" s="9"/>
      <c r="CU114" s="9"/>
      <c r="CV114" s="9"/>
      <c r="CW114" s="9"/>
      <c r="CX114" s="9"/>
      <c r="CY114" s="9"/>
      <c r="CZ114" s="9"/>
      <c r="DA114" s="17"/>
      <c r="DB114" s="9"/>
      <c r="DC114" s="9"/>
      <c r="DD114" s="16"/>
      <c r="DE114" s="9"/>
      <c r="DF114" s="16"/>
      <c r="DG114" s="9"/>
      <c r="DH114" s="16"/>
      <c r="DI114" s="9"/>
      <c r="DJ114" s="16"/>
      <c r="DK114" s="9"/>
      <c r="DL114" s="16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16"/>
      <c r="DY114" s="20"/>
      <c r="DZ114" s="16"/>
      <c r="EA114" s="16"/>
    </row>
    <row r="115" spans="1:131" ht="18.75" x14ac:dyDescent="0.2">
      <c r="A115" s="16" t="s">
        <v>486</v>
      </c>
      <c r="B115" s="16" t="s">
        <v>898</v>
      </c>
      <c r="C115" s="16" t="s">
        <v>1218</v>
      </c>
      <c r="D115" s="16" t="s">
        <v>1228</v>
      </c>
      <c r="E115" s="16" t="s">
        <v>1219</v>
      </c>
      <c r="F115" s="25">
        <v>44443.520835208335</v>
      </c>
      <c r="G115" s="16" t="s">
        <v>1221</v>
      </c>
      <c r="H115" s="16" t="s">
        <v>1222</v>
      </c>
      <c r="I115" s="16" t="s">
        <v>4762</v>
      </c>
      <c r="J115" s="16" t="s">
        <v>1082</v>
      </c>
      <c r="K115" s="16" t="s">
        <v>4460</v>
      </c>
      <c r="L115" s="16" t="s">
        <v>1083</v>
      </c>
      <c r="M115" s="9">
        <v>3010</v>
      </c>
      <c r="N115" s="9">
        <v>-0.3</v>
      </c>
      <c r="O115" s="9">
        <v>3050</v>
      </c>
      <c r="P115" s="9">
        <v>1.03</v>
      </c>
      <c r="Q115" s="9">
        <v>4.03</v>
      </c>
      <c r="R115" s="9">
        <v>0.52</v>
      </c>
      <c r="S115" s="9">
        <v>1.97</v>
      </c>
      <c r="T115" s="9">
        <v>17.5</v>
      </c>
      <c r="U115" s="16" t="s">
        <v>1082</v>
      </c>
      <c r="V115" s="9">
        <v>50.2</v>
      </c>
      <c r="W115" s="16" t="s">
        <v>1082</v>
      </c>
      <c r="X115" s="9">
        <v>0.35</v>
      </c>
      <c r="Y115" s="9">
        <v>-2.87</v>
      </c>
      <c r="Z115" s="9">
        <v>-1.47</v>
      </c>
      <c r="AA115" s="9">
        <v>74.55</v>
      </c>
      <c r="AB115" s="9">
        <v>99.83</v>
      </c>
      <c r="AC115" s="9">
        <v>-9.3000000000000007</v>
      </c>
      <c r="AD115" s="16" t="s">
        <v>1083</v>
      </c>
      <c r="AE115" s="9">
        <v>32.200000000000003</v>
      </c>
      <c r="AF115" s="16" t="s">
        <v>1083</v>
      </c>
      <c r="AG115" s="9">
        <v>-4.4400000000000004</v>
      </c>
      <c r="AH115" s="9">
        <v>-3.99</v>
      </c>
      <c r="AI115" s="16" t="s">
        <v>896</v>
      </c>
      <c r="AJ115" s="9">
        <v>2.35</v>
      </c>
      <c r="AK115" s="16" t="s">
        <v>897</v>
      </c>
      <c r="AL115" s="9">
        <v>100</v>
      </c>
      <c r="AM115" s="9">
        <v>79</v>
      </c>
      <c r="AN115" s="9">
        <v>2980</v>
      </c>
      <c r="AO115" s="9">
        <v>42.45</v>
      </c>
      <c r="AP115" s="9">
        <v>44.07</v>
      </c>
      <c r="AQ115" s="9">
        <v>20000</v>
      </c>
      <c r="AR115" s="9">
        <v>4572</v>
      </c>
      <c r="AS115" s="9">
        <v>3050</v>
      </c>
      <c r="AT115" s="17">
        <v>44045</v>
      </c>
      <c r="AU115" s="9">
        <v>-33.299999999999997</v>
      </c>
      <c r="AV115" s="9">
        <v>245.16</v>
      </c>
      <c r="AW115" s="16" t="s">
        <v>1084</v>
      </c>
      <c r="AX115" s="9">
        <v>1.88</v>
      </c>
      <c r="AY115" s="16" t="s">
        <v>1082</v>
      </c>
      <c r="AZ115" s="9">
        <v>73.41</v>
      </c>
      <c r="BA115" s="16" t="s">
        <v>1082</v>
      </c>
      <c r="BB115" s="9">
        <v>571.04</v>
      </c>
      <c r="BC115" s="16" t="s">
        <v>1082</v>
      </c>
      <c r="BD115" s="9">
        <v>-497.63</v>
      </c>
      <c r="BE115" s="16" t="s">
        <v>1082</v>
      </c>
      <c r="BF115" s="9">
        <v>3994</v>
      </c>
      <c r="BG115" s="9">
        <v>1567</v>
      </c>
      <c r="BH115" s="9">
        <v>730</v>
      </c>
      <c r="BI115" s="9">
        <v>2.95</v>
      </c>
      <c r="BJ115" s="9">
        <v>53.28</v>
      </c>
      <c r="BK115" s="9">
        <v>2980</v>
      </c>
      <c r="BL115" s="9">
        <v>3307</v>
      </c>
      <c r="BM115" s="9">
        <v>0.33</v>
      </c>
      <c r="BN115" s="9">
        <v>11.79</v>
      </c>
      <c r="BO115" s="9">
        <v>3365</v>
      </c>
      <c r="BP115" s="9">
        <v>2605</v>
      </c>
      <c r="BQ115" s="16" t="s">
        <v>1101</v>
      </c>
      <c r="BR115" s="20">
        <v>44438</v>
      </c>
      <c r="BS115" s="16" t="s">
        <v>376</v>
      </c>
      <c r="BT115" s="16" t="s">
        <v>1118</v>
      </c>
      <c r="BU115" s="9">
        <v>373</v>
      </c>
      <c r="BV115" s="9">
        <v>164</v>
      </c>
      <c r="BW115" s="9">
        <v>217</v>
      </c>
      <c r="BX115" s="9">
        <v>433</v>
      </c>
      <c r="BY115" s="9">
        <v>15800000</v>
      </c>
      <c r="BZ115" s="9">
        <v>14.4</v>
      </c>
      <c r="CA115" s="9">
        <v>1.2</v>
      </c>
      <c r="CB115" s="9">
        <v>1.41</v>
      </c>
      <c r="CC115" s="9"/>
      <c r="CD115" s="16"/>
      <c r="CE115" s="9"/>
      <c r="CF115" s="9"/>
      <c r="CG115" s="9"/>
      <c r="CH115" s="9"/>
      <c r="CI115" s="9"/>
      <c r="CJ115" s="9"/>
      <c r="CK115" s="16"/>
      <c r="CL115" s="9"/>
      <c r="CM115" s="16"/>
      <c r="CN115" s="9"/>
      <c r="CO115" s="9"/>
      <c r="CP115" s="16"/>
      <c r="CQ115" s="9"/>
      <c r="CR115" s="16"/>
      <c r="CS115" s="9"/>
      <c r="CT115" s="9"/>
      <c r="CU115" s="9"/>
      <c r="CV115" s="9"/>
      <c r="CW115" s="9"/>
      <c r="CX115" s="9"/>
      <c r="CY115" s="9"/>
      <c r="CZ115" s="9"/>
      <c r="DA115" s="17"/>
      <c r="DB115" s="9"/>
      <c r="DC115" s="9"/>
      <c r="DD115" s="16"/>
      <c r="DE115" s="9"/>
      <c r="DF115" s="16"/>
      <c r="DG115" s="9"/>
      <c r="DH115" s="16"/>
      <c r="DI115" s="9"/>
      <c r="DJ115" s="16"/>
      <c r="DK115" s="9"/>
      <c r="DL115" s="16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16"/>
      <c r="DY115" s="20"/>
      <c r="DZ115" s="16"/>
      <c r="EA115" s="16"/>
    </row>
    <row r="116" spans="1:131" ht="18.75" x14ac:dyDescent="0.2">
      <c r="A116" s="16" t="s">
        <v>566</v>
      </c>
      <c r="B116" s="16" t="s">
        <v>909</v>
      </c>
      <c r="C116" s="16" t="s">
        <v>1218</v>
      </c>
      <c r="D116" s="16" t="s">
        <v>1224</v>
      </c>
      <c r="E116" s="16" t="s">
        <v>1219</v>
      </c>
      <c r="F116" s="25">
        <v>44443.520760081017</v>
      </c>
      <c r="G116" s="16" t="s">
        <v>1221</v>
      </c>
      <c r="H116" s="16" t="s">
        <v>1226</v>
      </c>
      <c r="I116" s="16" t="s">
        <v>2101</v>
      </c>
      <c r="J116" s="16" t="s">
        <v>1082</v>
      </c>
      <c r="K116" s="16" t="s">
        <v>1050</v>
      </c>
      <c r="L116" s="16" t="s">
        <v>1083</v>
      </c>
      <c r="M116" s="9">
        <v>3335</v>
      </c>
      <c r="N116" s="9">
        <v>3.22</v>
      </c>
      <c r="O116" s="9">
        <v>3335</v>
      </c>
      <c r="P116" s="9">
        <v>3.22</v>
      </c>
      <c r="Q116" s="9">
        <v>3.41</v>
      </c>
      <c r="R116" s="9">
        <v>0.8</v>
      </c>
      <c r="S116" s="9">
        <v>0.86</v>
      </c>
      <c r="T116" s="9">
        <v>15.3</v>
      </c>
      <c r="U116" s="16" t="s">
        <v>1082</v>
      </c>
      <c r="V116" s="9">
        <v>12.1</v>
      </c>
      <c r="W116" s="16" t="s">
        <v>1082</v>
      </c>
      <c r="X116" s="9">
        <v>1.27</v>
      </c>
      <c r="Y116" s="9">
        <v>1.27</v>
      </c>
      <c r="Z116" s="9">
        <v>-1.04</v>
      </c>
      <c r="AA116" s="9">
        <v>99.97</v>
      </c>
      <c r="AB116" s="9">
        <v>88.23</v>
      </c>
      <c r="AC116" s="9">
        <v>1.1000000000000001</v>
      </c>
      <c r="AD116" s="16" t="s">
        <v>1083</v>
      </c>
      <c r="AE116" s="9">
        <v>-522.79999999999995</v>
      </c>
      <c r="AF116" s="16" t="s">
        <v>1082</v>
      </c>
      <c r="AG116" s="9">
        <v>0.3</v>
      </c>
      <c r="AH116" s="9">
        <v>4.25</v>
      </c>
      <c r="AI116" s="16" t="s">
        <v>896</v>
      </c>
      <c r="AJ116" s="9">
        <v>0.81</v>
      </c>
      <c r="AK116" s="16" t="s">
        <v>897</v>
      </c>
      <c r="AL116" s="9">
        <v>7</v>
      </c>
      <c r="AM116" s="9">
        <v>71</v>
      </c>
      <c r="AN116" s="9">
        <v>2686</v>
      </c>
      <c r="AO116" s="9">
        <v>72.62</v>
      </c>
      <c r="AP116" s="9">
        <v>70.239999999999995</v>
      </c>
      <c r="AQ116" s="9">
        <v>9420</v>
      </c>
      <c r="AR116" s="9">
        <v>8919</v>
      </c>
      <c r="AS116" s="9">
        <v>3335</v>
      </c>
      <c r="AT116" s="17">
        <v>44018</v>
      </c>
      <c r="AU116" s="9">
        <v>-62.6</v>
      </c>
      <c r="AV116" s="9">
        <v>547.45000000000005</v>
      </c>
      <c r="AW116" s="16" t="s">
        <v>1084</v>
      </c>
      <c r="AX116" s="9">
        <v>375.23</v>
      </c>
      <c r="AY116" s="16" t="s">
        <v>1084</v>
      </c>
      <c r="AZ116" s="9">
        <v>181.83</v>
      </c>
      <c r="BA116" s="16" t="s">
        <v>1082</v>
      </c>
      <c r="BB116" s="9">
        <v>125.33</v>
      </c>
      <c r="BC116" s="16" t="s">
        <v>1082</v>
      </c>
      <c r="BD116" s="9">
        <v>56.5</v>
      </c>
      <c r="BE116" s="16" t="s">
        <v>1082</v>
      </c>
      <c r="BF116" s="9">
        <v>1694</v>
      </c>
      <c r="BG116" s="9">
        <v>625</v>
      </c>
      <c r="BH116" s="9">
        <v>699</v>
      </c>
      <c r="BI116" s="9">
        <v>0.78</v>
      </c>
      <c r="BJ116" s="9">
        <v>94.37</v>
      </c>
      <c r="BK116" s="9">
        <v>3053</v>
      </c>
      <c r="BL116" s="9">
        <v>3411</v>
      </c>
      <c r="BM116" s="9">
        <v>34.42</v>
      </c>
      <c r="BN116" s="9">
        <v>2.27</v>
      </c>
      <c r="BO116" s="9">
        <v>3411</v>
      </c>
      <c r="BP116" s="9">
        <v>2060</v>
      </c>
      <c r="BQ116" s="16" t="s">
        <v>1098</v>
      </c>
      <c r="BR116" s="20">
        <v>44492</v>
      </c>
      <c r="BS116" s="16" t="s">
        <v>375</v>
      </c>
      <c r="BT116" s="16" t="s">
        <v>1099</v>
      </c>
      <c r="BU116" s="9">
        <v>159</v>
      </c>
      <c r="BV116" s="9">
        <v>144</v>
      </c>
      <c r="BW116" s="9">
        <v>119</v>
      </c>
      <c r="BX116" s="9">
        <v>133</v>
      </c>
      <c r="BY116" s="9">
        <v>4642526</v>
      </c>
      <c r="BZ116" s="9">
        <v>60.76</v>
      </c>
      <c r="CA116" s="9">
        <v>0.35</v>
      </c>
      <c r="CB116" s="9">
        <v>2.3199999999999998</v>
      </c>
      <c r="CC116" s="9"/>
      <c r="CD116" s="16"/>
      <c r="CE116" s="9"/>
      <c r="CF116" s="9"/>
      <c r="CG116" s="9"/>
      <c r="CH116" s="9"/>
      <c r="CI116" s="9"/>
      <c r="CJ116" s="9"/>
      <c r="CK116" s="16"/>
      <c r="CL116" s="9"/>
      <c r="CM116" s="16"/>
      <c r="CN116" s="9"/>
      <c r="CO116" s="9"/>
      <c r="CP116" s="16"/>
      <c r="CQ116" s="9"/>
      <c r="CR116" s="16"/>
      <c r="CS116" s="9"/>
      <c r="CT116" s="9"/>
      <c r="CU116" s="9"/>
      <c r="CV116" s="9"/>
      <c r="CW116" s="9"/>
      <c r="CX116" s="9"/>
      <c r="CY116" s="9"/>
      <c r="CZ116" s="9"/>
      <c r="DA116" s="17"/>
      <c r="DB116" s="9"/>
      <c r="DC116" s="9"/>
      <c r="DD116" s="16"/>
      <c r="DE116" s="9"/>
      <c r="DF116" s="16"/>
      <c r="DG116" s="9"/>
      <c r="DH116" s="16"/>
      <c r="DI116" s="9"/>
      <c r="DJ116" s="16"/>
      <c r="DK116" s="9"/>
      <c r="DL116" s="16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16"/>
      <c r="DY116" s="20"/>
      <c r="DZ116" s="16"/>
      <c r="EA116" s="16"/>
    </row>
    <row r="117" spans="1:131" ht="18.75" x14ac:dyDescent="0.2">
      <c r="A117" s="16" t="s">
        <v>617</v>
      </c>
      <c r="B117" s="16" t="s">
        <v>908</v>
      </c>
      <c r="C117" s="16" t="s">
        <v>97</v>
      </c>
      <c r="D117" s="16" t="s">
        <v>1224</v>
      </c>
      <c r="E117" s="16" t="s">
        <v>1219</v>
      </c>
      <c r="F117" s="25">
        <v>44443.52065416667</v>
      </c>
      <c r="G117" s="16" t="s">
        <v>1225</v>
      </c>
      <c r="H117" s="16" t="s">
        <v>1223</v>
      </c>
      <c r="I117" s="16" t="s">
        <v>1054</v>
      </c>
      <c r="J117" s="16" t="s">
        <v>1082</v>
      </c>
      <c r="K117" s="16" t="s">
        <v>983</v>
      </c>
      <c r="L117" s="16" t="s">
        <v>1083</v>
      </c>
      <c r="M117" s="9">
        <v>9283</v>
      </c>
      <c r="N117" s="9">
        <v>5</v>
      </c>
      <c r="O117" s="9">
        <v>9257</v>
      </c>
      <c r="P117" s="9">
        <v>4.71</v>
      </c>
      <c r="Q117" s="9">
        <v>2.8</v>
      </c>
      <c r="R117" s="9">
        <v>1.32</v>
      </c>
      <c r="S117" s="9">
        <v>1.39</v>
      </c>
      <c r="T117" s="9">
        <v>18.3</v>
      </c>
      <c r="U117" s="16" t="s">
        <v>1082</v>
      </c>
      <c r="V117" s="9">
        <v>11.3</v>
      </c>
      <c r="W117" s="16" t="s">
        <v>1082</v>
      </c>
      <c r="X117" s="9">
        <v>1.62</v>
      </c>
      <c r="Y117" s="9">
        <v>1.62</v>
      </c>
      <c r="Z117" s="9">
        <v>1.07</v>
      </c>
      <c r="AA117" s="9">
        <v>100</v>
      </c>
      <c r="AB117" s="9">
        <v>99.44</v>
      </c>
      <c r="AC117" s="9">
        <v>32.5</v>
      </c>
      <c r="AD117" s="16" t="s">
        <v>1082</v>
      </c>
      <c r="AE117" s="9">
        <v>9.3000000000000007</v>
      </c>
      <c r="AF117" s="16" t="s">
        <v>1082</v>
      </c>
      <c r="AG117" s="9">
        <v>1.84</v>
      </c>
      <c r="AH117" s="9">
        <v>9.06</v>
      </c>
      <c r="AI117" s="16" t="s">
        <v>896</v>
      </c>
      <c r="AJ117" s="9">
        <v>1.33</v>
      </c>
      <c r="AK117" s="16" t="s">
        <v>897</v>
      </c>
      <c r="AL117" s="9">
        <v>0</v>
      </c>
      <c r="AM117" s="9">
        <v>71</v>
      </c>
      <c r="AN117" s="9">
        <v>7600</v>
      </c>
      <c r="AO117" s="9">
        <v>61.5</v>
      </c>
      <c r="AP117" s="9">
        <v>57.09</v>
      </c>
      <c r="AQ117" s="9">
        <v>35000</v>
      </c>
      <c r="AR117" s="9">
        <v>19608</v>
      </c>
      <c r="AS117" s="9">
        <v>9257</v>
      </c>
      <c r="AT117" s="17">
        <v>43953</v>
      </c>
      <c r="AU117" s="9">
        <v>-52.8</v>
      </c>
      <c r="AV117" s="9">
        <v>660.27</v>
      </c>
      <c r="AW117" s="16" t="s">
        <v>1084</v>
      </c>
      <c r="AX117" s="9">
        <v>42.79</v>
      </c>
      <c r="AY117" s="16" t="s">
        <v>1084</v>
      </c>
      <c r="AZ117" s="9">
        <v>612.9</v>
      </c>
      <c r="BA117" s="16" t="s">
        <v>1082</v>
      </c>
      <c r="BB117" s="9">
        <v>42.93</v>
      </c>
      <c r="BC117" s="16" t="s">
        <v>1082</v>
      </c>
      <c r="BD117" s="9">
        <v>569.97</v>
      </c>
      <c r="BE117" s="16" t="s">
        <v>1082</v>
      </c>
      <c r="BF117" s="9">
        <v>1080</v>
      </c>
      <c r="BG117" s="9">
        <v>316</v>
      </c>
      <c r="BH117" s="9">
        <v>508</v>
      </c>
      <c r="BI117" s="9">
        <v>1.38</v>
      </c>
      <c r="BJ117" s="9">
        <v>85.77</v>
      </c>
      <c r="BK117" s="9">
        <v>8200</v>
      </c>
      <c r="BL117" s="9">
        <v>9650</v>
      </c>
      <c r="BM117" s="9">
        <v>31.3</v>
      </c>
      <c r="BN117" s="9">
        <v>3.95</v>
      </c>
      <c r="BO117" s="9">
        <v>9650</v>
      </c>
      <c r="BP117" s="9">
        <v>7070</v>
      </c>
      <c r="BQ117" s="16" t="s">
        <v>1101</v>
      </c>
      <c r="BR117" s="20">
        <v>44431</v>
      </c>
      <c r="BS117" s="16" t="s">
        <v>375</v>
      </c>
      <c r="BT117" s="16" t="s">
        <v>1099</v>
      </c>
      <c r="BU117" s="9">
        <v>227</v>
      </c>
      <c r="BV117" s="9">
        <v>220</v>
      </c>
      <c r="BW117" s="9">
        <v>207</v>
      </c>
      <c r="BX117" s="9">
        <v>281</v>
      </c>
      <c r="BY117" s="9">
        <v>1696641</v>
      </c>
      <c r="BZ117" s="9">
        <v>100</v>
      </c>
      <c r="CA117" s="9">
        <v>0.09</v>
      </c>
      <c r="CB117" s="9">
        <v>5.27</v>
      </c>
      <c r="CC117" s="9"/>
      <c r="CD117" s="16"/>
      <c r="CE117" s="9"/>
      <c r="CF117" s="9"/>
      <c r="CG117" s="9"/>
      <c r="CH117" s="9"/>
      <c r="CI117" s="9"/>
      <c r="CJ117" s="9"/>
      <c r="CK117" s="16"/>
      <c r="CL117" s="9"/>
      <c r="CM117" s="16"/>
      <c r="CN117" s="9"/>
      <c r="CO117" s="9"/>
      <c r="CP117" s="16"/>
      <c r="CQ117" s="9"/>
      <c r="CR117" s="16"/>
      <c r="CS117" s="9"/>
      <c r="CT117" s="9"/>
      <c r="CU117" s="9"/>
      <c r="CV117" s="9"/>
      <c r="CW117" s="9"/>
      <c r="CX117" s="9"/>
      <c r="CY117" s="9"/>
      <c r="CZ117" s="9"/>
      <c r="DA117" s="17"/>
      <c r="DB117" s="9"/>
      <c r="DC117" s="9"/>
      <c r="DD117" s="16"/>
      <c r="DE117" s="9"/>
      <c r="DF117" s="16"/>
      <c r="DG117" s="9"/>
      <c r="DH117" s="16"/>
      <c r="DI117" s="9"/>
      <c r="DJ117" s="16"/>
      <c r="DK117" s="9"/>
      <c r="DL117" s="16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16"/>
      <c r="DY117" s="20"/>
      <c r="DZ117" s="16"/>
      <c r="EA117" s="16"/>
    </row>
    <row r="118" spans="1:131" ht="18.75" x14ac:dyDescent="0.2">
      <c r="A118" s="16" t="s">
        <v>129</v>
      </c>
      <c r="B118" s="16" t="s">
        <v>908</v>
      </c>
      <c r="C118" s="16" t="s">
        <v>1218</v>
      </c>
      <c r="D118" s="16" t="s">
        <v>1220</v>
      </c>
      <c r="E118" s="16" t="s">
        <v>1219</v>
      </c>
      <c r="F118" s="25">
        <v>44443.520819606485</v>
      </c>
      <c r="G118" s="16" t="s">
        <v>1225</v>
      </c>
      <c r="H118" s="16" t="s">
        <v>1223</v>
      </c>
      <c r="I118" s="16" t="s">
        <v>974</v>
      </c>
      <c r="J118" s="16" t="s">
        <v>1082</v>
      </c>
      <c r="K118" s="16" t="s">
        <v>983</v>
      </c>
      <c r="L118" s="16" t="s">
        <v>1083</v>
      </c>
      <c r="M118" s="9">
        <v>12960</v>
      </c>
      <c r="N118" s="9">
        <v>1.33</v>
      </c>
      <c r="O118" s="9">
        <v>13060</v>
      </c>
      <c r="P118" s="9">
        <v>2.11</v>
      </c>
      <c r="Q118" s="9">
        <v>4.28</v>
      </c>
      <c r="R118" s="9">
        <v>0.75</v>
      </c>
      <c r="S118" s="9">
        <v>0.76</v>
      </c>
      <c r="T118" s="9">
        <v>12.9</v>
      </c>
      <c r="U118" s="16" t="s">
        <v>1082</v>
      </c>
      <c r="V118" s="9">
        <v>13.7</v>
      </c>
      <c r="W118" s="16" t="s">
        <v>1082</v>
      </c>
      <c r="X118" s="9">
        <v>0.94</v>
      </c>
      <c r="Y118" s="9">
        <v>-1.06</v>
      </c>
      <c r="Z118" s="9">
        <v>-1.03</v>
      </c>
      <c r="AA118" s="9">
        <v>100</v>
      </c>
      <c r="AB118" s="9">
        <v>100</v>
      </c>
      <c r="AC118" s="9">
        <v>0</v>
      </c>
      <c r="AD118" s="16"/>
      <c r="AE118" s="9">
        <v>-132.80000000000001</v>
      </c>
      <c r="AF118" s="16" t="s">
        <v>1082</v>
      </c>
      <c r="AG118" s="9">
        <v>-4.3499999999999996</v>
      </c>
      <c r="AH118" s="9">
        <v>3.68</v>
      </c>
      <c r="AI118" s="16" t="s">
        <v>896</v>
      </c>
      <c r="AJ118" s="9">
        <v>0.76</v>
      </c>
      <c r="AK118" s="16" t="s">
        <v>897</v>
      </c>
      <c r="AL118" s="9">
        <v>7</v>
      </c>
      <c r="AM118" s="9">
        <v>71</v>
      </c>
      <c r="AN118" s="9">
        <v>11800</v>
      </c>
      <c r="AO118" s="9">
        <v>44.16</v>
      </c>
      <c r="AP118" s="9">
        <v>44.85</v>
      </c>
      <c r="AQ118" s="9">
        <v>22550</v>
      </c>
      <c r="AR118" s="9">
        <v>22142</v>
      </c>
      <c r="AS118" s="9">
        <v>13060</v>
      </c>
      <c r="AT118" s="17">
        <v>44026</v>
      </c>
      <c r="AU118" s="9">
        <v>-41</v>
      </c>
      <c r="AV118" s="9">
        <v>26.17</v>
      </c>
      <c r="AW118" s="16" t="s">
        <v>1084</v>
      </c>
      <c r="AX118" s="9">
        <v>59.73</v>
      </c>
      <c r="AY118" s="16" t="s">
        <v>1084</v>
      </c>
      <c r="AZ118" s="9">
        <v>33.85</v>
      </c>
      <c r="BA118" s="16" t="s">
        <v>1082</v>
      </c>
      <c r="BB118" s="9">
        <v>78.14</v>
      </c>
      <c r="BC118" s="16" t="s">
        <v>1082</v>
      </c>
      <c r="BD118" s="9">
        <v>-44.3</v>
      </c>
      <c r="BE118" s="16" t="s">
        <v>1082</v>
      </c>
      <c r="BF118" s="9">
        <v>1233</v>
      </c>
      <c r="BG118" s="9">
        <v>451</v>
      </c>
      <c r="BH118" s="9">
        <v>424</v>
      </c>
      <c r="BI118" s="9">
        <v>0.71</v>
      </c>
      <c r="BJ118" s="9">
        <v>16.690000000000001</v>
      </c>
      <c r="BK118" s="9">
        <v>12210</v>
      </c>
      <c r="BL118" s="9">
        <v>13990</v>
      </c>
      <c r="BM118" s="9">
        <v>9.83</v>
      </c>
      <c r="BN118" s="9">
        <v>42.59</v>
      </c>
      <c r="BO118" s="9">
        <v>18750</v>
      </c>
      <c r="BP118" s="9">
        <v>11800</v>
      </c>
      <c r="BQ118" s="16" t="s">
        <v>1098</v>
      </c>
      <c r="BR118" s="20">
        <v>44492</v>
      </c>
      <c r="BS118" s="16" t="s">
        <v>375</v>
      </c>
      <c r="BT118" s="16" t="s">
        <v>1099</v>
      </c>
      <c r="BU118" s="9">
        <v>185</v>
      </c>
      <c r="BV118" s="9">
        <v>169</v>
      </c>
      <c r="BW118" s="9">
        <v>274</v>
      </c>
      <c r="BX118" s="9">
        <v>371</v>
      </c>
      <c r="BY118" s="9">
        <v>1172791</v>
      </c>
      <c r="BZ118" s="9">
        <v>10.74</v>
      </c>
      <c r="CA118" s="9">
        <v>0.06</v>
      </c>
      <c r="CB118" s="9">
        <v>6.35</v>
      </c>
      <c r="CC118" s="9"/>
      <c r="CD118" s="16"/>
      <c r="CE118" s="9"/>
      <c r="CF118" s="9"/>
      <c r="CG118" s="9"/>
      <c r="CH118" s="9"/>
      <c r="CI118" s="9"/>
      <c r="CJ118" s="9"/>
      <c r="CK118" s="16"/>
      <c r="CL118" s="9"/>
      <c r="CM118" s="16"/>
      <c r="CN118" s="9"/>
      <c r="CO118" s="9"/>
      <c r="CP118" s="16"/>
      <c r="CQ118" s="9"/>
      <c r="CR118" s="16"/>
      <c r="CS118" s="9"/>
      <c r="CT118" s="9"/>
      <c r="CU118" s="9"/>
      <c r="CV118" s="9"/>
      <c r="CW118" s="9"/>
      <c r="CX118" s="9"/>
      <c r="CY118" s="9"/>
      <c r="CZ118" s="9"/>
      <c r="DA118" s="17"/>
      <c r="DB118" s="9"/>
      <c r="DC118" s="9"/>
      <c r="DD118" s="16"/>
      <c r="DE118" s="9"/>
      <c r="DF118" s="16"/>
      <c r="DG118" s="9"/>
      <c r="DH118" s="16"/>
      <c r="DI118" s="9"/>
      <c r="DJ118" s="16"/>
      <c r="DK118" s="9"/>
      <c r="DL118" s="16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16"/>
      <c r="DY118" s="20"/>
      <c r="DZ118" s="16"/>
      <c r="EA118" s="16"/>
    </row>
    <row r="119" spans="1:131" ht="18.75" x14ac:dyDescent="0.2">
      <c r="A119" s="16" t="s">
        <v>28</v>
      </c>
      <c r="B119" s="16" t="s">
        <v>898</v>
      </c>
      <c r="C119" s="16" t="s">
        <v>1218</v>
      </c>
      <c r="D119" s="16" t="s">
        <v>1220</v>
      </c>
      <c r="E119" s="16" t="s">
        <v>1219</v>
      </c>
      <c r="F119" s="25">
        <v>44443.520772002317</v>
      </c>
      <c r="G119" s="16" t="s">
        <v>1221</v>
      </c>
      <c r="H119" s="16" t="s">
        <v>1222</v>
      </c>
      <c r="I119" s="16" t="s">
        <v>4434</v>
      </c>
      <c r="J119" s="16" t="s">
        <v>1082</v>
      </c>
      <c r="K119" s="16" t="s">
        <v>1983</v>
      </c>
      <c r="L119" s="16" t="s">
        <v>1083</v>
      </c>
      <c r="M119" s="9">
        <v>3057</v>
      </c>
      <c r="N119" s="9">
        <v>0.33</v>
      </c>
      <c r="O119" s="9">
        <v>3073</v>
      </c>
      <c r="P119" s="9">
        <v>0.85</v>
      </c>
      <c r="Q119" s="9">
        <v>4.93</v>
      </c>
      <c r="R119" s="9">
        <v>0.56000000000000005</v>
      </c>
      <c r="S119" s="9">
        <v>0.7</v>
      </c>
      <c r="T119" s="9">
        <v>17.100000000000001</v>
      </c>
      <c r="U119" s="16" t="s">
        <v>1082</v>
      </c>
      <c r="V119" s="9">
        <v>18.8</v>
      </c>
      <c r="W119" s="16" t="s">
        <v>1082</v>
      </c>
      <c r="X119" s="9">
        <v>0.91</v>
      </c>
      <c r="Y119" s="9">
        <v>-1.1000000000000001</v>
      </c>
      <c r="Z119" s="9">
        <v>-1.17</v>
      </c>
      <c r="AA119" s="9">
        <v>90.44</v>
      </c>
      <c r="AB119" s="9">
        <v>86.8</v>
      </c>
      <c r="AC119" s="9">
        <v>1.3</v>
      </c>
      <c r="AD119" s="16" t="s">
        <v>1083</v>
      </c>
      <c r="AE119" s="9">
        <v>-5</v>
      </c>
      <c r="AF119" s="16" t="s">
        <v>1083</v>
      </c>
      <c r="AG119" s="9">
        <v>-9.42</v>
      </c>
      <c r="AH119" s="9">
        <v>2.34</v>
      </c>
      <c r="AI119" s="16" t="s">
        <v>896</v>
      </c>
      <c r="AJ119" s="9">
        <v>0.69</v>
      </c>
      <c r="AK119" s="16" t="s">
        <v>897</v>
      </c>
      <c r="AL119" s="9">
        <v>0</v>
      </c>
      <c r="AM119" s="9">
        <v>71</v>
      </c>
      <c r="AN119" s="9">
        <v>2705</v>
      </c>
      <c r="AO119" s="9">
        <v>55.46</v>
      </c>
      <c r="AP119" s="9">
        <v>56.57</v>
      </c>
      <c r="AQ119" s="9">
        <v>6050</v>
      </c>
      <c r="AR119" s="9">
        <v>6179</v>
      </c>
      <c r="AS119" s="9">
        <v>3073</v>
      </c>
      <c r="AT119" s="17">
        <v>44062</v>
      </c>
      <c r="AU119" s="9">
        <v>-50.3</v>
      </c>
      <c r="AV119" s="9">
        <v>1.63</v>
      </c>
      <c r="AW119" s="16" t="s">
        <v>1082</v>
      </c>
      <c r="AX119" s="9">
        <v>342.6</v>
      </c>
      <c r="AY119" s="16" t="s">
        <v>1084</v>
      </c>
      <c r="AZ119" s="9">
        <v>495.8</v>
      </c>
      <c r="BA119" s="16" t="s">
        <v>1082</v>
      </c>
      <c r="BB119" s="9">
        <v>105.1</v>
      </c>
      <c r="BC119" s="16" t="s">
        <v>1082</v>
      </c>
      <c r="BD119" s="9">
        <v>390.7</v>
      </c>
      <c r="BE119" s="16" t="s">
        <v>1082</v>
      </c>
      <c r="BF119" s="9">
        <v>4775</v>
      </c>
      <c r="BG119" s="9">
        <v>1779</v>
      </c>
      <c r="BH119" s="9">
        <v>1559</v>
      </c>
      <c r="BI119" s="9">
        <v>0.7</v>
      </c>
      <c r="BJ119" s="9">
        <v>59.67</v>
      </c>
      <c r="BK119" s="9">
        <v>2950</v>
      </c>
      <c r="BL119" s="9">
        <v>3430</v>
      </c>
      <c r="BM119" s="9">
        <v>18.25</v>
      </c>
      <c r="BN119" s="9">
        <v>12.2</v>
      </c>
      <c r="BO119" s="9">
        <v>3430</v>
      </c>
      <c r="BP119" s="9">
        <v>2505</v>
      </c>
      <c r="BQ119" s="16"/>
      <c r="BR119" s="20"/>
      <c r="BS119" s="16"/>
      <c r="BT119" s="16"/>
      <c r="BU119" s="9">
        <v>31</v>
      </c>
      <c r="BV119" s="9">
        <v>18</v>
      </c>
      <c r="BW119" s="9">
        <v>16</v>
      </c>
      <c r="BX119" s="9">
        <v>17</v>
      </c>
      <c r="BY119" s="9">
        <v>39383000</v>
      </c>
      <c r="BZ119" s="9">
        <v>28.82</v>
      </c>
      <c r="CA119" s="9">
        <v>4.8</v>
      </c>
      <c r="CB119" s="9">
        <v>5.82</v>
      </c>
      <c r="CC119" s="9"/>
      <c r="CD119" s="16"/>
      <c r="CE119" s="9"/>
      <c r="CF119" s="9"/>
      <c r="CG119" s="9"/>
      <c r="CH119" s="9"/>
      <c r="CI119" s="9"/>
      <c r="CJ119" s="9"/>
      <c r="CK119" s="16"/>
      <c r="CL119" s="9"/>
      <c r="CM119" s="16"/>
      <c r="CN119" s="9"/>
      <c r="CO119" s="9"/>
      <c r="CP119" s="16"/>
      <c r="CQ119" s="9"/>
      <c r="CR119" s="16"/>
      <c r="CS119" s="9"/>
      <c r="CT119" s="9"/>
      <c r="CU119" s="9"/>
      <c r="CV119" s="9"/>
      <c r="CW119" s="9"/>
      <c r="CX119" s="9"/>
      <c r="CY119" s="9"/>
      <c r="CZ119" s="9"/>
      <c r="DA119" s="17"/>
      <c r="DB119" s="9"/>
      <c r="DC119" s="9"/>
      <c r="DD119" s="16"/>
      <c r="DE119" s="9"/>
      <c r="DF119" s="16"/>
      <c r="DG119" s="9"/>
      <c r="DH119" s="16"/>
      <c r="DI119" s="9"/>
      <c r="DJ119" s="16"/>
      <c r="DK119" s="9"/>
      <c r="DL119" s="16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16"/>
      <c r="DY119" s="20"/>
      <c r="DZ119" s="16"/>
      <c r="EA119" s="16"/>
    </row>
    <row r="120" spans="1:131" ht="18.75" x14ac:dyDescent="0.2">
      <c r="A120" s="16" t="s">
        <v>513</v>
      </c>
      <c r="B120" s="16" t="s">
        <v>907</v>
      </c>
      <c r="C120" s="16" t="s">
        <v>1218</v>
      </c>
      <c r="D120" s="16" t="s">
        <v>1224</v>
      </c>
      <c r="E120" s="16" t="s">
        <v>1219</v>
      </c>
      <c r="F120" s="25">
        <v>44443.520807233799</v>
      </c>
      <c r="G120" s="16" t="s">
        <v>1221</v>
      </c>
      <c r="H120" s="16" t="s">
        <v>1223</v>
      </c>
      <c r="I120" s="16" t="s">
        <v>1050</v>
      </c>
      <c r="J120" s="16" t="s">
        <v>1082</v>
      </c>
      <c r="K120" s="16" t="s">
        <v>4304</v>
      </c>
      <c r="L120" s="16" t="s">
        <v>1083</v>
      </c>
      <c r="M120" s="9">
        <v>23660</v>
      </c>
      <c r="N120" s="9">
        <v>0.08</v>
      </c>
      <c r="O120" s="9">
        <v>23690</v>
      </c>
      <c r="P120" s="9">
        <v>0.21</v>
      </c>
      <c r="Q120" s="9">
        <v>3.82</v>
      </c>
      <c r="R120" s="9">
        <v>0.5</v>
      </c>
      <c r="S120" s="9">
        <v>0.71</v>
      </c>
      <c r="T120" s="9">
        <v>12.3</v>
      </c>
      <c r="U120" s="16" t="s">
        <v>1082</v>
      </c>
      <c r="V120" s="9">
        <v>18.600000000000001</v>
      </c>
      <c r="W120" s="16" t="s">
        <v>1082</v>
      </c>
      <c r="X120" s="9">
        <v>0.66</v>
      </c>
      <c r="Y120" s="9">
        <v>-1.52</v>
      </c>
      <c r="Z120" s="9">
        <v>-1.76</v>
      </c>
      <c r="AA120" s="9">
        <v>43.93</v>
      </c>
      <c r="AB120" s="9">
        <v>66.66</v>
      </c>
      <c r="AC120" s="9">
        <v>-5.2</v>
      </c>
      <c r="AD120" s="16" t="s">
        <v>1083</v>
      </c>
      <c r="AE120" s="9">
        <v>-13.9</v>
      </c>
      <c r="AF120" s="16" t="s">
        <v>1083</v>
      </c>
      <c r="AG120" s="9">
        <v>-2.99</v>
      </c>
      <c r="AH120" s="9">
        <v>-3.78</v>
      </c>
      <c r="AI120" s="16" t="s">
        <v>896</v>
      </c>
      <c r="AJ120" s="9">
        <v>0.68</v>
      </c>
      <c r="AK120" s="16" t="s">
        <v>897</v>
      </c>
      <c r="AL120" s="9">
        <v>86</v>
      </c>
      <c r="AM120" s="9">
        <v>64</v>
      </c>
      <c r="AN120" s="9">
        <v>22110</v>
      </c>
      <c r="AO120" s="9">
        <v>61.32</v>
      </c>
      <c r="AP120" s="9">
        <v>62.98</v>
      </c>
      <c r="AQ120" s="9">
        <v>25570</v>
      </c>
      <c r="AR120" s="9">
        <v>25570</v>
      </c>
      <c r="AS120" s="9">
        <v>23690</v>
      </c>
      <c r="AT120" s="17">
        <v>44436</v>
      </c>
      <c r="AU120" s="9">
        <v>-7.4</v>
      </c>
      <c r="AV120" s="9">
        <v>517.66</v>
      </c>
      <c r="AW120" s="16" t="s">
        <v>1084</v>
      </c>
      <c r="AX120" s="9">
        <v>262.04000000000002</v>
      </c>
      <c r="AY120" s="16" t="s">
        <v>1084</v>
      </c>
      <c r="AZ120" s="9">
        <v>1.22</v>
      </c>
      <c r="BA120" s="16" t="s">
        <v>1083</v>
      </c>
      <c r="BB120" s="9">
        <v>621.97</v>
      </c>
      <c r="BC120" s="16" t="s">
        <v>1082</v>
      </c>
      <c r="BD120" s="9">
        <v>601.86</v>
      </c>
      <c r="BE120" s="16" t="s">
        <v>1082</v>
      </c>
      <c r="BF120" s="9">
        <v>2114</v>
      </c>
      <c r="BG120" s="9">
        <v>817</v>
      </c>
      <c r="BH120" s="9">
        <v>816</v>
      </c>
      <c r="BI120" s="9">
        <v>0.49</v>
      </c>
      <c r="BJ120" s="9">
        <v>85.1</v>
      </c>
      <c r="BK120" s="9">
        <v>22110</v>
      </c>
      <c r="BL120" s="9">
        <v>25570</v>
      </c>
      <c r="BM120" s="9">
        <v>34.96</v>
      </c>
      <c r="BN120" s="9">
        <v>8.07</v>
      </c>
      <c r="BO120" s="9">
        <v>25570</v>
      </c>
      <c r="BP120" s="9">
        <v>12750</v>
      </c>
      <c r="BQ120" s="16" t="s">
        <v>1101</v>
      </c>
      <c r="BR120" s="20">
        <v>44431</v>
      </c>
      <c r="BS120" s="16" t="s">
        <v>375</v>
      </c>
      <c r="BT120" s="16" t="s">
        <v>1099</v>
      </c>
      <c r="BU120" s="9">
        <v>26</v>
      </c>
      <c r="BV120" s="9">
        <v>25</v>
      </c>
      <c r="BW120" s="9">
        <v>27</v>
      </c>
      <c r="BX120" s="9">
        <v>28</v>
      </c>
      <c r="BY120" s="9">
        <v>5076142</v>
      </c>
      <c r="BZ120" s="9">
        <v>36.15</v>
      </c>
      <c r="CA120" s="9">
        <v>23.69</v>
      </c>
      <c r="CB120" s="9">
        <v>5.45</v>
      </c>
      <c r="CC120" s="9"/>
      <c r="CD120" s="16"/>
      <c r="CE120" s="9"/>
      <c r="CF120" s="9"/>
      <c r="CG120" s="9"/>
      <c r="CH120" s="9"/>
      <c r="CI120" s="9"/>
      <c r="CJ120" s="9"/>
      <c r="CK120" s="16"/>
      <c r="CL120" s="9"/>
      <c r="CM120" s="16"/>
      <c r="CN120" s="9"/>
      <c r="CO120" s="9"/>
      <c r="CP120" s="16"/>
      <c r="CQ120" s="9"/>
      <c r="CR120" s="16"/>
      <c r="CS120" s="9"/>
      <c r="CT120" s="9"/>
      <c r="CU120" s="9"/>
      <c r="CV120" s="9"/>
      <c r="CW120" s="9"/>
      <c r="CX120" s="9"/>
      <c r="CY120" s="9"/>
      <c r="CZ120" s="9"/>
      <c r="DA120" s="17"/>
      <c r="DB120" s="9"/>
      <c r="DC120" s="9"/>
      <c r="DD120" s="16"/>
      <c r="DE120" s="9"/>
      <c r="DF120" s="16"/>
      <c r="DG120" s="9"/>
      <c r="DH120" s="16"/>
      <c r="DI120" s="9"/>
      <c r="DJ120" s="16"/>
      <c r="DK120" s="9"/>
      <c r="DL120" s="16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16"/>
      <c r="DY120" s="20"/>
      <c r="DZ120" s="16"/>
      <c r="EA120" s="16"/>
    </row>
    <row r="121" spans="1:131" ht="18.75" x14ac:dyDescent="0.2">
      <c r="A121" s="16" t="s">
        <v>633</v>
      </c>
      <c r="B121" s="16" t="s">
        <v>812</v>
      </c>
      <c r="C121" s="16" t="s">
        <v>97</v>
      </c>
      <c r="D121" s="16" t="s">
        <v>1228</v>
      </c>
      <c r="E121" s="16" t="s">
        <v>1219</v>
      </c>
      <c r="F121" s="25">
        <v>44443.520819039353</v>
      </c>
      <c r="G121" s="16" t="s">
        <v>1221</v>
      </c>
      <c r="H121" s="16" t="s">
        <v>1222</v>
      </c>
      <c r="I121" s="16" t="s">
        <v>981</v>
      </c>
      <c r="J121" s="16" t="s">
        <v>1082</v>
      </c>
      <c r="K121" s="16" t="s">
        <v>1078</v>
      </c>
      <c r="L121" s="16" t="s">
        <v>1083</v>
      </c>
      <c r="M121" s="9">
        <v>34699</v>
      </c>
      <c r="N121" s="9">
        <v>0.01</v>
      </c>
      <c r="O121" s="9">
        <v>34792</v>
      </c>
      <c r="P121" s="9">
        <v>0.28000000000000003</v>
      </c>
      <c r="Q121" s="9">
        <v>4.99</v>
      </c>
      <c r="R121" s="9">
        <v>0.82</v>
      </c>
      <c r="S121" s="9">
        <v>0.95</v>
      </c>
      <c r="T121" s="9">
        <v>11.7</v>
      </c>
      <c r="U121" s="16" t="s">
        <v>1082</v>
      </c>
      <c r="V121" s="9">
        <v>11.3</v>
      </c>
      <c r="W121" s="16" t="s">
        <v>1082</v>
      </c>
      <c r="X121" s="9">
        <v>1.03</v>
      </c>
      <c r="Y121" s="9">
        <v>1.03</v>
      </c>
      <c r="Z121" s="9">
        <v>-1.1200000000000001</v>
      </c>
      <c r="AA121" s="9">
        <v>98.12</v>
      </c>
      <c r="AB121" s="9">
        <v>99.36</v>
      </c>
      <c r="AC121" s="9">
        <v>-220.4</v>
      </c>
      <c r="AD121" s="16" t="s">
        <v>1082</v>
      </c>
      <c r="AE121" s="9">
        <v>-124.3</v>
      </c>
      <c r="AF121" s="16" t="s">
        <v>1082</v>
      </c>
      <c r="AG121" s="9">
        <v>-7.22</v>
      </c>
      <c r="AH121" s="9">
        <v>-0.12</v>
      </c>
      <c r="AI121" s="16" t="s">
        <v>896</v>
      </c>
      <c r="AJ121" s="9">
        <v>0.93</v>
      </c>
      <c r="AK121" s="16" t="s">
        <v>897</v>
      </c>
      <c r="AL121" s="9">
        <v>21</v>
      </c>
      <c r="AM121" s="9">
        <v>71</v>
      </c>
      <c r="AN121" s="9">
        <v>31390</v>
      </c>
      <c r="AO121" s="9">
        <v>53.21</v>
      </c>
      <c r="AP121" s="9">
        <v>55.28</v>
      </c>
      <c r="AQ121" s="9">
        <v>92490</v>
      </c>
      <c r="AR121" s="9">
        <v>53873</v>
      </c>
      <c r="AS121" s="9">
        <v>34792</v>
      </c>
      <c r="AT121" s="17">
        <v>44054</v>
      </c>
      <c r="AU121" s="9">
        <v>-35.4</v>
      </c>
      <c r="AV121" s="9">
        <v>27.05</v>
      </c>
      <c r="AW121" s="16" t="s">
        <v>1084</v>
      </c>
      <c r="AX121" s="9">
        <v>4.1500000000000004</v>
      </c>
      <c r="AY121" s="16" t="s">
        <v>1084</v>
      </c>
      <c r="AZ121" s="9">
        <v>93.76</v>
      </c>
      <c r="BA121" s="16" t="s">
        <v>1082</v>
      </c>
      <c r="BB121" s="9">
        <v>14.42</v>
      </c>
      <c r="BC121" s="16" t="s">
        <v>1082</v>
      </c>
      <c r="BD121" s="9">
        <v>79.34</v>
      </c>
      <c r="BE121" s="16" t="s">
        <v>1082</v>
      </c>
      <c r="BF121" s="9">
        <v>4012</v>
      </c>
      <c r="BG121" s="9">
        <v>1501</v>
      </c>
      <c r="BH121" s="9">
        <v>1571</v>
      </c>
      <c r="BI121" s="9">
        <v>0.99</v>
      </c>
      <c r="BJ121" s="9">
        <v>26.26</v>
      </c>
      <c r="BK121" s="9">
        <v>33610</v>
      </c>
      <c r="BL121" s="9">
        <v>38585</v>
      </c>
      <c r="BM121" s="9">
        <v>11.93</v>
      </c>
      <c r="BN121" s="9">
        <v>11.19</v>
      </c>
      <c r="BO121" s="9">
        <v>55165</v>
      </c>
      <c r="BP121" s="9">
        <v>27410</v>
      </c>
      <c r="BQ121" s="16" t="s">
        <v>1101</v>
      </c>
      <c r="BR121" s="20">
        <v>44431</v>
      </c>
      <c r="BS121" s="16" t="s">
        <v>375</v>
      </c>
      <c r="BT121" s="16" t="s">
        <v>1099</v>
      </c>
      <c r="BU121" s="9">
        <v>78</v>
      </c>
      <c r="BV121" s="9">
        <v>173</v>
      </c>
      <c r="BW121" s="9">
        <v>100</v>
      </c>
      <c r="BX121" s="9">
        <v>94</v>
      </c>
      <c r="BY121" s="9">
        <v>432352</v>
      </c>
      <c r="BZ121" s="9">
        <v>35.51</v>
      </c>
      <c r="CA121" s="9">
        <v>0.31</v>
      </c>
      <c r="CB121" s="9">
        <v>9.56</v>
      </c>
      <c r="CC121" s="9"/>
      <c r="CD121" s="16"/>
      <c r="CE121" s="9"/>
      <c r="CF121" s="9"/>
      <c r="CG121" s="9"/>
      <c r="CH121" s="9"/>
      <c r="CI121" s="9"/>
      <c r="CJ121" s="9"/>
      <c r="CK121" s="16"/>
      <c r="CL121" s="9"/>
      <c r="CM121" s="16"/>
      <c r="CN121" s="9"/>
      <c r="CO121" s="9"/>
      <c r="CP121" s="16"/>
      <c r="CQ121" s="9"/>
      <c r="CR121" s="16"/>
      <c r="CS121" s="9"/>
      <c r="CT121" s="9"/>
      <c r="CU121" s="9"/>
      <c r="CV121" s="9"/>
      <c r="CW121" s="9"/>
      <c r="CX121" s="9"/>
      <c r="CY121" s="9"/>
      <c r="CZ121" s="9"/>
      <c r="DA121" s="17"/>
      <c r="DB121" s="9"/>
      <c r="DC121" s="9"/>
      <c r="DD121" s="16"/>
      <c r="DE121" s="9"/>
      <c r="DF121" s="16"/>
      <c r="DG121" s="9"/>
      <c r="DH121" s="16"/>
      <c r="DI121" s="9"/>
      <c r="DJ121" s="16"/>
      <c r="DK121" s="9"/>
      <c r="DL121" s="16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16"/>
      <c r="DY121" s="20"/>
      <c r="DZ121" s="16"/>
      <c r="EA121" s="16"/>
    </row>
    <row r="122" spans="1:131" ht="18.75" x14ac:dyDescent="0.2">
      <c r="A122" s="16" t="s">
        <v>293</v>
      </c>
      <c r="B122" s="16" t="s">
        <v>787</v>
      </c>
      <c r="C122" s="16" t="s">
        <v>97</v>
      </c>
      <c r="D122" s="16" t="s">
        <v>1227</v>
      </c>
      <c r="E122" s="16" t="s">
        <v>1219</v>
      </c>
      <c r="F122" s="25">
        <v>44443.520059456016</v>
      </c>
      <c r="G122" s="16" t="s">
        <v>1221</v>
      </c>
      <c r="H122" s="16" t="s">
        <v>1223</v>
      </c>
      <c r="I122" s="16" t="s">
        <v>83</v>
      </c>
      <c r="J122" s="16" t="s">
        <v>1082</v>
      </c>
      <c r="K122" s="16" t="s">
        <v>991</v>
      </c>
      <c r="L122" s="16" t="s">
        <v>1083</v>
      </c>
      <c r="M122" s="9">
        <v>22288</v>
      </c>
      <c r="N122" s="9">
        <v>2</v>
      </c>
      <c r="O122" s="9">
        <v>22288</v>
      </c>
      <c r="P122" s="9">
        <v>2</v>
      </c>
      <c r="Q122" s="9">
        <v>0</v>
      </c>
      <c r="R122" s="9">
        <v>0.56000000000000005</v>
      </c>
      <c r="S122" s="9">
        <v>0.47</v>
      </c>
      <c r="T122" s="9">
        <v>34.1</v>
      </c>
      <c r="U122" s="16" t="s">
        <v>1082</v>
      </c>
      <c r="V122" s="9">
        <v>9.5</v>
      </c>
      <c r="W122" s="16" t="s">
        <v>1082</v>
      </c>
      <c r="X122" s="9">
        <v>3.6</v>
      </c>
      <c r="Y122" s="9">
        <v>3.6</v>
      </c>
      <c r="Z122" s="9">
        <v>-1.17</v>
      </c>
      <c r="AA122" s="9">
        <v>96.02</v>
      </c>
      <c r="AB122" s="9">
        <v>71.78</v>
      </c>
      <c r="AC122" s="9">
        <v>1.6</v>
      </c>
      <c r="AD122" s="16" t="s">
        <v>1083</v>
      </c>
      <c r="AE122" s="9">
        <v>383.5</v>
      </c>
      <c r="AF122" s="16" t="s">
        <v>1082</v>
      </c>
      <c r="AG122" s="9">
        <v>-4.29</v>
      </c>
      <c r="AH122" s="9">
        <v>1.78</v>
      </c>
      <c r="AI122" s="16" t="s">
        <v>896</v>
      </c>
      <c r="AJ122" s="9">
        <v>0.53</v>
      </c>
      <c r="AK122" s="16" t="s">
        <v>897</v>
      </c>
      <c r="AL122" s="9">
        <v>43</v>
      </c>
      <c r="AM122" s="9">
        <v>0</v>
      </c>
      <c r="AN122" s="9">
        <v>21274</v>
      </c>
      <c r="AO122" s="9">
        <v>45.92</v>
      </c>
      <c r="AP122" s="9">
        <v>41.72</v>
      </c>
      <c r="AQ122" s="9">
        <v>294125</v>
      </c>
      <c r="AR122" s="9">
        <v>101843</v>
      </c>
      <c r="AS122" s="9">
        <v>22288</v>
      </c>
      <c r="AT122" s="17">
        <v>44052</v>
      </c>
      <c r="AU122" s="9">
        <v>-78.099999999999994</v>
      </c>
      <c r="AV122" s="9">
        <v>2.27</v>
      </c>
      <c r="AW122" s="16" t="s">
        <v>1082</v>
      </c>
      <c r="AX122" s="9">
        <v>53.47</v>
      </c>
      <c r="AY122" s="16" t="s">
        <v>1084</v>
      </c>
      <c r="AZ122" s="9">
        <v>5.05</v>
      </c>
      <c r="BA122" s="16" t="s">
        <v>1083</v>
      </c>
      <c r="BB122" s="9">
        <v>124.55</v>
      </c>
      <c r="BC122" s="16" t="s">
        <v>1082</v>
      </c>
      <c r="BD122" s="9">
        <v>4.92</v>
      </c>
      <c r="BE122" s="16" t="s">
        <v>1083</v>
      </c>
      <c r="BF122" s="9">
        <v>758</v>
      </c>
      <c r="BG122" s="9">
        <v>189</v>
      </c>
      <c r="BH122" s="9">
        <v>509</v>
      </c>
      <c r="BI122" s="9">
        <v>0.56999999999999995</v>
      </c>
      <c r="BJ122" s="9">
        <v>46.04</v>
      </c>
      <c r="BK122" s="9">
        <v>21501</v>
      </c>
      <c r="BL122" s="9">
        <v>23761</v>
      </c>
      <c r="BM122" s="9">
        <v>12.02</v>
      </c>
      <c r="BN122" s="9">
        <v>17.55</v>
      </c>
      <c r="BO122" s="9">
        <v>26200</v>
      </c>
      <c r="BP122" s="9">
        <v>18949</v>
      </c>
      <c r="BQ122" s="16" t="s">
        <v>4354</v>
      </c>
      <c r="BR122" s="20">
        <v>44289</v>
      </c>
      <c r="BS122" s="16" t="s">
        <v>375</v>
      </c>
      <c r="BT122" s="16" t="s">
        <v>1142</v>
      </c>
      <c r="BU122" s="9">
        <v>436</v>
      </c>
      <c r="BV122" s="9">
        <v>211</v>
      </c>
      <c r="BW122" s="9">
        <v>157</v>
      </c>
      <c r="BX122" s="9">
        <v>511</v>
      </c>
      <c r="BY122" s="9">
        <v>594218</v>
      </c>
      <c r="BZ122" s="9">
        <v>100</v>
      </c>
      <c r="CA122" s="9">
        <v>0.33</v>
      </c>
      <c r="CB122" s="9">
        <v>1.48</v>
      </c>
      <c r="CC122" s="9"/>
      <c r="CD122" s="16"/>
      <c r="CE122" s="9"/>
      <c r="CF122" s="9"/>
      <c r="CG122" s="9"/>
      <c r="CH122" s="9"/>
      <c r="CI122" s="9"/>
      <c r="CJ122" s="9"/>
      <c r="CK122" s="16"/>
      <c r="CL122" s="9"/>
      <c r="CM122" s="16"/>
      <c r="CN122" s="9"/>
      <c r="CO122" s="9"/>
      <c r="CP122" s="16"/>
      <c r="CQ122" s="9"/>
      <c r="CR122" s="16"/>
      <c r="CS122" s="9"/>
      <c r="CT122" s="9"/>
      <c r="CU122" s="9"/>
      <c r="CV122" s="9"/>
      <c r="CW122" s="9"/>
      <c r="CX122" s="9"/>
      <c r="CY122" s="9"/>
      <c r="CZ122" s="9"/>
      <c r="DA122" s="17"/>
      <c r="DB122" s="9"/>
      <c r="DC122" s="9"/>
      <c r="DD122" s="16"/>
      <c r="DE122" s="9"/>
      <c r="DF122" s="16"/>
      <c r="DG122" s="9"/>
      <c r="DH122" s="16"/>
      <c r="DI122" s="9"/>
      <c r="DJ122" s="16"/>
      <c r="DK122" s="9"/>
      <c r="DL122" s="16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16"/>
      <c r="DY122" s="20"/>
      <c r="DZ122" s="16"/>
      <c r="EA122" s="16"/>
    </row>
    <row r="123" spans="1:131" ht="18.75" x14ac:dyDescent="0.2">
      <c r="A123" s="16" t="s">
        <v>51</v>
      </c>
      <c r="B123" s="16" t="s">
        <v>898</v>
      </c>
      <c r="C123" s="16" t="s">
        <v>1218</v>
      </c>
      <c r="D123" s="16" t="s">
        <v>1228</v>
      </c>
      <c r="E123" s="16" t="s">
        <v>1219</v>
      </c>
      <c r="F123" s="25">
        <v>44443.520805486114</v>
      </c>
      <c r="G123" s="16" t="s">
        <v>1221</v>
      </c>
      <c r="H123" s="16" t="s">
        <v>1223</v>
      </c>
      <c r="I123" s="16" t="s">
        <v>4446</v>
      </c>
      <c r="J123" s="16" t="s">
        <v>1082</v>
      </c>
      <c r="K123" s="16" t="s">
        <v>4768</v>
      </c>
      <c r="L123" s="16" t="s">
        <v>1083</v>
      </c>
      <c r="M123" s="9">
        <v>15080</v>
      </c>
      <c r="N123" s="9">
        <v>0.33</v>
      </c>
      <c r="O123" s="9">
        <v>15060</v>
      </c>
      <c r="P123" s="9">
        <v>0.2</v>
      </c>
      <c r="Q123" s="9">
        <v>0.53</v>
      </c>
      <c r="R123" s="9">
        <v>1.1000000000000001</v>
      </c>
      <c r="S123" s="9">
        <v>1.53</v>
      </c>
      <c r="T123" s="9">
        <v>13.4</v>
      </c>
      <c r="U123" s="16" t="s">
        <v>1082</v>
      </c>
      <c r="V123" s="9">
        <v>23.2</v>
      </c>
      <c r="W123" s="16" t="s">
        <v>1082</v>
      </c>
      <c r="X123" s="9">
        <v>0.57999999999999996</v>
      </c>
      <c r="Y123" s="9">
        <v>-1.73</v>
      </c>
      <c r="Z123" s="9">
        <v>-2.1800000000000002</v>
      </c>
      <c r="AA123" s="9">
        <v>8.0500000000000007</v>
      </c>
      <c r="AB123" s="9">
        <v>18.22</v>
      </c>
      <c r="AC123" s="9">
        <v>-9.3000000000000007</v>
      </c>
      <c r="AD123" s="16" t="s">
        <v>1083</v>
      </c>
      <c r="AE123" s="9">
        <v>-14.2</v>
      </c>
      <c r="AF123" s="16" t="s">
        <v>1083</v>
      </c>
      <c r="AG123" s="9">
        <v>0.2</v>
      </c>
      <c r="AH123" s="9">
        <v>-0.53</v>
      </c>
      <c r="AI123" s="16" t="s">
        <v>896</v>
      </c>
      <c r="AJ123" s="9">
        <v>1.57</v>
      </c>
      <c r="AK123" s="16" t="s">
        <v>910</v>
      </c>
      <c r="AL123" s="9">
        <v>43</v>
      </c>
      <c r="AM123" s="9">
        <v>0</v>
      </c>
      <c r="AN123" s="9">
        <v>14700</v>
      </c>
      <c r="AO123" s="9">
        <v>43.07</v>
      </c>
      <c r="AP123" s="9">
        <v>40.590000000000003</v>
      </c>
      <c r="AQ123" s="9">
        <v>17250</v>
      </c>
      <c r="AR123" s="9">
        <v>17081</v>
      </c>
      <c r="AS123" s="9">
        <v>15060</v>
      </c>
      <c r="AT123" s="17">
        <v>44338</v>
      </c>
      <c r="AU123" s="9">
        <v>-11.8</v>
      </c>
      <c r="AV123" s="9">
        <v>2.12</v>
      </c>
      <c r="AW123" s="16" t="s">
        <v>1082</v>
      </c>
      <c r="AX123" s="9">
        <v>375.51</v>
      </c>
      <c r="AY123" s="16" t="s">
        <v>1084</v>
      </c>
      <c r="AZ123" s="9">
        <v>3.2</v>
      </c>
      <c r="BA123" s="16" t="s">
        <v>1083</v>
      </c>
      <c r="BB123" s="9">
        <v>568.5</v>
      </c>
      <c r="BC123" s="16" t="s">
        <v>1082</v>
      </c>
      <c r="BD123" s="9">
        <v>2.63</v>
      </c>
      <c r="BE123" s="16" t="s">
        <v>1083</v>
      </c>
      <c r="BF123" s="9">
        <v>3101</v>
      </c>
      <c r="BG123" s="9">
        <v>547</v>
      </c>
      <c r="BH123" s="9">
        <v>715</v>
      </c>
      <c r="BI123" s="9">
        <v>1.69</v>
      </c>
      <c r="BJ123" s="9">
        <v>14.9</v>
      </c>
      <c r="BK123" s="9">
        <v>14900</v>
      </c>
      <c r="BL123" s="9">
        <v>15200</v>
      </c>
      <c r="BM123" s="9">
        <v>2.58</v>
      </c>
      <c r="BN123" s="9">
        <v>4.7699999999999996</v>
      </c>
      <c r="BO123" s="9">
        <v>17250</v>
      </c>
      <c r="BP123" s="9">
        <v>14700</v>
      </c>
      <c r="BQ123" s="16" t="s">
        <v>1105</v>
      </c>
      <c r="BR123" s="20">
        <v>44525</v>
      </c>
      <c r="BS123" s="16" t="s">
        <v>375</v>
      </c>
      <c r="BT123" s="16" t="s">
        <v>1099</v>
      </c>
      <c r="BU123" s="9">
        <v>42</v>
      </c>
      <c r="BV123" s="9">
        <v>20</v>
      </c>
      <c r="BW123" s="9">
        <v>33</v>
      </c>
      <c r="BX123" s="9">
        <v>35</v>
      </c>
      <c r="BY123" s="9">
        <v>7984032</v>
      </c>
      <c r="BZ123" s="9">
        <v>41.34</v>
      </c>
      <c r="CA123" s="9">
        <v>9.8699999999999992</v>
      </c>
      <c r="CB123" s="9">
        <v>4.4800000000000004</v>
      </c>
      <c r="CC123" s="9"/>
      <c r="CD123" s="16"/>
      <c r="CE123" s="9"/>
      <c r="CF123" s="9"/>
      <c r="CG123" s="9"/>
      <c r="CH123" s="9"/>
      <c r="CI123" s="9"/>
      <c r="CJ123" s="9"/>
      <c r="CK123" s="16"/>
      <c r="CL123" s="9"/>
      <c r="CM123" s="16"/>
      <c r="CN123" s="9"/>
      <c r="CO123" s="9"/>
      <c r="CP123" s="16"/>
      <c r="CQ123" s="9"/>
      <c r="CR123" s="16"/>
      <c r="CS123" s="9"/>
      <c r="CT123" s="9"/>
      <c r="CU123" s="9"/>
      <c r="CV123" s="9"/>
      <c r="CW123" s="9"/>
      <c r="CX123" s="9"/>
      <c r="CY123" s="9"/>
      <c r="CZ123" s="9"/>
      <c r="DA123" s="17"/>
      <c r="DB123" s="9"/>
      <c r="DC123" s="9"/>
      <c r="DD123" s="16"/>
      <c r="DE123" s="9"/>
      <c r="DF123" s="16"/>
      <c r="DG123" s="9"/>
      <c r="DH123" s="16"/>
      <c r="DI123" s="9"/>
      <c r="DJ123" s="16"/>
      <c r="DK123" s="9"/>
      <c r="DL123" s="16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16"/>
      <c r="DY123" s="20"/>
      <c r="DZ123" s="16"/>
      <c r="EA123" s="16"/>
    </row>
    <row r="124" spans="1:131" ht="18.75" x14ac:dyDescent="0.2">
      <c r="A124" s="16" t="s">
        <v>164</v>
      </c>
      <c r="B124" s="16" t="s">
        <v>932</v>
      </c>
      <c r="C124" s="16" t="s">
        <v>97</v>
      </c>
      <c r="D124" s="16" t="s">
        <v>1228</v>
      </c>
      <c r="E124" s="16" t="s">
        <v>1219</v>
      </c>
      <c r="F124" s="25">
        <v>44443.520749062503</v>
      </c>
      <c r="G124" s="16" t="s">
        <v>1221</v>
      </c>
      <c r="H124" s="16" t="s">
        <v>1223</v>
      </c>
      <c r="I124" s="16" t="s">
        <v>970</v>
      </c>
      <c r="J124" s="16" t="s">
        <v>1082</v>
      </c>
      <c r="K124" s="16" t="s">
        <v>914</v>
      </c>
      <c r="L124" s="16" t="s">
        <v>1083</v>
      </c>
      <c r="M124" s="9">
        <v>9521</v>
      </c>
      <c r="N124" s="9">
        <v>1.48</v>
      </c>
      <c r="O124" s="9">
        <v>9579</v>
      </c>
      <c r="P124" s="9">
        <v>2.1</v>
      </c>
      <c r="Q124" s="9">
        <v>3.69</v>
      </c>
      <c r="R124" s="9">
        <v>0.79</v>
      </c>
      <c r="S124" s="9">
        <v>0.78</v>
      </c>
      <c r="T124" s="9">
        <v>11.9</v>
      </c>
      <c r="U124" s="16" t="s">
        <v>1082</v>
      </c>
      <c r="V124" s="9">
        <v>13.6</v>
      </c>
      <c r="W124" s="16" t="s">
        <v>1082</v>
      </c>
      <c r="X124" s="9">
        <v>0.87</v>
      </c>
      <c r="Y124" s="9">
        <v>-1.1399999999999999</v>
      </c>
      <c r="Z124" s="9">
        <v>-1.43</v>
      </c>
      <c r="AA124" s="9">
        <v>100</v>
      </c>
      <c r="AB124" s="9">
        <v>100</v>
      </c>
      <c r="AC124" s="9">
        <v>0</v>
      </c>
      <c r="AD124" s="16"/>
      <c r="AE124" s="9">
        <v>-154.1</v>
      </c>
      <c r="AF124" s="16" t="s">
        <v>1082</v>
      </c>
      <c r="AG124" s="9">
        <v>-8.26</v>
      </c>
      <c r="AH124" s="9">
        <v>3.1</v>
      </c>
      <c r="AI124" s="16" t="s">
        <v>896</v>
      </c>
      <c r="AJ124" s="9">
        <v>0.77</v>
      </c>
      <c r="AK124" s="16" t="s">
        <v>897</v>
      </c>
      <c r="AL124" s="9">
        <v>21</v>
      </c>
      <c r="AM124" s="9">
        <v>71</v>
      </c>
      <c r="AN124" s="9">
        <v>8590</v>
      </c>
      <c r="AO124" s="9">
        <v>50.25</v>
      </c>
      <c r="AP124" s="9">
        <v>49.82</v>
      </c>
      <c r="AQ124" s="9">
        <v>100362</v>
      </c>
      <c r="AR124" s="9">
        <v>20237</v>
      </c>
      <c r="AS124" s="9">
        <v>9579</v>
      </c>
      <c r="AT124" s="17">
        <v>44016</v>
      </c>
      <c r="AU124" s="9">
        <v>-52.7</v>
      </c>
      <c r="AV124" s="9">
        <v>26.62</v>
      </c>
      <c r="AW124" s="16" t="s">
        <v>1084</v>
      </c>
      <c r="AX124" s="9">
        <v>97.01</v>
      </c>
      <c r="AY124" s="16" t="s">
        <v>1084</v>
      </c>
      <c r="AZ124" s="9">
        <v>25.28</v>
      </c>
      <c r="BA124" s="16" t="s">
        <v>1082</v>
      </c>
      <c r="BB124" s="9">
        <v>92.93</v>
      </c>
      <c r="BC124" s="16" t="s">
        <v>1082</v>
      </c>
      <c r="BD124" s="9">
        <v>-67.66</v>
      </c>
      <c r="BE124" s="16" t="s">
        <v>1082</v>
      </c>
      <c r="BF124" s="9">
        <v>794</v>
      </c>
      <c r="BG124" s="9">
        <v>327</v>
      </c>
      <c r="BH124" s="9">
        <v>286</v>
      </c>
      <c r="BI124" s="9">
        <v>0.76</v>
      </c>
      <c r="BJ124" s="9">
        <v>47.6</v>
      </c>
      <c r="BK124" s="9">
        <v>9111</v>
      </c>
      <c r="BL124" s="9">
        <v>10645</v>
      </c>
      <c r="BM124" s="9">
        <v>14.71</v>
      </c>
      <c r="BN124" s="9">
        <v>11.8</v>
      </c>
      <c r="BO124" s="9">
        <v>10865</v>
      </c>
      <c r="BP124" s="9">
        <v>8300</v>
      </c>
      <c r="BQ124" s="16" t="s">
        <v>1101</v>
      </c>
      <c r="BR124" s="20">
        <v>44431</v>
      </c>
      <c r="BS124" s="16" t="s">
        <v>375</v>
      </c>
      <c r="BT124" s="16" t="s">
        <v>1099</v>
      </c>
      <c r="BU124" s="9">
        <v>198</v>
      </c>
      <c r="BV124" s="9">
        <v>258</v>
      </c>
      <c r="BW124" s="9">
        <v>173</v>
      </c>
      <c r="BX124" s="9">
        <v>193</v>
      </c>
      <c r="BY124" s="9">
        <v>1598807</v>
      </c>
      <c r="BZ124" s="9">
        <v>31.22</v>
      </c>
      <c r="CA124" s="9">
        <v>0.28000000000000003</v>
      </c>
      <c r="CB124" s="9">
        <v>4.46</v>
      </c>
      <c r="CC124" s="9"/>
      <c r="CD124" s="16"/>
      <c r="CE124" s="9"/>
      <c r="CF124" s="9"/>
      <c r="CG124" s="9"/>
      <c r="CH124" s="9"/>
      <c r="CI124" s="9"/>
      <c r="CJ124" s="9"/>
      <c r="CK124" s="16"/>
      <c r="CL124" s="9"/>
      <c r="CM124" s="16"/>
      <c r="CN124" s="9"/>
      <c r="CO124" s="9"/>
      <c r="CP124" s="16"/>
      <c r="CQ124" s="9"/>
      <c r="CR124" s="16"/>
      <c r="CS124" s="9"/>
      <c r="CT124" s="9"/>
      <c r="CU124" s="9"/>
      <c r="CV124" s="9"/>
      <c r="CW124" s="9"/>
      <c r="CX124" s="9"/>
      <c r="CY124" s="9"/>
      <c r="CZ124" s="9"/>
      <c r="DA124" s="17"/>
      <c r="DB124" s="9"/>
      <c r="DC124" s="9"/>
      <c r="DD124" s="16"/>
      <c r="DE124" s="9"/>
      <c r="DF124" s="16"/>
      <c r="DG124" s="9"/>
      <c r="DH124" s="16"/>
      <c r="DI124" s="9"/>
      <c r="DJ124" s="16"/>
      <c r="DK124" s="9"/>
      <c r="DL124" s="16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16"/>
      <c r="DY124" s="20"/>
      <c r="DZ124" s="16"/>
      <c r="EA124" s="16"/>
    </row>
    <row r="125" spans="1:131" ht="18.75" x14ac:dyDescent="0.2">
      <c r="A125" s="16" t="s">
        <v>622</v>
      </c>
      <c r="B125" s="16" t="s">
        <v>924</v>
      </c>
      <c r="C125" s="16" t="s">
        <v>1218</v>
      </c>
      <c r="D125" s="16" t="s">
        <v>1228</v>
      </c>
      <c r="E125" s="16" t="s">
        <v>1219</v>
      </c>
      <c r="F125" s="25">
        <v>44443.519495289351</v>
      </c>
      <c r="G125" s="16" t="s">
        <v>1221</v>
      </c>
      <c r="H125" s="16" t="s">
        <v>1223</v>
      </c>
      <c r="I125" s="16" t="s">
        <v>936</v>
      </c>
      <c r="J125" s="16" t="s">
        <v>1082</v>
      </c>
      <c r="K125" s="16" t="s">
        <v>1027</v>
      </c>
      <c r="L125" s="16" t="s">
        <v>1083</v>
      </c>
      <c r="M125" s="9">
        <v>20830</v>
      </c>
      <c r="N125" s="9">
        <v>4.99</v>
      </c>
      <c r="O125" s="9">
        <v>20790</v>
      </c>
      <c r="P125" s="9">
        <v>4.79</v>
      </c>
      <c r="Q125" s="9">
        <v>3.63</v>
      </c>
      <c r="R125" s="9">
        <v>0.49</v>
      </c>
      <c r="S125" s="9">
        <v>0.51</v>
      </c>
      <c r="T125" s="9">
        <v>47.9</v>
      </c>
      <c r="U125" s="16" t="s">
        <v>1082</v>
      </c>
      <c r="V125" s="9">
        <v>11.9</v>
      </c>
      <c r="W125" s="16" t="s">
        <v>1082</v>
      </c>
      <c r="X125" s="9">
        <v>4.03</v>
      </c>
      <c r="Y125" s="9">
        <v>4.03</v>
      </c>
      <c r="Z125" s="9">
        <v>1.1200000000000001</v>
      </c>
      <c r="AA125" s="9">
        <v>99.84</v>
      </c>
      <c r="AB125" s="9">
        <v>80.31</v>
      </c>
      <c r="AC125" s="9">
        <v>1</v>
      </c>
      <c r="AD125" s="16" t="s">
        <v>1083</v>
      </c>
      <c r="AE125" s="9">
        <v>-894.7</v>
      </c>
      <c r="AF125" s="16" t="s">
        <v>1082</v>
      </c>
      <c r="AG125" s="9">
        <v>-3.48</v>
      </c>
      <c r="AH125" s="9">
        <v>1.86</v>
      </c>
      <c r="AI125" s="16" t="s">
        <v>896</v>
      </c>
      <c r="AJ125" s="9">
        <v>0.48</v>
      </c>
      <c r="AK125" s="16" t="s">
        <v>897</v>
      </c>
      <c r="AL125" s="9">
        <v>0</v>
      </c>
      <c r="AM125" s="9">
        <v>71</v>
      </c>
      <c r="AN125" s="9">
        <v>17430</v>
      </c>
      <c r="AO125" s="9">
        <v>62.96</v>
      </c>
      <c r="AP125" s="9">
        <v>59.88</v>
      </c>
      <c r="AQ125" s="9">
        <v>40780</v>
      </c>
      <c r="AR125" s="9">
        <v>39468</v>
      </c>
      <c r="AS125" s="9">
        <v>20790</v>
      </c>
      <c r="AT125" s="17">
        <v>44010</v>
      </c>
      <c r="AU125" s="9">
        <v>-47.3</v>
      </c>
      <c r="AV125" s="9">
        <v>1.38</v>
      </c>
      <c r="AW125" s="16" t="s">
        <v>1082</v>
      </c>
      <c r="AX125" s="9">
        <v>38.950000000000003</v>
      </c>
      <c r="AY125" s="16" t="s">
        <v>1084</v>
      </c>
      <c r="AZ125" s="9">
        <v>2.87</v>
      </c>
      <c r="BA125" s="16" t="s">
        <v>1083</v>
      </c>
      <c r="BB125" s="9">
        <v>84.17</v>
      </c>
      <c r="BC125" s="16" t="s">
        <v>1082</v>
      </c>
      <c r="BD125" s="9">
        <v>2.78</v>
      </c>
      <c r="BE125" s="16" t="s">
        <v>1083</v>
      </c>
      <c r="BF125" s="9">
        <v>586</v>
      </c>
      <c r="BG125" s="9">
        <v>110</v>
      </c>
      <c r="BH125" s="9">
        <v>357</v>
      </c>
      <c r="BI125" s="9">
        <v>0.49</v>
      </c>
      <c r="BJ125" s="9">
        <v>78.64</v>
      </c>
      <c r="BK125" s="9">
        <v>18850</v>
      </c>
      <c r="BL125" s="9">
        <v>22750</v>
      </c>
      <c r="BM125" s="9">
        <v>33.01</v>
      </c>
      <c r="BN125" s="9">
        <v>9.2100000000000009</v>
      </c>
      <c r="BO125" s="9">
        <v>22750</v>
      </c>
      <c r="BP125" s="9">
        <v>13760</v>
      </c>
      <c r="BQ125" s="16" t="s">
        <v>1126</v>
      </c>
      <c r="BR125" s="20">
        <v>44582</v>
      </c>
      <c r="BS125" s="16" t="s">
        <v>375</v>
      </c>
      <c r="BT125" s="16" t="s">
        <v>1099</v>
      </c>
      <c r="BU125" s="9">
        <v>226</v>
      </c>
      <c r="BV125" s="9">
        <v>166</v>
      </c>
      <c r="BW125" s="9">
        <v>166</v>
      </c>
      <c r="BX125" s="9">
        <v>156</v>
      </c>
      <c r="BY125" s="9">
        <v>756048</v>
      </c>
      <c r="BZ125" s="9">
        <v>100</v>
      </c>
      <c r="CA125" s="9">
        <v>0.27</v>
      </c>
      <c r="CB125" s="9">
        <v>4.71</v>
      </c>
      <c r="CC125" s="9"/>
      <c r="CD125" s="16"/>
      <c r="CE125" s="9"/>
      <c r="CF125" s="9"/>
      <c r="CG125" s="9"/>
      <c r="CH125" s="9"/>
      <c r="CI125" s="9"/>
      <c r="CJ125" s="9"/>
      <c r="CK125" s="16"/>
      <c r="CL125" s="9"/>
      <c r="CM125" s="16"/>
      <c r="CN125" s="9"/>
      <c r="CO125" s="9"/>
      <c r="CP125" s="16"/>
      <c r="CQ125" s="9"/>
      <c r="CR125" s="16"/>
      <c r="CS125" s="9"/>
      <c r="CT125" s="9"/>
      <c r="CU125" s="9"/>
      <c r="CV125" s="9"/>
      <c r="CW125" s="9"/>
      <c r="CX125" s="9"/>
      <c r="CY125" s="9"/>
      <c r="CZ125" s="9"/>
      <c r="DA125" s="17"/>
      <c r="DB125" s="9"/>
      <c r="DC125" s="9"/>
      <c r="DD125" s="16"/>
      <c r="DE125" s="9"/>
      <c r="DF125" s="16"/>
      <c r="DG125" s="9"/>
      <c r="DH125" s="16"/>
      <c r="DI125" s="9"/>
      <c r="DJ125" s="16"/>
      <c r="DK125" s="9"/>
      <c r="DL125" s="16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16"/>
      <c r="DY125" s="20"/>
      <c r="DZ125" s="16"/>
      <c r="EA125" s="16"/>
    </row>
    <row r="126" spans="1:131" ht="18.75" x14ac:dyDescent="0.2">
      <c r="A126" s="16" t="s">
        <v>542</v>
      </c>
      <c r="B126" s="16" t="s">
        <v>907</v>
      </c>
      <c r="C126" s="16" t="s">
        <v>1218</v>
      </c>
      <c r="D126" s="16" t="s">
        <v>1220</v>
      </c>
      <c r="E126" s="16" t="s">
        <v>1219</v>
      </c>
      <c r="F126" s="25">
        <v>44443.520830636575</v>
      </c>
      <c r="G126" s="16" t="s">
        <v>1221</v>
      </c>
      <c r="H126" s="16" t="s">
        <v>1223</v>
      </c>
      <c r="I126" s="16" t="s">
        <v>942</v>
      </c>
      <c r="J126" s="16" t="s">
        <v>1082</v>
      </c>
      <c r="K126" s="16" t="s">
        <v>4764</v>
      </c>
      <c r="L126" s="16" t="s">
        <v>1083</v>
      </c>
      <c r="M126" s="9">
        <v>220810</v>
      </c>
      <c r="N126" s="9">
        <v>-5</v>
      </c>
      <c r="O126" s="9">
        <v>224230</v>
      </c>
      <c r="P126" s="9">
        <v>-3.53</v>
      </c>
      <c r="Q126" s="9">
        <v>8.69</v>
      </c>
      <c r="R126" s="9">
        <v>0.7</v>
      </c>
      <c r="S126" s="9">
        <v>2.15</v>
      </c>
      <c r="T126" s="9">
        <v>16.8</v>
      </c>
      <c r="U126" s="16" t="s">
        <v>1082</v>
      </c>
      <c r="V126" s="9">
        <v>22.4</v>
      </c>
      <c r="W126" s="16" t="s">
        <v>1082</v>
      </c>
      <c r="X126" s="9">
        <v>0.75</v>
      </c>
      <c r="Y126" s="9">
        <v>-1.33</v>
      </c>
      <c r="Z126" s="9">
        <v>-1.33</v>
      </c>
      <c r="AA126" s="9">
        <v>97.82</v>
      </c>
      <c r="AB126" s="9">
        <v>99.58</v>
      </c>
      <c r="AC126" s="9">
        <v>-1.8</v>
      </c>
      <c r="AD126" s="16" t="s">
        <v>1083</v>
      </c>
      <c r="AE126" s="9">
        <v>1.4</v>
      </c>
      <c r="AF126" s="16" t="s">
        <v>1083</v>
      </c>
      <c r="AG126" s="9">
        <v>2.31</v>
      </c>
      <c r="AH126" s="9">
        <v>-13.55</v>
      </c>
      <c r="AI126" s="16" t="s">
        <v>896</v>
      </c>
      <c r="AJ126" s="9">
        <v>2.29</v>
      </c>
      <c r="AK126" s="16" t="s">
        <v>897</v>
      </c>
      <c r="AL126" s="9">
        <v>71</v>
      </c>
      <c r="AM126" s="9">
        <v>36</v>
      </c>
      <c r="AN126" s="9">
        <v>210780</v>
      </c>
      <c r="AO126" s="9">
        <v>57.11</v>
      </c>
      <c r="AP126" s="9">
        <v>59.3</v>
      </c>
      <c r="AQ126" s="9">
        <v>330820</v>
      </c>
      <c r="AR126" s="9">
        <v>332035</v>
      </c>
      <c r="AS126" s="9">
        <v>224230</v>
      </c>
      <c r="AT126" s="17">
        <v>44207</v>
      </c>
      <c r="AU126" s="9">
        <v>-32.5</v>
      </c>
      <c r="AV126" s="9">
        <v>30</v>
      </c>
      <c r="AW126" s="16"/>
      <c r="AX126" s="9">
        <v>93.53</v>
      </c>
      <c r="AY126" s="16" t="s">
        <v>1084</v>
      </c>
      <c r="AZ126" s="9">
        <v>644.58000000000004</v>
      </c>
      <c r="BA126" s="16" t="s">
        <v>1084</v>
      </c>
      <c r="BB126" s="9">
        <v>2.0699999999999998</v>
      </c>
      <c r="BC126" s="16" t="s">
        <v>1083</v>
      </c>
      <c r="BD126" s="9">
        <v>-2.06</v>
      </c>
      <c r="BE126" s="16" t="s">
        <v>1083</v>
      </c>
      <c r="BF126" s="9">
        <v>15807</v>
      </c>
      <c r="BG126" s="9">
        <v>6204</v>
      </c>
      <c r="BH126" s="9">
        <v>4744</v>
      </c>
      <c r="BI126" s="9">
        <v>2.2799999999999998</v>
      </c>
      <c r="BJ126" s="9">
        <v>78.459999999999994</v>
      </c>
      <c r="BK126" s="9">
        <v>0</v>
      </c>
      <c r="BL126" s="9">
        <v>248820</v>
      </c>
      <c r="BM126" s="9"/>
      <c r="BN126" s="9">
        <v>27.45</v>
      </c>
      <c r="BO126" s="9">
        <v>281430</v>
      </c>
      <c r="BP126" s="9">
        <v>0</v>
      </c>
      <c r="BQ126" s="16"/>
      <c r="BR126" s="20"/>
      <c r="BS126" s="16"/>
      <c r="BT126" s="16"/>
      <c r="BU126" s="9">
        <v>541</v>
      </c>
      <c r="BV126" s="9">
        <v>534</v>
      </c>
      <c r="BW126" s="9">
        <v>580</v>
      </c>
      <c r="BX126" s="9">
        <v>581</v>
      </c>
      <c r="BY126" s="9">
        <v>100000</v>
      </c>
      <c r="BZ126" s="9">
        <v>0</v>
      </c>
      <c r="CA126" s="9">
        <v>0.56000000000000005</v>
      </c>
      <c r="CB126" s="9">
        <v>12.36</v>
      </c>
      <c r="CC126" s="9"/>
      <c r="CD126" s="16"/>
      <c r="CE126" s="9"/>
      <c r="CF126" s="9"/>
      <c r="CG126" s="9"/>
      <c r="CH126" s="9"/>
      <c r="CI126" s="9"/>
      <c r="CJ126" s="9"/>
      <c r="CK126" s="16"/>
      <c r="CL126" s="9"/>
      <c r="CM126" s="16"/>
      <c r="CN126" s="9"/>
      <c r="CO126" s="9"/>
      <c r="CP126" s="16"/>
      <c r="CQ126" s="9"/>
      <c r="CR126" s="16"/>
      <c r="CS126" s="9"/>
      <c r="CT126" s="9"/>
      <c r="CU126" s="9"/>
      <c r="CV126" s="9"/>
      <c r="CW126" s="9"/>
      <c r="CX126" s="9"/>
      <c r="CY126" s="9"/>
      <c r="CZ126" s="9"/>
      <c r="DA126" s="17"/>
      <c r="DB126" s="9"/>
      <c r="DC126" s="9"/>
      <c r="DD126" s="16"/>
      <c r="DE126" s="9"/>
      <c r="DF126" s="16"/>
      <c r="DG126" s="9"/>
      <c r="DH126" s="16"/>
      <c r="DI126" s="9"/>
      <c r="DJ126" s="16"/>
      <c r="DK126" s="9"/>
      <c r="DL126" s="16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16"/>
      <c r="DY126" s="20"/>
      <c r="DZ126" s="16"/>
      <c r="EA126" s="16"/>
    </row>
    <row r="127" spans="1:131" ht="18.75" x14ac:dyDescent="0.2">
      <c r="A127" s="16" t="s">
        <v>88</v>
      </c>
      <c r="B127" s="16" t="s">
        <v>915</v>
      </c>
      <c r="C127" s="16" t="s">
        <v>1218</v>
      </c>
      <c r="D127" s="16" t="s">
        <v>1224</v>
      </c>
      <c r="E127" s="16" t="s">
        <v>1219</v>
      </c>
      <c r="F127" s="25">
        <v>44443.520821481485</v>
      </c>
      <c r="G127" s="16" t="s">
        <v>1221</v>
      </c>
      <c r="H127" s="16" t="s">
        <v>1223</v>
      </c>
      <c r="I127" s="16" t="s">
        <v>1063</v>
      </c>
      <c r="J127" s="16" t="s">
        <v>1082</v>
      </c>
      <c r="K127" s="16" t="s">
        <v>2143</v>
      </c>
      <c r="L127" s="16" t="s">
        <v>1083</v>
      </c>
      <c r="M127" s="9">
        <v>9130</v>
      </c>
      <c r="N127" s="9">
        <v>1.67</v>
      </c>
      <c r="O127" s="9">
        <v>9170</v>
      </c>
      <c r="P127" s="9">
        <v>2.12</v>
      </c>
      <c r="Q127" s="9">
        <v>4.45</v>
      </c>
      <c r="R127" s="9">
        <v>1.01</v>
      </c>
      <c r="S127" s="9">
        <v>0.89</v>
      </c>
      <c r="T127" s="9">
        <v>18.899999999999999</v>
      </c>
      <c r="U127" s="16" t="s">
        <v>1082</v>
      </c>
      <c r="V127" s="9">
        <v>17.899999999999999</v>
      </c>
      <c r="W127" s="16" t="s">
        <v>1082</v>
      </c>
      <c r="X127" s="9">
        <v>1.06</v>
      </c>
      <c r="Y127" s="9">
        <v>1.06</v>
      </c>
      <c r="Z127" s="9">
        <v>-1.41</v>
      </c>
      <c r="AA127" s="9">
        <v>65.010000000000005</v>
      </c>
      <c r="AB127" s="9">
        <v>61.29</v>
      </c>
      <c r="AC127" s="9">
        <v>457</v>
      </c>
      <c r="AD127" s="16" t="s">
        <v>1082</v>
      </c>
      <c r="AE127" s="9">
        <v>-2.6</v>
      </c>
      <c r="AF127" s="16" t="s">
        <v>1083</v>
      </c>
      <c r="AG127" s="9">
        <v>-5.68</v>
      </c>
      <c r="AH127" s="9">
        <v>-5.09</v>
      </c>
      <c r="AI127" s="16" t="s">
        <v>896</v>
      </c>
      <c r="AJ127" s="9">
        <v>0.87</v>
      </c>
      <c r="AK127" s="16" t="s">
        <v>897</v>
      </c>
      <c r="AL127" s="9">
        <v>21</v>
      </c>
      <c r="AM127" s="9">
        <v>57</v>
      </c>
      <c r="AN127" s="9">
        <v>8590</v>
      </c>
      <c r="AO127" s="9">
        <v>57.3</v>
      </c>
      <c r="AP127" s="9">
        <v>56.28</v>
      </c>
      <c r="AQ127" s="9">
        <v>16250</v>
      </c>
      <c r="AR127" s="9">
        <v>15473</v>
      </c>
      <c r="AS127" s="9">
        <v>9170</v>
      </c>
      <c r="AT127" s="17">
        <v>44033</v>
      </c>
      <c r="AU127" s="9">
        <v>-40.700000000000003</v>
      </c>
      <c r="AV127" s="9">
        <v>19.239999999999998</v>
      </c>
      <c r="AW127" s="16" t="s">
        <v>1084</v>
      </c>
      <c r="AX127" s="9">
        <v>186.25</v>
      </c>
      <c r="AY127" s="16" t="s">
        <v>1084</v>
      </c>
      <c r="AZ127" s="9">
        <v>17.48</v>
      </c>
      <c r="BA127" s="16" t="s">
        <v>1082</v>
      </c>
      <c r="BB127" s="9">
        <v>170.51</v>
      </c>
      <c r="BC127" s="16" t="s">
        <v>1082</v>
      </c>
      <c r="BD127" s="9">
        <v>-153.03</v>
      </c>
      <c r="BE127" s="16" t="s">
        <v>1082</v>
      </c>
      <c r="BF127" s="9">
        <v>1402</v>
      </c>
      <c r="BG127" s="9">
        <v>418</v>
      </c>
      <c r="BH127" s="9">
        <v>417</v>
      </c>
      <c r="BI127" s="9">
        <v>0.92</v>
      </c>
      <c r="BJ127" s="9">
        <v>78.44</v>
      </c>
      <c r="BK127" s="9">
        <v>8600</v>
      </c>
      <c r="BL127" s="9">
        <v>10210</v>
      </c>
      <c r="BM127" s="9">
        <v>29.5</v>
      </c>
      <c r="BN127" s="9">
        <v>11.82</v>
      </c>
      <c r="BO127" s="9">
        <v>10210</v>
      </c>
      <c r="BP127" s="9">
        <v>5200</v>
      </c>
      <c r="BQ127" s="16"/>
      <c r="BR127" s="20"/>
      <c r="BS127" s="16"/>
      <c r="BT127" s="16"/>
      <c r="BU127" s="9">
        <v>154</v>
      </c>
      <c r="BV127" s="9">
        <v>130</v>
      </c>
      <c r="BW127" s="9">
        <v>141</v>
      </c>
      <c r="BX127" s="9">
        <v>157</v>
      </c>
      <c r="BY127" s="9">
        <v>1670379</v>
      </c>
      <c r="BZ127" s="9">
        <v>32.64</v>
      </c>
      <c r="CA127" s="9">
        <v>0.24</v>
      </c>
      <c r="CB127" s="9">
        <v>5.26</v>
      </c>
      <c r="CC127" s="9"/>
      <c r="CD127" s="16"/>
      <c r="CE127" s="9"/>
      <c r="CF127" s="9"/>
      <c r="CG127" s="9"/>
      <c r="CH127" s="9"/>
      <c r="CI127" s="9"/>
      <c r="CJ127" s="9"/>
      <c r="CK127" s="16"/>
      <c r="CL127" s="9"/>
      <c r="CM127" s="16"/>
      <c r="CN127" s="9"/>
      <c r="CO127" s="9"/>
      <c r="CP127" s="16"/>
      <c r="CQ127" s="9"/>
      <c r="CR127" s="16"/>
      <c r="CS127" s="9"/>
      <c r="CT127" s="9"/>
      <c r="CU127" s="9"/>
      <c r="CV127" s="9"/>
      <c r="CW127" s="9"/>
      <c r="CX127" s="9"/>
      <c r="CY127" s="9"/>
      <c r="CZ127" s="9"/>
      <c r="DA127" s="17"/>
      <c r="DB127" s="9"/>
      <c r="DC127" s="9"/>
      <c r="DD127" s="16"/>
      <c r="DE127" s="9"/>
      <c r="DF127" s="16"/>
      <c r="DG127" s="9"/>
      <c r="DH127" s="16"/>
      <c r="DI127" s="9"/>
      <c r="DJ127" s="16"/>
      <c r="DK127" s="9"/>
      <c r="DL127" s="16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16"/>
      <c r="DY127" s="20"/>
      <c r="DZ127" s="16"/>
      <c r="EA127" s="16"/>
    </row>
    <row r="128" spans="1:131" ht="18.75" x14ac:dyDescent="0.2">
      <c r="A128" s="16" t="s">
        <v>251</v>
      </c>
      <c r="B128" s="16" t="s">
        <v>915</v>
      </c>
      <c r="C128" s="16" t="s">
        <v>1218</v>
      </c>
      <c r="D128" s="16" t="s">
        <v>1228</v>
      </c>
      <c r="E128" s="16" t="s">
        <v>1219</v>
      </c>
      <c r="F128" s="25">
        <v>44443.52081105324</v>
      </c>
      <c r="G128" s="16" t="s">
        <v>1229</v>
      </c>
      <c r="H128" s="16" t="s">
        <v>1222</v>
      </c>
      <c r="I128" s="16" t="s">
        <v>944</v>
      </c>
      <c r="J128" s="16" t="s">
        <v>1082</v>
      </c>
      <c r="K128" s="16" t="s">
        <v>1023</v>
      </c>
      <c r="L128" s="16" t="s">
        <v>1083</v>
      </c>
      <c r="M128" s="9">
        <v>28990</v>
      </c>
      <c r="N128" s="9">
        <v>0.87</v>
      </c>
      <c r="O128" s="9">
        <v>29210</v>
      </c>
      <c r="P128" s="9">
        <v>1.64</v>
      </c>
      <c r="Q128" s="9">
        <v>6.69</v>
      </c>
      <c r="R128" s="9">
        <v>1.06</v>
      </c>
      <c r="S128" s="9">
        <v>1.36</v>
      </c>
      <c r="T128" s="9">
        <v>23</v>
      </c>
      <c r="U128" s="16" t="s">
        <v>1082</v>
      </c>
      <c r="V128" s="9">
        <v>25.4</v>
      </c>
      <c r="W128" s="16" t="s">
        <v>1082</v>
      </c>
      <c r="X128" s="9">
        <v>0.9</v>
      </c>
      <c r="Y128" s="9">
        <v>-1.1100000000000001</v>
      </c>
      <c r="Z128" s="9">
        <v>-1.1000000000000001</v>
      </c>
      <c r="AA128" s="9">
        <v>98.39</v>
      </c>
      <c r="AB128" s="9">
        <v>99.79</v>
      </c>
      <c r="AC128" s="9">
        <v>-95.8</v>
      </c>
      <c r="AD128" s="16" t="s">
        <v>1082</v>
      </c>
      <c r="AE128" s="9">
        <v>-128.69999999999999</v>
      </c>
      <c r="AF128" s="16" t="s">
        <v>1082</v>
      </c>
      <c r="AG128" s="9">
        <v>1.43</v>
      </c>
      <c r="AH128" s="9">
        <v>5.38</v>
      </c>
      <c r="AI128" s="16" t="s">
        <v>896</v>
      </c>
      <c r="AJ128" s="9">
        <v>1.26</v>
      </c>
      <c r="AK128" s="16" t="s">
        <v>897</v>
      </c>
      <c r="AL128" s="9">
        <v>0</v>
      </c>
      <c r="AM128" s="9">
        <v>64</v>
      </c>
      <c r="AN128" s="9">
        <v>24820</v>
      </c>
      <c r="AO128" s="9">
        <v>63</v>
      </c>
      <c r="AP128" s="9">
        <v>62.51</v>
      </c>
      <c r="AQ128" s="9">
        <v>68630</v>
      </c>
      <c r="AR128" s="9">
        <v>63147</v>
      </c>
      <c r="AS128" s="9">
        <v>29210</v>
      </c>
      <c r="AT128" s="17">
        <v>44034</v>
      </c>
      <c r="AU128" s="9">
        <v>-53.7</v>
      </c>
      <c r="AV128" s="9">
        <v>5.1100000000000003</v>
      </c>
      <c r="AW128" s="16" t="s">
        <v>1084</v>
      </c>
      <c r="AX128" s="9">
        <v>27.23</v>
      </c>
      <c r="AY128" s="16" t="s">
        <v>1084</v>
      </c>
      <c r="AZ128" s="9">
        <v>14.67</v>
      </c>
      <c r="BA128" s="16" t="s">
        <v>1082</v>
      </c>
      <c r="BB128" s="9">
        <v>79.41</v>
      </c>
      <c r="BC128" s="16" t="s">
        <v>1082</v>
      </c>
      <c r="BD128" s="9">
        <v>-64.739999999999995</v>
      </c>
      <c r="BE128" s="16" t="s">
        <v>1082</v>
      </c>
      <c r="BF128" s="9">
        <v>872</v>
      </c>
      <c r="BG128" s="9">
        <v>291</v>
      </c>
      <c r="BH128" s="9">
        <v>267</v>
      </c>
      <c r="BI128" s="9">
        <v>1.1499999999999999</v>
      </c>
      <c r="BJ128" s="9">
        <v>85.19</v>
      </c>
      <c r="BK128" s="9">
        <v>26150</v>
      </c>
      <c r="BL128" s="9">
        <v>31190</v>
      </c>
      <c r="BM128" s="9">
        <v>27.2</v>
      </c>
      <c r="BN128" s="9">
        <v>7.58</v>
      </c>
      <c r="BO128" s="9">
        <v>31190</v>
      </c>
      <c r="BP128" s="9">
        <v>16330</v>
      </c>
      <c r="BQ128" s="16" t="s">
        <v>1098</v>
      </c>
      <c r="BR128" s="20">
        <v>44492</v>
      </c>
      <c r="BS128" s="16" t="s">
        <v>375</v>
      </c>
      <c r="BT128" s="16" t="s">
        <v>1099</v>
      </c>
      <c r="BU128" s="9">
        <v>410</v>
      </c>
      <c r="BV128" s="9">
        <v>402</v>
      </c>
      <c r="BW128" s="9">
        <v>368</v>
      </c>
      <c r="BX128" s="9">
        <v>346</v>
      </c>
      <c r="BY128" s="9">
        <v>521921</v>
      </c>
      <c r="BZ128" s="9">
        <v>4.41</v>
      </c>
      <c r="CA128" s="9">
        <v>0.15</v>
      </c>
      <c r="CB128" s="9">
        <v>18.95</v>
      </c>
      <c r="CC128" s="9"/>
      <c r="CD128" s="16"/>
      <c r="CE128" s="9"/>
      <c r="CF128" s="9"/>
      <c r="CG128" s="9"/>
      <c r="CH128" s="9"/>
      <c r="CI128" s="9"/>
      <c r="CJ128" s="9"/>
      <c r="CK128" s="16"/>
      <c r="CL128" s="9"/>
      <c r="CM128" s="16"/>
      <c r="CN128" s="9"/>
      <c r="CO128" s="9"/>
      <c r="CP128" s="16"/>
      <c r="CQ128" s="9"/>
      <c r="CR128" s="16"/>
      <c r="CS128" s="9"/>
      <c r="CT128" s="9"/>
      <c r="CU128" s="9"/>
      <c r="CV128" s="9"/>
      <c r="CW128" s="9"/>
      <c r="CX128" s="9"/>
      <c r="CY128" s="9"/>
      <c r="CZ128" s="9"/>
      <c r="DA128" s="17"/>
      <c r="DB128" s="9"/>
      <c r="DC128" s="9"/>
      <c r="DD128" s="16"/>
      <c r="DE128" s="9"/>
      <c r="DF128" s="16"/>
      <c r="DG128" s="9"/>
      <c r="DH128" s="16"/>
      <c r="DI128" s="9"/>
      <c r="DJ128" s="16"/>
      <c r="DK128" s="9"/>
      <c r="DL128" s="16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16"/>
      <c r="DY128" s="20"/>
      <c r="DZ128" s="16"/>
      <c r="EA128" s="16"/>
    </row>
    <row r="129" spans="1:131" ht="18.75" x14ac:dyDescent="0.2">
      <c r="A129" s="16" t="s">
        <v>90</v>
      </c>
      <c r="B129" s="16" t="s">
        <v>904</v>
      </c>
      <c r="C129" s="16" t="s">
        <v>1218</v>
      </c>
      <c r="D129" s="16" t="s">
        <v>1220</v>
      </c>
      <c r="E129" s="16" t="s">
        <v>1219</v>
      </c>
      <c r="F129" s="25">
        <v>44443.520794328702</v>
      </c>
      <c r="G129" s="16" t="s">
        <v>1221</v>
      </c>
      <c r="H129" s="16" t="s">
        <v>1223</v>
      </c>
      <c r="I129" s="16" t="s">
        <v>4765</v>
      </c>
      <c r="J129" s="16" t="s">
        <v>1082</v>
      </c>
      <c r="K129" s="16" t="s">
        <v>1248</v>
      </c>
      <c r="L129" s="16" t="s">
        <v>1083</v>
      </c>
      <c r="M129" s="9">
        <v>1359</v>
      </c>
      <c r="N129" s="9">
        <v>2.88</v>
      </c>
      <c r="O129" s="9">
        <v>1363</v>
      </c>
      <c r="P129" s="9">
        <v>3.18</v>
      </c>
      <c r="Q129" s="9">
        <v>5</v>
      </c>
      <c r="R129" s="9">
        <v>0.82</v>
      </c>
      <c r="S129" s="9">
        <v>0.84</v>
      </c>
      <c r="T129" s="9">
        <v>14.8</v>
      </c>
      <c r="U129" s="16" t="s">
        <v>1082</v>
      </c>
      <c r="V129" s="9">
        <v>13.7</v>
      </c>
      <c r="W129" s="16" t="s">
        <v>1082</v>
      </c>
      <c r="X129" s="9"/>
      <c r="Y129" s="9">
        <v>1.08</v>
      </c>
      <c r="Z129" s="9">
        <v>-1.42</v>
      </c>
      <c r="AA129" s="9">
        <v>100</v>
      </c>
      <c r="AB129" s="9">
        <v>99.92</v>
      </c>
      <c r="AC129" s="9">
        <v>11.3</v>
      </c>
      <c r="AD129" s="16" t="s">
        <v>1082</v>
      </c>
      <c r="AE129" s="9">
        <v>7.3</v>
      </c>
      <c r="AF129" s="16" t="s">
        <v>1082</v>
      </c>
      <c r="AG129" s="9">
        <v>-5.89</v>
      </c>
      <c r="AH129" s="9">
        <v>4.22</v>
      </c>
      <c r="AI129" s="16" t="s">
        <v>23</v>
      </c>
      <c r="AJ129" s="9"/>
      <c r="AK129" s="16" t="s">
        <v>897</v>
      </c>
      <c r="AL129" s="9">
        <v>18126475000</v>
      </c>
      <c r="AM129" s="9">
        <v>0</v>
      </c>
      <c r="AN129" s="9">
        <v>0</v>
      </c>
      <c r="AO129" s="9">
        <v>0</v>
      </c>
      <c r="AP129" s="9">
        <v>0</v>
      </c>
      <c r="AQ129" s="9">
        <v>43747</v>
      </c>
      <c r="AR129" s="9">
        <v>2334</v>
      </c>
      <c r="AS129" s="9">
        <v>1363</v>
      </c>
      <c r="AT129" s="17">
        <v>43981</v>
      </c>
      <c r="AU129" s="9">
        <v>-41.6</v>
      </c>
      <c r="AV129" s="9">
        <v>201.28</v>
      </c>
      <c r="AW129" s="16" t="s">
        <v>1084</v>
      </c>
      <c r="AX129" s="9">
        <v>850.57</v>
      </c>
      <c r="AY129" s="16" t="s">
        <v>1084</v>
      </c>
      <c r="AZ129" s="9">
        <v>27.18</v>
      </c>
      <c r="BA129" s="16" t="s">
        <v>1082</v>
      </c>
      <c r="BB129" s="9">
        <v>115.93</v>
      </c>
      <c r="BC129" s="16" t="s">
        <v>1082</v>
      </c>
      <c r="BD129" s="9">
        <v>-88.75</v>
      </c>
      <c r="BE129" s="16" t="s">
        <v>1082</v>
      </c>
      <c r="BF129" s="9">
        <v>2980</v>
      </c>
      <c r="BG129" s="9">
        <v>950</v>
      </c>
      <c r="BH129" s="9">
        <v>1028</v>
      </c>
      <c r="BI129" s="9">
        <v>0.95</v>
      </c>
      <c r="BJ129" s="9">
        <v>0.94</v>
      </c>
      <c r="BK129" s="9">
        <v>1271</v>
      </c>
      <c r="BL129" s="9">
        <v>1493</v>
      </c>
      <c r="BM129" s="9">
        <v>15.07</v>
      </c>
      <c r="BN129" s="9">
        <v>12.58</v>
      </c>
      <c r="BO129" s="9">
        <v>23240</v>
      </c>
      <c r="BP129" s="9">
        <v>1151</v>
      </c>
      <c r="BQ129" s="16"/>
      <c r="BR129" s="20"/>
      <c r="BS129" s="16"/>
      <c r="BT129" s="16"/>
      <c r="BU129" s="9">
        <v>132</v>
      </c>
      <c r="BV129" s="9">
        <v>496</v>
      </c>
      <c r="BW129" s="9">
        <v>398</v>
      </c>
      <c r="BX129" s="9">
        <v>542</v>
      </c>
      <c r="BY129" s="9">
        <v>11355034</v>
      </c>
      <c r="BZ129" s="9">
        <v>42.36</v>
      </c>
      <c r="CA129" s="9">
        <v>0.25</v>
      </c>
      <c r="CB129" s="9">
        <v>0.83</v>
      </c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18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20"/>
      <c r="DZ129" s="9"/>
      <c r="EA129" s="9"/>
    </row>
    <row r="130" spans="1:131" ht="18.75" x14ac:dyDescent="0.2">
      <c r="A130" s="16" t="s">
        <v>126</v>
      </c>
      <c r="B130" s="16" t="s">
        <v>915</v>
      </c>
      <c r="C130" s="16" t="s">
        <v>1218</v>
      </c>
      <c r="D130" s="16" t="s">
        <v>1228</v>
      </c>
      <c r="E130" s="16" t="s">
        <v>1219</v>
      </c>
      <c r="F130" s="25">
        <v>44443.520766655092</v>
      </c>
      <c r="G130" s="16" t="s">
        <v>1221</v>
      </c>
      <c r="H130" s="16" t="s">
        <v>1223</v>
      </c>
      <c r="I130" s="16" t="s">
        <v>940</v>
      </c>
      <c r="J130" s="16" t="s">
        <v>1082</v>
      </c>
      <c r="K130" s="16" t="s">
        <v>1261</v>
      </c>
      <c r="L130" s="16" t="s">
        <v>1083</v>
      </c>
      <c r="M130" s="9">
        <v>17080</v>
      </c>
      <c r="N130" s="9">
        <v>3.64</v>
      </c>
      <c r="O130" s="9">
        <v>17130</v>
      </c>
      <c r="P130" s="9">
        <v>3.94</v>
      </c>
      <c r="Q130" s="9">
        <v>4.53</v>
      </c>
      <c r="R130" s="9">
        <v>0.52</v>
      </c>
      <c r="S130" s="9">
        <v>0.67</v>
      </c>
      <c r="T130" s="9">
        <v>17.399999999999999</v>
      </c>
      <c r="U130" s="16" t="s">
        <v>1082</v>
      </c>
      <c r="V130" s="9">
        <v>12.4</v>
      </c>
      <c r="W130" s="16" t="s">
        <v>1082</v>
      </c>
      <c r="X130" s="9">
        <v>1.4</v>
      </c>
      <c r="Y130" s="9">
        <v>1.4</v>
      </c>
      <c r="Z130" s="9">
        <v>1.1599999999999999</v>
      </c>
      <c r="AA130" s="9">
        <v>77.98</v>
      </c>
      <c r="AB130" s="9">
        <v>73.459999999999994</v>
      </c>
      <c r="AC130" s="9">
        <v>316.2</v>
      </c>
      <c r="AD130" s="16" t="s">
        <v>1082</v>
      </c>
      <c r="AE130" s="9">
        <v>-4.5</v>
      </c>
      <c r="AF130" s="16" t="s">
        <v>1083</v>
      </c>
      <c r="AG130" s="9">
        <v>-0.64</v>
      </c>
      <c r="AH130" s="9">
        <v>6.88</v>
      </c>
      <c r="AI130" s="16" t="s">
        <v>896</v>
      </c>
      <c r="AJ130" s="9">
        <v>0.63</v>
      </c>
      <c r="AK130" s="16" t="s">
        <v>897</v>
      </c>
      <c r="AL130" s="9">
        <v>21</v>
      </c>
      <c r="AM130" s="9">
        <v>71</v>
      </c>
      <c r="AN130" s="9">
        <v>15000</v>
      </c>
      <c r="AO130" s="9">
        <v>68.16</v>
      </c>
      <c r="AP130" s="9">
        <v>65.430000000000007</v>
      </c>
      <c r="AQ130" s="9">
        <v>19550</v>
      </c>
      <c r="AR130" s="9">
        <v>17585</v>
      </c>
      <c r="AS130" s="9">
        <v>17130</v>
      </c>
      <c r="AT130" s="17">
        <v>44032</v>
      </c>
      <c r="AU130" s="9">
        <v>-2.6</v>
      </c>
      <c r="AV130" s="9">
        <v>20.37</v>
      </c>
      <c r="AW130" s="16" t="s">
        <v>1084</v>
      </c>
      <c r="AX130" s="9">
        <v>36.46</v>
      </c>
      <c r="AY130" s="16" t="s">
        <v>1084</v>
      </c>
      <c r="AZ130" s="9">
        <v>34.770000000000003</v>
      </c>
      <c r="BA130" s="16" t="s">
        <v>1082</v>
      </c>
      <c r="BB130" s="9">
        <v>62.75</v>
      </c>
      <c r="BC130" s="16" t="s">
        <v>1082</v>
      </c>
      <c r="BD130" s="9">
        <v>-27.98</v>
      </c>
      <c r="BE130" s="16" t="s">
        <v>1082</v>
      </c>
      <c r="BF130" s="9">
        <v>1021</v>
      </c>
      <c r="BG130" s="9">
        <v>333</v>
      </c>
      <c r="BH130" s="9">
        <v>439</v>
      </c>
      <c r="BI130" s="9">
        <v>0.67</v>
      </c>
      <c r="BJ130" s="9">
        <v>93.68</v>
      </c>
      <c r="BK130" s="9">
        <v>15700</v>
      </c>
      <c r="BL130" s="9">
        <v>17550</v>
      </c>
      <c r="BM130" s="9">
        <v>29.68</v>
      </c>
      <c r="BN130" s="9">
        <v>2.75</v>
      </c>
      <c r="BO130" s="9">
        <v>17550</v>
      </c>
      <c r="BP130" s="9">
        <v>10110</v>
      </c>
      <c r="BQ130" s="16"/>
      <c r="BR130" s="20"/>
      <c r="BS130" s="16"/>
      <c r="BT130" s="16"/>
      <c r="BU130" s="9">
        <v>184</v>
      </c>
      <c r="BV130" s="9">
        <v>152</v>
      </c>
      <c r="BW130" s="9">
        <v>184</v>
      </c>
      <c r="BX130" s="9">
        <v>194</v>
      </c>
      <c r="BY130" s="9">
        <v>910194</v>
      </c>
      <c r="BZ130" s="9">
        <v>41.22</v>
      </c>
      <c r="CA130" s="9">
        <v>0.28000000000000003</v>
      </c>
      <c r="CB130" s="9">
        <v>6.7</v>
      </c>
      <c r="CC130" s="9"/>
      <c r="CD130" s="16"/>
      <c r="CE130" s="9"/>
      <c r="CF130" s="9"/>
      <c r="CG130" s="9"/>
      <c r="CH130" s="9"/>
      <c r="CI130" s="9"/>
      <c r="CJ130" s="9"/>
      <c r="CK130" s="16"/>
      <c r="CL130" s="9"/>
      <c r="CM130" s="16"/>
      <c r="CN130" s="9"/>
      <c r="CO130" s="9"/>
      <c r="CP130" s="16"/>
      <c r="CQ130" s="9"/>
      <c r="CR130" s="16"/>
      <c r="CS130" s="9"/>
      <c r="CT130" s="9"/>
      <c r="CU130" s="9"/>
      <c r="CV130" s="9"/>
      <c r="CW130" s="9"/>
      <c r="CX130" s="9"/>
      <c r="CY130" s="9"/>
      <c r="CZ130" s="9"/>
      <c r="DA130" s="17"/>
      <c r="DB130" s="9"/>
      <c r="DC130" s="9"/>
      <c r="DD130" s="16"/>
      <c r="DE130" s="9"/>
      <c r="DF130" s="16"/>
      <c r="DG130" s="9"/>
      <c r="DH130" s="16"/>
      <c r="DI130" s="9"/>
      <c r="DJ130" s="16"/>
      <c r="DK130" s="9"/>
      <c r="DL130" s="16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16"/>
      <c r="DY130" s="20"/>
      <c r="DZ130" s="16"/>
      <c r="EA130" s="16"/>
    </row>
    <row r="131" spans="1:131" ht="18.75" x14ac:dyDescent="0.2">
      <c r="A131" s="16" t="s">
        <v>575</v>
      </c>
      <c r="B131" s="16" t="s">
        <v>841</v>
      </c>
      <c r="C131" s="16" t="s">
        <v>1218</v>
      </c>
      <c r="D131" s="16" t="s">
        <v>1228</v>
      </c>
      <c r="E131" s="16" t="s">
        <v>1219</v>
      </c>
      <c r="F131" s="25">
        <v>44443.520409594908</v>
      </c>
      <c r="G131" s="16" t="s">
        <v>1221</v>
      </c>
      <c r="H131" s="16" t="s">
        <v>1223</v>
      </c>
      <c r="I131" s="16" t="s">
        <v>4766</v>
      </c>
      <c r="J131" s="16" t="s">
        <v>1082</v>
      </c>
      <c r="K131" s="16" t="s">
        <v>4766</v>
      </c>
      <c r="L131" s="16" t="s">
        <v>1083</v>
      </c>
      <c r="M131" s="9">
        <v>10010</v>
      </c>
      <c r="N131" s="9">
        <v>4.93</v>
      </c>
      <c r="O131" s="9">
        <v>10000</v>
      </c>
      <c r="P131" s="9">
        <v>4.82</v>
      </c>
      <c r="Q131" s="9">
        <v>2.04</v>
      </c>
      <c r="R131" s="9">
        <v>1.89</v>
      </c>
      <c r="S131" s="9">
        <v>1.93</v>
      </c>
      <c r="T131" s="9">
        <v>23.5</v>
      </c>
      <c r="U131" s="16" t="s">
        <v>1082</v>
      </c>
      <c r="V131" s="9">
        <v>22.2</v>
      </c>
      <c r="W131" s="16" t="s">
        <v>1082</v>
      </c>
      <c r="X131" s="9">
        <v>1.06</v>
      </c>
      <c r="Y131" s="9">
        <v>1.06</v>
      </c>
      <c r="Z131" s="9">
        <v>-1.37</v>
      </c>
      <c r="AA131" s="9">
        <v>89.76</v>
      </c>
      <c r="AB131" s="9">
        <v>45.91</v>
      </c>
      <c r="AC131" s="9">
        <v>44.2</v>
      </c>
      <c r="AD131" s="16" t="s">
        <v>1083</v>
      </c>
      <c r="AE131" s="9">
        <v>8.8000000000000007</v>
      </c>
      <c r="AF131" s="16" t="s">
        <v>1083</v>
      </c>
      <c r="AG131" s="9">
        <v>-2.82</v>
      </c>
      <c r="AH131" s="9">
        <v>0</v>
      </c>
      <c r="AI131" s="16" t="s">
        <v>896</v>
      </c>
      <c r="AJ131" s="9">
        <v>2</v>
      </c>
      <c r="AK131" s="16" t="s">
        <v>897</v>
      </c>
      <c r="AL131" s="9">
        <v>0</v>
      </c>
      <c r="AM131" s="9">
        <v>64</v>
      </c>
      <c r="AN131" s="9">
        <v>8860</v>
      </c>
      <c r="AO131" s="9">
        <v>55.73</v>
      </c>
      <c r="AP131" s="9">
        <v>50.81</v>
      </c>
      <c r="AQ131" s="9">
        <v>45670</v>
      </c>
      <c r="AR131" s="9">
        <v>22331</v>
      </c>
      <c r="AS131" s="9">
        <v>10000</v>
      </c>
      <c r="AT131" s="17">
        <v>44039</v>
      </c>
      <c r="AU131" s="9">
        <v>-55.2</v>
      </c>
      <c r="AV131" s="9">
        <v>3.37</v>
      </c>
      <c r="AW131" s="16" t="s">
        <v>1082</v>
      </c>
      <c r="AX131" s="9">
        <v>22.35</v>
      </c>
      <c r="AY131" s="16" t="s">
        <v>1084</v>
      </c>
      <c r="AZ131" s="9">
        <v>3.37</v>
      </c>
      <c r="BA131" s="16" t="s">
        <v>1083</v>
      </c>
      <c r="BB131" s="9">
        <v>22.76</v>
      </c>
      <c r="BC131" s="16" t="s">
        <v>1082</v>
      </c>
      <c r="BD131" s="9">
        <v>3.35</v>
      </c>
      <c r="BE131" s="16" t="s">
        <v>1083</v>
      </c>
      <c r="BF131" s="9">
        <v>9089</v>
      </c>
      <c r="BG131" s="9">
        <v>3836</v>
      </c>
      <c r="BH131" s="9">
        <v>2079</v>
      </c>
      <c r="BI131" s="9">
        <v>2.41</v>
      </c>
      <c r="BJ131" s="9">
        <v>73.430000000000007</v>
      </c>
      <c r="BK131" s="9">
        <v>9300</v>
      </c>
      <c r="BL131" s="9">
        <v>10730</v>
      </c>
      <c r="BM131" s="9">
        <v>22.82</v>
      </c>
      <c r="BN131" s="9">
        <v>7.19</v>
      </c>
      <c r="BO131" s="9">
        <v>10730</v>
      </c>
      <c r="BP131" s="9">
        <v>8020</v>
      </c>
      <c r="BQ131" s="16"/>
      <c r="BR131" s="20"/>
      <c r="BS131" s="16"/>
      <c r="BT131" s="16"/>
      <c r="BU131" s="9">
        <v>64</v>
      </c>
      <c r="BV131" s="9">
        <v>106</v>
      </c>
      <c r="BW131" s="9">
        <v>98</v>
      </c>
      <c r="BX131" s="9">
        <v>143</v>
      </c>
      <c r="BY131" s="9">
        <v>3336000</v>
      </c>
      <c r="BZ131" s="9">
        <v>100</v>
      </c>
      <c r="CA131" s="9">
        <v>0.83</v>
      </c>
      <c r="CB131" s="9">
        <v>4.26</v>
      </c>
      <c r="CC131" s="9"/>
      <c r="CD131" s="16"/>
      <c r="CE131" s="9"/>
      <c r="CF131" s="9"/>
      <c r="CG131" s="9"/>
      <c r="CH131" s="9"/>
      <c r="CI131" s="9"/>
      <c r="CJ131" s="9"/>
      <c r="CK131" s="16"/>
      <c r="CL131" s="9"/>
      <c r="CM131" s="16"/>
      <c r="CN131" s="9"/>
      <c r="CO131" s="9"/>
      <c r="CP131" s="16"/>
      <c r="CQ131" s="9"/>
      <c r="CR131" s="16"/>
      <c r="CS131" s="9"/>
      <c r="CT131" s="9"/>
      <c r="CU131" s="9"/>
      <c r="CV131" s="9"/>
      <c r="CW131" s="9"/>
      <c r="CX131" s="9"/>
      <c r="CY131" s="9"/>
      <c r="CZ131" s="9"/>
      <c r="DA131" s="17"/>
      <c r="DB131" s="9"/>
      <c r="DC131" s="9"/>
      <c r="DD131" s="16"/>
      <c r="DE131" s="9"/>
      <c r="DF131" s="16"/>
      <c r="DG131" s="9"/>
      <c r="DH131" s="16"/>
      <c r="DI131" s="9"/>
      <c r="DJ131" s="16"/>
      <c r="DK131" s="9"/>
      <c r="DL131" s="16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16"/>
      <c r="DY131" s="20"/>
      <c r="DZ131" s="16"/>
      <c r="EA131" s="16"/>
    </row>
    <row r="132" spans="1:131" ht="18.75" x14ac:dyDescent="0.2">
      <c r="A132" s="16" t="s">
        <v>196</v>
      </c>
      <c r="B132" s="16" t="s">
        <v>915</v>
      </c>
      <c r="C132" s="16" t="s">
        <v>1218</v>
      </c>
      <c r="D132" s="16" t="s">
        <v>1224</v>
      </c>
      <c r="E132" s="16" t="s">
        <v>1219</v>
      </c>
      <c r="F132" s="25">
        <v>44443.520795266202</v>
      </c>
      <c r="G132" s="16" t="s">
        <v>1221</v>
      </c>
      <c r="H132" s="16" t="s">
        <v>1223</v>
      </c>
      <c r="I132" s="16" t="s">
        <v>921</v>
      </c>
      <c r="J132" s="16" t="s">
        <v>1082</v>
      </c>
      <c r="K132" s="16" t="s">
        <v>1214</v>
      </c>
      <c r="L132" s="16" t="s">
        <v>1083</v>
      </c>
      <c r="M132" s="9">
        <v>47420</v>
      </c>
      <c r="N132" s="9">
        <v>4.33</v>
      </c>
      <c r="O132" s="9">
        <v>47390</v>
      </c>
      <c r="P132" s="9">
        <v>4.2699999999999996</v>
      </c>
      <c r="Q132" s="9">
        <v>3.45</v>
      </c>
      <c r="R132" s="9">
        <v>1.03</v>
      </c>
      <c r="S132" s="9">
        <v>1.39</v>
      </c>
      <c r="T132" s="9">
        <v>26.3</v>
      </c>
      <c r="U132" s="16" t="s">
        <v>1082</v>
      </c>
      <c r="V132" s="9">
        <v>28.5</v>
      </c>
      <c r="W132" s="16" t="s">
        <v>1082</v>
      </c>
      <c r="X132" s="9">
        <v>0.92</v>
      </c>
      <c r="Y132" s="9">
        <v>-1.08</v>
      </c>
      <c r="Z132" s="9">
        <v>-1.1599999999999999</v>
      </c>
      <c r="AA132" s="9">
        <v>86.54</v>
      </c>
      <c r="AB132" s="9">
        <v>93.02</v>
      </c>
      <c r="AC132" s="9">
        <v>-971.9</v>
      </c>
      <c r="AD132" s="16" t="s">
        <v>1082</v>
      </c>
      <c r="AE132" s="9">
        <v>-1.1000000000000001</v>
      </c>
      <c r="AF132" s="16" t="s">
        <v>1083</v>
      </c>
      <c r="AG132" s="9">
        <v>2.35</v>
      </c>
      <c r="AH132" s="9">
        <v>6.8</v>
      </c>
      <c r="AI132" s="16" t="s">
        <v>896</v>
      </c>
      <c r="AJ132" s="9">
        <v>1.27</v>
      </c>
      <c r="AK132" s="16" t="s">
        <v>897</v>
      </c>
      <c r="AL132" s="9">
        <v>0</v>
      </c>
      <c r="AM132" s="9">
        <v>100</v>
      </c>
      <c r="AN132" s="9">
        <v>38670</v>
      </c>
      <c r="AO132" s="9">
        <v>72.42</v>
      </c>
      <c r="AP132" s="9">
        <v>68.760000000000005</v>
      </c>
      <c r="AQ132" s="9">
        <v>47720</v>
      </c>
      <c r="AR132" s="9">
        <v>47720</v>
      </c>
      <c r="AS132" s="9">
        <v>47390</v>
      </c>
      <c r="AT132" s="17">
        <v>44443</v>
      </c>
      <c r="AU132" s="9">
        <v>-0.7</v>
      </c>
      <c r="AV132" s="9">
        <v>18.79</v>
      </c>
      <c r="AW132" s="16" t="s">
        <v>1084</v>
      </c>
      <c r="AX132" s="9">
        <v>160.97999999999999</v>
      </c>
      <c r="AY132" s="16" t="s">
        <v>1084</v>
      </c>
      <c r="AZ132" s="9">
        <v>88.45</v>
      </c>
      <c r="BA132" s="16" t="s">
        <v>1082</v>
      </c>
      <c r="BB132" s="9">
        <v>768.12</v>
      </c>
      <c r="BC132" s="16" t="s">
        <v>1082</v>
      </c>
      <c r="BD132" s="9">
        <v>-679.67</v>
      </c>
      <c r="BE132" s="16" t="s">
        <v>1082</v>
      </c>
      <c r="BF132" s="9">
        <v>1610</v>
      </c>
      <c r="BG132" s="9">
        <v>498</v>
      </c>
      <c r="BH132" s="9">
        <v>495</v>
      </c>
      <c r="BI132" s="9">
        <v>1</v>
      </c>
      <c r="BJ132" s="9">
        <v>100</v>
      </c>
      <c r="BK132" s="9">
        <v>42310</v>
      </c>
      <c r="BL132" s="9">
        <v>47720</v>
      </c>
      <c r="BM132" s="9">
        <v>47.63</v>
      </c>
      <c r="BN132" s="9">
        <v>0</v>
      </c>
      <c r="BO132" s="9">
        <v>46850</v>
      </c>
      <c r="BP132" s="9">
        <v>24870</v>
      </c>
      <c r="BQ132" s="16" t="s">
        <v>1102</v>
      </c>
      <c r="BR132" s="20">
        <v>44433</v>
      </c>
      <c r="BS132" s="16" t="s">
        <v>375</v>
      </c>
      <c r="BT132" s="16" t="s">
        <v>1099</v>
      </c>
      <c r="BU132" s="9">
        <v>175</v>
      </c>
      <c r="BV132" s="9">
        <v>305</v>
      </c>
      <c r="BW132" s="9">
        <v>255</v>
      </c>
      <c r="BX132" s="9">
        <v>257</v>
      </c>
      <c r="BY132" s="9">
        <v>330033</v>
      </c>
      <c r="BZ132" s="9">
        <v>49.09</v>
      </c>
      <c r="CA132" s="9">
        <v>0.33</v>
      </c>
      <c r="CB132" s="9">
        <v>13.24</v>
      </c>
      <c r="CC132" s="9"/>
      <c r="CD132" s="16"/>
      <c r="CE132" s="9"/>
      <c r="CF132" s="9"/>
      <c r="CG132" s="9"/>
      <c r="CH132" s="9"/>
      <c r="CI132" s="9"/>
      <c r="CJ132" s="9"/>
      <c r="CK132" s="16"/>
      <c r="CL132" s="9"/>
      <c r="CM132" s="16"/>
      <c r="CN132" s="9"/>
      <c r="CO132" s="9"/>
      <c r="CP132" s="16"/>
      <c r="CQ132" s="9"/>
      <c r="CR132" s="16"/>
      <c r="CS132" s="9"/>
      <c r="CT132" s="9"/>
      <c r="CU132" s="9"/>
      <c r="CV132" s="9"/>
      <c r="CW132" s="9"/>
      <c r="CX132" s="9"/>
      <c r="CY132" s="9"/>
      <c r="CZ132" s="9"/>
      <c r="DA132" s="17"/>
      <c r="DB132" s="9"/>
      <c r="DC132" s="9"/>
      <c r="DD132" s="16"/>
      <c r="DE132" s="9"/>
      <c r="DF132" s="16"/>
      <c r="DG132" s="9"/>
      <c r="DH132" s="16"/>
      <c r="DI132" s="9"/>
      <c r="DJ132" s="16"/>
      <c r="DK132" s="9"/>
      <c r="DL132" s="16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16"/>
      <c r="DY132" s="20"/>
      <c r="DZ132" s="16"/>
      <c r="EA132" s="16"/>
    </row>
    <row r="133" spans="1:131" ht="18.75" x14ac:dyDescent="0.2">
      <c r="A133" s="16" t="s">
        <v>257</v>
      </c>
      <c r="B133" s="16" t="s">
        <v>913</v>
      </c>
      <c r="C133" s="16" t="s">
        <v>1218</v>
      </c>
      <c r="D133" s="16" t="s">
        <v>1228</v>
      </c>
      <c r="E133" s="16" t="s">
        <v>1219</v>
      </c>
      <c r="F133" s="25">
        <v>44443.520797789351</v>
      </c>
      <c r="G133" s="16" t="s">
        <v>1229</v>
      </c>
      <c r="H133" s="16" t="s">
        <v>1223</v>
      </c>
      <c r="I133" s="16" t="s">
        <v>947</v>
      </c>
      <c r="J133" s="16" t="s">
        <v>1082</v>
      </c>
      <c r="K133" s="16" t="s">
        <v>945</v>
      </c>
      <c r="L133" s="16" t="s">
        <v>1083</v>
      </c>
      <c r="M133" s="9">
        <v>21900</v>
      </c>
      <c r="N133" s="9">
        <v>1.34</v>
      </c>
      <c r="O133" s="9">
        <v>21900</v>
      </c>
      <c r="P133" s="9">
        <v>1.34</v>
      </c>
      <c r="Q133" s="9">
        <v>5.22</v>
      </c>
      <c r="R133" s="9">
        <v>0.82</v>
      </c>
      <c r="S133" s="9">
        <v>0.7</v>
      </c>
      <c r="T133" s="9">
        <v>15.6</v>
      </c>
      <c r="U133" s="16" t="s">
        <v>1082</v>
      </c>
      <c r="V133" s="9">
        <v>11.7</v>
      </c>
      <c r="W133" s="16" t="s">
        <v>1082</v>
      </c>
      <c r="X133" s="9">
        <v>1.33</v>
      </c>
      <c r="Y133" s="9">
        <v>1.33</v>
      </c>
      <c r="Z133" s="9">
        <v>-1.19</v>
      </c>
      <c r="AA133" s="9">
        <v>92.48</v>
      </c>
      <c r="AB133" s="9">
        <v>68.3</v>
      </c>
      <c r="AC133" s="9">
        <v>632.70000000000005</v>
      </c>
      <c r="AD133" s="16" t="s">
        <v>1082</v>
      </c>
      <c r="AE133" s="9">
        <v>-594.79999999999995</v>
      </c>
      <c r="AF133" s="16" t="s">
        <v>1082</v>
      </c>
      <c r="AG133" s="9">
        <v>-3.65</v>
      </c>
      <c r="AH133" s="9">
        <v>-1.26</v>
      </c>
      <c r="AI133" s="16" t="s">
        <v>896</v>
      </c>
      <c r="AJ133" s="9">
        <v>0.65</v>
      </c>
      <c r="AK133" s="16" t="s">
        <v>897</v>
      </c>
      <c r="AL133" s="9">
        <v>93</v>
      </c>
      <c r="AM133" s="9">
        <v>64</v>
      </c>
      <c r="AN133" s="9">
        <v>20000</v>
      </c>
      <c r="AO133" s="9">
        <v>51.75</v>
      </c>
      <c r="AP133" s="9">
        <v>51.21</v>
      </c>
      <c r="AQ133" s="9">
        <v>61380</v>
      </c>
      <c r="AR133" s="9">
        <v>58106</v>
      </c>
      <c r="AS133" s="9">
        <v>21900</v>
      </c>
      <c r="AT133" s="17">
        <v>44019</v>
      </c>
      <c r="AU133" s="9">
        <v>-62.3</v>
      </c>
      <c r="AV133" s="9">
        <v>35.29</v>
      </c>
      <c r="AW133" s="16" t="s">
        <v>1084</v>
      </c>
      <c r="AX133" s="9">
        <v>108.77</v>
      </c>
      <c r="AY133" s="16" t="s">
        <v>1084</v>
      </c>
      <c r="AZ133" s="9">
        <v>77.11</v>
      </c>
      <c r="BA133" s="16" t="s">
        <v>1082</v>
      </c>
      <c r="BB133" s="9">
        <v>240.34</v>
      </c>
      <c r="BC133" s="16" t="s">
        <v>1082</v>
      </c>
      <c r="BD133" s="9">
        <v>-163.22999999999999</v>
      </c>
      <c r="BE133" s="16" t="s">
        <v>1082</v>
      </c>
      <c r="BF133" s="9">
        <v>395</v>
      </c>
      <c r="BG133" s="9">
        <v>156</v>
      </c>
      <c r="BH133" s="9">
        <v>153</v>
      </c>
      <c r="BI133" s="9">
        <v>0.4</v>
      </c>
      <c r="BJ133" s="9">
        <v>61.2</v>
      </c>
      <c r="BK133" s="9">
        <v>20000</v>
      </c>
      <c r="BL133" s="9">
        <v>23640</v>
      </c>
      <c r="BM133" s="9">
        <v>12.36</v>
      </c>
      <c r="BN133" s="9">
        <v>18.489999999999998</v>
      </c>
      <c r="BO133" s="9">
        <v>25950</v>
      </c>
      <c r="BP133" s="9">
        <v>15510</v>
      </c>
      <c r="BQ133" s="16" t="s">
        <v>1101</v>
      </c>
      <c r="BR133" s="20">
        <v>44431</v>
      </c>
      <c r="BS133" s="16" t="s">
        <v>375</v>
      </c>
      <c r="BT133" s="16" t="s">
        <v>1099</v>
      </c>
      <c r="BU133" s="9">
        <v>278</v>
      </c>
      <c r="BV133" s="9">
        <v>370</v>
      </c>
      <c r="BW133" s="9">
        <v>369</v>
      </c>
      <c r="BX133" s="9">
        <v>354</v>
      </c>
      <c r="BY133" s="9">
        <v>694123</v>
      </c>
      <c r="BZ133" s="9">
        <v>35.39</v>
      </c>
      <c r="CA133" s="9">
        <v>0.14000000000000001</v>
      </c>
      <c r="CB133" s="9">
        <v>10.68</v>
      </c>
      <c r="CC133" s="9"/>
      <c r="CD133" s="16"/>
      <c r="CE133" s="9"/>
      <c r="CF133" s="9"/>
      <c r="CG133" s="9"/>
      <c r="CH133" s="9"/>
      <c r="CI133" s="9"/>
      <c r="CJ133" s="9"/>
      <c r="CK133" s="16"/>
      <c r="CL133" s="9"/>
      <c r="CM133" s="16"/>
      <c r="CN133" s="9"/>
      <c r="CO133" s="9"/>
      <c r="CP133" s="16"/>
      <c r="CQ133" s="9"/>
      <c r="CR133" s="16"/>
      <c r="CS133" s="9"/>
      <c r="CT133" s="9"/>
      <c r="CU133" s="9"/>
      <c r="CV133" s="9"/>
      <c r="CW133" s="9"/>
      <c r="CX133" s="9"/>
      <c r="CY133" s="9"/>
      <c r="CZ133" s="9"/>
      <c r="DA133" s="17"/>
      <c r="DB133" s="9"/>
      <c r="DC133" s="9"/>
      <c r="DD133" s="16"/>
      <c r="DE133" s="9"/>
      <c r="DF133" s="16"/>
      <c r="DG133" s="9"/>
      <c r="DH133" s="16"/>
      <c r="DI133" s="9"/>
      <c r="DJ133" s="16"/>
      <c r="DK133" s="9"/>
      <c r="DL133" s="16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16"/>
      <c r="DY133" s="20"/>
      <c r="DZ133" s="16"/>
      <c r="EA133" s="16"/>
    </row>
    <row r="134" spans="1:131" ht="18.75" x14ac:dyDescent="0.2">
      <c r="A134" s="16" t="s">
        <v>521</v>
      </c>
      <c r="B134" s="16" t="s">
        <v>915</v>
      </c>
      <c r="C134" s="16" t="s">
        <v>1218</v>
      </c>
      <c r="D134" s="16" t="s">
        <v>1224</v>
      </c>
      <c r="E134" s="16" t="s">
        <v>1219</v>
      </c>
      <c r="F134" s="25">
        <v>44443.520580833334</v>
      </c>
      <c r="G134" s="16" t="s">
        <v>1229</v>
      </c>
      <c r="H134" s="16" t="s">
        <v>1223</v>
      </c>
      <c r="I134" s="16" t="s">
        <v>956</v>
      </c>
      <c r="J134" s="16" t="s">
        <v>1082</v>
      </c>
      <c r="K134" s="16" t="s">
        <v>825</v>
      </c>
      <c r="L134" s="16" t="s">
        <v>1083</v>
      </c>
      <c r="M134" s="9">
        <v>18030</v>
      </c>
      <c r="N134" s="9">
        <v>0.28000000000000003</v>
      </c>
      <c r="O134" s="9">
        <v>18120</v>
      </c>
      <c r="P134" s="9">
        <v>0.78</v>
      </c>
      <c r="Q134" s="9">
        <v>6.09</v>
      </c>
      <c r="R134" s="9">
        <v>1.01</v>
      </c>
      <c r="S134" s="9">
        <v>1.26</v>
      </c>
      <c r="T134" s="9">
        <v>34.9</v>
      </c>
      <c r="U134" s="16" t="s">
        <v>1082</v>
      </c>
      <c r="V134" s="9">
        <v>37.1</v>
      </c>
      <c r="W134" s="16" t="s">
        <v>1082</v>
      </c>
      <c r="X134" s="9">
        <v>0.94</v>
      </c>
      <c r="Y134" s="9">
        <v>-1.06</v>
      </c>
      <c r="Z134" s="9">
        <v>1.21</v>
      </c>
      <c r="AA134" s="9">
        <v>84.03</v>
      </c>
      <c r="AB134" s="9">
        <v>100</v>
      </c>
      <c r="AC134" s="9">
        <v>-954.8</v>
      </c>
      <c r="AD134" s="16" t="s">
        <v>1082</v>
      </c>
      <c r="AE134" s="9">
        <v>12.6</v>
      </c>
      <c r="AF134" s="16" t="s">
        <v>1082</v>
      </c>
      <c r="AG134" s="9">
        <v>-1.58</v>
      </c>
      <c r="AH134" s="9">
        <v>0.56000000000000005</v>
      </c>
      <c r="AI134" s="16" t="s">
        <v>896</v>
      </c>
      <c r="AJ134" s="9">
        <v>1.33</v>
      </c>
      <c r="AK134" s="16" t="s">
        <v>897</v>
      </c>
      <c r="AL134" s="9">
        <v>7</v>
      </c>
      <c r="AM134" s="9">
        <v>64</v>
      </c>
      <c r="AN134" s="9">
        <v>16570</v>
      </c>
      <c r="AO134" s="9">
        <v>57.71</v>
      </c>
      <c r="AP134" s="9">
        <v>57.82</v>
      </c>
      <c r="AQ134" s="9">
        <v>29890</v>
      </c>
      <c r="AR134" s="9">
        <v>26923</v>
      </c>
      <c r="AS134" s="9">
        <v>18120</v>
      </c>
      <c r="AT134" s="17">
        <v>44016</v>
      </c>
      <c r="AU134" s="9">
        <v>-32.700000000000003</v>
      </c>
      <c r="AV134" s="9">
        <v>34.06</v>
      </c>
      <c r="AW134" s="16" t="s">
        <v>1084</v>
      </c>
      <c r="AX134" s="9">
        <v>9.5</v>
      </c>
      <c r="AY134" s="16" t="s">
        <v>1084</v>
      </c>
      <c r="AZ134" s="9">
        <v>61.23</v>
      </c>
      <c r="BA134" s="16" t="s">
        <v>1082</v>
      </c>
      <c r="BB134" s="9">
        <v>17.38</v>
      </c>
      <c r="BC134" s="16" t="s">
        <v>1082</v>
      </c>
      <c r="BD134" s="9">
        <v>43.84</v>
      </c>
      <c r="BE134" s="16" t="s">
        <v>1082</v>
      </c>
      <c r="BF134" s="9">
        <v>481</v>
      </c>
      <c r="BG134" s="9">
        <v>144</v>
      </c>
      <c r="BH134" s="9">
        <v>161</v>
      </c>
      <c r="BI134" s="9">
        <v>1.25</v>
      </c>
      <c r="BJ134" s="9">
        <v>78.28</v>
      </c>
      <c r="BK134" s="9">
        <v>16830</v>
      </c>
      <c r="BL134" s="9">
        <v>19550</v>
      </c>
      <c r="BM134" s="9">
        <v>17.760000000000002</v>
      </c>
      <c r="BN134" s="9">
        <v>8.43</v>
      </c>
      <c r="BO134" s="9">
        <v>19550</v>
      </c>
      <c r="BP134" s="9">
        <v>12550</v>
      </c>
      <c r="BQ134" s="16" t="s">
        <v>1101</v>
      </c>
      <c r="BR134" s="20">
        <v>44431</v>
      </c>
      <c r="BS134" s="16" t="s">
        <v>375</v>
      </c>
      <c r="BT134" s="16" t="s">
        <v>1099</v>
      </c>
      <c r="BU134" s="9">
        <v>316</v>
      </c>
      <c r="BV134" s="9">
        <v>373</v>
      </c>
      <c r="BW134" s="9">
        <v>355</v>
      </c>
      <c r="BX134" s="9">
        <v>334</v>
      </c>
      <c r="BY134" s="9">
        <v>834260</v>
      </c>
      <c r="BZ134" s="9">
        <v>61.43</v>
      </c>
      <c r="CA134" s="9">
        <v>0.18</v>
      </c>
      <c r="CB134" s="9">
        <v>6.57</v>
      </c>
      <c r="CC134" s="9"/>
      <c r="CD134" s="16"/>
      <c r="CE134" s="9"/>
      <c r="CF134" s="9"/>
      <c r="CG134" s="9"/>
      <c r="CH134" s="9"/>
      <c r="CI134" s="9"/>
      <c r="CJ134" s="9"/>
      <c r="CK134" s="16"/>
      <c r="CL134" s="9"/>
      <c r="CM134" s="16"/>
      <c r="CN134" s="9"/>
      <c r="CO134" s="9"/>
      <c r="CP134" s="16"/>
      <c r="CQ134" s="9"/>
      <c r="CR134" s="16"/>
      <c r="CS134" s="9"/>
      <c r="CT134" s="9"/>
      <c r="CU134" s="9"/>
      <c r="CV134" s="9"/>
      <c r="CW134" s="9"/>
      <c r="CX134" s="9"/>
      <c r="CY134" s="9"/>
      <c r="CZ134" s="9"/>
      <c r="DA134" s="17"/>
      <c r="DB134" s="9"/>
      <c r="DC134" s="9"/>
      <c r="DD134" s="16"/>
      <c r="DE134" s="9"/>
      <c r="DF134" s="16"/>
      <c r="DG134" s="9"/>
      <c r="DH134" s="16"/>
      <c r="DI134" s="9"/>
      <c r="DJ134" s="16"/>
      <c r="DK134" s="9"/>
      <c r="DL134" s="16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16"/>
      <c r="DY134" s="20"/>
      <c r="DZ134" s="16"/>
      <c r="EA134" s="16"/>
    </row>
    <row r="135" spans="1:131" ht="18.75" x14ac:dyDescent="0.2">
      <c r="A135" s="16" t="s">
        <v>487</v>
      </c>
      <c r="B135" s="16" t="s">
        <v>793</v>
      </c>
      <c r="C135" s="16" t="s">
        <v>1218</v>
      </c>
      <c r="D135" s="16" t="s">
        <v>1220</v>
      </c>
      <c r="E135" s="16" t="s">
        <v>1219</v>
      </c>
      <c r="F135" s="25">
        <v>44443.520830671296</v>
      </c>
      <c r="G135" s="16" t="s">
        <v>1221</v>
      </c>
      <c r="H135" s="16" t="s">
        <v>1222</v>
      </c>
      <c r="I135" s="16" t="s">
        <v>4767</v>
      </c>
      <c r="J135" s="16" t="s">
        <v>1082</v>
      </c>
      <c r="K135" s="16" t="s">
        <v>4569</v>
      </c>
      <c r="L135" s="16" t="s">
        <v>1083</v>
      </c>
      <c r="M135" s="9">
        <v>4793</v>
      </c>
      <c r="N135" s="9">
        <v>4.99</v>
      </c>
      <c r="O135" s="9">
        <v>4754</v>
      </c>
      <c r="P135" s="9">
        <v>4.1399999999999997</v>
      </c>
      <c r="Q135" s="9">
        <v>3.25</v>
      </c>
      <c r="R135" s="9">
        <v>1.22</v>
      </c>
      <c r="S135" s="9">
        <v>1.87</v>
      </c>
      <c r="T135" s="9">
        <v>11.4</v>
      </c>
      <c r="U135" s="16" t="s">
        <v>1082</v>
      </c>
      <c r="V135" s="9">
        <v>17.899999999999999</v>
      </c>
      <c r="W135" s="16" t="s">
        <v>1082</v>
      </c>
      <c r="X135" s="9">
        <v>0.64</v>
      </c>
      <c r="Y135" s="9">
        <v>-1.57</v>
      </c>
      <c r="Z135" s="9">
        <v>-1.32</v>
      </c>
      <c r="AA135" s="9">
        <v>86.72</v>
      </c>
      <c r="AB135" s="9">
        <v>79.459999999999994</v>
      </c>
      <c r="AC135" s="9">
        <v>3.5</v>
      </c>
      <c r="AD135" s="16" t="s">
        <v>1083</v>
      </c>
      <c r="AE135" s="9">
        <v>763.4</v>
      </c>
      <c r="AF135" s="16" t="s">
        <v>1082</v>
      </c>
      <c r="AG135" s="9">
        <v>-0.17</v>
      </c>
      <c r="AH135" s="9">
        <v>19.8</v>
      </c>
      <c r="AI135" s="16" t="s">
        <v>896</v>
      </c>
      <c r="AJ135" s="9">
        <v>1.82</v>
      </c>
      <c r="AK135" s="16" t="s">
        <v>897</v>
      </c>
      <c r="AL135" s="9">
        <v>0</v>
      </c>
      <c r="AM135" s="9">
        <v>71</v>
      </c>
      <c r="AN135" s="9">
        <v>3610</v>
      </c>
      <c r="AO135" s="9">
        <v>67.239999999999995</v>
      </c>
      <c r="AP135" s="9">
        <v>64.209999999999994</v>
      </c>
      <c r="AQ135" s="9">
        <v>13000</v>
      </c>
      <c r="AR135" s="9">
        <v>13251</v>
      </c>
      <c r="AS135" s="9">
        <v>4754</v>
      </c>
      <c r="AT135" s="17">
        <v>44034</v>
      </c>
      <c r="AU135" s="9">
        <v>-64.099999999999994</v>
      </c>
      <c r="AV135" s="9">
        <v>184.2</v>
      </c>
      <c r="AW135" s="16" t="s">
        <v>1084</v>
      </c>
      <c r="AX135" s="9">
        <v>1.31</v>
      </c>
      <c r="AY135" s="16" t="s">
        <v>1082</v>
      </c>
      <c r="AZ135" s="9">
        <v>88.26</v>
      </c>
      <c r="BA135" s="16" t="s">
        <v>1082</v>
      </c>
      <c r="BB135" s="9">
        <v>627.74</v>
      </c>
      <c r="BC135" s="16" t="s">
        <v>1082</v>
      </c>
      <c r="BD135" s="9">
        <v>-539.48</v>
      </c>
      <c r="BE135" s="16" t="s">
        <v>1082</v>
      </c>
      <c r="BF135" s="9">
        <v>7808</v>
      </c>
      <c r="BG135" s="9">
        <v>3716</v>
      </c>
      <c r="BH135" s="9">
        <v>2164</v>
      </c>
      <c r="BI135" s="9">
        <v>1.95</v>
      </c>
      <c r="BJ135" s="9">
        <v>89.18</v>
      </c>
      <c r="BK135" s="9">
        <v>4230</v>
      </c>
      <c r="BL135" s="9">
        <v>4962</v>
      </c>
      <c r="BM135" s="9">
        <v>34.25</v>
      </c>
      <c r="BN135" s="9">
        <v>3.52</v>
      </c>
      <c r="BO135" s="9">
        <v>4962</v>
      </c>
      <c r="BP135" s="9">
        <v>3400</v>
      </c>
      <c r="BQ135" s="16"/>
      <c r="BR135" s="20"/>
      <c r="BS135" s="16"/>
      <c r="BT135" s="16"/>
      <c r="BU135" s="9">
        <v>102</v>
      </c>
      <c r="BV135" s="9">
        <v>111</v>
      </c>
      <c r="BW135" s="9">
        <v>76</v>
      </c>
      <c r="BX135" s="9">
        <v>56</v>
      </c>
      <c r="BY135" s="9">
        <v>3743226</v>
      </c>
      <c r="BZ135" s="9">
        <v>77.650000000000006</v>
      </c>
      <c r="CA135" s="9">
        <v>0.44</v>
      </c>
      <c r="CB135" s="9">
        <v>4.3499999999999996</v>
      </c>
      <c r="CC135" s="9"/>
      <c r="CD135" s="16"/>
      <c r="CE135" s="9"/>
      <c r="CF135" s="9"/>
      <c r="CG135" s="9"/>
      <c r="CH135" s="9"/>
      <c r="CI135" s="9"/>
      <c r="CJ135" s="9"/>
      <c r="CK135" s="16"/>
      <c r="CL135" s="9"/>
      <c r="CM135" s="16"/>
      <c r="CN135" s="9"/>
      <c r="CO135" s="9"/>
      <c r="CP135" s="16"/>
      <c r="CQ135" s="9"/>
      <c r="CR135" s="16"/>
      <c r="CS135" s="9"/>
      <c r="CT135" s="9"/>
      <c r="CU135" s="9"/>
      <c r="CV135" s="9"/>
      <c r="CW135" s="9"/>
      <c r="CX135" s="9"/>
      <c r="CY135" s="9"/>
      <c r="CZ135" s="9"/>
      <c r="DA135" s="17"/>
      <c r="DB135" s="9"/>
      <c r="DC135" s="9"/>
      <c r="DD135" s="16"/>
      <c r="DE135" s="9"/>
      <c r="DF135" s="16"/>
      <c r="DG135" s="9"/>
      <c r="DH135" s="16"/>
      <c r="DI135" s="9"/>
      <c r="DJ135" s="16"/>
      <c r="DK135" s="9"/>
      <c r="DL135" s="16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16"/>
      <c r="DY135" s="20"/>
      <c r="DZ135" s="16"/>
      <c r="EA135" s="16"/>
    </row>
    <row r="136" spans="1:131" ht="18.75" x14ac:dyDescent="0.2">
      <c r="A136" s="16" t="s">
        <v>120</v>
      </c>
      <c r="B136" s="16" t="s">
        <v>915</v>
      </c>
      <c r="C136" s="16" t="s">
        <v>1218</v>
      </c>
      <c r="D136" s="16" t="s">
        <v>1228</v>
      </c>
      <c r="E136" s="16" t="s">
        <v>1219</v>
      </c>
      <c r="F136" s="25">
        <v>44443.520113043982</v>
      </c>
      <c r="G136" s="16" t="s">
        <v>1229</v>
      </c>
      <c r="H136" s="16" t="s">
        <v>1223</v>
      </c>
      <c r="I136" s="16" t="s">
        <v>996</v>
      </c>
      <c r="J136" s="16" t="s">
        <v>1082</v>
      </c>
      <c r="K136" s="16" t="s">
        <v>1075</v>
      </c>
      <c r="L136" s="16" t="s">
        <v>1083</v>
      </c>
      <c r="M136" s="9">
        <v>11270</v>
      </c>
      <c r="N136" s="9">
        <v>4.93</v>
      </c>
      <c r="O136" s="9">
        <v>11230</v>
      </c>
      <c r="P136" s="9">
        <v>4.5599999999999996</v>
      </c>
      <c r="Q136" s="9">
        <v>4.74</v>
      </c>
      <c r="R136" s="9">
        <v>1.73</v>
      </c>
      <c r="S136" s="9">
        <v>2.3199999999999998</v>
      </c>
      <c r="T136" s="9">
        <v>16.600000000000001</v>
      </c>
      <c r="U136" s="16" t="s">
        <v>1082</v>
      </c>
      <c r="V136" s="9">
        <v>16.399999999999999</v>
      </c>
      <c r="W136" s="16" t="s">
        <v>1082</v>
      </c>
      <c r="X136" s="9">
        <v>1.01</v>
      </c>
      <c r="Y136" s="9">
        <v>1.01</v>
      </c>
      <c r="Z136" s="9">
        <v>1.05</v>
      </c>
      <c r="AA136" s="9">
        <v>91.89</v>
      </c>
      <c r="AB136" s="9">
        <v>76</v>
      </c>
      <c r="AC136" s="9">
        <v>970.1</v>
      </c>
      <c r="AD136" s="16" t="s">
        <v>1082</v>
      </c>
      <c r="AE136" s="9">
        <v>-135.80000000000001</v>
      </c>
      <c r="AF136" s="16" t="s">
        <v>1082</v>
      </c>
      <c r="AG136" s="9">
        <v>1.08</v>
      </c>
      <c r="AH136" s="9">
        <v>2.36</v>
      </c>
      <c r="AI136" s="16" t="s">
        <v>896</v>
      </c>
      <c r="AJ136" s="9">
        <v>2.4500000000000002</v>
      </c>
      <c r="AK136" s="16" t="s">
        <v>897</v>
      </c>
      <c r="AL136" s="9">
        <v>29</v>
      </c>
      <c r="AM136" s="9">
        <v>50</v>
      </c>
      <c r="AN136" s="9">
        <v>10050</v>
      </c>
      <c r="AO136" s="9">
        <v>61.67</v>
      </c>
      <c r="AP136" s="9">
        <v>55.71</v>
      </c>
      <c r="AQ136" s="9">
        <v>20450</v>
      </c>
      <c r="AR136" s="9">
        <v>19588</v>
      </c>
      <c r="AS136" s="9">
        <v>11230</v>
      </c>
      <c r="AT136" s="17">
        <v>44016</v>
      </c>
      <c r="AU136" s="9">
        <v>-42.7</v>
      </c>
      <c r="AV136" s="9">
        <v>230.51</v>
      </c>
      <c r="AW136" s="16" t="s">
        <v>1084</v>
      </c>
      <c r="AX136" s="9">
        <v>19.05</v>
      </c>
      <c r="AY136" s="16" t="s">
        <v>1084</v>
      </c>
      <c r="AZ136" s="9">
        <v>259.7</v>
      </c>
      <c r="BA136" s="16" t="s">
        <v>1082</v>
      </c>
      <c r="BB136" s="9">
        <v>21.8</v>
      </c>
      <c r="BC136" s="16" t="s">
        <v>1082</v>
      </c>
      <c r="BD136" s="9">
        <v>237.9</v>
      </c>
      <c r="BE136" s="16" t="s">
        <v>1082</v>
      </c>
      <c r="BF136" s="9">
        <v>870</v>
      </c>
      <c r="BG136" s="9">
        <v>337</v>
      </c>
      <c r="BH136" s="9">
        <v>282</v>
      </c>
      <c r="BI136" s="9">
        <v>2.38</v>
      </c>
      <c r="BJ136" s="9">
        <v>97.22</v>
      </c>
      <c r="BK136" s="9">
        <v>10130</v>
      </c>
      <c r="BL136" s="9">
        <v>11370</v>
      </c>
      <c r="BM136" s="9">
        <v>23.84</v>
      </c>
      <c r="BN136" s="9">
        <v>0.88</v>
      </c>
      <c r="BO136" s="9">
        <v>11370</v>
      </c>
      <c r="BP136" s="9">
        <v>7760</v>
      </c>
      <c r="BQ136" s="16"/>
      <c r="BR136" s="20"/>
      <c r="BS136" s="16"/>
      <c r="BT136" s="16"/>
      <c r="BU136" s="9">
        <v>334</v>
      </c>
      <c r="BV136" s="9">
        <v>316</v>
      </c>
      <c r="BW136" s="9">
        <v>272</v>
      </c>
      <c r="BX136" s="9">
        <v>272</v>
      </c>
      <c r="BY136" s="9">
        <v>1396648</v>
      </c>
      <c r="BZ136" s="9">
        <v>100</v>
      </c>
      <c r="CA136" s="9">
        <v>0.14000000000000001</v>
      </c>
      <c r="CB136" s="9">
        <v>5.89</v>
      </c>
      <c r="CC136" s="9"/>
      <c r="CD136" s="16"/>
      <c r="CE136" s="9"/>
      <c r="CF136" s="9"/>
      <c r="CG136" s="9"/>
      <c r="CH136" s="9"/>
      <c r="CI136" s="9"/>
      <c r="CJ136" s="9"/>
      <c r="CK136" s="16"/>
      <c r="CL136" s="9"/>
      <c r="CM136" s="16"/>
      <c r="CN136" s="9"/>
      <c r="CO136" s="9"/>
      <c r="CP136" s="16"/>
      <c r="CQ136" s="9"/>
      <c r="CR136" s="16"/>
      <c r="CS136" s="9"/>
      <c r="CT136" s="9"/>
      <c r="CU136" s="9"/>
      <c r="CV136" s="9"/>
      <c r="CW136" s="9"/>
      <c r="CX136" s="9"/>
      <c r="CY136" s="9"/>
      <c r="CZ136" s="9"/>
      <c r="DA136" s="17"/>
      <c r="DB136" s="9"/>
      <c r="DC136" s="9"/>
      <c r="DD136" s="16"/>
      <c r="DE136" s="9"/>
      <c r="DF136" s="16"/>
      <c r="DG136" s="9"/>
      <c r="DH136" s="16"/>
      <c r="DI136" s="9"/>
      <c r="DJ136" s="16"/>
      <c r="DK136" s="9"/>
      <c r="DL136" s="16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16"/>
      <c r="DY136" s="20"/>
      <c r="DZ136" s="16"/>
      <c r="EA136" s="16"/>
    </row>
    <row r="137" spans="1:131" ht="18.75" x14ac:dyDescent="0.2">
      <c r="A137" s="16" t="s">
        <v>583</v>
      </c>
      <c r="B137" s="16" t="s">
        <v>842</v>
      </c>
      <c r="C137" s="16" t="s">
        <v>97</v>
      </c>
      <c r="D137" s="16" t="s">
        <v>1224</v>
      </c>
      <c r="E137" s="16" t="s">
        <v>1219</v>
      </c>
      <c r="F137" s="25">
        <v>44443.520777916667</v>
      </c>
      <c r="G137" s="16" t="s">
        <v>1229</v>
      </c>
      <c r="H137" s="16" t="s">
        <v>1223</v>
      </c>
      <c r="I137" s="16" t="s">
        <v>2050</v>
      </c>
      <c r="J137" s="16" t="s">
        <v>1082</v>
      </c>
      <c r="K137" s="16" t="s">
        <v>1051</v>
      </c>
      <c r="L137" s="16" t="s">
        <v>1083</v>
      </c>
      <c r="M137" s="9">
        <v>5790</v>
      </c>
      <c r="N137" s="9">
        <v>2.42</v>
      </c>
      <c r="O137" s="9">
        <v>5732</v>
      </c>
      <c r="P137" s="9">
        <v>1.4</v>
      </c>
      <c r="Q137" s="9">
        <v>4.1100000000000003</v>
      </c>
      <c r="R137" s="9">
        <v>0.8</v>
      </c>
      <c r="S137" s="9">
        <v>0.94</v>
      </c>
      <c r="T137" s="9">
        <v>15.2</v>
      </c>
      <c r="U137" s="16" t="s">
        <v>1082</v>
      </c>
      <c r="V137" s="9">
        <v>16.7</v>
      </c>
      <c r="W137" s="16" t="s">
        <v>1082</v>
      </c>
      <c r="X137" s="9">
        <v>0.91</v>
      </c>
      <c r="Y137" s="9">
        <v>-1.1000000000000001</v>
      </c>
      <c r="Z137" s="9">
        <v>-1.22</v>
      </c>
      <c r="AA137" s="9">
        <v>98.36</v>
      </c>
      <c r="AB137" s="9">
        <v>96.87</v>
      </c>
      <c r="AC137" s="9">
        <v>116.7</v>
      </c>
      <c r="AD137" s="16" t="s">
        <v>1082</v>
      </c>
      <c r="AE137" s="9">
        <v>-1.1000000000000001</v>
      </c>
      <c r="AF137" s="16" t="s">
        <v>1083</v>
      </c>
      <c r="AG137" s="9">
        <v>-6.45</v>
      </c>
      <c r="AH137" s="9">
        <v>-0.14000000000000001</v>
      </c>
      <c r="AI137" s="16" t="s">
        <v>896</v>
      </c>
      <c r="AJ137" s="9">
        <v>0.89</v>
      </c>
      <c r="AK137" s="16" t="s">
        <v>897</v>
      </c>
      <c r="AL137" s="9">
        <v>0</v>
      </c>
      <c r="AM137" s="9">
        <v>71</v>
      </c>
      <c r="AN137" s="9">
        <v>5250</v>
      </c>
      <c r="AO137" s="9">
        <v>56.21</v>
      </c>
      <c r="AP137" s="9">
        <v>54.03</v>
      </c>
      <c r="AQ137" s="9">
        <v>10108</v>
      </c>
      <c r="AR137" s="9">
        <v>9657</v>
      </c>
      <c r="AS137" s="9">
        <v>5732</v>
      </c>
      <c r="AT137" s="17">
        <v>44177</v>
      </c>
      <c r="AU137" s="9">
        <v>-40.6</v>
      </c>
      <c r="AV137" s="9">
        <v>120.86</v>
      </c>
      <c r="AW137" s="16" t="s">
        <v>1084</v>
      </c>
      <c r="AX137" s="9">
        <v>1.54</v>
      </c>
      <c r="AY137" s="16" t="s">
        <v>1082</v>
      </c>
      <c r="AZ137" s="9">
        <v>69.66</v>
      </c>
      <c r="BA137" s="16" t="s">
        <v>1082</v>
      </c>
      <c r="BB137" s="9">
        <v>895.88</v>
      </c>
      <c r="BC137" s="16" t="s">
        <v>1082</v>
      </c>
      <c r="BD137" s="9">
        <v>-826.22</v>
      </c>
      <c r="BE137" s="16" t="s">
        <v>1082</v>
      </c>
      <c r="BF137" s="9">
        <v>1430</v>
      </c>
      <c r="BG137" s="9">
        <v>497</v>
      </c>
      <c r="BH137" s="9">
        <v>445</v>
      </c>
      <c r="BI137" s="9">
        <v>0.93</v>
      </c>
      <c r="BJ137" s="9">
        <v>66.790000000000006</v>
      </c>
      <c r="BK137" s="9">
        <v>5450</v>
      </c>
      <c r="BL137" s="9">
        <v>6381</v>
      </c>
      <c r="BM137" s="9">
        <v>17.7</v>
      </c>
      <c r="BN137" s="9">
        <v>10.199999999999999</v>
      </c>
      <c r="BO137" s="9">
        <v>6381</v>
      </c>
      <c r="BP137" s="9">
        <v>4601</v>
      </c>
      <c r="BQ137" s="16" t="s">
        <v>1101</v>
      </c>
      <c r="BR137" s="20">
        <v>44431</v>
      </c>
      <c r="BS137" s="16" t="s">
        <v>375</v>
      </c>
      <c r="BT137" s="16" t="s">
        <v>1099</v>
      </c>
      <c r="BU137" s="9">
        <v>306</v>
      </c>
      <c r="BV137" s="9">
        <v>180</v>
      </c>
      <c r="BW137" s="9">
        <v>161</v>
      </c>
      <c r="BX137" s="9">
        <v>140</v>
      </c>
      <c r="BY137" s="9">
        <v>2653459</v>
      </c>
      <c r="BZ137" s="9">
        <v>0</v>
      </c>
      <c r="CA137" s="9">
        <v>0.15</v>
      </c>
      <c r="CB137" s="9">
        <v>1.98</v>
      </c>
      <c r="CC137" s="9"/>
      <c r="CD137" s="16"/>
      <c r="CE137" s="9"/>
      <c r="CF137" s="9"/>
      <c r="CG137" s="9"/>
      <c r="CH137" s="9"/>
      <c r="CI137" s="9"/>
      <c r="CJ137" s="9"/>
      <c r="CK137" s="16"/>
      <c r="CL137" s="9"/>
      <c r="CM137" s="16"/>
      <c r="CN137" s="9"/>
      <c r="CO137" s="9"/>
      <c r="CP137" s="16"/>
      <c r="CQ137" s="9"/>
      <c r="CR137" s="16"/>
      <c r="CS137" s="9"/>
      <c r="CT137" s="9"/>
      <c r="CU137" s="9"/>
      <c r="CV137" s="9"/>
      <c r="CW137" s="9"/>
      <c r="CX137" s="9"/>
      <c r="CY137" s="9"/>
      <c r="CZ137" s="9"/>
      <c r="DA137" s="17"/>
      <c r="DB137" s="9"/>
      <c r="DC137" s="9"/>
      <c r="DD137" s="16"/>
      <c r="DE137" s="9"/>
      <c r="DF137" s="16"/>
      <c r="DG137" s="9"/>
      <c r="DH137" s="16"/>
      <c r="DI137" s="9"/>
      <c r="DJ137" s="16"/>
      <c r="DK137" s="9"/>
      <c r="DL137" s="16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16"/>
      <c r="DY137" s="20"/>
      <c r="DZ137" s="16"/>
      <c r="EA137" s="16"/>
    </row>
    <row r="138" spans="1:131" ht="18.75" x14ac:dyDescent="0.2">
      <c r="A138" s="16" t="s">
        <v>616</v>
      </c>
      <c r="B138" s="16" t="s">
        <v>915</v>
      </c>
      <c r="C138" s="16" t="s">
        <v>1218</v>
      </c>
      <c r="D138" s="16" t="s">
        <v>1224</v>
      </c>
      <c r="E138" s="16" t="s">
        <v>1219</v>
      </c>
      <c r="F138" s="25">
        <v>44443.52034545139</v>
      </c>
      <c r="G138" s="16" t="s">
        <v>1221</v>
      </c>
      <c r="H138" s="16" t="s">
        <v>1222</v>
      </c>
      <c r="I138" s="16" t="s">
        <v>1057</v>
      </c>
      <c r="J138" s="16" t="s">
        <v>1082</v>
      </c>
      <c r="K138" s="16" t="s">
        <v>1116</v>
      </c>
      <c r="L138" s="16" t="s">
        <v>1083</v>
      </c>
      <c r="M138" s="9">
        <v>23020</v>
      </c>
      <c r="N138" s="9">
        <v>4.97</v>
      </c>
      <c r="O138" s="9">
        <v>23000</v>
      </c>
      <c r="P138" s="9">
        <v>4.88</v>
      </c>
      <c r="Q138" s="9">
        <v>2.72</v>
      </c>
      <c r="R138" s="9">
        <v>1.22</v>
      </c>
      <c r="S138" s="9">
        <v>1.51</v>
      </c>
      <c r="T138" s="9">
        <v>19.899999999999999</v>
      </c>
      <c r="U138" s="16" t="s">
        <v>1082</v>
      </c>
      <c r="V138" s="9">
        <v>14.4</v>
      </c>
      <c r="W138" s="16" t="s">
        <v>1082</v>
      </c>
      <c r="X138" s="9">
        <v>1.38</v>
      </c>
      <c r="Y138" s="9">
        <v>1.38</v>
      </c>
      <c r="Z138" s="9">
        <v>-1.32</v>
      </c>
      <c r="AA138" s="9">
        <v>55.75</v>
      </c>
      <c r="AB138" s="9">
        <v>47.96</v>
      </c>
      <c r="AC138" s="9">
        <v>1.2</v>
      </c>
      <c r="AD138" s="16" t="s">
        <v>1083</v>
      </c>
      <c r="AE138" s="9">
        <v>-1.7</v>
      </c>
      <c r="AF138" s="16" t="s">
        <v>1083</v>
      </c>
      <c r="AG138" s="9">
        <v>-0.78</v>
      </c>
      <c r="AH138" s="9">
        <v>4.3499999999999996</v>
      </c>
      <c r="AI138" s="16" t="s">
        <v>896</v>
      </c>
      <c r="AJ138" s="9">
        <v>1.47</v>
      </c>
      <c r="AK138" s="16" t="s">
        <v>897</v>
      </c>
      <c r="AL138" s="9">
        <v>0</v>
      </c>
      <c r="AM138" s="9">
        <v>71</v>
      </c>
      <c r="AN138" s="9">
        <v>19000</v>
      </c>
      <c r="AO138" s="9">
        <v>63.66</v>
      </c>
      <c r="AP138" s="9">
        <v>60.02</v>
      </c>
      <c r="AQ138" s="9">
        <v>40500</v>
      </c>
      <c r="AR138" s="9">
        <v>39253</v>
      </c>
      <c r="AS138" s="9">
        <v>23000</v>
      </c>
      <c r="AT138" s="17">
        <v>44034</v>
      </c>
      <c r="AU138" s="9">
        <v>-41.4</v>
      </c>
      <c r="AV138" s="9">
        <v>681.86</v>
      </c>
      <c r="AW138" s="16" t="s">
        <v>1084</v>
      </c>
      <c r="AX138" s="9">
        <v>79.58</v>
      </c>
      <c r="AY138" s="16" t="s">
        <v>1084</v>
      </c>
      <c r="AZ138" s="9">
        <v>1.57</v>
      </c>
      <c r="BA138" s="16" t="s">
        <v>1083</v>
      </c>
      <c r="BB138" s="9">
        <v>194.05</v>
      </c>
      <c r="BC138" s="16" t="s">
        <v>1082</v>
      </c>
      <c r="BD138" s="9">
        <v>1.38</v>
      </c>
      <c r="BE138" s="16" t="s">
        <v>1083</v>
      </c>
      <c r="BF138" s="9">
        <v>1158</v>
      </c>
      <c r="BG138" s="9">
        <v>426</v>
      </c>
      <c r="BH138" s="9">
        <v>507</v>
      </c>
      <c r="BI138" s="9">
        <v>1.34</v>
      </c>
      <c r="BJ138" s="9">
        <v>90.96</v>
      </c>
      <c r="BK138" s="9">
        <v>20900</v>
      </c>
      <c r="BL138" s="9">
        <v>24200</v>
      </c>
      <c r="BM138" s="9">
        <v>37.92</v>
      </c>
      <c r="BN138" s="9">
        <v>5.12</v>
      </c>
      <c r="BO138" s="9">
        <v>24200</v>
      </c>
      <c r="BP138" s="9">
        <v>11140</v>
      </c>
      <c r="BQ138" s="16" t="s">
        <v>1104</v>
      </c>
      <c r="BR138" s="20">
        <v>44467</v>
      </c>
      <c r="BS138" s="16" t="s">
        <v>375</v>
      </c>
      <c r="BT138" s="16" t="s">
        <v>1099</v>
      </c>
      <c r="BU138" s="9">
        <v>168</v>
      </c>
      <c r="BV138" s="9">
        <v>247</v>
      </c>
      <c r="BW138" s="9">
        <v>211</v>
      </c>
      <c r="BX138" s="9">
        <v>213</v>
      </c>
      <c r="BY138" s="9">
        <v>683995</v>
      </c>
      <c r="BZ138" s="9">
        <v>100</v>
      </c>
      <c r="CA138" s="9">
        <v>0.25</v>
      </c>
      <c r="CB138" s="9">
        <v>13.61</v>
      </c>
      <c r="CC138" s="9"/>
      <c r="CD138" s="16"/>
      <c r="CE138" s="9"/>
      <c r="CF138" s="9"/>
      <c r="CG138" s="9"/>
      <c r="CH138" s="9"/>
      <c r="CI138" s="9"/>
      <c r="CJ138" s="9"/>
      <c r="CK138" s="16"/>
      <c r="CL138" s="9"/>
      <c r="CM138" s="16"/>
      <c r="CN138" s="9"/>
      <c r="CO138" s="9"/>
      <c r="CP138" s="16"/>
      <c r="CQ138" s="9"/>
      <c r="CR138" s="16"/>
      <c r="CS138" s="9"/>
      <c r="CT138" s="9"/>
      <c r="CU138" s="9"/>
      <c r="CV138" s="9"/>
      <c r="CW138" s="9"/>
      <c r="CX138" s="9"/>
      <c r="CY138" s="9"/>
      <c r="CZ138" s="9"/>
      <c r="DA138" s="17"/>
      <c r="DB138" s="9"/>
      <c r="DC138" s="9"/>
      <c r="DD138" s="16"/>
      <c r="DE138" s="9"/>
      <c r="DF138" s="16"/>
      <c r="DG138" s="9"/>
      <c r="DH138" s="16"/>
      <c r="DI138" s="9"/>
      <c r="DJ138" s="16"/>
      <c r="DK138" s="9"/>
      <c r="DL138" s="16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16"/>
      <c r="DY138" s="20"/>
      <c r="DZ138" s="16"/>
      <c r="EA138" s="16"/>
    </row>
    <row r="139" spans="1:131" ht="18.75" x14ac:dyDescent="0.2">
      <c r="A139" s="16" t="s">
        <v>206</v>
      </c>
      <c r="B139" s="16" t="s">
        <v>843</v>
      </c>
      <c r="C139" s="16" t="s">
        <v>1218</v>
      </c>
      <c r="D139" s="16" t="s">
        <v>1220</v>
      </c>
      <c r="E139" s="16" t="s">
        <v>1219</v>
      </c>
      <c r="F139" s="25">
        <v>44443.520830636575</v>
      </c>
      <c r="G139" s="16" t="s">
        <v>1221</v>
      </c>
      <c r="H139" s="16" t="s">
        <v>1226</v>
      </c>
      <c r="I139" s="16" t="s">
        <v>824</v>
      </c>
      <c r="J139" s="16" t="s">
        <v>1082</v>
      </c>
      <c r="K139" s="16" t="s">
        <v>2024</v>
      </c>
      <c r="L139" s="16" t="s">
        <v>1083</v>
      </c>
      <c r="M139" s="9">
        <v>120330</v>
      </c>
      <c r="N139" s="9">
        <v>5</v>
      </c>
      <c r="O139" s="9">
        <v>120330</v>
      </c>
      <c r="P139" s="9">
        <v>5</v>
      </c>
      <c r="Q139" s="9">
        <v>0</v>
      </c>
      <c r="R139" s="9">
        <v>0.97</v>
      </c>
      <c r="S139" s="9">
        <v>1.61</v>
      </c>
      <c r="T139" s="9">
        <v>224.6</v>
      </c>
      <c r="U139" s="16" t="s">
        <v>1082</v>
      </c>
      <c r="V139" s="9">
        <v>10</v>
      </c>
      <c r="W139" s="16" t="s">
        <v>1082</v>
      </c>
      <c r="X139" s="9">
        <v>22.39</v>
      </c>
      <c r="Y139" s="9">
        <v>22.39</v>
      </c>
      <c r="Z139" s="9">
        <v>1.95</v>
      </c>
      <c r="AA139" s="9">
        <v>98.88</v>
      </c>
      <c r="AB139" s="9">
        <v>14.92</v>
      </c>
      <c r="AC139" s="9">
        <v>24.2</v>
      </c>
      <c r="AD139" s="16" t="s">
        <v>1083</v>
      </c>
      <c r="AE139" s="9">
        <v>7.9</v>
      </c>
      <c r="AF139" s="16" t="s">
        <v>1083</v>
      </c>
      <c r="AG139" s="9">
        <v>19.010000000000002</v>
      </c>
      <c r="AH139" s="9">
        <v>33.26</v>
      </c>
      <c r="AI139" s="16" t="s">
        <v>896</v>
      </c>
      <c r="AJ139" s="9">
        <v>1.34</v>
      </c>
      <c r="AK139" s="16" t="s">
        <v>897</v>
      </c>
      <c r="AL139" s="9">
        <v>0</v>
      </c>
      <c r="AM139" s="9">
        <v>100</v>
      </c>
      <c r="AN139" s="9">
        <v>71380</v>
      </c>
      <c r="AO139" s="9">
        <v>84.66</v>
      </c>
      <c r="AP139" s="9">
        <v>82.55</v>
      </c>
      <c r="AQ139" s="9">
        <v>551340</v>
      </c>
      <c r="AR139" s="9">
        <v>540239</v>
      </c>
      <c r="AS139" s="9">
        <v>120330</v>
      </c>
      <c r="AT139" s="17">
        <v>44052</v>
      </c>
      <c r="AU139" s="9">
        <v>-77.7</v>
      </c>
      <c r="AV139" s="9">
        <v>1.55</v>
      </c>
      <c r="AW139" s="16" t="s">
        <v>1082</v>
      </c>
      <c r="AX139" s="9">
        <v>0</v>
      </c>
      <c r="AY139" s="16"/>
      <c r="AZ139" s="9">
        <v>18.63</v>
      </c>
      <c r="BA139" s="16" t="s">
        <v>1083</v>
      </c>
      <c r="BB139" s="9">
        <v>0</v>
      </c>
      <c r="BC139" s="16"/>
      <c r="BD139" s="9">
        <v>18.63</v>
      </c>
      <c r="BE139" s="16" t="s">
        <v>1083</v>
      </c>
      <c r="BF139" s="9">
        <v>626</v>
      </c>
      <c r="BG139" s="9">
        <v>127</v>
      </c>
      <c r="BH139" s="9">
        <v>429</v>
      </c>
      <c r="BI139" s="9">
        <v>1.55</v>
      </c>
      <c r="BJ139" s="9">
        <v>100</v>
      </c>
      <c r="BK139" s="9">
        <v>90070</v>
      </c>
      <c r="BL139" s="9">
        <v>120330</v>
      </c>
      <c r="BM139" s="9">
        <v>96.58</v>
      </c>
      <c r="BN139" s="9">
        <v>0</v>
      </c>
      <c r="BO139" s="9">
        <v>114600</v>
      </c>
      <c r="BP139" s="9">
        <v>61210</v>
      </c>
      <c r="BQ139" s="16" t="s">
        <v>1102</v>
      </c>
      <c r="BR139" s="20">
        <v>44552</v>
      </c>
      <c r="BS139" s="16" t="s">
        <v>375</v>
      </c>
      <c r="BT139" s="16" t="s">
        <v>1099</v>
      </c>
      <c r="BU139" s="9">
        <v>213</v>
      </c>
      <c r="BV139" s="9">
        <v>196</v>
      </c>
      <c r="BW139" s="9">
        <v>168</v>
      </c>
      <c r="BX139" s="9">
        <v>139</v>
      </c>
      <c r="BY139" s="9">
        <v>130890</v>
      </c>
      <c r="BZ139" s="9">
        <v>100</v>
      </c>
      <c r="CA139" s="9">
        <v>0.36</v>
      </c>
      <c r="CB139" s="9">
        <v>39.43</v>
      </c>
      <c r="CC139" s="9"/>
      <c r="CD139" s="16"/>
      <c r="CE139" s="9"/>
      <c r="CF139" s="9"/>
      <c r="CG139" s="9"/>
      <c r="CH139" s="9"/>
      <c r="CI139" s="9"/>
      <c r="CJ139" s="9"/>
      <c r="CK139" s="16"/>
      <c r="CL139" s="9"/>
      <c r="CM139" s="16"/>
      <c r="CN139" s="9"/>
      <c r="CO139" s="9"/>
      <c r="CP139" s="16"/>
      <c r="CQ139" s="9"/>
      <c r="CR139" s="16"/>
      <c r="CS139" s="9"/>
      <c r="CT139" s="9"/>
      <c r="CU139" s="9"/>
      <c r="CV139" s="9"/>
      <c r="CW139" s="9"/>
      <c r="CX139" s="9"/>
      <c r="CY139" s="9"/>
      <c r="CZ139" s="9"/>
      <c r="DA139" s="17"/>
      <c r="DB139" s="9"/>
      <c r="DC139" s="9"/>
      <c r="DD139" s="16"/>
      <c r="DE139" s="9"/>
      <c r="DF139" s="16"/>
      <c r="DG139" s="9"/>
      <c r="DH139" s="16"/>
      <c r="DI139" s="9"/>
      <c r="DJ139" s="16"/>
      <c r="DK139" s="9"/>
      <c r="DL139" s="16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16"/>
      <c r="DY139" s="20"/>
      <c r="DZ139" s="16"/>
      <c r="EA139" s="16"/>
    </row>
    <row r="140" spans="1:131" ht="18.75" x14ac:dyDescent="0.2">
      <c r="A140" s="16" t="s">
        <v>254</v>
      </c>
      <c r="B140" s="16" t="s">
        <v>908</v>
      </c>
      <c r="C140" s="16" t="s">
        <v>1218</v>
      </c>
      <c r="D140" s="16" t="s">
        <v>1220</v>
      </c>
      <c r="E140" s="16" t="s">
        <v>1219</v>
      </c>
      <c r="F140" s="25">
        <v>44443.520438171297</v>
      </c>
      <c r="G140" s="16" t="s">
        <v>1229</v>
      </c>
      <c r="H140" s="16" t="s">
        <v>1223</v>
      </c>
      <c r="I140" s="16" t="s">
        <v>4830</v>
      </c>
      <c r="J140" s="16" t="s">
        <v>1084</v>
      </c>
      <c r="K140" s="16" t="s">
        <v>956</v>
      </c>
      <c r="L140" s="16" t="s">
        <v>1083</v>
      </c>
      <c r="M140" s="9">
        <v>66900</v>
      </c>
      <c r="N140" s="9">
        <v>0.33</v>
      </c>
      <c r="O140" s="9">
        <v>67220</v>
      </c>
      <c r="P140" s="9">
        <v>0.81</v>
      </c>
      <c r="Q140" s="9">
        <v>7.54</v>
      </c>
      <c r="R140" s="9">
        <v>0.57999999999999996</v>
      </c>
      <c r="S140" s="9">
        <v>0.59</v>
      </c>
      <c r="T140" s="9">
        <v>8.8000000000000007</v>
      </c>
      <c r="U140" s="16" t="s">
        <v>1082</v>
      </c>
      <c r="V140" s="9">
        <v>11.2</v>
      </c>
      <c r="W140" s="16" t="s">
        <v>1082</v>
      </c>
      <c r="X140" s="9">
        <v>0.79</v>
      </c>
      <c r="Y140" s="9">
        <v>-1.27</v>
      </c>
      <c r="Z140" s="9">
        <v>-1.19</v>
      </c>
      <c r="AA140" s="9">
        <v>100</v>
      </c>
      <c r="AB140" s="9">
        <v>99.51</v>
      </c>
      <c r="AC140" s="9">
        <v>16.3</v>
      </c>
      <c r="AD140" s="16" t="s">
        <v>1082</v>
      </c>
      <c r="AE140" s="9">
        <v>-173</v>
      </c>
      <c r="AF140" s="16" t="s">
        <v>1082</v>
      </c>
      <c r="AG140" s="9">
        <v>-4.63</v>
      </c>
      <c r="AH140" s="9">
        <v>-0.67</v>
      </c>
      <c r="AI140" s="16" t="s">
        <v>896</v>
      </c>
      <c r="AJ140" s="9">
        <v>0.51</v>
      </c>
      <c r="AK140" s="16" t="s">
        <v>897</v>
      </c>
      <c r="AL140" s="9">
        <v>21</v>
      </c>
      <c r="AM140" s="9">
        <v>71</v>
      </c>
      <c r="AN140" s="9">
        <v>62010</v>
      </c>
      <c r="AO140" s="9">
        <v>38.090000000000003</v>
      </c>
      <c r="AP140" s="9">
        <v>38.57</v>
      </c>
      <c r="AQ140" s="9">
        <v>137510</v>
      </c>
      <c r="AR140" s="9">
        <v>136985</v>
      </c>
      <c r="AS140" s="9">
        <v>67220</v>
      </c>
      <c r="AT140" s="17">
        <v>44244</v>
      </c>
      <c r="AU140" s="9">
        <v>-50.9</v>
      </c>
      <c r="AV140" s="9">
        <v>5.15</v>
      </c>
      <c r="AW140" s="16" t="s">
        <v>1084</v>
      </c>
      <c r="AX140" s="9">
        <v>5.18</v>
      </c>
      <c r="AY140" s="16" t="s">
        <v>1084</v>
      </c>
      <c r="AZ140" s="9">
        <v>34.31</v>
      </c>
      <c r="BA140" s="16" t="s">
        <v>1082</v>
      </c>
      <c r="BB140" s="9">
        <v>34.799999999999997</v>
      </c>
      <c r="BC140" s="16" t="s">
        <v>1082</v>
      </c>
      <c r="BD140" s="9">
        <v>-494.89</v>
      </c>
      <c r="BE140" s="16" t="s">
        <v>1084</v>
      </c>
      <c r="BF140" s="9">
        <v>890</v>
      </c>
      <c r="BG140" s="9">
        <v>368</v>
      </c>
      <c r="BH140" s="9">
        <v>288</v>
      </c>
      <c r="BI140" s="9">
        <v>0.56999999999999995</v>
      </c>
      <c r="BJ140" s="9">
        <v>11.75</v>
      </c>
      <c r="BK140" s="9">
        <v>63650</v>
      </c>
      <c r="BL140" s="9">
        <v>72990</v>
      </c>
      <c r="BM140" s="9">
        <v>11.4</v>
      </c>
      <c r="BN140" s="9">
        <v>68.78</v>
      </c>
      <c r="BO140" s="9">
        <v>118320</v>
      </c>
      <c r="BP140" s="9">
        <v>60050</v>
      </c>
      <c r="BQ140" s="16" t="s">
        <v>1126</v>
      </c>
      <c r="BR140" s="20">
        <v>44582</v>
      </c>
      <c r="BS140" s="16" t="s">
        <v>375</v>
      </c>
      <c r="BT140" s="16" t="s">
        <v>1099</v>
      </c>
      <c r="BU140" s="9">
        <v>493</v>
      </c>
      <c r="BV140" s="9">
        <v>532</v>
      </c>
      <c r="BW140" s="9">
        <v>511</v>
      </c>
      <c r="BX140" s="9">
        <v>507</v>
      </c>
      <c r="BY140" s="9">
        <v>224955</v>
      </c>
      <c r="BZ140" s="9">
        <v>8.6999999999999993</v>
      </c>
      <c r="CA140" s="9">
        <v>0.14000000000000001</v>
      </c>
      <c r="CB140" s="9">
        <v>10.23</v>
      </c>
      <c r="CC140" s="9"/>
      <c r="CD140" s="16"/>
      <c r="CE140" s="9"/>
      <c r="CF140" s="9"/>
      <c r="CG140" s="9"/>
      <c r="CH140" s="9"/>
      <c r="CI140" s="9"/>
      <c r="CJ140" s="9"/>
      <c r="CK140" s="16"/>
      <c r="CL140" s="9"/>
      <c r="CM140" s="16"/>
      <c r="CN140" s="9"/>
      <c r="CO140" s="9"/>
      <c r="CP140" s="16"/>
      <c r="CQ140" s="9"/>
      <c r="CR140" s="16"/>
      <c r="CS140" s="9"/>
      <c r="CT140" s="9"/>
      <c r="CU140" s="9"/>
      <c r="CV140" s="9"/>
      <c r="CW140" s="9"/>
      <c r="CX140" s="9"/>
      <c r="CY140" s="9"/>
      <c r="CZ140" s="9"/>
      <c r="DA140" s="17"/>
      <c r="DB140" s="9"/>
      <c r="DC140" s="9"/>
      <c r="DD140" s="16"/>
      <c r="DE140" s="9"/>
      <c r="DF140" s="16"/>
      <c r="DG140" s="9"/>
      <c r="DH140" s="16"/>
      <c r="DI140" s="9"/>
      <c r="DJ140" s="16"/>
      <c r="DK140" s="9"/>
      <c r="DL140" s="16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16"/>
      <c r="DY140" s="20"/>
      <c r="DZ140" s="16"/>
      <c r="EA140" s="16"/>
    </row>
    <row r="141" spans="1:131" ht="18.75" x14ac:dyDescent="0.2">
      <c r="A141" s="16" t="s">
        <v>166</v>
      </c>
      <c r="B141" s="16" t="s">
        <v>908</v>
      </c>
      <c r="C141" s="16" t="s">
        <v>1218</v>
      </c>
      <c r="D141" s="16" t="s">
        <v>1220</v>
      </c>
      <c r="E141" s="16" t="s">
        <v>1219</v>
      </c>
      <c r="F141" s="25">
        <v>44443.520830856483</v>
      </c>
      <c r="G141" s="16" t="s">
        <v>1221</v>
      </c>
      <c r="H141" s="16" t="s">
        <v>1222</v>
      </c>
      <c r="I141" s="16" t="s">
        <v>945</v>
      </c>
      <c r="J141" s="16" t="s">
        <v>1082</v>
      </c>
      <c r="K141" s="16" t="s">
        <v>1113</v>
      </c>
      <c r="L141" s="16" t="s">
        <v>1083</v>
      </c>
      <c r="M141" s="9">
        <v>83150</v>
      </c>
      <c r="N141" s="9">
        <v>-3.15</v>
      </c>
      <c r="O141" s="9">
        <v>83150</v>
      </c>
      <c r="P141" s="9">
        <v>-3.15</v>
      </c>
      <c r="Q141" s="9">
        <v>7.07</v>
      </c>
      <c r="R141" s="9">
        <v>0.8</v>
      </c>
      <c r="S141" s="9">
        <v>2.14</v>
      </c>
      <c r="T141" s="9">
        <v>16.3</v>
      </c>
      <c r="U141" s="16" t="s">
        <v>1082</v>
      </c>
      <c r="V141" s="9">
        <v>19.100000000000001</v>
      </c>
      <c r="W141" s="16" t="s">
        <v>1082</v>
      </c>
      <c r="X141" s="9">
        <v>0.86</v>
      </c>
      <c r="Y141" s="9">
        <v>-1.17</v>
      </c>
      <c r="Z141" s="9">
        <v>1.06</v>
      </c>
      <c r="AA141" s="9">
        <v>91.46</v>
      </c>
      <c r="AB141" s="9">
        <v>95.94</v>
      </c>
      <c r="AC141" s="9">
        <v>-958.2</v>
      </c>
      <c r="AD141" s="16" t="s">
        <v>1082</v>
      </c>
      <c r="AE141" s="9">
        <v>2.4</v>
      </c>
      <c r="AF141" s="16" t="s">
        <v>1083</v>
      </c>
      <c r="AG141" s="9">
        <v>6.19</v>
      </c>
      <c r="AH141" s="9">
        <v>29.9</v>
      </c>
      <c r="AI141" s="16" t="s">
        <v>896</v>
      </c>
      <c r="AJ141" s="9">
        <v>2.19</v>
      </c>
      <c r="AK141" s="16" t="s">
        <v>897</v>
      </c>
      <c r="AL141" s="9">
        <v>0</v>
      </c>
      <c r="AM141" s="9">
        <v>93</v>
      </c>
      <c r="AN141" s="9">
        <v>60410</v>
      </c>
      <c r="AO141" s="9">
        <v>76.62</v>
      </c>
      <c r="AP141" s="9">
        <v>79.12</v>
      </c>
      <c r="AQ141" s="9">
        <v>173260</v>
      </c>
      <c r="AR141" s="9">
        <v>166377</v>
      </c>
      <c r="AS141" s="9">
        <v>83150</v>
      </c>
      <c r="AT141" s="17">
        <v>44185</v>
      </c>
      <c r="AU141" s="9">
        <v>-50</v>
      </c>
      <c r="AV141" s="9">
        <v>16.93</v>
      </c>
      <c r="AW141" s="16" t="s">
        <v>1084</v>
      </c>
      <c r="AX141" s="9">
        <v>2.5</v>
      </c>
      <c r="AY141" s="16" t="s">
        <v>1084</v>
      </c>
      <c r="AZ141" s="9">
        <v>140.58000000000001</v>
      </c>
      <c r="BA141" s="16" t="s">
        <v>1082</v>
      </c>
      <c r="BB141" s="9">
        <v>20.82</v>
      </c>
      <c r="BC141" s="16" t="s">
        <v>1082</v>
      </c>
      <c r="BD141" s="9">
        <v>119.76</v>
      </c>
      <c r="BE141" s="16" t="s">
        <v>1082</v>
      </c>
      <c r="BF141" s="9">
        <v>3311</v>
      </c>
      <c r="BG141" s="9">
        <v>1228</v>
      </c>
      <c r="BH141" s="9">
        <v>1102</v>
      </c>
      <c r="BI141" s="9">
        <v>2.58</v>
      </c>
      <c r="BJ141" s="9">
        <v>87.44</v>
      </c>
      <c r="BK141" s="9">
        <v>65600</v>
      </c>
      <c r="BL141" s="9">
        <v>87480</v>
      </c>
      <c r="BM141" s="9">
        <v>44.6</v>
      </c>
      <c r="BN141" s="9">
        <v>5.2</v>
      </c>
      <c r="BO141" s="9">
        <v>87480</v>
      </c>
      <c r="BP141" s="9">
        <v>53000</v>
      </c>
      <c r="BQ141" s="16" t="s">
        <v>1105</v>
      </c>
      <c r="BR141" s="20">
        <v>44462</v>
      </c>
      <c r="BS141" s="16" t="s">
        <v>375</v>
      </c>
      <c r="BT141" s="16" t="s">
        <v>1099</v>
      </c>
      <c r="BU141" s="9">
        <v>307</v>
      </c>
      <c r="BV141" s="9">
        <v>264</v>
      </c>
      <c r="BW141" s="9">
        <v>137</v>
      </c>
      <c r="BX141" s="9">
        <v>187</v>
      </c>
      <c r="BY141" s="9">
        <v>174723</v>
      </c>
      <c r="BZ141" s="9">
        <v>7.22</v>
      </c>
      <c r="CA141" s="9">
        <v>0.3</v>
      </c>
      <c r="CB141" s="9">
        <v>16.48</v>
      </c>
      <c r="CC141" s="9"/>
      <c r="CD141" s="16"/>
      <c r="CE141" s="9"/>
      <c r="CF141" s="9"/>
      <c r="CG141" s="9"/>
      <c r="CH141" s="9"/>
      <c r="CI141" s="9"/>
      <c r="CJ141" s="9"/>
      <c r="CK141" s="16"/>
      <c r="CL141" s="9"/>
      <c r="CM141" s="16"/>
      <c r="CN141" s="9"/>
      <c r="CO141" s="9"/>
      <c r="CP141" s="16"/>
      <c r="CQ141" s="9"/>
      <c r="CR141" s="16"/>
      <c r="CS141" s="9"/>
      <c r="CT141" s="9"/>
      <c r="CU141" s="9"/>
      <c r="CV141" s="9"/>
      <c r="CW141" s="9"/>
      <c r="CX141" s="9"/>
      <c r="CY141" s="9"/>
      <c r="CZ141" s="9"/>
      <c r="DA141" s="17"/>
      <c r="DB141" s="9"/>
      <c r="DC141" s="9"/>
      <c r="DD141" s="16"/>
      <c r="DE141" s="9"/>
      <c r="DF141" s="16"/>
      <c r="DG141" s="9"/>
      <c r="DH141" s="16"/>
      <c r="DI141" s="9"/>
      <c r="DJ141" s="16"/>
      <c r="DK141" s="9"/>
      <c r="DL141" s="16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16"/>
      <c r="DY141" s="20"/>
      <c r="DZ141" s="16"/>
      <c r="EA141" s="16"/>
    </row>
    <row r="142" spans="1:131" ht="18.75" x14ac:dyDescent="0.2">
      <c r="A142" s="16" t="s">
        <v>97</v>
      </c>
      <c r="B142" s="16" t="s">
        <v>925</v>
      </c>
      <c r="C142" s="16" t="s">
        <v>97</v>
      </c>
      <c r="D142" s="16" t="s">
        <v>1224</v>
      </c>
      <c r="E142" s="16" t="s">
        <v>1219</v>
      </c>
      <c r="F142" s="25">
        <v>44443.520843171296</v>
      </c>
      <c r="G142" s="16" t="s">
        <v>1221</v>
      </c>
      <c r="H142" s="16" t="s">
        <v>1226</v>
      </c>
      <c r="I142" s="16" t="s">
        <v>4474</v>
      </c>
      <c r="J142" s="16" t="s">
        <v>1082</v>
      </c>
      <c r="K142" s="16" t="s">
        <v>4770</v>
      </c>
      <c r="L142" s="16" t="s">
        <v>1083</v>
      </c>
      <c r="M142" s="9">
        <v>32300</v>
      </c>
      <c r="N142" s="9">
        <v>4.8499999999999996</v>
      </c>
      <c r="O142" s="9">
        <v>32305</v>
      </c>
      <c r="P142" s="9">
        <v>4.8600000000000003</v>
      </c>
      <c r="Q142" s="9">
        <v>4.68</v>
      </c>
      <c r="R142" s="9">
        <v>0.98</v>
      </c>
      <c r="S142" s="9">
        <v>1.84</v>
      </c>
      <c r="T142" s="9">
        <v>31.5</v>
      </c>
      <c r="U142" s="16" t="s">
        <v>1082</v>
      </c>
      <c r="V142" s="9">
        <v>48.9</v>
      </c>
      <c r="W142" s="16" t="s">
        <v>1082</v>
      </c>
      <c r="X142" s="9">
        <v>0.64</v>
      </c>
      <c r="Y142" s="9">
        <v>-1.55</v>
      </c>
      <c r="Z142" s="9">
        <v>-1.05</v>
      </c>
      <c r="AA142" s="9">
        <v>94.19</v>
      </c>
      <c r="AB142" s="9">
        <v>96.93</v>
      </c>
      <c r="AC142" s="9">
        <v>-2.4</v>
      </c>
      <c r="AD142" s="16" t="s">
        <v>1083</v>
      </c>
      <c r="AE142" s="9">
        <v>4.5</v>
      </c>
      <c r="AF142" s="16" t="s">
        <v>1083</v>
      </c>
      <c r="AG142" s="9">
        <v>5.85</v>
      </c>
      <c r="AH142" s="9">
        <v>30.16</v>
      </c>
      <c r="AI142" s="16" t="s">
        <v>896</v>
      </c>
      <c r="AJ142" s="9">
        <v>1.38</v>
      </c>
      <c r="AK142" s="16" t="s">
        <v>897</v>
      </c>
      <c r="AL142" s="9">
        <v>0</v>
      </c>
      <c r="AM142" s="9">
        <v>100</v>
      </c>
      <c r="AN142" s="9">
        <v>19000</v>
      </c>
      <c r="AO142" s="9">
        <v>66.16</v>
      </c>
      <c r="AP142" s="9">
        <v>63.01</v>
      </c>
      <c r="AQ142" s="9">
        <v>90000</v>
      </c>
      <c r="AR142" s="9">
        <v>34096</v>
      </c>
      <c r="AS142" s="9">
        <v>32305</v>
      </c>
      <c r="AT142" s="17">
        <v>44027</v>
      </c>
      <c r="AU142" s="9">
        <v>-5.3</v>
      </c>
      <c r="AV142" s="9">
        <v>516.35</v>
      </c>
      <c r="AW142" s="16" t="s">
        <v>1084</v>
      </c>
      <c r="AX142" s="9">
        <v>1.29</v>
      </c>
      <c r="AY142" s="16" t="s">
        <v>1082</v>
      </c>
      <c r="AZ142" s="9">
        <v>1.58</v>
      </c>
      <c r="BA142" s="16" t="s">
        <v>1083</v>
      </c>
      <c r="BB142" s="9">
        <v>4.04</v>
      </c>
      <c r="BC142" s="16" t="s">
        <v>1083</v>
      </c>
      <c r="BD142" s="9">
        <v>-2.46</v>
      </c>
      <c r="BE142" s="16" t="s">
        <v>1083</v>
      </c>
      <c r="BF142" s="9">
        <v>5332</v>
      </c>
      <c r="BG142" s="9">
        <v>2654</v>
      </c>
      <c r="BH142" s="9">
        <v>1758</v>
      </c>
      <c r="BI142" s="9">
        <v>1.43</v>
      </c>
      <c r="BJ142" s="9">
        <v>91.22</v>
      </c>
      <c r="BK142" s="9">
        <v>27349</v>
      </c>
      <c r="BL142" s="9">
        <v>32347</v>
      </c>
      <c r="BM142" s="9">
        <v>102.12</v>
      </c>
      <c r="BN142" s="9">
        <v>4.8600000000000003</v>
      </c>
      <c r="BO142" s="9">
        <v>33870</v>
      </c>
      <c r="BP142" s="9">
        <v>15980</v>
      </c>
      <c r="BQ142" s="16"/>
      <c r="BR142" s="20"/>
      <c r="BS142" s="16"/>
      <c r="BT142" s="16"/>
      <c r="BU142" s="9">
        <v>174</v>
      </c>
      <c r="BV142" s="9">
        <v>127</v>
      </c>
      <c r="BW142" s="9">
        <v>86</v>
      </c>
      <c r="BX142" s="9">
        <v>73</v>
      </c>
      <c r="BY142" s="9">
        <v>2800000</v>
      </c>
      <c r="BZ142" s="9">
        <v>40.200000000000003</v>
      </c>
      <c r="CA142" s="9">
        <v>2.2599999999999998</v>
      </c>
      <c r="CB142" s="9">
        <v>9.85</v>
      </c>
      <c r="CC142" s="9"/>
      <c r="CD142" s="16"/>
      <c r="CE142" s="9"/>
      <c r="CF142" s="9"/>
      <c r="CG142" s="9"/>
      <c r="CH142" s="9"/>
      <c r="CI142" s="9"/>
      <c r="CJ142" s="9"/>
      <c r="CK142" s="16"/>
      <c r="CL142" s="9"/>
      <c r="CM142" s="16"/>
      <c r="CN142" s="9"/>
      <c r="CO142" s="9"/>
      <c r="CP142" s="16"/>
      <c r="CQ142" s="9"/>
      <c r="CR142" s="16"/>
      <c r="CS142" s="9"/>
      <c r="CT142" s="9"/>
      <c r="CU142" s="9"/>
      <c r="CV142" s="9"/>
      <c r="CW142" s="9"/>
      <c r="CX142" s="9"/>
      <c r="CY142" s="9"/>
      <c r="CZ142" s="9"/>
      <c r="DA142" s="17"/>
      <c r="DB142" s="9"/>
      <c r="DC142" s="9"/>
      <c r="DD142" s="16"/>
      <c r="DE142" s="9"/>
      <c r="DF142" s="16"/>
      <c r="DG142" s="9"/>
      <c r="DH142" s="16"/>
      <c r="DI142" s="9"/>
      <c r="DJ142" s="16"/>
      <c r="DK142" s="9"/>
      <c r="DL142" s="16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16"/>
      <c r="DY142" s="20"/>
      <c r="DZ142" s="16"/>
      <c r="EA142" s="16"/>
    </row>
    <row r="143" spans="1:131" ht="18.75" x14ac:dyDescent="0.2">
      <c r="A143" s="16" t="s">
        <v>98</v>
      </c>
      <c r="B143" s="16" t="s">
        <v>912</v>
      </c>
      <c r="C143" s="16" t="s">
        <v>1218</v>
      </c>
      <c r="D143" s="16" t="s">
        <v>1224</v>
      </c>
      <c r="E143" s="16" t="s">
        <v>1219</v>
      </c>
      <c r="F143" s="25">
        <v>44443.519161307871</v>
      </c>
      <c r="G143" s="16" t="s">
        <v>1221</v>
      </c>
      <c r="H143" s="16" t="s">
        <v>1222</v>
      </c>
      <c r="I143" s="16" t="s">
        <v>55</v>
      </c>
      <c r="J143" s="16" t="s">
        <v>1082</v>
      </c>
      <c r="K143" s="16" t="s">
        <v>940</v>
      </c>
      <c r="L143" s="16" t="s">
        <v>1083</v>
      </c>
      <c r="M143" s="9">
        <v>10860</v>
      </c>
      <c r="N143" s="9">
        <v>4.93</v>
      </c>
      <c r="O143" s="9">
        <v>10840</v>
      </c>
      <c r="P143" s="9">
        <v>4.7300000000000004</v>
      </c>
      <c r="Q143" s="9">
        <v>2.5499999999999998</v>
      </c>
      <c r="R143" s="9">
        <v>0.16</v>
      </c>
      <c r="S143" s="9">
        <v>0.21</v>
      </c>
      <c r="T143" s="9">
        <v>60.3</v>
      </c>
      <c r="U143" s="16" t="s">
        <v>1082</v>
      </c>
      <c r="V143" s="9">
        <v>8.8000000000000007</v>
      </c>
      <c r="W143" s="16" t="s">
        <v>1082</v>
      </c>
      <c r="X143" s="9">
        <v>6.85</v>
      </c>
      <c r="Y143" s="9">
        <v>6.85</v>
      </c>
      <c r="Z143" s="9">
        <v>-1.26</v>
      </c>
      <c r="AA143" s="9">
        <v>69.84</v>
      </c>
      <c r="AB143" s="9">
        <v>98.55</v>
      </c>
      <c r="AC143" s="9">
        <v>-1.2</v>
      </c>
      <c r="AD143" s="16" t="s">
        <v>1083</v>
      </c>
      <c r="AE143" s="9">
        <v>-1.4</v>
      </c>
      <c r="AF143" s="16" t="s">
        <v>1083</v>
      </c>
      <c r="AG143" s="9">
        <v>-3.12</v>
      </c>
      <c r="AH143" s="9">
        <v>11.84</v>
      </c>
      <c r="AI143" s="16" t="s">
        <v>896</v>
      </c>
      <c r="AJ143" s="9">
        <v>0.19</v>
      </c>
      <c r="AK143" s="16" t="s">
        <v>897</v>
      </c>
      <c r="AL143" s="9">
        <v>0</v>
      </c>
      <c r="AM143" s="9">
        <v>71</v>
      </c>
      <c r="AN143" s="9">
        <v>8530</v>
      </c>
      <c r="AO143" s="9">
        <v>65.39</v>
      </c>
      <c r="AP143" s="9">
        <v>62.59</v>
      </c>
      <c r="AQ143" s="9">
        <v>26840</v>
      </c>
      <c r="AR143" s="9">
        <v>26341</v>
      </c>
      <c r="AS143" s="9">
        <v>10840</v>
      </c>
      <c r="AT143" s="17">
        <v>44205</v>
      </c>
      <c r="AU143" s="9">
        <v>-58.8</v>
      </c>
      <c r="AV143" s="9">
        <v>8.0500000000000007</v>
      </c>
      <c r="AW143" s="16" t="s">
        <v>1082</v>
      </c>
      <c r="AX143" s="9">
        <v>29.92</v>
      </c>
      <c r="AY143" s="16" t="s">
        <v>1084</v>
      </c>
      <c r="AZ143" s="9">
        <v>8.74</v>
      </c>
      <c r="BA143" s="16" t="s">
        <v>1083</v>
      </c>
      <c r="BB143" s="9">
        <v>33.53</v>
      </c>
      <c r="BC143" s="16" t="s">
        <v>1082</v>
      </c>
      <c r="BD143" s="9">
        <v>8.7100000000000009</v>
      </c>
      <c r="BE143" s="16" t="s">
        <v>1083</v>
      </c>
      <c r="BF143" s="9">
        <v>628</v>
      </c>
      <c r="BG143" s="9">
        <v>50</v>
      </c>
      <c r="BH143" s="9">
        <v>483</v>
      </c>
      <c r="BI143" s="9">
        <v>0.22</v>
      </c>
      <c r="BJ143" s="9">
        <v>80</v>
      </c>
      <c r="BK143" s="9">
        <v>9990</v>
      </c>
      <c r="BL143" s="9">
        <v>11620</v>
      </c>
      <c r="BM143" s="9">
        <v>29.43</v>
      </c>
      <c r="BN143" s="9">
        <v>6.99</v>
      </c>
      <c r="BO143" s="9">
        <v>11620</v>
      </c>
      <c r="BP143" s="9">
        <v>7820</v>
      </c>
      <c r="BQ143" s="16"/>
      <c r="BR143" s="20"/>
      <c r="BS143" s="16"/>
      <c r="BT143" s="16"/>
      <c r="BU143" s="9">
        <v>84</v>
      </c>
      <c r="BV143" s="9">
        <v>105</v>
      </c>
      <c r="BW143" s="9">
        <v>116</v>
      </c>
      <c r="BX143" s="9">
        <v>111</v>
      </c>
      <c r="BY143" s="9">
        <v>1600000</v>
      </c>
      <c r="BZ143" s="9">
        <v>100</v>
      </c>
      <c r="CA143" s="9">
        <v>0.43</v>
      </c>
      <c r="CB143" s="9">
        <v>8.14</v>
      </c>
      <c r="CC143" s="9"/>
      <c r="CD143" s="16"/>
      <c r="CE143" s="9"/>
      <c r="CF143" s="9"/>
      <c r="CG143" s="9"/>
      <c r="CH143" s="9"/>
      <c r="CI143" s="9"/>
      <c r="CJ143" s="9"/>
      <c r="CK143" s="16"/>
      <c r="CL143" s="9"/>
      <c r="CM143" s="16"/>
      <c r="CN143" s="9"/>
      <c r="CO143" s="9"/>
      <c r="CP143" s="16"/>
      <c r="CQ143" s="9"/>
      <c r="CR143" s="16"/>
      <c r="CS143" s="9"/>
      <c r="CT143" s="9"/>
      <c r="CU143" s="9"/>
      <c r="CV143" s="9"/>
      <c r="CW143" s="9"/>
      <c r="CX143" s="9"/>
      <c r="CY143" s="9"/>
      <c r="CZ143" s="9"/>
      <c r="DA143" s="17"/>
      <c r="DB143" s="9"/>
      <c r="DC143" s="9"/>
      <c r="DD143" s="16"/>
      <c r="DE143" s="9"/>
      <c r="DF143" s="16"/>
      <c r="DG143" s="9"/>
      <c r="DH143" s="16"/>
      <c r="DI143" s="9"/>
      <c r="DJ143" s="16"/>
      <c r="DK143" s="9"/>
      <c r="DL143" s="16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16"/>
      <c r="DY143" s="20"/>
      <c r="DZ143" s="16"/>
      <c r="EA143" s="16"/>
    </row>
    <row r="144" spans="1:131" ht="18.75" x14ac:dyDescent="0.2">
      <c r="A144" s="16" t="s">
        <v>227</v>
      </c>
      <c r="B144" s="16" t="s">
        <v>899</v>
      </c>
      <c r="C144" s="16" t="s">
        <v>1218</v>
      </c>
      <c r="D144" s="16" t="s">
        <v>1224</v>
      </c>
      <c r="E144" s="16" t="s">
        <v>1219</v>
      </c>
      <c r="F144" s="25">
        <v>44443.53787359954</v>
      </c>
      <c r="G144" s="16" t="s">
        <v>1221</v>
      </c>
      <c r="H144" s="16" t="s">
        <v>1223</v>
      </c>
      <c r="I144" s="16" t="s">
        <v>903</v>
      </c>
      <c r="J144" s="16" t="s">
        <v>1082</v>
      </c>
      <c r="K144" s="16" t="s">
        <v>2008</v>
      </c>
      <c r="L144" s="16" t="s">
        <v>1083</v>
      </c>
      <c r="M144" s="9">
        <v>53300</v>
      </c>
      <c r="N144" s="9">
        <v>-0.52</v>
      </c>
      <c r="O144" s="9">
        <v>53470</v>
      </c>
      <c r="P144" s="9">
        <v>-0.21</v>
      </c>
      <c r="Q144" s="9">
        <v>5.93</v>
      </c>
      <c r="R144" s="9">
        <v>0.64</v>
      </c>
      <c r="S144" s="9">
        <v>0.74</v>
      </c>
      <c r="T144" s="9">
        <v>11.6</v>
      </c>
      <c r="U144" s="16" t="s">
        <v>1082</v>
      </c>
      <c r="V144" s="9">
        <v>17.8</v>
      </c>
      <c r="W144" s="16" t="s">
        <v>1082</v>
      </c>
      <c r="X144" s="9">
        <v>0.65</v>
      </c>
      <c r="Y144" s="9">
        <v>-1.53</v>
      </c>
      <c r="Z144" s="9">
        <v>-1.56</v>
      </c>
      <c r="AA144" s="9">
        <v>93.06</v>
      </c>
      <c r="AB144" s="9">
        <v>99.66</v>
      </c>
      <c r="AC144" s="9">
        <v>-584.5</v>
      </c>
      <c r="AD144" s="16" t="s">
        <v>1082</v>
      </c>
      <c r="AE144" s="9">
        <v>-867.7</v>
      </c>
      <c r="AF144" s="16" t="s">
        <v>1082</v>
      </c>
      <c r="AG144" s="9">
        <v>-5.88</v>
      </c>
      <c r="AH144" s="9">
        <v>6.28</v>
      </c>
      <c r="AI144" s="16" t="s">
        <v>896</v>
      </c>
      <c r="AJ144" s="9">
        <v>0.74</v>
      </c>
      <c r="AK144" s="16" t="s">
        <v>897</v>
      </c>
      <c r="AL144" s="9">
        <v>0</v>
      </c>
      <c r="AM144" s="9">
        <v>71</v>
      </c>
      <c r="AN144" s="9">
        <v>48500</v>
      </c>
      <c r="AO144" s="9">
        <v>53.54</v>
      </c>
      <c r="AP144" s="9">
        <v>56.56</v>
      </c>
      <c r="AQ144" s="9">
        <v>76500</v>
      </c>
      <c r="AR144" s="9">
        <v>72814</v>
      </c>
      <c r="AS144" s="9">
        <v>53470</v>
      </c>
      <c r="AT144" s="17">
        <v>44171</v>
      </c>
      <c r="AU144" s="9">
        <v>-26.6</v>
      </c>
      <c r="AV144" s="9">
        <v>8.19</v>
      </c>
      <c r="AW144" s="16" t="s">
        <v>1084</v>
      </c>
      <c r="AX144" s="9">
        <v>11.75</v>
      </c>
      <c r="AY144" s="16" t="s">
        <v>1084</v>
      </c>
      <c r="AZ144" s="9">
        <v>43.32</v>
      </c>
      <c r="BA144" s="16" t="s">
        <v>1082</v>
      </c>
      <c r="BB144" s="9">
        <v>62.91</v>
      </c>
      <c r="BC144" s="16" t="s">
        <v>1082</v>
      </c>
      <c r="BD144" s="9">
        <v>-19.579999999999998</v>
      </c>
      <c r="BE144" s="16" t="s">
        <v>1082</v>
      </c>
      <c r="BF144" s="9">
        <v>1535</v>
      </c>
      <c r="BG144" s="9">
        <v>715</v>
      </c>
      <c r="BH144" s="9">
        <v>499</v>
      </c>
      <c r="BI144" s="9">
        <v>0.83</v>
      </c>
      <c r="BJ144" s="9">
        <v>74.66</v>
      </c>
      <c r="BK144" s="9">
        <v>51140</v>
      </c>
      <c r="BL144" s="9">
        <v>59000</v>
      </c>
      <c r="BM144" s="9">
        <v>12.18</v>
      </c>
      <c r="BN144" s="9">
        <v>10.69</v>
      </c>
      <c r="BO144" s="9">
        <v>59000</v>
      </c>
      <c r="BP144" s="9">
        <v>36500</v>
      </c>
      <c r="BQ144" s="16" t="s">
        <v>1101</v>
      </c>
      <c r="BR144" s="20">
        <v>44431</v>
      </c>
      <c r="BS144" s="16" t="s">
        <v>375</v>
      </c>
      <c r="BT144" s="16" t="s">
        <v>1099</v>
      </c>
      <c r="BU144" s="9">
        <v>279</v>
      </c>
      <c r="BV144" s="9">
        <v>179</v>
      </c>
      <c r="BW144" s="9">
        <v>200</v>
      </c>
      <c r="BX144" s="9">
        <v>138</v>
      </c>
      <c r="BY144" s="9">
        <v>436118</v>
      </c>
      <c r="BZ144" s="9">
        <v>27.56</v>
      </c>
      <c r="CA144" s="9">
        <v>0.57999999999999996</v>
      </c>
      <c r="CB144" s="9">
        <v>8.75</v>
      </c>
      <c r="CC144" s="9"/>
      <c r="CD144" s="16"/>
      <c r="CE144" s="9"/>
      <c r="CF144" s="9"/>
      <c r="CG144" s="9"/>
      <c r="CH144" s="9"/>
      <c r="CI144" s="9"/>
      <c r="CJ144" s="9"/>
      <c r="CK144" s="16"/>
      <c r="CL144" s="9"/>
      <c r="CM144" s="16"/>
      <c r="CN144" s="9"/>
      <c r="CO144" s="9"/>
      <c r="CP144" s="16"/>
      <c r="CQ144" s="9"/>
      <c r="CR144" s="16"/>
      <c r="CS144" s="9"/>
      <c r="CT144" s="9"/>
      <c r="CU144" s="9"/>
      <c r="CV144" s="9"/>
      <c r="CW144" s="9"/>
      <c r="CX144" s="9"/>
      <c r="CY144" s="9"/>
      <c r="CZ144" s="9"/>
      <c r="DA144" s="17"/>
      <c r="DB144" s="9"/>
      <c r="DC144" s="9"/>
      <c r="DD144" s="16"/>
      <c r="DE144" s="9"/>
      <c r="DF144" s="16"/>
      <c r="DG144" s="9"/>
      <c r="DH144" s="16"/>
      <c r="DI144" s="9"/>
      <c r="DJ144" s="16"/>
      <c r="DK144" s="9"/>
      <c r="DL144" s="16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16"/>
      <c r="DY144" s="20"/>
      <c r="DZ144" s="16"/>
      <c r="EA144" s="16"/>
    </row>
    <row r="145" spans="1:131" ht="18.75" x14ac:dyDescent="0.2">
      <c r="A145" s="16" t="s">
        <v>687</v>
      </c>
      <c r="B145" s="16" t="s">
        <v>808</v>
      </c>
      <c r="C145" s="16" t="s">
        <v>1218</v>
      </c>
      <c r="D145" s="16" t="s">
        <v>1220</v>
      </c>
      <c r="E145" s="16" t="s">
        <v>1219</v>
      </c>
      <c r="F145" s="25">
        <v>44443.520830856483</v>
      </c>
      <c r="G145" s="16" t="s">
        <v>1229</v>
      </c>
      <c r="H145" s="16" t="s">
        <v>1226</v>
      </c>
      <c r="I145" s="16" t="s">
        <v>4850</v>
      </c>
      <c r="J145" s="16" t="s">
        <v>1084</v>
      </c>
      <c r="K145" s="16" t="s">
        <v>922</v>
      </c>
      <c r="L145" s="16" t="s">
        <v>1083</v>
      </c>
      <c r="M145" s="9">
        <v>36220</v>
      </c>
      <c r="N145" s="9">
        <v>-3.87</v>
      </c>
      <c r="O145" s="9">
        <v>36920</v>
      </c>
      <c r="P145" s="9">
        <v>-2.02</v>
      </c>
      <c r="Q145" s="9">
        <v>8.66</v>
      </c>
      <c r="R145" s="9">
        <v>0.39</v>
      </c>
      <c r="S145" s="9">
        <v>0.7</v>
      </c>
      <c r="T145" s="9">
        <v>11.7</v>
      </c>
      <c r="U145" s="16" t="s">
        <v>1082</v>
      </c>
      <c r="V145" s="9">
        <v>13.9</v>
      </c>
      <c r="W145" s="16" t="s">
        <v>1082</v>
      </c>
      <c r="X145" s="9">
        <v>0.84</v>
      </c>
      <c r="Y145" s="9">
        <v>-1.19</v>
      </c>
      <c r="Z145" s="9">
        <v>-1.1000000000000001</v>
      </c>
      <c r="AA145" s="9">
        <v>100</v>
      </c>
      <c r="AB145" s="9">
        <v>100</v>
      </c>
      <c r="AC145" s="9">
        <v>0</v>
      </c>
      <c r="AD145" s="16"/>
      <c r="AE145" s="9">
        <v>-963.2</v>
      </c>
      <c r="AF145" s="16" t="s">
        <v>1082</v>
      </c>
      <c r="AG145" s="9">
        <v>-2.69</v>
      </c>
      <c r="AH145" s="9">
        <v>20.81</v>
      </c>
      <c r="AI145" s="16" t="s">
        <v>896</v>
      </c>
      <c r="AJ145" s="9">
        <v>0.6</v>
      </c>
      <c r="AK145" s="16" t="s">
        <v>897</v>
      </c>
      <c r="AL145" s="9">
        <v>7</v>
      </c>
      <c r="AM145" s="9">
        <v>100</v>
      </c>
      <c r="AN145" s="9">
        <v>27900</v>
      </c>
      <c r="AO145" s="9">
        <v>66.349999999999994</v>
      </c>
      <c r="AP145" s="9">
        <v>74.84</v>
      </c>
      <c r="AQ145" s="9">
        <v>69460</v>
      </c>
      <c r="AR145" s="9">
        <v>65091</v>
      </c>
      <c r="AS145" s="9">
        <v>36920</v>
      </c>
      <c r="AT145" s="17">
        <v>44052</v>
      </c>
      <c r="AU145" s="9">
        <v>-43.3</v>
      </c>
      <c r="AV145" s="9">
        <v>6.79</v>
      </c>
      <c r="AW145" s="16" t="s">
        <v>1084</v>
      </c>
      <c r="AX145" s="9">
        <v>15.31</v>
      </c>
      <c r="AY145" s="16" t="s">
        <v>1084</v>
      </c>
      <c r="AZ145" s="9">
        <v>24.57</v>
      </c>
      <c r="BA145" s="16" t="s">
        <v>1082</v>
      </c>
      <c r="BB145" s="9">
        <v>56.8</v>
      </c>
      <c r="BC145" s="16" t="s">
        <v>1082</v>
      </c>
      <c r="BD145" s="9">
        <v>-32.24</v>
      </c>
      <c r="BE145" s="16" t="s">
        <v>1082</v>
      </c>
      <c r="BF145" s="9">
        <v>344</v>
      </c>
      <c r="BG145" s="9">
        <v>138</v>
      </c>
      <c r="BH145" s="9">
        <v>116</v>
      </c>
      <c r="BI145" s="9">
        <v>0.56000000000000005</v>
      </c>
      <c r="BJ145" s="9">
        <v>86.33</v>
      </c>
      <c r="BK145" s="9">
        <v>33000</v>
      </c>
      <c r="BL145" s="9">
        <v>38900</v>
      </c>
      <c r="BM145" s="9">
        <v>41.15</v>
      </c>
      <c r="BN145" s="9">
        <v>6.07</v>
      </c>
      <c r="BO145" s="9">
        <v>38420</v>
      </c>
      <c r="BP145" s="9">
        <v>22320</v>
      </c>
      <c r="BQ145" s="16" t="s">
        <v>1126</v>
      </c>
      <c r="BR145" s="20">
        <v>44582</v>
      </c>
      <c r="BS145" s="16" t="s">
        <v>375</v>
      </c>
      <c r="BT145" s="16" t="s">
        <v>1099</v>
      </c>
      <c r="BU145" s="9">
        <v>483</v>
      </c>
      <c r="BV145" s="9">
        <v>524</v>
      </c>
      <c r="BW145" s="9">
        <v>492</v>
      </c>
      <c r="BX145" s="9">
        <v>454</v>
      </c>
      <c r="BY145" s="9">
        <v>398089</v>
      </c>
      <c r="BZ145" s="9">
        <v>5</v>
      </c>
      <c r="CA145" s="9">
        <v>0.12</v>
      </c>
      <c r="CB145" s="9">
        <v>12.84</v>
      </c>
      <c r="CC145" s="9"/>
      <c r="CD145" s="16"/>
      <c r="CE145" s="9"/>
      <c r="CF145" s="9"/>
      <c r="CG145" s="9"/>
      <c r="CH145" s="9"/>
      <c r="CI145" s="9"/>
      <c r="CJ145" s="9"/>
      <c r="CK145" s="16"/>
      <c r="CL145" s="9"/>
      <c r="CM145" s="16"/>
      <c r="CN145" s="9"/>
      <c r="CO145" s="9"/>
      <c r="CP145" s="16"/>
      <c r="CQ145" s="9"/>
      <c r="CR145" s="16"/>
      <c r="CS145" s="9"/>
      <c r="CT145" s="9"/>
      <c r="CU145" s="9"/>
      <c r="CV145" s="9"/>
      <c r="CW145" s="9"/>
      <c r="CX145" s="9"/>
      <c r="CY145" s="9"/>
      <c r="CZ145" s="9"/>
      <c r="DA145" s="17"/>
      <c r="DB145" s="9"/>
      <c r="DC145" s="9"/>
      <c r="DD145" s="16"/>
      <c r="DE145" s="9"/>
      <c r="DF145" s="16"/>
      <c r="DG145" s="9"/>
      <c r="DH145" s="16"/>
      <c r="DI145" s="9"/>
      <c r="DJ145" s="16"/>
      <c r="DK145" s="9"/>
      <c r="DL145" s="16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16"/>
      <c r="DY145" s="20"/>
      <c r="DZ145" s="16"/>
      <c r="EA145" s="16"/>
    </row>
    <row r="146" spans="1:131" ht="18.75" x14ac:dyDescent="0.2">
      <c r="A146" s="16" t="s">
        <v>569</v>
      </c>
      <c r="B146" s="16" t="s">
        <v>820</v>
      </c>
      <c r="C146" s="16" t="s">
        <v>1218</v>
      </c>
      <c r="D146" s="16" t="s">
        <v>1220</v>
      </c>
      <c r="E146" s="16" t="s">
        <v>1219</v>
      </c>
      <c r="F146" s="25">
        <v>44443.746018148151</v>
      </c>
      <c r="G146" s="16" t="s">
        <v>1221</v>
      </c>
      <c r="H146" s="16" t="s">
        <v>1222</v>
      </c>
      <c r="I146" s="16" t="s">
        <v>4355</v>
      </c>
      <c r="J146" s="16" t="s">
        <v>1082</v>
      </c>
      <c r="K146" s="16" t="s">
        <v>4763</v>
      </c>
      <c r="L146" s="16" t="s">
        <v>1083</v>
      </c>
      <c r="M146" s="9">
        <v>8630</v>
      </c>
      <c r="N146" s="9">
        <v>-2.92</v>
      </c>
      <c r="O146" s="9">
        <v>8790</v>
      </c>
      <c r="P146" s="9">
        <v>-1.1200000000000001</v>
      </c>
      <c r="Q146" s="9">
        <v>6.55</v>
      </c>
      <c r="R146" s="9">
        <v>0.6</v>
      </c>
      <c r="S146" s="9">
        <v>1.36</v>
      </c>
      <c r="T146" s="9">
        <v>17.100000000000001</v>
      </c>
      <c r="U146" s="16" t="s">
        <v>1082</v>
      </c>
      <c r="V146" s="9">
        <v>22.8</v>
      </c>
      <c r="W146" s="16" t="s">
        <v>1082</v>
      </c>
      <c r="X146" s="9">
        <v>0.75</v>
      </c>
      <c r="Y146" s="9">
        <v>-1.33</v>
      </c>
      <c r="Z146" s="9">
        <v>-1</v>
      </c>
      <c r="AA146" s="9">
        <v>96.84</v>
      </c>
      <c r="AB146" s="9">
        <v>99.26</v>
      </c>
      <c r="AC146" s="9">
        <v>-1.1000000000000001</v>
      </c>
      <c r="AD146" s="16" t="s">
        <v>1083</v>
      </c>
      <c r="AE146" s="9">
        <v>2.7</v>
      </c>
      <c r="AF146" s="16" t="s">
        <v>1083</v>
      </c>
      <c r="AG146" s="9">
        <v>3.35</v>
      </c>
      <c r="AH146" s="9">
        <v>16.149999999999999</v>
      </c>
      <c r="AI146" s="16" t="s">
        <v>896</v>
      </c>
      <c r="AJ146" s="9">
        <v>1.29</v>
      </c>
      <c r="AK146" s="16" t="s">
        <v>897</v>
      </c>
      <c r="AL146" s="9">
        <v>0</v>
      </c>
      <c r="AM146" s="9">
        <v>93</v>
      </c>
      <c r="AN146" s="9">
        <v>6300</v>
      </c>
      <c r="AO146" s="9">
        <v>73.61</v>
      </c>
      <c r="AP146" s="9">
        <v>80.42</v>
      </c>
      <c r="AQ146" s="9">
        <v>37690</v>
      </c>
      <c r="AR146" s="9">
        <v>37024</v>
      </c>
      <c r="AS146" s="9">
        <v>8790</v>
      </c>
      <c r="AT146" s="17">
        <v>44032</v>
      </c>
      <c r="AU146" s="9">
        <v>-76.3</v>
      </c>
      <c r="AV146" s="9">
        <v>477.28</v>
      </c>
      <c r="AW146" s="16" t="s">
        <v>1084</v>
      </c>
      <c r="AX146" s="9">
        <v>49.84</v>
      </c>
      <c r="AY146" s="16" t="s">
        <v>1084</v>
      </c>
      <c r="AZ146" s="9">
        <v>410.23</v>
      </c>
      <c r="BA146" s="16" t="s">
        <v>1082</v>
      </c>
      <c r="BB146" s="9">
        <v>43.27</v>
      </c>
      <c r="BC146" s="16" t="s">
        <v>1082</v>
      </c>
      <c r="BD146" s="9">
        <v>366.96</v>
      </c>
      <c r="BE146" s="16" t="s">
        <v>1082</v>
      </c>
      <c r="BF146" s="9">
        <v>6688</v>
      </c>
      <c r="BG146" s="9">
        <v>2563</v>
      </c>
      <c r="BH146" s="9">
        <v>1970</v>
      </c>
      <c r="BI146" s="9">
        <v>1.43</v>
      </c>
      <c r="BJ146" s="9">
        <v>85.21</v>
      </c>
      <c r="BK146" s="9">
        <v>7190</v>
      </c>
      <c r="BL146" s="9">
        <v>9220</v>
      </c>
      <c r="BM146" s="9">
        <v>39.64</v>
      </c>
      <c r="BN146" s="9">
        <v>6.83</v>
      </c>
      <c r="BO146" s="9">
        <v>9220</v>
      </c>
      <c r="BP146" s="9">
        <v>5230</v>
      </c>
      <c r="BQ146" s="16"/>
      <c r="BR146" s="20"/>
      <c r="BS146" s="16"/>
      <c r="BT146" s="16"/>
      <c r="BU146" s="9">
        <v>60</v>
      </c>
      <c r="BV146" s="9">
        <v>59</v>
      </c>
      <c r="BW146" s="9">
        <v>51</v>
      </c>
      <c r="BX146" s="9">
        <v>81</v>
      </c>
      <c r="BY146" s="9">
        <v>2211957</v>
      </c>
      <c r="BZ146" s="9">
        <v>24.15</v>
      </c>
      <c r="CA146" s="9">
        <v>0.49</v>
      </c>
      <c r="CB146" s="9">
        <v>13.76</v>
      </c>
      <c r="CC146" s="9"/>
      <c r="CD146" s="16"/>
      <c r="CE146" s="9"/>
      <c r="CF146" s="9"/>
      <c r="CG146" s="9"/>
      <c r="CH146" s="9"/>
      <c r="CI146" s="9"/>
      <c r="CJ146" s="9"/>
      <c r="CK146" s="16"/>
      <c r="CL146" s="9"/>
      <c r="CM146" s="16"/>
      <c r="CN146" s="9"/>
      <c r="CO146" s="9"/>
      <c r="CP146" s="16"/>
      <c r="CQ146" s="9"/>
      <c r="CR146" s="16"/>
      <c r="CS146" s="9"/>
      <c r="CT146" s="9"/>
      <c r="CU146" s="9"/>
      <c r="CV146" s="9"/>
      <c r="CW146" s="9"/>
      <c r="CX146" s="9"/>
      <c r="CY146" s="9"/>
      <c r="CZ146" s="9"/>
      <c r="DA146" s="17"/>
      <c r="DB146" s="9"/>
      <c r="DC146" s="9"/>
      <c r="DD146" s="16"/>
      <c r="DE146" s="9"/>
      <c r="DF146" s="16"/>
      <c r="DG146" s="9"/>
      <c r="DH146" s="16"/>
      <c r="DI146" s="9"/>
      <c r="DJ146" s="16"/>
      <c r="DK146" s="9"/>
      <c r="DL146" s="16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16"/>
      <c r="DY146" s="20"/>
      <c r="DZ146" s="16"/>
      <c r="EA146" s="16"/>
    </row>
    <row r="147" spans="1:131" ht="18.75" x14ac:dyDescent="0.2">
      <c r="A147" s="16" t="s">
        <v>248</v>
      </c>
      <c r="B147" s="16" t="s">
        <v>899</v>
      </c>
      <c r="C147" s="16" t="s">
        <v>1218</v>
      </c>
      <c r="D147" s="16" t="s">
        <v>1220</v>
      </c>
      <c r="E147" s="16" t="s">
        <v>1219</v>
      </c>
      <c r="F147" s="25">
        <v>44443.520770370371</v>
      </c>
      <c r="G147" s="16" t="s">
        <v>1225</v>
      </c>
      <c r="H147" s="16" t="s">
        <v>1223</v>
      </c>
      <c r="I147" s="16" t="s">
        <v>811</v>
      </c>
      <c r="J147" s="16" t="s">
        <v>1082</v>
      </c>
      <c r="K147" s="16" t="s">
        <v>83</v>
      </c>
      <c r="L147" s="16" t="s">
        <v>1083</v>
      </c>
      <c r="M147" s="9">
        <v>14650</v>
      </c>
      <c r="N147" s="9">
        <v>4.9400000000000004</v>
      </c>
      <c r="O147" s="9">
        <v>14500</v>
      </c>
      <c r="P147" s="9">
        <v>3.87</v>
      </c>
      <c r="Q147" s="9">
        <v>4.2</v>
      </c>
      <c r="R147" s="9">
        <v>0.99</v>
      </c>
      <c r="S147" s="9">
        <v>0.92</v>
      </c>
      <c r="T147" s="9">
        <v>10.5</v>
      </c>
      <c r="U147" s="16" t="s">
        <v>1082</v>
      </c>
      <c r="V147" s="9">
        <v>10.5</v>
      </c>
      <c r="W147" s="16" t="s">
        <v>1082</v>
      </c>
      <c r="X147" s="9">
        <v>1</v>
      </c>
      <c r="Y147" s="9">
        <v>-1</v>
      </c>
      <c r="Z147" s="9">
        <v>-1.03</v>
      </c>
      <c r="AA147" s="9">
        <v>94.41</v>
      </c>
      <c r="AB147" s="9">
        <v>94.37</v>
      </c>
      <c r="AC147" s="9">
        <v>5.9</v>
      </c>
      <c r="AD147" s="16" t="s">
        <v>1082</v>
      </c>
      <c r="AE147" s="9">
        <v>-87.3</v>
      </c>
      <c r="AF147" s="16" t="s">
        <v>1082</v>
      </c>
      <c r="AG147" s="9">
        <v>-0.54</v>
      </c>
      <c r="AH147" s="9">
        <v>10.82</v>
      </c>
      <c r="AI147" s="16" t="s">
        <v>896</v>
      </c>
      <c r="AJ147" s="9">
        <v>0.79</v>
      </c>
      <c r="AK147" s="16" t="s">
        <v>897</v>
      </c>
      <c r="AL147" s="9">
        <v>0</v>
      </c>
      <c r="AM147" s="9">
        <v>71</v>
      </c>
      <c r="AN147" s="9">
        <v>12390</v>
      </c>
      <c r="AO147" s="9">
        <v>45.37</v>
      </c>
      <c r="AP147" s="9">
        <v>42.79</v>
      </c>
      <c r="AQ147" s="9">
        <v>30480</v>
      </c>
      <c r="AR147" s="9">
        <v>28968</v>
      </c>
      <c r="AS147" s="9">
        <v>14500</v>
      </c>
      <c r="AT147" s="17">
        <v>44030</v>
      </c>
      <c r="AU147" s="9">
        <v>-49.9</v>
      </c>
      <c r="AV147" s="9">
        <v>56.91</v>
      </c>
      <c r="AW147" s="16" t="s">
        <v>1084</v>
      </c>
      <c r="AX147" s="9">
        <v>9.06</v>
      </c>
      <c r="AY147" s="16" t="s">
        <v>1084</v>
      </c>
      <c r="AZ147" s="9">
        <v>83.25</v>
      </c>
      <c r="BA147" s="16" t="s">
        <v>1082</v>
      </c>
      <c r="BB147" s="9">
        <v>14.21</v>
      </c>
      <c r="BC147" s="16" t="s">
        <v>1082</v>
      </c>
      <c r="BD147" s="9">
        <v>69.040000000000006</v>
      </c>
      <c r="BE147" s="16" t="s">
        <v>1082</v>
      </c>
      <c r="BF147" s="9">
        <v>694</v>
      </c>
      <c r="BG147" s="9">
        <v>274</v>
      </c>
      <c r="BH147" s="9">
        <v>273</v>
      </c>
      <c r="BI147" s="9">
        <v>1</v>
      </c>
      <c r="BJ147" s="9">
        <v>20.45</v>
      </c>
      <c r="BK147" s="9">
        <v>13020</v>
      </c>
      <c r="BL147" s="9">
        <v>15770</v>
      </c>
      <c r="BM147" s="9">
        <v>18.239999999999998</v>
      </c>
      <c r="BN147" s="9">
        <v>38.15</v>
      </c>
      <c r="BO147" s="9">
        <v>23440</v>
      </c>
      <c r="BP147" s="9">
        <v>12390</v>
      </c>
      <c r="BQ147" s="16"/>
      <c r="BR147" s="20"/>
      <c r="BS147" s="16"/>
      <c r="BT147" s="16"/>
      <c r="BU147" s="9">
        <v>508</v>
      </c>
      <c r="BV147" s="9">
        <v>529</v>
      </c>
      <c r="BW147" s="9">
        <v>519</v>
      </c>
      <c r="BX147" s="9">
        <v>499</v>
      </c>
      <c r="BY147" s="9">
        <v>1074499</v>
      </c>
      <c r="BZ147" s="9">
        <v>100</v>
      </c>
      <c r="CA147" s="9">
        <v>0.03</v>
      </c>
      <c r="CB147" s="9">
        <v>7.1</v>
      </c>
      <c r="CC147" s="9"/>
      <c r="CD147" s="16"/>
      <c r="CE147" s="9"/>
      <c r="CF147" s="9"/>
      <c r="CG147" s="9"/>
      <c r="CH147" s="9"/>
      <c r="CI147" s="9"/>
      <c r="CJ147" s="9"/>
      <c r="CK147" s="16"/>
      <c r="CL147" s="9"/>
      <c r="CM147" s="16"/>
      <c r="CN147" s="9"/>
      <c r="CO147" s="9"/>
      <c r="CP147" s="16"/>
      <c r="CQ147" s="9"/>
      <c r="CR147" s="16"/>
      <c r="CS147" s="9"/>
      <c r="CT147" s="9"/>
      <c r="CU147" s="9"/>
      <c r="CV147" s="9"/>
      <c r="CW147" s="9"/>
      <c r="CX147" s="9"/>
      <c r="CY147" s="9"/>
      <c r="CZ147" s="9"/>
      <c r="DA147" s="17"/>
      <c r="DB147" s="9"/>
      <c r="DC147" s="9"/>
      <c r="DD147" s="16"/>
      <c r="DE147" s="9"/>
      <c r="DF147" s="16"/>
      <c r="DG147" s="9"/>
      <c r="DH147" s="16"/>
      <c r="DI147" s="9"/>
      <c r="DJ147" s="16"/>
      <c r="DK147" s="9"/>
      <c r="DL147" s="16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16"/>
      <c r="DY147" s="20"/>
      <c r="DZ147" s="16"/>
      <c r="EA147" s="16"/>
    </row>
    <row r="148" spans="1:131" ht="18.75" x14ac:dyDescent="0.2">
      <c r="A148" s="16" t="s">
        <v>684</v>
      </c>
      <c r="B148" s="16" t="s">
        <v>908</v>
      </c>
      <c r="C148" s="16" t="s">
        <v>97</v>
      </c>
      <c r="D148" s="16" t="s">
        <v>1228</v>
      </c>
      <c r="E148" s="16" t="s">
        <v>1219</v>
      </c>
      <c r="F148" s="25">
        <v>44443.520786435183</v>
      </c>
      <c r="G148" s="16" t="s">
        <v>1221</v>
      </c>
      <c r="H148" s="16" t="s">
        <v>1226</v>
      </c>
      <c r="I148" s="16" t="s">
        <v>995</v>
      </c>
      <c r="J148" s="16" t="s">
        <v>1082</v>
      </c>
      <c r="K148" s="16" t="s">
        <v>4235</v>
      </c>
      <c r="L148" s="16" t="s">
        <v>1083</v>
      </c>
      <c r="M148" s="9">
        <v>22396</v>
      </c>
      <c r="N148" s="9">
        <v>-5</v>
      </c>
      <c r="O148" s="9">
        <v>22748</v>
      </c>
      <c r="P148" s="9">
        <v>-3.5</v>
      </c>
      <c r="Q148" s="9">
        <v>6.72</v>
      </c>
      <c r="R148" s="9">
        <v>0.67</v>
      </c>
      <c r="S148" s="9">
        <v>1.29</v>
      </c>
      <c r="T148" s="9">
        <v>12.7</v>
      </c>
      <c r="U148" s="16" t="s">
        <v>1082</v>
      </c>
      <c r="V148" s="9">
        <v>22.9</v>
      </c>
      <c r="W148" s="16" t="s">
        <v>1082</v>
      </c>
      <c r="X148" s="9">
        <v>0.55000000000000004</v>
      </c>
      <c r="Y148" s="9">
        <v>-1.81</v>
      </c>
      <c r="Z148" s="9">
        <v>-1.21</v>
      </c>
      <c r="AA148" s="9">
        <v>94.7</v>
      </c>
      <c r="AB148" s="9">
        <v>99.23</v>
      </c>
      <c r="AC148" s="9">
        <v>-684.3</v>
      </c>
      <c r="AD148" s="16" t="s">
        <v>1082</v>
      </c>
      <c r="AE148" s="9">
        <v>-36.1</v>
      </c>
      <c r="AF148" s="16" t="s">
        <v>1082</v>
      </c>
      <c r="AG148" s="9">
        <v>0.57999999999999996</v>
      </c>
      <c r="AH148" s="9">
        <v>15.08</v>
      </c>
      <c r="AI148" s="16" t="s">
        <v>896</v>
      </c>
      <c r="AJ148" s="9">
        <v>2.2200000000000002</v>
      </c>
      <c r="AK148" s="16" t="s">
        <v>897</v>
      </c>
      <c r="AL148" s="9">
        <v>79</v>
      </c>
      <c r="AM148" s="9">
        <v>71</v>
      </c>
      <c r="AN148" s="9">
        <v>21154</v>
      </c>
      <c r="AO148" s="9">
        <v>20.84</v>
      </c>
      <c r="AP148" s="9">
        <v>21.61</v>
      </c>
      <c r="AQ148" s="9">
        <v>95088</v>
      </c>
      <c r="AR148" s="9">
        <v>40735</v>
      </c>
      <c r="AS148" s="9">
        <v>22748</v>
      </c>
      <c r="AT148" s="17">
        <v>44191</v>
      </c>
      <c r="AU148" s="9">
        <v>-44.2</v>
      </c>
      <c r="AV148" s="9">
        <v>0</v>
      </c>
      <c r="AW148" s="16"/>
      <c r="AX148" s="9">
        <v>205.73</v>
      </c>
      <c r="AY148" s="16" t="s">
        <v>1084</v>
      </c>
      <c r="AZ148" s="9">
        <v>0</v>
      </c>
      <c r="BA148" s="16"/>
      <c r="BB148" s="9">
        <v>460.78</v>
      </c>
      <c r="BC148" s="16" t="s">
        <v>1082</v>
      </c>
      <c r="BD148" s="9">
        <v>-460.78</v>
      </c>
      <c r="BE148" s="16" t="s">
        <v>1082</v>
      </c>
      <c r="BF148" s="9">
        <v>2570</v>
      </c>
      <c r="BG148" s="9">
        <v>1102</v>
      </c>
      <c r="BH148" s="9">
        <v>638</v>
      </c>
      <c r="BI148" s="9">
        <v>2.5299999999999998</v>
      </c>
      <c r="BJ148" s="9">
        <v>2.83</v>
      </c>
      <c r="BK148" s="9">
        <v>21154</v>
      </c>
      <c r="BL148" s="9">
        <v>51735</v>
      </c>
      <c r="BM148" s="9">
        <v>5.87</v>
      </c>
      <c r="BN148" s="9">
        <v>176.47</v>
      </c>
      <c r="BO148" s="9">
        <v>64979</v>
      </c>
      <c r="BP148" s="9">
        <v>21154</v>
      </c>
      <c r="BQ148" s="16" t="s">
        <v>1101</v>
      </c>
      <c r="BR148" s="20">
        <v>44431</v>
      </c>
      <c r="BS148" s="16" t="s">
        <v>376</v>
      </c>
      <c r="BT148" s="16" t="s">
        <v>1131</v>
      </c>
      <c r="BU148" s="9">
        <v>266</v>
      </c>
      <c r="BV148" s="9">
        <v>175</v>
      </c>
      <c r="BW148" s="9">
        <v>111</v>
      </c>
      <c r="BX148" s="9">
        <v>173</v>
      </c>
      <c r="BY148" s="9">
        <v>4000000</v>
      </c>
      <c r="BZ148" s="9">
        <v>2.0099999999999998</v>
      </c>
      <c r="CA148" s="9">
        <v>2.27</v>
      </c>
      <c r="CB148" s="9">
        <v>8.39</v>
      </c>
      <c r="CC148" s="9"/>
      <c r="CD148" s="16"/>
      <c r="CE148" s="9"/>
      <c r="CF148" s="9"/>
      <c r="CG148" s="9"/>
      <c r="CH148" s="9"/>
      <c r="CI148" s="9"/>
      <c r="CJ148" s="9"/>
      <c r="CK148" s="16"/>
      <c r="CL148" s="9"/>
      <c r="CM148" s="16"/>
      <c r="CN148" s="9"/>
      <c r="CO148" s="9"/>
      <c r="CP148" s="16"/>
      <c r="CQ148" s="9"/>
      <c r="CR148" s="16"/>
      <c r="CS148" s="9"/>
      <c r="CT148" s="9"/>
      <c r="CU148" s="9"/>
      <c r="CV148" s="9"/>
      <c r="CW148" s="9"/>
      <c r="CX148" s="9"/>
      <c r="CY148" s="9"/>
      <c r="CZ148" s="9"/>
      <c r="DA148" s="17"/>
      <c r="DB148" s="9"/>
      <c r="DC148" s="9"/>
      <c r="DD148" s="16"/>
      <c r="DE148" s="9"/>
      <c r="DF148" s="16"/>
      <c r="DG148" s="9"/>
      <c r="DH148" s="16"/>
      <c r="DI148" s="9"/>
      <c r="DJ148" s="16"/>
      <c r="DK148" s="9"/>
      <c r="DL148" s="16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16"/>
      <c r="DY148" s="20"/>
      <c r="DZ148" s="16"/>
      <c r="EA148" s="16"/>
    </row>
    <row r="149" spans="1:131" ht="18.75" x14ac:dyDescent="0.2">
      <c r="A149" s="16" t="s">
        <v>33</v>
      </c>
      <c r="B149" s="16" t="s">
        <v>908</v>
      </c>
      <c r="C149" s="16" t="s">
        <v>1218</v>
      </c>
      <c r="D149" s="16" t="s">
        <v>1220</v>
      </c>
      <c r="E149" s="16" t="s">
        <v>1219</v>
      </c>
      <c r="F149" s="25">
        <v>44443.520726481482</v>
      </c>
      <c r="G149" s="16" t="s">
        <v>1221</v>
      </c>
      <c r="H149" s="16" t="s">
        <v>1222</v>
      </c>
      <c r="I149" s="16" t="s">
        <v>4787</v>
      </c>
      <c r="J149" s="16" t="s">
        <v>1082</v>
      </c>
      <c r="K149" s="16" t="s">
        <v>1111</v>
      </c>
      <c r="L149" s="16" t="s">
        <v>1083</v>
      </c>
      <c r="M149" s="9">
        <v>4006</v>
      </c>
      <c r="N149" s="9">
        <v>4.9800000000000004</v>
      </c>
      <c r="O149" s="9">
        <v>3984</v>
      </c>
      <c r="P149" s="9">
        <v>4.4000000000000004</v>
      </c>
      <c r="Q149" s="9">
        <v>2.19</v>
      </c>
      <c r="R149" s="9">
        <v>1.05</v>
      </c>
      <c r="S149" s="9">
        <v>1.17</v>
      </c>
      <c r="T149" s="9">
        <v>15.3</v>
      </c>
      <c r="U149" s="16" t="s">
        <v>1082</v>
      </c>
      <c r="V149" s="9">
        <v>12.9</v>
      </c>
      <c r="W149" s="16" t="s">
        <v>1082</v>
      </c>
      <c r="X149" s="9">
        <v>1.19</v>
      </c>
      <c r="Y149" s="9">
        <v>1.19</v>
      </c>
      <c r="Z149" s="9">
        <v>-1.21</v>
      </c>
      <c r="AA149" s="9">
        <v>97.12</v>
      </c>
      <c r="AB149" s="9">
        <v>99.92</v>
      </c>
      <c r="AC149" s="9">
        <v>-660.6</v>
      </c>
      <c r="AD149" s="16" t="s">
        <v>1082</v>
      </c>
      <c r="AE149" s="9">
        <v>-1.3</v>
      </c>
      <c r="AF149" s="16" t="s">
        <v>1083</v>
      </c>
      <c r="AG149" s="9">
        <v>-1.57</v>
      </c>
      <c r="AH149" s="9">
        <v>8.36</v>
      </c>
      <c r="AI149" s="16" t="s">
        <v>896</v>
      </c>
      <c r="AJ149" s="9">
        <v>1.1599999999999999</v>
      </c>
      <c r="AK149" s="16" t="s">
        <v>897</v>
      </c>
      <c r="AL149" s="9">
        <v>29</v>
      </c>
      <c r="AM149" s="9">
        <v>64</v>
      </c>
      <c r="AN149" s="9">
        <v>3501</v>
      </c>
      <c r="AO149" s="9">
        <v>58.66</v>
      </c>
      <c r="AP149" s="9">
        <v>56.28</v>
      </c>
      <c r="AQ149" s="9">
        <v>14830</v>
      </c>
      <c r="AR149" s="9">
        <v>14394</v>
      </c>
      <c r="AS149" s="9">
        <v>3984</v>
      </c>
      <c r="AT149" s="17">
        <v>44047</v>
      </c>
      <c r="AU149" s="9">
        <v>-72.3</v>
      </c>
      <c r="AV149" s="9">
        <v>76.099999999999994</v>
      </c>
      <c r="AW149" s="16" t="s">
        <v>1084</v>
      </c>
      <c r="AX149" s="9">
        <v>23.72</v>
      </c>
      <c r="AY149" s="16" t="s">
        <v>1084</v>
      </c>
      <c r="AZ149" s="9">
        <v>30.39</v>
      </c>
      <c r="BA149" s="16" t="s">
        <v>1082</v>
      </c>
      <c r="BB149" s="9">
        <v>9.85</v>
      </c>
      <c r="BC149" s="16" t="s">
        <v>1082</v>
      </c>
      <c r="BD149" s="9">
        <v>20.54</v>
      </c>
      <c r="BE149" s="16" t="s">
        <v>1082</v>
      </c>
      <c r="BF149" s="9">
        <v>4297</v>
      </c>
      <c r="BG149" s="9">
        <v>1493</v>
      </c>
      <c r="BH149" s="9">
        <v>1830</v>
      </c>
      <c r="BI149" s="9">
        <v>1.17</v>
      </c>
      <c r="BJ149" s="9">
        <v>86.73</v>
      </c>
      <c r="BK149" s="9">
        <v>3610</v>
      </c>
      <c r="BL149" s="9">
        <v>4260</v>
      </c>
      <c r="BM149" s="9">
        <v>21.02</v>
      </c>
      <c r="BN149" s="9">
        <v>6.34</v>
      </c>
      <c r="BO149" s="9">
        <v>4260</v>
      </c>
      <c r="BP149" s="9">
        <v>2345</v>
      </c>
      <c r="BQ149" s="16"/>
      <c r="BR149" s="20"/>
      <c r="BS149" s="16"/>
      <c r="BT149" s="16"/>
      <c r="BU149" s="9">
        <v>50</v>
      </c>
      <c r="BV149" s="9">
        <v>65</v>
      </c>
      <c r="BW149" s="9">
        <v>64</v>
      </c>
      <c r="BX149" s="9">
        <v>66</v>
      </c>
      <c r="BY149" s="9">
        <v>3930818</v>
      </c>
      <c r="BZ149" s="9">
        <v>100</v>
      </c>
      <c r="CA149" s="9">
        <v>0.24</v>
      </c>
      <c r="CB149" s="9">
        <v>3.14</v>
      </c>
      <c r="CC149" s="9"/>
      <c r="CD149" s="16"/>
      <c r="CE149" s="9"/>
      <c r="CF149" s="9"/>
      <c r="CG149" s="9"/>
      <c r="CH149" s="9"/>
      <c r="CI149" s="9"/>
      <c r="CJ149" s="9"/>
      <c r="CK149" s="16"/>
      <c r="CL149" s="9"/>
      <c r="CM149" s="16"/>
      <c r="CN149" s="9"/>
      <c r="CO149" s="9"/>
      <c r="CP149" s="16"/>
      <c r="CQ149" s="9"/>
      <c r="CR149" s="16"/>
      <c r="CS149" s="9"/>
      <c r="CT149" s="9"/>
      <c r="CU149" s="9"/>
      <c r="CV149" s="9"/>
      <c r="CW149" s="9"/>
      <c r="CX149" s="9"/>
      <c r="CY149" s="9"/>
      <c r="CZ149" s="9"/>
      <c r="DA149" s="17"/>
      <c r="DB149" s="9"/>
      <c r="DC149" s="9"/>
      <c r="DD149" s="16"/>
      <c r="DE149" s="9"/>
      <c r="DF149" s="16"/>
      <c r="DG149" s="9"/>
      <c r="DH149" s="16"/>
      <c r="DI149" s="9"/>
      <c r="DJ149" s="16"/>
      <c r="DK149" s="9"/>
      <c r="DL149" s="16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16"/>
      <c r="DY149" s="20"/>
      <c r="DZ149" s="16"/>
      <c r="EA149" s="16"/>
    </row>
    <row r="150" spans="1:131" ht="18.75" x14ac:dyDescent="0.2">
      <c r="A150" s="16" t="s">
        <v>41</v>
      </c>
      <c r="B150" s="16" t="s">
        <v>820</v>
      </c>
      <c r="C150" s="16" t="s">
        <v>1218</v>
      </c>
      <c r="D150" s="16" t="s">
        <v>1224</v>
      </c>
      <c r="E150" s="16" t="s">
        <v>1219</v>
      </c>
      <c r="F150" s="25">
        <v>44443.520834317133</v>
      </c>
      <c r="G150" s="16" t="s">
        <v>1229</v>
      </c>
      <c r="H150" s="16" t="s">
        <v>1223</v>
      </c>
      <c r="I150" s="16" t="s">
        <v>4773</v>
      </c>
      <c r="J150" s="16" t="s">
        <v>1082</v>
      </c>
      <c r="K150" s="16" t="s">
        <v>2112</v>
      </c>
      <c r="L150" s="16" t="s">
        <v>1083</v>
      </c>
      <c r="M150" s="9">
        <v>2980</v>
      </c>
      <c r="N150" s="9">
        <v>4.78</v>
      </c>
      <c r="O150" s="9">
        <v>2972</v>
      </c>
      <c r="P150" s="9">
        <v>4.5</v>
      </c>
      <c r="Q150" s="9">
        <v>2.97</v>
      </c>
      <c r="R150" s="9">
        <v>1.24</v>
      </c>
      <c r="S150" s="9">
        <v>2.09</v>
      </c>
      <c r="T150" s="9">
        <v>23.7</v>
      </c>
      <c r="U150" s="16" t="s">
        <v>1082</v>
      </c>
      <c r="V150" s="9">
        <v>18.3</v>
      </c>
      <c r="W150" s="16" t="s">
        <v>1082</v>
      </c>
      <c r="X150" s="9">
        <v>1.29</v>
      </c>
      <c r="Y150" s="9">
        <v>1.29</v>
      </c>
      <c r="Z150" s="9">
        <v>1.1299999999999999</v>
      </c>
      <c r="AA150" s="9">
        <v>98.25</v>
      </c>
      <c r="AB150" s="9">
        <v>93.64</v>
      </c>
      <c r="AC150" s="9">
        <v>1.2</v>
      </c>
      <c r="AD150" s="16" t="s">
        <v>1083</v>
      </c>
      <c r="AE150" s="9">
        <v>-954.8</v>
      </c>
      <c r="AF150" s="16" t="s">
        <v>1082</v>
      </c>
      <c r="AG150" s="9">
        <v>3.91</v>
      </c>
      <c r="AH150" s="9">
        <v>13.78</v>
      </c>
      <c r="AI150" s="16" t="s">
        <v>896</v>
      </c>
      <c r="AJ150" s="9">
        <v>1.98</v>
      </c>
      <c r="AK150" s="16" t="s">
        <v>897</v>
      </c>
      <c r="AL150" s="9">
        <v>0</v>
      </c>
      <c r="AM150" s="9">
        <v>100</v>
      </c>
      <c r="AN150" s="9">
        <v>2142</v>
      </c>
      <c r="AO150" s="9">
        <v>77.61</v>
      </c>
      <c r="AP150" s="9">
        <v>74.52</v>
      </c>
      <c r="AQ150" s="9">
        <v>11920</v>
      </c>
      <c r="AR150" s="9">
        <v>12289</v>
      </c>
      <c r="AS150" s="9">
        <v>2972</v>
      </c>
      <c r="AT150" s="17">
        <v>44033</v>
      </c>
      <c r="AU150" s="9">
        <v>-75.8</v>
      </c>
      <c r="AV150" s="9">
        <v>149.94999999999999</v>
      </c>
      <c r="AW150" s="16" t="s">
        <v>1084</v>
      </c>
      <c r="AX150" s="9">
        <v>2.2999999999999998</v>
      </c>
      <c r="AY150" s="16" t="s">
        <v>1082</v>
      </c>
      <c r="AZ150" s="9">
        <v>44.48</v>
      </c>
      <c r="BA150" s="16" t="s">
        <v>1082</v>
      </c>
      <c r="BB150" s="9">
        <v>686.26</v>
      </c>
      <c r="BC150" s="16" t="s">
        <v>1082</v>
      </c>
      <c r="BD150" s="9">
        <v>-641.79</v>
      </c>
      <c r="BE150" s="16" t="s">
        <v>1082</v>
      </c>
      <c r="BF150" s="9">
        <v>3288</v>
      </c>
      <c r="BG150" s="9">
        <v>1057</v>
      </c>
      <c r="BH150" s="9">
        <v>1300</v>
      </c>
      <c r="BI150" s="9">
        <v>2.17</v>
      </c>
      <c r="BJ150" s="9">
        <v>100</v>
      </c>
      <c r="BK150" s="9">
        <v>2550</v>
      </c>
      <c r="BL150" s="9">
        <v>2986</v>
      </c>
      <c r="BM150" s="9">
        <v>40.299999999999997</v>
      </c>
      <c r="BN150" s="9">
        <v>0</v>
      </c>
      <c r="BO150" s="9">
        <v>2952</v>
      </c>
      <c r="BP150" s="9">
        <v>1653</v>
      </c>
      <c r="BQ150" s="16" t="s">
        <v>1105</v>
      </c>
      <c r="BR150" s="20">
        <v>44574</v>
      </c>
      <c r="BS150" s="16" t="s">
        <v>375</v>
      </c>
      <c r="BT150" s="16" t="s">
        <v>1099</v>
      </c>
      <c r="BU150" s="9">
        <v>135</v>
      </c>
      <c r="BV150" s="9">
        <v>114</v>
      </c>
      <c r="BW150" s="9">
        <v>108</v>
      </c>
      <c r="BX150" s="9">
        <v>90</v>
      </c>
      <c r="BY150" s="9">
        <v>5274262</v>
      </c>
      <c r="BZ150" s="9">
        <v>39.78</v>
      </c>
      <c r="CA150" s="9">
        <v>0.18</v>
      </c>
      <c r="CB150" s="9">
        <v>2.46</v>
      </c>
      <c r="CC150" s="9"/>
      <c r="CD150" s="16"/>
      <c r="CE150" s="9"/>
      <c r="CF150" s="9"/>
      <c r="CG150" s="9"/>
      <c r="CH150" s="9"/>
      <c r="CI150" s="9"/>
      <c r="CJ150" s="9"/>
      <c r="CK150" s="16"/>
      <c r="CL150" s="9"/>
      <c r="CM150" s="16"/>
      <c r="CN150" s="9"/>
      <c r="CO150" s="9"/>
      <c r="CP150" s="16"/>
      <c r="CQ150" s="9"/>
      <c r="CR150" s="16"/>
      <c r="CS150" s="9"/>
      <c r="CT150" s="9"/>
      <c r="CU150" s="9"/>
      <c r="CV150" s="9"/>
      <c r="CW150" s="9"/>
      <c r="CX150" s="9"/>
      <c r="CY150" s="9"/>
      <c r="CZ150" s="9"/>
      <c r="DA150" s="17"/>
      <c r="DB150" s="9"/>
      <c r="DC150" s="9"/>
      <c r="DD150" s="16"/>
      <c r="DE150" s="9"/>
      <c r="DF150" s="16"/>
      <c r="DG150" s="9"/>
      <c r="DH150" s="16"/>
      <c r="DI150" s="9"/>
      <c r="DJ150" s="16"/>
      <c r="DK150" s="9"/>
      <c r="DL150" s="16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16"/>
      <c r="DY150" s="20"/>
      <c r="DZ150" s="16"/>
      <c r="EA150" s="16"/>
    </row>
    <row r="151" spans="1:131" ht="18.75" x14ac:dyDescent="0.2">
      <c r="A151" s="16" t="s">
        <v>278</v>
      </c>
      <c r="B151" s="16" t="s">
        <v>929</v>
      </c>
      <c r="C151" s="16" t="s">
        <v>1218</v>
      </c>
      <c r="D151" s="16" t="s">
        <v>1220</v>
      </c>
      <c r="E151" s="16" t="s">
        <v>1219</v>
      </c>
      <c r="F151" s="25">
        <v>44443.520813310184</v>
      </c>
      <c r="G151" s="16" t="s">
        <v>1221</v>
      </c>
      <c r="H151" s="16" t="s">
        <v>1223</v>
      </c>
      <c r="I151" s="16" t="s">
        <v>794</v>
      </c>
      <c r="J151" s="16" t="s">
        <v>1082</v>
      </c>
      <c r="K151" s="16" t="s">
        <v>1044</v>
      </c>
      <c r="L151" s="16" t="s">
        <v>1083</v>
      </c>
      <c r="M151" s="9">
        <v>48100</v>
      </c>
      <c r="N151" s="9">
        <v>0.38</v>
      </c>
      <c r="O151" s="9">
        <v>47670</v>
      </c>
      <c r="P151" s="9">
        <v>-0.52</v>
      </c>
      <c r="Q151" s="9">
        <v>4.7</v>
      </c>
      <c r="R151" s="9">
        <v>0.33</v>
      </c>
      <c r="S151" s="9">
        <v>0.79</v>
      </c>
      <c r="T151" s="9">
        <v>27.1</v>
      </c>
      <c r="U151" s="16" t="s">
        <v>1082</v>
      </c>
      <c r="V151" s="9">
        <v>29.1</v>
      </c>
      <c r="W151" s="16" t="s">
        <v>1082</v>
      </c>
      <c r="X151" s="9">
        <v>0.93</v>
      </c>
      <c r="Y151" s="9">
        <v>-1.07</v>
      </c>
      <c r="Z151" s="9">
        <v>-1.0900000000000001</v>
      </c>
      <c r="AA151" s="9">
        <v>90.44</v>
      </c>
      <c r="AB151" s="9">
        <v>95.27</v>
      </c>
      <c r="AC151" s="9">
        <v>-760.8</v>
      </c>
      <c r="AD151" s="16" t="s">
        <v>1082</v>
      </c>
      <c r="AE151" s="9">
        <v>10.9</v>
      </c>
      <c r="AF151" s="16" t="s">
        <v>1083</v>
      </c>
      <c r="AG151" s="9">
        <v>1.56</v>
      </c>
      <c r="AH151" s="9">
        <v>21.86</v>
      </c>
      <c r="AI151" s="16" t="s">
        <v>896</v>
      </c>
      <c r="AJ151" s="9">
        <v>0.78</v>
      </c>
      <c r="AK151" s="16" t="s">
        <v>897</v>
      </c>
      <c r="AL151" s="9">
        <v>0</v>
      </c>
      <c r="AM151" s="9">
        <v>86</v>
      </c>
      <c r="AN151" s="9">
        <v>38000</v>
      </c>
      <c r="AO151" s="9">
        <v>75.400000000000006</v>
      </c>
      <c r="AP151" s="9">
        <v>76.430000000000007</v>
      </c>
      <c r="AQ151" s="9">
        <v>51710</v>
      </c>
      <c r="AR151" s="9">
        <v>51710</v>
      </c>
      <c r="AS151" s="9">
        <v>47670</v>
      </c>
      <c r="AT151" s="17">
        <v>44439</v>
      </c>
      <c r="AU151" s="9">
        <v>-7.8</v>
      </c>
      <c r="AV151" s="9">
        <v>74.61</v>
      </c>
      <c r="AW151" s="16" t="s">
        <v>1084</v>
      </c>
      <c r="AX151" s="9">
        <v>19.649999999999999</v>
      </c>
      <c r="AY151" s="16" t="s">
        <v>1084</v>
      </c>
      <c r="AZ151" s="9">
        <v>357.65</v>
      </c>
      <c r="BA151" s="16" t="s">
        <v>1082</v>
      </c>
      <c r="BB151" s="9">
        <v>94.87</v>
      </c>
      <c r="BC151" s="16" t="s">
        <v>1082</v>
      </c>
      <c r="BD151" s="9">
        <v>262.77999999999997</v>
      </c>
      <c r="BE151" s="16" t="s">
        <v>1082</v>
      </c>
      <c r="BF151" s="9">
        <v>1799</v>
      </c>
      <c r="BG151" s="9">
        <v>541</v>
      </c>
      <c r="BH151" s="9">
        <v>531</v>
      </c>
      <c r="BI151" s="9">
        <v>0.97</v>
      </c>
      <c r="BJ151" s="9">
        <v>87.02</v>
      </c>
      <c r="BK151" s="9">
        <v>43410</v>
      </c>
      <c r="BL151" s="9">
        <v>51710</v>
      </c>
      <c r="BM151" s="9">
        <v>55.16</v>
      </c>
      <c r="BN151" s="9">
        <v>7.5</v>
      </c>
      <c r="BO151" s="9">
        <v>51710</v>
      </c>
      <c r="BP151" s="9">
        <v>23880</v>
      </c>
      <c r="BQ151" s="16" t="s">
        <v>1101</v>
      </c>
      <c r="BR151" s="20">
        <v>44522</v>
      </c>
      <c r="BS151" s="16" t="s">
        <v>375</v>
      </c>
      <c r="BT151" s="16" t="s">
        <v>1099</v>
      </c>
      <c r="BU151" s="9">
        <v>276</v>
      </c>
      <c r="BV151" s="9">
        <v>202</v>
      </c>
      <c r="BW151" s="9">
        <v>319</v>
      </c>
      <c r="BX151" s="9">
        <v>305</v>
      </c>
      <c r="BY151" s="9">
        <v>450000</v>
      </c>
      <c r="BZ151" s="9">
        <v>43.25</v>
      </c>
      <c r="CA151" s="9">
        <v>0.54</v>
      </c>
      <c r="CB151" s="9">
        <v>20.95</v>
      </c>
      <c r="CC151" s="9"/>
      <c r="CD151" s="16"/>
      <c r="CE151" s="9"/>
      <c r="CF151" s="9"/>
      <c r="CG151" s="9"/>
      <c r="CH151" s="9"/>
      <c r="CI151" s="9"/>
      <c r="CJ151" s="9"/>
      <c r="CK151" s="16"/>
      <c r="CL151" s="9"/>
      <c r="CM151" s="16"/>
      <c r="CN151" s="9"/>
      <c r="CO151" s="9"/>
      <c r="CP151" s="16"/>
      <c r="CQ151" s="9"/>
      <c r="CR151" s="16"/>
      <c r="CS151" s="9"/>
      <c r="CT151" s="9"/>
      <c r="CU151" s="9"/>
      <c r="CV151" s="9"/>
      <c r="CW151" s="9"/>
      <c r="CX151" s="9"/>
      <c r="CY151" s="9"/>
      <c r="CZ151" s="9"/>
      <c r="DA151" s="17"/>
      <c r="DB151" s="9"/>
      <c r="DC151" s="9"/>
      <c r="DD151" s="16"/>
      <c r="DE151" s="9"/>
      <c r="DF151" s="16"/>
      <c r="DG151" s="9"/>
      <c r="DH151" s="16"/>
      <c r="DI151" s="9"/>
      <c r="DJ151" s="16"/>
      <c r="DK151" s="9"/>
      <c r="DL151" s="16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16"/>
      <c r="DY151" s="20"/>
      <c r="DZ151" s="16"/>
      <c r="EA151" s="16"/>
    </row>
    <row r="152" spans="1:131" ht="18.75" x14ac:dyDescent="0.2">
      <c r="A152" s="16" t="s">
        <v>809</v>
      </c>
      <c r="B152" s="16" t="s">
        <v>808</v>
      </c>
      <c r="C152" s="16" t="s">
        <v>97</v>
      </c>
      <c r="D152" s="16" t="s">
        <v>1227</v>
      </c>
      <c r="E152" s="16" t="s">
        <v>1219</v>
      </c>
      <c r="F152" s="25">
        <v>44443.520621932868</v>
      </c>
      <c r="G152" s="16" t="s">
        <v>1229</v>
      </c>
      <c r="H152" s="16" t="s">
        <v>1222</v>
      </c>
      <c r="I152" s="16" t="s">
        <v>1064</v>
      </c>
      <c r="J152" s="16" t="s">
        <v>1082</v>
      </c>
      <c r="K152" s="16" t="s">
        <v>1287</v>
      </c>
      <c r="L152" s="16" t="s">
        <v>1083</v>
      </c>
      <c r="M152" s="9">
        <v>20528</v>
      </c>
      <c r="N152" s="9">
        <v>3</v>
      </c>
      <c r="O152" s="9">
        <v>20528</v>
      </c>
      <c r="P152" s="9">
        <v>3</v>
      </c>
      <c r="Q152" s="9">
        <v>0</v>
      </c>
      <c r="R152" s="9">
        <v>0.79</v>
      </c>
      <c r="S152" s="9">
        <v>0.85</v>
      </c>
      <c r="T152" s="9">
        <v>78.099999999999994</v>
      </c>
      <c r="U152" s="16" t="s">
        <v>1082</v>
      </c>
      <c r="V152" s="9">
        <v>24.9</v>
      </c>
      <c r="W152" s="16" t="s">
        <v>1082</v>
      </c>
      <c r="X152" s="9">
        <v>3.13</v>
      </c>
      <c r="Y152" s="9">
        <v>3.13</v>
      </c>
      <c r="Z152" s="9">
        <v>1.17</v>
      </c>
      <c r="AA152" s="9">
        <v>97.77</v>
      </c>
      <c r="AB152" s="9">
        <v>32.29</v>
      </c>
      <c r="AC152" s="9">
        <v>12.1</v>
      </c>
      <c r="AD152" s="16" t="s">
        <v>1083</v>
      </c>
      <c r="AE152" s="9">
        <v>6.1</v>
      </c>
      <c r="AF152" s="16" t="s">
        <v>1083</v>
      </c>
      <c r="AG152" s="9">
        <v>5.77</v>
      </c>
      <c r="AH152" s="9">
        <v>2.4700000000000002</v>
      </c>
      <c r="AI152" s="16" t="s">
        <v>896</v>
      </c>
      <c r="AJ152" s="9">
        <v>0.85</v>
      </c>
      <c r="AK152" s="16" t="s">
        <v>897</v>
      </c>
      <c r="AL152" s="9">
        <v>7</v>
      </c>
      <c r="AM152" s="9">
        <v>50</v>
      </c>
      <c r="AN152" s="9">
        <v>16996</v>
      </c>
      <c r="AO152" s="9">
        <v>76.349999999999994</v>
      </c>
      <c r="AP152" s="9">
        <v>73.790000000000006</v>
      </c>
      <c r="AQ152" s="9">
        <v>27309</v>
      </c>
      <c r="AR152" s="9">
        <v>26490</v>
      </c>
      <c r="AS152" s="9">
        <v>20528</v>
      </c>
      <c r="AT152" s="17">
        <v>44037</v>
      </c>
      <c r="AU152" s="9">
        <v>-22.5</v>
      </c>
      <c r="AV152" s="9">
        <v>545.41999999999996</v>
      </c>
      <c r="AW152" s="16" t="s">
        <v>1084</v>
      </c>
      <c r="AX152" s="9">
        <v>0</v>
      </c>
      <c r="AY152" s="16"/>
      <c r="AZ152" s="9">
        <v>1.1200000000000001</v>
      </c>
      <c r="BA152" s="16" t="s">
        <v>1083</v>
      </c>
      <c r="BB152" s="9">
        <v>0</v>
      </c>
      <c r="BC152" s="16"/>
      <c r="BD152" s="9">
        <v>1.1200000000000001</v>
      </c>
      <c r="BE152" s="16" t="s">
        <v>1083</v>
      </c>
      <c r="BF152" s="9">
        <v>597</v>
      </c>
      <c r="BG152" s="9">
        <v>231</v>
      </c>
      <c r="BH152" s="9">
        <v>239</v>
      </c>
      <c r="BI152" s="9">
        <v>1.0900000000000001</v>
      </c>
      <c r="BJ152" s="9">
        <v>91.45</v>
      </c>
      <c r="BK152" s="9">
        <v>18336</v>
      </c>
      <c r="BL152" s="9">
        <v>21487</v>
      </c>
      <c r="BM152" s="9">
        <v>70.319999999999993</v>
      </c>
      <c r="BN152" s="9">
        <v>4.67</v>
      </c>
      <c r="BO152" s="9">
        <v>21487</v>
      </c>
      <c r="BP152" s="9">
        <v>10260</v>
      </c>
      <c r="BQ152" s="16" t="s">
        <v>1101</v>
      </c>
      <c r="BR152" s="20">
        <v>44431</v>
      </c>
      <c r="BS152" s="16" t="s">
        <v>378</v>
      </c>
      <c r="BT152" s="16" t="s">
        <v>1128</v>
      </c>
      <c r="BU152" s="9">
        <v>490</v>
      </c>
      <c r="BV152" s="9">
        <v>388</v>
      </c>
      <c r="BW152" s="9">
        <v>447</v>
      </c>
      <c r="BX152" s="9">
        <v>430</v>
      </c>
      <c r="BY152" s="9">
        <v>501731</v>
      </c>
      <c r="BZ152" s="9">
        <v>100</v>
      </c>
      <c r="CA152" s="9">
        <v>0.2</v>
      </c>
      <c r="CB152" s="9">
        <v>27.36</v>
      </c>
      <c r="CC152" s="9"/>
      <c r="CD152" s="16"/>
      <c r="CE152" s="9"/>
      <c r="CF152" s="9"/>
      <c r="CG152" s="9"/>
      <c r="CH152" s="9"/>
      <c r="CI152" s="9"/>
      <c r="CJ152" s="9"/>
      <c r="CK152" s="16"/>
      <c r="CL152" s="9"/>
      <c r="CM152" s="16"/>
      <c r="CN152" s="9"/>
      <c r="CO152" s="9"/>
      <c r="CP152" s="16"/>
      <c r="CQ152" s="9"/>
      <c r="CR152" s="16"/>
      <c r="CS152" s="9"/>
      <c r="CT152" s="9"/>
      <c r="CU152" s="9"/>
      <c r="CV152" s="9"/>
      <c r="CW152" s="9"/>
      <c r="CX152" s="9"/>
      <c r="CY152" s="9"/>
      <c r="CZ152" s="9"/>
      <c r="DA152" s="17"/>
      <c r="DB152" s="9"/>
      <c r="DC152" s="9"/>
      <c r="DD152" s="16"/>
      <c r="DE152" s="9"/>
      <c r="DF152" s="16"/>
      <c r="DG152" s="9"/>
      <c r="DH152" s="16"/>
      <c r="DI152" s="9"/>
      <c r="DJ152" s="16"/>
      <c r="DK152" s="9"/>
      <c r="DL152" s="16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16"/>
      <c r="DY152" s="20"/>
      <c r="DZ152" s="16"/>
      <c r="EA152" s="16"/>
    </row>
    <row r="153" spans="1:131" ht="18.75" x14ac:dyDescent="0.2">
      <c r="A153" s="16" t="s">
        <v>656</v>
      </c>
      <c r="B153" s="16" t="s">
        <v>808</v>
      </c>
      <c r="C153" s="16" t="s">
        <v>1218</v>
      </c>
      <c r="D153" s="16" t="s">
        <v>1220</v>
      </c>
      <c r="E153" s="16" t="s">
        <v>1219</v>
      </c>
      <c r="F153" s="25">
        <v>44443.520830543981</v>
      </c>
      <c r="G153" s="16" t="s">
        <v>1229</v>
      </c>
      <c r="H153" s="16" t="s">
        <v>1223</v>
      </c>
      <c r="I153" s="16" t="s">
        <v>905</v>
      </c>
      <c r="J153" s="16" t="s">
        <v>1082</v>
      </c>
      <c r="K153" s="16" t="s">
        <v>4238</v>
      </c>
      <c r="L153" s="16" t="s">
        <v>1083</v>
      </c>
      <c r="M153" s="9">
        <v>60130</v>
      </c>
      <c r="N153" s="9">
        <v>4.54</v>
      </c>
      <c r="O153" s="9">
        <v>59620</v>
      </c>
      <c r="P153" s="9">
        <v>3.65</v>
      </c>
      <c r="Q153" s="9">
        <v>4.03</v>
      </c>
      <c r="R153" s="9">
        <v>1.29</v>
      </c>
      <c r="S153" s="9">
        <v>1.65</v>
      </c>
      <c r="T153" s="9">
        <v>11.3</v>
      </c>
      <c r="U153" s="16" t="s">
        <v>1082</v>
      </c>
      <c r="V153" s="9">
        <v>19.2</v>
      </c>
      <c r="W153" s="16" t="s">
        <v>1082</v>
      </c>
      <c r="X153" s="9">
        <v>0.59</v>
      </c>
      <c r="Y153" s="9">
        <v>-1.7</v>
      </c>
      <c r="Z153" s="9">
        <v>-1.4</v>
      </c>
      <c r="AA153" s="9">
        <v>99.42</v>
      </c>
      <c r="AB153" s="9">
        <v>99.76</v>
      </c>
      <c r="AC153" s="9">
        <v>-85.4</v>
      </c>
      <c r="AD153" s="16" t="s">
        <v>1082</v>
      </c>
      <c r="AE153" s="9">
        <v>87.1</v>
      </c>
      <c r="AF153" s="16" t="s">
        <v>1082</v>
      </c>
      <c r="AG153" s="9">
        <v>7.95</v>
      </c>
      <c r="AH153" s="9">
        <v>13.39</v>
      </c>
      <c r="AI153" s="16" t="s">
        <v>896</v>
      </c>
      <c r="AJ153" s="9">
        <v>1.62</v>
      </c>
      <c r="AK153" s="16" t="s">
        <v>897</v>
      </c>
      <c r="AL153" s="9">
        <v>36</v>
      </c>
      <c r="AM153" s="9">
        <v>14</v>
      </c>
      <c r="AN153" s="9">
        <v>52300</v>
      </c>
      <c r="AO153" s="9">
        <v>56.08</v>
      </c>
      <c r="AP153" s="9">
        <v>52</v>
      </c>
      <c r="AQ153" s="9">
        <v>127200</v>
      </c>
      <c r="AR153" s="9">
        <v>121165</v>
      </c>
      <c r="AS153" s="9">
        <v>59620</v>
      </c>
      <c r="AT153" s="17">
        <v>44100</v>
      </c>
      <c r="AU153" s="9">
        <v>-50.8</v>
      </c>
      <c r="AV153" s="9">
        <v>3.03</v>
      </c>
      <c r="AW153" s="16" t="s">
        <v>1084</v>
      </c>
      <c r="AX153" s="9">
        <v>36.56</v>
      </c>
      <c r="AY153" s="16" t="s">
        <v>1084</v>
      </c>
      <c r="AZ153" s="9">
        <v>18.16</v>
      </c>
      <c r="BA153" s="16" t="s">
        <v>1082</v>
      </c>
      <c r="BB153" s="9">
        <v>220.12</v>
      </c>
      <c r="BC153" s="16" t="s">
        <v>1082</v>
      </c>
      <c r="BD153" s="9">
        <v>-201.96</v>
      </c>
      <c r="BE153" s="16" t="s">
        <v>1082</v>
      </c>
      <c r="BF153" s="9">
        <v>4480</v>
      </c>
      <c r="BG153" s="9">
        <v>2187</v>
      </c>
      <c r="BH153" s="9">
        <v>1290</v>
      </c>
      <c r="BI153" s="9">
        <v>1.61</v>
      </c>
      <c r="BJ153" s="9">
        <v>51.11</v>
      </c>
      <c r="BK153" s="9">
        <v>52960</v>
      </c>
      <c r="BL153" s="9">
        <v>60390</v>
      </c>
      <c r="BM153" s="9">
        <v>14.97</v>
      </c>
      <c r="BN153" s="9">
        <v>13.08</v>
      </c>
      <c r="BO153" s="9">
        <v>68000</v>
      </c>
      <c r="BP153" s="9">
        <v>51900</v>
      </c>
      <c r="BQ153" s="16"/>
      <c r="BR153" s="20"/>
      <c r="BS153" s="16"/>
      <c r="BT153" s="16"/>
      <c r="BU153" s="9">
        <v>166</v>
      </c>
      <c r="BV153" s="9">
        <v>195</v>
      </c>
      <c r="BW153" s="9">
        <v>224</v>
      </c>
      <c r="BX153" s="9">
        <v>155</v>
      </c>
      <c r="BY153" s="9">
        <v>260779</v>
      </c>
      <c r="BZ153" s="9">
        <v>30.12</v>
      </c>
      <c r="CA153" s="9">
        <v>0.16</v>
      </c>
      <c r="CB153" s="9">
        <v>19.39</v>
      </c>
      <c r="CC153" s="9"/>
      <c r="CD153" s="16"/>
      <c r="CE153" s="9"/>
      <c r="CF153" s="9"/>
      <c r="CG153" s="9"/>
      <c r="CH153" s="9"/>
      <c r="CI153" s="9"/>
      <c r="CJ153" s="9"/>
      <c r="CK153" s="16"/>
      <c r="CL153" s="9"/>
      <c r="CM153" s="16"/>
      <c r="CN153" s="9"/>
      <c r="CO153" s="9"/>
      <c r="CP153" s="16"/>
      <c r="CQ153" s="9"/>
      <c r="CR153" s="16"/>
      <c r="CS153" s="9"/>
      <c r="CT153" s="9"/>
      <c r="CU153" s="9"/>
      <c r="CV153" s="9"/>
      <c r="CW153" s="9"/>
      <c r="CX153" s="9"/>
      <c r="CY153" s="9"/>
      <c r="CZ153" s="9"/>
      <c r="DA153" s="17"/>
      <c r="DB153" s="9"/>
      <c r="DC153" s="9"/>
      <c r="DD153" s="16"/>
      <c r="DE153" s="9"/>
      <c r="DF153" s="16"/>
      <c r="DG153" s="9"/>
      <c r="DH153" s="16"/>
      <c r="DI153" s="9"/>
      <c r="DJ153" s="16"/>
      <c r="DK153" s="9"/>
      <c r="DL153" s="16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16"/>
      <c r="DY153" s="20"/>
      <c r="DZ153" s="16"/>
      <c r="EA153" s="16"/>
    </row>
    <row r="154" spans="1:131" ht="18.75" x14ac:dyDescent="0.2">
      <c r="A154" s="16" t="s">
        <v>491</v>
      </c>
      <c r="B154" s="16" t="s">
        <v>907</v>
      </c>
      <c r="C154" s="16" t="s">
        <v>1218</v>
      </c>
      <c r="D154" s="16" t="s">
        <v>1224</v>
      </c>
      <c r="E154" s="16" t="s">
        <v>1219</v>
      </c>
      <c r="F154" s="25">
        <v>44443.520805370368</v>
      </c>
      <c r="G154" s="16" t="s">
        <v>1221</v>
      </c>
      <c r="H154" s="16" t="s">
        <v>1223</v>
      </c>
      <c r="I154" s="16" t="s">
        <v>4461</v>
      </c>
      <c r="J154" s="16" t="s">
        <v>1082</v>
      </c>
      <c r="K154" s="16" t="s">
        <v>4774</v>
      </c>
      <c r="L154" s="16" t="s">
        <v>1083</v>
      </c>
      <c r="M154" s="9">
        <v>13730</v>
      </c>
      <c r="N154" s="9">
        <v>0.96</v>
      </c>
      <c r="O154" s="9">
        <v>13890</v>
      </c>
      <c r="P154" s="9">
        <v>2.13</v>
      </c>
      <c r="Q154" s="9">
        <v>4.54</v>
      </c>
      <c r="R154" s="9">
        <v>0.8</v>
      </c>
      <c r="S154" s="9">
        <v>1.08</v>
      </c>
      <c r="T154" s="9">
        <v>16</v>
      </c>
      <c r="U154" s="16" t="s">
        <v>1082</v>
      </c>
      <c r="V154" s="9">
        <v>28.5</v>
      </c>
      <c r="W154" s="16" t="s">
        <v>1082</v>
      </c>
      <c r="X154" s="9">
        <v>0.56000000000000005</v>
      </c>
      <c r="Y154" s="9">
        <v>-1.78</v>
      </c>
      <c r="Z154" s="9">
        <v>-1.53</v>
      </c>
      <c r="AA154" s="9">
        <v>95.12</v>
      </c>
      <c r="AB154" s="9">
        <v>95.62</v>
      </c>
      <c r="AC154" s="9">
        <v>-348.9</v>
      </c>
      <c r="AD154" s="16" t="s">
        <v>1082</v>
      </c>
      <c r="AE154" s="9">
        <v>-955</v>
      </c>
      <c r="AF154" s="16" t="s">
        <v>1082</v>
      </c>
      <c r="AG154" s="9">
        <v>-2.4900000000000002</v>
      </c>
      <c r="AH154" s="9">
        <v>15.48</v>
      </c>
      <c r="AI154" s="16" t="s">
        <v>896</v>
      </c>
      <c r="AJ154" s="9">
        <v>1.01</v>
      </c>
      <c r="AK154" s="16" t="s">
        <v>897</v>
      </c>
      <c r="AL154" s="9">
        <v>43</v>
      </c>
      <c r="AM154" s="9">
        <v>71</v>
      </c>
      <c r="AN154" s="9">
        <v>11450</v>
      </c>
      <c r="AO154" s="9">
        <v>67.239999999999995</v>
      </c>
      <c r="AP154" s="9">
        <v>67.540000000000006</v>
      </c>
      <c r="AQ154" s="9">
        <v>344310</v>
      </c>
      <c r="AR154" s="9">
        <v>33924</v>
      </c>
      <c r="AS154" s="9">
        <v>13890</v>
      </c>
      <c r="AT154" s="17">
        <v>44045</v>
      </c>
      <c r="AU154" s="9">
        <v>-59.1</v>
      </c>
      <c r="AV154" s="9">
        <v>414.76</v>
      </c>
      <c r="AW154" s="16" t="s">
        <v>1084</v>
      </c>
      <c r="AX154" s="9">
        <v>155.63999999999999</v>
      </c>
      <c r="AY154" s="16" t="s">
        <v>1084</v>
      </c>
      <c r="AZ154" s="9">
        <v>568.17999999999995</v>
      </c>
      <c r="BA154" s="16" t="s">
        <v>1082</v>
      </c>
      <c r="BB154" s="9">
        <v>214.13</v>
      </c>
      <c r="BC154" s="16" t="s">
        <v>1082</v>
      </c>
      <c r="BD154" s="9">
        <v>354.05</v>
      </c>
      <c r="BE154" s="16" t="s">
        <v>1082</v>
      </c>
      <c r="BF154" s="9">
        <v>10269</v>
      </c>
      <c r="BG154" s="9">
        <v>4388</v>
      </c>
      <c r="BH154" s="9">
        <v>2473</v>
      </c>
      <c r="BI154" s="9">
        <v>0.91</v>
      </c>
      <c r="BJ154" s="9">
        <v>89.3</v>
      </c>
      <c r="BK154" s="9">
        <v>12710</v>
      </c>
      <c r="BL154" s="9">
        <v>14440</v>
      </c>
      <c r="BM154" s="9">
        <v>26.66</v>
      </c>
      <c r="BN154" s="9">
        <v>5.17</v>
      </c>
      <c r="BO154" s="9">
        <v>14440</v>
      </c>
      <c r="BP154" s="9">
        <v>7800</v>
      </c>
      <c r="BQ154" s="16"/>
      <c r="BR154" s="20"/>
      <c r="BS154" s="16"/>
      <c r="BT154" s="16"/>
      <c r="BU154" s="9">
        <v>30</v>
      </c>
      <c r="BV154" s="9">
        <v>33</v>
      </c>
      <c r="BW154" s="9">
        <v>32</v>
      </c>
      <c r="BX154" s="9">
        <v>34</v>
      </c>
      <c r="BY154" s="9">
        <v>4000000</v>
      </c>
      <c r="BZ154" s="9">
        <v>20.46</v>
      </c>
      <c r="CA154" s="9">
        <v>1.39</v>
      </c>
      <c r="CB154" s="9">
        <v>6.13</v>
      </c>
      <c r="CC154" s="9"/>
      <c r="CD154" s="16"/>
      <c r="CE154" s="9"/>
      <c r="CF154" s="9"/>
      <c r="CG154" s="9"/>
      <c r="CH154" s="9"/>
      <c r="CI154" s="9"/>
      <c r="CJ154" s="9"/>
      <c r="CK154" s="16"/>
      <c r="CL154" s="9"/>
      <c r="CM154" s="16"/>
      <c r="CN154" s="9"/>
      <c r="CO154" s="9"/>
      <c r="CP154" s="16"/>
      <c r="CQ154" s="9"/>
      <c r="CR154" s="16"/>
      <c r="CS154" s="9"/>
      <c r="CT154" s="9"/>
      <c r="CU154" s="9"/>
      <c r="CV154" s="9"/>
      <c r="CW154" s="9"/>
      <c r="CX154" s="9"/>
      <c r="CY154" s="9"/>
      <c r="CZ154" s="9"/>
      <c r="DA154" s="17"/>
      <c r="DB154" s="9"/>
      <c r="DC154" s="9"/>
      <c r="DD154" s="16"/>
      <c r="DE154" s="9"/>
      <c r="DF154" s="16"/>
      <c r="DG154" s="9"/>
      <c r="DH154" s="16"/>
      <c r="DI154" s="9"/>
      <c r="DJ154" s="16"/>
      <c r="DK154" s="9"/>
      <c r="DL154" s="16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16"/>
      <c r="DY154" s="20"/>
      <c r="DZ154" s="16"/>
      <c r="EA154" s="16"/>
    </row>
    <row r="155" spans="1:131" ht="18.75" x14ac:dyDescent="0.2">
      <c r="A155" s="16" t="s">
        <v>308</v>
      </c>
      <c r="B155" s="16" t="s">
        <v>908</v>
      </c>
      <c r="C155" s="16" t="s">
        <v>1218</v>
      </c>
      <c r="D155" s="16" t="s">
        <v>1220</v>
      </c>
      <c r="E155" s="16" t="s">
        <v>1219</v>
      </c>
      <c r="F155" s="25">
        <v>44443.520832037037</v>
      </c>
      <c r="G155" s="16" t="s">
        <v>1229</v>
      </c>
      <c r="H155" s="16" t="s">
        <v>1222</v>
      </c>
      <c r="I155" s="16" t="s">
        <v>826</v>
      </c>
      <c r="J155" s="16" t="s">
        <v>1082</v>
      </c>
      <c r="K155" s="16" t="s">
        <v>4797</v>
      </c>
      <c r="L155" s="16" t="s">
        <v>1083</v>
      </c>
      <c r="M155" s="9">
        <v>291120</v>
      </c>
      <c r="N155" s="9">
        <v>5</v>
      </c>
      <c r="O155" s="9">
        <v>289490</v>
      </c>
      <c r="P155" s="9">
        <v>4.41</v>
      </c>
      <c r="Q155" s="9">
        <v>3.97</v>
      </c>
      <c r="R155" s="9">
        <v>0.97</v>
      </c>
      <c r="S155" s="9">
        <v>1.23</v>
      </c>
      <c r="T155" s="9">
        <v>20.399999999999999</v>
      </c>
      <c r="U155" s="16" t="s">
        <v>1082</v>
      </c>
      <c r="V155" s="9">
        <v>24.3</v>
      </c>
      <c r="W155" s="16" t="s">
        <v>1082</v>
      </c>
      <c r="X155" s="9">
        <v>0.84</v>
      </c>
      <c r="Y155" s="9">
        <v>-1.19</v>
      </c>
      <c r="Z155" s="9">
        <v>-1.35</v>
      </c>
      <c r="AA155" s="9">
        <v>98.39</v>
      </c>
      <c r="AB155" s="9">
        <v>91.98</v>
      </c>
      <c r="AC155" s="9">
        <v>2.6</v>
      </c>
      <c r="AD155" s="16" t="s">
        <v>1083</v>
      </c>
      <c r="AE155" s="9">
        <v>474.4</v>
      </c>
      <c r="AF155" s="16" t="s">
        <v>1082</v>
      </c>
      <c r="AG155" s="9">
        <v>-2.7</v>
      </c>
      <c r="AH155" s="9">
        <v>-9.24</v>
      </c>
      <c r="AI155" s="16" t="s">
        <v>896</v>
      </c>
      <c r="AJ155" s="9">
        <v>1.39</v>
      </c>
      <c r="AK155" s="16" t="s">
        <v>897</v>
      </c>
      <c r="AL155" s="9">
        <v>93</v>
      </c>
      <c r="AM155" s="9">
        <v>0</v>
      </c>
      <c r="AN155" s="9">
        <v>265000</v>
      </c>
      <c r="AO155" s="9">
        <v>33.11</v>
      </c>
      <c r="AP155" s="9">
        <v>25.01</v>
      </c>
      <c r="AQ155" s="9">
        <v>597390</v>
      </c>
      <c r="AR155" s="9">
        <v>597027</v>
      </c>
      <c r="AS155" s="9">
        <v>289490</v>
      </c>
      <c r="AT155" s="17">
        <v>44207</v>
      </c>
      <c r="AU155" s="9">
        <v>-51.5</v>
      </c>
      <c r="AV155" s="9">
        <v>5.09</v>
      </c>
      <c r="AW155" s="16" t="s">
        <v>1084</v>
      </c>
      <c r="AX155" s="9">
        <v>87.32</v>
      </c>
      <c r="AY155" s="16" t="s">
        <v>1084</v>
      </c>
      <c r="AZ155" s="9">
        <v>148.13999999999999</v>
      </c>
      <c r="BA155" s="16" t="s">
        <v>1082</v>
      </c>
      <c r="BB155" s="9">
        <v>2.54</v>
      </c>
      <c r="BC155" s="16" t="s">
        <v>1083</v>
      </c>
      <c r="BD155" s="9">
        <v>-2.39</v>
      </c>
      <c r="BE155" s="16" t="s">
        <v>1083</v>
      </c>
      <c r="BF155" s="9">
        <v>4682</v>
      </c>
      <c r="BG155" s="9">
        <v>1916</v>
      </c>
      <c r="BH155" s="9">
        <v>1501</v>
      </c>
      <c r="BI155" s="9">
        <v>1.98</v>
      </c>
      <c r="BJ155" s="9">
        <v>22.19</v>
      </c>
      <c r="BK155" s="9">
        <v>265000</v>
      </c>
      <c r="BL155" s="9">
        <v>318000</v>
      </c>
      <c r="BM155" s="9">
        <v>9.85</v>
      </c>
      <c r="BN155" s="9">
        <v>27.28</v>
      </c>
      <c r="BO155" s="9">
        <v>382700</v>
      </c>
      <c r="BP155" s="9">
        <v>265000</v>
      </c>
      <c r="BQ155" s="16" t="s">
        <v>1104</v>
      </c>
      <c r="BR155" s="20">
        <v>44481</v>
      </c>
      <c r="BS155" s="16" t="s">
        <v>375</v>
      </c>
      <c r="BT155" s="16" t="s">
        <v>1099</v>
      </c>
      <c r="BU155" s="9">
        <v>318</v>
      </c>
      <c r="BV155" s="9">
        <v>494</v>
      </c>
      <c r="BW155" s="9">
        <v>504</v>
      </c>
      <c r="BX155" s="9">
        <v>488</v>
      </c>
      <c r="BY155" s="9">
        <v>54101</v>
      </c>
      <c r="BZ155" s="9">
        <v>27.03</v>
      </c>
      <c r="CA155" s="9">
        <v>0.17</v>
      </c>
      <c r="CB155" s="9">
        <v>85.81</v>
      </c>
      <c r="CC155" s="9"/>
      <c r="CD155" s="16"/>
      <c r="CE155" s="9"/>
      <c r="CF155" s="9"/>
      <c r="CG155" s="9"/>
      <c r="CH155" s="9"/>
      <c r="CI155" s="9"/>
      <c r="CJ155" s="9"/>
      <c r="CK155" s="16"/>
      <c r="CL155" s="9"/>
      <c r="CM155" s="16"/>
      <c r="CN155" s="9"/>
      <c r="CO155" s="9"/>
      <c r="CP155" s="16"/>
      <c r="CQ155" s="9"/>
      <c r="CR155" s="16"/>
      <c r="CS155" s="9"/>
      <c r="CT155" s="9"/>
      <c r="CU155" s="9"/>
      <c r="CV155" s="9"/>
      <c r="CW155" s="9"/>
      <c r="CX155" s="9"/>
      <c r="CY155" s="9"/>
      <c r="CZ155" s="9"/>
      <c r="DA155" s="17"/>
      <c r="DB155" s="9"/>
      <c r="DC155" s="9"/>
      <c r="DD155" s="16"/>
      <c r="DE155" s="9"/>
      <c r="DF155" s="16"/>
      <c r="DG155" s="9"/>
      <c r="DH155" s="16"/>
      <c r="DI155" s="9"/>
      <c r="DJ155" s="16"/>
      <c r="DK155" s="9"/>
      <c r="DL155" s="16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16"/>
      <c r="DY155" s="20"/>
      <c r="DZ155" s="16"/>
      <c r="EA155" s="16"/>
    </row>
    <row r="156" spans="1:131" ht="18.75" x14ac:dyDescent="0.2">
      <c r="A156" s="16" t="s">
        <v>657</v>
      </c>
      <c r="B156" s="16" t="s">
        <v>849</v>
      </c>
      <c r="C156" s="16" t="s">
        <v>1218</v>
      </c>
      <c r="D156" s="16" t="s">
        <v>1220</v>
      </c>
      <c r="E156" s="16" t="s">
        <v>1219</v>
      </c>
      <c r="F156" s="25">
        <v>44443.52011302083</v>
      </c>
      <c r="G156" s="16" t="s">
        <v>1221</v>
      </c>
      <c r="H156" s="16" t="s">
        <v>1223</v>
      </c>
      <c r="I156" s="16" t="s">
        <v>4810</v>
      </c>
      <c r="J156" s="16" t="s">
        <v>1084</v>
      </c>
      <c r="K156" s="16" t="s">
        <v>1044</v>
      </c>
      <c r="L156" s="16" t="s">
        <v>1083</v>
      </c>
      <c r="M156" s="9">
        <v>219050</v>
      </c>
      <c r="N156" s="9">
        <v>5</v>
      </c>
      <c r="O156" s="9">
        <v>218390</v>
      </c>
      <c r="P156" s="9">
        <v>4.68</v>
      </c>
      <c r="Q156" s="9">
        <v>3.45</v>
      </c>
      <c r="R156" s="9">
        <v>0.6</v>
      </c>
      <c r="S156" s="9">
        <v>1.3</v>
      </c>
      <c r="T156" s="9">
        <v>30.8</v>
      </c>
      <c r="U156" s="16" t="s">
        <v>1082</v>
      </c>
      <c r="V156" s="9">
        <v>28.8</v>
      </c>
      <c r="W156" s="16" t="s">
        <v>1082</v>
      </c>
      <c r="X156" s="9">
        <v>1.07</v>
      </c>
      <c r="Y156" s="9">
        <v>1.07</v>
      </c>
      <c r="Z156" s="9">
        <v>1.1200000000000001</v>
      </c>
      <c r="AA156" s="9">
        <v>97.5</v>
      </c>
      <c r="AB156" s="9">
        <v>97.27</v>
      </c>
      <c r="AC156" s="9">
        <v>47.4</v>
      </c>
      <c r="AD156" s="16" t="s">
        <v>1082</v>
      </c>
      <c r="AE156" s="9">
        <v>2.9</v>
      </c>
      <c r="AF156" s="16" t="s">
        <v>1083</v>
      </c>
      <c r="AG156" s="9">
        <v>19.98</v>
      </c>
      <c r="AH156" s="9">
        <v>36.94</v>
      </c>
      <c r="AI156" s="16" t="s">
        <v>896</v>
      </c>
      <c r="AJ156" s="9">
        <v>1.06</v>
      </c>
      <c r="AK156" s="16" t="s">
        <v>897</v>
      </c>
      <c r="AL156" s="9">
        <v>7</v>
      </c>
      <c r="AM156" s="9">
        <v>100</v>
      </c>
      <c r="AN156" s="9">
        <v>139000</v>
      </c>
      <c r="AO156" s="9">
        <v>85.77</v>
      </c>
      <c r="AP156" s="9">
        <v>84.08</v>
      </c>
      <c r="AQ156" s="9">
        <v>820730</v>
      </c>
      <c r="AR156" s="9">
        <v>801844</v>
      </c>
      <c r="AS156" s="9">
        <v>218390</v>
      </c>
      <c r="AT156" s="17">
        <v>44045</v>
      </c>
      <c r="AU156" s="9">
        <v>-72.8</v>
      </c>
      <c r="AV156" s="9">
        <v>211.64</v>
      </c>
      <c r="AW156" s="16" t="s">
        <v>1084</v>
      </c>
      <c r="AX156" s="9">
        <v>0</v>
      </c>
      <c r="AY156" s="16"/>
      <c r="AZ156" s="9">
        <v>4.6399999999999997</v>
      </c>
      <c r="BA156" s="16" t="s">
        <v>1083</v>
      </c>
      <c r="BB156" s="9">
        <v>0</v>
      </c>
      <c r="BC156" s="16"/>
      <c r="BD156" s="9">
        <v>4.6399999999999997</v>
      </c>
      <c r="BE156" s="16" t="s">
        <v>1083</v>
      </c>
      <c r="BF156" s="9">
        <v>1237</v>
      </c>
      <c r="BG156" s="9">
        <v>512</v>
      </c>
      <c r="BH156" s="9">
        <v>546</v>
      </c>
      <c r="BI156" s="9">
        <v>1.03</v>
      </c>
      <c r="BJ156" s="9">
        <v>100</v>
      </c>
      <c r="BK156" s="9">
        <v>158910</v>
      </c>
      <c r="BL156" s="9">
        <v>219050</v>
      </c>
      <c r="BM156" s="9">
        <v>57.58</v>
      </c>
      <c r="BN156" s="9">
        <v>0</v>
      </c>
      <c r="BO156" s="9">
        <v>211140</v>
      </c>
      <c r="BP156" s="9">
        <v>124930</v>
      </c>
      <c r="BQ156" s="16" t="s">
        <v>1104</v>
      </c>
      <c r="BR156" s="20">
        <v>44551</v>
      </c>
      <c r="BS156" s="16" t="s">
        <v>375</v>
      </c>
      <c r="BT156" s="16" t="s">
        <v>1099</v>
      </c>
      <c r="BU156" s="9">
        <v>424</v>
      </c>
      <c r="BV156" s="9">
        <v>243</v>
      </c>
      <c r="BW156" s="9">
        <v>129</v>
      </c>
      <c r="BX156" s="9">
        <v>116</v>
      </c>
      <c r="BY156" s="9">
        <v>98944</v>
      </c>
      <c r="BZ156" s="9">
        <v>100</v>
      </c>
      <c r="CA156" s="9">
        <v>0.54</v>
      </c>
      <c r="CB156" s="9">
        <v>155.96</v>
      </c>
      <c r="CC156" s="9"/>
      <c r="CD156" s="16"/>
      <c r="CE156" s="9"/>
      <c r="CF156" s="9"/>
      <c r="CG156" s="9"/>
      <c r="CH156" s="9"/>
      <c r="CI156" s="9"/>
      <c r="CJ156" s="9"/>
      <c r="CK156" s="16"/>
      <c r="CL156" s="9"/>
      <c r="CM156" s="16"/>
      <c r="CN156" s="9"/>
      <c r="CO156" s="9"/>
      <c r="CP156" s="16"/>
      <c r="CQ156" s="9"/>
      <c r="CR156" s="16"/>
      <c r="CS156" s="9"/>
      <c r="CT156" s="9"/>
      <c r="CU156" s="9"/>
      <c r="CV156" s="9"/>
      <c r="CW156" s="9"/>
      <c r="CX156" s="9"/>
      <c r="CY156" s="9"/>
      <c r="CZ156" s="9"/>
      <c r="DA156" s="17"/>
      <c r="DB156" s="9"/>
      <c r="DC156" s="9"/>
      <c r="DD156" s="16"/>
      <c r="DE156" s="9"/>
      <c r="DF156" s="16"/>
      <c r="DG156" s="9"/>
      <c r="DH156" s="16"/>
      <c r="DI156" s="9"/>
      <c r="DJ156" s="16"/>
      <c r="DK156" s="9"/>
      <c r="DL156" s="16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16"/>
      <c r="DY156" s="20"/>
      <c r="DZ156" s="16"/>
      <c r="EA156" s="16"/>
    </row>
    <row r="157" spans="1:131" ht="18.75" x14ac:dyDescent="0.2">
      <c r="A157" s="16" t="s">
        <v>599</v>
      </c>
      <c r="B157" s="16" t="s">
        <v>782</v>
      </c>
      <c r="C157" s="16" t="s">
        <v>1218</v>
      </c>
      <c r="D157" s="16" t="s">
        <v>1220</v>
      </c>
      <c r="E157" s="16" t="s">
        <v>1219</v>
      </c>
      <c r="F157" s="25">
        <v>44443.520767106478</v>
      </c>
      <c r="G157" s="16" t="s">
        <v>1221</v>
      </c>
      <c r="H157" s="16" t="s">
        <v>1223</v>
      </c>
      <c r="I157" s="16" t="s">
        <v>978</v>
      </c>
      <c r="J157" s="16" t="s">
        <v>1082</v>
      </c>
      <c r="K157" s="16" t="s">
        <v>4775</v>
      </c>
      <c r="L157" s="16" t="s">
        <v>1083</v>
      </c>
      <c r="M157" s="9">
        <v>69990</v>
      </c>
      <c r="N157" s="9">
        <v>5</v>
      </c>
      <c r="O157" s="9">
        <v>69860</v>
      </c>
      <c r="P157" s="9">
        <v>4.8</v>
      </c>
      <c r="Q157" s="9">
        <v>2.31</v>
      </c>
      <c r="R157" s="9">
        <v>1.45</v>
      </c>
      <c r="S157" s="9">
        <v>1.9</v>
      </c>
      <c r="T157" s="9">
        <v>32.6</v>
      </c>
      <c r="U157" s="16" t="s">
        <v>1082</v>
      </c>
      <c r="V157" s="9">
        <v>4.0999999999999996</v>
      </c>
      <c r="W157" s="16" t="s">
        <v>1082</v>
      </c>
      <c r="X157" s="9">
        <v>7.95</v>
      </c>
      <c r="Y157" s="9">
        <v>7.95</v>
      </c>
      <c r="Z157" s="9">
        <v>4.3099999999999996</v>
      </c>
      <c r="AA157" s="9">
        <v>71.64</v>
      </c>
      <c r="AB157" s="9">
        <v>45.58</v>
      </c>
      <c r="AC157" s="9">
        <v>18.899999999999999</v>
      </c>
      <c r="AD157" s="16" t="s">
        <v>1083</v>
      </c>
      <c r="AE157" s="9">
        <v>2</v>
      </c>
      <c r="AF157" s="16" t="s">
        <v>1083</v>
      </c>
      <c r="AG157" s="9">
        <v>7.91</v>
      </c>
      <c r="AH157" s="9">
        <v>3.49</v>
      </c>
      <c r="AI157" s="16" t="s">
        <v>896</v>
      </c>
      <c r="AJ157" s="9">
        <v>1.71</v>
      </c>
      <c r="AK157" s="16" t="s">
        <v>897</v>
      </c>
      <c r="AL157" s="9">
        <v>86</v>
      </c>
      <c r="AM157" s="9">
        <v>100</v>
      </c>
      <c r="AN157" s="9">
        <v>59000</v>
      </c>
      <c r="AO157" s="9">
        <v>68.52</v>
      </c>
      <c r="AP157" s="9">
        <v>63.48</v>
      </c>
      <c r="AQ157" s="9">
        <v>69990</v>
      </c>
      <c r="AR157" s="9">
        <v>69990</v>
      </c>
      <c r="AS157" s="9">
        <v>69860</v>
      </c>
      <c r="AT157" s="17">
        <v>44443</v>
      </c>
      <c r="AU157" s="9">
        <v>-0.2</v>
      </c>
      <c r="AV157" s="9">
        <v>683.83</v>
      </c>
      <c r="AW157" s="16" t="s">
        <v>1084</v>
      </c>
      <c r="AX157" s="9">
        <v>10.62</v>
      </c>
      <c r="AY157" s="16" t="s">
        <v>1084</v>
      </c>
      <c r="AZ157" s="9">
        <v>4.79</v>
      </c>
      <c r="BA157" s="16" t="s">
        <v>1083</v>
      </c>
      <c r="BB157" s="9">
        <v>74.42</v>
      </c>
      <c r="BC157" s="16" t="s">
        <v>1082</v>
      </c>
      <c r="BD157" s="9">
        <v>4.71</v>
      </c>
      <c r="BE157" s="16" t="s">
        <v>1083</v>
      </c>
      <c r="BF157" s="9">
        <v>10636</v>
      </c>
      <c r="BG157" s="9">
        <v>1591</v>
      </c>
      <c r="BH157" s="9">
        <v>8046</v>
      </c>
      <c r="BI157" s="9">
        <v>1.76</v>
      </c>
      <c r="BJ157" s="9">
        <v>100</v>
      </c>
      <c r="BK157" s="9">
        <v>59000</v>
      </c>
      <c r="BL157" s="9">
        <v>69990</v>
      </c>
      <c r="BM157" s="9">
        <v>44.01</v>
      </c>
      <c r="BN157" s="9">
        <v>0</v>
      </c>
      <c r="BO157" s="9">
        <v>69700</v>
      </c>
      <c r="BP157" s="9">
        <v>42400</v>
      </c>
      <c r="BQ157" s="16"/>
      <c r="BR157" s="20"/>
      <c r="BS157" s="16"/>
      <c r="BT157" s="16"/>
      <c r="BU157" s="9">
        <v>48</v>
      </c>
      <c r="BV157" s="9">
        <v>47</v>
      </c>
      <c r="BW157" s="9">
        <v>11</v>
      </c>
      <c r="BX157" s="9">
        <v>26</v>
      </c>
      <c r="BY157" s="9">
        <v>1400000</v>
      </c>
      <c r="BZ157" s="9">
        <v>0</v>
      </c>
      <c r="CA157" s="9">
        <v>2.4500000000000002</v>
      </c>
      <c r="CB157" s="9">
        <v>7.42</v>
      </c>
      <c r="CC157" s="9"/>
      <c r="CD157" s="16"/>
      <c r="CE157" s="9"/>
      <c r="CF157" s="9"/>
      <c r="CG157" s="9"/>
      <c r="CH157" s="9"/>
      <c r="CI157" s="9"/>
      <c r="CJ157" s="9"/>
      <c r="CK157" s="16"/>
      <c r="CL157" s="9"/>
      <c r="CM157" s="16"/>
      <c r="CN157" s="9"/>
      <c r="CO157" s="9"/>
      <c r="CP157" s="16"/>
      <c r="CQ157" s="9"/>
      <c r="CR157" s="16"/>
      <c r="CS157" s="9"/>
      <c r="CT157" s="9"/>
      <c r="CU157" s="9"/>
      <c r="CV157" s="9"/>
      <c r="CW157" s="9"/>
      <c r="CX157" s="9"/>
      <c r="CY157" s="9"/>
      <c r="CZ157" s="9"/>
      <c r="DA157" s="17"/>
      <c r="DB157" s="9"/>
      <c r="DC157" s="9"/>
      <c r="DD157" s="16"/>
      <c r="DE157" s="9"/>
      <c r="DF157" s="16"/>
      <c r="DG157" s="9"/>
      <c r="DH157" s="16"/>
      <c r="DI157" s="9"/>
      <c r="DJ157" s="16"/>
      <c r="DK157" s="9"/>
      <c r="DL157" s="16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16"/>
      <c r="DY157" s="20"/>
      <c r="DZ157" s="16"/>
      <c r="EA157" s="16"/>
    </row>
    <row r="158" spans="1:131" ht="18.75" x14ac:dyDescent="0.2">
      <c r="A158" s="16" t="s">
        <v>610</v>
      </c>
      <c r="B158" s="16" t="s">
        <v>908</v>
      </c>
      <c r="C158" s="16" t="s">
        <v>1218</v>
      </c>
      <c r="D158" s="16" t="s">
        <v>1220</v>
      </c>
      <c r="E158" s="16" t="s">
        <v>1219</v>
      </c>
      <c r="F158" s="25">
        <v>44443.520796331017</v>
      </c>
      <c r="G158" s="16" t="s">
        <v>1229</v>
      </c>
      <c r="H158" s="16" t="s">
        <v>1226</v>
      </c>
      <c r="I158" s="16" t="s">
        <v>4796</v>
      </c>
      <c r="J158" s="16" t="s">
        <v>1082</v>
      </c>
      <c r="K158" s="16" t="s">
        <v>1108</v>
      </c>
      <c r="L158" s="16" t="s">
        <v>1083</v>
      </c>
      <c r="M158" s="9">
        <v>3444</v>
      </c>
      <c r="N158" s="9">
        <v>2.1</v>
      </c>
      <c r="O158" s="9">
        <v>3397</v>
      </c>
      <c r="P158" s="9">
        <v>0.71</v>
      </c>
      <c r="Q158" s="9">
        <v>5.97</v>
      </c>
      <c r="R158" s="9">
        <v>0.77</v>
      </c>
      <c r="S158" s="9">
        <v>1.62</v>
      </c>
      <c r="T158" s="9">
        <v>13.1</v>
      </c>
      <c r="U158" s="16" t="s">
        <v>1082</v>
      </c>
      <c r="V158" s="9">
        <v>15</v>
      </c>
      <c r="W158" s="16" t="s">
        <v>1082</v>
      </c>
      <c r="X158" s="9"/>
      <c r="Y158" s="9">
        <v>-1.1399999999999999</v>
      </c>
      <c r="Z158" s="9">
        <v>-1.08</v>
      </c>
      <c r="AA158" s="9">
        <v>98.06</v>
      </c>
      <c r="AB158" s="9">
        <v>99.87</v>
      </c>
      <c r="AC158" s="9">
        <v>-224.5</v>
      </c>
      <c r="AD158" s="16" t="s">
        <v>1082</v>
      </c>
      <c r="AE158" s="9">
        <v>314.3</v>
      </c>
      <c r="AF158" s="16" t="s">
        <v>1082</v>
      </c>
      <c r="AG158" s="9">
        <v>27.08</v>
      </c>
      <c r="AH158" s="9">
        <v>26.67</v>
      </c>
      <c r="AI158" s="16" t="s">
        <v>23</v>
      </c>
      <c r="AJ158" s="9"/>
      <c r="AK158" s="16" t="s">
        <v>897</v>
      </c>
      <c r="AL158" s="9">
        <v>3349790000</v>
      </c>
      <c r="AM158" s="9">
        <v>0</v>
      </c>
      <c r="AN158" s="9">
        <v>0</v>
      </c>
      <c r="AO158" s="9">
        <v>0</v>
      </c>
      <c r="AP158" s="9">
        <v>0</v>
      </c>
      <c r="AQ158" s="9">
        <v>27870</v>
      </c>
      <c r="AR158" s="9">
        <v>6165</v>
      </c>
      <c r="AS158" s="9">
        <v>3397</v>
      </c>
      <c r="AT158" s="17">
        <v>44208</v>
      </c>
      <c r="AU158" s="9">
        <v>-44.9</v>
      </c>
      <c r="AV158" s="9">
        <v>154.53</v>
      </c>
      <c r="AW158" s="16" t="s">
        <v>1084</v>
      </c>
      <c r="AX158" s="9">
        <v>207.85</v>
      </c>
      <c r="AY158" s="16" t="s">
        <v>1084</v>
      </c>
      <c r="AZ158" s="9">
        <v>53.02</v>
      </c>
      <c r="BA158" s="16" t="s">
        <v>1082</v>
      </c>
      <c r="BB158" s="9">
        <v>71.78</v>
      </c>
      <c r="BC158" s="16" t="s">
        <v>1082</v>
      </c>
      <c r="BD158" s="9">
        <v>-18.760000000000002</v>
      </c>
      <c r="BE158" s="16" t="s">
        <v>1082</v>
      </c>
      <c r="BF158" s="9">
        <v>2580</v>
      </c>
      <c r="BG158" s="9">
        <v>944</v>
      </c>
      <c r="BH158" s="9">
        <v>843</v>
      </c>
      <c r="BI158" s="9">
        <v>4.26</v>
      </c>
      <c r="BJ158" s="9">
        <v>1.99</v>
      </c>
      <c r="BK158" s="9">
        <v>3145</v>
      </c>
      <c r="BL158" s="9">
        <v>12490</v>
      </c>
      <c r="BM158" s="9">
        <v>9.5</v>
      </c>
      <c r="BN158" s="9">
        <v>420.9</v>
      </c>
      <c r="BO158" s="9">
        <v>18130</v>
      </c>
      <c r="BP158" s="9">
        <v>3145</v>
      </c>
      <c r="BQ158" s="16" t="s">
        <v>1105</v>
      </c>
      <c r="BR158" s="20">
        <v>44462</v>
      </c>
      <c r="BS158" s="16" t="s">
        <v>375</v>
      </c>
      <c r="BT158" s="16" t="s">
        <v>1099</v>
      </c>
      <c r="BU158" s="9">
        <v>652</v>
      </c>
      <c r="BV158" s="9">
        <v>610</v>
      </c>
      <c r="BW158" s="9">
        <v>595</v>
      </c>
      <c r="BX158" s="9">
        <v>566</v>
      </c>
      <c r="BY158" s="9">
        <v>4447080</v>
      </c>
      <c r="BZ158" s="9">
        <v>43.37</v>
      </c>
      <c r="CA158" s="9">
        <v>0.11</v>
      </c>
      <c r="CB158" s="9">
        <v>1.9</v>
      </c>
      <c r="CC158" s="9"/>
      <c r="CD158" s="16"/>
      <c r="CE158" s="9"/>
      <c r="CF158" s="9"/>
      <c r="CG158" s="9"/>
      <c r="CH158" s="9"/>
      <c r="CI158" s="9"/>
      <c r="CJ158" s="9"/>
      <c r="CK158" s="16"/>
      <c r="CL158" s="9"/>
      <c r="CM158" s="16"/>
      <c r="CN158" s="9"/>
      <c r="CO158" s="9"/>
      <c r="CP158" s="16"/>
      <c r="CQ158" s="9"/>
      <c r="CR158" s="16"/>
      <c r="CS158" s="9"/>
      <c r="CT158" s="9"/>
      <c r="CU158" s="9"/>
      <c r="CV158" s="9"/>
      <c r="CW158" s="9"/>
      <c r="CX158" s="9"/>
      <c r="CY158" s="9"/>
      <c r="CZ158" s="9"/>
      <c r="DA158" s="17"/>
      <c r="DB158" s="9"/>
      <c r="DC158" s="9"/>
      <c r="DD158" s="16"/>
      <c r="DE158" s="9"/>
      <c r="DF158" s="16"/>
      <c r="DG158" s="9"/>
      <c r="DH158" s="16"/>
      <c r="DI158" s="9"/>
      <c r="DJ158" s="16"/>
      <c r="DK158" s="9"/>
      <c r="DL158" s="16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16"/>
      <c r="DY158" s="20"/>
      <c r="DZ158" s="16"/>
      <c r="EA158" s="16"/>
    </row>
    <row r="159" spans="1:131" ht="18.75" x14ac:dyDescent="0.2">
      <c r="A159" s="16" t="s">
        <v>191</v>
      </c>
      <c r="B159" s="16" t="s">
        <v>782</v>
      </c>
      <c r="C159" s="16" t="s">
        <v>1218</v>
      </c>
      <c r="D159" s="16" t="s">
        <v>1228</v>
      </c>
      <c r="E159" s="16" t="s">
        <v>1219</v>
      </c>
      <c r="F159" s="25">
        <v>44443.537198194441</v>
      </c>
      <c r="G159" s="16" t="s">
        <v>1221</v>
      </c>
      <c r="H159" s="16" t="s">
        <v>1223</v>
      </c>
      <c r="I159" s="16" t="s">
        <v>2321</v>
      </c>
      <c r="J159" s="16" t="s">
        <v>1082</v>
      </c>
      <c r="K159" s="16" t="s">
        <v>1269</v>
      </c>
      <c r="L159" s="16" t="s">
        <v>1083</v>
      </c>
      <c r="M159" s="9">
        <v>2140</v>
      </c>
      <c r="N159" s="9">
        <v>4.95</v>
      </c>
      <c r="O159" s="9">
        <v>2129</v>
      </c>
      <c r="P159" s="9">
        <v>4.41</v>
      </c>
      <c r="Q159" s="9">
        <v>4.1399999999999997</v>
      </c>
      <c r="R159" s="9">
        <v>1.1200000000000001</v>
      </c>
      <c r="S159" s="9">
        <v>1.1200000000000001</v>
      </c>
      <c r="T159" s="9">
        <v>12.4</v>
      </c>
      <c r="U159" s="16" t="s">
        <v>1082</v>
      </c>
      <c r="V159" s="9">
        <v>15.9</v>
      </c>
      <c r="W159" s="16" t="s">
        <v>1082</v>
      </c>
      <c r="X159" s="9"/>
      <c r="Y159" s="9">
        <v>-1.29</v>
      </c>
      <c r="Z159" s="9">
        <v>-1.3</v>
      </c>
      <c r="AA159" s="9">
        <v>100</v>
      </c>
      <c r="AB159" s="9">
        <v>99.13</v>
      </c>
      <c r="AC159" s="9">
        <v>138.1</v>
      </c>
      <c r="AD159" s="16" t="s">
        <v>1082</v>
      </c>
      <c r="AE159" s="9">
        <v>48.9</v>
      </c>
      <c r="AF159" s="16" t="s">
        <v>1082</v>
      </c>
      <c r="AG159" s="9">
        <v>-0.51</v>
      </c>
      <c r="AH159" s="9">
        <v>10.37</v>
      </c>
      <c r="AI159" s="16" t="s">
        <v>23</v>
      </c>
      <c r="AJ159" s="9"/>
      <c r="AK159" s="16" t="s">
        <v>897</v>
      </c>
      <c r="AL159" s="9">
        <v>11939454000</v>
      </c>
      <c r="AM159" s="9">
        <v>0</v>
      </c>
      <c r="AN159" s="9">
        <v>0</v>
      </c>
      <c r="AO159" s="9">
        <v>0</v>
      </c>
      <c r="AP159" s="9">
        <v>0</v>
      </c>
      <c r="AQ159" s="9">
        <v>72000</v>
      </c>
      <c r="AR159" s="9">
        <v>3775</v>
      </c>
      <c r="AS159" s="9">
        <v>2129</v>
      </c>
      <c r="AT159" s="17">
        <v>44193</v>
      </c>
      <c r="AU159" s="9">
        <v>-43.6</v>
      </c>
      <c r="AV159" s="9">
        <v>2.7</v>
      </c>
      <c r="AW159" s="16" t="s">
        <v>1082</v>
      </c>
      <c r="AX159" s="9">
        <v>445.11</v>
      </c>
      <c r="AY159" s="16" t="s">
        <v>1084</v>
      </c>
      <c r="AZ159" s="9">
        <v>578.53</v>
      </c>
      <c r="BA159" s="16" t="s">
        <v>1082</v>
      </c>
      <c r="BB159" s="9">
        <v>100.04</v>
      </c>
      <c r="BC159" s="16" t="s">
        <v>1082</v>
      </c>
      <c r="BD159" s="9">
        <v>478.48</v>
      </c>
      <c r="BE159" s="16" t="s">
        <v>1082</v>
      </c>
      <c r="BF159" s="9">
        <v>3075</v>
      </c>
      <c r="BG159" s="9">
        <v>1273</v>
      </c>
      <c r="BH159" s="9">
        <v>981</v>
      </c>
      <c r="BI159" s="9">
        <v>0.91</v>
      </c>
      <c r="BJ159" s="9">
        <v>66.11</v>
      </c>
      <c r="BK159" s="9">
        <v>1952</v>
      </c>
      <c r="BL159" s="9">
        <v>2253</v>
      </c>
      <c r="BM159" s="9">
        <v>22.98</v>
      </c>
      <c r="BN159" s="9">
        <v>9.57</v>
      </c>
      <c r="BO159" s="9">
        <v>2345</v>
      </c>
      <c r="BP159" s="9">
        <v>1740</v>
      </c>
      <c r="BQ159" s="16" t="s">
        <v>1105</v>
      </c>
      <c r="BR159" s="20">
        <v>44462</v>
      </c>
      <c r="BS159" s="16" t="s">
        <v>375</v>
      </c>
      <c r="BT159" s="16" t="s">
        <v>1099</v>
      </c>
      <c r="BU159" s="9">
        <v>537</v>
      </c>
      <c r="BV159" s="9">
        <v>633</v>
      </c>
      <c r="BW159" s="9">
        <v>605</v>
      </c>
      <c r="BX159" s="9">
        <v>567</v>
      </c>
      <c r="BY159" s="9">
        <v>7356547</v>
      </c>
      <c r="BZ159" s="9">
        <v>100</v>
      </c>
      <c r="CA159" s="9">
        <v>0.25</v>
      </c>
      <c r="CB159" s="9">
        <v>2.1</v>
      </c>
      <c r="CC159" s="9"/>
      <c r="CD159" s="16"/>
      <c r="CE159" s="9"/>
      <c r="CF159" s="9"/>
      <c r="CG159" s="9"/>
      <c r="CH159" s="9"/>
      <c r="CI159" s="9"/>
      <c r="CJ159" s="9"/>
      <c r="CK159" s="16"/>
      <c r="CL159" s="9"/>
      <c r="CM159" s="16"/>
      <c r="CN159" s="9"/>
      <c r="CO159" s="9"/>
      <c r="CP159" s="16"/>
      <c r="CQ159" s="9"/>
      <c r="CR159" s="16"/>
      <c r="CS159" s="9"/>
      <c r="CT159" s="9"/>
      <c r="CU159" s="9"/>
      <c r="CV159" s="9"/>
      <c r="CW159" s="9"/>
      <c r="CX159" s="9"/>
      <c r="CY159" s="9"/>
      <c r="CZ159" s="9"/>
      <c r="DA159" s="17"/>
      <c r="DB159" s="9"/>
      <c r="DC159" s="9"/>
      <c r="DD159" s="16"/>
      <c r="DE159" s="9"/>
      <c r="DF159" s="16"/>
      <c r="DG159" s="9"/>
      <c r="DH159" s="16"/>
      <c r="DI159" s="9"/>
      <c r="DJ159" s="16"/>
      <c r="DK159" s="9"/>
      <c r="DL159" s="16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16"/>
      <c r="DY159" s="20"/>
      <c r="DZ159" s="16"/>
      <c r="EA159" s="16"/>
    </row>
    <row r="160" spans="1:131" ht="18.75" x14ac:dyDescent="0.2">
      <c r="A160" s="16" t="s">
        <v>243</v>
      </c>
      <c r="B160" s="16" t="s">
        <v>929</v>
      </c>
      <c r="C160" s="16" t="s">
        <v>1218</v>
      </c>
      <c r="D160" s="16" t="s">
        <v>1220</v>
      </c>
      <c r="E160" s="16" t="s">
        <v>1219</v>
      </c>
      <c r="F160" s="25">
        <v>44443.520788935188</v>
      </c>
      <c r="G160" s="16" t="s">
        <v>1221</v>
      </c>
      <c r="H160" s="16" t="s">
        <v>1223</v>
      </c>
      <c r="I160" s="16" t="s">
        <v>954</v>
      </c>
      <c r="J160" s="16" t="s">
        <v>1082</v>
      </c>
      <c r="K160" s="16" t="s">
        <v>933</v>
      </c>
      <c r="L160" s="16" t="s">
        <v>1083</v>
      </c>
      <c r="M160" s="9">
        <v>29440</v>
      </c>
      <c r="N160" s="9">
        <v>3.01</v>
      </c>
      <c r="O160" s="9">
        <v>29170</v>
      </c>
      <c r="P160" s="9">
        <v>2.06</v>
      </c>
      <c r="Q160" s="9">
        <v>4.7</v>
      </c>
      <c r="R160" s="9">
        <v>0.67</v>
      </c>
      <c r="S160" s="9">
        <v>0.71</v>
      </c>
      <c r="T160" s="9">
        <v>12.3</v>
      </c>
      <c r="U160" s="16" t="s">
        <v>1082</v>
      </c>
      <c r="V160" s="9">
        <v>12.9</v>
      </c>
      <c r="W160" s="16" t="s">
        <v>1082</v>
      </c>
      <c r="X160" s="9">
        <v>0.95</v>
      </c>
      <c r="Y160" s="9">
        <v>-1.05</v>
      </c>
      <c r="Z160" s="9">
        <v>-1.3</v>
      </c>
      <c r="AA160" s="9">
        <v>97.16</v>
      </c>
      <c r="AB160" s="9">
        <v>99.01</v>
      </c>
      <c r="AC160" s="9">
        <v>-65.7</v>
      </c>
      <c r="AD160" s="16" t="s">
        <v>1082</v>
      </c>
      <c r="AE160" s="9">
        <v>-211.3</v>
      </c>
      <c r="AF160" s="16" t="s">
        <v>1082</v>
      </c>
      <c r="AG160" s="9">
        <v>-6.92</v>
      </c>
      <c r="AH160" s="9">
        <v>3.01</v>
      </c>
      <c r="AI160" s="16" t="s">
        <v>896</v>
      </c>
      <c r="AJ160" s="9">
        <v>0.64</v>
      </c>
      <c r="AK160" s="16" t="s">
        <v>897</v>
      </c>
      <c r="AL160" s="9">
        <v>21</v>
      </c>
      <c r="AM160" s="9">
        <v>71</v>
      </c>
      <c r="AN160" s="9">
        <v>27350</v>
      </c>
      <c r="AO160" s="9">
        <v>49.88</v>
      </c>
      <c r="AP160" s="9">
        <v>48.56</v>
      </c>
      <c r="AQ160" s="9">
        <v>60630</v>
      </c>
      <c r="AR160" s="9">
        <v>56958</v>
      </c>
      <c r="AS160" s="9">
        <v>29170</v>
      </c>
      <c r="AT160" s="17">
        <v>44048</v>
      </c>
      <c r="AU160" s="9">
        <v>-48.8</v>
      </c>
      <c r="AV160" s="9">
        <v>18.53</v>
      </c>
      <c r="AW160" s="16" t="s">
        <v>1084</v>
      </c>
      <c r="AX160" s="9">
        <v>23.75</v>
      </c>
      <c r="AY160" s="16" t="s">
        <v>1084</v>
      </c>
      <c r="AZ160" s="9">
        <v>53.97</v>
      </c>
      <c r="BA160" s="16" t="s">
        <v>1082</v>
      </c>
      <c r="BB160" s="9">
        <v>70.430000000000007</v>
      </c>
      <c r="BC160" s="16" t="s">
        <v>1082</v>
      </c>
      <c r="BD160" s="9">
        <v>-16.47</v>
      </c>
      <c r="BE160" s="16" t="s">
        <v>1082</v>
      </c>
      <c r="BF160" s="9">
        <v>746</v>
      </c>
      <c r="BG160" s="9">
        <v>289</v>
      </c>
      <c r="BH160" s="9">
        <v>281</v>
      </c>
      <c r="BI160" s="9">
        <v>0.56999999999999995</v>
      </c>
      <c r="BJ160" s="9">
        <v>51.51</v>
      </c>
      <c r="BK160" s="9">
        <v>27550</v>
      </c>
      <c r="BL160" s="9">
        <v>33300</v>
      </c>
      <c r="BM160" s="9">
        <v>7.64</v>
      </c>
      <c r="BN160" s="9">
        <v>19.559999999999999</v>
      </c>
      <c r="BO160" s="9">
        <v>35200</v>
      </c>
      <c r="BP160" s="9">
        <v>23320</v>
      </c>
      <c r="BQ160" s="16" t="s">
        <v>1105</v>
      </c>
      <c r="BR160" s="20">
        <v>44462</v>
      </c>
      <c r="BS160" s="16" t="s">
        <v>375</v>
      </c>
      <c r="BT160" s="16" t="s">
        <v>1099</v>
      </c>
      <c r="BU160" s="9">
        <v>215</v>
      </c>
      <c r="BV160" s="9">
        <v>273</v>
      </c>
      <c r="BW160" s="9">
        <v>351</v>
      </c>
      <c r="BX160" s="9">
        <v>356</v>
      </c>
      <c r="BY160" s="9">
        <v>524843</v>
      </c>
      <c r="BZ160" s="9">
        <v>20.61</v>
      </c>
      <c r="CA160" s="9">
        <v>0.22</v>
      </c>
      <c r="CB160" s="9">
        <v>9.77</v>
      </c>
      <c r="CC160" s="9"/>
      <c r="CD160" s="16"/>
      <c r="CE160" s="9"/>
      <c r="CF160" s="9"/>
      <c r="CG160" s="9"/>
      <c r="CH160" s="9"/>
      <c r="CI160" s="9"/>
      <c r="CJ160" s="9"/>
      <c r="CK160" s="16"/>
      <c r="CL160" s="9"/>
      <c r="CM160" s="16"/>
      <c r="CN160" s="9"/>
      <c r="CO160" s="9"/>
      <c r="CP160" s="16"/>
      <c r="CQ160" s="9"/>
      <c r="CR160" s="16"/>
      <c r="CS160" s="9"/>
      <c r="CT160" s="9"/>
      <c r="CU160" s="9"/>
      <c r="CV160" s="9"/>
      <c r="CW160" s="9"/>
      <c r="CX160" s="9"/>
      <c r="CY160" s="9"/>
      <c r="CZ160" s="9"/>
      <c r="DA160" s="17"/>
      <c r="DB160" s="9"/>
      <c r="DC160" s="9"/>
      <c r="DD160" s="16"/>
      <c r="DE160" s="9"/>
      <c r="DF160" s="16"/>
      <c r="DG160" s="9"/>
      <c r="DH160" s="16"/>
      <c r="DI160" s="9"/>
      <c r="DJ160" s="16"/>
      <c r="DK160" s="9"/>
      <c r="DL160" s="16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16"/>
      <c r="DY160" s="20"/>
      <c r="DZ160" s="16"/>
      <c r="EA160" s="16"/>
    </row>
    <row r="161" spans="1:131" ht="18.75" x14ac:dyDescent="0.2">
      <c r="A161" s="16" t="s">
        <v>178</v>
      </c>
      <c r="B161" s="16" t="s">
        <v>812</v>
      </c>
      <c r="C161" s="16" t="s">
        <v>1218</v>
      </c>
      <c r="D161" s="16" t="s">
        <v>1220</v>
      </c>
      <c r="E161" s="16" t="s">
        <v>1219</v>
      </c>
      <c r="F161" s="25">
        <v>44443.520630069441</v>
      </c>
      <c r="G161" s="16" t="s">
        <v>1221</v>
      </c>
      <c r="H161" s="16" t="s">
        <v>1223</v>
      </c>
      <c r="I161" s="16" t="s">
        <v>83</v>
      </c>
      <c r="J161" s="16" t="s">
        <v>1082</v>
      </c>
      <c r="K161" s="16" t="s">
        <v>1068</v>
      </c>
      <c r="L161" s="16" t="s">
        <v>1083</v>
      </c>
      <c r="M161" s="9">
        <v>34700</v>
      </c>
      <c r="N161" s="9">
        <v>3.24</v>
      </c>
      <c r="O161" s="9">
        <v>34640</v>
      </c>
      <c r="P161" s="9">
        <v>3.06</v>
      </c>
      <c r="Q161" s="9">
        <v>2.77</v>
      </c>
      <c r="R161" s="9">
        <v>1</v>
      </c>
      <c r="S161" s="9">
        <v>1.23</v>
      </c>
      <c r="T161" s="9">
        <v>14.3</v>
      </c>
      <c r="U161" s="16" t="s">
        <v>1082</v>
      </c>
      <c r="V161" s="9">
        <v>22.9</v>
      </c>
      <c r="W161" s="16" t="s">
        <v>1082</v>
      </c>
      <c r="X161" s="9">
        <v>0.63</v>
      </c>
      <c r="Y161" s="9">
        <v>-1.59</v>
      </c>
      <c r="Z161" s="9">
        <v>-1.33</v>
      </c>
      <c r="AA161" s="9">
        <v>85.61</v>
      </c>
      <c r="AB161" s="9">
        <v>70.22</v>
      </c>
      <c r="AC161" s="9">
        <v>1.6</v>
      </c>
      <c r="AD161" s="16" t="s">
        <v>1083</v>
      </c>
      <c r="AE161" s="9">
        <v>-384.4</v>
      </c>
      <c r="AF161" s="16" t="s">
        <v>1082</v>
      </c>
      <c r="AG161" s="9">
        <v>-1.53</v>
      </c>
      <c r="AH161" s="9">
        <v>3.3</v>
      </c>
      <c r="AI161" s="16" t="s">
        <v>896</v>
      </c>
      <c r="AJ161" s="9">
        <v>1.26</v>
      </c>
      <c r="AK161" s="16" t="s">
        <v>897</v>
      </c>
      <c r="AL161" s="9">
        <v>0</v>
      </c>
      <c r="AM161" s="9">
        <v>64</v>
      </c>
      <c r="AN161" s="9">
        <v>30210</v>
      </c>
      <c r="AO161" s="9">
        <v>59.49</v>
      </c>
      <c r="AP161" s="9">
        <v>56.45</v>
      </c>
      <c r="AQ161" s="9">
        <v>47780</v>
      </c>
      <c r="AR161" s="9">
        <v>46487</v>
      </c>
      <c r="AS161" s="9">
        <v>34640</v>
      </c>
      <c r="AT161" s="17">
        <v>44048</v>
      </c>
      <c r="AU161" s="9">
        <v>-25.5</v>
      </c>
      <c r="AV161" s="9">
        <v>31.61</v>
      </c>
      <c r="AW161" s="16" t="s">
        <v>1084</v>
      </c>
      <c r="AX161" s="9">
        <v>70.099999999999994</v>
      </c>
      <c r="AY161" s="16" t="s">
        <v>1084</v>
      </c>
      <c r="AZ161" s="9">
        <v>109.22</v>
      </c>
      <c r="BA161" s="16" t="s">
        <v>1082</v>
      </c>
      <c r="BB161" s="9">
        <v>243.6</v>
      </c>
      <c r="BC161" s="16" t="s">
        <v>1082</v>
      </c>
      <c r="BD161" s="9">
        <v>-134.38</v>
      </c>
      <c r="BE161" s="16" t="s">
        <v>1082</v>
      </c>
      <c r="BF161" s="9">
        <v>1290</v>
      </c>
      <c r="BG161" s="9">
        <v>624</v>
      </c>
      <c r="BH161" s="9">
        <v>321</v>
      </c>
      <c r="BI161" s="9">
        <v>1.43</v>
      </c>
      <c r="BJ161" s="9">
        <v>75.95</v>
      </c>
      <c r="BK161" s="9">
        <v>31920</v>
      </c>
      <c r="BL161" s="9">
        <v>37290</v>
      </c>
      <c r="BM161" s="9">
        <v>24.37</v>
      </c>
      <c r="BN161" s="9">
        <v>7.46</v>
      </c>
      <c r="BO161" s="9">
        <v>37290</v>
      </c>
      <c r="BP161" s="9">
        <v>26520</v>
      </c>
      <c r="BQ161" s="16" t="s">
        <v>1098</v>
      </c>
      <c r="BR161" s="20">
        <v>44506</v>
      </c>
      <c r="BS161" s="16" t="s">
        <v>375</v>
      </c>
      <c r="BT161" s="16" t="s">
        <v>1099</v>
      </c>
      <c r="BU161" s="9">
        <v>337</v>
      </c>
      <c r="BV161" s="9">
        <v>208</v>
      </c>
      <c r="BW161" s="9">
        <v>218</v>
      </c>
      <c r="BX161" s="9">
        <v>174</v>
      </c>
      <c r="BY161" s="9">
        <v>446296</v>
      </c>
      <c r="BZ161" s="9">
        <v>40.64</v>
      </c>
      <c r="CA161" s="9">
        <v>0.21</v>
      </c>
      <c r="CB161" s="9">
        <v>7.13</v>
      </c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18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20"/>
      <c r="DZ161" s="9"/>
      <c r="EA161" s="9"/>
    </row>
    <row r="162" spans="1:131" ht="18.75" x14ac:dyDescent="0.2">
      <c r="A162" s="16" t="s">
        <v>2048</v>
      </c>
      <c r="B162" s="16" t="s">
        <v>904</v>
      </c>
      <c r="C162" s="16" t="s">
        <v>1218</v>
      </c>
      <c r="D162" s="16" t="s">
        <v>1220</v>
      </c>
      <c r="E162" s="16" t="s">
        <v>1219</v>
      </c>
      <c r="F162" s="25">
        <v>44443.520830543981</v>
      </c>
      <c r="G162" s="16" t="s">
        <v>1221</v>
      </c>
      <c r="H162" s="16" t="s">
        <v>1223</v>
      </c>
      <c r="I162" s="16" t="s">
        <v>4776</v>
      </c>
      <c r="J162" s="16" t="s">
        <v>1082</v>
      </c>
      <c r="K162" s="16" t="s">
        <v>1116</v>
      </c>
      <c r="L162" s="16" t="s">
        <v>1083</v>
      </c>
      <c r="M162" s="9">
        <v>2054</v>
      </c>
      <c r="N162" s="9">
        <v>1.18</v>
      </c>
      <c r="O162" s="9">
        <v>2059</v>
      </c>
      <c r="P162" s="9">
        <v>1.43</v>
      </c>
      <c r="Q162" s="9">
        <v>5.09</v>
      </c>
      <c r="R162" s="9">
        <v>0.88</v>
      </c>
      <c r="S162" s="9">
        <v>0.76</v>
      </c>
      <c r="T162" s="9">
        <v>10</v>
      </c>
      <c r="U162" s="16" t="s">
        <v>1082</v>
      </c>
      <c r="V162" s="9">
        <v>14.7</v>
      </c>
      <c r="W162" s="16" t="s">
        <v>1082</v>
      </c>
      <c r="X162" s="9">
        <v>0.68</v>
      </c>
      <c r="Y162" s="9">
        <v>-1.47</v>
      </c>
      <c r="Z162" s="9">
        <v>-1.52</v>
      </c>
      <c r="AA162" s="9">
        <v>99.34</v>
      </c>
      <c r="AB162" s="9">
        <v>99.73</v>
      </c>
      <c r="AC162" s="9">
        <v>-59.3</v>
      </c>
      <c r="AD162" s="16" t="s">
        <v>1082</v>
      </c>
      <c r="AE162" s="9">
        <v>-80.3</v>
      </c>
      <c r="AF162" s="16" t="s">
        <v>1082</v>
      </c>
      <c r="AG162" s="9">
        <v>-6.85</v>
      </c>
      <c r="AH162" s="9">
        <v>-1.44</v>
      </c>
      <c r="AI162" s="16" t="s">
        <v>896</v>
      </c>
      <c r="AJ162" s="9">
        <v>0.79</v>
      </c>
      <c r="AK162" s="16" t="s">
        <v>897</v>
      </c>
      <c r="AL162" s="9">
        <v>21</v>
      </c>
      <c r="AM162" s="9">
        <v>57</v>
      </c>
      <c r="AN162" s="9">
        <v>1888</v>
      </c>
      <c r="AO162" s="9">
        <v>50.84</v>
      </c>
      <c r="AP162" s="9">
        <v>50.59</v>
      </c>
      <c r="AQ162" s="9">
        <v>22280</v>
      </c>
      <c r="AR162" s="9">
        <v>8047</v>
      </c>
      <c r="AS162" s="9">
        <v>2059</v>
      </c>
      <c r="AT162" s="17">
        <v>44048</v>
      </c>
      <c r="AU162" s="9">
        <v>-74.400000000000006</v>
      </c>
      <c r="AV162" s="9">
        <v>182.25</v>
      </c>
      <c r="AW162" s="16" t="s">
        <v>1084</v>
      </c>
      <c r="AX162" s="9">
        <v>825.41</v>
      </c>
      <c r="AY162" s="16" t="s">
        <v>1084</v>
      </c>
      <c r="AZ162" s="9">
        <v>37.33</v>
      </c>
      <c r="BA162" s="16" t="s">
        <v>1082</v>
      </c>
      <c r="BB162" s="9">
        <v>170.26</v>
      </c>
      <c r="BC162" s="16" t="s">
        <v>1082</v>
      </c>
      <c r="BD162" s="9">
        <v>-132.93</v>
      </c>
      <c r="BE162" s="16" t="s">
        <v>1082</v>
      </c>
      <c r="BF162" s="9">
        <v>3828</v>
      </c>
      <c r="BG162" s="9">
        <v>1507</v>
      </c>
      <c r="BH162" s="9">
        <v>1031</v>
      </c>
      <c r="BI162" s="9">
        <v>0.78</v>
      </c>
      <c r="BJ162" s="9">
        <v>47.68</v>
      </c>
      <c r="BK162" s="9">
        <v>1950</v>
      </c>
      <c r="BL162" s="9">
        <v>2325</v>
      </c>
      <c r="BM162" s="9">
        <v>13.66</v>
      </c>
      <c r="BN162" s="9">
        <v>13.19</v>
      </c>
      <c r="BO162" s="9">
        <v>2325</v>
      </c>
      <c r="BP162" s="9">
        <v>1807</v>
      </c>
      <c r="BQ162" s="16"/>
      <c r="BR162" s="20"/>
      <c r="BS162" s="16"/>
      <c r="BT162" s="16"/>
      <c r="BU162" s="9">
        <v>67</v>
      </c>
      <c r="BV162" s="9">
        <v>95</v>
      </c>
      <c r="BW162" s="9">
        <v>114</v>
      </c>
      <c r="BX162" s="9">
        <v>87</v>
      </c>
      <c r="BY162" s="9">
        <v>8255091</v>
      </c>
      <c r="BZ162" s="9">
        <v>33.119999999999997</v>
      </c>
      <c r="CA162" s="9">
        <v>0.42</v>
      </c>
      <c r="CB162" s="9">
        <v>2.0499999999999998</v>
      </c>
      <c r="CC162" s="9"/>
      <c r="CD162" s="16"/>
      <c r="CE162" s="9"/>
      <c r="CF162" s="9"/>
      <c r="CG162" s="9"/>
      <c r="CH162" s="9"/>
      <c r="CI162" s="9"/>
      <c r="CJ162" s="9"/>
      <c r="CK162" s="16"/>
      <c r="CL162" s="9"/>
      <c r="CM162" s="16"/>
      <c r="CN162" s="9"/>
      <c r="CO162" s="9"/>
      <c r="CP162" s="16"/>
      <c r="CQ162" s="9"/>
      <c r="CR162" s="16"/>
      <c r="CS162" s="9"/>
      <c r="CT162" s="9"/>
      <c r="CU162" s="9"/>
      <c r="CV162" s="9"/>
      <c r="CW162" s="9"/>
      <c r="CX162" s="9"/>
      <c r="CY162" s="9"/>
      <c r="CZ162" s="9"/>
      <c r="DA162" s="17"/>
      <c r="DB162" s="9"/>
      <c r="DC162" s="9"/>
      <c r="DD162" s="16"/>
      <c r="DE162" s="9"/>
      <c r="DF162" s="16"/>
      <c r="DG162" s="9"/>
      <c r="DH162" s="16"/>
      <c r="DI162" s="9"/>
      <c r="DJ162" s="16"/>
      <c r="DK162" s="9"/>
      <c r="DL162" s="16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16"/>
      <c r="DY162" s="20"/>
      <c r="DZ162" s="16"/>
      <c r="EA162" s="16"/>
    </row>
    <row r="163" spans="1:131" ht="18.75" x14ac:dyDescent="0.2">
      <c r="A163" s="16" t="s">
        <v>86</v>
      </c>
      <c r="B163" s="16" t="s">
        <v>904</v>
      </c>
      <c r="C163" s="16" t="s">
        <v>1218</v>
      </c>
      <c r="D163" s="16" t="s">
        <v>1228</v>
      </c>
      <c r="E163" s="16" t="s">
        <v>1219</v>
      </c>
      <c r="F163" s="25">
        <v>44443.520310347223</v>
      </c>
      <c r="G163" s="16" t="s">
        <v>1221</v>
      </c>
      <c r="H163" s="16" t="s">
        <v>1226</v>
      </c>
      <c r="I163" s="16" t="s">
        <v>4785</v>
      </c>
      <c r="J163" s="16" t="s">
        <v>1082</v>
      </c>
      <c r="K163" s="16" t="s">
        <v>2104</v>
      </c>
      <c r="L163" s="16" t="s">
        <v>1083</v>
      </c>
      <c r="M163" s="9">
        <v>4645</v>
      </c>
      <c r="N163" s="9">
        <v>5</v>
      </c>
      <c r="O163" s="9">
        <v>4638</v>
      </c>
      <c r="P163" s="9">
        <v>4.84</v>
      </c>
      <c r="Q163" s="9">
        <v>2.09</v>
      </c>
      <c r="R163" s="9">
        <v>1.33</v>
      </c>
      <c r="S163" s="9">
        <v>1.21</v>
      </c>
      <c r="T163" s="9">
        <v>24.1</v>
      </c>
      <c r="U163" s="16" t="s">
        <v>1082</v>
      </c>
      <c r="V163" s="9">
        <v>24.8</v>
      </c>
      <c r="W163" s="16" t="s">
        <v>1082</v>
      </c>
      <c r="X163" s="9">
        <v>0.97</v>
      </c>
      <c r="Y163" s="9">
        <v>-1.03</v>
      </c>
      <c r="Z163" s="9">
        <v>-1.41</v>
      </c>
      <c r="AA163" s="9">
        <v>95</v>
      </c>
      <c r="AB163" s="9">
        <v>78.59</v>
      </c>
      <c r="AC163" s="9">
        <v>4.5999999999999996</v>
      </c>
      <c r="AD163" s="16" t="s">
        <v>1083</v>
      </c>
      <c r="AE163" s="9">
        <v>608.70000000000005</v>
      </c>
      <c r="AF163" s="16" t="s">
        <v>1082</v>
      </c>
      <c r="AG163" s="9">
        <v>-4.93</v>
      </c>
      <c r="AH163" s="9">
        <v>6.41</v>
      </c>
      <c r="AI163" s="16" t="s">
        <v>896</v>
      </c>
      <c r="AJ163" s="9">
        <v>1.26</v>
      </c>
      <c r="AK163" s="16" t="s">
        <v>897</v>
      </c>
      <c r="AL163" s="9">
        <v>29</v>
      </c>
      <c r="AM163" s="9">
        <v>71</v>
      </c>
      <c r="AN163" s="9">
        <v>3955</v>
      </c>
      <c r="AO163" s="9">
        <v>32.1</v>
      </c>
      <c r="AP163" s="9">
        <v>28.56</v>
      </c>
      <c r="AQ163" s="9">
        <v>48130</v>
      </c>
      <c r="AR163" s="9">
        <v>9090</v>
      </c>
      <c r="AS163" s="9">
        <v>4638</v>
      </c>
      <c r="AT163" s="17">
        <v>44052</v>
      </c>
      <c r="AU163" s="9">
        <v>-49</v>
      </c>
      <c r="AV163" s="9">
        <v>504.95</v>
      </c>
      <c r="AW163" s="16" t="s">
        <v>1084</v>
      </c>
      <c r="AX163" s="9">
        <v>14.38</v>
      </c>
      <c r="AY163" s="16" t="s">
        <v>1084</v>
      </c>
      <c r="AZ163" s="9">
        <v>234.52</v>
      </c>
      <c r="BA163" s="16" t="s">
        <v>1082</v>
      </c>
      <c r="BB163" s="9">
        <v>6.97</v>
      </c>
      <c r="BC163" s="16" t="s">
        <v>1082</v>
      </c>
      <c r="BD163" s="9">
        <v>227.55</v>
      </c>
      <c r="BE163" s="16" t="s">
        <v>1082</v>
      </c>
      <c r="BF163" s="9">
        <v>2716</v>
      </c>
      <c r="BG163" s="9">
        <v>1097</v>
      </c>
      <c r="BH163" s="9">
        <v>881</v>
      </c>
      <c r="BI163" s="9">
        <v>1.54</v>
      </c>
      <c r="BJ163" s="9">
        <v>4.1100000000000003</v>
      </c>
      <c r="BK163" s="9">
        <v>4251</v>
      </c>
      <c r="BL163" s="9">
        <v>5100</v>
      </c>
      <c r="BM163" s="9">
        <v>20.329999999999998</v>
      </c>
      <c r="BN163" s="9">
        <v>9.7899999999999991</v>
      </c>
      <c r="BO163" s="9">
        <v>23890</v>
      </c>
      <c r="BP163" s="9">
        <v>3820</v>
      </c>
      <c r="BQ163" s="16"/>
      <c r="BR163" s="20"/>
      <c r="BS163" s="16"/>
      <c r="BT163" s="16"/>
      <c r="BU163" s="9">
        <v>127</v>
      </c>
      <c r="BV163" s="9">
        <v>426</v>
      </c>
      <c r="BW163" s="9">
        <v>302</v>
      </c>
      <c r="BX163" s="9">
        <v>237</v>
      </c>
      <c r="BY163" s="9">
        <v>3451925</v>
      </c>
      <c r="BZ163" s="9">
        <v>100</v>
      </c>
      <c r="CA163" s="9">
        <v>0.4</v>
      </c>
      <c r="CB163" s="9">
        <v>2.54</v>
      </c>
      <c r="CC163" s="9"/>
      <c r="CD163" s="16"/>
      <c r="CE163" s="9"/>
      <c r="CF163" s="9"/>
      <c r="CG163" s="9"/>
      <c r="CH163" s="9"/>
      <c r="CI163" s="9"/>
      <c r="CJ163" s="9"/>
      <c r="CK163" s="16"/>
      <c r="CL163" s="9"/>
      <c r="CM163" s="16"/>
      <c r="CN163" s="9"/>
      <c r="CO163" s="9"/>
      <c r="CP163" s="16"/>
      <c r="CQ163" s="9"/>
      <c r="CR163" s="16"/>
      <c r="CS163" s="9"/>
      <c r="CT163" s="9"/>
      <c r="CU163" s="9"/>
      <c r="CV163" s="9"/>
      <c r="CW163" s="9"/>
      <c r="CX163" s="9"/>
      <c r="CY163" s="9"/>
      <c r="CZ163" s="9"/>
      <c r="DA163" s="17"/>
      <c r="DB163" s="9"/>
      <c r="DC163" s="9"/>
      <c r="DD163" s="16"/>
      <c r="DE163" s="9"/>
      <c r="DF163" s="16"/>
      <c r="DG163" s="9"/>
      <c r="DH163" s="16"/>
      <c r="DI163" s="9"/>
      <c r="DJ163" s="16"/>
      <c r="DK163" s="9"/>
      <c r="DL163" s="16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16"/>
      <c r="DY163" s="20"/>
      <c r="DZ163" s="16"/>
      <c r="EA163" s="16"/>
    </row>
    <row r="164" spans="1:131" ht="18.75" x14ac:dyDescent="0.2">
      <c r="A164" s="16" t="s">
        <v>571</v>
      </c>
      <c r="B164" s="16" t="s">
        <v>900</v>
      </c>
      <c r="C164" s="16"/>
      <c r="D164" s="16"/>
      <c r="E164" s="16"/>
      <c r="F164" s="25"/>
      <c r="G164" s="16"/>
      <c r="H164" s="16"/>
      <c r="I164" s="16" t="s">
        <v>4777</v>
      </c>
      <c r="J164" s="16" t="s">
        <v>1082</v>
      </c>
      <c r="K164" s="16" t="s">
        <v>4778</v>
      </c>
      <c r="L164" s="16" t="s">
        <v>1083</v>
      </c>
      <c r="M164" s="9">
        <v>10066</v>
      </c>
      <c r="N164" s="9">
        <v>0.17</v>
      </c>
      <c r="O164" s="9">
        <v>10062</v>
      </c>
      <c r="P164" s="9">
        <v>0.13</v>
      </c>
      <c r="Q164" s="9">
        <v>0.11</v>
      </c>
      <c r="R164" s="9">
        <v>0.25</v>
      </c>
      <c r="S164" s="9">
        <v>0.28999999999999998</v>
      </c>
      <c r="T164" s="9">
        <v>95.6</v>
      </c>
      <c r="U164" s="16" t="s">
        <v>1082</v>
      </c>
      <c r="V164" s="9">
        <v>80</v>
      </c>
      <c r="W164" s="16" t="s">
        <v>1082</v>
      </c>
      <c r="X164" s="9">
        <v>1.19</v>
      </c>
      <c r="Y164" s="9">
        <v>1.19</v>
      </c>
      <c r="Z164" s="9">
        <v>1.1599999999999999</v>
      </c>
      <c r="AA164" s="9">
        <v>69.459999999999994</v>
      </c>
      <c r="AB164" s="9">
        <v>81.14</v>
      </c>
      <c r="AC164" s="9">
        <v>-8.3000000000000007</v>
      </c>
      <c r="AD164" s="16" t="s">
        <v>1083</v>
      </c>
      <c r="AE164" s="9">
        <v>7.2</v>
      </c>
      <c r="AF164" s="16" t="s">
        <v>1083</v>
      </c>
      <c r="AG164" s="9">
        <v>0.46</v>
      </c>
      <c r="AH164" s="9">
        <v>-0.75</v>
      </c>
      <c r="AI164" s="16" t="s">
        <v>896</v>
      </c>
      <c r="AJ164" s="9">
        <v>0.28999999999999998</v>
      </c>
      <c r="AK164" s="16" t="s">
        <v>897</v>
      </c>
      <c r="AL164" s="9">
        <v>43</v>
      </c>
      <c r="AM164" s="9">
        <v>36</v>
      </c>
      <c r="AN164" s="9">
        <v>9990</v>
      </c>
      <c r="AO164" s="9">
        <v>52.91</v>
      </c>
      <c r="AP164" s="9">
        <v>48.86</v>
      </c>
      <c r="AQ164" s="9"/>
      <c r="AR164" s="9"/>
      <c r="AS164" s="9"/>
      <c r="AT164" s="17"/>
      <c r="AU164" s="9"/>
      <c r="AV164" s="9">
        <v>884.29</v>
      </c>
      <c r="AW164" s="16" t="s">
        <v>1084</v>
      </c>
      <c r="AX164" s="9">
        <v>788.63</v>
      </c>
      <c r="AY164" s="16" t="s">
        <v>1084</v>
      </c>
      <c r="AZ164" s="9">
        <v>889.93</v>
      </c>
      <c r="BA164" s="16" t="s">
        <v>1082</v>
      </c>
      <c r="BB164" s="9">
        <v>794.12</v>
      </c>
      <c r="BC164" s="16" t="s">
        <v>1082</v>
      </c>
      <c r="BD164" s="9">
        <v>95.82</v>
      </c>
      <c r="BE164" s="16" t="s">
        <v>1082</v>
      </c>
      <c r="BF164" s="9">
        <v>2637</v>
      </c>
      <c r="BG164" s="9">
        <v>516</v>
      </c>
      <c r="BH164" s="9">
        <v>720</v>
      </c>
      <c r="BI164" s="9">
        <v>0.35</v>
      </c>
      <c r="BJ164" s="9">
        <v>44.7</v>
      </c>
      <c r="BK164" s="9">
        <v>9999</v>
      </c>
      <c r="BL164" s="9">
        <v>10070</v>
      </c>
      <c r="BM164" s="9">
        <v>0.76</v>
      </c>
      <c r="BN164" s="9">
        <v>0.83</v>
      </c>
      <c r="BO164" s="9">
        <v>10160</v>
      </c>
      <c r="BP164" s="9">
        <v>9990</v>
      </c>
      <c r="BQ164" s="16"/>
      <c r="BR164" s="20"/>
      <c r="BS164" s="16"/>
      <c r="BT164" s="16"/>
      <c r="BU164" s="9"/>
      <c r="BV164" s="9"/>
      <c r="BW164" s="9"/>
      <c r="BX164" s="9"/>
      <c r="BY164" s="9"/>
      <c r="BZ164" s="9"/>
      <c r="CA164" s="9"/>
      <c r="CB164" s="9"/>
      <c r="CC164" s="9"/>
      <c r="CD164" s="16"/>
      <c r="CE164" s="9"/>
      <c r="CF164" s="9"/>
      <c r="CG164" s="9"/>
      <c r="CH164" s="9"/>
      <c r="CI164" s="9"/>
      <c r="CJ164" s="9"/>
      <c r="CK164" s="16"/>
      <c r="CL164" s="9"/>
      <c r="CM164" s="16"/>
      <c r="CN164" s="9"/>
      <c r="CO164" s="9"/>
      <c r="CP164" s="16"/>
      <c r="CQ164" s="9"/>
      <c r="CR164" s="16"/>
      <c r="CS164" s="9"/>
      <c r="CT164" s="9"/>
      <c r="CU164" s="9"/>
      <c r="CV164" s="9"/>
      <c r="CW164" s="9"/>
      <c r="CX164" s="9"/>
      <c r="CY164" s="9"/>
      <c r="CZ164" s="9"/>
      <c r="DA164" s="17"/>
      <c r="DB164" s="9"/>
      <c r="DC164" s="9"/>
      <c r="DD164" s="16"/>
      <c r="DE164" s="9"/>
      <c r="DF164" s="16"/>
      <c r="DG164" s="9"/>
      <c r="DH164" s="16"/>
      <c r="DI164" s="9"/>
      <c r="DJ164" s="16"/>
      <c r="DK164" s="9"/>
      <c r="DL164" s="16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16"/>
      <c r="DY164" s="20"/>
      <c r="DZ164" s="16"/>
      <c r="EA164" s="16"/>
    </row>
    <row r="165" spans="1:131" ht="18.75" x14ac:dyDescent="0.2">
      <c r="A165" s="16" t="s">
        <v>587</v>
      </c>
      <c r="B165" s="16" t="s">
        <v>842</v>
      </c>
      <c r="C165" s="16" t="s">
        <v>97</v>
      </c>
      <c r="D165" s="16" t="s">
        <v>1224</v>
      </c>
      <c r="E165" s="16" t="s">
        <v>1219</v>
      </c>
      <c r="F165" s="25">
        <v>44443.52064234954</v>
      </c>
      <c r="G165" s="16" t="s">
        <v>1221</v>
      </c>
      <c r="H165" s="16" t="s">
        <v>1223</v>
      </c>
      <c r="I165" s="16" t="s">
        <v>4779</v>
      </c>
      <c r="J165" s="16" t="s">
        <v>1082</v>
      </c>
      <c r="K165" s="16" t="s">
        <v>4780</v>
      </c>
      <c r="L165" s="16" t="s">
        <v>1083</v>
      </c>
      <c r="M165" s="9">
        <v>8077</v>
      </c>
      <c r="N165" s="9">
        <v>4.99</v>
      </c>
      <c r="O165" s="9">
        <v>7982</v>
      </c>
      <c r="P165" s="9">
        <v>3.76</v>
      </c>
      <c r="Q165" s="9">
        <v>7.68</v>
      </c>
      <c r="R165" s="9">
        <v>2.92</v>
      </c>
      <c r="S165" s="9">
        <v>6.37</v>
      </c>
      <c r="T165" s="9">
        <v>82</v>
      </c>
      <c r="U165" s="16" t="s">
        <v>1082</v>
      </c>
      <c r="V165" s="9">
        <v>15</v>
      </c>
      <c r="W165" s="16" t="s">
        <v>1082</v>
      </c>
      <c r="X165" s="9">
        <v>5.48</v>
      </c>
      <c r="Y165" s="9">
        <v>5.48</v>
      </c>
      <c r="Z165" s="9">
        <v>1.68</v>
      </c>
      <c r="AA165" s="9">
        <v>97.5</v>
      </c>
      <c r="AB165" s="9">
        <v>11.39</v>
      </c>
      <c r="AC165" s="9">
        <v>37.4</v>
      </c>
      <c r="AD165" s="16" t="s">
        <v>1083</v>
      </c>
      <c r="AE165" s="9">
        <v>7.2</v>
      </c>
      <c r="AF165" s="16" t="s">
        <v>1083</v>
      </c>
      <c r="AG165" s="9">
        <v>7.05</v>
      </c>
      <c r="AH165" s="9">
        <v>7.01</v>
      </c>
      <c r="AI165" s="16" t="s">
        <v>896</v>
      </c>
      <c r="AJ165" s="9">
        <v>8.75</v>
      </c>
      <c r="AK165" s="16" t="s">
        <v>897</v>
      </c>
      <c r="AL165" s="9">
        <v>79</v>
      </c>
      <c r="AM165" s="9">
        <v>71</v>
      </c>
      <c r="AN165" s="9">
        <v>7168</v>
      </c>
      <c r="AO165" s="9">
        <v>33.36</v>
      </c>
      <c r="AP165" s="9">
        <v>26.54</v>
      </c>
      <c r="AQ165" s="9">
        <v>20000</v>
      </c>
      <c r="AR165" s="9">
        <v>15187</v>
      </c>
      <c r="AS165" s="9">
        <v>7982</v>
      </c>
      <c r="AT165" s="17">
        <v>44194</v>
      </c>
      <c r="AU165" s="9">
        <v>-47.4</v>
      </c>
      <c r="AV165" s="9">
        <v>25</v>
      </c>
      <c r="AW165" s="16" t="s">
        <v>1082</v>
      </c>
      <c r="AX165" s="9">
        <v>5.0999999999999996</v>
      </c>
      <c r="AY165" s="16" t="s">
        <v>1084</v>
      </c>
      <c r="AZ165" s="9">
        <v>20.2</v>
      </c>
      <c r="BA165" s="16" t="s">
        <v>1083</v>
      </c>
      <c r="BB165" s="9">
        <v>4.16</v>
      </c>
      <c r="BC165" s="16" t="s">
        <v>1082</v>
      </c>
      <c r="BD165" s="9">
        <v>20.190000000000001</v>
      </c>
      <c r="BE165" s="16" t="s">
        <v>1083</v>
      </c>
      <c r="BF165" s="9">
        <v>1656</v>
      </c>
      <c r="BG165" s="9">
        <v>516</v>
      </c>
      <c r="BH165" s="9">
        <v>330</v>
      </c>
      <c r="BI165" s="9">
        <v>6.7</v>
      </c>
      <c r="BJ165" s="9">
        <v>12.02</v>
      </c>
      <c r="BK165" s="9">
        <v>7168</v>
      </c>
      <c r="BL165" s="9">
        <v>10030</v>
      </c>
      <c r="BM165" s="9">
        <v>12.68</v>
      </c>
      <c r="BN165" s="9">
        <v>33.24</v>
      </c>
      <c r="BO165" s="9">
        <v>14730</v>
      </c>
      <c r="BP165" s="9">
        <v>7168</v>
      </c>
      <c r="BQ165" s="16" t="s">
        <v>1102</v>
      </c>
      <c r="BR165" s="20">
        <v>44433</v>
      </c>
      <c r="BS165" s="16" t="s">
        <v>376</v>
      </c>
      <c r="BT165" s="16" t="s">
        <v>1131</v>
      </c>
      <c r="BU165" s="9">
        <v>304</v>
      </c>
      <c r="BV165" s="9">
        <v>292</v>
      </c>
      <c r="BW165" s="9">
        <v>280</v>
      </c>
      <c r="BX165" s="9">
        <v>313</v>
      </c>
      <c r="BY165" s="9">
        <v>2080000</v>
      </c>
      <c r="BZ165" s="9">
        <v>100</v>
      </c>
      <c r="CA165" s="9">
        <v>0.42</v>
      </c>
      <c r="CB165" s="9">
        <v>3.78</v>
      </c>
      <c r="CC165" s="9"/>
      <c r="CD165" s="16"/>
      <c r="CE165" s="9"/>
      <c r="CF165" s="9"/>
      <c r="CG165" s="9"/>
      <c r="CH165" s="9"/>
      <c r="CI165" s="9"/>
      <c r="CJ165" s="9"/>
      <c r="CK165" s="16"/>
      <c r="CL165" s="9"/>
      <c r="CM165" s="16"/>
      <c r="CN165" s="9"/>
      <c r="CO165" s="9"/>
      <c r="CP165" s="16"/>
      <c r="CQ165" s="9"/>
      <c r="CR165" s="16"/>
      <c r="CS165" s="9"/>
      <c r="CT165" s="9"/>
      <c r="CU165" s="9"/>
      <c r="CV165" s="9"/>
      <c r="CW165" s="9"/>
      <c r="CX165" s="9"/>
      <c r="CY165" s="9"/>
      <c r="CZ165" s="9"/>
      <c r="DA165" s="17"/>
      <c r="DB165" s="9"/>
      <c r="DC165" s="9"/>
      <c r="DD165" s="16"/>
      <c r="DE165" s="9"/>
      <c r="DF165" s="16"/>
      <c r="DG165" s="9"/>
      <c r="DH165" s="16"/>
      <c r="DI165" s="9"/>
      <c r="DJ165" s="16"/>
      <c r="DK165" s="9"/>
      <c r="DL165" s="16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16"/>
      <c r="DY165" s="20"/>
      <c r="DZ165" s="16"/>
      <c r="EA165" s="16"/>
    </row>
    <row r="166" spans="1:131" ht="18.75" x14ac:dyDescent="0.2">
      <c r="A166" s="16" t="s">
        <v>4237</v>
      </c>
      <c r="B166" s="16" t="s">
        <v>904</v>
      </c>
      <c r="C166" s="16"/>
      <c r="D166" s="16"/>
      <c r="E166" s="16"/>
      <c r="F166" s="25"/>
      <c r="G166" s="16"/>
      <c r="H166" s="16"/>
      <c r="I166" s="16" t="s">
        <v>4781</v>
      </c>
      <c r="J166" s="16" t="s">
        <v>1082</v>
      </c>
      <c r="K166" s="16" t="s">
        <v>1075</v>
      </c>
      <c r="L166" s="16" t="s">
        <v>1083</v>
      </c>
      <c r="M166" s="9">
        <v>878</v>
      </c>
      <c r="N166" s="9">
        <v>-0.68</v>
      </c>
      <c r="O166" s="9">
        <v>888</v>
      </c>
      <c r="P166" s="9">
        <v>0.45</v>
      </c>
      <c r="Q166" s="9">
        <v>5.85</v>
      </c>
      <c r="R166" s="9">
        <v>0.79</v>
      </c>
      <c r="S166" s="9">
        <v>0.67</v>
      </c>
      <c r="T166" s="9">
        <v>12.1</v>
      </c>
      <c r="U166" s="16" t="s">
        <v>1082</v>
      </c>
      <c r="V166" s="9">
        <v>5.4</v>
      </c>
      <c r="W166" s="16" t="s">
        <v>1082</v>
      </c>
      <c r="X166" s="9"/>
      <c r="Y166" s="9">
        <v>2.2400000000000002</v>
      </c>
      <c r="Z166" s="9">
        <v>1.74</v>
      </c>
      <c r="AA166" s="9">
        <v>86.83</v>
      </c>
      <c r="AB166" s="9">
        <v>95.23</v>
      </c>
      <c r="AC166" s="9">
        <v>-505.1</v>
      </c>
      <c r="AD166" s="16" t="s">
        <v>1082</v>
      </c>
      <c r="AE166" s="9">
        <v>-355.8</v>
      </c>
      <c r="AF166" s="16" t="s">
        <v>1084</v>
      </c>
      <c r="AG166" s="9">
        <v>-9.58</v>
      </c>
      <c r="AH166" s="9">
        <v>-6.99</v>
      </c>
      <c r="AI166" s="16" t="s">
        <v>23</v>
      </c>
      <c r="AJ166" s="9"/>
      <c r="AK166" s="16" t="s">
        <v>897</v>
      </c>
      <c r="AL166" s="9">
        <v>6286547978</v>
      </c>
      <c r="AM166" s="9">
        <v>0</v>
      </c>
      <c r="AN166" s="9">
        <v>0</v>
      </c>
      <c r="AO166" s="9">
        <v>0</v>
      </c>
      <c r="AP166" s="9">
        <v>0</v>
      </c>
      <c r="AQ166" s="9"/>
      <c r="AR166" s="9"/>
      <c r="AS166" s="9"/>
      <c r="AT166" s="17"/>
      <c r="AU166" s="9"/>
      <c r="AV166" s="9">
        <v>967.79</v>
      </c>
      <c r="AW166" s="16" t="s">
        <v>1084</v>
      </c>
      <c r="AX166" s="9">
        <v>1.07</v>
      </c>
      <c r="AY166" s="16" t="s">
        <v>1082</v>
      </c>
      <c r="AZ166" s="9">
        <v>84.66</v>
      </c>
      <c r="BA166" s="16" t="s">
        <v>1082</v>
      </c>
      <c r="BB166" s="9">
        <v>94.08</v>
      </c>
      <c r="BC166" s="16" t="s">
        <v>1082</v>
      </c>
      <c r="BD166" s="9">
        <v>-9.42</v>
      </c>
      <c r="BE166" s="16" t="s">
        <v>1082</v>
      </c>
      <c r="BF166" s="9">
        <v>2780</v>
      </c>
      <c r="BG166" s="9">
        <v>436</v>
      </c>
      <c r="BH166" s="9">
        <v>1073</v>
      </c>
      <c r="BI166" s="9">
        <v>0.56000000000000005</v>
      </c>
      <c r="BJ166" s="9">
        <v>23.13</v>
      </c>
      <c r="BK166" s="9">
        <v>841</v>
      </c>
      <c r="BL166" s="9">
        <v>1050</v>
      </c>
      <c r="BM166" s="9">
        <v>7.99</v>
      </c>
      <c r="BN166" s="9">
        <v>24.6</v>
      </c>
      <c r="BO166" s="9">
        <v>1094</v>
      </c>
      <c r="BP166" s="9">
        <v>813</v>
      </c>
      <c r="BQ166" s="16"/>
      <c r="BR166" s="20"/>
      <c r="BS166" s="16"/>
      <c r="BT166" s="16"/>
      <c r="BU166" s="9"/>
      <c r="BV166" s="9"/>
      <c r="BW166" s="9"/>
      <c r="BX166" s="9"/>
      <c r="BY166" s="9"/>
      <c r="BZ166" s="9"/>
      <c r="CA166" s="9"/>
      <c r="CB166" s="9"/>
      <c r="CC166" s="9"/>
      <c r="CD166" s="16"/>
      <c r="CE166" s="9"/>
      <c r="CF166" s="9"/>
      <c r="CG166" s="9"/>
      <c r="CH166" s="9"/>
      <c r="CI166" s="9"/>
      <c r="CJ166" s="9"/>
      <c r="CK166" s="16"/>
      <c r="CL166" s="9"/>
      <c r="CM166" s="16"/>
      <c r="CN166" s="9"/>
      <c r="CO166" s="9"/>
      <c r="CP166" s="16"/>
      <c r="CQ166" s="9"/>
      <c r="CR166" s="16"/>
      <c r="CS166" s="9"/>
      <c r="CT166" s="9"/>
      <c r="CU166" s="9"/>
      <c r="CV166" s="9"/>
      <c r="CW166" s="9"/>
      <c r="CX166" s="9"/>
      <c r="CY166" s="9"/>
      <c r="CZ166" s="9"/>
      <c r="DA166" s="17"/>
      <c r="DB166" s="9"/>
      <c r="DC166" s="9"/>
      <c r="DD166" s="16"/>
      <c r="DE166" s="9"/>
      <c r="DF166" s="16"/>
      <c r="DG166" s="9"/>
      <c r="DH166" s="16"/>
      <c r="DI166" s="9"/>
      <c r="DJ166" s="16"/>
      <c r="DK166" s="9"/>
      <c r="DL166" s="16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16"/>
      <c r="DY166" s="20"/>
      <c r="DZ166" s="16"/>
      <c r="EA166" s="16"/>
    </row>
    <row r="167" spans="1:131" ht="18.75" x14ac:dyDescent="0.2">
      <c r="A167" s="16" t="s">
        <v>117</v>
      </c>
      <c r="B167" s="16" t="s">
        <v>812</v>
      </c>
      <c r="C167" s="16" t="s">
        <v>1218</v>
      </c>
      <c r="D167" s="16" t="s">
        <v>1224</v>
      </c>
      <c r="E167" s="16" t="s">
        <v>1219</v>
      </c>
      <c r="F167" s="25">
        <v>44443.520820925929</v>
      </c>
      <c r="G167" s="16" t="s">
        <v>1221</v>
      </c>
      <c r="H167" s="16" t="s">
        <v>1226</v>
      </c>
      <c r="I167" s="16" t="s">
        <v>4467</v>
      </c>
      <c r="J167" s="16" t="s">
        <v>1082</v>
      </c>
      <c r="K167" s="16" t="s">
        <v>4357</v>
      </c>
      <c r="L167" s="16" t="s">
        <v>1083</v>
      </c>
      <c r="M167" s="9">
        <v>19000</v>
      </c>
      <c r="N167" s="9">
        <v>0.57999999999999996</v>
      </c>
      <c r="O167" s="9">
        <v>19000</v>
      </c>
      <c r="P167" s="9">
        <v>0.57999999999999996</v>
      </c>
      <c r="Q167" s="9">
        <v>2.4900000000000002</v>
      </c>
      <c r="R167" s="9">
        <v>0.57999999999999996</v>
      </c>
      <c r="S167" s="9">
        <v>0.75</v>
      </c>
      <c r="T167" s="9">
        <v>14.4</v>
      </c>
      <c r="U167" s="16" t="s">
        <v>1082</v>
      </c>
      <c r="V167" s="9">
        <v>17</v>
      </c>
      <c r="W167" s="16" t="s">
        <v>1082</v>
      </c>
      <c r="X167" s="9">
        <v>0.85</v>
      </c>
      <c r="Y167" s="9">
        <v>-1.18</v>
      </c>
      <c r="Z167" s="9">
        <v>-1.22</v>
      </c>
      <c r="AA167" s="9">
        <v>40.24</v>
      </c>
      <c r="AB167" s="9">
        <v>48.67</v>
      </c>
      <c r="AC167" s="9">
        <v>-4.7</v>
      </c>
      <c r="AD167" s="16" t="s">
        <v>1083</v>
      </c>
      <c r="AE167" s="9">
        <v>-15.6</v>
      </c>
      <c r="AF167" s="16" t="s">
        <v>1083</v>
      </c>
      <c r="AG167" s="9">
        <v>-1.96</v>
      </c>
      <c r="AH167" s="9">
        <v>5.26</v>
      </c>
      <c r="AI167" s="16" t="s">
        <v>896</v>
      </c>
      <c r="AJ167" s="9">
        <v>0.7</v>
      </c>
      <c r="AK167" s="16" t="s">
        <v>897</v>
      </c>
      <c r="AL167" s="9">
        <v>7</v>
      </c>
      <c r="AM167" s="9">
        <v>71</v>
      </c>
      <c r="AN167" s="9">
        <v>16900</v>
      </c>
      <c r="AO167" s="9">
        <v>68.41</v>
      </c>
      <c r="AP167" s="9">
        <v>68.33</v>
      </c>
      <c r="AQ167" s="9">
        <v>55440</v>
      </c>
      <c r="AR167" s="9">
        <v>20106</v>
      </c>
      <c r="AS167" s="9">
        <v>19000</v>
      </c>
      <c r="AT167" s="17">
        <v>44093</v>
      </c>
      <c r="AU167" s="9">
        <v>-5.5</v>
      </c>
      <c r="AV167" s="9">
        <v>66.05</v>
      </c>
      <c r="AW167" s="16" t="s">
        <v>1084</v>
      </c>
      <c r="AX167" s="9">
        <v>53.73</v>
      </c>
      <c r="AY167" s="16" t="s">
        <v>1084</v>
      </c>
      <c r="AZ167" s="9">
        <v>125.2</v>
      </c>
      <c r="BA167" s="16" t="s">
        <v>1082</v>
      </c>
      <c r="BB167" s="9">
        <v>102.41</v>
      </c>
      <c r="BC167" s="16" t="s">
        <v>1082</v>
      </c>
      <c r="BD167" s="9">
        <v>22.78</v>
      </c>
      <c r="BE167" s="16" t="s">
        <v>1082</v>
      </c>
      <c r="BF167" s="9">
        <v>4419</v>
      </c>
      <c r="BG167" s="9">
        <v>1561</v>
      </c>
      <c r="BH167" s="9">
        <v>1598</v>
      </c>
      <c r="BI167" s="9">
        <v>0.82</v>
      </c>
      <c r="BJ167" s="9">
        <v>89.45</v>
      </c>
      <c r="BK167" s="9">
        <v>17790</v>
      </c>
      <c r="BL167" s="9">
        <v>19620</v>
      </c>
      <c r="BM167" s="9">
        <v>29.6</v>
      </c>
      <c r="BN167" s="9">
        <v>3.26</v>
      </c>
      <c r="BO167" s="9">
        <v>19620</v>
      </c>
      <c r="BP167" s="9">
        <v>13740</v>
      </c>
      <c r="BQ167" s="16" t="s">
        <v>1101</v>
      </c>
      <c r="BR167" s="20">
        <v>44452</v>
      </c>
      <c r="BS167" s="16" t="s">
        <v>375</v>
      </c>
      <c r="BT167" s="16" t="s">
        <v>1099</v>
      </c>
      <c r="BU167" s="9">
        <v>33</v>
      </c>
      <c r="BV167" s="9">
        <v>30</v>
      </c>
      <c r="BW167" s="9">
        <v>39</v>
      </c>
      <c r="BX167" s="9">
        <v>31</v>
      </c>
      <c r="BY167" s="9">
        <v>6352567</v>
      </c>
      <c r="BZ167" s="9">
        <v>17.100000000000001</v>
      </c>
      <c r="CA167" s="9">
        <v>9.5</v>
      </c>
      <c r="CB167" s="9">
        <v>4.5999999999999996</v>
      </c>
      <c r="CC167" s="9"/>
      <c r="CD167" s="16"/>
      <c r="CE167" s="9"/>
      <c r="CF167" s="9"/>
      <c r="CG167" s="9"/>
      <c r="CH167" s="9"/>
      <c r="CI167" s="9"/>
      <c r="CJ167" s="9"/>
      <c r="CK167" s="16"/>
      <c r="CL167" s="9"/>
      <c r="CM167" s="16"/>
      <c r="CN167" s="9"/>
      <c r="CO167" s="9"/>
      <c r="CP167" s="16"/>
      <c r="CQ167" s="9"/>
      <c r="CR167" s="16"/>
      <c r="CS167" s="9"/>
      <c r="CT167" s="9"/>
      <c r="CU167" s="9"/>
      <c r="CV167" s="9"/>
      <c r="CW167" s="9"/>
      <c r="CX167" s="9"/>
      <c r="CY167" s="9"/>
      <c r="CZ167" s="9"/>
      <c r="DA167" s="17"/>
      <c r="DB167" s="9"/>
      <c r="DC167" s="9"/>
      <c r="DD167" s="16"/>
      <c r="DE167" s="9"/>
      <c r="DF167" s="16"/>
      <c r="DG167" s="9"/>
      <c r="DH167" s="16"/>
      <c r="DI167" s="9"/>
      <c r="DJ167" s="16"/>
      <c r="DK167" s="9"/>
      <c r="DL167" s="16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16"/>
      <c r="DY167" s="20"/>
      <c r="DZ167" s="16"/>
      <c r="EA167" s="16"/>
    </row>
    <row r="168" spans="1:131" ht="18.75" x14ac:dyDescent="0.2">
      <c r="A168" s="16" t="s">
        <v>494</v>
      </c>
      <c r="B168" s="16" t="s">
        <v>929</v>
      </c>
      <c r="C168" s="16" t="s">
        <v>97</v>
      </c>
      <c r="D168" s="16" t="s">
        <v>1224</v>
      </c>
      <c r="E168" s="16" t="s">
        <v>1219</v>
      </c>
      <c r="F168" s="25">
        <v>44443.520814108793</v>
      </c>
      <c r="G168" s="16" t="s">
        <v>1225</v>
      </c>
      <c r="H168" s="16" t="s">
        <v>1223</v>
      </c>
      <c r="I168" s="16" t="s">
        <v>1272</v>
      </c>
      <c r="J168" s="16" t="s">
        <v>1082</v>
      </c>
      <c r="K168" s="16" t="s">
        <v>4231</v>
      </c>
      <c r="L168" s="16" t="s">
        <v>1083</v>
      </c>
      <c r="M168" s="9">
        <v>19112</v>
      </c>
      <c r="N168" s="9">
        <v>-2.97</v>
      </c>
      <c r="O168" s="9">
        <v>18947</v>
      </c>
      <c r="P168" s="9">
        <v>-3.81</v>
      </c>
      <c r="Q168" s="9">
        <v>5.24</v>
      </c>
      <c r="R168" s="9">
        <v>1.19</v>
      </c>
      <c r="S168" s="9">
        <v>2.23</v>
      </c>
      <c r="T168" s="9">
        <v>14.6</v>
      </c>
      <c r="U168" s="16" t="s">
        <v>1082</v>
      </c>
      <c r="V168" s="9">
        <v>24.5</v>
      </c>
      <c r="W168" s="16" t="s">
        <v>1082</v>
      </c>
      <c r="X168" s="9">
        <v>0.6</v>
      </c>
      <c r="Y168" s="9">
        <v>-1.68</v>
      </c>
      <c r="Z168" s="9">
        <v>-1.21</v>
      </c>
      <c r="AA168" s="9">
        <v>96.98</v>
      </c>
      <c r="AB168" s="9">
        <v>97.48</v>
      </c>
      <c r="AC168" s="9">
        <v>-125.4</v>
      </c>
      <c r="AD168" s="16" t="s">
        <v>1082</v>
      </c>
      <c r="AE168" s="9">
        <v>779.1</v>
      </c>
      <c r="AF168" s="16" t="s">
        <v>1082</v>
      </c>
      <c r="AG168" s="9">
        <v>2.23</v>
      </c>
      <c r="AH168" s="9">
        <v>15.62</v>
      </c>
      <c r="AI168" s="16" t="s">
        <v>896</v>
      </c>
      <c r="AJ168" s="9">
        <v>2.3199999999999998</v>
      </c>
      <c r="AK168" s="16" t="s">
        <v>897</v>
      </c>
      <c r="AL168" s="9">
        <v>0</v>
      </c>
      <c r="AM168" s="9">
        <v>93</v>
      </c>
      <c r="AN168" s="9">
        <v>14000</v>
      </c>
      <c r="AO168" s="9">
        <v>62.3</v>
      </c>
      <c r="AP168" s="9">
        <v>63.11</v>
      </c>
      <c r="AQ168" s="9">
        <v>36400</v>
      </c>
      <c r="AR168" s="9">
        <v>36729</v>
      </c>
      <c r="AS168" s="9">
        <v>18947</v>
      </c>
      <c r="AT168" s="17">
        <v>44038</v>
      </c>
      <c r="AU168" s="9">
        <v>-48.4</v>
      </c>
      <c r="AV168" s="9">
        <v>16.61</v>
      </c>
      <c r="AW168" s="16" t="s">
        <v>1084</v>
      </c>
      <c r="AX168" s="9">
        <v>18.18</v>
      </c>
      <c r="AY168" s="16" t="s">
        <v>1084</v>
      </c>
      <c r="AZ168" s="9">
        <v>31.57</v>
      </c>
      <c r="BA168" s="16" t="s">
        <v>1082</v>
      </c>
      <c r="BB168" s="9">
        <v>34.89</v>
      </c>
      <c r="BC168" s="16" t="s">
        <v>1082</v>
      </c>
      <c r="BD168" s="9">
        <v>-3.32</v>
      </c>
      <c r="BE168" s="16" t="s">
        <v>1082</v>
      </c>
      <c r="BF168" s="9">
        <v>4035</v>
      </c>
      <c r="BG168" s="9">
        <v>1631</v>
      </c>
      <c r="BH168" s="9">
        <v>978</v>
      </c>
      <c r="BI168" s="9">
        <v>2.44</v>
      </c>
      <c r="BJ168" s="9">
        <v>74.62</v>
      </c>
      <c r="BK168" s="9">
        <v>16300</v>
      </c>
      <c r="BL168" s="9">
        <v>20850</v>
      </c>
      <c r="BM168" s="9">
        <v>36.51</v>
      </c>
      <c r="BN168" s="9">
        <v>9.09</v>
      </c>
      <c r="BO168" s="9">
        <v>20850</v>
      </c>
      <c r="BP168" s="9">
        <v>14000</v>
      </c>
      <c r="BQ168" s="16" t="s">
        <v>1102</v>
      </c>
      <c r="BR168" s="20">
        <v>44433</v>
      </c>
      <c r="BS168" s="16" t="s">
        <v>376</v>
      </c>
      <c r="BT168" s="16" t="s">
        <v>1131</v>
      </c>
      <c r="BU168" s="9">
        <v>302</v>
      </c>
      <c r="BV168" s="9">
        <v>326</v>
      </c>
      <c r="BW168" s="9">
        <v>264</v>
      </c>
      <c r="BX168" s="9">
        <v>296</v>
      </c>
      <c r="BY168" s="9">
        <v>761538</v>
      </c>
      <c r="BZ168" s="9">
        <v>10.83</v>
      </c>
      <c r="CA168" s="9">
        <v>7.0000000000000007E-2</v>
      </c>
      <c r="CB168" s="9">
        <v>11.3</v>
      </c>
      <c r="CC168" s="9"/>
      <c r="CD168" s="16"/>
      <c r="CE168" s="9"/>
      <c r="CF168" s="9"/>
      <c r="CG168" s="9"/>
      <c r="CH168" s="9"/>
      <c r="CI168" s="9"/>
      <c r="CJ168" s="9"/>
      <c r="CK168" s="16"/>
      <c r="CL168" s="9"/>
      <c r="CM168" s="16"/>
      <c r="CN168" s="9"/>
      <c r="CO168" s="9"/>
      <c r="CP168" s="16"/>
      <c r="CQ168" s="9"/>
      <c r="CR168" s="16"/>
      <c r="CS168" s="9"/>
      <c r="CT168" s="9"/>
      <c r="CU168" s="9"/>
      <c r="CV168" s="9"/>
      <c r="CW168" s="9"/>
      <c r="CX168" s="9"/>
      <c r="CY168" s="9"/>
      <c r="CZ168" s="9"/>
      <c r="DA168" s="17"/>
      <c r="DB168" s="9"/>
      <c r="DC168" s="9"/>
      <c r="DD168" s="16"/>
      <c r="DE168" s="9"/>
      <c r="DF168" s="16"/>
      <c r="DG168" s="9"/>
      <c r="DH168" s="16"/>
      <c r="DI168" s="9"/>
      <c r="DJ168" s="16"/>
      <c r="DK168" s="9"/>
      <c r="DL168" s="16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16"/>
      <c r="DY168" s="20"/>
      <c r="DZ168" s="16"/>
      <c r="EA168" s="16"/>
    </row>
    <row r="169" spans="1:131" ht="18.75" x14ac:dyDescent="0.2">
      <c r="A169" s="16" t="s">
        <v>480</v>
      </c>
      <c r="B169" s="16" t="s">
        <v>793</v>
      </c>
      <c r="C169" s="16" t="s">
        <v>1218</v>
      </c>
      <c r="D169" s="16" t="s">
        <v>1220</v>
      </c>
      <c r="E169" s="16" t="s">
        <v>1219</v>
      </c>
      <c r="F169" s="25">
        <v>44443.520837245371</v>
      </c>
      <c r="G169" s="16" t="s">
        <v>1225</v>
      </c>
      <c r="H169" s="16" t="s">
        <v>1222</v>
      </c>
      <c r="I169" s="16" t="s">
        <v>4782</v>
      </c>
      <c r="J169" s="16" t="s">
        <v>1082</v>
      </c>
      <c r="K169" s="16" t="s">
        <v>2135</v>
      </c>
      <c r="L169" s="16" t="s">
        <v>1083</v>
      </c>
      <c r="M169" s="9">
        <v>3402</v>
      </c>
      <c r="N169" s="9">
        <v>-2.63</v>
      </c>
      <c r="O169" s="9">
        <v>3424</v>
      </c>
      <c r="P169" s="9">
        <v>-2</v>
      </c>
      <c r="Q169" s="9">
        <v>7.29</v>
      </c>
      <c r="R169" s="9">
        <v>0.48</v>
      </c>
      <c r="S169" s="9">
        <v>1.53</v>
      </c>
      <c r="T169" s="9">
        <v>12.8</v>
      </c>
      <c r="U169" s="16" t="s">
        <v>1082</v>
      </c>
      <c r="V169" s="9">
        <v>18.8</v>
      </c>
      <c r="W169" s="16" t="s">
        <v>1082</v>
      </c>
      <c r="X169" s="9">
        <v>0.68</v>
      </c>
      <c r="Y169" s="9">
        <v>-1.47</v>
      </c>
      <c r="Z169" s="9">
        <v>-1.18</v>
      </c>
      <c r="AA169" s="9">
        <v>98.78</v>
      </c>
      <c r="AB169" s="9">
        <v>100</v>
      </c>
      <c r="AC169" s="9">
        <v>-277</v>
      </c>
      <c r="AD169" s="16" t="s">
        <v>1082</v>
      </c>
      <c r="AE169" s="9">
        <v>5.8</v>
      </c>
      <c r="AF169" s="16" t="s">
        <v>1083</v>
      </c>
      <c r="AG169" s="9">
        <v>-0.9</v>
      </c>
      <c r="AH169" s="9">
        <v>24.12</v>
      </c>
      <c r="AI169" s="16" t="s">
        <v>896</v>
      </c>
      <c r="AJ169" s="9">
        <v>1.67</v>
      </c>
      <c r="AK169" s="16" t="s">
        <v>897</v>
      </c>
      <c r="AL169" s="9">
        <v>0</v>
      </c>
      <c r="AM169" s="9">
        <v>93</v>
      </c>
      <c r="AN169" s="9">
        <v>2434</v>
      </c>
      <c r="AO169" s="9">
        <v>65.819999999999993</v>
      </c>
      <c r="AP169" s="9">
        <v>69.66</v>
      </c>
      <c r="AQ169" s="9">
        <v>12130</v>
      </c>
      <c r="AR169" s="9">
        <v>12081</v>
      </c>
      <c r="AS169" s="9">
        <v>3424</v>
      </c>
      <c r="AT169" s="17">
        <v>44013</v>
      </c>
      <c r="AU169" s="9">
        <v>-71.7</v>
      </c>
      <c r="AV169" s="9">
        <v>73.27</v>
      </c>
      <c r="AW169" s="16" t="s">
        <v>1084</v>
      </c>
      <c r="AX169" s="9">
        <v>59.57</v>
      </c>
      <c r="AY169" s="16" t="s">
        <v>1084</v>
      </c>
      <c r="AZ169" s="9">
        <v>24.88</v>
      </c>
      <c r="BA169" s="16" t="s">
        <v>1082</v>
      </c>
      <c r="BB169" s="9">
        <v>20.3</v>
      </c>
      <c r="BC169" s="16" t="s">
        <v>1082</v>
      </c>
      <c r="BD169" s="9">
        <v>4.58</v>
      </c>
      <c r="BE169" s="16" t="s">
        <v>1082</v>
      </c>
      <c r="BF169" s="9">
        <v>4226</v>
      </c>
      <c r="BG169" s="9">
        <v>1737</v>
      </c>
      <c r="BH169" s="9">
        <v>1199</v>
      </c>
      <c r="BI169" s="9">
        <v>2.12</v>
      </c>
      <c r="BJ169" s="9">
        <v>74.42</v>
      </c>
      <c r="BK169" s="9">
        <v>2880</v>
      </c>
      <c r="BL169" s="9">
        <v>3760</v>
      </c>
      <c r="BM169" s="9">
        <v>39.76</v>
      </c>
      <c r="BN169" s="9">
        <v>10.52</v>
      </c>
      <c r="BO169" s="9">
        <v>3760</v>
      </c>
      <c r="BP169" s="9">
        <v>2360</v>
      </c>
      <c r="BQ169" s="16" t="s">
        <v>1098</v>
      </c>
      <c r="BR169" s="20">
        <v>44506</v>
      </c>
      <c r="BS169" s="16" t="s">
        <v>375</v>
      </c>
      <c r="BT169" s="16" t="s">
        <v>1099</v>
      </c>
      <c r="BU169" s="9">
        <v>403</v>
      </c>
      <c r="BV169" s="9">
        <v>246</v>
      </c>
      <c r="BW169" s="9">
        <v>396</v>
      </c>
      <c r="BX169" s="9">
        <v>292</v>
      </c>
      <c r="BY169" s="9">
        <v>4293074</v>
      </c>
      <c r="BZ169" s="9">
        <v>9.69</v>
      </c>
      <c r="CA169" s="9">
        <v>0.08</v>
      </c>
      <c r="CB169" s="9">
        <v>2.98</v>
      </c>
      <c r="CC169" s="9"/>
      <c r="CD169" s="16"/>
      <c r="CE169" s="9"/>
      <c r="CF169" s="9"/>
      <c r="CG169" s="9"/>
      <c r="CH169" s="9"/>
      <c r="CI169" s="9"/>
      <c r="CJ169" s="9"/>
      <c r="CK169" s="16"/>
      <c r="CL169" s="9"/>
      <c r="CM169" s="16"/>
      <c r="CN169" s="9"/>
      <c r="CO169" s="9"/>
      <c r="CP169" s="16"/>
      <c r="CQ169" s="9"/>
      <c r="CR169" s="16"/>
      <c r="CS169" s="9"/>
      <c r="CT169" s="9"/>
      <c r="CU169" s="9"/>
      <c r="CV169" s="9"/>
      <c r="CW169" s="9"/>
      <c r="CX169" s="9"/>
      <c r="CY169" s="9"/>
      <c r="CZ169" s="9"/>
      <c r="DA169" s="17"/>
      <c r="DB169" s="9"/>
      <c r="DC169" s="9"/>
      <c r="DD169" s="16"/>
      <c r="DE169" s="9"/>
      <c r="DF169" s="16"/>
      <c r="DG169" s="9"/>
      <c r="DH169" s="16"/>
      <c r="DI169" s="9"/>
      <c r="DJ169" s="16"/>
      <c r="DK169" s="9"/>
      <c r="DL169" s="16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16"/>
      <c r="DY169" s="20"/>
      <c r="DZ169" s="16"/>
      <c r="EA169" s="16"/>
    </row>
    <row r="170" spans="1:131" ht="18.75" x14ac:dyDescent="0.2">
      <c r="A170" s="16" t="s">
        <v>665</v>
      </c>
      <c r="B170" s="16" t="s">
        <v>902</v>
      </c>
      <c r="C170" s="16" t="s">
        <v>1218</v>
      </c>
      <c r="D170" s="16" t="s">
        <v>1224</v>
      </c>
      <c r="E170" s="16" t="s">
        <v>1219</v>
      </c>
      <c r="F170" s="25">
        <v>44443.520795625001</v>
      </c>
      <c r="G170" s="16" t="s">
        <v>1221</v>
      </c>
      <c r="H170" s="16" t="s">
        <v>1226</v>
      </c>
      <c r="I170" s="16" t="s">
        <v>1018</v>
      </c>
      <c r="J170" s="16" t="s">
        <v>1082</v>
      </c>
      <c r="K170" s="16" t="s">
        <v>1029</v>
      </c>
      <c r="L170" s="16" t="s">
        <v>1083</v>
      </c>
      <c r="M170" s="9">
        <v>13770</v>
      </c>
      <c r="N170" s="9">
        <v>7.0000000000000007E-2</v>
      </c>
      <c r="O170" s="9">
        <v>13700</v>
      </c>
      <c r="P170" s="9">
        <v>-0.44</v>
      </c>
      <c r="Q170" s="9">
        <v>4.87</v>
      </c>
      <c r="R170" s="9">
        <v>0.5</v>
      </c>
      <c r="S170" s="9">
        <v>0.5</v>
      </c>
      <c r="T170" s="9">
        <v>10.5</v>
      </c>
      <c r="U170" s="16" t="s">
        <v>1082</v>
      </c>
      <c r="V170" s="9">
        <v>23.4</v>
      </c>
      <c r="W170" s="16" t="s">
        <v>1082</v>
      </c>
      <c r="X170" s="9">
        <v>0.45</v>
      </c>
      <c r="Y170" s="9">
        <v>-2.2200000000000002</v>
      </c>
      <c r="Z170" s="9">
        <v>-1.7</v>
      </c>
      <c r="AA170" s="9">
        <v>54.93</v>
      </c>
      <c r="AB170" s="9">
        <v>92.63</v>
      </c>
      <c r="AC170" s="9">
        <v>-3.1</v>
      </c>
      <c r="AD170" s="16" t="s">
        <v>1083</v>
      </c>
      <c r="AE170" s="9">
        <v>-6.2</v>
      </c>
      <c r="AF170" s="16" t="s">
        <v>1083</v>
      </c>
      <c r="AG170" s="9">
        <v>-2.2000000000000002</v>
      </c>
      <c r="AH170" s="9">
        <v>4.24</v>
      </c>
      <c r="AI170" s="16" t="s">
        <v>896</v>
      </c>
      <c r="AJ170" s="9">
        <v>0.5</v>
      </c>
      <c r="AK170" s="16" t="s">
        <v>897</v>
      </c>
      <c r="AL170" s="9">
        <v>0</v>
      </c>
      <c r="AM170" s="9">
        <v>71</v>
      </c>
      <c r="AN170" s="9">
        <v>12400</v>
      </c>
      <c r="AO170" s="9">
        <v>64.459999999999994</v>
      </c>
      <c r="AP170" s="9">
        <v>64.94</v>
      </c>
      <c r="AQ170" s="9">
        <v>54960</v>
      </c>
      <c r="AR170" s="9">
        <v>16785</v>
      </c>
      <c r="AS170" s="9">
        <v>13700</v>
      </c>
      <c r="AT170" s="17">
        <v>44054</v>
      </c>
      <c r="AU170" s="9">
        <v>-18.399999999999999</v>
      </c>
      <c r="AV170" s="9">
        <v>15.43</v>
      </c>
      <c r="AW170" s="16" t="s">
        <v>1084</v>
      </c>
      <c r="AX170" s="9">
        <v>80.94</v>
      </c>
      <c r="AY170" s="16" t="s">
        <v>1084</v>
      </c>
      <c r="AZ170" s="9">
        <v>20.97</v>
      </c>
      <c r="BA170" s="16" t="s">
        <v>1082</v>
      </c>
      <c r="BB170" s="9">
        <v>111.65</v>
      </c>
      <c r="BC170" s="16" t="s">
        <v>1082</v>
      </c>
      <c r="BD170" s="9">
        <v>-90.68</v>
      </c>
      <c r="BE170" s="16" t="s">
        <v>1082</v>
      </c>
      <c r="BF170" s="9">
        <v>1256</v>
      </c>
      <c r="BG170" s="9">
        <v>423</v>
      </c>
      <c r="BH170" s="9">
        <v>321</v>
      </c>
      <c r="BI170" s="9">
        <v>0.53</v>
      </c>
      <c r="BJ170" s="9">
        <v>88.56</v>
      </c>
      <c r="BK170" s="9">
        <v>12850</v>
      </c>
      <c r="BL170" s="9">
        <v>14390</v>
      </c>
      <c r="BM170" s="9">
        <v>36.869999999999997</v>
      </c>
      <c r="BN170" s="9">
        <v>4.5</v>
      </c>
      <c r="BO170" s="9">
        <v>14390</v>
      </c>
      <c r="BP170" s="9">
        <v>8970</v>
      </c>
      <c r="BQ170" s="16" t="s">
        <v>1105</v>
      </c>
      <c r="BR170" s="20">
        <v>44462</v>
      </c>
      <c r="BS170" s="16" t="s">
        <v>375</v>
      </c>
      <c r="BT170" s="16" t="s">
        <v>1099</v>
      </c>
      <c r="BU170" s="9">
        <v>43</v>
      </c>
      <c r="BV170" s="9">
        <v>51</v>
      </c>
      <c r="BW170" s="9">
        <v>53</v>
      </c>
      <c r="BX170" s="9">
        <v>60</v>
      </c>
      <c r="BY170" s="9">
        <v>8720930</v>
      </c>
      <c r="BZ170" s="9">
        <v>8.24</v>
      </c>
      <c r="CA170" s="9">
        <v>13.29</v>
      </c>
      <c r="CB170" s="9">
        <v>1.75</v>
      </c>
      <c r="CC170" s="9"/>
      <c r="CD170" s="16"/>
      <c r="CE170" s="9"/>
      <c r="CF170" s="9"/>
      <c r="CG170" s="9"/>
      <c r="CH170" s="9"/>
      <c r="CI170" s="9"/>
      <c r="CJ170" s="9"/>
      <c r="CK170" s="16"/>
      <c r="CL170" s="9"/>
      <c r="CM170" s="16"/>
      <c r="CN170" s="9"/>
      <c r="CO170" s="9"/>
      <c r="CP170" s="16"/>
      <c r="CQ170" s="9"/>
      <c r="CR170" s="16"/>
      <c r="CS170" s="9"/>
      <c r="CT170" s="9"/>
      <c r="CU170" s="9"/>
      <c r="CV170" s="9"/>
      <c r="CW170" s="9"/>
      <c r="CX170" s="9"/>
      <c r="CY170" s="9"/>
      <c r="CZ170" s="9"/>
      <c r="DA170" s="17"/>
      <c r="DB170" s="9"/>
      <c r="DC170" s="9"/>
      <c r="DD170" s="16"/>
      <c r="DE170" s="9"/>
      <c r="DF170" s="16"/>
      <c r="DG170" s="9"/>
      <c r="DH170" s="16"/>
      <c r="DI170" s="9"/>
      <c r="DJ170" s="16"/>
      <c r="DK170" s="9"/>
      <c r="DL170" s="16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16"/>
      <c r="DY170" s="20"/>
      <c r="DZ170" s="16"/>
      <c r="EA170" s="16"/>
    </row>
    <row r="171" spans="1:131" ht="18.75" x14ac:dyDescent="0.2">
      <c r="A171" s="16" t="s">
        <v>815</v>
      </c>
      <c r="B171" s="16" t="s">
        <v>812</v>
      </c>
      <c r="C171" s="16" t="s">
        <v>97</v>
      </c>
      <c r="D171" s="16" t="s">
        <v>1227</v>
      </c>
      <c r="E171" s="16" t="s">
        <v>1219</v>
      </c>
      <c r="F171" s="25">
        <v>44443.520796249999</v>
      </c>
      <c r="G171" s="16" t="s">
        <v>1221</v>
      </c>
      <c r="H171" s="16" t="s">
        <v>1223</v>
      </c>
      <c r="I171" s="16" t="s">
        <v>957</v>
      </c>
      <c r="J171" s="16" t="s">
        <v>1082</v>
      </c>
      <c r="K171" s="16" t="s">
        <v>1042</v>
      </c>
      <c r="L171" s="16" t="s">
        <v>1083</v>
      </c>
      <c r="M171" s="9">
        <v>7118</v>
      </c>
      <c r="N171" s="9">
        <v>0.99</v>
      </c>
      <c r="O171" s="9">
        <v>7113</v>
      </c>
      <c r="P171" s="9">
        <v>0.92</v>
      </c>
      <c r="Q171" s="9">
        <v>0.95</v>
      </c>
      <c r="R171" s="9">
        <v>1.43</v>
      </c>
      <c r="S171" s="9">
        <v>0.79</v>
      </c>
      <c r="T171" s="9">
        <v>15</v>
      </c>
      <c r="U171" s="16" t="s">
        <v>1082</v>
      </c>
      <c r="V171" s="9">
        <v>16.3</v>
      </c>
      <c r="W171" s="16" t="s">
        <v>1082</v>
      </c>
      <c r="X171" s="9"/>
      <c r="Y171" s="9">
        <v>-1.0900000000000001</v>
      </c>
      <c r="Z171" s="9">
        <v>-1.04</v>
      </c>
      <c r="AA171" s="9">
        <v>100</v>
      </c>
      <c r="AB171" s="9">
        <v>100</v>
      </c>
      <c r="AC171" s="9">
        <v>0</v>
      </c>
      <c r="AD171" s="16"/>
      <c r="AE171" s="9">
        <v>-141</v>
      </c>
      <c r="AF171" s="16" t="s">
        <v>1082</v>
      </c>
      <c r="AG171" s="9">
        <v>-2.97</v>
      </c>
      <c r="AH171" s="9">
        <v>-4.49</v>
      </c>
      <c r="AI171" s="16" t="s">
        <v>23</v>
      </c>
      <c r="AJ171" s="9"/>
      <c r="AK171" s="16" t="s">
        <v>897</v>
      </c>
      <c r="AL171" s="9">
        <v>5649000000</v>
      </c>
      <c r="AM171" s="9">
        <v>0</v>
      </c>
      <c r="AN171" s="9">
        <v>0</v>
      </c>
      <c r="AO171" s="9">
        <v>0</v>
      </c>
      <c r="AP171" s="9">
        <v>0</v>
      </c>
      <c r="AQ171" s="9">
        <v>28638</v>
      </c>
      <c r="AR171" s="9">
        <v>28543</v>
      </c>
      <c r="AS171" s="9">
        <v>7113</v>
      </c>
      <c r="AT171" s="17">
        <v>44058</v>
      </c>
      <c r="AU171" s="9">
        <v>-75.099999999999994</v>
      </c>
      <c r="AV171" s="9">
        <v>61.67</v>
      </c>
      <c r="AW171" s="16" t="s">
        <v>1084</v>
      </c>
      <c r="AX171" s="9">
        <v>5.03</v>
      </c>
      <c r="AY171" s="16" t="s">
        <v>1082</v>
      </c>
      <c r="AZ171" s="9">
        <v>43.86</v>
      </c>
      <c r="BA171" s="16" t="s">
        <v>1082</v>
      </c>
      <c r="BB171" s="9">
        <v>3.58</v>
      </c>
      <c r="BC171" s="16" t="s">
        <v>1083</v>
      </c>
      <c r="BD171" s="9">
        <v>-3.54</v>
      </c>
      <c r="BE171" s="16" t="s">
        <v>1083</v>
      </c>
      <c r="BF171" s="9">
        <v>1659</v>
      </c>
      <c r="BG171" s="9">
        <v>420</v>
      </c>
      <c r="BH171" s="9">
        <v>385</v>
      </c>
      <c r="BI171" s="9">
        <v>0.8</v>
      </c>
      <c r="BJ171" s="9">
        <v>2.4700000000000002</v>
      </c>
      <c r="BK171" s="9">
        <v>7048</v>
      </c>
      <c r="BL171" s="9">
        <v>7524</v>
      </c>
      <c r="BM171" s="9">
        <v>0.99</v>
      </c>
      <c r="BN171" s="9">
        <v>30.26</v>
      </c>
      <c r="BO171" s="9">
        <v>9876</v>
      </c>
      <c r="BP171" s="9">
        <v>7048</v>
      </c>
      <c r="BQ171" s="16"/>
      <c r="BR171" s="20"/>
      <c r="BS171" s="16"/>
      <c r="BT171" s="16"/>
      <c r="BU171" s="9">
        <v>528</v>
      </c>
      <c r="BV171" s="9">
        <v>631</v>
      </c>
      <c r="BW171" s="9">
        <v>631</v>
      </c>
      <c r="BX171" s="9">
        <v>627</v>
      </c>
      <c r="BY171" s="9">
        <v>2259600</v>
      </c>
      <c r="BZ171" s="9">
        <v>10.52</v>
      </c>
      <c r="CA171" s="9">
        <v>0.4</v>
      </c>
      <c r="CB171" s="9">
        <v>-14.44</v>
      </c>
      <c r="CC171" s="9"/>
      <c r="CD171" s="16"/>
      <c r="CE171" s="9"/>
      <c r="CF171" s="9"/>
      <c r="CG171" s="9"/>
      <c r="CH171" s="9"/>
      <c r="CI171" s="9"/>
      <c r="CJ171" s="9"/>
      <c r="CK171" s="16"/>
      <c r="CL171" s="9"/>
      <c r="CM171" s="16"/>
      <c r="CN171" s="9"/>
      <c r="CO171" s="9"/>
      <c r="CP171" s="16"/>
      <c r="CQ171" s="9"/>
      <c r="CR171" s="16"/>
      <c r="CS171" s="9"/>
      <c r="CT171" s="9"/>
      <c r="CU171" s="9"/>
      <c r="CV171" s="9"/>
      <c r="CW171" s="9"/>
      <c r="CX171" s="9"/>
      <c r="CY171" s="9"/>
      <c r="CZ171" s="9"/>
      <c r="DA171" s="17"/>
      <c r="DB171" s="9"/>
      <c r="DC171" s="9"/>
      <c r="DD171" s="16"/>
      <c r="DE171" s="9"/>
      <c r="DF171" s="16"/>
      <c r="DG171" s="9"/>
      <c r="DH171" s="16"/>
      <c r="DI171" s="9"/>
      <c r="DJ171" s="16"/>
      <c r="DK171" s="9"/>
      <c r="DL171" s="16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16"/>
      <c r="DY171" s="20"/>
      <c r="DZ171" s="16"/>
      <c r="EA171" s="16"/>
    </row>
    <row r="172" spans="1:131" ht="18.75" x14ac:dyDescent="0.2">
      <c r="A172" s="16" t="s">
        <v>609</v>
      </c>
      <c r="B172" s="16" t="s">
        <v>901</v>
      </c>
      <c r="C172" s="16" t="s">
        <v>1218</v>
      </c>
      <c r="D172" s="16" t="s">
        <v>1228</v>
      </c>
      <c r="E172" s="16" t="s">
        <v>1219</v>
      </c>
      <c r="F172" s="25">
        <v>44443.520812430557</v>
      </c>
      <c r="G172" s="16" t="s">
        <v>1221</v>
      </c>
      <c r="H172" s="16" t="s">
        <v>1223</v>
      </c>
      <c r="I172" s="16" t="s">
        <v>1026</v>
      </c>
      <c r="J172" s="16" t="s">
        <v>1082</v>
      </c>
      <c r="K172" s="16" t="s">
        <v>4783</v>
      </c>
      <c r="L172" s="16" t="s">
        <v>1083</v>
      </c>
      <c r="M172" s="9">
        <v>39900</v>
      </c>
      <c r="N172" s="9">
        <v>-0.56999999999999995</v>
      </c>
      <c r="O172" s="9">
        <v>40230</v>
      </c>
      <c r="P172" s="9">
        <v>0.25</v>
      </c>
      <c r="Q172" s="9">
        <v>4.8099999999999996</v>
      </c>
      <c r="R172" s="9">
        <v>0.61</v>
      </c>
      <c r="S172" s="9">
        <v>0.54</v>
      </c>
      <c r="T172" s="9">
        <v>13.9</v>
      </c>
      <c r="U172" s="16" t="s">
        <v>1082</v>
      </c>
      <c r="V172" s="9">
        <v>18.2</v>
      </c>
      <c r="W172" s="16" t="s">
        <v>1082</v>
      </c>
      <c r="X172" s="9">
        <v>0.76</v>
      </c>
      <c r="Y172" s="9">
        <v>-1.32</v>
      </c>
      <c r="Z172" s="9">
        <v>-1.23</v>
      </c>
      <c r="AA172" s="9">
        <v>61.75</v>
      </c>
      <c r="AB172" s="9">
        <v>87.9</v>
      </c>
      <c r="AC172" s="9">
        <v>-7.9</v>
      </c>
      <c r="AD172" s="16" t="s">
        <v>1083</v>
      </c>
      <c r="AE172" s="9">
        <v>-10.6</v>
      </c>
      <c r="AF172" s="16" t="s">
        <v>1083</v>
      </c>
      <c r="AG172" s="9">
        <v>-10.32</v>
      </c>
      <c r="AH172" s="9">
        <v>0.88</v>
      </c>
      <c r="AI172" s="16" t="s">
        <v>896</v>
      </c>
      <c r="AJ172" s="9">
        <v>0.54</v>
      </c>
      <c r="AK172" s="16" t="s">
        <v>897</v>
      </c>
      <c r="AL172" s="9">
        <v>29</v>
      </c>
      <c r="AM172" s="9">
        <v>71</v>
      </c>
      <c r="AN172" s="9">
        <v>37500</v>
      </c>
      <c r="AO172" s="9">
        <v>56.15</v>
      </c>
      <c r="AP172" s="9">
        <v>58.64</v>
      </c>
      <c r="AQ172" s="9">
        <v>67810</v>
      </c>
      <c r="AR172" s="9">
        <v>57982</v>
      </c>
      <c r="AS172" s="9">
        <v>40230</v>
      </c>
      <c r="AT172" s="17">
        <v>44040</v>
      </c>
      <c r="AU172" s="9">
        <v>-30.6</v>
      </c>
      <c r="AV172" s="9">
        <v>133.79</v>
      </c>
      <c r="AW172" s="16" t="s">
        <v>1084</v>
      </c>
      <c r="AX172" s="9">
        <v>89.24</v>
      </c>
      <c r="AY172" s="16" t="s">
        <v>1084</v>
      </c>
      <c r="AZ172" s="9">
        <v>531.89</v>
      </c>
      <c r="BA172" s="16" t="s">
        <v>1082</v>
      </c>
      <c r="BB172" s="9">
        <v>356.94</v>
      </c>
      <c r="BC172" s="16" t="s">
        <v>1082</v>
      </c>
      <c r="BD172" s="9">
        <v>174.95</v>
      </c>
      <c r="BE172" s="16" t="s">
        <v>1082</v>
      </c>
      <c r="BF172" s="9">
        <v>3641</v>
      </c>
      <c r="BG172" s="9">
        <v>1346</v>
      </c>
      <c r="BH172" s="9">
        <v>1455</v>
      </c>
      <c r="BI172" s="9">
        <v>0.54</v>
      </c>
      <c r="BJ172" s="9">
        <v>73.260000000000005</v>
      </c>
      <c r="BK172" s="9">
        <v>38560</v>
      </c>
      <c r="BL172" s="9">
        <v>46240</v>
      </c>
      <c r="BM172" s="9">
        <v>28.58</v>
      </c>
      <c r="BN172" s="9">
        <v>15.88</v>
      </c>
      <c r="BO172" s="9">
        <v>46240</v>
      </c>
      <c r="BP172" s="9">
        <v>22530</v>
      </c>
      <c r="BQ172" s="16" t="s">
        <v>1105</v>
      </c>
      <c r="BR172" s="20">
        <v>44434</v>
      </c>
      <c r="BS172" s="16" t="s">
        <v>375</v>
      </c>
      <c r="BT172" s="16" t="s">
        <v>1099</v>
      </c>
      <c r="BU172" s="9">
        <v>37</v>
      </c>
      <c r="BV172" s="9">
        <v>46</v>
      </c>
      <c r="BW172" s="9">
        <v>41</v>
      </c>
      <c r="BX172" s="9">
        <v>47</v>
      </c>
      <c r="BY172" s="9">
        <v>2491901</v>
      </c>
      <c r="BZ172" s="9">
        <v>0</v>
      </c>
      <c r="CA172" s="9">
        <v>4.0199999999999996</v>
      </c>
      <c r="CB172" s="9">
        <v>14.04</v>
      </c>
      <c r="CC172" s="9"/>
      <c r="CD172" s="16"/>
      <c r="CE172" s="9"/>
      <c r="CF172" s="9"/>
      <c r="CG172" s="9"/>
      <c r="CH172" s="9"/>
      <c r="CI172" s="9"/>
      <c r="CJ172" s="9"/>
      <c r="CK172" s="16"/>
      <c r="CL172" s="9"/>
      <c r="CM172" s="16"/>
      <c r="CN172" s="9"/>
      <c r="CO172" s="9"/>
      <c r="CP172" s="16"/>
      <c r="CQ172" s="9"/>
      <c r="CR172" s="16"/>
      <c r="CS172" s="9"/>
      <c r="CT172" s="9"/>
      <c r="CU172" s="9"/>
      <c r="CV172" s="9"/>
      <c r="CW172" s="9"/>
      <c r="CX172" s="9"/>
      <c r="CY172" s="9"/>
      <c r="CZ172" s="9"/>
      <c r="DA172" s="17"/>
      <c r="DB172" s="9"/>
      <c r="DC172" s="9"/>
      <c r="DD172" s="16"/>
      <c r="DE172" s="9"/>
      <c r="DF172" s="16"/>
      <c r="DG172" s="9"/>
      <c r="DH172" s="16"/>
      <c r="DI172" s="9"/>
      <c r="DJ172" s="16"/>
      <c r="DK172" s="9"/>
      <c r="DL172" s="16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16"/>
      <c r="DY172" s="20"/>
      <c r="DZ172" s="16"/>
      <c r="EA172" s="16"/>
    </row>
    <row r="173" spans="1:131" ht="18.75" x14ac:dyDescent="0.2">
      <c r="A173" s="16" t="s">
        <v>450</v>
      </c>
      <c r="B173" s="16" t="s">
        <v>812</v>
      </c>
      <c r="C173" s="16" t="s">
        <v>1218</v>
      </c>
      <c r="D173" s="16" t="s">
        <v>1228</v>
      </c>
      <c r="E173" s="16" t="s">
        <v>1219</v>
      </c>
      <c r="F173" s="25">
        <v>44443.520679479167</v>
      </c>
      <c r="G173" s="16" t="s">
        <v>1221</v>
      </c>
      <c r="H173" s="16" t="s">
        <v>1222</v>
      </c>
      <c r="I173" s="16" t="s">
        <v>152</v>
      </c>
      <c r="J173" s="16" t="s">
        <v>1082</v>
      </c>
      <c r="K173" s="16" t="s">
        <v>986</v>
      </c>
      <c r="L173" s="16" t="s">
        <v>1083</v>
      </c>
      <c r="M173" s="9">
        <v>31500</v>
      </c>
      <c r="N173" s="9">
        <v>-0.56999999999999995</v>
      </c>
      <c r="O173" s="9">
        <v>31530</v>
      </c>
      <c r="P173" s="9">
        <v>-0.47</v>
      </c>
      <c r="Q173" s="9">
        <v>4.45</v>
      </c>
      <c r="R173" s="9">
        <v>0.72</v>
      </c>
      <c r="S173" s="9">
        <v>0.92</v>
      </c>
      <c r="T173" s="9">
        <v>12.2</v>
      </c>
      <c r="U173" s="16" t="s">
        <v>1082</v>
      </c>
      <c r="V173" s="9">
        <v>14.1</v>
      </c>
      <c r="W173" s="16" t="s">
        <v>1082</v>
      </c>
      <c r="X173" s="9">
        <v>0.86</v>
      </c>
      <c r="Y173" s="9">
        <v>-1.1599999999999999</v>
      </c>
      <c r="Z173" s="9">
        <v>1.17</v>
      </c>
      <c r="AA173" s="9">
        <v>41.92</v>
      </c>
      <c r="AB173" s="9">
        <v>87.97</v>
      </c>
      <c r="AC173" s="9">
        <v>-2.9</v>
      </c>
      <c r="AD173" s="16" t="s">
        <v>1083</v>
      </c>
      <c r="AE173" s="9">
        <v>-179.1</v>
      </c>
      <c r="AF173" s="16" t="s">
        <v>1082</v>
      </c>
      <c r="AG173" s="9">
        <v>2.54</v>
      </c>
      <c r="AH173" s="9">
        <v>13.31</v>
      </c>
      <c r="AI173" s="16" t="s">
        <v>896</v>
      </c>
      <c r="AJ173" s="9">
        <v>0.77</v>
      </c>
      <c r="AK173" s="16" t="s">
        <v>895</v>
      </c>
      <c r="AL173" s="9">
        <v>0</v>
      </c>
      <c r="AM173" s="9">
        <v>93</v>
      </c>
      <c r="AN173" s="9">
        <v>23140</v>
      </c>
      <c r="AO173" s="9">
        <v>72.099999999999994</v>
      </c>
      <c r="AP173" s="9">
        <v>74.27</v>
      </c>
      <c r="AQ173" s="9">
        <v>55580</v>
      </c>
      <c r="AR173" s="9">
        <v>51832</v>
      </c>
      <c r="AS173" s="9">
        <v>31530</v>
      </c>
      <c r="AT173" s="17">
        <v>44045</v>
      </c>
      <c r="AU173" s="9">
        <v>-39.200000000000003</v>
      </c>
      <c r="AV173" s="9">
        <v>36.159999999999997</v>
      </c>
      <c r="AW173" s="16" t="s">
        <v>1084</v>
      </c>
      <c r="AX173" s="9">
        <v>89.18</v>
      </c>
      <c r="AY173" s="16" t="s">
        <v>1084</v>
      </c>
      <c r="AZ173" s="9">
        <v>113.67</v>
      </c>
      <c r="BA173" s="16" t="s">
        <v>1082</v>
      </c>
      <c r="BB173" s="9">
        <v>284.55</v>
      </c>
      <c r="BC173" s="16" t="s">
        <v>1082</v>
      </c>
      <c r="BD173" s="9">
        <v>-170.87</v>
      </c>
      <c r="BE173" s="16" t="s">
        <v>1082</v>
      </c>
      <c r="BF173" s="9">
        <v>809</v>
      </c>
      <c r="BG173" s="9">
        <v>221</v>
      </c>
      <c r="BH173" s="9">
        <v>400</v>
      </c>
      <c r="BI173" s="9">
        <v>0.84</v>
      </c>
      <c r="BJ173" s="9">
        <v>88.35</v>
      </c>
      <c r="BK173" s="9">
        <v>27720</v>
      </c>
      <c r="BL173" s="9">
        <v>32950</v>
      </c>
      <c r="BM173" s="9">
        <v>53.65</v>
      </c>
      <c r="BN173" s="9">
        <v>4.5999999999999996</v>
      </c>
      <c r="BO173" s="9">
        <v>32950</v>
      </c>
      <c r="BP173" s="9">
        <v>20500</v>
      </c>
      <c r="BQ173" s="16"/>
      <c r="BR173" s="20"/>
      <c r="BS173" s="16"/>
      <c r="BT173" s="16"/>
      <c r="BU173" s="9">
        <v>177</v>
      </c>
      <c r="BV173" s="9">
        <v>108</v>
      </c>
      <c r="BW173" s="9">
        <v>143</v>
      </c>
      <c r="BX173" s="9">
        <v>129</v>
      </c>
      <c r="BY173" s="9">
        <v>3156566</v>
      </c>
      <c r="BZ173" s="9">
        <v>44.6</v>
      </c>
      <c r="CA173" s="9">
        <v>3.75</v>
      </c>
      <c r="CB173" s="9">
        <v>6.94</v>
      </c>
      <c r="CC173" s="9"/>
      <c r="CD173" s="16"/>
      <c r="CE173" s="9"/>
      <c r="CF173" s="9"/>
      <c r="CG173" s="9"/>
      <c r="CH173" s="9"/>
      <c r="CI173" s="9"/>
      <c r="CJ173" s="9"/>
      <c r="CK173" s="16"/>
      <c r="CL173" s="9"/>
      <c r="CM173" s="16"/>
      <c r="CN173" s="9"/>
      <c r="CO173" s="9"/>
      <c r="CP173" s="16"/>
      <c r="CQ173" s="9"/>
      <c r="CR173" s="16"/>
      <c r="CS173" s="9"/>
      <c r="CT173" s="9"/>
      <c r="CU173" s="9"/>
      <c r="CV173" s="9"/>
      <c r="CW173" s="9"/>
      <c r="CX173" s="9"/>
      <c r="CY173" s="9"/>
      <c r="CZ173" s="9"/>
      <c r="DA173" s="17"/>
      <c r="DB173" s="9"/>
      <c r="DC173" s="9"/>
      <c r="DD173" s="16"/>
      <c r="DE173" s="9"/>
      <c r="DF173" s="16"/>
      <c r="DG173" s="9"/>
      <c r="DH173" s="16"/>
      <c r="DI173" s="9"/>
      <c r="DJ173" s="16"/>
      <c r="DK173" s="9"/>
      <c r="DL173" s="16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16"/>
      <c r="DY173" s="20"/>
      <c r="DZ173" s="16"/>
      <c r="EA173" s="16"/>
    </row>
    <row r="174" spans="1:131" ht="18.75" x14ac:dyDescent="0.2">
      <c r="A174" s="16" t="s">
        <v>614</v>
      </c>
      <c r="B174" s="16" t="s">
        <v>913</v>
      </c>
      <c r="C174" s="16" t="s">
        <v>97</v>
      </c>
      <c r="D174" s="16" t="s">
        <v>1224</v>
      </c>
      <c r="E174" s="16" t="s">
        <v>1219</v>
      </c>
      <c r="F174" s="25">
        <v>44443.520737314815</v>
      </c>
      <c r="G174" s="16" t="s">
        <v>1229</v>
      </c>
      <c r="H174" s="16" t="s">
        <v>1222</v>
      </c>
      <c r="I174" s="16" t="s">
        <v>4784</v>
      </c>
      <c r="J174" s="16" t="s">
        <v>1082</v>
      </c>
      <c r="K174" s="16" t="s">
        <v>851</v>
      </c>
      <c r="L174" s="16" t="s">
        <v>1083</v>
      </c>
      <c r="M174" s="9">
        <v>16011</v>
      </c>
      <c r="N174" s="9">
        <v>5</v>
      </c>
      <c r="O174" s="9">
        <v>15933</v>
      </c>
      <c r="P174" s="9">
        <v>4.49</v>
      </c>
      <c r="Q174" s="9">
        <v>2.5099999999999998</v>
      </c>
      <c r="R174" s="9">
        <v>2.5299999999999998</v>
      </c>
      <c r="S174" s="9">
        <v>5.57</v>
      </c>
      <c r="T174" s="9">
        <v>35.200000000000003</v>
      </c>
      <c r="U174" s="16" t="s">
        <v>1082</v>
      </c>
      <c r="V174" s="9">
        <v>37.9</v>
      </c>
      <c r="W174" s="16" t="s">
        <v>1082</v>
      </c>
      <c r="X174" s="9">
        <v>0.93</v>
      </c>
      <c r="Y174" s="9">
        <v>-1.08</v>
      </c>
      <c r="Z174" s="9">
        <v>1.28</v>
      </c>
      <c r="AA174" s="9">
        <v>93.5</v>
      </c>
      <c r="AB174" s="9">
        <v>95.03</v>
      </c>
      <c r="AC174" s="9">
        <v>-946.1</v>
      </c>
      <c r="AD174" s="16" t="s">
        <v>1082</v>
      </c>
      <c r="AE174" s="9">
        <v>1.4</v>
      </c>
      <c r="AF174" s="16" t="s">
        <v>1083</v>
      </c>
      <c r="AG174" s="9">
        <v>10.75</v>
      </c>
      <c r="AH174" s="9">
        <v>26.53</v>
      </c>
      <c r="AI174" s="16" t="s">
        <v>896</v>
      </c>
      <c r="AJ174" s="9">
        <v>6.3</v>
      </c>
      <c r="AK174" s="16" t="s">
        <v>897</v>
      </c>
      <c r="AL174" s="9">
        <v>21</v>
      </c>
      <c r="AM174" s="9">
        <v>100</v>
      </c>
      <c r="AN174" s="9">
        <v>11801</v>
      </c>
      <c r="AO174" s="9">
        <v>70.180000000000007</v>
      </c>
      <c r="AP174" s="9">
        <v>66.06</v>
      </c>
      <c r="AQ174" s="9">
        <v>29812</v>
      </c>
      <c r="AR174" s="9">
        <v>29453</v>
      </c>
      <c r="AS174" s="9">
        <v>15933</v>
      </c>
      <c r="AT174" s="17">
        <v>44187</v>
      </c>
      <c r="AU174" s="9">
        <v>-45.9</v>
      </c>
      <c r="AV174" s="9">
        <v>459.9</v>
      </c>
      <c r="AW174" s="16" t="s">
        <v>1084</v>
      </c>
      <c r="AX174" s="9">
        <v>0</v>
      </c>
      <c r="AY174" s="16"/>
      <c r="AZ174" s="9">
        <v>729.87</v>
      </c>
      <c r="BA174" s="16" t="s">
        <v>1082</v>
      </c>
      <c r="BB174" s="9">
        <v>0</v>
      </c>
      <c r="BC174" s="16"/>
      <c r="BD174" s="9">
        <v>729.87</v>
      </c>
      <c r="BE174" s="16" t="s">
        <v>1082</v>
      </c>
      <c r="BF174" s="9">
        <v>4865</v>
      </c>
      <c r="BG174" s="9">
        <v>1725</v>
      </c>
      <c r="BH174" s="9">
        <v>1627</v>
      </c>
      <c r="BI174" s="9">
        <v>5.44</v>
      </c>
      <c r="BJ174" s="9">
        <v>79.989999999999995</v>
      </c>
      <c r="BK174" s="9">
        <v>13010</v>
      </c>
      <c r="BL174" s="9">
        <v>16011</v>
      </c>
      <c r="BM174" s="9">
        <v>35.67</v>
      </c>
      <c r="BN174" s="9">
        <v>0</v>
      </c>
      <c r="BO174" s="9">
        <v>17274</v>
      </c>
      <c r="BP174" s="9">
        <v>10962</v>
      </c>
      <c r="BQ174" s="16"/>
      <c r="BR174" s="20"/>
      <c r="BS174" s="16"/>
      <c r="BT174" s="16"/>
      <c r="BU174" s="9">
        <v>171</v>
      </c>
      <c r="BV174" s="9">
        <v>393</v>
      </c>
      <c r="BW174" s="9">
        <v>313</v>
      </c>
      <c r="BX174" s="9">
        <v>384</v>
      </c>
      <c r="BY174" s="9">
        <v>983672</v>
      </c>
      <c r="BZ174" s="9">
        <v>100</v>
      </c>
      <c r="CA174" s="9">
        <v>0.19</v>
      </c>
      <c r="CB174" s="9">
        <v>11.48</v>
      </c>
      <c r="CC174" s="9"/>
      <c r="CD174" s="16"/>
      <c r="CE174" s="9"/>
      <c r="CF174" s="9"/>
      <c r="CG174" s="9"/>
      <c r="CH174" s="9"/>
      <c r="CI174" s="9"/>
      <c r="CJ174" s="9"/>
      <c r="CK174" s="16"/>
      <c r="CL174" s="9"/>
      <c r="CM174" s="16"/>
      <c r="CN174" s="9"/>
      <c r="CO174" s="9"/>
      <c r="CP174" s="16"/>
      <c r="CQ174" s="9"/>
      <c r="CR174" s="16"/>
      <c r="CS174" s="9"/>
      <c r="CT174" s="9"/>
      <c r="CU174" s="9"/>
      <c r="CV174" s="9"/>
      <c r="CW174" s="9"/>
      <c r="CX174" s="9"/>
      <c r="CY174" s="9"/>
      <c r="CZ174" s="9"/>
      <c r="DA174" s="17"/>
      <c r="DB174" s="9"/>
      <c r="DC174" s="9"/>
      <c r="DD174" s="16"/>
      <c r="DE174" s="9"/>
      <c r="DF174" s="16"/>
      <c r="DG174" s="9"/>
      <c r="DH174" s="16"/>
      <c r="DI174" s="9"/>
      <c r="DJ174" s="16"/>
      <c r="DK174" s="9"/>
      <c r="DL174" s="16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16"/>
      <c r="DY174" s="20"/>
      <c r="DZ174" s="16"/>
      <c r="EA174" s="16"/>
    </row>
    <row r="175" spans="1:131" ht="18.75" x14ac:dyDescent="0.2">
      <c r="A175" s="16" t="s">
        <v>476</v>
      </c>
      <c r="B175" s="16" t="s">
        <v>782</v>
      </c>
      <c r="C175" s="16" t="s">
        <v>1218</v>
      </c>
      <c r="D175" s="16" t="s">
        <v>1220</v>
      </c>
      <c r="E175" s="16" t="s">
        <v>1219</v>
      </c>
      <c r="F175" s="25">
        <v>44443.520831666669</v>
      </c>
      <c r="G175" s="16" t="s">
        <v>1221</v>
      </c>
      <c r="H175" s="16" t="s">
        <v>1226</v>
      </c>
      <c r="I175" s="16" t="s">
        <v>4380</v>
      </c>
      <c r="J175" s="16" t="s">
        <v>1082</v>
      </c>
      <c r="K175" s="16" t="s">
        <v>1072</v>
      </c>
      <c r="L175" s="16" t="s">
        <v>1083</v>
      </c>
      <c r="M175" s="9">
        <v>5990</v>
      </c>
      <c r="N175" s="9">
        <v>0.67</v>
      </c>
      <c r="O175" s="9">
        <v>5990</v>
      </c>
      <c r="P175" s="9">
        <v>0.67</v>
      </c>
      <c r="Q175" s="9">
        <v>3.21</v>
      </c>
      <c r="R175" s="9">
        <v>0.64</v>
      </c>
      <c r="S175" s="9">
        <v>0.48</v>
      </c>
      <c r="T175" s="9">
        <v>10.7</v>
      </c>
      <c r="U175" s="16" t="s">
        <v>1082</v>
      </c>
      <c r="V175" s="9">
        <v>14</v>
      </c>
      <c r="W175" s="16" t="s">
        <v>1082</v>
      </c>
      <c r="X175" s="9">
        <v>0.76</v>
      </c>
      <c r="Y175" s="9">
        <v>-1.32</v>
      </c>
      <c r="Z175" s="9">
        <v>-1.92</v>
      </c>
      <c r="AA175" s="9">
        <v>97.24</v>
      </c>
      <c r="AB175" s="9">
        <v>98.43</v>
      </c>
      <c r="AC175" s="9">
        <v>-92.1</v>
      </c>
      <c r="AD175" s="16" t="s">
        <v>1082</v>
      </c>
      <c r="AE175" s="9">
        <v>-2.5</v>
      </c>
      <c r="AF175" s="16" t="s">
        <v>1083</v>
      </c>
      <c r="AG175" s="9">
        <v>-2.76</v>
      </c>
      <c r="AH175" s="9">
        <v>-1.8</v>
      </c>
      <c r="AI175" s="16" t="s">
        <v>896</v>
      </c>
      <c r="AJ175" s="9">
        <v>0.49</v>
      </c>
      <c r="AK175" s="16" t="s">
        <v>897</v>
      </c>
      <c r="AL175" s="9">
        <v>21</v>
      </c>
      <c r="AM175" s="9">
        <v>64</v>
      </c>
      <c r="AN175" s="9">
        <v>5510</v>
      </c>
      <c r="AO175" s="9">
        <v>52.85</v>
      </c>
      <c r="AP175" s="9">
        <v>54.1</v>
      </c>
      <c r="AQ175" s="9">
        <v>101290</v>
      </c>
      <c r="AR175" s="9">
        <v>7927</v>
      </c>
      <c r="AS175" s="9">
        <v>5990</v>
      </c>
      <c r="AT175" s="17">
        <v>44165</v>
      </c>
      <c r="AU175" s="9">
        <v>-24.4</v>
      </c>
      <c r="AV175" s="9">
        <v>319.54000000000002</v>
      </c>
      <c r="AW175" s="16" t="s">
        <v>1084</v>
      </c>
      <c r="AX175" s="9">
        <v>853</v>
      </c>
      <c r="AY175" s="16" t="s">
        <v>1084</v>
      </c>
      <c r="AZ175" s="9">
        <v>190.85</v>
      </c>
      <c r="BA175" s="16" t="s">
        <v>1082</v>
      </c>
      <c r="BB175" s="9">
        <v>515.04</v>
      </c>
      <c r="BC175" s="16" t="s">
        <v>1082</v>
      </c>
      <c r="BD175" s="9">
        <v>-324.19</v>
      </c>
      <c r="BE175" s="16" t="s">
        <v>1082</v>
      </c>
      <c r="BF175" s="9">
        <v>1724</v>
      </c>
      <c r="BG175" s="9">
        <v>716</v>
      </c>
      <c r="BH175" s="9">
        <v>550</v>
      </c>
      <c r="BI175" s="9">
        <v>0.51</v>
      </c>
      <c r="BJ175" s="9">
        <v>65</v>
      </c>
      <c r="BK175" s="9">
        <v>5660</v>
      </c>
      <c r="BL175" s="9">
        <v>6410</v>
      </c>
      <c r="BM175" s="9">
        <v>13.66</v>
      </c>
      <c r="BN175" s="9">
        <v>7.01</v>
      </c>
      <c r="BO175" s="9">
        <v>6410</v>
      </c>
      <c r="BP175" s="9">
        <v>5210</v>
      </c>
      <c r="BQ175" s="16"/>
      <c r="BR175" s="20"/>
      <c r="BS175" s="16"/>
      <c r="BT175" s="16"/>
      <c r="BU175" s="9">
        <v>98</v>
      </c>
      <c r="BV175" s="9">
        <v>400</v>
      </c>
      <c r="BW175" s="9">
        <v>213</v>
      </c>
      <c r="BX175" s="9">
        <v>183</v>
      </c>
      <c r="BY175" s="9">
        <v>19200000</v>
      </c>
      <c r="BZ175" s="9">
        <v>37.67</v>
      </c>
      <c r="CA175" s="9">
        <v>2.88</v>
      </c>
      <c r="CB175" s="9">
        <v>4.55</v>
      </c>
      <c r="CC175" s="9"/>
      <c r="CD175" s="16"/>
      <c r="CE175" s="9"/>
      <c r="CF175" s="9"/>
      <c r="CG175" s="9"/>
      <c r="CH175" s="9"/>
      <c r="CI175" s="9"/>
      <c r="CJ175" s="9"/>
      <c r="CK175" s="16"/>
      <c r="CL175" s="9"/>
      <c r="CM175" s="16"/>
      <c r="CN175" s="9"/>
      <c r="CO175" s="9"/>
      <c r="CP175" s="16"/>
      <c r="CQ175" s="9"/>
      <c r="CR175" s="16"/>
      <c r="CS175" s="9"/>
      <c r="CT175" s="9"/>
      <c r="CU175" s="9"/>
      <c r="CV175" s="9"/>
      <c r="CW175" s="9"/>
      <c r="CX175" s="9"/>
      <c r="CY175" s="9"/>
      <c r="CZ175" s="9"/>
      <c r="DA175" s="17"/>
      <c r="DB175" s="9"/>
      <c r="DC175" s="9"/>
      <c r="DD175" s="16"/>
      <c r="DE175" s="9"/>
      <c r="DF175" s="16"/>
      <c r="DG175" s="9"/>
      <c r="DH175" s="16"/>
      <c r="DI175" s="9"/>
      <c r="DJ175" s="16"/>
      <c r="DK175" s="9"/>
      <c r="DL175" s="16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16"/>
      <c r="DY175" s="20"/>
      <c r="DZ175" s="16"/>
      <c r="EA175" s="16"/>
    </row>
    <row r="176" spans="1:131" ht="18.75" x14ac:dyDescent="0.2">
      <c r="A176" s="16" t="s">
        <v>156</v>
      </c>
      <c r="B176" s="16" t="s">
        <v>782</v>
      </c>
      <c r="C176" s="16" t="s">
        <v>1218</v>
      </c>
      <c r="D176" s="16" t="s">
        <v>1220</v>
      </c>
      <c r="E176" s="16" t="s">
        <v>1219</v>
      </c>
      <c r="F176" s="25">
        <v>44443.520727951392</v>
      </c>
      <c r="G176" s="16" t="s">
        <v>1221</v>
      </c>
      <c r="H176" s="16" t="s">
        <v>1223</v>
      </c>
      <c r="I176" s="16" t="s">
        <v>945</v>
      </c>
      <c r="J176" s="16" t="s">
        <v>1082</v>
      </c>
      <c r="K176" s="16" t="s">
        <v>1071</v>
      </c>
      <c r="L176" s="16" t="s">
        <v>1083</v>
      </c>
      <c r="M176" s="9">
        <v>35990</v>
      </c>
      <c r="N176" s="9">
        <v>-0.08</v>
      </c>
      <c r="O176" s="9">
        <v>36000</v>
      </c>
      <c r="P176" s="9">
        <v>-0.06</v>
      </c>
      <c r="Q176" s="9">
        <v>6.68</v>
      </c>
      <c r="R176" s="9">
        <v>0.74</v>
      </c>
      <c r="S176" s="9">
        <v>0.88</v>
      </c>
      <c r="T176" s="9">
        <v>9.5</v>
      </c>
      <c r="U176" s="16" t="s">
        <v>1082</v>
      </c>
      <c r="V176" s="9">
        <v>7.4</v>
      </c>
      <c r="W176" s="16" t="s">
        <v>1082</v>
      </c>
      <c r="X176" s="9">
        <v>1.29</v>
      </c>
      <c r="Y176" s="9">
        <v>1.29</v>
      </c>
      <c r="Z176" s="9">
        <v>-1.1100000000000001</v>
      </c>
      <c r="AA176" s="9">
        <v>100</v>
      </c>
      <c r="AB176" s="9">
        <v>75.680000000000007</v>
      </c>
      <c r="AC176" s="9">
        <v>2.2999999999999998</v>
      </c>
      <c r="AD176" s="16" t="s">
        <v>1083</v>
      </c>
      <c r="AE176" s="9">
        <v>1.3</v>
      </c>
      <c r="AF176" s="16" t="s">
        <v>1083</v>
      </c>
      <c r="AG176" s="9">
        <v>-2.73</v>
      </c>
      <c r="AH176" s="9">
        <v>14.69</v>
      </c>
      <c r="AI176" s="16" t="s">
        <v>896</v>
      </c>
      <c r="AJ176" s="9">
        <v>0.81</v>
      </c>
      <c r="AK176" s="16" t="s">
        <v>897</v>
      </c>
      <c r="AL176" s="9">
        <v>21</v>
      </c>
      <c r="AM176" s="9">
        <v>71</v>
      </c>
      <c r="AN176" s="9">
        <v>30000</v>
      </c>
      <c r="AO176" s="9">
        <v>61.72</v>
      </c>
      <c r="AP176" s="9">
        <v>63.33</v>
      </c>
      <c r="AQ176" s="9">
        <v>89730</v>
      </c>
      <c r="AR176" s="9">
        <v>41365</v>
      </c>
      <c r="AS176" s="9">
        <v>36000</v>
      </c>
      <c r="AT176" s="17">
        <v>44026</v>
      </c>
      <c r="AU176" s="9">
        <v>-13</v>
      </c>
      <c r="AV176" s="9">
        <v>24.85</v>
      </c>
      <c r="AW176" s="16" t="s">
        <v>1084</v>
      </c>
      <c r="AX176" s="9">
        <v>52.77</v>
      </c>
      <c r="AY176" s="16" t="s">
        <v>1084</v>
      </c>
      <c r="AZ176" s="9">
        <v>89.31</v>
      </c>
      <c r="BA176" s="16" t="s">
        <v>1082</v>
      </c>
      <c r="BB176" s="9">
        <v>190.18</v>
      </c>
      <c r="BC176" s="16" t="s">
        <v>1082</v>
      </c>
      <c r="BD176" s="9">
        <v>-100.87</v>
      </c>
      <c r="BE176" s="16" t="s">
        <v>1082</v>
      </c>
      <c r="BF176" s="9">
        <v>2608</v>
      </c>
      <c r="BG176" s="9">
        <v>991</v>
      </c>
      <c r="BH176" s="9">
        <v>964</v>
      </c>
      <c r="BI176" s="9">
        <v>0.76</v>
      </c>
      <c r="BJ176" s="9">
        <v>20.98</v>
      </c>
      <c r="BK176" s="9">
        <v>33290</v>
      </c>
      <c r="BL176" s="9">
        <v>38500</v>
      </c>
      <c r="BM176" s="9">
        <v>24.74</v>
      </c>
      <c r="BN176" s="9">
        <v>6.97</v>
      </c>
      <c r="BO176" s="9">
        <v>62870</v>
      </c>
      <c r="BP176" s="9">
        <v>28850</v>
      </c>
      <c r="BQ176" s="16" t="s">
        <v>1105</v>
      </c>
      <c r="BR176" s="20">
        <v>44434</v>
      </c>
      <c r="BS176" s="16" t="s">
        <v>375</v>
      </c>
      <c r="BT176" s="16" t="s">
        <v>1099</v>
      </c>
      <c r="BU176" s="9">
        <v>429</v>
      </c>
      <c r="BV176" s="9">
        <v>374</v>
      </c>
      <c r="BW176" s="9">
        <v>221</v>
      </c>
      <c r="BX176" s="9">
        <v>166</v>
      </c>
      <c r="BY176" s="9">
        <v>800000</v>
      </c>
      <c r="BZ176" s="9">
        <v>34.479999999999997</v>
      </c>
      <c r="CA176" s="9">
        <v>0.72</v>
      </c>
      <c r="CB176" s="9">
        <v>6.5</v>
      </c>
      <c r="CC176" s="9"/>
      <c r="CD176" s="16"/>
      <c r="CE176" s="9"/>
      <c r="CF176" s="9"/>
      <c r="CG176" s="9"/>
      <c r="CH176" s="9"/>
      <c r="CI176" s="9"/>
      <c r="CJ176" s="9"/>
      <c r="CK176" s="16"/>
      <c r="CL176" s="9"/>
      <c r="CM176" s="16"/>
      <c r="CN176" s="9"/>
      <c r="CO176" s="9"/>
      <c r="CP176" s="16"/>
      <c r="CQ176" s="9"/>
      <c r="CR176" s="16"/>
      <c r="CS176" s="9"/>
      <c r="CT176" s="9"/>
      <c r="CU176" s="9"/>
      <c r="CV176" s="9"/>
      <c r="CW176" s="9"/>
      <c r="CX176" s="9"/>
      <c r="CY176" s="9"/>
      <c r="CZ176" s="9"/>
      <c r="DA176" s="17"/>
      <c r="DB176" s="9"/>
      <c r="DC176" s="9"/>
      <c r="DD176" s="16"/>
      <c r="DE176" s="9"/>
      <c r="DF176" s="16"/>
      <c r="DG176" s="9"/>
      <c r="DH176" s="16"/>
      <c r="DI176" s="9"/>
      <c r="DJ176" s="16"/>
      <c r="DK176" s="9"/>
      <c r="DL176" s="16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16"/>
      <c r="DY176" s="20"/>
      <c r="DZ176" s="16"/>
      <c r="EA176" s="16"/>
    </row>
    <row r="177" spans="1:131" ht="18.75" x14ac:dyDescent="0.2">
      <c r="A177" s="16" t="s">
        <v>286</v>
      </c>
      <c r="B177" s="16" t="s">
        <v>904</v>
      </c>
      <c r="C177" s="16" t="s">
        <v>1218</v>
      </c>
      <c r="D177" s="16" t="s">
        <v>1220</v>
      </c>
      <c r="E177" s="16" t="s">
        <v>1219</v>
      </c>
      <c r="F177" s="25">
        <v>44443.520830671296</v>
      </c>
      <c r="G177" s="16" t="s">
        <v>1225</v>
      </c>
      <c r="H177" s="16" t="s">
        <v>1222</v>
      </c>
      <c r="I177" s="16" t="s">
        <v>1261</v>
      </c>
      <c r="J177" s="16" t="s">
        <v>1082</v>
      </c>
      <c r="K177" s="16" t="s">
        <v>975</v>
      </c>
      <c r="L177" s="16" t="s">
        <v>1083</v>
      </c>
      <c r="M177" s="9">
        <v>7550</v>
      </c>
      <c r="N177" s="9">
        <v>1.62</v>
      </c>
      <c r="O177" s="9">
        <v>7510</v>
      </c>
      <c r="P177" s="9">
        <v>1.08</v>
      </c>
      <c r="Q177" s="9">
        <v>4.62</v>
      </c>
      <c r="R177" s="9">
        <v>0.92</v>
      </c>
      <c r="S177" s="9">
        <v>0.84</v>
      </c>
      <c r="T177" s="9">
        <v>16</v>
      </c>
      <c r="U177" s="16" t="s">
        <v>1082</v>
      </c>
      <c r="V177" s="9">
        <v>16</v>
      </c>
      <c r="W177" s="16" t="s">
        <v>1082</v>
      </c>
      <c r="X177" s="9">
        <v>1</v>
      </c>
      <c r="Y177" s="9">
        <v>1</v>
      </c>
      <c r="Z177" s="9">
        <v>1.08</v>
      </c>
      <c r="AA177" s="9">
        <v>96.68</v>
      </c>
      <c r="AB177" s="9">
        <v>100</v>
      </c>
      <c r="AC177" s="9">
        <v>-181.8</v>
      </c>
      <c r="AD177" s="16" t="s">
        <v>1082</v>
      </c>
      <c r="AE177" s="9">
        <v>-3.3</v>
      </c>
      <c r="AF177" s="16" t="s">
        <v>1082</v>
      </c>
      <c r="AG177" s="9">
        <v>-4.91</v>
      </c>
      <c r="AH177" s="9">
        <v>1.89</v>
      </c>
      <c r="AI177" s="16" t="s">
        <v>896</v>
      </c>
      <c r="AJ177" s="9">
        <v>0.74</v>
      </c>
      <c r="AK177" s="16" t="s">
        <v>897</v>
      </c>
      <c r="AL177" s="9">
        <v>0</v>
      </c>
      <c r="AM177" s="9">
        <v>71</v>
      </c>
      <c r="AN177" s="9">
        <v>6520</v>
      </c>
      <c r="AO177" s="9">
        <v>49.02</v>
      </c>
      <c r="AP177" s="9">
        <v>48.81</v>
      </c>
      <c r="AQ177" s="9">
        <v>79500</v>
      </c>
      <c r="AR177" s="9">
        <v>14066</v>
      </c>
      <c r="AS177" s="9">
        <v>7510</v>
      </c>
      <c r="AT177" s="17">
        <v>44044</v>
      </c>
      <c r="AU177" s="9">
        <v>-46.6</v>
      </c>
      <c r="AV177" s="9">
        <v>150.38</v>
      </c>
      <c r="AW177" s="16" t="s">
        <v>1084</v>
      </c>
      <c r="AX177" s="9">
        <v>318.69</v>
      </c>
      <c r="AY177" s="16" t="s">
        <v>1084</v>
      </c>
      <c r="AZ177" s="9">
        <v>112.14</v>
      </c>
      <c r="BA177" s="16" t="s">
        <v>1082</v>
      </c>
      <c r="BB177" s="9">
        <v>241.14</v>
      </c>
      <c r="BC177" s="16" t="s">
        <v>1082</v>
      </c>
      <c r="BD177" s="9">
        <v>-129</v>
      </c>
      <c r="BE177" s="16" t="s">
        <v>1082</v>
      </c>
      <c r="BF177" s="9">
        <v>1064</v>
      </c>
      <c r="BG177" s="9">
        <v>333</v>
      </c>
      <c r="BH177" s="9">
        <v>346</v>
      </c>
      <c r="BI177" s="9">
        <v>0.9</v>
      </c>
      <c r="BJ177" s="9">
        <v>31.56</v>
      </c>
      <c r="BK177" s="9">
        <v>7100</v>
      </c>
      <c r="BL177" s="9">
        <v>8170</v>
      </c>
      <c r="BM177" s="9">
        <v>17.600000000000001</v>
      </c>
      <c r="BN177" s="9">
        <v>16.82</v>
      </c>
      <c r="BO177" s="9">
        <v>10000</v>
      </c>
      <c r="BP177" s="9">
        <v>6420</v>
      </c>
      <c r="BQ177" s="16" t="s">
        <v>1104</v>
      </c>
      <c r="BR177" s="20">
        <v>44551</v>
      </c>
      <c r="BS177" s="16" t="s">
        <v>375</v>
      </c>
      <c r="BT177" s="16" t="s">
        <v>1099</v>
      </c>
      <c r="BU177" s="9">
        <v>516</v>
      </c>
      <c r="BV177" s="9">
        <v>460</v>
      </c>
      <c r="BW177" s="9">
        <v>517</v>
      </c>
      <c r="BX177" s="9">
        <v>546</v>
      </c>
      <c r="BY177" s="9">
        <v>2018843</v>
      </c>
      <c r="BZ177" s="9">
        <v>17.29</v>
      </c>
      <c r="CA177" s="9">
        <v>0.05</v>
      </c>
      <c r="CB177" s="9">
        <v>4.74</v>
      </c>
      <c r="CC177" s="9"/>
      <c r="CD177" s="16"/>
      <c r="CE177" s="9"/>
      <c r="CF177" s="9"/>
      <c r="CG177" s="9"/>
      <c r="CH177" s="9"/>
      <c r="CI177" s="9"/>
      <c r="CJ177" s="9"/>
      <c r="CK177" s="16"/>
      <c r="CL177" s="9"/>
      <c r="CM177" s="16"/>
      <c r="CN177" s="9"/>
      <c r="CO177" s="9"/>
      <c r="CP177" s="16"/>
      <c r="CQ177" s="9"/>
      <c r="CR177" s="16"/>
      <c r="CS177" s="9"/>
      <c r="CT177" s="9"/>
      <c r="CU177" s="9"/>
      <c r="CV177" s="9"/>
      <c r="CW177" s="9"/>
      <c r="CX177" s="9"/>
      <c r="CY177" s="9"/>
      <c r="CZ177" s="9"/>
      <c r="DA177" s="17"/>
      <c r="DB177" s="9"/>
      <c r="DC177" s="9"/>
      <c r="DD177" s="16"/>
      <c r="DE177" s="9"/>
      <c r="DF177" s="16"/>
      <c r="DG177" s="9"/>
      <c r="DH177" s="16"/>
      <c r="DI177" s="9"/>
      <c r="DJ177" s="16"/>
      <c r="DK177" s="9"/>
      <c r="DL177" s="16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16"/>
      <c r="DY177" s="20"/>
      <c r="DZ177" s="16"/>
      <c r="EA177" s="16"/>
    </row>
    <row r="178" spans="1:131" ht="18.75" x14ac:dyDescent="0.2">
      <c r="A178" s="16" t="s">
        <v>452</v>
      </c>
      <c r="B178" s="16" t="s">
        <v>913</v>
      </c>
      <c r="C178" s="16" t="s">
        <v>1218</v>
      </c>
      <c r="D178" s="16" t="s">
        <v>1220</v>
      </c>
      <c r="E178" s="16" t="s">
        <v>1219</v>
      </c>
      <c r="F178" s="25">
        <v>44443.520808796296</v>
      </c>
      <c r="G178" s="16" t="s">
        <v>1221</v>
      </c>
      <c r="H178" s="16" t="s">
        <v>1226</v>
      </c>
      <c r="I178" s="16" t="s">
        <v>826</v>
      </c>
      <c r="J178" s="16" t="s">
        <v>1082</v>
      </c>
      <c r="K178" s="16" t="s">
        <v>83</v>
      </c>
      <c r="L178" s="16" t="s">
        <v>1083</v>
      </c>
      <c r="M178" s="9">
        <v>21400</v>
      </c>
      <c r="N178" s="9">
        <v>3.13</v>
      </c>
      <c r="O178" s="9">
        <v>20920</v>
      </c>
      <c r="P178" s="9">
        <v>0.82</v>
      </c>
      <c r="Q178" s="9">
        <v>5.04</v>
      </c>
      <c r="R178" s="9">
        <v>0.83</v>
      </c>
      <c r="S178" s="9">
        <v>0.93</v>
      </c>
      <c r="T178" s="9">
        <v>12.8</v>
      </c>
      <c r="U178" s="16" t="s">
        <v>1082</v>
      </c>
      <c r="V178" s="9">
        <v>13.5</v>
      </c>
      <c r="W178" s="16" t="s">
        <v>1082</v>
      </c>
      <c r="X178" s="9">
        <v>0.94</v>
      </c>
      <c r="Y178" s="9">
        <v>-1.06</v>
      </c>
      <c r="Z178" s="9">
        <v>-1.25</v>
      </c>
      <c r="AA178" s="9">
        <v>100</v>
      </c>
      <c r="AB178" s="9">
        <v>99.31</v>
      </c>
      <c r="AC178" s="9">
        <v>20.2</v>
      </c>
      <c r="AD178" s="16" t="s">
        <v>1082</v>
      </c>
      <c r="AE178" s="9">
        <v>-268.8</v>
      </c>
      <c r="AF178" s="16" t="s">
        <v>1082</v>
      </c>
      <c r="AG178" s="9">
        <v>-2.5499999999999998</v>
      </c>
      <c r="AH178" s="9">
        <v>7.32</v>
      </c>
      <c r="AI178" s="16" t="s">
        <v>896</v>
      </c>
      <c r="AJ178" s="9">
        <v>0.95</v>
      </c>
      <c r="AK178" s="16" t="s">
        <v>897</v>
      </c>
      <c r="AL178" s="9">
        <v>21</v>
      </c>
      <c r="AM178" s="9">
        <v>71</v>
      </c>
      <c r="AN178" s="9">
        <v>18250</v>
      </c>
      <c r="AO178" s="9">
        <v>54.15</v>
      </c>
      <c r="AP178" s="9">
        <v>52.23</v>
      </c>
      <c r="AQ178" s="9">
        <v>44250</v>
      </c>
      <c r="AR178" s="9">
        <v>42787</v>
      </c>
      <c r="AS178" s="9">
        <v>20920</v>
      </c>
      <c r="AT178" s="17">
        <v>44228</v>
      </c>
      <c r="AU178" s="9">
        <v>-51.1</v>
      </c>
      <c r="AV178" s="9">
        <v>47.24</v>
      </c>
      <c r="AW178" s="16" t="s">
        <v>1084</v>
      </c>
      <c r="AX178" s="9">
        <v>40.57</v>
      </c>
      <c r="AY178" s="16" t="s">
        <v>1084</v>
      </c>
      <c r="AZ178" s="9">
        <v>98.28</v>
      </c>
      <c r="BA178" s="16" t="s">
        <v>1082</v>
      </c>
      <c r="BB178" s="9">
        <v>87.22</v>
      </c>
      <c r="BC178" s="16" t="s">
        <v>1082</v>
      </c>
      <c r="BD178" s="9">
        <v>11.06</v>
      </c>
      <c r="BE178" s="16" t="s">
        <v>1082</v>
      </c>
      <c r="BF178" s="9">
        <v>555</v>
      </c>
      <c r="BG178" s="9">
        <v>232</v>
      </c>
      <c r="BH178" s="9">
        <v>217</v>
      </c>
      <c r="BI178" s="9">
        <v>1.03</v>
      </c>
      <c r="BJ178" s="9">
        <v>50.4</v>
      </c>
      <c r="BK178" s="9">
        <v>19920</v>
      </c>
      <c r="BL178" s="9">
        <v>23090</v>
      </c>
      <c r="BM178" s="9">
        <v>17.260000000000002</v>
      </c>
      <c r="BN178" s="9">
        <v>7.89</v>
      </c>
      <c r="BO178" s="9">
        <v>24500</v>
      </c>
      <c r="BP178" s="9">
        <v>18250</v>
      </c>
      <c r="BQ178" s="16" t="s">
        <v>1104</v>
      </c>
      <c r="BR178" s="20">
        <v>44481</v>
      </c>
      <c r="BS178" s="16" t="s">
        <v>375</v>
      </c>
      <c r="BT178" s="16" t="s">
        <v>1099</v>
      </c>
      <c r="BU178" s="9">
        <v>258</v>
      </c>
      <c r="BV178" s="9">
        <v>332</v>
      </c>
      <c r="BW178" s="9">
        <v>395</v>
      </c>
      <c r="BX178" s="9">
        <v>391</v>
      </c>
      <c r="BY178" s="9">
        <v>1200000</v>
      </c>
      <c r="BZ178" s="9">
        <v>25.03</v>
      </c>
      <c r="CA178" s="9">
        <v>0.63</v>
      </c>
      <c r="CB178" s="9">
        <v>11.88</v>
      </c>
      <c r="CC178" s="9"/>
      <c r="CD178" s="16"/>
      <c r="CE178" s="9"/>
      <c r="CF178" s="9"/>
      <c r="CG178" s="9"/>
      <c r="CH178" s="9"/>
      <c r="CI178" s="9"/>
      <c r="CJ178" s="9"/>
      <c r="CK178" s="16"/>
      <c r="CL178" s="9"/>
      <c r="CM178" s="16"/>
      <c r="CN178" s="9"/>
      <c r="CO178" s="9"/>
      <c r="CP178" s="16"/>
      <c r="CQ178" s="9"/>
      <c r="CR178" s="16"/>
      <c r="CS178" s="9"/>
      <c r="CT178" s="9"/>
      <c r="CU178" s="9"/>
      <c r="CV178" s="9"/>
      <c r="CW178" s="9"/>
      <c r="CX178" s="9"/>
      <c r="CY178" s="9"/>
      <c r="CZ178" s="9"/>
      <c r="DA178" s="17"/>
      <c r="DB178" s="9"/>
      <c r="DC178" s="9"/>
      <c r="DD178" s="16"/>
      <c r="DE178" s="9"/>
      <c r="DF178" s="16"/>
      <c r="DG178" s="9"/>
      <c r="DH178" s="16"/>
      <c r="DI178" s="9"/>
      <c r="DJ178" s="16"/>
      <c r="DK178" s="9"/>
      <c r="DL178" s="16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16"/>
      <c r="DY178" s="20"/>
      <c r="DZ178" s="16"/>
      <c r="EA178" s="16"/>
    </row>
    <row r="179" spans="1:131" ht="18.75" x14ac:dyDescent="0.2">
      <c r="A179" s="16" t="s">
        <v>287</v>
      </c>
      <c r="B179" s="16" t="s">
        <v>812</v>
      </c>
      <c r="C179" s="16" t="s">
        <v>1218</v>
      </c>
      <c r="D179" s="16" t="s">
        <v>1220</v>
      </c>
      <c r="E179" s="16" t="s">
        <v>1219</v>
      </c>
      <c r="F179" s="25">
        <v>44443.520830578702</v>
      </c>
      <c r="G179" s="16" t="s">
        <v>1221</v>
      </c>
      <c r="H179" s="16" t="s">
        <v>1222</v>
      </c>
      <c r="I179" s="16" t="s">
        <v>4551</v>
      </c>
      <c r="J179" s="16" t="s">
        <v>1084</v>
      </c>
      <c r="K179" s="16" t="s">
        <v>1018</v>
      </c>
      <c r="L179" s="16" t="s">
        <v>1083</v>
      </c>
      <c r="M179" s="9">
        <v>83090</v>
      </c>
      <c r="N179" s="9">
        <v>2.48</v>
      </c>
      <c r="O179" s="9">
        <v>82900</v>
      </c>
      <c r="P179" s="9">
        <v>2.2400000000000002</v>
      </c>
      <c r="Q179" s="9">
        <v>4.17</v>
      </c>
      <c r="R179" s="9">
        <v>0.69</v>
      </c>
      <c r="S179" s="9">
        <v>0.45</v>
      </c>
      <c r="T179" s="9">
        <v>12.7</v>
      </c>
      <c r="U179" s="16" t="s">
        <v>1082</v>
      </c>
      <c r="V179" s="9">
        <v>16.899999999999999</v>
      </c>
      <c r="W179" s="16" t="s">
        <v>1082</v>
      </c>
      <c r="X179" s="9">
        <v>0.75</v>
      </c>
      <c r="Y179" s="9">
        <v>-1.33</v>
      </c>
      <c r="Z179" s="9">
        <v>-1.76</v>
      </c>
      <c r="AA179" s="9">
        <v>92.97</v>
      </c>
      <c r="AB179" s="9">
        <v>99.23</v>
      </c>
      <c r="AC179" s="9">
        <v>-370.9</v>
      </c>
      <c r="AD179" s="16" t="s">
        <v>1082</v>
      </c>
      <c r="AE179" s="9">
        <v>-1</v>
      </c>
      <c r="AF179" s="16" t="s">
        <v>1083</v>
      </c>
      <c r="AG179" s="9">
        <v>-3.76</v>
      </c>
      <c r="AH179" s="9">
        <v>-5.0599999999999996</v>
      </c>
      <c r="AI179" s="16" t="s">
        <v>896</v>
      </c>
      <c r="AJ179" s="9">
        <v>0.46</v>
      </c>
      <c r="AK179" s="16" t="s">
        <v>897</v>
      </c>
      <c r="AL179" s="9">
        <v>93</v>
      </c>
      <c r="AM179" s="9">
        <v>29</v>
      </c>
      <c r="AN179" s="9">
        <v>75860</v>
      </c>
      <c r="AO179" s="9">
        <v>55.69</v>
      </c>
      <c r="AP179" s="9">
        <v>54.68</v>
      </c>
      <c r="AQ179" s="9">
        <v>218800</v>
      </c>
      <c r="AR179" s="9">
        <v>204914</v>
      </c>
      <c r="AS179" s="9">
        <v>82900</v>
      </c>
      <c r="AT179" s="17">
        <v>44019</v>
      </c>
      <c r="AU179" s="9">
        <v>-59.5</v>
      </c>
      <c r="AV179" s="9">
        <v>2.0299999999999998</v>
      </c>
      <c r="AW179" s="16" t="s">
        <v>1084</v>
      </c>
      <c r="AX179" s="9">
        <v>68.540000000000006</v>
      </c>
      <c r="AY179" s="16" t="s">
        <v>1084</v>
      </c>
      <c r="AZ179" s="9">
        <v>16.809999999999999</v>
      </c>
      <c r="BA179" s="16" t="s">
        <v>1082</v>
      </c>
      <c r="BB179" s="9">
        <v>573.33000000000004</v>
      </c>
      <c r="BC179" s="16" t="s">
        <v>1082</v>
      </c>
      <c r="BD179" s="9">
        <v>-556.52</v>
      </c>
      <c r="BE179" s="16" t="s">
        <v>1082</v>
      </c>
      <c r="BF179" s="9">
        <v>1031</v>
      </c>
      <c r="BG179" s="9">
        <v>432</v>
      </c>
      <c r="BH179" s="9">
        <v>347</v>
      </c>
      <c r="BI179" s="9">
        <v>0.49</v>
      </c>
      <c r="BJ179" s="9">
        <v>74.25</v>
      </c>
      <c r="BK179" s="9">
        <v>75860</v>
      </c>
      <c r="BL179" s="9">
        <v>89300</v>
      </c>
      <c r="BM179" s="9">
        <v>22.53</v>
      </c>
      <c r="BN179" s="9">
        <v>14.21</v>
      </c>
      <c r="BO179" s="9">
        <v>94900</v>
      </c>
      <c r="BP179" s="9">
        <v>49020</v>
      </c>
      <c r="BQ179" s="16" t="s">
        <v>1105</v>
      </c>
      <c r="BR179" s="20">
        <v>44462</v>
      </c>
      <c r="BS179" s="16" t="s">
        <v>375</v>
      </c>
      <c r="BT179" s="16" t="s">
        <v>1099</v>
      </c>
      <c r="BU179" s="9">
        <v>172</v>
      </c>
      <c r="BV179" s="9">
        <v>203</v>
      </c>
      <c r="BW179" s="9">
        <v>181</v>
      </c>
      <c r="BX179" s="9">
        <v>160</v>
      </c>
      <c r="BY179" s="9">
        <v>185002</v>
      </c>
      <c r="BZ179" s="9">
        <v>31.82</v>
      </c>
      <c r="CA179" s="9">
        <v>0.27</v>
      </c>
      <c r="CB179" s="9">
        <v>13.79</v>
      </c>
      <c r="CC179" s="9"/>
      <c r="CD179" s="16"/>
      <c r="CE179" s="9"/>
      <c r="CF179" s="9"/>
      <c r="CG179" s="9"/>
      <c r="CH179" s="9"/>
      <c r="CI179" s="9"/>
      <c r="CJ179" s="9"/>
      <c r="CK179" s="16"/>
      <c r="CL179" s="9"/>
      <c r="CM179" s="16"/>
      <c r="CN179" s="9"/>
      <c r="CO179" s="9"/>
      <c r="CP179" s="16"/>
      <c r="CQ179" s="9"/>
      <c r="CR179" s="16"/>
      <c r="CS179" s="9"/>
      <c r="CT179" s="9"/>
      <c r="CU179" s="9"/>
      <c r="CV179" s="9"/>
      <c r="CW179" s="9"/>
      <c r="CX179" s="9"/>
      <c r="CY179" s="9"/>
      <c r="CZ179" s="9"/>
      <c r="DA179" s="17"/>
      <c r="DB179" s="9"/>
      <c r="DC179" s="9"/>
      <c r="DD179" s="16"/>
      <c r="DE179" s="9"/>
      <c r="DF179" s="16"/>
      <c r="DG179" s="9"/>
      <c r="DH179" s="16"/>
      <c r="DI179" s="9"/>
      <c r="DJ179" s="16"/>
      <c r="DK179" s="9"/>
      <c r="DL179" s="16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16"/>
      <c r="DY179" s="20"/>
      <c r="DZ179" s="16"/>
      <c r="EA179" s="16"/>
    </row>
    <row r="180" spans="1:131" ht="18.75" x14ac:dyDescent="0.2">
      <c r="A180" s="16" t="s">
        <v>332</v>
      </c>
      <c r="B180" s="16" t="s">
        <v>782</v>
      </c>
      <c r="C180" s="16" t="s">
        <v>1218</v>
      </c>
      <c r="D180" s="16" t="s">
        <v>1220</v>
      </c>
      <c r="E180" s="16" t="s">
        <v>1219</v>
      </c>
      <c r="F180" s="25">
        <v>44443.520716203704</v>
      </c>
      <c r="G180" s="16" t="s">
        <v>1221</v>
      </c>
      <c r="H180" s="16" t="s">
        <v>1222</v>
      </c>
      <c r="I180" s="16" t="s">
        <v>4846</v>
      </c>
      <c r="J180" s="16" t="s">
        <v>1084</v>
      </c>
      <c r="K180" s="16" t="s">
        <v>794</v>
      </c>
      <c r="L180" s="16" t="s">
        <v>1083</v>
      </c>
      <c r="M180" s="9">
        <v>43550</v>
      </c>
      <c r="N180" s="9">
        <v>4.8099999999999996</v>
      </c>
      <c r="O180" s="9">
        <v>43200</v>
      </c>
      <c r="P180" s="9">
        <v>3.97</v>
      </c>
      <c r="Q180" s="9">
        <v>9.0500000000000007</v>
      </c>
      <c r="R180" s="9">
        <v>1.78</v>
      </c>
      <c r="S180" s="9">
        <v>1.1000000000000001</v>
      </c>
      <c r="T180" s="9">
        <v>12.4</v>
      </c>
      <c r="U180" s="16" t="s">
        <v>1082</v>
      </c>
      <c r="V180" s="9">
        <v>24.8</v>
      </c>
      <c r="W180" s="16" t="s">
        <v>1082</v>
      </c>
      <c r="X180" s="9">
        <v>0.5</v>
      </c>
      <c r="Y180" s="9">
        <v>-2</v>
      </c>
      <c r="Z180" s="9">
        <v>-1.52</v>
      </c>
      <c r="AA180" s="9">
        <v>45.66</v>
      </c>
      <c r="AB180" s="9">
        <v>97.22</v>
      </c>
      <c r="AC180" s="9">
        <v>-1.8</v>
      </c>
      <c r="AD180" s="16" t="s">
        <v>1083</v>
      </c>
      <c r="AE180" s="9">
        <v>-757</v>
      </c>
      <c r="AF180" s="16" t="s">
        <v>1082</v>
      </c>
      <c r="AG180" s="9">
        <v>-3.03</v>
      </c>
      <c r="AH180" s="9">
        <v>-0.62</v>
      </c>
      <c r="AI180" s="16" t="s">
        <v>896</v>
      </c>
      <c r="AJ180" s="9">
        <v>1.1599999999999999</v>
      </c>
      <c r="AK180" s="16" t="s">
        <v>897</v>
      </c>
      <c r="AL180" s="9">
        <v>0</v>
      </c>
      <c r="AM180" s="9">
        <v>71</v>
      </c>
      <c r="AN180" s="9">
        <v>36220</v>
      </c>
      <c r="AO180" s="9">
        <v>58.63</v>
      </c>
      <c r="AP180" s="9">
        <v>56.71</v>
      </c>
      <c r="AQ180" s="9">
        <v>169790</v>
      </c>
      <c r="AR180" s="9">
        <v>79788</v>
      </c>
      <c r="AS180" s="9">
        <v>43200</v>
      </c>
      <c r="AT180" s="17">
        <v>44026</v>
      </c>
      <c r="AU180" s="9">
        <v>-45.9</v>
      </c>
      <c r="AV180" s="9">
        <v>5.66</v>
      </c>
      <c r="AW180" s="16" t="s">
        <v>1084</v>
      </c>
      <c r="AX180" s="9">
        <v>80.77</v>
      </c>
      <c r="AY180" s="16" t="s">
        <v>1084</v>
      </c>
      <c r="AZ180" s="9">
        <v>24.37</v>
      </c>
      <c r="BA180" s="16" t="s">
        <v>1082</v>
      </c>
      <c r="BB180" s="9">
        <v>351.88</v>
      </c>
      <c r="BC180" s="16" t="s">
        <v>1082</v>
      </c>
      <c r="BD180" s="9">
        <v>-327.51</v>
      </c>
      <c r="BE180" s="16" t="s">
        <v>1082</v>
      </c>
      <c r="BF180" s="9">
        <v>329</v>
      </c>
      <c r="BG180" s="9">
        <v>125</v>
      </c>
      <c r="BH180" s="9">
        <v>133</v>
      </c>
      <c r="BI180" s="9">
        <v>0.97</v>
      </c>
      <c r="BJ180" s="9">
        <v>82.86</v>
      </c>
      <c r="BK180" s="9">
        <v>40000</v>
      </c>
      <c r="BL180" s="9">
        <v>46000</v>
      </c>
      <c r="BM180" s="9">
        <v>24.42</v>
      </c>
      <c r="BN180" s="9">
        <v>5.62</v>
      </c>
      <c r="BO180" s="9">
        <v>46000</v>
      </c>
      <c r="BP180" s="9">
        <v>31700</v>
      </c>
      <c r="BQ180" s="16" t="s">
        <v>1106</v>
      </c>
      <c r="BR180" s="20">
        <v>44430</v>
      </c>
      <c r="BS180" s="16" t="s">
        <v>375</v>
      </c>
      <c r="BT180" s="16" t="s">
        <v>1099</v>
      </c>
      <c r="BU180" s="9">
        <v>312</v>
      </c>
      <c r="BV180" s="9">
        <v>343</v>
      </c>
      <c r="BW180" s="9">
        <v>391</v>
      </c>
      <c r="BX180" s="9">
        <v>415</v>
      </c>
      <c r="BY180" s="9">
        <v>361011</v>
      </c>
      <c r="BZ180" s="9">
        <v>26.69</v>
      </c>
      <c r="CA180" s="9">
        <v>0.36</v>
      </c>
      <c r="CB180" s="9">
        <v>18.11</v>
      </c>
      <c r="CC180" s="9"/>
      <c r="CD180" s="16"/>
      <c r="CE180" s="9"/>
      <c r="CF180" s="9"/>
      <c r="CG180" s="9"/>
      <c r="CH180" s="9"/>
      <c r="CI180" s="9"/>
      <c r="CJ180" s="9"/>
      <c r="CK180" s="16"/>
      <c r="CL180" s="9"/>
      <c r="CM180" s="16"/>
      <c r="CN180" s="9"/>
      <c r="CO180" s="9"/>
      <c r="CP180" s="16"/>
      <c r="CQ180" s="9"/>
      <c r="CR180" s="16"/>
      <c r="CS180" s="9"/>
      <c r="CT180" s="9"/>
      <c r="CU180" s="9"/>
      <c r="CV180" s="9"/>
      <c r="CW180" s="9"/>
      <c r="CX180" s="9"/>
      <c r="CY180" s="9"/>
      <c r="CZ180" s="9"/>
      <c r="DA180" s="17"/>
      <c r="DB180" s="9"/>
      <c r="DC180" s="9"/>
      <c r="DD180" s="16"/>
      <c r="DE180" s="9"/>
      <c r="DF180" s="16"/>
      <c r="DG180" s="9"/>
      <c r="DH180" s="16"/>
      <c r="DI180" s="9"/>
      <c r="DJ180" s="16"/>
      <c r="DK180" s="9"/>
      <c r="DL180" s="16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16"/>
      <c r="DY180" s="20"/>
      <c r="DZ180" s="16"/>
      <c r="EA180" s="16"/>
    </row>
    <row r="181" spans="1:131" ht="18.75" x14ac:dyDescent="0.2">
      <c r="A181" s="16" t="s">
        <v>222</v>
      </c>
      <c r="B181" s="16" t="s">
        <v>929</v>
      </c>
      <c r="C181" s="16" t="s">
        <v>1218</v>
      </c>
      <c r="D181" s="16" t="s">
        <v>1224</v>
      </c>
      <c r="E181" s="16" t="s">
        <v>1219</v>
      </c>
      <c r="F181" s="25">
        <v>44443.520767731483</v>
      </c>
      <c r="G181" s="16" t="s">
        <v>1221</v>
      </c>
      <c r="H181" s="16" t="s">
        <v>1223</v>
      </c>
      <c r="I181" s="16" t="s">
        <v>988</v>
      </c>
      <c r="J181" s="16" t="s">
        <v>1082</v>
      </c>
      <c r="K181" s="16" t="s">
        <v>944</v>
      </c>
      <c r="L181" s="16" t="s">
        <v>1083</v>
      </c>
      <c r="M181" s="9">
        <v>15200</v>
      </c>
      <c r="N181" s="9">
        <v>4.97</v>
      </c>
      <c r="O181" s="9">
        <v>15040</v>
      </c>
      <c r="P181" s="9">
        <v>3.87</v>
      </c>
      <c r="Q181" s="9">
        <v>5.92</v>
      </c>
      <c r="R181" s="9">
        <v>1.32</v>
      </c>
      <c r="S181" s="9">
        <v>1.37</v>
      </c>
      <c r="T181" s="9">
        <v>17.2</v>
      </c>
      <c r="U181" s="16" t="s">
        <v>1082</v>
      </c>
      <c r="V181" s="9">
        <v>8.8000000000000007</v>
      </c>
      <c r="W181" s="16" t="s">
        <v>1082</v>
      </c>
      <c r="X181" s="9">
        <v>1.94</v>
      </c>
      <c r="Y181" s="9">
        <v>1.94</v>
      </c>
      <c r="Z181" s="9">
        <v>1.21</v>
      </c>
      <c r="AA181" s="9">
        <v>74.77</v>
      </c>
      <c r="AB181" s="9">
        <v>72.12</v>
      </c>
      <c r="AC181" s="9">
        <v>71.2</v>
      </c>
      <c r="AD181" s="16" t="s">
        <v>1082</v>
      </c>
      <c r="AE181" s="9">
        <v>-129.5</v>
      </c>
      <c r="AF181" s="16" t="s">
        <v>1082</v>
      </c>
      <c r="AG181" s="9">
        <v>-0.46</v>
      </c>
      <c r="AH181" s="9">
        <v>14.72</v>
      </c>
      <c r="AI181" s="16" t="s">
        <v>896</v>
      </c>
      <c r="AJ181" s="9">
        <v>1.3</v>
      </c>
      <c r="AK181" s="16" t="s">
        <v>897</v>
      </c>
      <c r="AL181" s="9">
        <v>29</v>
      </c>
      <c r="AM181" s="9">
        <v>71</v>
      </c>
      <c r="AN181" s="9">
        <v>12820</v>
      </c>
      <c r="AO181" s="9">
        <v>68.12</v>
      </c>
      <c r="AP181" s="9">
        <v>62.79</v>
      </c>
      <c r="AQ181" s="9">
        <v>41630</v>
      </c>
      <c r="AR181" s="9">
        <v>27968</v>
      </c>
      <c r="AS181" s="9">
        <v>15040</v>
      </c>
      <c r="AT181" s="17">
        <v>44020</v>
      </c>
      <c r="AU181" s="9">
        <v>-46.2</v>
      </c>
      <c r="AV181" s="9">
        <v>66.67</v>
      </c>
      <c r="AW181" s="16" t="s">
        <v>1084</v>
      </c>
      <c r="AX181" s="9">
        <v>1.85</v>
      </c>
      <c r="AY181" s="16" t="s">
        <v>1084</v>
      </c>
      <c r="AZ181" s="9">
        <v>101.18</v>
      </c>
      <c r="BA181" s="16" t="s">
        <v>1082</v>
      </c>
      <c r="BB181" s="9">
        <v>2.95</v>
      </c>
      <c r="BC181" s="16" t="s">
        <v>1082</v>
      </c>
      <c r="BD181" s="9">
        <v>98.23</v>
      </c>
      <c r="BE181" s="16" t="s">
        <v>1082</v>
      </c>
      <c r="BF181" s="9">
        <v>459</v>
      </c>
      <c r="BG181" s="9">
        <v>101</v>
      </c>
      <c r="BH181" s="9">
        <v>189</v>
      </c>
      <c r="BI181" s="9">
        <v>1.41</v>
      </c>
      <c r="BJ181" s="9">
        <v>88.95</v>
      </c>
      <c r="BK181" s="9">
        <v>13610</v>
      </c>
      <c r="BL181" s="9">
        <v>15740</v>
      </c>
      <c r="BM181" s="9">
        <v>28.7</v>
      </c>
      <c r="BN181" s="9">
        <v>3.55</v>
      </c>
      <c r="BO181" s="9">
        <v>15740</v>
      </c>
      <c r="BP181" s="9">
        <v>10850</v>
      </c>
      <c r="BQ181" s="16" t="s">
        <v>1102</v>
      </c>
      <c r="BR181" s="20">
        <v>44531</v>
      </c>
      <c r="BS181" s="16" t="s">
        <v>375</v>
      </c>
      <c r="BT181" s="16" t="s">
        <v>1099</v>
      </c>
      <c r="BU181" s="9">
        <v>336</v>
      </c>
      <c r="BV181" s="9">
        <v>399</v>
      </c>
      <c r="BW181" s="9">
        <v>386</v>
      </c>
      <c r="BX181" s="9">
        <v>357</v>
      </c>
      <c r="BY181" s="9">
        <v>1232000</v>
      </c>
      <c r="BZ181" s="9">
        <v>100</v>
      </c>
      <c r="CA181" s="9">
        <v>0.46</v>
      </c>
      <c r="CB181" s="9">
        <v>6.2</v>
      </c>
      <c r="CC181" s="9"/>
      <c r="CD181" s="16"/>
      <c r="CE181" s="9"/>
      <c r="CF181" s="9"/>
      <c r="CG181" s="9"/>
      <c r="CH181" s="9"/>
      <c r="CI181" s="9"/>
      <c r="CJ181" s="9"/>
      <c r="CK181" s="16"/>
      <c r="CL181" s="9"/>
      <c r="CM181" s="16"/>
      <c r="CN181" s="9"/>
      <c r="CO181" s="9"/>
      <c r="CP181" s="16"/>
      <c r="CQ181" s="9"/>
      <c r="CR181" s="16"/>
      <c r="CS181" s="9"/>
      <c r="CT181" s="9"/>
      <c r="CU181" s="9"/>
      <c r="CV181" s="9"/>
      <c r="CW181" s="9"/>
      <c r="CX181" s="9"/>
      <c r="CY181" s="9"/>
      <c r="CZ181" s="9"/>
      <c r="DA181" s="17"/>
      <c r="DB181" s="9"/>
      <c r="DC181" s="9"/>
      <c r="DD181" s="16"/>
      <c r="DE181" s="9"/>
      <c r="DF181" s="16"/>
      <c r="DG181" s="9"/>
      <c r="DH181" s="16"/>
      <c r="DI181" s="9"/>
      <c r="DJ181" s="16"/>
      <c r="DK181" s="9"/>
      <c r="DL181" s="16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16"/>
      <c r="DY181" s="20"/>
      <c r="DZ181" s="16"/>
      <c r="EA181" s="16"/>
    </row>
    <row r="182" spans="1:131" ht="18.75" x14ac:dyDescent="0.2">
      <c r="A182" s="16" t="s">
        <v>69</v>
      </c>
      <c r="B182" s="16" t="s">
        <v>812</v>
      </c>
      <c r="C182" s="16" t="s">
        <v>1218</v>
      </c>
      <c r="D182" s="16" t="s">
        <v>1228</v>
      </c>
      <c r="E182" s="16" t="s">
        <v>1219</v>
      </c>
      <c r="F182" s="25">
        <v>44443.520831666669</v>
      </c>
      <c r="G182" s="16" t="s">
        <v>1221</v>
      </c>
      <c r="H182" s="16" t="s">
        <v>1222</v>
      </c>
      <c r="I182" s="16" t="s">
        <v>980</v>
      </c>
      <c r="J182" s="16" t="s">
        <v>1082</v>
      </c>
      <c r="K182" s="16" t="s">
        <v>784</v>
      </c>
      <c r="L182" s="16" t="s">
        <v>1083</v>
      </c>
      <c r="M182" s="9">
        <v>6740</v>
      </c>
      <c r="N182" s="9">
        <v>4.9800000000000004</v>
      </c>
      <c r="O182" s="9">
        <v>6740</v>
      </c>
      <c r="P182" s="9">
        <v>4.9800000000000004</v>
      </c>
      <c r="Q182" s="9">
        <v>2.9</v>
      </c>
      <c r="R182" s="9">
        <v>0.63</v>
      </c>
      <c r="S182" s="9">
        <v>0.71</v>
      </c>
      <c r="T182" s="9">
        <v>42.3</v>
      </c>
      <c r="U182" s="16" t="s">
        <v>1082</v>
      </c>
      <c r="V182" s="9">
        <v>13.7</v>
      </c>
      <c r="W182" s="16" t="s">
        <v>1082</v>
      </c>
      <c r="X182" s="9">
        <v>3.09</v>
      </c>
      <c r="Y182" s="9">
        <v>3.09</v>
      </c>
      <c r="Z182" s="9">
        <v>1.07</v>
      </c>
      <c r="AA182" s="9">
        <v>100</v>
      </c>
      <c r="AB182" s="9">
        <v>100</v>
      </c>
      <c r="AC182" s="9">
        <v>0</v>
      </c>
      <c r="AD182" s="16"/>
      <c r="AE182" s="9">
        <v>-1.5</v>
      </c>
      <c r="AF182" s="16" t="s">
        <v>1083</v>
      </c>
      <c r="AG182" s="9">
        <v>1.35</v>
      </c>
      <c r="AH182" s="9">
        <v>17.22</v>
      </c>
      <c r="AI182" s="16" t="s">
        <v>896</v>
      </c>
      <c r="AJ182" s="9">
        <v>0.64</v>
      </c>
      <c r="AK182" s="16" t="s">
        <v>897</v>
      </c>
      <c r="AL182" s="9">
        <v>0</v>
      </c>
      <c r="AM182" s="9">
        <v>64</v>
      </c>
      <c r="AN182" s="9">
        <v>5380</v>
      </c>
      <c r="AO182" s="9">
        <v>66.099999999999994</v>
      </c>
      <c r="AP182" s="9">
        <v>61.58</v>
      </c>
      <c r="AQ182" s="9">
        <v>41500</v>
      </c>
      <c r="AR182" s="9">
        <v>8455</v>
      </c>
      <c r="AS182" s="9">
        <v>6740</v>
      </c>
      <c r="AT182" s="17">
        <v>44052</v>
      </c>
      <c r="AU182" s="9">
        <v>-20.3</v>
      </c>
      <c r="AV182" s="9">
        <v>4.6900000000000004</v>
      </c>
      <c r="AW182" s="16" t="s">
        <v>1082</v>
      </c>
      <c r="AX182" s="9">
        <v>93.03</v>
      </c>
      <c r="AY182" s="16" t="s">
        <v>1084</v>
      </c>
      <c r="AZ182" s="9">
        <v>3.16</v>
      </c>
      <c r="BA182" s="16" t="s">
        <v>1083</v>
      </c>
      <c r="BB182" s="9">
        <v>64.37</v>
      </c>
      <c r="BC182" s="16" t="s">
        <v>1082</v>
      </c>
      <c r="BD182" s="9">
        <v>3.09</v>
      </c>
      <c r="BE182" s="16" t="s">
        <v>1083</v>
      </c>
      <c r="BF182" s="9">
        <v>536</v>
      </c>
      <c r="BG182" s="9">
        <v>111</v>
      </c>
      <c r="BH182" s="9">
        <v>343</v>
      </c>
      <c r="BI182" s="9">
        <v>0.65</v>
      </c>
      <c r="BJ182" s="9">
        <v>89.28</v>
      </c>
      <c r="BK182" s="9">
        <v>5750</v>
      </c>
      <c r="BL182" s="9">
        <v>7040</v>
      </c>
      <c r="BM182" s="9">
        <v>31.38</v>
      </c>
      <c r="BN182" s="9">
        <v>4.45</v>
      </c>
      <c r="BO182" s="9">
        <v>7040</v>
      </c>
      <c r="BP182" s="9">
        <v>4241</v>
      </c>
      <c r="BQ182" s="16" t="s">
        <v>1104</v>
      </c>
      <c r="BR182" s="20">
        <v>44446</v>
      </c>
      <c r="BS182" s="16" t="s">
        <v>375</v>
      </c>
      <c r="BT182" s="16" t="s">
        <v>1099</v>
      </c>
      <c r="BU182" s="9">
        <v>363</v>
      </c>
      <c r="BV182" s="9">
        <v>231</v>
      </c>
      <c r="BW182" s="9">
        <v>294</v>
      </c>
      <c r="BX182" s="9">
        <v>478</v>
      </c>
      <c r="BY182" s="9">
        <v>2336449</v>
      </c>
      <c r="BZ182" s="9">
        <v>100</v>
      </c>
      <c r="CA182" s="9">
        <v>0.27</v>
      </c>
      <c r="CB182" s="9">
        <v>3.54</v>
      </c>
      <c r="CC182" s="9"/>
      <c r="CD182" s="16"/>
      <c r="CE182" s="9"/>
      <c r="CF182" s="9"/>
      <c r="CG182" s="9"/>
      <c r="CH182" s="9"/>
      <c r="CI182" s="9"/>
      <c r="CJ182" s="9"/>
      <c r="CK182" s="16"/>
      <c r="CL182" s="9"/>
      <c r="CM182" s="16"/>
      <c r="CN182" s="9"/>
      <c r="CO182" s="9"/>
      <c r="CP182" s="16"/>
      <c r="CQ182" s="9"/>
      <c r="CR182" s="16"/>
      <c r="CS182" s="9"/>
      <c r="CT182" s="9"/>
      <c r="CU182" s="9"/>
      <c r="CV182" s="9"/>
      <c r="CW182" s="9"/>
      <c r="CX182" s="9"/>
      <c r="CY182" s="9"/>
      <c r="CZ182" s="9"/>
      <c r="DA182" s="17"/>
      <c r="DB182" s="9"/>
      <c r="DC182" s="9"/>
      <c r="DD182" s="16"/>
      <c r="DE182" s="9"/>
      <c r="DF182" s="16"/>
      <c r="DG182" s="9"/>
      <c r="DH182" s="16"/>
      <c r="DI182" s="9"/>
      <c r="DJ182" s="16"/>
      <c r="DK182" s="9"/>
      <c r="DL182" s="16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16"/>
      <c r="DY182" s="20"/>
      <c r="DZ182" s="16"/>
      <c r="EA182" s="16"/>
    </row>
    <row r="183" spans="1:131" ht="18.75" x14ac:dyDescent="0.2">
      <c r="A183" s="16" t="s">
        <v>568</v>
      </c>
      <c r="B183" s="16" t="s">
        <v>898</v>
      </c>
      <c r="C183" s="16" t="s">
        <v>1218</v>
      </c>
      <c r="D183" s="16" t="s">
        <v>1228</v>
      </c>
      <c r="E183" s="16" t="s">
        <v>1219</v>
      </c>
      <c r="F183" s="25">
        <v>44443.520831886577</v>
      </c>
      <c r="G183" s="16" t="s">
        <v>1221</v>
      </c>
      <c r="H183" s="16" t="s">
        <v>1222</v>
      </c>
      <c r="I183" s="16" t="s">
        <v>4788</v>
      </c>
      <c r="J183" s="16" t="s">
        <v>1082</v>
      </c>
      <c r="K183" s="16" t="s">
        <v>4310</v>
      </c>
      <c r="L183" s="16" t="s">
        <v>1083</v>
      </c>
      <c r="M183" s="9">
        <v>4950</v>
      </c>
      <c r="N183" s="9">
        <v>2.27</v>
      </c>
      <c r="O183" s="9">
        <v>4948</v>
      </c>
      <c r="P183" s="9">
        <v>2.23</v>
      </c>
      <c r="Q183" s="9">
        <v>3.92</v>
      </c>
      <c r="R183" s="9">
        <v>0.98</v>
      </c>
      <c r="S183" s="9">
        <v>0.95</v>
      </c>
      <c r="T183" s="9">
        <v>16.3</v>
      </c>
      <c r="U183" s="16" t="s">
        <v>1082</v>
      </c>
      <c r="V183" s="9">
        <v>22.7</v>
      </c>
      <c r="W183" s="16" t="s">
        <v>1082</v>
      </c>
      <c r="X183" s="9">
        <v>0.72</v>
      </c>
      <c r="Y183" s="9">
        <v>-1.39</v>
      </c>
      <c r="Z183" s="9">
        <v>-1.51</v>
      </c>
      <c r="AA183" s="9">
        <v>67.83</v>
      </c>
      <c r="AB183" s="9">
        <v>64.22</v>
      </c>
      <c r="AC183" s="9">
        <v>989.7</v>
      </c>
      <c r="AD183" s="16" t="s">
        <v>1082</v>
      </c>
      <c r="AE183" s="9">
        <v>-4.7</v>
      </c>
      <c r="AF183" s="16" t="s">
        <v>1083</v>
      </c>
      <c r="AG183" s="9">
        <v>-6.25</v>
      </c>
      <c r="AH183" s="9">
        <v>-7.65</v>
      </c>
      <c r="AI183" s="16" t="s">
        <v>896</v>
      </c>
      <c r="AJ183" s="9">
        <v>1.01</v>
      </c>
      <c r="AK183" s="16" t="s">
        <v>897</v>
      </c>
      <c r="AL183" s="9">
        <v>93</v>
      </c>
      <c r="AM183" s="9">
        <v>36</v>
      </c>
      <c r="AN183" s="9">
        <v>4660</v>
      </c>
      <c r="AO183" s="9">
        <v>49.46</v>
      </c>
      <c r="AP183" s="9">
        <v>47.65</v>
      </c>
      <c r="AQ183" s="9">
        <v>7370</v>
      </c>
      <c r="AR183" s="9">
        <v>7504</v>
      </c>
      <c r="AS183" s="9">
        <v>4948</v>
      </c>
      <c r="AT183" s="17">
        <v>44052</v>
      </c>
      <c r="AU183" s="9">
        <v>-34.1</v>
      </c>
      <c r="AV183" s="9">
        <v>115.58</v>
      </c>
      <c r="AW183" s="16" t="s">
        <v>1084</v>
      </c>
      <c r="AX183" s="9">
        <v>818.83</v>
      </c>
      <c r="AY183" s="16" t="s">
        <v>1084</v>
      </c>
      <c r="AZ183" s="9">
        <v>56.9</v>
      </c>
      <c r="BA183" s="16" t="s">
        <v>1082</v>
      </c>
      <c r="BB183" s="9">
        <v>406.12</v>
      </c>
      <c r="BC183" s="16" t="s">
        <v>1082</v>
      </c>
      <c r="BD183" s="9">
        <v>-349.22</v>
      </c>
      <c r="BE183" s="16" t="s">
        <v>1082</v>
      </c>
      <c r="BF183" s="9">
        <v>2903</v>
      </c>
      <c r="BG183" s="9">
        <v>1160</v>
      </c>
      <c r="BH183" s="9">
        <v>789</v>
      </c>
      <c r="BI183" s="9">
        <v>1.1299999999999999</v>
      </c>
      <c r="BJ183" s="9">
        <v>63.57</v>
      </c>
      <c r="BK183" s="9">
        <v>4660</v>
      </c>
      <c r="BL183" s="9">
        <v>5470</v>
      </c>
      <c r="BM183" s="9">
        <v>11.56</v>
      </c>
      <c r="BN183" s="9">
        <v>11.11</v>
      </c>
      <c r="BO183" s="9">
        <v>5500</v>
      </c>
      <c r="BP183" s="9">
        <v>3990</v>
      </c>
      <c r="BQ183" s="16"/>
      <c r="BR183" s="20"/>
      <c r="BS183" s="16"/>
      <c r="BT183" s="16"/>
      <c r="BU183" s="9">
        <v>57</v>
      </c>
      <c r="BV183" s="9">
        <v>53</v>
      </c>
      <c r="BW183" s="9">
        <v>49</v>
      </c>
      <c r="BX183" s="9">
        <v>42</v>
      </c>
      <c r="BY183" s="9">
        <v>12170294</v>
      </c>
      <c r="BZ183" s="9">
        <v>20.68</v>
      </c>
      <c r="CA183" s="9">
        <v>1.51</v>
      </c>
      <c r="CB183" s="9">
        <v>2.77</v>
      </c>
      <c r="CC183" s="9"/>
      <c r="CD183" s="16"/>
      <c r="CE183" s="9"/>
      <c r="CF183" s="9"/>
      <c r="CG183" s="9"/>
      <c r="CH183" s="9"/>
      <c r="CI183" s="9"/>
      <c r="CJ183" s="9"/>
      <c r="CK183" s="16"/>
      <c r="CL183" s="9"/>
      <c r="CM183" s="16"/>
      <c r="CN183" s="9"/>
      <c r="CO183" s="9"/>
      <c r="CP183" s="16"/>
      <c r="CQ183" s="9"/>
      <c r="CR183" s="16"/>
      <c r="CS183" s="9"/>
      <c r="CT183" s="9"/>
      <c r="CU183" s="9"/>
      <c r="CV183" s="9"/>
      <c r="CW183" s="9"/>
      <c r="CX183" s="9"/>
      <c r="CY183" s="9"/>
      <c r="CZ183" s="9"/>
      <c r="DA183" s="17"/>
      <c r="DB183" s="9"/>
      <c r="DC183" s="9"/>
      <c r="DD183" s="16"/>
      <c r="DE183" s="9"/>
      <c r="DF183" s="16"/>
      <c r="DG183" s="9"/>
      <c r="DH183" s="16"/>
      <c r="DI183" s="9"/>
      <c r="DJ183" s="16"/>
      <c r="DK183" s="9"/>
      <c r="DL183" s="16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16"/>
      <c r="DY183" s="20"/>
      <c r="DZ183" s="16"/>
      <c r="EA183" s="16"/>
    </row>
    <row r="184" spans="1:131" ht="18.75" x14ac:dyDescent="0.2">
      <c r="A184" s="16" t="s">
        <v>313</v>
      </c>
      <c r="B184" s="16" t="s">
        <v>929</v>
      </c>
      <c r="C184" s="16" t="s">
        <v>1218</v>
      </c>
      <c r="D184" s="16" t="s">
        <v>1220</v>
      </c>
      <c r="E184" s="16" t="s">
        <v>1219</v>
      </c>
      <c r="F184" s="25">
        <v>44443.520809351852</v>
      </c>
      <c r="G184" s="16" t="s">
        <v>1221</v>
      </c>
      <c r="H184" s="16" t="s">
        <v>1223</v>
      </c>
      <c r="I184" s="16" t="s">
        <v>976</v>
      </c>
      <c r="J184" s="16" t="s">
        <v>1082</v>
      </c>
      <c r="K184" s="16" t="s">
        <v>933</v>
      </c>
      <c r="L184" s="16" t="s">
        <v>1083</v>
      </c>
      <c r="M184" s="9">
        <v>33220</v>
      </c>
      <c r="N184" s="9">
        <v>-1.42</v>
      </c>
      <c r="O184" s="9">
        <v>33520</v>
      </c>
      <c r="P184" s="9">
        <v>-0.53</v>
      </c>
      <c r="Q184" s="9">
        <v>4.6100000000000003</v>
      </c>
      <c r="R184" s="9">
        <v>0.52</v>
      </c>
      <c r="S184" s="9">
        <v>1.05</v>
      </c>
      <c r="T184" s="9">
        <v>16.2</v>
      </c>
      <c r="U184" s="16" t="s">
        <v>1082</v>
      </c>
      <c r="V184" s="9">
        <v>17.5</v>
      </c>
      <c r="W184" s="16" t="s">
        <v>1082</v>
      </c>
      <c r="X184" s="9">
        <v>0.92</v>
      </c>
      <c r="Y184" s="9">
        <v>-1.08</v>
      </c>
      <c r="Z184" s="9">
        <v>1.1000000000000001</v>
      </c>
      <c r="AA184" s="9">
        <v>85.42</v>
      </c>
      <c r="AB184" s="9">
        <v>92.16</v>
      </c>
      <c r="AC184" s="9">
        <v>-246.9</v>
      </c>
      <c r="AD184" s="16" t="s">
        <v>1082</v>
      </c>
      <c r="AE184" s="9">
        <v>1.6</v>
      </c>
      <c r="AF184" s="16" t="s">
        <v>1083</v>
      </c>
      <c r="AG184" s="9">
        <v>1.5</v>
      </c>
      <c r="AH184" s="9">
        <v>26.07</v>
      </c>
      <c r="AI184" s="16" t="s">
        <v>896</v>
      </c>
      <c r="AJ184" s="9">
        <v>0.95</v>
      </c>
      <c r="AK184" s="16" t="s">
        <v>897</v>
      </c>
      <c r="AL184" s="9">
        <v>0</v>
      </c>
      <c r="AM184" s="9">
        <v>86</v>
      </c>
      <c r="AN184" s="9">
        <v>23790</v>
      </c>
      <c r="AO184" s="9">
        <v>71.03</v>
      </c>
      <c r="AP184" s="9">
        <v>75.45</v>
      </c>
      <c r="AQ184" s="9">
        <v>80700</v>
      </c>
      <c r="AR184" s="9">
        <v>38314</v>
      </c>
      <c r="AS184" s="9">
        <v>33520</v>
      </c>
      <c r="AT184" s="17">
        <v>44016</v>
      </c>
      <c r="AU184" s="9">
        <v>-12.5</v>
      </c>
      <c r="AV184" s="9">
        <v>114.11</v>
      </c>
      <c r="AW184" s="16" t="s">
        <v>1084</v>
      </c>
      <c r="AX184" s="9">
        <v>63.82</v>
      </c>
      <c r="AY184" s="16" t="s">
        <v>1084</v>
      </c>
      <c r="AZ184" s="9">
        <v>376.69</v>
      </c>
      <c r="BA184" s="16" t="s">
        <v>1082</v>
      </c>
      <c r="BB184" s="9">
        <v>215.67</v>
      </c>
      <c r="BC184" s="16" t="s">
        <v>1082</v>
      </c>
      <c r="BD184" s="9">
        <v>161.02000000000001</v>
      </c>
      <c r="BE184" s="16" t="s">
        <v>1082</v>
      </c>
      <c r="BF184" s="9">
        <v>515</v>
      </c>
      <c r="BG184" s="9">
        <v>191</v>
      </c>
      <c r="BH184" s="9">
        <v>190</v>
      </c>
      <c r="BI184" s="9">
        <v>0.99</v>
      </c>
      <c r="BJ184" s="9">
        <v>89.29</v>
      </c>
      <c r="BK184" s="9">
        <v>27710</v>
      </c>
      <c r="BL184" s="9">
        <v>35170</v>
      </c>
      <c r="BM184" s="9">
        <v>48.63</v>
      </c>
      <c r="BN184" s="9">
        <v>5.86</v>
      </c>
      <c r="BO184" s="9">
        <v>35170</v>
      </c>
      <c r="BP184" s="9">
        <v>16960</v>
      </c>
      <c r="BQ184" s="16" t="s">
        <v>1106</v>
      </c>
      <c r="BR184" s="20">
        <v>44577</v>
      </c>
      <c r="BS184" s="16" t="s">
        <v>375</v>
      </c>
      <c r="BT184" s="16" t="s">
        <v>1099</v>
      </c>
      <c r="BU184" s="9">
        <v>411</v>
      </c>
      <c r="BV184" s="9">
        <v>304</v>
      </c>
      <c r="BW184" s="9">
        <v>388</v>
      </c>
      <c r="BX184" s="9">
        <v>370</v>
      </c>
      <c r="BY184" s="9">
        <v>600000</v>
      </c>
      <c r="BZ184" s="9">
        <v>33.24</v>
      </c>
      <c r="CA184" s="9">
        <v>0.5</v>
      </c>
      <c r="CB184" s="9">
        <v>20.12</v>
      </c>
      <c r="CC184" s="9"/>
      <c r="CD184" s="16"/>
      <c r="CE184" s="9"/>
      <c r="CF184" s="9"/>
      <c r="CG184" s="9"/>
      <c r="CH184" s="9"/>
      <c r="CI184" s="9"/>
      <c r="CJ184" s="9"/>
      <c r="CK184" s="16"/>
      <c r="CL184" s="9"/>
      <c r="CM184" s="16"/>
      <c r="CN184" s="9"/>
      <c r="CO184" s="9"/>
      <c r="CP184" s="16"/>
      <c r="CQ184" s="9"/>
      <c r="CR184" s="16"/>
      <c r="CS184" s="9"/>
      <c r="CT184" s="9"/>
      <c r="CU184" s="9"/>
      <c r="CV184" s="9"/>
      <c r="CW184" s="9"/>
      <c r="CX184" s="9"/>
      <c r="CY184" s="9"/>
      <c r="CZ184" s="9"/>
      <c r="DA184" s="17"/>
      <c r="DB184" s="9"/>
      <c r="DC184" s="9"/>
      <c r="DD184" s="16"/>
      <c r="DE184" s="9"/>
      <c r="DF184" s="16"/>
      <c r="DG184" s="9"/>
      <c r="DH184" s="16"/>
      <c r="DI184" s="9"/>
      <c r="DJ184" s="16"/>
      <c r="DK184" s="9"/>
      <c r="DL184" s="16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16"/>
      <c r="DY184" s="20"/>
      <c r="DZ184" s="16"/>
      <c r="EA184" s="16"/>
    </row>
    <row r="185" spans="1:131" ht="18.75" x14ac:dyDescent="0.2">
      <c r="A185" s="16" t="s">
        <v>1133</v>
      </c>
      <c r="B185" s="16" t="s">
        <v>912</v>
      </c>
      <c r="C185" s="16" t="s">
        <v>1218</v>
      </c>
      <c r="D185" s="16" t="s">
        <v>1220</v>
      </c>
      <c r="E185" s="16" t="s">
        <v>1219</v>
      </c>
      <c r="F185" s="25">
        <v>44443.520020462965</v>
      </c>
      <c r="G185" s="16" t="s">
        <v>1221</v>
      </c>
      <c r="H185" s="16" t="s">
        <v>1223</v>
      </c>
      <c r="I185" s="16" t="s">
        <v>2144</v>
      </c>
      <c r="J185" s="16" t="s">
        <v>1082</v>
      </c>
      <c r="K185" s="16" t="s">
        <v>933</v>
      </c>
      <c r="L185" s="16" t="s">
        <v>1083</v>
      </c>
      <c r="M185" s="9">
        <v>658</v>
      </c>
      <c r="N185" s="9">
        <v>4.9400000000000004</v>
      </c>
      <c r="O185" s="9">
        <v>654</v>
      </c>
      <c r="P185" s="9">
        <v>4.3099999999999996</v>
      </c>
      <c r="Q185" s="9">
        <v>7.17</v>
      </c>
      <c r="R185" s="9">
        <v>1.28</v>
      </c>
      <c r="S185" s="9">
        <v>1.51</v>
      </c>
      <c r="T185" s="9">
        <v>13.2</v>
      </c>
      <c r="U185" s="16" t="s">
        <v>1082</v>
      </c>
      <c r="V185" s="9">
        <v>8.5</v>
      </c>
      <c r="W185" s="16" t="s">
        <v>1082</v>
      </c>
      <c r="X185" s="9">
        <v>1.54</v>
      </c>
      <c r="Y185" s="9">
        <v>1.54</v>
      </c>
      <c r="Z185" s="9">
        <v>1.32</v>
      </c>
      <c r="AA185" s="9">
        <v>100</v>
      </c>
      <c r="AB185" s="9">
        <v>100</v>
      </c>
      <c r="AC185" s="9">
        <v>0</v>
      </c>
      <c r="AD185" s="16"/>
      <c r="AE185" s="9">
        <v>-307.5</v>
      </c>
      <c r="AF185" s="16" t="s">
        <v>1082</v>
      </c>
      <c r="AG185" s="9">
        <v>-2.37</v>
      </c>
      <c r="AH185" s="9">
        <v>2.17</v>
      </c>
      <c r="AI185" s="16" t="s">
        <v>896</v>
      </c>
      <c r="AJ185" s="9">
        <v>1.59</v>
      </c>
      <c r="AK185" s="16" t="s">
        <v>897</v>
      </c>
      <c r="AL185" s="9">
        <v>93</v>
      </c>
      <c r="AM185" s="9">
        <v>71</v>
      </c>
      <c r="AN185" s="9">
        <v>606</v>
      </c>
      <c r="AO185" s="9">
        <v>52.33</v>
      </c>
      <c r="AP185" s="9">
        <v>46.25</v>
      </c>
      <c r="AQ185" s="9">
        <v>940</v>
      </c>
      <c r="AR185" s="9">
        <v>929</v>
      </c>
      <c r="AS185" s="9">
        <v>654</v>
      </c>
      <c r="AT185" s="17">
        <v>44173</v>
      </c>
      <c r="AU185" s="9">
        <v>-29.6</v>
      </c>
      <c r="AV185" s="9">
        <v>2.85</v>
      </c>
      <c r="AW185" s="16" t="s">
        <v>1082</v>
      </c>
      <c r="AX185" s="9">
        <v>1.24</v>
      </c>
      <c r="AY185" s="16" t="s">
        <v>1082</v>
      </c>
      <c r="AZ185" s="9">
        <v>187.02</v>
      </c>
      <c r="BA185" s="16" t="s">
        <v>1082</v>
      </c>
      <c r="BB185" s="9">
        <v>87.61</v>
      </c>
      <c r="BC185" s="16" t="s">
        <v>1082</v>
      </c>
      <c r="BD185" s="9">
        <v>99.42</v>
      </c>
      <c r="BE185" s="16" t="s">
        <v>1082</v>
      </c>
      <c r="BF185" s="9">
        <v>981</v>
      </c>
      <c r="BG185" s="9">
        <v>272</v>
      </c>
      <c r="BH185" s="9">
        <v>420</v>
      </c>
      <c r="BI185" s="9">
        <v>1.86</v>
      </c>
      <c r="BJ185" s="9">
        <v>37.950000000000003</v>
      </c>
      <c r="BK185" s="9">
        <v>606</v>
      </c>
      <c r="BL185" s="9">
        <v>699</v>
      </c>
      <c r="BM185" s="9">
        <v>23.68</v>
      </c>
      <c r="BN185" s="9">
        <v>6.23</v>
      </c>
      <c r="BO185" s="9">
        <v>864</v>
      </c>
      <c r="BP185" s="9">
        <v>532</v>
      </c>
      <c r="BQ185" s="16"/>
      <c r="BR185" s="20"/>
      <c r="BS185" s="16"/>
      <c r="BT185" s="16"/>
      <c r="BU185" s="9">
        <v>501</v>
      </c>
      <c r="BV185" s="9">
        <v>535</v>
      </c>
      <c r="BW185" s="9">
        <v>597</v>
      </c>
      <c r="BX185" s="9">
        <v>619</v>
      </c>
      <c r="BY185" s="9">
        <v>45807348</v>
      </c>
      <c r="BZ185" s="9">
        <v>100</v>
      </c>
      <c r="CA185" s="9">
        <v>0.75</v>
      </c>
      <c r="CB185" s="9">
        <v>0.68</v>
      </c>
      <c r="CC185" s="9"/>
      <c r="CD185" s="16"/>
      <c r="CE185" s="9"/>
      <c r="CF185" s="9"/>
      <c r="CG185" s="9"/>
      <c r="CH185" s="9"/>
      <c r="CI185" s="9"/>
      <c r="CJ185" s="9"/>
      <c r="CK185" s="16"/>
      <c r="CL185" s="9"/>
      <c r="CM185" s="16"/>
      <c r="CN185" s="9"/>
      <c r="CO185" s="9"/>
      <c r="CP185" s="16"/>
      <c r="CQ185" s="9"/>
      <c r="CR185" s="16"/>
      <c r="CS185" s="9"/>
      <c r="CT185" s="9"/>
      <c r="CU185" s="9"/>
      <c r="CV185" s="9"/>
      <c r="CW185" s="9"/>
      <c r="CX185" s="9"/>
      <c r="CY185" s="9"/>
      <c r="CZ185" s="9"/>
      <c r="DA185" s="17"/>
      <c r="DB185" s="9"/>
      <c r="DC185" s="9"/>
      <c r="DD185" s="16"/>
      <c r="DE185" s="9"/>
      <c r="DF185" s="16"/>
      <c r="DG185" s="9"/>
      <c r="DH185" s="16"/>
      <c r="DI185" s="9"/>
      <c r="DJ185" s="16"/>
      <c r="DK185" s="9"/>
      <c r="DL185" s="16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16"/>
      <c r="DY185" s="20"/>
      <c r="DZ185" s="16"/>
      <c r="EA185" s="16"/>
    </row>
    <row r="186" spans="1:131" ht="18.75" x14ac:dyDescent="0.2">
      <c r="A186" s="16" t="s">
        <v>597</v>
      </c>
      <c r="B186" s="16" t="s">
        <v>929</v>
      </c>
      <c r="C186" s="16" t="s">
        <v>1218</v>
      </c>
      <c r="D186" s="16" t="s">
        <v>1220</v>
      </c>
      <c r="E186" s="16" t="s">
        <v>1219</v>
      </c>
      <c r="F186" s="25">
        <v>44443.520830601854</v>
      </c>
      <c r="G186" s="16" t="s">
        <v>1221</v>
      </c>
      <c r="H186" s="16" t="s">
        <v>1223</v>
      </c>
      <c r="I186" s="16" t="s">
        <v>998</v>
      </c>
      <c r="J186" s="16" t="s">
        <v>1082</v>
      </c>
      <c r="K186" s="16" t="s">
        <v>1280</v>
      </c>
      <c r="L186" s="16" t="s">
        <v>1083</v>
      </c>
      <c r="M186" s="9">
        <v>26220</v>
      </c>
      <c r="N186" s="9">
        <v>4.71</v>
      </c>
      <c r="O186" s="9">
        <v>25670</v>
      </c>
      <c r="P186" s="9">
        <v>2.52</v>
      </c>
      <c r="Q186" s="9">
        <v>7.75</v>
      </c>
      <c r="R186" s="9">
        <v>1.38</v>
      </c>
      <c r="S186" s="9">
        <v>1.97</v>
      </c>
      <c r="T186" s="9">
        <v>26.2</v>
      </c>
      <c r="U186" s="16" t="s">
        <v>1082</v>
      </c>
      <c r="V186" s="9">
        <v>20.5</v>
      </c>
      <c r="W186" s="16" t="s">
        <v>1082</v>
      </c>
      <c r="X186" s="9">
        <v>1.28</v>
      </c>
      <c r="Y186" s="9">
        <v>1.28</v>
      </c>
      <c r="Z186" s="9">
        <v>1.28</v>
      </c>
      <c r="AA186" s="9">
        <v>88.41</v>
      </c>
      <c r="AB186" s="9">
        <v>89.13</v>
      </c>
      <c r="AC186" s="9">
        <v>-101.9</v>
      </c>
      <c r="AD186" s="16" t="s">
        <v>1082</v>
      </c>
      <c r="AE186" s="9">
        <v>-498.7</v>
      </c>
      <c r="AF186" s="16" t="s">
        <v>1082</v>
      </c>
      <c r="AG186" s="9">
        <v>8.7100000000000009</v>
      </c>
      <c r="AH186" s="9">
        <v>29.35</v>
      </c>
      <c r="AI186" s="16" t="s">
        <v>896</v>
      </c>
      <c r="AJ186" s="9">
        <v>1.65</v>
      </c>
      <c r="AK186" s="16" t="s">
        <v>897</v>
      </c>
      <c r="AL186" s="9">
        <v>0</v>
      </c>
      <c r="AM186" s="9">
        <v>100</v>
      </c>
      <c r="AN186" s="9">
        <v>17960</v>
      </c>
      <c r="AO186" s="9">
        <v>80.19</v>
      </c>
      <c r="AP186" s="9">
        <v>77.52</v>
      </c>
      <c r="AQ186" s="9">
        <v>43740</v>
      </c>
      <c r="AR186" s="9">
        <v>26855</v>
      </c>
      <c r="AS186" s="9">
        <v>25670</v>
      </c>
      <c r="AT186" s="17">
        <v>44038</v>
      </c>
      <c r="AU186" s="9">
        <v>-4.4000000000000004</v>
      </c>
      <c r="AV186" s="9">
        <v>12.51</v>
      </c>
      <c r="AW186" s="16" t="s">
        <v>1084</v>
      </c>
      <c r="AX186" s="9">
        <v>91.57</v>
      </c>
      <c r="AY186" s="16" t="s">
        <v>1084</v>
      </c>
      <c r="AZ186" s="9">
        <v>32.36</v>
      </c>
      <c r="BA186" s="16" t="s">
        <v>1082</v>
      </c>
      <c r="BB186" s="9">
        <v>240.31</v>
      </c>
      <c r="BC186" s="16" t="s">
        <v>1082</v>
      </c>
      <c r="BD186" s="9">
        <v>-207.95</v>
      </c>
      <c r="BE186" s="16" t="s">
        <v>1082</v>
      </c>
      <c r="BF186" s="9">
        <v>2631</v>
      </c>
      <c r="BG186" s="9">
        <v>785</v>
      </c>
      <c r="BH186" s="9">
        <v>1011</v>
      </c>
      <c r="BI186" s="9">
        <v>1.62</v>
      </c>
      <c r="BJ186" s="9">
        <v>100</v>
      </c>
      <c r="BK186" s="9">
        <v>20850</v>
      </c>
      <c r="BL186" s="9">
        <v>26290</v>
      </c>
      <c r="BM186" s="9">
        <v>61.65</v>
      </c>
      <c r="BN186" s="9">
        <v>0</v>
      </c>
      <c r="BO186" s="9">
        <v>25070</v>
      </c>
      <c r="BP186" s="9">
        <v>11220</v>
      </c>
      <c r="BQ186" s="16" t="s">
        <v>1105</v>
      </c>
      <c r="BR186" s="20">
        <v>44476</v>
      </c>
      <c r="BS186" s="16" t="s">
        <v>375</v>
      </c>
      <c r="BT186" s="16" t="s">
        <v>1099</v>
      </c>
      <c r="BU186" s="9">
        <v>146</v>
      </c>
      <c r="BV186" s="9">
        <v>361</v>
      </c>
      <c r="BW186" s="9">
        <v>153</v>
      </c>
      <c r="BX186" s="9">
        <v>175</v>
      </c>
      <c r="BY186" s="9">
        <v>599042</v>
      </c>
      <c r="BZ186" s="9">
        <v>26.01</v>
      </c>
      <c r="CA186" s="9">
        <v>0.23</v>
      </c>
      <c r="CB186" s="9">
        <v>11.25</v>
      </c>
      <c r="CC186" s="9"/>
      <c r="CD186" s="16"/>
      <c r="CE186" s="9"/>
      <c r="CF186" s="9"/>
      <c r="CG186" s="9"/>
      <c r="CH186" s="9"/>
      <c r="CI186" s="9"/>
      <c r="CJ186" s="9"/>
      <c r="CK186" s="16"/>
      <c r="CL186" s="9"/>
      <c r="CM186" s="16"/>
      <c r="CN186" s="9"/>
      <c r="CO186" s="9"/>
      <c r="CP186" s="16"/>
      <c r="CQ186" s="9"/>
      <c r="CR186" s="16"/>
      <c r="CS186" s="9"/>
      <c r="CT186" s="9"/>
      <c r="CU186" s="9"/>
      <c r="CV186" s="9"/>
      <c r="CW186" s="9"/>
      <c r="CX186" s="9"/>
      <c r="CY186" s="9"/>
      <c r="CZ186" s="9"/>
      <c r="DA186" s="17"/>
      <c r="DB186" s="9"/>
      <c r="DC186" s="9"/>
      <c r="DD186" s="16"/>
      <c r="DE186" s="9"/>
      <c r="DF186" s="16"/>
      <c r="DG186" s="9"/>
      <c r="DH186" s="16"/>
      <c r="DI186" s="9"/>
      <c r="DJ186" s="16"/>
      <c r="DK186" s="9"/>
      <c r="DL186" s="16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16"/>
      <c r="DY186" s="20"/>
      <c r="DZ186" s="16"/>
      <c r="EA186" s="16"/>
    </row>
    <row r="187" spans="1:131" ht="18.75" x14ac:dyDescent="0.2">
      <c r="A187" s="16" t="s">
        <v>95</v>
      </c>
      <c r="B187" s="16" t="s">
        <v>909</v>
      </c>
      <c r="C187" s="16" t="s">
        <v>97</v>
      </c>
      <c r="D187" s="16" t="s">
        <v>1228</v>
      </c>
      <c r="E187" s="16" t="s">
        <v>1219</v>
      </c>
      <c r="F187" s="25">
        <v>44443.520787395835</v>
      </c>
      <c r="G187" s="16" t="s">
        <v>1221</v>
      </c>
      <c r="H187" s="16" t="s">
        <v>1223</v>
      </c>
      <c r="I187" s="16" t="s">
        <v>1073</v>
      </c>
      <c r="J187" s="16" t="s">
        <v>1082</v>
      </c>
      <c r="K187" s="16" t="s">
        <v>784</v>
      </c>
      <c r="L187" s="16" t="s">
        <v>1083</v>
      </c>
      <c r="M187" s="9">
        <v>5840</v>
      </c>
      <c r="N187" s="9">
        <v>-1</v>
      </c>
      <c r="O187" s="9">
        <v>5912</v>
      </c>
      <c r="P187" s="9">
        <v>0.22</v>
      </c>
      <c r="Q187" s="9">
        <v>4.13</v>
      </c>
      <c r="R187" s="9">
        <v>0.55000000000000004</v>
      </c>
      <c r="S187" s="9">
        <v>0.85</v>
      </c>
      <c r="T187" s="9">
        <v>10.6</v>
      </c>
      <c r="U187" s="16" t="s">
        <v>1082</v>
      </c>
      <c r="V187" s="9">
        <v>10.8</v>
      </c>
      <c r="W187" s="16" t="s">
        <v>1082</v>
      </c>
      <c r="X187" s="9">
        <v>0.98</v>
      </c>
      <c r="Y187" s="9">
        <v>-1.02</v>
      </c>
      <c r="Z187" s="9">
        <v>1.1299999999999999</v>
      </c>
      <c r="AA187" s="9">
        <v>99.73</v>
      </c>
      <c r="AB187" s="9">
        <v>99.99</v>
      </c>
      <c r="AC187" s="9">
        <v>-12</v>
      </c>
      <c r="AD187" s="16" t="s">
        <v>1082</v>
      </c>
      <c r="AE187" s="9">
        <v>-293.8</v>
      </c>
      <c r="AF187" s="16" t="s">
        <v>1082</v>
      </c>
      <c r="AG187" s="9">
        <v>-0.54</v>
      </c>
      <c r="AH187" s="9">
        <v>13.2</v>
      </c>
      <c r="AI187" s="16" t="s">
        <v>896</v>
      </c>
      <c r="AJ187" s="9">
        <v>0.79</v>
      </c>
      <c r="AK187" s="16" t="s">
        <v>897</v>
      </c>
      <c r="AL187" s="9">
        <v>0</v>
      </c>
      <c r="AM187" s="9">
        <v>93</v>
      </c>
      <c r="AN187" s="9">
        <v>4616</v>
      </c>
      <c r="AO187" s="9">
        <v>68</v>
      </c>
      <c r="AP187" s="9">
        <v>71.91</v>
      </c>
      <c r="AQ187" s="9">
        <v>24600</v>
      </c>
      <c r="AR187" s="9">
        <v>23226</v>
      </c>
      <c r="AS187" s="9">
        <v>5912</v>
      </c>
      <c r="AT187" s="17">
        <v>44058</v>
      </c>
      <c r="AU187" s="9">
        <v>-74.5</v>
      </c>
      <c r="AV187" s="9">
        <v>77.989999999999995</v>
      </c>
      <c r="AW187" s="16" t="s">
        <v>1084</v>
      </c>
      <c r="AX187" s="9">
        <v>68.2</v>
      </c>
      <c r="AY187" s="16" t="s">
        <v>1084</v>
      </c>
      <c r="AZ187" s="9">
        <v>45.45</v>
      </c>
      <c r="BA187" s="16" t="s">
        <v>1082</v>
      </c>
      <c r="BB187" s="9">
        <v>40.11</v>
      </c>
      <c r="BC187" s="16" t="s">
        <v>1082</v>
      </c>
      <c r="BD187" s="9">
        <v>5.34</v>
      </c>
      <c r="BE187" s="16" t="s">
        <v>1082</v>
      </c>
      <c r="BF187" s="9">
        <v>1275</v>
      </c>
      <c r="BG187" s="9">
        <v>443</v>
      </c>
      <c r="BH187" s="9">
        <v>436</v>
      </c>
      <c r="BI187" s="9">
        <v>0.73</v>
      </c>
      <c r="BJ187" s="9">
        <v>63.16</v>
      </c>
      <c r="BK187" s="9">
        <v>5320</v>
      </c>
      <c r="BL187" s="9">
        <v>6095</v>
      </c>
      <c r="BM187" s="9">
        <v>30.15</v>
      </c>
      <c r="BN187" s="9">
        <v>4.3600000000000003</v>
      </c>
      <c r="BO187" s="9">
        <v>6783</v>
      </c>
      <c r="BP187" s="9">
        <v>4223</v>
      </c>
      <c r="BQ187" s="16"/>
      <c r="BR187" s="20"/>
      <c r="BS187" s="16"/>
      <c r="BT187" s="16"/>
      <c r="BU187" s="9">
        <v>309</v>
      </c>
      <c r="BV187" s="9">
        <v>209</v>
      </c>
      <c r="BW187" s="9">
        <v>165</v>
      </c>
      <c r="BX187" s="9">
        <v>161</v>
      </c>
      <c r="BY187" s="9">
        <v>2542804</v>
      </c>
      <c r="BZ187" s="9">
        <v>100</v>
      </c>
      <c r="CA187" s="9">
        <v>0.35</v>
      </c>
      <c r="CB187" s="9">
        <v>4.95</v>
      </c>
      <c r="CC187" s="9"/>
      <c r="CD187" s="16"/>
      <c r="CE187" s="9"/>
      <c r="CF187" s="9"/>
      <c r="CG187" s="9"/>
      <c r="CH187" s="9"/>
      <c r="CI187" s="9"/>
      <c r="CJ187" s="9"/>
      <c r="CK187" s="16"/>
      <c r="CL187" s="9"/>
      <c r="CM187" s="16"/>
      <c r="CN187" s="9"/>
      <c r="CO187" s="9"/>
      <c r="CP187" s="16"/>
      <c r="CQ187" s="9"/>
      <c r="CR187" s="16"/>
      <c r="CS187" s="9"/>
      <c r="CT187" s="9"/>
      <c r="CU187" s="9"/>
      <c r="CV187" s="9"/>
      <c r="CW187" s="9"/>
      <c r="CX187" s="9"/>
      <c r="CY187" s="9"/>
      <c r="CZ187" s="9"/>
      <c r="DA187" s="17"/>
      <c r="DB187" s="9"/>
      <c r="DC187" s="9"/>
      <c r="DD187" s="16"/>
      <c r="DE187" s="9"/>
      <c r="DF187" s="16"/>
      <c r="DG187" s="9"/>
      <c r="DH187" s="16"/>
      <c r="DI187" s="9"/>
      <c r="DJ187" s="16"/>
      <c r="DK187" s="9"/>
      <c r="DL187" s="16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16"/>
      <c r="DY187" s="20"/>
      <c r="DZ187" s="16"/>
      <c r="EA187" s="16"/>
    </row>
    <row r="188" spans="1:131" ht="18.75" x14ac:dyDescent="0.2">
      <c r="A188" s="16" t="s">
        <v>269</v>
      </c>
      <c r="B188" s="16" t="s">
        <v>812</v>
      </c>
      <c r="C188" s="16" t="s">
        <v>1218</v>
      </c>
      <c r="D188" s="16" t="s">
        <v>1228</v>
      </c>
      <c r="E188" s="16" t="s">
        <v>1219</v>
      </c>
      <c r="F188" s="25">
        <v>44443.520666215278</v>
      </c>
      <c r="G188" s="16" t="s">
        <v>1221</v>
      </c>
      <c r="H188" s="16" t="s">
        <v>1222</v>
      </c>
      <c r="I188" s="16" t="s">
        <v>984</v>
      </c>
      <c r="J188" s="16" t="s">
        <v>1082</v>
      </c>
      <c r="K188" s="16" t="s">
        <v>1108</v>
      </c>
      <c r="L188" s="16" t="s">
        <v>1083</v>
      </c>
      <c r="M188" s="9">
        <v>33450</v>
      </c>
      <c r="N188" s="9">
        <v>3.4</v>
      </c>
      <c r="O188" s="9">
        <v>33770</v>
      </c>
      <c r="P188" s="9">
        <v>4.3899999999999997</v>
      </c>
      <c r="Q188" s="9">
        <v>2.78</v>
      </c>
      <c r="R188" s="9">
        <v>1.1000000000000001</v>
      </c>
      <c r="S188" s="9">
        <v>0.96</v>
      </c>
      <c r="T188" s="9">
        <v>21.2</v>
      </c>
      <c r="U188" s="16" t="s">
        <v>1082</v>
      </c>
      <c r="V188" s="9">
        <v>23</v>
      </c>
      <c r="W188" s="16" t="s">
        <v>1082</v>
      </c>
      <c r="X188" s="9">
        <v>0.92</v>
      </c>
      <c r="Y188" s="9">
        <v>-1.08</v>
      </c>
      <c r="Z188" s="9">
        <v>-1.41</v>
      </c>
      <c r="AA188" s="9">
        <v>96</v>
      </c>
      <c r="AB188" s="9">
        <v>87.46</v>
      </c>
      <c r="AC188" s="9">
        <v>1.1000000000000001</v>
      </c>
      <c r="AD188" s="16" t="s">
        <v>1083</v>
      </c>
      <c r="AE188" s="9">
        <v>-774.2</v>
      </c>
      <c r="AF188" s="16" t="s">
        <v>1082</v>
      </c>
      <c r="AG188" s="9">
        <v>-2.4500000000000002</v>
      </c>
      <c r="AH188" s="9">
        <v>-3.96</v>
      </c>
      <c r="AI188" s="16" t="s">
        <v>896</v>
      </c>
      <c r="AJ188" s="9">
        <v>0.92</v>
      </c>
      <c r="AK188" s="16" t="s">
        <v>897</v>
      </c>
      <c r="AL188" s="9">
        <v>93</v>
      </c>
      <c r="AM188" s="9">
        <v>36</v>
      </c>
      <c r="AN188" s="9">
        <v>30160</v>
      </c>
      <c r="AO188" s="9">
        <v>54.85</v>
      </c>
      <c r="AP188" s="9">
        <v>52.49</v>
      </c>
      <c r="AQ188" s="9">
        <v>40550</v>
      </c>
      <c r="AR188" s="9">
        <v>39704</v>
      </c>
      <c r="AS188" s="9">
        <v>33770</v>
      </c>
      <c r="AT188" s="17">
        <v>44243</v>
      </c>
      <c r="AU188" s="9">
        <v>-14.9</v>
      </c>
      <c r="AV188" s="9">
        <v>64.099999999999994</v>
      </c>
      <c r="AW188" s="16" t="s">
        <v>1084</v>
      </c>
      <c r="AX188" s="9">
        <v>133.51</v>
      </c>
      <c r="AY188" s="16" t="s">
        <v>1084</v>
      </c>
      <c r="AZ188" s="9">
        <v>214.09</v>
      </c>
      <c r="BA188" s="16" t="s">
        <v>1082</v>
      </c>
      <c r="BB188" s="9">
        <v>448.91</v>
      </c>
      <c r="BC188" s="16" t="s">
        <v>1082</v>
      </c>
      <c r="BD188" s="9">
        <v>-234.82</v>
      </c>
      <c r="BE188" s="16" t="s">
        <v>1082</v>
      </c>
      <c r="BF188" s="9">
        <v>1492</v>
      </c>
      <c r="BG188" s="9">
        <v>569</v>
      </c>
      <c r="BH188" s="9">
        <v>478</v>
      </c>
      <c r="BI188" s="9">
        <v>1.03</v>
      </c>
      <c r="BJ188" s="9">
        <v>74.849999999999994</v>
      </c>
      <c r="BK188" s="9">
        <v>30160</v>
      </c>
      <c r="BL188" s="9">
        <v>36670</v>
      </c>
      <c r="BM188" s="9">
        <v>17.489999999999998</v>
      </c>
      <c r="BN188" s="9">
        <v>10.130000000000001</v>
      </c>
      <c r="BO188" s="9">
        <v>36840</v>
      </c>
      <c r="BP188" s="9">
        <v>23360</v>
      </c>
      <c r="BQ188" s="16" t="s">
        <v>1098</v>
      </c>
      <c r="BR188" s="20">
        <v>44492</v>
      </c>
      <c r="BS188" s="16" t="s">
        <v>375</v>
      </c>
      <c r="BT188" s="16" t="s">
        <v>1099</v>
      </c>
      <c r="BU188" s="9">
        <v>335</v>
      </c>
      <c r="BV188" s="9">
        <v>256</v>
      </c>
      <c r="BW188" s="9">
        <v>185</v>
      </c>
      <c r="BX188" s="9">
        <v>182</v>
      </c>
      <c r="BY188" s="9">
        <v>463679</v>
      </c>
      <c r="BZ188" s="9">
        <v>51.66</v>
      </c>
      <c r="CA188" s="9">
        <v>0.22</v>
      </c>
      <c r="CB188" s="9">
        <v>17.59</v>
      </c>
      <c r="CC188" s="9"/>
      <c r="CD188" s="16"/>
      <c r="CE188" s="9"/>
      <c r="CF188" s="9"/>
      <c r="CG188" s="9"/>
      <c r="CH188" s="9"/>
      <c r="CI188" s="9"/>
      <c r="CJ188" s="9"/>
      <c r="CK188" s="16"/>
      <c r="CL188" s="9"/>
      <c r="CM188" s="16"/>
      <c r="CN188" s="9"/>
      <c r="CO188" s="9"/>
      <c r="CP188" s="16"/>
      <c r="CQ188" s="9"/>
      <c r="CR188" s="16"/>
      <c r="CS188" s="9"/>
      <c r="CT188" s="9"/>
      <c r="CU188" s="9"/>
      <c r="CV188" s="9"/>
      <c r="CW188" s="9"/>
      <c r="CX188" s="9"/>
      <c r="CY188" s="9"/>
      <c r="CZ188" s="9"/>
      <c r="DA188" s="17"/>
      <c r="DB188" s="9"/>
      <c r="DC188" s="9"/>
      <c r="DD188" s="16"/>
      <c r="DE188" s="9"/>
      <c r="DF188" s="16"/>
      <c r="DG188" s="9"/>
      <c r="DH188" s="16"/>
      <c r="DI188" s="9"/>
      <c r="DJ188" s="16"/>
      <c r="DK188" s="9"/>
      <c r="DL188" s="16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16"/>
      <c r="DY188" s="20"/>
      <c r="DZ188" s="16"/>
      <c r="EA188" s="16"/>
    </row>
    <row r="189" spans="1:131" ht="18.75" x14ac:dyDescent="0.2">
      <c r="A189" s="16" t="s">
        <v>56</v>
      </c>
      <c r="B189" s="16" t="s">
        <v>842</v>
      </c>
      <c r="C189" s="16" t="s">
        <v>1218</v>
      </c>
      <c r="D189" s="16" t="s">
        <v>1228</v>
      </c>
      <c r="E189" s="16" t="s">
        <v>1219</v>
      </c>
      <c r="F189" s="25">
        <v>44443.520830856483</v>
      </c>
      <c r="G189" s="16" t="s">
        <v>1221</v>
      </c>
      <c r="H189" s="16" t="s">
        <v>1223</v>
      </c>
      <c r="I189" s="16" t="s">
        <v>1059</v>
      </c>
      <c r="J189" s="16" t="s">
        <v>1082</v>
      </c>
      <c r="K189" s="16" t="s">
        <v>950</v>
      </c>
      <c r="L189" s="16" t="s">
        <v>1083</v>
      </c>
      <c r="M189" s="9">
        <v>6080</v>
      </c>
      <c r="N189" s="9">
        <v>0</v>
      </c>
      <c r="O189" s="9">
        <v>6100</v>
      </c>
      <c r="P189" s="9">
        <v>0.33</v>
      </c>
      <c r="Q189" s="9">
        <v>5.33</v>
      </c>
      <c r="R189" s="9">
        <v>0.81</v>
      </c>
      <c r="S189" s="9">
        <v>1.07</v>
      </c>
      <c r="T189" s="9">
        <v>18.600000000000001</v>
      </c>
      <c r="U189" s="16" t="s">
        <v>1082</v>
      </c>
      <c r="V189" s="9">
        <v>22.4</v>
      </c>
      <c r="W189" s="16" t="s">
        <v>1082</v>
      </c>
      <c r="X189" s="9">
        <v>0.83</v>
      </c>
      <c r="Y189" s="9">
        <v>-1.2</v>
      </c>
      <c r="Z189" s="9">
        <v>-1.19</v>
      </c>
      <c r="AA189" s="9">
        <v>96.31</v>
      </c>
      <c r="AB189" s="9">
        <v>99.42</v>
      </c>
      <c r="AC189" s="9">
        <v>-357.8</v>
      </c>
      <c r="AD189" s="16" t="s">
        <v>1082</v>
      </c>
      <c r="AE189" s="9">
        <v>-1.4</v>
      </c>
      <c r="AF189" s="16" t="s">
        <v>1083</v>
      </c>
      <c r="AG189" s="9">
        <v>-5.3</v>
      </c>
      <c r="AH189" s="9">
        <v>7.99</v>
      </c>
      <c r="AI189" s="16" t="s">
        <v>896</v>
      </c>
      <c r="AJ189" s="9">
        <v>1.1000000000000001</v>
      </c>
      <c r="AK189" s="16" t="s">
        <v>897</v>
      </c>
      <c r="AL189" s="9">
        <v>29</v>
      </c>
      <c r="AM189" s="9">
        <v>79</v>
      </c>
      <c r="AN189" s="9">
        <v>5160</v>
      </c>
      <c r="AO189" s="9">
        <v>61.59</v>
      </c>
      <c r="AP189" s="9">
        <v>63.31</v>
      </c>
      <c r="AQ189" s="9">
        <v>13730</v>
      </c>
      <c r="AR189" s="9">
        <v>14260</v>
      </c>
      <c r="AS189" s="9">
        <v>6100</v>
      </c>
      <c r="AT189" s="17">
        <v>44013</v>
      </c>
      <c r="AU189" s="9">
        <v>-57.2</v>
      </c>
      <c r="AV189" s="9">
        <v>1.6</v>
      </c>
      <c r="AW189" s="16" t="s">
        <v>1082</v>
      </c>
      <c r="AX189" s="9">
        <v>736.41</v>
      </c>
      <c r="AY189" s="16" t="s">
        <v>1084</v>
      </c>
      <c r="AZ189" s="9">
        <v>966.52</v>
      </c>
      <c r="BA189" s="16" t="s">
        <v>1082</v>
      </c>
      <c r="BB189" s="9">
        <v>449.08</v>
      </c>
      <c r="BC189" s="16" t="s">
        <v>1082</v>
      </c>
      <c r="BD189" s="9">
        <v>517.44000000000005</v>
      </c>
      <c r="BE189" s="16" t="s">
        <v>1082</v>
      </c>
      <c r="BF189" s="9">
        <v>1644</v>
      </c>
      <c r="BG189" s="9">
        <v>600</v>
      </c>
      <c r="BH189" s="9">
        <v>514</v>
      </c>
      <c r="BI189" s="9">
        <v>1.19</v>
      </c>
      <c r="BJ189" s="9">
        <v>78.98</v>
      </c>
      <c r="BK189" s="9">
        <v>5820</v>
      </c>
      <c r="BL189" s="9">
        <v>6620</v>
      </c>
      <c r="BM189" s="9">
        <v>18.510000000000002</v>
      </c>
      <c r="BN189" s="9">
        <v>8.8800000000000008</v>
      </c>
      <c r="BO189" s="9">
        <v>6620</v>
      </c>
      <c r="BP189" s="9">
        <v>4050</v>
      </c>
      <c r="BQ189" s="16" t="s">
        <v>1106</v>
      </c>
      <c r="BR189" s="20">
        <v>44437</v>
      </c>
      <c r="BS189" s="16" t="s">
        <v>375</v>
      </c>
      <c r="BT189" s="16" t="s">
        <v>1099</v>
      </c>
      <c r="BU189" s="9">
        <v>189</v>
      </c>
      <c r="BV189" s="9">
        <v>147</v>
      </c>
      <c r="BW189" s="9">
        <v>97</v>
      </c>
      <c r="BX189" s="9">
        <v>123</v>
      </c>
      <c r="BY189" s="9">
        <v>2467105</v>
      </c>
      <c r="BZ189" s="9">
        <v>28.05</v>
      </c>
      <c r="CA189" s="9">
        <v>0.24</v>
      </c>
      <c r="CB189" s="9">
        <v>4.5599999999999996</v>
      </c>
      <c r="CC189" s="9"/>
      <c r="CD189" s="16"/>
      <c r="CE189" s="9"/>
      <c r="CF189" s="9"/>
      <c r="CG189" s="9"/>
      <c r="CH189" s="9"/>
      <c r="CI189" s="9"/>
      <c r="CJ189" s="9"/>
      <c r="CK189" s="16"/>
      <c r="CL189" s="9"/>
      <c r="CM189" s="16"/>
      <c r="CN189" s="9"/>
      <c r="CO189" s="9"/>
      <c r="CP189" s="16"/>
      <c r="CQ189" s="9"/>
      <c r="CR189" s="16"/>
      <c r="CS189" s="9"/>
      <c r="CT189" s="9"/>
      <c r="CU189" s="9"/>
      <c r="CV189" s="9"/>
      <c r="CW189" s="9"/>
      <c r="CX189" s="9"/>
      <c r="CY189" s="9"/>
      <c r="CZ189" s="9"/>
      <c r="DA189" s="17"/>
      <c r="DB189" s="9"/>
      <c r="DC189" s="9"/>
      <c r="DD189" s="16"/>
      <c r="DE189" s="9"/>
      <c r="DF189" s="16"/>
      <c r="DG189" s="9"/>
      <c r="DH189" s="16"/>
      <c r="DI189" s="9"/>
      <c r="DJ189" s="16"/>
      <c r="DK189" s="9"/>
      <c r="DL189" s="16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16"/>
      <c r="DY189" s="20"/>
      <c r="DZ189" s="16"/>
      <c r="EA189" s="16"/>
    </row>
    <row r="190" spans="1:131" ht="18.75" x14ac:dyDescent="0.2">
      <c r="A190" s="16" t="s">
        <v>53</v>
      </c>
      <c r="B190" s="16" t="s">
        <v>908</v>
      </c>
      <c r="C190" s="16" t="s">
        <v>1218</v>
      </c>
      <c r="D190" s="16" t="s">
        <v>1228</v>
      </c>
      <c r="E190" s="16" t="s">
        <v>1219</v>
      </c>
      <c r="F190" s="25">
        <v>44443.520775509256</v>
      </c>
      <c r="G190" s="16" t="s">
        <v>1229</v>
      </c>
      <c r="H190" s="16" t="s">
        <v>1222</v>
      </c>
      <c r="I190" s="16" t="s">
        <v>4793</v>
      </c>
      <c r="J190" s="16" t="s">
        <v>1082</v>
      </c>
      <c r="K190" s="16" t="s">
        <v>1052</v>
      </c>
      <c r="L190" s="16" t="s">
        <v>1083</v>
      </c>
      <c r="M190" s="9">
        <v>3971</v>
      </c>
      <c r="N190" s="9">
        <v>5</v>
      </c>
      <c r="O190" s="9">
        <v>3957</v>
      </c>
      <c r="P190" s="9">
        <v>4.63</v>
      </c>
      <c r="Q190" s="9">
        <v>3.65</v>
      </c>
      <c r="R190" s="9">
        <v>1.05</v>
      </c>
      <c r="S190" s="9">
        <v>1.2</v>
      </c>
      <c r="T190" s="9">
        <v>15.7</v>
      </c>
      <c r="U190" s="16" t="s">
        <v>1082</v>
      </c>
      <c r="V190" s="9">
        <v>9</v>
      </c>
      <c r="W190" s="16" t="s">
        <v>1082</v>
      </c>
      <c r="X190" s="9">
        <v>1.75</v>
      </c>
      <c r="Y190" s="9">
        <v>1.75</v>
      </c>
      <c r="Z190" s="9">
        <v>-1.26</v>
      </c>
      <c r="AA190" s="9">
        <v>99.9</v>
      </c>
      <c r="AB190" s="9">
        <v>85.49</v>
      </c>
      <c r="AC190" s="9">
        <v>1.4</v>
      </c>
      <c r="AD190" s="16" t="s">
        <v>1083</v>
      </c>
      <c r="AE190" s="9">
        <v>-417.4</v>
      </c>
      <c r="AF190" s="16" t="s">
        <v>1082</v>
      </c>
      <c r="AG190" s="9">
        <v>-2.41</v>
      </c>
      <c r="AH190" s="9">
        <v>7.3</v>
      </c>
      <c r="AI190" s="16" t="s">
        <v>896</v>
      </c>
      <c r="AJ190" s="9">
        <v>1.17</v>
      </c>
      <c r="AK190" s="16" t="s">
        <v>897</v>
      </c>
      <c r="AL190" s="9">
        <v>21</v>
      </c>
      <c r="AM190" s="9">
        <v>71</v>
      </c>
      <c r="AN190" s="9">
        <v>3390</v>
      </c>
      <c r="AO190" s="9">
        <v>61.4</v>
      </c>
      <c r="AP190" s="9">
        <v>58.53</v>
      </c>
      <c r="AQ190" s="9">
        <v>16093</v>
      </c>
      <c r="AR190" s="9">
        <v>15411</v>
      </c>
      <c r="AS190" s="9">
        <v>3957</v>
      </c>
      <c r="AT190" s="17">
        <v>43971</v>
      </c>
      <c r="AU190" s="9">
        <v>-74.3</v>
      </c>
      <c r="AV190" s="9">
        <v>956.32</v>
      </c>
      <c r="AW190" s="16" t="s">
        <v>1084</v>
      </c>
      <c r="AX190" s="9">
        <v>124.6</v>
      </c>
      <c r="AY190" s="16" t="s">
        <v>1084</v>
      </c>
      <c r="AZ190" s="9">
        <v>379.72</v>
      </c>
      <c r="BA190" s="16" t="s">
        <v>1082</v>
      </c>
      <c r="BB190" s="9">
        <v>52.97</v>
      </c>
      <c r="BC190" s="16" t="s">
        <v>1082</v>
      </c>
      <c r="BD190" s="9">
        <v>326.76</v>
      </c>
      <c r="BE190" s="16" t="s">
        <v>1082</v>
      </c>
      <c r="BF190" s="9">
        <v>1991</v>
      </c>
      <c r="BG190" s="9">
        <v>621</v>
      </c>
      <c r="BH190" s="9">
        <v>929</v>
      </c>
      <c r="BI190" s="9">
        <v>1.22</v>
      </c>
      <c r="BJ190" s="9">
        <v>74.150000000000006</v>
      </c>
      <c r="BK190" s="9">
        <v>3590</v>
      </c>
      <c r="BL190" s="9">
        <v>4299</v>
      </c>
      <c r="BM190" s="9">
        <v>24.09</v>
      </c>
      <c r="BN190" s="9">
        <v>8.25</v>
      </c>
      <c r="BO190" s="9">
        <v>4299</v>
      </c>
      <c r="BP190" s="9">
        <v>3030</v>
      </c>
      <c r="BQ190" s="16" t="s">
        <v>1101</v>
      </c>
      <c r="BR190" s="20">
        <v>44522</v>
      </c>
      <c r="BS190" s="16" t="s">
        <v>375</v>
      </c>
      <c r="BT190" s="16" t="s">
        <v>1099</v>
      </c>
      <c r="BU190" s="9">
        <v>178</v>
      </c>
      <c r="BV190" s="9">
        <v>125</v>
      </c>
      <c r="BW190" s="9">
        <v>96</v>
      </c>
      <c r="BX190" s="9">
        <v>98</v>
      </c>
      <c r="BY190" s="9">
        <v>3966155</v>
      </c>
      <c r="BZ190" s="9">
        <v>100</v>
      </c>
      <c r="CA190" s="9">
        <v>0.18</v>
      </c>
      <c r="CB190" s="9">
        <v>3.2</v>
      </c>
      <c r="CC190" s="9"/>
      <c r="CD190" s="16"/>
      <c r="CE190" s="9"/>
      <c r="CF190" s="9"/>
      <c r="CG190" s="9"/>
      <c r="CH190" s="9"/>
      <c r="CI190" s="9"/>
      <c r="CJ190" s="9"/>
      <c r="CK190" s="16"/>
      <c r="CL190" s="9"/>
      <c r="CM190" s="16"/>
      <c r="CN190" s="9"/>
      <c r="CO190" s="9"/>
      <c r="CP190" s="16"/>
      <c r="CQ190" s="9"/>
      <c r="CR190" s="16"/>
      <c r="CS190" s="9"/>
      <c r="CT190" s="9"/>
      <c r="CU190" s="9"/>
      <c r="CV190" s="9"/>
      <c r="CW190" s="9"/>
      <c r="CX190" s="9"/>
      <c r="CY190" s="9"/>
      <c r="CZ190" s="9"/>
      <c r="DA190" s="17"/>
      <c r="DB190" s="9"/>
      <c r="DC190" s="9"/>
      <c r="DD190" s="16"/>
      <c r="DE190" s="9"/>
      <c r="DF190" s="16"/>
      <c r="DG190" s="9"/>
      <c r="DH190" s="16"/>
      <c r="DI190" s="9"/>
      <c r="DJ190" s="16"/>
      <c r="DK190" s="9"/>
      <c r="DL190" s="16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16"/>
      <c r="DY190" s="20"/>
      <c r="DZ190" s="16"/>
      <c r="EA190" s="16"/>
    </row>
    <row r="191" spans="1:131" ht="18.75" x14ac:dyDescent="0.2">
      <c r="A191" s="16" t="s">
        <v>1135</v>
      </c>
      <c r="B191" s="16" t="s">
        <v>924</v>
      </c>
      <c r="C191" s="16"/>
      <c r="D191" s="16"/>
      <c r="E191" s="16"/>
      <c r="F191" s="25"/>
      <c r="G191" s="16"/>
      <c r="H191" s="16"/>
      <c r="I191" s="16" t="s">
        <v>982</v>
      </c>
      <c r="J191" s="16" t="s">
        <v>1082</v>
      </c>
      <c r="K191" s="16" t="s">
        <v>1048</v>
      </c>
      <c r="L191" s="16" t="s">
        <v>1083</v>
      </c>
      <c r="M191" s="9">
        <v>59450</v>
      </c>
      <c r="N191" s="9">
        <v>5</v>
      </c>
      <c r="O191" s="9">
        <v>59450</v>
      </c>
      <c r="P191" s="9">
        <v>5</v>
      </c>
      <c r="Q191" s="9">
        <v>0</v>
      </c>
      <c r="R191" s="9">
        <v>0.19</v>
      </c>
      <c r="S191" s="9">
        <v>0.14000000000000001</v>
      </c>
      <c r="T191" s="9">
        <v>215.6</v>
      </c>
      <c r="U191" s="16" t="s">
        <v>1082</v>
      </c>
      <c r="V191" s="9">
        <v>485.6</v>
      </c>
      <c r="W191" s="16" t="s">
        <v>1084</v>
      </c>
      <c r="X191" s="9"/>
      <c r="Y191" s="9">
        <v>444</v>
      </c>
      <c r="Z191" s="9">
        <v>14.81</v>
      </c>
      <c r="AA191" s="9">
        <v>94.77</v>
      </c>
      <c r="AB191" s="9">
        <v>37.26</v>
      </c>
      <c r="AC191" s="9">
        <v>6.5</v>
      </c>
      <c r="AD191" s="16" t="s">
        <v>1083</v>
      </c>
      <c r="AE191" s="9">
        <v>-3.1</v>
      </c>
      <c r="AF191" s="16" t="s">
        <v>1083</v>
      </c>
      <c r="AG191" s="9">
        <v>3.73</v>
      </c>
      <c r="AH191" s="9">
        <v>18.829999999999998</v>
      </c>
      <c r="AI191" s="16" t="s">
        <v>23</v>
      </c>
      <c r="AJ191" s="9"/>
      <c r="AK191" s="16" t="s">
        <v>897</v>
      </c>
      <c r="AL191" s="9">
        <v>1005000000</v>
      </c>
      <c r="AM191" s="9">
        <v>0</v>
      </c>
      <c r="AN191" s="9">
        <v>0</v>
      </c>
      <c r="AO191" s="9">
        <v>0</v>
      </c>
      <c r="AP191" s="9">
        <v>0</v>
      </c>
      <c r="AQ191" s="9">
        <v>59450</v>
      </c>
      <c r="AR191" s="9">
        <v>59450</v>
      </c>
      <c r="AS191" s="9">
        <v>59450</v>
      </c>
      <c r="AT191" s="17">
        <v>44443</v>
      </c>
      <c r="AU191" s="9">
        <v>0</v>
      </c>
      <c r="AV191" s="9">
        <v>26.6</v>
      </c>
      <c r="AW191" s="16" t="s">
        <v>1082</v>
      </c>
      <c r="AX191" s="9">
        <v>723</v>
      </c>
      <c r="AY191" s="16"/>
      <c r="AZ191" s="9">
        <v>158.15</v>
      </c>
      <c r="BA191" s="16" t="s">
        <v>1083</v>
      </c>
      <c r="BB191" s="9">
        <v>4.33</v>
      </c>
      <c r="BC191" s="16" t="s">
        <v>1082</v>
      </c>
      <c r="BD191" s="9">
        <v>158.15</v>
      </c>
      <c r="BE191" s="16" t="s">
        <v>1083</v>
      </c>
      <c r="BF191" s="9">
        <v>8819</v>
      </c>
      <c r="BG191" s="9">
        <v>50</v>
      </c>
      <c r="BH191" s="9">
        <v>8729</v>
      </c>
      <c r="BI191" s="9">
        <v>0.08</v>
      </c>
      <c r="BJ191" s="9">
        <v>100</v>
      </c>
      <c r="BK191" s="9">
        <v>52260</v>
      </c>
      <c r="BL191" s="9">
        <v>59450</v>
      </c>
      <c r="BM191" s="9">
        <v>183.09</v>
      </c>
      <c r="BN191" s="9">
        <v>0</v>
      </c>
      <c r="BO191" s="9">
        <v>59260</v>
      </c>
      <c r="BP191" s="9">
        <v>21000</v>
      </c>
      <c r="BQ191" s="16" t="s">
        <v>1106</v>
      </c>
      <c r="BR191" s="20">
        <v>44437</v>
      </c>
      <c r="BS191" s="16" t="s">
        <v>375</v>
      </c>
      <c r="BT191" s="16" t="s">
        <v>1099</v>
      </c>
      <c r="BU191" s="9"/>
      <c r="BV191" s="9"/>
      <c r="BW191" s="9"/>
      <c r="BX191" s="9"/>
      <c r="BY191" s="9"/>
      <c r="BZ191" s="9"/>
      <c r="CA191" s="9"/>
      <c r="CB191" s="9"/>
      <c r="CC191" s="9"/>
      <c r="CD191" s="16"/>
      <c r="CE191" s="9"/>
      <c r="CF191" s="9"/>
      <c r="CG191" s="9"/>
      <c r="CH191" s="9"/>
      <c r="CI191" s="9"/>
      <c r="CJ191" s="9"/>
      <c r="CK191" s="16"/>
      <c r="CL191" s="9"/>
      <c r="CM191" s="16"/>
      <c r="CN191" s="9"/>
      <c r="CO191" s="9"/>
      <c r="CP191" s="16"/>
      <c r="CQ191" s="9"/>
      <c r="CR191" s="16"/>
      <c r="CS191" s="9"/>
      <c r="CT191" s="9"/>
      <c r="CU191" s="9"/>
      <c r="CV191" s="9"/>
      <c r="CW191" s="9"/>
      <c r="CX191" s="9"/>
      <c r="CY191" s="9"/>
      <c r="CZ191" s="9"/>
      <c r="DA191" s="17"/>
      <c r="DB191" s="9"/>
      <c r="DC191" s="9"/>
      <c r="DD191" s="16"/>
      <c r="DE191" s="9"/>
      <c r="DF191" s="16"/>
      <c r="DG191" s="9"/>
      <c r="DH191" s="16"/>
      <c r="DI191" s="9"/>
      <c r="DJ191" s="16"/>
      <c r="DK191" s="9"/>
      <c r="DL191" s="16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16"/>
      <c r="DY191" s="20"/>
      <c r="DZ191" s="16"/>
      <c r="EA191" s="16"/>
    </row>
    <row r="192" spans="1:131" ht="18.75" x14ac:dyDescent="0.2">
      <c r="A192" s="16" t="s">
        <v>582</v>
      </c>
      <c r="B192" s="16" t="s">
        <v>820</v>
      </c>
      <c r="C192" s="16" t="s">
        <v>1218</v>
      </c>
      <c r="D192" s="16" t="s">
        <v>1220</v>
      </c>
      <c r="E192" s="16" t="s">
        <v>1219</v>
      </c>
      <c r="F192" s="25">
        <v>44443.520794687502</v>
      </c>
      <c r="G192" s="16" t="s">
        <v>1225</v>
      </c>
      <c r="H192" s="16" t="s">
        <v>1222</v>
      </c>
      <c r="I192" s="16" t="s">
        <v>4566</v>
      </c>
      <c r="J192" s="16" t="s">
        <v>1082</v>
      </c>
      <c r="K192" s="16" t="s">
        <v>1051</v>
      </c>
      <c r="L192" s="16" t="s">
        <v>1083</v>
      </c>
      <c r="M192" s="9">
        <v>3742</v>
      </c>
      <c r="N192" s="9">
        <v>4.99</v>
      </c>
      <c r="O192" s="9">
        <v>3731</v>
      </c>
      <c r="P192" s="9">
        <v>4.6900000000000004</v>
      </c>
      <c r="Q192" s="9">
        <v>3.37</v>
      </c>
      <c r="R192" s="9">
        <v>1.01</v>
      </c>
      <c r="S192" s="9">
        <v>1.07</v>
      </c>
      <c r="T192" s="9">
        <v>23.6</v>
      </c>
      <c r="U192" s="16" t="s">
        <v>1082</v>
      </c>
      <c r="V192" s="9">
        <v>13.2</v>
      </c>
      <c r="W192" s="16" t="s">
        <v>1082</v>
      </c>
      <c r="X192" s="9">
        <v>1.79</v>
      </c>
      <c r="Y192" s="9">
        <v>1.79</v>
      </c>
      <c r="Z192" s="9">
        <v>-1.34</v>
      </c>
      <c r="AA192" s="9">
        <v>100</v>
      </c>
      <c r="AB192" s="9">
        <v>90.77</v>
      </c>
      <c r="AC192" s="9">
        <v>710.6</v>
      </c>
      <c r="AD192" s="16" t="s">
        <v>1082</v>
      </c>
      <c r="AE192" s="9">
        <v>-275.8</v>
      </c>
      <c r="AF192" s="16" t="s">
        <v>1082</v>
      </c>
      <c r="AG192" s="9">
        <v>-5.39</v>
      </c>
      <c r="AH192" s="9">
        <v>-1.53</v>
      </c>
      <c r="AI192" s="16" t="s">
        <v>896</v>
      </c>
      <c r="AJ192" s="9">
        <v>1.07</v>
      </c>
      <c r="AK192" s="16" t="s">
        <v>897</v>
      </c>
      <c r="AL192" s="9">
        <v>93</v>
      </c>
      <c r="AM192" s="9">
        <v>71</v>
      </c>
      <c r="AN192" s="9">
        <v>3420</v>
      </c>
      <c r="AO192" s="9">
        <v>55.45</v>
      </c>
      <c r="AP192" s="9">
        <v>50.37</v>
      </c>
      <c r="AQ192" s="9">
        <v>14000</v>
      </c>
      <c r="AR192" s="9">
        <v>14626</v>
      </c>
      <c r="AS192" s="9">
        <v>3731</v>
      </c>
      <c r="AT192" s="17">
        <v>44032</v>
      </c>
      <c r="AU192" s="9">
        <v>-74.5</v>
      </c>
      <c r="AV192" s="9">
        <v>1.86</v>
      </c>
      <c r="AW192" s="16" t="s">
        <v>1082</v>
      </c>
      <c r="AX192" s="9">
        <v>246.17</v>
      </c>
      <c r="AY192" s="16" t="s">
        <v>1084</v>
      </c>
      <c r="AZ192" s="9">
        <v>696.03</v>
      </c>
      <c r="BA192" s="16" t="s">
        <v>1082</v>
      </c>
      <c r="BB192" s="9">
        <v>97.89</v>
      </c>
      <c r="BC192" s="16" t="s">
        <v>1082</v>
      </c>
      <c r="BD192" s="9">
        <v>598.14</v>
      </c>
      <c r="BE192" s="16" t="s">
        <v>1082</v>
      </c>
      <c r="BF192" s="9">
        <v>1168</v>
      </c>
      <c r="BG192" s="9">
        <v>326</v>
      </c>
      <c r="BH192" s="9">
        <v>530</v>
      </c>
      <c r="BI192" s="9">
        <v>1.1000000000000001</v>
      </c>
      <c r="BJ192" s="9">
        <v>77.34</v>
      </c>
      <c r="BK192" s="9">
        <v>3420</v>
      </c>
      <c r="BL192" s="9">
        <v>4100</v>
      </c>
      <c r="BM192" s="9">
        <v>19.739999999999998</v>
      </c>
      <c r="BN192" s="9">
        <v>9.56</v>
      </c>
      <c r="BO192" s="9">
        <v>4100</v>
      </c>
      <c r="BP192" s="9">
        <v>2520</v>
      </c>
      <c r="BQ192" s="16"/>
      <c r="BR192" s="20"/>
      <c r="BS192" s="16"/>
      <c r="BT192" s="16"/>
      <c r="BU192" s="9">
        <v>228</v>
      </c>
      <c r="BV192" s="9">
        <v>217</v>
      </c>
      <c r="BW192" s="9">
        <v>171</v>
      </c>
      <c r="BX192" s="9">
        <v>149</v>
      </c>
      <c r="BY192" s="9">
        <v>4208754</v>
      </c>
      <c r="BZ192" s="9">
        <v>99.74</v>
      </c>
      <c r="CA192" s="9">
        <v>0.1</v>
      </c>
      <c r="CB192" s="9">
        <v>5.67</v>
      </c>
      <c r="CC192" s="9"/>
      <c r="CD192" s="16"/>
      <c r="CE192" s="9"/>
      <c r="CF192" s="9"/>
      <c r="CG192" s="9"/>
      <c r="CH192" s="9"/>
      <c r="CI192" s="9"/>
      <c r="CJ192" s="9"/>
      <c r="CK192" s="16"/>
      <c r="CL192" s="9"/>
      <c r="CM192" s="16"/>
      <c r="CN192" s="9"/>
      <c r="CO192" s="9"/>
      <c r="CP192" s="16"/>
      <c r="CQ192" s="9"/>
      <c r="CR192" s="16"/>
      <c r="CS192" s="9"/>
      <c r="CT192" s="9"/>
      <c r="CU192" s="9"/>
      <c r="CV192" s="9"/>
      <c r="CW192" s="9"/>
      <c r="CX192" s="9"/>
      <c r="CY192" s="9"/>
      <c r="CZ192" s="9"/>
      <c r="DA192" s="17"/>
      <c r="DB192" s="9"/>
      <c r="DC192" s="9"/>
      <c r="DD192" s="16"/>
      <c r="DE192" s="9"/>
      <c r="DF192" s="16"/>
      <c r="DG192" s="9"/>
      <c r="DH192" s="16"/>
      <c r="DI192" s="9"/>
      <c r="DJ192" s="16"/>
      <c r="DK192" s="9"/>
      <c r="DL192" s="16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16"/>
      <c r="DY192" s="20"/>
      <c r="DZ192" s="16"/>
      <c r="EA192" s="16"/>
    </row>
    <row r="193" spans="1:131" ht="18.75" x14ac:dyDescent="0.2">
      <c r="A193" s="16" t="s">
        <v>788</v>
      </c>
      <c r="B193" s="16" t="s">
        <v>787</v>
      </c>
      <c r="C193" s="16" t="s">
        <v>97</v>
      </c>
      <c r="D193" s="16" t="s">
        <v>1224</v>
      </c>
      <c r="E193" s="16" t="s">
        <v>1219</v>
      </c>
      <c r="F193" s="25">
        <v>44443.520828761575</v>
      </c>
      <c r="G193" s="16" t="s">
        <v>1221</v>
      </c>
      <c r="H193" s="16" t="s">
        <v>1223</v>
      </c>
      <c r="I193" s="16" t="s">
        <v>1153</v>
      </c>
      <c r="J193" s="16" t="s">
        <v>1082</v>
      </c>
      <c r="K193" s="16" t="s">
        <v>1963</v>
      </c>
      <c r="L193" s="16" t="s">
        <v>1083</v>
      </c>
      <c r="M193" s="9">
        <v>28180</v>
      </c>
      <c r="N193" s="9">
        <v>0.56999999999999995</v>
      </c>
      <c r="O193" s="9">
        <v>28957</v>
      </c>
      <c r="P193" s="9">
        <v>3.34</v>
      </c>
      <c r="Q193" s="9">
        <v>4.7</v>
      </c>
      <c r="R193" s="9">
        <v>1.18</v>
      </c>
      <c r="S193" s="9">
        <v>1.19</v>
      </c>
      <c r="T193" s="9">
        <v>28.5</v>
      </c>
      <c r="U193" s="16" t="s">
        <v>1082</v>
      </c>
      <c r="V193" s="9">
        <v>24.9</v>
      </c>
      <c r="W193" s="16" t="s">
        <v>1082</v>
      </c>
      <c r="X193" s="9">
        <v>1.1399999999999999</v>
      </c>
      <c r="Y193" s="9">
        <v>1.1399999999999999</v>
      </c>
      <c r="Z193" s="9">
        <v>1.24</v>
      </c>
      <c r="AA193" s="9">
        <v>64.16</v>
      </c>
      <c r="AB193" s="9">
        <v>61.85</v>
      </c>
      <c r="AC193" s="9">
        <v>1.2</v>
      </c>
      <c r="AD193" s="16" t="s">
        <v>1083</v>
      </c>
      <c r="AE193" s="9">
        <v>4.8</v>
      </c>
      <c r="AF193" s="16" t="s">
        <v>1083</v>
      </c>
      <c r="AG193" s="9">
        <v>2.15</v>
      </c>
      <c r="AH193" s="9">
        <v>-7.17</v>
      </c>
      <c r="AI193" s="16" t="s">
        <v>896</v>
      </c>
      <c r="AJ193" s="9">
        <v>1.19</v>
      </c>
      <c r="AK193" s="16" t="s">
        <v>897</v>
      </c>
      <c r="AL193" s="9">
        <v>86</v>
      </c>
      <c r="AM193" s="9">
        <v>36</v>
      </c>
      <c r="AN193" s="9">
        <v>24917</v>
      </c>
      <c r="AO193" s="9">
        <v>58.14</v>
      </c>
      <c r="AP193" s="9">
        <v>57.58</v>
      </c>
      <c r="AQ193" s="9">
        <v>41498</v>
      </c>
      <c r="AR193" s="9">
        <v>41325</v>
      </c>
      <c r="AS193" s="9">
        <v>28957</v>
      </c>
      <c r="AT193" s="17">
        <v>44205</v>
      </c>
      <c r="AU193" s="9">
        <v>-29.9</v>
      </c>
      <c r="AV193" s="9">
        <v>8.94</v>
      </c>
      <c r="AW193" s="16" t="s">
        <v>1084</v>
      </c>
      <c r="AX193" s="9">
        <v>92.23</v>
      </c>
      <c r="AY193" s="16" t="s">
        <v>1084</v>
      </c>
      <c r="AZ193" s="9">
        <v>25.16</v>
      </c>
      <c r="BA193" s="16" t="s">
        <v>1082</v>
      </c>
      <c r="BB193" s="9">
        <v>260.14999999999998</v>
      </c>
      <c r="BC193" s="16" t="s">
        <v>1082</v>
      </c>
      <c r="BD193" s="9">
        <v>-234.98</v>
      </c>
      <c r="BE193" s="16" t="s">
        <v>1082</v>
      </c>
      <c r="BF193" s="9">
        <v>4016</v>
      </c>
      <c r="BG193" s="9">
        <v>1320</v>
      </c>
      <c r="BH193" s="9">
        <v>1453</v>
      </c>
      <c r="BI193" s="9">
        <v>1.27</v>
      </c>
      <c r="BJ193" s="9">
        <v>78.55</v>
      </c>
      <c r="BK193" s="9">
        <v>24917</v>
      </c>
      <c r="BL193" s="9">
        <v>29950</v>
      </c>
      <c r="BM193" s="9">
        <v>29.11</v>
      </c>
      <c r="BN193" s="9">
        <v>9.08</v>
      </c>
      <c r="BO193" s="9">
        <v>30740</v>
      </c>
      <c r="BP193" s="9">
        <v>18800</v>
      </c>
      <c r="BQ193" s="16" t="s">
        <v>1106</v>
      </c>
      <c r="BR193" s="20">
        <v>44612</v>
      </c>
      <c r="BS193" s="16" t="s">
        <v>375</v>
      </c>
      <c r="BT193" s="16" t="s">
        <v>1099</v>
      </c>
      <c r="BU193" s="9">
        <v>63</v>
      </c>
      <c r="BV193" s="9">
        <v>64</v>
      </c>
      <c r="BW193" s="9">
        <v>62</v>
      </c>
      <c r="BX193" s="9">
        <v>68</v>
      </c>
      <c r="BY193" s="9">
        <v>1800000</v>
      </c>
      <c r="BZ193" s="9">
        <v>8.0399999999999991</v>
      </c>
      <c r="CA193" s="9">
        <v>1.3</v>
      </c>
      <c r="CB193" s="9">
        <v>9.39</v>
      </c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18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20"/>
      <c r="DZ193" s="9"/>
      <c r="EA193" s="9"/>
    </row>
    <row r="194" spans="1:131" ht="18.75" x14ac:dyDescent="0.2">
      <c r="A194" s="16" t="s">
        <v>303</v>
      </c>
      <c r="B194" s="16" t="s">
        <v>929</v>
      </c>
      <c r="C194" s="16" t="s">
        <v>1218</v>
      </c>
      <c r="D194" s="16" t="s">
        <v>1228</v>
      </c>
      <c r="E194" s="16" t="s">
        <v>1219</v>
      </c>
      <c r="F194" s="25">
        <v>44443.520628865743</v>
      </c>
      <c r="G194" s="16" t="s">
        <v>1221</v>
      </c>
      <c r="H194" s="16" t="s">
        <v>1223</v>
      </c>
      <c r="I194" s="16" t="s">
        <v>922</v>
      </c>
      <c r="J194" s="16" t="s">
        <v>1082</v>
      </c>
      <c r="K194" s="16" t="s">
        <v>1019</v>
      </c>
      <c r="L194" s="16" t="s">
        <v>1083</v>
      </c>
      <c r="M194" s="9">
        <v>47860</v>
      </c>
      <c r="N194" s="9">
        <v>1.36</v>
      </c>
      <c r="O194" s="9">
        <v>48070</v>
      </c>
      <c r="P194" s="9">
        <v>1.8</v>
      </c>
      <c r="Q194" s="9">
        <v>2.57</v>
      </c>
      <c r="R194" s="9">
        <v>0.78</v>
      </c>
      <c r="S194" s="9">
        <v>1.26</v>
      </c>
      <c r="T194" s="9">
        <v>18.3</v>
      </c>
      <c r="U194" s="16" t="s">
        <v>1082</v>
      </c>
      <c r="V194" s="9">
        <v>25.5</v>
      </c>
      <c r="W194" s="16" t="s">
        <v>1082</v>
      </c>
      <c r="X194" s="9">
        <v>0.72</v>
      </c>
      <c r="Y194" s="9">
        <v>-1.4</v>
      </c>
      <c r="Z194" s="9">
        <v>-1.58</v>
      </c>
      <c r="AA194" s="9">
        <v>87.29</v>
      </c>
      <c r="AB194" s="9">
        <v>85.96</v>
      </c>
      <c r="AC194" s="9">
        <v>108</v>
      </c>
      <c r="AD194" s="16" t="s">
        <v>1082</v>
      </c>
      <c r="AE194" s="9">
        <v>-687.7</v>
      </c>
      <c r="AF194" s="16" t="s">
        <v>1082</v>
      </c>
      <c r="AG194" s="9">
        <v>-9.9</v>
      </c>
      <c r="AH194" s="9">
        <v>-4.24</v>
      </c>
      <c r="AI194" s="16" t="s">
        <v>896</v>
      </c>
      <c r="AJ194" s="9">
        <v>1.38</v>
      </c>
      <c r="AK194" s="16" t="s">
        <v>897</v>
      </c>
      <c r="AL194" s="9">
        <v>93</v>
      </c>
      <c r="AM194" s="9">
        <v>71</v>
      </c>
      <c r="AN194" s="9">
        <v>45900</v>
      </c>
      <c r="AO194" s="9">
        <v>48.87</v>
      </c>
      <c r="AP194" s="9">
        <v>47.26</v>
      </c>
      <c r="AQ194" s="9">
        <v>54500</v>
      </c>
      <c r="AR194" s="9">
        <v>54500</v>
      </c>
      <c r="AS194" s="9">
        <v>48070</v>
      </c>
      <c r="AT194" s="17">
        <v>44437</v>
      </c>
      <c r="AU194" s="9">
        <v>-11.8</v>
      </c>
      <c r="AV194" s="9">
        <v>10.4</v>
      </c>
      <c r="AW194" s="16" t="s">
        <v>1084</v>
      </c>
      <c r="AX194" s="9">
        <v>99.87</v>
      </c>
      <c r="AY194" s="16" t="s">
        <v>1084</v>
      </c>
      <c r="AZ194" s="9">
        <v>49.45</v>
      </c>
      <c r="BA194" s="16" t="s">
        <v>1082</v>
      </c>
      <c r="BB194" s="9">
        <v>480.53</v>
      </c>
      <c r="BC194" s="16" t="s">
        <v>1082</v>
      </c>
      <c r="BD194" s="9">
        <v>-431.08</v>
      </c>
      <c r="BE194" s="16" t="s">
        <v>1082</v>
      </c>
      <c r="BF194" s="9">
        <v>969</v>
      </c>
      <c r="BG194" s="9">
        <v>377</v>
      </c>
      <c r="BH194" s="9">
        <v>266</v>
      </c>
      <c r="BI194" s="9">
        <v>1.4</v>
      </c>
      <c r="BJ194" s="9">
        <v>62.57</v>
      </c>
      <c r="BK194" s="9">
        <v>45900</v>
      </c>
      <c r="BL194" s="9">
        <v>54500</v>
      </c>
      <c r="BM194" s="9">
        <v>13.6</v>
      </c>
      <c r="BN194" s="9">
        <v>13.87</v>
      </c>
      <c r="BO194" s="9">
        <v>54500</v>
      </c>
      <c r="BP194" s="9">
        <v>36760</v>
      </c>
      <c r="BQ194" s="16" t="s">
        <v>1101</v>
      </c>
      <c r="BR194" s="20">
        <v>44522</v>
      </c>
      <c r="BS194" s="16" t="s">
        <v>375</v>
      </c>
      <c r="BT194" s="16" t="s">
        <v>1099</v>
      </c>
      <c r="BU194" s="9">
        <v>417</v>
      </c>
      <c r="BV194" s="9">
        <v>296</v>
      </c>
      <c r="BW194" s="9">
        <v>298</v>
      </c>
      <c r="BX194" s="9">
        <v>276</v>
      </c>
      <c r="BY194" s="9">
        <v>317662</v>
      </c>
      <c r="BZ194" s="9">
        <v>42.01</v>
      </c>
      <c r="CA194" s="9">
        <v>0.34</v>
      </c>
      <c r="CB194" s="9">
        <v>6.33</v>
      </c>
      <c r="CC194" s="9"/>
      <c r="CD194" s="16"/>
      <c r="CE194" s="9"/>
      <c r="CF194" s="9"/>
      <c r="CG194" s="9"/>
      <c r="CH194" s="9"/>
      <c r="CI194" s="9"/>
      <c r="CJ194" s="9"/>
      <c r="CK194" s="16"/>
      <c r="CL194" s="9"/>
      <c r="CM194" s="16"/>
      <c r="CN194" s="9"/>
      <c r="CO194" s="9"/>
      <c r="CP194" s="16"/>
      <c r="CQ194" s="9"/>
      <c r="CR194" s="16"/>
      <c r="CS194" s="9"/>
      <c r="CT194" s="9"/>
      <c r="CU194" s="9"/>
      <c r="CV194" s="9"/>
      <c r="CW194" s="9"/>
      <c r="CX194" s="9"/>
      <c r="CY194" s="9"/>
      <c r="CZ194" s="9"/>
      <c r="DA194" s="17"/>
      <c r="DB194" s="9"/>
      <c r="DC194" s="9"/>
      <c r="DD194" s="16"/>
      <c r="DE194" s="9"/>
      <c r="DF194" s="16"/>
      <c r="DG194" s="9"/>
      <c r="DH194" s="16"/>
      <c r="DI194" s="9"/>
      <c r="DJ194" s="16"/>
      <c r="DK194" s="9"/>
      <c r="DL194" s="16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16"/>
      <c r="DY194" s="20"/>
      <c r="DZ194" s="16"/>
      <c r="EA194" s="16"/>
    </row>
    <row r="195" spans="1:131" ht="18.75" x14ac:dyDescent="0.2">
      <c r="A195" s="16" t="s">
        <v>285</v>
      </c>
      <c r="B195" s="16" t="s">
        <v>915</v>
      </c>
      <c r="C195" s="16" t="s">
        <v>97</v>
      </c>
      <c r="D195" s="16" t="s">
        <v>1227</v>
      </c>
      <c r="E195" s="16" t="s">
        <v>1219</v>
      </c>
      <c r="F195" s="25">
        <v>44443.530938611111</v>
      </c>
      <c r="G195" s="16" t="s">
        <v>1225</v>
      </c>
      <c r="H195" s="16" t="s">
        <v>1223</v>
      </c>
      <c r="I195" s="16" t="s">
        <v>761</v>
      </c>
      <c r="J195" s="16" t="s">
        <v>1082</v>
      </c>
      <c r="K195" s="16" t="s">
        <v>4789</v>
      </c>
      <c r="L195" s="16" t="s">
        <v>1083</v>
      </c>
      <c r="M195" s="9">
        <v>13377</v>
      </c>
      <c r="N195" s="9">
        <v>3</v>
      </c>
      <c r="O195" s="9">
        <v>12957</v>
      </c>
      <c r="P195" s="9">
        <v>-0.24</v>
      </c>
      <c r="Q195" s="9">
        <v>6.18</v>
      </c>
      <c r="R195" s="9">
        <v>2.11</v>
      </c>
      <c r="S195" s="9">
        <v>8.32</v>
      </c>
      <c r="T195" s="9">
        <v>13.8</v>
      </c>
      <c r="U195" s="16" t="s">
        <v>1082</v>
      </c>
      <c r="V195" s="9">
        <v>22.3</v>
      </c>
      <c r="W195" s="16" t="s">
        <v>1082</v>
      </c>
      <c r="X195" s="9">
        <v>0.62</v>
      </c>
      <c r="Y195" s="9">
        <v>-1.61</v>
      </c>
      <c r="Z195" s="9">
        <v>-2.12</v>
      </c>
      <c r="AA195" s="9">
        <v>97.53</v>
      </c>
      <c r="AB195" s="9">
        <v>96.53</v>
      </c>
      <c r="AC195" s="9">
        <v>529.70000000000005</v>
      </c>
      <c r="AD195" s="16" t="s">
        <v>1082</v>
      </c>
      <c r="AE195" s="9">
        <v>914.7</v>
      </c>
      <c r="AF195" s="16" t="s">
        <v>1082</v>
      </c>
      <c r="AG195" s="9">
        <v>-6.55</v>
      </c>
      <c r="AH195" s="9">
        <v>-13.14</v>
      </c>
      <c r="AI195" s="16" t="s">
        <v>4229</v>
      </c>
      <c r="AJ195" s="9">
        <v>15.71</v>
      </c>
      <c r="AK195" s="16" t="s">
        <v>897</v>
      </c>
      <c r="AL195" s="9">
        <v>100</v>
      </c>
      <c r="AM195" s="9">
        <v>7</v>
      </c>
      <c r="AN195" s="9">
        <v>12599</v>
      </c>
      <c r="AO195" s="9">
        <v>28.41</v>
      </c>
      <c r="AP195" s="9">
        <v>14.53</v>
      </c>
      <c r="AQ195" s="9">
        <v>23379</v>
      </c>
      <c r="AR195" s="9">
        <v>23379</v>
      </c>
      <c r="AS195" s="9">
        <v>12957</v>
      </c>
      <c r="AT195" s="17">
        <v>44209</v>
      </c>
      <c r="AU195" s="9">
        <v>-44.6</v>
      </c>
      <c r="AV195" s="9">
        <v>45.04</v>
      </c>
      <c r="AW195" s="16" t="s">
        <v>1084</v>
      </c>
      <c r="AX195" s="9">
        <v>9.33</v>
      </c>
      <c r="AY195" s="16" t="s">
        <v>1084</v>
      </c>
      <c r="AZ195" s="9">
        <v>60.24</v>
      </c>
      <c r="BA195" s="16" t="s">
        <v>1082</v>
      </c>
      <c r="BB195" s="9">
        <v>12.59</v>
      </c>
      <c r="BC195" s="16" t="s">
        <v>1082</v>
      </c>
      <c r="BD195" s="9">
        <v>47.65</v>
      </c>
      <c r="BE195" s="16" t="s">
        <v>1082</v>
      </c>
      <c r="BF195" s="9">
        <v>9710</v>
      </c>
      <c r="BG195" s="9">
        <v>4107</v>
      </c>
      <c r="BH195" s="9">
        <v>2520</v>
      </c>
      <c r="BI195" s="9">
        <v>22.35</v>
      </c>
      <c r="BJ195" s="9">
        <v>16.010000000000002</v>
      </c>
      <c r="BK195" s="9">
        <v>12599</v>
      </c>
      <c r="BL195" s="9">
        <v>14934</v>
      </c>
      <c r="BM195" s="9">
        <v>4.3099999999999996</v>
      </c>
      <c r="BN195" s="9">
        <v>18.02</v>
      </c>
      <c r="BO195" s="9">
        <v>16277</v>
      </c>
      <c r="BP195" s="9">
        <v>12824</v>
      </c>
      <c r="BQ195" s="16"/>
      <c r="BR195" s="20"/>
      <c r="BS195" s="16"/>
      <c r="BT195" s="16"/>
      <c r="BU195" s="9">
        <v>478</v>
      </c>
      <c r="BV195" s="9">
        <v>472</v>
      </c>
      <c r="BW195" s="9">
        <v>471</v>
      </c>
      <c r="BX195" s="9">
        <v>481</v>
      </c>
      <c r="BY195" s="9">
        <v>769942</v>
      </c>
      <c r="BZ195" s="9">
        <v>99.71</v>
      </c>
      <c r="CA195" s="9">
        <v>7.0000000000000007E-2</v>
      </c>
      <c r="CB195" s="9">
        <v>18.5</v>
      </c>
      <c r="CC195" s="9"/>
      <c r="CD195" s="16"/>
      <c r="CE195" s="9"/>
      <c r="CF195" s="9"/>
      <c r="CG195" s="9"/>
      <c r="CH195" s="9"/>
      <c r="CI195" s="9"/>
      <c r="CJ195" s="9"/>
      <c r="CK195" s="16"/>
      <c r="CL195" s="9"/>
      <c r="CM195" s="16"/>
      <c r="CN195" s="9"/>
      <c r="CO195" s="9"/>
      <c r="CP195" s="16"/>
      <c r="CQ195" s="9"/>
      <c r="CR195" s="16"/>
      <c r="CS195" s="9"/>
      <c r="CT195" s="9"/>
      <c r="CU195" s="9"/>
      <c r="CV195" s="9"/>
      <c r="CW195" s="9"/>
      <c r="CX195" s="9"/>
      <c r="CY195" s="9"/>
      <c r="CZ195" s="9"/>
      <c r="DA195" s="17"/>
      <c r="DB195" s="9"/>
      <c r="DC195" s="9"/>
      <c r="DD195" s="16"/>
      <c r="DE195" s="9"/>
      <c r="DF195" s="16"/>
      <c r="DG195" s="9"/>
      <c r="DH195" s="16"/>
      <c r="DI195" s="9"/>
      <c r="DJ195" s="16"/>
      <c r="DK195" s="9"/>
      <c r="DL195" s="16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16"/>
      <c r="DY195" s="20"/>
      <c r="DZ195" s="16"/>
      <c r="EA195" s="16"/>
    </row>
    <row r="196" spans="1:131" ht="18.75" x14ac:dyDescent="0.2">
      <c r="A196" s="16" t="s">
        <v>675</v>
      </c>
      <c r="B196" s="16" t="s">
        <v>929</v>
      </c>
      <c r="C196" s="16" t="s">
        <v>1218</v>
      </c>
      <c r="D196" s="16" t="s">
        <v>1220</v>
      </c>
      <c r="E196" s="16" t="s">
        <v>1219</v>
      </c>
      <c r="F196" s="25">
        <v>44443.520830601854</v>
      </c>
      <c r="G196" s="16" t="s">
        <v>1229</v>
      </c>
      <c r="H196" s="16" t="s">
        <v>1223</v>
      </c>
      <c r="I196" s="16" t="s">
        <v>4857</v>
      </c>
      <c r="J196" s="16" t="s">
        <v>1084</v>
      </c>
      <c r="K196" s="16" t="s">
        <v>938</v>
      </c>
      <c r="L196" s="16" t="s">
        <v>1083</v>
      </c>
      <c r="M196" s="9">
        <v>27600</v>
      </c>
      <c r="N196" s="9">
        <v>-0.72</v>
      </c>
      <c r="O196" s="9">
        <v>27720</v>
      </c>
      <c r="P196" s="9">
        <v>-0.28999999999999998</v>
      </c>
      <c r="Q196" s="9">
        <v>4.6500000000000004</v>
      </c>
      <c r="R196" s="9">
        <v>0.61</v>
      </c>
      <c r="S196" s="9">
        <v>0.7</v>
      </c>
      <c r="T196" s="9">
        <v>10.8</v>
      </c>
      <c r="U196" s="16" t="s">
        <v>1082</v>
      </c>
      <c r="V196" s="9">
        <v>12.5</v>
      </c>
      <c r="W196" s="16" t="s">
        <v>1082</v>
      </c>
      <c r="X196" s="9">
        <v>0.87</v>
      </c>
      <c r="Y196" s="9">
        <v>-1.1499999999999999</v>
      </c>
      <c r="Z196" s="9">
        <v>-1.22</v>
      </c>
      <c r="AA196" s="9">
        <v>98.1</v>
      </c>
      <c r="AB196" s="9">
        <v>100</v>
      </c>
      <c r="AC196" s="9">
        <v>-51.4</v>
      </c>
      <c r="AD196" s="16" t="s">
        <v>1082</v>
      </c>
      <c r="AE196" s="9">
        <v>-63.3</v>
      </c>
      <c r="AF196" s="16" t="s">
        <v>1082</v>
      </c>
      <c r="AG196" s="9">
        <v>-8.6999999999999993</v>
      </c>
      <c r="AH196" s="9">
        <v>2.6</v>
      </c>
      <c r="AI196" s="16" t="s">
        <v>896</v>
      </c>
      <c r="AJ196" s="9">
        <v>0.69</v>
      </c>
      <c r="AK196" s="16" t="s">
        <v>897</v>
      </c>
      <c r="AL196" s="9">
        <v>29</v>
      </c>
      <c r="AM196" s="9">
        <v>71</v>
      </c>
      <c r="AN196" s="9">
        <v>25220</v>
      </c>
      <c r="AO196" s="9">
        <v>53.3</v>
      </c>
      <c r="AP196" s="9">
        <v>55.48</v>
      </c>
      <c r="AQ196" s="9">
        <v>86000</v>
      </c>
      <c r="AR196" s="9">
        <v>46219</v>
      </c>
      <c r="AS196" s="9">
        <v>27720</v>
      </c>
      <c r="AT196" s="17">
        <v>44188</v>
      </c>
      <c r="AU196" s="9">
        <v>-40</v>
      </c>
      <c r="AV196" s="9">
        <v>37.18</v>
      </c>
      <c r="AW196" s="16" t="s">
        <v>1084</v>
      </c>
      <c r="AX196" s="9">
        <v>122.07</v>
      </c>
      <c r="AY196" s="16" t="s">
        <v>1084</v>
      </c>
      <c r="AZ196" s="9">
        <v>102.3</v>
      </c>
      <c r="BA196" s="16" t="s">
        <v>1082</v>
      </c>
      <c r="BB196" s="9">
        <v>337.82</v>
      </c>
      <c r="BC196" s="16" t="s">
        <v>1082</v>
      </c>
      <c r="BD196" s="9">
        <v>-235.52</v>
      </c>
      <c r="BE196" s="16" t="s">
        <v>1082</v>
      </c>
      <c r="BF196" s="9">
        <v>581</v>
      </c>
      <c r="BG196" s="9">
        <v>241</v>
      </c>
      <c r="BH196" s="9">
        <v>214</v>
      </c>
      <c r="BI196" s="9">
        <v>0.56000000000000005</v>
      </c>
      <c r="BJ196" s="9">
        <v>65.069999999999993</v>
      </c>
      <c r="BK196" s="9">
        <v>26910</v>
      </c>
      <c r="BL196" s="9">
        <v>31340</v>
      </c>
      <c r="BM196" s="9">
        <v>26.6</v>
      </c>
      <c r="BN196" s="9">
        <v>13.55</v>
      </c>
      <c r="BO196" s="9">
        <v>31340</v>
      </c>
      <c r="BP196" s="9">
        <v>20630</v>
      </c>
      <c r="BQ196" s="16" t="s">
        <v>1102</v>
      </c>
      <c r="BR196" s="20">
        <v>44552</v>
      </c>
      <c r="BS196" s="16" t="s">
        <v>375</v>
      </c>
      <c r="BT196" s="16" t="s">
        <v>1099</v>
      </c>
      <c r="BU196" s="9">
        <v>457</v>
      </c>
      <c r="BV196" s="9">
        <v>412</v>
      </c>
      <c r="BW196" s="9">
        <v>380</v>
      </c>
      <c r="BX196" s="9">
        <v>316</v>
      </c>
      <c r="BY196" s="9">
        <v>539568</v>
      </c>
      <c r="BZ196" s="9">
        <v>15.44</v>
      </c>
      <c r="CA196" s="9">
        <v>0.13</v>
      </c>
      <c r="CB196" s="9">
        <v>7.9</v>
      </c>
      <c r="CC196" s="9"/>
      <c r="CD196" s="16"/>
      <c r="CE196" s="9"/>
      <c r="CF196" s="9"/>
      <c r="CG196" s="9"/>
      <c r="CH196" s="9"/>
      <c r="CI196" s="9"/>
      <c r="CJ196" s="9"/>
      <c r="CK196" s="16"/>
      <c r="CL196" s="9"/>
      <c r="CM196" s="16"/>
      <c r="CN196" s="9"/>
      <c r="CO196" s="9"/>
      <c r="CP196" s="16"/>
      <c r="CQ196" s="9"/>
      <c r="CR196" s="16"/>
      <c r="CS196" s="9"/>
      <c r="CT196" s="9"/>
      <c r="CU196" s="9"/>
      <c r="CV196" s="9"/>
      <c r="CW196" s="9"/>
      <c r="CX196" s="9"/>
      <c r="CY196" s="9"/>
      <c r="CZ196" s="9"/>
      <c r="DA196" s="17"/>
      <c r="DB196" s="9"/>
      <c r="DC196" s="9"/>
      <c r="DD196" s="16"/>
      <c r="DE196" s="9"/>
      <c r="DF196" s="16"/>
      <c r="DG196" s="9"/>
      <c r="DH196" s="16"/>
      <c r="DI196" s="9"/>
      <c r="DJ196" s="16"/>
      <c r="DK196" s="9"/>
      <c r="DL196" s="16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16"/>
      <c r="DY196" s="20"/>
      <c r="DZ196" s="16"/>
      <c r="EA196" s="16"/>
    </row>
    <row r="197" spans="1:131" ht="18.75" x14ac:dyDescent="0.2">
      <c r="A197" s="16" t="s">
        <v>223</v>
      </c>
      <c r="B197" s="16" t="s">
        <v>929</v>
      </c>
      <c r="C197" s="16" t="s">
        <v>1218</v>
      </c>
      <c r="D197" s="16" t="s">
        <v>1228</v>
      </c>
      <c r="E197" s="16" t="s">
        <v>1219</v>
      </c>
      <c r="F197" s="25">
        <v>44443.520830601854</v>
      </c>
      <c r="G197" s="16" t="s">
        <v>1221</v>
      </c>
      <c r="H197" s="16" t="s">
        <v>1226</v>
      </c>
      <c r="I197" s="16" t="s">
        <v>4821</v>
      </c>
      <c r="J197" s="16" t="s">
        <v>1084</v>
      </c>
      <c r="K197" s="16" t="s">
        <v>922</v>
      </c>
      <c r="L197" s="16" t="s">
        <v>1083</v>
      </c>
      <c r="M197" s="9">
        <v>20020</v>
      </c>
      <c r="N197" s="9">
        <v>2.19</v>
      </c>
      <c r="O197" s="9">
        <v>20060</v>
      </c>
      <c r="P197" s="9">
        <v>2.4</v>
      </c>
      <c r="Q197" s="9">
        <v>3.28</v>
      </c>
      <c r="R197" s="9">
        <v>0.48</v>
      </c>
      <c r="S197" s="9">
        <v>0.25</v>
      </c>
      <c r="T197" s="9">
        <v>6.2</v>
      </c>
      <c r="U197" s="16" t="s">
        <v>1082</v>
      </c>
      <c r="V197" s="9">
        <v>6.5</v>
      </c>
      <c r="W197" s="16" t="s">
        <v>1082</v>
      </c>
      <c r="X197" s="9">
        <v>0.96</v>
      </c>
      <c r="Y197" s="9">
        <v>-1.04</v>
      </c>
      <c r="Z197" s="9">
        <v>-1.35</v>
      </c>
      <c r="AA197" s="9">
        <v>91.19</v>
      </c>
      <c r="AB197" s="9">
        <v>99.94</v>
      </c>
      <c r="AC197" s="9">
        <v>-139.4</v>
      </c>
      <c r="AD197" s="16" t="s">
        <v>1082</v>
      </c>
      <c r="AE197" s="9">
        <v>-389.5</v>
      </c>
      <c r="AF197" s="16" t="s">
        <v>1082</v>
      </c>
      <c r="AG197" s="9">
        <v>-8</v>
      </c>
      <c r="AH197" s="9">
        <v>-0.74</v>
      </c>
      <c r="AI197" s="16" t="s">
        <v>896</v>
      </c>
      <c r="AJ197" s="9">
        <v>0.25</v>
      </c>
      <c r="AK197" s="16" t="s">
        <v>897</v>
      </c>
      <c r="AL197" s="9">
        <v>0</v>
      </c>
      <c r="AM197" s="9">
        <v>71</v>
      </c>
      <c r="AN197" s="9">
        <v>16260</v>
      </c>
      <c r="AO197" s="9">
        <v>31.4</v>
      </c>
      <c r="AP197" s="9">
        <v>31.32</v>
      </c>
      <c r="AQ197" s="9">
        <v>124550</v>
      </c>
      <c r="AR197" s="9">
        <v>42615</v>
      </c>
      <c r="AS197" s="9">
        <v>20060</v>
      </c>
      <c r="AT197" s="17">
        <v>44010</v>
      </c>
      <c r="AU197" s="9">
        <v>-52.9</v>
      </c>
      <c r="AV197" s="9">
        <v>26.59</v>
      </c>
      <c r="AW197" s="16" t="s">
        <v>1084</v>
      </c>
      <c r="AX197" s="9">
        <v>145.63999999999999</v>
      </c>
      <c r="AY197" s="16" t="s">
        <v>1084</v>
      </c>
      <c r="AZ197" s="9">
        <v>52.97</v>
      </c>
      <c r="BA197" s="16" t="s">
        <v>1082</v>
      </c>
      <c r="BB197" s="9">
        <v>291.7</v>
      </c>
      <c r="BC197" s="16" t="s">
        <v>1082</v>
      </c>
      <c r="BD197" s="9">
        <v>-238.74</v>
      </c>
      <c r="BE197" s="16" t="s">
        <v>1082</v>
      </c>
      <c r="BF197" s="9">
        <v>605</v>
      </c>
      <c r="BG197" s="9">
        <v>234</v>
      </c>
      <c r="BH197" s="9">
        <v>246</v>
      </c>
      <c r="BI197" s="9">
        <v>0.31</v>
      </c>
      <c r="BJ197" s="9">
        <v>8.1199999999999992</v>
      </c>
      <c r="BK197" s="9">
        <v>19220</v>
      </c>
      <c r="BL197" s="9">
        <v>22500</v>
      </c>
      <c r="BM197" s="9">
        <v>23.12</v>
      </c>
      <c r="BN197" s="9">
        <v>109.44</v>
      </c>
      <c r="BO197" s="9">
        <v>62520</v>
      </c>
      <c r="BP197" s="9">
        <v>16260</v>
      </c>
      <c r="BQ197" s="16" t="s">
        <v>1102</v>
      </c>
      <c r="BR197" s="20">
        <v>44594</v>
      </c>
      <c r="BS197" s="16" t="s">
        <v>375</v>
      </c>
      <c r="BT197" s="16" t="s">
        <v>1099</v>
      </c>
      <c r="BU197" s="9">
        <v>509</v>
      </c>
      <c r="BV197" s="9">
        <v>439</v>
      </c>
      <c r="BW197" s="9">
        <v>415</v>
      </c>
      <c r="BX197" s="9">
        <v>375</v>
      </c>
      <c r="BY197" s="9">
        <v>765697</v>
      </c>
      <c r="BZ197" s="9">
        <v>18.760000000000002</v>
      </c>
      <c r="CA197" s="9">
        <v>0.32</v>
      </c>
      <c r="CB197" s="9">
        <v>11.09</v>
      </c>
      <c r="CC197" s="9"/>
      <c r="CD197" s="16"/>
      <c r="CE197" s="9"/>
      <c r="CF197" s="9"/>
      <c r="CG197" s="9"/>
      <c r="CH197" s="9"/>
      <c r="CI197" s="9"/>
      <c r="CJ197" s="9"/>
      <c r="CK197" s="16"/>
      <c r="CL197" s="9"/>
      <c r="CM197" s="16"/>
      <c r="CN197" s="9"/>
      <c r="CO197" s="9"/>
      <c r="CP197" s="16"/>
      <c r="CQ197" s="9"/>
      <c r="CR197" s="16"/>
      <c r="CS197" s="9"/>
      <c r="CT197" s="9"/>
      <c r="CU197" s="9"/>
      <c r="CV197" s="9"/>
      <c r="CW197" s="9"/>
      <c r="CX197" s="9"/>
      <c r="CY197" s="9"/>
      <c r="CZ197" s="9"/>
      <c r="DA197" s="17"/>
      <c r="DB197" s="9"/>
      <c r="DC197" s="9"/>
      <c r="DD197" s="16"/>
      <c r="DE197" s="9"/>
      <c r="DF197" s="16"/>
      <c r="DG197" s="9"/>
      <c r="DH197" s="16"/>
      <c r="DI197" s="9"/>
      <c r="DJ197" s="16"/>
      <c r="DK197" s="9"/>
      <c r="DL197" s="16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16"/>
      <c r="DY197" s="20"/>
      <c r="DZ197" s="16"/>
      <c r="EA197" s="16"/>
    </row>
    <row r="198" spans="1:131" ht="18.75" x14ac:dyDescent="0.2">
      <c r="A198" s="16" t="s">
        <v>744</v>
      </c>
      <c r="B198" s="16" t="s">
        <v>900</v>
      </c>
      <c r="C198" s="16"/>
      <c r="D198" s="16"/>
      <c r="E198" s="16"/>
      <c r="F198" s="25"/>
      <c r="G198" s="16"/>
      <c r="H198" s="16"/>
      <c r="I198" s="16" t="s">
        <v>2066</v>
      </c>
      <c r="J198" s="16" t="s">
        <v>1082</v>
      </c>
      <c r="K198" s="16" t="s">
        <v>2063</v>
      </c>
      <c r="L198" s="16" t="s">
        <v>1083</v>
      </c>
      <c r="M198" s="9">
        <v>10078</v>
      </c>
      <c r="N198" s="9">
        <v>0.19</v>
      </c>
      <c r="O198" s="9">
        <v>10076</v>
      </c>
      <c r="P198" s="9">
        <v>0.17</v>
      </c>
      <c r="Q198" s="9">
        <v>0.05</v>
      </c>
      <c r="R198" s="9">
        <v>1.35</v>
      </c>
      <c r="S198" s="9">
        <v>1.64</v>
      </c>
      <c r="T198" s="9">
        <v>62</v>
      </c>
      <c r="U198" s="16" t="s">
        <v>1082</v>
      </c>
      <c r="V198" s="9">
        <v>105.4</v>
      </c>
      <c r="W198" s="16" t="s">
        <v>1082</v>
      </c>
      <c r="X198" s="9">
        <v>0.59</v>
      </c>
      <c r="Y198" s="9">
        <v>-1.7</v>
      </c>
      <c r="Z198" s="9">
        <v>1.73</v>
      </c>
      <c r="AA198" s="9">
        <v>9.39</v>
      </c>
      <c r="AB198" s="9">
        <v>13.89</v>
      </c>
      <c r="AC198" s="9">
        <v>-2.2999999999999998</v>
      </c>
      <c r="AD198" s="16" t="s">
        <v>1083</v>
      </c>
      <c r="AE198" s="9">
        <v>8.8000000000000007</v>
      </c>
      <c r="AF198" s="16" t="s">
        <v>1083</v>
      </c>
      <c r="AG198" s="9">
        <v>0.41</v>
      </c>
      <c r="AH198" s="9">
        <v>-0.96</v>
      </c>
      <c r="AI198" s="16" t="s">
        <v>896</v>
      </c>
      <c r="AJ198" s="9">
        <v>1.76</v>
      </c>
      <c r="AK198" s="16" t="s">
        <v>895</v>
      </c>
      <c r="AL198" s="9">
        <v>43</v>
      </c>
      <c r="AM198" s="9">
        <v>36</v>
      </c>
      <c r="AN198" s="9">
        <v>10005</v>
      </c>
      <c r="AO198" s="9">
        <v>50.31</v>
      </c>
      <c r="AP198" s="9">
        <v>45.7</v>
      </c>
      <c r="AQ198" s="9"/>
      <c r="AR198" s="9"/>
      <c r="AS198" s="9"/>
      <c r="AT198" s="17"/>
      <c r="AU198" s="9"/>
      <c r="AV198" s="9">
        <v>31.82</v>
      </c>
      <c r="AW198" s="16" t="s">
        <v>1082</v>
      </c>
      <c r="AX198" s="9">
        <v>19.88</v>
      </c>
      <c r="AY198" s="16" t="s">
        <v>1082</v>
      </c>
      <c r="AZ198" s="9">
        <v>32.049999999999997</v>
      </c>
      <c r="BA198" s="16" t="s">
        <v>1083</v>
      </c>
      <c r="BB198" s="9">
        <v>20.03</v>
      </c>
      <c r="BC198" s="16" t="s">
        <v>1083</v>
      </c>
      <c r="BD198" s="9">
        <v>12.01</v>
      </c>
      <c r="BE198" s="16" t="s">
        <v>1083</v>
      </c>
      <c r="BF198" s="9">
        <v>1127</v>
      </c>
      <c r="BG198" s="9">
        <v>77</v>
      </c>
      <c r="BH198" s="9">
        <v>67</v>
      </c>
      <c r="BI198" s="9">
        <v>1.94</v>
      </c>
      <c r="BJ198" s="9">
        <v>42.19</v>
      </c>
      <c r="BK198" s="9">
        <v>10010</v>
      </c>
      <c r="BL198" s="9">
        <v>10159</v>
      </c>
      <c r="BM198" s="9">
        <v>0.72</v>
      </c>
      <c r="BN198" s="9">
        <v>0.99</v>
      </c>
      <c r="BO198" s="9">
        <v>10178</v>
      </c>
      <c r="BP198" s="9">
        <v>10005</v>
      </c>
      <c r="BQ198" s="16"/>
      <c r="BR198" s="20"/>
      <c r="BS198" s="16"/>
      <c r="BT198" s="16"/>
      <c r="BU198" s="9"/>
      <c r="BV198" s="9"/>
      <c r="BW198" s="9"/>
      <c r="BX198" s="9"/>
      <c r="BY198" s="9"/>
      <c r="BZ198" s="9"/>
      <c r="CA198" s="9"/>
      <c r="CB198" s="9"/>
      <c r="CC198" s="9"/>
      <c r="CD198" s="16"/>
      <c r="CE198" s="9"/>
      <c r="CF198" s="9"/>
      <c r="CG198" s="9"/>
      <c r="CH198" s="9"/>
      <c r="CI198" s="9"/>
      <c r="CJ198" s="9"/>
      <c r="CK198" s="16"/>
      <c r="CL198" s="9"/>
      <c r="CM198" s="16"/>
      <c r="CN198" s="9"/>
      <c r="CO198" s="9"/>
      <c r="CP198" s="16"/>
      <c r="CQ198" s="9"/>
      <c r="CR198" s="16"/>
      <c r="CS198" s="9"/>
      <c r="CT198" s="9"/>
      <c r="CU198" s="9"/>
      <c r="CV198" s="9"/>
      <c r="CW198" s="9"/>
      <c r="CX198" s="9"/>
      <c r="CY198" s="9"/>
      <c r="CZ198" s="9"/>
      <c r="DA198" s="17"/>
      <c r="DB198" s="9"/>
      <c r="DC198" s="9"/>
      <c r="DD198" s="16"/>
      <c r="DE198" s="9"/>
      <c r="DF198" s="16"/>
      <c r="DG198" s="9"/>
      <c r="DH198" s="16"/>
      <c r="DI198" s="9"/>
      <c r="DJ198" s="16"/>
      <c r="DK198" s="9"/>
      <c r="DL198" s="16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16"/>
      <c r="DY198" s="20"/>
      <c r="DZ198" s="16"/>
      <c r="EA198" s="16"/>
    </row>
    <row r="199" spans="1:131" ht="18.75" x14ac:dyDescent="0.2">
      <c r="A199" s="16" t="s">
        <v>94</v>
      </c>
      <c r="B199" s="16" t="s">
        <v>908</v>
      </c>
      <c r="C199" s="16" t="s">
        <v>1218</v>
      </c>
      <c r="D199" s="16" t="s">
        <v>1224</v>
      </c>
      <c r="E199" s="16" t="s">
        <v>1219</v>
      </c>
      <c r="F199" s="25">
        <v>44443.520804861109</v>
      </c>
      <c r="G199" s="16" t="s">
        <v>1221</v>
      </c>
      <c r="H199" s="16" t="s">
        <v>1226</v>
      </c>
      <c r="I199" s="16" t="s">
        <v>83</v>
      </c>
      <c r="J199" s="16" t="s">
        <v>1082</v>
      </c>
      <c r="K199" s="16" t="s">
        <v>905</v>
      </c>
      <c r="L199" s="16" t="s">
        <v>1083</v>
      </c>
      <c r="M199" s="9">
        <v>13590</v>
      </c>
      <c r="N199" s="9">
        <v>1.19</v>
      </c>
      <c r="O199" s="9">
        <v>13930</v>
      </c>
      <c r="P199" s="9">
        <v>3.72</v>
      </c>
      <c r="Q199" s="9">
        <v>3.98</v>
      </c>
      <c r="R199" s="9">
        <v>0.74</v>
      </c>
      <c r="S199" s="9">
        <v>0.74</v>
      </c>
      <c r="T199" s="9">
        <v>16.5</v>
      </c>
      <c r="U199" s="16" t="s">
        <v>1082</v>
      </c>
      <c r="V199" s="9">
        <v>14.4</v>
      </c>
      <c r="W199" s="16" t="s">
        <v>1082</v>
      </c>
      <c r="X199" s="9">
        <v>1.1399999999999999</v>
      </c>
      <c r="Y199" s="9">
        <v>1.1399999999999999</v>
      </c>
      <c r="Z199" s="9">
        <v>-1.59</v>
      </c>
      <c r="AA199" s="9">
        <v>87.17</v>
      </c>
      <c r="AB199" s="9">
        <v>77.53</v>
      </c>
      <c r="AC199" s="9">
        <v>409.1</v>
      </c>
      <c r="AD199" s="16" t="s">
        <v>1082</v>
      </c>
      <c r="AE199" s="9">
        <v>-2</v>
      </c>
      <c r="AF199" s="16" t="s">
        <v>1083</v>
      </c>
      <c r="AG199" s="9">
        <v>-6.47</v>
      </c>
      <c r="AH199" s="9">
        <v>-4.9000000000000004</v>
      </c>
      <c r="AI199" s="16" t="s">
        <v>896</v>
      </c>
      <c r="AJ199" s="9">
        <v>0.72</v>
      </c>
      <c r="AK199" s="16" t="s">
        <v>897</v>
      </c>
      <c r="AL199" s="9">
        <v>7</v>
      </c>
      <c r="AM199" s="9">
        <v>57</v>
      </c>
      <c r="AN199" s="9">
        <v>12700</v>
      </c>
      <c r="AO199" s="9">
        <v>55.66</v>
      </c>
      <c r="AP199" s="9">
        <v>59.03</v>
      </c>
      <c r="AQ199" s="9">
        <v>32090</v>
      </c>
      <c r="AR199" s="9">
        <v>29523</v>
      </c>
      <c r="AS199" s="9">
        <v>13930</v>
      </c>
      <c r="AT199" s="17">
        <v>44052</v>
      </c>
      <c r="AU199" s="9">
        <v>-52.8</v>
      </c>
      <c r="AV199" s="9">
        <v>13.4</v>
      </c>
      <c r="AW199" s="16" t="s">
        <v>1084</v>
      </c>
      <c r="AX199" s="9">
        <v>127.03</v>
      </c>
      <c r="AY199" s="16" t="s">
        <v>1084</v>
      </c>
      <c r="AZ199" s="9">
        <v>18.149999999999999</v>
      </c>
      <c r="BA199" s="16" t="s">
        <v>1082</v>
      </c>
      <c r="BB199" s="9">
        <v>177.47</v>
      </c>
      <c r="BC199" s="16" t="s">
        <v>1082</v>
      </c>
      <c r="BD199" s="9">
        <v>-159.32</v>
      </c>
      <c r="BE199" s="16" t="s">
        <v>1082</v>
      </c>
      <c r="BF199" s="9">
        <v>588</v>
      </c>
      <c r="BG199" s="9">
        <v>220</v>
      </c>
      <c r="BH199" s="9">
        <v>224</v>
      </c>
      <c r="BI199" s="9">
        <v>0.64</v>
      </c>
      <c r="BJ199" s="9">
        <v>71.87</v>
      </c>
      <c r="BK199" s="9">
        <v>12770</v>
      </c>
      <c r="BL199" s="9">
        <v>15460</v>
      </c>
      <c r="BM199" s="9">
        <v>28.69</v>
      </c>
      <c r="BN199" s="9">
        <v>13.76</v>
      </c>
      <c r="BO199" s="9">
        <v>15460</v>
      </c>
      <c r="BP199" s="9">
        <v>8810</v>
      </c>
      <c r="BQ199" s="16" t="s">
        <v>1101</v>
      </c>
      <c r="BR199" s="20">
        <v>44522</v>
      </c>
      <c r="BS199" s="16" t="s">
        <v>375</v>
      </c>
      <c r="BT199" s="16" t="s">
        <v>1099</v>
      </c>
      <c r="BU199" s="9">
        <v>301</v>
      </c>
      <c r="BV199" s="9">
        <v>178</v>
      </c>
      <c r="BW199" s="9">
        <v>201</v>
      </c>
      <c r="BX199" s="9">
        <v>172</v>
      </c>
      <c r="BY199" s="9">
        <v>3300000</v>
      </c>
      <c r="BZ199" s="9">
        <v>17.61</v>
      </c>
      <c r="CA199" s="9">
        <v>1.1499999999999999</v>
      </c>
      <c r="CB199" s="9">
        <v>5.57</v>
      </c>
      <c r="CC199" s="9"/>
      <c r="CD199" s="16"/>
      <c r="CE199" s="9"/>
      <c r="CF199" s="9"/>
      <c r="CG199" s="9"/>
      <c r="CH199" s="9"/>
      <c r="CI199" s="9"/>
      <c r="CJ199" s="9"/>
      <c r="CK199" s="16"/>
      <c r="CL199" s="9"/>
      <c r="CM199" s="16"/>
      <c r="CN199" s="9"/>
      <c r="CO199" s="9"/>
      <c r="CP199" s="16"/>
      <c r="CQ199" s="9"/>
      <c r="CR199" s="16"/>
      <c r="CS199" s="9"/>
      <c r="CT199" s="9"/>
      <c r="CU199" s="9"/>
      <c r="CV199" s="9"/>
      <c r="CW199" s="9"/>
      <c r="CX199" s="9"/>
      <c r="CY199" s="9"/>
      <c r="CZ199" s="9"/>
      <c r="DA199" s="17"/>
      <c r="DB199" s="9"/>
      <c r="DC199" s="9"/>
      <c r="DD199" s="16"/>
      <c r="DE199" s="9"/>
      <c r="DF199" s="16"/>
      <c r="DG199" s="9"/>
      <c r="DH199" s="16"/>
      <c r="DI199" s="9"/>
      <c r="DJ199" s="16"/>
      <c r="DK199" s="9"/>
      <c r="DL199" s="16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16"/>
      <c r="DY199" s="20"/>
      <c r="DZ199" s="16"/>
      <c r="EA199" s="16"/>
    </row>
    <row r="200" spans="1:131" ht="18.75" x14ac:dyDescent="0.2">
      <c r="A200" s="16" t="s">
        <v>266</v>
      </c>
      <c r="B200" s="16" t="s">
        <v>900</v>
      </c>
      <c r="C200" s="16"/>
      <c r="D200" s="16"/>
      <c r="E200" s="16"/>
      <c r="F200" s="25"/>
      <c r="G200" s="16"/>
      <c r="H200" s="16"/>
      <c r="I200" s="16" t="s">
        <v>4472</v>
      </c>
      <c r="J200" s="16" t="s">
        <v>1082</v>
      </c>
      <c r="K200" s="16" t="s">
        <v>4601</v>
      </c>
      <c r="L200" s="16" t="s">
        <v>1083</v>
      </c>
      <c r="M200" s="9">
        <v>14178</v>
      </c>
      <c r="N200" s="9">
        <v>0.16</v>
      </c>
      <c r="O200" s="9">
        <v>14170</v>
      </c>
      <c r="P200" s="9">
        <v>0.11</v>
      </c>
      <c r="Q200" s="9">
        <v>0.1</v>
      </c>
      <c r="R200" s="9">
        <v>1.28</v>
      </c>
      <c r="S200" s="9">
        <v>1.53</v>
      </c>
      <c r="T200" s="9">
        <v>55.3</v>
      </c>
      <c r="U200" s="16" t="s">
        <v>1082</v>
      </c>
      <c r="V200" s="9">
        <v>68</v>
      </c>
      <c r="W200" s="16" t="s">
        <v>1082</v>
      </c>
      <c r="X200" s="9">
        <v>0.81</v>
      </c>
      <c r="Y200" s="9">
        <v>-1.23</v>
      </c>
      <c r="Z200" s="9">
        <v>1.41</v>
      </c>
      <c r="AA200" s="9">
        <v>14.09</v>
      </c>
      <c r="AB200" s="9">
        <v>23.97</v>
      </c>
      <c r="AC200" s="9">
        <v>-5.6</v>
      </c>
      <c r="AD200" s="16" t="s">
        <v>1083</v>
      </c>
      <c r="AE200" s="9">
        <v>5.0999999999999996</v>
      </c>
      <c r="AF200" s="16" t="s">
        <v>1083</v>
      </c>
      <c r="AG200" s="9">
        <v>0.4</v>
      </c>
      <c r="AH200" s="9">
        <v>0.8</v>
      </c>
      <c r="AI200" s="16" t="s">
        <v>896</v>
      </c>
      <c r="AJ200" s="9">
        <v>1.64</v>
      </c>
      <c r="AK200" s="16" t="s">
        <v>897</v>
      </c>
      <c r="AL200" s="9">
        <v>0</v>
      </c>
      <c r="AM200" s="9">
        <v>79</v>
      </c>
      <c r="AN200" s="9">
        <v>13972</v>
      </c>
      <c r="AO200" s="9">
        <v>100</v>
      </c>
      <c r="AP200" s="9">
        <v>100</v>
      </c>
      <c r="AQ200" s="9"/>
      <c r="AR200" s="9"/>
      <c r="AS200" s="9"/>
      <c r="AT200" s="17"/>
      <c r="AU200" s="9"/>
      <c r="AV200" s="9">
        <v>52.98</v>
      </c>
      <c r="AW200" s="16" t="s">
        <v>1084</v>
      </c>
      <c r="AX200" s="9">
        <v>5.23</v>
      </c>
      <c r="AY200" s="16" t="s">
        <v>1082</v>
      </c>
      <c r="AZ200" s="9">
        <v>75.08</v>
      </c>
      <c r="BA200" s="16" t="s">
        <v>1082</v>
      </c>
      <c r="BB200" s="9">
        <v>7.44</v>
      </c>
      <c r="BC200" s="16" t="s">
        <v>1083</v>
      </c>
      <c r="BD200" s="9">
        <v>-7.36</v>
      </c>
      <c r="BE200" s="16" t="s">
        <v>1083</v>
      </c>
      <c r="BF200" s="9">
        <v>1210</v>
      </c>
      <c r="BG200" s="9">
        <v>144</v>
      </c>
      <c r="BH200" s="9">
        <v>199</v>
      </c>
      <c r="BI200" s="9">
        <v>1.56</v>
      </c>
      <c r="BJ200" s="9">
        <v>97.23</v>
      </c>
      <c r="BK200" s="9">
        <v>14082</v>
      </c>
      <c r="BL200" s="9">
        <v>14200</v>
      </c>
      <c r="BM200" s="9">
        <v>3.11</v>
      </c>
      <c r="BN200" s="9">
        <v>0.15</v>
      </c>
      <c r="BO200" s="9">
        <v>14200</v>
      </c>
      <c r="BP200" s="9">
        <v>13403</v>
      </c>
      <c r="BQ200" s="16"/>
      <c r="BR200" s="20"/>
      <c r="BS200" s="16"/>
      <c r="BT200" s="16"/>
      <c r="BU200" s="9"/>
      <c r="BV200" s="9"/>
      <c r="BW200" s="9"/>
      <c r="BX200" s="9"/>
      <c r="BY200" s="9"/>
      <c r="BZ200" s="9"/>
      <c r="CA200" s="9"/>
      <c r="CB200" s="9"/>
      <c r="CC200" s="9"/>
      <c r="CD200" s="16"/>
      <c r="CE200" s="9"/>
      <c r="CF200" s="9"/>
      <c r="CG200" s="9"/>
      <c r="CH200" s="9"/>
      <c r="CI200" s="9"/>
      <c r="CJ200" s="9"/>
      <c r="CK200" s="16"/>
      <c r="CL200" s="9"/>
      <c r="CM200" s="16"/>
      <c r="CN200" s="9"/>
      <c r="CO200" s="9"/>
      <c r="CP200" s="16"/>
      <c r="CQ200" s="9"/>
      <c r="CR200" s="16"/>
      <c r="CS200" s="9"/>
      <c r="CT200" s="9"/>
      <c r="CU200" s="9"/>
      <c r="CV200" s="9"/>
      <c r="CW200" s="9"/>
      <c r="CX200" s="9"/>
      <c r="CY200" s="9"/>
      <c r="CZ200" s="9"/>
      <c r="DA200" s="17"/>
      <c r="DB200" s="9"/>
      <c r="DC200" s="9"/>
      <c r="DD200" s="16"/>
      <c r="DE200" s="9"/>
      <c r="DF200" s="16"/>
      <c r="DG200" s="9"/>
      <c r="DH200" s="16"/>
      <c r="DI200" s="9"/>
      <c r="DJ200" s="16"/>
      <c r="DK200" s="9"/>
      <c r="DL200" s="16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16"/>
      <c r="DY200" s="20"/>
      <c r="DZ200" s="16"/>
      <c r="EA200" s="16"/>
    </row>
    <row r="201" spans="1:131" ht="18.75" x14ac:dyDescent="0.2">
      <c r="A201" s="16" t="s">
        <v>180</v>
      </c>
      <c r="B201" s="16" t="s">
        <v>929</v>
      </c>
      <c r="C201" s="16" t="s">
        <v>1218</v>
      </c>
      <c r="D201" s="16" t="s">
        <v>1220</v>
      </c>
      <c r="E201" s="16" t="s">
        <v>1219</v>
      </c>
      <c r="F201" s="25">
        <v>44443.519294386577</v>
      </c>
      <c r="G201" s="16" t="s">
        <v>1221</v>
      </c>
      <c r="H201" s="16" t="s">
        <v>1223</v>
      </c>
      <c r="I201" s="16" t="s">
        <v>954</v>
      </c>
      <c r="J201" s="16" t="s">
        <v>1082</v>
      </c>
      <c r="K201" s="16" t="s">
        <v>996</v>
      </c>
      <c r="L201" s="16" t="s">
        <v>1083</v>
      </c>
      <c r="M201" s="9">
        <v>40200</v>
      </c>
      <c r="N201" s="9">
        <v>4.99</v>
      </c>
      <c r="O201" s="9">
        <v>40190</v>
      </c>
      <c r="P201" s="9">
        <v>4.96</v>
      </c>
      <c r="Q201" s="9">
        <v>1.72</v>
      </c>
      <c r="R201" s="9">
        <v>0.76</v>
      </c>
      <c r="S201" s="9">
        <v>0.46</v>
      </c>
      <c r="T201" s="9">
        <v>46</v>
      </c>
      <c r="U201" s="16" t="s">
        <v>1082</v>
      </c>
      <c r="V201" s="9">
        <v>15.1</v>
      </c>
      <c r="W201" s="16" t="s">
        <v>1082</v>
      </c>
      <c r="X201" s="9">
        <v>3.05</v>
      </c>
      <c r="Y201" s="9">
        <v>3.05</v>
      </c>
      <c r="Z201" s="9">
        <v>1.1299999999999999</v>
      </c>
      <c r="AA201" s="9">
        <v>100</v>
      </c>
      <c r="AB201" s="9">
        <v>91.43</v>
      </c>
      <c r="AC201" s="9">
        <v>461</v>
      </c>
      <c r="AD201" s="16" t="s">
        <v>1082</v>
      </c>
      <c r="AE201" s="9">
        <v>-24.2</v>
      </c>
      <c r="AF201" s="16" t="s">
        <v>1082</v>
      </c>
      <c r="AG201" s="9">
        <v>1.9</v>
      </c>
      <c r="AH201" s="9">
        <v>4.6900000000000004</v>
      </c>
      <c r="AI201" s="16" t="s">
        <v>896</v>
      </c>
      <c r="AJ201" s="9">
        <v>0.44</v>
      </c>
      <c r="AK201" s="16" t="s">
        <v>897</v>
      </c>
      <c r="AL201" s="9">
        <v>29</v>
      </c>
      <c r="AM201" s="9">
        <v>0</v>
      </c>
      <c r="AN201" s="9">
        <v>34860</v>
      </c>
      <c r="AO201" s="9">
        <v>58.84</v>
      </c>
      <c r="AP201" s="9">
        <v>54.64</v>
      </c>
      <c r="AQ201" s="9">
        <v>44830</v>
      </c>
      <c r="AR201" s="9">
        <v>44830</v>
      </c>
      <c r="AS201" s="9">
        <v>40190</v>
      </c>
      <c r="AT201" s="17">
        <v>44404</v>
      </c>
      <c r="AU201" s="9">
        <v>-10.4</v>
      </c>
      <c r="AV201" s="9">
        <v>633.94000000000005</v>
      </c>
      <c r="AW201" s="16" t="s">
        <v>1084</v>
      </c>
      <c r="AX201" s="9">
        <v>4.68</v>
      </c>
      <c r="AY201" s="16" t="s">
        <v>1084</v>
      </c>
      <c r="AZ201" s="9">
        <v>2.5499999999999998</v>
      </c>
      <c r="BA201" s="16" t="s">
        <v>1083</v>
      </c>
      <c r="BB201" s="9">
        <v>19.16</v>
      </c>
      <c r="BC201" s="16" t="s">
        <v>1082</v>
      </c>
      <c r="BD201" s="9">
        <v>2.5299999999999998</v>
      </c>
      <c r="BE201" s="16" t="s">
        <v>1083</v>
      </c>
      <c r="BF201" s="9">
        <v>508</v>
      </c>
      <c r="BG201" s="9">
        <v>117</v>
      </c>
      <c r="BH201" s="9">
        <v>326</v>
      </c>
      <c r="BI201" s="9">
        <v>0.33</v>
      </c>
      <c r="BJ201" s="9">
        <v>81.47</v>
      </c>
      <c r="BK201" s="9">
        <v>36310</v>
      </c>
      <c r="BL201" s="9">
        <v>40900</v>
      </c>
      <c r="BM201" s="9">
        <v>22.41</v>
      </c>
      <c r="BN201" s="9">
        <v>11.51</v>
      </c>
      <c r="BO201" s="9">
        <v>44830</v>
      </c>
      <c r="BP201" s="9">
        <v>19840</v>
      </c>
      <c r="BQ201" s="16" t="s">
        <v>1101</v>
      </c>
      <c r="BR201" s="20">
        <v>44522</v>
      </c>
      <c r="BS201" s="16" t="s">
        <v>375</v>
      </c>
      <c r="BT201" s="16" t="s">
        <v>1099</v>
      </c>
      <c r="BU201" s="9">
        <v>342</v>
      </c>
      <c r="BV201" s="9">
        <v>277</v>
      </c>
      <c r="BW201" s="9">
        <v>275</v>
      </c>
      <c r="BX201" s="9">
        <v>298</v>
      </c>
      <c r="BY201" s="9">
        <v>391747</v>
      </c>
      <c r="BZ201" s="9">
        <v>100</v>
      </c>
      <c r="CA201" s="9">
        <v>0.27</v>
      </c>
      <c r="CB201" s="9">
        <v>9.5299999999999994</v>
      </c>
      <c r="CC201" s="9"/>
      <c r="CD201" s="16"/>
      <c r="CE201" s="9"/>
      <c r="CF201" s="9"/>
      <c r="CG201" s="9"/>
      <c r="CH201" s="9"/>
      <c r="CI201" s="9"/>
      <c r="CJ201" s="9"/>
      <c r="CK201" s="16"/>
      <c r="CL201" s="9"/>
      <c r="CM201" s="16"/>
      <c r="CN201" s="9"/>
      <c r="CO201" s="9"/>
      <c r="CP201" s="16"/>
      <c r="CQ201" s="9"/>
      <c r="CR201" s="16"/>
      <c r="CS201" s="9"/>
      <c r="CT201" s="9"/>
      <c r="CU201" s="9"/>
      <c r="CV201" s="9"/>
      <c r="CW201" s="9"/>
      <c r="CX201" s="9"/>
      <c r="CY201" s="9"/>
      <c r="CZ201" s="9"/>
      <c r="DA201" s="17"/>
      <c r="DB201" s="9"/>
      <c r="DC201" s="9"/>
      <c r="DD201" s="16"/>
      <c r="DE201" s="9"/>
      <c r="DF201" s="16"/>
      <c r="DG201" s="9"/>
      <c r="DH201" s="16"/>
      <c r="DI201" s="9"/>
      <c r="DJ201" s="16"/>
      <c r="DK201" s="9"/>
      <c r="DL201" s="16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16"/>
      <c r="DY201" s="20"/>
      <c r="DZ201" s="16"/>
      <c r="EA201" s="16"/>
    </row>
    <row r="202" spans="1:131" ht="18.75" x14ac:dyDescent="0.2">
      <c r="A202" s="16" t="s">
        <v>63</v>
      </c>
      <c r="B202" s="16" t="s">
        <v>912</v>
      </c>
      <c r="C202" s="16" t="s">
        <v>97</v>
      </c>
      <c r="D202" s="16" t="s">
        <v>1224</v>
      </c>
      <c r="E202" s="16" t="s">
        <v>1219</v>
      </c>
      <c r="F202" s="25">
        <v>44443.520805821761</v>
      </c>
      <c r="G202" s="16" t="s">
        <v>1221</v>
      </c>
      <c r="H202" s="16" t="s">
        <v>1223</v>
      </c>
      <c r="I202" s="16" t="s">
        <v>2311</v>
      </c>
      <c r="J202" s="16" t="s">
        <v>1082</v>
      </c>
      <c r="K202" s="16" t="s">
        <v>4790</v>
      </c>
      <c r="L202" s="16" t="s">
        <v>1083</v>
      </c>
      <c r="M202" s="9">
        <v>10271</v>
      </c>
      <c r="N202" s="9">
        <v>5</v>
      </c>
      <c r="O202" s="9">
        <v>10164</v>
      </c>
      <c r="P202" s="9">
        <v>3.91</v>
      </c>
      <c r="Q202" s="9">
        <v>3.43</v>
      </c>
      <c r="R202" s="9">
        <v>1.1599999999999999</v>
      </c>
      <c r="S202" s="9">
        <v>1.93</v>
      </c>
      <c r="T202" s="9">
        <v>18.100000000000001</v>
      </c>
      <c r="U202" s="16" t="s">
        <v>1082</v>
      </c>
      <c r="V202" s="9">
        <v>13.7</v>
      </c>
      <c r="W202" s="16" t="s">
        <v>1082</v>
      </c>
      <c r="X202" s="9">
        <v>1.32</v>
      </c>
      <c r="Y202" s="9">
        <v>1.32</v>
      </c>
      <c r="Z202" s="9">
        <v>1.29</v>
      </c>
      <c r="AA202" s="9">
        <v>98.75</v>
      </c>
      <c r="AB202" s="9">
        <v>86.58</v>
      </c>
      <c r="AC202" s="9">
        <v>6.2</v>
      </c>
      <c r="AD202" s="16" t="s">
        <v>1083</v>
      </c>
      <c r="AE202" s="9">
        <v>8.4</v>
      </c>
      <c r="AF202" s="16" t="s">
        <v>1083</v>
      </c>
      <c r="AG202" s="9">
        <v>2.67</v>
      </c>
      <c r="AH202" s="9">
        <v>4.57</v>
      </c>
      <c r="AI202" s="16" t="s">
        <v>896</v>
      </c>
      <c r="AJ202" s="9">
        <v>2.02</v>
      </c>
      <c r="AK202" s="16" t="s">
        <v>897</v>
      </c>
      <c r="AL202" s="9">
        <v>0</v>
      </c>
      <c r="AM202" s="9">
        <v>50</v>
      </c>
      <c r="AN202" s="9">
        <v>8577</v>
      </c>
      <c r="AO202" s="9">
        <v>67.52</v>
      </c>
      <c r="AP202" s="9">
        <v>61.31</v>
      </c>
      <c r="AQ202" s="9">
        <v>46200</v>
      </c>
      <c r="AR202" s="9">
        <v>13685</v>
      </c>
      <c r="AS202" s="9">
        <v>10164</v>
      </c>
      <c r="AT202" s="17">
        <v>44052</v>
      </c>
      <c r="AU202" s="9">
        <v>-25.7</v>
      </c>
      <c r="AV202" s="9">
        <v>62.34</v>
      </c>
      <c r="AW202" s="16" t="s">
        <v>1084</v>
      </c>
      <c r="AX202" s="9">
        <v>577.4</v>
      </c>
      <c r="AY202" s="16" t="s">
        <v>1084</v>
      </c>
      <c r="AZ202" s="9">
        <v>63.96</v>
      </c>
      <c r="BA202" s="16" t="s">
        <v>1082</v>
      </c>
      <c r="BB202" s="9">
        <v>593.09</v>
      </c>
      <c r="BC202" s="16" t="s">
        <v>1082</v>
      </c>
      <c r="BD202" s="9">
        <v>-529.13</v>
      </c>
      <c r="BE202" s="16" t="s">
        <v>1082</v>
      </c>
      <c r="BF202" s="9">
        <v>8265</v>
      </c>
      <c r="BG202" s="9">
        <v>2736</v>
      </c>
      <c r="BH202" s="9">
        <v>3167</v>
      </c>
      <c r="BI202" s="9">
        <v>1.96</v>
      </c>
      <c r="BJ202" s="9">
        <v>93.63</v>
      </c>
      <c r="BK202" s="9">
        <v>9097</v>
      </c>
      <c r="BL202" s="9">
        <v>10500</v>
      </c>
      <c r="BM202" s="9">
        <v>31.25</v>
      </c>
      <c r="BN202" s="9">
        <v>2.2200000000000002</v>
      </c>
      <c r="BO202" s="9">
        <v>10500</v>
      </c>
      <c r="BP202" s="9">
        <v>6901</v>
      </c>
      <c r="BQ202" s="16"/>
      <c r="BR202" s="20"/>
      <c r="BS202" s="16"/>
      <c r="BT202" s="16"/>
      <c r="BU202" s="9">
        <v>46</v>
      </c>
      <c r="BV202" s="9">
        <v>57</v>
      </c>
      <c r="BW202" s="9">
        <v>55</v>
      </c>
      <c r="BX202" s="9">
        <v>51</v>
      </c>
      <c r="BY202" s="9">
        <v>12267430</v>
      </c>
      <c r="BZ202" s="9">
        <v>82.75</v>
      </c>
      <c r="CA202" s="9">
        <v>4.57</v>
      </c>
      <c r="CB202" s="9">
        <v>1.1499999999999999</v>
      </c>
      <c r="CC202" s="9"/>
      <c r="CD202" s="16"/>
      <c r="CE202" s="9"/>
      <c r="CF202" s="9"/>
      <c r="CG202" s="9"/>
      <c r="CH202" s="9"/>
      <c r="CI202" s="9"/>
      <c r="CJ202" s="9"/>
      <c r="CK202" s="16"/>
      <c r="CL202" s="9"/>
      <c r="CM202" s="16"/>
      <c r="CN202" s="9"/>
      <c r="CO202" s="9"/>
      <c r="CP202" s="16"/>
      <c r="CQ202" s="9"/>
      <c r="CR202" s="16"/>
      <c r="CS202" s="9"/>
      <c r="CT202" s="9"/>
      <c r="CU202" s="9"/>
      <c r="CV202" s="9"/>
      <c r="CW202" s="9"/>
      <c r="CX202" s="9"/>
      <c r="CY202" s="9"/>
      <c r="CZ202" s="9"/>
      <c r="DA202" s="17"/>
      <c r="DB202" s="9"/>
      <c r="DC202" s="9"/>
      <c r="DD202" s="16"/>
      <c r="DE202" s="9"/>
      <c r="DF202" s="16"/>
      <c r="DG202" s="9"/>
      <c r="DH202" s="16"/>
      <c r="DI202" s="9"/>
      <c r="DJ202" s="16"/>
      <c r="DK202" s="9"/>
      <c r="DL202" s="16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16"/>
      <c r="DY202" s="20"/>
      <c r="DZ202" s="16"/>
      <c r="EA202" s="16"/>
    </row>
    <row r="203" spans="1:131" ht="18.75" x14ac:dyDescent="0.2">
      <c r="A203" s="16" t="s">
        <v>158</v>
      </c>
      <c r="B203" s="16" t="s">
        <v>808</v>
      </c>
      <c r="C203" s="16" t="s">
        <v>1218</v>
      </c>
      <c r="D203" s="16" t="s">
        <v>1220</v>
      </c>
      <c r="E203" s="16" t="s">
        <v>1219</v>
      </c>
      <c r="F203" s="25">
        <v>44443.520761145832</v>
      </c>
      <c r="G203" s="16" t="s">
        <v>1229</v>
      </c>
      <c r="H203" s="16" t="s">
        <v>1223</v>
      </c>
      <c r="I203" s="16" t="s">
        <v>954</v>
      </c>
      <c r="J203" s="16" t="s">
        <v>1082</v>
      </c>
      <c r="K203" s="16" t="s">
        <v>984</v>
      </c>
      <c r="L203" s="16" t="s">
        <v>1083</v>
      </c>
      <c r="M203" s="9">
        <v>27810</v>
      </c>
      <c r="N203" s="9">
        <v>-0.25</v>
      </c>
      <c r="O203" s="9">
        <v>28100</v>
      </c>
      <c r="P203" s="9">
        <v>0.79</v>
      </c>
      <c r="Q203" s="9">
        <v>4.9400000000000004</v>
      </c>
      <c r="R203" s="9">
        <v>0.66</v>
      </c>
      <c r="S203" s="9">
        <v>0.4</v>
      </c>
      <c r="T203" s="9">
        <v>9.5</v>
      </c>
      <c r="U203" s="16" t="s">
        <v>1082</v>
      </c>
      <c r="V203" s="9">
        <v>11</v>
      </c>
      <c r="W203" s="16" t="s">
        <v>1082</v>
      </c>
      <c r="X203" s="9"/>
      <c r="Y203" s="9">
        <v>-1.1599999999999999</v>
      </c>
      <c r="Z203" s="9">
        <v>-1.0900000000000001</v>
      </c>
      <c r="AA203" s="9">
        <v>100</v>
      </c>
      <c r="AB203" s="9">
        <v>99.86</v>
      </c>
      <c r="AC203" s="9">
        <v>5.0999999999999996</v>
      </c>
      <c r="AD203" s="16" t="s">
        <v>1082</v>
      </c>
      <c r="AE203" s="9">
        <v>3.2</v>
      </c>
      <c r="AF203" s="16" t="s">
        <v>1082</v>
      </c>
      <c r="AG203" s="9">
        <v>-4.4000000000000004</v>
      </c>
      <c r="AH203" s="9">
        <v>-1.49</v>
      </c>
      <c r="AI203" s="16" t="s">
        <v>23</v>
      </c>
      <c r="AJ203" s="9"/>
      <c r="AK203" s="16" t="s">
        <v>897</v>
      </c>
      <c r="AL203" s="9">
        <v>400000000</v>
      </c>
      <c r="AM203" s="9">
        <v>0</v>
      </c>
      <c r="AN203" s="9">
        <v>0</v>
      </c>
      <c r="AO203" s="9">
        <v>0</v>
      </c>
      <c r="AP203" s="9">
        <v>0</v>
      </c>
      <c r="AQ203" s="9">
        <v>40000</v>
      </c>
      <c r="AR203" s="9">
        <v>38672</v>
      </c>
      <c r="AS203" s="9">
        <v>28100</v>
      </c>
      <c r="AT203" s="17">
        <v>43990</v>
      </c>
      <c r="AU203" s="9">
        <v>-27.3</v>
      </c>
      <c r="AV203" s="9">
        <v>23.22</v>
      </c>
      <c r="AW203" s="16" t="s">
        <v>1084</v>
      </c>
      <c r="AX203" s="9">
        <v>13.81</v>
      </c>
      <c r="AY203" s="16" t="s">
        <v>1084</v>
      </c>
      <c r="AZ203" s="9">
        <v>64.47</v>
      </c>
      <c r="BA203" s="16" t="s">
        <v>1082</v>
      </c>
      <c r="BB203" s="9">
        <v>38.770000000000003</v>
      </c>
      <c r="BC203" s="16" t="s">
        <v>1082</v>
      </c>
      <c r="BD203" s="9">
        <v>25.71</v>
      </c>
      <c r="BE203" s="16" t="s">
        <v>1082</v>
      </c>
      <c r="BF203" s="9">
        <v>940</v>
      </c>
      <c r="BG203" s="9">
        <v>391</v>
      </c>
      <c r="BH203" s="9">
        <v>338</v>
      </c>
      <c r="BI203" s="9">
        <v>0.62</v>
      </c>
      <c r="BJ203" s="9">
        <v>19.71</v>
      </c>
      <c r="BK203" s="9">
        <v>26020</v>
      </c>
      <c r="BL203" s="9">
        <v>30900</v>
      </c>
      <c r="BM203" s="9">
        <v>6.87</v>
      </c>
      <c r="BN203" s="9">
        <v>17.940000000000001</v>
      </c>
      <c r="BO203" s="9">
        <v>35100</v>
      </c>
      <c r="BP203" s="9">
        <v>26020</v>
      </c>
      <c r="BQ203" s="16"/>
      <c r="BR203" s="20"/>
      <c r="BS203" s="16"/>
      <c r="BT203" s="16"/>
      <c r="BU203" s="9">
        <v>551</v>
      </c>
      <c r="BV203" s="9">
        <v>574</v>
      </c>
      <c r="BW203" s="9">
        <v>536</v>
      </c>
      <c r="BX203" s="9">
        <v>525</v>
      </c>
      <c r="BY203" s="9">
        <v>538020</v>
      </c>
      <c r="BZ203" s="9">
        <v>11.08</v>
      </c>
      <c r="CA203" s="9">
        <v>0.11</v>
      </c>
      <c r="CB203" s="9">
        <v>7.42</v>
      </c>
      <c r="CC203" s="9"/>
      <c r="CD203" s="16"/>
      <c r="CE203" s="9"/>
      <c r="CF203" s="9"/>
      <c r="CG203" s="9"/>
      <c r="CH203" s="9"/>
      <c r="CI203" s="9"/>
      <c r="CJ203" s="9"/>
      <c r="CK203" s="16"/>
      <c r="CL203" s="9"/>
      <c r="CM203" s="16"/>
      <c r="CN203" s="9"/>
      <c r="CO203" s="9"/>
      <c r="CP203" s="16"/>
      <c r="CQ203" s="9"/>
      <c r="CR203" s="16"/>
      <c r="CS203" s="9"/>
      <c r="CT203" s="9"/>
      <c r="CU203" s="9"/>
      <c r="CV203" s="9"/>
      <c r="CW203" s="9"/>
      <c r="CX203" s="9"/>
      <c r="CY203" s="9"/>
      <c r="CZ203" s="9"/>
      <c r="DA203" s="17"/>
      <c r="DB203" s="9"/>
      <c r="DC203" s="9"/>
      <c r="DD203" s="16"/>
      <c r="DE203" s="9"/>
      <c r="DF203" s="16"/>
      <c r="DG203" s="9"/>
      <c r="DH203" s="16"/>
      <c r="DI203" s="9"/>
      <c r="DJ203" s="16"/>
      <c r="DK203" s="9"/>
      <c r="DL203" s="16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16"/>
      <c r="DY203" s="20"/>
      <c r="DZ203" s="16"/>
      <c r="EA203" s="16"/>
    </row>
    <row r="204" spans="1:131" ht="18.75" x14ac:dyDescent="0.2">
      <c r="A204" s="16" t="s">
        <v>455</v>
      </c>
      <c r="B204" s="16" t="s">
        <v>791</v>
      </c>
      <c r="C204" s="16" t="s">
        <v>1218</v>
      </c>
      <c r="D204" s="16" t="s">
        <v>1220</v>
      </c>
      <c r="E204" s="16" t="s">
        <v>1219</v>
      </c>
      <c r="F204" s="25">
        <v>44443.520806203705</v>
      </c>
      <c r="G204" s="16" t="s">
        <v>1229</v>
      </c>
      <c r="H204" s="16" t="s">
        <v>1223</v>
      </c>
      <c r="I204" s="16" t="s">
        <v>4823</v>
      </c>
      <c r="J204" s="16" t="s">
        <v>1084</v>
      </c>
      <c r="K204" s="16" t="s">
        <v>980</v>
      </c>
      <c r="L204" s="16" t="s">
        <v>1083</v>
      </c>
      <c r="M204" s="9">
        <v>112590</v>
      </c>
      <c r="N204" s="9">
        <v>2.09</v>
      </c>
      <c r="O204" s="9">
        <v>113810</v>
      </c>
      <c r="P204" s="9">
        <v>3.19</v>
      </c>
      <c r="Q204" s="9">
        <v>3.81</v>
      </c>
      <c r="R204" s="9">
        <v>1.07</v>
      </c>
      <c r="S204" s="9">
        <v>0.86</v>
      </c>
      <c r="T204" s="9">
        <v>17.100000000000001</v>
      </c>
      <c r="U204" s="16" t="s">
        <v>1082</v>
      </c>
      <c r="V204" s="9">
        <v>26.4</v>
      </c>
      <c r="W204" s="16" t="s">
        <v>1082</v>
      </c>
      <c r="X204" s="9">
        <v>0.65</v>
      </c>
      <c r="Y204" s="9">
        <v>-1.55</v>
      </c>
      <c r="Z204" s="9">
        <v>-1.23</v>
      </c>
      <c r="AA204" s="9">
        <v>96.74</v>
      </c>
      <c r="AB204" s="9">
        <v>96.74</v>
      </c>
      <c r="AC204" s="9">
        <v>3.8</v>
      </c>
      <c r="AD204" s="16" t="s">
        <v>1082</v>
      </c>
      <c r="AE204" s="9">
        <v>195</v>
      </c>
      <c r="AF204" s="16" t="s">
        <v>1082</v>
      </c>
      <c r="AG204" s="9">
        <v>-4.04</v>
      </c>
      <c r="AH204" s="9">
        <v>-14.87</v>
      </c>
      <c r="AI204" s="16" t="s">
        <v>896</v>
      </c>
      <c r="AJ204" s="9">
        <v>0.88</v>
      </c>
      <c r="AK204" s="16" t="s">
        <v>897</v>
      </c>
      <c r="AL204" s="9">
        <v>93</v>
      </c>
      <c r="AM204" s="9">
        <v>43</v>
      </c>
      <c r="AN204" s="9">
        <v>101120</v>
      </c>
      <c r="AO204" s="9">
        <v>53.52</v>
      </c>
      <c r="AP204" s="9">
        <v>52.71</v>
      </c>
      <c r="AQ204" s="9">
        <v>138800</v>
      </c>
      <c r="AR204" s="9">
        <v>138800</v>
      </c>
      <c r="AS204" s="9">
        <v>113810</v>
      </c>
      <c r="AT204" s="17">
        <v>44431</v>
      </c>
      <c r="AU204" s="9">
        <v>-18</v>
      </c>
      <c r="AV204" s="9">
        <v>1.86</v>
      </c>
      <c r="AW204" s="16" t="s">
        <v>1084</v>
      </c>
      <c r="AX204" s="9">
        <v>10.039999999999999</v>
      </c>
      <c r="AY204" s="16" t="s">
        <v>1084</v>
      </c>
      <c r="AZ204" s="9">
        <v>20.86</v>
      </c>
      <c r="BA204" s="16" t="s">
        <v>1082</v>
      </c>
      <c r="BB204" s="9">
        <v>113.39</v>
      </c>
      <c r="BC204" s="16" t="s">
        <v>1082</v>
      </c>
      <c r="BD204" s="9">
        <v>-92.54</v>
      </c>
      <c r="BE204" s="16" t="s">
        <v>1082</v>
      </c>
      <c r="BF204" s="9">
        <v>912</v>
      </c>
      <c r="BG204" s="9">
        <v>396</v>
      </c>
      <c r="BH204" s="9">
        <v>256</v>
      </c>
      <c r="BI204" s="9">
        <v>0.89</v>
      </c>
      <c r="BJ204" s="9">
        <v>61.32</v>
      </c>
      <c r="BK204" s="9">
        <v>101120</v>
      </c>
      <c r="BL204" s="9">
        <v>128050</v>
      </c>
      <c r="BM204" s="9">
        <v>41.26</v>
      </c>
      <c r="BN204" s="9">
        <v>23.27</v>
      </c>
      <c r="BO204" s="9">
        <v>138800</v>
      </c>
      <c r="BP204" s="9">
        <v>71030</v>
      </c>
      <c r="BQ204" s="16"/>
      <c r="BR204" s="20"/>
      <c r="BS204" s="16"/>
      <c r="BT204" s="16"/>
      <c r="BU204" s="9">
        <v>388</v>
      </c>
      <c r="BV204" s="9">
        <v>345</v>
      </c>
      <c r="BW204" s="9">
        <v>441</v>
      </c>
      <c r="BX204" s="9">
        <v>423</v>
      </c>
      <c r="BY204" s="9">
        <v>136005</v>
      </c>
      <c r="BZ204" s="9">
        <v>100</v>
      </c>
      <c r="CA204" s="9">
        <v>0.14000000000000001</v>
      </c>
      <c r="CB204" s="9">
        <v>39.65</v>
      </c>
      <c r="CC204" s="9"/>
      <c r="CD204" s="16"/>
      <c r="CE204" s="9"/>
      <c r="CF204" s="9"/>
      <c r="CG204" s="9"/>
      <c r="CH204" s="9"/>
      <c r="CI204" s="9"/>
      <c r="CJ204" s="9"/>
      <c r="CK204" s="16"/>
      <c r="CL204" s="9"/>
      <c r="CM204" s="16"/>
      <c r="CN204" s="9"/>
      <c r="CO204" s="9"/>
      <c r="CP204" s="16"/>
      <c r="CQ204" s="9"/>
      <c r="CR204" s="16"/>
      <c r="CS204" s="9"/>
      <c r="CT204" s="9"/>
      <c r="CU204" s="9"/>
      <c r="CV204" s="9"/>
      <c r="CW204" s="9"/>
      <c r="CX204" s="9"/>
      <c r="CY204" s="9"/>
      <c r="CZ204" s="9"/>
      <c r="DA204" s="17"/>
      <c r="DB204" s="9"/>
      <c r="DC204" s="9"/>
      <c r="DD204" s="16"/>
      <c r="DE204" s="9"/>
      <c r="DF204" s="16"/>
      <c r="DG204" s="9"/>
      <c r="DH204" s="16"/>
      <c r="DI204" s="9"/>
      <c r="DJ204" s="16"/>
      <c r="DK204" s="9"/>
      <c r="DL204" s="16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16"/>
      <c r="DY204" s="20"/>
      <c r="DZ204" s="16"/>
      <c r="EA204" s="16"/>
    </row>
    <row r="205" spans="1:131" ht="18.75" x14ac:dyDescent="0.2">
      <c r="A205" s="16" t="s">
        <v>737</v>
      </c>
      <c r="B205" s="16" t="s">
        <v>912</v>
      </c>
      <c r="C205" s="16" t="s">
        <v>1218</v>
      </c>
      <c r="D205" s="16" t="s">
        <v>1224</v>
      </c>
      <c r="E205" s="16" t="s">
        <v>1219</v>
      </c>
      <c r="F205" s="25">
        <v>44443.520777905091</v>
      </c>
      <c r="G205" s="16" t="s">
        <v>1229</v>
      </c>
      <c r="H205" s="16" t="s">
        <v>1223</v>
      </c>
      <c r="I205" s="16" t="s">
        <v>4401</v>
      </c>
      <c r="J205" s="16" t="s">
        <v>1082</v>
      </c>
      <c r="K205" s="16" t="s">
        <v>1043</v>
      </c>
      <c r="L205" s="16" t="s">
        <v>1083</v>
      </c>
      <c r="M205" s="9">
        <v>2119</v>
      </c>
      <c r="N205" s="9">
        <v>4.95</v>
      </c>
      <c r="O205" s="9">
        <v>2114</v>
      </c>
      <c r="P205" s="9">
        <v>4.71</v>
      </c>
      <c r="Q205" s="9">
        <v>2.0699999999999998</v>
      </c>
      <c r="R205" s="9">
        <v>1.32</v>
      </c>
      <c r="S205" s="9">
        <v>1.88</v>
      </c>
      <c r="T205" s="9">
        <v>11.7</v>
      </c>
      <c r="U205" s="16" t="s">
        <v>1082</v>
      </c>
      <c r="V205" s="9">
        <v>13.7</v>
      </c>
      <c r="W205" s="16" t="s">
        <v>1082</v>
      </c>
      <c r="X205" s="9">
        <v>0.86</v>
      </c>
      <c r="Y205" s="9">
        <v>-1.17</v>
      </c>
      <c r="Z205" s="9">
        <v>-1.1499999999999999</v>
      </c>
      <c r="AA205" s="9">
        <v>98.82</v>
      </c>
      <c r="AB205" s="9">
        <v>84.4</v>
      </c>
      <c r="AC205" s="9">
        <v>1.5</v>
      </c>
      <c r="AD205" s="16" t="s">
        <v>1083</v>
      </c>
      <c r="AE205" s="9">
        <v>150</v>
      </c>
      <c r="AF205" s="16" t="s">
        <v>1082</v>
      </c>
      <c r="AG205" s="9">
        <v>-2.4900000000000002</v>
      </c>
      <c r="AH205" s="9">
        <v>10.77</v>
      </c>
      <c r="AI205" s="16" t="s">
        <v>896</v>
      </c>
      <c r="AJ205" s="9">
        <v>1.88</v>
      </c>
      <c r="AK205" s="16" t="s">
        <v>897</v>
      </c>
      <c r="AL205" s="9">
        <v>7</v>
      </c>
      <c r="AM205" s="9">
        <v>71</v>
      </c>
      <c r="AN205" s="9">
        <v>1810</v>
      </c>
      <c r="AO205" s="9">
        <v>64.56</v>
      </c>
      <c r="AP205" s="9">
        <v>61.98</v>
      </c>
      <c r="AQ205" s="9">
        <v>12900</v>
      </c>
      <c r="AR205" s="9">
        <v>5892</v>
      </c>
      <c r="AS205" s="9">
        <v>2114</v>
      </c>
      <c r="AT205" s="17">
        <v>44009</v>
      </c>
      <c r="AU205" s="9">
        <v>-64.099999999999994</v>
      </c>
      <c r="AV205" s="9">
        <v>3.43</v>
      </c>
      <c r="AW205" s="16" t="s">
        <v>1082</v>
      </c>
      <c r="AX205" s="9">
        <v>878.34</v>
      </c>
      <c r="AY205" s="16" t="s">
        <v>1084</v>
      </c>
      <c r="AZ205" s="9">
        <v>726.52</v>
      </c>
      <c r="BA205" s="16" t="s">
        <v>1082</v>
      </c>
      <c r="BB205" s="9">
        <v>198.43</v>
      </c>
      <c r="BC205" s="16" t="s">
        <v>1082</v>
      </c>
      <c r="BD205" s="9">
        <v>528.1</v>
      </c>
      <c r="BE205" s="16" t="s">
        <v>1082</v>
      </c>
      <c r="BF205" s="9">
        <v>1943</v>
      </c>
      <c r="BG205" s="9">
        <v>844</v>
      </c>
      <c r="BH205" s="9">
        <v>618</v>
      </c>
      <c r="BI205" s="9">
        <v>1.99</v>
      </c>
      <c r="BJ205" s="9">
        <v>83.04</v>
      </c>
      <c r="BK205" s="9">
        <v>1930</v>
      </c>
      <c r="BL205" s="9">
        <v>2237</v>
      </c>
      <c r="BM205" s="9">
        <v>24.57</v>
      </c>
      <c r="BN205" s="9">
        <v>5.56</v>
      </c>
      <c r="BO205" s="9">
        <v>2237</v>
      </c>
      <c r="BP205" s="9">
        <v>1541</v>
      </c>
      <c r="BQ205" s="16"/>
      <c r="BR205" s="20"/>
      <c r="BS205" s="16"/>
      <c r="BT205" s="16"/>
      <c r="BU205" s="9">
        <v>148</v>
      </c>
      <c r="BV205" s="9">
        <v>150</v>
      </c>
      <c r="BW205" s="9">
        <v>277</v>
      </c>
      <c r="BX205" s="9">
        <v>297</v>
      </c>
      <c r="BY205" s="9">
        <v>7429421</v>
      </c>
      <c r="BZ205" s="9">
        <v>100</v>
      </c>
      <c r="CA205" s="9">
        <v>0.11</v>
      </c>
      <c r="CB205" s="9">
        <v>1.72</v>
      </c>
      <c r="CC205" s="9"/>
      <c r="CD205" s="16"/>
      <c r="CE205" s="9"/>
      <c r="CF205" s="9"/>
      <c r="CG205" s="9"/>
      <c r="CH205" s="9"/>
      <c r="CI205" s="9"/>
      <c r="CJ205" s="9"/>
      <c r="CK205" s="16"/>
      <c r="CL205" s="9"/>
      <c r="CM205" s="16"/>
      <c r="CN205" s="9"/>
      <c r="CO205" s="9"/>
      <c r="CP205" s="16"/>
      <c r="CQ205" s="9"/>
      <c r="CR205" s="16"/>
      <c r="CS205" s="9"/>
      <c r="CT205" s="9"/>
      <c r="CU205" s="9"/>
      <c r="CV205" s="9"/>
      <c r="CW205" s="9"/>
      <c r="CX205" s="9"/>
      <c r="CY205" s="9"/>
      <c r="CZ205" s="9"/>
      <c r="DA205" s="17"/>
      <c r="DB205" s="9"/>
      <c r="DC205" s="9"/>
      <c r="DD205" s="16"/>
      <c r="DE205" s="9"/>
      <c r="DF205" s="16"/>
      <c r="DG205" s="9"/>
      <c r="DH205" s="16"/>
      <c r="DI205" s="9"/>
      <c r="DJ205" s="16"/>
      <c r="DK205" s="9"/>
      <c r="DL205" s="16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16"/>
      <c r="DY205" s="20"/>
      <c r="DZ205" s="16"/>
      <c r="EA205" s="16"/>
    </row>
    <row r="206" spans="1:131" ht="18.75" x14ac:dyDescent="0.2">
      <c r="A206" s="16" t="s">
        <v>728</v>
      </c>
      <c r="B206" s="16" t="s">
        <v>912</v>
      </c>
      <c r="C206" s="16" t="s">
        <v>1218</v>
      </c>
      <c r="D206" s="16" t="s">
        <v>1224</v>
      </c>
      <c r="E206" s="16" t="s">
        <v>1219</v>
      </c>
      <c r="F206" s="25">
        <v>44443.520804814812</v>
      </c>
      <c r="G206" s="16" t="s">
        <v>1221</v>
      </c>
      <c r="H206" s="16" t="s">
        <v>1223</v>
      </c>
      <c r="I206" s="16" t="s">
        <v>1069</v>
      </c>
      <c r="J206" s="16" t="s">
        <v>1082</v>
      </c>
      <c r="K206" s="16" t="s">
        <v>1069</v>
      </c>
      <c r="L206" s="16" t="s">
        <v>1083</v>
      </c>
      <c r="M206" s="9">
        <v>10040</v>
      </c>
      <c r="N206" s="9">
        <v>0.8</v>
      </c>
      <c r="O206" s="9">
        <v>10000</v>
      </c>
      <c r="P206" s="9">
        <v>0.4</v>
      </c>
      <c r="Q206" s="9">
        <v>4.16</v>
      </c>
      <c r="R206" s="9">
        <v>0.28999999999999998</v>
      </c>
      <c r="S206" s="9">
        <v>0.63</v>
      </c>
      <c r="T206" s="9">
        <v>14.8</v>
      </c>
      <c r="U206" s="16" t="s">
        <v>1082</v>
      </c>
      <c r="V206" s="9">
        <v>18.100000000000001</v>
      </c>
      <c r="W206" s="16" t="s">
        <v>1082</v>
      </c>
      <c r="X206" s="9">
        <v>0.82</v>
      </c>
      <c r="Y206" s="9">
        <v>-1.23</v>
      </c>
      <c r="Z206" s="9">
        <v>-1.44</v>
      </c>
      <c r="AA206" s="9">
        <v>55.38</v>
      </c>
      <c r="AB206" s="9">
        <v>94.23</v>
      </c>
      <c r="AC206" s="9">
        <v>-2.8</v>
      </c>
      <c r="AD206" s="16" t="s">
        <v>1083</v>
      </c>
      <c r="AE206" s="9">
        <v>-7.1</v>
      </c>
      <c r="AF206" s="16" t="s">
        <v>1083</v>
      </c>
      <c r="AG206" s="9">
        <v>-1.08</v>
      </c>
      <c r="AH206" s="9">
        <v>11.93</v>
      </c>
      <c r="AI206" s="16" t="s">
        <v>896</v>
      </c>
      <c r="AJ206" s="9">
        <v>0.6</v>
      </c>
      <c r="AK206" s="16" t="s">
        <v>897</v>
      </c>
      <c r="AL206" s="9">
        <v>0</v>
      </c>
      <c r="AM206" s="9">
        <v>79</v>
      </c>
      <c r="AN206" s="9">
        <v>8700</v>
      </c>
      <c r="AO206" s="9">
        <v>71.53</v>
      </c>
      <c r="AP206" s="9">
        <v>73.2</v>
      </c>
      <c r="AQ206" s="9">
        <v>23360</v>
      </c>
      <c r="AR206" s="9">
        <v>11731</v>
      </c>
      <c r="AS206" s="9">
        <v>10000</v>
      </c>
      <c r="AT206" s="17">
        <v>44052</v>
      </c>
      <c r="AU206" s="9">
        <v>-14.8</v>
      </c>
      <c r="AV206" s="9">
        <v>53.38</v>
      </c>
      <c r="AW206" s="16" t="s">
        <v>1084</v>
      </c>
      <c r="AX206" s="9">
        <v>166.45</v>
      </c>
      <c r="AY206" s="16" t="s">
        <v>1084</v>
      </c>
      <c r="AZ206" s="9">
        <v>53.45</v>
      </c>
      <c r="BA206" s="16" t="s">
        <v>1082</v>
      </c>
      <c r="BB206" s="9">
        <v>168.03</v>
      </c>
      <c r="BC206" s="16" t="s">
        <v>1082</v>
      </c>
      <c r="BD206" s="9">
        <v>-114.59</v>
      </c>
      <c r="BE206" s="16" t="s">
        <v>1082</v>
      </c>
      <c r="BF206" s="9">
        <v>850</v>
      </c>
      <c r="BG206" s="9">
        <v>273</v>
      </c>
      <c r="BH206" s="9">
        <v>379</v>
      </c>
      <c r="BI206" s="9">
        <v>0.69</v>
      </c>
      <c r="BJ206" s="9">
        <v>93.79</v>
      </c>
      <c r="BK206" s="9">
        <v>9100</v>
      </c>
      <c r="BL206" s="9">
        <v>10300</v>
      </c>
      <c r="BM206" s="9">
        <v>35.119999999999997</v>
      </c>
      <c r="BN206" s="9">
        <v>2.58</v>
      </c>
      <c r="BO206" s="9">
        <v>10300</v>
      </c>
      <c r="BP206" s="9">
        <v>6110</v>
      </c>
      <c r="BQ206" s="16"/>
      <c r="BR206" s="20"/>
      <c r="BS206" s="16"/>
      <c r="BT206" s="16"/>
      <c r="BU206" s="9">
        <v>163</v>
      </c>
      <c r="BV206" s="9">
        <v>140</v>
      </c>
      <c r="BW206" s="9">
        <v>340</v>
      </c>
      <c r="BX206" s="9">
        <v>243</v>
      </c>
      <c r="BY206" s="9">
        <v>4800000</v>
      </c>
      <c r="BZ206" s="9">
        <v>36.97</v>
      </c>
      <c r="CA206" s="9">
        <v>1.2</v>
      </c>
      <c r="CB206" s="9">
        <v>3.68</v>
      </c>
      <c r="CC206" s="9"/>
      <c r="CD206" s="16"/>
      <c r="CE206" s="9"/>
      <c r="CF206" s="9"/>
      <c r="CG206" s="9"/>
      <c r="CH206" s="9"/>
      <c r="CI206" s="9"/>
      <c r="CJ206" s="9"/>
      <c r="CK206" s="16"/>
      <c r="CL206" s="9"/>
      <c r="CM206" s="16"/>
      <c r="CN206" s="9"/>
      <c r="CO206" s="9"/>
      <c r="CP206" s="16"/>
      <c r="CQ206" s="9"/>
      <c r="CR206" s="16"/>
      <c r="CS206" s="9"/>
      <c r="CT206" s="9"/>
      <c r="CU206" s="9"/>
      <c r="CV206" s="9"/>
      <c r="CW206" s="9"/>
      <c r="CX206" s="9"/>
      <c r="CY206" s="9"/>
      <c r="CZ206" s="9"/>
      <c r="DA206" s="17"/>
      <c r="DB206" s="9"/>
      <c r="DC206" s="9"/>
      <c r="DD206" s="16"/>
      <c r="DE206" s="9"/>
      <c r="DF206" s="16"/>
      <c r="DG206" s="9"/>
      <c r="DH206" s="16"/>
      <c r="DI206" s="9"/>
      <c r="DJ206" s="16"/>
      <c r="DK206" s="9"/>
      <c r="DL206" s="16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16"/>
      <c r="DY206" s="20"/>
      <c r="DZ206" s="16"/>
      <c r="EA206" s="16"/>
    </row>
    <row r="207" spans="1:131" ht="18.75" x14ac:dyDescent="0.2">
      <c r="A207" s="16" t="s">
        <v>70</v>
      </c>
      <c r="B207" s="16" t="s">
        <v>842</v>
      </c>
      <c r="C207" s="16" t="s">
        <v>97</v>
      </c>
      <c r="D207" s="16" t="s">
        <v>1227</v>
      </c>
      <c r="E207" s="16" t="s">
        <v>1219</v>
      </c>
      <c r="F207" s="25">
        <v>44443.509327037034</v>
      </c>
      <c r="G207" s="16" t="s">
        <v>1229</v>
      </c>
      <c r="H207" s="16" t="s">
        <v>1223</v>
      </c>
      <c r="I207" s="16" t="s">
        <v>943</v>
      </c>
      <c r="J207" s="16" t="s">
        <v>1082</v>
      </c>
      <c r="K207" s="16" t="s">
        <v>976</v>
      </c>
      <c r="L207" s="16" t="s">
        <v>1083</v>
      </c>
      <c r="M207" s="9">
        <v>2313</v>
      </c>
      <c r="N207" s="9">
        <v>2.98</v>
      </c>
      <c r="O207" s="9">
        <v>2313</v>
      </c>
      <c r="P207" s="9">
        <v>2.98</v>
      </c>
      <c r="Q207" s="9">
        <v>0</v>
      </c>
      <c r="R207" s="9">
        <v>0.89</v>
      </c>
      <c r="S207" s="9">
        <v>0.69</v>
      </c>
      <c r="T207" s="9">
        <v>35.799999999999997</v>
      </c>
      <c r="U207" s="16" t="s">
        <v>1082</v>
      </c>
      <c r="V207" s="9">
        <v>14.5</v>
      </c>
      <c r="W207" s="16" t="s">
        <v>1082</v>
      </c>
      <c r="X207" s="9"/>
      <c r="Y207" s="9">
        <v>2.4700000000000002</v>
      </c>
      <c r="Z207" s="9">
        <v>1.26</v>
      </c>
      <c r="AA207" s="9">
        <v>100</v>
      </c>
      <c r="AB207" s="9">
        <v>67.44</v>
      </c>
      <c r="AC207" s="9">
        <v>349.3</v>
      </c>
      <c r="AD207" s="16" t="s">
        <v>1082</v>
      </c>
      <c r="AE207" s="9">
        <v>143.4</v>
      </c>
      <c r="AF207" s="16" t="s">
        <v>1082</v>
      </c>
      <c r="AG207" s="9">
        <v>449.66</v>
      </c>
      <c r="AH207" s="9">
        <v>456.63</v>
      </c>
      <c r="AI207" s="16" t="s">
        <v>23</v>
      </c>
      <c r="AJ207" s="9"/>
      <c r="AK207" s="16" t="s">
        <v>897</v>
      </c>
      <c r="AL207" s="9">
        <v>5000000000</v>
      </c>
      <c r="AM207" s="9">
        <v>0</v>
      </c>
      <c r="AN207" s="9">
        <v>0</v>
      </c>
      <c r="AO207" s="9">
        <v>0</v>
      </c>
      <c r="AP207" s="9">
        <v>0</v>
      </c>
      <c r="AQ207" s="9">
        <v>9324</v>
      </c>
      <c r="AR207" s="9">
        <v>9034</v>
      </c>
      <c r="AS207" s="9">
        <v>2313</v>
      </c>
      <c r="AT207" s="17">
        <v>44207</v>
      </c>
      <c r="AU207" s="9">
        <v>-74.400000000000006</v>
      </c>
      <c r="AV207" s="9">
        <v>7.93</v>
      </c>
      <c r="AW207" s="16" t="s">
        <v>1082</v>
      </c>
      <c r="AX207" s="9">
        <v>0</v>
      </c>
      <c r="AY207" s="16"/>
      <c r="AZ207" s="9">
        <v>1.83</v>
      </c>
      <c r="BA207" s="16" t="s">
        <v>1083</v>
      </c>
      <c r="BB207" s="9">
        <v>0</v>
      </c>
      <c r="BC207" s="16"/>
      <c r="BD207" s="9">
        <v>1.83</v>
      </c>
      <c r="BE207" s="16" t="s">
        <v>1083</v>
      </c>
      <c r="BF207" s="9">
        <v>93</v>
      </c>
      <c r="BG207" s="9">
        <v>30</v>
      </c>
      <c r="BH207" s="9">
        <v>50</v>
      </c>
      <c r="BI207" s="9">
        <v>1.76</v>
      </c>
      <c r="BJ207" s="9">
        <v>1.69</v>
      </c>
      <c r="BK207" s="9">
        <v>2246</v>
      </c>
      <c r="BL207" s="9">
        <v>5220</v>
      </c>
      <c r="BM207" s="9">
        <v>2.98</v>
      </c>
      <c r="BN207" s="9">
        <v>154.38</v>
      </c>
      <c r="BO207" s="9">
        <v>6200</v>
      </c>
      <c r="BP207" s="9">
        <v>2246</v>
      </c>
      <c r="BQ207" s="16" t="s">
        <v>1105</v>
      </c>
      <c r="BR207" s="20">
        <v>44462</v>
      </c>
      <c r="BS207" s="16" t="s">
        <v>375</v>
      </c>
      <c r="BT207" s="16" t="s">
        <v>1099</v>
      </c>
      <c r="BU207" s="9">
        <v>590</v>
      </c>
      <c r="BV207" s="9">
        <v>557</v>
      </c>
      <c r="BW207" s="9">
        <v>526</v>
      </c>
      <c r="BX207" s="9">
        <v>533</v>
      </c>
      <c r="BY207" s="9">
        <v>4452360</v>
      </c>
      <c r="BZ207" s="9">
        <v>100</v>
      </c>
      <c r="CA207" s="9">
        <v>0.12</v>
      </c>
      <c r="CB207" s="9">
        <v>1.99</v>
      </c>
      <c r="CC207" s="9"/>
      <c r="CD207" s="16"/>
      <c r="CE207" s="9"/>
      <c r="CF207" s="9"/>
      <c r="CG207" s="9"/>
      <c r="CH207" s="9"/>
      <c r="CI207" s="9"/>
      <c r="CJ207" s="9"/>
      <c r="CK207" s="16"/>
      <c r="CL207" s="9"/>
      <c r="CM207" s="16"/>
      <c r="CN207" s="9"/>
      <c r="CO207" s="9"/>
      <c r="CP207" s="16"/>
      <c r="CQ207" s="9"/>
      <c r="CR207" s="16"/>
      <c r="CS207" s="9"/>
      <c r="CT207" s="9"/>
      <c r="CU207" s="9"/>
      <c r="CV207" s="9"/>
      <c r="CW207" s="9"/>
      <c r="CX207" s="9"/>
      <c r="CY207" s="9"/>
      <c r="CZ207" s="9"/>
      <c r="DA207" s="17"/>
      <c r="DB207" s="9"/>
      <c r="DC207" s="9"/>
      <c r="DD207" s="16"/>
      <c r="DE207" s="9"/>
      <c r="DF207" s="16"/>
      <c r="DG207" s="9"/>
      <c r="DH207" s="16"/>
      <c r="DI207" s="9"/>
      <c r="DJ207" s="16"/>
      <c r="DK207" s="9"/>
      <c r="DL207" s="16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16"/>
      <c r="DY207" s="20"/>
      <c r="DZ207" s="16"/>
      <c r="EA207" s="16"/>
    </row>
    <row r="208" spans="1:131" ht="18.75" x14ac:dyDescent="0.2">
      <c r="A208" s="16" t="s">
        <v>177</v>
      </c>
      <c r="B208" s="16" t="s">
        <v>908</v>
      </c>
      <c r="C208" s="16" t="s">
        <v>1218</v>
      </c>
      <c r="D208" s="16" t="s">
        <v>1228</v>
      </c>
      <c r="E208" s="16" t="s">
        <v>1219</v>
      </c>
      <c r="F208" s="25">
        <v>44443.520792337964</v>
      </c>
      <c r="G208" s="16" t="s">
        <v>1221</v>
      </c>
      <c r="H208" s="16" t="s">
        <v>1222</v>
      </c>
      <c r="I208" s="16" t="s">
        <v>55</v>
      </c>
      <c r="J208" s="16" t="s">
        <v>1082</v>
      </c>
      <c r="K208" s="16" t="s">
        <v>2009</v>
      </c>
      <c r="L208" s="16" t="s">
        <v>1083</v>
      </c>
      <c r="M208" s="9">
        <v>33470</v>
      </c>
      <c r="N208" s="9">
        <v>1.21</v>
      </c>
      <c r="O208" s="9">
        <v>34150</v>
      </c>
      <c r="P208" s="9">
        <v>3.27</v>
      </c>
      <c r="Q208" s="9">
        <v>5.05</v>
      </c>
      <c r="R208" s="9">
        <v>1.01</v>
      </c>
      <c r="S208" s="9">
        <v>1.29</v>
      </c>
      <c r="T208" s="9">
        <v>19.3</v>
      </c>
      <c r="U208" s="16" t="s">
        <v>1082</v>
      </c>
      <c r="V208" s="9">
        <v>21.1</v>
      </c>
      <c r="W208" s="16" t="s">
        <v>1082</v>
      </c>
      <c r="X208" s="9">
        <v>0.92</v>
      </c>
      <c r="Y208" s="9">
        <v>-1.0900000000000001</v>
      </c>
      <c r="Z208" s="9">
        <v>-1.39</v>
      </c>
      <c r="AA208" s="9">
        <v>99.31</v>
      </c>
      <c r="AB208" s="9">
        <v>81.62</v>
      </c>
      <c r="AC208" s="9">
        <v>2.4</v>
      </c>
      <c r="AD208" s="16" t="s">
        <v>1083</v>
      </c>
      <c r="AE208" s="9">
        <v>-3.1</v>
      </c>
      <c r="AF208" s="16" t="s">
        <v>1083</v>
      </c>
      <c r="AG208" s="9">
        <v>1.24</v>
      </c>
      <c r="AH208" s="9">
        <v>6.02</v>
      </c>
      <c r="AI208" s="16" t="s">
        <v>896</v>
      </c>
      <c r="AJ208" s="9">
        <v>1.24</v>
      </c>
      <c r="AK208" s="16" t="s">
        <v>897</v>
      </c>
      <c r="AL208" s="9">
        <v>7</v>
      </c>
      <c r="AM208" s="9">
        <v>100</v>
      </c>
      <c r="AN208" s="9">
        <v>26600</v>
      </c>
      <c r="AO208" s="9">
        <v>73.87</v>
      </c>
      <c r="AP208" s="9">
        <v>73.38</v>
      </c>
      <c r="AQ208" s="9">
        <v>70950</v>
      </c>
      <c r="AR208" s="9">
        <v>73192</v>
      </c>
      <c r="AS208" s="9">
        <v>34150</v>
      </c>
      <c r="AT208" s="17">
        <v>44044</v>
      </c>
      <c r="AU208" s="9">
        <v>-53.3</v>
      </c>
      <c r="AV208" s="9">
        <v>3.06</v>
      </c>
      <c r="AW208" s="16" t="s">
        <v>1084</v>
      </c>
      <c r="AX208" s="9">
        <v>136.54</v>
      </c>
      <c r="AY208" s="16" t="s">
        <v>1084</v>
      </c>
      <c r="AZ208" s="9">
        <v>10.210000000000001</v>
      </c>
      <c r="BA208" s="16" t="s">
        <v>1082</v>
      </c>
      <c r="BB208" s="9">
        <v>459.16</v>
      </c>
      <c r="BC208" s="16" t="s">
        <v>1082</v>
      </c>
      <c r="BD208" s="9">
        <v>-448.96</v>
      </c>
      <c r="BE208" s="16" t="s">
        <v>1082</v>
      </c>
      <c r="BF208" s="9">
        <v>1648</v>
      </c>
      <c r="BG208" s="9">
        <v>698</v>
      </c>
      <c r="BH208" s="9">
        <v>526</v>
      </c>
      <c r="BI208" s="9">
        <v>1.43</v>
      </c>
      <c r="BJ208" s="9">
        <v>92.95</v>
      </c>
      <c r="BK208" s="9">
        <v>29950</v>
      </c>
      <c r="BL208" s="9">
        <v>34720</v>
      </c>
      <c r="BM208" s="9">
        <v>59.38</v>
      </c>
      <c r="BN208" s="9">
        <v>3.64</v>
      </c>
      <c r="BO208" s="9">
        <v>34690</v>
      </c>
      <c r="BP208" s="9">
        <v>17380</v>
      </c>
      <c r="BQ208" s="16"/>
      <c r="BR208" s="20"/>
      <c r="BS208" s="16"/>
      <c r="BT208" s="16"/>
      <c r="BU208" s="9">
        <v>243</v>
      </c>
      <c r="BV208" s="9">
        <v>295</v>
      </c>
      <c r="BW208" s="9">
        <v>254</v>
      </c>
      <c r="BX208" s="9">
        <v>247</v>
      </c>
      <c r="BY208" s="9">
        <v>453583</v>
      </c>
      <c r="BZ208" s="9">
        <v>6.74</v>
      </c>
      <c r="CA208" s="9">
        <v>0.28999999999999998</v>
      </c>
      <c r="CB208" s="9">
        <v>11.35</v>
      </c>
      <c r="CC208" s="9"/>
      <c r="CD208" s="16"/>
      <c r="CE208" s="9"/>
      <c r="CF208" s="9"/>
      <c r="CG208" s="9"/>
      <c r="CH208" s="9"/>
      <c r="CI208" s="9"/>
      <c r="CJ208" s="9"/>
      <c r="CK208" s="16"/>
      <c r="CL208" s="9"/>
      <c r="CM208" s="16"/>
      <c r="CN208" s="9"/>
      <c r="CO208" s="9"/>
      <c r="CP208" s="16"/>
      <c r="CQ208" s="9"/>
      <c r="CR208" s="16"/>
      <c r="CS208" s="9"/>
      <c r="CT208" s="9"/>
      <c r="CU208" s="9"/>
      <c r="CV208" s="9"/>
      <c r="CW208" s="9"/>
      <c r="CX208" s="9"/>
      <c r="CY208" s="9"/>
      <c r="CZ208" s="9"/>
      <c r="DA208" s="17"/>
      <c r="DB208" s="9"/>
      <c r="DC208" s="9"/>
      <c r="DD208" s="16"/>
      <c r="DE208" s="9"/>
      <c r="DF208" s="16"/>
      <c r="DG208" s="9"/>
      <c r="DH208" s="16"/>
      <c r="DI208" s="9"/>
      <c r="DJ208" s="16"/>
      <c r="DK208" s="9"/>
      <c r="DL208" s="16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16"/>
      <c r="DY208" s="20"/>
      <c r="DZ208" s="16"/>
      <c r="EA208" s="16"/>
    </row>
    <row r="209" spans="1:131" ht="18.75" x14ac:dyDescent="0.2">
      <c r="A209" s="16" t="s">
        <v>689</v>
      </c>
      <c r="B209" s="16" t="s">
        <v>929</v>
      </c>
      <c r="C209" s="16" t="s">
        <v>1218</v>
      </c>
      <c r="D209" s="16" t="s">
        <v>1220</v>
      </c>
      <c r="E209" s="16" t="s">
        <v>1219</v>
      </c>
      <c r="F209" s="25">
        <v>44443.520782337961</v>
      </c>
      <c r="G209" s="16" t="s">
        <v>1229</v>
      </c>
      <c r="H209" s="16" t="s">
        <v>1223</v>
      </c>
      <c r="I209" s="16" t="s">
        <v>947</v>
      </c>
      <c r="J209" s="16" t="s">
        <v>1082</v>
      </c>
      <c r="K209" s="16" t="s">
        <v>930</v>
      </c>
      <c r="L209" s="16" t="s">
        <v>1083</v>
      </c>
      <c r="M209" s="9">
        <v>23500</v>
      </c>
      <c r="N209" s="9">
        <v>1.56</v>
      </c>
      <c r="O209" s="9">
        <v>23680</v>
      </c>
      <c r="P209" s="9">
        <v>2.33</v>
      </c>
      <c r="Q209" s="9">
        <v>4.67</v>
      </c>
      <c r="R209" s="9">
        <v>0.88</v>
      </c>
      <c r="S209" s="9">
        <v>0.99</v>
      </c>
      <c r="T209" s="9">
        <v>10.5</v>
      </c>
      <c r="U209" s="16" t="s">
        <v>1082</v>
      </c>
      <c r="V209" s="9">
        <v>9.3000000000000007</v>
      </c>
      <c r="W209" s="16" t="s">
        <v>1082</v>
      </c>
      <c r="X209" s="9">
        <v>1.1299999999999999</v>
      </c>
      <c r="Y209" s="9">
        <v>1.1299999999999999</v>
      </c>
      <c r="Z209" s="9">
        <v>-1.07</v>
      </c>
      <c r="AA209" s="9">
        <v>67.75</v>
      </c>
      <c r="AB209" s="9">
        <v>44.8</v>
      </c>
      <c r="AC209" s="9">
        <v>638.4</v>
      </c>
      <c r="AD209" s="16" t="s">
        <v>1082</v>
      </c>
      <c r="AE209" s="9">
        <v>-148.6</v>
      </c>
      <c r="AF209" s="16" t="s">
        <v>1082</v>
      </c>
      <c r="AG209" s="9">
        <v>-3.17</v>
      </c>
      <c r="AH209" s="9">
        <v>10.38</v>
      </c>
      <c r="AI209" s="16" t="s">
        <v>896</v>
      </c>
      <c r="AJ209" s="9">
        <v>0.99</v>
      </c>
      <c r="AK209" s="16" t="s">
        <v>897</v>
      </c>
      <c r="AL209" s="9">
        <v>29</v>
      </c>
      <c r="AM209" s="9">
        <v>71</v>
      </c>
      <c r="AN209" s="9">
        <v>20600</v>
      </c>
      <c r="AO209" s="9">
        <v>61.89</v>
      </c>
      <c r="AP209" s="9">
        <v>63.48</v>
      </c>
      <c r="AQ209" s="9">
        <v>59500</v>
      </c>
      <c r="AR209" s="9">
        <v>57357</v>
      </c>
      <c r="AS209" s="9">
        <v>23680</v>
      </c>
      <c r="AT209" s="17">
        <v>44005</v>
      </c>
      <c r="AU209" s="9">
        <v>-58.7</v>
      </c>
      <c r="AV209" s="9">
        <v>19</v>
      </c>
      <c r="AW209" s="16" t="s">
        <v>1084</v>
      </c>
      <c r="AX209" s="9">
        <v>21.96</v>
      </c>
      <c r="AY209" s="16" t="s">
        <v>1084</v>
      </c>
      <c r="AZ209" s="9">
        <v>44.37</v>
      </c>
      <c r="BA209" s="16" t="s">
        <v>1082</v>
      </c>
      <c r="BB209" s="9">
        <v>52.78</v>
      </c>
      <c r="BC209" s="16" t="s">
        <v>1082</v>
      </c>
      <c r="BD209" s="9">
        <v>-8.41</v>
      </c>
      <c r="BE209" s="16" t="s">
        <v>1082</v>
      </c>
      <c r="BF209" s="9">
        <v>450</v>
      </c>
      <c r="BG209" s="9">
        <v>180</v>
      </c>
      <c r="BH209" s="9">
        <v>134</v>
      </c>
      <c r="BI209" s="9">
        <v>0.98</v>
      </c>
      <c r="BJ209" s="9">
        <v>80.819999999999993</v>
      </c>
      <c r="BK209" s="9">
        <v>21310</v>
      </c>
      <c r="BL209" s="9">
        <v>24980</v>
      </c>
      <c r="BM209" s="9">
        <v>24.07</v>
      </c>
      <c r="BN209" s="9">
        <v>6.29</v>
      </c>
      <c r="BO209" s="9">
        <v>24980</v>
      </c>
      <c r="BP209" s="9">
        <v>17260</v>
      </c>
      <c r="BQ209" s="16" t="s">
        <v>1102</v>
      </c>
      <c r="BR209" s="20">
        <v>44552</v>
      </c>
      <c r="BS209" s="16" t="s">
        <v>375</v>
      </c>
      <c r="BT209" s="16" t="s">
        <v>1099</v>
      </c>
      <c r="BU209" s="9">
        <v>437</v>
      </c>
      <c r="BV209" s="9">
        <v>299</v>
      </c>
      <c r="BW209" s="9">
        <v>316</v>
      </c>
      <c r="BX209" s="9">
        <v>308</v>
      </c>
      <c r="BY209" s="9">
        <v>648228</v>
      </c>
      <c r="BZ209" s="9">
        <v>14.66</v>
      </c>
      <c r="CA209" s="9">
        <v>0.19</v>
      </c>
      <c r="CB209" s="9">
        <v>5.59</v>
      </c>
      <c r="CC209" s="9"/>
      <c r="CD209" s="16"/>
      <c r="CE209" s="9"/>
      <c r="CF209" s="9"/>
      <c r="CG209" s="9"/>
      <c r="CH209" s="9"/>
      <c r="CI209" s="9"/>
      <c r="CJ209" s="9"/>
      <c r="CK209" s="16"/>
      <c r="CL209" s="9"/>
      <c r="CM209" s="16"/>
      <c r="CN209" s="9"/>
      <c r="CO209" s="9"/>
      <c r="CP209" s="16"/>
      <c r="CQ209" s="9"/>
      <c r="CR209" s="16"/>
      <c r="CS209" s="9"/>
      <c r="CT209" s="9"/>
      <c r="CU209" s="9"/>
      <c r="CV209" s="9"/>
      <c r="CW209" s="9"/>
      <c r="CX209" s="9"/>
      <c r="CY209" s="9"/>
      <c r="CZ209" s="9"/>
      <c r="DA209" s="17"/>
      <c r="DB209" s="9"/>
      <c r="DC209" s="9"/>
      <c r="DD209" s="16"/>
      <c r="DE209" s="9"/>
      <c r="DF209" s="16"/>
      <c r="DG209" s="9"/>
      <c r="DH209" s="16"/>
      <c r="DI209" s="9"/>
      <c r="DJ209" s="16"/>
      <c r="DK209" s="9"/>
      <c r="DL209" s="16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16"/>
      <c r="DY209" s="20"/>
      <c r="DZ209" s="16"/>
      <c r="EA209" s="16"/>
    </row>
    <row r="210" spans="1:131" ht="18.75" x14ac:dyDescent="0.2">
      <c r="A210" s="16" t="s">
        <v>492</v>
      </c>
      <c r="B210" s="16" t="s">
        <v>927</v>
      </c>
      <c r="C210" s="16" t="s">
        <v>1218</v>
      </c>
      <c r="D210" s="16" t="s">
        <v>1220</v>
      </c>
      <c r="E210" s="16" t="s">
        <v>1219</v>
      </c>
      <c r="F210" s="25">
        <v>44443.520830671296</v>
      </c>
      <c r="G210" s="16" t="s">
        <v>1225</v>
      </c>
      <c r="H210" s="16" t="s">
        <v>1222</v>
      </c>
      <c r="I210" s="16" t="s">
        <v>4792</v>
      </c>
      <c r="J210" s="16" t="s">
        <v>1082</v>
      </c>
      <c r="K210" s="16" t="s">
        <v>1154</v>
      </c>
      <c r="L210" s="16" t="s">
        <v>1083</v>
      </c>
      <c r="M210" s="9">
        <v>4300</v>
      </c>
      <c r="N210" s="9">
        <v>-2.0699999999999998</v>
      </c>
      <c r="O210" s="9">
        <v>4274</v>
      </c>
      <c r="P210" s="9">
        <v>-2.66</v>
      </c>
      <c r="Q210" s="9">
        <v>4.88</v>
      </c>
      <c r="R210" s="9">
        <v>0.75</v>
      </c>
      <c r="S210" s="9">
        <v>2.12</v>
      </c>
      <c r="T210" s="9">
        <v>12.5</v>
      </c>
      <c r="U210" s="16" t="s">
        <v>1082</v>
      </c>
      <c r="V210" s="9">
        <v>15.7</v>
      </c>
      <c r="W210" s="16" t="s">
        <v>1082</v>
      </c>
      <c r="X210" s="9">
        <v>0.8</v>
      </c>
      <c r="Y210" s="9">
        <v>-1.26</v>
      </c>
      <c r="Z210" s="9">
        <v>-1.1499999999999999</v>
      </c>
      <c r="AA210" s="9">
        <v>96.73</v>
      </c>
      <c r="AB210" s="9">
        <v>98.79</v>
      </c>
      <c r="AC210" s="9">
        <v>-403.5</v>
      </c>
      <c r="AD210" s="16" t="s">
        <v>1082</v>
      </c>
      <c r="AE210" s="9">
        <v>-1.3</v>
      </c>
      <c r="AF210" s="16" t="s">
        <v>1082</v>
      </c>
      <c r="AG210" s="9">
        <v>5.63</v>
      </c>
      <c r="AH210" s="9">
        <v>26.36</v>
      </c>
      <c r="AI210" s="16" t="s">
        <v>896</v>
      </c>
      <c r="AJ210" s="9">
        <v>2.15</v>
      </c>
      <c r="AK210" s="16" t="s">
        <v>897</v>
      </c>
      <c r="AL210" s="9">
        <v>21</v>
      </c>
      <c r="AM210" s="9">
        <v>93</v>
      </c>
      <c r="AN210" s="9">
        <v>3140</v>
      </c>
      <c r="AO210" s="9">
        <v>75.05</v>
      </c>
      <c r="AP210" s="9">
        <v>77.98</v>
      </c>
      <c r="AQ210" s="9">
        <v>252560</v>
      </c>
      <c r="AR210" s="9">
        <v>14938</v>
      </c>
      <c r="AS210" s="9">
        <v>4274</v>
      </c>
      <c r="AT210" s="17">
        <v>43990</v>
      </c>
      <c r="AU210" s="9">
        <v>-71.400000000000006</v>
      </c>
      <c r="AV210" s="9">
        <v>101.95</v>
      </c>
      <c r="AW210" s="16" t="s">
        <v>1084</v>
      </c>
      <c r="AX210" s="9">
        <v>483.72</v>
      </c>
      <c r="AY210" s="16" t="s">
        <v>1084</v>
      </c>
      <c r="AZ210" s="9">
        <v>43.83</v>
      </c>
      <c r="BA210" s="16" t="s">
        <v>1082</v>
      </c>
      <c r="BB210" s="9">
        <v>208.57</v>
      </c>
      <c r="BC210" s="16" t="s">
        <v>1082</v>
      </c>
      <c r="BD210" s="9">
        <v>-164.74</v>
      </c>
      <c r="BE210" s="16" t="s">
        <v>1082</v>
      </c>
      <c r="BF210" s="9">
        <v>3866</v>
      </c>
      <c r="BG210" s="9">
        <v>1522</v>
      </c>
      <c r="BH210" s="9">
        <v>1238</v>
      </c>
      <c r="BI210" s="9">
        <v>2.44</v>
      </c>
      <c r="BJ210" s="9">
        <v>87.44</v>
      </c>
      <c r="BK210" s="9">
        <v>3750</v>
      </c>
      <c r="BL210" s="9">
        <v>4550</v>
      </c>
      <c r="BM210" s="9">
        <v>43.14</v>
      </c>
      <c r="BN210" s="9">
        <v>5.81</v>
      </c>
      <c r="BO210" s="9">
        <v>4550</v>
      </c>
      <c r="BP210" s="9">
        <v>2559</v>
      </c>
      <c r="BQ210" s="16"/>
      <c r="BR210" s="20"/>
      <c r="BS210" s="16"/>
      <c r="BT210" s="16"/>
      <c r="BU210" s="9">
        <v>180</v>
      </c>
      <c r="BV210" s="9">
        <v>252</v>
      </c>
      <c r="BW210" s="9">
        <v>206</v>
      </c>
      <c r="BX210" s="9">
        <v>464</v>
      </c>
      <c r="BY210" s="9">
        <v>3416078</v>
      </c>
      <c r="BZ210" s="9">
        <v>37.21</v>
      </c>
      <c r="CA210" s="9">
        <v>7.0000000000000007E-2</v>
      </c>
      <c r="CB210" s="9">
        <v>3.8</v>
      </c>
      <c r="CC210" s="9"/>
      <c r="CD210" s="16"/>
      <c r="CE210" s="9"/>
      <c r="CF210" s="9"/>
      <c r="CG210" s="9"/>
      <c r="CH210" s="9"/>
      <c r="CI210" s="9"/>
      <c r="CJ210" s="9"/>
      <c r="CK210" s="16"/>
      <c r="CL210" s="9"/>
      <c r="CM210" s="16"/>
      <c r="CN210" s="9"/>
      <c r="CO210" s="9"/>
      <c r="CP210" s="16"/>
      <c r="CQ210" s="9"/>
      <c r="CR210" s="16"/>
      <c r="CS210" s="9"/>
      <c r="CT210" s="9"/>
      <c r="CU210" s="9"/>
      <c r="CV210" s="9"/>
      <c r="CW210" s="9"/>
      <c r="CX210" s="9"/>
      <c r="CY210" s="9"/>
      <c r="CZ210" s="9"/>
      <c r="DA210" s="17"/>
      <c r="DB210" s="9"/>
      <c r="DC210" s="9"/>
      <c r="DD210" s="16"/>
      <c r="DE210" s="9"/>
      <c r="DF210" s="16"/>
      <c r="DG210" s="9"/>
      <c r="DH210" s="16"/>
      <c r="DI210" s="9"/>
      <c r="DJ210" s="16"/>
      <c r="DK210" s="9"/>
      <c r="DL210" s="16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16"/>
      <c r="DY210" s="20"/>
      <c r="DZ210" s="16"/>
      <c r="EA210" s="16"/>
    </row>
    <row r="211" spans="1:131" ht="18.75" x14ac:dyDescent="0.2">
      <c r="A211" s="16" t="s">
        <v>317</v>
      </c>
      <c r="B211" s="16" t="s">
        <v>782</v>
      </c>
      <c r="C211" s="16" t="s">
        <v>1218</v>
      </c>
      <c r="D211" s="16" t="s">
        <v>1220</v>
      </c>
      <c r="E211" s="16" t="s">
        <v>1219</v>
      </c>
      <c r="F211" s="25">
        <v>44443.520797731479</v>
      </c>
      <c r="G211" s="16" t="s">
        <v>1221</v>
      </c>
      <c r="H211" s="16" t="s">
        <v>1222</v>
      </c>
      <c r="I211" s="16" t="s">
        <v>947</v>
      </c>
      <c r="J211" s="16" t="s">
        <v>1082</v>
      </c>
      <c r="K211" s="16" t="s">
        <v>2106</v>
      </c>
      <c r="L211" s="16" t="s">
        <v>1083</v>
      </c>
      <c r="M211" s="9">
        <v>212500</v>
      </c>
      <c r="N211" s="9">
        <v>0.34</v>
      </c>
      <c r="O211" s="9">
        <v>214110</v>
      </c>
      <c r="P211" s="9">
        <v>1.1000000000000001</v>
      </c>
      <c r="Q211" s="9">
        <v>3.41</v>
      </c>
      <c r="R211" s="9">
        <v>0.6</v>
      </c>
      <c r="S211" s="9">
        <v>0.4</v>
      </c>
      <c r="T211" s="9">
        <v>16.399999999999999</v>
      </c>
      <c r="U211" s="16" t="s">
        <v>1082</v>
      </c>
      <c r="V211" s="9">
        <v>28.7</v>
      </c>
      <c r="W211" s="16" t="s">
        <v>1082</v>
      </c>
      <c r="X211" s="9">
        <v>0.56999999999999995</v>
      </c>
      <c r="Y211" s="9">
        <v>-1.75</v>
      </c>
      <c r="Z211" s="9">
        <v>-1.96</v>
      </c>
      <c r="AA211" s="9">
        <v>80.58</v>
      </c>
      <c r="AB211" s="9">
        <v>54.53</v>
      </c>
      <c r="AC211" s="9">
        <v>6.7</v>
      </c>
      <c r="AD211" s="16" t="s">
        <v>1083</v>
      </c>
      <c r="AE211" s="9">
        <v>-4</v>
      </c>
      <c r="AF211" s="16" t="s">
        <v>1083</v>
      </c>
      <c r="AG211" s="9">
        <v>-1.01</v>
      </c>
      <c r="AH211" s="9">
        <v>-1.22</v>
      </c>
      <c r="AI211" s="16" t="s">
        <v>896</v>
      </c>
      <c r="AJ211" s="9">
        <v>0.38</v>
      </c>
      <c r="AK211" s="16" t="s">
        <v>897</v>
      </c>
      <c r="AL211" s="9">
        <v>0</v>
      </c>
      <c r="AM211" s="9">
        <v>57</v>
      </c>
      <c r="AN211" s="9">
        <v>191200</v>
      </c>
      <c r="AO211" s="9">
        <v>63.68</v>
      </c>
      <c r="AP211" s="9">
        <v>64.42</v>
      </c>
      <c r="AQ211" s="9">
        <v>225990</v>
      </c>
      <c r="AR211" s="9">
        <v>225990</v>
      </c>
      <c r="AS211" s="9">
        <v>214110</v>
      </c>
      <c r="AT211" s="17">
        <v>44433</v>
      </c>
      <c r="AU211" s="9">
        <v>-5.3</v>
      </c>
      <c r="AV211" s="9">
        <v>57.74</v>
      </c>
      <c r="AW211" s="16" t="s">
        <v>1084</v>
      </c>
      <c r="AX211" s="9">
        <v>3.64</v>
      </c>
      <c r="AY211" s="16" t="s">
        <v>1084</v>
      </c>
      <c r="AZ211" s="9">
        <v>1.23</v>
      </c>
      <c r="BA211" s="16" t="s">
        <v>1083</v>
      </c>
      <c r="BB211" s="9">
        <v>77.33</v>
      </c>
      <c r="BC211" s="16" t="s">
        <v>1082</v>
      </c>
      <c r="BD211" s="9">
        <v>1.1499999999999999</v>
      </c>
      <c r="BE211" s="16" t="s">
        <v>1083</v>
      </c>
      <c r="BF211" s="9">
        <v>2774</v>
      </c>
      <c r="BG211" s="9">
        <v>1264</v>
      </c>
      <c r="BH211" s="9">
        <v>490</v>
      </c>
      <c r="BI211" s="9">
        <v>0.48</v>
      </c>
      <c r="BJ211" s="9">
        <v>84.23</v>
      </c>
      <c r="BK211" s="9">
        <v>196950</v>
      </c>
      <c r="BL211" s="9">
        <v>225990</v>
      </c>
      <c r="BM211" s="9">
        <v>30.36</v>
      </c>
      <c r="BN211" s="9">
        <v>6.34</v>
      </c>
      <c r="BO211" s="9">
        <v>225990</v>
      </c>
      <c r="BP211" s="9">
        <v>140440</v>
      </c>
      <c r="BQ211" s="16"/>
      <c r="BR211" s="20"/>
      <c r="BS211" s="16"/>
      <c r="BT211" s="16"/>
      <c r="BU211" s="9">
        <v>44</v>
      </c>
      <c r="BV211" s="9">
        <v>39</v>
      </c>
      <c r="BW211" s="9">
        <v>54</v>
      </c>
      <c r="BX211" s="9">
        <v>61</v>
      </c>
      <c r="BY211" s="9">
        <v>472210</v>
      </c>
      <c r="BZ211" s="9">
        <v>35.9</v>
      </c>
      <c r="CA211" s="9">
        <v>12.85</v>
      </c>
      <c r="CB211" s="9">
        <v>7.79</v>
      </c>
      <c r="CC211" s="9"/>
      <c r="CD211" s="16"/>
      <c r="CE211" s="9"/>
      <c r="CF211" s="9"/>
      <c r="CG211" s="9"/>
      <c r="CH211" s="9"/>
      <c r="CI211" s="9"/>
      <c r="CJ211" s="9"/>
      <c r="CK211" s="16"/>
      <c r="CL211" s="9"/>
      <c r="CM211" s="16"/>
      <c r="CN211" s="9"/>
      <c r="CO211" s="9"/>
      <c r="CP211" s="16"/>
      <c r="CQ211" s="9"/>
      <c r="CR211" s="16"/>
      <c r="CS211" s="9"/>
      <c r="CT211" s="9"/>
      <c r="CU211" s="9"/>
      <c r="CV211" s="9"/>
      <c r="CW211" s="9"/>
      <c r="CX211" s="9"/>
      <c r="CY211" s="9"/>
      <c r="CZ211" s="9"/>
      <c r="DA211" s="17"/>
      <c r="DB211" s="9"/>
      <c r="DC211" s="9"/>
      <c r="DD211" s="16"/>
      <c r="DE211" s="9"/>
      <c r="DF211" s="16"/>
      <c r="DG211" s="9"/>
      <c r="DH211" s="16"/>
      <c r="DI211" s="9"/>
      <c r="DJ211" s="16"/>
      <c r="DK211" s="9"/>
      <c r="DL211" s="16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16"/>
      <c r="DY211" s="20"/>
      <c r="DZ211" s="16"/>
      <c r="EA211" s="16"/>
    </row>
    <row r="212" spans="1:131" ht="18.75" x14ac:dyDescent="0.2">
      <c r="A212" s="16" t="s">
        <v>601</v>
      </c>
      <c r="B212" s="16" t="s">
        <v>907</v>
      </c>
      <c r="C212" s="16" t="s">
        <v>1218</v>
      </c>
      <c r="D212" s="16" t="s">
        <v>1220</v>
      </c>
      <c r="E212" s="16" t="s">
        <v>1219</v>
      </c>
      <c r="F212" s="25">
        <v>44443.52077072917</v>
      </c>
      <c r="G212" s="16" t="s">
        <v>1221</v>
      </c>
      <c r="H212" s="16" t="s">
        <v>1222</v>
      </c>
      <c r="I212" s="16" t="s">
        <v>4233</v>
      </c>
      <c r="J212" s="16" t="s">
        <v>1082</v>
      </c>
      <c r="K212" s="16" t="s">
        <v>1214</v>
      </c>
      <c r="L212" s="16" t="s">
        <v>1083</v>
      </c>
      <c r="M212" s="9">
        <v>11500</v>
      </c>
      <c r="N212" s="9">
        <v>-0.69</v>
      </c>
      <c r="O212" s="9">
        <v>11640</v>
      </c>
      <c r="P212" s="9">
        <v>0.52</v>
      </c>
      <c r="Q212" s="9">
        <v>3.39</v>
      </c>
      <c r="R212" s="9">
        <v>0.5</v>
      </c>
      <c r="S212" s="9">
        <v>0.65</v>
      </c>
      <c r="T212" s="9">
        <v>19.600000000000001</v>
      </c>
      <c r="U212" s="16" t="s">
        <v>1082</v>
      </c>
      <c r="V212" s="9">
        <v>14.8</v>
      </c>
      <c r="W212" s="16" t="s">
        <v>1082</v>
      </c>
      <c r="X212" s="9">
        <v>1.32</v>
      </c>
      <c r="Y212" s="9">
        <v>1.32</v>
      </c>
      <c r="Z212" s="9">
        <v>1.05</v>
      </c>
      <c r="AA212" s="9">
        <v>59.31</v>
      </c>
      <c r="AB212" s="9">
        <v>45.26</v>
      </c>
      <c r="AC212" s="9">
        <v>2.1</v>
      </c>
      <c r="AD212" s="16" t="s">
        <v>1083</v>
      </c>
      <c r="AE212" s="9">
        <v>-2.7</v>
      </c>
      <c r="AF212" s="16" t="s">
        <v>1083</v>
      </c>
      <c r="AG212" s="9">
        <v>-7.78</v>
      </c>
      <c r="AH212" s="9">
        <v>3.7</v>
      </c>
      <c r="AI212" s="16" t="s">
        <v>896</v>
      </c>
      <c r="AJ212" s="9">
        <v>0.68</v>
      </c>
      <c r="AK212" s="16" t="s">
        <v>897</v>
      </c>
      <c r="AL212" s="9">
        <v>0</v>
      </c>
      <c r="AM212" s="9">
        <v>71</v>
      </c>
      <c r="AN212" s="9">
        <v>10780</v>
      </c>
      <c r="AO212" s="9">
        <v>54.62</v>
      </c>
      <c r="AP212" s="9">
        <v>56.55</v>
      </c>
      <c r="AQ212" s="9">
        <v>17700</v>
      </c>
      <c r="AR212" s="9">
        <v>15254</v>
      </c>
      <c r="AS212" s="9">
        <v>11640</v>
      </c>
      <c r="AT212" s="17">
        <v>44032</v>
      </c>
      <c r="AU212" s="9">
        <v>-23.7</v>
      </c>
      <c r="AV212" s="9">
        <v>179.06</v>
      </c>
      <c r="AW212" s="16" t="s">
        <v>1084</v>
      </c>
      <c r="AX212" s="9">
        <v>531.98</v>
      </c>
      <c r="AY212" s="16" t="s">
        <v>1084</v>
      </c>
      <c r="AZ212" s="9">
        <v>205.7</v>
      </c>
      <c r="BA212" s="16" t="s">
        <v>1082</v>
      </c>
      <c r="BB212" s="9">
        <v>617.51</v>
      </c>
      <c r="BC212" s="16" t="s">
        <v>1082</v>
      </c>
      <c r="BD212" s="9">
        <v>-411.81</v>
      </c>
      <c r="BE212" s="16" t="s">
        <v>1082</v>
      </c>
      <c r="BF212" s="9">
        <v>1408</v>
      </c>
      <c r="BG212" s="9">
        <v>457</v>
      </c>
      <c r="BH212" s="9">
        <v>462</v>
      </c>
      <c r="BI212" s="9">
        <v>0.77</v>
      </c>
      <c r="BJ212" s="9">
        <v>69.94</v>
      </c>
      <c r="BK212" s="9">
        <v>11150</v>
      </c>
      <c r="BL212" s="9">
        <v>12570</v>
      </c>
      <c r="BM212" s="9">
        <v>12.52</v>
      </c>
      <c r="BN212" s="9">
        <v>9.3000000000000007</v>
      </c>
      <c r="BO212" s="9">
        <v>12570</v>
      </c>
      <c r="BP212" s="9">
        <v>9010</v>
      </c>
      <c r="BQ212" s="16" t="s">
        <v>1101</v>
      </c>
      <c r="BR212" s="20">
        <v>44522</v>
      </c>
      <c r="BS212" s="16" t="s">
        <v>375</v>
      </c>
      <c r="BT212" s="16" t="s">
        <v>1099</v>
      </c>
      <c r="BU212" s="9">
        <v>82</v>
      </c>
      <c r="BV212" s="9">
        <v>69</v>
      </c>
      <c r="BW212" s="9">
        <v>79</v>
      </c>
      <c r="BX212" s="9">
        <v>83</v>
      </c>
      <c r="BY212" s="9">
        <v>10362694</v>
      </c>
      <c r="BZ212" s="9">
        <v>12.58</v>
      </c>
      <c r="CA212" s="9">
        <v>3.61</v>
      </c>
      <c r="CB212" s="9">
        <v>6.88</v>
      </c>
      <c r="CC212" s="9"/>
      <c r="CD212" s="16"/>
      <c r="CE212" s="9"/>
      <c r="CF212" s="9"/>
      <c r="CG212" s="9"/>
      <c r="CH212" s="9"/>
      <c r="CI212" s="9"/>
      <c r="CJ212" s="9"/>
      <c r="CK212" s="16"/>
      <c r="CL212" s="9"/>
      <c r="CM212" s="16"/>
      <c r="CN212" s="9"/>
      <c r="CO212" s="9"/>
      <c r="CP212" s="16"/>
      <c r="CQ212" s="9"/>
      <c r="CR212" s="16"/>
      <c r="CS212" s="9"/>
      <c r="CT212" s="9"/>
      <c r="CU212" s="9"/>
      <c r="CV212" s="9"/>
      <c r="CW212" s="9"/>
      <c r="CX212" s="9"/>
      <c r="CY212" s="9"/>
      <c r="CZ212" s="9"/>
      <c r="DA212" s="17"/>
      <c r="DB212" s="9"/>
      <c r="DC212" s="9"/>
      <c r="DD212" s="16"/>
      <c r="DE212" s="9"/>
      <c r="DF212" s="16"/>
      <c r="DG212" s="9"/>
      <c r="DH212" s="16"/>
      <c r="DI212" s="9"/>
      <c r="DJ212" s="16"/>
      <c r="DK212" s="9"/>
      <c r="DL212" s="16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16"/>
      <c r="DY212" s="20"/>
      <c r="DZ212" s="16"/>
      <c r="EA212" s="16"/>
    </row>
    <row r="213" spans="1:131" ht="18.75" x14ac:dyDescent="0.2">
      <c r="A213" s="16" t="s">
        <v>42</v>
      </c>
      <c r="B213" s="16" t="s">
        <v>911</v>
      </c>
      <c r="C213" s="16" t="s">
        <v>1218</v>
      </c>
      <c r="D213" s="16" t="s">
        <v>1224</v>
      </c>
      <c r="E213" s="16" t="s">
        <v>1219</v>
      </c>
      <c r="F213" s="25">
        <v>44443.520830601854</v>
      </c>
      <c r="G213" s="16" t="s">
        <v>1221</v>
      </c>
      <c r="H213" s="16" t="s">
        <v>1223</v>
      </c>
      <c r="I213" s="16" t="s">
        <v>4794</v>
      </c>
      <c r="J213" s="16" t="s">
        <v>1082</v>
      </c>
      <c r="K213" s="16" t="s">
        <v>1040</v>
      </c>
      <c r="L213" s="16" t="s">
        <v>1083</v>
      </c>
      <c r="M213" s="9">
        <v>3194</v>
      </c>
      <c r="N213" s="9">
        <v>2.77</v>
      </c>
      <c r="O213" s="9">
        <v>3185</v>
      </c>
      <c r="P213" s="9">
        <v>2.48</v>
      </c>
      <c r="Q213" s="9">
        <v>3.73</v>
      </c>
      <c r="R213" s="9">
        <v>0.93</v>
      </c>
      <c r="S213" s="9">
        <v>0.92</v>
      </c>
      <c r="T213" s="9">
        <v>20.100000000000001</v>
      </c>
      <c r="U213" s="16" t="s">
        <v>1082</v>
      </c>
      <c r="V213" s="9">
        <v>16.2</v>
      </c>
      <c r="W213" s="16" t="s">
        <v>1082</v>
      </c>
      <c r="X213" s="9">
        <v>1.24</v>
      </c>
      <c r="Y213" s="9">
        <v>1.24</v>
      </c>
      <c r="Z213" s="9">
        <v>-1.08</v>
      </c>
      <c r="AA213" s="9">
        <v>99.83</v>
      </c>
      <c r="AB213" s="9">
        <v>99.16</v>
      </c>
      <c r="AC213" s="9">
        <v>80.5</v>
      </c>
      <c r="AD213" s="16" t="s">
        <v>1082</v>
      </c>
      <c r="AE213" s="9">
        <v>-715.9</v>
      </c>
      <c r="AF213" s="16" t="s">
        <v>1082</v>
      </c>
      <c r="AG213" s="9">
        <v>-5.47</v>
      </c>
      <c r="AH213" s="9">
        <v>1.53</v>
      </c>
      <c r="AI213" s="16" t="s">
        <v>896</v>
      </c>
      <c r="AJ213" s="9">
        <v>0.92</v>
      </c>
      <c r="AK213" s="16" t="s">
        <v>897</v>
      </c>
      <c r="AL213" s="9">
        <v>0</v>
      </c>
      <c r="AM213" s="9">
        <v>71</v>
      </c>
      <c r="AN213" s="9">
        <v>2801</v>
      </c>
      <c r="AO213" s="9">
        <v>57.42</v>
      </c>
      <c r="AP213" s="9">
        <v>57.04</v>
      </c>
      <c r="AQ213" s="9">
        <v>10840</v>
      </c>
      <c r="AR213" s="9">
        <v>10177</v>
      </c>
      <c r="AS213" s="9">
        <v>3185</v>
      </c>
      <c r="AT213" s="17">
        <v>44024</v>
      </c>
      <c r="AU213" s="9">
        <v>-68.7</v>
      </c>
      <c r="AV213" s="9">
        <v>56.66</v>
      </c>
      <c r="AW213" s="16" t="s">
        <v>1084</v>
      </c>
      <c r="AX213" s="9">
        <v>382.65</v>
      </c>
      <c r="AY213" s="16" t="s">
        <v>1084</v>
      </c>
      <c r="AZ213" s="9">
        <v>18.010000000000002</v>
      </c>
      <c r="BA213" s="16" t="s">
        <v>1082</v>
      </c>
      <c r="BB213" s="9">
        <v>122.28</v>
      </c>
      <c r="BC213" s="16" t="s">
        <v>1082</v>
      </c>
      <c r="BD213" s="9">
        <v>-104.27</v>
      </c>
      <c r="BE213" s="16" t="s">
        <v>1082</v>
      </c>
      <c r="BF213" s="9">
        <v>1846</v>
      </c>
      <c r="BG213" s="9">
        <v>584</v>
      </c>
      <c r="BH213" s="9">
        <v>722</v>
      </c>
      <c r="BI213" s="9">
        <v>1.05</v>
      </c>
      <c r="BJ213" s="9">
        <v>71.13</v>
      </c>
      <c r="BK213" s="9">
        <v>2999</v>
      </c>
      <c r="BL213" s="9">
        <v>3500</v>
      </c>
      <c r="BM213" s="9">
        <v>22.84</v>
      </c>
      <c r="BN213" s="9">
        <v>9.58</v>
      </c>
      <c r="BO213" s="9">
        <v>3500</v>
      </c>
      <c r="BP213" s="9">
        <v>2440</v>
      </c>
      <c r="BQ213" s="16" t="s">
        <v>1098</v>
      </c>
      <c r="BR213" s="20">
        <v>44443</v>
      </c>
      <c r="BS213" s="16" t="s">
        <v>375</v>
      </c>
      <c r="BT213" s="16" t="s">
        <v>1099</v>
      </c>
      <c r="BU213" s="9">
        <v>263</v>
      </c>
      <c r="BV213" s="9">
        <v>145</v>
      </c>
      <c r="BW213" s="9">
        <v>118</v>
      </c>
      <c r="BX213" s="9">
        <v>95</v>
      </c>
      <c r="BY213" s="9">
        <v>4826255</v>
      </c>
      <c r="BZ213" s="9">
        <v>31.2</v>
      </c>
      <c r="CA213" s="9">
        <v>0.28999999999999998</v>
      </c>
      <c r="CB213" s="9">
        <v>1.67</v>
      </c>
      <c r="CC213" s="9"/>
      <c r="CD213" s="16"/>
      <c r="CE213" s="9"/>
      <c r="CF213" s="9"/>
      <c r="CG213" s="9"/>
      <c r="CH213" s="9"/>
      <c r="CI213" s="9"/>
      <c r="CJ213" s="9"/>
      <c r="CK213" s="16"/>
      <c r="CL213" s="9"/>
      <c r="CM213" s="16"/>
      <c r="CN213" s="9"/>
      <c r="CO213" s="9"/>
      <c r="CP213" s="16"/>
      <c r="CQ213" s="9"/>
      <c r="CR213" s="16"/>
      <c r="CS213" s="9"/>
      <c r="CT213" s="9"/>
      <c r="CU213" s="9"/>
      <c r="CV213" s="9"/>
      <c r="CW213" s="9"/>
      <c r="CX213" s="9"/>
      <c r="CY213" s="9"/>
      <c r="CZ213" s="9"/>
      <c r="DA213" s="17"/>
      <c r="DB213" s="9"/>
      <c r="DC213" s="9"/>
      <c r="DD213" s="16"/>
      <c r="DE213" s="9"/>
      <c r="DF213" s="16"/>
      <c r="DG213" s="9"/>
      <c r="DH213" s="16"/>
      <c r="DI213" s="9"/>
      <c r="DJ213" s="16"/>
      <c r="DK213" s="9"/>
      <c r="DL213" s="16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16"/>
      <c r="DY213" s="20"/>
      <c r="DZ213" s="16"/>
      <c r="EA213" s="16"/>
    </row>
    <row r="214" spans="1:131" ht="18.75" x14ac:dyDescent="0.2">
      <c r="A214" s="16" t="s">
        <v>736</v>
      </c>
      <c r="B214" s="16" t="s">
        <v>908</v>
      </c>
      <c r="C214" s="16" t="s">
        <v>1218</v>
      </c>
      <c r="D214" s="16" t="s">
        <v>1220</v>
      </c>
      <c r="E214" s="16" t="s">
        <v>1219</v>
      </c>
      <c r="F214" s="25">
        <v>44443.520805486114</v>
      </c>
      <c r="G214" s="16" t="s">
        <v>1221</v>
      </c>
      <c r="H214" s="16" t="s">
        <v>1223</v>
      </c>
      <c r="I214" s="16" t="s">
        <v>1065</v>
      </c>
      <c r="J214" s="16" t="s">
        <v>1082</v>
      </c>
      <c r="K214" s="16" t="s">
        <v>4280</v>
      </c>
      <c r="L214" s="16" t="s">
        <v>1083</v>
      </c>
      <c r="M214" s="9">
        <v>28350</v>
      </c>
      <c r="N214" s="9">
        <v>5</v>
      </c>
      <c r="O214" s="9">
        <v>28260</v>
      </c>
      <c r="P214" s="9">
        <v>4.67</v>
      </c>
      <c r="Q214" s="9">
        <v>4.6100000000000003</v>
      </c>
      <c r="R214" s="9">
        <v>1.3</v>
      </c>
      <c r="S214" s="9">
        <v>1.82</v>
      </c>
      <c r="T214" s="9">
        <v>24.9</v>
      </c>
      <c r="U214" s="16" t="s">
        <v>1082</v>
      </c>
      <c r="V214" s="9">
        <v>2.5</v>
      </c>
      <c r="W214" s="16" t="s">
        <v>1082</v>
      </c>
      <c r="X214" s="9">
        <v>10.029999999999999</v>
      </c>
      <c r="Y214" s="9">
        <v>10.029999999999999</v>
      </c>
      <c r="Z214" s="9">
        <v>6.18</v>
      </c>
      <c r="AA214" s="9">
        <v>97.8</v>
      </c>
      <c r="AB214" s="9">
        <v>82.56</v>
      </c>
      <c r="AC214" s="9">
        <v>3.7</v>
      </c>
      <c r="AD214" s="16" t="s">
        <v>1083</v>
      </c>
      <c r="AE214" s="9">
        <v>-544.6</v>
      </c>
      <c r="AF214" s="16" t="s">
        <v>1082</v>
      </c>
      <c r="AG214" s="9">
        <v>1.5</v>
      </c>
      <c r="AH214" s="9">
        <v>17.73</v>
      </c>
      <c r="AI214" s="16" t="s">
        <v>896</v>
      </c>
      <c r="AJ214" s="9">
        <v>1.82</v>
      </c>
      <c r="AK214" s="16" t="s">
        <v>897</v>
      </c>
      <c r="AL214" s="9">
        <v>0</v>
      </c>
      <c r="AM214" s="9">
        <v>71</v>
      </c>
      <c r="AN214" s="9">
        <v>23170</v>
      </c>
      <c r="AO214" s="9">
        <v>67.180000000000007</v>
      </c>
      <c r="AP214" s="9">
        <v>63.98</v>
      </c>
      <c r="AQ214" s="9">
        <v>85500</v>
      </c>
      <c r="AR214" s="9">
        <v>40627</v>
      </c>
      <c r="AS214" s="9">
        <v>28260</v>
      </c>
      <c r="AT214" s="17">
        <v>44075</v>
      </c>
      <c r="AU214" s="9">
        <v>-30.4</v>
      </c>
      <c r="AV214" s="9">
        <v>246.86</v>
      </c>
      <c r="AW214" s="16" t="s">
        <v>1084</v>
      </c>
      <c r="AX214" s="9">
        <v>8.93</v>
      </c>
      <c r="AY214" s="16" t="s">
        <v>1084</v>
      </c>
      <c r="AZ214" s="9">
        <v>699.81</v>
      </c>
      <c r="BA214" s="16" t="s">
        <v>1082</v>
      </c>
      <c r="BB214" s="9">
        <v>25.49</v>
      </c>
      <c r="BC214" s="16" t="s">
        <v>1082</v>
      </c>
      <c r="BD214" s="9">
        <v>674.32</v>
      </c>
      <c r="BE214" s="16" t="s">
        <v>1082</v>
      </c>
      <c r="BF214" s="9">
        <v>9687</v>
      </c>
      <c r="BG214" s="9">
        <v>954</v>
      </c>
      <c r="BH214" s="9">
        <v>8076</v>
      </c>
      <c r="BI214" s="9">
        <v>2.02</v>
      </c>
      <c r="BJ214" s="9">
        <v>91.08</v>
      </c>
      <c r="BK214" s="9">
        <v>25510</v>
      </c>
      <c r="BL214" s="9">
        <v>29000</v>
      </c>
      <c r="BM214" s="9">
        <v>28.22</v>
      </c>
      <c r="BN214" s="9">
        <v>2.29</v>
      </c>
      <c r="BO214" s="9">
        <v>29000</v>
      </c>
      <c r="BP214" s="9">
        <v>21710</v>
      </c>
      <c r="BQ214" s="16" t="s">
        <v>1104</v>
      </c>
      <c r="BR214" s="20">
        <v>44453</v>
      </c>
      <c r="BS214" s="16" t="s">
        <v>375</v>
      </c>
      <c r="BT214" s="16" t="s">
        <v>1099</v>
      </c>
      <c r="BU214" s="9">
        <v>89</v>
      </c>
      <c r="BV214" s="9">
        <v>77</v>
      </c>
      <c r="BW214" s="9">
        <v>69</v>
      </c>
      <c r="BX214" s="9">
        <v>43</v>
      </c>
      <c r="BY214" s="9">
        <v>1280000</v>
      </c>
      <c r="BZ214" s="9">
        <v>100</v>
      </c>
      <c r="CA214" s="9">
        <v>0.9</v>
      </c>
      <c r="CB214" s="9">
        <v>8.6300000000000008</v>
      </c>
      <c r="CC214" s="9"/>
      <c r="CD214" s="16"/>
      <c r="CE214" s="9"/>
      <c r="CF214" s="9"/>
      <c r="CG214" s="9"/>
      <c r="CH214" s="9"/>
      <c r="CI214" s="9"/>
      <c r="CJ214" s="9"/>
      <c r="CK214" s="16"/>
      <c r="CL214" s="9"/>
      <c r="CM214" s="16"/>
      <c r="CN214" s="9"/>
      <c r="CO214" s="9"/>
      <c r="CP214" s="16"/>
      <c r="CQ214" s="9"/>
      <c r="CR214" s="16"/>
      <c r="CS214" s="9"/>
      <c r="CT214" s="9"/>
      <c r="CU214" s="9"/>
      <c r="CV214" s="9"/>
      <c r="CW214" s="9"/>
      <c r="CX214" s="9"/>
      <c r="CY214" s="9"/>
      <c r="CZ214" s="9"/>
      <c r="DA214" s="17"/>
      <c r="DB214" s="9"/>
      <c r="DC214" s="9"/>
      <c r="DD214" s="16"/>
      <c r="DE214" s="9"/>
      <c r="DF214" s="16"/>
      <c r="DG214" s="9"/>
      <c r="DH214" s="16"/>
      <c r="DI214" s="9"/>
      <c r="DJ214" s="16"/>
      <c r="DK214" s="9"/>
      <c r="DL214" s="16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16"/>
      <c r="DY214" s="20"/>
      <c r="DZ214" s="16"/>
      <c r="EA214" s="16"/>
    </row>
    <row r="215" spans="1:131" ht="18.75" x14ac:dyDescent="0.2">
      <c r="A215" s="16" t="s">
        <v>478</v>
      </c>
      <c r="B215" s="16" t="s">
        <v>909</v>
      </c>
      <c r="C215" s="16" t="s">
        <v>97</v>
      </c>
      <c r="D215" s="16" t="s">
        <v>1228</v>
      </c>
      <c r="E215" s="16" t="s">
        <v>1219</v>
      </c>
      <c r="F215" s="25">
        <v>44443.52082056713</v>
      </c>
      <c r="G215" s="16" t="s">
        <v>1221</v>
      </c>
      <c r="H215" s="16" t="s">
        <v>1223</v>
      </c>
      <c r="I215" s="16" t="s">
        <v>4594</v>
      </c>
      <c r="J215" s="16" t="s">
        <v>1082</v>
      </c>
      <c r="K215" s="16" t="s">
        <v>1019</v>
      </c>
      <c r="L215" s="16" t="s">
        <v>1083</v>
      </c>
      <c r="M215" s="9">
        <v>1726</v>
      </c>
      <c r="N215" s="9">
        <v>0.94</v>
      </c>
      <c r="O215" s="9">
        <v>1718</v>
      </c>
      <c r="P215" s="9">
        <v>0.47</v>
      </c>
      <c r="Q215" s="9">
        <v>3.24</v>
      </c>
      <c r="R215" s="9">
        <v>1</v>
      </c>
      <c r="S215" s="9">
        <v>0.9</v>
      </c>
      <c r="T215" s="9">
        <v>11.5</v>
      </c>
      <c r="U215" s="16" t="s">
        <v>1082</v>
      </c>
      <c r="V215" s="9">
        <v>15.1</v>
      </c>
      <c r="W215" s="16" t="s">
        <v>1082</v>
      </c>
      <c r="X215" s="9">
        <v>0.76</v>
      </c>
      <c r="Y215" s="9">
        <v>-1.31</v>
      </c>
      <c r="Z215" s="9">
        <v>-1.29</v>
      </c>
      <c r="AA215" s="9">
        <v>99.13</v>
      </c>
      <c r="AB215" s="9">
        <v>97.83</v>
      </c>
      <c r="AC215" s="9">
        <v>102.8</v>
      </c>
      <c r="AD215" s="16" t="s">
        <v>1082</v>
      </c>
      <c r="AE215" s="9">
        <v>115</v>
      </c>
      <c r="AF215" s="16" t="s">
        <v>1082</v>
      </c>
      <c r="AG215" s="9">
        <v>-7.7</v>
      </c>
      <c r="AH215" s="9">
        <v>0.7</v>
      </c>
      <c r="AI215" s="16" t="s">
        <v>896</v>
      </c>
      <c r="AJ215" s="9">
        <v>0.94</v>
      </c>
      <c r="AK215" s="16" t="s">
        <v>897</v>
      </c>
      <c r="AL215" s="9">
        <v>93</v>
      </c>
      <c r="AM215" s="9">
        <v>71</v>
      </c>
      <c r="AN215" s="9">
        <v>1650</v>
      </c>
      <c r="AO215" s="9">
        <v>47.84</v>
      </c>
      <c r="AP215" s="9">
        <v>47.17</v>
      </c>
      <c r="AQ215" s="9">
        <v>107239</v>
      </c>
      <c r="AR215" s="9">
        <v>4131</v>
      </c>
      <c r="AS215" s="9">
        <v>1718</v>
      </c>
      <c r="AT215" s="17">
        <v>44020</v>
      </c>
      <c r="AU215" s="9">
        <v>-58.4</v>
      </c>
      <c r="AV215" s="9">
        <v>838.24</v>
      </c>
      <c r="AW215" s="16" t="s">
        <v>1084</v>
      </c>
      <c r="AX215" s="9">
        <v>123.67</v>
      </c>
      <c r="AY215" s="16" t="s">
        <v>1084</v>
      </c>
      <c r="AZ215" s="9">
        <v>143.69</v>
      </c>
      <c r="BA215" s="16" t="s">
        <v>1082</v>
      </c>
      <c r="BB215" s="9">
        <v>21.51</v>
      </c>
      <c r="BC215" s="16" t="s">
        <v>1082</v>
      </c>
      <c r="BD215" s="9">
        <v>122.19</v>
      </c>
      <c r="BE215" s="16" t="s">
        <v>1082</v>
      </c>
      <c r="BF215" s="9">
        <v>1869</v>
      </c>
      <c r="BG215" s="9">
        <v>682</v>
      </c>
      <c r="BH215" s="9">
        <v>512</v>
      </c>
      <c r="BI215" s="9">
        <v>0.98</v>
      </c>
      <c r="BJ215" s="9">
        <v>63.13</v>
      </c>
      <c r="BK215" s="9">
        <v>1650</v>
      </c>
      <c r="BL215" s="9">
        <v>1980</v>
      </c>
      <c r="BM215" s="9">
        <v>10.49</v>
      </c>
      <c r="BN215" s="9">
        <v>14.71</v>
      </c>
      <c r="BO215" s="9">
        <v>1980</v>
      </c>
      <c r="BP215" s="9">
        <v>1291</v>
      </c>
      <c r="BQ215" s="16"/>
      <c r="BR215" s="20"/>
      <c r="BS215" s="16"/>
      <c r="BT215" s="16"/>
      <c r="BU215" s="9">
        <v>94</v>
      </c>
      <c r="BV215" s="9">
        <v>122</v>
      </c>
      <c r="BW215" s="9">
        <v>94</v>
      </c>
      <c r="BX215" s="9">
        <v>270</v>
      </c>
      <c r="BY215" s="9">
        <v>8771930</v>
      </c>
      <c r="BZ215" s="9">
        <v>44.02</v>
      </c>
      <c r="CA215" s="9">
        <v>0.28000000000000003</v>
      </c>
      <c r="CB215" s="9">
        <v>3.39</v>
      </c>
      <c r="CC215" s="9"/>
      <c r="CD215" s="16"/>
      <c r="CE215" s="9"/>
      <c r="CF215" s="9"/>
      <c r="CG215" s="9"/>
      <c r="CH215" s="9"/>
      <c r="CI215" s="9"/>
      <c r="CJ215" s="9"/>
      <c r="CK215" s="16"/>
      <c r="CL215" s="9"/>
      <c r="CM215" s="16"/>
      <c r="CN215" s="9"/>
      <c r="CO215" s="9"/>
      <c r="CP215" s="16"/>
      <c r="CQ215" s="9"/>
      <c r="CR215" s="16"/>
      <c r="CS215" s="9"/>
      <c r="CT215" s="9"/>
      <c r="CU215" s="9"/>
      <c r="CV215" s="9"/>
      <c r="CW215" s="9"/>
      <c r="CX215" s="9"/>
      <c r="CY215" s="9"/>
      <c r="CZ215" s="9"/>
      <c r="DA215" s="17"/>
      <c r="DB215" s="9"/>
      <c r="DC215" s="9"/>
      <c r="DD215" s="16"/>
      <c r="DE215" s="9"/>
      <c r="DF215" s="16"/>
      <c r="DG215" s="9"/>
      <c r="DH215" s="16"/>
      <c r="DI215" s="9"/>
      <c r="DJ215" s="16"/>
      <c r="DK215" s="9"/>
      <c r="DL215" s="16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16"/>
      <c r="DY215" s="20"/>
      <c r="DZ215" s="16"/>
      <c r="EA215" s="16"/>
    </row>
    <row r="216" spans="1:131" ht="18.75" x14ac:dyDescent="0.2">
      <c r="A216" s="16" t="s">
        <v>877</v>
      </c>
      <c r="B216" s="16" t="s">
        <v>912</v>
      </c>
      <c r="C216" s="16" t="s">
        <v>1218</v>
      </c>
      <c r="D216" s="16" t="s">
        <v>1220</v>
      </c>
      <c r="E216" s="16" t="s">
        <v>1219</v>
      </c>
      <c r="F216" s="25">
        <v>44443.520830856483</v>
      </c>
      <c r="G216" s="16" t="s">
        <v>1221</v>
      </c>
      <c r="H216" s="16" t="s">
        <v>1223</v>
      </c>
      <c r="I216" s="16" t="s">
        <v>4800</v>
      </c>
      <c r="J216" s="16" t="s">
        <v>1082</v>
      </c>
      <c r="K216" s="16" t="s">
        <v>938</v>
      </c>
      <c r="L216" s="16" t="s">
        <v>1083</v>
      </c>
      <c r="M216" s="9">
        <v>808</v>
      </c>
      <c r="N216" s="9">
        <v>-1.82</v>
      </c>
      <c r="O216" s="9">
        <v>813</v>
      </c>
      <c r="P216" s="9">
        <v>-1.22</v>
      </c>
      <c r="Q216" s="9">
        <v>4.8600000000000003</v>
      </c>
      <c r="R216" s="9">
        <v>1.63</v>
      </c>
      <c r="S216" s="9">
        <v>1.57</v>
      </c>
      <c r="T216" s="9">
        <v>7.4</v>
      </c>
      <c r="U216" s="16" t="s">
        <v>1082</v>
      </c>
      <c r="V216" s="9">
        <v>6.9</v>
      </c>
      <c r="W216" s="16" t="s">
        <v>1082</v>
      </c>
      <c r="X216" s="9">
        <v>1.07</v>
      </c>
      <c r="Y216" s="9">
        <v>1.07</v>
      </c>
      <c r="Z216" s="9">
        <v>1.1599999999999999</v>
      </c>
      <c r="AA216" s="9">
        <v>77.239999999999995</v>
      </c>
      <c r="AB216" s="9">
        <v>99.58</v>
      </c>
      <c r="AC216" s="9">
        <v>-611.5</v>
      </c>
      <c r="AD216" s="16" t="s">
        <v>1082</v>
      </c>
      <c r="AE216" s="9">
        <v>-179.8</v>
      </c>
      <c r="AF216" s="16" t="s">
        <v>1082</v>
      </c>
      <c r="AG216" s="9">
        <v>-3.69</v>
      </c>
      <c r="AH216" s="9">
        <v>-8.91</v>
      </c>
      <c r="AI216" s="16" t="s">
        <v>896</v>
      </c>
      <c r="AJ216" s="9">
        <v>1.76</v>
      </c>
      <c r="AK216" s="16" t="s">
        <v>897</v>
      </c>
      <c r="AL216" s="9">
        <v>100</v>
      </c>
      <c r="AM216" s="9">
        <v>7</v>
      </c>
      <c r="AN216" s="9">
        <v>782</v>
      </c>
      <c r="AO216" s="9">
        <v>35.81</v>
      </c>
      <c r="AP216" s="9">
        <v>34.090000000000003</v>
      </c>
      <c r="AQ216" s="9">
        <v>1120</v>
      </c>
      <c r="AR216" s="9">
        <v>1120</v>
      </c>
      <c r="AS216" s="9">
        <v>813</v>
      </c>
      <c r="AT216" s="17">
        <v>44191</v>
      </c>
      <c r="AU216" s="9">
        <v>-27.4</v>
      </c>
      <c r="AV216" s="9">
        <v>237.02</v>
      </c>
      <c r="AW216" s="16" t="s">
        <v>1084</v>
      </c>
      <c r="AX216" s="9">
        <v>1.64</v>
      </c>
      <c r="AY216" s="16" t="s">
        <v>1082</v>
      </c>
      <c r="AZ216" s="9">
        <v>18.86</v>
      </c>
      <c r="BA216" s="16" t="s">
        <v>1082</v>
      </c>
      <c r="BB216" s="9">
        <v>132.76</v>
      </c>
      <c r="BC216" s="16" t="s">
        <v>1082</v>
      </c>
      <c r="BD216" s="9">
        <v>-113.91</v>
      </c>
      <c r="BE216" s="16" t="s">
        <v>1082</v>
      </c>
      <c r="BF216" s="9">
        <v>860</v>
      </c>
      <c r="BG216" s="9">
        <v>285</v>
      </c>
      <c r="BH216" s="9">
        <v>393</v>
      </c>
      <c r="BI216" s="9">
        <v>2.2200000000000002</v>
      </c>
      <c r="BJ216" s="9">
        <v>7.2</v>
      </c>
      <c r="BK216" s="9">
        <v>782</v>
      </c>
      <c r="BL216" s="9">
        <v>870</v>
      </c>
      <c r="BM216" s="9">
        <v>2.27</v>
      </c>
      <c r="BN216" s="9">
        <v>16.329999999999998</v>
      </c>
      <c r="BO216" s="9">
        <v>1040</v>
      </c>
      <c r="BP216" s="9">
        <v>790</v>
      </c>
      <c r="BQ216" s="16"/>
      <c r="BR216" s="20"/>
      <c r="BS216" s="16"/>
      <c r="BT216" s="16"/>
      <c r="BU216" s="9">
        <v>451</v>
      </c>
      <c r="BV216" s="9">
        <v>531</v>
      </c>
      <c r="BW216" s="9">
        <v>550</v>
      </c>
      <c r="BX216" s="9">
        <v>604</v>
      </c>
      <c r="BY216" s="9">
        <v>92500168</v>
      </c>
      <c r="BZ216" s="9">
        <v>6.74</v>
      </c>
      <c r="CA216" s="9">
        <v>1.88</v>
      </c>
      <c r="CB216" s="9">
        <v>0.85</v>
      </c>
      <c r="CC216" s="9"/>
      <c r="CD216" s="16"/>
      <c r="CE216" s="9"/>
      <c r="CF216" s="9"/>
      <c r="CG216" s="9"/>
      <c r="CH216" s="9"/>
      <c r="CI216" s="9"/>
      <c r="CJ216" s="9"/>
      <c r="CK216" s="16"/>
      <c r="CL216" s="9"/>
      <c r="CM216" s="16"/>
      <c r="CN216" s="9"/>
      <c r="CO216" s="9"/>
      <c r="CP216" s="16"/>
      <c r="CQ216" s="9"/>
      <c r="CR216" s="16"/>
      <c r="CS216" s="9"/>
      <c r="CT216" s="9"/>
      <c r="CU216" s="9"/>
      <c r="CV216" s="9"/>
      <c r="CW216" s="9"/>
      <c r="CX216" s="9"/>
      <c r="CY216" s="9"/>
      <c r="CZ216" s="9"/>
      <c r="DA216" s="17"/>
      <c r="DB216" s="9"/>
      <c r="DC216" s="9"/>
      <c r="DD216" s="16"/>
      <c r="DE216" s="9"/>
      <c r="DF216" s="16"/>
      <c r="DG216" s="9"/>
      <c r="DH216" s="16"/>
      <c r="DI216" s="9"/>
      <c r="DJ216" s="16"/>
      <c r="DK216" s="9"/>
      <c r="DL216" s="16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16"/>
      <c r="DY216" s="20"/>
      <c r="DZ216" s="16"/>
      <c r="EA216" s="16"/>
    </row>
    <row r="217" spans="1:131" ht="18.75" x14ac:dyDescent="0.2">
      <c r="A217" s="16" t="s">
        <v>35</v>
      </c>
      <c r="B217" s="16" t="s">
        <v>782</v>
      </c>
      <c r="C217" s="16" t="s">
        <v>1218</v>
      </c>
      <c r="D217" s="16" t="s">
        <v>1220</v>
      </c>
      <c r="E217" s="16" t="s">
        <v>1219</v>
      </c>
      <c r="F217" s="25">
        <v>44443.520817523146</v>
      </c>
      <c r="G217" s="16" t="s">
        <v>1221</v>
      </c>
      <c r="H217" s="16" t="s">
        <v>1223</v>
      </c>
      <c r="I217" s="16" t="s">
        <v>1971</v>
      </c>
      <c r="J217" s="16" t="s">
        <v>1082</v>
      </c>
      <c r="K217" s="16" t="s">
        <v>4461</v>
      </c>
      <c r="L217" s="16" t="s">
        <v>1083</v>
      </c>
      <c r="M217" s="9">
        <v>13170</v>
      </c>
      <c r="N217" s="9">
        <v>3.54</v>
      </c>
      <c r="O217" s="9">
        <v>13110</v>
      </c>
      <c r="P217" s="9">
        <v>3.07</v>
      </c>
      <c r="Q217" s="9">
        <v>2.3199999999999998</v>
      </c>
      <c r="R217" s="9">
        <v>1.04</v>
      </c>
      <c r="S217" s="9">
        <v>0.63</v>
      </c>
      <c r="T217" s="9">
        <v>12.8</v>
      </c>
      <c r="U217" s="16" t="s">
        <v>1082</v>
      </c>
      <c r="V217" s="9">
        <v>22.2</v>
      </c>
      <c r="W217" s="16" t="s">
        <v>1082</v>
      </c>
      <c r="X217" s="9">
        <v>0.56999999999999995</v>
      </c>
      <c r="Y217" s="9">
        <v>-1.74</v>
      </c>
      <c r="Z217" s="9">
        <v>-1.47</v>
      </c>
      <c r="AA217" s="9">
        <v>32.17</v>
      </c>
      <c r="AB217" s="9">
        <v>59.18</v>
      </c>
      <c r="AC217" s="9">
        <v>-14.3</v>
      </c>
      <c r="AD217" s="16" t="s">
        <v>1083</v>
      </c>
      <c r="AE217" s="9">
        <v>-10.9</v>
      </c>
      <c r="AF217" s="16" t="s">
        <v>1083</v>
      </c>
      <c r="AG217" s="9">
        <v>-2.08</v>
      </c>
      <c r="AH217" s="9">
        <v>-5.79</v>
      </c>
      <c r="AI217" s="16" t="s">
        <v>896</v>
      </c>
      <c r="AJ217" s="9">
        <v>0.59</v>
      </c>
      <c r="AK217" s="16" t="s">
        <v>897</v>
      </c>
      <c r="AL217" s="9">
        <v>86</v>
      </c>
      <c r="AM217" s="9">
        <v>36</v>
      </c>
      <c r="AN217" s="9">
        <v>12180</v>
      </c>
      <c r="AO217" s="9">
        <v>58.82</v>
      </c>
      <c r="AP217" s="9">
        <v>56.22</v>
      </c>
      <c r="AQ217" s="9">
        <v>35450</v>
      </c>
      <c r="AR217" s="9">
        <v>17102</v>
      </c>
      <c r="AS217" s="9">
        <v>13110</v>
      </c>
      <c r="AT217" s="17">
        <v>44053</v>
      </c>
      <c r="AU217" s="9">
        <v>-23.3</v>
      </c>
      <c r="AV217" s="9">
        <v>118.3</v>
      </c>
      <c r="AW217" s="16" t="s">
        <v>1084</v>
      </c>
      <c r="AX217" s="9">
        <v>1.99</v>
      </c>
      <c r="AY217" s="16" t="s">
        <v>1082</v>
      </c>
      <c r="AZ217" s="9">
        <v>155.37</v>
      </c>
      <c r="BA217" s="16" t="s">
        <v>1082</v>
      </c>
      <c r="BB217" s="9">
        <v>2.63</v>
      </c>
      <c r="BC217" s="16" t="s">
        <v>1083</v>
      </c>
      <c r="BD217" s="9">
        <v>-2.4700000000000002</v>
      </c>
      <c r="BE217" s="16" t="s">
        <v>1083</v>
      </c>
      <c r="BF217" s="9">
        <v>3912</v>
      </c>
      <c r="BG217" s="9">
        <v>1339</v>
      </c>
      <c r="BH217" s="9">
        <v>1413</v>
      </c>
      <c r="BI217" s="9">
        <v>0.69</v>
      </c>
      <c r="BJ217" s="9">
        <v>77.86</v>
      </c>
      <c r="BK217" s="9">
        <v>12180</v>
      </c>
      <c r="BL217" s="9">
        <v>13900</v>
      </c>
      <c r="BM217" s="9">
        <v>28.23</v>
      </c>
      <c r="BN217" s="9">
        <v>8.5</v>
      </c>
      <c r="BO217" s="9">
        <v>14290</v>
      </c>
      <c r="BP217" s="9">
        <v>9230</v>
      </c>
      <c r="BQ217" s="16"/>
      <c r="BR217" s="20"/>
      <c r="BS217" s="16"/>
      <c r="BT217" s="16"/>
      <c r="BU217" s="9">
        <v>8</v>
      </c>
      <c r="BV217" s="9">
        <v>8</v>
      </c>
      <c r="BW217" s="9">
        <v>10</v>
      </c>
      <c r="BX217" s="9">
        <v>12</v>
      </c>
      <c r="BY217" s="9">
        <v>9433962</v>
      </c>
      <c r="BZ217" s="9">
        <v>0</v>
      </c>
      <c r="CA217" s="9">
        <v>37.630000000000003</v>
      </c>
      <c r="CB217" s="9">
        <v>4.99</v>
      </c>
      <c r="CC217" s="9"/>
      <c r="CD217" s="16"/>
      <c r="CE217" s="9"/>
      <c r="CF217" s="9"/>
      <c r="CG217" s="9"/>
      <c r="CH217" s="9"/>
      <c r="CI217" s="9"/>
      <c r="CJ217" s="9"/>
      <c r="CK217" s="16"/>
      <c r="CL217" s="9"/>
      <c r="CM217" s="16"/>
      <c r="CN217" s="9"/>
      <c r="CO217" s="9"/>
      <c r="CP217" s="16"/>
      <c r="CQ217" s="9"/>
      <c r="CR217" s="16"/>
      <c r="CS217" s="9"/>
      <c r="CT217" s="9"/>
      <c r="CU217" s="9"/>
      <c r="CV217" s="9"/>
      <c r="CW217" s="9"/>
      <c r="CX217" s="9"/>
      <c r="CY217" s="9"/>
      <c r="CZ217" s="9"/>
      <c r="DA217" s="17"/>
      <c r="DB217" s="9"/>
      <c r="DC217" s="9"/>
      <c r="DD217" s="16"/>
      <c r="DE217" s="9"/>
      <c r="DF217" s="16"/>
      <c r="DG217" s="9"/>
      <c r="DH217" s="16"/>
      <c r="DI217" s="9"/>
      <c r="DJ217" s="16"/>
      <c r="DK217" s="9"/>
      <c r="DL217" s="16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16"/>
      <c r="DY217" s="20"/>
      <c r="DZ217" s="16"/>
      <c r="EA217" s="16"/>
    </row>
    <row r="218" spans="1:131" ht="18.75" x14ac:dyDescent="0.2">
      <c r="A218" s="16" t="s">
        <v>47</v>
      </c>
      <c r="B218" s="16" t="s">
        <v>909</v>
      </c>
      <c r="C218" s="16" t="s">
        <v>97</v>
      </c>
      <c r="D218" s="16" t="s">
        <v>1228</v>
      </c>
      <c r="E218" s="16" t="s">
        <v>1219</v>
      </c>
      <c r="F218" s="25">
        <v>44443.52082056713</v>
      </c>
      <c r="G218" s="16" t="s">
        <v>1221</v>
      </c>
      <c r="H218" s="16" t="s">
        <v>1222</v>
      </c>
      <c r="I218" s="16" t="s">
        <v>1990</v>
      </c>
      <c r="J218" s="16" t="s">
        <v>1082</v>
      </c>
      <c r="K218" s="16" t="s">
        <v>1256</v>
      </c>
      <c r="L218" s="16" t="s">
        <v>1083</v>
      </c>
      <c r="M218" s="9">
        <v>2698</v>
      </c>
      <c r="N218" s="9">
        <v>1.7</v>
      </c>
      <c r="O218" s="9">
        <v>2693</v>
      </c>
      <c r="P218" s="9">
        <v>1.51</v>
      </c>
      <c r="Q218" s="9">
        <v>4.01</v>
      </c>
      <c r="R218" s="9">
        <v>0.75</v>
      </c>
      <c r="S218" s="9">
        <v>1.1200000000000001</v>
      </c>
      <c r="T218" s="9">
        <v>9.1999999999999993</v>
      </c>
      <c r="U218" s="16" t="s">
        <v>1082</v>
      </c>
      <c r="V218" s="9">
        <v>9.8000000000000007</v>
      </c>
      <c r="W218" s="16" t="s">
        <v>1082</v>
      </c>
      <c r="X218" s="9">
        <v>0.94</v>
      </c>
      <c r="Y218" s="9">
        <v>-1.07</v>
      </c>
      <c r="Z218" s="9">
        <v>-1.34</v>
      </c>
      <c r="AA218" s="9">
        <v>99.3</v>
      </c>
      <c r="AB218" s="9">
        <v>85.53</v>
      </c>
      <c r="AC218" s="9">
        <v>1.7</v>
      </c>
      <c r="AD218" s="16" t="s">
        <v>1083</v>
      </c>
      <c r="AE218" s="9">
        <v>-275.8</v>
      </c>
      <c r="AF218" s="16" t="s">
        <v>1082</v>
      </c>
      <c r="AG218" s="9">
        <v>-6.55</v>
      </c>
      <c r="AH218" s="9">
        <v>-6.42</v>
      </c>
      <c r="AI218" s="16" t="s">
        <v>896</v>
      </c>
      <c r="AJ218" s="9">
        <v>1.18</v>
      </c>
      <c r="AK218" s="16" t="s">
        <v>897</v>
      </c>
      <c r="AL218" s="9">
        <v>0</v>
      </c>
      <c r="AM218" s="9">
        <v>71</v>
      </c>
      <c r="AN218" s="9">
        <v>2472</v>
      </c>
      <c r="AO218" s="9">
        <v>53.37</v>
      </c>
      <c r="AP218" s="9">
        <v>52.87</v>
      </c>
      <c r="AQ218" s="9">
        <v>9900</v>
      </c>
      <c r="AR218" s="9">
        <v>9660</v>
      </c>
      <c r="AS218" s="9">
        <v>2693</v>
      </c>
      <c r="AT218" s="17">
        <v>44019</v>
      </c>
      <c r="AU218" s="9">
        <v>-72.099999999999994</v>
      </c>
      <c r="AV218" s="9">
        <v>480.02</v>
      </c>
      <c r="AW218" s="16" t="s">
        <v>1084</v>
      </c>
      <c r="AX218" s="9">
        <v>975.23</v>
      </c>
      <c r="AY218" s="16" t="s">
        <v>1084</v>
      </c>
      <c r="AZ218" s="9">
        <v>128.79</v>
      </c>
      <c r="BA218" s="16" t="s">
        <v>1082</v>
      </c>
      <c r="BB218" s="9">
        <v>263.35000000000002</v>
      </c>
      <c r="BC218" s="16" t="s">
        <v>1082</v>
      </c>
      <c r="BD218" s="9">
        <v>-134.57</v>
      </c>
      <c r="BE218" s="16" t="s">
        <v>1082</v>
      </c>
      <c r="BF218" s="9">
        <v>3325</v>
      </c>
      <c r="BG218" s="9">
        <v>1332</v>
      </c>
      <c r="BH218" s="9">
        <v>1073</v>
      </c>
      <c r="BI218" s="9">
        <v>1.24</v>
      </c>
      <c r="BJ218" s="9">
        <v>75.37</v>
      </c>
      <c r="BK218" s="9">
        <v>2560</v>
      </c>
      <c r="BL218" s="9">
        <v>2974</v>
      </c>
      <c r="BM218" s="9">
        <v>14.32</v>
      </c>
      <c r="BN218" s="9">
        <v>10.220000000000001</v>
      </c>
      <c r="BO218" s="9">
        <v>2974</v>
      </c>
      <c r="BP218" s="9">
        <v>1853</v>
      </c>
      <c r="BQ218" s="16" t="s">
        <v>1105</v>
      </c>
      <c r="BR218" s="20">
        <v>44462</v>
      </c>
      <c r="BS218" s="16" t="s">
        <v>375</v>
      </c>
      <c r="BT218" s="16" t="s">
        <v>1099</v>
      </c>
      <c r="BU218" s="9">
        <v>103</v>
      </c>
      <c r="BV218" s="9">
        <v>82</v>
      </c>
      <c r="BW218" s="9">
        <v>75</v>
      </c>
      <c r="BX218" s="9">
        <v>71</v>
      </c>
      <c r="BY218" s="9">
        <v>9658133</v>
      </c>
      <c r="BZ218" s="9">
        <v>0</v>
      </c>
      <c r="CA218" s="9">
        <v>0.65</v>
      </c>
      <c r="CB218" s="9">
        <v>2.25</v>
      </c>
      <c r="CC218" s="9"/>
      <c r="CD218" s="16"/>
      <c r="CE218" s="9"/>
      <c r="CF218" s="9"/>
      <c r="CG218" s="9"/>
      <c r="CH218" s="9"/>
      <c r="CI218" s="9"/>
      <c r="CJ218" s="9"/>
      <c r="CK218" s="16"/>
      <c r="CL218" s="9"/>
      <c r="CM218" s="16"/>
      <c r="CN218" s="9"/>
      <c r="CO218" s="9"/>
      <c r="CP218" s="16"/>
      <c r="CQ218" s="9"/>
      <c r="CR218" s="16"/>
      <c r="CS218" s="9"/>
      <c r="CT218" s="9"/>
      <c r="CU218" s="9"/>
      <c r="CV218" s="9"/>
      <c r="CW218" s="9"/>
      <c r="CX218" s="9"/>
      <c r="CY218" s="9"/>
      <c r="CZ218" s="9"/>
      <c r="DA218" s="17"/>
      <c r="DB218" s="9"/>
      <c r="DC218" s="9"/>
      <c r="DD218" s="16"/>
      <c r="DE218" s="9"/>
      <c r="DF218" s="16"/>
      <c r="DG218" s="9"/>
      <c r="DH218" s="16"/>
      <c r="DI218" s="9"/>
      <c r="DJ218" s="16"/>
      <c r="DK218" s="9"/>
      <c r="DL218" s="16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16"/>
      <c r="DY218" s="20"/>
      <c r="DZ218" s="16"/>
      <c r="EA218" s="16"/>
    </row>
    <row r="219" spans="1:131" ht="18.75" x14ac:dyDescent="0.2">
      <c r="A219" s="16" t="s">
        <v>176</v>
      </c>
      <c r="B219" s="16" t="s">
        <v>932</v>
      </c>
      <c r="C219" s="16" t="s">
        <v>1218</v>
      </c>
      <c r="D219" s="16" t="s">
        <v>1220</v>
      </c>
      <c r="E219" s="16" t="s">
        <v>1219</v>
      </c>
      <c r="F219" s="25">
        <v>44443.535647731478</v>
      </c>
      <c r="G219" s="16" t="s">
        <v>1221</v>
      </c>
      <c r="H219" s="16" t="s">
        <v>1223</v>
      </c>
      <c r="I219" s="16" t="s">
        <v>954</v>
      </c>
      <c r="J219" s="16" t="s">
        <v>1082</v>
      </c>
      <c r="K219" s="16" t="s">
        <v>1019</v>
      </c>
      <c r="L219" s="16" t="s">
        <v>1083</v>
      </c>
      <c r="M219" s="9">
        <v>62750</v>
      </c>
      <c r="N219" s="9">
        <v>-0.17</v>
      </c>
      <c r="O219" s="9">
        <v>62690</v>
      </c>
      <c r="P219" s="9">
        <v>-0.27</v>
      </c>
      <c r="Q219" s="9">
        <v>4.0199999999999996</v>
      </c>
      <c r="R219" s="9">
        <v>0.74</v>
      </c>
      <c r="S219" s="9">
        <v>0.6</v>
      </c>
      <c r="T219" s="9">
        <v>8.8000000000000007</v>
      </c>
      <c r="U219" s="16" t="s">
        <v>1082</v>
      </c>
      <c r="V219" s="9">
        <v>14.9</v>
      </c>
      <c r="W219" s="16" t="s">
        <v>1082</v>
      </c>
      <c r="X219" s="9">
        <v>0.59</v>
      </c>
      <c r="Y219" s="9">
        <v>-1.69</v>
      </c>
      <c r="Z219" s="9">
        <v>-1.56</v>
      </c>
      <c r="AA219" s="9">
        <v>98.42</v>
      </c>
      <c r="AB219" s="9">
        <v>83.1</v>
      </c>
      <c r="AC219" s="9">
        <v>1.2</v>
      </c>
      <c r="AD219" s="16" t="s">
        <v>1083</v>
      </c>
      <c r="AE219" s="9">
        <v>-479.6</v>
      </c>
      <c r="AF219" s="16" t="s">
        <v>1082</v>
      </c>
      <c r="AG219" s="9">
        <v>-5.0199999999999996</v>
      </c>
      <c r="AH219" s="9">
        <v>1.62</v>
      </c>
      <c r="AI219" s="16" t="s">
        <v>896</v>
      </c>
      <c r="AJ219" s="9">
        <v>0.64</v>
      </c>
      <c r="AK219" s="16" t="s">
        <v>897</v>
      </c>
      <c r="AL219" s="9">
        <v>93</v>
      </c>
      <c r="AM219" s="9">
        <v>64</v>
      </c>
      <c r="AN219" s="9">
        <v>60000</v>
      </c>
      <c r="AO219" s="9">
        <v>47.88</v>
      </c>
      <c r="AP219" s="9">
        <v>48.98</v>
      </c>
      <c r="AQ219" s="9">
        <v>94800</v>
      </c>
      <c r="AR219" s="9">
        <v>85111</v>
      </c>
      <c r="AS219" s="9">
        <v>62690</v>
      </c>
      <c r="AT219" s="17">
        <v>44031</v>
      </c>
      <c r="AU219" s="9">
        <v>-26.3</v>
      </c>
      <c r="AV219" s="9">
        <v>4.76</v>
      </c>
      <c r="AW219" s="16" t="s">
        <v>1084</v>
      </c>
      <c r="AX219" s="9">
        <v>7.45</v>
      </c>
      <c r="AY219" s="16" t="s">
        <v>1084</v>
      </c>
      <c r="AZ219" s="9">
        <v>29.73</v>
      </c>
      <c r="BA219" s="16" t="s">
        <v>1082</v>
      </c>
      <c r="BB219" s="9">
        <v>46.79</v>
      </c>
      <c r="BC219" s="16" t="s">
        <v>1082</v>
      </c>
      <c r="BD219" s="9">
        <v>-17.05</v>
      </c>
      <c r="BE219" s="16" t="s">
        <v>1082</v>
      </c>
      <c r="BF219" s="9">
        <v>1950</v>
      </c>
      <c r="BG219" s="9">
        <v>891</v>
      </c>
      <c r="BH219" s="9">
        <v>444</v>
      </c>
      <c r="BI219" s="9">
        <v>0.55000000000000004</v>
      </c>
      <c r="BJ219" s="9">
        <v>23.43</v>
      </c>
      <c r="BK219" s="9">
        <v>60000</v>
      </c>
      <c r="BL219" s="9">
        <v>70590</v>
      </c>
      <c r="BM219" s="9">
        <v>6.35</v>
      </c>
      <c r="BN219" s="9">
        <v>19.52</v>
      </c>
      <c r="BO219" s="9">
        <v>75000</v>
      </c>
      <c r="BP219" s="9">
        <v>59000</v>
      </c>
      <c r="BQ219" s="16"/>
      <c r="BR219" s="20"/>
      <c r="BS219" s="16"/>
      <c r="BT219" s="16"/>
      <c r="BU219" s="9">
        <v>170</v>
      </c>
      <c r="BV219" s="9">
        <v>101</v>
      </c>
      <c r="BW219" s="9">
        <v>109</v>
      </c>
      <c r="BX219" s="9">
        <v>115</v>
      </c>
      <c r="BY219" s="9">
        <v>1200000</v>
      </c>
      <c r="BZ219" s="9">
        <v>35.4</v>
      </c>
      <c r="CA219" s="9">
        <v>1.88</v>
      </c>
      <c r="CB219" s="9">
        <v>8.76</v>
      </c>
      <c r="CC219" s="9"/>
      <c r="CD219" s="16"/>
      <c r="CE219" s="9"/>
      <c r="CF219" s="9"/>
      <c r="CG219" s="9"/>
      <c r="CH219" s="9"/>
      <c r="CI219" s="9"/>
      <c r="CJ219" s="9"/>
      <c r="CK219" s="16"/>
      <c r="CL219" s="9"/>
      <c r="CM219" s="16"/>
      <c r="CN219" s="9"/>
      <c r="CO219" s="9"/>
      <c r="CP219" s="16"/>
      <c r="CQ219" s="9"/>
      <c r="CR219" s="16"/>
      <c r="CS219" s="9"/>
      <c r="CT219" s="9"/>
      <c r="CU219" s="9"/>
      <c r="CV219" s="9"/>
      <c r="CW219" s="9"/>
      <c r="CX219" s="9"/>
      <c r="CY219" s="9"/>
      <c r="CZ219" s="9"/>
      <c r="DA219" s="17"/>
      <c r="DB219" s="9"/>
      <c r="DC219" s="9"/>
      <c r="DD219" s="16"/>
      <c r="DE219" s="9"/>
      <c r="DF219" s="16"/>
      <c r="DG219" s="9"/>
      <c r="DH219" s="16"/>
      <c r="DI219" s="9"/>
      <c r="DJ219" s="16"/>
      <c r="DK219" s="9"/>
      <c r="DL219" s="16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16"/>
      <c r="DY219" s="20"/>
      <c r="DZ219" s="16"/>
      <c r="EA219" s="16"/>
    </row>
    <row r="220" spans="1:131" ht="18.75" x14ac:dyDescent="0.2">
      <c r="A220" s="16" t="s">
        <v>926</v>
      </c>
      <c r="B220" s="16" t="s">
        <v>840</v>
      </c>
      <c r="C220" s="16" t="s">
        <v>97</v>
      </c>
      <c r="D220" s="16" t="s">
        <v>1224</v>
      </c>
      <c r="E220" s="16" t="s">
        <v>1219</v>
      </c>
      <c r="F220" s="25">
        <v>44443.520807546294</v>
      </c>
      <c r="G220" s="16" t="s">
        <v>1221</v>
      </c>
      <c r="H220" s="16" t="s">
        <v>1223</v>
      </c>
      <c r="I220" s="16" t="s">
        <v>984</v>
      </c>
      <c r="J220" s="16" t="s">
        <v>1082</v>
      </c>
      <c r="K220" s="16" t="s">
        <v>1992</v>
      </c>
      <c r="L220" s="16" t="s">
        <v>1083</v>
      </c>
      <c r="M220" s="9">
        <v>40170</v>
      </c>
      <c r="N220" s="9">
        <v>3.14</v>
      </c>
      <c r="O220" s="9">
        <v>40089</v>
      </c>
      <c r="P220" s="9">
        <v>2.93</v>
      </c>
      <c r="Q220" s="9">
        <v>2.09</v>
      </c>
      <c r="R220" s="9">
        <v>0.97</v>
      </c>
      <c r="S220" s="9">
        <v>0.83</v>
      </c>
      <c r="T220" s="9">
        <v>20.8</v>
      </c>
      <c r="U220" s="16" t="s">
        <v>1082</v>
      </c>
      <c r="V220" s="9">
        <v>2</v>
      </c>
      <c r="W220" s="16" t="s">
        <v>1082</v>
      </c>
      <c r="X220" s="9">
        <v>10.59</v>
      </c>
      <c r="Y220" s="9">
        <v>10.59</v>
      </c>
      <c r="Z220" s="9">
        <v>5.66</v>
      </c>
      <c r="AA220" s="9">
        <v>93.47</v>
      </c>
      <c r="AB220" s="9">
        <v>77.3</v>
      </c>
      <c r="AC220" s="9">
        <v>2.4</v>
      </c>
      <c r="AD220" s="16" t="s">
        <v>1083</v>
      </c>
      <c r="AE220" s="9">
        <v>-2.2000000000000002</v>
      </c>
      <c r="AF220" s="16" t="s">
        <v>1083</v>
      </c>
      <c r="AG220" s="9">
        <v>-2.89</v>
      </c>
      <c r="AH220" s="9">
        <v>6.77</v>
      </c>
      <c r="AI220" s="16" t="s">
        <v>896</v>
      </c>
      <c r="AJ220" s="9">
        <v>0.78</v>
      </c>
      <c r="AK220" s="16" t="s">
        <v>897</v>
      </c>
      <c r="AL220" s="9">
        <v>0</v>
      </c>
      <c r="AM220" s="9">
        <v>71</v>
      </c>
      <c r="AN220" s="9">
        <v>36232</v>
      </c>
      <c r="AO220" s="9">
        <v>61.22</v>
      </c>
      <c r="AP220" s="9">
        <v>59.41</v>
      </c>
      <c r="AQ220" s="9">
        <v>43000</v>
      </c>
      <c r="AR220" s="9">
        <v>43000</v>
      </c>
      <c r="AS220" s="9">
        <v>40089</v>
      </c>
      <c r="AT220" s="17">
        <v>44437</v>
      </c>
      <c r="AU220" s="9">
        <v>-6.8</v>
      </c>
      <c r="AV220" s="9">
        <v>32.18</v>
      </c>
      <c r="AW220" s="16" t="s">
        <v>1084</v>
      </c>
      <c r="AX220" s="9">
        <v>2.78</v>
      </c>
      <c r="AY220" s="16" t="s">
        <v>1084</v>
      </c>
      <c r="AZ220" s="9">
        <v>129.04</v>
      </c>
      <c r="BA220" s="16" t="s">
        <v>1082</v>
      </c>
      <c r="BB220" s="9">
        <v>11.19</v>
      </c>
      <c r="BC220" s="16" t="s">
        <v>1082</v>
      </c>
      <c r="BD220" s="9">
        <v>117.85</v>
      </c>
      <c r="BE220" s="16" t="s">
        <v>1082</v>
      </c>
      <c r="BF220" s="9">
        <v>6898</v>
      </c>
      <c r="BG220" s="9">
        <v>666</v>
      </c>
      <c r="BH220" s="9">
        <v>5835</v>
      </c>
      <c r="BI220" s="9">
        <v>0.85</v>
      </c>
      <c r="BJ220" s="9">
        <v>78.489999999999995</v>
      </c>
      <c r="BK220" s="9">
        <v>37021</v>
      </c>
      <c r="BL220" s="9">
        <v>43000</v>
      </c>
      <c r="BM220" s="9">
        <v>22.35</v>
      </c>
      <c r="BN220" s="9">
        <v>7.04</v>
      </c>
      <c r="BO220" s="9">
        <v>43000</v>
      </c>
      <c r="BP220" s="9">
        <v>29841</v>
      </c>
      <c r="BQ220" s="16" t="s">
        <v>1106</v>
      </c>
      <c r="BR220" s="20">
        <v>44444</v>
      </c>
      <c r="BS220" s="16" t="s">
        <v>375</v>
      </c>
      <c r="BT220" s="16" t="s">
        <v>1137</v>
      </c>
      <c r="BU220" s="9">
        <v>73</v>
      </c>
      <c r="BV220" s="9">
        <v>32</v>
      </c>
      <c r="BW220" s="9">
        <v>31</v>
      </c>
      <c r="BX220" s="9">
        <v>97</v>
      </c>
      <c r="BY220" s="9">
        <v>800000</v>
      </c>
      <c r="BZ220" s="9">
        <v>52.07</v>
      </c>
      <c r="CA220" s="9">
        <v>0.8</v>
      </c>
      <c r="CB220" s="9">
        <v>13.57</v>
      </c>
      <c r="CC220" s="9"/>
      <c r="CD220" s="16"/>
      <c r="CE220" s="9"/>
      <c r="CF220" s="9"/>
      <c r="CG220" s="9"/>
      <c r="CH220" s="9"/>
      <c r="CI220" s="9"/>
      <c r="CJ220" s="9"/>
      <c r="CK220" s="16"/>
      <c r="CL220" s="9"/>
      <c r="CM220" s="16"/>
      <c r="CN220" s="9"/>
      <c r="CO220" s="9"/>
      <c r="CP220" s="16"/>
      <c r="CQ220" s="9"/>
      <c r="CR220" s="16"/>
      <c r="CS220" s="9"/>
      <c r="CT220" s="9"/>
      <c r="CU220" s="9"/>
      <c r="CV220" s="9"/>
      <c r="CW220" s="9"/>
      <c r="CX220" s="9"/>
      <c r="CY220" s="9"/>
      <c r="CZ220" s="9"/>
      <c r="DA220" s="17"/>
      <c r="DB220" s="9"/>
      <c r="DC220" s="9"/>
      <c r="DD220" s="16"/>
      <c r="DE220" s="9"/>
      <c r="DF220" s="16"/>
      <c r="DG220" s="9"/>
      <c r="DH220" s="16"/>
      <c r="DI220" s="9"/>
      <c r="DJ220" s="16"/>
      <c r="DK220" s="9"/>
      <c r="DL220" s="16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16"/>
      <c r="DY220" s="20"/>
      <c r="DZ220" s="16"/>
      <c r="EA220" s="16"/>
    </row>
    <row r="221" spans="1:131" ht="18.75" x14ac:dyDescent="0.2">
      <c r="A221" s="16" t="s">
        <v>321</v>
      </c>
      <c r="B221" s="16" t="s">
        <v>915</v>
      </c>
      <c r="C221" s="16" t="s">
        <v>1218</v>
      </c>
      <c r="D221" s="16" t="s">
        <v>1220</v>
      </c>
      <c r="E221" s="16" t="s">
        <v>1219</v>
      </c>
      <c r="F221" s="25">
        <v>44443.518564004633</v>
      </c>
      <c r="G221" s="16" t="s">
        <v>1221</v>
      </c>
      <c r="H221" s="16" t="s">
        <v>1222</v>
      </c>
      <c r="I221" s="16" t="s">
        <v>4815</v>
      </c>
      <c r="J221" s="16" t="s">
        <v>1084</v>
      </c>
      <c r="K221" s="16" t="s">
        <v>1028</v>
      </c>
      <c r="L221" s="16" t="s">
        <v>1083</v>
      </c>
      <c r="M221" s="9">
        <v>98450</v>
      </c>
      <c r="N221" s="9">
        <v>4.99</v>
      </c>
      <c r="O221" s="9">
        <v>98340</v>
      </c>
      <c r="P221" s="9">
        <v>4.87</v>
      </c>
      <c r="Q221" s="9">
        <v>2.25</v>
      </c>
      <c r="R221" s="9">
        <v>1.4</v>
      </c>
      <c r="S221" s="9">
        <v>1.45</v>
      </c>
      <c r="T221" s="9">
        <v>13.6</v>
      </c>
      <c r="U221" s="16" t="s">
        <v>1082</v>
      </c>
      <c r="V221" s="9">
        <v>13.7</v>
      </c>
      <c r="W221" s="16" t="s">
        <v>1082</v>
      </c>
      <c r="X221" s="9">
        <v>0.99</v>
      </c>
      <c r="Y221" s="9">
        <v>-1.01</v>
      </c>
      <c r="Z221" s="9">
        <v>-1.1299999999999999</v>
      </c>
      <c r="AA221" s="9">
        <v>100</v>
      </c>
      <c r="AB221" s="9">
        <v>84.8</v>
      </c>
      <c r="AC221" s="9">
        <v>1.5</v>
      </c>
      <c r="AD221" s="16" t="s">
        <v>1083</v>
      </c>
      <c r="AE221" s="9">
        <v>328.5</v>
      </c>
      <c r="AF221" s="16" t="s">
        <v>1082</v>
      </c>
      <c r="AG221" s="9">
        <v>2.54</v>
      </c>
      <c r="AH221" s="9">
        <v>8.33</v>
      </c>
      <c r="AI221" s="16" t="s">
        <v>896</v>
      </c>
      <c r="AJ221" s="9">
        <v>1.44</v>
      </c>
      <c r="AK221" s="16" t="s">
        <v>897</v>
      </c>
      <c r="AL221" s="9">
        <v>86</v>
      </c>
      <c r="AM221" s="9">
        <v>100</v>
      </c>
      <c r="AN221" s="9">
        <v>87100</v>
      </c>
      <c r="AO221" s="9">
        <v>52.87</v>
      </c>
      <c r="AP221" s="9">
        <v>45.47</v>
      </c>
      <c r="AQ221" s="9">
        <v>177280</v>
      </c>
      <c r="AR221" s="9">
        <v>174322</v>
      </c>
      <c r="AS221" s="9">
        <v>98340</v>
      </c>
      <c r="AT221" s="17">
        <v>44207</v>
      </c>
      <c r="AU221" s="9">
        <v>-43.6</v>
      </c>
      <c r="AV221" s="9">
        <v>23.36</v>
      </c>
      <c r="AW221" s="16" t="s">
        <v>1084</v>
      </c>
      <c r="AX221" s="9">
        <v>559</v>
      </c>
      <c r="AY221" s="16"/>
      <c r="AZ221" s="9">
        <v>229.93</v>
      </c>
      <c r="BA221" s="16" t="s">
        <v>1082</v>
      </c>
      <c r="BB221" s="9">
        <v>5.75</v>
      </c>
      <c r="BC221" s="16" t="s">
        <v>1082</v>
      </c>
      <c r="BD221" s="9">
        <v>224.19</v>
      </c>
      <c r="BE221" s="16" t="s">
        <v>1082</v>
      </c>
      <c r="BF221" s="9">
        <v>1717</v>
      </c>
      <c r="BG221" s="9">
        <v>713</v>
      </c>
      <c r="BH221" s="9">
        <v>601</v>
      </c>
      <c r="BI221" s="9">
        <v>1.32</v>
      </c>
      <c r="BJ221" s="9">
        <v>26.02</v>
      </c>
      <c r="BK221" s="9">
        <v>87100</v>
      </c>
      <c r="BL221" s="9">
        <v>98450</v>
      </c>
      <c r="BM221" s="9">
        <v>19.78</v>
      </c>
      <c r="BN221" s="9">
        <v>13.05</v>
      </c>
      <c r="BO221" s="9">
        <v>144660</v>
      </c>
      <c r="BP221" s="9">
        <v>82190</v>
      </c>
      <c r="BQ221" s="16"/>
      <c r="BR221" s="20"/>
      <c r="BS221" s="16"/>
      <c r="BT221" s="16"/>
      <c r="BU221" s="9">
        <v>324</v>
      </c>
      <c r="BV221" s="9">
        <v>414</v>
      </c>
      <c r="BW221" s="9">
        <v>424</v>
      </c>
      <c r="BX221" s="9">
        <v>420</v>
      </c>
      <c r="BY221" s="9">
        <v>159966</v>
      </c>
      <c r="BZ221" s="9">
        <v>100</v>
      </c>
      <c r="CA221" s="9">
        <v>0.23</v>
      </c>
      <c r="CB221" s="9">
        <v>40.869999999999997</v>
      </c>
      <c r="CC221" s="9"/>
      <c r="CD221" s="16"/>
      <c r="CE221" s="9"/>
      <c r="CF221" s="9"/>
      <c r="CG221" s="9"/>
      <c r="CH221" s="9"/>
      <c r="CI221" s="9"/>
      <c r="CJ221" s="9"/>
      <c r="CK221" s="16"/>
      <c r="CL221" s="9"/>
      <c r="CM221" s="16"/>
      <c r="CN221" s="9"/>
      <c r="CO221" s="9"/>
      <c r="CP221" s="16"/>
      <c r="CQ221" s="9"/>
      <c r="CR221" s="16"/>
      <c r="CS221" s="9"/>
      <c r="CT221" s="9"/>
      <c r="CU221" s="9"/>
      <c r="CV221" s="9"/>
      <c r="CW221" s="9"/>
      <c r="CX221" s="9"/>
      <c r="CY221" s="9"/>
      <c r="CZ221" s="9"/>
      <c r="DA221" s="17"/>
      <c r="DB221" s="9"/>
      <c r="DC221" s="9"/>
      <c r="DD221" s="16"/>
      <c r="DE221" s="9"/>
      <c r="DF221" s="16"/>
      <c r="DG221" s="9"/>
      <c r="DH221" s="16"/>
      <c r="DI221" s="9"/>
      <c r="DJ221" s="16"/>
      <c r="DK221" s="9"/>
      <c r="DL221" s="16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16"/>
      <c r="DY221" s="20"/>
      <c r="DZ221" s="16"/>
      <c r="EA221" s="16"/>
    </row>
    <row r="222" spans="1:131" ht="18.75" x14ac:dyDescent="0.2">
      <c r="A222" s="16" t="s">
        <v>207</v>
      </c>
      <c r="B222" s="16" t="s">
        <v>908</v>
      </c>
      <c r="C222" s="16" t="s">
        <v>1218</v>
      </c>
      <c r="D222" s="16" t="s">
        <v>1220</v>
      </c>
      <c r="E222" s="16" t="s">
        <v>1219</v>
      </c>
      <c r="F222" s="25">
        <v>44443.520830856483</v>
      </c>
      <c r="G222" s="16" t="s">
        <v>1225</v>
      </c>
      <c r="H222" s="16" t="s">
        <v>1223</v>
      </c>
      <c r="I222" s="16" t="s">
        <v>922</v>
      </c>
      <c r="J222" s="16" t="s">
        <v>1082</v>
      </c>
      <c r="K222" s="16" t="s">
        <v>905</v>
      </c>
      <c r="L222" s="16" t="s">
        <v>1083</v>
      </c>
      <c r="M222" s="9">
        <v>26520</v>
      </c>
      <c r="N222" s="9">
        <v>2.35</v>
      </c>
      <c r="O222" s="9">
        <v>26190</v>
      </c>
      <c r="P222" s="9">
        <v>1.08</v>
      </c>
      <c r="Q222" s="9">
        <v>4.59</v>
      </c>
      <c r="R222" s="9">
        <v>0.66</v>
      </c>
      <c r="S222" s="9">
        <v>0.57999999999999996</v>
      </c>
      <c r="T222" s="9">
        <v>11</v>
      </c>
      <c r="U222" s="16" t="s">
        <v>1082</v>
      </c>
      <c r="V222" s="9">
        <v>12.1</v>
      </c>
      <c r="W222" s="16" t="s">
        <v>1082</v>
      </c>
      <c r="X222" s="9">
        <v>0.9</v>
      </c>
      <c r="Y222" s="9">
        <v>-1.1100000000000001</v>
      </c>
      <c r="Z222" s="9">
        <v>-1.25</v>
      </c>
      <c r="AA222" s="9">
        <v>97.37</v>
      </c>
      <c r="AB222" s="9">
        <v>99.06</v>
      </c>
      <c r="AC222" s="9">
        <v>-68.8</v>
      </c>
      <c r="AD222" s="16" t="s">
        <v>1082</v>
      </c>
      <c r="AE222" s="9">
        <v>-139.4</v>
      </c>
      <c r="AF222" s="16" t="s">
        <v>1082</v>
      </c>
      <c r="AG222" s="9">
        <v>-8.17</v>
      </c>
      <c r="AH222" s="9">
        <v>0.42</v>
      </c>
      <c r="AI222" s="16" t="s">
        <v>896</v>
      </c>
      <c r="AJ222" s="9">
        <v>0.52</v>
      </c>
      <c r="AK222" s="16" t="s">
        <v>897</v>
      </c>
      <c r="AL222" s="9">
        <v>14</v>
      </c>
      <c r="AM222" s="9">
        <v>71</v>
      </c>
      <c r="AN222" s="9">
        <v>24120</v>
      </c>
      <c r="AO222" s="9">
        <v>35.75</v>
      </c>
      <c r="AP222" s="9">
        <v>33</v>
      </c>
      <c r="AQ222" s="9">
        <v>63000</v>
      </c>
      <c r="AR222" s="9">
        <v>62880</v>
      </c>
      <c r="AS222" s="9">
        <v>26190</v>
      </c>
      <c r="AT222" s="17">
        <v>44208</v>
      </c>
      <c r="AU222" s="9">
        <v>-58.3</v>
      </c>
      <c r="AV222" s="9">
        <v>19.25</v>
      </c>
      <c r="AW222" s="16" t="s">
        <v>1084</v>
      </c>
      <c r="AX222" s="9">
        <v>17.239999999999998</v>
      </c>
      <c r="AY222" s="16" t="s">
        <v>1084</v>
      </c>
      <c r="AZ222" s="9">
        <v>50.78</v>
      </c>
      <c r="BA222" s="16" t="s">
        <v>1082</v>
      </c>
      <c r="BB222" s="9">
        <v>45.77</v>
      </c>
      <c r="BC222" s="16" t="s">
        <v>1082</v>
      </c>
      <c r="BD222" s="9">
        <v>5.01</v>
      </c>
      <c r="BE222" s="16" t="s">
        <v>1082</v>
      </c>
      <c r="BF222" s="9">
        <v>956</v>
      </c>
      <c r="BG222" s="9">
        <v>373</v>
      </c>
      <c r="BH222" s="9">
        <v>343</v>
      </c>
      <c r="BI222" s="9">
        <v>0.5</v>
      </c>
      <c r="BJ222" s="9">
        <v>10.5</v>
      </c>
      <c r="BK222" s="9">
        <v>25220</v>
      </c>
      <c r="BL222" s="9">
        <v>29400</v>
      </c>
      <c r="BM222" s="9">
        <v>13.33</v>
      </c>
      <c r="BN222" s="9">
        <v>40.61</v>
      </c>
      <c r="BO222" s="9">
        <v>53100</v>
      </c>
      <c r="BP222" s="9">
        <v>23400</v>
      </c>
      <c r="BQ222" s="16" t="s">
        <v>1106</v>
      </c>
      <c r="BR222" s="20">
        <v>44612</v>
      </c>
      <c r="BS222" s="16" t="s">
        <v>375</v>
      </c>
      <c r="BT222" s="16" t="s">
        <v>1099</v>
      </c>
      <c r="BU222" s="9">
        <v>418</v>
      </c>
      <c r="BV222" s="9">
        <v>431</v>
      </c>
      <c r="BW222" s="9">
        <v>460</v>
      </c>
      <c r="BX222" s="9">
        <v>438</v>
      </c>
      <c r="BY222" s="9">
        <v>578927</v>
      </c>
      <c r="BZ222" s="9">
        <v>35.619999999999997</v>
      </c>
      <c r="CA222" s="9">
        <v>0.04</v>
      </c>
      <c r="CB222" s="9">
        <v>12.49</v>
      </c>
      <c r="CC222" s="9"/>
      <c r="CD222" s="16"/>
      <c r="CE222" s="9"/>
      <c r="CF222" s="9"/>
      <c r="CG222" s="9"/>
      <c r="CH222" s="9"/>
      <c r="CI222" s="9"/>
      <c r="CJ222" s="9"/>
      <c r="CK222" s="16"/>
      <c r="CL222" s="9"/>
      <c r="CM222" s="16"/>
      <c r="CN222" s="9"/>
      <c r="CO222" s="9"/>
      <c r="CP222" s="16"/>
      <c r="CQ222" s="9"/>
      <c r="CR222" s="16"/>
      <c r="CS222" s="9"/>
      <c r="CT222" s="9"/>
      <c r="CU222" s="9"/>
      <c r="CV222" s="9"/>
      <c r="CW222" s="9"/>
      <c r="CX222" s="9"/>
      <c r="CY222" s="9"/>
      <c r="CZ222" s="9"/>
      <c r="DA222" s="17"/>
      <c r="DB222" s="9"/>
      <c r="DC222" s="9"/>
      <c r="DD222" s="16"/>
      <c r="DE222" s="9"/>
      <c r="DF222" s="16"/>
      <c r="DG222" s="9"/>
      <c r="DH222" s="16"/>
      <c r="DI222" s="9"/>
      <c r="DJ222" s="16"/>
      <c r="DK222" s="9"/>
      <c r="DL222" s="16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16"/>
      <c r="DY222" s="20"/>
      <c r="DZ222" s="16"/>
      <c r="EA222" s="16"/>
    </row>
    <row r="223" spans="1:131" ht="18.75" x14ac:dyDescent="0.2">
      <c r="A223" s="16" t="s">
        <v>39</v>
      </c>
      <c r="B223" s="16" t="s">
        <v>908</v>
      </c>
      <c r="C223" s="16" t="s">
        <v>97</v>
      </c>
      <c r="D223" s="16" t="s">
        <v>1224</v>
      </c>
      <c r="E223" s="16" t="s">
        <v>1219</v>
      </c>
      <c r="F223" s="25">
        <v>44443.520805474538</v>
      </c>
      <c r="G223" s="16" t="s">
        <v>1229</v>
      </c>
      <c r="H223" s="16" t="s">
        <v>1226</v>
      </c>
      <c r="I223" s="16" t="s">
        <v>761</v>
      </c>
      <c r="J223" s="16" t="s">
        <v>1082</v>
      </c>
      <c r="K223" s="16" t="s">
        <v>1259</v>
      </c>
      <c r="L223" s="16" t="s">
        <v>1083</v>
      </c>
      <c r="M223" s="9">
        <v>4136</v>
      </c>
      <c r="N223" s="9">
        <v>4.82</v>
      </c>
      <c r="O223" s="9">
        <v>4106</v>
      </c>
      <c r="P223" s="9">
        <v>4.05</v>
      </c>
      <c r="Q223" s="9">
        <v>4.0999999999999996</v>
      </c>
      <c r="R223" s="9">
        <v>1.1200000000000001</v>
      </c>
      <c r="S223" s="9">
        <v>1.74</v>
      </c>
      <c r="T223" s="9">
        <v>18.399999999999999</v>
      </c>
      <c r="U223" s="16" t="s">
        <v>1082</v>
      </c>
      <c r="V223" s="9">
        <v>13.6</v>
      </c>
      <c r="W223" s="16" t="s">
        <v>1082</v>
      </c>
      <c r="X223" s="9">
        <v>1.36</v>
      </c>
      <c r="Y223" s="9">
        <v>1.36</v>
      </c>
      <c r="Z223" s="9">
        <v>1.0900000000000001</v>
      </c>
      <c r="AA223" s="9">
        <v>92.21</v>
      </c>
      <c r="AB223" s="9">
        <v>77.97</v>
      </c>
      <c r="AC223" s="9">
        <v>2.7</v>
      </c>
      <c r="AD223" s="16" t="s">
        <v>1083</v>
      </c>
      <c r="AE223" s="9">
        <v>1</v>
      </c>
      <c r="AF223" s="16" t="s">
        <v>1083</v>
      </c>
      <c r="AG223" s="9">
        <v>1.1200000000000001</v>
      </c>
      <c r="AH223" s="9">
        <v>15.85</v>
      </c>
      <c r="AI223" s="16" t="s">
        <v>896</v>
      </c>
      <c r="AJ223" s="9">
        <v>1.67</v>
      </c>
      <c r="AK223" s="16" t="s">
        <v>897</v>
      </c>
      <c r="AL223" s="9">
        <v>29</v>
      </c>
      <c r="AM223" s="9">
        <v>71</v>
      </c>
      <c r="AN223" s="9">
        <v>3350</v>
      </c>
      <c r="AO223" s="9">
        <v>66.95</v>
      </c>
      <c r="AP223" s="9">
        <v>62.45</v>
      </c>
      <c r="AQ223" s="9">
        <v>44700</v>
      </c>
      <c r="AR223" s="9">
        <v>12047</v>
      </c>
      <c r="AS223" s="9">
        <v>4106</v>
      </c>
      <c r="AT223" s="17">
        <v>43988</v>
      </c>
      <c r="AU223" s="9">
        <v>-65.900000000000006</v>
      </c>
      <c r="AV223" s="9">
        <v>90.34</v>
      </c>
      <c r="AW223" s="16" t="s">
        <v>1084</v>
      </c>
      <c r="AX223" s="9">
        <v>209.51</v>
      </c>
      <c r="AY223" s="16" t="s">
        <v>1084</v>
      </c>
      <c r="AZ223" s="9">
        <v>37.29</v>
      </c>
      <c r="BA223" s="16" t="s">
        <v>1082</v>
      </c>
      <c r="BB223" s="9">
        <v>86.91</v>
      </c>
      <c r="BC223" s="16" t="s">
        <v>1082</v>
      </c>
      <c r="BD223" s="9">
        <v>-49.62</v>
      </c>
      <c r="BE223" s="16" t="s">
        <v>1082</v>
      </c>
      <c r="BF223" s="9">
        <v>2966</v>
      </c>
      <c r="BG223" s="9">
        <v>926</v>
      </c>
      <c r="BH223" s="9">
        <v>1062</v>
      </c>
      <c r="BI223" s="9">
        <v>1.61</v>
      </c>
      <c r="BJ223" s="9">
        <v>89.62</v>
      </c>
      <c r="BK223" s="9">
        <v>3620</v>
      </c>
      <c r="BL223" s="9">
        <v>4265</v>
      </c>
      <c r="BM223" s="9">
        <v>29.25</v>
      </c>
      <c r="BN223" s="9">
        <v>3.11</v>
      </c>
      <c r="BO223" s="9">
        <v>4265</v>
      </c>
      <c r="BP223" s="9">
        <v>3022</v>
      </c>
      <c r="BQ223" s="16" t="s">
        <v>1126</v>
      </c>
      <c r="BR223" s="20">
        <v>44582</v>
      </c>
      <c r="BS223" s="16" t="s">
        <v>375</v>
      </c>
      <c r="BT223" s="16" t="s">
        <v>1099</v>
      </c>
      <c r="BU223" s="9">
        <v>104</v>
      </c>
      <c r="BV223" s="9">
        <v>119</v>
      </c>
      <c r="BW223" s="9">
        <v>115</v>
      </c>
      <c r="BX223" s="9">
        <v>109</v>
      </c>
      <c r="BY223" s="9">
        <v>3801318</v>
      </c>
      <c r="BZ223" s="9">
        <v>83.4</v>
      </c>
      <c r="CA223" s="9">
        <v>0.19</v>
      </c>
      <c r="CB223" s="9">
        <v>2.77</v>
      </c>
      <c r="CC223" s="9"/>
      <c r="CD223" s="16"/>
      <c r="CE223" s="9"/>
      <c r="CF223" s="9"/>
      <c r="CG223" s="9"/>
      <c r="CH223" s="9"/>
      <c r="CI223" s="9"/>
      <c r="CJ223" s="9"/>
      <c r="CK223" s="16"/>
      <c r="CL223" s="9"/>
      <c r="CM223" s="16"/>
      <c r="CN223" s="9"/>
      <c r="CO223" s="9"/>
      <c r="CP223" s="16"/>
      <c r="CQ223" s="9"/>
      <c r="CR223" s="16"/>
      <c r="CS223" s="9"/>
      <c r="CT223" s="9"/>
      <c r="CU223" s="9"/>
      <c r="CV223" s="9"/>
      <c r="CW223" s="9"/>
      <c r="CX223" s="9"/>
      <c r="CY223" s="9"/>
      <c r="CZ223" s="9"/>
      <c r="DA223" s="17"/>
      <c r="DB223" s="9"/>
      <c r="DC223" s="9"/>
      <c r="DD223" s="16"/>
      <c r="DE223" s="9"/>
      <c r="DF223" s="16"/>
      <c r="DG223" s="9"/>
      <c r="DH223" s="16"/>
      <c r="DI223" s="9"/>
      <c r="DJ223" s="16"/>
      <c r="DK223" s="9"/>
      <c r="DL223" s="16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16"/>
      <c r="DY223" s="20"/>
      <c r="DZ223" s="16"/>
      <c r="EA223" s="16"/>
    </row>
    <row r="224" spans="1:131" ht="18.75" x14ac:dyDescent="0.2">
      <c r="A224" s="16" t="s">
        <v>104</v>
      </c>
      <c r="B224" s="16" t="s">
        <v>899</v>
      </c>
      <c r="C224" s="16" t="s">
        <v>1218</v>
      </c>
      <c r="D224" s="16" t="s">
        <v>1220</v>
      </c>
      <c r="E224" s="16" t="s">
        <v>1219</v>
      </c>
      <c r="F224" s="25">
        <v>44443.520818923615</v>
      </c>
      <c r="G224" s="16" t="s">
        <v>1221</v>
      </c>
      <c r="H224" s="16" t="s">
        <v>1223</v>
      </c>
      <c r="I224" s="16" t="s">
        <v>1044</v>
      </c>
      <c r="J224" s="16" t="s">
        <v>1082</v>
      </c>
      <c r="K224" s="16" t="s">
        <v>1066</v>
      </c>
      <c r="L224" s="16" t="s">
        <v>1083</v>
      </c>
      <c r="M224" s="9">
        <v>9650</v>
      </c>
      <c r="N224" s="9">
        <v>1.47</v>
      </c>
      <c r="O224" s="9">
        <v>9810</v>
      </c>
      <c r="P224" s="9">
        <v>3.15</v>
      </c>
      <c r="Q224" s="9">
        <v>3.96</v>
      </c>
      <c r="R224" s="9">
        <v>0.96</v>
      </c>
      <c r="S224" s="9">
        <v>0.9</v>
      </c>
      <c r="T224" s="9">
        <v>16.399999999999999</v>
      </c>
      <c r="U224" s="16" t="s">
        <v>1082</v>
      </c>
      <c r="V224" s="9">
        <v>17.3</v>
      </c>
      <c r="W224" s="16" t="s">
        <v>1082</v>
      </c>
      <c r="X224" s="9">
        <v>0.94</v>
      </c>
      <c r="Y224" s="9">
        <v>-1.06</v>
      </c>
      <c r="Z224" s="9">
        <v>-1.1000000000000001</v>
      </c>
      <c r="AA224" s="9">
        <v>98.46</v>
      </c>
      <c r="AB224" s="9">
        <v>98.03</v>
      </c>
      <c r="AC224" s="9">
        <v>65.8</v>
      </c>
      <c r="AD224" s="16" t="s">
        <v>1082</v>
      </c>
      <c r="AE224" s="9">
        <v>-532.70000000000005</v>
      </c>
      <c r="AF224" s="16" t="s">
        <v>1082</v>
      </c>
      <c r="AG224" s="9">
        <v>-0.82</v>
      </c>
      <c r="AH224" s="9">
        <v>4.66</v>
      </c>
      <c r="AI224" s="16" t="s">
        <v>896</v>
      </c>
      <c r="AJ224" s="9">
        <v>0.77</v>
      </c>
      <c r="AK224" s="16" t="s">
        <v>897</v>
      </c>
      <c r="AL224" s="9">
        <v>29</v>
      </c>
      <c r="AM224" s="9">
        <v>71</v>
      </c>
      <c r="AN224" s="9">
        <v>8340</v>
      </c>
      <c r="AO224" s="9">
        <v>53.39</v>
      </c>
      <c r="AP224" s="9">
        <v>51.86</v>
      </c>
      <c r="AQ224" s="9">
        <v>19130</v>
      </c>
      <c r="AR224" s="9">
        <v>19867</v>
      </c>
      <c r="AS224" s="9">
        <v>9810</v>
      </c>
      <c r="AT224" s="17">
        <v>44062</v>
      </c>
      <c r="AU224" s="9">
        <v>-50.6</v>
      </c>
      <c r="AV224" s="9">
        <v>59.03</v>
      </c>
      <c r="AW224" s="16" t="s">
        <v>1084</v>
      </c>
      <c r="AX224" s="9">
        <v>76.81</v>
      </c>
      <c r="AY224" s="16" t="s">
        <v>1084</v>
      </c>
      <c r="AZ224" s="9">
        <v>56.62</v>
      </c>
      <c r="BA224" s="16" t="s">
        <v>1082</v>
      </c>
      <c r="BB224" s="9">
        <v>74.53</v>
      </c>
      <c r="BC224" s="16" t="s">
        <v>1082</v>
      </c>
      <c r="BD224" s="9">
        <v>-17.91</v>
      </c>
      <c r="BE224" s="16" t="s">
        <v>1082</v>
      </c>
      <c r="BF224" s="9">
        <v>2587</v>
      </c>
      <c r="BG224" s="9">
        <v>957</v>
      </c>
      <c r="BH224" s="9">
        <v>900</v>
      </c>
      <c r="BI224" s="9">
        <v>0.56000000000000005</v>
      </c>
      <c r="BJ224" s="9">
        <v>40.14</v>
      </c>
      <c r="BK224" s="9">
        <v>8830</v>
      </c>
      <c r="BL224" s="9">
        <v>10240</v>
      </c>
      <c r="BM224" s="9">
        <v>20.32</v>
      </c>
      <c r="BN224" s="9">
        <v>6.32</v>
      </c>
      <c r="BO224" s="9">
        <v>12080</v>
      </c>
      <c r="BP224" s="9">
        <v>8020</v>
      </c>
      <c r="BQ224" s="16"/>
      <c r="BR224" s="20"/>
      <c r="BS224" s="16"/>
      <c r="BT224" s="16"/>
      <c r="BU224" s="9">
        <v>91</v>
      </c>
      <c r="BV224" s="9">
        <v>151</v>
      </c>
      <c r="BW224" s="9">
        <v>128</v>
      </c>
      <c r="BX224" s="9">
        <v>121</v>
      </c>
      <c r="BY224" s="9">
        <v>1577287</v>
      </c>
      <c r="BZ224" s="9">
        <v>16.760000000000002</v>
      </c>
      <c r="CA224" s="9">
        <v>0.26</v>
      </c>
      <c r="CB224" s="9">
        <v>14.44</v>
      </c>
      <c r="CC224" s="9"/>
      <c r="CD224" s="16"/>
      <c r="CE224" s="9"/>
      <c r="CF224" s="9"/>
      <c r="CG224" s="9"/>
      <c r="CH224" s="9"/>
      <c r="CI224" s="9"/>
      <c r="CJ224" s="9"/>
      <c r="CK224" s="16"/>
      <c r="CL224" s="9"/>
      <c r="CM224" s="16"/>
      <c r="CN224" s="9"/>
      <c r="CO224" s="9"/>
      <c r="CP224" s="16"/>
      <c r="CQ224" s="9"/>
      <c r="CR224" s="16"/>
      <c r="CS224" s="9"/>
      <c r="CT224" s="9"/>
      <c r="CU224" s="9"/>
      <c r="CV224" s="9"/>
      <c r="CW224" s="9"/>
      <c r="CX224" s="9"/>
      <c r="CY224" s="9"/>
      <c r="CZ224" s="9"/>
      <c r="DA224" s="17"/>
      <c r="DB224" s="9"/>
      <c r="DC224" s="9"/>
      <c r="DD224" s="16"/>
      <c r="DE224" s="9"/>
      <c r="DF224" s="16"/>
      <c r="DG224" s="9"/>
      <c r="DH224" s="16"/>
      <c r="DI224" s="9"/>
      <c r="DJ224" s="16"/>
      <c r="DK224" s="9"/>
      <c r="DL224" s="16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16"/>
      <c r="DY224" s="20"/>
      <c r="DZ224" s="16"/>
      <c r="EA224" s="16"/>
    </row>
    <row r="225" spans="1:131" ht="18.75" x14ac:dyDescent="0.2">
      <c r="A225" s="16" t="s">
        <v>581</v>
      </c>
      <c r="B225" s="16" t="s">
        <v>845</v>
      </c>
      <c r="C225" s="16"/>
      <c r="D225" s="16"/>
      <c r="E225" s="16"/>
      <c r="F225" s="25"/>
      <c r="G225" s="16"/>
      <c r="H225" s="16"/>
      <c r="I225" s="16" t="s">
        <v>4301</v>
      </c>
      <c r="J225" s="16" t="s">
        <v>1082</v>
      </c>
      <c r="K225" s="16" t="s">
        <v>1246</v>
      </c>
      <c r="L225" s="16" t="s">
        <v>1083</v>
      </c>
      <c r="M225" s="9">
        <v>7140</v>
      </c>
      <c r="N225" s="9">
        <v>0.99</v>
      </c>
      <c r="O225" s="9">
        <v>7150</v>
      </c>
      <c r="P225" s="9">
        <v>1.1299999999999999</v>
      </c>
      <c r="Q225" s="9">
        <v>4.1399999999999997</v>
      </c>
      <c r="R225" s="9">
        <v>0.64</v>
      </c>
      <c r="S225" s="9">
        <v>0.72</v>
      </c>
      <c r="T225" s="9">
        <v>14.9</v>
      </c>
      <c r="U225" s="16" t="s">
        <v>1082</v>
      </c>
      <c r="V225" s="9">
        <v>22.1</v>
      </c>
      <c r="W225" s="16" t="s">
        <v>1082</v>
      </c>
      <c r="X225" s="9">
        <v>0.67</v>
      </c>
      <c r="Y225" s="9">
        <v>-1.48</v>
      </c>
      <c r="Z225" s="9">
        <v>-1.89</v>
      </c>
      <c r="AA225" s="9">
        <v>91.58</v>
      </c>
      <c r="AB225" s="9">
        <v>97.55</v>
      </c>
      <c r="AC225" s="9">
        <v>-1</v>
      </c>
      <c r="AD225" s="16" t="s">
        <v>1083</v>
      </c>
      <c r="AE225" s="9">
        <v>-7.9</v>
      </c>
      <c r="AF225" s="16" t="s">
        <v>1083</v>
      </c>
      <c r="AG225" s="9">
        <v>-6.79</v>
      </c>
      <c r="AH225" s="9">
        <v>0.99</v>
      </c>
      <c r="AI225" s="16" t="s">
        <v>896</v>
      </c>
      <c r="AJ225" s="9">
        <v>0.74</v>
      </c>
      <c r="AK225" s="16" t="s">
        <v>897</v>
      </c>
      <c r="AL225" s="9">
        <v>0</v>
      </c>
      <c r="AM225" s="9">
        <v>64</v>
      </c>
      <c r="AN225" s="9">
        <v>6180</v>
      </c>
      <c r="AO225" s="9">
        <v>55.23</v>
      </c>
      <c r="AP225" s="9">
        <v>55.43</v>
      </c>
      <c r="AQ225" s="9">
        <v>23400</v>
      </c>
      <c r="AR225" s="9">
        <v>13035</v>
      </c>
      <c r="AS225" s="9">
        <v>7150</v>
      </c>
      <c r="AT225" s="17">
        <v>44058</v>
      </c>
      <c r="AU225" s="9">
        <v>-45.2</v>
      </c>
      <c r="AV225" s="9">
        <v>0</v>
      </c>
      <c r="AW225" s="16"/>
      <c r="AX225" s="9">
        <v>0</v>
      </c>
      <c r="AY225" s="16"/>
      <c r="AZ225" s="9">
        <v>0</v>
      </c>
      <c r="BA225" s="16"/>
      <c r="BB225" s="9">
        <v>0</v>
      </c>
      <c r="BC225" s="16"/>
      <c r="BD225" s="9">
        <v>0</v>
      </c>
      <c r="BE225" s="16"/>
      <c r="BF225" s="9">
        <v>2674</v>
      </c>
      <c r="BG225" s="9">
        <v>1057</v>
      </c>
      <c r="BH225" s="9">
        <v>759</v>
      </c>
      <c r="BI225" s="9">
        <v>0.85</v>
      </c>
      <c r="BJ225" s="9">
        <v>63.07</v>
      </c>
      <c r="BK225" s="9">
        <v>6790</v>
      </c>
      <c r="BL225" s="9">
        <v>8100</v>
      </c>
      <c r="BM225" s="9">
        <v>27.04</v>
      </c>
      <c r="BN225" s="9">
        <v>13.44</v>
      </c>
      <c r="BO225" s="9">
        <v>8100</v>
      </c>
      <c r="BP225" s="9">
        <v>5500</v>
      </c>
      <c r="BQ225" s="16" t="s">
        <v>1101</v>
      </c>
      <c r="BR225" s="20">
        <v>44445</v>
      </c>
      <c r="BS225" s="16" t="s">
        <v>375</v>
      </c>
      <c r="BT225" s="16" t="s">
        <v>4400</v>
      </c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18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20"/>
      <c r="DZ225" s="9"/>
      <c r="EA225" s="9"/>
    </row>
    <row r="226" spans="1:131" ht="18.75" x14ac:dyDescent="0.2">
      <c r="A226" s="16" t="s">
        <v>459</v>
      </c>
      <c r="B226" s="16" t="s">
        <v>919</v>
      </c>
      <c r="C226" s="16" t="s">
        <v>1218</v>
      </c>
      <c r="D226" s="16" t="s">
        <v>1224</v>
      </c>
      <c r="E226" s="16" t="s">
        <v>1219</v>
      </c>
      <c r="F226" s="25">
        <v>44443.520804849541</v>
      </c>
      <c r="G226" s="16" t="s">
        <v>1221</v>
      </c>
      <c r="H226" s="16" t="s">
        <v>1226</v>
      </c>
      <c r="I226" s="16" t="s">
        <v>83</v>
      </c>
      <c r="J226" s="16" t="s">
        <v>1082</v>
      </c>
      <c r="K226" s="16" t="s">
        <v>1072</v>
      </c>
      <c r="L226" s="16" t="s">
        <v>1083</v>
      </c>
      <c r="M226" s="9">
        <v>25630</v>
      </c>
      <c r="N226" s="9">
        <v>1.5</v>
      </c>
      <c r="O226" s="9">
        <v>25740</v>
      </c>
      <c r="P226" s="9">
        <v>1.94</v>
      </c>
      <c r="Q226" s="9">
        <v>4.28</v>
      </c>
      <c r="R226" s="9">
        <v>0.75</v>
      </c>
      <c r="S226" s="9">
        <v>0.38</v>
      </c>
      <c r="T226" s="9">
        <v>19</v>
      </c>
      <c r="U226" s="16" t="s">
        <v>1082</v>
      </c>
      <c r="V226" s="9">
        <v>19.399999999999999</v>
      </c>
      <c r="W226" s="16" t="s">
        <v>1082</v>
      </c>
      <c r="X226" s="9">
        <v>0.98</v>
      </c>
      <c r="Y226" s="9">
        <v>-1.02</v>
      </c>
      <c r="Z226" s="9">
        <v>-1.54</v>
      </c>
      <c r="AA226" s="9">
        <v>95.33</v>
      </c>
      <c r="AB226" s="9">
        <v>74.900000000000006</v>
      </c>
      <c r="AC226" s="9">
        <v>1.6</v>
      </c>
      <c r="AD226" s="16" t="s">
        <v>1083</v>
      </c>
      <c r="AE226" s="9">
        <v>-476.1</v>
      </c>
      <c r="AF226" s="16" t="s">
        <v>1082</v>
      </c>
      <c r="AG226" s="9">
        <v>-6.22</v>
      </c>
      <c r="AH226" s="9">
        <v>0.79</v>
      </c>
      <c r="AI226" s="16" t="s">
        <v>896</v>
      </c>
      <c r="AJ226" s="9">
        <v>0.4</v>
      </c>
      <c r="AK226" s="16" t="s">
        <v>897</v>
      </c>
      <c r="AL226" s="9">
        <v>93</v>
      </c>
      <c r="AM226" s="9">
        <v>71</v>
      </c>
      <c r="AN226" s="9">
        <v>24550</v>
      </c>
      <c r="AO226" s="9">
        <v>47.38</v>
      </c>
      <c r="AP226" s="9">
        <v>45.85</v>
      </c>
      <c r="AQ226" s="9">
        <v>32320</v>
      </c>
      <c r="AR226" s="9">
        <v>30475</v>
      </c>
      <c r="AS226" s="9">
        <v>25740</v>
      </c>
      <c r="AT226" s="17">
        <v>44207</v>
      </c>
      <c r="AU226" s="9">
        <v>-15.5</v>
      </c>
      <c r="AV226" s="9">
        <v>35.9</v>
      </c>
      <c r="AW226" s="16" t="s">
        <v>1084</v>
      </c>
      <c r="AX226" s="9">
        <v>45.61</v>
      </c>
      <c r="AY226" s="16" t="s">
        <v>1084</v>
      </c>
      <c r="AZ226" s="9">
        <v>91.47</v>
      </c>
      <c r="BA226" s="16" t="s">
        <v>1082</v>
      </c>
      <c r="BB226" s="9">
        <v>116.94</v>
      </c>
      <c r="BC226" s="16" t="s">
        <v>1082</v>
      </c>
      <c r="BD226" s="9">
        <v>-25.47</v>
      </c>
      <c r="BE226" s="16" t="s">
        <v>1082</v>
      </c>
      <c r="BF226" s="9">
        <v>986</v>
      </c>
      <c r="BG226" s="9">
        <v>391</v>
      </c>
      <c r="BH226" s="9">
        <v>301</v>
      </c>
      <c r="BI226" s="9">
        <v>0.49</v>
      </c>
      <c r="BJ226" s="9">
        <v>63</v>
      </c>
      <c r="BK226" s="9">
        <v>24550</v>
      </c>
      <c r="BL226" s="9">
        <v>28200</v>
      </c>
      <c r="BM226" s="9">
        <v>9.06</v>
      </c>
      <c r="BN226" s="9">
        <v>12.32</v>
      </c>
      <c r="BO226" s="9">
        <v>28900</v>
      </c>
      <c r="BP226" s="9">
        <v>20060</v>
      </c>
      <c r="BQ226" s="16" t="s">
        <v>1102</v>
      </c>
      <c r="BR226" s="20">
        <v>44552</v>
      </c>
      <c r="BS226" s="16" t="s">
        <v>375</v>
      </c>
      <c r="BT226" s="16" t="s">
        <v>1099</v>
      </c>
      <c r="BU226" s="9">
        <v>230</v>
      </c>
      <c r="BV226" s="9">
        <v>138</v>
      </c>
      <c r="BW226" s="9">
        <v>139</v>
      </c>
      <c r="BX226" s="9">
        <v>152</v>
      </c>
      <c r="BY226" s="9">
        <v>780000</v>
      </c>
      <c r="BZ226" s="9">
        <v>31.82</v>
      </c>
      <c r="CA226" s="9">
        <v>0.5</v>
      </c>
      <c r="CB226" s="9">
        <v>4.8899999999999997</v>
      </c>
      <c r="CC226" s="9"/>
      <c r="CD226" s="16"/>
      <c r="CE226" s="9"/>
      <c r="CF226" s="9"/>
      <c r="CG226" s="9"/>
      <c r="CH226" s="9"/>
      <c r="CI226" s="9"/>
      <c r="CJ226" s="9"/>
      <c r="CK226" s="16"/>
      <c r="CL226" s="9"/>
      <c r="CM226" s="16"/>
      <c r="CN226" s="9"/>
      <c r="CO226" s="9"/>
      <c r="CP226" s="16"/>
      <c r="CQ226" s="9"/>
      <c r="CR226" s="16"/>
      <c r="CS226" s="9"/>
      <c r="CT226" s="9"/>
      <c r="CU226" s="9"/>
      <c r="CV226" s="9"/>
      <c r="CW226" s="9"/>
      <c r="CX226" s="9"/>
      <c r="CY226" s="9"/>
      <c r="CZ226" s="9"/>
      <c r="DA226" s="17"/>
      <c r="DB226" s="9"/>
      <c r="DC226" s="9"/>
      <c r="DD226" s="16"/>
      <c r="DE226" s="9"/>
      <c r="DF226" s="16"/>
      <c r="DG226" s="9"/>
      <c r="DH226" s="16"/>
      <c r="DI226" s="9"/>
      <c r="DJ226" s="16"/>
      <c r="DK226" s="9"/>
      <c r="DL226" s="16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16"/>
      <c r="DY226" s="20"/>
      <c r="DZ226" s="16"/>
      <c r="EA226" s="16"/>
    </row>
    <row r="227" spans="1:131" ht="18.75" x14ac:dyDescent="0.2">
      <c r="A227" s="16" t="s">
        <v>655</v>
      </c>
      <c r="B227" s="16" t="s">
        <v>782</v>
      </c>
      <c r="C227" s="16" t="s">
        <v>97</v>
      </c>
      <c r="D227" s="16" t="s">
        <v>1228</v>
      </c>
      <c r="E227" s="16" t="s">
        <v>1219</v>
      </c>
      <c r="F227" s="25">
        <v>44443.747361712965</v>
      </c>
      <c r="G227" s="16" t="s">
        <v>1221</v>
      </c>
      <c r="H227" s="16" t="s">
        <v>1222</v>
      </c>
      <c r="I227" s="16" t="s">
        <v>905</v>
      </c>
      <c r="J227" s="16" t="s">
        <v>1082</v>
      </c>
      <c r="K227" s="16" t="s">
        <v>2070</v>
      </c>
      <c r="L227" s="16" t="s">
        <v>1083</v>
      </c>
      <c r="M227" s="9">
        <v>118999</v>
      </c>
      <c r="N227" s="9">
        <v>4.18</v>
      </c>
      <c r="O227" s="9">
        <v>118461</v>
      </c>
      <c r="P227" s="9">
        <v>3.71</v>
      </c>
      <c r="Q227" s="9">
        <v>3.74</v>
      </c>
      <c r="R227" s="9">
        <v>0.92</v>
      </c>
      <c r="S227" s="9">
        <v>0.87</v>
      </c>
      <c r="T227" s="9">
        <v>13.8</v>
      </c>
      <c r="U227" s="16" t="s">
        <v>1082</v>
      </c>
      <c r="V227" s="9">
        <v>10.9</v>
      </c>
      <c r="W227" s="16" t="s">
        <v>1082</v>
      </c>
      <c r="X227" s="9">
        <v>1.27</v>
      </c>
      <c r="Y227" s="9">
        <v>1.27</v>
      </c>
      <c r="Z227" s="9">
        <v>1.03</v>
      </c>
      <c r="AA227" s="9">
        <v>86.77</v>
      </c>
      <c r="AB227" s="9">
        <v>89.86</v>
      </c>
      <c r="AC227" s="9">
        <v>-1.6</v>
      </c>
      <c r="AD227" s="16" t="s">
        <v>1083</v>
      </c>
      <c r="AE227" s="9">
        <v>-5.0999999999999996</v>
      </c>
      <c r="AF227" s="16" t="s">
        <v>1083</v>
      </c>
      <c r="AG227" s="9">
        <v>3.03</v>
      </c>
      <c r="AH227" s="9">
        <v>-2.87</v>
      </c>
      <c r="AI227" s="16" t="s">
        <v>896</v>
      </c>
      <c r="AJ227" s="9">
        <v>0.79</v>
      </c>
      <c r="AK227" s="16" t="s">
        <v>897</v>
      </c>
      <c r="AL227" s="9">
        <v>86</v>
      </c>
      <c r="AM227" s="9">
        <v>36</v>
      </c>
      <c r="AN227" s="9">
        <v>104515</v>
      </c>
      <c r="AO227" s="9">
        <v>65.36</v>
      </c>
      <c r="AP227" s="9">
        <v>59.98</v>
      </c>
      <c r="AQ227" s="9">
        <v>123924</v>
      </c>
      <c r="AR227" s="9">
        <v>123924</v>
      </c>
      <c r="AS227" s="9">
        <v>118461</v>
      </c>
      <c r="AT227" s="17">
        <v>44430</v>
      </c>
      <c r="AU227" s="9">
        <v>-4.4000000000000004</v>
      </c>
      <c r="AV227" s="9">
        <v>4.92</v>
      </c>
      <c r="AW227" s="16" t="s">
        <v>1084</v>
      </c>
      <c r="AX227" s="9">
        <v>63.54</v>
      </c>
      <c r="AY227" s="16" t="s">
        <v>1084</v>
      </c>
      <c r="AZ227" s="9">
        <v>58.56</v>
      </c>
      <c r="BA227" s="16" t="s">
        <v>1082</v>
      </c>
      <c r="BB227" s="9">
        <v>756.08</v>
      </c>
      <c r="BC227" s="16" t="s">
        <v>1082</v>
      </c>
      <c r="BD227" s="9">
        <v>-697.51</v>
      </c>
      <c r="BE227" s="16" t="s">
        <v>1082</v>
      </c>
      <c r="BF227" s="9">
        <v>8954</v>
      </c>
      <c r="BG227" s="9">
        <v>3152</v>
      </c>
      <c r="BH227" s="9">
        <v>4136</v>
      </c>
      <c r="BI227" s="9">
        <v>0.92</v>
      </c>
      <c r="BJ227" s="9">
        <v>89.39</v>
      </c>
      <c r="BK227" s="9">
        <v>104515</v>
      </c>
      <c r="BL227" s="9">
        <v>123200</v>
      </c>
      <c r="BM227" s="9">
        <v>35.99</v>
      </c>
      <c r="BN227" s="9">
        <v>4.13</v>
      </c>
      <c r="BO227" s="9">
        <v>123924</v>
      </c>
      <c r="BP227" s="9">
        <v>77500</v>
      </c>
      <c r="BQ227" s="16" t="s">
        <v>1104</v>
      </c>
      <c r="BR227" s="20">
        <v>44551</v>
      </c>
      <c r="BS227" s="16" t="s">
        <v>375</v>
      </c>
      <c r="BT227" s="16" t="s">
        <v>1099</v>
      </c>
      <c r="BU227" s="9">
        <v>23</v>
      </c>
      <c r="BV227" s="9">
        <v>24</v>
      </c>
      <c r="BW227" s="9">
        <v>26</v>
      </c>
      <c r="BX227" s="9">
        <v>21</v>
      </c>
      <c r="BY227" s="9">
        <v>875458</v>
      </c>
      <c r="BZ227" s="9">
        <v>47.48</v>
      </c>
      <c r="CA227" s="9">
        <v>10.86</v>
      </c>
      <c r="CB227" s="9">
        <v>28.23</v>
      </c>
      <c r="CC227" s="9"/>
      <c r="CD227" s="16"/>
      <c r="CE227" s="9"/>
      <c r="CF227" s="9"/>
      <c r="CG227" s="9"/>
      <c r="CH227" s="9"/>
      <c r="CI227" s="9"/>
      <c r="CJ227" s="9"/>
      <c r="CK227" s="16"/>
      <c r="CL227" s="9"/>
      <c r="CM227" s="16"/>
      <c r="CN227" s="9"/>
      <c r="CO227" s="9"/>
      <c r="CP227" s="16"/>
      <c r="CQ227" s="9"/>
      <c r="CR227" s="16"/>
      <c r="CS227" s="9"/>
      <c r="CT227" s="9"/>
      <c r="CU227" s="9"/>
      <c r="CV227" s="9"/>
      <c r="CW227" s="9"/>
      <c r="CX227" s="9"/>
      <c r="CY227" s="9"/>
      <c r="CZ227" s="9"/>
      <c r="DA227" s="17"/>
      <c r="DB227" s="9"/>
      <c r="DC227" s="9"/>
      <c r="DD227" s="16"/>
      <c r="DE227" s="9"/>
      <c r="DF227" s="16"/>
      <c r="DG227" s="9"/>
      <c r="DH227" s="16"/>
      <c r="DI227" s="9"/>
      <c r="DJ227" s="16"/>
      <c r="DK227" s="9"/>
      <c r="DL227" s="16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16"/>
      <c r="DY227" s="20"/>
      <c r="DZ227" s="16"/>
      <c r="EA227" s="16"/>
    </row>
    <row r="228" spans="1:131" ht="18.75" x14ac:dyDescent="0.2">
      <c r="A228" s="16" t="s">
        <v>123</v>
      </c>
      <c r="B228" s="16" t="s">
        <v>899</v>
      </c>
      <c r="C228" s="16" t="s">
        <v>1218</v>
      </c>
      <c r="D228" s="16" t="s">
        <v>1220</v>
      </c>
      <c r="E228" s="16" t="s">
        <v>1219</v>
      </c>
      <c r="F228" s="25">
        <v>44443.520833240742</v>
      </c>
      <c r="G228" s="16" t="s">
        <v>1229</v>
      </c>
      <c r="H228" s="16" t="s">
        <v>1222</v>
      </c>
      <c r="I228" s="16" t="s">
        <v>938</v>
      </c>
      <c r="J228" s="16" t="s">
        <v>1082</v>
      </c>
      <c r="K228" s="16" t="s">
        <v>1151</v>
      </c>
      <c r="L228" s="16" t="s">
        <v>1083</v>
      </c>
      <c r="M228" s="9">
        <v>52000</v>
      </c>
      <c r="N228" s="9">
        <v>-1.89</v>
      </c>
      <c r="O228" s="9">
        <v>52960</v>
      </c>
      <c r="P228" s="9">
        <v>-0.08</v>
      </c>
      <c r="Q228" s="9">
        <v>10.43</v>
      </c>
      <c r="R228" s="9">
        <v>0.9</v>
      </c>
      <c r="S228" s="9">
        <v>2.21</v>
      </c>
      <c r="T228" s="9">
        <v>18.5</v>
      </c>
      <c r="U228" s="16" t="s">
        <v>1082</v>
      </c>
      <c r="V228" s="9">
        <v>19.2</v>
      </c>
      <c r="W228" s="16" t="s">
        <v>1082</v>
      </c>
      <c r="X228" s="9">
        <v>0.96</v>
      </c>
      <c r="Y228" s="9">
        <v>-1.04</v>
      </c>
      <c r="Z228" s="9">
        <v>-1.07</v>
      </c>
      <c r="AA228" s="9">
        <v>95.09</v>
      </c>
      <c r="AB228" s="9">
        <v>99.1</v>
      </c>
      <c r="AC228" s="9">
        <v>-569.29999999999995</v>
      </c>
      <c r="AD228" s="16" t="s">
        <v>1082</v>
      </c>
      <c r="AE228" s="9">
        <v>643.4</v>
      </c>
      <c r="AF228" s="16" t="s">
        <v>1082</v>
      </c>
      <c r="AG228" s="9">
        <v>2.38</v>
      </c>
      <c r="AH228" s="9">
        <v>7.08</v>
      </c>
      <c r="AI228" s="16" t="s">
        <v>896</v>
      </c>
      <c r="AJ228" s="9">
        <v>2.46</v>
      </c>
      <c r="AK228" s="16" t="s">
        <v>897</v>
      </c>
      <c r="AL228" s="9">
        <v>29</v>
      </c>
      <c r="AM228" s="9">
        <v>100</v>
      </c>
      <c r="AN228" s="9">
        <v>44920</v>
      </c>
      <c r="AO228" s="9">
        <v>62.72</v>
      </c>
      <c r="AP228" s="9">
        <v>67.680000000000007</v>
      </c>
      <c r="AQ228" s="9">
        <v>58900</v>
      </c>
      <c r="AR228" s="9">
        <v>58845</v>
      </c>
      <c r="AS228" s="9">
        <v>52960</v>
      </c>
      <c r="AT228" s="17">
        <v>44241</v>
      </c>
      <c r="AU228" s="9">
        <v>-10</v>
      </c>
      <c r="AV228" s="9">
        <v>26.94</v>
      </c>
      <c r="AW228" s="16" t="s">
        <v>1084</v>
      </c>
      <c r="AX228" s="9">
        <v>24.9</v>
      </c>
      <c r="AY228" s="16" t="s">
        <v>1084</v>
      </c>
      <c r="AZ228" s="9">
        <v>137.72999999999999</v>
      </c>
      <c r="BA228" s="16" t="s">
        <v>1082</v>
      </c>
      <c r="BB228" s="9">
        <v>130.54</v>
      </c>
      <c r="BC228" s="16" t="s">
        <v>1082</v>
      </c>
      <c r="BD228" s="9">
        <v>7.19</v>
      </c>
      <c r="BE228" s="16" t="s">
        <v>1082</v>
      </c>
      <c r="BF228" s="9">
        <v>2156</v>
      </c>
      <c r="BG228" s="9">
        <v>743</v>
      </c>
      <c r="BH228" s="9">
        <v>746</v>
      </c>
      <c r="BI228" s="9">
        <v>3.49</v>
      </c>
      <c r="BJ228" s="9">
        <v>87.51</v>
      </c>
      <c r="BK228" s="9">
        <v>45640</v>
      </c>
      <c r="BL228" s="9">
        <v>55600</v>
      </c>
      <c r="BM228" s="9">
        <v>15.76</v>
      </c>
      <c r="BN228" s="9">
        <v>1.94</v>
      </c>
      <c r="BO228" s="9">
        <v>53010</v>
      </c>
      <c r="BP228" s="9">
        <v>44920</v>
      </c>
      <c r="BQ228" s="16" t="s">
        <v>1101</v>
      </c>
      <c r="BR228" s="20">
        <v>44522</v>
      </c>
      <c r="BS228" s="16" t="s">
        <v>375</v>
      </c>
      <c r="BT228" s="16" t="s">
        <v>1099</v>
      </c>
      <c r="BU228" s="9">
        <v>513</v>
      </c>
      <c r="BV228" s="9">
        <v>491</v>
      </c>
      <c r="BW228" s="9">
        <v>464</v>
      </c>
      <c r="BX228" s="9">
        <v>474</v>
      </c>
      <c r="BY228" s="9">
        <v>283019</v>
      </c>
      <c r="BZ228" s="9">
        <v>35.19</v>
      </c>
      <c r="CA228" s="9">
        <v>0.13</v>
      </c>
      <c r="CB228" s="9">
        <v>38.89</v>
      </c>
      <c r="CC228" s="9"/>
      <c r="CD228" s="16"/>
      <c r="CE228" s="9"/>
      <c r="CF228" s="9"/>
      <c r="CG228" s="9"/>
      <c r="CH228" s="9"/>
      <c r="CI228" s="9"/>
      <c r="CJ228" s="9"/>
      <c r="CK228" s="16"/>
      <c r="CL228" s="9"/>
      <c r="CM228" s="16"/>
      <c r="CN228" s="9"/>
      <c r="CO228" s="9"/>
      <c r="CP228" s="16"/>
      <c r="CQ228" s="9"/>
      <c r="CR228" s="16"/>
      <c r="CS228" s="9"/>
      <c r="CT228" s="9"/>
      <c r="CU228" s="9"/>
      <c r="CV228" s="9"/>
      <c r="CW228" s="9"/>
      <c r="CX228" s="9"/>
      <c r="CY228" s="9"/>
      <c r="CZ228" s="9"/>
      <c r="DA228" s="17"/>
      <c r="DB228" s="9"/>
      <c r="DC228" s="9"/>
      <c r="DD228" s="16"/>
      <c r="DE228" s="9"/>
      <c r="DF228" s="16"/>
      <c r="DG228" s="9"/>
      <c r="DH228" s="16"/>
      <c r="DI228" s="9"/>
      <c r="DJ228" s="16"/>
      <c r="DK228" s="9"/>
      <c r="DL228" s="16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16"/>
      <c r="DY228" s="20"/>
      <c r="DZ228" s="16"/>
      <c r="EA228" s="16"/>
    </row>
    <row r="229" spans="1:131" ht="18.75" x14ac:dyDescent="0.2">
      <c r="A229" s="16" t="s">
        <v>985</v>
      </c>
      <c r="B229" s="16" t="s">
        <v>912</v>
      </c>
      <c r="C229" s="16" t="s">
        <v>1218</v>
      </c>
      <c r="D229" s="16" t="s">
        <v>1220</v>
      </c>
      <c r="E229" s="16" t="s">
        <v>1219</v>
      </c>
      <c r="F229" s="25">
        <v>44443.520817523146</v>
      </c>
      <c r="G229" s="16" t="s">
        <v>1221</v>
      </c>
      <c r="H229" s="16" t="s">
        <v>1226</v>
      </c>
      <c r="I229" s="16" t="s">
        <v>4599</v>
      </c>
      <c r="J229" s="16" t="s">
        <v>1082</v>
      </c>
      <c r="K229" s="16" t="s">
        <v>2113</v>
      </c>
      <c r="L229" s="16" t="s">
        <v>1083</v>
      </c>
      <c r="M229" s="9">
        <v>5580</v>
      </c>
      <c r="N229" s="9">
        <v>2.95</v>
      </c>
      <c r="O229" s="9">
        <v>5560</v>
      </c>
      <c r="P229" s="9">
        <v>2.58</v>
      </c>
      <c r="Q229" s="9">
        <v>4.0199999999999996</v>
      </c>
      <c r="R229" s="9">
        <v>0.62</v>
      </c>
      <c r="S229" s="9">
        <v>0.57999999999999996</v>
      </c>
      <c r="T229" s="9">
        <v>14.4</v>
      </c>
      <c r="U229" s="16" t="s">
        <v>1082</v>
      </c>
      <c r="V229" s="9">
        <v>3.2</v>
      </c>
      <c r="W229" s="16" t="s">
        <v>1082</v>
      </c>
      <c r="X229" s="9"/>
      <c r="Y229" s="9">
        <v>4.5199999999999996</v>
      </c>
      <c r="Z229" s="9">
        <v>3.37</v>
      </c>
      <c r="AA229" s="9">
        <v>99.75</v>
      </c>
      <c r="AB229" s="9">
        <v>91.31</v>
      </c>
      <c r="AC229" s="9">
        <v>2.1</v>
      </c>
      <c r="AD229" s="16" t="s">
        <v>1083</v>
      </c>
      <c r="AE229" s="9">
        <v>-3.2</v>
      </c>
      <c r="AF229" s="16" t="s">
        <v>1083</v>
      </c>
      <c r="AG229" s="9">
        <v>-4.9400000000000004</v>
      </c>
      <c r="AH229" s="9">
        <v>5.08</v>
      </c>
      <c r="AI229" s="16" t="s">
        <v>23</v>
      </c>
      <c r="AJ229" s="9"/>
      <c r="AK229" s="16" t="s">
        <v>897</v>
      </c>
      <c r="AL229" s="9">
        <v>9000000000</v>
      </c>
      <c r="AM229" s="9">
        <v>0</v>
      </c>
      <c r="AN229" s="9">
        <v>0</v>
      </c>
      <c r="AO229" s="9">
        <v>0</v>
      </c>
      <c r="AP229" s="9">
        <v>0</v>
      </c>
      <c r="AQ229" s="9">
        <v>6030</v>
      </c>
      <c r="AR229" s="9">
        <v>6030</v>
      </c>
      <c r="AS229" s="9">
        <v>5560</v>
      </c>
      <c r="AT229" s="17">
        <v>44437</v>
      </c>
      <c r="AU229" s="9">
        <v>-7.8</v>
      </c>
      <c r="AV229" s="9">
        <v>198.64</v>
      </c>
      <c r="AW229" s="16" t="s">
        <v>1084</v>
      </c>
      <c r="AX229" s="9">
        <v>495.05</v>
      </c>
      <c r="AY229" s="16" t="s">
        <v>1084</v>
      </c>
      <c r="AZ229" s="9">
        <v>110.44</v>
      </c>
      <c r="BA229" s="16" t="s">
        <v>1082</v>
      </c>
      <c r="BB229" s="9">
        <v>277.76</v>
      </c>
      <c r="BC229" s="16" t="s">
        <v>1082</v>
      </c>
      <c r="BD229" s="9">
        <v>-167.32</v>
      </c>
      <c r="BE229" s="16" t="s">
        <v>1082</v>
      </c>
      <c r="BF229" s="9">
        <v>10037</v>
      </c>
      <c r="BG229" s="9">
        <v>1726</v>
      </c>
      <c r="BH229" s="9">
        <v>7146</v>
      </c>
      <c r="BI229" s="9">
        <v>0.59</v>
      </c>
      <c r="BJ229" s="9">
        <v>85.19</v>
      </c>
      <c r="BK229" s="9">
        <v>5120</v>
      </c>
      <c r="BL229" s="9">
        <v>6030</v>
      </c>
      <c r="BM229" s="9">
        <v>37.770000000000003</v>
      </c>
      <c r="BN229" s="9">
        <v>8.06</v>
      </c>
      <c r="BO229" s="9">
        <v>6030</v>
      </c>
      <c r="BP229" s="9">
        <v>2990</v>
      </c>
      <c r="BQ229" s="16" t="s">
        <v>1106</v>
      </c>
      <c r="BR229" s="20">
        <v>44500</v>
      </c>
      <c r="BS229" s="16" t="s">
        <v>375</v>
      </c>
      <c r="BT229" s="16" t="s">
        <v>1139</v>
      </c>
      <c r="BU229" s="9">
        <v>14</v>
      </c>
      <c r="BV229" s="9">
        <v>29</v>
      </c>
      <c r="BW229" s="9">
        <v>446</v>
      </c>
      <c r="BX229" s="9">
        <v>593</v>
      </c>
      <c r="BY229" s="9">
        <v>3600000</v>
      </c>
      <c r="BZ229" s="9">
        <v>47.9</v>
      </c>
      <c r="CA229" s="9">
        <v>0.5</v>
      </c>
      <c r="CB229" s="9">
        <v>2.31</v>
      </c>
      <c r="CC229" s="9"/>
      <c r="CD229" s="16"/>
      <c r="CE229" s="9"/>
      <c r="CF229" s="9"/>
      <c r="CG229" s="9"/>
      <c r="CH229" s="9"/>
      <c r="CI229" s="9"/>
      <c r="CJ229" s="9"/>
      <c r="CK229" s="16"/>
      <c r="CL229" s="9"/>
      <c r="CM229" s="16"/>
      <c r="CN229" s="9"/>
      <c r="CO229" s="9"/>
      <c r="CP229" s="16"/>
      <c r="CQ229" s="9"/>
      <c r="CR229" s="16"/>
      <c r="CS229" s="9"/>
      <c r="CT229" s="9"/>
      <c r="CU229" s="9"/>
      <c r="CV229" s="9"/>
      <c r="CW229" s="9"/>
      <c r="CX229" s="9"/>
      <c r="CY229" s="9"/>
      <c r="CZ229" s="9"/>
      <c r="DA229" s="17"/>
      <c r="DB229" s="9"/>
      <c r="DC229" s="9"/>
      <c r="DD229" s="16"/>
      <c r="DE229" s="9"/>
      <c r="DF229" s="16"/>
      <c r="DG229" s="9"/>
      <c r="DH229" s="16"/>
      <c r="DI229" s="9"/>
      <c r="DJ229" s="16"/>
      <c r="DK229" s="9"/>
      <c r="DL229" s="16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16"/>
      <c r="DY229" s="20"/>
      <c r="DZ229" s="16"/>
      <c r="EA229" s="16"/>
    </row>
    <row r="230" spans="1:131" ht="18.75" x14ac:dyDescent="0.2">
      <c r="A230" s="16" t="s">
        <v>563</v>
      </c>
      <c r="B230" s="16" t="s">
        <v>899</v>
      </c>
      <c r="C230" s="16" t="s">
        <v>1218</v>
      </c>
      <c r="D230" s="16" t="s">
        <v>1220</v>
      </c>
      <c r="E230" s="16" t="s">
        <v>1219</v>
      </c>
      <c r="F230" s="25">
        <v>44443.520832685186</v>
      </c>
      <c r="G230" s="16" t="s">
        <v>1225</v>
      </c>
      <c r="H230" s="16" t="s">
        <v>1222</v>
      </c>
      <c r="I230" s="16" t="s">
        <v>4557</v>
      </c>
      <c r="J230" s="16" t="s">
        <v>1082</v>
      </c>
      <c r="K230" s="16" t="s">
        <v>1032</v>
      </c>
      <c r="L230" s="16" t="s">
        <v>1083</v>
      </c>
      <c r="M230" s="9">
        <v>1850</v>
      </c>
      <c r="N230" s="9">
        <v>1.98</v>
      </c>
      <c r="O230" s="9">
        <v>1847</v>
      </c>
      <c r="P230" s="9">
        <v>1.82</v>
      </c>
      <c r="Q230" s="9">
        <v>4.6900000000000004</v>
      </c>
      <c r="R230" s="9">
        <v>0.79</v>
      </c>
      <c r="S230" s="9">
        <v>0.78</v>
      </c>
      <c r="T230" s="9">
        <v>9.9</v>
      </c>
      <c r="U230" s="16" t="s">
        <v>1082</v>
      </c>
      <c r="V230" s="9">
        <v>1.1000000000000001</v>
      </c>
      <c r="W230" s="16" t="s">
        <v>1082</v>
      </c>
      <c r="X230" s="9">
        <v>8.77</v>
      </c>
      <c r="Y230" s="9">
        <v>8.77</v>
      </c>
      <c r="Z230" s="9">
        <v>5.76</v>
      </c>
      <c r="AA230" s="9">
        <v>98.96</v>
      </c>
      <c r="AB230" s="9">
        <v>99.99</v>
      </c>
      <c r="AC230" s="9">
        <v>-84.8</v>
      </c>
      <c r="AD230" s="16" t="s">
        <v>1082</v>
      </c>
      <c r="AE230" s="9">
        <v>-109.1</v>
      </c>
      <c r="AF230" s="16" t="s">
        <v>1082</v>
      </c>
      <c r="AG230" s="9">
        <v>-1.23</v>
      </c>
      <c r="AH230" s="9">
        <v>2.5499999999999998</v>
      </c>
      <c r="AI230" s="16" t="s">
        <v>896</v>
      </c>
      <c r="AJ230" s="9">
        <v>0.77</v>
      </c>
      <c r="AK230" s="16" t="s">
        <v>897</v>
      </c>
      <c r="AL230" s="9">
        <v>86</v>
      </c>
      <c r="AM230" s="9">
        <v>50</v>
      </c>
      <c r="AN230" s="9">
        <v>1700</v>
      </c>
      <c r="AO230" s="9">
        <v>55.83</v>
      </c>
      <c r="AP230" s="9">
        <v>54.08</v>
      </c>
      <c r="AQ230" s="9">
        <v>3400</v>
      </c>
      <c r="AR230" s="9">
        <v>3203</v>
      </c>
      <c r="AS230" s="9">
        <v>1847</v>
      </c>
      <c r="AT230" s="17">
        <v>44118</v>
      </c>
      <c r="AU230" s="9">
        <v>-42.3</v>
      </c>
      <c r="AV230" s="9">
        <v>99.04</v>
      </c>
      <c r="AW230" s="16" t="s">
        <v>1084</v>
      </c>
      <c r="AX230" s="9">
        <v>82.19</v>
      </c>
      <c r="AY230" s="16" t="s">
        <v>1084</v>
      </c>
      <c r="AZ230" s="9">
        <v>18.22</v>
      </c>
      <c r="BA230" s="16" t="s">
        <v>1082</v>
      </c>
      <c r="BB230" s="9">
        <v>15.21</v>
      </c>
      <c r="BC230" s="16" t="s">
        <v>1082</v>
      </c>
      <c r="BD230" s="9">
        <v>3.01</v>
      </c>
      <c r="BE230" s="16" t="s">
        <v>1082</v>
      </c>
      <c r="BF230" s="9">
        <v>8760</v>
      </c>
      <c r="BG230" s="9">
        <v>824</v>
      </c>
      <c r="BH230" s="9">
        <v>7301</v>
      </c>
      <c r="BI230" s="9">
        <v>0.79</v>
      </c>
      <c r="BJ230" s="9">
        <v>74.540000000000006</v>
      </c>
      <c r="BK230" s="9">
        <v>1700</v>
      </c>
      <c r="BL230" s="9">
        <v>1990</v>
      </c>
      <c r="BM230" s="9">
        <v>16.71</v>
      </c>
      <c r="BN230" s="9">
        <v>7.56</v>
      </c>
      <c r="BO230" s="9">
        <v>1990</v>
      </c>
      <c r="BP230" s="9">
        <v>1440</v>
      </c>
      <c r="BQ230" s="16" t="s">
        <v>1102</v>
      </c>
      <c r="BR230" s="20">
        <v>44461</v>
      </c>
      <c r="BS230" s="16" t="s">
        <v>375</v>
      </c>
      <c r="BT230" s="16" t="s">
        <v>1099</v>
      </c>
      <c r="BU230" s="9">
        <v>59</v>
      </c>
      <c r="BV230" s="9">
        <v>54</v>
      </c>
      <c r="BW230" s="9">
        <v>36</v>
      </c>
      <c r="BX230" s="9">
        <v>15</v>
      </c>
      <c r="BY230" s="9">
        <v>14126800</v>
      </c>
      <c r="BZ230" s="9">
        <v>100</v>
      </c>
      <c r="CA230" s="9">
        <v>0.1</v>
      </c>
      <c r="CB230" s="9">
        <v>1.76</v>
      </c>
      <c r="CC230" s="9"/>
      <c r="CD230" s="16"/>
      <c r="CE230" s="9"/>
      <c r="CF230" s="9"/>
      <c r="CG230" s="9"/>
      <c r="CH230" s="9"/>
      <c r="CI230" s="9"/>
      <c r="CJ230" s="9"/>
      <c r="CK230" s="16"/>
      <c r="CL230" s="9"/>
      <c r="CM230" s="16"/>
      <c r="CN230" s="9"/>
      <c r="CO230" s="9"/>
      <c r="CP230" s="16"/>
      <c r="CQ230" s="9"/>
      <c r="CR230" s="16"/>
      <c r="CS230" s="9"/>
      <c r="CT230" s="9"/>
      <c r="CU230" s="9"/>
      <c r="CV230" s="9"/>
      <c r="CW230" s="9"/>
      <c r="CX230" s="9"/>
      <c r="CY230" s="9"/>
      <c r="CZ230" s="9"/>
      <c r="DA230" s="17"/>
      <c r="DB230" s="9"/>
      <c r="DC230" s="9"/>
      <c r="DD230" s="16"/>
      <c r="DE230" s="9"/>
      <c r="DF230" s="16"/>
      <c r="DG230" s="9"/>
      <c r="DH230" s="16"/>
      <c r="DI230" s="9"/>
      <c r="DJ230" s="16"/>
      <c r="DK230" s="9"/>
      <c r="DL230" s="16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16"/>
      <c r="DY230" s="20"/>
      <c r="DZ230" s="16"/>
      <c r="EA230" s="16"/>
    </row>
    <row r="231" spans="1:131" ht="18.75" x14ac:dyDescent="0.2">
      <c r="A231" s="16" t="s">
        <v>666</v>
      </c>
      <c r="B231" s="16" t="s">
        <v>842</v>
      </c>
      <c r="C231" s="16" t="s">
        <v>1218</v>
      </c>
      <c r="D231" s="16" t="s">
        <v>1228</v>
      </c>
      <c r="E231" s="16" t="s">
        <v>1219</v>
      </c>
      <c r="F231" s="25">
        <v>44443.520439525462</v>
      </c>
      <c r="G231" s="16" t="s">
        <v>1221</v>
      </c>
      <c r="H231" s="16" t="s">
        <v>1222</v>
      </c>
      <c r="I231" s="16" t="s">
        <v>945</v>
      </c>
      <c r="J231" s="16" t="s">
        <v>1082</v>
      </c>
      <c r="K231" s="16" t="s">
        <v>941</v>
      </c>
      <c r="L231" s="16" t="s">
        <v>1083</v>
      </c>
      <c r="M231" s="9">
        <v>12080</v>
      </c>
      <c r="N231" s="9">
        <v>3.69</v>
      </c>
      <c r="O231" s="9">
        <v>11990</v>
      </c>
      <c r="P231" s="9">
        <v>2.92</v>
      </c>
      <c r="Q231" s="9">
        <v>6.09</v>
      </c>
      <c r="R231" s="9">
        <v>0.32</v>
      </c>
      <c r="S231" s="9">
        <v>0.59</v>
      </c>
      <c r="T231" s="9">
        <v>4.3</v>
      </c>
      <c r="U231" s="16" t="s">
        <v>1082</v>
      </c>
      <c r="V231" s="9">
        <v>14.9</v>
      </c>
      <c r="W231" s="16" t="s">
        <v>1082</v>
      </c>
      <c r="X231" s="9">
        <v>0.28999999999999998</v>
      </c>
      <c r="Y231" s="9">
        <v>-3.44</v>
      </c>
      <c r="Z231" s="9">
        <v>-3.75</v>
      </c>
      <c r="AA231" s="9">
        <v>98.48</v>
      </c>
      <c r="AB231" s="9">
        <v>92.26</v>
      </c>
      <c r="AC231" s="9">
        <v>196.1</v>
      </c>
      <c r="AD231" s="16" t="s">
        <v>1082</v>
      </c>
      <c r="AE231" s="9">
        <v>-2.7</v>
      </c>
      <c r="AF231" s="16" t="s">
        <v>1083</v>
      </c>
      <c r="AG231" s="9">
        <v>-1.71</v>
      </c>
      <c r="AH231" s="9">
        <v>15.93</v>
      </c>
      <c r="AI231" s="16" t="s">
        <v>896</v>
      </c>
      <c r="AJ231" s="9">
        <v>0.53</v>
      </c>
      <c r="AK231" s="16" t="s">
        <v>897</v>
      </c>
      <c r="AL231" s="9">
        <v>0</v>
      </c>
      <c r="AM231" s="9">
        <v>71</v>
      </c>
      <c r="AN231" s="9">
        <v>8900</v>
      </c>
      <c r="AO231" s="9">
        <v>79.28</v>
      </c>
      <c r="AP231" s="9">
        <v>77.64</v>
      </c>
      <c r="AQ231" s="9">
        <v>23040</v>
      </c>
      <c r="AR231" s="9">
        <v>17758</v>
      </c>
      <c r="AS231" s="9">
        <v>11990</v>
      </c>
      <c r="AT231" s="17">
        <v>44053</v>
      </c>
      <c r="AU231" s="9">
        <v>-32.5</v>
      </c>
      <c r="AV231" s="9">
        <v>36.65</v>
      </c>
      <c r="AW231" s="16" t="s">
        <v>1084</v>
      </c>
      <c r="AX231" s="9">
        <v>147.09</v>
      </c>
      <c r="AY231" s="16" t="s">
        <v>1084</v>
      </c>
      <c r="AZ231" s="9">
        <v>43.28</v>
      </c>
      <c r="BA231" s="16" t="s">
        <v>1082</v>
      </c>
      <c r="BB231" s="9">
        <v>177.96</v>
      </c>
      <c r="BC231" s="16" t="s">
        <v>1082</v>
      </c>
      <c r="BD231" s="9">
        <v>-134.68</v>
      </c>
      <c r="BE231" s="16" t="s">
        <v>1082</v>
      </c>
      <c r="BF231" s="9">
        <v>1033</v>
      </c>
      <c r="BG231" s="9">
        <v>705</v>
      </c>
      <c r="BH231" s="9">
        <v>192</v>
      </c>
      <c r="BI231" s="9">
        <v>0.66</v>
      </c>
      <c r="BJ231" s="9">
        <v>92.98</v>
      </c>
      <c r="BK231" s="9">
        <v>10510</v>
      </c>
      <c r="BL231" s="9">
        <v>12430</v>
      </c>
      <c r="BM231" s="9">
        <v>40.79</v>
      </c>
      <c r="BN231" s="9">
        <v>2.89</v>
      </c>
      <c r="BO231" s="9">
        <v>12430</v>
      </c>
      <c r="BP231" s="9">
        <v>7440</v>
      </c>
      <c r="BQ231" s="16"/>
      <c r="BR231" s="20"/>
      <c r="BS231" s="16"/>
      <c r="BT231" s="16"/>
      <c r="BU231" s="9">
        <v>292</v>
      </c>
      <c r="BV231" s="9">
        <v>213</v>
      </c>
      <c r="BW231" s="9">
        <v>223</v>
      </c>
      <c r="BX231" s="9">
        <v>253</v>
      </c>
      <c r="BY231" s="9">
        <v>2000000</v>
      </c>
      <c r="BZ231" s="9">
        <v>34.11</v>
      </c>
      <c r="CA231" s="9">
        <v>0.6</v>
      </c>
      <c r="CB231" s="9">
        <v>8.5</v>
      </c>
      <c r="CC231" s="9"/>
      <c r="CD231" s="16"/>
      <c r="CE231" s="9"/>
      <c r="CF231" s="9"/>
      <c r="CG231" s="9"/>
      <c r="CH231" s="9"/>
      <c r="CI231" s="9"/>
      <c r="CJ231" s="9"/>
      <c r="CK231" s="16"/>
      <c r="CL231" s="9"/>
      <c r="CM231" s="16"/>
      <c r="CN231" s="9"/>
      <c r="CO231" s="9"/>
      <c r="CP231" s="16"/>
      <c r="CQ231" s="9"/>
      <c r="CR231" s="16"/>
      <c r="CS231" s="9"/>
      <c r="CT231" s="9"/>
      <c r="CU231" s="9"/>
      <c r="CV231" s="9"/>
      <c r="CW231" s="9"/>
      <c r="CX231" s="9"/>
      <c r="CY231" s="9"/>
      <c r="CZ231" s="9"/>
      <c r="DA231" s="17"/>
      <c r="DB231" s="9"/>
      <c r="DC231" s="9"/>
      <c r="DD231" s="16"/>
      <c r="DE231" s="9"/>
      <c r="DF231" s="16"/>
      <c r="DG231" s="9"/>
      <c r="DH231" s="16"/>
      <c r="DI231" s="9"/>
      <c r="DJ231" s="16"/>
      <c r="DK231" s="9"/>
      <c r="DL231" s="16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16"/>
      <c r="DY231" s="20"/>
      <c r="DZ231" s="16"/>
      <c r="EA231" s="16"/>
    </row>
    <row r="232" spans="1:131" ht="18.75" x14ac:dyDescent="0.2">
      <c r="A232" s="16" t="s">
        <v>197</v>
      </c>
      <c r="B232" s="16" t="s">
        <v>909</v>
      </c>
      <c r="C232" s="16" t="s">
        <v>97</v>
      </c>
      <c r="D232" s="16" t="s">
        <v>1228</v>
      </c>
      <c r="E232" s="16" t="s">
        <v>1219</v>
      </c>
      <c r="F232" s="25">
        <v>44443.520779004626</v>
      </c>
      <c r="G232" s="16" t="s">
        <v>1221</v>
      </c>
      <c r="H232" s="16" t="s">
        <v>1223</v>
      </c>
      <c r="I232" s="16" t="s">
        <v>4302</v>
      </c>
      <c r="J232" s="16" t="s">
        <v>1082</v>
      </c>
      <c r="K232" s="16" t="s">
        <v>4569</v>
      </c>
      <c r="L232" s="16" t="s">
        <v>1083</v>
      </c>
      <c r="M232" s="9">
        <v>29927</v>
      </c>
      <c r="N232" s="9">
        <v>5</v>
      </c>
      <c r="O232" s="9">
        <v>29900</v>
      </c>
      <c r="P232" s="9">
        <v>4.9000000000000004</v>
      </c>
      <c r="Q232" s="9">
        <v>2.84</v>
      </c>
      <c r="R232" s="9">
        <v>1.82</v>
      </c>
      <c r="S232" s="9">
        <v>2.57</v>
      </c>
      <c r="T232" s="9">
        <v>50.4</v>
      </c>
      <c r="U232" s="16" t="s">
        <v>1082</v>
      </c>
      <c r="V232" s="9">
        <v>20.8</v>
      </c>
      <c r="W232" s="16" t="s">
        <v>1082</v>
      </c>
      <c r="X232" s="9">
        <v>2.42</v>
      </c>
      <c r="Y232" s="9">
        <v>2.42</v>
      </c>
      <c r="Z232" s="9">
        <v>1.25</v>
      </c>
      <c r="AA232" s="9">
        <v>88.69</v>
      </c>
      <c r="AB232" s="9">
        <v>53.26</v>
      </c>
      <c r="AC232" s="9">
        <v>17.3</v>
      </c>
      <c r="AD232" s="16" t="s">
        <v>1083</v>
      </c>
      <c r="AE232" s="9">
        <v>1.4</v>
      </c>
      <c r="AF232" s="16" t="s">
        <v>1083</v>
      </c>
      <c r="AG232" s="9">
        <v>1.5</v>
      </c>
      <c r="AH232" s="9">
        <v>14.66</v>
      </c>
      <c r="AI232" s="16" t="s">
        <v>896</v>
      </c>
      <c r="AJ232" s="9">
        <v>2.67</v>
      </c>
      <c r="AK232" s="16" t="s">
        <v>897</v>
      </c>
      <c r="AL232" s="9">
        <v>0</v>
      </c>
      <c r="AM232" s="9">
        <v>71</v>
      </c>
      <c r="AN232" s="9">
        <v>24121</v>
      </c>
      <c r="AO232" s="9">
        <v>64.510000000000005</v>
      </c>
      <c r="AP232" s="9">
        <v>60.47</v>
      </c>
      <c r="AQ232" s="9">
        <v>101490</v>
      </c>
      <c r="AR232" s="9">
        <v>49297</v>
      </c>
      <c r="AS232" s="9">
        <v>29900</v>
      </c>
      <c r="AT232" s="17">
        <v>44023</v>
      </c>
      <c r="AU232" s="9">
        <v>-39.299999999999997</v>
      </c>
      <c r="AV232" s="9">
        <v>719.74</v>
      </c>
      <c r="AW232" s="16" t="s">
        <v>1084</v>
      </c>
      <c r="AX232" s="9">
        <v>19.75</v>
      </c>
      <c r="AY232" s="16" t="s">
        <v>1084</v>
      </c>
      <c r="AZ232" s="9">
        <v>2.15</v>
      </c>
      <c r="BA232" s="16" t="s">
        <v>1083</v>
      </c>
      <c r="BB232" s="9">
        <v>60.08</v>
      </c>
      <c r="BC232" s="16" t="s">
        <v>1082</v>
      </c>
      <c r="BD232" s="9">
        <v>2.09</v>
      </c>
      <c r="BE232" s="16" t="s">
        <v>1083</v>
      </c>
      <c r="BF232" s="9">
        <v>2769</v>
      </c>
      <c r="BG232" s="9">
        <v>858</v>
      </c>
      <c r="BH232" s="9">
        <v>1246</v>
      </c>
      <c r="BI232" s="9">
        <v>3.04</v>
      </c>
      <c r="BJ232" s="9">
        <v>85.87</v>
      </c>
      <c r="BK232" s="9">
        <v>26900</v>
      </c>
      <c r="BL232" s="9">
        <v>30101</v>
      </c>
      <c r="BM232" s="9">
        <v>24.64</v>
      </c>
      <c r="BN232" s="9">
        <v>0.57999999999999996</v>
      </c>
      <c r="BO232" s="9">
        <v>30900</v>
      </c>
      <c r="BP232" s="9">
        <v>24010</v>
      </c>
      <c r="BQ232" s="16" t="s">
        <v>1101</v>
      </c>
      <c r="BR232" s="20">
        <v>44522</v>
      </c>
      <c r="BS232" s="16" t="s">
        <v>375</v>
      </c>
      <c r="BT232" s="16" t="s">
        <v>1099</v>
      </c>
      <c r="BU232" s="9">
        <v>116</v>
      </c>
      <c r="BV232" s="9">
        <v>118</v>
      </c>
      <c r="BW232" s="9">
        <v>99</v>
      </c>
      <c r="BX232" s="9">
        <v>76</v>
      </c>
      <c r="BY232" s="9">
        <v>2208000</v>
      </c>
      <c r="BZ232" s="9">
        <v>100</v>
      </c>
      <c r="CA232" s="9">
        <v>1.65</v>
      </c>
      <c r="CB232" s="9">
        <v>16.89</v>
      </c>
      <c r="CC232" s="9"/>
      <c r="CD232" s="16"/>
      <c r="CE232" s="9"/>
      <c r="CF232" s="9"/>
      <c r="CG232" s="9"/>
      <c r="CH232" s="9"/>
      <c r="CI232" s="9"/>
      <c r="CJ232" s="9"/>
      <c r="CK232" s="16"/>
      <c r="CL232" s="9"/>
      <c r="CM232" s="16"/>
      <c r="CN232" s="9"/>
      <c r="CO232" s="9"/>
      <c r="CP232" s="16"/>
      <c r="CQ232" s="9"/>
      <c r="CR232" s="16"/>
      <c r="CS232" s="9"/>
      <c r="CT232" s="9"/>
      <c r="CU232" s="9"/>
      <c r="CV232" s="9"/>
      <c r="CW232" s="9"/>
      <c r="CX232" s="9"/>
      <c r="CY232" s="9"/>
      <c r="CZ232" s="9"/>
      <c r="DA232" s="17"/>
      <c r="DB232" s="9"/>
      <c r="DC232" s="9"/>
      <c r="DD232" s="16"/>
      <c r="DE232" s="9"/>
      <c r="DF232" s="16"/>
      <c r="DG232" s="9"/>
      <c r="DH232" s="16"/>
      <c r="DI232" s="9"/>
      <c r="DJ232" s="16"/>
      <c r="DK232" s="9"/>
      <c r="DL232" s="16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16"/>
      <c r="DY232" s="20"/>
      <c r="DZ232" s="16"/>
      <c r="EA232" s="16"/>
    </row>
    <row r="233" spans="1:131" ht="18.75" x14ac:dyDescent="0.2">
      <c r="A233" s="16" t="s">
        <v>532</v>
      </c>
      <c r="B233" s="16" t="s">
        <v>927</v>
      </c>
      <c r="C233" s="16" t="s">
        <v>1218</v>
      </c>
      <c r="D233" s="16" t="s">
        <v>1220</v>
      </c>
      <c r="E233" s="16" t="s">
        <v>1219</v>
      </c>
      <c r="F233" s="25">
        <v>44443.520702256945</v>
      </c>
      <c r="G233" s="16" t="s">
        <v>1221</v>
      </c>
      <c r="H233" s="16" t="s">
        <v>1222</v>
      </c>
      <c r="I233" s="16" t="s">
        <v>954</v>
      </c>
      <c r="J233" s="16" t="s">
        <v>1082</v>
      </c>
      <c r="K233" s="16" t="s">
        <v>918</v>
      </c>
      <c r="L233" s="16" t="s">
        <v>1083</v>
      </c>
      <c r="M233" s="9">
        <v>28830</v>
      </c>
      <c r="N233" s="9">
        <v>4.99</v>
      </c>
      <c r="O233" s="9">
        <v>28620</v>
      </c>
      <c r="P233" s="9">
        <v>4.22</v>
      </c>
      <c r="Q233" s="9">
        <v>4.57</v>
      </c>
      <c r="R233" s="9">
        <v>1.08</v>
      </c>
      <c r="S233" s="9">
        <v>0.98</v>
      </c>
      <c r="T233" s="9">
        <v>19.399999999999999</v>
      </c>
      <c r="U233" s="16" t="s">
        <v>1082</v>
      </c>
      <c r="V233" s="9">
        <v>12.1</v>
      </c>
      <c r="W233" s="16" t="s">
        <v>1082</v>
      </c>
      <c r="X233" s="9">
        <v>1.6</v>
      </c>
      <c r="Y233" s="9">
        <v>1.6</v>
      </c>
      <c r="Z233" s="9">
        <v>-1.01</v>
      </c>
      <c r="AA233" s="9">
        <v>99.03</v>
      </c>
      <c r="AB233" s="9">
        <v>70.260000000000005</v>
      </c>
      <c r="AC233" s="9">
        <v>1.1000000000000001</v>
      </c>
      <c r="AD233" s="16" t="s">
        <v>1083</v>
      </c>
      <c r="AE233" s="9">
        <v>-26.5</v>
      </c>
      <c r="AF233" s="16" t="s">
        <v>1082</v>
      </c>
      <c r="AG233" s="9">
        <v>-0.21</v>
      </c>
      <c r="AH233" s="9">
        <v>4.6100000000000003</v>
      </c>
      <c r="AI233" s="16" t="s">
        <v>896</v>
      </c>
      <c r="AJ233" s="9">
        <v>0.95</v>
      </c>
      <c r="AK233" s="16" t="s">
        <v>897</v>
      </c>
      <c r="AL233" s="9">
        <v>0</v>
      </c>
      <c r="AM233" s="9">
        <v>71</v>
      </c>
      <c r="AN233" s="9">
        <v>21200</v>
      </c>
      <c r="AO233" s="9">
        <v>65.23</v>
      </c>
      <c r="AP233" s="9">
        <v>61.58</v>
      </c>
      <c r="AQ233" s="9">
        <v>80540</v>
      </c>
      <c r="AR233" s="9">
        <v>81302</v>
      </c>
      <c r="AS233" s="9">
        <v>28620</v>
      </c>
      <c r="AT233" s="17">
        <v>44020</v>
      </c>
      <c r="AU233" s="9">
        <v>-64.8</v>
      </c>
      <c r="AV233" s="9">
        <v>13.27</v>
      </c>
      <c r="AW233" s="16" t="s">
        <v>1084</v>
      </c>
      <c r="AX233" s="9">
        <v>4.47</v>
      </c>
      <c r="AY233" s="16" t="s">
        <v>1084</v>
      </c>
      <c r="AZ233" s="9">
        <v>38.159999999999997</v>
      </c>
      <c r="BA233" s="16" t="s">
        <v>1082</v>
      </c>
      <c r="BB233" s="9">
        <v>13.73</v>
      </c>
      <c r="BC233" s="16" t="s">
        <v>1082</v>
      </c>
      <c r="BD233" s="9">
        <v>24.43</v>
      </c>
      <c r="BE233" s="16" t="s">
        <v>1082</v>
      </c>
      <c r="BF233" s="9">
        <v>537</v>
      </c>
      <c r="BG233" s="9">
        <v>195</v>
      </c>
      <c r="BH233" s="9">
        <v>221</v>
      </c>
      <c r="BI233" s="9">
        <v>0.97</v>
      </c>
      <c r="BJ233" s="9">
        <v>91.1</v>
      </c>
      <c r="BK233" s="9">
        <v>25600</v>
      </c>
      <c r="BL233" s="9">
        <v>30000</v>
      </c>
      <c r="BM233" s="9">
        <v>35.99</v>
      </c>
      <c r="BN233" s="9">
        <v>4.05</v>
      </c>
      <c r="BO233" s="9">
        <v>30000</v>
      </c>
      <c r="BP233" s="9">
        <v>16850</v>
      </c>
      <c r="BQ233" s="16" t="s">
        <v>1105</v>
      </c>
      <c r="BR233" s="20">
        <v>44476</v>
      </c>
      <c r="BS233" s="16" t="s">
        <v>375</v>
      </c>
      <c r="BT233" s="16" t="s">
        <v>1099</v>
      </c>
      <c r="BU233" s="9">
        <v>297</v>
      </c>
      <c r="BV233" s="9">
        <v>368</v>
      </c>
      <c r="BW233" s="9">
        <v>408</v>
      </c>
      <c r="BX233" s="9">
        <v>390</v>
      </c>
      <c r="BY233" s="9">
        <v>546249</v>
      </c>
      <c r="BZ233" s="9">
        <v>100</v>
      </c>
      <c r="CA233" s="9">
        <v>0.23</v>
      </c>
      <c r="CB233" s="9">
        <v>15.86</v>
      </c>
      <c r="CC233" s="9"/>
      <c r="CD233" s="16"/>
      <c r="CE233" s="9"/>
      <c r="CF233" s="9"/>
      <c r="CG233" s="9"/>
      <c r="CH233" s="9"/>
      <c r="CI233" s="9"/>
      <c r="CJ233" s="9"/>
      <c r="CK233" s="16"/>
      <c r="CL233" s="9"/>
      <c r="CM233" s="16"/>
      <c r="CN233" s="9"/>
      <c r="CO233" s="9"/>
      <c r="CP233" s="16"/>
      <c r="CQ233" s="9"/>
      <c r="CR233" s="16"/>
      <c r="CS233" s="9"/>
      <c r="CT233" s="9"/>
      <c r="CU233" s="9"/>
      <c r="CV233" s="9"/>
      <c r="CW233" s="9"/>
      <c r="CX233" s="9"/>
      <c r="CY233" s="9"/>
      <c r="CZ233" s="9"/>
      <c r="DA233" s="17"/>
      <c r="DB233" s="9"/>
      <c r="DC233" s="9"/>
      <c r="DD233" s="16"/>
      <c r="DE233" s="9"/>
      <c r="DF233" s="16"/>
      <c r="DG233" s="9"/>
      <c r="DH233" s="16"/>
      <c r="DI233" s="9"/>
      <c r="DJ233" s="16"/>
      <c r="DK233" s="9"/>
      <c r="DL233" s="16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16"/>
      <c r="DY233" s="20"/>
      <c r="DZ233" s="16"/>
      <c r="EA233" s="16"/>
    </row>
    <row r="234" spans="1:131" ht="18.75" x14ac:dyDescent="0.2">
      <c r="A234" s="16" t="s">
        <v>31</v>
      </c>
      <c r="B234" s="16" t="s">
        <v>842</v>
      </c>
      <c r="C234" s="16" t="s">
        <v>1218</v>
      </c>
      <c r="D234" s="16" t="s">
        <v>1224</v>
      </c>
      <c r="E234" s="16" t="s">
        <v>1219</v>
      </c>
      <c r="F234" s="25">
        <v>44443.520830543981</v>
      </c>
      <c r="G234" s="16" t="s">
        <v>1221</v>
      </c>
      <c r="H234" s="16" t="s">
        <v>1226</v>
      </c>
      <c r="I234" s="16" t="s">
        <v>4780</v>
      </c>
      <c r="J234" s="16" t="s">
        <v>1082</v>
      </c>
      <c r="K234" s="16" t="s">
        <v>1046</v>
      </c>
      <c r="L234" s="16" t="s">
        <v>1083</v>
      </c>
      <c r="M234" s="9">
        <v>2753</v>
      </c>
      <c r="N234" s="9">
        <v>-0.33</v>
      </c>
      <c r="O234" s="9">
        <v>2784</v>
      </c>
      <c r="P234" s="9">
        <v>0.8</v>
      </c>
      <c r="Q234" s="9">
        <v>4.34</v>
      </c>
      <c r="R234" s="9">
        <v>0.96</v>
      </c>
      <c r="S234" s="9">
        <v>0.83</v>
      </c>
      <c r="T234" s="9">
        <v>13</v>
      </c>
      <c r="U234" s="16" t="s">
        <v>1082</v>
      </c>
      <c r="V234" s="9">
        <v>19.100000000000001</v>
      </c>
      <c r="W234" s="16" t="s">
        <v>1082</v>
      </c>
      <c r="X234" s="9">
        <v>0.68</v>
      </c>
      <c r="Y234" s="9">
        <v>-1.46</v>
      </c>
      <c r="Z234" s="9">
        <v>-1.27</v>
      </c>
      <c r="AA234" s="9">
        <v>62.79</v>
      </c>
      <c r="AB234" s="9">
        <v>91.15</v>
      </c>
      <c r="AC234" s="9">
        <v>-3.4</v>
      </c>
      <c r="AD234" s="16" t="s">
        <v>1083</v>
      </c>
      <c r="AE234" s="9">
        <v>-1.5</v>
      </c>
      <c r="AF234" s="16" t="s">
        <v>1083</v>
      </c>
      <c r="AG234" s="9">
        <v>-6.55</v>
      </c>
      <c r="AH234" s="9">
        <v>3.38</v>
      </c>
      <c r="AI234" s="16" t="s">
        <v>896</v>
      </c>
      <c r="AJ234" s="9">
        <v>0.7</v>
      </c>
      <c r="AK234" s="16" t="s">
        <v>897</v>
      </c>
      <c r="AL234" s="9">
        <v>7</v>
      </c>
      <c r="AM234" s="9">
        <v>71</v>
      </c>
      <c r="AN234" s="9">
        <v>2550</v>
      </c>
      <c r="AO234" s="9">
        <v>38.58</v>
      </c>
      <c r="AP234" s="9">
        <v>39.51</v>
      </c>
      <c r="AQ234" s="9">
        <v>23750</v>
      </c>
      <c r="AR234" s="9">
        <v>3173</v>
      </c>
      <c r="AS234" s="9">
        <v>2784</v>
      </c>
      <c r="AT234" s="17">
        <v>44048</v>
      </c>
      <c r="AU234" s="9">
        <v>-12.3</v>
      </c>
      <c r="AV234" s="9">
        <v>443.25</v>
      </c>
      <c r="AW234" s="16" t="s">
        <v>1084</v>
      </c>
      <c r="AX234" s="9">
        <v>298.26</v>
      </c>
      <c r="AY234" s="16" t="s">
        <v>1084</v>
      </c>
      <c r="AZ234" s="9">
        <v>121.78</v>
      </c>
      <c r="BA234" s="16" t="s">
        <v>1082</v>
      </c>
      <c r="BB234" s="9">
        <v>82.84</v>
      </c>
      <c r="BC234" s="16" t="s">
        <v>1082</v>
      </c>
      <c r="BD234" s="9">
        <v>38.93</v>
      </c>
      <c r="BE234" s="16" t="s">
        <v>1082</v>
      </c>
      <c r="BF234" s="9">
        <v>1809</v>
      </c>
      <c r="BG234" s="9">
        <v>581</v>
      </c>
      <c r="BH234" s="9">
        <v>576</v>
      </c>
      <c r="BI234" s="9">
        <v>0.81</v>
      </c>
      <c r="BJ234" s="9">
        <v>14.17</v>
      </c>
      <c r="BK234" s="9">
        <v>2642</v>
      </c>
      <c r="BL234" s="9">
        <v>3055</v>
      </c>
      <c r="BM234" s="9">
        <v>15.18</v>
      </c>
      <c r="BN234" s="9">
        <v>79.8</v>
      </c>
      <c r="BO234" s="9">
        <v>4950</v>
      </c>
      <c r="BP234" s="9">
        <v>2390</v>
      </c>
      <c r="BQ234" s="16"/>
      <c r="BR234" s="20"/>
      <c r="BS234" s="16"/>
      <c r="BT234" s="16"/>
      <c r="BU234" s="9">
        <v>90</v>
      </c>
      <c r="BV234" s="9">
        <v>89</v>
      </c>
      <c r="BW234" s="9">
        <v>68</v>
      </c>
      <c r="BX234" s="9">
        <v>409</v>
      </c>
      <c r="BY234" s="9">
        <v>11539542</v>
      </c>
      <c r="BZ234" s="9">
        <v>100</v>
      </c>
      <c r="CA234" s="9">
        <v>0.8</v>
      </c>
      <c r="CB234" s="9">
        <v>1.1299999999999999</v>
      </c>
      <c r="CC234" s="9"/>
      <c r="CD234" s="16"/>
      <c r="CE234" s="9"/>
      <c r="CF234" s="9"/>
      <c r="CG234" s="9"/>
      <c r="CH234" s="9"/>
      <c r="CI234" s="9"/>
      <c r="CJ234" s="9"/>
      <c r="CK234" s="16"/>
      <c r="CL234" s="9"/>
      <c r="CM234" s="16"/>
      <c r="CN234" s="9"/>
      <c r="CO234" s="9"/>
      <c r="CP234" s="16"/>
      <c r="CQ234" s="9"/>
      <c r="CR234" s="16"/>
      <c r="CS234" s="9"/>
      <c r="CT234" s="9"/>
      <c r="CU234" s="9"/>
      <c r="CV234" s="9"/>
      <c r="CW234" s="9"/>
      <c r="CX234" s="9"/>
      <c r="CY234" s="9"/>
      <c r="CZ234" s="9"/>
      <c r="DA234" s="17"/>
      <c r="DB234" s="9"/>
      <c r="DC234" s="9"/>
      <c r="DD234" s="16"/>
      <c r="DE234" s="9"/>
      <c r="DF234" s="16"/>
      <c r="DG234" s="9"/>
      <c r="DH234" s="16"/>
      <c r="DI234" s="9"/>
      <c r="DJ234" s="16"/>
      <c r="DK234" s="9"/>
      <c r="DL234" s="16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16"/>
      <c r="DY234" s="20"/>
      <c r="DZ234" s="16"/>
      <c r="EA234" s="16"/>
    </row>
    <row r="235" spans="1:131" ht="18.75" x14ac:dyDescent="0.2">
      <c r="A235" s="16" t="s">
        <v>627</v>
      </c>
      <c r="B235" s="16" t="s">
        <v>795</v>
      </c>
      <c r="C235" s="16" t="s">
        <v>1218</v>
      </c>
      <c r="D235" s="16" t="s">
        <v>1220</v>
      </c>
      <c r="E235" s="16" t="s">
        <v>1219</v>
      </c>
      <c r="F235" s="25">
        <v>44443.520022152778</v>
      </c>
      <c r="G235" s="16" t="s">
        <v>1229</v>
      </c>
      <c r="H235" s="16" t="s">
        <v>1223</v>
      </c>
      <c r="I235" s="16" t="s">
        <v>2100</v>
      </c>
      <c r="J235" s="16" t="s">
        <v>1082</v>
      </c>
      <c r="K235" s="16" t="s">
        <v>1019</v>
      </c>
      <c r="L235" s="16" t="s">
        <v>1083</v>
      </c>
      <c r="M235" s="9">
        <v>9180</v>
      </c>
      <c r="N235" s="9">
        <v>4.91</v>
      </c>
      <c r="O235" s="9">
        <v>9160</v>
      </c>
      <c r="P235" s="9">
        <v>4.6900000000000004</v>
      </c>
      <c r="Q235" s="9">
        <v>3.49</v>
      </c>
      <c r="R235" s="9">
        <v>0.94</v>
      </c>
      <c r="S235" s="9">
        <v>1.1599999999999999</v>
      </c>
      <c r="T235" s="9">
        <v>18.5</v>
      </c>
      <c r="U235" s="16" t="s">
        <v>1082</v>
      </c>
      <c r="V235" s="9">
        <v>17.2</v>
      </c>
      <c r="W235" s="16" t="s">
        <v>1082</v>
      </c>
      <c r="X235" s="9">
        <v>1.08</v>
      </c>
      <c r="Y235" s="9">
        <v>1.08</v>
      </c>
      <c r="Z235" s="9">
        <v>1.02</v>
      </c>
      <c r="AA235" s="9">
        <v>88.46</v>
      </c>
      <c r="AB235" s="9">
        <v>95.96</v>
      </c>
      <c r="AC235" s="9">
        <v>-596.4</v>
      </c>
      <c r="AD235" s="16" t="s">
        <v>1082</v>
      </c>
      <c r="AE235" s="9">
        <v>8.5</v>
      </c>
      <c r="AF235" s="16" t="s">
        <v>1082</v>
      </c>
      <c r="AG235" s="9">
        <v>1.1000000000000001</v>
      </c>
      <c r="AH235" s="9">
        <v>9.0299999999999994</v>
      </c>
      <c r="AI235" s="16" t="s">
        <v>896</v>
      </c>
      <c r="AJ235" s="9">
        <v>1.06</v>
      </c>
      <c r="AK235" s="16" t="s">
        <v>897</v>
      </c>
      <c r="AL235" s="9">
        <v>0</v>
      </c>
      <c r="AM235" s="9">
        <v>71</v>
      </c>
      <c r="AN235" s="9">
        <v>7450</v>
      </c>
      <c r="AO235" s="9">
        <v>57.92</v>
      </c>
      <c r="AP235" s="9">
        <v>54.18</v>
      </c>
      <c r="AQ235" s="9">
        <v>16510</v>
      </c>
      <c r="AR235" s="9">
        <v>16488</v>
      </c>
      <c r="AS235" s="9">
        <v>9160</v>
      </c>
      <c r="AT235" s="17">
        <v>44208</v>
      </c>
      <c r="AU235" s="9">
        <v>-44.4</v>
      </c>
      <c r="AV235" s="9">
        <v>1.19</v>
      </c>
      <c r="AW235" s="16" t="s">
        <v>1082</v>
      </c>
      <c r="AX235" s="9">
        <v>103.94</v>
      </c>
      <c r="AY235" s="16" t="s">
        <v>1084</v>
      </c>
      <c r="AZ235" s="9">
        <v>1.0900000000000001</v>
      </c>
      <c r="BA235" s="16" t="s">
        <v>1083</v>
      </c>
      <c r="BB235" s="9">
        <v>98.21</v>
      </c>
      <c r="BC235" s="16" t="s">
        <v>1082</v>
      </c>
      <c r="BD235" s="9">
        <v>990.77</v>
      </c>
      <c r="BE235" s="16" t="s">
        <v>1082</v>
      </c>
      <c r="BF235" s="9">
        <v>1041</v>
      </c>
      <c r="BG235" s="9">
        <v>379</v>
      </c>
      <c r="BH235" s="9">
        <v>443</v>
      </c>
      <c r="BI235" s="9">
        <v>1.01</v>
      </c>
      <c r="BJ235" s="9">
        <v>40.03</v>
      </c>
      <c r="BK235" s="9">
        <v>8250</v>
      </c>
      <c r="BL235" s="9">
        <v>9550</v>
      </c>
      <c r="BM235" s="9">
        <v>38.880000000000003</v>
      </c>
      <c r="BN235" s="9">
        <v>4.03</v>
      </c>
      <c r="BO235" s="9">
        <v>13030</v>
      </c>
      <c r="BP235" s="9">
        <v>6610</v>
      </c>
      <c r="BQ235" s="16" t="s">
        <v>1102</v>
      </c>
      <c r="BR235" s="20">
        <v>44552</v>
      </c>
      <c r="BS235" s="16" t="s">
        <v>375</v>
      </c>
      <c r="BT235" s="16" t="s">
        <v>1099</v>
      </c>
      <c r="BU235" s="9">
        <v>249</v>
      </c>
      <c r="BV235" s="9">
        <v>334</v>
      </c>
      <c r="BW235" s="9">
        <v>284</v>
      </c>
      <c r="BX235" s="9">
        <v>319</v>
      </c>
      <c r="BY235" s="9">
        <v>1714286</v>
      </c>
      <c r="BZ235" s="9">
        <v>100</v>
      </c>
      <c r="CA235" s="9">
        <v>0.16</v>
      </c>
      <c r="CB235" s="9">
        <v>8.3800000000000008</v>
      </c>
      <c r="CC235" s="9"/>
      <c r="CD235" s="16"/>
      <c r="CE235" s="9"/>
      <c r="CF235" s="9"/>
      <c r="CG235" s="9"/>
      <c r="CH235" s="9"/>
      <c r="CI235" s="9"/>
      <c r="CJ235" s="9"/>
      <c r="CK235" s="16"/>
      <c r="CL235" s="9"/>
      <c r="CM235" s="16"/>
      <c r="CN235" s="9"/>
      <c r="CO235" s="9"/>
      <c r="CP235" s="16"/>
      <c r="CQ235" s="9"/>
      <c r="CR235" s="16"/>
      <c r="CS235" s="9"/>
      <c r="CT235" s="9"/>
      <c r="CU235" s="9"/>
      <c r="CV235" s="9"/>
      <c r="CW235" s="9"/>
      <c r="CX235" s="9"/>
      <c r="CY235" s="9"/>
      <c r="CZ235" s="9"/>
      <c r="DA235" s="17"/>
      <c r="DB235" s="9"/>
      <c r="DC235" s="9"/>
      <c r="DD235" s="16"/>
      <c r="DE235" s="9"/>
      <c r="DF235" s="16"/>
      <c r="DG235" s="9"/>
      <c r="DH235" s="16"/>
      <c r="DI235" s="9"/>
      <c r="DJ235" s="16"/>
      <c r="DK235" s="9"/>
      <c r="DL235" s="16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16"/>
      <c r="DY235" s="20"/>
      <c r="DZ235" s="16"/>
      <c r="EA235" s="16"/>
    </row>
    <row r="236" spans="1:131" ht="18.75" x14ac:dyDescent="0.2">
      <c r="A236" s="16" t="s">
        <v>62</v>
      </c>
      <c r="B236" s="16" t="s">
        <v>901</v>
      </c>
      <c r="C236" s="16" t="s">
        <v>1218</v>
      </c>
      <c r="D236" s="16" t="s">
        <v>1224</v>
      </c>
      <c r="E236" s="16" t="s">
        <v>1219</v>
      </c>
      <c r="F236" s="25">
        <v>44443.520811724535</v>
      </c>
      <c r="G236" s="16" t="s">
        <v>1221</v>
      </c>
      <c r="H236" s="16" t="s">
        <v>1223</v>
      </c>
      <c r="I236" s="16" t="s">
        <v>1072</v>
      </c>
      <c r="J236" s="16" t="s">
        <v>1082</v>
      </c>
      <c r="K236" s="16" t="s">
        <v>4389</v>
      </c>
      <c r="L236" s="16" t="s">
        <v>1083</v>
      </c>
      <c r="M236" s="9">
        <v>17610</v>
      </c>
      <c r="N236" s="9">
        <v>3.96</v>
      </c>
      <c r="O236" s="9">
        <v>17400</v>
      </c>
      <c r="P236" s="9">
        <v>2.72</v>
      </c>
      <c r="Q236" s="9">
        <v>6.28</v>
      </c>
      <c r="R236" s="9">
        <v>1.1000000000000001</v>
      </c>
      <c r="S236" s="9">
        <v>1.1100000000000001</v>
      </c>
      <c r="T236" s="9">
        <v>17.8</v>
      </c>
      <c r="U236" s="16" t="s">
        <v>1082</v>
      </c>
      <c r="V236" s="9">
        <v>17.600000000000001</v>
      </c>
      <c r="W236" s="16" t="s">
        <v>1082</v>
      </c>
      <c r="X236" s="9">
        <v>1.01</v>
      </c>
      <c r="Y236" s="9">
        <v>1.01</v>
      </c>
      <c r="Z236" s="9">
        <v>-1.46</v>
      </c>
      <c r="AA236" s="9">
        <v>65.91</v>
      </c>
      <c r="AB236" s="9">
        <v>74.37</v>
      </c>
      <c r="AC236" s="9">
        <v>-1.2</v>
      </c>
      <c r="AD236" s="16" t="s">
        <v>1083</v>
      </c>
      <c r="AE236" s="9">
        <v>-3</v>
      </c>
      <c r="AF236" s="16" t="s">
        <v>1083</v>
      </c>
      <c r="AG236" s="9">
        <v>-5.68</v>
      </c>
      <c r="AH236" s="9">
        <v>-0.79</v>
      </c>
      <c r="AI236" s="16" t="s">
        <v>896</v>
      </c>
      <c r="AJ236" s="9">
        <v>1.1599999999999999</v>
      </c>
      <c r="AK236" s="16" t="s">
        <v>897</v>
      </c>
      <c r="AL236" s="9">
        <v>7</v>
      </c>
      <c r="AM236" s="9">
        <v>64</v>
      </c>
      <c r="AN236" s="9">
        <v>15650</v>
      </c>
      <c r="AO236" s="9">
        <v>57.76</v>
      </c>
      <c r="AP236" s="9">
        <v>54.54</v>
      </c>
      <c r="AQ236" s="9">
        <v>28400</v>
      </c>
      <c r="AR236" s="9">
        <v>26401</v>
      </c>
      <c r="AS236" s="9">
        <v>17400</v>
      </c>
      <c r="AT236" s="17">
        <v>44048</v>
      </c>
      <c r="AU236" s="9">
        <v>-34.1</v>
      </c>
      <c r="AV236" s="9">
        <v>69.569999999999993</v>
      </c>
      <c r="AW236" s="16" t="s">
        <v>1084</v>
      </c>
      <c r="AX236" s="9">
        <v>36.94</v>
      </c>
      <c r="AY236" s="16" t="s">
        <v>1084</v>
      </c>
      <c r="AZ236" s="9">
        <v>122.08</v>
      </c>
      <c r="BA236" s="16" t="s">
        <v>1082</v>
      </c>
      <c r="BB236" s="9">
        <v>65.5</v>
      </c>
      <c r="BC236" s="16" t="s">
        <v>1082</v>
      </c>
      <c r="BD236" s="9">
        <v>56.59</v>
      </c>
      <c r="BE236" s="16" t="s">
        <v>1082</v>
      </c>
      <c r="BF236" s="9">
        <v>1573</v>
      </c>
      <c r="BG236" s="9">
        <v>503</v>
      </c>
      <c r="BH236" s="9">
        <v>574</v>
      </c>
      <c r="BI236" s="9">
        <v>1.3</v>
      </c>
      <c r="BJ236" s="9">
        <v>74.42</v>
      </c>
      <c r="BK236" s="9">
        <v>16500</v>
      </c>
      <c r="BL236" s="9">
        <v>19490</v>
      </c>
      <c r="BM236" s="9">
        <v>19.95</v>
      </c>
      <c r="BN236" s="9">
        <v>10.67</v>
      </c>
      <c r="BO236" s="9">
        <v>19490</v>
      </c>
      <c r="BP236" s="9">
        <v>12140</v>
      </c>
      <c r="BQ236" s="16" t="s">
        <v>1101</v>
      </c>
      <c r="BR236" s="20">
        <v>44445</v>
      </c>
      <c r="BS236" s="16" t="s">
        <v>375</v>
      </c>
      <c r="BT236" s="16" t="s">
        <v>1099</v>
      </c>
      <c r="BU236" s="9">
        <v>250</v>
      </c>
      <c r="BV236" s="9">
        <v>170</v>
      </c>
      <c r="BW236" s="9">
        <v>158</v>
      </c>
      <c r="BX236" s="9">
        <v>147</v>
      </c>
      <c r="BY236" s="9">
        <v>885478</v>
      </c>
      <c r="BZ236" s="9">
        <v>80.38</v>
      </c>
      <c r="CA236" s="9">
        <v>0.28999999999999998</v>
      </c>
      <c r="CB236" s="9">
        <v>4.3899999999999997</v>
      </c>
      <c r="CC236" s="9"/>
      <c r="CD236" s="16"/>
      <c r="CE236" s="9"/>
      <c r="CF236" s="9"/>
      <c r="CG236" s="9"/>
      <c r="CH236" s="9"/>
      <c r="CI236" s="9"/>
      <c r="CJ236" s="9"/>
      <c r="CK236" s="16"/>
      <c r="CL236" s="9"/>
      <c r="CM236" s="16"/>
      <c r="CN236" s="9"/>
      <c r="CO236" s="9"/>
      <c r="CP236" s="16"/>
      <c r="CQ236" s="9"/>
      <c r="CR236" s="16"/>
      <c r="CS236" s="9"/>
      <c r="CT236" s="9"/>
      <c r="CU236" s="9"/>
      <c r="CV236" s="9"/>
      <c r="CW236" s="9"/>
      <c r="CX236" s="9"/>
      <c r="CY236" s="9"/>
      <c r="CZ236" s="9"/>
      <c r="DA236" s="17"/>
      <c r="DB236" s="9"/>
      <c r="DC236" s="9"/>
      <c r="DD236" s="16"/>
      <c r="DE236" s="9"/>
      <c r="DF236" s="16"/>
      <c r="DG236" s="9"/>
      <c r="DH236" s="16"/>
      <c r="DI236" s="9"/>
      <c r="DJ236" s="16"/>
      <c r="DK236" s="9"/>
      <c r="DL236" s="16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16"/>
      <c r="DY236" s="20"/>
      <c r="DZ236" s="16"/>
      <c r="EA236" s="16"/>
    </row>
    <row r="237" spans="1:131" ht="18.75" x14ac:dyDescent="0.2">
      <c r="A237" s="16" t="s">
        <v>345</v>
      </c>
      <c r="B237" s="16" t="s">
        <v>782</v>
      </c>
      <c r="C237" s="16" t="s">
        <v>97</v>
      </c>
      <c r="D237" s="16" t="s">
        <v>1228</v>
      </c>
      <c r="E237" s="16" t="s">
        <v>1219</v>
      </c>
      <c r="F237" s="25">
        <v>44443.520599305557</v>
      </c>
      <c r="G237" s="16" t="s">
        <v>1221</v>
      </c>
      <c r="H237" s="16" t="s">
        <v>1222</v>
      </c>
      <c r="I237" s="16" t="s">
        <v>1031</v>
      </c>
      <c r="J237" s="16" t="s">
        <v>1082</v>
      </c>
      <c r="K237" s="16" t="s">
        <v>864</v>
      </c>
      <c r="L237" s="16" t="s">
        <v>1083</v>
      </c>
      <c r="M237" s="9">
        <v>43531</v>
      </c>
      <c r="N237" s="9">
        <v>5</v>
      </c>
      <c r="O237" s="9">
        <v>43409</v>
      </c>
      <c r="P237" s="9">
        <v>4.7</v>
      </c>
      <c r="Q237" s="9">
        <v>2.4300000000000002</v>
      </c>
      <c r="R237" s="9">
        <v>1.1100000000000001</v>
      </c>
      <c r="S237" s="9">
        <v>0.77</v>
      </c>
      <c r="T237" s="9">
        <v>19.7</v>
      </c>
      <c r="U237" s="16" t="s">
        <v>1082</v>
      </c>
      <c r="V237" s="9">
        <v>11.4</v>
      </c>
      <c r="W237" s="16" t="s">
        <v>1082</v>
      </c>
      <c r="X237" s="9">
        <v>1.72</v>
      </c>
      <c r="Y237" s="9">
        <v>1.72</v>
      </c>
      <c r="Z237" s="9">
        <v>1.33</v>
      </c>
      <c r="AA237" s="9">
        <v>100</v>
      </c>
      <c r="AB237" s="9">
        <v>81.3</v>
      </c>
      <c r="AC237" s="9">
        <v>9</v>
      </c>
      <c r="AD237" s="16" t="s">
        <v>1083</v>
      </c>
      <c r="AE237" s="9">
        <v>4.5999999999999996</v>
      </c>
      <c r="AF237" s="16" t="s">
        <v>1083</v>
      </c>
      <c r="AG237" s="9">
        <v>-0.68</v>
      </c>
      <c r="AH237" s="9">
        <v>0.44</v>
      </c>
      <c r="AI237" s="16" t="s">
        <v>896</v>
      </c>
      <c r="AJ237" s="9">
        <v>0.85</v>
      </c>
      <c r="AK237" s="16" t="s">
        <v>897</v>
      </c>
      <c r="AL237" s="9">
        <v>93</v>
      </c>
      <c r="AM237" s="9">
        <v>7</v>
      </c>
      <c r="AN237" s="9">
        <v>39140</v>
      </c>
      <c r="AO237" s="9">
        <v>53.56</v>
      </c>
      <c r="AP237" s="9">
        <v>51.33</v>
      </c>
      <c r="AQ237" s="9">
        <v>52200</v>
      </c>
      <c r="AR237" s="9">
        <v>52200</v>
      </c>
      <c r="AS237" s="9">
        <v>43409</v>
      </c>
      <c r="AT237" s="17">
        <v>44418</v>
      </c>
      <c r="AU237" s="9">
        <v>-16.8</v>
      </c>
      <c r="AV237" s="9">
        <v>667.89</v>
      </c>
      <c r="AW237" s="16" t="s">
        <v>1084</v>
      </c>
      <c r="AX237" s="9">
        <v>1.62</v>
      </c>
      <c r="AY237" s="16" t="s">
        <v>1084</v>
      </c>
      <c r="AZ237" s="9">
        <v>2.91</v>
      </c>
      <c r="BA237" s="16" t="s">
        <v>1083</v>
      </c>
      <c r="BB237" s="9">
        <v>7.27</v>
      </c>
      <c r="BC237" s="16" t="s">
        <v>1082</v>
      </c>
      <c r="BD237" s="9">
        <v>2.9</v>
      </c>
      <c r="BE237" s="16" t="s">
        <v>1083</v>
      </c>
      <c r="BF237" s="9">
        <v>7379</v>
      </c>
      <c r="BG237" s="9">
        <v>2442</v>
      </c>
      <c r="BH237" s="9">
        <v>3414</v>
      </c>
      <c r="BI237" s="9">
        <v>1.05</v>
      </c>
      <c r="BJ237" s="9">
        <v>66.680000000000007</v>
      </c>
      <c r="BK237" s="9">
        <v>39140</v>
      </c>
      <c r="BL237" s="9">
        <v>48000</v>
      </c>
      <c r="BM237" s="9">
        <v>37.97</v>
      </c>
      <c r="BN237" s="9">
        <v>19.91</v>
      </c>
      <c r="BO237" s="9">
        <v>52200</v>
      </c>
      <c r="BP237" s="9">
        <v>26180</v>
      </c>
      <c r="BQ237" s="16" t="s">
        <v>1106</v>
      </c>
      <c r="BR237" s="20">
        <v>44591</v>
      </c>
      <c r="BS237" s="16" t="s">
        <v>375</v>
      </c>
      <c r="BT237" s="16" t="s">
        <v>1099</v>
      </c>
      <c r="BU237" s="9">
        <v>56</v>
      </c>
      <c r="BV237" s="9">
        <v>128</v>
      </c>
      <c r="BW237" s="9">
        <v>212</v>
      </c>
      <c r="BX237" s="9">
        <v>209</v>
      </c>
      <c r="BY237" s="9">
        <v>361804</v>
      </c>
      <c r="BZ237" s="9">
        <v>100</v>
      </c>
      <c r="CA237" s="9">
        <v>0.3</v>
      </c>
      <c r="CB237" s="9">
        <v>4.3099999999999996</v>
      </c>
      <c r="CC237" s="9"/>
      <c r="CD237" s="16"/>
      <c r="CE237" s="9"/>
      <c r="CF237" s="9"/>
      <c r="CG237" s="9"/>
      <c r="CH237" s="9"/>
      <c r="CI237" s="9"/>
      <c r="CJ237" s="9"/>
      <c r="CK237" s="16"/>
      <c r="CL237" s="9"/>
      <c r="CM237" s="16"/>
      <c r="CN237" s="9"/>
      <c r="CO237" s="9"/>
      <c r="CP237" s="16"/>
      <c r="CQ237" s="9"/>
      <c r="CR237" s="16"/>
      <c r="CS237" s="9"/>
      <c r="CT237" s="9"/>
      <c r="CU237" s="9"/>
      <c r="CV237" s="9"/>
      <c r="CW237" s="9"/>
      <c r="CX237" s="9"/>
      <c r="CY237" s="9"/>
      <c r="CZ237" s="9"/>
      <c r="DA237" s="17"/>
      <c r="DB237" s="9"/>
      <c r="DC237" s="9"/>
      <c r="DD237" s="16"/>
      <c r="DE237" s="9"/>
      <c r="DF237" s="16"/>
      <c r="DG237" s="9"/>
      <c r="DH237" s="16"/>
      <c r="DI237" s="9"/>
      <c r="DJ237" s="16"/>
      <c r="DK237" s="9"/>
      <c r="DL237" s="16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16"/>
      <c r="DY237" s="20"/>
      <c r="DZ237" s="16"/>
      <c r="EA237" s="16"/>
    </row>
    <row r="238" spans="1:131" ht="18.75" x14ac:dyDescent="0.2">
      <c r="A238" s="16" t="s">
        <v>662</v>
      </c>
      <c r="B238" s="16" t="s">
        <v>805</v>
      </c>
      <c r="C238" s="16" t="s">
        <v>1218</v>
      </c>
      <c r="D238" s="16" t="s">
        <v>1220</v>
      </c>
      <c r="E238" s="16" t="s">
        <v>1219</v>
      </c>
      <c r="F238" s="25">
        <v>44443.520143784721</v>
      </c>
      <c r="G238" s="16" t="s">
        <v>1225</v>
      </c>
      <c r="H238" s="16" t="s">
        <v>1223</v>
      </c>
      <c r="I238" s="16" t="s">
        <v>797</v>
      </c>
      <c r="J238" s="16" t="s">
        <v>1082</v>
      </c>
      <c r="K238" s="16" t="s">
        <v>945</v>
      </c>
      <c r="L238" s="16" t="s">
        <v>1083</v>
      </c>
      <c r="M238" s="9">
        <v>14470</v>
      </c>
      <c r="N238" s="9">
        <v>4.93</v>
      </c>
      <c r="O238" s="9">
        <v>14440</v>
      </c>
      <c r="P238" s="9">
        <v>4.71</v>
      </c>
      <c r="Q238" s="9">
        <v>3.36</v>
      </c>
      <c r="R238" s="9">
        <v>0.39</v>
      </c>
      <c r="S238" s="9">
        <v>0.48</v>
      </c>
      <c r="T238" s="9">
        <v>30.1</v>
      </c>
      <c r="U238" s="16" t="s">
        <v>1082</v>
      </c>
      <c r="V238" s="9">
        <v>7.9</v>
      </c>
      <c r="W238" s="16" t="s">
        <v>1082</v>
      </c>
      <c r="X238" s="9">
        <v>3.81</v>
      </c>
      <c r="Y238" s="9">
        <v>3.81</v>
      </c>
      <c r="Z238" s="9">
        <v>1.21</v>
      </c>
      <c r="AA238" s="9">
        <v>100</v>
      </c>
      <c r="AB238" s="9">
        <v>87.3</v>
      </c>
      <c r="AC238" s="9">
        <v>332.8</v>
      </c>
      <c r="AD238" s="16" t="s">
        <v>1082</v>
      </c>
      <c r="AE238" s="9">
        <v>92.6</v>
      </c>
      <c r="AF238" s="16" t="s">
        <v>1082</v>
      </c>
      <c r="AG238" s="9">
        <v>9.2899999999999991</v>
      </c>
      <c r="AH238" s="9">
        <v>20.38</v>
      </c>
      <c r="AI238" s="16" t="s">
        <v>896</v>
      </c>
      <c r="AJ238" s="9">
        <v>0.43</v>
      </c>
      <c r="AK238" s="16" t="s">
        <v>897</v>
      </c>
      <c r="AL238" s="9">
        <v>0</v>
      </c>
      <c r="AM238" s="9">
        <v>100</v>
      </c>
      <c r="AN238" s="9">
        <v>10950</v>
      </c>
      <c r="AO238" s="9">
        <v>68.66</v>
      </c>
      <c r="AP238" s="9">
        <v>65.47</v>
      </c>
      <c r="AQ238" s="9">
        <v>83650</v>
      </c>
      <c r="AR238" s="9">
        <v>41915</v>
      </c>
      <c r="AS238" s="9">
        <v>14440</v>
      </c>
      <c r="AT238" s="17">
        <v>44065</v>
      </c>
      <c r="AU238" s="9">
        <v>-65.5</v>
      </c>
      <c r="AV238" s="9">
        <v>963.26</v>
      </c>
      <c r="AW238" s="16" t="s">
        <v>1084</v>
      </c>
      <c r="AX238" s="9">
        <v>1.71</v>
      </c>
      <c r="AY238" s="16" t="s">
        <v>1084</v>
      </c>
      <c r="AZ238" s="9">
        <v>1.39</v>
      </c>
      <c r="BA238" s="16" t="s">
        <v>1083</v>
      </c>
      <c r="BB238" s="9">
        <v>2.52</v>
      </c>
      <c r="BC238" s="16" t="s">
        <v>1082</v>
      </c>
      <c r="BD238" s="9">
        <v>1.39</v>
      </c>
      <c r="BE238" s="16" t="s">
        <v>1083</v>
      </c>
      <c r="BF238" s="9">
        <v>427</v>
      </c>
      <c r="BG238" s="9">
        <v>87</v>
      </c>
      <c r="BH238" s="9">
        <v>289</v>
      </c>
      <c r="BI238" s="9">
        <v>0.45</v>
      </c>
      <c r="BJ238" s="9">
        <v>38.85</v>
      </c>
      <c r="BK238" s="9">
        <v>12500</v>
      </c>
      <c r="BL238" s="9">
        <v>14470</v>
      </c>
      <c r="BM238" s="9">
        <v>34.1</v>
      </c>
      <c r="BN238" s="9">
        <v>0</v>
      </c>
      <c r="BO238" s="9">
        <v>20260</v>
      </c>
      <c r="BP238" s="9">
        <v>10790</v>
      </c>
      <c r="BQ238" s="16" t="s">
        <v>1106</v>
      </c>
      <c r="BR238" s="20">
        <v>44542</v>
      </c>
      <c r="BS238" s="16" t="s">
        <v>375</v>
      </c>
      <c r="BT238" s="16" t="s">
        <v>1099</v>
      </c>
      <c r="BU238" s="9">
        <v>220</v>
      </c>
      <c r="BV238" s="9">
        <v>377</v>
      </c>
      <c r="BW238" s="9">
        <v>376</v>
      </c>
      <c r="BX238" s="9">
        <v>327</v>
      </c>
      <c r="BY238" s="9">
        <v>1087745</v>
      </c>
      <c r="BZ238" s="9">
        <v>100</v>
      </c>
      <c r="CA238" s="9">
        <v>7.0000000000000007E-2</v>
      </c>
      <c r="CB238" s="9">
        <v>5.99</v>
      </c>
      <c r="CC238" s="9"/>
      <c r="CD238" s="16"/>
      <c r="CE238" s="9"/>
      <c r="CF238" s="9"/>
      <c r="CG238" s="9"/>
      <c r="CH238" s="9"/>
      <c r="CI238" s="9"/>
      <c r="CJ238" s="9"/>
      <c r="CK238" s="16"/>
      <c r="CL238" s="9"/>
      <c r="CM238" s="16"/>
      <c r="CN238" s="9"/>
      <c r="CO238" s="9"/>
      <c r="CP238" s="16"/>
      <c r="CQ238" s="9"/>
      <c r="CR238" s="16"/>
      <c r="CS238" s="9"/>
      <c r="CT238" s="9"/>
      <c r="CU238" s="9"/>
      <c r="CV238" s="9"/>
      <c r="CW238" s="9"/>
      <c r="CX238" s="9"/>
      <c r="CY238" s="9"/>
      <c r="CZ238" s="9"/>
      <c r="DA238" s="17"/>
      <c r="DB238" s="9"/>
      <c r="DC238" s="9"/>
      <c r="DD238" s="16"/>
      <c r="DE238" s="9"/>
      <c r="DF238" s="16"/>
      <c r="DG238" s="9"/>
      <c r="DH238" s="16"/>
      <c r="DI238" s="9"/>
      <c r="DJ238" s="16"/>
      <c r="DK238" s="9"/>
      <c r="DL238" s="16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16"/>
      <c r="DY238" s="20"/>
      <c r="DZ238" s="16"/>
      <c r="EA238" s="16"/>
    </row>
    <row r="239" spans="1:131" ht="18.75" x14ac:dyDescent="0.2">
      <c r="A239" s="16" t="s">
        <v>242</v>
      </c>
      <c r="B239" s="16" t="s">
        <v>900</v>
      </c>
      <c r="C239" s="16"/>
      <c r="D239" s="16"/>
      <c r="E239" s="16"/>
      <c r="F239" s="25"/>
      <c r="G239" s="16"/>
      <c r="H239" s="16"/>
      <c r="I239" s="16" t="s">
        <v>1027</v>
      </c>
      <c r="J239" s="16" t="s">
        <v>1082</v>
      </c>
      <c r="K239" s="16" t="s">
        <v>4634</v>
      </c>
      <c r="L239" s="16" t="s">
        <v>1083</v>
      </c>
      <c r="M239" s="9">
        <v>85800</v>
      </c>
      <c r="N239" s="9">
        <v>0.92</v>
      </c>
      <c r="O239" s="9">
        <v>86300</v>
      </c>
      <c r="P239" s="9">
        <v>1.51</v>
      </c>
      <c r="Q239" s="9">
        <v>3.35</v>
      </c>
      <c r="R239" s="9">
        <v>0.79</v>
      </c>
      <c r="S239" s="9">
        <v>1.1599999999999999</v>
      </c>
      <c r="T239" s="9">
        <v>30.8</v>
      </c>
      <c r="U239" s="16" t="s">
        <v>1082</v>
      </c>
      <c r="V239" s="9">
        <v>32.299999999999997</v>
      </c>
      <c r="W239" s="16" t="s">
        <v>1082</v>
      </c>
      <c r="X239" s="9">
        <v>0.95</v>
      </c>
      <c r="Y239" s="9">
        <v>-1.05</v>
      </c>
      <c r="Z239" s="9">
        <v>-1.46</v>
      </c>
      <c r="AA239" s="9">
        <v>95.72</v>
      </c>
      <c r="AB239" s="9">
        <v>49.58</v>
      </c>
      <c r="AC239" s="9">
        <v>21</v>
      </c>
      <c r="AD239" s="16" t="s">
        <v>1083</v>
      </c>
      <c r="AE239" s="9">
        <v>-3.2</v>
      </c>
      <c r="AF239" s="16" t="s">
        <v>1083</v>
      </c>
      <c r="AG239" s="9">
        <v>-2.88</v>
      </c>
      <c r="AH239" s="9">
        <v>-0.45</v>
      </c>
      <c r="AI239" s="16" t="s">
        <v>896</v>
      </c>
      <c r="AJ239" s="9">
        <v>1.19</v>
      </c>
      <c r="AK239" s="16" t="s">
        <v>897</v>
      </c>
      <c r="AL239" s="9">
        <v>0</v>
      </c>
      <c r="AM239" s="9">
        <v>57</v>
      </c>
      <c r="AN239" s="9">
        <v>78630</v>
      </c>
      <c r="AO239" s="9">
        <v>63.19</v>
      </c>
      <c r="AP239" s="9">
        <v>64.790000000000006</v>
      </c>
      <c r="AQ239" s="9"/>
      <c r="AR239" s="9"/>
      <c r="AS239" s="9"/>
      <c r="AT239" s="17"/>
      <c r="AU239" s="9"/>
      <c r="AV239" s="9">
        <v>16.309999999999999</v>
      </c>
      <c r="AW239" s="16" t="s">
        <v>1084</v>
      </c>
      <c r="AX239" s="9">
        <v>9.9700000000000006</v>
      </c>
      <c r="AY239" s="16" t="s">
        <v>1084</v>
      </c>
      <c r="AZ239" s="9">
        <v>139.56</v>
      </c>
      <c r="BA239" s="16" t="s">
        <v>1082</v>
      </c>
      <c r="BB239" s="9">
        <v>86.03</v>
      </c>
      <c r="BC239" s="16" t="s">
        <v>1082</v>
      </c>
      <c r="BD239" s="9">
        <v>53.53</v>
      </c>
      <c r="BE239" s="16" t="s">
        <v>1082</v>
      </c>
      <c r="BF239" s="9">
        <v>3456</v>
      </c>
      <c r="BG239" s="9">
        <v>1421</v>
      </c>
      <c r="BH239" s="9">
        <v>701</v>
      </c>
      <c r="BI239" s="9">
        <v>1.45</v>
      </c>
      <c r="BJ239" s="9">
        <v>85.18</v>
      </c>
      <c r="BK239" s="9">
        <v>79510</v>
      </c>
      <c r="BL239" s="9">
        <v>91000</v>
      </c>
      <c r="BM239" s="9">
        <v>24.63</v>
      </c>
      <c r="BN239" s="9">
        <v>6.06</v>
      </c>
      <c r="BO239" s="9">
        <v>91000</v>
      </c>
      <c r="BP239" s="9">
        <v>55890</v>
      </c>
      <c r="BQ239" s="16"/>
      <c r="BR239" s="20"/>
      <c r="BS239" s="16"/>
      <c r="BT239" s="16"/>
      <c r="BU239" s="9"/>
      <c r="BV239" s="9"/>
      <c r="BW239" s="9"/>
      <c r="BX239" s="9"/>
      <c r="BY239" s="9"/>
      <c r="BZ239" s="9"/>
      <c r="CA239" s="9"/>
      <c r="CB239" s="9"/>
      <c r="CC239" s="9"/>
      <c r="CD239" s="16"/>
      <c r="CE239" s="9"/>
      <c r="CF239" s="9"/>
      <c r="CG239" s="9"/>
      <c r="CH239" s="9"/>
      <c r="CI239" s="9"/>
      <c r="CJ239" s="9"/>
      <c r="CK239" s="16"/>
      <c r="CL239" s="9"/>
      <c r="CM239" s="16"/>
      <c r="CN239" s="9"/>
      <c r="CO239" s="9"/>
      <c r="CP239" s="16"/>
      <c r="CQ239" s="9"/>
      <c r="CR239" s="16"/>
      <c r="CS239" s="9"/>
      <c r="CT239" s="9"/>
      <c r="CU239" s="9"/>
      <c r="CV239" s="9"/>
      <c r="CW239" s="9"/>
      <c r="CX239" s="9"/>
      <c r="CY239" s="9"/>
      <c r="CZ239" s="9"/>
      <c r="DA239" s="17"/>
      <c r="DB239" s="9"/>
      <c r="DC239" s="9"/>
      <c r="DD239" s="16"/>
      <c r="DE239" s="9"/>
      <c r="DF239" s="16"/>
      <c r="DG239" s="9"/>
      <c r="DH239" s="16"/>
      <c r="DI239" s="9"/>
      <c r="DJ239" s="16"/>
      <c r="DK239" s="9"/>
      <c r="DL239" s="16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16"/>
      <c r="DY239" s="20"/>
      <c r="DZ239" s="16"/>
      <c r="EA239" s="16"/>
    </row>
    <row r="240" spans="1:131" ht="18.75" x14ac:dyDescent="0.2">
      <c r="A240" s="16" t="s">
        <v>501</v>
      </c>
      <c r="B240" s="16" t="s">
        <v>805</v>
      </c>
      <c r="C240" s="16" t="s">
        <v>1218</v>
      </c>
      <c r="D240" s="16" t="s">
        <v>1220</v>
      </c>
      <c r="E240" s="16" t="s">
        <v>1219</v>
      </c>
      <c r="F240" s="25">
        <v>44443.520772002317</v>
      </c>
      <c r="G240" s="16" t="s">
        <v>1221</v>
      </c>
      <c r="H240" s="16" t="s">
        <v>1222</v>
      </c>
      <c r="I240" s="16" t="s">
        <v>984</v>
      </c>
      <c r="J240" s="16" t="s">
        <v>1082</v>
      </c>
      <c r="K240" s="16" t="s">
        <v>922</v>
      </c>
      <c r="L240" s="16" t="s">
        <v>1083</v>
      </c>
      <c r="M240" s="9">
        <v>4359</v>
      </c>
      <c r="N240" s="9">
        <v>4.99</v>
      </c>
      <c r="O240" s="9">
        <v>4359</v>
      </c>
      <c r="P240" s="9">
        <v>4.99</v>
      </c>
      <c r="Q240" s="9">
        <v>0</v>
      </c>
      <c r="R240" s="9">
        <v>0.2</v>
      </c>
      <c r="S240" s="9">
        <v>0.33</v>
      </c>
      <c r="T240" s="9">
        <v>37.299999999999997</v>
      </c>
      <c r="U240" s="16" t="s">
        <v>1082</v>
      </c>
      <c r="V240" s="9">
        <v>9.1</v>
      </c>
      <c r="W240" s="16" t="s">
        <v>1082</v>
      </c>
      <c r="X240" s="9">
        <v>4.08</v>
      </c>
      <c r="Y240" s="9">
        <v>4.08</v>
      </c>
      <c r="Z240" s="9">
        <v>3.84</v>
      </c>
      <c r="AA240" s="9">
        <v>100</v>
      </c>
      <c r="AB240" s="9">
        <v>44.41</v>
      </c>
      <c r="AC240" s="9">
        <v>892.3</v>
      </c>
      <c r="AD240" s="16" t="s">
        <v>1082</v>
      </c>
      <c r="AE240" s="9">
        <v>5.6</v>
      </c>
      <c r="AF240" s="16" t="s">
        <v>1083</v>
      </c>
      <c r="AG240" s="9">
        <v>34.950000000000003</v>
      </c>
      <c r="AH240" s="9">
        <v>23.85</v>
      </c>
      <c r="AI240" s="16" t="s">
        <v>896</v>
      </c>
      <c r="AJ240" s="9">
        <v>0.48</v>
      </c>
      <c r="AK240" s="16" t="s">
        <v>897</v>
      </c>
      <c r="AL240" s="9">
        <v>79</v>
      </c>
      <c r="AM240" s="9">
        <v>14</v>
      </c>
      <c r="AN240" s="9">
        <v>3750</v>
      </c>
      <c r="AO240" s="9">
        <v>24.37</v>
      </c>
      <c r="AP240" s="9">
        <v>22.21</v>
      </c>
      <c r="AQ240" s="9">
        <v>29100</v>
      </c>
      <c r="AR240" s="9">
        <v>10262</v>
      </c>
      <c r="AS240" s="9">
        <v>4359</v>
      </c>
      <c r="AT240" s="17">
        <v>44142</v>
      </c>
      <c r="AU240" s="9">
        <v>-57.5</v>
      </c>
      <c r="AV240" s="9">
        <v>44.81</v>
      </c>
      <c r="AW240" s="16" t="s">
        <v>1082</v>
      </c>
      <c r="AX240" s="9">
        <v>45.48</v>
      </c>
      <c r="AY240" s="16" t="s">
        <v>1084</v>
      </c>
      <c r="AZ240" s="9">
        <v>19.53</v>
      </c>
      <c r="BA240" s="16" t="s">
        <v>1083</v>
      </c>
      <c r="BB240" s="9">
        <v>26.27</v>
      </c>
      <c r="BC240" s="16" t="s">
        <v>1082</v>
      </c>
      <c r="BD240" s="9">
        <v>19.510000000000002</v>
      </c>
      <c r="BE240" s="16" t="s">
        <v>1083</v>
      </c>
      <c r="BF240" s="9">
        <v>136</v>
      </c>
      <c r="BG240" s="9">
        <v>43</v>
      </c>
      <c r="BH240" s="9">
        <v>78</v>
      </c>
      <c r="BI240" s="9">
        <v>0.52</v>
      </c>
      <c r="BJ240" s="9">
        <v>7.72</v>
      </c>
      <c r="BK240" s="9">
        <v>3750</v>
      </c>
      <c r="BL240" s="9">
        <v>9730</v>
      </c>
      <c r="BM240" s="9">
        <v>16.239999999999998</v>
      </c>
      <c r="BN240" s="9">
        <v>129.18</v>
      </c>
      <c r="BO240" s="9">
        <v>11630</v>
      </c>
      <c r="BP240" s="9">
        <v>3750</v>
      </c>
      <c r="BQ240" s="16" t="s">
        <v>1105</v>
      </c>
      <c r="BR240" s="20">
        <v>44462</v>
      </c>
      <c r="BS240" s="16" t="s">
        <v>375</v>
      </c>
      <c r="BT240" s="16" t="s">
        <v>1099</v>
      </c>
      <c r="BU240" s="9">
        <v>552</v>
      </c>
      <c r="BV240" s="9">
        <v>471</v>
      </c>
      <c r="BW240" s="9">
        <v>354</v>
      </c>
      <c r="BX240" s="9">
        <v>188</v>
      </c>
      <c r="BY240" s="9">
        <v>3612717</v>
      </c>
      <c r="BZ240" s="9">
        <v>100</v>
      </c>
      <c r="CA240" s="9">
        <v>0.22</v>
      </c>
      <c r="CB240" s="9">
        <v>4</v>
      </c>
      <c r="CC240" s="9"/>
      <c r="CD240" s="16"/>
      <c r="CE240" s="9"/>
      <c r="CF240" s="9"/>
      <c r="CG240" s="9"/>
      <c r="CH240" s="9"/>
      <c r="CI240" s="9"/>
      <c r="CJ240" s="9"/>
      <c r="CK240" s="16"/>
      <c r="CL240" s="9"/>
      <c r="CM240" s="16"/>
      <c r="CN240" s="9"/>
      <c r="CO240" s="9"/>
      <c r="CP240" s="16"/>
      <c r="CQ240" s="9"/>
      <c r="CR240" s="16"/>
      <c r="CS240" s="9"/>
      <c r="CT240" s="9"/>
      <c r="CU240" s="9"/>
      <c r="CV240" s="9"/>
      <c r="CW240" s="9"/>
      <c r="CX240" s="9"/>
      <c r="CY240" s="9"/>
      <c r="CZ240" s="9"/>
      <c r="DA240" s="17"/>
      <c r="DB240" s="9"/>
      <c r="DC240" s="9"/>
      <c r="DD240" s="16"/>
      <c r="DE240" s="9"/>
      <c r="DF240" s="16"/>
      <c r="DG240" s="9"/>
      <c r="DH240" s="16"/>
      <c r="DI240" s="9"/>
      <c r="DJ240" s="16"/>
      <c r="DK240" s="9"/>
      <c r="DL240" s="16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16"/>
      <c r="DY240" s="20"/>
      <c r="DZ240" s="16"/>
      <c r="EA240" s="16"/>
    </row>
    <row r="241" spans="1:131" ht="18.75" x14ac:dyDescent="0.2">
      <c r="A241" s="16" t="s">
        <v>672</v>
      </c>
      <c r="B241" s="16" t="s">
        <v>842</v>
      </c>
      <c r="C241" s="16"/>
      <c r="D241" s="16"/>
      <c r="E241" s="16"/>
      <c r="F241" s="25"/>
      <c r="G241" s="16"/>
      <c r="H241" s="16"/>
      <c r="I241" s="16" t="s">
        <v>4795</v>
      </c>
      <c r="J241" s="16" t="s">
        <v>1082</v>
      </c>
      <c r="K241" s="16" t="s">
        <v>1073</v>
      </c>
      <c r="L241" s="16" t="s">
        <v>1083</v>
      </c>
      <c r="M241" s="9">
        <v>2080</v>
      </c>
      <c r="N241" s="9">
        <v>4.63</v>
      </c>
      <c r="O241" s="9">
        <v>2086</v>
      </c>
      <c r="P241" s="9">
        <v>4.93</v>
      </c>
      <c r="Q241" s="9">
        <v>3.11</v>
      </c>
      <c r="R241" s="9">
        <v>0.56000000000000005</v>
      </c>
      <c r="S241" s="9">
        <v>1.1399999999999999</v>
      </c>
      <c r="T241" s="9">
        <v>25.2</v>
      </c>
      <c r="U241" s="16" t="s">
        <v>1082</v>
      </c>
      <c r="V241" s="9">
        <v>32.9</v>
      </c>
      <c r="W241" s="16" t="s">
        <v>1082</v>
      </c>
      <c r="X241" s="9"/>
      <c r="Y241" s="9">
        <v>-1.31</v>
      </c>
      <c r="Z241" s="9">
        <v>-1.05</v>
      </c>
      <c r="AA241" s="9">
        <v>98.96</v>
      </c>
      <c r="AB241" s="9">
        <v>85.13</v>
      </c>
      <c r="AC241" s="9">
        <v>1.1000000000000001</v>
      </c>
      <c r="AD241" s="16" t="s">
        <v>1083</v>
      </c>
      <c r="AE241" s="9">
        <v>206.1</v>
      </c>
      <c r="AF241" s="16" t="s">
        <v>1082</v>
      </c>
      <c r="AG241" s="9">
        <v>16.14</v>
      </c>
      <c r="AH241" s="9">
        <v>42.96</v>
      </c>
      <c r="AI241" s="16" t="s">
        <v>23</v>
      </c>
      <c r="AJ241" s="9"/>
      <c r="AK241" s="16" t="s">
        <v>897</v>
      </c>
      <c r="AL241" s="9">
        <v>19039453000</v>
      </c>
      <c r="AM241" s="9">
        <v>0</v>
      </c>
      <c r="AN241" s="9">
        <v>0</v>
      </c>
      <c r="AO241" s="9">
        <v>0</v>
      </c>
      <c r="AP241" s="9">
        <v>0</v>
      </c>
      <c r="AQ241" s="9">
        <v>15626</v>
      </c>
      <c r="AR241" s="9">
        <v>2562</v>
      </c>
      <c r="AS241" s="9">
        <v>2086</v>
      </c>
      <c r="AT241" s="17">
        <v>44040</v>
      </c>
      <c r="AU241" s="9">
        <v>-18.600000000000001</v>
      </c>
      <c r="AV241" s="9">
        <v>314.29000000000002</v>
      </c>
      <c r="AW241" s="16" t="s">
        <v>1084</v>
      </c>
      <c r="AX241" s="9">
        <v>734.21</v>
      </c>
      <c r="AY241" s="16" t="s">
        <v>1084</v>
      </c>
      <c r="AZ241" s="9">
        <v>64.78</v>
      </c>
      <c r="BA241" s="16" t="s">
        <v>1082</v>
      </c>
      <c r="BB241" s="9">
        <v>153.22999999999999</v>
      </c>
      <c r="BC241" s="16" t="s">
        <v>1082</v>
      </c>
      <c r="BD241" s="9">
        <v>-88.45</v>
      </c>
      <c r="BE241" s="16" t="s">
        <v>1082</v>
      </c>
      <c r="BF241" s="9">
        <v>928</v>
      </c>
      <c r="BG241" s="9">
        <v>316</v>
      </c>
      <c r="BH241" s="9">
        <v>208</v>
      </c>
      <c r="BI241" s="9">
        <v>1.1299999999999999</v>
      </c>
      <c r="BJ241" s="9">
        <v>9.86</v>
      </c>
      <c r="BK241" s="9">
        <v>1530</v>
      </c>
      <c r="BL241" s="9">
        <v>2087</v>
      </c>
      <c r="BM241" s="9">
        <v>77.47</v>
      </c>
      <c r="BN241" s="9">
        <v>265.38</v>
      </c>
      <c r="BO241" s="9">
        <v>10379</v>
      </c>
      <c r="BP241" s="9">
        <v>1172</v>
      </c>
      <c r="BQ241" s="16"/>
      <c r="BR241" s="20"/>
      <c r="BS241" s="16"/>
      <c r="BT241" s="16"/>
      <c r="BU241" s="9"/>
      <c r="BV241" s="9"/>
      <c r="BW241" s="9"/>
      <c r="BX241" s="9"/>
      <c r="BY241" s="9"/>
      <c r="BZ241" s="9"/>
      <c r="CA241" s="9"/>
      <c r="CB241" s="9"/>
      <c r="CC241" s="9"/>
      <c r="CD241" s="16"/>
      <c r="CE241" s="9"/>
      <c r="CF241" s="9"/>
      <c r="CG241" s="9"/>
      <c r="CH241" s="9"/>
      <c r="CI241" s="9"/>
      <c r="CJ241" s="9"/>
      <c r="CK241" s="16"/>
      <c r="CL241" s="9"/>
      <c r="CM241" s="16"/>
      <c r="CN241" s="9"/>
      <c r="CO241" s="9"/>
      <c r="CP241" s="16"/>
      <c r="CQ241" s="9"/>
      <c r="CR241" s="16"/>
      <c r="CS241" s="9"/>
      <c r="CT241" s="9"/>
      <c r="CU241" s="9"/>
      <c r="CV241" s="9"/>
      <c r="CW241" s="9"/>
      <c r="CX241" s="9"/>
      <c r="CY241" s="9"/>
      <c r="CZ241" s="9"/>
      <c r="DA241" s="17"/>
      <c r="DB241" s="9"/>
      <c r="DC241" s="9"/>
      <c r="DD241" s="16"/>
      <c r="DE241" s="9"/>
      <c r="DF241" s="16"/>
      <c r="DG241" s="9"/>
      <c r="DH241" s="16"/>
      <c r="DI241" s="9"/>
      <c r="DJ241" s="16"/>
      <c r="DK241" s="9"/>
      <c r="DL241" s="16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16"/>
      <c r="DY241" s="20"/>
      <c r="DZ241" s="16"/>
      <c r="EA241" s="16"/>
    </row>
    <row r="242" spans="1:131" ht="18.75" x14ac:dyDescent="0.2">
      <c r="A242" s="16" t="s">
        <v>288</v>
      </c>
      <c r="B242" s="16" t="s">
        <v>808</v>
      </c>
      <c r="C242" s="16" t="s">
        <v>1218</v>
      </c>
      <c r="D242" s="16" t="s">
        <v>1220</v>
      </c>
      <c r="E242" s="16" t="s">
        <v>1219</v>
      </c>
      <c r="F242" s="25">
        <v>44443.520822604165</v>
      </c>
      <c r="G242" s="16" t="s">
        <v>1229</v>
      </c>
      <c r="H242" s="16" t="s">
        <v>1223</v>
      </c>
      <c r="I242" s="16" t="s">
        <v>933</v>
      </c>
      <c r="J242" s="16" t="s">
        <v>1082</v>
      </c>
      <c r="K242" s="16" t="s">
        <v>1042</v>
      </c>
      <c r="L242" s="16" t="s">
        <v>1083</v>
      </c>
      <c r="M242" s="9">
        <v>17980</v>
      </c>
      <c r="N242" s="9">
        <v>2.04</v>
      </c>
      <c r="O242" s="9">
        <v>17670</v>
      </c>
      <c r="P242" s="9">
        <v>0.28000000000000003</v>
      </c>
      <c r="Q242" s="9">
        <v>6.59</v>
      </c>
      <c r="R242" s="9">
        <v>0.9</v>
      </c>
      <c r="S242" s="9">
        <v>0.73</v>
      </c>
      <c r="T242" s="9">
        <v>14.8</v>
      </c>
      <c r="U242" s="16" t="s">
        <v>1082</v>
      </c>
      <c r="V242" s="9">
        <v>13.4</v>
      </c>
      <c r="W242" s="16" t="s">
        <v>1082</v>
      </c>
      <c r="X242" s="9">
        <v>1.1100000000000001</v>
      </c>
      <c r="Y242" s="9">
        <v>1.1100000000000001</v>
      </c>
      <c r="Z242" s="9">
        <v>1.01</v>
      </c>
      <c r="AA242" s="9">
        <v>92.61</v>
      </c>
      <c r="AB242" s="9">
        <v>89.65</v>
      </c>
      <c r="AC242" s="9">
        <v>189.5</v>
      </c>
      <c r="AD242" s="16" t="s">
        <v>1082</v>
      </c>
      <c r="AE242" s="9">
        <v>21.3</v>
      </c>
      <c r="AF242" s="16" t="s">
        <v>1082</v>
      </c>
      <c r="AG242" s="9">
        <v>1.1200000000000001</v>
      </c>
      <c r="AH242" s="9">
        <v>11.4</v>
      </c>
      <c r="AI242" s="16" t="s">
        <v>896</v>
      </c>
      <c r="AJ242" s="9">
        <v>0.74</v>
      </c>
      <c r="AK242" s="16" t="s">
        <v>897</v>
      </c>
      <c r="AL242" s="9">
        <v>7</v>
      </c>
      <c r="AM242" s="9">
        <v>64</v>
      </c>
      <c r="AN242" s="9">
        <v>15510</v>
      </c>
      <c r="AO242" s="9">
        <v>56.24</v>
      </c>
      <c r="AP242" s="9">
        <v>54.6</v>
      </c>
      <c r="AQ242" s="9">
        <v>41020</v>
      </c>
      <c r="AR242" s="9">
        <v>23292</v>
      </c>
      <c r="AS242" s="9">
        <v>17670</v>
      </c>
      <c r="AT242" s="17">
        <v>44066</v>
      </c>
      <c r="AU242" s="9">
        <v>-24.1</v>
      </c>
      <c r="AV242" s="9">
        <v>55.56</v>
      </c>
      <c r="AW242" s="16" t="s">
        <v>1084</v>
      </c>
      <c r="AX242" s="9">
        <v>30.18</v>
      </c>
      <c r="AY242" s="16" t="s">
        <v>1084</v>
      </c>
      <c r="AZ242" s="9">
        <v>99.4</v>
      </c>
      <c r="BA242" s="16" t="s">
        <v>1082</v>
      </c>
      <c r="BB242" s="9">
        <v>54.42</v>
      </c>
      <c r="BC242" s="16" t="s">
        <v>1082</v>
      </c>
      <c r="BD242" s="9">
        <v>44.97</v>
      </c>
      <c r="BE242" s="16" t="s">
        <v>1082</v>
      </c>
      <c r="BF242" s="9">
        <v>1177</v>
      </c>
      <c r="BG242" s="9">
        <v>396</v>
      </c>
      <c r="BH242" s="9">
        <v>425</v>
      </c>
      <c r="BI242" s="9">
        <v>1.05</v>
      </c>
      <c r="BJ242" s="9">
        <v>54.64</v>
      </c>
      <c r="BK242" s="9">
        <v>16160</v>
      </c>
      <c r="BL242" s="9">
        <v>18770</v>
      </c>
      <c r="BM242" s="9">
        <v>15.92</v>
      </c>
      <c r="BN242" s="9">
        <v>4.3899999999999997</v>
      </c>
      <c r="BO242" s="9">
        <v>20030</v>
      </c>
      <c r="BP242" s="9">
        <v>15510</v>
      </c>
      <c r="BQ242" s="16" t="s">
        <v>1101</v>
      </c>
      <c r="BR242" s="20">
        <v>44445</v>
      </c>
      <c r="BS242" s="16" t="s">
        <v>375</v>
      </c>
      <c r="BT242" s="16" t="s">
        <v>1099</v>
      </c>
      <c r="BU242" s="9">
        <v>523</v>
      </c>
      <c r="BV242" s="9">
        <v>542</v>
      </c>
      <c r="BW242" s="9">
        <v>533</v>
      </c>
      <c r="BX242" s="9">
        <v>513</v>
      </c>
      <c r="BY242" s="9">
        <v>851305</v>
      </c>
      <c r="BZ242" s="9">
        <v>37.18</v>
      </c>
      <c r="CA242" s="9">
        <v>0.12</v>
      </c>
      <c r="CB242" s="9">
        <v>7.34</v>
      </c>
      <c r="CC242" s="9"/>
      <c r="CD242" s="16"/>
      <c r="CE242" s="9"/>
      <c r="CF242" s="9"/>
      <c r="CG242" s="9"/>
      <c r="CH242" s="9"/>
      <c r="CI242" s="9"/>
      <c r="CJ242" s="9"/>
      <c r="CK242" s="16"/>
      <c r="CL242" s="9"/>
      <c r="CM242" s="16"/>
      <c r="CN242" s="9"/>
      <c r="CO242" s="9"/>
      <c r="CP242" s="16"/>
      <c r="CQ242" s="9"/>
      <c r="CR242" s="16"/>
      <c r="CS242" s="9"/>
      <c r="CT242" s="9"/>
      <c r="CU242" s="9"/>
      <c r="CV242" s="9"/>
      <c r="CW242" s="9"/>
      <c r="CX242" s="9"/>
      <c r="CY242" s="9"/>
      <c r="CZ242" s="9"/>
      <c r="DA242" s="17"/>
      <c r="DB242" s="9"/>
      <c r="DC242" s="9"/>
      <c r="DD242" s="16"/>
      <c r="DE242" s="9"/>
      <c r="DF242" s="16"/>
      <c r="DG242" s="9"/>
      <c r="DH242" s="16"/>
      <c r="DI242" s="9"/>
      <c r="DJ242" s="16"/>
      <c r="DK242" s="9"/>
      <c r="DL242" s="16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16"/>
      <c r="DY242" s="20"/>
      <c r="DZ242" s="16"/>
      <c r="EA242" s="16"/>
    </row>
    <row r="243" spans="1:131" ht="18.75" x14ac:dyDescent="0.2">
      <c r="A243" s="16" t="s">
        <v>59</v>
      </c>
      <c r="B243" s="16" t="s">
        <v>898</v>
      </c>
      <c r="C243" s="16" t="s">
        <v>97</v>
      </c>
      <c r="D243" s="16" t="s">
        <v>1227</v>
      </c>
      <c r="E243" s="16" t="s">
        <v>1219</v>
      </c>
      <c r="F243" s="25">
        <v>44443.520808518515</v>
      </c>
      <c r="G243" s="16" t="s">
        <v>1221</v>
      </c>
      <c r="H243" s="16" t="s">
        <v>1223</v>
      </c>
      <c r="I243" s="16" t="s">
        <v>1155</v>
      </c>
      <c r="J243" s="16" t="s">
        <v>1082</v>
      </c>
      <c r="K243" s="16" t="s">
        <v>1062</v>
      </c>
      <c r="L243" s="16" t="s">
        <v>1083</v>
      </c>
      <c r="M243" s="9">
        <v>10200</v>
      </c>
      <c r="N243" s="9">
        <v>1.82</v>
      </c>
      <c r="O243" s="9">
        <v>10225</v>
      </c>
      <c r="P243" s="9">
        <v>2.0699999999999998</v>
      </c>
      <c r="Q243" s="9">
        <v>2.94</v>
      </c>
      <c r="R243" s="9">
        <v>0.55000000000000004</v>
      </c>
      <c r="S243" s="9">
        <v>0.64</v>
      </c>
      <c r="T243" s="9">
        <v>18.100000000000001</v>
      </c>
      <c r="U243" s="16" t="s">
        <v>1082</v>
      </c>
      <c r="V243" s="9">
        <v>25.4</v>
      </c>
      <c r="W243" s="16" t="s">
        <v>1082</v>
      </c>
      <c r="X243" s="9">
        <v>0.71</v>
      </c>
      <c r="Y243" s="9">
        <v>-1.41</v>
      </c>
      <c r="Z243" s="9">
        <v>-1.5</v>
      </c>
      <c r="AA243" s="9">
        <v>96.07</v>
      </c>
      <c r="AB243" s="9">
        <v>94.05</v>
      </c>
      <c r="AC243" s="9">
        <v>325.8</v>
      </c>
      <c r="AD243" s="16" t="s">
        <v>1082</v>
      </c>
      <c r="AE243" s="9">
        <v>906.8</v>
      </c>
      <c r="AF243" s="16" t="s">
        <v>1082</v>
      </c>
      <c r="AG243" s="9">
        <v>0.26</v>
      </c>
      <c r="AH243" s="9">
        <v>12.04</v>
      </c>
      <c r="AI243" s="16" t="s">
        <v>896</v>
      </c>
      <c r="AJ243" s="9">
        <v>0.63</v>
      </c>
      <c r="AK243" s="16" t="s">
        <v>897</v>
      </c>
      <c r="AL243" s="9">
        <v>21</v>
      </c>
      <c r="AM243" s="9">
        <v>79</v>
      </c>
      <c r="AN243" s="9">
        <v>8670</v>
      </c>
      <c r="AO243" s="9">
        <v>66.36</v>
      </c>
      <c r="AP243" s="9">
        <v>64.31</v>
      </c>
      <c r="AQ243" s="9">
        <v>24650</v>
      </c>
      <c r="AR243" s="9">
        <v>17518</v>
      </c>
      <c r="AS243" s="9">
        <v>10225</v>
      </c>
      <c r="AT243" s="17">
        <v>44052</v>
      </c>
      <c r="AU243" s="9">
        <v>-41.6</v>
      </c>
      <c r="AV243" s="9">
        <v>104.48</v>
      </c>
      <c r="AW243" s="16" t="s">
        <v>1084</v>
      </c>
      <c r="AX243" s="9">
        <v>104.66</v>
      </c>
      <c r="AY243" s="16" t="s">
        <v>1084</v>
      </c>
      <c r="AZ243" s="9">
        <v>105.75</v>
      </c>
      <c r="BA243" s="16" t="s">
        <v>1082</v>
      </c>
      <c r="BB243" s="9">
        <v>106.85</v>
      </c>
      <c r="BC243" s="16" t="s">
        <v>1082</v>
      </c>
      <c r="BD243" s="9">
        <v>-1.1000000000000001</v>
      </c>
      <c r="BE243" s="16" t="s">
        <v>1082</v>
      </c>
      <c r="BF243" s="9">
        <v>1960</v>
      </c>
      <c r="BG243" s="9">
        <v>839</v>
      </c>
      <c r="BH243" s="9">
        <v>584</v>
      </c>
      <c r="BI243" s="9">
        <v>0.76</v>
      </c>
      <c r="BJ243" s="9">
        <v>87.55</v>
      </c>
      <c r="BK243" s="9">
        <v>9550</v>
      </c>
      <c r="BL243" s="9">
        <v>10470</v>
      </c>
      <c r="BM243" s="9">
        <v>20.71</v>
      </c>
      <c r="BN243" s="9">
        <v>2.64</v>
      </c>
      <c r="BO243" s="9">
        <v>10470</v>
      </c>
      <c r="BP243" s="9">
        <v>8300</v>
      </c>
      <c r="BQ243" s="16" t="s">
        <v>1102</v>
      </c>
      <c r="BR243" s="20">
        <v>44447</v>
      </c>
      <c r="BS243" s="16" t="s">
        <v>375</v>
      </c>
      <c r="BT243" s="16" t="s">
        <v>1099</v>
      </c>
      <c r="BU243" s="9">
        <v>543</v>
      </c>
      <c r="BV243" s="9">
        <v>358</v>
      </c>
      <c r="BW243" s="9">
        <v>216</v>
      </c>
      <c r="BX243" s="9">
        <v>215</v>
      </c>
      <c r="BY243" s="9">
        <v>4600000</v>
      </c>
      <c r="BZ243" s="9">
        <v>18.3</v>
      </c>
      <c r="CA243" s="9">
        <v>1.18</v>
      </c>
      <c r="CB243" s="9">
        <v>4.25</v>
      </c>
      <c r="CC243" s="9"/>
      <c r="CD243" s="16"/>
      <c r="CE243" s="9"/>
      <c r="CF243" s="9"/>
      <c r="CG243" s="9"/>
      <c r="CH243" s="9"/>
      <c r="CI243" s="9"/>
      <c r="CJ243" s="9"/>
      <c r="CK243" s="16"/>
      <c r="CL243" s="9"/>
      <c r="CM243" s="16"/>
      <c r="CN243" s="9"/>
      <c r="CO243" s="9"/>
      <c r="CP243" s="16"/>
      <c r="CQ243" s="9"/>
      <c r="CR243" s="16"/>
      <c r="CS243" s="9"/>
      <c r="CT243" s="9"/>
      <c r="CU243" s="9"/>
      <c r="CV243" s="9"/>
      <c r="CW243" s="9"/>
      <c r="CX243" s="9"/>
      <c r="CY243" s="9"/>
      <c r="CZ243" s="9"/>
      <c r="DA243" s="17"/>
      <c r="DB243" s="9"/>
      <c r="DC243" s="9"/>
      <c r="DD243" s="16"/>
      <c r="DE243" s="9"/>
      <c r="DF243" s="16"/>
      <c r="DG243" s="9"/>
      <c r="DH243" s="16"/>
      <c r="DI243" s="9"/>
      <c r="DJ243" s="16"/>
      <c r="DK243" s="9"/>
      <c r="DL243" s="16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16"/>
      <c r="DY243" s="20"/>
      <c r="DZ243" s="16"/>
      <c r="EA243" s="16"/>
    </row>
    <row r="244" spans="1:131" ht="18.75" x14ac:dyDescent="0.2">
      <c r="A244" s="16" t="s">
        <v>710</v>
      </c>
      <c r="B244" s="16" t="s">
        <v>782</v>
      </c>
      <c r="C244" s="16" t="s">
        <v>1218</v>
      </c>
      <c r="D244" s="16" t="s">
        <v>1220</v>
      </c>
      <c r="E244" s="16" t="s">
        <v>1219</v>
      </c>
      <c r="F244" s="25">
        <v>44443.520793148149</v>
      </c>
      <c r="G244" s="16" t="s">
        <v>1229</v>
      </c>
      <c r="H244" s="16" t="s">
        <v>1223</v>
      </c>
      <c r="I244" s="16" t="s">
        <v>982</v>
      </c>
      <c r="J244" s="16" t="s">
        <v>1082</v>
      </c>
      <c r="K244" s="16" t="s">
        <v>2069</v>
      </c>
      <c r="L244" s="16" t="s">
        <v>1083</v>
      </c>
      <c r="M244" s="9">
        <v>85500</v>
      </c>
      <c r="N244" s="9">
        <v>3.31</v>
      </c>
      <c r="O244" s="9">
        <v>83860</v>
      </c>
      <c r="P244" s="9">
        <v>1.33</v>
      </c>
      <c r="Q244" s="9">
        <v>8.18</v>
      </c>
      <c r="R244" s="9">
        <v>1.28</v>
      </c>
      <c r="S244" s="9">
        <v>2.52</v>
      </c>
      <c r="T244" s="9">
        <v>17.3</v>
      </c>
      <c r="U244" s="16" t="s">
        <v>1082</v>
      </c>
      <c r="V244" s="9">
        <v>17.8</v>
      </c>
      <c r="W244" s="16" t="s">
        <v>1082</v>
      </c>
      <c r="X244" s="9">
        <v>0.97</v>
      </c>
      <c r="Y244" s="9">
        <v>-1.03</v>
      </c>
      <c r="Z244" s="9">
        <v>-1.25</v>
      </c>
      <c r="AA244" s="9">
        <v>98.43</v>
      </c>
      <c r="AB244" s="9">
        <v>100</v>
      </c>
      <c r="AC244" s="9">
        <v>-251.6</v>
      </c>
      <c r="AD244" s="16" t="s">
        <v>1082</v>
      </c>
      <c r="AE244" s="9">
        <v>-202.1</v>
      </c>
      <c r="AF244" s="16" t="s">
        <v>1082</v>
      </c>
      <c r="AG244" s="9">
        <v>5.58</v>
      </c>
      <c r="AH244" s="9">
        <v>26.65</v>
      </c>
      <c r="AI244" s="16" t="s">
        <v>896</v>
      </c>
      <c r="AJ244" s="9">
        <v>2.41</v>
      </c>
      <c r="AK244" s="16" t="s">
        <v>897</v>
      </c>
      <c r="AL244" s="9">
        <v>7</v>
      </c>
      <c r="AM244" s="9">
        <v>100</v>
      </c>
      <c r="AN244" s="9">
        <v>64470</v>
      </c>
      <c r="AO244" s="9">
        <v>62.77</v>
      </c>
      <c r="AP244" s="9">
        <v>59.84</v>
      </c>
      <c r="AQ244" s="9">
        <v>204900</v>
      </c>
      <c r="AR244" s="9">
        <v>202680</v>
      </c>
      <c r="AS244" s="9">
        <v>83860</v>
      </c>
      <c r="AT244" s="17">
        <v>44186</v>
      </c>
      <c r="AU244" s="9">
        <v>-58.6</v>
      </c>
      <c r="AV244" s="9">
        <v>4.97</v>
      </c>
      <c r="AW244" s="16" t="s">
        <v>1084</v>
      </c>
      <c r="AX244" s="9">
        <v>15.48</v>
      </c>
      <c r="AY244" s="16" t="s">
        <v>1084</v>
      </c>
      <c r="AZ244" s="9">
        <v>41.9</v>
      </c>
      <c r="BA244" s="16" t="s">
        <v>1082</v>
      </c>
      <c r="BB244" s="9">
        <v>132.56</v>
      </c>
      <c r="BC244" s="16" t="s">
        <v>1082</v>
      </c>
      <c r="BD244" s="9">
        <v>-90.66</v>
      </c>
      <c r="BE244" s="16" t="s">
        <v>1082</v>
      </c>
      <c r="BF244" s="9">
        <v>2667</v>
      </c>
      <c r="BG244" s="9">
        <v>915</v>
      </c>
      <c r="BH244" s="9">
        <v>900</v>
      </c>
      <c r="BI244" s="9">
        <v>2.5099999999999998</v>
      </c>
      <c r="BJ244" s="9">
        <v>35.83</v>
      </c>
      <c r="BK244" s="9">
        <v>72120</v>
      </c>
      <c r="BL244" s="9">
        <v>86540</v>
      </c>
      <c r="BM244" s="9">
        <v>32.61</v>
      </c>
      <c r="BN244" s="9">
        <v>0</v>
      </c>
      <c r="BO244" s="9">
        <v>123160</v>
      </c>
      <c r="BP244" s="9">
        <v>64470</v>
      </c>
      <c r="BQ244" s="16" t="s">
        <v>1102</v>
      </c>
      <c r="BR244" s="20">
        <v>44510</v>
      </c>
      <c r="BS244" s="16" t="s">
        <v>375</v>
      </c>
      <c r="BT244" s="16" t="s">
        <v>1099</v>
      </c>
      <c r="BU244" s="9">
        <v>396</v>
      </c>
      <c r="BV244" s="9">
        <v>286</v>
      </c>
      <c r="BW244" s="9">
        <v>193</v>
      </c>
      <c r="BX244" s="9">
        <v>448</v>
      </c>
      <c r="BY244" s="9">
        <v>181247</v>
      </c>
      <c r="BZ244" s="9">
        <v>31.75</v>
      </c>
      <c r="CA244" s="9">
        <v>0.13</v>
      </c>
      <c r="CB244" s="9">
        <v>15.8</v>
      </c>
      <c r="CC244" s="9"/>
      <c r="CD244" s="16"/>
      <c r="CE244" s="9"/>
      <c r="CF244" s="9"/>
      <c r="CG244" s="9"/>
      <c r="CH244" s="9"/>
      <c r="CI244" s="9"/>
      <c r="CJ244" s="9"/>
      <c r="CK244" s="16"/>
      <c r="CL244" s="9"/>
      <c r="CM244" s="16"/>
      <c r="CN244" s="9"/>
      <c r="CO244" s="9"/>
      <c r="CP244" s="16"/>
      <c r="CQ244" s="9"/>
      <c r="CR244" s="16"/>
      <c r="CS244" s="9"/>
      <c r="CT244" s="9"/>
      <c r="CU244" s="9"/>
      <c r="CV244" s="9"/>
      <c r="CW244" s="9"/>
      <c r="CX244" s="9"/>
      <c r="CY244" s="9"/>
      <c r="CZ244" s="9"/>
      <c r="DA244" s="17"/>
      <c r="DB244" s="9"/>
      <c r="DC244" s="9"/>
      <c r="DD244" s="16"/>
      <c r="DE244" s="9"/>
      <c r="DF244" s="16"/>
      <c r="DG244" s="9"/>
      <c r="DH244" s="16"/>
      <c r="DI244" s="9"/>
      <c r="DJ244" s="16"/>
      <c r="DK244" s="9"/>
      <c r="DL244" s="16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16"/>
      <c r="DY244" s="20"/>
      <c r="DZ244" s="16"/>
      <c r="EA244" s="16"/>
    </row>
    <row r="245" spans="1:131" ht="18.75" x14ac:dyDescent="0.2">
      <c r="A245" s="16" t="s">
        <v>239</v>
      </c>
      <c r="B245" s="16" t="s">
        <v>929</v>
      </c>
      <c r="C245" s="16" t="s">
        <v>1218</v>
      </c>
      <c r="D245" s="16" t="s">
        <v>1220</v>
      </c>
      <c r="E245" s="16" t="s">
        <v>1219</v>
      </c>
      <c r="F245" s="25">
        <v>44443.520807905094</v>
      </c>
      <c r="G245" s="16" t="s">
        <v>1221</v>
      </c>
      <c r="H245" s="16" t="s">
        <v>1223</v>
      </c>
      <c r="I245" s="16" t="s">
        <v>4854</v>
      </c>
      <c r="J245" s="16" t="s">
        <v>1084</v>
      </c>
      <c r="K245" s="16" t="s">
        <v>956</v>
      </c>
      <c r="L245" s="16" t="s">
        <v>1083</v>
      </c>
      <c r="M245" s="9">
        <v>35340</v>
      </c>
      <c r="N245" s="9">
        <v>4.99</v>
      </c>
      <c r="O245" s="9">
        <v>34930</v>
      </c>
      <c r="P245" s="9">
        <v>3.77</v>
      </c>
      <c r="Q245" s="9">
        <v>8.91</v>
      </c>
      <c r="R245" s="9">
        <v>0.98</v>
      </c>
      <c r="S245" s="9">
        <v>1.56</v>
      </c>
      <c r="T245" s="9">
        <v>14.1</v>
      </c>
      <c r="U245" s="16" t="s">
        <v>1082</v>
      </c>
      <c r="V245" s="9">
        <v>11.8</v>
      </c>
      <c r="W245" s="16" t="s">
        <v>1082</v>
      </c>
      <c r="X245" s="9">
        <v>1.19</v>
      </c>
      <c r="Y245" s="9">
        <v>1.19</v>
      </c>
      <c r="Z245" s="9">
        <v>1.19</v>
      </c>
      <c r="AA245" s="9">
        <v>78.87</v>
      </c>
      <c r="AB245" s="9">
        <v>81.36</v>
      </c>
      <c r="AC245" s="9">
        <v>-73.2</v>
      </c>
      <c r="AD245" s="16" t="s">
        <v>1082</v>
      </c>
      <c r="AE245" s="9">
        <v>-86.5</v>
      </c>
      <c r="AF245" s="16" t="s">
        <v>1082</v>
      </c>
      <c r="AG245" s="9">
        <v>6.45</v>
      </c>
      <c r="AH245" s="9">
        <v>8.44</v>
      </c>
      <c r="AI245" s="16" t="s">
        <v>896</v>
      </c>
      <c r="AJ245" s="9">
        <v>1.52</v>
      </c>
      <c r="AK245" s="16" t="s">
        <v>895</v>
      </c>
      <c r="AL245" s="9">
        <v>7</v>
      </c>
      <c r="AM245" s="9">
        <v>100</v>
      </c>
      <c r="AN245" s="9">
        <v>28380</v>
      </c>
      <c r="AO245" s="9">
        <v>72.03</v>
      </c>
      <c r="AP245" s="9">
        <v>69.62</v>
      </c>
      <c r="AQ245" s="9">
        <v>41910</v>
      </c>
      <c r="AR245" s="9">
        <v>38082</v>
      </c>
      <c r="AS245" s="9">
        <v>34930</v>
      </c>
      <c r="AT245" s="17">
        <v>44009</v>
      </c>
      <c r="AU245" s="9">
        <v>-8.3000000000000007</v>
      </c>
      <c r="AV245" s="9">
        <v>14.55</v>
      </c>
      <c r="AW245" s="16" t="s">
        <v>1084</v>
      </c>
      <c r="AX245" s="9">
        <v>159</v>
      </c>
      <c r="AY245" s="16"/>
      <c r="AZ245" s="9">
        <v>50.56</v>
      </c>
      <c r="BA245" s="16" t="s">
        <v>1082</v>
      </c>
      <c r="BB245" s="9">
        <v>596.73</v>
      </c>
      <c r="BC245" s="16" t="s">
        <v>1084</v>
      </c>
      <c r="BD245" s="9">
        <v>49.96</v>
      </c>
      <c r="BE245" s="16" t="s">
        <v>1082</v>
      </c>
      <c r="BF245" s="9">
        <v>519</v>
      </c>
      <c r="BG245" s="9">
        <v>185</v>
      </c>
      <c r="BH245" s="9">
        <v>227</v>
      </c>
      <c r="BI245" s="9">
        <v>1.54</v>
      </c>
      <c r="BJ245" s="9">
        <v>100</v>
      </c>
      <c r="BK245" s="9">
        <v>30130</v>
      </c>
      <c r="BL245" s="9">
        <v>35340</v>
      </c>
      <c r="BM245" s="9">
        <v>40.79</v>
      </c>
      <c r="BN245" s="9">
        <v>0</v>
      </c>
      <c r="BO245" s="9">
        <v>34390</v>
      </c>
      <c r="BP245" s="9">
        <v>21480</v>
      </c>
      <c r="BQ245" s="16"/>
      <c r="BR245" s="20"/>
      <c r="BS245" s="16"/>
      <c r="BT245" s="16"/>
      <c r="BU245" s="9">
        <v>476</v>
      </c>
      <c r="BV245" s="9">
        <v>395</v>
      </c>
      <c r="BW245" s="9">
        <v>392</v>
      </c>
      <c r="BX245" s="9">
        <v>401</v>
      </c>
      <c r="BY245" s="9">
        <v>445633</v>
      </c>
      <c r="BZ245" s="9">
        <v>100</v>
      </c>
      <c r="CA245" s="9">
        <v>0.24</v>
      </c>
      <c r="CB245" s="9">
        <v>7.64</v>
      </c>
      <c r="CC245" s="9"/>
      <c r="CD245" s="16"/>
      <c r="CE245" s="9"/>
      <c r="CF245" s="9"/>
      <c r="CG245" s="9"/>
      <c r="CH245" s="9"/>
      <c r="CI245" s="9"/>
      <c r="CJ245" s="9"/>
      <c r="CK245" s="16"/>
      <c r="CL245" s="9"/>
      <c r="CM245" s="16"/>
      <c r="CN245" s="9"/>
      <c r="CO245" s="9"/>
      <c r="CP245" s="16"/>
      <c r="CQ245" s="9"/>
      <c r="CR245" s="16"/>
      <c r="CS245" s="9"/>
      <c r="CT245" s="9"/>
      <c r="CU245" s="9"/>
      <c r="CV245" s="9"/>
      <c r="CW245" s="9"/>
      <c r="CX245" s="9"/>
      <c r="CY245" s="9"/>
      <c r="CZ245" s="9"/>
      <c r="DA245" s="17"/>
      <c r="DB245" s="9"/>
      <c r="DC245" s="9"/>
      <c r="DD245" s="16"/>
      <c r="DE245" s="9"/>
      <c r="DF245" s="16"/>
      <c r="DG245" s="9"/>
      <c r="DH245" s="16"/>
      <c r="DI245" s="9"/>
      <c r="DJ245" s="16"/>
      <c r="DK245" s="9"/>
      <c r="DL245" s="16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16"/>
      <c r="DY245" s="20"/>
      <c r="DZ245" s="16"/>
      <c r="EA245" s="16"/>
    </row>
    <row r="246" spans="1:131" ht="18.75" x14ac:dyDescent="0.2">
      <c r="A246" s="16" t="s">
        <v>664</v>
      </c>
      <c r="B246" s="16" t="s">
        <v>800</v>
      </c>
      <c r="C246" s="16" t="s">
        <v>1218</v>
      </c>
      <c r="D246" s="16" t="s">
        <v>1228</v>
      </c>
      <c r="E246" s="16" t="s">
        <v>1219</v>
      </c>
      <c r="F246" s="25">
        <v>44443.520188125003</v>
      </c>
      <c r="G246" s="16" t="s">
        <v>1221</v>
      </c>
      <c r="H246" s="16" t="s">
        <v>1222</v>
      </c>
      <c r="I246" s="16" t="s">
        <v>40</v>
      </c>
      <c r="J246" s="16" t="s">
        <v>1082</v>
      </c>
      <c r="K246" s="16" t="s">
        <v>1060</v>
      </c>
      <c r="L246" s="16" t="s">
        <v>1083</v>
      </c>
      <c r="M246" s="9">
        <v>17040</v>
      </c>
      <c r="N246" s="9">
        <v>4.99</v>
      </c>
      <c r="O246" s="9">
        <v>17030</v>
      </c>
      <c r="P246" s="9">
        <v>4.93</v>
      </c>
      <c r="Q246" s="9">
        <v>2.65</v>
      </c>
      <c r="R246" s="9">
        <v>0.89</v>
      </c>
      <c r="S246" s="9">
        <v>0.94</v>
      </c>
      <c r="T246" s="9">
        <v>10.199999999999999</v>
      </c>
      <c r="U246" s="16" t="s">
        <v>1082</v>
      </c>
      <c r="V246" s="9">
        <v>10.1</v>
      </c>
      <c r="W246" s="16" t="s">
        <v>1082</v>
      </c>
      <c r="X246" s="9">
        <v>1.01</v>
      </c>
      <c r="Y246" s="9">
        <v>1.01</v>
      </c>
      <c r="Z246" s="9">
        <v>-1.36</v>
      </c>
      <c r="AA246" s="9">
        <v>41.48</v>
      </c>
      <c r="AB246" s="9">
        <v>47.21</v>
      </c>
      <c r="AC246" s="9">
        <v>-483.4</v>
      </c>
      <c r="AD246" s="16" t="s">
        <v>1082</v>
      </c>
      <c r="AE246" s="9">
        <v>-1.5</v>
      </c>
      <c r="AF246" s="16" t="s">
        <v>1083</v>
      </c>
      <c r="AG246" s="9">
        <v>3.21</v>
      </c>
      <c r="AH246" s="9">
        <v>1.49</v>
      </c>
      <c r="AI246" s="16" t="s">
        <v>896</v>
      </c>
      <c r="AJ246" s="9">
        <v>0.85</v>
      </c>
      <c r="AK246" s="16" t="s">
        <v>897</v>
      </c>
      <c r="AL246" s="9">
        <v>0</v>
      </c>
      <c r="AM246" s="9">
        <v>57</v>
      </c>
      <c r="AN246" s="9">
        <v>13800</v>
      </c>
      <c r="AO246" s="9">
        <v>67.81</v>
      </c>
      <c r="AP246" s="9">
        <v>62.07</v>
      </c>
      <c r="AQ246" s="9">
        <v>34650</v>
      </c>
      <c r="AR246" s="9">
        <v>34488</v>
      </c>
      <c r="AS246" s="9">
        <v>17030</v>
      </c>
      <c r="AT246" s="17">
        <v>44006</v>
      </c>
      <c r="AU246" s="9">
        <v>-50.6</v>
      </c>
      <c r="AV246" s="9">
        <v>3.95</v>
      </c>
      <c r="AW246" s="16" t="s">
        <v>1082</v>
      </c>
      <c r="AX246" s="9">
        <v>7.48</v>
      </c>
      <c r="AY246" s="16" t="s">
        <v>1084</v>
      </c>
      <c r="AZ246" s="9">
        <v>6.74</v>
      </c>
      <c r="BA246" s="16" t="s">
        <v>1083</v>
      </c>
      <c r="BB246" s="9">
        <v>13</v>
      </c>
      <c r="BC246" s="16" t="s">
        <v>1082</v>
      </c>
      <c r="BD246" s="9">
        <v>6.72</v>
      </c>
      <c r="BE246" s="16" t="s">
        <v>1083</v>
      </c>
      <c r="BF246" s="9">
        <v>850</v>
      </c>
      <c r="BG246" s="9">
        <v>343</v>
      </c>
      <c r="BH246" s="9">
        <v>395</v>
      </c>
      <c r="BI246" s="9">
        <v>0.94</v>
      </c>
      <c r="BJ246" s="9">
        <v>94.76</v>
      </c>
      <c r="BK246" s="9">
        <v>14960</v>
      </c>
      <c r="BL246" s="9">
        <v>17380</v>
      </c>
      <c r="BM246" s="9">
        <v>30.57</v>
      </c>
      <c r="BN246" s="9">
        <v>1.99</v>
      </c>
      <c r="BO246" s="9">
        <v>17380</v>
      </c>
      <c r="BP246" s="9">
        <v>10880</v>
      </c>
      <c r="BQ246" s="16" t="s">
        <v>1102</v>
      </c>
      <c r="BR246" s="20">
        <v>44447</v>
      </c>
      <c r="BS246" s="16" t="s">
        <v>376</v>
      </c>
      <c r="BT246" s="16" t="s">
        <v>1128</v>
      </c>
      <c r="BU246" s="9">
        <v>186</v>
      </c>
      <c r="BV246" s="9">
        <v>184</v>
      </c>
      <c r="BW246" s="9">
        <v>196</v>
      </c>
      <c r="BX246" s="9">
        <v>191</v>
      </c>
      <c r="BY246" s="9">
        <v>924214</v>
      </c>
      <c r="BZ246" s="9">
        <v>100</v>
      </c>
      <c r="CA246" s="9">
        <v>0.37</v>
      </c>
      <c r="CB246" s="9">
        <v>7.91</v>
      </c>
      <c r="CC246" s="9"/>
      <c r="CD246" s="16"/>
      <c r="CE246" s="9"/>
      <c r="CF246" s="9"/>
      <c r="CG246" s="9"/>
      <c r="CH246" s="9"/>
      <c r="CI246" s="9"/>
      <c r="CJ246" s="9"/>
      <c r="CK246" s="16"/>
      <c r="CL246" s="9"/>
      <c r="CM246" s="16"/>
      <c r="CN246" s="9"/>
      <c r="CO246" s="9"/>
      <c r="CP246" s="16"/>
      <c r="CQ246" s="9"/>
      <c r="CR246" s="16"/>
      <c r="CS246" s="9"/>
      <c r="CT246" s="9"/>
      <c r="CU246" s="9"/>
      <c r="CV246" s="9"/>
      <c r="CW246" s="9"/>
      <c r="CX246" s="9"/>
      <c r="CY246" s="9"/>
      <c r="CZ246" s="9"/>
      <c r="DA246" s="17"/>
      <c r="DB246" s="9"/>
      <c r="DC246" s="9"/>
      <c r="DD246" s="16"/>
      <c r="DE246" s="9"/>
      <c r="DF246" s="16"/>
      <c r="DG246" s="9"/>
      <c r="DH246" s="16"/>
      <c r="DI246" s="9"/>
      <c r="DJ246" s="16"/>
      <c r="DK246" s="9"/>
      <c r="DL246" s="16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16"/>
      <c r="DY246" s="20"/>
      <c r="DZ246" s="16"/>
      <c r="EA246" s="16"/>
    </row>
    <row r="247" spans="1:131" ht="18.75" x14ac:dyDescent="0.2">
      <c r="A247" s="16" t="s">
        <v>453</v>
      </c>
      <c r="B247" s="16" t="s">
        <v>899</v>
      </c>
      <c r="C247" s="16" t="s">
        <v>1218</v>
      </c>
      <c r="D247" s="16" t="s">
        <v>1220</v>
      </c>
      <c r="E247" s="16" t="s">
        <v>1219</v>
      </c>
      <c r="F247" s="25">
        <v>44443.520773240743</v>
      </c>
      <c r="G247" s="16" t="s">
        <v>1229</v>
      </c>
      <c r="H247" s="16" t="s">
        <v>1223</v>
      </c>
      <c r="I247" s="16" t="s">
        <v>976</v>
      </c>
      <c r="J247" s="16" t="s">
        <v>1082</v>
      </c>
      <c r="K247" s="16" t="s">
        <v>2100</v>
      </c>
      <c r="L247" s="16" t="s">
        <v>1083</v>
      </c>
      <c r="M247" s="9">
        <v>75350</v>
      </c>
      <c r="N247" s="9">
        <v>-2.31</v>
      </c>
      <c r="O247" s="9">
        <v>76440</v>
      </c>
      <c r="P247" s="9">
        <v>-0.89</v>
      </c>
      <c r="Q247" s="9">
        <v>7.29</v>
      </c>
      <c r="R247" s="9">
        <v>0.4</v>
      </c>
      <c r="S247" s="9">
        <v>0.52</v>
      </c>
      <c r="T247" s="9">
        <v>12.5</v>
      </c>
      <c r="U247" s="16" t="s">
        <v>1082</v>
      </c>
      <c r="V247" s="9">
        <v>13.1</v>
      </c>
      <c r="W247" s="16" t="s">
        <v>1082</v>
      </c>
      <c r="X247" s="9">
        <v>0.95</v>
      </c>
      <c r="Y247" s="9">
        <v>-1.05</v>
      </c>
      <c r="Z247" s="9">
        <v>-1.02</v>
      </c>
      <c r="AA247" s="9">
        <v>98.86</v>
      </c>
      <c r="AB247" s="9">
        <v>100</v>
      </c>
      <c r="AC247" s="9">
        <v>-98.2</v>
      </c>
      <c r="AD247" s="16" t="s">
        <v>1082</v>
      </c>
      <c r="AE247" s="9">
        <v>4.2</v>
      </c>
      <c r="AF247" s="16" t="s">
        <v>1083</v>
      </c>
      <c r="AG247" s="9">
        <v>-10.8</v>
      </c>
      <c r="AH247" s="9">
        <v>2.5</v>
      </c>
      <c r="AI247" s="16" t="s">
        <v>896</v>
      </c>
      <c r="AJ247" s="9">
        <v>0.52</v>
      </c>
      <c r="AK247" s="16" t="s">
        <v>897</v>
      </c>
      <c r="AL247" s="9">
        <v>29</v>
      </c>
      <c r="AM247" s="9">
        <v>71</v>
      </c>
      <c r="AN247" s="9">
        <v>67950</v>
      </c>
      <c r="AO247" s="9">
        <v>52.16</v>
      </c>
      <c r="AP247" s="9">
        <v>55.38</v>
      </c>
      <c r="AQ247" s="9">
        <v>187000</v>
      </c>
      <c r="AR247" s="9">
        <v>183331</v>
      </c>
      <c r="AS247" s="9">
        <v>76440</v>
      </c>
      <c r="AT247" s="17">
        <v>44053</v>
      </c>
      <c r="AU247" s="9">
        <v>-58.3</v>
      </c>
      <c r="AV247" s="9">
        <v>16.64</v>
      </c>
      <c r="AW247" s="16" t="s">
        <v>1084</v>
      </c>
      <c r="AX247" s="9">
        <v>3.73</v>
      </c>
      <c r="AY247" s="16" t="s">
        <v>1084</v>
      </c>
      <c r="AZ247" s="9">
        <v>124.83</v>
      </c>
      <c r="BA247" s="16" t="s">
        <v>1082</v>
      </c>
      <c r="BB247" s="9">
        <v>28.19</v>
      </c>
      <c r="BC247" s="16" t="s">
        <v>1082</v>
      </c>
      <c r="BD247" s="9">
        <v>96.64</v>
      </c>
      <c r="BE247" s="16" t="s">
        <v>1082</v>
      </c>
      <c r="BF247" s="9">
        <v>1842</v>
      </c>
      <c r="BG247" s="9">
        <v>688</v>
      </c>
      <c r="BH247" s="9">
        <v>663</v>
      </c>
      <c r="BI247" s="9">
        <v>0.47</v>
      </c>
      <c r="BJ247" s="9">
        <v>61.63</v>
      </c>
      <c r="BK247" s="9">
        <v>72100</v>
      </c>
      <c r="BL247" s="9">
        <v>85520</v>
      </c>
      <c r="BM247" s="9">
        <v>27.69</v>
      </c>
      <c r="BN247" s="9">
        <v>13.49</v>
      </c>
      <c r="BO247" s="9">
        <v>85520</v>
      </c>
      <c r="BP247" s="9">
        <v>59010</v>
      </c>
      <c r="BQ247" s="16" t="s">
        <v>1101</v>
      </c>
      <c r="BR247" s="20">
        <v>44431</v>
      </c>
      <c r="BS247" s="16" t="s">
        <v>375</v>
      </c>
      <c r="BT247" s="16" t="s">
        <v>1099</v>
      </c>
      <c r="BU247" s="9">
        <v>217</v>
      </c>
      <c r="BV247" s="9">
        <v>309</v>
      </c>
      <c r="BW247" s="9">
        <v>322</v>
      </c>
      <c r="BX247" s="9">
        <v>278</v>
      </c>
      <c r="BY247" s="9">
        <v>194477</v>
      </c>
      <c r="BZ247" s="9">
        <v>100</v>
      </c>
      <c r="CA247" s="9">
        <v>0.15</v>
      </c>
      <c r="CB247" s="9">
        <v>9.6300000000000008</v>
      </c>
      <c r="CC247" s="9"/>
      <c r="CD247" s="16"/>
      <c r="CE247" s="9"/>
      <c r="CF247" s="9"/>
      <c r="CG247" s="9"/>
      <c r="CH247" s="9"/>
      <c r="CI247" s="9"/>
      <c r="CJ247" s="9"/>
      <c r="CK247" s="16"/>
      <c r="CL247" s="9"/>
      <c r="CM247" s="16"/>
      <c r="CN247" s="9"/>
      <c r="CO247" s="9"/>
      <c r="CP247" s="16"/>
      <c r="CQ247" s="9"/>
      <c r="CR247" s="16"/>
      <c r="CS247" s="9"/>
      <c r="CT247" s="9"/>
      <c r="CU247" s="9"/>
      <c r="CV247" s="9"/>
      <c r="CW247" s="9"/>
      <c r="CX247" s="9"/>
      <c r="CY247" s="9"/>
      <c r="CZ247" s="9"/>
      <c r="DA247" s="17"/>
      <c r="DB247" s="9"/>
      <c r="DC247" s="9"/>
      <c r="DD247" s="16"/>
      <c r="DE247" s="9"/>
      <c r="DF247" s="16"/>
      <c r="DG247" s="9"/>
      <c r="DH247" s="16"/>
      <c r="DI247" s="9"/>
      <c r="DJ247" s="16"/>
      <c r="DK247" s="9"/>
      <c r="DL247" s="16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16"/>
      <c r="DY247" s="20"/>
      <c r="DZ247" s="16"/>
      <c r="EA247" s="16"/>
    </row>
    <row r="248" spans="1:131" ht="18.75" x14ac:dyDescent="0.2">
      <c r="A248" s="16" t="s">
        <v>72</v>
      </c>
      <c r="B248" s="16" t="s">
        <v>812</v>
      </c>
      <c r="C248" s="16" t="s">
        <v>97</v>
      </c>
      <c r="D248" s="16" t="s">
        <v>1228</v>
      </c>
      <c r="E248" s="16" t="s">
        <v>1219</v>
      </c>
      <c r="F248" s="25">
        <v>44443.520817060184</v>
      </c>
      <c r="G248" s="16" t="s">
        <v>1221</v>
      </c>
      <c r="H248" s="16" t="s">
        <v>1223</v>
      </c>
      <c r="I248" s="16" t="s">
        <v>4356</v>
      </c>
      <c r="J248" s="16" t="s">
        <v>1082</v>
      </c>
      <c r="K248" s="16" t="s">
        <v>2072</v>
      </c>
      <c r="L248" s="16" t="s">
        <v>1083</v>
      </c>
      <c r="M248" s="9">
        <v>19810</v>
      </c>
      <c r="N248" s="9">
        <v>-1.1299999999999999</v>
      </c>
      <c r="O248" s="9">
        <v>20033</v>
      </c>
      <c r="P248" s="9">
        <v>-0.02</v>
      </c>
      <c r="Q248" s="9">
        <v>6.9</v>
      </c>
      <c r="R248" s="9">
        <v>0.68</v>
      </c>
      <c r="S248" s="9">
        <v>0.93</v>
      </c>
      <c r="T248" s="9">
        <v>18.8</v>
      </c>
      <c r="U248" s="16" t="s">
        <v>1082</v>
      </c>
      <c r="V248" s="9">
        <v>26.5</v>
      </c>
      <c r="W248" s="16" t="s">
        <v>1082</v>
      </c>
      <c r="X248" s="9">
        <v>0.71</v>
      </c>
      <c r="Y248" s="9">
        <v>-1.41</v>
      </c>
      <c r="Z248" s="9">
        <v>-1.07</v>
      </c>
      <c r="AA248" s="9">
        <v>92.82</v>
      </c>
      <c r="AB248" s="9">
        <v>96.67</v>
      </c>
      <c r="AC248" s="9">
        <v>-1.5</v>
      </c>
      <c r="AD248" s="16" t="s">
        <v>1083</v>
      </c>
      <c r="AE248" s="9">
        <v>1.1000000000000001</v>
      </c>
      <c r="AF248" s="16" t="s">
        <v>1083</v>
      </c>
      <c r="AG248" s="9">
        <v>2.72</v>
      </c>
      <c r="AH248" s="9">
        <v>6.28</v>
      </c>
      <c r="AI248" s="16" t="s">
        <v>896</v>
      </c>
      <c r="AJ248" s="9">
        <v>0.88</v>
      </c>
      <c r="AK248" s="16" t="s">
        <v>895</v>
      </c>
      <c r="AL248" s="9">
        <v>0</v>
      </c>
      <c r="AM248" s="9">
        <v>100</v>
      </c>
      <c r="AN248" s="9">
        <v>15235</v>
      </c>
      <c r="AO248" s="9">
        <v>71.05</v>
      </c>
      <c r="AP248" s="9">
        <v>75.39</v>
      </c>
      <c r="AQ248" s="9">
        <v>20900</v>
      </c>
      <c r="AR248" s="9">
        <v>20900</v>
      </c>
      <c r="AS248" s="9">
        <v>20033</v>
      </c>
      <c r="AT248" s="17">
        <v>44443</v>
      </c>
      <c r="AU248" s="9">
        <v>-4.0999999999999996</v>
      </c>
      <c r="AV248" s="9">
        <v>355.69</v>
      </c>
      <c r="AW248" s="16" t="s">
        <v>1084</v>
      </c>
      <c r="AX248" s="9">
        <v>53.48</v>
      </c>
      <c r="AY248" s="16" t="s">
        <v>1084</v>
      </c>
      <c r="AZ248" s="9">
        <v>701.9</v>
      </c>
      <c r="BA248" s="16" t="s">
        <v>1082</v>
      </c>
      <c r="BB248" s="9">
        <v>106.15</v>
      </c>
      <c r="BC248" s="16" t="s">
        <v>1082</v>
      </c>
      <c r="BD248" s="9">
        <v>595.75</v>
      </c>
      <c r="BE248" s="16" t="s">
        <v>1082</v>
      </c>
      <c r="BF248" s="9">
        <v>4565</v>
      </c>
      <c r="BG248" s="9">
        <v>1914</v>
      </c>
      <c r="BH248" s="9">
        <v>1415</v>
      </c>
      <c r="BI248" s="9">
        <v>1.1399999999999999</v>
      </c>
      <c r="BJ248" s="9">
        <v>94.6</v>
      </c>
      <c r="BK248" s="9">
        <v>17721</v>
      </c>
      <c r="BL248" s="9">
        <v>20900</v>
      </c>
      <c r="BM248" s="9">
        <v>39.799999999999997</v>
      </c>
      <c r="BN248" s="9">
        <v>1.67</v>
      </c>
      <c r="BO248" s="9">
        <v>20141</v>
      </c>
      <c r="BP248" s="9">
        <v>14010</v>
      </c>
      <c r="BQ248" s="16" t="s">
        <v>1104</v>
      </c>
      <c r="BR248" s="20">
        <v>44488</v>
      </c>
      <c r="BS248" s="16" t="s">
        <v>375</v>
      </c>
      <c r="BT248" s="16" t="s">
        <v>1099</v>
      </c>
      <c r="BU248" s="9">
        <v>74</v>
      </c>
      <c r="BV248" s="9">
        <v>66</v>
      </c>
      <c r="BW248" s="9">
        <v>70</v>
      </c>
      <c r="BX248" s="9">
        <v>75</v>
      </c>
      <c r="BY248" s="9">
        <v>5988921</v>
      </c>
      <c r="BZ248" s="9">
        <v>38.950000000000003</v>
      </c>
      <c r="CA248" s="9">
        <v>5.01</v>
      </c>
      <c r="CB248" s="9">
        <v>4.5999999999999996</v>
      </c>
      <c r="CC248" s="9"/>
      <c r="CD248" s="16"/>
      <c r="CE248" s="9"/>
      <c r="CF248" s="9"/>
      <c r="CG248" s="9"/>
      <c r="CH248" s="9"/>
      <c r="CI248" s="9"/>
      <c r="CJ248" s="9"/>
      <c r="CK248" s="16"/>
      <c r="CL248" s="9"/>
      <c r="CM248" s="16"/>
      <c r="CN248" s="9"/>
      <c r="CO248" s="9"/>
      <c r="CP248" s="16"/>
      <c r="CQ248" s="9"/>
      <c r="CR248" s="16"/>
      <c r="CS248" s="9"/>
      <c r="CT248" s="9"/>
      <c r="CU248" s="9"/>
      <c r="CV248" s="9"/>
      <c r="CW248" s="9"/>
      <c r="CX248" s="9"/>
      <c r="CY248" s="9"/>
      <c r="CZ248" s="9"/>
      <c r="DA248" s="17"/>
      <c r="DB248" s="9"/>
      <c r="DC248" s="9"/>
      <c r="DD248" s="16"/>
      <c r="DE248" s="9"/>
      <c r="DF248" s="16"/>
      <c r="DG248" s="9"/>
      <c r="DH248" s="16"/>
      <c r="DI248" s="9"/>
      <c r="DJ248" s="16"/>
      <c r="DK248" s="9"/>
      <c r="DL248" s="16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16"/>
      <c r="DY248" s="20"/>
      <c r="DZ248" s="16"/>
      <c r="EA248" s="16"/>
    </row>
    <row r="249" spans="1:131" ht="18.75" x14ac:dyDescent="0.2">
      <c r="A249" s="16" t="s">
        <v>536</v>
      </c>
      <c r="B249" s="16" t="s">
        <v>782</v>
      </c>
      <c r="C249" s="16" t="s">
        <v>1218</v>
      </c>
      <c r="D249" s="16" t="s">
        <v>1224</v>
      </c>
      <c r="E249" s="16" t="s">
        <v>1219</v>
      </c>
      <c r="F249" s="25">
        <v>44443.520788888891</v>
      </c>
      <c r="G249" s="16" t="s">
        <v>1221</v>
      </c>
      <c r="H249" s="16" t="s">
        <v>1226</v>
      </c>
      <c r="I249" s="16" t="s">
        <v>1045</v>
      </c>
      <c r="J249" s="16" t="s">
        <v>1082</v>
      </c>
      <c r="K249" s="16" t="s">
        <v>799</v>
      </c>
      <c r="L249" s="16" t="s">
        <v>1083</v>
      </c>
      <c r="M249" s="9">
        <v>43950</v>
      </c>
      <c r="N249" s="9">
        <v>2.02</v>
      </c>
      <c r="O249" s="9">
        <v>43650</v>
      </c>
      <c r="P249" s="9">
        <v>1.32</v>
      </c>
      <c r="Q249" s="9">
        <v>4.68</v>
      </c>
      <c r="R249" s="9">
        <v>0.65</v>
      </c>
      <c r="S249" s="9">
        <v>0.56999999999999995</v>
      </c>
      <c r="T249" s="9">
        <v>19.899999999999999</v>
      </c>
      <c r="U249" s="16" t="s">
        <v>1082</v>
      </c>
      <c r="V249" s="9">
        <v>40.700000000000003</v>
      </c>
      <c r="W249" s="16" t="s">
        <v>1082</v>
      </c>
      <c r="X249" s="9">
        <v>0.49</v>
      </c>
      <c r="Y249" s="9">
        <v>-2.0499999999999998</v>
      </c>
      <c r="Z249" s="9">
        <v>-1.37</v>
      </c>
      <c r="AA249" s="9">
        <v>97.48</v>
      </c>
      <c r="AB249" s="9">
        <v>98.63</v>
      </c>
      <c r="AC249" s="9">
        <v>-345</v>
      </c>
      <c r="AD249" s="16" t="s">
        <v>1082</v>
      </c>
      <c r="AE249" s="9">
        <v>-1.5</v>
      </c>
      <c r="AF249" s="16" t="s">
        <v>1083</v>
      </c>
      <c r="AG249" s="9">
        <v>-1.94</v>
      </c>
      <c r="AH249" s="9">
        <v>2.78</v>
      </c>
      <c r="AI249" s="16" t="s">
        <v>896</v>
      </c>
      <c r="AJ249" s="9">
        <v>0.48</v>
      </c>
      <c r="AK249" s="16" t="s">
        <v>897</v>
      </c>
      <c r="AL249" s="9">
        <v>0</v>
      </c>
      <c r="AM249" s="9">
        <v>71</v>
      </c>
      <c r="AN249" s="9">
        <v>36820</v>
      </c>
      <c r="AO249" s="9">
        <v>68.349999999999994</v>
      </c>
      <c r="AP249" s="9">
        <v>67.150000000000006</v>
      </c>
      <c r="AQ249" s="9">
        <v>46550</v>
      </c>
      <c r="AR249" s="9">
        <v>46550</v>
      </c>
      <c r="AS249" s="9">
        <v>43650</v>
      </c>
      <c r="AT249" s="17">
        <v>44437</v>
      </c>
      <c r="AU249" s="9">
        <v>-6.2</v>
      </c>
      <c r="AV249" s="9">
        <v>47.15</v>
      </c>
      <c r="AW249" s="16" t="s">
        <v>1084</v>
      </c>
      <c r="AX249" s="9">
        <v>7.21</v>
      </c>
      <c r="AY249" s="16" t="s">
        <v>1084</v>
      </c>
      <c r="AZ249" s="9">
        <v>206.66</v>
      </c>
      <c r="BA249" s="16" t="s">
        <v>1082</v>
      </c>
      <c r="BB249" s="9">
        <v>31.69</v>
      </c>
      <c r="BC249" s="16" t="s">
        <v>1082</v>
      </c>
      <c r="BD249" s="9">
        <v>174.96</v>
      </c>
      <c r="BE249" s="16" t="s">
        <v>1082</v>
      </c>
      <c r="BF249" s="9">
        <v>3337</v>
      </c>
      <c r="BG249" s="9">
        <v>1469</v>
      </c>
      <c r="BH249" s="9">
        <v>726</v>
      </c>
      <c r="BI249" s="9">
        <v>0.53</v>
      </c>
      <c r="BJ249" s="9">
        <v>88.28</v>
      </c>
      <c r="BK249" s="9">
        <v>40650</v>
      </c>
      <c r="BL249" s="9">
        <v>46550</v>
      </c>
      <c r="BM249" s="9">
        <v>59.7</v>
      </c>
      <c r="BN249" s="9">
        <v>5.91</v>
      </c>
      <c r="BO249" s="9">
        <v>46550</v>
      </c>
      <c r="BP249" s="9">
        <v>24350</v>
      </c>
      <c r="BQ249" s="16"/>
      <c r="BR249" s="20"/>
      <c r="BS249" s="16"/>
      <c r="BT249" s="16"/>
      <c r="BU249" s="9">
        <v>55</v>
      </c>
      <c r="BV249" s="9">
        <v>67</v>
      </c>
      <c r="BW249" s="9">
        <v>92</v>
      </c>
      <c r="BX249" s="9">
        <v>101</v>
      </c>
      <c r="BY249" s="9">
        <v>2321263</v>
      </c>
      <c r="BZ249" s="9">
        <v>33.72</v>
      </c>
      <c r="CA249" s="9">
        <v>3.52</v>
      </c>
      <c r="CB249" s="9">
        <v>5.81</v>
      </c>
      <c r="CC249" s="9"/>
      <c r="CD249" s="16"/>
      <c r="CE249" s="9"/>
      <c r="CF249" s="9"/>
      <c r="CG249" s="9"/>
      <c r="CH249" s="9"/>
      <c r="CI249" s="9"/>
      <c r="CJ249" s="9"/>
      <c r="CK249" s="16"/>
      <c r="CL249" s="9"/>
      <c r="CM249" s="16"/>
      <c r="CN249" s="9"/>
      <c r="CO249" s="9"/>
      <c r="CP249" s="16"/>
      <c r="CQ249" s="9"/>
      <c r="CR249" s="16"/>
      <c r="CS249" s="9"/>
      <c r="CT249" s="9"/>
      <c r="CU249" s="9"/>
      <c r="CV249" s="9"/>
      <c r="CW249" s="9"/>
      <c r="CX249" s="9"/>
      <c r="CY249" s="9"/>
      <c r="CZ249" s="9"/>
      <c r="DA249" s="17"/>
      <c r="DB249" s="9"/>
      <c r="DC249" s="9"/>
      <c r="DD249" s="16"/>
      <c r="DE249" s="9"/>
      <c r="DF249" s="16"/>
      <c r="DG249" s="9"/>
      <c r="DH249" s="16"/>
      <c r="DI249" s="9"/>
      <c r="DJ249" s="16"/>
      <c r="DK249" s="9"/>
      <c r="DL249" s="16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16"/>
      <c r="DY249" s="20"/>
      <c r="DZ249" s="16"/>
      <c r="EA249" s="16"/>
    </row>
    <row r="250" spans="1:131" ht="18.75" x14ac:dyDescent="0.2">
      <c r="A250" s="16" t="s">
        <v>130</v>
      </c>
      <c r="B250" s="16" t="s">
        <v>908</v>
      </c>
      <c r="C250" s="16" t="s">
        <v>1218</v>
      </c>
      <c r="D250" s="16" t="s">
        <v>1220</v>
      </c>
      <c r="E250" s="16" t="s">
        <v>1219</v>
      </c>
      <c r="F250" s="25">
        <v>44443.520714537037</v>
      </c>
      <c r="G250" s="16" t="s">
        <v>1229</v>
      </c>
      <c r="H250" s="16" t="s">
        <v>1223</v>
      </c>
      <c r="I250" s="16" t="s">
        <v>1050</v>
      </c>
      <c r="J250" s="16" t="s">
        <v>1082</v>
      </c>
      <c r="K250" s="16" t="s">
        <v>4466</v>
      </c>
      <c r="L250" s="16" t="s">
        <v>1083</v>
      </c>
      <c r="M250" s="9">
        <v>40150</v>
      </c>
      <c r="N250" s="9">
        <v>4.99</v>
      </c>
      <c r="O250" s="9">
        <v>40090</v>
      </c>
      <c r="P250" s="9">
        <v>4.84</v>
      </c>
      <c r="Q250" s="9">
        <v>2.95</v>
      </c>
      <c r="R250" s="9">
        <v>1.49</v>
      </c>
      <c r="S250" s="9">
        <v>1.73</v>
      </c>
      <c r="T250" s="9">
        <v>28.3</v>
      </c>
      <c r="U250" s="16" t="s">
        <v>1082</v>
      </c>
      <c r="V250" s="9">
        <v>26.4</v>
      </c>
      <c r="W250" s="16" t="s">
        <v>1082</v>
      </c>
      <c r="X250" s="9">
        <v>1.07</v>
      </c>
      <c r="Y250" s="9">
        <v>1.07</v>
      </c>
      <c r="Z250" s="9">
        <v>-1.28</v>
      </c>
      <c r="AA250" s="9">
        <v>97.69</v>
      </c>
      <c r="AB250" s="9">
        <v>88.92</v>
      </c>
      <c r="AC250" s="9">
        <v>3.4</v>
      </c>
      <c r="AD250" s="16" t="s">
        <v>1083</v>
      </c>
      <c r="AE250" s="9">
        <v>1.2</v>
      </c>
      <c r="AF250" s="16" t="s">
        <v>1083</v>
      </c>
      <c r="AG250" s="9">
        <v>-1.4</v>
      </c>
      <c r="AH250" s="9">
        <v>3.19</v>
      </c>
      <c r="AI250" s="16" t="s">
        <v>896</v>
      </c>
      <c r="AJ250" s="9">
        <v>1.75</v>
      </c>
      <c r="AK250" s="16" t="s">
        <v>897</v>
      </c>
      <c r="AL250" s="9">
        <v>29</v>
      </c>
      <c r="AM250" s="9">
        <v>64</v>
      </c>
      <c r="AN250" s="9">
        <v>36020</v>
      </c>
      <c r="AO250" s="9">
        <v>50.89</v>
      </c>
      <c r="AP250" s="9">
        <v>47.43</v>
      </c>
      <c r="AQ250" s="9">
        <v>132040</v>
      </c>
      <c r="AR250" s="9">
        <v>126732</v>
      </c>
      <c r="AS250" s="9">
        <v>40090</v>
      </c>
      <c r="AT250" s="17">
        <v>44055</v>
      </c>
      <c r="AU250" s="9">
        <v>-68.400000000000006</v>
      </c>
      <c r="AV250" s="9">
        <v>1.64</v>
      </c>
      <c r="AW250" s="16" t="s">
        <v>1082</v>
      </c>
      <c r="AX250" s="9">
        <v>20.45</v>
      </c>
      <c r="AY250" s="16" t="s">
        <v>1084</v>
      </c>
      <c r="AZ250" s="9">
        <v>6.57</v>
      </c>
      <c r="BA250" s="16" t="s">
        <v>1083</v>
      </c>
      <c r="BB250" s="9">
        <v>85.71</v>
      </c>
      <c r="BC250" s="16" t="s">
        <v>1082</v>
      </c>
      <c r="BD250" s="9">
        <v>6.49</v>
      </c>
      <c r="BE250" s="16" t="s">
        <v>1083</v>
      </c>
      <c r="BF250" s="9">
        <v>3497</v>
      </c>
      <c r="BG250" s="9">
        <v>1326</v>
      </c>
      <c r="BH250" s="9">
        <v>1297</v>
      </c>
      <c r="BI250" s="9">
        <v>1.88</v>
      </c>
      <c r="BJ250" s="9">
        <v>30.87</v>
      </c>
      <c r="BK250" s="9">
        <v>36130</v>
      </c>
      <c r="BL250" s="9">
        <v>42480</v>
      </c>
      <c r="BM250" s="9">
        <v>17.5</v>
      </c>
      <c r="BN250" s="9">
        <v>11.8</v>
      </c>
      <c r="BO250" s="9">
        <v>53540</v>
      </c>
      <c r="BP250" s="9">
        <v>34170</v>
      </c>
      <c r="BQ250" s="16" t="s">
        <v>1098</v>
      </c>
      <c r="BR250" s="20">
        <v>44450</v>
      </c>
      <c r="BS250" s="16" t="s">
        <v>375</v>
      </c>
      <c r="BT250" s="16" t="s">
        <v>1099</v>
      </c>
      <c r="BU250" s="9">
        <v>353</v>
      </c>
      <c r="BV250" s="9">
        <v>218</v>
      </c>
      <c r="BW250" s="9">
        <v>106</v>
      </c>
      <c r="BX250" s="9">
        <v>100</v>
      </c>
      <c r="BY250" s="9">
        <v>392259</v>
      </c>
      <c r="BZ250" s="9">
        <v>100</v>
      </c>
      <c r="CA250" s="9">
        <v>0.14000000000000001</v>
      </c>
      <c r="CB250" s="9">
        <v>11.1</v>
      </c>
      <c r="CC250" s="9"/>
      <c r="CD250" s="16"/>
      <c r="CE250" s="9"/>
      <c r="CF250" s="9"/>
      <c r="CG250" s="9"/>
      <c r="CH250" s="9"/>
      <c r="CI250" s="9"/>
      <c r="CJ250" s="9"/>
      <c r="CK250" s="16"/>
      <c r="CL250" s="9"/>
      <c r="CM250" s="16"/>
      <c r="CN250" s="9"/>
      <c r="CO250" s="9"/>
      <c r="CP250" s="16"/>
      <c r="CQ250" s="9"/>
      <c r="CR250" s="16"/>
      <c r="CS250" s="9"/>
      <c r="CT250" s="9"/>
      <c r="CU250" s="9"/>
      <c r="CV250" s="9"/>
      <c r="CW250" s="9"/>
      <c r="CX250" s="9"/>
      <c r="CY250" s="9"/>
      <c r="CZ250" s="9"/>
      <c r="DA250" s="17"/>
      <c r="DB250" s="9"/>
      <c r="DC250" s="9"/>
      <c r="DD250" s="16"/>
      <c r="DE250" s="9"/>
      <c r="DF250" s="16"/>
      <c r="DG250" s="9"/>
      <c r="DH250" s="16"/>
      <c r="DI250" s="9"/>
      <c r="DJ250" s="16"/>
      <c r="DK250" s="9"/>
      <c r="DL250" s="16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16"/>
      <c r="DY250" s="20"/>
      <c r="DZ250" s="16"/>
      <c r="EA250" s="16"/>
    </row>
    <row r="251" spans="1:131" ht="18.75" x14ac:dyDescent="0.2">
      <c r="A251" s="16" t="s">
        <v>245</v>
      </c>
      <c r="B251" s="16" t="s">
        <v>915</v>
      </c>
      <c r="C251" s="16" t="s">
        <v>1218</v>
      </c>
      <c r="D251" s="16" t="s">
        <v>1224</v>
      </c>
      <c r="E251" s="16" t="s">
        <v>1219</v>
      </c>
      <c r="F251" s="25">
        <v>44443.518923310185</v>
      </c>
      <c r="G251" s="16" t="s">
        <v>1221</v>
      </c>
      <c r="H251" s="16" t="s">
        <v>1223</v>
      </c>
      <c r="I251" s="16" t="s">
        <v>1272</v>
      </c>
      <c r="J251" s="16" t="s">
        <v>1082</v>
      </c>
      <c r="K251" s="16" t="s">
        <v>4798</v>
      </c>
      <c r="L251" s="16" t="s">
        <v>1083</v>
      </c>
      <c r="M251" s="9">
        <v>29260</v>
      </c>
      <c r="N251" s="9">
        <v>4.99</v>
      </c>
      <c r="O251" s="9">
        <v>29150</v>
      </c>
      <c r="P251" s="9">
        <v>4.59</v>
      </c>
      <c r="Q251" s="9">
        <v>4.57</v>
      </c>
      <c r="R251" s="9">
        <v>3</v>
      </c>
      <c r="S251" s="9">
        <v>5.33</v>
      </c>
      <c r="T251" s="9">
        <v>35.9</v>
      </c>
      <c r="U251" s="16" t="s">
        <v>1082</v>
      </c>
      <c r="V251" s="9">
        <v>18.399999999999999</v>
      </c>
      <c r="W251" s="16" t="s">
        <v>1082</v>
      </c>
      <c r="X251" s="9">
        <v>1.95</v>
      </c>
      <c r="Y251" s="9">
        <v>1.95</v>
      </c>
      <c r="Z251" s="9">
        <v>1.1000000000000001</v>
      </c>
      <c r="AA251" s="9">
        <v>13.21</v>
      </c>
      <c r="AB251" s="9">
        <v>10.43</v>
      </c>
      <c r="AC251" s="9">
        <v>1.1000000000000001</v>
      </c>
      <c r="AD251" s="16" t="s">
        <v>1083</v>
      </c>
      <c r="AE251" s="9">
        <v>-502.7</v>
      </c>
      <c r="AF251" s="16" t="s">
        <v>1082</v>
      </c>
      <c r="AG251" s="9">
        <v>3.21</v>
      </c>
      <c r="AH251" s="9">
        <v>7.61</v>
      </c>
      <c r="AI251" s="16" t="s">
        <v>896</v>
      </c>
      <c r="AJ251" s="9">
        <v>6.51</v>
      </c>
      <c r="AK251" s="16" t="s">
        <v>897</v>
      </c>
      <c r="AL251" s="9">
        <v>0</v>
      </c>
      <c r="AM251" s="9">
        <v>71</v>
      </c>
      <c r="AN251" s="9">
        <v>24530</v>
      </c>
      <c r="AO251" s="9">
        <v>65.19</v>
      </c>
      <c r="AP251" s="9">
        <v>60.76</v>
      </c>
      <c r="AQ251" s="9">
        <v>29340</v>
      </c>
      <c r="AR251" s="9">
        <v>29340</v>
      </c>
      <c r="AS251" s="9">
        <v>29150</v>
      </c>
      <c r="AT251" s="17">
        <v>44437</v>
      </c>
      <c r="AU251" s="9">
        <v>-0.6</v>
      </c>
      <c r="AV251" s="9">
        <v>2.4900000000000002</v>
      </c>
      <c r="AW251" s="16" t="s">
        <v>1082</v>
      </c>
      <c r="AX251" s="9">
        <v>2.2999999999999998</v>
      </c>
      <c r="AY251" s="16" t="s">
        <v>1084</v>
      </c>
      <c r="AZ251" s="9">
        <v>7.28</v>
      </c>
      <c r="BA251" s="16" t="s">
        <v>1083</v>
      </c>
      <c r="BB251" s="9">
        <v>8.48</v>
      </c>
      <c r="BC251" s="16" t="s">
        <v>1082</v>
      </c>
      <c r="BD251" s="9">
        <v>7.27</v>
      </c>
      <c r="BE251" s="16" t="s">
        <v>1083</v>
      </c>
      <c r="BF251" s="9">
        <v>680</v>
      </c>
      <c r="BG251" s="9">
        <v>140</v>
      </c>
      <c r="BH251" s="9">
        <v>216</v>
      </c>
      <c r="BI251" s="9">
        <v>5</v>
      </c>
      <c r="BJ251" s="9">
        <v>99.39</v>
      </c>
      <c r="BK251" s="9">
        <v>25550</v>
      </c>
      <c r="BL251" s="9">
        <v>29340</v>
      </c>
      <c r="BM251" s="9">
        <v>32.75</v>
      </c>
      <c r="BN251" s="9">
        <v>0.27</v>
      </c>
      <c r="BO251" s="9">
        <v>29340</v>
      </c>
      <c r="BP251" s="9">
        <v>16060</v>
      </c>
      <c r="BQ251" s="16" t="s">
        <v>1098</v>
      </c>
      <c r="BR251" s="20">
        <v>44492</v>
      </c>
      <c r="BS251" s="16" t="s">
        <v>375</v>
      </c>
      <c r="BT251" s="16" t="s">
        <v>1099</v>
      </c>
      <c r="BU251" s="9">
        <v>328</v>
      </c>
      <c r="BV251" s="9">
        <v>348</v>
      </c>
      <c r="BW251" s="9">
        <v>333</v>
      </c>
      <c r="BX251" s="9">
        <v>323</v>
      </c>
      <c r="BY251" s="9">
        <v>538213</v>
      </c>
      <c r="BZ251" s="9">
        <v>100</v>
      </c>
      <c r="CA251" s="9">
        <v>0.24</v>
      </c>
      <c r="CB251" s="9">
        <v>14.46</v>
      </c>
      <c r="CC251" s="9"/>
      <c r="CD251" s="16"/>
      <c r="CE251" s="9"/>
      <c r="CF251" s="9"/>
      <c r="CG251" s="9"/>
      <c r="CH251" s="9"/>
      <c r="CI251" s="9"/>
      <c r="CJ251" s="9"/>
      <c r="CK251" s="16"/>
      <c r="CL251" s="9"/>
      <c r="CM251" s="16"/>
      <c r="CN251" s="9"/>
      <c r="CO251" s="9"/>
      <c r="CP251" s="16"/>
      <c r="CQ251" s="9"/>
      <c r="CR251" s="16"/>
      <c r="CS251" s="9"/>
      <c r="CT251" s="9"/>
      <c r="CU251" s="9"/>
      <c r="CV251" s="9"/>
      <c r="CW251" s="9"/>
      <c r="CX251" s="9"/>
      <c r="CY251" s="9"/>
      <c r="CZ251" s="9"/>
      <c r="DA251" s="17"/>
      <c r="DB251" s="9"/>
      <c r="DC251" s="9"/>
      <c r="DD251" s="16"/>
      <c r="DE251" s="9"/>
      <c r="DF251" s="16"/>
      <c r="DG251" s="9"/>
      <c r="DH251" s="16"/>
      <c r="DI251" s="9"/>
      <c r="DJ251" s="16"/>
      <c r="DK251" s="9"/>
      <c r="DL251" s="16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16"/>
      <c r="DY251" s="20"/>
      <c r="DZ251" s="16"/>
      <c r="EA251" s="16"/>
    </row>
    <row r="252" spans="1:131" ht="18.75" x14ac:dyDescent="0.2">
      <c r="A252" s="16" t="s">
        <v>67</v>
      </c>
      <c r="B252" s="16" t="s">
        <v>820</v>
      </c>
      <c r="C252" s="16" t="s">
        <v>1218</v>
      </c>
      <c r="D252" s="16" t="s">
        <v>1224</v>
      </c>
      <c r="E252" s="16" t="s">
        <v>1219</v>
      </c>
      <c r="F252" s="25">
        <v>44443.520756550926</v>
      </c>
      <c r="G252" s="16" t="s">
        <v>1221</v>
      </c>
      <c r="H252" s="16" t="s">
        <v>1223</v>
      </c>
      <c r="I252" s="16" t="s">
        <v>2033</v>
      </c>
      <c r="J252" s="16" t="s">
        <v>1082</v>
      </c>
      <c r="K252" s="16" t="s">
        <v>1072</v>
      </c>
      <c r="L252" s="16" t="s">
        <v>1083</v>
      </c>
      <c r="M252" s="9">
        <v>6190</v>
      </c>
      <c r="N252" s="9">
        <v>2.15</v>
      </c>
      <c r="O252" s="9">
        <v>6190</v>
      </c>
      <c r="P252" s="9">
        <v>2.15</v>
      </c>
      <c r="Q252" s="9">
        <v>5.82</v>
      </c>
      <c r="R252" s="9">
        <v>0.51</v>
      </c>
      <c r="S252" s="9">
        <v>0.81</v>
      </c>
      <c r="T252" s="9">
        <v>12.3</v>
      </c>
      <c r="U252" s="16" t="s">
        <v>1082</v>
      </c>
      <c r="V252" s="9">
        <v>11.5</v>
      </c>
      <c r="W252" s="16" t="s">
        <v>1082</v>
      </c>
      <c r="X252" s="9">
        <v>1.07</v>
      </c>
      <c r="Y252" s="9">
        <v>1.07</v>
      </c>
      <c r="Z252" s="9">
        <v>-1.07</v>
      </c>
      <c r="AA252" s="9">
        <v>83.79</v>
      </c>
      <c r="AB252" s="9">
        <v>80.900000000000006</v>
      </c>
      <c r="AC252" s="9">
        <v>236.9</v>
      </c>
      <c r="AD252" s="16" t="s">
        <v>1082</v>
      </c>
      <c r="AE252" s="9">
        <v>-2.5</v>
      </c>
      <c r="AF252" s="16" t="s">
        <v>1083</v>
      </c>
      <c r="AG252" s="9">
        <v>-3.28</v>
      </c>
      <c r="AH252" s="9">
        <v>14</v>
      </c>
      <c r="AI252" s="16" t="s">
        <v>896</v>
      </c>
      <c r="AJ252" s="9">
        <v>0.77</v>
      </c>
      <c r="AK252" s="16" t="s">
        <v>897</v>
      </c>
      <c r="AL252" s="9">
        <v>0</v>
      </c>
      <c r="AM252" s="9">
        <v>71</v>
      </c>
      <c r="AN252" s="9">
        <v>4560</v>
      </c>
      <c r="AO252" s="9">
        <v>71.42</v>
      </c>
      <c r="AP252" s="9">
        <v>71.14</v>
      </c>
      <c r="AQ252" s="9">
        <v>22570</v>
      </c>
      <c r="AR252" s="9">
        <v>21972</v>
      </c>
      <c r="AS252" s="9">
        <v>6190</v>
      </c>
      <c r="AT252" s="17">
        <v>44039</v>
      </c>
      <c r="AU252" s="9">
        <v>-71.8</v>
      </c>
      <c r="AV252" s="9">
        <v>513.45000000000005</v>
      </c>
      <c r="AW252" s="16" t="s">
        <v>1084</v>
      </c>
      <c r="AX252" s="9">
        <v>42.38</v>
      </c>
      <c r="AY252" s="16" t="s">
        <v>1084</v>
      </c>
      <c r="AZ252" s="9">
        <v>316.52999999999997</v>
      </c>
      <c r="BA252" s="16" t="s">
        <v>1082</v>
      </c>
      <c r="BB252" s="9">
        <v>26.36</v>
      </c>
      <c r="BC252" s="16" t="s">
        <v>1082</v>
      </c>
      <c r="BD252" s="9">
        <v>290.17</v>
      </c>
      <c r="BE252" s="16" t="s">
        <v>1082</v>
      </c>
      <c r="BF252" s="9">
        <v>1480</v>
      </c>
      <c r="BG252" s="9">
        <v>533</v>
      </c>
      <c r="BH252" s="9">
        <v>551</v>
      </c>
      <c r="BI252" s="9">
        <v>0.86</v>
      </c>
      <c r="BJ252" s="9">
        <v>83.26</v>
      </c>
      <c r="BK252" s="9">
        <v>5400</v>
      </c>
      <c r="BL252" s="9">
        <v>6630</v>
      </c>
      <c r="BM252" s="9">
        <v>41.64</v>
      </c>
      <c r="BN252" s="9">
        <v>7.1</v>
      </c>
      <c r="BO252" s="9">
        <v>6630</v>
      </c>
      <c r="BP252" s="9">
        <v>4000</v>
      </c>
      <c r="BQ252" s="16"/>
      <c r="BR252" s="20"/>
      <c r="BS252" s="16"/>
      <c r="BT252" s="16"/>
      <c r="BU252" s="9">
        <v>158</v>
      </c>
      <c r="BV252" s="9">
        <v>124</v>
      </c>
      <c r="BW252" s="9">
        <v>140</v>
      </c>
      <c r="BX252" s="9">
        <v>124</v>
      </c>
      <c r="BY252" s="9">
        <v>3184000</v>
      </c>
      <c r="BZ252" s="9">
        <v>0</v>
      </c>
      <c r="CA252" s="9">
        <v>0.49</v>
      </c>
      <c r="CB252" s="9">
        <v>2.84</v>
      </c>
      <c r="CC252" s="9"/>
      <c r="CD252" s="16"/>
      <c r="CE252" s="9"/>
      <c r="CF252" s="9"/>
      <c r="CG252" s="9"/>
      <c r="CH252" s="9"/>
      <c r="CI252" s="9"/>
      <c r="CJ252" s="9"/>
      <c r="CK252" s="16"/>
      <c r="CL252" s="9"/>
      <c r="CM252" s="16"/>
      <c r="CN252" s="9"/>
      <c r="CO252" s="9"/>
      <c r="CP252" s="16"/>
      <c r="CQ252" s="9"/>
      <c r="CR252" s="16"/>
      <c r="CS252" s="9"/>
      <c r="CT252" s="9"/>
      <c r="CU252" s="9"/>
      <c r="CV252" s="9"/>
      <c r="CW252" s="9"/>
      <c r="CX252" s="9"/>
      <c r="CY252" s="9"/>
      <c r="CZ252" s="9"/>
      <c r="DA252" s="17"/>
      <c r="DB252" s="9"/>
      <c r="DC252" s="9"/>
      <c r="DD252" s="16"/>
      <c r="DE252" s="9"/>
      <c r="DF252" s="16"/>
      <c r="DG252" s="9"/>
      <c r="DH252" s="16"/>
      <c r="DI252" s="9"/>
      <c r="DJ252" s="16"/>
      <c r="DK252" s="9"/>
      <c r="DL252" s="16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16"/>
      <c r="DY252" s="20"/>
      <c r="DZ252" s="16"/>
      <c r="EA252" s="16"/>
    </row>
    <row r="253" spans="1:131" ht="18.75" x14ac:dyDescent="0.2">
      <c r="A253" s="16" t="s">
        <v>973</v>
      </c>
      <c r="B253" s="16" t="s">
        <v>900</v>
      </c>
      <c r="C253" s="16"/>
      <c r="D253" s="16"/>
      <c r="E253" s="16"/>
      <c r="F253" s="25"/>
      <c r="G253" s="16"/>
      <c r="H253" s="16"/>
      <c r="I253" s="16" t="s">
        <v>4523</v>
      </c>
      <c r="J253" s="16" t="s">
        <v>1082</v>
      </c>
      <c r="K253" s="16" t="s">
        <v>4799</v>
      </c>
      <c r="L253" s="16" t="s">
        <v>1083</v>
      </c>
      <c r="M253" s="9">
        <v>10988</v>
      </c>
      <c r="N253" s="9">
        <v>0.13</v>
      </c>
      <c r="O253" s="9">
        <v>10989</v>
      </c>
      <c r="P253" s="9">
        <v>0.14000000000000001</v>
      </c>
      <c r="Q253" s="9">
        <v>0.05</v>
      </c>
      <c r="R253" s="9">
        <v>0.55000000000000004</v>
      </c>
      <c r="S253" s="9">
        <v>0.71</v>
      </c>
      <c r="T253" s="9">
        <v>47.9</v>
      </c>
      <c r="U253" s="16" t="s">
        <v>1082</v>
      </c>
      <c r="V253" s="9">
        <v>67.099999999999994</v>
      </c>
      <c r="W253" s="16" t="s">
        <v>1082</v>
      </c>
      <c r="X253" s="9">
        <v>0.71</v>
      </c>
      <c r="Y253" s="9">
        <v>-1.4</v>
      </c>
      <c r="Z253" s="9">
        <v>-1.2</v>
      </c>
      <c r="AA253" s="9">
        <v>5.19</v>
      </c>
      <c r="AB253" s="9">
        <v>6.03</v>
      </c>
      <c r="AC253" s="9">
        <v>-317.3</v>
      </c>
      <c r="AD253" s="16" t="s">
        <v>1082</v>
      </c>
      <c r="AE253" s="9">
        <v>466.4</v>
      </c>
      <c r="AF253" s="16" t="s">
        <v>1082</v>
      </c>
      <c r="AG253" s="9">
        <v>0.28999999999999998</v>
      </c>
      <c r="AH253" s="9">
        <v>0.77</v>
      </c>
      <c r="AI253" s="16" t="s">
        <v>896</v>
      </c>
      <c r="AJ253" s="9">
        <v>0.71</v>
      </c>
      <c r="AK253" s="16" t="s">
        <v>897</v>
      </c>
      <c r="AL253" s="9">
        <v>0</v>
      </c>
      <c r="AM253" s="9">
        <v>100</v>
      </c>
      <c r="AN253" s="9">
        <v>10826</v>
      </c>
      <c r="AO253" s="9">
        <v>100</v>
      </c>
      <c r="AP253" s="9">
        <v>100</v>
      </c>
      <c r="AQ253" s="9"/>
      <c r="AR253" s="9"/>
      <c r="AS253" s="9"/>
      <c r="AT253" s="17"/>
      <c r="AU253" s="9"/>
      <c r="AV253" s="9">
        <v>49.51</v>
      </c>
      <c r="AW253" s="16" t="s">
        <v>1082</v>
      </c>
      <c r="AX253" s="9">
        <v>2.44</v>
      </c>
      <c r="AY253" s="16" t="s">
        <v>1082</v>
      </c>
      <c r="AZ253" s="9">
        <v>54.4</v>
      </c>
      <c r="BA253" s="16" t="s">
        <v>1083</v>
      </c>
      <c r="BB253" s="9">
        <v>2.7</v>
      </c>
      <c r="BC253" s="16" t="s">
        <v>1083</v>
      </c>
      <c r="BD253" s="9">
        <v>51.69</v>
      </c>
      <c r="BE253" s="16" t="s">
        <v>1083</v>
      </c>
      <c r="BF253" s="9">
        <v>754</v>
      </c>
      <c r="BG253" s="9">
        <v>41</v>
      </c>
      <c r="BH253" s="9">
        <v>34</v>
      </c>
      <c r="BI253" s="9">
        <v>0.82</v>
      </c>
      <c r="BJ253" s="9">
        <v>100</v>
      </c>
      <c r="BK253" s="9">
        <v>10915</v>
      </c>
      <c r="BL253" s="9">
        <v>10993</v>
      </c>
      <c r="BM253" s="9">
        <v>3.06</v>
      </c>
      <c r="BN253" s="9">
        <v>0</v>
      </c>
      <c r="BO253" s="9">
        <v>10977</v>
      </c>
      <c r="BP253" s="9">
        <v>10405</v>
      </c>
      <c r="BQ253" s="16"/>
      <c r="BR253" s="20"/>
      <c r="BS253" s="16"/>
      <c r="BT253" s="16"/>
      <c r="BU253" s="9"/>
      <c r="BV253" s="9"/>
      <c r="BW253" s="9"/>
      <c r="BX253" s="9"/>
      <c r="BY253" s="9"/>
      <c r="BZ253" s="9"/>
      <c r="CA253" s="9"/>
      <c r="CB253" s="9"/>
      <c r="CC253" s="9"/>
      <c r="CD253" s="16"/>
      <c r="CE253" s="9"/>
      <c r="CF253" s="9"/>
      <c r="CG253" s="9"/>
      <c r="CH253" s="9"/>
      <c r="CI253" s="9"/>
      <c r="CJ253" s="9"/>
      <c r="CK253" s="16"/>
      <c r="CL253" s="9"/>
      <c r="CM253" s="16"/>
      <c r="CN253" s="9"/>
      <c r="CO253" s="9"/>
      <c r="CP253" s="16"/>
      <c r="CQ253" s="9"/>
      <c r="CR253" s="16"/>
      <c r="CS253" s="9"/>
      <c r="CT253" s="9"/>
      <c r="CU253" s="9"/>
      <c r="CV253" s="9"/>
      <c r="CW253" s="9"/>
      <c r="CX253" s="9"/>
      <c r="CY253" s="9"/>
      <c r="CZ253" s="9"/>
      <c r="DA253" s="17"/>
      <c r="DB253" s="9"/>
      <c r="DC253" s="9"/>
      <c r="DD253" s="16"/>
      <c r="DE253" s="9"/>
      <c r="DF253" s="16"/>
      <c r="DG253" s="9"/>
      <c r="DH253" s="16"/>
      <c r="DI253" s="9"/>
      <c r="DJ253" s="16"/>
      <c r="DK253" s="9"/>
      <c r="DL253" s="16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16"/>
      <c r="DY253" s="20"/>
      <c r="DZ253" s="16"/>
      <c r="EA253" s="16"/>
    </row>
    <row r="254" spans="1:131" ht="18.75" x14ac:dyDescent="0.2">
      <c r="A254" s="16" t="s">
        <v>1138</v>
      </c>
      <c r="B254" s="16" t="s">
        <v>912</v>
      </c>
      <c r="C254" s="16" t="s">
        <v>97</v>
      </c>
      <c r="D254" s="16" t="s">
        <v>1224</v>
      </c>
      <c r="E254" s="16" t="s">
        <v>1219</v>
      </c>
      <c r="F254" s="25">
        <v>44443.520834687501</v>
      </c>
      <c r="G254" s="16" t="s">
        <v>1229</v>
      </c>
      <c r="H254" s="16" t="s">
        <v>1222</v>
      </c>
      <c r="I254" s="16" t="s">
        <v>4233</v>
      </c>
      <c r="J254" s="16" t="s">
        <v>1082</v>
      </c>
      <c r="K254" s="16" t="s">
        <v>1067</v>
      </c>
      <c r="L254" s="16" t="s">
        <v>1083</v>
      </c>
      <c r="M254" s="9">
        <v>8282</v>
      </c>
      <c r="N254" s="9">
        <v>4.99</v>
      </c>
      <c r="O254" s="9">
        <v>8282</v>
      </c>
      <c r="P254" s="9">
        <v>4.99</v>
      </c>
      <c r="Q254" s="9">
        <v>0</v>
      </c>
      <c r="R254" s="9">
        <v>1</v>
      </c>
      <c r="S254" s="9">
        <v>1</v>
      </c>
      <c r="T254" s="9">
        <v>30.6</v>
      </c>
      <c r="U254" s="16" t="s">
        <v>1082</v>
      </c>
      <c r="V254" s="9">
        <v>66.7</v>
      </c>
      <c r="W254" s="16" t="s">
        <v>1084</v>
      </c>
      <c r="X254" s="9"/>
      <c r="Y254" s="9">
        <v>459.18</v>
      </c>
      <c r="Z254" s="9">
        <v>248.68</v>
      </c>
      <c r="AA254" s="9">
        <v>99.54</v>
      </c>
      <c r="AB254" s="9">
        <v>22.58</v>
      </c>
      <c r="AC254" s="9">
        <v>8.1999999999999993</v>
      </c>
      <c r="AD254" s="16" t="s">
        <v>1083</v>
      </c>
      <c r="AE254" s="9">
        <v>8.8000000000000007</v>
      </c>
      <c r="AF254" s="16" t="s">
        <v>1083</v>
      </c>
      <c r="AG254" s="9">
        <v>21.51</v>
      </c>
      <c r="AH254" s="9">
        <v>55.04</v>
      </c>
      <c r="AI254" s="16" t="s">
        <v>23</v>
      </c>
      <c r="AJ254" s="9"/>
      <c r="AK254" s="16" t="s">
        <v>897</v>
      </c>
      <c r="AL254" s="9">
        <v>1500000000</v>
      </c>
      <c r="AM254" s="9">
        <v>0</v>
      </c>
      <c r="AN254" s="9">
        <v>0</v>
      </c>
      <c r="AO254" s="9">
        <v>0</v>
      </c>
      <c r="AP254" s="9">
        <v>0</v>
      </c>
      <c r="AQ254" s="9">
        <v>8282</v>
      </c>
      <c r="AR254" s="9">
        <v>8282</v>
      </c>
      <c r="AS254" s="9">
        <v>8282</v>
      </c>
      <c r="AT254" s="17">
        <v>44443</v>
      </c>
      <c r="AU254" s="9">
        <v>0</v>
      </c>
      <c r="AV254" s="9">
        <v>67.45</v>
      </c>
      <c r="AW254" s="16" t="s">
        <v>1082</v>
      </c>
      <c r="AX254" s="9">
        <v>683</v>
      </c>
      <c r="AY254" s="16"/>
      <c r="AZ254" s="9">
        <v>55.87</v>
      </c>
      <c r="BA254" s="16" t="s">
        <v>1083</v>
      </c>
      <c r="BB254" s="9">
        <v>565.66</v>
      </c>
      <c r="BC254" s="16" t="s">
        <v>1084</v>
      </c>
      <c r="BD254" s="9">
        <v>55.87</v>
      </c>
      <c r="BE254" s="16" t="s">
        <v>1083</v>
      </c>
      <c r="BF254" s="9">
        <v>37456</v>
      </c>
      <c r="BG254" s="9">
        <v>348</v>
      </c>
      <c r="BH254" s="9">
        <v>36243</v>
      </c>
      <c r="BI254" s="9">
        <v>0.46</v>
      </c>
      <c r="BJ254" s="9">
        <v>100</v>
      </c>
      <c r="BK254" s="9">
        <v>5889</v>
      </c>
      <c r="BL254" s="9">
        <v>8282</v>
      </c>
      <c r="BM254" s="9">
        <v>64.88</v>
      </c>
      <c r="BN254" s="9">
        <v>0</v>
      </c>
      <c r="BO254" s="9">
        <v>7888</v>
      </c>
      <c r="BP254" s="9">
        <v>5023</v>
      </c>
      <c r="BQ254" s="16" t="s">
        <v>1098</v>
      </c>
      <c r="BR254" s="20">
        <v>44457</v>
      </c>
      <c r="BS254" s="16" t="s">
        <v>375</v>
      </c>
      <c r="BT254" s="16" t="s">
        <v>1139</v>
      </c>
      <c r="BU254" s="9">
        <v>1019</v>
      </c>
      <c r="BV254" s="9">
        <v>1021</v>
      </c>
      <c r="BW254" s="9">
        <v>1023</v>
      </c>
      <c r="BX254" s="9">
        <v>1023</v>
      </c>
      <c r="BY254" s="9">
        <v>1901623</v>
      </c>
      <c r="BZ254" s="9">
        <v>100</v>
      </c>
      <c r="CA254" s="9">
        <v>0.12</v>
      </c>
      <c r="CB254" s="9">
        <v>2.2799999999999998</v>
      </c>
      <c r="CC254" s="9"/>
      <c r="CD254" s="16"/>
      <c r="CE254" s="9"/>
      <c r="CF254" s="9"/>
      <c r="CG254" s="9"/>
      <c r="CH254" s="9"/>
      <c r="CI254" s="9"/>
      <c r="CJ254" s="9"/>
      <c r="CK254" s="16"/>
      <c r="CL254" s="9"/>
      <c r="CM254" s="16"/>
      <c r="CN254" s="9"/>
      <c r="CO254" s="9"/>
      <c r="CP254" s="16"/>
      <c r="CQ254" s="9"/>
      <c r="CR254" s="16"/>
      <c r="CS254" s="9"/>
      <c r="CT254" s="9"/>
      <c r="CU254" s="9"/>
      <c r="CV254" s="9"/>
      <c r="CW254" s="9"/>
      <c r="CX254" s="9"/>
      <c r="CY254" s="9"/>
      <c r="CZ254" s="9"/>
      <c r="DA254" s="17"/>
      <c r="DB254" s="9"/>
      <c r="DC254" s="9"/>
      <c r="DD254" s="16"/>
      <c r="DE254" s="9"/>
      <c r="DF254" s="16"/>
      <c r="DG254" s="9"/>
      <c r="DH254" s="16"/>
      <c r="DI254" s="9"/>
      <c r="DJ254" s="16"/>
      <c r="DK254" s="9"/>
      <c r="DL254" s="16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16"/>
      <c r="DY254" s="20"/>
      <c r="DZ254" s="16"/>
      <c r="EA254" s="16"/>
    </row>
    <row r="255" spans="1:131" ht="18.75" x14ac:dyDescent="0.2">
      <c r="A255" s="16" t="s">
        <v>685</v>
      </c>
      <c r="B255" s="16" t="s">
        <v>929</v>
      </c>
      <c r="C255" s="16" t="s">
        <v>1218</v>
      </c>
      <c r="D255" s="16" t="s">
        <v>1224</v>
      </c>
      <c r="E255" s="16" t="s">
        <v>1219</v>
      </c>
      <c r="F255" s="25">
        <v>44443.520684074072</v>
      </c>
      <c r="G255" s="16" t="s">
        <v>1229</v>
      </c>
      <c r="H255" s="16" t="s">
        <v>1222</v>
      </c>
      <c r="I255" s="16" t="s">
        <v>988</v>
      </c>
      <c r="J255" s="16" t="s">
        <v>1082</v>
      </c>
      <c r="K255" s="16" t="s">
        <v>914</v>
      </c>
      <c r="L255" s="16" t="s">
        <v>1083</v>
      </c>
      <c r="M255" s="9">
        <v>26000</v>
      </c>
      <c r="N255" s="9">
        <v>0.08</v>
      </c>
      <c r="O255" s="9">
        <v>25860</v>
      </c>
      <c r="P255" s="9">
        <v>-0.46</v>
      </c>
      <c r="Q255" s="9">
        <v>4.54</v>
      </c>
      <c r="R255" s="9">
        <v>0.42</v>
      </c>
      <c r="S255" s="9">
        <v>1.18</v>
      </c>
      <c r="T255" s="9">
        <v>15.9</v>
      </c>
      <c r="U255" s="16" t="s">
        <v>1082</v>
      </c>
      <c r="V255" s="9">
        <v>10.9</v>
      </c>
      <c r="W255" s="16" t="s">
        <v>1082</v>
      </c>
      <c r="X255" s="9">
        <v>1.46</v>
      </c>
      <c r="Y255" s="9">
        <v>1.46</v>
      </c>
      <c r="Z255" s="9">
        <v>1.0900000000000001</v>
      </c>
      <c r="AA255" s="9">
        <v>100</v>
      </c>
      <c r="AB255" s="9">
        <v>98</v>
      </c>
      <c r="AC255" s="9">
        <v>77.400000000000006</v>
      </c>
      <c r="AD255" s="16" t="s">
        <v>1082</v>
      </c>
      <c r="AE255" s="9">
        <v>219.5</v>
      </c>
      <c r="AF255" s="16" t="s">
        <v>1082</v>
      </c>
      <c r="AG255" s="9">
        <v>3.59</v>
      </c>
      <c r="AH255" s="9">
        <v>21.78</v>
      </c>
      <c r="AI255" s="16" t="s">
        <v>896</v>
      </c>
      <c r="AJ255" s="9">
        <v>1.1499999999999999</v>
      </c>
      <c r="AK255" s="16" t="s">
        <v>897</v>
      </c>
      <c r="AL255" s="9">
        <v>29</v>
      </c>
      <c r="AM255" s="9">
        <v>86</v>
      </c>
      <c r="AN255" s="9">
        <v>20690</v>
      </c>
      <c r="AO255" s="9">
        <v>71.790000000000006</v>
      </c>
      <c r="AP255" s="9">
        <v>71.02</v>
      </c>
      <c r="AQ255" s="9">
        <v>44600</v>
      </c>
      <c r="AR255" s="9">
        <v>42145</v>
      </c>
      <c r="AS255" s="9">
        <v>25860</v>
      </c>
      <c r="AT255" s="17">
        <v>44009</v>
      </c>
      <c r="AU255" s="9">
        <v>-38.6</v>
      </c>
      <c r="AV255" s="9">
        <v>155.91</v>
      </c>
      <c r="AW255" s="16" t="s">
        <v>1084</v>
      </c>
      <c r="AX255" s="9">
        <v>59.34</v>
      </c>
      <c r="AY255" s="16" t="s">
        <v>1084</v>
      </c>
      <c r="AZ255" s="9">
        <v>402.15</v>
      </c>
      <c r="BA255" s="16" t="s">
        <v>1082</v>
      </c>
      <c r="BB255" s="9">
        <v>154.46</v>
      </c>
      <c r="BC255" s="16" t="s">
        <v>1082</v>
      </c>
      <c r="BD255" s="9">
        <v>247.69</v>
      </c>
      <c r="BE255" s="16" t="s">
        <v>1082</v>
      </c>
      <c r="BF255" s="9">
        <v>765</v>
      </c>
      <c r="BG255" s="9">
        <v>244</v>
      </c>
      <c r="BH255" s="9">
        <v>350</v>
      </c>
      <c r="BI255" s="9">
        <v>1.29</v>
      </c>
      <c r="BJ255" s="9">
        <v>74.81</v>
      </c>
      <c r="BK255" s="9">
        <v>21650</v>
      </c>
      <c r="BL255" s="9">
        <v>27110</v>
      </c>
      <c r="BM255" s="9">
        <v>33.26</v>
      </c>
      <c r="BN255" s="9">
        <v>4.26</v>
      </c>
      <c r="BO255" s="9">
        <v>28400</v>
      </c>
      <c r="BP255" s="9">
        <v>18870</v>
      </c>
      <c r="BQ255" s="16" t="s">
        <v>1101</v>
      </c>
      <c r="BR255" s="20">
        <v>44522</v>
      </c>
      <c r="BS255" s="16" t="s">
        <v>375</v>
      </c>
      <c r="BT255" s="16" t="s">
        <v>1099</v>
      </c>
      <c r="BU255" s="9">
        <v>479</v>
      </c>
      <c r="BV255" s="9">
        <v>458</v>
      </c>
      <c r="BW255" s="9">
        <v>444</v>
      </c>
      <c r="BX255" s="9">
        <v>424</v>
      </c>
      <c r="BY255" s="9">
        <v>577367</v>
      </c>
      <c r="BZ255" s="9">
        <v>26.59</v>
      </c>
      <c r="CA255" s="9">
        <v>0.15</v>
      </c>
      <c r="CB255" s="9">
        <v>11.64</v>
      </c>
      <c r="CC255" s="9"/>
      <c r="CD255" s="16"/>
      <c r="CE255" s="9"/>
      <c r="CF255" s="9"/>
      <c r="CG255" s="9"/>
      <c r="CH255" s="9"/>
      <c r="CI255" s="9"/>
      <c r="CJ255" s="9"/>
      <c r="CK255" s="16"/>
      <c r="CL255" s="9"/>
      <c r="CM255" s="16"/>
      <c r="CN255" s="9"/>
      <c r="CO255" s="9"/>
      <c r="CP255" s="16"/>
      <c r="CQ255" s="9"/>
      <c r="CR255" s="16"/>
      <c r="CS255" s="9"/>
      <c r="CT255" s="9"/>
      <c r="CU255" s="9"/>
      <c r="CV255" s="9"/>
      <c r="CW255" s="9"/>
      <c r="CX255" s="9"/>
      <c r="CY255" s="9"/>
      <c r="CZ255" s="9"/>
      <c r="DA255" s="17"/>
      <c r="DB255" s="9"/>
      <c r="DC255" s="9"/>
      <c r="DD255" s="16"/>
      <c r="DE255" s="9"/>
      <c r="DF255" s="16"/>
      <c r="DG255" s="9"/>
      <c r="DH255" s="16"/>
      <c r="DI255" s="9"/>
      <c r="DJ255" s="16"/>
      <c r="DK255" s="9"/>
      <c r="DL255" s="16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16"/>
      <c r="DY255" s="20"/>
      <c r="DZ255" s="16"/>
      <c r="EA255" s="16"/>
    </row>
    <row r="256" spans="1:131" ht="18.75" x14ac:dyDescent="0.2">
      <c r="A256" s="16" t="s">
        <v>337</v>
      </c>
      <c r="B256" s="16" t="s">
        <v>929</v>
      </c>
      <c r="C256" s="16" t="s">
        <v>1218</v>
      </c>
      <c r="D256" s="16" t="s">
        <v>1220</v>
      </c>
      <c r="E256" s="16" t="s">
        <v>1219</v>
      </c>
      <c r="F256" s="25">
        <v>44443.520804814812</v>
      </c>
      <c r="G256" s="16" t="s">
        <v>1221</v>
      </c>
      <c r="H256" s="16" t="s">
        <v>1222</v>
      </c>
      <c r="I256" s="16" t="s">
        <v>4840</v>
      </c>
      <c r="J256" s="16" t="s">
        <v>1084</v>
      </c>
      <c r="K256" s="16" t="s">
        <v>906</v>
      </c>
      <c r="L256" s="16" t="s">
        <v>1083</v>
      </c>
      <c r="M256" s="9">
        <v>39500</v>
      </c>
      <c r="N256" s="9">
        <v>-0.1</v>
      </c>
      <c r="O256" s="9">
        <v>40470</v>
      </c>
      <c r="P256" s="9">
        <v>2.35</v>
      </c>
      <c r="Q256" s="9">
        <v>6.3</v>
      </c>
      <c r="R256" s="9">
        <v>1.22</v>
      </c>
      <c r="S256" s="9">
        <v>0.96</v>
      </c>
      <c r="T256" s="9">
        <v>15.2</v>
      </c>
      <c r="U256" s="16" t="s">
        <v>1082</v>
      </c>
      <c r="V256" s="9">
        <v>10.3</v>
      </c>
      <c r="W256" s="16" t="s">
        <v>1082</v>
      </c>
      <c r="X256" s="9">
        <v>1.47</v>
      </c>
      <c r="Y256" s="9">
        <v>1.47</v>
      </c>
      <c r="Z256" s="9">
        <v>1.0900000000000001</v>
      </c>
      <c r="AA256" s="9">
        <v>93.96</v>
      </c>
      <c r="AB256" s="9">
        <v>48.46</v>
      </c>
      <c r="AC256" s="9">
        <v>1.6</v>
      </c>
      <c r="AD256" s="16" t="s">
        <v>1083</v>
      </c>
      <c r="AE256" s="9">
        <v>164.1</v>
      </c>
      <c r="AF256" s="16" t="s">
        <v>1082</v>
      </c>
      <c r="AG256" s="9">
        <v>-2.16</v>
      </c>
      <c r="AH256" s="9">
        <v>6.87</v>
      </c>
      <c r="AI256" s="16" t="s">
        <v>896</v>
      </c>
      <c r="AJ256" s="9">
        <v>0.91</v>
      </c>
      <c r="AK256" s="16" t="s">
        <v>897</v>
      </c>
      <c r="AL256" s="9">
        <v>21</v>
      </c>
      <c r="AM256" s="9">
        <v>71</v>
      </c>
      <c r="AN256" s="9">
        <v>35090</v>
      </c>
      <c r="AO256" s="9">
        <v>57.39</v>
      </c>
      <c r="AP256" s="9">
        <v>60.28</v>
      </c>
      <c r="AQ256" s="9">
        <v>156610</v>
      </c>
      <c r="AR256" s="9">
        <v>76450</v>
      </c>
      <c r="AS256" s="9">
        <v>40470</v>
      </c>
      <c r="AT256" s="17">
        <v>44016</v>
      </c>
      <c r="AU256" s="9">
        <v>-47.1</v>
      </c>
      <c r="AV256" s="9">
        <v>57.41</v>
      </c>
      <c r="AW256" s="16" t="s">
        <v>1084</v>
      </c>
      <c r="AX256" s="9">
        <v>27.14</v>
      </c>
      <c r="AY256" s="16" t="s">
        <v>1084</v>
      </c>
      <c r="AZ256" s="9">
        <v>224.22</v>
      </c>
      <c r="BA256" s="16" t="s">
        <v>1082</v>
      </c>
      <c r="BB256" s="9">
        <v>108.61</v>
      </c>
      <c r="BC256" s="16" t="s">
        <v>1082</v>
      </c>
      <c r="BD256" s="9">
        <v>115.61</v>
      </c>
      <c r="BE256" s="16" t="s">
        <v>1082</v>
      </c>
      <c r="BF256" s="9">
        <v>507</v>
      </c>
      <c r="BG256" s="9">
        <v>213</v>
      </c>
      <c r="BH256" s="9">
        <v>162</v>
      </c>
      <c r="BI256" s="9">
        <v>0.69</v>
      </c>
      <c r="BJ256" s="9">
        <v>72.03</v>
      </c>
      <c r="BK256" s="9">
        <v>36480</v>
      </c>
      <c r="BL256" s="9">
        <v>42280</v>
      </c>
      <c r="BM256" s="9">
        <v>22.55</v>
      </c>
      <c r="BN256" s="9">
        <v>7.03</v>
      </c>
      <c r="BO256" s="9">
        <v>42990</v>
      </c>
      <c r="BP256" s="9">
        <v>30510</v>
      </c>
      <c r="BQ256" s="16" t="s">
        <v>1106</v>
      </c>
      <c r="BR256" s="20">
        <v>44598</v>
      </c>
      <c r="BS256" s="16" t="s">
        <v>375</v>
      </c>
      <c r="BT256" s="16" t="s">
        <v>1099</v>
      </c>
      <c r="BU256" s="9">
        <v>495</v>
      </c>
      <c r="BV256" s="9">
        <v>474</v>
      </c>
      <c r="BW256" s="9">
        <v>453</v>
      </c>
      <c r="BX256" s="9">
        <v>416</v>
      </c>
      <c r="BY256" s="9">
        <v>380000</v>
      </c>
      <c r="BZ256" s="9">
        <v>24.9</v>
      </c>
      <c r="CA256" s="9">
        <v>0.38</v>
      </c>
      <c r="CB256" s="9">
        <v>4.62</v>
      </c>
      <c r="CC256" s="9"/>
      <c r="CD256" s="16"/>
      <c r="CE256" s="9"/>
      <c r="CF256" s="9"/>
      <c r="CG256" s="9"/>
      <c r="CH256" s="9"/>
      <c r="CI256" s="9"/>
      <c r="CJ256" s="9"/>
      <c r="CK256" s="16"/>
      <c r="CL256" s="9"/>
      <c r="CM256" s="16"/>
      <c r="CN256" s="9"/>
      <c r="CO256" s="9"/>
      <c r="CP256" s="16"/>
      <c r="CQ256" s="9"/>
      <c r="CR256" s="16"/>
      <c r="CS256" s="9"/>
      <c r="CT256" s="9"/>
      <c r="CU256" s="9"/>
      <c r="CV256" s="9"/>
      <c r="CW256" s="9"/>
      <c r="CX256" s="9"/>
      <c r="CY256" s="9"/>
      <c r="CZ256" s="9"/>
      <c r="DA256" s="17"/>
      <c r="DB256" s="9"/>
      <c r="DC256" s="9"/>
      <c r="DD256" s="16"/>
      <c r="DE256" s="9"/>
      <c r="DF256" s="16"/>
      <c r="DG256" s="9"/>
      <c r="DH256" s="16"/>
      <c r="DI256" s="9"/>
      <c r="DJ256" s="16"/>
      <c r="DK256" s="9"/>
      <c r="DL256" s="16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16"/>
      <c r="DY256" s="20"/>
      <c r="DZ256" s="16"/>
      <c r="EA256" s="16"/>
    </row>
    <row r="257" spans="1:131" ht="18.75" x14ac:dyDescent="0.2">
      <c r="A257" s="16" t="s">
        <v>461</v>
      </c>
      <c r="B257" s="16" t="s">
        <v>902</v>
      </c>
      <c r="C257" s="16" t="s">
        <v>1218</v>
      </c>
      <c r="D257" s="16" t="s">
        <v>1224</v>
      </c>
      <c r="E257" s="16" t="s">
        <v>1219</v>
      </c>
      <c r="F257" s="25">
        <v>44443.520830671296</v>
      </c>
      <c r="G257" s="16" t="s">
        <v>1221</v>
      </c>
      <c r="H257" s="16" t="s">
        <v>1223</v>
      </c>
      <c r="I257" s="16" t="s">
        <v>1287</v>
      </c>
      <c r="J257" s="16" t="s">
        <v>1082</v>
      </c>
      <c r="K257" s="16" t="s">
        <v>1268</v>
      </c>
      <c r="L257" s="16" t="s">
        <v>1083</v>
      </c>
      <c r="M257" s="9">
        <v>9700</v>
      </c>
      <c r="N257" s="9">
        <v>-0.72</v>
      </c>
      <c r="O257" s="9">
        <v>9800</v>
      </c>
      <c r="P257" s="9">
        <v>0.31</v>
      </c>
      <c r="Q257" s="9">
        <v>4.0599999999999996</v>
      </c>
      <c r="R257" s="9">
        <v>0.63</v>
      </c>
      <c r="S257" s="9">
        <v>0.62</v>
      </c>
      <c r="T257" s="9">
        <v>15.6</v>
      </c>
      <c r="U257" s="16" t="s">
        <v>1082</v>
      </c>
      <c r="V257" s="9">
        <v>14.7</v>
      </c>
      <c r="W257" s="16" t="s">
        <v>1082</v>
      </c>
      <c r="X257" s="9">
        <v>1.06</v>
      </c>
      <c r="Y257" s="9">
        <v>1.06</v>
      </c>
      <c r="Z257" s="9">
        <v>-1.46</v>
      </c>
      <c r="AA257" s="9">
        <v>80.22</v>
      </c>
      <c r="AB257" s="9">
        <v>67.47</v>
      </c>
      <c r="AC257" s="9">
        <v>2.2999999999999998</v>
      </c>
      <c r="AD257" s="16" t="s">
        <v>1083</v>
      </c>
      <c r="AE257" s="9">
        <v>-9</v>
      </c>
      <c r="AF257" s="16" t="s">
        <v>1083</v>
      </c>
      <c r="AG257" s="9">
        <v>-7.18</v>
      </c>
      <c r="AH257" s="9">
        <v>-0.51</v>
      </c>
      <c r="AI257" s="16" t="s">
        <v>896</v>
      </c>
      <c r="AJ257" s="9">
        <v>0.59</v>
      </c>
      <c r="AK257" s="16" t="s">
        <v>897</v>
      </c>
      <c r="AL257" s="9">
        <v>0</v>
      </c>
      <c r="AM257" s="9">
        <v>79</v>
      </c>
      <c r="AN257" s="9">
        <v>8580</v>
      </c>
      <c r="AO257" s="9">
        <v>56.46</v>
      </c>
      <c r="AP257" s="9">
        <v>59.35</v>
      </c>
      <c r="AQ257" s="9">
        <v>34400</v>
      </c>
      <c r="AR257" s="9">
        <v>17493</v>
      </c>
      <c r="AS257" s="9">
        <v>9800</v>
      </c>
      <c r="AT257" s="17">
        <v>44048</v>
      </c>
      <c r="AU257" s="9">
        <v>-44</v>
      </c>
      <c r="AV257" s="9">
        <v>430.42</v>
      </c>
      <c r="AW257" s="16" t="s">
        <v>1084</v>
      </c>
      <c r="AX257" s="9">
        <v>49.29</v>
      </c>
      <c r="AY257" s="16" t="s">
        <v>1084</v>
      </c>
      <c r="AZ257" s="9">
        <v>415.81</v>
      </c>
      <c r="BA257" s="16" t="s">
        <v>1082</v>
      </c>
      <c r="BB257" s="9">
        <v>47.87</v>
      </c>
      <c r="BC257" s="16" t="s">
        <v>1082</v>
      </c>
      <c r="BD257" s="9">
        <v>367.94</v>
      </c>
      <c r="BE257" s="16" t="s">
        <v>1082</v>
      </c>
      <c r="BF257" s="9">
        <v>2432</v>
      </c>
      <c r="BG257" s="9">
        <v>926</v>
      </c>
      <c r="BH257" s="9">
        <v>824</v>
      </c>
      <c r="BI257" s="9">
        <v>0.62</v>
      </c>
      <c r="BJ257" s="9">
        <v>72.89</v>
      </c>
      <c r="BK257" s="9">
        <v>9280</v>
      </c>
      <c r="BL257" s="9">
        <v>10890</v>
      </c>
      <c r="BM257" s="9">
        <v>29.16</v>
      </c>
      <c r="BN257" s="9">
        <v>12.26</v>
      </c>
      <c r="BO257" s="9">
        <v>10890</v>
      </c>
      <c r="BP257" s="9">
        <v>6500</v>
      </c>
      <c r="BQ257" s="16" t="s">
        <v>1098</v>
      </c>
      <c r="BR257" s="20">
        <v>44457</v>
      </c>
      <c r="BS257" s="16" t="s">
        <v>375</v>
      </c>
      <c r="BT257" s="16" t="s">
        <v>1099</v>
      </c>
      <c r="BU257" s="9">
        <v>76</v>
      </c>
      <c r="BV257" s="9">
        <v>73</v>
      </c>
      <c r="BW257" s="9">
        <v>91</v>
      </c>
      <c r="BX257" s="9">
        <v>85</v>
      </c>
      <c r="BY257" s="9">
        <v>10900000</v>
      </c>
      <c r="BZ257" s="9">
        <v>26.85</v>
      </c>
      <c r="CA257" s="9">
        <v>2.67</v>
      </c>
      <c r="CB257" s="9">
        <v>3.2</v>
      </c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18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20"/>
      <c r="DZ257" s="9"/>
      <c r="EA257" s="9"/>
    </row>
    <row r="258" spans="1:131" ht="18.75" x14ac:dyDescent="0.2">
      <c r="A258" s="16" t="s">
        <v>182</v>
      </c>
      <c r="B258" s="16" t="s">
        <v>782</v>
      </c>
      <c r="C258" s="16" t="s">
        <v>1218</v>
      </c>
      <c r="D258" s="16" t="s">
        <v>1228</v>
      </c>
      <c r="E258" s="16" t="s">
        <v>1219</v>
      </c>
      <c r="F258" s="25">
        <v>44443.520647280093</v>
      </c>
      <c r="G258" s="16" t="s">
        <v>1221</v>
      </c>
      <c r="H258" s="16" t="s">
        <v>1222</v>
      </c>
      <c r="I258" s="16" t="s">
        <v>40</v>
      </c>
      <c r="J258" s="16" t="s">
        <v>1082</v>
      </c>
      <c r="K258" s="16" t="s">
        <v>1056</v>
      </c>
      <c r="L258" s="16" t="s">
        <v>1083</v>
      </c>
      <c r="M258" s="9">
        <v>14510</v>
      </c>
      <c r="N258" s="9">
        <v>0.76</v>
      </c>
      <c r="O258" s="9">
        <v>14520</v>
      </c>
      <c r="P258" s="9">
        <v>0.83</v>
      </c>
      <c r="Q258" s="9">
        <v>3.26</v>
      </c>
      <c r="R258" s="9">
        <v>0.79</v>
      </c>
      <c r="S258" s="9">
        <v>0.84</v>
      </c>
      <c r="T258" s="9">
        <v>13.4</v>
      </c>
      <c r="U258" s="16" t="s">
        <v>1082</v>
      </c>
      <c r="V258" s="9">
        <v>18</v>
      </c>
      <c r="W258" s="16" t="s">
        <v>1082</v>
      </c>
      <c r="X258" s="9">
        <v>0.74</v>
      </c>
      <c r="Y258" s="9">
        <v>-1.35</v>
      </c>
      <c r="Z258" s="9">
        <v>-1.42</v>
      </c>
      <c r="AA258" s="9">
        <v>84.09</v>
      </c>
      <c r="AB258" s="9">
        <v>89.44</v>
      </c>
      <c r="AC258" s="9">
        <v>-379.4</v>
      </c>
      <c r="AD258" s="16" t="s">
        <v>1082</v>
      </c>
      <c r="AE258" s="9">
        <v>-1.3</v>
      </c>
      <c r="AF258" s="16" t="s">
        <v>1083</v>
      </c>
      <c r="AG258" s="9">
        <v>-9.1999999999999993</v>
      </c>
      <c r="AH258" s="9">
        <v>-1.96</v>
      </c>
      <c r="AI258" s="16" t="s">
        <v>896</v>
      </c>
      <c r="AJ258" s="9">
        <v>0.86</v>
      </c>
      <c r="AK258" s="16" t="s">
        <v>897</v>
      </c>
      <c r="AL258" s="9">
        <v>0</v>
      </c>
      <c r="AM258" s="9">
        <v>71</v>
      </c>
      <c r="AN258" s="9">
        <v>12960</v>
      </c>
      <c r="AO258" s="9">
        <v>50.4</v>
      </c>
      <c r="AP258" s="9">
        <v>51.9</v>
      </c>
      <c r="AQ258" s="9">
        <v>31830</v>
      </c>
      <c r="AR258" s="9">
        <v>30498</v>
      </c>
      <c r="AS258" s="9">
        <v>14520</v>
      </c>
      <c r="AT258" s="17">
        <v>44020</v>
      </c>
      <c r="AU258" s="9">
        <v>-52.4</v>
      </c>
      <c r="AV258" s="9">
        <v>54.35</v>
      </c>
      <c r="AW258" s="16" t="s">
        <v>1084</v>
      </c>
      <c r="AX258" s="9">
        <v>39.31</v>
      </c>
      <c r="AY258" s="16" t="s">
        <v>1084</v>
      </c>
      <c r="AZ258" s="9">
        <v>78.739999999999995</v>
      </c>
      <c r="BA258" s="16" t="s">
        <v>1082</v>
      </c>
      <c r="BB258" s="9">
        <v>57.38</v>
      </c>
      <c r="BC258" s="16" t="s">
        <v>1082</v>
      </c>
      <c r="BD258" s="9">
        <v>21.37</v>
      </c>
      <c r="BE258" s="16" t="s">
        <v>1082</v>
      </c>
      <c r="BF258" s="9">
        <v>1262</v>
      </c>
      <c r="BG258" s="9">
        <v>453</v>
      </c>
      <c r="BH258" s="9">
        <v>358</v>
      </c>
      <c r="BI258" s="9">
        <v>0.71</v>
      </c>
      <c r="BJ258" s="9">
        <v>68.260000000000005</v>
      </c>
      <c r="BK258" s="9">
        <v>13870</v>
      </c>
      <c r="BL258" s="9">
        <v>16700</v>
      </c>
      <c r="BM258" s="9">
        <v>13.89</v>
      </c>
      <c r="BN258" s="9">
        <v>15.09</v>
      </c>
      <c r="BO258" s="9">
        <v>16700</v>
      </c>
      <c r="BP258" s="9">
        <v>9800</v>
      </c>
      <c r="BQ258" s="16" t="s">
        <v>1101</v>
      </c>
      <c r="BR258" s="20">
        <v>44585</v>
      </c>
      <c r="BS258" s="16" t="s">
        <v>375</v>
      </c>
      <c r="BT258" s="16" t="s">
        <v>1099</v>
      </c>
      <c r="BU258" s="9">
        <v>269</v>
      </c>
      <c r="BV258" s="9">
        <v>194</v>
      </c>
      <c r="BW258" s="9">
        <v>230</v>
      </c>
      <c r="BX258" s="9">
        <v>202</v>
      </c>
      <c r="BY258" s="9">
        <v>1041667</v>
      </c>
      <c r="BZ258" s="9">
        <v>28.57</v>
      </c>
      <c r="CA258" s="9">
        <v>0.26</v>
      </c>
      <c r="CB258" s="9">
        <v>7.19</v>
      </c>
      <c r="CC258" s="9"/>
      <c r="CD258" s="16"/>
      <c r="CE258" s="9"/>
      <c r="CF258" s="9"/>
      <c r="CG258" s="9"/>
      <c r="CH258" s="9"/>
      <c r="CI258" s="9"/>
      <c r="CJ258" s="9"/>
      <c r="CK258" s="16"/>
      <c r="CL258" s="9"/>
      <c r="CM258" s="16"/>
      <c r="CN258" s="9"/>
      <c r="CO258" s="9"/>
      <c r="CP258" s="16"/>
      <c r="CQ258" s="9"/>
      <c r="CR258" s="16"/>
      <c r="CS258" s="9"/>
      <c r="CT258" s="9"/>
      <c r="CU258" s="9"/>
      <c r="CV258" s="9"/>
      <c r="CW258" s="9"/>
      <c r="CX258" s="9"/>
      <c r="CY258" s="9"/>
      <c r="CZ258" s="9"/>
      <c r="DA258" s="17"/>
      <c r="DB258" s="9"/>
      <c r="DC258" s="9"/>
      <c r="DD258" s="16"/>
      <c r="DE258" s="9"/>
      <c r="DF258" s="16"/>
      <c r="DG258" s="9"/>
      <c r="DH258" s="16"/>
      <c r="DI258" s="9"/>
      <c r="DJ258" s="16"/>
      <c r="DK258" s="9"/>
      <c r="DL258" s="16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16"/>
      <c r="DY258" s="20"/>
      <c r="DZ258" s="16"/>
      <c r="EA258" s="16"/>
    </row>
    <row r="259" spans="1:131" ht="18.75" x14ac:dyDescent="0.2">
      <c r="A259" s="16" t="s">
        <v>300</v>
      </c>
      <c r="B259" s="16" t="s">
        <v>782</v>
      </c>
      <c r="C259" s="16" t="s">
        <v>97</v>
      </c>
      <c r="D259" s="16" t="s">
        <v>1228</v>
      </c>
      <c r="E259" s="16" t="s">
        <v>1219</v>
      </c>
      <c r="F259" s="25">
        <v>44443.520825717591</v>
      </c>
      <c r="G259" s="16" t="s">
        <v>1221</v>
      </c>
      <c r="H259" s="16" t="s">
        <v>1222</v>
      </c>
      <c r="I259" s="16" t="s">
        <v>826</v>
      </c>
      <c r="J259" s="16" t="s">
        <v>1082</v>
      </c>
      <c r="K259" s="16" t="s">
        <v>4801</v>
      </c>
      <c r="L259" s="16" t="s">
        <v>1083</v>
      </c>
      <c r="M259" s="9">
        <v>265800</v>
      </c>
      <c r="N259" s="9">
        <v>4.46</v>
      </c>
      <c r="O259" s="9">
        <v>265680</v>
      </c>
      <c r="P259" s="9">
        <v>4.41</v>
      </c>
      <c r="Q259" s="9">
        <v>4.45</v>
      </c>
      <c r="R259" s="9">
        <v>0.98</v>
      </c>
      <c r="S259" s="9">
        <v>1.19</v>
      </c>
      <c r="T259" s="9">
        <v>22.1</v>
      </c>
      <c r="U259" s="16" t="s">
        <v>1082</v>
      </c>
      <c r="V259" s="9">
        <v>21.5</v>
      </c>
      <c r="W259" s="16" t="s">
        <v>1082</v>
      </c>
      <c r="X259" s="9">
        <v>1.03</v>
      </c>
      <c r="Y259" s="9">
        <v>1.03</v>
      </c>
      <c r="Z259" s="9">
        <v>-1.72</v>
      </c>
      <c r="AA259" s="9">
        <v>62.21</v>
      </c>
      <c r="AB259" s="9">
        <v>44.86</v>
      </c>
      <c r="AC259" s="9">
        <v>6.4</v>
      </c>
      <c r="AD259" s="16" t="s">
        <v>1083</v>
      </c>
      <c r="AE259" s="9">
        <v>-9.6999999999999993</v>
      </c>
      <c r="AF259" s="16" t="s">
        <v>1083</v>
      </c>
      <c r="AG259" s="9">
        <v>2.81</v>
      </c>
      <c r="AH259" s="9">
        <v>8.3000000000000007</v>
      </c>
      <c r="AI259" s="16" t="s">
        <v>896</v>
      </c>
      <c r="AJ259" s="9">
        <v>1.06</v>
      </c>
      <c r="AK259" s="16" t="s">
        <v>897</v>
      </c>
      <c r="AL259" s="9">
        <v>0</v>
      </c>
      <c r="AM259" s="9">
        <v>71</v>
      </c>
      <c r="AN259" s="9">
        <v>221000</v>
      </c>
      <c r="AO259" s="9">
        <v>64.319999999999993</v>
      </c>
      <c r="AP259" s="9">
        <v>60.12</v>
      </c>
      <c r="AQ259" s="9">
        <v>271988</v>
      </c>
      <c r="AR259" s="9">
        <v>271988</v>
      </c>
      <c r="AS259" s="9">
        <v>265680</v>
      </c>
      <c r="AT259" s="17">
        <v>44437</v>
      </c>
      <c r="AU259" s="9">
        <v>-2.2999999999999998</v>
      </c>
      <c r="AV259" s="9">
        <v>440</v>
      </c>
      <c r="AW259" s="16"/>
      <c r="AX259" s="9">
        <v>14.88</v>
      </c>
      <c r="AY259" s="16" t="s">
        <v>1084</v>
      </c>
      <c r="AZ259" s="9">
        <v>11.69</v>
      </c>
      <c r="BA259" s="16" t="s">
        <v>1082</v>
      </c>
      <c r="BB259" s="9">
        <v>395.48</v>
      </c>
      <c r="BC259" s="16" t="s">
        <v>1082</v>
      </c>
      <c r="BD259" s="9">
        <v>-383.79</v>
      </c>
      <c r="BE259" s="16" t="s">
        <v>1082</v>
      </c>
      <c r="BF259" s="9">
        <v>2178</v>
      </c>
      <c r="BG259" s="9">
        <v>1035</v>
      </c>
      <c r="BH259" s="9">
        <v>768</v>
      </c>
      <c r="BI259" s="9">
        <v>1.23</v>
      </c>
      <c r="BJ259" s="9">
        <v>92.58</v>
      </c>
      <c r="BK259" s="9">
        <v>234150</v>
      </c>
      <c r="BL259" s="9">
        <v>271988</v>
      </c>
      <c r="BM259" s="9">
        <v>35.61</v>
      </c>
      <c r="BN259" s="9">
        <v>2.3199999999999998</v>
      </c>
      <c r="BO259" s="9">
        <v>271988</v>
      </c>
      <c r="BP259" s="9">
        <v>188500</v>
      </c>
      <c r="BQ259" s="16"/>
      <c r="BR259" s="20"/>
      <c r="BS259" s="16"/>
      <c r="BT259" s="16"/>
      <c r="BU259" s="9">
        <v>66</v>
      </c>
      <c r="BV259" s="9">
        <v>62</v>
      </c>
      <c r="BW259" s="9">
        <v>66</v>
      </c>
      <c r="BX259" s="9">
        <v>65</v>
      </c>
      <c r="BY259" s="9">
        <v>392996</v>
      </c>
      <c r="BZ259" s="9">
        <v>51.2</v>
      </c>
      <c r="CA259" s="9">
        <v>6.38</v>
      </c>
      <c r="CB259" s="9">
        <v>7.08</v>
      </c>
      <c r="CC259" s="9"/>
      <c r="CD259" s="16"/>
      <c r="CE259" s="9"/>
      <c r="CF259" s="9"/>
      <c r="CG259" s="9"/>
      <c r="CH259" s="9"/>
      <c r="CI259" s="9"/>
      <c r="CJ259" s="9"/>
      <c r="CK259" s="16"/>
      <c r="CL259" s="9"/>
      <c r="CM259" s="16"/>
      <c r="CN259" s="9"/>
      <c r="CO259" s="9"/>
      <c r="CP259" s="16"/>
      <c r="CQ259" s="9"/>
      <c r="CR259" s="16"/>
      <c r="CS259" s="9"/>
      <c r="CT259" s="9"/>
      <c r="CU259" s="9"/>
      <c r="CV259" s="9"/>
      <c r="CW259" s="9"/>
      <c r="CX259" s="9"/>
      <c r="CY259" s="9"/>
      <c r="CZ259" s="9"/>
      <c r="DA259" s="17"/>
      <c r="DB259" s="9"/>
      <c r="DC259" s="9"/>
      <c r="DD259" s="16"/>
      <c r="DE259" s="9"/>
      <c r="DF259" s="16"/>
      <c r="DG259" s="9"/>
      <c r="DH259" s="16"/>
      <c r="DI259" s="9"/>
      <c r="DJ259" s="16"/>
      <c r="DK259" s="9"/>
      <c r="DL259" s="16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16"/>
      <c r="DY259" s="20"/>
      <c r="DZ259" s="16"/>
      <c r="EA259" s="16"/>
    </row>
    <row r="260" spans="1:131" ht="18.75" x14ac:dyDescent="0.2">
      <c r="A260" s="16" t="s">
        <v>283</v>
      </c>
      <c r="B260" s="16" t="s">
        <v>808</v>
      </c>
      <c r="C260" s="16" t="s">
        <v>1218</v>
      </c>
      <c r="D260" s="16" t="s">
        <v>1220</v>
      </c>
      <c r="E260" s="16" t="s">
        <v>1219</v>
      </c>
      <c r="F260" s="25">
        <v>44443.537339027775</v>
      </c>
      <c r="G260" s="16" t="s">
        <v>1229</v>
      </c>
      <c r="H260" s="16" t="s">
        <v>1223</v>
      </c>
      <c r="I260" s="16" t="s">
        <v>4863</v>
      </c>
      <c r="J260" s="16" t="s">
        <v>1084</v>
      </c>
      <c r="K260" s="16" t="s">
        <v>938</v>
      </c>
      <c r="L260" s="16" t="s">
        <v>1083</v>
      </c>
      <c r="M260" s="9">
        <v>31160</v>
      </c>
      <c r="N260" s="9">
        <v>2.57</v>
      </c>
      <c r="O260" s="9">
        <v>31340</v>
      </c>
      <c r="P260" s="9">
        <v>3.16</v>
      </c>
      <c r="Q260" s="9">
        <v>4.5599999999999996</v>
      </c>
      <c r="R260" s="9">
        <v>0.66</v>
      </c>
      <c r="S260" s="9">
        <v>1.05</v>
      </c>
      <c r="T260" s="9">
        <v>15.9</v>
      </c>
      <c r="U260" s="16" t="s">
        <v>1082</v>
      </c>
      <c r="V260" s="9">
        <v>13.6</v>
      </c>
      <c r="W260" s="16" t="s">
        <v>1082</v>
      </c>
      <c r="X260" s="9"/>
      <c r="Y260" s="9">
        <v>1.17</v>
      </c>
      <c r="Z260" s="9">
        <v>1.1000000000000001</v>
      </c>
      <c r="AA260" s="9">
        <v>83.36</v>
      </c>
      <c r="AB260" s="9">
        <v>99.99</v>
      </c>
      <c r="AC260" s="9">
        <v>-447.9</v>
      </c>
      <c r="AD260" s="16" t="s">
        <v>1082</v>
      </c>
      <c r="AE260" s="9">
        <v>-963.8</v>
      </c>
      <c r="AF260" s="16" t="s">
        <v>1082</v>
      </c>
      <c r="AG260" s="9">
        <v>0.16</v>
      </c>
      <c r="AH260" s="9">
        <v>24.64</v>
      </c>
      <c r="AI260" s="16" t="s">
        <v>23</v>
      </c>
      <c r="AJ260" s="9"/>
      <c r="AK260" s="16" t="s">
        <v>897</v>
      </c>
      <c r="AL260" s="9">
        <v>400000000</v>
      </c>
      <c r="AM260" s="9">
        <v>0</v>
      </c>
      <c r="AN260" s="9">
        <v>0</v>
      </c>
      <c r="AO260" s="9">
        <v>0</v>
      </c>
      <c r="AP260" s="9">
        <v>0</v>
      </c>
      <c r="AQ260" s="9">
        <v>51150</v>
      </c>
      <c r="AR260" s="9">
        <v>50296</v>
      </c>
      <c r="AS260" s="9">
        <v>31340</v>
      </c>
      <c r="AT260" s="17">
        <v>44032</v>
      </c>
      <c r="AU260" s="9">
        <v>-37.700000000000003</v>
      </c>
      <c r="AV260" s="9">
        <v>11.6</v>
      </c>
      <c r="AW260" s="16" t="s">
        <v>1084</v>
      </c>
      <c r="AX260" s="9">
        <v>4.82</v>
      </c>
      <c r="AY260" s="16" t="s">
        <v>1084</v>
      </c>
      <c r="AZ260" s="9">
        <v>36.06</v>
      </c>
      <c r="BA260" s="16" t="s">
        <v>1082</v>
      </c>
      <c r="BB260" s="9">
        <v>15.12</v>
      </c>
      <c r="BC260" s="16" t="s">
        <v>1082</v>
      </c>
      <c r="BD260" s="9">
        <v>20.94</v>
      </c>
      <c r="BE260" s="16" t="s">
        <v>1082</v>
      </c>
      <c r="BF260" s="9">
        <v>488</v>
      </c>
      <c r="BG260" s="9">
        <v>141</v>
      </c>
      <c r="BH260" s="9">
        <v>198</v>
      </c>
      <c r="BI260" s="9">
        <v>1.05</v>
      </c>
      <c r="BJ260" s="9">
        <v>63.9</v>
      </c>
      <c r="BK260" s="9">
        <v>27280</v>
      </c>
      <c r="BL260" s="9">
        <v>31890</v>
      </c>
      <c r="BM260" s="9">
        <v>40.67</v>
      </c>
      <c r="BN260" s="9">
        <v>1.31</v>
      </c>
      <c r="BO260" s="9">
        <v>36250</v>
      </c>
      <c r="BP260" s="9">
        <v>22150</v>
      </c>
      <c r="BQ260" s="16"/>
      <c r="BR260" s="20"/>
      <c r="BS260" s="16"/>
      <c r="BT260" s="16"/>
      <c r="BU260" s="9">
        <v>491</v>
      </c>
      <c r="BV260" s="9">
        <v>570</v>
      </c>
      <c r="BW260" s="9">
        <v>537</v>
      </c>
      <c r="BX260" s="9">
        <v>527</v>
      </c>
      <c r="BY260" s="9">
        <v>493746</v>
      </c>
      <c r="BZ260" s="9">
        <v>34.409999999999997</v>
      </c>
      <c r="CA260" s="9">
        <v>0.13</v>
      </c>
      <c r="CB260" s="9">
        <v>8.56</v>
      </c>
      <c r="CC260" s="9"/>
      <c r="CD260" s="16"/>
      <c r="CE260" s="9"/>
      <c r="CF260" s="9"/>
      <c r="CG260" s="9"/>
      <c r="CH260" s="9"/>
      <c r="CI260" s="9"/>
      <c r="CJ260" s="9"/>
      <c r="CK260" s="16"/>
      <c r="CL260" s="9"/>
      <c r="CM260" s="16"/>
      <c r="CN260" s="9"/>
      <c r="CO260" s="9"/>
      <c r="CP260" s="16"/>
      <c r="CQ260" s="9"/>
      <c r="CR260" s="16"/>
      <c r="CS260" s="9"/>
      <c r="CT260" s="9"/>
      <c r="CU260" s="9"/>
      <c r="CV260" s="9"/>
      <c r="CW260" s="9"/>
      <c r="CX260" s="9"/>
      <c r="CY260" s="9"/>
      <c r="CZ260" s="9"/>
      <c r="DA260" s="17"/>
      <c r="DB260" s="9"/>
      <c r="DC260" s="9"/>
      <c r="DD260" s="16"/>
      <c r="DE260" s="9"/>
      <c r="DF260" s="16"/>
      <c r="DG260" s="9"/>
      <c r="DH260" s="16"/>
      <c r="DI260" s="9"/>
      <c r="DJ260" s="16"/>
      <c r="DK260" s="9"/>
      <c r="DL260" s="16"/>
      <c r="DM260" s="9"/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16"/>
      <c r="DY260" s="20"/>
      <c r="DZ260" s="16"/>
      <c r="EA260" s="16"/>
    </row>
    <row r="261" spans="1:131" ht="18.75" x14ac:dyDescent="0.2">
      <c r="A261" s="16" t="s">
        <v>460</v>
      </c>
      <c r="B261" s="16" t="s">
        <v>899</v>
      </c>
      <c r="C261" s="16"/>
      <c r="D261" s="16"/>
      <c r="E261" s="16"/>
      <c r="F261" s="25"/>
      <c r="G261" s="16"/>
      <c r="H261" s="16"/>
      <c r="I261" s="16" t="s">
        <v>2094</v>
      </c>
      <c r="J261" s="16" t="s">
        <v>1082</v>
      </c>
      <c r="K261" s="16" t="s">
        <v>1214</v>
      </c>
      <c r="L261" s="16" t="s">
        <v>1083</v>
      </c>
      <c r="M261" s="9">
        <v>4661</v>
      </c>
      <c r="N261" s="9">
        <v>3.6</v>
      </c>
      <c r="O261" s="9">
        <v>4663</v>
      </c>
      <c r="P261" s="9">
        <v>3.65</v>
      </c>
      <c r="Q261" s="9">
        <v>6.4</v>
      </c>
      <c r="R261" s="9">
        <v>1.1399999999999999</v>
      </c>
      <c r="S261" s="9">
        <v>3.11</v>
      </c>
      <c r="T261" s="9">
        <v>17.600000000000001</v>
      </c>
      <c r="U261" s="16" t="s">
        <v>1082</v>
      </c>
      <c r="V261" s="9">
        <v>22.2</v>
      </c>
      <c r="W261" s="16" t="s">
        <v>1082</v>
      </c>
      <c r="X261" s="9"/>
      <c r="Y261" s="9">
        <v>-1.26</v>
      </c>
      <c r="Z261" s="9">
        <v>-1.01</v>
      </c>
      <c r="AA261" s="9">
        <v>91.7</v>
      </c>
      <c r="AB261" s="9">
        <v>99.85</v>
      </c>
      <c r="AC261" s="9">
        <v>-1.2</v>
      </c>
      <c r="AD261" s="16" t="s">
        <v>1083</v>
      </c>
      <c r="AE261" s="9">
        <v>-830.9</v>
      </c>
      <c r="AF261" s="16" t="s">
        <v>1082</v>
      </c>
      <c r="AG261" s="9">
        <v>12.97</v>
      </c>
      <c r="AH261" s="9">
        <v>32.49</v>
      </c>
      <c r="AI261" s="16" t="s">
        <v>23</v>
      </c>
      <c r="AJ261" s="9"/>
      <c r="AK261" s="16" t="s">
        <v>897</v>
      </c>
      <c r="AL261" s="9">
        <v>1800000000</v>
      </c>
      <c r="AM261" s="9">
        <v>0</v>
      </c>
      <c r="AN261" s="9">
        <v>0</v>
      </c>
      <c r="AO261" s="9">
        <v>0</v>
      </c>
      <c r="AP261" s="9">
        <v>0</v>
      </c>
      <c r="AQ261" s="9">
        <v>16824</v>
      </c>
      <c r="AR261" s="9">
        <v>11324</v>
      </c>
      <c r="AS261" s="9">
        <v>4663</v>
      </c>
      <c r="AT261" s="17">
        <v>44033</v>
      </c>
      <c r="AU261" s="9">
        <v>-58.8</v>
      </c>
      <c r="AV261" s="9">
        <v>240.29</v>
      </c>
      <c r="AW261" s="16" t="s">
        <v>1084</v>
      </c>
      <c r="AX261" s="9">
        <v>140.63</v>
      </c>
      <c r="AY261" s="16" t="s">
        <v>1084</v>
      </c>
      <c r="AZ261" s="9">
        <v>110.63</v>
      </c>
      <c r="BA261" s="16" t="s">
        <v>1082</v>
      </c>
      <c r="BB261" s="9">
        <v>65.66</v>
      </c>
      <c r="BC261" s="16" t="s">
        <v>1082</v>
      </c>
      <c r="BD261" s="9">
        <v>44.97</v>
      </c>
      <c r="BE261" s="16" t="s">
        <v>1082</v>
      </c>
      <c r="BF261" s="9">
        <v>2065</v>
      </c>
      <c r="BG261" s="9">
        <v>785</v>
      </c>
      <c r="BH261" s="9">
        <v>680</v>
      </c>
      <c r="BI261" s="9">
        <v>3.28</v>
      </c>
      <c r="BJ261" s="9">
        <v>100</v>
      </c>
      <c r="BK261" s="9">
        <v>3800</v>
      </c>
      <c r="BL261" s="9">
        <v>4723</v>
      </c>
      <c r="BM261" s="9">
        <v>52.76</v>
      </c>
      <c r="BN261" s="9">
        <v>0</v>
      </c>
      <c r="BO261" s="9">
        <v>4542</v>
      </c>
      <c r="BP261" s="9">
        <v>2650</v>
      </c>
      <c r="BQ261" s="16"/>
      <c r="BR261" s="20"/>
      <c r="BS261" s="16"/>
      <c r="BT261" s="16"/>
      <c r="BU261" s="9"/>
      <c r="BV261" s="9"/>
      <c r="BW261" s="9"/>
      <c r="BX261" s="9"/>
      <c r="BY261" s="9"/>
      <c r="BZ261" s="9"/>
      <c r="CA261" s="9"/>
      <c r="CB261" s="9"/>
      <c r="CC261" s="9"/>
      <c r="CD261" s="16"/>
      <c r="CE261" s="9"/>
      <c r="CF261" s="9"/>
      <c r="CG261" s="9"/>
      <c r="CH261" s="9"/>
      <c r="CI261" s="9"/>
      <c r="CJ261" s="9"/>
      <c r="CK261" s="16"/>
      <c r="CL261" s="9"/>
      <c r="CM261" s="16"/>
      <c r="CN261" s="9"/>
      <c r="CO261" s="9"/>
      <c r="CP261" s="16"/>
      <c r="CQ261" s="9"/>
      <c r="CR261" s="16"/>
      <c r="CS261" s="9"/>
      <c r="CT261" s="9"/>
      <c r="CU261" s="9"/>
      <c r="CV261" s="9"/>
      <c r="CW261" s="9"/>
      <c r="CX261" s="9"/>
      <c r="CY261" s="9"/>
      <c r="CZ261" s="9"/>
      <c r="DA261" s="17"/>
      <c r="DB261" s="9"/>
      <c r="DC261" s="9"/>
      <c r="DD261" s="16"/>
      <c r="DE261" s="9"/>
      <c r="DF261" s="16"/>
      <c r="DG261" s="9"/>
      <c r="DH261" s="16"/>
      <c r="DI261" s="9"/>
      <c r="DJ261" s="16"/>
      <c r="DK261" s="9"/>
      <c r="DL261" s="16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16"/>
      <c r="DY261" s="20"/>
      <c r="DZ261" s="16"/>
      <c r="EA261" s="16"/>
    </row>
    <row r="262" spans="1:131" ht="18.75" x14ac:dyDescent="0.2">
      <c r="A262" s="16" t="s">
        <v>585</v>
      </c>
      <c r="B262" s="16" t="s">
        <v>902</v>
      </c>
      <c r="C262" s="16" t="s">
        <v>1218</v>
      </c>
      <c r="D262" s="16" t="s">
        <v>1224</v>
      </c>
      <c r="E262" s="16" t="s">
        <v>1219</v>
      </c>
      <c r="F262" s="25">
        <v>44443.520597581017</v>
      </c>
      <c r="G262" s="16" t="s">
        <v>1221</v>
      </c>
      <c r="H262" s="16" t="s">
        <v>1223</v>
      </c>
      <c r="I262" s="16" t="s">
        <v>1061</v>
      </c>
      <c r="J262" s="16" t="s">
        <v>1082</v>
      </c>
      <c r="K262" s="16" t="s">
        <v>1057</v>
      </c>
      <c r="L262" s="16" t="s">
        <v>1083</v>
      </c>
      <c r="M262" s="9">
        <v>11600</v>
      </c>
      <c r="N262" s="9">
        <v>-0.34</v>
      </c>
      <c r="O262" s="9">
        <v>11690</v>
      </c>
      <c r="P262" s="9">
        <v>0.43</v>
      </c>
      <c r="Q262" s="9">
        <v>4.9800000000000004</v>
      </c>
      <c r="R262" s="9">
        <v>0.56999999999999995</v>
      </c>
      <c r="S262" s="9">
        <v>0.41</v>
      </c>
      <c r="T262" s="9">
        <v>10.1</v>
      </c>
      <c r="U262" s="16" t="s">
        <v>1082</v>
      </c>
      <c r="V262" s="9">
        <v>14.2</v>
      </c>
      <c r="W262" s="16" t="s">
        <v>1082</v>
      </c>
      <c r="X262" s="9">
        <v>0.71</v>
      </c>
      <c r="Y262" s="9">
        <v>-1.41</v>
      </c>
      <c r="Z262" s="9">
        <v>-1.25</v>
      </c>
      <c r="AA262" s="9">
        <v>85.86</v>
      </c>
      <c r="AB262" s="9">
        <v>84.78</v>
      </c>
      <c r="AC262" s="9">
        <v>77.599999999999994</v>
      </c>
      <c r="AD262" s="16" t="s">
        <v>1082</v>
      </c>
      <c r="AE262" s="9">
        <v>-813</v>
      </c>
      <c r="AF262" s="16" t="s">
        <v>1082</v>
      </c>
      <c r="AG262" s="9">
        <v>-6.9</v>
      </c>
      <c r="AH262" s="9">
        <v>-6.53</v>
      </c>
      <c r="AI262" s="16" t="s">
        <v>896</v>
      </c>
      <c r="AJ262" s="9">
        <v>0.4</v>
      </c>
      <c r="AK262" s="16" t="s">
        <v>897</v>
      </c>
      <c r="AL262" s="9">
        <v>0</v>
      </c>
      <c r="AM262" s="9">
        <v>50</v>
      </c>
      <c r="AN262" s="9">
        <v>9910</v>
      </c>
      <c r="AO262" s="9">
        <v>55.23</v>
      </c>
      <c r="AP262" s="9">
        <v>58.87</v>
      </c>
      <c r="AQ262" s="9">
        <v>22890</v>
      </c>
      <c r="AR262" s="9">
        <v>22202</v>
      </c>
      <c r="AS262" s="9">
        <v>11690</v>
      </c>
      <c r="AT262" s="17">
        <v>44184</v>
      </c>
      <c r="AU262" s="9">
        <v>-47.3</v>
      </c>
      <c r="AV262" s="9">
        <v>242.61</v>
      </c>
      <c r="AW262" s="16" t="s">
        <v>1084</v>
      </c>
      <c r="AX262" s="9">
        <v>173.59</v>
      </c>
      <c r="AY262" s="16" t="s">
        <v>1084</v>
      </c>
      <c r="AZ262" s="9">
        <v>280.89999999999998</v>
      </c>
      <c r="BA262" s="16" t="s">
        <v>1082</v>
      </c>
      <c r="BB262" s="9">
        <v>203.63</v>
      </c>
      <c r="BC262" s="16" t="s">
        <v>1082</v>
      </c>
      <c r="BD262" s="9">
        <v>77.28</v>
      </c>
      <c r="BE262" s="16" t="s">
        <v>1082</v>
      </c>
      <c r="BF262" s="9">
        <v>1300</v>
      </c>
      <c r="BG262" s="9">
        <v>562</v>
      </c>
      <c r="BH262" s="9">
        <v>393</v>
      </c>
      <c r="BI262" s="9">
        <v>0.47</v>
      </c>
      <c r="BJ262" s="9">
        <v>66.319999999999993</v>
      </c>
      <c r="BK262" s="9">
        <v>11280</v>
      </c>
      <c r="BL262" s="9">
        <v>13580</v>
      </c>
      <c r="BM262" s="9">
        <v>27.19</v>
      </c>
      <c r="BN262" s="9">
        <v>17.059999999999999</v>
      </c>
      <c r="BO262" s="9">
        <v>13580</v>
      </c>
      <c r="BP262" s="9">
        <v>7700</v>
      </c>
      <c r="BQ262" s="16" t="s">
        <v>1102</v>
      </c>
      <c r="BR262" s="20">
        <v>44461</v>
      </c>
      <c r="BS262" s="16" t="s">
        <v>375</v>
      </c>
      <c r="BT262" s="16" t="s">
        <v>1099</v>
      </c>
      <c r="BU262" s="9">
        <v>83</v>
      </c>
      <c r="BV262" s="9">
        <v>100</v>
      </c>
      <c r="BW262" s="9">
        <v>73</v>
      </c>
      <c r="BX262" s="9">
        <v>103</v>
      </c>
      <c r="BY262" s="9">
        <v>7000000</v>
      </c>
      <c r="BZ262" s="9">
        <v>0</v>
      </c>
      <c r="CA262" s="9">
        <v>2.0499999999999998</v>
      </c>
      <c r="CB262" s="9">
        <v>4.91</v>
      </c>
      <c r="CC262" s="9"/>
      <c r="CD262" s="16"/>
      <c r="CE262" s="9"/>
      <c r="CF262" s="9"/>
      <c r="CG262" s="9"/>
      <c r="CH262" s="9"/>
      <c r="CI262" s="9"/>
      <c r="CJ262" s="9"/>
      <c r="CK262" s="16"/>
      <c r="CL262" s="9"/>
      <c r="CM262" s="16"/>
      <c r="CN262" s="9"/>
      <c r="CO262" s="9"/>
      <c r="CP262" s="16"/>
      <c r="CQ262" s="9"/>
      <c r="CR262" s="16"/>
      <c r="CS262" s="9"/>
      <c r="CT262" s="9"/>
      <c r="CU262" s="9"/>
      <c r="CV262" s="9"/>
      <c r="CW262" s="9"/>
      <c r="CX262" s="9"/>
      <c r="CY262" s="9"/>
      <c r="CZ262" s="9"/>
      <c r="DA262" s="17"/>
      <c r="DB262" s="9"/>
      <c r="DC262" s="9"/>
      <c r="DD262" s="16"/>
      <c r="DE262" s="9"/>
      <c r="DF262" s="16"/>
      <c r="DG262" s="9"/>
      <c r="DH262" s="16"/>
      <c r="DI262" s="9"/>
      <c r="DJ262" s="16"/>
      <c r="DK262" s="9"/>
      <c r="DL262" s="16"/>
      <c r="DM262" s="9"/>
      <c r="DN262" s="9"/>
      <c r="DO262" s="9"/>
      <c r="DP262" s="9"/>
      <c r="DQ262" s="9"/>
      <c r="DR262" s="9"/>
      <c r="DS262" s="9"/>
      <c r="DT262" s="9"/>
      <c r="DU262" s="9"/>
      <c r="DV262" s="9"/>
      <c r="DW262" s="9"/>
      <c r="DX262" s="16"/>
      <c r="DY262" s="20"/>
      <c r="DZ262" s="16"/>
      <c r="EA262" s="16"/>
    </row>
    <row r="263" spans="1:131" ht="18.75" x14ac:dyDescent="0.2">
      <c r="A263" s="16" t="s">
        <v>515</v>
      </c>
      <c r="B263" s="16" t="s">
        <v>924</v>
      </c>
      <c r="C263" s="16" t="s">
        <v>1218</v>
      </c>
      <c r="D263" s="16" t="s">
        <v>1220</v>
      </c>
      <c r="E263" s="16" t="s">
        <v>1219</v>
      </c>
      <c r="F263" s="25">
        <v>44443.520830578702</v>
      </c>
      <c r="G263" s="16" t="s">
        <v>1221</v>
      </c>
      <c r="H263" s="16" t="s">
        <v>1223</v>
      </c>
      <c r="I263" s="16" t="s">
        <v>975</v>
      </c>
      <c r="J263" s="16" t="s">
        <v>1082</v>
      </c>
      <c r="K263" s="16" t="s">
        <v>950</v>
      </c>
      <c r="L263" s="16" t="s">
        <v>1083</v>
      </c>
      <c r="M263" s="9">
        <v>21040</v>
      </c>
      <c r="N263" s="9">
        <v>4.21</v>
      </c>
      <c r="O263" s="9">
        <v>20940</v>
      </c>
      <c r="P263" s="9">
        <v>3.71</v>
      </c>
      <c r="Q263" s="9">
        <v>4.9000000000000004</v>
      </c>
      <c r="R263" s="9">
        <v>0.78</v>
      </c>
      <c r="S263" s="9">
        <v>0.87</v>
      </c>
      <c r="T263" s="9">
        <v>16.600000000000001</v>
      </c>
      <c r="U263" s="16" t="s">
        <v>1082</v>
      </c>
      <c r="V263" s="9">
        <v>9</v>
      </c>
      <c r="W263" s="16" t="s">
        <v>1082</v>
      </c>
      <c r="X263" s="9">
        <v>1.83</v>
      </c>
      <c r="Y263" s="9">
        <v>1.83</v>
      </c>
      <c r="Z263" s="9">
        <v>1.44</v>
      </c>
      <c r="AA263" s="9">
        <v>99.66</v>
      </c>
      <c r="AB263" s="9">
        <v>98.19</v>
      </c>
      <c r="AC263" s="9">
        <v>168.7</v>
      </c>
      <c r="AD263" s="16" t="s">
        <v>1082</v>
      </c>
      <c r="AE263" s="9">
        <v>-2.5</v>
      </c>
      <c r="AF263" s="16" t="s">
        <v>1083</v>
      </c>
      <c r="AG263" s="9">
        <v>-1.31</v>
      </c>
      <c r="AH263" s="9">
        <v>4.21</v>
      </c>
      <c r="AI263" s="16" t="s">
        <v>896</v>
      </c>
      <c r="AJ263" s="9">
        <v>0.83</v>
      </c>
      <c r="AK263" s="16" t="s">
        <v>897</v>
      </c>
      <c r="AL263" s="9">
        <v>21</v>
      </c>
      <c r="AM263" s="9">
        <v>71</v>
      </c>
      <c r="AN263" s="9">
        <v>18240</v>
      </c>
      <c r="AO263" s="9">
        <v>59.9</v>
      </c>
      <c r="AP263" s="9">
        <v>56.61</v>
      </c>
      <c r="AQ263" s="9">
        <v>47000</v>
      </c>
      <c r="AR263" s="9">
        <v>43664</v>
      </c>
      <c r="AS263" s="9">
        <v>20940</v>
      </c>
      <c r="AT263" s="17">
        <v>44038</v>
      </c>
      <c r="AU263" s="9">
        <v>-52</v>
      </c>
      <c r="AV263" s="9">
        <v>14.61</v>
      </c>
      <c r="AW263" s="16" t="s">
        <v>1084</v>
      </c>
      <c r="AX263" s="9">
        <v>16.760000000000002</v>
      </c>
      <c r="AY263" s="16" t="s">
        <v>1084</v>
      </c>
      <c r="AZ263" s="9">
        <v>30.57</v>
      </c>
      <c r="BA263" s="16" t="s">
        <v>1082</v>
      </c>
      <c r="BB263" s="9">
        <v>35.32</v>
      </c>
      <c r="BC263" s="16" t="s">
        <v>1082</v>
      </c>
      <c r="BD263" s="9">
        <v>-4.75</v>
      </c>
      <c r="BE263" s="16" t="s">
        <v>1082</v>
      </c>
      <c r="BF263" s="9">
        <v>2527</v>
      </c>
      <c r="BG263" s="9">
        <v>696</v>
      </c>
      <c r="BH263" s="9">
        <v>1258</v>
      </c>
      <c r="BI263" s="9">
        <v>0.88</v>
      </c>
      <c r="BJ263" s="9">
        <v>77.56</v>
      </c>
      <c r="BK263" s="9">
        <v>19280</v>
      </c>
      <c r="BL263" s="9">
        <v>22350</v>
      </c>
      <c r="BM263" s="9">
        <v>27.43</v>
      </c>
      <c r="BN263" s="9">
        <v>6.22</v>
      </c>
      <c r="BO263" s="9">
        <v>22350</v>
      </c>
      <c r="BP263" s="9">
        <v>16510</v>
      </c>
      <c r="BQ263" s="16" t="s">
        <v>1105</v>
      </c>
      <c r="BR263" s="20">
        <v>44511</v>
      </c>
      <c r="BS263" s="16" t="s">
        <v>375</v>
      </c>
      <c r="BT263" s="16" t="s">
        <v>1099</v>
      </c>
      <c r="BU263" s="9">
        <v>161</v>
      </c>
      <c r="BV263" s="9">
        <v>186</v>
      </c>
      <c r="BW263" s="9">
        <v>132</v>
      </c>
      <c r="BX263" s="9">
        <v>119</v>
      </c>
      <c r="BY263" s="9">
        <v>1100000</v>
      </c>
      <c r="BZ263" s="9">
        <v>0</v>
      </c>
      <c r="CA263" s="9">
        <v>0.57999999999999996</v>
      </c>
      <c r="CB263" s="9">
        <v>7.43</v>
      </c>
      <c r="CC263" s="9"/>
      <c r="CD263" s="16"/>
      <c r="CE263" s="9"/>
      <c r="CF263" s="9"/>
      <c r="CG263" s="9"/>
      <c r="CH263" s="9"/>
      <c r="CI263" s="9"/>
      <c r="CJ263" s="9"/>
      <c r="CK263" s="16"/>
      <c r="CL263" s="9"/>
      <c r="CM263" s="16"/>
      <c r="CN263" s="9"/>
      <c r="CO263" s="9"/>
      <c r="CP263" s="16"/>
      <c r="CQ263" s="9"/>
      <c r="CR263" s="16"/>
      <c r="CS263" s="9"/>
      <c r="CT263" s="9"/>
      <c r="CU263" s="9"/>
      <c r="CV263" s="9"/>
      <c r="CW263" s="9"/>
      <c r="CX263" s="9"/>
      <c r="CY263" s="9"/>
      <c r="CZ263" s="9"/>
      <c r="DA263" s="17"/>
      <c r="DB263" s="9"/>
      <c r="DC263" s="9"/>
      <c r="DD263" s="16"/>
      <c r="DE263" s="9"/>
      <c r="DF263" s="16"/>
      <c r="DG263" s="9"/>
      <c r="DH263" s="16"/>
      <c r="DI263" s="9"/>
      <c r="DJ263" s="16"/>
      <c r="DK263" s="9"/>
      <c r="DL263" s="16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16"/>
      <c r="DY263" s="20"/>
      <c r="DZ263" s="16"/>
      <c r="EA263" s="16"/>
    </row>
    <row r="264" spans="1:131" ht="18.75" x14ac:dyDescent="0.2">
      <c r="A264" s="16" t="s">
        <v>77</v>
      </c>
      <c r="B264" s="16" t="s">
        <v>899</v>
      </c>
      <c r="C264" s="16"/>
      <c r="D264" s="16"/>
      <c r="E264" s="16"/>
      <c r="F264" s="25"/>
      <c r="G264" s="16"/>
      <c r="H264" s="16"/>
      <c r="I264" s="16" t="s">
        <v>1269</v>
      </c>
      <c r="J264" s="16" t="s">
        <v>1082</v>
      </c>
      <c r="K264" s="16" t="s">
        <v>4802</v>
      </c>
      <c r="L264" s="16" t="s">
        <v>1083</v>
      </c>
      <c r="M264" s="9">
        <v>22860</v>
      </c>
      <c r="N264" s="9">
        <v>-4.45</v>
      </c>
      <c r="O264" s="9">
        <v>23312</v>
      </c>
      <c r="P264" s="9">
        <v>-2.56</v>
      </c>
      <c r="Q264" s="9">
        <v>7.78</v>
      </c>
      <c r="R264" s="9">
        <v>0.91</v>
      </c>
      <c r="S264" s="9">
        <v>1.93</v>
      </c>
      <c r="T264" s="9">
        <v>13</v>
      </c>
      <c r="U264" s="16" t="s">
        <v>1082</v>
      </c>
      <c r="V264" s="9">
        <v>17.2</v>
      </c>
      <c r="W264" s="16" t="s">
        <v>1082</v>
      </c>
      <c r="X264" s="9">
        <v>0.76</v>
      </c>
      <c r="Y264" s="9">
        <v>-1.32</v>
      </c>
      <c r="Z264" s="9">
        <v>-1.55</v>
      </c>
      <c r="AA264" s="9">
        <v>99.65</v>
      </c>
      <c r="AB264" s="9">
        <v>100</v>
      </c>
      <c r="AC264" s="9">
        <v>-124.7</v>
      </c>
      <c r="AD264" s="16" t="s">
        <v>1082</v>
      </c>
      <c r="AE264" s="9">
        <v>-980</v>
      </c>
      <c r="AF264" s="16" t="s">
        <v>1082</v>
      </c>
      <c r="AG264" s="9">
        <v>-16.43</v>
      </c>
      <c r="AH264" s="9">
        <v>-16.23</v>
      </c>
      <c r="AI264" s="16" t="s">
        <v>896</v>
      </c>
      <c r="AJ264" s="9">
        <v>2.5099999999999998</v>
      </c>
      <c r="AK264" s="16" t="s">
        <v>897</v>
      </c>
      <c r="AL264" s="9">
        <v>100</v>
      </c>
      <c r="AM264" s="9">
        <v>64</v>
      </c>
      <c r="AN264" s="9">
        <v>22731</v>
      </c>
      <c r="AO264" s="9">
        <v>25.89</v>
      </c>
      <c r="AP264" s="9">
        <v>29.61</v>
      </c>
      <c r="AQ264" s="9">
        <v>36244</v>
      </c>
      <c r="AR264" s="9">
        <v>36244</v>
      </c>
      <c r="AS264" s="9">
        <v>23312</v>
      </c>
      <c r="AT264" s="17">
        <v>44247</v>
      </c>
      <c r="AU264" s="9">
        <v>-35.700000000000003</v>
      </c>
      <c r="AV264" s="9">
        <v>8.77</v>
      </c>
      <c r="AW264" s="16" t="s">
        <v>1084</v>
      </c>
      <c r="AX264" s="9">
        <v>51</v>
      </c>
      <c r="AY264" s="16" t="s">
        <v>1084</v>
      </c>
      <c r="AZ264" s="9">
        <v>20.04</v>
      </c>
      <c r="BA264" s="16" t="s">
        <v>1082</v>
      </c>
      <c r="BB264" s="9">
        <v>116.67</v>
      </c>
      <c r="BC264" s="16" t="s">
        <v>1082</v>
      </c>
      <c r="BD264" s="9">
        <v>-96.64</v>
      </c>
      <c r="BE264" s="16" t="s">
        <v>1082</v>
      </c>
      <c r="BF264" s="9">
        <v>7386</v>
      </c>
      <c r="BG264" s="9">
        <v>2804</v>
      </c>
      <c r="BH264" s="9">
        <v>2130</v>
      </c>
      <c r="BI264" s="9">
        <v>3.57</v>
      </c>
      <c r="BJ264" s="9">
        <v>0</v>
      </c>
      <c r="BK264" s="9">
        <v>22731</v>
      </c>
      <c r="BL264" s="9">
        <v>27995</v>
      </c>
      <c r="BM264" s="9">
        <v>0</v>
      </c>
      <c r="BN264" s="9">
        <v>28.39</v>
      </c>
      <c r="BO264" s="9">
        <v>31294</v>
      </c>
      <c r="BP264" s="9">
        <v>23616</v>
      </c>
      <c r="BQ264" s="16"/>
      <c r="BR264" s="20"/>
      <c r="BS264" s="16"/>
      <c r="BT264" s="16"/>
      <c r="BU264" s="9"/>
      <c r="BV264" s="9"/>
      <c r="BW264" s="9"/>
      <c r="BX264" s="9"/>
      <c r="BY264" s="9"/>
      <c r="BZ264" s="9"/>
      <c r="CA264" s="9"/>
      <c r="CB264" s="9"/>
      <c r="CC264" s="9"/>
      <c r="CD264" s="16"/>
      <c r="CE264" s="9"/>
      <c r="CF264" s="9"/>
      <c r="CG264" s="9"/>
      <c r="CH264" s="9"/>
      <c r="CI264" s="9"/>
      <c r="CJ264" s="9"/>
      <c r="CK264" s="16"/>
      <c r="CL264" s="9"/>
      <c r="CM264" s="16"/>
      <c r="CN264" s="9"/>
      <c r="CO264" s="9"/>
      <c r="CP264" s="16"/>
      <c r="CQ264" s="9"/>
      <c r="CR264" s="16"/>
      <c r="CS264" s="9"/>
      <c r="CT264" s="9"/>
      <c r="CU264" s="9"/>
      <c r="CV264" s="9"/>
      <c r="CW264" s="9"/>
      <c r="CX264" s="9"/>
      <c r="CY264" s="9"/>
      <c r="CZ264" s="9"/>
      <c r="DA264" s="17"/>
      <c r="DB264" s="9"/>
      <c r="DC264" s="9"/>
      <c r="DD264" s="16"/>
      <c r="DE264" s="9"/>
      <c r="DF264" s="16"/>
      <c r="DG264" s="9"/>
      <c r="DH264" s="16"/>
      <c r="DI264" s="9"/>
      <c r="DJ264" s="16"/>
      <c r="DK264" s="9"/>
      <c r="DL264" s="16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16"/>
      <c r="DY264" s="20"/>
      <c r="DZ264" s="16"/>
      <c r="EA264" s="16"/>
    </row>
    <row r="265" spans="1:131" ht="18.75" x14ac:dyDescent="0.2">
      <c r="A265" s="16" t="s">
        <v>923</v>
      </c>
      <c r="B265" s="16" t="s">
        <v>907</v>
      </c>
      <c r="C265" s="16" t="s">
        <v>1218</v>
      </c>
      <c r="D265" s="16" t="s">
        <v>1220</v>
      </c>
      <c r="E265" s="16" t="s">
        <v>1219</v>
      </c>
      <c r="F265" s="25">
        <v>44443.520805624998</v>
      </c>
      <c r="G265" s="16" t="s">
        <v>1221</v>
      </c>
      <c r="H265" s="16" t="s">
        <v>1222</v>
      </c>
      <c r="I265" s="16" t="s">
        <v>974</v>
      </c>
      <c r="J265" s="16" t="s">
        <v>1082</v>
      </c>
      <c r="K265" s="16" t="s">
        <v>1021</v>
      </c>
      <c r="L265" s="16" t="s">
        <v>1083</v>
      </c>
      <c r="M265" s="9">
        <v>22480</v>
      </c>
      <c r="N265" s="9">
        <v>-1.19</v>
      </c>
      <c r="O265" s="9">
        <v>22650</v>
      </c>
      <c r="P265" s="9">
        <v>-0.44</v>
      </c>
      <c r="Q265" s="9">
        <v>4.3499999999999996</v>
      </c>
      <c r="R265" s="9">
        <v>0.88</v>
      </c>
      <c r="S265" s="9">
        <v>0.6</v>
      </c>
      <c r="T265" s="9">
        <v>8.6</v>
      </c>
      <c r="U265" s="16" t="s">
        <v>1082</v>
      </c>
      <c r="V265" s="9">
        <v>3.6</v>
      </c>
      <c r="W265" s="16" t="s">
        <v>1082</v>
      </c>
      <c r="X265" s="9">
        <v>2.42</v>
      </c>
      <c r="Y265" s="9">
        <v>2.42</v>
      </c>
      <c r="Z265" s="9">
        <v>2.06</v>
      </c>
      <c r="AA265" s="9">
        <v>94.26</v>
      </c>
      <c r="AB265" s="9">
        <v>95.76</v>
      </c>
      <c r="AC265" s="9">
        <v>-157</v>
      </c>
      <c r="AD265" s="16" t="s">
        <v>1082</v>
      </c>
      <c r="AE265" s="9">
        <v>-2.1</v>
      </c>
      <c r="AF265" s="16" t="s">
        <v>1083</v>
      </c>
      <c r="AG265" s="9">
        <v>-8.09</v>
      </c>
      <c r="AH265" s="9">
        <v>-1.71</v>
      </c>
      <c r="AI265" s="16" t="s">
        <v>896</v>
      </c>
      <c r="AJ265" s="9">
        <v>0.61</v>
      </c>
      <c r="AK265" s="16" t="s">
        <v>897</v>
      </c>
      <c r="AL265" s="9">
        <v>14</v>
      </c>
      <c r="AM265" s="9">
        <v>57</v>
      </c>
      <c r="AN265" s="9">
        <v>21210</v>
      </c>
      <c r="AO265" s="9">
        <v>50.29</v>
      </c>
      <c r="AP265" s="9">
        <v>53.79</v>
      </c>
      <c r="AQ265" s="9">
        <v>25890</v>
      </c>
      <c r="AR265" s="9">
        <v>25890</v>
      </c>
      <c r="AS265" s="9">
        <v>22650</v>
      </c>
      <c r="AT265" s="17">
        <v>44433</v>
      </c>
      <c r="AU265" s="9">
        <v>-12.5</v>
      </c>
      <c r="AV265" s="9">
        <v>24.53</v>
      </c>
      <c r="AW265" s="16" t="s">
        <v>1084</v>
      </c>
      <c r="AX265" s="9">
        <v>12.78</v>
      </c>
      <c r="AY265" s="16" t="s">
        <v>1084</v>
      </c>
      <c r="AZ265" s="9">
        <v>54.95</v>
      </c>
      <c r="BA265" s="16" t="s">
        <v>1082</v>
      </c>
      <c r="BB265" s="9">
        <v>28.76</v>
      </c>
      <c r="BC265" s="16" t="s">
        <v>1082</v>
      </c>
      <c r="BD265" s="9">
        <v>26.2</v>
      </c>
      <c r="BE265" s="16" t="s">
        <v>1082</v>
      </c>
      <c r="BF265" s="9">
        <v>4468</v>
      </c>
      <c r="BG265" s="9">
        <v>1119</v>
      </c>
      <c r="BH265" s="9">
        <v>2751</v>
      </c>
      <c r="BI265" s="9">
        <v>0.66</v>
      </c>
      <c r="BJ265" s="9">
        <v>54.77</v>
      </c>
      <c r="BK265" s="9">
        <v>21720</v>
      </c>
      <c r="BL265" s="9">
        <v>25890</v>
      </c>
      <c r="BM265" s="9">
        <v>11.95</v>
      </c>
      <c r="BN265" s="9">
        <v>15.16</v>
      </c>
      <c r="BO265" s="9">
        <v>25890</v>
      </c>
      <c r="BP265" s="9">
        <v>18350</v>
      </c>
      <c r="BQ265" s="16"/>
      <c r="BR265" s="20"/>
      <c r="BS265" s="16"/>
      <c r="BT265" s="16"/>
      <c r="BU265" s="9">
        <v>51</v>
      </c>
      <c r="BV265" s="9">
        <v>14</v>
      </c>
      <c r="BW265" s="9">
        <v>20</v>
      </c>
      <c r="BX265" s="9">
        <v>72</v>
      </c>
      <c r="BY265" s="9">
        <v>5274725</v>
      </c>
      <c r="BZ265" s="9">
        <v>100</v>
      </c>
      <c r="CA265" s="9">
        <v>4.53</v>
      </c>
      <c r="CB265" s="9">
        <v>16.79</v>
      </c>
      <c r="CC265" s="9"/>
      <c r="CD265" s="16"/>
      <c r="CE265" s="9"/>
      <c r="CF265" s="9"/>
      <c r="CG265" s="9"/>
      <c r="CH265" s="9"/>
      <c r="CI265" s="9"/>
      <c r="CJ265" s="9"/>
      <c r="CK265" s="16"/>
      <c r="CL265" s="9"/>
      <c r="CM265" s="16"/>
      <c r="CN265" s="9"/>
      <c r="CO265" s="9"/>
      <c r="CP265" s="16"/>
      <c r="CQ265" s="9"/>
      <c r="CR265" s="16"/>
      <c r="CS265" s="9"/>
      <c r="CT265" s="9"/>
      <c r="CU265" s="9"/>
      <c r="CV265" s="9"/>
      <c r="CW265" s="9"/>
      <c r="CX265" s="9"/>
      <c r="CY265" s="9"/>
      <c r="CZ265" s="9"/>
      <c r="DA265" s="17"/>
      <c r="DB265" s="9"/>
      <c r="DC265" s="9"/>
      <c r="DD265" s="16"/>
      <c r="DE265" s="9"/>
      <c r="DF265" s="16"/>
      <c r="DG265" s="9"/>
      <c r="DH265" s="16"/>
      <c r="DI265" s="9"/>
      <c r="DJ265" s="16"/>
      <c r="DK265" s="9"/>
      <c r="DL265" s="16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16"/>
      <c r="DY265" s="20"/>
      <c r="DZ265" s="16"/>
      <c r="EA265" s="16"/>
    </row>
    <row r="266" spans="1:131" ht="18.75" x14ac:dyDescent="0.2">
      <c r="A266" s="16" t="s">
        <v>85</v>
      </c>
      <c r="B266" s="16" t="s">
        <v>782</v>
      </c>
      <c r="C266" s="16" t="s">
        <v>97</v>
      </c>
      <c r="D266" s="16" t="s">
        <v>1227</v>
      </c>
      <c r="E266" s="16" t="s">
        <v>1219</v>
      </c>
      <c r="F266" s="25">
        <v>44443.520770243056</v>
      </c>
      <c r="G266" s="16" t="s">
        <v>1221</v>
      </c>
      <c r="H266" s="16" t="s">
        <v>1222</v>
      </c>
      <c r="I266" s="16" t="s">
        <v>799</v>
      </c>
      <c r="J266" s="16" t="s">
        <v>1082</v>
      </c>
      <c r="K266" s="16" t="s">
        <v>1062</v>
      </c>
      <c r="L266" s="16" t="s">
        <v>1083</v>
      </c>
      <c r="M266" s="9">
        <v>5239</v>
      </c>
      <c r="N266" s="9">
        <v>2.1800000000000002</v>
      </c>
      <c r="O266" s="9">
        <v>5250</v>
      </c>
      <c r="P266" s="9">
        <v>2.4</v>
      </c>
      <c r="Q266" s="9">
        <v>2.52</v>
      </c>
      <c r="R266" s="9">
        <v>0.74</v>
      </c>
      <c r="S266" s="9">
        <v>1.17</v>
      </c>
      <c r="T266" s="9">
        <v>22</v>
      </c>
      <c r="U266" s="16" t="s">
        <v>1082</v>
      </c>
      <c r="V266" s="9">
        <v>23.3</v>
      </c>
      <c r="W266" s="16" t="s">
        <v>1082</v>
      </c>
      <c r="X266" s="9">
        <v>0.94</v>
      </c>
      <c r="Y266" s="9">
        <v>-1.06</v>
      </c>
      <c r="Z266" s="9">
        <v>-1.47</v>
      </c>
      <c r="AA266" s="9">
        <v>98.67</v>
      </c>
      <c r="AB266" s="9">
        <v>85.2</v>
      </c>
      <c r="AC266" s="9">
        <v>2.1</v>
      </c>
      <c r="AD266" s="16" t="s">
        <v>1083</v>
      </c>
      <c r="AE266" s="9">
        <v>348</v>
      </c>
      <c r="AF266" s="16" t="s">
        <v>1082</v>
      </c>
      <c r="AG266" s="9">
        <v>-6.58</v>
      </c>
      <c r="AH266" s="9">
        <v>7.38</v>
      </c>
      <c r="AI266" s="16" t="s">
        <v>896</v>
      </c>
      <c r="AJ266" s="9">
        <v>1.1200000000000001</v>
      </c>
      <c r="AK266" s="16" t="s">
        <v>897</v>
      </c>
      <c r="AL266" s="9">
        <v>0</v>
      </c>
      <c r="AM266" s="9">
        <v>71</v>
      </c>
      <c r="AN266" s="9">
        <v>4532</v>
      </c>
      <c r="AO266" s="9">
        <v>61.75</v>
      </c>
      <c r="AP266" s="9">
        <v>60.79</v>
      </c>
      <c r="AQ266" s="9">
        <v>12610</v>
      </c>
      <c r="AR266" s="9">
        <v>12983</v>
      </c>
      <c r="AS266" s="9">
        <v>5250</v>
      </c>
      <c r="AT266" s="17">
        <v>44024</v>
      </c>
      <c r="AU266" s="9">
        <v>-59.6</v>
      </c>
      <c r="AV266" s="9">
        <v>435.29</v>
      </c>
      <c r="AW266" s="16" t="s">
        <v>1084</v>
      </c>
      <c r="AX266" s="9">
        <v>302.49</v>
      </c>
      <c r="AY266" s="16" t="s">
        <v>1084</v>
      </c>
      <c r="AZ266" s="9">
        <v>227.58</v>
      </c>
      <c r="BA266" s="16" t="s">
        <v>1082</v>
      </c>
      <c r="BB266" s="9">
        <v>158.74</v>
      </c>
      <c r="BC266" s="16" t="s">
        <v>1082</v>
      </c>
      <c r="BD266" s="9">
        <v>68.84</v>
      </c>
      <c r="BE266" s="16" t="s">
        <v>1082</v>
      </c>
      <c r="BF266" s="9">
        <v>1927</v>
      </c>
      <c r="BG266" s="9">
        <v>708</v>
      </c>
      <c r="BH266" s="9">
        <v>575</v>
      </c>
      <c r="BI266" s="9">
        <v>1.27</v>
      </c>
      <c r="BJ266" s="9">
        <v>73.569999999999993</v>
      </c>
      <c r="BK266" s="9">
        <v>5016</v>
      </c>
      <c r="BL266" s="9">
        <v>5741</v>
      </c>
      <c r="BM266" s="9">
        <v>21.02</v>
      </c>
      <c r="BN266" s="9">
        <v>9.58</v>
      </c>
      <c r="BO266" s="9">
        <v>5741</v>
      </c>
      <c r="BP266" s="9">
        <v>3841</v>
      </c>
      <c r="BQ266" s="16"/>
      <c r="BR266" s="20"/>
      <c r="BS266" s="16"/>
      <c r="BT266" s="16"/>
      <c r="BU266" s="9">
        <v>502</v>
      </c>
      <c r="BV266" s="9">
        <v>308</v>
      </c>
      <c r="BW266" s="9">
        <v>248</v>
      </c>
      <c r="BX266" s="9">
        <v>228</v>
      </c>
      <c r="BY266" s="9">
        <v>2208000</v>
      </c>
      <c r="BZ266" s="9">
        <v>51.79</v>
      </c>
      <c r="CA266" s="9">
        <v>0.28999999999999998</v>
      </c>
      <c r="CB266" s="9">
        <v>3.19</v>
      </c>
      <c r="CC266" s="9"/>
      <c r="CD266" s="16"/>
      <c r="CE266" s="9"/>
      <c r="CF266" s="9"/>
      <c r="CG266" s="9"/>
      <c r="CH266" s="9"/>
      <c r="CI266" s="9"/>
      <c r="CJ266" s="9"/>
      <c r="CK266" s="16"/>
      <c r="CL266" s="9"/>
      <c r="CM266" s="16"/>
      <c r="CN266" s="9"/>
      <c r="CO266" s="9"/>
      <c r="CP266" s="16"/>
      <c r="CQ266" s="9"/>
      <c r="CR266" s="16"/>
      <c r="CS266" s="9"/>
      <c r="CT266" s="9"/>
      <c r="CU266" s="9"/>
      <c r="CV266" s="9"/>
      <c r="CW266" s="9"/>
      <c r="CX266" s="9"/>
      <c r="CY266" s="9"/>
      <c r="CZ266" s="9"/>
      <c r="DA266" s="17"/>
      <c r="DB266" s="9"/>
      <c r="DC266" s="9"/>
      <c r="DD266" s="16"/>
      <c r="DE266" s="9"/>
      <c r="DF266" s="16"/>
      <c r="DG266" s="9"/>
      <c r="DH266" s="16"/>
      <c r="DI266" s="9"/>
      <c r="DJ266" s="16"/>
      <c r="DK266" s="9"/>
      <c r="DL266" s="16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16"/>
      <c r="DY266" s="20"/>
      <c r="DZ266" s="16"/>
      <c r="EA266" s="16"/>
    </row>
    <row r="267" spans="1:131" ht="18.75" x14ac:dyDescent="0.2">
      <c r="A267" s="16" t="s">
        <v>259</v>
      </c>
      <c r="B267" s="16" t="s">
        <v>913</v>
      </c>
      <c r="C267" s="16" t="s">
        <v>1218</v>
      </c>
      <c r="D267" s="16" t="s">
        <v>1220</v>
      </c>
      <c r="E267" s="16" t="s">
        <v>1219</v>
      </c>
      <c r="F267" s="25">
        <v>44443.520730567128</v>
      </c>
      <c r="G267" s="16" t="s">
        <v>1221</v>
      </c>
      <c r="H267" s="16" t="s">
        <v>1222</v>
      </c>
      <c r="I267" s="16" t="s">
        <v>947</v>
      </c>
      <c r="J267" s="16" t="s">
        <v>1082</v>
      </c>
      <c r="K267" s="16" t="s">
        <v>984</v>
      </c>
      <c r="L267" s="16" t="s">
        <v>1083</v>
      </c>
      <c r="M267" s="9">
        <v>30230</v>
      </c>
      <c r="N267" s="9">
        <v>2.93</v>
      </c>
      <c r="O267" s="9">
        <v>29640</v>
      </c>
      <c r="P267" s="9">
        <v>0.92</v>
      </c>
      <c r="Q267" s="9">
        <v>4.26</v>
      </c>
      <c r="R267" s="9">
        <v>1.17</v>
      </c>
      <c r="S267" s="9">
        <v>1.31</v>
      </c>
      <c r="T267" s="9">
        <v>14.9</v>
      </c>
      <c r="U267" s="16" t="s">
        <v>1082</v>
      </c>
      <c r="V267" s="9">
        <v>8.8000000000000007</v>
      </c>
      <c r="W267" s="16" t="s">
        <v>1082</v>
      </c>
      <c r="X267" s="9">
        <v>1.68</v>
      </c>
      <c r="Y267" s="9">
        <v>1.68</v>
      </c>
      <c r="Z267" s="9">
        <v>1.54</v>
      </c>
      <c r="AA267" s="9">
        <v>52.37</v>
      </c>
      <c r="AB267" s="9">
        <v>82.21</v>
      </c>
      <c r="AC267" s="9">
        <v>-1.1000000000000001</v>
      </c>
      <c r="AD267" s="16" t="s">
        <v>1083</v>
      </c>
      <c r="AE267" s="9">
        <v>-216.3</v>
      </c>
      <c r="AF267" s="16" t="s">
        <v>1082</v>
      </c>
      <c r="AG267" s="9">
        <v>2.27</v>
      </c>
      <c r="AH267" s="9">
        <v>9.2100000000000009</v>
      </c>
      <c r="AI267" s="16" t="s">
        <v>896</v>
      </c>
      <c r="AJ267" s="9">
        <v>1.34</v>
      </c>
      <c r="AK267" s="16" t="s">
        <v>897</v>
      </c>
      <c r="AL267" s="9">
        <v>14</v>
      </c>
      <c r="AM267" s="9">
        <v>57</v>
      </c>
      <c r="AN267" s="9">
        <v>25980</v>
      </c>
      <c r="AO267" s="9">
        <v>62.86</v>
      </c>
      <c r="AP267" s="9">
        <v>59.15</v>
      </c>
      <c r="AQ267" s="9">
        <v>57000</v>
      </c>
      <c r="AR267" s="9">
        <v>34135</v>
      </c>
      <c r="AS267" s="9">
        <v>29640</v>
      </c>
      <c r="AT267" s="17">
        <v>44020</v>
      </c>
      <c r="AU267" s="9">
        <v>-13.2</v>
      </c>
      <c r="AV267" s="9">
        <v>49.8</v>
      </c>
      <c r="AW267" s="16" t="s">
        <v>1084</v>
      </c>
      <c r="AX267" s="9">
        <v>39.32</v>
      </c>
      <c r="AY267" s="16" t="s">
        <v>1084</v>
      </c>
      <c r="AZ267" s="9">
        <v>148.4</v>
      </c>
      <c r="BA267" s="16" t="s">
        <v>1082</v>
      </c>
      <c r="BB267" s="9">
        <v>119.43</v>
      </c>
      <c r="BC267" s="16" t="s">
        <v>1082</v>
      </c>
      <c r="BD267" s="9">
        <v>28.97</v>
      </c>
      <c r="BE267" s="16" t="s">
        <v>1082</v>
      </c>
      <c r="BF267" s="9">
        <v>562</v>
      </c>
      <c r="BG267" s="9">
        <v>131</v>
      </c>
      <c r="BH267" s="9">
        <v>346</v>
      </c>
      <c r="BI267" s="9">
        <v>1.62</v>
      </c>
      <c r="BJ267" s="9">
        <v>87.59</v>
      </c>
      <c r="BK267" s="9">
        <v>27860</v>
      </c>
      <c r="BL267" s="9">
        <v>31380</v>
      </c>
      <c r="BM267" s="9">
        <v>16.760000000000002</v>
      </c>
      <c r="BN267" s="9">
        <v>3.8</v>
      </c>
      <c r="BO267" s="9">
        <v>31380</v>
      </c>
      <c r="BP267" s="9">
        <v>22110</v>
      </c>
      <c r="BQ267" s="16"/>
      <c r="BR267" s="20"/>
      <c r="BS267" s="16"/>
      <c r="BT267" s="16"/>
      <c r="BU267" s="9">
        <v>274</v>
      </c>
      <c r="BV267" s="9">
        <v>234</v>
      </c>
      <c r="BW267" s="9">
        <v>238</v>
      </c>
      <c r="BX267" s="9">
        <v>304</v>
      </c>
      <c r="BY267" s="9">
        <v>2000000</v>
      </c>
      <c r="BZ267" s="9">
        <v>28.74</v>
      </c>
      <c r="CA267" s="9">
        <v>1.48</v>
      </c>
      <c r="CB267" s="9">
        <v>12.54</v>
      </c>
      <c r="CC267" s="9"/>
      <c r="CD267" s="16"/>
      <c r="CE267" s="9"/>
      <c r="CF267" s="9"/>
      <c r="CG267" s="9"/>
      <c r="CH267" s="9"/>
      <c r="CI267" s="9"/>
      <c r="CJ267" s="9"/>
      <c r="CK267" s="16"/>
      <c r="CL267" s="9"/>
      <c r="CM267" s="16"/>
      <c r="CN267" s="9"/>
      <c r="CO267" s="9"/>
      <c r="CP267" s="16"/>
      <c r="CQ267" s="9"/>
      <c r="CR267" s="16"/>
      <c r="CS267" s="9"/>
      <c r="CT267" s="9"/>
      <c r="CU267" s="9"/>
      <c r="CV267" s="9"/>
      <c r="CW267" s="9"/>
      <c r="CX267" s="9"/>
      <c r="CY267" s="9"/>
      <c r="CZ267" s="9"/>
      <c r="DA267" s="17"/>
      <c r="DB267" s="9"/>
      <c r="DC267" s="9"/>
      <c r="DD267" s="16"/>
      <c r="DE267" s="9"/>
      <c r="DF267" s="16"/>
      <c r="DG267" s="9"/>
      <c r="DH267" s="16"/>
      <c r="DI267" s="9"/>
      <c r="DJ267" s="16"/>
      <c r="DK267" s="9"/>
      <c r="DL267" s="16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16"/>
      <c r="DY267" s="20"/>
      <c r="DZ267" s="16"/>
      <c r="EA267" s="16"/>
    </row>
    <row r="268" spans="1:131" ht="18.75" x14ac:dyDescent="0.2">
      <c r="A268" s="16" t="s">
        <v>495</v>
      </c>
      <c r="B268" s="16" t="s">
        <v>842</v>
      </c>
      <c r="C268" s="16" t="s">
        <v>97</v>
      </c>
      <c r="D268" s="16" t="s">
        <v>1228</v>
      </c>
      <c r="E268" s="16" t="s">
        <v>1219</v>
      </c>
      <c r="F268" s="25">
        <v>44443.520781064813</v>
      </c>
      <c r="G268" s="16" t="s">
        <v>1221</v>
      </c>
      <c r="H268" s="16" t="s">
        <v>1223</v>
      </c>
      <c r="I268" s="16" t="s">
        <v>4793</v>
      </c>
      <c r="J268" s="16" t="s">
        <v>1082</v>
      </c>
      <c r="K268" s="16" t="s">
        <v>4595</v>
      </c>
      <c r="L268" s="16" t="s">
        <v>1083</v>
      </c>
      <c r="M268" s="9">
        <v>14253</v>
      </c>
      <c r="N268" s="9">
        <v>4.99</v>
      </c>
      <c r="O268" s="9">
        <v>14212</v>
      </c>
      <c r="P268" s="9">
        <v>4.6900000000000004</v>
      </c>
      <c r="Q268" s="9">
        <v>3.66</v>
      </c>
      <c r="R268" s="9">
        <v>2.4700000000000002</v>
      </c>
      <c r="S268" s="9">
        <v>3.22</v>
      </c>
      <c r="T268" s="9">
        <v>54.4</v>
      </c>
      <c r="U268" s="16" t="s">
        <v>1082</v>
      </c>
      <c r="V268" s="9">
        <v>12.9</v>
      </c>
      <c r="W268" s="16" t="s">
        <v>1082</v>
      </c>
      <c r="X268" s="9">
        <v>4.2</v>
      </c>
      <c r="Y268" s="9">
        <v>4.2</v>
      </c>
      <c r="Z268" s="9">
        <v>1.25</v>
      </c>
      <c r="AA268" s="9">
        <v>99.79</v>
      </c>
      <c r="AB268" s="9">
        <v>16.12</v>
      </c>
      <c r="AC268" s="9">
        <v>29.4</v>
      </c>
      <c r="AD268" s="16" t="s">
        <v>1083</v>
      </c>
      <c r="AE268" s="9">
        <v>4.5999999999999996</v>
      </c>
      <c r="AF268" s="16" t="s">
        <v>1083</v>
      </c>
      <c r="AG268" s="9">
        <v>-3.96</v>
      </c>
      <c r="AH268" s="9">
        <v>4.0599999999999996</v>
      </c>
      <c r="AI268" s="16" t="s">
        <v>896</v>
      </c>
      <c r="AJ268" s="9">
        <v>3.74</v>
      </c>
      <c r="AK268" s="16" t="s">
        <v>897</v>
      </c>
      <c r="AL268" s="9">
        <v>7</v>
      </c>
      <c r="AM268" s="9">
        <v>71</v>
      </c>
      <c r="AN268" s="9">
        <v>12580</v>
      </c>
      <c r="AO268" s="9">
        <v>52.56</v>
      </c>
      <c r="AP268" s="9">
        <v>45.59</v>
      </c>
      <c r="AQ268" s="9">
        <v>29000</v>
      </c>
      <c r="AR268" s="9">
        <v>28258</v>
      </c>
      <c r="AS268" s="9">
        <v>14212</v>
      </c>
      <c r="AT268" s="17">
        <v>44192</v>
      </c>
      <c r="AU268" s="9">
        <v>-49.7</v>
      </c>
      <c r="AV268" s="9">
        <v>3.51</v>
      </c>
      <c r="AW268" s="16" t="s">
        <v>1082</v>
      </c>
      <c r="AX268" s="9">
        <v>24.34</v>
      </c>
      <c r="AY268" s="16" t="s">
        <v>1084</v>
      </c>
      <c r="AZ268" s="9">
        <v>5</v>
      </c>
      <c r="BA268" s="16" t="s">
        <v>1083</v>
      </c>
      <c r="BB268" s="9">
        <v>37.119999999999997</v>
      </c>
      <c r="BC268" s="16" t="s">
        <v>1082</v>
      </c>
      <c r="BD268" s="9">
        <v>4.96</v>
      </c>
      <c r="BE268" s="16" t="s">
        <v>1083</v>
      </c>
      <c r="BF268" s="9">
        <v>1550</v>
      </c>
      <c r="BG268" s="9">
        <v>644</v>
      </c>
      <c r="BH268" s="9">
        <v>437</v>
      </c>
      <c r="BI268" s="9">
        <v>3.61</v>
      </c>
      <c r="BJ268" s="9">
        <v>56.97</v>
      </c>
      <c r="BK268" s="9">
        <v>13021</v>
      </c>
      <c r="BL268" s="9">
        <v>15495</v>
      </c>
      <c r="BM268" s="9">
        <v>14.94</v>
      </c>
      <c r="BN268" s="9">
        <v>10.76</v>
      </c>
      <c r="BO268" s="9">
        <v>16400</v>
      </c>
      <c r="BP268" s="9">
        <v>11410</v>
      </c>
      <c r="BQ268" s="16"/>
      <c r="BR268" s="20"/>
      <c r="BS268" s="16"/>
      <c r="BT268" s="16"/>
      <c r="BU268" s="9">
        <v>256</v>
      </c>
      <c r="BV268" s="9">
        <v>176</v>
      </c>
      <c r="BW268" s="9">
        <v>101</v>
      </c>
      <c r="BX268" s="9">
        <v>118</v>
      </c>
      <c r="BY268" s="9">
        <v>2594013</v>
      </c>
      <c r="BZ268" s="9">
        <v>0</v>
      </c>
      <c r="CA268" s="9">
        <v>0.92</v>
      </c>
      <c r="CB268" s="9">
        <v>4.22</v>
      </c>
      <c r="CC268" s="9"/>
      <c r="CD268" s="16"/>
      <c r="CE268" s="9"/>
      <c r="CF268" s="9"/>
      <c r="CG268" s="9"/>
      <c r="CH268" s="9"/>
      <c r="CI268" s="9"/>
      <c r="CJ268" s="9"/>
      <c r="CK268" s="16"/>
      <c r="CL268" s="9"/>
      <c r="CM268" s="16"/>
      <c r="CN268" s="9"/>
      <c r="CO268" s="9"/>
      <c r="CP268" s="16"/>
      <c r="CQ268" s="9"/>
      <c r="CR268" s="16"/>
      <c r="CS268" s="9"/>
      <c r="CT268" s="9"/>
      <c r="CU268" s="9"/>
      <c r="CV268" s="9"/>
      <c r="CW268" s="9"/>
      <c r="CX268" s="9"/>
      <c r="CY268" s="9"/>
      <c r="CZ268" s="9"/>
      <c r="DA268" s="17"/>
      <c r="DB268" s="9"/>
      <c r="DC268" s="9"/>
      <c r="DD268" s="16"/>
      <c r="DE268" s="9"/>
      <c r="DF268" s="16"/>
      <c r="DG268" s="9"/>
      <c r="DH268" s="16"/>
      <c r="DI268" s="9"/>
      <c r="DJ268" s="16"/>
      <c r="DK268" s="9"/>
      <c r="DL268" s="16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16"/>
      <c r="DY268" s="20"/>
      <c r="DZ268" s="16"/>
      <c r="EA268" s="16"/>
    </row>
    <row r="269" spans="1:131" ht="18.75" x14ac:dyDescent="0.2">
      <c r="A269" s="16" t="s">
        <v>972</v>
      </c>
      <c r="B269" s="16" t="s">
        <v>908</v>
      </c>
      <c r="C269" s="16" t="s">
        <v>1218</v>
      </c>
      <c r="D269" s="16" t="s">
        <v>1220</v>
      </c>
      <c r="E269" s="16" t="s">
        <v>1219</v>
      </c>
      <c r="F269" s="25">
        <v>44443.520778622682</v>
      </c>
      <c r="G269" s="16" t="s">
        <v>1221</v>
      </c>
      <c r="H269" s="16" t="s">
        <v>1226</v>
      </c>
      <c r="I269" s="16" t="s">
        <v>980</v>
      </c>
      <c r="J269" s="16" t="s">
        <v>1082</v>
      </c>
      <c r="K269" s="16" t="s">
        <v>4805</v>
      </c>
      <c r="L269" s="16" t="s">
        <v>1083</v>
      </c>
      <c r="M269" s="9">
        <v>47930</v>
      </c>
      <c r="N269" s="9">
        <v>3.01</v>
      </c>
      <c r="O269" s="9">
        <v>48070</v>
      </c>
      <c r="P269" s="9">
        <v>3.31</v>
      </c>
      <c r="Q269" s="9">
        <v>3.19</v>
      </c>
      <c r="R269" s="9">
        <v>0.98</v>
      </c>
      <c r="S269" s="9">
        <v>1.1499999999999999</v>
      </c>
      <c r="T269" s="9">
        <v>19</v>
      </c>
      <c r="U269" s="16" t="s">
        <v>1082</v>
      </c>
      <c r="V269" s="9">
        <v>4.8</v>
      </c>
      <c r="W269" s="16" t="s">
        <v>1082</v>
      </c>
      <c r="X269" s="9"/>
      <c r="Y269" s="9">
        <v>3.93</v>
      </c>
      <c r="Z269" s="9">
        <v>2.9</v>
      </c>
      <c r="AA269" s="9">
        <v>84.51</v>
      </c>
      <c r="AB269" s="9">
        <v>78.03</v>
      </c>
      <c r="AC269" s="9">
        <v>2.1</v>
      </c>
      <c r="AD269" s="16" t="s">
        <v>1083</v>
      </c>
      <c r="AE269" s="9">
        <v>-5.3</v>
      </c>
      <c r="AF269" s="16" t="s">
        <v>1083</v>
      </c>
      <c r="AG269" s="9">
        <v>-2.46</v>
      </c>
      <c r="AH269" s="9">
        <v>6.46</v>
      </c>
      <c r="AI269" s="16" t="s">
        <v>23</v>
      </c>
      <c r="AJ269" s="9"/>
      <c r="AK269" s="16" t="s">
        <v>897</v>
      </c>
      <c r="AL269" s="9">
        <v>3000000000</v>
      </c>
      <c r="AM269" s="9">
        <v>0</v>
      </c>
      <c r="AN269" s="9">
        <v>0</v>
      </c>
      <c r="AO269" s="9">
        <v>0</v>
      </c>
      <c r="AP269" s="9">
        <v>0</v>
      </c>
      <c r="AQ269" s="9">
        <v>51160</v>
      </c>
      <c r="AR269" s="9">
        <v>51160</v>
      </c>
      <c r="AS269" s="9">
        <v>48070</v>
      </c>
      <c r="AT269" s="17">
        <v>44436</v>
      </c>
      <c r="AU269" s="9">
        <v>-6</v>
      </c>
      <c r="AV269" s="9">
        <v>12.43</v>
      </c>
      <c r="AW269" s="16" t="s">
        <v>1084</v>
      </c>
      <c r="AX269" s="9">
        <v>16.489999999999998</v>
      </c>
      <c r="AY269" s="16" t="s">
        <v>1084</v>
      </c>
      <c r="AZ269" s="9">
        <v>59.48</v>
      </c>
      <c r="BA269" s="16" t="s">
        <v>1082</v>
      </c>
      <c r="BB269" s="9">
        <v>79.16</v>
      </c>
      <c r="BC269" s="16" t="s">
        <v>1082</v>
      </c>
      <c r="BD269" s="9">
        <v>-19.68</v>
      </c>
      <c r="BE269" s="16" t="s">
        <v>1082</v>
      </c>
      <c r="BF269" s="9">
        <v>8027</v>
      </c>
      <c r="BG269" s="9">
        <v>1492</v>
      </c>
      <c r="BH269" s="9">
        <v>5413</v>
      </c>
      <c r="BI269" s="9">
        <v>1</v>
      </c>
      <c r="BJ269" s="9">
        <v>84.77</v>
      </c>
      <c r="BK269" s="9">
        <v>44440</v>
      </c>
      <c r="BL269" s="9">
        <v>51160</v>
      </c>
      <c r="BM269" s="9">
        <v>28.8</v>
      </c>
      <c r="BN269" s="9">
        <v>6.73</v>
      </c>
      <c r="BO269" s="9">
        <v>51160</v>
      </c>
      <c r="BP269" s="9">
        <v>29950</v>
      </c>
      <c r="BQ269" s="16"/>
      <c r="BR269" s="20"/>
      <c r="BS269" s="16"/>
      <c r="BT269" s="16"/>
      <c r="BU269" s="9">
        <v>19</v>
      </c>
      <c r="BV269" s="9">
        <v>22</v>
      </c>
      <c r="BW269" s="9">
        <v>326</v>
      </c>
      <c r="BX269" s="9">
        <v>575</v>
      </c>
      <c r="BY269" s="9">
        <v>1200000</v>
      </c>
      <c r="BZ269" s="9">
        <v>100</v>
      </c>
      <c r="CA269" s="9">
        <v>1.44</v>
      </c>
      <c r="CB269" s="9">
        <v>8.06</v>
      </c>
      <c r="CC269" s="9"/>
      <c r="CD269" s="16"/>
      <c r="CE269" s="9"/>
      <c r="CF269" s="9"/>
      <c r="CG269" s="9"/>
      <c r="CH269" s="9"/>
      <c r="CI269" s="9"/>
      <c r="CJ269" s="9"/>
      <c r="CK269" s="16"/>
      <c r="CL269" s="9"/>
      <c r="CM269" s="16"/>
      <c r="CN269" s="9"/>
      <c r="CO269" s="9"/>
      <c r="CP269" s="16"/>
      <c r="CQ269" s="9"/>
      <c r="CR269" s="16"/>
      <c r="CS269" s="9"/>
      <c r="CT269" s="9"/>
      <c r="CU269" s="9"/>
      <c r="CV269" s="9"/>
      <c r="CW269" s="9"/>
      <c r="CX269" s="9"/>
      <c r="CY269" s="9"/>
      <c r="CZ269" s="9"/>
      <c r="DA269" s="17"/>
      <c r="DB269" s="9"/>
      <c r="DC269" s="9"/>
      <c r="DD269" s="16"/>
      <c r="DE269" s="9"/>
      <c r="DF269" s="16"/>
      <c r="DG269" s="9"/>
      <c r="DH269" s="16"/>
      <c r="DI269" s="9"/>
      <c r="DJ269" s="16"/>
      <c r="DK269" s="9"/>
      <c r="DL269" s="16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16"/>
      <c r="DY269" s="20"/>
      <c r="DZ269" s="16"/>
      <c r="EA269" s="16"/>
    </row>
    <row r="270" spans="1:131" ht="18.75" x14ac:dyDescent="0.2">
      <c r="A270" s="16" t="s">
        <v>578</v>
      </c>
      <c r="B270" s="16" t="s">
        <v>911</v>
      </c>
      <c r="C270" s="16" t="s">
        <v>1218</v>
      </c>
      <c r="D270" s="16" t="s">
        <v>1224</v>
      </c>
      <c r="E270" s="16" t="s">
        <v>1219</v>
      </c>
      <c r="F270" s="25">
        <v>44443.520216087963</v>
      </c>
      <c r="G270" s="16" t="s">
        <v>1229</v>
      </c>
      <c r="H270" s="16" t="s">
        <v>1223</v>
      </c>
      <c r="I270" s="16" t="s">
        <v>1041</v>
      </c>
      <c r="J270" s="16" t="s">
        <v>1082</v>
      </c>
      <c r="K270" s="16" t="s">
        <v>1282</v>
      </c>
      <c r="L270" s="16" t="s">
        <v>1083</v>
      </c>
      <c r="M270" s="9">
        <v>7650</v>
      </c>
      <c r="N270" s="9">
        <v>4.9400000000000004</v>
      </c>
      <c r="O270" s="9">
        <v>7600</v>
      </c>
      <c r="P270" s="9">
        <v>4.25</v>
      </c>
      <c r="Q270" s="9">
        <v>4.9400000000000004</v>
      </c>
      <c r="R270" s="9">
        <v>1.01</v>
      </c>
      <c r="S270" s="9">
        <v>1.96</v>
      </c>
      <c r="T270" s="9">
        <v>28.9</v>
      </c>
      <c r="U270" s="16" t="s">
        <v>1082</v>
      </c>
      <c r="V270" s="9">
        <v>16.600000000000001</v>
      </c>
      <c r="W270" s="16" t="s">
        <v>1082</v>
      </c>
      <c r="X270" s="9">
        <v>1.75</v>
      </c>
      <c r="Y270" s="9">
        <v>1.75</v>
      </c>
      <c r="Z270" s="9">
        <v>-1.07</v>
      </c>
      <c r="AA270" s="9">
        <v>96.13</v>
      </c>
      <c r="AB270" s="9">
        <v>82.7</v>
      </c>
      <c r="AC270" s="9">
        <v>3.1</v>
      </c>
      <c r="AD270" s="16" t="s">
        <v>1083</v>
      </c>
      <c r="AE270" s="9">
        <v>981.6</v>
      </c>
      <c r="AF270" s="16" t="s">
        <v>1082</v>
      </c>
      <c r="AG270" s="9">
        <v>6.99</v>
      </c>
      <c r="AH270" s="9">
        <v>11.84</v>
      </c>
      <c r="AI270" s="16" t="s">
        <v>896</v>
      </c>
      <c r="AJ270" s="9">
        <v>2.06</v>
      </c>
      <c r="AK270" s="16" t="s">
        <v>897</v>
      </c>
      <c r="AL270" s="9">
        <v>43</v>
      </c>
      <c r="AM270" s="9">
        <v>86</v>
      </c>
      <c r="AN270" s="9">
        <v>6660</v>
      </c>
      <c r="AO270" s="9">
        <v>51.89</v>
      </c>
      <c r="AP270" s="9">
        <v>44.96</v>
      </c>
      <c r="AQ270" s="9">
        <v>17910</v>
      </c>
      <c r="AR270" s="9">
        <v>10882</v>
      </c>
      <c r="AS270" s="9">
        <v>7600</v>
      </c>
      <c r="AT270" s="17">
        <v>44058</v>
      </c>
      <c r="AU270" s="9">
        <v>-30.2</v>
      </c>
      <c r="AV270" s="9">
        <v>3.81</v>
      </c>
      <c r="AW270" s="16" t="s">
        <v>1082</v>
      </c>
      <c r="AX270" s="9">
        <v>77.91</v>
      </c>
      <c r="AY270" s="16" t="s">
        <v>1084</v>
      </c>
      <c r="AZ270" s="9">
        <v>2.91</v>
      </c>
      <c r="BA270" s="16" t="s">
        <v>1083</v>
      </c>
      <c r="BB270" s="9">
        <v>61.81</v>
      </c>
      <c r="BC270" s="16" t="s">
        <v>1082</v>
      </c>
      <c r="BD270" s="9">
        <v>2.85</v>
      </c>
      <c r="BE270" s="16" t="s">
        <v>1083</v>
      </c>
      <c r="BF270" s="9">
        <v>2604</v>
      </c>
      <c r="BG270" s="9">
        <v>751</v>
      </c>
      <c r="BH270" s="9">
        <v>1129</v>
      </c>
      <c r="BI270" s="9">
        <v>2.2400000000000002</v>
      </c>
      <c r="BJ270" s="9">
        <v>23.23</v>
      </c>
      <c r="BK270" s="9">
        <v>6840</v>
      </c>
      <c r="BL270" s="9">
        <v>7790</v>
      </c>
      <c r="BM270" s="9">
        <v>14.86</v>
      </c>
      <c r="BN270" s="9">
        <v>8.8800000000000008</v>
      </c>
      <c r="BO270" s="9">
        <v>12210</v>
      </c>
      <c r="BP270" s="9">
        <v>6270</v>
      </c>
      <c r="BQ270" s="16" t="s">
        <v>1102</v>
      </c>
      <c r="BR270" s="20">
        <v>44552</v>
      </c>
      <c r="BS270" s="16" t="s">
        <v>375</v>
      </c>
      <c r="BT270" s="16" t="s">
        <v>1099</v>
      </c>
      <c r="BU270" s="9">
        <v>445</v>
      </c>
      <c r="BV270" s="9">
        <v>507</v>
      </c>
      <c r="BW270" s="9">
        <v>427</v>
      </c>
      <c r="BX270" s="9">
        <v>373</v>
      </c>
      <c r="BY270" s="9">
        <v>2057613</v>
      </c>
      <c r="BZ270" s="9">
        <v>100</v>
      </c>
      <c r="CA270" s="9">
        <v>0.12</v>
      </c>
      <c r="CB270" s="9">
        <v>5.78</v>
      </c>
      <c r="CC270" s="9"/>
      <c r="CD270" s="16"/>
      <c r="CE270" s="9"/>
      <c r="CF270" s="9"/>
      <c r="CG270" s="9"/>
      <c r="CH270" s="9"/>
      <c r="CI270" s="9"/>
      <c r="CJ270" s="9"/>
      <c r="CK270" s="16"/>
      <c r="CL270" s="9"/>
      <c r="CM270" s="16"/>
      <c r="CN270" s="9"/>
      <c r="CO270" s="9"/>
      <c r="CP270" s="16"/>
      <c r="CQ270" s="9"/>
      <c r="CR270" s="16"/>
      <c r="CS270" s="9"/>
      <c r="CT270" s="9"/>
      <c r="CU270" s="9"/>
      <c r="CV270" s="9"/>
      <c r="CW270" s="9"/>
      <c r="CX270" s="9"/>
      <c r="CY270" s="9"/>
      <c r="CZ270" s="9"/>
      <c r="DA270" s="17"/>
      <c r="DB270" s="9"/>
      <c r="DC270" s="9"/>
      <c r="DD270" s="16"/>
      <c r="DE270" s="9"/>
      <c r="DF270" s="16"/>
      <c r="DG270" s="9"/>
      <c r="DH270" s="16"/>
      <c r="DI270" s="9"/>
      <c r="DJ270" s="16"/>
      <c r="DK270" s="9"/>
      <c r="DL270" s="16"/>
      <c r="DM270" s="9"/>
      <c r="DN270" s="9"/>
      <c r="DO270" s="9"/>
      <c r="DP270" s="9"/>
      <c r="DQ270" s="9"/>
      <c r="DR270" s="9"/>
      <c r="DS270" s="9"/>
      <c r="DT270" s="9"/>
      <c r="DU270" s="9"/>
      <c r="DV270" s="9"/>
      <c r="DW270" s="9"/>
      <c r="DX270" s="16"/>
      <c r="DY270" s="20"/>
      <c r="DZ270" s="16"/>
      <c r="EA270" s="16"/>
    </row>
    <row r="271" spans="1:131" ht="18.75" x14ac:dyDescent="0.2">
      <c r="A271" s="16" t="s">
        <v>334</v>
      </c>
      <c r="B271" s="16" t="s">
        <v>900</v>
      </c>
      <c r="C271" s="16"/>
      <c r="D271" s="16"/>
      <c r="E271" s="16"/>
      <c r="F271" s="25"/>
      <c r="G271" s="16"/>
      <c r="H271" s="16"/>
      <c r="I271" s="16" t="s">
        <v>947</v>
      </c>
      <c r="J271" s="16" t="s">
        <v>1082</v>
      </c>
      <c r="K271" s="16" t="s">
        <v>4756</v>
      </c>
      <c r="L271" s="16" t="s">
        <v>1083</v>
      </c>
      <c r="M271" s="9">
        <v>278999</v>
      </c>
      <c r="N271" s="9">
        <v>2.71</v>
      </c>
      <c r="O271" s="9">
        <v>278549</v>
      </c>
      <c r="P271" s="9">
        <v>2.54</v>
      </c>
      <c r="Q271" s="9">
        <v>3.13</v>
      </c>
      <c r="R271" s="9">
        <v>1.46</v>
      </c>
      <c r="S271" s="9">
        <v>2.3199999999999998</v>
      </c>
      <c r="T271" s="9">
        <v>26</v>
      </c>
      <c r="U271" s="16" t="s">
        <v>1082</v>
      </c>
      <c r="V271" s="9">
        <v>26.2</v>
      </c>
      <c r="W271" s="16" t="s">
        <v>1082</v>
      </c>
      <c r="X271" s="9">
        <v>0.99</v>
      </c>
      <c r="Y271" s="9">
        <v>-1.01</v>
      </c>
      <c r="Z271" s="9">
        <v>-1.26</v>
      </c>
      <c r="AA271" s="9">
        <v>61.42</v>
      </c>
      <c r="AB271" s="9">
        <v>26.12</v>
      </c>
      <c r="AC271" s="9">
        <v>12.3</v>
      </c>
      <c r="AD271" s="16" t="s">
        <v>1083</v>
      </c>
      <c r="AE271" s="9">
        <v>372</v>
      </c>
      <c r="AF271" s="16" t="s">
        <v>1082</v>
      </c>
      <c r="AG271" s="9">
        <v>0.1</v>
      </c>
      <c r="AH271" s="9">
        <v>2.16</v>
      </c>
      <c r="AI271" s="16" t="s">
        <v>896</v>
      </c>
      <c r="AJ271" s="9">
        <v>2.4300000000000002</v>
      </c>
      <c r="AK271" s="16" t="s">
        <v>897</v>
      </c>
      <c r="AL271" s="9">
        <v>86</v>
      </c>
      <c r="AM271" s="9">
        <v>57</v>
      </c>
      <c r="AN271" s="9">
        <v>237103</v>
      </c>
      <c r="AO271" s="9">
        <v>67.97</v>
      </c>
      <c r="AP271" s="9">
        <v>66.069999999999993</v>
      </c>
      <c r="AQ271" s="9"/>
      <c r="AR271" s="9"/>
      <c r="AS271" s="9"/>
      <c r="AT271" s="17"/>
      <c r="AU271" s="9"/>
      <c r="AV271" s="9">
        <v>643</v>
      </c>
      <c r="AW271" s="16"/>
      <c r="AX271" s="9">
        <v>20.51</v>
      </c>
      <c r="AY271" s="16" t="s">
        <v>1084</v>
      </c>
      <c r="AZ271" s="9">
        <v>17.91</v>
      </c>
      <c r="BA271" s="16" t="s">
        <v>1082</v>
      </c>
      <c r="BB271" s="9">
        <v>573.48</v>
      </c>
      <c r="BC271" s="16" t="s">
        <v>1082</v>
      </c>
      <c r="BD271" s="9">
        <v>-555.57000000000005</v>
      </c>
      <c r="BE271" s="16" t="s">
        <v>1082</v>
      </c>
      <c r="BF271" s="9">
        <v>1603</v>
      </c>
      <c r="BG271" s="9">
        <v>820</v>
      </c>
      <c r="BH271" s="9">
        <v>346</v>
      </c>
      <c r="BI271" s="9">
        <v>3.05</v>
      </c>
      <c r="BJ271" s="9">
        <v>90.43</v>
      </c>
      <c r="BK271" s="9">
        <v>237103</v>
      </c>
      <c r="BL271" s="9">
        <v>288000</v>
      </c>
      <c r="BM271" s="9">
        <v>22.36</v>
      </c>
      <c r="BN271" s="9">
        <v>3.22</v>
      </c>
      <c r="BO271" s="9">
        <v>288000</v>
      </c>
      <c r="BP271" s="9">
        <v>193900</v>
      </c>
      <c r="BQ271" s="16"/>
      <c r="BR271" s="20"/>
      <c r="BS271" s="16"/>
      <c r="BT271" s="16"/>
      <c r="BU271" s="9"/>
      <c r="BV271" s="9"/>
      <c r="BW271" s="9"/>
      <c r="BX271" s="9"/>
      <c r="BY271" s="9"/>
      <c r="BZ271" s="9"/>
      <c r="CA271" s="9"/>
      <c r="CB271" s="9"/>
      <c r="CC271" s="9"/>
      <c r="CD271" s="16"/>
      <c r="CE271" s="9"/>
      <c r="CF271" s="9"/>
      <c r="CG271" s="9"/>
      <c r="CH271" s="9"/>
      <c r="CI271" s="9"/>
      <c r="CJ271" s="9"/>
      <c r="CK271" s="16"/>
      <c r="CL271" s="9"/>
      <c r="CM271" s="16"/>
      <c r="CN271" s="9"/>
      <c r="CO271" s="9"/>
      <c r="CP271" s="16"/>
      <c r="CQ271" s="9"/>
      <c r="CR271" s="16"/>
      <c r="CS271" s="9"/>
      <c r="CT271" s="9"/>
      <c r="CU271" s="9"/>
      <c r="CV271" s="9"/>
      <c r="CW271" s="9"/>
      <c r="CX271" s="9"/>
      <c r="CY271" s="9"/>
      <c r="CZ271" s="9"/>
      <c r="DA271" s="17"/>
      <c r="DB271" s="9"/>
      <c r="DC271" s="9"/>
      <c r="DD271" s="16"/>
      <c r="DE271" s="9"/>
      <c r="DF271" s="16"/>
      <c r="DG271" s="9"/>
      <c r="DH271" s="16"/>
      <c r="DI271" s="9"/>
      <c r="DJ271" s="16"/>
      <c r="DK271" s="9"/>
      <c r="DL271" s="16"/>
      <c r="DM271" s="9"/>
      <c r="DN271" s="9"/>
      <c r="DO271" s="9"/>
      <c r="DP271" s="9"/>
      <c r="DQ271" s="9"/>
      <c r="DR271" s="9"/>
      <c r="DS271" s="9"/>
      <c r="DT271" s="9"/>
      <c r="DU271" s="9"/>
      <c r="DV271" s="9"/>
      <c r="DW271" s="9"/>
      <c r="DX271" s="16"/>
      <c r="DY271" s="20"/>
      <c r="DZ271" s="16"/>
      <c r="EA271" s="16"/>
    </row>
    <row r="272" spans="1:131" ht="18.75" x14ac:dyDescent="0.2">
      <c r="A272" s="16" t="s">
        <v>505</v>
      </c>
      <c r="B272" s="16" t="s">
        <v>908</v>
      </c>
      <c r="C272" s="16" t="s">
        <v>97</v>
      </c>
      <c r="D272" s="16" t="s">
        <v>1228</v>
      </c>
      <c r="E272" s="16" t="s">
        <v>1219</v>
      </c>
      <c r="F272" s="25">
        <v>44443.518874849535</v>
      </c>
      <c r="G272" s="16" t="s">
        <v>1221</v>
      </c>
      <c r="H272" s="16" t="s">
        <v>1223</v>
      </c>
      <c r="I272" s="16" t="s">
        <v>4803</v>
      </c>
      <c r="J272" s="16" t="s">
        <v>1082</v>
      </c>
      <c r="K272" s="16" t="s">
        <v>4552</v>
      </c>
      <c r="L272" s="16" t="s">
        <v>1083</v>
      </c>
      <c r="M272" s="9">
        <v>14747</v>
      </c>
      <c r="N272" s="9">
        <v>5</v>
      </c>
      <c r="O272" s="9">
        <v>14743</v>
      </c>
      <c r="P272" s="9">
        <v>4.97</v>
      </c>
      <c r="Q272" s="9">
        <v>3.85</v>
      </c>
      <c r="R272" s="9">
        <v>2.4300000000000002</v>
      </c>
      <c r="S272" s="9">
        <v>3.7</v>
      </c>
      <c r="T272" s="9">
        <v>100.3</v>
      </c>
      <c r="U272" s="16" t="s">
        <v>1082</v>
      </c>
      <c r="V272" s="9">
        <v>29.6</v>
      </c>
      <c r="W272" s="16" t="s">
        <v>1082</v>
      </c>
      <c r="X272" s="9">
        <v>3.39</v>
      </c>
      <c r="Y272" s="9">
        <v>3.39</v>
      </c>
      <c r="Z272" s="9">
        <v>1.28</v>
      </c>
      <c r="AA272" s="9">
        <v>99.98</v>
      </c>
      <c r="AB272" s="9">
        <v>31.63</v>
      </c>
      <c r="AC272" s="9">
        <v>23.6</v>
      </c>
      <c r="AD272" s="16" t="s">
        <v>1083</v>
      </c>
      <c r="AE272" s="9">
        <v>4.7</v>
      </c>
      <c r="AF272" s="16" t="s">
        <v>1083</v>
      </c>
      <c r="AG272" s="9">
        <v>-2.5099999999999998</v>
      </c>
      <c r="AH272" s="9">
        <v>1.91</v>
      </c>
      <c r="AI272" s="16" t="s">
        <v>896</v>
      </c>
      <c r="AJ272" s="9">
        <v>4.37</v>
      </c>
      <c r="AK272" s="16" t="s">
        <v>897</v>
      </c>
      <c r="AL272" s="9">
        <v>0</v>
      </c>
      <c r="AM272" s="9">
        <v>64</v>
      </c>
      <c r="AN272" s="9">
        <v>13310</v>
      </c>
      <c r="AO272" s="9">
        <v>52.56</v>
      </c>
      <c r="AP272" s="9">
        <v>48.85</v>
      </c>
      <c r="AQ272" s="9">
        <v>49350</v>
      </c>
      <c r="AR272" s="9">
        <v>46534</v>
      </c>
      <c r="AS272" s="9">
        <v>14743</v>
      </c>
      <c r="AT272" s="17">
        <v>44047</v>
      </c>
      <c r="AU272" s="9">
        <v>-68.3</v>
      </c>
      <c r="AV272" s="9">
        <v>7.35</v>
      </c>
      <c r="AW272" s="16" t="s">
        <v>1082</v>
      </c>
      <c r="AX272" s="9">
        <v>35.21</v>
      </c>
      <c r="AY272" s="16" t="s">
        <v>1084</v>
      </c>
      <c r="AZ272" s="9">
        <v>10.85</v>
      </c>
      <c r="BA272" s="16" t="s">
        <v>1083</v>
      </c>
      <c r="BB272" s="9">
        <v>55.62</v>
      </c>
      <c r="BC272" s="16" t="s">
        <v>1082</v>
      </c>
      <c r="BD272" s="9">
        <v>10.79</v>
      </c>
      <c r="BE272" s="16" t="s">
        <v>1083</v>
      </c>
      <c r="BF272" s="9">
        <v>1014</v>
      </c>
      <c r="BG272" s="9">
        <v>344</v>
      </c>
      <c r="BH272" s="9">
        <v>369</v>
      </c>
      <c r="BI272" s="9">
        <v>4.59</v>
      </c>
      <c r="BJ272" s="9">
        <v>31.97</v>
      </c>
      <c r="BK272" s="9">
        <v>13580</v>
      </c>
      <c r="BL272" s="9">
        <v>15800</v>
      </c>
      <c r="BM272" s="9">
        <v>14.77</v>
      </c>
      <c r="BN272" s="9">
        <v>7.14</v>
      </c>
      <c r="BO272" s="9">
        <v>18785</v>
      </c>
      <c r="BP272" s="9">
        <v>12849</v>
      </c>
      <c r="BQ272" s="16" t="s">
        <v>1106</v>
      </c>
      <c r="BR272" s="20">
        <v>44612</v>
      </c>
      <c r="BS272" s="16" t="s">
        <v>375</v>
      </c>
      <c r="BT272" s="16" t="s">
        <v>1099</v>
      </c>
      <c r="BU272" s="9">
        <v>1041</v>
      </c>
      <c r="BV272" s="9">
        <v>1042</v>
      </c>
      <c r="BW272" s="9">
        <v>1042</v>
      </c>
      <c r="BX272" s="9">
        <v>1042</v>
      </c>
      <c r="BY272" s="9">
        <v>1067996</v>
      </c>
      <c r="BZ272" s="9">
        <v>100</v>
      </c>
      <c r="CA272" s="9">
        <v>0.33</v>
      </c>
      <c r="CB272" s="9">
        <v>7.1</v>
      </c>
      <c r="CC272" s="9"/>
      <c r="CD272" s="16"/>
      <c r="CE272" s="9"/>
      <c r="CF272" s="9"/>
      <c r="CG272" s="9"/>
      <c r="CH272" s="9"/>
      <c r="CI272" s="9"/>
      <c r="CJ272" s="9"/>
      <c r="CK272" s="16"/>
      <c r="CL272" s="9"/>
      <c r="CM272" s="16"/>
      <c r="CN272" s="9"/>
      <c r="CO272" s="9"/>
      <c r="CP272" s="16"/>
      <c r="CQ272" s="9"/>
      <c r="CR272" s="16"/>
      <c r="CS272" s="9"/>
      <c r="CT272" s="9"/>
      <c r="CU272" s="9"/>
      <c r="CV272" s="9"/>
      <c r="CW272" s="9"/>
      <c r="CX272" s="9"/>
      <c r="CY272" s="9"/>
      <c r="CZ272" s="9"/>
      <c r="DA272" s="17"/>
      <c r="DB272" s="9"/>
      <c r="DC272" s="9"/>
      <c r="DD272" s="16"/>
      <c r="DE272" s="9"/>
      <c r="DF272" s="16"/>
      <c r="DG272" s="9"/>
      <c r="DH272" s="16"/>
      <c r="DI272" s="9"/>
      <c r="DJ272" s="16"/>
      <c r="DK272" s="9"/>
      <c r="DL272" s="16"/>
      <c r="DM272" s="9"/>
      <c r="DN272" s="9"/>
      <c r="DO272" s="9"/>
      <c r="DP272" s="9"/>
      <c r="DQ272" s="9"/>
      <c r="DR272" s="9"/>
      <c r="DS272" s="9"/>
      <c r="DT272" s="9"/>
      <c r="DU272" s="9"/>
      <c r="DV272" s="9"/>
      <c r="DW272" s="9"/>
      <c r="DX272" s="16"/>
      <c r="DY272" s="20"/>
      <c r="DZ272" s="16"/>
      <c r="EA272" s="16"/>
    </row>
    <row r="273" spans="1:131" ht="18.75" x14ac:dyDescent="0.2">
      <c r="A273" s="16" t="s">
        <v>663</v>
      </c>
      <c r="B273" s="16" t="s">
        <v>820</v>
      </c>
      <c r="C273" s="16" t="s">
        <v>97</v>
      </c>
      <c r="D273" s="16" t="s">
        <v>1228</v>
      </c>
      <c r="E273" s="16" t="s">
        <v>1219</v>
      </c>
      <c r="F273" s="25">
        <v>44443.520510393515</v>
      </c>
      <c r="G273" s="16" t="s">
        <v>1221</v>
      </c>
      <c r="H273" s="16" t="s">
        <v>1223</v>
      </c>
      <c r="I273" s="16" t="s">
        <v>797</v>
      </c>
      <c r="J273" s="16" t="s">
        <v>1082</v>
      </c>
      <c r="K273" s="16" t="s">
        <v>1070</v>
      </c>
      <c r="L273" s="16" t="s">
        <v>1083</v>
      </c>
      <c r="M273" s="9">
        <v>54271</v>
      </c>
      <c r="N273" s="9">
        <v>5</v>
      </c>
      <c r="O273" s="9">
        <v>53919</v>
      </c>
      <c r="P273" s="9">
        <v>4.32</v>
      </c>
      <c r="Q273" s="9">
        <v>4.29</v>
      </c>
      <c r="R273" s="9">
        <v>2.12</v>
      </c>
      <c r="S273" s="9">
        <v>2.5499999999999998</v>
      </c>
      <c r="T273" s="9">
        <v>49.2</v>
      </c>
      <c r="U273" s="16" t="s">
        <v>1082</v>
      </c>
      <c r="V273" s="9">
        <v>15.3</v>
      </c>
      <c r="W273" s="16" t="s">
        <v>1082</v>
      </c>
      <c r="X273" s="9">
        <v>3.22</v>
      </c>
      <c r="Y273" s="9">
        <v>3.22</v>
      </c>
      <c r="Z273" s="9">
        <v>1.04</v>
      </c>
      <c r="AA273" s="9">
        <v>100</v>
      </c>
      <c r="AB273" s="9">
        <v>30.74</v>
      </c>
      <c r="AC273" s="9">
        <v>6.6</v>
      </c>
      <c r="AD273" s="16" t="s">
        <v>1083</v>
      </c>
      <c r="AE273" s="9">
        <v>569.29999999999995</v>
      </c>
      <c r="AF273" s="16" t="s">
        <v>1082</v>
      </c>
      <c r="AG273" s="9">
        <v>1.8</v>
      </c>
      <c r="AH273" s="9">
        <v>-3.15</v>
      </c>
      <c r="AI273" s="16" t="s">
        <v>896</v>
      </c>
      <c r="AJ273" s="9">
        <v>2.83</v>
      </c>
      <c r="AK273" s="16" t="s">
        <v>897</v>
      </c>
      <c r="AL273" s="9">
        <v>86</v>
      </c>
      <c r="AM273" s="9">
        <v>36</v>
      </c>
      <c r="AN273" s="9">
        <v>49600</v>
      </c>
      <c r="AO273" s="9">
        <v>56.82</v>
      </c>
      <c r="AP273" s="9">
        <v>53.06</v>
      </c>
      <c r="AQ273" s="9">
        <v>59711</v>
      </c>
      <c r="AR273" s="9">
        <v>59216</v>
      </c>
      <c r="AS273" s="9">
        <v>53919</v>
      </c>
      <c r="AT273" s="17">
        <v>44195</v>
      </c>
      <c r="AU273" s="9">
        <v>-8.9</v>
      </c>
      <c r="AV273" s="9">
        <v>47.68</v>
      </c>
      <c r="AW273" s="16" t="s">
        <v>1084</v>
      </c>
      <c r="AX273" s="9">
        <v>10.83</v>
      </c>
      <c r="AY273" s="16" t="s">
        <v>1084</v>
      </c>
      <c r="AZ273" s="9">
        <v>258.33</v>
      </c>
      <c r="BA273" s="16" t="s">
        <v>1082</v>
      </c>
      <c r="BB273" s="9">
        <v>60.95</v>
      </c>
      <c r="BC273" s="16" t="s">
        <v>1082</v>
      </c>
      <c r="BD273" s="9">
        <v>197.38</v>
      </c>
      <c r="BE273" s="16" t="s">
        <v>1082</v>
      </c>
      <c r="BF273" s="9">
        <v>568</v>
      </c>
      <c r="BG273" s="9">
        <v>194</v>
      </c>
      <c r="BH273" s="9">
        <v>192</v>
      </c>
      <c r="BI273" s="9">
        <v>2.83</v>
      </c>
      <c r="BJ273" s="9">
        <v>84.94</v>
      </c>
      <c r="BK273" s="9">
        <v>49600</v>
      </c>
      <c r="BL273" s="9">
        <v>55400</v>
      </c>
      <c r="BM273" s="9">
        <v>15.59</v>
      </c>
      <c r="BN273" s="9">
        <v>6.36</v>
      </c>
      <c r="BO273" s="9">
        <v>57728</v>
      </c>
      <c r="BP273" s="9">
        <v>34767</v>
      </c>
      <c r="BQ273" s="16" t="s">
        <v>1105</v>
      </c>
      <c r="BR273" s="20">
        <v>44462</v>
      </c>
      <c r="BS273" s="16" t="s">
        <v>375</v>
      </c>
      <c r="BT273" s="16" t="s">
        <v>1099</v>
      </c>
      <c r="BU273" s="9">
        <v>471</v>
      </c>
      <c r="BV273" s="9">
        <v>324</v>
      </c>
      <c r="BW273" s="9">
        <v>282</v>
      </c>
      <c r="BX273" s="9">
        <v>307</v>
      </c>
      <c r="BY273" s="9">
        <v>400000</v>
      </c>
      <c r="BZ273" s="9">
        <v>100</v>
      </c>
      <c r="CA273" s="9">
        <v>0.54</v>
      </c>
      <c r="CB273" s="9">
        <v>5.76</v>
      </c>
      <c r="CC273" s="9"/>
      <c r="CD273" s="16"/>
      <c r="CE273" s="9"/>
      <c r="CF273" s="9"/>
      <c r="CG273" s="9"/>
      <c r="CH273" s="9"/>
      <c r="CI273" s="9"/>
      <c r="CJ273" s="9"/>
      <c r="CK273" s="16"/>
      <c r="CL273" s="9"/>
      <c r="CM273" s="16"/>
      <c r="CN273" s="9"/>
      <c r="CO273" s="9"/>
      <c r="CP273" s="16"/>
      <c r="CQ273" s="9"/>
      <c r="CR273" s="16"/>
      <c r="CS273" s="9"/>
      <c r="CT273" s="9"/>
      <c r="CU273" s="9"/>
      <c r="CV273" s="9"/>
      <c r="CW273" s="9"/>
      <c r="CX273" s="9"/>
      <c r="CY273" s="9"/>
      <c r="CZ273" s="9"/>
      <c r="DA273" s="17"/>
      <c r="DB273" s="9"/>
      <c r="DC273" s="9"/>
      <c r="DD273" s="16"/>
      <c r="DE273" s="9"/>
      <c r="DF273" s="16"/>
      <c r="DG273" s="9"/>
      <c r="DH273" s="16"/>
      <c r="DI273" s="9"/>
      <c r="DJ273" s="16"/>
      <c r="DK273" s="9"/>
      <c r="DL273" s="16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16"/>
      <c r="DY273" s="20"/>
      <c r="DZ273" s="16"/>
      <c r="EA273" s="16"/>
    </row>
    <row r="274" spans="1:131" ht="18.75" x14ac:dyDescent="0.2">
      <c r="A274" s="16" t="s">
        <v>139</v>
      </c>
      <c r="B274" s="16" t="s">
        <v>915</v>
      </c>
      <c r="C274" s="16" t="s">
        <v>1218</v>
      </c>
      <c r="D274" s="16" t="s">
        <v>1228</v>
      </c>
      <c r="E274" s="16" t="s">
        <v>1219</v>
      </c>
      <c r="F274" s="25">
        <v>44443.536281180553</v>
      </c>
      <c r="G274" s="16" t="s">
        <v>1221</v>
      </c>
      <c r="H274" s="16" t="s">
        <v>1223</v>
      </c>
      <c r="I274" s="16" t="s">
        <v>1246</v>
      </c>
      <c r="J274" s="16" t="s">
        <v>1082</v>
      </c>
      <c r="K274" s="16" t="s">
        <v>4523</v>
      </c>
      <c r="L274" s="16" t="s">
        <v>1083</v>
      </c>
      <c r="M274" s="9">
        <v>20010</v>
      </c>
      <c r="N274" s="9">
        <v>2.35</v>
      </c>
      <c r="O274" s="9">
        <v>19930</v>
      </c>
      <c r="P274" s="9">
        <v>1.94</v>
      </c>
      <c r="Q274" s="9">
        <v>5.36</v>
      </c>
      <c r="R274" s="9">
        <v>2.2000000000000002</v>
      </c>
      <c r="S274" s="9">
        <v>3.89</v>
      </c>
      <c r="T274" s="9">
        <v>17.2</v>
      </c>
      <c r="U274" s="16" t="s">
        <v>1082</v>
      </c>
      <c r="V274" s="9">
        <v>43</v>
      </c>
      <c r="W274" s="16" t="s">
        <v>1082</v>
      </c>
      <c r="X274" s="9">
        <v>0.4</v>
      </c>
      <c r="Y274" s="9">
        <v>-2.4900000000000002</v>
      </c>
      <c r="Z274" s="9">
        <v>-1.17</v>
      </c>
      <c r="AA274" s="9">
        <v>51.31</v>
      </c>
      <c r="AB274" s="9">
        <v>70.900000000000006</v>
      </c>
      <c r="AC274" s="9">
        <v>-6.7</v>
      </c>
      <c r="AD274" s="16" t="s">
        <v>1083</v>
      </c>
      <c r="AE274" s="9">
        <v>1.4</v>
      </c>
      <c r="AF274" s="16" t="s">
        <v>1083</v>
      </c>
      <c r="AG274" s="9">
        <v>2.35</v>
      </c>
      <c r="AH274" s="9">
        <v>3.95</v>
      </c>
      <c r="AI274" s="16" t="s">
        <v>896</v>
      </c>
      <c r="AJ274" s="9">
        <v>4.28</v>
      </c>
      <c r="AK274" s="16" t="s">
        <v>897</v>
      </c>
      <c r="AL274" s="9">
        <v>0</v>
      </c>
      <c r="AM274" s="9">
        <v>100</v>
      </c>
      <c r="AN274" s="9">
        <v>17810</v>
      </c>
      <c r="AO274" s="9">
        <v>55.84</v>
      </c>
      <c r="AP274" s="9">
        <v>53.03</v>
      </c>
      <c r="AQ274" s="9">
        <v>24360</v>
      </c>
      <c r="AR274" s="9">
        <v>23439</v>
      </c>
      <c r="AS274" s="9">
        <v>19930</v>
      </c>
      <c r="AT274" s="17">
        <v>44361</v>
      </c>
      <c r="AU274" s="9">
        <v>-15</v>
      </c>
      <c r="AV274" s="9">
        <v>16.600000000000001</v>
      </c>
      <c r="AW274" s="16" t="s">
        <v>1084</v>
      </c>
      <c r="AX274" s="9">
        <v>42.08</v>
      </c>
      <c r="AY274" s="16" t="s">
        <v>1084</v>
      </c>
      <c r="AZ274" s="9">
        <v>33.1</v>
      </c>
      <c r="BA274" s="16" t="s">
        <v>1082</v>
      </c>
      <c r="BB274" s="9">
        <v>84.73</v>
      </c>
      <c r="BC274" s="16" t="s">
        <v>1082</v>
      </c>
      <c r="BD274" s="9">
        <v>-51.64</v>
      </c>
      <c r="BE274" s="16" t="s">
        <v>1082</v>
      </c>
      <c r="BF274" s="9">
        <v>2465</v>
      </c>
      <c r="BG274" s="9">
        <v>1023</v>
      </c>
      <c r="BH274" s="9">
        <v>567</v>
      </c>
      <c r="BI274" s="9">
        <v>4.55</v>
      </c>
      <c r="BJ274" s="9">
        <v>34.68</v>
      </c>
      <c r="BK274" s="9">
        <v>18000</v>
      </c>
      <c r="BL274" s="9">
        <v>20450</v>
      </c>
      <c r="BM274" s="9">
        <v>13.05</v>
      </c>
      <c r="BN274" s="9">
        <v>6.69</v>
      </c>
      <c r="BO274" s="9">
        <v>24360</v>
      </c>
      <c r="BP274" s="9">
        <v>17700</v>
      </c>
      <c r="BQ274" s="16" t="s">
        <v>1098</v>
      </c>
      <c r="BR274" s="20">
        <v>44492</v>
      </c>
      <c r="BS274" s="16" t="s">
        <v>375</v>
      </c>
      <c r="BT274" s="16" t="s">
        <v>1099</v>
      </c>
      <c r="BU274" s="9">
        <v>392</v>
      </c>
      <c r="BV274" s="9">
        <v>156</v>
      </c>
      <c r="BW274" s="9">
        <v>214</v>
      </c>
      <c r="BX274" s="9">
        <v>233</v>
      </c>
      <c r="BY274" s="9">
        <v>767263</v>
      </c>
      <c r="BZ274" s="9">
        <v>33.130000000000003</v>
      </c>
      <c r="CA274" s="9">
        <v>0.25</v>
      </c>
      <c r="CB274" s="9">
        <v>5.96</v>
      </c>
      <c r="CC274" s="9"/>
      <c r="CD274" s="16"/>
      <c r="CE274" s="9"/>
      <c r="CF274" s="9"/>
      <c r="CG274" s="9"/>
      <c r="CH274" s="9"/>
      <c r="CI274" s="9"/>
      <c r="CJ274" s="9"/>
      <c r="CK274" s="16"/>
      <c r="CL274" s="9"/>
      <c r="CM274" s="16"/>
      <c r="CN274" s="9"/>
      <c r="CO274" s="9"/>
      <c r="CP274" s="16"/>
      <c r="CQ274" s="9"/>
      <c r="CR274" s="16"/>
      <c r="CS274" s="9"/>
      <c r="CT274" s="9"/>
      <c r="CU274" s="9"/>
      <c r="CV274" s="9"/>
      <c r="CW274" s="9"/>
      <c r="CX274" s="9"/>
      <c r="CY274" s="9"/>
      <c r="CZ274" s="9"/>
      <c r="DA274" s="17"/>
      <c r="DB274" s="9"/>
      <c r="DC274" s="9"/>
      <c r="DD274" s="16"/>
      <c r="DE274" s="9"/>
      <c r="DF274" s="16"/>
      <c r="DG274" s="9"/>
      <c r="DH274" s="16"/>
      <c r="DI274" s="9"/>
      <c r="DJ274" s="16"/>
      <c r="DK274" s="9"/>
      <c r="DL274" s="16"/>
      <c r="DM274" s="9"/>
      <c r="DN274" s="9"/>
      <c r="DO274" s="9"/>
      <c r="DP274" s="9"/>
      <c r="DQ274" s="9"/>
      <c r="DR274" s="9"/>
      <c r="DS274" s="9"/>
      <c r="DT274" s="9"/>
      <c r="DU274" s="9"/>
      <c r="DV274" s="9"/>
      <c r="DW274" s="9"/>
      <c r="DX274" s="16"/>
      <c r="DY274" s="20"/>
      <c r="DZ274" s="16"/>
      <c r="EA274" s="16"/>
    </row>
    <row r="275" spans="1:131" ht="18.75" x14ac:dyDescent="0.2">
      <c r="A275" s="16" t="s">
        <v>230</v>
      </c>
      <c r="B275" s="16" t="s">
        <v>929</v>
      </c>
      <c r="C275" s="16" t="s">
        <v>1218</v>
      </c>
      <c r="D275" s="16" t="s">
        <v>1220</v>
      </c>
      <c r="E275" s="16" t="s">
        <v>1219</v>
      </c>
      <c r="F275" s="25">
        <v>44443.520704513889</v>
      </c>
      <c r="G275" s="16" t="s">
        <v>1221</v>
      </c>
      <c r="H275" s="16" t="s">
        <v>1223</v>
      </c>
      <c r="I275" s="16" t="s">
        <v>988</v>
      </c>
      <c r="J275" s="16" t="s">
        <v>1082</v>
      </c>
      <c r="K275" s="16" t="s">
        <v>956</v>
      </c>
      <c r="L275" s="16" t="s">
        <v>1083</v>
      </c>
      <c r="M275" s="9">
        <v>21480</v>
      </c>
      <c r="N275" s="9">
        <v>-1.01</v>
      </c>
      <c r="O275" s="9">
        <v>21710</v>
      </c>
      <c r="P275" s="9">
        <v>0.05</v>
      </c>
      <c r="Q275" s="9">
        <v>6.34</v>
      </c>
      <c r="R275" s="9">
        <v>0.47</v>
      </c>
      <c r="S275" s="9">
        <v>0.84</v>
      </c>
      <c r="T275" s="9">
        <v>9.8000000000000007</v>
      </c>
      <c r="U275" s="16" t="s">
        <v>1082</v>
      </c>
      <c r="V275" s="9">
        <v>10.7</v>
      </c>
      <c r="W275" s="16" t="s">
        <v>1082</v>
      </c>
      <c r="X275" s="9">
        <v>0.92</v>
      </c>
      <c r="Y275" s="9">
        <v>-1.0900000000000001</v>
      </c>
      <c r="Z275" s="9">
        <v>1.23</v>
      </c>
      <c r="AA275" s="9">
        <v>76</v>
      </c>
      <c r="AB275" s="9">
        <v>99.34</v>
      </c>
      <c r="AC275" s="9">
        <v>-774.7</v>
      </c>
      <c r="AD275" s="16" t="s">
        <v>1082</v>
      </c>
      <c r="AE275" s="9">
        <v>274.10000000000002</v>
      </c>
      <c r="AF275" s="16" t="s">
        <v>1082</v>
      </c>
      <c r="AG275" s="9">
        <v>-1.29</v>
      </c>
      <c r="AH275" s="9">
        <v>13.71</v>
      </c>
      <c r="AI275" s="16" t="s">
        <v>896</v>
      </c>
      <c r="AJ275" s="9">
        <v>0.77</v>
      </c>
      <c r="AK275" s="16" t="s">
        <v>897</v>
      </c>
      <c r="AL275" s="9">
        <v>29</v>
      </c>
      <c r="AM275" s="9">
        <v>93</v>
      </c>
      <c r="AN275" s="9">
        <v>17410</v>
      </c>
      <c r="AO275" s="9">
        <v>64.64</v>
      </c>
      <c r="AP275" s="9">
        <v>69.599999999999994</v>
      </c>
      <c r="AQ275" s="9">
        <v>38470</v>
      </c>
      <c r="AR275" s="9">
        <v>29850</v>
      </c>
      <c r="AS275" s="9">
        <v>21710</v>
      </c>
      <c r="AT275" s="17">
        <v>44016</v>
      </c>
      <c r="AU275" s="9">
        <v>-27.3</v>
      </c>
      <c r="AV275" s="9">
        <v>19.59</v>
      </c>
      <c r="AW275" s="16" t="s">
        <v>1084</v>
      </c>
      <c r="AX275" s="9">
        <v>95.4</v>
      </c>
      <c r="AY275" s="16" t="s">
        <v>1084</v>
      </c>
      <c r="AZ275" s="9">
        <v>41.77</v>
      </c>
      <c r="BA275" s="16" t="s">
        <v>1082</v>
      </c>
      <c r="BB275" s="9">
        <v>205.69</v>
      </c>
      <c r="BC275" s="16" t="s">
        <v>1082</v>
      </c>
      <c r="BD275" s="9">
        <v>-163.92</v>
      </c>
      <c r="BE275" s="16" t="s">
        <v>1082</v>
      </c>
      <c r="BF275" s="9">
        <v>689</v>
      </c>
      <c r="BG275" s="9">
        <v>255</v>
      </c>
      <c r="BH275" s="9">
        <v>306</v>
      </c>
      <c r="BI275" s="9">
        <v>0.9</v>
      </c>
      <c r="BJ275" s="9">
        <v>88.42</v>
      </c>
      <c r="BK275" s="9">
        <v>18510</v>
      </c>
      <c r="BL275" s="9">
        <v>22500</v>
      </c>
      <c r="BM275" s="9">
        <v>23.8</v>
      </c>
      <c r="BN275" s="9">
        <v>4.74</v>
      </c>
      <c r="BO275" s="9">
        <v>22500</v>
      </c>
      <c r="BP275" s="9">
        <v>13690</v>
      </c>
      <c r="BQ275" s="16" t="s">
        <v>1105</v>
      </c>
      <c r="BR275" s="20">
        <v>44567</v>
      </c>
      <c r="BS275" s="16" t="s">
        <v>375</v>
      </c>
      <c r="BT275" s="16" t="s">
        <v>1099</v>
      </c>
      <c r="BU275" s="9">
        <v>384</v>
      </c>
      <c r="BV275" s="9">
        <v>435</v>
      </c>
      <c r="BW275" s="9">
        <v>432</v>
      </c>
      <c r="BX275" s="9">
        <v>410</v>
      </c>
      <c r="BY275" s="9">
        <v>691244</v>
      </c>
      <c r="BZ275" s="9">
        <v>20.29</v>
      </c>
      <c r="CA275" s="9">
        <v>0.33</v>
      </c>
      <c r="CB275" s="9">
        <v>11.61</v>
      </c>
      <c r="CC275" s="9"/>
      <c r="CD275" s="16"/>
      <c r="CE275" s="9"/>
      <c r="CF275" s="9"/>
      <c r="CG275" s="9"/>
      <c r="CH275" s="9"/>
      <c r="CI275" s="9"/>
      <c r="CJ275" s="9"/>
      <c r="CK275" s="16"/>
      <c r="CL275" s="9"/>
      <c r="CM275" s="16"/>
      <c r="CN275" s="9"/>
      <c r="CO275" s="9"/>
      <c r="CP275" s="16"/>
      <c r="CQ275" s="9"/>
      <c r="CR275" s="16"/>
      <c r="CS275" s="9"/>
      <c r="CT275" s="9"/>
      <c r="CU275" s="9"/>
      <c r="CV275" s="9"/>
      <c r="CW275" s="9"/>
      <c r="CX275" s="9"/>
      <c r="CY275" s="9"/>
      <c r="CZ275" s="9"/>
      <c r="DA275" s="17"/>
      <c r="DB275" s="9"/>
      <c r="DC275" s="9"/>
      <c r="DD275" s="16"/>
      <c r="DE275" s="9"/>
      <c r="DF275" s="16"/>
      <c r="DG275" s="9"/>
      <c r="DH275" s="16"/>
      <c r="DI275" s="9"/>
      <c r="DJ275" s="16"/>
      <c r="DK275" s="9"/>
      <c r="DL275" s="16"/>
      <c r="DM275" s="9"/>
      <c r="DN275" s="9"/>
      <c r="DO275" s="9"/>
      <c r="DP275" s="9"/>
      <c r="DQ275" s="9"/>
      <c r="DR275" s="9"/>
      <c r="DS275" s="9"/>
      <c r="DT275" s="9"/>
      <c r="DU275" s="9"/>
      <c r="DV275" s="9"/>
      <c r="DW275" s="9"/>
      <c r="DX275" s="16"/>
      <c r="DY275" s="20"/>
      <c r="DZ275" s="16"/>
      <c r="EA275" s="16"/>
    </row>
    <row r="276" spans="1:131" ht="18.75" x14ac:dyDescent="0.2">
      <c r="A276" s="16" t="s">
        <v>131</v>
      </c>
      <c r="B276" s="16" t="s">
        <v>820</v>
      </c>
      <c r="C276" s="16" t="s">
        <v>1218</v>
      </c>
      <c r="D276" s="16" t="s">
        <v>1220</v>
      </c>
      <c r="E276" s="16" t="s">
        <v>1219</v>
      </c>
      <c r="F276" s="25">
        <v>44443.520516817131</v>
      </c>
      <c r="G276" s="16" t="s">
        <v>1225</v>
      </c>
      <c r="H276" s="16" t="s">
        <v>1222</v>
      </c>
      <c r="I276" s="16" t="s">
        <v>1026</v>
      </c>
      <c r="J276" s="16" t="s">
        <v>1082</v>
      </c>
      <c r="K276" s="16" t="s">
        <v>983</v>
      </c>
      <c r="L276" s="16" t="s">
        <v>1083</v>
      </c>
      <c r="M276" s="9">
        <v>7810</v>
      </c>
      <c r="N276" s="9">
        <v>4.97</v>
      </c>
      <c r="O276" s="9">
        <v>7760</v>
      </c>
      <c r="P276" s="9">
        <v>4.3</v>
      </c>
      <c r="Q276" s="9">
        <v>3.99</v>
      </c>
      <c r="R276" s="9">
        <v>1.05</v>
      </c>
      <c r="S276" s="9">
        <v>0.83</v>
      </c>
      <c r="T276" s="9">
        <v>20.9</v>
      </c>
      <c r="U276" s="16" t="s">
        <v>1082</v>
      </c>
      <c r="V276" s="9">
        <v>15.4</v>
      </c>
      <c r="W276" s="16" t="s">
        <v>1082</v>
      </c>
      <c r="X276" s="9">
        <v>1.36</v>
      </c>
      <c r="Y276" s="9">
        <v>1.36</v>
      </c>
      <c r="Z276" s="9">
        <v>-1.18</v>
      </c>
      <c r="AA276" s="9">
        <v>98.85</v>
      </c>
      <c r="AB276" s="9">
        <v>97.33</v>
      </c>
      <c r="AC276" s="9">
        <v>89.5</v>
      </c>
      <c r="AD276" s="16" t="s">
        <v>1082</v>
      </c>
      <c r="AE276" s="9">
        <v>-81.7</v>
      </c>
      <c r="AF276" s="16" t="s">
        <v>1082</v>
      </c>
      <c r="AG276" s="9">
        <v>-0.51</v>
      </c>
      <c r="AH276" s="9">
        <v>-1.01</v>
      </c>
      <c r="AI276" s="16" t="s">
        <v>896</v>
      </c>
      <c r="AJ276" s="9">
        <v>0.88</v>
      </c>
      <c r="AK276" s="16" t="s">
        <v>897</v>
      </c>
      <c r="AL276" s="9">
        <v>93</v>
      </c>
      <c r="AM276" s="9">
        <v>21</v>
      </c>
      <c r="AN276" s="9">
        <v>7000</v>
      </c>
      <c r="AO276" s="9">
        <v>56.54</v>
      </c>
      <c r="AP276" s="9">
        <v>52.04</v>
      </c>
      <c r="AQ276" s="9">
        <v>33610</v>
      </c>
      <c r="AR276" s="9">
        <v>12812</v>
      </c>
      <c r="AS276" s="9">
        <v>7760</v>
      </c>
      <c r="AT276" s="17">
        <v>44012</v>
      </c>
      <c r="AU276" s="9">
        <v>-39.4</v>
      </c>
      <c r="AV276" s="9">
        <v>1.83</v>
      </c>
      <c r="AW276" s="16" t="s">
        <v>1082</v>
      </c>
      <c r="AX276" s="9">
        <v>109.34</v>
      </c>
      <c r="AY276" s="16" t="s">
        <v>1084</v>
      </c>
      <c r="AZ276" s="9">
        <v>1.43</v>
      </c>
      <c r="BA276" s="16" t="s">
        <v>1083</v>
      </c>
      <c r="BB276" s="9">
        <v>88.68</v>
      </c>
      <c r="BC276" s="16" t="s">
        <v>1082</v>
      </c>
      <c r="BD276" s="9">
        <v>1.34</v>
      </c>
      <c r="BE276" s="16" t="s">
        <v>1083</v>
      </c>
      <c r="BF276" s="9">
        <v>924</v>
      </c>
      <c r="BG276" s="9">
        <v>275</v>
      </c>
      <c r="BH276" s="9">
        <v>367</v>
      </c>
      <c r="BI276" s="9">
        <v>0.89</v>
      </c>
      <c r="BJ276" s="9">
        <v>77.44</v>
      </c>
      <c r="BK276" s="9">
        <v>7000</v>
      </c>
      <c r="BL276" s="9">
        <v>8190</v>
      </c>
      <c r="BM276" s="9">
        <v>27.82</v>
      </c>
      <c r="BN276" s="9">
        <v>15.23</v>
      </c>
      <c r="BO276" s="9">
        <v>9000</v>
      </c>
      <c r="BP276" s="9">
        <v>3723</v>
      </c>
      <c r="BQ276" s="16" t="s">
        <v>1105</v>
      </c>
      <c r="BR276" s="20">
        <v>44462</v>
      </c>
      <c r="BS276" s="16" t="s">
        <v>375</v>
      </c>
      <c r="BT276" s="16" t="s">
        <v>1099</v>
      </c>
      <c r="BU276" s="9">
        <v>398</v>
      </c>
      <c r="BV276" s="9">
        <v>438</v>
      </c>
      <c r="BW276" s="9">
        <v>410</v>
      </c>
      <c r="BX276" s="9">
        <v>414</v>
      </c>
      <c r="BY276" s="9">
        <v>2016129</v>
      </c>
      <c r="BZ276" s="9">
        <v>100</v>
      </c>
      <c r="CA276" s="9">
        <v>0.09</v>
      </c>
      <c r="CB276" s="9">
        <v>6.02</v>
      </c>
      <c r="CC276" s="9"/>
      <c r="CD276" s="16"/>
      <c r="CE276" s="9"/>
      <c r="CF276" s="9"/>
      <c r="CG276" s="9"/>
      <c r="CH276" s="9"/>
      <c r="CI276" s="9"/>
      <c r="CJ276" s="9"/>
      <c r="CK276" s="16"/>
      <c r="CL276" s="9"/>
      <c r="CM276" s="16"/>
      <c r="CN276" s="9"/>
      <c r="CO276" s="9"/>
      <c r="CP276" s="16"/>
      <c r="CQ276" s="9"/>
      <c r="CR276" s="16"/>
      <c r="CS276" s="9"/>
      <c r="CT276" s="9"/>
      <c r="CU276" s="9"/>
      <c r="CV276" s="9"/>
      <c r="CW276" s="9"/>
      <c r="CX276" s="9"/>
      <c r="CY276" s="9"/>
      <c r="CZ276" s="9"/>
      <c r="DA276" s="17"/>
      <c r="DB276" s="9"/>
      <c r="DC276" s="9"/>
      <c r="DD276" s="16"/>
      <c r="DE276" s="9"/>
      <c r="DF276" s="16"/>
      <c r="DG276" s="9"/>
      <c r="DH276" s="16"/>
      <c r="DI276" s="9"/>
      <c r="DJ276" s="16"/>
      <c r="DK276" s="9"/>
      <c r="DL276" s="16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16"/>
      <c r="DY276" s="20"/>
      <c r="DZ276" s="16"/>
      <c r="EA276" s="16"/>
    </row>
    <row r="277" spans="1:131" ht="18.75" x14ac:dyDescent="0.2">
      <c r="A277" s="16" t="s">
        <v>144</v>
      </c>
      <c r="B277" s="16" t="s">
        <v>812</v>
      </c>
      <c r="C277" s="16" t="s">
        <v>1218</v>
      </c>
      <c r="D277" s="16" t="s">
        <v>1228</v>
      </c>
      <c r="E277" s="16" t="s">
        <v>1219</v>
      </c>
      <c r="F277" s="25">
        <v>44443.520830601854</v>
      </c>
      <c r="G277" s="16" t="s">
        <v>1221</v>
      </c>
      <c r="H277" s="16" t="s">
        <v>1226</v>
      </c>
      <c r="I277" s="16" t="s">
        <v>83</v>
      </c>
      <c r="J277" s="16" t="s">
        <v>1082</v>
      </c>
      <c r="K277" s="16" t="s">
        <v>1061</v>
      </c>
      <c r="L277" s="16" t="s">
        <v>1083</v>
      </c>
      <c r="M277" s="9">
        <v>18530</v>
      </c>
      <c r="N277" s="9">
        <v>3.06</v>
      </c>
      <c r="O277" s="9">
        <v>18310</v>
      </c>
      <c r="P277" s="9">
        <v>1.84</v>
      </c>
      <c r="Q277" s="9">
        <v>3.58</v>
      </c>
      <c r="R277" s="9">
        <v>0.76</v>
      </c>
      <c r="S277" s="9">
        <v>0.51</v>
      </c>
      <c r="T277" s="9">
        <v>10</v>
      </c>
      <c r="U277" s="16" t="s">
        <v>1082</v>
      </c>
      <c r="V277" s="9">
        <v>12.9</v>
      </c>
      <c r="W277" s="16" t="s">
        <v>1082</v>
      </c>
      <c r="X277" s="9">
        <v>0.77</v>
      </c>
      <c r="Y277" s="9">
        <v>-1.3</v>
      </c>
      <c r="Z277" s="9">
        <v>-1.65</v>
      </c>
      <c r="AA277" s="9">
        <v>70.209999999999994</v>
      </c>
      <c r="AB277" s="9">
        <v>83.35</v>
      </c>
      <c r="AC277" s="9">
        <v>-733.3</v>
      </c>
      <c r="AD277" s="16" t="s">
        <v>1082</v>
      </c>
      <c r="AE277" s="9">
        <v>-2.2000000000000002</v>
      </c>
      <c r="AF277" s="16" t="s">
        <v>1083</v>
      </c>
      <c r="AG277" s="9">
        <v>-2.37</v>
      </c>
      <c r="AH277" s="9">
        <v>-0.59</v>
      </c>
      <c r="AI277" s="16" t="s">
        <v>896</v>
      </c>
      <c r="AJ277" s="9">
        <v>0.52</v>
      </c>
      <c r="AK277" s="16" t="s">
        <v>897</v>
      </c>
      <c r="AL277" s="9">
        <v>93</v>
      </c>
      <c r="AM277" s="9">
        <v>14</v>
      </c>
      <c r="AN277" s="9">
        <v>17390</v>
      </c>
      <c r="AO277" s="9">
        <v>54.72</v>
      </c>
      <c r="AP277" s="9">
        <v>51.74</v>
      </c>
      <c r="AQ277" s="9">
        <v>20760</v>
      </c>
      <c r="AR277" s="9">
        <v>20760</v>
      </c>
      <c r="AS277" s="9">
        <v>18310</v>
      </c>
      <c r="AT277" s="17">
        <v>44419</v>
      </c>
      <c r="AU277" s="9">
        <v>-11.8</v>
      </c>
      <c r="AV277" s="9">
        <v>95.66</v>
      </c>
      <c r="AW277" s="16" t="s">
        <v>1084</v>
      </c>
      <c r="AX277" s="9">
        <v>114.9</v>
      </c>
      <c r="AY277" s="16" t="s">
        <v>1084</v>
      </c>
      <c r="AZ277" s="9">
        <v>176.9</v>
      </c>
      <c r="BA277" s="16" t="s">
        <v>1082</v>
      </c>
      <c r="BB277" s="9">
        <v>213.14</v>
      </c>
      <c r="BC277" s="16" t="s">
        <v>1082</v>
      </c>
      <c r="BD277" s="9">
        <v>-36.24</v>
      </c>
      <c r="BE277" s="16" t="s">
        <v>1082</v>
      </c>
      <c r="BF277" s="9">
        <v>979</v>
      </c>
      <c r="BG277" s="9">
        <v>393</v>
      </c>
      <c r="BH277" s="9">
        <v>360</v>
      </c>
      <c r="BI277" s="9">
        <v>0.38</v>
      </c>
      <c r="BJ277" s="9">
        <v>70.5</v>
      </c>
      <c r="BK277" s="9">
        <v>17390</v>
      </c>
      <c r="BL277" s="9">
        <v>19700</v>
      </c>
      <c r="BM277" s="9">
        <v>23.61</v>
      </c>
      <c r="BN277" s="9">
        <v>12.03</v>
      </c>
      <c r="BO277" s="9">
        <v>20760</v>
      </c>
      <c r="BP277" s="9">
        <v>13200</v>
      </c>
      <c r="BQ277" s="16" t="s">
        <v>1101</v>
      </c>
      <c r="BR277" s="20">
        <v>44445</v>
      </c>
      <c r="BS277" s="16" t="s">
        <v>375</v>
      </c>
      <c r="BT277" s="16" t="s">
        <v>1099</v>
      </c>
      <c r="BU277" s="9">
        <v>229</v>
      </c>
      <c r="BV277" s="9">
        <v>210</v>
      </c>
      <c r="BW277" s="9">
        <v>288</v>
      </c>
      <c r="BX277" s="9">
        <v>235</v>
      </c>
      <c r="BY277" s="9">
        <v>4800000</v>
      </c>
      <c r="BZ277" s="9">
        <v>33.119999999999997</v>
      </c>
      <c r="CA277" s="9">
        <v>2.2000000000000002</v>
      </c>
      <c r="CB277" s="9">
        <v>5.01</v>
      </c>
      <c r="CC277" s="9"/>
      <c r="CD277" s="16"/>
      <c r="CE277" s="9"/>
      <c r="CF277" s="9"/>
      <c r="CG277" s="9"/>
      <c r="CH277" s="9"/>
      <c r="CI277" s="9"/>
      <c r="CJ277" s="9"/>
      <c r="CK277" s="16"/>
      <c r="CL277" s="9"/>
      <c r="CM277" s="16"/>
      <c r="CN277" s="9"/>
      <c r="CO277" s="9"/>
      <c r="CP277" s="16"/>
      <c r="CQ277" s="9"/>
      <c r="CR277" s="16"/>
      <c r="CS277" s="9"/>
      <c r="CT277" s="9"/>
      <c r="CU277" s="9"/>
      <c r="CV277" s="9"/>
      <c r="CW277" s="9"/>
      <c r="CX277" s="9"/>
      <c r="CY277" s="9"/>
      <c r="CZ277" s="9"/>
      <c r="DA277" s="17"/>
      <c r="DB277" s="9"/>
      <c r="DC277" s="9"/>
      <c r="DD277" s="16"/>
      <c r="DE277" s="9"/>
      <c r="DF277" s="16"/>
      <c r="DG277" s="9"/>
      <c r="DH277" s="16"/>
      <c r="DI277" s="9"/>
      <c r="DJ277" s="16"/>
      <c r="DK277" s="9"/>
      <c r="DL277" s="16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16"/>
      <c r="DY277" s="20"/>
      <c r="DZ277" s="16"/>
      <c r="EA277" s="16"/>
    </row>
    <row r="278" spans="1:131" ht="18.75" x14ac:dyDescent="0.2">
      <c r="A278" s="16" t="s">
        <v>503</v>
      </c>
      <c r="B278" s="16" t="s">
        <v>899</v>
      </c>
      <c r="C278" s="16" t="s">
        <v>1218</v>
      </c>
      <c r="D278" s="16" t="s">
        <v>1224</v>
      </c>
      <c r="E278" s="16" t="s">
        <v>1219</v>
      </c>
      <c r="F278" s="25">
        <v>44443.520813530093</v>
      </c>
      <c r="G278" s="16" t="s">
        <v>1221</v>
      </c>
      <c r="H278" s="16" t="s">
        <v>1226</v>
      </c>
      <c r="I278" s="16" t="s">
        <v>4593</v>
      </c>
      <c r="J278" s="16" t="s">
        <v>1082</v>
      </c>
      <c r="K278" s="16" t="s">
        <v>4462</v>
      </c>
      <c r="L278" s="16" t="s">
        <v>1083</v>
      </c>
      <c r="M278" s="9">
        <v>6090</v>
      </c>
      <c r="N278" s="9">
        <v>4.46</v>
      </c>
      <c r="O278" s="9">
        <v>6080</v>
      </c>
      <c r="P278" s="9">
        <v>4.29</v>
      </c>
      <c r="Q278" s="9">
        <v>4.62</v>
      </c>
      <c r="R278" s="9">
        <v>1.19</v>
      </c>
      <c r="S278" s="9">
        <v>1.85</v>
      </c>
      <c r="T278" s="9">
        <v>29.7</v>
      </c>
      <c r="U278" s="16" t="s">
        <v>1082</v>
      </c>
      <c r="V278" s="9">
        <v>30</v>
      </c>
      <c r="W278" s="16" t="s">
        <v>1082</v>
      </c>
      <c r="X278" s="9">
        <v>0.99</v>
      </c>
      <c r="Y278" s="9">
        <v>-1.01</v>
      </c>
      <c r="Z278" s="9">
        <v>-1.1499999999999999</v>
      </c>
      <c r="AA278" s="9">
        <v>85.18</v>
      </c>
      <c r="AB278" s="9">
        <v>89.62</v>
      </c>
      <c r="AC278" s="9">
        <v>-752</v>
      </c>
      <c r="AD278" s="16" t="s">
        <v>1082</v>
      </c>
      <c r="AE278" s="9">
        <v>-3.1</v>
      </c>
      <c r="AF278" s="16" t="s">
        <v>1083</v>
      </c>
      <c r="AG278" s="9">
        <v>0.83</v>
      </c>
      <c r="AH278" s="9">
        <v>17.86</v>
      </c>
      <c r="AI278" s="16" t="s">
        <v>896</v>
      </c>
      <c r="AJ278" s="9">
        <v>1.84</v>
      </c>
      <c r="AK278" s="16" t="s">
        <v>897</v>
      </c>
      <c r="AL278" s="9">
        <v>14</v>
      </c>
      <c r="AM278" s="9">
        <v>71</v>
      </c>
      <c r="AN278" s="9">
        <v>4760</v>
      </c>
      <c r="AO278" s="9">
        <v>74.180000000000007</v>
      </c>
      <c r="AP278" s="9">
        <v>70.53</v>
      </c>
      <c r="AQ278" s="9">
        <v>13980</v>
      </c>
      <c r="AR278" s="9">
        <v>13369</v>
      </c>
      <c r="AS278" s="9">
        <v>6080</v>
      </c>
      <c r="AT278" s="17">
        <v>44031</v>
      </c>
      <c r="AU278" s="9">
        <v>-54.5</v>
      </c>
      <c r="AV278" s="9">
        <v>134.19999999999999</v>
      </c>
      <c r="AW278" s="16" t="s">
        <v>1084</v>
      </c>
      <c r="AX278" s="9">
        <v>1.1499999999999999</v>
      </c>
      <c r="AY278" s="16" t="s">
        <v>1082</v>
      </c>
      <c r="AZ278" s="9">
        <v>81.34</v>
      </c>
      <c r="BA278" s="16" t="s">
        <v>1082</v>
      </c>
      <c r="BB278" s="9">
        <v>703.92</v>
      </c>
      <c r="BC278" s="16" t="s">
        <v>1082</v>
      </c>
      <c r="BD278" s="9">
        <v>-622.58000000000004</v>
      </c>
      <c r="BE278" s="16" t="s">
        <v>1082</v>
      </c>
      <c r="BF278" s="9">
        <v>1533</v>
      </c>
      <c r="BG278" s="9">
        <v>490</v>
      </c>
      <c r="BH278" s="9">
        <v>511</v>
      </c>
      <c r="BI278" s="9">
        <v>2.34</v>
      </c>
      <c r="BJ278" s="9">
        <v>94.6</v>
      </c>
      <c r="BK278" s="9">
        <v>5380</v>
      </c>
      <c r="BL278" s="9">
        <v>6220</v>
      </c>
      <c r="BM278" s="9">
        <v>41.2</v>
      </c>
      <c r="BN278" s="9">
        <v>2.13</v>
      </c>
      <c r="BO278" s="9">
        <v>6220</v>
      </c>
      <c r="BP278" s="9">
        <v>3810</v>
      </c>
      <c r="BQ278" s="16"/>
      <c r="BR278" s="20"/>
      <c r="BS278" s="16"/>
      <c r="BT278" s="16"/>
      <c r="BU278" s="9">
        <v>207</v>
      </c>
      <c r="BV278" s="9">
        <v>200</v>
      </c>
      <c r="BW278" s="9">
        <v>199</v>
      </c>
      <c r="BX278" s="9">
        <v>186</v>
      </c>
      <c r="BY278" s="9">
        <v>2572899</v>
      </c>
      <c r="BZ278" s="9">
        <v>53.74</v>
      </c>
      <c r="CA278" s="9">
        <v>0.33</v>
      </c>
      <c r="CB278" s="9">
        <v>3.86</v>
      </c>
      <c r="CC278" s="9"/>
      <c r="CD278" s="16"/>
      <c r="CE278" s="9"/>
      <c r="CF278" s="9"/>
      <c r="CG278" s="9"/>
      <c r="CH278" s="9"/>
      <c r="CI278" s="9"/>
      <c r="CJ278" s="9"/>
      <c r="CK278" s="16"/>
      <c r="CL278" s="9"/>
      <c r="CM278" s="16"/>
      <c r="CN278" s="9"/>
      <c r="CO278" s="9"/>
      <c r="CP278" s="16"/>
      <c r="CQ278" s="9"/>
      <c r="CR278" s="16"/>
      <c r="CS278" s="9"/>
      <c r="CT278" s="9"/>
      <c r="CU278" s="9"/>
      <c r="CV278" s="9"/>
      <c r="CW278" s="9"/>
      <c r="CX278" s="9"/>
      <c r="CY278" s="9"/>
      <c r="CZ278" s="9"/>
      <c r="DA278" s="17"/>
      <c r="DB278" s="9"/>
      <c r="DC278" s="9"/>
      <c r="DD278" s="16"/>
      <c r="DE278" s="9"/>
      <c r="DF278" s="16"/>
      <c r="DG278" s="9"/>
      <c r="DH278" s="16"/>
      <c r="DI278" s="9"/>
      <c r="DJ278" s="16"/>
      <c r="DK278" s="9"/>
      <c r="DL278" s="16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16"/>
      <c r="DY278" s="20"/>
      <c r="DZ278" s="16"/>
      <c r="EA278" s="16"/>
    </row>
    <row r="279" spans="1:131" ht="18.75" x14ac:dyDescent="0.2">
      <c r="A279" s="16" t="s">
        <v>615</v>
      </c>
      <c r="B279" s="16" t="s">
        <v>913</v>
      </c>
      <c r="C279" s="16" t="s">
        <v>1218</v>
      </c>
      <c r="D279" s="16" t="s">
        <v>1228</v>
      </c>
      <c r="E279" s="16" t="s">
        <v>1219</v>
      </c>
      <c r="F279" s="25">
        <v>44443.520629340281</v>
      </c>
      <c r="G279" s="16" t="s">
        <v>1221</v>
      </c>
      <c r="H279" s="16" t="s">
        <v>1223</v>
      </c>
      <c r="I279" s="16" t="s">
        <v>825</v>
      </c>
      <c r="J279" s="16" t="s">
        <v>1082</v>
      </c>
      <c r="K279" s="16" t="s">
        <v>784</v>
      </c>
      <c r="L279" s="16" t="s">
        <v>1083</v>
      </c>
      <c r="M279" s="9">
        <v>7740</v>
      </c>
      <c r="N279" s="9">
        <v>-0.13</v>
      </c>
      <c r="O279" s="9">
        <v>7820</v>
      </c>
      <c r="P279" s="9">
        <v>0.9</v>
      </c>
      <c r="Q279" s="9">
        <v>4.5599999999999996</v>
      </c>
      <c r="R279" s="9">
        <v>0.74</v>
      </c>
      <c r="S279" s="9">
        <v>1.17</v>
      </c>
      <c r="T279" s="9">
        <v>14.4</v>
      </c>
      <c r="U279" s="16" t="s">
        <v>1082</v>
      </c>
      <c r="V279" s="9">
        <v>12.8</v>
      </c>
      <c r="W279" s="16" t="s">
        <v>1082</v>
      </c>
      <c r="X279" s="9">
        <v>1.1200000000000001</v>
      </c>
      <c r="Y279" s="9">
        <v>1.1200000000000001</v>
      </c>
      <c r="Z279" s="9">
        <v>-1.04</v>
      </c>
      <c r="AA279" s="9">
        <v>100</v>
      </c>
      <c r="AB279" s="9">
        <v>89.97</v>
      </c>
      <c r="AC279" s="9">
        <v>468.9</v>
      </c>
      <c r="AD279" s="16" t="s">
        <v>1082</v>
      </c>
      <c r="AE279" s="9">
        <v>63.2</v>
      </c>
      <c r="AF279" s="16" t="s">
        <v>1082</v>
      </c>
      <c r="AG279" s="9">
        <v>-0.51</v>
      </c>
      <c r="AH279" s="9">
        <v>6.91</v>
      </c>
      <c r="AI279" s="16" t="s">
        <v>896</v>
      </c>
      <c r="AJ279" s="9">
        <v>1.1599999999999999</v>
      </c>
      <c r="AK279" s="16" t="s">
        <v>897</v>
      </c>
      <c r="AL279" s="9">
        <v>0</v>
      </c>
      <c r="AM279" s="9">
        <v>100</v>
      </c>
      <c r="AN279" s="9">
        <v>6690</v>
      </c>
      <c r="AO279" s="9">
        <v>39.520000000000003</v>
      </c>
      <c r="AP279" s="9">
        <v>40.96</v>
      </c>
      <c r="AQ279" s="9">
        <v>29400</v>
      </c>
      <c r="AR279" s="9">
        <v>12994</v>
      </c>
      <c r="AS279" s="9">
        <v>7820</v>
      </c>
      <c r="AT279" s="17">
        <v>44052</v>
      </c>
      <c r="AU279" s="9">
        <v>-39.799999999999997</v>
      </c>
      <c r="AV279" s="9">
        <v>498.45</v>
      </c>
      <c r="AW279" s="16" t="s">
        <v>1084</v>
      </c>
      <c r="AX279" s="9">
        <v>166.16</v>
      </c>
      <c r="AY279" s="16" t="s">
        <v>1084</v>
      </c>
      <c r="AZ279" s="9">
        <v>379.48</v>
      </c>
      <c r="BA279" s="16" t="s">
        <v>1082</v>
      </c>
      <c r="BB279" s="9">
        <v>129.43</v>
      </c>
      <c r="BC279" s="16" t="s">
        <v>1082</v>
      </c>
      <c r="BD279" s="9">
        <v>250.06</v>
      </c>
      <c r="BE279" s="16" t="s">
        <v>1082</v>
      </c>
      <c r="BF279" s="9">
        <v>868</v>
      </c>
      <c r="BG279" s="9">
        <v>326</v>
      </c>
      <c r="BH279" s="9">
        <v>328</v>
      </c>
      <c r="BI279" s="9">
        <v>1.21</v>
      </c>
      <c r="BJ279" s="9">
        <v>7.82</v>
      </c>
      <c r="BK279" s="9">
        <v>7080</v>
      </c>
      <c r="BL279" s="9">
        <v>8030</v>
      </c>
      <c r="BM279" s="9">
        <v>20.18</v>
      </c>
      <c r="BN279" s="9">
        <v>15.5</v>
      </c>
      <c r="BO279" s="9">
        <v>23050</v>
      </c>
      <c r="BP279" s="9">
        <v>6440</v>
      </c>
      <c r="BQ279" s="16" t="s">
        <v>1105</v>
      </c>
      <c r="BR279" s="20">
        <v>44462</v>
      </c>
      <c r="BS279" s="16" t="s">
        <v>375</v>
      </c>
      <c r="BT279" s="16" t="s">
        <v>1099</v>
      </c>
      <c r="BU279" s="9">
        <v>469</v>
      </c>
      <c r="BV279" s="9">
        <v>457</v>
      </c>
      <c r="BW279" s="9">
        <v>405</v>
      </c>
      <c r="BX279" s="9">
        <v>374</v>
      </c>
      <c r="BY279" s="9">
        <v>2520000</v>
      </c>
      <c r="BZ279" s="9">
        <v>24.03</v>
      </c>
      <c r="CA279" s="9">
        <v>0.49</v>
      </c>
      <c r="CB279" s="9">
        <v>3.72</v>
      </c>
      <c r="CC279" s="9"/>
      <c r="CD279" s="16"/>
      <c r="CE279" s="9"/>
      <c r="CF279" s="9"/>
      <c r="CG279" s="9"/>
      <c r="CH279" s="9"/>
      <c r="CI279" s="9"/>
      <c r="CJ279" s="9"/>
      <c r="CK279" s="16"/>
      <c r="CL279" s="9"/>
      <c r="CM279" s="16"/>
      <c r="CN279" s="9"/>
      <c r="CO279" s="9"/>
      <c r="CP279" s="16"/>
      <c r="CQ279" s="9"/>
      <c r="CR279" s="16"/>
      <c r="CS279" s="9"/>
      <c r="CT279" s="9"/>
      <c r="CU279" s="9"/>
      <c r="CV279" s="9"/>
      <c r="CW279" s="9"/>
      <c r="CX279" s="9"/>
      <c r="CY279" s="9"/>
      <c r="CZ279" s="9"/>
      <c r="DA279" s="17"/>
      <c r="DB279" s="9"/>
      <c r="DC279" s="9"/>
      <c r="DD279" s="16"/>
      <c r="DE279" s="9"/>
      <c r="DF279" s="16"/>
      <c r="DG279" s="9"/>
      <c r="DH279" s="16"/>
      <c r="DI279" s="9"/>
      <c r="DJ279" s="16"/>
      <c r="DK279" s="9"/>
      <c r="DL279" s="16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16"/>
      <c r="DY279" s="20"/>
      <c r="DZ279" s="16"/>
      <c r="EA279" s="16"/>
    </row>
    <row r="280" spans="1:131" ht="18.75" x14ac:dyDescent="0.2">
      <c r="A280" s="16" t="s">
        <v>100</v>
      </c>
      <c r="B280" s="16" t="s">
        <v>907</v>
      </c>
      <c r="C280" s="16" t="s">
        <v>1218</v>
      </c>
      <c r="D280" s="16" t="s">
        <v>1224</v>
      </c>
      <c r="E280" s="16" t="s">
        <v>1219</v>
      </c>
      <c r="F280" s="25">
        <v>44443.52081898148</v>
      </c>
      <c r="G280" s="16" t="s">
        <v>1221</v>
      </c>
      <c r="H280" s="16" t="s">
        <v>1223</v>
      </c>
      <c r="I280" s="16" t="s">
        <v>4804</v>
      </c>
      <c r="J280" s="16" t="s">
        <v>1082</v>
      </c>
      <c r="K280" s="16" t="s">
        <v>4800</v>
      </c>
      <c r="L280" s="16" t="s">
        <v>1083</v>
      </c>
      <c r="M280" s="9">
        <v>12300</v>
      </c>
      <c r="N280" s="9">
        <v>0.9</v>
      </c>
      <c r="O280" s="9">
        <v>12180</v>
      </c>
      <c r="P280" s="9">
        <v>-0.08</v>
      </c>
      <c r="Q280" s="9">
        <v>3.9</v>
      </c>
      <c r="R280" s="9">
        <v>0.76</v>
      </c>
      <c r="S280" s="9">
        <v>0.75</v>
      </c>
      <c r="T280" s="9">
        <v>8.6</v>
      </c>
      <c r="U280" s="16" t="s">
        <v>1082</v>
      </c>
      <c r="V280" s="9">
        <v>23.2</v>
      </c>
      <c r="W280" s="16" t="s">
        <v>1082</v>
      </c>
      <c r="X280" s="9">
        <v>0.37</v>
      </c>
      <c r="Y280" s="9">
        <v>-2.7</v>
      </c>
      <c r="Z280" s="9">
        <v>-1.73</v>
      </c>
      <c r="AA280" s="9">
        <v>29.28</v>
      </c>
      <c r="AB280" s="9">
        <v>76.33</v>
      </c>
      <c r="AC280" s="9">
        <v>-16</v>
      </c>
      <c r="AD280" s="16" t="s">
        <v>1083</v>
      </c>
      <c r="AE280" s="9">
        <v>-9.1999999999999993</v>
      </c>
      <c r="AF280" s="16" t="s">
        <v>1083</v>
      </c>
      <c r="AG280" s="9">
        <v>-5.38</v>
      </c>
      <c r="AH280" s="9">
        <v>-3</v>
      </c>
      <c r="AI280" s="16" t="s">
        <v>896</v>
      </c>
      <c r="AJ280" s="9">
        <v>0.73</v>
      </c>
      <c r="AK280" s="16" t="s">
        <v>897</v>
      </c>
      <c r="AL280" s="9">
        <v>0</v>
      </c>
      <c r="AM280" s="9">
        <v>71</v>
      </c>
      <c r="AN280" s="9">
        <v>11780</v>
      </c>
      <c r="AO280" s="9">
        <v>60.77</v>
      </c>
      <c r="AP280" s="9">
        <v>62.95</v>
      </c>
      <c r="AQ280" s="9">
        <v>13350</v>
      </c>
      <c r="AR280" s="9">
        <v>13350</v>
      </c>
      <c r="AS280" s="9">
        <v>12180</v>
      </c>
      <c r="AT280" s="17">
        <v>44437</v>
      </c>
      <c r="AU280" s="9">
        <v>-8.8000000000000007</v>
      </c>
      <c r="AV280" s="9">
        <v>73.89</v>
      </c>
      <c r="AW280" s="16" t="s">
        <v>1084</v>
      </c>
      <c r="AX280" s="9">
        <v>357.02</v>
      </c>
      <c r="AY280" s="16" t="s">
        <v>1084</v>
      </c>
      <c r="AZ280" s="9">
        <v>90.04</v>
      </c>
      <c r="BA280" s="16" t="s">
        <v>1082</v>
      </c>
      <c r="BB280" s="9">
        <v>441.62</v>
      </c>
      <c r="BC280" s="16" t="s">
        <v>1082</v>
      </c>
      <c r="BD280" s="9">
        <v>-351.58</v>
      </c>
      <c r="BE280" s="16" t="s">
        <v>1082</v>
      </c>
      <c r="BF280" s="9">
        <v>3307</v>
      </c>
      <c r="BG280" s="9">
        <v>1162</v>
      </c>
      <c r="BH280" s="9">
        <v>1121</v>
      </c>
      <c r="BI280" s="9">
        <v>0.59</v>
      </c>
      <c r="BJ280" s="9">
        <v>82.61</v>
      </c>
      <c r="BK280" s="9">
        <v>11890</v>
      </c>
      <c r="BL280" s="9">
        <v>13350</v>
      </c>
      <c r="BM280" s="9">
        <v>34.72</v>
      </c>
      <c r="BN280" s="9">
        <v>8.5299999999999994</v>
      </c>
      <c r="BO280" s="9">
        <v>13350</v>
      </c>
      <c r="BP280" s="9">
        <v>7310</v>
      </c>
      <c r="BQ280" s="16"/>
      <c r="BR280" s="20"/>
      <c r="BS280" s="16"/>
      <c r="BT280" s="16"/>
      <c r="BU280" s="9">
        <v>41</v>
      </c>
      <c r="BV280" s="9">
        <v>41</v>
      </c>
      <c r="BW280" s="9">
        <v>43</v>
      </c>
      <c r="BX280" s="9">
        <v>52</v>
      </c>
      <c r="BY280" s="9">
        <v>9844135</v>
      </c>
      <c r="BZ280" s="9">
        <v>14.47</v>
      </c>
      <c r="CA280" s="9">
        <v>10.23</v>
      </c>
      <c r="CB280" s="9">
        <v>4.05</v>
      </c>
      <c r="CC280" s="9"/>
      <c r="CD280" s="16"/>
      <c r="CE280" s="9"/>
      <c r="CF280" s="9"/>
      <c r="CG280" s="9"/>
      <c r="CH280" s="9"/>
      <c r="CI280" s="9"/>
      <c r="CJ280" s="9"/>
      <c r="CK280" s="16"/>
      <c r="CL280" s="9"/>
      <c r="CM280" s="16"/>
      <c r="CN280" s="9"/>
      <c r="CO280" s="9"/>
      <c r="CP280" s="16"/>
      <c r="CQ280" s="9"/>
      <c r="CR280" s="16"/>
      <c r="CS280" s="9"/>
      <c r="CT280" s="9"/>
      <c r="CU280" s="9"/>
      <c r="CV280" s="9"/>
      <c r="CW280" s="9"/>
      <c r="CX280" s="9"/>
      <c r="CY280" s="9"/>
      <c r="CZ280" s="9"/>
      <c r="DA280" s="17"/>
      <c r="DB280" s="9"/>
      <c r="DC280" s="9"/>
      <c r="DD280" s="16"/>
      <c r="DE280" s="9"/>
      <c r="DF280" s="16"/>
      <c r="DG280" s="9"/>
      <c r="DH280" s="16"/>
      <c r="DI280" s="9"/>
      <c r="DJ280" s="16"/>
      <c r="DK280" s="9"/>
      <c r="DL280" s="16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16"/>
      <c r="DY280" s="20"/>
      <c r="DZ280" s="16"/>
      <c r="EA280" s="16"/>
    </row>
    <row r="281" spans="1:131" ht="18.75" x14ac:dyDescent="0.2">
      <c r="A281" s="16" t="s">
        <v>499</v>
      </c>
      <c r="B281" s="16" t="s">
        <v>812</v>
      </c>
      <c r="C281" s="16" t="s">
        <v>1218</v>
      </c>
      <c r="D281" s="16" t="s">
        <v>1220</v>
      </c>
      <c r="E281" s="16" t="s">
        <v>1219</v>
      </c>
      <c r="F281" s="25">
        <v>44443.52083212963</v>
      </c>
      <c r="G281" s="16" t="s">
        <v>1221</v>
      </c>
      <c r="H281" s="16" t="s">
        <v>1223</v>
      </c>
      <c r="I281" s="16" t="s">
        <v>4232</v>
      </c>
      <c r="J281" s="16" t="s">
        <v>1082</v>
      </c>
      <c r="K281" s="16" t="s">
        <v>4806</v>
      </c>
      <c r="L281" s="16" t="s">
        <v>1083</v>
      </c>
      <c r="M281" s="9">
        <v>21000</v>
      </c>
      <c r="N281" s="9">
        <v>-1.87</v>
      </c>
      <c r="O281" s="9">
        <v>21320</v>
      </c>
      <c r="P281" s="9">
        <v>-0.37</v>
      </c>
      <c r="Q281" s="9">
        <v>5.41</v>
      </c>
      <c r="R281" s="9">
        <v>0.49</v>
      </c>
      <c r="S281" s="9">
        <v>0.62</v>
      </c>
      <c r="T281" s="9">
        <v>12.8</v>
      </c>
      <c r="U281" s="16" t="s">
        <v>1082</v>
      </c>
      <c r="V281" s="9">
        <v>22.8</v>
      </c>
      <c r="W281" s="16" t="s">
        <v>1082</v>
      </c>
      <c r="X281" s="9">
        <v>0.56000000000000005</v>
      </c>
      <c r="Y281" s="9">
        <v>-1.78</v>
      </c>
      <c r="Z281" s="9">
        <v>-1.31</v>
      </c>
      <c r="AA281" s="9">
        <v>92.25</v>
      </c>
      <c r="AB281" s="9">
        <v>79.239999999999995</v>
      </c>
      <c r="AC281" s="9">
        <v>4.0999999999999996</v>
      </c>
      <c r="AD281" s="16" t="s">
        <v>1083</v>
      </c>
      <c r="AE281" s="9">
        <v>8.9</v>
      </c>
      <c r="AF281" s="16" t="s">
        <v>1083</v>
      </c>
      <c r="AG281" s="9">
        <v>-9.52</v>
      </c>
      <c r="AH281" s="9">
        <v>-2.87</v>
      </c>
      <c r="AI281" s="16" t="s">
        <v>896</v>
      </c>
      <c r="AJ281" s="9">
        <v>0.63</v>
      </c>
      <c r="AK281" s="16" t="s">
        <v>897</v>
      </c>
      <c r="AL281" s="9">
        <v>0</v>
      </c>
      <c r="AM281" s="9">
        <v>71</v>
      </c>
      <c r="AN281" s="9">
        <v>18830</v>
      </c>
      <c r="AO281" s="9">
        <v>53.14</v>
      </c>
      <c r="AP281" s="9">
        <v>58.67</v>
      </c>
      <c r="AQ281" s="9">
        <v>23470</v>
      </c>
      <c r="AR281" s="9">
        <v>23470</v>
      </c>
      <c r="AS281" s="9">
        <v>21320</v>
      </c>
      <c r="AT281" s="17">
        <v>44437</v>
      </c>
      <c r="AU281" s="9">
        <v>-9.1999999999999993</v>
      </c>
      <c r="AV281" s="9">
        <v>153.09</v>
      </c>
      <c r="AW281" s="16" t="s">
        <v>1084</v>
      </c>
      <c r="AX281" s="9">
        <v>200.8</v>
      </c>
      <c r="AY281" s="16" t="s">
        <v>1084</v>
      </c>
      <c r="AZ281" s="9">
        <v>320.37</v>
      </c>
      <c r="BA281" s="16" t="s">
        <v>1082</v>
      </c>
      <c r="BB281" s="9">
        <v>425.38</v>
      </c>
      <c r="BC281" s="16" t="s">
        <v>1082</v>
      </c>
      <c r="BD281" s="9">
        <v>-105.01</v>
      </c>
      <c r="BE281" s="16" t="s">
        <v>1082</v>
      </c>
      <c r="BF281" s="9">
        <v>4963</v>
      </c>
      <c r="BG281" s="9">
        <v>2290</v>
      </c>
      <c r="BH281" s="9">
        <v>1103</v>
      </c>
      <c r="BI281" s="9">
        <v>0.72</v>
      </c>
      <c r="BJ281" s="9">
        <v>63.56</v>
      </c>
      <c r="BK281" s="9">
        <v>20800</v>
      </c>
      <c r="BL281" s="9">
        <v>23470</v>
      </c>
      <c r="BM281" s="9">
        <v>19.93</v>
      </c>
      <c r="BN281" s="9">
        <v>11.76</v>
      </c>
      <c r="BO281" s="9">
        <v>23470</v>
      </c>
      <c r="BP281" s="9">
        <v>16690</v>
      </c>
      <c r="BQ281" s="16" t="s">
        <v>1104</v>
      </c>
      <c r="BR281" s="20">
        <v>44488</v>
      </c>
      <c r="BS281" s="16" t="s">
        <v>375</v>
      </c>
      <c r="BT281" s="16" t="s">
        <v>1099</v>
      </c>
      <c r="BU281" s="9">
        <v>52</v>
      </c>
      <c r="BV281" s="9">
        <v>58</v>
      </c>
      <c r="BW281" s="9">
        <v>63</v>
      </c>
      <c r="BX281" s="9">
        <v>55</v>
      </c>
      <c r="BY281" s="9">
        <v>4672897</v>
      </c>
      <c r="BZ281" s="9">
        <v>17.12</v>
      </c>
      <c r="CA281" s="9">
        <v>3.2</v>
      </c>
      <c r="CB281" s="9">
        <v>5.19</v>
      </c>
      <c r="CC281" s="9"/>
      <c r="CD281" s="16"/>
      <c r="CE281" s="9"/>
      <c r="CF281" s="9"/>
      <c r="CG281" s="9"/>
      <c r="CH281" s="9"/>
      <c r="CI281" s="9"/>
      <c r="CJ281" s="9"/>
      <c r="CK281" s="16"/>
      <c r="CL281" s="9"/>
      <c r="CM281" s="16"/>
      <c r="CN281" s="9"/>
      <c r="CO281" s="9"/>
      <c r="CP281" s="16"/>
      <c r="CQ281" s="9"/>
      <c r="CR281" s="16"/>
      <c r="CS281" s="9"/>
      <c r="CT281" s="9"/>
      <c r="CU281" s="9"/>
      <c r="CV281" s="9"/>
      <c r="CW281" s="9"/>
      <c r="CX281" s="9"/>
      <c r="CY281" s="9"/>
      <c r="CZ281" s="9"/>
      <c r="DA281" s="17"/>
      <c r="DB281" s="9"/>
      <c r="DC281" s="9"/>
      <c r="DD281" s="16"/>
      <c r="DE281" s="9"/>
      <c r="DF281" s="16"/>
      <c r="DG281" s="9"/>
      <c r="DH281" s="16"/>
      <c r="DI281" s="9"/>
      <c r="DJ281" s="16"/>
      <c r="DK281" s="9"/>
      <c r="DL281" s="16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16"/>
      <c r="DY281" s="20"/>
      <c r="DZ281" s="16"/>
      <c r="EA281" s="16"/>
    </row>
    <row r="282" spans="1:131" ht="18.75" x14ac:dyDescent="0.2">
      <c r="A282" s="16" t="s">
        <v>482</v>
      </c>
      <c r="B282" s="16" t="s">
        <v>787</v>
      </c>
      <c r="C282" s="16" t="s">
        <v>97</v>
      </c>
      <c r="D282" s="16" t="s">
        <v>1224</v>
      </c>
      <c r="E282" s="16" t="s">
        <v>1219</v>
      </c>
      <c r="F282" s="25">
        <v>44443.520835011572</v>
      </c>
      <c r="G282" s="16" t="s">
        <v>1225</v>
      </c>
      <c r="H282" s="16" t="s">
        <v>1223</v>
      </c>
      <c r="I282" s="16" t="s">
        <v>4804</v>
      </c>
      <c r="J282" s="16" t="s">
        <v>1082</v>
      </c>
      <c r="K282" s="16" t="s">
        <v>1023</v>
      </c>
      <c r="L282" s="16" t="s">
        <v>1083</v>
      </c>
      <c r="M282" s="9">
        <v>2391</v>
      </c>
      <c r="N282" s="9">
        <v>-2.13</v>
      </c>
      <c r="O282" s="9">
        <v>2414</v>
      </c>
      <c r="P282" s="9">
        <v>-1.19</v>
      </c>
      <c r="Q282" s="9">
        <v>8.14</v>
      </c>
      <c r="R282" s="9">
        <v>0.94</v>
      </c>
      <c r="S282" s="9">
        <v>1.06</v>
      </c>
      <c r="T282" s="9">
        <v>12.2</v>
      </c>
      <c r="U282" s="16" t="s">
        <v>1082</v>
      </c>
      <c r="V282" s="9">
        <v>20.5</v>
      </c>
      <c r="W282" s="16" t="s">
        <v>1082</v>
      </c>
      <c r="X282" s="9">
        <v>0.6</v>
      </c>
      <c r="Y282" s="9">
        <v>-1.67</v>
      </c>
      <c r="Z282" s="9">
        <v>-1.48</v>
      </c>
      <c r="AA282" s="9">
        <v>98.79</v>
      </c>
      <c r="AB282" s="9">
        <v>99.35</v>
      </c>
      <c r="AC282" s="9">
        <v>-36.5</v>
      </c>
      <c r="AD282" s="16" t="s">
        <v>1082</v>
      </c>
      <c r="AE282" s="9">
        <v>-135.69999999999999</v>
      </c>
      <c r="AF282" s="16" t="s">
        <v>1082</v>
      </c>
      <c r="AG282" s="9">
        <v>-5.68</v>
      </c>
      <c r="AH282" s="9">
        <v>5.24</v>
      </c>
      <c r="AI282" s="16" t="s">
        <v>896</v>
      </c>
      <c r="AJ282" s="9">
        <v>1.1100000000000001</v>
      </c>
      <c r="AK282" s="16" t="s">
        <v>910</v>
      </c>
      <c r="AL282" s="9">
        <v>29</v>
      </c>
      <c r="AM282" s="9">
        <v>64</v>
      </c>
      <c r="AN282" s="9">
        <v>2211</v>
      </c>
      <c r="AO282" s="9">
        <v>49.89</v>
      </c>
      <c r="AP282" s="9">
        <v>54.89</v>
      </c>
      <c r="AQ282" s="9">
        <v>246170</v>
      </c>
      <c r="AR282" s="9">
        <v>7071</v>
      </c>
      <c r="AS282" s="9">
        <v>2414</v>
      </c>
      <c r="AT282" s="17">
        <v>44079</v>
      </c>
      <c r="AU282" s="9">
        <v>-65.900000000000006</v>
      </c>
      <c r="AV282" s="9">
        <v>648.04999999999995</v>
      </c>
      <c r="AW282" s="16" t="s">
        <v>1084</v>
      </c>
      <c r="AX282" s="9">
        <v>393.6</v>
      </c>
      <c r="AY282" s="16" t="s">
        <v>1084</v>
      </c>
      <c r="AZ282" s="9">
        <v>154.35</v>
      </c>
      <c r="BA282" s="16" t="s">
        <v>1082</v>
      </c>
      <c r="BB282" s="9">
        <v>95.31</v>
      </c>
      <c r="BC282" s="16" t="s">
        <v>1082</v>
      </c>
      <c r="BD282" s="9">
        <v>59.03</v>
      </c>
      <c r="BE282" s="16" t="s">
        <v>1082</v>
      </c>
      <c r="BF282" s="9">
        <v>1343</v>
      </c>
      <c r="BG282" s="9">
        <v>546</v>
      </c>
      <c r="BH282" s="9">
        <v>328</v>
      </c>
      <c r="BI282" s="9">
        <v>1.1599999999999999</v>
      </c>
      <c r="BJ282" s="9">
        <v>65.260000000000005</v>
      </c>
      <c r="BK282" s="9">
        <v>2292</v>
      </c>
      <c r="BL282" s="9">
        <v>2689</v>
      </c>
      <c r="BM282" s="9">
        <v>8.14</v>
      </c>
      <c r="BN282" s="9">
        <v>12.46</v>
      </c>
      <c r="BO282" s="9">
        <v>2689</v>
      </c>
      <c r="BP282" s="9">
        <v>1831</v>
      </c>
      <c r="BQ282" s="16"/>
      <c r="BR282" s="20"/>
      <c r="BS282" s="16"/>
      <c r="BT282" s="16"/>
      <c r="BU282" s="9">
        <v>252</v>
      </c>
      <c r="BV282" s="9">
        <v>153</v>
      </c>
      <c r="BW282" s="9">
        <v>144</v>
      </c>
      <c r="BX282" s="9">
        <v>112</v>
      </c>
      <c r="BY282" s="9">
        <v>6139992</v>
      </c>
      <c r="BZ282" s="9">
        <v>50</v>
      </c>
      <c r="CA282" s="9">
        <v>0.09</v>
      </c>
      <c r="CB282" s="9">
        <v>2.4700000000000002</v>
      </c>
      <c r="CC282" s="9"/>
      <c r="CD282" s="16"/>
      <c r="CE282" s="9"/>
      <c r="CF282" s="9"/>
      <c r="CG282" s="9"/>
      <c r="CH282" s="9"/>
      <c r="CI282" s="9"/>
      <c r="CJ282" s="9"/>
      <c r="CK282" s="16"/>
      <c r="CL282" s="9"/>
      <c r="CM282" s="16"/>
      <c r="CN282" s="9"/>
      <c r="CO282" s="9"/>
      <c r="CP282" s="16"/>
      <c r="CQ282" s="9"/>
      <c r="CR282" s="16"/>
      <c r="CS282" s="9"/>
      <c r="CT282" s="9"/>
      <c r="CU282" s="9"/>
      <c r="CV282" s="9"/>
      <c r="CW282" s="9"/>
      <c r="CX282" s="9"/>
      <c r="CY282" s="9"/>
      <c r="CZ282" s="9"/>
      <c r="DA282" s="17"/>
      <c r="DB282" s="9"/>
      <c r="DC282" s="9"/>
      <c r="DD282" s="16"/>
      <c r="DE282" s="9"/>
      <c r="DF282" s="16"/>
      <c r="DG282" s="9"/>
      <c r="DH282" s="16"/>
      <c r="DI282" s="9"/>
      <c r="DJ282" s="16"/>
      <c r="DK282" s="9"/>
      <c r="DL282" s="16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16"/>
      <c r="DY282" s="20"/>
      <c r="DZ282" s="16"/>
      <c r="EA282" s="16"/>
    </row>
    <row r="283" spans="1:131" ht="18.75" x14ac:dyDescent="0.2">
      <c r="A283" s="16" t="s">
        <v>103</v>
      </c>
      <c r="B283" s="16" t="s">
        <v>820</v>
      </c>
      <c r="C283" s="16" t="s">
        <v>1218</v>
      </c>
      <c r="D283" s="16" t="s">
        <v>1220</v>
      </c>
      <c r="E283" s="16" t="s">
        <v>1219</v>
      </c>
      <c r="F283" s="25">
        <v>44443.520693599537</v>
      </c>
      <c r="G283" s="16" t="s">
        <v>1225</v>
      </c>
      <c r="H283" s="16" t="s">
        <v>1222</v>
      </c>
      <c r="I283" s="16" t="s">
        <v>1019</v>
      </c>
      <c r="J283" s="16" t="s">
        <v>1082</v>
      </c>
      <c r="K283" s="16" t="s">
        <v>1057</v>
      </c>
      <c r="L283" s="16" t="s">
        <v>1083</v>
      </c>
      <c r="M283" s="9">
        <v>8490</v>
      </c>
      <c r="N283" s="9">
        <v>4.17</v>
      </c>
      <c r="O283" s="9">
        <v>8380</v>
      </c>
      <c r="P283" s="9">
        <v>2.82</v>
      </c>
      <c r="Q283" s="9">
        <v>3.64</v>
      </c>
      <c r="R283" s="9">
        <v>1.06</v>
      </c>
      <c r="S283" s="9">
        <v>1.19</v>
      </c>
      <c r="T283" s="9">
        <v>27.2</v>
      </c>
      <c r="U283" s="16" t="s">
        <v>1082</v>
      </c>
      <c r="V283" s="9">
        <v>18.899999999999999</v>
      </c>
      <c r="W283" s="16" t="s">
        <v>1082</v>
      </c>
      <c r="X283" s="9">
        <v>1.44</v>
      </c>
      <c r="Y283" s="9">
        <v>1.44</v>
      </c>
      <c r="Z283" s="9">
        <v>-1.06</v>
      </c>
      <c r="AA283" s="9">
        <v>91.4</v>
      </c>
      <c r="AB283" s="9">
        <v>98.66</v>
      </c>
      <c r="AC283" s="9">
        <v>-479.7</v>
      </c>
      <c r="AD283" s="16" t="s">
        <v>1082</v>
      </c>
      <c r="AE283" s="9">
        <v>-687.5</v>
      </c>
      <c r="AF283" s="16" t="s">
        <v>1082</v>
      </c>
      <c r="AG283" s="9">
        <v>4.04</v>
      </c>
      <c r="AH283" s="9">
        <v>5.07</v>
      </c>
      <c r="AI283" s="16" t="s">
        <v>896</v>
      </c>
      <c r="AJ283" s="9">
        <v>1.1299999999999999</v>
      </c>
      <c r="AK283" s="16" t="s">
        <v>897</v>
      </c>
      <c r="AL283" s="9">
        <v>7</v>
      </c>
      <c r="AM283" s="9">
        <v>71</v>
      </c>
      <c r="AN283" s="9">
        <v>7390</v>
      </c>
      <c r="AO283" s="9">
        <v>66.83</v>
      </c>
      <c r="AP283" s="9">
        <v>63.25</v>
      </c>
      <c r="AQ283" s="9">
        <v>18650</v>
      </c>
      <c r="AR283" s="9">
        <v>19113</v>
      </c>
      <c r="AS283" s="9">
        <v>8380</v>
      </c>
      <c r="AT283" s="17">
        <v>44024</v>
      </c>
      <c r="AU283" s="9">
        <v>-56.2</v>
      </c>
      <c r="AV283" s="9">
        <v>100.09</v>
      </c>
      <c r="AW283" s="16" t="s">
        <v>1084</v>
      </c>
      <c r="AX283" s="9">
        <v>165.65</v>
      </c>
      <c r="AY283" s="16" t="s">
        <v>1084</v>
      </c>
      <c r="AZ283" s="9">
        <v>83</v>
      </c>
      <c r="BA283" s="16" t="s">
        <v>1082</v>
      </c>
      <c r="BB283" s="9">
        <v>141.36000000000001</v>
      </c>
      <c r="BC283" s="16" t="s">
        <v>1082</v>
      </c>
      <c r="BD283" s="9">
        <v>-58.36</v>
      </c>
      <c r="BE283" s="16" t="s">
        <v>1082</v>
      </c>
      <c r="BF283" s="9">
        <v>861</v>
      </c>
      <c r="BG283" s="9">
        <v>223</v>
      </c>
      <c r="BH283" s="9">
        <v>346</v>
      </c>
      <c r="BI283" s="9">
        <v>1.08</v>
      </c>
      <c r="BJ283" s="9">
        <v>96.61</v>
      </c>
      <c r="BK283" s="9">
        <v>7410</v>
      </c>
      <c r="BL283" s="9">
        <v>8610</v>
      </c>
      <c r="BM283" s="9">
        <v>41.97</v>
      </c>
      <c r="BN283" s="9">
        <v>1.41</v>
      </c>
      <c r="BO283" s="9">
        <v>8610</v>
      </c>
      <c r="BP283" s="9">
        <v>5060</v>
      </c>
      <c r="BQ283" s="16" t="s">
        <v>1106</v>
      </c>
      <c r="BR283" s="20">
        <v>44591</v>
      </c>
      <c r="BS283" s="16" t="s">
        <v>375</v>
      </c>
      <c r="BT283" s="16" t="s">
        <v>1099</v>
      </c>
      <c r="BU283" s="9">
        <v>323</v>
      </c>
      <c r="BV283" s="9">
        <v>391</v>
      </c>
      <c r="BW283" s="9">
        <v>382</v>
      </c>
      <c r="BX283" s="9">
        <v>376</v>
      </c>
      <c r="BY283" s="9">
        <v>1840491</v>
      </c>
      <c r="BZ283" s="9">
        <v>31.18</v>
      </c>
      <c r="CA283" s="9">
        <v>0.09</v>
      </c>
      <c r="CB283" s="9">
        <v>7.23</v>
      </c>
      <c r="CC283" s="9"/>
      <c r="CD283" s="16"/>
      <c r="CE283" s="9"/>
      <c r="CF283" s="9"/>
      <c r="CG283" s="9"/>
      <c r="CH283" s="9"/>
      <c r="CI283" s="9"/>
      <c r="CJ283" s="9"/>
      <c r="CK283" s="16"/>
      <c r="CL283" s="9"/>
      <c r="CM283" s="16"/>
      <c r="CN283" s="9"/>
      <c r="CO283" s="9"/>
      <c r="CP283" s="16"/>
      <c r="CQ283" s="9"/>
      <c r="CR283" s="16"/>
      <c r="CS283" s="9"/>
      <c r="CT283" s="9"/>
      <c r="CU283" s="9"/>
      <c r="CV283" s="9"/>
      <c r="CW283" s="9"/>
      <c r="CX283" s="9"/>
      <c r="CY283" s="9"/>
      <c r="CZ283" s="9"/>
      <c r="DA283" s="17"/>
      <c r="DB283" s="9"/>
      <c r="DC283" s="9"/>
      <c r="DD283" s="16"/>
      <c r="DE283" s="9"/>
      <c r="DF283" s="16"/>
      <c r="DG283" s="9"/>
      <c r="DH283" s="16"/>
      <c r="DI283" s="9"/>
      <c r="DJ283" s="16"/>
      <c r="DK283" s="9"/>
      <c r="DL283" s="16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16"/>
      <c r="DY283" s="20"/>
      <c r="DZ283" s="16"/>
      <c r="EA283" s="16"/>
    </row>
    <row r="284" spans="1:131" ht="18.75" x14ac:dyDescent="0.2">
      <c r="A284" s="16" t="s">
        <v>522</v>
      </c>
      <c r="B284" s="16" t="s">
        <v>929</v>
      </c>
      <c r="C284" s="16" t="s">
        <v>1218</v>
      </c>
      <c r="D284" s="16" t="s">
        <v>1228</v>
      </c>
      <c r="E284" s="16" t="s">
        <v>1219</v>
      </c>
      <c r="F284" s="25">
        <v>44443.519985810184</v>
      </c>
      <c r="G284" s="16" t="s">
        <v>1225</v>
      </c>
      <c r="H284" s="16" t="s">
        <v>1223</v>
      </c>
      <c r="I284" s="16" t="s">
        <v>2100</v>
      </c>
      <c r="J284" s="16" t="s">
        <v>1082</v>
      </c>
      <c r="K284" s="16" t="s">
        <v>943</v>
      </c>
      <c r="L284" s="16" t="s">
        <v>1083</v>
      </c>
      <c r="M284" s="9">
        <v>5239</v>
      </c>
      <c r="N284" s="9">
        <v>4.99</v>
      </c>
      <c r="O284" s="9">
        <v>5231</v>
      </c>
      <c r="P284" s="9">
        <v>4.83</v>
      </c>
      <c r="Q284" s="9">
        <v>3.54</v>
      </c>
      <c r="R284" s="9">
        <v>0.93</v>
      </c>
      <c r="S284" s="9">
        <v>1.28</v>
      </c>
      <c r="T284" s="9">
        <v>28</v>
      </c>
      <c r="U284" s="16" t="s">
        <v>1082</v>
      </c>
      <c r="V284" s="9">
        <v>13.6</v>
      </c>
      <c r="W284" s="16" t="s">
        <v>1082</v>
      </c>
      <c r="X284" s="9">
        <v>2.06</v>
      </c>
      <c r="Y284" s="9">
        <v>2.06</v>
      </c>
      <c r="Z284" s="9">
        <v>1.1100000000000001</v>
      </c>
      <c r="AA284" s="9">
        <v>100</v>
      </c>
      <c r="AB284" s="9">
        <v>86.26</v>
      </c>
      <c r="AC284" s="9">
        <v>628.70000000000005</v>
      </c>
      <c r="AD284" s="16" t="s">
        <v>1082</v>
      </c>
      <c r="AE284" s="9">
        <v>284.39999999999998</v>
      </c>
      <c r="AF284" s="16" t="s">
        <v>1082</v>
      </c>
      <c r="AG284" s="9">
        <v>-3.87</v>
      </c>
      <c r="AH284" s="9">
        <v>14.79</v>
      </c>
      <c r="AI284" s="16" t="s">
        <v>896</v>
      </c>
      <c r="AJ284" s="9">
        <v>1.18</v>
      </c>
      <c r="AK284" s="16" t="s">
        <v>897</v>
      </c>
      <c r="AL284" s="9">
        <v>0</v>
      </c>
      <c r="AM284" s="9">
        <v>71</v>
      </c>
      <c r="AN284" s="9">
        <v>4354</v>
      </c>
      <c r="AO284" s="9">
        <v>60.99</v>
      </c>
      <c r="AP284" s="9">
        <v>57.99</v>
      </c>
      <c r="AQ284" s="9">
        <v>43540</v>
      </c>
      <c r="AR284" s="9">
        <v>13257</v>
      </c>
      <c r="AS284" s="9">
        <v>5231</v>
      </c>
      <c r="AT284" s="17">
        <v>44005</v>
      </c>
      <c r="AU284" s="9">
        <v>-60.5</v>
      </c>
      <c r="AV284" s="9">
        <v>207.72</v>
      </c>
      <c r="AW284" s="16" t="s">
        <v>1084</v>
      </c>
      <c r="AX284" s="9">
        <v>239</v>
      </c>
      <c r="AY284" s="16" t="s">
        <v>1084</v>
      </c>
      <c r="AZ284" s="9">
        <v>108.76</v>
      </c>
      <c r="BA284" s="16" t="s">
        <v>1082</v>
      </c>
      <c r="BB284" s="9">
        <v>132.07</v>
      </c>
      <c r="BC284" s="16" t="s">
        <v>1082</v>
      </c>
      <c r="BD284" s="9">
        <v>-23.31</v>
      </c>
      <c r="BE284" s="16" t="s">
        <v>1082</v>
      </c>
      <c r="BF284" s="9">
        <v>584</v>
      </c>
      <c r="BG284" s="9">
        <v>163</v>
      </c>
      <c r="BH284" s="9">
        <v>290</v>
      </c>
      <c r="BI284" s="9">
        <v>1.27</v>
      </c>
      <c r="BJ284" s="9">
        <v>70.900000000000006</v>
      </c>
      <c r="BK284" s="9">
        <v>4810</v>
      </c>
      <c r="BL284" s="9">
        <v>5530</v>
      </c>
      <c r="BM284" s="9">
        <v>26.36</v>
      </c>
      <c r="BN284" s="9">
        <v>11.66</v>
      </c>
      <c r="BO284" s="9">
        <v>5850</v>
      </c>
      <c r="BP284" s="9">
        <v>3750</v>
      </c>
      <c r="BQ284" s="16" t="s">
        <v>1105</v>
      </c>
      <c r="BR284" s="20">
        <v>44462</v>
      </c>
      <c r="BS284" s="16" t="s">
        <v>375</v>
      </c>
      <c r="BT284" s="16" t="s">
        <v>1099</v>
      </c>
      <c r="BU284" s="9">
        <v>341</v>
      </c>
      <c r="BV284" s="9">
        <v>520</v>
      </c>
      <c r="BW284" s="9">
        <v>491</v>
      </c>
      <c r="BX284" s="9">
        <v>452</v>
      </c>
      <c r="BY284" s="9">
        <v>3006012</v>
      </c>
      <c r="BZ284" s="9">
        <v>100</v>
      </c>
      <c r="CA284" s="9">
        <v>0.09</v>
      </c>
      <c r="CB284" s="9">
        <v>3.75</v>
      </c>
      <c r="CC284" s="9"/>
      <c r="CD284" s="16"/>
      <c r="CE284" s="9"/>
      <c r="CF284" s="9"/>
      <c r="CG284" s="9"/>
      <c r="CH284" s="9"/>
      <c r="CI284" s="9"/>
      <c r="CJ284" s="9"/>
      <c r="CK284" s="16"/>
      <c r="CL284" s="9"/>
      <c r="CM284" s="16"/>
      <c r="CN284" s="9"/>
      <c r="CO284" s="9"/>
      <c r="CP284" s="16"/>
      <c r="CQ284" s="9"/>
      <c r="CR284" s="16"/>
      <c r="CS284" s="9"/>
      <c r="CT284" s="9"/>
      <c r="CU284" s="9"/>
      <c r="CV284" s="9"/>
      <c r="CW284" s="9"/>
      <c r="CX284" s="9"/>
      <c r="CY284" s="9"/>
      <c r="CZ284" s="9"/>
      <c r="DA284" s="17"/>
      <c r="DB284" s="9"/>
      <c r="DC284" s="9"/>
      <c r="DD284" s="16"/>
      <c r="DE284" s="9"/>
      <c r="DF284" s="16"/>
      <c r="DG284" s="9"/>
      <c r="DH284" s="16"/>
      <c r="DI284" s="9"/>
      <c r="DJ284" s="16"/>
      <c r="DK284" s="9"/>
      <c r="DL284" s="16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16"/>
      <c r="DY284" s="20"/>
      <c r="DZ284" s="16"/>
      <c r="EA284" s="16"/>
    </row>
    <row r="285" spans="1:131" ht="18.75" x14ac:dyDescent="0.2">
      <c r="A285" s="16" t="s">
        <v>157</v>
      </c>
      <c r="B285" s="16" t="s">
        <v>912</v>
      </c>
      <c r="C285" s="16" t="s">
        <v>1218</v>
      </c>
      <c r="D285" s="16" t="s">
        <v>1220</v>
      </c>
      <c r="E285" s="16" t="s">
        <v>1219</v>
      </c>
      <c r="F285" s="25">
        <v>44443.520819363424</v>
      </c>
      <c r="G285" s="16" t="s">
        <v>1225</v>
      </c>
      <c r="H285" s="16" t="s">
        <v>1223</v>
      </c>
      <c r="I285" s="16" t="s">
        <v>786</v>
      </c>
      <c r="J285" s="16" t="s">
        <v>1082</v>
      </c>
      <c r="K285" s="16" t="s">
        <v>940</v>
      </c>
      <c r="L285" s="16" t="s">
        <v>1083</v>
      </c>
      <c r="M285" s="9">
        <v>8920</v>
      </c>
      <c r="N285" s="9">
        <v>3</v>
      </c>
      <c r="O285" s="9">
        <v>8780</v>
      </c>
      <c r="P285" s="9">
        <v>1.39</v>
      </c>
      <c r="Q285" s="9">
        <v>5.41</v>
      </c>
      <c r="R285" s="9">
        <v>1.05</v>
      </c>
      <c r="S285" s="9">
        <v>1.06</v>
      </c>
      <c r="T285" s="9">
        <v>9.4</v>
      </c>
      <c r="U285" s="16" t="s">
        <v>1082</v>
      </c>
      <c r="V285" s="9">
        <v>10</v>
      </c>
      <c r="W285" s="16" t="s">
        <v>1082</v>
      </c>
      <c r="X285" s="9">
        <v>0.94</v>
      </c>
      <c r="Y285" s="9">
        <v>-1.07</v>
      </c>
      <c r="Z285" s="9">
        <v>-1.05</v>
      </c>
      <c r="AA285" s="9">
        <v>100</v>
      </c>
      <c r="AB285" s="9">
        <v>59.2</v>
      </c>
      <c r="AC285" s="9">
        <v>1.8</v>
      </c>
      <c r="AD285" s="16" t="s">
        <v>1083</v>
      </c>
      <c r="AE285" s="9">
        <v>1.7</v>
      </c>
      <c r="AF285" s="16" t="s">
        <v>1083</v>
      </c>
      <c r="AG285" s="9">
        <v>-1.44</v>
      </c>
      <c r="AH285" s="9">
        <v>6.57</v>
      </c>
      <c r="AI285" s="16" t="s">
        <v>896</v>
      </c>
      <c r="AJ285" s="9">
        <v>1.1100000000000001</v>
      </c>
      <c r="AK285" s="16" t="s">
        <v>897</v>
      </c>
      <c r="AL285" s="9">
        <v>43</v>
      </c>
      <c r="AM285" s="9">
        <v>7</v>
      </c>
      <c r="AN285" s="9">
        <v>8090</v>
      </c>
      <c r="AO285" s="9">
        <v>55.22</v>
      </c>
      <c r="AP285" s="9">
        <v>52.83</v>
      </c>
      <c r="AQ285" s="9">
        <v>11000</v>
      </c>
      <c r="AR285" s="9">
        <v>11196</v>
      </c>
      <c r="AS285" s="9">
        <v>8780</v>
      </c>
      <c r="AT285" s="17">
        <v>44052</v>
      </c>
      <c r="AU285" s="9">
        <v>-21.6</v>
      </c>
      <c r="AV285" s="9">
        <v>36.22</v>
      </c>
      <c r="AW285" s="16" t="s">
        <v>1084</v>
      </c>
      <c r="AX285" s="9">
        <v>63.26</v>
      </c>
      <c r="AY285" s="16" t="s">
        <v>1084</v>
      </c>
      <c r="AZ285" s="9">
        <v>32.15</v>
      </c>
      <c r="BA285" s="16" t="s">
        <v>1082</v>
      </c>
      <c r="BB285" s="9">
        <v>56.56</v>
      </c>
      <c r="BC285" s="16" t="s">
        <v>1082</v>
      </c>
      <c r="BD285" s="9">
        <v>-24.41</v>
      </c>
      <c r="BE285" s="16" t="s">
        <v>1082</v>
      </c>
      <c r="BF285" s="9">
        <v>903</v>
      </c>
      <c r="BG285" s="9">
        <v>457</v>
      </c>
      <c r="BH285" s="9">
        <v>254</v>
      </c>
      <c r="BI285" s="9">
        <v>1.19</v>
      </c>
      <c r="BJ285" s="9">
        <v>71.66</v>
      </c>
      <c r="BK285" s="9">
        <v>8170</v>
      </c>
      <c r="BL285" s="9">
        <v>9420</v>
      </c>
      <c r="BM285" s="9">
        <v>27.06</v>
      </c>
      <c r="BN285" s="9">
        <v>9.75</v>
      </c>
      <c r="BO285" s="9">
        <v>9790</v>
      </c>
      <c r="BP285" s="9">
        <v>6720</v>
      </c>
      <c r="BQ285" s="16"/>
      <c r="BR285" s="20"/>
      <c r="BS285" s="16"/>
      <c r="BT285" s="16"/>
      <c r="BU285" s="9">
        <v>310</v>
      </c>
      <c r="BV285" s="9">
        <v>198</v>
      </c>
      <c r="BW285" s="9">
        <v>266</v>
      </c>
      <c r="BX285" s="9">
        <v>283</v>
      </c>
      <c r="BY285" s="9">
        <v>1732102</v>
      </c>
      <c r="BZ285" s="9">
        <v>61.63</v>
      </c>
      <c r="CA285" s="9">
        <v>7.0000000000000007E-2</v>
      </c>
      <c r="CB285" s="9">
        <v>3.02</v>
      </c>
      <c r="CC285" s="9"/>
      <c r="CD285" s="16"/>
      <c r="CE285" s="9"/>
      <c r="CF285" s="9"/>
      <c r="CG285" s="9"/>
      <c r="CH285" s="9"/>
      <c r="CI285" s="9"/>
      <c r="CJ285" s="9"/>
      <c r="CK285" s="16"/>
      <c r="CL285" s="9"/>
      <c r="CM285" s="16"/>
      <c r="CN285" s="9"/>
      <c r="CO285" s="9"/>
      <c r="CP285" s="16"/>
      <c r="CQ285" s="9"/>
      <c r="CR285" s="16"/>
      <c r="CS285" s="9"/>
      <c r="CT285" s="9"/>
      <c r="CU285" s="9"/>
      <c r="CV285" s="9"/>
      <c r="CW285" s="9"/>
      <c r="CX285" s="9"/>
      <c r="CY285" s="9"/>
      <c r="CZ285" s="9"/>
      <c r="DA285" s="17"/>
      <c r="DB285" s="9"/>
      <c r="DC285" s="9"/>
      <c r="DD285" s="16"/>
      <c r="DE285" s="9"/>
      <c r="DF285" s="16"/>
      <c r="DG285" s="9"/>
      <c r="DH285" s="16"/>
      <c r="DI285" s="9"/>
      <c r="DJ285" s="16"/>
      <c r="DK285" s="9"/>
      <c r="DL285" s="16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16"/>
      <c r="DY285" s="20"/>
      <c r="DZ285" s="16"/>
      <c r="EA285" s="16"/>
    </row>
    <row r="286" spans="1:131" ht="18.75" x14ac:dyDescent="0.2">
      <c r="A286" s="16" t="s">
        <v>280</v>
      </c>
      <c r="B286" s="16" t="s">
        <v>812</v>
      </c>
      <c r="C286" s="16" t="s">
        <v>1218</v>
      </c>
      <c r="D286" s="16" t="s">
        <v>1224</v>
      </c>
      <c r="E286" s="16" t="s">
        <v>1219</v>
      </c>
      <c r="F286" s="25">
        <v>44443.520727013885</v>
      </c>
      <c r="G286" s="16" t="s">
        <v>1221</v>
      </c>
      <c r="H286" s="16" t="s">
        <v>1226</v>
      </c>
      <c r="I286" s="16" t="s">
        <v>945</v>
      </c>
      <c r="J286" s="16" t="s">
        <v>1082</v>
      </c>
      <c r="K286" s="16" t="s">
        <v>1051</v>
      </c>
      <c r="L286" s="16" t="s">
        <v>1083</v>
      </c>
      <c r="M286" s="9">
        <v>29650</v>
      </c>
      <c r="N286" s="9">
        <v>-1.1000000000000001</v>
      </c>
      <c r="O286" s="9">
        <v>30170</v>
      </c>
      <c r="P286" s="9">
        <v>0.63</v>
      </c>
      <c r="Q286" s="9">
        <v>6.58</v>
      </c>
      <c r="R286" s="9">
        <v>0.77</v>
      </c>
      <c r="S286" s="9">
        <v>0.79</v>
      </c>
      <c r="T286" s="9">
        <v>12</v>
      </c>
      <c r="U286" s="16" t="s">
        <v>1082</v>
      </c>
      <c r="V286" s="9">
        <v>14.4</v>
      </c>
      <c r="W286" s="16" t="s">
        <v>1082</v>
      </c>
      <c r="X286" s="9">
        <v>0.83</v>
      </c>
      <c r="Y286" s="9">
        <v>-1.2</v>
      </c>
      <c r="Z286" s="9">
        <v>-1.41</v>
      </c>
      <c r="AA286" s="9">
        <v>99.93</v>
      </c>
      <c r="AB286" s="9">
        <v>83.52</v>
      </c>
      <c r="AC286" s="9">
        <v>1.3</v>
      </c>
      <c r="AD286" s="16" t="s">
        <v>1083</v>
      </c>
      <c r="AE286" s="9">
        <v>-1.2</v>
      </c>
      <c r="AF286" s="16" t="s">
        <v>1083</v>
      </c>
      <c r="AG286" s="9">
        <v>-6.02</v>
      </c>
      <c r="AH286" s="9">
        <v>3.45</v>
      </c>
      <c r="AI286" s="16" t="s">
        <v>896</v>
      </c>
      <c r="AJ286" s="9">
        <v>0.72</v>
      </c>
      <c r="AK286" s="16" t="s">
        <v>897</v>
      </c>
      <c r="AL286" s="9">
        <v>7</v>
      </c>
      <c r="AM286" s="9">
        <v>71</v>
      </c>
      <c r="AN286" s="9">
        <v>24650</v>
      </c>
      <c r="AO286" s="9">
        <v>60.86</v>
      </c>
      <c r="AP286" s="9">
        <v>65.84</v>
      </c>
      <c r="AQ286" s="9">
        <v>33600</v>
      </c>
      <c r="AR286" s="9">
        <v>33600</v>
      </c>
      <c r="AS286" s="9">
        <v>30170</v>
      </c>
      <c r="AT286" s="17">
        <v>44437</v>
      </c>
      <c r="AU286" s="9">
        <v>-10.199999999999999</v>
      </c>
      <c r="AV286" s="9">
        <v>3.53</v>
      </c>
      <c r="AW286" s="16" t="s">
        <v>1084</v>
      </c>
      <c r="AX286" s="9">
        <v>28.42</v>
      </c>
      <c r="AY286" s="16" t="s">
        <v>1084</v>
      </c>
      <c r="AZ286" s="9">
        <v>10.46</v>
      </c>
      <c r="BA286" s="16" t="s">
        <v>1082</v>
      </c>
      <c r="BB286" s="9">
        <v>84.63</v>
      </c>
      <c r="BC286" s="16" t="s">
        <v>1082</v>
      </c>
      <c r="BD286" s="9">
        <v>-74.17</v>
      </c>
      <c r="BE286" s="16" t="s">
        <v>1082</v>
      </c>
      <c r="BF286" s="9">
        <v>1472</v>
      </c>
      <c r="BG286" s="9">
        <v>641</v>
      </c>
      <c r="BH286" s="9">
        <v>447</v>
      </c>
      <c r="BI286" s="9">
        <v>0.77</v>
      </c>
      <c r="BJ286" s="9">
        <v>75.95</v>
      </c>
      <c r="BK286" s="9">
        <v>28500</v>
      </c>
      <c r="BL286" s="9">
        <v>33600</v>
      </c>
      <c r="BM286" s="9">
        <v>41.86</v>
      </c>
      <c r="BN286" s="9">
        <v>13.32</v>
      </c>
      <c r="BO286" s="9">
        <v>33600</v>
      </c>
      <c r="BP286" s="9">
        <v>17170</v>
      </c>
      <c r="BQ286" s="16" t="s">
        <v>1098</v>
      </c>
      <c r="BR286" s="20">
        <v>44464</v>
      </c>
      <c r="BS286" s="16" t="s">
        <v>375</v>
      </c>
      <c r="BT286" s="16" t="s">
        <v>1099</v>
      </c>
      <c r="BU286" s="9">
        <v>286</v>
      </c>
      <c r="BV286" s="9">
        <v>255</v>
      </c>
      <c r="BW286" s="9">
        <v>210</v>
      </c>
      <c r="BX286" s="9">
        <v>180</v>
      </c>
      <c r="BY286" s="9">
        <v>1050000</v>
      </c>
      <c r="BZ286" s="9">
        <v>17.61</v>
      </c>
      <c r="CA286" s="9">
        <v>0.79</v>
      </c>
      <c r="CB286" s="9">
        <v>6.98</v>
      </c>
      <c r="CC286" s="9"/>
      <c r="CD286" s="16"/>
      <c r="CE286" s="9"/>
      <c r="CF286" s="9"/>
      <c r="CG286" s="9"/>
      <c r="CH286" s="9"/>
      <c r="CI286" s="9"/>
      <c r="CJ286" s="9"/>
      <c r="CK286" s="16"/>
      <c r="CL286" s="9"/>
      <c r="CM286" s="16"/>
      <c r="CN286" s="9"/>
      <c r="CO286" s="9"/>
      <c r="CP286" s="16"/>
      <c r="CQ286" s="9"/>
      <c r="CR286" s="16"/>
      <c r="CS286" s="9"/>
      <c r="CT286" s="9"/>
      <c r="CU286" s="9"/>
      <c r="CV286" s="9"/>
      <c r="CW286" s="9"/>
      <c r="CX286" s="9"/>
      <c r="CY286" s="9"/>
      <c r="CZ286" s="9"/>
      <c r="DA286" s="17"/>
      <c r="DB286" s="9"/>
      <c r="DC286" s="9"/>
      <c r="DD286" s="16"/>
      <c r="DE286" s="9"/>
      <c r="DF286" s="16"/>
      <c r="DG286" s="9"/>
      <c r="DH286" s="16"/>
      <c r="DI286" s="9"/>
      <c r="DJ286" s="16"/>
      <c r="DK286" s="9"/>
      <c r="DL286" s="16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16"/>
      <c r="DY286" s="20"/>
      <c r="DZ286" s="16"/>
      <c r="EA286" s="16"/>
    </row>
    <row r="287" spans="1:131" ht="18.75" x14ac:dyDescent="0.2">
      <c r="A287" s="16" t="s">
        <v>620</v>
      </c>
      <c r="B287" s="16" t="s">
        <v>919</v>
      </c>
      <c r="C287" s="16" t="s">
        <v>97</v>
      </c>
      <c r="D287" s="16" t="s">
        <v>1224</v>
      </c>
      <c r="E287" s="16" t="s">
        <v>1219</v>
      </c>
      <c r="F287" s="25">
        <v>44443.520766122689</v>
      </c>
      <c r="G287" s="16" t="s">
        <v>1229</v>
      </c>
      <c r="H287" s="16" t="s">
        <v>1222</v>
      </c>
      <c r="I287" s="16" t="s">
        <v>4281</v>
      </c>
      <c r="J287" s="16" t="s">
        <v>1082</v>
      </c>
      <c r="K287" s="16" t="s">
        <v>1114</v>
      </c>
      <c r="L287" s="16" t="s">
        <v>1083</v>
      </c>
      <c r="M287" s="9">
        <v>5145</v>
      </c>
      <c r="N287" s="9">
        <v>5</v>
      </c>
      <c r="O287" s="9">
        <v>5142</v>
      </c>
      <c r="P287" s="9">
        <v>4.9400000000000004</v>
      </c>
      <c r="Q287" s="9">
        <v>1.94</v>
      </c>
      <c r="R287" s="9">
        <v>0.67</v>
      </c>
      <c r="S287" s="9">
        <v>1.05</v>
      </c>
      <c r="T287" s="9">
        <v>23.5</v>
      </c>
      <c r="U287" s="16" t="s">
        <v>1082</v>
      </c>
      <c r="V287" s="9">
        <v>15.1</v>
      </c>
      <c r="W287" s="16" t="s">
        <v>1082</v>
      </c>
      <c r="X287" s="9">
        <v>1.56</v>
      </c>
      <c r="Y287" s="9">
        <v>1.56</v>
      </c>
      <c r="Z287" s="9">
        <v>1.04</v>
      </c>
      <c r="AA287" s="9">
        <v>83.86</v>
      </c>
      <c r="AB287" s="9">
        <v>84.76</v>
      </c>
      <c r="AC287" s="9">
        <v>-125.5</v>
      </c>
      <c r="AD287" s="16" t="s">
        <v>1082</v>
      </c>
      <c r="AE287" s="9">
        <v>1.3</v>
      </c>
      <c r="AF287" s="16" t="s">
        <v>1083</v>
      </c>
      <c r="AG287" s="9">
        <v>2.57</v>
      </c>
      <c r="AH287" s="9">
        <v>21.55</v>
      </c>
      <c r="AI287" s="16" t="s">
        <v>896</v>
      </c>
      <c r="AJ287" s="9">
        <v>0.94</v>
      </c>
      <c r="AK287" s="16" t="s">
        <v>897</v>
      </c>
      <c r="AL287" s="9">
        <v>7</v>
      </c>
      <c r="AM287" s="9">
        <v>100</v>
      </c>
      <c r="AN287" s="9">
        <v>3915</v>
      </c>
      <c r="AO287" s="9">
        <v>72.459999999999994</v>
      </c>
      <c r="AP287" s="9">
        <v>68.48</v>
      </c>
      <c r="AQ287" s="9">
        <v>10676</v>
      </c>
      <c r="AR287" s="9">
        <v>9811</v>
      </c>
      <c r="AS287" s="9">
        <v>5142</v>
      </c>
      <c r="AT287" s="17">
        <v>44020</v>
      </c>
      <c r="AU287" s="9">
        <v>-47.6</v>
      </c>
      <c r="AV287" s="9">
        <v>6.36</v>
      </c>
      <c r="AW287" s="16" t="s">
        <v>1082</v>
      </c>
      <c r="AX287" s="9">
        <v>62.75</v>
      </c>
      <c r="AY287" s="16" t="s">
        <v>1084</v>
      </c>
      <c r="AZ287" s="9">
        <v>3.27</v>
      </c>
      <c r="BA287" s="16" t="s">
        <v>1083</v>
      </c>
      <c r="BB287" s="9">
        <v>33.03</v>
      </c>
      <c r="BC287" s="16" t="s">
        <v>1082</v>
      </c>
      <c r="BD287" s="9">
        <v>3.24</v>
      </c>
      <c r="BE287" s="16" t="s">
        <v>1083</v>
      </c>
      <c r="BF287" s="9">
        <v>1612</v>
      </c>
      <c r="BG287" s="9">
        <v>496</v>
      </c>
      <c r="BH287" s="9">
        <v>780</v>
      </c>
      <c r="BI287" s="9">
        <v>0.96</v>
      </c>
      <c r="BJ287" s="9">
        <v>95.75</v>
      </c>
      <c r="BK287" s="9">
        <v>4250</v>
      </c>
      <c r="BL287" s="9">
        <v>5145</v>
      </c>
      <c r="BM287" s="9">
        <v>44.23</v>
      </c>
      <c r="BN287" s="9">
        <v>0</v>
      </c>
      <c r="BO287" s="9">
        <v>5217</v>
      </c>
      <c r="BP287" s="9">
        <v>3520</v>
      </c>
      <c r="BQ287" s="16" t="s">
        <v>1102</v>
      </c>
      <c r="BR287" s="20">
        <v>44552</v>
      </c>
      <c r="BS287" s="16" t="s">
        <v>375</v>
      </c>
      <c r="BT287" s="16" t="s">
        <v>1099</v>
      </c>
      <c r="BU287" s="9">
        <v>139</v>
      </c>
      <c r="BV287" s="9">
        <v>135</v>
      </c>
      <c r="BW287" s="9">
        <v>133</v>
      </c>
      <c r="BX287" s="9">
        <v>130</v>
      </c>
      <c r="BY287" s="9">
        <v>3061225</v>
      </c>
      <c r="BZ287" s="9">
        <v>99.98</v>
      </c>
      <c r="CA287" s="9">
        <v>0.19</v>
      </c>
      <c r="CB287" s="9">
        <v>4.38</v>
      </c>
      <c r="CC287" s="9"/>
      <c r="CD287" s="16"/>
      <c r="CE287" s="9"/>
      <c r="CF287" s="9"/>
      <c r="CG287" s="9"/>
      <c r="CH287" s="9"/>
      <c r="CI287" s="9"/>
      <c r="CJ287" s="9"/>
      <c r="CK287" s="16"/>
      <c r="CL287" s="9"/>
      <c r="CM287" s="16"/>
      <c r="CN287" s="9"/>
      <c r="CO287" s="9"/>
      <c r="CP287" s="16"/>
      <c r="CQ287" s="9"/>
      <c r="CR287" s="16"/>
      <c r="CS287" s="9"/>
      <c r="CT287" s="9"/>
      <c r="CU287" s="9"/>
      <c r="CV287" s="9"/>
      <c r="CW287" s="9"/>
      <c r="CX287" s="9"/>
      <c r="CY287" s="9"/>
      <c r="CZ287" s="9"/>
      <c r="DA287" s="17"/>
      <c r="DB287" s="9"/>
      <c r="DC287" s="9"/>
      <c r="DD287" s="16"/>
      <c r="DE287" s="9"/>
      <c r="DF287" s="16"/>
      <c r="DG287" s="9"/>
      <c r="DH287" s="16"/>
      <c r="DI287" s="9"/>
      <c r="DJ287" s="16"/>
      <c r="DK287" s="9"/>
      <c r="DL287" s="16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16"/>
      <c r="DY287" s="20"/>
      <c r="DZ287" s="16"/>
      <c r="EA287" s="16"/>
    </row>
    <row r="288" spans="1:131" ht="18.75" x14ac:dyDescent="0.2">
      <c r="A288" s="16" t="s">
        <v>335</v>
      </c>
      <c r="B288" s="16" t="s">
        <v>820</v>
      </c>
      <c r="C288" s="16" t="s">
        <v>1218</v>
      </c>
      <c r="D288" s="16" t="s">
        <v>1220</v>
      </c>
      <c r="E288" s="16" t="s">
        <v>1219</v>
      </c>
      <c r="F288" s="25">
        <v>44443.520773310185</v>
      </c>
      <c r="G288" s="16" t="s">
        <v>1229</v>
      </c>
      <c r="H288" s="16" t="s">
        <v>1222</v>
      </c>
      <c r="I288" s="16" t="s">
        <v>947</v>
      </c>
      <c r="J288" s="16" t="s">
        <v>1082</v>
      </c>
      <c r="K288" s="16" t="s">
        <v>2008</v>
      </c>
      <c r="L288" s="16" t="s">
        <v>1083</v>
      </c>
      <c r="M288" s="9">
        <v>76660</v>
      </c>
      <c r="N288" s="9">
        <v>-1.88</v>
      </c>
      <c r="O288" s="9">
        <v>76700</v>
      </c>
      <c r="P288" s="9">
        <v>-1.83</v>
      </c>
      <c r="Q288" s="9">
        <v>10.47</v>
      </c>
      <c r="R288" s="9">
        <v>1.28</v>
      </c>
      <c r="S288" s="9">
        <v>1.56</v>
      </c>
      <c r="T288" s="9">
        <v>12.1</v>
      </c>
      <c r="U288" s="16" t="s">
        <v>1082</v>
      </c>
      <c r="V288" s="9">
        <v>12.9</v>
      </c>
      <c r="W288" s="16" t="s">
        <v>1082</v>
      </c>
      <c r="X288" s="9">
        <v>0.94</v>
      </c>
      <c r="Y288" s="9">
        <v>-1.06</v>
      </c>
      <c r="Z288" s="9">
        <v>-1.3</v>
      </c>
      <c r="AA288" s="9">
        <v>99.18</v>
      </c>
      <c r="AB288" s="9">
        <v>98.94</v>
      </c>
      <c r="AC288" s="9">
        <v>23.4</v>
      </c>
      <c r="AD288" s="16" t="s">
        <v>1082</v>
      </c>
      <c r="AE288" s="9">
        <v>-86.9</v>
      </c>
      <c r="AF288" s="16" t="s">
        <v>1082</v>
      </c>
      <c r="AG288" s="9">
        <v>9.81</v>
      </c>
      <c r="AH288" s="9">
        <v>12.9</v>
      </c>
      <c r="AI288" s="16" t="s">
        <v>896</v>
      </c>
      <c r="AJ288" s="9">
        <v>1.51</v>
      </c>
      <c r="AK288" s="16" t="s">
        <v>897</v>
      </c>
      <c r="AL288" s="9">
        <v>21</v>
      </c>
      <c r="AM288" s="9">
        <v>100</v>
      </c>
      <c r="AN288" s="9">
        <v>58970</v>
      </c>
      <c r="AO288" s="9">
        <v>72.180000000000007</v>
      </c>
      <c r="AP288" s="9">
        <v>76.31</v>
      </c>
      <c r="AQ288" s="9">
        <v>139880</v>
      </c>
      <c r="AR288" s="9">
        <v>93433</v>
      </c>
      <c r="AS288" s="9">
        <v>76700</v>
      </c>
      <c r="AT288" s="17">
        <v>44221</v>
      </c>
      <c r="AU288" s="9">
        <v>-17.899999999999999</v>
      </c>
      <c r="AV288" s="9">
        <v>822</v>
      </c>
      <c r="AW288" s="16"/>
      <c r="AX288" s="9">
        <v>17.53</v>
      </c>
      <c r="AY288" s="16" t="s">
        <v>1084</v>
      </c>
      <c r="AZ288" s="9">
        <v>6.23</v>
      </c>
      <c r="BA288" s="16" t="s">
        <v>1082</v>
      </c>
      <c r="BB288" s="9">
        <v>134.47999999999999</v>
      </c>
      <c r="BC288" s="16" t="s">
        <v>1082</v>
      </c>
      <c r="BD288" s="9">
        <v>-128.25</v>
      </c>
      <c r="BE288" s="16" t="s">
        <v>1082</v>
      </c>
      <c r="BF288" s="9">
        <v>1899</v>
      </c>
      <c r="BG288" s="9">
        <v>728</v>
      </c>
      <c r="BH288" s="9">
        <v>684</v>
      </c>
      <c r="BI288" s="9">
        <v>1.84</v>
      </c>
      <c r="BJ288" s="9">
        <v>95.56</v>
      </c>
      <c r="BK288" s="9">
        <v>63300</v>
      </c>
      <c r="BL288" s="9">
        <v>82000</v>
      </c>
      <c r="BM288" s="9">
        <v>77.86</v>
      </c>
      <c r="BN288" s="9">
        <v>2.1</v>
      </c>
      <c r="BO288" s="9">
        <v>78270</v>
      </c>
      <c r="BP288" s="9">
        <v>42000</v>
      </c>
      <c r="BQ288" s="16" t="s">
        <v>1102</v>
      </c>
      <c r="BR288" s="20">
        <v>44552</v>
      </c>
      <c r="BS288" s="16" t="s">
        <v>375</v>
      </c>
      <c r="BT288" s="16" t="s">
        <v>1099</v>
      </c>
      <c r="BU288" s="9">
        <v>394</v>
      </c>
      <c r="BV288" s="9">
        <v>468</v>
      </c>
      <c r="BW288" s="9">
        <v>457</v>
      </c>
      <c r="BX288" s="9">
        <v>431</v>
      </c>
      <c r="BY288" s="9">
        <v>191988</v>
      </c>
      <c r="BZ288" s="9">
        <v>19.21</v>
      </c>
      <c r="CA288" s="9">
        <v>0.1</v>
      </c>
      <c r="CB288" s="9">
        <v>20.3</v>
      </c>
      <c r="CC288" s="9"/>
      <c r="CD288" s="16"/>
      <c r="CE288" s="9"/>
      <c r="CF288" s="9"/>
      <c r="CG288" s="9"/>
      <c r="CH288" s="9"/>
      <c r="CI288" s="9"/>
      <c r="CJ288" s="9"/>
      <c r="CK288" s="16"/>
      <c r="CL288" s="9"/>
      <c r="CM288" s="16"/>
      <c r="CN288" s="9"/>
      <c r="CO288" s="9"/>
      <c r="CP288" s="16"/>
      <c r="CQ288" s="9"/>
      <c r="CR288" s="16"/>
      <c r="CS288" s="9"/>
      <c r="CT288" s="9"/>
      <c r="CU288" s="9"/>
      <c r="CV288" s="9"/>
      <c r="CW288" s="9"/>
      <c r="CX288" s="9"/>
      <c r="CY288" s="9"/>
      <c r="CZ288" s="9"/>
      <c r="DA288" s="17"/>
      <c r="DB288" s="9"/>
      <c r="DC288" s="9"/>
      <c r="DD288" s="16"/>
      <c r="DE288" s="9"/>
      <c r="DF288" s="16"/>
      <c r="DG288" s="9"/>
      <c r="DH288" s="16"/>
      <c r="DI288" s="9"/>
      <c r="DJ288" s="16"/>
      <c r="DK288" s="9"/>
      <c r="DL288" s="16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16"/>
      <c r="DY288" s="20"/>
      <c r="DZ288" s="16"/>
      <c r="EA288" s="16"/>
    </row>
    <row r="289" spans="1:131" ht="18.75" x14ac:dyDescent="0.2">
      <c r="A289" s="16" t="s">
        <v>628</v>
      </c>
      <c r="B289" s="16" t="s">
        <v>924</v>
      </c>
      <c r="C289" s="16" t="s">
        <v>97</v>
      </c>
      <c r="D289" s="16" t="s">
        <v>1224</v>
      </c>
      <c r="E289" s="16" t="s">
        <v>1219</v>
      </c>
      <c r="F289" s="25">
        <v>44443.530376157411</v>
      </c>
      <c r="G289" s="16" t="s">
        <v>1229</v>
      </c>
      <c r="H289" s="16" t="s">
        <v>1223</v>
      </c>
      <c r="I289" s="16" t="s">
        <v>1059</v>
      </c>
      <c r="J289" s="16" t="s">
        <v>1082</v>
      </c>
      <c r="K289" s="16" t="s">
        <v>1042</v>
      </c>
      <c r="L289" s="16" t="s">
        <v>1083</v>
      </c>
      <c r="M289" s="9">
        <v>3333</v>
      </c>
      <c r="N289" s="9">
        <v>4.9800000000000004</v>
      </c>
      <c r="O289" s="9">
        <v>3309</v>
      </c>
      <c r="P289" s="9">
        <v>4.22</v>
      </c>
      <c r="Q289" s="9">
        <v>4.4800000000000004</v>
      </c>
      <c r="R289" s="9">
        <v>1.23</v>
      </c>
      <c r="S289" s="9">
        <v>1.05</v>
      </c>
      <c r="T289" s="9">
        <v>20.9</v>
      </c>
      <c r="U289" s="16" t="s">
        <v>1082</v>
      </c>
      <c r="V289" s="9">
        <v>12.1</v>
      </c>
      <c r="W289" s="16" t="s">
        <v>1082</v>
      </c>
      <c r="X289" s="9">
        <v>1.72</v>
      </c>
      <c r="Y289" s="9">
        <v>1.72</v>
      </c>
      <c r="Z289" s="9">
        <v>1.05</v>
      </c>
      <c r="AA289" s="9">
        <v>96.47</v>
      </c>
      <c r="AB289" s="9">
        <v>77.180000000000007</v>
      </c>
      <c r="AC289" s="9">
        <v>1.2</v>
      </c>
      <c r="AD289" s="16" t="s">
        <v>1083</v>
      </c>
      <c r="AE289" s="9">
        <v>-463.7</v>
      </c>
      <c r="AF289" s="16" t="s">
        <v>1082</v>
      </c>
      <c r="AG289" s="9">
        <v>-1.1000000000000001</v>
      </c>
      <c r="AH289" s="9">
        <v>8.99</v>
      </c>
      <c r="AI289" s="16" t="s">
        <v>896</v>
      </c>
      <c r="AJ289" s="9">
        <v>1.01</v>
      </c>
      <c r="AK289" s="16" t="s">
        <v>897</v>
      </c>
      <c r="AL289" s="9">
        <v>0</v>
      </c>
      <c r="AM289" s="9">
        <v>71</v>
      </c>
      <c r="AN289" s="9">
        <v>2670</v>
      </c>
      <c r="AO289" s="9">
        <v>61.2</v>
      </c>
      <c r="AP289" s="9">
        <v>55.48</v>
      </c>
      <c r="AQ289" s="9">
        <v>90100</v>
      </c>
      <c r="AR289" s="9">
        <v>9979</v>
      </c>
      <c r="AS289" s="9">
        <v>3309</v>
      </c>
      <c r="AT289" s="17">
        <v>44053</v>
      </c>
      <c r="AU289" s="9">
        <v>-66.8</v>
      </c>
      <c r="AV289" s="9">
        <v>2.38</v>
      </c>
      <c r="AW289" s="16" t="s">
        <v>1082</v>
      </c>
      <c r="AX289" s="9">
        <v>821.5</v>
      </c>
      <c r="AY289" s="16" t="s">
        <v>1084</v>
      </c>
      <c r="AZ289" s="9">
        <v>792.63</v>
      </c>
      <c r="BA289" s="16" t="s">
        <v>1082</v>
      </c>
      <c r="BB289" s="9">
        <v>287.3</v>
      </c>
      <c r="BC289" s="16" t="s">
        <v>1082</v>
      </c>
      <c r="BD289" s="9">
        <v>505.33</v>
      </c>
      <c r="BE289" s="16" t="s">
        <v>1082</v>
      </c>
      <c r="BF289" s="9">
        <v>1014</v>
      </c>
      <c r="BG289" s="9">
        <v>290</v>
      </c>
      <c r="BH289" s="9">
        <v>400</v>
      </c>
      <c r="BI289" s="9">
        <v>1.04</v>
      </c>
      <c r="BJ289" s="9">
        <v>67.28</v>
      </c>
      <c r="BK289" s="9">
        <v>3055</v>
      </c>
      <c r="BL289" s="9">
        <v>3530</v>
      </c>
      <c r="BM289" s="9">
        <v>28.19</v>
      </c>
      <c r="BN289" s="9">
        <v>5.91</v>
      </c>
      <c r="BO289" s="9">
        <v>3704</v>
      </c>
      <c r="BP289" s="9">
        <v>2570</v>
      </c>
      <c r="BQ289" s="16" t="s">
        <v>1105</v>
      </c>
      <c r="BR289" s="20">
        <v>44462</v>
      </c>
      <c r="BS289" s="16" t="s">
        <v>375</v>
      </c>
      <c r="BT289" s="16" t="s">
        <v>1099</v>
      </c>
      <c r="BU289" s="9">
        <v>280</v>
      </c>
      <c r="BV289" s="9">
        <v>263</v>
      </c>
      <c r="BW289" s="9">
        <v>373</v>
      </c>
      <c r="BX289" s="9">
        <v>288</v>
      </c>
      <c r="BY289" s="9">
        <v>4724410</v>
      </c>
      <c r="BZ289" s="9">
        <v>100</v>
      </c>
      <c r="CA289" s="9">
        <v>0.12</v>
      </c>
      <c r="CB289" s="9">
        <v>2.93</v>
      </c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18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20"/>
      <c r="DZ289" s="9"/>
      <c r="EA289" s="9"/>
    </row>
    <row r="290" spans="1:131" ht="18.75" x14ac:dyDescent="0.2">
      <c r="A290" s="16" t="s">
        <v>141</v>
      </c>
      <c r="B290" s="16" t="s">
        <v>911</v>
      </c>
      <c r="C290" s="16" t="s">
        <v>1218</v>
      </c>
      <c r="D290" s="16" t="s">
        <v>1228</v>
      </c>
      <c r="E290" s="16" t="s">
        <v>1219</v>
      </c>
      <c r="F290" s="25">
        <v>44443.520496122685</v>
      </c>
      <c r="G290" s="16" t="s">
        <v>1225</v>
      </c>
      <c r="H290" s="16" t="s">
        <v>1222</v>
      </c>
      <c r="I290" s="16" t="s">
        <v>1266</v>
      </c>
      <c r="J290" s="16" t="s">
        <v>1082</v>
      </c>
      <c r="K290" s="16" t="s">
        <v>4311</v>
      </c>
      <c r="L290" s="16" t="s">
        <v>1083</v>
      </c>
      <c r="M290" s="9">
        <v>16840</v>
      </c>
      <c r="N290" s="9">
        <v>4.99</v>
      </c>
      <c r="O290" s="9">
        <v>16820</v>
      </c>
      <c r="P290" s="9">
        <v>4.8600000000000003</v>
      </c>
      <c r="Q290" s="9">
        <v>2.68</v>
      </c>
      <c r="R290" s="9">
        <v>1.58</v>
      </c>
      <c r="S290" s="9">
        <v>2.2200000000000002</v>
      </c>
      <c r="T290" s="9">
        <v>33.6</v>
      </c>
      <c r="U290" s="16" t="s">
        <v>1082</v>
      </c>
      <c r="V290" s="9">
        <v>26.6</v>
      </c>
      <c r="W290" s="16" t="s">
        <v>1082</v>
      </c>
      <c r="X290" s="9">
        <v>1.26</v>
      </c>
      <c r="Y290" s="9">
        <v>1.26</v>
      </c>
      <c r="Z290" s="9">
        <v>-1.25</v>
      </c>
      <c r="AA290" s="9">
        <v>94.7</v>
      </c>
      <c r="AB290" s="9">
        <v>94.07</v>
      </c>
      <c r="AC290" s="9">
        <v>198.5</v>
      </c>
      <c r="AD290" s="16" t="s">
        <v>1082</v>
      </c>
      <c r="AE290" s="9">
        <v>445.7</v>
      </c>
      <c r="AF290" s="16" t="s">
        <v>1082</v>
      </c>
      <c r="AG290" s="9">
        <v>6.25</v>
      </c>
      <c r="AH290" s="9">
        <v>8.09</v>
      </c>
      <c r="AI290" s="16" t="s">
        <v>896</v>
      </c>
      <c r="AJ290" s="9">
        <v>2.4500000000000002</v>
      </c>
      <c r="AK290" s="16" t="s">
        <v>897</v>
      </c>
      <c r="AL290" s="9">
        <v>86</v>
      </c>
      <c r="AM290" s="9">
        <v>0</v>
      </c>
      <c r="AN290" s="9">
        <v>14320</v>
      </c>
      <c r="AO290" s="9">
        <v>48.04</v>
      </c>
      <c r="AP290" s="9">
        <v>40.840000000000003</v>
      </c>
      <c r="AQ290" s="9">
        <v>33800</v>
      </c>
      <c r="AR290" s="9">
        <v>33724</v>
      </c>
      <c r="AS290" s="9">
        <v>16820</v>
      </c>
      <c r="AT290" s="17">
        <v>44208</v>
      </c>
      <c r="AU290" s="9">
        <v>-50.1</v>
      </c>
      <c r="AV290" s="9">
        <v>359.52</v>
      </c>
      <c r="AW290" s="16" t="s">
        <v>1084</v>
      </c>
      <c r="AX290" s="9">
        <v>15.94</v>
      </c>
      <c r="AY290" s="16" t="s">
        <v>1084</v>
      </c>
      <c r="AZ290" s="9">
        <v>605.32000000000005</v>
      </c>
      <c r="BA290" s="16" t="s">
        <v>1082</v>
      </c>
      <c r="BB290" s="9">
        <v>27.26</v>
      </c>
      <c r="BC290" s="16" t="s">
        <v>1082</v>
      </c>
      <c r="BD290" s="9">
        <v>578.05999999999995</v>
      </c>
      <c r="BE290" s="16" t="s">
        <v>1082</v>
      </c>
      <c r="BF290" s="9">
        <v>2806</v>
      </c>
      <c r="BG290" s="9">
        <v>888</v>
      </c>
      <c r="BH290" s="9">
        <v>1113</v>
      </c>
      <c r="BI290" s="9">
        <v>2.5099999999999998</v>
      </c>
      <c r="BJ290" s="9">
        <v>28.6</v>
      </c>
      <c r="BK290" s="9">
        <v>14320</v>
      </c>
      <c r="BL290" s="9">
        <v>16940</v>
      </c>
      <c r="BM290" s="9">
        <v>17.59</v>
      </c>
      <c r="BN290" s="9">
        <v>34.79</v>
      </c>
      <c r="BO290" s="9">
        <v>23130</v>
      </c>
      <c r="BP290" s="9">
        <v>14320</v>
      </c>
      <c r="BQ290" s="16"/>
      <c r="BR290" s="20"/>
      <c r="BS290" s="16"/>
      <c r="BT290" s="16"/>
      <c r="BU290" s="9">
        <v>151</v>
      </c>
      <c r="BV290" s="9">
        <v>386</v>
      </c>
      <c r="BW290" s="9">
        <v>317</v>
      </c>
      <c r="BX290" s="9">
        <v>326</v>
      </c>
      <c r="BY290" s="9">
        <v>935162</v>
      </c>
      <c r="BZ290" s="9">
        <v>100</v>
      </c>
      <c r="CA290" s="9">
        <v>0.09</v>
      </c>
      <c r="CB290" s="9">
        <v>9.24</v>
      </c>
      <c r="CC290" s="9"/>
      <c r="CD290" s="16"/>
      <c r="CE290" s="9"/>
      <c r="CF290" s="9"/>
      <c r="CG290" s="9"/>
      <c r="CH290" s="9"/>
      <c r="CI290" s="9"/>
      <c r="CJ290" s="9"/>
      <c r="CK290" s="16"/>
      <c r="CL290" s="9"/>
      <c r="CM290" s="16"/>
      <c r="CN290" s="9"/>
      <c r="CO290" s="9"/>
      <c r="CP290" s="16"/>
      <c r="CQ290" s="9"/>
      <c r="CR290" s="16"/>
      <c r="CS290" s="9"/>
      <c r="CT290" s="9"/>
      <c r="CU290" s="9"/>
      <c r="CV290" s="9"/>
      <c r="CW290" s="9"/>
      <c r="CX290" s="9"/>
      <c r="CY290" s="9"/>
      <c r="CZ290" s="9"/>
      <c r="DA290" s="17"/>
      <c r="DB290" s="9"/>
      <c r="DC290" s="9"/>
      <c r="DD290" s="16"/>
      <c r="DE290" s="9"/>
      <c r="DF290" s="16"/>
      <c r="DG290" s="9"/>
      <c r="DH290" s="16"/>
      <c r="DI290" s="9"/>
      <c r="DJ290" s="16"/>
      <c r="DK290" s="9"/>
      <c r="DL290" s="16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16"/>
      <c r="DY290" s="20"/>
      <c r="DZ290" s="16"/>
      <c r="EA290" s="16"/>
    </row>
    <row r="291" spans="1:131" ht="18.75" x14ac:dyDescent="0.2">
      <c r="A291" s="16" t="s">
        <v>301</v>
      </c>
      <c r="B291" s="16" t="s">
        <v>915</v>
      </c>
      <c r="C291" s="16" t="s">
        <v>1218</v>
      </c>
      <c r="D291" s="16" t="s">
        <v>1220</v>
      </c>
      <c r="E291" s="16" t="s">
        <v>1219</v>
      </c>
      <c r="F291" s="25">
        <v>44443.520830543981</v>
      </c>
      <c r="G291" s="16" t="s">
        <v>1229</v>
      </c>
      <c r="H291" s="16" t="s">
        <v>1222</v>
      </c>
      <c r="I291" s="16" t="s">
        <v>903</v>
      </c>
      <c r="J291" s="16" t="s">
        <v>1082</v>
      </c>
      <c r="K291" s="16" t="s">
        <v>1265</v>
      </c>
      <c r="L291" s="16" t="s">
        <v>1083</v>
      </c>
      <c r="M291" s="9">
        <v>140210</v>
      </c>
      <c r="N291" s="9">
        <v>-4.51</v>
      </c>
      <c r="O291" s="9">
        <v>143120</v>
      </c>
      <c r="P291" s="9">
        <v>-2.5299999999999998</v>
      </c>
      <c r="Q291" s="9">
        <v>10.01</v>
      </c>
      <c r="R291" s="9">
        <v>1.49</v>
      </c>
      <c r="S291" s="9">
        <v>3.04</v>
      </c>
      <c r="T291" s="9">
        <v>14.5</v>
      </c>
      <c r="U291" s="16" t="s">
        <v>1082</v>
      </c>
      <c r="V291" s="9">
        <v>18.399999999999999</v>
      </c>
      <c r="W291" s="16" t="s">
        <v>1082</v>
      </c>
      <c r="X291" s="9">
        <v>0.79</v>
      </c>
      <c r="Y291" s="9">
        <v>-1.27</v>
      </c>
      <c r="Z291" s="9">
        <v>1.03</v>
      </c>
      <c r="AA291" s="9">
        <v>94.16</v>
      </c>
      <c r="AB291" s="9">
        <v>89.9</v>
      </c>
      <c r="AC291" s="9">
        <v>993</v>
      </c>
      <c r="AD291" s="16" t="s">
        <v>1082</v>
      </c>
      <c r="AE291" s="9">
        <v>1.3</v>
      </c>
      <c r="AF291" s="16" t="s">
        <v>1083</v>
      </c>
      <c r="AG291" s="9">
        <v>8.19</v>
      </c>
      <c r="AH291" s="9">
        <v>19.22</v>
      </c>
      <c r="AI291" s="16" t="s">
        <v>896</v>
      </c>
      <c r="AJ291" s="9">
        <v>3.03</v>
      </c>
      <c r="AK291" s="16" t="s">
        <v>897</v>
      </c>
      <c r="AL291" s="9">
        <v>29</v>
      </c>
      <c r="AM291" s="9">
        <v>100</v>
      </c>
      <c r="AN291" s="9">
        <v>108430</v>
      </c>
      <c r="AO291" s="9">
        <v>67.11</v>
      </c>
      <c r="AP291" s="9">
        <v>76.75</v>
      </c>
      <c r="AQ291" s="9">
        <v>186600</v>
      </c>
      <c r="AR291" s="9">
        <v>177795</v>
      </c>
      <c r="AS291" s="9">
        <v>143120</v>
      </c>
      <c r="AT291" s="17">
        <v>44241</v>
      </c>
      <c r="AU291" s="9">
        <v>-19.5</v>
      </c>
      <c r="AV291" s="9">
        <v>14.38</v>
      </c>
      <c r="AW291" s="16" t="s">
        <v>1084</v>
      </c>
      <c r="AX291" s="9">
        <v>6.5</v>
      </c>
      <c r="AY291" s="16" t="s">
        <v>1084</v>
      </c>
      <c r="AZ291" s="9">
        <v>201.62</v>
      </c>
      <c r="BA291" s="16" t="s">
        <v>1082</v>
      </c>
      <c r="BB291" s="9">
        <v>93.68</v>
      </c>
      <c r="BC291" s="16" t="s">
        <v>1082</v>
      </c>
      <c r="BD291" s="9">
        <v>107.94</v>
      </c>
      <c r="BE291" s="16" t="s">
        <v>1082</v>
      </c>
      <c r="BF291" s="9">
        <v>3985</v>
      </c>
      <c r="BG291" s="9">
        <v>1554</v>
      </c>
      <c r="BH291" s="9">
        <v>1166</v>
      </c>
      <c r="BI291" s="9">
        <v>3.28</v>
      </c>
      <c r="BJ291" s="9">
        <v>89.31</v>
      </c>
      <c r="BK291" s="9">
        <v>115660</v>
      </c>
      <c r="BL291" s="9">
        <v>153450</v>
      </c>
      <c r="BM291" s="9">
        <v>42.12</v>
      </c>
      <c r="BN291" s="9">
        <v>5.05</v>
      </c>
      <c r="BO291" s="9">
        <v>147300</v>
      </c>
      <c r="BP291" s="9">
        <v>80930</v>
      </c>
      <c r="BQ291" s="16" t="s">
        <v>1105</v>
      </c>
      <c r="BR291" s="20">
        <v>44462</v>
      </c>
      <c r="BS291" s="16" t="s">
        <v>375</v>
      </c>
      <c r="BT291" s="16" t="s">
        <v>1099</v>
      </c>
      <c r="BU291" s="9">
        <v>259</v>
      </c>
      <c r="BV291" s="9">
        <v>385</v>
      </c>
      <c r="BW291" s="9">
        <v>314</v>
      </c>
      <c r="BX291" s="9">
        <v>301</v>
      </c>
      <c r="BY291" s="9">
        <v>102159</v>
      </c>
      <c r="BZ291" s="9">
        <v>7.87</v>
      </c>
      <c r="CA291" s="9">
        <v>0.18</v>
      </c>
      <c r="CB291" s="9">
        <v>36.049999999999997</v>
      </c>
      <c r="CC291" s="9"/>
      <c r="CD291" s="16"/>
      <c r="CE291" s="9"/>
      <c r="CF291" s="9"/>
      <c r="CG291" s="9"/>
      <c r="CH291" s="9"/>
      <c r="CI291" s="9"/>
      <c r="CJ291" s="9"/>
      <c r="CK291" s="16"/>
      <c r="CL291" s="9"/>
      <c r="CM291" s="16"/>
      <c r="CN291" s="9"/>
      <c r="CO291" s="9"/>
      <c r="CP291" s="16"/>
      <c r="CQ291" s="9"/>
      <c r="CR291" s="16"/>
      <c r="CS291" s="9"/>
      <c r="CT291" s="9"/>
      <c r="CU291" s="9"/>
      <c r="CV291" s="9"/>
      <c r="CW291" s="9"/>
      <c r="CX291" s="9"/>
      <c r="CY291" s="9"/>
      <c r="CZ291" s="9"/>
      <c r="DA291" s="17"/>
      <c r="DB291" s="9"/>
      <c r="DC291" s="9"/>
      <c r="DD291" s="16"/>
      <c r="DE291" s="9"/>
      <c r="DF291" s="16"/>
      <c r="DG291" s="9"/>
      <c r="DH291" s="16"/>
      <c r="DI291" s="9"/>
      <c r="DJ291" s="16"/>
      <c r="DK291" s="9"/>
      <c r="DL291" s="16"/>
      <c r="DM291" s="9"/>
      <c r="DN291" s="9"/>
      <c r="DO291" s="9"/>
      <c r="DP291" s="9"/>
      <c r="DQ291" s="9"/>
      <c r="DR291" s="9"/>
      <c r="DS291" s="9"/>
      <c r="DT291" s="9"/>
      <c r="DU291" s="9"/>
      <c r="DV291" s="9"/>
      <c r="DW291" s="9"/>
      <c r="DX291" s="16"/>
      <c r="DY291" s="20"/>
      <c r="DZ291" s="16"/>
      <c r="EA291" s="16"/>
    </row>
    <row r="292" spans="1:131" ht="18.75" x14ac:dyDescent="0.2">
      <c r="A292" s="16" t="s">
        <v>509</v>
      </c>
      <c r="B292" s="16" t="s">
        <v>820</v>
      </c>
      <c r="C292" s="16" t="s">
        <v>1218</v>
      </c>
      <c r="D292" s="16" t="s">
        <v>1228</v>
      </c>
      <c r="E292" s="16" t="s">
        <v>1219</v>
      </c>
      <c r="F292" s="25">
        <v>44443.520625520832</v>
      </c>
      <c r="G292" s="16" t="s">
        <v>1229</v>
      </c>
      <c r="H292" s="16" t="s">
        <v>1223</v>
      </c>
      <c r="I292" s="16" t="s">
        <v>978</v>
      </c>
      <c r="J292" s="16" t="s">
        <v>1082</v>
      </c>
      <c r="K292" s="16" t="s">
        <v>2055</v>
      </c>
      <c r="L292" s="16" t="s">
        <v>1083</v>
      </c>
      <c r="M292" s="9">
        <v>18320</v>
      </c>
      <c r="N292" s="9">
        <v>4.99</v>
      </c>
      <c r="O292" s="9">
        <v>18270</v>
      </c>
      <c r="P292" s="9">
        <v>4.7</v>
      </c>
      <c r="Q292" s="9">
        <v>4.09</v>
      </c>
      <c r="R292" s="9">
        <v>1.03</v>
      </c>
      <c r="S292" s="9">
        <v>1.5</v>
      </c>
      <c r="T292" s="9">
        <v>39.4</v>
      </c>
      <c r="U292" s="16" t="s">
        <v>1082</v>
      </c>
      <c r="V292" s="9">
        <v>21.1</v>
      </c>
      <c r="W292" s="16" t="s">
        <v>1082</v>
      </c>
      <c r="X292" s="9">
        <v>1.87</v>
      </c>
      <c r="Y292" s="9">
        <v>1.87</v>
      </c>
      <c r="Z292" s="9">
        <v>-1.07</v>
      </c>
      <c r="AA292" s="9">
        <v>97.13</v>
      </c>
      <c r="AB292" s="9">
        <v>94.26</v>
      </c>
      <c r="AC292" s="9">
        <v>551.29999999999995</v>
      </c>
      <c r="AD292" s="16" t="s">
        <v>1082</v>
      </c>
      <c r="AE292" s="9">
        <v>-225</v>
      </c>
      <c r="AF292" s="16" t="s">
        <v>1082</v>
      </c>
      <c r="AG292" s="9">
        <v>-1.77</v>
      </c>
      <c r="AH292" s="9">
        <v>10.43</v>
      </c>
      <c r="AI292" s="16" t="s">
        <v>896</v>
      </c>
      <c r="AJ292" s="9">
        <v>1.42</v>
      </c>
      <c r="AK292" s="16" t="s">
        <v>897</v>
      </c>
      <c r="AL292" s="9">
        <v>14</v>
      </c>
      <c r="AM292" s="9">
        <v>71</v>
      </c>
      <c r="AN292" s="9">
        <v>15000</v>
      </c>
      <c r="AO292" s="9">
        <v>60.7</v>
      </c>
      <c r="AP292" s="9">
        <v>55.46</v>
      </c>
      <c r="AQ292" s="9">
        <v>59690</v>
      </c>
      <c r="AR292" s="9">
        <v>43308</v>
      </c>
      <c r="AS292" s="9">
        <v>18270</v>
      </c>
      <c r="AT292" s="17">
        <v>44037</v>
      </c>
      <c r="AU292" s="9">
        <v>-57.8</v>
      </c>
      <c r="AV292" s="9">
        <v>2.82</v>
      </c>
      <c r="AW292" s="16" t="s">
        <v>1082</v>
      </c>
      <c r="AX292" s="9">
        <v>61.76</v>
      </c>
      <c r="AY292" s="16" t="s">
        <v>1084</v>
      </c>
      <c r="AZ292" s="9">
        <v>5.17</v>
      </c>
      <c r="BA292" s="16" t="s">
        <v>1083</v>
      </c>
      <c r="BB292" s="9">
        <v>114.33</v>
      </c>
      <c r="BC292" s="16" t="s">
        <v>1082</v>
      </c>
      <c r="BD292" s="9">
        <v>5.0599999999999996</v>
      </c>
      <c r="BE292" s="16" t="s">
        <v>1083</v>
      </c>
      <c r="BF292" s="9">
        <v>1696</v>
      </c>
      <c r="BG292" s="9">
        <v>470</v>
      </c>
      <c r="BH292" s="9">
        <v>854</v>
      </c>
      <c r="BI292" s="9">
        <v>1.49</v>
      </c>
      <c r="BJ292" s="9">
        <v>59.18</v>
      </c>
      <c r="BK292" s="9">
        <v>16100</v>
      </c>
      <c r="BL292" s="9">
        <v>19000</v>
      </c>
      <c r="BM292" s="9">
        <v>24.54</v>
      </c>
      <c r="BN292" s="9">
        <v>3.71</v>
      </c>
      <c r="BO292" s="9">
        <v>20810</v>
      </c>
      <c r="BP292" s="9">
        <v>14710</v>
      </c>
      <c r="BQ292" s="16" t="s">
        <v>1126</v>
      </c>
      <c r="BR292" s="20">
        <v>44631</v>
      </c>
      <c r="BS292" s="16" t="s">
        <v>375</v>
      </c>
      <c r="BT292" s="16" t="s">
        <v>1099</v>
      </c>
      <c r="BU292" s="9">
        <v>219</v>
      </c>
      <c r="BV292" s="9">
        <v>445</v>
      </c>
      <c r="BW292" s="9">
        <v>467</v>
      </c>
      <c r="BX292" s="9">
        <v>453</v>
      </c>
      <c r="BY292" s="9">
        <v>859599</v>
      </c>
      <c r="BZ292" s="9">
        <v>100</v>
      </c>
      <c r="CA292" s="9">
        <v>0.13</v>
      </c>
      <c r="CB292" s="9">
        <v>3.46</v>
      </c>
      <c r="CC292" s="9"/>
      <c r="CD292" s="16"/>
      <c r="CE292" s="9"/>
      <c r="CF292" s="9"/>
      <c r="CG292" s="9"/>
      <c r="CH292" s="9"/>
      <c r="CI292" s="9"/>
      <c r="CJ292" s="9"/>
      <c r="CK292" s="16"/>
      <c r="CL292" s="9"/>
      <c r="CM292" s="16"/>
      <c r="CN292" s="9"/>
      <c r="CO292" s="9"/>
      <c r="CP292" s="16"/>
      <c r="CQ292" s="9"/>
      <c r="CR292" s="16"/>
      <c r="CS292" s="9"/>
      <c r="CT292" s="9"/>
      <c r="CU292" s="9"/>
      <c r="CV292" s="9"/>
      <c r="CW292" s="9"/>
      <c r="CX292" s="9"/>
      <c r="CY292" s="9"/>
      <c r="CZ292" s="9"/>
      <c r="DA292" s="17"/>
      <c r="DB292" s="9"/>
      <c r="DC292" s="9"/>
      <c r="DD292" s="16"/>
      <c r="DE292" s="9"/>
      <c r="DF292" s="16"/>
      <c r="DG292" s="9"/>
      <c r="DH292" s="16"/>
      <c r="DI292" s="9"/>
      <c r="DJ292" s="16"/>
      <c r="DK292" s="9"/>
      <c r="DL292" s="16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16"/>
      <c r="DY292" s="20"/>
      <c r="DZ292" s="16"/>
      <c r="EA292" s="16"/>
    </row>
    <row r="293" spans="1:131" ht="18.75" x14ac:dyDescent="0.2">
      <c r="A293" s="16" t="s">
        <v>113</v>
      </c>
      <c r="B293" s="16" t="s">
        <v>912</v>
      </c>
      <c r="C293" s="16" t="s">
        <v>1218</v>
      </c>
      <c r="D293" s="16" t="s">
        <v>1224</v>
      </c>
      <c r="E293" s="16" t="s">
        <v>1219</v>
      </c>
      <c r="F293" s="25">
        <v>44443.520832361108</v>
      </c>
      <c r="G293" s="16" t="s">
        <v>1221</v>
      </c>
      <c r="H293" s="16" t="s">
        <v>1226</v>
      </c>
      <c r="I293" s="16" t="s">
        <v>2106</v>
      </c>
      <c r="J293" s="16" t="s">
        <v>1082</v>
      </c>
      <c r="K293" s="16" t="s">
        <v>1282</v>
      </c>
      <c r="L293" s="16" t="s">
        <v>1083</v>
      </c>
      <c r="M293" s="9">
        <v>8780</v>
      </c>
      <c r="N293" s="9">
        <v>3.29</v>
      </c>
      <c r="O293" s="9">
        <v>8790</v>
      </c>
      <c r="P293" s="9">
        <v>3.41</v>
      </c>
      <c r="Q293" s="9">
        <v>5.19</v>
      </c>
      <c r="R293" s="9">
        <v>1.08</v>
      </c>
      <c r="S293" s="9">
        <v>1.6</v>
      </c>
      <c r="T293" s="9">
        <v>26.3</v>
      </c>
      <c r="U293" s="16" t="s">
        <v>1082</v>
      </c>
      <c r="V293" s="9">
        <v>33.9</v>
      </c>
      <c r="W293" s="16" t="s">
        <v>1082</v>
      </c>
      <c r="X293" s="9">
        <v>0.78</v>
      </c>
      <c r="Y293" s="9">
        <v>-1.29</v>
      </c>
      <c r="Z293" s="9">
        <v>1.05</v>
      </c>
      <c r="AA293" s="9">
        <v>90.05</v>
      </c>
      <c r="AB293" s="9">
        <v>98.6</v>
      </c>
      <c r="AC293" s="9">
        <v>-1.9</v>
      </c>
      <c r="AD293" s="16" t="s">
        <v>1083</v>
      </c>
      <c r="AE293" s="9">
        <v>-221.3</v>
      </c>
      <c r="AF293" s="16" t="s">
        <v>1082</v>
      </c>
      <c r="AG293" s="9">
        <v>12.28</v>
      </c>
      <c r="AH293" s="9">
        <v>15.98</v>
      </c>
      <c r="AI293" s="16" t="s">
        <v>896</v>
      </c>
      <c r="AJ293" s="9">
        <v>1.53</v>
      </c>
      <c r="AK293" s="16" t="s">
        <v>895</v>
      </c>
      <c r="AL293" s="9">
        <v>7</v>
      </c>
      <c r="AM293" s="9">
        <v>100</v>
      </c>
      <c r="AN293" s="9">
        <v>6200</v>
      </c>
      <c r="AO293" s="9">
        <v>80.56</v>
      </c>
      <c r="AP293" s="9">
        <v>78.88</v>
      </c>
      <c r="AQ293" s="9">
        <v>20010</v>
      </c>
      <c r="AR293" s="9">
        <v>12073</v>
      </c>
      <c r="AS293" s="9">
        <v>8790</v>
      </c>
      <c r="AT293" s="17">
        <v>44016</v>
      </c>
      <c r="AU293" s="9">
        <v>-27.2</v>
      </c>
      <c r="AV293" s="9">
        <v>125.4</v>
      </c>
      <c r="AW293" s="16" t="s">
        <v>1084</v>
      </c>
      <c r="AX293" s="9">
        <v>404.57</v>
      </c>
      <c r="AY293" s="16" t="s">
        <v>1084</v>
      </c>
      <c r="AZ293" s="9">
        <v>108.27</v>
      </c>
      <c r="BA293" s="16" t="s">
        <v>1082</v>
      </c>
      <c r="BB293" s="9">
        <v>356.12</v>
      </c>
      <c r="BC293" s="16" t="s">
        <v>1082</v>
      </c>
      <c r="BD293" s="9">
        <v>-247.85</v>
      </c>
      <c r="BE293" s="16" t="s">
        <v>1082</v>
      </c>
      <c r="BF293" s="9">
        <v>2327</v>
      </c>
      <c r="BG293" s="9">
        <v>776</v>
      </c>
      <c r="BH293" s="9">
        <v>659</v>
      </c>
      <c r="BI293" s="9">
        <v>1.88</v>
      </c>
      <c r="BJ293" s="9">
        <v>100</v>
      </c>
      <c r="BK293" s="9">
        <v>7430</v>
      </c>
      <c r="BL293" s="9">
        <v>8920</v>
      </c>
      <c r="BM293" s="9">
        <v>69.489999999999995</v>
      </c>
      <c r="BN293" s="9">
        <v>0</v>
      </c>
      <c r="BO293" s="9">
        <v>8550</v>
      </c>
      <c r="BP293" s="9">
        <v>4460</v>
      </c>
      <c r="BQ293" s="16"/>
      <c r="BR293" s="20"/>
      <c r="BS293" s="16"/>
      <c r="BT293" s="16"/>
      <c r="BU293" s="9">
        <v>202</v>
      </c>
      <c r="BV293" s="9">
        <v>238</v>
      </c>
      <c r="BW293" s="9">
        <v>310</v>
      </c>
      <c r="BX293" s="9">
        <v>295</v>
      </c>
      <c r="BY293" s="9">
        <v>1764706</v>
      </c>
      <c r="BZ293" s="9">
        <v>74.709999999999994</v>
      </c>
      <c r="CA293" s="9">
        <v>0.24</v>
      </c>
      <c r="CB293" s="9">
        <v>2.6</v>
      </c>
      <c r="CC293" s="9"/>
      <c r="CD293" s="16"/>
      <c r="CE293" s="9"/>
      <c r="CF293" s="9"/>
      <c r="CG293" s="9"/>
      <c r="CH293" s="9"/>
      <c r="CI293" s="9"/>
      <c r="CJ293" s="9"/>
      <c r="CK293" s="16"/>
      <c r="CL293" s="9"/>
      <c r="CM293" s="16"/>
      <c r="CN293" s="9"/>
      <c r="CO293" s="9"/>
      <c r="CP293" s="16"/>
      <c r="CQ293" s="9"/>
      <c r="CR293" s="16"/>
      <c r="CS293" s="9"/>
      <c r="CT293" s="9"/>
      <c r="CU293" s="9"/>
      <c r="CV293" s="9"/>
      <c r="CW293" s="9"/>
      <c r="CX293" s="9"/>
      <c r="CY293" s="9"/>
      <c r="CZ293" s="9"/>
      <c r="DA293" s="17"/>
      <c r="DB293" s="9"/>
      <c r="DC293" s="9"/>
      <c r="DD293" s="16"/>
      <c r="DE293" s="9"/>
      <c r="DF293" s="16"/>
      <c r="DG293" s="9"/>
      <c r="DH293" s="16"/>
      <c r="DI293" s="9"/>
      <c r="DJ293" s="16"/>
      <c r="DK293" s="9"/>
      <c r="DL293" s="16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16"/>
      <c r="DY293" s="20"/>
      <c r="DZ293" s="16"/>
      <c r="EA293" s="16"/>
    </row>
    <row r="294" spans="1:131" ht="18.75" x14ac:dyDescent="0.2">
      <c r="A294" s="16" t="s">
        <v>204</v>
      </c>
      <c r="B294" s="16" t="s">
        <v>820</v>
      </c>
      <c r="C294" s="16" t="s">
        <v>1218</v>
      </c>
      <c r="D294" s="16" t="s">
        <v>1228</v>
      </c>
      <c r="E294" s="16" t="s">
        <v>1219</v>
      </c>
      <c r="F294" s="25">
        <v>44443.730801597223</v>
      </c>
      <c r="G294" s="16" t="s">
        <v>1221</v>
      </c>
      <c r="H294" s="16" t="s">
        <v>1226</v>
      </c>
      <c r="I294" s="16" t="s">
        <v>1160</v>
      </c>
      <c r="J294" s="16" t="s">
        <v>1082</v>
      </c>
      <c r="K294" s="16" t="s">
        <v>2146</v>
      </c>
      <c r="L294" s="16" t="s">
        <v>1083</v>
      </c>
      <c r="M294" s="9">
        <v>9170</v>
      </c>
      <c r="N294" s="9">
        <v>4.92</v>
      </c>
      <c r="O294" s="9">
        <v>9140</v>
      </c>
      <c r="P294" s="9">
        <v>4.58</v>
      </c>
      <c r="Q294" s="9">
        <v>3.03</v>
      </c>
      <c r="R294" s="9">
        <v>1.1299999999999999</v>
      </c>
      <c r="S294" s="9">
        <v>2.3199999999999998</v>
      </c>
      <c r="T294" s="9">
        <v>19.2</v>
      </c>
      <c r="U294" s="16" t="s">
        <v>1082</v>
      </c>
      <c r="V294" s="9">
        <v>15.6</v>
      </c>
      <c r="W294" s="16" t="s">
        <v>1082</v>
      </c>
      <c r="X294" s="9"/>
      <c r="Y294" s="9">
        <v>1.23</v>
      </c>
      <c r="Z294" s="9">
        <v>-1.1000000000000001</v>
      </c>
      <c r="AA294" s="9">
        <v>94.3</v>
      </c>
      <c r="AB294" s="9">
        <v>65.81</v>
      </c>
      <c r="AC294" s="9">
        <v>4.5999999999999996</v>
      </c>
      <c r="AD294" s="16" t="s">
        <v>1083</v>
      </c>
      <c r="AE294" s="9">
        <v>1.6</v>
      </c>
      <c r="AF294" s="16" t="s">
        <v>1083</v>
      </c>
      <c r="AG294" s="9">
        <v>2.69</v>
      </c>
      <c r="AH294" s="9">
        <v>12.1</v>
      </c>
      <c r="AI294" s="16" t="s">
        <v>23</v>
      </c>
      <c r="AJ294" s="9"/>
      <c r="AK294" s="16" t="s">
        <v>897</v>
      </c>
      <c r="AL294" s="9">
        <v>9102988662</v>
      </c>
      <c r="AM294" s="9">
        <v>0</v>
      </c>
      <c r="AN294" s="9">
        <v>0</v>
      </c>
      <c r="AO294" s="9">
        <v>0</v>
      </c>
      <c r="AP294" s="9">
        <v>0</v>
      </c>
      <c r="AQ294" s="9">
        <v>52000</v>
      </c>
      <c r="AR294" s="9">
        <v>15696</v>
      </c>
      <c r="AS294" s="9">
        <v>9140</v>
      </c>
      <c r="AT294" s="17">
        <v>44031</v>
      </c>
      <c r="AU294" s="9">
        <v>-41.8</v>
      </c>
      <c r="AV294" s="9">
        <v>232.26</v>
      </c>
      <c r="AW294" s="16" t="s">
        <v>1084</v>
      </c>
      <c r="AX294" s="9">
        <v>55.12</v>
      </c>
      <c r="AY294" s="16" t="s">
        <v>1084</v>
      </c>
      <c r="AZ294" s="9">
        <v>212.94</v>
      </c>
      <c r="BA294" s="16" t="s">
        <v>1082</v>
      </c>
      <c r="BB294" s="9">
        <v>54.86</v>
      </c>
      <c r="BC294" s="16" t="s">
        <v>1082</v>
      </c>
      <c r="BD294" s="9">
        <v>158.08000000000001</v>
      </c>
      <c r="BE294" s="16" t="s">
        <v>1082</v>
      </c>
      <c r="BF294" s="9">
        <v>2141</v>
      </c>
      <c r="BG294" s="9">
        <v>790</v>
      </c>
      <c r="BH294" s="9">
        <v>677</v>
      </c>
      <c r="BI294" s="9">
        <v>2.41</v>
      </c>
      <c r="BJ294" s="9">
        <v>44.91</v>
      </c>
      <c r="BK294" s="9">
        <v>7900</v>
      </c>
      <c r="BL294" s="9">
        <v>9170</v>
      </c>
      <c r="BM294" s="9">
        <v>22.42</v>
      </c>
      <c r="BN294" s="9">
        <v>0</v>
      </c>
      <c r="BO294" s="9">
        <v>11230</v>
      </c>
      <c r="BP294" s="9">
        <v>7490</v>
      </c>
      <c r="BQ294" s="16" t="s">
        <v>1101</v>
      </c>
      <c r="BR294" s="20">
        <v>44501</v>
      </c>
      <c r="BS294" s="16" t="s">
        <v>375</v>
      </c>
      <c r="BT294" s="16" t="s">
        <v>1139</v>
      </c>
      <c r="BU294" s="9">
        <v>351</v>
      </c>
      <c r="BV294" s="9">
        <v>589</v>
      </c>
      <c r="BW294" s="9">
        <v>530</v>
      </c>
      <c r="BX294" s="9">
        <v>519</v>
      </c>
      <c r="BY294" s="9">
        <v>3641195</v>
      </c>
      <c r="BZ294" s="9">
        <v>100</v>
      </c>
      <c r="CA294" s="9">
        <v>0.83</v>
      </c>
      <c r="CB294" s="9">
        <v>5.58</v>
      </c>
      <c r="CC294" s="9"/>
      <c r="CD294" s="16"/>
      <c r="CE294" s="9"/>
      <c r="CF294" s="9"/>
      <c r="CG294" s="9"/>
      <c r="CH294" s="9"/>
      <c r="CI294" s="9"/>
      <c r="CJ294" s="9"/>
      <c r="CK294" s="16"/>
      <c r="CL294" s="9"/>
      <c r="CM294" s="16"/>
      <c r="CN294" s="9"/>
      <c r="CO294" s="9"/>
      <c r="CP294" s="16"/>
      <c r="CQ294" s="9"/>
      <c r="CR294" s="16"/>
      <c r="CS294" s="9"/>
      <c r="CT294" s="9"/>
      <c r="CU294" s="9"/>
      <c r="CV294" s="9"/>
      <c r="CW294" s="9"/>
      <c r="CX294" s="9"/>
      <c r="CY294" s="9"/>
      <c r="CZ294" s="9"/>
      <c r="DA294" s="17"/>
      <c r="DB294" s="9"/>
      <c r="DC294" s="9"/>
      <c r="DD294" s="16"/>
      <c r="DE294" s="9"/>
      <c r="DF294" s="16"/>
      <c r="DG294" s="9"/>
      <c r="DH294" s="16"/>
      <c r="DI294" s="9"/>
      <c r="DJ294" s="16"/>
      <c r="DK294" s="9"/>
      <c r="DL294" s="16"/>
      <c r="DM294" s="9"/>
      <c r="DN294" s="9"/>
      <c r="DO294" s="9"/>
      <c r="DP294" s="9"/>
      <c r="DQ294" s="9"/>
      <c r="DR294" s="9"/>
      <c r="DS294" s="9"/>
      <c r="DT294" s="9"/>
      <c r="DU294" s="9"/>
      <c r="DV294" s="9"/>
      <c r="DW294" s="9"/>
      <c r="DX294" s="16"/>
      <c r="DY294" s="20"/>
      <c r="DZ294" s="16"/>
      <c r="EA294" s="16"/>
    </row>
    <row r="295" spans="1:131" ht="18.75" x14ac:dyDescent="0.2">
      <c r="A295" s="16" t="s">
        <v>174</v>
      </c>
      <c r="B295" s="16" t="s">
        <v>820</v>
      </c>
      <c r="C295" s="16" t="s">
        <v>1218</v>
      </c>
      <c r="D295" s="16" t="s">
        <v>1220</v>
      </c>
      <c r="E295" s="16" t="s">
        <v>1219</v>
      </c>
      <c r="F295" s="25">
        <v>44443.520742048611</v>
      </c>
      <c r="G295" s="16" t="s">
        <v>1229</v>
      </c>
      <c r="H295" s="16" t="s">
        <v>1222</v>
      </c>
      <c r="I295" s="16" t="s">
        <v>4793</v>
      </c>
      <c r="J295" s="16" t="s">
        <v>1082</v>
      </c>
      <c r="K295" s="16" t="s">
        <v>1042</v>
      </c>
      <c r="L295" s="16" t="s">
        <v>1083</v>
      </c>
      <c r="M295" s="9">
        <v>2530</v>
      </c>
      <c r="N295" s="9">
        <v>1.81</v>
      </c>
      <c r="O295" s="9">
        <v>2565</v>
      </c>
      <c r="P295" s="9">
        <v>3.22</v>
      </c>
      <c r="Q295" s="9">
        <v>3.9</v>
      </c>
      <c r="R295" s="9">
        <v>0.67</v>
      </c>
      <c r="S295" s="9">
        <v>0.86</v>
      </c>
      <c r="T295" s="9">
        <v>14.1</v>
      </c>
      <c r="U295" s="16" t="s">
        <v>1082</v>
      </c>
      <c r="V295" s="9">
        <v>12.2</v>
      </c>
      <c r="W295" s="16" t="s">
        <v>1082</v>
      </c>
      <c r="X295" s="9">
        <v>1.1499999999999999</v>
      </c>
      <c r="Y295" s="9">
        <v>1.1499999999999999</v>
      </c>
      <c r="Z295" s="9">
        <v>1.03</v>
      </c>
      <c r="AA295" s="9">
        <v>99.64</v>
      </c>
      <c r="AB295" s="9">
        <v>99.12</v>
      </c>
      <c r="AC295" s="9">
        <v>33.5</v>
      </c>
      <c r="AD295" s="16" t="s">
        <v>1082</v>
      </c>
      <c r="AE295" s="9">
        <v>-603.1</v>
      </c>
      <c r="AF295" s="16" t="s">
        <v>1082</v>
      </c>
      <c r="AG295" s="9">
        <v>-0.9</v>
      </c>
      <c r="AH295" s="9">
        <v>7.89</v>
      </c>
      <c r="AI295" s="16" t="s">
        <v>896</v>
      </c>
      <c r="AJ295" s="9">
        <v>0.78</v>
      </c>
      <c r="AK295" s="16" t="s">
        <v>897</v>
      </c>
      <c r="AL295" s="9">
        <v>0</v>
      </c>
      <c r="AM295" s="9">
        <v>100</v>
      </c>
      <c r="AN295" s="9">
        <v>2121</v>
      </c>
      <c r="AO295" s="9">
        <v>66.75</v>
      </c>
      <c r="AP295" s="9">
        <v>66.010000000000005</v>
      </c>
      <c r="AQ295" s="9">
        <v>17910</v>
      </c>
      <c r="AR295" s="9">
        <v>7202</v>
      </c>
      <c r="AS295" s="9">
        <v>2565</v>
      </c>
      <c r="AT295" s="17">
        <v>44032</v>
      </c>
      <c r="AU295" s="9">
        <v>-64.400000000000006</v>
      </c>
      <c r="AV295" s="9">
        <v>82.04</v>
      </c>
      <c r="AW295" s="16" t="s">
        <v>1084</v>
      </c>
      <c r="AX295" s="9">
        <v>527.97</v>
      </c>
      <c r="AY295" s="16" t="s">
        <v>1084</v>
      </c>
      <c r="AZ295" s="9">
        <v>20.72</v>
      </c>
      <c r="BA295" s="16" t="s">
        <v>1082</v>
      </c>
      <c r="BB295" s="9">
        <v>135.55000000000001</v>
      </c>
      <c r="BC295" s="16" t="s">
        <v>1082</v>
      </c>
      <c r="BD295" s="9">
        <v>-114.84</v>
      </c>
      <c r="BE295" s="16" t="s">
        <v>1082</v>
      </c>
      <c r="BF295" s="9">
        <v>1346</v>
      </c>
      <c r="BG295" s="9">
        <v>448</v>
      </c>
      <c r="BH295" s="9">
        <v>514</v>
      </c>
      <c r="BI295" s="9">
        <v>0.7</v>
      </c>
      <c r="BJ295" s="9">
        <v>94.81</v>
      </c>
      <c r="BK295" s="9">
        <v>2230</v>
      </c>
      <c r="BL295" s="9">
        <v>2609</v>
      </c>
      <c r="BM295" s="9">
        <v>31.08</v>
      </c>
      <c r="BN295" s="9">
        <v>2.17</v>
      </c>
      <c r="BO295" s="9">
        <v>2585</v>
      </c>
      <c r="BP295" s="9">
        <v>1525</v>
      </c>
      <c r="BQ295" s="16"/>
      <c r="BR295" s="20"/>
      <c r="BS295" s="16"/>
      <c r="BT295" s="16"/>
      <c r="BU295" s="9">
        <v>209</v>
      </c>
      <c r="BV295" s="9">
        <v>185</v>
      </c>
      <c r="BW295" s="9">
        <v>269</v>
      </c>
      <c r="BX295" s="9">
        <v>241</v>
      </c>
      <c r="BY295" s="9">
        <v>6036217</v>
      </c>
      <c r="BZ295" s="9">
        <v>100</v>
      </c>
      <c r="CA295" s="9">
        <v>0.12</v>
      </c>
      <c r="CB295" s="9">
        <v>3.45</v>
      </c>
      <c r="CC295" s="9"/>
      <c r="CD295" s="16"/>
      <c r="CE295" s="9"/>
      <c r="CF295" s="9"/>
      <c r="CG295" s="9"/>
      <c r="CH295" s="9"/>
      <c r="CI295" s="9"/>
      <c r="CJ295" s="9"/>
      <c r="CK295" s="16"/>
      <c r="CL295" s="9"/>
      <c r="CM295" s="16"/>
      <c r="CN295" s="9"/>
      <c r="CO295" s="9"/>
      <c r="CP295" s="16"/>
      <c r="CQ295" s="9"/>
      <c r="CR295" s="16"/>
      <c r="CS295" s="9"/>
      <c r="CT295" s="9"/>
      <c r="CU295" s="9"/>
      <c r="CV295" s="9"/>
      <c r="CW295" s="9"/>
      <c r="CX295" s="9"/>
      <c r="CY295" s="9"/>
      <c r="CZ295" s="9"/>
      <c r="DA295" s="17"/>
      <c r="DB295" s="9"/>
      <c r="DC295" s="9"/>
      <c r="DD295" s="16"/>
      <c r="DE295" s="9"/>
      <c r="DF295" s="16"/>
      <c r="DG295" s="9"/>
      <c r="DH295" s="16"/>
      <c r="DI295" s="9"/>
      <c r="DJ295" s="16"/>
      <c r="DK295" s="9"/>
      <c r="DL295" s="16"/>
      <c r="DM295" s="9"/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16"/>
      <c r="DY295" s="20"/>
      <c r="DZ295" s="16"/>
      <c r="EA295" s="16"/>
    </row>
    <row r="296" spans="1:131" ht="18.75" x14ac:dyDescent="0.2">
      <c r="A296" s="16" t="s">
        <v>276</v>
      </c>
      <c r="B296" s="16" t="s">
        <v>802</v>
      </c>
      <c r="C296" s="16" t="s">
        <v>1218</v>
      </c>
      <c r="D296" s="16" t="s">
        <v>1228</v>
      </c>
      <c r="E296" s="16" t="s">
        <v>1219</v>
      </c>
      <c r="F296" s="25">
        <v>44443.520813530093</v>
      </c>
      <c r="G296" s="16" t="s">
        <v>1221</v>
      </c>
      <c r="H296" s="16" t="s">
        <v>1223</v>
      </c>
      <c r="I296" s="16" t="s">
        <v>4833</v>
      </c>
      <c r="J296" s="16" t="s">
        <v>1084</v>
      </c>
      <c r="K296" s="16" t="s">
        <v>824</v>
      </c>
      <c r="L296" s="16" t="s">
        <v>1083</v>
      </c>
      <c r="M296" s="9">
        <v>66150</v>
      </c>
      <c r="N296" s="9">
        <v>3.68</v>
      </c>
      <c r="O296" s="9">
        <v>65770</v>
      </c>
      <c r="P296" s="9">
        <v>3.09</v>
      </c>
      <c r="Q296" s="9">
        <v>3.03</v>
      </c>
      <c r="R296" s="9">
        <v>0.68</v>
      </c>
      <c r="S296" s="9">
        <v>0.7</v>
      </c>
      <c r="T296" s="9">
        <v>9.8000000000000007</v>
      </c>
      <c r="U296" s="16" t="s">
        <v>1082</v>
      </c>
      <c r="V296" s="9">
        <v>14.5</v>
      </c>
      <c r="W296" s="16" t="s">
        <v>1082</v>
      </c>
      <c r="X296" s="9">
        <v>0.68</v>
      </c>
      <c r="Y296" s="9">
        <v>-1.48</v>
      </c>
      <c r="Z296" s="9">
        <v>-1.32</v>
      </c>
      <c r="AA296" s="9">
        <v>85.05</v>
      </c>
      <c r="AB296" s="9">
        <v>100</v>
      </c>
      <c r="AC296" s="9">
        <v>-353.8</v>
      </c>
      <c r="AD296" s="16" t="s">
        <v>1082</v>
      </c>
      <c r="AE296" s="9">
        <v>-225.9</v>
      </c>
      <c r="AF296" s="16" t="s">
        <v>1082</v>
      </c>
      <c r="AG296" s="9">
        <v>1.57</v>
      </c>
      <c r="AH296" s="9">
        <v>7.42</v>
      </c>
      <c r="AI296" s="16" t="s">
        <v>896</v>
      </c>
      <c r="AJ296" s="9">
        <v>0.65</v>
      </c>
      <c r="AK296" s="16" t="s">
        <v>897</v>
      </c>
      <c r="AL296" s="9">
        <v>0</v>
      </c>
      <c r="AM296" s="9">
        <v>71</v>
      </c>
      <c r="AN296" s="9">
        <v>49260</v>
      </c>
      <c r="AO296" s="9">
        <v>69.11</v>
      </c>
      <c r="AP296" s="9">
        <v>66.430000000000007</v>
      </c>
      <c r="AQ296" s="9">
        <v>134060</v>
      </c>
      <c r="AR296" s="9">
        <v>128308</v>
      </c>
      <c r="AS296" s="9">
        <v>65770</v>
      </c>
      <c r="AT296" s="17">
        <v>44040</v>
      </c>
      <c r="AU296" s="9">
        <v>-48.7</v>
      </c>
      <c r="AV296" s="9">
        <v>54.58</v>
      </c>
      <c r="AW296" s="16" t="s">
        <v>1084</v>
      </c>
      <c r="AX296" s="9">
        <v>8.25</v>
      </c>
      <c r="AY296" s="16" t="s">
        <v>1084</v>
      </c>
      <c r="AZ296" s="9">
        <v>358.86</v>
      </c>
      <c r="BA296" s="16" t="s">
        <v>1082</v>
      </c>
      <c r="BB296" s="9">
        <v>55.09</v>
      </c>
      <c r="BC296" s="16" t="s">
        <v>1082</v>
      </c>
      <c r="BD296" s="9">
        <v>303.77</v>
      </c>
      <c r="BE296" s="16" t="s">
        <v>1082</v>
      </c>
      <c r="BF296" s="9">
        <v>479</v>
      </c>
      <c r="BG296" s="9">
        <v>205</v>
      </c>
      <c r="BH296" s="9">
        <v>163</v>
      </c>
      <c r="BI296" s="9">
        <v>0.54</v>
      </c>
      <c r="BJ296" s="9">
        <v>93.77</v>
      </c>
      <c r="BK296" s="9">
        <v>58020</v>
      </c>
      <c r="BL296" s="9">
        <v>67480</v>
      </c>
      <c r="BM296" s="9">
        <v>38.53</v>
      </c>
      <c r="BN296" s="9">
        <v>2.0099999999999998</v>
      </c>
      <c r="BO296" s="9">
        <v>67480</v>
      </c>
      <c r="BP296" s="9">
        <v>46110</v>
      </c>
      <c r="BQ296" s="16" t="s">
        <v>1106</v>
      </c>
      <c r="BR296" s="20">
        <v>44591</v>
      </c>
      <c r="BS296" s="16" t="s">
        <v>375</v>
      </c>
      <c r="BT296" s="16" t="s">
        <v>1099</v>
      </c>
      <c r="BU296" s="9">
        <v>475</v>
      </c>
      <c r="BV296" s="9">
        <v>333</v>
      </c>
      <c r="BW296" s="9">
        <v>334</v>
      </c>
      <c r="BX296" s="9">
        <v>345</v>
      </c>
      <c r="BY296" s="9">
        <v>280581</v>
      </c>
      <c r="BZ296" s="9">
        <v>57.44</v>
      </c>
      <c r="CA296" s="9">
        <v>0.46</v>
      </c>
      <c r="CB296" s="9">
        <v>10</v>
      </c>
      <c r="CC296" s="9"/>
      <c r="CD296" s="16"/>
      <c r="CE296" s="9"/>
      <c r="CF296" s="9"/>
      <c r="CG296" s="9"/>
      <c r="CH296" s="9"/>
      <c r="CI296" s="9"/>
      <c r="CJ296" s="9"/>
      <c r="CK296" s="16"/>
      <c r="CL296" s="9"/>
      <c r="CM296" s="16"/>
      <c r="CN296" s="9"/>
      <c r="CO296" s="9"/>
      <c r="CP296" s="16"/>
      <c r="CQ296" s="9"/>
      <c r="CR296" s="16"/>
      <c r="CS296" s="9"/>
      <c r="CT296" s="9"/>
      <c r="CU296" s="9"/>
      <c r="CV296" s="9"/>
      <c r="CW296" s="9"/>
      <c r="CX296" s="9"/>
      <c r="CY296" s="9"/>
      <c r="CZ296" s="9"/>
      <c r="DA296" s="17"/>
      <c r="DB296" s="9"/>
      <c r="DC296" s="9"/>
      <c r="DD296" s="16"/>
      <c r="DE296" s="9"/>
      <c r="DF296" s="16"/>
      <c r="DG296" s="9"/>
      <c r="DH296" s="16"/>
      <c r="DI296" s="9"/>
      <c r="DJ296" s="16"/>
      <c r="DK296" s="9"/>
      <c r="DL296" s="16"/>
      <c r="DM296" s="9"/>
      <c r="DN296" s="9"/>
      <c r="DO296" s="9"/>
      <c r="DP296" s="9"/>
      <c r="DQ296" s="9"/>
      <c r="DR296" s="9"/>
      <c r="DS296" s="9"/>
      <c r="DT296" s="9"/>
      <c r="DU296" s="9"/>
      <c r="DV296" s="9"/>
      <c r="DW296" s="9"/>
      <c r="DX296" s="16"/>
      <c r="DY296" s="20"/>
      <c r="DZ296" s="16"/>
      <c r="EA296" s="16"/>
    </row>
    <row r="297" spans="1:131" ht="18.75" x14ac:dyDescent="0.2">
      <c r="A297" s="16" t="s">
        <v>343</v>
      </c>
      <c r="B297" s="16" t="s">
        <v>913</v>
      </c>
      <c r="C297" s="16" t="s">
        <v>97</v>
      </c>
      <c r="D297" s="16" t="s">
        <v>1228</v>
      </c>
      <c r="E297" s="16" t="s">
        <v>1219</v>
      </c>
      <c r="F297" s="25">
        <v>44443.520823483799</v>
      </c>
      <c r="G297" s="16" t="s">
        <v>1229</v>
      </c>
      <c r="H297" s="16" t="s">
        <v>1222</v>
      </c>
      <c r="I297" s="16" t="s">
        <v>941</v>
      </c>
      <c r="J297" s="16" t="s">
        <v>1082</v>
      </c>
      <c r="K297" s="16" t="s">
        <v>4621</v>
      </c>
      <c r="L297" s="16" t="s">
        <v>1083</v>
      </c>
      <c r="M297" s="9">
        <v>96500</v>
      </c>
      <c r="N297" s="9">
        <v>-4.7</v>
      </c>
      <c r="O297" s="9">
        <v>99062</v>
      </c>
      <c r="P297" s="9">
        <v>-2.17</v>
      </c>
      <c r="Q297" s="9">
        <v>10.19</v>
      </c>
      <c r="R297" s="9">
        <v>1.31</v>
      </c>
      <c r="S297" s="9">
        <v>2.76</v>
      </c>
      <c r="T297" s="9">
        <v>17.2</v>
      </c>
      <c r="U297" s="16" t="s">
        <v>1082</v>
      </c>
      <c r="V297" s="9">
        <v>4.4000000000000004</v>
      </c>
      <c r="W297" s="16" t="s">
        <v>1082</v>
      </c>
      <c r="X297" s="9">
        <v>3.88</v>
      </c>
      <c r="Y297" s="9">
        <v>3.88</v>
      </c>
      <c r="Z297" s="9">
        <v>4.13</v>
      </c>
      <c r="AA297" s="9">
        <v>98.27</v>
      </c>
      <c r="AB297" s="9">
        <v>100</v>
      </c>
      <c r="AC297" s="9">
        <v>-524.6</v>
      </c>
      <c r="AD297" s="16" t="s">
        <v>1082</v>
      </c>
      <c r="AE297" s="9">
        <v>-302.5</v>
      </c>
      <c r="AF297" s="16" t="s">
        <v>1082</v>
      </c>
      <c r="AG297" s="9">
        <v>6.08</v>
      </c>
      <c r="AH297" s="9">
        <v>27.53</v>
      </c>
      <c r="AI297" s="16" t="s">
        <v>896</v>
      </c>
      <c r="AJ297" s="9">
        <v>2.63</v>
      </c>
      <c r="AK297" s="16" t="s">
        <v>897</v>
      </c>
      <c r="AL297" s="9">
        <v>36</v>
      </c>
      <c r="AM297" s="9">
        <v>100</v>
      </c>
      <c r="AN297" s="9">
        <v>75000</v>
      </c>
      <c r="AO297" s="9">
        <v>68.56</v>
      </c>
      <c r="AP297" s="9">
        <v>80.88</v>
      </c>
      <c r="AQ297" s="9">
        <v>118582</v>
      </c>
      <c r="AR297" s="9">
        <v>112238</v>
      </c>
      <c r="AS297" s="9">
        <v>99062</v>
      </c>
      <c r="AT297" s="17">
        <v>44290</v>
      </c>
      <c r="AU297" s="9">
        <v>-11.7</v>
      </c>
      <c r="AV297" s="9">
        <v>3.39</v>
      </c>
      <c r="AW297" s="16" t="s">
        <v>1084</v>
      </c>
      <c r="AX297" s="9">
        <v>10.39</v>
      </c>
      <c r="AY297" s="16" t="s">
        <v>1084</v>
      </c>
      <c r="AZ297" s="9">
        <v>32.69</v>
      </c>
      <c r="BA297" s="16" t="s">
        <v>1082</v>
      </c>
      <c r="BB297" s="9">
        <v>100.32</v>
      </c>
      <c r="BC297" s="16" t="s">
        <v>1082</v>
      </c>
      <c r="BD297" s="9">
        <v>-67.63</v>
      </c>
      <c r="BE297" s="16" t="s">
        <v>1082</v>
      </c>
      <c r="BF297" s="9">
        <v>10139</v>
      </c>
      <c r="BG297" s="9">
        <v>1768</v>
      </c>
      <c r="BH297" s="9">
        <v>6980</v>
      </c>
      <c r="BI297" s="9">
        <v>2.77</v>
      </c>
      <c r="BJ297" s="9">
        <v>82.54</v>
      </c>
      <c r="BK297" s="9">
        <v>76605</v>
      </c>
      <c r="BL297" s="9">
        <v>106000</v>
      </c>
      <c r="BM297" s="9">
        <v>30.05</v>
      </c>
      <c r="BN297" s="9">
        <v>5.43</v>
      </c>
      <c r="BO297" s="9">
        <v>101743</v>
      </c>
      <c r="BP297" s="9">
        <v>71700</v>
      </c>
      <c r="BQ297" s="16"/>
      <c r="BR297" s="20"/>
      <c r="BS297" s="16"/>
      <c r="BT297" s="16"/>
      <c r="BU297" s="9">
        <v>117</v>
      </c>
      <c r="BV297" s="9">
        <v>91</v>
      </c>
      <c r="BW297" s="9">
        <v>117</v>
      </c>
      <c r="BX297" s="9">
        <v>88</v>
      </c>
      <c r="BY297" s="9">
        <v>148137</v>
      </c>
      <c r="BZ297" s="9">
        <v>1.58</v>
      </c>
      <c r="CA297" s="9">
        <v>0.2</v>
      </c>
      <c r="CB297" s="9">
        <v>35.86</v>
      </c>
      <c r="CC297" s="9"/>
      <c r="CD297" s="16"/>
      <c r="CE297" s="9"/>
      <c r="CF297" s="9"/>
      <c r="CG297" s="9"/>
      <c r="CH297" s="9"/>
      <c r="CI297" s="9"/>
      <c r="CJ297" s="9"/>
      <c r="CK297" s="16"/>
      <c r="CL297" s="9"/>
      <c r="CM297" s="16"/>
      <c r="CN297" s="9"/>
      <c r="CO297" s="9"/>
      <c r="CP297" s="16"/>
      <c r="CQ297" s="9"/>
      <c r="CR297" s="16"/>
      <c r="CS297" s="9"/>
      <c r="CT297" s="9"/>
      <c r="CU297" s="9"/>
      <c r="CV297" s="9"/>
      <c r="CW297" s="9"/>
      <c r="CX297" s="9"/>
      <c r="CY297" s="9"/>
      <c r="CZ297" s="9"/>
      <c r="DA297" s="17"/>
      <c r="DB297" s="9"/>
      <c r="DC297" s="9"/>
      <c r="DD297" s="16"/>
      <c r="DE297" s="9"/>
      <c r="DF297" s="16"/>
      <c r="DG297" s="9"/>
      <c r="DH297" s="16"/>
      <c r="DI297" s="9"/>
      <c r="DJ297" s="16"/>
      <c r="DK297" s="9"/>
      <c r="DL297" s="16"/>
      <c r="DM297" s="9"/>
      <c r="DN297" s="9"/>
      <c r="DO297" s="9"/>
      <c r="DP297" s="9"/>
      <c r="DQ297" s="9"/>
      <c r="DR297" s="9"/>
      <c r="DS297" s="9"/>
      <c r="DT297" s="9"/>
      <c r="DU297" s="9"/>
      <c r="DV297" s="9"/>
      <c r="DW297" s="9"/>
      <c r="DX297" s="16"/>
      <c r="DY297" s="20"/>
      <c r="DZ297" s="16"/>
      <c r="EA297" s="16"/>
    </row>
    <row r="298" spans="1:131" ht="18.75" x14ac:dyDescent="0.2">
      <c r="A298" s="16" t="s">
        <v>707</v>
      </c>
      <c r="B298" s="16" t="s">
        <v>796</v>
      </c>
      <c r="C298" s="16" t="s">
        <v>1218</v>
      </c>
      <c r="D298" s="16" t="s">
        <v>1220</v>
      </c>
      <c r="E298" s="16" t="s">
        <v>1219</v>
      </c>
      <c r="F298" s="25">
        <v>44443.520813530093</v>
      </c>
      <c r="G298" s="16" t="s">
        <v>1221</v>
      </c>
      <c r="H298" s="16" t="s">
        <v>1226</v>
      </c>
      <c r="I298" s="16" t="s">
        <v>903</v>
      </c>
      <c r="J298" s="16" t="s">
        <v>1082</v>
      </c>
      <c r="K298" s="16" t="s">
        <v>40</v>
      </c>
      <c r="L298" s="16" t="s">
        <v>1083</v>
      </c>
      <c r="M298" s="9">
        <v>28950</v>
      </c>
      <c r="N298" s="9">
        <v>-3.5</v>
      </c>
      <c r="O298" s="9">
        <v>29580</v>
      </c>
      <c r="P298" s="9">
        <v>-1.4</v>
      </c>
      <c r="Q298" s="9">
        <v>8.7799999999999994</v>
      </c>
      <c r="R298" s="9">
        <v>0.62</v>
      </c>
      <c r="S298" s="9">
        <v>1.07</v>
      </c>
      <c r="T298" s="9">
        <v>7.5</v>
      </c>
      <c r="U298" s="16" t="s">
        <v>1082</v>
      </c>
      <c r="V298" s="9">
        <v>12.1</v>
      </c>
      <c r="W298" s="16" t="s">
        <v>1082</v>
      </c>
      <c r="X298" s="9">
        <v>0.62</v>
      </c>
      <c r="Y298" s="9">
        <v>-1.61</v>
      </c>
      <c r="Z298" s="9">
        <v>-1.01</v>
      </c>
      <c r="AA298" s="9">
        <v>94.33</v>
      </c>
      <c r="AB298" s="9">
        <v>98.07</v>
      </c>
      <c r="AC298" s="9">
        <v>-180.4</v>
      </c>
      <c r="AD298" s="16" t="s">
        <v>1082</v>
      </c>
      <c r="AE298" s="9">
        <v>807.1</v>
      </c>
      <c r="AF298" s="16" t="s">
        <v>1082</v>
      </c>
      <c r="AG298" s="9">
        <v>-0.72</v>
      </c>
      <c r="AH298" s="9">
        <v>17.78</v>
      </c>
      <c r="AI298" s="16" t="s">
        <v>896</v>
      </c>
      <c r="AJ298" s="9">
        <v>1.08</v>
      </c>
      <c r="AK298" s="16" t="s">
        <v>897</v>
      </c>
      <c r="AL298" s="9">
        <v>36</v>
      </c>
      <c r="AM298" s="9">
        <v>100</v>
      </c>
      <c r="AN298" s="9">
        <v>23400</v>
      </c>
      <c r="AO298" s="9">
        <v>59.01</v>
      </c>
      <c r="AP298" s="9">
        <v>66.87</v>
      </c>
      <c r="AQ298" s="9">
        <v>92123</v>
      </c>
      <c r="AR298" s="9">
        <v>46640</v>
      </c>
      <c r="AS298" s="9">
        <v>29580</v>
      </c>
      <c r="AT298" s="17">
        <v>43967</v>
      </c>
      <c r="AU298" s="9">
        <v>-36.6</v>
      </c>
      <c r="AV298" s="9">
        <v>29.63</v>
      </c>
      <c r="AW298" s="16" t="s">
        <v>1084</v>
      </c>
      <c r="AX298" s="9">
        <v>29.93</v>
      </c>
      <c r="AY298" s="16" t="s">
        <v>1084</v>
      </c>
      <c r="AZ298" s="9">
        <v>85.5</v>
      </c>
      <c r="BA298" s="16" t="s">
        <v>1082</v>
      </c>
      <c r="BB298" s="9">
        <v>86.79</v>
      </c>
      <c r="BC298" s="16" t="s">
        <v>1082</v>
      </c>
      <c r="BD298" s="9">
        <v>-1.29</v>
      </c>
      <c r="BE298" s="16" t="s">
        <v>1082</v>
      </c>
      <c r="BF298" s="9">
        <v>1396</v>
      </c>
      <c r="BG298" s="9">
        <v>628</v>
      </c>
      <c r="BH298" s="9">
        <v>405</v>
      </c>
      <c r="BI298" s="9">
        <v>1.0900000000000001</v>
      </c>
      <c r="BJ298" s="9">
        <v>76.97</v>
      </c>
      <c r="BK298" s="9">
        <v>24580</v>
      </c>
      <c r="BL298" s="9">
        <v>31100</v>
      </c>
      <c r="BM298" s="9">
        <v>23.71</v>
      </c>
      <c r="BN298" s="9">
        <v>5.73</v>
      </c>
      <c r="BO298" s="9">
        <v>30610</v>
      </c>
      <c r="BP298" s="9">
        <v>23400</v>
      </c>
      <c r="BQ298" s="16" t="s">
        <v>1101</v>
      </c>
      <c r="BR298" s="20">
        <v>44550</v>
      </c>
      <c r="BS298" s="16" t="s">
        <v>375</v>
      </c>
      <c r="BT298" s="16" t="s">
        <v>1099</v>
      </c>
      <c r="BU298" s="9">
        <v>430</v>
      </c>
      <c r="BV298" s="9">
        <v>488</v>
      </c>
      <c r="BW298" s="9">
        <v>459</v>
      </c>
      <c r="BX298" s="9">
        <v>432</v>
      </c>
      <c r="BY298" s="9">
        <v>800000</v>
      </c>
      <c r="BZ298" s="9">
        <v>11.61</v>
      </c>
      <c r="CA298" s="9">
        <v>0.59</v>
      </c>
      <c r="CB298" s="9">
        <v>10.33</v>
      </c>
      <c r="CC298" s="9"/>
      <c r="CD298" s="16"/>
      <c r="CE298" s="9"/>
      <c r="CF298" s="9"/>
      <c r="CG298" s="9"/>
      <c r="CH298" s="9"/>
      <c r="CI298" s="9"/>
      <c r="CJ298" s="9"/>
      <c r="CK298" s="16"/>
      <c r="CL298" s="9"/>
      <c r="CM298" s="16"/>
      <c r="CN298" s="9"/>
      <c r="CO298" s="9"/>
      <c r="CP298" s="16"/>
      <c r="CQ298" s="9"/>
      <c r="CR298" s="16"/>
      <c r="CS298" s="9"/>
      <c r="CT298" s="9"/>
      <c r="CU298" s="9"/>
      <c r="CV298" s="9"/>
      <c r="CW298" s="9"/>
      <c r="CX298" s="9"/>
      <c r="CY298" s="9"/>
      <c r="CZ298" s="9"/>
      <c r="DA298" s="17"/>
      <c r="DB298" s="9"/>
      <c r="DC298" s="9"/>
      <c r="DD298" s="16"/>
      <c r="DE298" s="9"/>
      <c r="DF298" s="16"/>
      <c r="DG298" s="9"/>
      <c r="DH298" s="16"/>
      <c r="DI298" s="9"/>
      <c r="DJ298" s="16"/>
      <c r="DK298" s="9"/>
      <c r="DL298" s="16"/>
      <c r="DM298" s="9"/>
      <c r="DN298" s="9"/>
      <c r="DO298" s="9"/>
      <c r="DP298" s="9"/>
      <c r="DQ298" s="9"/>
      <c r="DR298" s="9"/>
      <c r="DS298" s="9"/>
      <c r="DT298" s="9"/>
      <c r="DU298" s="9"/>
      <c r="DV298" s="9"/>
      <c r="DW298" s="9"/>
      <c r="DX298" s="16"/>
      <c r="DY298" s="20"/>
      <c r="DZ298" s="16"/>
      <c r="EA298" s="16"/>
    </row>
    <row r="299" spans="1:131" ht="18.75" x14ac:dyDescent="0.2">
      <c r="A299" s="16" t="s">
        <v>586</v>
      </c>
      <c r="B299" s="16" t="s">
        <v>848</v>
      </c>
      <c r="C299" s="16" t="s">
        <v>97</v>
      </c>
      <c r="D299" s="16" t="s">
        <v>1228</v>
      </c>
      <c r="E299" s="16" t="s">
        <v>1219</v>
      </c>
      <c r="F299" s="25">
        <v>44443.520805486114</v>
      </c>
      <c r="G299" s="16" t="s">
        <v>1221</v>
      </c>
      <c r="H299" s="16" t="s">
        <v>1223</v>
      </c>
      <c r="I299" s="16" t="s">
        <v>4564</v>
      </c>
      <c r="J299" s="16" t="s">
        <v>1082</v>
      </c>
      <c r="K299" s="16" t="s">
        <v>4280</v>
      </c>
      <c r="L299" s="16" t="s">
        <v>1083</v>
      </c>
      <c r="M299" s="9">
        <v>9830</v>
      </c>
      <c r="N299" s="9">
        <v>0.77</v>
      </c>
      <c r="O299" s="9">
        <v>9942</v>
      </c>
      <c r="P299" s="9">
        <v>1.92</v>
      </c>
      <c r="Q299" s="9">
        <v>4.4800000000000004</v>
      </c>
      <c r="R299" s="9">
        <v>0.41</v>
      </c>
      <c r="S299" s="9">
        <v>1</v>
      </c>
      <c r="T299" s="9">
        <v>17.5</v>
      </c>
      <c r="U299" s="16" t="s">
        <v>1082</v>
      </c>
      <c r="V299" s="9">
        <v>18.2</v>
      </c>
      <c r="W299" s="16" t="s">
        <v>1082</v>
      </c>
      <c r="X299" s="9">
        <v>0.96</v>
      </c>
      <c r="Y299" s="9">
        <v>-1.04</v>
      </c>
      <c r="Z299" s="9">
        <v>1.01</v>
      </c>
      <c r="AA299" s="9">
        <v>91.49</v>
      </c>
      <c r="AB299" s="9">
        <v>91.94</v>
      </c>
      <c r="AC299" s="9">
        <v>-153.5</v>
      </c>
      <c r="AD299" s="16" t="s">
        <v>1082</v>
      </c>
      <c r="AE299" s="9">
        <v>3.6</v>
      </c>
      <c r="AF299" s="16" t="s">
        <v>1083</v>
      </c>
      <c r="AG299" s="9">
        <v>-3.15</v>
      </c>
      <c r="AH299" s="9">
        <v>21.01</v>
      </c>
      <c r="AI299" s="16" t="s">
        <v>896</v>
      </c>
      <c r="AJ299" s="9">
        <v>0.94</v>
      </c>
      <c r="AK299" s="16" t="s">
        <v>897</v>
      </c>
      <c r="AL299" s="9">
        <v>0</v>
      </c>
      <c r="AM299" s="9">
        <v>71</v>
      </c>
      <c r="AN299" s="9">
        <v>7350</v>
      </c>
      <c r="AO299" s="9">
        <v>69.959999999999994</v>
      </c>
      <c r="AP299" s="9">
        <v>71</v>
      </c>
      <c r="AQ299" s="9">
        <v>63109</v>
      </c>
      <c r="AR299" s="9">
        <v>25091</v>
      </c>
      <c r="AS299" s="9">
        <v>9942</v>
      </c>
      <c r="AT299" s="17">
        <v>44048</v>
      </c>
      <c r="AU299" s="9">
        <v>-60.4</v>
      </c>
      <c r="AV299" s="9">
        <v>44.04</v>
      </c>
      <c r="AW299" s="16" t="s">
        <v>1084</v>
      </c>
      <c r="AX299" s="9">
        <v>230.38</v>
      </c>
      <c r="AY299" s="16" t="s">
        <v>1084</v>
      </c>
      <c r="AZ299" s="9">
        <v>43.27</v>
      </c>
      <c r="BA299" s="16" t="s">
        <v>1082</v>
      </c>
      <c r="BB299" s="9">
        <v>226.71</v>
      </c>
      <c r="BC299" s="16" t="s">
        <v>1082</v>
      </c>
      <c r="BD299" s="9">
        <v>-183.44</v>
      </c>
      <c r="BE299" s="16" t="s">
        <v>1082</v>
      </c>
      <c r="BF299" s="9">
        <v>3437</v>
      </c>
      <c r="BG299" s="9">
        <v>1273</v>
      </c>
      <c r="BH299" s="9">
        <v>1229</v>
      </c>
      <c r="BI299" s="9">
        <v>1.1000000000000001</v>
      </c>
      <c r="BJ299" s="9">
        <v>87.76</v>
      </c>
      <c r="BK299" s="9">
        <v>8944</v>
      </c>
      <c r="BL299" s="9">
        <v>10353</v>
      </c>
      <c r="BM299" s="9">
        <v>44.11</v>
      </c>
      <c r="BN299" s="9">
        <v>5.32</v>
      </c>
      <c r="BO299" s="9">
        <v>10353</v>
      </c>
      <c r="BP299" s="9">
        <v>6080</v>
      </c>
      <c r="BQ299" s="16" t="s">
        <v>1101</v>
      </c>
      <c r="BR299" s="20">
        <v>44480</v>
      </c>
      <c r="BS299" s="16" t="s">
        <v>375</v>
      </c>
      <c r="BT299" s="16" t="s">
        <v>1099</v>
      </c>
      <c r="BU299" s="9">
        <v>99</v>
      </c>
      <c r="BV299" s="9">
        <v>92</v>
      </c>
      <c r="BW299" s="9">
        <v>102</v>
      </c>
      <c r="BX299" s="9">
        <v>93</v>
      </c>
      <c r="BY299" s="9">
        <v>3280000</v>
      </c>
      <c r="BZ299" s="9">
        <v>17.239999999999998</v>
      </c>
      <c r="CA299" s="9">
        <v>0.82</v>
      </c>
      <c r="CB299" s="9">
        <v>5.4</v>
      </c>
      <c r="CC299" s="9"/>
      <c r="CD299" s="16"/>
      <c r="CE299" s="9"/>
      <c r="CF299" s="9"/>
      <c r="CG299" s="9"/>
      <c r="CH299" s="9"/>
      <c r="CI299" s="9"/>
      <c r="CJ299" s="9"/>
      <c r="CK299" s="16"/>
      <c r="CL299" s="9"/>
      <c r="CM299" s="16"/>
      <c r="CN299" s="9"/>
      <c r="CO299" s="9"/>
      <c r="CP299" s="16"/>
      <c r="CQ299" s="9"/>
      <c r="CR299" s="16"/>
      <c r="CS299" s="9"/>
      <c r="CT299" s="9"/>
      <c r="CU299" s="9"/>
      <c r="CV299" s="9"/>
      <c r="CW299" s="9"/>
      <c r="CX299" s="9"/>
      <c r="CY299" s="9"/>
      <c r="CZ299" s="9"/>
      <c r="DA299" s="17"/>
      <c r="DB299" s="9"/>
      <c r="DC299" s="9"/>
      <c r="DD299" s="16"/>
      <c r="DE299" s="9"/>
      <c r="DF299" s="16"/>
      <c r="DG299" s="9"/>
      <c r="DH299" s="16"/>
      <c r="DI299" s="9"/>
      <c r="DJ299" s="16"/>
      <c r="DK299" s="9"/>
      <c r="DL299" s="16"/>
      <c r="DM299" s="9"/>
      <c r="DN299" s="9"/>
      <c r="DO299" s="9"/>
      <c r="DP299" s="9"/>
      <c r="DQ299" s="9"/>
      <c r="DR299" s="9"/>
      <c r="DS299" s="9"/>
      <c r="DT299" s="9"/>
      <c r="DU299" s="9"/>
      <c r="DV299" s="9"/>
      <c r="DW299" s="9"/>
      <c r="DX299" s="16"/>
      <c r="DY299" s="20"/>
      <c r="DZ299" s="16"/>
      <c r="EA299" s="16"/>
    </row>
    <row r="300" spans="1:131" ht="18.75" x14ac:dyDescent="0.2">
      <c r="A300" s="16" t="s">
        <v>167</v>
      </c>
      <c r="B300" s="16" t="s">
        <v>915</v>
      </c>
      <c r="C300" s="16" t="s">
        <v>1218</v>
      </c>
      <c r="D300" s="16" t="s">
        <v>1220</v>
      </c>
      <c r="E300" s="16" t="s">
        <v>1219</v>
      </c>
      <c r="F300" s="25">
        <v>44443.520237638892</v>
      </c>
      <c r="G300" s="16" t="s">
        <v>1225</v>
      </c>
      <c r="H300" s="16" t="s">
        <v>1223</v>
      </c>
      <c r="I300" s="16" t="s">
        <v>1076</v>
      </c>
      <c r="J300" s="16" t="s">
        <v>1082</v>
      </c>
      <c r="K300" s="16" t="s">
        <v>950</v>
      </c>
      <c r="L300" s="16" t="s">
        <v>1083</v>
      </c>
      <c r="M300" s="9">
        <v>10710</v>
      </c>
      <c r="N300" s="9">
        <v>5</v>
      </c>
      <c r="O300" s="9">
        <v>10660</v>
      </c>
      <c r="P300" s="9">
        <v>4.51</v>
      </c>
      <c r="Q300" s="9">
        <v>3.68</v>
      </c>
      <c r="R300" s="9">
        <v>1.1399999999999999</v>
      </c>
      <c r="S300" s="9">
        <v>1.26</v>
      </c>
      <c r="T300" s="9">
        <v>17.7</v>
      </c>
      <c r="U300" s="16" t="s">
        <v>1082</v>
      </c>
      <c r="V300" s="9">
        <v>14.2</v>
      </c>
      <c r="W300" s="16" t="s">
        <v>1082</v>
      </c>
      <c r="X300" s="9">
        <v>1.24</v>
      </c>
      <c r="Y300" s="9">
        <v>1.24</v>
      </c>
      <c r="Z300" s="9">
        <v>-1.1200000000000001</v>
      </c>
      <c r="AA300" s="9">
        <v>76.95</v>
      </c>
      <c r="AB300" s="9">
        <v>84.65</v>
      </c>
      <c r="AC300" s="9">
        <v>-891.9</v>
      </c>
      <c r="AD300" s="16" t="s">
        <v>1082</v>
      </c>
      <c r="AE300" s="9">
        <v>-433</v>
      </c>
      <c r="AF300" s="16" t="s">
        <v>1082</v>
      </c>
      <c r="AG300" s="9">
        <v>-0.19</v>
      </c>
      <c r="AH300" s="9">
        <v>6.46</v>
      </c>
      <c r="AI300" s="16" t="s">
        <v>896</v>
      </c>
      <c r="AJ300" s="9">
        <v>1.1299999999999999</v>
      </c>
      <c r="AK300" s="16" t="s">
        <v>897</v>
      </c>
      <c r="AL300" s="9">
        <v>7</v>
      </c>
      <c r="AM300" s="9">
        <v>71</v>
      </c>
      <c r="AN300" s="9">
        <v>9380</v>
      </c>
      <c r="AO300" s="9">
        <v>61.78</v>
      </c>
      <c r="AP300" s="9">
        <v>57.37</v>
      </c>
      <c r="AQ300" s="9">
        <v>22920</v>
      </c>
      <c r="AR300" s="9">
        <v>22920</v>
      </c>
      <c r="AS300" s="9">
        <v>10660</v>
      </c>
      <c r="AT300" s="17">
        <v>44240</v>
      </c>
      <c r="AU300" s="9">
        <v>-53.5</v>
      </c>
      <c r="AV300" s="9">
        <v>204.59</v>
      </c>
      <c r="AW300" s="16" t="s">
        <v>1084</v>
      </c>
      <c r="AX300" s="9">
        <v>14.85</v>
      </c>
      <c r="AY300" s="16" t="s">
        <v>1084</v>
      </c>
      <c r="AZ300" s="9">
        <v>218.74</v>
      </c>
      <c r="BA300" s="16" t="s">
        <v>1082</v>
      </c>
      <c r="BB300" s="9">
        <v>16.420000000000002</v>
      </c>
      <c r="BC300" s="16" t="s">
        <v>1082</v>
      </c>
      <c r="BD300" s="9">
        <v>202.32</v>
      </c>
      <c r="BE300" s="16" t="s">
        <v>1082</v>
      </c>
      <c r="BF300" s="9">
        <v>1654</v>
      </c>
      <c r="BG300" s="9">
        <v>502</v>
      </c>
      <c r="BH300" s="9">
        <v>687</v>
      </c>
      <c r="BI300" s="9">
        <v>1.01</v>
      </c>
      <c r="BJ300" s="9">
        <v>92.89</v>
      </c>
      <c r="BK300" s="9">
        <v>9730</v>
      </c>
      <c r="BL300" s="9">
        <v>10970</v>
      </c>
      <c r="BM300" s="9">
        <v>34.880000000000003</v>
      </c>
      <c r="BN300" s="9">
        <v>2.42</v>
      </c>
      <c r="BO300" s="9">
        <v>10970</v>
      </c>
      <c r="BP300" s="9">
        <v>7310</v>
      </c>
      <c r="BQ300" s="16"/>
      <c r="BR300" s="20"/>
      <c r="BS300" s="16"/>
      <c r="BT300" s="16"/>
      <c r="BU300" s="9">
        <v>140</v>
      </c>
      <c r="BV300" s="9">
        <v>356</v>
      </c>
      <c r="BW300" s="9">
        <v>347</v>
      </c>
      <c r="BX300" s="9">
        <v>318</v>
      </c>
      <c r="BY300" s="9">
        <v>1470588</v>
      </c>
      <c r="BZ300" s="9">
        <v>99.93</v>
      </c>
      <c r="CA300" s="9">
        <v>7.0000000000000007E-2</v>
      </c>
      <c r="CB300" s="9">
        <v>10.44</v>
      </c>
      <c r="CC300" s="9"/>
      <c r="CD300" s="16"/>
      <c r="CE300" s="9"/>
      <c r="CF300" s="9"/>
      <c r="CG300" s="9"/>
      <c r="CH300" s="9"/>
      <c r="CI300" s="9"/>
      <c r="CJ300" s="9"/>
      <c r="CK300" s="16"/>
      <c r="CL300" s="9"/>
      <c r="CM300" s="16"/>
      <c r="CN300" s="9"/>
      <c r="CO300" s="9"/>
      <c r="CP300" s="16"/>
      <c r="CQ300" s="9"/>
      <c r="CR300" s="16"/>
      <c r="CS300" s="9"/>
      <c r="CT300" s="9"/>
      <c r="CU300" s="9"/>
      <c r="CV300" s="9"/>
      <c r="CW300" s="9"/>
      <c r="CX300" s="9"/>
      <c r="CY300" s="9"/>
      <c r="CZ300" s="9"/>
      <c r="DA300" s="17"/>
      <c r="DB300" s="9"/>
      <c r="DC300" s="9"/>
      <c r="DD300" s="16"/>
      <c r="DE300" s="9"/>
      <c r="DF300" s="16"/>
      <c r="DG300" s="9"/>
      <c r="DH300" s="16"/>
      <c r="DI300" s="9"/>
      <c r="DJ300" s="16"/>
      <c r="DK300" s="9"/>
      <c r="DL300" s="16"/>
      <c r="DM300" s="9"/>
      <c r="DN300" s="9"/>
      <c r="DO300" s="9"/>
      <c r="DP300" s="9"/>
      <c r="DQ300" s="9"/>
      <c r="DR300" s="9"/>
      <c r="DS300" s="9"/>
      <c r="DT300" s="9"/>
      <c r="DU300" s="9"/>
      <c r="DV300" s="9"/>
      <c r="DW300" s="9"/>
      <c r="DX300" s="16"/>
      <c r="DY300" s="20"/>
      <c r="DZ300" s="16"/>
      <c r="EA300" s="16"/>
    </row>
    <row r="301" spans="1:131" ht="18.75" x14ac:dyDescent="0.2">
      <c r="A301" s="16" t="s">
        <v>281</v>
      </c>
      <c r="B301" s="16" t="s">
        <v>929</v>
      </c>
      <c r="C301" s="16" t="s">
        <v>1218</v>
      </c>
      <c r="D301" s="16" t="s">
        <v>1224</v>
      </c>
      <c r="E301" s="16" t="s">
        <v>1219</v>
      </c>
      <c r="F301" s="25">
        <v>44443.520555034724</v>
      </c>
      <c r="G301" s="16" t="s">
        <v>1221</v>
      </c>
      <c r="H301" s="16" t="s">
        <v>1223</v>
      </c>
      <c r="I301" s="16" t="s">
        <v>947</v>
      </c>
      <c r="J301" s="16" t="s">
        <v>1082</v>
      </c>
      <c r="K301" s="16" t="s">
        <v>939</v>
      </c>
      <c r="L301" s="16" t="s">
        <v>1083</v>
      </c>
      <c r="M301" s="9">
        <v>18000</v>
      </c>
      <c r="N301" s="9">
        <v>1.75</v>
      </c>
      <c r="O301" s="9">
        <v>17930</v>
      </c>
      <c r="P301" s="9">
        <v>1.36</v>
      </c>
      <c r="Q301" s="9">
        <v>5.42</v>
      </c>
      <c r="R301" s="9">
        <v>0.57999999999999996</v>
      </c>
      <c r="S301" s="9">
        <v>0.76</v>
      </c>
      <c r="T301" s="9">
        <v>15.7</v>
      </c>
      <c r="U301" s="16" t="s">
        <v>1082</v>
      </c>
      <c r="V301" s="9">
        <v>13.4</v>
      </c>
      <c r="W301" s="16" t="s">
        <v>1082</v>
      </c>
      <c r="X301" s="9">
        <v>1.17</v>
      </c>
      <c r="Y301" s="9">
        <v>1.17</v>
      </c>
      <c r="Z301" s="9">
        <v>-1.27</v>
      </c>
      <c r="AA301" s="9">
        <v>80.069999999999993</v>
      </c>
      <c r="AB301" s="9">
        <v>88.74</v>
      </c>
      <c r="AC301" s="9">
        <v>-189.9</v>
      </c>
      <c r="AD301" s="16" t="s">
        <v>1082</v>
      </c>
      <c r="AE301" s="9">
        <v>-1</v>
      </c>
      <c r="AF301" s="16" t="s">
        <v>1083</v>
      </c>
      <c r="AG301" s="9">
        <v>-3.07</v>
      </c>
      <c r="AH301" s="9">
        <v>10.16</v>
      </c>
      <c r="AI301" s="16" t="s">
        <v>896</v>
      </c>
      <c r="AJ301" s="9">
        <v>0.72</v>
      </c>
      <c r="AK301" s="16" t="s">
        <v>897</v>
      </c>
      <c r="AL301" s="9">
        <v>0</v>
      </c>
      <c r="AM301" s="9">
        <v>71</v>
      </c>
      <c r="AN301" s="9">
        <v>14830</v>
      </c>
      <c r="AO301" s="9">
        <v>65.34</v>
      </c>
      <c r="AP301" s="9">
        <v>64.39</v>
      </c>
      <c r="AQ301" s="9">
        <v>40820</v>
      </c>
      <c r="AR301" s="9">
        <v>30651</v>
      </c>
      <c r="AS301" s="9">
        <v>17930</v>
      </c>
      <c r="AT301" s="17">
        <v>44013</v>
      </c>
      <c r="AU301" s="9">
        <v>-41.5</v>
      </c>
      <c r="AV301" s="9">
        <v>102.79</v>
      </c>
      <c r="AW301" s="16" t="s">
        <v>1084</v>
      </c>
      <c r="AX301" s="9">
        <v>60.23</v>
      </c>
      <c r="AY301" s="16" t="s">
        <v>1084</v>
      </c>
      <c r="AZ301" s="9">
        <v>182.58</v>
      </c>
      <c r="BA301" s="16" t="s">
        <v>1082</v>
      </c>
      <c r="BB301" s="9">
        <v>110.06</v>
      </c>
      <c r="BC301" s="16" t="s">
        <v>1082</v>
      </c>
      <c r="BD301" s="9">
        <v>72.52</v>
      </c>
      <c r="BE301" s="16" t="s">
        <v>1082</v>
      </c>
      <c r="BF301" s="9">
        <v>306</v>
      </c>
      <c r="BG301" s="9">
        <v>114</v>
      </c>
      <c r="BH301" s="9">
        <v>148</v>
      </c>
      <c r="BI301" s="9">
        <v>0.76</v>
      </c>
      <c r="BJ301" s="9">
        <v>79.02</v>
      </c>
      <c r="BK301" s="9">
        <v>16140</v>
      </c>
      <c r="BL301" s="9">
        <v>19120</v>
      </c>
      <c r="BM301" s="9">
        <v>26.49</v>
      </c>
      <c r="BN301" s="9">
        <v>6.22</v>
      </c>
      <c r="BO301" s="9">
        <v>19120</v>
      </c>
      <c r="BP301" s="9">
        <v>13780</v>
      </c>
      <c r="BQ301" s="16" t="s">
        <v>1102</v>
      </c>
      <c r="BR301" s="20">
        <v>44510</v>
      </c>
      <c r="BS301" s="16" t="s">
        <v>375</v>
      </c>
      <c r="BT301" s="16" t="s">
        <v>1099</v>
      </c>
      <c r="BU301" s="9">
        <v>435</v>
      </c>
      <c r="BV301" s="9">
        <v>289</v>
      </c>
      <c r="BW301" s="9">
        <v>375</v>
      </c>
      <c r="BX301" s="9">
        <v>341</v>
      </c>
      <c r="BY301" s="9">
        <v>1296400</v>
      </c>
      <c r="BZ301" s="9">
        <v>53.73</v>
      </c>
      <c r="CA301" s="9">
        <v>0.57999999999999996</v>
      </c>
      <c r="CB301" s="9">
        <v>8.1199999999999992</v>
      </c>
      <c r="CC301" s="9"/>
      <c r="CD301" s="16"/>
      <c r="CE301" s="9"/>
      <c r="CF301" s="9"/>
      <c r="CG301" s="9"/>
      <c r="CH301" s="9"/>
      <c r="CI301" s="9"/>
      <c r="CJ301" s="9"/>
      <c r="CK301" s="16"/>
      <c r="CL301" s="9"/>
      <c r="CM301" s="16"/>
      <c r="CN301" s="9"/>
      <c r="CO301" s="9"/>
      <c r="CP301" s="16"/>
      <c r="CQ301" s="9"/>
      <c r="CR301" s="16"/>
      <c r="CS301" s="9"/>
      <c r="CT301" s="9"/>
      <c r="CU301" s="9"/>
      <c r="CV301" s="9"/>
      <c r="CW301" s="9"/>
      <c r="CX301" s="9"/>
      <c r="CY301" s="9"/>
      <c r="CZ301" s="9"/>
      <c r="DA301" s="17"/>
      <c r="DB301" s="9"/>
      <c r="DC301" s="9"/>
      <c r="DD301" s="16"/>
      <c r="DE301" s="9"/>
      <c r="DF301" s="16"/>
      <c r="DG301" s="9"/>
      <c r="DH301" s="16"/>
      <c r="DI301" s="9"/>
      <c r="DJ301" s="16"/>
      <c r="DK301" s="9"/>
      <c r="DL301" s="16"/>
      <c r="DM301" s="9"/>
      <c r="DN301" s="9"/>
      <c r="DO301" s="9"/>
      <c r="DP301" s="9"/>
      <c r="DQ301" s="9"/>
      <c r="DR301" s="9"/>
      <c r="DS301" s="9"/>
      <c r="DT301" s="9"/>
      <c r="DU301" s="9"/>
      <c r="DV301" s="9"/>
      <c r="DW301" s="9"/>
      <c r="DX301" s="16"/>
      <c r="DY301" s="20"/>
      <c r="DZ301" s="16"/>
      <c r="EA301" s="16"/>
    </row>
    <row r="302" spans="1:131" ht="18.75" x14ac:dyDescent="0.2">
      <c r="A302" s="16" t="s">
        <v>579</v>
      </c>
      <c r="B302" s="16" t="s">
        <v>908</v>
      </c>
      <c r="C302" s="16" t="s">
        <v>1218</v>
      </c>
      <c r="D302" s="16" t="s">
        <v>1224</v>
      </c>
      <c r="E302" s="16" t="s">
        <v>1219</v>
      </c>
      <c r="F302" s="25">
        <v>44443.520796331017</v>
      </c>
      <c r="G302" s="16" t="s">
        <v>1221</v>
      </c>
      <c r="H302" s="16" t="s">
        <v>1223</v>
      </c>
      <c r="I302" s="16" t="s">
        <v>1255</v>
      </c>
      <c r="J302" s="16" t="s">
        <v>1082</v>
      </c>
      <c r="K302" s="16" t="s">
        <v>1046</v>
      </c>
      <c r="L302" s="16" t="s">
        <v>1083</v>
      </c>
      <c r="M302" s="9">
        <v>5670</v>
      </c>
      <c r="N302" s="9">
        <v>5</v>
      </c>
      <c r="O302" s="9">
        <v>5660</v>
      </c>
      <c r="P302" s="9">
        <v>4.8099999999999996</v>
      </c>
      <c r="Q302" s="9">
        <v>2.72</v>
      </c>
      <c r="R302" s="9">
        <v>1.49</v>
      </c>
      <c r="S302" s="9">
        <v>1.46</v>
      </c>
      <c r="T302" s="9">
        <v>22.5</v>
      </c>
      <c r="U302" s="16" t="s">
        <v>1082</v>
      </c>
      <c r="V302" s="9">
        <v>14.2</v>
      </c>
      <c r="W302" s="16" t="s">
        <v>1082</v>
      </c>
      <c r="X302" s="9">
        <v>1.59</v>
      </c>
      <c r="Y302" s="9">
        <v>1.59</v>
      </c>
      <c r="Z302" s="9">
        <v>-1.1599999999999999</v>
      </c>
      <c r="AA302" s="9">
        <v>100</v>
      </c>
      <c r="AB302" s="9">
        <v>87.65</v>
      </c>
      <c r="AC302" s="9">
        <v>1.5</v>
      </c>
      <c r="AD302" s="16" t="s">
        <v>1083</v>
      </c>
      <c r="AE302" s="9">
        <v>255.1</v>
      </c>
      <c r="AF302" s="16" t="s">
        <v>1082</v>
      </c>
      <c r="AG302" s="9">
        <v>-3.9</v>
      </c>
      <c r="AH302" s="9">
        <v>6.58</v>
      </c>
      <c r="AI302" s="16" t="s">
        <v>896</v>
      </c>
      <c r="AJ302" s="9">
        <v>1.45</v>
      </c>
      <c r="AK302" s="16" t="s">
        <v>897</v>
      </c>
      <c r="AL302" s="9">
        <v>21</v>
      </c>
      <c r="AM302" s="9">
        <v>71</v>
      </c>
      <c r="AN302" s="9">
        <v>5050</v>
      </c>
      <c r="AO302" s="9">
        <v>51.51</v>
      </c>
      <c r="AP302" s="9">
        <v>47.84</v>
      </c>
      <c r="AQ302" s="9">
        <v>20000</v>
      </c>
      <c r="AR302" s="9">
        <v>18895</v>
      </c>
      <c r="AS302" s="9">
        <v>5660</v>
      </c>
      <c r="AT302" s="17">
        <v>43970</v>
      </c>
      <c r="AU302" s="9">
        <v>-70</v>
      </c>
      <c r="AV302" s="9">
        <v>2.8</v>
      </c>
      <c r="AW302" s="16" t="s">
        <v>1082</v>
      </c>
      <c r="AX302" s="9">
        <v>20.03</v>
      </c>
      <c r="AY302" s="16" t="s">
        <v>1084</v>
      </c>
      <c r="AZ302" s="9">
        <v>1.59</v>
      </c>
      <c r="BA302" s="16" t="s">
        <v>1083</v>
      </c>
      <c r="BB302" s="9">
        <v>12.19</v>
      </c>
      <c r="BC302" s="16" t="s">
        <v>1082</v>
      </c>
      <c r="BD302" s="9">
        <v>1.58</v>
      </c>
      <c r="BE302" s="16" t="s">
        <v>1083</v>
      </c>
      <c r="BF302" s="9">
        <v>1778</v>
      </c>
      <c r="BG302" s="9">
        <v>538</v>
      </c>
      <c r="BH302" s="9">
        <v>749</v>
      </c>
      <c r="BI302" s="9">
        <v>1.48</v>
      </c>
      <c r="BJ302" s="9">
        <v>39.11</v>
      </c>
      <c r="BK302" s="9">
        <v>5230</v>
      </c>
      <c r="BL302" s="9">
        <v>6180</v>
      </c>
      <c r="BM302" s="9">
        <v>18.37</v>
      </c>
      <c r="BN302" s="9">
        <v>8.99</v>
      </c>
      <c r="BO302" s="9">
        <v>7040</v>
      </c>
      <c r="BP302" s="9">
        <v>4790</v>
      </c>
      <c r="BQ302" s="16" t="s">
        <v>1105</v>
      </c>
      <c r="BR302" s="20">
        <v>44462</v>
      </c>
      <c r="BS302" s="16" t="s">
        <v>375</v>
      </c>
      <c r="BT302" s="16" t="s">
        <v>1099</v>
      </c>
      <c r="BU302" s="9">
        <v>115</v>
      </c>
      <c r="BV302" s="9">
        <v>158</v>
      </c>
      <c r="BW302" s="9">
        <v>121</v>
      </c>
      <c r="BX302" s="9">
        <v>126</v>
      </c>
      <c r="BY302" s="9">
        <v>2777778</v>
      </c>
      <c r="BZ302" s="9">
        <v>100</v>
      </c>
      <c r="CA302" s="9">
        <v>0.37</v>
      </c>
      <c r="CB302" s="9">
        <v>3.81</v>
      </c>
      <c r="CC302" s="9"/>
      <c r="CD302" s="16"/>
      <c r="CE302" s="9"/>
      <c r="CF302" s="9"/>
      <c r="CG302" s="9"/>
      <c r="CH302" s="9"/>
      <c r="CI302" s="9"/>
      <c r="CJ302" s="9"/>
      <c r="CK302" s="16"/>
      <c r="CL302" s="9"/>
      <c r="CM302" s="16"/>
      <c r="CN302" s="9"/>
      <c r="CO302" s="9"/>
      <c r="CP302" s="16"/>
      <c r="CQ302" s="9"/>
      <c r="CR302" s="16"/>
      <c r="CS302" s="9"/>
      <c r="CT302" s="9"/>
      <c r="CU302" s="9"/>
      <c r="CV302" s="9"/>
      <c r="CW302" s="9"/>
      <c r="CX302" s="9"/>
      <c r="CY302" s="9"/>
      <c r="CZ302" s="9"/>
      <c r="DA302" s="17"/>
      <c r="DB302" s="9"/>
      <c r="DC302" s="9"/>
      <c r="DD302" s="16"/>
      <c r="DE302" s="9"/>
      <c r="DF302" s="16"/>
      <c r="DG302" s="9"/>
      <c r="DH302" s="16"/>
      <c r="DI302" s="9"/>
      <c r="DJ302" s="16"/>
      <c r="DK302" s="9"/>
      <c r="DL302" s="16"/>
      <c r="DM302" s="9"/>
      <c r="DN302" s="9"/>
      <c r="DO302" s="9"/>
      <c r="DP302" s="9"/>
      <c r="DQ302" s="9"/>
      <c r="DR302" s="9"/>
      <c r="DS302" s="9"/>
      <c r="DT302" s="9"/>
      <c r="DU302" s="9"/>
      <c r="DV302" s="9"/>
      <c r="DW302" s="9"/>
      <c r="DX302" s="16"/>
      <c r="DY302" s="20"/>
      <c r="DZ302" s="16"/>
      <c r="EA302" s="16"/>
    </row>
    <row r="303" spans="1:131" ht="18.75" x14ac:dyDescent="0.2">
      <c r="A303" s="16" t="s">
        <v>539</v>
      </c>
      <c r="B303" s="16" t="s">
        <v>907</v>
      </c>
      <c r="C303" s="16" t="s">
        <v>1218</v>
      </c>
      <c r="D303" s="16" t="s">
        <v>1220</v>
      </c>
      <c r="E303" s="16" t="s">
        <v>1219</v>
      </c>
      <c r="F303" s="25">
        <v>44443.520830578702</v>
      </c>
      <c r="G303" s="16" t="s">
        <v>1229</v>
      </c>
      <c r="H303" s="16" t="s">
        <v>1223</v>
      </c>
      <c r="I303" s="16" t="s">
        <v>4822</v>
      </c>
      <c r="J303" s="16" t="s">
        <v>1084</v>
      </c>
      <c r="K303" s="16" t="s">
        <v>980</v>
      </c>
      <c r="L303" s="16" t="s">
        <v>1083</v>
      </c>
      <c r="M303" s="9">
        <v>88010</v>
      </c>
      <c r="N303" s="9">
        <v>5</v>
      </c>
      <c r="O303" s="9">
        <v>87000</v>
      </c>
      <c r="P303" s="9">
        <v>3.79</v>
      </c>
      <c r="Q303" s="9">
        <v>5</v>
      </c>
      <c r="R303" s="9">
        <v>1.1000000000000001</v>
      </c>
      <c r="S303" s="9">
        <v>0.9</v>
      </c>
      <c r="T303" s="9">
        <v>17.8</v>
      </c>
      <c r="U303" s="16" t="s">
        <v>1082</v>
      </c>
      <c r="V303" s="9">
        <v>16.7</v>
      </c>
      <c r="W303" s="16" t="s">
        <v>1082</v>
      </c>
      <c r="X303" s="9">
        <v>1.07</v>
      </c>
      <c r="Y303" s="9">
        <v>1.07</v>
      </c>
      <c r="Z303" s="9">
        <v>-1.41</v>
      </c>
      <c r="AA303" s="9">
        <v>89.59</v>
      </c>
      <c r="AB303" s="9">
        <v>83.99</v>
      </c>
      <c r="AC303" s="9">
        <v>407.8</v>
      </c>
      <c r="AD303" s="16" t="s">
        <v>1082</v>
      </c>
      <c r="AE303" s="9">
        <v>-1.4</v>
      </c>
      <c r="AF303" s="16" t="s">
        <v>1083</v>
      </c>
      <c r="AG303" s="9">
        <v>-0.38</v>
      </c>
      <c r="AH303" s="9">
        <v>5.71</v>
      </c>
      <c r="AI303" s="16" t="s">
        <v>896</v>
      </c>
      <c r="AJ303" s="9">
        <v>0.87</v>
      </c>
      <c r="AK303" s="16" t="s">
        <v>897</v>
      </c>
      <c r="AL303" s="9">
        <v>0</v>
      </c>
      <c r="AM303" s="9">
        <v>64</v>
      </c>
      <c r="AN303" s="9">
        <v>68510</v>
      </c>
      <c r="AO303" s="9">
        <v>65.180000000000007</v>
      </c>
      <c r="AP303" s="9">
        <v>61.46</v>
      </c>
      <c r="AQ303" s="9">
        <v>139890</v>
      </c>
      <c r="AR303" s="9">
        <v>128891</v>
      </c>
      <c r="AS303" s="9">
        <v>87000</v>
      </c>
      <c r="AT303" s="17">
        <v>44206</v>
      </c>
      <c r="AU303" s="9">
        <v>-32.5</v>
      </c>
      <c r="AV303" s="9">
        <v>3.02</v>
      </c>
      <c r="AW303" s="16" t="s">
        <v>1084</v>
      </c>
      <c r="AX303" s="9">
        <v>125.03</v>
      </c>
      <c r="AY303" s="16" t="s">
        <v>1084</v>
      </c>
      <c r="AZ303" s="9">
        <v>26.52</v>
      </c>
      <c r="BA303" s="16" t="s">
        <v>1082</v>
      </c>
      <c r="BB303" s="9">
        <v>1.1000000000000001</v>
      </c>
      <c r="BC303" s="16" t="s">
        <v>1083</v>
      </c>
      <c r="BD303" s="9">
        <v>-1.07</v>
      </c>
      <c r="BE303" s="16" t="s">
        <v>1083</v>
      </c>
      <c r="BF303" s="9">
        <v>834</v>
      </c>
      <c r="BG303" s="9">
        <v>354</v>
      </c>
      <c r="BH303" s="9">
        <v>355</v>
      </c>
      <c r="BI303" s="9">
        <v>0.97</v>
      </c>
      <c r="BJ303" s="9">
        <v>86.51</v>
      </c>
      <c r="BK303" s="9">
        <v>79780</v>
      </c>
      <c r="BL303" s="9">
        <v>92450</v>
      </c>
      <c r="BM303" s="9">
        <v>34.979999999999997</v>
      </c>
      <c r="BN303" s="9">
        <v>5.04</v>
      </c>
      <c r="BO303" s="9">
        <v>92450</v>
      </c>
      <c r="BP303" s="9">
        <v>59530</v>
      </c>
      <c r="BQ303" s="16"/>
      <c r="BR303" s="20"/>
      <c r="BS303" s="16"/>
      <c r="BT303" s="16"/>
      <c r="BU303" s="9">
        <v>404</v>
      </c>
      <c r="BV303" s="9">
        <v>290</v>
      </c>
      <c r="BW303" s="9">
        <v>299</v>
      </c>
      <c r="BX303" s="9">
        <v>303</v>
      </c>
      <c r="BY303" s="9">
        <v>178955</v>
      </c>
      <c r="BZ303" s="9">
        <v>38.6</v>
      </c>
      <c r="CA303" s="9">
        <v>0.18</v>
      </c>
      <c r="CB303" s="9">
        <v>7.64</v>
      </c>
      <c r="CC303" s="9"/>
      <c r="CD303" s="16"/>
      <c r="CE303" s="9"/>
      <c r="CF303" s="9"/>
      <c r="CG303" s="9"/>
      <c r="CH303" s="9"/>
      <c r="CI303" s="9"/>
      <c r="CJ303" s="9"/>
      <c r="CK303" s="16"/>
      <c r="CL303" s="9"/>
      <c r="CM303" s="16"/>
      <c r="CN303" s="9"/>
      <c r="CO303" s="9"/>
      <c r="CP303" s="16"/>
      <c r="CQ303" s="9"/>
      <c r="CR303" s="16"/>
      <c r="CS303" s="9"/>
      <c r="CT303" s="9"/>
      <c r="CU303" s="9"/>
      <c r="CV303" s="9"/>
      <c r="CW303" s="9"/>
      <c r="CX303" s="9"/>
      <c r="CY303" s="9"/>
      <c r="CZ303" s="9"/>
      <c r="DA303" s="17"/>
      <c r="DB303" s="9"/>
      <c r="DC303" s="9"/>
      <c r="DD303" s="16"/>
      <c r="DE303" s="9"/>
      <c r="DF303" s="16"/>
      <c r="DG303" s="9"/>
      <c r="DH303" s="16"/>
      <c r="DI303" s="9"/>
      <c r="DJ303" s="16"/>
      <c r="DK303" s="9"/>
      <c r="DL303" s="16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16"/>
      <c r="DY303" s="20"/>
      <c r="DZ303" s="16"/>
      <c r="EA303" s="16"/>
    </row>
    <row r="304" spans="1:131" ht="18.75" x14ac:dyDescent="0.2">
      <c r="A304" s="16" t="s">
        <v>516</v>
      </c>
      <c r="B304" s="16" t="s">
        <v>812</v>
      </c>
      <c r="C304" s="16" t="s">
        <v>1218</v>
      </c>
      <c r="D304" s="16" t="s">
        <v>1224</v>
      </c>
      <c r="E304" s="16" t="s">
        <v>1219</v>
      </c>
      <c r="F304" s="25">
        <v>44443.520819791665</v>
      </c>
      <c r="G304" s="16" t="s">
        <v>1221</v>
      </c>
      <c r="H304" s="16" t="s">
        <v>1223</v>
      </c>
      <c r="I304" s="16" t="s">
        <v>1151</v>
      </c>
      <c r="J304" s="16" t="s">
        <v>1082</v>
      </c>
      <c r="K304" s="16" t="s">
        <v>1269</v>
      </c>
      <c r="L304" s="16" t="s">
        <v>1083</v>
      </c>
      <c r="M304" s="9">
        <v>11000</v>
      </c>
      <c r="N304" s="9">
        <v>2.23</v>
      </c>
      <c r="O304" s="9">
        <v>10850</v>
      </c>
      <c r="P304" s="9">
        <v>0.84</v>
      </c>
      <c r="Q304" s="9">
        <v>5.09</v>
      </c>
      <c r="R304" s="9">
        <v>1.18</v>
      </c>
      <c r="S304" s="9">
        <v>0.86</v>
      </c>
      <c r="T304" s="9">
        <v>16.100000000000001</v>
      </c>
      <c r="U304" s="16" t="s">
        <v>1082</v>
      </c>
      <c r="V304" s="9">
        <v>22.9</v>
      </c>
      <c r="W304" s="16" t="s">
        <v>1082</v>
      </c>
      <c r="X304" s="9">
        <v>0.7</v>
      </c>
      <c r="Y304" s="9">
        <v>-1.43</v>
      </c>
      <c r="Z304" s="9">
        <v>-1.88</v>
      </c>
      <c r="AA304" s="9">
        <v>44.91</v>
      </c>
      <c r="AB304" s="9">
        <v>86.61</v>
      </c>
      <c r="AC304" s="9">
        <v>-6.6</v>
      </c>
      <c r="AD304" s="16" t="s">
        <v>1083</v>
      </c>
      <c r="AE304" s="9">
        <v>-3.4</v>
      </c>
      <c r="AF304" s="16" t="s">
        <v>1083</v>
      </c>
      <c r="AG304" s="9">
        <v>-6.86</v>
      </c>
      <c r="AH304" s="9">
        <v>-3.25</v>
      </c>
      <c r="AI304" s="16" t="s">
        <v>896</v>
      </c>
      <c r="AJ304" s="9">
        <v>0.9</v>
      </c>
      <c r="AK304" s="16" t="s">
        <v>897</v>
      </c>
      <c r="AL304" s="9">
        <v>93</v>
      </c>
      <c r="AM304" s="9">
        <v>71</v>
      </c>
      <c r="AN304" s="9">
        <v>10480</v>
      </c>
      <c r="AO304" s="9">
        <v>53.45</v>
      </c>
      <c r="AP304" s="9">
        <v>53.02</v>
      </c>
      <c r="AQ304" s="9">
        <v>34130</v>
      </c>
      <c r="AR304" s="9">
        <v>22468</v>
      </c>
      <c r="AS304" s="9">
        <v>10850</v>
      </c>
      <c r="AT304" s="17">
        <v>44020</v>
      </c>
      <c r="AU304" s="9">
        <v>-51.7</v>
      </c>
      <c r="AV304" s="9">
        <v>35.340000000000003</v>
      </c>
      <c r="AW304" s="16" t="s">
        <v>1084</v>
      </c>
      <c r="AX304" s="9">
        <v>161.43</v>
      </c>
      <c r="AY304" s="16" t="s">
        <v>1084</v>
      </c>
      <c r="AZ304" s="9">
        <v>37.880000000000003</v>
      </c>
      <c r="BA304" s="16" t="s">
        <v>1082</v>
      </c>
      <c r="BB304" s="9">
        <v>177.91</v>
      </c>
      <c r="BC304" s="16" t="s">
        <v>1082</v>
      </c>
      <c r="BD304" s="9">
        <v>-140.03</v>
      </c>
      <c r="BE304" s="16" t="s">
        <v>1082</v>
      </c>
      <c r="BF304" s="9">
        <v>1867</v>
      </c>
      <c r="BG304" s="9">
        <v>439</v>
      </c>
      <c r="BH304" s="9">
        <v>594</v>
      </c>
      <c r="BI304" s="9">
        <v>1.07</v>
      </c>
      <c r="BJ304" s="9">
        <v>69.59</v>
      </c>
      <c r="BK304" s="9">
        <v>10480</v>
      </c>
      <c r="BL304" s="9">
        <v>12420</v>
      </c>
      <c r="BM304" s="9">
        <v>28.65</v>
      </c>
      <c r="BN304" s="9">
        <v>12.9</v>
      </c>
      <c r="BO304" s="9">
        <v>12420</v>
      </c>
      <c r="BP304" s="9">
        <v>7750</v>
      </c>
      <c r="BQ304" s="16" t="s">
        <v>1101</v>
      </c>
      <c r="BR304" s="20">
        <v>44529</v>
      </c>
      <c r="BS304" s="16" t="s">
        <v>375</v>
      </c>
      <c r="BT304" s="16" t="s">
        <v>1099</v>
      </c>
      <c r="BU304" s="9">
        <v>160</v>
      </c>
      <c r="BV304" s="9">
        <v>172</v>
      </c>
      <c r="BW304" s="9">
        <v>170</v>
      </c>
      <c r="BX304" s="9">
        <v>266</v>
      </c>
      <c r="BY304" s="9">
        <v>1612000</v>
      </c>
      <c r="BZ304" s="9">
        <v>26.1</v>
      </c>
      <c r="CA304" s="9">
        <v>0.44</v>
      </c>
      <c r="CB304" s="9">
        <v>5.56</v>
      </c>
      <c r="CC304" s="9"/>
      <c r="CD304" s="16"/>
      <c r="CE304" s="9"/>
      <c r="CF304" s="9"/>
      <c r="CG304" s="9"/>
      <c r="CH304" s="9"/>
      <c r="CI304" s="9"/>
      <c r="CJ304" s="9"/>
      <c r="CK304" s="16"/>
      <c r="CL304" s="9"/>
      <c r="CM304" s="16"/>
      <c r="CN304" s="9"/>
      <c r="CO304" s="9"/>
      <c r="CP304" s="16"/>
      <c r="CQ304" s="9"/>
      <c r="CR304" s="16"/>
      <c r="CS304" s="9"/>
      <c r="CT304" s="9"/>
      <c r="CU304" s="9"/>
      <c r="CV304" s="9"/>
      <c r="CW304" s="9"/>
      <c r="CX304" s="9"/>
      <c r="CY304" s="9"/>
      <c r="CZ304" s="9"/>
      <c r="DA304" s="17"/>
      <c r="DB304" s="9"/>
      <c r="DC304" s="9"/>
      <c r="DD304" s="16"/>
      <c r="DE304" s="9"/>
      <c r="DF304" s="16"/>
      <c r="DG304" s="9"/>
      <c r="DH304" s="16"/>
      <c r="DI304" s="9"/>
      <c r="DJ304" s="16"/>
      <c r="DK304" s="9"/>
      <c r="DL304" s="16"/>
      <c r="DM304" s="9"/>
      <c r="DN304" s="9"/>
      <c r="DO304" s="9"/>
      <c r="DP304" s="9"/>
      <c r="DQ304" s="9"/>
      <c r="DR304" s="9"/>
      <c r="DS304" s="9"/>
      <c r="DT304" s="9"/>
      <c r="DU304" s="9"/>
      <c r="DV304" s="9"/>
      <c r="DW304" s="9"/>
      <c r="DX304" s="16"/>
      <c r="DY304" s="20"/>
      <c r="DZ304" s="16"/>
      <c r="EA304" s="16"/>
    </row>
    <row r="305" spans="1:131" ht="18.75" x14ac:dyDescent="0.2">
      <c r="A305" s="16" t="s">
        <v>91</v>
      </c>
      <c r="B305" s="16" t="s">
        <v>908</v>
      </c>
      <c r="C305" s="16" t="s">
        <v>1218</v>
      </c>
      <c r="D305" s="16" t="s">
        <v>1220</v>
      </c>
      <c r="E305" s="16" t="s">
        <v>1219</v>
      </c>
      <c r="F305" s="25">
        <v>44443.520788923612</v>
      </c>
      <c r="G305" s="16" t="s">
        <v>1229</v>
      </c>
      <c r="H305" s="16" t="s">
        <v>1222</v>
      </c>
      <c r="I305" s="16" t="s">
        <v>1268</v>
      </c>
      <c r="J305" s="16" t="s">
        <v>1082</v>
      </c>
      <c r="K305" s="16" t="s">
        <v>1046</v>
      </c>
      <c r="L305" s="16" t="s">
        <v>1083</v>
      </c>
      <c r="M305" s="9">
        <v>6850</v>
      </c>
      <c r="N305" s="9">
        <v>1.03</v>
      </c>
      <c r="O305" s="9">
        <v>6750</v>
      </c>
      <c r="P305" s="9">
        <v>-0.44</v>
      </c>
      <c r="Q305" s="9">
        <v>7.91</v>
      </c>
      <c r="R305" s="9">
        <v>1.41</v>
      </c>
      <c r="S305" s="9">
        <v>1.86</v>
      </c>
      <c r="T305" s="9">
        <v>14.9</v>
      </c>
      <c r="U305" s="16" t="s">
        <v>1082</v>
      </c>
      <c r="V305" s="9">
        <v>19.3</v>
      </c>
      <c r="W305" s="16" t="s">
        <v>1082</v>
      </c>
      <c r="X305" s="9">
        <v>0.77</v>
      </c>
      <c r="Y305" s="9">
        <v>-1.3</v>
      </c>
      <c r="Z305" s="9">
        <v>-1.1000000000000001</v>
      </c>
      <c r="AA305" s="9">
        <v>98.85</v>
      </c>
      <c r="AB305" s="9">
        <v>99.44</v>
      </c>
      <c r="AC305" s="9">
        <v>-68.400000000000006</v>
      </c>
      <c r="AD305" s="16" t="s">
        <v>1082</v>
      </c>
      <c r="AE305" s="9">
        <v>-36.9</v>
      </c>
      <c r="AF305" s="16" t="s">
        <v>1082</v>
      </c>
      <c r="AG305" s="9">
        <v>0.88</v>
      </c>
      <c r="AH305" s="9">
        <v>9.42</v>
      </c>
      <c r="AI305" s="16" t="s">
        <v>896</v>
      </c>
      <c r="AJ305" s="9">
        <v>1.96</v>
      </c>
      <c r="AK305" s="16" t="s">
        <v>897</v>
      </c>
      <c r="AL305" s="9">
        <v>57</v>
      </c>
      <c r="AM305" s="9">
        <v>14</v>
      </c>
      <c r="AN305" s="9">
        <v>6140</v>
      </c>
      <c r="AO305" s="9">
        <v>60.75</v>
      </c>
      <c r="AP305" s="9">
        <v>58.15</v>
      </c>
      <c r="AQ305" s="9">
        <v>112748</v>
      </c>
      <c r="AR305" s="9">
        <v>13535</v>
      </c>
      <c r="AS305" s="9">
        <v>6750</v>
      </c>
      <c r="AT305" s="17">
        <v>43956</v>
      </c>
      <c r="AU305" s="9">
        <v>-50.1</v>
      </c>
      <c r="AV305" s="9">
        <v>61.12</v>
      </c>
      <c r="AW305" s="16" t="s">
        <v>1084</v>
      </c>
      <c r="AX305" s="9">
        <v>53.92</v>
      </c>
      <c r="AY305" s="16" t="s">
        <v>1084</v>
      </c>
      <c r="AZ305" s="9">
        <v>41.54</v>
      </c>
      <c r="BA305" s="16" t="s">
        <v>1082</v>
      </c>
      <c r="BB305" s="9">
        <v>37.1</v>
      </c>
      <c r="BC305" s="16" t="s">
        <v>1082</v>
      </c>
      <c r="BD305" s="9">
        <v>4.4400000000000004</v>
      </c>
      <c r="BE305" s="16" t="s">
        <v>1082</v>
      </c>
      <c r="BF305" s="9">
        <v>2332</v>
      </c>
      <c r="BG305" s="9">
        <v>805</v>
      </c>
      <c r="BH305" s="9">
        <v>624</v>
      </c>
      <c r="BI305" s="9">
        <v>1.77</v>
      </c>
      <c r="BJ305" s="9">
        <v>87.66</v>
      </c>
      <c r="BK305" s="9">
        <v>6140</v>
      </c>
      <c r="BL305" s="9">
        <v>7120</v>
      </c>
      <c r="BM305" s="9">
        <v>23.42</v>
      </c>
      <c r="BN305" s="9">
        <v>5.25</v>
      </c>
      <c r="BO305" s="9">
        <v>7210</v>
      </c>
      <c r="BP305" s="9">
        <v>4291</v>
      </c>
      <c r="BQ305" s="16" t="s">
        <v>1105</v>
      </c>
      <c r="BR305" s="20">
        <v>44462</v>
      </c>
      <c r="BS305" s="16" t="s">
        <v>375</v>
      </c>
      <c r="BT305" s="16" t="s">
        <v>1099</v>
      </c>
      <c r="BU305" s="9">
        <v>188</v>
      </c>
      <c r="BV305" s="9">
        <v>242</v>
      </c>
      <c r="BW305" s="9">
        <v>239</v>
      </c>
      <c r="BX305" s="9">
        <v>510</v>
      </c>
      <c r="BY305" s="9">
        <v>2212389</v>
      </c>
      <c r="BZ305" s="9">
        <v>19.350000000000001</v>
      </c>
      <c r="CA305" s="9">
        <v>0.11</v>
      </c>
      <c r="CB305" s="9">
        <v>6.14</v>
      </c>
      <c r="CC305" s="9"/>
      <c r="CD305" s="16"/>
      <c r="CE305" s="9"/>
      <c r="CF305" s="9"/>
      <c r="CG305" s="9"/>
      <c r="CH305" s="9"/>
      <c r="CI305" s="9"/>
      <c r="CJ305" s="9"/>
      <c r="CK305" s="16"/>
      <c r="CL305" s="9"/>
      <c r="CM305" s="16"/>
      <c r="CN305" s="9"/>
      <c r="CO305" s="9"/>
      <c r="CP305" s="16"/>
      <c r="CQ305" s="9"/>
      <c r="CR305" s="16"/>
      <c r="CS305" s="9"/>
      <c r="CT305" s="9"/>
      <c r="CU305" s="9"/>
      <c r="CV305" s="9"/>
      <c r="CW305" s="9"/>
      <c r="CX305" s="9"/>
      <c r="CY305" s="9"/>
      <c r="CZ305" s="9"/>
      <c r="DA305" s="17"/>
      <c r="DB305" s="9"/>
      <c r="DC305" s="9"/>
      <c r="DD305" s="16"/>
      <c r="DE305" s="9"/>
      <c r="DF305" s="16"/>
      <c r="DG305" s="9"/>
      <c r="DH305" s="16"/>
      <c r="DI305" s="9"/>
      <c r="DJ305" s="16"/>
      <c r="DK305" s="9"/>
      <c r="DL305" s="16"/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16"/>
      <c r="DY305" s="20"/>
      <c r="DZ305" s="16"/>
      <c r="EA305" s="16"/>
    </row>
    <row r="306" spans="1:131" ht="18.75" x14ac:dyDescent="0.2">
      <c r="A306" s="16" t="s">
        <v>172</v>
      </c>
      <c r="B306" s="16" t="s">
        <v>913</v>
      </c>
      <c r="C306" s="16" t="s">
        <v>1218</v>
      </c>
      <c r="D306" s="16" t="s">
        <v>1224</v>
      </c>
      <c r="E306" s="16" t="s">
        <v>1219</v>
      </c>
      <c r="F306" s="25">
        <v>44443.520770590279</v>
      </c>
      <c r="G306" s="16" t="s">
        <v>1221</v>
      </c>
      <c r="H306" s="16" t="s">
        <v>1226</v>
      </c>
      <c r="I306" s="16" t="s">
        <v>4304</v>
      </c>
      <c r="J306" s="16" t="s">
        <v>1082</v>
      </c>
      <c r="K306" s="16" t="s">
        <v>4299</v>
      </c>
      <c r="L306" s="16" t="s">
        <v>1083</v>
      </c>
      <c r="M306" s="9">
        <v>7200</v>
      </c>
      <c r="N306" s="9">
        <v>-3.49</v>
      </c>
      <c r="O306" s="9">
        <v>7300</v>
      </c>
      <c r="P306" s="9">
        <v>-2.14</v>
      </c>
      <c r="Q306" s="9">
        <v>7.61</v>
      </c>
      <c r="R306" s="9">
        <v>0.44</v>
      </c>
      <c r="S306" s="9">
        <v>1.07</v>
      </c>
      <c r="T306" s="9">
        <v>12.6</v>
      </c>
      <c r="U306" s="16" t="s">
        <v>1082</v>
      </c>
      <c r="V306" s="9">
        <v>19.399999999999999</v>
      </c>
      <c r="W306" s="16" t="s">
        <v>1082</v>
      </c>
      <c r="X306" s="9">
        <v>0.65</v>
      </c>
      <c r="Y306" s="9">
        <v>-1.54</v>
      </c>
      <c r="Z306" s="9">
        <v>-1.27</v>
      </c>
      <c r="AA306" s="9">
        <v>90.72</v>
      </c>
      <c r="AB306" s="9">
        <v>91.83</v>
      </c>
      <c r="AC306" s="9">
        <v>-199.5</v>
      </c>
      <c r="AD306" s="16" t="s">
        <v>1082</v>
      </c>
      <c r="AE306" s="9">
        <v>1.5</v>
      </c>
      <c r="AF306" s="16" t="s">
        <v>1083</v>
      </c>
      <c r="AG306" s="9">
        <v>-1.23</v>
      </c>
      <c r="AH306" s="9">
        <v>14.83</v>
      </c>
      <c r="AI306" s="16" t="s">
        <v>896</v>
      </c>
      <c r="AJ306" s="9">
        <v>1.08</v>
      </c>
      <c r="AK306" s="16" t="s">
        <v>897</v>
      </c>
      <c r="AL306" s="9">
        <v>29</v>
      </c>
      <c r="AM306" s="9">
        <v>93</v>
      </c>
      <c r="AN306" s="9">
        <v>5890</v>
      </c>
      <c r="AO306" s="9">
        <v>66.05</v>
      </c>
      <c r="AP306" s="9">
        <v>76.42</v>
      </c>
      <c r="AQ306" s="9">
        <v>54000</v>
      </c>
      <c r="AR306" s="9">
        <v>14857</v>
      </c>
      <c r="AS306" s="9">
        <v>7300</v>
      </c>
      <c r="AT306" s="17">
        <v>44016</v>
      </c>
      <c r="AU306" s="9">
        <v>-50.9</v>
      </c>
      <c r="AV306" s="9">
        <v>321.61</v>
      </c>
      <c r="AW306" s="16" t="s">
        <v>1084</v>
      </c>
      <c r="AX306" s="9">
        <v>115.32</v>
      </c>
      <c r="AY306" s="16" t="s">
        <v>1084</v>
      </c>
      <c r="AZ306" s="9">
        <v>229.87</v>
      </c>
      <c r="BA306" s="16" t="s">
        <v>1082</v>
      </c>
      <c r="BB306" s="9">
        <v>83.44</v>
      </c>
      <c r="BC306" s="16" t="s">
        <v>1082</v>
      </c>
      <c r="BD306" s="9">
        <v>146.43</v>
      </c>
      <c r="BE306" s="16" t="s">
        <v>1082</v>
      </c>
      <c r="BF306" s="9">
        <v>3086</v>
      </c>
      <c r="BG306" s="9">
        <v>1196</v>
      </c>
      <c r="BH306" s="9">
        <v>788</v>
      </c>
      <c r="BI306" s="9">
        <v>1.31</v>
      </c>
      <c r="BJ306" s="9">
        <v>79.16</v>
      </c>
      <c r="BK306" s="9">
        <v>6760</v>
      </c>
      <c r="BL306" s="9">
        <v>7700</v>
      </c>
      <c r="BM306" s="9">
        <v>26.09</v>
      </c>
      <c r="BN306" s="9">
        <v>6.94</v>
      </c>
      <c r="BO306" s="9">
        <v>7700</v>
      </c>
      <c r="BP306" s="9">
        <v>5300</v>
      </c>
      <c r="BQ306" s="16"/>
      <c r="BR306" s="20"/>
      <c r="BS306" s="16"/>
      <c r="BT306" s="16"/>
      <c r="BU306" s="9">
        <v>100</v>
      </c>
      <c r="BV306" s="9">
        <v>367</v>
      </c>
      <c r="BW306" s="9">
        <v>209</v>
      </c>
      <c r="BX306" s="9">
        <v>131</v>
      </c>
      <c r="BY306" s="9">
        <v>11200000</v>
      </c>
      <c r="BZ306" s="9">
        <v>15.39</v>
      </c>
      <c r="CA306" s="9">
        <v>2.04</v>
      </c>
      <c r="CB306" s="9">
        <v>5.15</v>
      </c>
      <c r="CC306" s="9"/>
      <c r="CD306" s="16"/>
      <c r="CE306" s="9"/>
      <c r="CF306" s="9"/>
      <c r="CG306" s="9"/>
      <c r="CH306" s="9"/>
      <c r="CI306" s="9"/>
      <c r="CJ306" s="9"/>
      <c r="CK306" s="16"/>
      <c r="CL306" s="9"/>
      <c r="CM306" s="16"/>
      <c r="CN306" s="9"/>
      <c r="CO306" s="9"/>
      <c r="CP306" s="16"/>
      <c r="CQ306" s="9"/>
      <c r="CR306" s="16"/>
      <c r="CS306" s="9"/>
      <c r="CT306" s="9"/>
      <c r="CU306" s="9"/>
      <c r="CV306" s="9"/>
      <c r="CW306" s="9"/>
      <c r="CX306" s="9"/>
      <c r="CY306" s="9"/>
      <c r="CZ306" s="9"/>
      <c r="DA306" s="17"/>
      <c r="DB306" s="9"/>
      <c r="DC306" s="9"/>
      <c r="DD306" s="16"/>
      <c r="DE306" s="9"/>
      <c r="DF306" s="16"/>
      <c r="DG306" s="9"/>
      <c r="DH306" s="16"/>
      <c r="DI306" s="9"/>
      <c r="DJ306" s="16"/>
      <c r="DK306" s="9"/>
      <c r="DL306" s="16"/>
      <c r="DM306" s="9"/>
      <c r="DN306" s="9"/>
      <c r="DO306" s="9"/>
      <c r="DP306" s="9"/>
      <c r="DQ306" s="9"/>
      <c r="DR306" s="9"/>
      <c r="DS306" s="9"/>
      <c r="DT306" s="9"/>
      <c r="DU306" s="9"/>
      <c r="DV306" s="9"/>
      <c r="DW306" s="9"/>
      <c r="DX306" s="16"/>
      <c r="DY306" s="20"/>
      <c r="DZ306" s="16"/>
      <c r="EA306" s="16"/>
    </row>
    <row r="307" spans="1:131" ht="18.75" x14ac:dyDescent="0.2">
      <c r="A307" s="16" t="s">
        <v>261</v>
      </c>
      <c r="B307" s="16" t="s">
        <v>900</v>
      </c>
      <c r="C307" s="16"/>
      <c r="D307" s="16"/>
      <c r="E307" s="16"/>
      <c r="F307" s="25"/>
      <c r="G307" s="16"/>
      <c r="H307" s="16"/>
      <c r="I307" s="16" t="s">
        <v>956</v>
      </c>
      <c r="J307" s="16" t="s">
        <v>1082</v>
      </c>
      <c r="K307" s="16" t="s">
        <v>1041</v>
      </c>
      <c r="L307" s="16" t="s">
        <v>1083</v>
      </c>
      <c r="M307" s="9">
        <v>88960</v>
      </c>
      <c r="N307" s="9">
        <v>1.32</v>
      </c>
      <c r="O307" s="9">
        <v>89337</v>
      </c>
      <c r="P307" s="9">
        <v>1.75</v>
      </c>
      <c r="Q307" s="9">
        <v>2.17</v>
      </c>
      <c r="R307" s="9">
        <v>0.79</v>
      </c>
      <c r="S307" s="9">
        <v>0.76</v>
      </c>
      <c r="T307" s="9">
        <v>27.7</v>
      </c>
      <c r="U307" s="16" t="s">
        <v>1082</v>
      </c>
      <c r="V307" s="9">
        <v>26.9</v>
      </c>
      <c r="W307" s="16" t="s">
        <v>1082</v>
      </c>
      <c r="X307" s="9">
        <v>1.03</v>
      </c>
      <c r="Y307" s="9">
        <v>1.03</v>
      </c>
      <c r="Z307" s="9">
        <v>-1.27</v>
      </c>
      <c r="AA307" s="9">
        <v>98.28</v>
      </c>
      <c r="AB307" s="9">
        <v>59.59</v>
      </c>
      <c r="AC307" s="9">
        <v>11.5</v>
      </c>
      <c r="AD307" s="16" t="s">
        <v>1083</v>
      </c>
      <c r="AE307" s="9">
        <v>-1.9</v>
      </c>
      <c r="AF307" s="16" t="s">
        <v>1083</v>
      </c>
      <c r="AG307" s="9">
        <v>-0.7</v>
      </c>
      <c r="AH307" s="9">
        <v>1.85</v>
      </c>
      <c r="AI307" s="16" t="s">
        <v>896</v>
      </c>
      <c r="AJ307" s="9">
        <v>0.75</v>
      </c>
      <c r="AK307" s="16" t="s">
        <v>897</v>
      </c>
      <c r="AL307" s="9">
        <v>86</v>
      </c>
      <c r="AM307" s="9">
        <v>57</v>
      </c>
      <c r="AN307" s="9">
        <v>80800</v>
      </c>
      <c r="AO307" s="9">
        <v>63.54</v>
      </c>
      <c r="AP307" s="9">
        <v>63.66</v>
      </c>
      <c r="AQ307" s="9"/>
      <c r="AR307" s="9"/>
      <c r="AS307" s="9"/>
      <c r="AT307" s="17"/>
      <c r="AU307" s="9"/>
      <c r="AV307" s="9">
        <v>4.4000000000000004</v>
      </c>
      <c r="AW307" s="16" t="s">
        <v>1084</v>
      </c>
      <c r="AX307" s="9">
        <v>10.02</v>
      </c>
      <c r="AY307" s="16" t="s">
        <v>1084</v>
      </c>
      <c r="AZ307" s="9">
        <v>39.07</v>
      </c>
      <c r="BA307" s="16" t="s">
        <v>1082</v>
      </c>
      <c r="BB307" s="9">
        <v>89.15</v>
      </c>
      <c r="BC307" s="16" t="s">
        <v>1082</v>
      </c>
      <c r="BD307" s="9">
        <v>-50.08</v>
      </c>
      <c r="BE307" s="16" t="s">
        <v>1082</v>
      </c>
      <c r="BF307" s="9">
        <v>2523</v>
      </c>
      <c r="BG307" s="9">
        <v>1057</v>
      </c>
      <c r="BH307" s="9">
        <v>658</v>
      </c>
      <c r="BI307" s="9">
        <v>0.96</v>
      </c>
      <c r="BJ307" s="9">
        <v>88.42</v>
      </c>
      <c r="BK307" s="9">
        <v>80800</v>
      </c>
      <c r="BL307" s="9">
        <v>92599</v>
      </c>
      <c r="BM307" s="9">
        <v>23.21</v>
      </c>
      <c r="BN307" s="9">
        <v>4.09</v>
      </c>
      <c r="BO307" s="9">
        <v>92599</v>
      </c>
      <c r="BP307" s="9">
        <v>61170</v>
      </c>
      <c r="BQ307" s="16"/>
      <c r="BR307" s="20"/>
      <c r="BS307" s="16"/>
      <c r="BT307" s="16"/>
      <c r="BU307" s="9"/>
      <c r="BV307" s="9"/>
      <c r="BW307" s="9"/>
      <c r="BX307" s="9"/>
      <c r="BY307" s="9"/>
      <c r="BZ307" s="9"/>
      <c r="CA307" s="9"/>
      <c r="CB307" s="9"/>
      <c r="CC307" s="9"/>
      <c r="CD307" s="16"/>
      <c r="CE307" s="9"/>
      <c r="CF307" s="9"/>
      <c r="CG307" s="9"/>
      <c r="CH307" s="9"/>
      <c r="CI307" s="9"/>
      <c r="CJ307" s="9"/>
      <c r="CK307" s="16"/>
      <c r="CL307" s="9"/>
      <c r="CM307" s="16"/>
      <c r="CN307" s="9"/>
      <c r="CO307" s="9"/>
      <c r="CP307" s="16"/>
      <c r="CQ307" s="9"/>
      <c r="CR307" s="16"/>
      <c r="CS307" s="9"/>
      <c r="CT307" s="9"/>
      <c r="CU307" s="9"/>
      <c r="CV307" s="9"/>
      <c r="CW307" s="9"/>
      <c r="CX307" s="9"/>
      <c r="CY307" s="9"/>
      <c r="CZ307" s="9"/>
      <c r="DA307" s="17"/>
      <c r="DB307" s="9"/>
      <c r="DC307" s="9"/>
      <c r="DD307" s="16"/>
      <c r="DE307" s="9"/>
      <c r="DF307" s="16"/>
      <c r="DG307" s="9"/>
      <c r="DH307" s="16"/>
      <c r="DI307" s="9"/>
      <c r="DJ307" s="16"/>
      <c r="DK307" s="9"/>
      <c r="DL307" s="16"/>
      <c r="DM307" s="9"/>
      <c r="DN307" s="9"/>
      <c r="DO307" s="9"/>
      <c r="DP307" s="9"/>
      <c r="DQ307" s="9"/>
      <c r="DR307" s="9"/>
      <c r="DS307" s="9"/>
      <c r="DT307" s="9"/>
      <c r="DU307" s="9"/>
      <c r="DV307" s="9"/>
      <c r="DW307" s="9"/>
      <c r="DX307" s="16"/>
      <c r="DY307" s="20"/>
      <c r="DZ307" s="16"/>
      <c r="EA307" s="16"/>
    </row>
    <row r="308" spans="1:131" ht="18.75" x14ac:dyDescent="0.2">
      <c r="A308" s="16" t="s">
        <v>118</v>
      </c>
      <c r="B308" s="16" t="s">
        <v>929</v>
      </c>
      <c r="C308" s="16" t="s">
        <v>1218</v>
      </c>
      <c r="D308" s="16" t="s">
        <v>1224</v>
      </c>
      <c r="E308" s="16" t="s">
        <v>1219</v>
      </c>
      <c r="F308" s="25">
        <v>44443.520805335647</v>
      </c>
      <c r="G308" s="16" t="s">
        <v>1221</v>
      </c>
      <c r="H308" s="16" t="s">
        <v>1226</v>
      </c>
      <c r="I308" s="16" t="s">
        <v>1069</v>
      </c>
      <c r="J308" s="16" t="s">
        <v>1082</v>
      </c>
      <c r="K308" s="16" t="s">
        <v>1051</v>
      </c>
      <c r="L308" s="16" t="s">
        <v>1083</v>
      </c>
      <c r="M308" s="9">
        <v>10380</v>
      </c>
      <c r="N308" s="9">
        <v>-0.38</v>
      </c>
      <c r="O308" s="9">
        <v>10480</v>
      </c>
      <c r="P308" s="9">
        <v>0.57999999999999996</v>
      </c>
      <c r="Q308" s="9">
        <v>5.44</v>
      </c>
      <c r="R308" s="9">
        <v>0.75</v>
      </c>
      <c r="S308" s="9">
        <v>0.91</v>
      </c>
      <c r="T308" s="9">
        <v>10.6</v>
      </c>
      <c r="U308" s="16" t="s">
        <v>1082</v>
      </c>
      <c r="V308" s="9">
        <v>12.1</v>
      </c>
      <c r="W308" s="16" t="s">
        <v>1082</v>
      </c>
      <c r="X308" s="9">
        <v>0.88</v>
      </c>
      <c r="Y308" s="9">
        <v>-1.1299999999999999</v>
      </c>
      <c r="Z308" s="9">
        <v>-1.31</v>
      </c>
      <c r="AA308" s="9">
        <v>69.02</v>
      </c>
      <c r="AB308" s="9">
        <v>56.97</v>
      </c>
      <c r="AC308" s="9">
        <v>918</v>
      </c>
      <c r="AD308" s="16" t="s">
        <v>1082</v>
      </c>
      <c r="AE308" s="9">
        <v>-1.1000000000000001</v>
      </c>
      <c r="AF308" s="16" t="s">
        <v>1083</v>
      </c>
      <c r="AG308" s="9">
        <v>-5.46</v>
      </c>
      <c r="AH308" s="9">
        <v>6.46</v>
      </c>
      <c r="AI308" s="16" t="s">
        <v>896</v>
      </c>
      <c r="AJ308" s="9">
        <v>0.94</v>
      </c>
      <c r="AK308" s="16" t="s">
        <v>897</v>
      </c>
      <c r="AL308" s="9">
        <v>43</v>
      </c>
      <c r="AM308" s="9">
        <v>71</v>
      </c>
      <c r="AN308" s="9">
        <v>9490</v>
      </c>
      <c r="AO308" s="9">
        <v>52.58</v>
      </c>
      <c r="AP308" s="9">
        <v>55.88</v>
      </c>
      <c r="AQ308" s="9">
        <v>33840</v>
      </c>
      <c r="AR308" s="9">
        <v>17948</v>
      </c>
      <c r="AS308" s="9">
        <v>10480</v>
      </c>
      <c r="AT308" s="17">
        <v>44046</v>
      </c>
      <c r="AU308" s="9">
        <v>-41.6</v>
      </c>
      <c r="AV308" s="9">
        <v>36.229999999999997</v>
      </c>
      <c r="AW308" s="16" t="s">
        <v>1084</v>
      </c>
      <c r="AX308" s="9">
        <v>52.01</v>
      </c>
      <c r="AY308" s="16" t="s">
        <v>1084</v>
      </c>
      <c r="AZ308" s="9">
        <v>37.07</v>
      </c>
      <c r="BA308" s="16" t="s">
        <v>1082</v>
      </c>
      <c r="BB308" s="9">
        <v>54.41</v>
      </c>
      <c r="BC308" s="16" t="s">
        <v>1082</v>
      </c>
      <c r="BD308" s="9">
        <v>-17.34</v>
      </c>
      <c r="BE308" s="16" t="s">
        <v>1082</v>
      </c>
      <c r="BF308" s="9">
        <v>1174</v>
      </c>
      <c r="BG308" s="9">
        <v>498</v>
      </c>
      <c r="BH308" s="9">
        <v>363</v>
      </c>
      <c r="BI308" s="9">
        <v>1</v>
      </c>
      <c r="BJ308" s="9">
        <v>27.41</v>
      </c>
      <c r="BK308" s="9">
        <v>9660</v>
      </c>
      <c r="BL308" s="9">
        <v>11400</v>
      </c>
      <c r="BM308" s="9">
        <v>20.55</v>
      </c>
      <c r="BN308" s="9">
        <v>9.82</v>
      </c>
      <c r="BO308" s="9">
        <v>16100</v>
      </c>
      <c r="BP308" s="9">
        <v>8220</v>
      </c>
      <c r="BQ308" s="16" t="s">
        <v>1098</v>
      </c>
      <c r="BR308" s="20">
        <v>44527</v>
      </c>
      <c r="BS308" s="16" t="s">
        <v>375</v>
      </c>
      <c r="BT308" s="16" t="s">
        <v>1099</v>
      </c>
      <c r="BU308" s="9">
        <v>489</v>
      </c>
      <c r="BV308" s="9">
        <v>279</v>
      </c>
      <c r="BW308" s="9">
        <v>231</v>
      </c>
      <c r="BX308" s="9">
        <v>176</v>
      </c>
      <c r="BY308" s="9">
        <v>3360040</v>
      </c>
      <c r="BZ308" s="9">
        <v>14.18</v>
      </c>
      <c r="CA308" s="9">
        <v>0.88</v>
      </c>
      <c r="CB308" s="9">
        <v>3.21</v>
      </c>
      <c r="CC308" s="9"/>
      <c r="CD308" s="16"/>
      <c r="CE308" s="9"/>
      <c r="CF308" s="9"/>
      <c r="CG308" s="9"/>
      <c r="CH308" s="9"/>
      <c r="CI308" s="9"/>
      <c r="CJ308" s="9"/>
      <c r="CK308" s="16"/>
      <c r="CL308" s="9"/>
      <c r="CM308" s="16"/>
      <c r="CN308" s="9"/>
      <c r="CO308" s="9"/>
      <c r="CP308" s="16"/>
      <c r="CQ308" s="9"/>
      <c r="CR308" s="16"/>
      <c r="CS308" s="9"/>
      <c r="CT308" s="9"/>
      <c r="CU308" s="9"/>
      <c r="CV308" s="9"/>
      <c r="CW308" s="9"/>
      <c r="CX308" s="9"/>
      <c r="CY308" s="9"/>
      <c r="CZ308" s="9"/>
      <c r="DA308" s="17"/>
      <c r="DB308" s="9"/>
      <c r="DC308" s="9"/>
      <c r="DD308" s="16"/>
      <c r="DE308" s="9"/>
      <c r="DF308" s="16"/>
      <c r="DG308" s="9"/>
      <c r="DH308" s="16"/>
      <c r="DI308" s="9"/>
      <c r="DJ308" s="16"/>
      <c r="DK308" s="9"/>
      <c r="DL308" s="16"/>
      <c r="DM308" s="9"/>
      <c r="DN308" s="9"/>
      <c r="DO308" s="9"/>
      <c r="DP308" s="9"/>
      <c r="DQ308" s="9"/>
      <c r="DR308" s="9"/>
      <c r="DS308" s="9"/>
      <c r="DT308" s="9"/>
      <c r="DU308" s="9"/>
      <c r="DV308" s="9"/>
      <c r="DW308" s="9"/>
      <c r="DX308" s="16"/>
      <c r="DY308" s="20"/>
      <c r="DZ308" s="16"/>
      <c r="EA308" s="16"/>
    </row>
    <row r="309" spans="1:131" ht="18.75" x14ac:dyDescent="0.2">
      <c r="A309" s="16" t="s">
        <v>928</v>
      </c>
      <c r="B309" s="16" t="s">
        <v>900</v>
      </c>
      <c r="C309" s="16"/>
      <c r="D309" s="16"/>
      <c r="E309" s="16"/>
      <c r="F309" s="25"/>
      <c r="G309" s="16"/>
      <c r="H309" s="16"/>
      <c r="I309" s="16" t="s">
        <v>1265</v>
      </c>
      <c r="J309" s="16" t="s">
        <v>1082</v>
      </c>
      <c r="K309" s="16" t="s">
        <v>2121</v>
      </c>
      <c r="L309" s="16" t="s">
        <v>1083</v>
      </c>
      <c r="M309" s="9">
        <v>11358</v>
      </c>
      <c r="N309" s="9">
        <v>0.16</v>
      </c>
      <c r="O309" s="9">
        <v>11359</v>
      </c>
      <c r="P309" s="9">
        <v>0.17</v>
      </c>
      <c r="Q309" s="9">
        <v>0.03</v>
      </c>
      <c r="R309" s="9">
        <v>0.91</v>
      </c>
      <c r="S309" s="9">
        <v>1.51</v>
      </c>
      <c r="T309" s="9">
        <v>15.6</v>
      </c>
      <c r="U309" s="16" t="s">
        <v>1082</v>
      </c>
      <c r="V309" s="9">
        <v>52.5</v>
      </c>
      <c r="W309" s="16" t="s">
        <v>1082</v>
      </c>
      <c r="X309" s="9">
        <v>0.3</v>
      </c>
      <c r="Y309" s="9">
        <v>-3.38</v>
      </c>
      <c r="Z309" s="9">
        <v>-1.9</v>
      </c>
      <c r="AA309" s="9">
        <v>1.55</v>
      </c>
      <c r="AB309" s="9">
        <v>5.6</v>
      </c>
      <c r="AC309" s="9">
        <v>-1.1000000000000001</v>
      </c>
      <c r="AD309" s="16" t="s">
        <v>1083</v>
      </c>
      <c r="AE309" s="9">
        <v>-943.1</v>
      </c>
      <c r="AF309" s="16" t="s">
        <v>1082</v>
      </c>
      <c r="AG309" s="9">
        <v>0.32</v>
      </c>
      <c r="AH309" s="9">
        <v>0.71</v>
      </c>
      <c r="AI309" s="16" t="s">
        <v>896</v>
      </c>
      <c r="AJ309" s="9">
        <v>1.68</v>
      </c>
      <c r="AK309" s="16" t="s">
        <v>897</v>
      </c>
      <c r="AL309" s="9">
        <v>0</v>
      </c>
      <c r="AM309" s="9">
        <v>100</v>
      </c>
      <c r="AN309" s="9">
        <v>11198</v>
      </c>
      <c r="AO309" s="9">
        <v>100</v>
      </c>
      <c r="AP309" s="9">
        <v>100</v>
      </c>
      <c r="AQ309" s="9"/>
      <c r="AR309" s="9"/>
      <c r="AS309" s="9"/>
      <c r="AT309" s="17"/>
      <c r="AU309" s="9"/>
      <c r="AV309" s="9">
        <v>9.7100000000000009</v>
      </c>
      <c r="AW309" s="16" t="s">
        <v>1082</v>
      </c>
      <c r="AX309" s="9">
        <v>584.53</v>
      </c>
      <c r="AY309" s="16" t="s">
        <v>1084</v>
      </c>
      <c r="AZ309" s="9">
        <v>11.02</v>
      </c>
      <c r="BA309" s="16" t="s">
        <v>1083</v>
      </c>
      <c r="BB309" s="9">
        <v>664.16</v>
      </c>
      <c r="BC309" s="16" t="s">
        <v>1082</v>
      </c>
      <c r="BD309" s="9">
        <v>10.36</v>
      </c>
      <c r="BE309" s="16" t="s">
        <v>1083</v>
      </c>
      <c r="BF309" s="9">
        <v>536</v>
      </c>
      <c r="BG309" s="9">
        <v>27</v>
      </c>
      <c r="BH309" s="9">
        <v>29</v>
      </c>
      <c r="BI309" s="9">
        <v>1.86</v>
      </c>
      <c r="BJ309" s="9">
        <v>100</v>
      </c>
      <c r="BK309" s="9">
        <v>11290</v>
      </c>
      <c r="BL309" s="9">
        <v>11361</v>
      </c>
      <c r="BM309" s="9">
        <v>2.98</v>
      </c>
      <c r="BN309" s="9">
        <v>0</v>
      </c>
      <c r="BO309" s="9">
        <v>11341</v>
      </c>
      <c r="BP309" s="9">
        <v>10769</v>
      </c>
      <c r="BQ309" s="16"/>
      <c r="BR309" s="20"/>
      <c r="BS309" s="16"/>
      <c r="BT309" s="16"/>
      <c r="BU309" s="9"/>
      <c r="BV309" s="9"/>
      <c r="BW309" s="9"/>
      <c r="BX309" s="9"/>
      <c r="BY309" s="9"/>
      <c r="BZ309" s="9"/>
      <c r="CA309" s="9"/>
      <c r="CB309" s="9"/>
      <c r="CC309" s="9"/>
      <c r="CD309" s="16"/>
      <c r="CE309" s="9"/>
      <c r="CF309" s="9"/>
      <c r="CG309" s="9"/>
      <c r="CH309" s="9"/>
      <c r="CI309" s="9"/>
      <c r="CJ309" s="9"/>
      <c r="CK309" s="16"/>
      <c r="CL309" s="9"/>
      <c r="CM309" s="16"/>
      <c r="CN309" s="9"/>
      <c r="CO309" s="9"/>
      <c r="CP309" s="16"/>
      <c r="CQ309" s="9"/>
      <c r="CR309" s="16"/>
      <c r="CS309" s="9"/>
      <c r="CT309" s="9"/>
      <c r="CU309" s="9"/>
      <c r="CV309" s="9"/>
      <c r="CW309" s="9"/>
      <c r="CX309" s="9"/>
      <c r="CY309" s="9"/>
      <c r="CZ309" s="9"/>
      <c r="DA309" s="17"/>
      <c r="DB309" s="9"/>
      <c r="DC309" s="9"/>
      <c r="DD309" s="16"/>
      <c r="DE309" s="9"/>
      <c r="DF309" s="16"/>
      <c r="DG309" s="9"/>
      <c r="DH309" s="16"/>
      <c r="DI309" s="9"/>
      <c r="DJ309" s="16"/>
      <c r="DK309" s="9"/>
      <c r="DL309" s="16"/>
      <c r="DM309" s="9"/>
      <c r="DN309" s="9"/>
      <c r="DO309" s="9"/>
      <c r="DP309" s="9"/>
      <c r="DQ309" s="9"/>
      <c r="DR309" s="9"/>
      <c r="DS309" s="9"/>
      <c r="DT309" s="9"/>
      <c r="DU309" s="9"/>
      <c r="DV309" s="9"/>
      <c r="DW309" s="9"/>
      <c r="DX309" s="16"/>
      <c r="DY309" s="20"/>
      <c r="DZ309" s="16"/>
      <c r="EA309" s="16"/>
    </row>
    <row r="310" spans="1:131" ht="18.75" x14ac:dyDescent="0.2">
      <c r="A310" s="16" t="s">
        <v>527</v>
      </c>
      <c r="B310" s="16" t="s">
        <v>782</v>
      </c>
      <c r="C310" s="16" t="s">
        <v>1218</v>
      </c>
      <c r="D310" s="16" t="s">
        <v>1224</v>
      </c>
      <c r="E310" s="16" t="s">
        <v>1219</v>
      </c>
      <c r="F310" s="25">
        <v>44443.520099953705</v>
      </c>
      <c r="G310" s="16" t="s">
        <v>1221</v>
      </c>
      <c r="H310" s="16" t="s">
        <v>1223</v>
      </c>
      <c r="I310" s="16" t="s">
        <v>826</v>
      </c>
      <c r="J310" s="16" t="s">
        <v>1082</v>
      </c>
      <c r="K310" s="16" t="s">
        <v>941</v>
      </c>
      <c r="L310" s="16" t="s">
        <v>1083</v>
      </c>
      <c r="M310" s="9">
        <v>23470</v>
      </c>
      <c r="N310" s="9">
        <v>4.96</v>
      </c>
      <c r="O310" s="9">
        <v>23080</v>
      </c>
      <c r="P310" s="9">
        <v>3.22</v>
      </c>
      <c r="Q310" s="9">
        <v>4.08</v>
      </c>
      <c r="R310" s="9">
        <v>0.55000000000000004</v>
      </c>
      <c r="S310" s="9">
        <v>0.5</v>
      </c>
      <c r="T310" s="9">
        <v>12.4</v>
      </c>
      <c r="U310" s="16" t="s">
        <v>1082</v>
      </c>
      <c r="V310" s="9">
        <v>11.9</v>
      </c>
      <c r="W310" s="16" t="s">
        <v>1082</v>
      </c>
      <c r="X310" s="9">
        <v>1.04</v>
      </c>
      <c r="Y310" s="9">
        <v>1.04</v>
      </c>
      <c r="Z310" s="9">
        <v>-1.21</v>
      </c>
      <c r="AA310" s="9">
        <v>100</v>
      </c>
      <c r="AB310" s="9">
        <v>97.79</v>
      </c>
      <c r="AC310" s="9">
        <v>69.099999999999994</v>
      </c>
      <c r="AD310" s="16" t="s">
        <v>1082</v>
      </c>
      <c r="AE310" s="9">
        <v>-628.70000000000005</v>
      </c>
      <c r="AF310" s="16" t="s">
        <v>1082</v>
      </c>
      <c r="AG310" s="9">
        <v>-1.96</v>
      </c>
      <c r="AH310" s="9">
        <v>6.25</v>
      </c>
      <c r="AI310" s="16" t="s">
        <v>896</v>
      </c>
      <c r="AJ310" s="9">
        <v>0.45</v>
      </c>
      <c r="AK310" s="16" t="s">
        <v>897</v>
      </c>
      <c r="AL310" s="9">
        <v>0</v>
      </c>
      <c r="AM310" s="9">
        <v>57</v>
      </c>
      <c r="AN310" s="9">
        <v>19510</v>
      </c>
      <c r="AO310" s="9">
        <v>63.64</v>
      </c>
      <c r="AP310" s="9">
        <v>58.96</v>
      </c>
      <c r="AQ310" s="9">
        <v>51000</v>
      </c>
      <c r="AR310" s="9">
        <v>48150</v>
      </c>
      <c r="AS310" s="9">
        <v>23080</v>
      </c>
      <c r="AT310" s="17">
        <v>44019</v>
      </c>
      <c r="AU310" s="9">
        <v>-52.1</v>
      </c>
      <c r="AV310" s="9">
        <v>316.38</v>
      </c>
      <c r="AW310" s="16" t="s">
        <v>1084</v>
      </c>
      <c r="AX310" s="9">
        <v>13.66</v>
      </c>
      <c r="AY310" s="16" t="s">
        <v>1084</v>
      </c>
      <c r="AZ310" s="9">
        <v>741.76</v>
      </c>
      <c r="BA310" s="16" t="s">
        <v>1082</v>
      </c>
      <c r="BB310" s="9">
        <v>33.090000000000003</v>
      </c>
      <c r="BC310" s="16" t="s">
        <v>1082</v>
      </c>
      <c r="BD310" s="9">
        <v>708.67</v>
      </c>
      <c r="BE310" s="16" t="s">
        <v>1082</v>
      </c>
      <c r="BF310" s="9">
        <v>642</v>
      </c>
      <c r="BG310" s="9">
        <v>252</v>
      </c>
      <c r="BH310" s="9">
        <v>257</v>
      </c>
      <c r="BI310" s="9">
        <v>0.48</v>
      </c>
      <c r="BJ310" s="9">
        <v>75.44</v>
      </c>
      <c r="BK310" s="9">
        <v>21700</v>
      </c>
      <c r="BL310" s="9">
        <v>25000</v>
      </c>
      <c r="BM310" s="9">
        <v>25.03</v>
      </c>
      <c r="BN310" s="9">
        <v>6.51</v>
      </c>
      <c r="BO310" s="9">
        <v>25000</v>
      </c>
      <c r="BP310" s="9">
        <v>18770</v>
      </c>
      <c r="BQ310" s="16"/>
      <c r="BR310" s="20"/>
      <c r="BS310" s="16"/>
      <c r="BT310" s="16"/>
      <c r="BU310" s="9">
        <v>265</v>
      </c>
      <c r="BV310" s="9">
        <v>235</v>
      </c>
      <c r="BW310" s="9">
        <v>242</v>
      </c>
      <c r="BX310" s="9">
        <v>216</v>
      </c>
      <c r="BY310" s="9">
        <v>670841</v>
      </c>
      <c r="BZ310" s="9">
        <v>100</v>
      </c>
      <c r="CA310" s="9">
        <v>0.25</v>
      </c>
      <c r="CB310" s="9">
        <v>5.67</v>
      </c>
      <c r="CC310" s="9"/>
      <c r="CD310" s="16"/>
      <c r="CE310" s="9"/>
      <c r="CF310" s="9"/>
      <c r="CG310" s="9"/>
      <c r="CH310" s="9"/>
      <c r="CI310" s="9"/>
      <c r="CJ310" s="9"/>
      <c r="CK310" s="16"/>
      <c r="CL310" s="9"/>
      <c r="CM310" s="16"/>
      <c r="CN310" s="9"/>
      <c r="CO310" s="9"/>
      <c r="CP310" s="16"/>
      <c r="CQ310" s="9"/>
      <c r="CR310" s="16"/>
      <c r="CS310" s="9"/>
      <c r="CT310" s="9"/>
      <c r="CU310" s="9"/>
      <c r="CV310" s="9"/>
      <c r="CW310" s="9"/>
      <c r="CX310" s="9"/>
      <c r="CY310" s="9"/>
      <c r="CZ310" s="9"/>
      <c r="DA310" s="17"/>
      <c r="DB310" s="9"/>
      <c r="DC310" s="9"/>
      <c r="DD310" s="16"/>
      <c r="DE310" s="9"/>
      <c r="DF310" s="16"/>
      <c r="DG310" s="9"/>
      <c r="DH310" s="16"/>
      <c r="DI310" s="9"/>
      <c r="DJ310" s="16"/>
      <c r="DK310" s="9"/>
      <c r="DL310" s="16"/>
      <c r="DM310" s="9"/>
      <c r="DN310" s="9"/>
      <c r="DO310" s="9"/>
      <c r="DP310" s="9"/>
      <c r="DQ310" s="9"/>
      <c r="DR310" s="9"/>
      <c r="DS310" s="9"/>
      <c r="DT310" s="9"/>
      <c r="DU310" s="9"/>
      <c r="DV310" s="9"/>
      <c r="DW310" s="9"/>
      <c r="DX310" s="16"/>
      <c r="DY310" s="20"/>
      <c r="DZ310" s="16"/>
      <c r="EA310" s="16"/>
    </row>
    <row r="311" spans="1:131" ht="18.75" x14ac:dyDescent="0.2">
      <c r="A311" s="16" t="s">
        <v>600</v>
      </c>
      <c r="B311" s="16" t="s">
        <v>912</v>
      </c>
      <c r="C311" s="16" t="s">
        <v>97</v>
      </c>
      <c r="D311" s="16" t="s">
        <v>1227</v>
      </c>
      <c r="E311" s="16" t="s">
        <v>1219</v>
      </c>
      <c r="F311" s="25">
        <v>44443.520825046297</v>
      </c>
      <c r="G311" s="16" t="s">
        <v>1221</v>
      </c>
      <c r="H311" s="16" t="s">
        <v>1222</v>
      </c>
      <c r="I311" s="16" t="s">
        <v>1264</v>
      </c>
      <c r="J311" s="16" t="s">
        <v>1082</v>
      </c>
      <c r="K311" s="16" t="s">
        <v>4593</v>
      </c>
      <c r="L311" s="16" t="s">
        <v>1083</v>
      </c>
      <c r="M311" s="9">
        <v>15940</v>
      </c>
      <c r="N311" s="9">
        <v>0.71</v>
      </c>
      <c r="O311" s="9">
        <v>16020</v>
      </c>
      <c r="P311" s="9">
        <v>1.21</v>
      </c>
      <c r="Q311" s="9">
        <v>3.37</v>
      </c>
      <c r="R311" s="9">
        <v>0.5</v>
      </c>
      <c r="S311" s="9">
        <v>0.54</v>
      </c>
      <c r="T311" s="9">
        <v>21.6</v>
      </c>
      <c r="U311" s="16" t="s">
        <v>1082</v>
      </c>
      <c r="V311" s="9">
        <v>32.200000000000003</v>
      </c>
      <c r="W311" s="16" t="s">
        <v>1082</v>
      </c>
      <c r="X311" s="9">
        <v>0.67</v>
      </c>
      <c r="Y311" s="9">
        <v>-1.49</v>
      </c>
      <c r="Z311" s="9">
        <v>-2.27</v>
      </c>
      <c r="AA311" s="9">
        <v>66.86</v>
      </c>
      <c r="AB311" s="9">
        <v>60.69</v>
      </c>
      <c r="AC311" s="9">
        <v>1.7</v>
      </c>
      <c r="AD311" s="16" t="s">
        <v>1083</v>
      </c>
      <c r="AE311" s="9">
        <v>-7.3</v>
      </c>
      <c r="AF311" s="16" t="s">
        <v>1083</v>
      </c>
      <c r="AG311" s="9">
        <v>-6.88</v>
      </c>
      <c r="AH311" s="9">
        <v>-0.31</v>
      </c>
      <c r="AI311" s="16" t="s">
        <v>896</v>
      </c>
      <c r="AJ311" s="9">
        <v>0.55000000000000004</v>
      </c>
      <c r="AK311" s="16" t="s">
        <v>897</v>
      </c>
      <c r="AL311" s="9">
        <v>7</v>
      </c>
      <c r="AM311" s="9">
        <v>64</v>
      </c>
      <c r="AN311" s="9">
        <v>14943</v>
      </c>
      <c r="AO311" s="9">
        <v>57.81</v>
      </c>
      <c r="AP311" s="9">
        <v>60.64</v>
      </c>
      <c r="AQ311" s="9">
        <v>24252</v>
      </c>
      <c r="AR311" s="9">
        <v>24056</v>
      </c>
      <c r="AS311" s="9">
        <v>16020</v>
      </c>
      <c r="AT311" s="17">
        <v>44024</v>
      </c>
      <c r="AU311" s="9">
        <v>-33.4</v>
      </c>
      <c r="AV311" s="9">
        <v>47.12</v>
      </c>
      <c r="AW311" s="16" t="s">
        <v>1084</v>
      </c>
      <c r="AX311" s="9">
        <v>217.41</v>
      </c>
      <c r="AY311" s="16" t="s">
        <v>1084</v>
      </c>
      <c r="AZ311" s="9">
        <v>74.63</v>
      </c>
      <c r="BA311" s="16" t="s">
        <v>1082</v>
      </c>
      <c r="BB311" s="9">
        <v>346.75</v>
      </c>
      <c r="BC311" s="16" t="s">
        <v>1082</v>
      </c>
      <c r="BD311" s="9">
        <v>-272.12</v>
      </c>
      <c r="BE311" s="16" t="s">
        <v>1082</v>
      </c>
      <c r="BF311" s="9">
        <v>2130</v>
      </c>
      <c r="BG311" s="9">
        <v>867</v>
      </c>
      <c r="BH311" s="9">
        <v>529</v>
      </c>
      <c r="BI311" s="9">
        <v>0.55000000000000004</v>
      </c>
      <c r="BJ311" s="9">
        <v>77.72</v>
      </c>
      <c r="BK311" s="9">
        <v>15745</v>
      </c>
      <c r="BL311" s="9">
        <v>17700</v>
      </c>
      <c r="BM311" s="9">
        <v>30.01</v>
      </c>
      <c r="BN311" s="9">
        <v>11.04</v>
      </c>
      <c r="BO311" s="9">
        <v>17700</v>
      </c>
      <c r="BP311" s="9">
        <v>9800</v>
      </c>
      <c r="BQ311" s="16" t="s">
        <v>1106</v>
      </c>
      <c r="BR311" s="20">
        <v>44612</v>
      </c>
      <c r="BS311" s="16" t="s">
        <v>375</v>
      </c>
      <c r="BT311" s="16" t="s">
        <v>1099</v>
      </c>
      <c r="BU311" s="9">
        <v>106</v>
      </c>
      <c r="BV311" s="9">
        <v>80</v>
      </c>
      <c r="BW311" s="9">
        <v>85</v>
      </c>
      <c r="BX311" s="9">
        <v>79</v>
      </c>
      <c r="BY311" s="9">
        <v>6317918</v>
      </c>
      <c r="BZ311" s="9">
        <v>50</v>
      </c>
      <c r="CA311" s="9">
        <v>3.17</v>
      </c>
      <c r="CB311" s="9">
        <v>6.73</v>
      </c>
      <c r="CC311" s="9"/>
      <c r="CD311" s="16"/>
      <c r="CE311" s="9"/>
      <c r="CF311" s="9"/>
      <c r="CG311" s="9"/>
      <c r="CH311" s="9"/>
      <c r="CI311" s="9"/>
      <c r="CJ311" s="9"/>
      <c r="CK311" s="16"/>
      <c r="CL311" s="9"/>
      <c r="CM311" s="16"/>
      <c r="CN311" s="9"/>
      <c r="CO311" s="9"/>
      <c r="CP311" s="16"/>
      <c r="CQ311" s="9"/>
      <c r="CR311" s="16"/>
      <c r="CS311" s="9"/>
      <c r="CT311" s="9"/>
      <c r="CU311" s="9"/>
      <c r="CV311" s="9"/>
      <c r="CW311" s="9"/>
      <c r="CX311" s="9"/>
      <c r="CY311" s="9"/>
      <c r="CZ311" s="9"/>
      <c r="DA311" s="17"/>
      <c r="DB311" s="9"/>
      <c r="DC311" s="9"/>
      <c r="DD311" s="16"/>
      <c r="DE311" s="9"/>
      <c r="DF311" s="16"/>
      <c r="DG311" s="9"/>
      <c r="DH311" s="16"/>
      <c r="DI311" s="9"/>
      <c r="DJ311" s="16"/>
      <c r="DK311" s="9"/>
      <c r="DL311" s="16"/>
      <c r="DM311" s="9"/>
      <c r="DN311" s="9"/>
      <c r="DO311" s="9"/>
      <c r="DP311" s="9"/>
      <c r="DQ311" s="9"/>
      <c r="DR311" s="9"/>
      <c r="DS311" s="9"/>
      <c r="DT311" s="9"/>
      <c r="DU311" s="9"/>
      <c r="DV311" s="9"/>
      <c r="DW311" s="9"/>
      <c r="DX311" s="16"/>
      <c r="DY311" s="20"/>
      <c r="DZ311" s="16"/>
      <c r="EA311" s="16"/>
    </row>
    <row r="312" spans="1:131" ht="18.75" x14ac:dyDescent="0.2">
      <c r="A312" s="16" t="s">
        <v>342</v>
      </c>
      <c r="B312" s="16" t="s">
        <v>929</v>
      </c>
      <c r="C312" s="16" t="s">
        <v>1218</v>
      </c>
      <c r="D312" s="16" t="s">
        <v>1224</v>
      </c>
      <c r="E312" s="16" t="s">
        <v>1219</v>
      </c>
      <c r="F312" s="25">
        <v>44443.656059895831</v>
      </c>
      <c r="G312" s="16" t="s">
        <v>1221</v>
      </c>
      <c r="H312" s="16" t="s">
        <v>1226</v>
      </c>
      <c r="I312" s="16" t="s">
        <v>938</v>
      </c>
      <c r="J312" s="16" t="s">
        <v>1082</v>
      </c>
      <c r="K312" s="16" t="s">
        <v>1028</v>
      </c>
      <c r="L312" s="16" t="s">
        <v>1083</v>
      </c>
      <c r="M312" s="9">
        <v>36880</v>
      </c>
      <c r="N312" s="9">
        <v>2.2200000000000002</v>
      </c>
      <c r="O312" s="9">
        <v>36590</v>
      </c>
      <c r="P312" s="9">
        <v>1.41</v>
      </c>
      <c r="Q312" s="9">
        <v>8.6199999999999992</v>
      </c>
      <c r="R312" s="9">
        <v>1.1100000000000001</v>
      </c>
      <c r="S312" s="9">
        <v>1.27</v>
      </c>
      <c r="T312" s="9">
        <v>14.6</v>
      </c>
      <c r="U312" s="16" t="s">
        <v>1082</v>
      </c>
      <c r="V312" s="9">
        <v>22.7</v>
      </c>
      <c r="W312" s="16" t="s">
        <v>1082</v>
      </c>
      <c r="X312" s="9">
        <v>0.64</v>
      </c>
      <c r="Y312" s="9">
        <v>-1.55</v>
      </c>
      <c r="Z312" s="9">
        <v>-1.3</v>
      </c>
      <c r="AA312" s="9">
        <v>55.96</v>
      </c>
      <c r="AB312" s="9">
        <v>98.01</v>
      </c>
      <c r="AC312" s="9">
        <v>-4.0999999999999996</v>
      </c>
      <c r="AD312" s="16" t="s">
        <v>1083</v>
      </c>
      <c r="AE312" s="9">
        <v>-694.3</v>
      </c>
      <c r="AF312" s="16" t="s">
        <v>1084</v>
      </c>
      <c r="AG312" s="9">
        <v>-3.4</v>
      </c>
      <c r="AH312" s="9">
        <v>15.03</v>
      </c>
      <c r="AI312" s="16" t="s">
        <v>896</v>
      </c>
      <c r="AJ312" s="9">
        <v>1.26</v>
      </c>
      <c r="AK312" s="16" t="s">
        <v>897</v>
      </c>
      <c r="AL312" s="9">
        <v>0</v>
      </c>
      <c r="AM312" s="9">
        <v>71</v>
      </c>
      <c r="AN312" s="9">
        <v>29200</v>
      </c>
      <c r="AO312" s="9">
        <v>39.32</v>
      </c>
      <c r="AP312" s="9">
        <v>39.07</v>
      </c>
      <c r="AQ312" s="9">
        <v>39040</v>
      </c>
      <c r="AR312" s="9">
        <v>39040</v>
      </c>
      <c r="AS312" s="9">
        <v>36590</v>
      </c>
      <c r="AT312" s="17">
        <v>44437</v>
      </c>
      <c r="AU312" s="9">
        <v>-6.3</v>
      </c>
      <c r="AV312" s="9">
        <v>13.85</v>
      </c>
      <c r="AW312" s="16" t="s">
        <v>1084</v>
      </c>
      <c r="AX312" s="9">
        <v>25.25</v>
      </c>
      <c r="AY312" s="16" t="s">
        <v>1084</v>
      </c>
      <c r="AZ312" s="9">
        <v>50.59</v>
      </c>
      <c r="BA312" s="16" t="s">
        <v>1082</v>
      </c>
      <c r="BB312" s="9">
        <v>93.54</v>
      </c>
      <c r="BC312" s="16" t="s">
        <v>1082</v>
      </c>
      <c r="BD312" s="9">
        <v>-42.95</v>
      </c>
      <c r="BE312" s="16" t="s">
        <v>1082</v>
      </c>
      <c r="BF312" s="9">
        <v>1141</v>
      </c>
      <c r="BG312" s="9">
        <v>371</v>
      </c>
      <c r="BH312" s="9">
        <v>419</v>
      </c>
      <c r="BI312" s="9">
        <v>1.73</v>
      </c>
      <c r="BJ312" s="9">
        <v>14.24</v>
      </c>
      <c r="BK312" s="9">
        <v>33140</v>
      </c>
      <c r="BL312" s="9">
        <v>39040</v>
      </c>
      <c r="BM312" s="9">
        <v>50.96</v>
      </c>
      <c r="BN312" s="9">
        <v>200.97</v>
      </c>
      <c r="BO312" s="9">
        <v>111850</v>
      </c>
      <c r="BP312" s="9">
        <v>24430</v>
      </c>
      <c r="BQ312" s="16" t="s">
        <v>1101</v>
      </c>
      <c r="BR312" s="20">
        <v>44522</v>
      </c>
      <c r="BS312" s="16" t="s">
        <v>375</v>
      </c>
      <c r="BT312" s="16" t="s">
        <v>1099</v>
      </c>
      <c r="BU312" s="9">
        <v>454</v>
      </c>
      <c r="BV312" s="9">
        <v>285</v>
      </c>
      <c r="BW312" s="9">
        <v>305</v>
      </c>
      <c r="BX312" s="9">
        <v>291</v>
      </c>
      <c r="BY312" s="9">
        <v>1420000</v>
      </c>
      <c r="BZ312" s="9">
        <v>38.19</v>
      </c>
      <c r="CA312" s="9">
        <v>1.3</v>
      </c>
      <c r="CB312" s="9">
        <v>2.34</v>
      </c>
      <c r="CC312" s="9"/>
      <c r="CD312" s="16"/>
      <c r="CE312" s="9"/>
      <c r="CF312" s="9"/>
      <c r="CG312" s="9"/>
      <c r="CH312" s="9"/>
      <c r="CI312" s="9"/>
      <c r="CJ312" s="9"/>
      <c r="CK312" s="16"/>
      <c r="CL312" s="9"/>
      <c r="CM312" s="16"/>
      <c r="CN312" s="9"/>
      <c r="CO312" s="9"/>
      <c r="CP312" s="16"/>
      <c r="CQ312" s="9"/>
      <c r="CR312" s="16"/>
      <c r="CS312" s="9"/>
      <c r="CT312" s="9"/>
      <c r="CU312" s="9"/>
      <c r="CV312" s="9"/>
      <c r="CW312" s="9"/>
      <c r="CX312" s="9"/>
      <c r="CY312" s="9"/>
      <c r="CZ312" s="9"/>
      <c r="DA312" s="17"/>
      <c r="DB312" s="9"/>
      <c r="DC312" s="9"/>
      <c r="DD312" s="16"/>
      <c r="DE312" s="9"/>
      <c r="DF312" s="16"/>
      <c r="DG312" s="9"/>
      <c r="DH312" s="16"/>
      <c r="DI312" s="9"/>
      <c r="DJ312" s="16"/>
      <c r="DK312" s="9"/>
      <c r="DL312" s="16"/>
      <c r="DM312" s="9"/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16"/>
      <c r="DY312" s="20"/>
      <c r="DZ312" s="16"/>
      <c r="EA312" s="16"/>
    </row>
    <row r="313" spans="1:131" ht="18.75" x14ac:dyDescent="0.2">
      <c r="A313" s="16" t="s">
        <v>89</v>
      </c>
      <c r="B313" s="16" t="s">
        <v>782</v>
      </c>
      <c r="C313" s="16" t="s">
        <v>1218</v>
      </c>
      <c r="D313" s="16" t="s">
        <v>1220</v>
      </c>
      <c r="E313" s="16" t="s">
        <v>1219</v>
      </c>
      <c r="F313" s="25">
        <v>44443.520752847224</v>
      </c>
      <c r="G313" s="16" t="s">
        <v>1225</v>
      </c>
      <c r="H313" s="16" t="s">
        <v>1222</v>
      </c>
      <c r="I313" s="16" t="s">
        <v>4306</v>
      </c>
      <c r="J313" s="16" t="s">
        <v>1082</v>
      </c>
      <c r="K313" s="16" t="s">
        <v>4380</v>
      </c>
      <c r="L313" s="16" t="s">
        <v>1083</v>
      </c>
      <c r="M313" s="9">
        <v>9240</v>
      </c>
      <c r="N313" s="9">
        <v>5</v>
      </c>
      <c r="O313" s="9">
        <v>9210</v>
      </c>
      <c r="P313" s="9">
        <v>4.66</v>
      </c>
      <c r="Q313" s="9">
        <v>2.67</v>
      </c>
      <c r="R313" s="9">
        <v>1.28</v>
      </c>
      <c r="S313" s="9">
        <v>0.74</v>
      </c>
      <c r="T313" s="9">
        <v>16.7</v>
      </c>
      <c r="U313" s="16" t="s">
        <v>1082</v>
      </c>
      <c r="V313" s="9">
        <v>15.5</v>
      </c>
      <c r="W313" s="16" t="s">
        <v>1082</v>
      </c>
      <c r="X313" s="9">
        <v>1.08</v>
      </c>
      <c r="Y313" s="9">
        <v>1.08</v>
      </c>
      <c r="Z313" s="9">
        <v>-1.1399999999999999</v>
      </c>
      <c r="AA313" s="9">
        <v>100</v>
      </c>
      <c r="AB313" s="9">
        <v>88.07</v>
      </c>
      <c r="AC313" s="9">
        <v>1.6</v>
      </c>
      <c r="AD313" s="16" t="s">
        <v>1083</v>
      </c>
      <c r="AE313" s="9">
        <v>-280.3</v>
      </c>
      <c r="AF313" s="16" t="s">
        <v>1082</v>
      </c>
      <c r="AG313" s="9">
        <v>-0.75</v>
      </c>
      <c r="AH313" s="9">
        <v>5.72</v>
      </c>
      <c r="AI313" s="16" t="s">
        <v>896</v>
      </c>
      <c r="AJ313" s="9">
        <v>0.75</v>
      </c>
      <c r="AK313" s="16" t="s">
        <v>897</v>
      </c>
      <c r="AL313" s="9">
        <v>21</v>
      </c>
      <c r="AM313" s="9">
        <v>71</v>
      </c>
      <c r="AN313" s="9">
        <v>8060</v>
      </c>
      <c r="AO313" s="9">
        <v>48.76</v>
      </c>
      <c r="AP313" s="9">
        <v>44.66</v>
      </c>
      <c r="AQ313" s="9">
        <v>24500</v>
      </c>
      <c r="AR313" s="9">
        <v>24500</v>
      </c>
      <c r="AS313" s="9">
        <v>9210</v>
      </c>
      <c r="AT313" s="17">
        <v>44261</v>
      </c>
      <c r="AU313" s="9">
        <v>-62.4</v>
      </c>
      <c r="AV313" s="9">
        <v>938.07</v>
      </c>
      <c r="AW313" s="16" t="s">
        <v>1084</v>
      </c>
      <c r="AX313" s="9">
        <v>212</v>
      </c>
      <c r="AY313" s="16" t="s">
        <v>1084</v>
      </c>
      <c r="AZ313" s="9">
        <v>866.73</v>
      </c>
      <c r="BA313" s="16" t="s">
        <v>1082</v>
      </c>
      <c r="BB313" s="9">
        <v>270.95999999999998</v>
      </c>
      <c r="BC313" s="16" t="s">
        <v>1082</v>
      </c>
      <c r="BD313" s="9">
        <v>595.77</v>
      </c>
      <c r="BE313" s="16" t="s">
        <v>1082</v>
      </c>
      <c r="BF313" s="9">
        <v>2002</v>
      </c>
      <c r="BG313" s="9">
        <v>787</v>
      </c>
      <c r="BH313" s="9">
        <v>747</v>
      </c>
      <c r="BI313" s="9">
        <v>0.91</v>
      </c>
      <c r="BJ313" s="9">
        <v>27.29</v>
      </c>
      <c r="BK313" s="9">
        <v>8410</v>
      </c>
      <c r="BL313" s="9">
        <v>9770</v>
      </c>
      <c r="BM313" s="9">
        <v>15.64</v>
      </c>
      <c r="BN313" s="9">
        <v>23.37</v>
      </c>
      <c r="BO313" s="9">
        <v>12570</v>
      </c>
      <c r="BP313" s="9">
        <v>7990</v>
      </c>
      <c r="BQ313" s="16"/>
      <c r="BR313" s="20"/>
      <c r="BS313" s="16"/>
      <c r="BT313" s="16"/>
      <c r="BU313" s="9">
        <v>233</v>
      </c>
      <c r="BV313" s="9">
        <v>168</v>
      </c>
      <c r="BW313" s="9">
        <v>180</v>
      </c>
      <c r="BX313" s="9">
        <v>246</v>
      </c>
      <c r="BY313" s="9">
        <v>1704545</v>
      </c>
      <c r="BZ313" s="9">
        <v>100</v>
      </c>
      <c r="CA313" s="9">
        <v>0.06</v>
      </c>
      <c r="CB313" s="9">
        <v>2.38</v>
      </c>
      <c r="CC313" s="9"/>
      <c r="CD313" s="16"/>
      <c r="CE313" s="9"/>
      <c r="CF313" s="9"/>
      <c r="CG313" s="9"/>
      <c r="CH313" s="9"/>
      <c r="CI313" s="9"/>
      <c r="CJ313" s="9"/>
      <c r="CK313" s="16"/>
      <c r="CL313" s="9"/>
      <c r="CM313" s="16"/>
      <c r="CN313" s="9"/>
      <c r="CO313" s="9"/>
      <c r="CP313" s="16"/>
      <c r="CQ313" s="9"/>
      <c r="CR313" s="16"/>
      <c r="CS313" s="9"/>
      <c r="CT313" s="9"/>
      <c r="CU313" s="9"/>
      <c r="CV313" s="9"/>
      <c r="CW313" s="9"/>
      <c r="CX313" s="9"/>
      <c r="CY313" s="9"/>
      <c r="CZ313" s="9"/>
      <c r="DA313" s="17"/>
      <c r="DB313" s="9"/>
      <c r="DC313" s="9"/>
      <c r="DD313" s="16"/>
      <c r="DE313" s="9"/>
      <c r="DF313" s="16"/>
      <c r="DG313" s="9"/>
      <c r="DH313" s="16"/>
      <c r="DI313" s="9"/>
      <c r="DJ313" s="16"/>
      <c r="DK313" s="9"/>
      <c r="DL313" s="16"/>
      <c r="DM313" s="9"/>
      <c r="DN313" s="9"/>
      <c r="DO313" s="9"/>
      <c r="DP313" s="9"/>
      <c r="DQ313" s="9"/>
      <c r="DR313" s="9"/>
      <c r="DS313" s="9"/>
      <c r="DT313" s="9"/>
      <c r="DU313" s="9"/>
      <c r="DV313" s="9"/>
      <c r="DW313" s="9"/>
      <c r="DX313" s="16"/>
      <c r="DY313" s="20"/>
      <c r="DZ313" s="16"/>
      <c r="EA313" s="16"/>
    </row>
    <row r="314" spans="1:131" ht="18.75" x14ac:dyDescent="0.2">
      <c r="A314" s="16" t="s">
        <v>1132</v>
      </c>
      <c r="B314" s="16" t="s">
        <v>812</v>
      </c>
      <c r="C314" s="16" t="s">
        <v>97</v>
      </c>
      <c r="D314" s="16" t="s">
        <v>1228</v>
      </c>
      <c r="E314" s="16" t="s">
        <v>1219</v>
      </c>
      <c r="F314" s="25">
        <v>44443.520834224539</v>
      </c>
      <c r="G314" s="16" t="s">
        <v>1225</v>
      </c>
      <c r="H314" s="16" t="s">
        <v>1222</v>
      </c>
      <c r="I314" s="16" t="s">
        <v>1051</v>
      </c>
      <c r="J314" s="16" t="s">
        <v>1082</v>
      </c>
      <c r="K314" s="16" t="s">
        <v>1040</v>
      </c>
      <c r="L314" s="16" t="s">
        <v>1083</v>
      </c>
      <c r="M314" s="9">
        <v>15086</v>
      </c>
      <c r="N314" s="9">
        <v>0.93</v>
      </c>
      <c r="O314" s="9">
        <v>15295</v>
      </c>
      <c r="P314" s="9">
        <v>2.33</v>
      </c>
      <c r="Q314" s="9">
        <v>4.5999999999999996</v>
      </c>
      <c r="R314" s="9">
        <v>1.17</v>
      </c>
      <c r="S314" s="9">
        <v>1</v>
      </c>
      <c r="T314" s="9">
        <v>12</v>
      </c>
      <c r="U314" s="16" t="s">
        <v>1082</v>
      </c>
      <c r="V314" s="9">
        <v>1.4</v>
      </c>
      <c r="W314" s="16" t="s">
        <v>1082</v>
      </c>
      <c r="X314" s="9"/>
      <c r="Y314" s="9">
        <v>8.81</v>
      </c>
      <c r="Z314" s="9">
        <v>7.45</v>
      </c>
      <c r="AA314" s="9">
        <v>74</v>
      </c>
      <c r="AB314" s="9">
        <v>76.39</v>
      </c>
      <c r="AC314" s="9">
        <v>-294.89999999999998</v>
      </c>
      <c r="AD314" s="16" t="s">
        <v>1082</v>
      </c>
      <c r="AE314" s="9">
        <v>204.8</v>
      </c>
      <c r="AF314" s="16" t="s">
        <v>1082</v>
      </c>
      <c r="AG314" s="9">
        <v>-6.05</v>
      </c>
      <c r="AH314" s="9">
        <v>-2.44</v>
      </c>
      <c r="AI314" s="16" t="s">
        <v>23</v>
      </c>
      <c r="AJ314" s="9"/>
      <c r="AK314" s="16" t="s">
        <v>897</v>
      </c>
      <c r="AL314" s="9">
        <v>500000000</v>
      </c>
      <c r="AM314" s="9">
        <v>0</v>
      </c>
      <c r="AN314" s="9">
        <v>0</v>
      </c>
      <c r="AO314" s="9">
        <v>0</v>
      </c>
      <c r="AP314" s="9">
        <v>0</v>
      </c>
      <c r="AQ314" s="9">
        <v>17800</v>
      </c>
      <c r="AR314" s="9">
        <v>17800</v>
      </c>
      <c r="AS314" s="9">
        <v>15295</v>
      </c>
      <c r="AT314" s="17">
        <v>44383</v>
      </c>
      <c r="AU314" s="9">
        <v>-14.1</v>
      </c>
      <c r="AV314" s="9">
        <v>9.6300000000000008</v>
      </c>
      <c r="AW314" s="16" t="s">
        <v>1084</v>
      </c>
      <c r="AX314" s="9">
        <v>31.06</v>
      </c>
      <c r="AY314" s="16" t="s">
        <v>1084</v>
      </c>
      <c r="AZ314" s="9">
        <v>14.51</v>
      </c>
      <c r="BA314" s="16" t="s">
        <v>1082</v>
      </c>
      <c r="BB314" s="9">
        <v>47.2</v>
      </c>
      <c r="BC314" s="16" t="s">
        <v>1082</v>
      </c>
      <c r="BD314" s="9">
        <v>-32.69</v>
      </c>
      <c r="BE314" s="16" t="s">
        <v>1082</v>
      </c>
      <c r="BF314" s="9">
        <v>8078</v>
      </c>
      <c r="BG314" s="9">
        <v>727</v>
      </c>
      <c r="BH314" s="9">
        <v>6612</v>
      </c>
      <c r="BI314" s="9">
        <v>0.99</v>
      </c>
      <c r="BJ314" s="9">
        <v>72.739999999999995</v>
      </c>
      <c r="BK314" s="9">
        <v>14303</v>
      </c>
      <c r="BL314" s="9">
        <v>16690</v>
      </c>
      <c r="BM314" s="9">
        <v>14.79</v>
      </c>
      <c r="BN314" s="9">
        <v>11.36</v>
      </c>
      <c r="BO314" s="9">
        <v>17800</v>
      </c>
      <c r="BP314" s="9">
        <v>7842</v>
      </c>
      <c r="BQ314" s="16" t="s">
        <v>1105</v>
      </c>
      <c r="BR314" s="20">
        <v>44462</v>
      </c>
      <c r="BS314" s="16" t="s">
        <v>375</v>
      </c>
      <c r="BT314" s="16" t="s">
        <v>1099</v>
      </c>
      <c r="BU314" s="9">
        <v>65</v>
      </c>
      <c r="BV314" s="9">
        <v>40</v>
      </c>
      <c r="BW314" s="9">
        <v>531</v>
      </c>
      <c r="BX314" s="9">
        <v>614</v>
      </c>
      <c r="BY314" s="9">
        <v>1003546</v>
      </c>
      <c r="BZ314" s="9">
        <v>50</v>
      </c>
      <c r="CA314" s="9">
        <v>0.08</v>
      </c>
      <c r="CB314" s="9">
        <v>6.41</v>
      </c>
      <c r="CC314" s="9"/>
      <c r="CD314" s="16"/>
      <c r="CE314" s="9"/>
      <c r="CF314" s="9"/>
      <c r="CG314" s="9"/>
      <c r="CH314" s="9"/>
      <c r="CI314" s="9"/>
      <c r="CJ314" s="9"/>
      <c r="CK314" s="16"/>
      <c r="CL314" s="9"/>
      <c r="CM314" s="16"/>
      <c r="CN314" s="9"/>
      <c r="CO314" s="9"/>
      <c r="CP314" s="16"/>
      <c r="CQ314" s="9"/>
      <c r="CR314" s="16"/>
      <c r="CS314" s="9"/>
      <c r="CT314" s="9"/>
      <c r="CU314" s="9"/>
      <c r="CV314" s="9"/>
      <c r="CW314" s="9"/>
      <c r="CX314" s="9"/>
      <c r="CY314" s="9"/>
      <c r="CZ314" s="9"/>
      <c r="DA314" s="17"/>
      <c r="DB314" s="9"/>
      <c r="DC314" s="9"/>
      <c r="DD314" s="16"/>
      <c r="DE314" s="9"/>
      <c r="DF314" s="16"/>
      <c r="DG314" s="9"/>
      <c r="DH314" s="16"/>
      <c r="DI314" s="9"/>
      <c r="DJ314" s="16"/>
      <c r="DK314" s="9"/>
      <c r="DL314" s="16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16"/>
      <c r="DY314" s="20"/>
      <c r="DZ314" s="16"/>
      <c r="EA314" s="16"/>
    </row>
    <row r="315" spans="1:131" ht="18.75" x14ac:dyDescent="0.2">
      <c r="A315" s="16" t="s">
        <v>169</v>
      </c>
      <c r="B315" s="16" t="s">
        <v>911</v>
      </c>
      <c r="C315" s="16" t="s">
        <v>1218</v>
      </c>
      <c r="D315" s="16" t="s">
        <v>1228</v>
      </c>
      <c r="E315" s="16" t="s">
        <v>1219</v>
      </c>
      <c r="F315" s="25">
        <v>44443.520830856483</v>
      </c>
      <c r="G315" s="16" t="s">
        <v>1225</v>
      </c>
      <c r="H315" s="16" t="s">
        <v>1223</v>
      </c>
      <c r="I315" s="16" t="s">
        <v>1025</v>
      </c>
      <c r="J315" s="16" t="s">
        <v>1082</v>
      </c>
      <c r="K315" s="16" t="s">
        <v>995</v>
      </c>
      <c r="L315" s="16" t="s">
        <v>1083</v>
      </c>
      <c r="M315" s="9">
        <v>6460</v>
      </c>
      <c r="N315" s="9">
        <v>-3.15</v>
      </c>
      <c r="O315" s="9">
        <v>6460</v>
      </c>
      <c r="P315" s="9">
        <v>-3.15</v>
      </c>
      <c r="Q315" s="9">
        <v>7.1</v>
      </c>
      <c r="R315" s="9">
        <v>0.97</v>
      </c>
      <c r="S315" s="9">
        <v>1.54</v>
      </c>
      <c r="T315" s="9">
        <v>15.6</v>
      </c>
      <c r="U315" s="16" t="s">
        <v>1082</v>
      </c>
      <c r="V315" s="9">
        <v>22.6</v>
      </c>
      <c r="W315" s="16" t="s">
        <v>1082</v>
      </c>
      <c r="X315" s="9">
        <v>0.69</v>
      </c>
      <c r="Y315" s="9">
        <v>-1.46</v>
      </c>
      <c r="Z315" s="9">
        <v>1.02</v>
      </c>
      <c r="AA315" s="9">
        <v>92.08</v>
      </c>
      <c r="AB315" s="9">
        <v>100</v>
      </c>
      <c r="AC315" s="9">
        <v>-509.9</v>
      </c>
      <c r="AD315" s="16" t="s">
        <v>1082</v>
      </c>
      <c r="AE315" s="9">
        <v>318</v>
      </c>
      <c r="AF315" s="16" t="s">
        <v>1082</v>
      </c>
      <c r="AG315" s="9">
        <v>0.94</v>
      </c>
      <c r="AH315" s="9">
        <v>12.54</v>
      </c>
      <c r="AI315" s="16" t="s">
        <v>896</v>
      </c>
      <c r="AJ315" s="9">
        <v>1.55</v>
      </c>
      <c r="AK315" s="16" t="s">
        <v>897</v>
      </c>
      <c r="AL315" s="9">
        <v>0</v>
      </c>
      <c r="AM315" s="9">
        <v>93</v>
      </c>
      <c r="AN315" s="9">
        <v>4840</v>
      </c>
      <c r="AO315" s="9">
        <v>65.790000000000006</v>
      </c>
      <c r="AP315" s="9">
        <v>66.900000000000006</v>
      </c>
      <c r="AQ315" s="9">
        <v>21210</v>
      </c>
      <c r="AR315" s="9">
        <v>20368</v>
      </c>
      <c r="AS315" s="9">
        <v>6460</v>
      </c>
      <c r="AT315" s="17">
        <v>44005</v>
      </c>
      <c r="AU315" s="9">
        <v>-68.3</v>
      </c>
      <c r="AV315" s="9">
        <v>195.85</v>
      </c>
      <c r="AW315" s="16" t="s">
        <v>1084</v>
      </c>
      <c r="AX315" s="9">
        <v>173.22</v>
      </c>
      <c r="AY315" s="16" t="s">
        <v>1084</v>
      </c>
      <c r="AZ315" s="9">
        <v>124.52</v>
      </c>
      <c r="BA315" s="16" t="s">
        <v>1082</v>
      </c>
      <c r="BB315" s="9">
        <v>112.39</v>
      </c>
      <c r="BC315" s="16" t="s">
        <v>1082</v>
      </c>
      <c r="BD315" s="9">
        <v>12.13</v>
      </c>
      <c r="BE315" s="16" t="s">
        <v>1082</v>
      </c>
      <c r="BF315" s="9">
        <v>1147</v>
      </c>
      <c r="BG315" s="9">
        <v>386</v>
      </c>
      <c r="BH315" s="9">
        <v>288</v>
      </c>
      <c r="BI315" s="9">
        <v>1.75</v>
      </c>
      <c r="BJ315" s="9">
        <v>80.7</v>
      </c>
      <c r="BK315" s="9">
        <v>5820</v>
      </c>
      <c r="BL315" s="9">
        <v>6950</v>
      </c>
      <c r="BM315" s="9">
        <v>36.28</v>
      </c>
      <c r="BN315" s="9">
        <v>7.58</v>
      </c>
      <c r="BO315" s="9">
        <v>6950</v>
      </c>
      <c r="BP315" s="9">
        <v>4410</v>
      </c>
      <c r="BQ315" s="16" t="s">
        <v>1105</v>
      </c>
      <c r="BR315" s="20">
        <v>44462</v>
      </c>
      <c r="BS315" s="16" t="s">
        <v>375</v>
      </c>
      <c r="BT315" s="16" t="s">
        <v>1099</v>
      </c>
      <c r="BU315" s="9">
        <v>313</v>
      </c>
      <c r="BV315" s="9">
        <v>336</v>
      </c>
      <c r="BW315" s="9">
        <v>350</v>
      </c>
      <c r="BX315" s="9">
        <v>328</v>
      </c>
      <c r="BY315" s="9">
        <v>2248876</v>
      </c>
      <c r="BZ315" s="9">
        <v>7.47</v>
      </c>
      <c r="CA315" s="9">
        <v>0.05</v>
      </c>
      <c r="CB315" s="9">
        <v>4.67</v>
      </c>
      <c r="CC315" s="9"/>
      <c r="CD315" s="16"/>
      <c r="CE315" s="9"/>
      <c r="CF315" s="9"/>
      <c r="CG315" s="9"/>
      <c r="CH315" s="9"/>
      <c r="CI315" s="9"/>
      <c r="CJ315" s="9"/>
      <c r="CK315" s="16"/>
      <c r="CL315" s="9"/>
      <c r="CM315" s="16"/>
      <c r="CN315" s="9"/>
      <c r="CO315" s="9"/>
      <c r="CP315" s="16"/>
      <c r="CQ315" s="9"/>
      <c r="CR315" s="16"/>
      <c r="CS315" s="9"/>
      <c r="CT315" s="9"/>
      <c r="CU315" s="9"/>
      <c r="CV315" s="9"/>
      <c r="CW315" s="9"/>
      <c r="CX315" s="9"/>
      <c r="CY315" s="9"/>
      <c r="CZ315" s="9"/>
      <c r="DA315" s="17"/>
      <c r="DB315" s="9"/>
      <c r="DC315" s="9"/>
      <c r="DD315" s="16"/>
      <c r="DE315" s="9"/>
      <c r="DF315" s="16"/>
      <c r="DG315" s="9"/>
      <c r="DH315" s="16"/>
      <c r="DI315" s="9"/>
      <c r="DJ315" s="16"/>
      <c r="DK315" s="9"/>
      <c r="DL315" s="16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16"/>
      <c r="DY315" s="20"/>
      <c r="DZ315" s="16"/>
      <c r="EA315" s="16"/>
    </row>
    <row r="316" spans="1:131" ht="18.75" x14ac:dyDescent="0.2">
      <c r="A316" s="16" t="s">
        <v>580</v>
      </c>
      <c r="B316" s="16" t="s">
        <v>915</v>
      </c>
      <c r="C316" s="16" t="s">
        <v>1218</v>
      </c>
      <c r="D316" s="16" t="s">
        <v>1220</v>
      </c>
      <c r="E316" s="16" t="s">
        <v>1219</v>
      </c>
      <c r="F316" s="25">
        <v>44443.52082957176</v>
      </c>
      <c r="G316" s="16" t="s">
        <v>1221</v>
      </c>
      <c r="H316" s="16" t="s">
        <v>1223</v>
      </c>
      <c r="I316" s="16" t="s">
        <v>1028</v>
      </c>
      <c r="J316" s="16" t="s">
        <v>1082</v>
      </c>
      <c r="K316" s="16" t="s">
        <v>4239</v>
      </c>
      <c r="L316" s="16" t="s">
        <v>1083</v>
      </c>
      <c r="M316" s="9">
        <v>15920</v>
      </c>
      <c r="N316" s="9">
        <v>-0.19</v>
      </c>
      <c r="O316" s="9">
        <v>16020</v>
      </c>
      <c r="P316" s="9">
        <v>0.44</v>
      </c>
      <c r="Q316" s="9">
        <v>4.96</v>
      </c>
      <c r="R316" s="9">
        <v>0.61</v>
      </c>
      <c r="S316" s="9">
        <v>0.83</v>
      </c>
      <c r="T316" s="9">
        <v>10.3</v>
      </c>
      <c r="U316" s="16" t="s">
        <v>1082</v>
      </c>
      <c r="V316" s="9">
        <v>2.6</v>
      </c>
      <c r="W316" s="16" t="s">
        <v>1082</v>
      </c>
      <c r="X316" s="9">
        <v>3.92</v>
      </c>
      <c r="Y316" s="9">
        <v>3.92</v>
      </c>
      <c r="Z316" s="9">
        <v>3.2</v>
      </c>
      <c r="AA316" s="9">
        <v>93.33</v>
      </c>
      <c r="AB316" s="9">
        <v>98.81</v>
      </c>
      <c r="AC316" s="9">
        <v>-851.7</v>
      </c>
      <c r="AD316" s="16" t="s">
        <v>1082</v>
      </c>
      <c r="AE316" s="9">
        <v>-1.6</v>
      </c>
      <c r="AF316" s="16" t="s">
        <v>1083</v>
      </c>
      <c r="AG316" s="9">
        <v>-4.38</v>
      </c>
      <c r="AH316" s="9">
        <v>1.27</v>
      </c>
      <c r="AI316" s="16" t="s">
        <v>896</v>
      </c>
      <c r="AJ316" s="9">
        <v>0.83</v>
      </c>
      <c r="AK316" s="16" t="s">
        <v>897</v>
      </c>
      <c r="AL316" s="9">
        <v>14</v>
      </c>
      <c r="AM316" s="9">
        <v>71</v>
      </c>
      <c r="AN316" s="9">
        <v>14370</v>
      </c>
      <c r="AO316" s="9">
        <v>55.39</v>
      </c>
      <c r="AP316" s="9">
        <v>57.33</v>
      </c>
      <c r="AQ316" s="9">
        <v>33070</v>
      </c>
      <c r="AR316" s="9">
        <v>29694</v>
      </c>
      <c r="AS316" s="9">
        <v>16020</v>
      </c>
      <c r="AT316" s="17">
        <v>44061</v>
      </c>
      <c r="AU316" s="9">
        <v>-46.1</v>
      </c>
      <c r="AV316" s="9">
        <v>49.96</v>
      </c>
      <c r="AW316" s="16" t="s">
        <v>1084</v>
      </c>
      <c r="AX316" s="9">
        <v>87.85</v>
      </c>
      <c r="AY316" s="16" t="s">
        <v>1084</v>
      </c>
      <c r="AZ316" s="9">
        <v>79.260000000000005</v>
      </c>
      <c r="BA316" s="16" t="s">
        <v>1082</v>
      </c>
      <c r="BB316" s="9">
        <v>140.13999999999999</v>
      </c>
      <c r="BC316" s="16" t="s">
        <v>1082</v>
      </c>
      <c r="BD316" s="9">
        <v>-60.87</v>
      </c>
      <c r="BE316" s="16" t="s">
        <v>1082</v>
      </c>
      <c r="BF316" s="9">
        <v>8150</v>
      </c>
      <c r="BG316" s="9">
        <v>1419</v>
      </c>
      <c r="BH316" s="9">
        <v>5882</v>
      </c>
      <c r="BI316" s="9">
        <v>0.84</v>
      </c>
      <c r="BJ316" s="9">
        <v>58.3</v>
      </c>
      <c r="BK316" s="9">
        <v>15110</v>
      </c>
      <c r="BL316" s="9">
        <v>17400</v>
      </c>
      <c r="BM316" s="9">
        <v>14.94</v>
      </c>
      <c r="BN316" s="9">
        <v>9.2899999999999991</v>
      </c>
      <c r="BO316" s="9">
        <v>17400</v>
      </c>
      <c r="BP316" s="9">
        <v>13850</v>
      </c>
      <c r="BQ316" s="16" t="s">
        <v>1104</v>
      </c>
      <c r="BR316" s="20">
        <v>44530</v>
      </c>
      <c r="BS316" s="16" t="s">
        <v>375</v>
      </c>
      <c r="BT316" s="16" t="s">
        <v>1099</v>
      </c>
      <c r="BU316" s="9">
        <v>69</v>
      </c>
      <c r="BV316" s="9">
        <v>61</v>
      </c>
      <c r="BW316" s="9">
        <v>35</v>
      </c>
      <c r="BX316" s="9">
        <v>20</v>
      </c>
      <c r="BY316" s="9">
        <v>4400000</v>
      </c>
      <c r="BZ316" s="9">
        <v>37.94</v>
      </c>
      <c r="CA316" s="9">
        <v>1.76</v>
      </c>
      <c r="CB316" s="9">
        <v>10.31</v>
      </c>
      <c r="CC316" s="9"/>
      <c r="CD316" s="16"/>
      <c r="CE316" s="9"/>
      <c r="CF316" s="9"/>
      <c r="CG316" s="9"/>
      <c r="CH316" s="9"/>
      <c r="CI316" s="9"/>
      <c r="CJ316" s="9"/>
      <c r="CK316" s="16"/>
      <c r="CL316" s="9"/>
      <c r="CM316" s="16"/>
      <c r="CN316" s="9"/>
      <c r="CO316" s="9"/>
      <c r="CP316" s="16"/>
      <c r="CQ316" s="9"/>
      <c r="CR316" s="16"/>
      <c r="CS316" s="9"/>
      <c r="CT316" s="9"/>
      <c r="CU316" s="9"/>
      <c r="CV316" s="9"/>
      <c r="CW316" s="9"/>
      <c r="CX316" s="9"/>
      <c r="CY316" s="9"/>
      <c r="CZ316" s="9"/>
      <c r="DA316" s="17"/>
      <c r="DB316" s="9"/>
      <c r="DC316" s="9"/>
      <c r="DD316" s="16"/>
      <c r="DE316" s="9"/>
      <c r="DF316" s="16"/>
      <c r="DG316" s="9"/>
      <c r="DH316" s="16"/>
      <c r="DI316" s="9"/>
      <c r="DJ316" s="16"/>
      <c r="DK316" s="9"/>
      <c r="DL316" s="16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16"/>
      <c r="DY316" s="20"/>
      <c r="DZ316" s="16"/>
      <c r="EA316" s="16"/>
    </row>
    <row r="317" spans="1:131" ht="18.75" x14ac:dyDescent="0.2">
      <c r="A317" s="16" t="s">
        <v>1134</v>
      </c>
      <c r="B317" s="16" t="s">
        <v>812</v>
      </c>
      <c r="C317" s="16" t="s">
        <v>97</v>
      </c>
      <c r="D317" s="16" t="s">
        <v>1228</v>
      </c>
      <c r="E317" s="16" t="s">
        <v>1219</v>
      </c>
      <c r="F317" s="25">
        <v>44443.520789386574</v>
      </c>
      <c r="G317" s="16" t="s">
        <v>1225</v>
      </c>
      <c r="H317" s="16" t="s">
        <v>1222</v>
      </c>
      <c r="I317" s="16" t="s">
        <v>1042</v>
      </c>
      <c r="J317" s="16" t="s">
        <v>1082</v>
      </c>
      <c r="K317" s="16" t="s">
        <v>1053</v>
      </c>
      <c r="L317" s="16" t="s">
        <v>1083</v>
      </c>
      <c r="M317" s="9">
        <v>15975</v>
      </c>
      <c r="N317" s="9">
        <v>-1.26</v>
      </c>
      <c r="O317" s="9">
        <v>16016</v>
      </c>
      <c r="P317" s="9">
        <v>-1.01</v>
      </c>
      <c r="Q317" s="9">
        <v>4.7</v>
      </c>
      <c r="R317" s="9">
        <v>0.61</v>
      </c>
      <c r="S317" s="9">
        <v>0.7</v>
      </c>
      <c r="T317" s="9">
        <v>9.6999999999999993</v>
      </c>
      <c r="U317" s="16" t="s">
        <v>1082</v>
      </c>
      <c r="V317" s="9">
        <v>1.3</v>
      </c>
      <c r="W317" s="16" t="s">
        <v>1082</v>
      </c>
      <c r="X317" s="9"/>
      <c r="Y317" s="9">
        <v>7.44</v>
      </c>
      <c r="Z317" s="9">
        <v>5.6</v>
      </c>
      <c r="AA317" s="9">
        <v>91.04</v>
      </c>
      <c r="AB317" s="9">
        <v>97.99</v>
      </c>
      <c r="AC317" s="9">
        <v>-706.9</v>
      </c>
      <c r="AD317" s="16" t="s">
        <v>1082</v>
      </c>
      <c r="AE317" s="9">
        <v>-1.2</v>
      </c>
      <c r="AF317" s="16" t="s">
        <v>1083</v>
      </c>
      <c r="AG317" s="9">
        <v>-9.35</v>
      </c>
      <c r="AH317" s="9">
        <v>-4.29</v>
      </c>
      <c r="AI317" s="16" t="s">
        <v>23</v>
      </c>
      <c r="AJ317" s="9"/>
      <c r="AK317" s="16" t="s">
        <v>897</v>
      </c>
      <c r="AL317" s="9">
        <v>500000000</v>
      </c>
      <c r="AM317" s="9">
        <v>0</v>
      </c>
      <c r="AN317" s="9">
        <v>0</v>
      </c>
      <c r="AO317" s="9">
        <v>0</v>
      </c>
      <c r="AP317" s="9">
        <v>0</v>
      </c>
      <c r="AQ317" s="9">
        <v>18061</v>
      </c>
      <c r="AR317" s="9">
        <v>18061</v>
      </c>
      <c r="AS317" s="9">
        <v>16016</v>
      </c>
      <c r="AT317" s="17">
        <v>44437</v>
      </c>
      <c r="AU317" s="9">
        <v>-11.3</v>
      </c>
      <c r="AV317" s="9">
        <v>125.76</v>
      </c>
      <c r="AW317" s="16" t="s">
        <v>1084</v>
      </c>
      <c r="AX317" s="9">
        <v>15.22</v>
      </c>
      <c r="AY317" s="16" t="s">
        <v>1084</v>
      </c>
      <c r="AZ317" s="9">
        <v>199.61</v>
      </c>
      <c r="BA317" s="16" t="s">
        <v>1082</v>
      </c>
      <c r="BB317" s="9">
        <v>24.35</v>
      </c>
      <c r="BC317" s="16" t="s">
        <v>1082</v>
      </c>
      <c r="BD317" s="9">
        <v>175.26</v>
      </c>
      <c r="BE317" s="16" t="s">
        <v>1082</v>
      </c>
      <c r="BF317" s="9">
        <v>9482</v>
      </c>
      <c r="BG317" s="9">
        <v>958</v>
      </c>
      <c r="BH317" s="9">
        <v>7673</v>
      </c>
      <c r="BI317" s="9">
        <v>0.6</v>
      </c>
      <c r="BJ317" s="9">
        <v>82.44</v>
      </c>
      <c r="BK317" s="9">
        <v>15760</v>
      </c>
      <c r="BL317" s="9">
        <v>18061</v>
      </c>
      <c r="BM317" s="9">
        <v>21.01</v>
      </c>
      <c r="BN317" s="9">
        <v>13.05</v>
      </c>
      <c r="BO317" s="9">
        <v>18061</v>
      </c>
      <c r="BP317" s="9">
        <v>6179</v>
      </c>
      <c r="BQ317" s="16" t="s">
        <v>1105</v>
      </c>
      <c r="BR317" s="20">
        <v>44462</v>
      </c>
      <c r="BS317" s="16" t="s">
        <v>375</v>
      </c>
      <c r="BT317" s="16" t="s">
        <v>1099</v>
      </c>
      <c r="BU317" s="9">
        <v>86</v>
      </c>
      <c r="BV317" s="9">
        <v>9</v>
      </c>
      <c r="BW317" s="9">
        <v>19</v>
      </c>
      <c r="BX317" s="9">
        <v>38</v>
      </c>
      <c r="BY317" s="9">
        <v>927128</v>
      </c>
      <c r="BZ317" s="9">
        <v>50</v>
      </c>
      <c r="CA317" s="9">
        <v>0.08</v>
      </c>
      <c r="CB317" s="9">
        <v>10.57</v>
      </c>
      <c r="CC317" s="9"/>
      <c r="CD317" s="16"/>
      <c r="CE317" s="9"/>
      <c r="CF317" s="9"/>
      <c r="CG317" s="9"/>
      <c r="CH317" s="9"/>
      <c r="CI317" s="9"/>
      <c r="CJ317" s="9"/>
      <c r="CK317" s="16"/>
      <c r="CL317" s="9"/>
      <c r="CM317" s="16"/>
      <c r="CN317" s="9"/>
      <c r="CO317" s="9"/>
      <c r="CP317" s="16"/>
      <c r="CQ317" s="9"/>
      <c r="CR317" s="16"/>
      <c r="CS317" s="9"/>
      <c r="CT317" s="9"/>
      <c r="CU317" s="9"/>
      <c r="CV317" s="9"/>
      <c r="CW317" s="9"/>
      <c r="CX317" s="9"/>
      <c r="CY317" s="9"/>
      <c r="CZ317" s="9"/>
      <c r="DA317" s="17"/>
      <c r="DB317" s="9"/>
      <c r="DC317" s="9"/>
      <c r="DD317" s="16"/>
      <c r="DE317" s="9"/>
      <c r="DF317" s="16"/>
      <c r="DG317" s="9"/>
      <c r="DH317" s="16"/>
      <c r="DI317" s="9"/>
      <c r="DJ317" s="16"/>
      <c r="DK317" s="9"/>
      <c r="DL317" s="16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16"/>
      <c r="DY317" s="20"/>
      <c r="DZ317" s="16"/>
      <c r="EA317" s="16"/>
    </row>
    <row r="318" spans="1:131" ht="18.75" x14ac:dyDescent="0.2">
      <c r="A318" s="16" t="s">
        <v>547</v>
      </c>
      <c r="B318" s="16" t="s">
        <v>840</v>
      </c>
      <c r="C318" s="16" t="s">
        <v>1218</v>
      </c>
      <c r="D318" s="16" t="s">
        <v>1220</v>
      </c>
      <c r="E318" s="16" t="s">
        <v>1219</v>
      </c>
      <c r="F318" s="25">
        <v>44443.519931574076</v>
      </c>
      <c r="G318" s="16" t="s">
        <v>1229</v>
      </c>
      <c r="H318" s="16" t="s">
        <v>1226</v>
      </c>
      <c r="I318" s="16" t="s">
        <v>954</v>
      </c>
      <c r="J318" s="16" t="s">
        <v>1082</v>
      </c>
      <c r="K318" s="16" t="s">
        <v>998</v>
      </c>
      <c r="L318" s="16" t="s">
        <v>1083</v>
      </c>
      <c r="M318" s="9">
        <v>68770</v>
      </c>
      <c r="N318" s="9">
        <v>4.99</v>
      </c>
      <c r="O318" s="9">
        <v>68730</v>
      </c>
      <c r="P318" s="9">
        <v>4.93</v>
      </c>
      <c r="Q318" s="9">
        <v>3.34</v>
      </c>
      <c r="R318" s="9">
        <v>0.98</v>
      </c>
      <c r="S318" s="9">
        <v>1.4</v>
      </c>
      <c r="T318" s="9">
        <v>41.4</v>
      </c>
      <c r="U318" s="16" t="s">
        <v>1082</v>
      </c>
      <c r="V318" s="9">
        <v>26.5</v>
      </c>
      <c r="W318" s="16" t="s">
        <v>1082</v>
      </c>
      <c r="X318" s="9">
        <v>1.56</v>
      </c>
      <c r="Y318" s="9">
        <v>1.56</v>
      </c>
      <c r="Z318" s="9">
        <v>-1.04</v>
      </c>
      <c r="AA318" s="9">
        <v>100</v>
      </c>
      <c r="AB318" s="9">
        <v>75.900000000000006</v>
      </c>
      <c r="AC318" s="9">
        <v>2.2000000000000002</v>
      </c>
      <c r="AD318" s="16" t="s">
        <v>1083</v>
      </c>
      <c r="AE318" s="9">
        <v>140.6</v>
      </c>
      <c r="AF318" s="16" t="s">
        <v>1082</v>
      </c>
      <c r="AG318" s="9">
        <v>1.93</v>
      </c>
      <c r="AH318" s="9">
        <v>15.19</v>
      </c>
      <c r="AI318" s="16" t="s">
        <v>896</v>
      </c>
      <c r="AJ318" s="9">
        <v>1.34</v>
      </c>
      <c r="AK318" s="16" t="s">
        <v>897</v>
      </c>
      <c r="AL318" s="9">
        <v>0</v>
      </c>
      <c r="AM318" s="9">
        <v>71</v>
      </c>
      <c r="AN318" s="9">
        <v>52130</v>
      </c>
      <c r="AO318" s="9">
        <v>66.86</v>
      </c>
      <c r="AP318" s="9">
        <v>62.64</v>
      </c>
      <c r="AQ318" s="9">
        <v>91000</v>
      </c>
      <c r="AR318" s="9">
        <v>84133</v>
      </c>
      <c r="AS318" s="9">
        <v>68730</v>
      </c>
      <c r="AT318" s="17">
        <v>44244</v>
      </c>
      <c r="AU318" s="9">
        <v>-18.3</v>
      </c>
      <c r="AV318" s="9">
        <v>494.7</v>
      </c>
      <c r="AW318" s="16" t="s">
        <v>1084</v>
      </c>
      <c r="AX318" s="9">
        <v>1.78</v>
      </c>
      <c r="AY318" s="16" t="s">
        <v>1084</v>
      </c>
      <c r="AZ318" s="9">
        <v>3.4</v>
      </c>
      <c r="BA318" s="16" t="s">
        <v>1083</v>
      </c>
      <c r="BB318" s="9">
        <v>12.65</v>
      </c>
      <c r="BC318" s="16" t="s">
        <v>1082</v>
      </c>
      <c r="BD318" s="9">
        <v>3.39</v>
      </c>
      <c r="BE318" s="16" t="s">
        <v>1083</v>
      </c>
      <c r="BF318" s="9">
        <v>620</v>
      </c>
      <c r="BG318" s="9">
        <v>221</v>
      </c>
      <c r="BH318" s="9">
        <v>262</v>
      </c>
      <c r="BI318" s="9">
        <v>1.52</v>
      </c>
      <c r="BJ318" s="9">
        <v>91.56</v>
      </c>
      <c r="BK318" s="9">
        <v>60510</v>
      </c>
      <c r="BL318" s="9">
        <v>70670</v>
      </c>
      <c r="BM318" s="9">
        <v>36.04</v>
      </c>
      <c r="BN318" s="9">
        <v>2.76</v>
      </c>
      <c r="BO318" s="9">
        <v>70670</v>
      </c>
      <c r="BP318" s="9">
        <v>48150</v>
      </c>
      <c r="BQ318" s="16" t="s">
        <v>1102</v>
      </c>
      <c r="BR318" s="20">
        <v>44531</v>
      </c>
      <c r="BS318" s="16" t="s">
        <v>375</v>
      </c>
      <c r="BT318" s="16" t="s">
        <v>1099</v>
      </c>
      <c r="BU318" s="9">
        <v>414</v>
      </c>
      <c r="BV318" s="9">
        <v>451</v>
      </c>
      <c r="BW318" s="9">
        <v>431</v>
      </c>
      <c r="BX318" s="9">
        <v>392</v>
      </c>
      <c r="BY318" s="9">
        <v>229008</v>
      </c>
      <c r="BZ318" s="9">
        <v>100</v>
      </c>
      <c r="CA318" s="9">
        <v>0.13</v>
      </c>
      <c r="CB318" s="9">
        <v>7.47</v>
      </c>
      <c r="CC318" s="9"/>
      <c r="CD318" s="16"/>
      <c r="CE318" s="9"/>
      <c r="CF318" s="9"/>
      <c r="CG318" s="9"/>
      <c r="CH318" s="9"/>
      <c r="CI318" s="9"/>
      <c r="CJ318" s="9"/>
      <c r="CK318" s="16"/>
      <c r="CL318" s="9"/>
      <c r="CM318" s="16"/>
      <c r="CN318" s="9"/>
      <c r="CO318" s="9"/>
      <c r="CP318" s="16"/>
      <c r="CQ318" s="9"/>
      <c r="CR318" s="16"/>
      <c r="CS318" s="9"/>
      <c r="CT318" s="9"/>
      <c r="CU318" s="9"/>
      <c r="CV318" s="9"/>
      <c r="CW318" s="9"/>
      <c r="CX318" s="9"/>
      <c r="CY318" s="9"/>
      <c r="CZ318" s="9"/>
      <c r="DA318" s="17"/>
      <c r="DB318" s="9"/>
      <c r="DC318" s="9"/>
      <c r="DD318" s="16"/>
      <c r="DE318" s="9"/>
      <c r="DF318" s="16"/>
      <c r="DG318" s="9"/>
      <c r="DH318" s="16"/>
      <c r="DI318" s="9"/>
      <c r="DJ318" s="16"/>
      <c r="DK318" s="9"/>
      <c r="DL318" s="16"/>
      <c r="DM318" s="9"/>
      <c r="DN318" s="9"/>
      <c r="DO318" s="9"/>
      <c r="DP318" s="9"/>
      <c r="DQ318" s="9"/>
      <c r="DR318" s="9"/>
      <c r="DS318" s="9"/>
      <c r="DT318" s="9"/>
      <c r="DU318" s="9"/>
      <c r="DV318" s="9"/>
      <c r="DW318" s="9"/>
      <c r="DX318" s="16"/>
      <c r="DY318" s="20"/>
      <c r="DZ318" s="16"/>
      <c r="EA318" s="16"/>
    </row>
    <row r="319" spans="1:131" ht="18.75" x14ac:dyDescent="0.2">
      <c r="A319" s="16" t="s">
        <v>696</v>
      </c>
      <c r="B319" s="16" t="s">
        <v>900</v>
      </c>
      <c r="C319" s="16"/>
      <c r="D319" s="16"/>
      <c r="E319" s="16"/>
      <c r="F319" s="25"/>
      <c r="G319" s="16"/>
      <c r="H319" s="16"/>
      <c r="I319" s="16" t="s">
        <v>4239</v>
      </c>
      <c r="J319" s="16" t="s">
        <v>1082</v>
      </c>
      <c r="K319" s="16" t="s">
        <v>1984</v>
      </c>
      <c r="L319" s="16" t="s">
        <v>1083</v>
      </c>
      <c r="M319" s="9">
        <v>17296</v>
      </c>
      <c r="N319" s="9">
        <v>0.11</v>
      </c>
      <c r="O319" s="9">
        <v>17296</v>
      </c>
      <c r="P319" s="9">
        <v>0.11</v>
      </c>
      <c r="Q319" s="9">
        <v>0.17</v>
      </c>
      <c r="R319" s="9">
        <v>3.11</v>
      </c>
      <c r="S319" s="9">
        <v>3.86</v>
      </c>
      <c r="T319" s="9">
        <v>23.4</v>
      </c>
      <c r="U319" s="16" t="s">
        <v>1082</v>
      </c>
      <c r="V319" s="9">
        <v>12.5</v>
      </c>
      <c r="W319" s="16" t="s">
        <v>1082</v>
      </c>
      <c r="X319" s="9">
        <v>1.87</v>
      </c>
      <c r="Y319" s="9">
        <v>1.87</v>
      </c>
      <c r="Z319" s="9">
        <v>1.33</v>
      </c>
      <c r="AA319" s="9">
        <v>8.16</v>
      </c>
      <c r="AB319" s="9">
        <v>5.71</v>
      </c>
      <c r="AC319" s="9">
        <v>661.3</v>
      </c>
      <c r="AD319" s="16" t="s">
        <v>1082</v>
      </c>
      <c r="AE319" s="9">
        <v>92.1</v>
      </c>
      <c r="AF319" s="16" t="s">
        <v>1082</v>
      </c>
      <c r="AG319" s="9">
        <v>0.35</v>
      </c>
      <c r="AH319" s="9">
        <v>0.52</v>
      </c>
      <c r="AI319" s="16" t="s">
        <v>896</v>
      </c>
      <c r="AJ319" s="9">
        <v>4.49</v>
      </c>
      <c r="AK319" s="16" t="s">
        <v>897</v>
      </c>
      <c r="AL319" s="9">
        <v>0</v>
      </c>
      <c r="AM319" s="9">
        <v>100</v>
      </c>
      <c r="AN319" s="9">
        <v>17061</v>
      </c>
      <c r="AO319" s="9">
        <v>99.52</v>
      </c>
      <c r="AP319" s="9">
        <v>99.49</v>
      </c>
      <c r="AQ319" s="9"/>
      <c r="AR319" s="9"/>
      <c r="AS319" s="9"/>
      <c r="AT319" s="17"/>
      <c r="AU319" s="9"/>
      <c r="AV319" s="9">
        <v>689.59</v>
      </c>
      <c r="AW319" s="16" t="s">
        <v>1084</v>
      </c>
      <c r="AX319" s="9">
        <v>1.68</v>
      </c>
      <c r="AY319" s="16" t="s">
        <v>1082</v>
      </c>
      <c r="AZ319" s="9">
        <v>1.19</v>
      </c>
      <c r="BA319" s="16" t="s">
        <v>1083</v>
      </c>
      <c r="BB319" s="9">
        <v>2.91</v>
      </c>
      <c r="BC319" s="16" t="s">
        <v>1083</v>
      </c>
      <c r="BD319" s="9">
        <v>-1.72</v>
      </c>
      <c r="BE319" s="16" t="s">
        <v>1083</v>
      </c>
      <c r="BF319" s="9">
        <v>577</v>
      </c>
      <c r="BG319" s="9">
        <v>94</v>
      </c>
      <c r="BH319" s="9">
        <v>123</v>
      </c>
      <c r="BI319" s="9">
        <v>4.74</v>
      </c>
      <c r="BJ319" s="9">
        <v>99.37</v>
      </c>
      <c r="BK319" s="9">
        <v>17185</v>
      </c>
      <c r="BL319" s="9">
        <v>17311</v>
      </c>
      <c r="BM319" s="9">
        <v>6.89</v>
      </c>
      <c r="BN319" s="9">
        <v>0.04</v>
      </c>
      <c r="BO319" s="9">
        <v>17303</v>
      </c>
      <c r="BP319" s="9">
        <v>16180</v>
      </c>
      <c r="BQ319" s="16"/>
      <c r="BR319" s="20"/>
      <c r="BS319" s="16"/>
      <c r="BT319" s="16"/>
      <c r="BU319" s="9"/>
      <c r="BV319" s="9"/>
      <c r="BW319" s="9"/>
      <c r="BX319" s="9"/>
      <c r="BY319" s="9"/>
      <c r="BZ319" s="9"/>
      <c r="CA319" s="9"/>
      <c r="CB319" s="9"/>
      <c r="CC319" s="9"/>
      <c r="CD319" s="16"/>
      <c r="CE319" s="9"/>
      <c r="CF319" s="9"/>
      <c r="CG319" s="9"/>
      <c r="CH319" s="9"/>
      <c r="CI319" s="9"/>
      <c r="CJ319" s="9"/>
      <c r="CK319" s="16"/>
      <c r="CL319" s="9"/>
      <c r="CM319" s="16"/>
      <c r="CN319" s="9"/>
      <c r="CO319" s="9"/>
      <c r="CP319" s="16"/>
      <c r="CQ319" s="9"/>
      <c r="CR319" s="16"/>
      <c r="CS319" s="9"/>
      <c r="CT319" s="9"/>
      <c r="CU319" s="9"/>
      <c r="CV319" s="9"/>
      <c r="CW319" s="9"/>
      <c r="CX319" s="9"/>
      <c r="CY319" s="9"/>
      <c r="CZ319" s="9"/>
      <c r="DA319" s="17"/>
      <c r="DB319" s="9"/>
      <c r="DC319" s="9"/>
      <c r="DD319" s="16"/>
      <c r="DE319" s="9"/>
      <c r="DF319" s="16"/>
      <c r="DG319" s="9"/>
      <c r="DH319" s="16"/>
      <c r="DI319" s="9"/>
      <c r="DJ319" s="16"/>
      <c r="DK319" s="9"/>
      <c r="DL319" s="16"/>
      <c r="DM319" s="9"/>
      <c r="DN319" s="9"/>
      <c r="DO319" s="9"/>
      <c r="DP319" s="9"/>
      <c r="DQ319" s="9"/>
      <c r="DR319" s="9"/>
      <c r="DS319" s="9"/>
      <c r="DT319" s="9"/>
      <c r="DU319" s="9"/>
      <c r="DV319" s="9"/>
      <c r="DW319" s="9"/>
      <c r="DX319" s="16"/>
      <c r="DY319" s="20"/>
      <c r="DZ319" s="16"/>
      <c r="EA319" s="16"/>
    </row>
    <row r="320" spans="1:131" ht="18.75" x14ac:dyDescent="0.2">
      <c r="A320" s="16" t="s">
        <v>607</v>
      </c>
      <c r="B320" s="16" t="s">
        <v>812</v>
      </c>
      <c r="C320" s="16"/>
      <c r="D320" s="16"/>
      <c r="E320" s="16"/>
      <c r="F320" s="25"/>
      <c r="G320" s="16"/>
      <c r="H320" s="16"/>
      <c r="I320" s="16" t="s">
        <v>983</v>
      </c>
      <c r="J320" s="16" t="s">
        <v>1082</v>
      </c>
      <c r="K320" s="16" t="s">
        <v>4807</v>
      </c>
      <c r="L320" s="16" t="s">
        <v>1083</v>
      </c>
      <c r="M320" s="9">
        <v>45830</v>
      </c>
      <c r="N320" s="9">
        <v>2.5499999999999998</v>
      </c>
      <c r="O320" s="9">
        <v>45850</v>
      </c>
      <c r="P320" s="9">
        <v>2.6</v>
      </c>
      <c r="Q320" s="9">
        <v>3.05</v>
      </c>
      <c r="R320" s="9">
        <v>0.81</v>
      </c>
      <c r="S320" s="9">
        <v>0.83</v>
      </c>
      <c r="T320" s="9">
        <v>13.8</v>
      </c>
      <c r="U320" s="16" t="s">
        <v>1082</v>
      </c>
      <c r="V320" s="9">
        <v>40.6</v>
      </c>
      <c r="W320" s="16" t="s">
        <v>1082</v>
      </c>
      <c r="X320" s="9"/>
      <c r="Y320" s="9">
        <v>-2.95</v>
      </c>
      <c r="Z320" s="9">
        <v>-1.73</v>
      </c>
      <c r="AA320" s="9">
        <v>48.46</v>
      </c>
      <c r="AB320" s="9">
        <v>60.19</v>
      </c>
      <c r="AC320" s="9">
        <v>-3.1</v>
      </c>
      <c r="AD320" s="16" t="s">
        <v>1083</v>
      </c>
      <c r="AE320" s="9">
        <v>4.5</v>
      </c>
      <c r="AF320" s="16" t="s">
        <v>1083</v>
      </c>
      <c r="AG320" s="9">
        <v>8.86</v>
      </c>
      <c r="AH320" s="9">
        <v>8.6</v>
      </c>
      <c r="AI320" s="16" t="s">
        <v>23</v>
      </c>
      <c r="AJ320" s="9"/>
      <c r="AK320" s="16" t="s">
        <v>897</v>
      </c>
      <c r="AL320" s="9">
        <v>60000000000</v>
      </c>
      <c r="AM320" s="9">
        <v>0</v>
      </c>
      <c r="AN320" s="9">
        <v>0</v>
      </c>
      <c r="AO320" s="9">
        <v>0</v>
      </c>
      <c r="AP320" s="9">
        <v>0</v>
      </c>
      <c r="AQ320" s="9">
        <v>46690</v>
      </c>
      <c r="AR320" s="9">
        <v>46690</v>
      </c>
      <c r="AS320" s="9">
        <v>45850</v>
      </c>
      <c r="AT320" s="17">
        <v>44443</v>
      </c>
      <c r="AU320" s="9">
        <v>-1.8</v>
      </c>
      <c r="AV320" s="9">
        <v>9.67</v>
      </c>
      <c r="AW320" s="16" t="s">
        <v>1084</v>
      </c>
      <c r="AX320" s="9">
        <v>112.36</v>
      </c>
      <c r="AY320" s="16" t="s">
        <v>1084</v>
      </c>
      <c r="AZ320" s="9">
        <v>44.15</v>
      </c>
      <c r="BA320" s="16" t="s">
        <v>1082</v>
      </c>
      <c r="BB320" s="9">
        <v>515.27</v>
      </c>
      <c r="BC320" s="16" t="s">
        <v>1082</v>
      </c>
      <c r="BD320" s="9">
        <v>-471.12</v>
      </c>
      <c r="BE320" s="16" t="s">
        <v>1082</v>
      </c>
      <c r="BF320" s="9">
        <v>1819</v>
      </c>
      <c r="BG320" s="9">
        <v>939</v>
      </c>
      <c r="BH320" s="9">
        <v>396</v>
      </c>
      <c r="BI320" s="9">
        <v>0.69</v>
      </c>
      <c r="BJ320" s="9">
        <v>89.13</v>
      </c>
      <c r="BK320" s="9">
        <v>40000</v>
      </c>
      <c r="BL320" s="9">
        <v>46690</v>
      </c>
      <c r="BM320" s="9">
        <v>26.77</v>
      </c>
      <c r="BN320" s="9">
        <v>2.57</v>
      </c>
      <c r="BO320" s="9">
        <v>47010</v>
      </c>
      <c r="BP320" s="9">
        <v>36150</v>
      </c>
      <c r="BQ320" s="16" t="s">
        <v>1102</v>
      </c>
      <c r="BR320" s="20">
        <v>44566</v>
      </c>
      <c r="BS320" s="16" t="s">
        <v>375</v>
      </c>
      <c r="BT320" s="16" t="s">
        <v>1099</v>
      </c>
      <c r="BU320" s="9"/>
      <c r="BV320" s="9"/>
      <c r="BW320" s="9"/>
      <c r="BX320" s="9"/>
      <c r="BY320" s="9"/>
      <c r="BZ320" s="9"/>
      <c r="CA320" s="9"/>
      <c r="CB320" s="9"/>
      <c r="CC320" s="9"/>
      <c r="CD320" s="16"/>
      <c r="CE320" s="9"/>
      <c r="CF320" s="9"/>
      <c r="CG320" s="9"/>
      <c r="CH320" s="9"/>
      <c r="CI320" s="9"/>
      <c r="CJ320" s="9"/>
      <c r="CK320" s="16"/>
      <c r="CL320" s="9"/>
      <c r="CM320" s="16"/>
      <c r="CN320" s="9"/>
      <c r="CO320" s="9"/>
      <c r="CP320" s="16"/>
      <c r="CQ320" s="9"/>
      <c r="CR320" s="16"/>
      <c r="CS320" s="9"/>
      <c r="CT320" s="9"/>
      <c r="CU320" s="9"/>
      <c r="CV320" s="9"/>
      <c r="CW320" s="9"/>
      <c r="CX320" s="9"/>
      <c r="CY320" s="9"/>
      <c r="CZ320" s="9"/>
      <c r="DA320" s="17"/>
      <c r="DB320" s="9"/>
      <c r="DC320" s="9"/>
      <c r="DD320" s="16"/>
      <c r="DE320" s="9"/>
      <c r="DF320" s="16"/>
      <c r="DG320" s="9"/>
      <c r="DH320" s="16"/>
      <c r="DI320" s="9"/>
      <c r="DJ320" s="16"/>
      <c r="DK320" s="9"/>
      <c r="DL320" s="16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16"/>
      <c r="DY320" s="20"/>
      <c r="DZ320" s="16"/>
      <c r="EA320" s="16"/>
    </row>
    <row r="321" spans="1:131" ht="18.75" x14ac:dyDescent="0.2">
      <c r="A321" s="16" t="s">
        <v>526</v>
      </c>
      <c r="B321" s="16" t="s">
        <v>802</v>
      </c>
      <c r="C321" s="16" t="s">
        <v>1218</v>
      </c>
      <c r="D321" s="16" t="s">
        <v>1220</v>
      </c>
      <c r="E321" s="16" t="s">
        <v>1219</v>
      </c>
      <c r="F321" s="25">
        <v>44443.520711643519</v>
      </c>
      <c r="G321" s="16" t="s">
        <v>1225</v>
      </c>
      <c r="H321" s="16" t="s">
        <v>1223</v>
      </c>
      <c r="I321" s="16" t="s">
        <v>824</v>
      </c>
      <c r="J321" s="16" t="s">
        <v>1082</v>
      </c>
      <c r="K321" s="16" t="s">
        <v>918</v>
      </c>
      <c r="L321" s="16" t="s">
        <v>1083</v>
      </c>
      <c r="M321" s="9">
        <v>15930</v>
      </c>
      <c r="N321" s="9">
        <v>-2.21</v>
      </c>
      <c r="O321" s="9">
        <v>16070</v>
      </c>
      <c r="P321" s="9">
        <v>-1.35</v>
      </c>
      <c r="Q321" s="9">
        <v>6.23</v>
      </c>
      <c r="R321" s="9">
        <v>1.03</v>
      </c>
      <c r="S321" s="9">
        <v>1.43</v>
      </c>
      <c r="T321" s="9">
        <v>15.1</v>
      </c>
      <c r="U321" s="16" t="s">
        <v>1082</v>
      </c>
      <c r="V321" s="9">
        <v>9.1999999999999993</v>
      </c>
      <c r="W321" s="16" t="s">
        <v>1082</v>
      </c>
      <c r="X321" s="9">
        <v>1.64</v>
      </c>
      <c r="Y321" s="9">
        <v>1.64</v>
      </c>
      <c r="Z321" s="9">
        <v>1.22</v>
      </c>
      <c r="AA321" s="9">
        <v>90.92</v>
      </c>
      <c r="AB321" s="9">
        <v>68.84</v>
      </c>
      <c r="AC321" s="9">
        <v>836.5</v>
      </c>
      <c r="AD321" s="16" t="s">
        <v>1082</v>
      </c>
      <c r="AE321" s="9">
        <v>263.60000000000002</v>
      </c>
      <c r="AF321" s="16" t="s">
        <v>1082</v>
      </c>
      <c r="AG321" s="9">
        <v>3.98</v>
      </c>
      <c r="AH321" s="9">
        <v>12.03</v>
      </c>
      <c r="AI321" s="16" t="s">
        <v>896</v>
      </c>
      <c r="AJ321" s="9">
        <v>1.44</v>
      </c>
      <c r="AK321" s="16" t="s">
        <v>897</v>
      </c>
      <c r="AL321" s="9">
        <v>21</v>
      </c>
      <c r="AM321" s="9">
        <v>100</v>
      </c>
      <c r="AN321" s="9">
        <v>13500</v>
      </c>
      <c r="AO321" s="9">
        <v>53.37</v>
      </c>
      <c r="AP321" s="9">
        <v>54.76</v>
      </c>
      <c r="AQ321" s="9">
        <v>27270</v>
      </c>
      <c r="AR321" s="9">
        <v>27270</v>
      </c>
      <c r="AS321" s="9">
        <v>16070</v>
      </c>
      <c r="AT321" s="17">
        <v>44229</v>
      </c>
      <c r="AU321" s="9">
        <v>-41.1</v>
      </c>
      <c r="AV321" s="9">
        <v>21.64</v>
      </c>
      <c r="AW321" s="16" t="s">
        <v>1084</v>
      </c>
      <c r="AX321" s="9">
        <v>75.39</v>
      </c>
      <c r="AY321" s="16" t="s">
        <v>1084</v>
      </c>
      <c r="AZ321" s="9">
        <v>34.28</v>
      </c>
      <c r="BA321" s="16" t="s">
        <v>1082</v>
      </c>
      <c r="BB321" s="9">
        <v>121.81</v>
      </c>
      <c r="BC321" s="16" t="s">
        <v>1082</v>
      </c>
      <c r="BD321" s="9">
        <v>-87.53</v>
      </c>
      <c r="BE321" s="16" t="s">
        <v>1082</v>
      </c>
      <c r="BF321" s="9">
        <v>758</v>
      </c>
      <c r="BG321" s="9">
        <v>228</v>
      </c>
      <c r="BH321" s="9">
        <v>283</v>
      </c>
      <c r="BI321" s="9">
        <v>1.43</v>
      </c>
      <c r="BJ321" s="9">
        <v>33.79</v>
      </c>
      <c r="BK321" s="9">
        <v>14870</v>
      </c>
      <c r="BL321" s="9">
        <v>16700</v>
      </c>
      <c r="BM321" s="9">
        <v>20.309999999999999</v>
      </c>
      <c r="BN321" s="9">
        <v>8.4700000000000006</v>
      </c>
      <c r="BO321" s="9">
        <v>21200</v>
      </c>
      <c r="BP321" s="9">
        <v>13240</v>
      </c>
      <c r="BQ321" s="16"/>
      <c r="BR321" s="20"/>
      <c r="BS321" s="16"/>
      <c r="BT321" s="16"/>
      <c r="BU321" s="9">
        <v>425</v>
      </c>
      <c r="BV321" s="9">
        <v>331</v>
      </c>
      <c r="BW321" s="9">
        <v>321</v>
      </c>
      <c r="BX321" s="9">
        <v>389</v>
      </c>
      <c r="BY321" s="9">
        <v>920810</v>
      </c>
      <c r="BZ321" s="9">
        <v>12.34</v>
      </c>
      <c r="CA321" s="9">
        <v>0.04</v>
      </c>
      <c r="CB321" s="9">
        <v>26.69</v>
      </c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18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9"/>
      <c r="DU321" s="9"/>
      <c r="DV321" s="9"/>
      <c r="DW321" s="9"/>
      <c r="DX321" s="9"/>
      <c r="DY321" s="20"/>
      <c r="DZ321" s="9"/>
      <c r="EA321" s="9"/>
    </row>
    <row r="322" spans="1:131" ht="18.75" x14ac:dyDescent="0.2">
      <c r="A322" s="16" t="s">
        <v>469</v>
      </c>
      <c r="B322" s="16" t="s">
        <v>805</v>
      </c>
      <c r="C322" s="16" t="s">
        <v>1218</v>
      </c>
      <c r="D322" s="16" t="s">
        <v>1228</v>
      </c>
      <c r="E322" s="16" t="s">
        <v>1219</v>
      </c>
      <c r="F322" s="25">
        <v>44443.52071621528</v>
      </c>
      <c r="G322" s="16" t="s">
        <v>1221</v>
      </c>
      <c r="H322" s="16" t="s">
        <v>1222</v>
      </c>
      <c r="I322" s="16" t="s">
        <v>794</v>
      </c>
      <c r="J322" s="16" t="s">
        <v>1082</v>
      </c>
      <c r="K322" s="16" t="s">
        <v>1982</v>
      </c>
      <c r="L322" s="16" t="s">
        <v>1083</v>
      </c>
      <c r="M322" s="9">
        <v>58410</v>
      </c>
      <c r="N322" s="9">
        <v>5</v>
      </c>
      <c r="O322" s="9">
        <v>58140</v>
      </c>
      <c r="P322" s="9">
        <v>4.51</v>
      </c>
      <c r="Q322" s="9">
        <v>3.53</v>
      </c>
      <c r="R322" s="9">
        <v>1.38</v>
      </c>
      <c r="S322" s="9">
        <v>1.67</v>
      </c>
      <c r="T322" s="9">
        <v>31.6</v>
      </c>
      <c r="U322" s="16" t="s">
        <v>1082</v>
      </c>
      <c r="V322" s="9">
        <v>36.9</v>
      </c>
      <c r="W322" s="16" t="s">
        <v>1082</v>
      </c>
      <c r="X322" s="9">
        <v>0.86</v>
      </c>
      <c r="Y322" s="9">
        <v>-1.17</v>
      </c>
      <c r="Z322" s="9">
        <v>-1.1399999999999999</v>
      </c>
      <c r="AA322" s="9">
        <v>87.49</v>
      </c>
      <c r="AB322" s="9">
        <v>72.55</v>
      </c>
      <c r="AC322" s="9">
        <v>2.9</v>
      </c>
      <c r="AD322" s="16" t="s">
        <v>1083</v>
      </c>
      <c r="AE322" s="9">
        <v>70.2</v>
      </c>
      <c r="AF322" s="16" t="s">
        <v>1082</v>
      </c>
      <c r="AG322" s="9">
        <v>-1.08</v>
      </c>
      <c r="AH322" s="9">
        <v>15.32</v>
      </c>
      <c r="AI322" s="16" t="s">
        <v>896</v>
      </c>
      <c r="AJ322" s="9">
        <v>1.74</v>
      </c>
      <c r="AK322" s="16" t="s">
        <v>897</v>
      </c>
      <c r="AL322" s="9">
        <v>0</v>
      </c>
      <c r="AM322" s="9">
        <v>71</v>
      </c>
      <c r="AN322" s="9">
        <v>48050</v>
      </c>
      <c r="AO322" s="9">
        <v>58.86</v>
      </c>
      <c r="AP322" s="9">
        <v>50.83</v>
      </c>
      <c r="AQ322" s="9">
        <v>109300</v>
      </c>
      <c r="AR322" s="9">
        <v>103002</v>
      </c>
      <c r="AS322" s="9">
        <v>58140</v>
      </c>
      <c r="AT322" s="17">
        <v>44194</v>
      </c>
      <c r="AU322" s="9">
        <v>-43.6</v>
      </c>
      <c r="AV322" s="9">
        <v>7.88</v>
      </c>
      <c r="AW322" s="16" t="s">
        <v>1084</v>
      </c>
      <c r="AX322" s="9">
        <v>1.08</v>
      </c>
      <c r="AY322" s="16" t="s">
        <v>1084</v>
      </c>
      <c r="AZ322" s="9">
        <v>45.98</v>
      </c>
      <c r="BA322" s="16" t="s">
        <v>1082</v>
      </c>
      <c r="BB322" s="9">
        <v>6.71</v>
      </c>
      <c r="BC322" s="16" t="s">
        <v>1082</v>
      </c>
      <c r="BD322" s="9">
        <v>39.270000000000003</v>
      </c>
      <c r="BE322" s="16" t="s">
        <v>1082</v>
      </c>
      <c r="BF322" s="9">
        <v>1305</v>
      </c>
      <c r="BG322" s="9">
        <v>542</v>
      </c>
      <c r="BH322" s="9">
        <v>385</v>
      </c>
      <c r="BI322" s="9">
        <v>2.4700000000000002</v>
      </c>
      <c r="BJ322" s="9">
        <v>50.78</v>
      </c>
      <c r="BK322" s="9">
        <v>51800</v>
      </c>
      <c r="BL322" s="9">
        <v>59930</v>
      </c>
      <c r="BM322" s="9">
        <v>21.56</v>
      </c>
      <c r="BN322" s="9">
        <v>3.03</v>
      </c>
      <c r="BO322" s="9">
        <v>68450</v>
      </c>
      <c r="BP322" s="9">
        <v>48050</v>
      </c>
      <c r="BQ322" s="16" t="s">
        <v>1105</v>
      </c>
      <c r="BR322" s="20">
        <v>44462</v>
      </c>
      <c r="BS322" s="16" t="s">
        <v>375</v>
      </c>
      <c r="BT322" s="16" t="s">
        <v>1099</v>
      </c>
      <c r="BU322" s="9">
        <v>517</v>
      </c>
      <c r="BV322" s="9">
        <v>464</v>
      </c>
      <c r="BW322" s="9">
        <v>356</v>
      </c>
      <c r="BX322" s="9">
        <v>425</v>
      </c>
      <c r="BY322" s="9">
        <v>269639</v>
      </c>
      <c r="BZ322" s="9">
        <v>100</v>
      </c>
      <c r="CA322" s="9">
        <v>0.31</v>
      </c>
      <c r="CB322" s="9">
        <v>8.06</v>
      </c>
      <c r="CC322" s="9"/>
      <c r="CD322" s="16"/>
      <c r="CE322" s="9"/>
      <c r="CF322" s="9"/>
      <c r="CG322" s="9"/>
      <c r="CH322" s="9"/>
      <c r="CI322" s="9"/>
      <c r="CJ322" s="9"/>
      <c r="CK322" s="16"/>
      <c r="CL322" s="9"/>
      <c r="CM322" s="16"/>
      <c r="CN322" s="9"/>
      <c r="CO322" s="9"/>
      <c r="CP322" s="16"/>
      <c r="CQ322" s="9"/>
      <c r="CR322" s="16"/>
      <c r="CS322" s="9"/>
      <c r="CT322" s="9"/>
      <c r="CU322" s="9"/>
      <c r="CV322" s="9"/>
      <c r="CW322" s="9"/>
      <c r="CX322" s="9"/>
      <c r="CY322" s="9"/>
      <c r="CZ322" s="9"/>
      <c r="DA322" s="17"/>
      <c r="DB322" s="9"/>
      <c r="DC322" s="9"/>
      <c r="DD322" s="16"/>
      <c r="DE322" s="9"/>
      <c r="DF322" s="16"/>
      <c r="DG322" s="9"/>
      <c r="DH322" s="16"/>
      <c r="DI322" s="9"/>
      <c r="DJ322" s="16"/>
      <c r="DK322" s="9"/>
      <c r="DL322" s="16"/>
      <c r="DM322" s="9"/>
      <c r="DN322" s="9"/>
      <c r="DO322" s="9"/>
      <c r="DP322" s="9"/>
      <c r="DQ322" s="9"/>
      <c r="DR322" s="9"/>
      <c r="DS322" s="9"/>
      <c r="DT322" s="9"/>
      <c r="DU322" s="9"/>
      <c r="DV322" s="9"/>
      <c r="DW322" s="9"/>
      <c r="DX322" s="16"/>
      <c r="DY322" s="20"/>
      <c r="DZ322" s="16"/>
      <c r="EA322" s="16"/>
    </row>
    <row r="323" spans="1:131" ht="18.75" x14ac:dyDescent="0.2">
      <c r="A323" s="16" t="s">
        <v>474</v>
      </c>
      <c r="B323" s="16" t="s">
        <v>783</v>
      </c>
      <c r="C323" s="16" t="s">
        <v>1218</v>
      </c>
      <c r="D323" s="16" t="s">
        <v>1220</v>
      </c>
      <c r="E323" s="16" t="s">
        <v>1219</v>
      </c>
      <c r="F323" s="25">
        <v>44443.520625520832</v>
      </c>
      <c r="G323" s="16" t="s">
        <v>1225</v>
      </c>
      <c r="H323" s="16" t="s">
        <v>1226</v>
      </c>
      <c r="I323" s="16" t="s">
        <v>954</v>
      </c>
      <c r="J323" s="16" t="s">
        <v>1082</v>
      </c>
      <c r="K323" s="16" t="s">
        <v>922</v>
      </c>
      <c r="L323" s="16" t="s">
        <v>1083</v>
      </c>
      <c r="M323" s="9">
        <v>12160</v>
      </c>
      <c r="N323" s="9">
        <v>1.84</v>
      </c>
      <c r="O323" s="9">
        <v>12110</v>
      </c>
      <c r="P323" s="9">
        <v>1.42</v>
      </c>
      <c r="Q323" s="9">
        <v>6.35</v>
      </c>
      <c r="R323" s="9">
        <v>0.9</v>
      </c>
      <c r="S323" s="9">
        <v>0.77</v>
      </c>
      <c r="T323" s="9">
        <v>10.199999999999999</v>
      </c>
      <c r="U323" s="16" t="s">
        <v>1082</v>
      </c>
      <c r="V323" s="9">
        <v>9.3000000000000007</v>
      </c>
      <c r="W323" s="16" t="s">
        <v>1082</v>
      </c>
      <c r="X323" s="9">
        <v>1.0900000000000001</v>
      </c>
      <c r="Y323" s="9">
        <v>1.0900000000000001</v>
      </c>
      <c r="Z323" s="9">
        <v>-1.35</v>
      </c>
      <c r="AA323" s="9">
        <v>97.5</v>
      </c>
      <c r="AB323" s="9">
        <v>96.93</v>
      </c>
      <c r="AC323" s="9">
        <v>9.5</v>
      </c>
      <c r="AD323" s="16" t="s">
        <v>1082</v>
      </c>
      <c r="AE323" s="9">
        <v>-218.8</v>
      </c>
      <c r="AF323" s="16" t="s">
        <v>1082</v>
      </c>
      <c r="AG323" s="9">
        <v>-1.62</v>
      </c>
      <c r="AH323" s="9">
        <v>4.6500000000000004</v>
      </c>
      <c r="AI323" s="16" t="s">
        <v>896</v>
      </c>
      <c r="AJ323" s="9">
        <v>0.72</v>
      </c>
      <c r="AK323" s="16" t="s">
        <v>897</v>
      </c>
      <c r="AL323" s="9">
        <v>21</v>
      </c>
      <c r="AM323" s="9">
        <v>71</v>
      </c>
      <c r="AN323" s="9">
        <v>10890</v>
      </c>
      <c r="AO323" s="9">
        <v>47.06</v>
      </c>
      <c r="AP323" s="9">
        <v>47.38</v>
      </c>
      <c r="AQ323" s="9">
        <v>38000</v>
      </c>
      <c r="AR323" s="9">
        <v>36729</v>
      </c>
      <c r="AS323" s="9">
        <v>12110</v>
      </c>
      <c r="AT323" s="17">
        <v>43996</v>
      </c>
      <c r="AU323" s="9">
        <v>-67</v>
      </c>
      <c r="AV323" s="9">
        <v>6.85</v>
      </c>
      <c r="AW323" s="16" t="s">
        <v>1084</v>
      </c>
      <c r="AX323" s="9">
        <v>148.33000000000001</v>
      </c>
      <c r="AY323" s="16" t="s">
        <v>1084</v>
      </c>
      <c r="AZ323" s="9">
        <v>8.2799999999999994</v>
      </c>
      <c r="BA323" s="16" t="s">
        <v>1082</v>
      </c>
      <c r="BB323" s="9">
        <v>180.71</v>
      </c>
      <c r="BC323" s="16" t="s">
        <v>1082</v>
      </c>
      <c r="BD323" s="9">
        <v>-172.43</v>
      </c>
      <c r="BE323" s="16" t="s">
        <v>1082</v>
      </c>
      <c r="BF323" s="9">
        <v>478</v>
      </c>
      <c r="BG323" s="9">
        <v>150</v>
      </c>
      <c r="BH323" s="9">
        <v>163</v>
      </c>
      <c r="BI323" s="9">
        <v>0.7</v>
      </c>
      <c r="BJ323" s="9">
        <v>24.13</v>
      </c>
      <c r="BK323" s="9">
        <v>11260</v>
      </c>
      <c r="BL323" s="9">
        <v>12890</v>
      </c>
      <c r="BM323" s="9">
        <v>15.26</v>
      </c>
      <c r="BN323" s="9">
        <v>25.82</v>
      </c>
      <c r="BO323" s="9">
        <v>17220</v>
      </c>
      <c r="BP323" s="9">
        <v>10550</v>
      </c>
      <c r="BQ323" s="16"/>
      <c r="BR323" s="20"/>
      <c r="BS323" s="16"/>
      <c r="BT323" s="16"/>
      <c r="BU323" s="9">
        <v>500</v>
      </c>
      <c r="BV323" s="9">
        <v>473</v>
      </c>
      <c r="BW323" s="9">
        <v>418</v>
      </c>
      <c r="BX323" s="9">
        <v>404</v>
      </c>
      <c r="BY323" s="9">
        <v>1256281</v>
      </c>
      <c r="BZ323" s="9">
        <v>14.27</v>
      </c>
      <c r="CA323" s="9">
        <v>0.02</v>
      </c>
      <c r="CB323" s="9">
        <v>-3.25</v>
      </c>
      <c r="CC323" s="9"/>
      <c r="CD323" s="16"/>
      <c r="CE323" s="9"/>
      <c r="CF323" s="9"/>
      <c r="CG323" s="9"/>
      <c r="CH323" s="9"/>
      <c r="CI323" s="9"/>
      <c r="CJ323" s="9"/>
      <c r="CK323" s="16"/>
      <c r="CL323" s="9"/>
      <c r="CM323" s="16"/>
      <c r="CN323" s="9"/>
      <c r="CO323" s="9"/>
      <c r="CP323" s="16"/>
      <c r="CQ323" s="9"/>
      <c r="CR323" s="16"/>
      <c r="CS323" s="9"/>
      <c r="CT323" s="9"/>
      <c r="CU323" s="9"/>
      <c r="CV323" s="9"/>
      <c r="CW323" s="9"/>
      <c r="CX323" s="9"/>
      <c r="CY323" s="9"/>
      <c r="CZ323" s="9"/>
      <c r="DA323" s="17"/>
      <c r="DB323" s="9"/>
      <c r="DC323" s="9"/>
      <c r="DD323" s="16"/>
      <c r="DE323" s="9"/>
      <c r="DF323" s="16"/>
      <c r="DG323" s="9"/>
      <c r="DH323" s="16"/>
      <c r="DI323" s="9"/>
      <c r="DJ323" s="16"/>
      <c r="DK323" s="9"/>
      <c r="DL323" s="16"/>
      <c r="DM323" s="9"/>
      <c r="DN323" s="9"/>
      <c r="DO323" s="9"/>
      <c r="DP323" s="9"/>
      <c r="DQ323" s="9"/>
      <c r="DR323" s="9"/>
      <c r="DS323" s="9"/>
      <c r="DT323" s="9"/>
      <c r="DU323" s="9"/>
      <c r="DV323" s="9"/>
      <c r="DW323" s="9"/>
      <c r="DX323" s="16"/>
      <c r="DY323" s="20"/>
      <c r="DZ323" s="16"/>
      <c r="EA323" s="16"/>
    </row>
    <row r="324" spans="1:131" ht="18.75" x14ac:dyDescent="0.2">
      <c r="A324" s="16" t="s">
        <v>520</v>
      </c>
      <c r="B324" s="16" t="s">
        <v>900</v>
      </c>
      <c r="C324" s="16"/>
      <c r="D324" s="16"/>
      <c r="E324" s="16"/>
      <c r="F324" s="25"/>
      <c r="G324" s="16"/>
      <c r="H324" s="16"/>
      <c r="I324" s="16" t="s">
        <v>1019</v>
      </c>
      <c r="J324" s="16" t="s">
        <v>1082</v>
      </c>
      <c r="K324" s="16" t="s">
        <v>4807</v>
      </c>
      <c r="L324" s="16" t="s">
        <v>1083</v>
      </c>
      <c r="M324" s="9">
        <v>33948</v>
      </c>
      <c r="N324" s="9">
        <v>0.17</v>
      </c>
      <c r="O324" s="9">
        <v>33949</v>
      </c>
      <c r="P324" s="9">
        <v>0.17</v>
      </c>
      <c r="Q324" s="9">
        <v>0.02</v>
      </c>
      <c r="R324" s="9">
        <v>0.69</v>
      </c>
      <c r="S324" s="9">
        <v>0.71</v>
      </c>
      <c r="T324" s="9">
        <v>83.5</v>
      </c>
      <c r="U324" s="16" t="s">
        <v>1082</v>
      </c>
      <c r="V324" s="9">
        <v>83.8</v>
      </c>
      <c r="W324" s="16" t="s">
        <v>1082</v>
      </c>
      <c r="X324" s="9">
        <v>1</v>
      </c>
      <c r="Y324" s="9">
        <v>-1</v>
      </c>
      <c r="Z324" s="9">
        <v>1.27</v>
      </c>
      <c r="AA324" s="9">
        <v>26.58</v>
      </c>
      <c r="AB324" s="9">
        <v>58.41</v>
      </c>
      <c r="AC324" s="9">
        <v>-8.5</v>
      </c>
      <c r="AD324" s="16" t="s">
        <v>1083</v>
      </c>
      <c r="AE324" s="9">
        <v>4</v>
      </c>
      <c r="AF324" s="16" t="s">
        <v>1083</v>
      </c>
      <c r="AG324" s="9">
        <v>0.36</v>
      </c>
      <c r="AH324" s="9">
        <v>0.8</v>
      </c>
      <c r="AI324" s="16" t="s">
        <v>896</v>
      </c>
      <c r="AJ324" s="9">
        <v>0.71</v>
      </c>
      <c r="AK324" s="16" t="s">
        <v>897</v>
      </c>
      <c r="AL324" s="9">
        <v>0</v>
      </c>
      <c r="AM324" s="9">
        <v>29</v>
      </c>
      <c r="AN324" s="9">
        <v>33490</v>
      </c>
      <c r="AO324" s="9">
        <v>100</v>
      </c>
      <c r="AP324" s="9">
        <v>100</v>
      </c>
      <c r="AQ324" s="9"/>
      <c r="AR324" s="9"/>
      <c r="AS324" s="9"/>
      <c r="AT324" s="17"/>
      <c r="AU324" s="9"/>
      <c r="AV324" s="9">
        <v>4.1100000000000003</v>
      </c>
      <c r="AW324" s="16" t="s">
        <v>1082</v>
      </c>
      <c r="AX324" s="9">
        <v>1.01</v>
      </c>
      <c r="AY324" s="16" t="s">
        <v>1082</v>
      </c>
      <c r="AZ324" s="9">
        <v>13.94</v>
      </c>
      <c r="BA324" s="16" t="s">
        <v>1083</v>
      </c>
      <c r="BB324" s="9">
        <v>3.42</v>
      </c>
      <c r="BC324" s="16" t="s">
        <v>1083</v>
      </c>
      <c r="BD324" s="9">
        <v>10.52</v>
      </c>
      <c r="BE324" s="16" t="s">
        <v>1083</v>
      </c>
      <c r="BF324" s="9">
        <v>463</v>
      </c>
      <c r="BG324" s="9">
        <v>85</v>
      </c>
      <c r="BH324" s="9">
        <v>186</v>
      </c>
      <c r="BI324" s="9">
        <v>0.81</v>
      </c>
      <c r="BJ324" s="9">
        <v>86.53</v>
      </c>
      <c r="BK324" s="9">
        <v>33715</v>
      </c>
      <c r="BL324" s="9">
        <v>33955</v>
      </c>
      <c r="BM324" s="9">
        <v>2.79</v>
      </c>
      <c r="BN324" s="9">
        <v>0.74</v>
      </c>
      <c r="BO324" s="9">
        <v>34202</v>
      </c>
      <c r="BP324" s="9">
        <v>32315</v>
      </c>
      <c r="BQ324" s="16"/>
      <c r="BR324" s="20"/>
      <c r="BS324" s="16"/>
      <c r="BT324" s="16"/>
      <c r="BU324" s="9"/>
      <c r="BV324" s="9"/>
      <c r="BW324" s="9"/>
      <c r="BX324" s="9"/>
      <c r="BY324" s="9"/>
      <c r="BZ324" s="9"/>
      <c r="CA324" s="9"/>
      <c r="CB324" s="9"/>
      <c r="CC324" s="9"/>
      <c r="CD324" s="16"/>
      <c r="CE324" s="9"/>
      <c r="CF324" s="9"/>
      <c r="CG324" s="9"/>
      <c r="CH324" s="9"/>
      <c r="CI324" s="9"/>
      <c r="CJ324" s="9"/>
      <c r="CK324" s="16"/>
      <c r="CL324" s="9"/>
      <c r="CM324" s="16"/>
      <c r="CN324" s="9"/>
      <c r="CO324" s="9"/>
      <c r="CP324" s="16"/>
      <c r="CQ324" s="9"/>
      <c r="CR324" s="16"/>
      <c r="CS324" s="9"/>
      <c r="CT324" s="9"/>
      <c r="CU324" s="9"/>
      <c r="CV324" s="9"/>
      <c r="CW324" s="9"/>
      <c r="CX324" s="9"/>
      <c r="CY324" s="9"/>
      <c r="CZ324" s="9"/>
      <c r="DA324" s="17"/>
      <c r="DB324" s="9"/>
      <c r="DC324" s="9"/>
      <c r="DD324" s="16"/>
      <c r="DE324" s="9"/>
      <c r="DF324" s="16"/>
      <c r="DG324" s="9"/>
      <c r="DH324" s="16"/>
      <c r="DI324" s="9"/>
      <c r="DJ324" s="16"/>
      <c r="DK324" s="9"/>
      <c r="DL324" s="16"/>
      <c r="DM324" s="9"/>
      <c r="DN324" s="9"/>
      <c r="DO324" s="9"/>
      <c r="DP324" s="9"/>
      <c r="DQ324" s="9"/>
      <c r="DR324" s="9"/>
      <c r="DS324" s="9"/>
      <c r="DT324" s="9"/>
      <c r="DU324" s="9"/>
      <c r="DV324" s="9"/>
      <c r="DW324" s="9"/>
      <c r="DX324" s="16"/>
      <c r="DY324" s="20"/>
      <c r="DZ324" s="16"/>
      <c r="EA324" s="16"/>
    </row>
    <row r="325" spans="1:131" ht="18.75" x14ac:dyDescent="0.2">
      <c r="A325" s="16" t="s">
        <v>659</v>
      </c>
      <c r="B325" s="16" t="s">
        <v>909</v>
      </c>
      <c r="C325" s="16" t="s">
        <v>1218</v>
      </c>
      <c r="D325" s="16" t="s">
        <v>1220</v>
      </c>
      <c r="E325" s="16" t="s">
        <v>1219</v>
      </c>
      <c r="F325" s="25">
        <v>44443.520813182869</v>
      </c>
      <c r="G325" s="16" t="s">
        <v>1221</v>
      </c>
      <c r="H325" s="16" t="s">
        <v>1223</v>
      </c>
      <c r="I325" s="16" t="s">
        <v>1075</v>
      </c>
      <c r="J325" s="16" t="s">
        <v>1082</v>
      </c>
      <c r="K325" s="16" t="s">
        <v>4380</v>
      </c>
      <c r="L325" s="16" t="s">
        <v>1083</v>
      </c>
      <c r="M325" s="9">
        <v>21750</v>
      </c>
      <c r="N325" s="9">
        <v>4.92</v>
      </c>
      <c r="O325" s="9">
        <v>21590</v>
      </c>
      <c r="P325" s="9">
        <v>4.1500000000000004</v>
      </c>
      <c r="Q325" s="9">
        <v>5.07</v>
      </c>
      <c r="R325" s="9">
        <v>0.72</v>
      </c>
      <c r="S325" s="9">
        <v>0.92</v>
      </c>
      <c r="T325" s="9">
        <v>36.200000000000003</v>
      </c>
      <c r="U325" s="16" t="s">
        <v>1082</v>
      </c>
      <c r="V325" s="9">
        <v>19.399999999999999</v>
      </c>
      <c r="W325" s="16" t="s">
        <v>1082</v>
      </c>
      <c r="X325" s="9">
        <v>1.87</v>
      </c>
      <c r="Y325" s="9">
        <v>1.87</v>
      </c>
      <c r="Z325" s="9">
        <v>-1.21</v>
      </c>
      <c r="AA325" s="9">
        <v>64.319999999999993</v>
      </c>
      <c r="AB325" s="9">
        <v>38.590000000000003</v>
      </c>
      <c r="AC325" s="9">
        <v>3.4</v>
      </c>
      <c r="AD325" s="16" t="s">
        <v>1083</v>
      </c>
      <c r="AE325" s="9">
        <v>-2.9</v>
      </c>
      <c r="AF325" s="16" t="s">
        <v>1083</v>
      </c>
      <c r="AG325" s="9">
        <v>-2.12</v>
      </c>
      <c r="AH325" s="9">
        <v>-1.27</v>
      </c>
      <c r="AI325" s="16" t="s">
        <v>896</v>
      </c>
      <c r="AJ325" s="9">
        <v>0.88</v>
      </c>
      <c r="AK325" s="16" t="s">
        <v>897</v>
      </c>
      <c r="AL325" s="9">
        <v>0</v>
      </c>
      <c r="AM325" s="9">
        <v>50</v>
      </c>
      <c r="AN325" s="9">
        <v>19000</v>
      </c>
      <c r="AO325" s="9">
        <v>62.95</v>
      </c>
      <c r="AP325" s="9">
        <v>59.17</v>
      </c>
      <c r="AQ325" s="9">
        <v>23840</v>
      </c>
      <c r="AR325" s="9">
        <v>23840</v>
      </c>
      <c r="AS325" s="9">
        <v>21590</v>
      </c>
      <c r="AT325" s="17">
        <v>44432</v>
      </c>
      <c r="AU325" s="9">
        <v>-9.4</v>
      </c>
      <c r="AV325" s="9">
        <v>110.78</v>
      </c>
      <c r="AW325" s="16" t="s">
        <v>1084</v>
      </c>
      <c r="AX325" s="9">
        <v>758.78</v>
      </c>
      <c r="AY325" s="16" t="s">
        <v>1084</v>
      </c>
      <c r="AZ325" s="9">
        <v>239.81</v>
      </c>
      <c r="BA325" s="16" t="s">
        <v>1082</v>
      </c>
      <c r="BB325" s="9">
        <v>1.65</v>
      </c>
      <c r="BC325" s="16" t="s">
        <v>1083</v>
      </c>
      <c r="BD325" s="9">
        <v>-1.41</v>
      </c>
      <c r="BE325" s="16" t="s">
        <v>1083</v>
      </c>
      <c r="BF325" s="9">
        <v>872</v>
      </c>
      <c r="BG325" s="9">
        <v>233</v>
      </c>
      <c r="BH325" s="9">
        <v>261</v>
      </c>
      <c r="BI325" s="9">
        <v>0.96</v>
      </c>
      <c r="BJ325" s="9">
        <v>77.930000000000007</v>
      </c>
      <c r="BK325" s="9">
        <v>20070</v>
      </c>
      <c r="BL325" s="9">
        <v>23840</v>
      </c>
      <c r="BM325" s="9">
        <v>32.619999999999997</v>
      </c>
      <c r="BN325" s="9">
        <v>9.6</v>
      </c>
      <c r="BO325" s="9">
        <v>23840</v>
      </c>
      <c r="BP325" s="9">
        <v>14370</v>
      </c>
      <c r="BQ325" s="16"/>
      <c r="BR325" s="20"/>
      <c r="BS325" s="16"/>
      <c r="BT325" s="16"/>
      <c r="BU325" s="9">
        <v>125</v>
      </c>
      <c r="BV325" s="9">
        <v>87</v>
      </c>
      <c r="BW325" s="9">
        <v>145</v>
      </c>
      <c r="BX325" s="9">
        <v>132</v>
      </c>
      <c r="BY325" s="9">
        <v>5788712</v>
      </c>
      <c r="BZ325" s="9">
        <v>37.61</v>
      </c>
      <c r="CA325" s="9">
        <v>4.37</v>
      </c>
      <c r="CB325" s="9">
        <v>6.29</v>
      </c>
      <c r="CC325" s="9"/>
      <c r="CD325" s="16"/>
      <c r="CE325" s="9"/>
      <c r="CF325" s="9"/>
      <c r="CG325" s="9"/>
      <c r="CH325" s="9"/>
      <c r="CI325" s="9"/>
      <c r="CJ325" s="9"/>
      <c r="CK325" s="16"/>
      <c r="CL325" s="9"/>
      <c r="CM325" s="16"/>
      <c r="CN325" s="9"/>
      <c r="CO325" s="9"/>
      <c r="CP325" s="16"/>
      <c r="CQ325" s="9"/>
      <c r="CR325" s="16"/>
      <c r="CS325" s="9"/>
      <c r="CT325" s="9"/>
      <c r="CU325" s="9"/>
      <c r="CV325" s="9"/>
      <c r="CW325" s="9"/>
      <c r="CX325" s="9"/>
      <c r="CY325" s="9"/>
      <c r="CZ325" s="9"/>
      <c r="DA325" s="17"/>
      <c r="DB325" s="9"/>
      <c r="DC325" s="9"/>
      <c r="DD325" s="16"/>
      <c r="DE325" s="9"/>
      <c r="DF325" s="16"/>
      <c r="DG325" s="9"/>
      <c r="DH325" s="16"/>
      <c r="DI325" s="9"/>
      <c r="DJ325" s="16"/>
      <c r="DK325" s="9"/>
      <c r="DL325" s="16"/>
      <c r="DM325" s="9"/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16"/>
      <c r="DY325" s="20"/>
      <c r="DZ325" s="16"/>
      <c r="EA325" s="16"/>
    </row>
    <row r="326" spans="1:131" ht="18.75" x14ac:dyDescent="0.2">
      <c r="A326" s="16" t="s">
        <v>229</v>
      </c>
      <c r="B326" s="16" t="s">
        <v>792</v>
      </c>
      <c r="C326" s="16" t="s">
        <v>1218</v>
      </c>
      <c r="D326" s="16" t="s">
        <v>1220</v>
      </c>
      <c r="E326" s="16" t="s">
        <v>1219</v>
      </c>
      <c r="F326" s="25">
        <v>44443.519861990739</v>
      </c>
      <c r="G326" s="16" t="s">
        <v>1221</v>
      </c>
      <c r="H326" s="16" t="s">
        <v>1223</v>
      </c>
      <c r="I326" s="16" t="s">
        <v>4808</v>
      </c>
      <c r="J326" s="16" t="s">
        <v>1082</v>
      </c>
      <c r="K326" s="16" t="s">
        <v>4325</v>
      </c>
      <c r="L326" s="16" t="s">
        <v>1083</v>
      </c>
      <c r="M326" s="9">
        <v>11070</v>
      </c>
      <c r="N326" s="9">
        <v>4.93</v>
      </c>
      <c r="O326" s="9">
        <v>11070</v>
      </c>
      <c r="P326" s="9">
        <v>4.93</v>
      </c>
      <c r="Q326" s="9">
        <v>1.19</v>
      </c>
      <c r="R326" s="9">
        <v>1.18</v>
      </c>
      <c r="S326" s="9">
        <v>2.31</v>
      </c>
      <c r="T326" s="9">
        <v>32.1</v>
      </c>
      <c r="U326" s="16" t="s">
        <v>1082</v>
      </c>
      <c r="V326" s="9">
        <v>17.600000000000001</v>
      </c>
      <c r="W326" s="16" t="s">
        <v>1082</v>
      </c>
      <c r="X326" s="9">
        <v>1.82</v>
      </c>
      <c r="Y326" s="9">
        <v>1.82</v>
      </c>
      <c r="Z326" s="9">
        <v>-1.59</v>
      </c>
      <c r="AA326" s="9">
        <v>86.4</v>
      </c>
      <c r="AB326" s="9">
        <v>35.01</v>
      </c>
      <c r="AC326" s="9">
        <v>11.8</v>
      </c>
      <c r="AD326" s="16" t="s">
        <v>1083</v>
      </c>
      <c r="AE326" s="9">
        <v>-382.9</v>
      </c>
      <c r="AF326" s="16" t="s">
        <v>1082</v>
      </c>
      <c r="AG326" s="9">
        <v>-1.95</v>
      </c>
      <c r="AH326" s="9">
        <v>17.89</v>
      </c>
      <c r="AI326" s="16" t="s">
        <v>896</v>
      </c>
      <c r="AJ326" s="9">
        <v>2.29</v>
      </c>
      <c r="AK326" s="16" t="s">
        <v>897</v>
      </c>
      <c r="AL326" s="9">
        <v>0</v>
      </c>
      <c r="AM326" s="9">
        <v>71</v>
      </c>
      <c r="AN326" s="9">
        <v>8930</v>
      </c>
      <c r="AO326" s="9">
        <v>43.78</v>
      </c>
      <c r="AP326" s="9">
        <v>41.91</v>
      </c>
      <c r="AQ326" s="9">
        <v>76280</v>
      </c>
      <c r="AR326" s="9">
        <v>27122</v>
      </c>
      <c r="AS326" s="9">
        <v>11070</v>
      </c>
      <c r="AT326" s="17">
        <v>44055</v>
      </c>
      <c r="AU326" s="9">
        <v>-59.2</v>
      </c>
      <c r="AV326" s="9">
        <v>1.1299999999999999</v>
      </c>
      <c r="AW326" s="16" t="s">
        <v>1082</v>
      </c>
      <c r="AX326" s="9">
        <v>16.7</v>
      </c>
      <c r="AY326" s="16" t="s">
        <v>1084</v>
      </c>
      <c r="AZ326" s="9">
        <v>1.25</v>
      </c>
      <c r="BA326" s="16" t="s">
        <v>1083</v>
      </c>
      <c r="BB326" s="9">
        <v>19.05</v>
      </c>
      <c r="BC326" s="16" t="s">
        <v>1082</v>
      </c>
      <c r="BD326" s="9">
        <v>1.23</v>
      </c>
      <c r="BE326" s="16" t="s">
        <v>1083</v>
      </c>
      <c r="BF326" s="9">
        <v>1416</v>
      </c>
      <c r="BG326" s="9">
        <v>620</v>
      </c>
      <c r="BH326" s="9">
        <v>458</v>
      </c>
      <c r="BI326" s="9">
        <v>2.4500000000000002</v>
      </c>
      <c r="BJ326" s="9">
        <v>19.2</v>
      </c>
      <c r="BK326" s="9">
        <v>9920</v>
      </c>
      <c r="BL326" s="9">
        <v>11420</v>
      </c>
      <c r="BM326" s="9">
        <v>31.31</v>
      </c>
      <c r="BN326" s="9">
        <v>91.05</v>
      </c>
      <c r="BO326" s="9">
        <v>22180</v>
      </c>
      <c r="BP326" s="9">
        <v>8430</v>
      </c>
      <c r="BQ326" s="16"/>
      <c r="BR326" s="20"/>
      <c r="BS326" s="16"/>
      <c r="BT326" s="16"/>
      <c r="BU326" s="9">
        <v>113</v>
      </c>
      <c r="BV326" s="9">
        <v>86</v>
      </c>
      <c r="BW326" s="9">
        <v>89</v>
      </c>
      <c r="BX326" s="9">
        <v>80</v>
      </c>
      <c r="BY326" s="9">
        <v>11374408</v>
      </c>
      <c r="BZ326" s="9">
        <v>100</v>
      </c>
      <c r="CA326" s="9">
        <v>5.23</v>
      </c>
      <c r="CB326" s="9">
        <v>5.23</v>
      </c>
      <c r="CC326" s="9"/>
      <c r="CD326" s="16"/>
      <c r="CE326" s="9"/>
      <c r="CF326" s="9"/>
      <c r="CG326" s="9"/>
      <c r="CH326" s="9"/>
      <c r="CI326" s="9"/>
      <c r="CJ326" s="9"/>
      <c r="CK326" s="16"/>
      <c r="CL326" s="9"/>
      <c r="CM326" s="16"/>
      <c r="CN326" s="9"/>
      <c r="CO326" s="9"/>
      <c r="CP326" s="16"/>
      <c r="CQ326" s="9"/>
      <c r="CR326" s="16"/>
      <c r="CS326" s="9"/>
      <c r="CT326" s="9"/>
      <c r="CU326" s="9"/>
      <c r="CV326" s="9"/>
      <c r="CW326" s="9"/>
      <c r="CX326" s="9"/>
      <c r="CY326" s="9"/>
      <c r="CZ326" s="9"/>
      <c r="DA326" s="17"/>
      <c r="DB326" s="9"/>
      <c r="DC326" s="9"/>
      <c r="DD326" s="16"/>
      <c r="DE326" s="9"/>
      <c r="DF326" s="16"/>
      <c r="DG326" s="9"/>
      <c r="DH326" s="16"/>
      <c r="DI326" s="9"/>
      <c r="DJ326" s="16"/>
      <c r="DK326" s="9"/>
      <c r="DL326" s="16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16"/>
      <c r="DY326" s="20"/>
      <c r="DZ326" s="16"/>
      <c r="EA326" s="16"/>
    </row>
    <row r="327" spans="1:131" ht="18.75" x14ac:dyDescent="0.2">
      <c r="A327" s="16" t="s">
        <v>249</v>
      </c>
      <c r="B327" s="16" t="s">
        <v>909</v>
      </c>
      <c r="C327" s="16" t="s">
        <v>1218</v>
      </c>
      <c r="D327" s="16" t="s">
        <v>1220</v>
      </c>
      <c r="E327" s="16" t="s">
        <v>1219</v>
      </c>
      <c r="F327" s="25">
        <v>44443.520739328706</v>
      </c>
      <c r="G327" s="16" t="s">
        <v>1221</v>
      </c>
      <c r="H327" s="16" t="s">
        <v>1222</v>
      </c>
      <c r="I327" s="16" t="s">
        <v>953</v>
      </c>
      <c r="J327" s="16" t="s">
        <v>1082</v>
      </c>
      <c r="K327" s="16" t="s">
        <v>2100</v>
      </c>
      <c r="L327" s="16" t="s">
        <v>1083</v>
      </c>
      <c r="M327" s="9">
        <v>30000</v>
      </c>
      <c r="N327" s="9">
        <v>4.13</v>
      </c>
      <c r="O327" s="9">
        <v>29600</v>
      </c>
      <c r="P327" s="9">
        <v>2.74</v>
      </c>
      <c r="Q327" s="9">
        <v>7.14</v>
      </c>
      <c r="R327" s="9">
        <v>1.02</v>
      </c>
      <c r="S327" s="9">
        <v>1.03</v>
      </c>
      <c r="T327" s="9">
        <v>37.700000000000003</v>
      </c>
      <c r="U327" s="16" t="s">
        <v>1082</v>
      </c>
      <c r="V327" s="9">
        <v>20.399999999999999</v>
      </c>
      <c r="W327" s="16" t="s">
        <v>1082</v>
      </c>
      <c r="X327" s="9">
        <v>1.85</v>
      </c>
      <c r="Y327" s="9">
        <v>1.85</v>
      </c>
      <c r="Z327" s="9">
        <v>-1</v>
      </c>
      <c r="AA327" s="9">
        <v>81.97</v>
      </c>
      <c r="AB327" s="9">
        <v>57.65</v>
      </c>
      <c r="AC327" s="9">
        <v>2.1</v>
      </c>
      <c r="AD327" s="16" t="s">
        <v>1083</v>
      </c>
      <c r="AE327" s="9">
        <v>-1.2</v>
      </c>
      <c r="AF327" s="16" t="s">
        <v>1083</v>
      </c>
      <c r="AG327" s="9">
        <v>-0.3</v>
      </c>
      <c r="AH327" s="9">
        <v>5.01</v>
      </c>
      <c r="AI327" s="16" t="s">
        <v>896</v>
      </c>
      <c r="AJ327" s="9">
        <v>1.02</v>
      </c>
      <c r="AK327" s="16" t="s">
        <v>897</v>
      </c>
      <c r="AL327" s="9">
        <v>0</v>
      </c>
      <c r="AM327" s="9">
        <v>57</v>
      </c>
      <c r="AN327" s="9">
        <v>25170</v>
      </c>
      <c r="AO327" s="9">
        <v>64.7</v>
      </c>
      <c r="AP327" s="9">
        <v>61.08</v>
      </c>
      <c r="AQ327" s="9">
        <v>46420</v>
      </c>
      <c r="AR327" s="9">
        <v>39168</v>
      </c>
      <c r="AS327" s="9">
        <v>29600</v>
      </c>
      <c r="AT327" s="17">
        <v>44019</v>
      </c>
      <c r="AU327" s="9">
        <v>-24.4</v>
      </c>
      <c r="AV327" s="9">
        <v>7.75</v>
      </c>
      <c r="AW327" s="16" t="s">
        <v>1084</v>
      </c>
      <c r="AX327" s="9">
        <v>146.75</v>
      </c>
      <c r="AY327" s="16" t="s">
        <v>1084</v>
      </c>
      <c r="AZ327" s="9">
        <v>23.08</v>
      </c>
      <c r="BA327" s="16" t="s">
        <v>1082</v>
      </c>
      <c r="BB327" s="9">
        <v>440.74</v>
      </c>
      <c r="BC327" s="16" t="s">
        <v>1082</v>
      </c>
      <c r="BD327" s="9">
        <v>-417.66</v>
      </c>
      <c r="BE327" s="16" t="s">
        <v>1082</v>
      </c>
      <c r="BF327" s="9">
        <v>693</v>
      </c>
      <c r="BG327" s="9">
        <v>189</v>
      </c>
      <c r="BH327" s="9">
        <v>246</v>
      </c>
      <c r="BI327" s="9">
        <v>1.2</v>
      </c>
      <c r="BJ327" s="9">
        <v>82.88</v>
      </c>
      <c r="BK327" s="9">
        <v>27600</v>
      </c>
      <c r="BL327" s="9">
        <v>31890</v>
      </c>
      <c r="BM327" s="9">
        <v>29.98</v>
      </c>
      <c r="BN327" s="9">
        <v>6.3</v>
      </c>
      <c r="BO327" s="9">
        <v>31890</v>
      </c>
      <c r="BP327" s="9">
        <v>20850</v>
      </c>
      <c r="BQ327" s="16" t="s">
        <v>1098</v>
      </c>
      <c r="BR327" s="20">
        <v>44492</v>
      </c>
      <c r="BS327" s="16" t="s">
        <v>375</v>
      </c>
      <c r="BT327" s="16" t="s">
        <v>1099</v>
      </c>
      <c r="BU327" s="9">
        <v>271</v>
      </c>
      <c r="BV327" s="9">
        <v>160</v>
      </c>
      <c r="BW327" s="9">
        <v>197</v>
      </c>
      <c r="BX327" s="9">
        <v>170</v>
      </c>
      <c r="BY327" s="9">
        <v>2600000</v>
      </c>
      <c r="BZ327" s="9">
        <v>42.14</v>
      </c>
      <c r="CA327" s="9">
        <v>1.92</v>
      </c>
      <c r="CB327" s="9">
        <v>7.22</v>
      </c>
      <c r="CC327" s="9"/>
      <c r="CD327" s="16"/>
      <c r="CE327" s="9"/>
      <c r="CF327" s="9"/>
      <c r="CG327" s="9"/>
      <c r="CH327" s="9"/>
      <c r="CI327" s="9"/>
      <c r="CJ327" s="9"/>
      <c r="CK327" s="16"/>
      <c r="CL327" s="9"/>
      <c r="CM327" s="16"/>
      <c r="CN327" s="9"/>
      <c r="CO327" s="9"/>
      <c r="CP327" s="16"/>
      <c r="CQ327" s="9"/>
      <c r="CR327" s="16"/>
      <c r="CS327" s="9"/>
      <c r="CT327" s="9"/>
      <c r="CU327" s="9"/>
      <c r="CV327" s="9"/>
      <c r="CW327" s="9"/>
      <c r="CX327" s="9"/>
      <c r="CY327" s="9"/>
      <c r="CZ327" s="9"/>
      <c r="DA327" s="17"/>
      <c r="DB327" s="9"/>
      <c r="DC327" s="9"/>
      <c r="DD327" s="16"/>
      <c r="DE327" s="9"/>
      <c r="DF327" s="16"/>
      <c r="DG327" s="9"/>
      <c r="DH327" s="16"/>
      <c r="DI327" s="9"/>
      <c r="DJ327" s="16"/>
      <c r="DK327" s="9"/>
      <c r="DL327" s="16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16"/>
      <c r="DY327" s="20"/>
      <c r="DZ327" s="16"/>
      <c r="EA327" s="16"/>
    </row>
    <row r="328" spans="1:131" ht="18.75" x14ac:dyDescent="0.2">
      <c r="A328" s="16" t="s">
        <v>584</v>
      </c>
      <c r="B328" s="16" t="s">
        <v>812</v>
      </c>
      <c r="C328" s="16" t="s">
        <v>1218</v>
      </c>
      <c r="D328" s="16" t="s">
        <v>1220</v>
      </c>
      <c r="E328" s="16" t="s">
        <v>1219</v>
      </c>
      <c r="F328" s="25">
        <v>44443.52083642361</v>
      </c>
      <c r="G328" s="16" t="s">
        <v>1221</v>
      </c>
      <c r="H328" s="16" t="s">
        <v>1223</v>
      </c>
      <c r="I328" s="16" t="s">
        <v>1121</v>
      </c>
      <c r="J328" s="16" t="s">
        <v>1082</v>
      </c>
      <c r="K328" s="16" t="s">
        <v>4807</v>
      </c>
      <c r="L328" s="16" t="s">
        <v>1083</v>
      </c>
      <c r="M328" s="9">
        <v>15700</v>
      </c>
      <c r="N328" s="9">
        <v>1.55</v>
      </c>
      <c r="O328" s="9">
        <v>15790</v>
      </c>
      <c r="P328" s="9">
        <v>2.13</v>
      </c>
      <c r="Q328" s="9">
        <v>4.26</v>
      </c>
      <c r="R328" s="9">
        <v>0.6</v>
      </c>
      <c r="S328" s="9">
        <v>0.7</v>
      </c>
      <c r="T328" s="9">
        <v>25.1</v>
      </c>
      <c r="U328" s="16" t="s">
        <v>1082</v>
      </c>
      <c r="V328" s="9">
        <v>23.9</v>
      </c>
      <c r="W328" s="16" t="s">
        <v>1082</v>
      </c>
      <c r="X328" s="9">
        <v>1.05</v>
      </c>
      <c r="Y328" s="9">
        <v>1.05</v>
      </c>
      <c r="Z328" s="9">
        <v>-1.19</v>
      </c>
      <c r="AA328" s="9">
        <v>98.86</v>
      </c>
      <c r="AB328" s="9">
        <v>95.35</v>
      </c>
      <c r="AC328" s="9">
        <v>934.3</v>
      </c>
      <c r="AD328" s="16" t="s">
        <v>1082</v>
      </c>
      <c r="AE328" s="9">
        <v>-1</v>
      </c>
      <c r="AF328" s="16" t="s">
        <v>1083</v>
      </c>
      <c r="AG328" s="9">
        <v>-2.5499999999999998</v>
      </c>
      <c r="AH328" s="9">
        <v>7.83</v>
      </c>
      <c r="AI328" s="16" t="s">
        <v>896</v>
      </c>
      <c r="AJ328" s="9">
        <v>0.68</v>
      </c>
      <c r="AK328" s="16" t="s">
        <v>897</v>
      </c>
      <c r="AL328" s="9">
        <v>0</v>
      </c>
      <c r="AM328" s="9">
        <v>71</v>
      </c>
      <c r="AN328" s="9">
        <v>13220</v>
      </c>
      <c r="AO328" s="9">
        <v>60.42</v>
      </c>
      <c r="AP328" s="9">
        <v>60.55</v>
      </c>
      <c r="AQ328" s="9">
        <v>27000</v>
      </c>
      <c r="AR328" s="9">
        <v>26714</v>
      </c>
      <c r="AS328" s="9">
        <v>15790</v>
      </c>
      <c r="AT328" s="17">
        <v>44234</v>
      </c>
      <c r="AU328" s="9">
        <v>-40.9</v>
      </c>
      <c r="AV328" s="9">
        <v>130.32</v>
      </c>
      <c r="AW328" s="16" t="s">
        <v>1084</v>
      </c>
      <c r="AX328" s="9">
        <v>255.03</v>
      </c>
      <c r="AY328" s="16" t="s">
        <v>1084</v>
      </c>
      <c r="AZ328" s="9">
        <v>203.43</v>
      </c>
      <c r="BA328" s="16" t="s">
        <v>1082</v>
      </c>
      <c r="BB328" s="9">
        <v>402.73</v>
      </c>
      <c r="BC328" s="16" t="s">
        <v>1082</v>
      </c>
      <c r="BD328" s="9">
        <v>-199.3</v>
      </c>
      <c r="BE328" s="16" t="s">
        <v>1082</v>
      </c>
      <c r="BF328" s="9">
        <v>2932</v>
      </c>
      <c r="BG328" s="9">
        <v>1050</v>
      </c>
      <c r="BH328" s="9">
        <v>1066</v>
      </c>
      <c r="BI328" s="9">
        <v>0.8</v>
      </c>
      <c r="BJ328" s="9">
        <v>81.67</v>
      </c>
      <c r="BK328" s="9">
        <v>14690</v>
      </c>
      <c r="BL328" s="9">
        <v>16420</v>
      </c>
      <c r="BM328" s="9">
        <v>19.02</v>
      </c>
      <c r="BN328" s="9">
        <v>4.58</v>
      </c>
      <c r="BO328" s="9">
        <v>16420</v>
      </c>
      <c r="BP328" s="9">
        <v>12490</v>
      </c>
      <c r="BQ328" s="16" t="s">
        <v>1126</v>
      </c>
      <c r="BR328" s="20">
        <v>44596</v>
      </c>
      <c r="BS328" s="16" t="s">
        <v>375</v>
      </c>
      <c r="BT328" s="16" t="s">
        <v>1099</v>
      </c>
      <c r="BU328" s="9">
        <v>71</v>
      </c>
      <c r="BV328" s="9">
        <v>75</v>
      </c>
      <c r="BW328" s="9">
        <v>84</v>
      </c>
      <c r="BX328" s="9">
        <v>99</v>
      </c>
      <c r="BY328" s="9">
        <v>4320000</v>
      </c>
      <c r="BZ328" s="9">
        <v>18.88</v>
      </c>
      <c r="CA328" s="9">
        <v>1.71</v>
      </c>
      <c r="CB328" s="9">
        <v>5.18</v>
      </c>
      <c r="CC328" s="9"/>
      <c r="CD328" s="16"/>
      <c r="CE328" s="9"/>
      <c r="CF328" s="9"/>
      <c r="CG328" s="9"/>
      <c r="CH328" s="9"/>
      <c r="CI328" s="9"/>
      <c r="CJ328" s="9"/>
      <c r="CK328" s="16"/>
      <c r="CL328" s="9"/>
      <c r="CM328" s="16"/>
      <c r="CN328" s="9"/>
      <c r="CO328" s="9"/>
      <c r="CP328" s="16"/>
      <c r="CQ328" s="9"/>
      <c r="CR328" s="16"/>
      <c r="CS328" s="9"/>
      <c r="CT328" s="9"/>
      <c r="CU328" s="9"/>
      <c r="CV328" s="9"/>
      <c r="CW328" s="9"/>
      <c r="CX328" s="9"/>
      <c r="CY328" s="9"/>
      <c r="CZ328" s="9"/>
      <c r="DA328" s="17"/>
      <c r="DB328" s="9"/>
      <c r="DC328" s="9"/>
      <c r="DD328" s="16"/>
      <c r="DE328" s="9"/>
      <c r="DF328" s="16"/>
      <c r="DG328" s="9"/>
      <c r="DH328" s="16"/>
      <c r="DI328" s="9"/>
      <c r="DJ328" s="16"/>
      <c r="DK328" s="9"/>
      <c r="DL328" s="16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16"/>
      <c r="DY328" s="20"/>
      <c r="DZ328" s="16"/>
      <c r="EA328" s="16"/>
    </row>
    <row r="329" spans="1:131" ht="18.75" x14ac:dyDescent="0.2">
      <c r="A329" s="16" t="s">
        <v>125</v>
      </c>
      <c r="B329" s="16" t="s">
        <v>898</v>
      </c>
      <c r="C329" s="16" t="s">
        <v>1218</v>
      </c>
      <c r="D329" s="16" t="s">
        <v>1220</v>
      </c>
      <c r="E329" s="16" t="s">
        <v>1219</v>
      </c>
      <c r="F329" s="25">
        <v>44443.520834224539</v>
      </c>
      <c r="G329" s="16" t="s">
        <v>1221</v>
      </c>
      <c r="H329" s="16" t="s">
        <v>1222</v>
      </c>
      <c r="I329" s="16" t="s">
        <v>1256</v>
      </c>
      <c r="J329" s="16" t="s">
        <v>1082</v>
      </c>
      <c r="K329" s="16" t="s">
        <v>1263</v>
      </c>
      <c r="L329" s="16" t="s">
        <v>1083</v>
      </c>
      <c r="M329" s="9">
        <v>21970</v>
      </c>
      <c r="N329" s="9">
        <v>4.97</v>
      </c>
      <c r="O329" s="9">
        <v>21650</v>
      </c>
      <c r="P329" s="9">
        <v>3.44</v>
      </c>
      <c r="Q329" s="9">
        <v>5.52</v>
      </c>
      <c r="R329" s="9">
        <v>1.22</v>
      </c>
      <c r="S329" s="9">
        <v>1.64</v>
      </c>
      <c r="T329" s="9">
        <v>35.5</v>
      </c>
      <c r="U329" s="16" t="s">
        <v>1082</v>
      </c>
      <c r="V329" s="9">
        <v>23.6</v>
      </c>
      <c r="W329" s="16" t="s">
        <v>1082</v>
      </c>
      <c r="X329" s="9">
        <v>1.5</v>
      </c>
      <c r="Y329" s="9">
        <v>1.5</v>
      </c>
      <c r="Z329" s="9">
        <v>-1.49</v>
      </c>
      <c r="AA329" s="9">
        <v>85.65</v>
      </c>
      <c r="AB329" s="9">
        <v>73.73</v>
      </c>
      <c r="AC329" s="9">
        <v>3.3</v>
      </c>
      <c r="AD329" s="16" t="s">
        <v>1083</v>
      </c>
      <c r="AE329" s="9">
        <v>-4.5</v>
      </c>
      <c r="AF329" s="16" t="s">
        <v>1083</v>
      </c>
      <c r="AG329" s="9">
        <v>4.62</v>
      </c>
      <c r="AH329" s="9">
        <v>8.49</v>
      </c>
      <c r="AI329" s="16" t="s">
        <v>896</v>
      </c>
      <c r="AJ329" s="9">
        <v>1.72</v>
      </c>
      <c r="AK329" s="16" t="s">
        <v>897</v>
      </c>
      <c r="AL329" s="9">
        <v>0</v>
      </c>
      <c r="AM329" s="9">
        <v>64</v>
      </c>
      <c r="AN329" s="9">
        <v>19420</v>
      </c>
      <c r="AO329" s="9">
        <v>53.7</v>
      </c>
      <c r="AP329" s="9">
        <v>47.27</v>
      </c>
      <c r="AQ329" s="9">
        <v>25740</v>
      </c>
      <c r="AR329" s="9">
        <v>25740</v>
      </c>
      <c r="AS329" s="9">
        <v>21650</v>
      </c>
      <c r="AT329" s="17">
        <v>44356</v>
      </c>
      <c r="AU329" s="9">
        <v>-15.9</v>
      </c>
      <c r="AV329" s="9">
        <v>369.12</v>
      </c>
      <c r="AW329" s="16" t="s">
        <v>1084</v>
      </c>
      <c r="AX329" s="9">
        <v>22.6</v>
      </c>
      <c r="AY329" s="16" t="s">
        <v>1084</v>
      </c>
      <c r="AZ329" s="9">
        <v>810.47</v>
      </c>
      <c r="BA329" s="16" t="s">
        <v>1082</v>
      </c>
      <c r="BB329" s="9">
        <v>50.77</v>
      </c>
      <c r="BC329" s="16" t="s">
        <v>1082</v>
      </c>
      <c r="BD329" s="9">
        <v>759.7</v>
      </c>
      <c r="BE329" s="16" t="s">
        <v>1082</v>
      </c>
      <c r="BF329" s="9">
        <v>2275</v>
      </c>
      <c r="BG329" s="9">
        <v>642</v>
      </c>
      <c r="BH329" s="9">
        <v>830</v>
      </c>
      <c r="BI329" s="9">
        <v>1.85</v>
      </c>
      <c r="BJ329" s="9">
        <v>43.22</v>
      </c>
      <c r="BK329" s="9">
        <v>19960</v>
      </c>
      <c r="BL329" s="9">
        <v>22300</v>
      </c>
      <c r="BM329" s="9">
        <v>13.13</v>
      </c>
      <c r="BN329" s="9">
        <v>12.19</v>
      </c>
      <c r="BO329" s="9">
        <v>25740</v>
      </c>
      <c r="BP329" s="9">
        <v>19100</v>
      </c>
      <c r="BQ329" s="16"/>
      <c r="BR329" s="20"/>
      <c r="BS329" s="16"/>
      <c r="BT329" s="16"/>
      <c r="BU329" s="9">
        <v>133</v>
      </c>
      <c r="BV329" s="9">
        <v>96</v>
      </c>
      <c r="BW329" s="9">
        <v>103</v>
      </c>
      <c r="BX329" s="9">
        <v>117</v>
      </c>
      <c r="BY329" s="9">
        <v>1293380</v>
      </c>
      <c r="BZ329" s="9">
        <v>100</v>
      </c>
      <c r="CA329" s="9">
        <v>0.7</v>
      </c>
      <c r="CB329" s="9">
        <v>112.8</v>
      </c>
      <c r="CC329" s="9"/>
      <c r="CD329" s="16"/>
      <c r="CE329" s="9"/>
      <c r="CF329" s="9"/>
      <c r="CG329" s="9"/>
      <c r="CH329" s="9"/>
      <c r="CI329" s="9"/>
      <c r="CJ329" s="9"/>
      <c r="CK329" s="16"/>
      <c r="CL329" s="9"/>
      <c r="CM329" s="16"/>
      <c r="CN329" s="9"/>
      <c r="CO329" s="9"/>
      <c r="CP329" s="16"/>
      <c r="CQ329" s="9"/>
      <c r="CR329" s="16"/>
      <c r="CS329" s="9"/>
      <c r="CT329" s="9"/>
      <c r="CU329" s="9"/>
      <c r="CV329" s="9"/>
      <c r="CW329" s="9"/>
      <c r="CX329" s="9"/>
      <c r="CY329" s="9"/>
      <c r="CZ329" s="9"/>
      <c r="DA329" s="17"/>
      <c r="DB329" s="9"/>
      <c r="DC329" s="9"/>
      <c r="DD329" s="16"/>
      <c r="DE329" s="9"/>
      <c r="DF329" s="16"/>
      <c r="DG329" s="9"/>
      <c r="DH329" s="16"/>
      <c r="DI329" s="9"/>
      <c r="DJ329" s="16"/>
      <c r="DK329" s="9"/>
      <c r="DL329" s="16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16"/>
      <c r="DY329" s="20"/>
      <c r="DZ329" s="16"/>
      <c r="EA329" s="16"/>
    </row>
    <row r="330" spans="1:131" ht="18.75" x14ac:dyDescent="0.2">
      <c r="A330" s="16" t="s">
        <v>52</v>
      </c>
      <c r="B330" s="16" t="s">
        <v>915</v>
      </c>
      <c r="C330" s="16" t="s">
        <v>97</v>
      </c>
      <c r="D330" s="16" t="s">
        <v>1228</v>
      </c>
      <c r="E330" s="16" t="s">
        <v>1219</v>
      </c>
      <c r="F330" s="25">
        <v>44443.520813252311</v>
      </c>
      <c r="G330" s="16" t="s">
        <v>1229</v>
      </c>
      <c r="H330" s="16" t="s">
        <v>1226</v>
      </c>
      <c r="I330" s="16" t="s">
        <v>4566</v>
      </c>
      <c r="J330" s="16" t="s">
        <v>1082</v>
      </c>
      <c r="K330" s="16" t="s">
        <v>1072</v>
      </c>
      <c r="L330" s="16" t="s">
        <v>1083</v>
      </c>
      <c r="M330" s="9">
        <v>3819</v>
      </c>
      <c r="N330" s="9">
        <v>0.61</v>
      </c>
      <c r="O330" s="9">
        <v>3817</v>
      </c>
      <c r="P330" s="9">
        <v>0.55000000000000004</v>
      </c>
      <c r="Q330" s="9">
        <v>5.07</v>
      </c>
      <c r="R330" s="9">
        <v>0.84</v>
      </c>
      <c r="S330" s="9">
        <v>0.99</v>
      </c>
      <c r="T330" s="9">
        <v>8.9</v>
      </c>
      <c r="U330" s="16" t="s">
        <v>1082</v>
      </c>
      <c r="V330" s="9">
        <v>10.3</v>
      </c>
      <c r="W330" s="16" t="s">
        <v>1082</v>
      </c>
      <c r="X330" s="9">
        <v>0.86</v>
      </c>
      <c r="Y330" s="9">
        <v>-1.1599999999999999</v>
      </c>
      <c r="Z330" s="9">
        <v>-1.35</v>
      </c>
      <c r="AA330" s="9">
        <v>94.83</v>
      </c>
      <c r="AB330" s="9">
        <v>97.31</v>
      </c>
      <c r="AC330" s="9">
        <v>-195.7</v>
      </c>
      <c r="AD330" s="16" t="s">
        <v>1082</v>
      </c>
      <c r="AE330" s="9">
        <v>-379.4</v>
      </c>
      <c r="AF330" s="16" t="s">
        <v>1082</v>
      </c>
      <c r="AG330" s="9">
        <v>-2.5299999999999998</v>
      </c>
      <c r="AH330" s="9">
        <v>7.76</v>
      </c>
      <c r="AI330" s="16" t="s">
        <v>896</v>
      </c>
      <c r="AJ330" s="9">
        <v>0.91</v>
      </c>
      <c r="AK330" s="16" t="s">
        <v>897</v>
      </c>
      <c r="AL330" s="9">
        <v>21</v>
      </c>
      <c r="AM330" s="9">
        <v>64</v>
      </c>
      <c r="AN330" s="9">
        <v>3300</v>
      </c>
      <c r="AO330" s="9">
        <v>60.24</v>
      </c>
      <c r="AP330" s="9">
        <v>61.12</v>
      </c>
      <c r="AQ330" s="9">
        <v>72640</v>
      </c>
      <c r="AR330" s="9">
        <v>11092</v>
      </c>
      <c r="AS330" s="9">
        <v>3817</v>
      </c>
      <c r="AT330" s="17">
        <v>43992</v>
      </c>
      <c r="AU330" s="9">
        <v>-65.599999999999994</v>
      </c>
      <c r="AV330" s="9">
        <v>19.739999999999998</v>
      </c>
      <c r="AW330" s="16" t="s">
        <v>1084</v>
      </c>
      <c r="AX330" s="9">
        <v>199.61</v>
      </c>
      <c r="AY330" s="16" t="s">
        <v>1084</v>
      </c>
      <c r="AZ330" s="9">
        <v>7.49</v>
      </c>
      <c r="BA330" s="16" t="s">
        <v>1082</v>
      </c>
      <c r="BB330" s="9">
        <v>76.430000000000007</v>
      </c>
      <c r="BC330" s="16" t="s">
        <v>1082</v>
      </c>
      <c r="BD330" s="9">
        <v>-68.930000000000007</v>
      </c>
      <c r="BE330" s="16" t="s">
        <v>1082</v>
      </c>
      <c r="BF330" s="9">
        <v>2106</v>
      </c>
      <c r="BG330" s="9">
        <v>836</v>
      </c>
      <c r="BH330" s="9">
        <v>739</v>
      </c>
      <c r="BI330" s="9">
        <v>0.98</v>
      </c>
      <c r="BJ330" s="9">
        <v>82.32</v>
      </c>
      <c r="BK330" s="9">
        <v>3573</v>
      </c>
      <c r="BL330" s="9">
        <v>4089</v>
      </c>
      <c r="BM330" s="9">
        <v>29.23</v>
      </c>
      <c r="BN330" s="9">
        <v>7.06</v>
      </c>
      <c r="BO330" s="9">
        <v>4089</v>
      </c>
      <c r="BP330" s="9">
        <v>2561</v>
      </c>
      <c r="BQ330" s="16"/>
      <c r="BR330" s="20"/>
      <c r="BS330" s="16"/>
      <c r="BT330" s="16"/>
      <c r="BU330" s="9">
        <v>153</v>
      </c>
      <c r="BV330" s="9">
        <v>129</v>
      </c>
      <c r="BW330" s="9">
        <v>151</v>
      </c>
      <c r="BX330" s="9">
        <v>330</v>
      </c>
      <c r="BY330" s="9">
        <v>3951528</v>
      </c>
      <c r="BZ330" s="9">
        <v>22.07</v>
      </c>
      <c r="CA330" s="9">
        <v>0.14000000000000001</v>
      </c>
      <c r="CB330" s="9">
        <v>2.9</v>
      </c>
      <c r="CC330" s="9"/>
      <c r="CD330" s="16"/>
      <c r="CE330" s="9"/>
      <c r="CF330" s="9"/>
      <c r="CG330" s="9"/>
      <c r="CH330" s="9"/>
      <c r="CI330" s="9"/>
      <c r="CJ330" s="9"/>
      <c r="CK330" s="16"/>
      <c r="CL330" s="9"/>
      <c r="CM330" s="16"/>
      <c r="CN330" s="9"/>
      <c r="CO330" s="9"/>
      <c r="CP330" s="16"/>
      <c r="CQ330" s="9"/>
      <c r="CR330" s="16"/>
      <c r="CS330" s="9"/>
      <c r="CT330" s="9"/>
      <c r="CU330" s="9"/>
      <c r="CV330" s="9"/>
      <c r="CW330" s="9"/>
      <c r="CX330" s="9"/>
      <c r="CY330" s="9"/>
      <c r="CZ330" s="9"/>
      <c r="DA330" s="17"/>
      <c r="DB330" s="9"/>
      <c r="DC330" s="9"/>
      <c r="DD330" s="16"/>
      <c r="DE330" s="9"/>
      <c r="DF330" s="16"/>
      <c r="DG330" s="9"/>
      <c r="DH330" s="16"/>
      <c r="DI330" s="9"/>
      <c r="DJ330" s="16"/>
      <c r="DK330" s="9"/>
      <c r="DL330" s="16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16"/>
      <c r="DY330" s="20"/>
      <c r="DZ330" s="16"/>
      <c r="EA330" s="16"/>
    </row>
    <row r="331" spans="1:131" ht="18.75" x14ac:dyDescent="0.2">
      <c r="A331" s="16" t="s">
        <v>667</v>
      </c>
      <c r="B331" s="16" t="s">
        <v>907</v>
      </c>
      <c r="C331" s="16" t="s">
        <v>1218</v>
      </c>
      <c r="D331" s="16" t="s">
        <v>1224</v>
      </c>
      <c r="E331" s="16" t="s">
        <v>1219</v>
      </c>
      <c r="F331" s="25">
        <v>44443.520813067131</v>
      </c>
      <c r="G331" s="16" t="s">
        <v>1221</v>
      </c>
      <c r="H331" s="16" t="s">
        <v>1223</v>
      </c>
      <c r="I331" s="16" t="s">
        <v>1032</v>
      </c>
      <c r="J331" s="16" t="s">
        <v>1082</v>
      </c>
      <c r="K331" s="16" t="s">
        <v>4528</v>
      </c>
      <c r="L331" s="16" t="s">
        <v>1083</v>
      </c>
      <c r="M331" s="9">
        <v>31910</v>
      </c>
      <c r="N331" s="9">
        <v>0.13</v>
      </c>
      <c r="O331" s="9">
        <v>31720</v>
      </c>
      <c r="P331" s="9">
        <v>-0.47</v>
      </c>
      <c r="Q331" s="9">
        <v>7.84</v>
      </c>
      <c r="R331" s="9">
        <v>0.71</v>
      </c>
      <c r="S331" s="9">
        <v>1.34</v>
      </c>
      <c r="T331" s="9">
        <v>16.2</v>
      </c>
      <c r="U331" s="16" t="s">
        <v>1082</v>
      </c>
      <c r="V331" s="9">
        <v>25.1</v>
      </c>
      <c r="W331" s="16" t="s">
        <v>1082</v>
      </c>
      <c r="X331" s="9">
        <v>0.65</v>
      </c>
      <c r="Y331" s="9">
        <v>-1.55</v>
      </c>
      <c r="Z331" s="9">
        <v>1.01</v>
      </c>
      <c r="AA331" s="9">
        <v>52.14</v>
      </c>
      <c r="AB331" s="9">
        <v>93.76</v>
      </c>
      <c r="AC331" s="9">
        <v>-11</v>
      </c>
      <c r="AD331" s="16" t="s">
        <v>1083</v>
      </c>
      <c r="AE331" s="9">
        <v>4.8</v>
      </c>
      <c r="AF331" s="16" t="s">
        <v>1083</v>
      </c>
      <c r="AG331" s="9">
        <v>4.83</v>
      </c>
      <c r="AH331" s="9">
        <v>16.72</v>
      </c>
      <c r="AI331" s="16" t="s">
        <v>896</v>
      </c>
      <c r="AJ331" s="9">
        <v>1.32</v>
      </c>
      <c r="AK331" s="16" t="s">
        <v>895</v>
      </c>
      <c r="AL331" s="9">
        <v>43</v>
      </c>
      <c r="AM331" s="9">
        <v>100</v>
      </c>
      <c r="AN331" s="9">
        <v>26480</v>
      </c>
      <c r="AO331" s="9">
        <v>71.400000000000006</v>
      </c>
      <c r="AP331" s="9">
        <v>73.11</v>
      </c>
      <c r="AQ331" s="9">
        <v>69900</v>
      </c>
      <c r="AR331" s="9">
        <v>63036</v>
      </c>
      <c r="AS331" s="9">
        <v>31720</v>
      </c>
      <c r="AT331" s="17">
        <v>44052</v>
      </c>
      <c r="AU331" s="9">
        <v>-49.7</v>
      </c>
      <c r="AV331" s="9">
        <v>20.6</v>
      </c>
      <c r="AW331" s="16" t="s">
        <v>1084</v>
      </c>
      <c r="AX331" s="9">
        <v>112.19</v>
      </c>
      <c r="AY331" s="16" t="s">
        <v>1084</v>
      </c>
      <c r="AZ331" s="9">
        <v>65.27</v>
      </c>
      <c r="BA331" s="16" t="s">
        <v>1082</v>
      </c>
      <c r="BB331" s="9">
        <v>358.98</v>
      </c>
      <c r="BC331" s="16" t="s">
        <v>1082</v>
      </c>
      <c r="BD331" s="9">
        <v>-293.70999999999998</v>
      </c>
      <c r="BE331" s="16" t="s">
        <v>1082</v>
      </c>
      <c r="BF331" s="9">
        <v>2728</v>
      </c>
      <c r="BG331" s="9">
        <v>848</v>
      </c>
      <c r="BH331" s="9">
        <v>987</v>
      </c>
      <c r="BI331" s="9">
        <v>1.56</v>
      </c>
      <c r="BJ331" s="9">
        <v>98.02</v>
      </c>
      <c r="BK331" s="9">
        <v>27400</v>
      </c>
      <c r="BL331" s="9">
        <v>33000</v>
      </c>
      <c r="BM331" s="9">
        <v>51.44</v>
      </c>
      <c r="BN331" s="9">
        <v>0.87</v>
      </c>
      <c r="BO331" s="9">
        <v>32190</v>
      </c>
      <c r="BP331" s="9">
        <v>18010</v>
      </c>
      <c r="BQ331" s="16" t="s">
        <v>1098</v>
      </c>
      <c r="BR331" s="20">
        <v>44492</v>
      </c>
      <c r="BS331" s="16" t="s">
        <v>375</v>
      </c>
      <c r="BT331" s="16" t="s">
        <v>1099</v>
      </c>
      <c r="BU331" s="9">
        <v>194</v>
      </c>
      <c r="BV331" s="9">
        <v>143</v>
      </c>
      <c r="BW331" s="9">
        <v>149</v>
      </c>
      <c r="BX331" s="9">
        <v>163</v>
      </c>
      <c r="BY331" s="9">
        <v>965580</v>
      </c>
      <c r="BZ331" s="9">
        <v>19.23</v>
      </c>
      <c r="CA331" s="9">
        <v>0.77</v>
      </c>
      <c r="CB331" s="9">
        <v>6.37</v>
      </c>
      <c r="CC331" s="9"/>
      <c r="CD331" s="16"/>
      <c r="CE331" s="9"/>
      <c r="CF331" s="9"/>
      <c r="CG331" s="9"/>
      <c r="CH331" s="9"/>
      <c r="CI331" s="9"/>
      <c r="CJ331" s="9"/>
      <c r="CK331" s="16"/>
      <c r="CL331" s="9"/>
      <c r="CM331" s="16"/>
      <c r="CN331" s="9"/>
      <c r="CO331" s="9"/>
      <c r="CP331" s="16"/>
      <c r="CQ331" s="9"/>
      <c r="CR331" s="16"/>
      <c r="CS331" s="9"/>
      <c r="CT331" s="9"/>
      <c r="CU331" s="9"/>
      <c r="CV331" s="9"/>
      <c r="CW331" s="9"/>
      <c r="CX331" s="9"/>
      <c r="CY331" s="9"/>
      <c r="CZ331" s="9"/>
      <c r="DA331" s="17"/>
      <c r="DB331" s="9"/>
      <c r="DC331" s="9"/>
      <c r="DD331" s="16"/>
      <c r="DE331" s="9"/>
      <c r="DF331" s="16"/>
      <c r="DG331" s="9"/>
      <c r="DH331" s="16"/>
      <c r="DI331" s="9"/>
      <c r="DJ331" s="16"/>
      <c r="DK331" s="9"/>
      <c r="DL331" s="16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16"/>
      <c r="DY331" s="20"/>
      <c r="DZ331" s="16"/>
      <c r="EA331" s="16"/>
    </row>
    <row r="332" spans="1:131" ht="18.75" x14ac:dyDescent="0.2">
      <c r="A332" s="16" t="s">
        <v>61</v>
      </c>
      <c r="B332" s="16" t="s">
        <v>898</v>
      </c>
      <c r="C332" s="16" t="s">
        <v>1218</v>
      </c>
      <c r="D332" s="16" t="s">
        <v>1220</v>
      </c>
      <c r="E332" s="16" t="s">
        <v>1219</v>
      </c>
      <c r="F332" s="25">
        <v>44443.52075398148</v>
      </c>
      <c r="G332" s="16" t="s">
        <v>1221</v>
      </c>
      <c r="H332" s="16" t="s">
        <v>1226</v>
      </c>
      <c r="I332" s="16" t="s">
        <v>994</v>
      </c>
      <c r="J332" s="16" t="s">
        <v>1082</v>
      </c>
      <c r="K332" s="16" t="s">
        <v>942</v>
      </c>
      <c r="L332" s="16" t="s">
        <v>1083</v>
      </c>
      <c r="M332" s="9">
        <v>6660</v>
      </c>
      <c r="N332" s="9">
        <v>0.45</v>
      </c>
      <c r="O332" s="9">
        <v>6690</v>
      </c>
      <c r="P332" s="9">
        <v>0.9</v>
      </c>
      <c r="Q332" s="9">
        <v>4.59</v>
      </c>
      <c r="R332" s="9">
        <v>1.17</v>
      </c>
      <c r="S332" s="9">
        <v>0.77</v>
      </c>
      <c r="T332" s="9">
        <v>19.2</v>
      </c>
      <c r="U332" s="16" t="s">
        <v>1082</v>
      </c>
      <c r="V332" s="9">
        <v>15.5</v>
      </c>
      <c r="W332" s="16" t="s">
        <v>1082</v>
      </c>
      <c r="X332" s="9">
        <v>1.23</v>
      </c>
      <c r="Y332" s="9">
        <v>1.23</v>
      </c>
      <c r="Z332" s="9">
        <v>1.02</v>
      </c>
      <c r="AA332" s="9">
        <v>75.33</v>
      </c>
      <c r="AB332" s="9">
        <v>75.39</v>
      </c>
      <c r="AC332" s="9">
        <v>-732.5</v>
      </c>
      <c r="AD332" s="16" t="s">
        <v>1084</v>
      </c>
      <c r="AE332" s="9">
        <v>-453.6</v>
      </c>
      <c r="AF332" s="16" t="s">
        <v>1082</v>
      </c>
      <c r="AG332" s="9">
        <v>-5.53</v>
      </c>
      <c r="AH332" s="9">
        <v>3.26</v>
      </c>
      <c r="AI332" s="16" t="s">
        <v>896</v>
      </c>
      <c r="AJ332" s="9">
        <v>0.73</v>
      </c>
      <c r="AK332" s="16" t="s">
        <v>897</v>
      </c>
      <c r="AL332" s="9">
        <v>21</v>
      </c>
      <c r="AM332" s="9">
        <v>71</v>
      </c>
      <c r="AN332" s="9">
        <v>6200</v>
      </c>
      <c r="AO332" s="9">
        <v>44.04</v>
      </c>
      <c r="AP332" s="9">
        <v>43.83</v>
      </c>
      <c r="AQ332" s="9">
        <v>14120</v>
      </c>
      <c r="AR332" s="9">
        <v>8170</v>
      </c>
      <c r="AS332" s="9">
        <v>6690</v>
      </c>
      <c r="AT332" s="17">
        <v>44048</v>
      </c>
      <c r="AU332" s="9">
        <v>-18.100000000000001</v>
      </c>
      <c r="AV332" s="9">
        <v>16.260000000000002</v>
      </c>
      <c r="AW332" s="16" t="s">
        <v>1084</v>
      </c>
      <c r="AX332" s="9">
        <v>859.93</v>
      </c>
      <c r="AY332" s="16" t="s">
        <v>1084</v>
      </c>
      <c r="AZ332" s="9">
        <v>10.74</v>
      </c>
      <c r="BA332" s="16" t="s">
        <v>1082</v>
      </c>
      <c r="BB332" s="9">
        <v>584.29999999999995</v>
      </c>
      <c r="BC332" s="16" t="s">
        <v>1082</v>
      </c>
      <c r="BD332" s="9">
        <v>-573.55999999999995</v>
      </c>
      <c r="BE332" s="16" t="s">
        <v>1082</v>
      </c>
      <c r="BF332" s="9">
        <v>632</v>
      </c>
      <c r="BG332" s="9">
        <v>188</v>
      </c>
      <c r="BH332" s="9">
        <v>232</v>
      </c>
      <c r="BI332" s="9">
        <v>0.73</v>
      </c>
      <c r="BJ332" s="9">
        <v>26.87</v>
      </c>
      <c r="BK332" s="9">
        <v>6380</v>
      </c>
      <c r="BL332" s="9">
        <v>7400</v>
      </c>
      <c r="BM332" s="9">
        <v>24.02</v>
      </c>
      <c r="BN332" s="9">
        <v>52.7</v>
      </c>
      <c r="BO332" s="9">
        <v>10170</v>
      </c>
      <c r="BP332" s="9">
        <v>5370</v>
      </c>
      <c r="BQ332" s="16"/>
      <c r="BR332" s="20"/>
      <c r="BS332" s="16"/>
      <c r="BT332" s="16"/>
      <c r="BU332" s="9">
        <v>372</v>
      </c>
      <c r="BV332" s="9">
        <v>177</v>
      </c>
      <c r="BW332" s="9">
        <v>178</v>
      </c>
      <c r="BX332" s="9">
        <v>150</v>
      </c>
      <c r="BY332" s="9">
        <v>10000000</v>
      </c>
      <c r="BZ332" s="9">
        <v>19.09</v>
      </c>
      <c r="CA332" s="9">
        <v>1.67</v>
      </c>
      <c r="CB332" s="9">
        <v>2.4700000000000002</v>
      </c>
      <c r="CC332" s="9"/>
      <c r="CD332" s="16"/>
      <c r="CE332" s="9"/>
      <c r="CF332" s="9"/>
      <c r="CG332" s="9"/>
      <c r="CH332" s="9"/>
      <c r="CI332" s="9"/>
      <c r="CJ332" s="9"/>
      <c r="CK332" s="16"/>
      <c r="CL332" s="9"/>
      <c r="CM332" s="16"/>
      <c r="CN332" s="9"/>
      <c r="CO332" s="9"/>
      <c r="CP332" s="16"/>
      <c r="CQ332" s="9"/>
      <c r="CR332" s="16"/>
      <c r="CS332" s="9"/>
      <c r="CT332" s="9"/>
      <c r="CU332" s="9"/>
      <c r="CV332" s="9"/>
      <c r="CW332" s="9"/>
      <c r="CX332" s="9"/>
      <c r="CY332" s="9"/>
      <c r="CZ332" s="9"/>
      <c r="DA332" s="17"/>
      <c r="DB332" s="9"/>
      <c r="DC332" s="9"/>
      <c r="DD332" s="16"/>
      <c r="DE332" s="9"/>
      <c r="DF332" s="16"/>
      <c r="DG332" s="9"/>
      <c r="DH332" s="16"/>
      <c r="DI332" s="9"/>
      <c r="DJ332" s="16"/>
      <c r="DK332" s="9"/>
      <c r="DL332" s="16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16"/>
      <c r="DY332" s="20"/>
      <c r="DZ332" s="16"/>
      <c r="EA332" s="16"/>
    </row>
    <row r="333" spans="1:131" ht="18.75" x14ac:dyDescent="0.2">
      <c r="A333" s="16" t="s">
        <v>638</v>
      </c>
      <c r="B333" s="16" t="s">
        <v>791</v>
      </c>
      <c r="C333" s="16" t="s">
        <v>97</v>
      </c>
      <c r="D333" s="16" t="s">
        <v>1224</v>
      </c>
      <c r="E333" s="16" t="s">
        <v>1219</v>
      </c>
      <c r="F333" s="25">
        <v>44443.52078712963</v>
      </c>
      <c r="G333" s="16" t="s">
        <v>1225</v>
      </c>
      <c r="H333" s="16" t="s">
        <v>1226</v>
      </c>
      <c r="I333" s="16" t="s">
        <v>784</v>
      </c>
      <c r="J333" s="16" t="s">
        <v>1082</v>
      </c>
      <c r="K333" s="16" t="s">
        <v>970</v>
      </c>
      <c r="L333" s="16" t="s">
        <v>1083</v>
      </c>
      <c r="M333" s="9">
        <v>8869</v>
      </c>
      <c r="N333" s="9">
        <v>4</v>
      </c>
      <c r="O333" s="9">
        <v>8741</v>
      </c>
      <c r="P333" s="9">
        <v>2.5</v>
      </c>
      <c r="Q333" s="9">
        <v>4.82</v>
      </c>
      <c r="R333" s="9">
        <v>0.8</v>
      </c>
      <c r="S333" s="9">
        <v>0.63</v>
      </c>
      <c r="T333" s="9">
        <v>7.3</v>
      </c>
      <c r="U333" s="16" t="s">
        <v>1082</v>
      </c>
      <c r="V333" s="9">
        <v>8.8000000000000007</v>
      </c>
      <c r="W333" s="16" t="s">
        <v>1082</v>
      </c>
      <c r="X333" s="9">
        <v>0.83</v>
      </c>
      <c r="Y333" s="9">
        <v>-1.2</v>
      </c>
      <c r="Z333" s="9">
        <v>-1.1100000000000001</v>
      </c>
      <c r="AA333" s="9">
        <v>99.9</v>
      </c>
      <c r="AB333" s="9">
        <v>99.9</v>
      </c>
      <c r="AC333" s="9">
        <v>55.9</v>
      </c>
      <c r="AD333" s="16" t="s">
        <v>1084</v>
      </c>
      <c r="AE333" s="9">
        <v>4.8</v>
      </c>
      <c r="AF333" s="16" t="s">
        <v>1082</v>
      </c>
      <c r="AG333" s="9">
        <v>-0.98</v>
      </c>
      <c r="AH333" s="9">
        <v>6.59</v>
      </c>
      <c r="AI333" s="16" t="s">
        <v>896</v>
      </c>
      <c r="AJ333" s="9">
        <v>0.56000000000000005</v>
      </c>
      <c r="AK333" s="16" t="s">
        <v>897</v>
      </c>
      <c r="AL333" s="9">
        <v>21</v>
      </c>
      <c r="AM333" s="9">
        <v>71</v>
      </c>
      <c r="AN333" s="9">
        <v>7859</v>
      </c>
      <c r="AO333" s="9">
        <v>49.69</v>
      </c>
      <c r="AP333" s="9">
        <v>45.58</v>
      </c>
      <c r="AQ333" s="9">
        <v>32021</v>
      </c>
      <c r="AR333" s="9">
        <v>22461</v>
      </c>
      <c r="AS333" s="9">
        <v>8741</v>
      </c>
      <c r="AT333" s="17">
        <v>44047</v>
      </c>
      <c r="AU333" s="9">
        <v>-61.1</v>
      </c>
      <c r="AV333" s="9">
        <v>34.94</v>
      </c>
      <c r="AW333" s="16" t="s">
        <v>1084</v>
      </c>
      <c r="AX333" s="9">
        <v>32.5</v>
      </c>
      <c r="AY333" s="16" t="s">
        <v>1084</v>
      </c>
      <c r="AZ333" s="9">
        <v>30.96</v>
      </c>
      <c r="BA333" s="16" t="s">
        <v>1082</v>
      </c>
      <c r="BB333" s="9">
        <v>28.9</v>
      </c>
      <c r="BC333" s="16" t="s">
        <v>1082</v>
      </c>
      <c r="BD333" s="9">
        <v>2.0699999999999998</v>
      </c>
      <c r="BE333" s="16" t="s">
        <v>1082</v>
      </c>
      <c r="BF333" s="9">
        <v>1242</v>
      </c>
      <c r="BG333" s="9">
        <v>558</v>
      </c>
      <c r="BH333" s="9">
        <v>464</v>
      </c>
      <c r="BI333" s="9">
        <v>0.52</v>
      </c>
      <c r="BJ333" s="9">
        <v>30.8</v>
      </c>
      <c r="BK333" s="9">
        <v>8102</v>
      </c>
      <c r="BL333" s="9">
        <v>9370</v>
      </c>
      <c r="BM333" s="9">
        <v>14.58</v>
      </c>
      <c r="BN333" s="9">
        <v>24.43</v>
      </c>
      <c r="BO333" s="9">
        <v>11405</v>
      </c>
      <c r="BP333" s="9">
        <v>7740</v>
      </c>
      <c r="BQ333" s="16" t="s">
        <v>1105</v>
      </c>
      <c r="BR333" s="20">
        <v>44462</v>
      </c>
      <c r="BS333" s="16" t="s">
        <v>375</v>
      </c>
      <c r="BT333" s="16" t="s">
        <v>1099</v>
      </c>
      <c r="BU333" s="9">
        <v>378</v>
      </c>
      <c r="BV333" s="9">
        <v>267</v>
      </c>
      <c r="BW333" s="9">
        <v>291</v>
      </c>
      <c r="BX333" s="9">
        <v>287</v>
      </c>
      <c r="BY333" s="9">
        <v>1758912</v>
      </c>
      <c r="BZ333" s="9">
        <v>59.84</v>
      </c>
      <c r="CA333" s="9">
        <v>7.0000000000000007E-2</v>
      </c>
      <c r="CB333" s="9">
        <v>6.81</v>
      </c>
      <c r="CC333" s="9"/>
      <c r="CD333" s="16"/>
      <c r="CE333" s="9"/>
      <c r="CF333" s="9"/>
      <c r="CG333" s="9"/>
      <c r="CH333" s="9"/>
      <c r="CI333" s="9"/>
      <c r="CJ333" s="9"/>
      <c r="CK333" s="16"/>
      <c r="CL333" s="9"/>
      <c r="CM333" s="16"/>
      <c r="CN333" s="9"/>
      <c r="CO333" s="9"/>
      <c r="CP333" s="16"/>
      <c r="CQ333" s="9"/>
      <c r="CR333" s="16"/>
      <c r="CS333" s="9"/>
      <c r="CT333" s="9"/>
      <c r="CU333" s="9"/>
      <c r="CV333" s="9"/>
      <c r="CW333" s="9"/>
      <c r="CX333" s="9"/>
      <c r="CY333" s="9"/>
      <c r="CZ333" s="9"/>
      <c r="DA333" s="17"/>
      <c r="DB333" s="9"/>
      <c r="DC333" s="9"/>
      <c r="DD333" s="16"/>
      <c r="DE333" s="9"/>
      <c r="DF333" s="16"/>
      <c r="DG333" s="9"/>
      <c r="DH333" s="16"/>
      <c r="DI333" s="9"/>
      <c r="DJ333" s="16"/>
      <c r="DK333" s="9"/>
      <c r="DL333" s="16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16"/>
      <c r="DY333" s="20"/>
      <c r="DZ333" s="16"/>
      <c r="EA333" s="16"/>
    </row>
    <row r="334" spans="1:131" ht="18.75" x14ac:dyDescent="0.2">
      <c r="A334" s="16" t="s">
        <v>468</v>
      </c>
      <c r="B334" s="16" t="s">
        <v>927</v>
      </c>
      <c r="C334" s="16" t="s">
        <v>1218</v>
      </c>
      <c r="D334" s="16" t="s">
        <v>1220</v>
      </c>
      <c r="E334" s="16" t="s">
        <v>1219</v>
      </c>
      <c r="F334" s="25">
        <v>44443.520757673614</v>
      </c>
      <c r="G334" s="16" t="s">
        <v>1229</v>
      </c>
      <c r="H334" s="16" t="s">
        <v>1223</v>
      </c>
      <c r="I334" s="16" t="s">
        <v>944</v>
      </c>
      <c r="J334" s="16" t="s">
        <v>1082</v>
      </c>
      <c r="K334" s="16" t="s">
        <v>40</v>
      </c>
      <c r="L334" s="16" t="s">
        <v>1083</v>
      </c>
      <c r="M334" s="9">
        <v>21800</v>
      </c>
      <c r="N334" s="9">
        <v>2.64</v>
      </c>
      <c r="O334" s="9">
        <v>21850</v>
      </c>
      <c r="P334" s="9">
        <v>2.87</v>
      </c>
      <c r="Q334" s="9">
        <v>4.3499999999999996</v>
      </c>
      <c r="R334" s="9">
        <v>0.6</v>
      </c>
      <c r="S334" s="9">
        <v>1.08</v>
      </c>
      <c r="T334" s="9">
        <v>15.4</v>
      </c>
      <c r="U334" s="16" t="s">
        <v>1082</v>
      </c>
      <c r="V334" s="9">
        <v>17.5</v>
      </c>
      <c r="W334" s="16" t="s">
        <v>1082</v>
      </c>
      <c r="X334" s="9">
        <v>0.88</v>
      </c>
      <c r="Y334" s="9">
        <v>-1.1399999999999999</v>
      </c>
      <c r="Z334" s="9">
        <v>1.1599999999999999</v>
      </c>
      <c r="AA334" s="9">
        <v>87.02</v>
      </c>
      <c r="AB334" s="9">
        <v>97.93</v>
      </c>
      <c r="AC334" s="9">
        <v>-544.29999999999995</v>
      </c>
      <c r="AD334" s="16" t="s">
        <v>1082</v>
      </c>
      <c r="AE334" s="9">
        <v>-1.1000000000000001</v>
      </c>
      <c r="AF334" s="16" t="s">
        <v>1083</v>
      </c>
      <c r="AG334" s="9">
        <v>-1.49</v>
      </c>
      <c r="AH334" s="9">
        <v>20.58</v>
      </c>
      <c r="AI334" s="16" t="s">
        <v>896</v>
      </c>
      <c r="AJ334" s="9">
        <v>0.91</v>
      </c>
      <c r="AK334" s="16" t="s">
        <v>897</v>
      </c>
      <c r="AL334" s="9">
        <v>29</v>
      </c>
      <c r="AM334" s="9">
        <v>71</v>
      </c>
      <c r="AN334" s="9">
        <v>17070</v>
      </c>
      <c r="AO334" s="9">
        <v>72.400000000000006</v>
      </c>
      <c r="AP334" s="9">
        <v>71.930000000000007</v>
      </c>
      <c r="AQ334" s="9">
        <v>73000</v>
      </c>
      <c r="AR334" s="9">
        <v>38200</v>
      </c>
      <c r="AS334" s="9">
        <v>21850</v>
      </c>
      <c r="AT334" s="17">
        <v>44004</v>
      </c>
      <c r="AU334" s="9">
        <v>-42.8</v>
      </c>
      <c r="AV334" s="9">
        <v>147.25</v>
      </c>
      <c r="AW334" s="16" t="s">
        <v>1084</v>
      </c>
      <c r="AX334" s="9">
        <v>26.62</v>
      </c>
      <c r="AY334" s="16" t="s">
        <v>1084</v>
      </c>
      <c r="AZ334" s="9">
        <v>315.18</v>
      </c>
      <c r="BA334" s="16" t="s">
        <v>1082</v>
      </c>
      <c r="BB334" s="9">
        <v>58.45</v>
      </c>
      <c r="BC334" s="16" t="s">
        <v>1082</v>
      </c>
      <c r="BD334" s="9">
        <v>256.73</v>
      </c>
      <c r="BE334" s="16" t="s">
        <v>1082</v>
      </c>
      <c r="BF334" s="9">
        <v>745</v>
      </c>
      <c r="BG334" s="9">
        <v>281</v>
      </c>
      <c r="BH334" s="9">
        <v>277</v>
      </c>
      <c r="BI334" s="9">
        <v>0.88</v>
      </c>
      <c r="BJ334" s="9">
        <v>93.2</v>
      </c>
      <c r="BK334" s="9">
        <v>19180</v>
      </c>
      <c r="BL334" s="9">
        <v>22350</v>
      </c>
      <c r="BM334" s="9">
        <v>45.81</v>
      </c>
      <c r="BN334" s="9">
        <v>2.52</v>
      </c>
      <c r="BO334" s="9">
        <v>22350</v>
      </c>
      <c r="BP334" s="9">
        <v>14260</v>
      </c>
      <c r="BQ334" s="16"/>
      <c r="BR334" s="20"/>
      <c r="BS334" s="16"/>
      <c r="BT334" s="16"/>
      <c r="BU334" s="9">
        <v>287</v>
      </c>
      <c r="BV334" s="9">
        <v>221</v>
      </c>
      <c r="BW334" s="9">
        <v>303</v>
      </c>
      <c r="BX334" s="9">
        <v>263</v>
      </c>
      <c r="BY334" s="9">
        <v>706215</v>
      </c>
      <c r="BZ334" s="9">
        <v>42.57</v>
      </c>
      <c r="CA334" s="9">
        <v>0.19</v>
      </c>
      <c r="CB334" s="9">
        <v>10.78</v>
      </c>
      <c r="CC334" s="9"/>
      <c r="CD334" s="16"/>
      <c r="CE334" s="9"/>
      <c r="CF334" s="9"/>
      <c r="CG334" s="9"/>
      <c r="CH334" s="9"/>
      <c r="CI334" s="9"/>
      <c r="CJ334" s="9"/>
      <c r="CK334" s="16"/>
      <c r="CL334" s="9"/>
      <c r="CM334" s="16"/>
      <c r="CN334" s="9"/>
      <c r="CO334" s="9"/>
      <c r="CP334" s="16"/>
      <c r="CQ334" s="9"/>
      <c r="CR334" s="16"/>
      <c r="CS334" s="9"/>
      <c r="CT334" s="9"/>
      <c r="CU334" s="9"/>
      <c r="CV334" s="9"/>
      <c r="CW334" s="9"/>
      <c r="CX334" s="9"/>
      <c r="CY334" s="9"/>
      <c r="CZ334" s="9"/>
      <c r="DA334" s="17"/>
      <c r="DB334" s="9"/>
      <c r="DC334" s="9"/>
      <c r="DD334" s="16"/>
      <c r="DE334" s="9"/>
      <c r="DF334" s="16"/>
      <c r="DG334" s="9"/>
      <c r="DH334" s="16"/>
      <c r="DI334" s="9"/>
      <c r="DJ334" s="16"/>
      <c r="DK334" s="9"/>
      <c r="DL334" s="16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16"/>
      <c r="DY334" s="20"/>
      <c r="DZ334" s="16"/>
      <c r="EA334" s="16"/>
    </row>
    <row r="335" spans="1:131" ht="18.75" x14ac:dyDescent="0.2">
      <c r="A335" s="16" t="s">
        <v>935</v>
      </c>
      <c r="B335" s="16" t="s">
        <v>782</v>
      </c>
      <c r="C335" s="16" t="s">
        <v>97</v>
      </c>
      <c r="D335" s="16" t="s">
        <v>1227</v>
      </c>
      <c r="E335" s="16" t="s">
        <v>1219</v>
      </c>
      <c r="F335" s="25">
        <v>44443.520817824072</v>
      </c>
      <c r="G335" s="16" t="s">
        <v>1221</v>
      </c>
      <c r="H335" s="16" t="s">
        <v>1226</v>
      </c>
      <c r="I335" s="16" t="s">
        <v>1244</v>
      </c>
      <c r="J335" s="16" t="s">
        <v>1082</v>
      </c>
      <c r="K335" s="16" t="s">
        <v>4304</v>
      </c>
      <c r="L335" s="16" t="s">
        <v>1083</v>
      </c>
      <c r="M335" s="9">
        <v>11110</v>
      </c>
      <c r="N335" s="9">
        <v>-2.99</v>
      </c>
      <c r="O335" s="9">
        <v>11171</v>
      </c>
      <c r="P335" s="9">
        <v>-2.46</v>
      </c>
      <c r="Q335" s="9">
        <v>5.04</v>
      </c>
      <c r="R335" s="9">
        <v>1.54</v>
      </c>
      <c r="S335" s="9">
        <v>1.1499999999999999</v>
      </c>
      <c r="T335" s="9">
        <v>18</v>
      </c>
      <c r="U335" s="16" t="s">
        <v>1082</v>
      </c>
      <c r="V335" s="9">
        <v>37.4</v>
      </c>
      <c r="W335" s="16" t="s">
        <v>1082</v>
      </c>
      <c r="X335" s="9"/>
      <c r="Y335" s="9">
        <v>-2.08</v>
      </c>
      <c r="Z335" s="9">
        <v>-1.99</v>
      </c>
      <c r="AA335" s="9">
        <v>99.51</v>
      </c>
      <c r="AB335" s="9">
        <v>100</v>
      </c>
      <c r="AC335" s="9">
        <v>-111.1</v>
      </c>
      <c r="AD335" s="16" t="s">
        <v>1082</v>
      </c>
      <c r="AE335" s="9">
        <v>-571.1</v>
      </c>
      <c r="AF335" s="16" t="s">
        <v>1082</v>
      </c>
      <c r="AG335" s="9">
        <v>-10.199999999999999</v>
      </c>
      <c r="AH335" s="9">
        <v>-13.04</v>
      </c>
      <c r="AI335" s="16" t="s">
        <v>23</v>
      </c>
      <c r="AJ335" s="9"/>
      <c r="AK335" s="16" t="s">
        <v>897</v>
      </c>
      <c r="AL335" s="9">
        <v>3570979000</v>
      </c>
      <c r="AM335" s="9">
        <v>0</v>
      </c>
      <c r="AN335" s="9">
        <v>0</v>
      </c>
      <c r="AO335" s="9">
        <v>0</v>
      </c>
      <c r="AP335" s="9">
        <v>0</v>
      </c>
      <c r="AQ335" s="9">
        <v>14034</v>
      </c>
      <c r="AR335" s="9">
        <v>14034</v>
      </c>
      <c r="AS335" s="9">
        <v>11171</v>
      </c>
      <c r="AT335" s="17">
        <v>44212</v>
      </c>
      <c r="AU335" s="9">
        <v>-20.399999999999999</v>
      </c>
      <c r="AV335" s="9">
        <v>0</v>
      </c>
      <c r="AW335" s="16"/>
      <c r="AX335" s="9">
        <v>1.98</v>
      </c>
      <c r="AY335" s="16" t="s">
        <v>1082</v>
      </c>
      <c r="AZ335" s="9">
        <v>0</v>
      </c>
      <c r="BA335" s="16"/>
      <c r="BB335" s="9">
        <v>2.2000000000000002</v>
      </c>
      <c r="BC335" s="16" t="s">
        <v>1083</v>
      </c>
      <c r="BD335" s="9">
        <v>-2.2000000000000002</v>
      </c>
      <c r="BE335" s="16" t="s">
        <v>1083</v>
      </c>
      <c r="BF335" s="9">
        <v>2803</v>
      </c>
      <c r="BG335" s="9">
        <v>1260</v>
      </c>
      <c r="BH335" s="9">
        <v>610</v>
      </c>
      <c r="BI335" s="9">
        <v>1.31</v>
      </c>
      <c r="BJ335" s="9">
        <v>66.3</v>
      </c>
      <c r="BK335" s="9">
        <v>11110</v>
      </c>
      <c r="BL335" s="9">
        <v>12880</v>
      </c>
      <c r="BM335" s="9">
        <v>19.38</v>
      </c>
      <c r="BN335" s="9">
        <v>15.93</v>
      </c>
      <c r="BO335" s="9">
        <v>12880</v>
      </c>
      <c r="BP335" s="9">
        <v>7627</v>
      </c>
      <c r="BQ335" s="16"/>
      <c r="BR335" s="20"/>
      <c r="BS335" s="16"/>
      <c r="BT335" s="16"/>
      <c r="BU335" s="9">
        <v>607</v>
      </c>
      <c r="BV335" s="9">
        <v>552</v>
      </c>
      <c r="BW335" s="9">
        <v>562</v>
      </c>
      <c r="BX335" s="9">
        <v>522</v>
      </c>
      <c r="BY335" s="9">
        <v>1428392</v>
      </c>
      <c r="BZ335" s="9">
        <v>0</v>
      </c>
      <c r="CA335" s="9">
        <v>0.4</v>
      </c>
      <c r="CB335" s="9">
        <v>-4.82</v>
      </c>
      <c r="CC335" s="9"/>
      <c r="CD335" s="16"/>
      <c r="CE335" s="9"/>
      <c r="CF335" s="9"/>
      <c r="CG335" s="9"/>
      <c r="CH335" s="9"/>
      <c r="CI335" s="9"/>
      <c r="CJ335" s="9"/>
      <c r="CK335" s="16"/>
      <c r="CL335" s="9"/>
      <c r="CM335" s="16"/>
      <c r="CN335" s="9"/>
      <c r="CO335" s="9"/>
      <c r="CP335" s="16"/>
      <c r="CQ335" s="9"/>
      <c r="CR335" s="16"/>
      <c r="CS335" s="9"/>
      <c r="CT335" s="9"/>
      <c r="CU335" s="9"/>
      <c r="CV335" s="9"/>
      <c r="CW335" s="9"/>
      <c r="CX335" s="9"/>
      <c r="CY335" s="9"/>
      <c r="CZ335" s="9"/>
      <c r="DA335" s="17"/>
      <c r="DB335" s="9"/>
      <c r="DC335" s="9"/>
      <c r="DD335" s="16"/>
      <c r="DE335" s="9"/>
      <c r="DF335" s="16"/>
      <c r="DG335" s="9"/>
      <c r="DH335" s="16"/>
      <c r="DI335" s="9"/>
      <c r="DJ335" s="16"/>
      <c r="DK335" s="9"/>
      <c r="DL335" s="16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16"/>
      <c r="DY335" s="20"/>
      <c r="DZ335" s="16"/>
      <c r="EA335" s="16"/>
    </row>
    <row r="336" spans="1:131" ht="18.75" x14ac:dyDescent="0.2">
      <c r="A336" s="16" t="s">
        <v>496</v>
      </c>
      <c r="B336" s="16" t="s">
        <v>805</v>
      </c>
      <c r="C336" s="16" t="s">
        <v>1218</v>
      </c>
      <c r="D336" s="16" t="s">
        <v>1220</v>
      </c>
      <c r="E336" s="16" t="s">
        <v>1219</v>
      </c>
      <c r="F336" s="25">
        <v>44443.519832407408</v>
      </c>
      <c r="G336" s="16" t="s">
        <v>1229</v>
      </c>
      <c r="H336" s="16" t="s">
        <v>1222</v>
      </c>
      <c r="I336" s="16" t="s">
        <v>945</v>
      </c>
      <c r="J336" s="16" t="s">
        <v>1082</v>
      </c>
      <c r="K336" s="16" t="s">
        <v>1057</v>
      </c>
      <c r="L336" s="16" t="s">
        <v>1083</v>
      </c>
      <c r="M336" s="9">
        <v>25900</v>
      </c>
      <c r="N336" s="9">
        <v>4.99</v>
      </c>
      <c r="O336" s="9">
        <v>25760</v>
      </c>
      <c r="P336" s="9">
        <v>4.42</v>
      </c>
      <c r="Q336" s="9">
        <v>4.3899999999999997</v>
      </c>
      <c r="R336" s="9">
        <v>0.5</v>
      </c>
      <c r="S336" s="9">
        <v>0.7</v>
      </c>
      <c r="T336" s="9">
        <v>37.5</v>
      </c>
      <c r="U336" s="16" t="s">
        <v>1082</v>
      </c>
      <c r="V336" s="9">
        <v>15.4</v>
      </c>
      <c r="W336" s="16" t="s">
        <v>1082</v>
      </c>
      <c r="X336" s="9">
        <v>2.44</v>
      </c>
      <c r="Y336" s="9">
        <v>2.44</v>
      </c>
      <c r="Z336" s="9">
        <v>-1.23</v>
      </c>
      <c r="AA336" s="9">
        <v>94.68</v>
      </c>
      <c r="AB336" s="9">
        <v>78.069999999999993</v>
      </c>
      <c r="AC336" s="9">
        <v>1.1000000000000001</v>
      </c>
      <c r="AD336" s="16" t="s">
        <v>1083</v>
      </c>
      <c r="AE336" s="9">
        <v>48.7</v>
      </c>
      <c r="AF336" s="16" t="s">
        <v>1082</v>
      </c>
      <c r="AG336" s="9">
        <v>0.86</v>
      </c>
      <c r="AH336" s="9">
        <v>13.75</v>
      </c>
      <c r="AI336" s="16" t="s">
        <v>896</v>
      </c>
      <c r="AJ336" s="9">
        <v>0.66</v>
      </c>
      <c r="AK336" s="16" t="s">
        <v>897</v>
      </c>
      <c r="AL336" s="9">
        <v>7</v>
      </c>
      <c r="AM336" s="9">
        <v>71</v>
      </c>
      <c r="AN336" s="9">
        <v>21780</v>
      </c>
      <c r="AO336" s="9">
        <v>63.56</v>
      </c>
      <c r="AP336" s="9">
        <v>59.09</v>
      </c>
      <c r="AQ336" s="9">
        <v>55380</v>
      </c>
      <c r="AR336" s="9">
        <v>50446</v>
      </c>
      <c r="AS336" s="9">
        <v>25760</v>
      </c>
      <c r="AT336" s="17">
        <v>44236</v>
      </c>
      <c r="AU336" s="9">
        <v>-48.9</v>
      </c>
      <c r="AV336" s="9">
        <v>1.76</v>
      </c>
      <c r="AW336" s="16" t="s">
        <v>1082</v>
      </c>
      <c r="AX336" s="9">
        <v>162.87</v>
      </c>
      <c r="AY336" s="16" t="s">
        <v>1084</v>
      </c>
      <c r="AZ336" s="9">
        <v>4.55</v>
      </c>
      <c r="BA336" s="16" t="s">
        <v>1083</v>
      </c>
      <c r="BB336" s="9">
        <v>451.73</v>
      </c>
      <c r="BC336" s="16" t="s">
        <v>1082</v>
      </c>
      <c r="BD336" s="9">
        <v>4.0999999999999996</v>
      </c>
      <c r="BE336" s="16" t="s">
        <v>1083</v>
      </c>
      <c r="BF336" s="9">
        <v>593</v>
      </c>
      <c r="BG336" s="9">
        <v>166</v>
      </c>
      <c r="BH336" s="9">
        <v>334</v>
      </c>
      <c r="BI336" s="9">
        <v>0.62</v>
      </c>
      <c r="BJ336" s="9">
        <v>88.26</v>
      </c>
      <c r="BK336" s="9">
        <v>23370</v>
      </c>
      <c r="BL336" s="9">
        <v>26930</v>
      </c>
      <c r="BM336" s="9">
        <v>23.92</v>
      </c>
      <c r="BN336" s="9">
        <v>3.97</v>
      </c>
      <c r="BO336" s="9">
        <v>26930</v>
      </c>
      <c r="BP336" s="9">
        <v>18150</v>
      </c>
      <c r="BQ336" s="16" t="s">
        <v>1101</v>
      </c>
      <c r="BR336" s="20">
        <v>44522</v>
      </c>
      <c r="BS336" s="16" t="s">
        <v>375</v>
      </c>
      <c r="BT336" s="16" t="s">
        <v>1099</v>
      </c>
      <c r="BU336" s="9">
        <v>387</v>
      </c>
      <c r="BV336" s="9">
        <v>413</v>
      </c>
      <c r="BW336" s="9">
        <v>258</v>
      </c>
      <c r="BX336" s="9">
        <v>238</v>
      </c>
      <c r="BY336" s="9">
        <v>608026</v>
      </c>
      <c r="BZ336" s="9">
        <v>98.33</v>
      </c>
      <c r="CA336" s="9">
        <v>0.1</v>
      </c>
      <c r="CB336" s="9">
        <v>13.97</v>
      </c>
      <c r="CC336" s="9"/>
      <c r="CD336" s="16"/>
      <c r="CE336" s="9"/>
      <c r="CF336" s="9"/>
      <c r="CG336" s="9"/>
      <c r="CH336" s="9"/>
      <c r="CI336" s="9"/>
      <c r="CJ336" s="9"/>
      <c r="CK336" s="16"/>
      <c r="CL336" s="9"/>
      <c r="CM336" s="16"/>
      <c r="CN336" s="9"/>
      <c r="CO336" s="9"/>
      <c r="CP336" s="16"/>
      <c r="CQ336" s="9"/>
      <c r="CR336" s="16"/>
      <c r="CS336" s="9"/>
      <c r="CT336" s="9"/>
      <c r="CU336" s="9"/>
      <c r="CV336" s="9"/>
      <c r="CW336" s="9"/>
      <c r="CX336" s="9"/>
      <c r="CY336" s="9"/>
      <c r="CZ336" s="9"/>
      <c r="DA336" s="17"/>
      <c r="DB336" s="9"/>
      <c r="DC336" s="9"/>
      <c r="DD336" s="16"/>
      <c r="DE336" s="9"/>
      <c r="DF336" s="16"/>
      <c r="DG336" s="9"/>
      <c r="DH336" s="16"/>
      <c r="DI336" s="9"/>
      <c r="DJ336" s="16"/>
      <c r="DK336" s="9"/>
      <c r="DL336" s="16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16"/>
      <c r="DY336" s="20"/>
      <c r="DZ336" s="16"/>
      <c r="EA336" s="16"/>
    </row>
    <row r="337" spans="1:131" ht="18.75" x14ac:dyDescent="0.2">
      <c r="A337" s="16" t="s">
        <v>531</v>
      </c>
      <c r="B337" s="16" t="s">
        <v>805</v>
      </c>
      <c r="C337" s="16" t="s">
        <v>1218</v>
      </c>
      <c r="D337" s="16" t="s">
        <v>1220</v>
      </c>
      <c r="E337" s="16" t="s">
        <v>1219</v>
      </c>
      <c r="F337" s="25">
        <v>44443.520186180554</v>
      </c>
      <c r="G337" s="16" t="s">
        <v>1229</v>
      </c>
      <c r="H337" s="16" t="s">
        <v>1223</v>
      </c>
      <c r="I337" s="16" t="s">
        <v>976</v>
      </c>
      <c r="J337" s="16" t="s">
        <v>1082</v>
      </c>
      <c r="K337" s="16" t="s">
        <v>1249</v>
      </c>
      <c r="L337" s="16" t="s">
        <v>1083</v>
      </c>
      <c r="M337" s="9">
        <v>127660</v>
      </c>
      <c r="N337" s="9">
        <v>4.99</v>
      </c>
      <c r="O337" s="9">
        <v>127560</v>
      </c>
      <c r="P337" s="9">
        <v>4.91</v>
      </c>
      <c r="Q337" s="9">
        <v>2.13</v>
      </c>
      <c r="R337" s="9">
        <v>1.32</v>
      </c>
      <c r="S337" s="9">
        <v>1.77</v>
      </c>
      <c r="T337" s="9">
        <v>27.7</v>
      </c>
      <c r="U337" s="16" t="s">
        <v>1082</v>
      </c>
      <c r="V337" s="9">
        <v>39.6</v>
      </c>
      <c r="W337" s="16" t="s">
        <v>1082</v>
      </c>
      <c r="X337" s="9">
        <v>0.7</v>
      </c>
      <c r="Y337" s="9">
        <v>-1.43</v>
      </c>
      <c r="Z337" s="9">
        <v>-1.3</v>
      </c>
      <c r="AA337" s="9">
        <v>100</v>
      </c>
      <c r="AB337" s="9">
        <v>83.82</v>
      </c>
      <c r="AC337" s="9">
        <v>2.2999999999999998</v>
      </c>
      <c r="AD337" s="16" t="s">
        <v>1083</v>
      </c>
      <c r="AE337" s="9">
        <v>-93.5</v>
      </c>
      <c r="AF337" s="16" t="s">
        <v>1082</v>
      </c>
      <c r="AG337" s="9">
        <v>-0.6</v>
      </c>
      <c r="AH337" s="9">
        <v>17.63</v>
      </c>
      <c r="AI337" s="16" t="s">
        <v>896</v>
      </c>
      <c r="AJ337" s="9">
        <v>1.77</v>
      </c>
      <c r="AK337" s="16" t="s">
        <v>897</v>
      </c>
      <c r="AL337" s="9">
        <v>29</v>
      </c>
      <c r="AM337" s="9">
        <v>71</v>
      </c>
      <c r="AN337" s="9">
        <v>103010</v>
      </c>
      <c r="AO337" s="9">
        <v>62.63</v>
      </c>
      <c r="AP337" s="9">
        <v>58.61</v>
      </c>
      <c r="AQ337" s="9">
        <v>231990</v>
      </c>
      <c r="AR337" s="9">
        <v>221880</v>
      </c>
      <c r="AS337" s="9">
        <v>127560</v>
      </c>
      <c r="AT337" s="17">
        <v>44206</v>
      </c>
      <c r="AU337" s="9">
        <v>-42.5</v>
      </c>
      <c r="AV337" s="9">
        <v>9.7100000000000009</v>
      </c>
      <c r="AW337" s="16" t="s">
        <v>1084</v>
      </c>
      <c r="AX337" s="9">
        <v>2.31</v>
      </c>
      <c r="AY337" s="16" t="s">
        <v>1084</v>
      </c>
      <c r="AZ337" s="9">
        <v>123.87</v>
      </c>
      <c r="BA337" s="16" t="s">
        <v>1082</v>
      </c>
      <c r="BB337" s="9">
        <v>31.05</v>
      </c>
      <c r="BC337" s="16" t="s">
        <v>1082</v>
      </c>
      <c r="BD337" s="9">
        <v>92.82</v>
      </c>
      <c r="BE337" s="16" t="s">
        <v>1082</v>
      </c>
      <c r="BF337" s="9">
        <v>1184</v>
      </c>
      <c r="BG337" s="9">
        <v>513</v>
      </c>
      <c r="BH337" s="9">
        <v>300</v>
      </c>
      <c r="BI337" s="9">
        <v>1.93</v>
      </c>
      <c r="BJ337" s="9">
        <v>69.680000000000007</v>
      </c>
      <c r="BK337" s="9">
        <v>116010</v>
      </c>
      <c r="BL337" s="9">
        <v>133380</v>
      </c>
      <c r="BM337" s="9">
        <v>32.97</v>
      </c>
      <c r="BN337" s="9">
        <v>4.4800000000000004</v>
      </c>
      <c r="BO337" s="9">
        <v>141430</v>
      </c>
      <c r="BP337" s="9">
        <v>96000</v>
      </c>
      <c r="BQ337" s="16" t="s">
        <v>1098</v>
      </c>
      <c r="BR337" s="20">
        <v>44492</v>
      </c>
      <c r="BS337" s="16" t="s">
        <v>375</v>
      </c>
      <c r="BT337" s="16" t="s">
        <v>1099</v>
      </c>
      <c r="BU337" s="9">
        <v>472</v>
      </c>
      <c r="BV337" s="9">
        <v>340</v>
      </c>
      <c r="BW337" s="9">
        <v>192</v>
      </c>
      <c r="BX337" s="9">
        <v>310</v>
      </c>
      <c r="BY337" s="9">
        <v>123365</v>
      </c>
      <c r="BZ337" s="9">
        <v>100</v>
      </c>
      <c r="CA337" s="9">
        <v>0.16</v>
      </c>
      <c r="CB337" s="9">
        <v>13.18</v>
      </c>
      <c r="CC337" s="9"/>
      <c r="CD337" s="16"/>
      <c r="CE337" s="9"/>
      <c r="CF337" s="9"/>
      <c r="CG337" s="9"/>
      <c r="CH337" s="9"/>
      <c r="CI337" s="9"/>
      <c r="CJ337" s="9"/>
      <c r="CK337" s="16"/>
      <c r="CL337" s="9"/>
      <c r="CM337" s="16"/>
      <c r="CN337" s="9"/>
      <c r="CO337" s="9"/>
      <c r="CP337" s="16"/>
      <c r="CQ337" s="9"/>
      <c r="CR337" s="16"/>
      <c r="CS337" s="9"/>
      <c r="CT337" s="9"/>
      <c r="CU337" s="9"/>
      <c r="CV337" s="9"/>
      <c r="CW337" s="9"/>
      <c r="CX337" s="9"/>
      <c r="CY337" s="9"/>
      <c r="CZ337" s="9"/>
      <c r="DA337" s="17"/>
      <c r="DB337" s="9"/>
      <c r="DC337" s="9"/>
      <c r="DD337" s="16"/>
      <c r="DE337" s="9"/>
      <c r="DF337" s="16"/>
      <c r="DG337" s="9"/>
      <c r="DH337" s="16"/>
      <c r="DI337" s="9"/>
      <c r="DJ337" s="16"/>
      <c r="DK337" s="9"/>
      <c r="DL337" s="16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16"/>
      <c r="DY337" s="20"/>
      <c r="DZ337" s="16"/>
      <c r="EA337" s="16"/>
    </row>
    <row r="338" spans="1:131" ht="18.75" x14ac:dyDescent="0.2">
      <c r="A338" s="16" t="s">
        <v>493</v>
      </c>
      <c r="B338" s="16" t="s">
        <v>927</v>
      </c>
      <c r="C338" s="16" t="s">
        <v>1218</v>
      </c>
      <c r="D338" s="16" t="s">
        <v>1228</v>
      </c>
      <c r="E338" s="16" t="s">
        <v>1219</v>
      </c>
      <c r="F338" s="25">
        <v>44443.520792476855</v>
      </c>
      <c r="G338" s="16" t="s">
        <v>1221</v>
      </c>
      <c r="H338" s="16" t="s">
        <v>1223</v>
      </c>
      <c r="I338" s="16" t="s">
        <v>40</v>
      </c>
      <c r="J338" s="16" t="s">
        <v>1082</v>
      </c>
      <c r="K338" s="16" t="s">
        <v>983</v>
      </c>
      <c r="L338" s="16" t="s">
        <v>1083</v>
      </c>
      <c r="M338" s="9">
        <v>11440</v>
      </c>
      <c r="N338" s="9">
        <v>1.42</v>
      </c>
      <c r="O338" s="9">
        <v>11550</v>
      </c>
      <c r="P338" s="9">
        <v>2.39</v>
      </c>
      <c r="Q338" s="9">
        <v>3.51</v>
      </c>
      <c r="R338" s="9">
        <v>0.66</v>
      </c>
      <c r="S338" s="9">
        <v>0.64</v>
      </c>
      <c r="T338" s="9">
        <v>13.1</v>
      </c>
      <c r="U338" s="16" t="s">
        <v>1082</v>
      </c>
      <c r="V338" s="9">
        <v>12.7</v>
      </c>
      <c r="W338" s="16" t="s">
        <v>1082</v>
      </c>
      <c r="X338" s="9">
        <v>1.03</v>
      </c>
      <c r="Y338" s="9">
        <v>1.03</v>
      </c>
      <c r="Z338" s="9">
        <v>-1.0900000000000001</v>
      </c>
      <c r="AA338" s="9">
        <v>99.5</v>
      </c>
      <c r="AB338" s="9">
        <v>89.6</v>
      </c>
      <c r="AC338" s="9">
        <v>573</v>
      </c>
      <c r="AD338" s="16" t="s">
        <v>1082</v>
      </c>
      <c r="AE338" s="9">
        <v>142</v>
      </c>
      <c r="AF338" s="16" t="s">
        <v>1082</v>
      </c>
      <c r="AG338" s="9">
        <v>-3.54</v>
      </c>
      <c r="AH338" s="9">
        <v>7.92</v>
      </c>
      <c r="AI338" s="16" t="s">
        <v>896</v>
      </c>
      <c r="AJ338" s="9">
        <v>0.61</v>
      </c>
      <c r="AK338" s="16" t="s">
        <v>897</v>
      </c>
      <c r="AL338" s="9">
        <v>29</v>
      </c>
      <c r="AM338" s="9">
        <v>71</v>
      </c>
      <c r="AN338" s="9">
        <v>9780</v>
      </c>
      <c r="AO338" s="9">
        <v>60.43</v>
      </c>
      <c r="AP338" s="9">
        <v>59.98</v>
      </c>
      <c r="AQ338" s="9">
        <v>51300</v>
      </c>
      <c r="AR338" s="9">
        <v>19749</v>
      </c>
      <c r="AS338" s="9">
        <v>11550</v>
      </c>
      <c r="AT338" s="17">
        <v>44019</v>
      </c>
      <c r="AU338" s="9">
        <v>-41.5</v>
      </c>
      <c r="AV338" s="9">
        <v>148.84</v>
      </c>
      <c r="AW338" s="16" t="s">
        <v>1084</v>
      </c>
      <c r="AX338" s="9">
        <v>180.1</v>
      </c>
      <c r="AY338" s="16" t="s">
        <v>1084</v>
      </c>
      <c r="AZ338" s="9">
        <v>169.32</v>
      </c>
      <c r="BA338" s="16" t="s">
        <v>1082</v>
      </c>
      <c r="BB338" s="9">
        <v>206.78</v>
      </c>
      <c r="BC338" s="16" t="s">
        <v>1082</v>
      </c>
      <c r="BD338" s="9">
        <v>-37.46</v>
      </c>
      <c r="BE338" s="16" t="s">
        <v>1082</v>
      </c>
      <c r="BF338" s="9">
        <v>1118</v>
      </c>
      <c r="BG338" s="9">
        <v>438</v>
      </c>
      <c r="BH338" s="9">
        <v>408</v>
      </c>
      <c r="BI338" s="9">
        <v>0.7</v>
      </c>
      <c r="BJ338" s="9">
        <v>76.33</v>
      </c>
      <c r="BK338" s="9">
        <v>10550</v>
      </c>
      <c r="BL338" s="9">
        <v>12500</v>
      </c>
      <c r="BM338" s="9">
        <v>27.11</v>
      </c>
      <c r="BN338" s="9">
        <v>9.26</v>
      </c>
      <c r="BO338" s="9">
        <v>12500</v>
      </c>
      <c r="BP338" s="9">
        <v>8020</v>
      </c>
      <c r="BQ338" s="16"/>
      <c r="BR338" s="20"/>
      <c r="BS338" s="16"/>
      <c r="BT338" s="16"/>
      <c r="BU338" s="9">
        <v>242</v>
      </c>
      <c r="BV338" s="9">
        <v>193</v>
      </c>
      <c r="BW338" s="9">
        <v>186</v>
      </c>
      <c r="BX338" s="9">
        <v>245</v>
      </c>
      <c r="BY338" s="9">
        <v>1329787</v>
      </c>
      <c r="BZ338" s="9">
        <v>20.5</v>
      </c>
      <c r="CA338" s="9">
        <v>0.33</v>
      </c>
      <c r="CB338" s="9">
        <v>5.47</v>
      </c>
      <c r="CC338" s="9"/>
      <c r="CD338" s="16"/>
      <c r="CE338" s="9"/>
      <c r="CF338" s="9"/>
      <c r="CG338" s="9"/>
      <c r="CH338" s="9"/>
      <c r="CI338" s="9"/>
      <c r="CJ338" s="9"/>
      <c r="CK338" s="16"/>
      <c r="CL338" s="9"/>
      <c r="CM338" s="16"/>
      <c r="CN338" s="9"/>
      <c r="CO338" s="9"/>
      <c r="CP338" s="16"/>
      <c r="CQ338" s="9"/>
      <c r="CR338" s="16"/>
      <c r="CS338" s="9"/>
      <c r="CT338" s="9"/>
      <c r="CU338" s="9"/>
      <c r="CV338" s="9"/>
      <c r="CW338" s="9"/>
      <c r="CX338" s="9"/>
      <c r="CY338" s="9"/>
      <c r="CZ338" s="9"/>
      <c r="DA338" s="17"/>
      <c r="DB338" s="9"/>
      <c r="DC338" s="9"/>
      <c r="DD338" s="16"/>
      <c r="DE338" s="9"/>
      <c r="DF338" s="16"/>
      <c r="DG338" s="9"/>
      <c r="DH338" s="16"/>
      <c r="DI338" s="9"/>
      <c r="DJ338" s="16"/>
      <c r="DK338" s="9"/>
      <c r="DL338" s="16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16"/>
      <c r="DY338" s="20"/>
      <c r="DZ338" s="16"/>
      <c r="EA338" s="16"/>
    </row>
    <row r="339" spans="1:131" ht="18.75" x14ac:dyDescent="0.2">
      <c r="A339" s="16" t="s">
        <v>574</v>
      </c>
      <c r="B339" s="16" t="s">
        <v>912</v>
      </c>
      <c r="C339" s="16" t="s">
        <v>97</v>
      </c>
      <c r="D339" s="16" t="s">
        <v>1224</v>
      </c>
      <c r="E339" s="16" t="s">
        <v>1219</v>
      </c>
      <c r="F339" s="25">
        <v>44443.532378703705</v>
      </c>
      <c r="G339" s="16" t="s">
        <v>1221</v>
      </c>
      <c r="H339" s="16" t="s">
        <v>1223</v>
      </c>
      <c r="I339" s="16" t="s">
        <v>1152</v>
      </c>
      <c r="J339" s="16" t="s">
        <v>1082</v>
      </c>
      <c r="K339" s="16" t="s">
        <v>1117</v>
      </c>
      <c r="L339" s="16" t="s">
        <v>1083</v>
      </c>
      <c r="M339" s="9">
        <v>5955</v>
      </c>
      <c r="N339" s="9">
        <v>4.99</v>
      </c>
      <c r="O339" s="9">
        <v>5920</v>
      </c>
      <c r="P339" s="9">
        <v>4.37</v>
      </c>
      <c r="Q339" s="9">
        <v>3.78</v>
      </c>
      <c r="R339" s="9">
        <v>1.1399999999999999</v>
      </c>
      <c r="S339" s="9">
        <v>1.07</v>
      </c>
      <c r="T339" s="9">
        <v>15.3</v>
      </c>
      <c r="U339" s="16" t="s">
        <v>1082</v>
      </c>
      <c r="V339" s="9">
        <v>2.5</v>
      </c>
      <c r="W339" s="16" t="s">
        <v>1082</v>
      </c>
      <c r="X339" s="9">
        <v>6.07</v>
      </c>
      <c r="Y339" s="9">
        <v>6.07</v>
      </c>
      <c r="Z339" s="9">
        <v>3.93</v>
      </c>
      <c r="AA339" s="9">
        <v>99.17</v>
      </c>
      <c r="AB339" s="9">
        <v>96.75</v>
      </c>
      <c r="AC339" s="9">
        <v>293.5</v>
      </c>
      <c r="AD339" s="16" t="s">
        <v>1082</v>
      </c>
      <c r="AE339" s="9">
        <v>-390.3</v>
      </c>
      <c r="AF339" s="16" t="s">
        <v>1082</v>
      </c>
      <c r="AG339" s="9">
        <v>0.1</v>
      </c>
      <c r="AH339" s="9">
        <v>4.2699999999999996</v>
      </c>
      <c r="AI339" s="16" t="s">
        <v>896</v>
      </c>
      <c r="AJ339" s="9">
        <v>1.03</v>
      </c>
      <c r="AK339" s="16" t="s">
        <v>897</v>
      </c>
      <c r="AL339" s="9">
        <v>0</v>
      </c>
      <c r="AM339" s="9">
        <v>71</v>
      </c>
      <c r="AN339" s="9">
        <v>4452</v>
      </c>
      <c r="AO339" s="9">
        <v>64.84</v>
      </c>
      <c r="AP339" s="9">
        <v>61.57</v>
      </c>
      <c r="AQ339" s="9">
        <v>17986</v>
      </c>
      <c r="AR339" s="9">
        <v>12612</v>
      </c>
      <c r="AS339" s="9">
        <v>5920</v>
      </c>
      <c r="AT339" s="17">
        <v>44060</v>
      </c>
      <c r="AU339" s="9">
        <v>-53.1</v>
      </c>
      <c r="AV339" s="9">
        <v>58.37</v>
      </c>
      <c r="AW339" s="16" t="s">
        <v>1084</v>
      </c>
      <c r="AX339" s="9">
        <v>147.27000000000001</v>
      </c>
      <c r="AY339" s="16" t="s">
        <v>1084</v>
      </c>
      <c r="AZ339" s="9">
        <v>34.700000000000003</v>
      </c>
      <c r="BA339" s="16" t="s">
        <v>1082</v>
      </c>
      <c r="BB339" s="9">
        <v>87.92</v>
      </c>
      <c r="BC339" s="16" t="s">
        <v>1082</v>
      </c>
      <c r="BD339" s="9">
        <v>-53.22</v>
      </c>
      <c r="BE339" s="16" t="s">
        <v>1082</v>
      </c>
      <c r="BF339" s="9">
        <v>6011</v>
      </c>
      <c r="BG339" s="9">
        <v>777</v>
      </c>
      <c r="BH339" s="9">
        <v>4604</v>
      </c>
      <c r="BI339" s="9">
        <v>1.27</v>
      </c>
      <c r="BJ339" s="9">
        <v>86.58</v>
      </c>
      <c r="BK339" s="9">
        <v>5388</v>
      </c>
      <c r="BL339" s="9">
        <v>6242</v>
      </c>
      <c r="BM339" s="9">
        <v>37.81</v>
      </c>
      <c r="BN339" s="9">
        <v>4.8099999999999996</v>
      </c>
      <c r="BO339" s="9">
        <v>6242</v>
      </c>
      <c r="BP339" s="9">
        <v>4102</v>
      </c>
      <c r="BQ339" s="16" t="s">
        <v>1101</v>
      </c>
      <c r="BR339" s="20">
        <v>44487</v>
      </c>
      <c r="BS339" s="16" t="s">
        <v>375</v>
      </c>
      <c r="BT339" s="16" t="s">
        <v>1099</v>
      </c>
      <c r="BU339" s="9">
        <v>96</v>
      </c>
      <c r="BV339" s="9">
        <v>133</v>
      </c>
      <c r="BW339" s="9">
        <v>95</v>
      </c>
      <c r="BX339" s="9">
        <v>74</v>
      </c>
      <c r="BY339" s="9">
        <v>2644570</v>
      </c>
      <c r="BZ339" s="9">
        <v>91.03</v>
      </c>
      <c r="CA339" s="9">
        <v>0.24</v>
      </c>
      <c r="CB339" s="9">
        <v>1.83</v>
      </c>
      <c r="CC339" s="9"/>
      <c r="CD339" s="16"/>
      <c r="CE339" s="9"/>
      <c r="CF339" s="9"/>
      <c r="CG339" s="9"/>
      <c r="CH339" s="9"/>
      <c r="CI339" s="9"/>
      <c r="CJ339" s="9"/>
      <c r="CK339" s="16"/>
      <c r="CL339" s="9"/>
      <c r="CM339" s="16"/>
      <c r="CN339" s="9"/>
      <c r="CO339" s="9"/>
      <c r="CP339" s="16"/>
      <c r="CQ339" s="9"/>
      <c r="CR339" s="16"/>
      <c r="CS339" s="9"/>
      <c r="CT339" s="9"/>
      <c r="CU339" s="9"/>
      <c r="CV339" s="9"/>
      <c r="CW339" s="9"/>
      <c r="CX339" s="9"/>
      <c r="CY339" s="9"/>
      <c r="CZ339" s="9"/>
      <c r="DA339" s="17"/>
      <c r="DB339" s="9"/>
      <c r="DC339" s="9"/>
      <c r="DD339" s="16"/>
      <c r="DE339" s="9"/>
      <c r="DF339" s="16"/>
      <c r="DG339" s="9"/>
      <c r="DH339" s="16"/>
      <c r="DI339" s="9"/>
      <c r="DJ339" s="16"/>
      <c r="DK339" s="9"/>
      <c r="DL339" s="16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16"/>
      <c r="DY339" s="20"/>
      <c r="DZ339" s="16"/>
      <c r="EA339" s="16"/>
    </row>
    <row r="340" spans="1:131" ht="18.75" x14ac:dyDescent="0.2">
      <c r="A340" s="16" t="s">
        <v>80</v>
      </c>
      <c r="B340" s="16" t="s">
        <v>915</v>
      </c>
      <c r="C340" s="16" t="s">
        <v>1218</v>
      </c>
      <c r="D340" s="16" t="s">
        <v>1224</v>
      </c>
      <c r="E340" s="16" t="s">
        <v>1219</v>
      </c>
      <c r="F340" s="25">
        <v>44443.520804849541</v>
      </c>
      <c r="G340" s="16" t="s">
        <v>1221</v>
      </c>
      <c r="H340" s="16" t="s">
        <v>1226</v>
      </c>
      <c r="I340" s="16" t="s">
        <v>1045</v>
      </c>
      <c r="J340" s="16" t="s">
        <v>1082</v>
      </c>
      <c r="K340" s="16" t="s">
        <v>1271</v>
      </c>
      <c r="L340" s="16" t="s">
        <v>1083</v>
      </c>
      <c r="M340" s="9">
        <v>23930</v>
      </c>
      <c r="N340" s="9">
        <v>1.4</v>
      </c>
      <c r="O340" s="9">
        <v>24330</v>
      </c>
      <c r="P340" s="9">
        <v>3.09</v>
      </c>
      <c r="Q340" s="9">
        <v>4.12</v>
      </c>
      <c r="R340" s="9">
        <v>0.71</v>
      </c>
      <c r="S340" s="9">
        <v>0.59</v>
      </c>
      <c r="T340" s="9">
        <v>19.5</v>
      </c>
      <c r="U340" s="16" t="s">
        <v>1082</v>
      </c>
      <c r="V340" s="9">
        <v>23.3</v>
      </c>
      <c r="W340" s="16" t="s">
        <v>1082</v>
      </c>
      <c r="X340" s="9">
        <v>0.83</v>
      </c>
      <c r="Y340" s="9">
        <v>-1.2</v>
      </c>
      <c r="Z340" s="9">
        <v>-1.43</v>
      </c>
      <c r="AA340" s="9">
        <v>96.39</v>
      </c>
      <c r="AB340" s="9">
        <v>90.47</v>
      </c>
      <c r="AC340" s="9">
        <v>1</v>
      </c>
      <c r="AD340" s="16" t="s">
        <v>1083</v>
      </c>
      <c r="AE340" s="9">
        <v>-3.3</v>
      </c>
      <c r="AF340" s="16" t="s">
        <v>1083</v>
      </c>
      <c r="AG340" s="9">
        <v>-4.55</v>
      </c>
      <c r="AH340" s="9">
        <v>-5.56</v>
      </c>
      <c r="AI340" s="16" t="s">
        <v>896</v>
      </c>
      <c r="AJ340" s="9">
        <v>0.59</v>
      </c>
      <c r="AK340" s="16" t="s">
        <v>897</v>
      </c>
      <c r="AL340" s="9">
        <v>93</v>
      </c>
      <c r="AM340" s="9">
        <v>71</v>
      </c>
      <c r="AN340" s="9">
        <v>22200</v>
      </c>
      <c r="AO340" s="9">
        <v>54.26</v>
      </c>
      <c r="AP340" s="9">
        <v>54.97</v>
      </c>
      <c r="AQ340" s="9">
        <v>33780</v>
      </c>
      <c r="AR340" s="9">
        <v>27927</v>
      </c>
      <c r="AS340" s="9">
        <v>24330</v>
      </c>
      <c r="AT340" s="17">
        <v>44037</v>
      </c>
      <c r="AU340" s="9">
        <v>-12.9</v>
      </c>
      <c r="AV340" s="9">
        <v>29.9</v>
      </c>
      <c r="AW340" s="16" t="s">
        <v>1084</v>
      </c>
      <c r="AX340" s="9">
        <v>63.25</v>
      </c>
      <c r="AY340" s="16" t="s">
        <v>1084</v>
      </c>
      <c r="AZ340" s="9">
        <v>71.349999999999994</v>
      </c>
      <c r="BA340" s="16" t="s">
        <v>1082</v>
      </c>
      <c r="BB340" s="9">
        <v>151.55000000000001</v>
      </c>
      <c r="BC340" s="16" t="s">
        <v>1082</v>
      </c>
      <c r="BD340" s="9">
        <v>-80.19</v>
      </c>
      <c r="BE340" s="16" t="s">
        <v>1082</v>
      </c>
      <c r="BF340" s="9">
        <v>2021</v>
      </c>
      <c r="BG340" s="9">
        <v>828</v>
      </c>
      <c r="BH340" s="9">
        <v>648</v>
      </c>
      <c r="BI340" s="9">
        <v>0.47</v>
      </c>
      <c r="BJ340" s="9">
        <v>81.099999999999994</v>
      </c>
      <c r="BK340" s="9">
        <v>22200</v>
      </c>
      <c r="BL340" s="9">
        <v>26400</v>
      </c>
      <c r="BM340" s="9">
        <v>16.27</v>
      </c>
      <c r="BN340" s="9">
        <v>10.32</v>
      </c>
      <c r="BO340" s="9">
        <v>26400</v>
      </c>
      <c r="BP340" s="9">
        <v>13330</v>
      </c>
      <c r="BQ340" s="16" t="s">
        <v>1101</v>
      </c>
      <c r="BR340" s="20">
        <v>44522</v>
      </c>
      <c r="BS340" s="16" t="s">
        <v>375</v>
      </c>
      <c r="BT340" s="16" t="s">
        <v>1099</v>
      </c>
      <c r="BU340" s="9">
        <v>88</v>
      </c>
      <c r="BV340" s="9">
        <v>81</v>
      </c>
      <c r="BW340" s="9">
        <v>87</v>
      </c>
      <c r="BX340" s="9">
        <v>92</v>
      </c>
      <c r="BY340" s="9">
        <v>2250000</v>
      </c>
      <c r="BZ340" s="9">
        <v>20.21</v>
      </c>
      <c r="CA340" s="9">
        <v>1.37</v>
      </c>
      <c r="CB340" s="9">
        <v>16.98</v>
      </c>
      <c r="CC340" s="9"/>
      <c r="CD340" s="16"/>
      <c r="CE340" s="9"/>
      <c r="CF340" s="9"/>
      <c r="CG340" s="9"/>
      <c r="CH340" s="9"/>
      <c r="CI340" s="9"/>
      <c r="CJ340" s="9"/>
      <c r="CK340" s="16"/>
      <c r="CL340" s="9"/>
      <c r="CM340" s="16"/>
      <c r="CN340" s="9"/>
      <c r="CO340" s="9"/>
      <c r="CP340" s="16"/>
      <c r="CQ340" s="9"/>
      <c r="CR340" s="16"/>
      <c r="CS340" s="9"/>
      <c r="CT340" s="9"/>
      <c r="CU340" s="9"/>
      <c r="CV340" s="9"/>
      <c r="CW340" s="9"/>
      <c r="CX340" s="9"/>
      <c r="CY340" s="9"/>
      <c r="CZ340" s="9"/>
      <c r="DA340" s="17"/>
      <c r="DB340" s="9"/>
      <c r="DC340" s="9"/>
      <c r="DD340" s="16"/>
      <c r="DE340" s="9"/>
      <c r="DF340" s="16"/>
      <c r="DG340" s="9"/>
      <c r="DH340" s="16"/>
      <c r="DI340" s="9"/>
      <c r="DJ340" s="16"/>
      <c r="DK340" s="9"/>
      <c r="DL340" s="16"/>
      <c r="DM340" s="9"/>
      <c r="DN340" s="9"/>
      <c r="DO340" s="9"/>
      <c r="DP340" s="9"/>
      <c r="DQ340" s="9"/>
      <c r="DR340" s="9"/>
      <c r="DS340" s="9"/>
      <c r="DT340" s="9"/>
      <c r="DU340" s="9"/>
      <c r="DV340" s="9"/>
      <c r="DW340" s="9"/>
      <c r="DX340" s="16"/>
      <c r="DY340" s="20"/>
      <c r="DZ340" s="16"/>
      <c r="EA340" s="16"/>
    </row>
    <row r="341" spans="1:131" ht="18.75" x14ac:dyDescent="0.2">
      <c r="A341" s="16" t="s">
        <v>577</v>
      </c>
      <c r="B341" s="16" t="s">
        <v>912</v>
      </c>
      <c r="C341" s="16" t="s">
        <v>97</v>
      </c>
      <c r="D341" s="16" t="s">
        <v>1227</v>
      </c>
      <c r="E341" s="16" t="s">
        <v>1219</v>
      </c>
      <c r="F341" s="25">
        <v>44443.52071060185</v>
      </c>
      <c r="G341" s="16" t="s">
        <v>1225</v>
      </c>
      <c r="H341" s="16" t="s">
        <v>1226</v>
      </c>
      <c r="I341" s="16" t="s">
        <v>943</v>
      </c>
      <c r="J341" s="16" t="s">
        <v>1082</v>
      </c>
      <c r="K341" s="16" t="s">
        <v>794</v>
      </c>
      <c r="L341" s="16" t="s">
        <v>1083</v>
      </c>
      <c r="M341" s="9">
        <v>7597</v>
      </c>
      <c r="N341" s="9">
        <v>2.98</v>
      </c>
      <c r="O341" s="9">
        <v>7426</v>
      </c>
      <c r="P341" s="9">
        <v>0.66</v>
      </c>
      <c r="Q341" s="9">
        <v>5.94</v>
      </c>
      <c r="R341" s="9">
        <v>1.7</v>
      </c>
      <c r="S341" s="9">
        <v>2</v>
      </c>
      <c r="T341" s="9">
        <v>15.1</v>
      </c>
      <c r="U341" s="16" t="s">
        <v>1082</v>
      </c>
      <c r="V341" s="9">
        <v>17.8</v>
      </c>
      <c r="W341" s="16" t="s">
        <v>1082</v>
      </c>
      <c r="X341" s="9">
        <v>0.85</v>
      </c>
      <c r="Y341" s="9">
        <v>-1.18</v>
      </c>
      <c r="Z341" s="9">
        <v>-1.59</v>
      </c>
      <c r="AA341" s="9">
        <v>96.75</v>
      </c>
      <c r="AB341" s="9">
        <v>92.43</v>
      </c>
      <c r="AC341" s="9">
        <v>151</v>
      </c>
      <c r="AD341" s="16" t="s">
        <v>1082</v>
      </c>
      <c r="AE341" s="9">
        <v>-171.8</v>
      </c>
      <c r="AF341" s="16" t="s">
        <v>1082</v>
      </c>
      <c r="AG341" s="9">
        <v>-4.72</v>
      </c>
      <c r="AH341" s="9">
        <v>2.0299999999999998</v>
      </c>
      <c r="AI341" s="16" t="s">
        <v>896</v>
      </c>
      <c r="AJ341" s="9">
        <v>2.0099999999999998</v>
      </c>
      <c r="AK341" s="16" t="s">
        <v>897</v>
      </c>
      <c r="AL341" s="9">
        <v>29</v>
      </c>
      <c r="AM341" s="9">
        <v>71</v>
      </c>
      <c r="AN341" s="9">
        <v>6969</v>
      </c>
      <c r="AO341" s="9">
        <v>42.05</v>
      </c>
      <c r="AP341" s="9">
        <v>36.869999999999997</v>
      </c>
      <c r="AQ341" s="9">
        <v>13939</v>
      </c>
      <c r="AR341" s="9">
        <v>13939</v>
      </c>
      <c r="AS341" s="9">
        <v>7426</v>
      </c>
      <c r="AT341" s="17">
        <v>44289</v>
      </c>
      <c r="AU341" s="9">
        <v>-46.7</v>
      </c>
      <c r="AV341" s="9">
        <v>1.2</v>
      </c>
      <c r="AW341" s="16" t="s">
        <v>1082</v>
      </c>
      <c r="AX341" s="9">
        <v>290.62</v>
      </c>
      <c r="AY341" s="16" t="s">
        <v>1084</v>
      </c>
      <c r="AZ341" s="9">
        <v>901.12</v>
      </c>
      <c r="BA341" s="16" t="s">
        <v>1082</v>
      </c>
      <c r="BB341" s="9">
        <v>220.88</v>
      </c>
      <c r="BC341" s="16" t="s">
        <v>1082</v>
      </c>
      <c r="BD341" s="9">
        <v>680.24</v>
      </c>
      <c r="BE341" s="16" t="s">
        <v>1082</v>
      </c>
      <c r="BF341" s="9">
        <v>602</v>
      </c>
      <c r="BG341" s="9">
        <v>220</v>
      </c>
      <c r="BH341" s="9">
        <v>178</v>
      </c>
      <c r="BI341" s="9">
        <v>1.81</v>
      </c>
      <c r="BJ341" s="9">
        <v>11.37</v>
      </c>
      <c r="BK341" s="9">
        <v>7171</v>
      </c>
      <c r="BL341" s="9">
        <v>8156</v>
      </c>
      <c r="BM341" s="9">
        <v>9.01</v>
      </c>
      <c r="BN341" s="9">
        <v>26.53</v>
      </c>
      <c r="BO341" s="9">
        <v>12489</v>
      </c>
      <c r="BP341" s="9">
        <v>6969</v>
      </c>
      <c r="BQ341" s="16" t="s">
        <v>1105</v>
      </c>
      <c r="BR341" s="20">
        <v>44462</v>
      </c>
      <c r="BS341" s="16" t="s">
        <v>375</v>
      </c>
      <c r="BT341" s="16" t="s">
        <v>1099</v>
      </c>
      <c r="BU341" s="9">
        <v>326</v>
      </c>
      <c r="BV341" s="9">
        <v>489</v>
      </c>
      <c r="BW341" s="9">
        <v>508</v>
      </c>
      <c r="BX341" s="9">
        <v>516</v>
      </c>
      <c r="BY341" s="9">
        <v>1355565</v>
      </c>
      <c r="BZ341" s="9">
        <v>86.84</v>
      </c>
      <c r="CA341" s="9">
        <v>7.0000000000000007E-2</v>
      </c>
      <c r="CB341" s="9">
        <v>3.04</v>
      </c>
      <c r="CC341" s="9"/>
      <c r="CD341" s="16"/>
      <c r="CE341" s="9"/>
      <c r="CF341" s="9"/>
      <c r="CG341" s="9"/>
      <c r="CH341" s="9"/>
      <c r="CI341" s="9"/>
      <c r="CJ341" s="9"/>
      <c r="CK341" s="16"/>
      <c r="CL341" s="9"/>
      <c r="CM341" s="16"/>
      <c r="CN341" s="9"/>
      <c r="CO341" s="9"/>
      <c r="CP341" s="16"/>
      <c r="CQ341" s="9"/>
      <c r="CR341" s="16"/>
      <c r="CS341" s="9"/>
      <c r="CT341" s="9"/>
      <c r="CU341" s="9"/>
      <c r="CV341" s="9"/>
      <c r="CW341" s="9"/>
      <c r="CX341" s="9"/>
      <c r="CY341" s="9"/>
      <c r="CZ341" s="9"/>
      <c r="DA341" s="17"/>
      <c r="DB341" s="9"/>
      <c r="DC341" s="9"/>
      <c r="DD341" s="16"/>
      <c r="DE341" s="9"/>
      <c r="DF341" s="16"/>
      <c r="DG341" s="9"/>
      <c r="DH341" s="16"/>
      <c r="DI341" s="9"/>
      <c r="DJ341" s="16"/>
      <c r="DK341" s="9"/>
      <c r="DL341" s="16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16"/>
      <c r="DY341" s="20"/>
      <c r="DZ341" s="16"/>
      <c r="EA341" s="16"/>
    </row>
    <row r="342" spans="1:131" ht="18.75" x14ac:dyDescent="0.2">
      <c r="A342" s="16" t="s">
        <v>119</v>
      </c>
      <c r="B342" s="16" t="s">
        <v>915</v>
      </c>
      <c r="C342" s="16" t="s">
        <v>1218</v>
      </c>
      <c r="D342" s="16" t="s">
        <v>1228</v>
      </c>
      <c r="E342" s="16" t="s">
        <v>1219</v>
      </c>
      <c r="F342" s="25">
        <v>44443.520820266203</v>
      </c>
      <c r="G342" s="16" t="s">
        <v>1229</v>
      </c>
      <c r="H342" s="16" t="s">
        <v>1222</v>
      </c>
      <c r="I342" s="16" t="s">
        <v>922</v>
      </c>
      <c r="J342" s="16" t="s">
        <v>1082</v>
      </c>
      <c r="K342" s="16" t="s">
        <v>55</v>
      </c>
      <c r="L342" s="16" t="s">
        <v>1083</v>
      </c>
      <c r="M342" s="9">
        <v>24820</v>
      </c>
      <c r="N342" s="9">
        <v>4.24</v>
      </c>
      <c r="O342" s="9">
        <v>24600</v>
      </c>
      <c r="P342" s="9">
        <v>3.32</v>
      </c>
      <c r="Q342" s="9">
        <v>3.82</v>
      </c>
      <c r="R342" s="9">
        <v>0.86</v>
      </c>
      <c r="S342" s="9">
        <v>0.95</v>
      </c>
      <c r="T342" s="9">
        <v>13.1</v>
      </c>
      <c r="U342" s="16" t="s">
        <v>1082</v>
      </c>
      <c r="V342" s="9">
        <v>14.5</v>
      </c>
      <c r="W342" s="16" t="s">
        <v>1082</v>
      </c>
      <c r="X342" s="9">
        <v>0.91</v>
      </c>
      <c r="Y342" s="9">
        <v>-1.1000000000000001</v>
      </c>
      <c r="Z342" s="9">
        <v>-1.49</v>
      </c>
      <c r="AA342" s="9">
        <v>100</v>
      </c>
      <c r="AB342" s="9">
        <v>96.65</v>
      </c>
      <c r="AC342" s="9">
        <v>136.69999999999999</v>
      </c>
      <c r="AD342" s="16" t="s">
        <v>1082</v>
      </c>
      <c r="AE342" s="9">
        <v>-596.5</v>
      </c>
      <c r="AF342" s="16" t="s">
        <v>1082</v>
      </c>
      <c r="AG342" s="9">
        <v>-1.66</v>
      </c>
      <c r="AH342" s="9">
        <v>2.48</v>
      </c>
      <c r="AI342" s="16" t="s">
        <v>896</v>
      </c>
      <c r="AJ342" s="9">
        <v>0.93</v>
      </c>
      <c r="AK342" s="16" t="s">
        <v>897</v>
      </c>
      <c r="AL342" s="9">
        <v>93</v>
      </c>
      <c r="AM342" s="9">
        <v>71</v>
      </c>
      <c r="AN342" s="9">
        <v>22580</v>
      </c>
      <c r="AO342" s="9">
        <v>53.04</v>
      </c>
      <c r="AP342" s="9">
        <v>50.31</v>
      </c>
      <c r="AQ342" s="9">
        <v>42450</v>
      </c>
      <c r="AR342" s="9">
        <v>40706</v>
      </c>
      <c r="AS342" s="9">
        <v>24600</v>
      </c>
      <c r="AT342" s="17">
        <v>44258</v>
      </c>
      <c r="AU342" s="9">
        <v>-39.6</v>
      </c>
      <c r="AV342" s="9">
        <v>9.94</v>
      </c>
      <c r="AW342" s="16" t="s">
        <v>1084</v>
      </c>
      <c r="AX342" s="9">
        <v>26.73</v>
      </c>
      <c r="AY342" s="16" t="s">
        <v>1084</v>
      </c>
      <c r="AZ342" s="9">
        <v>24.59</v>
      </c>
      <c r="BA342" s="16" t="s">
        <v>1082</v>
      </c>
      <c r="BB342" s="9">
        <v>66.41</v>
      </c>
      <c r="BC342" s="16" t="s">
        <v>1082</v>
      </c>
      <c r="BD342" s="9">
        <v>-41.81</v>
      </c>
      <c r="BE342" s="16" t="s">
        <v>1082</v>
      </c>
      <c r="BF342" s="9">
        <v>816</v>
      </c>
      <c r="BG342" s="9">
        <v>308</v>
      </c>
      <c r="BH342" s="9">
        <v>270</v>
      </c>
      <c r="BI342" s="9">
        <v>0.74</v>
      </c>
      <c r="BJ342" s="9">
        <v>50.11</v>
      </c>
      <c r="BK342" s="9">
        <v>22580</v>
      </c>
      <c r="BL342" s="9">
        <v>27070</v>
      </c>
      <c r="BM342" s="9">
        <v>11.25</v>
      </c>
      <c r="BN342" s="9">
        <v>11.8</v>
      </c>
      <c r="BO342" s="9">
        <v>29000</v>
      </c>
      <c r="BP342" s="9">
        <v>20620</v>
      </c>
      <c r="BQ342" s="16" t="s">
        <v>1105</v>
      </c>
      <c r="BR342" s="20">
        <v>44462</v>
      </c>
      <c r="BS342" s="16" t="s">
        <v>375</v>
      </c>
      <c r="BT342" s="16" t="s">
        <v>1099</v>
      </c>
      <c r="BU342" s="9">
        <v>221</v>
      </c>
      <c r="BV342" s="9">
        <v>319</v>
      </c>
      <c r="BW342" s="9">
        <v>281</v>
      </c>
      <c r="BX342" s="9">
        <v>294</v>
      </c>
      <c r="BY342" s="9">
        <v>629987</v>
      </c>
      <c r="BZ342" s="9">
        <v>58.65</v>
      </c>
      <c r="CA342" s="9">
        <v>0.12</v>
      </c>
      <c r="CB342" s="9">
        <v>11.99</v>
      </c>
      <c r="CC342" s="9"/>
      <c r="CD342" s="16"/>
      <c r="CE342" s="9"/>
      <c r="CF342" s="9"/>
      <c r="CG342" s="9"/>
      <c r="CH342" s="9"/>
      <c r="CI342" s="9"/>
      <c r="CJ342" s="9"/>
      <c r="CK342" s="16"/>
      <c r="CL342" s="9"/>
      <c r="CM342" s="16"/>
      <c r="CN342" s="9"/>
      <c r="CO342" s="9"/>
      <c r="CP342" s="16"/>
      <c r="CQ342" s="9"/>
      <c r="CR342" s="16"/>
      <c r="CS342" s="9"/>
      <c r="CT342" s="9"/>
      <c r="CU342" s="9"/>
      <c r="CV342" s="9"/>
      <c r="CW342" s="9"/>
      <c r="CX342" s="9"/>
      <c r="CY342" s="9"/>
      <c r="CZ342" s="9"/>
      <c r="DA342" s="17"/>
      <c r="DB342" s="9"/>
      <c r="DC342" s="9"/>
      <c r="DD342" s="16"/>
      <c r="DE342" s="9"/>
      <c r="DF342" s="16"/>
      <c r="DG342" s="9"/>
      <c r="DH342" s="16"/>
      <c r="DI342" s="9"/>
      <c r="DJ342" s="16"/>
      <c r="DK342" s="9"/>
      <c r="DL342" s="16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16"/>
      <c r="DY342" s="20"/>
      <c r="DZ342" s="16"/>
      <c r="EA342" s="16"/>
    </row>
    <row r="343" spans="1:131" ht="18.75" x14ac:dyDescent="0.2">
      <c r="A343" s="16" t="s">
        <v>931</v>
      </c>
      <c r="B343" s="16" t="s">
        <v>924</v>
      </c>
      <c r="C343" s="16" t="s">
        <v>97</v>
      </c>
      <c r="D343" s="16" t="s">
        <v>1224</v>
      </c>
      <c r="E343" s="16" t="s">
        <v>1219</v>
      </c>
      <c r="F343" s="25">
        <v>44443.520786435183</v>
      </c>
      <c r="G343" s="16" t="s">
        <v>1229</v>
      </c>
      <c r="H343" s="16" t="s">
        <v>1223</v>
      </c>
      <c r="I343" s="16" t="s">
        <v>4381</v>
      </c>
      <c r="J343" s="16" t="s">
        <v>1082</v>
      </c>
      <c r="K343" s="16" t="s">
        <v>1031</v>
      </c>
      <c r="L343" s="16" t="s">
        <v>1083</v>
      </c>
      <c r="M343" s="9">
        <v>5591</v>
      </c>
      <c r="N343" s="9">
        <v>5</v>
      </c>
      <c r="O343" s="9">
        <v>5529</v>
      </c>
      <c r="P343" s="9">
        <v>3.83</v>
      </c>
      <c r="Q343" s="9">
        <v>5.47</v>
      </c>
      <c r="R343" s="9">
        <v>1.56</v>
      </c>
      <c r="S343" s="9">
        <v>1.93</v>
      </c>
      <c r="T343" s="9">
        <v>26.1</v>
      </c>
      <c r="U343" s="16" t="s">
        <v>1082</v>
      </c>
      <c r="V343" s="9">
        <v>14.5</v>
      </c>
      <c r="W343" s="16" t="s">
        <v>1082</v>
      </c>
      <c r="X343" s="9">
        <v>1.8</v>
      </c>
      <c r="Y343" s="9">
        <v>1.8</v>
      </c>
      <c r="Z343" s="9">
        <v>-1.1499999999999999</v>
      </c>
      <c r="AA343" s="9">
        <v>99.01</v>
      </c>
      <c r="AB343" s="9">
        <v>86.95</v>
      </c>
      <c r="AC343" s="9">
        <v>1.4</v>
      </c>
      <c r="AD343" s="16" t="s">
        <v>1083</v>
      </c>
      <c r="AE343" s="9">
        <v>-25.3</v>
      </c>
      <c r="AF343" s="16" t="s">
        <v>1082</v>
      </c>
      <c r="AG343" s="9">
        <v>-4.8</v>
      </c>
      <c r="AH343" s="9">
        <v>-0.43</v>
      </c>
      <c r="AI343" s="16" t="s">
        <v>896</v>
      </c>
      <c r="AJ343" s="9">
        <v>1.87</v>
      </c>
      <c r="AK343" s="16" t="s">
        <v>897</v>
      </c>
      <c r="AL343" s="9">
        <v>7</v>
      </c>
      <c r="AM343" s="9">
        <v>71</v>
      </c>
      <c r="AN343" s="9">
        <v>4830</v>
      </c>
      <c r="AO343" s="9">
        <v>60.22</v>
      </c>
      <c r="AP343" s="9">
        <v>55.04</v>
      </c>
      <c r="AQ343" s="9">
        <v>47862</v>
      </c>
      <c r="AR343" s="9">
        <v>9946</v>
      </c>
      <c r="AS343" s="9">
        <v>5529</v>
      </c>
      <c r="AT343" s="17">
        <v>44010</v>
      </c>
      <c r="AU343" s="9">
        <v>-44.4</v>
      </c>
      <c r="AV343" s="9">
        <v>996.65</v>
      </c>
      <c r="AW343" s="16" t="s">
        <v>1084</v>
      </c>
      <c r="AX343" s="9">
        <v>44.65</v>
      </c>
      <c r="AY343" s="16" t="s">
        <v>1084</v>
      </c>
      <c r="AZ343" s="9">
        <v>557.20000000000005</v>
      </c>
      <c r="BA343" s="16" t="s">
        <v>1082</v>
      </c>
      <c r="BB343" s="9">
        <v>25.89</v>
      </c>
      <c r="BC343" s="16" t="s">
        <v>1082</v>
      </c>
      <c r="BD343" s="9">
        <v>531.30999999999995</v>
      </c>
      <c r="BE343" s="16" t="s">
        <v>1082</v>
      </c>
      <c r="BF343" s="9">
        <v>1756</v>
      </c>
      <c r="BG343" s="9">
        <v>423</v>
      </c>
      <c r="BH343" s="9">
        <v>670</v>
      </c>
      <c r="BI343" s="9">
        <v>2.06</v>
      </c>
      <c r="BJ343" s="9">
        <v>75.16</v>
      </c>
      <c r="BK343" s="9">
        <v>5120</v>
      </c>
      <c r="BL343" s="9">
        <v>6120</v>
      </c>
      <c r="BM343" s="9">
        <v>30.02</v>
      </c>
      <c r="BN343" s="9">
        <v>9.4600000000000009</v>
      </c>
      <c r="BO343" s="9">
        <v>6120</v>
      </c>
      <c r="BP343" s="9">
        <v>3990</v>
      </c>
      <c r="BQ343" s="16"/>
      <c r="BR343" s="20"/>
      <c r="BS343" s="16"/>
      <c r="BT343" s="16"/>
      <c r="BU343" s="9">
        <v>216</v>
      </c>
      <c r="BV343" s="9">
        <v>280</v>
      </c>
      <c r="BW343" s="9">
        <v>499</v>
      </c>
      <c r="BX343" s="9">
        <v>477</v>
      </c>
      <c r="BY343" s="9">
        <v>2816902</v>
      </c>
      <c r="BZ343" s="9">
        <v>100</v>
      </c>
      <c r="CA343" s="9">
        <v>0.13</v>
      </c>
      <c r="CB343" s="9">
        <v>4.05</v>
      </c>
      <c r="CC343" s="9"/>
      <c r="CD343" s="16"/>
      <c r="CE343" s="9"/>
      <c r="CF343" s="9"/>
      <c r="CG343" s="9"/>
      <c r="CH343" s="9"/>
      <c r="CI343" s="9"/>
      <c r="CJ343" s="9"/>
      <c r="CK343" s="16"/>
      <c r="CL343" s="9"/>
      <c r="CM343" s="16"/>
      <c r="CN343" s="9"/>
      <c r="CO343" s="9"/>
      <c r="CP343" s="16"/>
      <c r="CQ343" s="9"/>
      <c r="CR343" s="16"/>
      <c r="CS343" s="9"/>
      <c r="CT343" s="9"/>
      <c r="CU343" s="9"/>
      <c r="CV343" s="9"/>
      <c r="CW343" s="9"/>
      <c r="CX343" s="9"/>
      <c r="CY343" s="9"/>
      <c r="CZ343" s="9"/>
      <c r="DA343" s="17"/>
      <c r="DB343" s="9"/>
      <c r="DC343" s="9"/>
      <c r="DD343" s="16"/>
      <c r="DE343" s="9"/>
      <c r="DF343" s="16"/>
      <c r="DG343" s="9"/>
      <c r="DH343" s="16"/>
      <c r="DI343" s="9"/>
      <c r="DJ343" s="16"/>
      <c r="DK343" s="9"/>
      <c r="DL343" s="16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16"/>
      <c r="DY343" s="20"/>
      <c r="DZ343" s="16"/>
      <c r="EA343" s="16"/>
    </row>
    <row r="344" spans="1:131" ht="18.75" x14ac:dyDescent="0.2">
      <c r="A344" s="16" t="s">
        <v>322</v>
      </c>
      <c r="B344" s="16" t="s">
        <v>802</v>
      </c>
      <c r="C344" s="16" t="s">
        <v>1218</v>
      </c>
      <c r="D344" s="16" t="s">
        <v>1228</v>
      </c>
      <c r="E344" s="16" t="s">
        <v>1219</v>
      </c>
      <c r="F344" s="25">
        <v>44443.520812418981</v>
      </c>
      <c r="G344" s="16" t="s">
        <v>1221</v>
      </c>
      <c r="H344" s="16" t="s">
        <v>1223</v>
      </c>
      <c r="I344" s="16" t="s">
        <v>4814</v>
      </c>
      <c r="J344" s="16" t="s">
        <v>1084</v>
      </c>
      <c r="K344" s="16" t="s">
        <v>1114</v>
      </c>
      <c r="L344" s="16" t="s">
        <v>1083</v>
      </c>
      <c r="M344" s="9">
        <v>194590</v>
      </c>
      <c r="N344" s="9">
        <v>5</v>
      </c>
      <c r="O344" s="9">
        <v>192940</v>
      </c>
      <c r="P344" s="9">
        <v>4.1100000000000003</v>
      </c>
      <c r="Q344" s="9">
        <v>4.9000000000000004</v>
      </c>
      <c r="R344" s="9">
        <v>1.1599999999999999</v>
      </c>
      <c r="S344" s="9">
        <v>2.0299999999999998</v>
      </c>
      <c r="T344" s="9">
        <v>25.1</v>
      </c>
      <c r="U344" s="16" t="s">
        <v>1082</v>
      </c>
      <c r="V344" s="9">
        <v>25</v>
      </c>
      <c r="W344" s="16" t="s">
        <v>1082</v>
      </c>
      <c r="X344" s="9">
        <v>1</v>
      </c>
      <c r="Y344" s="9">
        <v>1</v>
      </c>
      <c r="Z344" s="9">
        <v>-1.17</v>
      </c>
      <c r="AA344" s="9">
        <v>100</v>
      </c>
      <c r="AB344" s="9">
        <v>100</v>
      </c>
      <c r="AC344" s="9">
        <v>0</v>
      </c>
      <c r="AD344" s="16"/>
      <c r="AE344" s="9">
        <v>-425.9</v>
      </c>
      <c r="AF344" s="16" t="s">
        <v>1084</v>
      </c>
      <c r="AG344" s="9">
        <v>12.64</v>
      </c>
      <c r="AH344" s="9">
        <v>29.2</v>
      </c>
      <c r="AI344" s="16" t="s">
        <v>896</v>
      </c>
      <c r="AJ344" s="9">
        <v>1.84</v>
      </c>
      <c r="AK344" s="16" t="s">
        <v>897</v>
      </c>
      <c r="AL344" s="9">
        <v>0</v>
      </c>
      <c r="AM344" s="9">
        <v>100</v>
      </c>
      <c r="AN344" s="9">
        <v>119120</v>
      </c>
      <c r="AO344" s="9">
        <v>79.28</v>
      </c>
      <c r="AP344" s="9">
        <v>76.510000000000005</v>
      </c>
      <c r="AQ344" s="9">
        <v>283000</v>
      </c>
      <c r="AR344" s="9">
        <v>274458</v>
      </c>
      <c r="AS344" s="9">
        <v>192940</v>
      </c>
      <c r="AT344" s="17">
        <v>44058</v>
      </c>
      <c r="AU344" s="9">
        <v>-29.7</v>
      </c>
      <c r="AV344" s="9">
        <v>1.61</v>
      </c>
      <c r="AW344" s="16" t="s">
        <v>1084</v>
      </c>
      <c r="AX344" s="9">
        <v>0</v>
      </c>
      <c r="AY344" s="16"/>
      <c r="AZ344" s="9">
        <v>31.15</v>
      </c>
      <c r="BA344" s="16" t="s">
        <v>1082</v>
      </c>
      <c r="BB344" s="9">
        <v>0</v>
      </c>
      <c r="BC344" s="16"/>
      <c r="BD344" s="9">
        <v>31.15</v>
      </c>
      <c r="BE344" s="16" t="s">
        <v>1082</v>
      </c>
      <c r="BF344" s="9">
        <v>1480</v>
      </c>
      <c r="BG344" s="9">
        <v>555</v>
      </c>
      <c r="BH344" s="9">
        <v>556</v>
      </c>
      <c r="BI344" s="9">
        <v>1.87</v>
      </c>
      <c r="BJ344" s="9">
        <v>100</v>
      </c>
      <c r="BK344" s="9">
        <v>163680</v>
      </c>
      <c r="BL344" s="9">
        <v>194590</v>
      </c>
      <c r="BM344" s="9">
        <v>72.52</v>
      </c>
      <c r="BN344" s="9">
        <v>0</v>
      </c>
      <c r="BO344" s="9">
        <v>186040</v>
      </c>
      <c r="BP344" s="9">
        <v>112790</v>
      </c>
      <c r="BQ344" s="16" t="s">
        <v>1098</v>
      </c>
      <c r="BR344" s="20">
        <v>44618</v>
      </c>
      <c r="BS344" s="16" t="s">
        <v>375</v>
      </c>
      <c r="BT344" s="16" t="s">
        <v>1099</v>
      </c>
      <c r="BU344" s="9">
        <v>432</v>
      </c>
      <c r="BV344" s="9">
        <v>379</v>
      </c>
      <c r="BW344" s="9">
        <v>352</v>
      </c>
      <c r="BX344" s="9">
        <v>359</v>
      </c>
      <c r="BY344" s="9">
        <v>80937</v>
      </c>
      <c r="BZ344" s="9">
        <v>100</v>
      </c>
      <c r="CA344" s="9">
        <v>0.28999999999999998</v>
      </c>
      <c r="CB344" s="9">
        <v>8.91</v>
      </c>
      <c r="CC344" s="9"/>
      <c r="CD344" s="16"/>
      <c r="CE344" s="9"/>
      <c r="CF344" s="9"/>
      <c r="CG344" s="9"/>
      <c r="CH344" s="9"/>
      <c r="CI344" s="9"/>
      <c r="CJ344" s="9"/>
      <c r="CK344" s="16"/>
      <c r="CL344" s="9"/>
      <c r="CM344" s="16"/>
      <c r="CN344" s="9"/>
      <c r="CO344" s="9"/>
      <c r="CP344" s="16"/>
      <c r="CQ344" s="9"/>
      <c r="CR344" s="16"/>
      <c r="CS344" s="9"/>
      <c r="CT344" s="9"/>
      <c r="CU344" s="9"/>
      <c r="CV344" s="9"/>
      <c r="CW344" s="9"/>
      <c r="CX344" s="9"/>
      <c r="CY344" s="9"/>
      <c r="CZ344" s="9"/>
      <c r="DA344" s="17"/>
      <c r="DB344" s="9"/>
      <c r="DC344" s="9"/>
      <c r="DD344" s="16"/>
      <c r="DE344" s="9"/>
      <c r="DF344" s="16"/>
      <c r="DG344" s="9"/>
      <c r="DH344" s="16"/>
      <c r="DI344" s="9"/>
      <c r="DJ344" s="16"/>
      <c r="DK344" s="9"/>
      <c r="DL344" s="16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16"/>
      <c r="DY344" s="20"/>
      <c r="DZ344" s="16"/>
      <c r="EA344" s="16"/>
    </row>
    <row r="345" spans="1:131" ht="18.75" x14ac:dyDescent="0.2">
      <c r="A345" s="16" t="s">
        <v>73</v>
      </c>
      <c r="B345" s="16" t="s">
        <v>842</v>
      </c>
      <c r="C345" s="16" t="s">
        <v>97</v>
      </c>
      <c r="D345" s="16" t="s">
        <v>1228</v>
      </c>
      <c r="E345" s="16" t="s">
        <v>1219</v>
      </c>
      <c r="F345" s="25">
        <v>44443.520780497682</v>
      </c>
      <c r="G345" s="16" t="s">
        <v>1229</v>
      </c>
      <c r="H345" s="16" t="s">
        <v>1226</v>
      </c>
      <c r="I345" s="16" t="s">
        <v>1062</v>
      </c>
      <c r="J345" s="16" t="s">
        <v>1082</v>
      </c>
      <c r="K345" s="16" t="s">
        <v>980</v>
      </c>
      <c r="L345" s="16" t="s">
        <v>1083</v>
      </c>
      <c r="M345" s="9">
        <v>4408</v>
      </c>
      <c r="N345" s="9">
        <v>-1.34</v>
      </c>
      <c r="O345" s="9">
        <v>4425</v>
      </c>
      <c r="P345" s="9">
        <v>-0.96</v>
      </c>
      <c r="Q345" s="9">
        <v>5.2</v>
      </c>
      <c r="R345" s="9">
        <v>1.26</v>
      </c>
      <c r="S345" s="9">
        <v>1.81</v>
      </c>
      <c r="T345" s="9">
        <v>11.8</v>
      </c>
      <c r="U345" s="16" t="s">
        <v>1082</v>
      </c>
      <c r="V345" s="9">
        <v>13.9</v>
      </c>
      <c r="W345" s="16" t="s">
        <v>1082</v>
      </c>
      <c r="X345" s="9">
        <v>0.85</v>
      </c>
      <c r="Y345" s="9">
        <v>-1.18</v>
      </c>
      <c r="Z345" s="9">
        <v>1.04</v>
      </c>
      <c r="AA345" s="9">
        <v>99.68</v>
      </c>
      <c r="AB345" s="9">
        <v>99.79</v>
      </c>
      <c r="AC345" s="9">
        <v>-7.2</v>
      </c>
      <c r="AD345" s="16" t="s">
        <v>1082</v>
      </c>
      <c r="AE345" s="9">
        <v>-100.6</v>
      </c>
      <c r="AF345" s="16" t="s">
        <v>1082</v>
      </c>
      <c r="AG345" s="9">
        <v>-2.39</v>
      </c>
      <c r="AH345" s="9">
        <v>11</v>
      </c>
      <c r="AI345" s="16" t="s">
        <v>896</v>
      </c>
      <c r="AJ345" s="9">
        <v>1.81</v>
      </c>
      <c r="AK345" s="16" t="s">
        <v>897</v>
      </c>
      <c r="AL345" s="9">
        <v>29</v>
      </c>
      <c r="AM345" s="9">
        <v>71</v>
      </c>
      <c r="AN345" s="9">
        <v>3680</v>
      </c>
      <c r="AO345" s="9">
        <v>56.16</v>
      </c>
      <c r="AP345" s="9">
        <v>60.42</v>
      </c>
      <c r="AQ345" s="9">
        <v>8890</v>
      </c>
      <c r="AR345" s="9">
        <v>8019</v>
      </c>
      <c r="AS345" s="9">
        <v>4425</v>
      </c>
      <c r="AT345" s="17">
        <v>44177</v>
      </c>
      <c r="AU345" s="9">
        <v>-44.8</v>
      </c>
      <c r="AV345" s="9">
        <v>139.19</v>
      </c>
      <c r="AW345" s="16" t="s">
        <v>1084</v>
      </c>
      <c r="AX345" s="9">
        <v>108.41</v>
      </c>
      <c r="AY345" s="16" t="s">
        <v>1084</v>
      </c>
      <c r="AZ345" s="9">
        <v>61.25</v>
      </c>
      <c r="BA345" s="16" t="s">
        <v>1082</v>
      </c>
      <c r="BB345" s="9">
        <v>48.19</v>
      </c>
      <c r="BC345" s="16" t="s">
        <v>1082</v>
      </c>
      <c r="BD345" s="9">
        <v>13.06</v>
      </c>
      <c r="BE345" s="16" t="s">
        <v>1082</v>
      </c>
      <c r="BF345" s="9">
        <v>1624</v>
      </c>
      <c r="BG345" s="9">
        <v>591</v>
      </c>
      <c r="BH345" s="9">
        <v>501</v>
      </c>
      <c r="BI345" s="9">
        <v>1.65</v>
      </c>
      <c r="BJ345" s="9">
        <v>66</v>
      </c>
      <c r="BK345" s="9">
        <v>4060</v>
      </c>
      <c r="BL345" s="9">
        <v>4726</v>
      </c>
      <c r="BM345" s="9">
        <v>19.78</v>
      </c>
      <c r="BN345" s="9">
        <v>7.21</v>
      </c>
      <c r="BO345" s="9">
        <v>4783</v>
      </c>
      <c r="BP345" s="9">
        <v>3680</v>
      </c>
      <c r="BQ345" s="16" t="s">
        <v>1105</v>
      </c>
      <c r="BR345" s="20">
        <v>44462</v>
      </c>
      <c r="BS345" s="16" t="s">
        <v>375</v>
      </c>
      <c r="BT345" s="16" t="s">
        <v>1099</v>
      </c>
      <c r="BU345" s="9">
        <v>395</v>
      </c>
      <c r="BV345" s="9">
        <v>312</v>
      </c>
      <c r="BW345" s="9">
        <v>222</v>
      </c>
      <c r="BX345" s="9">
        <v>239</v>
      </c>
      <c r="BY345" s="9">
        <v>3357207</v>
      </c>
      <c r="BZ345" s="9">
        <v>70.040000000000006</v>
      </c>
      <c r="CA345" s="9">
        <v>0.19</v>
      </c>
      <c r="CB345" s="9">
        <v>2.29</v>
      </c>
      <c r="CC345" s="9"/>
      <c r="CD345" s="16"/>
      <c r="CE345" s="9"/>
      <c r="CF345" s="9"/>
      <c r="CG345" s="9"/>
      <c r="CH345" s="9"/>
      <c r="CI345" s="9"/>
      <c r="CJ345" s="9"/>
      <c r="CK345" s="16"/>
      <c r="CL345" s="9"/>
      <c r="CM345" s="16"/>
      <c r="CN345" s="9"/>
      <c r="CO345" s="9"/>
      <c r="CP345" s="16"/>
      <c r="CQ345" s="9"/>
      <c r="CR345" s="16"/>
      <c r="CS345" s="9"/>
      <c r="CT345" s="9"/>
      <c r="CU345" s="9"/>
      <c r="CV345" s="9"/>
      <c r="CW345" s="9"/>
      <c r="CX345" s="9"/>
      <c r="CY345" s="9"/>
      <c r="CZ345" s="9"/>
      <c r="DA345" s="17"/>
      <c r="DB345" s="9"/>
      <c r="DC345" s="9"/>
      <c r="DD345" s="16"/>
      <c r="DE345" s="9"/>
      <c r="DF345" s="16"/>
      <c r="DG345" s="9"/>
      <c r="DH345" s="16"/>
      <c r="DI345" s="9"/>
      <c r="DJ345" s="16"/>
      <c r="DK345" s="9"/>
      <c r="DL345" s="16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16"/>
      <c r="DY345" s="20"/>
      <c r="DZ345" s="16"/>
      <c r="EA345" s="16"/>
    </row>
    <row r="346" spans="1:131" ht="18.75" x14ac:dyDescent="0.2">
      <c r="A346" s="16" t="s">
        <v>490</v>
      </c>
      <c r="B346" s="16" t="s">
        <v>802</v>
      </c>
      <c r="C346" s="16" t="s">
        <v>1218</v>
      </c>
      <c r="D346" s="16" t="s">
        <v>1220</v>
      </c>
      <c r="E346" s="16" t="s">
        <v>1219</v>
      </c>
      <c r="F346" s="25">
        <v>44443.519723738427</v>
      </c>
      <c r="G346" s="16" t="s">
        <v>1229</v>
      </c>
      <c r="H346" s="16" t="s">
        <v>1222</v>
      </c>
      <c r="I346" s="16" t="s">
        <v>1024</v>
      </c>
      <c r="J346" s="16" t="s">
        <v>1082</v>
      </c>
      <c r="K346" s="16" t="s">
        <v>1042</v>
      </c>
      <c r="L346" s="16" t="s">
        <v>1083</v>
      </c>
      <c r="M346" s="9">
        <v>7720</v>
      </c>
      <c r="N346" s="9">
        <v>4.8899999999999997</v>
      </c>
      <c r="O346" s="9">
        <v>7690</v>
      </c>
      <c r="P346" s="9">
        <v>4.4800000000000004</v>
      </c>
      <c r="Q346" s="9">
        <v>4.04</v>
      </c>
      <c r="R346" s="9">
        <v>1.1299999999999999</v>
      </c>
      <c r="S346" s="9">
        <v>0.99</v>
      </c>
      <c r="T346" s="9">
        <v>17</v>
      </c>
      <c r="U346" s="16" t="s">
        <v>1082</v>
      </c>
      <c r="V346" s="9">
        <v>13.2</v>
      </c>
      <c r="W346" s="16" t="s">
        <v>1082</v>
      </c>
      <c r="X346" s="9">
        <v>1.29</v>
      </c>
      <c r="Y346" s="9">
        <v>1.29</v>
      </c>
      <c r="Z346" s="9">
        <v>-1.05</v>
      </c>
      <c r="AA346" s="9">
        <v>99.52</v>
      </c>
      <c r="AB346" s="9">
        <v>91.57</v>
      </c>
      <c r="AC346" s="9">
        <v>502.8</v>
      </c>
      <c r="AD346" s="16" t="s">
        <v>1082</v>
      </c>
      <c r="AE346" s="9">
        <v>48.9</v>
      </c>
      <c r="AF346" s="16" t="s">
        <v>1082</v>
      </c>
      <c r="AG346" s="9">
        <v>-3.14</v>
      </c>
      <c r="AH346" s="9">
        <v>6.93</v>
      </c>
      <c r="AI346" s="16" t="s">
        <v>896</v>
      </c>
      <c r="AJ346" s="9">
        <v>0.94</v>
      </c>
      <c r="AK346" s="16" t="s">
        <v>897</v>
      </c>
      <c r="AL346" s="9">
        <v>0</v>
      </c>
      <c r="AM346" s="9">
        <v>71</v>
      </c>
      <c r="AN346" s="9">
        <v>6490</v>
      </c>
      <c r="AO346" s="9">
        <v>58.98</v>
      </c>
      <c r="AP346" s="9">
        <v>54.68</v>
      </c>
      <c r="AQ346" s="9">
        <v>22560</v>
      </c>
      <c r="AR346" s="9">
        <v>23513</v>
      </c>
      <c r="AS346" s="9">
        <v>7690</v>
      </c>
      <c r="AT346" s="17">
        <v>44004</v>
      </c>
      <c r="AU346" s="9">
        <v>-67.3</v>
      </c>
      <c r="AV346" s="9">
        <v>484.88</v>
      </c>
      <c r="AW346" s="16" t="s">
        <v>1084</v>
      </c>
      <c r="AX346" s="9">
        <v>44.5</v>
      </c>
      <c r="AY346" s="16" t="s">
        <v>1084</v>
      </c>
      <c r="AZ346" s="9">
        <v>373.95</v>
      </c>
      <c r="BA346" s="16" t="s">
        <v>1082</v>
      </c>
      <c r="BB346" s="9">
        <v>39.69</v>
      </c>
      <c r="BC346" s="16" t="s">
        <v>1082</v>
      </c>
      <c r="BD346" s="9">
        <v>334.26</v>
      </c>
      <c r="BE346" s="16" t="s">
        <v>1082</v>
      </c>
      <c r="BF346" s="9">
        <v>1057</v>
      </c>
      <c r="BG346" s="9">
        <v>368</v>
      </c>
      <c r="BH346" s="9">
        <v>438</v>
      </c>
      <c r="BI346" s="9">
        <v>1</v>
      </c>
      <c r="BJ346" s="9">
        <v>73.180000000000007</v>
      </c>
      <c r="BK346" s="9">
        <v>7070</v>
      </c>
      <c r="BL346" s="9">
        <v>8310</v>
      </c>
      <c r="BM346" s="9">
        <v>26.35</v>
      </c>
      <c r="BN346" s="9">
        <v>7.64</v>
      </c>
      <c r="BO346" s="9">
        <v>8310</v>
      </c>
      <c r="BP346" s="9">
        <v>6110</v>
      </c>
      <c r="BQ346" s="16" t="s">
        <v>1126</v>
      </c>
      <c r="BR346" s="20">
        <v>44582</v>
      </c>
      <c r="BS346" s="16" t="s">
        <v>375</v>
      </c>
      <c r="BT346" s="16" t="s">
        <v>1099</v>
      </c>
      <c r="BU346" s="9">
        <v>339</v>
      </c>
      <c r="BV346" s="9">
        <v>302</v>
      </c>
      <c r="BW346" s="9">
        <v>273</v>
      </c>
      <c r="BX346" s="9">
        <v>252</v>
      </c>
      <c r="BY346" s="9">
        <v>2038043</v>
      </c>
      <c r="BZ346" s="9">
        <v>100</v>
      </c>
      <c r="CA346" s="9">
        <v>0.13</v>
      </c>
      <c r="CB346" s="9">
        <v>6.96</v>
      </c>
      <c r="CC346" s="9"/>
      <c r="CD346" s="16"/>
      <c r="CE346" s="9"/>
      <c r="CF346" s="9"/>
      <c r="CG346" s="9"/>
      <c r="CH346" s="9"/>
      <c r="CI346" s="9"/>
      <c r="CJ346" s="9"/>
      <c r="CK346" s="16"/>
      <c r="CL346" s="9"/>
      <c r="CM346" s="16"/>
      <c r="CN346" s="9"/>
      <c r="CO346" s="9"/>
      <c r="CP346" s="16"/>
      <c r="CQ346" s="9"/>
      <c r="CR346" s="16"/>
      <c r="CS346" s="9"/>
      <c r="CT346" s="9"/>
      <c r="CU346" s="9"/>
      <c r="CV346" s="9"/>
      <c r="CW346" s="9"/>
      <c r="CX346" s="9"/>
      <c r="CY346" s="9"/>
      <c r="CZ346" s="9"/>
      <c r="DA346" s="17"/>
      <c r="DB346" s="9"/>
      <c r="DC346" s="9"/>
      <c r="DD346" s="16"/>
      <c r="DE346" s="9"/>
      <c r="DF346" s="16"/>
      <c r="DG346" s="9"/>
      <c r="DH346" s="16"/>
      <c r="DI346" s="9"/>
      <c r="DJ346" s="16"/>
      <c r="DK346" s="9"/>
      <c r="DL346" s="16"/>
      <c r="DM346" s="9"/>
      <c r="DN346" s="9"/>
      <c r="DO346" s="9"/>
      <c r="DP346" s="9"/>
      <c r="DQ346" s="9"/>
      <c r="DR346" s="9"/>
      <c r="DS346" s="9"/>
      <c r="DT346" s="9"/>
      <c r="DU346" s="9"/>
      <c r="DV346" s="9"/>
      <c r="DW346" s="9"/>
      <c r="DX346" s="16"/>
      <c r="DY346" s="20"/>
      <c r="DZ346" s="16"/>
      <c r="EA346" s="16"/>
    </row>
    <row r="347" spans="1:131" ht="18.75" x14ac:dyDescent="0.2">
      <c r="A347" s="16" t="s">
        <v>572</v>
      </c>
      <c r="B347" s="16" t="s">
        <v>782</v>
      </c>
      <c r="C347" s="16" t="s">
        <v>97</v>
      </c>
      <c r="D347" s="16" t="s">
        <v>1228</v>
      </c>
      <c r="E347" s="16" t="s">
        <v>1219</v>
      </c>
      <c r="F347" s="25">
        <v>44443.520838356482</v>
      </c>
      <c r="G347" s="16" t="s">
        <v>1221</v>
      </c>
      <c r="H347" s="16" t="s">
        <v>1222</v>
      </c>
      <c r="I347" s="16" t="s">
        <v>1286</v>
      </c>
      <c r="J347" s="16" t="s">
        <v>1082</v>
      </c>
      <c r="K347" s="16" t="s">
        <v>4793</v>
      </c>
      <c r="L347" s="16" t="s">
        <v>1083</v>
      </c>
      <c r="M347" s="9">
        <v>12463</v>
      </c>
      <c r="N347" s="9">
        <v>1.02</v>
      </c>
      <c r="O347" s="9">
        <v>12454</v>
      </c>
      <c r="P347" s="9">
        <v>0.95</v>
      </c>
      <c r="Q347" s="9">
        <v>3.64</v>
      </c>
      <c r="R347" s="9">
        <v>0.63</v>
      </c>
      <c r="S347" s="9">
        <v>0.63</v>
      </c>
      <c r="T347" s="9">
        <v>9.6</v>
      </c>
      <c r="U347" s="16" t="s">
        <v>1082</v>
      </c>
      <c r="V347" s="9">
        <v>8.9</v>
      </c>
      <c r="W347" s="16" t="s">
        <v>1082</v>
      </c>
      <c r="X347" s="9">
        <v>1.08</v>
      </c>
      <c r="Y347" s="9">
        <v>1.08</v>
      </c>
      <c r="Z347" s="9">
        <v>-1.1000000000000001</v>
      </c>
      <c r="AA347" s="9">
        <v>82.66</v>
      </c>
      <c r="AB347" s="9">
        <v>92.81</v>
      </c>
      <c r="AC347" s="9">
        <v>-2.5</v>
      </c>
      <c r="AD347" s="16" t="s">
        <v>1083</v>
      </c>
      <c r="AE347" s="9">
        <v>-8.8000000000000007</v>
      </c>
      <c r="AF347" s="16" t="s">
        <v>1083</v>
      </c>
      <c r="AG347" s="9">
        <v>-6.2</v>
      </c>
      <c r="AH347" s="9">
        <v>1.52</v>
      </c>
      <c r="AI347" s="16" t="s">
        <v>896</v>
      </c>
      <c r="AJ347" s="9">
        <v>0.61</v>
      </c>
      <c r="AK347" s="16" t="s">
        <v>897</v>
      </c>
      <c r="AL347" s="9">
        <v>0</v>
      </c>
      <c r="AM347" s="9">
        <v>71</v>
      </c>
      <c r="AN347" s="9">
        <v>11154</v>
      </c>
      <c r="AO347" s="9">
        <v>57.53</v>
      </c>
      <c r="AP347" s="9">
        <v>59.25</v>
      </c>
      <c r="AQ347" s="9">
        <v>29954</v>
      </c>
      <c r="AR347" s="9">
        <v>26446</v>
      </c>
      <c r="AS347" s="9">
        <v>12454</v>
      </c>
      <c r="AT347" s="17">
        <v>44046</v>
      </c>
      <c r="AU347" s="9">
        <v>-52.9</v>
      </c>
      <c r="AV347" s="9">
        <v>34.39</v>
      </c>
      <c r="AW347" s="16" t="s">
        <v>1084</v>
      </c>
      <c r="AX347" s="9">
        <v>70.84</v>
      </c>
      <c r="AY347" s="16" t="s">
        <v>1084</v>
      </c>
      <c r="AZ347" s="9">
        <v>42.6</v>
      </c>
      <c r="BA347" s="16" t="s">
        <v>1082</v>
      </c>
      <c r="BB347" s="9">
        <v>88.49</v>
      </c>
      <c r="BC347" s="16" t="s">
        <v>1082</v>
      </c>
      <c r="BD347" s="9">
        <v>-45.89</v>
      </c>
      <c r="BE347" s="16" t="s">
        <v>1082</v>
      </c>
      <c r="BF347" s="9">
        <v>5913</v>
      </c>
      <c r="BG347" s="9">
        <v>2119</v>
      </c>
      <c r="BH347" s="9">
        <v>2576</v>
      </c>
      <c r="BI347" s="9">
        <v>0.62</v>
      </c>
      <c r="BJ347" s="9">
        <v>76.55</v>
      </c>
      <c r="BK347" s="9">
        <v>11802</v>
      </c>
      <c r="BL347" s="9">
        <v>13830</v>
      </c>
      <c r="BM347" s="9">
        <v>26.52</v>
      </c>
      <c r="BN347" s="9">
        <v>10.96</v>
      </c>
      <c r="BO347" s="9">
        <v>13830</v>
      </c>
      <c r="BP347" s="9">
        <v>8000</v>
      </c>
      <c r="BQ347" s="16"/>
      <c r="BR347" s="20"/>
      <c r="BS347" s="16"/>
      <c r="BT347" s="16"/>
      <c r="BU347" s="9">
        <v>40</v>
      </c>
      <c r="BV347" s="9">
        <v>37</v>
      </c>
      <c r="BW347" s="9">
        <v>37</v>
      </c>
      <c r="BX347" s="9">
        <v>24</v>
      </c>
      <c r="BY347" s="9">
        <v>9583067</v>
      </c>
      <c r="BZ347" s="9">
        <v>0</v>
      </c>
      <c r="CA347" s="9">
        <v>2.98</v>
      </c>
      <c r="CB347" s="9">
        <v>8.74</v>
      </c>
      <c r="CC347" s="9"/>
      <c r="CD347" s="16"/>
      <c r="CE347" s="9"/>
      <c r="CF347" s="9"/>
      <c r="CG347" s="9"/>
      <c r="CH347" s="9"/>
      <c r="CI347" s="9"/>
      <c r="CJ347" s="9"/>
      <c r="CK347" s="16"/>
      <c r="CL347" s="9"/>
      <c r="CM347" s="16"/>
      <c r="CN347" s="9"/>
      <c r="CO347" s="9"/>
      <c r="CP347" s="16"/>
      <c r="CQ347" s="9"/>
      <c r="CR347" s="16"/>
      <c r="CS347" s="9"/>
      <c r="CT347" s="9"/>
      <c r="CU347" s="9"/>
      <c r="CV347" s="9"/>
      <c r="CW347" s="9"/>
      <c r="CX347" s="9"/>
      <c r="CY347" s="9"/>
      <c r="CZ347" s="9"/>
      <c r="DA347" s="17"/>
      <c r="DB347" s="9"/>
      <c r="DC347" s="9"/>
      <c r="DD347" s="16"/>
      <c r="DE347" s="9"/>
      <c r="DF347" s="16"/>
      <c r="DG347" s="9"/>
      <c r="DH347" s="16"/>
      <c r="DI347" s="9"/>
      <c r="DJ347" s="16"/>
      <c r="DK347" s="9"/>
      <c r="DL347" s="16"/>
      <c r="DM347" s="9"/>
      <c r="DN347" s="9"/>
      <c r="DO347" s="9"/>
      <c r="DP347" s="9"/>
      <c r="DQ347" s="9"/>
      <c r="DR347" s="9"/>
      <c r="DS347" s="9"/>
      <c r="DT347" s="9"/>
      <c r="DU347" s="9"/>
      <c r="DV347" s="9"/>
      <c r="DW347" s="9"/>
      <c r="DX347" s="16"/>
      <c r="DY347" s="20"/>
      <c r="DZ347" s="16"/>
      <c r="EA347" s="16"/>
    </row>
    <row r="348" spans="1:131" ht="18.75" x14ac:dyDescent="0.2">
      <c r="A348" s="16" t="s">
        <v>238</v>
      </c>
      <c r="B348" s="16" t="s">
        <v>802</v>
      </c>
      <c r="C348" s="16" t="s">
        <v>1218</v>
      </c>
      <c r="D348" s="16" t="s">
        <v>1220</v>
      </c>
      <c r="E348" s="16" t="s">
        <v>1219</v>
      </c>
      <c r="F348" s="25">
        <v>44443.520830555557</v>
      </c>
      <c r="G348" s="16" t="s">
        <v>1229</v>
      </c>
      <c r="H348" s="16" t="s">
        <v>1226</v>
      </c>
      <c r="I348" s="16" t="s">
        <v>152</v>
      </c>
      <c r="J348" s="16" t="s">
        <v>1082</v>
      </c>
      <c r="K348" s="16" t="s">
        <v>1032</v>
      </c>
      <c r="L348" s="16" t="s">
        <v>1083</v>
      </c>
      <c r="M348" s="9">
        <v>42050</v>
      </c>
      <c r="N348" s="9">
        <v>4.8099999999999996</v>
      </c>
      <c r="O348" s="9">
        <v>40980</v>
      </c>
      <c r="P348" s="9">
        <v>2.14</v>
      </c>
      <c r="Q348" s="9">
        <v>7.82</v>
      </c>
      <c r="R348" s="9">
        <v>0.95</v>
      </c>
      <c r="S348" s="9">
        <v>1.39</v>
      </c>
      <c r="T348" s="9">
        <v>15.5</v>
      </c>
      <c r="U348" s="16" t="s">
        <v>1082</v>
      </c>
      <c r="V348" s="9">
        <v>22.4</v>
      </c>
      <c r="W348" s="16" t="s">
        <v>1082</v>
      </c>
      <c r="X348" s="9">
        <v>0.69</v>
      </c>
      <c r="Y348" s="9">
        <v>-1.45</v>
      </c>
      <c r="Z348" s="9">
        <v>-1.61</v>
      </c>
      <c r="AA348" s="9">
        <v>67.84</v>
      </c>
      <c r="AB348" s="9">
        <v>100</v>
      </c>
      <c r="AC348" s="9">
        <v>-2.7</v>
      </c>
      <c r="AD348" s="16" t="s">
        <v>1083</v>
      </c>
      <c r="AE348" s="9">
        <v>-1.8</v>
      </c>
      <c r="AF348" s="16" t="s">
        <v>1083</v>
      </c>
      <c r="AG348" s="9">
        <v>-0.19</v>
      </c>
      <c r="AH348" s="9">
        <v>6.05</v>
      </c>
      <c r="AI348" s="16" t="s">
        <v>896</v>
      </c>
      <c r="AJ348" s="9">
        <v>1.41</v>
      </c>
      <c r="AK348" s="16" t="s">
        <v>897</v>
      </c>
      <c r="AL348" s="9">
        <v>0</v>
      </c>
      <c r="AM348" s="9">
        <v>71</v>
      </c>
      <c r="AN348" s="9">
        <v>36170</v>
      </c>
      <c r="AO348" s="9">
        <v>57.98</v>
      </c>
      <c r="AP348" s="9">
        <v>52.44</v>
      </c>
      <c r="AQ348" s="9">
        <v>65000</v>
      </c>
      <c r="AR348" s="9">
        <v>63554</v>
      </c>
      <c r="AS348" s="9">
        <v>40980</v>
      </c>
      <c r="AT348" s="17">
        <v>44207</v>
      </c>
      <c r="AU348" s="9">
        <v>-35.5</v>
      </c>
      <c r="AV348" s="9">
        <v>223.71</v>
      </c>
      <c r="AW348" s="16" t="s">
        <v>1084</v>
      </c>
      <c r="AX348" s="9">
        <v>89.3</v>
      </c>
      <c r="AY348" s="16" t="s">
        <v>1084</v>
      </c>
      <c r="AZ348" s="9">
        <v>937.81</v>
      </c>
      <c r="BA348" s="16" t="s">
        <v>1082</v>
      </c>
      <c r="BB348" s="9">
        <v>376.44</v>
      </c>
      <c r="BC348" s="16" t="s">
        <v>1082</v>
      </c>
      <c r="BD348" s="9">
        <v>561.38</v>
      </c>
      <c r="BE348" s="16" t="s">
        <v>1082</v>
      </c>
      <c r="BF348" s="9">
        <v>1039</v>
      </c>
      <c r="BG348" s="9">
        <v>363</v>
      </c>
      <c r="BH348" s="9">
        <v>370</v>
      </c>
      <c r="BI348" s="9">
        <v>1.59</v>
      </c>
      <c r="BJ348" s="9">
        <v>66.45</v>
      </c>
      <c r="BK348" s="9">
        <v>38040</v>
      </c>
      <c r="BL348" s="9">
        <v>45370</v>
      </c>
      <c r="BM348" s="9">
        <v>24.66</v>
      </c>
      <c r="BN348" s="9">
        <v>7.89</v>
      </c>
      <c r="BO348" s="9">
        <v>46860</v>
      </c>
      <c r="BP348" s="9">
        <v>32520</v>
      </c>
      <c r="BQ348" s="16" t="s">
        <v>1098</v>
      </c>
      <c r="BR348" s="20">
        <v>44506</v>
      </c>
      <c r="BS348" s="16" t="s">
        <v>375</v>
      </c>
      <c r="BT348" s="16" t="s">
        <v>1099</v>
      </c>
      <c r="BU348" s="9">
        <v>348</v>
      </c>
      <c r="BV348" s="9">
        <v>311</v>
      </c>
      <c r="BW348" s="9">
        <v>330</v>
      </c>
      <c r="BX348" s="9">
        <v>344</v>
      </c>
      <c r="BY348" s="9">
        <v>373878</v>
      </c>
      <c r="BZ348" s="9">
        <v>87.75</v>
      </c>
      <c r="CA348" s="9">
        <v>0.15</v>
      </c>
      <c r="CB348" s="9">
        <v>5.57</v>
      </c>
      <c r="CC348" s="9"/>
      <c r="CD348" s="16"/>
      <c r="CE348" s="9"/>
      <c r="CF348" s="9"/>
      <c r="CG348" s="9"/>
      <c r="CH348" s="9"/>
      <c r="CI348" s="9"/>
      <c r="CJ348" s="9"/>
      <c r="CK348" s="16"/>
      <c r="CL348" s="9"/>
      <c r="CM348" s="16"/>
      <c r="CN348" s="9"/>
      <c r="CO348" s="9"/>
      <c r="CP348" s="16"/>
      <c r="CQ348" s="9"/>
      <c r="CR348" s="16"/>
      <c r="CS348" s="9"/>
      <c r="CT348" s="9"/>
      <c r="CU348" s="9"/>
      <c r="CV348" s="9"/>
      <c r="CW348" s="9"/>
      <c r="CX348" s="9"/>
      <c r="CY348" s="9"/>
      <c r="CZ348" s="9"/>
      <c r="DA348" s="17"/>
      <c r="DB348" s="9"/>
      <c r="DC348" s="9"/>
      <c r="DD348" s="16"/>
      <c r="DE348" s="9"/>
      <c r="DF348" s="16"/>
      <c r="DG348" s="9"/>
      <c r="DH348" s="16"/>
      <c r="DI348" s="9"/>
      <c r="DJ348" s="16"/>
      <c r="DK348" s="9"/>
      <c r="DL348" s="16"/>
      <c r="DM348" s="9"/>
      <c r="DN348" s="9"/>
      <c r="DO348" s="9"/>
      <c r="DP348" s="9"/>
      <c r="DQ348" s="9"/>
      <c r="DR348" s="9"/>
      <c r="DS348" s="9"/>
      <c r="DT348" s="9"/>
      <c r="DU348" s="9"/>
      <c r="DV348" s="9"/>
      <c r="DW348" s="9"/>
      <c r="DX348" s="16"/>
      <c r="DY348" s="20"/>
      <c r="DZ348" s="16"/>
      <c r="EA348" s="16"/>
    </row>
    <row r="349" spans="1:131" ht="18.75" x14ac:dyDescent="0.2">
      <c r="A349" s="16" t="s">
        <v>74</v>
      </c>
      <c r="B349" s="16" t="s">
        <v>960</v>
      </c>
      <c r="C349" s="16" t="s">
        <v>97</v>
      </c>
      <c r="D349" s="16" t="s">
        <v>1227</v>
      </c>
      <c r="E349" s="16" t="s">
        <v>1219</v>
      </c>
      <c r="F349" s="25">
        <v>44443.519417314812</v>
      </c>
      <c r="G349" s="16" t="s">
        <v>1225</v>
      </c>
      <c r="H349" s="16" t="s">
        <v>1223</v>
      </c>
      <c r="I349" s="16" t="s">
        <v>1042</v>
      </c>
      <c r="J349" s="16" t="s">
        <v>1082</v>
      </c>
      <c r="K349" s="16" t="s">
        <v>970</v>
      </c>
      <c r="L349" s="16" t="s">
        <v>1083</v>
      </c>
      <c r="M349" s="9">
        <v>6530</v>
      </c>
      <c r="N349" s="9">
        <v>3</v>
      </c>
      <c r="O349" s="9">
        <v>6530</v>
      </c>
      <c r="P349" s="9">
        <v>3</v>
      </c>
      <c r="Q349" s="9">
        <v>0</v>
      </c>
      <c r="R349" s="9">
        <v>0.09</v>
      </c>
      <c r="S349" s="9">
        <v>0.37</v>
      </c>
      <c r="T349" s="9">
        <v>31.1</v>
      </c>
      <c r="U349" s="16" t="s">
        <v>1082</v>
      </c>
      <c r="V349" s="9">
        <v>9.8000000000000007</v>
      </c>
      <c r="W349" s="16" t="s">
        <v>1082</v>
      </c>
      <c r="X349" s="9">
        <v>3.17</v>
      </c>
      <c r="Y349" s="9">
        <v>3.17</v>
      </c>
      <c r="Z349" s="9">
        <v>-1.66</v>
      </c>
      <c r="AA349" s="9">
        <v>97.8</v>
      </c>
      <c r="AB349" s="9">
        <v>100</v>
      </c>
      <c r="AC349" s="9">
        <v>-90.7</v>
      </c>
      <c r="AD349" s="16" t="s">
        <v>1082</v>
      </c>
      <c r="AE349" s="9">
        <v>-247.1</v>
      </c>
      <c r="AF349" s="16" t="s">
        <v>1082</v>
      </c>
      <c r="AG349" s="9">
        <v>-5.14</v>
      </c>
      <c r="AH349" s="9">
        <v>-12.18</v>
      </c>
      <c r="AI349" s="16" t="s">
        <v>896</v>
      </c>
      <c r="AJ349" s="9">
        <v>0.41</v>
      </c>
      <c r="AK349" s="16" t="s">
        <v>897</v>
      </c>
      <c r="AL349" s="9">
        <v>93</v>
      </c>
      <c r="AM349" s="9">
        <v>0</v>
      </c>
      <c r="AN349" s="9">
        <v>6160</v>
      </c>
      <c r="AO349" s="9">
        <v>30.61</v>
      </c>
      <c r="AP349" s="9">
        <v>32.36</v>
      </c>
      <c r="AQ349" s="9">
        <v>10400</v>
      </c>
      <c r="AR349" s="9">
        <v>10351</v>
      </c>
      <c r="AS349" s="9">
        <v>6530</v>
      </c>
      <c r="AT349" s="17">
        <v>44249</v>
      </c>
      <c r="AU349" s="9">
        <v>-36.9</v>
      </c>
      <c r="AV349" s="9">
        <v>14.78</v>
      </c>
      <c r="AW349" s="16" t="s">
        <v>1082</v>
      </c>
      <c r="AX349" s="9">
        <v>70.27</v>
      </c>
      <c r="AY349" s="16" t="s">
        <v>1084</v>
      </c>
      <c r="AZ349" s="9">
        <v>9.65</v>
      </c>
      <c r="BA349" s="16" t="s">
        <v>1083</v>
      </c>
      <c r="BB349" s="9">
        <v>48.69</v>
      </c>
      <c r="BC349" s="16" t="s">
        <v>1082</v>
      </c>
      <c r="BD349" s="9">
        <v>9.6</v>
      </c>
      <c r="BE349" s="16" t="s">
        <v>1083</v>
      </c>
      <c r="BF349" s="9">
        <v>625</v>
      </c>
      <c r="BG349" s="9">
        <v>130</v>
      </c>
      <c r="BH349" s="9">
        <v>422</v>
      </c>
      <c r="BI349" s="9">
        <v>0.57999999999999996</v>
      </c>
      <c r="BJ349" s="9">
        <v>21.35</v>
      </c>
      <c r="BK349" s="9">
        <v>6160</v>
      </c>
      <c r="BL349" s="9">
        <v>7212</v>
      </c>
      <c r="BM349" s="9">
        <v>6</v>
      </c>
      <c r="BN349" s="9">
        <v>11.36</v>
      </c>
      <c r="BO349" s="9">
        <v>7893</v>
      </c>
      <c r="BP349" s="9">
        <v>6160</v>
      </c>
      <c r="BQ349" s="16" t="s">
        <v>1098</v>
      </c>
      <c r="BR349" s="20">
        <v>44464</v>
      </c>
      <c r="BS349" s="16" t="s">
        <v>375</v>
      </c>
      <c r="BT349" s="16" t="s">
        <v>1099</v>
      </c>
      <c r="BU349" s="9">
        <v>428</v>
      </c>
      <c r="BV349" s="9">
        <v>493</v>
      </c>
      <c r="BW349" s="9">
        <v>357</v>
      </c>
      <c r="BX349" s="9">
        <v>369</v>
      </c>
      <c r="BY349" s="9">
        <v>1577288</v>
      </c>
      <c r="BZ349" s="9">
        <v>100</v>
      </c>
      <c r="CA349" s="9">
        <v>0.06</v>
      </c>
      <c r="CB349" s="9">
        <v>4.37</v>
      </c>
      <c r="CC349" s="9"/>
      <c r="CD349" s="16"/>
      <c r="CE349" s="9"/>
      <c r="CF349" s="9"/>
      <c r="CG349" s="9"/>
      <c r="CH349" s="9"/>
      <c r="CI349" s="9"/>
      <c r="CJ349" s="9"/>
      <c r="CK349" s="16"/>
      <c r="CL349" s="9"/>
      <c r="CM349" s="16"/>
      <c r="CN349" s="9"/>
      <c r="CO349" s="9"/>
      <c r="CP349" s="16"/>
      <c r="CQ349" s="9"/>
      <c r="CR349" s="16"/>
      <c r="CS349" s="9"/>
      <c r="CT349" s="9"/>
      <c r="CU349" s="9"/>
      <c r="CV349" s="9"/>
      <c r="CW349" s="9"/>
      <c r="CX349" s="9"/>
      <c r="CY349" s="9"/>
      <c r="CZ349" s="9"/>
      <c r="DA349" s="17"/>
      <c r="DB349" s="9"/>
      <c r="DC349" s="9"/>
      <c r="DD349" s="16"/>
      <c r="DE349" s="9"/>
      <c r="DF349" s="16"/>
      <c r="DG349" s="9"/>
      <c r="DH349" s="16"/>
      <c r="DI349" s="9"/>
      <c r="DJ349" s="16"/>
      <c r="DK349" s="9"/>
      <c r="DL349" s="16"/>
      <c r="DM349" s="9"/>
      <c r="DN349" s="9"/>
      <c r="DO349" s="9"/>
      <c r="DP349" s="9"/>
      <c r="DQ349" s="9"/>
      <c r="DR349" s="9"/>
      <c r="DS349" s="9"/>
      <c r="DT349" s="9"/>
      <c r="DU349" s="9"/>
      <c r="DV349" s="9"/>
      <c r="DW349" s="9"/>
      <c r="DX349" s="16"/>
      <c r="DY349" s="20"/>
      <c r="DZ349" s="16"/>
      <c r="EA349" s="16"/>
    </row>
    <row r="350" spans="1:131" ht="18.75" x14ac:dyDescent="0.2">
      <c r="A350" s="16" t="s">
        <v>604</v>
      </c>
      <c r="B350" s="16" t="s">
        <v>899</v>
      </c>
      <c r="C350" s="16" t="s">
        <v>97</v>
      </c>
      <c r="D350" s="16" t="s">
        <v>1224</v>
      </c>
      <c r="E350" s="16" t="s">
        <v>1219</v>
      </c>
      <c r="F350" s="25">
        <v>44443.519420810182</v>
      </c>
      <c r="G350" s="16" t="s">
        <v>1229</v>
      </c>
      <c r="H350" s="16" t="s">
        <v>1223</v>
      </c>
      <c r="I350" s="16" t="s">
        <v>1982</v>
      </c>
      <c r="J350" s="16" t="s">
        <v>1082</v>
      </c>
      <c r="K350" s="16" t="s">
        <v>1114</v>
      </c>
      <c r="L350" s="16" t="s">
        <v>1083</v>
      </c>
      <c r="M350" s="9">
        <v>7098</v>
      </c>
      <c r="N350" s="9">
        <v>5</v>
      </c>
      <c r="O350" s="9">
        <v>7096</v>
      </c>
      <c r="P350" s="9">
        <v>4.97</v>
      </c>
      <c r="Q350" s="9">
        <v>1.26</v>
      </c>
      <c r="R350" s="9">
        <v>1.21</v>
      </c>
      <c r="S350" s="9">
        <v>3.06</v>
      </c>
      <c r="T350" s="9">
        <v>42.8</v>
      </c>
      <c r="U350" s="16" t="s">
        <v>1082</v>
      </c>
      <c r="V350" s="9">
        <v>39.200000000000003</v>
      </c>
      <c r="W350" s="16" t="s">
        <v>1082</v>
      </c>
      <c r="X350" s="9">
        <v>1.0900000000000001</v>
      </c>
      <c r="Y350" s="9">
        <v>1.0900000000000001</v>
      </c>
      <c r="Z350" s="9">
        <v>1.22</v>
      </c>
      <c r="AA350" s="9">
        <v>100</v>
      </c>
      <c r="AB350" s="9">
        <v>83.61</v>
      </c>
      <c r="AC350" s="9">
        <v>2.2999999999999998</v>
      </c>
      <c r="AD350" s="16" t="s">
        <v>1083</v>
      </c>
      <c r="AE350" s="9">
        <v>390.7</v>
      </c>
      <c r="AF350" s="16" t="s">
        <v>1082</v>
      </c>
      <c r="AG350" s="9">
        <v>5.55</v>
      </c>
      <c r="AH350" s="9">
        <v>27.34</v>
      </c>
      <c r="AI350" s="16" t="s">
        <v>896</v>
      </c>
      <c r="AJ350" s="9">
        <v>3.05</v>
      </c>
      <c r="AK350" s="16" t="s">
        <v>897</v>
      </c>
      <c r="AL350" s="9">
        <v>21</v>
      </c>
      <c r="AM350" s="9">
        <v>100</v>
      </c>
      <c r="AN350" s="9">
        <v>5140</v>
      </c>
      <c r="AO350" s="9">
        <v>64.900000000000006</v>
      </c>
      <c r="AP350" s="9">
        <v>60.89</v>
      </c>
      <c r="AQ350" s="9">
        <v>25300</v>
      </c>
      <c r="AR350" s="9">
        <v>17315</v>
      </c>
      <c r="AS350" s="9">
        <v>7096</v>
      </c>
      <c r="AT350" s="17">
        <v>44031</v>
      </c>
      <c r="AU350" s="9">
        <v>-59</v>
      </c>
      <c r="AV350" s="9">
        <v>9.5399999999999991</v>
      </c>
      <c r="AW350" s="16" t="s">
        <v>1082</v>
      </c>
      <c r="AX350" s="9">
        <v>5</v>
      </c>
      <c r="AY350" s="16" t="s">
        <v>1084</v>
      </c>
      <c r="AZ350" s="9">
        <v>6.77</v>
      </c>
      <c r="BA350" s="16" t="s">
        <v>1083</v>
      </c>
      <c r="BB350" s="9">
        <v>3.55</v>
      </c>
      <c r="BC350" s="16" t="s">
        <v>1082</v>
      </c>
      <c r="BD350" s="9">
        <v>6.77</v>
      </c>
      <c r="BE350" s="16" t="s">
        <v>1083</v>
      </c>
      <c r="BF350" s="9">
        <v>859</v>
      </c>
      <c r="BG350" s="9">
        <v>326</v>
      </c>
      <c r="BH350" s="9">
        <v>297</v>
      </c>
      <c r="BI350" s="9">
        <v>3.09</v>
      </c>
      <c r="BJ350" s="9">
        <v>46.01</v>
      </c>
      <c r="BK350" s="9">
        <v>6114</v>
      </c>
      <c r="BL350" s="9">
        <v>7098</v>
      </c>
      <c r="BM350" s="9">
        <v>44.23</v>
      </c>
      <c r="BN350" s="9">
        <v>0</v>
      </c>
      <c r="BO350" s="9">
        <v>9652</v>
      </c>
      <c r="BP350" s="9">
        <v>4921</v>
      </c>
      <c r="BQ350" s="16"/>
      <c r="BR350" s="20"/>
      <c r="BS350" s="16"/>
      <c r="BT350" s="16"/>
      <c r="BU350" s="9">
        <v>447</v>
      </c>
      <c r="BV350" s="9">
        <v>440</v>
      </c>
      <c r="BW350" s="9">
        <v>435</v>
      </c>
      <c r="BX350" s="9">
        <v>385</v>
      </c>
      <c r="BY350" s="9">
        <v>2218935</v>
      </c>
      <c r="BZ350" s="9">
        <v>99.95</v>
      </c>
      <c r="CA350" s="9">
        <v>0.14000000000000001</v>
      </c>
      <c r="CB350" s="9">
        <v>5.49</v>
      </c>
      <c r="CC350" s="9"/>
      <c r="CD350" s="16"/>
      <c r="CE350" s="9"/>
      <c r="CF350" s="9"/>
      <c r="CG350" s="9"/>
      <c r="CH350" s="9"/>
      <c r="CI350" s="9"/>
      <c r="CJ350" s="9"/>
      <c r="CK350" s="16"/>
      <c r="CL350" s="9"/>
      <c r="CM350" s="16"/>
      <c r="CN350" s="9"/>
      <c r="CO350" s="9"/>
      <c r="CP350" s="16"/>
      <c r="CQ350" s="9"/>
      <c r="CR350" s="16"/>
      <c r="CS350" s="9"/>
      <c r="CT350" s="9"/>
      <c r="CU350" s="9"/>
      <c r="CV350" s="9"/>
      <c r="CW350" s="9"/>
      <c r="CX350" s="9"/>
      <c r="CY350" s="9"/>
      <c r="CZ350" s="9"/>
      <c r="DA350" s="17"/>
      <c r="DB350" s="9"/>
      <c r="DC350" s="9"/>
      <c r="DD350" s="16"/>
      <c r="DE350" s="9"/>
      <c r="DF350" s="16"/>
      <c r="DG350" s="9"/>
      <c r="DH350" s="16"/>
      <c r="DI350" s="9"/>
      <c r="DJ350" s="16"/>
      <c r="DK350" s="9"/>
      <c r="DL350" s="16"/>
      <c r="DM350" s="9"/>
      <c r="DN350" s="9"/>
      <c r="DO350" s="9"/>
      <c r="DP350" s="9"/>
      <c r="DQ350" s="9"/>
      <c r="DR350" s="9"/>
      <c r="DS350" s="9"/>
      <c r="DT350" s="9"/>
      <c r="DU350" s="9"/>
      <c r="DV350" s="9"/>
      <c r="DW350" s="9"/>
      <c r="DX350" s="16"/>
      <c r="DY350" s="20"/>
      <c r="DZ350" s="16"/>
      <c r="EA350" s="16"/>
    </row>
    <row r="351" spans="1:131" ht="18.75" x14ac:dyDescent="0.2">
      <c r="A351" s="16" t="s">
        <v>618</v>
      </c>
      <c r="B351" s="16" t="s">
        <v>929</v>
      </c>
      <c r="C351" s="16" t="s">
        <v>97</v>
      </c>
      <c r="D351" s="16" t="s">
        <v>1228</v>
      </c>
      <c r="E351" s="16" t="s">
        <v>1219</v>
      </c>
      <c r="F351" s="25">
        <v>44443.520834224539</v>
      </c>
      <c r="G351" s="16" t="s">
        <v>1221</v>
      </c>
      <c r="H351" s="16" t="s">
        <v>1223</v>
      </c>
      <c r="I351" s="16" t="s">
        <v>995</v>
      </c>
      <c r="J351" s="16" t="s">
        <v>1082</v>
      </c>
      <c r="K351" s="16" t="s">
        <v>2059</v>
      </c>
      <c r="L351" s="16" t="s">
        <v>1083</v>
      </c>
      <c r="M351" s="9">
        <v>37561</v>
      </c>
      <c r="N351" s="9">
        <v>-4.01</v>
      </c>
      <c r="O351" s="9">
        <v>38148</v>
      </c>
      <c r="P351" s="9">
        <v>-2.5099999999999998</v>
      </c>
      <c r="Q351" s="9">
        <v>7.59</v>
      </c>
      <c r="R351" s="9">
        <v>0.66</v>
      </c>
      <c r="S351" s="9">
        <v>1.59</v>
      </c>
      <c r="T351" s="9">
        <v>17.8</v>
      </c>
      <c r="U351" s="16" t="s">
        <v>1082</v>
      </c>
      <c r="V351" s="9">
        <v>16.5</v>
      </c>
      <c r="W351" s="16" t="s">
        <v>1082</v>
      </c>
      <c r="X351" s="9">
        <v>1.08</v>
      </c>
      <c r="Y351" s="9">
        <v>1.08</v>
      </c>
      <c r="Z351" s="9">
        <v>1.21</v>
      </c>
      <c r="AA351" s="9">
        <v>81.99</v>
      </c>
      <c r="AB351" s="9">
        <v>97.64</v>
      </c>
      <c r="AC351" s="9">
        <v>-3.8</v>
      </c>
      <c r="AD351" s="16" t="s">
        <v>1083</v>
      </c>
      <c r="AE351" s="9">
        <v>-780</v>
      </c>
      <c r="AF351" s="16" t="s">
        <v>1082</v>
      </c>
      <c r="AG351" s="9">
        <v>4.05</v>
      </c>
      <c r="AH351" s="9">
        <v>27.61</v>
      </c>
      <c r="AI351" s="16" t="s">
        <v>896</v>
      </c>
      <c r="AJ351" s="9">
        <v>1.51</v>
      </c>
      <c r="AK351" s="16" t="s">
        <v>897</v>
      </c>
      <c r="AL351" s="9">
        <v>21</v>
      </c>
      <c r="AM351" s="9">
        <v>93</v>
      </c>
      <c r="AN351" s="9">
        <v>27361</v>
      </c>
      <c r="AO351" s="9">
        <v>68.12</v>
      </c>
      <c r="AP351" s="9">
        <v>76.150000000000006</v>
      </c>
      <c r="AQ351" s="9">
        <v>113267</v>
      </c>
      <c r="AR351" s="9">
        <v>57878</v>
      </c>
      <c r="AS351" s="9">
        <v>38148</v>
      </c>
      <c r="AT351" s="17">
        <v>44018</v>
      </c>
      <c r="AU351" s="9">
        <v>-34.1</v>
      </c>
      <c r="AV351" s="9">
        <v>294.16000000000003</v>
      </c>
      <c r="AW351" s="16" t="s">
        <v>1084</v>
      </c>
      <c r="AX351" s="9">
        <v>45.2</v>
      </c>
      <c r="AY351" s="16" t="s">
        <v>1084</v>
      </c>
      <c r="AZ351" s="9">
        <v>1.1000000000000001</v>
      </c>
      <c r="BA351" s="16" t="s">
        <v>1083</v>
      </c>
      <c r="BB351" s="9">
        <v>170.61</v>
      </c>
      <c r="BC351" s="16" t="s">
        <v>1082</v>
      </c>
      <c r="BD351" s="9">
        <v>933.28</v>
      </c>
      <c r="BE351" s="16" t="s">
        <v>1082</v>
      </c>
      <c r="BF351" s="9">
        <v>3496</v>
      </c>
      <c r="BG351" s="9">
        <v>1143</v>
      </c>
      <c r="BH351" s="9">
        <v>1464</v>
      </c>
      <c r="BI351" s="9">
        <v>1.63</v>
      </c>
      <c r="BJ351" s="9">
        <v>60.02</v>
      </c>
      <c r="BK351" s="9">
        <v>30324</v>
      </c>
      <c r="BL351" s="9">
        <v>40540</v>
      </c>
      <c r="BM351" s="9">
        <v>44.73</v>
      </c>
      <c r="BN351" s="9">
        <v>7.93</v>
      </c>
      <c r="BO351" s="9">
        <v>45294</v>
      </c>
      <c r="BP351" s="9">
        <v>25951</v>
      </c>
      <c r="BQ351" s="16" t="s">
        <v>1101</v>
      </c>
      <c r="BR351" s="20">
        <v>44522</v>
      </c>
      <c r="BS351" s="16" t="s">
        <v>375</v>
      </c>
      <c r="BT351" s="16" t="s">
        <v>1099</v>
      </c>
      <c r="BU351" s="9">
        <v>205</v>
      </c>
      <c r="BV351" s="9">
        <v>191</v>
      </c>
      <c r="BW351" s="9">
        <v>371</v>
      </c>
      <c r="BX351" s="9">
        <v>331</v>
      </c>
      <c r="BY351" s="9">
        <v>480000</v>
      </c>
      <c r="BZ351" s="9">
        <v>33.51</v>
      </c>
      <c r="CA351" s="9">
        <v>0.46</v>
      </c>
      <c r="CB351" s="9">
        <v>20.86</v>
      </c>
      <c r="CC351" s="9"/>
      <c r="CD351" s="16"/>
      <c r="CE351" s="9"/>
      <c r="CF351" s="9"/>
      <c r="CG351" s="9"/>
      <c r="CH351" s="9"/>
      <c r="CI351" s="9"/>
      <c r="CJ351" s="9"/>
      <c r="CK351" s="16"/>
      <c r="CL351" s="9"/>
      <c r="CM351" s="16"/>
      <c r="CN351" s="9"/>
      <c r="CO351" s="9"/>
      <c r="CP351" s="16"/>
      <c r="CQ351" s="9"/>
      <c r="CR351" s="16"/>
      <c r="CS351" s="9"/>
      <c r="CT351" s="9"/>
      <c r="CU351" s="9"/>
      <c r="CV351" s="9"/>
      <c r="CW351" s="9"/>
      <c r="CX351" s="9"/>
      <c r="CY351" s="9"/>
      <c r="CZ351" s="9"/>
      <c r="DA351" s="17"/>
      <c r="DB351" s="9"/>
      <c r="DC351" s="9"/>
      <c r="DD351" s="16"/>
      <c r="DE351" s="9"/>
      <c r="DF351" s="16"/>
      <c r="DG351" s="9"/>
      <c r="DH351" s="16"/>
      <c r="DI351" s="9"/>
      <c r="DJ351" s="16"/>
      <c r="DK351" s="9"/>
      <c r="DL351" s="16"/>
      <c r="DM351" s="9"/>
      <c r="DN351" s="9"/>
      <c r="DO351" s="9"/>
      <c r="DP351" s="9"/>
      <c r="DQ351" s="9"/>
      <c r="DR351" s="9"/>
      <c r="DS351" s="9"/>
      <c r="DT351" s="9"/>
      <c r="DU351" s="9"/>
      <c r="DV351" s="9"/>
      <c r="DW351" s="9"/>
      <c r="DX351" s="16"/>
      <c r="DY351" s="20"/>
      <c r="DZ351" s="16"/>
      <c r="EA351" s="16"/>
    </row>
    <row r="352" spans="1:131" ht="18.75" x14ac:dyDescent="0.2">
      <c r="A352" s="16" t="s">
        <v>548</v>
      </c>
      <c r="B352" s="16" t="s">
        <v>782</v>
      </c>
      <c r="C352" s="16" t="s">
        <v>1218</v>
      </c>
      <c r="D352" s="16" t="s">
        <v>1224</v>
      </c>
      <c r="E352" s="16" t="s">
        <v>1219</v>
      </c>
      <c r="F352" s="25">
        <v>44443.520804814812</v>
      </c>
      <c r="G352" s="16" t="s">
        <v>1221</v>
      </c>
      <c r="H352" s="16" t="s">
        <v>1223</v>
      </c>
      <c r="I352" s="16" t="s">
        <v>4842</v>
      </c>
      <c r="J352" s="16" t="s">
        <v>1084</v>
      </c>
      <c r="K352" s="16" t="s">
        <v>784</v>
      </c>
      <c r="L352" s="16" t="s">
        <v>1083</v>
      </c>
      <c r="M352" s="9">
        <v>50500</v>
      </c>
      <c r="N352" s="9">
        <v>-0.71</v>
      </c>
      <c r="O352" s="9">
        <v>50920</v>
      </c>
      <c r="P352" s="9">
        <v>0.12</v>
      </c>
      <c r="Q352" s="9">
        <v>4.8499999999999996</v>
      </c>
      <c r="R352" s="9">
        <v>0.4</v>
      </c>
      <c r="S352" s="9">
        <v>0.47</v>
      </c>
      <c r="T352" s="9">
        <v>12.4</v>
      </c>
      <c r="U352" s="16" t="s">
        <v>1082</v>
      </c>
      <c r="V352" s="9">
        <v>17.399999999999999</v>
      </c>
      <c r="W352" s="16" t="s">
        <v>1082</v>
      </c>
      <c r="X352" s="9">
        <v>0.71</v>
      </c>
      <c r="Y352" s="9">
        <v>-1.41</v>
      </c>
      <c r="Z352" s="9">
        <v>-1.79</v>
      </c>
      <c r="AA352" s="9">
        <v>93.4</v>
      </c>
      <c r="AB352" s="9">
        <v>89.74</v>
      </c>
      <c r="AC352" s="9">
        <v>172.7</v>
      </c>
      <c r="AD352" s="16" t="s">
        <v>1082</v>
      </c>
      <c r="AE352" s="9">
        <v>-4.7</v>
      </c>
      <c r="AF352" s="16" t="s">
        <v>1083</v>
      </c>
      <c r="AG352" s="9">
        <v>-4.2699999999999996</v>
      </c>
      <c r="AH352" s="9">
        <v>3.57</v>
      </c>
      <c r="AI352" s="16" t="s">
        <v>896</v>
      </c>
      <c r="AJ352" s="9">
        <v>0.43</v>
      </c>
      <c r="AK352" s="16" t="s">
        <v>897</v>
      </c>
      <c r="AL352" s="9">
        <v>21</v>
      </c>
      <c r="AM352" s="9">
        <v>71</v>
      </c>
      <c r="AN352" s="9">
        <v>46700</v>
      </c>
      <c r="AO352" s="9">
        <v>53.41</v>
      </c>
      <c r="AP352" s="9">
        <v>57.01</v>
      </c>
      <c r="AQ352" s="9">
        <v>68490</v>
      </c>
      <c r="AR352" s="9">
        <v>56404</v>
      </c>
      <c r="AS352" s="9">
        <v>50920</v>
      </c>
      <c r="AT352" s="17">
        <v>44025</v>
      </c>
      <c r="AU352" s="9">
        <v>-9.6999999999999993</v>
      </c>
      <c r="AV352" s="9">
        <v>17.37</v>
      </c>
      <c r="AW352" s="16" t="s">
        <v>1084</v>
      </c>
      <c r="AX352" s="9">
        <v>30.44</v>
      </c>
      <c r="AY352" s="16" t="s">
        <v>1084</v>
      </c>
      <c r="AZ352" s="9">
        <v>87.45</v>
      </c>
      <c r="BA352" s="16" t="s">
        <v>1082</v>
      </c>
      <c r="BB352" s="9">
        <v>155.18</v>
      </c>
      <c r="BC352" s="16" t="s">
        <v>1082</v>
      </c>
      <c r="BD352" s="9">
        <v>-67.73</v>
      </c>
      <c r="BE352" s="16" t="s">
        <v>1082</v>
      </c>
      <c r="BF352" s="9">
        <v>826</v>
      </c>
      <c r="BG352" s="9">
        <v>358</v>
      </c>
      <c r="BH352" s="9">
        <v>244</v>
      </c>
      <c r="BI352" s="9">
        <v>0.46</v>
      </c>
      <c r="BJ352" s="9">
        <v>70.55</v>
      </c>
      <c r="BK352" s="9">
        <v>48000</v>
      </c>
      <c r="BL352" s="9">
        <v>54990</v>
      </c>
      <c r="BM352" s="9">
        <v>18.12</v>
      </c>
      <c r="BN352" s="9">
        <v>8.89</v>
      </c>
      <c r="BO352" s="9">
        <v>54990</v>
      </c>
      <c r="BP352" s="9">
        <v>39740</v>
      </c>
      <c r="BQ352" s="16"/>
      <c r="BR352" s="20"/>
      <c r="BS352" s="16"/>
      <c r="BT352" s="16"/>
      <c r="BU352" s="9">
        <v>150</v>
      </c>
      <c r="BV352" s="9">
        <v>112</v>
      </c>
      <c r="BW352" s="9">
        <v>135</v>
      </c>
      <c r="BX352" s="9">
        <v>136</v>
      </c>
      <c r="BY352" s="9">
        <v>1966182</v>
      </c>
      <c r="BZ352" s="9">
        <v>19.73</v>
      </c>
      <c r="CA352" s="9">
        <v>3.06</v>
      </c>
      <c r="CB352" s="9">
        <v>5.48</v>
      </c>
      <c r="CC352" s="9"/>
      <c r="CD352" s="16"/>
      <c r="CE352" s="9"/>
      <c r="CF352" s="9"/>
      <c r="CG352" s="9"/>
      <c r="CH352" s="9"/>
      <c r="CI352" s="9"/>
      <c r="CJ352" s="9"/>
      <c r="CK352" s="16"/>
      <c r="CL352" s="9"/>
      <c r="CM352" s="16"/>
      <c r="CN352" s="9"/>
      <c r="CO352" s="9"/>
      <c r="CP352" s="16"/>
      <c r="CQ352" s="9"/>
      <c r="CR352" s="16"/>
      <c r="CS352" s="9"/>
      <c r="CT352" s="9"/>
      <c r="CU352" s="9"/>
      <c r="CV352" s="9"/>
      <c r="CW352" s="9"/>
      <c r="CX352" s="9"/>
      <c r="CY352" s="9"/>
      <c r="CZ352" s="9"/>
      <c r="DA352" s="17"/>
      <c r="DB352" s="9"/>
      <c r="DC352" s="9"/>
      <c r="DD352" s="16"/>
      <c r="DE352" s="9"/>
      <c r="DF352" s="16"/>
      <c r="DG352" s="9"/>
      <c r="DH352" s="16"/>
      <c r="DI352" s="9"/>
      <c r="DJ352" s="16"/>
      <c r="DK352" s="9"/>
      <c r="DL352" s="16"/>
      <c r="DM352" s="9"/>
      <c r="DN352" s="9"/>
      <c r="DO352" s="9"/>
      <c r="DP352" s="9"/>
      <c r="DQ352" s="9"/>
      <c r="DR352" s="9"/>
      <c r="DS352" s="9"/>
      <c r="DT352" s="9"/>
      <c r="DU352" s="9"/>
      <c r="DV352" s="9"/>
      <c r="DW352" s="9"/>
      <c r="DX352" s="16"/>
      <c r="DY352" s="20"/>
      <c r="DZ352" s="16"/>
      <c r="EA352" s="16"/>
    </row>
    <row r="353" spans="1:131" ht="18.75" x14ac:dyDescent="0.2">
      <c r="A353" s="16" t="s">
        <v>514</v>
      </c>
      <c r="B353" s="16" t="s">
        <v>929</v>
      </c>
      <c r="C353" s="16" t="s">
        <v>97</v>
      </c>
      <c r="D353" s="16" t="s">
        <v>1228</v>
      </c>
      <c r="E353" s="16" t="s">
        <v>1219</v>
      </c>
      <c r="F353" s="25">
        <v>44443.520780856481</v>
      </c>
      <c r="G353" s="16" t="s">
        <v>1229</v>
      </c>
      <c r="H353" s="16" t="s">
        <v>1223</v>
      </c>
      <c r="I353" s="16" t="s">
        <v>1109</v>
      </c>
      <c r="J353" s="16" t="s">
        <v>1082</v>
      </c>
      <c r="K353" s="16" t="s">
        <v>1059</v>
      </c>
      <c r="L353" s="16" t="s">
        <v>1083</v>
      </c>
      <c r="M353" s="9">
        <v>14068</v>
      </c>
      <c r="N353" s="9">
        <v>-1.42</v>
      </c>
      <c r="O353" s="9">
        <v>13875</v>
      </c>
      <c r="P353" s="9">
        <v>-2.77</v>
      </c>
      <c r="Q353" s="9">
        <v>6.93</v>
      </c>
      <c r="R353" s="9">
        <v>1.1599999999999999</v>
      </c>
      <c r="S353" s="9">
        <v>2.02</v>
      </c>
      <c r="T353" s="9">
        <v>18.399999999999999</v>
      </c>
      <c r="U353" s="16" t="s">
        <v>1082</v>
      </c>
      <c r="V353" s="9">
        <v>21.3</v>
      </c>
      <c r="W353" s="16" t="s">
        <v>1082</v>
      </c>
      <c r="X353" s="9">
        <v>0.86</v>
      </c>
      <c r="Y353" s="9">
        <v>-1.1599999999999999</v>
      </c>
      <c r="Z353" s="9">
        <v>1.07</v>
      </c>
      <c r="AA353" s="9">
        <v>98.75</v>
      </c>
      <c r="AB353" s="9">
        <v>95.56</v>
      </c>
      <c r="AC353" s="9">
        <v>619.1</v>
      </c>
      <c r="AD353" s="16" t="s">
        <v>1082</v>
      </c>
      <c r="AE353" s="9">
        <v>99.2</v>
      </c>
      <c r="AF353" s="16" t="s">
        <v>1082</v>
      </c>
      <c r="AG353" s="9">
        <v>4.45</v>
      </c>
      <c r="AH353" s="9">
        <v>19.059999999999999</v>
      </c>
      <c r="AI353" s="16" t="s">
        <v>896</v>
      </c>
      <c r="AJ353" s="9">
        <v>1.93</v>
      </c>
      <c r="AK353" s="16" t="s">
        <v>897</v>
      </c>
      <c r="AL353" s="9">
        <v>21</v>
      </c>
      <c r="AM353" s="9">
        <v>100</v>
      </c>
      <c r="AN353" s="9">
        <v>11200</v>
      </c>
      <c r="AO353" s="9">
        <v>67.05</v>
      </c>
      <c r="AP353" s="9">
        <v>70.08</v>
      </c>
      <c r="AQ353" s="9">
        <v>38607</v>
      </c>
      <c r="AR353" s="9">
        <v>27440</v>
      </c>
      <c r="AS353" s="9">
        <v>13875</v>
      </c>
      <c r="AT353" s="17">
        <v>44019</v>
      </c>
      <c r="AU353" s="9">
        <v>-49.4</v>
      </c>
      <c r="AV353" s="9">
        <v>24.17</v>
      </c>
      <c r="AW353" s="16" t="s">
        <v>1084</v>
      </c>
      <c r="AX353" s="9">
        <v>40.29</v>
      </c>
      <c r="AY353" s="16" t="s">
        <v>1084</v>
      </c>
      <c r="AZ353" s="9">
        <v>33.92</v>
      </c>
      <c r="BA353" s="16" t="s">
        <v>1082</v>
      </c>
      <c r="BB353" s="9">
        <v>56.88</v>
      </c>
      <c r="BC353" s="16" t="s">
        <v>1082</v>
      </c>
      <c r="BD353" s="9">
        <v>-22.96</v>
      </c>
      <c r="BE353" s="16" t="s">
        <v>1082</v>
      </c>
      <c r="BF353" s="9">
        <v>2855</v>
      </c>
      <c r="BG353" s="9">
        <v>1024</v>
      </c>
      <c r="BH353" s="9">
        <v>856</v>
      </c>
      <c r="BI353" s="9">
        <v>1.86</v>
      </c>
      <c r="BJ353" s="9">
        <v>93.27</v>
      </c>
      <c r="BK353" s="9">
        <v>11360</v>
      </c>
      <c r="BL353" s="9">
        <v>14498</v>
      </c>
      <c r="BM353" s="9">
        <v>35.92</v>
      </c>
      <c r="BN353" s="9">
        <v>2.71</v>
      </c>
      <c r="BO353" s="9">
        <v>14450</v>
      </c>
      <c r="BP353" s="9">
        <v>8770</v>
      </c>
      <c r="BQ353" s="16" t="s">
        <v>1101</v>
      </c>
      <c r="BR353" s="20">
        <v>44466</v>
      </c>
      <c r="BS353" s="16" t="s">
        <v>375</v>
      </c>
      <c r="BT353" s="16" t="s">
        <v>1099</v>
      </c>
      <c r="BU353" s="9">
        <v>450</v>
      </c>
      <c r="BV353" s="9">
        <v>406</v>
      </c>
      <c r="BW353" s="9">
        <v>349</v>
      </c>
      <c r="BX353" s="9">
        <v>314</v>
      </c>
      <c r="BY353" s="9">
        <v>1051083</v>
      </c>
      <c r="BZ353" s="9">
        <v>26.59</v>
      </c>
      <c r="CA353" s="9">
        <v>0.18</v>
      </c>
      <c r="CB353" s="9">
        <v>11.54</v>
      </c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18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9"/>
      <c r="DU353" s="9"/>
      <c r="DV353" s="9"/>
      <c r="DW353" s="9"/>
      <c r="DX353" s="9"/>
      <c r="DY353" s="20"/>
      <c r="DZ353" s="9"/>
      <c r="EA353" s="9"/>
    </row>
    <row r="354" spans="1:131" ht="18.75" x14ac:dyDescent="0.2">
      <c r="A354" s="16" t="s">
        <v>646</v>
      </c>
      <c r="B354" s="16" t="s">
        <v>912</v>
      </c>
      <c r="C354" s="16" t="s">
        <v>1218</v>
      </c>
      <c r="D354" s="16" t="s">
        <v>1224</v>
      </c>
      <c r="E354" s="16" t="s">
        <v>1219</v>
      </c>
      <c r="F354" s="25">
        <v>44443.520253935189</v>
      </c>
      <c r="G354" s="16" t="s">
        <v>1225</v>
      </c>
      <c r="H354" s="16" t="s">
        <v>1223</v>
      </c>
      <c r="I354" s="16" t="s">
        <v>944</v>
      </c>
      <c r="J354" s="16" t="s">
        <v>1082</v>
      </c>
      <c r="K354" s="16" t="s">
        <v>826</v>
      </c>
      <c r="L354" s="16" t="s">
        <v>1083</v>
      </c>
      <c r="M354" s="9">
        <v>6050</v>
      </c>
      <c r="N354" s="9">
        <v>0.5</v>
      </c>
      <c r="O354" s="9">
        <v>6050</v>
      </c>
      <c r="P354" s="9">
        <v>0.5</v>
      </c>
      <c r="Q354" s="9">
        <v>5.75</v>
      </c>
      <c r="R354" s="9">
        <v>0.48</v>
      </c>
      <c r="S354" s="9">
        <v>0.44</v>
      </c>
      <c r="T354" s="9">
        <v>6.2</v>
      </c>
      <c r="U354" s="16" t="s">
        <v>1082</v>
      </c>
      <c r="V354" s="9">
        <v>7.9</v>
      </c>
      <c r="W354" s="16" t="s">
        <v>1082</v>
      </c>
      <c r="X354" s="9">
        <v>0.79</v>
      </c>
      <c r="Y354" s="9">
        <v>-1.27</v>
      </c>
      <c r="Z354" s="9">
        <v>-1.1599999999999999</v>
      </c>
      <c r="AA354" s="9">
        <v>100</v>
      </c>
      <c r="AB354" s="9">
        <v>95.68</v>
      </c>
      <c r="AC354" s="9">
        <v>60.2</v>
      </c>
      <c r="AD354" s="16" t="s">
        <v>1082</v>
      </c>
      <c r="AE354" s="9">
        <v>58</v>
      </c>
      <c r="AF354" s="16" t="s">
        <v>1082</v>
      </c>
      <c r="AG354" s="9">
        <v>-6.2</v>
      </c>
      <c r="AH354" s="9">
        <v>1.68</v>
      </c>
      <c r="AI354" s="16" t="s">
        <v>896</v>
      </c>
      <c r="AJ354" s="9">
        <v>0.41</v>
      </c>
      <c r="AK354" s="16" t="s">
        <v>897</v>
      </c>
      <c r="AL354" s="9">
        <v>0</v>
      </c>
      <c r="AM354" s="9">
        <v>71</v>
      </c>
      <c r="AN354" s="9">
        <v>5250</v>
      </c>
      <c r="AO354" s="9">
        <v>61.29</v>
      </c>
      <c r="AP354" s="9">
        <v>63.05</v>
      </c>
      <c r="AQ354" s="9">
        <v>18450</v>
      </c>
      <c r="AR354" s="9">
        <v>14138</v>
      </c>
      <c r="AS354" s="9">
        <v>6050</v>
      </c>
      <c r="AT354" s="17">
        <v>44025</v>
      </c>
      <c r="AU354" s="9">
        <v>-57.2</v>
      </c>
      <c r="AV354" s="9">
        <v>14.33</v>
      </c>
      <c r="AW354" s="16" t="s">
        <v>1084</v>
      </c>
      <c r="AX354" s="9">
        <v>169.57</v>
      </c>
      <c r="AY354" s="16" t="s">
        <v>1084</v>
      </c>
      <c r="AZ354" s="9">
        <v>8.58</v>
      </c>
      <c r="BA354" s="16" t="s">
        <v>1082</v>
      </c>
      <c r="BB354" s="9">
        <v>103.04</v>
      </c>
      <c r="BC354" s="16" t="s">
        <v>1082</v>
      </c>
      <c r="BD354" s="9">
        <v>-94.45</v>
      </c>
      <c r="BE354" s="16" t="s">
        <v>1082</v>
      </c>
      <c r="BF354" s="9">
        <v>632</v>
      </c>
      <c r="BG354" s="9">
        <v>225</v>
      </c>
      <c r="BH354" s="9">
        <v>170</v>
      </c>
      <c r="BI354" s="9">
        <v>0.47</v>
      </c>
      <c r="BJ354" s="9">
        <v>71.03</v>
      </c>
      <c r="BK354" s="9">
        <v>5860</v>
      </c>
      <c r="BL354" s="9">
        <v>6790</v>
      </c>
      <c r="BM354" s="9">
        <v>26.01</v>
      </c>
      <c r="BN354" s="9">
        <v>12.23</v>
      </c>
      <c r="BO354" s="9">
        <v>6790</v>
      </c>
      <c r="BP354" s="9">
        <v>4235</v>
      </c>
      <c r="BQ354" s="16"/>
      <c r="BR354" s="20"/>
      <c r="BS354" s="16"/>
      <c r="BT354" s="16"/>
      <c r="BU354" s="9">
        <v>311</v>
      </c>
      <c r="BV354" s="9">
        <v>274</v>
      </c>
      <c r="BW354" s="9">
        <v>276</v>
      </c>
      <c r="BX354" s="9">
        <v>249</v>
      </c>
      <c r="BY354" s="9">
        <v>2491694</v>
      </c>
      <c r="BZ354" s="9">
        <v>18.27</v>
      </c>
      <c r="CA354" s="9">
        <v>0.08</v>
      </c>
      <c r="CB354" s="9">
        <v>3.18</v>
      </c>
      <c r="CC354" s="9"/>
      <c r="CD354" s="16"/>
      <c r="CE354" s="9"/>
      <c r="CF354" s="9"/>
      <c r="CG354" s="9"/>
      <c r="CH354" s="9"/>
      <c r="CI354" s="9"/>
      <c r="CJ354" s="9"/>
      <c r="CK354" s="16"/>
      <c r="CL354" s="9"/>
      <c r="CM354" s="16"/>
      <c r="CN354" s="9"/>
      <c r="CO354" s="9"/>
      <c r="CP354" s="16"/>
      <c r="CQ354" s="9"/>
      <c r="CR354" s="16"/>
      <c r="CS354" s="9"/>
      <c r="CT354" s="9"/>
      <c r="CU354" s="9"/>
      <c r="CV354" s="9"/>
      <c r="CW354" s="9"/>
      <c r="CX354" s="9"/>
      <c r="CY354" s="9"/>
      <c r="CZ354" s="9"/>
      <c r="DA354" s="17"/>
      <c r="DB354" s="9"/>
      <c r="DC354" s="9"/>
      <c r="DD354" s="16"/>
      <c r="DE354" s="9"/>
      <c r="DF354" s="16"/>
      <c r="DG354" s="9"/>
      <c r="DH354" s="16"/>
      <c r="DI354" s="9"/>
      <c r="DJ354" s="16"/>
      <c r="DK354" s="9"/>
      <c r="DL354" s="16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16"/>
      <c r="DY354" s="20"/>
      <c r="DZ354" s="16"/>
      <c r="EA354" s="16"/>
    </row>
    <row r="355" spans="1:131" ht="18.75" x14ac:dyDescent="0.2">
      <c r="A355" s="16" t="s">
        <v>489</v>
      </c>
      <c r="B355" s="16" t="s">
        <v>927</v>
      </c>
      <c r="C355" s="16" t="s">
        <v>1218</v>
      </c>
      <c r="D355" s="16" t="s">
        <v>1220</v>
      </c>
      <c r="E355" s="16" t="s">
        <v>1219</v>
      </c>
      <c r="F355" s="25">
        <v>44443.520817523146</v>
      </c>
      <c r="G355" s="16" t="s">
        <v>1225</v>
      </c>
      <c r="H355" s="16" t="s">
        <v>1222</v>
      </c>
      <c r="I355" s="16" t="s">
        <v>2122</v>
      </c>
      <c r="J355" s="16" t="s">
        <v>1082</v>
      </c>
      <c r="K355" s="16" t="s">
        <v>4380</v>
      </c>
      <c r="L355" s="16" t="s">
        <v>1083</v>
      </c>
      <c r="M355" s="9">
        <v>6900</v>
      </c>
      <c r="N355" s="9">
        <v>4.8600000000000003</v>
      </c>
      <c r="O355" s="9">
        <v>6840</v>
      </c>
      <c r="P355" s="9">
        <v>3.95</v>
      </c>
      <c r="Q355" s="9">
        <v>3.76</v>
      </c>
      <c r="R355" s="9">
        <v>0.98</v>
      </c>
      <c r="S355" s="9">
        <v>1.3</v>
      </c>
      <c r="T355" s="9">
        <v>16.5</v>
      </c>
      <c r="U355" s="16" t="s">
        <v>1082</v>
      </c>
      <c r="V355" s="9">
        <v>20.399999999999999</v>
      </c>
      <c r="W355" s="16" t="s">
        <v>1082</v>
      </c>
      <c r="X355" s="9">
        <v>0.81</v>
      </c>
      <c r="Y355" s="9">
        <v>-1.24</v>
      </c>
      <c r="Z355" s="9">
        <v>-1.19</v>
      </c>
      <c r="AA355" s="9">
        <v>99.43</v>
      </c>
      <c r="AB355" s="9">
        <v>100</v>
      </c>
      <c r="AC355" s="9">
        <v>-73.7</v>
      </c>
      <c r="AD355" s="16" t="s">
        <v>1082</v>
      </c>
      <c r="AE355" s="9">
        <v>28.1</v>
      </c>
      <c r="AF355" s="16" t="s">
        <v>1082</v>
      </c>
      <c r="AG355" s="9">
        <v>-4.17</v>
      </c>
      <c r="AH355" s="9">
        <v>2.37</v>
      </c>
      <c r="AI355" s="16" t="s">
        <v>896</v>
      </c>
      <c r="AJ355" s="9">
        <v>1.35</v>
      </c>
      <c r="AK355" s="16" t="s">
        <v>897</v>
      </c>
      <c r="AL355" s="9">
        <v>14</v>
      </c>
      <c r="AM355" s="9">
        <v>86</v>
      </c>
      <c r="AN355" s="9">
        <v>6260</v>
      </c>
      <c r="AO355" s="9">
        <v>51.85</v>
      </c>
      <c r="AP355" s="9">
        <v>45.34</v>
      </c>
      <c r="AQ355" s="9">
        <v>13600</v>
      </c>
      <c r="AR355" s="9">
        <v>13600</v>
      </c>
      <c r="AS355" s="9">
        <v>6840</v>
      </c>
      <c r="AT355" s="17">
        <v>44206</v>
      </c>
      <c r="AU355" s="9">
        <v>-49.7</v>
      </c>
      <c r="AV355" s="9">
        <v>33.72</v>
      </c>
      <c r="AW355" s="16" t="s">
        <v>1084</v>
      </c>
      <c r="AX355" s="9">
        <v>615.1</v>
      </c>
      <c r="AY355" s="16" t="s">
        <v>1084</v>
      </c>
      <c r="AZ355" s="9">
        <v>23.17</v>
      </c>
      <c r="BA355" s="16" t="s">
        <v>1082</v>
      </c>
      <c r="BB355" s="9">
        <v>427.3</v>
      </c>
      <c r="BC355" s="16" t="s">
        <v>1082</v>
      </c>
      <c r="BD355" s="9">
        <v>-404.13</v>
      </c>
      <c r="BE355" s="16" t="s">
        <v>1082</v>
      </c>
      <c r="BF355" s="9">
        <v>2084</v>
      </c>
      <c r="BG355" s="9">
        <v>793</v>
      </c>
      <c r="BH355" s="9">
        <v>645</v>
      </c>
      <c r="BI355" s="9">
        <v>1.27</v>
      </c>
      <c r="BJ355" s="9">
        <v>35.04</v>
      </c>
      <c r="BK355" s="9">
        <v>6440</v>
      </c>
      <c r="BL355" s="9">
        <v>7400</v>
      </c>
      <c r="BM355" s="9">
        <v>10.220000000000001</v>
      </c>
      <c r="BN355" s="9">
        <v>20.14</v>
      </c>
      <c r="BO355" s="9">
        <v>8290</v>
      </c>
      <c r="BP355" s="9">
        <v>6150</v>
      </c>
      <c r="BQ355" s="16"/>
      <c r="BR355" s="20"/>
      <c r="BS355" s="16"/>
      <c r="BT355" s="16"/>
      <c r="BU355" s="9">
        <v>107</v>
      </c>
      <c r="BV355" s="9">
        <v>155</v>
      </c>
      <c r="BW355" s="9">
        <v>329</v>
      </c>
      <c r="BX355" s="9">
        <v>503</v>
      </c>
      <c r="BY355" s="9">
        <v>2279635</v>
      </c>
      <c r="BZ355" s="9">
        <v>65.099999999999994</v>
      </c>
      <c r="CA355" s="9">
        <v>7.0000000000000007E-2</v>
      </c>
      <c r="CB355" s="9">
        <v>8.11</v>
      </c>
      <c r="CC355" s="9"/>
      <c r="CD355" s="16"/>
      <c r="CE355" s="9"/>
      <c r="CF355" s="9"/>
      <c r="CG355" s="9"/>
      <c r="CH355" s="9"/>
      <c r="CI355" s="9"/>
      <c r="CJ355" s="9"/>
      <c r="CK355" s="16"/>
      <c r="CL355" s="9"/>
      <c r="CM355" s="16"/>
      <c r="CN355" s="9"/>
      <c r="CO355" s="9"/>
      <c r="CP355" s="16"/>
      <c r="CQ355" s="9"/>
      <c r="CR355" s="16"/>
      <c r="CS355" s="9"/>
      <c r="CT355" s="9"/>
      <c r="CU355" s="9"/>
      <c r="CV355" s="9"/>
      <c r="CW355" s="9"/>
      <c r="CX355" s="9"/>
      <c r="CY355" s="9"/>
      <c r="CZ355" s="9"/>
      <c r="DA355" s="17"/>
      <c r="DB355" s="9"/>
      <c r="DC355" s="9"/>
      <c r="DD355" s="16"/>
      <c r="DE355" s="9"/>
      <c r="DF355" s="16"/>
      <c r="DG355" s="9"/>
      <c r="DH355" s="16"/>
      <c r="DI355" s="9"/>
      <c r="DJ355" s="16"/>
      <c r="DK355" s="9"/>
      <c r="DL355" s="16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16"/>
      <c r="DY355" s="20"/>
      <c r="DZ355" s="16"/>
      <c r="EA355" s="16"/>
    </row>
    <row r="356" spans="1:131" ht="18.75" x14ac:dyDescent="0.2">
      <c r="A356" s="16" t="s">
        <v>545</v>
      </c>
      <c r="B356" s="16" t="s">
        <v>927</v>
      </c>
      <c r="C356" s="16" t="s">
        <v>97</v>
      </c>
      <c r="D356" s="16" t="s">
        <v>1224</v>
      </c>
      <c r="E356" s="16" t="s">
        <v>1219</v>
      </c>
      <c r="F356" s="25">
        <v>44443.520752002318</v>
      </c>
      <c r="G356" s="16" t="s">
        <v>1221</v>
      </c>
      <c r="H356" s="16" t="s">
        <v>1226</v>
      </c>
      <c r="I356" s="16" t="s">
        <v>1071</v>
      </c>
      <c r="J356" s="16" t="s">
        <v>1082</v>
      </c>
      <c r="K356" s="16" t="s">
        <v>4231</v>
      </c>
      <c r="L356" s="16" t="s">
        <v>1083</v>
      </c>
      <c r="M356" s="9">
        <v>26243</v>
      </c>
      <c r="N356" s="9">
        <v>5</v>
      </c>
      <c r="O356" s="9">
        <v>26141</v>
      </c>
      <c r="P356" s="9">
        <v>4.59</v>
      </c>
      <c r="Q356" s="9">
        <v>3.73</v>
      </c>
      <c r="R356" s="9">
        <v>1.02</v>
      </c>
      <c r="S356" s="9">
        <v>1.32</v>
      </c>
      <c r="T356" s="9">
        <v>16.5</v>
      </c>
      <c r="U356" s="16" t="s">
        <v>1082</v>
      </c>
      <c r="V356" s="9">
        <v>20.7</v>
      </c>
      <c r="W356" s="16" t="s">
        <v>1082</v>
      </c>
      <c r="X356" s="9">
        <v>0.79</v>
      </c>
      <c r="Y356" s="9">
        <v>-1.26</v>
      </c>
      <c r="Z356" s="9">
        <v>-1.63</v>
      </c>
      <c r="AA356" s="9">
        <v>99.58</v>
      </c>
      <c r="AB356" s="9">
        <v>82.61</v>
      </c>
      <c r="AC356" s="9">
        <v>4.2</v>
      </c>
      <c r="AD356" s="16" t="s">
        <v>1083</v>
      </c>
      <c r="AE356" s="9">
        <v>694.4</v>
      </c>
      <c r="AF356" s="16" t="s">
        <v>1082</v>
      </c>
      <c r="AG356" s="9">
        <v>-8.06</v>
      </c>
      <c r="AH356" s="9">
        <v>3.66</v>
      </c>
      <c r="AI356" s="16" t="s">
        <v>896</v>
      </c>
      <c r="AJ356" s="9">
        <v>1.51</v>
      </c>
      <c r="AK356" s="16" t="s">
        <v>897</v>
      </c>
      <c r="AL356" s="9">
        <v>93</v>
      </c>
      <c r="AM356" s="9">
        <v>64</v>
      </c>
      <c r="AN356" s="9">
        <v>24632</v>
      </c>
      <c r="AO356" s="9">
        <v>39.119999999999997</v>
      </c>
      <c r="AP356" s="9">
        <v>33.76</v>
      </c>
      <c r="AQ356" s="9">
        <v>230986</v>
      </c>
      <c r="AR356" s="9">
        <v>45695</v>
      </c>
      <c r="AS356" s="9">
        <v>26141</v>
      </c>
      <c r="AT356" s="17">
        <v>44032</v>
      </c>
      <c r="AU356" s="9">
        <v>-42.8</v>
      </c>
      <c r="AV356" s="9">
        <v>994.1</v>
      </c>
      <c r="AW356" s="16" t="s">
        <v>1084</v>
      </c>
      <c r="AX356" s="9">
        <v>6.36</v>
      </c>
      <c r="AY356" s="16" t="s">
        <v>1084</v>
      </c>
      <c r="AZ356" s="9">
        <v>2.61</v>
      </c>
      <c r="BA356" s="16" t="s">
        <v>1083</v>
      </c>
      <c r="BB356" s="9">
        <v>17</v>
      </c>
      <c r="BC356" s="16" t="s">
        <v>1082</v>
      </c>
      <c r="BD356" s="9">
        <v>2.59</v>
      </c>
      <c r="BE356" s="16" t="s">
        <v>1083</v>
      </c>
      <c r="BF356" s="9">
        <v>3204</v>
      </c>
      <c r="BG356" s="9">
        <v>1490</v>
      </c>
      <c r="BH356" s="9">
        <v>981</v>
      </c>
      <c r="BI356" s="9">
        <v>2.15</v>
      </c>
      <c r="BJ356" s="9">
        <v>20.260000000000002</v>
      </c>
      <c r="BK356" s="9">
        <v>24632</v>
      </c>
      <c r="BL356" s="9">
        <v>30580</v>
      </c>
      <c r="BM356" s="9">
        <v>6.54</v>
      </c>
      <c r="BN356" s="9">
        <v>16.52</v>
      </c>
      <c r="BO356" s="9">
        <v>32580</v>
      </c>
      <c r="BP356" s="9">
        <v>24632</v>
      </c>
      <c r="BQ356" s="16" t="s">
        <v>1101</v>
      </c>
      <c r="BR356" s="20">
        <v>44522</v>
      </c>
      <c r="BS356" s="16" t="s">
        <v>375</v>
      </c>
      <c r="BT356" s="16" t="s">
        <v>1099</v>
      </c>
      <c r="BU356" s="9">
        <v>365</v>
      </c>
      <c r="BV356" s="9">
        <v>420</v>
      </c>
      <c r="BW356" s="9">
        <v>404</v>
      </c>
      <c r="BX356" s="9">
        <v>444</v>
      </c>
      <c r="BY356" s="9">
        <v>600145</v>
      </c>
      <c r="BZ356" s="9">
        <v>100</v>
      </c>
      <c r="CA356" s="9">
        <v>0.2</v>
      </c>
      <c r="CB356" s="9">
        <v>2.2999999999999998</v>
      </c>
      <c r="CC356" s="9"/>
      <c r="CD356" s="16"/>
      <c r="CE356" s="9"/>
      <c r="CF356" s="9"/>
      <c r="CG356" s="9"/>
      <c r="CH356" s="9"/>
      <c r="CI356" s="9"/>
      <c r="CJ356" s="9"/>
      <c r="CK356" s="16"/>
      <c r="CL356" s="9"/>
      <c r="CM356" s="16"/>
      <c r="CN356" s="9"/>
      <c r="CO356" s="9"/>
      <c r="CP356" s="16"/>
      <c r="CQ356" s="9"/>
      <c r="CR356" s="16"/>
      <c r="CS356" s="9"/>
      <c r="CT356" s="9"/>
      <c r="CU356" s="9"/>
      <c r="CV356" s="9"/>
      <c r="CW356" s="9"/>
      <c r="CX356" s="9"/>
      <c r="CY356" s="9"/>
      <c r="CZ356" s="9"/>
      <c r="DA356" s="17"/>
      <c r="DB356" s="9"/>
      <c r="DC356" s="9"/>
      <c r="DD356" s="16"/>
      <c r="DE356" s="9"/>
      <c r="DF356" s="16"/>
      <c r="DG356" s="9"/>
      <c r="DH356" s="16"/>
      <c r="DI356" s="9"/>
      <c r="DJ356" s="16"/>
      <c r="DK356" s="9"/>
      <c r="DL356" s="16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16"/>
      <c r="DY356" s="20"/>
      <c r="DZ356" s="16"/>
      <c r="EA356" s="16"/>
    </row>
    <row r="357" spans="1:131" ht="18.75" x14ac:dyDescent="0.2">
      <c r="A357" s="16" t="s">
        <v>653</v>
      </c>
      <c r="B357" s="16" t="s">
        <v>782</v>
      </c>
      <c r="C357" s="16" t="s">
        <v>1218</v>
      </c>
      <c r="D357" s="16" t="s">
        <v>1228</v>
      </c>
      <c r="E357" s="16" t="s">
        <v>1219</v>
      </c>
      <c r="F357" s="25">
        <v>44443.52079736111</v>
      </c>
      <c r="G357" s="16" t="s">
        <v>1221</v>
      </c>
      <c r="H357" s="16" t="s">
        <v>1223</v>
      </c>
      <c r="I357" s="16" t="s">
        <v>826</v>
      </c>
      <c r="J357" s="16" t="s">
        <v>1082</v>
      </c>
      <c r="K357" s="16" t="s">
        <v>906</v>
      </c>
      <c r="L357" s="16" t="s">
        <v>1083</v>
      </c>
      <c r="M357" s="9">
        <v>26000</v>
      </c>
      <c r="N357" s="9">
        <v>0.39</v>
      </c>
      <c r="O357" s="9">
        <v>25890</v>
      </c>
      <c r="P357" s="9">
        <v>-0.04</v>
      </c>
      <c r="Q357" s="9">
        <v>6.32</v>
      </c>
      <c r="R357" s="9">
        <v>0.78</v>
      </c>
      <c r="S357" s="9">
        <v>0.66</v>
      </c>
      <c r="T357" s="9">
        <v>9.9</v>
      </c>
      <c r="U357" s="16" t="s">
        <v>1082</v>
      </c>
      <c r="V357" s="9">
        <v>17.2</v>
      </c>
      <c r="W357" s="16" t="s">
        <v>1082</v>
      </c>
      <c r="X357" s="9">
        <v>0.56999999999999995</v>
      </c>
      <c r="Y357" s="9">
        <v>-1.75</v>
      </c>
      <c r="Z357" s="9">
        <v>-1.42</v>
      </c>
      <c r="AA357" s="9">
        <v>94.69</v>
      </c>
      <c r="AB357" s="9">
        <v>91.28</v>
      </c>
      <c r="AC357" s="9">
        <v>118.2</v>
      </c>
      <c r="AD357" s="16" t="s">
        <v>1082</v>
      </c>
      <c r="AE357" s="9">
        <v>-407.6</v>
      </c>
      <c r="AF357" s="16" t="s">
        <v>1082</v>
      </c>
      <c r="AG357" s="9">
        <v>-4.9000000000000004</v>
      </c>
      <c r="AH357" s="9">
        <v>-2.2599999999999998</v>
      </c>
      <c r="AI357" s="16" t="s">
        <v>896</v>
      </c>
      <c r="AJ357" s="9">
        <v>0.69</v>
      </c>
      <c r="AK357" s="16" t="s">
        <v>897</v>
      </c>
      <c r="AL357" s="9">
        <v>0</v>
      </c>
      <c r="AM357" s="9">
        <v>57</v>
      </c>
      <c r="AN357" s="9">
        <v>22610</v>
      </c>
      <c r="AO357" s="9">
        <v>55.67</v>
      </c>
      <c r="AP357" s="9">
        <v>55.67</v>
      </c>
      <c r="AQ357" s="9">
        <v>65420</v>
      </c>
      <c r="AR357" s="9">
        <v>59221</v>
      </c>
      <c r="AS357" s="9">
        <v>25890</v>
      </c>
      <c r="AT357" s="17">
        <v>44010</v>
      </c>
      <c r="AU357" s="9">
        <v>-56.3</v>
      </c>
      <c r="AV357" s="9">
        <v>11.9</v>
      </c>
      <c r="AW357" s="16" t="s">
        <v>1084</v>
      </c>
      <c r="AX357" s="9">
        <v>95.85</v>
      </c>
      <c r="AY357" s="16" t="s">
        <v>1084</v>
      </c>
      <c r="AZ357" s="9">
        <v>30.66</v>
      </c>
      <c r="BA357" s="16" t="s">
        <v>1082</v>
      </c>
      <c r="BB357" s="9">
        <v>250.13</v>
      </c>
      <c r="BC357" s="16" t="s">
        <v>1082</v>
      </c>
      <c r="BD357" s="9">
        <v>-219.47</v>
      </c>
      <c r="BE357" s="16" t="s">
        <v>1082</v>
      </c>
      <c r="BF357" s="9">
        <v>677</v>
      </c>
      <c r="BG357" s="9">
        <v>337</v>
      </c>
      <c r="BH357" s="9">
        <v>186</v>
      </c>
      <c r="BI357" s="9">
        <v>0.75</v>
      </c>
      <c r="BJ357" s="9">
        <v>68.849999999999994</v>
      </c>
      <c r="BK357" s="9">
        <v>24110</v>
      </c>
      <c r="BL357" s="9">
        <v>29320</v>
      </c>
      <c r="BM357" s="9">
        <v>21.49</v>
      </c>
      <c r="BN357" s="9">
        <v>12.76</v>
      </c>
      <c r="BO357" s="9">
        <v>29320</v>
      </c>
      <c r="BP357" s="9">
        <v>18660</v>
      </c>
      <c r="BQ357" s="16" t="s">
        <v>1101</v>
      </c>
      <c r="BR357" s="20">
        <v>44431</v>
      </c>
      <c r="BS357" s="16" t="s">
        <v>375</v>
      </c>
      <c r="BT357" s="16" t="s">
        <v>1099</v>
      </c>
      <c r="BU357" s="9">
        <v>282</v>
      </c>
      <c r="BV357" s="9">
        <v>310</v>
      </c>
      <c r="BW357" s="9">
        <v>286</v>
      </c>
      <c r="BX357" s="9">
        <v>256</v>
      </c>
      <c r="BY357" s="9">
        <v>579151</v>
      </c>
      <c r="BZ357" s="9">
        <v>62.8</v>
      </c>
      <c r="CA357" s="9">
        <v>0.26</v>
      </c>
      <c r="CB357" s="9">
        <v>8.0500000000000007</v>
      </c>
      <c r="CC357" s="9"/>
      <c r="CD357" s="16"/>
      <c r="CE357" s="9"/>
      <c r="CF357" s="9"/>
      <c r="CG357" s="9"/>
      <c r="CH357" s="9"/>
      <c r="CI357" s="9"/>
      <c r="CJ357" s="9"/>
      <c r="CK357" s="16"/>
      <c r="CL357" s="9"/>
      <c r="CM357" s="16"/>
      <c r="CN357" s="9"/>
      <c r="CO357" s="9"/>
      <c r="CP357" s="16"/>
      <c r="CQ357" s="9"/>
      <c r="CR357" s="16"/>
      <c r="CS357" s="9"/>
      <c r="CT357" s="9"/>
      <c r="CU357" s="9"/>
      <c r="CV357" s="9"/>
      <c r="CW357" s="9"/>
      <c r="CX357" s="9"/>
      <c r="CY357" s="9"/>
      <c r="CZ357" s="9"/>
      <c r="DA357" s="17"/>
      <c r="DB357" s="9"/>
      <c r="DC357" s="9"/>
      <c r="DD357" s="16"/>
      <c r="DE357" s="9"/>
      <c r="DF357" s="16"/>
      <c r="DG357" s="9"/>
      <c r="DH357" s="16"/>
      <c r="DI357" s="9"/>
      <c r="DJ357" s="16"/>
      <c r="DK357" s="9"/>
      <c r="DL357" s="16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16"/>
      <c r="DY357" s="20"/>
      <c r="DZ357" s="16"/>
      <c r="EA357" s="16"/>
    </row>
    <row r="358" spans="1:131" ht="18.75" x14ac:dyDescent="0.2">
      <c r="A358" s="16" t="s">
        <v>876</v>
      </c>
      <c r="B358" s="16" t="s">
        <v>912</v>
      </c>
      <c r="C358" s="16" t="s">
        <v>97</v>
      </c>
      <c r="D358" s="16" t="s">
        <v>1224</v>
      </c>
      <c r="E358" s="16" t="s">
        <v>1219</v>
      </c>
      <c r="F358" s="25">
        <v>44443.74771880787</v>
      </c>
      <c r="G358" s="16" t="s">
        <v>1221</v>
      </c>
      <c r="H358" s="16" t="s">
        <v>1222</v>
      </c>
      <c r="I358" s="16" t="s">
        <v>1108</v>
      </c>
      <c r="J358" s="16" t="s">
        <v>1082</v>
      </c>
      <c r="K358" s="16" t="s">
        <v>1046</v>
      </c>
      <c r="L358" s="16" t="s">
        <v>1083</v>
      </c>
      <c r="M358" s="9">
        <v>9540</v>
      </c>
      <c r="N358" s="9">
        <v>-0.17</v>
      </c>
      <c r="O358" s="9">
        <v>9597</v>
      </c>
      <c r="P358" s="9">
        <v>0.43</v>
      </c>
      <c r="Q358" s="9">
        <v>3.26</v>
      </c>
      <c r="R358" s="9">
        <v>0.81</v>
      </c>
      <c r="S358" s="9">
        <v>0.74</v>
      </c>
      <c r="T358" s="9">
        <v>6.9</v>
      </c>
      <c r="U358" s="16" t="s">
        <v>1082</v>
      </c>
      <c r="V358" s="9">
        <v>2.5</v>
      </c>
      <c r="W358" s="16" t="s">
        <v>1082</v>
      </c>
      <c r="X358" s="9">
        <v>2.77</v>
      </c>
      <c r="Y358" s="9">
        <v>2.77</v>
      </c>
      <c r="Z358" s="9">
        <v>2.35</v>
      </c>
      <c r="AA358" s="9">
        <v>99.58</v>
      </c>
      <c r="AB358" s="9">
        <v>100</v>
      </c>
      <c r="AC358" s="9">
        <v>-50.1</v>
      </c>
      <c r="AD358" s="16" t="s">
        <v>1082</v>
      </c>
      <c r="AE358" s="9">
        <v>-98.2</v>
      </c>
      <c r="AF358" s="16" t="s">
        <v>1082</v>
      </c>
      <c r="AG358" s="9">
        <v>-6.21</v>
      </c>
      <c r="AH358" s="9">
        <v>-6.03</v>
      </c>
      <c r="AI358" s="16" t="s">
        <v>896</v>
      </c>
      <c r="AJ358" s="9">
        <v>0.78</v>
      </c>
      <c r="AK358" s="16" t="s">
        <v>897</v>
      </c>
      <c r="AL358" s="9">
        <v>29</v>
      </c>
      <c r="AM358" s="9">
        <v>50</v>
      </c>
      <c r="AN358" s="9">
        <v>9210</v>
      </c>
      <c r="AO358" s="9">
        <v>47.44</v>
      </c>
      <c r="AP358" s="9">
        <v>50.2</v>
      </c>
      <c r="AQ358" s="9">
        <v>16140</v>
      </c>
      <c r="AR358" s="9">
        <v>14052</v>
      </c>
      <c r="AS358" s="9">
        <v>9597</v>
      </c>
      <c r="AT358" s="17">
        <v>44117</v>
      </c>
      <c r="AU358" s="9">
        <v>-31.7</v>
      </c>
      <c r="AV358" s="9">
        <v>82.52</v>
      </c>
      <c r="AW358" s="16" t="s">
        <v>1084</v>
      </c>
      <c r="AX358" s="9">
        <v>25.52</v>
      </c>
      <c r="AY358" s="16" t="s">
        <v>1084</v>
      </c>
      <c r="AZ358" s="9">
        <v>78.55</v>
      </c>
      <c r="BA358" s="16" t="s">
        <v>1082</v>
      </c>
      <c r="BB358" s="9">
        <v>24.36</v>
      </c>
      <c r="BC358" s="16" t="s">
        <v>1082</v>
      </c>
      <c r="BD358" s="9">
        <v>54.19</v>
      </c>
      <c r="BE358" s="16" t="s">
        <v>1082</v>
      </c>
      <c r="BF358" s="9">
        <v>7515</v>
      </c>
      <c r="BG358" s="9">
        <v>1755</v>
      </c>
      <c r="BH358" s="9">
        <v>4888</v>
      </c>
      <c r="BI358" s="9">
        <v>0.86</v>
      </c>
      <c r="BJ358" s="9">
        <v>33.33</v>
      </c>
      <c r="BK358" s="9">
        <v>9350</v>
      </c>
      <c r="BL358" s="9">
        <v>11000</v>
      </c>
      <c r="BM358" s="9">
        <v>8.2799999999999994</v>
      </c>
      <c r="BN358" s="9">
        <v>15.3</v>
      </c>
      <c r="BO358" s="9">
        <v>11000</v>
      </c>
      <c r="BP358" s="9">
        <v>8810</v>
      </c>
      <c r="BQ358" s="16" t="s">
        <v>1102</v>
      </c>
      <c r="BR358" s="20">
        <v>44468</v>
      </c>
      <c r="BS358" s="16" t="s">
        <v>375</v>
      </c>
      <c r="BT358" s="16" t="s">
        <v>1099</v>
      </c>
      <c r="BU358" s="9">
        <v>62</v>
      </c>
      <c r="BV358" s="9">
        <v>52</v>
      </c>
      <c r="BW358" s="9">
        <v>17</v>
      </c>
      <c r="BX358" s="9">
        <v>8</v>
      </c>
      <c r="BY358" s="9">
        <v>12000000</v>
      </c>
      <c r="BZ358" s="9">
        <v>100</v>
      </c>
      <c r="CA358" s="9">
        <v>2.88</v>
      </c>
      <c r="CB358" s="9">
        <v>11.38</v>
      </c>
      <c r="CC358" s="9"/>
      <c r="CD358" s="16"/>
      <c r="CE358" s="9"/>
      <c r="CF358" s="9"/>
      <c r="CG358" s="9"/>
      <c r="CH358" s="9"/>
      <c r="CI358" s="9"/>
      <c r="CJ358" s="9"/>
      <c r="CK358" s="16"/>
      <c r="CL358" s="9"/>
      <c r="CM358" s="16"/>
      <c r="CN358" s="9"/>
      <c r="CO358" s="9"/>
      <c r="CP358" s="16"/>
      <c r="CQ358" s="9"/>
      <c r="CR358" s="16"/>
      <c r="CS358" s="9"/>
      <c r="CT358" s="9"/>
      <c r="CU358" s="9"/>
      <c r="CV358" s="9"/>
      <c r="CW358" s="9"/>
      <c r="CX358" s="9"/>
      <c r="CY358" s="9"/>
      <c r="CZ358" s="9"/>
      <c r="DA358" s="17"/>
      <c r="DB358" s="9"/>
      <c r="DC358" s="9"/>
      <c r="DD358" s="16"/>
      <c r="DE358" s="9"/>
      <c r="DF358" s="16"/>
      <c r="DG358" s="9"/>
      <c r="DH358" s="16"/>
      <c r="DI358" s="9"/>
      <c r="DJ358" s="16"/>
      <c r="DK358" s="9"/>
      <c r="DL358" s="16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16"/>
      <c r="DY358" s="20"/>
      <c r="DZ358" s="16"/>
      <c r="EA358" s="16"/>
    </row>
    <row r="359" spans="1:131" ht="18.75" x14ac:dyDescent="0.2">
      <c r="A359" s="16" t="s">
        <v>4529</v>
      </c>
      <c r="B359" s="16" t="s">
        <v>919</v>
      </c>
      <c r="C359" s="16" t="s">
        <v>97</v>
      </c>
      <c r="D359" s="16" t="s">
        <v>1227</v>
      </c>
      <c r="E359" s="16" t="s">
        <v>1219</v>
      </c>
      <c r="F359" s="25">
        <v>44443.520769062503</v>
      </c>
      <c r="G359" s="16" t="s">
        <v>1225</v>
      </c>
      <c r="H359" s="16" t="s">
        <v>1223</v>
      </c>
      <c r="I359" s="16" t="s">
        <v>2055</v>
      </c>
      <c r="J359" s="16" t="s">
        <v>1082</v>
      </c>
      <c r="K359" s="16" t="s">
        <v>1045</v>
      </c>
      <c r="L359" s="16" t="s">
        <v>1083</v>
      </c>
      <c r="M359" s="9">
        <v>3600</v>
      </c>
      <c r="N359" s="9">
        <v>2.97</v>
      </c>
      <c r="O359" s="9">
        <v>3600</v>
      </c>
      <c r="P359" s="9">
        <v>2.97</v>
      </c>
      <c r="Q359" s="9">
        <v>0</v>
      </c>
      <c r="R359" s="9">
        <v>1</v>
      </c>
      <c r="S359" s="9">
        <v>1</v>
      </c>
      <c r="T359" s="9">
        <v>7.8</v>
      </c>
      <c r="U359" s="16" t="s">
        <v>1082</v>
      </c>
      <c r="V359" s="9">
        <v>1.9</v>
      </c>
      <c r="W359" s="16" t="s">
        <v>1082</v>
      </c>
      <c r="X359" s="9"/>
      <c r="Y359" s="9">
        <v>4.16</v>
      </c>
      <c r="Z359" s="9">
        <v>3.73</v>
      </c>
      <c r="AA359" s="9">
        <v>98.72</v>
      </c>
      <c r="AB359" s="9">
        <v>21.65</v>
      </c>
      <c r="AC359" s="9">
        <v>5.3</v>
      </c>
      <c r="AD359" s="16" t="s">
        <v>1083</v>
      </c>
      <c r="AE359" s="9">
        <v>3.8</v>
      </c>
      <c r="AF359" s="16" t="s">
        <v>1083</v>
      </c>
      <c r="AG359" s="9">
        <v>13.14</v>
      </c>
      <c r="AH359" s="9">
        <v>20</v>
      </c>
      <c r="AI359" s="16" t="s">
        <v>23</v>
      </c>
      <c r="AJ359" s="9"/>
      <c r="AK359" s="16" t="s">
        <v>897</v>
      </c>
      <c r="AL359" s="9">
        <v>1600000000</v>
      </c>
      <c r="AM359" s="9">
        <v>0</v>
      </c>
      <c r="AN359" s="9">
        <v>0</v>
      </c>
      <c r="AO359" s="9">
        <v>0</v>
      </c>
      <c r="AP359" s="9">
        <v>0</v>
      </c>
      <c r="AQ359" s="9">
        <v>3600</v>
      </c>
      <c r="AR359" s="9">
        <v>3600</v>
      </c>
      <c r="AS359" s="9">
        <v>3600</v>
      </c>
      <c r="AT359" s="17">
        <v>44443</v>
      </c>
      <c r="AU359" s="9">
        <v>0</v>
      </c>
      <c r="AV359" s="9">
        <v>9.64</v>
      </c>
      <c r="AW359" s="16" t="s">
        <v>1082</v>
      </c>
      <c r="AX359" s="9">
        <v>1000</v>
      </c>
      <c r="AY359" s="16"/>
      <c r="AZ359" s="9">
        <v>3.47</v>
      </c>
      <c r="BA359" s="16" t="s">
        <v>1083</v>
      </c>
      <c r="BB359" s="9">
        <v>360</v>
      </c>
      <c r="BC359" s="16" t="s">
        <v>1084</v>
      </c>
      <c r="BD359" s="9">
        <v>3.47</v>
      </c>
      <c r="BE359" s="16" t="s">
        <v>1083</v>
      </c>
      <c r="BF359" s="9">
        <v>5221</v>
      </c>
      <c r="BG359" s="9">
        <v>874</v>
      </c>
      <c r="BH359" s="9">
        <v>797</v>
      </c>
      <c r="BI359" s="9">
        <v>1.1200000000000001</v>
      </c>
      <c r="BJ359" s="9">
        <v>100</v>
      </c>
      <c r="BK359" s="9">
        <v>3000</v>
      </c>
      <c r="BL359" s="9">
        <v>3600</v>
      </c>
      <c r="BM359" s="9">
        <v>20</v>
      </c>
      <c r="BN359" s="9">
        <v>0</v>
      </c>
      <c r="BO359" s="9">
        <v>3496</v>
      </c>
      <c r="BP359" s="9">
        <v>3000</v>
      </c>
      <c r="BQ359" s="16"/>
      <c r="BR359" s="20"/>
      <c r="BS359" s="16"/>
      <c r="BT359" s="16"/>
      <c r="BU359" s="9">
        <v>1049</v>
      </c>
      <c r="BV359" s="9">
        <v>1050</v>
      </c>
      <c r="BW359" s="9">
        <v>1050</v>
      </c>
      <c r="BX359" s="9">
        <v>1050</v>
      </c>
      <c r="BY359" s="9">
        <v>2860412</v>
      </c>
      <c r="BZ359" s="9">
        <v>100</v>
      </c>
      <c r="CA359" s="9">
        <v>0.06</v>
      </c>
      <c r="CB359" s="9">
        <v>3.58</v>
      </c>
      <c r="CC359" s="9"/>
      <c r="CD359" s="16"/>
      <c r="CE359" s="9"/>
      <c r="CF359" s="9"/>
      <c r="CG359" s="9"/>
      <c r="CH359" s="9"/>
      <c r="CI359" s="9"/>
      <c r="CJ359" s="9"/>
      <c r="CK359" s="16"/>
      <c r="CL359" s="9"/>
      <c r="CM359" s="16"/>
      <c r="CN359" s="9"/>
      <c r="CO359" s="9"/>
      <c r="CP359" s="16"/>
      <c r="CQ359" s="9"/>
      <c r="CR359" s="16"/>
      <c r="CS359" s="9"/>
      <c r="CT359" s="9"/>
      <c r="CU359" s="9"/>
      <c r="CV359" s="9"/>
      <c r="CW359" s="9"/>
      <c r="CX359" s="9"/>
      <c r="CY359" s="9"/>
      <c r="CZ359" s="9"/>
      <c r="DA359" s="17"/>
      <c r="DB359" s="9"/>
      <c r="DC359" s="9"/>
      <c r="DD359" s="16"/>
      <c r="DE359" s="9"/>
      <c r="DF359" s="16"/>
      <c r="DG359" s="9"/>
      <c r="DH359" s="16"/>
      <c r="DI359" s="9"/>
      <c r="DJ359" s="16"/>
      <c r="DK359" s="9"/>
      <c r="DL359" s="16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16"/>
      <c r="DY359" s="20"/>
      <c r="DZ359" s="16"/>
      <c r="EA359" s="16"/>
    </row>
    <row r="360" spans="1:131" ht="18.75" x14ac:dyDescent="0.2">
      <c r="A360" s="16" t="s">
        <v>643</v>
      </c>
      <c r="B360" s="16" t="s">
        <v>925</v>
      </c>
      <c r="C360" s="16" t="s">
        <v>1218</v>
      </c>
      <c r="D360" s="16" t="s">
        <v>1220</v>
      </c>
      <c r="E360" s="16" t="s">
        <v>1219</v>
      </c>
      <c r="F360" s="25">
        <v>44443.520837245371</v>
      </c>
      <c r="G360" s="16" t="s">
        <v>1221</v>
      </c>
      <c r="H360" s="16" t="s">
        <v>1223</v>
      </c>
      <c r="I360" s="16" t="s">
        <v>4306</v>
      </c>
      <c r="J360" s="16" t="s">
        <v>1082</v>
      </c>
      <c r="K360" s="16" t="s">
        <v>1048</v>
      </c>
      <c r="L360" s="16" t="s">
        <v>1083</v>
      </c>
      <c r="M360" s="9">
        <v>7830</v>
      </c>
      <c r="N360" s="9">
        <v>-0.63</v>
      </c>
      <c r="O360" s="9">
        <v>7940</v>
      </c>
      <c r="P360" s="9">
        <v>0.76</v>
      </c>
      <c r="Q360" s="9">
        <v>6.78</v>
      </c>
      <c r="R360" s="9">
        <v>0.4</v>
      </c>
      <c r="S360" s="9">
        <v>0.93</v>
      </c>
      <c r="T360" s="9">
        <v>13.1</v>
      </c>
      <c r="U360" s="16" t="s">
        <v>1082</v>
      </c>
      <c r="V360" s="9">
        <v>21.9</v>
      </c>
      <c r="W360" s="16" t="s">
        <v>1082</v>
      </c>
      <c r="X360" s="9">
        <v>0.6</v>
      </c>
      <c r="Y360" s="9">
        <v>-1.68</v>
      </c>
      <c r="Z360" s="9">
        <v>-1.2</v>
      </c>
      <c r="AA360" s="9">
        <v>98.37</v>
      </c>
      <c r="AB360" s="9">
        <v>97.92</v>
      </c>
      <c r="AC360" s="9">
        <v>49.9</v>
      </c>
      <c r="AD360" s="16" t="s">
        <v>1082</v>
      </c>
      <c r="AE360" s="9">
        <v>2.2999999999999998</v>
      </c>
      <c r="AF360" s="16" t="s">
        <v>1083</v>
      </c>
      <c r="AG360" s="9">
        <v>0.26</v>
      </c>
      <c r="AH360" s="9">
        <v>8.75</v>
      </c>
      <c r="AI360" s="16" t="s">
        <v>896</v>
      </c>
      <c r="AJ360" s="9">
        <v>0.71</v>
      </c>
      <c r="AK360" s="16" t="s">
        <v>897</v>
      </c>
      <c r="AL360" s="9">
        <v>7</v>
      </c>
      <c r="AM360" s="9">
        <v>100</v>
      </c>
      <c r="AN360" s="9">
        <v>6290</v>
      </c>
      <c r="AO360" s="9">
        <v>69.37</v>
      </c>
      <c r="AP360" s="9">
        <v>73.27</v>
      </c>
      <c r="AQ360" s="9">
        <v>17960</v>
      </c>
      <c r="AR360" s="9">
        <v>11184</v>
      </c>
      <c r="AS360" s="9">
        <v>7940</v>
      </c>
      <c r="AT360" s="17">
        <v>44020</v>
      </c>
      <c r="AU360" s="9">
        <v>-29</v>
      </c>
      <c r="AV360" s="9">
        <v>521.66999999999996</v>
      </c>
      <c r="AW360" s="16" t="s">
        <v>1084</v>
      </c>
      <c r="AX360" s="9">
        <v>139.55000000000001</v>
      </c>
      <c r="AY360" s="16" t="s">
        <v>1084</v>
      </c>
      <c r="AZ360" s="9">
        <v>405.33</v>
      </c>
      <c r="BA360" s="16" t="s">
        <v>1082</v>
      </c>
      <c r="BB360" s="9">
        <v>110.18</v>
      </c>
      <c r="BC360" s="16" t="s">
        <v>1082</v>
      </c>
      <c r="BD360" s="9">
        <v>295.14999999999998</v>
      </c>
      <c r="BE360" s="16" t="s">
        <v>1082</v>
      </c>
      <c r="BF360" s="9">
        <v>2031</v>
      </c>
      <c r="BG360" s="9">
        <v>858</v>
      </c>
      <c r="BH360" s="9">
        <v>509</v>
      </c>
      <c r="BI360" s="9">
        <v>0.69</v>
      </c>
      <c r="BJ360" s="9">
        <v>87.5</v>
      </c>
      <c r="BK360" s="9">
        <v>7060</v>
      </c>
      <c r="BL360" s="9">
        <v>8190</v>
      </c>
      <c r="BM360" s="9">
        <v>24.48</v>
      </c>
      <c r="BN360" s="9">
        <v>1.1399999999999999</v>
      </c>
      <c r="BO360" s="9">
        <v>8050</v>
      </c>
      <c r="BP360" s="9">
        <v>6290</v>
      </c>
      <c r="BQ360" s="16"/>
      <c r="BR360" s="20"/>
      <c r="BS360" s="16"/>
      <c r="BT360" s="16"/>
      <c r="BU360" s="9">
        <v>147</v>
      </c>
      <c r="BV360" s="9">
        <v>121</v>
      </c>
      <c r="BW360" s="9">
        <v>155</v>
      </c>
      <c r="BX360" s="9">
        <v>195</v>
      </c>
      <c r="BY360" s="9">
        <v>6000000</v>
      </c>
      <c r="BZ360" s="9">
        <v>21.67</v>
      </c>
      <c r="CA360" s="9">
        <v>1.19</v>
      </c>
      <c r="CB360" s="9">
        <v>4.33</v>
      </c>
      <c r="CC360" s="9"/>
      <c r="CD360" s="16"/>
      <c r="CE360" s="9"/>
      <c r="CF360" s="9"/>
      <c r="CG360" s="9"/>
      <c r="CH360" s="9"/>
      <c r="CI360" s="9"/>
      <c r="CJ360" s="9"/>
      <c r="CK360" s="16"/>
      <c r="CL360" s="9"/>
      <c r="CM360" s="16"/>
      <c r="CN360" s="9"/>
      <c r="CO360" s="9"/>
      <c r="CP360" s="16"/>
      <c r="CQ360" s="9"/>
      <c r="CR360" s="16"/>
      <c r="CS360" s="9"/>
      <c r="CT360" s="9"/>
      <c r="CU360" s="9"/>
      <c r="CV360" s="9"/>
      <c r="CW360" s="9"/>
      <c r="CX360" s="9"/>
      <c r="CY360" s="9"/>
      <c r="CZ360" s="9"/>
      <c r="DA360" s="17"/>
      <c r="DB360" s="9"/>
      <c r="DC360" s="9"/>
      <c r="DD360" s="16"/>
      <c r="DE360" s="9"/>
      <c r="DF360" s="16"/>
      <c r="DG360" s="9"/>
      <c r="DH360" s="16"/>
      <c r="DI360" s="9"/>
      <c r="DJ360" s="16"/>
      <c r="DK360" s="9"/>
      <c r="DL360" s="16"/>
      <c r="DM360" s="9"/>
      <c r="DN360" s="9"/>
      <c r="DO360" s="9"/>
      <c r="DP360" s="9"/>
      <c r="DQ360" s="9"/>
      <c r="DR360" s="9"/>
      <c r="DS360" s="9"/>
      <c r="DT360" s="9"/>
      <c r="DU360" s="9"/>
      <c r="DV360" s="9"/>
      <c r="DW360" s="9"/>
      <c r="DX360" s="16"/>
      <c r="DY360" s="20"/>
      <c r="DZ360" s="16"/>
      <c r="EA360" s="16"/>
    </row>
    <row r="361" spans="1:131" ht="18.75" x14ac:dyDescent="0.2">
      <c r="A361" s="16" t="s">
        <v>755</v>
      </c>
      <c r="B361" s="16" t="s">
        <v>796</v>
      </c>
      <c r="C361" s="16" t="s">
        <v>1218</v>
      </c>
      <c r="D361" s="16" t="s">
        <v>1228</v>
      </c>
      <c r="E361" s="16" t="s">
        <v>1219</v>
      </c>
      <c r="F361" s="25">
        <v>44443.520779814811</v>
      </c>
      <c r="G361" s="16" t="s">
        <v>1221</v>
      </c>
      <c r="H361" s="16" t="s">
        <v>1226</v>
      </c>
      <c r="I361" s="16" t="s">
        <v>1159</v>
      </c>
      <c r="J361" s="16" t="s">
        <v>1082</v>
      </c>
      <c r="K361" s="16" t="s">
        <v>55</v>
      </c>
      <c r="L361" s="16" t="s">
        <v>1083</v>
      </c>
      <c r="M361" s="9">
        <v>2980</v>
      </c>
      <c r="N361" s="9">
        <v>-3.03</v>
      </c>
      <c r="O361" s="9">
        <v>3041</v>
      </c>
      <c r="P361" s="9">
        <v>-1.04</v>
      </c>
      <c r="Q361" s="9">
        <v>7.55</v>
      </c>
      <c r="R361" s="9">
        <v>0.8</v>
      </c>
      <c r="S361" s="9">
        <v>1.24</v>
      </c>
      <c r="T361" s="9">
        <v>9.8000000000000007</v>
      </c>
      <c r="U361" s="16" t="s">
        <v>1082</v>
      </c>
      <c r="V361" s="9">
        <v>12.4</v>
      </c>
      <c r="W361" s="16" t="s">
        <v>1082</v>
      </c>
      <c r="X361" s="9">
        <v>0.79</v>
      </c>
      <c r="Y361" s="9">
        <v>-1.26</v>
      </c>
      <c r="Z361" s="9">
        <v>1.06</v>
      </c>
      <c r="AA361" s="9">
        <v>100</v>
      </c>
      <c r="AB361" s="9">
        <v>100</v>
      </c>
      <c r="AC361" s="9">
        <v>0</v>
      </c>
      <c r="AD361" s="16"/>
      <c r="AE361" s="9">
        <v>253.2</v>
      </c>
      <c r="AF361" s="16" t="s">
        <v>1082</v>
      </c>
      <c r="AG361" s="9">
        <v>-3.53</v>
      </c>
      <c r="AH361" s="9">
        <v>15.77</v>
      </c>
      <c r="AI361" s="16" t="s">
        <v>896</v>
      </c>
      <c r="AJ361" s="9">
        <v>1.1399999999999999</v>
      </c>
      <c r="AK361" s="16" t="s">
        <v>897</v>
      </c>
      <c r="AL361" s="9">
        <v>0</v>
      </c>
      <c r="AM361" s="9">
        <v>79</v>
      </c>
      <c r="AN361" s="9">
        <v>2183</v>
      </c>
      <c r="AO361" s="9">
        <v>33.840000000000003</v>
      </c>
      <c r="AP361" s="9">
        <v>35.82</v>
      </c>
      <c r="AQ361" s="9">
        <v>100140</v>
      </c>
      <c r="AR361" s="9">
        <v>5134</v>
      </c>
      <c r="AS361" s="9">
        <v>3041</v>
      </c>
      <c r="AT361" s="17">
        <v>44052</v>
      </c>
      <c r="AU361" s="9">
        <v>-40.799999999999997</v>
      </c>
      <c r="AV361" s="9">
        <v>193.92</v>
      </c>
      <c r="AW361" s="16" t="s">
        <v>1084</v>
      </c>
      <c r="AX361" s="9">
        <v>90.94</v>
      </c>
      <c r="AY361" s="16" t="s">
        <v>1084</v>
      </c>
      <c r="AZ361" s="9">
        <v>57.6</v>
      </c>
      <c r="BA361" s="16" t="s">
        <v>1082</v>
      </c>
      <c r="BB361" s="9">
        <v>27.13</v>
      </c>
      <c r="BC361" s="16" t="s">
        <v>1082</v>
      </c>
      <c r="BD361" s="9">
        <v>30.46</v>
      </c>
      <c r="BE361" s="16" t="s">
        <v>1082</v>
      </c>
      <c r="BF361" s="9">
        <v>1007</v>
      </c>
      <c r="BG361" s="9">
        <v>409</v>
      </c>
      <c r="BH361" s="9">
        <v>324</v>
      </c>
      <c r="BI361" s="9">
        <v>0.96</v>
      </c>
      <c r="BJ361" s="9">
        <v>6.94</v>
      </c>
      <c r="BK361" s="9">
        <v>2630</v>
      </c>
      <c r="BL361" s="9">
        <v>3240</v>
      </c>
      <c r="BM361" s="9">
        <v>41.23</v>
      </c>
      <c r="BN361" s="9">
        <v>8.7200000000000006</v>
      </c>
      <c r="BO361" s="9">
        <v>14640</v>
      </c>
      <c r="BP361" s="9">
        <v>2110</v>
      </c>
      <c r="BQ361" s="16" t="s">
        <v>1098</v>
      </c>
      <c r="BR361" s="20">
        <v>44471</v>
      </c>
      <c r="BS361" s="16" t="s">
        <v>375</v>
      </c>
      <c r="BT361" s="16" t="s">
        <v>1099</v>
      </c>
      <c r="BU361" s="9">
        <v>585</v>
      </c>
      <c r="BV361" s="9">
        <v>497</v>
      </c>
      <c r="BW361" s="9">
        <v>572</v>
      </c>
      <c r="BX361" s="9">
        <v>539</v>
      </c>
      <c r="BY361" s="9">
        <v>4881224</v>
      </c>
      <c r="BZ361" s="9">
        <v>13.69</v>
      </c>
      <c r="CA361" s="9">
        <v>0.28999999999999998</v>
      </c>
      <c r="CB361" s="9">
        <v>1.42</v>
      </c>
      <c r="CC361" s="9"/>
      <c r="CD361" s="16"/>
      <c r="CE361" s="9"/>
      <c r="CF361" s="9"/>
      <c r="CG361" s="9"/>
      <c r="CH361" s="9"/>
      <c r="CI361" s="9"/>
      <c r="CJ361" s="9"/>
      <c r="CK361" s="16"/>
      <c r="CL361" s="9"/>
      <c r="CM361" s="16"/>
      <c r="CN361" s="9"/>
      <c r="CO361" s="9"/>
      <c r="CP361" s="16"/>
      <c r="CQ361" s="9"/>
      <c r="CR361" s="16"/>
      <c r="CS361" s="9"/>
      <c r="CT361" s="9"/>
      <c r="CU361" s="9"/>
      <c r="CV361" s="9"/>
      <c r="CW361" s="9"/>
      <c r="CX361" s="9"/>
      <c r="CY361" s="9"/>
      <c r="CZ361" s="9"/>
      <c r="DA361" s="17"/>
      <c r="DB361" s="9"/>
      <c r="DC361" s="9"/>
      <c r="DD361" s="16"/>
      <c r="DE361" s="9"/>
      <c r="DF361" s="16"/>
      <c r="DG361" s="9"/>
      <c r="DH361" s="16"/>
      <c r="DI361" s="9"/>
      <c r="DJ361" s="16"/>
      <c r="DK361" s="9"/>
      <c r="DL361" s="16"/>
      <c r="DM361" s="9"/>
      <c r="DN361" s="9"/>
      <c r="DO361" s="9"/>
      <c r="DP361" s="9"/>
      <c r="DQ361" s="9"/>
      <c r="DR361" s="9"/>
      <c r="DS361" s="9"/>
      <c r="DT361" s="9"/>
      <c r="DU361" s="9"/>
      <c r="DV361" s="9"/>
      <c r="DW361" s="9"/>
      <c r="DX361" s="16"/>
      <c r="DY361" s="20"/>
      <c r="DZ361" s="16"/>
      <c r="EA361" s="16"/>
    </row>
    <row r="362" spans="1:131" ht="18.75" x14ac:dyDescent="0.2">
      <c r="A362" s="16" t="s">
        <v>265</v>
      </c>
      <c r="B362" s="16" t="s">
        <v>929</v>
      </c>
      <c r="C362" s="16" t="s">
        <v>1218</v>
      </c>
      <c r="D362" s="16" t="s">
        <v>1220</v>
      </c>
      <c r="E362" s="16" t="s">
        <v>1219</v>
      </c>
      <c r="F362" s="25">
        <v>44443.52040090278</v>
      </c>
      <c r="G362" s="16" t="s">
        <v>1221</v>
      </c>
      <c r="H362" s="16" t="s">
        <v>1223</v>
      </c>
      <c r="I362" s="16" t="s">
        <v>922</v>
      </c>
      <c r="J362" s="16" t="s">
        <v>1082</v>
      </c>
      <c r="K362" s="16" t="s">
        <v>942</v>
      </c>
      <c r="L362" s="16" t="s">
        <v>1083</v>
      </c>
      <c r="M362" s="9">
        <v>29570</v>
      </c>
      <c r="N362" s="9">
        <v>4.97</v>
      </c>
      <c r="O362" s="9">
        <v>29440</v>
      </c>
      <c r="P362" s="9">
        <v>4.51</v>
      </c>
      <c r="Q362" s="9">
        <v>4.67</v>
      </c>
      <c r="R362" s="9">
        <v>0.94</v>
      </c>
      <c r="S362" s="9">
        <v>1.38</v>
      </c>
      <c r="T362" s="9">
        <v>21.8</v>
      </c>
      <c r="U362" s="16" t="s">
        <v>1082</v>
      </c>
      <c r="V362" s="9">
        <v>11.5</v>
      </c>
      <c r="W362" s="16" t="s">
        <v>1082</v>
      </c>
      <c r="X362" s="9">
        <v>1.9</v>
      </c>
      <c r="Y362" s="9">
        <v>1.9</v>
      </c>
      <c r="Z362" s="9">
        <v>1.1200000000000001</v>
      </c>
      <c r="AA362" s="9">
        <v>92.68</v>
      </c>
      <c r="AB362" s="9">
        <v>71.42</v>
      </c>
      <c r="AC362" s="9">
        <v>1</v>
      </c>
      <c r="AD362" s="16" t="s">
        <v>1083</v>
      </c>
      <c r="AE362" s="9">
        <v>241.2</v>
      </c>
      <c r="AF362" s="16" t="s">
        <v>1082</v>
      </c>
      <c r="AG362" s="9">
        <v>7.45</v>
      </c>
      <c r="AH362" s="9">
        <v>13.34</v>
      </c>
      <c r="AI362" s="16" t="s">
        <v>896</v>
      </c>
      <c r="AJ362" s="9">
        <v>1.35</v>
      </c>
      <c r="AK362" s="16" t="s">
        <v>910</v>
      </c>
      <c r="AL362" s="9">
        <v>29</v>
      </c>
      <c r="AM362" s="9">
        <v>100</v>
      </c>
      <c r="AN362" s="9">
        <v>25010</v>
      </c>
      <c r="AO362" s="9">
        <v>54.86</v>
      </c>
      <c r="AP362" s="9">
        <v>50.78</v>
      </c>
      <c r="AQ362" s="9">
        <v>55100</v>
      </c>
      <c r="AR362" s="9">
        <v>33705</v>
      </c>
      <c r="AS362" s="9">
        <v>29440</v>
      </c>
      <c r="AT362" s="17">
        <v>44192</v>
      </c>
      <c r="AU362" s="9">
        <v>-12.7</v>
      </c>
      <c r="AV362" s="9">
        <v>81.75</v>
      </c>
      <c r="AW362" s="16" t="s">
        <v>1084</v>
      </c>
      <c r="AX362" s="9">
        <v>0</v>
      </c>
      <c r="AY362" s="16"/>
      <c r="AZ362" s="9">
        <v>241.67</v>
      </c>
      <c r="BA362" s="16" t="s">
        <v>1082</v>
      </c>
      <c r="BB362" s="9">
        <v>0</v>
      </c>
      <c r="BC362" s="16"/>
      <c r="BD362" s="9">
        <v>241.67</v>
      </c>
      <c r="BE362" s="16" t="s">
        <v>1082</v>
      </c>
      <c r="BF362" s="9">
        <v>639</v>
      </c>
      <c r="BG362" s="9">
        <v>206</v>
      </c>
      <c r="BH362" s="9">
        <v>302</v>
      </c>
      <c r="BI362" s="9">
        <v>1.43</v>
      </c>
      <c r="BJ362" s="9">
        <v>41.09</v>
      </c>
      <c r="BK362" s="9">
        <v>25200</v>
      </c>
      <c r="BL362" s="9">
        <v>29570</v>
      </c>
      <c r="BM362" s="9">
        <v>18.23</v>
      </c>
      <c r="BN362" s="9">
        <v>31.31</v>
      </c>
      <c r="BO362" s="9">
        <v>38830</v>
      </c>
      <c r="BP362" s="9">
        <v>23110</v>
      </c>
      <c r="BQ362" s="16" t="s">
        <v>1098</v>
      </c>
      <c r="BR362" s="20">
        <v>44492</v>
      </c>
      <c r="BS362" s="16" t="s">
        <v>375</v>
      </c>
      <c r="BT362" s="16" t="s">
        <v>1099</v>
      </c>
      <c r="BU362" s="9">
        <v>482</v>
      </c>
      <c r="BV362" s="9">
        <v>425</v>
      </c>
      <c r="BW362" s="9">
        <v>399</v>
      </c>
      <c r="BX362" s="9">
        <v>372</v>
      </c>
      <c r="BY362" s="9">
        <v>532481</v>
      </c>
      <c r="BZ362" s="9">
        <v>100</v>
      </c>
      <c r="CA362" s="9">
        <v>0.26</v>
      </c>
      <c r="CB362" s="9">
        <v>14.56</v>
      </c>
      <c r="CC362" s="9"/>
      <c r="CD362" s="16"/>
      <c r="CE362" s="9"/>
      <c r="CF362" s="9"/>
      <c r="CG362" s="9"/>
      <c r="CH362" s="9"/>
      <c r="CI362" s="9"/>
      <c r="CJ362" s="9"/>
      <c r="CK362" s="16"/>
      <c r="CL362" s="9"/>
      <c r="CM362" s="16"/>
      <c r="CN362" s="9"/>
      <c r="CO362" s="9"/>
      <c r="CP362" s="16"/>
      <c r="CQ362" s="9"/>
      <c r="CR362" s="16"/>
      <c r="CS362" s="9"/>
      <c r="CT362" s="9"/>
      <c r="CU362" s="9"/>
      <c r="CV362" s="9"/>
      <c r="CW362" s="9"/>
      <c r="CX362" s="9"/>
      <c r="CY362" s="9"/>
      <c r="CZ362" s="9"/>
      <c r="DA362" s="17"/>
      <c r="DB362" s="9"/>
      <c r="DC362" s="9"/>
      <c r="DD362" s="16"/>
      <c r="DE362" s="9"/>
      <c r="DF362" s="16"/>
      <c r="DG362" s="9"/>
      <c r="DH362" s="16"/>
      <c r="DI362" s="9"/>
      <c r="DJ362" s="16"/>
      <c r="DK362" s="9"/>
      <c r="DL362" s="16"/>
      <c r="DM362" s="9"/>
      <c r="DN362" s="9"/>
      <c r="DO362" s="9"/>
      <c r="DP362" s="9"/>
      <c r="DQ362" s="9"/>
      <c r="DR362" s="9"/>
      <c r="DS362" s="9"/>
      <c r="DT362" s="9"/>
      <c r="DU362" s="9"/>
      <c r="DV362" s="9"/>
      <c r="DW362" s="9"/>
      <c r="DX362" s="16"/>
      <c r="DY362" s="20"/>
      <c r="DZ362" s="16"/>
      <c r="EA362" s="16"/>
    </row>
    <row r="363" spans="1:131" ht="18.75" x14ac:dyDescent="0.2">
      <c r="A363" s="16" t="s">
        <v>645</v>
      </c>
      <c r="B363" s="16" t="s">
        <v>929</v>
      </c>
      <c r="C363" s="16" t="s">
        <v>97</v>
      </c>
      <c r="D363" s="16" t="s">
        <v>1224</v>
      </c>
      <c r="E363" s="16" t="s">
        <v>1219</v>
      </c>
      <c r="F363" s="25">
        <v>44443.520828761575</v>
      </c>
      <c r="G363" s="16" t="s">
        <v>1229</v>
      </c>
      <c r="H363" s="16" t="s">
        <v>1223</v>
      </c>
      <c r="I363" s="16" t="s">
        <v>1031</v>
      </c>
      <c r="J363" s="16" t="s">
        <v>1082</v>
      </c>
      <c r="K363" s="16" t="s">
        <v>1119</v>
      </c>
      <c r="L363" s="16" t="s">
        <v>1083</v>
      </c>
      <c r="M363" s="9">
        <v>16391</v>
      </c>
      <c r="N363" s="9">
        <v>5</v>
      </c>
      <c r="O363" s="9">
        <v>16388</v>
      </c>
      <c r="P363" s="9">
        <v>4.9800000000000004</v>
      </c>
      <c r="Q363" s="9">
        <v>2.44</v>
      </c>
      <c r="R363" s="9">
        <v>0.9</v>
      </c>
      <c r="S363" s="9">
        <v>1.52</v>
      </c>
      <c r="T363" s="9">
        <v>33.4</v>
      </c>
      <c r="U363" s="16" t="s">
        <v>1082</v>
      </c>
      <c r="V363" s="9">
        <v>25.9</v>
      </c>
      <c r="W363" s="16" t="s">
        <v>1082</v>
      </c>
      <c r="X363" s="9">
        <v>1.29</v>
      </c>
      <c r="Y363" s="9">
        <v>1.29</v>
      </c>
      <c r="Z363" s="9">
        <v>-1.02</v>
      </c>
      <c r="AA363" s="9">
        <v>98.9</v>
      </c>
      <c r="AB363" s="9">
        <v>77.77</v>
      </c>
      <c r="AC363" s="9">
        <v>3.8</v>
      </c>
      <c r="AD363" s="16" t="s">
        <v>1083</v>
      </c>
      <c r="AE363" s="9">
        <v>2.9</v>
      </c>
      <c r="AF363" s="16" t="s">
        <v>1083</v>
      </c>
      <c r="AG363" s="9">
        <v>1.4</v>
      </c>
      <c r="AH363" s="9">
        <v>18.07</v>
      </c>
      <c r="AI363" s="16" t="s">
        <v>896</v>
      </c>
      <c r="AJ363" s="9">
        <v>1.43</v>
      </c>
      <c r="AK363" s="16" t="s">
        <v>897</v>
      </c>
      <c r="AL363" s="9">
        <v>21</v>
      </c>
      <c r="AM363" s="9">
        <v>71</v>
      </c>
      <c r="AN363" s="9">
        <v>12517</v>
      </c>
      <c r="AO363" s="9">
        <v>66.61</v>
      </c>
      <c r="AP363" s="9">
        <v>61.99</v>
      </c>
      <c r="AQ363" s="9">
        <v>90251</v>
      </c>
      <c r="AR363" s="9">
        <v>61120</v>
      </c>
      <c r="AS363" s="9">
        <v>16388</v>
      </c>
      <c r="AT363" s="17">
        <v>44020</v>
      </c>
      <c r="AU363" s="9">
        <v>-73.2</v>
      </c>
      <c r="AV363" s="9">
        <v>1.19</v>
      </c>
      <c r="AW363" s="16" t="s">
        <v>1082</v>
      </c>
      <c r="AX363" s="9">
        <v>1000</v>
      </c>
      <c r="AY363" s="16"/>
      <c r="AZ363" s="9">
        <v>1.94</v>
      </c>
      <c r="BA363" s="16" t="s">
        <v>1083</v>
      </c>
      <c r="BB363" s="9">
        <v>1.7</v>
      </c>
      <c r="BC363" s="16" t="s">
        <v>1082</v>
      </c>
      <c r="BD363" s="9">
        <v>1.94</v>
      </c>
      <c r="BE363" s="16" t="s">
        <v>1083</v>
      </c>
      <c r="BF363" s="9">
        <v>1325</v>
      </c>
      <c r="BG363" s="9">
        <v>537</v>
      </c>
      <c r="BH363" s="9">
        <v>545</v>
      </c>
      <c r="BI363" s="9">
        <v>1.63</v>
      </c>
      <c r="BJ363" s="9">
        <v>33.229999999999997</v>
      </c>
      <c r="BK363" s="9">
        <v>14400</v>
      </c>
      <c r="BL363" s="9">
        <v>16431</v>
      </c>
      <c r="BM363" s="9">
        <v>35.57</v>
      </c>
      <c r="BN363" s="9">
        <v>0.24</v>
      </c>
      <c r="BO363" s="9">
        <v>25032</v>
      </c>
      <c r="BP363" s="9">
        <v>12090</v>
      </c>
      <c r="BQ363" s="16" t="s">
        <v>1098</v>
      </c>
      <c r="BR363" s="20">
        <v>44597</v>
      </c>
      <c r="BS363" s="16" t="s">
        <v>375</v>
      </c>
      <c r="BT363" s="16" t="s">
        <v>1099</v>
      </c>
      <c r="BU363" s="9">
        <v>136</v>
      </c>
      <c r="BV363" s="9">
        <v>236</v>
      </c>
      <c r="BW363" s="9">
        <v>169</v>
      </c>
      <c r="BX363" s="9">
        <v>159</v>
      </c>
      <c r="BY363" s="9">
        <v>960861</v>
      </c>
      <c r="BZ363" s="9">
        <v>100</v>
      </c>
      <c r="CA363" s="9">
        <v>0.14000000000000001</v>
      </c>
      <c r="CB363" s="9">
        <v>12.8</v>
      </c>
      <c r="CC363" s="9"/>
      <c r="CD363" s="16"/>
      <c r="CE363" s="9"/>
      <c r="CF363" s="9"/>
      <c r="CG363" s="9"/>
      <c r="CH363" s="9"/>
      <c r="CI363" s="9"/>
      <c r="CJ363" s="9"/>
      <c r="CK363" s="16"/>
      <c r="CL363" s="9"/>
      <c r="CM363" s="16"/>
      <c r="CN363" s="9"/>
      <c r="CO363" s="9"/>
      <c r="CP363" s="16"/>
      <c r="CQ363" s="9"/>
      <c r="CR363" s="16"/>
      <c r="CS363" s="9"/>
      <c r="CT363" s="9"/>
      <c r="CU363" s="9"/>
      <c r="CV363" s="9"/>
      <c r="CW363" s="9"/>
      <c r="CX363" s="9"/>
      <c r="CY363" s="9"/>
      <c r="CZ363" s="9"/>
      <c r="DA363" s="17"/>
      <c r="DB363" s="9"/>
      <c r="DC363" s="9"/>
      <c r="DD363" s="16"/>
      <c r="DE363" s="9"/>
      <c r="DF363" s="16"/>
      <c r="DG363" s="9"/>
      <c r="DH363" s="16"/>
      <c r="DI363" s="9"/>
      <c r="DJ363" s="16"/>
      <c r="DK363" s="9"/>
      <c r="DL363" s="16"/>
      <c r="DM363" s="9"/>
      <c r="DN363" s="9"/>
      <c r="DO363" s="9"/>
      <c r="DP363" s="9"/>
      <c r="DQ363" s="9"/>
      <c r="DR363" s="9"/>
      <c r="DS363" s="9"/>
      <c r="DT363" s="9"/>
      <c r="DU363" s="9"/>
      <c r="DV363" s="9"/>
      <c r="DW363" s="9"/>
      <c r="DX363" s="16"/>
      <c r="DY363" s="20"/>
      <c r="DZ363" s="16"/>
      <c r="EA363" s="16"/>
    </row>
    <row r="364" spans="1:131" ht="18.75" x14ac:dyDescent="0.2">
      <c r="A364" s="16" t="s">
        <v>670</v>
      </c>
      <c r="B364" s="16" t="s">
        <v>908</v>
      </c>
      <c r="C364" s="16" t="s">
        <v>1218</v>
      </c>
      <c r="D364" s="16" t="s">
        <v>1220</v>
      </c>
      <c r="E364" s="16" t="s">
        <v>1219</v>
      </c>
      <c r="F364" s="25">
        <v>44443.520805624998</v>
      </c>
      <c r="G364" s="16" t="s">
        <v>1229</v>
      </c>
      <c r="H364" s="16" t="s">
        <v>1223</v>
      </c>
      <c r="I364" s="16" t="s">
        <v>55</v>
      </c>
      <c r="J364" s="16" t="s">
        <v>1082</v>
      </c>
      <c r="K364" s="16" t="s">
        <v>1019</v>
      </c>
      <c r="L364" s="16" t="s">
        <v>1083</v>
      </c>
      <c r="M364" s="9">
        <v>19350</v>
      </c>
      <c r="N364" s="9">
        <v>2.16</v>
      </c>
      <c r="O364" s="9">
        <v>19560</v>
      </c>
      <c r="P364" s="9">
        <v>3.27</v>
      </c>
      <c r="Q364" s="9">
        <v>4.3600000000000003</v>
      </c>
      <c r="R364" s="9">
        <v>0.76</v>
      </c>
      <c r="S364" s="9">
        <v>0.62</v>
      </c>
      <c r="T364" s="9">
        <v>9.6999999999999993</v>
      </c>
      <c r="U364" s="16" t="s">
        <v>1082</v>
      </c>
      <c r="V364" s="9">
        <v>16.100000000000001</v>
      </c>
      <c r="W364" s="16" t="s">
        <v>1082</v>
      </c>
      <c r="X364" s="9">
        <v>0.61</v>
      </c>
      <c r="Y364" s="9">
        <v>-1.65</v>
      </c>
      <c r="Z364" s="9">
        <v>-1.61</v>
      </c>
      <c r="AA364" s="9">
        <v>65.42</v>
      </c>
      <c r="AB364" s="9">
        <v>76.05</v>
      </c>
      <c r="AC364" s="9">
        <v>-884.4</v>
      </c>
      <c r="AD364" s="16" t="s">
        <v>1082</v>
      </c>
      <c r="AE364" s="9">
        <v>-1.4</v>
      </c>
      <c r="AF364" s="16" t="s">
        <v>1083</v>
      </c>
      <c r="AG364" s="9">
        <v>-6.75</v>
      </c>
      <c r="AH364" s="9">
        <v>-4.68</v>
      </c>
      <c r="AI364" s="16" t="s">
        <v>896</v>
      </c>
      <c r="AJ364" s="9">
        <v>0.57999999999999996</v>
      </c>
      <c r="AK364" s="16" t="s">
        <v>897</v>
      </c>
      <c r="AL364" s="9">
        <v>7</v>
      </c>
      <c r="AM364" s="9">
        <v>71</v>
      </c>
      <c r="AN364" s="9">
        <v>17400</v>
      </c>
      <c r="AO364" s="9">
        <v>52.01</v>
      </c>
      <c r="AP364" s="9">
        <v>52.33</v>
      </c>
      <c r="AQ364" s="9">
        <v>89000</v>
      </c>
      <c r="AR364" s="9">
        <v>25426</v>
      </c>
      <c r="AS364" s="9">
        <v>19560</v>
      </c>
      <c r="AT364" s="17">
        <v>44208</v>
      </c>
      <c r="AU364" s="9">
        <v>-23.1</v>
      </c>
      <c r="AV364" s="9">
        <v>203.3</v>
      </c>
      <c r="AW364" s="16" t="s">
        <v>1084</v>
      </c>
      <c r="AX364" s="9">
        <v>63.12</v>
      </c>
      <c r="AY364" s="16" t="s">
        <v>1084</v>
      </c>
      <c r="AZ364" s="9">
        <v>393.07</v>
      </c>
      <c r="BA364" s="16" t="s">
        <v>1082</v>
      </c>
      <c r="BB364" s="9">
        <v>122.43</v>
      </c>
      <c r="BC364" s="16" t="s">
        <v>1082</v>
      </c>
      <c r="BD364" s="9">
        <v>270.64</v>
      </c>
      <c r="BE364" s="16" t="s">
        <v>1082</v>
      </c>
      <c r="BF364" s="9">
        <v>1276</v>
      </c>
      <c r="BG364" s="9">
        <v>530</v>
      </c>
      <c r="BH364" s="9">
        <v>373</v>
      </c>
      <c r="BI364" s="9">
        <v>0.56000000000000005</v>
      </c>
      <c r="BJ364" s="9">
        <v>66.180000000000007</v>
      </c>
      <c r="BK364" s="9">
        <v>18280</v>
      </c>
      <c r="BL364" s="9">
        <v>21700</v>
      </c>
      <c r="BM364" s="9">
        <v>29.86</v>
      </c>
      <c r="BN364" s="9">
        <v>12.14</v>
      </c>
      <c r="BO364" s="9">
        <v>21700</v>
      </c>
      <c r="BP364" s="9">
        <v>14750</v>
      </c>
      <c r="BQ364" s="16"/>
      <c r="BR364" s="20"/>
      <c r="BS364" s="16"/>
      <c r="BT364" s="16"/>
      <c r="BU364" s="9">
        <v>206</v>
      </c>
      <c r="BV364" s="9">
        <v>301</v>
      </c>
      <c r="BW364" s="9">
        <v>434</v>
      </c>
      <c r="BX364" s="9">
        <v>435</v>
      </c>
      <c r="BY364" s="9">
        <v>791975</v>
      </c>
      <c r="BZ364" s="9">
        <v>49.59</v>
      </c>
      <c r="CA364" s="9">
        <v>0.16</v>
      </c>
      <c r="CB364" s="9">
        <v>8.6300000000000008</v>
      </c>
      <c r="CC364" s="9"/>
      <c r="CD364" s="16"/>
      <c r="CE364" s="9"/>
      <c r="CF364" s="9"/>
      <c r="CG364" s="9"/>
      <c r="CH364" s="9"/>
      <c r="CI364" s="9"/>
      <c r="CJ364" s="9"/>
      <c r="CK364" s="16"/>
      <c r="CL364" s="9"/>
      <c r="CM364" s="16"/>
      <c r="CN364" s="9"/>
      <c r="CO364" s="9"/>
      <c r="CP364" s="16"/>
      <c r="CQ364" s="9"/>
      <c r="CR364" s="16"/>
      <c r="CS364" s="9"/>
      <c r="CT364" s="9"/>
      <c r="CU364" s="9"/>
      <c r="CV364" s="9"/>
      <c r="CW364" s="9"/>
      <c r="CX364" s="9"/>
      <c r="CY364" s="9"/>
      <c r="CZ364" s="9"/>
      <c r="DA364" s="17"/>
      <c r="DB364" s="9"/>
      <c r="DC364" s="9"/>
      <c r="DD364" s="16"/>
      <c r="DE364" s="9"/>
      <c r="DF364" s="16"/>
      <c r="DG364" s="9"/>
      <c r="DH364" s="16"/>
      <c r="DI364" s="9"/>
      <c r="DJ364" s="16"/>
      <c r="DK364" s="9"/>
      <c r="DL364" s="16"/>
      <c r="DM364" s="9"/>
      <c r="DN364" s="9"/>
      <c r="DO364" s="9"/>
      <c r="DP364" s="9"/>
      <c r="DQ364" s="9"/>
      <c r="DR364" s="9"/>
      <c r="DS364" s="9"/>
      <c r="DT364" s="9"/>
      <c r="DU364" s="9"/>
      <c r="DV364" s="9"/>
      <c r="DW364" s="9"/>
      <c r="DX364" s="16"/>
      <c r="DY364" s="20"/>
      <c r="DZ364" s="16"/>
      <c r="EA364" s="16"/>
    </row>
    <row r="365" spans="1:131" ht="18.75" x14ac:dyDescent="0.2">
      <c r="A365" s="16" t="s">
        <v>652</v>
      </c>
      <c r="B365" s="16" t="s">
        <v>924</v>
      </c>
      <c r="C365" s="16" t="s">
        <v>97</v>
      </c>
      <c r="D365" s="16" t="s">
        <v>1228</v>
      </c>
      <c r="E365" s="16" t="s">
        <v>1219</v>
      </c>
      <c r="F365" s="25">
        <v>44443.520709571756</v>
      </c>
      <c r="G365" s="16" t="s">
        <v>1229</v>
      </c>
      <c r="H365" s="16" t="s">
        <v>1223</v>
      </c>
      <c r="I365" s="16" t="s">
        <v>922</v>
      </c>
      <c r="J365" s="16" t="s">
        <v>1082</v>
      </c>
      <c r="K365" s="16" t="s">
        <v>984</v>
      </c>
      <c r="L365" s="16" t="s">
        <v>1083</v>
      </c>
      <c r="M365" s="9">
        <v>22890</v>
      </c>
      <c r="N365" s="9">
        <v>3.49</v>
      </c>
      <c r="O365" s="9">
        <v>22668</v>
      </c>
      <c r="P365" s="9">
        <v>2.4900000000000002</v>
      </c>
      <c r="Q365" s="9">
        <v>3</v>
      </c>
      <c r="R365" s="9">
        <v>0.8</v>
      </c>
      <c r="S365" s="9">
        <v>0.62</v>
      </c>
      <c r="T365" s="9">
        <v>10.4</v>
      </c>
      <c r="U365" s="16" t="s">
        <v>1082</v>
      </c>
      <c r="V365" s="9">
        <v>11.8</v>
      </c>
      <c r="W365" s="16" t="s">
        <v>1082</v>
      </c>
      <c r="X365" s="9">
        <v>0.88</v>
      </c>
      <c r="Y365" s="9">
        <v>-1.1299999999999999</v>
      </c>
      <c r="Z365" s="9">
        <v>1</v>
      </c>
      <c r="AA365" s="9">
        <v>98.62</v>
      </c>
      <c r="AB365" s="9">
        <v>99.97</v>
      </c>
      <c r="AC365" s="9">
        <v>-49.1</v>
      </c>
      <c r="AD365" s="16" t="s">
        <v>1082</v>
      </c>
      <c r="AE365" s="9">
        <v>-232.5</v>
      </c>
      <c r="AF365" s="16" t="s">
        <v>1082</v>
      </c>
      <c r="AG365" s="9">
        <v>-1.52</v>
      </c>
      <c r="AH365" s="9">
        <v>9.16</v>
      </c>
      <c r="AI365" s="16" t="s">
        <v>896</v>
      </c>
      <c r="AJ365" s="9">
        <v>0.56999999999999995</v>
      </c>
      <c r="AK365" s="16" t="s">
        <v>897</v>
      </c>
      <c r="AL365" s="9">
        <v>0</v>
      </c>
      <c r="AM365" s="9">
        <v>71</v>
      </c>
      <c r="AN365" s="9">
        <v>19710</v>
      </c>
      <c r="AO365" s="9">
        <v>56.55</v>
      </c>
      <c r="AP365" s="9">
        <v>53.41</v>
      </c>
      <c r="AQ365" s="9">
        <v>55219</v>
      </c>
      <c r="AR365" s="9">
        <v>56348</v>
      </c>
      <c r="AS365" s="9">
        <v>22668</v>
      </c>
      <c r="AT365" s="17">
        <v>44048</v>
      </c>
      <c r="AU365" s="9">
        <v>-59.8</v>
      </c>
      <c r="AV365" s="9">
        <v>3.71</v>
      </c>
      <c r="AW365" s="16" t="s">
        <v>1084</v>
      </c>
      <c r="AX365" s="9">
        <v>42.08</v>
      </c>
      <c r="AY365" s="16" t="s">
        <v>1084</v>
      </c>
      <c r="AZ365" s="9">
        <v>8.43</v>
      </c>
      <c r="BA365" s="16" t="s">
        <v>1082</v>
      </c>
      <c r="BB365" s="9">
        <v>96.35</v>
      </c>
      <c r="BC365" s="16" t="s">
        <v>1082</v>
      </c>
      <c r="BD365" s="9">
        <v>-87.92</v>
      </c>
      <c r="BE365" s="16" t="s">
        <v>1082</v>
      </c>
      <c r="BF365" s="9">
        <v>931</v>
      </c>
      <c r="BG365" s="9">
        <v>347</v>
      </c>
      <c r="BH365" s="9">
        <v>310</v>
      </c>
      <c r="BI365" s="9">
        <v>0.57999999999999996</v>
      </c>
      <c r="BJ365" s="9">
        <v>54.01</v>
      </c>
      <c r="BK365" s="9">
        <v>20992</v>
      </c>
      <c r="BL365" s="9">
        <v>24250</v>
      </c>
      <c r="BM365" s="9">
        <v>29.03</v>
      </c>
      <c r="BN365" s="9">
        <v>9.2100000000000009</v>
      </c>
      <c r="BO365" s="9">
        <v>27275</v>
      </c>
      <c r="BP365" s="9">
        <v>17739</v>
      </c>
      <c r="BQ365" s="16" t="s">
        <v>1105</v>
      </c>
      <c r="BR365" s="20">
        <v>44476</v>
      </c>
      <c r="BS365" s="16" t="s">
        <v>375</v>
      </c>
      <c r="BT365" s="16" t="s">
        <v>1099</v>
      </c>
      <c r="BU365" s="9">
        <v>329</v>
      </c>
      <c r="BV365" s="9">
        <v>322</v>
      </c>
      <c r="BW365" s="9">
        <v>227</v>
      </c>
      <c r="BX365" s="9">
        <v>210</v>
      </c>
      <c r="BY365" s="9">
        <v>678181</v>
      </c>
      <c r="BZ365" s="9">
        <v>17.98</v>
      </c>
      <c r="CA365" s="9">
        <v>0.16</v>
      </c>
      <c r="CB365" s="9">
        <v>9.1199999999999992</v>
      </c>
      <c r="CC365" s="9"/>
      <c r="CD365" s="16"/>
      <c r="CE365" s="9"/>
      <c r="CF365" s="9"/>
      <c r="CG365" s="9"/>
      <c r="CH365" s="9"/>
      <c r="CI365" s="9"/>
      <c r="CJ365" s="9"/>
      <c r="CK365" s="16"/>
      <c r="CL365" s="9"/>
      <c r="CM365" s="16"/>
      <c r="CN365" s="9"/>
      <c r="CO365" s="9"/>
      <c r="CP365" s="16"/>
      <c r="CQ365" s="9"/>
      <c r="CR365" s="16"/>
      <c r="CS365" s="9"/>
      <c r="CT365" s="9"/>
      <c r="CU365" s="9"/>
      <c r="CV365" s="9"/>
      <c r="CW365" s="9"/>
      <c r="CX365" s="9"/>
      <c r="CY365" s="9"/>
      <c r="CZ365" s="9"/>
      <c r="DA365" s="17"/>
      <c r="DB365" s="9"/>
      <c r="DC365" s="9"/>
      <c r="DD365" s="16"/>
      <c r="DE365" s="9"/>
      <c r="DF365" s="16"/>
      <c r="DG365" s="9"/>
      <c r="DH365" s="16"/>
      <c r="DI365" s="9"/>
      <c r="DJ365" s="16"/>
      <c r="DK365" s="9"/>
      <c r="DL365" s="16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16"/>
      <c r="DY365" s="20"/>
      <c r="DZ365" s="16"/>
      <c r="EA365" s="16"/>
    </row>
    <row r="366" spans="1:131" ht="18.75" x14ac:dyDescent="0.2">
      <c r="A366" s="16" t="s">
        <v>654</v>
      </c>
      <c r="B366" s="16" t="s">
        <v>929</v>
      </c>
      <c r="C366" s="16" t="s">
        <v>1218</v>
      </c>
      <c r="D366" s="16" t="s">
        <v>1224</v>
      </c>
      <c r="E366" s="16" t="s">
        <v>1219</v>
      </c>
      <c r="F366" s="25">
        <v>44443.520756377315</v>
      </c>
      <c r="G366" s="16" t="s">
        <v>1229</v>
      </c>
      <c r="H366" s="16" t="s">
        <v>1223</v>
      </c>
      <c r="I366" s="16" t="s">
        <v>2097</v>
      </c>
      <c r="J366" s="16" t="s">
        <v>1082</v>
      </c>
      <c r="K366" s="16" t="s">
        <v>1019</v>
      </c>
      <c r="L366" s="16" t="s">
        <v>1083</v>
      </c>
      <c r="M366" s="9">
        <v>4357</v>
      </c>
      <c r="N366" s="9">
        <v>4.9400000000000004</v>
      </c>
      <c r="O366" s="9">
        <v>4322</v>
      </c>
      <c r="P366" s="9">
        <v>4.09</v>
      </c>
      <c r="Q366" s="9">
        <v>4.03</v>
      </c>
      <c r="R366" s="9">
        <v>1.1599999999999999</v>
      </c>
      <c r="S366" s="9">
        <v>1.87</v>
      </c>
      <c r="T366" s="9">
        <v>15.1</v>
      </c>
      <c r="U366" s="16" t="s">
        <v>1082</v>
      </c>
      <c r="V366" s="9">
        <v>15.7</v>
      </c>
      <c r="W366" s="16" t="s">
        <v>1082</v>
      </c>
      <c r="X366" s="9">
        <v>0.96</v>
      </c>
      <c r="Y366" s="9">
        <v>-1.04</v>
      </c>
      <c r="Z366" s="9">
        <v>-1.35</v>
      </c>
      <c r="AA366" s="9">
        <v>83.52</v>
      </c>
      <c r="AB366" s="9">
        <v>93.42</v>
      </c>
      <c r="AC366" s="9">
        <v>-785.9</v>
      </c>
      <c r="AD366" s="16" t="s">
        <v>1082</v>
      </c>
      <c r="AE366" s="9">
        <v>-72.2</v>
      </c>
      <c r="AF366" s="16" t="s">
        <v>1082</v>
      </c>
      <c r="AG366" s="9">
        <v>-1.27</v>
      </c>
      <c r="AH366" s="9">
        <v>15.05</v>
      </c>
      <c r="AI366" s="16" t="s">
        <v>896</v>
      </c>
      <c r="AJ366" s="9">
        <v>1.89</v>
      </c>
      <c r="AK366" s="16" t="s">
        <v>897</v>
      </c>
      <c r="AL366" s="9">
        <v>0</v>
      </c>
      <c r="AM366" s="9">
        <v>71</v>
      </c>
      <c r="AN366" s="9">
        <v>3573</v>
      </c>
      <c r="AO366" s="9">
        <v>65.11</v>
      </c>
      <c r="AP366" s="9">
        <v>61.12</v>
      </c>
      <c r="AQ366" s="9">
        <v>26800</v>
      </c>
      <c r="AR366" s="9">
        <v>8956</v>
      </c>
      <c r="AS366" s="9">
        <v>4322</v>
      </c>
      <c r="AT366" s="17">
        <v>44019</v>
      </c>
      <c r="AU366" s="9">
        <v>-51.7</v>
      </c>
      <c r="AV366" s="9">
        <v>17.39</v>
      </c>
      <c r="AW366" s="16" t="s">
        <v>1084</v>
      </c>
      <c r="AX366" s="9">
        <v>101.05</v>
      </c>
      <c r="AY366" s="16" t="s">
        <v>1084</v>
      </c>
      <c r="AZ366" s="9">
        <v>7.56</v>
      </c>
      <c r="BA366" s="16" t="s">
        <v>1082</v>
      </c>
      <c r="BB366" s="9">
        <v>45.58</v>
      </c>
      <c r="BC366" s="16" t="s">
        <v>1082</v>
      </c>
      <c r="BD366" s="9">
        <v>-38.020000000000003</v>
      </c>
      <c r="BE366" s="16" t="s">
        <v>1082</v>
      </c>
      <c r="BF366" s="9">
        <v>1269</v>
      </c>
      <c r="BG366" s="9">
        <v>437</v>
      </c>
      <c r="BH366" s="9">
        <v>469</v>
      </c>
      <c r="BI366" s="9">
        <v>1.7</v>
      </c>
      <c r="BJ366" s="9">
        <v>72.459999999999994</v>
      </c>
      <c r="BK366" s="9">
        <v>3712</v>
      </c>
      <c r="BL366" s="9">
        <v>4490</v>
      </c>
      <c r="BM366" s="9">
        <v>27.77</v>
      </c>
      <c r="BN366" s="9">
        <v>3.05</v>
      </c>
      <c r="BO366" s="9">
        <v>4770</v>
      </c>
      <c r="BP366" s="9">
        <v>3270</v>
      </c>
      <c r="BQ366" s="16" t="s">
        <v>1106</v>
      </c>
      <c r="BR366" s="20">
        <v>44500</v>
      </c>
      <c r="BS366" s="16" t="s">
        <v>375</v>
      </c>
      <c r="BT366" s="16" t="s">
        <v>1099</v>
      </c>
      <c r="BU366" s="9">
        <v>402</v>
      </c>
      <c r="BV366" s="9">
        <v>349</v>
      </c>
      <c r="BW366" s="9">
        <v>331</v>
      </c>
      <c r="BX366" s="9">
        <v>311</v>
      </c>
      <c r="BY366" s="9">
        <v>3612717</v>
      </c>
      <c r="BZ366" s="9">
        <v>99.87</v>
      </c>
      <c r="CA366" s="9">
        <v>0.17</v>
      </c>
      <c r="CB366" s="9">
        <v>3.28</v>
      </c>
      <c r="CC366" s="9"/>
      <c r="CD366" s="16"/>
      <c r="CE366" s="9"/>
      <c r="CF366" s="9"/>
      <c r="CG366" s="9"/>
      <c r="CH366" s="9"/>
      <c r="CI366" s="9"/>
      <c r="CJ366" s="9"/>
      <c r="CK366" s="16"/>
      <c r="CL366" s="9"/>
      <c r="CM366" s="16"/>
      <c r="CN366" s="9"/>
      <c r="CO366" s="9"/>
      <c r="CP366" s="16"/>
      <c r="CQ366" s="9"/>
      <c r="CR366" s="16"/>
      <c r="CS366" s="9"/>
      <c r="CT366" s="9"/>
      <c r="CU366" s="9"/>
      <c r="CV366" s="9"/>
      <c r="CW366" s="9"/>
      <c r="CX366" s="9"/>
      <c r="CY366" s="9"/>
      <c r="CZ366" s="9"/>
      <c r="DA366" s="17"/>
      <c r="DB366" s="9"/>
      <c r="DC366" s="9"/>
      <c r="DD366" s="16"/>
      <c r="DE366" s="9"/>
      <c r="DF366" s="16"/>
      <c r="DG366" s="9"/>
      <c r="DH366" s="16"/>
      <c r="DI366" s="9"/>
      <c r="DJ366" s="16"/>
      <c r="DK366" s="9"/>
      <c r="DL366" s="16"/>
      <c r="DM366" s="9"/>
      <c r="DN366" s="9"/>
      <c r="DO366" s="9"/>
      <c r="DP366" s="9"/>
      <c r="DQ366" s="9"/>
      <c r="DR366" s="9"/>
      <c r="DS366" s="9"/>
      <c r="DT366" s="9"/>
      <c r="DU366" s="9"/>
      <c r="DV366" s="9"/>
      <c r="DW366" s="9"/>
      <c r="DX366" s="16"/>
      <c r="DY366" s="20"/>
      <c r="DZ366" s="16"/>
      <c r="EA366" s="16"/>
    </row>
    <row r="367" spans="1:131" ht="18.75" x14ac:dyDescent="0.2">
      <c r="A367" s="16" t="s">
        <v>307</v>
      </c>
      <c r="B367" s="16" t="s">
        <v>912</v>
      </c>
      <c r="C367" s="16" t="s">
        <v>97</v>
      </c>
      <c r="D367" s="16" t="s">
        <v>1227</v>
      </c>
      <c r="E367" s="16" t="s">
        <v>1219</v>
      </c>
      <c r="F367" s="25">
        <v>44443.514977407409</v>
      </c>
      <c r="G367" s="16" t="s">
        <v>1225</v>
      </c>
      <c r="H367" s="16" t="s">
        <v>1222</v>
      </c>
      <c r="I367" s="16" t="s">
        <v>914</v>
      </c>
      <c r="J367" s="16" t="s">
        <v>1082</v>
      </c>
      <c r="K367" s="16" t="s">
        <v>981</v>
      </c>
      <c r="L367" s="16" t="s">
        <v>1083</v>
      </c>
      <c r="M367" s="9">
        <v>13258</v>
      </c>
      <c r="N367" s="9">
        <v>3</v>
      </c>
      <c r="O367" s="9">
        <v>13057</v>
      </c>
      <c r="P367" s="9">
        <v>1.44</v>
      </c>
      <c r="Q367" s="9">
        <v>5.22</v>
      </c>
      <c r="R367" s="9">
        <v>1.1299999999999999</v>
      </c>
      <c r="S367" s="9">
        <v>1.64</v>
      </c>
      <c r="T367" s="9">
        <v>25.7</v>
      </c>
      <c r="U367" s="16" t="s">
        <v>1082</v>
      </c>
      <c r="V367" s="9">
        <v>20.6</v>
      </c>
      <c r="W367" s="16" t="s">
        <v>1082</v>
      </c>
      <c r="X367" s="9">
        <v>1.25</v>
      </c>
      <c r="Y367" s="9">
        <v>1.25</v>
      </c>
      <c r="Z367" s="9">
        <v>-1.3</v>
      </c>
      <c r="AA367" s="9">
        <v>100</v>
      </c>
      <c r="AB367" s="9">
        <v>97.43</v>
      </c>
      <c r="AC367" s="9">
        <v>132.6</v>
      </c>
      <c r="AD367" s="16" t="s">
        <v>1082</v>
      </c>
      <c r="AE367" s="9">
        <v>-1.2</v>
      </c>
      <c r="AF367" s="16" t="s">
        <v>1083</v>
      </c>
      <c r="AG367" s="9">
        <v>-3.45</v>
      </c>
      <c r="AH367" s="9">
        <v>-5.98</v>
      </c>
      <c r="AI367" s="16" t="s">
        <v>896</v>
      </c>
      <c r="AJ367" s="9">
        <v>1.96</v>
      </c>
      <c r="AK367" s="16" t="s">
        <v>897</v>
      </c>
      <c r="AL367" s="9">
        <v>100</v>
      </c>
      <c r="AM367" s="9">
        <v>64</v>
      </c>
      <c r="AN367" s="9">
        <v>12600</v>
      </c>
      <c r="AO367" s="9">
        <v>38.619999999999997</v>
      </c>
      <c r="AP367" s="9">
        <v>27.2</v>
      </c>
      <c r="AQ367" s="9">
        <v>24776</v>
      </c>
      <c r="AR367" s="9">
        <v>24292</v>
      </c>
      <c r="AS367" s="9">
        <v>13057</v>
      </c>
      <c r="AT367" s="17">
        <v>44032</v>
      </c>
      <c r="AU367" s="9">
        <v>-46.3</v>
      </c>
      <c r="AV367" s="9">
        <v>481.75</v>
      </c>
      <c r="AW367" s="16" t="s">
        <v>1084</v>
      </c>
      <c r="AX367" s="9">
        <v>9.27</v>
      </c>
      <c r="AY367" s="16" t="s">
        <v>1084</v>
      </c>
      <c r="AZ367" s="9">
        <v>638.57000000000005</v>
      </c>
      <c r="BA367" s="16" t="s">
        <v>1082</v>
      </c>
      <c r="BB367" s="9">
        <v>13.02</v>
      </c>
      <c r="BC367" s="16" t="s">
        <v>1082</v>
      </c>
      <c r="BD367" s="9">
        <v>625.54999999999995</v>
      </c>
      <c r="BE367" s="16" t="s">
        <v>1082</v>
      </c>
      <c r="BF367" s="9">
        <v>554</v>
      </c>
      <c r="BG367" s="9">
        <v>198</v>
      </c>
      <c r="BH367" s="9">
        <v>241</v>
      </c>
      <c r="BI367" s="9">
        <v>2.77</v>
      </c>
      <c r="BJ367" s="9">
        <v>27.82</v>
      </c>
      <c r="BK367" s="9">
        <v>12600</v>
      </c>
      <c r="BL367" s="9">
        <v>14400</v>
      </c>
      <c r="BM367" s="9">
        <v>5.12</v>
      </c>
      <c r="BN367" s="9">
        <v>10.72</v>
      </c>
      <c r="BO367" s="9">
        <v>14934</v>
      </c>
      <c r="BP367" s="9">
        <v>12612</v>
      </c>
      <c r="BQ367" s="16" t="s">
        <v>1098</v>
      </c>
      <c r="BR367" s="20">
        <v>44478</v>
      </c>
      <c r="BS367" s="16" t="s">
        <v>375</v>
      </c>
      <c r="BT367" s="16" t="s">
        <v>1099</v>
      </c>
      <c r="BU367" s="9">
        <v>444</v>
      </c>
      <c r="BV367" s="9">
        <v>543</v>
      </c>
      <c r="BW367" s="9">
        <v>506</v>
      </c>
      <c r="BX367" s="9">
        <v>482</v>
      </c>
      <c r="BY367" s="9">
        <v>776881</v>
      </c>
      <c r="BZ367" s="9">
        <v>100</v>
      </c>
      <c r="CA367" s="9">
        <v>0.05</v>
      </c>
      <c r="CB367" s="9">
        <v>7.93</v>
      </c>
      <c r="CC367" s="9"/>
      <c r="CD367" s="16"/>
      <c r="CE367" s="9"/>
      <c r="CF367" s="9"/>
      <c r="CG367" s="9"/>
      <c r="CH367" s="9"/>
      <c r="CI367" s="9"/>
      <c r="CJ367" s="9"/>
      <c r="CK367" s="16"/>
      <c r="CL367" s="9"/>
      <c r="CM367" s="16"/>
      <c r="CN367" s="9"/>
      <c r="CO367" s="9"/>
      <c r="CP367" s="16"/>
      <c r="CQ367" s="9"/>
      <c r="CR367" s="16"/>
      <c r="CS367" s="9"/>
      <c r="CT367" s="9"/>
      <c r="CU367" s="9"/>
      <c r="CV367" s="9"/>
      <c r="CW367" s="9"/>
      <c r="CX367" s="9"/>
      <c r="CY367" s="9"/>
      <c r="CZ367" s="9"/>
      <c r="DA367" s="17"/>
      <c r="DB367" s="9"/>
      <c r="DC367" s="9"/>
      <c r="DD367" s="16"/>
      <c r="DE367" s="9"/>
      <c r="DF367" s="16"/>
      <c r="DG367" s="9"/>
      <c r="DH367" s="16"/>
      <c r="DI367" s="9"/>
      <c r="DJ367" s="16"/>
      <c r="DK367" s="9"/>
      <c r="DL367" s="16"/>
      <c r="DM367" s="9"/>
      <c r="DN367" s="9"/>
      <c r="DO367" s="9"/>
      <c r="DP367" s="9"/>
      <c r="DQ367" s="9"/>
      <c r="DR367" s="9"/>
      <c r="DS367" s="9"/>
      <c r="DT367" s="9"/>
      <c r="DU367" s="9"/>
      <c r="DV367" s="9"/>
      <c r="DW367" s="9"/>
      <c r="DX367" s="16"/>
      <c r="DY367" s="20"/>
      <c r="DZ367" s="16"/>
      <c r="EA367" s="16"/>
    </row>
    <row r="368" spans="1:131" ht="18.75" x14ac:dyDescent="0.2">
      <c r="A368" s="16" t="s">
        <v>456</v>
      </c>
      <c r="B368" s="16" t="s">
        <v>913</v>
      </c>
      <c r="C368" s="16" t="s">
        <v>1218</v>
      </c>
      <c r="D368" s="16" t="s">
        <v>1220</v>
      </c>
      <c r="E368" s="16" t="s">
        <v>1219</v>
      </c>
      <c r="F368" s="25">
        <v>44443.520191655094</v>
      </c>
      <c r="G368" s="16" t="s">
        <v>1225</v>
      </c>
      <c r="H368" s="16" t="s">
        <v>1226</v>
      </c>
      <c r="I368" s="16" t="s">
        <v>1042</v>
      </c>
      <c r="J368" s="16" t="s">
        <v>1082</v>
      </c>
      <c r="K368" s="16" t="s">
        <v>1055</v>
      </c>
      <c r="L368" s="16" t="s">
        <v>1083</v>
      </c>
      <c r="M368" s="9">
        <v>17880</v>
      </c>
      <c r="N368" s="9">
        <v>4.99</v>
      </c>
      <c r="O368" s="9">
        <v>17770</v>
      </c>
      <c r="P368" s="9">
        <v>4.3499999999999996</v>
      </c>
      <c r="Q368" s="9">
        <v>3.17</v>
      </c>
      <c r="R368" s="9">
        <v>1.04</v>
      </c>
      <c r="S368" s="9">
        <v>1.05</v>
      </c>
      <c r="T368" s="9">
        <v>18.3</v>
      </c>
      <c r="U368" s="16" t="s">
        <v>1082</v>
      </c>
      <c r="V368" s="9">
        <v>17</v>
      </c>
      <c r="W368" s="16" t="s">
        <v>1082</v>
      </c>
      <c r="X368" s="9">
        <v>1.07</v>
      </c>
      <c r="Y368" s="9">
        <v>1.07</v>
      </c>
      <c r="Z368" s="9">
        <v>-1.1100000000000001</v>
      </c>
      <c r="AA368" s="9">
        <v>97.29</v>
      </c>
      <c r="AB368" s="9">
        <v>91.09</v>
      </c>
      <c r="AC368" s="9">
        <v>699.1</v>
      </c>
      <c r="AD368" s="16" t="s">
        <v>1082</v>
      </c>
      <c r="AE368" s="9">
        <v>-1.3</v>
      </c>
      <c r="AF368" s="16" t="s">
        <v>1082</v>
      </c>
      <c r="AG368" s="9">
        <v>-2.67</v>
      </c>
      <c r="AH368" s="9">
        <v>5.3</v>
      </c>
      <c r="AI368" s="16" t="s">
        <v>896</v>
      </c>
      <c r="AJ368" s="9">
        <v>1.04</v>
      </c>
      <c r="AK368" s="16" t="s">
        <v>897</v>
      </c>
      <c r="AL368" s="9">
        <v>7</v>
      </c>
      <c r="AM368" s="9">
        <v>71</v>
      </c>
      <c r="AN368" s="9">
        <v>15000</v>
      </c>
      <c r="AO368" s="9">
        <v>60.42</v>
      </c>
      <c r="AP368" s="9">
        <v>58.3</v>
      </c>
      <c r="AQ368" s="9">
        <v>69100</v>
      </c>
      <c r="AR368" s="9">
        <v>66355</v>
      </c>
      <c r="AS368" s="9">
        <v>17770</v>
      </c>
      <c r="AT368" s="17">
        <v>44018</v>
      </c>
      <c r="AU368" s="9">
        <v>-73.2</v>
      </c>
      <c r="AV368" s="9">
        <v>335.05</v>
      </c>
      <c r="AW368" s="16" t="s">
        <v>1084</v>
      </c>
      <c r="AX368" s="9">
        <v>24.84</v>
      </c>
      <c r="AY368" s="16" t="s">
        <v>1084</v>
      </c>
      <c r="AZ368" s="9">
        <v>599.05999999999995</v>
      </c>
      <c r="BA368" s="16" t="s">
        <v>1082</v>
      </c>
      <c r="BB368" s="9">
        <v>46.86</v>
      </c>
      <c r="BC368" s="16" t="s">
        <v>1082</v>
      </c>
      <c r="BD368" s="9">
        <v>552.21</v>
      </c>
      <c r="BE368" s="16" t="s">
        <v>1082</v>
      </c>
      <c r="BF368" s="9">
        <v>1600</v>
      </c>
      <c r="BG368" s="9">
        <v>596</v>
      </c>
      <c r="BH368" s="9">
        <v>599</v>
      </c>
      <c r="BI368" s="9">
        <v>1.05</v>
      </c>
      <c r="BJ368" s="9">
        <v>73.599999999999994</v>
      </c>
      <c r="BK368" s="9">
        <v>16020</v>
      </c>
      <c r="BL368" s="9">
        <v>19200</v>
      </c>
      <c r="BM368" s="9">
        <v>25.91</v>
      </c>
      <c r="BN368" s="9">
        <v>7.38</v>
      </c>
      <c r="BO368" s="9">
        <v>19200</v>
      </c>
      <c r="BP368" s="9">
        <v>14200</v>
      </c>
      <c r="BQ368" s="16"/>
      <c r="BR368" s="20"/>
      <c r="BS368" s="16"/>
      <c r="BT368" s="16"/>
      <c r="BU368" s="9">
        <v>143</v>
      </c>
      <c r="BV368" s="9">
        <v>212</v>
      </c>
      <c r="BW368" s="9">
        <v>293</v>
      </c>
      <c r="BX368" s="9">
        <v>275</v>
      </c>
      <c r="BY368" s="9">
        <v>880799</v>
      </c>
      <c r="BZ368" s="9">
        <v>100</v>
      </c>
      <c r="CA368" s="9">
        <v>0.09</v>
      </c>
      <c r="CB368" s="9">
        <v>-10.54</v>
      </c>
      <c r="CC368" s="9"/>
      <c r="CD368" s="16"/>
      <c r="CE368" s="9"/>
      <c r="CF368" s="9"/>
      <c r="CG368" s="9"/>
      <c r="CH368" s="9"/>
      <c r="CI368" s="9"/>
      <c r="CJ368" s="9"/>
      <c r="CK368" s="16"/>
      <c r="CL368" s="9"/>
      <c r="CM368" s="16"/>
      <c r="CN368" s="9"/>
      <c r="CO368" s="9"/>
      <c r="CP368" s="16"/>
      <c r="CQ368" s="9"/>
      <c r="CR368" s="16"/>
      <c r="CS368" s="9"/>
      <c r="CT368" s="9"/>
      <c r="CU368" s="9"/>
      <c r="CV368" s="9"/>
      <c r="CW368" s="9"/>
      <c r="CX368" s="9"/>
      <c r="CY368" s="9"/>
      <c r="CZ368" s="9"/>
      <c r="DA368" s="17"/>
      <c r="DB368" s="9"/>
      <c r="DC368" s="9"/>
      <c r="DD368" s="16"/>
      <c r="DE368" s="9"/>
      <c r="DF368" s="16"/>
      <c r="DG368" s="9"/>
      <c r="DH368" s="16"/>
      <c r="DI368" s="9"/>
      <c r="DJ368" s="16"/>
      <c r="DK368" s="9"/>
      <c r="DL368" s="16"/>
      <c r="DM368" s="9"/>
      <c r="DN368" s="9"/>
      <c r="DO368" s="9"/>
      <c r="DP368" s="9"/>
      <c r="DQ368" s="9"/>
      <c r="DR368" s="9"/>
      <c r="DS368" s="9"/>
      <c r="DT368" s="9"/>
      <c r="DU368" s="9"/>
      <c r="DV368" s="9"/>
      <c r="DW368" s="9"/>
      <c r="DX368" s="16"/>
      <c r="DY368" s="20"/>
      <c r="DZ368" s="16"/>
      <c r="EA368" s="16"/>
    </row>
    <row r="369" spans="1:131" ht="18.75" x14ac:dyDescent="0.2">
      <c r="A369" s="16" t="s">
        <v>683</v>
      </c>
      <c r="B369" s="16" t="s">
        <v>782</v>
      </c>
      <c r="C369" s="16" t="s">
        <v>1218</v>
      </c>
      <c r="D369" s="16" t="s">
        <v>1224</v>
      </c>
      <c r="E369" s="16" t="s">
        <v>1219</v>
      </c>
      <c r="F369" s="25">
        <v>44443.520716770836</v>
      </c>
      <c r="G369" s="16" t="s">
        <v>1221</v>
      </c>
      <c r="H369" s="16" t="s">
        <v>1223</v>
      </c>
      <c r="I369" s="16" t="s">
        <v>936</v>
      </c>
      <c r="J369" s="16" t="s">
        <v>1082</v>
      </c>
      <c r="K369" s="16" t="s">
        <v>1154</v>
      </c>
      <c r="L369" s="16" t="s">
        <v>1083</v>
      </c>
      <c r="M369" s="9">
        <v>79000</v>
      </c>
      <c r="N369" s="9">
        <v>4.21</v>
      </c>
      <c r="O369" s="9">
        <v>79030</v>
      </c>
      <c r="P369" s="9">
        <v>4.25</v>
      </c>
      <c r="Q369" s="9">
        <v>7.57</v>
      </c>
      <c r="R369" s="9">
        <v>1.1599999999999999</v>
      </c>
      <c r="S369" s="9">
        <v>0.89</v>
      </c>
      <c r="T369" s="9">
        <v>22.5</v>
      </c>
      <c r="U369" s="16" t="s">
        <v>1082</v>
      </c>
      <c r="V369" s="9">
        <v>20.9</v>
      </c>
      <c r="W369" s="16" t="s">
        <v>1082</v>
      </c>
      <c r="X369" s="9">
        <v>1.08</v>
      </c>
      <c r="Y369" s="9">
        <v>1.08</v>
      </c>
      <c r="Z369" s="9">
        <v>-1.5</v>
      </c>
      <c r="AA369" s="9">
        <v>65.33</v>
      </c>
      <c r="AB369" s="9">
        <v>35.93</v>
      </c>
      <c r="AC369" s="9">
        <v>5.8</v>
      </c>
      <c r="AD369" s="16" t="s">
        <v>1083</v>
      </c>
      <c r="AE369" s="9">
        <v>-2</v>
      </c>
      <c r="AF369" s="16" t="s">
        <v>1083</v>
      </c>
      <c r="AG369" s="9">
        <v>3.34</v>
      </c>
      <c r="AH369" s="9">
        <v>5.29</v>
      </c>
      <c r="AI369" s="16" t="s">
        <v>896</v>
      </c>
      <c r="AJ369" s="9">
        <v>0.78</v>
      </c>
      <c r="AK369" s="16" t="s">
        <v>897</v>
      </c>
      <c r="AL369" s="9">
        <v>0</v>
      </c>
      <c r="AM369" s="9">
        <v>57</v>
      </c>
      <c r="AN369" s="9">
        <v>64000</v>
      </c>
      <c r="AO369" s="9">
        <v>65.44</v>
      </c>
      <c r="AP369" s="9">
        <v>62.38</v>
      </c>
      <c r="AQ369" s="9">
        <v>83000</v>
      </c>
      <c r="AR369" s="9">
        <v>83000</v>
      </c>
      <c r="AS369" s="9">
        <v>79030</v>
      </c>
      <c r="AT369" s="17">
        <v>44433</v>
      </c>
      <c r="AU369" s="9">
        <v>-4.8</v>
      </c>
      <c r="AV369" s="9">
        <v>10.06</v>
      </c>
      <c r="AW369" s="16" t="s">
        <v>1084</v>
      </c>
      <c r="AX369" s="9">
        <v>106.55</v>
      </c>
      <c r="AY369" s="16" t="s">
        <v>1084</v>
      </c>
      <c r="AZ369" s="9">
        <v>79.209999999999994</v>
      </c>
      <c r="BA369" s="16" t="s">
        <v>1082</v>
      </c>
      <c r="BB369" s="9">
        <v>843.45</v>
      </c>
      <c r="BC369" s="16" t="s">
        <v>1082</v>
      </c>
      <c r="BD369" s="9">
        <v>-764.24</v>
      </c>
      <c r="BE369" s="16" t="s">
        <v>1082</v>
      </c>
      <c r="BF369" s="9">
        <v>1627</v>
      </c>
      <c r="BG369" s="9">
        <v>573</v>
      </c>
      <c r="BH369" s="9">
        <v>339</v>
      </c>
      <c r="BI369" s="9">
        <v>0.78</v>
      </c>
      <c r="BJ369" s="9">
        <v>88.71</v>
      </c>
      <c r="BK369" s="9">
        <v>70010</v>
      </c>
      <c r="BL369" s="9">
        <v>83000</v>
      </c>
      <c r="BM369" s="9">
        <v>37.049999999999997</v>
      </c>
      <c r="BN369" s="9">
        <v>5.0599999999999996</v>
      </c>
      <c r="BO369" s="9">
        <v>83000</v>
      </c>
      <c r="BP369" s="9">
        <v>47540</v>
      </c>
      <c r="BQ369" s="16"/>
      <c r="BR369" s="20"/>
      <c r="BS369" s="16"/>
      <c r="BT369" s="16"/>
      <c r="BU369" s="9">
        <v>109</v>
      </c>
      <c r="BV369" s="9">
        <v>97</v>
      </c>
      <c r="BW369" s="9">
        <v>127</v>
      </c>
      <c r="BX369" s="9">
        <v>122</v>
      </c>
      <c r="BY369" s="9">
        <v>1319087</v>
      </c>
      <c r="BZ369" s="9">
        <v>39.119999999999997</v>
      </c>
      <c r="CA369" s="9">
        <v>4.03</v>
      </c>
      <c r="CB369" s="9">
        <v>8.26</v>
      </c>
      <c r="CC369" s="9"/>
      <c r="CD369" s="16"/>
      <c r="CE369" s="9"/>
      <c r="CF369" s="9"/>
      <c r="CG369" s="9"/>
      <c r="CH369" s="9"/>
      <c r="CI369" s="9"/>
      <c r="CJ369" s="9"/>
      <c r="CK369" s="16"/>
      <c r="CL369" s="9"/>
      <c r="CM369" s="16"/>
      <c r="CN369" s="9"/>
      <c r="CO369" s="9"/>
      <c r="CP369" s="16"/>
      <c r="CQ369" s="9"/>
      <c r="CR369" s="16"/>
      <c r="CS369" s="9"/>
      <c r="CT369" s="9"/>
      <c r="CU369" s="9"/>
      <c r="CV369" s="9"/>
      <c r="CW369" s="9"/>
      <c r="CX369" s="9"/>
      <c r="CY369" s="9"/>
      <c r="CZ369" s="9"/>
      <c r="DA369" s="17"/>
      <c r="DB369" s="9"/>
      <c r="DC369" s="9"/>
      <c r="DD369" s="16"/>
      <c r="DE369" s="9"/>
      <c r="DF369" s="16"/>
      <c r="DG369" s="9"/>
      <c r="DH369" s="16"/>
      <c r="DI369" s="9"/>
      <c r="DJ369" s="16"/>
      <c r="DK369" s="9"/>
      <c r="DL369" s="16"/>
      <c r="DM369" s="9"/>
      <c r="DN369" s="9"/>
      <c r="DO369" s="9"/>
      <c r="DP369" s="9"/>
      <c r="DQ369" s="9"/>
      <c r="DR369" s="9"/>
      <c r="DS369" s="9"/>
      <c r="DT369" s="9"/>
      <c r="DU369" s="9"/>
      <c r="DV369" s="9"/>
      <c r="DW369" s="9"/>
      <c r="DX369" s="16"/>
      <c r="DY369" s="20"/>
      <c r="DZ369" s="16"/>
      <c r="EA369" s="16"/>
    </row>
    <row r="370" spans="1:131" ht="18.75" x14ac:dyDescent="0.2">
      <c r="A370" s="16" t="s">
        <v>75</v>
      </c>
      <c r="B370" s="16" t="s">
        <v>912</v>
      </c>
      <c r="C370" s="16" t="s">
        <v>97</v>
      </c>
      <c r="D370" s="16" t="s">
        <v>1228</v>
      </c>
      <c r="E370" s="16" t="s">
        <v>1219</v>
      </c>
      <c r="F370" s="25">
        <v>44443.762583888885</v>
      </c>
      <c r="G370" s="16" t="s">
        <v>1221</v>
      </c>
      <c r="H370" s="16" t="s">
        <v>1223</v>
      </c>
      <c r="I370" s="16" t="s">
        <v>1119</v>
      </c>
      <c r="J370" s="16" t="s">
        <v>1082</v>
      </c>
      <c r="K370" s="16" t="s">
        <v>1992</v>
      </c>
      <c r="L370" s="16" t="s">
        <v>1083</v>
      </c>
      <c r="M370" s="9">
        <v>8031</v>
      </c>
      <c r="N370" s="9">
        <v>-0.68</v>
      </c>
      <c r="O370" s="9">
        <v>8181</v>
      </c>
      <c r="P370" s="9">
        <v>1.17</v>
      </c>
      <c r="Q370" s="9">
        <v>6.79</v>
      </c>
      <c r="R370" s="9">
        <v>1.23</v>
      </c>
      <c r="S370" s="9">
        <v>2.2200000000000002</v>
      </c>
      <c r="T370" s="9">
        <v>15.9</v>
      </c>
      <c r="U370" s="16" t="s">
        <v>1082</v>
      </c>
      <c r="V370" s="9">
        <v>20.100000000000001</v>
      </c>
      <c r="W370" s="16" t="s">
        <v>1082</v>
      </c>
      <c r="X370" s="9">
        <v>0.79</v>
      </c>
      <c r="Y370" s="9">
        <v>-1.26</v>
      </c>
      <c r="Z370" s="9">
        <v>-1.1299999999999999</v>
      </c>
      <c r="AA370" s="9">
        <v>87.34</v>
      </c>
      <c r="AB370" s="9">
        <v>95.13</v>
      </c>
      <c r="AC370" s="9">
        <v>-1.1000000000000001</v>
      </c>
      <c r="AD370" s="16" t="s">
        <v>1083</v>
      </c>
      <c r="AE370" s="9">
        <v>1.4</v>
      </c>
      <c r="AF370" s="16" t="s">
        <v>1083</v>
      </c>
      <c r="AG370" s="9">
        <v>1.47</v>
      </c>
      <c r="AH370" s="9">
        <v>9.32</v>
      </c>
      <c r="AI370" s="16" t="s">
        <v>896</v>
      </c>
      <c r="AJ370" s="9">
        <v>2.2200000000000002</v>
      </c>
      <c r="AK370" s="16" t="s">
        <v>897</v>
      </c>
      <c r="AL370" s="9">
        <v>0</v>
      </c>
      <c r="AM370" s="9">
        <v>100</v>
      </c>
      <c r="AN370" s="9">
        <v>6673</v>
      </c>
      <c r="AO370" s="9">
        <v>66.7</v>
      </c>
      <c r="AP370" s="9">
        <v>69.84</v>
      </c>
      <c r="AQ370" s="9">
        <v>17400</v>
      </c>
      <c r="AR370" s="9">
        <v>16172</v>
      </c>
      <c r="AS370" s="9">
        <v>8181</v>
      </c>
      <c r="AT370" s="17">
        <v>44025</v>
      </c>
      <c r="AU370" s="9">
        <v>-49.4</v>
      </c>
      <c r="AV370" s="9">
        <v>133.84</v>
      </c>
      <c r="AW370" s="16" t="s">
        <v>1084</v>
      </c>
      <c r="AX370" s="9">
        <v>142.16999999999999</v>
      </c>
      <c r="AY370" s="16" t="s">
        <v>1084</v>
      </c>
      <c r="AZ370" s="9">
        <v>107.41</v>
      </c>
      <c r="BA370" s="16" t="s">
        <v>1082</v>
      </c>
      <c r="BB370" s="9">
        <v>115.12</v>
      </c>
      <c r="BC370" s="16" t="s">
        <v>1082</v>
      </c>
      <c r="BD370" s="9">
        <v>-7.71</v>
      </c>
      <c r="BE370" s="16" t="s">
        <v>1082</v>
      </c>
      <c r="BF370" s="9">
        <v>2303</v>
      </c>
      <c r="BG370" s="9">
        <v>810</v>
      </c>
      <c r="BH370" s="9">
        <v>701</v>
      </c>
      <c r="BI370" s="9">
        <v>2.54</v>
      </c>
      <c r="BJ370" s="9">
        <v>91.49</v>
      </c>
      <c r="BK370" s="9">
        <v>7186</v>
      </c>
      <c r="BL370" s="9">
        <v>8490</v>
      </c>
      <c r="BM370" s="9">
        <v>21.68</v>
      </c>
      <c r="BN370" s="9">
        <v>2.1</v>
      </c>
      <c r="BO370" s="9">
        <v>8200</v>
      </c>
      <c r="BP370" s="9">
        <v>6212</v>
      </c>
      <c r="BQ370" s="16" t="s">
        <v>1101</v>
      </c>
      <c r="BR370" s="20">
        <v>44522</v>
      </c>
      <c r="BS370" s="16" t="s">
        <v>375</v>
      </c>
      <c r="BT370" s="16" t="s">
        <v>1099</v>
      </c>
      <c r="BU370" s="9">
        <v>315</v>
      </c>
      <c r="BV370" s="9">
        <v>233</v>
      </c>
      <c r="BW370" s="9">
        <v>234</v>
      </c>
      <c r="BX370" s="9">
        <v>189</v>
      </c>
      <c r="BY370" s="9">
        <v>2040000</v>
      </c>
      <c r="BZ370" s="9">
        <v>19.420000000000002</v>
      </c>
      <c r="CA370" s="9">
        <v>0.42</v>
      </c>
      <c r="CB370" s="9">
        <v>3.4</v>
      </c>
      <c r="CC370" s="9"/>
      <c r="CD370" s="16"/>
      <c r="CE370" s="9"/>
      <c r="CF370" s="9"/>
      <c r="CG370" s="9"/>
      <c r="CH370" s="9"/>
      <c r="CI370" s="9"/>
      <c r="CJ370" s="9"/>
      <c r="CK370" s="16"/>
      <c r="CL370" s="9"/>
      <c r="CM370" s="16"/>
      <c r="CN370" s="9"/>
      <c r="CO370" s="9"/>
      <c r="CP370" s="16"/>
      <c r="CQ370" s="9"/>
      <c r="CR370" s="16"/>
      <c r="CS370" s="9"/>
      <c r="CT370" s="9"/>
      <c r="CU370" s="9"/>
      <c r="CV370" s="9"/>
      <c r="CW370" s="9"/>
      <c r="CX370" s="9"/>
      <c r="CY370" s="9"/>
      <c r="CZ370" s="9"/>
      <c r="DA370" s="17"/>
      <c r="DB370" s="9"/>
      <c r="DC370" s="9"/>
      <c r="DD370" s="16"/>
      <c r="DE370" s="9"/>
      <c r="DF370" s="16"/>
      <c r="DG370" s="9"/>
      <c r="DH370" s="16"/>
      <c r="DI370" s="9"/>
      <c r="DJ370" s="16"/>
      <c r="DK370" s="9"/>
      <c r="DL370" s="16"/>
      <c r="DM370" s="9"/>
      <c r="DN370" s="9"/>
      <c r="DO370" s="9"/>
      <c r="DP370" s="9"/>
      <c r="DQ370" s="9"/>
      <c r="DR370" s="9"/>
      <c r="DS370" s="9"/>
      <c r="DT370" s="9"/>
      <c r="DU370" s="9"/>
      <c r="DV370" s="9"/>
      <c r="DW370" s="9"/>
      <c r="DX370" s="16"/>
      <c r="DY370" s="20"/>
      <c r="DZ370" s="16"/>
      <c r="EA370" s="16"/>
    </row>
    <row r="371" spans="1:131" ht="18.75" x14ac:dyDescent="0.2">
      <c r="A371" s="16" t="s">
        <v>1009</v>
      </c>
      <c r="B371" s="16" t="s">
        <v>844</v>
      </c>
      <c r="C371" s="16" t="s">
        <v>97</v>
      </c>
      <c r="D371" s="16" t="s">
        <v>1227</v>
      </c>
      <c r="E371" s="16" t="s">
        <v>1219</v>
      </c>
      <c r="F371" s="25">
        <v>44443.520520914353</v>
      </c>
      <c r="G371" s="16" t="s">
        <v>1225</v>
      </c>
      <c r="H371" s="16" t="s">
        <v>1222</v>
      </c>
      <c r="I371" s="16" t="s">
        <v>2050</v>
      </c>
      <c r="J371" s="16" t="s">
        <v>1082</v>
      </c>
      <c r="K371" s="16" t="s">
        <v>938</v>
      </c>
      <c r="L371" s="16" t="s">
        <v>1083</v>
      </c>
      <c r="M371" s="9">
        <v>1993</v>
      </c>
      <c r="N371" s="9">
        <v>2</v>
      </c>
      <c r="O371" s="9">
        <v>1993</v>
      </c>
      <c r="P371" s="9">
        <v>2</v>
      </c>
      <c r="Q371" s="9">
        <v>0</v>
      </c>
      <c r="R371" s="9">
        <v>1.06</v>
      </c>
      <c r="S371" s="9">
        <v>1.49</v>
      </c>
      <c r="T371" s="9">
        <v>35.200000000000003</v>
      </c>
      <c r="U371" s="16" t="s">
        <v>1082</v>
      </c>
      <c r="V371" s="9">
        <v>4.7</v>
      </c>
      <c r="W371" s="16" t="s">
        <v>1082</v>
      </c>
      <c r="X371" s="9">
        <v>7.46</v>
      </c>
      <c r="Y371" s="9">
        <v>7.46</v>
      </c>
      <c r="Z371" s="9">
        <v>-1.45</v>
      </c>
      <c r="AA371" s="9">
        <v>100</v>
      </c>
      <c r="AB371" s="9">
        <v>13.41</v>
      </c>
      <c r="AC371" s="9">
        <v>2.2999999999999998</v>
      </c>
      <c r="AD371" s="16" t="s">
        <v>1083</v>
      </c>
      <c r="AE371" s="9">
        <v>457.5</v>
      </c>
      <c r="AF371" s="16" t="s">
        <v>1082</v>
      </c>
      <c r="AG371" s="9">
        <v>-3.95</v>
      </c>
      <c r="AH371" s="9">
        <v>-2.35</v>
      </c>
      <c r="AI371" s="16" t="s">
        <v>896</v>
      </c>
      <c r="AJ371" s="9">
        <v>1.59</v>
      </c>
      <c r="AK371" s="16" t="s">
        <v>897</v>
      </c>
      <c r="AL371" s="9">
        <v>7</v>
      </c>
      <c r="AM371" s="9">
        <v>71</v>
      </c>
      <c r="AN371" s="9">
        <v>1853</v>
      </c>
      <c r="AO371" s="9">
        <v>52.84</v>
      </c>
      <c r="AP371" s="9">
        <v>48.82</v>
      </c>
      <c r="AQ371" s="9">
        <v>7374</v>
      </c>
      <c r="AR371" s="9">
        <v>7344</v>
      </c>
      <c r="AS371" s="9">
        <v>1993</v>
      </c>
      <c r="AT371" s="17">
        <v>44045</v>
      </c>
      <c r="AU371" s="9">
        <v>-72.900000000000006</v>
      </c>
      <c r="AV371" s="9">
        <v>2.41</v>
      </c>
      <c r="AW371" s="16" t="s">
        <v>1082</v>
      </c>
      <c r="AX371" s="9">
        <v>454.31</v>
      </c>
      <c r="AY371" s="16" t="s">
        <v>1084</v>
      </c>
      <c r="AZ371" s="9">
        <v>479.59</v>
      </c>
      <c r="BA371" s="16" t="s">
        <v>1082</v>
      </c>
      <c r="BB371" s="9">
        <v>95.67</v>
      </c>
      <c r="BC371" s="16" t="s">
        <v>1082</v>
      </c>
      <c r="BD371" s="9">
        <v>383.92</v>
      </c>
      <c r="BE371" s="16" t="s">
        <v>1082</v>
      </c>
      <c r="BF371" s="9">
        <v>277</v>
      </c>
      <c r="BG371" s="9">
        <v>76</v>
      </c>
      <c r="BH371" s="9">
        <v>76</v>
      </c>
      <c r="BI371" s="9">
        <v>1.5</v>
      </c>
      <c r="BJ371" s="9">
        <v>16.02</v>
      </c>
      <c r="BK371" s="9">
        <v>1946</v>
      </c>
      <c r="BL371" s="9">
        <v>2133</v>
      </c>
      <c r="BM371" s="9">
        <v>10.039999999999999</v>
      </c>
      <c r="BN371" s="9">
        <v>7.02</v>
      </c>
      <c r="BO371" s="9">
        <v>2947</v>
      </c>
      <c r="BP371" s="9">
        <v>1811</v>
      </c>
      <c r="BQ371" s="16"/>
      <c r="BR371" s="20"/>
      <c r="BS371" s="16"/>
      <c r="BT371" s="16"/>
      <c r="BU371" s="9">
        <v>371</v>
      </c>
      <c r="BV371" s="9">
        <v>530</v>
      </c>
      <c r="BW371" s="9">
        <v>543</v>
      </c>
      <c r="BX371" s="9">
        <v>521</v>
      </c>
      <c r="BY371" s="9">
        <v>2558854</v>
      </c>
      <c r="BZ371" s="9">
        <v>100</v>
      </c>
      <c r="CA371" s="9">
        <v>0</v>
      </c>
      <c r="CB371" s="9">
        <v>1.95</v>
      </c>
      <c r="CC371" s="9"/>
      <c r="CD371" s="16"/>
      <c r="CE371" s="9"/>
      <c r="CF371" s="9"/>
      <c r="CG371" s="9"/>
      <c r="CH371" s="9"/>
      <c r="CI371" s="9"/>
      <c r="CJ371" s="9"/>
      <c r="CK371" s="16"/>
      <c r="CL371" s="9"/>
      <c r="CM371" s="16"/>
      <c r="CN371" s="9"/>
      <c r="CO371" s="9"/>
      <c r="CP371" s="16"/>
      <c r="CQ371" s="9"/>
      <c r="CR371" s="16"/>
      <c r="CS371" s="9"/>
      <c r="CT371" s="9"/>
      <c r="CU371" s="9"/>
      <c r="CV371" s="9"/>
      <c r="CW371" s="9"/>
      <c r="CX371" s="9"/>
      <c r="CY371" s="9"/>
      <c r="CZ371" s="9"/>
      <c r="DA371" s="17"/>
      <c r="DB371" s="9"/>
      <c r="DC371" s="9"/>
      <c r="DD371" s="16"/>
      <c r="DE371" s="9"/>
      <c r="DF371" s="16"/>
      <c r="DG371" s="9"/>
      <c r="DH371" s="16"/>
      <c r="DI371" s="9"/>
      <c r="DJ371" s="16"/>
      <c r="DK371" s="9"/>
      <c r="DL371" s="16"/>
      <c r="DM371" s="9"/>
      <c r="DN371" s="9"/>
      <c r="DO371" s="9"/>
      <c r="DP371" s="9"/>
      <c r="DQ371" s="9"/>
      <c r="DR371" s="9"/>
      <c r="DS371" s="9"/>
      <c r="DT371" s="9"/>
      <c r="DU371" s="9"/>
      <c r="DV371" s="9"/>
      <c r="DW371" s="9"/>
      <c r="DX371" s="16"/>
      <c r="DY371" s="20"/>
      <c r="DZ371" s="16"/>
      <c r="EA371" s="16"/>
    </row>
    <row r="372" spans="1:131" ht="18.75" x14ac:dyDescent="0.2">
      <c r="A372" s="16" t="s">
        <v>279</v>
      </c>
      <c r="B372" s="16" t="s">
        <v>901</v>
      </c>
      <c r="C372" s="16" t="s">
        <v>97</v>
      </c>
      <c r="D372" s="16" t="s">
        <v>1228</v>
      </c>
      <c r="E372" s="16" t="s">
        <v>1219</v>
      </c>
      <c r="F372" s="25">
        <v>44443.520757222221</v>
      </c>
      <c r="G372" s="16" t="s">
        <v>1221</v>
      </c>
      <c r="H372" s="16" t="s">
        <v>1223</v>
      </c>
      <c r="I372" s="16" t="s">
        <v>152</v>
      </c>
      <c r="J372" s="16" t="s">
        <v>1082</v>
      </c>
      <c r="K372" s="16" t="s">
        <v>1280</v>
      </c>
      <c r="L372" s="16" t="s">
        <v>1083</v>
      </c>
      <c r="M372" s="9">
        <v>117000</v>
      </c>
      <c r="N372" s="9">
        <v>-1.7</v>
      </c>
      <c r="O372" s="9">
        <v>118854</v>
      </c>
      <c r="P372" s="9">
        <v>-0.14000000000000001</v>
      </c>
      <c r="Q372" s="9">
        <v>5.86</v>
      </c>
      <c r="R372" s="9">
        <v>0.42</v>
      </c>
      <c r="S372" s="9">
        <v>0.64</v>
      </c>
      <c r="T372" s="9">
        <v>25.9</v>
      </c>
      <c r="U372" s="16" t="s">
        <v>1082</v>
      </c>
      <c r="V372" s="9">
        <v>37.799999999999997</v>
      </c>
      <c r="W372" s="16" t="s">
        <v>1082</v>
      </c>
      <c r="X372" s="9">
        <v>0.69</v>
      </c>
      <c r="Y372" s="9">
        <v>-1.46</v>
      </c>
      <c r="Z372" s="9">
        <v>1.1000000000000001</v>
      </c>
      <c r="AA372" s="9">
        <v>64.900000000000006</v>
      </c>
      <c r="AB372" s="9">
        <v>92.33</v>
      </c>
      <c r="AC372" s="9">
        <v>-6.4</v>
      </c>
      <c r="AD372" s="16" t="s">
        <v>1083</v>
      </c>
      <c r="AE372" s="9">
        <v>4.5999999999999996</v>
      </c>
      <c r="AF372" s="16" t="s">
        <v>1083</v>
      </c>
      <c r="AG372" s="9">
        <v>-0.25</v>
      </c>
      <c r="AH372" s="9">
        <v>8.7200000000000006</v>
      </c>
      <c r="AI372" s="16" t="s">
        <v>896</v>
      </c>
      <c r="AJ372" s="9">
        <v>0.59</v>
      </c>
      <c r="AK372" s="16" t="s">
        <v>897</v>
      </c>
      <c r="AL372" s="9">
        <v>7</v>
      </c>
      <c r="AM372" s="9">
        <v>79</v>
      </c>
      <c r="AN372" s="9">
        <v>100400</v>
      </c>
      <c r="AO372" s="9">
        <v>66.52</v>
      </c>
      <c r="AP372" s="9">
        <v>70.39</v>
      </c>
      <c r="AQ372" s="9">
        <v>206036</v>
      </c>
      <c r="AR372" s="9">
        <v>172555</v>
      </c>
      <c r="AS372" s="9">
        <v>118854</v>
      </c>
      <c r="AT372" s="17">
        <v>44026</v>
      </c>
      <c r="AU372" s="9">
        <v>-31.1</v>
      </c>
      <c r="AV372" s="9">
        <v>13.76</v>
      </c>
      <c r="AW372" s="16" t="s">
        <v>1084</v>
      </c>
      <c r="AX372" s="9">
        <v>3.01</v>
      </c>
      <c r="AY372" s="16" t="s">
        <v>1084</v>
      </c>
      <c r="AZ372" s="9">
        <v>160.91999999999999</v>
      </c>
      <c r="BA372" s="16" t="s">
        <v>1082</v>
      </c>
      <c r="BB372" s="9">
        <v>35.619999999999997</v>
      </c>
      <c r="BC372" s="16" t="s">
        <v>1082</v>
      </c>
      <c r="BD372" s="9">
        <v>125.3</v>
      </c>
      <c r="BE372" s="16" t="s">
        <v>1082</v>
      </c>
      <c r="BF372" s="9">
        <v>1783</v>
      </c>
      <c r="BG372" s="9">
        <v>583</v>
      </c>
      <c r="BH372" s="9">
        <v>569</v>
      </c>
      <c r="BI372" s="9">
        <v>0.55000000000000004</v>
      </c>
      <c r="BJ372" s="9">
        <v>89.32</v>
      </c>
      <c r="BK372" s="9">
        <v>103810</v>
      </c>
      <c r="BL372" s="9">
        <v>123000</v>
      </c>
      <c r="BM372" s="9">
        <v>42.49</v>
      </c>
      <c r="BN372" s="9">
        <v>5.12</v>
      </c>
      <c r="BO372" s="9">
        <v>123000</v>
      </c>
      <c r="BP372" s="9">
        <v>66810</v>
      </c>
      <c r="BQ372" s="16" t="s">
        <v>1102</v>
      </c>
      <c r="BR372" s="20">
        <v>44482</v>
      </c>
      <c r="BS372" s="16" t="s">
        <v>375</v>
      </c>
      <c r="BT372" s="16" t="s">
        <v>1099</v>
      </c>
      <c r="BU372" s="9">
        <v>111</v>
      </c>
      <c r="BV372" s="9">
        <v>113</v>
      </c>
      <c r="BW372" s="9">
        <v>162</v>
      </c>
      <c r="BX372" s="9">
        <v>214</v>
      </c>
      <c r="BY372" s="9">
        <v>457369</v>
      </c>
      <c r="BZ372" s="9">
        <v>0</v>
      </c>
      <c r="CA372" s="9">
        <v>1.36</v>
      </c>
      <c r="CB372" s="9">
        <v>15.07</v>
      </c>
      <c r="CC372" s="9"/>
      <c r="CD372" s="16"/>
      <c r="CE372" s="9"/>
      <c r="CF372" s="9"/>
      <c r="CG372" s="9"/>
      <c r="CH372" s="9"/>
      <c r="CI372" s="9"/>
      <c r="CJ372" s="9"/>
      <c r="CK372" s="16"/>
      <c r="CL372" s="9"/>
      <c r="CM372" s="16"/>
      <c r="CN372" s="9"/>
      <c r="CO372" s="9"/>
      <c r="CP372" s="16"/>
      <c r="CQ372" s="9"/>
      <c r="CR372" s="16"/>
      <c r="CS372" s="9"/>
      <c r="CT372" s="9"/>
      <c r="CU372" s="9"/>
      <c r="CV372" s="9"/>
      <c r="CW372" s="9"/>
      <c r="CX372" s="9"/>
      <c r="CY372" s="9"/>
      <c r="CZ372" s="9"/>
      <c r="DA372" s="17"/>
      <c r="DB372" s="9"/>
      <c r="DC372" s="9"/>
      <c r="DD372" s="16"/>
      <c r="DE372" s="9"/>
      <c r="DF372" s="16"/>
      <c r="DG372" s="9"/>
      <c r="DH372" s="16"/>
      <c r="DI372" s="9"/>
      <c r="DJ372" s="16"/>
      <c r="DK372" s="9"/>
      <c r="DL372" s="16"/>
      <c r="DM372" s="9"/>
      <c r="DN372" s="9"/>
      <c r="DO372" s="9"/>
      <c r="DP372" s="9"/>
      <c r="DQ372" s="9"/>
      <c r="DR372" s="9"/>
      <c r="DS372" s="9"/>
      <c r="DT372" s="9"/>
      <c r="DU372" s="9"/>
      <c r="DV372" s="9"/>
      <c r="DW372" s="9"/>
      <c r="DX372" s="16"/>
      <c r="DY372" s="20"/>
      <c r="DZ372" s="16"/>
      <c r="EA372" s="16"/>
    </row>
    <row r="373" spans="1:131" ht="18.75" x14ac:dyDescent="0.2">
      <c r="A373" s="16" t="s">
        <v>462</v>
      </c>
      <c r="B373" s="16" t="s">
        <v>915</v>
      </c>
      <c r="C373" s="16" t="s">
        <v>1218</v>
      </c>
      <c r="D373" s="16" t="s">
        <v>1220</v>
      </c>
      <c r="E373" s="16" t="s">
        <v>1219</v>
      </c>
      <c r="F373" s="25">
        <v>44443.52033525463</v>
      </c>
      <c r="G373" s="16" t="s">
        <v>1229</v>
      </c>
      <c r="H373" s="16" t="s">
        <v>1222</v>
      </c>
      <c r="I373" s="16" t="s">
        <v>4818</v>
      </c>
      <c r="J373" s="16" t="s">
        <v>1084</v>
      </c>
      <c r="K373" s="16" t="s">
        <v>1032</v>
      </c>
      <c r="L373" s="16" t="s">
        <v>1083</v>
      </c>
      <c r="M373" s="9">
        <v>183170</v>
      </c>
      <c r="N373" s="9">
        <v>5</v>
      </c>
      <c r="O373" s="9">
        <v>183170</v>
      </c>
      <c r="P373" s="9">
        <v>5</v>
      </c>
      <c r="Q373" s="9">
        <v>0</v>
      </c>
      <c r="R373" s="9">
        <v>0.27</v>
      </c>
      <c r="S373" s="9">
        <v>0.47</v>
      </c>
      <c r="T373" s="9">
        <v>80.900000000000006</v>
      </c>
      <c r="U373" s="16" t="s">
        <v>1082</v>
      </c>
      <c r="V373" s="9">
        <v>15.3</v>
      </c>
      <c r="W373" s="16" t="s">
        <v>1082</v>
      </c>
      <c r="X373" s="9">
        <v>5.29</v>
      </c>
      <c r="Y373" s="9">
        <v>5.29</v>
      </c>
      <c r="Z373" s="9">
        <v>1.04</v>
      </c>
      <c r="AA373" s="9">
        <v>100</v>
      </c>
      <c r="AB373" s="9">
        <v>82.47</v>
      </c>
      <c r="AC373" s="9">
        <v>1.4</v>
      </c>
      <c r="AD373" s="16" t="s">
        <v>1083</v>
      </c>
      <c r="AE373" s="9">
        <v>3.1</v>
      </c>
      <c r="AF373" s="16" t="s">
        <v>1083</v>
      </c>
      <c r="AG373" s="9">
        <v>20.69</v>
      </c>
      <c r="AH373" s="9">
        <v>25.49</v>
      </c>
      <c r="AI373" s="16" t="s">
        <v>896</v>
      </c>
      <c r="AJ373" s="9">
        <v>0.4</v>
      </c>
      <c r="AK373" s="16" t="s">
        <v>897</v>
      </c>
      <c r="AL373" s="9">
        <v>57</v>
      </c>
      <c r="AM373" s="9">
        <v>100</v>
      </c>
      <c r="AN373" s="9">
        <v>132750</v>
      </c>
      <c r="AO373" s="9">
        <v>74.2</v>
      </c>
      <c r="AP373" s="9">
        <v>69.06</v>
      </c>
      <c r="AQ373" s="9">
        <v>283120</v>
      </c>
      <c r="AR373" s="9">
        <v>279361</v>
      </c>
      <c r="AS373" s="9">
        <v>183170</v>
      </c>
      <c r="AT373" s="17">
        <v>44241</v>
      </c>
      <c r="AU373" s="9">
        <v>-34.4</v>
      </c>
      <c r="AV373" s="9">
        <v>352.98</v>
      </c>
      <c r="AW373" s="16" t="s">
        <v>1084</v>
      </c>
      <c r="AX373" s="9">
        <v>0</v>
      </c>
      <c r="AY373" s="16"/>
      <c r="AZ373" s="9">
        <v>6.47</v>
      </c>
      <c r="BA373" s="16" t="s">
        <v>1083</v>
      </c>
      <c r="BB373" s="9">
        <v>0</v>
      </c>
      <c r="BC373" s="16"/>
      <c r="BD373" s="9">
        <v>6.47</v>
      </c>
      <c r="BE373" s="16" t="s">
        <v>1083</v>
      </c>
      <c r="BF373" s="9">
        <v>578</v>
      </c>
      <c r="BG373" s="9">
        <v>102</v>
      </c>
      <c r="BH373" s="9">
        <v>445</v>
      </c>
      <c r="BI373" s="9">
        <v>0.56999999999999995</v>
      </c>
      <c r="BJ373" s="9">
        <v>46.2</v>
      </c>
      <c r="BK373" s="9">
        <v>132750</v>
      </c>
      <c r="BL373" s="9">
        <v>183170</v>
      </c>
      <c r="BM373" s="9">
        <v>37.979999999999997</v>
      </c>
      <c r="BN373" s="9">
        <v>0</v>
      </c>
      <c r="BO373" s="9">
        <v>241870</v>
      </c>
      <c r="BP373" s="9">
        <v>132750</v>
      </c>
      <c r="BQ373" s="16"/>
      <c r="BR373" s="20"/>
      <c r="BS373" s="16"/>
      <c r="BT373" s="16"/>
      <c r="BU373" s="9">
        <v>352</v>
      </c>
      <c r="BV373" s="9">
        <v>453</v>
      </c>
      <c r="BW373" s="9">
        <v>429</v>
      </c>
      <c r="BX373" s="9">
        <v>406</v>
      </c>
      <c r="BY373" s="9">
        <v>85985</v>
      </c>
      <c r="BZ373" s="9">
        <v>100</v>
      </c>
      <c r="CA373" s="9">
        <v>0.18</v>
      </c>
      <c r="CB373" s="9">
        <v>88.02</v>
      </c>
      <c r="CC373" s="9"/>
      <c r="CD373" s="16"/>
      <c r="CE373" s="9"/>
      <c r="CF373" s="9"/>
      <c r="CG373" s="9"/>
      <c r="CH373" s="9"/>
      <c r="CI373" s="9"/>
      <c r="CJ373" s="9"/>
      <c r="CK373" s="16"/>
      <c r="CL373" s="9"/>
      <c r="CM373" s="16"/>
      <c r="CN373" s="9"/>
      <c r="CO373" s="9"/>
      <c r="CP373" s="16"/>
      <c r="CQ373" s="9"/>
      <c r="CR373" s="16"/>
      <c r="CS373" s="9"/>
      <c r="CT373" s="9"/>
      <c r="CU373" s="9"/>
      <c r="CV373" s="9"/>
      <c r="CW373" s="9"/>
      <c r="CX373" s="9"/>
      <c r="CY373" s="9"/>
      <c r="CZ373" s="9"/>
      <c r="DA373" s="17"/>
      <c r="DB373" s="9"/>
      <c r="DC373" s="9"/>
      <c r="DD373" s="16"/>
      <c r="DE373" s="9"/>
      <c r="DF373" s="16"/>
      <c r="DG373" s="9"/>
      <c r="DH373" s="16"/>
      <c r="DI373" s="9"/>
      <c r="DJ373" s="16"/>
      <c r="DK373" s="9"/>
      <c r="DL373" s="16"/>
      <c r="DM373" s="9"/>
      <c r="DN373" s="9"/>
      <c r="DO373" s="9"/>
      <c r="DP373" s="9"/>
      <c r="DQ373" s="9"/>
      <c r="DR373" s="9"/>
      <c r="DS373" s="9"/>
      <c r="DT373" s="9"/>
      <c r="DU373" s="9"/>
      <c r="DV373" s="9"/>
      <c r="DW373" s="9"/>
      <c r="DX373" s="16"/>
      <c r="DY373" s="20"/>
      <c r="DZ373" s="16"/>
      <c r="EA373" s="16"/>
    </row>
    <row r="374" spans="1:131" ht="18.75" x14ac:dyDescent="0.2">
      <c r="A374" s="16" t="s">
        <v>606</v>
      </c>
      <c r="B374" s="16" t="s">
        <v>783</v>
      </c>
      <c r="C374" s="16" t="s">
        <v>97</v>
      </c>
      <c r="D374" s="16" t="s">
        <v>1228</v>
      </c>
      <c r="E374" s="16" t="s">
        <v>1219</v>
      </c>
      <c r="F374" s="25">
        <v>44443.520807881941</v>
      </c>
      <c r="G374" s="16" t="s">
        <v>1221</v>
      </c>
      <c r="H374" s="16" t="s">
        <v>1222</v>
      </c>
      <c r="I374" s="16" t="s">
        <v>825</v>
      </c>
      <c r="J374" s="16" t="s">
        <v>1082</v>
      </c>
      <c r="K374" s="16" t="s">
        <v>1030</v>
      </c>
      <c r="L374" s="16" t="s">
        <v>1083</v>
      </c>
      <c r="M374" s="9">
        <v>19274</v>
      </c>
      <c r="N374" s="9">
        <v>4.66</v>
      </c>
      <c r="O374" s="9">
        <v>19273</v>
      </c>
      <c r="P374" s="9">
        <v>4.6500000000000004</v>
      </c>
      <c r="Q374" s="9">
        <v>2.85</v>
      </c>
      <c r="R374" s="9">
        <v>1.1000000000000001</v>
      </c>
      <c r="S374" s="9">
        <v>1.32</v>
      </c>
      <c r="T374" s="9">
        <v>17.600000000000001</v>
      </c>
      <c r="U374" s="16" t="s">
        <v>1082</v>
      </c>
      <c r="V374" s="9">
        <v>17.8</v>
      </c>
      <c r="W374" s="16" t="s">
        <v>1082</v>
      </c>
      <c r="X374" s="9">
        <v>0.99</v>
      </c>
      <c r="Y374" s="9">
        <v>-1.01</v>
      </c>
      <c r="Z374" s="9">
        <v>1.06</v>
      </c>
      <c r="AA374" s="9">
        <v>96.23</v>
      </c>
      <c r="AB374" s="9">
        <v>82.71</v>
      </c>
      <c r="AC374" s="9">
        <v>1.6</v>
      </c>
      <c r="AD374" s="16" t="s">
        <v>1083</v>
      </c>
      <c r="AE374" s="9">
        <v>1.7</v>
      </c>
      <c r="AF374" s="16" t="s">
        <v>1083</v>
      </c>
      <c r="AG374" s="9">
        <v>4.26</v>
      </c>
      <c r="AH374" s="9">
        <v>9.5500000000000007</v>
      </c>
      <c r="AI374" s="16" t="s">
        <v>896</v>
      </c>
      <c r="AJ374" s="9">
        <v>1.33</v>
      </c>
      <c r="AK374" s="16" t="s">
        <v>897</v>
      </c>
      <c r="AL374" s="9">
        <v>29</v>
      </c>
      <c r="AM374" s="9">
        <v>64</v>
      </c>
      <c r="AN374" s="9">
        <v>15860</v>
      </c>
      <c r="AO374" s="9">
        <v>55.57</v>
      </c>
      <c r="AP374" s="9">
        <v>52.11</v>
      </c>
      <c r="AQ374" s="9">
        <v>44315</v>
      </c>
      <c r="AR374" s="9">
        <v>31766</v>
      </c>
      <c r="AS374" s="9">
        <v>19273</v>
      </c>
      <c r="AT374" s="17">
        <v>44020</v>
      </c>
      <c r="AU374" s="9">
        <v>-39.299999999999997</v>
      </c>
      <c r="AV374" s="9">
        <v>46.9</v>
      </c>
      <c r="AW374" s="16" t="s">
        <v>1084</v>
      </c>
      <c r="AX374" s="9">
        <v>53.68</v>
      </c>
      <c r="AY374" s="16" t="s">
        <v>1084</v>
      </c>
      <c r="AZ374" s="9">
        <v>90.06</v>
      </c>
      <c r="BA374" s="16" t="s">
        <v>1082</v>
      </c>
      <c r="BB374" s="9">
        <v>103.6</v>
      </c>
      <c r="BC374" s="16" t="s">
        <v>1082</v>
      </c>
      <c r="BD374" s="9">
        <v>-13.54</v>
      </c>
      <c r="BE374" s="16" t="s">
        <v>1082</v>
      </c>
      <c r="BF374" s="9">
        <v>1554</v>
      </c>
      <c r="BG374" s="9">
        <v>627</v>
      </c>
      <c r="BH374" s="9">
        <v>533</v>
      </c>
      <c r="BI374" s="9">
        <v>1.43</v>
      </c>
      <c r="BJ374" s="9">
        <v>44.68</v>
      </c>
      <c r="BK374" s="9">
        <v>16708</v>
      </c>
      <c r="BL374" s="9">
        <v>19900</v>
      </c>
      <c r="BM374" s="9">
        <v>21.52</v>
      </c>
      <c r="BN374" s="9">
        <v>21.92</v>
      </c>
      <c r="BO374" s="9">
        <v>23500</v>
      </c>
      <c r="BP374" s="9">
        <v>15860</v>
      </c>
      <c r="BQ374" s="16" t="s">
        <v>1102</v>
      </c>
      <c r="BR374" s="20">
        <v>44482</v>
      </c>
      <c r="BS374" s="16" t="s">
        <v>375</v>
      </c>
      <c r="BT374" s="16" t="s">
        <v>1099</v>
      </c>
      <c r="BU374" s="9">
        <v>360</v>
      </c>
      <c r="BV374" s="9">
        <v>321</v>
      </c>
      <c r="BW374" s="9">
        <v>233</v>
      </c>
      <c r="BX374" s="9">
        <v>203</v>
      </c>
      <c r="BY374" s="9">
        <v>814510</v>
      </c>
      <c r="BZ374" s="9">
        <v>37.72</v>
      </c>
      <c r="CA374" s="9">
        <v>0.37</v>
      </c>
      <c r="CB374" s="9">
        <v>1.04</v>
      </c>
      <c r="CC374" s="9"/>
      <c r="CD374" s="16"/>
      <c r="CE374" s="9"/>
      <c r="CF374" s="9"/>
      <c r="CG374" s="9"/>
      <c r="CH374" s="9"/>
      <c r="CI374" s="9"/>
      <c r="CJ374" s="9"/>
      <c r="CK374" s="16"/>
      <c r="CL374" s="9"/>
      <c r="CM374" s="16"/>
      <c r="CN374" s="9"/>
      <c r="CO374" s="9"/>
      <c r="CP374" s="16"/>
      <c r="CQ374" s="9"/>
      <c r="CR374" s="16"/>
      <c r="CS374" s="9"/>
      <c r="CT374" s="9"/>
      <c r="CU374" s="9"/>
      <c r="CV374" s="9"/>
      <c r="CW374" s="9"/>
      <c r="CX374" s="9"/>
      <c r="CY374" s="9"/>
      <c r="CZ374" s="9"/>
      <c r="DA374" s="17"/>
      <c r="DB374" s="9"/>
      <c r="DC374" s="9"/>
      <c r="DD374" s="16"/>
      <c r="DE374" s="9"/>
      <c r="DF374" s="16"/>
      <c r="DG374" s="9"/>
      <c r="DH374" s="16"/>
      <c r="DI374" s="9"/>
      <c r="DJ374" s="16"/>
      <c r="DK374" s="9"/>
      <c r="DL374" s="16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16"/>
      <c r="DY374" s="20"/>
      <c r="DZ374" s="16"/>
      <c r="EA374" s="16"/>
    </row>
    <row r="375" spans="1:131" ht="18.75" x14ac:dyDescent="0.2">
      <c r="A375" s="16" t="s">
        <v>458</v>
      </c>
      <c r="B375" s="16" t="s">
        <v>842</v>
      </c>
      <c r="C375" s="16" t="s">
        <v>97</v>
      </c>
      <c r="D375" s="16" t="s">
        <v>1228</v>
      </c>
      <c r="E375" s="16" t="s">
        <v>1219</v>
      </c>
      <c r="F375" s="25">
        <v>44443.520788020833</v>
      </c>
      <c r="G375" s="16" t="s">
        <v>1225</v>
      </c>
      <c r="H375" s="16" t="s">
        <v>1223</v>
      </c>
      <c r="I375" s="16" t="s">
        <v>4328</v>
      </c>
      <c r="J375" s="16" t="s">
        <v>1082</v>
      </c>
      <c r="K375" s="16" t="s">
        <v>991</v>
      </c>
      <c r="L375" s="16" t="s">
        <v>1083</v>
      </c>
      <c r="M375" s="9">
        <v>3860</v>
      </c>
      <c r="N375" s="9">
        <v>0.18</v>
      </c>
      <c r="O375" s="9">
        <v>3872</v>
      </c>
      <c r="P375" s="9">
        <v>0.49</v>
      </c>
      <c r="Q375" s="9">
        <v>7.07</v>
      </c>
      <c r="R375" s="9">
        <v>0.98</v>
      </c>
      <c r="S375" s="9">
        <v>0.95</v>
      </c>
      <c r="T375" s="9">
        <v>11.8</v>
      </c>
      <c r="U375" s="16" t="s">
        <v>1082</v>
      </c>
      <c r="V375" s="9">
        <v>15.7</v>
      </c>
      <c r="W375" s="16" t="s">
        <v>1082</v>
      </c>
      <c r="X375" s="9"/>
      <c r="Y375" s="9">
        <v>-1.33</v>
      </c>
      <c r="Z375" s="9">
        <v>-1.1200000000000001</v>
      </c>
      <c r="AA375" s="9">
        <v>97.64</v>
      </c>
      <c r="AB375" s="9">
        <v>100</v>
      </c>
      <c r="AC375" s="9">
        <v>-156.5</v>
      </c>
      <c r="AD375" s="16" t="s">
        <v>1082</v>
      </c>
      <c r="AE375" s="9">
        <v>-317.2</v>
      </c>
      <c r="AF375" s="16" t="s">
        <v>1082</v>
      </c>
      <c r="AG375" s="9">
        <v>-5.09</v>
      </c>
      <c r="AH375" s="9">
        <v>8.4600000000000009</v>
      </c>
      <c r="AI375" s="16" t="s">
        <v>23</v>
      </c>
      <c r="AJ375" s="9"/>
      <c r="AK375" s="16" t="s">
        <v>897</v>
      </c>
      <c r="AL375" s="9">
        <v>1500000000</v>
      </c>
      <c r="AM375" s="9">
        <v>0</v>
      </c>
      <c r="AN375" s="9">
        <v>0</v>
      </c>
      <c r="AO375" s="9">
        <v>0</v>
      </c>
      <c r="AP375" s="9">
        <v>0</v>
      </c>
      <c r="AQ375" s="9">
        <v>13840</v>
      </c>
      <c r="AR375" s="9">
        <v>13919</v>
      </c>
      <c r="AS375" s="9">
        <v>3872</v>
      </c>
      <c r="AT375" s="17">
        <v>44033</v>
      </c>
      <c r="AU375" s="9">
        <v>-72.2</v>
      </c>
      <c r="AV375" s="9">
        <v>55.06</v>
      </c>
      <c r="AW375" s="16" t="s">
        <v>1084</v>
      </c>
      <c r="AX375" s="9">
        <v>177.89</v>
      </c>
      <c r="AY375" s="16" t="s">
        <v>1084</v>
      </c>
      <c r="AZ375" s="9">
        <v>21.04</v>
      </c>
      <c r="BA375" s="16" t="s">
        <v>1082</v>
      </c>
      <c r="BB375" s="9">
        <v>69.459999999999994</v>
      </c>
      <c r="BC375" s="16" t="s">
        <v>1082</v>
      </c>
      <c r="BD375" s="9">
        <v>-48.42</v>
      </c>
      <c r="BE375" s="16" t="s">
        <v>1082</v>
      </c>
      <c r="BF375" s="9">
        <v>1479</v>
      </c>
      <c r="BG375" s="9">
        <v>556</v>
      </c>
      <c r="BH375" s="9">
        <v>428</v>
      </c>
      <c r="BI375" s="9">
        <v>0.89</v>
      </c>
      <c r="BJ375" s="9">
        <v>38.85</v>
      </c>
      <c r="BK375" s="9">
        <v>3613</v>
      </c>
      <c r="BL375" s="9">
        <v>4153</v>
      </c>
      <c r="BM375" s="9">
        <v>16.89</v>
      </c>
      <c r="BN375" s="9">
        <v>22.74</v>
      </c>
      <c r="BO375" s="9">
        <v>4738</v>
      </c>
      <c r="BP375" s="9">
        <v>3302</v>
      </c>
      <c r="BQ375" s="16"/>
      <c r="BR375" s="20"/>
      <c r="BS375" s="16"/>
      <c r="BT375" s="16"/>
      <c r="BU375" s="9">
        <v>580</v>
      </c>
      <c r="BV375" s="9">
        <v>632</v>
      </c>
      <c r="BW375" s="9">
        <v>599</v>
      </c>
      <c r="BX375" s="9">
        <v>561</v>
      </c>
      <c r="BY375" s="9">
        <v>3893071</v>
      </c>
      <c r="BZ375" s="9">
        <v>100</v>
      </c>
      <c r="CA375" s="9">
        <v>0.06</v>
      </c>
      <c r="CB375" s="9">
        <v>12.66</v>
      </c>
      <c r="CC375" s="9"/>
      <c r="CD375" s="16"/>
      <c r="CE375" s="9"/>
      <c r="CF375" s="9"/>
      <c r="CG375" s="9"/>
      <c r="CH375" s="9"/>
      <c r="CI375" s="9"/>
      <c r="CJ375" s="9"/>
      <c r="CK375" s="16"/>
      <c r="CL375" s="9"/>
      <c r="CM375" s="16"/>
      <c r="CN375" s="9"/>
      <c r="CO375" s="9"/>
      <c r="CP375" s="16"/>
      <c r="CQ375" s="9"/>
      <c r="CR375" s="16"/>
      <c r="CS375" s="9"/>
      <c r="CT375" s="9"/>
      <c r="CU375" s="9"/>
      <c r="CV375" s="9"/>
      <c r="CW375" s="9"/>
      <c r="CX375" s="9"/>
      <c r="CY375" s="9"/>
      <c r="CZ375" s="9"/>
      <c r="DA375" s="17"/>
      <c r="DB375" s="9"/>
      <c r="DC375" s="9"/>
      <c r="DD375" s="16"/>
      <c r="DE375" s="9"/>
      <c r="DF375" s="16"/>
      <c r="DG375" s="9"/>
      <c r="DH375" s="16"/>
      <c r="DI375" s="9"/>
      <c r="DJ375" s="16"/>
      <c r="DK375" s="9"/>
      <c r="DL375" s="16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16"/>
      <c r="DY375" s="20"/>
      <c r="DZ375" s="16"/>
      <c r="EA375" s="16"/>
    </row>
    <row r="376" spans="1:131" ht="18.75" x14ac:dyDescent="0.2">
      <c r="A376" s="16" t="s">
        <v>697</v>
      </c>
      <c r="B376" s="16" t="s">
        <v>929</v>
      </c>
      <c r="C376" s="16" t="s">
        <v>1218</v>
      </c>
      <c r="D376" s="16" t="s">
        <v>1228</v>
      </c>
      <c r="E376" s="16" t="s">
        <v>1219</v>
      </c>
      <c r="F376" s="25">
        <v>44443.520554189818</v>
      </c>
      <c r="G376" s="16" t="s">
        <v>1221</v>
      </c>
      <c r="H376" s="16" t="s">
        <v>1222</v>
      </c>
      <c r="I376" s="16" t="s">
        <v>918</v>
      </c>
      <c r="J376" s="16" t="s">
        <v>1082</v>
      </c>
      <c r="K376" s="16" t="s">
        <v>827</v>
      </c>
      <c r="L376" s="16" t="s">
        <v>1083</v>
      </c>
      <c r="M376" s="9">
        <v>22000</v>
      </c>
      <c r="N376" s="9">
        <v>-0.9</v>
      </c>
      <c r="O376" s="9">
        <v>22150</v>
      </c>
      <c r="P376" s="9">
        <v>-0.23</v>
      </c>
      <c r="Q376" s="9">
        <v>3.17</v>
      </c>
      <c r="R376" s="9">
        <v>0.52</v>
      </c>
      <c r="S376" s="9">
        <v>0.33</v>
      </c>
      <c r="T376" s="9">
        <v>9.6999999999999993</v>
      </c>
      <c r="U376" s="16" t="s">
        <v>1082</v>
      </c>
      <c r="V376" s="9">
        <v>16.899999999999999</v>
      </c>
      <c r="W376" s="16" t="s">
        <v>1082</v>
      </c>
      <c r="X376" s="9">
        <v>0.57999999999999996</v>
      </c>
      <c r="Y376" s="9">
        <v>-1.73</v>
      </c>
      <c r="Z376" s="9">
        <v>-1.69</v>
      </c>
      <c r="AA376" s="9">
        <v>47.71</v>
      </c>
      <c r="AB376" s="9">
        <v>88.1</v>
      </c>
      <c r="AC376" s="9">
        <v>-3.4</v>
      </c>
      <c r="AD376" s="16" t="s">
        <v>1083</v>
      </c>
      <c r="AE376" s="9">
        <v>-1.8</v>
      </c>
      <c r="AF376" s="16" t="s">
        <v>1083</v>
      </c>
      <c r="AG376" s="9">
        <v>-6.74</v>
      </c>
      <c r="AH376" s="9">
        <v>5.31</v>
      </c>
      <c r="AI376" s="16" t="s">
        <v>896</v>
      </c>
      <c r="AJ376" s="9">
        <v>0.33</v>
      </c>
      <c r="AK376" s="16" t="s">
        <v>897</v>
      </c>
      <c r="AL376" s="9">
        <v>43</v>
      </c>
      <c r="AM376" s="9">
        <v>71</v>
      </c>
      <c r="AN376" s="9">
        <v>19850</v>
      </c>
      <c r="AO376" s="9">
        <v>37.93</v>
      </c>
      <c r="AP376" s="9">
        <v>38.79</v>
      </c>
      <c r="AQ376" s="9">
        <v>78000</v>
      </c>
      <c r="AR376" s="9">
        <v>27295</v>
      </c>
      <c r="AS376" s="9">
        <v>22150</v>
      </c>
      <c r="AT376" s="17">
        <v>44019</v>
      </c>
      <c r="AU376" s="9">
        <v>-18.899999999999999</v>
      </c>
      <c r="AV376" s="9">
        <v>4.21</v>
      </c>
      <c r="AW376" s="16" t="s">
        <v>1084</v>
      </c>
      <c r="AX376" s="9">
        <v>22.23</v>
      </c>
      <c r="AY376" s="16" t="s">
        <v>1084</v>
      </c>
      <c r="AZ376" s="9">
        <v>9.25</v>
      </c>
      <c r="BA376" s="16" t="s">
        <v>1082</v>
      </c>
      <c r="BB376" s="9">
        <v>49.58</v>
      </c>
      <c r="BC376" s="16" t="s">
        <v>1082</v>
      </c>
      <c r="BD376" s="9">
        <v>-40.33</v>
      </c>
      <c r="BE376" s="16" t="s">
        <v>1082</v>
      </c>
      <c r="BF376" s="9">
        <v>1220</v>
      </c>
      <c r="BG376" s="9">
        <v>416</v>
      </c>
      <c r="BH376" s="9">
        <v>444</v>
      </c>
      <c r="BI376" s="9">
        <v>0.44</v>
      </c>
      <c r="BJ376" s="9">
        <v>15.38</v>
      </c>
      <c r="BK376" s="9">
        <v>20870</v>
      </c>
      <c r="BL376" s="9">
        <v>23920</v>
      </c>
      <c r="BM376" s="9">
        <v>22.22</v>
      </c>
      <c r="BN376" s="9">
        <v>100</v>
      </c>
      <c r="BO376" s="9">
        <v>44000</v>
      </c>
      <c r="BP376" s="9">
        <v>18000</v>
      </c>
      <c r="BQ376" s="16" t="s">
        <v>1098</v>
      </c>
      <c r="BR376" s="20">
        <v>44485</v>
      </c>
      <c r="BS376" s="16" t="s">
        <v>375</v>
      </c>
      <c r="BT376" s="16" t="s">
        <v>1099</v>
      </c>
      <c r="BU376" s="9">
        <v>458</v>
      </c>
      <c r="BV376" s="9">
        <v>225</v>
      </c>
      <c r="BW376" s="9">
        <v>247</v>
      </c>
      <c r="BX376" s="9">
        <v>181</v>
      </c>
      <c r="BY376" s="9">
        <v>4400000</v>
      </c>
      <c r="BZ376" s="9">
        <v>14.69</v>
      </c>
      <c r="CA376" s="9">
        <v>2.44</v>
      </c>
      <c r="CB376" s="9">
        <v>10.06</v>
      </c>
      <c r="CC376" s="9"/>
      <c r="CD376" s="16"/>
      <c r="CE376" s="9"/>
      <c r="CF376" s="9"/>
      <c r="CG376" s="9"/>
      <c r="CH376" s="9"/>
      <c r="CI376" s="9"/>
      <c r="CJ376" s="9"/>
      <c r="CK376" s="16"/>
      <c r="CL376" s="9"/>
      <c r="CM376" s="16"/>
      <c r="CN376" s="9"/>
      <c r="CO376" s="9"/>
      <c r="CP376" s="16"/>
      <c r="CQ376" s="9"/>
      <c r="CR376" s="16"/>
      <c r="CS376" s="9"/>
      <c r="CT376" s="9"/>
      <c r="CU376" s="9"/>
      <c r="CV376" s="9"/>
      <c r="CW376" s="9"/>
      <c r="CX376" s="9"/>
      <c r="CY376" s="9"/>
      <c r="CZ376" s="9"/>
      <c r="DA376" s="17"/>
      <c r="DB376" s="9"/>
      <c r="DC376" s="9"/>
      <c r="DD376" s="16"/>
      <c r="DE376" s="9"/>
      <c r="DF376" s="16"/>
      <c r="DG376" s="9"/>
      <c r="DH376" s="16"/>
      <c r="DI376" s="9"/>
      <c r="DJ376" s="16"/>
      <c r="DK376" s="9"/>
      <c r="DL376" s="16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16"/>
      <c r="DY376" s="20"/>
      <c r="DZ376" s="16"/>
      <c r="EA376" s="16"/>
    </row>
    <row r="377" spans="1:131" ht="18.75" x14ac:dyDescent="0.2">
      <c r="A377" s="16" t="s">
        <v>165</v>
      </c>
      <c r="B377" s="16" t="s">
        <v>782</v>
      </c>
      <c r="C377" s="16" t="s">
        <v>1218</v>
      </c>
      <c r="D377" s="16" t="s">
        <v>1224</v>
      </c>
      <c r="E377" s="16" t="s">
        <v>1219</v>
      </c>
      <c r="F377" s="25">
        <v>44443.520708136573</v>
      </c>
      <c r="G377" s="16" t="s">
        <v>1221</v>
      </c>
      <c r="H377" s="16" t="s">
        <v>1222</v>
      </c>
      <c r="I377" s="16" t="s">
        <v>1069</v>
      </c>
      <c r="J377" s="16" t="s">
        <v>1082</v>
      </c>
      <c r="K377" s="16" t="s">
        <v>4811</v>
      </c>
      <c r="L377" s="16" t="s">
        <v>1083</v>
      </c>
      <c r="M377" s="9">
        <v>31290</v>
      </c>
      <c r="N377" s="9">
        <v>-1.42</v>
      </c>
      <c r="O377" s="9">
        <v>31630</v>
      </c>
      <c r="P377" s="9">
        <v>-0.35</v>
      </c>
      <c r="Q377" s="9">
        <v>4.7699999999999996</v>
      </c>
      <c r="R377" s="9">
        <v>0.33</v>
      </c>
      <c r="S377" s="9">
        <v>0.39</v>
      </c>
      <c r="T377" s="9">
        <v>15.8</v>
      </c>
      <c r="U377" s="16" t="s">
        <v>1082</v>
      </c>
      <c r="V377" s="9">
        <v>27.1</v>
      </c>
      <c r="W377" s="16" t="s">
        <v>1082</v>
      </c>
      <c r="X377" s="9">
        <v>0.57999999999999996</v>
      </c>
      <c r="Y377" s="9">
        <v>-1.72</v>
      </c>
      <c r="Z377" s="9">
        <v>-1.76</v>
      </c>
      <c r="AA377" s="9">
        <v>39.4</v>
      </c>
      <c r="AB377" s="9">
        <v>88.35</v>
      </c>
      <c r="AC377" s="9">
        <v>-11.3</v>
      </c>
      <c r="AD377" s="16" t="s">
        <v>1083</v>
      </c>
      <c r="AE377" s="9">
        <v>-27.3</v>
      </c>
      <c r="AF377" s="16" t="s">
        <v>1083</v>
      </c>
      <c r="AG377" s="9">
        <v>-8.6199999999999992</v>
      </c>
      <c r="AH377" s="9">
        <v>4.13</v>
      </c>
      <c r="AI377" s="16" t="s">
        <v>896</v>
      </c>
      <c r="AJ377" s="9">
        <v>0.37</v>
      </c>
      <c r="AK377" s="16" t="s">
        <v>897</v>
      </c>
      <c r="AL377" s="9">
        <v>0</v>
      </c>
      <c r="AM377" s="9">
        <v>71</v>
      </c>
      <c r="AN377" s="9">
        <v>27500</v>
      </c>
      <c r="AO377" s="9">
        <v>61.81</v>
      </c>
      <c r="AP377" s="9">
        <v>66.83</v>
      </c>
      <c r="AQ377" s="9">
        <v>41610</v>
      </c>
      <c r="AR377" s="9">
        <v>37359</v>
      </c>
      <c r="AS377" s="9">
        <v>31630</v>
      </c>
      <c r="AT377" s="17">
        <v>44026</v>
      </c>
      <c r="AU377" s="9">
        <v>-15.3</v>
      </c>
      <c r="AV377" s="9">
        <v>57.26</v>
      </c>
      <c r="AW377" s="16" t="s">
        <v>1084</v>
      </c>
      <c r="AX377" s="9">
        <v>27.91</v>
      </c>
      <c r="AY377" s="16" t="s">
        <v>1084</v>
      </c>
      <c r="AZ377" s="9">
        <v>178.58</v>
      </c>
      <c r="BA377" s="16" t="s">
        <v>1082</v>
      </c>
      <c r="BB377" s="9">
        <v>87.41</v>
      </c>
      <c r="BC377" s="16" t="s">
        <v>1082</v>
      </c>
      <c r="BD377" s="9">
        <v>91.17</v>
      </c>
      <c r="BE377" s="16" t="s">
        <v>1082</v>
      </c>
      <c r="BF377" s="9">
        <v>1976</v>
      </c>
      <c r="BG377" s="9">
        <v>576</v>
      </c>
      <c r="BH377" s="9">
        <v>753</v>
      </c>
      <c r="BI377" s="9">
        <v>0.42</v>
      </c>
      <c r="BJ377" s="9">
        <v>78.180000000000007</v>
      </c>
      <c r="BK377" s="9">
        <v>29430</v>
      </c>
      <c r="BL377" s="9">
        <v>35210</v>
      </c>
      <c r="BM377" s="9">
        <v>29.78</v>
      </c>
      <c r="BN377" s="9">
        <v>12.52</v>
      </c>
      <c r="BO377" s="9">
        <v>35210</v>
      </c>
      <c r="BP377" s="9">
        <v>17240</v>
      </c>
      <c r="BQ377" s="16"/>
      <c r="BR377" s="20"/>
      <c r="BS377" s="16"/>
      <c r="BT377" s="16"/>
      <c r="BU377" s="9">
        <v>35</v>
      </c>
      <c r="BV377" s="9">
        <v>34</v>
      </c>
      <c r="BW377" s="9">
        <v>47</v>
      </c>
      <c r="BX377" s="9">
        <v>45</v>
      </c>
      <c r="BY377" s="9">
        <v>3780718</v>
      </c>
      <c r="BZ377" s="9">
        <v>26.25</v>
      </c>
      <c r="CA377" s="9">
        <v>12.81</v>
      </c>
      <c r="CB377" s="9">
        <v>7.23</v>
      </c>
      <c r="CC377" s="9"/>
      <c r="CD377" s="16"/>
      <c r="CE377" s="9"/>
      <c r="CF377" s="9"/>
      <c r="CG377" s="9"/>
      <c r="CH377" s="9"/>
      <c r="CI377" s="9"/>
      <c r="CJ377" s="9"/>
      <c r="CK377" s="16"/>
      <c r="CL377" s="9"/>
      <c r="CM377" s="16"/>
      <c r="CN377" s="9"/>
      <c r="CO377" s="9"/>
      <c r="CP377" s="16"/>
      <c r="CQ377" s="9"/>
      <c r="CR377" s="16"/>
      <c r="CS377" s="9"/>
      <c r="CT377" s="9"/>
      <c r="CU377" s="9"/>
      <c r="CV377" s="9"/>
      <c r="CW377" s="9"/>
      <c r="CX377" s="9"/>
      <c r="CY377" s="9"/>
      <c r="CZ377" s="9"/>
      <c r="DA377" s="17"/>
      <c r="DB377" s="9"/>
      <c r="DC377" s="9"/>
      <c r="DD377" s="16"/>
      <c r="DE377" s="9"/>
      <c r="DF377" s="16"/>
      <c r="DG377" s="9"/>
      <c r="DH377" s="16"/>
      <c r="DI377" s="9"/>
      <c r="DJ377" s="16"/>
      <c r="DK377" s="9"/>
      <c r="DL377" s="16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16"/>
      <c r="DY377" s="20"/>
      <c r="DZ377" s="16"/>
      <c r="EA377" s="16"/>
    </row>
    <row r="378" spans="1:131" ht="18.75" x14ac:dyDescent="0.2">
      <c r="A378" s="16" t="s">
        <v>76</v>
      </c>
      <c r="B378" s="16" t="s">
        <v>900</v>
      </c>
      <c r="C378" s="16"/>
      <c r="D378" s="16"/>
      <c r="E378" s="16"/>
      <c r="F378" s="25"/>
      <c r="G378" s="16"/>
      <c r="H378" s="16"/>
      <c r="I378" s="16" t="s">
        <v>1271</v>
      </c>
      <c r="J378" s="16" t="s">
        <v>1082</v>
      </c>
      <c r="K378" s="16" t="s">
        <v>1121</v>
      </c>
      <c r="L378" s="16" t="s">
        <v>1083</v>
      </c>
      <c r="M378" s="9">
        <v>10163</v>
      </c>
      <c r="N378" s="9">
        <v>0.12</v>
      </c>
      <c r="O378" s="9">
        <v>10164</v>
      </c>
      <c r="P378" s="9">
        <v>0.13</v>
      </c>
      <c r="Q378" s="9">
        <v>7.0000000000000007E-2</v>
      </c>
      <c r="R378" s="9">
        <v>0.19</v>
      </c>
      <c r="S378" s="9">
        <v>0.21</v>
      </c>
      <c r="T378" s="9">
        <v>73.099999999999994</v>
      </c>
      <c r="U378" s="16" t="s">
        <v>1082</v>
      </c>
      <c r="V378" s="9">
        <v>66.099999999999994</v>
      </c>
      <c r="W378" s="16" t="s">
        <v>1082</v>
      </c>
      <c r="X378" s="9">
        <v>1.1100000000000001</v>
      </c>
      <c r="Y378" s="9">
        <v>1.1100000000000001</v>
      </c>
      <c r="Z378" s="9">
        <v>1.3</v>
      </c>
      <c r="AA378" s="9">
        <v>85.82</v>
      </c>
      <c r="AB378" s="9">
        <v>58.07</v>
      </c>
      <c r="AC378" s="9">
        <v>4.7</v>
      </c>
      <c r="AD378" s="16" t="s">
        <v>1083</v>
      </c>
      <c r="AE378" s="9">
        <v>10.199999999999999</v>
      </c>
      <c r="AF378" s="16" t="s">
        <v>1083</v>
      </c>
      <c r="AG378" s="9">
        <v>0.34</v>
      </c>
      <c r="AH378" s="9">
        <v>0.77</v>
      </c>
      <c r="AI378" s="16" t="s">
        <v>896</v>
      </c>
      <c r="AJ378" s="9">
        <v>0.21</v>
      </c>
      <c r="AK378" s="16" t="s">
        <v>910</v>
      </c>
      <c r="AL378" s="9">
        <v>0</v>
      </c>
      <c r="AM378" s="9">
        <v>100</v>
      </c>
      <c r="AN378" s="9">
        <v>10013</v>
      </c>
      <c r="AO378" s="9">
        <v>22.38</v>
      </c>
      <c r="AP378" s="9">
        <v>21.21</v>
      </c>
      <c r="AQ378" s="9"/>
      <c r="AR378" s="9"/>
      <c r="AS378" s="9"/>
      <c r="AT378" s="17"/>
      <c r="AU378" s="9"/>
      <c r="AV378" s="9">
        <v>50.9</v>
      </c>
      <c r="AW378" s="16" t="s">
        <v>1082</v>
      </c>
      <c r="AX378" s="9">
        <v>3.1</v>
      </c>
      <c r="AY378" s="16" t="s">
        <v>1082</v>
      </c>
      <c r="AZ378" s="9">
        <v>51.76</v>
      </c>
      <c r="BA378" s="16" t="s">
        <v>1083</v>
      </c>
      <c r="BB378" s="9">
        <v>3.15</v>
      </c>
      <c r="BC378" s="16" t="s">
        <v>1083</v>
      </c>
      <c r="BD378" s="9">
        <v>48.61</v>
      </c>
      <c r="BE378" s="16" t="s">
        <v>1083</v>
      </c>
      <c r="BF378" s="9">
        <v>756</v>
      </c>
      <c r="BG378" s="9">
        <v>199</v>
      </c>
      <c r="BH378" s="9">
        <v>149</v>
      </c>
      <c r="BI378" s="9">
        <v>0.25</v>
      </c>
      <c r="BJ378" s="9">
        <v>11.25</v>
      </c>
      <c r="BK378" s="9">
        <v>10096</v>
      </c>
      <c r="BL378" s="9">
        <v>10169</v>
      </c>
      <c r="BM378" s="9">
        <v>1.49</v>
      </c>
      <c r="BN378" s="9">
        <v>11.11</v>
      </c>
      <c r="BO378" s="9">
        <v>11346</v>
      </c>
      <c r="BP378" s="9">
        <v>10013</v>
      </c>
      <c r="BQ378" s="16"/>
      <c r="BR378" s="20"/>
      <c r="BS378" s="16"/>
      <c r="BT378" s="16"/>
      <c r="BU378" s="9"/>
      <c r="BV378" s="9"/>
      <c r="BW378" s="9"/>
      <c r="BX378" s="9"/>
      <c r="BY378" s="9"/>
      <c r="BZ378" s="9"/>
      <c r="CA378" s="9"/>
      <c r="CB378" s="9"/>
      <c r="CC378" s="9"/>
      <c r="CD378" s="16"/>
      <c r="CE378" s="9"/>
      <c r="CF378" s="9"/>
      <c r="CG378" s="9"/>
      <c r="CH378" s="9"/>
      <c r="CI378" s="9"/>
      <c r="CJ378" s="9"/>
      <c r="CK378" s="16"/>
      <c r="CL378" s="9"/>
      <c r="CM378" s="16"/>
      <c r="CN378" s="9"/>
      <c r="CO378" s="9"/>
      <c r="CP378" s="16"/>
      <c r="CQ378" s="9"/>
      <c r="CR378" s="16"/>
      <c r="CS378" s="9"/>
      <c r="CT378" s="9"/>
      <c r="CU378" s="9"/>
      <c r="CV378" s="9"/>
      <c r="CW378" s="9"/>
      <c r="CX378" s="9"/>
      <c r="CY378" s="9"/>
      <c r="CZ378" s="9"/>
      <c r="DA378" s="17"/>
      <c r="DB378" s="9"/>
      <c r="DC378" s="9"/>
      <c r="DD378" s="16"/>
      <c r="DE378" s="9"/>
      <c r="DF378" s="16"/>
      <c r="DG378" s="9"/>
      <c r="DH378" s="16"/>
      <c r="DI378" s="9"/>
      <c r="DJ378" s="16"/>
      <c r="DK378" s="9"/>
      <c r="DL378" s="16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16"/>
      <c r="DY378" s="20"/>
      <c r="DZ378" s="16"/>
      <c r="EA378" s="16"/>
    </row>
    <row r="379" spans="1:131" ht="18.75" x14ac:dyDescent="0.2">
      <c r="A379" s="16" t="s">
        <v>296</v>
      </c>
      <c r="B379" s="16" t="s">
        <v>812</v>
      </c>
      <c r="C379" s="16" t="s">
        <v>1218</v>
      </c>
      <c r="D379" s="16" t="s">
        <v>1220</v>
      </c>
      <c r="E379" s="16" t="s">
        <v>1219</v>
      </c>
      <c r="F379" s="25">
        <v>44443.520804849541</v>
      </c>
      <c r="G379" s="16" t="s">
        <v>1221</v>
      </c>
      <c r="H379" s="16" t="s">
        <v>1222</v>
      </c>
      <c r="I379" s="16" t="s">
        <v>354</v>
      </c>
      <c r="J379" s="16" t="s">
        <v>1082</v>
      </c>
      <c r="K379" s="16" t="s">
        <v>2058</v>
      </c>
      <c r="L379" s="16" t="s">
        <v>1083</v>
      </c>
      <c r="M379" s="9">
        <v>207170</v>
      </c>
      <c r="N379" s="9">
        <v>4.92</v>
      </c>
      <c r="O379" s="9">
        <v>204020</v>
      </c>
      <c r="P379" s="9">
        <v>3.32</v>
      </c>
      <c r="Q379" s="9">
        <v>5.78</v>
      </c>
      <c r="R379" s="9">
        <v>1.19</v>
      </c>
      <c r="S379" s="9">
        <v>2.13</v>
      </c>
      <c r="T379" s="9">
        <v>15.7</v>
      </c>
      <c r="U379" s="16" t="s">
        <v>1082</v>
      </c>
      <c r="V379" s="9">
        <v>48.3</v>
      </c>
      <c r="W379" s="16" t="s">
        <v>1082</v>
      </c>
      <c r="X379" s="9">
        <v>0.33</v>
      </c>
      <c r="Y379" s="9">
        <v>-3.07</v>
      </c>
      <c r="Z379" s="9">
        <v>-2.0499999999999998</v>
      </c>
      <c r="AA379" s="9">
        <v>99.71</v>
      </c>
      <c r="AB379" s="9">
        <v>100</v>
      </c>
      <c r="AC379" s="9">
        <v>-61.6</v>
      </c>
      <c r="AD379" s="16" t="s">
        <v>1082</v>
      </c>
      <c r="AE379" s="9">
        <v>1.7</v>
      </c>
      <c r="AF379" s="16" t="s">
        <v>1083</v>
      </c>
      <c r="AG379" s="9">
        <v>-4.53</v>
      </c>
      <c r="AH379" s="9">
        <v>-1.55</v>
      </c>
      <c r="AI379" s="16" t="s">
        <v>896</v>
      </c>
      <c r="AJ379" s="9">
        <v>2.4700000000000002</v>
      </c>
      <c r="AK379" s="16" t="s">
        <v>897</v>
      </c>
      <c r="AL379" s="9">
        <v>93</v>
      </c>
      <c r="AM379" s="9">
        <v>57</v>
      </c>
      <c r="AN379" s="9">
        <v>186580</v>
      </c>
      <c r="AO379" s="9">
        <v>52.09</v>
      </c>
      <c r="AP379" s="9">
        <v>51.5</v>
      </c>
      <c r="AQ379" s="9">
        <v>330000</v>
      </c>
      <c r="AR379" s="9">
        <v>295769</v>
      </c>
      <c r="AS379" s="9">
        <v>204020</v>
      </c>
      <c r="AT379" s="17">
        <v>44209</v>
      </c>
      <c r="AU379" s="9">
        <v>-31</v>
      </c>
      <c r="AV379" s="9">
        <v>830</v>
      </c>
      <c r="AW379" s="16"/>
      <c r="AX379" s="9">
        <v>186.91</v>
      </c>
      <c r="AY379" s="16" t="s">
        <v>1084</v>
      </c>
      <c r="AZ379" s="9">
        <v>17.149999999999999</v>
      </c>
      <c r="BA379" s="16" t="s">
        <v>1082</v>
      </c>
      <c r="BB379" s="9">
        <v>3.88</v>
      </c>
      <c r="BC379" s="16" t="s">
        <v>1083</v>
      </c>
      <c r="BD379" s="9">
        <v>-3.86</v>
      </c>
      <c r="BE379" s="16" t="s">
        <v>1083</v>
      </c>
      <c r="BF379" s="9">
        <v>2630</v>
      </c>
      <c r="BG379" s="9">
        <v>1324</v>
      </c>
      <c r="BH379" s="9">
        <v>432</v>
      </c>
      <c r="BI379" s="9">
        <v>2.69</v>
      </c>
      <c r="BJ379" s="9">
        <v>67.25</v>
      </c>
      <c r="BK379" s="9">
        <v>186580</v>
      </c>
      <c r="BL379" s="9">
        <v>238900</v>
      </c>
      <c r="BM379" s="9">
        <v>13.7</v>
      </c>
      <c r="BN379" s="9">
        <v>15.31</v>
      </c>
      <c r="BO379" s="9">
        <v>238900</v>
      </c>
      <c r="BP379" s="9">
        <v>142000</v>
      </c>
      <c r="BQ379" s="16"/>
      <c r="BR379" s="20"/>
      <c r="BS379" s="16"/>
      <c r="BT379" s="16"/>
      <c r="BU379" s="9">
        <v>419</v>
      </c>
      <c r="BV379" s="9">
        <v>241</v>
      </c>
      <c r="BW379" s="9">
        <v>205</v>
      </c>
      <c r="BX379" s="9">
        <v>208</v>
      </c>
      <c r="BY379" s="9">
        <v>75965</v>
      </c>
      <c r="BZ379" s="9">
        <v>26.16</v>
      </c>
      <c r="CA379" s="9">
        <v>0.28999999999999998</v>
      </c>
      <c r="CB379" s="9">
        <v>17.2</v>
      </c>
      <c r="CC379" s="9"/>
      <c r="CD379" s="16"/>
      <c r="CE379" s="9"/>
      <c r="CF379" s="9"/>
      <c r="CG379" s="9"/>
      <c r="CH379" s="9"/>
      <c r="CI379" s="9"/>
      <c r="CJ379" s="9"/>
      <c r="CK379" s="16"/>
      <c r="CL379" s="9"/>
      <c r="CM379" s="16"/>
      <c r="CN379" s="9"/>
      <c r="CO379" s="9"/>
      <c r="CP379" s="16"/>
      <c r="CQ379" s="9"/>
      <c r="CR379" s="16"/>
      <c r="CS379" s="9"/>
      <c r="CT379" s="9"/>
      <c r="CU379" s="9"/>
      <c r="CV379" s="9"/>
      <c r="CW379" s="9"/>
      <c r="CX379" s="9"/>
      <c r="CY379" s="9"/>
      <c r="CZ379" s="9"/>
      <c r="DA379" s="17"/>
      <c r="DB379" s="9"/>
      <c r="DC379" s="9"/>
      <c r="DD379" s="16"/>
      <c r="DE379" s="9"/>
      <c r="DF379" s="16"/>
      <c r="DG379" s="9"/>
      <c r="DH379" s="16"/>
      <c r="DI379" s="9"/>
      <c r="DJ379" s="16"/>
      <c r="DK379" s="9"/>
      <c r="DL379" s="16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16"/>
      <c r="DY379" s="20"/>
      <c r="DZ379" s="16"/>
      <c r="EA379" s="16"/>
    </row>
    <row r="380" spans="1:131" ht="18.75" x14ac:dyDescent="0.2">
      <c r="A380" s="16" t="s">
        <v>127</v>
      </c>
      <c r="B380" s="16" t="s">
        <v>924</v>
      </c>
      <c r="C380" s="16" t="s">
        <v>97</v>
      </c>
      <c r="D380" s="16" t="s">
        <v>1224</v>
      </c>
      <c r="E380" s="16" t="s">
        <v>1219</v>
      </c>
      <c r="F380" s="25">
        <v>44443.520834189818</v>
      </c>
      <c r="G380" s="16" t="s">
        <v>1229</v>
      </c>
      <c r="H380" s="16" t="s">
        <v>1223</v>
      </c>
      <c r="I380" s="16" t="s">
        <v>906</v>
      </c>
      <c r="J380" s="16" t="s">
        <v>1082</v>
      </c>
      <c r="K380" s="16" t="s">
        <v>1072</v>
      </c>
      <c r="L380" s="16" t="s">
        <v>1083</v>
      </c>
      <c r="M380" s="9">
        <v>22612</v>
      </c>
      <c r="N380" s="9">
        <v>5</v>
      </c>
      <c r="O380" s="9">
        <v>22198</v>
      </c>
      <c r="P380" s="9">
        <v>3.07</v>
      </c>
      <c r="Q380" s="9">
        <v>4.4400000000000004</v>
      </c>
      <c r="R380" s="9">
        <v>1.23</v>
      </c>
      <c r="S380" s="9">
        <v>1.07</v>
      </c>
      <c r="T380" s="9">
        <v>17.2</v>
      </c>
      <c r="U380" s="16" t="s">
        <v>1082</v>
      </c>
      <c r="V380" s="9">
        <v>15.3</v>
      </c>
      <c r="W380" s="16" t="s">
        <v>1082</v>
      </c>
      <c r="X380" s="9">
        <v>1.1200000000000001</v>
      </c>
      <c r="Y380" s="9">
        <v>1.1200000000000001</v>
      </c>
      <c r="Z380" s="9">
        <v>-1.2</v>
      </c>
      <c r="AA380" s="9">
        <v>99.22</v>
      </c>
      <c r="AB380" s="9">
        <v>90.81</v>
      </c>
      <c r="AC380" s="9">
        <v>670</v>
      </c>
      <c r="AD380" s="16" t="s">
        <v>1082</v>
      </c>
      <c r="AE380" s="9">
        <v>-251.7</v>
      </c>
      <c r="AF380" s="16" t="s">
        <v>1082</v>
      </c>
      <c r="AG380" s="9">
        <v>-4.83</v>
      </c>
      <c r="AH380" s="9">
        <v>-3.91</v>
      </c>
      <c r="AI380" s="16" t="s">
        <v>896</v>
      </c>
      <c r="AJ380" s="9">
        <v>1.1499999999999999</v>
      </c>
      <c r="AK380" s="16" t="s">
        <v>897</v>
      </c>
      <c r="AL380" s="9">
        <v>0</v>
      </c>
      <c r="AM380" s="9">
        <v>64</v>
      </c>
      <c r="AN380" s="9">
        <v>20000</v>
      </c>
      <c r="AO380" s="9">
        <v>52.69</v>
      </c>
      <c r="AP380" s="9">
        <v>48.46</v>
      </c>
      <c r="AQ380" s="9">
        <v>83991</v>
      </c>
      <c r="AR380" s="9">
        <v>80527</v>
      </c>
      <c r="AS380" s="9">
        <v>22198</v>
      </c>
      <c r="AT380" s="17">
        <v>44058</v>
      </c>
      <c r="AU380" s="9">
        <v>-72.400000000000006</v>
      </c>
      <c r="AV380" s="9">
        <v>498.02</v>
      </c>
      <c r="AW380" s="16" t="s">
        <v>1084</v>
      </c>
      <c r="AX380" s="9">
        <v>13.26</v>
      </c>
      <c r="AY380" s="16" t="s">
        <v>1084</v>
      </c>
      <c r="AZ380" s="9">
        <v>1.1299999999999999</v>
      </c>
      <c r="BA380" s="16" t="s">
        <v>1083</v>
      </c>
      <c r="BB380" s="9">
        <v>31.02</v>
      </c>
      <c r="BC380" s="16" t="s">
        <v>1082</v>
      </c>
      <c r="BD380" s="9">
        <v>1.1000000000000001</v>
      </c>
      <c r="BE380" s="16" t="s">
        <v>1083</v>
      </c>
      <c r="BF380" s="9">
        <v>1193</v>
      </c>
      <c r="BG380" s="9">
        <v>452</v>
      </c>
      <c r="BH380" s="9">
        <v>463</v>
      </c>
      <c r="BI380" s="9">
        <v>1.34</v>
      </c>
      <c r="BJ380" s="9">
        <v>51.46</v>
      </c>
      <c r="BK380" s="9">
        <v>20610</v>
      </c>
      <c r="BL380" s="9">
        <v>25000</v>
      </c>
      <c r="BM380" s="9">
        <v>23.36</v>
      </c>
      <c r="BN380" s="9">
        <v>10.56</v>
      </c>
      <c r="BO380" s="9">
        <v>27047</v>
      </c>
      <c r="BP380" s="9">
        <v>17910</v>
      </c>
      <c r="BQ380" s="16" t="s">
        <v>1101</v>
      </c>
      <c r="BR380" s="20">
        <v>44501</v>
      </c>
      <c r="BS380" s="16" t="s">
        <v>375</v>
      </c>
      <c r="BT380" s="16" t="s">
        <v>1099</v>
      </c>
      <c r="BU380" s="9">
        <v>325</v>
      </c>
      <c r="BV380" s="9">
        <v>228</v>
      </c>
      <c r="BW380" s="9">
        <v>88</v>
      </c>
      <c r="BX380" s="9">
        <v>89</v>
      </c>
      <c r="BY380" s="9">
        <v>696509</v>
      </c>
      <c r="BZ380" s="9">
        <v>100</v>
      </c>
      <c r="CA380" s="9">
        <v>0.15</v>
      </c>
      <c r="CB380" s="9">
        <v>10.57</v>
      </c>
      <c r="CC380" s="9"/>
      <c r="CD380" s="16"/>
      <c r="CE380" s="9"/>
      <c r="CF380" s="9"/>
      <c r="CG380" s="9"/>
      <c r="CH380" s="9"/>
      <c r="CI380" s="9"/>
      <c r="CJ380" s="9"/>
      <c r="CK380" s="16"/>
      <c r="CL380" s="9"/>
      <c r="CM380" s="16"/>
      <c r="CN380" s="9"/>
      <c r="CO380" s="9"/>
      <c r="CP380" s="16"/>
      <c r="CQ380" s="9"/>
      <c r="CR380" s="16"/>
      <c r="CS380" s="9"/>
      <c r="CT380" s="9"/>
      <c r="CU380" s="9"/>
      <c r="CV380" s="9"/>
      <c r="CW380" s="9"/>
      <c r="CX380" s="9"/>
      <c r="CY380" s="9"/>
      <c r="CZ380" s="9"/>
      <c r="DA380" s="17"/>
      <c r="DB380" s="9"/>
      <c r="DC380" s="9"/>
      <c r="DD380" s="16"/>
      <c r="DE380" s="9"/>
      <c r="DF380" s="16"/>
      <c r="DG380" s="9"/>
      <c r="DH380" s="16"/>
      <c r="DI380" s="9"/>
      <c r="DJ380" s="16"/>
      <c r="DK380" s="9"/>
      <c r="DL380" s="16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16"/>
      <c r="DY380" s="20"/>
      <c r="DZ380" s="16"/>
      <c r="EA380" s="16"/>
    </row>
    <row r="381" spans="1:131" ht="18.75" x14ac:dyDescent="0.2">
      <c r="A381" s="16" t="s">
        <v>170</v>
      </c>
      <c r="B381" s="16" t="s">
        <v>904</v>
      </c>
      <c r="C381" s="16" t="s">
        <v>1218</v>
      </c>
      <c r="D381" s="16" t="s">
        <v>1228</v>
      </c>
      <c r="E381" s="16" t="s">
        <v>1219</v>
      </c>
      <c r="F381" s="25">
        <v>44443.520833240742</v>
      </c>
      <c r="G381" s="16" t="s">
        <v>1221</v>
      </c>
      <c r="H381" s="16" t="s">
        <v>1223</v>
      </c>
      <c r="I381" s="16" t="s">
        <v>947</v>
      </c>
      <c r="J381" s="16" t="s">
        <v>1082</v>
      </c>
      <c r="K381" s="16" t="s">
        <v>939</v>
      </c>
      <c r="L381" s="16" t="s">
        <v>1083</v>
      </c>
      <c r="M381" s="9">
        <v>17410</v>
      </c>
      <c r="N381" s="9">
        <v>-1.25</v>
      </c>
      <c r="O381" s="9">
        <v>17560</v>
      </c>
      <c r="P381" s="9">
        <v>-0.4</v>
      </c>
      <c r="Q381" s="9">
        <v>5.76</v>
      </c>
      <c r="R381" s="9">
        <v>0.75</v>
      </c>
      <c r="S381" s="9">
        <v>0.62</v>
      </c>
      <c r="T381" s="9">
        <v>11.7</v>
      </c>
      <c r="U381" s="16" t="s">
        <v>1082</v>
      </c>
      <c r="V381" s="9">
        <v>13.1</v>
      </c>
      <c r="W381" s="16" t="s">
        <v>1082</v>
      </c>
      <c r="X381" s="9">
        <v>0.9</v>
      </c>
      <c r="Y381" s="9">
        <v>-1.1200000000000001</v>
      </c>
      <c r="Z381" s="9">
        <v>-1.54</v>
      </c>
      <c r="AA381" s="9">
        <v>100</v>
      </c>
      <c r="AB381" s="9">
        <v>100</v>
      </c>
      <c r="AC381" s="9">
        <v>0</v>
      </c>
      <c r="AD381" s="16"/>
      <c r="AE381" s="9">
        <v>-1</v>
      </c>
      <c r="AF381" s="16" t="s">
        <v>1083</v>
      </c>
      <c r="AG381" s="9">
        <v>-8.4600000000000009</v>
      </c>
      <c r="AH381" s="9">
        <v>-1.42</v>
      </c>
      <c r="AI381" s="16" t="s">
        <v>896</v>
      </c>
      <c r="AJ381" s="9">
        <v>0.62</v>
      </c>
      <c r="AK381" s="16" t="s">
        <v>897</v>
      </c>
      <c r="AL381" s="9">
        <v>7</v>
      </c>
      <c r="AM381" s="9">
        <v>71</v>
      </c>
      <c r="AN381" s="9">
        <v>16270</v>
      </c>
      <c r="AO381" s="9">
        <v>50.16</v>
      </c>
      <c r="AP381" s="9">
        <v>51.32</v>
      </c>
      <c r="AQ381" s="9">
        <v>46700</v>
      </c>
      <c r="AR381" s="9">
        <v>26294</v>
      </c>
      <c r="AS381" s="9">
        <v>17560</v>
      </c>
      <c r="AT381" s="17">
        <v>44005</v>
      </c>
      <c r="AU381" s="9">
        <v>-33.200000000000003</v>
      </c>
      <c r="AV381" s="9">
        <v>272.20999999999998</v>
      </c>
      <c r="AW381" s="16" t="s">
        <v>1084</v>
      </c>
      <c r="AX381" s="9">
        <v>12.88</v>
      </c>
      <c r="AY381" s="16" t="s">
        <v>1084</v>
      </c>
      <c r="AZ381" s="9">
        <v>473.66</v>
      </c>
      <c r="BA381" s="16" t="s">
        <v>1082</v>
      </c>
      <c r="BB381" s="9">
        <v>22.61</v>
      </c>
      <c r="BC381" s="16" t="s">
        <v>1082</v>
      </c>
      <c r="BD381" s="9">
        <v>451.05</v>
      </c>
      <c r="BE381" s="16" t="s">
        <v>1082</v>
      </c>
      <c r="BF381" s="9">
        <v>446</v>
      </c>
      <c r="BG381" s="9">
        <v>184</v>
      </c>
      <c r="BH381" s="9">
        <v>165</v>
      </c>
      <c r="BI381" s="9">
        <v>0.7</v>
      </c>
      <c r="BJ381" s="9">
        <v>60.55</v>
      </c>
      <c r="BK381" s="9">
        <v>16830</v>
      </c>
      <c r="BL381" s="9">
        <v>20270</v>
      </c>
      <c r="BM381" s="9">
        <v>21.32</v>
      </c>
      <c r="BN381" s="9">
        <v>16.420000000000002</v>
      </c>
      <c r="BO381" s="9">
        <v>20270</v>
      </c>
      <c r="BP381" s="9">
        <v>13020</v>
      </c>
      <c r="BQ381" s="16" t="s">
        <v>1105</v>
      </c>
      <c r="BR381" s="20">
        <v>44462</v>
      </c>
      <c r="BS381" s="16" t="s">
        <v>375</v>
      </c>
      <c r="BT381" s="16" t="s">
        <v>1099</v>
      </c>
      <c r="BU381" s="9">
        <v>443</v>
      </c>
      <c r="BV381" s="9">
        <v>344</v>
      </c>
      <c r="BW381" s="9">
        <v>400</v>
      </c>
      <c r="BX381" s="9">
        <v>368</v>
      </c>
      <c r="BY381" s="9">
        <v>850822</v>
      </c>
      <c r="BZ381" s="9">
        <v>58.11</v>
      </c>
      <c r="CA381" s="9">
        <v>0.26</v>
      </c>
      <c r="CB381" s="9">
        <v>6.04</v>
      </c>
      <c r="CC381" s="9"/>
      <c r="CD381" s="16"/>
      <c r="CE381" s="9"/>
      <c r="CF381" s="9"/>
      <c r="CG381" s="9"/>
      <c r="CH381" s="9"/>
      <c r="CI381" s="9"/>
      <c r="CJ381" s="9"/>
      <c r="CK381" s="16"/>
      <c r="CL381" s="9"/>
      <c r="CM381" s="16"/>
      <c r="CN381" s="9"/>
      <c r="CO381" s="9"/>
      <c r="CP381" s="16"/>
      <c r="CQ381" s="9"/>
      <c r="CR381" s="16"/>
      <c r="CS381" s="9"/>
      <c r="CT381" s="9"/>
      <c r="CU381" s="9"/>
      <c r="CV381" s="9"/>
      <c r="CW381" s="9"/>
      <c r="CX381" s="9"/>
      <c r="CY381" s="9"/>
      <c r="CZ381" s="9"/>
      <c r="DA381" s="17"/>
      <c r="DB381" s="9"/>
      <c r="DC381" s="9"/>
      <c r="DD381" s="16"/>
      <c r="DE381" s="9"/>
      <c r="DF381" s="16"/>
      <c r="DG381" s="9"/>
      <c r="DH381" s="16"/>
      <c r="DI381" s="9"/>
      <c r="DJ381" s="16"/>
      <c r="DK381" s="9"/>
      <c r="DL381" s="16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16"/>
      <c r="DY381" s="20"/>
      <c r="DZ381" s="16"/>
      <c r="EA381" s="16"/>
    </row>
    <row r="382" spans="1:131" ht="18.75" x14ac:dyDescent="0.2">
      <c r="A382" s="16" t="s">
        <v>320</v>
      </c>
      <c r="B382" s="16" t="s">
        <v>787</v>
      </c>
      <c r="C382" s="16" t="s">
        <v>97</v>
      </c>
      <c r="D382" s="16" t="s">
        <v>1228</v>
      </c>
      <c r="E382" s="16" t="s">
        <v>1219</v>
      </c>
      <c r="F382" s="25">
        <v>44443.532732546293</v>
      </c>
      <c r="G382" s="16" t="s">
        <v>1225</v>
      </c>
      <c r="H382" s="16" t="s">
        <v>1223</v>
      </c>
      <c r="I382" s="16" t="s">
        <v>979</v>
      </c>
      <c r="J382" s="16" t="s">
        <v>1082</v>
      </c>
      <c r="K382" s="16" t="s">
        <v>4325</v>
      </c>
      <c r="L382" s="16" t="s">
        <v>1083</v>
      </c>
      <c r="M382" s="9">
        <v>25420</v>
      </c>
      <c r="N382" s="9">
        <v>1.81</v>
      </c>
      <c r="O382" s="9">
        <v>24972</v>
      </c>
      <c r="P382" s="9">
        <v>0.02</v>
      </c>
      <c r="Q382" s="9">
        <v>5.16</v>
      </c>
      <c r="R382" s="9">
        <v>0.82</v>
      </c>
      <c r="S382" s="9">
        <v>1.19</v>
      </c>
      <c r="T382" s="9">
        <v>13.2</v>
      </c>
      <c r="U382" s="16" t="s">
        <v>1082</v>
      </c>
      <c r="V382" s="9">
        <v>1.9</v>
      </c>
      <c r="W382" s="16" t="s">
        <v>1082</v>
      </c>
      <c r="X382" s="9">
        <v>7.09</v>
      </c>
      <c r="Y382" s="9">
        <v>7.09</v>
      </c>
      <c r="Z382" s="9">
        <v>5.6</v>
      </c>
      <c r="AA382" s="9">
        <v>97.31</v>
      </c>
      <c r="AB382" s="9">
        <v>99.87</v>
      </c>
      <c r="AC382" s="9">
        <v>-580.1</v>
      </c>
      <c r="AD382" s="16" t="s">
        <v>1082</v>
      </c>
      <c r="AE382" s="9">
        <v>1.3</v>
      </c>
      <c r="AF382" s="16" t="s">
        <v>1083</v>
      </c>
      <c r="AG382" s="9">
        <v>5.16</v>
      </c>
      <c r="AH382" s="9">
        <v>22.48</v>
      </c>
      <c r="AI382" s="16" t="s">
        <v>896</v>
      </c>
      <c r="AJ382" s="9">
        <v>1.1200000000000001</v>
      </c>
      <c r="AK382" s="16" t="s">
        <v>897</v>
      </c>
      <c r="AL382" s="9">
        <v>36</v>
      </c>
      <c r="AM382" s="9">
        <v>93</v>
      </c>
      <c r="AN382" s="9">
        <v>20110</v>
      </c>
      <c r="AO382" s="9">
        <v>63.85</v>
      </c>
      <c r="AP382" s="9">
        <v>61.76</v>
      </c>
      <c r="AQ382" s="9">
        <v>49924</v>
      </c>
      <c r="AR382" s="9">
        <v>49682</v>
      </c>
      <c r="AS382" s="9">
        <v>24972</v>
      </c>
      <c r="AT382" s="17">
        <v>44200</v>
      </c>
      <c r="AU382" s="9">
        <v>-49.7</v>
      </c>
      <c r="AV382" s="9">
        <v>561.84</v>
      </c>
      <c r="AW382" s="16" t="s">
        <v>1084</v>
      </c>
      <c r="AX382" s="9">
        <v>319</v>
      </c>
      <c r="AY382" s="16"/>
      <c r="AZ382" s="9">
        <v>1.43</v>
      </c>
      <c r="BA382" s="16" t="s">
        <v>1083</v>
      </c>
      <c r="BB382" s="9">
        <v>811.42</v>
      </c>
      <c r="BC382" s="16" t="s">
        <v>1084</v>
      </c>
      <c r="BD382" s="9">
        <v>1.43</v>
      </c>
      <c r="BE382" s="16" t="s">
        <v>1083</v>
      </c>
      <c r="BF382" s="9">
        <v>15431</v>
      </c>
      <c r="BG382" s="9">
        <v>1694</v>
      </c>
      <c r="BH382" s="9">
        <v>12332</v>
      </c>
      <c r="BI382" s="9">
        <v>0.92</v>
      </c>
      <c r="BJ382" s="9">
        <v>50.78</v>
      </c>
      <c r="BK382" s="9">
        <v>21474</v>
      </c>
      <c r="BL382" s="9">
        <v>25799</v>
      </c>
      <c r="BM382" s="9">
        <v>37.83</v>
      </c>
      <c r="BN382" s="9">
        <v>1.49</v>
      </c>
      <c r="BO382" s="9">
        <v>32182</v>
      </c>
      <c r="BP382" s="9">
        <v>18442</v>
      </c>
      <c r="BQ382" s="16" t="s">
        <v>1106</v>
      </c>
      <c r="BR382" s="20">
        <v>44612</v>
      </c>
      <c r="BS382" s="16" t="s">
        <v>375</v>
      </c>
      <c r="BT382" s="16" t="s">
        <v>1099</v>
      </c>
      <c r="BU382" s="9">
        <v>95</v>
      </c>
      <c r="BV382" s="9">
        <v>98</v>
      </c>
      <c r="BW382" s="9">
        <v>130</v>
      </c>
      <c r="BX382" s="9">
        <v>91</v>
      </c>
      <c r="BY382" s="9">
        <v>600794</v>
      </c>
      <c r="BZ382" s="9">
        <v>42.95</v>
      </c>
      <c r="CA382" s="9">
        <v>7.0000000000000007E-2</v>
      </c>
      <c r="CB382" s="9">
        <v>15.86</v>
      </c>
      <c r="CC382" s="9"/>
      <c r="CD382" s="16"/>
      <c r="CE382" s="9"/>
      <c r="CF382" s="9"/>
      <c r="CG382" s="9"/>
      <c r="CH382" s="9"/>
      <c r="CI382" s="9"/>
      <c r="CJ382" s="9"/>
      <c r="CK382" s="16"/>
      <c r="CL382" s="9"/>
      <c r="CM382" s="16"/>
      <c r="CN382" s="9"/>
      <c r="CO382" s="9"/>
      <c r="CP382" s="16"/>
      <c r="CQ382" s="9"/>
      <c r="CR382" s="16"/>
      <c r="CS382" s="9"/>
      <c r="CT382" s="9"/>
      <c r="CU382" s="9"/>
      <c r="CV382" s="9"/>
      <c r="CW382" s="9"/>
      <c r="CX382" s="9"/>
      <c r="CY382" s="9"/>
      <c r="CZ382" s="9"/>
      <c r="DA382" s="17"/>
      <c r="DB382" s="9"/>
      <c r="DC382" s="9"/>
      <c r="DD382" s="16"/>
      <c r="DE382" s="9"/>
      <c r="DF382" s="16"/>
      <c r="DG382" s="9"/>
      <c r="DH382" s="16"/>
      <c r="DI382" s="9"/>
      <c r="DJ382" s="16"/>
      <c r="DK382" s="9"/>
      <c r="DL382" s="16"/>
      <c r="DM382" s="9"/>
      <c r="DN382" s="9"/>
      <c r="DO382" s="9"/>
      <c r="DP382" s="9"/>
      <c r="DQ382" s="9"/>
      <c r="DR382" s="9"/>
      <c r="DS382" s="9"/>
      <c r="DT382" s="9"/>
      <c r="DU382" s="9"/>
      <c r="DV382" s="9"/>
      <c r="DW382" s="9"/>
      <c r="DX382" s="16"/>
      <c r="DY382" s="20"/>
      <c r="DZ382" s="16"/>
      <c r="EA382" s="16"/>
    </row>
    <row r="383" spans="1:131" ht="18.75" x14ac:dyDescent="0.2">
      <c r="A383" s="16" t="s">
        <v>743</v>
      </c>
      <c r="B383" s="16" t="s">
        <v>796</v>
      </c>
      <c r="C383" s="16" t="s">
        <v>1218</v>
      </c>
      <c r="D383" s="16" t="s">
        <v>1220</v>
      </c>
      <c r="E383" s="16" t="s">
        <v>1219</v>
      </c>
      <c r="F383" s="25">
        <v>44443.520782094907</v>
      </c>
      <c r="G383" s="16" t="s">
        <v>1229</v>
      </c>
      <c r="H383" s="16" t="s">
        <v>1222</v>
      </c>
      <c r="I383" s="16" t="s">
        <v>797</v>
      </c>
      <c r="J383" s="16" t="s">
        <v>1082</v>
      </c>
      <c r="K383" s="16" t="s">
        <v>1069</v>
      </c>
      <c r="L383" s="16" t="s">
        <v>1083</v>
      </c>
      <c r="M383" s="9">
        <v>40050</v>
      </c>
      <c r="N383" s="9">
        <v>0.96</v>
      </c>
      <c r="O383" s="9">
        <v>40140</v>
      </c>
      <c r="P383" s="9">
        <v>1.18</v>
      </c>
      <c r="Q383" s="9">
        <v>3.96</v>
      </c>
      <c r="R383" s="9">
        <v>0.5</v>
      </c>
      <c r="S383" s="9">
        <v>1.56</v>
      </c>
      <c r="T383" s="9">
        <v>9.6</v>
      </c>
      <c r="U383" s="16" t="s">
        <v>1082</v>
      </c>
      <c r="V383" s="9">
        <v>14.8</v>
      </c>
      <c r="W383" s="16" t="s">
        <v>1082</v>
      </c>
      <c r="X383" s="9">
        <v>0.65</v>
      </c>
      <c r="Y383" s="9">
        <v>-1.53</v>
      </c>
      <c r="Z383" s="9">
        <v>-1.52</v>
      </c>
      <c r="AA383" s="9">
        <v>98.3</v>
      </c>
      <c r="AB383" s="9">
        <v>100</v>
      </c>
      <c r="AC383" s="9">
        <v>-123.9</v>
      </c>
      <c r="AD383" s="16" t="s">
        <v>1082</v>
      </c>
      <c r="AE383" s="9">
        <v>-165</v>
      </c>
      <c r="AF383" s="16" t="s">
        <v>1082</v>
      </c>
      <c r="AG383" s="9">
        <v>-7.76</v>
      </c>
      <c r="AH383" s="9">
        <v>-5.09</v>
      </c>
      <c r="AI383" s="16" t="s">
        <v>896</v>
      </c>
      <c r="AJ383" s="9">
        <v>1.84</v>
      </c>
      <c r="AK383" s="16" t="s">
        <v>897</v>
      </c>
      <c r="AL383" s="9">
        <v>93</v>
      </c>
      <c r="AM383" s="9">
        <v>71</v>
      </c>
      <c r="AN383" s="9">
        <v>39330</v>
      </c>
      <c r="AO383" s="9">
        <v>30.69</v>
      </c>
      <c r="AP383" s="9">
        <v>28.49</v>
      </c>
      <c r="AQ383" s="9">
        <v>65720</v>
      </c>
      <c r="AR383" s="9">
        <v>65720</v>
      </c>
      <c r="AS383" s="9">
        <v>40140</v>
      </c>
      <c r="AT383" s="17">
        <v>44265</v>
      </c>
      <c r="AU383" s="9">
        <v>-38.9</v>
      </c>
      <c r="AV383" s="9">
        <v>5.39</v>
      </c>
      <c r="AW383" s="16" t="s">
        <v>1084</v>
      </c>
      <c r="AX383" s="9">
        <v>29.44</v>
      </c>
      <c r="AY383" s="16" t="s">
        <v>1084</v>
      </c>
      <c r="AZ383" s="9">
        <v>21.55</v>
      </c>
      <c r="BA383" s="16" t="s">
        <v>1082</v>
      </c>
      <c r="BB383" s="9">
        <v>118.35</v>
      </c>
      <c r="BC383" s="16" t="s">
        <v>1082</v>
      </c>
      <c r="BD383" s="9">
        <v>-96.8</v>
      </c>
      <c r="BE383" s="16" t="s">
        <v>1082</v>
      </c>
      <c r="BF383" s="9">
        <v>1671</v>
      </c>
      <c r="BG383" s="9">
        <v>742</v>
      </c>
      <c r="BH383" s="9">
        <v>493</v>
      </c>
      <c r="BI383" s="9">
        <v>2.57</v>
      </c>
      <c r="BJ383" s="9">
        <v>4</v>
      </c>
      <c r="BK383" s="9">
        <v>39330</v>
      </c>
      <c r="BL383" s="9">
        <v>45790</v>
      </c>
      <c r="BM383" s="9">
        <v>1.83</v>
      </c>
      <c r="BN383" s="9">
        <v>24.94</v>
      </c>
      <c r="BO383" s="9">
        <v>57290</v>
      </c>
      <c r="BP383" s="9">
        <v>39330</v>
      </c>
      <c r="BQ383" s="16"/>
      <c r="BR383" s="20"/>
      <c r="BS383" s="16"/>
      <c r="BT383" s="16"/>
      <c r="BU383" s="9">
        <v>487</v>
      </c>
      <c r="BV383" s="9">
        <v>427</v>
      </c>
      <c r="BW383" s="9">
        <v>448</v>
      </c>
      <c r="BX383" s="9">
        <v>418</v>
      </c>
      <c r="BY383" s="9">
        <v>378119</v>
      </c>
      <c r="BZ383" s="9">
        <v>22.12</v>
      </c>
      <c r="CA383" s="9">
        <v>0.13</v>
      </c>
      <c r="CB383" s="9">
        <v>38.11</v>
      </c>
      <c r="CC383" s="9"/>
      <c r="CD383" s="16"/>
      <c r="CE383" s="9"/>
      <c r="CF383" s="9"/>
      <c r="CG383" s="9"/>
      <c r="CH383" s="9"/>
      <c r="CI383" s="9"/>
      <c r="CJ383" s="9"/>
      <c r="CK383" s="16"/>
      <c r="CL383" s="9"/>
      <c r="CM383" s="16"/>
      <c r="CN383" s="9"/>
      <c r="CO383" s="9"/>
      <c r="CP383" s="16"/>
      <c r="CQ383" s="9"/>
      <c r="CR383" s="16"/>
      <c r="CS383" s="9"/>
      <c r="CT383" s="9"/>
      <c r="CU383" s="9"/>
      <c r="CV383" s="9"/>
      <c r="CW383" s="9"/>
      <c r="CX383" s="9"/>
      <c r="CY383" s="9"/>
      <c r="CZ383" s="9"/>
      <c r="DA383" s="17"/>
      <c r="DB383" s="9"/>
      <c r="DC383" s="9"/>
      <c r="DD383" s="16"/>
      <c r="DE383" s="9"/>
      <c r="DF383" s="16"/>
      <c r="DG383" s="9"/>
      <c r="DH383" s="16"/>
      <c r="DI383" s="9"/>
      <c r="DJ383" s="16"/>
      <c r="DK383" s="9"/>
      <c r="DL383" s="16"/>
      <c r="DM383" s="9"/>
      <c r="DN383" s="9"/>
      <c r="DO383" s="9"/>
      <c r="DP383" s="9"/>
      <c r="DQ383" s="9"/>
      <c r="DR383" s="9"/>
      <c r="DS383" s="9"/>
      <c r="DT383" s="9"/>
      <c r="DU383" s="9"/>
      <c r="DV383" s="9"/>
      <c r="DW383" s="9"/>
      <c r="DX383" s="16"/>
      <c r="DY383" s="20"/>
      <c r="DZ383" s="16"/>
      <c r="EA383" s="16"/>
    </row>
    <row r="384" spans="1:131" ht="18.75" x14ac:dyDescent="0.2">
      <c r="A384" s="16" t="s">
        <v>4353</v>
      </c>
      <c r="B384" s="16" t="s">
        <v>919</v>
      </c>
      <c r="C384" s="16" t="s">
        <v>97</v>
      </c>
      <c r="D384" s="16" t="s">
        <v>1227</v>
      </c>
      <c r="E384" s="16" t="s">
        <v>1219</v>
      </c>
      <c r="F384" s="25">
        <v>44443.516774062497</v>
      </c>
      <c r="G384" s="16" t="s">
        <v>1225</v>
      </c>
      <c r="H384" s="16" t="s">
        <v>1222</v>
      </c>
      <c r="I384" s="16" t="s">
        <v>4302</v>
      </c>
      <c r="J384" s="16" t="s">
        <v>1082</v>
      </c>
      <c r="K384" s="16" t="s">
        <v>1018</v>
      </c>
      <c r="L384" s="16" t="s">
        <v>1083</v>
      </c>
      <c r="M384" s="9">
        <v>3649</v>
      </c>
      <c r="N384" s="9">
        <v>2.99</v>
      </c>
      <c r="O384" s="9">
        <v>3649</v>
      </c>
      <c r="P384" s="9">
        <v>2.99</v>
      </c>
      <c r="Q384" s="9">
        <v>0</v>
      </c>
      <c r="R384" s="9">
        <v>1</v>
      </c>
      <c r="S384" s="9">
        <v>1</v>
      </c>
      <c r="T384" s="9">
        <v>12.3</v>
      </c>
      <c r="U384" s="16" t="s">
        <v>1082</v>
      </c>
      <c r="V384" s="9">
        <v>6.9</v>
      </c>
      <c r="W384" s="16" t="s">
        <v>1082</v>
      </c>
      <c r="X384" s="9"/>
      <c r="Y384" s="9">
        <v>1.77</v>
      </c>
      <c r="Z384" s="9">
        <v>-3.28</v>
      </c>
      <c r="AA384" s="9">
        <v>99.54</v>
      </c>
      <c r="AB384" s="9">
        <v>0.57999999999999996</v>
      </c>
      <c r="AC384" s="9">
        <v>5.9</v>
      </c>
      <c r="AD384" s="16" t="s">
        <v>1083</v>
      </c>
      <c r="AE384" s="9">
        <v>3.3</v>
      </c>
      <c r="AF384" s="16" t="s">
        <v>1083</v>
      </c>
      <c r="AG384" s="9">
        <v>14.68</v>
      </c>
      <c r="AH384" s="9">
        <v>21.63</v>
      </c>
      <c r="AI384" s="16" t="s">
        <v>23</v>
      </c>
      <c r="AJ384" s="9"/>
      <c r="AK384" s="16" t="s">
        <v>897</v>
      </c>
      <c r="AL384" s="9">
        <v>1726640000</v>
      </c>
      <c r="AM384" s="9">
        <v>0</v>
      </c>
      <c r="AN384" s="9">
        <v>0</v>
      </c>
      <c r="AO384" s="9">
        <v>0</v>
      </c>
      <c r="AP384" s="9">
        <v>0</v>
      </c>
      <c r="AQ384" s="9">
        <v>3649</v>
      </c>
      <c r="AR384" s="9">
        <v>3649</v>
      </c>
      <c r="AS384" s="9">
        <v>3649</v>
      </c>
      <c r="AT384" s="17">
        <v>44443</v>
      </c>
      <c r="AU384" s="9">
        <v>0</v>
      </c>
      <c r="AV384" s="9">
        <v>17.78</v>
      </c>
      <c r="AW384" s="16" t="s">
        <v>1082</v>
      </c>
      <c r="AX384" s="9">
        <v>0</v>
      </c>
      <c r="AY384" s="16"/>
      <c r="AZ384" s="9">
        <v>6.48</v>
      </c>
      <c r="BA384" s="16" t="s">
        <v>1083</v>
      </c>
      <c r="BB384" s="9">
        <v>0</v>
      </c>
      <c r="BC384" s="16"/>
      <c r="BD384" s="9">
        <v>6.48</v>
      </c>
      <c r="BE384" s="16" t="s">
        <v>1083</v>
      </c>
      <c r="BF384" s="9">
        <v>3307</v>
      </c>
      <c r="BG384" s="9">
        <v>481</v>
      </c>
      <c r="BH384" s="9">
        <v>5</v>
      </c>
      <c r="BI384" s="9">
        <v>0.84</v>
      </c>
      <c r="BJ384" s="9">
        <v>100</v>
      </c>
      <c r="BK384" s="9">
        <v>3000</v>
      </c>
      <c r="BL384" s="9">
        <v>3649</v>
      </c>
      <c r="BM384" s="9">
        <v>21.63</v>
      </c>
      <c r="BN384" s="9">
        <v>0</v>
      </c>
      <c r="BO384" s="9">
        <v>3543</v>
      </c>
      <c r="BP384" s="9">
        <v>3000</v>
      </c>
      <c r="BQ384" s="16" t="s">
        <v>1098</v>
      </c>
      <c r="BR384" s="20">
        <v>44562</v>
      </c>
      <c r="BS384" s="16" t="s">
        <v>375</v>
      </c>
      <c r="BT384" s="16" t="s">
        <v>1099</v>
      </c>
      <c r="BU384" s="9">
        <v>646</v>
      </c>
      <c r="BV384" s="9">
        <v>666</v>
      </c>
      <c r="BW384" s="9">
        <v>672</v>
      </c>
      <c r="BX384" s="9">
        <v>674</v>
      </c>
      <c r="BY384" s="9">
        <v>2822467</v>
      </c>
      <c r="BZ384" s="9">
        <v>0</v>
      </c>
      <c r="CA384" s="9">
        <v>0.06</v>
      </c>
      <c r="CB384" s="9">
        <v>3.5</v>
      </c>
      <c r="CC384" s="9"/>
      <c r="CD384" s="16"/>
      <c r="CE384" s="9"/>
      <c r="CF384" s="9"/>
      <c r="CG384" s="9"/>
      <c r="CH384" s="9"/>
      <c r="CI384" s="9"/>
      <c r="CJ384" s="9"/>
      <c r="CK384" s="16"/>
      <c r="CL384" s="9"/>
      <c r="CM384" s="16"/>
      <c r="CN384" s="9"/>
      <c r="CO384" s="9"/>
      <c r="CP384" s="16"/>
      <c r="CQ384" s="9"/>
      <c r="CR384" s="16"/>
      <c r="CS384" s="9"/>
      <c r="CT384" s="9"/>
      <c r="CU384" s="9"/>
      <c r="CV384" s="9"/>
      <c r="CW384" s="9"/>
      <c r="CX384" s="9"/>
      <c r="CY384" s="9"/>
      <c r="CZ384" s="9"/>
      <c r="DA384" s="17"/>
      <c r="DB384" s="9"/>
      <c r="DC384" s="9"/>
      <c r="DD384" s="16"/>
      <c r="DE384" s="9"/>
      <c r="DF384" s="16"/>
      <c r="DG384" s="9"/>
      <c r="DH384" s="16"/>
      <c r="DI384" s="9"/>
      <c r="DJ384" s="16"/>
      <c r="DK384" s="9"/>
      <c r="DL384" s="16"/>
      <c r="DM384" s="9"/>
      <c r="DN384" s="9"/>
      <c r="DO384" s="9"/>
      <c r="DP384" s="9"/>
      <c r="DQ384" s="9"/>
      <c r="DR384" s="9"/>
      <c r="DS384" s="9"/>
      <c r="DT384" s="9"/>
      <c r="DU384" s="9"/>
      <c r="DV384" s="9"/>
      <c r="DW384" s="9"/>
      <c r="DX384" s="16"/>
      <c r="DY384" s="20"/>
      <c r="DZ384" s="16"/>
      <c r="EA384" s="16"/>
    </row>
    <row r="385" spans="1:131" ht="18.75" x14ac:dyDescent="0.2">
      <c r="A385" s="16" t="s">
        <v>734</v>
      </c>
      <c r="B385" s="16" t="s">
        <v>904</v>
      </c>
      <c r="C385" s="16" t="s">
        <v>1218</v>
      </c>
      <c r="D385" s="16" t="s">
        <v>1220</v>
      </c>
      <c r="E385" s="16" t="s">
        <v>1219</v>
      </c>
      <c r="F385" s="25">
        <v>44443.52082957176</v>
      </c>
      <c r="G385" s="16" t="s">
        <v>1225</v>
      </c>
      <c r="H385" s="16" t="s">
        <v>1222</v>
      </c>
      <c r="I385" s="16" t="s">
        <v>988</v>
      </c>
      <c r="J385" s="16" t="s">
        <v>1082</v>
      </c>
      <c r="K385" s="16" t="s">
        <v>914</v>
      </c>
      <c r="L385" s="16" t="s">
        <v>1083</v>
      </c>
      <c r="M385" s="9">
        <v>25140</v>
      </c>
      <c r="N385" s="9">
        <v>0.96</v>
      </c>
      <c r="O385" s="9">
        <v>25010</v>
      </c>
      <c r="P385" s="9">
        <v>0.44</v>
      </c>
      <c r="Q385" s="9">
        <v>5.97</v>
      </c>
      <c r="R385" s="9">
        <v>0.59</v>
      </c>
      <c r="S385" s="9">
        <v>0.89</v>
      </c>
      <c r="T385" s="9">
        <v>10.9</v>
      </c>
      <c r="U385" s="16" t="s">
        <v>1082</v>
      </c>
      <c r="V385" s="9">
        <v>13.9</v>
      </c>
      <c r="W385" s="16" t="s">
        <v>1082</v>
      </c>
      <c r="X385" s="9">
        <v>0.78</v>
      </c>
      <c r="Y385" s="9">
        <v>-1.28</v>
      </c>
      <c r="Z385" s="9">
        <v>-1.37</v>
      </c>
      <c r="AA385" s="9">
        <v>100</v>
      </c>
      <c r="AB385" s="9">
        <v>99.03</v>
      </c>
      <c r="AC385" s="9">
        <v>38.5</v>
      </c>
      <c r="AD385" s="16" t="s">
        <v>1082</v>
      </c>
      <c r="AE385" s="9">
        <v>-234.8</v>
      </c>
      <c r="AF385" s="16" t="s">
        <v>1082</v>
      </c>
      <c r="AG385" s="9">
        <v>-7.47</v>
      </c>
      <c r="AH385" s="9">
        <v>8.69</v>
      </c>
      <c r="AI385" s="16" t="s">
        <v>896</v>
      </c>
      <c r="AJ385" s="9">
        <v>0.9</v>
      </c>
      <c r="AK385" s="16" t="s">
        <v>897</v>
      </c>
      <c r="AL385" s="9">
        <v>0</v>
      </c>
      <c r="AM385" s="9">
        <v>71</v>
      </c>
      <c r="AN385" s="9">
        <v>22300</v>
      </c>
      <c r="AO385" s="9">
        <v>47.12</v>
      </c>
      <c r="AP385" s="9">
        <v>46.33</v>
      </c>
      <c r="AQ385" s="9">
        <v>57500</v>
      </c>
      <c r="AR385" s="9">
        <v>56973</v>
      </c>
      <c r="AS385" s="9">
        <v>25010</v>
      </c>
      <c r="AT385" s="17">
        <v>44202</v>
      </c>
      <c r="AU385" s="9">
        <v>-56.1</v>
      </c>
      <c r="AV385" s="9">
        <v>10.5</v>
      </c>
      <c r="AW385" s="16" t="s">
        <v>1084</v>
      </c>
      <c r="AX385" s="9">
        <v>33.299999999999997</v>
      </c>
      <c r="AY385" s="16" t="s">
        <v>1084</v>
      </c>
      <c r="AZ385" s="9">
        <v>26.19</v>
      </c>
      <c r="BA385" s="16" t="s">
        <v>1082</v>
      </c>
      <c r="BB385" s="9">
        <v>84</v>
      </c>
      <c r="BC385" s="16" t="s">
        <v>1082</v>
      </c>
      <c r="BD385" s="9">
        <v>-57.8</v>
      </c>
      <c r="BE385" s="16" t="s">
        <v>1082</v>
      </c>
      <c r="BF385" s="9">
        <v>800</v>
      </c>
      <c r="BG385" s="9">
        <v>357</v>
      </c>
      <c r="BH385" s="9">
        <v>277</v>
      </c>
      <c r="BI385" s="9">
        <v>0.91</v>
      </c>
      <c r="BJ385" s="9">
        <v>15.96</v>
      </c>
      <c r="BK385" s="9">
        <v>23790</v>
      </c>
      <c r="BL385" s="9">
        <v>27940</v>
      </c>
      <c r="BM385" s="9">
        <v>15.16</v>
      </c>
      <c r="BN385" s="9">
        <v>11.37</v>
      </c>
      <c r="BO385" s="9">
        <v>42560</v>
      </c>
      <c r="BP385" s="9">
        <v>21830</v>
      </c>
      <c r="BQ385" s="16"/>
      <c r="BR385" s="20"/>
      <c r="BS385" s="16"/>
      <c r="BT385" s="16"/>
      <c r="BU385" s="9">
        <v>405</v>
      </c>
      <c r="BV385" s="9">
        <v>462</v>
      </c>
      <c r="BW385" s="9">
        <v>451</v>
      </c>
      <c r="BX385" s="9">
        <v>549</v>
      </c>
      <c r="BY385" s="9">
        <v>602410</v>
      </c>
      <c r="BZ385" s="9">
        <v>36.700000000000003</v>
      </c>
      <c r="CA385" s="9">
        <v>0.05</v>
      </c>
      <c r="CB385" s="9">
        <v>9.9700000000000006</v>
      </c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18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  <c r="DP385" s="9"/>
      <c r="DQ385" s="9"/>
      <c r="DR385" s="9"/>
      <c r="DS385" s="9"/>
      <c r="DT385" s="9"/>
      <c r="DU385" s="9"/>
      <c r="DV385" s="9"/>
      <c r="DW385" s="9"/>
      <c r="DX385" s="9"/>
      <c r="DY385" s="20"/>
      <c r="DZ385" s="9"/>
      <c r="EA385" s="9"/>
    </row>
    <row r="386" spans="1:131" ht="18.75" x14ac:dyDescent="0.2">
      <c r="A386" s="16" t="s">
        <v>68</v>
      </c>
      <c r="B386" s="16" t="s">
        <v>782</v>
      </c>
      <c r="C386" s="16" t="s">
        <v>97</v>
      </c>
      <c r="D386" s="16" t="s">
        <v>1227</v>
      </c>
      <c r="E386" s="16" t="s">
        <v>1219</v>
      </c>
      <c r="F386" s="25">
        <v>44443.52081707176</v>
      </c>
      <c r="G386" s="16" t="s">
        <v>1221</v>
      </c>
      <c r="H386" s="16" t="s">
        <v>1222</v>
      </c>
      <c r="I386" s="16" t="s">
        <v>1044</v>
      </c>
      <c r="J386" s="16" t="s">
        <v>1082</v>
      </c>
      <c r="K386" s="16" t="s">
        <v>4527</v>
      </c>
      <c r="L386" s="16" t="s">
        <v>1083</v>
      </c>
      <c r="M386" s="9">
        <v>8969</v>
      </c>
      <c r="N386" s="9">
        <v>-0.62</v>
      </c>
      <c r="O386" s="9">
        <v>9007</v>
      </c>
      <c r="P386" s="9">
        <v>-0.2</v>
      </c>
      <c r="Q386" s="9">
        <v>4.42</v>
      </c>
      <c r="R386" s="9">
        <v>0.87</v>
      </c>
      <c r="S386" s="9">
        <v>0.91</v>
      </c>
      <c r="T386" s="9">
        <v>10.3</v>
      </c>
      <c r="U386" s="16" t="s">
        <v>1082</v>
      </c>
      <c r="V386" s="9">
        <v>21.7</v>
      </c>
      <c r="W386" s="16" t="s">
        <v>1082</v>
      </c>
      <c r="X386" s="9">
        <v>0.47</v>
      </c>
      <c r="Y386" s="9">
        <v>-2.11</v>
      </c>
      <c r="Z386" s="9">
        <v>-1.63</v>
      </c>
      <c r="AA386" s="9">
        <v>93.98</v>
      </c>
      <c r="AB386" s="9">
        <v>97.25</v>
      </c>
      <c r="AC386" s="9">
        <v>-469.5</v>
      </c>
      <c r="AD386" s="16" t="s">
        <v>1082</v>
      </c>
      <c r="AE386" s="9">
        <v>-1.2</v>
      </c>
      <c r="AF386" s="16" t="s">
        <v>1083</v>
      </c>
      <c r="AG386" s="9">
        <v>-7.55</v>
      </c>
      <c r="AH386" s="9">
        <v>-2.69</v>
      </c>
      <c r="AI386" s="16" t="s">
        <v>896</v>
      </c>
      <c r="AJ386" s="9">
        <v>0.97</v>
      </c>
      <c r="AK386" s="16" t="s">
        <v>897</v>
      </c>
      <c r="AL386" s="9">
        <v>0</v>
      </c>
      <c r="AM386" s="9">
        <v>64</v>
      </c>
      <c r="AN386" s="9">
        <v>8140</v>
      </c>
      <c r="AO386" s="9">
        <v>57.71</v>
      </c>
      <c r="AP386" s="9">
        <v>61.21</v>
      </c>
      <c r="AQ386" s="9">
        <v>20140</v>
      </c>
      <c r="AR386" s="9">
        <v>19535</v>
      </c>
      <c r="AS386" s="9">
        <v>9007</v>
      </c>
      <c r="AT386" s="17">
        <v>44044</v>
      </c>
      <c r="AU386" s="9">
        <v>-53.9</v>
      </c>
      <c r="AV386" s="9">
        <v>41.1</v>
      </c>
      <c r="AW386" s="16" t="s">
        <v>1084</v>
      </c>
      <c r="AX386" s="9">
        <v>207.64</v>
      </c>
      <c r="AY386" s="16" t="s">
        <v>1084</v>
      </c>
      <c r="AZ386" s="9">
        <v>36.74</v>
      </c>
      <c r="BA386" s="16" t="s">
        <v>1082</v>
      </c>
      <c r="BB386" s="9">
        <v>186.39</v>
      </c>
      <c r="BC386" s="16" t="s">
        <v>1082</v>
      </c>
      <c r="BD386" s="9">
        <v>-149.65</v>
      </c>
      <c r="BE386" s="16" t="s">
        <v>1082</v>
      </c>
      <c r="BF386" s="9">
        <v>2809</v>
      </c>
      <c r="BG386" s="9">
        <v>1335</v>
      </c>
      <c r="BH386" s="9">
        <v>656</v>
      </c>
      <c r="BI386" s="9">
        <v>1.01</v>
      </c>
      <c r="BJ386" s="9">
        <v>75.650000000000006</v>
      </c>
      <c r="BK386" s="9">
        <v>8759</v>
      </c>
      <c r="BL386" s="9">
        <v>10110</v>
      </c>
      <c r="BM386" s="9">
        <v>37.979999999999997</v>
      </c>
      <c r="BN386" s="9">
        <v>12.72</v>
      </c>
      <c r="BO386" s="9">
        <v>10110</v>
      </c>
      <c r="BP386" s="9">
        <v>5423</v>
      </c>
      <c r="BQ386" s="16"/>
      <c r="BR386" s="20"/>
      <c r="BS386" s="16"/>
      <c r="BT386" s="16"/>
      <c r="BU386" s="9">
        <v>179</v>
      </c>
      <c r="BV386" s="9">
        <v>142</v>
      </c>
      <c r="BW386" s="9">
        <v>122</v>
      </c>
      <c r="BX386" s="9">
        <v>125</v>
      </c>
      <c r="BY386" s="9">
        <v>3600000</v>
      </c>
      <c r="BZ386" s="9">
        <v>60.43</v>
      </c>
      <c r="CA386" s="9">
        <v>0.81</v>
      </c>
      <c r="CB386" s="9">
        <v>9.3800000000000008</v>
      </c>
      <c r="CC386" s="9"/>
      <c r="CD386" s="16"/>
      <c r="CE386" s="9"/>
      <c r="CF386" s="9"/>
      <c r="CG386" s="9"/>
      <c r="CH386" s="9"/>
      <c r="CI386" s="9"/>
      <c r="CJ386" s="9"/>
      <c r="CK386" s="16"/>
      <c r="CL386" s="9"/>
      <c r="CM386" s="16"/>
      <c r="CN386" s="9"/>
      <c r="CO386" s="9"/>
      <c r="CP386" s="16"/>
      <c r="CQ386" s="9"/>
      <c r="CR386" s="16"/>
      <c r="CS386" s="9"/>
      <c r="CT386" s="9"/>
      <c r="CU386" s="9"/>
      <c r="CV386" s="9"/>
      <c r="CW386" s="9"/>
      <c r="CX386" s="9"/>
      <c r="CY386" s="9"/>
      <c r="CZ386" s="9"/>
      <c r="DA386" s="17"/>
      <c r="DB386" s="9"/>
      <c r="DC386" s="9"/>
      <c r="DD386" s="16"/>
      <c r="DE386" s="9"/>
      <c r="DF386" s="16"/>
      <c r="DG386" s="9"/>
      <c r="DH386" s="16"/>
      <c r="DI386" s="9"/>
      <c r="DJ386" s="16"/>
      <c r="DK386" s="9"/>
      <c r="DL386" s="16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16"/>
      <c r="DY386" s="20"/>
      <c r="DZ386" s="16"/>
      <c r="EA386" s="16"/>
    </row>
    <row r="387" spans="1:131" ht="18.75" x14ac:dyDescent="0.2">
      <c r="A387" s="16" t="s">
        <v>142</v>
      </c>
      <c r="B387" s="16" t="s">
        <v>812</v>
      </c>
      <c r="C387" s="16" t="s">
        <v>1218</v>
      </c>
      <c r="D387" s="16" t="s">
        <v>1228</v>
      </c>
      <c r="E387" s="16" t="s">
        <v>1219</v>
      </c>
      <c r="F387" s="25">
        <v>44443.518983055554</v>
      </c>
      <c r="G387" s="16" t="s">
        <v>1221</v>
      </c>
      <c r="H387" s="16" t="s">
        <v>1223</v>
      </c>
      <c r="I387" s="16" t="s">
        <v>947</v>
      </c>
      <c r="J387" s="16" t="s">
        <v>1082</v>
      </c>
      <c r="K387" s="16" t="s">
        <v>984</v>
      </c>
      <c r="L387" s="16" t="s">
        <v>1083</v>
      </c>
      <c r="M387" s="9">
        <v>31800</v>
      </c>
      <c r="N387" s="9">
        <v>4.99</v>
      </c>
      <c r="O387" s="9">
        <v>31800</v>
      </c>
      <c r="P387" s="9">
        <v>4.99</v>
      </c>
      <c r="Q387" s="9">
        <v>2.2799999999999998</v>
      </c>
      <c r="R387" s="9">
        <v>0.44</v>
      </c>
      <c r="S387" s="9">
        <v>0.5</v>
      </c>
      <c r="T387" s="9">
        <v>39.6</v>
      </c>
      <c r="U387" s="16" t="s">
        <v>1082</v>
      </c>
      <c r="V387" s="9">
        <v>12.8</v>
      </c>
      <c r="W387" s="16" t="s">
        <v>1082</v>
      </c>
      <c r="X387" s="9">
        <v>3.09</v>
      </c>
      <c r="Y387" s="9">
        <v>3.09</v>
      </c>
      <c r="Z387" s="9">
        <v>1.02</v>
      </c>
      <c r="AA387" s="9">
        <v>82.43</v>
      </c>
      <c r="AB387" s="9">
        <v>86.39</v>
      </c>
      <c r="AC387" s="9">
        <v>-146.6</v>
      </c>
      <c r="AD387" s="16" t="s">
        <v>1082</v>
      </c>
      <c r="AE387" s="9">
        <v>-203.6</v>
      </c>
      <c r="AF387" s="16" t="s">
        <v>1082</v>
      </c>
      <c r="AG387" s="9">
        <v>4.8099999999999996</v>
      </c>
      <c r="AH387" s="9">
        <v>17.21</v>
      </c>
      <c r="AI387" s="16" t="s">
        <v>896</v>
      </c>
      <c r="AJ387" s="9">
        <v>0.45</v>
      </c>
      <c r="AK387" s="16" t="s">
        <v>897</v>
      </c>
      <c r="AL387" s="9">
        <v>0</v>
      </c>
      <c r="AM387" s="9">
        <v>64</v>
      </c>
      <c r="AN387" s="9">
        <v>23200</v>
      </c>
      <c r="AO387" s="9">
        <v>69.59</v>
      </c>
      <c r="AP387" s="9">
        <v>65.38</v>
      </c>
      <c r="AQ387" s="9">
        <v>55980</v>
      </c>
      <c r="AR387" s="9">
        <v>54308</v>
      </c>
      <c r="AS387" s="9">
        <v>31800</v>
      </c>
      <c r="AT387" s="17">
        <v>44048</v>
      </c>
      <c r="AU387" s="9">
        <v>-41.4</v>
      </c>
      <c r="AV387" s="9">
        <v>1.89</v>
      </c>
      <c r="AW387" s="16" t="s">
        <v>1082</v>
      </c>
      <c r="AX387" s="9">
        <v>57.14</v>
      </c>
      <c r="AY387" s="16" t="s">
        <v>1084</v>
      </c>
      <c r="AZ387" s="9">
        <v>6</v>
      </c>
      <c r="BA387" s="16" t="s">
        <v>1083</v>
      </c>
      <c r="BB387" s="9">
        <v>186.85</v>
      </c>
      <c r="BC387" s="16" t="s">
        <v>1082</v>
      </c>
      <c r="BD387" s="9">
        <v>5.81</v>
      </c>
      <c r="BE387" s="16" t="s">
        <v>1083</v>
      </c>
      <c r="BF387" s="9">
        <v>349</v>
      </c>
      <c r="BG387" s="9">
        <v>77</v>
      </c>
      <c r="BH387" s="9">
        <v>249</v>
      </c>
      <c r="BI387" s="9">
        <v>0.54</v>
      </c>
      <c r="BJ387" s="9">
        <v>93.32</v>
      </c>
      <c r="BK387" s="9">
        <v>27400</v>
      </c>
      <c r="BL387" s="9">
        <v>32500</v>
      </c>
      <c r="BM387" s="9">
        <v>37.42</v>
      </c>
      <c r="BN387" s="9">
        <v>2.2000000000000002</v>
      </c>
      <c r="BO387" s="9">
        <v>32500</v>
      </c>
      <c r="BP387" s="9">
        <v>22020</v>
      </c>
      <c r="BQ387" s="16" t="s">
        <v>1105</v>
      </c>
      <c r="BR387" s="20">
        <v>44462</v>
      </c>
      <c r="BS387" s="16" t="s">
        <v>375</v>
      </c>
      <c r="BT387" s="16" t="s">
        <v>1099</v>
      </c>
      <c r="BU387" s="9">
        <v>441</v>
      </c>
      <c r="BV387" s="9">
        <v>250</v>
      </c>
      <c r="BW387" s="9">
        <v>191</v>
      </c>
      <c r="BX387" s="9">
        <v>177</v>
      </c>
      <c r="BY387" s="9">
        <v>495213</v>
      </c>
      <c r="BZ387" s="9">
        <v>100</v>
      </c>
      <c r="CA387" s="9">
        <v>0.22</v>
      </c>
      <c r="CB387" s="9">
        <v>6.7</v>
      </c>
      <c r="CC387" s="9"/>
      <c r="CD387" s="16"/>
      <c r="CE387" s="9"/>
      <c r="CF387" s="9"/>
      <c r="CG387" s="9"/>
      <c r="CH387" s="9"/>
      <c r="CI387" s="9"/>
      <c r="CJ387" s="9"/>
      <c r="CK387" s="16"/>
      <c r="CL387" s="9"/>
      <c r="CM387" s="16"/>
      <c r="CN387" s="9"/>
      <c r="CO387" s="9"/>
      <c r="CP387" s="16"/>
      <c r="CQ387" s="9"/>
      <c r="CR387" s="16"/>
      <c r="CS387" s="9"/>
      <c r="CT387" s="9"/>
      <c r="CU387" s="9"/>
      <c r="CV387" s="9"/>
      <c r="CW387" s="9"/>
      <c r="CX387" s="9"/>
      <c r="CY387" s="9"/>
      <c r="CZ387" s="9"/>
      <c r="DA387" s="17"/>
      <c r="DB387" s="9"/>
      <c r="DC387" s="9"/>
      <c r="DD387" s="16"/>
      <c r="DE387" s="9"/>
      <c r="DF387" s="16"/>
      <c r="DG387" s="9"/>
      <c r="DH387" s="16"/>
      <c r="DI387" s="9"/>
      <c r="DJ387" s="16"/>
      <c r="DK387" s="9"/>
      <c r="DL387" s="16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16"/>
      <c r="DY387" s="20"/>
      <c r="DZ387" s="16"/>
      <c r="EA387" s="16"/>
    </row>
    <row r="388" spans="1:131" ht="18.75" x14ac:dyDescent="0.2">
      <c r="A388" s="16" t="s">
        <v>637</v>
      </c>
      <c r="B388" s="16" t="s">
        <v>912</v>
      </c>
      <c r="C388" s="16" t="s">
        <v>1218</v>
      </c>
      <c r="D388" s="16" t="s">
        <v>1228</v>
      </c>
      <c r="E388" s="16" t="s">
        <v>1219</v>
      </c>
      <c r="F388" s="25">
        <v>44443.520625555553</v>
      </c>
      <c r="G388" s="16" t="s">
        <v>1221</v>
      </c>
      <c r="H388" s="16" t="s">
        <v>1222</v>
      </c>
      <c r="I388" s="16" t="s">
        <v>2069</v>
      </c>
      <c r="J388" s="16" t="s">
        <v>1082</v>
      </c>
      <c r="K388" s="16" t="s">
        <v>4309</v>
      </c>
      <c r="L388" s="16" t="s">
        <v>1083</v>
      </c>
      <c r="M388" s="9">
        <v>13560</v>
      </c>
      <c r="N388" s="9">
        <v>3.04</v>
      </c>
      <c r="O388" s="9">
        <v>13720</v>
      </c>
      <c r="P388" s="9">
        <v>4.26</v>
      </c>
      <c r="Q388" s="9">
        <v>3.83</v>
      </c>
      <c r="R388" s="9">
        <v>1.29</v>
      </c>
      <c r="S388" s="9">
        <v>2.42</v>
      </c>
      <c r="T388" s="9">
        <v>28.5</v>
      </c>
      <c r="U388" s="16" t="s">
        <v>1082</v>
      </c>
      <c r="V388" s="9">
        <v>60.3</v>
      </c>
      <c r="W388" s="16" t="s">
        <v>1082</v>
      </c>
      <c r="X388" s="9">
        <v>0.47</v>
      </c>
      <c r="Y388" s="9">
        <v>-2.12</v>
      </c>
      <c r="Z388" s="9">
        <v>1.17</v>
      </c>
      <c r="AA388" s="9">
        <v>93.48</v>
      </c>
      <c r="AB388" s="9">
        <v>94.41</v>
      </c>
      <c r="AC388" s="9">
        <v>-211.1</v>
      </c>
      <c r="AD388" s="16" t="s">
        <v>1082</v>
      </c>
      <c r="AE388" s="9">
        <v>3.1</v>
      </c>
      <c r="AF388" s="16" t="s">
        <v>1083</v>
      </c>
      <c r="AG388" s="9">
        <v>-0.8</v>
      </c>
      <c r="AH388" s="9">
        <v>6.94</v>
      </c>
      <c r="AI388" s="16" t="s">
        <v>896</v>
      </c>
      <c r="AJ388" s="9">
        <v>2.48</v>
      </c>
      <c r="AK388" s="16" t="s">
        <v>897</v>
      </c>
      <c r="AL388" s="9">
        <v>0</v>
      </c>
      <c r="AM388" s="9">
        <v>64</v>
      </c>
      <c r="AN388" s="9">
        <v>11050</v>
      </c>
      <c r="AO388" s="9">
        <v>63.92</v>
      </c>
      <c r="AP388" s="9">
        <v>61.13</v>
      </c>
      <c r="AQ388" s="9">
        <v>26490</v>
      </c>
      <c r="AR388" s="9">
        <v>22572</v>
      </c>
      <c r="AS388" s="9">
        <v>13720</v>
      </c>
      <c r="AT388" s="17">
        <v>44018</v>
      </c>
      <c r="AU388" s="9">
        <v>-39.200000000000003</v>
      </c>
      <c r="AV388" s="9">
        <v>47.25</v>
      </c>
      <c r="AW388" s="16" t="s">
        <v>1084</v>
      </c>
      <c r="AX388" s="9">
        <v>82.91</v>
      </c>
      <c r="AY388" s="16" t="s">
        <v>1084</v>
      </c>
      <c r="AZ388" s="9">
        <v>63.29</v>
      </c>
      <c r="BA388" s="16" t="s">
        <v>1082</v>
      </c>
      <c r="BB388" s="9">
        <v>112.43</v>
      </c>
      <c r="BC388" s="16" t="s">
        <v>1082</v>
      </c>
      <c r="BD388" s="9">
        <v>-49.14</v>
      </c>
      <c r="BE388" s="16" t="s">
        <v>1082</v>
      </c>
      <c r="BF388" s="9">
        <v>1538</v>
      </c>
      <c r="BG388" s="9">
        <v>723</v>
      </c>
      <c r="BH388" s="9">
        <v>345</v>
      </c>
      <c r="BI388" s="9">
        <v>2.85</v>
      </c>
      <c r="BJ388" s="9">
        <v>87.1</v>
      </c>
      <c r="BK388" s="9">
        <v>12220</v>
      </c>
      <c r="BL388" s="9">
        <v>14290</v>
      </c>
      <c r="BM388" s="9">
        <v>29.76</v>
      </c>
      <c r="BN388" s="9">
        <v>5.38</v>
      </c>
      <c r="BO388" s="9">
        <v>14290</v>
      </c>
      <c r="BP388" s="9">
        <v>8630</v>
      </c>
      <c r="BQ388" s="16"/>
      <c r="BR388" s="20"/>
      <c r="BS388" s="16"/>
      <c r="BT388" s="16"/>
      <c r="BU388" s="9">
        <v>234</v>
      </c>
      <c r="BV388" s="9">
        <v>245</v>
      </c>
      <c r="BW388" s="9">
        <v>249</v>
      </c>
      <c r="BX388" s="9">
        <v>212</v>
      </c>
      <c r="BY388" s="9">
        <v>1800000</v>
      </c>
      <c r="BZ388" s="9">
        <v>45.78</v>
      </c>
      <c r="CA388" s="9">
        <v>0.62</v>
      </c>
      <c r="CB388" s="9">
        <v>6.43</v>
      </c>
      <c r="CC388" s="9"/>
      <c r="CD388" s="16"/>
      <c r="CE388" s="9"/>
      <c r="CF388" s="9"/>
      <c r="CG388" s="9"/>
      <c r="CH388" s="9"/>
      <c r="CI388" s="9"/>
      <c r="CJ388" s="9"/>
      <c r="CK388" s="16"/>
      <c r="CL388" s="9"/>
      <c r="CM388" s="16"/>
      <c r="CN388" s="9"/>
      <c r="CO388" s="9"/>
      <c r="CP388" s="16"/>
      <c r="CQ388" s="9"/>
      <c r="CR388" s="16"/>
      <c r="CS388" s="9"/>
      <c r="CT388" s="9"/>
      <c r="CU388" s="9"/>
      <c r="CV388" s="9"/>
      <c r="CW388" s="9"/>
      <c r="CX388" s="9"/>
      <c r="CY388" s="9"/>
      <c r="CZ388" s="9"/>
      <c r="DA388" s="17"/>
      <c r="DB388" s="9"/>
      <c r="DC388" s="9"/>
      <c r="DD388" s="16"/>
      <c r="DE388" s="9"/>
      <c r="DF388" s="16"/>
      <c r="DG388" s="9"/>
      <c r="DH388" s="16"/>
      <c r="DI388" s="9"/>
      <c r="DJ388" s="16"/>
      <c r="DK388" s="9"/>
      <c r="DL388" s="16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16"/>
      <c r="DY388" s="20"/>
      <c r="DZ388" s="16"/>
      <c r="EA388" s="16"/>
    </row>
    <row r="389" spans="1:131" ht="18.75" x14ac:dyDescent="0.2">
      <c r="A389" s="16" t="s">
        <v>598</v>
      </c>
      <c r="B389" s="16" t="s">
        <v>955</v>
      </c>
      <c r="C389" s="16" t="s">
        <v>97</v>
      </c>
      <c r="D389" s="16" t="s">
        <v>1227</v>
      </c>
      <c r="E389" s="16" t="s">
        <v>1219</v>
      </c>
      <c r="F389" s="25">
        <v>44443.520811562499</v>
      </c>
      <c r="G389" s="16" t="s">
        <v>1225</v>
      </c>
      <c r="H389" s="16" t="s">
        <v>1223</v>
      </c>
      <c r="I389" s="16" t="s">
        <v>930</v>
      </c>
      <c r="J389" s="16" t="s">
        <v>1082</v>
      </c>
      <c r="K389" s="16" t="s">
        <v>984</v>
      </c>
      <c r="L389" s="16" t="s">
        <v>1083</v>
      </c>
      <c r="M389" s="9">
        <v>13000</v>
      </c>
      <c r="N389" s="9">
        <v>-2.2799999999999998</v>
      </c>
      <c r="O389" s="9">
        <v>13082</v>
      </c>
      <c r="P389" s="9">
        <v>-1.66</v>
      </c>
      <c r="Q389" s="9">
        <v>3.41</v>
      </c>
      <c r="R389" s="9">
        <v>1.07</v>
      </c>
      <c r="S389" s="9">
        <v>1.06</v>
      </c>
      <c r="T389" s="9">
        <v>11.9</v>
      </c>
      <c r="U389" s="16" t="s">
        <v>1082</v>
      </c>
      <c r="V389" s="9">
        <v>22</v>
      </c>
      <c r="W389" s="16" t="s">
        <v>1082</v>
      </c>
      <c r="X389" s="9">
        <v>0.54</v>
      </c>
      <c r="Y389" s="9">
        <v>-1.85</v>
      </c>
      <c r="Z389" s="9">
        <v>-1.58</v>
      </c>
      <c r="AA389" s="9">
        <v>100</v>
      </c>
      <c r="AB389" s="9">
        <v>100</v>
      </c>
      <c r="AC389" s="9">
        <v>0</v>
      </c>
      <c r="AD389" s="16"/>
      <c r="AE389" s="9">
        <v>-66.400000000000006</v>
      </c>
      <c r="AF389" s="16" t="s">
        <v>1082</v>
      </c>
      <c r="AG389" s="9">
        <v>-7.5</v>
      </c>
      <c r="AH389" s="9">
        <v>-1.2</v>
      </c>
      <c r="AI389" s="16" t="s">
        <v>896</v>
      </c>
      <c r="AJ389" s="9">
        <v>1.1599999999999999</v>
      </c>
      <c r="AK389" s="16" t="s">
        <v>897</v>
      </c>
      <c r="AL389" s="9">
        <v>100</v>
      </c>
      <c r="AM389" s="9">
        <v>7</v>
      </c>
      <c r="AN389" s="9">
        <v>12950</v>
      </c>
      <c r="AO389" s="9">
        <v>42.01</v>
      </c>
      <c r="AP389" s="9">
        <v>46.9</v>
      </c>
      <c r="AQ389" s="9">
        <v>53000</v>
      </c>
      <c r="AR389" s="9">
        <v>31806</v>
      </c>
      <c r="AS389" s="9">
        <v>13082</v>
      </c>
      <c r="AT389" s="17">
        <v>44053</v>
      </c>
      <c r="AU389" s="9">
        <v>-58.9</v>
      </c>
      <c r="AV389" s="9">
        <v>237.5</v>
      </c>
      <c r="AW389" s="16" t="s">
        <v>1084</v>
      </c>
      <c r="AX389" s="9">
        <v>324.29000000000002</v>
      </c>
      <c r="AY389" s="16" t="s">
        <v>1084</v>
      </c>
      <c r="AZ389" s="9">
        <v>307.58999999999997</v>
      </c>
      <c r="BA389" s="16" t="s">
        <v>1082</v>
      </c>
      <c r="BB389" s="9">
        <v>423.87</v>
      </c>
      <c r="BC389" s="16" t="s">
        <v>1082</v>
      </c>
      <c r="BD389" s="9">
        <v>-116.28</v>
      </c>
      <c r="BE389" s="16" t="s">
        <v>1082</v>
      </c>
      <c r="BF389" s="9">
        <v>704</v>
      </c>
      <c r="BG389" s="9">
        <v>312</v>
      </c>
      <c r="BH389" s="9">
        <v>169</v>
      </c>
      <c r="BI389" s="9">
        <v>1.24</v>
      </c>
      <c r="BJ389" s="9">
        <v>50.83</v>
      </c>
      <c r="BK389" s="9">
        <v>12950</v>
      </c>
      <c r="BL389" s="9">
        <v>14239</v>
      </c>
      <c r="BM389" s="9">
        <v>0.38</v>
      </c>
      <c r="BN389" s="9">
        <v>17.850000000000001</v>
      </c>
      <c r="BO389" s="9">
        <v>15321</v>
      </c>
      <c r="BP389" s="9">
        <v>10600</v>
      </c>
      <c r="BQ389" s="16" t="s">
        <v>1098</v>
      </c>
      <c r="BR389" s="20">
        <v>44492</v>
      </c>
      <c r="BS389" s="16" t="s">
        <v>375</v>
      </c>
      <c r="BT389" s="16" t="s">
        <v>1099</v>
      </c>
      <c r="BU389" s="9">
        <v>503</v>
      </c>
      <c r="BV389" s="9">
        <v>376</v>
      </c>
      <c r="BW389" s="9">
        <v>364</v>
      </c>
      <c r="BX389" s="9">
        <v>442</v>
      </c>
      <c r="BY389" s="9">
        <v>751711</v>
      </c>
      <c r="BZ389" s="9">
        <v>20.53</v>
      </c>
      <c r="CA389" s="9">
        <v>0.08</v>
      </c>
      <c r="CB389" s="9">
        <v>5.46</v>
      </c>
      <c r="CC389" s="9"/>
      <c r="CD389" s="16"/>
      <c r="CE389" s="9"/>
      <c r="CF389" s="9"/>
      <c r="CG389" s="9"/>
      <c r="CH389" s="9"/>
      <c r="CI389" s="9"/>
      <c r="CJ389" s="9"/>
      <c r="CK389" s="16"/>
      <c r="CL389" s="9"/>
      <c r="CM389" s="16"/>
      <c r="CN389" s="9"/>
      <c r="CO389" s="9"/>
      <c r="CP389" s="16"/>
      <c r="CQ389" s="9"/>
      <c r="CR389" s="16"/>
      <c r="CS389" s="9"/>
      <c r="CT389" s="9"/>
      <c r="CU389" s="9"/>
      <c r="CV389" s="9"/>
      <c r="CW389" s="9"/>
      <c r="CX389" s="9"/>
      <c r="CY389" s="9"/>
      <c r="CZ389" s="9"/>
      <c r="DA389" s="17"/>
      <c r="DB389" s="9"/>
      <c r="DC389" s="9"/>
      <c r="DD389" s="16"/>
      <c r="DE389" s="9"/>
      <c r="DF389" s="16"/>
      <c r="DG389" s="9"/>
      <c r="DH389" s="16"/>
      <c r="DI389" s="9"/>
      <c r="DJ389" s="16"/>
      <c r="DK389" s="9"/>
      <c r="DL389" s="16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16"/>
      <c r="DY389" s="20"/>
      <c r="DZ389" s="16"/>
      <c r="EA389" s="16"/>
    </row>
    <row r="390" spans="1:131" ht="18.75" x14ac:dyDescent="0.2">
      <c r="A390" s="16" t="s">
        <v>115</v>
      </c>
      <c r="B390" s="16" t="s">
        <v>915</v>
      </c>
      <c r="C390" s="16" t="s">
        <v>1218</v>
      </c>
      <c r="D390" s="16" t="s">
        <v>1224</v>
      </c>
      <c r="E390" s="16" t="s">
        <v>1219</v>
      </c>
      <c r="F390" s="25">
        <v>44443.520830671296</v>
      </c>
      <c r="G390" s="16" t="s">
        <v>1221</v>
      </c>
      <c r="H390" s="16" t="s">
        <v>1222</v>
      </c>
      <c r="I390" s="16" t="s">
        <v>1045</v>
      </c>
      <c r="J390" s="16" t="s">
        <v>1082</v>
      </c>
      <c r="K390" s="16" t="s">
        <v>1074</v>
      </c>
      <c r="L390" s="16" t="s">
        <v>1083</v>
      </c>
      <c r="M390" s="9">
        <v>11130</v>
      </c>
      <c r="N390" s="9">
        <v>2.11</v>
      </c>
      <c r="O390" s="9">
        <v>11030</v>
      </c>
      <c r="P390" s="9">
        <v>1.19</v>
      </c>
      <c r="Q390" s="9">
        <v>5.21</v>
      </c>
      <c r="R390" s="9">
        <v>0.57999999999999996</v>
      </c>
      <c r="S390" s="9">
        <v>0.6</v>
      </c>
      <c r="T390" s="9">
        <v>16.100000000000001</v>
      </c>
      <c r="U390" s="16" t="s">
        <v>1082</v>
      </c>
      <c r="V390" s="9">
        <v>14.9</v>
      </c>
      <c r="W390" s="16" t="s">
        <v>1082</v>
      </c>
      <c r="X390" s="9">
        <v>1.0900000000000001</v>
      </c>
      <c r="Y390" s="9">
        <v>1.0900000000000001</v>
      </c>
      <c r="Z390" s="9">
        <v>-1.05</v>
      </c>
      <c r="AA390" s="9">
        <v>86.27</v>
      </c>
      <c r="AB390" s="9">
        <v>80.62</v>
      </c>
      <c r="AC390" s="9">
        <v>435.4</v>
      </c>
      <c r="AD390" s="16" t="s">
        <v>1082</v>
      </c>
      <c r="AE390" s="9">
        <v>-2.8</v>
      </c>
      <c r="AF390" s="16" t="s">
        <v>1083</v>
      </c>
      <c r="AG390" s="9">
        <v>0.82</v>
      </c>
      <c r="AH390" s="9">
        <v>9.2200000000000006</v>
      </c>
      <c r="AI390" s="16" t="s">
        <v>896</v>
      </c>
      <c r="AJ390" s="9">
        <v>0.55000000000000004</v>
      </c>
      <c r="AK390" s="16" t="s">
        <v>897</v>
      </c>
      <c r="AL390" s="9">
        <v>14</v>
      </c>
      <c r="AM390" s="9">
        <v>71</v>
      </c>
      <c r="AN390" s="9">
        <v>9190</v>
      </c>
      <c r="AO390" s="9">
        <v>74.03</v>
      </c>
      <c r="AP390" s="9">
        <v>72.349999999999994</v>
      </c>
      <c r="AQ390" s="9">
        <v>20940</v>
      </c>
      <c r="AR390" s="9">
        <v>19941</v>
      </c>
      <c r="AS390" s="9">
        <v>11030</v>
      </c>
      <c r="AT390" s="17">
        <v>44018</v>
      </c>
      <c r="AU390" s="9">
        <v>-44.7</v>
      </c>
      <c r="AV390" s="9">
        <v>240.42</v>
      </c>
      <c r="AW390" s="16" t="s">
        <v>1084</v>
      </c>
      <c r="AX390" s="9">
        <v>162.05000000000001</v>
      </c>
      <c r="AY390" s="16" t="s">
        <v>1084</v>
      </c>
      <c r="AZ390" s="9">
        <v>265.55</v>
      </c>
      <c r="BA390" s="16" t="s">
        <v>1082</v>
      </c>
      <c r="BB390" s="9">
        <v>181.43</v>
      </c>
      <c r="BC390" s="16" t="s">
        <v>1082</v>
      </c>
      <c r="BD390" s="9">
        <v>84.12</v>
      </c>
      <c r="BE390" s="16" t="s">
        <v>1082</v>
      </c>
      <c r="BF390" s="9">
        <v>1108</v>
      </c>
      <c r="BG390" s="9">
        <v>409</v>
      </c>
      <c r="BH390" s="9">
        <v>415</v>
      </c>
      <c r="BI390" s="9">
        <v>0.53</v>
      </c>
      <c r="BJ390" s="9">
        <v>94.68</v>
      </c>
      <c r="BK390" s="9">
        <v>10070</v>
      </c>
      <c r="BL390" s="9">
        <v>11390</v>
      </c>
      <c r="BM390" s="9">
        <v>39.82</v>
      </c>
      <c r="BN390" s="9">
        <v>2.33</v>
      </c>
      <c r="BO390" s="9">
        <v>11390</v>
      </c>
      <c r="BP390" s="9">
        <v>6500</v>
      </c>
      <c r="BQ390" s="16"/>
      <c r="BR390" s="20"/>
      <c r="BS390" s="16"/>
      <c r="BT390" s="16"/>
      <c r="BU390" s="9">
        <v>196</v>
      </c>
      <c r="BV390" s="9">
        <v>167</v>
      </c>
      <c r="BW390" s="9">
        <v>187</v>
      </c>
      <c r="BX390" s="9">
        <v>200</v>
      </c>
      <c r="BY390" s="9">
        <v>1376147</v>
      </c>
      <c r="BZ390" s="9">
        <v>28.93</v>
      </c>
      <c r="CA390" s="9">
        <v>0.27</v>
      </c>
      <c r="CB390" s="9">
        <v>5.45</v>
      </c>
      <c r="CC390" s="9"/>
      <c r="CD390" s="16"/>
      <c r="CE390" s="9"/>
      <c r="CF390" s="9"/>
      <c r="CG390" s="9"/>
      <c r="CH390" s="9"/>
      <c r="CI390" s="9"/>
      <c r="CJ390" s="9"/>
      <c r="CK390" s="16"/>
      <c r="CL390" s="9"/>
      <c r="CM390" s="16"/>
      <c r="CN390" s="9"/>
      <c r="CO390" s="9"/>
      <c r="CP390" s="16"/>
      <c r="CQ390" s="9"/>
      <c r="CR390" s="16"/>
      <c r="CS390" s="9"/>
      <c r="CT390" s="9"/>
      <c r="CU390" s="9"/>
      <c r="CV390" s="9"/>
      <c r="CW390" s="9"/>
      <c r="CX390" s="9"/>
      <c r="CY390" s="9"/>
      <c r="CZ390" s="9"/>
      <c r="DA390" s="17"/>
      <c r="DB390" s="9"/>
      <c r="DC390" s="9"/>
      <c r="DD390" s="16"/>
      <c r="DE390" s="9"/>
      <c r="DF390" s="16"/>
      <c r="DG390" s="9"/>
      <c r="DH390" s="16"/>
      <c r="DI390" s="9"/>
      <c r="DJ390" s="16"/>
      <c r="DK390" s="9"/>
      <c r="DL390" s="16"/>
      <c r="DM390" s="9"/>
      <c r="DN390" s="9"/>
      <c r="DO390" s="9"/>
      <c r="DP390" s="9"/>
      <c r="DQ390" s="9"/>
      <c r="DR390" s="9"/>
      <c r="DS390" s="9"/>
      <c r="DT390" s="9"/>
      <c r="DU390" s="9"/>
      <c r="DV390" s="9"/>
      <c r="DW390" s="9"/>
      <c r="DX390" s="16"/>
      <c r="DY390" s="20"/>
      <c r="DZ390" s="16"/>
      <c r="EA390" s="16"/>
    </row>
    <row r="391" spans="1:131" ht="18.75" x14ac:dyDescent="0.2">
      <c r="A391" s="16" t="s">
        <v>591</v>
      </c>
      <c r="B391" s="16" t="s">
        <v>927</v>
      </c>
      <c r="C391" s="16" t="s">
        <v>97</v>
      </c>
      <c r="D391" s="16" t="s">
        <v>1227</v>
      </c>
      <c r="E391" s="16" t="s">
        <v>1219</v>
      </c>
      <c r="F391" s="25">
        <v>44443.520789386574</v>
      </c>
      <c r="G391" s="16" t="s">
        <v>1225</v>
      </c>
      <c r="H391" s="16" t="s">
        <v>1222</v>
      </c>
      <c r="I391" s="16" t="s">
        <v>4232</v>
      </c>
      <c r="J391" s="16" t="s">
        <v>1082</v>
      </c>
      <c r="K391" s="16" t="s">
        <v>1050</v>
      </c>
      <c r="L391" s="16" t="s">
        <v>1083</v>
      </c>
      <c r="M391" s="9">
        <v>6430</v>
      </c>
      <c r="N391" s="9">
        <v>-2.38</v>
      </c>
      <c r="O391" s="9">
        <v>6479</v>
      </c>
      <c r="P391" s="9">
        <v>-1.64</v>
      </c>
      <c r="Q391" s="9">
        <v>5.59</v>
      </c>
      <c r="R391" s="9">
        <v>0.99</v>
      </c>
      <c r="S391" s="9">
        <v>1.34</v>
      </c>
      <c r="T391" s="9">
        <v>8.5</v>
      </c>
      <c r="U391" s="16" t="s">
        <v>1082</v>
      </c>
      <c r="V391" s="9">
        <v>9.6</v>
      </c>
      <c r="W391" s="16" t="s">
        <v>1082</v>
      </c>
      <c r="X391" s="9">
        <v>0.88</v>
      </c>
      <c r="Y391" s="9">
        <v>-1.1299999999999999</v>
      </c>
      <c r="Z391" s="9">
        <v>-1.1399999999999999</v>
      </c>
      <c r="AA391" s="9">
        <v>99.95</v>
      </c>
      <c r="AB391" s="9">
        <v>100</v>
      </c>
      <c r="AC391" s="9">
        <v>-5</v>
      </c>
      <c r="AD391" s="16" t="s">
        <v>1082</v>
      </c>
      <c r="AE391" s="9">
        <v>-180</v>
      </c>
      <c r="AF391" s="16" t="s">
        <v>1082</v>
      </c>
      <c r="AG391" s="9">
        <v>-9.61</v>
      </c>
      <c r="AH391" s="9">
        <v>-10.4</v>
      </c>
      <c r="AI391" s="16" t="s">
        <v>896</v>
      </c>
      <c r="AJ391" s="9">
        <v>1.66</v>
      </c>
      <c r="AK391" s="16" t="s">
        <v>897</v>
      </c>
      <c r="AL391" s="9">
        <v>93</v>
      </c>
      <c r="AM391" s="9">
        <v>64</v>
      </c>
      <c r="AN391" s="9">
        <v>6380</v>
      </c>
      <c r="AO391" s="9">
        <v>22.05</v>
      </c>
      <c r="AP391" s="9">
        <v>24.35</v>
      </c>
      <c r="AQ391" s="9">
        <v>18728</v>
      </c>
      <c r="AR391" s="9">
        <v>18728</v>
      </c>
      <c r="AS391" s="9">
        <v>6479</v>
      </c>
      <c r="AT391" s="17">
        <v>44199</v>
      </c>
      <c r="AU391" s="9">
        <v>-65.400000000000006</v>
      </c>
      <c r="AV391" s="9">
        <v>19.22</v>
      </c>
      <c r="AW391" s="16" t="s">
        <v>1084</v>
      </c>
      <c r="AX391" s="9">
        <v>144.63999999999999</v>
      </c>
      <c r="AY391" s="16" t="s">
        <v>1084</v>
      </c>
      <c r="AZ391" s="9">
        <v>12.3</v>
      </c>
      <c r="BA391" s="16" t="s">
        <v>1082</v>
      </c>
      <c r="BB391" s="9">
        <v>93.17</v>
      </c>
      <c r="BC391" s="16" t="s">
        <v>1082</v>
      </c>
      <c r="BD391" s="9">
        <v>-80.87</v>
      </c>
      <c r="BE391" s="16" t="s">
        <v>1082</v>
      </c>
      <c r="BF391" s="9">
        <v>3097</v>
      </c>
      <c r="BG391" s="9">
        <v>1130</v>
      </c>
      <c r="BH391" s="9">
        <v>1000</v>
      </c>
      <c r="BI391" s="9">
        <v>2.3199999999999998</v>
      </c>
      <c r="BJ391" s="9">
        <v>0.64</v>
      </c>
      <c r="BK391" s="9">
        <v>6380</v>
      </c>
      <c r="BL391" s="9">
        <v>7542</v>
      </c>
      <c r="BM391" s="9">
        <v>0.78</v>
      </c>
      <c r="BN391" s="9">
        <v>26.92</v>
      </c>
      <c r="BO391" s="9">
        <v>14136</v>
      </c>
      <c r="BP391" s="9">
        <v>6380</v>
      </c>
      <c r="BQ391" s="16"/>
      <c r="BR391" s="20"/>
      <c r="BS391" s="16"/>
      <c r="BT391" s="16"/>
      <c r="BU391" s="9">
        <v>442</v>
      </c>
      <c r="BV391" s="9">
        <v>540</v>
      </c>
      <c r="BW391" s="9">
        <v>469</v>
      </c>
      <c r="BX391" s="9">
        <v>475</v>
      </c>
      <c r="BY391" s="9">
        <v>1518142</v>
      </c>
      <c r="BZ391" s="9">
        <v>7.13</v>
      </c>
      <c r="CA391" s="9">
        <v>0.04</v>
      </c>
      <c r="CB391" s="9">
        <v>10.050000000000001</v>
      </c>
      <c r="CC391" s="9"/>
      <c r="CD391" s="16"/>
      <c r="CE391" s="9"/>
      <c r="CF391" s="9"/>
      <c r="CG391" s="9"/>
      <c r="CH391" s="9"/>
      <c r="CI391" s="9"/>
      <c r="CJ391" s="9"/>
      <c r="CK391" s="16"/>
      <c r="CL391" s="9"/>
      <c r="CM391" s="16"/>
      <c r="CN391" s="9"/>
      <c r="CO391" s="9"/>
      <c r="CP391" s="16"/>
      <c r="CQ391" s="9"/>
      <c r="CR391" s="16"/>
      <c r="CS391" s="9"/>
      <c r="CT391" s="9"/>
      <c r="CU391" s="9"/>
      <c r="CV391" s="9"/>
      <c r="CW391" s="9"/>
      <c r="CX391" s="9"/>
      <c r="CY391" s="9"/>
      <c r="CZ391" s="9"/>
      <c r="DA391" s="17"/>
      <c r="DB391" s="9"/>
      <c r="DC391" s="9"/>
      <c r="DD391" s="16"/>
      <c r="DE391" s="9"/>
      <c r="DF391" s="16"/>
      <c r="DG391" s="9"/>
      <c r="DH391" s="16"/>
      <c r="DI391" s="9"/>
      <c r="DJ391" s="16"/>
      <c r="DK391" s="9"/>
      <c r="DL391" s="16"/>
      <c r="DM391" s="9"/>
      <c r="DN391" s="9"/>
      <c r="DO391" s="9"/>
      <c r="DP391" s="9"/>
      <c r="DQ391" s="9"/>
      <c r="DR391" s="9"/>
      <c r="DS391" s="9"/>
      <c r="DT391" s="9"/>
      <c r="DU391" s="9"/>
      <c r="DV391" s="9"/>
      <c r="DW391" s="9"/>
      <c r="DX391" s="16"/>
      <c r="DY391" s="20"/>
      <c r="DZ391" s="16"/>
      <c r="EA391" s="16"/>
    </row>
    <row r="392" spans="1:131" ht="18.75" x14ac:dyDescent="0.2">
      <c r="A392" s="16" t="s">
        <v>252</v>
      </c>
      <c r="B392" s="16" t="s">
        <v>795</v>
      </c>
      <c r="C392" s="16" t="s">
        <v>97</v>
      </c>
      <c r="D392" s="16" t="s">
        <v>1228</v>
      </c>
      <c r="E392" s="16" t="s">
        <v>1219</v>
      </c>
      <c r="F392" s="25">
        <v>44443.520826053238</v>
      </c>
      <c r="G392" s="16" t="s">
        <v>1225</v>
      </c>
      <c r="H392" s="16" t="s">
        <v>1223</v>
      </c>
      <c r="I392" s="16" t="s">
        <v>953</v>
      </c>
      <c r="J392" s="16" t="s">
        <v>1082</v>
      </c>
      <c r="K392" s="16" t="s">
        <v>2050</v>
      </c>
      <c r="L392" s="16" t="s">
        <v>1083</v>
      </c>
      <c r="M392" s="9">
        <v>44610</v>
      </c>
      <c r="N392" s="9">
        <v>-2.56</v>
      </c>
      <c r="O392" s="9">
        <v>45635</v>
      </c>
      <c r="P392" s="9">
        <v>-0.32</v>
      </c>
      <c r="Q392" s="9">
        <v>6.67</v>
      </c>
      <c r="R392" s="9">
        <v>0.83</v>
      </c>
      <c r="S392" s="9">
        <v>1.19</v>
      </c>
      <c r="T392" s="9">
        <v>9.9</v>
      </c>
      <c r="U392" s="16" t="s">
        <v>1082</v>
      </c>
      <c r="V392" s="9">
        <v>1.6</v>
      </c>
      <c r="W392" s="16" t="s">
        <v>1082</v>
      </c>
      <c r="X392" s="9">
        <v>6.08</v>
      </c>
      <c r="Y392" s="9">
        <v>6.08</v>
      </c>
      <c r="Z392" s="9">
        <v>5.43</v>
      </c>
      <c r="AA392" s="9">
        <v>65.83</v>
      </c>
      <c r="AB392" s="9">
        <v>100</v>
      </c>
      <c r="AC392" s="9">
        <v>-4.5999999999999996</v>
      </c>
      <c r="AD392" s="16" t="s">
        <v>1083</v>
      </c>
      <c r="AE392" s="9">
        <v>-2.6</v>
      </c>
      <c r="AF392" s="16" t="s">
        <v>1083</v>
      </c>
      <c r="AG392" s="9">
        <v>1.28</v>
      </c>
      <c r="AH392" s="9">
        <v>15.4</v>
      </c>
      <c r="AI392" s="16" t="s">
        <v>896</v>
      </c>
      <c r="AJ392" s="9">
        <v>1.07</v>
      </c>
      <c r="AK392" s="16" t="s">
        <v>897</v>
      </c>
      <c r="AL392" s="9">
        <v>29</v>
      </c>
      <c r="AM392" s="9">
        <v>100</v>
      </c>
      <c r="AN392" s="9">
        <v>37000</v>
      </c>
      <c r="AO392" s="9">
        <v>68.239999999999995</v>
      </c>
      <c r="AP392" s="9">
        <v>77.59</v>
      </c>
      <c r="AQ392" s="9">
        <v>68700</v>
      </c>
      <c r="AR392" s="9">
        <v>65280</v>
      </c>
      <c r="AS392" s="9">
        <v>45635</v>
      </c>
      <c r="AT392" s="17">
        <v>44233</v>
      </c>
      <c r="AU392" s="9">
        <v>-30.1</v>
      </c>
      <c r="AV392" s="9">
        <v>8.43</v>
      </c>
      <c r="AW392" s="16" t="s">
        <v>1084</v>
      </c>
      <c r="AX392" s="9">
        <v>7.38</v>
      </c>
      <c r="AY392" s="16" t="s">
        <v>1084</v>
      </c>
      <c r="AZ392" s="9">
        <v>37.590000000000003</v>
      </c>
      <c r="BA392" s="16" t="s">
        <v>1082</v>
      </c>
      <c r="BB392" s="9">
        <v>32.950000000000003</v>
      </c>
      <c r="BC392" s="16" t="s">
        <v>1082</v>
      </c>
      <c r="BD392" s="9">
        <v>4.6399999999999997</v>
      </c>
      <c r="BE392" s="16" t="s">
        <v>1082</v>
      </c>
      <c r="BF392" s="9">
        <v>10196</v>
      </c>
      <c r="BG392" s="9">
        <v>894</v>
      </c>
      <c r="BH392" s="9">
        <v>8264</v>
      </c>
      <c r="BI392" s="9">
        <v>1.01</v>
      </c>
      <c r="BJ392" s="9">
        <v>88.96</v>
      </c>
      <c r="BK392" s="9">
        <v>38400</v>
      </c>
      <c r="BL392" s="9">
        <v>47480</v>
      </c>
      <c r="BM392" s="9">
        <v>27.24</v>
      </c>
      <c r="BN392" s="9">
        <v>3.78</v>
      </c>
      <c r="BO392" s="9">
        <v>46300</v>
      </c>
      <c r="BP392" s="9">
        <v>30991</v>
      </c>
      <c r="BQ392" s="16" t="s">
        <v>1098</v>
      </c>
      <c r="BR392" s="20">
        <v>44492</v>
      </c>
      <c r="BS392" s="16" t="s">
        <v>375</v>
      </c>
      <c r="BT392" s="16" t="s">
        <v>1099</v>
      </c>
      <c r="BU392" s="9">
        <v>72</v>
      </c>
      <c r="BV392" s="9">
        <v>68</v>
      </c>
      <c r="BW392" s="9">
        <v>52</v>
      </c>
      <c r="BX392" s="9">
        <v>54</v>
      </c>
      <c r="BY392" s="9">
        <v>327633</v>
      </c>
      <c r="BZ392" s="9">
        <v>50</v>
      </c>
      <c r="CA392" s="9">
        <v>0.09</v>
      </c>
      <c r="CB392" s="9">
        <v>37.18</v>
      </c>
      <c r="CC392" s="9"/>
      <c r="CD392" s="16"/>
      <c r="CE392" s="9"/>
      <c r="CF392" s="9"/>
      <c r="CG392" s="9"/>
      <c r="CH392" s="9"/>
      <c r="CI392" s="9"/>
      <c r="CJ392" s="9"/>
      <c r="CK392" s="16"/>
      <c r="CL392" s="9"/>
      <c r="CM392" s="16"/>
      <c r="CN392" s="9"/>
      <c r="CO392" s="9"/>
      <c r="CP392" s="16"/>
      <c r="CQ392" s="9"/>
      <c r="CR392" s="16"/>
      <c r="CS392" s="9"/>
      <c r="CT392" s="9"/>
      <c r="CU392" s="9"/>
      <c r="CV392" s="9"/>
      <c r="CW392" s="9"/>
      <c r="CX392" s="9"/>
      <c r="CY392" s="9"/>
      <c r="CZ392" s="9"/>
      <c r="DA392" s="17"/>
      <c r="DB392" s="9"/>
      <c r="DC392" s="9"/>
      <c r="DD392" s="16"/>
      <c r="DE392" s="9"/>
      <c r="DF392" s="16"/>
      <c r="DG392" s="9"/>
      <c r="DH392" s="16"/>
      <c r="DI392" s="9"/>
      <c r="DJ392" s="16"/>
      <c r="DK392" s="9"/>
      <c r="DL392" s="16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16"/>
      <c r="DY392" s="20"/>
      <c r="DZ392" s="16"/>
      <c r="EA392" s="16"/>
    </row>
    <row r="393" spans="1:131" ht="18.75" x14ac:dyDescent="0.2">
      <c r="A393" s="16" t="s">
        <v>588</v>
      </c>
      <c r="B393" s="16" t="s">
        <v>929</v>
      </c>
      <c r="C393" s="16" t="s">
        <v>1218</v>
      </c>
      <c r="D393" s="16" t="s">
        <v>1220</v>
      </c>
      <c r="E393" s="16" t="s">
        <v>1219</v>
      </c>
      <c r="F393" s="25">
        <v>44443.520810127317</v>
      </c>
      <c r="G393" s="16" t="s">
        <v>1221</v>
      </c>
      <c r="H393" s="16" t="s">
        <v>1223</v>
      </c>
      <c r="I393" s="16" t="s">
        <v>1026</v>
      </c>
      <c r="J393" s="16" t="s">
        <v>1082</v>
      </c>
      <c r="K393" s="16" t="s">
        <v>996</v>
      </c>
      <c r="L393" s="16" t="s">
        <v>1083</v>
      </c>
      <c r="M393" s="9">
        <v>7360</v>
      </c>
      <c r="N393" s="9">
        <v>4.99</v>
      </c>
      <c r="O393" s="9">
        <v>7240</v>
      </c>
      <c r="P393" s="9">
        <v>3.28</v>
      </c>
      <c r="Q393" s="9">
        <v>5.14</v>
      </c>
      <c r="R393" s="9">
        <v>1.07</v>
      </c>
      <c r="S393" s="9">
        <v>1.17</v>
      </c>
      <c r="T393" s="9">
        <v>13.1</v>
      </c>
      <c r="U393" s="16" t="s">
        <v>1082</v>
      </c>
      <c r="V393" s="9">
        <v>8.6</v>
      </c>
      <c r="W393" s="16" t="s">
        <v>1082</v>
      </c>
      <c r="X393" s="9">
        <v>1.52</v>
      </c>
      <c r="Y393" s="9">
        <v>1.52</v>
      </c>
      <c r="Z393" s="9">
        <v>-1.1299999999999999</v>
      </c>
      <c r="AA393" s="9">
        <v>99.79</v>
      </c>
      <c r="AB393" s="9">
        <v>92.2</v>
      </c>
      <c r="AC393" s="9">
        <v>417.1</v>
      </c>
      <c r="AD393" s="16" t="s">
        <v>1082</v>
      </c>
      <c r="AE393" s="9">
        <v>-360.7</v>
      </c>
      <c r="AF393" s="16" t="s">
        <v>1082</v>
      </c>
      <c r="AG393" s="9">
        <v>-1.6</v>
      </c>
      <c r="AH393" s="9">
        <v>12.02</v>
      </c>
      <c r="AI393" s="16" t="s">
        <v>896</v>
      </c>
      <c r="AJ393" s="9">
        <v>1.1299999999999999</v>
      </c>
      <c r="AK393" s="16" t="s">
        <v>897</v>
      </c>
      <c r="AL393" s="9">
        <v>21</v>
      </c>
      <c r="AM393" s="9">
        <v>71</v>
      </c>
      <c r="AN393" s="9">
        <v>6200</v>
      </c>
      <c r="AO393" s="9">
        <v>62.22</v>
      </c>
      <c r="AP393" s="9">
        <v>58.98</v>
      </c>
      <c r="AQ393" s="9">
        <v>33110</v>
      </c>
      <c r="AR393" s="9">
        <v>25731</v>
      </c>
      <c r="AS393" s="9">
        <v>7240</v>
      </c>
      <c r="AT393" s="17">
        <v>44032</v>
      </c>
      <c r="AU393" s="9">
        <v>-71.900000000000006</v>
      </c>
      <c r="AV393" s="9">
        <v>215.28</v>
      </c>
      <c r="AW393" s="16" t="s">
        <v>1084</v>
      </c>
      <c r="AX393" s="9">
        <v>147.72</v>
      </c>
      <c r="AY393" s="16" t="s">
        <v>1084</v>
      </c>
      <c r="AZ393" s="9">
        <v>157.97999999999999</v>
      </c>
      <c r="BA393" s="16" t="s">
        <v>1082</v>
      </c>
      <c r="BB393" s="9">
        <v>115.2</v>
      </c>
      <c r="BC393" s="16" t="s">
        <v>1082</v>
      </c>
      <c r="BD393" s="9">
        <v>42.78</v>
      </c>
      <c r="BE393" s="16" t="s">
        <v>1082</v>
      </c>
      <c r="BF393" s="9">
        <v>1294</v>
      </c>
      <c r="BG393" s="9">
        <v>414</v>
      </c>
      <c r="BH393" s="9">
        <v>583</v>
      </c>
      <c r="BI393" s="9">
        <v>1.07</v>
      </c>
      <c r="BJ393" s="9">
        <v>80</v>
      </c>
      <c r="BK393" s="9">
        <v>6760</v>
      </c>
      <c r="BL393" s="9">
        <v>7800</v>
      </c>
      <c r="BM393" s="9">
        <v>23.48</v>
      </c>
      <c r="BN393" s="9">
        <v>5.97</v>
      </c>
      <c r="BO393" s="9">
        <v>7800</v>
      </c>
      <c r="BP393" s="9">
        <v>5600</v>
      </c>
      <c r="BQ393" s="16"/>
      <c r="BR393" s="20"/>
      <c r="BS393" s="16"/>
      <c r="BT393" s="16"/>
      <c r="BU393" s="9">
        <v>193</v>
      </c>
      <c r="BV393" s="9">
        <v>192</v>
      </c>
      <c r="BW393" s="9">
        <v>278</v>
      </c>
      <c r="BX393" s="9">
        <v>211</v>
      </c>
      <c r="BY393" s="9">
        <v>2139800</v>
      </c>
      <c r="BZ393" s="9">
        <v>100</v>
      </c>
      <c r="CA393" s="9">
        <v>0.23</v>
      </c>
      <c r="CB393" s="9">
        <v>7.06</v>
      </c>
      <c r="CC393" s="9"/>
      <c r="CD393" s="16"/>
      <c r="CE393" s="9"/>
      <c r="CF393" s="9"/>
      <c r="CG393" s="9"/>
      <c r="CH393" s="9"/>
      <c r="CI393" s="9"/>
      <c r="CJ393" s="9"/>
      <c r="CK393" s="16"/>
      <c r="CL393" s="9"/>
      <c r="CM393" s="16"/>
      <c r="CN393" s="9"/>
      <c r="CO393" s="9"/>
      <c r="CP393" s="16"/>
      <c r="CQ393" s="9"/>
      <c r="CR393" s="16"/>
      <c r="CS393" s="9"/>
      <c r="CT393" s="9"/>
      <c r="CU393" s="9"/>
      <c r="CV393" s="9"/>
      <c r="CW393" s="9"/>
      <c r="CX393" s="9"/>
      <c r="CY393" s="9"/>
      <c r="CZ393" s="9"/>
      <c r="DA393" s="17"/>
      <c r="DB393" s="9"/>
      <c r="DC393" s="9"/>
      <c r="DD393" s="16"/>
      <c r="DE393" s="9"/>
      <c r="DF393" s="16"/>
      <c r="DG393" s="9"/>
      <c r="DH393" s="16"/>
      <c r="DI393" s="9"/>
      <c r="DJ393" s="16"/>
      <c r="DK393" s="9"/>
      <c r="DL393" s="16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16"/>
      <c r="DY393" s="20"/>
      <c r="DZ393" s="16"/>
      <c r="EA393" s="16"/>
    </row>
    <row r="394" spans="1:131" ht="18.75" x14ac:dyDescent="0.2">
      <c r="A394" s="16" t="s">
        <v>658</v>
      </c>
      <c r="B394" s="16" t="s">
        <v>812</v>
      </c>
      <c r="C394" s="16" t="s">
        <v>1218</v>
      </c>
      <c r="D394" s="16" t="s">
        <v>1220</v>
      </c>
      <c r="E394" s="16" t="s">
        <v>1219</v>
      </c>
      <c r="F394" s="25">
        <v>44443.518693796294</v>
      </c>
      <c r="G394" s="16" t="s">
        <v>1221</v>
      </c>
      <c r="H394" s="16" t="s">
        <v>1223</v>
      </c>
      <c r="I394" s="16" t="s">
        <v>944</v>
      </c>
      <c r="J394" s="16" t="s">
        <v>1082</v>
      </c>
      <c r="K394" s="16" t="s">
        <v>905</v>
      </c>
      <c r="L394" s="16" t="s">
        <v>1083</v>
      </c>
      <c r="M394" s="9">
        <v>18410</v>
      </c>
      <c r="N394" s="9">
        <v>4.96</v>
      </c>
      <c r="O394" s="9">
        <v>18050</v>
      </c>
      <c r="P394" s="9">
        <v>2.91</v>
      </c>
      <c r="Q394" s="9">
        <v>0</v>
      </c>
      <c r="R394" s="9">
        <v>0.33</v>
      </c>
      <c r="S394" s="9">
        <v>0.3</v>
      </c>
      <c r="T394" s="9">
        <v>54.3</v>
      </c>
      <c r="U394" s="16" t="s">
        <v>1082</v>
      </c>
      <c r="V394" s="9">
        <v>13.4</v>
      </c>
      <c r="W394" s="16" t="s">
        <v>1082</v>
      </c>
      <c r="X394" s="9">
        <v>4.04</v>
      </c>
      <c r="Y394" s="9">
        <v>4.04</v>
      </c>
      <c r="Z394" s="9">
        <v>-1.58</v>
      </c>
      <c r="AA394" s="9">
        <v>99.77</v>
      </c>
      <c r="AB394" s="9">
        <v>92</v>
      </c>
      <c r="AC394" s="9">
        <v>325.3</v>
      </c>
      <c r="AD394" s="16" t="s">
        <v>1082</v>
      </c>
      <c r="AE394" s="9">
        <v>-625.4</v>
      </c>
      <c r="AF394" s="16" t="s">
        <v>1082</v>
      </c>
      <c r="AG394" s="9">
        <v>1.04</v>
      </c>
      <c r="AH394" s="9">
        <v>6.91</v>
      </c>
      <c r="AI394" s="16" t="s">
        <v>896</v>
      </c>
      <c r="AJ394" s="9">
        <v>0.28000000000000003</v>
      </c>
      <c r="AK394" s="16" t="s">
        <v>897</v>
      </c>
      <c r="AL394" s="9">
        <v>0</v>
      </c>
      <c r="AM394" s="9">
        <v>71</v>
      </c>
      <c r="AN394" s="9">
        <v>14830</v>
      </c>
      <c r="AO394" s="9">
        <v>63.38</v>
      </c>
      <c r="AP394" s="9">
        <v>58.92</v>
      </c>
      <c r="AQ394" s="9">
        <v>18840</v>
      </c>
      <c r="AR394" s="9">
        <v>18840</v>
      </c>
      <c r="AS394" s="9">
        <v>18050</v>
      </c>
      <c r="AT394" s="17">
        <v>44437</v>
      </c>
      <c r="AU394" s="9">
        <v>-4.2</v>
      </c>
      <c r="AV394" s="9">
        <v>7.55</v>
      </c>
      <c r="AW394" s="16" t="s">
        <v>1082</v>
      </c>
      <c r="AX394" s="9">
        <v>4.67</v>
      </c>
      <c r="AY394" s="16" t="s">
        <v>1084</v>
      </c>
      <c r="AZ394" s="9">
        <v>13.9</v>
      </c>
      <c r="BA394" s="16" t="s">
        <v>1083</v>
      </c>
      <c r="BB394" s="9">
        <v>8.81</v>
      </c>
      <c r="BC394" s="16" t="s">
        <v>1082</v>
      </c>
      <c r="BD394" s="9">
        <v>13.89</v>
      </c>
      <c r="BE394" s="16" t="s">
        <v>1083</v>
      </c>
      <c r="BF394" s="9">
        <v>414</v>
      </c>
      <c r="BG394" s="9">
        <v>77</v>
      </c>
      <c r="BH394" s="9">
        <v>287</v>
      </c>
      <c r="BI394" s="9">
        <v>0.32</v>
      </c>
      <c r="BJ394" s="9">
        <v>91.33</v>
      </c>
      <c r="BK394" s="9">
        <v>16500</v>
      </c>
      <c r="BL394" s="9">
        <v>18840</v>
      </c>
      <c r="BM394" s="9">
        <v>32.630000000000003</v>
      </c>
      <c r="BN394" s="9">
        <v>2.33</v>
      </c>
      <c r="BO394" s="9">
        <v>18840</v>
      </c>
      <c r="BP394" s="9">
        <v>13880</v>
      </c>
      <c r="BQ394" s="16"/>
      <c r="BR394" s="20"/>
      <c r="BS394" s="16"/>
      <c r="BT394" s="16"/>
      <c r="BU394" s="9">
        <v>138</v>
      </c>
      <c r="BV394" s="9">
        <v>137</v>
      </c>
      <c r="BW394" s="9">
        <v>159</v>
      </c>
      <c r="BX394" s="9">
        <v>197</v>
      </c>
      <c r="BY394" s="9">
        <v>3851896</v>
      </c>
      <c r="BZ394" s="9">
        <v>100</v>
      </c>
      <c r="CA394" s="9">
        <v>1.74</v>
      </c>
      <c r="CB394" s="9">
        <v>4.99</v>
      </c>
      <c r="CC394" s="9"/>
      <c r="CD394" s="16"/>
      <c r="CE394" s="9"/>
      <c r="CF394" s="9"/>
      <c r="CG394" s="9"/>
      <c r="CH394" s="9"/>
      <c r="CI394" s="9"/>
      <c r="CJ394" s="9"/>
      <c r="CK394" s="16"/>
      <c r="CL394" s="9"/>
      <c r="CM394" s="16"/>
      <c r="CN394" s="9"/>
      <c r="CO394" s="9"/>
      <c r="CP394" s="16"/>
      <c r="CQ394" s="9"/>
      <c r="CR394" s="16"/>
      <c r="CS394" s="9"/>
      <c r="CT394" s="9"/>
      <c r="CU394" s="9"/>
      <c r="CV394" s="9"/>
      <c r="CW394" s="9"/>
      <c r="CX394" s="9"/>
      <c r="CY394" s="9"/>
      <c r="CZ394" s="9"/>
      <c r="DA394" s="17"/>
      <c r="DB394" s="9"/>
      <c r="DC394" s="9"/>
      <c r="DD394" s="16"/>
      <c r="DE394" s="9"/>
      <c r="DF394" s="16"/>
      <c r="DG394" s="9"/>
      <c r="DH394" s="16"/>
      <c r="DI394" s="9"/>
      <c r="DJ394" s="16"/>
      <c r="DK394" s="9"/>
      <c r="DL394" s="16"/>
      <c r="DM394" s="9"/>
      <c r="DN394" s="9"/>
      <c r="DO394" s="9"/>
      <c r="DP394" s="9"/>
      <c r="DQ394" s="9"/>
      <c r="DR394" s="9"/>
      <c r="DS394" s="9"/>
      <c r="DT394" s="9"/>
      <c r="DU394" s="9"/>
      <c r="DV394" s="9"/>
      <c r="DW394" s="9"/>
      <c r="DX394" s="16"/>
      <c r="DY394" s="20"/>
      <c r="DZ394" s="16"/>
      <c r="EA394" s="16"/>
    </row>
    <row r="395" spans="1:131" ht="18.75" x14ac:dyDescent="0.2">
      <c r="A395" s="16" t="s">
        <v>714</v>
      </c>
      <c r="B395" s="16" t="s">
        <v>820</v>
      </c>
      <c r="C395" s="16" t="s">
        <v>1218</v>
      </c>
      <c r="D395" s="16" t="s">
        <v>1220</v>
      </c>
      <c r="E395" s="16" t="s">
        <v>1219</v>
      </c>
      <c r="F395" s="25">
        <v>44443.514436608799</v>
      </c>
      <c r="G395" s="16" t="s">
        <v>1221</v>
      </c>
      <c r="H395" s="16" t="s">
        <v>1222</v>
      </c>
      <c r="I395" s="16" t="s">
        <v>797</v>
      </c>
      <c r="J395" s="16" t="s">
        <v>1082</v>
      </c>
      <c r="K395" s="16" t="s">
        <v>2143</v>
      </c>
      <c r="L395" s="16" t="s">
        <v>1083</v>
      </c>
      <c r="M395" s="9">
        <v>68020</v>
      </c>
      <c r="N395" s="9">
        <v>4.99</v>
      </c>
      <c r="O395" s="9">
        <v>66970</v>
      </c>
      <c r="P395" s="9">
        <v>3.36</v>
      </c>
      <c r="Q395" s="9">
        <v>7.87</v>
      </c>
      <c r="R395" s="9">
        <v>2.08</v>
      </c>
      <c r="S395" s="9">
        <v>3.27</v>
      </c>
      <c r="T395" s="9">
        <v>25</v>
      </c>
      <c r="U395" s="16" t="s">
        <v>1082</v>
      </c>
      <c r="V395" s="9">
        <v>27.5</v>
      </c>
      <c r="W395" s="16" t="s">
        <v>1082</v>
      </c>
      <c r="X395" s="9"/>
      <c r="Y395" s="9">
        <v>-1.1000000000000001</v>
      </c>
      <c r="Z395" s="9">
        <v>1.03</v>
      </c>
      <c r="AA395" s="9">
        <v>90.98</v>
      </c>
      <c r="AB395" s="9">
        <v>93.95</v>
      </c>
      <c r="AC395" s="9">
        <v>-345.7</v>
      </c>
      <c r="AD395" s="16" t="s">
        <v>1082</v>
      </c>
      <c r="AE395" s="9">
        <v>-192</v>
      </c>
      <c r="AF395" s="16" t="s">
        <v>1082</v>
      </c>
      <c r="AG395" s="9">
        <v>18.38</v>
      </c>
      <c r="AH395" s="9">
        <v>36.090000000000003</v>
      </c>
      <c r="AI395" s="16" t="s">
        <v>23</v>
      </c>
      <c r="AJ395" s="9"/>
      <c r="AK395" s="16" t="s">
        <v>897</v>
      </c>
      <c r="AL395" s="9">
        <v>324120000</v>
      </c>
      <c r="AM395" s="9">
        <v>0</v>
      </c>
      <c r="AN395" s="9">
        <v>0</v>
      </c>
      <c r="AO395" s="9">
        <v>0</v>
      </c>
      <c r="AP395" s="9">
        <v>0</v>
      </c>
      <c r="AQ395" s="9">
        <v>68020</v>
      </c>
      <c r="AR395" s="9">
        <v>68020</v>
      </c>
      <c r="AS395" s="9">
        <v>66970</v>
      </c>
      <c r="AT395" s="17">
        <v>44443</v>
      </c>
      <c r="AU395" s="9">
        <v>-1.5</v>
      </c>
      <c r="AV395" s="9">
        <v>1.02</v>
      </c>
      <c r="AW395" s="16" t="s">
        <v>1082</v>
      </c>
      <c r="AX395" s="9">
        <v>0</v>
      </c>
      <c r="AY395" s="16"/>
      <c r="AZ395" s="9">
        <v>6.91</v>
      </c>
      <c r="BA395" s="16" t="s">
        <v>1083</v>
      </c>
      <c r="BB395" s="9">
        <v>0</v>
      </c>
      <c r="BC395" s="16"/>
      <c r="BD395" s="9">
        <v>6.91</v>
      </c>
      <c r="BE395" s="16" t="s">
        <v>1083</v>
      </c>
      <c r="BF395" s="9">
        <v>1145</v>
      </c>
      <c r="BG395" s="9">
        <v>444</v>
      </c>
      <c r="BH395" s="9">
        <v>417</v>
      </c>
      <c r="BI395" s="9">
        <v>2.93</v>
      </c>
      <c r="BJ395" s="9">
        <v>100</v>
      </c>
      <c r="BK395" s="9">
        <v>48820</v>
      </c>
      <c r="BL395" s="9">
        <v>68020</v>
      </c>
      <c r="BM395" s="9">
        <v>43.29</v>
      </c>
      <c r="BN395" s="9">
        <v>0</v>
      </c>
      <c r="BO395" s="9">
        <v>65760</v>
      </c>
      <c r="BP395" s="9">
        <v>47470</v>
      </c>
      <c r="BQ395" s="16" t="s">
        <v>1098</v>
      </c>
      <c r="BR395" s="20">
        <v>44492</v>
      </c>
      <c r="BS395" s="16" t="s">
        <v>375</v>
      </c>
      <c r="BT395" s="16" t="s">
        <v>1099</v>
      </c>
      <c r="BU395" s="9">
        <v>545</v>
      </c>
      <c r="BV395" s="9">
        <v>566</v>
      </c>
      <c r="BW395" s="9">
        <v>527</v>
      </c>
      <c r="BX395" s="9">
        <v>569</v>
      </c>
      <c r="BY395" s="9">
        <v>231517</v>
      </c>
      <c r="BZ395" s="9">
        <v>100</v>
      </c>
      <c r="CA395" s="9">
        <v>0.22</v>
      </c>
      <c r="CB395" s="9">
        <v>27.48</v>
      </c>
      <c r="CC395" s="9"/>
      <c r="CD395" s="16"/>
      <c r="CE395" s="9"/>
      <c r="CF395" s="9"/>
      <c r="CG395" s="9"/>
      <c r="CH395" s="9"/>
      <c r="CI395" s="9"/>
      <c r="CJ395" s="9"/>
      <c r="CK395" s="16"/>
      <c r="CL395" s="9"/>
      <c r="CM395" s="16"/>
      <c r="CN395" s="9"/>
      <c r="CO395" s="9"/>
      <c r="CP395" s="16"/>
      <c r="CQ395" s="9"/>
      <c r="CR395" s="16"/>
      <c r="CS395" s="9"/>
      <c r="CT395" s="9"/>
      <c r="CU395" s="9"/>
      <c r="CV395" s="9"/>
      <c r="CW395" s="9"/>
      <c r="CX395" s="9"/>
      <c r="CY395" s="9"/>
      <c r="CZ395" s="9"/>
      <c r="DA395" s="17"/>
      <c r="DB395" s="9"/>
      <c r="DC395" s="9"/>
      <c r="DD395" s="16"/>
      <c r="DE395" s="9"/>
      <c r="DF395" s="16"/>
      <c r="DG395" s="9"/>
      <c r="DH395" s="16"/>
      <c r="DI395" s="9"/>
      <c r="DJ395" s="16"/>
      <c r="DK395" s="9"/>
      <c r="DL395" s="16"/>
      <c r="DM395" s="9"/>
      <c r="DN395" s="9"/>
      <c r="DO395" s="9"/>
      <c r="DP395" s="9"/>
      <c r="DQ395" s="9"/>
      <c r="DR395" s="9"/>
      <c r="DS395" s="9"/>
      <c r="DT395" s="9"/>
      <c r="DU395" s="9"/>
      <c r="DV395" s="9"/>
      <c r="DW395" s="9"/>
      <c r="DX395" s="16"/>
      <c r="DY395" s="20"/>
      <c r="DZ395" s="16"/>
      <c r="EA395" s="16"/>
    </row>
    <row r="396" spans="1:131" ht="18.75" x14ac:dyDescent="0.2">
      <c r="A396" s="16" t="s">
        <v>504</v>
      </c>
      <c r="B396" s="16" t="s">
        <v>915</v>
      </c>
      <c r="C396" s="16" t="s">
        <v>1218</v>
      </c>
      <c r="D396" s="16" t="s">
        <v>1220</v>
      </c>
      <c r="E396" s="16" t="s">
        <v>1219</v>
      </c>
      <c r="F396" s="25">
        <v>44443.520835208335</v>
      </c>
      <c r="G396" s="16" t="s">
        <v>1229</v>
      </c>
      <c r="H396" s="16" t="s">
        <v>1223</v>
      </c>
      <c r="I396" s="16" t="s">
        <v>906</v>
      </c>
      <c r="J396" s="16" t="s">
        <v>1082</v>
      </c>
      <c r="K396" s="16" t="s">
        <v>938</v>
      </c>
      <c r="L396" s="16" t="s">
        <v>1083</v>
      </c>
      <c r="M396" s="9">
        <v>7580</v>
      </c>
      <c r="N396" s="9">
        <v>3.41</v>
      </c>
      <c r="O396" s="9">
        <v>7510</v>
      </c>
      <c r="P396" s="9">
        <v>2.46</v>
      </c>
      <c r="Q396" s="9">
        <v>5.64</v>
      </c>
      <c r="R396" s="9">
        <v>0.72</v>
      </c>
      <c r="S396" s="9">
        <v>0.78</v>
      </c>
      <c r="T396" s="9">
        <v>10.5</v>
      </c>
      <c r="U396" s="16" t="s">
        <v>1082</v>
      </c>
      <c r="V396" s="9">
        <v>8.8000000000000007</v>
      </c>
      <c r="W396" s="16" t="s">
        <v>1082</v>
      </c>
      <c r="X396" s="9">
        <v>1.2</v>
      </c>
      <c r="Y396" s="9">
        <v>1.2</v>
      </c>
      <c r="Z396" s="9">
        <v>-1.1100000000000001</v>
      </c>
      <c r="AA396" s="9">
        <v>90.3</v>
      </c>
      <c r="AB396" s="9">
        <v>84.64</v>
      </c>
      <c r="AC396" s="9">
        <v>153.80000000000001</v>
      </c>
      <c r="AD396" s="16" t="s">
        <v>1082</v>
      </c>
      <c r="AE396" s="9">
        <v>-643.70000000000005</v>
      </c>
      <c r="AF396" s="16" t="s">
        <v>1082</v>
      </c>
      <c r="AG396" s="9">
        <v>-0.26</v>
      </c>
      <c r="AH396" s="9">
        <v>11.8</v>
      </c>
      <c r="AI396" s="16" t="s">
        <v>896</v>
      </c>
      <c r="AJ396" s="9">
        <v>0.69</v>
      </c>
      <c r="AK396" s="16" t="s">
        <v>897</v>
      </c>
      <c r="AL396" s="9">
        <v>36</v>
      </c>
      <c r="AM396" s="9">
        <v>71</v>
      </c>
      <c r="AN396" s="9">
        <v>6350</v>
      </c>
      <c r="AO396" s="9">
        <v>59.48</v>
      </c>
      <c r="AP396" s="9">
        <v>56.66</v>
      </c>
      <c r="AQ396" s="9">
        <v>18210</v>
      </c>
      <c r="AR396" s="9">
        <v>17485</v>
      </c>
      <c r="AS396" s="9">
        <v>7510</v>
      </c>
      <c r="AT396" s="17">
        <v>44002</v>
      </c>
      <c r="AU396" s="9">
        <v>-57</v>
      </c>
      <c r="AV396" s="9">
        <v>330.98</v>
      </c>
      <c r="AW396" s="16" t="s">
        <v>1084</v>
      </c>
      <c r="AX396" s="9">
        <v>346.05</v>
      </c>
      <c r="AY396" s="16" t="s">
        <v>1084</v>
      </c>
      <c r="AZ396" s="9">
        <v>248.35</v>
      </c>
      <c r="BA396" s="16" t="s">
        <v>1082</v>
      </c>
      <c r="BB396" s="9">
        <v>263.32</v>
      </c>
      <c r="BC396" s="16" t="s">
        <v>1082</v>
      </c>
      <c r="BD396" s="9">
        <v>-14.97</v>
      </c>
      <c r="BE396" s="16" t="s">
        <v>1082</v>
      </c>
      <c r="BF396" s="9">
        <v>755</v>
      </c>
      <c r="BG396" s="9">
        <v>228</v>
      </c>
      <c r="BH396" s="9">
        <v>257</v>
      </c>
      <c r="BI396" s="9">
        <v>0.62</v>
      </c>
      <c r="BJ396" s="9">
        <v>51.94</v>
      </c>
      <c r="BK396" s="9">
        <v>6860</v>
      </c>
      <c r="BL396" s="9">
        <v>7910</v>
      </c>
      <c r="BM396" s="9">
        <v>25.7</v>
      </c>
      <c r="BN396" s="9">
        <v>4.3499999999999996</v>
      </c>
      <c r="BO396" s="9">
        <v>9310</v>
      </c>
      <c r="BP396" s="9">
        <v>5710</v>
      </c>
      <c r="BQ396" s="16"/>
      <c r="BR396" s="20"/>
      <c r="BS396" s="16"/>
      <c r="BT396" s="16"/>
      <c r="BU396" s="9">
        <v>413</v>
      </c>
      <c r="BV396" s="9">
        <v>380</v>
      </c>
      <c r="BW396" s="9">
        <v>328</v>
      </c>
      <c r="BX396" s="9">
        <v>321</v>
      </c>
      <c r="BY396" s="9">
        <v>2046385</v>
      </c>
      <c r="BZ396" s="9">
        <v>59.55</v>
      </c>
      <c r="CA396" s="9">
        <v>0.17</v>
      </c>
      <c r="CB396" s="9">
        <v>8.93</v>
      </c>
      <c r="CC396" s="9"/>
      <c r="CD396" s="16"/>
      <c r="CE396" s="9"/>
      <c r="CF396" s="9"/>
      <c r="CG396" s="9"/>
      <c r="CH396" s="9"/>
      <c r="CI396" s="9"/>
      <c r="CJ396" s="9"/>
      <c r="CK396" s="16"/>
      <c r="CL396" s="9"/>
      <c r="CM396" s="16"/>
      <c r="CN396" s="9"/>
      <c r="CO396" s="9"/>
      <c r="CP396" s="16"/>
      <c r="CQ396" s="9"/>
      <c r="CR396" s="16"/>
      <c r="CS396" s="9"/>
      <c r="CT396" s="9"/>
      <c r="CU396" s="9"/>
      <c r="CV396" s="9"/>
      <c r="CW396" s="9"/>
      <c r="CX396" s="9"/>
      <c r="CY396" s="9"/>
      <c r="CZ396" s="9"/>
      <c r="DA396" s="17"/>
      <c r="DB396" s="9"/>
      <c r="DC396" s="9"/>
      <c r="DD396" s="16"/>
      <c r="DE396" s="9"/>
      <c r="DF396" s="16"/>
      <c r="DG396" s="9"/>
      <c r="DH396" s="16"/>
      <c r="DI396" s="9"/>
      <c r="DJ396" s="16"/>
      <c r="DK396" s="9"/>
      <c r="DL396" s="16"/>
      <c r="DM396" s="9"/>
      <c r="DN396" s="9"/>
      <c r="DO396" s="9"/>
      <c r="DP396" s="9"/>
      <c r="DQ396" s="9"/>
      <c r="DR396" s="9"/>
      <c r="DS396" s="9"/>
      <c r="DT396" s="9"/>
      <c r="DU396" s="9"/>
      <c r="DV396" s="9"/>
      <c r="DW396" s="9"/>
      <c r="DX396" s="16"/>
      <c r="DY396" s="20"/>
      <c r="DZ396" s="16"/>
      <c r="EA396" s="16"/>
    </row>
    <row r="397" spans="1:131" ht="18.75" x14ac:dyDescent="0.2">
      <c r="A397" s="16" t="s">
        <v>481</v>
      </c>
      <c r="B397" s="16" t="s">
        <v>820</v>
      </c>
      <c r="C397" s="16" t="s">
        <v>97</v>
      </c>
      <c r="D397" s="16" t="s">
        <v>1227</v>
      </c>
      <c r="E397" s="16" t="s">
        <v>1219</v>
      </c>
      <c r="F397" s="25">
        <v>44443.520767546295</v>
      </c>
      <c r="G397" s="16" t="s">
        <v>1229</v>
      </c>
      <c r="H397" s="16" t="s">
        <v>1226</v>
      </c>
      <c r="I397" s="16" t="s">
        <v>1992</v>
      </c>
      <c r="J397" s="16" t="s">
        <v>1082</v>
      </c>
      <c r="K397" s="16" t="s">
        <v>1023</v>
      </c>
      <c r="L397" s="16" t="s">
        <v>1083</v>
      </c>
      <c r="M397" s="9">
        <v>4539</v>
      </c>
      <c r="N397" s="9">
        <v>1.0900000000000001</v>
      </c>
      <c r="O397" s="9">
        <v>4592</v>
      </c>
      <c r="P397" s="9">
        <v>2.27</v>
      </c>
      <c r="Q397" s="9">
        <v>3.65</v>
      </c>
      <c r="R397" s="9">
        <v>0.91</v>
      </c>
      <c r="S397" s="9">
        <v>0.93</v>
      </c>
      <c r="T397" s="9">
        <v>22.3</v>
      </c>
      <c r="U397" s="16" t="s">
        <v>1082</v>
      </c>
      <c r="V397" s="9">
        <v>17.100000000000001</v>
      </c>
      <c r="W397" s="16" t="s">
        <v>1082</v>
      </c>
      <c r="X397" s="9">
        <v>1.31</v>
      </c>
      <c r="Y397" s="9">
        <v>1.31</v>
      </c>
      <c r="Z397" s="9">
        <v>-1.05</v>
      </c>
      <c r="AA397" s="9">
        <v>100</v>
      </c>
      <c r="AB397" s="9">
        <v>100</v>
      </c>
      <c r="AC397" s="9">
        <v>0</v>
      </c>
      <c r="AD397" s="16"/>
      <c r="AE397" s="9">
        <v>47.1</v>
      </c>
      <c r="AF397" s="16" t="s">
        <v>1082</v>
      </c>
      <c r="AG397" s="9">
        <v>-2.39</v>
      </c>
      <c r="AH397" s="9">
        <v>7.41</v>
      </c>
      <c r="AI397" s="16" t="s">
        <v>896</v>
      </c>
      <c r="AJ397" s="9">
        <v>0.8</v>
      </c>
      <c r="AK397" s="16" t="s">
        <v>897</v>
      </c>
      <c r="AL397" s="9">
        <v>0</v>
      </c>
      <c r="AM397" s="9">
        <v>71</v>
      </c>
      <c r="AN397" s="9">
        <v>4102</v>
      </c>
      <c r="AO397" s="9">
        <v>61.16</v>
      </c>
      <c r="AP397" s="9">
        <v>60.98</v>
      </c>
      <c r="AQ397" s="9">
        <v>11067</v>
      </c>
      <c r="AR397" s="9">
        <v>11245</v>
      </c>
      <c r="AS397" s="9">
        <v>4592</v>
      </c>
      <c r="AT397" s="17">
        <v>44046</v>
      </c>
      <c r="AU397" s="9">
        <v>-59.2</v>
      </c>
      <c r="AV397" s="9">
        <v>122.84</v>
      </c>
      <c r="AW397" s="16" t="s">
        <v>1084</v>
      </c>
      <c r="AX397" s="9">
        <v>140.77000000000001</v>
      </c>
      <c r="AY397" s="16" t="s">
        <v>1084</v>
      </c>
      <c r="AZ397" s="9">
        <v>55.61</v>
      </c>
      <c r="BA397" s="16" t="s">
        <v>1082</v>
      </c>
      <c r="BB397" s="9">
        <v>64.36</v>
      </c>
      <c r="BC397" s="16" t="s">
        <v>1082</v>
      </c>
      <c r="BD397" s="9">
        <v>-8.74</v>
      </c>
      <c r="BE397" s="16" t="s">
        <v>1082</v>
      </c>
      <c r="BF397" s="9">
        <v>977</v>
      </c>
      <c r="BG397" s="9">
        <v>304</v>
      </c>
      <c r="BH397" s="9">
        <v>397</v>
      </c>
      <c r="BI397" s="9">
        <v>0.79</v>
      </c>
      <c r="BJ397" s="9">
        <v>87.84</v>
      </c>
      <c r="BK397" s="9">
        <v>4297</v>
      </c>
      <c r="BL397" s="9">
        <v>4759</v>
      </c>
      <c r="BM397" s="9">
        <v>22.84</v>
      </c>
      <c r="BN397" s="9">
        <v>4.84</v>
      </c>
      <c r="BO397" s="9">
        <v>4759</v>
      </c>
      <c r="BP397" s="9">
        <v>2949</v>
      </c>
      <c r="BQ397" s="16"/>
      <c r="BR397" s="20"/>
      <c r="BS397" s="16"/>
      <c r="BT397" s="16"/>
      <c r="BU397" s="9">
        <v>467</v>
      </c>
      <c r="BV397" s="9">
        <v>397</v>
      </c>
      <c r="BW397" s="9">
        <v>311</v>
      </c>
      <c r="BX397" s="9">
        <v>265</v>
      </c>
      <c r="BY397" s="9">
        <v>2227172</v>
      </c>
      <c r="BZ397" s="9">
        <v>21.36</v>
      </c>
      <c r="CA397" s="9">
        <v>0.12</v>
      </c>
      <c r="CB397" s="9">
        <v>-0.65</v>
      </c>
      <c r="CC397" s="9"/>
      <c r="CD397" s="16"/>
      <c r="CE397" s="9"/>
      <c r="CF397" s="9"/>
      <c r="CG397" s="9"/>
      <c r="CH397" s="9"/>
      <c r="CI397" s="9"/>
      <c r="CJ397" s="9"/>
      <c r="CK397" s="16"/>
      <c r="CL397" s="9"/>
      <c r="CM397" s="16"/>
      <c r="CN397" s="9"/>
      <c r="CO397" s="9"/>
      <c r="CP397" s="16"/>
      <c r="CQ397" s="9"/>
      <c r="CR397" s="16"/>
      <c r="CS397" s="9"/>
      <c r="CT397" s="9"/>
      <c r="CU397" s="9"/>
      <c r="CV397" s="9"/>
      <c r="CW397" s="9"/>
      <c r="CX397" s="9"/>
      <c r="CY397" s="9"/>
      <c r="CZ397" s="9"/>
      <c r="DA397" s="17"/>
      <c r="DB397" s="9"/>
      <c r="DC397" s="9"/>
      <c r="DD397" s="16"/>
      <c r="DE397" s="9"/>
      <c r="DF397" s="16"/>
      <c r="DG397" s="9"/>
      <c r="DH397" s="16"/>
      <c r="DI397" s="9"/>
      <c r="DJ397" s="16"/>
      <c r="DK397" s="9"/>
      <c r="DL397" s="16"/>
      <c r="DM397" s="9"/>
      <c r="DN397" s="9"/>
      <c r="DO397" s="9"/>
      <c r="DP397" s="9"/>
      <c r="DQ397" s="9"/>
      <c r="DR397" s="9"/>
      <c r="DS397" s="9"/>
      <c r="DT397" s="9"/>
      <c r="DU397" s="9"/>
      <c r="DV397" s="9"/>
      <c r="DW397" s="9"/>
      <c r="DX397" s="16"/>
      <c r="DY397" s="20"/>
      <c r="DZ397" s="16"/>
      <c r="EA397" s="16"/>
    </row>
    <row r="398" spans="1:131" ht="18.75" x14ac:dyDescent="0.2">
      <c r="A398" s="16" t="s">
        <v>833</v>
      </c>
      <c r="B398" s="16" t="s">
        <v>915</v>
      </c>
      <c r="C398" s="16" t="s">
        <v>1218</v>
      </c>
      <c r="D398" s="16" t="s">
        <v>1220</v>
      </c>
      <c r="E398" s="16" t="s">
        <v>1219</v>
      </c>
      <c r="F398" s="25">
        <v>44443.519770057872</v>
      </c>
      <c r="G398" s="16" t="s">
        <v>1229</v>
      </c>
      <c r="H398" s="16" t="s">
        <v>1223</v>
      </c>
      <c r="I398" s="16" t="s">
        <v>4855</v>
      </c>
      <c r="J398" s="16" t="s">
        <v>1084</v>
      </c>
      <c r="K398" s="16" t="s">
        <v>956</v>
      </c>
      <c r="L398" s="16" t="s">
        <v>1083</v>
      </c>
      <c r="M398" s="9">
        <v>69200</v>
      </c>
      <c r="N398" s="9">
        <v>-0.01</v>
      </c>
      <c r="O398" s="9">
        <v>69840</v>
      </c>
      <c r="P398" s="9">
        <v>0.91</v>
      </c>
      <c r="Q398" s="9">
        <v>6.7</v>
      </c>
      <c r="R398" s="9">
        <v>0.74</v>
      </c>
      <c r="S398" s="9">
        <v>0.91</v>
      </c>
      <c r="T398" s="9">
        <v>11.9</v>
      </c>
      <c r="U398" s="16" t="s">
        <v>1082</v>
      </c>
      <c r="V398" s="9">
        <v>18.600000000000001</v>
      </c>
      <c r="W398" s="16" t="s">
        <v>1082</v>
      </c>
      <c r="X398" s="9">
        <v>0.64</v>
      </c>
      <c r="Y398" s="9">
        <v>-1.56</v>
      </c>
      <c r="Z398" s="9">
        <v>-1.4</v>
      </c>
      <c r="AA398" s="9">
        <v>96.9</v>
      </c>
      <c r="AB398" s="9">
        <v>99.22</v>
      </c>
      <c r="AC398" s="9">
        <v>-73.2</v>
      </c>
      <c r="AD398" s="16" t="s">
        <v>1082</v>
      </c>
      <c r="AE398" s="9">
        <v>-597</v>
      </c>
      <c r="AF398" s="16" t="s">
        <v>1082</v>
      </c>
      <c r="AG398" s="9">
        <v>-2.14</v>
      </c>
      <c r="AH398" s="9">
        <v>0.61</v>
      </c>
      <c r="AI398" s="16" t="s">
        <v>896</v>
      </c>
      <c r="AJ398" s="9">
        <v>0.9</v>
      </c>
      <c r="AK398" s="16" t="s">
        <v>897</v>
      </c>
      <c r="AL398" s="9">
        <v>0</v>
      </c>
      <c r="AM398" s="9">
        <v>64</v>
      </c>
      <c r="AN398" s="9">
        <v>62900</v>
      </c>
      <c r="AO398" s="9">
        <v>58.7</v>
      </c>
      <c r="AP398" s="9">
        <v>58.97</v>
      </c>
      <c r="AQ398" s="9">
        <v>89830</v>
      </c>
      <c r="AR398" s="9">
        <v>83480</v>
      </c>
      <c r="AS398" s="9">
        <v>69840</v>
      </c>
      <c r="AT398" s="17">
        <v>44229</v>
      </c>
      <c r="AU398" s="9">
        <v>-16.3</v>
      </c>
      <c r="AV398" s="9">
        <v>5.15</v>
      </c>
      <c r="AW398" s="16" t="s">
        <v>1084</v>
      </c>
      <c r="AX398" s="9">
        <v>7.1</v>
      </c>
      <c r="AY398" s="16" t="s">
        <v>1084</v>
      </c>
      <c r="AZ398" s="9">
        <v>35.31</v>
      </c>
      <c r="BA398" s="16" t="s">
        <v>1082</v>
      </c>
      <c r="BB398" s="9">
        <v>49.67</v>
      </c>
      <c r="BC398" s="16" t="s">
        <v>1082</v>
      </c>
      <c r="BD398" s="9">
        <v>-14.36</v>
      </c>
      <c r="BE398" s="16" t="s">
        <v>1082</v>
      </c>
      <c r="BF398" s="9">
        <v>638</v>
      </c>
      <c r="BG398" s="9">
        <v>266</v>
      </c>
      <c r="BH398" s="9">
        <v>175</v>
      </c>
      <c r="BI398" s="9">
        <v>0.82</v>
      </c>
      <c r="BJ398" s="9">
        <v>79.92</v>
      </c>
      <c r="BK398" s="9">
        <v>63900</v>
      </c>
      <c r="BL398" s="9">
        <v>75780</v>
      </c>
      <c r="BM398" s="9">
        <v>32.56</v>
      </c>
      <c r="BN398" s="9">
        <v>9.5</v>
      </c>
      <c r="BO398" s="9">
        <v>75780</v>
      </c>
      <c r="BP398" s="9">
        <v>43000</v>
      </c>
      <c r="BQ398" s="16"/>
      <c r="BR398" s="20"/>
      <c r="BS398" s="16"/>
      <c r="BT398" s="16"/>
      <c r="BU398" s="9">
        <v>349</v>
      </c>
      <c r="BV398" s="9">
        <v>390</v>
      </c>
      <c r="BW398" s="9">
        <v>421</v>
      </c>
      <c r="BX398" s="9">
        <v>398</v>
      </c>
      <c r="BY398" s="9">
        <v>216732</v>
      </c>
      <c r="BZ398" s="9">
        <v>13.22</v>
      </c>
      <c r="CA398" s="9">
        <v>0.17</v>
      </c>
      <c r="CB398" s="9">
        <v>24.57</v>
      </c>
      <c r="CC398" s="9"/>
      <c r="CD398" s="16"/>
      <c r="CE398" s="9"/>
      <c r="CF398" s="9"/>
      <c r="CG398" s="9"/>
      <c r="CH398" s="9"/>
      <c r="CI398" s="9"/>
      <c r="CJ398" s="9"/>
      <c r="CK398" s="16"/>
      <c r="CL398" s="9"/>
      <c r="CM398" s="16"/>
      <c r="CN398" s="9"/>
      <c r="CO398" s="9"/>
      <c r="CP398" s="16"/>
      <c r="CQ398" s="9"/>
      <c r="CR398" s="16"/>
      <c r="CS398" s="9"/>
      <c r="CT398" s="9"/>
      <c r="CU398" s="9"/>
      <c r="CV398" s="9"/>
      <c r="CW398" s="9"/>
      <c r="CX398" s="9"/>
      <c r="CY398" s="9"/>
      <c r="CZ398" s="9"/>
      <c r="DA398" s="17"/>
      <c r="DB398" s="9"/>
      <c r="DC398" s="9"/>
      <c r="DD398" s="16"/>
      <c r="DE398" s="9"/>
      <c r="DF398" s="16"/>
      <c r="DG398" s="9"/>
      <c r="DH398" s="16"/>
      <c r="DI398" s="9"/>
      <c r="DJ398" s="16"/>
      <c r="DK398" s="9"/>
      <c r="DL398" s="16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16"/>
      <c r="DY398" s="20"/>
      <c r="DZ398" s="16"/>
      <c r="EA398" s="16"/>
    </row>
    <row r="399" spans="1:131" ht="18.75" x14ac:dyDescent="0.2">
      <c r="A399" s="16" t="s">
        <v>937</v>
      </c>
      <c r="B399" s="16" t="s">
        <v>782</v>
      </c>
      <c r="C399" s="16" t="s">
        <v>1218</v>
      </c>
      <c r="D399" s="16" t="s">
        <v>1228</v>
      </c>
      <c r="E399" s="16" t="s">
        <v>1219</v>
      </c>
      <c r="F399" s="25">
        <v>44443.520821377315</v>
      </c>
      <c r="G399" s="16" t="s">
        <v>1221</v>
      </c>
      <c r="H399" s="16" t="s">
        <v>1226</v>
      </c>
      <c r="I399" s="16" t="s">
        <v>1056</v>
      </c>
      <c r="J399" s="16" t="s">
        <v>1082</v>
      </c>
      <c r="K399" s="16" t="s">
        <v>4300</v>
      </c>
      <c r="L399" s="16" t="s">
        <v>1083</v>
      </c>
      <c r="M399" s="9">
        <v>29790</v>
      </c>
      <c r="N399" s="9">
        <v>2.72</v>
      </c>
      <c r="O399" s="9">
        <v>29190</v>
      </c>
      <c r="P399" s="9">
        <v>0.66</v>
      </c>
      <c r="Q399" s="9">
        <v>4.16</v>
      </c>
      <c r="R399" s="9">
        <v>0.64</v>
      </c>
      <c r="S399" s="9">
        <v>0.8</v>
      </c>
      <c r="T399" s="9">
        <v>11</v>
      </c>
      <c r="U399" s="16" t="s">
        <v>1082</v>
      </c>
      <c r="V399" s="9">
        <v>20.5</v>
      </c>
      <c r="W399" s="16" t="s">
        <v>1082</v>
      </c>
      <c r="X399" s="9">
        <v>0.54</v>
      </c>
      <c r="Y399" s="9">
        <v>-1.87</v>
      </c>
      <c r="Z399" s="9">
        <v>-1.77</v>
      </c>
      <c r="AA399" s="9">
        <v>56.2</v>
      </c>
      <c r="AB399" s="9">
        <v>100</v>
      </c>
      <c r="AC399" s="9">
        <v>-9.1999999999999993</v>
      </c>
      <c r="AD399" s="16" t="s">
        <v>1083</v>
      </c>
      <c r="AE399" s="9">
        <v>-8.3000000000000007</v>
      </c>
      <c r="AF399" s="16" t="s">
        <v>1083</v>
      </c>
      <c r="AG399" s="9">
        <v>-1.26</v>
      </c>
      <c r="AH399" s="9">
        <v>11.82</v>
      </c>
      <c r="AI399" s="16" t="s">
        <v>896</v>
      </c>
      <c r="AJ399" s="9">
        <v>0.78</v>
      </c>
      <c r="AK399" s="16" t="s">
        <v>897</v>
      </c>
      <c r="AL399" s="9">
        <v>0</v>
      </c>
      <c r="AM399" s="9">
        <v>71</v>
      </c>
      <c r="AN399" s="9">
        <v>24350</v>
      </c>
      <c r="AO399" s="9">
        <v>67.62</v>
      </c>
      <c r="AP399" s="9">
        <v>67.099999999999994</v>
      </c>
      <c r="AQ399" s="9">
        <v>49440</v>
      </c>
      <c r="AR399" s="9">
        <v>36833</v>
      </c>
      <c r="AS399" s="9">
        <v>29190</v>
      </c>
      <c r="AT399" s="17">
        <v>44024</v>
      </c>
      <c r="AU399" s="9">
        <v>-20.8</v>
      </c>
      <c r="AV399" s="9">
        <v>120.25</v>
      </c>
      <c r="AW399" s="16" t="s">
        <v>1084</v>
      </c>
      <c r="AX399" s="9">
        <v>40.299999999999997</v>
      </c>
      <c r="AY399" s="16" t="s">
        <v>1084</v>
      </c>
      <c r="AZ399" s="9">
        <v>358.08</v>
      </c>
      <c r="BA399" s="16" t="s">
        <v>1082</v>
      </c>
      <c r="BB399" s="9">
        <v>120.45</v>
      </c>
      <c r="BC399" s="16" t="s">
        <v>1082</v>
      </c>
      <c r="BD399" s="9">
        <v>237.63</v>
      </c>
      <c r="BE399" s="16" t="s">
        <v>1082</v>
      </c>
      <c r="BF399" s="9">
        <v>2821</v>
      </c>
      <c r="BG399" s="9">
        <v>1078</v>
      </c>
      <c r="BH399" s="9">
        <v>1028</v>
      </c>
      <c r="BI399" s="9">
        <v>0.85</v>
      </c>
      <c r="BJ399" s="9">
        <v>88.42</v>
      </c>
      <c r="BK399" s="9">
        <v>26500</v>
      </c>
      <c r="BL399" s="9">
        <v>31150</v>
      </c>
      <c r="BM399" s="9">
        <v>27.85</v>
      </c>
      <c r="BN399" s="9">
        <v>4.5599999999999996</v>
      </c>
      <c r="BO399" s="9">
        <v>31150</v>
      </c>
      <c r="BP399" s="9">
        <v>19400</v>
      </c>
      <c r="BQ399" s="16"/>
      <c r="BR399" s="20"/>
      <c r="BS399" s="16"/>
      <c r="BT399" s="16"/>
      <c r="BU399" s="9">
        <v>77</v>
      </c>
      <c r="BV399" s="9">
        <v>83</v>
      </c>
      <c r="BW399" s="9">
        <v>83</v>
      </c>
      <c r="BX399" s="9">
        <v>82</v>
      </c>
      <c r="BY399" s="9">
        <v>3448276</v>
      </c>
      <c r="BZ399" s="9">
        <v>88.36</v>
      </c>
      <c r="CA399" s="9">
        <v>2.81</v>
      </c>
      <c r="CB399" s="9">
        <v>8.0500000000000007</v>
      </c>
      <c r="CC399" s="9"/>
      <c r="CD399" s="16"/>
      <c r="CE399" s="9"/>
      <c r="CF399" s="9"/>
      <c r="CG399" s="9"/>
      <c r="CH399" s="9"/>
      <c r="CI399" s="9"/>
      <c r="CJ399" s="9"/>
      <c r="CK399" s="16"/>
      <c r="CL399" s="9"/>
      <c r="CM399" s="16"/>
      <c r="CN399" s="9"/>
      <c r="CO399" s="9"/>
      <c r="CP399" s="16"/>
      <c r="CQ399" s="9"/>
      <c r="CR399" s="16"/>
      <c r="CS399" s="9"/>
      <c r="CT399" s="9"/>
      <c r="CU399" s="9"/>
      <c r="CV399" s="9"/>
      <c r="CW399" s="9"/>
      <c r="CX399" s="9"/>
      <c r="CY399" s="9"/>
      <c r="CZ399" s="9"/>
      <c r="DA399" s="17"/>
      <c r="DB399" s="9"/>
      <c r="DC399" s="9"/>
      <c r="DD399" s="16"/>
      <c r="DE399" s="9"/>
      <c r="DF399" s="16"/>
      <c r="DG399" s="9"/>
      <c r="DH399" s="16"/>
      <c r="DI399" s="9"/>
      <c r="DJ399" s="16"/>
      <c r="DK399" s="9"/>
      <c r="DL399" s="16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16"/>
      <c r="DY399" s="20"/>
      <c r="DZ399" s="16"/>
      <c r="EA399" s="16"/>
    </row>
    <row r="400" spans="1:131" ht="18.75" x14ac:dyDescent="0.2">
      <c r="A400" s="16" t="s">
        <v>64</v>
      </c>
      <c r="B400" s="16" t="s">
        <v>789</v>
      </c>
      <c r="C400" s="16" t="s">
        <v>97</v>
      </c>
      <c r="D400" s="16" t="s">
        <v>1224</v>
      </c>
      <c r="E400" s="16" t="s">
        <v>1219</v>
      </c>
      <c r="F400" s="25">
        <v>44443.520796319448</v>
      </c>
      <c r="G400" s="16" t="s">
        <v>1225</v>
      </c>
      <c r="H400" s="16" t="s">
        <v>1222</v>
      </c>
      <c r="I400" s="16" t="s">
        <v>1151</v>
      </c>
      <c r="J400" s="16" t="s">
        <v>1082</v>
      </c>
      <c r="K400" s="16" t="s">
        <v>1070</v>
      </c>
      <c r="L400" s="16" t="s">
        <v>1083</v>
      </c>
      <c r="M400" s="9">
        <v>6531</v>
      </c>
      <c r="N400" s="9">
        <v>5</v>
      </c>
      <c r="O400" s="9">
        <v>6524</v>
      </c>
      <c r="P400" s="9">
        <v>4.8899999999999997</v>
      </c>
      <c r="Q400" s="9">
        <v>2.5299999999999998</v>
      </c>
      <c r="R400" s="9">
        <v>1.73</v>
      </c>
      <c r="S400" s="9">
        <v>2.04</v>
      </c>
      <c r="T400" s="9">
        <v>18.5</v>
      </c>
      <c r="U400" s="16" t="s">
        <v>1082</v>
      </c>
      <c r="V400" s="9">
        <v>22</v>
      </c>
      <c r="W400" s="16" t="s">
        <v>1082</v>
      </c>
      <c r="X400" s="9">
        <v>0.84</v>
      </c>
      <c r="Y400" s="9">
        <v>-1.19</v>
      </c>
      <c r="Z400" s="9">
        <v>-1.31</v>
      </c>
      <c r="AA400" s="9">
        <v>100</v>
      </c>
      <c r="AB400" s="9">
        <v>90.55</v>
      </c>
      <c r="AC400" s="9">
        <v>895.5</v>
      </c>
      <c r="AD400" s="16" t="s">
        <v>1082</v>
      </c>
      <c r="AE400" s="9">
        <v>83.3</v>
      </c>
      <c r="AF400" s="16" t="s">
        <v>1082</v>
      </c>
      <c r="AG400" s="9">
        <v>-2.16</v>
      </c>
      <c r="AH400" s="9">
        <v>6.87</v>
      </c>
      <c r="AI400" s="16" t="s">
        <v>896</v>
      </c>
      <c r="AJ400" s="9">
        <v>2.1800000000000002</v>
      </c>
      <c r="AK400" s="16" t="s">
        <v>897</v>
      </c>
      <c r="AL400" s="9">
        <v>21</v>
      </c>
      <c r="AM400" s="9">
        <v>64</v>
      </c>
      <c r="AN400" s="9">
        <v>5804</v>
      </c>
      <c r="AO400" s="9">
        <v>54.52</v>
      </c>
      <c r="AP400" s="9">
        <v>49.77</v>
      </c>
      <c r="AQ400" s="9">
        <v>13169</v>
      </c>
      <c r="AR400" s="9">
        <v>12424</v>
      </c>
      <c r="AS400" s="9">
        <v>6524</v>
      </c>
      <c r="AT400" s="17">
        <v>44065</v>
      </c>
      <c r="AU400" s="9">
        <v>-47.5</v>
      </c>
      <c r="AV400" s="9">
        <v>52.68</v>
      </c>
      <c r="AW400" s="16" t="s">
        <v>1084</v>
      </c>
      <c r="AX400" s="9">
        <v>115.56</v>
      </c>
      <c r="AY400" s="16" t="s">
        <v>1084</v>
      </c>
      <c r="AZ400" s="9">
        <v>34.340000000000003</v>
      </c>
      <c r="BA400" s="16" t="s">
        <v>1082</v>
      </c>
      <c r="BB400" s="9">
        <v>79.290000000000006</v>
      </c>
      <c r="BC400" s="16" t="s">
        <v>1082</v>
      </c>
      <c r="BD400" s="9">
        <v>-44.94</v>
      </c>
      <c r="BE400" s="16" t="s">
        <v>1082</v>
      </c>
      <c r="BF400" s="9">
        <v>1281</v>
      </c>
      <c r="BG400" s="9">
        <v>512</v>
      </c>
      <c r="BH400" s="9">
        <v>390</v>
      </c>
      <c r="BI400" s="9">
        <v>2.11</v>
      </c>
      <c r="BJ400" s="9">
        <v>38.56</v>
      </c>
      <c r="BK400" s="9">
        <v>6010</v>
      </c>
      <c r="BL400" s="9">
        <v>6995</v>
      </c>
      <c r="BM400" s="9">
        <v>14.57</v>
      </c>
      <c r="BN400" s="9">
        <v>7.1</v>
      </c>
      <c r="BO400" s="9">
        <v>7855</v>
      </c>
      <c r="BP400" s="9">
        <v>5700</v>
      </c>
      <c r="BQ400" s="16"/>
      <c r="BR400" s="20"/>
      <c r="BS400" s="16"/>
      <c r="BT400" s="16"/>
      <c r="BU400" s="9">
        <v>223</v>
      </c>
      <c r="BV400" s="9">
        <v>423</v>
      </c>
      <c r="BW400" s="9">
        <v>378</v>
      </c>
      <c r="BX400" s="9">
        <v>333</v>
      </c>
      <c r="BY400" s="9">
        <v>2411576</v>
      </c>
      <c r="BZ400" s="9">
        <v>100</v>
      </c>
      <c r="CA400" s="9">
        <v>0.04</v>
      </c>
      <c r="CB400" s="9">
        <v>5.37</v>
      </c>
      <c r="CC400" s="9"/>
      <c r="CD400" s="16"/>
      <c r="CE400" s="9"/>
      <c r="CF400" s="9"/>
      <c r="CG400" s="9"/>
      <c r="CH400" s="9"/>
      <c r="CI400" s="9"/>
      <c r="CJ400" s="9"/>
      <c r="CK400" s="16"/>
      <c r="CL400" s="9"/>
      <c r="CM400" s="16"/>
      <c r="CN400" s="9"/>
      <c r="CO400" s="9"/>
      <c r="CP400" s="16"/>
      <c r="CQ400" s="9"/>
      <c r="CR400" s="16"/>
      <c r="CS400" s="9"/>
      <c r="CT400" s="9"/>
      <c r="CU400" s="9"/>
      <c r="CV400" s="9"/>
      <c r="CW400" s="9"/>
      <c r="CX400" s="9"/>
      <c r="CY400" s="9"/>
      <c r="CZ400" s="9"/>
      <c r="DA400" s="17"/>
      <c r="DB400" s="9"/>
      <c r="DC400" s="9"/>
      <c r="DD400" s="16"/>
      <c r="DE400" s="9"/>
      <c r="DF400" s="16"/>
      <c r="DG400" s="9"/>
      <c r="DH400" s="16"/>
      <c r="DI400" s="9"/>
      <c r="DJ400" s="16"/>
      <c r="DK400" s="9"/>
      <c r="DL400" s="16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16"/>
      <c r="DY400" s="20"/>
      <c r="DZ400" s="16"/>
      <c r="EA400" s="16"/>
    </row>
    <row r="401" spans="1:131" ht="18.75" x14ac:dyDescent="0.2">
      <c r="A401" s="16" t="s">
        <v>155</v>
      </c>
      <c r="B401" s="16" t="s">
        <v>913</v>
      </c>
      <c r="C401" s="16" t="s">
        <v>1218</v>
      </c>
      <c r="D401" s="16" t="s">
        <v>1224</v>
      </c>
      <c r="E401" s="16" t="s">
        <v>1219</v>
      </c>
      <c r="F401" s="25">
        <v>44443.520781145831</v>
      </c>
      <c r="G401" s="16" t="s">
        <v>1221</v>
      </c>
      <c r="H401" s="16" t="s">
        <v>1226</v>
      </c>
      <c r="I401" s="16" t="s">
        <v>1159</v>
      </c>
      <c r="J401" s="16" t="s">
        <v>1082</v>
      </c>
      <c r="K401" s="16" t="s">
        <v>998</v>
      </c>
      <c r="L401" s="16" t="s">
        <v>1083</v>
      </c>
      <c r="M401" s="9">
        <v>6890</v>
      </c>
      <c r="N401" s="9">
        <v>4.87</v>
      </c>
      <c r="O401" s="9">
        <v>6880</v>
      </c>
      <c r="P401" s="9">
        <v>4.72</v>
      </c>
      <c r="Q401" s="9">
        <v>3.45</v>
      </c>
      <c r="R401" s="9">
        <v>1.61</v>
      </c>
      <c r="S401" s="9">
        <v>2.0699999999999998</v>
      </c>
      <c r="T401" s="9">
        <v>23.8</v>
      </c>
      <c r="U401" s="16" t="s">
        <v>1082</v>
      </c>
      <c r="V401" s="9">
        <v>13.5</v>
      </c>
      <c r="W401" s="16" t="s">
        <v>1082</v>
      </c>
      <c r="X401" s="9">
        <v>1.77</v>
      </c>
      <c r="Y401" s="9">
        <v>1.77</v>
      </c>
      <c r="Z401" s="9">
        <v>1.24</v>
      </c>
      <c r="AA401" s="9">
        <v>100</v>
      </c>
      <c r="AB401" s="9">
        <v>78.45</v>
      </c>
      <c r="AC401" s="9">
        <v>2</v>
      </c>
      <c r="AD401" s="16" t="s">
        <v>1083</v>
      </c>
      <c r="AE401" s="9">
        <v>268</v>
      </c>
      <c r="AF401" s="16" t="s">
        <v>1082</v>
      </c>
      <c r="AG401" s="9">
        <v>0.73</v>
      </c>
      <c r="AH401" s="9">
        <v>4.55</v>
      </c>
      <c r="AI401" s="16" t="s">
        <v>896</v>
      </c>
      <c r="AJ401" s="9">
        <v>2.21</v>
      </c>
      <c r="AK401" s="16" t="s">
        <v>897</v>
      </c>
      <c r="AL401" s="9">
        <v>0</v>
      </c>
      <c r="AM401" s="9">
        <v>71</v>
      </c>
      <c r="AN401" s="9">
        <v>6010</v>
      </c>
      <c r="AO401" s="9">
        <v>63.52</v>
      </c>
      <c r="AP401" s="9">
        <v>57.77</v>
      </c>
      <c r="AQ401" s="9">
        <v>23190</v>
      </c>
      <c r="AR401" s="9">
        <v>14235</v>
      </c>
      <c r="AS401" s="9">
        <v>6880</v>
      </c>
      <c r="AT401" s="17">
        <v>44032</v>
      </c>
      <c r="AU401" s="9">
        <v>-51.7</v>
      </c>
      <c r="AV401" s="9">
        <v>14.75</v>
      </c>
      <c r="AW401" s="16" t="s">
        <v>1084</v>
      </c>
      <c r="AX401" s="9">
        <v>322.22000000000003</v>
      </c>
      <c r="AY401" s="16" t="s">
        <v>1084</v>
      </c>
      <c r="AZ401" s="9">
        <v>10</v>
      </c>
      <c r="BA401" s="16" t="s">
        <v>1082</v>
      </c>
      <c r="BB401" s="9">
        <v>236.14</v>
      </c>
      <c r="BC401" s="16" t="s">
        <v>1082</v>
      </c>
      <c r="BD401" s="9">
        <v>-226.14</v>
      </c>
      <c r="BE401" s="16" t="s">
        <v>1082</v>
      </c>
      <c r="BF401" s="9">
        <v>1199</v>
      </c>
      <c r="BG401" s="9">
        <v>381</v>
      </c>
      <c r="BH401" s="9">
        <v>528</v>
      </c>
      <c r="BI401" s="9">
        <v>2.1800000000000002</v>
      </c>
      <c r="BJ401" s="9">
        <v>87.78</v>
      </c>
      <c r="BK401" s="9">
        <v>6300</v>
      </c>
      <c r="BL401" s="9">
        <v>7160</v>
      </c>
      <c r="BM401" s="9">
        <v>23.47</v>
      </c>
      <c r="BN401" s="9">
        <v>3.91</v>
      </c>
      <c r="BO401" s="9">
        <v>7160</v>
      </c>
      <c r="BP401" s="9">
        <v>4950</v>
      </c>
      <c r="BQ401" s="16"/>
      <c r="BR401" s="20"/>
      <c r="BS401" s="16"/>
      <c r="BT401" s="16"/>
      <c r="BU401" s="9">
        <v>239</v>
      </c>
      <c r="BV401" s="9">
        <v>284</v>
      </c>
      <c r="BW401" s="9">
        <v>267</v>
      </c>
      <c r="BX401" s="9">
        <v>300</v>
      </c>
      <c r="BY401" s="9">
        <v>2400000</v>
      </c>
      <c r="BZ401" s="9">
        <v>100</v>
      </c>
      <c r="CA401" s="9">
        <v>0.41</v>
      </c>
      <c r="CB401" s="9">
        <v>4.7</v>
      </c>
      <c r="CC401" s="9"/>
      <c r="CD401" s="16"/>
      <c r="CE401" s="9"/>
      <c r="CF401" s="9"/>
      <c r="CG401" s="9"/>
      <c r="CH401" s="9"/>
      <c r="CI401" s="9"/>
      <c r="CJ401" s="9"/>
      <c r="CK401" s="16"/>
      <c r="CL401" s="9"/>
      <c r="CM401" s="16"/>
      <c r="CN401" s="9"/>
      <c r="CO401" s="9"/>
      <c r="CP401" s="16"/>
      <c r="CQ401" s="9"/>
      <c r="CR401" s="16"/>
      <c r="CS401" s="9"/>
      <c r="CT401" s="9"/>
      <c r="CU401" s="9"/>
      <c r="CV401" s="9"/>
      <c r="CW401" s="9"/>
      <c r="CX401" s="9"/>
      <c r="CY401" s="9"/>
      <c r="CZ401" s="9"/>
      <c r="DA401" s="17"/>
      <c r="DB401" s="9"/>
      <c r="DC401" s="9"/>
      <c r="DD401" s="16"/>
      <c r="DE401" s="9"/>
      <c r="DF401" s="16"/>
      <c r="DG401" s="9"/>
      <c r="DH401" s="16"/>
      <c r="DI401" s="9"/>
      <c r="DJ401" s="16"/>
      <c r="DK401" s="9"/>
      <c r="DL401" s="16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16"/>
      <c r="DY401" s="20"/>
      <c r="DZ401" s="16"/>
      <c r="EA401" s="16"/>
    </row>
    <row r="402" spans="1:131" ht="18.75" x14ac:dyDescent="0.2">
      <c r="A402" s="16" t="s">
        <v>546</v>
      </c>
      <c r="B402" s="16" t="s">
        <v>782</v>
      </c>
      <c r="C402" s="16" t="s">
        <v>1218</v>
      </c>
      <c r="D402" s="16" t="s">
        <v>1224</v>
      </c>
      <c r="E402" s="16" t="s">
        <v>1219</v>
      </c>
      <c r="F402" s="25">
        <v>44443.520817685188</v>
      </c>
      <c r="G402" s="16" t="s">
        <v>1221</v>
      </c>
      <c r="H402" s="16" t="s">
        <v>1223</v>
      </c>
      <c r="I402" s="16" t="s">
        <v>797</v>
      </c>
      <c r="J402" s="16" t="s">
        <v>1082</v>
      </c>
      <c r="K402" s="16" t="s">
        <v>1032</v>
      </c>
      <c r="L402" s="16" t="s">
        <v>1083</v>
      </c>
      <c r="M402" s="9">
        <v>46550</v>
      </c>
      <c r="N402" s="9">
        <v>0.24</v>
      </c>
      <c r="O402" s="9">
        <v>46550</v>
      </c>
      <c r="P402" s="9">
        <v>0.24</v>
      </c>
      <c r="Q402" s="9">
        <v>4.8899999999999997</v>
      </c>
      <c r="R402" s="9">
        <v>0.55000000000000004</v>
      </c>
      <c r="S402" s="9">
        <v>0.62</v>
      </c>
      <c r="T402" s="9">
        <v>20.9</v>
      </c>
      <c r="U402" s="16" t="s">
        <v>1082</v>
      </c>
      <c r="V402" s="9">
        <v>19.3</v>
      </c>
      <c r="W402" s="16" t="s">
        <v>1082</v>
      </c>
      <c r="X402" s="9">
        <v>1.08</v>
      </c>
      <c r="Y402" s="9">
        <v>1.08</v>
      </c>
      <c r="Z402" s="9">
        <v>-1.1000000000000001</v>
      </c>
      <c r="AA402" s="9">
        <v>79.290000000000006</v>
      </c>
      <c r="AB402" s="9">
        <v>68.52</v>
      </c>
      <c r="AC402" s="9">
        <v>887.7</v>
      </c>
      <c r="AD402" s="16" t="s">
        <v>1082</v>
      </c>
      <c r="AE402" s="9">
        <v>-2.5</v>
      </c>
      <c r="AF402" s="16" t="s">
        <v>1083</v>
      </c>
      <c r="AG402" s="9">
        <v>-0.45</v>
      </c>
      <c r="AH402" s="9">
        <v>-2.23</v>
      </c>
      <c r="AI402" s="16" t="s">
        <v>896</v>
      </c>
      <c r="AJ402" s="9">
        <v>0.6</v>
      </c>
      <c r="AK402" s="16" t="s">
        <v>897</v>
      </c>
      <c r="AL402" s="9">
        <v>86</v>
      </c>
      <c r="AM402" s="9">
        <v>50</v>
      </c>
      <c r="AN402" s="9">
        <v>42280</v>
      </c>
      <c r="AO402" s="9">
        <v>58.88</v>
      </c>
      <c r="AP402" s="9">
        <v>59.48</v>
      </c>
      <c r="AQ402" s="9">
        <v>57480</v>
      </c>
      <c r="AR402" s="9">
        <v>52665</v>
      </c>
      <c r="AS402" s="9">
        <v>46550</v>
      </c>
      <c r="AT402" s="17">
        <v>44018</v>
      </c>
      <c r="AU402" s="9">
        <v>-11.6</v>
      </c>
      <c r="AV402" s="9">
        <v>146.31</v>
      </c>
      <c r="AW402" s="16" t="s">
        <v>1084</v>
      </c>
      <c r="AX402" s="9">
        <v>15.99</v>
      </c>
      <c r="AY402" s="16" t="s">
        <v>1084</v>
      </c>
      <c r="AZ402" s="9">
        <v>676.94</v>
      </c>
      <c r="BA402" s="16" t="s">
        <v>1082</v>
      </c>
      <c r="BB402" s="9">
        <v>74.510000000000005</v>
      </c>
      <c r="BC402" s="16" t="s">
        <v>1082</v>
      </c>
      <c r="BD402" s="9">
        <v>602.42999999999995</v>
      </c>
      <c r="BE402" s="16" t="s">
        <v>1082</v>
      </c>
      <c r="BF402" s="9">
        <v>1280</v>
      </c>
      <c r="BG402" s="9">
        <v>316</v>
      </c>
      <c r="BH402" s="9">
        <v>296</v>
      </c>
      <c r="BI402" s="9">
        <v>0.68</v>
      </c>
      <c r="BJ402" s="9">
        <v>88.41</v>
      </c>
      <c r="BK402" s="9">
        <v>42280</v>
      </c>
      <c r="BL402" s="9">
        <v>48960</v>
      </c>
      <c r="BM402" s="9">
        <v>22.82</v>
      </c>
      <c r="BN402" s="9">
        <v>5.17</v>
      </c>
      <c r="BO402" s="9">
        <v>48960</v>
      </c>
      <c r="BP402" s="9">
        <v>28150</v>
      </c>
      <c r="BQ402" s="16"/>
      <c r="BR402" s="20"/>
      <c r="BS402" s="16"/>
      <c r="BT402" s="16"/>
      <c r="BU402" s="9">
        <v>131</v>
      </c>
      <c r="BV402" s="9">
        <v>146</v>
      </c>
      <c r="BW402" s="9">
        <v>172</v>
      </c>
      <c r="BX402" s="9">
        <v>151</v>
      </c>
      <c r="BY402" s="9">
        <v>1411680</v>
      </c>
      <c r="BZ402" s="9">
        <v>38.479999999999997</v>
      </c>
      <c r="CA402" s="9">
        <v>1.64</v>
      </c>
      <c r="CB402" s="9">
        <v>6.27</v>
      </c>
      <c r="CC402" s="9"/>
      <c r="CD402" s="16"/>
      <c r="CE402" s="9"/>
      <c r="CF402" s="9"/>
      <c r="CG402" s="9"/>
      <c r="CH402" s="9"/>
      <c r="CI402" s="9"/>
      <c r="CJ402" s="9"/>
      <c r="CK402" s="16"/>
      <c r="CL402" s="9"/>
      <c r="CM402" s="16"/>
      <c r="CN402" s="9"/>
      <c r="CO402" s="9"/>
      <c r="CP402" s="16"/>
      <c r="CQ402" s="9"/>
      <c r="CR402" s="16"/>
      <c r="CS402" s="9"/>
      <c r="CT402" s="9"/>
      <c r="CU402" s="9"/>
      <c r="CV402" s="9"/>
      <c r="CW402" s="9"/>
      <c r="CX402" s="9"/>
      <c r="CY402" s="9"/>
      <c r="CZ402" s="9"/>
      <c r="DA402" s="17"/>
      <c r="DB402" s="9"/>
      <c r="DC402" s="9"/>
      <c r="DD402" s="16"/>
      <c r="DE402" s="9"/>
      <c r="DF402" s="16"/>
      <c r="DG402" s="9"/>
      <c r="DH402" s="16"/>
      <c r="DI402" s="9"/>
      <c r="DJ402" s="16"/>
      <c r="DK402" s="9"/>
      <c r="DL402" s="16"/>
      <c r="DM402" s="9"/>
      <c r="DN402" s="9"/>
      <c r="DO402" s="9"/>
      <c r="DP402" s="9"/>
      <c r="DQ402" s="9"/>
      <c r="DR402" s="9"/>
      <c r="DS402" s="9"/>
      <c r="DT402" s="9"/>
      <c r="DU402" s="9"/>
      <c r="DV402" s="9"/>
      <c r="DW402" s="9"/>
      <c r="DX402" s="16"/>
      <c r="DY402" s="20"/>
      <c r="DZ402" s="16"/>
      <c r="EA402" s="16"/>
    </row>
    <row r="403" spans="1:131" ht="18.75" x14ac:dyDescent="0.2">
      <c r="A403" s="16" t="s">
        <v>325</v>
      </c>
      <c r="B403" s="16" t="s">
        <v>812</v>
      </c>
      <c r="C403" s="16" t="s">
        <v>97</v>
      </c>
      <c r="D403" s="16" t="s">
        <v>1224</v>
      </c>
      <c r="E403" s="16" t="s">
        <v>1219</v>
      </c>
      <c r="F403" s="25">
        <v>44443.520725648152</v>
      </c>
      <c r="G403" s="16" t="s">
        <v>1225</v>
      </c>
      <c r="H403" s="16" t="s">
        <v>1222</v>
      </c>
      <c r="I403" s="16" t="s">
        <v>947</v>
      </c>
      <c r="J403" s="16" t="s">
        <v>1082</v>
      </c>
      <c r="K403" s="16" t="s">
        <v>1073</v>
      </c>
      <c r="L403" s="16" t="s">
        <v>1083</v>
      </c>
      <c r="M403" s="9">
        <v>67620</v>
      </c>
      <c r="N403" s="9">
        <v>-1.1499999999999999</v>
      </c>
      <c r="O403" s="9">
        <v>68159</v>
      </c>
      <c r="P403" s="9">
        <v>-0.37</v>
      </c>
      <c r="Q403" s="9">
        <v>8.2799999999999994</v>
      </c>
      <c r="R403" s="9">
        <v>0.99</v>
      </c>
      <c r="S403" s="9">
        <v>1.25</v>
      </c>
      <c r="T403" s="9">
        <v>15.9</v>
      </c>
      <c r="U403" s="16" t="s">
        <v>1082</v>
      </c>
      <c r="V403" s="9">
        <v>15.4</v>
      </c>
      <c r="W403" s="16" t="s">
        <v>1082</v>
      </c>
      <c r="X403" s="9">
        <v>1.03</v>
      </c>
      <c r="Y403" s="9">
        <v>1.03</v>
      </c>
      <c r="Z403" s="9">
        <v>-1.1200000000000001</v>
      </c>
      <c r="AA403" s="9">
        <v>99.85</v>
      </c>
      <c r="AB403" s="9">
        <v>89.76</v>
      </c>
      <c r="AC403" s="9">
        <v>808.3</v>
      </c>
      <c r="AD403" s="16" t="s">
        <v>1082</v>
      </c>
      <c r="AE403" s="9">
        <v>241.3</v>
      </c>
      <c r="AF403" s="16" t="s">
        <v>1082</v>
      </c>
      <c r="AG403" s="9">
        <v>-4.54</v>
      </c>
      <c r="AH403" s="9">
        <v>4.42</v>
      </c>
      <c r="AI403" s="16" t="s">
        <v>896</v>
      </c>
      <c r="AJ403" s="9">
        <v>1.2</v>
      </c>
      <c r="AK403" s="16" t="s">
        <v>897</v>
      </c>
      <c r="AL403" s="9">
        <v>7</v>
      </c>
      <c r="AM403" s="9">
        <v>71</v>
      </c>
      <c r="AN403" s="9">
        <v>58000</v>
      </c>
      <c r="AO403" s="9">
        <v>57.68</v>
      </c>
      <c r="AP403" s="9">
        <v>58.71</v>
      </c>
      <c r="AQ403" s="9">
        <v>198000</v>
      </c>
      <c r="AR403" s="9">
        <v>189950</v>
      </c>
      <c r="AS403" s="9">
        <v>68159</v>
      </c>
      <c r="AT403" s="17">
        <v>44045</v>
      </c>
      <c r="AU403" s="9">
        <v>-64.099999999999994</v>
      </c>
      <c r="AV403" s="9">
        <v>21.07</v>
      </c>
      <c r="AW403" s="16" t="s">
        <v>1084</v>
      </c>
      <c r="AX403" s="9">
        <v>4.87</v>
      </c>
      <c r="AY403" s="16" t="s">
        <v>1084</v>
      </c>
      <c r="AZ403" s="9">
        <v>142.05000000000001</v>
      </c>
      <c r="BA403" s="16" t="s">
        <v>1082</v>
      </c>
      <c r="BB403" s="9">
        <v>33.18</v>
      </c>
      <c r="BC403" s="16" t="s">
        <v>1082</v>
      </c>
      <c r="BD403" s="9">
        <v>108.87</v>
      </c>
      <c r="BE403" s="16" t="s">
        <v>1082</v>
      </c>
      <c r="BF403" s="9">
        <v>1421</v>
      </c>
      <c r="BG403" s="9">
        <v>503</v>
      </c>
      <c r="BH403" s="9">
        <v>465</v>
      </c>
      <c r="BI403" s="9">
        <v>1.33</v>
      </c>
      <c r="BJ403" s="9">
        <v>26.49</v>
      </c>
      <c r="BK403" s="9">
        <v>64000</v>
      </c>
      <c r="BL403" s="9">
        <v>72347</v>
      </c>
      <c r="BM403" s="9">
        <v>18.63</v>
      </c>
      <c r="BN403" s="9">
        <v>6.99</v>
      </c>
      <c r="BO403" s="9">
        <v>99026</v>
      </c>
      <c r="BP403" s="9">
        <v>56300</v>
      </c>
      <c r="BQ403" s="16" t="s">
        <v>1098</v>
      </c>
      <c r="BR403" s="20">
        <v>44492</v>
      </c>
      <c r="BS403" s="16" t="s">
        <v>375</v>
      </c>
      <c r="BT403" s="16" t="s">
        <v>1099</v>
      </c>
      <c r="BU403" s="9">
        <v>241</v>
      </c>
      <c r="BV403" s="9">
        <v>327</v>
      </c>
      <c r="BW403" s="9">
        <v>236</v>
      </c>
      <c r="BX403" s="9">
        <v>248</v>
      </c>
      <c r="BY403" s="9">
        <v>219270</v>
      </c>
      <c r="BZ403" s="9">
        <v>24.99</v>
      </c>
      <c r="CA403" s="9">
        <v>7.0000000000000007E-2</v>
      </c>
      <c r="CB403" s="9">
        <v>26.31</v>
      </c>
      <c r="CC403" s="9"/>
      <c r="CD403" s="16"/>
      <c r="CE403" s="9"/>
      <c r="CF403" s="9"/>
      <c r="CG403" s="9"/>
      <c r="CH403" s="9"/>
      <c r="CI403" s="9"/>
      <c r="CJ403" s="9"/>
      <c r="CK403" s="16"/>
      <c r="CL403" s="9"/>
      <c r="CM403" s="16"/>
      <c r="CN403" s="9"/>
      <c r="CO403" s="9"/>
      <c r="CP403" s="16"/>
      <c r="CQ403" s="9"/>
      <c r="CR403" s="16"/>
      <c r="CS403" s="9"/>
      <c r="CT403" s="9"/>
      <c r="CU403" s="9"/>
      <c r="CV403" s="9"/>
      <c r="CW403" s="9"/>
      <c r="CX403" s="9"/>
      <c r="CY403" s="9"/>
      <c r="CZ403" s="9"/>
      <c r="DA403" s="17"/>
      <c r="DB403" s="9"/>
      <c r="DC403" s="9"/>
      <c r="DD403" s="16"/>
      <c r="DE403" s="9"/>
      <c r="DF403" s="16"/>
      <c r="DG403" s="9"/>
      <c r="DH403" s="16"/>
      <c r="DI403" s="9"/>
      <c r="DJ403" s="16"/>
      <c r="DK403" s="9"/>
      <c r="DL403" s="16"/>
      <c r="DM403" s="9"/>
      <c r="DN403" s="9"/>
      <c r="DO403" s="9"/>
      <c r="DP403" s="9"/>
      <c r="DQ403" s="9"/>
      <c r="DR403" s="9"/>
      <c r="DS403" s="9"/>
      <c r="DT403" s="9"/>
      <c r="DU403" s="9"/>
      <c r="DV403" s="9"/>
      <c r="DW403" s="9"/>
      <c r="DX403" s="16"/>
      <c r="DY403" s="20"/>
      <c r="DZ403" s="16"/>
      <c r="EA403" s="16"/>
    </row>
    <row r="404" spans="1:131" ht="18.75" x14ac:dyDescent="0.2">
      <c r="A404" s="16" t="s">
        <v>205</v>
      </c>
      <c r="B404" s="16" t="s">
        <v>924</v>
      </c>
      <c r="C404" s="16" t="s">
        <v>1218</v>
      </c>
      <c r="D404" s="16" t="s">
        <v>1220</v>
      </c>
      <c r="E404" s="16" t="s">
        <v>1219</v>
      </c>
      <c r="F404" s="25">
        <v>44443.520821377315</v>
      </c>
      <c r="G404" s="16" t="s">
        <v>1225</v>
      </c>
      <c r="H404" s="16" t="s">
        <v>1222</v>
      </c>
      <c r="I404" s="16" t="s">
        <v>797</v>
      </c>
      <c r="J404" s="16" t="s">
        <v>1082</v>
      </c>
      <c r="K404" s="16" t="s">
        <v>996</v>
      </c>
      <c r="L404" s="16" t="s">
        <v>1083</v>
      </c>
      <c r="M404" s="9">
        <v>31250</v>
      </c>
      <c r="N404" s="9">
        <v>4.9400000000000004</v>
      </c>
      <c r="O404" s="9">
        <v>30640</v>
      </c>
      <c r="P404" s="9">
        <v>2.89</v>
      </c>
      <c r="Q404" s="9">
        <v>4.97</v>
      </c>
      <c r="R404" s="9">
        <v>0.82</v>
      </c>
      <c r="S404" s="9">
        <v>0.74</v>
      </c>
      <c r="T404" s="9">
        <v>15.8</v>
      </c>
      <c r="U404" s="16" t="s">
        <v>1082</v>
      </c>
      <c r="V404" s="9">
        <v>14</v>
      </c>
      <c r="W404" s="16" t="s">
        <v>1082</v>
      </c>
      <c r="X404" s="9">
        <v>1.1299999999999999</v>
      </c>
      <c r="Y404" s="9">
        <v>1.1299999999999999</v>
      </c>
      <c r="Z404" s="9">
        <v>-1.1000000000000001</v>
      </c>
      <c r="AA404" s="9">
        <v>98.58</v>
      </c>
      <c r="AB404" s="9">
        <v>96.54</v>
      </c>
      <c r="AC404" s="9">
        <v>113</v>
      </c>
      <c r="AD404" s="16" t="s">
        <v>1082</v>
      </c>
      <c r="AE404" s="9">
        <v>-1.2</v>
      </c>
      <c r="AF404" s="16" t="s">
        <v>1083</v>
      </c>
      <c r="AG404" s="9">
        <v>-2.19</v>
      </c>
      <c r="AH404" s="9">
        <v>9.08</v>
      </c>
      <c r="AI404" s="16" t="s">
        <v>896</v>
      </c>
      <c r="AJ404" s="9">
        <v>0.69</v>
      </c>
      <c r="AK404" s="16" t="s">
        <v>897</v>
      </c>
      <c r="AL404" s="9">
        <v>21</v>
      </c>
      <c r="AM404" s="9">
        <v>71</v>
      </c>
      <c r="AN404" s="9">
        <v>25710</v>
      </c>
      <c r="AO404" s="9">
        <v>58.61</v>
      </c>
      <c r="AP404" s="9">
        <v>53.32</v>
      </c>
      <c r="AQ404" s="9">
        <v>69380</v>
      </c>
      <c r="AR404" s="9">
        <v>63889</v>
      </c>
      <c r="AS404" s="9">
        <v>30640</v>
      </c>
      <c r="AT404" s="17">
        <v>44002</v>
      </c>
      <c r="AU404" s="9">
        <v>-52</v>
      </c>
      <c r="AV404" s="9">
        <v>11.63</v>
      </c>
      <c r="AW404" s="16" t="s">
        <v>1084</v>
      </c>
      <c r="AX404" s="9">
        <v>28.82</v>
      </c>
      <c r="AY404" s="16" t="s">
        <v>1084</v>
      </c>
      <c r="AZ404" s="9">
        <v>36.04</v>
      </c>
      <c r="BA404" s="16" t="s">
        <v>1082</v>
      </c>
      <c r="BB404" s="9">
        <v>90.1</v>
      </c>
      <c r="BC404" s="16" t="s">
        <v>1082</v>
      </c>
      <c r="BD404" s="9">
        <v>-54.06</v>
      </c>
      <c r="BE404" s="16" t="s">
        <v>1082</v>
      </c>
      <c r="BF404" s="9">
        <v>880</v>
      </c>
      <c r="BG404" s="9">
        <v>336</v>
      </c>
      <c r="BH404" s="9">
        <v>373</v>
      </c>
      <c r="BI404" s="9">
        <v>0.52</v>
      </c>
      <c r="BJ404" s="9">
        <v>75.489999999999995</v>
      </c>
      <c r="BK404" s="9">
        <v>28800</v>
      </c>
      <c r="BL404" s="9">
        <v>33490</v>
      </c>
      <c r="BM404" s="9">
        <v>28.33</v>
      </c>
      <c r="BN404" s="9">
        <v>7.16</v>
      </c>
      <c r="BO404" s="9">
        <v>33490</v>
      </c>
      <c r="BP404" s="9">
        <v>24350</v>
      </c>
      <c r="BQ404" s="16" t="s">
        <v>1098</v>
      </c>
      <c r="BR404" s="20">
        <v>44492</v>
      </c>
      <c r="BS404" s="16" t="s">
        <v>375</v>
      </c>
      <c r="BT404" s="16" t="s">
        <v>1099</v>
      </c>
      <c r="BU404" s="9">
        <v>440</v>
      </c>
      <c r="BV404" s="9">
        <v>467</v>
      </c>
      <c r="BW404" s="9">
        <v>304</v>
      </c>
      <c r="BX404" s="9">
        <v>279</v>
      </c>
      <c r="BY404" s="9">
        <v>503694</v>
      </c>
      <c r="BZ404" s="9">
        <v>90.54</v>
      </c>
      <c r="CA404" s="9">
        <v>0.09</v>
      </c>
      <c r="CB404" s="9">
        <v>18.850000000000001</v>
      </c>
      <c r="CC404" s="9"/>
      <c r="CD404" s="16"/>
      <c r="CE404" s="9"/>
      <c r="CF404" s="9"/>
      <c r="CG404" s="9"/>
      <c r="CH404" s="9"/>
      <c r="CI404" s="9"/>
      <c r="CJ404" s="9"/>
      <c r="CK404" s="16"/>
      <c r="CL404" s="9"/>
      <c r="CM404" s="16"/>
      <c r="CN404" s="9"/>
      <c r="CO404" s="9"/>
      <c r="CP404" s="16"/>
      <c r="CQ404" s="9"/>
      <c r="CR404" s="16"/>
      <c r="CS404" s="9"/>
      <c r="CT404" s="9"/>
      <c r="CU404" s="9"/>
      <c r="CV404" s="9"/>
      <c r="CW404" s="9"/>
      <c r="CX404" s="9"/>
      <c r="CY404" s="9"/>
      <c r="CZ404" s="9"/>
      <c r="DA404" s="17"/>
      <c r="DB404" s="9"/>
      <c r="DC404" s="9"/>
      <c r="DD404" s="16"/>
      <c r="DE404" s="9"/>
      <c r="DF404" s="16"/>
      <c r="DG404" s="9"/>
      <c r="DH404" s="16"/>
      <c r="DI404" s="9"/>
      <c r="DJ404" s="16"/>
      <c r="DK404" s="9"/>
      <c r="DL404" s="16"/>
      <c r="DM404" s="9"/>
      <c r="DN404" s="9"/>
      <c r="DO404" s="9"/>
      <c r="DP404" s="9"/>
      <c r="DQ404" s="9"/>
      <c r="DR404" s="9"/>
      <c r="DS404" s="9"/>
      <c r="DT404" s="9"/>
      <c r="DU404" s="9"/>
      <c r="DV404" s="9"/>
      <c r="DW404" s="9"/>
      <c r="DX404" s="16"/>
      <c r="DY404" s="20"/>
      <c r="DZ404" s="16"/>
      <c r="EA404" s="16"/>
    </row>
    <row r="405" spans="1:131" ht="18.75" x14ac:dyDescent="0.2">
      <c r="A405" s="16" t="s">
        <v>92</v>
      </c>
      <c r="B405" s="16" t="s">
        <v>899</v>
      </c>
      <c r="C405" s="16"/>
      <c r="D405" s="16"/>
      <c r="E405" s="16"/>
      <c r="F405" s="25"/>
      <c r="G405" s="16"/>
      <c r="H405" s="16"/>
      <c r="I405" s="16" t="s">
        <v>1035</v>
      </c>
      <c r="J405" s="16" t="s">
        <v>1082</v>
      </c>
      <c r="K405" s="16" t="s">
        <v>827</v>
      </c>
      <c r="L405" s="16" t="s">
        <v>1083</v>
      </c>
      <c r="M405" s="9">
        <v>5890</v>
      </c>
      <c r="N405" s="9">
        <v>4.25</v>
      </c>
      <c r="O405" s="9">
        <v>5880</v>
      </c>
      <c r="P405" s="9">
        <v>4.07</v>
      </c>
      <c r="Q405" s="9">
        <v>4.22</v>
      </c>
      <c r="R405" s="9">
        <v>0.95</v>
      </c>
      <c r="S405" s="9">
        <v>0.69</v>
      </c>
      <c r="T405" s="9">
        <v>19.2</v>
      </c>
      <c r="U405" s="16" t="s">
        <v>1082</v>
      </c>
      <c r="V405" s="9">
        <v>14.3</v>
      </c>
      <c r="W405" s="16" t="s">
        <v>1082</v>
      </c>
      <c r="X405" s="9">
        <v>1.34</v>
      </c>
      <c r="Y405" s="9">
        <v>1.34</v>
      </c>
      <c r="Z405" s="9">
        <v>1</v>
      </c>
      <c r="AA405" s="9">
        <v>100</v>
      </c>
      <c r="AB405" s="9">
        <v>99.41</v>
      </c>
      <c r="AC405" s="9">
        <v>50.7</v>
      </c>
      <c r="AD405" s="16" t="s">
        <v>1082</v>
      </c>
      <c r="AE405" s="9">
        <v>12.3</v>
      </c>
      <c r="AF405" s="16" t="s">
        <v>1082</v>
      </c>
      <c r="AG405" s="9">
        <v>0.51</v>
      </c>
      <c r="AH405" s="9">
        <v>10.3</v>
      </c>
      <c r="AI405" s="16" t="s">
        <v>896</v>
      </c>
      <c r="AJ405" s="9">
        <v>0.69</v>
      </c>
      <c r="AK405" s="16" t="s">
        <v>897</v>
      </c>
      <c r="AL405" s="9">
        <v>21</v>
      </c>
      <c r="AM405" s="9">
        <v>71</v>
      </c>
      <c r="AN405" s="9">
        <v>5030</v>
      </c>
      <c r="AO405" s="9">
        <v>55.96</v>
      </c>
      <c r="AP405" s="9">
        <v>52.68</v>
      </c>
      <c r="AQ405" s="9">
        <v>13800</v>
      </c>
      <c r="AR405" s="9">
        <v>11411</v>
      </c>
      <c r="AS405" s="9">
        <v>5880</v>
      </c>
      <c r="AT405" s="17">
        <v>44031</v>
      </c>
      <c r="AU405" s="9">
        <v>-48.5</v>
      </c>
      <c r="AV405" s="9">
        <v>128.51</v>
      </c>
      <c r="AW405" s="16" t="s">
        <v>1084</v>
      </c>
      <c r="AX405" s="9">
        <v>586.59</v>
      </c>
      <c r="AY405" s="16" t="s">
        <v>1084</v>
      </c>
      <c r="AZ405" s="9">
        <v>75.040000000000006</v>
      </c>
      <c r="BA405" s="16" t="s">
        <v>1082</v>
      </c>
      <c r="BB405" s="9">
        <v>347.33</v>
      </c>
      <c r="BC405" s="16" t="s">
        <v>1082</v>
      </c>
      <c r="BD405" s="9">
        <v>-272.27999999999997</v>
      </c>
      <c r="BE405" s="16" t="s">
        <v>1082</v>
      </c>
      <c r="BF405" s="9">
        <v>1358</v>
      </c>
      <c r="BG405" s="9">
        <v>442</v>
      </c>
      <c r="BH405" s="9">
        <v>590</v>
      </c>
      <c r="BI405" s="9">
        <v>0.98</v>
      </c>
      <c r="BJ405" s="9">
        <v>56.57</v>
      </c>
      <c r="BK405" s="9">
        <v>5320</v>
      </c>
      <c r="BL405" s="9">
        <v>6120</v>
      </c>
      <c r="BM405" s="9">
        <v>17.09</v>
      </c>
      <c r="BN405" s="9">
        <v>3.9</v>
      </c>
      <c r="BO405" s="9">
        <v>6550</v>
      </c>
      <c r="BP405" s="9">
        <v>5030</v>
      </c>
      <c r="BQ405" s="16"/>
      <c r="BR405" s="20"/>
      <c r="BS405" s="16"/>
      <c r="BT405" s="16"/>
      <c r="BU405" s="9"/>
      <c r="BV405" s="9"/>
      <c r="BW405" s="9"/>
      <c r="BX405" s="9"/>
      <c r="BY405" s="9"/>
      <c r="BZ405" s="9"/>
      <c r="CA405" s="9"/>
      <c r="CB405" s="9"/>
      <c r="CC405" s="9"/>
      <c r="CD405" s="16"/>
      <c r="CE405" s="9"/>
      <c r="CF405" s="9"/>
      <c r="CG405" s="9"/>
      <c r="CH405" s="9"/>
      <c r="CI405" s="9"/>
      <c r="CJ405" s="9"/>
      <c r="CK405" s="16"/>
      <c r="CL405" s="9"/>
      <c r="CM405" s="16"/>
      <c r="CN405" s="9"/>
      <c r="CO405" s="9"/>
      <c r="CP405" s="16"/>
      <c r="CQ405" s="9"/>
      <c r="CR405" s="16"/>
      <c r="CS405" s="9"/>
      <c r="CT405" s="9"/>
      <c r="CU405" s="9"/>
      <c r="CV405" s="9"/>
      <c r="CW405" s="9"/>
      <c r="CX405" s="9"/>
      <c r="CY405" s="9"/>
      <c r="CZ405" s="9"/>
      <c r="DA405" s="17"/>
      <c r="DB405" s="9"/>
      <c r="DC405" s="9"/>
      <c r="DD405" s="16"/>
      <c r="DE405" s="9"/>
      <c r="DF405" s="16"/>
      <c r="DG405" s="9"/>
      <c r="DH405" s="16"/>
      <c r="DI405" s="9"/>
      <c r="DJ405" s="16"/>
      <c r="DK405" s="9"/>
      <c r="DL405" s="16"/>
      <c r="DM405" s="9"/>
      <c r="DN405" s="9"/>
      <c r="DO405" s="9"/>
      <c r="DP405" s="9"/>
      <c r="DQ405" s="9"/>
      <c r="DR405" s="9"/>
      <c r="DS405" s="9"/>
      <c r="DT405" s="9"/>
      <c r="DU405" s="9"/>
      <c r="DV405" s="9"/>
      <c r="DW405" s="9"/>
      <c r="DX405" s="16"/>
      <c r="DY405" s="20"/>
      <c r="DZ405" s="16"/>
      <c r="EA405" s="16"/>
    </row>
    <row r="406" spans="1:131" ht="18.75" x14ac:dyDescent="0.2">
      <c r="A406" s="16" t="s">
        <v>329</v>
      </c>
      <c r="B406" s="16" t="s">
        <v>782</v>
      </c>
      <c r="C406" s="16" t="s">
        <v>1218</v>
      </c>
      <c r="D406" s="16" t="s">
        <v>1220</v>
      </c>
      <c r="E406" s="16" t="s">
        <v>1219</v>
      </c>
      <c r="F406" s="25">
        <v>44443.520757986109</v>
      </c>
      <c r="G406" s="16" t="s">
        <v>1221</v>
      </c>
      <c r="H406" s="16" t="s">
        <v>1226</v>
      </c>
      <c r="I406" s="16" t="s">
        <v>4860</v>
      </c>
      <c r="J406" s="16" t="s">
        <v>1084</v>
      </c>
      <c r="K406" s="16" t="s">
        <v>941</v>
      </c>
      <c r="L406" s="16" t="s">
        <v>1083</v>
      </c>
      <c r="M406" s="9">
        <v>85090</v>
      </c>
      <c r="N406" s="9">
        <v>1.7</v>
      </c>
      <c r="O406" s="9">
        <v>84430</v>
      </c>
      <c r="P406" s="9">
        <v>0.91</v>
      </c>
      <c r="Q406" s="9">
        <v>2.11</v>
      </c>
      <c r="R406" s="9">
        <v>0.77</v>
      </c>
      <c r="S406" s="9">
        <v>0.49</v>
      </c>
      <c r="T406" s="9">
        <v>10.6</v>
      </c>
      <c r="U406" s="16" t="s">
        <v>1082</v>
      </c>
      <c r="V406" s="9">
        <v>19.5</v>
      </c>
      <c r="W406" s="16" t="s">
        <v>1082</v>
      </c>
      <c r="X406" s="9">
        <v>0.54</v>
      </c>
      <c r="Y406" s="9">
        <v>-1.84</v>
      </c>
      <c r="Z406" s="9">
        <v>-2.08</v>
      </c>
      <c r="AA406" s="9">
        <v>48.64</v>
      </c>
      <c r="AB406" s="9">
        <v>82.5</v>
      </c>
      <c r="AC406" s="9">
        <v>-1.1000000000000001</v>
      </c>
      <c r="AD406" s="16" t="s">
        <v>1083</v>
      </c>
      <c r="AE406" s="9">
        <v>-1.7</v>
      </c>
      <c r="AF406" s="16" t="s">
        <v>1083</v>
      </c>
      <c r="AG406" s="9">
        <v>-2.21</v>
      </c>
      <c r="AH406" s="9">
        <v>-3.58</v>
      </c>
      <c r="AI406" s="16" t="s">
        <v>896</v>
      </c>
      <c r="AJ406" s="9">
        <v>0.45</v>
      </c>
      <c r="AK406" s="16" t="s">
        <v>897</v>
      </c>
      <c r="AL406" s="9">
        <v>86</v>
      </c>
      <c r="AM406" s="9">
        <v>57</v>
      </c>
      <c r="AN406" s="9">
        <v>80110</v>
      </c>
      <c r="AO406" s="9">
        <v>56.11</v>
      </c>
      <c r="AP406" s="9">
        <v>57.47</v>
      </c>
      <c r="AQ406" s="9">
        <v>91800</v>
      </c>
      <c r="AR406" s="9">
        <v>91800</v>
      </c>
      <c r="AS406" s="9">
        <v>84430</v>
      </c>
      <c r="AT406" s="17">
        <v>44433</v>
      </c>
      <c r="AU406" s="9">
        <v>-8</v>
      </c>
      <c r="AV406" s="9">
        <v>7.44</v>
      </c>
      <c r="AW406" s="16" t="s">
        <v>1084</v>
      </c>
      <c r="AX406" s="9">
        <v>7.9</v>
      </c>
      <c r="AY406" s="16" t="s">
        <v>1084</v>
      </c>
      <c r="AZ406" s="9">
        <v>62.8</v>
      </c>
      <c r="BA406" s="16" t="s">
        <v>1082</v>
      </c>
      <c r="BB406" s="9">
        <v>67.38</v>
      </c>
      <c r="BC406" s="16" t="s">
        <v>1082</v>
      </c>
      <c r="BD406" s="9">
        <v>-4.59</v>
      </c>
      <c r="BE406" s="16" t="s">
        <v>1082</v>
      </c>
      <c r="BF406" s="9">
        <v>419</v>
      </c>
      <c r="BG406" s="9">
        <v>143</v>
      </c>
      <c r="BH406" s="9">
        <v>132</v>
      </c>
      <c r="BI406" s="9">
        <v>0.47</v>
      </c>
      <c r="BJ406" s="9">
        <v>79.53</v>
      </c>
      <c r="BK406" s="9">
        <v>80110</v>
      </c>
      <c r="BL406" s="9">
        <v>91800</v>
      </c>
      <c r="BM406" s="9">
        <v>21.55</v>
      </c>
      <c r="BN406" s="9">
        <v>7.88</v>
      </c>
      <c r="BO406" s="9">
        <v>91800</v>
      </c>
      <c r="BP406" s="9">
        <v>59020</v>
      </c>
      <c r="BQ406" s="16"/>
      <c r="BR406" s="20"/>
      <c r="BS406" s="16"/>
      <c r="BT406" s="16"/>
      <c r="BU406" s="9">
        <v>201</v>
      </c>
      <c r="BV406" s="9">
        <v>204</v>
      </c>
      <c r="BW406" s="9">
        <v>307</v>
      </c>
      <c r="BX406" s="9">
        <v>268</v>
      </c>
      <c r="BY406" s="9">
        <v>715965</v>
      </c>
      <c r="BZ406" s="9">
        <v>30.65</v>
      </c>
      <c r="CA406" s="9">
        <v>1.51</v>
      </c>
      <c r="CB406" s="9">
        <v>11.34</v>
      </c>
      <c r="CC406" s="9"/>
      <c r="CD406" s="16"/>
      <c r="CE406" s="9"/>
      <c r="CF406" s="9"/>
      <c r="CG406" s="9"/>
      <c r="CH406" s="9"/>
      <c r="CI406" s="9"/>
      <c r="CJ406" s="9"/>
      <c r="CK406" s="16"/>
      <c r="CL406" s="9"/>
      <c r="CM406" s="16"/>
      <c r="CN406" s="9"/>
      <c r="CO406" s="9"/>
      <c r="CP406" s="16"/>
      <c r="CQ406" s="9"/>
      <c r="CR406" s="16"/>
      <c r="CS406" s="9"/>
      <c r="CT406" s="9"/>
      <c r="CU406" s="9"/>
      <c r="CV406" s="9"/>
      <c r="CW406" s="9"/>
      <c r="CX406" s="9"/>
      <c r="CY406" s="9"/>
      <c r="CZ406" s="9"/>
      <c r="DA406" s="17"/>
      <c r="DB406" s="9"/>
      <c r="DC406" s="9"/>
      <c r="DD406" s="16"/>
      <c r="DE406" s="9"/>
      <c r="DF406" s="16"/>
      <c r="DG406" s="9"/>
      <c r="DH406" s="16"/>
      <c r="DI406" s="9"/>
      <c r="DJ406" s="16"/>
      <c r="DK406" s="9"/>
      <c r="DL406" s="16"/>
      <c r="DM406" s="9"/>
      <c r="DN406" s="9"/>
      <c r="DO406" s="9"/>
      <c r="DP406" s="9"/>
      <c r="DQ406" s="9"/>
      <c r="DR406" s="9"/>
      <c r="DS406" s="9"/>
      <c r="DT406" s="9"/>
      <c r="DU406" s="9"/>
      <c r="DV406" s="9"/>
      <c r="DW406" s="9"/>
      <c r="DX406" s="16"/>
      <c r="DY406" s="20"/>
      <c r="DZ406" s="16"/>
      <c r="EA406" s="16"/>
    </row>
    <row r="407" spans="1:131" ht="18.75" x14ac:dyDescent="0.2">
      <c r="A407" s="16" t="s">
        <v>679</v>
      </c>
      <c r="B407" s="16" t="s">
        <v>782</v>
      </c>
      <c r="C407" s="16" t="s">
        <v>1218</v>
      </c>
      <c r="D407" s="16" t="s">
        <v>1228</v>
      </c>
      <c r="E407" s="16" t="s">
        <v>1219</v>
      </c>
      <c r="F407" s="25">
        <v>44443.520822719911</v>
      </c>
      <c r="G407" s="16" t="s">
        <v>1221</v>
      </c>
      <c r="H407" s="16" t="s">
        <v>1226</v>
      </c>
      <c r="I407" s="16" t="s">
        <v>954</v>
      </c>
      <c r="J407" s="16" t="s">
        <v>1082</v>
      </c>
      <c r="K407" s="16" t="s">
        <v>4808</v>
      </c>
      <c r="L407" s="16" t="s">
        <v>1083</v>
      </c>
      <c r="M407" s="9">
        <v>155230</v>
      </c>
      <c r="N407" s="9">
        <v>1.07</v>
      </c>
      <c r="O407" s="9">
        <v>155550</v>
      </c>
      <c r="P407" s="9">
        <v>1.28</v>
      </c>
      <c r="Q407" s="9">
        <v>3.89</v>
      </c>
      <c r="R407" s="9">
        <v>0.71</v>
      </c>
      <c r="S407" s="9">
        <v>0.66</v>
      </c>
      <c r="T407" s="9">
        <v>21.7</v>
      </c>
      <c r="U407" s="16" t="s">
        <v>1082</v>
      </c>
      <c r="V407" s="9">
        <v>19.8</v>
      </c>
      <c r="W407" s="16" t="s">
        <v>1082</v>
      </c>
      <c r="X407" s="9">
        <v>1.0900000000000001</v>
      </c>
      <c r="Y407" s="9">
        <v>1.0900000000000001</v>
      </c>
      <c r="Z407" s="9">
        <v>-1.29</v>
      </c>
      <c r="AA407" s="9">
        <v>73.91</v>
      </c>
      <c r="AB407" s="9">
        <v>36.19</v>
      </c>
      <c r="AC407" s="9">
        <v>7.8</v>
      </c>
      <c r="AD407" s="16" t="s">
        <v>1083</v>
      </c>
      <c r="AE407" s="9">
        <v>-552.29999999999995</v>
      </c>
      <c r="AF407" s="16" t="s">
        <v>1082</v>
      </c>
      <c r="AG407" s="9">
        <v>-1.98</v>
      </c>
      <c r="AH407" s="9">
        <v>-3.92</v>
      </c>
      <c r="AI407" s="16" t="s">
        <v>896</v>
      </c>
      <c r="AJ407" s="9">
        <v>0.63</v>
      </c>
      <c r="AK407" s="16" t="s">
        <v>897</v>
      </c>
      <c r="AL407" s="9">
        <v>0</v>
      </c>
      <c r="AM407" s="9">
        <v>50</v>
      </c>
      <c r="AN407" s="9">
        <v>143000</v>
      </c>
      <c r="AO407" s="9">
        <v>58.83</v>
      </c>
      <c r="AP407" s="9">
        <v>59.2</v>
      </c>
      <c r="AQ407" s="9">
        <v>170230</v>
      </c>
      <c r="AR407" s="9">
        <v>170230</v>
      </c>
      <c r="AS407" s="9">
        <v>155550</v>
      </c>
      <c r="AT407" s="17">
        <v>44432</v>
      </c>
      <c r="AU407" s="9">
        <v>-8.6</v>
      </c>
      <c r="AV407" s="9">
        <v>2.3199999999999998</v>
      </c>
      <c r="AW407" s="16" t="s">
        <v>1084</v>
      </c>
      <c r="AX407" s="9">
        <v>15.51</v>
      </c>
      <c r="AY407" s="16" t="s">
        <v>1084</v>
      </c>
      <c r="AZ407" s="9">
        <v>35.89</v>
      </c>
      <c r="BA407" s="16" t="s">
        <v>1082</v>
      </c>
      <c r="BB407" s="9">
        <v>241.18</v>
      </c>
      <c r="BC407" s="16" t="s">
        <v>1082</v>
      </c>
      <c r="BD407" s="9">
        <v>-205.29</v>
      </c>
      <c r="BE407" s="16" t="s">
        <v>1082</v>
      </c>
      <c r="BF407" s="9">
        <v>1602</v>
      </c>
      <c r="BG407" s="9">
        <v>708</v>
      </c>
      <c r="BH407" s="9">
        <v>379</v>
      </c>
      <c r="BI407" s="9">
        <v>0.63</v>
      </c>
      <c r="BJ407" s="9">
        <v>80.38</v>
      </c>
      <c r="BK407" s="9">
        <v>143930</v>
      </c>
      <c r="BL407" s="9">
        <v>170230</v>
      </c>
      <c r="BM407" s="9">
        <v>24.18</v>
      </c>
      <c r="BN407" s="9">
        <v>9.66</v>
      </c>
      <c r="BO407" s="9">
        <v>170230</v>
      </c>
      <c r="BP407" s="9">
        <v>93760</v>
      </c>
      <c r="BQ407" s="16"/>
      <c r="BR407" s="20"/>
      <c r="BS407" s="16"/>
      <c r="BT407" s="16"/>
      <c r="BU407" s="9">
        <v>39</v>
      </c>
      <c r="BV407" s="9">
        <v>48</v>
      </c>
      <c r="BW407" s="9">
        <v>60</v>
      </c>
      <c r="BX407" s="9">
        <v>63</v>
      </c>
      <c r="BY407" s="9">
        <v>651084</v>
      </c>
      <c r="BZ407" s="9">
        <v>49.3</v>
      </c>
      <c r="CA407" s="9">
        <v>9.33</v>
      </c>
      <c r="CB407" s="9">
        <v>7.6</v>
      </c>
      <c r="CC407" s="9"/>
      <c r="CD407" s="16"/>
      <c r="CE407" s="9"/>
      <c r="CF407" s="9"/>
      <c r="CG407" s="9"/>
      <c r="CH407" s="9"/>
      <c r="CI407" s="9"/>
      <c r="CJ407" s="9"/>
      <c r="CK407" s="16"/>
      <c r="CL407" s="9"/>
      <c r="CM407" s="16"/>
      <c r="CN407" s="9"/>
      <c r="CO407" s="9"/>
      <c r="CP407" s="16"/>
      <c r="CQ407" s="9"/>
      <c r="CR407" s="16"/>
      <c r="CS407" s="9"/>
      <c r="CT407" s="9"/>
      <c r="CU407" s="9"/>
      <c r="CV407" s="9"/>
      <c r="CW407" s="9"/>
      <c r="CX407" s="9"/>
      <c r="CY407" s="9"/>
      <c r="CZ407" s="9"/>
      <c r="DA407" s="17"/>
      <c r="DB407" s="9"/>
      <c r="DC407" s="9"/>
      <c r="DD407" s="16"/>
      <c r="DE407" s="9"/>
      <c r="DF407" s="16"/>
      <c r="DG407" s="9"/>
      <c r="DH407" s="16"/>
      <c r="DI407" s="9"/>
      <c r="DJ407" s="16"/>
      <c r="DK407" s="9"/>
      <c r="DL407" s="16"/>
      <c r="DM407" s="9"/>
      <c r="DN407" s="9"/>
      <c r="DO407" s="9"/>
      <c r="DP407" s="9"/>
      <c r="DQ407" s="9"/>
      <c r="DR407" s="9"/>
      <c r="DS407" s="9"/>
      <c r="DT407" s="9"/>
      <c r="DU407" s="9"/>
      <c r="DV407" s="9"/>
      <c r="DW407" s="9"/>
      <c r="DX407" s="16"/>
      <c r="DY407" s="20"/>
      <c r="DZ407" s="16"/>
      <c r="EA407" s="16"/>
    </row>
    <row r="408" spans="1:131" ht="18.75" x14ac:dyDescent="0.2">
      <c r="A408" s="16" t="s">
        <v>971</v>
      </c>
      <c r="B408" s="16" t="s">
        <v>793</v>
      </c>
      <c r="C408" s="16" t="s">
        <v>97</v>
      </c>
      <c r="D408" s="16" t="s">
        <v>1228</v>
      </c>
      <c r="E408" s="16" t="s">
        <v>1219</v>
      </c>
      <c r="F408" s="25">
        <v>44443.531133530094</v>
      </c>
      <c r="G408" s="16" t="s">
        <v>1229</v>
      </c>
      <c r="H408" s="16" t="s">
        <v>1222</v>
      </c>
      <c r="I408" s="16" t="s">
        <v>906</v>
      </c>
      <c r="J408" s="16" t="s">
        <v>1082</v>
      </c>
      <c r="K408" s="16" t="s">
        <v>4566</v>
      </c>
      <c r="L408" s="16" t="s">
        <v>1083</v>
      </c>
      <c r="M408" s="9">
        <v>59026</v>
      </c>
      <c r="N408" s="9">
        <v>5</v>
      </c>
      <c r="O408" s="9">
        <v>58629</v>
      </c>
      <c r="P408" s="9">
        <v>4.29</v>
      </c>
      <c r="Q408" s="9">
        <v>4.0999999999999996</v>
      </c>
      <c r="R408" s="9">
        <v>1.52</v>
      </c>
      <c r="S408" s="9">
        <v>1.4</v>
      </c>
      <c r="T408" s="9">
        <v>18.3</v>
      </c>
      <c r="U408" s="16" t="s">
        <v>1082</v>
      </c>
      <c r="V408" s="9">
        <v>1.6</v>
      </c>
      <c r="W408" s="16" t="s">
        <v>1082</v>
      </c>
      <c r="X408" s="9"/>
      <c r="Y408" s="9">
        <v>11.41</v>
      </c>
      <c r="Z408" s="9">
        <v>9.7100000000000009</v>
      </c>
      <c r="AA408" s="9">
        <v>97.16</v>
      </c>
      <c r="AB408" s="9">
        <v>79.489999999999995</v>
      </c>
      <c r="AC408" s="9">
        <v>3.7</v>
      </c>
      <c r="AD408" s="16" t="s">
        <v>1083</v>
      </c>
      <c r="AE408" s="9">
        <v>281.10000000000002</v>
      </c>
      <c r="AF408" s="16" t="s">
        <v>1082</v>
      </c>
      <c r="AG408" s="9">
        <v>0.52</v>
      </c>
      <c r="AH408" s="9">
        <v>6.42</v>
      </c>
      <c r="AI408" s="16" t="s">
        <v>23</v>
      </c>
      <c r="AJ408" s="9"/>
      <c r="AK408" s="16" t="s">
        <v>897</v>
      </c>
      <c r="AL408" s="9">
        <v>200000000</v>
      </c>
      <c r="AM408" s="9">
        <v>0</v>
      </c>
      <c r="AN408" s="9">
        <v>0</v>
      </c>
      <c r="AO408" s="9">
        <v>0</v>
      </c>
      <c r="AP408" s="9">
        <v>0</v>
      </c>
      <c r="AQ408" s="9">
        <v>68410</v>
      </c>
      <c r="AR408" s="9">
        <v>68410</v>
      </c>
      <c r="AS408" s="9">
        <v>58629</v>
      </c>
      <c r="AT408" s="17">
        <v>44396</v>
      </c>
      <c r="AU408" s="9">
        <v>-14.3</v>
      </c>
      <c r="AV408" s="9">
        <v>858.79</v>
      </c>
      <c r="AW408" s="16" t="s">
        <v>1084</v>
      </c>
      <c r="AX408" s="9">
        <v>672</v>
      </c>
      <c r="AY408" s="16"/>
      <c r="AZ408" s="9">
        <v>5.07</v>
      </c>
      <c r="BA408" s="16" t="s">
        <v>1083</v>
      </c>
      <c r="BB408" s="9">
        <v>4.01</v>
      </c>
      <c r="BC408" s="16" t="s">
        <v>1082</v>
      </c>
      <c r="BD408" s="9">
        <v>5.07</v>
      </c>
      <c r="BE408" s="16" t="s">
        <v>1083</v>
      </c>
      <c r="BF408" s="9">
        <v>12132</v>
      </c>
      <c r="BG408" s="9">
        <v>1098</v>
      </c>
      <c r="BH408" s="9">
        <v>10251</v>
      </c>
      <c r="BI408" s="9">
        <v>0.82</v>
      </c>
      <c r="BJ408" s="9">
        <v>73.86</v>
      </c>
      <c r="BK408" s="9">
        <v>53371</v>
      </c>
      <c r="BL408" s="9">
        <v>60832</v>
      </c>
      <c r="BM408" s="9">
        <v>13.51</v>
      </c>
      <c r="BN408" s="9">
        <v>15.89</v>
      </c>
      <c r="BO408" s="9">
        <v>68410</v>
      </c>
      <c r="BP408" s="9">
        <v>32500</v>
      </c>
      <c r="BQ408" s="16"/>
      <c r="BR408" s="20"/>
      <c r="BS408" s="16"/>
      <c r="BT408" s="16"/>
      <c r="BU408" s="9">
        <v>1039</v>
      </c>
      <c r="BV408" s="9">
        <v>1040</v>
      </c>
      <c r="BW408" s="9">
        <v>1040</v>
      </c>
      <c r="BX408" s="9">
        <v>1040</v>
      </c>
      <c r="BY408" s="9">
        <v>266828</v>
      </c>
      <c r="BZ408" s="9">
        <v>50</v>
      </c>
      <c r="CA408" s="9">
        <v>0.12</v>
      </c>
      <c r="CB408" s="9">
        <v>27.36</v>
      </c>
      <c r="CC408" s="9"/>
      <c r="CD408" s="16"/>
      <c r="CE408" s="9"/>
      <c r="CF408" s="9"/>
      <c r="CG408" s="9"/>
      <c r="CH408" s="9"/>
      <c r="CI408" s="9"/>
      <c r="CJ408" s="9"/>
      <c r="CK408" s="16"/>
      <c r="CL408" s="9"/>
      <c r="CM408" s="16"/>
      <c r="CN408" s="9"/>
      <c r="CO408" s="9"/>
      <c r="CP408" s="16"/>
      <c r="CQ408" s="9"/>
      <c r="CR408" s="16"/>
      <c r="CS408" s="9"/>
      <c r="CT408" s="9"/>
      <c r="CU408" s="9"/>
      <c r="CV408" s="9"/>
      <c r="CW408" s="9"/>
      <c r="CX408" s="9"/>
      <c r="CY408" s="9"/>
      <c r="CZ408" s="9"/>
      <c r="DA408" s="17"/>
      <c r="DB408" s="9"/>
      <c r="DC408" s="9"/>
      <c r="DD408" s="16"/>
      <c r="DE408" s="9"/>
      <c r="DF408" s="16"/>
      <c r="DG408" s="9"/>
      <c r="DH408" s="16"/>
      <c r="DI408" s="9"/>
      <c r="DJ408" s="16"/>
      <c r="DK408" s="9"/>
      <c r="DL408" s="16"/>
      <c r="DM408" s="9"/>
      <c r="DN408" s="9"/>
      <c r="DO408" s="9"/>
      <c r="DP408" s="9"/>
      <c r="DQ408" s="9"/>
      <c r="DR408" s="9"/>
      <c r="DS408" s="9"/>
      <c r="DT408" s="9"/>
      <c r="DU408" s="9"/>
      <c r="DV408" s="9"/>
      <c r="DW408" s="9"/>
      <c r="DX408" s="16"/>
      <c r="DY408" s="20"/>
      <c r="DZ408" s="16"/>
      <c r="EA408" s="16"/>
    </row>
    <row r="409" spans="1:131" ht="18.75" x14ac:dyDescent="0.2">
      <c r="A409" s="16" t="s">
        <v>112</v>
      </c>
      <c r="B409" s="16" t="s">
        <v>820</v>
      </c>
      <c r="C409" s="16" t="s">
        <v>1218</v>
      </c>
      <c r="D409" s="16" t="s">
        <v>1228</v>
      </c>
      <c r="E409" s="16" t="s">
        <v>1219</v>
      </c>
      <c r="F409" s="25">
        <v>44443.520737395833</v>
      </c>
      <c r="G409" s="16" t="s">
        <v>1229</v>
      </c>
      <c r="H409" s="16" t="s">
        <v>1222</v>
      </c>
      <c r="I409" s="16" t="s">
        <v>994</v>
      </c>
      <c r="J409" s="16" t="s">
        <v>1082</v>
      </c>
      <c r="K409" s="16" t="s">
        <v>2100</v>
      </c>
      <c r="L409" s="16" t="s">
        <v>1083</v>
      </c>
      <c r="M409" s="9">
        <v>12090</v>
      </c>
      <c r="N409" s="9">
        <v>2.54</v>
      </c>
      <c r="O409" s="9">
        <v>12190</v>
      </c>
      <c r="P409" s="9">
        <v>3.39</v>
      </c>
      <c r="Q409" s="9">
        <v>4.83</v>
      </c>
      <c r="R409" s="9">
        <v>1.26</v>
      </c>
      <c r="S409" s="9">
        <v>1.9</v>
      </c>
      <c r="T409" s="9">
        <v>15.2</v>
      </c>
      <c r="U409" s="16" t="s">
        <v>1082</v>
      </c>
      <c r="V409" s="9">
        <v>24.2</v>
      </c>
      <c r="W409" s="16" t="s">
        <v>1082</v>
      </c>
      <c r="X409" s="9">
        <v>0.63</v>
      </c>
      <c r="Y409" s="9">
        <v>-1.58</v>
      </c>
      <c r="Z409" s="9">
        <v>-1.1200000000000001</v>
      </c>
      <c r="AA409" s="9">
        <v>91.09</v>
      </c>
      <c r="AB409" s="9">
        <v>99.51</v>
      </c>
      <c r="AC409" s="9">
        <v>-738.4</v>
      </c>
      <c r="AD409" s="16" t="s">
        <v>1082</v>
      </c>
      <c r="AE409" s="9">
        <v>134.5</v>
      </c>
      <c r="AF409" s="16" t="s">
        <v>1082</v>
      </c>
      <c r="AG409" s="9">
        <v>-1.1399999999999999</v>
      </c>
      <c r="AH409" s="9">
        <v>11.84</v>
      </c>
      <c r="AI409" s="16" t="s">
        <v>896</v>
      </c>
      <c r="AJ409" s="9">
        <v>1.84</v>
      </c>
      <c r="AK409" s="16" t="s">
        <v>897</v>
      </c>
      <c r="AL409" s="9">
        <v>0</v>
      </c>
      <c r="AM409" s="9">
        <v>71</v>
      </c>
      <c r="AN409" s="9">
        <v>9730</v>
      </c>
      <c r="AO409" s="9">
        <v>63.22</v>
      </c>
      <c r="AP409" s="9">
        <v>61.3</v>
      </c>
      <c r="AQ409" s="9">
        <v>28810</v>
      </c>
      <c r="AR409" s="9">
        <v>28356</v>
      </c>
      <c r="AS409" s="9">
        <v>12190</v>
      </c>
      <c r="AT409" s="17">
        <v>44047</v>
      </c>
      <c r="AU409" s="9">
        <v>-57</v>
      </c>
      <c r="AV409" s="9">
        <v>74.849999999999994</v>
      </c>
      <c r="AW409" s="16" t="s">
        <v>1084</v>
      </c>
      <c r="AX409" s="9">
        <v>141.34</v>
      </c>
      <c r="AY409" s="16" t="s">
        <v>1084</v>
      </c>
      <c r="AZ409" s="9">
        <v>89.57</v>
      </c>
      <c r="BA409" s="16" t="s">
        <v>1082</v>
      </c>
      <c r="BB409" s="9">
        <v>171.71</v>
      </c>
      <c r="BC409" s="16" t="s">
        <v>1082</v>
      </c>
      <c r="BD409" s="9">
        <v>-82.15</v>
      </c>
      <c r="BE409" s="16" t="s">
        <v>1082</v>
      </c>
      <c r="BF409" s="9">
        <v>1281</v>
      </c>
      <c r="BG409" s="9">
        <v>519</v>
      </c>
      <c r="BH409" s="9">
        <v>358</v>
      </c>
      <c r="BI409" s="9">
        <v>2.14</v>
      </c>
      <c r="BJ409" s="9">
        <v>73.08</v>
      </c>
      <c r="BK409" s="9">
        <v>10600</v>
      </c>
      <c r="BL409" s="9">
        <v>12400</v>
      </c>
      <c r="BM409" s="9">
        <v>24.63</v>
      </c>
      <c r="BN409" s="9">
        <v>2.56</v>
      </c>
      <c r="BO409" s="9">
        <v>12970</v>
      </c>
      <c r="BP409" s="9">
        <v>9700</v>
      </c>
      <c r="BQ409" s="16" t="s">
        <v>1105</v>
      </c>
      <c r="BR409" s="20">
        <v>44553</v>
      </c>
      <c r="BS409" s="16" t="s">
        <v>375</v>
      </c>
      <c r="BT409" s="16" t="s">
        <v>1099</v>
      </c>
      <c r="BU409" s="9">
        <v>400</v>
      </c>
      <c r="BV409" s="9">
        <v>456</v>
      </c>
      <c r="BW409" s="9">
        <v>407</v>
      </c>
      <c r="BX409" s="9">
        <v>366</v>
      </c>
      <c r="BY409" s="9">
        <v>1272265</v>
      </c>
      <c r="BZ409" s="9">
        <v>16.05</v>
      </c>
      <c r="CA409" s="9">
        <v>0.12</v>
      </c>
      <c r="CB409" s="9">
        <v>10.47</v>
      </c>
      <c r="CC409" s="9"/>
      <c r="CD409" s="16"/>
      <c r="CE409" s="9"/>
      <c r="CF409" s="9"/>
      <c r="CG409" s="9"/>
      <c r="CH409" s="9"/>
      <c r="CI409" s="9"/>
      <c r="CJ409" s="9"/>
      <c r="CK409" s="16"/>
      <c r="CL409" s="9"/>
      <c r="CM409" s="16"/>
      <c r="CN409" s="9"/>
      <c r="CO409" s="9"/>
      <c r="CP409" s="16"/>
      <c r="CQ409" s="9"/>
      <c r="CR409" s="16"/>
      <c r="CS409" s="9"/>
      <c r="CT409" s="9"/>
      <c r="CU409" s="9"/>
      <c r="CV409" s="9"/>
      <c r="CW409" s="9"/>
      <c r="CX409" s="9"/>
      <c r="CY409" s="9"/>
      <c r="CZ409" s="9"/>
      <c r="DA409" s="17"/>
      <c r="DB409" s="9"/>
      <c r="DC409" s="9"/>
      <c r="DD409" s="16"/>
      <c r="DE409" s="9"/>
      <c r="DF409" s="16"/>
      <c r="DG409" s="9"/>
      <c r="DH409" s="16"/>
      <c r="DI409" s="9"/>
      <c r="DJ409" s="16"/>
      <c r="DK409" s="9"/>
      <c r="DL409" s="16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16"/>
      <c r="DY409" s="20"/>
      <c r="DZ409" s="16"/>
      <c r="EA409" s="16"/>
    </row>
    <row r="410" spans="1:131" ht="18.75" x14ac:dyDescent="0.2">
      <c r="A410" s="16" t="s">
        <v>214</v>
      </c>
      <c r="B410" s="16" t="s">
        <v>802</v>
      </c>
      <c r="C410" s="16" t="s">
        <v>1218</v>
      </c>
      <c r="D410" s="16" t="s">
        <v>1220</v>
      </c>
      <c r="E410" s="16" t="s">
        <v>1219</v>
      </c>
      <c r="F410" s="25">
        <v>44443.520817002318</v>
      </c>
      <c r="G410" s="16" t="s">
        <v>1225</v>
      </c>
      <c r="H410" s="16" t="s">
        <v>1222</v>
      </c>
      <c r="I410" s="16" t="s">
        <v>947</v>
      </c>
      <c r="J410" s="16" t="s">
        <v>1082</v>
      </c>
      <c r="K410" s="16" t="s">
        <v>930</v>
      </c>
      <c r="L410" s="16" t="s">
        <v>1083</v>
      </c>
      <c r="M410" s="9">
        <v>23800</v>
      </c>
      <c r="N410" s="9">
        <v>-1.61</v>
      </c>
      <c r="O410" s="9">
        <v>24030</v>
      </c>
      <c r="P410" s="9">
        <v>-0.66</v>
      </c>
      <c r="Q410" s="9">
        <v>5.42</v>
      </c>
      <c r="R410" s="9">
        <v>0.6</v>
      </c>
      <c r="S410" s="9">
        <v>0.89</v>
      </c>
      <c r="T410" s="9">
        <v>11.6</v>
      </c>
      <c r="U410" s="16" t="s">
        <v>1082</v>
      </c>
      <c r="V410" s="9">
        <v>9.8000000000000007</v>
      </c>
      <c r="W410" s="16" t="s">
        <v>1082</v>
      </c>
      <c r="X410" s="9">
        <v>1.18</v>
      </c>
      <c r="Y410" s="9">
        <v>1.18</v>
      </c>
      <c r="Z410" s="9">
        <v>-1.31</v>
      </c>
      <c r="AA410" s="9">
        <v>100</v>
      </c>
      <c r="AB410" s="9">
        <v>100</v>
      </c>
      <c r="AC410" s="9">
        <v>0</v>
      </c>
      <c r="AD410" s="16"/>
      <c r="AE410" s="9">
        <v>-394.9</v>
      </c>
      <c r="AF410" s="16" t="s">
        <v>1082</v>
      </c>
      <c r="AG410" s="9">
        <v>-5.59</v>
      </c>
      <c r="AH410" s="9">
        <v>9.93</v>
      </c>
      <c r="AI410" s="16" t="s">
        <v>896</v>
      </c>
      <c r="AJ410" s="9">
        <v>0.85</v>
      </c>
      <c r="AK410" s="16" t="s">
        <v>897</v>
      </c>
      <c r="AL410" s="9">
        <v>0</v>
      </c>
      <c r="AM410" s="9">
        <v>71</v>
      </c>
      <c r="AN410" s="9">
        <v>18880</v>
      </c>
      <c r="AO410" s="9">
        <v>58.63</v>
      </c>
      <c r="AP410" s="9">
        <v>63.6</v>
      </c>
      <c r="AQ410" s="9">
        <v>37240</v>
      </c>
      <c r="AR410" s="9">
        <v>33647</v>
      </c>
      <c r="AS410" s="9">
        <v>24030</v>
      </c>
      <c r="AT410" s="17">
        <v>44178</v>
      </c>
      <c r="AU410" s="9">
        <v>-28.6</v>
      </c>
      <c r="AV410" s="9">
        <v>7.62</v>
      </c>
      <c r="AW410" s="16" t="s">
        <v>1084</v>
      </c>
      <c r="AX410" s="9">
        <v>23.19</v>
      </c>
      <c r="AY410" s="16" t="s">
        <v>1084</v>
      </c>
      <c r="AZ410" s="9">
        <v>18.079999999999998</v>
      </c>
      <c r="BA410" s="16" t="s">
        <v>1082</v>
      </c>
      <c r="BB410" s="9">
        <v>55.4</v>
      </c>
      <c r="BC410" s="16" t="s">
        <v>1082</v>
      </c>
      <c r="BD410" s="9">
        <v>-37.32</v>
      </c>
      <c r="BE410" s="16" t="s">
        <v>1082</v>
      </c>
      <c r="BF410" s="9">
        <v>717</v>
      </c>
      <c r="BG410" s="9">
        <v>239</v>
      </c>
      <c r="BH410" s="9">
        <v>282</v>
      </c>
      <c r="BI410" s="9">
        <v>0.87</v>
      </c>
      <c r="BJ410" s="9">
        <v>66.86</v>
      </c>
      <c r="BK410" s="9">
        <v>22690</v>
      </c>
      <c r="BL410" s="9">
        <v>26600</v>
      </c>
      <c r="BM410" s="9">
        <v>31.12</v>
      </c>
      <c r="BN410" s="9">
        <v>11.76</v>
      </c>
      <c r="BO410" s="9">
        <v>26600</v>
      </c>
      <c r="BP410" s="9">
        <v>18150</v>
      </c>
      <c r="BQ410" s="16" t="s">
        <v>1126</v>
      </c>
      <c r="BR410" s="20">
        <v>44582</v>
      </c>
      <c r="BS410" s="16" t="s">
        <v>375</v>
      </c>
      <c r="BT410" s="16" t="s">
        <v>1099</v>
      </c>
      <c r="BU410" s="9">
        <v>434</v>
      </c>
      <c r="BV410" s="9">
        <v>323</v>
      </c>
      <c r="BW410" s="9">
        <v>271</v>
      </c>
      <c r="BX410" s="9">
        <v>242</v>
      </c>
      <c r="BY410" s="9">
        <v>620091</v>
      </c>
      <c r="BZ410" s="9">
        <v>15.6</v>
      </c>
      <c r="CA410" s="9">
        <v>0.05</v>
      </c>
      <c r="CB410" s="9">
        <v>6.66</v>
      </c>
      <c r="CC410" s="9"/>
      <c r="CD410" s="16"/>
      <c r="CE410" s="9"/>
      <c r="CF410" s="9"/>
      <c r="CG410" s="9"/>
      <c r="CH410" s="9"/>
      <c r="CI410" s="9"/>
      <c r="CJ410" s="9"/>
      <c r="CK410" s="16"/>
      <c r="CL410" s="9"/>
      <c r="CM410" s="16"/>
      <c r="CN410" s="9"/>
      <c r="CO410" s="9"/>
      <c r="CP410" s="16"/>
      <c r="CQ410" s="9"/>
      <c r="CR410" s="16"/>
      <c r="CS410" s="9"/>
      <c r="CT410" s="9"/>
      <c r="CU410" s="9"/>
      <c r="CV410" s="9"/>
      <c r="CW410" s="9"/>
      <c r="CX410" s="9"/>
      <c r="CY410" s="9"/>
      <c r="CZ410" s="9"/>
      <c r="DA410" s="17"/>
      <c r="DB410" s="9"/>
      <c r="DC410" s="9"/>
      <c r="DD410" s="16"/>
      <c r="DE410" s="9"/>
      <c r="DF410" s="16"/>
      <c r="DG410" s="9"/>
      <c r="DH410" s="16"/>
      <c r="DI410" s="9"/>
      <c r="DJ410" s="16"/>
      <c r="DK410" s="9"/>
      <c r="DL410" s="16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16"/>
      <c r="DY410" s="20"/>
      <c r="DZ410" s="16"/>
      <c r="EA410" s="16"/>
    </row>
    <row r="411" spans="1:131" ht="18.75" x14ac:dyDescent="0.2">
      <c r="A411" s="16" t="s">
        <v>472</v>
      </c>
      <c r="B411" s="16" t="s">
        <v>908</v>
      </c>
      <c r="C411" s="16"/>
      <c r="D411" s="16"/>
      <c r="E411" s="16"/>
      <c r="F411" s="25"/>
      <c r="G411" s="16"/>
      <c r="H411" s="16"/>
      <c r="I411" s="16" t="s">
        <v>1025</v>
      </c>
      <c r="J411" s="16" t="s">
        <v>1082</v>
      </c>
      <c r="K411" s="16" t="s">
        <v>4381</v>
      </c>
      <c r="L411" s="16" t="s">
        <v>1083</v>
      </c>
      <c r="M411" s="9">
        <v>20230</v>
      </c>
      <c r="N411" s="9">
        <v>4.9800000000000004</v>
      </c>
      <c r="O411" s="9">
        <v>19770</v>
      </c>
      <c r="P411" s="9">
        <v>2.59</v>
      </c>
      <c r="Q411" s="9">
        <v>5.86</v>
      </c>
      <c r="R411" s="9">
        <v>0.78</v>
      </c>
      <c r="S411" s="9">
        <v>1.78</v>
      </c>
      <c r="T411" s="9">
        <v>19.899999999999999</v>
      </c>
      <c r="U411" s="16" t="s">
        <v>1082</v>
      </c>
      <c r="V411" s="9">
        <v>17.600000000000001</v>
      </c>
      <c r="W411" s="16" t="s">
        <v>1082</v>
      </c>
      <c r="X411" s="9">
        <v>1.1299999999999999</v>
      </c>
      <c r="Y411" s="9">
        <v>1.1299999999999999</v>
      </c>
      <c r="Z411" s="9">
        <v>1.06</v>
      </c>
      <c r="AA411" s="9">
        <v>94.08</v>
      </c>
      <c r="AB411" s="9">
        <v>91.49</v>
      </c>
      <c r="AC411" s="9">
        <v>565.79999999999995</v>
      </c>
      <c r="AD411" s="16" t="s">
        <v>1082</v>
      </c>
      <c r="AE411" s="9">
        <v>1.2</v>
      </c>
      <c r="AF411" s="16" t="s">
        <v>1083</v>
      </c>
      <c r="AG411" s="9">
        <v>8.65</v>
      </c>
      <c r="AH411" s="9">
        <v>17.14</v>
      </c>
      <c r="AI411" s="16" t="s">
        <v>896</v>
      </c>
      <c r="AJ411" s="9">
        <v>1.76</v>
      </c>
      <c r="AK411" s="16" t="s">
        <v>897</v>
      </c>
      <c r="AL411" s="9">
        <v>43</v>
      </c>
      <c r="AM411" s="9">
        <v>86</v>
      </c>
      <c r="AN411" s="9">
        <v>16700</v>
      </c>
      <c r="AO411" s="9">
        <v>59.43</v>
      </c>
      <c r="AP411" s="9">
        <v>52.89</v>
      </c>
      <c r="AQ411" s="9">
        <v>32990</v>
      </c>
      <c r="AR411" s="9">
        <v>32990</v>
      </c>
      <c r="AS411" s="9">
        <v>19770</v>
      </c>
      <c r="AT411" s="17">
        <v>44297</v>
      </c>
      <c r="AU411" s="9">
        <v>-40.1</v>
      </c>
      <c r="AV411" s="9">
        <v>1.62</v>
      </c>
      <c r="AW411" s="16" t="s">
        <v>1082</v>
      </c>
      <c r="AX411" s="9">
        <v>109.02</v>
      </c>
      <c r="AY411" s="16" t="s">
        <v>1084</v>
      </c>
      <c r="AZ411" s="9">
        <v>3.28</v>
      </c>
      <c r="BA411" s="16" t="s">
        <v>1083</v>
      </c>
      <c r="BB411" s="9">
        <v>279.04000000000002</v>
      </c>
      <c r="BC411" s="16" t="s">
        <v>1082</v>
      </c>
      <c r="BD411" s="9">
        <v>3</v>
      </c>
      <c r="BE411" s="16" t="s">
        <v>1083</v>
      </c>
      <c r="BF411" s="9">
        <v>2599</v>
      </c>
      <c r="BG411" s="9">
        <v>947</v>
      </c>
      <c r="BH411" s="9">
        <v>1044</v>
      </c>
      <c r="BI411" s="9">
        <v>1.65</v>
      </c>
      <c r="BJ411" s="9">
        <v>28.55</v>
      </c>
      <c r="BK411" s="9">
        <v>17290</v>
      </c>
      <c r="BL411" s="9">
        <v>20390</v>
      </c>
      <c r="BM411" s="9">
        <v>21.13</v>
      </c>
      <c r="BN411" s="9">
        <v>8.5500000000000007</v>
      </c>
      <c r="BO411" s="9">
        <v>29060</v>
      </c>
      <c r="BP411" s="9">
        <v>16700</v>
      </c>
      <c r="BQ411" s="16"/>
      <c r="BR411" s="20"/>
      <c r="BS411" s="16"/>
      <c r="BT411" s="16"/>
      <c r="BU411" s="9"/>
      <c r="BV411" s="9"/>
      <c r="BW411" s="9"/>
      <c r="BX411" s="9"/>
      <c r="BY411" s="9"/>
      <c r="BZ411" s="9"/>
      <c r="CA411" s="9"/>
      <c r="CB411" s="9"/>
      <c r="CC411" s="9"/>
      <c r="CD411" s="16"/>
      <c r="CE411" s="9"/>
      <c r="CF411" s="9"/>
      <c r="CG411" s="9"/>
      <c r="CH411" s="9"/>
      <c r="CI411" s="9"/>
      <c r="CJ411" s="9"/>
      <c r="CK411" s="16"/>
      <c r="CL411" s="9"/>
      <c r="CM411" s="16"/>
      <c r="CN411" s="9"/>
      <c r="CO411" s="9"/>
      <c r="CP411" s="16"/>
      <c r="CQ411" s="9"/>
      <c r="CR411" s="16"/>
      <c r="CS411" s="9"/>
      <c r="CT411" s="9"/>
      <c r="CU411" s="9"/>
      <c r="CV411" s="9"/>
      <c r="CW411" s="9"/>
      <c r="CX411" s="9"/>
      <c r="CY411" s="9"/>
      <c r="CZ411" s="9"/>
      <c r="DA411" s="17"/>
      <c r="DB411" s="9"/>
      <c r="DC411" s="9"/>
      <c r="DD411" s="16"/>
      <c r="DE411" s="9"/>
      <c r="DF411" s="16"/>
      <c r="DG411" s="9"/>
      <c r="DH411" s="16"/>
      <c r="DI411" s="9"/>
      <c r="DJ411" s="16"/>
      <c r="DK411" s="9"/>
      <c r="DL411" s="16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16"/>
      <c r="DY411" s="20"/>
      <c r="DZ411" s="16"/>
      <c r="EA411" s="16"/>
    </row>
    <row r="412" spans="1:131" ht="18.75" x14ac:dyDescent="0.2">
      <c r="A412" s="16" t="s">
        <v>562</v>
      </c>
      <c r="B412" s="16" t="s">
        <v>915</v>
      </c>
      <c r="C412" s="16" t="s">
        <v>97</v>
      </c>
      <c r="D412" s="16" t="s">
        <v>1227</v>
      </c>
      <c r="E412" s="16" t="s">
        <v>1219</v>
      </c>
      <c r="F412" s="25">
        <v>44443.520823483799</v>
      </c>
      <c r="G412" s="16" t="s">
        <v>1221</v>
      </c>
      <c r="H412" s="16" t="s">
        <v>1222</v>
      </c>
      <c r="I412" s="16" t="s">
        <v>826</v>
      </c>
      <c r="J412" s="16" t="s">
        <v>1082</v>
      </c>
      <c r="K412" s="16" t="s">
        <v>934</v>
      </c>
      <c r="L412" s="16" t="s">
        <v>1083</v>
      </c>
      <c r="M412" s="9">
        <v>100799</v>
      </c>
      <c r="N412" s="9">
        <v>0.12</v>
      </c>
      <c r="O412" s="9">
        <v>99863</v>
      </c>
      <c r="P412" s="9">
        <v>-0.81</v>
      </c>
      <c r="Q412" s="9">
        <v>5.32</v>
      </c>
      <c r="R412" s="9">
        <v>1.05</v>
      </c>
      <c r="S412" s="9">
        <v>1.34</v>
      </c>
      <c r="T412" s="9">
        <v>9.1</v>
      </c>
      <c r="U412" s="16" t="s">
        <v>1082</v>
      </c>
      <c r="V412" s="9">
        <v>20.2</v>
      </c>
      <c r="W412" s="16" t="s">
        <v>1082</v>
      </c>
      <c r="X412" s="9"/>
      <c r="Y412" s="9">
        <v>-2.23</v>
      </c>
      <c r="Z412" s="9">
        <v>-1.58</v>
      </c>
      <c r="AA412" s="9">
        <v>97.33</v>
      </c>
      <c r="AB412" s="9">
        <v>100</v>
      </c>
      <c r="AC412" s="9">
        <v>-373</v>
      </c>
      <c r="AD412" s="16" t="s">
        <v>1082</v>
      </c>
      <c r="AE412" s="9">
        <v>692.1</v>
      </c>
      <c r="AF412" s="16" t="s">
        <v>1082</v>
      </c>
      <c r="AG412" s="9">
        <v>-4.42</v>
      </c>
      <c r="AH412" s="9">
        <v>-6.44</v>
      </c>
      <c r="AI412" s="16" t="s">
        <v>23</v>
      </c>
      <c r="AJ412" s="9"/>
      <c r="AK412" s="16" t="s">
        <v>897</v>
      </c>
      <c r="AL412" s="9">
        <v>208833333</v>
      </c>
      <c r="AM412" s="9">
        <v>0</v>
      </c>
      <c r="AN412" s="9">
        <v>0</v>
      </c>
      <c r="AO412" s="9">
        <v>0</v>
      </c>
      <c r="AP412" s="9">
        <v>0</v>
      </c>
      <c r="AQ412" s="9">
        <v>255618</v>
      </c>
      <c r="AR412" s="9">
        <v>255443</v>
      </c>
      <c r="AS412" s="9">
        <v>99863</v>
      </c>
      <c r="AT412" s="17">
        <v>44207</v>
      </c>
      <c r="AU412" s="9">
        <v>-60.9</v>
      </c>
      <c r="AV412" s="9">
        <v>1.85</v>
      </c>
      <c r="AW412" s="16" t="s">
        <v>1084</v>
      </c>
      <c r="AX412" s="9">
        <v>16.73</v>
      </c>
      <c r="AY412" s="16" t="s">
        <v>1084</v>
      </c>
      <c r="AZ412" s="9">
        <v>18.59</v>
      </c>
      <c r="BA412" s="16" t="s">
        <v>1082</v>
      </c>
      <c r="BB412" s="9">
        <v>168.72</v>
      </c>
      <c r="BC412" s="16" t="s">
        <v>1082</v>
      </c>
      <c r="BD412" s="9">
        <v>-150.13</v>
      </c>
      <c r="BE412" s="16" t="s">
        <v>1082</v>
      </c>
      <c r="BF412" s="9">
        <v>3140</v>
      </c>
      <c r="BG412" s="9">
        <v>1484</v>
      </c>
      <c r="BH412" s="9">
        <v>684</v>
      </c>
      <c r="BI412" s="9">
        <v>2.25</v>
      </c>
      <c r="BJ412" s="9">
        <v>3.8</v>
      </c>
      <c r="BK412" s="9">
        <v>97659</v>
      </c>
      <c r="BL412" s="9">
        <v>109661</v>
      </c>
      <c r="BM412" s="9">
        <v>2.97</v>
      </c>
      <c r="BN412" s="9">
        <v>69.78</v>
      </c>
      <c r="BO412" s="9">
        <v>174394</v>
      </c>
      <c r="BP412" s="9">
        <v>97886</v>
      </c>
      <c r="BQ412" s="16" t="s">
        <v>1098</v>
      </c>
      <c r="BR412" s="20">
        <v>44492</v>
      </c>
      <c r="BS412" s="16" t="s">
        <v>375</v>
      </c>
      <c r="BT412" s="16" t="s">
        <v>1099</v>
      </c>
      <c r="BU412" s="9">
        <v>564</v>
      </c>
      <c r="BV412" s="9">
        <v>591</v>
      </c>
      <c r="BW412" s="9">
        <v>592</v>
      </c>
      <c r="BX412" s="9">
        <v>570</v>
      </c>
      <c r="BY412" s="9">
        <v>99326</v>
      </c>
      <c r="BZ412" s="9">
        <v>22.92</v>
      </c>
      <c r="CA412" s="9">
        <v>0.21</v>
      </c>
      <c r="CB412" s="9">
        <v>37.880000000000003</v>
      </c>
      <c r="CC412" s="9"/>
      <c r="CD412" s="16"/>
      <c r="CE412" s="9"/>
      <c r="CF412" s="9"/>
      <c r="CG412" s="9"/>
      <c r="CH412" s="9"/>
      <c r="CI412" s="9"/>
      <c r="CJ412" s="9"/>
      <c r="CK412" s="16"/>
      <c r="CL412" s="9"/>
      <c r="CM412" s="16"/>
      <c r="CN412" s="9"/>
      <c r="CO412" s="9"/>
      <c r="CP412" s="16"/>
      <c r="CQ412" s="9"/>
      <c r="CR412" s="16"/>
      <c r="CS412" s="9"/>
      <c r="CT412" s="9"/>
      <c r="CU412" s="9"/>
      <c r="CV412" s="9"/>
      <c r="CW412" s="9"/>
      <c r="CX412" s="9"/>
      <c r="CY412" s="9"/>
      <c r="CZ412" s="9"/>
      <c r="DA412" s="17"/>
      <c r="DB412" s="9"/>
      <c r="DC412" s="9"/>
      <c r="DD412" s="16"/>
      <c r="DE412" s="9"/>
      <c r="DF412" s="16"/>
      <c r="DG412" s="9"/>
      <c r="DH412" s="16"/>
      <c r="DI412" s="9"/>
      <c r="DJ412" s="16"/>
      <c r="DK412" s="9"/>
      <c r="DL412" s="16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16"/>
      <c r="DY412" s="20"/>
      <c r="DZ412" s="16"/>
      <c r="EA412" s="16"/>
    </row>
    <row r="413" spans="1:131" ht="18.75" x14ac:dyDescent="0.2">
      <c r="A413" s="16" t="s">
        <v>500</v>
      </c>
      <c r="B413" s="16" t="s">
        <v>820</v>
      </c>
      <c r="C413" s="16" t="s">
        <v>1218</v>
      </c>
      <c r="D413" s="16" t="s">
        <v>1220</v>
      </c>
      <c r="E413" s="16" t="s">
        <v>1219</v>
      </c>
      <c r="F413" s="25">
        <v>44443.520405914351</v>
      </c>
      <c r="G413" s="16" t="s">
        <v>1229</v>
      </c>
      <c r="H413" s="16" t="s">
        <v>1226</v>
      </c>
      <c r="I413" s="16" t="s">
        <v>797</v>
      </c>
      <c r="J413" s="16" t="s">
        <v>1082</v>
      </c>
      <c r="K413" s="16" t="s">
        <v>936</v>
      </c>
      <c r="L413" s="16" t="s">
        <v>1083</v>
      </c>
      <c r="M413" s="9">
        <v>13760</v>
      </c>
      <c r="N413" s="9">
        <v>4.96</v>
      </c>
      <c r="O413" s="9">
        <v>13750</v>
      </c>
      <c r="P413" s="9">
        <v>4.88</v>
      </c>
      <c r="Q413" s="9">
        <v>2.69</v>
      </c>
      <c r="R413" s="9">
        <v>0.4</v>
      </c>
      <c r="S413" s="9">
        <v>0.48</v>
      </c>
      <c r="T413" s="9">
        <v>36.1</v>
      </c>
      <c r="U413" s="16" t="s">
        <v>1082</v>
      </c>
      <c r="V413" s="9">
        <v>11</v>
      </c>
      <c r="W413" s="16" t="s">
        <v>1082</v>
      </c>
      <c r="X413" s="9">
        <v>3.27</v>
      </c>
      <c r="Y413" s="9">
        <v>3.27</v>
      </c>
      <c r="Z413" s="9">
        <v>-1.3</v>
      </c>
      <c r="AA413" s="9">
        <v>100</v>
      </c>
      <c r="AB413" s="9">
        <v>97.28</v>
      </c>
      <c r="AC413" s="9">
        <v>68.599999999999994</v>
      </c>
      <c r="AD413" s="16" t="s">
        <v>1082</v>
      </c>
      <c r="AE413" s="9">
        <v>112.6</v>
      </c>
      <c r="AF413" s="16" t="s">
        <v>1082</v>
      </c>
      <c r="AG413" s="9">
        <v>-4.18</v>
      </c>
      <c r="AH413" s="9">
        <v>9.3800000000000008</v>
      </c>
      <c r="AI413" s="16" t="s">
        <v>896</v>
      </c>
      <c r="AJ413" s="9">
        <v>0.43</v>
      </c>
      <c r="AK413" s="16" t="s">
        <v>897</v>
      </c>
      <c r="AL413" s="9">
        <v>14</v>
      </c>
      <c r="AM413" s="9">
        <v>71</v>
      </c>
      <c r="AN413" s="9">
        <v>11190</v>
      </c>
      <c r="AO413" s="9">
        <v>61.15</v>
      </c>
      <c r="AP413" s="9">
        <v>57.66</v>
      </c>
      <c r="AQ413" s="9">
        <v>33630</v>
      </c>
      <c r="AR413" s="9">
        <v>21030</v>
      </c>
      <c r="AS413" s="9">
        <v>13750</v>
      </c>
      <c r="AT413" s="17">
        <v>44039</v>
      </c>
      <c r="AU413" s="9">
        <v>-34.6</v>
      </c>
      <c r="AV413" s="9">
        <v>2.2599999999999998</v>
      </c>
      <c r="AW413" s="16" t="s">
        <v>1082</v>
      </c>
      <c r="AX413" s="9">
        <v>9.3699999999999992</v>
      </c>
      <c r="AY413" s="16" t="s">
        <v>1084</v>
      </c>
      <c r="AZ413" s="9">
        <v>3.11</v>
      </c>
      <c r="BA413" s="16" t="s">
        <v>1083</v>
      </c>
      <c r="BB413" s="9">
        <v>17.440000000000001</v>
      </c>
      <c r="BC413" s="16" t="s">
        <v>1082</v>
      </c>
      <c r="BD413" s="9">
        <v>3.09</v>
      </c>
      <c r="BE413" s="16" t="s">
        <v>1083</v>
      </c>
      <c r="BF413" s="9">
        <v>322</v>
      </c>
      <c r="BG413" s="9">
        <v>70</v>
      </c>
      <c r="BH413" s="9">
        <v>223</v>
      </c>
      <c r="BI413" s="9">
        <v>0.48</v>
      </c>
      <c r="BJ413" s="9">
        <v>76.510000000000005</v>
      </c>
      <c r="BK413" s="9">
        <v>12730</v>
      </c>
      <c r="BL413" s="9">
        <v>15190</v>
      </c>
      <c r="BM413" s="9">
        <v>25.09</v>
      </c>
      <c r="BN413" s="9">
        <v>10.39</v>
      </c>
      <c r="BO413" s="9">
        <v>15190</v>
      </c>
      <c r="BP413" s="9">
        <v>9100</v>
      </c>
      <c r="BQ413" s="16" t="s">
        <v>1126</v>
      </c>
      <c r="BR413" s="20">
        <v>44491</v>
      </c>
      <c r="BS413" s="16" t="s">
        <v>375</v>
      </c>
      <c r="BT413" s="16" t="s">
        <v>1099</v>
      </c>
      <c r="BU413" s="9">
        <v>251</v>
      </c>
      <c r="BV413" s="9">
        <v>254</v>
      </c>
      <c r="BW413" s="9">
        <v>327</v>
      </c>
      <c r="BX413" s="9">
        <v>387</v>
      </c>
      <c r="BY413" s="9">
        <v>1144165</v>
      </c>
      <c r="BZ413" s="9">
        <v>100</v>
      </c>
      <c r="CA413" s="9">
        <v>0.13</v>
      </c>
      <c r="CB413" s="9">
        <v>6.09</v>
      </c>
      <c r="CC413" s="9"/>
      <c r="CD413" s="16"/>
      <c r="CE413" s="9"/>
      <c r="CF413" s="9"/>
      <c r="CG413" s="9"/>
      <c r="CH413" s="9"/>
      <c r="CI413" s="9"/>
      <c r="CJ413" s="9"/>
      <c r="CK413" s="16"/>
      <c r="CL413" s="9"/>
      <c r="CM413" s="16"/>
      <c r="CN413" s="9"/>
      <c r="CO413" s="9"/>
      <c r="CP413" s="16"/>
      <c r="CQ413" s="9"/>
      <c r="CR413" s="16"/>
      <c r="CS413" s="9"/>
      <c r="CT413" s="9"/>
      <c r="CU413" s="9"/>
      <c r="CV413" s="9"/>
      <c r="CW413" s="9"/>
      <c r="CX413" s="9"/>
      <c r="CY413" s="9"/>
      <c r="CZ413" s="9"/>
      <c r="DA413" s="17"/>
      <c r="DB413" s="9"/>
      <c r="DC413" s="9"/>
      <c r="DD413" s="16"/>
      <c r="DE413" s="9"/>
      <c r="DF413" s="16"/>
      <c r="DG413" s="9"/>
      <c r="DH413" s="16"/>
      <c r="DI413" s="9"/>
      <c r="DJ413" s="16"/>
      <c r="DK413" s="9"/>
      <c r="DL413" s="16"/>
      <c r="DM413" s="9"/>
      <c r="DN413" s="9"/>
      <c r="DO413" s="9"/>
      <c r="DP413" s="9"/>
      <c r="DQ413" s="9"/>
      <c r="DR413" s="9"/>
      <c r="DS413" s="9"/>
      <c r="DT413" s="9"/>
      <c r="DU413" s="9"/>
      <c r="DV413" s="9"/>
      <c r="DW413" s="9"/>
      <c r="DX413" s="16"/>
      <c r="DY413" s="20"/>
      <c r="DZ413" s="16"/>
      <c r="EA413" s="16"/>
    </row>
    <row r="414" spans="1:131" ht="18.75" x14ac:dyDescent="0.2">
      <c r="A414" s="16" t="s">
        <v>626</v>
      </c>
      <c r="B414" s="16" t="s">
        <v>842</v>
      </c>
      <c r="C414" s="16" t="s">
        <v>97</v>
      </c>
      <c r="D414" s="16" t="s">
        <v>1224</v>
      </c>
      <c r="E414" s="16" t="s">
        <v>1219</v>
      </c>
      <c r="F414" s="25">
        <v>44443.52074284722</v>
      </c>
      <c r="G414" s="16" t="s">
        <v>1221</v>
      </c>
      <c r="H414" s="16" t="s">
        <v>1226</v>
      </c>
      <c r="I414" s="16" t="s">
        <v>4306</v>
      </c>
      <c r="J414" s="16" t="s">
        <v>1082</v>
      </c>
      <c r="K414" s="16" t="s">
        <v>1115</v>
      </c>
      <c r="L414" s="16" t="s">
        <v>1083</v>
      </c>
      <c r="M414" s="9">
        <v>8736</v>
      </c>
      <c r="N414" s="9">
        <v>5</v>
      </c>
      <c r="O414" s="9">
        <v>8657</v>
      </c>
      <c r="P414" s="9">
        <v>4.05</v>
      </c>
      <c r="Q414" s="9">
        <v>5</v>
      </c>
      <c r="R414" s="9">
        <v>1.64</v>
      </c>
      <c r="S414" s="9">
        <v>1.52</v>
      </c>
      <c r="T414" s="9">
        <v>23.1</v>
      </c>
      <c r="U414" s="16" t="s">
        <v>1082</v>
      </c>
      <c r="V414" s="9">
        <v>18.5</v>
      </c>
      <c r="W414" s="16" t="s">
        <v>1082</v>
      </c>
      <c r="X414" s="9">
        <v>1.25</v>
      </c>
      <c r="Y414" s="9">
        <v>1.25</v>
      </c>
      <c r="Z414" s="9">
        <v>-1.1599999999999999</v>
      </c>
      <c r="AA414" s="9">
        <v>85.12</v>
      </c>
      <c r="AB414" s="9">
        <v>79.040000000000006</v>
      </c>
      <c r="AC414" s="9">
        <v>779.6</v>
      </c>
      <c r="AD414" s="16" t="s">
        <v>1082</v>
      </c>
      <c r="AE414" s="9">
        <v>-301.39999999999998</v>
      </c>
      <c r="AF414" s="16" t="s">
        <v>1082</v>
      </c>
      <c r="AG414" s="9">
        <v>1.77</v>
      </c>
      <c r="AH414" s="9">
        <v>-2.17</v>
      </c>
      <c r="AI414" s="16" t="s">
        <v>896</v>
      </c>
      <c r="AJ414" s="9">
        <v>1.57</v>
      </c>
      <c r="AK414" s="16" t="s">
        <v>897</v>
      </c>
      <c r="AL414" s="9">
        <v>86</v>
      </c>
      <c r="AM414" s="9">
        <v>21</v>
      </c>
      <c r="AN414" s="9">
        <v>7826</v>
      </c>
      <c r="AO414" s="9">
        <v>35.82</v>
      </c>
      <c r="AP414" s="9">
        <v>30.71</v>
      </c>
      <c r="AQ414" s="9">
        <v>31947</v>
      </c>
      <c r="AR414" s="9">
        <v>10555</v>
      </c>
      <c r="AS414" s="9">
        <v>8657</v>
      </c>
      <c r="AT414" s="17">
        <v>44192</v>
      </c>
      <c r="AU414" s="9">
        <v>-18</v>
      </c>
      <c r="AV414" s="9">
        <v>783.44</v>
      </c>
      <c r="AW414" s="16" t="s">
        <v>1084</v>
      </c>
      <c r="AX414" s="9">
        <v>20.81</v>
      </c>
      <c r="AY414" s="16" t="s">
        <v>1084</v>
      </c>
      <c r="AZ414" s="9">
        <v>683.87</v>
      </c>
      <c r="BA414" s="16" t="s">
        <v>1082</v>
      </c>
      <c r="BB414" s="9">
        <v>18.66</v>
      </c>
      <c r="BC414" s="16" t="s">
        <v>1082</v>
      </c>
      <c r="BD414" s="9">
        <v>665.21</v>
      </c>
      <c r="BE414" s="16" t="s">
        <v>1082</v>
      </c>
      <c r="BF414" s="9">
        <v>1618</v>
      </c>
      <c r="BG414" s="9">
        <v>457</v>
      </c>
      <c r="BH414" s="9">
        <v>529</v>
      </c>
      <c r="BI414" s="9">
        <v>1.1299999999999999</v>
      </c>
      <c r="BJ414" s="9">
        <v>9.68</v>
      </c>
      <c r="BK414" s="9">
        <v>7826</v>
      </c>
      <c r="BL414" s="9">
        <v>9050</v>
      </c>
      <c r="BM414" s="9">
        <v>20.49</v>
      </c>
      <c r="BN414" s="9">
        <v>126.05</v>
      </c>
      <c r="BO414" s="9">
        <v>22600</v>
      </c>
      <c r="BP414" s="9">
        <v>7250</v>
      </c>
      <c r="BQ414" s="16" t="s">
        <v>1104</v>
      </c>
      <c r="BR414" s="20">
        <v>44495</v>
      </c>
      <c r="BS414" s="16" t="s">
        <v>375</v>
      </c>
      <c r="BT414" s="16" t="s">
        <v>1099</v>
      </c>
      <c r="BU414" s="9">
        <v>264</v>
      </c>
      <c r="BV414" s="9">
        <v>188</v>
      </c>
      <c r="BW414" s="9">
        <v>123</v>
      </c>
      <c r="BX414" s="9">
        <v>108</v>
      </c>
      <c r="BY414" s="9">
        <v>2380000</v>
      </c>
      <c r="BZ414" s="9">
        <v>50</v>
      </c>
      <c r="CA414" s="9">
        <v>0.52</v>
      </c>
      <c r="CB414" s="9">
        <v>1.28</v>
      </c>
      <c r="CC414" s="9"/>
      <c r="CD414" s="16"/>
      <c r="CE414" s="9"/>
      <c r="CF414" s="9"/>
      <c r="CG414" s="9"/>
      <c r="CH414" s="9"/>
      <c r="CI414" s="9"/>
      <c r="CJ414" s="9"/>
      <c r="CK414" s="16"/>
      <c r="CL414" s="9"/>
      <c r="CM414" s="16"/>
      <c r="CN414" s="9"/>
      <c r="CO414" s="9"/>
      <c r="CP414" s="16"/>
      <c r="CQ414" s="9"/>
      <c r="CR414" s="16"/>
      <c r="CS414" s="9"/>
      <c r="CT414" s="9"/>
      <c r="CU414" s="9"/>
      <c r="CV414" s="9"/>
      <c r="CW414" s="9"/>
      <c r="CX414" s="9"/>
      <c r="CY414" s="9"/>
      <c r="CZ414" s="9"/>
      <c r="DA414" s="17"/>
      <c r="DB414" s="9"/>
      <c r="DC414" s="9"/>
      <c r="DD414" s="16"/>
      <c r="DE414" s="9"/>
      <c r="DF414" s="16"/>
      <c r="DG414" s="9"/>
      <c r="DH414" s="16"/>
      <c r="DI414" s="9"/>
      <c r="DJ414" s="16"/>
      <c r="DK414" s="9"/>
      <c r="DL414" s="16"/>
      <c r="DM414" s="9"/>
      <c r="DN414" s="9"/>
      <c r="DO414" s="9"/>
      <c r="DP414" s="9"/>
      <c r="DQ414" s="9"/>
      <c r="DR414" s="9"/>
      <c r="DS414" s="9"/>
      <c r="DT414" s="9"/>
      <c r="DU414" s="9"/>
      <c r="DV414" s="9"/>
      <c r="DW414" s="9"/>
      <c r="DX414" s="16"/>
      <c r="DY414" s="20"/>
      <c r="DZ414" s="16"/>
      <c r="EA414" s="16"/>
    </row>
    <row r="415" spans="1:131" ht="18.75" x14ac:dyDescent="0.2">
      <c r="A415" s="16" t="s">
        <v>82</v>
      </c>
      <c r="B415" s="16" t="s">
        <v>912</v>
      </c>
      <c r="C415" s="16" t="s">
        <v>1218</v>
      </c>
      <c r="D415" s="16" t="s">
        <v>1224</v>
      </c>
      <c r="E415" s="16" t="s">
        <v>1219</v>
      </c>
      <c r="F415" s="25">
        <v>44443.538015520833</v>
      </c>
      <c r="G415" s="16" t="s">
        <v>1221</v>
      </c>
      <c r="H415" s="16" t="s">
        <v>1223</v>
      </c>
      <c r="I415" s="16" t="s">
        <v>1256</v>
      </c>
      <c r="J415" s="16" t="s">
        <v>1082</v>
      </c>
      <c r="K415" s="16" t="s">
        <v>1064</v>
      </c>
      <c r="L415" s="16" t="s">
        <v>1083</v>
      </c>
      <c r="M415" s="9">
        <v>7390</v>
      </c>
      <c r="N415" s="9">
        <v>4.38</v>
      </c>
      <c r="O415" s="9">
        <v>7320</v>
      </c>
      <c r="P415" s="9">
        <v>3.39</v>
      </c>
      <c r="Q415" s="9">
        <v>4.0599999999999996</v>
      </c>
      <c r="R415" s="9">
        <v>0.56000000000000005</v>
      </c>
      <c r="S415" s="9">
        <v>0.84</v>
      </c>
      <c r="T415" s="9">
        <v>11.1</v>
      </c>
      <c r="U415" s="16" t="s">
        <v>1082</v>
      </c>
      <c r="V415" s="9">
        <v>9.3000000000000007</v>
      </c>
      <c r="W415" s="16" t="s">
        <v>1082</v>
      </c>
      <c r="X415" s="9">
        <v>1.19</v>
      </c>
      <c r="Y415" s="9">
        <v>1.19</v>
      </c>
      <c r="Z415" s="9">
        <v>1.03</v>
      </c>
      <c r="AA415" s="9">
        <v>75.59</v>
      </c>
      <c r="AB415" s="9">
        <v>96.4</v>
      </c>
      <c r="AC415" s="9">
        <v>-1.9</v>
      </c>
      <c r="AD415" s="16" t="s">
        <v>1083</v>
      </c>
      <c r="AE415" s="9">
        <v>-2.2999999999999998</v>
      </c>
      <c r="AF415" s="16" t="s">
        <v>1083</v>
      </c>
      <c r="AG415" s="9">
        <v>3.94</v>
      </c>
      <c r="AH415" s="9">
        <v>17.489999999999998</v>
      </c>
      <c r="AI415" s="16" t="s">
        <v>896</v>
      </c>
      <c r="AJ415" s="9">
        <v>0.72</v>
      </c>
      <c r="AK415" s="16" t="s">
        <v>897</v>
      </c>
      <c r="AL415" s="9">
        <v>0</v>
      </c>
      <c r="AM415" s="9">
        <v>100</v>
      </c>
      <c r="AN415" s="9">
        <v>5290</v>
      </c>
      <c r="AO415" s="9">
        <v>78.86</v>
      </c>
      <c r="AP415" s="9">
        <v>76.02</v>
      </c>
      <c r="AQ415" s="9">
        <v>15800</v>
      </c>
      <c r="AR415" s="9">
        <v>15241</v>
      </c>
      <c r="AS415" s="9">
        <v>7320</v>
      </c>
      <c r="AT415" s="17">
        <v>44013</v>
      </c>
      <c r="AU415" s="9">
        <v>-52</v>
      </c>
      <c r="AV415" s="9">
        <v>234.73</v>
      </c>
      <c r="AW415" s="16" t="s">
        <v>1084</v>
      </c>
      <c r="AX415" s="9">
        <v>3.01</v>
      </c>
      <c r="AY415" s="16" t="s">
        <v>1082</v>
      </c>
      <c r="AZ415" s="9">
        <v>172.48</v>
      </c>
      <c r="BA415" s="16" t="s">
        <v>1082</v>
      </c>
      <c r="BB415" s="9">
        <v>2.2400000000000002</v>
      </c>
      <c r="BC415" s="16" t="s">
        <v>1083</v>
      </c>
      <c r="BD415" s="9">
        <v>-2.0699999999999998</v>
      </c>
      <c r="BE415" s="16" t="s">
        <v>1083</v>
      </c>
      <c r="BF415" s="9">
        <v>1914</v>
      </c>
      <c r="BG415" s="9">
        <v>615</v>
      </c>
      <c r="BH415" s="9">
        <v>937</v>
      </c>
      <c r="BI415" s="9">
        <v>0.85</v>
      </c>
      <c r="BJ415" s="9">
        <v>100</v>
      </c>
      <c r="BK415" s="9">
        <v>6160</v>
      </c>
      <c r="BL415" s="9">
        <v>7430</v>
      </c>
      <c r="BM415" s="9">
        <v>41.57</v>
      </c>
      <c r="BN415" s="9">
        <v>0</v>
      </c>
      <c r="BO415" s="9">
        <v>7340</v>
      </c>
      <c r="BP415" s="9">
        <v>5210</v>
      </c>
      <c r="BQ415" s="16"/>
      <c r="BR415" s="20"/>
      <c r="BS415" s="16"/>
      <c r="BT415" s="16"/>
      <c r="BU415" s="9">
        <v>137</v>
      </c>
      <c r="BV415" s="9">
        <v>117</v>
      </c>
      <c r="BW415" s="9">
        <v>120</v>
      </c>
      <c r="BX415" s="9">
        <v>102</v>
      </c>
      <c r="BY415" s="9">
        <v>2400000</v>
      </c>
      <c r="BZ415" s="9">
        <v>100</v>
      </c>
      <c r="CA415" s="9">
        <v>0.44</v>
      </c>
      <c r="CB415" s="9">
        <v>1.8</v>
      </c>
      <c r="CC415" s="9"/>
      <c r="CD415" s="16"/>
      <c r="CE415" s="9"/>
      <c r="CF415" s="9"/>
      <c r="CG415" s="9"/>
      <c r="CH415" s="9"/>
      <c r="CI415" s="9"/>
      <c r="CJ415" s="9"/>
      <c r="CK415" s="16"/>
      <c r="CL415" s="9"/>
      <c r="CM415" s="16"/>
      <c r="CN415" s="9"/>
      <c r="CO415" s="9"/>
      <c r="CP415" s="16"/>
      <c r="CQ415" s="9"/>
      <c r="CR415" s="16"/>
      <c r="CS415" s="9"/>
      <c r="CT415" s="9"/>
      <c r="CU415" s="9"/>
      <c r="CV415" s="9"/>
      <c r="CW415" s="9"/>
      <c r="CX415" s="9"/>
      <c r="CY415" s="9"/>
      <c r="CZ415" s="9"/>
      <c r="DA415" s="17"/>
      <c r="DB415" s="9"/>
      <c r="DC415" s="9"/>
      <c r="DD415" s="16"/>
      <c r="DE415" s="9"/>
      <c r="DF415" s="16"/>
      <c r="DG415" s="9"/>
      <c r="DH415" s="16"/>
      <c r="DI415" s="9"/>
      <c r="DJ415" s="16"/>
      <c r="DK415" s="9"/>
      <c r="DL415" s="16"/>
      <c r="DM415" s="9"/>
      <c r="DN415" s="9"/>
      <c r="DO415" s="9"/>
      <c r="DP415" s="9"/>
      <c r="DQ415" s="9"/>
      <c r="DR415" s="9"/>
      <c r="DS415" s="9"/>
      <c r="DT415" s="9"/>
      <c r="DU415" s="9"/>
      <c r="DV415" s="9"/>
      <c r="DW415" s="9"/>
      <c r="DX415" s="16"/>
      <c r="DY415" s="20"/>
      <c r="DZ415" s="16"/>
      <c r="EA415" s="16"/>
    </row>
    <row r="416" spans="1:131" ht="18.75" x14ac:dyDescent="0.2">
      <c r="A416" s="16" t="s">
        <v>34</v>
      </c>
      <c r="B416" s="16" t="s">
        <v>925</v>
      </c>
      <c r="C416" s="16" t="s">
        <v>1218</v>
      </c>
      <c r="D416" s="16" t="s">
        <v>1220</v>
      </c>
      <c r="E416" s="16" t="s">
        <v>1219</v>
      </c>
      <c r="F416" s="25">
        <v>44443.520716203704</v>
      </c>
      <c r="G416" s="16" t="s">
        <v>1221</v>
      </c>
      <c r="H416" s="16" t="s">
        <v>1226</v>
      </c>
      <c r="I416" s="16" t="s">
        <v>4306</v>
      </c>
      <c r="J416" s="16" t="s">
        <v>1082</v>
      </c>
      <c r="K416" s="16" t="s">
        <v>1073</v>
      </c>
      <c r="L416" s="16" t="s">
        <v>1083</v>
      </c>
      <c r="M416" s="9">
        <v>5550</v>
      </c>
      <c r="N416" s="9">
        <v>0.18</v>
      </c>
      <c r="O416" s="9">
        <v>5610</v>
      </c>
      <c r="P416" s="9">
        <v>1.26</v>
      </c>
      <c r="Q416" s="9">
        <v>6.24</v>
      </c>
      <c r="R416" s="9">
        <v>0.62</v>
      </c>
      <c r="S416" s="9">
        <v>0.75</v>
      </c>
      <c r="T416" s="9">
        <v>10.8</v>
      </c>
      <c r="U416" s="16" t="s">
        <v>1082</v>
      </c>
      <c r="V416" s="9">
        <v>5.7</v>
      </c>
      <c r="W416" s="16" t="s">
        <v>1082</v>
      </c>
      <c r="X416" s="9">
        <v>1.91</v>
      </c>
      <c r="Y416" s="9">
        <v>1.91</v>
      </c>
      <c r="Z416" s="9">
        <v>1.34</v>
      </c>
      <c r="AA416" s="9">
        <v>100</v>
      </c>
      <c r="AB416" s="9">
        <v>85.55</v>
      </c>
      <c r="AC416" s="9">
        <v>1.2</v>
      </c>
      <c r="AD416" s="16" t="s">
        <v>1083</v>
      </c>
      <c r="AE416" s="9">
        <v>-1.6</v>
      </c>
      <c r="AF416" s="16" t="s">
        <v>1083</v>
      </c>
      <c r="AG416" s="9">
        <v>-5.45</v>
      </c>
      <c r="AH416" s="9">
        <v>10.210000000000001</v>
      </c>
      <c r="AI416" s="16" t="s">
        <v>896</v>
      </c>
      <c r="AJ416" s="9">
        <v>0.76</v>
      </c>
      <c r="AK416" s="16" t="s">
        <v>897</v>
      </c>
      <c r="AL416" s="9">
        <v>0</v>
      </c>
      <c r="AM416" s="9">
        <v>71</v>
      </c>
      <c r="AN416" s="9">
        <v>4490</v>
      </c>
      <c r="AO416" s="9">
        <v>59.96</v>
      </c>
      <c r="AP416" s="9">
        <v>62.35</v>
      </c>
      <c r="AQ416" s="9">
        <v>21130</v>
      </c>
      <c r="AR416" s="9">
        <v>13180</v>
      </c>
      <c r="AS416" s="9">
        <v>5610</v>
      </c>
      <c r="AT416" s="17">
        <v>44058</v>
      </c>
      <c r="AU416" s="9">
        <v>-57.4</v>
      </c>
      <c r="AV416" s="9">
        <v>581.21</v>
      </c>
      <c r="AW416" s="16" t="s">
        <v>1084</v>
      </c>
      <c r="AX416" s="9">
        <v>206.7</v>
      </c>
      <c r="AY416" s="16" t="s">
        <v>1084</v>
      </c>
      <c r="AZ416" s="9">
        <v>320.91000000000003</v>
      </c>
      <c r="BA416" s="16" t="s">
        <v>1082</v>
      </c>
      <c r="BB416" s="9">
        <v>115.25</v>
      </c>
      <c r="BC416" s="16" t="s">
        <v>1082</v>
      </c>
      <c r="BD416" s="9">
        <v>205.67</v>
      </c>
      <c r="BE416" s="16" t="s">
        <v>1082</v>
      </c>
      <c r="BF416" s="9">
        <v>2455</v>
      </c>
      <c r="BG416" s="9">
        <v>741</v>
      </c>
      <c r="BH416" s="9">
        <v>1210</v>
      </c>
      <c r="BI416" s="9">
        <v>0.91</v>
      </c>
      <c r="BJ416" s="9">
        <v>67.83</v>
      </c>
      <c r="BK416" s="9">
        <v>5230</v>
      </c>
      <c r="BL416" s="9">
        <v>6250</v>
      </c>
      <c r="BM416" s="9">
        <v>25.53</v>
      </c>
      <c r="BN416" s="9">
        <v>12.61</v>
      </c>
      <c r="BO416" s="9">
        <v>6250</v>
      </c>
      <c r="BP416" s="9">
        <v>4074</v>
      </c>
      <c r="BQ416" s="16"/>
      <c r="BR416" s="20"/>
      <c r="BS416" s="16"/>
      <c r="BT416" s="16"/>
      <c r="BU416" s="9">
        <v>130</v>
      </c>
      <c r="BV416" s="9">
        <v>120</v>
      </c>
      <c r="BW416" s="9">
        <v>113</v>
      </c>
      <c r="BX416" s="9">
        <v>171</v>
      </c>
      <c r="BY416" s="9">
        <v>4400000</v>
      </c>
      <c r="BZ416" s="9">
        <v>36.79</v>
      </c>
      <c r="CA416" s="9">
        <v>0.62</v>
      </c>
      <c r="CB416" s="9">
        <v>4.28</v>
      </c>
      <c r="CC416" s="9"/>
      <c r="CD416" s="16"/>
      <c r="CE416" s="9"/>
      <c r="CF416" s="9"/>
      <c r="CG416" s="9"/>
      <c r="CH416" s="9"/>
      <c r="CI416" s="9"/>
      <c r="CJ416" s="9"/>
      <c r="CK416" s="16"/>
      <c r="CL416" s="9"/>
      <c r="CM416" s="16"/>
      <c r="CN416" s="9"/>
      <c r="CO416" s="9"/>
      <c r="CP416" s="16"/>
      <c r="CQ416" s="9"/>
      <c r="CR416" s="16"/>
      <c r="CS416" s="9"/>
      <c r="CT416" s="9"/>
      <c r="CU416" s="9"/>
      <c r="CV416" s="9"/>
      <c r="CW416" s="9"/>
      <c r="CX416" s="9"/>
      <c r="CY416" s="9"/>
      <c r="CZ416" s="9"/>
      <c r="DA416" s="17"/>
      <c r="DB416" s="9"/>
      <c r="DC416" s="9"/>
      <c r="DD416" s="16"/>
      <c r="DE416" s="9"/>
      <c r="DF416" s="16"/>
      <c r="DG416" s="9"/>
      <c r="DH416" s="16"/>
      <c r="DI416" s="9"/>
      <c r="DJ416" s="16"/>
      <c r="DK416" s="9"/>
      <c r="DL416" s="16"/>
      <c r="DM416" s="9"/>
      <c r="DN416" s="9"/>
      <c r="DO416" s="9"/>
      <c r="DP416" s="9"/>
      <c r="DQ416" s="9"/>
      <c r="DR416" s="9"/>
      <c r="DS416" s="9"/>
      <c r="DT416" s="9"/>
      <c r="DU416" s="9"/>
      <c r="DV416" s="9"/>
      <c r="DW416" s="9"/>
      <c r="DX416" s="16"/>
      <c r="DY416" s="20"/>
      <c r="DZ416" s="16"/>
      <c r="EA416" s="16"/>
    </row>
    <row r="417" spans="1:131" ht="18.75" x14ac:dyDescent="0.2">
      <c r="A417" s="16" t="s">
        <v>682</v>
      </c>
      <c r="B417" s="16" t="s">
        <v>929</v>
      </c>
      <c r="C417" s="16" t="s">
        <v>1218</v>
      </c>
      <c r="D417" s="16" t="s">
        <v>1220</v>
      </c>
      <c r="E417" s="16" t="s">
        <v>1219</v>
      </c>
      <c r="F417" s="25">
        <v>44443.520308495368</v>
      </c>
      <c r="G417" s="16" t="s">
        <v>1221</v>
      </c>
      <c r="H417" s="16" t="s">
        <v>1222</v>
      </c>
      <c r="I417" s="16" t="s">
        <v>976</v>
      </c>
      <c r="J417" s="16" t="s">
        <v>1082</v>
      </c>
      <c r="K417" s="16" t="s">
        <v>953</v>
      </c>
      <c r="L417" s="16" t="s">
        <v>1083</v>
      </c>
      <c r="M417" s="9">
        <v>26900</v>
      </c>
      <c r="N417" s="9">
        <v>0.67</v>
      </c>
      <c r="O417" s="9">
        <v>26970</v>
      </c>
      <c r="P417" s="9">
        <v>0.94</v>
      </c>
      <c r="Q417" s="9">
        <v>4.3600000000000003</v>
      </c>
      <c r="R417" s="9">
        <v>0.66</v>
      </c>
      <c r="S417" s="9">
        <v>0.78</v>
      </c>
      <c r="T417" s="9">
        <v>9.5</v>
      </c>
      <c r="U417" s="16" t="s">
        <v>1082</v>
      </c>
      <c r="V417" s="9">
        <v>8.8000000000000007</v>
      </c>
      <c r="W417" s="16" t="s">
        <v>1082</v>
      </c>
      <c r="X417" s="9">
        <v>1.08</v>
      </c>
      <c r="Y417" s="9">
        <v>1.08</v>
      </c>
      <c r="Z417" s="9">
        <v>-1.07</v>
      </c>
      <c r="AA417" s="9">
        <v>75.900000000000006</v>
      </c>
      <c r="AB417" s="9">
        <v>79.540000000000006</v>
      </c>
      <c r="AC417" s="9">
        <v>-108.9</v>
      </c>
      <c r="AD417" s="16" t="s">
        <v>1082</v>
      </c>
      <c r="AE417" s="9">
        <v>-505.4</v>
      </c>
      <c r="AF417" s="16" t="s">
        <v>1082</v>
      </c>
      <c r="AG417" s="9">
        <v>-5.15</v>
      </c>
      <c r="AH417" s="9">
        <v>7.04</v>
      </c>
      <c r="AI417" s="16" t="s">
        <v>896</v>
      </c>
      <c r="AJ417" s="9">
        <v>0.77</v>
      </c>
      <c r="AK417" s="16" t="s">
        <v>897</v>
      </c>
      <c r="AL417" s="9">
        <v>21</v>
      </c>
      <c r="AM417" s="9">
        <v>71</v>
      </c>
      <c r="AN417" s="9">
        <v>24400</v>
      </c>
      <c r="AO417" s="9">
        <v>58.89</v>
      </c>
      <c r="AP417" s="9">
        <v>58.54</v>
      </c>
      <c r="AQ417" s="9">
        <v>55780</v>
      </c>
      <c r="AR417" s="9">
        <v>54193</v>
      </c>
      <c r="AS417" s="9">
        <v>26970</v>
      </c>
      <c r="AT417" s="17">
        <v>44024</v>
      </c>
      <c r="AU417" s="9">
        <v>-50.2</v>
      </c>
      <c r="AV417" s="9">
        <v>5.43</v>
      </c>
      <c r="AW417" s="16" t="s">
        <v>1084</v>
      </c>
      <c r="AX417" s="9">
        <v>18.98</v>
      </c>
      <c r="AY417" s="16" t="s">
        <v>1084</v>
      </c>
      <c r="AZ417" s="9">
        <v>14.53</v>
      </c>
      <c r="BA417" s="16" t="s">
        <v>1082</v>
      </c>
      <c r="BB417" s="9">
        <v>51.23</v>
      </c>
      <c r="BC417" s="16" t="s">
        <v>1082</v>
      </c>
      <c r="BD417" s="9">
        <v>-36.700000000000003</v>
      </c>
      <c r="BE417" s="16" t="s">
        <v>1082</v>
      </c>
      <c r="BF417" s="9">
        <v>647</v>
      </c>
      <c r="BG417" s="9">
        <v>232</v>
      </c>
      <c r="BH417" s="9">
        <v>263</v>
      </c>
      <c r="BI417" s="9">
        <v>0.9</v>
      </c>
      <c r="BJ417" s="9">
        <v>68.31</v>
      </c>
      <c r="BK417" s="9">
        <v>26020</v>
      </c>
      <c r="BL417" s="9">
        <v>29080</v>
      </c>
      <c r="BM417" s="9">
        <v>11.52</v>
      </c>
      <c r="BN417" s="9">
        <v>8.1</v>
      </c>
      <c r="BO417" s="9">
        <v>29080</v>
      </c>
      <c r="BP417" s="9">
        <v>22200</v>
      </c>
      <c r="BQ417" s="16" t="s">
        <v>1106</v>
      </c>
      <c r="BR417" s="20">
        <v>44430</v>
      </c>
      <c r="BS417" s="16" t="s">
        <v>375</v>
      </c>
      <c r="BT417" s="16" t="s">
        <v>1099</v>
      </c>
      <c r="BU417" s="9">
        <v>237</v>
      </c>
      <c r="BV417" s="9">
        <v>183</v>
      </c>
      <c r="BW417" s="9">
        <v>228</v>
      </c>
      <c r="BX417" s="9">
        <v>218</v>
      </c>
      <c r="BY417" s="9">
        <v>1800000</v>
      </c>
      <c r="BZ417" s="9">
        <v>76.739999999999995</v>
      </c>
      <c r="CA417" s="9">
        <v>1.21</v>
      </c>
      <c r="CB417" s="9">
        <v>10.74</v>
      </c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18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20"/>
      <c r="DZ417" s="9"/>
      <c r="EA417" s="9"/>
    </row>
    <row r="418" spans="1:131" ht="18.75" x14ac:dyDescent="0.2">
      <c r="A418" s="16" t="s">
        <v>134</v>
      </c>
      <c r="B418" s="16" t="s">
        <v>820</v>
      </c>
      <c r="C418" s="16" t="s">
        <v>1218</v>
      </c>
      <c r="D418" s="16" t="s">
        <v>1220</v>
      </c>
      <c r="E418" s="16" t="s">
        <v>1219</v>
      </c>
      <c r="F418" s="25">
        <v>44443.520830671296</v>
      </c>
      <c r="G418" s="16" t="s">
        <v>1229</v>
      </c>
      <c r="H418" s="16" t="s">
        <v>1222</v>
      </c>
      <c r="I418" s="16" t="s">
        <v>1057</v>
      </c>
      <c r="J418" s="16" t="s">
        <v>1082</v>
      </c>
      <c r="K418" s="16" t="s">
        <v>1040</v>
      </c>
      <c r="L418" s="16" t="s">
        <v>1083</v>
      </c>
      <c r="M418" s="9">
        <v>17970</v>
      </c>
      <c r="N418" s="9">
        <v>4.84</v>
      </c>
      <c r="O418" s="9">
        <v>17870</v>
      </c>
      <c r="P418" s="9">
        <v>4.26</v>
      </c>
      <c r="Q418" s="9">
        <v>4.96</v>
      </c>
      <c r="R418" s="9">
        <v>0.61</v>
      </c>
      <c r="S418" s="9">
        <v>1.07</v>
      </c>
      <c r="T418" s="9">
        <v>19.3</v>
      </c>
      <c r="U418" s="16" t="s">
        <v>1082</v>
      </c>
      <c r="V418" s="9">
        <v>18.5</v>
      </c>
      <c r="W418" s="16" t="s">
        <v>1082</v>
      </c>
      <c r="X418" s="9">
        <v>1.05</v>
      </c>
      <c r="Y418" s="9">
        <v>1.05</v>
      </c>
      <c r="Z418" s="9">
        <v>1</v>
      </c>
      <c r="AA418" s="9">
        <v>99.22</v>
      </c>
      <c r="AB418" s="9">
        <v>89.39</v>
      </c>
      <c r="AC418" s="9">
        <v>1.2</v>
      </c>
      <c r="AD418" s="16" t="s">
        <v>1083</v>
      </c>
      <c r="AE418" s="9">
        <v>-135.6</v>
      </c>
      <c r="AF418" s="16" t="s">
        <v>1082</v>
      </c>
      <c r="AG418" s="9">
        <v>-8.69</v>
      </c>
      <c r="AH418" s="9">
        <v>10.25</v>
      </c>
      <c r="AI418" s="16" t="s">
        <v>896</v>
      </c>
      <c r="AJ418" s="9">
        <v>1.02</v>
      </c>
      <c r="AK418" s="16" t="s">
        <v>897</v>
      </c>
      <c r="AL418" s="9">
        <v>7</v>
      </c>
      <c r="AM418" s="9">
        <v>71</v>
      </c>
      <c r="AN418" s="9">
        <v>13070</v>
      </c>
      <c r="AO418" s="9">
        <v>68.77</v>
      </c>
      <c r="AP418" s="9">
        <v>64.36</v>
      </c>
      <c r="AQ418" s="9">
        <v>45170</v>
      </c>
      <c r="AR418" s="9">
        <v>45075</v>
      </c>
      <c r="AS418" s="9">
        <v>17870</v>
      </c>
      <c r="AT418" s="17">
        <v>44034</v>
      </c>
      <c r="AU418" s="9">
        <v>-60.4</v>
      </c>
      <c r="AV418" s="9">
        <v>93.83</v>
      </c>
      <c r="AW418" s="16" t="s">
        <v>1084</v>
      </c>
      <c r="AX418" s="9">
        <v>35.15</v>
      </c>
      <c r="AY418" s="16" t="s">
        <v>1084</v>
      </c>
      <c r="AZ418" s="9">
        <v>167.34</v>
      </c>
      <c r="BA418" s="16" t="s">
        <v>1082</v>
      </c>
      <c r="BB418" s="9">
        <v>64.680000000000007</v>
      </c>
      <c r="BC418" s="16" t="s">
        <v>1082</v>
      </c>
      <c r="BD418" s="9">
        <v>102.65</v>
      </c>
      <c r="BE418" s="16" t="s">
        <v>1082</v>
      </c>
      <c r="BF418" s="9">
        <v>1752</v>
      </c>
      <c r="BG418" s="9">
        <v>605</v>
      </c>
      <c r="BH418" s="9">
        <v>570</v>
      </c>
      <c r="BI418" s="9">
        <v>1.21</v>
      </c>
      <c r="BJ418" s="9">
        <v>82.01</v>
      </c>
      <c r="BK418" s="9">
        <v>16100</v>
      </c>
      <c r="BL418" s="9">
        <v>19900</v>
      </c>
      <c r="BM418" s="9">
        <v>59.02</v>
      </c>
      <c r="BN418" s="9">
        <v>10.74</v>
      </c>
      <c r="BO418" s="9">
        <v>19900</v>
      </c>
      <c r="BP418" s="9">
        <v>9170</v>
      </c>
      <c r="BQ418" s="16" t="s">
        <v>1104</v>
      </c>
      <c r="BR418" s="20">
        <v>44509</v>
      </c>
      <c r="BS418" s="16" t="s">
        <v>375</v>
      </c>
      <c r="BT418" s="16" t="s">
        <v>1099</v>
      </c>
      <c r="BU418" s="9">
        <v>409</v>
      </c>
      <c r="BV418" s="9">
        <v>328</v>
      </c>
      <c r="BW418" s="9">
        <v>290</v>
      </c>
      <c r="BX418" s="9">
        <v>255</v>
      </c>
      <c r="BY418" s="9">
        <v>875146</v>
      </c>
      <c r="BZ418" s="9">
        <v>98.41</v>
      </c>
      <c r="CA418" s="9">
        <v>0.11</v>
      </c>
      <c r="CB418" s="9">
        <v>14.02</v>
      </c>
      <c r="CC418" s="9"/>
      <c r="CD418" s="16"/>
      <c r="CE418" s="9"/>
      <c r="CF418" s="9"/>
      <c r="CG418" s="9"/>
      <c r="CH418" s="9"/>
      <c r="CI418" s="9"/>
      <c r="CJ418" s="9"/>
      <c r="CK418" s="16"/>
      <c r="CL418" s="9"/>
      <c r="CM418" s="16"/>
      <c r="CN418" s="9"/>
      <c r="CO418" s="9"/>
      <c r="CP418" s="16"/>
      <c r="CQ418" s="9"/>
      <c r="CR418" s="16"/>
      <c r="CS418" s="9"/>
      <c r="CT418" s="9"/>
      <c r="CU418" s="9"/>
      <c r="CV418" s="9"/>
      <c r="CW418" s="9"/>
      <c r="CX418" s="9"/>
      <c r="CY418" s="9"/>
      <c r="CZ418" s="9"/>
      <c r="DA418" s="17"/>
      <c r="DB418" s="9"/>
      <c r="DC418" s="9"/>
      <c r="DD418" s="16"/>
      <c r="DE418" s="9"/>
      <c r="DF418" s="16"/>
      <c r="DG418" s="9"/>
      <c r="DH418" s="16"/>
      <c r="DI418" s="9"/>
      <c r="DJ418" s="16"/>
      <c r="DK418" s="9"/>
      <c r="DL418" s="16"/>
      <c r="DM418" s="9"/>
      <c r="DN418" s="9"/>
      <c r="DO418" s="9"/>
      <c r="DP418" s="9"/>
      <c r="DQ418" s="9"/>
      <c r="DR418" s="9"/>
      <c r="DS418" s="9"/>
      <c r="DT418" s="9"/>
      <c r="DU418" s="9"/>
      <c r="DV418" s="9"/>
      <c r="DW418" s="9"/>
      <c r="DX418" s="16"/>
      <c r="DY418" s="20"/>
      <c r="DZ418" s="16"/>
      <c r="EA418" s="16"/>
    </row>
    <row r="419" spans="1:131" ht="18.75" x14ac:dyDescent="0.2">
      <c r="A419" s="16" t="s">
        <v>304</v>
      </c>
      <c r="B419" s="16" t="s">
        <v>929</v>
      </c>
      <c r="C419" s="16" t="s">
        <v>1218</v>
      </c>
      <c r="D419" s="16" t="s">
        <v>1220</v>
      </c>
      <c r="E419" s="16" t="s">
        <v>1219</v>
      </c>
      <c r="F419" s="25">
        <v>44443.520760381944</v>
      </c>
      <c r="G419" s="16" t="s">
        <v>1221</v>
      </c>
      <c r="H419" s="16" t="s">
        <v>1222</v>
      </c>
      <c r="I419" s="16" t="s">
        <v>4868</v>
      </c>
      <c r="J419" s="16" t="s">
        <v>1084</v>
      </c>
      <c r="K419" s="16" t="s">
        <v>945</v>
      </c>
      <c r="L419" s="16" t="s">
        <v>1083</v>
      </c>
      <c r="M419" s="9">
        <v>31370</v>
      </c>
      <c r="N419" s="9">
        <v>-4.8499999999999996</v>
      </c>
      <c r="O419" s="9">
        <v>31530</v>
      </c>
      <c r="P419" s="9">
        <v>-4.37</v>
      </c>
      <c r="Q419" s="9">
        <v>5.01</v>
      </c>
      <c r="R419" s="9">
        <v>0.88</v>
      </c>
      <c r="S419" s="9">
        <v>0.91</v>
      </c>
      <c r="T419" s="9">
        <v>8.1999999999999993</v>
      </c>
      <c r="U419" s="16" t="s">
        <v>1082</v>
      </c>
      <c r="V419" s="9">
        <v>17.399999999999999</v>
      </c>
      <c r="W419" s="16" t="s">
        <v>1082</v>
      </c>
      <c r="X419" s="9">
        <v>0.47</v>
      </c>
      <c r="Y419" s="9">
        <v>-2.13</v>
      </c>
      <c r="Z419" s="9">
        <v>-1.29</v>
      </c>
      <c r="AA419" s="9">
        <v>82</v>
      </c>
      <c r="AB419" s="9">
        <v>100</v>
      </c>
      <c r="AC419" s="9">
        <v>-469.9</v>
      </c>
      <c r="AD419" s="16" t="s">
        <v>1082</v>
      </c>
      <c r="AE419" s="9">
        <v>301.60000000000002</v>
      </c>
      <c r="AF419" s="16" t="s">
        <v>1082</v>
      </c>
      <c r="AG419" s="9">
        <v>-4.24</v>
      </c>
      <c r="AH419" s="9">
        <v>-9.91</v>
      </c>
      <c r="AI419" s="16" t="s">
        <v>896</v>
      </c>
      <c r="AJ419" s="9">
        <v>0.96</v>
      </c>
      <c r="AK419" s="16" t="s">
        <v>897</v>
      </c>
      <c r="AL419" s="9">
        <v>86</v>
      </c>
      <c r="AM419" s="9">
        <v>50</v>
      </c>
      <c r="AN419" s="9">
        <v>29710</v>
      </c>
      <c r="AO419" s="9">
        <v>45.96</v>
      </c>
      <c r="AP419" s="9">
        <v>50.19</v>
      </c>
      <c r="AQ419" s="9">
        <v>39760</v>
      </c>
      <c r="AR419" s="9">
        <v>39734</v>
      </c>
      <c r="AS419" s="9">
        <v>31530</v>
      </c>
      <c r="AT419" s="17">
        <v>44293</v>
      </c>
      <c r="AU419" s="9">
        <v>-20.6</v>
      </c>
      <c r="AV419" s="9">
        <v>107.52</v>
      </c>
      <c r="AW419" s="16" t="s">
        <v>1084</v>
      </c>
      <c r="AX419" s="9">
        <v>19.350000000000001</v>
      </c>
      <c r="AY419" s="16" t="s">
        <v>1084</v>
      </c>
      <c r="AZ419" s="9">
        <v>336.91</v>
      </c>
      <c r="BA419" s="16" t="s">
        <v>1082</v>
      </c>
      <c r="BB419" s="9">
        <v>61.29</v>
      </c>
      <c r="BC419" s="16" t="s">
        <v>1082</v>
      </c>
      <c r="BD419" s="9">
        <v>275.62</v>
      </c>
      <c r="BE419" s="16" t="s">
        <v>1082</v>
      </c>
      <c r="BF419" s="9">
        <v>572</v>
      </c>
      <c r="BG419" s="9">
        <v>264</v>
      </c>
      <c r="BH419" s="9">
        <v>151</v>
      </c>
      <c r="BI419" s="9">
        <v>0.94</v>
      </c>
      <c r="BJ419" s="9">
        <v>42.13</v>
      </c>
      <c r="BK419" s="9">
        <v>29710</v>
      </c>
      <c r="BL419" s="9">
        <v>37000</v>
      </c>
      <c r="BM419" s="9">
        <v>15.03</v>
      </c>
      <c r="BN419" s="9">
        <v>17.940000000000001</v>
      </c>
      <c r="BO419" s="9">
        <v>37000</v>
      </c>
      <c r="BP419" s="9">
        <v>27270</v>
      </c>
      <c r="BQ419" s="16" t="s">
        <v>1101</v>
      </c>
      <c r="BR419" s="20">
        <v>44522</v>
      </c>
      <c r="BS419" s="16" t="s">
        <v>375</v>
      </c>
      <c r="BT419" s="16" t="s">
        <v>1099</v>
      </c>
      <c r="BU419" s="9">
        <v>462</v>
      </c>
      <c r="BV419" s="9">
        <v>342</v>
      </c>
      <c r="BW419" s="9">
        <v>379</v>
      </c>
      <c r="BX419" s="9">
        <v>386</v>
      </c>
      <c r="BY419" s="9">
        <v>454959</v>
      </c>
      <c r="BZ419" s="9">
        <v>20.420000000000002</v>
      </c>
      <c r="CA419" s="9">
        <v>0.22</v>
      </c>
      <c r="CB419" s="9">
        <v>21.57</v>
      </c>
      <c r="CC419" s="9"/>
      <c r="CD419" s="16"/>
      <c r="CE419" s="9"/>
      <c r="CF419" s="9"/>
      <c r="CG419" s="9"/>
      <c r="CH419" s="9"/>
      <c r="CI419" s="9"/>
      <c r="CJ419" s="9"/>
      <c r="CK419" s="16"/>
      <c r="CL419" s="9"/>
      <c r="CM419" s="16"/>
      <c r="CN419" s="9"/>
      <c r="CO419" s="9"/>
      <c r="CP419" s="16"/>
      <c r="CQ419" s="9"/>
      <c r="CR419" s="16"/>
      <c r="CS419" s="9"/>
      <c r="CT419" s="9"/>
      <c r="CU419" s="9"/>
      <c r="CV419" s="9"/>
      <c r="CW419" s="9"/>
      <c r="CX419" s="9"/>
      <c r="CY419" s="9"/>
      <c r="CZ419" s="9"/>
      <c r="DA419" s="17"/>
      <c r="DB419" s="9"/>
      <c r="DC419" s="9"/>
      <c r="DD419" s="16"/>
      <c r="DE419" s="9"/>
      <c r="DF419" s="16"/>
      <c r="DG419" s="9"/>
      <c r="DH419" s="16"/>
      <c r="DI419" s="9"/>
      <c r="DJ419" s="16"/>
      <c r="DK419" s="9"/>
      <c r="DL419" s="16"/>
      <c r="DM419" s="9"/>
      <c r="DN419" s="9"/>
      <c r="DO419" s="9"/>
      <c r="DP419" s="9"/>
      <c r="DQ419" s="9"/>
      <c r="DR419" s="9"/>
      <c r="DS419" s="9"/>
      <c r="DT419" s="9"/>
      <c r="DU419" s="9"/>
      <c r="DV419" s="9"/>
      <c r="DW419" s="9"/>
      <c r="DX419" s="16"/>
      <c r="DY419" s="20"/>
      <c r="DZ419" s="16"/>
      <c r="EA419" s="16"/>
    </row>
    <row r="420" spans="1:131" ht="18.75" x14ac:dyDescent="0.2">
      <c r="A420" s="16" t="s">
        <v>803</v>
      </c>
      <c r="B420" s="16" t="s">
        <v>802</v>
      </c>
      <c r="C420" s="16" t="s">
        <v>1218</v>
      </c>
      <c r="D420" s="16" t="s">
        <v>1220</v>
      </c>
      <c r="E420" s="16" t="s">
        <v>1219</v>
      </c>
      <c r="F420" s="25">
        <v>44443.52034800926</v>
      </c>
      <c r="G420" s="16" t="s">
        <v>1225</v>
      </c>
      <c r="H420" s="16" t="s">
        <v>1226</v>
      </c>
      <c r="I420" s="16" t="s">
        <v>921</v>
      </c>
      <c r="J420" s="16" t="s">
        <v>1082</v>
      </c>
      <c r="K420" s="16" t="s">
        <v>1117</v>
      </c>
      <c r="L420" s="16" t="s">
        <v>1083</v>
      </c>
      <c r="M420" s="9">
        <v>37810</v>
      </c>
      <c r="N420" s="9">
        <v>5</v>
      </c>
      <c r="O420" s="9">
        <v>37810</v>
      </c>
      <c r="P420" s="9">
        <v>5</v>
      </c>
      <c r="Q420" s="9">
        <v>0</v>
      </c>
      <c r="R420" s="9">
        <v>0.97</v>
      </c>
      <c r="S420" s="9">
        <v>1.49</v>
      </c>
      <c r="T420" s="9">
        <v>30.1</v>
      </c>
      <c r="U420" s="16" t="s">
        <v>1082</v>
      </c>
      <c r="V420" s="9">
        <v>8.9</v>
      </c>
      <c r="W420" s="16" t="s">
        <v>1082</v>
      </c>
      <c r="X420" s="9">
        <v>3.37</v>
      </c>
      <c r="Y420" s="9">
        <v>3.37</v>
      </c>
      <c r="Z420" s="9">
        <v>1.19</v>
      </c>
      <c r="AA420" s="9">
        <v>100</v>
      </c>
      <c r="AB420" s="9">
        <v>15.21</v>
      </c>
      <c r="AC420" s="9">
        <v>10.199999999999999</v>
      </c>
      <c r="AD420" s="16" t="s">
        <v>1083</v>
      </c>
      <c r="AE420" s="9">
        <v>802.2</v>
      </c>
      <c r="AF420" s="16" t="s">
        <v>1082</v>
      </c>
      <c r="AG420" s="9">
        <v>2.16</v>
      </c>
      <c r="AH420" s="9">
        <v>24.05</v>
      </c>
      <c r="AI420" s="16" t="s">
        <v>896</v>
      </c>
      <c r="AJ420" s="9">
        <v>1.37</v>
      </c>
      <c r="AK420" s="16" t="s">
        <v>897</v>
      </c>
      <c r="AL420" s="9">
        <v>0</v>
      </c>
      <c r="AM420" s="9">
        <v>100</v>
      </c>
      <c r="AN420" s="9">
        <v>26530</v>
      </c>
      <c r="AO420" s="9">
        <v>73.459999999999994</v>
      </c>
      <c r="AP420" s="9">
        <v>69.430000000000007</v>
      </c>
      <c r="AQ420" s="9">
        <v>97800</v>
      </c>
      <c r="AR420" s="9">
        <v>91853</v>
      </c>
      <c r="AS420" s="9">
        <v>37810</v>
      </c>
      <c r="AT420" s="17">
        <v>44111</v>
      </c>
      <c r="AU420" s="9">
        <v>-58.8</v>
      </c>
      <c r="AV420" s="9">
        <v>41.8</v>
      </c>
      <c r="AW420" s="16" t="s">
        <v>1084</v>
      </c>
      <c r="AX420" s="9">
        <v>0</v>
      </c>
      <c r="AY420" s="16"/>
      <c r="AZ420" s="9">
        <v>157.41</v>
      </c>
      <c r="BA420" s="16" t="s">
        <v>1082</v>
      </c>
      <c r="BB420" s="9">
        <v>0</v>
      </c>
      <c r="BC420" s="16"/>
      <c r="BD420" s="9">
        <v>157.41</v>
      </c>
      <c r="BE420" s="16" t="s">
        <v>1082</v>
      </c>
      <c r="BF420" s="9">
        <v>727</v>
      </c>
      <c r="BG420" s="9">
        <v>400</v>
      </c>
      <c r="BH420" s="9">
        <v>205</v>
      </c>
      <c r="BI420" s="9">
        <v>1.53</v>
      </c>
      <c r="BJ420" s="9">
        <v>90.18</v>
      </c>
      <c r="BK420" s="9">
        <v>31110</v>
      </c>
      <c r="BL420" s="9">
        <v>37810</v>
      </c>
      <c r="BM420" s="9">
        <v>46.72</v>
      </c>
      <c r="BN420" s="9">
        <v>0</v>
      </c>
      <c r="BO420" s="9">
        <v>39120</v>
      </c>
      <c r="BP420" s="9">
        <v>25770</v>
      </c>
      <c r="BQ420" s="16" t="s">
        <v>1106</v>
      </c>
      <c r="BR420" s="20">
        <v>44612</v>
      </c>
      <c r="BS420" s="16" t="s">
        <v>375</v>
      </c>
      <c r="BT420" s="16" t="s">
        <v>1099</v>
      </c>
      <c r="BU420" s="9">
        <v>367</v>
      </c>
      <c r="BV420" s="9">
        <v>288</v>
      </c>
      <c r="BW420" s="9">
        <v>177</v>
      </c>
      <c r="BX420" s="9">
        <v>260</v>
      </c>
      <c r="BY420" s="9">
        <v>416551</v>
      </c>
      <c r="BZ420" s="9">
        <v>100</v>
      </c>
      <c r="CA420" s="9">
        <v>0.08</v>
      </c>
      <c r="CB420" s="9">
        <v>7.93</v>
      </c>
      <c r="CC420" s="9"/>
      <c r="CD420" s="16"/>
      <c r="CE420" s="9"/>
      <c r="CF420" s="9"/>
      <c r="CG420" s="9"/>
      <c r="CH420" s="9"/>
      <c r="CI420" s="9"/>
      <c r="CJ420" s="9"/>
      <c r="CK420" s="16"/>
      <c r="CL420" s="9"/>
      <c r="CM420" s="16"/>
      <c r="CN420" s="9"/>
      <c r="CO420" s="9"/>
      <c r="CP420" s="16"/>
      <c r="CQ420" s="9"/>
      <c r="CR420" s="16"/>
      <c r="CS420" s="9"/>
      <c r="CT420" s="9"/>
      <c r="CU420" s="9"/>
      <c r="CV420" s="9"/>
      <c r="CW420" s="9"/>
      <c r="CX420" s="9"/>
      <c r="CY420" s="9"/>
      <c r="CZ420" s="9"/>
      <c r="DA420" s="17"/>
      <c r="DB420" s="9"/>
      <c r="DC420" s="9"/>
      <c r="DD420" s="16"/>
      <c r="DE420" s="9"/>
      <c r="DF420" s="16"/>
      <c r="DG420" s="9"/>
      <c r="DH420" s="16"/>
      <c r="DI420" s="9"/>
      <c r="DJ420" s="16"/>
      <c r="DK420" s="9"/>
      <c r="DL420" s="16"/>
      <c r="DM420" s="9"/>
      <c r="DN420" s="9"/>
      <c r="DO420" s="9"/>
      <c r="DP420" s="9"/>
      <c r="DQ420" s="9"/>
      <c r="DR420" s="9"/>
      <c r="DS420" s="9"/>
      <c r="DT420" s="9"/>
      <c r="DU420" s="9"/>
      <c r="DV420" s="9"/>
      <c r="DW420" s="9"/>
      <c r="DX420" s="16"/>
      <c r="DY420" s="20"/>
      <c r="DZ420" s="16"/>
      <c r="EA420" s="16"/>
    </row>
    <row r="421" spans="1:131" ht="18.75" x14ac:dyDescent="0.2">
      <c r="A421" s="16" t="s">
        <v>488</v>
      </c>
      <c r="B421" s="16" t="s">
        <v>820</v>
      </c>
      <c r="C421" s="16" t="s">
        <v>97</v>
      </c>
      <c r="D421" s="16" t="s">
        <v>1227</v>
      </c>
      <c r="E421" s="16" t="s">
        <v>1219</v>
      </c>
      <c r="F421" s="25">
        <v>44443.520730439814</v>
      </c>
      <c r="G421" s="16" t="s">
        <v>1221</v>
      </c>
      <c r="H421" s="16" t="s">
        <v>1222</v>
      </c>
      <c r="I421" s="16" t="s">
        <v>1159</v>
      </c>
      <c r="J421" s="16" t="s">
        <v>1082</v>
      </c>
      <c r="K421" s="16" t="s">
        <v>1027</v>
      </c>
      <c r="L421" s="16" t="s">
        <v>1083</v>
      </c>
      <c r="M421" s="9">
        <v>4023</v>
      </c>
      <c r="N421" s="9">
        <v>-0.2</v>
      </c>
      <c r="O421" s="9">
        <v>4030</v>
      </c>
      <c r="P421" s="9">
        <v>-0.02</v>
      </c>
      <c r="Q421" s="9">
        <v>4.8600000000000003</v>
      </c>
      <c r="R421" s="9">
        <v>0.79</v>
      </c>
      <c r="S421" s="9">
        <v>0.94</v>
      </c>
      <c r="T421" s="9">
        <v>7.3</v>
      </c>
      <c r="U421" s="16" t="s">
        <v>1082</v>
      </c>
      <c r="V421" s="9">
        <v>11.4</v>
      </c>
      <c r="W421" s="16" t="s">
        <v>1082</v>
      </c>
      <c r="X421" s="9">
        <v>0.64</v>
      </c>
      <c r="Y421" s="9">
        <v>-1.57</v>
      </c>
      <c r="Z421" s="9">
        <v>-1.44</v>
      </c>
      <c r="AA421" s="9">
        <v>87.91</v>
      </c>
      <c r="AB421" s="9">
        <v>94.77</v>
      </c>
      <c r="AC421" s="9">
        <v>-362.8</v>
      </c>
      <c r="AD421" s="16" t="s">
        <v>1082</v>
      </c>
      <c r="AE421" s="9">
        <v>-1.5</v>
      </c>
      <c r="AF421" s="16" t="s">
        <v>1083</v>
      </c>
      <c r="AG421" s="9">
        <v>-4.37</v>
      </c>
      <c r="AH421" s="9">
        <v>4.66</v>
      </c>
      <c r="AI421" s="16" t="s">
        <v>896</v>
      </c>
      <c r="AJ421" s="9">
        <v>0.91</v>
      </c>
      <c r="AK421" s="16" t="s">
        <v>897</v>
      </c>
      <c r="AL421" s="9">
        <v>14</v>
      </c>
      <c r="AM421" s="9">
        <v>64</v>
      </c>
      <c r="AN421" s="9">
        <v>3424</v>
      </c>
      <c r="AO421" s="9">
        <v>60.52</v>
      </c>
      <c r="AP421" s="9">
        <v>63.64</v>
      </c>
      <c r="AQ421" s="9">
        <v>12400</v>
      </c>
      <c r="AR421" s="9">
        <v>12151</v>
      </c>
      <c r="AS421" s="9">
        <v>4030</v>
      </c>
      <c r="AT421" s="17">
        <v>44058</v>
      </c>
      <c r="AU421" s="9">
        <v>-66.8</v>
      </c>
      <c r="AV421" s="9">
        <v>142.69</v>
      </c>
      <c r="AW421" s="16" t="s">
        <v>1084</v>
      </c>
      <c r="AX421" s="9">
        <v>183.39</v>
      </c>
      <c r="AY421" s="16" t="s">
        <v>1084</v>
      </c>
      <c r="AZ421" s="9">
        <v>57.18</v>
      </c>
      <c r="BA421" s="16" t="s">
        <v>1082</v>
      </c>
      <c r="BB421" s="9">
        <v>73.83</v>
      </c>
      <c r="BC421" s="16" t="s">
        <v>1082</v>
      </c>
      <c r="BD421" s="9">
        <v>-16.649999999999999</v>
      </c>
      <c r="BE421" s="16" t="s">
        <v>1082</v>
      </c>
      <c r="BF421" s="9">
        <v>1423</v>
      </c>
      <c r="BG421" s="9">
        <v>644</v>
      </c>
      <c r="BH421" s="9">
        <v>442</v>
      </c>
      <c r="BI421" s="9">
        <v>1</v>
      </c>
      <c r="BJ421" s="9">
        <v>79.31</v>
      </c>
      <c r="BK421" s="9">
        <v>3900</v>
      </c>
      <c r="BL421" s="9">
        <v>4321</v>
      </c>
      <c r="BM421" s="9">
        <v>18.32</v>
      </c>
      <c r="BN421" s="9">
        <v>7.4</v>
      </c>
      <c r="BO421" s="9">
        <v>4321</v>
      </c>
      <c r="BP421" s="9">
        <v>2880</v>
      </c>
      <c r="BQ421" s="16" t="s">
        <v>1101</v>
      </c>
      <c r="BR421" s="20">
        <v>44522</v>
      </c>
      <c r="BS421" s="16" t="s">
        <v>375</v>
      </c>
      <c r="BT421" s="16" t="s">
        <v>1099</v>
      </c>
      <c r="BU421" s="9">
        <v>492</v>
      </c>
      <c r="BV421" s="9">
        <v>330</v>
      </c>
      <c r="BW421" s="9">
        <v>263</v>
      </c>
      <c r="BX421" s="9">
        <v>190</v>
      </c>
      <c r="BY421" s="9">
        <v>2480775</v>
      </c>
      <c r="BZ421" s="9">
        <v>18.559999999999999</v>
      </c>
      <c r="CA421" s="9">
        <v>0.2</v>
      </c>
      <c r="CB421" s="9">
        <v>2.78</v>
      </c>
      <c r="CC421" s="9"/>
      <c r="CD421" s="16"/>
      <c r="CE421" s="9"/>
      <c r="CF421" s="9"/>
      <c r="CG421" s="9"/>
      <c r="CH421" s="9"/>
      <c r="CI421" s="9"/>
      <c r="CJ421" s="9"/>
      <c r="CK421" s="16"/>
      <c r="CL421" s="9"/>
      <c r="CM421" s="16"/>
      <c r="CN421" s="9"/>
      <c r="CO421" s="9"/>
      <c r="CP421" s="16"/>
      <c r="CQ421" s="9"/>
      <c r="CR421" s="16"/>
      <c r="CS421" s="9"/>
      <c r="CT421" s="9"/>
      <c r="CU421" s="9"/>
      <c r="CV421" s="9"/>
      <c r="CW421" s="9"/>
      <c r="CX421" s="9"/>
      <c r="CY421" s="9"/>
      <c r="CZ421" s="9"/>
      <c r="DA421" s="17"/>
      <c r="DB421" s="9"/>
      <c r="DC421" s="9"/>
      <c r="DD421" s="16"/>
      <c r="DE421" s="9"/>
      <c r="DF421" s="16"/>
      <c r="DG421" s="9"/>
      <c r="DH421" s="16"/>
      <c r="DI421" s="9"/>
      <c r="DJ421" s="16"/>
      <c r="DK421" s="9"/>
      <c r="DL421" s="16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16"/>
      <c r="DY421" s="20"/>
      <c r="DZ421" s="16"/>
      <c r="EA421" s="16"/>
    </row>
    <row r="422" spans="1:131" ht="18.75" x14ac:dyDescent="0.2">
      <c r="A422" s="16" t="s">
        <v>173</v>
      </c>
      <c r="B422" s="16" t="s">
        <v>782</v>
      </c>
      <c r="C422" s="16" t="s">
        <v>97</v>
      </c>
      <c r="D422" s="16" t="s">
        <v>1228</v>
      </c>
      <c r="E422" s="16" t="s">
        <v>1219</v>
      </c>
      <c r="F422" s="25">
        <v>44443.754883958332</v>
      </c>
      <c r="G422" s="16" t="s">
        <v>1229</v>
      </c>
      <c r="H422" s="16" t="s">
        <v>1223</v>
      </c>
      <c r="I422" s="16" t="s">
        <v>1070</v>
      </c>
      <c r="J422" s="16" t="s">
        <v>1082</v>
      </c>
      <c r="K422" s="16" t="s">
        <v>4316</v>
      </c>
      <c r="L422" s="16" t="s">
        <v>1083</v>
      </c>
      <c r="M422" s="9">
        <v>19831</v>
      </c>
      <c r="N422" s="9">
        <v>5</v>
      </c>
      <c r="O422" s="9">
        <v>19739</v>
      </c>
      <c r="P422" s="9">
        <v>4.51</v>
      </c>
      <c r="Q422" s="9">
        <v>2.75</v>
      </c>
      <c r="R422" s="9">
        <v>1.34</v>
      </c>
      <c r="S422" s="9">
        <v>1.2</v>
      </c>
      <c r="T422" s="9">
        <v>13.6</v>
      </c>
      <c r="U422" s="16" t="s">
        <v>1082</v>
      </c>
      <c r="V422" s="9">
        <v>1.9</v>
      </c>
      <c r="W422" s="16" t="s">
        <v>1082</v>
      </c>
      <c r="X422" s="9">
        <v>7.25</v>
      </c>
      <c r="Y422" s="9">
        <v>7.25</v>
      </c>
      <c r="Z422" s="9">
        <v>5.15</v>
      </c>
      <c r="AA422" s="9">
        <v>88.37</v>
      </c>
      <c r="AB422" s="9">
        <v>81.2</v>
      </c>
      <c r="AC422" s="9">
        <v>1.3</v>
      </c>
      <c r="AD422" s="16" t="s">
        <v>1083</v>
      </c>
      <c r="AE422" s="9">
        <v>-618.29999999999995</v>
      </c>
      <c r="AF422" s="16" t="s">
        <v>1082</v>
      </c>
      <c r="AG422" s="9">
        <v>0.21</v>
      </c>
      <c r="AH422" s="9">
        <v>-0.32</v>
      </c>
      <c r="AI422" s="16" t="s">
        <v>896</v>
      </c>
      <c r="AJ422" s="9">
        <v>1.23</v>
      </c>
      <c r="AK422" s="16" t="s">
        <v>897</v>
      </c>
      <c r="AL422" s="9">
        <v>0</v>
      </c>
      <c r="AM422" s="9">
        <v>50</v>
      </c>
      <c r="AN422" s="9">
        <v>15400</v>
      </c>
      <c r="AO422" s="9">
        <v>61.96</v>
      </c>
      <c r="AP422" s="9">
        <v>58.13</v>
      </c>
      <c r="AQ422" s="9">
        <v>37905</v>
      </c>
      <c r="AR422" s="9">
        <v>37017</v>
      </c>
      <c r="AS422" s="9">
        <v>19739</v>
      </c>
      <c r="AT422" s="17">
        <v>44192</v>
      </c>
      <c r="AU422" s="9">
        <v>-46.7</v>
      </c>
      <c r="AV422" s="9">
        <v>254.92</v>
      </c>
      <c r="AW422" s="16" t="s">
        <v>1084</v>
      </c>
      <c r="AX422" s="9">
        <v>4.41</v>
      </c>
      <c r="AY422" s="16" t="s">
        <v>1084</v>
      </c>
      <c r="AZ422" s="9">
        <v>505.38</v>
      </c>
      <c r="BA422" s="16" t="s">
        <v>1082</v>
      </c>
      <c r="BB422" s="9">
        <v>9.0299999999999994</v>
      </c>
      <c r="BC422" s="16" t="s">
        <v>1082</v>
      </c>
      <c r="BD422" s="9">
        <v>496.35</v>
      </c>
      <c r="BE422" s="16" t="s">
        <v>1082</v>
      </c>
      <c r="BF422" s="9">
        <v>9944</v>
      </c>
      <c r="BG422" s="9">
        <v>1222</v>
      </c>
      <c r="BH422" s="9">
        <v>8144</v>
      </c>
      <c r="BI422" s="9">
        <v>1.45</v>
      </c>
      <c r="BJ422" s="9">
        <v>80.010000000000005</v>
      </c>
      <c r="BK422" s="9">
        <v>17910</v>
      </c>
      <c r="BL422" s="9">
        <v>21267</v>
      </c>
      <c r="BM422" s="9">
        <v>39.43</v>
      </c>
      <c r="BN422" s="9">
        <v>7.24</v>
      </c>
      <c r="BO422" s="9">
        <v>21267</v>
      </c>
      <c r="BP422" s="9">
        <v>14083</v>
      </c>
      <c r="BQ422" s="16" t="s">
        <v>1101</v>
      </c>
      <c r="BR422" s="20">
        <v>44522</v>
      </c>
      <c r="BS422" s="16" t="s">
        <v>375</v>
      </c>
      <c r="BT422" s="16" t="s">
        <v>1099</v>
      </c>
      <c r="BU422" s="9">
        <v>118</v>
      </c>
      <c r="BV422" s="9">
        <v>93</v>
      </c>
      <c r="BW422" s="9">
        <v>61</v>
      </c>
      <c r="BX422" s="9">
        <v>50</v>
      </c>
      <c r="BY422" s="9">
        <v>794198</v>
      </c>
      <c r="BZ422" s="9">
        <v>99.99</v>
      </c>
      <c r="CA422" s="9">
        <v>0.14000000000000001</v>
      </c>
      <c r="CB422" s="9">
        <v>9.94</v>
      </c>
      <c r="CC422" s="9"/>
      <c r="CD422" s="16"/>
      <c r="CE422" s="9"/>
      <c r="CF422" s="9"/>
      <c r="CG422" s="9"/>
      <c r="CH422" s="9"/>
      <c r="CI422" s="9"/>
      <c r="CJ422" s="9"/>
      <c r="CK422" s="16"/>
      <c r="CL422" s="9"/>
      <c r="CM422" s="16"/>
      <c r="CN422" s="9"/>
      <c r="CO422" s="9"/>
      <c r="CP422" s="16"/>
      <c r="CQ422" s="9"/>
      <c r="CR422" s="16"/>
      <c r="CS422" s="9"/>
      <c r="CT422" s="9"/>
      <c r="CU422" s="9"/>
      <c r="CV422" s="9"/>
      <c r="CW422" s="9"/>
      <c r="CX422" s="9"/>
      <c r="CY422" s="9"/>
      <c r="CZ422" s="9"/>
      <c r="DA422" s="17"/>
      <c r="DB422" s="9"/>
      <c r="DC422" s="9"/>
      <c r="DD422" s="16"/>
      <c r="DE422" s="9"/>
      <c r="DF422" s="16"/>
      <c r="DG422" s="9"/>
      <c r="DH422" s="16"/>
      <c r="DI422" s="9"/>
      <c r="DJ422" s="16"/>
      <c r="DK422" s="9"/>
      <c r="DL422" s="16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16"/>
      <c r="DY422" s="20"/>
      <c r="DZ422" s="16"/>
      <c r="EA422" s="16"/>
    </row>
    <row r="423" spans="1:131" ht="18.75" x14ac:dyDescent="0.2">
      <c r="A423" s="16" t="s">
        <v>133</v>
      </c>
      <c r="B423" s="16" t="s">
        <v>789</v>
      </c>
      <c r="C423" s="16" t="s">
        <v>97</v>
      </c>
      <c r="D423" s="16" t="s">
        <v>1227</v>
      </c>
      <c r="E423" s="16" t="s">
        <v>1219</v>
      </c>
      <c r="F423" s="25">
        <v>44443.520245532411</v>
      </c>
      <c r="G423" s="16" t="s">
        <v>1225</v>
      </c>
      <c r="H423" s="16" t="s">
        <v>1226</v>
      </c>
      <c r="I423" s="16" t="s">
        <v>905</v>
      </c>
      <c r="J423" s="16" t="s">
        <v>1082</v>
      </c>
      <c r="K423" s="16" t="s">
        <v>988</v>
      </c>
      <c r="L423" s="16" t="s">
        <v>1083</v>
      </c>
      <c r="M423" s="9">
        <v>3541</v>
      </c>
      <c r="N423" s="9">
        <v>3</v>
      </c>
      <c r="O423" s="9">
        <v>3485</v>
      </c>
      <c r="P423" s="9">
        <v>1.37</v>
      </c>
      <c r="Q423" s="9">
        <v>4.58</v>
      </c>
      <c r="R423" s="9">
        <v>1.24</v>
      </c>
      <c r="S423" s="9">
        <v>0.76</v>
      </c>
      <c r="T423" s="9">
        <v>11.8</v>
      </c>
      <c r="U423" s="16" t="s">
        <v>1082</v>
      </c>
      <c r="V423" s="9">
        <v>8</v>
      </c>
      <c r="W423" s="16" t="s">
        <v>1082</v>
      </c>
      <c r="X423" s="9">
        <v>1.47</v>
      </c>
      <c r="Y423" s="9">
        <v>1.47</v>
      </c>
      <c r="Z423" s="9">
        <v>-1.17</v>
      </c>
      <c r="AA423" s="9">
        <v>98.48</v>
      </c>
      <c r="AB423" s="9">
        <v>78.819999999999993</v>
      </c>
      <c r="AC423" s="9">
        <v>285.3</v>
      </c>
      <c r="AD423" s="16" t="s">
        <v>1082</v>
      </c>
      <c r="AE423" s="9">
        <v>9.4</v>
      </c>
      <c r="AF423" s="16" t="s">
        <v>1082</v>
      </c>
      <c r="AG423" s="9">
        <v>-2.16</v>
      </c>
      <c r="AH423" s="9">
        <v>-0.9</v>
      </c>
      <c r="AI423" s="16" t="s">
        <v>896</v>
      </c>
      <c r="AJ423" s="9">
        <v>0.85</v>
      </c>
      <c r="AK423" s="16" t="s">
        <v>910</v>
      </c>
      <c r="AL423" s="9">
        <v>93</v>
      </c>
      <c r="AM423" s="9">
        <v>64</v>
      </c>
      <c r="AN423" s="9">
        <v>3327</v>
      </c>
      <c r="AO423" s="9">
        <v>27.92</v>
      </c>
      <c r="AP423" s="9">
        <v>27.49</v>
      </c>
      <c r="AQ423" s="9">
        <v>11360</v>
      </c>
      <c r="AR423" s="9">
        <v>4425</v>
      </c>
      <c r="AS423" s="9">
        <v>3485</v>
      </c>
      <c r="AT423" s="17">
        <v>44019</v>
      </c>
      <c r="AU423" s="9">
        <v>-21.3</v>
      </c>
      <c r="AV423" s="9">
        <v>4.4400000000000004</v>
      </c>
      <c r="AW423" s="16" t="s">
        <v>1082</v>
      </c>
      <c r="AX423" s="9">
        <v>40.299999999999997</v>
      </c>
      <c r="AY423" s="16" t="s">
        <v>1084</v>
      </c>
      <c r="AZ423" s="9">
        <v>1.57</v>
      </c>
      <c r="BA423" s="16" t="s">
        <v>1083</v>
      </c>
      <c r="BB423" s="9">
        <v>14.97</v>
      </c>
      <c r="BC423" s="16" t="s">
        <v>1082</v>
      </c>
      <c r="BD423" s="9">
        <v>1.55</v>
      </c>
      <c r="BE423" s="16" t="s">
        <v>1083</v>
      </c>
      <c r="BF423" s="9">
        <v>371</v>
      </c>
      <c r="BG423" s="9">
        <v>123</v>
      </c>
      <c r="BH423" s="9">
        <v>145</v>
      </c>
      <c r="BI423" s="9">
        <v>1.04</v>
      </c>
      <c r="BJ423" s="9">
        <v>4.5</v>
      </c>
      <c r="BK423" s="9">
        <v>3327</v>
      </c>
      <c r="BL423" s="9">
        <v>3874</v>
      </c>
      <c r="BM423" s="9">
        <v>6.43</v>
      </c>
      <c r="BN423" s="9">
        <v>128.18</v>
      </c>
      <c r="BO423" s="9">
        <v>8080</v>
      </c>
      <c r="BP423" s="9">
        <v>3327</v>
      </c>
      <c r="BQ423" s="16" t="s">
        <v>1098</v>
      </c>
      <c r="BR423" s="20">
        <v>44492</v>
      </c>
      <c r="BS423" s="16" t="s">
        <v>375</v>
      </c>
      <c r="BT423" s="16" t="s">
        <v>1099</v>
      </c>
      <c r="BU423" s="9">
        <v>514</v>
      </c>
      <c r="BV423" s="9">
        <v>416</v>
      </c>
      <c r="BW423" s="9">
        <v>406</v>
      </c>
      <c r="BX423" s="9">
        <v>399</v>
      </c>
      <c r="BY423" s="9">
        <v>2908668</v>
      </c>
      <c r="BZ423" s="9">
        <v>100</v>
      </c>
      <c r="CA423" s="9">
        <v>0.06</v>
      </c>
      <c r="CB423" s="9">
        <v>2.8</v>
      </c>
      <c r="CC423" s="9"/>
      <c r="CD423" s="16"/>
      <c r="CE423" s="9"/>
      <c r="CF423" s="9"/>
      <c r="CG423" s="9"/>
      <c r="CH423" s="9"/>
      <c r="CI423" s="9"/>
      <c r="CJ423" s="9"/>
      <c r="CK423" s="16"/>
      <c r="CL423" s="9"/>
      <c r="CM423" s="16"/>
      <c r="CN423" s="9"/>
      <c r="CO423" s="9"/>
      <c r="CP423" s="16"/>
      <c r="CQ423" s="9"/>
      <c r="CR423" s="16"/>
      <c r="CS423" s="9"/>
      <c r="CT423" s="9"/>
      <c r="CU423" s="9"/>
      <c r="CV423" s="9"/>
      <c r="CW423" s="9"/>
      <c r="CX423" s="9"/>
      <c r="CY423" s="9"/>
      <c r="CZ423" s="9"/>
      <c r="DA423" s="17"/>
      <c r="DB423" s="9"/>
      <c r="DC423" s="9"/>
      <c r="DD423" s="16"/>
      <c r="DE423" s="9"/>
      <c r="DF423" s="16"/>
      <c r="DG423" s="9"/>
      <c r="DH423" s="16"/>
      <c r="DI423" s="9"/>
      <c r="DJ423" s="16"/>
      <c r="DK423" s="9"/>
      <c r="DL423" s="16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16"/>
      <c r="DY423" s="20"/>
      <c r="DZ423" s="16"/>
      <c r="EA423" s="16"/>
    </row>
    <row r="424" spans="1:131" ht="18.75" x14ac:dyDescent="0.2">
      <c r="A424" s="16" t="s">
        <v>147</v>
      </c>
      <c r="B424" s="16" t="s">
        <v>912</v>
      </c>
      <c r="C424" s="16" t="s">
        <v>1218</v>
      </c>
      <c r="D424" s="16" t="s">
        <v>1224</v>
      </c>
      <c r="E424" s="16" t="s">
        <v>1219</v>
      </c>
      <c r="F424" s="25">
        <v>44443.520416296298</v>
      </c>
      <c r="G424" s="16" t="s">
        <v>1221</v>
      </c>
      <c r="H424" s="16" t="s">
        <v>1223</v>
      </c>
      <c r="I424" s="16" t="s">
        <v>152</v>
      </c>
      <c r="J424" s="16" t="s">
        <v>1082</v>
      </c>
      <c r="K424" s="16" t="s">
        <v>933</v>
      </c>
      <c r="L424" s="16" t="s">
        <v>1083</v>
      </c>
      <c r="M424" s="9">
        <v>18000</v>
      </c>
      <c r="N424" s="9">
        <v>2.92</v>
      </c>
      <c r="O424" s="9">
        <v>18030</v>
      </c>
      <c r="P424" s="9">
        <v>3.09</v>
      </c>
      <c r="Q424" s="9">
        <v>8.25</v>
      </c>
      <c r="R424" s="9">
        <v>0.96</v>
      </c>
      <c r="S424" s="9">
        <v>1.06</v>
      </c>
      <c r="T424" s="9">
        <v>12.6</v>
      </c>
      <c r="U424" s="16" t="s">
        <v>1082</v>
      </c>
      <c r="V424" s="9">
        <v>10.3</v>
      </c>
      <c r="W424" s="16" t="s">
        <v>1082</v>
      </c>
      <c r="X424" s="9">
        <v>1.23</v>
      </c>
      <c r="Y424" s="9">
        <v>1.23</v>
      </c>
      <c r="Z424" s="9">
        <v>-1.1299999999999999</v>
      </c>
      <c r="AA424" s="9">
        <v>99.5</v>
      </c>
      <c r="AB424" s="9">
        <v>97.7</v>
      </c>
      <c r="AC424" s="9">
        <v>66.5</v>
      </c>
      <c r="AD424" s="16" t="s">
        <v>1082</v>
      </c>
      <c r="AE424" s="9">
        <v>-623.29999999999995</v>
      </c>
      <c r="AF424" s="16" t="s">
        <v>1082</v>
      </c>
      <c r="AG424" s="9">
        <v>4.47</v>
      </c>
      <c r="AH424" s="9">
        <v>0.17</v>
      </c>
      <c r="AI424" s="16" t="s">
        <v>896</v>
      </c>
      <c r="AJ424" s="9">
        <v>0.91</v>
      </c>
      <c r="AK424" s="16" t="s">
        <v>897</v>
      </c>
      <c r="AL424" s="9">
        <v>86</v>
      </c>
      <c r="AM424" s="9">
        <v>43</v>
      </c>
      <c r="AN424" s="9">
        <v>16000</v>
      </c>
      <c r="AO424" s="9">
        <v>63.68</v>
      </c>
      <c r="AP424" s="9">
        <v>60.55</v>
      </c>
      <c r="AQ424" s="9">
        <v>37360</v>
      </c>
      <c r="AR424" s="9">
        <v>35558</v>
      </c>
      <c r="AS424" s="9">
        <v>18030</v>
      </c>
      <c r="AT424" s="17">
        <v>44052</v>
      </c>
      <c r="AU424" s="9">
        <v>-49.3</v>
      </c>
      <c r="AV424" s="9">
        <v>51</v>
      </c>
      <c r="AW424" s="16" t="s">
        <v>1084</v>
      </c>
      <c r="AX424" s="9">
        <v>88.32</v>
      </c>
      <c r="AY424" s="16" t="s">
        <v>1084</v>
      </c>
      <c r="AZ424" s="9">
        <v>90.82</v>
      </c>
      <c r="BA424" s="16" t="s">
        <v>1082</v>
      </c>
      <c r="BB424" s="9">
        <v>159.68</v>
      </c>
      <c r="BC424" s="16" t="s">
        <v>1082</v>
      </c>
      <c r="BD424" s="9">
        <v>-68.86</v>
      </c>
      <c r="BE424" s="16" t="s">
        <v>1082</v>
      </c>
      <c r="BF424" s="9">
        <v>781</v>
      </c>
      <c r="BG424" s="9">
        <v>285</v>
      </c>
      <c r="BH424" s="9">
        <v>344</v>
      </c>
      <c r="BI424" s="9">
        <v>1.04</v>
      </c>
      <c r="BJ424" s="9">
        <v>90.03</v>
      </c>
      <c r="BK424" s="9">
        <v>16000</v>
      </c>
      <c r="BL424" s="9">
        <v>18360</v>
      </c>
      <c r="BM424" s="9">
        <v>43.19</v>
      </c>
      <c r="BN424" s="9">
        <v>4.2699999999999996</v>
      </c>
      <c r="BO424" s="9">
        <v>18770</v>
      </c>
      <c r="BP424" s="9">
        <v>11040</v>
      </c>
      <c r="BQ424" s="16"/>
      <c r="BR424" s="20"/>
      <c r="BS424" s="16"/>
      <c r="BT424" s="16"/>
      <c r="BU424" s="9">
        <v>303</v>
      </c>
      <c r="BV424" s="9">
        <v>303</v>
      </c>
      <c r="BW424" s="9">
        <v>260</v>
      </c>
      <c r="BX424" s="9">
        <v>234</v>
      </c>
      <c r="BY424" s="9">
        <v>1100000</v>
      </c>
      <c r="BZ424" s="9">
        <v>26.28</v>
      </c>
      <c r="CA424" s="9">
        <v>0.5</v>
      </c>
      <c r="CB424" s="9">
        <v>4.2699999999999996</v>
      </c>
      <c r="CC424" s="9"/>
      <c r="CD424" s="16"/>
      <c r="CE424" s="9"/>
      <c r="CF424" s="9"/>
      <c r="CG424" s="9"/>
      <c r="CH424" s="9"/>
      <c r="CI424" s="9"/>
      <c r="CJ424" s="9"/>
      <c r="CK424" s="16"/>
      <c r="CL424" s="9"/>
      <c r="CM424" s="16"/>
      <c r="CN424" s="9"/>
      <c r="CO424" s="9"/>
      <c r="CP424" s="16"/>
      <c r="CQ424" s="9"/>
      <c r="CR424" s="16"/>
      <c r="CS424" s="9"/>
      <c r="CT424" s="9"/>
      <c r="CU424" s="9"/>
      <c r="CV424" s="9"/>
      <c r="CW424" s="9"/>
      <c r="CX424" s="9"/>
      <c r="CY424" s="9"/>
      <c r="CZ424" s="9"/>
      <c r="DA424" s="17"/>
      <c r="DB424" s="9"/>
      <c r="DC424" s="9"/>
      <c r="DD424" s="16"/>
      <c r="DE424" s="9"/>
      <c r="DF424" s="16"/>
      <c r="DG424" s="9"/>
      <c r="DH424" s="16"/>
      <c r="DI424" s="9"/>
      <c r="DJ424" s="16"/>
      <c r="DK424" s="9"/>
      <c r="DL424" s="16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16"/>
      <c r="DY424" s="20"/>
      <c r="DZ424" s="16"/>
      <c r="EA424" s="16"/>
    </row>
    <row r="425" spans="1:131" ht="18.75" x14ac:dyDescent="0.2">
      <c r="A425" s="16" t="s">
        <v>959</v>
      </c>
      <c r="B425" s="16" t="s">
        <v>899</v>
      </c>
      <c r="C425" s="16" t="s">
        <v>97</v>
      </c>
      <c r="D425" s="16" t="s">
        <v>1227</v>
      </c>
      <c r="E425" s="16" t="s">
        <v>1219</v>
      </c>
      <c r="F425" s="25">
        <v>44443.52082380787</v>
      </c>
      <c r="G425" s="16" t="s">
        <v>1221</v>
      </c>
      <c r="H425" s="16" t="s">
        <v>1226</v>
      </c>
      <c r="I425" s="16" t="s">
        <v>786</v>
      </c>
      <c r="J425" s="16" t="s">
        <v>1082</v>
      </c>
      <c r="K425" s="16" t="s">
        <v>940</v>
      </c>
      <c r="L425" s="16" t="s">
        <v>1083</v>
      </c>
      <c r="M425" s="9">
        <v>8824</v>
      </c>
      <c r="N425" s="9">
        <v>2</v>
      </c>
      <c r="O425" s="9">
        <v>8824</v>
      </c>
      <c r="P425" s="9">
        <v>2</v>
      </c>
      <c r="Q425" s="9">
        <v>0</v>
      </c>
      <c r="R425" s="9">
        <v>0.46</v>
      </c>
      <c r="S425" s="9">
        <v>0.33</v>
      </c>
      <c r="T425" s="9">
        <v>23.5</v>
      </c>
      <c r="U425" s="16" t="s">
        <v>1082</v>
      </c>
      <c r="V425" s="9">
        <v>13.3</v>
      </c>
      <c r="W425" s="16" t="s">
        <v>1082</v>
      </c>
      <c r="X425" s="9">
        <v>1.77</v>
      </c>
      <c r="Y425" s="9">
        <v>1.77</v>
      </c>
      <c r="Z425" s="9">
        <v>-1.2</v>
      </c>
      <c r="AA425" s="9">
        <v>100</v>
      </c>
      <c r="AB425" s="9">
        <v>98.37</v>
      </c>
      <c r="AC425" s="9">
        <v>70.599999999999994</v>
      </c>
      <c r="AD425" s="16" t="s">
        <v>1082</v>
      </c>
      <c r="AE425" s="9">
        <v>-234</v>
      </c>
      <c r="AF425" s="16" t="s">
        <v>1082</v>
      </c>
      <c r="AG425" s="9">
        <v>-2.97</v>
      </c>
      <c r="AH425" s="9">
        <v>2.78</v>
      </c>
      <c r="AI425" s="16" t="s">
        <v>896</v>
      </c>
      <c r="AJ425" s="9">
        <v>0.31</v>
      </c>
      <c r="AK425" s="16" t="s">
        <v>897</v>
      </c>
      <c r="AL425" s="9">
        <v>14</v>
      </c>
      <c r="AM425" s="9">
        <v>71</v>
      </c>
      <c r="AN425" s="9">
        <v>8314</v>
      </c>
      <c r="AO425" s="9">
        <v>40.65</v>
      </c>
      <c r="AP425" s="9">
        <v>34.36</v>
      </c>
      <c r="AQ425" s="9">
        <v>30440</v>
      </c>
      <c r="AR425" s="9">
        <v>30316</v>
      </c>
      <c r="AS425" s="9">
        <v>8824</v>
      </c>
      <c r="AT425" s="17">
        <v>44052</v>
      </c>
      <c r="AU425" s="9">
        <v>-70.900000000000006</v>
      </c>
      <c r="AV425" s="9">
        <v>7.32</v>
      </c>
      <c r="AW425" s="16" t="s">
        <v>1082</v>
      </c>
      <c r="AX425" s="9">
        <v>38.89</v>
      </c>
      <c r="AY425" s="16" t="s">
        <v>1084</v>
      </c>
      <c r="AZ425" s="9">
        <v>6.46</v>
      </c>
      <c r="BA425" s="16" t="s">
        <v>1083</v>
      </c>
      <c r="BB425" s="9">
        <v>34.380000000000003</v>
      </c>
      <c r="BC425" s="16" t="s">
        <v>1082</v>
      </c>
      <c r="BD425" s="9">
        <v>6.42</v>
      </c>
      <c r="BE425" s="16" t="s">
        <v>1083</v>
      </c>
      <c r="BF425" s="9">
        <v>635</v>
      </c>
      <c r="BG425" s="9">
        <v>184</v>
      </c>
      <c r="BH425" s="9">
        <v>320</v>
      </c>
      <c r="BI425" s="9">
        <v>0.27</v>
      </c>
      <c r="BJ425" s="9">
        <v>17.440000000000001</v>
      </c>
      <c r="BK425" s="9">
        <v>8616</v>
      </c>
      <c r="BL425" s="9">
        <v>9349</v>
      </c>
      <c r="BM425" s="9">
        <v>6.13</v>
      </c>
      <c r="BN425" s="9">
        <v>16.649999999999999</v>
      </c>
      <c r="BO425" s="9">
        <v>11237</v>
      </c>
      <c r="BP425" s="9">
        <v>8314</v>
      </c>
      <c r="BQ425" s="16" t="s">
        <v>1104</v>
      </c>
      <c r="BR425" s="20">
        <v>44516</v>
      </c>
      <c r="BS425" s="16" t="s">
        <v>375</v>
      </c>
      <c r="BT425" s="16" t="s">
        <v>1099</v>
      </c>
      <c r="BU425" s="9">
        <v>433</v>
      </c>
      <c r="BV425" s="9">
        <v>428</v>
      </c>
      <c r="BW425" s="9">
        <v>509</v>
      </c>
      <c r="BX425" s="9">
        <v>529</v>
      </c>
      <c r="BY425" s="9">
        <v>2016000</v>
      </c>
      <c r="BZ425" s="9">
        <v>100</v>
      </c>
      <c r="CA425" s="9">
        <v>0.44</v>
      </c>
      <c r="CB425" s="9">
        <v>1.95</v>
      </c>
      <c r="CC425" s="9"/>
      <c r="CD425" s="16"/>
      <c r="CE425" s="9"/>
      <c r="CF425" s="9"/>
      <c r="CG425" s="9"/>
      <c r="CH425" s="9"/>
      <c r="CI425" s="9"/>
      <c r="CJ425" s="9"/>
      <c r="CK425" s="16"/>
      <c r="CL425" s="9"/>
      <c r="CM425" s="16"/>
      <c r="CN425" s="9"/>
      <c r="CO425" s="9"/>
      <c r="CP425" s="16"/>
      <c r="CQ425" s="9"/>
      <c r="CR425" s="16"/>
      <c r="CS425" s="9"/>
      <c r="CT425" s="9"/>
      <c r="CU425" s="9"/>
      <c r="CV425" s="9"/>
      <c r="CW425" s="9"/>
      <c r="CX425" s="9"/>
      <c r="CY425" s="9"/>
      <c r="CZ425" s="9"/>
      <c r="DA425" s="17"/>
      <c r="DB425" s="9"/>
      <c r="DC425" s="9"/>
      <c r="DD425" s="16"/>
      <c r="DE425" s="9"/>
      <c r="DF425" s="16"/>
      <c r="DG425" s="9"/>
      <c r="DH425" s="16"/>
      <c r="DI425" s="9"/>
      <c r="DJ425" s="16"/>
      <c r="DK425" s="9"/>
      <c r="DL425" s="16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16"/>
      <c r="DY425" s="20"/>
      <c r="DZ425" s="16"/>
      <c r="EA425" s="16"/>
    </row>
    <row r="426" spans="1:131" ht="18.75" x14ac:dyDescent="0.2">
      <c r="A426" s="16" t="s">
        <v>631</v>
      </c>
      <c r="B426" s="16" t="s">
        <v>820</v>
      </c>
      <c r="C426" s="16" t="s">
        <v>1218</v>
      </c>
      <c r="D426" s="16" t="s">
        <v>1220</v>
      </c>
      <c r="E426" s="16" t="s">
        <v>1219</v>
      </c>
      <c r="F426" s="25">
        <v>44443.52027601852</v>
      </c>
      <c r="G426" s="16" t="s">
        <v>1221</v>
      </c>
      <c r="H426" s="16" t="s">
        <v>1223</v>
      </c>
      <c r="I426" s="16" t="s">
        <v>946</v>
      </c>
      <c r="J426" s="16" t="s">
        <v>1082</v>
      </c>
      <c r="K426" s="16" t="s">
        <v>1261</v>
      </c>
      <c r="L426" s="16" t="s">
        <v>1083</v>
      </c>
      <c r="M426" s="9">
        <v>16660</v>
      </c>
      <c r="N426" s="9">
        <v>4.9800000000000004</v>
      </c>
      <c r="O426" s="9">
        <v>16660</v>
      </c>
      <c r="P426" s="9">
        <v>4.9800000000000004</v>
      </c>
      <c r="Q426" s="9">
        <v>0</v>
      </c>
      <c r="R426" s="9">
        <v>0.36</v>
      </c>
      <c r="S426" s="9">
        <v>0.36</v>
      </c>
      <c r="T426" s="9">
        <v>92.8</v>
      </c>
      <c r="U426" s="16" t="s">
        <v>1082</v>
      </c>
      <c r="V426" s="9">
        <v>13.9</v>
      </c>
      <c r="W426" s="16" t="s">
        <v>1082</v>
      </c>
      <c r="X426" s="9"/>
      <c r="Y426" s="9">
        <v>6.68</v>
      </c>
      <c r="Z426" s="9">
        <v>1.27</v>
      </c>
      <c r="AA426" s="9">
        <v>97.75</v>
      </c>
      <c r="AB426" s="9">
        <v>54.56</v>
      </c>
      <c r="AC426" s="9">
        <v>3.2</v>
      </c>
      <c r="AD426" s="16" t="s">
        <v>1083</v>
      </c>
      <c r="AE426" s="9">
        <v>2</v>
      </c>
      <c r="AF426" s="16" t="s">
        <v>1083</v>
      </c>
      <c r="AG426" s="9">
        <v>19</v>
      </c>
      <c r="AH426" s="9">
        <v>37.69</v>
      </c>
      <c r="AI426" s="16" t="s">
        <v>23</v>
      </c>
      <c r="AJ426" s="9"/>
      <c r="AK426" s="16" t="s">
        <v>897</v>
      </c>
      <c r="AL426" s="9">
        <v>1230524420</v>
      </c>
      <c r="AM426" s="9">
        <v>0</v>
      </c>
      <c r="AN426" s="9">
        <v>0</v>
      </c>
      <c r="AO426" s="9">
        <v>0</v>
      </c>
      <c r="AP426" s="9">
        <v>0</v>
      </c>
      <c r="AQ426" s="9">
        <v>117000</v>
      </c>
      <c r="AR426" s="9">
        <v>19681</v>
      </c>
      <c r="AS426" s="9">
        <v>16660</v>
      </c>
      <c r="AT426" s="17">
        <v>44247</v>
      </c>
      <c r="AU426" s="9">
        <v>-15.4</v>
      </c>
      <c r="AV426" s="9">
        <v>8</v>
      </c>
      <c r="AW426" s="16" t="s">
        <v>1082</v>
      </c>
      <c r="AX426" s="9">
        <v>0</v>
      </c>
      <c r="AY426" s="16"/>
      <c r="AZ426" s="9">
        <v>13.32</v>
      </c>
      <c r="BA426" s="16" t="s">
        <v>1083</v>
      </c>
      <c r="BB426" s="9">
        <v>0</v>
      </c>
      <c r="BC426" s="16"/>
      <c r="BD426" s="9">
        <v>13.32</v>
      </c>
      <c r="BE426" s="16" t="s">
        <v>1083</v>
      </c>
      <c r="BF426" s="9">
        <v>434</v>
      </c>
      <c r="BG426" s="9">
        <v>78</v>
      </c>
      <c r="BH426" s="9">
        <v>291</v>
      </c>
      <c r="BI426" s="9">
        <v>0.4</v>
      </c>
      <c r="BJ426" s="9">
        <v>5.77</v>
      </c>
      <c r="BK426" s="9">
        <v>11800</v>
      </c>
      <c r="BL426" s="9">
        <v>16660</v>
      </c>
      <c r="BM426" s="9">
        <v>49.28</v>
      </c>
      <c r="BN426" s="9">
        <v>518</v>
      </c>
      <c r="BO426" s="9">
        <v>106360</v>
      </c>
      <c r="BP426" s="9">
        <v>11160</v>
      </c>
      <c r="BQ426" s="16" t="s">
        <v>1106</v>
      </c>
      <c r="BR426" s="20">
        <v>44591</v>
      </c>
      <c r="BS426" s="16" t="s">
        <v>375</v>
      </c>
      <c r="BT426" s="16" t="s">
        <v>1099</v>
      </c>
      <c r="BU426" s="9">
        <v>621</v>
      </c>
      <c r="BV426" s="9">
        <v>568</v>
      </c>
      <c r="BW426" s="9">
        <v>512</v>
      </c>
      <c r="BX426" s="9">
        <v>497</v>
      </c>
      <c r="BY426" s="9">
        <v>945180</v>
      </c>
      <c r="BZ426" s="9">
        <v>100</v>
      </c>
      <c r="CA426" s="9">
        <v>0.21</v>
      </c>
      <c r="CB426" s="9">
        <v>5.41</v>
      </c>
      <c r="CC426" s="9"/>
      <c r="CD426" s="16"/>
      <c r="CE426" s="9"/>
      <c r="CF426" s="9"/>
      <c r="CG426" s="9"/>
      <c r="CH426" s="9"/>
      <c r="CI426" s="9"/>
      <c r="CJ426" s="9"/>
      <c r="CK426" s="16"/>
      <c r="CL426" s="9"/>
      <c r="CM426" s="16"/>
      <c r="CN426" s="9"/>
      <c r="CO426" s="9"/>
      <c r="CP426" s="16"/>
      <c r="CQ426" s="9"/>
      <c r="CR426" s="16"/>
      <c r="CS426" s="9"/>
      <c r="CT426" s="9"/>
      <c r="CU426" s="9"/>
      <c r="CV426" s="9"/>
      <c r="CW426" s="9"/>
      <c r="CX426" s="9"/>
      <c r="CY426" s="9"/>
      <c r="CZ426" s="9"/>
      <c r="DA426" s="17"/>
      <c r="DB426" s="9"/>
      <c r="DC426" s="9"/>
      <c r="DD426" s="16"/>
      <c r="DE426" s="9"/>
      <c r="DF426" s="16"/>
      <c r="DG426" s="9"/>
      <c r="DH426" s="16"/>
      <c r="DI426" s="9"/>
      <c r="DJ426" s="16"/>
      <c r="DK426" s="9"/>
      <c r="DL426" s="16"/>
      <c r="DM426" s="9"/>
      <c r="DN426" s="9"/>
      <c r="DO426" s="9"/>
      <c r="DP426" s="9"/>
      <c r="DQ426" s="9"/>
      <c r="DR426" s="9"/>
      <c r="DS426" s="9"/>
      <c r="DT426" s="9"/>
      <c r="DU426" s="9"/>
      <c r="DV426" s="9"/>
      <c r="DW426" s="9"/>
      <c r="DX426" s="16"/>
      <c r="DY426" s="20"/>
      <c r="DZ426" s="16"/>
      <c r="EA426" s="16"/>
    </row>
    <row r="427" spans="1:131" ht="18.75" x14ac:dyDescent="0.2">
      <c r="A427" s="16" t="s">
        <v>594</v>
      </c>
      <c r="B427" s="16" t="s">
        <v>904</v>
      </c>
      <c r="C427" s="16" t="s">
        <v>97</v>
      </c>
      <c r="D427" s="16" t="s">
        <v>1227</v>
      </c>
      <c r="E427" s="16" t="s">
        <v>1219</v>
      </c>
      <c r="F427" s="25">
        <v>44443.520814108793</v>
      </c>
      <c r="G427" s="16" t="s">
        <v>1225</v>
      </c>
      <c r="H427" s="16" t="s">
        <v>1223</v>
      </c>
      <c r="I427" s="16" t="s">
        <v>2052</v>
      </c>
      <c r="J427" s="16" t="s">
        <v>1082</v>
      </c>
      <c r="K427" s="16" t="s">
        <v>936</v>
      </c>
      <c r="L427" s="16" t="s">
        <v>1083</v>
      </c>
      <c r="M427" s="9">
        <v>2245</v>
      </c>
      <c r="N427" s="9">
        <v>-2.0499999999999998</v>
      </c>
      <c r="O427" s="9">
        <v>2252</v>
      </c>
      <c r="P427" s="9">
        <v>-1.75</v>
      </c>
      <c r="Q427" s="9">
        <v>5.22</v>
      </c>
      <c r="R427" s="9">
        <v>0.78</v>
      </c>
      <c r="S427" s="9">
        <v>1.06</v>
      </c>
      <c r="T427" s="9">
        <v>6.1</v>
      </c>
      <c r="U427" s="16" t="s">
        <v>1082</v>
      </c>
      <c r="V427" s="9">
        <v>8.9</v>
      </c>
      <c r="W427" s="16" t="s">
        <v>1082</v>
      </c>
      <c r="X427" s="9">
        <v>0.68</v>
      </c>
      <c r="Y427" s="9">
        <v>-1.47</v>
      </c>
      <c r="Z427" s="9">
        <v>-1.27</v>
      </c>
      <c r="AA427" s="9">
        <v>99.26</v>
      </c>
      <c r="AB427" s="9">
        <v>81.650000000000006</v>
      </c>
      <c r="AC427" s="9">
        <v>431.5</v>
      </c>
      <c r="AD427" s="16" t="s">
        <v>1082</v>
      </c>
      <c r="AE427" s="9">
        <v>121.6</v>
      </c>
      <c r="AF427" s="16" t="s">
        <v>1082</v>
      </c>
      <c r="AG427" s="9">
        <v>-4.3899999999999997</v>
      </c>
      <c r="AH427" s="9">
        <v>7.47</v>
      </c>
      <c r="AI427" s="16" t="s">
        <v>896</v>
      </c>
      <c r="AJ427" s="9">
        <v>0.95</v>
      </c>
      <c r="AK427" s="16" t="s">
        <v>897</v>
      </c>
      <c r="AL427" s="9">
        <v>36</v>
      </c>
      <c r="AM427" s="9">
        <v>79</v>
      </c>
      <c r="AN427" s="9">
        <v>2031</v>
      </c>
      <c r="AO427" s="9">
        <v>41.77</v>
      </c>
      <c r="AP427" s="9">
        <v>46.53</v>
      </c>
      <c r="AQ427" s="9">
        <v>7687</v>
      </c>
      <c r="AR427" s="9">
        <v>7460</v>
      </c>
      <c r="AS427" s="9">
        <v>2252</v>
      </c>
      <c r="AT427" s="17">
        <v>44048</v>
      </c>
      <c r="AU427" s="9">
        <v>-69.8</v>
      </c>
      <c r="AV427" s="9">
        <v>15.24</v>
      </c>
      <c r="AW427" s="16" t="s">
        <v>1084</v>
      </c>
      <c r="AX427" s="9">
        <v>97.34</v>
      </c>
      <c r="AY427" s="16" t="s">
        <v>1084</v>
      </c>
      <c r="AZ427" s="9">
        <v>3.41</v>
      </c>
      <c r="BA427" s="16" t="s">
        <v>1082</v>
      </c>
      <c r="BB427" s="9">
        <v>22.09</v>
      </c>
      <c r="BC427" s="16" t="s">
        <v>1082</v>
      </c>
      <c r="BD427" s="9">
        <v>-18.68</v>
      </c>
      <c r="BE427" s="16" t="s">
        <v>1082</v>
      </c>
      <c r="BF427" s="9">
        <v>886</v>
      </c>
      <c r="BG427" s="9">
        <v>400</v>
      </c>
      <c r="BH427" s="9">
        <v>224</v>
      </c>
      <c r="BI427" s="9">
        <v>0.72</v>
      </c>
      <c r="BJ427" s="9">
        <v>21.64</v>
      </c>
      <c r="BK427" s="9">
        <v>2194</v>
      </c>
      <c r="BL427" s="9">
        <v>2389</v>
      </c>
      <c r="BM427" s="9">
        <v>10.8</v>
      </c>
      <c r="BN427" s="9">
        <v>22.93</v>
      </c>
      <c r="BO427" s="9">
        <v>3038</v>
      </c>
      <c r="BP427" s="9">
        <v>2026</v>
      </c>
      <c r="BQ427" s="16"/>
      <c r="BR427" s="20"/>
      <c r="BS427" s="16"/>
      <c r="BT427" s="16"/>
      <c r="BU427" s="9">
        <v>426</v>
      </c>
      <c r="BV427" s="9">
        <v>541</v>
      </c>
      <c r="BW427" s="9">
        <v>566</v>
      </c>
      <c r="BX427" s="9">
        <v>552</v>
      </c>
      <c r="BY427" s="9">
        <v>4363002</v>
      </c>
      <c r="BZ427" s="9">
        <v>13.08</v>
      </c>
      <c r="CA427" s="9">
        <v>0.04</v>
      </c>
      <c r="CB427" s="9">
        <v>3.57</v>
      </c>
      <c r="CC427" s="9"/>
      <c r="CD427" s="16"/>
      <c r="CE427" s="9"/>
      <c r="CF427" s="9"/>
      <c r="CG427" s="9"/>
      <c r="CH427" s="9"/>
      <c r="CI427" s="9"/>
      <c r="CJ427" s="9"/>
      <c r="CK427" s="16"/>
      <c r="CL427" s="9"/>
      <c r="CM427" s="16"/>
      <c r="CN427" s="9"/>
      <c r="CO427" s="9"/>
      <c r="CP427" s="16"/>
      <c r="CQ427" s="9"/>
      <c r="CR427" s="16"/>
      <c r="CS427" s="9"/>
      <c r="CT427" s="9"/>
      <c r="CU427" s="9"/>
      <c r="CV427" s="9"/>
      <c r="CW427" s="9"/>
      <c r="CX427" s="9"/>
      <c r="CY427" s="9"/>
      <c r="CZ427" s="9"/>
      <c r="DA427" s="17"/>
      <c r="DB427" s="9"/>
      <c r="DC427" s="9"/>
      <c r="DD427" s="16"/>
      <c r="DE427" s="9"/>
      <c r="DF427" s="16"/>
      <c r="DG427" s="9"/>
      <c r="DH427" s="16"/>
      <c r="DI427" s="9"/>
      <c r="DJ427" s="16"/>
      <c r="DK427" s="9"/>
      <c r="DL427" s="16"/>
      <c r="DM427" s="9"/>
      <c r="DN427" s="9"/>
      <c r="DO427" s="9"/>
      <c r="DP427" s="9"/>
      <c r="DQ427" s="9"/>
      <c r="DR427" s="9"/>
      <c r="DS427" s="9"/>
      <c r="DT427" s="9"/>
      <c r="DU427" s="9"/>
      <c r="DV427" s="9"/>
      <c r="DW427" s="9"/>
      <c r="DX427" s="16"/>
      <c r="DY427" s="20"/>
      <c r="DZ427" s="16"/>
      <c r="EA427" s="16"/>
    </row>
    <row r="428" spans="1:131" ht="18.75" x14ac:dyDescent="0.2">
      <c r="A428" s="16" t="s">
        <v>114</v>
      </c>
      <c r="B428" s="16" t="s">
        <v>911</v>
      </c>
      <c r="C428" s="16" t="s">
        <v>1218</v>
      </c>
      <c r="D428" s="16" t="s">
        <v>1224</v>
      </c>
      <c r="E428" s="16" t="s">
        <v>1219</v>
      </c>
      <c r="F428" s="25">
        <v>44443.520804872685</v>
      </c>
      <c r="G428" s="16" t="s">
        <v>1229</v>
      </c>
      <c r="H428" s="16" t="s">
        <v>1226</v>
      </c>
      <c r="I428" s="16" t="s">
        <v>1072</v>
      </c>
      <c r="J428" s="16" t="s">
        <v>1082</v>
      </c>
      <c r="K428" s="16" t="s">
        <v>986</v>
      </c>
      <c r="L428" s="16" t="s">
        <v>1083</v>
      </c>
      <c r="M428" s="9">
        <v>8150</v>
      </c>
      <c r="N428" s="9">
        <v>2.39</v>
      </c>
      <c r="O428" s="9">
        <v>8150</v>
      </c>
      <c r="P428" s="9">
        <v>2.39</v>
      </c>
      <c r="Q428" s="9">
        <v>3.49</v>
      </c>
      <c r="R428" s="9">
        <v>0.83</v>
      </c>
      <c r="S428" s="9">
        <v>0.87</v>
      </c>
      <c r="T428" s="9">
        <v>13.5</v>
      </c>
      <c r="U428" s="16" t="s">
        <v>1082</v>
      </c>
      <c r="V428" s="9">
        <v>16.100000000000001</v>
      </c>
      <c r="W428" s="16" t="s">
        <v>1082</v>
      </c>
      <c r="X428" s="9">
        <v>0.83</v>
      </c>
      <c r="Y428" s="9">
        <v>-1.2</v>
      </c>
      <c r="Z428" s="9">
        <v>1.0900000000000001</v>
      </c>
      <c r="AA428" s="9">
        <v>100</v>
      </c>
      <c r="AB428" s="9">
        <v>100</v>
      </c>
      <c r="AC428" s="9">
        <v>0</v>
      </c>
      <c r="AD428" s="16"/>
      <c r="AE428" s="9">
        <v>-205.7</v>
      </c>
      <c r="AF428" s="16" t="s">
        <v>1082</v>
      </c>
      <c r="AG428" s="9">
        <v>-4.9000000000000004</v>
      </c>
      <c r="AH428" s="9">
        <v>7.95</v>
      </c>
      <c r="AI428" s="16" t="s">
        <v>896</v>
      </c>
      <c r="AJ428" s="9">
        <v>0.84</v>
      </c>
      <c r="AK428" s="16" t="s">
        <v>897</v>
      </c>
      <c r="AL428" s="9">
        <v>29</v>
      </c>
      <c r="AM428" s="9">
        <v>71</v>
      </c>
      <c r="AN428" s="9">
        <v>7320</v>
      </c>
      <c r="AO428" s="9">
        <v>50</v>
      </c>
      <c r="AP428" s="9">
        <v>47.12</v>
      </c>
      <c r="AQ428" s="9">
        <v>20810</v>
      </c>
      <c r="AR428" s="9">
        <v>18909</v>
      </c>
      <c r="AS428" s="9">
        <v>8150</v>
      </c>
      <c r="AT428" s="17">
        <v>44033</v>
      </c>
      <c r="AU428" s="9">
        <v>-56.9</v>
      </c>
      <c r="AV428" s="9">
        <v>305.77</v>
      </c>
      <c r="AW428" s="16" t="s">
        <v>1084</v>
      </c>
      <c r="AX428" s="9">
        <v>153.19</v>
      </c>
      <c r="AY428" s="16" t="s">
        <v>1084</v>
      </c>
      <c r="AZ428" s="9">
        <v>246.76</v>
      </c>
      <c r="BA428" s="16" t="s">
        <v>1082</v>
      </c>
      <c r="BB428" s="9">
        <v>125.88</v>
      </c>
      <c r="BC428" s="16" t="s">
        <v>1082</v>
      </c>
      <c r="BD428" s="9">
        <v>120.89</v>
      </c>
      <c r="BE428" s="16" t="s">
        <v>1082</v>
      </c>
      <c r="BF428" s="9">
        <v>1219</v>
      </c>
      <c r="BG428" s="9">
        <v>472</v>
      </c>
      <c r="BH428" s="9">
        <v>394</v>
      </c>
      <c r="BI428" s="9">
        <v>0.64</v>
      </c>
      <c r="BJ428" s="9">
        <v>28.26</v>
      </c>
      <c r="BK428" s="9">
        <v>7670</v>
      </c>
      <c r="BL428" s="9">
        <v>8900</v>
      </c>
      <c r="BM428" s="9">
        <v>12.88</v>
      </c>
      <c r="BN428" s="9">
        <v>9.1999999999999993</v>
      </c>
      <c r="BO428" s="9">
        <v>10510</v>
      </c>
      <c r="BP428" s="9">
        <v>7220</v>
      </c>
      <c r="BQ428" s="16"/>
      <c r="BR428" s="20"/>
      <c r="BS428" s="16"/>
      <c r="BT428" s="16"/>
      <c r="BU428" s="9">
        <v>254</v>
      </c>
      <c r="BV428" s="9">
        <v>433</v>
      </c>
      <c r="BW428" s="9">
        <v>420</v>
      </c>
      <c r="BX428" s="9">
        <v>362</v>
      </c>
      <c r="BY428" s="9">
        <v>1884422</v>
      </c>
      <c r="BZ428" s="9">
        <v>43.05</v>
      </c>
      <c r="CA428" s="9">
        <v>0.16</v>
      </c>
      <c r="CB428" s="9">
        <v>3.23</v>
      </c>
      <c r="CC428" s="9"/>
      <c r="CD428" s="16"/>
      <c r="CE428" s="9"/>
      <c r="CF428" s="9"/>
      <c r="CG428" s="9"/>
      <c r="CH428" s="9"/>
      <c r="CI428" s="9"/>
      <c r="CJ428" s="9"/>
      <c r="CK428" s="16"/>
      <c r="CL428" s="9"/>
      <c r="CM428" s="16"/>
      <c r="CN428" s="9"/>
      <c r="CO428" s="9"/>
      <c r="CP428" s="16"/>
      <c r="CQ428" s="9"/>
      <c r="CR428" s="16"/>
      <c r="CS428" s="9"/>
      <c r="CT428" s="9"/>
      <c r="CU428" s="9"/>
      <c r="CV428" s="9"/>
      <c r="CW428" s="9"/>
      <c r="CX428" s="9"/>
      <c r="CY428" s="9"/>
      <c r="CZ428" s="9"/>
      <c r="DA428" s="17"/>
      <c r="DB428" s="9"/>
      <c r="DC428" s="9"/>
      <c r="DD428" s="16"/>
      <c r="DE428" s="9"/>
      <c r="DF428" s="16"/>
      <c r="DG428" s="9"/>
      <c r="DH428" s="16"/>
      <c r="DI428" s="9"/>
      <c r="DJ428" s="16"/>
      <c r="DK428" s="9"/>
      <c r="DL428" s="16"/>
      <c r="DM428" s="9"/>
      <c r="DN428" s="9"/>
      <c r="DO428" s="9"/>
      <c r="DP428" s="9"/>
      <c r="DQ428" s="9"/>
      <c r="DR428" s="9"/>
      <c r="DS428" s="9"/>
      <c r="DT428" s="9"/>
      <c r="DU428" s="9"/>
      <c r="DV428" s="9"/>
      <c r="DW428" s="9"/>
      <c r="DX428" s="16"/>
      <c r="DY428" s="20"/>
      <c r="DZ428" s="16"/>
      <c r="EA428" s="16"/>
    </row>
    <row r="429" spans="1:131" ht="18.75" x14ac:dyDescent="0.2">
      <c r="A429" s="16" t="s">
        <v>1285</v>
      </c>
      <c r="B429" s="16" t="s">
        <v>924</v>
      </c>
      <c r="C429" s="16" t="s">
        <v>97</v>
      </c>
      <c r="D429" s="16" t="s">
        <v>1227</v>
      </c>
      <c r="E429" s="16" t="s">
        <v>1219</v>
      </c>
      <c r="F429" s="25">
        <v>44443.520281412035</v>
      </c>
      <c r="G429" s="16" t="s">
        <v>1225</v>
      </c>
      <c r="H429" s="16" t="s">
        <v>1223</v>
      </c>
      <c r="I429" s="16" t="s">
        <v>957</v>
      </c>
      <c r="J429" s="16" t="s">
        <v>1082</v>
      </c>
      <c r="K429" s="16" t="s">
        <v>944</v>
      </c>
      <c r="L429" s="16" t="s">
        <v>1083</v>
      </c>
      <c r="M429" s="9">
        <v>2606</v>
      </c>
      <c r="N429" s="9">
        <v>2</v>
      </c>
      <c r="O429" s="9">
        <v>2605</v>
      </c>
      <c r="P429" s="9">
        <v>1.96</v>
      </c>
      <c r="Q429" s="9">
        <v>2.16</v>
      </c>
      <c r="R429" s="9">
        <v>1.1599999999999999</v>
      </c>
      <c r="S429" s="9">
        <v>0.9</v>
      </c>
      <c r="T429" s="9">
        <v>12.5</v>
      </c>
      <c r="U429" s="16" t="s">
        <v>1082</v>
      </c>
      <c r="V429" s="9">
        <v>6.2</v>
      </c>
      <c r="W429" s="16" t="s">
        <v>1082</v>
      </c>
      <c r="X429" s="9">
        <v>2</v>
      </c>
      <c r="Y429" s="9">
        <v>2</v>
      </c>
      <c r="Z429" s="9">
        <v>1.1399999999999999</v>
      </c>
      <c r="AA429" s="9">
        <v>99.93</v>
      </c>
      <c r="AB429" s="9">
        <v>59.22</v>
      </c>
      <c r="AC429" s="9">
        <v>936.6</v>
      </c>
      <c r="AD429" s="16" t="s">
        <v>1082</v>
      </c>
      <c r="AE429" s="9">
        <v>-10.9</v>
      </c>
      <c r="AF429" s="16" t="s">
        <v>1082</v>
      </c>
      <c r="AG429" s="9">
        <v>-2.29</v>
      </c>
      <c r="AH429" s="9">
        <v>1.1299999999999999</v>
      </c>
      <c r="AI429" s="16" t="s">
        <v>896</v>
      </c>
      <c r="AJ429" s="9">
        <v>1</v>
      </c>
      <c r="AK429" s="16" t="s">
        <v>897</v>
      </c>
      <c r="AL429" s="9">
        <v>14</v>
      </c>
      <c r="AM429" s="9">
        <v>71</v>
      </c>
      <c r="AN429" s="9">
        <v>2525</v>
      </c>
      <c r="AO429" s="9">
        <v>26.75</v>
      </c>
      <c r="AP429" s="9">
        <v>24.56</v>
      </c>
      <c r="AQ429" s="9">
        <v>8652</v>
      </c>
      <c r="AR429" s="9">
        <v>8594</v>
      </c>
      <c r="AS429" s="9">
        <v>2605</v>
      </c>
      <c r="AT429" s="17">
        <v>44024</v>
      </c>
      <c r="AU429" s="9">
        <v>-69.7</v>
      </c>
      <c r="AV429" s="9">
        <v>635.98</v>
      </c>
      <c r="AW429" s="16" t="s">
        <v>1084</v>
      </c>
      <c r="AX429" s="9">
        <v>295.74</v>
      </c>
      <c r="AY429" s="16" t="s">
        <v>1084</v>
      </c>
      <c r="AZ429" s="9">
        <v>165.39</v>
      </c>
      <c r="BA429" s="16" t="s">
        <v>1082</v>
      </c>
      <c r="BB429" s="9">
        <v>79.81</v>
      </c>
      <c r="BC429" s="16" t="s">
        <v>1082</v>
      </c>
      <c r="BD429" s="9">
        <v>85.58</v>
      </c>
      <c r="BE429" s="16" t="s">
        <v>1082</v>
      </c>
      <c r="BF429" s="9">
        <v>537</v>
      </c>
      <c r="BG429" s="9">
        <v>184</v>
      </c>
      <c r="BH429" s="9">
        <v>218</v>
      </c>
      <c r="BI429" s="9">
        <v>1.41</v>
      </c>
      <c r="BJ429" s="9">
        <v>5.04</v>
      </c>
      <c r="BK429" s="9">
        <v>2529</v>
      </c>
      <c r="BL429" s="9">
        <v>2742</v>
      </c>
      <c r="BM429" s="9">
        <v>3.2</v>
      </c>
      <c r="BN429" s="9">
        <v>56.9</v>
      </c>
      <c r="BO429" s="9">
        <v>4130</v>
      </c>
      <c r="BP429" s="9">
        <v>2525</v>
      </c>
      <c r="BQ429" s="16" t="s">
        <v>1098</v>
      </c>
      <c r="BR429" s="20">
        <v>44611</v>
      </c>
      <c r="BS429" s="16" t="s">
        <v>375</v>
      </c>
      <c r="BT429" s="16" t="s">
        <v>1099</v>
      </c>
      <c r="BU429" s="9">
        <v>533</v>
      </c>
      <c r="BV429" s="9">
        <v>548</v>
      </c>
      <c r="BW429" s="9">
        <v>582</v>
      </c>
      <c r="BX429" s="9">
        <v>551</v>
      </c>
      <c r="BY429" s="9">
        <v>1956948</v>
      </c>
      <c r="BZ429" s="9">
        <v>100</v>
      </c>
      <c r="CA429" s="9">
        <v>0.05</v>
      </c>
      <c r="CB429" s="9">
        <v>2.33</v>
      </c>
      <c r="CC429" s="9"/>
      <c r="CD429" s="16"/>
      <c r="CE429" s="9"/>
      <c r="CF429" s="9"/>
      <c r="CG429" s="9"/>
      <c r="CH429" s="9"/>
      <c r="CI429" s="9"/>
      <c r="CJ429" s="9"/>
      <c r="CK429" s="16"/>
      <c r="CL429" s="9"/>
      <c r="CM429" s="16"/>
      <c r="CN429" s="9"/>
      <c r="CO429" s="9"/>
      <c r="CP429" s="16"/>
      <c r="CQ429" s="9"/>
      <c r="CR429" s="16"/>
      <c r="CS429" s="9"/>
      <c r="CT429" s="9"/>
      <c r="CU429" s="9"/>
      <c r="CV429" s="9"/>
      <c r="CW429" s="9"/>
      <c r="CX429" s="9"/>
      <c r="CY429" s="9"/>
      <c r="CZ429" s="9"/>
      <c r="DA429" s="17"/>
      <c r="DB429" s="9"/>
      <c r="DC429" s="9"/>
      <c r="DD429" s="16"/>
      <c r="DE429" s="9"/>
      <c r="DF429" s="16"/>
      <c r="DG429" s="9"/>
      <c r="DH429" s="16"/>
      <c r="DI429" s="9"/>
      <c r="DJ429" s="16"/>
      <c r="DK429" s="9"/>
      <c r="DL429" s="16"/>
      <c r="DM429" s="9"/>
      <c r="DN429" s="9"/>
      <c r="DO429" s="9"/>
      <c r="DP429" s="9"/>
      <c r="DQ429" s="9"/>
      <c r="DR429" s="9"/>
      <c r="DS429" s="9"/>
      <c r="DT429" s="9"/>
      <c r="DU429" s="9"/>
      <c r="DV429" s="9"/>
      <c r="DW429" s="9"/>
      <c r="DX429" s="16"/>
      <c r="DY429" s="20"/>
      <c r="DZ429" s="16"/>
      <c r="EA429" s="16"/>
    </row>
    <row r="430" spans="1:131" ht="18.75" x14ac:dyDescent="0.2">
      <c r="A430" s="16" t="s">
        <v>192</v>
      </c>
      <c r="B430" s="16" t="s">
        <v>912</v>
      </c>
      <c r="C430" s="16" t="s">
        <v>1218</v>
      </c>
      <c r="D430" s="16" t="s">
        <v>1228</v>
      </c>
      <c r="E430" s="16" t="s">
        <v>1219</v>
      </c>
      <c r="F430" s="25">
        <v>44443.53773045139</v>
      </c>
      <c r="G430" s="16" t="s">
        <v>1221</v>
      </c>
      <c r="H430" s="16" t="s">
        <v>1223</v>
      </c>
      <c r="I430" s="16" t="s">
        <v>984</v>
      </c>
      <c r="J430" s="16" t="s">
        <v>1082</v>
      </c>
      <c r="K430" s="16" t="s">
        <v>956</v>
      </c>
      <c r="L430" s="16" t="s">
        <v>1083</v>
      </c>
      <c r="M430" s="9">
        <v>8730</v>
      </c>
      <c r="N430" s="9">
        <v>1.99</v>
      </c>
      <c r="O430" s="9">
        <v>8820</v>
      </c>
      <c r="P430" s="9">
        <v>3.04</v>
      </c>
      <c r="Q430" s="9">
        <v>3.58</v>
      </c>
      <c r="R430" s="9">
        <v>1.03</v>
      </c>
      <c r="S430" s="9">
        <v>0.96</v>
      </c>
      <c r="T430" s="9">
        <v>7.1</v>
      </c>
      <c r="U430" s="16" t="s">
        <v>1082</v>
      </c>
      <c r="V430" s="9">
        <v>14.4</v>
      </c>
      <c r="W430" s="16" t="s">
        <v>1082</v>
      </c>
      <c r="X430" s="9">
        <v>0.49</v>
      </c>
      <c r="Y430" s="9">
        <v>-2.0299999999999998</v>
      </c>
      <c r="Z430" s="9">
        <v>-1.91</v>
      </c>
      <c r="AA430" s="9">
        <v>71.760000000000005</v>
      </c>
      <c r="AB430" s="9">
        <v>86.19</v>
      </c>
      <c r="AC430" s="9">
        <v>-486.4</v>
      </c>
      <c r="AD430" s="16" t="s">
        <v>1082</v>
      </c>
      <c r="AE430" s="9">
        <v>-572.5</v>
      </c>
      <c r="AF430" s="16" t="s">
        <v>1082</v>
      </c>
      <c r="AG430" s="9">
        <v>-3.75</v>
      </c>
      <c r="AH430" s="9">
        <v>-1.8</v>
      </c>
      <c r="AI430" s="16" t="s">
        <v>896</v>
      </c>
      <c r="AJ430" s="9">
        <v>0.99</v>
      </c>
      <c r="AK430" s="16" t="s">
        <v>897</v>
      </c>
      <c r="AL430" s="9">
        <v>0</v>
      </c>
      <c r="AM430" s="9">
        <v>71</v>
      </c>
      <c r="AN430" s="9">
        <v>8000</v>
      </c>
      <c r="AO430" s="9">
        <v>56.8</v>
      </c>
      <c r="AP430" s="9">
        <v>55.52</v>
      </c>
      <c r="AQ430" s="9">
        <v>19350</v>
      </c>
      <c r="AR430" s="9">
        <v>15445</v>
      </c>
      <c r="AS430" s="9">
        <v>8820</v>
      </c>
      <c r="AT430" s="17">
        <v>44037</v>
      </c>
      <c r="AU430" s="9">
        <v>-42.9</v>
      </c>
      <c r="AV430" s="9">
        <v>207.22</v>
      </c>
      <c r="AW430" s="16" t="s">
        <v>1084</v>
      </c>
      <c r="AX430" s="9">
        <v>56.54</v>
      </c>
      <c r="AY430" s="16" t="s">
        <v>1084</v>
      </c>
      <c r="AZ430" s="9">
        <v>180.25</v>
      </c>
      <c r="BA430" s="16" t="s">
        <v>1082</v>
      </c>
      <c r="BB430" s="9">
        <v>49.67</v>
      </c>
      <c r="BC430" s="16" t="s">
        <v>1082</v>
      </c>
      <c r="BD430" s="9">
        <v>130.58000000000001</v>
      </c>
      <c r="BE430" s="16" t="s">
        <v>1082</v>
      </c>
      <c r="BF430" s="9">
        <v>799</v>
      </c>
      <c r="BG430" s="9">
        <v>330</v>
      </c>
      <c r="BH430" s="9">
        <v>195</v>
      </c>
      <c r="BI430" s="9">
        <v>1.17</v>
      </c>
      <c r="BJ430" s="9">
        <v>72.790000000000006</v>
      </c>
      <c r="BK430" s="9">
        <v>8210</v>
      </c>
      <c r="BL430" s="9">
        <v>9440</v>
      </c>
      <c r="BM430" s="9">
        <v>15.32</v>
      </c>
      <c r="BN430" s="9">
        <v>8.1300000000000008</v>
      </c>
      <c r="BO430" s="9">
        <v>9440</v>
      </c>
      <c r="BP430" s="9">
        <v>6830</v>
      </c>
      <c r="BQ430" s="16"/>
      <c r="BR430" s="20"/>
      <c r="BS430" s="16"/>
      <c r="BT430" s="16"/>
      <c r="BU430" s="9">
        <v>300</v>
      </c>
      <c r="BV430" s="9">
        <v>272</v>
      </c>
      <c r="BW430" s="9">
        <v>268</v>
      </c>
      <c r="BX430" s="9">
        <v>227</v>
      </c>
      <c r="BY430" s="9">
        <v>1800000</v>
      </c>
      <c r="BZ430" s="9">
        <v>44.33</v>
      </c>
      <c r="CA430" s="9">
        <v>0.4</v>
      </c>
      <c r="CB430" s="9">
        <v>3.55</v>
      </c>
      <c r="CC430" s="9"/>
      <c r="CD430" s="16"/>
      <c r="CE430" s="9"/>
      <c r="CF430" s="9"/>
      <c r="CG430" s="9"/>
      <c r="CH430" s="9"/>
      <c r="CI430" s="9"/>
      <c r="CJ430" s="9"/>
      <c r="CK430" s="16"/>
      <c r="CL430" s="9"/>
      <c r="CM430" s="16"/>
      <c r="CN430" s="9"/>
      <c r="CO430" s="9"/>
      <c r="CP430" s="16"/>
      <c r="CQ430" s="9"/>
      <c r="CR430" s="16"/>
      <c r="CS430" s="9"/>
      <c r="CT430" s="9"/>
      <c r="CU430" s="9"/>
      <c r="CV430" s="9"/>
      <c r="CW430" s="9"/>
      <c r="CX430" s="9"/>
      <c r="CY430" s="9"/>
      <c r="CZ430" s="9"/>
      <c r="DA430" s="17"/>
      <c r="DB430" s="9"/>
      <c r="DC430" s="9"/>
      <c r="DD430" s="16"/>
      <c r="DE430" s="9"/>
      <c r="DF430" s="16"/>
      <c r="DG430" s="9"/>
      <c r="DH430" s="16"/>
      <c r="DI430" s="9"/>
      <c r="DJ430" s="16"/>
      <c r="DK430" s="9"/>
      <c r="DL430" s="16"/>
      <c r="DM430" s="9"/>
      <c r="DN430" s="9"/>
      <c r="DO430" s="9"/>
      <c r="DP430" s="9"/>
      <c r="DQ430" s="9"/>
      <c r="DR430" s="9"/>
      <c r="DS430" s="9"/>
      <c r="DT430" s="9"/>
      <c r="DU430" s="9"/>
      <c r="DV430" s="9"/>
      <c r="DW430" s="9"/>
      <c r="DX430" s="16"/>
      <c r="DY430" s="20"/>
      <c r="DZ430" s="16"/>
      <c r="EA430" s="16"/>
    </row>
    <row r="431" spans="1:131" ht="18.75" x14ac:dyDescent="0.2">
      <c r="A431" s="16" t="s">
        <v>255</v>
      </c>
      <c r="B431" s="16" t="s">
        <v>841</v>
      </c>
      <c r="C431" s="16" t="s">
        <v>97</v>
      </c>
      <c r="D431" s="16" t="s">
        <v>1224</v>
      </c>
      <c r="E431" s="16" t="s">
        <v>1219</v>
      </c>
      <c r="F431" s="25">
        <v>44443.520807881941</v>
      </c>
      <c r="G431" s="16" t="s">
        <v>1225</v>
      </c>
      <c r="H431" s="16" t="s">
        <v>1222</v>
      </c>
      <c r="I431" s="16" t="s">
        <v>922</v>
      </c>
      <c r="J431" s="16" t="s">
        <v>1082</v>
      </c>
      <c r="K431" s="16" t="s">
        <v>975</v>
      </c>
      <c r="L431" s="16" t="s">
        <v>1083</v>
      </c>
      <c r="M431" s="9">
        <v>36565</v>
      </c>
      <c r="N431" s="9">
        <v>5</v>
      </c>
      <c r="O431" s="9">
        <v>35413</v>
      </c>
      <c r="P431" s="9">
        <v>1.69</v>
      </c>
      <c r="Q431" s="9">
        <v>6.67</v>
      </c>
      <c r="R431" s="9">
        <v>1.61</v>
      </c>
      <c r="S431" s="9">
        <v>2.11</v>
      </c>
      <c r="T431" s="9">
        <v>11.8</v>
      </c>
      <c r="U431" s="16" t="s">
        <v>1082</v>
      </c>
      <c r="V431" s="9">
        <v>11.5</v>
      </c>
      <c r="W431" s="16" t="s">
        <v>1082</v>
      </c>
      <c r="X431" s="9">
        <v>1.02</v>
      </c>
      <c r="Y431" s="9">
        <v>1.02</v>
      </c>
      <c r="Z431" s="9">
        <v>-1.17</v>
      </c>
      <c r="AA431" s="9">
        <v>98.08</v>
      </c>
      <c r="AB431" s="9">
        <v>62.01</v>
      </c>
      <c r="AC431" s="9">
        <v>2</v>
      </c>
      <c r="AD431" s="16" t="s">
        <v>1083</v>
      </c>
      <c r="AE431" s="9">
        <v>107.8</v>
      </c>
      <c r="AF431" s="16" t="s">
        <v>1082</v>
      </c>
      <c r="AG431" s="9">
        <v>0.8</v>
      </c>
      <c r="AH431" s="9">
        <v>7.7</v>
      </c>
      <c r="AI431" s="16" t="s">
        <v>4229</v>
      </c>
      <c r="AJ431" s="9">
        <v>2.12</v>
      </c>
      <c r="AK431" s="16" t="s">
        <v>897</v>
      </c>
      <c r="AL431" s="9">
        <v>0</v>
      </c>
      <c r="AM431" s="9">
        <v>64</v>
      </c>
      <c r="AN431" s="9">
        <v>32800</v>
      </c>
      <c r="AO431" s="9">
        <v>50.46</v>
      </c>
      <c r="AP431" s="9">
        <v>43.98</v>
      </c>
      <c r="AQ431" s="9">
        <v>104632</v>
      </c>
      <c r="AR431" s="9">
        <v>101070</v>
      </c>
      <c r="AS431" s="9">
        <v>35413</v>
      </c>
      <c r="AT431" s="17">
        <v>44010</v>
      </c>
      <c r="AU431" s="9">
        <v>-65</v>
      </c>
      <c r="AV431" s="9">
        <v>31.88</v>
      </c>
      <c r="AW431" s="16" t="s">
        <v>1084</v>
      </c>
      <c r="AX431" s="9">
        <v>15.61</v>
      </c>
      <c r="AY431" s="16" t="s">
        <v>1084</v>
      </c>
      <c r="AZ431" s="9">
        <v>116.04</v>
      </c>
      <c r="BA431" s="16" t="s">
        <v>1082</v>
      </c>
      <c r="BB431" s="9">
        <v>57.27</v>
      </c>
      <c r="BC431" s="16" t="s">
        <v>1082</v>
      </c>
      <c r="BD431" s="9">
        <v>58.77</v>
      </c>
      <c r="BE431" s="16" t="s">
        <v>1082</v>
      </c>
      <c r="BF431" s="9">
        <v>1034</v>
      </c>
      <c r="BG431" s="9">
        <v>461</v>
      </c>
      <c r="BH431" s="9">
        <v>298</v>
      </c>
      <c r="BI431" s="9">
        <v>1.71</v>
      </c>
      <c r="BJ431" s="9">
        <v>25.92</v>
      </c>
      <c r="BK431" s="9">
        <v>32830</v>
      </c>
      <c r="BL431" s="9">
        <v>37995</v>
      </c>
      <c r="BM431" s="9">
        <v>17.149999999999999</v>
      </c>
      <c r="BN431" s="9">
        <v>16.23</v>
      </c>
      <c r="BO431" s="9">
        <v>51864</v>
      </c>
      <c r="BP431" s="9">
        <v>31212</v>
      </c>
      <c r="BQ431" s="16" t="s">
        <v>1101</v>
      </c>
      <c r="BR431" s="20">
        <v>44501</v>
      </c>
      <c r="BS431" s="16" t="s">
        <v>375</v>
      </c>
      <c r="BT431" s="16" t="s">
        <v>1099</v>
      </c>
      <c r="BU431" s="9">
        <v>366</v>
      </c>
      <c r="BV431" s="9">
        <v>459</v>
      </c>
      <c r="BW431" s="9">
        <v>433</v>
      </c>
      <c r="BX431" s="9">
        <v>455</v>
      </c>
      <c r="BY431" s="9">
        <v>430738</v>
      </c>
      <c r="BZ431" s="9">
        <v>93.55</v>
      </c>
      <c r="CA431" s="9">
        <v>7.0000000000000007E-2</v>
      </c>
      <c r="CB431" s="9">
        <v>13.28</v>
      </c>
      <c r="CC431" s="9"/>
      <c r="CD431" s="16"/>
      <c r="CE431" s="9"/>
      <c r="CF431" s="9"/>
      <c r="CG431" s="9"/>
      <c r="CH431" s="9"/>
      <c r="CI431" s="9"/>
      <c r="CJ431" s="9"/>
      <c r="CK431" s="16"/>
      <c r="CL431" s="9"/>
      <c r="CM431" s="16"/>
      <c r="CN431" s="9"/>
      <c r="CO431" s="9"/>
      <c r="CP431" s="16"/>
      <c r="CQ431" s="9"/>
      <c r="CR431" s="16"/>
      <c r="CS431" s="9"/>
      <c r="CT431" s="9"/>
      <c r="CU431" s="9"/>
      <c r="CV431" s="9"/>
      <c r="CW431" s="9"/>
      <c r="CX431" s="9"/>
      <c r="CY431" s="9"/>
      <c r="CZ431" s="9"/>
      <c r="DA431" s="17"/>
      <c r="DB431" s="9"/>
      <c r="DC431" s="9"/>
      <c r="DD431" s="16"/>
      <c r="DE431" s="9"/>
      <c r="DF431" s="16"/>
      <c r="DG431" s="9"/>
      <c r="DH431" s="16"/>
      <c r="DI431" s="9"/>
      <c r="DJ431" s="16"/>
      <c r="DK431" s="9"/>
      <c r="DL431" s="16"/>
      <c r="DM431" s="9"/>
      <c r="DN431" s="9"/>
      <c r="DO431" s="9"/>
      <c r="DP431" s="9"/>
      <c r="DQ431" s="9"/>
      <c r="DR431" s="9"/>
      <c r="DS431" s="9"/>
      <c r="DT431" s="9"/>
      <c r="DU431" s="9"/>
      <c r="DV431" s="9"/>
      <c r="DW431" s="9"/>
      <c r="DX431" s="16"/>
      <c r="DY431" s="20"/>
      <c r="DZ431" s="16"/>
      <c r="EA431" s="16"/>
    </row>
    <row r="432" spans="1:131" ht="18.75" x14ac:dyDescent="0.2">
      <c r="A432" s="16" t="s">
        <v>592</v>
      </c>
      <c r="B432" s="16" t="s">
        <v>909</v>
      </c>
      <c r="C432" s="16" t="s">
        <v>97</v>
      </c>
      <c r="D432" s="16" t="s">
        <v>1224</v>
      </c>
      <c r="E432" s="16" t="s">
        <v>1219</v>
      </c>
      <c r="F432" s="25">
        <v>44443.520823495368</v>
      </c>
      <c r="G432" s="16" t="s">
        <v>1221</v>
      </c>
      <c r="H432" s="16" t="s">
        <v>1223</v>
      </c>
      <c r="I432" s="16" t="s">
        <v>1042</v>
      </c>
      <c r="J432" s="16" t="s">
        <v>1082</v>
      </c>
      <c r="K432" s="16" t="s">
        <v>827</v>
      </c>
      <c r="L432" s="16" t="s">
        <v>1083</v>
      </c>
      <c r="M432" s="9">
        <v>13561</v>
      </c>
      <c r="N432" s="9">
        <v>4.99</v>
      </c>
      <c r="O432" s="9">
        <v>13420</v>
      </c>
      <c r="P432" s="9">
        <v>3.9</v>
      </c>
      <c r="Q432" s="9">
        <v>4.24</v>
      </c>
      <c r="R432" s="9">
        <v>0.92</v>
      </c>
      <c r="S432" s="9">
        <v>1.33</v>
      </c>
      <c r="T432" s="9">
        <v>11.9</v>
      </c>
      <c r="U432" s="16" t="s">
        <v>1082</v>
      </c>
      <c r="V432" s="9">
        <v>1.3</v>
      </c>
      <c r="W432" s="16" t="s">
        <v>1082</v>
      </c>
      <c r="X432" s="9">
        <v>8.94</v>
      </c>
      <c r="Y432" s="9">
        <v>8.94</v>
      </c>
      <c r="Z432" s="9">
        <v>3.72</v>
      </c>
      <c r="AA432" s="9">
        <v>99.1</v>
      </c>
      <c r="AB432" s="9">
        <v>91.89</v>
      </c>
      <c r="AC432" s="9">
        <v>616.9</v>
      </c>
      <c r="AD432" s="16" t="s">
        <v>1082</v>
      </c>
      <c r="AE432" s="9">
        <v>-88.9</v>
      </c>
      <c r="AF432" s="16" t="s">
        <v>1082</v>
      </c>
      <c r="AG432" s="9">
        <v>-1.25</v>
      </c>
      <c r="AH432" s="9">
        <v>16.05</v>
      </c>
      <c r="AI432" s="16" t="s">
        <v>896</v>
      </c>
      <c r="AJ432" s="9">
        <v>1.31</v>
      </c>
      <c r="AK432" s="16" t="s">
        <v>897</v>
      </c>
      <c r="AL432" s="9">
        <v>29</v>
      </c>
      <c r="AM432" s="9">
        <v>71</v>
      </c>
      <c r="AN432" s="9">
        <v>10922</v>
      </c>
      <c r="AO432" s="9">
        <v>65.02</v>
      </c>
      <c r="AP432" s="9">
        <v>62.43</v>
      </c>
      <c r="AQ432" s="9">
        <v>35800</v>
      </c>
      <c r="AR432" s="9">
        <v>35538</v>
      </c>
      <c r="AS432" s="9">
        <v>13420</v>
      </c>
      <c r="AT432" s="17">
        <v>44174</v>
      </c>
      <c r="AU432" s="9">
        <v>-62.2</v>
      </c>
      <c r="AV432" s="9">
        <v>415.08</v>
      </c>
      <c r="AW432" s="16" t="s">
        <v>1084</v>
      </c>
      <c r="AX432" s="9">
        <v>64.31</v>
      </c>
      <c r="AY432" s="16" t="s">
        <v>1084</v>
      </c>
      <c r="AZ432" s="9">
        <v>562.74</v>
      </c>
      <c r="BA432" s="16" t="s">
        <v>1082</v>
      </c>
      <c r="BB432" s="9">
        <v>89.67</v>
      </c>
      <c r="BC432" s="16" t="s">
        <v>1082</v>
      </c>
      <c r="BD432" s="9">
        <v>473.07</v>
      </c>
      <c r="BE432" s="16" t="s">
        <v>1082</v>
      </c>
      <c r="BF432" s="9">
        <v>6907</v>
      </c>
      <c r="BG432" s="9">
        <v>704</v>
      </c>
      <c r="BH432" s="9">
        <v>5835</v>
      </c>
      <c r="BI432" s="9">
        <v>1.43</v>
      </c>
      <c r="BJ432" s="9">
        <v>86.22</v>
      </c>
      <c r="BK432" s="9">
        <v>12360</v>
      </c>
      <c r="BL432" s="9">
        <v>14240</v>
      </c>
      <c r="BM432" s="9">
        <v>27.75</v>
      </c>
      <c r="BN432" s="9">
        <v>5</v>
      </c>
      <c r="BO432" s="9">
        <v>14240</v>
      </c>
      <c r="BP432" s="9">
        <v>9311</v>
      </c>
      <c r="BQ432" s="16" t="s">
        <v>1101</v>
      </c>
      <c r="BR432" s="20">
        <v>44501</v>
      </c>
      <c r="BS432" s="16" t="s">
        <v>375</v>
      </c>
      <c r="BT432" s="16" t="s">
        <v>1099</v>
      </c>
      <c r="BU432" s="9">
        <v>155</v>
      </c>
      <c r="BV432" s="9">
        <v>84</v>
      </c>
      <c r="BW432" s="9">
        <v>38</v>
      </c>
      <c r="BX432" s="9">
        <v>25</v>
      </c>
      <c r="BY432" s="9">
        <v>1200000</v>
      </c>
      <c r="BZ432" s="9">
        <v>50</v>
      </c>
      <c r="CA432" s="9">
        <v>0.4</v>
      </c>
      <c r="CB432" s="9">
        <v>11.73</v>
      </c>
      <c r="CC432" s="9"/>
      <c r="CD432" s="16"/>
      <c r="CE432" s="9"/>
      <c r="CF432" s="9"/>
      <c r="CG432" s="9"/>
      <c r="CH432" s="9"/>
      <c r="CI432" s="9"/>
      <c r="CJ432" s="9"/>
      <c r="CK432" s="16"/>
      <c r="CL432" s="9"/>
      <c r="CM432" s="16"/>
      <c r="CN432" s="9"/>
      <c r="CO432" s="9"/>
      <c r="CP432" s="16"/>
      <c r="CQ432" s="9"/>
      <c r="CR432" s="16"/>
      <c r="CS432" s="9"/>
      <c r="CT432" s="9"/>
      <c r="CU432" s="9"/>
      <c r="CV432" s="9"/>
      <c r="CW432" s="9"/>
      <c r="CX432" s="9"/>
      <c r="CY432" s="9"/>
      <c r="CZ432" s="9"/>
      <c r="DA432" s="17"/>
      <c r="DB432" s="9"/>
      <c r="DC432" s="9"/>
      <c r="DD432" s="16"/>
      <c r="DE432" s="9"/>
      <c r="DF432" s="16"/>
      <c r="DG432" s="9"/>
      <c r="DH432" s="16"/>
      <c r="DI432" s="9"/>
      <c r="DJ432" s="16"/>
      <c r="DK432" s="9"/>
      <c r="DL432" s="16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16"/>
      <c r="DY432" s="20"/>
      <c r="DZ432" s="16"/>
      <c r="EA432" s="16"/>
    </row>
    <row r="433" spans="1:131" ht="18.75" x14ac:dyDescent="0.2">
      <c r="A433" s="16" t="s">
        <v>4693</v>
      </c>
      <c r="B433" s="16" t="s">
        <v>842</v>
      </c>
      <c r="C433" s="16"/>
      <c r="D433" s="16"/>
      <c r="E433" s="16"/>
      <c r="F433" s="25"/>
      <c r="G433" s="16"/>
      <c r="H433" s="16"/>
      <c r="I433" s="16" t="s">
        <v>2143</v>
      </c>
      <c r="J433" s="16" t="s">
        <v>1082</v>
      </c>
      <c r="K433" s="16" t="s">
        <v>922</v>
      </c>
      <c r="L433" s="16" t="s">
        <v>1083</v>
      </c>
      <c r="M433" s="9">
        <v>1321</v>
      </c>
      <c r="N433" s="9">
        <v>-2.94</v>
      </c>
      <c r="O433" s="9">
        <v>1322</v>
      </c>
      <c r="P433" s="9">
        <v>-2.87</v>
      </c>
      <c r="Q433" s="9">
        <v>2.2000000000000002</v>
      </c>
      <c r="R433" s="9">
        <v>1</v>
      </c>
      <c r="S433" s="9">
        <v>1</v>
      </c>
      <c r="T433" s="9">
        <v>18.100000000000001</v>
      </c>
      <c r="U433" s="16" t="s">
        <v>1082</v>
      </c>
      <c r="V433" s="9">
        <v>9.5</v>
      </c>
      <c r="W433" s="16" t="s">
        <v>1082</v>
      </c>
      <c r="X433" s="9"/>
      <c r="Y433" s="9">
        <v>1.9</v>
      </c>
      <c r="Z433" s="9">
        <v>0</v>
      </c>
      <c r="AA433" s="9">
        <v>100</v>
      </c>
      <c r="AB433" s="9">
        <v>100</v>
      </c>
      <c r="AC433" s="9">
        <v>0</v>
      </c>
      <c r="AD433" s="16"/>
      <c r="AE433" s="9">
        <v>0</v>
      </c>
      <c r="AF433" s="16"/>
      <c r="AG433" s="9">
        <v>-2.94</v>
      </c>
      <c r="AH433" s="9">
        <v>-2.94</v>
      </c>
      <c r="AI433" s="16" t="s">
        <v>23</v>
      </c>
      <c r="AJ433" s="9"/>
      <c r="AK433" s="16" t="s">
        <v>897</v>
      </c>
      <c r="AL433" s="9">
        <v>3500000000</v>
      </c>
      <c r="AM433" s="9">
        <v>0</v>
      </c>
      <c r="AN433" s="9">
        <v>0</v>
      </c>
      <c r="AO433" s="9">
        <v>0</v>
      </c>
      <c r="AP433" s="9">
        <v>0</v>
      </c>
      <c r="AQ433" s="9"/>
      <c r="AR433" s="9"/>
      <c r="AS433" s="9"/>
      <c r="AT433" s="17"/>
      <c r="AU433" s="9"/>
      <c r="AV433" s="9">
        <v>0</v>
      </c>
      <c r="AW433" s="16"/>
      <c r="AX433" s="9">
        <v>4.32</v>
      </c>
      <c r="AY433" s="16" t="s">
        <v>1082</v>
      </c>
      <c r="AZ433" s="9">
        <v>0</v>
      </c>
      <c r="BA433" s="16"/>
      <c r="BB433" s="9">
        <v>571.28</v>
      </c>
      <c r="BC433" s="16" t="s">
        <v>1082</v>
      </c>
      <c r="BD433" s="9">
        <v>-571.28</v>
      </c>
      <c r="BE433" s="16" t="s">
        <v>1082</v>
      </c>
      <c r="BF433" s="9">
        <v>385</v>
      </c>
      <c r="BG433" s="9">
        <v>89</v>
      </c>
      <c r="BH433" s="9">
        <v>169</v>
      </c>
      <c r="BI433" s="9">
        <v>1.1100000000000001</v>
      </c>
      <c r="BJ433" s="9">
        <v>0</v>
      </c>
      <c r="BK433" s="9">
        <v>1321</v>
      </c>
      <c r="BL433" s="9">
        <v>1433</v>
      </c>
      <c r="BM433" s="9">
        <v>0</v>
      </c>
      <c r="BN433" s="9">
        <v>8.4700000000000006</v>
      </c>
      <c r="BO433" s="9">
        <v>1433</v>
      </c>
      <c r="BP433" s="9">
        <v>1351</v>
      </c>
      <c r="BQ433" s="16"/>
      <c r="BR433" s="20"/>
      <c r="BS433" s="16"/>
      <c r="BT433" s="16"/>
      <c r="BU433" s="9"/>
      <c r="BV433" s="9"/>
      <c r="BW433" s="9"/>
      <c r="BX433" s="9"/>
      <c r="BY433" s="9"/>
      <c r="BZ433" s="9"/>
      <c r="CA433" s="9"/>
      <c r="CB433" s="9"/>
      <c r="CC433" s="9"/>
      <c r="CD433" s="16"/>
      <c r="CE433" s="9"/>
      <c r="CF433" s="9"/>
      <c r="CG433" s="9"/>
      <c r="CH433" s="9"/>
      <c r="CI433" s="9"/>
      <c r="CJ433" s="9"/>
      <c r="CK433" s="16"/>
      <c r="CL433" s="9"/>
      <c r="CM433" s="16"/>
      <c r="CN433" s="9"/>
      <c r="CO433" s="9"/>
      <c r="CP433" s="16"/>
      <c r="CQ433" s="9"/>
      <c r="CR433" s="16"/>
      <c r="CS433" s="9"/>
      <c r="CT433" s="9"/>
      <c r="CU433" s="9"/>
      <c r="CV433" s="9"/>
      <c r="CW433" s="9"/>
      <c r="CX433" s="9"/>
      <c r="CY433" s="9"/>
      <c r="CZ433" s="9"/>
      <c r="DA433" s="17"/>
      <c r="DB433" s="9"/>
      <c r="DC433" s="9"/>
      <c r="DD433" s="16"/>
      <c r="DE433" s="9"/>
      <c r="DF433" s="16"/>
      <c r="DG433" s="9"/>
      <c r="DH433" s="16"/>
      <c r="DI433" s="9"/>
      <c r="DJ433" s="16"/>
      <c r="DK433" s="9"/>
      <c r="DL433" s="16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16"/>
      <c r="DY433" s="20"/>
      <c r="DZ433" s="16"/>
      <c r="EA433" s="16"/>
    </row>
    <row r="434" spans="1:131" ht="18.75" x14ac:dyDescent="0.2">
      <c r="A434" s="16" t="s">
        <v>60</v>
      </c>
      <c r="B434" s="16" t="s">
        <v>919</v>
      </c>
      <c r="C434" s="16" t="s">
        <v>1218</v>
      </c>
      <c r="D434" s="16" t="s">
        <v>1220</v>
      </c>
      <c r="E434" s="16" t="s">
        <v>1219</v>
      </c>
      <c r="F434" s="25">
        <v>44443.518867141203</v>
      </c>
      <c r="G434" s="16" t="s">
        <v>1229</v>
      </c>
      <c r="H434" s="16" t="s">
        <v>1223</v>
      </c>
      <c r="I434" s="16" t="s">
        <v>1051</v>
      </c>
      <c r="J434" s="16" t="s">
        <v>1082</v>
      </c>
      <c r="K434" s="16" t="s">
        <v>941</v>
      </c>
      <c r="L434" s="16" t="s">
        <v>1083</v>
      </c>
      <c r="M434" s="9">
        <v>4108</v>
      </c>
      <c r="N434" s="9">
        <v>4.9800000000000004</v>
      </c>
      <c r="O434" s="9">
        <v>4108</v>
      </c>
      <c r="P434" s="9">
        <v>4.9800000000000004</v>
      </c>
      <c r="Q434" s="9">
        <v>0</v>
      </c>
      <c r="R434" s="9">
        <v>0.25</v>
      </c>
      <c r="S434" s="9">
        <v>0.37</v>
      </c>
      <c r="T434" s="9">
        <v>140.5</v>
      </c>
      <c r="U434" s="16" t="s">
        <v>1082</v>
      </c>
      <c r="V434" s="9">
        <v>8.1</v>
      </c>
      <c r="W434" s="16" t="s">
        <v>1082</v>
      </c>
      <c r="X434" s="9">
        <v>17.399999999999999</v>
      </c>
      <c r="Y434" s="9">
        <v>17.399999999999999</v>
      </c>
      <c r="Z434" s="9">
        <v>1.34</v>
      </c>
      <c r="AA434" s="9">
        <v>93.82</v>
      </c>
      <c r="AB434" s="9">
        <v>95</v>
      </c>
      <c r="AC434" s="9">
        <v>-36.9</v>
      </c>
      <c r="AD434" s="16" t="s">
        <v>1082</v>
      </c>
      <c r="AE434" s="9">
        <v>259.60000000000002</v>
      </c>
      <c r="AF434" s="16" t="s">
        <v>1082</v>
      </c>
      <c r="AG434" s="9">
        <v>5.25</v>
      </c>
      <c r="AH434" s="9">
        <v>20.329999999999998</v>
      </c>
      <c r="AI434" s="16" t="s">
        <v>896</v>
      </c>
      <c r="AJ434" s="9">
        <v>0.32</v>
      </c>
      <c r="AK434" s="16" t="s">
        <v>897</v>
      </c>
      <c r="AL434" s="9">
        <v>7</v>
      </c>
      <c r="AM434" s="9">
        <v>100</v>
      </c>
      <c r="AN434" s="9">
        <v>3065</v>
      </c>
      <c r="AO434" s="9">
        <v>64.87</v>
      </c>
      <c r="AP434" s="9">
        <v>61.97</v>
      </c>
      <c r="AQ434" s="9">
        <v>11830</v>
      </c>
      <c r="AR434" s="9">
        <v>11561</v>
      </c>
      <c r="AS434" s="9">
        <v>4108</v>
      </c>
      <c r="AT434" s="17">
        <v>44040</v>
      </c>
      <c r="AU434" s="9">
        <v>-64.5</v>
      </c>
      <c r="AV434" s="9">
        <v>8.7899999999999991</v>
      </c>
      <c r="AW434" s="16" t="s">
        <v>1082</v>
      </c>
      <c r="AX434" s="9">
        <v>109.24</v>
      </c>
      <c r="AY434" s="16" t="s">
        <v>1084</v>
      </c>
      <c r="AZ434" s="9">
        <v>3.61</v>
      </c>
      <c r="BA434" s="16" t="s">
        <v>1083</v>
      </c>
      <c r="BB434" s="9">
        <v>66.5</v>
      </c>
      <c r="BC434" s="16" t="s">
        <v>1082</v>
      </c>
      <c r="BD434" s="9">
        <v>3.55</v>
      </c>
      <c r="BE434" s="16" t="s">
        <v>1083</v>
      </c>
      <c r="BF434" s="9">
        <v>455</v>
      </c>
      <c r="BG434" s="9">
        <v>21</v>
      </c>
      <c r="BH434" s="9">
        <v>370</v>
      </c>
      <c r="BI434" s="9">
        <v>0.32</v>
      </c>
      <c r="BJ434" s="9">
        <v>72.53</v>
      </c>
      <c r="BK434" s="9">
        <v>3261</v>
      </c>
      <c r="BL434" s="9">
        <v>4108</v>
      </c>
      <c r="BM434" s="9">
        <v>34.020000000000003</v>
      </c>
      <c r="BN434" s="9">
        <v>4.18</v>
      </c>
      <c r="BO434" s="9">
        <v>4503</v>
      </c>
      <c r="BP434" s="9">
        <v>3065</v>
      </c>
      <c r="BQ434" s="16"/>
      <c r="BR434" s="20"/>
      <c r="BS434" s="16"/>
      <c r="BT434" s="16"/>
      <c r="BU434" s="9">
        <v>231</v>
      </c>
      <c r="BV434" s="9">
        <v>237</v>
      </c>
      <c r="BW434" s="9">
        <v>160</v>
      </c>
      <c r="BX434" s="9">
        <v>185</v>
      </c>
      <c r="BY434" s="9">
        <v>3833376</v>
      </c>
      <c r="BZ434" s="9">
        <v>100</v>
      </c>
      <c r="CA434" s="9">
        <v>0.1</v>
      </c>
      <c r="CB434" s="9">
        <v>5.33</v>
      </c>
      <c r="CC434" s="9"/>
      <c r="CD434" s="16"/>
      <c r="CE434" s="9"/>
      <c r="CF434" s="9"/>
      <c r="CG434" s="9"/>
      <c r="CH434" s="9"/>
      <c r="CI434" s="9"/>
      <c r="CJ434" s="9"/>
      <c r="CK434" s="16"/>
      <c r="CL434" s="9"/>
      <c r="CM434" s="16"/>
      <c r="CN434" s="9"/>
      <c r="CO434" s="9"/>
      <c r="CP434" s="16"/>
      <c r="CQ434" s="9"/>
      <c r="CR434" s="16"/>
      <c r="CS434" s="9"/>
      <c r="CT434" s="9"/>
      <c r="CU434" s="9"/>
      <c r="CV434" s="9"/>
      <c r="CW434" s="9"/>
      <c r="CX434" s="9"/>
      <c r="CY434" s="9"/>
      <c r="CZ434" s="9"/>
      <c r="DA434" s="17"/>
      <c r="DB434" s="9"/>
      <c r="DC434" s="9"/>
      <c r="DD434" s="16"/>
      <c r="DE434" s="9"/>
      <c r="DF434" s="16"/>
      <c r="DG434" s="9"/>
      <c r="DH434" s="16"/>
      <c r="DI434" s="9"/>
      <c r="DJ434" s="16"/>
      <c r="DK434" s="9"/>
      <c r="DL434" s="16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16"/>
      <c r="DY434" s="20"/>
      <c r="DZ434" s="16"/>
      <c r="EA434" s="16"/>
    </row>
    <row r="435" spans="1:131" ht="18.75" x14ac:dyDescent="0.2">
      <c r="A435" s="16" t="s">
        <v>159</v>
      </c>
      <c r="B435" s="16" t="s">
        <v>924</v>
      </c>
      <c r="C435" s="16" t="s">
        <v>97</v>
      </c>
      <c r="D435" s="16" t="s">
        <v>1224</v>
      </c>
      <c r="E435" s="16" t="s">
        <v>1219</v>
      </c>
      <c r="F435" s="25">
        <v>44443.520643414355</v>
      </c>
      <c r="G435" s="16" t="s">
        <v>1229</v>
      </c>
      <c r="H435" s="16" t="s">
        <v>1222</v>
      </c>
      <c r="I435" s="16" t="s">
        <v>1020</v>
      </c>
      <c r="J435" s="16" t="s">
        <v>1082</v>
      </c>
      <c r="K435" s="16" t="s">
        <v>4462</v>
      </c>
      <c r="L435" s="16" t="s">
        <v>1083</v>
      </c>
      <c r="M435" s="9">
        <v>14432</v>
      </c>
      <c r="N435" s="9">
        <v>5</v>
      </c>
      <c r="O435" s="9">
        <v>14286</v>
      </c>
      <c r="P435" s="9">
        <v>3.94</v>
      </c>
      <c r="Q435" s="9">
        <v>3.16</v>
      </c>
      <c r="R435" s="9">
        <v>0.76</v>
      </c>
      <c r="S435" s="9">
        <v>1.1000000000000001</v>
      </c>
      <c r="T435" s="9">
        <v>11.7</v>
      </c>
      <c r="U435" s="16" t="s">
        <v>1082</v>
      </c>
      <c r="V435" s="9">
        <v>14.4</v>
      </c>
      <c r="W435" s="16" t="s">
        <v>1082</v>
      </c>
      <c r="X435" s="9">
        <v>0.81</v>
      </c>
      <c r="Y435" s="9">
        <v>-1.23</v>
      </c>
      <c r="Z435" s="9">
        <v>-1.37</v>
      </c>
      <c r="AA435" s="9">
        <v>97.68</v>
      </c>
      <c r="AB435" s="9">
        <v>93.3</v>
      </c>
      <c r="AC435" s="9">
        <v>755.9</v>
      </c>
      <c r="AD435" s="16" t="s">
        <v>1082</v>
      </c>
      <c r="AE435" s="9">
        <v>-543.9</v>
      </c>
      <c r="AF435" s="16" t="s">
        <v>1082</v>
      </c>
      <c r="AG435" s="9">
        <v>-7.68</v>
      </c>
      <c r="AH435" s="9">
        <v>-6.31</v>
      </c>
      <c r="AI435" s="16" t="s">
        <v>896</v>
      </c>
      <c r="AJ435" s="9">
        <v>1.32</v>
      </c>
      <c r="AK435" s="16" t="s">
        <v>897</v>
      </c>
      <c r="AL435" s="9">
        <v>93</v>
      </c>
      <c r="AM435" s="9">
        <v>64</v>
      </c>
      <c r="AN435" s="9">
        <v>13510</v>
      </c>
      <c r="AO435" s="9">
        <v>37.979999999999997</v>
      </c>
      <c r="AP435" s="9">
        <v>31.05</v>
      </c>
      <c r="AQ435" s="9">
        <v>22320</v>
      </c>
      <c r="AR435" s="9">
        <v>22320</v>
      </c>
      <c r="AS435" s="9">
        <v>14286</v>
      </c>
      <c r="AT435" s="17">
        <v>44254</v>
      </c>
      <c r="AU435" s="9">
        <v>-36</v>
      </c>
      <c r="AV435" s="9">
        <v>739.14</v>
      </c>
      <c r="AW435" s="16" t="s">
        <v>1084</v>
      </c>
      <c r="AX435" s="9">
        <v>24.38</v>
      </c>
      <c r="AY435" s="16" t="s">
        <v>1084</v>
      </c>
      <c r="AZ435" s="9">
        <v>1.07</v>
      </c>
      <c r="BA435" s="16" t="s">
        <v>1083</v>
      </c>
      <c r="BB435" s="9">
        <v>36.81</v>
      </c>
      <c r="BC435" s="16" t="s">
        <v>1082</v>
      </c>
      <c r="BD435" s="9">
        <v>1.03</v>
      </c>
      <c r="BE435" s="16" t="s">
        <v>1083</v>
      </c>
      <c r="BF435" s="9">
        <v>3410</v>
      </c>
      <c r="BG435" s="9">
        <v>1427</v>
      </c>
      <c r="BH435" s="9">
        <v>1107</v>
      </c>
      <c r="BI435" s="9">
        <v>1.88</v>
      </c>
      <c r="BJ435" s="9">
        <v>14.24</v>
      </c>
      <c r="BK435" s="9">
        <v>13510</v>
      </c>
      <c r="BL435" s="9">
        <v>16686</v>
      </c>
      <c r="BM435" s="9">
        <v>6.82</v>
      </c>
      <c r="BN435" s="9">
        <v>15.61</v>
      </c>
      <c r="BO435" s="9">
        <v>19982</v>
      </c>
      <c r="BP435" s="9">
        <v>13510</v>
      </c>
      <c r="BQ435" s="16"/>
      <c r="BR435" s="20"/>
      <c r="BS435" s="16"/>
      <c r="BT435" s="16"/>
      <c r="BU435" s="9">
        <v>245</v>
      </c>
      <c r="BV435" s="9">
        <v>476</v>
      </c>
      <c r="BW435" s="9">
        <v>472</v>
      </c>
      <c r="BX435" s="9">
        <v>446</v>
      </c>
      <c r="BY435" s="9">
        <v>1091306</v>
      </c>
      <c r="BZ435" s="9">
        <v>100</v>
      </c>
      <c r="CA435" s="9">
        <v>0.16</v>
      </c>
      <c r="CB435" s="9">
        <v>8.6999999999999993</v>
      </c>
      <c r="CC435" s="9"/>
      <c r="CD435" s="16"/>
      <c r="CE435" s="9"/>
      <c r="CF435" s="9"/>
      <c r="CG435" s="9"/>
      <c r="CH435" s="9"/>
      <c r="CI435" s="9"/>
      <c r="CJ435" s="9"/>
      <c r="CK435" s="16"/>
      <c r="CL435" s="9"/>
      <c r="CM435" s="16"/>
      <c r="CN435" s="9"/>
      <c r="CO435" s="9"/>
      <c r="CP435" s="16"/>
      <c r="CQ435" s="9"/>
      <c r="CR435" s="16"/>
      <c r="CS435" s="9"/>
      <c r="CT435" s="9"/>
      <c r="CU435" s="9"/>
      <c r="CV435" s="9"/>
      <c r="CW435" s="9"/>
      <c r="CX435" s="9"/>
      <c r="CY435" s="9"/>
      <c r="CZ435" s="9"/>
      <c r="DA435" s="17"/>
      <c r="DB435" s="9"/>
      <c r="DC435" s="9"/>
      <c r="DD435" s="16"/>
      <c r="DE435" s="9"/>
      <c r="DF435" s="16"/>
      <c r="DG435" s="9"/>
      <c r="DH435" s="16"/>
      <c r="DI435" s="9"/>
      <c r="DJ435" s="16"/>
      <c r="DK435" s="9"/>
      <c r="DL435" s="16"/>
      <c r="DM435" s="9"/>
      <c r="DN435" s="9"/>
      <c r="DO435" s="9"/>
      <c r="DP435" s="9"/>
      <c r="DQ435" s="9"/>
      <c r="DR435" s="9"/>
      <c r="DS435" s="9"/>
      <c r="DT435" s="9"/>
      <c r="DU435" s="9"/>
      <c r="DV435" s="9"/>
      <c r="DW435" s="9"/>
      <c r="DX435" s="16"/>
      <c r="DY435" s="20"/>
      <c r="DZ435" s="16"/>
      <c r="EA435" s="16"/>
    </row>
    <row r="436" spans="1:131" ht="18.75" x14ac:dyDescent="0.2">
      <c r="A436" s="16" t="s">
        <v>121</v>
      </c>
      <c r="B436" s="16" t="s">
        <v>842</v>
      </c>
      <c r="C436" s="16" t="s">
        <v>1218</v>
      </c>
      <c r="D436" s="16" t="s">
        <v>1220</v>
      </c>
      <c r="E436" s="16" t="s">
        <v>1219</v>
      </c>
      <c r="F436" s="25">
        <v>44443.518520104168</v>
      </c>
      <c r="G436" s="16" t="s">
        <v>1221</v>
      </c>
      <c r="H436" s="16" t="s">
        <v>1223</v>
      </c>
      <c r="I436" s="16" t="s">
        <v>1064</v>
      </c>
      <c r="J436" s="16" t="s">
        <v>1082</v>
      </c>
      <c r="K436" s="16" t="s">
        <v>1051</v>
      </c>
      <c r="L436" s="16" t="s">
        <v>1083</v>
      </c>
      <c r="M436" s="9">
        <v>8550</v>
      </c>
      <c r="N436" s="9">
        <v>4.91</v>
      </c>
      <c r="O436" s="9">
        <v>8540</v>
      </c>
      <c r="P436" s="9">
        <v>4.79</v>
      </c>
      <c r="Q436" s="9">
        <v>1.91</v>
      </c>
      <c r="R436" s="9">
        <v>1.86</v>
      </c>
      <c r="S436" s="9">
        <v>2.81</v>
      </c>
      <c r="T436" s="9">
        <v>18</v>
      </c>
      <c r="U436" s="16" t="s">
        <v>1082</v>
      </c>
      <c r="V436" s="9">
        <v>13.4</v>
      </c>
      <c r="W436" s="16" t="s">
        <v>1082</v>
      </c>
      <c r="X436" s="9">
        <v>1.34</v>
      </c>
      <c r="Y436" s="9">
        <v>1.34</v>
      </c>
      <c r="Z436" s="9">
        <v>-1.1100000000000001</v>
      </c>
      <c r="AA436" s="9">
        <v>100</v>
      </c>
      <c r="AB436" s="9">
        <v>41.75</v>
      </c>
      <c r="AC436" s="9">
        <v>4.5</v>
      </c>
      <c r="AD436" s="16" t="s">
        <v>1083</v>
      </c>
      <c r="AE436" s="9">
        <v>292.8</v>
      </c>
      <c r="AF436" s="16" t="s">
        <v>1082</v>
      </c>
      <c r="AG436" s="9">
        <v>0.47</v>
      </c>
      <c r="AH436" s="9">
        <v>7.01</v>
      </c>
      <c r="AI436" s="16" t="s">
        <v>896</v>
      </c>
      <c r="AJ436" s="9">
        <v>3.06</v>
      </c>
      <c r="AK436" s="16" t="s">
        <v>897</v>
      </c>
      <c r="AL436" s="9">
        <v>86</v>
      </c>
      <c r="AM436" s="9">
        <v>64</v>
      </c>
      <c r="AN436" s="9">
        <v>7690</v>
      </c>
      <c r="AO436" s="9">
        <v>57.01</v>
      </c>
      <c r="AP436" s="9">
        <v>51.82</v>
      </c>
      <c r="AQ436" s="9">
        <v>9490</v>
      </c>
      <c r="AR436" s="9">
        <v>9490</v>
      </c>
      <c r="AS436" s="9">
        <v>8540</v>
      </c>
      <c r="AT436" s="17">
        <v>44355</v>
      </c>
      <c r="AU436" s="9">
        <v>-10</v>
      </c>
      <c r="AV436" s="9">
        <v>108.57</v>
      </c>
      <c r="AW436" s="16" t="s">
        <v>1084</v>
      </c>
      <c r="AX436" s="9">
        <v>12.92</v>
      </c>
      <c r="AY436" s="16" t="s">
        <v>1084</v>
      </c>
      <c r="AZ436" s="9">
        <v>92.69</v>
      </c>
      <c r="BA436" s="16" t="s">
        <v>1082</v>
      </c>
      <c r="BB436" s="9">
        <v>11.67</v>
      </c>
      <c r="BC436" s="16" t="s">
        <v>1082</v>
      </c>
      <c r="BD436" s="9">
        <v>81.02</v>
      </c>
      <c r="BE436" s="16" t="s">
        <v>1082</v>
      </c>
      <c r="BF436" s="9">
        <v>883</v>
      </c>
      <c r="BG436" s="9">
        <v>429</v>
      </c>
      <c r="BH436" s="9">
        <v>240</v>
      </c>
      <c r="BI436" s="9">
        <v>3.73</v>
      </c>
      <c r="BJ436" s="9">
        <v>47.77</v>
      </c>
      <c r="BK436" s="9">
        <v>7690</v>
      </c>
      <c r="BL436" s="9">
        <v>9110</v>
      </c>
      <c r="BM436" s="9">
        <v>11.18</v>
      </c>
      <c r="BN436" s="9">
        <v>6.54</v>
      </c>
      <c r="BO436" s="9">
        <v>9490</v>
      </c>
      <c r="BP436" s="9">
        <v>7690</v>
      </c>
      <c r="BQ436" s="16"/>
      <c r="BR436" s="20"/>
      <c r="BS436" s="16"/>
      <c r="BT436" s="16"/>
      <c r="BU436" s="9">
        <v>321</v>
      </c>
      <c r="BV436" s="9">
        <v>259</v>
      </c>
      <c r="BW436" s="9">
        <v>232</v>
      </c>
      <c r="BX436" s="9">
        <v>230</v>
      </c>
      <c r="BY436" s="9">
        <v>1840491</v>
      </c>
      <c r="BZ436" s="9">
        <v>100</v>
      </c>
      <c r="CA436" s="9">
        <v>0.34</v>
      </c>
      <c r="CB436" s="9">
        <v>4.03</v>
      </c>
      <c r="CC436" s="9"/>
      <c r="CD436" s="16"/>
      <c r="CE436" s="9"/>
      <c r="CF436" s="9"/>
      <c r="CG436" s="9"/>
      <c r="CH436" s="9"/>
      <c r="CI436" s="9"/>
      <c r="CJ436" s="9"/>
      <c r="CK436" s="16"/>
      <c r="CL436" s="9"/>
      <c r="CM436" s="16"/>
      <c r="CN436" s="9"/>
      <c r="CO436" s="9"/>
      <c r="CP436" s="16"/>
      <c r="CQ436" s="9"/>
      <c r="CR436" s="16"/>
      <c r="CS436" s="9"/>
      <c r="CT436" s="9"/>
      <c r="CU436" s="9"/>
      <c r="CV436" s="9"/>
      <c r="CW436" s="9"/>
      <c r="CX436" s="9"/>
      <c r="CY436" s="9"/>
      <c r="CZ436" s="9"/>
      <c r="DA436" s="17"/>
      <c r="DB436" s="9"/>
      <c r="DC436" s="9"/>
      <c r="DD436" s="16"/>
      <c r="DE436" s="9"/>
      <c r="DF436" s="16"/>
      <c r="DG436" s="9"/>
      <c r="DH436" s="16"/>
      <c r="DI436" s="9"/>
      <c r="DJ436" s="16"/>
      <c r="DK436" s="9"/>
      <c r="DL436" s="16"/>
      <c r="DM436" s="9"/>
      <c r="DN436" s="9"/>
      <c r="DO436" s="9"/>
      <c r="DP436" s="9"/>
      <c r="DQ436" s="9"/>
      <c r="DR436" s="9"/>
      <c r="DS436" s="9"/>
      <c r="DT436" s="9"/>
      <c r="DU436" s="9"/>
      <c r="DV436" s="9"/>
      <c r="DW436" s="9"/>
      <c r="DX436" s="16"/>
      <c r="DY436" s="20"/>
      <c r="DZ436" s="16"/>
      <c r="EA436" s="16"/>
    </row>
    <row r="437" spans="1:131" ht="18.75" x14ac:dyDescent="0.2">
      <c r="A437" s="16" t="s">
        <v>171</v>
      </c>
      <c r="B437" s="16" t="s">
        <v>900</v>
      </c>
      <c r="C437" s="16"/>
      <c r="D437" s="16"/>
      <c r="E437" s="16"/>
      <c r="F437" s="25"/>
      <c r="G437" s="16"/>
      <c r="H437" s="16"/>
      <c r="I437" s="16" t="s">
        <v>1040</v>
      </c>
      <c r="J437" s="16" t="s">
        <v>1082</v>
      </c>
      <c r="K437" s="16" t="s">
        <v>1248</v>
      </c>
      <c r="L437" s="16" t="s">
        <v>1083</v>
      </c>
      <c r="M437" s="9">
        <v>11954</v>
      </c>
      <c r="N437" s="9">
        <v>0.08</v>
      </c>
      <c r="O437" s="9">
        <v>11951</v>
      </c>
      <c r="P437" s="9">
        <v>0.06</v>
      </c>
      <c r="Q437" s="9">
        <v>0.04</v>
      </c>
      <c r="R437" s="9">
        <v>1.35</v>
      </c>
      <c r="S437" s="9">
        <v>1.79</v>
      </c>
      <c r="T437" s="9">
        <v>114.1</v>
      </c>
      <c r="U437" s="16" t="s">
        <v>1082</v>
      </c>
      <c r="V437" s="9">
        <v>29.4</v>
      </c>
      <c r="W437" s="16" t="s">
        <v>1082</v>
      </c>
      <c r="X437" s="9">
        <v>3.88</v>
      </c>
      <c r="Y437" s="9">
        <v>3.88</v>
      </c>
      <c r="Z437" s="9">
        <v>1.49</v>
      </c>
      <c r="AA437" s="9">
        <v>65.47</v>
      </c>
      <c r="AB437" s="9">
        <v>18.329999999999998</v>
      </c>
      <c r="AC437" s="9">
        <v>6.7</v>
      </c>
      <c r="AD437" s="16" t="s">
        <v>1083</v>
      </c>
      <c r="AE437" s="9">
        <v>3.4</v>
      </c>
      <c r="AF437" s="16" t="s">
        <v>1083</v>
      </c>
      <c r="AG437" s="9">
        <v>0.35</v>
      </c>
      <c r="AH437" s="9">
        <v>0.87</v>
      </c>
      <c r="AI437" s="16" t="s">
        <v>896</v>
      </c>
      <c r="AJ437" s="9">
        <v>1.98</v>
      </c>
      <c r="AK437" s="16" t="s">
        <v>897</v>
      </c>
      <c r="AL437" s="9">
        <v>0</v>
      </c>
      <c r="AM437" s="9">
        <v>100</v>
      </c>
      <c r="AN437" s="9">
        <v>11740</v>
      </c>
      <c r="AO437" s="9">
        <v>100</v>
      </c>
      <c r="AP437" s="9">
        <v>100</v>
      </c>
      <c r="AQ437" s="9"/>
      <c r="AR437" s="9"/>
      <c r="AS437" s="9"/>
      <c r="AT437" s="17"/>
      <c r="AU437" s="9"/>
      <c r="AV437" s="9">
        <v>6.78</v>
      </c>
      <c r="AW437" s="16" t="s">
        <v>1082</v>
      </c>
      <c r="AX437" s="9">
        <v>734.11</v>
      </c>
      <c r="AY437" s="16" t="s">
        <v>1084</v>
      </c>
      <c r="AZ437" s="9">
        <v>8.1</v>
      </c>
      <c r="BA437" s="16" t="s">
        <v>1083</v>
      </c>
      <c r="BB437" s="9">
        <v>877.77</v>
      </c>
      <c r="BC437" s="16" t="s">
        <v>1082</v>
      </c>
      <c r="BD437" s="9">
        <v>7.22</v>
      </c>
      <c r="BE437" s="16" t="s">
        <v>1083</v>
      </c>
      <c r="BF437" s="9">
        <v>419</v>
      </c>
      <c r="BG437" s="9">
        <v>81</v>
      </c>
      <c r="BH437" s="9">
        <v>88</v>
      </c>
      <c r="BI437" s="9">
        <v>1.39</v>
      </c>
      <c r="BJ437" s="9">
        <v>75.930000000000007</v>
      </c>
      <c r="BK437" s="9">
        <v>11867</v>
      </c>
      <c r="BL437" s="9">
        <v>11955</v>
      </c>
      <c r="BM437" s="9">
        <v>4.38</v>
      </c>
      <c r="BN437" s="9">
        <v>0</v>
      </c>
      <c r="BO437" s="9">
        <v>12206</v>
      </c>
      <c r="BP437" s="9">
        <v>11159</v>
      </c>
      <c r="BQ437" s="16"/>
      <c r="BR437" s="20"/>
      <c r="BS437" s="16"/>
      <c r="BT437" s="16"/>
      <c r="BU437" s="9"/>
      <c r="BV437" s="9"/>
      <c r="BW437" s="9"/>
      <c r="BX437" s="9"/>
      <c r="BY437" s="9"/>
      <c r="BZ437" s="9"/>
      <c r="CA437" s="9"/>
      <c r="CB437" s="9"/>
      <c r="CC437" s="9"/>
      <c r="CD437" s="16"/>
      <c r="CE437" s="9"/>
      <c r="CF437" s="9"/>
      <c r="CG437" s="9"/>
      <c r="CH437" s="9"/>
      <c r="CI437" s="9"/>
      <c r="CJ437" s="9"/>
      <c r="CK437" s="16"/>
      <c r="CL437" s="9"/>
      <c r="CM437" s="16"/>
      <c r="CN437" s="9"/>
      <c r="CO437" s="9"/>
      <c r="CP437" s="16"/>
      <c r="CQ437" s="9"/>
      <c r="CR437" s="16"/>
      <c r="CS437" s="9"/>
      <c r="CT437" s="9"/>
      <c r="CU437" s="9"/>
      <c r="CV437" s="9"/>
      <c r="CW437" s="9"/>
      <c r="CX437" s="9"/>
      <c r="CY437" s="9"/>
      <c r="CZ437" s="9"/>
      <c r="DA437" s="17"/>
      <c r="DB437" s="9"/>
      <c r="DC437" s="9"/>
      <c r="DD437" s="16"/>
      <c r="DE437" s="9"/>
      <c r="DF437" s="16"/>
      <c r="DG437" s="9"/>
      <c r="DH437" s="16"/>
      <c r="DI437" s="9"/>
      <c r="DJ437" s="16"/>
      <c r="DK437" s="9"/>
      <c r="DL437" s="16"/>
      <c r="DM437" s="9"/>
      <c r="DN437" s="9"/>
      <c r="DO437" s="9"/>
      <c r="DP437" s="9"/>
      <c r="DQ437" s="9"/>
      <c r="DR437" s="9"/>
      <c r="DS437" s="9"/>
      <c r="DT437" s="9"/>
      <c r="DU437" s="9"/>
      <c r="DV437" s="9"/>
      <c r="DW437" s="9"/>
      <c r="DX437" s="16"/>
      <c r="DY437" s="20"/>
      <c r="DZ437" s="16"/>
      <c r="EA437" s="16"/>
    </row>
    <row r="438" spans="1:131" ht="18.75" x14ac:dyDescent="0.2">
      <c r="A438" s="16" t="s">
        <v>740</v>
      </c>
      <c r="B438" s="16" t="s">
        <v>796</v>
      </c>
      <c r="C438" s="16" t="s">
        <v>1218</v>
      </c>
      <c r="D438" s="16" t="s">
        <v>1220</v>
      </c>
      <c r="E438" s="16" t="s">
        <v>1219</v>
      </c>
      <c r="F438" s="25">
        <v>44443.52075758102</v>
      </c>
      <c r="G438" s="16" t="s">
        <v>1221</v>
      </c>
      <c r="H438" s="16" t="s">
        <v>1223</v>
      </c>
      <c r="I438" s="16" t="s">
        <v>4824</v>
      </c>
      <c r="J438" s="16" t="s">
        <v>1084</v>
      </c>
      <c r="K438" s="16" t="s">
        <v>1045</v>
      </c>
      <c r="L438" s="16" t="s">
        <v>1083</v>
      </c>
      <c r="M438" s="9">
        <v>145690</v>
      </c>
      <c r="N438" s="9">
        <v>4.99</v>
      </c>
      <c r="O438" s="9">
        <v>145330</v>
      </c>
      <c r="P438" s="9">
        <v>4.7300000000000004</v>
      </c>
      <c r="Q438" s="9">
        <v>4.0599999999999996</v>
      </c>
      <c r="R438" s="9">
        <v>0.72</v>
      </c>
      <c r="S438" s="9">
        <v>0.82</v>
      </c>
      <c r="T438" s="9">
        <v>31.6</v>
      </c>
      <c r="U438" s="16" t="s">
        <v>1082</v>
      </c>
      <c r="V438" s="9">
        <v>20.9</v>
      </c>
      <c r="W438" s="16" t="s">
        <v>1082</v>
      </c>
      <c r="X438" s="9">
        <v>1.51</v>
      </c>
      <c r="Y438" s="9">
        <v>1.51</v>
      </c>
      <c r="Z438" s="9">
        <v>1.31</v>
      </c>
      <c r="AA438" s="9">
        <v>100</v>
      </c>
      <c r="AB438" s="9">
        <v>81.08</v>
      </c>
      <c r="AC438" s="9">
        <v>1.3</v>
      </c>
      <c r="AD438" s="16" t="s">
        <v>1083</v>
      </c>
      <c r="AE438" s="9">
        <v>628.4</v>
      </c>
      <c r="AF438" s="16" t="s">
        <v>1082</v>
      </c>
      <c r="AG438" s="9">
        <v>6.83</v>
      </c>
      <c r="AH438" s="9">
        <v>25.06</v>
      </c>
      <c r="AI438" s="16" t="s">
        <v>896</v>
      </c>
      <c r="AJ438" s="9">
        <v>0.65</v>
      </c>
      <c r="AK438" s="16" t="s">
        <v>897</v>
      </c>
      <c r="AL438" s="9">
        <v>0</v>
      </c>
      <c r="AM438" s="9">
        <v>100</v>
      </c>
      <c r="AN438" s="9">
        <v>95400</v>
      </c>
      <c r="AO438" s="9">
        <v>71.400000000000006</v>
      </c>
      <c r="AP438" s="9">
        <v>68.040000000000006</v>
      </c>
      <c r="AQ438" s="9">
        <v>160620</v>
      </c>
      <c r="AR438" s="9">
        <v>158961</v>
      </c>
      <c r="AS438" s="9">
        <v>145330</v>
      </c>
      <c r="AT438" s="17">
        <v>44244</v>
      </c>
      <c r="AU438" s="9">
        <v>-8.6</v>
      </c>
      <c r="AV438" s="9">
        <v>162.85</v>
      </c>
      <c r="AW438" s="16" t="s">
        <v>1084</v>
      </c>
      <c r="AX438" s="9">
        <v>0</v>
      </c>
      <c r="AY438" s="16"/>
      <c r="AZ438" s="9">
        <v>2.37</v>
      </c>
      <c r="BA438" s="16" t="s">
        <v>1083</v>
      </c>
      <c r="BB438" s="9">
        <v>0</v>
      </c>
      <c r="BC438" s="16"/>
      <c r="BD438" s="9">
        <v>2.37</v>
      </c>
      <c r="BE438" s="16" t="s">
        <v>1083</v>
      </c>
      <c r="BF438" s="9">
        <v>561</v>
      </c>
      <c r="BG438" s="9">
        <v>219</v>
      </c>
      <c r="BH438" s="9">
        <v>268</v>
      </c>
      <c r="BI438" s="9">
        <v>0.71</v>
      </c>
      <c r="BJ438" s="9">
        <v>100</v>
      </c>
      <c r="BK438" s="9">
        <v>122320</v>
      </c>
      <c r="BL438" s="9">
        <v>145690</v>
      </c>
      <c r="BM438" s="9">
        <v>68.23</v>
      </c>
      <c r="BN438" s="9">
        <v>0</v>
      </c>
      <c r="BO438" s="9">
        <v>144740</v>
      </c>
      <c r="BP438" s="9">
        <v>86600</v>
      </c>
      <c r="BQ438" s="16" t="s">
        <v>1106</v>
      </c>
      <c r="BR438" s="20">
        <v>44612</v>
      </c>
      <c r="BS438" s="16" t="s">
        <v>375</v>
      </c>
      <c r="BT438" s="16" t="s">
        <v>1099</v>
      </c>
      <c r="BU438" s="9">
        <v>484</v>
      </c>
      <c r="BV438" s="9">
        <v>510</v>
      </c>
      <c r="BW438" s="9">
        <v>503</v>
      </c>
      <c r="BX438" s="9">
        <v>489</v>
      </c>
      <c r="BY438" s="9">
        <v>108100</v>
      </c>
      <c r="BZ438" s="9">
        <v>100</v>
      </c>
      <c r="CA438" s="9">
        <v>0.24</v>
      </c>
      <c r="CB438" s="9">
        <v>18.53</v>
      </c>
      <c r="CC438" s="9"/>
      <c r="CD438" s="16"/>
      <c r="CE438" s="9"/>
      <c r="CF438" s="9"/>
      <c r="CG438" s="9"/>
      <c r="CH438" s="9"/>
      <c r="CI438" s="9"/>
      <c r="CJ438" s="9"/>
      <c r="CK438" s="16"/>
      <c r="CL438" s="9"/>
      <c r="CM438" s="16"/>
      <c r="CN438" s="9"/>
      <c r="CO438" s="9"/>
      <c r="CP438" s="16"/>
      <c r="CQ438" s="9"/>
      <c r="CR438" s="16"/>
      <c r="CS438" s="9"/>
      <c r="CT438" s="9"/>
      <c r="CU438" s="9"/>
      <c r="CV438" s="9"/>
      <c r="CW438" s="9"/>
      <c r="CX438" s="9"/>
      <c r="CY438" s="9"/>
      <c r="CZ438" s="9"/>
      <c r="DA438" s="17"/>
      <c r="DB438" s="9"/>
      <c r="DC438" s="9"/>
      <c r="DD438" s="16"/>
      <c r="DE438" s="9"/>
      <c r="DF438" s="16"/>
      <c r="DG438" s="9"/>
      <c r="DH438" s="16"/>
      <c r="DI438" s="9"/>
      <c r="DJ438" s="16"/>
      <c r="DK438" s="9"/>
      <c r="DL438" s="16"/>
      <c r="DM438" s="9"/>
      <c r="DN438" s="9"/>
      <c r="DO438" s="9"/>
      <c r="DP438" s="9"/>
      <c r="DQ438" s="9"/>
      <c r="DR438" s="9"/>
      <c r="DS438" s="9"/>
      <c r="DT438" s="9"/>
      <c r="DU438" s="9"/>
      <c r="DV438" s="9"/>
      <c r="DW438" s="9"/>
      <c r="DX438" s="16"/>
      <c r="DY438" s="20"/>
      <c r="DZ438" s="16"/>
      <c r="EA438" s="16"/>
    </row>
    <row r="439" spans="1:131" ht="18.75" x14ac:dyDescent="0.2">
      <c r="A439" s="16" t="s">
        <v>1274</v>
      </c>
      <c r="B439" s="16" t="s">
        <v>898</v>
      </c>
      <c r="C439" s="16" t="s">
        <v>97</v>
      </c>
      <c r="D439" s="16" t="s">
        <v>1227</v>
      </c>
      <c r="E439" s="16" t="s">
        <v>1219</v>
      </c>
      <c r="F439" s="25">
        <v>44443.520180902779</v>
      </c>
      <c r="G439" s="16" t="s">
        <v>1229</v>
      </c>
      <c r="H439" s="16" t="s">
        <v>1226</v>
      </c>
      <c r="I439" s="16" t="s">
        <v>1023</v>
      </c>
      <c r="J439" s="16" t="s">
        <v>1082</v>
      </c>
      <c r="K439" s="16" t="s">
        <v>921</v>
      </c>
      <c r="L439" s="16" t="s">
        <v>1083</v>
      </c>
      <c r="M439" s="9">
        <v>4691</v>
      </c>
      <c r="N439" s="9">
        <v>2.99</v>
      </c>
      <c r="O439" s="9">
        <v>4681</v>
      </c>
      <c r="P439" s="9">
        <v>2.77</v>
      </c>
      <c r="Q439" s="9">
        <v>1.96</v>
      </c>
      <c r="R439" s="9">
        <v>0.88</v>
      </c>
      <c r="S439" s="9">
        <v>0.97</v>
      </c>
      <c r="T439" s="9">
        <v>8.6</v>
      </c>
      <c r="U439" s="16" t="s">
        <v>1082</v>
      </c>
      <c r="V439" s="9">
        <v>9.9</v>
      </c>
      <c r="W439" s="16" t="s">
        <v>1082</v>
      </c>
      <c r="X439" s="9">
        <v>0.88</v>
      </c>
      <c r="Y439" s="9">
        <v>-1.1399999999999999</v>
      </c>
      <c r="Z439" s="9">
        <v>1.1399999999999999</v>
      </c>
      <c r="AA439" s="9">
        <v>94.59</v>
      </c>
      <c r="AB439" s="9">
        <v>99.97</v>
      </c>
      <c r="AC439" s="9">
        <v>-170.4</v>
      </c>
      <c r="AD439" s="16" t="s">
        <v>1082</v>
      </c>
      <c r="AE439" s="9">
        <v>-394.4</v>
      </c>
      <c r="AF439" s="16" t="s">
        <v>1082</v>
      </c>
      <c r="AG439" s="9">
        <v>-0.66</v>
      </c>
      <c r="AH439" s="9">
        <v>-2.4700000000000002</v>
      </c>
      <c r="AI439" s="16" t="s">
        <v>896</v>
      </c>
      <c r="AJ439" s="9">
        <v>0.88</v>
      </c>
      <c r="AK439" s="16" t="s">
        <v>897</v>
      </c>
      <c r="AL439" s="9">
        <v>0</v>
      </c>
      <c r="AM439" s="9">
        <v>57</v>
      </c>
      <c r="AN439" s="9">
        <v>4223</v>
      </c>
      <c r="AO439" s="9">
        <v>56.8</v>
      </c>
      <c r="AP439" s="9">
        <v>54.31</v>
      </c>
      <c r="AQ439" s="9">
        <v>14938</v>
      </c>
      <c r="AR439" s="9">
        <v>14961</v>
      </c>
      <c r="AS439" s="9">
        <v>4681</v>
      </c>
      <c r="AT439" s="17">
        <v>44053</v>
      </c>
      <c r="AU439" s="9">
        <v>-68.7</v>
      </c>
      <c r="AV439" s="9">
        <v>66.7</v>
      </c>
      <c r="AW439" s="16" t="s">
        <v>1084</v>
      </c>
      <c r="AX439" s="9">
        <v>19.010000000000002</v>
      </c>
      <c r="AY439" s="16" t="s">
        <v>1084</v>
      </c>
      <c r="AZ439" s="9">
        <v>31.14</v>
      </c>
      <c r="BA439" s="16" t="s">
        <v>1082</v>
      </c>
      <c r="BB439" s="9">
        <v>9.27</v>
      </c>
      <c r="BC439" s="16" t="s">
        <v>1082</v>
      </c>
      <c r="BD439" s="9">
        <v>21.87</v>
      </c>
      <c r="BE439" s="16" t="s">
        <v>1082</v>
      </c>
      <c r="BF439" s="9">
        <v>868</v>
      </c>
      <c r="BG439" s="9">
        <v>346</v>
      </c>
      <c r="BH439" s="9">
        <v>320</v>
      </c>
      <c r="BI439" s="9">
        <v>0.89</v>
      </c>
      <c r="BJ439" s="9">
        <v>78.94</v>
      </c>
      <c r="BK439" s="9">
        <v>4354</v>
      </c>
      <c r="BL439" s="9">
        <v>4950</v>
      </c>
      <c r="BM439" s="9">
        <v>26.1</v>
      </c>
      <c r="BN439" s="9">
        <v>5.52</v>
      </c>
      <c r="BO439" s="9">
        <v>4950</v>
      </c>
      <c r="BP439" s="9">
        <v>3720</v>
      </c>
      <c r="BQ439" s="16"/>
      <c r="BR439" s="20"/>
      <c r="BS439" s="16"/>
      <c r="BT439" s="16"/>
      <c r="BU439" s="9">
        <v>587</v>
      </c>
      <c r="BV439" s="9">
        <v>502</v>
      </c>
      <c r="BW439" s="9">
        <v>538</v>
      </c>
      <c r="BX439" s="9">
        <v>550</v>
      </c>
      <c r="BY439" s="9">
        <v>2195390</v>
      </c>
      <c r="BZ439" s="9">
        <v>100</v>
      </c>
      <c r="CA439" s="9">
        <v>0.19</v>
      </c>
      <c r="CB439" s="9">
        <v>-0.05</v>
      </c>
      <c r="CC439" s="9"/>
      <c r="CD439" s="16"/>
      <c r="CE439" s="9"/>
      <c r="CF439" s="9"/>
      <c r="CG439" s="9"/>
      <c r="CH439" s="9"/>
      <c r="CI439" s="9"/>
      <c r="CJ439" s="9"/>
      <c r="CK439" s="16"/>
      <c r="CL439" s="9"/>
      <c r="CM439" s="16"/>
      <c r="CN439" s="9"/>
      <c r="CO439" s="9"/>
      <c r="CP439" s="16"/>
      <c r="CQ439" s="9"/>
      <c r="CR439" s="16"/>
      <c r="CS439" s="9"/>
      <c r="CT439" s="9"/>
      <c r="CU439" s="9"/>
      <c r="CV439" s="9"/>
      <c r="CW439" s="9"/>
      <c r="CX439" s="9"/>
      <c r="CY439" s="9"/>
      <c r="CZ439" s="9"/>
      <c r="DA439" s="17"/>
      <c r="DB439" s="9"/>
      <c r="DC439" s="9"/>
      <c r="DD439" s="16"/>
      <c r="DE439" s="9"/>
      <c r="DF439" s="16"/>
      <c r="DG439" s="9"/>
      <c r="DH439" s="16"/>
      <c r="DI439" s="9"/>
      <c r="DJ439" s="16"/>
      <c r="DK439" s="9"/>
      <c r="DL439" s="16"/>
      <c r="DM439" s="9"/>
      <c r="DN439" s="9"/>
      <c r="DO439" s="9"/>
      <c r="DP439" s="9"/>
      <c r="DQ439" s="9"/>
      <c r="DR439" s="9"/>
      <c r="DS439" s="9"/>
      <c r="DT439" s="9"/>
      <c r="DU439" s="9"/>
      <c r="DV439" s="9"/>
      <c r="DW439" s="9"/>
      <c r="DX439" s="16"/>
      <c r="DY439" s="20"/>
      <c r="DZ439" s="16"/>
      <c r="EA439" s="16"/>
    </row>
    <row r="440" spans="1:131" ht="18.75" x14ac:dyDescent="0.2">
      <c r="A440" s="16" t="s">
        <v>217</v>
      </c>
      <c r="B440" s="16" t="s">
        <v>908</v>
      </c>
      <c r="C440" s="16"/>
      <c r="D440" s="16"/>
      <c r="E440" s="16"/>
      <c r="F440" s="25"/>
      <c r="G440" s="16"/>
      <c r="H440" s="16"/>
      <c r="I440" s="16" t="s">
        <v>1048</v>
      </c>
      <c r="J440" s="16" t="s">
        <v>1082</v>
      </c>
      <c r="K440" s="16" t="s">
        <v>1050</v>
      </c>
      <c r="L440" s="16" t="s">
        <v>1083</v>
      </c>
      <c r="M440" s="9">
        <v>8570</v>
      </c>
      <c r="N440" s="9">
        <v>4.9000000000000004</v>
      </c>
      <c r="O440" s="9">
        <v>8420</v>
      </c>
      <c r="P440" s="9">
        <v>3.06</v>
      </c>
      <c r="Q440" s="9">
        <v>7.13</v>
      </c>
      <c r="R440" s="9">
        <v>1.61</v>
      </c>
      <c r="S440" s="9">
        <v>2.63</v>
      </c>
      <c r="T440" s="9">
        <v>18.600000000000001</v>
      </c>
      <c r="U440" s="16" t="s">
        <v>1082</v>
      </c>
      <c r="V440" s="9">
        <v>18</v>
      </c>
      <c r="W440" s="16" t="s">
        <v>1082</v>
      </c>
      <c r="X440" s="9">
        <v>1.03</v>
      </c>
      <c r="Y440" s="9">
        <v>1.03</v>
      </c>
      <c r="Z440" s="9">
        <v>-1.1100000000000001</v>
      </c>
      <c r="AA440" s="9">
        <v>87.1</v>
      </c>
      <c r="AB440" s="9">
        <v>92.54</v>
      </c>
      <c r="AC440" s="9">
        <v>-494</v>
      </c>
      <c r="AD440" s="16" t="s">
        <v>1082</v>
      </c>
      <c r="AE440" s="9">
        <v>-704.8</v>
      </c>
      <c r="AF440" s="16" t="s">
        <v>1082</v>
      </c>
      <c r="AG440" s="9">
        <v>6.72</v>
      </c>
      <c r="AH440" s="9">
        <v>15.65</v>
      </c>
      <c r="AI440" s="16" t="s">
        <v>896</v>
      </c>
      <c r="AJ440" s="9">
        <v>2.73</v>
      </c>
      <c r="AK440" s="16" t="s">
        <v>897</v>
      </c>
      <c r="AL440" s="9">
        <v>0</v>
      </c>
      <c r="AM440" s="9">
        <v>100</v>
      </c>
      <c r="AN440" s="9">
        <v>7020</v>
      </c>
      <c r="AO440" s="9">
        <v>65.37</v>
      </c>
      <c r="AP440" s="9">
        <v>59.86</v>
      </c>
      <c r="AQ440" s="9">
        <v>43990</v>
      </c>
      <c r="AR440" s="9">
        <v>20511</v>
      </c>
      <c r="AS440" s="9">
        <v>8420</v>
      </c>
      <c r="AT440" s="17">
        <v>44012</v>
      </c>
      <c r="AU440" s="9">
        <v>-58.9</v>
      </c>
      <c r="AV440" s="9">
        <v>191.92</v>
      </c>
      <c r="AW440" s="16" t="s">
        <v>1084</v>
      </c>
      <c r="AX440" s="9">
        <v>0</v>
      </c>
      <c r="AY440" s="16"/>
      <c r="AZ440" s="9">
        <v>164.33</v>
      </c>
      <c r="BA440" s="16" t="s">
        <v>1082</v>
      </c>
      <c r="BB440" s="9">
        <v>0</v>
      </c>
      <c r="BC440" s="16"/>
      <c r="BD440" s="9">
        <v>164.33</v>
      </c>
      <c r="BE440" s="16" t="s">
        <v>1082</v>
      </c>
      <c r="BF440" s="9">
        <v>1356</v>
      </c>
      <c r="BG440" s="9">
        <v>448</v>
      </c>
      <c r="BH440" s="9">
        <v>492</v>
      </c>
      <c r="BI440" s="9">
        <v>2.73</v>
      </c>
      <c r="BJ440" s="9">
        <v>68.75</v>
      </c>
      <c r="BK440" s="9">
        <v>7510</v>
      </c>
      <c r="BL440" s="9">
        <v>8570</v>
      </c>
      <c r="BM440" s="9">
        <v>25.84</v>
      </c>
      <c r="BN440" s="9">
        <v>0</v>
      </c>
      <c r="BO440" s="9">
        <v>9370</v>
      </c>
      <c r="BP440" s="9">
        <v>6810</v>
      </c>
      <c r="BQ440" s="16"/>
      <c r="BR440" s="20"/>
      <c r="BS440" s="16"/>
      <c r="BT440" s="16"/>
      <c r="BU440" s="9"/>
      <c r="BV440" s="9"/>
      <c r="BW440" s="9"/>
      <c r="BX440" s="9"/>
      <c r="BY440" s="9"/>
      <c r="BZ440" s="9"/>
      <c r="CA440" s="9"/>
      <c r="CB440" s="9"/>
      <c r="CC440" s="9"/>
      <c r="CD440" s="16"/>
      <c r="CE440" s="9"/>
      <c r="CF440" s="9"/>
      <c r="CG440" s="9"/>
      <c r="CH440" s="9"/>
      <c r="CI440" s="9"/>
      <c r="CJ440" s="9"/>
      <c r="CK440" s="16"/>
      <c r="CL440" s="9"/>
      <c r="CM440" s="16"/>
      <c r="CN440" s="9"/>
      <c r="CO440" s="9"/>
      <c r="CP440" s="16"/>
      <c r="CQ440" s="9"/>
      <c r="CR440" s="16"/>
      <c r="CS440" s="9"/>
      <c r="CT440" s="9"/>
      <c r="CU440" s="9"/>
      <c r="CV440" s="9"/>
      <c r="CW440" s="9"/>
      <c r="CX440" s="9"/>
      <c r="CY440" s="9"/>
      <c r="CZ440" s="9"/>
      <c r="DA440" s="17"/>
      <c r="DB440" s="9"/>
      <c r="DC440" s="9"/>
      <c r="DD440" s="16"/>
      <c r="DE440" s="9"/>
      <c r="DF440" s="16"/>
      <c r="DG440" s="9"/>
      <c r="DH440" s="16"/>
      <c r="DI440" s="9"/>
      <c r="DJ440" s="16"/>
      <c r="DK440" s="9"/>
      <c r="DL440" s="16"/>
      <c r="DM440" s="9"/>
      <c r="DN440" s="9"/>
      <c r="DO440" s="9"/>
      <c r="DP440" s="9"/>
      <c r="DQ440" s="9"/>
      <c r="DR440" s="9"/>
      <c r="DS440" s="9"/>
      <c r="DT440" s="9"/>
      <c r="DU440" s="9"/>
      <c r="DV440" s="9"/>
      <c r="DW440" s="9"/>
      <c r="DX440" s="16"/>
      <c r="DY440" s="20"/>
      <c r="DZ440" s="16"/>
      <c r="EA440" s="16"/>
    </row>
    <row r="441" spans="1:131" ht="18.75" x14ac:dyDescent="0.2">
      <c r="A441" s="16" t="s">
        <v>146</v>
      </c>
      <c r="B441" s="16" t="s">
        <v>846</v>
      </c>
      <c r="C441" s="16" t="s">
        <v>1218</v>
      </c>
      <c r="D441" s="16" t="s">
        <v>1220</v>
      </c>
      <c r="E441" s="16" t="s">
        <v>1219</v>
      </c>
      <c r="F441" s="25">
        <v>44443.520767638889</v>
      </c>
      <c r="G441" s="16" t="s">
        <v>1229</v>
      </c>
      <c r="H441" s="16" t="s">
        <v>1223</v>
      </c>
      <c r="I441" s="16" t="s">
        <v>940</v>
      </c>
      <c r="J441" s="16" t="s">
        <v>1082</v>
      </c>
      <c r="K441" s="16" t="s">
        <v>980</v>
      </c>
      <c r="L441" s="16" t="s">
        <v>1083</v>
      </c>
      <c r="M441" s="9">
        <v>16280</v>
      </c>
      <c r="N441" s="9">
        <v>0.18</v>
      </c>
      <c r="O441" s="9">
        <v>16300</v>
      </c>
      <c r="P441" s="9">
        <v>0.31</v>
      </c>
      <c r="Q441" s="9">
        <v>7.99</v>
      </c>
      <c r="R441" s="9">
        <v>0.99</v>
      </c>
      <c r="S441" s="9">
        <v>1.06</v>
      </c>
      <c r="T441" s="9">
        <v>11.1</v>
      </c>
      <c r="U441" s="16" t="s">
        <v>1082</v>
      </c>
      <c r="V441" s="9">
        <v>11.2</v>
      </c>
      <c r="W441" s="16" t="s">
        <v>1082</v>
      </c>
      <c r="X441" s="9">
        <v>0.98</v>
      </c>
      <c r="Y441" s="9">
        <v>-1.02</v>
      </c>
      <c r="Z441" s="9">
        <v>-1.1200000000000001</v>
      </c>
      <c r="AA441" s="9">
        <v>96.38</v>
      </c>
      <c r="AB441" s="9">
        <v>97</v>
      </c>
      <c r="AC441" s="9">
        <v>-41.7</v>
      </c>
      <c r="AD441" s="16" t="s">
        <v>1082</v>
      </c>
      <c r="AE441" s="9">
        <v>-553.20000000000005</v>
      </c>
      <c r="AF441" s="16" t="s">
        <v>1082</v>
      </c>
      <c r="AG441" s="9">
        <v>0.06</v>
      </c>
      <c r="AH441" s="9">
        <v>3.23</v>
      </c>
      <c r="AI441" s="16" t="s">
        <v>896</v>
      </c>
      <c r="AJ441" s="9">
        <v>1.03</v>
      </c>
      <c r="AK441" s="16" t="s">
        <v>897</v>
      </c>
      <c r="AL441" s="9">
        <v>7</v>
      </c>
      <c r="AM441" s="9">
        <v>64</v>
      </c>
      <c r="AN441" s="9">
        <v>13790</v>
      </c>
      <c r="AO441" s="9">
        <v>60.45</v>
      </c>
      <c r="AP441" s="9">
        <v>62.08</v>
      </c>
      <c r="AQ441" s="9">
        <v>45000</v>
      </c>
      <c r="AR441" s="9">
        <v>46510</v>
      </c>
      <c r="AS441" s="9">
        <v>16300</v>
      </c>
      <c r="AT441" s="17">
        <v>44019</v>
      </c>
      <c r="AU441" s="9">
        <v>-65</v>
      </c>
      <c r="AV441" s="9">
        <v>59.85</v>
      </c>
      <c r="AW441" s="16" t="s">
        <v>1084</v>
      </c>
      <c r="AX441" s="9">
        <v>19.760000000000002</v>
      </c>
      <c r="AY441" s="16" t="s">
        <v>1084</v>
      </c>
      <c r="AZ441" s="9">
        <v>97.03</v>
      </c>
      <c r="BA441" s="16" t="s">
        <v>1082</v>
      </c>
      <c r="BB441" s="9">
        <v>32.21</v>
      </c>
      <c r="BC441" s="16" t="s">
        <v>1082</v>
      </c>
      <c r="BD441" s="9">
        <v>64.819999999999993</v>
      </c>
      <c r="BE441" s="16" t="s">
        <v>1082</v>
      </c>
      <c r="BF441" s="9">
        <v>1710</v>
      </c>
      <c r="BG441" s="9">
        <v>607</v>
      </c>
      <c r="BH441" s="9">
        <v>601</v>
      </c>
      <c r="BI441" s="9">
        <v>1.1399999999999999</v>
      </c>
      <c r="BJ441" s="9">
        <v>72.12</v>
      </c>
      <c r="BK441" s="9">
        <v>14820</v>
      </c>
      <c r="BL441" s="9">
        <v>17590</v>
      </c>
      <c r="BM441" s="9">
        <v>26.29</v>
      </c>
      <c r="BN441" s="9">
        <v>8.0399999999999991</v>
      </c>
      <c r="BO441" s="9">
        <v>17590</v>
      </c>
      <c r="BP441" s="9">
        <v>12890</v>
      </c>
      <c r="BQ441" s="16"/>
      <c r="BR441" s="20"/>
      <c r="BS441" s="16"/>
      <c r="BT441" s="16"/>
      <c r="BU441" s="9">
        <v>272</v>
      </c>
      <c r="BV441" s="9">
        <v>415</v>
      </c>
      <c r="BW441" s="9">
        <v>413</v>
      </c>
      <c r="BX441" s="9">
        <v>383</v>
      </c>
      <c r="BY441" s="9">
        <v>923077</v>
      </c>
      <c r="BZ441" s="9">
        <v>21.58</v>
      </c>
      <c r="CA441" s="9">
        <v>0.16</v>
      </c>
      <c r="CB441" s="9">
        <v>6.85</v>
      </c>
      <c r="CC441" s="9"/>
      <c r="CD441" s="16"/>
      <c r="CE441" s="9"/>
      <c r="CF441" s="9"/>
      <c r="CG441" s="9"/>
      <c r="CH441" s="9"/>
      <c r="CI441" s="9"/>
      <c r="CJ441" s="9"/>
      <c r="CK441" s="16"/>
      <c r="CL441" s="9"/>
      <c r="CM441" s="16"/>
      <c r="CN441" s="9"/>
      <c r="CO441" s="9"/>
      <c r="CP441" s="16"/>
      <c r="CQ441" s="9"/>
      <c r="CR441" s="16"/>
      <c r="CS441" s="9"/>
      <c r="CT441" s="9"/>
      <c r="CU441" s="9"/>
      <c r="CV441" s="9"/>
      <c r="CW441" s="9"/>
      <c r="CX441" s="9"/>
      <c r="CY441" s="9"/>
      <c r="CZ441" s="9"/>
      <c r="DA441" s="17"/>
      <c r="DB441" s="9"/>
      <c r="DC441" s="9"/>
      <c r="DD441" s="16"/>
      <c r="DE441" s="9"/>
      <c r="DF441" s="16"/>
      <c r="DG441" s="9"/>
      <c r="DH441" s="16"/>
      <c r="DI441" s="9"/>
      <c r="DJ441" s="16"/>
      <c r="DK441" s="9"/>
      <c r="DL441" s="16"/>
      <c r="DM441" s="9"/>
      <c r="DN441" s="9"/>
      <c r="DO441" s="9"/>
      <c r="DP441" s="9"/>
      <c r="DQ441" s="9"/>
      <c r="DR441" s="9"/>
      <c r="DS441" s="9"/>
      <c r="DT441" s="9"/>
      <c r="DU441" s="9"/>
      <c r="DV441" s="9"/>
      <c r="DW441" s="9"/>
      <c r="DX441" s="16"/>
      <c r="DY441" s="20"/>
      <c r="DZ441" s="16"/>
      <c r="EA441" s="16"/>
    </row>
    <row r="442" spans="1:131" ht="18.75" x14ac:dyDescent="0.2">
      <c r="A442" s="16" t="s">
        <v>187</v>
      </c>
      <c r="B442" s="16" t="s">
        <v>899</v>
      </c>
      <c r="C442" s="16" t="s">
        <v>97</v>
      </c>
      <c r="D442" s="16" t="s">
        <v>1227</v>
      </c>
      <c r="E442" s="16" t="s">
        <v>1219</v>
      </c>
      <c r="F442" s="25">
        <v>44443.520820821759</v>
      </c>
      <c r="G442" s="16" t="s">
        <v>1225</v>
      </c>
      <c r="H442" s="16" t="s">
        <v>1223</v>
      </c>
      <c r="I442" s="16" t="s">
        <v>1031</v>
      </c>
      <c r="J442" s="16" t="s">
        <v>1082</v>
      </c>
      <c r="K442" s="16" t="s">
        <v>1064</v>
      </c>
      <c r="L442" s="16" t="s">
        <v>1083</v>
      </c>
      <c r="M442" s="9">
        <v>8190</v>
      </c>
      <c r="N442" s="9">
        <v>1.17</v>
      </c>
      <c r="O442" s="9">
        <v>8108</v>
      </c>
      <c r="P442" s="9">
        <v>0.16</v>
      </c>
      <c r="Q442" s="9">
        <v>6</v>
      </c>
      <c r="R442" s="9">
        <v>0.71</v>
      </c>
      <c r="S442" s="9">
        <v>0.98</v>
      </c>
      <c r="T442" s="9">
        <v>12.7</v>
      </c>
      <c r="U442" s="16" t="s">
        <v>1082</v>
      </c>
      <c r="V442" s="9">
        <v>16.3</v>
      </c>
      <c r="W442" s="16" t="s">
        <v>1082</v>
      </c>
      <c r="X442" s="9"/>
      <c r="Y442" s="9">
        <v>-1.28</v>
      </c>
      <c r="Z442" s="9">
        <v>-1.27</v>
      </c>
      <c r="AA442" s="9">
        <v>91.59</v>
      </c>
      <c r="AB442" s="9">
        <v>98.64</v>
      </c>
      <c r="AC442" s="9">
        <v>-632.6</v>
      </c>
      <c r="AD442" s="16" t="s">
        <v>1082</v>
      </c>
      <c r="AE442" s="9">
        <v>-1</v>
      </c>
      <c r="AF442" s="16" t="s">
        <v>1083</v>
      </c>
      <c r="AG442" s="9">
        <v>4.45</v>
      </c>
      <c r="AH442" s="9">
        <v>10.86</v>
      </c>
      <c r="AI442" s="16" t="s">
        <v>23</v>
      </c>
      <c r="AJ442" s="9"/>
      <c r="AK442" s="16" t="s">
        <v>897</v>
      </c>
      <c r="AL442" s="9">
        <v>1200486000</v>
      </c>
      <c r="AM442" s="9">
        <v>0</v>
      </c>
      <c r="AN442" s="9">
        <v>0</v>
      </c>
      <c r="AO442" s="9">
        <v>0</v>
      </c>
      <c r="AP442" s="9">
        <v>0</v>
      </c>
      <c r="AQ442" s="9">
        <v>15848</v>
      </c>
      <c r="AR442" s="9">
        <v>15848</v>
      </c>
      <c r="AS442" s="9">
        <v>8108</v>
      </c>
      <c r="AT442" s="17">
        <v>44208</v>
      </c>
      <c r="AU442" s="9">
        <v>-48.8</v>
      </c>
      <c r="AV442" s="9">
        <v>119.87</v>
      </c>
      <c r="AW442" s="16" t="s">
        <v>1084</v>
      </c>
      <c r="AX442" s="9">
        <v>114.55</v>
      </c>
      <c r="AY442" s="16" t="s">
        <v>1084</v>
      </c>
      <c r="AZ442" s="9">
        <v>97.47</v>
      </c>
      <c r="BA442" s="16" t="s">
        <v>1082</v>
      </c>
      <c r="BB442" s="9">
        <v>94.06</v>
      </c>
      <c r="BC442" s="16" t="s">
        <v>1082</v>
      </c>
      <c r="BD442" s="9">
        <v>3.4</v>
      </c>
      <c r="BE442" s="16" t="s">
        <v>1082</v>
      </c>
      <c r="BF442" s="9">
        <v>1655</v>
      </c>
      <c r="BG442" s="9">
        <v>645</v>
      </c>
      <c r="BH442" s="9">
        <v>544</v>
      </c>
      <c r="BI442" s="9">
        <v>1.4</v>
      </c>
      <c r="BJ442" s="9">
        <v>49.15</v>
      </c>
      <c r="BK442" s="9">
        <v>7168</v>
      </c>
      <c r="BL442" s="9">
        <v>8337</v>
      </c>
      <c r="BM442" s="9">
        <v>20.07</v>
      </c>
      <c r="BN442" s="9">
        <v>12.96</v>
      </c>
      <c r="BO442" s="9">
        <v>9606</v>
      </c>
      <c r="BP442" s="9">
        <v>6821</v>
      </c>
      <c r="BQ442" s="16"/>
      <c r="BR442" s="20"/>
      <c r="BS442" s="16"/>
      <c r="BT442" s="16"/>
      <c r="BU442" s="9">
        <v>620</v>
      </c>
      <c r="BV442" s="9">
        <v>538</v>
      </c>
      <c r="BW442" s="9">
        <v>466</v>
      </c>
      <c r="BX442" s="9">
        <v>505</v>
      </c>
      <c r="BY442" s="9">
        <v>1235331</v>
      </c>
      <c r="BZ442" s="9">
        <v>32.25</v>
      </c>
      <c r="CA442" s="9">
        <v>0.1</v>
      </c>
      <c r="CB442" s="9">
        <v>4.87</v>
      </c>
      <c r="CC442" s="9"/>
      <c r="CD442" s="16"/>
      <c r="CE442" s="9"/>
      <c r="CF442" s="9"/>
      <c r="CG442" s="9"/>
      <c r="CH442" s="9"/>
      <c r="CI442" s="9"/>
      <c r="CJ442" s="9"/>
      <c r="CK442" s="16"/>
      <c r="CL442" s="9"/>
      <c r="CM442" s="16"/>
      <c r="CN442" s="9"/>
      <c r="CO442" s="9"/>
      <c r="CP442" s="16"/>
      <c r="CQ442" s="9"/>
      <c r="CR442" s="16"/>
      <c r="CS442" s="9"/>
      <c r="CT442" s="9"/>
      <c r="CU442" s="9"/>
      <c r="CV442" s="9"/>
      <c r="CW442" s="9"/>
      <c r="CX442" s="9"/>
      <c r="CY442" s="9"/>
      <c r="CZ442" s="9"/>
      <c r="DA442" s="17"/>
      <c r="DB442" s="9"/>
      <c r="DC442" s="9"/>
      <c r="DD442" s="16"/>
      <c r="DE442" s="9"/>
      <c r="DF442" s="16"/>
      <c r="DG442" s="9"/>
      <c r="DH442" s="16"/>
      <c r="DI442" s="9"/>
      <c r="DJ442" s="16"/>
      <c r="DK442" s="9"/>
      <c r="DL442" s="16"/>
      <c r="DM442" s="9"/>
      <c r="DN442" s="9"/>
      <c r="DO442" s="9"/>
      <c r="DP442" s="9"/>
      <c r="DQ442" s="9"/>
      <c r="DR442" s="9"/>
      <c r="DS442" s="9"/>
      <c r="DT442" s="9"/>
      <c r="DU442" s="9"/>
      <c r="DV442" s="9"/>
      <c r="DW442" s="9"/>
      <c r="DX442" s="16"/>
      <c r="DY442" s="20"/>
      <c r="DZ442" s="16"/>
      <c r="EA442" s="16"/>
    </row>
    <row r="443" spans="1:131" ht="18.75" x14ac:dyDescent="0.2">
      <c r="A443" s="16" t="s">
        <v>240</v>
      </c>
      <c r="B443" s="16" t="s">
        <v>915</v>
      </c>
      <c r="C443" s="16" t="s">
        <v>1218</v>
      </c>
      <c r="D443" s="16" t="s">
        <v>1220</v>
      </c>
      <c r="E443" s="16" t="s">
        <v>1219</v>
      </c>
      <c r="F443" s="25">
        <v>44443.520384664349</v>
      </c>
      <c r="G443" s="16" t="s">
        <v>1229</v>
      </c>
      <c r="H443" s="16" t="s">
        <v>1223</v>
      </c>
      <c r="I443" s="16" t="s">
        <v>939</v>
      </c>
      <c r="J443" s="16" t="s">
        <v>1082</v>
      </c>
      <c r="K443" s="16" t="s">
        <v>55</v>
      </c>
      <c r="L443" s="16" t="s">
        <v>1083</v>
      </c>
      <c r="M443" s="9">
        <v>18380</v>
      </c>
      <c r="N443" s="9">
        <v>-0.05</v>
      </c>
      <c r="O443" s="9">
        <v>18200</v>
      </c>
      <c r="P443" s="9">
        <v>-1.03</v>
      </c>
      <c r="Q443" s="9">
        <v>7.01</v>
      </c>
      <c r="R443" s="9">
        <v>1.24</v>
      </c>
      <c r="S443" s="9">
        <v>1.3</v>
      </c>
      <c r="T443" s="9">
        <v>12.7</v>
      </c>
      <c r="U443" s="16" t="s">
        <v>1082</v>
      </c>
      <c r="V443" s="9">
        <v>32.700000000000003</v>
      </c>
      <c r="W443" s="16" t="s">
        <v>1082</v>
      </c>
      <c r="X443" s="9"/>
      <c r="Y443" s="9">
        <v>-2.58</v>
      </c>
      <c r="Z443" s="9">
        <v>-1.1299999999999999</v>
      </c>
      <c r="AA443" s="9">
        <v>89.46</v>
      </c>
      <c r="AB443" s="9">
        <v>100</v>
      </c>
      <c r="AC443" s="9">
        <v>-421.5</v>
      </c>
      <c r="AD443" s="16" t="s">
        <v>1082</v>
      </c>
      <c r="AE443" s="9">
        <v>-34.700000000000003</v>
      </c>
      <c r="AF443" s="16" t="s">
        <v>1082</v>
      </c>
      <c r="AG443" s="9">
        <v>-3.77</v>
      </c>
      <c r="AH443" s="9">
        <v>-0.97</v>
      </c>
      <c r="AI443" s="16" t="s">
        <v>23</v>
      </c>
      <c r="AJ443" s="9"/>
      <c r="AK443" s="16" t="s">
        <v>897</v>
      </c>
      <c r="AL443" s="9">
        <v>1084000000</v>
      </c>
      <c r="AM443" s="9">
        <v>0</v>
      </c>
      <c r="AN443" s="9">
        <v>0</v>
      </c>
      <c r="AO443" s="9">
        <v>0</v>
      </c>
      <c r="AP443" s="9">
        <v>0</v>
      </c>
      <c r="AQ443" s="9">
        <v>30980</v>
      </c>
      <c r="AR443" s="9">
        <v>29611</v>
      </c>
      <c r="AS443" s="9">
        <v>18200</v>
      </c>
      <c r="AT443" s="17">
        <v>44018</v>
      </c>
      <c r="AU443" s="9">
        <v>-38.5</v>
      </c>
      <c r="AV443" s="9">
        <v>16.61</v>
      </c>
      <c r="AW443" s="16" t="s">
        <v>1084</v>
      </c>
      <c r="AX443" s="9">
        <v>43.62</v>
      </c>
      <c r="AY443" s="16" t="s">
        <v>1084</v>
      </c>
      <c r="AZ443" s="9">
        <v>30.31</v>
      </c>
      <c r="BA443" s="16" t="s">
        <v>1082</v>
      </c>
      <c r="BB443" s="9">
        <v>80.45</v>
      </c>
      <c r="BC443" s="16" t="s">
        <v>1082</v>
      </c>
      <c r="BD443" s="9">
        <v>-50.15</v>
      </c>
      <c r="BE443" s="16" t="s">
        <v>1082</v>
      </c>
      <c r="BF443" s="9">
        <v>1020</v>
      </c>
      <c r="BG443" s="9">
        <v>279</v>
      </c>
      <c r="BH443" s="9">
        <v>121</v>
      </c>
      <c r="BI443" s="9">
        <v>1.19</v>
      </c>
      <c r="BJ443" s="9">
        <v>31.34</v>
      </c>
      <c r="BK443" s="9">
        <v>17460</v>
      </c>
      <c r="BL443" s="9">
        <v>20300</v>
      </c>
      <c r="BM443" s="9">
        <v>17.82</v>
      </c>
      <c r="BN443" s="9">
        <v>21.32</v>
      </c>
      <c r="BO443" s="9">
        <v>24470</v>
      </c>
      <c r="BP443" s="9">
        <v>15600</v>
      </c>
      <c r="BQ443" s="16"/>
      <c r="BR443" s="20"/>
      <c r="BS443" s="16"/>
      <c r="BT443" s="16"/>
      <c r="BU443" s="9">
        <v>547</v>
      </c>
      <c r="BV443" s="9">
        <v>567</v>
      </c>
      <c r="BW443" s="9">
        <v>545</v>
      </c>
      <c r="BX443" s="9">
        <v>517</v>
      </c>
      <c r="BY443" s="9">
        <v>815661</v>
      </c>
      <c r="BZ443" s="9">
        <v>33.36</v>
      </c>
      <c r="CA443" s="9">
        <v>0.2</v>
      </c>
      <c r="CB443" s="9">
        <v>8.15</v>
      </c>
      <c r="CC443" s="9"/>
      <c r="CD443" s="16"/>
      <c r="CE443" s="9"/>
      <c r="CF443" s="9"/>
      <c r="CG443" s="9"/>
      <c r="CH443" s="9"/>
      <c r="CI443" s="9"/>
      <c r="CJ443" s="9"/>
      <c r="CK443" s="16"/>
      <c r="CL443" s="9"/>
      <c r="CM443" s="16"/>
      <c r="CN443" s="9"/>
      <c r="CO443" s="9"/>
      <c r="CP443" s="16"/>
      <c r="CQ443" s="9"/>
      <c r="CR443" s="16"/>
      <c r="CS443" s="9"/>
      <c r="CT443" s="9"/>
      <c r="CU443" s="9"/>
      <c r="CV443" s="9"/>
      <c r="CW443" s="9"/>
      <c r="CX443" s="9"/>
      <c r="CY443" s="9"/>
      <c r="CZ443" s="9"/>
      <c r="DA443" s="17"/>
      <c r="DB443" s="9"/>
      <c r="DC443" s="9"/>
      <c r="DD443" s="16"/>
      <c r="DE443" s="9"/>
      <c r="DF443" s="16"/>
      <c r="DG443" s="9"/>
      <c r="DH443" s="16"/>
      <c r="DI443" s="9"/>
      <c r="DJ443" s="16"/>
      <c r="DK443" s="9"/>
      <c r="DL443" s="16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16"/>
      <c r="DY443" s="20"/>
      <c r="DZ443" s="16"/>
      <c r="EA443" s="16"/>
    </row>
    <row r="444" spans="1:131" ht="18.75" x14ac:dyDescent="0.2">
      <c r="A444" s="16" t="s">
        <v>289</v>
      </c>
      <c r="B444" s="16" t="s">
        <v>782</v>
      </c>
      <c r="C444" s="16" t="s">
        <v>1218</v>
      </c>
      <c r="D444" s="16" t="s">
        <v>1220</v>
      </c>
      <c r="E444" s="16" t="s">
        <v>1219</v>
      </c>
      <c r="F444" s="25">
        <v>44443.520238668978</v>
      </c>
      <c r="G444" s="16" t="s">
        <v>1229</v>
      </c>
      <c r="H444" s="16" t="s">
        <v>1222</v>
      </c>
      <c r="I444" s="16" t="s">
        <v>956</v>
      </c>
      <c r="J444" s="16" t="s">
        <v>1082</v>
      </c>
      <c r="K444" s="16" t="s">
        <v>1029</v>
      </c>
      <c r="L444" s="16" t="s">
        <v>1083</v>
      </c>
      <c r="M444" s="9">
        <v>24670</v>
      </c>
      <c r="N444" s="9">
        <v>4.9800000000000004</v>
      </c>
      <c r="O444" s="9">
        <v>24670</v>
      </c>
      <c r="P444" s="9">
        <v>4.9800000000000004</v>
      </c>
      <c r="Q444" s="9">
        <v>0</v>
      </c>
      <c r="R444" s="9">
        <v>1.03</v>
      </c>
      <c r="S444" s="9">
        <v>1.32</v>
      </c>
      <c r="T444" s="9">
        <v>36.5</v>
      </c>
      <c r="U444" s="16" t="s">
        <v>1082</v>
      </c>
      <c r="V444" s="9">
        <v>20.8</v>
      </c>
      <c r="W444" s="16" t="s">
        <v>1082</v>
      </c>
      <c r="X444" s="9">
        <v>1.76</v>
      </c>
      <c r="Y444" s="9">
        <v>1.76</v>
      </c>
      <c r="Z444" s="9">
        <v>-1.47</v>
      </c>
      <c r="AA444" s="9">
        <v>100</v>
      </c>
      <c r="AB444" s="9">
        <v>30.64</v>
      </c>
      <c r="AC444" s="9">
        <v>5.6</v>
      </c>
      <c r="AD444" s="16" t="s">
        <v>1083</v>
      </c>
      <c r="AE444" s="9">
        <v>58.2</v>
      </c>
      <c r="AF444" s="16" t="s">
        <v>1082</v>
      </c>
      <c r="AG444" s="9">
        <v>-0.28000000000000003</v>
      </c>
      <c r="AH444" s="9">
        <v>2.92</v>
      </c>
      <c r="AI444" s="16" t="s">
        <v>896</v>
      </c>
      <c r="AJ444" s="9">
        <v>1.27</v>
      </c>
      <c r="AK444" s="16" t="s">
        <v>897</v>
      </c>
      <c r="AL444" s="9">
        <v>7</v>
      </c>
      <c r="AM444" s="9">
        <v>64</v>
      </c>
      <c r="AN444" s="9">
        <v>21760</v>
      </c>
      <c r="AO444" s="9">
        <v>60.66</v>
      </c>
      <c r="AP444" s="9">
        <v>56.4</v>
      </c>
      <c r="AQ444" s="9">
        <v>36200</v>
      </c>
      <c r="AR444" s="9">
        <v>34484</v>
      </c>
      <c r="AS444" s="9">
        <v>24670</v>
      </c>
      <c r="AT444" s="17">
        <v>44212</v>
      </c>
      <c r="AU444" s="9">
        <v>-28.5</v>
      </c>
      <c r="AV444" s="9">
        <v>1.42</v>
      </c>
      <c r="AW444" s="16" t="s">
        <v>1082</v>
      </c>
      <c r="AX444" s="9">
        <v>29.01</v>
      </c>
      <c r="AY444" s="16" t="s">
        <v>1084</v>
      </c>
      <c r="AZ444" s="9">
        <v>3.5</v>
      </c>
      <c r="BA444" s="16" t="s">
        <v>1083</v>
      </c>
      <c r="BB444" s="9">
        <v>75.599999999999994</v>
      </c>
      <c r="BC444" s="16" t="s">
        <v>1082</v>
      </c>
      <c r="BD444" s="9">
        <v>3.43</v>
      </c>
      <c r="BE444" s="16" t="s">
        <v>1083</v>
      </c>
      <c r="BF444" s="9">
        <v>402</v>
      </c>
      <c r="BG444" s="9">
        <v>221</v>
      </c>
      <c r="BH444" s="9">
        <v>119</v>
      </c>
      <c r="BI444" s="9">
        <v>1.38</v>
      </c>
      <c r="BJ444" s="9">
        <v>82.94</v>
      </c>
      <c r="BK444" s="9">
        <v>22000</v>
      </c>
      <c r="BL444" s="9">
        <v>26500</v>
      </c>
      <c r="BM444" s="9">
        <v>31.99</v>
      </c>
      <c r="BN444" s="9">
        <v>7.41</v>
      </c>
      <c r="BO444" s="9">
        <v>26500</v>
      </c>
      <c r="BP444" s="9">
        <v>15770</v>
      </c>
      <c r="BQ444" s="16" t="s">
        <v>1098</v>
      </c>
      <c r="BR444" s="20">
        <v>44492</v>
      </c>
      <c r="BS444" s="16" t="s">
        <v>375</v>
      </c>
      <c r="BT444" s="16" t="s">
        <v>1099</v>
      </c>
      <c r="BU444" s="9">
        <v>247</v>
      </c>
      <c r="BV444" s="9">
        <v>351</v>
      </c>
      <c r="BW444" s="9">
        <v>312</v>
      </c>
      <c r="BX444" s="9">
        <v>284</v>
      </c>
      <c r="BY444" s="9">
        <v>638298</v>
      </c>
      <c r="BZ444" s="9">
        <v>100</v>
      </c>
      <c r="CA444" s="9">
        <v>0.12</v>
      </c>
      <c r="CB444" s="9">
        <v>18.34</v>
      </c>
      <c r="CC444" s="9"/>
      <c r="CD444" s="16"/>
      <c r="CE444" s="9"/>
      <c r="CF444" s="9"/>
      <c r="CG444" s="9"/>
      <c r="CH444" s="9"/>
      <c r="CI444" s="9"/>
      <c r="CJ444" s="9"/>
      <c r="CK444" s="16"/>
      <c r="CL444" s="9"/>
      <c r="CM444" s="16"/>
      <c r="CN444" s="9"/>
      <c r="CO444" s="9"/>
      <c r="CP444" s="16"/>
      <c r="CQ444" s="9"/>
      <c r="CR444" s="16"/>
      <c r="CS444" s="9"/>
      <c r="CT444" s="9"/>
      <c r="CU444" s="9"/>
      <c r="CV444" s="9"/>
      <c r="CW444" s="9"/>
      <c r="CX444" s="9"/>
      <c r="CY444" s="9"/>
      <c r="CZ444" s="9"/>
      <c r="DA444" s="17"/>
      <c r="DB444" s="9"/>
      <c r="DC444" s="9"/>
      <c r="DD444" s="16"/>
      <c r="DE444" s="9"/>
      <c r="DF444" s="16"/>
      <c r="DG444" s="9"/>
      <c r="DH444" s="16"/>
      <c r="DI444" s="9"/>
      <c r="DJ444" s="16"/>
      <c r="DK444" s="9"/>
      <c r="DL444" s="16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16"/>
      <c r="DY444" s="20"/>
      <c r="DZ444" s="16"/>
      <c r="EA444" s="16"/>
    </row>
    <row r="445" spans="1:131" ht="18.75" x14ac:dyDescent="0.2">
      <c r="A445" s="16" t="s">
        <v>470</v>
      </c>
      <c r="B445" s="16" t="s">
        <v>793</v>
      </c>
      <c r="C445" s="16" t="s">
        <v>1218</v>
      </c>
      <c r="D445" s="16" t="s">
        <v>1220</v>
      </c>
      <c r="E445" s="16" t="s">
        <v>1219</v>
      </c>
      <c r="F445" s="25">
        <v>44443.520554212962</v>
      </c>
      <c r="G445" s="16" t="s">
        <v>1229</v>
      </c>
      <c r="H445" s="16" t="s">
        <v>1226</v>
      </c>
      <c r="I445" s="16" t="s">
        <v>784</v>
      </c>
      <c r="J445" s="16" t="s">
        <v>1082</v>
      </c>
      <c r="K445" s="16" t="s">
        <v>1023</v>
      </c>
      <c r="L445" s="16" t="s">
        <v>1083</v>
      </c>
      <c r="M445" s="9">
        <v>14520</v>
      </c>
      <c r="N445" s="9">
        <v>4.99</v>
      </c>
      <c r="O445" s="9">
        <v>14460</v>
      </c>
      <c r="P445" s="9">
        <v>4.5599999999999996</v>
      </c>
      <c r="Q445" s="9">
        <v>2.98</v>
      </c>
      <c r="R445" s="9">
        <v>1.35</v>
      </c>
      <c r="S445" s="9">
        <v>2.38</v>
      </c>
      <c r="T445" s="9">
        <v>16.100000000000001</v>
      </c>
      <c r="U445" s="16" t="s">
        <v>1082</v>
      </c>
      <c r="V445" s="9">
        <v>17.8</v>
      </c>
      <c r="W445" s="16" t="s">
        <v>1082</v>
      </c>
      <c r="X445" s="9">
        <v>0.9</v>
      </c>
      <c r="Y445" s="9">
        <v>-1.1100000000000001</v>
      </c>
      <c r="Z445" s="9">
        <v>-1.1299999999999999</v>
      </c>
      <c r="AA445" s="9">
        <v>99.68</v>
      </c>
      <c r="AB445" s="9">
        <v>91.71</v>
      </c>
      <c r="AC445" s="9">
        <v>547.4</v>
      </c>
      <c r="AD445" s="16" t="s">
        <v>1082</v>
      </c>
      <c r="AE445" s="9">
        <v>13.7</v>
      </c>
      <c r="AF445" s="16" t="s">
        <v>1082</v>
      </c>
      <c r="AG445" s="9">
        <v>3.2</v>
      </c>
      <c r="AH445" s="9">
        <v>10.42</v>
      </c>
      <c r="AI445" s="16" t="s">
        <v>896</v>
      </c>
      <c r="AJ445" s="9">
        <v>2.34</v>
      </c>
      <c r="AK445" s="16" t="s">
        <v>897</v>
      </c>
      <c r="AL445" s="9">
        <v>29</v>
      </c>
      <c r="AM445" s="9">
        <v>71</v>
      </c>
      <c r="AN445" s="9">
        <v>12250</v>
      </c>
      <c r="AO445" s="9">
        <v>60.28</v>
      </c>
      <c r="AP445" s="9">
        <v>55.26</v>
      </c>
      <c r="AQ445" s="9">
        <v>67560</v>
      </c>
      <c r="AR445" s="9">
        <v>25598</v>
      </c>
      <c r="AS445" s="9">
        <v>14460</v>
      </c>
      <c r="AT445" s="17">
        <v>44016</v>
      </c>
      <c r="AU445" s="9">
        <v>-43.5</v>
      </c>
      <c r="AV445" s="9">
        <v>297.13</v>
      </c>
      <c r="AW445" s="16" t="s">
        <v>1084</v>
      </c>
      <c r="AX445" s="9">
        <v>8.19</v>
      </c>
      <c r="AY445" s="16" t="s">
        <v>1084</v>
      </c>
      <c r="AZ445" s="9">
        <v>431.29</v>
      </c>
      <c r="BA445" s="16" t="s">
        <v>1082</v>
      </c>
      <c r="BB445" s="9">
        <v>13.23</v>
      </c>
      <c r="BC445" s="16" t="s">
        <v>1082</v>
      </c>
      <c r="BD445" s="9">
        <v>418.06</v>
      </c>
      <c r="BE445" s="16" t="s">
        <v>1082</v>
      </c>
      <c r="BF445" s="9">
        <v>991</v>
      </c>
      <c r="BG445" s="9">
        <v>423</v>
      </c>
      <c r="BH445" s="9">
        <v>352</v>
      </c>
      <c r="BI445" s="9">
        <v>2.35</v>
      </c>
      <c r="BJ445" s="9">
        <v>46.59</v>
      </c>
      <c r="BK445" s="9">
        <v>12790</v>
      </c>
      <c r="BL445" s="9">
        <v>15010</v>
      </c>
      <c r="BM445" s="9">
        <v>18.53</v>
      </c>
      <c r="BN445" s="9">
        <v>3.37</v>
      </c>
      <c r="BO445" s="9">
        <v>17500</v>
      </c>
      <c r="BP445" s="9">
        <v>11920</v>
      </c>
      <c r="BQ445" s="16" t="s">
        <v>1102</v>
      </c>
      <c r="BR445" s="20">
        <v>44594</v>
      </c>
      <c r="BS445" s="16" t="s">
        <v>375</v>
      </c>
      <c r="BT445" s="16" t="s">
        <v>1099</v>
      </c>
      <c r="BU445" s="9">
        <v>456</v>
      </c>
      <c r="BV445" s="9">
        <v>461</v>
      </c>
      <c r="BW445" s="9">
        <v>495</v>
      </c>
      <c r="BX445" s="9">
        <v>470</v>
      </c>
      <c r="BY445" s="9">
        <v>1084599</v>
      </c>
      <c r="BZ445" s="9">
        <v>100</v>
      </c>
      <c r="CA445" s="9">
        <v>0.1</v>
      </c>
      <c r="CB445" s="9">
        <v>4.99</v>
      </c>
      <c r="CC445" s="9"/>
      <c r="CD445" s="16"/>
      <c r="CE445" s="9"/>
      <c r="CF445" s="9"/>
      <c r="CG445" s="9"/>
      <c r="CH445" s="9"/>
      <c r="CI445" s="9"/>
      <c r="CJ445" s="9"/>
      <c r="CK445" s="16"/>
      <c r="CL445" s="9"/>
      <c r="CM445" s="16"/>
      <c r="CN445" s="9"/>
      <c r="CO445" s="9"/>
      <c r="CP445" s="16"/>
      <c r="CQ445" s="9"/>
      <c r="CR445" s="16"/>
      <c r="CS445" s="9"/>
      <c r="CT445" s="9"/>
      <c r="CU445" s="9"/>
      <c r="CV445" s="9"/>
      <c r="CW445" s="9"/>
      <c r="CX445" s="9"/>
      <c r="CY445" s="9"/>
      <c r="CZ445" s="9"/>
      <c r="DA445" s="17"/>
      <c r="DB445" s="9"/>
      <c r="DC445" s="9"/>
      <c r="DD445" s="16"/>
      <c r="DE445" s="9"/>
      <c r="DF445" s="16"/>
      <c r="DG445" s="9"/>
      <c r="DH445" s="16"/>
      <c r="DI445" s="9"/>
      <c r="DJ445" s="16"/>
      <c r="DK445" s="9"/>
      <c r="DL445" s="16"/>
      <c r="DM445" s="9"/>
      <c r="DN445" s="9"/>
      <c r="DO445" s="9"/>
      <c r="DP445" s="9"/>
      <c r="DQ445" s="9"/>
      <c r="DR445" s="9"/>
      <c r="DS445" s="9"/>
      <c r="DT445" s="9"/>
      <c r="DU445" s="9"/>
      <c r="DV445" s="9"/>
      <c r="DW445" s="9"/>
      <c r="DX445" s="16"/>
      <c r="DY445" s="20"/>
      <c r="DZ445" s="16"/>
      <c r="EA445" s="16"/>
    </row>
    <row r="446" spans="1:131" ht="18.75" x14ac:dyDescent="0.2">
      <c r="A446" s="16" t="s">
        <v>193</v>
      </c>
      <c r="B446" s="16" t="s">
        <v>902</v>
      </c>
      <c r="C446" s="16" t="s">
        <v>1218</v>
      </c>
      <c r="D446" s="16" t="s">
        <v>1224</v>
      </c>
      <c r="E446" s="16" t="s">
        <v>1219</v>
      </c>
      <c r="F446" s="25">
        <v>44443.520546944441</v>
      </c>
      <c r="G446" s="16" t="s">
        <v>1221</v>
      </c>
      <c r="H446" s="16" t="s">
        <v>1223</v>
      </c>
      <c r="I446" s="16" t="s">
        <v>938</v>
      </c>
      <c r="J446" s="16" t="s">
        <v>1082</v>
      </c>
      <c r="K446" s="16" t="s">
        <v>981</v>
      </c>
      <c r="L446" s="16" t="s">
        <v>1083</v>
      </c>
      <c r="M446" s="9">
        <v>18850</v>
      </c>
      <c r="N446" s="9">
        <v>2.67</v>
      </c>
      <c r="O446" s="9">
        <v>18510</v>
      </c>
      <c r="P446" s="9">
        <v>0.82</v>
      </c>
      <c r="Q446" s="9">
        <v>4.32</v>
      </c>
      <c r="R446" s="9">
        <v>0.3</v>
      </c>
      <c r="S446" s="9">
        <v>0.26</v>
      </c>
      <c r="T446" s="9">
        <v>14.2</v>
      </c>
      <c r="U446" s="16" t="s">
        <v>1082</v>
      </c>
      <c r="V446" s="9">
        <v>24.2</v>
      </c>
      <c r="W446" s="16" t="s">
        <v>1082</v>
      </c>
      <c r="X446" s="9">
        <v>0.59</v>
      </c>
      <c r="Y446" s="9">
        <v>-1.71</v>
      </c>
      <c r="Z446" s="9">
        <v>-1.46</v>
      </c>
      <c r="AA446" s="9">
        <v>38.119999999999997</v>
      </c>
      <c r="AB446" s="9">
        <v>96.34</v>
      </c>
      <c r="AC446" s="9">
        <v>-3</v>
      </c>
      <c r="AD446" s="16" t="s">
        <v>1083</v>
      </c>
      <c r="AE446" s="9">
        <v>-6.3</v>
      </c>
      <c r="AF446" s="16" t="s">
        <v>1083</v>
      </c>
      <c r="AG446" s="9">
        <v>-3.48</v>
      </c>
      <c r="AH446" s="9">
        <v>3.34</v>
      </c>
      <c r="AI446" s="16" t="s">
        <v>896</v>
      </c>
      <c r="AJ446" s="9">
        <v>0.24</v>
      </c>
      <c r="AK446" s="16" t="s">
        <v>897</v>
      </c>
      <c r="AL446" s="9">
        <v>7</v>
      </c>
      <c r="AM446" s="9">
        <v>57</v>
      </c>
      <c r="AN446" s="9">
        <v>17160</v>
      </c>
      <c r="AO446" s="9">
        <v>59.51</v>
      </c>
      <c r="AP446" s="9">
        <v>57.51</v>
      </c>
      <c r="AQ446" s="9">
        <v>27680</v>
      </c>
      <c r="AR446" s="9">
        <v>23564</v>
      </c>
      <c r="AS446" s="9">
        <v>18510</v>
      </c>
      <c r="AT446" s="17">
        <v>44053</v>
      </c>
      <c r="AU446" s="9">
        <v>-21.4</v>
      </c>
      <c r="AV446" s="9">
        <v>18.600000000000001</v>
      </c>
      <c r="AW446" s="16" t="s">
        <v>1084</v>
      </c>
      <c r="AX446" s="9">
        <v>128.18</v>
      </c>
      <c r="AY446" s="16" t="s">
        <v>1084</v>
      </c>
      <c r="AZ446" s="9">
        <v>34.54</v>
      </c>
      <c r="BA446" s="16" t="s">
        <v>1082</v>
      </c>
      <c r="BB446" s="9">
        <v>241.67</v>
      </c>
      <c r="BC446" s="16" t="s">
        <v>1082</v>
      </c>
      <c r="BD446" s="9">
        <v>-207.13</v>
      </c>
      <c r="BE446" s="16" t="s">
        <v>1082</v>
      </c>
      <c r="BF446" s="9">
        <v>509</v>
      </c>
      <c r="BG446" s="9">
        <v>137</v>
      </c>
      <c r="BH446" s="9">
        <v>203</v>
      </c>
      <c r="BI446" s="9">
        <v>0.24</v>
      </c>
      <c r="BJ446" s="9">
        <v>82.44</v>
      </c>
      <c r="BK446" s="9">
        <v>17320</v>
      </c>
      <c r="BL446" s="9">
        <v>20200</v>
      </c>
      <c r="BM446" s="9">
        <v>29.91</v>
      </c>
      <c r="BN446" s="9">
        <v>7.16</v>
      </c>
      <c r="BO446" s="9">
        <v>20200</v>
      </c>
      <c r="BP446" s="9">
        <v>12510</v>
      </c>
      <c r="BQ446" s="16" t="s">
        <v>1106</v>
      </c>
      <c r="BR446" s="20">
        <v>44430</v>
      </c>
      <c r="BS446" s="16" t="s">
        <v>4397</v>
      </c>
      <c r="BT446" s="16" t="s">
        <v>1131</v>
      </c>
      <c r="BU446" s="9">
        <v>75</v>
      </c>
      <c r="BV446" s="9">
        <v>70</v>
      </c>
      <c r="BW446" s="9">
        <v>90</v>
      </c>
      <c r="BX446" s="9">
        <v>86</v>
      </c>
      <c r="BY446" s="9">
        <v>6535948</v>
      </c>
      <c r="BZ446" s="9">
        <v>100</v>
      </c>
      <c r="CA446" s="9">
        <v>5</v>
      </c>
      <c r="CB446" s="9">
        <v>4.5</v>
      </c>
      <c r="CC446" s="9"/>
      <c r="CD446" s="16"/>
      <c r="CE446" s="9"/>
      <c r="CF446" s="9"/>
      <c r="CG446" s="9"/>
      <c r="CH446" s="9"/>
      <c r="CI446" s="9"/>
      <c r="CJ446" s="9"/>
      <c r="CK446" s="16"/>
      <c r="CL446" s="9"/>
      <c r="CM446" s="16"/>
      <c r="CN446" s="9"/>
      <c r="CO446" s="9"/>
      <c r="CP446" s="16"/>
      <c r="CQ446" s="9"/>
      <c r="CR446" s="16"/>
      <c r="CS446" s="9"/>
      <c r="CT446" s="9"/>
      <c r="CU446" s="9"/>
      <c r="CV446" s="9"/>
      <c r="CW446" s="9"/>
      <c r="CX446" s="9"/>
      <c r="CY446" s="9"/>
      <c r="CZ446" s="9"/>
      <c r="DA446" s="17"/>
      <c r="DB446" s="9"/>
      <c r="DC446" s="9"/>
      <c r="DD446" s="16"/>
      <c r="DE446" s="9"/>
      <c r="DF446" s="16"/>
      <c r="DG446" s="9"/>
      <c r="DH446" s="16"/>
      <c r="DI446" s="9"/>
      <c r="DJ446" s="16"/>
      <c r="DK446" s="9"/>
      <c r="DL446" s="16"/>
      <c r="DM446" s="9"/>
      <c r="DN446" s="9"/>
      <c r="DO446" s="9"/>
      <c r="DP446" s="9"/>
      <c r="DQ446" s="9"/>
      <c r="DR446" s="9"/>
      <c r="DS446" s="9"/>
      <c r="DT446" s="9"/>
      <c r="DU446" s="9"/>
      <c r="DV446" s="9"/>
      <c r="DW446" s="9"/>
      <c r="DX446" s="16"/>
      <c r="DY446" s="20"/>
      <c r="DZ446" s="16"/>
      <c r="EA446" s="16"/>
    </row>
    <row r="447" spans="1:131" ht="18.75" x14ac:dyDescent="0.2">
      <c r="A447" s="16" t="s">
        <v>184</v>
      </c>
      <c r="B447" s="16" t="s">
        <v>912</v>
      </c>
      <c r="C447" s="16" t="s">
        <v>97</v>
      </c>
      <c r="D447" s="16" t="s">
        <v>1224</v>
      </c>
      <c r="E447" s="16" t="s">
        <v>1219</v>
      </c>
      <c r="F447" s="25">
        <v>44443.520535648146</v>
      </c>
      <c r="G447" s="16" t="s">
        <v>1225</v>
      </c>
      <c r="H447" s="16" t="s">
        <v>1222</v>
      </c>
      <c r="I447" s="16" t="s">
        <v>946</v>
      </c>
      <c r="J447" s="16" t="s">
        <v>1082</v>
      </c>
      <c r="K447" s="16" t="s">
        <v>906</v>
      </c>
      <c r="L447" s="16" t="s">
        <v>1083</v>
      </c>
      <c r="M447" s="9">
        <v>8079</v>
      </c>
      <c r="N447" s="9">
        <v>4.99</v>
      </c>
      <c r="O447" s="9">
        <v>7962</v>
      </c>
      <c r="P447" s="9">
        <v>3.47</v>
      </c>
      <c r="Q447" s="9">
        <v>4.99</v>
      </c>
      <c r="R447" s="9">
        <v>1.01</v>
      </c>
      <c r="S447" s="9">
        <v>1.02</v>
      </c>
      <c r="T447" s="9">
        <v>16</v>
      </c>
      <c r="U447" s="16" t="s">
        <v>1082</v>
      </c>
      <c r="V447" s="9">
        <v>10.3</v>
      </c>
      <c r="W447" s="16" t="s">
        <v>1082</v>
      </c>
      <c r="X447" s="9">
        <v>1.55</v>
      </c>
      <c r="Y447" s="9">
        <v>1.55</v>
      </c>
      <c r="Z447" s="9">
        <v>1.1100000000000001</v>
      </c>
      <c r="AA447" s="9">
        <v>98.79</v>
      </c>
      <c r="AB447" s="9">
        <v>79.900000000000006</v>
      </c>
      <c r="AC447" s="9">
        <v>676.7</v>
      </c>
      <c r="AD447" s="16" t="s">
        <v>1082</v>
      </c>
      <c r="AE447" s="9">
        <v>59.4</v>
      </c>
      <c r="AF447" s="16" t="s">
        <v>1082</v>
      </c>
      <c r="AG447" s="9">
        <v>-1.3</v>
      </c>
      <c r="AH447" s="9">
        <v>7.19</v>
      </c>
      <c r="AI447" s="16" t="s">
        <v>896</v>
      </c>
      <c r="AJ447" s="9">
        <v>0.98</v>
      </c>
      <c r="AK447" s="16" t="s">
        <v>897</v>
      </c>
      <c r="AL447" s="9">
        <v>29</v>
      </c>
      <c r="AM447" s="9">
        <v>71</v>
      </c>
      <c r="AN447" s="9">
        <v>7177</v>
      </c>
      <c r="AO447" s="9">
        <v>59.27</v>
      </c>
      <c r="AP447" s="9">
        <v>56.05</v>
      </c>
      <c r="AQ447" s="9">
        <v>25495</v>
      </c>
      <c r="AR447" s="9">
        <v>15947</v>
      </c>
      <c r="AS447" s="9">
        <v>7962</v>
      </c>
      <c r="AT447" s="17">
        <v>44020</v>
      </c>
      <c r="AU447" s="9">
        <v>-50.1</v>
      </c>
      <c r="AV447" s="9">
        <v>2.2400000000000002</v>
      </c>
      <c r="AW447" s="16" t="s">
        <v>1082</v>
      </c>
      <c r="AX447" s="9">
        <v>42.21</v>
      </c>
      <c r="AY447" s="16" t="s">
        <v>1084</v>
      </c>
      <c r="AZ447" s="9">
        <v>1.81</v>
      </c>
      <c r="BA447" s="16" t="s">
        <v>1083</v>
      </c>
      <c r="BB447" s="9">
        <v>35.82</v>
      </c>
      <c r="BC447" s="16" t="s">
        <v>1082</v>
      </c>
      <c r="BD447" s="9">
        <v>1.77</v>
      </c>
      <c r="BE447" s="16" t="s">
        <v>1083</v>
      </c>
      <c r="BF447" s="9">
        <v>659</v>
      </c>
      <c r="BG447" s="9">
        <v>218</v>
      </c>
      <c r="BH447" s="9">
        <v>273</v>
      </c>
      <c r="BI447" s="9">
        <v>0.99</v>
      </c>
      <c r="BJ447" s="9">
        <v>84.33</v>
      </c>
      <c r="BK447" s="9">
        <v>7400</v>
      </c>
      <c r="BL447" s="9">
        <v>8500</v>
      </c>
      <c r="BM447" s="9">
        <v>17.079999999999998</v>
      </c>
      <c r="BN447" s="9">
        <v>5.21</v>
      </c>
      <c r="BO447" s="9">
        <v>8500</v>
      </c>
      <c r="BP447" s="9">
        <v>5812</v>
      </c>
      <c r="BQ447" s="16" t="s">
        <v>1106</v>
      </c>
      <c r="BR447" s="20">
        <v>44507</v>
      </c>
      <c r="BS447" s="16" t="s">
        <v>375</v>
      </c>
      <c r="BT447" s="16" t="s">
        <v>1099</v>
      </c>
      <c r="BU447" s="9">
        <v>262</v>
      </c>
      <c r="BV447" s="9">
        <v>294</v>
      </c>
      <c r="BW447" s="9">
        <v>292</v>
      </c>
      <c r="BX447" s="9">
        <v>289</v>
      </c>
      <c r="BY447" s="9">
        <v>1949318</v>
      </c>
      <c r="BZ447" s="9">
        <v>100</v>
      </c>
      <c r="CA447" s="9">
        <v>0.09</v>
      </c>
      <c r="CB447" s="9">
        <v>3.1</v>
      </c>
      <c r="CC447" s="9"/>
      <c r="CD447" s="16"/>
      <c r="CE447" s="9"/>
      <c r="CF447" s="9"/>
      <c r="CG447" s="9"/>
      <c r="CH447" s="9"/>
      <c r="CI447" s="9"/>
      <c r="CJ447" s="9"/>
      <c r="CK447" s="16"/>
      <c r="CL447" s="9"/>
      <c r="CM447" s="16"/>
      <c r="CN447" s="9"/>
      <c r="CO447" s="9"/>
      <c r="CP447" s="16"/>
      <c r="CQ447" s="9"/>
      <c r="CR447" s="16"/>
      <c r="CS447" s="9"/>
      <c r="CT447" s="9"/>
      <c r="CU447" s="9"/>
      <c r="CV447" s="9"/>
      <c r="CW447" s="9"/>
      <c r="CX447" s="9"/>
      <c r="CY447" s="9"/>
      <c r="CZ447" s="9"/>
      <c r="DA447" s="17"/>
      <c r="DB447" s="9"/>
      <c r="DC447" s="9"/>
      <c r="DD447" s="16"/>
      <c r="DE447" s="9"/>
      <c r="DF447" s="16"/>
      <c r="DG447" s="9"/>
      <c r="DH447" s="16"/>
      <c r="DI447" s="9"/>
      <c r="DJ447" s="16"/>
      <c r="DK447" s="9"/>
      <c r="DL447" s="16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16"/>
      <c r="DY447" s="20"/>
      <c r="DZ447" s="16"/>
      <c r="EA447" s="16"/>
    </row>
    <row r="448" spans="1:131" ht="18.75" x14ac:dyDescent="0.2">
      <c r="A448" s="16" t="s">
        <v>485</v>
      </c>
      <c r="B448" s="16" t="s">
        <v>908</v>
      </c>
      <c r="C448" s="16" t="s">
        <v>97</v>
      </c>
      <c r="D448" s="16" t="s">
        <v>1227</v>
      </c>
      <c r="E448" s="16" t="s">
        <v>1219</v>
      </c>
      <c r="F448" s="25">
        <v>44443.520535636577</v>
      </c>
      <c r="G448" s="16" t="s">
        <v>1221</v>
      </c>
      <c r="H448" s="16" t="s">
        <v>1226</v>
      </c>
      <c r="I448" s="16" t="s">
        <v>1076</v>
      </c>
      <c r="J448" s="16" t="s">
        <v>1082</v>
      </c>
      <c r="K448" s="16" t="s">
        <v>1066</v>
      </c>
      <c r="L448" s="16" t="s">
        <v>1083</v>
      </c>
      <c r="M448" s="9">
        <v>14743</v>
      </c>
      <c r="N448" s="9">
        <v>3</v>
      </c>
      <c r="O448" s="9">
        <v>14724</v>
      </c>
      <c r="P448" s="9">
        <v>2.86</v>
      </c>
      <c r="Q448" s="9">
        <v>2.97</v>
      </c>
      <c r="R448" s="9">
        <v>1.0900000000000001</v>
      </c>
      <c r="S448" s="9">
        <v>1.08</v>
      </c>
      <c r="T448" s="9">
        <v>32.700000000000003</v>
      </c>
      <c r="U448" s="16" t="s">
        <v>1082</v>
      </c>
      <c r="V448" s="9">
        <v>19.7</v>
      </c>
      <c r="W448" s="16" t="s">
        <v>1082</v>
      </c>
      <c r="X448" s="9">
        <v>1.66</v>
      </c>
      <c r="Y448" s="9">
        <v>1.66</v>
      </c>
      <c r="Z448" s="9">
        <v>-1.26</v>
      </c>
      <c r="AA448" s="9">
        <v>99.63</v>
      </c>
      <c r="AB448" s="9">
        <v>85.65</v>
      </c>
      <c r="AC448" s="9">
        <v>2.2000000000000002</v>
      </c>
      <c r="AD448" s="16" t="s">
        <v>1083</v>
      </c>
      <c r="AE448" s="9">
        <v>-380.8</v>
      </c>
      <c r="AF448" s="16" t="s">
        <v>1082</v>
      </c>
      <c r="AG448" s="9">
        <v>-2.2200000000000002</v>
      </c>
      <c r="AH448" s="9">
        <v>-6.54</v>
      </c>
      <c r="AI448" s="16" t="s">
        <v>896</v>
      </c>
      <c r="AJ448" s="9">
        <v>1.1000000000000001</v>
      </c>
      <c r="AK448" s="16" t="s">
        <v>897</v>
      </c>
      <c r="AL448" s="9">
        <v>0</v>
      </c>
      <c r="AM448" s="9">
        <v>36</v>
      </c>
      <c r="AN448" s="9">
        <v>14000</v>
      </c>
      <c r="AO448" s="9">
        <v>44.92</v>
      </c>
      <c r="AP448" s="9">
        <v>37.94</v>
      </c>
      <c r="AQ448" s="9">
        <v>46597</v>
      </c>
      <c r="AR448" s="9">
        <v>37808</v>
      </c>
      <c r="AS448" s="9">
        <v>14724</v>
      </c>
      <c r="AT448" s="17">
        <v>44193</v>
      </c>
      <c r="AU448" s="9">
        <v>-61.1</v>
      </c>
      <c r="AV448" s="9">
        <v>1.27</v>
      </c>
      <c r="AW448" s="16" t="s">
        <v>1082</v>
      </c>
      <c r="AX448" s="9">
        <v>12.25</v>
      </c>
      <c r="AY448" s="16" t="s">
        <v>1084</v>
      </c>
      <c r="AZ448" s="9">
        <v>1.88</v>
      </c>
      <c r="BA448" s="16" t="s">
        <v>1083</v>
      </c>
      <c r="BB448" s="9">
        <v>18.399999999999999</v>
      </c>
      <c r="BC448" s="16" t="s">
        <v>1082</v>
      </c>
      <c r="BD448" s="9">
        <v>1.86</v>
      </c>
      <c r="BE448" s="16" t="s">
        <v>1083</v>
      </c>
      <c r="BF448" s="9">
        <v>1529</v>
      </c>
      <c r="BG448" s="9">
        <v>484</v>
      </c>
      <c r="BH448" s="9">
        <v>692</v>
      </c>
      <c r="BI448" s="9">
        <v>1.0900000000000001</v>
      </c>
      <c r="BJ448" s="9">
        <v>31.09</v>
      </c>
      <c r="BK448" s="9">
        <v>14142</v>
      </c>
      <c r="BL448" s="9">
        <v>15470</v>
      </c>
      <c r="BM448" s="9">
        <v>11.2</v>
      </c>
      <c r="BN448" s="9">
        <v>17.14</v>
      </c>
      <c r="BO448" s="9">
        <v>18036</v>
      </c>
      <c r="BP448" s="9">
        <v>13257</v>
      </c>
      <c r="BQ448" s="16" t="s">
        <v>1102</v>
      </c>
      <c r="BR448" s="20">
        <v>44552</v>
      </c>
      <c r="BS448" s="16" t="s">
        <v>375</v>
      </c>
      <c r="BT448" s="16" t="s">
        <v>1099</v>
      </c>
      <c r="BU448" s="9">
        <v>344</v>
      </c>
      <c r="BV448" s="9">
        <v>314</v>
      </c>
      <c r="BW448" s="9">
        <v>156</v>
      </c>
      <c r="BX448" s="9">
        <v>495</v>
      </c>
      <c r="BY448" s="9">
        <v>2143528</v>
      </c>
      <c r="BZ448" s="9">
        <v>100</v>
      </c>
      <c r="CA448" s="9">
        <v>0.79</v>
      </c>
      <c r="CB448" s="9">
        <v>7.78</v>
      </c>
      <c r="CC448" s="9"/>
      <c r="CD448" s="16"/>
      <c r="CE448" s="9"/>
      <c r="CF448" s="9"/>
      <c r="CG448" s="9"/>
      <c r="CH448" s="9"/>
      <c r="CI448" s="9"/>
      <c r="CJ448" s="9"/>
      <c r="CK448" s="16"/>
      <c r="CL448" s="9"/>
      <c r="CM448" s="16"/>
      <c r="CN448" s="9"/>
      <c r="CO448" s="9"/>
      <c r="CP448" s="16"/>
      <c r="CQ448" s="9"/>
      <c r="CR448" s="16"/>
      <c r="CS448" s="9"/>
      <c r="CT448" s="9"/>
      <c r="CU448" s="9"/>
      <c r="CV448" s="9"/>
      <c r="CW448" s="9"/>
      <c r="CX448" s="9"/>
      <c r="CY448" s="9"/>
      <c r="CZ448" s="9"/>
      <c r="DA448" s="17"/>
      <c r="DB448" s="9"/>
      <c r="DC448" s="9"/>
      <c r="DD448" s="16"/>
      <c r="DE448" s="9"/>
      <c r="DF448" s="16"/>
      <c r="DG448" s="9"/>
      <c r="DH448" s="16"/>
      <c r="DI448" s="9"/>
      <c r="DJ448" s="16"/>
      <c r="DK448" s="9"/>
      <c r="DL448" s="16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16"/>
      <c r="DY448" s="20"/>
      <c r="DZ448" s="16"/>
      <c r="EA448" s="16"/>
    </row>
    <row r="449" spans="1:131" ht="18.75" x14ac:dyDescent="0.2">
      <c r="A449" s="16" t="s">
        <v>686</v>
      </c>
      <c r="B449" s="16" t="s">
        <v>915</v>
      </c>
      <c r="C449" s="16" t="s">
        <v>1218</v>
      </c>
      <c r="D449" s="16" t="s">
        <v>1220</v>
      </c>
      <c r="E449" s="16" t="s">
        <v>1219</v>
      </c>
      <c r="F449" s="25">
        <v>44443.520678252316</v>
      </c>
      <c r="G449" s="16" t="s">
        <v>1221</v>
      </c>
      <c r="H449" s="16" t="s">
        <v>1223</v>
      </c>
      <c r="I449" s="16" t="s">
        <v>922</v>
      </c>
      <c r="J449" s="16" t="s">
        <v>1082</v>
      </c>
      <c r="K449" s="16" t="s">
        <v>1023</v>
      </c>
      <c r="L449" s="16" t="s">
        <v>1083</v>
      </c>
      <c r="M449" s="9">
        <v>43900</v>
      </c>
      <c r="N449" s="9">
        <v>1.62</v>
      </c>
      <c r="O449" s="9">
        <v>43750</v>
      </c>
      <c r="P449" s="9">
        <v>1.27</v>
      </c>
      <c r="Q449" s="9">
        <v>3.59</v>
      </c>
      <c r="R449" s="9">
        <v>0.95</v>
      </c>
      <c r="S449" s="9">
        <v>1.23</v>
      </c>
      <c r="T449" s="9">
        <v>13.7</v>
      </c>
      <c r="U449" s="16" t="s">
        <v>1082</v>
      </c>
      <c r="V449" s="9">
        <v>11.3</v>
      </c>
      <c r="W449" s="16" t="s">
        <v>1082</v>
      </c>
      <c r="X449" s="9">
        <v>1.22</v>
      </c>
      <c r="Y449" s="9">
        <v>1.22</v>
      </c>
      <c r="Z449" s="9">
        <v>1.3</v>
      </c>
      <c r="AA449" s="9">
        <v>99.87</v>
      </c>
      <c r="AB449" s="9">
        <v>99.36</v>
      </c>
      <c r="AC449" s="9">
        <v>34.6</v>
      </c>
      <c r="AD449" s="16" t="s">
        <v>1082</v>
      </c>
      <c r="AE449" s="9">
        <v>331.2</v>
      </c>
      <c r="AF449" s="16" t="s">
        <v>1082</v>
      </c>
      <c r="AG449" s="9">
        <v>8.66</v>
      </c>
      <c r="AH449" s="9">
        <v>12.3</v>
      </c>
      <c r="AI449" s="16" t="s">
        <v>896</v>
      </c>
      <c r="AJ449" s="9">
        <v>1.0900000000000001</v>
      </c>
      <c r="AK449" s="16" t="s">
        <v>897</v>
      </c>
      <c r="AL449" s="9">
        <v>7</v>
      </c>
      <c r="AM449" s="9">
        <v>100</v>
      </c>
      <c r="AN449" s="9">
        <v>35910</v>
      </c>
      <c r="AO449" s="9">
        <v>60.31</v>
      </c>
      <c r="AP449" s="9">
        <v>59.56</v>
      </c>
      <c r="AQ449" s="9">
        <v>141000</v>
      </c>
      <c r="AR449" s="9">
        <v>67417</v>
      </c>
      <c r="AS449" s="9">
        <v>43750</v>
      </c>
      <c r="AT449" s="17">
        <v>44062</v>
      </c>
      <c r="AU449" s="9">
        <v>-35.1</v>
      </c>
      <c r="AV449" s="9">
        <v>338.46</v>
      </c>
      <c r="AW449" s="16" t="s">
        <v>1084</v>
      </c>
      <c r="AX449" s="9">
        <v>20.84</v>
      </c>
      <c r="AY449" s="16" t="s">
        <v>1084</v>
      </c>
      <c r="AZ449" s="9">
        <v>1.49</v>
      </c>
      <c r="BA449" s="16" t="s">
        <v>1083</v>
      </c>
      <c r="BB449" s="9">
        <v>91.78</v>
      </c>
      <c r="BC449" s="16" t="s">
        <v>1082</v>
      </c>
      <c r="BD449" s="9">
        <v>1.39</v>
      </c>
      <c r="BE449" s="16" t="s">
        <v>1083</v>
      </c>
      <c r="BF449" s="9">
        <v>1430</v>
      </c>
      <c r="BG449" s="9">
        <v>497</v>
      </c>
      <c r="BH449" s="9">
        <v>601</v>
      </c>
      <c r="BI449" s="9">
        <v>0.91</v>
      </c>
      <c r="BJ449" s="9">
        <v>56.31</v>
      </c>
      <c r="BK449" s="9">
        <v>38400</v>
      </c>
      <c r="BL449" s="9">
        <v>44750</v>
      </c>
      <c r="BM449" s="9">
        <v>25.32</v>
      </c>
      <c r="BN449" s="9">
        <v>4.78</v>
      </c>
      <c r="BO449" s="9">
        <v>50780</v>
      </c>
      <c r="BP449" s="9">
        <v>35030</v>
      </c>
      <c r="BQ449" s="16"/>
      <c r="BR449" s="20"/>
      <c r="BS449" s="16"/>
      <c r="BT449" s="16"/>
      <c r="BU449" s="9">
        <v>330</v>
      </c>
      <c r="BV449" s="9">
        <v>396</v>
      </c>
      <c r="BW449" s="9">
        <v>346</v>
      </c>
      <c r="BX449" s="9">
        <v>395</v>
      </c>
      <c r="BY449" s="9">
        <v>347222</v>
      </c>
      <c r="BZ449" s="9">
        <v>58.36</v>
      </c>
      <c r="CA449" s="9">
        <v>0.21</v>
      </c>
      <c r="CB449" s="9">
        <v>16.77</v>
      </c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18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9"/>
      <c r="DU449" s="9"/>
      <c r="DV449" s="9"/>
      <c r="DW449" s="9"/>
      <c r="DX449" s="9"/>
      <c r="DY449" s="20"/>
      <c r="DZ449" s="9"/>
      <c r="EA449" s="9"/>
    </row>
    <row r="450" spans="1:131" ht="18.75" x14ac:dyDescent="0.2">
      <c r="A450" s="16" t="s">
        <v>530</v>
      </c>
      <c r="B450" s="16" t="s">
        <v>908</v>
      </c>
      <c r="C450" s="16" t="s">
        <v>97</v>
      </c>
      <c r="D450" s="16" t="s">
        <v>1224</v>
      </c>
      <c r="E450" s="16" t="s">
        <v>1219</v>
      </c>
      <c r="F450" s="25">
        <v>44443.520835393516</v>
      </c>
      <c r="G450" s="16" t="s">
        <v>1221</v>
      </c>
      <c r="H450" s="16" t="s">
        <v>1226</v>
      </c>
      <c r="I450" s="16" t="s">
        <v>1065</v>
      </c>
      <c r="J450" s="16" t="s">
        <v>1082</v>
      </c>
      <c r="K450" s="16" t="s">
        <v>995</v>
      </c>
      <c r="L450" s="16" t="s">
        <v>1083</v>
      </c>
      <c r="M450" s="9">
        <v>7539</v>
      </c>
      <c r="N450" s="9">
        <v>-0.55000000000000004</v>
      </c>
      <c r="O450" s="9">
        <v>7601</v>
      </c>
      <c r="P450" s="9">
        <v>0.26</v>
      </c>
      <c r="Q450" s="9">
        <v>5.92</v>
      </c>
      <c r="R450" s="9">
        <v>0.43</v>
      </c>
      <c r="S450" s="9">
        <v>0.89</v>
      </c>
      <c r="T450" s="9">
        <v>13.9</v>
      </c>
      <c r="U450" s="16" t="s">
        <v>1082</v>
      </c>
      <c r="V450" s="9">
        <v>20.399999999999999</v>
      </c>
      <c r="W450" s="16" t="s">
        <v>1082</v>
      </c>
      <c r="X450" s="9">
        <v>0.68</v>
      </c>
      <c r="Y450" s="9">
        <v>-1.47</v>
      </c>
      <c r="Z450" s="9">
        <v>-1.1399999999999999</v>
      </c>
      <c r="AA450" s="9">
        <v>99.35</v>
      </c>
      <c r="AB450" s="9">
        <v>96.6</v>
      </c>
      <c r="AC450" s="9">
        <v>183.6</v>
      </c>
      <c r="AD450" s="16" t="s">
        <v>1082</v>
      </c>
      <c r="AE450" s="9">
        <v>1.7</v>
      </c>
      <c r="AF450" s="16" t="s">
        <v>1083</v>
      </c>
      <c r="AG450" s="9">
        <v>-7.41</v>
      </c>
      <c r="AH450" s="9">
        <v>2.57</v>
      </c>
      <c r="AI450" s="16" t="s">
        <v>896</v>
      </c>
      <c r="AJ450" s="9">
        <v>0.97</v>
      </c>
      <c r="AK450" s="16" t="s">
        <v>897</v>
      </c>
      <c r="AL450" s="9">
        <v>21</v>
      </c>
      <c r="AM450" s="9">
        <v>79</v>
      </c>
      <c r="AN450" s="9">
        <v>7185</v>
      </c>
      <c r="AO450" s="9">
        <v>50.88</v>
      </c>
      <c r="AP450" s="9">
        <v>57.21</v>
      </c>
      <c r="AQ450" s="9">
        <v>82390</v>
      </c>
      <c r="AR450" s="9">
        <v>13063</v>
      </c>
      <c r="AS450" s="9">
        <v>7601</v>
      </c>
      <c r="AT450" s="17">
        <v>44044</v>
      </c>
      <c r="AU450" s="9">
        <v>-41.8</v>
      </c>
      <c r="AV450" s="9">
        <v>34.43</v>
      </c>
      <c r="AW450" s="16" t="s">
        <v>1084</v>
      </c>
      <c r="AX450" s="9">
        <v>22.24</v>
      </c>
      <c r="AY450" s="16" t="s">
        <v>1084</v>
      </c>
      <c r="AZ450" s="9">
        <v>25.89</v>
      </c>
      <c r="BA450" s="16" t="s">
        <v>1082</v>
      </c>
      <c r="BB450" s="9">
        <v>16.88</v>
      </c>
      <c r="BC450" s="16" t="s">
        <v>1082</v>
      </c>
      <c r="BD450" s="9">
        <v>9.01</v>
      </c>
      <c r="BE450" s="16" t="s">
        <v>1082</v>
      </c>
      <c r="BF450" s="9">
        <v>1279</v>
      </c>
      <c r="BG450" s="9">
        <v>467</v>
      </c>
      <c r="BH450" s="9">
        <v>309</v>
      </c>
      <c r="BI450" s="9">
        <v>1.04</v>
      </c>
      <c r="BJ450" s="9">
        <v>68.209999999999994</v>
      </c>
      <c r="BK450" s="9">
        <v>7333</v>
      </c>
      <c r="BL450" s="9">
        <v>8280</v>
      </c>
      <c r="BM450" s="9">
        <v>7.65</v>
      </c>
      <c r="BN450" s="9">
        <v>11.28</v>
      </c>
      <c r="BO450" s="9">
        <v>8390</v>
      </c>
      <c r="BP450" s="9">
        <v>5713</v>
      </c>
      <c r="BQ450" s="16" t="s">
        <v>1101</v>
      </c>
      <c r="BR450" s="20">
        <v>44508</v>
      </c>
      <c r="BS450" s="16" t="s">
        <v>375</v>
      </c>
      <c r="BT450" s="16" t="s">
        <v>1099</v>
      </c>
      <c r="BU450" s="9">
        <v>200</v>
      </c>
      <c r="BV450" s="9">
        <v>485</v>
      </c>
      <c r="BW450" s="9">
        <v>458</v>
      </c>
      <c r="BX450" s="9">
        <v>421</v>
      </c>
      <c r="BY450" s="9">
        <v>1978631</v>
      </c>
      <c r="BZ450" s="9">
        <v>50</v>
      </c>
      <c r="CA450" s="9">
        <v>0.24</v>
      </c>
      <c r="CB450" s="9">
        <v>4.95</v>
      </c>
      <c r="CC450" s="9"/>
      <c r="CD450" s="16"/>
      <c r="CE450" s="9"/>
      <c r="CF450" s="9"/>
      <c r="CG450" s="9"/>
      <c r="CH450" s="9"/>
      <c r="CI450" s="9"/>
      <c r="CJ450" s="9"/>
      <c r="CK450" s="16"/>
      <c r="CL450" s="9"/>
      <c r="CM450" s="16"/>
      <c r="CN450" s="9"/>
      <c r="CO450" s="9"/>
      <c r="CP450" s="16"/>
      <c r="CQ450" s="9"/>
      <c r="CR450" s="16"/>
      <c r="CS450" s="9"/>
      <c r="CT450" s="9"/>
      <c r="CU450" s="9"/>
      <c r="CV450" s="9"/>
      <c r="CW450" s="9"/>
      <c r="CX450" s="9"/>
      <c r="CY450" s="9"/>
      <c r="CZ450" s="9"/>
      <c r="DA450" s="17"/>
      <c r="DB450" s="9"/>
      <c r="DC450" s="9"/>
      <c r="DD450" s="16"/>
      <c r="DE450" s="9"/>
      <c r="DF450" s="16"/>
      <c r="DG450" s="9"/>
      <c r="DH450" s="16"/>
      <c r="DI450" s="9"/>
      <c r="DJ450" s="16"/>
      <c r="DK450" s="9"/>
      <c r="DL450" s="16"/>
      <c r="DM450" s="9"/>
      <c r="DN450" s="9"/>
      <c r="DO450" s="9"/>
      <c r="DP450" s="9"/>
      <c r="DQ450" s="9"/>
      <c r="DR450" s="9"/>
      <c r="DS450" s="9"/>
      <c r="DT450" s="9"/>
      <c r="DU450" s="9"/>
      <c r="DV450" s="9"/>
      <c r="DW450" s="9"/>
      <c r="DX450" s="16"/>
      <c r="DY450" s="20"/>
      <c r="DZ450" s="16"/>
      <c r="EA450" s="16"/>
    </row>
    <row r="451" spans="1:131" ht="18.75" x14ac:dyDescent="0.2">
      <c r="A451" s="16" t="s">
        <v>199</v>
      </c>
      <c r="B451" s="16" t="s">
        <v>782</v>
      </c>
      <c r="C451" s="16" t="s">
        <v>1218</v>
      </c>
      <c r="D451" s="16" t="s">
        <v>1228</v>
      </c>
      <c r="E451" s="16" t="s">
        <v>1219</v>
      </c>
      <c r="F451" s="25">
        <v>44443.520647280093</v>
      </c>
      <c r="G451" s="16" t="s">
        <v>1221</v>
      </c>
      <c r="H451" s="16" t="s">
        <v>1223</v>
      </c>
      <c r="I451" s="16" t="s">
        <v>954</v>
      </c>
      <c r="J451" s="16" t="s">
        <v>1082</v>
      </c>
      <c r="K451" s="16" t="s">
        <v>976</v>
      </c>
      <c r="L451" s="16" t="s">
        <v>1083</v>
      </c>
      <c r="M451" s="9">
        <v>8750</v>
      </c>
      <c r="N451" s="9">
        <v>1.39</v>
      </c>
      <c r="O451" s="9">
        <v>8740</v>
      </c>
      <c r="P451" s="9">
        <v>1.27</v>
      </c>
      <c r="Q451" s="9">
        <v>5.28</v>
      </c>
      <c r="R451" s="9">
        <v>0.56000000000000005</v>
      </c>
      <c r="S451" s="9">
        <v>0.5</v>
      </c>
      <c r="T451" s="9">
        <v>7.8</v>
      </c>
      <c r="U451" s="16" t="s">
        <v>1082</v>
      </c>
      <c r="V451" s="9">
        <v>8.1</v>
      </c>
      <c r="W451" s="16" t="s">
        <v>1082</v>
      </c>
      <c r="X451" s="9">
        <v>0.96</v>
      </c>
      <c r="Y451" s="9">
        <v>-1.04</v>
      </c>
      <c r="Z451" s="9">
        <v>-1.89</v>
      </c>
      <c r="AA451" s="9">
        <v>94.01</v>
      </c>
      <c r="AB451" s="9">
        <v>82.32</v>
      </c>
      <c r="AC451" s="9">
        <v>129.69999999999999</v>
      </c>
      <c r="AD451" s="16" t="s">
        <v>1082</v>
      </c>
      <c r="AE451" s="9">
        <v>-632.6</v>
      </c>
      <c r="AF451" s="16" t="s">
        <v>1082</v>
      </c>
      <c r="AG451" s="9">
        <v>-7.11</v>
      </c>
      <c r="AH451" s="9">
        <v>-2.99</v>
      </c>
      <c r="AI451" s="16" t="s">
        <v>896</v>
      </c>
      <c r="AJ451" s="9">
        <v>0.5</v>
      </c>
      <c r="AK451" s="16" t="s">
        <v>897</v>
      </c>
      <c r="AL451" s="9">
        <v>0</v>
      </c>
      <c r="AM451" s="9">
        <v>71</v>
      </c>
      <c r="AN451" s="9">
        <v>7460</v>
      </c>
      <c r="AO451" s="9">
        <v>55.56</v>
      </c>
      <c r="AP451" s="9">
        <v>55.56</v>
      </c>
      <c r="AQ451" s="9">
        <v>46000</v>
      </c>
      <c r="AR451" s="9">
        <v>16986</v>
      </c>
      <c r="AS451" s="9">
        <v>8740</v>
      </c>
      <c r="AT451" s="17">
        <v>44010</v>
      </c>
      <c r="AU451" s="9">
        <v>-48.5</v>
      </c>
      <c r="AV451" s="9">
        <v>39.68</v>
      </c>
      <c r="AW451" s="16" t="s">
        <v>1084</v>
      </c>
      <c r="AX451" s="9">
        <v>32.54</v>
      </c>
      <c r="AY451" s="16" t="s">
        <v>1084</v>
      </c>
      <c r="AZ451" s="9">
        <v>34.33</v>
      </c>
      <c r="BA451" s="16" t="s">
        <v>1082</v>
      </c>
      <c r="BB451" s="9">
        <v>29.13</v>
      </c>
      <c r="BC451" s="16" t="s">
        <v>1082</v>
      </c>
      <c r="BD451" s="9">
        <v>5.2</v>
      </c>
      <c r="BE451" s="16" t="s">
        <v>1082</v>
      </c>
      <c r="BF451" s="9">
        <v>308</v>
      </c>
      <c r="BG451" s="9">
        <v>133</v>
      </c>
      <c r="BH451" s="9">
        <v>112</v>
      </c>
      <c r="BI451" s="9">
        <v>0.57999999999999996</v>
      </c>
      <c r="BJ451" s="9">
        <v>58.78</v>
      </c>
      <c r="BK451" s="9">
        <v>8250</v>
      </c>
      <c r="BL451" s="9">
        <v>9900</v>
      </c>
      <c r="BM451" s="9">
        <v>18.079999999999998</v>
      </c>
      <c r="BN451" s="9">
        <v>13.14</v>
      </c>
      <c r="BO451" s="9">
        <v>9900</v>
      </c>
      <c r="BP451" s="9">
        <v>7110</v>
      </c>
      <c r="BQ451" s="16" t="s">
        <v>1101</v>
      </c>
      <c r="BR451" s="20">
        <v>44431</v>
      </c>
      <c r="BS451" s="16" t="s">
        <v>375</v>
      </c>
      <c r="BT451" s="16" t="s">
        <v>1099</v>
      </c>
      <c r="BU451" s="9">
        <v>401</v>
      </c>
      <c r="BV451" s="9">
        <v>276</v>
      </c>
      <c r="BW451" s="9">
        <v>323</v>
      </c>
      <c r="BX451" s="9">
        <v>299</v>
      </c>
      <c r="BY451" s="9">
        <v>1738123</v>
      </c>
      <c r="BZ451" s="9">
        <v>54.98</v>
      </c>
      <c r="CA451" s="9">
        <v>0.23</v>
      </c>
      <c r="CB451" s="9">
        <v>2.1800000000000002</v>
      </c>
      <c r="CC451" s="9"/>
      <c r="CD451" s="16"/>
      <c r="CE451" s="9"/>
      <c r="CF451" s="9"/>
      <c r="CG451" s="9"/>
      <c r="CH451" s="9"/>
      <c r="CI451" s="9"/>
      <c r="CJ451" s="9"/>
      <c r="CK451" s="16"/>
      <c r="CL451" s="9"/>
      <c r="CM451" s="16"/>
      <c r="CN451" s="9"/>
      <c r="CO451" s="9"/>
      <c r="CP451" s="16"/>
      <c r="CQ451" s="9"/>
      <c r="CR451" s="16"/>
      <c r="CS451" s="9"/>
      <c r="CT451" s="9"/>
      <c r="CU451" s="9"/>
      <c r="CV451" s="9"/>
      <c r="CW451" s="9"/>
      <c r="CX451" s="9"/>
      <c r="CY451" s="9"/>
      <c r="CZ451" s="9"/>
      <c r="DA451" s="17"/>
      <c r="DB451" s="9"/>
      <c r="DC451" s="9"/>
      <c r="DD451" s="16"/>
      <c r="DE451" s="9"/>
      <c r="DF451" s="16"/>
      <c r="DG451" s="9"/>
      <c r="DH451" s="16"/>
      <c r="DI451" s="9"/>
      <c r="DJ451" s="16"/>
      <c r="DK451" s="9"/>
      <c r="DL451" s="16"/>
      <c r="DM451" s="9"/>
      <c r="DN451" s="9"/>
      <c r="DO451" s="9"/>
      <c r="DP451" s="9"/>
      <c r="DQ451" s="9"/>
      <c r="DR451" s="9"/>
      <c r="DS451" s="9"/>
      <c r="DT451" s="9"/>
      <c r="DU451" s="9"/>
      <c r="DV451" s="9"/>
      <c r="DW451" s="9"/>
      <c r="DX451" s="16"/>
      <c r="DY451" s="20"/>
      <c r="DZ451" s="16"/>
      <c r="EA451" s="16"/>
    </row>
    <row r="452" spans="1:131" ht="18.75" x14ac:dyDescent="0.2">
      <c r="A452" s="16" t="s">
        <v>712</v>
      </c>
      <c r="B452" s="16" t="s">
        <v>913</v>
      </c>
      <c r="C452" s="16" t="s">
        <v>97</v>
      </c>
      <c r="D452" s="16" t="s">
        <v>1228</v>
      </c>
      <c r="E452" s="16" t="s">
        <v>1219</v>
      </c>
      <c r="F452" s="25">
        <v>44443.469166319446</v>
      </c>
      <c r="G452" s="16" t="s">
        <v>1229</v>
      </c>
      <c r="H452" s="16" t="s">
        <v>1226</v>
      </c>
      <c r="I452" s="16" t="s">
        <v>991</v>
      </c>
      <c r="J452" s="16" t="s">
        <v>1082</v>
      </c>
      <c r="K452" s="16" t="s">
        <v>2146</v>
      </c>
      <c r="L452" s="16" t="s">
        <v>1083</v>
      </c>
      <c r="M452" s="9">
        <v>24100</v>
      </c>
      <c r="N452" s="9">
        <v>30.89</v>
      </c>
      <c r="O452" s="9">
        <v>24100</v>
      </c>
      <c r="P452" s="9">
        <v>30.89</v>
      </c>
      <c r="Q452" s="9">
        <v>0</v>
      </c>
      <c r="R452" s="9">
        <v>1.23</v>
      </c>
      <c r="S452" s="9">
        <v>1.95</v>
      </c>
      <c r="T452" s="9">
        <v>66.8</v>
      </c>
      <c r="U452" s="16" t="s">
        <v>1082</v>
      </c>
      <c r="V452" s="9">
        <v>11.4</v>
      </c>
      <c r="W452" s="16" t="s">
        <v>1082</v>
      </c>
      <c r="X452" s="9"/>
      <c r="Y452" s="9">
        <v>5.88</v>
      </c>
      <c r="Z452" s="9">
        <v>17.25</v>
      </c>
      <c r="AA452" s="9">
        <v>100</v>
      </c>
      <c r="AB452" s="9">
        <v>77.55</v>
      </c>
      <c r="AC452" s="9">
        <v>3.6</v>
      </c>
      <c r="AD452" s="16" t="s">
        <v>1083</v>
      </c>
      <c r="AE452" s="9">
        <v>3.2</v>
      </c>
      <c r="AF452" s="16" t="s">
        <v>1083</v>
      </c>
      <c r="AG452" s="9">
        <v>20255.93</v>
      </c>
      <c r="AH452" s="9">
        <v>23483.02</v>
      </c>
      <c r="AI452" s="16" t="s">
        <v>23</v>
      </c>
      <c r="AJ452" s="9"/>
      <c r="AK452" s="16" t="s">
        <v>897</v>
      </c>
      <c r="AL452" s="9">
        <v>700000000</v>
      </c>
      <c r="AM452" s="9">
        <v>0</v>
      </c>
      <c r="AN452" s="9">
        <v>0</v>
      </c>
      <c r="AO452" s="9">
        <v>0</v>
      </c>
      <c r="AP452" s="9">
        <v>0</v>
      </c>
      <c r="AQ452" s="9">
        <v>75923</v>
      </c>
      <c r="AR452" s="9">
        <v>73090</v>
      </c>
      <c r="AS452" s="9">
        <v>24100</v>
      </c>
      <c r="AT452" s="17">
        <v>44248</v>
      </c>
      <c r="AU452" s="9">
        <v>-67</v>
      </c>
      <c r="AV452" s="9">
        <v>770</v>
      </c>
      <c r="AW452" s="16" t="s">
        <v>1084</v>
      </c>
      <c r="AX452" s="9">
        <v>1.48</v>
      </c>
      <c r="AY452" s="16" t="s">
        <v>1084</v>
      </c>
      <c r="AZ452" s="9">
        <v>1.85</v>
      </c>
      <c r="BA452" s="16" t="s">
        <v>1083</v>
      </c>
      <c r="BB452" s="9">
        <v>3.57</v>
      </c>
      <c r="BC452" s="16" t="s">
        <v>1082</v>
      </c>
      <c r="BD452" s="9">
        <v>1.85</v>
      </c>
      <c r="BE452" s="16" t="s">
        <v>1083</v>
      </c>
      <c r="BF452" s="9">
        <v>1267</v>
      </c>
      <c r="BG452" s="9">
        <v>241</v>
      </c>
      <c r="BH452" s="9">
        <v>1099</v>
      </c>
      <c r="BI452" s="9">
        <v>4.45</v>
      </c>
      <c r="BJ452" s="9">
        <v>0</v>
      </c>
      <c r="BK452" s="9">
        <v>24100</v>
      </c>
      <c r="BL452" s="9">
        <v>66889</v>
      </c>
      <c r="BM452" s="9">
        <v>0</v>
      </c>
      <c r="BN452" s="9">
        <v>177.54</v>
      </c>
      <c r="BO452" s="9">
        <v>66889</v>
      </c>
      <c r="BP452" s="9">
        <v>45180</v>
      </c>
      <c r="BQ452" s="16"/>
      <c r="BR452" s="20"/>
      <c r="BS452" s="16"/>
      <c r="BT452" s="16"/>
      <c r="BU452" s="9">
        <v>611</v>
      </c>
      <c r="BV452" s="9">
        <v>411</v>
      </c>
      <c r="BW452" s="9">
        <v>45</v>
      </c>
      <c r="BX452" s="9">
        <v>217</v>
      </c>
      <c r="BY452" s="9">
        <v>814642</v>
      </c>
      <c r="BZ452" s="9">
        <v>0</v>
      </c>
      <c r="CA452" s="9">
        <v>0.17</v>
      </c>
      <c r="CB452" s="9">
        <v>4.59</v>
      </c>
      <c r="CC452" s="9"/>
      <c r="CD452" s="16"/>
      <c r="CE452" s="9"/>
      <c r="CF452" s="9"/>
      <c r="CG452" s="9"/>
      <c r="CH452" s="9"/>
      <c r="CI452" s="9"/>
      <c r="CJ452" s="9"/>
      <c r="CK452" s="16"/>
      <c r="CL452" s="9"/>
      <c r="CM452" s="16"/>
      <c r="CN452" s="9"/>
      <c r="CO452" s="9"/>
      <c r="CP452" s="16"/>
      <c r="CQ452" s="9"/>
      <c r="CR452" s="16"/>
      <c r="CS452" s="9"/>
      <c r="CT452" s="9"/>
      <c r="CU452" s="9"/>
      <c r="CV452" s="9"/>
      <c r="CW452" s="9"/>
      <c r="CX452" s="9"/>
      <c r="CY452" s="9"/>
      <c r="CZ452" s="9"/>
      <c r="DA452" s="17"/>
      <c r="DB452" s="9"/>
      <c r="DC452" s="9"/>
      <c r="DD452" s="16"/>
      <c r="DE452" s="9"/>
      <c r="DF452" s="16"/>
      <c r="DG452" s="9"/>
      <c r="DH452" s="16"/>
      <c r="DI452" s="9"/>
      <c r="DJ452" s="16"/>
      <c r="DK452" s="9"/>
      <c r="DL452" s="16"/>
      <c r="DM452" s="9"/>
      <c r="DN452" s="9"/>
      <c r="DO452" s="9"/>
      <c r="DP452" s="9"/>
      <c r="DQ452" s="9"/>
      <c r="DR452" s="9"/>
      <c r="DS452" s="9"/>
      <c r="DT452" s="9"/>
      <c r="DU452" s="9"/>
      <c r="DV452" s="9"/>
      <c r="DW452" s="9"/>
      <c r="DX452" s="16"/>
      <c r="DY452" s="20"/>
      <c r="DZ452" s="16"/>
      <c r="EA452" s="16"/>
    </row>
    <row r="453" spans="1:131" ht="18.75" x14ac:dyDescent="0.2">
      <c r="A453" s="16" t="s">
        <v>502</v>
      </c>
      <c r="B453" s="16" t="s">
        <v>805</v>
      </c>
      <c r="C453" s="16" t="s">
        <v>1218</v>
      </c>
      <c r="D453" s="16" t="s">
        <v>1220</v>
      </c>
      <c r="E453" s="16" t="s">
        <v>1219</v>
      </c>
      <c r="F453" s="25">
        <v>44443.520051296298</v>
      </c>
      <c r="G453" s="16" t="s">
        <v>1225</v>
      </c>
      <c r="H453" s="16" t="s">
        <v>1223</v>
      </c>
      <c r="I453" s="16" t="s">
        <v>921</v>
      </c>
      <c r="J453" s="16" t="s">
        <v>1082</v>
      </c>
      <c r="K453" s="16" t="s">
        <v>1157</v>
      </c>
      <c r="L453" s="16" t="s">
        <v>1083</v>
      </c>
      <c r="M453" s="9">
        <v>33050</v>
      </c>
      <c r="N453" s="9">
        <v>4.99</v>
      </c>
      <c r="O453" s="9">
        <v>33020</v>
      </c>
      <c r="P453" s="9">
        <v>4.8899999999999997</v>
      </c>
      <c r="Q453" s="9">
        <v>3.28</v>
      </c>
      <c r="R453" s="9">
        <v>0.83</v>
      </c>
      <c r="S453" s="9">
        <v>1.1100000000000001</v>
      </c>
      <c r="T453" s="9">
        <v>55.9</v>
      </c>
      <c r="U453" s="16" t="s">
        <v>1082</v>
      </c>
      <c r="V453" s="9">
        <v>24.4</v>
      </c>
      <c r="W453" s="16" t="s">
        <v>1082</v>
      </c>
      <c r="X453" s="9">
        <v>2.29</v>
      </c>
      <c r="Y453" s="9">
        <v>2.29</v>
      </c>
      <c r="Z453" s="9">
        <v>-1.1100000000000001</v>
      </c>
      <c r="AA453" s="9">
        <v>100</v>
      </c>
      <c r="AB453" s="9">
        <v>73.510000000000005</v>
      </c>
      <c r="AC453" s="9">
        <v>2.8</v>
      </c>
      <c r="AD453" s="16" t="s">
        <v>1083</v>
      </c>
      <c r="AE453" s="9">
        <v>980.8</v>
      </c>
      <c r="AF453" s="16" t="s">
        <v>1082</v>
      </c>
      <c r="AG453" s="9">
        <v>-1.81</v>
      </c>
      <c r="AH453" s="9">
        <v>-20.21</v>
      </c>
      <c r="AI453" s="16" t="s">
        <v>896</v>
      </c>
      <c r="AJ453" s="9">
        <v>1.21</v>
      </c>
      <c r="AK453" s="16" t="s">
        <v>897</v>
      </c>
      <c r="AL453" s="9">
        <v>43</v>
      </c>
      <c r="AM453" s="9">
        <v>0</v>
      </c>
      <c r="AN453" s="9">
        <v>29800</v>
      </c>
      <c r="AO453" s="9">
        <v>34.04</v>
      </c>
      <c r="AP453" s="9">
        <v>26.16</v>
      </c>
      <c r="AQ453" s="9">
        <v>57390</v>
      </c>
      <c r="AR453" s="9">
        <v>57100</v>
      </c>
      <c r="AS453" s="9">
        <v>33020</v>
      </c>
      <c r="AT453" s="17">
        <v>44208</v>
      </c>
      <c r="AU453" s="9">
        <v>-42.2</v>
      </c>
      <c r="AV453" s="9">
        <v>1.1000000000000001</v>
      </c>
      <c r="AW453" s="16" t="s">
        <v>1082</v>
      </c>
      <c r="AX453" s="9">
        <v>4.88</v>
      </c>
      <c r="AY453" s="16" t="s">
        <v>1084</v>
      </c>
      <c r="AZ453" s="9">
        <v>3.62</v>
      </c>
      <c r="BA453" s="16" t="s">
        <v>1083</v>
      </c>
      <c r="BB453" s="9">
        <v>16.82</v>
      </c>
      <c r="BC453" s="16" t="s">
        <v>1082</v>
      </c>
      <c r="BD453" s="9">
        <v>3.61</v>
      </c>
      <c r="BE453" s="16" t="s">
        <v>1083</v>
      </c>
      <c r="BF453" s="9">
        <v>567</v>
      </c>
      <c r="BG453" s="9">
        <v>189</v>
      </c>
      <c r="BH453" s="9">
        <v>318</v>
      </c>
      <c r="BI453" s="9">
        <v>1.72</v>
      </c>
      <c r="BJ453" s="9">
        <v>19.920000000000002</v>
      </c>
      <c r="BK453" s="9">
        <v>30070</v>
      </c>
      <c r="BL453" s="9">
        <v>35000</v>
      </c>
      <c r="BM453" s="9">
        <v>10.9</v>
      </c>
      <c r="BN453" s="9">
        <v>34.549999999999997</v>
      </c>
      <c r="BO453" s="9">
        <v>46110</v>
      </c>
      <c r="BP453" s="9">
        <v>29800</v>
      </c>
      <c r="BQ453" s="16" t="s">
        <v>1101</v>
      </c>
      <c r="BR453" s="20">
        <v>44522</v>
      </c>
      <c r="BS453" s="16" t="s">
        <v>375</v>
      </c>
      <c r="BT453" s="16" t="s">
        <v>1099</v>
      </c>
      <c r="BU453" s="9">
        <v>488</v>
      </c>
      <c r="BV453" s="9">
        <v>465</v>
      </c>
      <c r="BW453" s="9">
        <v>337</v>
      </c>
      <c r="BX453" s="9">
        <v>427</v>
      </c>
      <c r="BY453" s="9">
        <v>476493</v>
      </c>
      <c r="BZ453" s="9">
        <v>100</v>
      </c>
      <c r="CA453" s="9">
        <v>0.1</v>
      </c>
      <c r="CB453" s="9">
        <v>7.61</v>
      </c>
      <c r="CC453" s="9"/>
      <c r="CD453" s="16"/>
      <c r="CE453" s="9"/>
      <c r="CF453" s="9"/>
      <c r="CG453" s="9"/>
      <c r="CH453" s="9"/>
      <c r="CI453" s="9"/>
      <c r="CJ453" s="9"/>
      <c r="CK453" s="16"/>
      <c r="CL453" s="9"/>
      <c r="CM453" s="16"/>
      <c r="CN453" s="9"/>
      <c r="CO453" s="9"/>
      <c r="CP453" s="16"/>
      <c r="CQ453" s="9"/>
      <c r="CR453" s="16"/>
      <c r="CS453" s="9"/>
      <c r="CT453" s="9"/>
      <c r="CU453" s="9"/>
      <c r="CV453" s="9"/>
      <c r="CW453" s="9"/>
      <c r="CX453" s="9"/>
      <c r="CY453" s="9"/>
      <c r="CZ453" s="9"/>
      <c r="DA453" s="17"/>
      <c r="DB453" s="9"/>
      <c r="DC453" s="9"/>
      <c r="DD453" s="16"/>
      <c r="DE453" s="9"/>
      <c r="DF453" s="16"/>
      <c r="DG453" s="9"/>
      <c r="DH453" s="16"/>
      <c r="DI453" s="9"/>
      <c r="DJ453" s="16"/>
      <c r="DK453" s="9"/>
      <c r="DL453" s="16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16"/>
      <c r="DY453" s="20"/>
      <c r="DZ453" s="16"/>
      <c r="EA453" s="16"/>
    </row>
    <row r="454" spans="1:131" ht="18.75" x14ac:dyDescent="0.2">
      <c r="A454" s="16" t="s">
        <v>148</v>
      </c>
      <c r="B454" s="16" t="s">
        <v>908</v>
      </c>
      <c r="C454" s="16" t="s">
        <v>1218</v>
      </c>
      <c r="D454" s="16" t="s">
        <v>1224</v>
      </c>
      <c r="E454" s="16" t="s">
        <v>1219</v>
      </c>
      <c r="F454" s="25">
        <v>44443.520678217596</v>
      </c>
      <c r="G454" s="16" t="s">
        <v>1221</v>
      </c>
      <c r="H454" s="16" t="s">
        <v>1222</v>
      </c>
      <c r="I454" s="16" t="s">
        <v>954</v>
      </c>
      <c r="J454" s="16" t="s">
        <v>1082</v>
      </c>
      <c r="K454" s="16" t="s">
        <v>906</v>
      </c>
      <c r="L454" s="16" t="s">
        <v>1083</v>
      </c>
      <c r="M454" s="9">
        <v>27010</v>
      </c>
      <c r="N454" s="9">
        <v>1.0900000000000001</v>
      </c>
      <c r="O454" s="9">
        <v>27050</v>
      </c>
      <c r="P454" s="9">
        <v>1.24</v>
      </c>
      <c r="Q454" s="9">
        <v>2.97</v>
      </c>
      <c r="R454" s="9">
        <v>0.56999999999999995</v>
      </c>
      <c r="S454" s="9">
        <v>0.49</v>
      </c>
      <c r="T454" s="9">
        <v>17</v>
      </c>
      <c r="U454" s="16" t="s">
        <v>1082</v>
      </c>
      <c r="V454" s="9">
        <v>17.899999999999999</v>
      </c>
      <c r="W454" s="16" t="s">
        <v>1082</v>
      </c>
      <c r="X454" s="9">
        <v>0.95</v>
      </c>
      <c r="Y454" s="9">
        <v>-1.05</v>
      </c>
      <c r="Z454" s="9">
        <v>-1.2</v>
      </c>
      <c r="AA454" s="9">
        <v>98.22</v>
      </c>
      <c r="AB454" s="9">
        <v>91.85</v>
      </c>
      <c r="AC454" s="9">
        <v>228.1</v>
      </c>
      <c r="AD454" s="16" t="s">
        <v>1082</v>
      </c>
      <c r="AE454" s="9">
        <v>-788.8</v>
      </c>
      <c r="AF454" s="16" t="s">
        <v>1082</v>
      </c>
      <c r="AG454" s="9">
        <v>-6.48</v>
      </c>
      <c r="AH454" s="9">
        <v>-2.63</v>
      </c>
      <c r="AI454" s="16" t="s">
        <v>896</v>
      </c>
      <c r="AJ454" s="9">
        <v>0.47</v>
      </c>
      <c r="AK454" s="16" t="s">
        <v>897</v>
      </c>
      <c r="AL454" s="9">
        <v>93</v>
      </c>
      <c r="AM454" s="9">
        <v>64</v>
      </c>
      <c r="AN454" s="9">
        <v>25620</v>
      </c>
      <c r="AO454" s="9">
        <v>53.11</v>
      </c>
      <c r="AP454" s="9">
        <v>54.05</v>
      </c>
      <c r="AQ454" s="9">
        <v>39310</v>
      </c>
      <c r="AR454" s="9">
        <v>38487</v>
      </c>
      <c r="AS454" s="9">
        <v>27050</v>
      </c>
      <c r="AT454" s="17">
        <v>44018</v>
      </c>
      <c r="AU454" s="9">
        <v>-29.7</v>
      </c>
      <c r="AV454" s="9">
        <v>20.25</v>
      </c>
      <c r="AW454" s="16" t="s">
        <v>1084</v>
      </c>
      <c r="AX454" s="9">
        <v>58.67</v>
      </c>
      <c r="AY454" s="16" t="s">
        <v>1084</v>
      </c>
      <c r="AZ454" s="9">
        <v>54.66</v>
      </c>
      <c r="BA454" s="16" t="s">
        <v>1082</v>
      </c>
      <c r="BB454" s="9">
        <v>158.94999999999999</v>
      </c>
      <c r="BC454" s="16" t="s">
        <v>1082</v>
      </c>
      <c r="BD454" s="9">
        <v>-104.29</v>
      </c>
      <c r="BE454" s="16" t="s">
        <v>1082</v>
      </c>
      <c r="BF454" s="9">
        <v>536</v>
      </c>
      <c r="BG454" s="9">
        <v>204</v>
      </c>
      <c r="BH454" s="9">
        <v>182</v>
      </c>
      <c r="BI454" s="9">
        <v>0.5</v>
      </c>
      <c r="BJ454" s="9">
        <v>70.040000000000006</v>
      </c>
      <c r="BK454" s="9">
        <v>25620</v>
      </c>
      <c r="BL454" s="9">
        <v>30560</v>
      </c>
      <c r="BM454" s="9">
        <v>23.5</v>
      </c>
      <c r="BN454" s="9">
        <v>13.14</v>
      </c>
      <c r="BO454" s="9">
        <v>30560</v>
      </c>
      <c r="BP454" s="9">
        <v>18710</v>
      </c>
      <c r="BQ454" s="16" t="s">
        <v>1101</v>
      </c>
      <c r="BR454" s="20">
        <v>44431</v>
      </c>
      <c r="BS454" s="16" t="s">
        <v>375</v>
      </c>
      <c r="BT454" s="16" t="s">
        <v>1099</v>
      </c>
      <c r="BU454" s="9">
        <v>232</v>
      </c>
      <c r="BV454" s="9">
        <v>253</v>
      </c>
      <c r="BW454" s="9">
        <v>256</v>
      </c>
      <c r="BX454" s="9">
        <v>267</v>
      </c>
      <c r="BY454" s="9">
        <v>1200000</v>
      </c>
      <c r="BZ454" s="9">
        <v>19.54</v>
      </c>
      <c r="CA454" s="9">
        <v>0.81</v>
      </c>
      <c r="CB454" s="9">
        <v>7.18</v>
      </c>
      <c r="CC454" s="9"/>
      <c r="CD454" s="16"/>
      <c r="CE454" s="9"/>
      <c r="CF454" s="9"/>
      <c r="CG454" s="9"/>
      <c r="CH454" s="9"/>
      <c r="CI454" s="9"/>
      <c r="CJ454" s="9"/>
      <c r="CK454" s="16"/>
      <c r="CL454" s="9"/>
      <c r="CM454" s="16"/>
      <c r="CN454" s="9"/>
      <c r="CO454" s="9"/>
      <c r="CP454" s="16"/>
      <c r="CQ454" s="9"/>
      <c r="CR454" s="16"/>
      <c r="CS454" s="9"/>
      <c r="CT454" s="9"/>
      <c r="CU454" s="9"/>
      <c r="CV454" s="9"/>
      <c r="CW454" s="9"/>
      <c r="CX454" s="9"/>
      <c r="CY454" s="9"/>
      <c r="CZ454" s="9"/>
      <c r="DA454" s="17"/>
      <c r="DB454" s="9"/>
      <c r="DC454" s="9"/>
      <c r="DD454" s="16"/>
      <c r="DE454" s="9"/>
      <c r="DF454" s="16"/>
      <c r="DG454" s="9"/>
      <c r="DH454" s="16"/>
      <c r="DI454" s="9"/>
      <c r="DJ454" s="16"/>
      <c r="DK454" s="9"/>
      <c r="DL454" s="16"/>
      <c r="DM454" s="9"/>
      <c r="DN454" s="9"/>
      <c r="DO454" s="9"/>
      <c r="DP454" s="9"/>
      <c r="DQ454" s="9"/>
      <c r="DR454" s="9"/>
      <c r="DS454" s="9"/>
      <c r="DT454" s="9"/>
      <c r="DU454" s="9"/>
      <c r="DV454" s="9"/>
      <c r="DW454" s="9"/>
      <c r="DX454" s="16"/>
      <c r="DY454" s="20"/>
      <c r="DZ454" s="16"/>
      <c r="EA454" s="16"/>
    </row>
    <row r="455" spans="1:131" ht="18.75" x14ac:dyDescent="0.2">
      <c r="A455" s="16" t="s">
        <v>958</v>
      </c>
      <c r="B455" s="16" t="s">
        <v>924</v>
      </c>
      <c r="C455" s="16" t="s">
        <v>97</v>
      </c>
      <c r="D455" s="16" t="s">
        <v>1227</v>
      </c>
      <c r="E455" s="16" t="s">
        <v>1219</v>
      </c>
      <c r="F455" s="25">
        <v>44443.520764212961</v>
      </c>
      <c r="G455" s="16" t="s">
        <v>1221</v>
      </c>
      <c r="H455" s="16" t="s">
        <v>1226</v>
      </c>
      <c r="I455" s="16" t="s">
        <v>1157</v>
      </c>
      <c r="J455" s="16" t="s">
        <v>1082</v>
      </c>
      <c r="K455" s="16" t="s">
        <v>905</v>
      </c>
      <c r="L455" s="16" t="s">
        <v>1083</v>
      </c>
      <c r="M455" s="9">
        <v>3960</v>
      </c>
      <c r="N455" s="9">
        <v>2.27</v>
      </c>
      <c r="O455" s="9">
        <v>3952</v>
      </c>
      <c r="P455" s="9">
        <v>2.0699999999999998</v>
      </c>
      <c r="Q455" s="9">
        <v>3.18</v>
      </c>
      <c r="R455" s="9">
        <v>0.9</v>
      </c>
      <c r="S455" s="9">
        <v>1</v>
      </c>
      <c r="T455" s="9">
        <v>14</v>
      </c>
      <c r="U455" s="16" t="s">
        <v>1082</v>
      </c>
      <c r="V455" s="9">
        <v>15.2</v>
      </c>
      <c r="W455" s="16" t="s">
        <v>1082</v>
      </c>
      <c r="X455" s="9">
        <v>0.92</v>
      </c>
      <c r="Y455" s="9">
        <v>-1.0900000000000001</v>
      </c>
      <c r="Z455" s="9">
        <v>-1.01</v>
      </c>
      <c r="AA455" s="9">
        <v>97.74</v>
      </c>
      <c r="AB455" s="9">
        <v>99.21</v>
      </c>
      <c r="AC455" s="9">
        <v>-60.1</v>
      </c>
      <c r="AD455" s="16" t="s">
        <v>1082</v>
      </c>
      <c r="AE455" s="9">
        <v>-349.1</v>
      </c>
      <c r="AF455" s="16" t="s">
        <v>1082</v>
      </c>
      <c r="AG455" s="9">
        <v>-0.18</v>
      </c>
      <c r="AH455" s="9">
        <v>-1.71</v>
      </c>
      <c r="AI455" s="16" t="s">
        <v>896</v>
      </c>
      <c r="AJ455" s="9">
        <v>1.04</v>
      </c>
      <c r="AK455" s="16" t="s">
        <v>897</v>
      </c>
      <c r="AL455" s="9">
        <v>0</v>
      </c>
      <c r="AM455" s="9">
        <v>43</v>
      </c>
      <c r="AN455" s="9">
        <v>3512</v>
      </c>
      <c r="AO455" s="9">
        <v>54.69</v>
      </c>
      <c r="AP455" s="9">
        <v>53.31</v>
      </c>
      <c r="AQ455" s="9">
        <v>6072</v>
      </c>
      <c r="AR455" s="9">
        <v>6072</v>
      </c>
      <c r="AS455" s="9">
        <v>3952</v>
      </c>
      <c r="AT455" s="17">
        <v>44268</v>
      </c>
      <c r="AU455" s="9">
        <v>-34.9</v>
      </c>
      <c r="AV455" s="9">
        <v>513.16</v>
      </c>
      <c r="AW455" s="16" t="s">
        <v>1084</v>
      </c>
      <c r="AX455" s="9">
        <v>618.84</v>
      </c>
      <c r="AY455" s="16" t="s">
        <v>1084</v>
      </c>
      <c r="AZ455" s="9">
        <v>202.19</v>
      </c>
      <c r="BA455" s="16" t="s">
        <v>1082</v>
      </c>
      <c r="BB455" s="9">
        <v>245.66</v>
      </c>
      <c r="BC455" s="16" t="s">
        <v>1082</v>
      </c>
      <c r="BD455" s="9">
        <v>-43.48</v>
      </c>
      <c r="BE455" s="16" t="s">
        <v>1082</v>
      </c>
      <c r="BF455" s="9">
        <v>855</v>
      </c>
      <c r="BG455" s="9">
        <v>293</v>
      </c>
      <c r="BH455" s="9">
        <v>274</v>
      </c>
      <c r="BI455" s="9">
        <v>1.1599999999999999</v>
      </c>
      <c r="BJ455" s="9">
        <v>43.89</v>
      </c>
      <c r="BK455" s="9">
        <v>3779</v>
      </c>
      <c r="BL455" s="9">
        <v>4084</v>
      </c>
      <c r="BM455" s="9">
        <v>13.11</v>
      </c>
      <c r="BN455" s="9">
        <v>4.7699999999999996</v>
      </c>
      <c r="BO455" s="9">
        <v>4649</v>
      </c>
      <c r="BP455" s="9">
        <v>3421</v>
      </c>
      <c r="BQ455" s="16"/>
      <c r="BR455" s="20"/>
      <c r="BS455" s="16"/>
      <c r="BT455" s="16"/>
      <c r="BU455" s="9">
        <v>268</v>
      </c>
      <c r="BV455" s="9">
        <v>262</v>
      </c>
      <c r="BW455" s="9">
        <v>523</v>
      </c>
      <c r="BX455" s="9">
        <v>591</v>
      </c>
      <c r="BY455" s="9">
        <v>2982096</v>
      </c>
      <c r="BZ455" s="9">
        <v>43.26</v>
      </c>
      <c r="CA455" s="9">
        <v>0.28999999999999998</v>
      </c>
      <c r="CB455" s="9">
        <v>3.13</v>
      </c>
      <c r="CC455" s="9"/>
      <c r="CD455" s="16"/>
      <c r="CE455" s="9"/>
      <c r="CF455" s="9"/>
      <c r="CG455" s="9"/>
      <c r="CH455" s="9"/>
      <c r="CI455" s="9"/>
      <c r="CJ455" s="9"/>
      <c r="CK455" s="16"/>
      <c r="CL455" s="9"/>
      <c r="CM455" s="16"/>
      <c r="CN455" s="9"/>
      <c r="CO455" s="9"/>
      <c r="CP455" s="16"/>
      <c r="CQ455" s="9"/>
      <c r="CR455" s="16"/>
      <c r="CS455" s="9"/>
      <c r="CT455" s="9"/>
      <c r="CU455" s="9"/>
      <c r="CV455" s="9"/>
      <c r="CW455" s="9"/>
      <c r="CX455" s="9"/>
      <c r="CY455" s="9"/>
      <c r="CZ455" s="9"/>
      <c r="DA455" s="17"/>
      <c r="DB455" s="9"/>
      <c r="DC455" s="9"/>
      <c r="DD455" s="16"/>
      <c r="DE455" s="9"/>
      <c r="DF455" s="16"/>
      <c r="DG455" s="9"/>
      <c r="DH455" s="16"/>
      <c r="DI455" s="9"/>
      <c r="DJ455" s="16"/>
      <c r="DK455" s="9"/>
      <c r="DL455" s="16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16"/>
      <c r="DY455" s="20"/>
      <c r="DZ455" s="16"/>
      <c r="EA455" s="16"/>
    </row>
    <row r="456" spans="1:131" ht="18.75" x14ac:dyDescent="0.2">
      <c r="A456" s="16" t="s">
        <v>111</v>
      </c>
      <c r="B456" s="16" t="s">
        <v>925</v>
      </c>
      <c r="C456" s="16" t="s">
        <v>1218</v>
      </c>
      <c r="D456" s="16" t="s">
        <v>1220</v>
      </c>
      <c r="E456" s="16" t="s">
        <v>1219</v>
      </c>
      <c r="F456" s="25">
        <v>44443.520553946757</v>
      </c>
      <c r="G456" s="16" t="s">
        <v>1221</v>
      </c>
      <c r="H456" s="16" t="s">
        <v>1222</v>
      </c>
      <c r="I456" s="16" t="s">
        <v>83</v>
      </c>
      <c r="J456" s="16" t="s">
        <v>1082</v>
      </c>
      <c r="K456" s="16" t="s">
        <v>83</v>
      </c>
      <c r="L456" s="16" t="s">
        <v>1083</v>
      </c>
      <c r="M456" s="9">
        <v>9990</v>
      </c>
      <c r="N456" s="9">
        <v>1.94</v>
      </c>
      <c r="O456" s="9">
        <v>9910</v>
      </c>
      <c r="P456" s="9">
        <v>1.1200000000000001</v>
      </c>
      <c r="Q456" s="9">
        <v>4.0199999999999996</v>
      </c>
      <c r="R456" s="9">
        <v>0.63</v>
      </c>
      <c r="S456" s="9">
        <v>1.05</v>
      </c>
      <c r="T456" s="9">
        <v>15.6</v>
      </c>
      <c r="U456" s="16" t="s">
        <v>1082</v>
      </c>
      <c r="V456" s="9">
        <v>14.1</v>
      </c>
      <c r="W456" s="16" t="s">
        <v>1082</v>
      </c>
      <c r="X456" s="9">
        <v>1.1100000000000001</v>
      </c>
      <c r="Y456" s="9">
        <v>1.1100000000000001</v>
      </c>
      <c r="Z456" s="9">
        <v>-1.07</v>
      </c>
      <c r="AA456" s="9">
        <v>89.83</v>
      </c>
      <c r="AB456" s="9">
        <v>100</v>
      </c>
      <c r="AC456" s="9">
        <v>-304.2</v>
      </c>
      <c r="AD456" s="16" t="s">
        <v>1082</v>
      </c>
      <c r="AE456" s="9">
        <v>-577.29999999999995</v>
      </c>
      <c r="AF456" s="16" t="s">
        <v>1082</v>
      </c>
      <c r="AG456" s="9">
        <v>2.78</v>
      </c>
      <c r="AH456" s="9">
        <v>13.78</v>
      </c>
      <c r="AI456" s="16" t="s">
        <v>896</v>
      </c>
      <c r="AJ456" s="9">
        <v>0.96</v>
      </c>
      <c r="AK456" s="16" t="s">
        <v>897</v>
      </c>
      <c r="AL456" s="9">
        <v>7</v>
      </c>
      <c r="AM456" s="9">
        <v>79</v>
      </c>
      <c r="AN456" s="9">
        <v>7900</v>
      </c>
      <c r="AO456" s="9">
        <v>76.62</v>
      </c>
      <c r="AP456" s="9">
        <v>76.42</v>
      </c>
      <c r="AQ456" s="9">
        <v>24000</v>
      </c>
      <c r="AR456" s="9">
        <v>21998</v>
      </c>
      <c r="AS456" s="9">
        <v>9910</v>
      </c>
      <c r="AT456" s="17">
        <v>44026</v>
      </c>
      <c r="AU456" s="9">
        <v>-55</v>
      </c>
      <c r="AV456" s="9">
        <v>116.83</v>
      </c>
      <c r="AW456" s="16" t="s">
        <v>1084</v>
      </c>
      <c r="AX456" s="9">
        <v>76.55</v>
      </c>
      <c r="AY456" s="16" t="s">
        <v>1084</v>
      </c>
      <c r="AZ456" s="9">
        <v>114.55</v>
      </c>
      <c r="BA456" s="16" t="s">
        <v>1082</v>
      </c>
      <c r="BB456" s="9">
        <v>76.599999999999994</v>
      </c>
      <c r="BC456" s="16" t="s">
        <v>1082</v>
      </c>
      <c r="BD456" s="9">
        <v>37.950000000000003</v>
      </c>
      <c r="BE456" s="16" t="s">
        <v>1082</v>
      </c>
      <c r="BF456" s="9">
        <v>530</v>
      </c>
      <c r="BG456" s="9">
        <v>173</v>
      </c>
      <c r="BH456" s="9">
        <v>214</v>
      </c>
      <c r="BI456" s="9">
        <v>1.02</v>
      </c>
      <c r="BJ456" s="9">
        <v>94.11</v>
      </c>
      <c r="BK456" s="9">
        <v>8970</v>
      </c>
      <c r="BL456" s="9">
        <v>10200</v>
      </c>
      <c r="BM456" s="9">
        <v>28.24</v>
      </c>
      <c r="BN456" s="9">
        <v>2.1</v>
      </c>
      <c r="BO456" s="9">
        <v>10200</v>
      </c>
      <c r="BP456" s="9">
        <v>6630</v>
      </c>
      <c r="BQ456" s="16"/>
      <c r="BR456" s="20"/>
      <c r="BS456" s="16"/>
      <c r="BT456" s="16"/>
      <c r="BU456" s="9">
        <v>290</v>
      </c>
      <c r="BV456" s="9">
        <v>240</v>
      </c>
      <c r="BW456" s="9">
        <v>219</v>
      </c>
      <c r="BX456" s="9">
        <v>196</v>
      </c>
      <c r="BY456" s="9">
        <v>3600000</v>
      </c>
      <c r="BZ456" s="9">
        <v>29.7</v>
      </c>
      <c r="CA456" s="9">
        <v>0.89</v>
      </c>
      <c r="CB456" s="9">
        <v>6.05</v>
      </c>
      <c r="CC456" s="9"/>
      <c r="CD456" s="16"/>
      <c r="CE456" s="9"/>
      <c r="CF456" s="9"/>
      <c r="CG456" s="9"/>
      <c r="CH456" s="9"/>
      <c r="CI456" s="9"/>
      <c r="CJ456" s="9"/>
      <c r="CK456" s="16"/>
      <c r="CL456" s="9"/>
      <c r="CM456" s="16"/>
      <c r="CN456" s="9"/>
      <c r="CO456" s="9"/>
      <c r="CP456" s="16"/>
      <c r="CQ456" s="9"/>
      <c r="CR456" s="16"/>
      <c r="CS456" s="9"/>
      <c r="CT456" s="9"/>
      <c r="CU456" s="9"/>
      <c r="CV456" s="9"/>
      <c r="CW456" s="9"/>
      <c r="CX456" s="9"/>
      <c r="CY456" s="9"/>
      <c r="CZ456" s="9"/>
      <c r="DA456" s="17"/>
      <c r="DB456" s="9"/>
      <c r="DC456" s="9"/>
      <c r="DD456" s="16"/>
      <c r="DE456" s="9"/>
      <c r="DF456" s="16"/>
      <c r="DG456" s="9"/>
      <c r="DH456" s="16"/>
      <c r="DI456" s="9"/>
      <c r="DJ456" s="16"/>
      <c r="DK456" s="9"/>
      <c r="DL456" s="16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16"/>
      <c r="DY456" s="20"/>
      <c r="DZ456" s="16"/>
      <c r="EA456" s="16"/>
    </row>
    <row r="457" spans="1:131" ht="18.75" x14ac:dyDescent="0.2">
      <c r="A457" s="16" t="s">
        <v>224</v>
      </c>
      <c r="B457" s="16" t="s">
        <v>912</v>
      </c>
      <c r="C457" s="16" t="s">
        <v>97</v>
      </c>
      <c r="D457" s="16" t="s">
        <v>1227</v>
      </c>
      <c r="E457" s="16" t="s">
        <v>1219</v>
      </c>
      <c r="F457" s="25">
        <v>44443.520796319448</v>
      </c>
      <c r="G457" s="16" t="s">
        <v>1225</v>
      </c>
      <c r="H457" s="16" t="s">
        <v>1222</v>
      </c>
      <c r="I457" s="16" t="s">
        <v>1157</v>
      </c>
      <c r="J457" s="16" t="s">
        <v>1082</v>
      </c>
      <c r="K457" s="16" t="s">
        <v>914</v>
      </c>
      <c r="L457" s="16" t="s">
        <v>1083</v>
      </c>
      <c r="M457" s="9">
        <v>3750</v>
      </c>
      <c r="N457" s="9">
        <v>0.97</v>
      </c>
      <c r="O457" s="9">
        <v>3671</v>
      </c>
      <c r="P457" s="9">
        <v>-1.1599999999999999</v>
      </c>
      <c r="Q457" s="9">
        <v>6.68</v>
      </c>
      <c r="R457" s="9">
        <v>1.36</v>
      </c>
      <c r="S457" s="9">
        <v>3.1</v>
      </c>
      <c r="T457" s="9">
        <v>6.9</v>
      </c>
      <c r="U457" s="16" t="s">
        <v>1082</v>
      </c>
      <c r="V457" s="9">
        <v>7.1</v>
      </c>
      <c r="W457" s="16" t="s">
        <v>1082</v>
      </c>
      <c r="X457" s="9">
        <v>0.98</v>
      </c>
      <c r="Y457" s="9">
        <v>-1.02</v>
      </c>
      <c r="Z457" s="9">
        <v>-1.26</v>
      </c>
      <c r="AA457" s="9">
        <v>96.2</v>
      </c>
      <c r="AB457" s="9">
        <v>97.95</v>
      </c>
      <c r="AC457" s="9">
        <v>-64</v>
      </c>
      <c r="AD457" s="16" t="s">
        <v>1082</v>
      </c>
      <c r="AE457" s="9">
        <v>31.7</v>
      </c>
      <c r="AF457" s="16" t="s">
        <v>1082</v>
      </c>
      <c r="AG457" s="9">
        <v>-3.33</v>
      </c>
      <c r="AH457" s="9">
        <v>-8.69</v>
      </c>
      <c r="AI457" s="16" t="s">
        <v>896</v>
      </c>
      <c r="AJ457" s="9">
        <v>4.07</v>
      </c>
      <c r="AK457" s="16" t="s">
        <v>897</v>
      </c>
      <c r="AL457" s="9">
        <v>100</v>
      </c>
      <c r="AM457" s="9">
        <v>7</v>
      </c>
      <c r="AN457" s="9">
        <v>3580</v>
      </c>
      <c r="AO457" s="9">
        <v>29.26</v>
      </c>
      <c r="AP457" s="9">
        <v>24.91</v>
      </c>
      <c r="AQ457" s="9">
        <v>8860</v>
      </c>
      <c r="AR457" s="9">
        <v>9037</v>
      </c>
      <c r="AS457" s="9">
        <v>3671</v>
      </c>
      <c r="AT457" s="17">
        <v>44034</v>
      </c>
      <c r="AU457" s="9">
        <v>-59.4</v>
      </c>
      <c r="AV457" s="9">
        <v>1.54</v>
      </c>
      <c r="AW457" s="16" t="s">
        <v>1082</v>
      </c>
      <c r="AX457" s="9">
        <v>121.21</v>
      </c>
      <c r="AY457" s="16" t="s">
        <v>1084</v>
      </c>
      <c r="AZ457" s="9">
        <v>567.76</v>
      </c>
      <c r="BA457" s="16" t="s">
        <v>1082</v>
      </c>
      <c r="BB457" s="9">
        <v>45.59</v>
      </c>
      <c r="BC457" s="16" t="s">
        <v>1082</v>
      </c>
      <c r="BD457" s="9">
        <v>522.16999999999996</v>
      </c>
      <c r="BE457" s="16" t="s">
        <v>1082</v>
      </c>
      <c r="BF457" s="9">
        <v>1417</v>
      </c>
      <c r="BG457" s="9">
        <v>538</v>
      </c>
      <c r="BH457" s="9">
        <v>536</v>
      </c>
      <c r="BI457" s="9">
        <v>5.77</v>
      </c>
      <c r="BJ457" s="9">
        <v>6.34</v>
      </c>
      <c r="BK457" s="9">
        <v>3580</v>
      </c>
      <c r="BL457" s="9">
        <v>4020</v>
      </c>
      <c r="BM457" s="9">
        <v>0.96</v>
      </c>
      <c r="BN457" s="9">
        <v>12.02</v>
      </c>
      <c r="BO457" s="9">
        <v>4281</v>
      </c>
      <c r="BP457" s="9">
        <v>3714</v>
      </c>
      <c r="BQ457" s="16"/>
      <c r="BR457" s="20"/>
      <c r="BS457" s="16"/>
      <c r="BT457" s="16"/>
      <c r="BU457" s="9">
        <v>505</v>
      </c>
      <c r="BV457" s="9">
        <v>509</v>
      </c>
      <c r="BW457" s="9">
        <v>488</v>
      </c>
      <c r="BX457" s="9">
        <v>547</v>
      </c>
      <c r="BY457" s="9">
        <v>1346258</v>
      </c>
      <c r="BZ457" s="9">
        <v>60.79</v>
      </c>
      <c r="CA457" s="9">
        <v>0.04</v>
      </c>
      <c r="CB457" s="9">
        <v>4.2699999999999996</v>
      </c>
      <c r="CC457" s="9"/>
      <c r="CD457" s="16"/>
      <c r="CE457" s="9"/>
      <c r="CF457" s="9"/>
      <c r="CG457" s="9"/>
      <c r="CH457" s="9"/>
      <c r="CI457" s="9"/>
      <c r="CJ457" s="9"/>
      <c r="CK457" s="16"/>
      <c r="CL457" s="9"/>
      <c r="CM457" s="16"/>
      <c r="CN457" s="9"/>
      <c r="CO457" s="9"/>
      <c r="CP457" s="16"/>
      <c r="CQ457" s="9"/>
      <c r="CR457" s="16"/>
      <c r="CS457" s="9"/>
      <c r="CT457" s="9"/>
      <c r="CU457" s="9"/>
      <c r="CV457" s="9"/>
      <c r="CW457" s="9"/>
      <c r="CX457" s="9"/>
      <c r="CY457" s="9"/>
      <c r="CZ457" s="9"/>
      <c r="DA457" s="17"/>
      <c r="DB457" s="9"/>
      <c r="DC457" s="9"/>
      <c r="DD457" s="16"/>
      <c r="DE457" s="9"/>
      <c r="DF457" s="16"/>
      <c r="DG457" s="9"/>
      <c r="DH457" s="16"/>
      <c r="DI457" s="9"/>
      <c r="DJ457" s="16"/>
      <c r="DK457" s="9"/>
      <c r="DL457" s="16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16"/>
      <c r="DY457" s="20"/>
      <c r="DZ457" s="16"/>
      <c r="EA457" s="16"/>
    </row>
    <row r="458" spans="1:131" ht="18.75" x14ac:dyDescent="0.2">
      <c r="A458" s="16" t="s">
        <v>228</v>
      </c>
      <c r="B458" s="16" t="s">
        <v>929</v>
      </c>
      <c r="C458" s="16" t="s">
        <v>1218</v>
      </c>
      <c r="D458" s="16" t="s">
        <v>1220</v>
      </c>
      <c r="E458" s="16" t="s">
        <v>1219</v>
      </c>
      <c r="F458" s="25">
        <v>44443.520833969909</v>
      </c>
      <c r="G458" s="16" t="s">
        <v>1229</v>
      </c>
      <c r="H458" s="16" t="s">
        <v>1223</v>
      </c>
      <c r="I458" s="16" t="s">
        <v>956</v>
      </c>
      <c r="J458" s="16" t="s">
        <v>1082</v>
      </c>
      <c r="K458" s="16" t="s">
        <v>974</v>
      </c>
      <c r="L458" s="16" t="s">
        <v>1083</v>
      </c>
      <c r="M458" s="9">
        <v>13500</v>
      </c>
      <c r="N458" s="9">
        <v>-1.32</v>
      </c>
      <c r="O458" s="9">
        <v>13520</v>
      </c>
      <c r="P458" s="9">
        <v>-1.17</v>
      </c>
      <c r="Q458" s="9">
        <v>6.66</v>
      </c>
      <c r="R458" s="9">
        <v>0.72</v>
      </c>
      <c r="S458" s="9">
        <v>1.01</v>
      </c>
      <c r="T458" s="9">
        <v>11.8</v>
      </c>
      <c r="U458" s="16" t="s">
        <v>1082</v>
      </c>
      <c r="V458" s="9">
        <v>12.8</v>
      </c>
      <c r="W458" s="16" t="s">
        <v>1082</v>
      </c>
      <c r="X458" s="9">
        <v>0.92</v>
      </c>
      <c r="Y458" s="9">
        <v>-1.0900000000000001</v>
      </c>
      <c r="Z458" s="9">
        <v>-1.03</v>
      </c>
      <c r="AA458" s="9">
        <v>95.68</v>
      </c>
      <c r="AB458" s="9">
        <v>98.41</v>
      </c>
      <c r="AC458" s="9">
        <v>-119</v>
      </c>
      <c r="AD458" s="16" t="s">
        <v>1082</v>
      </c>
      <c r="AE458" s="9">
        <v>-35.1</v>
      </c>
      <c r="AF458" s="16" t="s">
        <v>1082</v>
      </c>
      <c r="AG458" s="9">
        <v>-5.26</v>
      </c>
      <c r="AH458" s="9">
        <v>9.67</v>
      </c>
      <c r="AI458" s="16" t="s">
        <v>896</v>
      </c>
      <c r="AJ458" s="9">
        <v>0.96</v>
      </c>
      <c r="AK458" s="16" t="s">
        <v>897</v>
      </c>
      <c r="AL458" s="9">
        <v>21</v>
      </c>
      <c r="AM458" s="9">
        <v>71</v>
      </c>
      <c r="AN458" s="9">
        <v>11570</v>
      </c>
      <c r="AO458" s="9">
        <v>54.21</v>
      </c>
      <c r="AP458" s="9">
        <v>57.76</v>
      </c>
      <c r="AQ458" s="9">
        <v>28820</v>
      </c>
      <c r="AR458" s="9">
        <v>21615</v>
      </c>
      <c r="AS458" s="9">
        <v>13520</v>
      </c>
      <c r="AT458" s="17">
        <v>44005</v>
      </c>
      <c r="AU458" s="9">
        <v>-37.5</v>
      </c>
      <c r="AV458" s="9">
        <v>78.959999999999994</v>
      </c>
      <c r="AW458" s="16" t="s">
        <v>1084</v>
      </c>
      <c r="AX458" s="9">
        <v>51.75</v>
      </c>
      <c r="AY458" s="16" t="s">
        <v>1084</v>
      </c>
      <c r="AZ458" s="9">
        <v>105.36</v>
      </c>
      <c r="BA458" s="16" t="s">
        <v>1082</v>
      </c>
      <c r="BB458" s="9">
        <v>69.97</v>
      </c>
      <c r="BC458" s="16" t="s">
        <v>1082</v>
      </c>
      <c r="BD458" s="9">
        <v>35.380000000000003</v>
      </c>
      <c r="BE458" s="16" t="s">
        <v>1082</v>
      </c>
      <c r="BF458" s="9">
        <v>1009</v>
      </c>
      <c r="BG458" s="9">
        <v>362</v>
      </c>
      <c r="BH458" s="9">
        <v>343</v>
      </c>
      <c r="BI458" s="9">
        <v>1.04</v>
      </c>
      <c r="BJ458" s="9">
        <v>45.16</v>
      </c>
      <c r="BK458" s="9">
        <v>12410</v>
      </c>
      <c r="BL458" s="9">
        <v>14950</v>
      </c>
      <c r="BM458" s="9">
        <v>18.940000000000001</v>
      </c>
      <c r="BN458" s="9">
        <v>10.74</v>
      </c>
      <c r="BO458" s="9">
        <v>16110</v>
      </c>
      <c r="BP458" s="9">
        <v>11350</v>
      </c>
      <c r="BQ458" s="16" t="s">
        <v>1102</v>
      </c>
      <c r="BR458" s="20">
        <v>44552</v>
      </c>
      <c r="BS458" s="16" t="s">
        <v>375</v>
      </c>
      <c r="BT458" s="16" t="s">
        <v>1099</v>
      </c>
      <c r="BU458" s="9">
        <v>289</v>
      </c>
      <c r="BV458" s="9">
        <v>430</v>
      </c>
      <c r="BW458" s="9">
        <v>397</v>
      </c>
      <c r="BX458" s="9">
        <v>377</v>
      </c>
      <c r="BY458" s="9">
        <v>1096491</v>
      </c>
      <c r="BZ458" s="9">
        <v>17.39</v>
      </c>
      <c r="CA458" s="9">
        <v>0.16</v>
      </c>
      <c r="CB458" s="9">
        <v>9.35</v>
      </c>
      <c r="CC458" s="9"/>
      <c r="CD458" s="16"/>
      <c r="CE458" s="9"/>
      <c r="CF458" s="9"/>
      <c r="CG458" s="9"/>
      <c r="CH458" s="9"/>
      <c r="CI458" s="9"/>
      <c r="CJ458" s="9"/>
      <c r="CK458" s="16"/>
      <c r="CL458" s="9"/>
      <c r="CM458" s="16"/>
      <c r="CN458" s="9"/>
      <c r="CO458" s="9"/>
      <c r="CP458" s="16"/>
      <c r="CQ458" s="9"/>
      <c r="CR458" s="16"/>
      <c r="CS458" s="9"/>
      <c r="CT458" s="9"/>
      <c r="CU458" s="9"/>
      <c r="CV458" s="9"/>
      <c r="CW458" s="9"/>
      <c r="CX458" s="9"/>
      <c r="CY458" s="9"/>
      <c r="CZ458" s="9"/>
      <c r="DA458" s="17"/>
      <c r="DB458" s="9"/>
      <c r="DC458" s="9"/>
      <c r="DD458" s="16"/>
      <c r="DE458" s="9"/>
      <c r="DF458" s="16"/>
      <c r="DG458" s="9"/>
      <c r="DH458" s="16"/>
      <c r="DI458" s="9"/>
      <c r="DJ458" s="16"/>
      <c r="DK458" s="9"/>
      <c r="DL458" s="16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16"/>
      <c r="DY458" s="20"/>
      <c r="DZ458" s="16"/>
      <c r="EA458" s="16"/>
    </row>
    <row r="459" spans="1:131" ht="18.75" x14ac:dyDescent="0.2">
      <c r="A459" s="16" t="s">
        <v>832</v>
      </c>
      <c r="B459" s="16" t="s">
        <v>843</v>
      </c>
      <c r="C459" s="16" t="s">
        <v>97</v>
      </c>
      <c r="D459" s="16" t="s">
        <v>1227</v>
      </c>
      <c r="E459" s="16" t="s">
        <v>1219</v>
      </c>
      <c r="F459" s="25">
        <v>44443.520190057869</v>
      </c>
      <c r="G459" s="16" t="s">
        <v>1229</v>
      </c>
      <c r="H459" s="16" t="s">
        <v>1223</v>
      </c>
      <c r="I459" s="16" t="s">
        <v>918</v>
      </c>
      <c r="J459" s="16" t="s">
        <v>1082</v>
      </c>
      <c r="K459" s="16" t="s">
        <v>4813</v>
      </c>
      <c r="L459" s="16" t="s">
        <v>1082</v>
      </c>
      <c r="M459" s="9">
        <v>1767</v>
      </c>
      <c r="N459" s="9">
        <v>2.97</v>
      </c>
      <c r="O459" s="9">
        <v>1750</v>
      </c>
      <c r="P459" s="9">
        <v>1.98</v>
      </c>
      <c r="Q459" s="9">
        <v>0</v>
      </c>
      <c r="R459" s="9">
        <v>0.13</v>
      </c>
      <c r="S459" s="9">
        <v>0.14000000000000001</v>
      </c>
      <c r="T459" s="9">
        <v>9.6999999999999993</v>
      </c>
      <c r="U459" s="16" t="s">
        <v>1082</v>
      </c>
      <c r="V459" s="9">
        <v>3.3</v>
      </c>
      <c r="W459" s="16" t="s">
        <v>1082</v>
      </c>
      <c r="X459" s="9">
        <v>2.9</v>
      </c>
      <c r="Y459" s="9">
        <v>2.9</v>
      </c>
      <c r="Z459" s="9">
        <v>1.19</v>
      </c>
      <c r="AA459" s="9">
        <v>100</v>
      </c>
      <c r="AB459" s="9">
        <v>100</v>
      </c>
      <c r="AC459" s="9">
        <v>0</v>
      </c>
      <c r="AD459" s="16"/>
      <c r="AE459" s="9">
        <v>63.1</v>
      </c>
      <c r="AF459" s="16" t="s">
        <v>1082</v>
      </c>
      <c r="AG459" s="9">
        <v>12.91</v>
      </c>
      <c r="AH459" s="9">
        <v>30.02</v>
      </c>
      <c r="AI459" s="16" t="s">
        <v>896</v>
      </c>
      <c r="AJ459" s="9">
        <v>0.12</v>
      </c>
      <c r="AK459" s="16" t="s">
        <v>895</v>
      </c>
      <c r="AL459" s="9">
        <v>29</v>
      </c>
      <c r="AM459" s="9">
        <v>100</v>
      </c>
      <c r="AN459" s="9">
        <v>1317</v>
      </c>
      <c r="AO459" s="9">
        <v>31.39</v>
      </c>
      <c r="AP459" s="9">
        <v>28.98</v>
      </c>
      <c r="AQ459" s="9">
        <v>15762</v>
      </c>
      <c r="AR459" s="9">
        <v>5469</v>
      </c>
      <c r="AS459" s="9">
        <v>1750</v>
      </c>
      <c r="AT459" s="17">
        <v>44054</v>
      </c>
      <c r="AU459" s="9">
        <v>-68</v>
      </c>
      <c r="AV459" s="9">
        <v>13.48</v>
      </c>
      <c r="AW459" s="16" t="s">
        <v>1082</v>
      </c>
      <c r="AX459" s="9">
        <v>0</v>
      </c>
      <c r="AY459" s="16"/>
      <c r="AZ459" s="9">
        <v>2.38</v>
      </c>
      <c r="BA459" s="16" t="s">
        <v>1083</v>
      </c>
      <c r="BB459" s="9">
        <v>0</v>
      </c>
      <c r="BC459" s="16"/>
      <c r="BD459" s="9">
        <v>2.38</v>
      </c>
      <c r="BE459" s="16" t="s">
        <v>1083</v>
      </c>
      <c r="BF459" s="9">
        <v>288</v>
      </c>
      <c r="BG459" s="9">
        <v>70</v>
      </c>
      <c r="BH459" s="9">
        <v>203</v>
      </c>
      <c r="BI459" s="9">
        <v>0.12</v>
      </c>
      <c r="BJ459" s="9">
        <v>9.6300000000000008</v>
      </c>
      <c r="BK459" s="9">
        <v>1439</v>
      </c>
      <c r="BL459" s="9">
        <v>1767</v>
      </c>
      <c r="BM459" s="9">
        <v>34.159999999999997</v>
      </c>
      <c r="BN459" s="9">
        <v>115.05</v>
      </c>
      <c r="BO459" s="9">
        <v>5988</v>
      </c>
      <c r="BP459" s="9">
        <v>1317</v>
      </c>
      <c r="BQ459" s="16"/>
      <c r="BR459" s="20"/>
      <c r="BS459" s="16"/>
      <c r="BT459" s="16"/>
      <c r="BU459" s="9">
        <v>521</v>
      </c>
      <c r="BV459" s="9">
        <v>454</v>
      </c>
      <c r="BW459" s="9">
        <v>430</v>
      </c>
      <c r="BX459" s="9">
        <v>382</v>
      </c>
      <c r="BY459" s="9">
        <v>5827506</v>
      </c>
      <c r="BZ459" s="9">
        <v>100</v>
      </c>
      <c r="CA459" s="9">
        <v>0.16</v>
      </c>
      <c r="CB459" s="9">
        <v>8.39</v>
      </c>
      <c r="CC459" s="9"/>
      <c r="CD459" s="16"/>
      <c r="CE459" s="9"/>
      <c r="CF459" s="9"/>
      <c r="CG459" s="9"/>
      <c r="CH459" s="9"/>
      <c r="CI459" s="9"/>
      <c r="CJ459" s="9"/>
      <c r="CK459" s="16"/>
      <c r="CL459" s="9"/>
      <c r="CM459" s="16"/>
      <c r="CN459" s="9"/>
      <c r="CO459" s="9"/>
      <c r="CP459" s="16"/>
      <c r="CQ459" s="9"/>
      <c r="CR459" s="16"/>
      <c r="CS459" s="9"/>
      <c r="CT459" s="9"/>
      <c r="CU459" s="9"/>
      <c r="CV459" s="9"/>
      <c r="CW459" s="9"/>
      <c r="CX459" s="9"/>
      <c r="CY459" s="9"/>
      <c r="CZ459" s="9"/>
      <c r="DA459" s="17"/>
      <c r="DB459" s="9"/>
      <c r="DC459" s="9"/>
      <c r="DD459" s="16"/>
      <c r="DE459" s="9"/>
      <c r="DF459" s="16"/>
      <c r="DG459" s="9"/>
      <c r="DH459" s="16"/>
      <c r="DI459" s="9"/>
      <c r="DJ459" s="16"/>
      <c r="DK459" s="9"/>
      <c r="DL459" s="16"/>
      <c r="DM459" s="9"/>
      <c r="DN459" s="9"/>
      <c r="DO459" s="9"/>
      <c r="DP459" s="9"/>
      <c r="DQ459" s="9"/>
      <c r="DR459" s="9"/>
      <c r="DS459" s="9"/>
      <c r="DT459" s="9"/>
      <c r="DU459" s="9"/>
      <c r="DV459" s="9"/>
      <c r="DW459" s="9"/>
      <c r="DX459" s="16"/>
      <c r="DY459" s="20"/>
      <c r="DZ459" s="16"/>
      <c r="EA459" s="16"/>
    </row>
    <row r="460" spans="1:131" ht="18.75" x14ac:dyDescent="0.2">
      <c r="A460" s="16" t="s">
        <v>124</v>
      </c>
      <c r="B460" s="16" t="s">
        <v>908</v>
      </c>
      <c r="C460" s="16" t="s">
        <v>1218</v>
      </c>
      <c r="D460" s="16" t="s">
        <v>1220</v>
      </c>
      <c r="E460" s="16" t="s">
        <v>1219</v>
      </c>
      <c r="F460" s="25">
        <v>44443.518729756943</v>
      </c>
      <c r="G460" s="16" t="s">
        <v>1225</v>
      </c>
      <c r="H460" s="16" t="s">
        <v>1222</v>
      </c>
      <c r="I460" s="16" t="s">
        <v>1054</v>
      </c>
      <c r="J460" s="16" t="s">
        <v>1082</v>
      </c>
      <c r="K460" s="16" t="s">
        <v>794</v>
      </c>
      <c r="L460" s="16" t="s">
        <v>1083</v>
      </c>
      <c r="M460" s="9">
        <v>5550</v>
      </c>
      <c r="N460" s="9">
        <v>4.91</v>
      </c>
      <c r="O460" s="9">
        <v>5520</v>
      </c>
      <c r="P460" s="9">
        <v>4.3499999999999996</v>
      </c>
      <c r="Q460" s="9">
        <v>3.16</v>
      </c>
      <c r="R460" s="9">
        <v>1.2</v>
      </c>
      <c r="S460" s="9">
        <v>1.62</v>
      </c>
      <c r="T460" s="9">
        <v>18.8</v>
      </c>
      <c r="U460" s="16" t="s">
        <v>1082</v>
      </c>
      <c r="V460" s="9">
        <v>9.9</v>
      </c>
      <c r="W460" s="16" t="s">
        <v>1082</v>
      </c>
      <c r="X460" s="9">
        <v>1.9</v>
      </c>
      <c r="Y460" s="9">
        <v>1.9</v>
      </c>
      <c r="Z460" s="9">
        <v>-1.01</v>
      </c>
      <c r="AA460" s="9">
        <v>100</v>
      </c>
      <c r="AB460" s="9">
        <v>83.15</v>
      </c>
      <c r="AC460" s="9">
        <v>584.20000000000005</v>
      </c>
      <c r="AD460" s="16" t="s">
        <v>1082</v>
      </c>
      <c r="AE460" s="9">
        <v>104.8</v>
      </c>
      <c r="AF460" s="16" t="s">
        <v>1082</v>
      </c>
      <c r="AG460" s="9">
        <v>0.73</v>
      </c>
      <c r="AH460" s="9">
        <v>15.67</v>
      </c>
      <c r="AI460" s="16" t="s">
        <v>896</v>
      </c>
      <c r="AJ460" s="9">
        <v>1.57</v>
      </c>
      <c r="AK460" s="16" t="s">
        <v>897</v>
      </c>
      <c r="AL460" s="9">
        <v>0</v>
      </c>
      <c r="AM460" s="9">
        <v>71</v>
      </c>
      <c r="AN460" s="9">
        <v>4555</v>
      </c>
      <c r="AO460" s="9">
        <v>62.7</v>
      </c>
      <c r="AP460" s="9">
        <v>58.08</v>
      </c>
      <c r="AQ460" s="9">
        <v>17500</v>
      </c>
      <c r="AR460" s="9">
        <v>16740</v>
      </c>
      <c r="AS460" s="9">
        <v>5520</v>
      </c>
      <c r="AT460" s="17">
        <v>43974</v>
      </c>
      <c r="AU460" s="9">
        <v>-67</v>
      </c>
      <c r="AV460" s="9">
        <v>957.46</v>
      </c>
      <c r="AW460" s="16" t="s">
        <v>1084</v>
      </c>
      <c r="AX460" s="9">
        <v>62.4</v>
      </c>
      <c r="AY460" s="16" t="s">
        <v>1084</v>
      </c>
      <c r="AZ460" s="9">
        <v>531.32000000000005</v>
      </c>
      <c r="BA460" s="16" t="s">
        <v>1082</v>
      </c>
      <c r="BB460" s="9">
        <v>35.06</v>
      </c>
      <c r="BC460" s="16" t="s">
        <v>1082</v>
      </c>
      <c r="BD460" s="9">
        <v>496.27</v>
      </c>
      <c r="BE460" s="16" t="s">
        <v>1082</v>
      </c>
      <c r="BF460" s="9">
        <v>647</v>
      </c>
      <c r="BG460" s="9">
        <v>183</v>
      </c>
      <c r="BH460" s="9">
        <v>289</v>
      </c>
      <c r="BI460" s="9">
        <v>1.5</v>
      </c>
      <c r="BJ460" s="9">
        <v>51.85</v>
      </c>
      <c r="BK460" s="9">
        <v>4920</v>
      </c>
      <c r="BL460" s="9">
        <v>5790</v>
      </c>
      <c r="BM460" s="9">
        <v>25.28</v>
      </c>
      <c r="BN460" s="9">
        <v>4.32</v>
      </c>
      <c r="BO460" s="9">
        <v>6590</v>
      </c>
      <c r="BP460" s="9">
        <v>4430</v>
      </c>
      <c r="BQ460" s="16" t="s">
        <v>1102</v>
      </c>
      <c r="BR460" s="20">
        <v>44566</v>
      </c>
      <c r="BS460" s="16" t="s">
        <v>375</v>
      </c>
      <c r="BT460" s="16" t="s">
        <v>1099</v>
      </c>
      <c r="BU460" s="9">
        <v>385</v>
      </c>
      <c r="BV460" s="9">
        <v>352</v>
      </c>
      <c r="BW460" s="9">
        <v>306</v>
      </c>
      <c r="BX460" s="9">
        <v>290</v>
      </c>
      <c r="BY460" s="9">
        <v>2835539</v>
      </c>
      <c r="BZ460" s="9">
        <v>100</v>
      </c>
      <c r="CA460" s="9">
        <v>0.05</v>
      </c>
      <c r="CB460" s="9">
        <v>2.66</v>
      </c>
      <c r="CC460" s="9"/>
      <c r="CD460" s="16"/>
      <c r="CE460" s="9"/>
      <c r="CF460" s="9"/>
      <c r="CG460" s="9"/>
      <c r="CH460" s="9"/>
      <c r="CI460" s="9"/>
      <c r="CJ460" s="9"/>
      <c r="CK460" s="16"/>
      <c r="CL460" s="9"/>
      <c r="CM460" s="16"/>
      <c r="CN460" s="9"/>
      <c r="CO460" s="9"/>
      <c r="CP460" s="16"/>
      <c r="CQ460" s="9"/>
      <c r="CR460" s="16"/>
      <c r="CS460" s="9"/>
      <c r="CT460" s="9"/>
      <c r="CU460" s="9"/>
      <c r="CV460" s="9"/>
      <c r="CW460" s="9"/>
      <c r="CX460" s="9"/>
      <c r="CY460" s="9"/>
      <c r="CZ460" s="9"/>
      <c r="DA460" s="17"/>
      <c r="DB460" s="9"/>
      <c r="DC460" s="9"/>
      <c r="DD460" s="16"/>
      <c r="DE460" s="9"/>
      <c r="DF460" s="16"/>
      <c r="DG460" s="9"/>
      <c r="DH460" s="16"/>
      <c r="DI460" s="9"/>
      <c r="DJ460" s="16"/>
      <c r="DK460" s="9"/>
      <c r="DL460" s="16"/>
      <c r="DM460" s="9"/>
      <c r="DN460" s="9"/>
      <c r="DO460" s="9"/>
      <c r="DP460" s="9"/>
      <c r="DQ460" s="9"/>
      <c r="DR460" s="9"/>
      <c r="DS460" s="9"/>
      <c r="DT460" s="9"/>
      <c r="DU460" s="9"/>
      <c r="DV460" s="9"/>
      <c r="DW460" s="9"/>
      <c r="DX460" s="16"/>
      <c r="DY460" s="20"/>
      <c r="DZ460" s="16"/>
      <c r="EA460" s="16"/>
    </row>
    <row r="461" spans="1:131" ht="18.75" x14ac:dyDescent="0.2">
      <c r="A461" s="16" t="s">
        <v>175</v>
      </c>
      <c r="B461" s="16" t="s">
        <v>899</v>
      </c>
      <c r="C461" s="16" t="s">
        <v>97</v>
      </c>
      <c r="D461" s="16" t="s">
        <v>1227</v>
      </c>
      <c r="E461" s="16" t="s">
        <v>1219</v>
      </c>
      <c r="F461" s="25">
        <v>44443.520313761575</v>
      </c>
      <c r="G461" s="16" t="s">
        <v>1225</v>
      </c>
      <c r="H461" s="16" t="s">
        <v>1222</v>
      </c>
      <c r="I461" s="16" t="s">
        <v>903</v>
      </c>
      <c r="J461" s="16" t="s">
        <v>1082</v>
      </c>
      <c r="K461" s="16" t="s">
        <v>996</v>
      </c>
      <c r="L461" s="16" t="s">
        <v>1083</v>
      </c>
      <c r="M461" s="9">
        <v>31429</v>
      </c>
      <c r="N461" s="9">
        <v>3</v>
      </c>
      <c r="O461" s="9">
        <v>31428</v>
      </c>
      <c r="P461" s="9">
        <v>3</v>
      </c>
      <c r="Q461" s="9">
        <v>0.6</v>
      </c>
      <c r="R461" s="9">
        <v>0.91</v>
      </c>
      <c r="S461" s="9">
        <v>3.6</v>
      </c>
      <c r="T461" s="9">
        <v>10.199999999999999</v>
      </c>
      <c r="U461" s="16" t="s">
        <v>1082</v>
      </c>
      <c r="V461" s="9">
        <v>13.8</v>
      </c>
      <c r="W461" s="16" t="s">
        <v>1082</v>
      </c>
      <c r="X461" s="9"/>
      <c r="Y461" s="9">
        <v>-1.35</v>
      </c>
      <c r="Z461" s="9">
        <v>-1.28</v>
      </c>
      <c r="AA461" s="9">
        <v>100</v>
      </c>
      <c r="AB461" s="9">
        <v>87.72</v>
      </c>
      <c r="AC461" s="9">
        <v>660</v>
      </c>
      <c r="AD461" s="16" t="s">
        <v>1082</v>
      </c>
      <c r="AE461" s="9">
        <v>149.19999999999999</v>
      </c>
      <c r="AF461" s="16" t="s">
        <v>1082</v>
      </c>
      <c r="AG461" s="9">
        <v>-1.78</v>
      </c>
      <c r="AH461" s="9">
        <v>-16.600000000000001</v>
      </c>
      <c r="AI461" s="16" t="s">
        <v>23</v>
      </c>
      <c r="AJ461" s="9"/>
      <c r="AK461" s="16" t="s">
        <v>897</v>
      </c>
      <c r="AL461" s="9">
        <v>96000000</v>
      </c>
      <c r="AM461" s="9">
        <v>0</v>
      </c>
      <c r="AN461" s="9">
        <v>0</v>
      </c>
      <c r="AO461" s="9">
        <v>0</v>
      </c>
      <c r="AP461" s="9">
        <v>0</v>
      </c>
      <c r="AQ461" s="9">
        <v>98350</v>
      </c>
      <c r="AR461" s="9">
        <v>98226</v>
      </c>
      <c r="AS461" s="9">
        <v>31428</v>
      </c>
      <c r="AT461" s="17">
        <v>44058</v>
      </c>
      <c r="AU461" s="9">
        <v>-68</v>
      </c>
      <c r="AV461" s="9">
        <v>60.96</v>
      </c>
      <c r="AW461" s="16" t="s">
        <v>1084</v>
      </c>
      <c r="AX461" s="9">
        <v>3.86</v>
      </c>
      <c r="AY461" s="16" t="s">
        <v>1084</v>
      </c>
      <c r="AZ461" s="9">
        <v>191.53</v>
      </c>
      <c r="BA461" s="16" t="s">
        <v>1082</v>
      </c>
      <c r="BB461" s="9">
        <v>12.28</v>
      </c>
      <c r="BC461" s="16" t="s">
        <v>1082</v>
      </c>
      <c r="BD461" s="9">
        <v>179.25</v>
      </c>
      <c r="BE461" s="16" t="s">
        <v>1082</v>
      </c>
      <c r="BF461" s="9">
        <v>1048</v>
      </c>
      <c r="BG461" s="9">
        <v>525</v>
      </c>
      <c r="BH461" s="9">
        <v>341</v>
      </c>
      <c r="BI461" s="9">
        <v>6.33</v>
      </c>
      <c r="BJ461" s="9">
        <v>15.65</v>
      </c>
      <c r="BK461" s="9">
        <v>29983</v>
      </c>
      <c r="BL461" s="9">
        <v>36540</v>
      </c>
      <c r="BM461" s="9">
        <v>4.82</v>
      </c>
      <c r="BN461" s="9">
        <v>19.760000000000002</v>
      </c>
      <c r="BO461" s="9">
        <v>39219</v>
      </c>
      <c r="BP461" s="9">
        <v>29983</v>
      </c>
      <c r="BQ461" s="16"/>
      <c r="BR461" s="20"/>
      <c r="BS461" s="16"/>
      <c r="BT461" s="16"/>
      <c r="BU461" s="9">
        <v>1044</v>
      </c>
      <c r="BV461" s="9">
        <v>1045</v>
      </c>
      <c r="BW461" s="9">
        <v>1045</v>
      </c>
      <c r="BX461" s="9">
        <v>1045</v>
      </c>
      <c r="BY461" s="9">
        <v>327719</v>
      </c>
      <c r="BZ461" s="9">
        <v>100</v>
      </c>
      <c r="CA461" s="9">
        <v>0.03</v>
      </c>
      <c r="CB461" s="9">
        <v>176.55</v>
      </c>
      <c r="CC461" s="9"/>
      <c r="CD461" s="16"/>
      <c r="CE461" s="9"/>
      <c r="CF461" s="9"/>
      <c r="CG461" s="9"/>
      <c r="CH461" s="9"/>
      <c r="CI461" s="9"/>
      <c r="CJ461" s="9"/>
      <c r="CK461" s="16"/>
      <c r="CL461" s="9"/>
      <c r="CM461" s="16"/>
      <c r="CN461" s="9"/>
      <c r="CO461" s="9"/>
      <c r="CP461" s="16"/>
      <c r="CQ461" s="9"/>
      <c r="CR461" s="16"/>
      <c r="CS461" s="9"/>
      <c r="CT461" s="9"/>
      <c r="CU461" s="9"/>
      <c r="CV461" s="9"/>
      <c r="CW461" s="9"/>
      <c r="CX461" s="9"/>
      <c r="CY461" s="9"/>
      <c r="CZ461" s="9"/>
      <c r="DA461" s="17"/>
      <c r="DB461" s="9"/>
      <c r="DC461" s="9"/>
      <c r="DD461" s="16"/>
      <c r="DE461" s="9"/>
      <c r="DF461" s="16"/>
      <c r="DG461" s="9"/>
      <c r="DH461" s="16"/>
      <c r="DI461" s="9"/>
      <c r="DJ461" s="16"/>
      <c r="DK461" s="9"/>
      <c r="DL461" s="16"/>
      <c r="DM461" s="9"/>
      <c r="DN461" s="9"/>
      <c r="DO461" s="9"/>
      <c r="DP461" s="9"/>
      <c r="DQ461" s="9"/>
      <c r="DR461" s="9"/>
      <c r="DS461" s="9"/>
      <c r="DT461" s="9"/>
      <c r="DU461" s="9"/>
      <c r="DV461" s="9"/>
      <c r="DW461" s="9"/>
      <c r="DX461" s="16"/>
      <c r="DY461" s="20"/>
      <c r="DZ461" s="16"/>
      <c r="EA461" s="16"/>
    </row>
    <row r="462" spans="1:131" ht="18.75" x14ac:dyDescent="0.2">
      <c r="A462" s="16" t="s">
        <v>4351</v>
      </c>
      <c r="B462" s="16" t="s">
        <v>789</v>
      </c>
      <c r="C462" s="16"/>
      <c r="D462" s="16"/>
      <c r="E462" s="16"/>
      <c r="F462" s="25"/>
      <c r="G462" s="16"/>
      <c r="H462" s="16"/>
      <c r="I462" s="16" t="s">
        <v>1028</v>
      </c>
      <c r="J462" s="16" t="s">
        <v>1082</v>
      </c>
      <c r="K462" s="16" t="s">
        <v>152</v>
      </c>
      <c r="L462" s="16" t="s">
        <v>1083</v>
      </c>
      <c r="M462" s="9">
        <v>2021</v>
      </c>
      <c r="N462" s="9">
        <v>2.95</v>
      </c>
      <c r="O462" s="9">
        <v>2020</v>
      </c>
      <c r="P462" s="9">
        <v>2.9</v>
      </c>
      <c r="Q462" s="9">
        <v>2.75</v>
      </c>
      <c r="R462" s="9">
        <v>1</v>
      </c>
      <c r="S462" s="9">
        <v>1</v>
      </c>
      <c r="T462" s="9">
        <v>23.9</v>
      </c>
      <c r="U462" s="16" t="s">
        <v>1082</v>
      </c>
      <c r="V462" s="9">
        <v>11.1</v>
      </c>
      <c r="W462" s="16" t="s">
        <v>1082</v>
      </c>
      <c r="X462" s="9"/>
      <c r="Y462" s="9">
        <v>2.15</v>
      </c>
      <c r="Z462" s="9">
        <v>1.67</v>
      </c>
      <c r="AA462" s="9">
        <v>100</v>
      </c>
      <c r="AB462" s="9">
        <v>100</v>
      </c>
      <c r="AC462" s="9">
        <v>0</v>
      </c>
      <c r="AD462" s="16"/>
      <c r="AE462" s="9">
        <v>-4.3</v>
      </c>
      <c r="AF462" s="16" t="s">
        <v>1082</v>
      </c>
      <c r="AG462" s="9">
        <v>-5.47</v>
      </c>
      <c r="AH462" s="9">
        <v>-18.239999999999998</v>
      </c>
      <c r="AI462" s="16" t="s">
        <v>23</v>
      </c>
      <c r="AJ462" s="9"/>
      <c r="AK462" s="16" t="s">
        <v>897</v>
      </c>
      <c r="AL462" s="9">
        <v>1200000000</v>
      </c>
      <c r="AM462" s="9">
        <v>0</v>
      </c>
      <c r="AN462" s="9">
        <v>0</v>
      </c>
      <c r="AO462" s="9">
        <v>0</v>
      </c>
      <c r="AP462" s="9">
        <v>0</v>
      </c>
      <c r="AQ462" s="9"/>
      <c r="AR462" s="9"/>
      <c r="AS462" s="9"/>
      <c r="AT462" s="17"/>
      <c r="AU462" s="9"/>
      <c r="AV462" s="9">
        <v>217.65</v>
      </c>
      <c r="AW462" s="16" t="s">
        <v>1084</v>
      </c>
      <c r="AX462" s="9">
        <v>188.34</v>
      </c>
      <c r="AY462" s="16" t="s">
        <v>1084</v>
      </c>
      <c r="AZ462" s="9">
        <v>43.13</v>
      </c>
      <c r="BA462" s="16" t="s">
        <v>1082</v>
      </c>
      <c r="BB462" s="9">
        <v>42.38</v>
      </c>
      <c r="BC462" s="16" t="s">
        <v>1082</v>
      </c>
      <c r="BD462" s="9">
        <v>749.56</v>
      </c>
      <c r="BE462" s="16" t="s">
        <v>1084</v>
      </c>
      <c r="BF462" s="9">
        <v>357</v>
      </c>
      <c r="BG462" s="9">
        <v>82</v>
      </c>
      <c r="BH462" s="9">
        <v>176</v>
      </c>
      <c r="BI462" s="9">
        <v>1.1299999999999999</v>
      </c>
      <c r="BJ462" s="9">
        <v>8.01</v>
      </c>
      <c r="BK462" s="9">
        <v>1954</v>
      </c>
      <c r="BL462" s="9">
        <v>2327</v>
      </c>
      <c r="BM462" s="9">
        <v>3.42</v>
      </c>
      <c r="BN462" s="9">
        <v>38.049999999999997</v>
      </c>
      <c r="BO462" s="9">
        <v>2790</v>
      </c>
      <c r="BP462" s="9">
        <v>1954</v>
      </c>
      <c r="BQ462" s="16"/>
      <c r="BR462" s="20"/>
      <c r="BS462" s="16"/>
      <c r="BT462" s="16"/>
      <c r="BU462" s="9"/>
      <c r="BV462" s="9"/>
      <c r="BW462" s="9"/>
      <c r="BX462" s="9"/>
      <c r="BY462" s="9"/>
      <c r="BZ462" s="9"/>
      <c r="CA462" s="9"/>
      <c r="CB462" s="9"/>
      <c r="CC462" s="9"/>
      <c r="CD462" s="16"/>
      <c r="CE462" s="9"/>
      <c r="CF462" s="9"/>
      <c r="CG462" s="9"/>
      <c r="CH462" s="9"/>
      <c r="CI462" s="9"/>
      <c r="CJ462" s="9"/>
      <c r="CK462" s="16"/>
      <c r="CL462" s="9"/>
      <c r="CM462" s="16"/>
      <c r="CN462" s="9"/>
      <c r="CO462" s="9"/>
      <c r="CP462" s="16"/>
      <c r="CQ462" s="9"/>
      <c r="CR462" s="16"/>
      <c r="CS462" s="9"/>
      <c r="CT462" s="9"/>
      <c r="CU462" s="9"/>
      <c r="CV462" s="9"/>
      <c r="CW462" s="9"/>
      <c r="CX462" s="9"/>
      <c r="CY462" s="9"/>
      <c r="CZ462" s="9"/>
      <c r="DA462" s="17"/>
      <c r="DB462" s="9"/>
      <c r="DC462" s="9"/>
      <c r="DD462" s="16"/>
      <c r="DE462" s="9"/>
      <c r="DF462" s="16"/>
      <c r="DG462" s="9"/>
      <c r="DH462" s="16"/>
      <c r="DI462" s="9"/>
      <c r="DJ462" s="16"/>
      <c r="DK462" s="9"/>
      <c r="DL462" s="16"/>
      <c r="DM462" s="9"/>
      <c r="DN462" s="9"/>
      <c r="DO462" s="9"/>
      <c r="DP462" s="9"/>
      <c r="DQ462" s="9"/>
      <c r="DR462" s="9"/>
      <c r="DS462" s="9"/>
      <c r="DT462" s="9"/>
      <c r="DU462" s="9"/>
      <c r="DV462" s="9"/>
      <c r="DW462" s="9"/>
      <c r="DX462" s="16"/>
      <c r="DY462" s="20"/>
      <c r="DZ462" s="16"/>
      <c r="EA462" s="16"/>
    </row>
    <row r="463" spans="1:131" ht="18.75" x14ac:dyDescent="0.2">
      <c r="A463" s="16" t="s">
        <v>262</v>
      </c>
      <c r="B463" s="16" t="s">
        <v>924</v>
      </c>
      <c r="C463" s="16" t="s">
        <v>1218</v>
      </c>
      <c r="D463" s="16" t="s">
        <v>1220</v>
      </c>
      <c r="E463" s="16" t="s">
        <v>1219</v>
      </c>
      <c r="F463" s="25">
        <v>44443.520210266201</v>
      </c>
      <c r="G463" s="16" t="s">
        <v>1221</v>
      </c>
      <c r="H463" s="16" t="s">
        <v>1222</v>
      </c>
      <c r="I463" s="16" t="s">
        <v>4836</v>
      </c>
      <c r="J463" s="16" t="s">
        <v>1084</v>
      </c>
      <c r="K463" s="16" t="s">
        <v>1027</v>
      </c>
      <c r="L463" s="16" t="s">
        <v>1083</v>
      </c>
      <c r="M463" s="9">
        <v>132200</v>
      </c>
      <c r="N463" s="9">
        <v>3.42</v>
      </c>
      <c r="O463" s="9">
        <v>131600</v>
      </c>
      <c r="P463" s="9">
        <v>2.95</v>
      </c>
      <c r="Q463" s="9">
        <v>6.25</v>
      </c>
      <c r="R463" s="9">
        <v>0.72</v>
      </c>
      <c r="S463" s="9">
        <v>1.1599999999999999</v>
      </c>
      <c r="T463" s="9">
        <v>28.2</v>
      </c>
      <c r="U463" s="16" t="s">
        <v>1082</v>
      </c>
      <c r="V463" s="9">
        <v>21.8</v>
      </c>
      <c r="W463" s="16" t="s">
        <v>1082</v>
      </c>
      <c r="X463" s="9">
        <v>1.29</v>
      </c>
      <c r="Y463" s="9">
        <v>1.29</v>
      </c>
      <c r="Z463" s="9">
        <v>1.1499999999999999</v>
      </c>
      <c r="AA463" s="9">
        <v>74.34</v>
      </c>
      <c r="AB463" s="9">
        <v>79.069999999999993</v>
      </c>
      <c r="AC463" s="9">
        <v>-259.8</v>
      </c>
      <c r="AD463" s="16" t="s">
        <v>1082</v>
      </c>
      <c r="AE463" s="9">
        <v>1.2</v>
      </c>
      <c r="AF463" s="16" t="s">
        <v>1083</v>
      </c>
      <c r="AG463" s="9">
        <v>7.57</v>
      </c>
      <c r="AH463" s="9">
        <v>7.51</v>
      </c>
      <c r="AI463" s="16" t="s">
        <v>896</v>
      </c>
      <c r="AJ463" s="9">
        <v>1.0900000000000001</v>
      </c>
      <c r="AK463" s="16" t="s">
        <v>897</v>
      </c>
      <c r="AL463" s="9">
        <v>7</v>
      </c>
      <c r="AM463" s="9">
        <v>64</v>
      </c>
      <c r="AN463" s="9">
        <v>117000</v>
      </c>
      <c r="AO463" s="9">
        <v>59.41</v>
      </c>
      <c r="AP463" s="9">
        <v>53.61</v>
      </c>
      <c r="AQ463" s="9">
        <v>190400</v>
      </c>
      <c r="AR463" s="9">
        <v>189742</v>
      </c>
      <c r="AS463" s="9">
        <v>131600</v>
      </c>
      <c r="AT463" s="17">
        <v>44247</v>
      </c>
      <c r="AU463" s="9">
        <v>-30.6</v>
      </c>
      <c r="AV463" s="9">
        <v>17.95</v>
      </c>
      <c r="AW463" s="16" t="s">
        <v>1084</v>
      </c>
      <c r="AX463" s="9">
        <v>28.78</v>
      </c>
      <c r="AY463" s="16" t="s">
        <v>1084</v>
      </c>
      <c r="AZ463" s="9">
        <v>234.01</v>
      </c>
      <c r="BA463" s="16" t="s">
        <v>1082</v>
      </c>
      <c r="BB463" s="9">
        <v>382.69</v>
      </c>
      <c r="BC463" s="16" t="s">
        <v>1082</v>
      </c>
      <c r="BD463" s="9">
        <v>-148.68</v>
      </c>
      <c r="BE463" s="16" t="s">
        <v>1082</v>
      </c>
      <c r="BF463" s="9">
        <v>480</v>
      </c>
      <c r="BG463" s="9">
        <v>141</v>
      </c>
      <c r="BH463" s="9">
        <v>194</v>
      </c>
      <c r="BI463" s="9">
        <v>1.25</v>
      </c>
      <c r="BJ463" s="9">
        <v>82.06</v>
      </c>
      <c r="BK463" s="9">
        <v>119080</v>
      </c>
      <c r="BL463" s="9">
        <v>138690</v>
      </c>
      <c r="BM463" s="9">
        <v>19.89</v>
      </c>
      <c r="BN463" s="9">
        <v>4.9000000000000004</v>
      </c>
      <c r="BO463" s="9">
        <v>138690</v>
      </c>
      <c r="BP463" s="9">
        <v>102500</v>
      </c>
      <c r="BQ463" s="16" t="s">
        <v>1098</v>
      </c>
      <c r="BR463" s="20">
        <v>44492</v>
      </c>
      <c r="BS463" s="16" t="s">
        <v>375</v>
      </c>
      <c r="BT463" s="16" t="s">
        <v>1099</v>
      </c>
      <c r="BU463" s="9">
        <v>343</v>
      </c>
      <c r="BV463" s="9">
        <v>297</v>
      </c>
      <c r="BW463" s="9">
        <v>338</v>
      </c>
      <c r="BX463" s="9">
        <v>337</v>
      </c>
      <c r="BY463" s="9">
        <v>130136</v>
      </c>
      <c r="BZ463" s="9">
        <v>53.1</v>
      </c>
      <c r="CA463" s="9">
        <v>0.43</v>
      </c>
      <c r="CB463" s="9">
        <v>22.45</v>
      </c>
      <c r="CC463" s="9"/>
      <c r="CD463" s="16"/>
      <c r="CE463" s="9"/>
      <c r="CF463" s="9"/>
      <c r="CG463" s="9"/>
      <c r="CH463" s="9"/>
      <c r="CI463" s="9"/>
      <c r="CJ463" s="9"/>
      <c r="CK463" s="16"/>
      <c r="CL463" s="9"/>
      <c r="CM463" s="16"/>
      <c r="CN463" s="9"/>
      <c r="CO463" s="9"/>
      <c r="CP463" s="16"/>
      <c r="CQ463" s="9"/>
      <c r="CR463" s="16"/>
      <c r="CS463" s="9"/>
      <c r="CT463" s="9"/>
      <c r="CU463" s="9"/>
      <c r="CV463" s="9"/>
      <c r="CW463" s="9"/>
      <c r="CX463" s="9"/>
      <c r="CY463" s="9"/>
      <c r="CZ463" s="9"/>
      <c r="DA463" s="17"/>
      <c r="DB463" s="9"/>
      <c r="DC463" s="9"/>
      <c r="DD463" s="16"/>
      <c r="DE463" s="9"/>
      <c r="DF463" s="16"/>
      <c r="DG463" s="9"/>
      <c r="DH463" s="16"/>
      <c r="DI463" s="9"/>
      <c r="DJ463" s="16"/>
      <c r="DK463" s="9"/>
      <c r="DL463" s="16"/>
      <c r="DM463" s="9"/>
      <c r="DN463" s="9"/>
      <c r="DO463" s="9"/>
      <c r="DP463" s="9"/>
      <c r="DQ463" s="9"/>
      <c r="DR463" s="9"/>
      <c r="DS463" s="9"/>
      <c r="DT463" s="9"/>
      <c r="DU463" s="9"/>
      <c r="DV463" s="9"/>
      <c r="DW463" s="9"/>
      <c r="DX463" s="16"/>
      <c r="DY463" s="20"/>
      <c r="DZ463" s="16"/>
      <c r="EA463" s="16"/>
    </row>
    <row r="464" spans="1:131" ht="18.75" x14ac:dyDescent="0.2">
      <c r="A464" s="16" t="s">
        <v>756</v>
      </c>
      <c r="B464" s="16" t="s">
        <v>789</v>
      </c>
      <c r="C464" s="16" t="s">
        <v>97</v>
      </c>
      <c r="D464" s="16" t="s">
        <v>1227</v>
      </c>
      <c r="E464" s="16" t="s">
        <v>1219</v>
      </c>
      <c r="F464" s="25">
        <v>44443.520820046295</v>
      </c>
      <c r="G464" s="16" t="s">
        <v>1225</v>
      </c>
      <c r="H464" s="16" t="s">
        <v>1222</v>
      </c>
      <c r="I464" s="16" t="s">
        <v>982</v>
      </c>
      <c r="J464" s="16" t="s">
        <v>1082</v>
      </c>
      <c r="K464" s="16" t="s">
        <v>936</v>
      </c>
      <c r="L464" s="16" t="s">
        <v>1083</v>
      </c>
      <c r="M464" s="9">
        <v>13270</v>
      </c>
      <c r="N464" s="9">
        <v>1.5</v>
      </c>
      <c r="O464" s="9">
        <v>13430</v>
      </c>
      <c r="P464" s="9">
        <v>2.72</v>
      </c>
      <c r="Q464" s="9">
        <v>1.91</v>
      </c>
      <c r="R464" s="9">
        <v>1.43</v>
      </c>
      <c r="S464" s="9">
        <v>1.21</v>
      </c>
      <c r="T464" s="9">
        <v>13.7</v>
      </c>
      <c r="U464" s="16" t="s">
        <v>1082</v>
      </c>
      <c r="V464" s="9">
        <v>19.7</v>
      </c>
      <c r="W464" s="16" t="s">
        <v>1082</v>
      </c>
      <c r="X464" s="9">
        <v>0.7</v>
      </c>
      <c r="Y464" s="9">
        <v>-1.44</v>
      </c>
      <c r="Z464" s="9">
        <v>-1.21</v>
      </c>
      <c r="AA464" s="9">
        <v>100</v>
      </c>
      <c r="AB464" s="9">
        <v>92.15</v>
      </c>
      <c r="AC464" s="9">
        <v>198.4</v>
      </c>
      <c r="AD464" s="16" t="s">
        <v>1082</v>
      </c>
      <c r="AE464" s="9">
        <v>-88.4</v>
      </c>
      <c r="AF464" s="16" t="s">
        <v>1082</v>
      </c>
      <c r="AG464" s="9">
        <v>-4.42</v>
      </c>
      <c r="AH464" s="9">
        <v>-0.81</v>
      </c>
      <c r="AI464" s="16" t="s">
        <v>896</v>
      </c>
      <c r="AJ464" s="9">
        <v>1.25</v>
      </c>
      <c r="AK464" s="16" t="s">
        <v>897</v>
      </c>
      <c r="AL464" s="9">
        <v>29</v>
      </c>
      <c r="AM464" s="9">
        <v>71</v>
      </c>
      <c r="AN464" s="9">
        <v>12722</v>
      </c>
      <c r="AO464" s="9">
        <v>43.76</v>
      </c>
      <c r="AP464" s="9">
        <v>40.86</v>
      </c>
      <c r="AQ464" s="9">
        <v>200321</v>
      </c>
      <c r="AR464" s="9">
        <v>41033</v>
      </c>
      <c r="AS464" s="9">
        <v>13430</v>
      </c>
      <c r="AT464" s="17">
        <v>44048</v>
      </c>
      <c r="AU464" s="9">
        <v>-67.3</v>
      </c>
      <c r="AV464" s="9">
        <v>17.66</v>
      </c>
      <c r="AW464" s="16" t="s">
        <v>1084</v>
      </c>
      <c r="AX464" s="9">
        <v>338.64</v>
      </c>
      <c r="AY464" s="16" t="s">
        <v>1084</v>
      </c>
      <c r="AZ464" s="9">
        <v>23.32</v>
      </c>
      <c r="BA464" s="16" t="s">
        <v>1082</v>
      </c>
      <c r="BB464" s="9">
        <v>450.86</v>
      </c>
      <c r="BC464" s="16" t="s">
        <v>1082</v>
      </c>
      <c r="BD464" s="9">
        <v>-427.54</v>
      </c>
      <c r="BE464" s="16" t="s">
        <v>1082</v>
      </c>
      <c r="BF464" s="9">
        <v>404</v>
      </c>
      <c r="BG464" s="9">
        <v>184</v>
      </c>
      <c r="BH464" s="9">
        <v>118</v>
      </c>
      <c r="BI464" s="9">
        <v>1.23</v>
      </c>
      <c r="BJ464" s="9">
        <v>35.18</v>
      </c>
      <c r="BK464" s="9">
        <v>12850</v>
      </c>
      <c r="BL464" s="9">
        <v>14450</v>
      </c>
      <c r="BM464" s="9">
        <v>4.3</v>
      </c>
      <c r="BN464" s="9">
        <v>20.55</v>
      </c>
      <c r="BO464" s="9">
        <v>15998</v>
      </c>
      <c r="BP464" s="9">
        <v>11789</v>
      </c>
      <c r="BQ464" s="16"/>
      <c r="BR464" s="20"/>
      <c r="BS464" s="16"/>
      <c r="BT464" s="16"/>
      <c r="BU464" s="9">
        <v>338</v>
      </c>
      <c r="BV464" s="9">
        <v>293</v>
      </c>
      <c r="BW464" s="9">
        <v>539</v>
      </c>
      <c r="BX464" s="9">
        <v>512</v>
      </c>
      <c r="BY464" s="9">
        <v>764877</v>
      </c>
      <c r="BZ464" s="9">
        <v>50</v>
      </c>
      <c r="CA464" s="9">
        <v>7.0000000000000007E-2</v>
      </c>
      <c r="CB464" s="9">
        <v>10.77</v>
      </c>
      <c r="CC464" s="9"/>
      <c r="CD464" s="16"/>
      <c r="CE464" s="9"/>
      <c r="CF464" s="9"/>
      <c r="CG464" s="9"/>
      <c r="CH464" s="9"/>
      <c r="CI464" s="9"/>
      <c r="CJ464" s="9"/>
      <c r="CK464" s="16"/>
      <c r="CL464" s="9"/>
      <c r="CM464" s="16"/>
      <c r="CN464" s="9"/>
      <c r="CO464" s="9"/>
      <c r="CP464" s="16"/>
      <c r="CQ464" s="9"/>
      <c r="CR464" s="16"/>
      <c r="CS464" s="9"/>
      <c r="CT464" s="9"/>
      <c r="CU464" s="9"/>
      <c r="CV464" s="9"/>
      <c r="CW464" s="9"/>
      <c r="CX464" s="9"/>
      <c r="CY464" s="9"/>
      <c r="CZ464" s="9"/>
      <c r="DA464" s="17"/>
      <c r="DB464" s="9"/>
      <c r="DC464" s="9"/>
      <c r="DD464" s="16"/>
      <c r="DE464" s="9"/>
      <c r="DF464" s="16"/>
      <c r="DG464" s="9"/>
      <c r="DH464" s="16"/>
      <c r="DI464" s="9"/>
      <c r="DJ464" s="16"/>
      <c r="DK464" s="9"/>
      <c r="DL464" s="16"/>
      <c r="DM464" s="9"/>
      <c r="DN464" s="9"/>
      <c r="DO464" s="9"/>
      <c r="DP464" s="9"/>
      <c r="DQ464" s="9"/>
      <c r="DR464" s="9"/>
      <c r="DS464" s="9"/>
      <c r="DT464" s="9"/>
      <c r="DU464" s="9"/>
      <c r="DV464" s="9"/>
      <c r="DW464" s="9"/>
      <c r="DX464" s="16"/>
      <c r="DY464" s="20"/>
      <c r="DZ464" s="16"/>
      <c r="EA464" s="16"/>
    </row>
    <row r="465" spans="1:131" ht="18.75" x14ac:dyDescent="0.2">
      <c r="A465" s="16" t="s">
        <v>99</v>
      </c>
      <c r="B465" s="16" t="s">
        <v>912</v>
      </c>
      <c r="C465" s="16" t="s">
        <v>97</v>
      </c>
      <c r="D465" s="16" t="s">
        <v>1224</v>
      </c>
      <c r="E465" s="16" t="s">
        <v>1219</v>
      </c>
      <c r="F465" s="25">
        <v>44443.520626678241</v>
      </c>
      <c r="G465" s="16" t="s">
        <v>1221</v>
      </c>
      <c r="H465" s="16" t="s">
        <v>1223</v>
      </c>
      <c r="I465" s="16" t="s">
        <v>797</v>
      </c>
      <c r="J465" s="16" t="s">
        <v>1082</v>
      </c>
      <c r="K465" s="16" t="s">
        <v>354</v>
      </c>
      <c r="L465" s="16" t="s">
        <v>1083</v>
      </c>
      <c r="M465" s="9">
        <v>5720</v>
      </c>
      <c r="N465" s="9">
        <v>1.1499999999999999</v>
      </c>
      <c r="O465" s="9">
        <v>5712</v>
      </c>
      <c r="P465" s="9">
        <v>1.01</v>
      </c>
      <c r="Q465" s="9">
        <v>5.41</v>
      </c>
      <c r="R465" s="9">
        <v>0.67</v>
      </c>
      <c r="S465" s="9">
        <v>0.74</v>
      </c>
      <c r="T465" s="9">
        <v>6.1</v>
      </c>
      <c r="U465" s="16" t="s">
        <v>1082</v>
      </c>
      <c r="V465" s="9">
        <v>7.6</v>
      </c>
      <c r="W465" s="16" t="s">
        <v>1082</v>
      </c>
      <c r="X465" s="9">
        <v>0.81</v>
      </c>
      <c r="Y465" s="9">
        <v>-1.24</v>
      </c>
      <c r="Z465" s="9">
        <v>-1.44</v>
      </c>
      <c r="AA465" s="9">
        <v>93.41</v>
      </c>
      <c r="AB465" s="9">
        <v>100</v>
      </c>
      <c r="AC465" s="9">
        <v>-68.599999999999994</v>
      </c>
      <c r="AD465" s="16" t="s">
        <v>1082</v>
      </c>
      <c r="AE465" s="9">
        <v>-341.5</v>
      </c>
      <c r="AF465" s="16" t="s">
        <v>1082</v>
      </c>
      <c r="AG465" s="9">
        <v>-4.54</v>
      </c>
      <c r="AH465" s="9">
        <v>7.28</v>
      </c>
      <c r="AI465" s="16" t="s">
        <v>896</v>
      </c>
      <c r="AJ465" s="9">
        <v>0.71</v>
      </c>
      <c r="AK465" s="16" t="s">
        <v>897</v>
      </c>
      <c r="AL465" s="9">
        <v>0</v>
      </c>
      <c r="AM465" s="9">
        <v>71</v>
      </c>
      <c r="AN465" s="9">
        <v>4969</v>
      </c>
      <c r="AO465" s="9">
        <v>54.19</v>
      </c>
      <c r="AP465" s="9">
        <v>54.19</v>
      </c>
      <c r="AQ465" s="9">
        <v>17000</v>
      </c>
      <c r="AR465" s="9">
        <v>9441</v>
      </c>
      <c r="AS465" s="9">
        <v>5712</v>
      </c>
      <c r="AT465" s="17">
        <v>44010</v>
      </c>
      <c r="AU465" s="9">
        <v>-39.5</v>
      </c>
      <c r="AV465" s="9">
        <v>208.75</v>
      </c>
      <c r="AW465" s="16" t="s">
        <v>1084</v>
      </c>
      <c r="AX465" s="9">
        <v>133</v>
      </c>
      <c r="AY465" s="16" t="s">
        <v>1084</v>
      </c>
      <c r="AZ465" s="9">
        <v>118.64</v>
      </c>
      <c r="BA465" s="16" t="s">
        <v>1082</v>
      </c>
      <c r="BB465" s="9">
        <v>76.31</v>
      </c>
      <c r="BC465" s="16" t="s">
        <v>1082</v>
      </c>
      <c r="BD465" s="9">
        <v>42.33</v>
      </c>
      <c r="BE465" s="16" t="s">
        <v>1082</v>
      </c>
      <c r="BF465" s="9">
        <v>395</v>
      </c>
      <c r="BG465" s="9">
        <v>160</v>
      </c>
      <c r="BH465" s="9">
        <v>138</v>
      </c>
      <c r="BI465" s="9">
        <v>0.54</v>
      </c>
      <c r="BJ465" s="9">
        <v>33.78</v>
      </c>
      <c r="BK465" s="9">
        <v>5546</v>
      </c>
      <c r="BL465" s="9">
        <v>6270</v>
      </c>
      <c r="BM465" s="9">
        <v>17.93</v>
      </c>
      <c r="BN465" s="9">
        <v>9.61</v>
      </c>
      <c r="BO465" s="9">
        <v>7425</v>
      </c>
      <c r="BP465" s="9">
        <v>4850</v>
      </c>
      <c r="BQ465" s="16"/>
      <c r="BR465" s="20"/>
      <c r="BS465" s="16"/>
      <c r="BT465" s="16"/>
      <c r="BU465" s="9">
        <v>481</v>
      </c>
      <c r="BV465" s="9">
        <v>339</v>
      </c>
      <c r="BW465" s="9">
        <v>345</v>
      </c>
      <c r="BX465" s="9">
        <v>312</v>
      </c>
      <c r="BY465" s="9">
        <v>2652520</v>
      </c>
      <c r="BZ465" s="9">
        <v>49.33</v>
      </c>
      <c r="CA465" s="9">
        <v>0.22</v>
      </c>
      <c r="CB465" s="9">
        <v>2.65</v>
      </c>
      <c r="CC465" s="9"/>
      <c r="CD465" s="16"/>
      <c r="CE465" s="9"/>
      <c r="CF465" s="9"/>
      <c r="CG465" s="9"/>
      <c r="CH465" s="9"/>
      <c r="CI465" s="9"/>
      <c r="CJ465" s="9"/>
      <c r="CK465" s="16"/>
      <c r="CL465" s="9"/>
      <c r="CM465" s="16"/>
      <c r="CN465" s="9"/>
      <c r="CO465" s="9"/>
      <c r="CP465" s="16"/>
      <c r="CQ465" s="9"/>
      <c r="CR465" s="16"/>
      <c r="CS465" s="9"/>
      <c r="CT465" s="9"/>
      <c r="CU465" s="9"/>
      <c r="CV465" s="9"/>
      <c r="CW465" s="9"/>
      <c r="CX465" s="9"/>
      <c r="CY465" s="9"/>
      <c r="CZ465" s="9"/>
      <c r="DA465" s="17"/>
      <c r="DB465" s="9"/>
      <c r="DC465" s="9"/>
      <c r="DD465" s="16"/>
      <c r="DE465" s="9"/>
      <c r="DF465" s="16"/>
      <c r="DG465" s="9"/>
      <c r="DH465" s="16"/>
      <c r="DI465" s="9"/>
      <c r="DJ465" s="16"/>
      <c r="DK465" s="9"/>
      <c r="DL465" s="16"/>
      <c r="DM465" s="9"/>
      <c r="DN465" s="9"/>
      <c r="DO465" s="9"/>
      <c r="DP465" s="9"/>
      <c r="DQ465" s="9"/>
      <c r="DR465" s="9"/>
      <c r="DS465" s="9"/>
      <c r="DT465" s="9"/>
      <c r="DU465" s="9"/>
      <c r="DV465" s="9"/>
      <c r="DW465" s="9"/>
      <c r="DX465" s="16"/>
      <c r="DY465" s="20"/>
      <c r="DZ465" s="16"/>
      <c r="EA465" s="16"/>
    </row>
    <row r="466" spans="1:131" ht="18.75" x14ac:dyDescent="0.2">
      <c r="A466" s="16" t="s">
        <v>186</v>
      </c>
      <c r="B466" s="16" t="s">
        <v>782</v>
      </c>
      <c r="C466" s="16" t="s">
        <v>97</v>
      </c>
      <c r="D466" s="16" t="s">
        <v>1227</v>
      </c>
      <c r="E466" s="16" t="s">
        <v>1219</v>
      </c>
      <c r="F466" s="25">
        <v>44443.520682499999</v>
      </c>
      <c r="G466" s="16" t="s">
        <v>1221</v>
      </c>
      <c r="H466" s="16" t="s">
        <v>1222</v>
      </c>
      <c r="I466" s="16" t="s">
        <v>1050</v>
      </c>
      <c r="J466" s="16" t="s">
        <v>1082</v>
      </c>
      <c r="K466" s="16" t="s">
        <v>4380</v>
      </c>
      <c r="L466" s="16" t="s">
        <v>1083</v>
      </c>
      <c r="M466" s="9">
        <v>13734</v>
      </c>
      <c r="N466" s="9">
        <v>3</v>
      </c>
      <c r="O466" s="9">
        <v>13726</v>
      </c>
      <c r="P466" s="9">
        <v>2.94</v>
      </c>
      <c r="Q466" s="9">
        <v>1.58</v>
      </c>
      <c r="R466" s="9">
        <v>0.8</v>
      </c>
      <c r="S466" s="9">
        <v>0.78</v>
      </c>
      <c r="T466" s="9">
        <v>36</v>
      </c>
      <c r="U466" s="16" t="s">
        <v>1082</v>
      </c>
      <c r="V466" s="9">
        <v>28.4</v>
      </c>
      <c r="W466" s="16" t="s">
        <v>1082</v>
      </c>
      <c r="X466" s="9">
        <v>1.26</v>
      </c>
      <c r="Y466" s="9">
        <v>1.26</v>
      </c>
      <c r="Z466" s="9">
        <v>-1.79</v>
      </c>
      <c r="AA466" s="9">
        <v>85.03</v>
      </c>
      <c r="AB466" s="9">
        <v>63.11</v>
      </c>
      <c r="AC466" s="9">
        <v>2.9</v>
      </c>
      <c r="AD466" s="16" t="s">
        <v>1083</v>
      </c>
      <c r="AE466" s="9">
        <v>-3.6</v>
      </c>
      <c r="AF466" s="16" t="s">
        <v>1083</v>
      </c>
      <c r="AG466" s="9">
        <v>-4.46</v>
      </c>
      <c r="AH466" s="9">
        <v>1.34</v>
      </c>
      <c r="AI466" s="16" t="s">
        <v>896</v>
      </c>
      <c r="AJ466" s="9">
        <v>0.77</v>
      </c>
      <c r="AK466" s="16" t="s">
        <v>897</v>
      </c>
      <c r="AL466" s="9">
        <v>7</v>
      </c>
      <c r="AM466" s="9">
        <v>64</v>
      </c>
      <c r="AN466" s="9">
        <v>12410</v>
      </c>
      <c r="AO466" s="9">
        <v>61.98</v>
      </c>
      <c r="AP466" s="9">
        <v>65.06</v>
      </c>
      <c r="AQ466" s="9">
        <v>15040</v>
      </c>
      <c r="AR466" s="9">
        <v>15040</v>
      </c>
      <c r="AS466" s="9">
        <v>13726</v>
      </c>
      <c r="AT466" s="17">
        <v>44436</v>
      </c>
      <c r="AU466" s="9">
        <v>-8.6999999999999993</v>
      </c>
      <c r="AV466" s="9">
        <v>3.53</v>
      </c>
      <c r="AW466" s="16" t="s">
        <v>1082</v>
      </c>
      <c r="AX466" s="9">
        <v>17.100000000000001</v>
      </c>
      <c r="AY466" s="16" t="s">
        <v>1084</v>
      </c>
      <c r="AZ466" s="9">
        <v>4.84</v>
      </c>
      <c r="BA466" s="16" t="s">
        <v>1083</v>
      </c>
      <c r="BB466" s="9">
        <v>25.33</v>
      </c>
      <c r="BC466" s="16" t="s">
        <v>1082</v>
      </c>
      <c r="BD466" s="9">
        <v>4.82</v>
      </c>
      <c r="BE466" s="16" t="s">
        <v>1083</v>
      </c>
      <c r="BF466" s="9">
        <v>817</v>
      </c>
      <c r="BG466" s="9">
        <v>310</v>
      </c>
      <c r="BH466" s="9">
        <v>291</v>
      </c>
      <c r="BI466" s="9">
        <v>0.7</v>
      </c>
      <c r="BJ466" s="9">
        <v>80.36</v>
      </c>
      <c r="BK466" s="9">
        <v>13191</v>
      </c>
      <c r="BL466" s="9">
        <v>15040</v>
      </c>
      <c r="BM466" s="9">
        <v>28.54</v>
      </c>
      <c r="BN466" s="9">
        <v>9.5</v>
      </c>
      <c r="BO466" s="9">
        <v>15040</v>
      </c>
      <c r="BP466" s="9">
        <v>8390</v>
      </c>
      <c r="BQ466" s="16"/>
      <c r="BR466" s="20"/>
      <c r="BS466" s="16"/>
      <c r="BT466" s="16"/>
      <c r="BU466" s="9">
        <v>128</v>
      </c>
      <c r="BV466" s="9">
        <v>282</v>
      </c>
      <c r="BW466" s="9">
        <v>241</v>
      </c>
      <c r="BX466" s="9">
        <v>277</v>
      </c>
      <c r="BY466" s="9">
        <v>2600000</v>
      </c>
      <c r="BZ466" s="9">
        <v>100</v>
      </c>
      <c r="CA466" s="9">
        <v>0.89</v>
      </c>
      <c r="CB466" s="9">
        <v>6.94</v>
      </c>
      <c r="CC466" s="9"/>
      <c r="CD466" s="16"/>
      <c r="CE466" s="9"/>
      <c r="CF466" s="9"/>
      <c r="CG466" s="9"/>
      <c r="CH466" s="9"/>
      <c r="CI466" s="9"/>
      <c r="CJ466" s="9"/>
      <c r="CK466" s="16"/>
      <c r="CL466" s="9"/>
      <c r="CM466" s="16"/>
      <c r="CN466" s="9"/>
      <c r="CO466" s="9"/>
      <c r="CP466" s="16"/>
      <c r="CQ466" s="9"/>
      <c r="CR466" s="16"/>
      <c r="CS466" s="9"/>
      <c r="CT466" s="9"/>
      <c r="CU466" s="9"/>
      <c r="CV466" s="9"/>
      <c r="CW466" s="9"/>
      <c r="CX466" s="9"/>
      <c r="CY466" s="9"/>
      <c r="CZ466" s="9"/>
      <c r="DA466" s="17"/>
      <c r="DB466" s="9"/>
      <c r="DC466" s="9"/>
      <c r="DD466" s="16"/>
      <c r="DE466" s="9"/>
      <c r="DF466" s="16"/>
      <c r="DG466" s="9"/>
      <c r="DH466" s="16"/>
      <c r="DI466" s="9"/>
      <c r="DJ466" s="16"/>
      <c r="DK466" s="9"/>
      <c r="DL466" s="16"/>
      <c r="DM466" s="9"/>
      <c r="DN466" s="9"/>
      <c r="DO466" s="9"/>
      <c r="DP466" s="9"/>
      <c r="DQ466" s="9"/>
      <c r="DR466" s="9"/>
      <c r="DS466" s="9"/>
      <c r="DT466" s="9"/>
      <c r="DU466" s="9"/>
      <c r="DV466" s="9"/>
      <c r="DW466" s="9"/>
      <c r="DX466" s="16"/>
      <c r="DY466" s="20"/>
      <c r="DZ466" s="16"/>
      <c r="EA466" s="16"/>
    </row>
    <row r="467" spans="1:131" ht="18.75" x14ac:dyDescent="0.2">
      <c r="A467" s="16" t="s">
        <v>58</v>
      </c>
      <c r="B467" s="16" t="s">
        <v>919</v>
      </c>
      <c r="C467" s="16" t="s">
        <v>97</v>
      </c>
      <c r="D467" s="16" t="s">
        <v>1224</v>
      </c>
      <c r="E467" s="16" t="s">
        <v>1219</v>
      </c>
      <c r="F467" s="25">
        <v>44443.520171990742</v>
      </c>
      <c r="G467" s="16" t="s">
        <v>1229</v>
      </c>
      <c r="H467" s="16" t="s">
        <v>1223</v>
      </c>
      <c r="I467" s="16" t="s">
        <v>794</v>
      </c>
      <c r="J467" s="16" t="s">
        <v>1082</v>
      </c>
      <c r="K467" s="16" t="s">
        <v>1073</v>
      </c>
      <c r="L467" s="16" t="s">
        <v>1083</v>
      </c>
      <c r="M467" s="9">
        <v>23848</v>
      </c>
      <c r="N467" s="9">
        <v>5</v>
      </c>
      <c r="O467" s="9">
        <v>23595</v>
      </c>
      <c r="P467" s="9">
        <v>3.88</v>
      </c>
      <c r="Q467" s="9">
        <v>4.1399999999999997</v>
      </c>
      <c r="R467" s="9">
        <v>0.94</v>
      </c>
      <c r="S467" s="9">
        <v>0.77</v>
      </c>
      <c r="T467" s="9">
        <v>15.7</v>
      </c>
      <c r="U467" s="16" t="s">
        <v>1082</v>
      </c>
      <c r="V467" s="9">
        <v>12.2</v>
      </c>
      <c r="W467" s="16" t="s">
        <v>1082</v>
      </c>
      <c r="X467" s="9">
        <v>1.29</v>
      </c>
      <c r="Y467" s="9">
        <v>1.29</v>
      </c>
      <c r="Z467" s="9">
        <v>-1.25</v>
      </c>
      <c r="AA467" s="9">
        <v>100</v>
      </c>
      <c r="AB467" s="9">
        <v>97.28</v>
      </c>
      <c r="AC467" s="9">
        <v>218.6</v>
      </c>
      <c r="AD467" s="16" t="s">
        <v>1082</v>
      </c>
      <c r="AE467" s="9">
        <v>-254.4</v>
      </c>
      <c r="AF467" s="16" t="s">
        <v>1082</v>
      </c>
      <c r="AG467" s="9">
        <v>-0.04</v>
      </c>
      <c r="AH467" s="9">
        <v>3.38</v>
      </c>
      <c r="AI467" s="16" t="s">
        <v>896</v>
      </c>
      <c r="AJ467" s="9">
        <v>0.75</v>
      </c>
      <c r="AK467" s="16" t="s">
        <v>897</v>
      </c>
      <c r="AL467" s="9">
        <v>86</v>
      </c>
      <c r="AM467" s="9">
        <v>7</v>
      </c>
      <c r="AN467" s="9">
        <v>21679</v>
      </c>
      <c r="AO467" s="9">
        <v>43.69</v>
      </c>
      <c r="AP467" s="9">
        <v>38.57</v>
      </c>
      <c r="AQ467" s="9">
        <v>58308</v>
      </c>
      <c r="AR467" s="9">
        <v>58191</v>
      </c>
      <c r="AS467" s="9">
        <v>23595</v>
      </c>
      <c r="AT467" s="17">
        <v>44200</v>
      </c>
      <c r="AU467" s="9">
        <v>-59.5</v>
      </c>
      <c r="AV467" s="9">
        <v>920.85</v>
      </c>
      <c r="AW467" s="16" t="s">
        <v>1084</v>
      </c>
      <c r="AX467" s="9">
        <v>3.56</v>
      </c>
      <c r="AY467" s="16" t="s">
        <v>1084</v>
      </c>
      <c r="AZ467" s="9">
        <v>2.2000000000000002</v>
      </c>
      <c r="BA467" s="16" t="s">
        <v>1083</v>
      </c>
      <c r="BB467" s="9">
        <v>9</v>
      </c>
      <c r="BC467" s="16" t="s">
        <v>1082</v>
      </c>
      <c r="BD467" s="9">
        <v>2.19</v>
      </c>
      <c r="BE467" s="16" t="s">
        <v>1083</v>
      </c>
      <c r="BF467" s="9">
        <v>1475</v>
      </c>
      <c r="BG467" s="9">
        <v>507</v>
      </c>
      <c r="BH467" s="9">
        <v>638</v>
      </c>
      <c r="BI467" s="9">
        <v>0.65</v>
      </c>
      <c r="BJ467" s="9">
        <v>15.47</v>
      </c>
      <c r="BK467" s="9">
        <v>21679</v>
      </c>
      <c r="BL467" s="9">
        <v>24800</v>
      </c>
      <c r="BM467" s="9">
        <v>12.23</v>
      </c>
      <c r="BN467" s="9">
        <v>29.16</v>
      </c>
      <c r="BO467" s="9">
        <v>38048</v>
      </c>
      <c r="BP467" s="9">
        <v>21248</v>
      </c>
      <c r="BQ467" s="16" t="s">
        <v>1098</v>
      </c>
      <c r="BR467" s="20">
        <v>44541</v>
      </c>
      <c r="BS467" s="16" t="s">
        <v>375</v>
      </c>
      <c r="BT467" s="16" t="s">
        <v>1099</v>
      </c>
      <c r="BU467" s="9">
        <v>156</v>
      </c>
      <c r="BV467" s="9">
        <v>335</v>
      </c>
      <c r="BW467" s="9">
        <v>182</v>
      </c>
      <c r="BX467" s="9">
        <v>184</v>
      </c>
      <c r="BY467" s="9">
        <v>660415</v>
      </c>
      <c r="BZ467" s="9">
        <v>100</v>
      </c>
      <c r="CA467" s="9">
        <v>0.19</v>
      </c>
      <c r="CB467" s="9">
        <v>14.62</v>
      </c>
      <c r="CC467" s="9"/>
      <c r="CD467" s="16"/>
      <c r="CE467" s="9"/>
      <c r="CF467" s="9"/>
      <c r="CG467" s="9"/>
      <c r="CH467" s="9"/>
      <c r="CI467" s="9"/>
      <c r="CJ467" s="9"/>
      <c r="CK467" s="16"/>
      <c r="CL467" s="9"/>
      <c r="CM467" s="16"/>
      <c r="CN467" s="9"/>
      <c r="CO467" s="9"/>
      <c r="CP467" s="16"/>
      <c r="CQ467" s="9"/>
      <c r="CR467" s="16"/>
      <c r="CS467" s="9"/>
      <c r="CT467" s="9"/>
      <c r="CU467" s="9"/>
      <c r="CV467" s="9"/>
      <c r="CW467" s="9"/>
      <c r="CX467" s="9"/>
      <c r="CY467" s="9"/>
      <c r="CZ467" s="9"/>
      <c r="DA467" s="17"/>
      <c r="DB467" s="9"/>
      <c r="DC467" s="9"/>
      <c r="DD467" s="16"/>
      <c r="DE467" s="9"/>
      <c r="DF467" s="16"/>
      <c r="DG467" s="9"/>
      <c r="DH467" s="16"/>
      <c r="DI467" s="9"/>
      <c r="DJ467" s="16"/>
      <c r="DK467" s="9"/>
      <c r="DL467" s="16"/>
      <c r="DM467" s="9"/>
      <c r="DN467" s="9"/>
      <c r="DO467" s="9"/>
      <c r="DP467" s="9"/>
      <c r="DQ467" s="9"/>
      <c r="DR467" s="9"/>
      <c r="DS467" s="9"/>
      <c r="DT467" s="9"/>
      <c r="DU467" s="9"/>
      <c r="DV467" s="9"/>
      <c r="DW467" s="9"/>
      <c r="DX467" s="16"/>
      <c r="DY467" s="20"/>
      <c r="DZ467" s="16"/>
      <c r="EA467" s="16"/>
    </row>
    <row r="468" spans="1:131" ht="18.75" x14ac:dyDescent="0.2">
      <c r="A468" s="16" t="s">
        <v>201</v>
      </c>
      <c r="B468" s="16" t="s">
        <v>782</v>
      </c>
      <c r="C468" s="16" t="s">
        <v>97</v>
      </c>
      <c r="D468" s="16" t="s">
        <v>1227</v>
      </c>
      <c r="E468" s="16" t="s">
        <v>1219</v>
      </c>
      <c r="F468" s="25">
        <v>44443.520739861109</v>
      </c>
      <c r="G468" s="16" t="s">
        <v>1225</v>
      </c>
      <c r="H468" s="16" t="s">
        <v>1223</v>
      </c>
      <c r="I468" s="16" t="s">
        <v>1070</v>
      </c>
      <c r="J468" s="16" t="s">
        <v>1082</v>
      </c>
      <c r="K468" s="16" t="s">
        <v>988</v>
      </c>
      <c r="L468" s="16" t="s">
        <v>1083</v>
      </c>
      <c r="M468" s="9">
        <v>1580</v>
      </c>
      <c r="N468" s="9">
        <v>1.8</v>
      </c>
      <c r="O468" s="9">
        <v>1579</v>
      </c>
      <c r="P468" s="9">
        <v>1.74</v>
      </c>
      <c r="Q468" s="9">
        <v>3.7</v>
      </c>
      <c r="R468" s="9">
        <v>0.8</v>
      </c>
      <c r="S468" s="9">
        <v>1.02</v>
      </c>
      <c r="T468" s="9">
        <v>8</v>
      </c>
      <c r="U468" s="16" t="s">
        <v>1082</v>
      </c>
      <c r="V468" s="9">
        <v>7.5</v>
      </c>
      <c r="W468" s="16" t="s">
        <v>1082</v>
      </c>
      <c r="X468" s="9">
        <v>1.06</v>
      </c>
      <c r="Y468" s="9">
        <v>1.06</v>
      </c>
      <c r="Z468" s="9">
        <v>1.06</v>
      </c>
      <c r="AA468" s="9">
        <v>100</v>
      </c>
      <c r="AB468" s="9">
        <v>100</v>
      </c>
      <c r="AC468" s="9">
        <v>0</v>
      </c>
      <c r="AD468" s="16"/>
      <c r="AE468" s="9">
        <v>-1.4</v>
      </c>
      <c r="AF468" s="16" t="s">
        <v>1082</v>
      </c>
      <c r="AG468" s="9">
        <v>2.66</v>
      </c>
      <c r="AH468" s="9">
        <v>14.33</v>
      </c>
      <c r="AI468" s="16" t="s">
        <v>896</v>
      </c>
      <c r="AJ468" s="9">
        <v>0.96</v>
      </c>
      <c r="AK468" s="16" t="s">
        <v>897</v>
      </c>
      <c r="AL468" s="9">
        <v>36</v>
      </c>
      <c r="AM468" s="9">
        <v>100</v>
      </c>
      <c r="AN468" s="9">
        <v>1350</v>
      </c>
      <c r="AO468" s="9">
        <v>60.92</v>
      </c>
      <c r="AP468" s="9">
        <v>59.03</v>
      </c>
      <c r="AQ468" s="9">
        <v>4195</v>
      </c>
      <c r="AR468" s="9">
        <v>4072</v>
      </c>
      <c r="AS468" s="9">
        <v>1579</v>
      </c>
      <c r="AT468" s="17">
        <v>44041</v>
      </c>
      <c r="AU468" s="9">
        <v>-61.2</v>
      </c>
      <c r="AV468" s="9">
        <v>176.23</v>
      </c>
      <c r="AW468" s="16" t="s">
        <v>1084</v>
      </c>
      <c r="AX468" s="9">
        <v>75.05</v>
      </c>
      <c r="AY468" s="16" t="s">
        <v>1084</v>
      </c>
      <c r="AZ468" s="9">
        <v>27.5</v>
      </c>
      <c r="BA468" s="16" t="s">
        <v>1082</v>
      </c>
      <c r="BB468" s="9">
        <v>11.96</v>
      </c>
      <c r="BC468" s="16" t="s">
        <v>1082</v>
      </c>
      <c r="BD468" s="9">
        <v>15.54</v>
      </c>
      <c r="BE468" s="16" t="s">
        <v>1082</v>
      </c>
      <c r="BF468" s="9">
        <v>569</v>
      </c>
      <c r="BG468" s="9">
        <v>189</v>
      </c>
      <c r="BH468" s="9">
        <v>200</v>
      </c>
      <c r="BI468" s="9">
        <v>1.01</v>
      </c>
      <c r="BJ468" s="9">
        <v>66.33</v>
      </c>
      <c r="BK468" s="9">
        <v>1420</v>
      </c>
      <c r="BL468" s="9">
        <v>1597</v>
      </c>
      <c r="BM468" s="9">
        <v>20.059999999999999</v>
      </c>
      <c r="BN468" s="9">
        <v>0.31</v>
      </c>
      <c r="BO468" s="9">
        <v>1714</v>
      </c>
      <c r="BP468" s="9">
        <v>1316</v>
      </c>
      <c r="BQ468" s="16"/>
      <c r="BR468" s="20"/>
      <c r="BS468" s="16"/>
      <c r="BT468" s="16"/>
      <c r="BU468" s="9">
        <v>427</v>
      </c>
      <c r="BV468" s="9">
        <v>409</v>
      </c>
      <c r="BW468" s="9">
        <v>385</v>
      </c>
      <c r="BX468" s="9">
        <v>450</v>
      </c>
      <c r="BY468" s="9">
        <v>6443299</v>
      </c>
      <c r="BZ468" s="9">
        <v>15.45</v>
      </c>
      <c r="CA468" s="9">
        <v>0.06</v>
      </c>
      <c r="CB468" s="9">
        <v>1.22</v>
      </c>
      <c r="CC468" s="9"/>
      <c r="CD468" s="16"/>
      <c r="CE468" s="9"/>
      <c r="CF468" s="9"/>
      <c r="CG468" s="9"/>
      <c r="CH468" s="9"/>
      <c r="CI468" s="9"/>
      <c r="CJ468" s="9"/>
      <c r="CK468" s="16"/>
      <c r="CL468" s="9"/>
      <c r="CM468" s="16"/>
      <c r="CN468" s="9"/>
      <c r="CO468" s="9"/>
      <c r="CP468" s="16"/>
      <c r="CQ468" s="9"/>
      <c r="CR468" s="16"/>
      <c r="CS468" s="9"/>
      <c r="CT468" s="9"/>
      <c r="CU468" s="9"/>
      <c r="CV468" s="9"/>
      <c r="CW468" s="9"/>
      <c r="CX468" s="9"/>
      <c r="CY468" s="9"/>
      <c r="CZ468" s="9"/>
      <c r="DA468" s="17"/>
      <c r="DB468" s="9"/>
      <c r="DC468" s="9"/>
      <c r="DD468" s="16"/>
      <c r="DE468" s="9"/>
      <c r="DF468" s="16"/>
      <c r="DG468" s="9"/>
      <c r="DH468" s="16"/>
      <c r="DI468" s="9"/>
      <c r="DJ468" s="16"/>
      <c r="DK468" s="9"/>
      <c r="DL468" s="16"/>
      <c r="DM468" s="9"/>
      <c r="DN468" s="9"/>
      <c r="DO468" s="9"/>
      <c r="DP468" s="9"/>
      <c r="DQ468" s="9"/>
      <c r="DR468" s="9"/>
      <c r="DS468" s="9"/>
      <c r="DT468" s="9"/>
      <c r="DU468" s="9"/>
      <c r="DV468" s="9"/>
      <c r="DW468" s="9"/>
      <c r="DX468" s="16"/>
      <c r="DY468" s="20"/>
      <c r="DZ468" s="16"/>
      <c r="EA468" s="16"/>
    </row>
    <row r="469" spans="1:131" ht="18.75" x14ac:dyDescent="0.2">
      <c r="A469" s="16" t="s">
        <v>302</v>
      </c>
      <c r="B469" s="16" t="s">
        <v>929</v>
      </c>
      <c r="C469" s="16" t="s">
        <v>97</v>
      </c>
      <c r="D469" s="16" t="s">
        <v>1224</v>
      </c>
      <c r="E469" s="16" t="s">
        <v>1219</v>
      </c>
      <c r="F469" s="25">
        <v>44443.520732627316</v>
      </c>
      <c r="G469" s="16" t="s">
        <v>1225</v>
      </c>
      <c r="H469" s="16" t="s">
        <v>1223</v>
      </c>
      <c r="I469" s="16" t="s">
        <v>55</v>
      </c>
      <c r="J469" s="16" t="s">
        <v>1082</v>
      </c>
      <c r="K469" s="16" t="s">
        <v>1073</v>
      </c>
      <c r="L469" s="16" t="s">
        <v>1083</v>
      </c>
      <c r="M469" s="9">
        <v>19530</v>
      </c>
      <c r="N469" s="9">
        <v>-3.76</v>
      </c>
      <c r="O469" s="9">
        <v>20002</v>
      </c>
      <c r="P469" s="9">
        <v>-1.43</v>
      </c>
      <c r="Q469" s="9">
        <v>8.65</v>
      </c>
      <c r="R469" s="9">
        <v>0.86</v>
      </c>
      <c r="S469" s="9">
        <v>1.51</v>
      </c>
      <c r="T469" s="9">
        <v>13</v>
      </c>
      <c r="U469" s="16" t="s">
        <v>1082</v>
      </c>
      <c r="V469" s="9">
        <v>14.6</v>
      </c>
      <c r="W469" s="16" t="s">
        <v>1082</v>
      </c>
      <c r="X469" s="9">
        <v>0.89</v>
      </c>
      <c r="Y469" s="9">
        <v>-1.1299999999999999</v>
      </c>
      <c r="Z469" s="9">
        <v>1.05</v>
      </c>
      <c r="AA469" s="9">
        <v>100</v>
      </c>
      <c r="AB469" s="9">
        <v>99.52</v>
      </c>
      <c r="AC469" s="9">
        <v>39.299999999999997</v>
      </c>
      <c r="AD469" s="16" t="s">
        <v>1082</v>
      </c>
      <c r="AE469" s="9">
        <v>85.4</v>
      </c>
      <c r="AF469" s="16" t="s">
        <v>1082</v>
      </c>
      <c r="AG469" s="9">
        <v>-0.74</v>
      </c>
      <c r="AH469" s="9">
        <v>18.170000000000002</v>
      </c>
      <c r="AI469" s="16" t="s">
        <v>896</v>
      </c>
      <c r="AJ469" s="9">
        <v>1.47</v>
      </c>
      <c r="AK469" s="16" t="s">
        <v>897</v>
      </c>
      <c r="AL469" s="9">
        <v>21</v>
      </c>
      <c r="AM469" s="9">
        <v>100</v>
      </c>
      <c r="AN469" s="9">
        <v>15610</v>
      </c>
      <c r="AO469" s="9">
        <v>62.53</v>
      </c>
      <c r="AP469" s="9">
        <v>72.88</v>
      </c>
      <c r="AQ469" s="9">
        <v>45621</v>
      </c>
      <c r="AR469" s="9">
        <v>45585</v>
      </c>
      <c r="AS469" s="9">
        <v>20002</v>
      </c>
      <c r="AT469" s="17">
        <v>43962</v>
      </c>
      <c r="AU469" s="9">
        <v>-56.1</v>
      </c>
      <c r="AV469" s="9">
        <v>41.02</v>
      </c>
      <c r="AW469" s="16" t="s">
        <v>1084</v>
      </c>
      <c r="AX469" s="9">
        <v>50.91</v>
      </c>
      <c r="AY469" s="16" t="s">
        <v>1084</v>
      </c>
      <c r="AZ469" s="9">
        <v>80.03</v>
      </c>
      <c r="BA469" s="16" t="s">
        <v>1082</v>
      </c>
      <c r="BB469" s="9">
        <v>100.54</v>
      </c>
      <c r="BC469" s="16" t="s">
        <v>1082</v>
      </c>
      <c r="BD469" s="9">
        <v>-20.5</v>
      </c>
      <c r="BE469" s="16" t="s">
        <v>1082</v>
      </c>
      <c r="BF469" s="9">
        <v>1618</v>
      </c>
      <c r="BG469" s="9">
        <v>613</v>
      </c>
      <c r="BH469" s="9">
        <v>542</v>
      </c>
      <c r="BI469" s="9">
        <v>1.54</v>
      </c>
      <c r="BJ469" s="9">
        <v>79.98</v>
      </c>
      <c r="BK469" s="9">
        <v>17370</v>
      </c>
      <c r="BL469" s="9">
        <v>21100</v>
      </c>
      <c r="BM469" s="9">
        <v>25.59</v>
      </c>
      <c r="BN469" s="9">
        <v>5.09</v>
      </c>
      <c r="BO469" s="9">
        <v>20526</v>
      </c>
      <c r="BP469" s="9">
        <v>15550</v>
      </c>
      <c r="BQ469" s="16" t="s">
        <v>1102</v>
      </c>
      <c r="BR469" s="20">
        <v>44552</v>
      </c>
      <c r="BS469" s="16" t="s">
        <v>375</v>
      </c>
      <c r="BT469" s="16" t="s">
        <v>1099</v>
      </c>
      <c r="BU469" s="9">
        <v>370</v>
      </c>
      <c r="BV469" s="9">
        <v>366</v>
      </c>
      <c r="BW469" s="9">
        <v>367</v>
      </c>
      <c r="BX469" s="9">
        <v>339</v>
      </c>
      <c r="BY469" s="9">
        <v>739172</v>
      </c>
      <c r="BZ469" s="9">
        <v>8.3000000000000007</v>
      </c>
      <c r="CA469" s="9">
        <v>0.1</v>
      </c>
      <c r="CB469" s="9">
        <v>8.52</v>
      </c>
      <c r="CC469" s="9"/>
      <c r="CD469" s="16"/>
      <c r="CE469" s="9"/>
      <c r="CF469" s="9"/>
      <c r="CG469" s="9"/>
      <c r="CH469" s="9"/>
      <c r="CI469" s="9"/>
      <c r="CJ469" s="9"/>
      <c r="CK469" s="16"/>
      <c r="CL469" s="9"/>
      <c r="CM469" s="16"/>
      <c r="CN469" s="9"/>
      <c r="CO469" s="9"/>
      <c r="CP469" s="16"/>
      <c r="CQ469" s="9"/>
      <c r="CR469" s="16"/>
      <c r="CS469" s="9"/>
      <c r="CT469" s="9"/>
      <c r="CU469" s="9"/>
      <c r="CV469" s="9"/>
      <c r="CW469" s="9"/>
      <c r="CX469" s="9"/>
      <c r="CY469" s="9"/>
      <c r="CZ469" s="9"/>
      <c r="DA469" s="17"/>
      <c r="DB469" s="9"/>
      <c r="DC469" s="9"/>
      <c r="DD469" s="16"/>
      <c r="DE469" s="9"/>
      <c r="DF469" s="16"/>
      <c r="DG469" s="9"/>
      <c r="DH469" s="16"/>
      <c r="DI469" s="9"/>
      <c r="DJ469" s="16"/>
      <c r="DK469" s="9"/>
      <c r="DL469" s="16"/>
      <c r="DM469" s="9"/>
      <c r="DN469" s="9"/>
      <c r="DO469" s="9"/>
      <c r="DP469" s="9"/>
      <c r="DQ469" s="9"/>
      <c r="DR469" s="9"/>
      <c r="DS469" s="9"/>
      <c r="DT469" s="9"/>
      <c r="DU469" s="9"/>
      <c r="DV469" s="9"/>
      <c r="DW469" s="9"/>
      <c r="DX469" s="16"/>
      <c r="DY469" s="20"/>
      <c r="DZ469" s="16"/>
      <c r="EA469" s="16"/>
    </row>
    <row r="470" spans="1:131" ht="18.75" x14ac:dyDescent="0.2">
      <c r="A470" s="16" t="s">
        <v>105</v>
      </c>
      <c r="B470" s="16" t="s">
        <v>812</v>
      </c>
      <c r="C470" s="16" t="s">
        <v>97</v>
      </c>
      <c r="D470" s="16" t="s">
        <v>1228</v>
      </c>
      <c r="E470" s="16" t="s">
        <v>1219</v>
      </c>
      <c r="F470" s="25">
        <v>44443.520817824072</v>
      </c>
      <c r="G470" s="16" t="s">
        <v>1221</v>
      </c>
      <c r="H470" s="16" t="s">
        <v>1226</v>
      </c>
      <c r="I470" s="16" t="s">
        <v>1029</v>
      </c>
      <c r="J470" s="16" t="s">
        <v>1082</v>
      </c>
      <c r="K470" s="16" t="s">
        <v>1047</v>
      </c>
      <c r="L470" s="16" t="s">
        <v>1083</v>
      </c>
      <c r="M470" s="9">
        <v>18780</v>
      </c>
      <c r="N470" s="9">
        <v>-1.95</v>
      </c>
      <c r="O470" s="9">
        <v>18902</v>
      </c>
      <c r="P470" s="9">
        <v>-1.32</v>
      </c>
      <c r="Q470" s="9">
        <v>4.83</v>
      </c>
      <c r="R470" s="9">
        <v>0.54</v>
      </c>
      <c r="S470" s="9">
        <v>0.87</v>
      </c>
      <c r="T470" s="9">
        <v>11.3</v>
      </c>
      <c r="U470" s="16" t="s">
        <v>1082</v>
      </c>
      <c r="V470" s="9">
        <v>13.9</v>
      </c>
      <c r="W470" s="16" t="s">
        <v>1082</v>
      </c>
      <c r="X470" s="9">
        <v>0.82</v>
      </c>
      <c r="Y470" s="9">
        <v>-1.22</v>
      </c>
      <c r="Z470" s="9">
        <v>-1.08</v>
      </c>
      <c r="AA470" s="9">
        <v>79.27</v>
      </c>
      <c r="AB470" s="9">
        <v>93.85</v>
      </c>
      <c r="AC470" s="9">
        <v>-2.2000000000000002</v>
      </c>
      <c r="AD470" s="16" t="s">
        <v>1083</v>
      </c>
      <c r="AE470" s="9">
        <v>-861</v>
      </c>
      <c r="AF470" s="16" t="s">
        <v>1082</v>
      </c>
      <c r="AG470" s="9">
        <v>-1.72</v>
      </c>
      <c r="AH470" s="9">
        <v>7.42</v>
      </c>
      <c r="AI470" s="16" t="s">
        <v>896</v>
      </c>
      <c r="AJ470" s="9">
        <v>0.8</v>
      </c>
      <c r="AK470" s="16" t="s">
        <v>897</v>
      </c>
      <c r="AL470" s="9">
        <v>0</v>
      </c>
      <c r="AM470" s="9">
        <v>79</v>
      </c>
      <c r="AN470" s="9">
        <v>15710</v>
      </c>
      <c r="AO470" s="9">
        <v>68.25</v>
      </c>
      <c r="AP470" s="9">
        <v>73.37</v>
      </c>
      <c r="AQ470" s="9">
        <v>19779</v>
      </c>
      <c r="AR470" s="9">
        <v>19779</v>
      </c>
      <c r="AS470" s="9">
        <v>18902</v>
      </c>
      <c r="AT470" s="17">
        <v>44438</v>
      </c>
      <c r="AU470" s="9">
        <v>-4.4000000000000004</v>
      </c>
      <c r="AV470" s="9">
        <v>13.37</v>
      </c>
      <c r="AW470" s="16" t="s">
        <v>1084</v>
      </c>
      <c r="AX470" s="9">
        <v>70.36</v>
      </c>
      <c r="AY470" s="16" t="s">
        <v>1084</v>
      </c>
      <c r="AZ470" s="9">
        <v>25.09</v>
      </c>
      <c r="BA470" s="16" t="s">
        <v>1082</v>
      </c>
      <c r="BB470" s="9">
        <v>132.38</v>
      </c>
      <c r="BC470" s="16" t="s">
        <v>1082</v>
      </c>
      <c r="BD470" s="9">
        <v>-107.3</v>
      </c>
      <c r="BE470" s="16" t="s">
        <v>1082</v>
      </c>
      <c r="BF470" s="9">
        <v>2798</v>
      </c>
      <c r="BG470" s="9">
        <v>1076</v>
      </c>
      <c r="BH470" s="9">
        <v>1041</v>
      </c>
      <c r="BI470" s="9">
        <v>0.86</v>
      </c>
      <c r="BJ470" s="9">
        <v>86.4</v>
      </c>
      <c r="BK470" s="9">
        <v>16900</v>
      </c>
      <c r="BL470" s="9">
        <v>19779</v>
      </c>
      <c r="BM470" s="9">
        <v>36.08</v>
      </c>
      <c r="BN470" s="9">
        <v>5.31</v>
      </c>
      <c r="BO470" s="9">
        <v>19779</v>
      </c>
      <c r="BP470" s="9">
        <v>12430</v>
      </c>
      <c r="BQ470" s="16"/>
      <c r="BR470" s="20"/>
      <c r="BS470" s="16"/>
      <c r="BT470" s="16"/>
      <c r="BU470" s="9">
        <v>121</v>
      </c>
      <c r="BV470" s="9">
        <v>141</v>
      </c>
      <c r="BW470" s="9">
        <v>136</v>
      </c>
      <c r="BX470" s="9">
        <v>107</v>
      </c>
      <c r="BY470" s="9">
        <v>4800000</v>
      </c>
      <c r="BZ470" s="9">
        <v>19.170000000000002</v>
      </c>
      <c r="CA470" s="9">
        <v>2.27</v>
      </c>
      <c r="CB470" s="9">
        <v>10.88</v>
      </c>
      <c r="CC470" s="9"/>
      <c r="CD470" s="16"/>
      <c r="CE470" s="9"/>
      <c r="CF470" s="9"/>
      <c r="CG470" s="9"/>
      <c r="CH470" s="9"/>
      <c r="CI470" s="9"/>
      <c r="CJ470" s="9"/>
      <c r="CK470" s="16"/>
      <c r="CL470" s="9"/>
      <c r="CM470" s="16"/>
      <c r="CN470" s="9"/>
      <c r="CO470" s="9"/>
      <c r="CP470" s="16"/>
      <c r="CQ470" s="9"/>
      <c r="CR470" s="16"/>
      <c r="CS470" s="9"/>
      <c r="CT470" s="9"/>
      <c r="CU470" s="9"/>
      <c r="CV470" s="9"/>
      <c r="CW470" s="9"/>
      <c r="CX470" s="9"/>
      <c r="CY470" s="9"/>
      <c r="CZ470" s="9"/>
      <c r="DA470" s="17"/>
      <c r="DB470" s="9"/>
      <c r="DC470" s="9"/>
      <c r="DD470" s="16"/>
      <c r="DE470" s="9"/>
      <c r="DF470" s="16"/>
      <c r="DG470" s="9"/>
      <c r="DH470" s="16"/>
      <c r="DI470" s="9"/>
      <c r="DJ470" s="16"/>
      <c r="DK470" s="9"/>
      <c r="DL470" s="16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16"/>
      <c r="DY470" s="20"/>
      <c r="DZ470" s="16"/>
      <c r="EA470" s="16"/>
    </row>
    <row r="471" spans="1:131" ht="18.75" x14ac:dyDescent="0.2">
      <c r="A471" s="16" t="s">
        <v>188</v>
      </c>
      <c r="B471" s="16" t="s">
        <v>908</v>
      </c>
      <c r="C471" s="16"/>
      <c r="D471" s="16"/>
      <c r="E471" s="16"/>
      <c r="F471" s="25"/>
      <c r="G471" s="16"/>
      <c r="H471" s="16"/>
      <c r="I471" s="16" t="s">
        <v>979</v>
      </c>
      <c r="J471" s="16" t="s">
        <v>1082</v>
      </c>
      <c r="K471" s="16" t="s">
        <v>1109</v>
      </c>
      <c r="L471" s="16" t="s">
        <v>1083</v>
      </c>
      <c r="M471" s="9">
        <v>14640</v>
      </c>
      <c r="N471" s="9">
        <v>-1.65</v>
      </c>
      <c r="O471" s="9">
        <v>14780</v>
      </c>
      <c r="P471" s="9">
        <v>-0.71</v>
      </c>
      <c r="Q471" s="9">
        <v>6.91</v>
      </c>
      <c r="R471" s="9">
        <v>1.02</v>
      </c>
      <c r="S471" s="9">
        <v>0.79</v>
      </c>
      <c r="T471" s="9">
        <v>12.6</v>
      </c>
      <c r="U471" s="16" t="s">
        <v>1082</v>
      </c>
      <c r="V471" s="9">
        <v>17</v>
      </c>
      <c r="W471" s="16" t="s">
        <v>1082</v>
      </c>
      <c r="X471" s="9">
        <v>0.74</v>
      </c>
      <c r="Y471" s="9">
        <v>-1.34</v>
      </c>
      <c r="Z471" s="9">
        <v>-1.1299999999999999</v>
      </c>
      <c r="AA471" s="9">
        <v>98.44</v>
      </c>
      <c r="AB471" s="9">
        <v>100</v>
      </c>
      <c r="AC471" s="9">
        <v>-209</v>
      </c>
      <c r="AD471" s="16" t="s">
        <v>1082</v>
      </c>
      <c r="AE471" s="9">
        <v>-466.7</v>
      </c>
      <c r="AF471" s="16" t="s">
        <v>1082</v>
      </c>
      <c r="AG471" s="9">
        <v>-1.88</v>
      </c>
      <c r="AH471" s="9">
        <v>3.68</v>
      </c>
      <c r="AI471" s="16" t="s">
        <v>896</v>
      </c>
      <c r="AJ471" s="9">
        <v>0.82</v>
      </c>
      <c r="AK471" s="16" t="s">
        <v>897</v>
      </c>
      <c r="AL471" s="9">
        <v>21</v>
      </c>
      <c r="AM471" s="9">
        <v>0</v>
      </c>
      <c r="AN471" s="9">
        <v>13581</v>
      </c>
      <c r="AO471" s="9">
        <v>41.87</v>
      </c>
      <c r="AP471" s="9">
        <v>44.79</v>
      </c>
      <c r="AQ471" s="9">
        <v>21654</v>
      </c>
      <c r="AR471" s="9">
        <v>21654</v>
      </c>
      <c r="AS471" s="9">
        <v>14780</v>
      </c>
      <c r="AT471" s="17">
        <v>44389</v>
      </c>
      <c r="AU471" s="9">
        <v>-31.7</v>
      </c>
      <c r="AV471" s="9">
        <v>152.09</v>
      </c>
      <c r="AW471" s="16" t="s">
        <v>1084</v>
      </c>
      <c r="AX471" s="9">
        <v>58.82</v>
      </c>
      <c r="AY471" s="16" t="s">
        <v>1084</v>
      </c>
      <c r="AZ471" s="9">
        <v>222.78</v>
      </c>
      <c r="BA471" s="16" t="s">
        <v>1082</v>
      </c>
      <c r="BB471" s="9">
        <v>86.4</v>
      </c>
      <c r="BC471" s="16" t="s">
        <v>1082</v>
      </c>
      <c r="BD471" s="9">
        <v>136.38</v>
      </c>
      <c r="BE471" s="16" t="s">
        <v>1082</v>
      </c>
      <c r="BF471" s="9">
        <v>2615</v>
      </c>
      <c r="BG471" s="9">
        <v>1063</v>
      </c>
      <c r="BH471" s="9">
        <v>803</v>
      </c>
      <c r="BI471" s="9">
        <v>0.93</v>
      </c>
      <c r="BJ471" s="9">
        <v>13.11</v>
      </c>
      <c r="BK471" s="9">
        <v>13800</v>
      </c>
      <c r="BL471" s="9">
        <v>15400</v>
      </c>
      <c r="BM471" s="9">
        <v>7.79</v>
      </c>
      <c r="BN471" s="9">
        <v>47.9</v>
      </c>
      <c r="BO471" s="9">
        <v>21654</v>
      </c>
      <c r="BP471" s="9">
        <v>13581</v>
      </c>
      <c r="BQ471" s="16"/>
      <c r="BR471" s="20"/>
      <c r="BS471" s="16"/>
      <c r="BT471" s="16"/>
      <c r="BU471" s="9"/>
      <c r="BV471" s="9"/>
      <c r="BW471" s="9"/>
      <c r="BX471" s="9"/>
      <c r="BY471" s="9"/>
      <c r="BZ471" s="9"/>
      <c r="CA471" s="9"/>
      <c r="CB471" s="9"/>
      <c r="CC471" s="9"/>
      <c r="CD471" s="16"/>
      <c r="CE471" s="9"/>
      <c r="CF471" s="9"/>
      <c r="CG471" s="9"/>
      <c r="CH471" s="9"/>
      <c r="CI471" s="9"/>
      <c r="CJ471" s="9"/>
      <c r="CK471" s="16"/>
      <c r="CL471" s="9"/>
      <c r="CM471" s="16"/>
      <c r="CN471" s="9"/>
      <c r="CO471" s="9"/>
      <c r="CP471" s="16"/>
      <c r="CQ471" s="9"/>
      <c r="CR471" s="16"/>
      <c r="CS471" s="9"/>
      <c r="CT471" s="9"/>
      <c r="CU471" s="9"/>
      <c r="CV471" s="9"/>
      <c r="CW471" s="9"/>
      <c r="CX471" s="9"/>
      <c r="CY471" s="9"/>
      <c r="CZ471" s="9"/>
      <c r="DA471" s="17"/>
      <c r="DB471" s="9"/>
      <c r="DC471" s="9"/>
      <c r="DD471" s="16"/>
      <c r="DE471" s="9"/>
      <c r="DF471" s="16"/>
      <c r="DG471" s="9"/>
      <c r="DH471" s="16"/>
      <c r="DI471" s="9"/>
      <c r="DJ471" s="16"/>
      <c r="DK471" s="9"/>
      <c r="DL471" s="16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16"/>
      <c r="DY471" s="20"/>
      <c r="DZ471" s="16"/>
      <c r="EA471" s="16"/>
    </row>
    <row r="472" spans="1:131" ht="18.75" x14ac:dyDescent="0.2">
      <c r="A472" s="16" t="s">
        <v>1002</v>
      </c>
      <c r="B472" s="16" t="s">
        <v>904</v>
      </c>
      <c r="C472" s="16" t="s">
        <v>97</v>
      </c>
      <c r="D472" s="16" t="s">
        <v>1227</v>
      </c>
      <c r="E472" s="16" t="s">
        <v>1219</v>
      </c>
      <c r="F472" s="25">
        <v>44443.520799942133</v>
      </c>
      <c r="G472" s="16" t="s">
        <v>1225</v>
      </c>
      <c r="H472" s="16" t="s">
        <v>1222</v>
      </c>
      <c r="I472" s="16" t="s">
        <v>939</v>
      </c>
      <c r="J472" s="16" t="s">
        <v>1082</v>
      </c>
      <c r="K472" s="16" t="s">
        <v>1056</v>
      </c>
      <c r="L472" s="16" t="s">
        <v>1083</v>
      </c>
      <c r="M472" s="9">
        <v>32300</v>
      </c>
      <c r="N472" s="9">
        <v>-0.42</v>
      </c>
      <c r="O472" s="9">
        <v>32982</v>
      </c>
      <c r="P472" s="9">
        <v>1.68</v>
      </c>
      <c r="Q472" s="9">
        <v>6.01</v>
      </c>
      <c r="R472" s="9">
        <v>1.3</v>
      </c>
      <c r="S472" s="9">
        <v>1.87</v>
      </c>
      <c r="T472" s="9">
        <v>20.399999999999999</v>
      </c>
      <c r="U472" s="16" t="s">
        <v>1082</v>
      </c>
      <c r="V472" s="9">
        <v>29.8</v>
      </c>
      <c r="W472" s="16" t="s">
        <v>1082</v>
      </c>
      <c r="X472" s="9"/>
      <c r="Y472" s="9">
        <v>-1.46</v>
      </c>
      <c r="Z472" s="9">
        <v>-1.41</v>
      </c>
      <c r="AA472" s="9">
        <v>97.66</v>
      </c>
      <c r="AB472" s="9">
        <v>99.96</v>
      </c>
      <c r="AC472" s="9">
        <v>-163.30000000000001</v>
      </c>
      <c r="AD472" s="16" t="s">
        <v>1082</v>
      </c>
      <c r="AE472" s="9">
        <v>538.1</v>
      </c>
      <c r="AF472" s="16" t="s">
        <v>1082</v>
      </c>
      <c r="AG472" s="9">
        <v>1.41</v>
      </c>
      <c r="AH472" s="9">
        <v>2.42</v>
      </c>
      <c r="AI472" s="16" t="s">
        <v>23</v>
      </c>
      <c r="AJ472" s="9"/>
      <c r="AK472" s="16" t="s">
        <v>897</v>
      </c>
      <c r="AL472" s="9">
        <v>76600000</v>
      </c>
      <c r="AM472" s="9">
        <v>0</v>
      </c>
      <c r="AN472" s="9">
        <v>0</v>
      </c>
      <c r="AO472" s="9">
        <v>0</v>
      </c>
      <c r="AP472" s="9">
        <v>0</v>
      </c>
      <c r="AQ472" s="9">
        <v>34321</v>
      </c>
      <c r="AR472" s="9">
        <v>34321</v>
      </c>
      <c r="AS472" s="9">
        <v>32982</v>
      </c>
      <c r="AT472" s="17">
        <v>44433</v>
      </c>
      <c r="AU472" s="9">
        <v>-3.9</v>
      </c>
      <c r="AV472" s="9">
        <v>10.49</v>
      </c>
      <c r="AW472" s="16" t="s">
        <v>1084</v>
      </c>
      <c r="AX472" s="9">
        <v>5.13</v>
      </c>
      <c r="AY472" s="16" t="s">
        <v>1084</v>
      </c>
      <c r="AZ472" s="9">
        <v>33.57</v>
      </c>
      <c r="BA472" s="16" t="s">
        <v>1082</v>
      </c>
      <c r="BB472" s="9">
        <v>16.71</v>
      </c>
      <c r="BC472" s="16" t="s">
        <v>1082</v>
      </c>
      <c r="BD472" s="9">
        <v>16.86</v>
      </c>
      <c r="BE472" s="16" t="s">
        <v>1082</v>
      </c>
      <c r="BF472" s="9">
        <v>813</v>
      </c>
      <c r="BG472" s="9">
        <v>343</v>
      </c>
      <c r="BH472" s="9">
        <v>240</v>
      </c>
      <c r="BI472" s="9">
        <v>1.58</v>
      </c>
      <c r="BJ472" s="9">
        <v>90.85</v>
      </c>
      <c r="BK472" s="9">
        <v>29359</v>
      </c>
      <c r="BL472" s="9">
        <v>34321</v>
      </c>
      <c r="BM472" s="9">
        <v>74.14</v>
      </c>
      <c r="BN472" s="9">
        <v>6.25</v>
      </c>
      <c r="BO472" s="9">
        <v>34321</v>
      </c>
      <c r="BP472" s="9">
        <v>12213</v>
      </c>
      <c r="BQ472" s="16" t="s">
        <v>1106</v>
      </c>
      <c r="BR472" s="20">
        <v>44640</v>
      </c>
      <c r="BS472" s="16" t="s">
        <v>375</v>
      </c>
      <c r="BT472" s="16" t="s">
        <v>1139</v>
      </c>
      <c r="BU472" s="9">
        <v>556</v>
      </c>
      <c r="BV472" s="9">
        <v>634</v>
      </c>
      <c r="BW472" s="9">
        <v>651</v>
      </c>
      <c r="BX472" s="9">
        <v>656</v>
      </c>
      <c r="BY472" s="9">
        <v>308290</v>
      </c>
      <c r="BZ472" s="9">
        <v>75.69</v>
      </c>
      <c r="CA472" s="9">
        <v>0.03</v>
      </c>
      <c r="CB472" s="9">
        <v>21.6</v>
      </c>
      <c r="CC472" s="9"/>
      <c r="CD472" s="16"/>
      <c r="CE472" s="9"/>
      <c r="CF472" s="9"/>
      <c r="CG472" s="9"/>
      <c r="CH472" s="9"/>
      <c r="CI472" s="9"/>
      <c r="CJ472" s="9"/>
      <c r="CK472" s="16"/>
      <c r="CL472" s="9"/>
      <c r="CM472" s="16"/>
      <c r="CN472" s="9"/>
      <c r="CO472" s="9"/>
      <c r="CP472" s="16"/>
      <c r="CQ472" s="9"/>
      <c r="CR472" s="16"/>
      <c r="CS472" s="9"/>
      <c r="CT472" s="9"/>
      <c r="CU472" s="9"/>
      <c r="CV472" s="9"/>
      <c r="CW472" s="9"/>
      <c r="CX472" s="9"/>
      <c r="CY472" s="9"/>
      <c r="CZ472" s="9"/>
      <c r="DA472" s="17"/>
      <c r="DB472" s="9"/>
      <c r="DC472" s="9"/>
      <c r="DD472" s="16"/>
      <c r="DE472" s="9"/>
      <c r="DF472" s="16"/>
      <c r="DG472" s="9"/>
      <c r="DH472" s="16"/>
      <c r="DI472" s="9"/>
      <c r="DJ472" s="16"/>
      <c r="DK472" s="9"/>
      <c r="DL472" s="16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16"/>
      <c r="DY472" s="20"/>
      <c r="DZ472" s="16"/>
      <c r="EA472" s="16"/>
    </row>
    <row r="473" spans="1:131" ht="18.75" x14ac:dyDescent="0.2">
      <c r="A473" s="16" t="s">
        <v>145</v>
      </c>
      <c r="B473" s="16" t="s">
        <v>908</v>
      </c>
      <c r="C473" s="16" t="s">
        <v>97</v>
      </c>
      <c r="D473" s="16" t="s">
        <v>1227</v>
      </c>
      <c r="E473" s="16" t="s">
        <v>1219</v>
      </c>
      <c r="F473" s="25">
        <v>44443.52077383102</v>
      </c>
      <c r="G473" s="16" t="s">
        <v>1225</v>
      </c>
      <c r="H473" s="16" t="s">
        <v>1223</v>
      </c>
      <c r="I473" s="16" t="s">
        <v>945</v>
      </c>
      <c r="J473" s="16" t="s">
        <v>1082</v>
      </c>
      <c r="K473" s="16" t="s">
        <v>786</v>
      </c>
      <c r="L473" s="16" t="s">
        <v>1083</v>
      </c>
      <c r="M473" s="9">
        <v>18584</v>
      </c>
      <c r="N473" s="9">
        <v>-3</v>
      </c>
      <c r="O473" s="9">
        <v>18700</v>
      </c>
      <c r="P473" s="9">
        <v>-2.39</v>
      </c>
      <c r="Q473" s="9">
        <v>3.64</v>
      </c>
      <c r="R473" s="9">
        <v>0.97</v>
      </c>
      <c r="S473" s="9">
        <v>1.19</v>
      </c>
      <c r="T473" s="9">
        <v>10.199999999999999</v>
      </c>
      <c r="U473" s="16" t="s">
        <v>1082</v>
      </c>
      <c r="V473" s="9">
        <v>11.5</v>
      </c>
      <c r="W473" s="16" t="s">
        <v>1082</v>
      </c>
      <c r="X473" s="9">
        <v>0.88</v>
      </c>
      <c r="Y473" s="9">
        <v>-1.1299999999999999</v>
      </c>
      <c r="Z473" s="9">
        <v>1.05</v>
      </c>
      <c r="AA473" s="9">
        <v>100</v>
      </c>
      <c r="AB473" s="9">
        <v>99.92</v>
      </c>
      <c r="AC473" s="9">
        <v>3.7</v>
      </c>
      <c r="AD473" s="16" t="s">
        <v>1082</v>
      </c>
      <c r="AE473" s="9">
        <v>-310.39999999999998</v>
      </c>
      <c r="AF473" s="16" t="s">
        <v>1082</v>
      </c>
      <c r="AG473" s="9">
        <v>-3.27</v>
      </c>
      <c r="AH473" s="9">
        <v>4.62</v>
      </c>
      <c r="AI473" s="16" t="s">
        <v>896</v>
      </c>
      <c r="AJ473" s="9">
        <v>1.18</v>
      </c>
      <c r="AK473" s="16" t="s">
        <v>897</v>
      </c>
      <c r="AL473" s="9">
        <v>0</v>
      </c>
      <c r="AM473" s="9">
        <v>71</v>
      </c>
      <c r="AN473" s="9">
        <v>17139</v>
      </c>
      <c r="AO473" s="9">
        <v>42.97</v>
      </c>
      <c r="AP473" s="9">
        <v>45.89</v>
      </c>
      <c r="AQ473" s="9">
        <v>56899</v>
      </c>
      <c r="AR473" s="9">
        <v>56648</v>
      </c>
      <c r="AS473" s="9">
        <v>18700</v>
      </c>
      <c r="AT473" s="17">
        <v>44200</v>
      </c>
      <c r="AU473" s="9">
        <v>-67</v>
      </c>
      <c r="AV473" s="9">
        <v>1.36</v>
      </c>
      <c r="AW473" s="16" t="s">
        <v>1084</v>
      </c>
      <c r="AX473" s="9">
        <v>49.57</v>
      </c>
      <c r="AY473" s="16" t="s">
        <v>1084</v>
      </c>
      <c r="AZ473" s="9">
        <v>2.27</v>
      </c>
      <c r="BA473" s="16" t="s">
        <v>1082</v>
      </c>
      <c r="BB473" s="9">
        <v>92.78</v>
      </c>
      <c r="BC473" s="16" t="s">
        <v>1082</v>
      </c>
      <c r="BD473" s="9">
        <v>-90.51</v>
      </c>
      <c r="BE473" s="16" t="s">
        <v>1082</v>
      </c>
      <c r="BF473" s="9">
        <v>1226</v>
      </c>
      <c r="BG473" s="9">
        <v>478</v>
      </c>
      <c r="BH473" s="9">
        <v>422</v>
      </c>
      <c r="BI473" s="9">
        <v>1.1299999999999999</v>
      </c>
      <c r="BJ473" s="9">
        <v>12.2</v>
      </c>
      <c r="BK473" s="9">
        <v>17880</v>
      </c>
      <c r="BL473" s="9">
        <v>19830</v>
      </c>
      <c r="BM473" s="9">
        <v>12.55</v>
      </c>
      <c r="BN473" s="9">
        <v>7.56</v>
      </c>
      <c r="BO473" s="9">
        <v>33497</v>
      </c>
      <c r="BP473" s="9">
        <v>16511</v>
      </c>
      <c r="BQ473" s="16" t="s">
        <v>1102</v>
      </c>
      <c r="BR473" s="20">
        <v>44552</v>
      </c>
      <c r="BS473" s="16" t="s">
        <v>375</v>
      </c>
      <c r="BT473" s="16" t="s">
        <v>1099</v>
      </c>
      <c r="BU473" s="9">
        <v>446</v>
      </c>
      <c r="BV473" s="9">
        <v>525</v>
      </c>
      <c r="BW473" s="9">
        <v>450</v>
      </c>
      <c r="BX473" s="9">
        <v>467</v>
      </c>
      <c r="BY473" s="9">
        <v>521976</v>
      </c>
      <c r="BZ473" s="9">
        <v>0</v>
      </c>
      <c r="CA473" s="9">
        <v>7.0000000000000007E-2</v>
      </c>
      <c r="CB473" s="9">
        <v>11.33</v>
      </c>
      <c r="CC473" s="9"/>
      <c r="CD473" s="16"/>
      <c r="CE473" s="9"/>
      <c r="CF473" s="9"/>
      <c r="CG473" s="9"/>
      <c r="CH473" s="9"/>
      <c r="CI473" s="9"/>
      <c r="CJ473" s="9"/>
      <c r="CK473" s="16"/>
      <c r="CL473" s="9"/>
      <c r="CM473" s="16"/>
      <c r="CN473" s="9"/>
      <c r="CO473" s="9"/>
      <c r="CP473" s="16"/>
      <c r="CQ473" s="9"/>
      <c r="CR473" s="16"/>
      <c r="CS473" s="9"/>
      <c r="CT473" s="9"/>
      <c r="CU473" s="9"/>
      <c r="CV473" s="9"/>
      <c r="CW473" s="9"/>
      <c r="CX473" s="9"/>
      <c r="CY473" s="9"/>
      <c r="CZ473" s="9"/>
      <c r="DA473" s="17"/>
      <c r="DB473" s="9"/>
      <c r="DC473" s="9"/>
      <c r="DD473" s="16"/>
      <c r="DE473" s="9"/>
      <c r="DF473" s="16"/>
      <c r="DG473" s="9"/>
      <c r="DH473" s="16"/>
      <c r="DI473" s="9"/>
      <c r="DJ473" s="16"/>
      <c r="DK473" s="9"/>
      <c r="DL473" s="16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16"/>
      <c r="DY473" s="20"/>
      <c r="DZ473" s="16"/>
      <c r="EA473" s="16"/>
    </row>
    <row r="474" spans="1:131" ht="18.75" x14ac:dyDescent="0.2">
      <c r="A474" s="16" t="s">
        <v>512</v>
      </c>
      <c r="B474" s="16" t="s">
        <v>912</v>
      </c>
      <c r="C474" s="16" t="s">
        <v>97</v>
      </c>
      <c r="D474" s="16" t="s">
        <v>1227</v>
      </c>
      <c r="E474" s="16" t="s">
        <v>1219</v>
      </c>
      <c r="F474" s="25">
        <v>44443.518138622683</v>
      </c>
      <c r="G474" s="16" t="s">
        <v>1229</v>
      </c>
      <c r="H474" s="16" t="s">
        <v>1222</v>
      </c>
      <c r="I474" s="16" t="s">
        <v>945</v>
      </c>
      <c r="J474" s="16" t="s">
        <v>1082</v>
      </c>
      <c r="K474" s="16" t="s">
        <v>1061</v>
      </c>
      <c r="L474" s="16" t="s">
        <v>1083</v>
      </c>
      <c r="M474" s="9">
        <v>21922</v>
      </c>
      <c r="N474" s="9">
        <v>3</v>
      </c>
      <c r="O474" s="9">
        <v>21917</v>
      </c>
      <c r="P474" s="9">
        <v>2.97</v>
      </c>
      <c r="Q474" s="9">
        <v>2.4</v>
      </c>
      <c r="R474" s="9">
        <v>0.62</v>
      </c>
      <c r="S474" s="9">
        <v>1.0900000000000001</v>
      </c>
      <c r="T474" s="9">
        <v>43.6</v>
      </c>
      <c r="U474" s="16" t="s">
        <v>1082</v>
      </c>
      <c r="V474" s="9">
        <v>18.600000000000001</v>
      </c>
      <c r="W474" s="16" t="s">
        <v>1082</v>
      </c>
      <c r="X474" s="9">
        <v>2.35</v>
      </c>
      <c r="Y474" s="9">
        <v>2.35</v>
      </c>
      <c r="Z474" s="9">
        <v>1.06</v>
      </c>
      <c r="AA474" s="9">
        <v>65.02</v>
      </c>
      <c r="AB474" s="9">
        <v>41.45</v>
      </c>
      <c r="AC474" s="9">
        <v>1.3</v>
      </c>
      <c r="AD474" s="16" t="s">
        <v>1083</v>
      </c>
      <c r="AE474" s="9">
        <v>432.8</v>
      </c>
      <c r="AF474" s="16" t="s">
        <v>1082</v>
      </c>
      <c r="AG474" s="9">
        <v>6.7</v>
      </c>
      <c r="AH474" s="9">
        <v>14.82</v>
      </c>
      <c r="AI474" s="16" t="s">
        <v>896</v>
      </c>
      <c r="AJ474" s="9">
        <v>0.99</v>
      </c>
      <c r="AK474" s="16" t="s">
        <v>897</v>
      </c>
      <c r="AL474" s="9">
        <v>29</v>
      </c>
      <c r="AM474" s="9">
        <v>100</v>
      </c>
      <c r="AN474" s="9">
        <v>17900</v>
      </c>
      <c r="AO474" s="9">
        <v>76.37</v>
      </c>
      <c r="AP474" s="9">
        <v>73.959999999999994</v>
      </c>
      <c r="AQ474" s="9">
        <v>34364</v>
      </c>
      <c r="AR474" s="9">
        <v>32810</v>
      </c>
      <c r="AS474" s="9">
        <v>21917</v>
      </c>
      <c r="AT474" s="17">
        <v>44031</v>
      </c>
      <c r="AU474" s="9">
        <v>-33.200000000000003</v>
      </c>
      <c r="AV474" s="9">
        <v>1.19</v>
      </c>
      <c r="AW474" s="16" t="s">
        <v>1082</v>
      </c>
      <c r="AX474" s="9">
        <v>8.1199999999999992</v>
      </c>
      <c r="AY474" s="16" t="s">
        <v>1084</v>
      </c>
      <c r="AZ474" s="9">
        <v>2.61</v>
      </c>
      <c r="BA474" s="16" t="s">
        <v>1083</v>
      </c>
      <c r="BB474" s="9">
        <v>20.29</v>
      </c>
      <c r="BC474" s="16" t="s">
        <v>1082</v>
      </c>
      <c r="BD474" s="9">
        <v>2.59</v>
      </c>
      <c r="BE474" s="16" t="s">
        <v>1083</v>
      </c>
      <c r="BF474" s="9">
        <v>275</v>
      </c>
      <c r="BG474" s="9">
        <v>84</v>
      </c>
      <c r="BH474" s="9">
        <v>126</v>
      </c>
      <c r="BI474" s="9">
        <v>1.04</v>
      </c>
      <c r="BJ474" s="9">
        <v>100</v>
      </c>
      <c r="BK474" s="9">
        <v>18516</v>
      </c>
      <c r="BL474" s="9">
        <v>21922</v>
      </c>
      <c r="BM474" s="9">
        <v>28.19</v>
      </c>
      <c r="BN474" s="9">
        <v>0</v>
      </c>
      <c r="BO474" s="9">
        <v>21573</v>
      </c>
      <c r="BP474" s="9">
        <v>12586</v>
      </c>
      <c r="BQ474" s="16"/>
      <c r="BR474" s="20"/>
      <c r="BS474" s="16"/>
      <c r="BT474" s="16"/>
      <c r="BU474" s="9">
        <v>281</v>
      </c>
      <c r="BV474" s="9">
        <v>257</v>
      </c>
      <c r="BW474" s="9">
        <v>257</v>
      </c>
      <c r="BX474" s="9">
        <v>365</v>
      </c>
      <c r="BY474" s="9">
        <v>469837</v>
      </c>
      <c r="BZ474" s="9">
        <v>100</v>
      </c>
      <c r="CA474" s="9">
        <v>0.17</v>
      </c>
      <c r="CB474" s="9">
        <v>11.38</v>
      </c>
      <c r="CC474" s="9"/>
      <c r="CD474" s="16"/>
      <c r="CE474" s="9"/>
      <c r="CF474" s="9"/>
      <c r="CG474" s="9"/>
      <c r="CH474" s="9"/>
      <c r="CI474" s="9"/>
      <c r="CJ474" s="9"/>
      <c r="CK474" s="16"/>
      <c r="CL474" s="9"/>
      <c r="CM474" s="16"/>
      <c r="CN474" s="9"/>
      <c r="CO474" s="9"/>
      <c r="CP474" s="16"/>
      <c r="CQ474" s="9"/>
      <c r="CR474" s="16"/>
      <c r="CS474" s="9"/>
      <c r="CT474" s="9"/>
      <c r="CU474" s="9"/>
      <c r="CV474" s="9"/>
      <c r="CW474" s="9"/>
      <c r="CX474" s="9"/>
      <c r="CY474" s="9"/>
      <c r="CZ474" s="9"/>
      <c r="DA474" s="17"/>
      <c r="DB474" s="9"/>
      <c r="DC474" s="9"/>
      <c r="DD474" s="16"/>
      <c r="DE474" s="9"/>
      <c r="DF474" s="16"/>
      <c r="DG474" s="9"/>
      <c r="DH474" s="16"/>
      <c r="DI474" s="9"/>
      <c r="DJ474" s="16"/>
      <c r="DK474" s="9"/>
      <c r="DL474" s="16"/>
      <c r="DM474" s="9"/>
      <c r="DN474" s="9"/>
      <c r="DO474" s="9"/>
      <c r="DP474" s="9"/>
      <c r="DQ474" s="9"/>
      <c r="DR474" s="9"/>
      <c r="DS474" s="9"/>
      <c r="DT474" s="9"/>
      <c r="DU474" s="9"/>
      <c r="DV474" s="9"/>
      <c r="DW474" s="9"/>
      <c r="DX474" s="16"/>
      <c r="DY474" s="20"/>
      <c r="DZ474" s="16"/>
      <c r="EA474" s="16"/>
    </row>
    <row r="475" spans="1:131" ht="18.75" x14ac:dyDescent="0.2">
      <c r="A475" s="16" t="s">
        <v>87</v>
      </c>
      <c r="B475" s="16" t="s">
        <v>782</v>
      </c>
      <c r="C475" s="16" t="s">
        <v>97</v>
      </c>
      <c r="D475" s="16" t="s">
        <v>1227</v>
      </c>
      <c r="E475" s="16" t="s">
        <v>1219</v>
      </c>
      <c r="F475" s="25">
        <v>44443.520833275463</v>
      </c>
      <c r="G475" s="16" t="s">
        <v>1225</v>
      </c>
      <c r="H475" s="16" t="s">
        <v>1223</v>
      </c>
      <c r="I475" s="16" t="s">
        <v>998</v>
      </c>
      <c r="J475" s="16" t="s">
        <v>1082</v>
      </c>
      <c r="K475" s="16" t="s">
        <v>826</v>
      </c>
      <c r="L475" s="16" t="s">
        <v>1083</v>
      </c>
      <c r="M475" s="9">
        <v>1540</v>
      </c>
      <c r="N475" s="9">
        <v>2.19</v>
      </c>
      <c r="O475" s="9">
        <v>1531</v>
      </c>
      <c r="P475" s="9">
        <v>1.59</v>
      </c>
      <c r="Q475" s="9">
        <v>2.38</v>
      </c>
      <c r="R475" s="9">
        <v>0.72</v>
      </c>
      <c r="S475" s="9">
        <v>0.52</v>
      </c>
      <c r="T475" s="9">
        <v>6.4</v>
      </c>
      <c r="U475" s="16" t="s">
        <v>1082</v>
      </c>
      <c r="V475" s="9">
        <v>6.4</v>
      </c>
      <c r="W475" s="16" t="s">
        <v>1082</v>
      </c>
      <c r="X475" s="9">
        <v>1.01</v>
      </c>
      <c r="Y475" s="9">
        <v>1.01</v>
      </c>
      <c r="Z475" s="9">
        <v>-1.1200000000000001</v>
      </c>
      <c r="AA475" s="9">
        <v>100</v>
      </c>
      <c r="AB475" s="9">
        <v>100</v>
      </c>
      <c r="AC475" s="9">
        <v>0</v>
      </c>
      <c r="AD475" s="16"/>
      <c r="AE475" s="9">
        <v>0</v>
      </c>
      <c r="AF475" s="16"/>
      <c r="AG475" s="9">
        <v>-3.93</v>
      </c>
      <c r="AH475" s="9">
        <v>2.0499999999999998</v>
      </c>
      <c r="AI475" s="16" t="s">
        <v>896</v>
      </c>
      <c r="AJ475" s="9">
        <v>0.56999999999999995</v>
      </c>
      <c r="AK475" s="16" t="s">
        <v>897</v>
      </c>
      <c r="AL475" s="9">
        <v>43</v>
      </c>
      <c r="AM475" s="9">
        <v>71</v>
      </c>
      <c r="AN475" s="9">
        <v>1470</v>
      </c>
      <c r="AO475" s="9">
        <v>44.25</v>
      </c>
      <c r="AP475" s="9">
        <v>41.86</v>
      </c>
      <c r="AQ475" s="9">
        <v>4647</v>
      </c>
      <c r="AR475" s="9">
        <v>4558</v>
      </c>
      <c r="AS475" s="9">
        <v>1531</v>
      </c>
      <c r="AT475" s="17">
        <v>44041</v>
      </c>
      <c r="AU475" s="9">
        <v>-66.400000000000006</v>
      </c>
      <c r="AV475" s="9">
        <v>225.06</v>
      </c>
      <c r="AW475" s="16" t="s">
        <v>1084</v>
      </c>
      <c r="AX475" s="9">
        <v>281.72000000000003</v>
      </c>
      <c r="AY475" s="16" t="s">
        <v>1084</v>
      </c>
      <c r="AZ475" s="9">
        <v>34.299999999999997</v>
      </c>
      <c r="BA475" s="16" t="s">
        <v>1082</v>
      </c>
      <c r="BB475" s="9">
        <v>43.54</v>
      </c>
      <c r="BC475" s="16" t="s">
        <v>1082</v>
      </c>
      <c r="BD475" s="9">
        <v>-9.24</v>
      </c>
      <c r="BE475" s="16" t="s">
        <v>1082</v>
      </c>
      <c r="BF475" s="9">
        <v>627</v>
      </c>
      <c r="BG475" s="9">
        <v>217</v>
      </c>
      <c r="BH475" s="9">
        <v>219</v>
      </c>
      <c r="BI475" s="9">
        <v>0.8</v>
      </c>
      <c r="BJ475" s="9">
        <v>28.11</v>
      </c>
      <c r="BK475" s="9">
        <v>1472</v>
      </c>
      <c r="BL475" s="9">
        <v>1642</v>
      </c>
      <c r="BM475" s="9">
        <v>4.76</v>
      </c>
      <c r="BN475" s="9">
        <v>7.92</v>
      </c>
      <c r="BO475" s="9">
        <v>1719</v>
      </c>
      <c r="BP475" s="9">
        <v>1470</v>
      </c>
      <c r="BQ475" s="16"/>
      <c r="BR475" s="20"/>
      <c r="BS475" s="16"/>
      <c r="BT475" s="16"/>
      <c r="BU475" s="9">
        <v>377</v>
      </c>
      <c r="BV475" s="9">
        <v>389</v>
      </c>
      <c r="BW475" s="9">
        <v>361</v>
      </c>
      <c r="BX475" s="9">
        <v>434</v>
      </c>
      <c r="BY475" s="9">
        <v>6635701</v>
      </c>
      <c r="BZ475" s="9">
        <v>37.299999999999997</v>
      </c>
      <c r="CA475" s="9">
        <v>0.05</v>
      </c>
      <c r="CB475" s="9">
        <v>1.1499999999999999</v>
      </c>
      <c r="CC475" s="9"/>
      <c r="CD475" s="16"/>
      <c r="CE475" s="9"/>
      <c r="CF475" s="9"/>
      <c r="CG475" s="9"/>
      <c r="CH475" s="9"/>
      <c r="CI475" s="9"/>
      <c r="CJ475" s="9"/>
      <c r="CK475" s="16"/>
      <c r="CL475" s="9"/>
      <c r="CM475" s="16"/>
      <c r="CN475" s="9"/>
      <c r="CO475" s="9"/>
      <c r="CP475" s="16"/>
      <c r="CQ475" s="9"/>
      <c r="CR475" s="16"/>
      <c r="CS475" s="9"/>
      <c r="CT475" s="9"/>
      <c r="CU475" s="9"/>
      <c r="CV475" s="9"/>
      <c r="CW475" s="9"/>
      <c r="CX475" s="9"/>
      <c r="CY475" s="9"/>
      <c r="CZ475" s="9"/>
      <c r="DA475" s="17"/>
      <c r="DB475" s="9"/>
      <c r="DC475" s="9"/>
      <c r="DD475" s="16"/>
      <c r="DE475" s="9"/>
      <c r="DF475" s="16"/>
      <c r="DG475" s="9"/>
      <c r="DH475" s="16"/>
      <c r="DI475" s="9"/>
      <c r="DJ475" s="16"/>
      <c r="DK475" s="9"/>
      <c r="DL475" s="16"/>
      <c r="DM475" s="9"/>
      <c r="DN475" s="9"/>
      <c r="DO475" s="9"/>
      <c r="DP475" s="9"/>
      <c r="DQ475" s="9"/>
      <c r="DR475" s="9"/>
      <c r="DS475" s="9"/>
      <c r="DT475" s="9"/>
      <c r="DU475" s="9"/>
      <c r="DV475" s="9"/>
      <c r="DW475" s="9"/>
      <c r="DX475" s="16"/>
      <c r="DY475" s="20"/>
      <c r="DZ475" s="16"/>
      <c r="EA475" s="16"/>
    </row>
    <row r="476" spans="1:131" ht="18.75" x14ac:dyDescent="0.2">
      <c r="A476" s="16" t="s">
        <v>273</v>
      </c>
      <c r="B476" s="16" t="s">
        <v>783</v>
      </c>
      <c r="C476" s="16" t="s">
        <v>97</v>
      </c>
      <c r="D476" s="16" t="s">
        <v>1227</v>
      </c>
      <c r="E476" s="16" t="s">
        <v>1219</v>
      </c>
      <c r="F476" s="25">
        <v>44443.520796261575</v>
      </c>
      <c r="G476" s="16" t="s">
        <v>1225</v>
      </c>
      <c r="H476" s="16" t="s">
        <v>1222</v>
      </c>
      <c r="I476" s="16" t="s">
        <v>4848</v>
      </c>
      <c r="J476" s="16" t="s">
        <v>1084</v>
      </c>
      <c r="K476" s="16" t="s">
        <v>152</v>
      </c>
      <c r="L476" s="16" t="s">
        <v>1083</v>
      </c>
      <c r="M476" s="9">
        <v>23101</v>
      </c>
      <c r="N476" s="9">
        <v>0.45</v>
      </c>
      <c r="O476" s="9">
        <v>23371</v>
      </c>
      <c r="P476" s="9">
        <v>1.63</v>
      </c>
      <c r="Q476" s="9">
        <v>3.38</v>
      </c>
      <c r="R476" s="9">
        <v>0.56999999999999995</v>
      </c>
      <c r="S476" s="9">
        <v>1.1599999999999999</v>
      </c>
      <c r="T476" s="9">
        <v>8.8000000000000007</v>
      </c>
      <c r="U476" s="16" t="s">
        <v>1082</v>
      </c>
      <c r="V476" s="9">
        <v>10.5</v>
      </c>
      <c r="W476" s="16" t="s">
        <v>1082</v>
      </c>
      <c r="X476" s="9"/>
      <c r="Y476" s="9">
        <v>-1.19</v>
      </c>
      <c r="Z476" s="9">
        <v>-1.29</v>
      </c>
      <c r="AA476" s="9">
        <v>100</v>
      </c>
      <c r="AB476" s="9">
        <v>100</v>
      </c>
      <c r="AC476" s="9">
        <v>0</v>
      </c>
      <c r="AD476" s="16"/>
      <c r="AE476" s="9">
        <v>-4</v>
      </c>
      <c r="AF476" s="16" t="s">
        <v>1082</v>
      </c>
      <c r="AG476" s="9">
        <v>-7.39</v>
      </c>
      <c r="AH476" s="9">
        <v>-7.23</v>
      </c>
      <c r="AI476" s="16" t="s">
        <v>23</v>
      </c>
      <c r="AJ476" s="9"/>
      <c r="AK476" s="16" t="s">
        <v>897</v>
      </c>
      <c r="AL476" s="9">
        <v>125970000</v>
      </c>
      <c r="AM476" s="9">
        <v>0</v>
      </c>
      <c r="AN476" s="9">
        <v>0</v>
      </c>
      <c r="AO476" s="9">
        <v>0</v>
      </c>
      <c r="AP476" s="9">
        <v>0</v>
      </c>
      <c r="AQ476" s="9">
        <v>42054</v>
      </c>
      <c r="AR476" s="9">
        <v>42054</v>
      </c>
      <c r="AS476" s="9">
        <v>23371</v>
      </c>
      <c r="AT476" s="17">
        <v>44212</v>
      </c>
      <c r="AU476" s="9">
        <v>-44.4</v>
      </c>
      <c r="AV476" s="9">
        <v>21.48</v>
      </c>
      <c r="AW476" s="16" t="s">
        <v>1084</v>
      </c>
      <c r="AX476" s="9">
        <v>9.3699999999999992</v>
      </c>
      <c r="AY476" s="16" t="s">
        <v>1084</v>
      </c>
      <c r="AZ476" s="9">
        <v>49.46</v>
      </c>
      <c r="BA476" s="16" t="s">
        <v>1082</v>
      </c>
      <c r="BB476" s="9">
        <v>21.95</v>
      </c>
      <c r="BC476" s="16" t="s">
        <v>1082</v>
      </c>
      <c r="BD476" s="9">
        <v>27.51</v>
      </c>
      <c r="BE476" s="16" t="s">
        <v>1082</v>
      </c>
      <c r="BF476" s="9">
        <v>558</v>
      </c>
      <c r="BG476" s="9">
        <v>223</v>
      </c>
      <c r="BH476" s="9">
        <v>188</v>
      </c>
      <c r="BI476" s="9">
        <v>1.9</v>
      </c>
      <c r="BJ476" s="9">
        <v>2.04</v>
      </c>
      <c r="BK476" s="9">
        <v>22864</v>
      </c>
      <c r="BL476" s="9">
        <v>25230</v>
      </c>
      <c r="BM476" s="9">
        <v>1.03</v>
      </c>
      <c r="BN476" s="9">
        <v>47.15</v>
      </c>
      <c r="BO476" s="9">
        <v>34451</v>
      </c>
      <c r="BP476" s="9">
        <v>22864</v>
      </c>
      <c r="BQ476" s="16"/>
      <c r="BR476" s="20"/>
      <c r="BS476" s="16"/>
      <c r="BT476" s="16"/>
      <c r="BU476" s="9">
        <v>600</v>
      </c>
      <c r="BV476" s="9">
        <v>621</v>
      </c>
      <c r="BW476" s="9">
        <v>610</v>
      </c>
      <c r="BX476" s="9">
        <v>592</v>
      </c>
      <c r="BY476" s="9">
        <v>434840</v>
      </c>
      <c r="BZ476" s="9">
        <v>9.84</v>
      </c>
      <c r="CA476" s="9">
        <v>0.03</v>
      </c>
      <c r="CB476" s="9">
        <v>33.159999999999997</v>
      </c>
      <c r="CC476" s="9"/>
      <c r="CD476" s="16"/>
      <c r="CE476" s="9"/>
      <c r="CF476" s="9"/>
      <c r="CG476" s="9"/>
      <c r="CH476" s="9"/>
      <c r="CI476" s="9"/>
      <c r="CJ476" s="9"/>
      <c r="CK476" s="16"/>
      <c r="CL476" s="9"/>
      <c r="CM476" s="16"/>
      <c r="CN476" s="9"/>
      <c r="CO476" s="9"/>
      <c r="CP476" s="16"/>
      <c r="CQ476" s="9"/>
      <c r="CR476" s="16"/>
      <c r="CS476" s="9"/>
      <c r="CT476" s="9"/>
      <c r="CU476" s="9"/>
      <c r="CV476" s="9"/>
      <c r="CW476" s="9"/>
      <c r="CX476" s="9"/>
      <c r="CY476" s="9"/>
      <c r="CZ476" s="9"/>
      <c r="DA476" s="17"/>
      <c r="DB476" s="9"/>
      <c r="DC476" s="9"/>
      <c r="DD476" s="16"/>
      <c r="DE476" s="9"/>
      <c r="DF476" s="16"/>
      <c r="DG476" s="9"/>
      <c r="DH476" s="16"/>
      <c r="DI476" s="9"/>
      <c r="DJ476" s="16"/>
      <c r="DK476" s="9"/>
      <c r="DL476" s="16"/>
      <c r="DM476" s="9"/>
      <c r="DN476" s="9"/>
      <c r="DO476" s="9"/>
      <c r="DP476" s="9"/>
      <c r="DQ476" s="9"/>
      <c r="DR476" s="9"/>
      <c r="DS476" s="9"/>
      <c r="DT476" s="9"/>
      <c r="DU476" s="9"/>
      <c r="DV476" s="9"/>
      <c r="DW476" s="9"/>
      <c r="DX476" s="16"/>
      <c r="DY476" s="20"/>
      <c r="DZ476" s="16"/>
      <c r="EA476" s="16"/>
    </row>
    <row r="477" spans="1:131" ht="18.75" x14ac:dyDescent="0.2">
      <c r="A477" s="16" t="s">
        <v>549</v>
      </c>
      <c r="B477" s="16" t="s">
        <v>929</v>
      </c>
      <c r="C477" s="16" t="s">
        <v>97</v>
      </c>
      <c r="D477" s="16" t="s">
        <v>1224</v>
      </c>
      <c r="E477" s="16" t="s">
        <v>1219</v>
      </c>
      <c r="F477" s="25">
        <v>44443.520806782406</v>
      </c>
      <c r="G477" s="16" t="s">
        <v>1229</v>
      </c>
      <c r="H477" s="16" t="s">
        <v>1223</v>
      </c>
      <c r="I477" s="16" t="s">
        <v>930</v>
      </c>
      <c r="J477" s="16" t="s">
        <v>1082</v>
      </c>
      <c r="K477" s="16" t="s">
        <v>1030</v>
      </c>
      <c r="L477" s="16" t="s">
        <v>1083</v>
      </c>
      <c r="M477" s="9">
        <v>40059</v>
      </c>
      <c r="N477" s="9">
        <v>-5</v>
      </c>
      <c r="O477" s="9">
        <v>40595</v>
      </c>
      <c r="P477" s="9">
        <v>-3.73</v>
      </c>
      <c r="Q477" s="9">
        <v>4.47</v>
      </c>
      <c r="R477" s="9">
        <v>0.71</v>
      </c>
      <c r="S477" s="9">
        <v>1.51</v>
      </c>
      <c r="T477" s="9">
        <v>11.8</v>
      </c>
      <c r="U477" s="16" t="s">
        <v>1082</v>
      </c>
      <c r="V477" s="9">
        <v>16.8</v>
      </c>
      <c r="W477" s="16" t="s">
        <v>1082</v>
      </c>
      <c r="X477" s="9">
        <v>0.7</v>
      </c>
      <c r="Y477" s="9">
        <v>-1.43</v>
      </c>
      <c r="Z477" s="9">
        <v>-1.22</v>
      </c>
      <c r="AA477" s="9">
        <v>96.46</v>
      </c>
      <c r="AB477" s="9">
        <v>98.77</v>
      </c>
      <c r="AC477" s="9">
        <v>-257.5</v>
      </c>
      <c r="AD477" s="16" t="s">
        <v>1082</v>
      </c>
      <c r="AE477" s="9">
        <v>618.4</v>
      </c>
      <c r="AF477" s="16" t="s">
        <v>1082</v>
      </c>
      <c r="AG477" s="9">
        <v>3.31</v>
      </c>
      <c r="AH477" s="9">
        <v>17.489999999999998</v>
      </c>
      <c r="AI477" s="16" t="s">
        <v>896</v>
      </c>
      <c r="AJ477" s="9">
        <v>1.49</v>
      </c>
      <c r="AK477" s="16" t="s">
        <v>897</v>
      </c>
      <c r="AL477" s="9">
        <v>21</v>
      </c>
      <c r="AM477" s="9">
        <v>93</v>
      </c>
      <c r="AN477" s="9">
        <v>31050</v>
      </c>
      <c r="AO477" s="9">
        <v>69.510000000000005</v>
      </c>
      <c r="AP477" s="9">
        <v>75.41</v>
      </c>
      <c r="AQ477" s="9">
        <v>43555</v>
      </c>
      <c r="AR477" s="9">
        <v>43555</v>
      </c>
      <c r="AS477" s="9">
        <v>40595</v>
      </c>
      <c r="AT477" s="17">
        <v>44440</v>
      </c>
      <c r="AU477" s="9">
        <v>-6.8</v>
      </c>
      <c r="AV477" s="9">
        <v>400</v>
      </c>
      <c r="AW477" s="16"/>
      <c r="AX477" s="9">
        <v>86</v>
      </c>
      <c r="AY477" s="16" t="s">
        <v>1084</v>
      </c>
      <c r="AZ477" s="9">
        <v>1.36</v>
      </c>
      <c r="BA477" s="16" t="s">
        <v>1082</v>
      </c>
      <c r="BB477" s="9">
        <v>346.11</v>
      </c>
      <c r="BC477" s="16" t="s">
        <v>1082</v>
      </c>
      <c r="BD477" s="9">
        <v>-344.75</v>
      </c>
      <c r="BE477" s="16" t="s">
        <v>1082</v>
      </c>
      <c r="BF477" s="9">
        <v>2423</v>
      </c>
      <c r="BG477" s="9">
        <v>936</v>
      </c>
      <c r="BH477" s="9">
        <v>672</v>
      </c>
      <c r="BI477" s="9">
        <v>1.78</v>
      </c>
      <c r="BJ477" s="9">
        <v>82.99</v>
      </c>
      <c r="BK477" s="9">
        <v>33500</v>
      </c>
      <c r="BL477" s="9">
        <v>43555</v>
      </c>
      <c r="BM477" s="9">
        <v>29.01</v>
      </c>
      <c r="BN477" s="9">
        <v>8.7200000000000006</v>
      </c>
      <c r="BO477" s="9">
        <v>43555</v>
      </c>
      <c r="BP477" s="9">
        <v>23000</v>
      </c>
      <c r="BQ477" s="16" t="s">
        <v>1101</v>
      </c>
      <c r="BR477" s="20">
        <v>44522</v>
      </c>
      <c r="BS477" s="16" t="s">
        <v>375</v>
      </c>
      <c r="BT477" s="16" t="s">
        <v>1099</v>
      </c>
      <c r="BU477" s="9">
        <v>277</v>
      </c>
      <c r="BV477" s="9">
        <v>359</v>
      </c>
      <c r="BW477" s="9">
        <v>411</v>
      </c>
      <c r="BX477" s="9">
        <v>393</v>
      </c>
      <c r="BY477" s="9">
        <v>355729</v>
      </c>
      <c r="BZ477" s="9">
        <v>0</v>
      </c>
      <c r="CA477" s="9">
        <v>0.12</v>
      </c>
      <c r="CB477" s="9">
        <v>13.43</v>
      </c>
      <c r="CC477" s="9"/>
      <c r="CD477" s="16"/>
      <c r="CE477" s="9"/>
      <c r="CF477" s="9"/>
      <c r="CG477" s="9"/>
      <c r="CH477" s="9"/>
      <c r="CI477" s="9"/>
      <c r="CJ477" s="9"/>
      <c r="CK477" s="16"/>
      <c r="CL477" s="9"/>
      <c r="CM477" s="16"/>
      <c r="CN477" s="9"/>
      <c r="CO477" s="9"/>
      <c r="CP477" s="16"/>
      <c r="CQ477" s="9"/>
      <c r="CR477" s="16"/>
      <c r="CS477" s="9"/>
      <c r="CT477" s="9"/>
      <c r="CU477" s="9"/>
      <c r="CV477" s="9"/>
      <c r="CW477" s="9"/>
      <c r="CX477" s="9"/>
      <c r="CY477" s="9"/>
      <c r="CZ477" s="9"/>
      <c r="DA477" s="17"/>
      <c r="DB477" s="9"/>
      <c r="DC477" s="9"/>
      <c r="DD477" s="16"/>
      <c r="DE477" s="9"/>
      <c r="DF477" s="16"/>
      <c r="DG477" s="9"/>
      <c r="DH477" s="16"/>
      <c r="DI477" s="9"/>
      <c r="DJ477" s="16"/>
      <c r="DK477" s="9"/>
      <c r="DL477" s="16"/>
      <c r="DM477" s="9"/>
      <c r="DN477" s="9"/>
      <c r="DO477" s="9"/>
      <c r="DP477" s="9"/>
      <c r="DQ477" s="9"/>
      <c r="DR477" s="9"/>
      <c r="DS477" s="9"/>
      <c r="DT477" s="9"/>
      <c r="DU477" s="9"/>
      <c r="DV477" s="9"/>
      <c r="DW477" s="9"/>
      <c r="DX477" s="16"/>
      <c r="DY477" s="20"/>
      <c r="DZ477" s="16"/>
      <c r="EA477" s="16"/>
    </row>
    <row r="478" spans="1:131" ht="18.75" x14ac:dyDescent="0.2">
      <c r="A478" s="16" t="s">
        <v>81</v>
      </c>
      <c r="B478" s="16" t="s">
        <v>911</v>
      </c>
      <c r="C478" s="16" t="s">
        <v>97</v>
      </c>
      <c r="D478" s="16" t="s">
        <v>1224</v>
      </c>
      <c r="E478" s="16" t="s">
        <v>1219</v>
      </c>
      <c r="F478" s="25">
        <v>44443.519179675925</v>
      </c>
      <c r="G478" s="16" t="s">
        <v>1225</v>
      </c>
      <c r="H478" s="16" t="s">
        <v>1226</v>
      </c>
      <c r="I478" s="16" t="s">
        <v>991</v>
      </c>
      <c r="J478" s="16" t="s">
        <v>1082</v>
      </c>
      <c r="K478" s="16" t="s">
        <v>977</v>
      </c>
      <c r="L478" s="16" t="s">
        <v>1083</v>
      </c>
      <c r="M478" s="9">
        <v>8479</v>
      </c>
      <c r="N478" s="9">
        <v>4.99</v>
      </c>
      <c r="O478" s="9">
        <v>8470</v>
      </c>
      <c r="P478" s="9">
        <v>4.88</v>
      </c>
      <c r="Q478" s="9">
        <v>3.26</v>
      </c>
      <c r="R478" s="9">
        <v>1.24</v>
      </c>
      <c r="S478" s="9">
        <v>1.51</v>
      </c>
      <c r="T478" s="9">
        <v>16.3</v>
      </c>
      <c r="U478" s="16" t="s">
        <v>1082</v>
      </c>
      <c r="V478" s="9">
        <v>15</v>
      </c>
      <c r="W478" s="16" t="s">
        <v>1082</v>
      </c>
      <c r="X478" s="9">
        <v>1.0900000000000001</v>
      </c>
      <c r="Y478" s="9">
        <v>1.0900000000000001</v>
      </c>
      <c r="Z478" s="9">
        <v>-1.26</v>
      </c>
      <c r="AA478" s="9">
        <v>94.01</v>
      </c>
      <c r="AB478" s="9">
        <v>68.540000000000006</v>
      </c>
      <c r="AC478" s="9">
        <v>1.4</v>
      </c>
      <c r="AD478" s="16" t="s">
        <v>1083</v>
      </c>
      <c r="AE478" s="9">
        <v>-833.4</v>
      </c>
      <c r="AF478" s="16" t="s">
        <v>1082</v>
      </c>
      <c r="AG478" s="9">
        <v>2.44</v>
      </c>
      <c r="AH478" s="9">
        <v>6.08</v>
      </c>
      <c r="AI478" s="16" t="s">
        <v>896</v>
      </c>
      <c r="AJ478" s="9">
        <v>1.52</v>
      </c>
      <c r="AK478" s="16" t="s">
        <v>897</v>
      </c>
      <c r="AL478" s="9">
        <v>0</v>
      </c>
      <c r="AM478" s="9">
        <v>71</v>
      </c>
      <c r="AN478" s="9">
        <v>6950</v>
      </c>
      <c r="AO478" s="9">
        <v>65.5</v>
      </c>
      <c r="AP478" s="9">
        <v>61.81</v>
      </c>
      <c r="AQ478" s="9">
        <v>15499</v>
      </c>
      <c r="AR478" s="9">
        <v>14660</v>
      </c>
      <c r="AS478" s="9">
        <v>8470</v>
      </c>
      <c r="AT478" s="17">
        <v>44016</v>
      </c>
      <c r="AU478" s="9">
        <v>-42.2</v>
      </c>
      <c r="AV478" s="9">
        <v>6.07</v>
      </c>
      <c r="AW478" s="16" t="s">
        <v>1082</v>
      </c>
      <c r="AX478" s="9">
        <v>3</v>
      </c>
      <c r="AY478" s="16" t="s">
        <v>1084</v>
      </c>
      <c r="AZ478" s="9">
        <v>5.14</v>
      </c>
      <c r="BA478" s="16" t="s">
        <v>1083</v>
      </c>
      <c r="BB478" s="9">
        <v>2.67</v>
      </c>
      <c r="BC478" s="16" t="s">
        <v>1082</v>
      </c>
      <c r="BD478" s="9">
        <v>5.14</v>
      </c>
      <c r="BE478" s="16" t="s">
        <v>1083</v>
      </c>
      <c r="BF478" s="9">
        <v>759</v>
      </c>
      <c r="BG478" s="9">
        <v>326</v>
      </c>
      <c r="BH478" s="9">
        <v>258</v>
      </c>
      <c r="BI478" s="9">
        <v>1.57</v>
      </c>
      <c r="BJ478" s="9">
        <v>91.55</v>
      </c>
      <c r="BK478" s="9">
        <v>7530</v>
      </c>
      <c r="BL478" s="9">
        <v>8739</v>
      </c>
      <c r="BM478" s="9">
        <v>26.55</v>
      </c>
      <c r="BN478" s="9">
        <v>3.06</v>
      </c>
      <c r="BO478" s="9">
        <v>8739</v>
      </c>
      <c r="BP478" s="9">
        <v>5660</v>
      </c>
      <c r="BQ478" s="16" t="s">
        <v>1102</v>
      </c>
      <c r="BR478" s="20">
        <v>44566</v>
      </c>
      <c r="BS478" s="16" t="s">
        <v>375</v>
      </c>
      <c r="BT478" s="16" t="s">
        <v>1099</v>
      </c>
      <c r="BU478" s="9">
        <v>438</v>
      </c>
      <c r="BV478" s="9">
        <v>315</v>
      </c>
      <c r="BW478" s="9">
        <v>261</v>
      </c>
      <c r="BX478" s="9">
        <v>259</v>
      </c>
      <c r="BY478" s="9">
        <v>1857356</v>
      </c>
      <c r="BZ478" s="9">
        <v>100</v>
      </c>
      <c r="CA478" s="9">
        <v>7.0000000000000007E-2</v>
      </c>
      <c r="CB478" s="9">
        <v>3.15</v>
      </c>
      <c r="CC478" s="9"/>
      <c r="CD478" s="16"/>
      <c r="CE478" s="9"/>
      <c r="CF478" s="9"/>
      <c r="CG478" s="9"/>
      <c r="CH478" s="9"/>
      <c r="CI478" s="9"/>
      <c r="CJ478" s="9"/>
      <c r="CK478" s="16"/>
      <c r="CL478" s="9"/>
      <c r="CM478" s="16"/>
      <c r="CN478" s="9"/>
      <c r="CO478" s="9"/>
      <c r="CP478" s="16"/>
      <c r="CQ478" s="9"/>
      <c r="CR478" s="16"/>
      <c r="CS478" s="9"/>
      <c r="CT478" s="9"/>
      <c r="CU478" s="9"/>
      <c r="CV478" s="9"/>
      <c r="CW478" s="9"/>
      <c r="CX478" s="9"/>
      <c r="CY478" s="9"/>
      <c r="CZ478" s="9"/>
      <c r="DA478" s="17"/>
      <c r="DB478" s="9"/>
      <c r="DC478" s="9"/>
      <c r="DD478" s="16"/>
      <c r="DE478" s="9"/>
      <c r="DF478" s="16"/>
      <c r="DG478" s="9"/>
      <c r="DH478" s="16"/>
      <c r="DI478" s="9"/>
      <c r="DJ478" s="16"/>
      <c r="DK478" s="9"/>
      <c r="DL478" s="16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16"/>
      <c r="DY478" s="20"/>
      <c r="DZ478" s="16"/>
      <c r="EA478" s="16"/>
    </row>
    <row r="479" spans="1:131" ht="18.75" x14ac:dyDescent="0.2">
      <c r="A479" s="16" t="s">
        <v>101</v>
      </c>
      <c r="B479" s="16" t="s">
        <v>899</v>
      </c>
      <c r="C479" s="16" t="s">
        <v>97</v>
      </c>
      <c r="D479" s="16" t="s">
        <v>1224</v>
      </c>
      <c r="E479" s="16" t="s">
        <v>1219</v>
      </c>
      <c r="F479" s="25">
        <v>44443.520828749999</v>
      </c>
      <c r="G479" s="16" t="s">
        <v>1225</v>
      </c>
      <c r="H479" s="16" t="s">
        <v>1222</v>
      </c>
      <c r="I479" s="16" t="s">
        <v>2008</v>
      </c>
      <c r="J479" s="16" t="s">
        <v>1082</v>
      </c>
      <c r="K479" s="16" t="s">
        <v>1272</v>
      </c>
      <c r="L479" s="16" t="s">
        <v>1083</v>
      </c>
      <c r="M479" s="9">
        <v>14599</v>
      </c>
      <c r="N479" s="9">
        <v>-0.95</v>
      </c>
      <c r="O479" s="9">
        <v>14556</v>
      </c>
      <c r="P479" s="9">
        <v>-1.24</v>
      </c>
      <c r="Q479" s="9">
        <v>7.68</v>
      </c>
      <c r="R479" s="9">
        <v>1.28</v>
      </c>
      <c r="S479" s="9">
        <v>1.45</v>
      </c>
      <c r="T479" s="9">
        <v>11.5</v>
      </c>
      <c r="U479" s="16" t="s">
        <v>1082</v>
      </c>
      <c r="V479" s="9">
        <v>24.4</v>
      </c>
      <c r="W479" s="16" t="s">
        <v>1082</v>
      </c>
      <c r="X479" s="9">
        <v>0.47</v>
      </c>
      <c r="Y479" s="9">
        <v>-2.12</v>
      </c>
      <c r="Z479" s="9">
        <v>-1.24</v>
      </c>
      <c r="AA479" s="9">
        <v>99.66</v>
      </c>
      <c r="AB479" s="9">
        <v>100</v>
      </c>
      <c r="AC479" s="9">
        <v>-43.4</v>
      </c>
      <c r="AD479" s="16" t="s">
        <v>1082</v>
      </c>
      <c r="AE479" s="9">
        <v>-20.5</v>
      </c>
      <c r="AF479" s="16" t="s">
        <v>1082</v>
      </c>
      <c r="AG479" s="9">
        <v>-8.18</v>
      </c>
      <c r="AH479" s="9">
        <v>2.02</v>
      </c>
      <c r="AI479" s="16" t="s">
        <v>896</v>
      </c>
      <c r="AJ479" s="9">
        <v>1.58</v>
      </c>
      <c r="AK479" s="16" t="s">
        <v>897</v>
      </c>
      <c r="AL479" s="9">
        <v>43</v>
      </c>
      <c r="AM479" s="9">
        <v>0</v>
      </c>
      <c r="AN479" s="9">
        <v>13840</v>
      </c>
      <c r="AO479" s="9">
        <v>37.85</v>
      </c>
      <c r="AP479" s="9">
        <v>40.700000000000003</v>
      </c>
      <c r="AQ479" s="9">
        <v>22219</v>
      </c>
      <c r="AR479" s="9">
        <v>22219</v>
      </c>
      <c r="AS479" s="9">
        <v>14556</v>
      </c>
      <c r="AT479" s="17">
        <v>44300</v>
      </c>
      <c r="AU479" s="9">
        <v>-34.5</v>
      </c>
      <c r="AV479" s="9">
        <v>150.01</v>
      </c>
      <c r="AW479" s="16" t="s">
        <v>1084</v>
      </c>
      <c r="AX479" s="9">
        <v>65.86</v>
      </c>
      <c r="AY479" s="16" t="s">
        <v>1084</v>
      </c>
      <c r="AZ479" s="9">
        <v>218.38</v>
      </c>
      <c r="BA479" s="16" t="s">
        <v>1082</v>
      </c>
      <c r="BB479" s="9">
        <v>96.35</v>
      </c>
      <c r="BC479" s="16" t="s">
        <v>1082</v>
      </c>
      <c r="BD479" s="9">
        <v>122.03</v>
      </c>
      <c r="BE479" s="16" t="s">
        <v>1082</v>
      </c>
      <c r="BF479" s="9">
        <v>2662</v>
      </c>
      <c r="BG479" s="9">
        <v>1122</v>
      </c>
      <c r="BH479" s="9">
        <v>532</v>
      </c>
      <c r="BI479" s="9">
        <v>1.7</v>
      </c>
      <c r="BJ479" s="9">
        <v>10.09</v>
      </c>
      <c r="BK479" s="9">
        <v>14047</v>
      </c>
      <c r="BL479" s="9">
        <v>16260</v>
      </c>
      <c r="BM479" s="9">
        <v>5.48</v>
      </c>
      <c r="BN479" s="9">
        <v>46.32</v>
      </c>
      <c r="BO479" s="9">
        <v>21362</v>
      </c>
      <c r="BP479" s="9">
        <v>13840</v>
      </c>
      <c r="BQ479" s="16"/>
      <c r="BR479" s="20"/>
      <c r="BS479" s="16"/>
      <c r="BT479" s="16"/>
      <c r="BU479" s="9">
        <v>144</v>
      </c>
      <c r="BV479" s="9">
        <v>229</v>
      </c>
      <c r="BW479" s="9">
        <v>252</v>
      </c>
      <c r="BX479" s="9">
        <v>322</v>
      </c>
      <c r="BY479" s="9">
        <v>1017709</v>
      </c>
      <c r="BZ479" s="9">
        <v>41.72</v>
      </c>
      <c r="CA479" s="9">
        <v>7.0000000000000007E-2</v>
      </c>
      <c r="CB479" s="9">
        <v>10.82</v>
      </c>
      <c r="CC479" s="9"/>
      <c r="CD479" s="16"/>
      <c r="CE479" s="9"/>
      <c r="CF479" s="9"/>
      <c r="CG479" s="9"/>
      <c r="CH479" s="9"/>
      <c r="CI479" s="9"/>
      <c r="CJ479" s="9"/>
      <c r="CK479" s="16"/>
      <c r="CL479" s="9"/>
      <c r="CM479" s="16"/>
      <c r="CN479" s="9"/>
      <c r="CO479" s="9"/>
      <c r="CP479" s="16"/>
      <c r="CQ479" s="9"/>
      <c r="CR479" s="16"/>
      <c r="CS479" s="9"/>
      <c r="CT479" s="9"/>
      <c r="CU479" s="9"/>
      <c r="CV479" s="9"/>
      <c r="CW479" s="9"/>
      <c r="CX479" s="9"/>
      <c r="CY479" s="9"/>
      <c r="CZ479" s="9"/>
      <c r="DA479" s="17"/>
      <c r="DB479" s="9"/>
      <c r="DC479" s="9"/>
      <c r="DD479" s="16"/>
      <c r="DE479" s="9"/>
      <c r="DF479" s="16"/>
      <c r="DG479" s="9"/>
      <c r="DH479" s="16"/>
      <c r="DI479" s="9"/>
      <c r="DJ479" s="16"/>
      <c r="DK479" s="9"/>
      <c r="DL479" s="16"/>
      <c r="DM479" s="9"/>
      <c r="DN479" s="9"/>
      <c r="DO479" s="9"/>
      <c r="DP479" s="9"/>
      <c r="DQ479" s="9"/>
      <c r="DR479" s="9"/>
      <c r="DS479" s="9"/>
      <c r="DT479" s="9"/>
      <c r="DU479" s="9"/>
      <c r="DV479" s="9"/>
      <c r="DW479" s="9"/>
      <c r="DX479" s="16"/>
      <c r="DY479" s="20"/>
      <c r="DZ479" s="16"/>
      <c r="EA479" s="16"/>
    </row>
    <row r="480" spans="1:131" ht="18.75" x14ac:dyDescent="0.2">
      <c r="A480" s="16" t="s">
        <v>136</v>
      </c>
      <c r="B480" s="16" t="s">
        <v>899</v>
      </c>
      <c r="C480" s="16"/>
      <c r="D480" s="16"/>
      <c r="E480" s="16"/>
      <c r="F480" s="25"/>
      <c r="G480" s="16"/>
      <c r="H480" s="16"/>
      <c r="I480" s="16" t="s">
        <v>957</v>
      </c>
      <c r="J480" s="16" t="s">
        <v>1082</v>
      </c>
      <c r="K480" s="16" t="s">
        <v>977</v>
      </c>
      <c r="L480" s="16" t="s">
        <v>1083</v>
      </c>
      <c r="M480" s="9">
        <v>6573</v>
      </c>
      <c r="N480" s="9">
        <v>4.45</v>
      </c>
      <c r="O480" s="9">
        <v>6524</v>
      </c>
      <c r="P480" s="9">
        <v>3.67</v>
      </c>
      <c r="Q480" s="9">
        <v>4.33</v>
      </c>
      <c r="R480" s="9">
        <v>1.0900000000000001</v>
      </c>
      <c r="S480" s="9">
        <v>1.32</v>
      </c>
      <c r="T480" s="9">
        <v>13.3</v>
      </c>
      <c r="U480" s="16" t="s">
        <v>1082</v>
      </c>
      <c r="V480" s="9">
        <v>12.6</v>
      </c>
      <c r="W480" s="16" t="s">
        <v>1082</v>
      </c>
      <c r="X480" s="9">
        <v>1.05</v>
      </c>
      <c r="Y480" s="9">
        <v>1.05</v>
      </c>
      <c r="Z480" s="9">
        <v>-1.1100000000000001</v>
      </c>
      <c r="AA480" s="9">
        <v>100</v>
      </c>
      <c r="AB480" s="9">
        <v>99.54</v>
      </c>
      <c r="AC480" s="9">
        <v>26.3</v>
      </c>
      <c r="AD480" s="16" t="s">
        <v>1082</v>
      </c>
      <c r="AE480" s="9">
        <v>-8.1</v>
      </c>
      <c r="AF480" s="16" t="s">
        <v>1082</v>
      </c>
      <c r="AG480" s="9">
        <v>0.37</v>
      </c>
      <c r="AH480" s="9">
        <v>10.050000000000001</v>
      </c>
      <c r="AI480" s="16" t="s">
        <v>896</v>
      </c>
      <c r="AJ480" s="9">
        <v>1.1599999999999999</v>
      </c>
      <c r="AK480" s="16" t="s">
        <v>897</v>
      </c>
      <c r="AL480" s="9">
        <v>29</v>
      </c>
      <c r="AM480" s="9">
        <v>71</v>
      </c>
      <c r="AN480" s="9">
        <v>5481</v>
      </c>
      <c r="AO480" s="9">
        <v>56.65</v>
      </c>
      <c r="AP480" s="9">
        <v>52.44</v>
      </c>
      <c r="AQ480" s="9">
        <v>18750</v>
      </c>
      <c r="AR480" s="9">
        <v>18004</v>
      </c>
      <c r="AS480" s="9">
        <v>6524</v>
      </c>
      <c r="AT480" s="17">
        <v>44053</v>
      </c>
      <c r="AU480" s="9">
        <v>-63.8</v>
      </c>
      <c r="AV480" s="9">
        <v>141.72</v>
      </c>
      <c r="AW480" s="16" t="s">
        <v>1084</v>
      </c>
      <c r="AX480" s="9">
        <v>45.3</v>
      </c>
      <c r="AY480" s="16" t="s">
        <v>1084</v>
      </c>
      <c r="AZ480" s="9">
        <v>91.74</v>
      </c>
      <c r="BA480" s="16" t="s">
        <v>1082</v>
      </c>
      <c r="BB480" s="9">
        <v>29.82</v>
      </c>
      <c r="BC480" s="16" t="s">
        <v>1082</v>
      </c>
      <c r="BD480" s="9">
        <v>61.92</v>
      </c>
      <c r="BE480" s="16" t="s">
        <v>1082</v>
      </c>
      <c r="BF480" s="9">
        <v>1179</v>
      </c>
      <c r="BG480" s="9">
        <v>430</v>
      </c>
      <c r="BH480" s="9">
        <v>451</v>
      </c>
      <c r="BI480" s="9">
        <v>1.08</v>
      </c>
      <c r="BJ480" s="9">
        <v>56.9</v>
      </c>
      <c r="BK480" s="9">
        <v>5950</v>
      </c>
      <c r="BL480" s="9">
        <v>6900</v>
      </c>
      <c r="BM480" s="9">
        <v>27.6</v>
      </c>
      <c r="BN480" s="9">
        <v>16.38</v>
      </c>
      <c r="BO480" s="9">
        <v>7650</v>
      </c>
      <c r="BP480" s="9">
        <v>5151</v>
      </c>
      <c r="BQ480" s="16"/>
      <c r="BR480" s="20"/>
      <c r="BS480" s="16"/>
      <c r="BT480" s="16"/>
      <c r="BU480" s="9"/>
      <c r="BV480" s="9"/>
      <c r="BW480" s="9"/>
      <c r="BX480" s="9"/>
      <c r="BY480" s="9"/>
      <c r="BZ480" s="9"/>
      <c r="CA480" s="9"/>
      <c r="CB480" s="9"/>
      <c r="CC480" s="9"/>
      <c r="CD480" s="16"/>
      <c r="CE480" s="9"/>
      <c r="CF480" s="9"/>
      <c r="CG480" s="9"/>
      <c r="CH480" s="9"/>
      <c r="CI480" s="9"/>
      <c r="CJ480" s="9"/>
      <c r="CK480" s="16"/>
      <c r="CL480" s="9"/>
      <c r="CM480" s="16"/>
      <c r="CN480" s="9"/>
      <c r="CO480" s="9"/>
      <c r="CP480" s="16"/>
      <c r="CQ480" s="9"/>
      <c r="CR480" s="16"/>
      <c r="CS480" s="9"/>
      <c r="CT480" s="9"/>
      <c r="CU480" s="9"/>
      <c r="CV480" s="9"/>
      <c r="CW480" s="9"/>
      <c r="CX480" s="9"/>
      <c r="CY480" s="9"/>
      <c r="CZ480" s="9"/>
      <c r="DA480" s="17"/>
      <c r="DB480" s="9"/>
      <c r="DC480" s="9"/>
      <c r="DD480" s="16"/>
      <c r="DE480" s="9"/>
      <c r="DF480" s="16"/>
      <c r="DG480" s="9"/>
      <c r="DH480" s="16"/>
      <c r="DI480" s="9"/>
      <c r="DJ480" s="16"/>
      <c r="DK480" s="9"/>
      <c r="DL480" s="16"/>
      <c r="DM480" s="9"/>
      <c r="DN480" s="9"/>
      <c r="DO480" s="9"/>
      <c r="DP480" s="9"/>
      <c r="DQ480" s="9"/>
      <c r="DR480" s="9"/>
      <c r="DS480" s="9"/>
      <c r="DT480" s="9"/>
      <c r="DU480" s="9"/>
      <c r="DV480" s="9"/>
      <c r="DW480" s="9"/>
      <c r="DX480" s="16"/>
      <c r="DY480" s="20"/>
      <c r="DZ480" s="16"/>
      <c r="EA480" s="16"/>
    </row>
    <row r="481" spans="1:131" ht="18.75" x14ac:dyDescent="0.2">
      <c r="A481" s="16" t="s">
        <v>54</v>
      </c>
      <c r="B481" s="16" t="s">
        <v>898</v>
      </c>
      <c r="C481" s="16" t="s">
        <v>97</v>
      </c>
      <c r="D481" s="16" t="s">
        <v>1227</v>
      </c>
      <c r="E481" s="16" t="s">
        <v>1219</v>
      </c>
      <c r="F481" s="25">
        <v>44443.520788449074</v>
      </c>
      <c r="G481" s="16" t="s">
        <v>1221</v>
      </c>
      <c r="H481" s="16" t="s">
        <v>1223</v>
      </c>
      <c r="I481" s="16" t="s">
        <v>1029</v>
      </c>
      <c r="J481" s="16" t="s">
        <v>1082</v>
      </c>
      <c r="K481" s="16" t="s">
        <v>1150</v>
      </c>
      <c r="L481" s="16" t="s">
        <v>1083</v>
      </c>
      <c r="M481" s="9">
        <v>6411</v>
      </c>
      <c r="N481" s="9">
        <v>0.02</v>
      </c>
      <c r="O481" s="9">
        <v>6470</v>
      </c>
      <c r="P481" s="9">
        <v>0.94</v>
      </c>
      <c r="Q481" s="9">
        <v>3.46</v>
      </c>
      <c r="R481" s="9">
        <v>0.46</v>
      </c>
      <c r="S481" s="9">
        <v>0.81</v>
      </c>
      <c r="T481" s="9">
        <v>14.2</v>
      </c>
      <c r="U481" s="16" t="s">
        <v>1082</v>
      </c>
      <c r="V481" s="9">
        <v>10.8</v>
      </c>
      <c r="W481" s="16" t="s">
        <v>1082</v>
      </c>
      <c r="X481" s="9">
        <v>1.31</v>
      </c>
      <c r="Y481" s="9">
        <v>1.31</v>
      </c>
      <c r="Z481" s="9">
        <v>1.1200000000000001</v>
      </c>
      <c r="AA481" s="9">
        <v>83.68</v>
      </c>
      <c r="AB481" s="9">
        <v>90.92</v>
      </c>
      <c r="AC481" s="9">
        <v>-381.2</v>
      </c>
      <c r="AD481" s="16" t="s">
        <v>1082</v>
      </c>
      <c r="AE481" s="9">
        <v>-1.7</v>
      </c>
      <c r="AF481" s="16" t="s">
        <v>1083</v>
      </c>
      <c r="AG481" s="9">
        <v>-1.25</v>
      </c>
      <c r="AH481" s="9">
        <v>6.2</v>
      </c>
      <c r="AI481" s="16" t="s">
        <v>896</v>
      </c>
      <c r="AJ481" s="9">
        <v>0.82</v>
      </c>
      <c r="AK481" s="16" t="s">
        <v>897</v>
      </c>
      <c r="AL481" s="9">
        <v>43</v>
      </c>
      <c r="AM481" s="9">
        <v>7</v>
      </c>
      <c r="AN481" s="9">
        <v>5860</v>
      </c>
      <c r="AO481" s="9">
        <v>58.55</v>
      </c>
      <c r="AP481" s="9">
        <v>63.09</v>
      </c>
      <c r="AQ481" s="9">
        <v>10976</v>
      </c>
      <c r="AR481" s="9">
        <v>10752</v>
      </c>
      <c r="AS481" s="9">
        <v>6470</v>
      </c>
      <c r="AT481" s="17">
        <v>44058</v>
      </c>
      <c r="AU481" s="9">
        <v>-39.799999999999997</v>
      </c>
      <c r="AV481" s="9">
        <v>33.770000000000003</v>
      </c>
      <c r="AW481" s="16" t="s">
        <v>1084</v>
      </c>
      <c r="AX481" s="9">
        <v>143.85</v>
      </c>
      <c r="AY481" s="16" t="s">
        <v>1084</v>
      </c>
      <c r="AZ481" s="9">
        <v>21.63</v>
      </c>
      <c r="BA481" s="16" t="s">
        <v>1082</v>
      </c>
      <c r="BB481" s="9">
        <v>93.03</v>
      </c>
      <c r="BC481" s="16" t="s">
        <v>1082</v>
      </c>
      <c r="BD481" s="9">
        <v>-71.400000000000006</v>
      </c>
      <c r="BE481" s="16" t="s">
        <v>1082</v>
      </c>
      <c r="BF481" s="9">
        <v>1008</v>
      </c>
      <c r="BG481" s="9">
        <v>309</v>
      </c>
      <c r="BH481" s="9">
        <v>441</v>
      </c>
      <c r="BI481" s="9">
        <v>0.87</v>
      </c>
      <c r="BJ481" s="9">
        <v>80.87</v>
      </c>
      <c r="BK481" s="9">
        <v>5900</v>
      </c>
      <c r="BL481" s="9">
        <v>6751</v>
      </c>
      <c r="BM481" s="9">
        <v>21.88</v>
      </c>
      <c r="BN481" s="9">
        <v>5.91</v>
      </c>
      <c r="BO481" s="9">
        <v>6790</v>
      </c>
      <c r="BP481" s="9">
        <v>4808</v>
      </c>
      <c r="BQ481" s="16"/>
      <c r="BR481" s="20"/>
      <c r="BS481" s="16"/>
      <c r="BT481" s="16"/>
      <c r="BU481" s="9">
        <v>539</v>
      </c>
      <c r="BV481" s="9">
        <v>545</v>
      </c>
      <c r="BW481" s="9">
        <v>486</v>
      </c>
      <c r="BX481" s="9">
        <v>469</v>
      </c>
      <c r="BY481" s="9">
        <v>6229137</v>
      </c>
      <c r="BZ481" s="9">
        <v>21.68</v>
      </c>
      <c r="CA481" s="9">
        <v>1.01</v>
      </c>
      <c r="CB481" s="9">
        <v>-0.51</v>
      </c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18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  <c r="DP481" s="9"/>
      <c r="DQ481" s="9"/>
      <c r="DR481" s="9"/>
      <c r="DS481" s="9"/>
      <c r="DT481" s="9"/>
      <c r="DU481" s="9"/>
      <c r="DV481" s="9"/>
      <c r="DW481" s="9"/>
      <c r="DX481" s="9"/>
      <c r="DY481" s="20"/>
      <c r="DZ481" s="9"/>
      <c r="EA481" s="9"/>
    </row>
    <row r="482" spans="1:131" ht="18.75" x14ac:dyDescent="0.2">
      <c r="A482" s="16" t="s">
        <v>292</v>
      </c>
      <c r="B482" s="16" t="s">
        <v>913</v>
      </c>
      <c r="C482" s="16" t="s">
        <v>97</v>
      </c>
      <c r="D482" s="16" t="s">
        <v>1224</v>
      </c>
      <c r="E482" s="16" t="s">
        <v>1219</v>
      </c>
      <c r="F482" s="25">
        <v>44443.519990497683</v>
      </c>
      <c r="G482" s="16" t="s">
        <v>1229</v>
      </c>
      <c r="H482" s="16" t="s">
        <v>1223</v>
      </c>
      <c r="I482" s="16" t="s">
        <v>976</v>
      </c>
      <c r="J482" s="16" t="s">
        <v>1082</v>
      </c>
      <c r="K482" s="16" t="s">
        <v>953</v>
      </c>
      <c r="L482" s="16" t="s">
        <v>1083</v>
      </c>
      <c r="M482" s="9">
        <v>27601</v>
      </c>
      <c r="N482" s="9">
        <v>5</v>
      </c>
      <c r="O482" s="9">
        <v>27601</v>
      </c>
      <c r="P482" s="9">
        <v>5</v>
      </c>
      <c r="Q482" s="9">
        <v>0.04</v>
      </c>
      <c r="R482" s="9">
        <v>0.65</v>
      </c>
      <c r="S482" s="9">
        <v>0.79</v>
      </c>
      <c r="T482" s="9">
        <v>20.8</v>
      </c>
      <c r="U482" s="16" t="s">
        <v>1082</v>
      </c>
      <c r="V482" s="9">
        <v>12.9</v>
      </c>
      <c r="W482" s="16" t="s">
        <v>1082</v>
      </c>
      <c r="X482" s="9">
        <v>1.61</v>
      </c>
      <c r="Y482" s="9">
        <v>1.61</v>
      </c>
      <c r="Z482" s="9">
        <v>-1.33</v>
      </c>
      <c r="AA482" s="9">
        <v>100</v>
      </c>
      <c r="AB482" s="9">
        <v>61.99</v>
      </c>
      <c r="AC482" s="9">
        <v>1.1000000000000001</v>
      </c>
      <c r="AD482" s="16" t="s">
        <v>1083</v>
      </c>
      <c r="AE482" s="9">
        <v>256.89999999999998</v>
      </c>
      <c r="AF482" s="16" t="s">
        <v>1082</v>
      </c>
      <c r="AG482" s="9">
        <v>-3.48</v>
      </c>
      <c r="AH482" s="9">
        <v>7.27</v>
      </c>
      <c r="AI482" s="16" t="s">
        <v>896</v>
      </c>
      <c r="AJ482" s="9">
        <v>0.77</v>
      </c>
      <c r="AK482" s="16" t="s">
        <v>897</v>
      </c>
      <c r="AL482" s="9">
        <v>29</v>
      </c>
      <c r="AM482" s="9">
        <v>71</v>
      </c>
      <c r="AN482" s="9">
        <v>23800</v>
      </c>
      <c r="AO482" s="9">
        <v>53.05</v>
      </c>
      <c r="AP482" s="9">
        <v>49.82</v>
      </c>
      <c r="AQ482" s="9">
        <v>87774</v>
      </c>
      <c r="AR482" s="9">
        <v>82764</v>
      </c>
      <c r="AS482" s="9">
        <v>27601</v>
      </c>
      <c r="AT482" s="17">
        <v>44059</v>
      </c>
      <c r="AU482" s="9">
        <v>-66.7</v>
      </c>
      <c r="AV482" s="9">
        <v>851.26</v>
      </c>
      <c r="AW482" s="16" t="s">
        <v>1084</v>
      </c>
      <c r="AX482" s="9">
        <v>9.5299999999999994</v>
      </c>
      <c r="AY482" s="16" t="s">
        <v>1084</v>
      </c>
      <c r="AZ482" s="9">
        <v>2.35</v>
      </c>
      <c r="BA482" s="16" t="s">
        <v>1083</v>
      </c>
      <c r="BB482" s="9">
        <v>28.98</v>
      </c>
      <c r="BC482" s="16" t="s">
        <v>1082</v>
      </c>
      <c r="BD482" s="9">
        <v>2.3199999999999998</v>
      </c>
      <c r="BE482" s="16" t="s">
        <v>1083</v>
      </c>
      <c r="BF482" s="9">
        <v>314</v>
      </c>
      <c r="BG482" s="9">
        <v>140</v>
      </c>
      <c r="BH482" s="9">
        <v>140</v>
      </c>
      <c r="BI482" s="9">
        <v>0.7</v>
      </c>
      <c r="BJ482" s="9">
        <v>49.54</v>
      </c>
      <c r="BK482" s="9">
        <v>25343</v>
      </c>
      <c r="BL482" s="9">
        <v>29860</v>
      </c>
      <c r="BM482" s="9">
        <v>17.7</v>
      </c>
      <c r="BN482" s="9">
        <v>13.72</v>
      </c>
      <c r="BO482" s="9">
        <v>32538</v>
      </c>
      <c r="BP482" s="9">
        <v>22753</v>
      </c>
      <c r="BQ482" s="16"/>
      <c r="BR482" s="20"/>
      <c r="BS482" s="16"/>
      <c r="BT482" s="16"/>
      <c r="BU482" s="9">
        <v>357</v>
      </c>
      <c r="BV482" s="9">
        <v>405</v>
      </c>
      <c r="BW482" s="9">
        <v>365</v>
      </c>
      <c r="BX482" s="9">
        <v>350</v>
      </c>
      <c r="BY482" s="9">
        <v>570625</v>
      </c>
      <c r="BZ482" s="9">
        <v>100</v>
      </c>
      <c r="CA482" s="9">
        <v>0.17</v>
      </c>
      <c r="CB482" s="9">
        <v>16.739999999999998</v>
      </c>
      <c r="CC482" s="9"/>
      <c r="CD482" s="16"/>
      <c r="CE482" s="9"/>
      <c r="CF482" s="9"/>
      <c r="CG482" s="9"/>
      <c r="CH482" s="9"/>
      <c r="CI482" s="9"/>
      <c r="CJ482" s="9"/>
      <c r="CK482" s="16"/>
      <c r="CL482" s="9"/>
      <c r="CM482" s="16"/>
      <c r="CN482" s="9"/>
      <c r="CO482" s="9"/>
      <c r="CP482" s="16"/>
      <c r="CQ482" s="9"/>
      <c r="CR482" s="16"/>
      <c r="CS482" s="9"/>
      <c r="CT482" s="9"/>
      <c r="CU482" s="9"/>
      <c r="CV482" s="9"/>
      <c r="CW482" s="9"/>
      <c r="CX482" s="9"/>
      <c r="CY482" s="9"/>
      <c r="CZ482" s="9"/>
      <c r="DA482" s="17"/>
      <c r="DB482" s="9"/>
      <c r="DC482" s="9"/>
      <c r="DD482" s="16"/>
      <c r="DE482" s="9"/>
      <c r="DF482" s="16"/>
      <c r="DG482" s="9"/>
      <c r="DH482" s="16"/>
      <c r="DI482" s="9"/>
      <c r="DJ482" s="16"/>
      <c r="DK482" s="9"/>
      <c r="DL482" s="16"/>
      <c r="DM482" s="9"/>
      <c r="DN482" s="9"/>
      <c r="DO482" s="9"/>
      <c r="DP482" s="9"/>
      <c r="DQ482" s="9"/>
      <c r="DR482" s="9"/>
      <c r="DS482" s="9"/>
      <c r="DT482" s="9"/>
      <c r="DU482" s="9"/>
      <c r="DV482" s="9"/>
      <c r="DW482" s="9"/>
      <c r="DX482" s="16"/>
      <c r="DY482" s="20"/>
      <c r="DZ482" s="16"/>
      <c r="EA482" s="16"/>
    </row>
    <row r="483" spans="1:131" ht="18.75" x14ac:dyDescent="0.2">
      <c r="A483" s="16" t="s">
        <v>625</v>
      </c>
      <c r="B483" s="16" t="s">
        <v>912</v>
      </c>
      <c r="C483" s="16" t="s">
        <v>97</v>
      </c>
      <c r="D483" s="16" t="s">
        <v>1227</v>
      </c>
      <c r="E483" s="16" t="s">
        <v>1219</v>
      </c>
      <c r="F483" s="25">
        <v>44443.52057040509</v>
      </c>
      <c r="G483" s="16" t="s">
        <v>1225</v>
      </c>
      <c r="H483" s="16" t="s">
        <v>1223</v>
      </c>
      <c r="I483" s="16" t="s">
        <v>995</v>
      </c>
      <c r="J483" s="16" t="s">
        <v>1082</v>
      </c>
      <c r="K483" s="16" t="s">
        <v>811</v>
      </c>
      <c r="L483" s="16" t="s">
        <v>1083</v>
      </c>
      <c r="M483" s="9">
        <v>3160</v>
      </c>
      <c r="N483" s="9">
        <v>-0.56999999999999995</v>
      </c>
      <c r="O483" s="9">
        <v>3182</v>
      </c>
      <c r="P483" s="9">
        <v>0.13</v>
      </c>
      <c r="Q483" s="9">
        <v>3.76</v>
      </c>
      <c r="R483" s="9">
        <v>0.51</v>
      </c>
      <c r="S483" s="9">
        <v>0.61</v>
      </c>
      <c r="T483" s="9">
        <v>9</v>
      </c>
      <c r="U483" s="16" t="s">
        <v>1082</v>
      </c>
      <c r="V483" s="9">
        <v>8.5</v>
      </c>
      <c r="W483" s="16" t="s">
        <v>1082</v>
      </c>
      <c r="X483" s="9">
        <v>1.06</v>
      </c>
      <c r="Y483" s="9">
        <v>1.06</v>
      </c>
      <c r="Z483" s="9">
        <v>-1.1000000000000001</v>
      </c>
      <c r="AA483" s="9">
        <v>99.23</v>
      </c>
      <c r="AB483" s="9">
        <v>100</v>
      </c>
      <c r="AC483" s="9">
        <v>-16</v>
      </c>
      <c r="AD483" s="16" t="s">
        <v>1082</v>
      </c>
      <c r="AE483" s="9">
        <v>-707.3</v>
      </c>
      <c r="AF483" s="16" t="s">
        <v>1082</v>
      </c>
      <c r="AG483" s="9">
        <v>-3.63</v>
      </c>
      <c r="AH483" s="9">
        <v>6.36</v>
      </c>
      <c r="AI483" s="16" t="s">
        <v>896</v>
      </c>
      <c r="AJ483" s="9">
        <v>0.55000000000000004</v>
      </c>
      <c r="AK483" s="16" t="s">
        <v>897</v>
      </c>
      <c r="AL483" s="9">
        <v>0</v>
      </c>
      <c r="AM483" s="9">
        <v>71</v>
      </c>
      <c r="AN483" s="9">
        <v>2742</v>
      </c>
      <c r="AO483" s="9">
        <v>54.25</v>
      </c>
      <c r="AP483" s="9">
        <v>56.01</v>
      </c>
      <c r="AQ483" s="9">
        <v>10300</v>
      </c>
      <c r="AR483" s="9">
        <v>9430</v>
      </c>
      <c r="AS483" s="9">
        <v>3182</v>
      </c>
      <c r="AT483" s="17">
        <v>44037</v>
      </c>
      <c r="AU483" s="9">
        <v>-66.3</v>
      </c>
      <c r="AV483" s="9">
        <v>75.52</v>
      </c>
      <c r="AW483" s="16" t="s">
        <v>1084</v>
      </c>
      <c r="AX483" s="9">
        <v>83.86</v>
      </c>
      <c r="AY483" s="16" t="s">
        <v>1084</v>
      </c>
      <c r="AZ483" s="9">
        <v>23.81</v>
      </c>
      <c r="BA483" s="16" t="s">
        <v>1082</v>
      </c>
      <c r="BB483" s="9">
        <v>26.71</v>
      </c>
      <c r="BC483" s="16" t="s">
        <v>1082</v>
      </c>
      <c r="BD483" s="9">
        <v>-2.9</v>
      </c>
      <c r="BE483" s="16" t="s">
        <v>1082</v>
      </c>
      <c r="BF483" s="9">
        <v>701</v>
      </c>
      <c r="BG483" s="9">
        <v>227</v>
      </c>
      <c r="BH483" s="9">
        <v>243</v>
      </c>
      <c r="BI483" s="9">
        <v>0.5</v>
      </c>
      <c r="BJ483" s="9">
        <v>52.48</v>
      </c>
      <c r="BK483" s="9">
        <v>3053</v>
      </c>
      <c r="BL483" s="9">
        <v>3378</v>
      </c>
      <c r="BM483" s="9">
        <v>18.13</v>
      </c>
      <c r="BN483" s="9">
        <v>11.36</v>
      </c>
      <c r="BO483" s="9">
        <v>3599</v>
      </c>
      <c r="BP483" s="9">
        <v>2675</v>
      </c>
      <c r="BQ483" s="16" t="s">
        <v>1106</v>
      </c>
      <c r="BR483" s="20">
        <v>44612</v>
      </c>
      <c r="BS483" s="16" t="s">
        <v>375</v>
      </c>
      <c r="BT483" s="16" t="s">
        <v>1099</v>
      </c>
      <c r="BU483" s="9">
        <v>416</v>
      </c>
      <c r="BV483" s="9">
        <v>283</v>
      </c>
      <c r="BW483" s="9">
        <v>300</v>
      </c>
      <c r="BX483" s="9">
        <v>285</v>
      </c>
      <c r="BY483" s="9">
        <v>3146634</v>
      </c>
      <c r="BZ483" s="9">
        <v>10.01</v>
      </c>
      <c r="CA483" s="9">
        <v>0.08</v>
      </c>
      <c r="CB483" s="9">
        <v>1.57</v>
      </c>
      <c r="CC483" s="9"/>
      <c r="CD483" s="16"/>
      <c r="CE483" s="9"/>
      <c r="CF483" s="9"/>
      <c r="CG483" s="9"/>
      <c r="CH483" s="9"/>
      <c r="CI483" s="9"/>
      <c r="CJ483" s="9"/>
      <c r="CK483" s="16"/>
      <c r="CL483" s="9"/>
      <c r="CM483" s="16"/>
      <c r="CN483" s="9"/>
      <c r="CO483" s="9"/>
      <c r="CP483" s="16"/>
      <c r="CQ483" s="9"/>
      <c r="CR483" s="16"/>
      <c r="CS483" s="9"/>
      <c r="CT483" s="9"/>
      <c r="CU483" s="9"/>
      <c r="CV483" s="9"/>
      <c r="CW483" s="9"/>
      <c r="CX483" s="9"/>
      <c r="CY483" s="9"/>
      <c r="CZ483" s="9"/>
      <c r="DA483" s="17"/>
      <c r="DB483" s="9"/>
      <c r="DC483" s="9"/>
      <c r="DD483" s="16"/>
      <c r="DE483" s="9"/>
      <c r="DF483" s="16"/>
      <c r="DG483" s="9"/>
      <c r="DH483" s="16"/>
      <c r="DI483" s="9"/>
      <c r="DJ483" s="16"/>
      <c r="DK483" s="9"/>
      <c r="DL483" s="16"/>
      <c r="DM483" s="9"/>
      <c r="DN483" s="9"/>
      <c r="DO483" s="9"/>
      <c r="DP483" s="9"/>
      <c r="DQ483" s="9"/>
      <c r="DR483" s="9"/>
      <c r="DS483" s="9"/>
      <c r="DT483" s="9"/>
      <c r="DU483" s="9"/>
      <c r="DV483" s="9"/>
      <c r="DW483" s="9"/>
      <c r="DX483" s="16"/>
      <c r="DY483" s="20"/>
      <c r="DZ483" s="16"/>
      <c r="EA483" s="16"/>
    </row>
    <row r="484" spans="1:131" ht="18.75" x14ac:dyDescent="0.2">
      <c r="A484" s="16" t="s">
        <v>777</v>
      </c>
      <c r="B484" s="16" t="s">
        <v>782</v>
      </c>
      <c r="C484" s="16" t="s">
        <v>97</v>
      </c>
      <c r="D484" s="16" t="s">
        <v>1227</v>
      </c>
      <c r="E484" s="16" t="s">
        <v>1219</v>
      </c>
      <c r="F484" s="25">
        <v>44443.511778564818</v>
      </c>
      <c r="G484" s="16" t="s">
        <v>1225</v>
      </c>
      <c r="H484" s="16" t="s">
        <v>1223</v>
      </c>
      <c r="I484" s="16" t="s">
        <v>4685</v>
      </c>
      <c r="J484" s="16" t="s">
        <v>1084</v>
      </c>
      <c r="K484" s="16" t="s">
        <v>4851</v>
      </c>
      <c r="L484" s="16" t="s">
        <v>1082</v>
      </c>
      <c r="M484" s="9">
        <v>2268</v>
      </c>
      <c r="N484" s="9">
        <v>-2.99</v>
      </c>
      <c r="O484" s="9">
        <v>2328</v>
      </c>
      <c r="P484" s="9">
        <v>-0.43</v>
      </c>
      <c r="Q484" s="9">
        <v>0</v>
      </c>
      <c r="R484" s="9">
        <v>1.92</v>
      </c>
      <c r="S484" s="9">
        <v>2.4300000000000002</v>
      </c>
      <c r="T484" s="9">
        <v>4.8</v>
      </c>
      <c r="U484" s="16" t="s">
        <v>1082</v>
      </c>
      <c r="V484" s="9">
        <v>13</v>
      </c>
      <c r="W484" s="16" t="s">
        <v>1082</v>
      </c>
      <c r="X484" s="9">
        <v>0.37</v>
      </c>
      <c r="Y484" s="9">
        <v>-2.73</v>
      </c>
      <c r="Z484" s="9">
        <v>-5.26</v>
      </c>
      <c r="AA484" s="9">
        <v>100</v>
      </c>
      <c r="AB484" s="9">
        <v>100</v>
      </c>
      <c r="AC484" s="9">
        <v>0</v>
      </c>
      <c r="AD484" s="16"/>
      <c r="AE484" s="9">
        <v>0</v>
      </c>
      <c r="AF484" s="16"/>
      <c r="AG484" s="9">
        <v>-3.65</v>
      </c>
      <c r="AH484" s="9">
        <v>-6.16</v>
      </c>
      <c r="AI484" s="16" t="s">
        <v>896</v>
      </c>
      <c r="AJ484" s="9">
        <v>2.94</v>
      </c>
      <c r="AK484" s="16" t="s">
        <v>897</v>
      </c>
      <c r="AL484" s="9">
        <v>79</v>
      </c>
      <c r="AM484" s="9">
        <v>14</v>
      </c>
      <c r="AN484" s="9">
        <v>2237</v>
      </c>
      <c r="AO484" s="9">
        <v>41.72</v>
      </c>
      <c r="AP484" s="9">
        <v>41.98</v>
      </c>
      <c r="AQ484" s="9">
        <v>4045</v>
      </c>
      <c r="AR484" s="9">
        <v>4023</v>
      </c>
      <c r="AS484" s="9">
        <v>2328</v>
      </c>
      <c r="AT484" s="17">
        <v>44046</v>
      </c>
      <c r="AU484" s="9">
        <v>-42.1</v>
      </c>
      <c r="AV484" s="9">
        <v>0</v>
      </c>
      <c r="AW484" s="16"/>
      <c r="AX484" s="9">
        <v>34.79</v>
      </c>
      <c r="AY484" s="16" t="s">
        <v>1082</v>
      </c>
      <c r="AZ484" s="9">
        <v>0</v>
      </c>
      <c r="BA484" s="16"/>
      <c r="BB484" s="9">
        <v>7.89</v>
      </c>
      <c r="BC484" s="16" t="s">
        <v>1083</v>
      </c>
      <c r="BD484" s="9">
        <v>-7.89</v>
      </c>
      <c r="BE484" s="16" t="s">
        <v>1083</v>
      </c>
      <c r="BF484" s="9">
        <v>48</v>
      </c>
      <c r="BG484" s="9">
        <v>30</v>
      </c>
      <c r="BH484" s="9">
        <v>11</v>
      </c>
      <c r="BI484" s="9">
        <v>3.97</v>
      </c>
      <c r="BJ484" s="9">
        <v>18.78</v>
      </c>
      <c r="BK484" s="9">
        <v>2237</v>
      </c>
      <c r="BL484" s="9">
        <v>2310</v>
      </c>
      <c r="BM484" s="9">
        <v>1.38</v>
      </c>
      <c r="BN484" s="9">
        <v>4.49</v>
      </c>
      <c r="BO484" s="9">
        <v>2402</v>
      </c>
      <c r="BP484" s="9">
        <v>2237</v>
      </c>
      <c r="BQ484" s="16"/>
      <c r="BR484" s="20"/>
      <c r="BS484" s="16"/>
      <c r="BT484" s="16"/>
      <c r="BU484" s="9">
        <v>536</v>
      </c>
      <c r="BV484" s="9">
        <v>573</v>
      </c>
      <c r="BW484" s="9">
        <v>532</v>
      </c>
      <c r="BX484" s="9">
        <v>537</v>
      </c>
      <c r="BY484" s="9">
        <v>4277160</v>
      </c>
      <c r="BZ484" s="9">
        <v>0</v>
      </c>
      <c r="CA484" s="9">
        <v>0.08</v>
      </c>
      <c r="CB484" s="9">
        <v>1.71</v>
      </c>
      <c r="CC484" s="9"/>
      <c r="CD484" s="16"/>
      <c r="CE484" s="9"/>
      <c r="CF484" s="9"/>
      <c r="CG484" s="9"/>
      <c r="CH484" s="9"/>
      <c r="CI484" s="9"/>
      <c r="CJ484" s="9"/>
      <c r="CK484" s="16"/>
      <c r="CL484" s="9"/>
      <c r="CM484" s="16"/>
      <c r="CN484" s="9"/>
      <c r="CO484" s="9"/>
      <c r="CP484" s="16"/>
      <c r="CQ484" s="9"/>
      <c r="CR484" s="16"/>
      <c r="CS484" s="9"/>
      <c r="CT484" s="9"/>
      <c r="CU484" s="9"/>
      <c r="CV484" s="9"/>
      <c r="CW484" s="9"/>
      <c r="CX484" s="9"/>
      <c r="CY484" s="9"/>
      <c r="CZ484" s="9"/>
      <c r="DA484" s="17"/>
      <c r="DB484" s="9"/>
      <c r="DC484" s="9"/>
      <c r="DD484" s="16"/>
      <c r="DE484" s="9"/>
      <c r="DF484" s="16"/>
      <c r="DG484" s="9"/>
      <c r="DH484" s="16"/>
      <c r="DI484" s="9"/>
      <c r="DJ484" s="16"/>
      <c r="DK484" s="9"/>
      <c r="DL484" s="16"/>
      <c r="DM484" s="9"/>
      <c r="DN484" s="9"/>
      <c r="DO484" s="9"/>
      <c r="DP484" s="9"/>
      <c r="DQ484" s="9"/>
      <c r="DR484" s="9"/>
      <c r="DS484" s="9"/>
      <c r="DT484" s="9"/>
      <c r="DU484" s="9"/>
      <c r="DV484" s="9"/>
      <c r="DW484" s="9"/>
      <c r="DX484" s="16"/>
      <c r="DY484" s="20"/>
      <c r="DZ484" s="16"/>
      <c r="EA484" s="16"/>
    </row>
    <row r="485" spans="1:131" ht="18.75" x14ac:dyDescent="0.2">
      <c r="A485" s="16" t="s">
        <v>221</v>
      </c>
      <c r="B485" s="16" t="s">
        <v>901</v>
      </c>
      <c r="C485" s="16" t="s">
        <v>97</v>
      </c>
      <c r="D485" s="16" t="s">
        <v>1228</v>
      </c>
      <c r="E485" s="16" t="s">
        <v>1219</v>
      </c>
      <c r="F485" s="25">
        <v>44443.5207571875</v>
      </c>
      <c r="G485" s="16" t="s">
        <v>1221</v>
      </c>
      <c r="H485" s="16" t="s">
        <v>1222</v>
      </c>
      <c r="I485" s="16" t="s">
        <v>4849</v>
      </c>
      <c r="J485" s="16" t="s">
        <v>1084</v>
      </c>
      <c r="K485" s="16" t="s">
        <v>918</v>
      </c>
      <c r="L485" s="16" t="s">
        <v>1083</v>
      </c>
      <c r="M485" s="9">
        <v>50113</v>
      </c>
      <c r="N485" s="9">
        <v>-0.93</v>
      </c>
      <c r="O485" s="9">
        <v>50340</v>
      </c>
      <c r="P485" s="9">
        <v>-0.48</v>
      </c>
      <c r="Q485" s="9">
        <v>4.3899999999999997</v>
      </c>
      <c r="R485" s="9">
        <v>0.47</v>
      </c>
      <c r="S485" s="9">
        <v>0.6</v>
      </c>
      <c r="T485" s="9">
        <v>8.8000000000000007</v>
      </c>
      <c r="U485" s="16" t="s">
        <v>1082</v>
      </c>
      <c r="V485" s="9">
        <v>12.6</v>
      </c>
      <c r="W485" s="16" t="s">
        <v>1082</v>
      </c>
      <c r="X485" s="9">
        <v>0.7</v>
      </c>
      <c r="Y485" s="9">
        <v>-1.43</v>
      </c>
      <c r="Z485" s="9">
        <v>-1.96</v>
      </c>
      <c r="AA485" s="9">
        <v>91.76</v>
      </c>
      <c r="AB485" s="9">
        <v>88.52</v>
      </c>
      <c r="AC485" s="9">
        <v>125.1</v>
      </c>
      <c r="AD485" s="16" t="s">
        <v>1082</v>
      </c>
      <c r="AE485" s="9">
        <v>-2.2000000000000002</v>
      </c>
      <c r="AF485" s="16" t="s">
        <v>1083</v>
      </c>
      <c r="AG485" s="9">
        <v>-5.71</v>
      </c>
      <c r="AH485" s="9">
        <v>0.08</v>
      </c>
      <c r="AI485" s="16" t="s">
        <v>896</v>
      </c>
      <c r="AJ485" s="9">
        <v>0.62</v>
      </c>
      <c r="AK485" s="16" t="s">
        <v>897</v>
      </c>
      <c r="AL485" s="9">
        <v>86</v>
      </c>
      <c r="AM485" s="9">
        <v>79</v>
      </c>
      <c r="AN485" s="9">
        <v>48500</v>
      </c>
      <c r="AO485" s="9">
        <v>53.43</v>
      </c>
      <c r="AP485" s="9">
        <v>52.89</v>
      </c>
      <c r="AQ485" s="9">
        <v>54590</v>
      </c>
      <c r="AR485" s="9">
        <v>54590</v>
      </c>
      <c r="AS485" s="9">
        <v>50340</v>
      </c>
      <c r="AT485" s="17">
        <v>44437</v>
      </c>
      <c r="AU485" s="9">
        <v>-7.8</v>
      </c>
      <c r="AV485" s="9">
        <v>55.48</v>
      </c>
      <c r="AW485" s="16" t="s">
        <v>1084</v>
      </c>
      <c r="AX485" s="9">
        <v>18</v>
      </c>
      <c r="AY485" s="16" t="s">
        <v>1084</v>
      </c>
      <c r="AZ485" s="9">
        <v>277.38</v>
      </c>
      <c r="BA485" s="16" t="s">
        <v>1082</v>
      </c>
      <c r="BB485" s="9">
        <v>90.21</v>
      </c>
      <c r="BC485" s="16" t="s">
        <v>1082</v>
      </c>
      <c r="BD485" s="9">
        <v>187.17</v>
      </c>
      <c r="BE485" s="16" t="s">
        <v>1082</v>
      </c>
      <c r="BF485" s="9">
        <v>870</v>
      </c>
      <c r="BG485" s="9">
        <v>397</v>
      </c>
      <c r="BH485" s="9">
        <v>267</v>
      </c>
      <c r="BI485" s="9">
        <v>0.62</v>
      </c>
      <c r="BJ485" s="9">
        <v>73.19</v>
      </c>
      <c r="BK485" s="9">
        <v>48500</v>
      </c>
      <c r="BL485" s="9">
        <v>54590</v>
      </c>
      <c r="BM485" s="9">
        <v>13.86</v>
      </c>
      <c r="BN485" s="9">
        <v>8.93</v>
      </c>
      <c r="BO485" s="9">
        <v>54590</v>
      </c>
      <c r="BP485" s="9">
        <v>37886</v>
      </c>
      <c r="BQ485" s="16"/>
      <c r="BR485" s="20"/>
      <c r="BS485" s="16"/>
      <c r="BT485" s="16"/>
      <c r="BU485" s="9">
        <v>284</v>
      </c>
      <c r="BV485" s="9">
        <v>163</v>
      </c>
      <c r="BW485" s="9">
        <v>183</v>
      </c>
      <c r="BX485" s="9">
        <v>205</v>
      </c>
      <c r="BY485" s="9">
        <v>800000</v>
      </c>
      <c r="BZ485" s="9">
        <v>22.32</v>
      </c>
      <c r="CA485" s="9">
        <v>1.01</v>
      </c>
      <c r="CB485" s="9">
        <v>15.16</v>
      </c>
      <c r="CC485" s="9"/>
      <c r="CD485" s="16"/>
      <c r="CE485" s="9"/>
      <c r="CF485" s="9"/>
      <c r="CG485" s="9"/>
      <c r="CH485" s="9"/>
      <c r="CI485" s="9"/>
      <c r="CJ485" s="9"/>
      <c r="CK485" s="16"/>
      <c r="CL485" s="9"/>
      <c r="CM485" s="16"/>
      <c r="CN485" s="9"/>
      <c r="CO485" s="9"/>
      <c r="CP485" s="16"/>
      <c r="CQ485" s="9"/>
      <c r="CR485" s="16"/>
      <c r="CS485" s="9"/>
      <c r="CT485" s="9"/>
      <c r="CU485" s="9"/>
      <c r="CV485" s="9"/>
      <c r="CW485" s="9"/>
      <c r="CX485" s="9"/>
      <c r="CY485" s="9"/>
      <c r="CZ485" s="9"/>
      <c r="DA485" s="17"/>
      <c r="DB485" s="9"/>
      <c r="DC485" s="9"/>
      <c r="DD485" s="16"/>
      <c r="DE485" s="9"/>
      <c r="DF485" s="16"/>
      <c r="DG485" s="9"/>
      <c r="DH485" s="16"/>
      <c r="DI485" s="9"/>
      <c r="DJ485" s="16"/>
      <c r="DK485" s="9"/>
      <c r="DL485" s="16"/>
      <c r="DM485" s="9"/>
      <c r="DN485" s="9"/>
      <c r="DO485" s="9"/>
      <c r="DP485" s="9"/>
      <c r="DQ485" s="9"/>
      <c r="DR485" s="9"/>
      <c r="DS485" s="9"/>
      <c r="DT485" s="9"/>
      <c r="DU485" s="9"/>
      <c r="DV485" s="9"/>
      <c r="DW485" s="9"/>
      <c r="DX485" s="16"/>
      <c r="DY485" s="20"/>
      <c r="DZ485" s="16"/>
      <c r="EA485" s="16"/>
    </row>
    <row r="486" spans="1:131" ht="18.75" x14ac:dyDescent="0.2">
      <c r="A486" s="16" t="s">
        <v>109</v>
      </c>
      <c r="B486" s="16" t="s">
        <v>925</v>
      </c>
      <c r="C486" s="16" t="s">
        <v>97</v>
      </c>
      <c r="D486" s="16" t="s">
        <v>1227</v>
      </c>
      <c r="E486" s="16" t="s">
        <v>1219</v>
      </c>
      <c r="F486" s="25">
        <v>44443.516664606483</v>
      </c>
      <c r="G486" s="16" t="s">
        <v>1221</v>
      </c>
      <c r="H486" s="16" t="s">
        <v>1222</v>
      </c>
      <c r="I486" s="16" t="s">
        <v>1073</v>
      </c>
      <c r="J486" s="16" t="s">
        <v>1082</v>
      </c>
      <c r="K486" s="16" t="s">
        <v>975</v>
      </c>
      <c r="L486" s="16" t="s">
        <v>1083</v>
      </c>
      <c r="M486" s="9">
        <v>6796</v>
      </c>
      <c r="N486" s="9">
        <v>2.99</v>
      </c>
      <c r="O486" s="9">
        <v>6795</v>
      </c>
      <c r="P486" s="9">
        <v>2.97</v>
      </c>
      <c r="Q486" s="9">
        <v>2.61</v>
      </c>
      <c r="R486" s="9">
        <v>0.27</v>
      </c>
      <c r="S486" s="9">
        <v>0.62</v>
      </c>
      <c r="T486" s="9">
        <v>66.7</v>
      </c>
      <c r="U486" s="16" t="s">
        <v>1082</v>
      </c>
      <c r="V486" s="9">
        <v>10.1</v>
      </c>
      <c r="W486" s="16" t="s">
        <v>1082</v>
      </c>
      <c r="X486" s="9">
        <v>6.61</v>
      </c>
      <c r="Y486" s="9">
        <v>6.61</v>
      </c>
      <c r="Z486" s="9">
        <v>1.76</v>
      </c>
      <c r="AA486" s="9">
        <v>97.88</v>
      </c>
      <c r="AB486" s="9">
        <v>17.760000000000002</v>
      </c>
      <c r="AC486" s="9">
        <v>4.4000000000000004</v>
      </c>
      <c r="AD486" s="16" t="s">
        <v>1083</v>
      </c>
      <c r="AE486" s="9">
        <v>793.1</v>
      </c>
      <c r="AF486" s="16" t="s">
        <v>1082</v>
      </c>
      <c r="AG486" s="9">
        <v>6.27</v>
      </c>
      <c r="AH486" s="9">
        <v>9.17</v>
      </c>
      <c r="AI486" s="16" t="s">
        <v>896</v>
      </c>
      <c r="AJ486" s="9">
        <v>0.6</v>
      </c>
      <c r="AK486" s="16" t="s">
        <v>897</v>
      </c>
      <c r="AL486" s="9">
        <v>0</v>
      </c>
      <c r="AM486" s="9">
        <v>100</v>
      </c>
      <c r="AN486" s="9">
        <v>5850</v>
      </c>
      <c r="AO486" s="9">
        <v>75.72</v>
      </c>
      <c r="AP486" s="9">
        <v>72.62</v>
      </c>
      <c r="AQ486" s="9">
        <v>21950</v>
      </c>
      <c r="AR486" s="9">
        <v>7214</v>
      </c>
      <c r="AS486" s="9">
        <v>6795</v>
      </c>
      <c r="AT486" s="17">
        <v>44205</v>
      </c>
      <c r="AU486" s="9">
        <v>-5.8</v>
      </c>
      <c r="AV486" s="9">
        <v>2.21</v>
      </c>
      <c r="AW486" s="16" t="s">
        <v>1082</v>
      </c>
      <c r="AX486" s="9">
        <v>0</v>
      </c>
      <c r="AY486" s="16"/>
      <c r="AZ486" s="9">
        <v>1.5</v>
      </c>
      <c r="BA486" s="16" t="s">
        <v>1083</v>
      </c>
      <c r="BB486" s="9">
        <v>0</v>
      </c>
      <c r="BC486" s="16"/>
      <c r="BD486" s="9">
        <v>1.5</v>
      </c>
      <c r="BE486" s="16" t="s">
        <v>1083</v>
      </c>
      <c r="BF486" s="9">
        <v>299</v>
      </c>
      <c r="BG486" s="9">
        <v>80</v>
      </c>
      <c r="BH486" s="9">
        <v>96</v>
      </c>
      <c r="BI486" s="9">
        <v>0.73</v>
      </c>
      <c r="BJ486" s="9">
        <v>100</v>
      </c>
      <c r="BK486" s="9">
        <v>6085</v>
      </c>
      <c r="BL486" s="9">
        <v>6796</v>
      </c>
      <c r="BM486" s="9">
        <v>38.799999999999997</v>
      </c>
      <c r="BN486" s="9">
        <v>0</v>
      </c>
      <c r="BO486" s="9">
        <v>6599</v>
      </c>
      <c r="BP486" s="9">
        <v>4270</v>
      </c>
      <c r="BQ486" s="16"/>
      <c r="BR486" s="20"/>
      <c r="BS486" s="16"/>
      <c r="BT486" s="16"/>
      <c r="BU486" s="9">
        <v>331</v>
      </c>
      <c r="BV486" s="9">
        <v>372</v>
      </c>
      <c r="BW486" s="9">
        <v>309</v>
      </c>
      <c r="BX486" s="9">
        <v>251</v>
      </c>
      <c r="BY486" s="9">
        <v>2800000</v>
      </c>
      <c r="BZ486" s="9">
        <v>100</v>
      </c>
      <c r="CA486" s="9">
        <v>0.48</v>
      </c>
      <c r="CB486" s="9">
        <v>5.34</v>
      </c>
      <c r="CC486" s="9"/>
      <c r="CD486" s="16"/>
      <c r="CE486" s="9"/>
      <c r="CF486" s="9"/>
      <c r="CG486" s="9"/>
      <c r="CH486" s="9"/>
      <c r="CI486" s="9"/>
      <c r="CJ486" s="9"/>
      <c r="CK486" s="16"/>
      <c r="CL486" s="9"/>
      <c r="CM486" s="16"/>
      <c r="CN486" s="9"/>
      <c r="CO486" s="9"/>
      <c r="CP486" s="16"/>
      <c r="CQ486" s="9"/>
      <c r="CR486" s="16"/>
      <c r="CS486" s="9"/>
      <c r="CT486" s="9"/>
      <c r="CU486" s="9"/>
      <c r="CV486" s="9"/>
      <c r="CW486" s="9"/>
      <c r="CX486" s="9"/>
      <c r="CY486" s="9"/>
      <c r="CZ486" s="9"/>
      <c r="DA486" s="17"/>
      <c r="DB486" s="9"/>
      <c r="DC486" s="9"/>
      <c r="DD486" s="16"/>
      <c r="DE486" s="9"/>
      <c r="DF486" s="16"/>
      <c r="DG486" s="9"/>
      <c r="DH486" s="16"/>
      <c r="DI486" s="9"/>
      <c r="DJ486" s="16"/>
      <c r="DK486" s="9"/>
      <c r="DL486" s="16"/>
      <c r="DM486" s="9"/>
      <c r="DN486" s="9"/>
      <c r="DO486" s="9"/>
      <c r="DP486" s="9"/>
      <c r="DQ486" s="9"/>
      <c r="DR486" s="9"/>
      <c r="DS486" s="9"/>
      <c r="DT486" s="9"/>
      <c r="DU486" s="9"/>
      <c r="DV486" s="9"/>
      <c r="DW486" s="9"/>
      <c r="DX486" s="16"/>
      <c r="DY486" s="20"/>
      <c r="DZ486" s="16"/>
      <c r="EA486" s="16"/>
    </row>
    <row r="487" spans="1:131" ht="18.75" x14ac:dyDescent="0.2">
      <c r="A487" s="16" t="s">
        <v>641</v>
      </c>
      <c r="B487" s="16" t="s">
        <v>900</v>
      </c>
      <c r="C487" s="16"/>
      <c r="D487" s="16"/>
      <c r="E487" s="16"/>
      <c r="F487" s="25"/>
      <c r="G487" s="16"/>
      <c r="H487" s="16"/>
      <c r="I487" s="16" t="s">
        <v>1073</v>
      </c>
      <c r="J487" s="16" t="s">
        <v>1082</v>
      </c>
      <c r="K487" s="16" t="s">
        <v>998</v>
      </c>
      <c r="L487" s="16" t="s">
        <v>1083</v>
      </c>
      <c r="M487" s="9">
        <v>11378</v>
      </c>
      <c r="N487" s="9">
        <v>1.1200000000000001</v>
      </c>
      <c r="O487" s="9">
        <v>11383</v>
      </c>
      <c r="P487" s="9">
        <v>1.1599999999999999</v>
      </c>
      <c r="Q487" s="9">
        <v>3.73</v>
      </c>
      <c r="R487" s="9">
        <v>0.56000000000000005</v>
      </c>
      <c r="S487" s="9">
        <v>0.8</v>
      </c>
      <c r="T487" s="9">
        <v>18.600000000000001</v>
      </c>
      <c r="U487" s="16" t="s">
        <v>1082</v>
      </c>
      <c r="V487" s="9">
        <v>18.399999999999999</v>
      </c>
      <c r="W487" s="16" t="s">
        <v>1082</v>
      </c>
      <c r="X487" s="9">
        <v>1.01</v>
      </c>
      <c r="Y487" s="9">
        <v>1.01</v>
      </c>
      <c r="Z487" s="9">
        <v>1.04</v>
      </c>
      <c r="AA487" s="9">
        <v>99.18</v>
      </c>
      <c r="AB487" s="9">
        <v>95.6</v>
      </c>
      <c r="AC487" s="9">
        <v>331.4</v>
      </c>
      <c r="AD487" s="16" t="s">
        <v>1082</v>
      </c>
      <c r="AE487" s="9">
        <v>-2.2000000000000002</v>
      </c>
      <c r="AF487" s="16" t="s">
        <v>1083</v>
      </c>
      <c r="AG487" s="9">
        <v>-5.18</v>
      </c>
      <c r="AH487" s="9">
        <v>3.85</v>
      </c>
      <c r="AI487" s="16" t="s">
        <v>896</v>
      </c>
      <c r="AJ487" s="9">
        <v>0.81</v>
      </c>
      <c r="AK487" s="16" t="s">
        <v>897</v>
      </c>
      <c r="AL487" s="9">
        <v>0</v>
      </c>
      <c r="AM487" s="9">
        <v>71</v>
      </c>
      <c r="AN487" s="9">
        <v>9641</v>
      </c>
      <c r="AO487" s="9">
        <v>63.17</v>
      </c>
      <c r="AP487" s="9">
        <v>64.91</v>
      </c>
      <c r="AQ487" s="9"/>
      <c r="AR487" s="9"/>
      <c r="AS487" s="9"/>
      <c r="AT487" s="17"/>
      <c r="AU487" s="9"/>
      <c r="AV487" s="9">
        <v>18.260000000000002</v>
      </c>
      <c r="AW487" s="16" t="s">
        <v>1084</v>
      </c>
      <c r="AX487" s="9">
        <v>112.05</v>
      </c>
      <c r="AY487" s="16" t="s">
        <v>1084</v>
      </c>
      <c r="AZ487" s="9">
        <v>20.75</v>
      </c>
      <c r="BA487" s="16" t="s">
        <v>1082</v>
      </c>
      <c r="BB487" s="9">
        <v>127.51</v>
      </c>
      <c r="BC487" s="16" t="s">
        <v>1082</v>
      </c>
      <c r="BD487" s="9">
        <v>-106.76</v>
      </c>
      <c r="BE487" s="16" t="s">
        <v>1082</v>
      </c>
      <c r="BF487" s="9">
        <v>1562</v>
      </c>
      <c r="BG487" s="9">
        <v>487</v>
      </c>
      <c r="BH487" s="9">
        <v>473</v>
      </c>
      <c r="BI487" s="9">
        <v>1.02</v>
      </c>
      <c r="BJ487" s="9">
        <v>79.12</v>
      </c>
      <c r="BK487" s="9">
        <v>10365</v>
      </c>
      <c r="BL487" s="9">
        <v>12440</v>
      </c>
      <c r="BM487" s="9">
        <v>34.81</v>
      </c>
      <c r="BN487" s="9">
        <v>9.33</v>
      </c>
      <c r="BO487" s="9">
        <v>12440</v>
      </c>
      <c r="BP487" s="9">
        <v>7353</v>
      </c>
      <c r="BQ487" s="16"/>
      <c r="BR487" s="20"/>
      <c r="BS487" s="16"/>
      <c r="BT487" s="16"/>
      <c r="BU487" s="9"/>
      <c r="BV487" s="9"/>
      <c r="BW487" s="9"/>
      <c r="BX487" s="9"/>
      <c r="BY487" s="9"/>
      <c r="BZ487" s="9"/>
      <c r="CA487" s="9"/>
      <c r="CB487" s="9"/>
      <c r="CC487" s="9"/>
      <c r="CD487" s="16"/>
      <c r="CE487" s="9"/>
      <c r="CF487" s="9"/>
      <c r="CG487" s="9"/>
      <c r="CH487" s="9"/>
      <c r="CI487" s="9"/>
      <c r="CJ487" s="9"/>
      <c r="CK487" s="16"/>
      <c r="CL487" s="9"/>
      <c r="CM487" s="16"/>
      <c r="CN487" s="9"/>
      <c r="CO487" s="9"/>
      <c r="CP487" s="16"/>
      <c r="CQ487" s="9"/>
      <c r="CR487" s="16"/>
      <c r="CS487" s="9"/>
      <c r="CT487" s="9"/>
      <c r="CU487" s="9"/>
      <c r="CV487" s="9"/>
      <c r="CW487" s="9"/>
      <c r="CX487" s="9"/>
      <c r="CY487" s="9"/>
      <c r="CZ487" s="9"/>
      <c r="DA487" s="17"/>
      <c r="DB487" s="9"/>
      <c r="DC487" s="9"/>
      <c r="DD487" s="16"/>
      <c r="DE487" s="9"/>
      <c r="DF487" s="16"/>
      <c r="DG487" s="9"/>
      <c r="DH487" s="16"/>
      <c r="DI487" s="9"/>
      <c r="DJ487" s="16"/>
      <c r="DK487" s="9"/>
      <c r="DL487" s="16"/>
      <c r="DM487" s="9"/>
      <c r="DN487" s="9"/>
      <c r="DO487" s="9"/>
      <c r="DP487" s="9"/>
      <c r="DQ487" s="9"/>
      <c r="DR487" s="9"/>
      <c r="DS487" s="9"/>
      <c r="DT487" s="9"/>
      <c r="DU487" s="9"/>
      <c r="DV487" s="9"/>
      <c r="DW487" s="9"/>
      <c r="DX487" s="16"/>
      <c r="DY487" s="20"/>
      <c r="DZ487" s="16"/>
      <c r="EA487" s="16"/>
    </row>
    <row r="488" spans="1:131" ht="18.75" x14ac:dyDescent="0.2">
      <c r="A488" s="16" t="s">
        <v>917</v>
      </c>
      <c r="B488" s="16" t="s">
        <v>912</v>
      </c>
      <c r="C488" s="16" t="s">
        <v>97</v>
      </c>
      <c r="D488" s="16" t="s">
        <v>1224</v>
      </c>
      <c r="E488" s="16" t="s">
        <v>1219</v>
      </c>
      <c r="F488" s="25">
        <v>44443.520437013889</v>
      </c>
      <c r="G488" s="16" t="s">
        <v>1229</v>
      </c>
      <c r="H488" s="16" t="s">
        <v>1223</v>
      </c>
      <c r="I488" s="16" t="s">
        <v>1051</v>
      </c>
      <c r="J488" s="16" t="s">
        <v>1082</v>
      </c>
      <c r="K488" s="16" t="s">
        <v>936</v>
      </c>
      <c r="L488" s="16" t="s">
        <v>1083</v>
      </c>
      <c r="M488" s="9">
        <v>3271</v>
      </c>
      <c r="N488" s="9">
        <v>-0.09</v>
      </c>
      <c r="O488" s="9">
        <v>3295</v>
      </c>
      <c r="P488" s="9">
        <v>0.64</v>
      </c>
      <c r="Q488" s="9">
        <v>4.8499999999999996</v>
      </c>
      <c r="R488" s="9">
        <v>0.71</v>
      </c>
      <c r="S488" s="9">
        <v>0.56999999999999995</v>
      </c>
      <c r="T488" s="9">
        <v>14.1</v>
      </c>
      <c r="U488" s="16" t="s">
        <v>1082</v>
      </c>
      <c r="V488" s="9">
        <v>8.9</v>
      </c>
      <c r="W488" s="16" t="s">
        <v>1082</v>
      </c>
      <c r="X488" s="9">
        <v>1.58</v>
      </c>
      <c r="Y488" s="9">
        <v>1.58</v>
      </c>
      <c r="Z488" s="9">
        <v>1.24</v>
      </c>
      <c r="AA488" s="9">
        <v>100</v>
      </c>
      <c r="AB488" s="9">
        <v>93.1</v>
      </c>
      <c r="AC488" s="9">
        <v>174.4</v>
      </c>
      <c r="AD488" s="16" t="s">
        <v>1082</v>
      </c>
      <c r="AE488" s="9">
        <v>-356.2</v>
      </c>
      <c r="AF488" s="16" t="s">
        <v>1082</v>
      </c>
      <c r="AG488" s="9">
        <v>-5.0199999999999996</v>
      </c>
      <c r="AH488" s="9">
        <v>0.18</v>
      </c>
      <c r="AI488" s="16" t="s">
        <v>896</v>
      </c>
      <c r="AJ488" s="9">
        <v>0.55000000000000004</v>
      </c>
      <c r="AK488" s="16" t="s">
        <v>897</v>
      </c>
      <c r="AL488" s="9">
        <v>0</v>
      </c>
      <c r="AM488" s="9">
        <v>64</v>
      </c>
      <c r="AN488" s="9">
        <v>2870</v>
      </c>
      <c r="AO488" s="9">
        <v>59.95</v>
      </c>
      <c r="AP488" s="9">
        <v>62.06</v>
      </c>
      <c r="AQ488" s="9">
        <v>15351</v>
      </c>
      <c r="AR488" s="9">
        <v>4798</v>
      </c>
      <c r="AS488" s="9">
        <v>3295</v>
      </c>
      <c r="AT488" s="17">
        <v>44009</v>
      </c>
      <c r="AU488" s="9">
        <v>-31.3</v>
      </c>
      <c r="AV488" s="9">
        <v>18.690000000000001</v>
      </c>
      <c r="AW488" s="16" t="s">
        <v>1084</v>
      </c>
      <c r="AX488" s="9">
        <v>422.31</v>
      </c>
      <c r="AY488" s="16" t="s">
        <v>1084</v>
      </c>
      <c r="AZ488" s="9">
        <v>6.05</v>
      </c>
      <c r="BA488" s="16" t="s">
        <v>1082</v>
      </c>
      <c r="BB488" s="9">
        <v>139.29</v>
      </c>
      <c r="BC488" s="16" t="s">
        <v>1082</v>
      </c>
      <c r="BD488" s="9">
        <v>-133.22999999999999</v>
      </c>
      <c r="BE488" s="16" t="s">
        <v>1082</v>
      </c>
      <c r="BF488" s="9">
        <v>591</v>
      </c>
      <c r="BG488" s="9">
        <v>180</v>
      </c>
      <c r="BH488" s="9">
        <v>265</v>
      </c>
      <c r="BI488" s="9">
        <v>0.6</v>
      </c>
      <c r="BJ488" s="9">
        <v>75.400000000000006</v>
      </c>
      <c r="BK488" s="9">
        <v>3121</v>
      </c>
      <c r="BL488" s="9">
        <v>3620</v>
      </c>
      <c r="BM488" s="9">
        <v>24.84</v>
      </c>
      <c r="BN488" s="9">
        <v>10.66</v>
      </c>
      <c r="BO488" s="9">
        <v>3620</v>
      </c>
      <c r="BP488" s="9">
        <v>2201</v>
      </c>
      <c r="BQ488" s="16"/>
      <c r="BR488" s="20"/>
      <c r="BS488" s="16"/>
      <c r="BT488" s="16"/>
      <c r="BU488" s="9">
        <v>238</v>
      </c>
      <c r="BV488" s="9">
        <v>350</v>
      </c>
      <c r="BW488" s="9">
        <v>564</v>
      </c>
      <c r="BX488" s="9">
        <v>534</v>
      </c>
      <c r="BY488" s="9">
        <v>4581552</v>
      </c>
      <c r="BZ488" s="9">
        <v>19.75</v>
      </c>
      <c r="CA488" s="9">
        <v>0.13</v>
      </c>
      <c r="CB488" s="9">
        <v>1.92</v>
      </c>
      <c r="CC488" s="9"/>
      <c r="CD488" s="16"/>
      <c r="CE488" s="9"/>
      <c r="CF488" s="9"/>
      <c r="CG488" s="9"/>
      <c r="CH488" s="9"/>
      <c r="CI488" s="9"/>
      <c r="CJ488" s="9"/>
      <c r="CK488" s="16"/>
      <c r="CL488" s="9"/>
      <c r="CM488" s="16"/>
      <c r="CN488" s="9"/>
      <c r="CO488" s="9"/>
      <c r="CP488" s="16"/>
      <c r="CQ488" s="9"/>
      <c r="CR488" s="16"/>
      <c r="CS488" s="9"/>
      <c r="CT488" s="9"/>
      <c r="CU488" s="9"/>
      <c r="CV488" s="9"/>
      <c r="CW488" s="9"/>
      <c r="CX488" s="9"/>
      <c r="CY488" s="9"/>
      <c r="CZ488" s="9"/>
      <c r="DA488" s="17"/>
      <c r="DB488" s="9"/>
      <c r="DC488" s="9"/>
      <c r="DD488" s="16"/>
      <c r="DE488" s="9"/>
      <c r="DF488" s="16"/>
      <c r="DG488" s="9"/>
      <c r="DH488" s="16"/>
      <c r="DI488" s="9"/>
      <c r="DJ488" s="16"/>
      <c r="DK488" s="9"/>
      <c r="DL488" s="16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16"/>
      <c r="DY488" s="20"/>
      <c r="DZ488" s="16"/>
      <c r="EA488" s="16"/>
    </row>
    <row r="489" spans="1:131" ht="18.75" x14ac:dyDescent="0.2">
      <c r="A489" s="16" t="s">
        <v>161</v>
      </c>
      <c r="B489" s="16" t="s">
        <v>912</v>
      </c>
      <c r="C489" s="16" t="s">
        <v>97</v>
      </c>
      <c r="D489" s="16" t="s">
        <v>1224</v>
      </c>
      <c r="E489" s="16" t="s">
        <v>1219</v>
      </c>
      <c r="F489" s="25">
        <v>44443.520819502315</v>
      </c>
      <c r="G489" s="16" t="s">
        <v>1225</v>
      </c>
      <c r="H489" s="16" t="s">
        <v>1223</v>
      </c>
      <c r="I489" s="16" t="s">
        <v>1073</v>
      </c>
      <c r="J489" s="16" t="s">
        <v>1082</v>
      </c>
      <c r="K489" s="16" t="s">
        <v>1050</v>
      </c>
      <c r="L489" s="16" t="s">
        <v>1083</v>
      </c>
      <c r="M489" s="9">
        <v>11884</v>
      </c>
      <c r="N489" s="9">
        <v>-0.39</v>
      </c>
      <c r="O489" s="9">
        <v>12016</v>
      </c>
      <c r="P489" s="9">
        <v>0.72</v>
      </c>
      <c r="Q489" s="9">
        <v>3.97</v>
      </c>
      <c r="R489" s="9">
        <v>1.04</v>
      </c>
      <c r="S489" s="9">
        <v>0.8</v>
      </c>
      <c r="T489" s="9">
        <v>10.199999999999999</v>
      </c>
      <c r="U489" s="16" t="s">
        <v>1082</v>
      </c>
      <c r="V489" s="9">
        <v>15.2</v>
      </c>
      <c r="W489" s="16" t="s">
        <v>1082</v>
      </c>
      <c r="X489" s="9">
        <v>0.67</v>
      </c>
      <c r="Y489" s="9">
        <v>-1.5</v>
      </c>
      <c r="Z489" s="9">
        <v>-1.45</v>
      </c>
      <c r="AA489" s="9">
        <v>100</v>
      </c>
      <c r="AB489" s="9">
        <v>94.88</v>
      </c>
      <c r="AC489" s="9">
        <v>486.2</v>
      </c>
      <c r="AD489" s="16" t="s">
        <v>1082</v>
      </c>
      <c r="AE489" s="9">
        <v>30.7</v>
      </c>
      <c r="AF489" s="16" t="s">
        <v>1082</v>
      </c>
      <c r="AG489" s="9">
        <v>-7.58</v>
      </c>
      <c r="AH489" s="9">
        <v>0.35</v>
      </c>
      <c r="AI489" s="16" t="s">
        <v>896</v>
      </c>
      <c r="AJ489" s="9">
        <v>0.76</v>
      </c>
      <c r="AK489" s="16" t="s">
        <v>897</v>
      </c>
      <c r="AL489" s="9">
        <v>21</v>
      </c>
      <c r="AM489" s="9">
        <v>64</v>
      </c>
      <c r="AN489" s="9">
        <v>11200</v>
      </c>
      <c r="AO489" s="9">
        <v>40.69</v>
      </c>
      <c r="AP489" s="9">
        <v>42.72</v>
      </c>
      <c r="AQ489" s="9">
        <v>31609</v>
      </c>
      <c r="AR489" s="9">
        <v>29973</v>
      </c>
      <c r="AS489" s="9">
        <v>12016</v>
      </c>
      <c r="AT489" s="17">
        <v>44066</v>
      </c>
      <c r="AU489" s="9">
        <v>-59.9</v>
      </c>
      <c r="AV489" s="9">
        <v>21.61</v>
      </c>
      <c r="AW489" s="16" t="s">
        <v>1084</v>
      </c>
      <c r="AX489" s="9">
        <v>400.45</v>
      </c>
      <c r="AY489" s="16" t="s">
        <v>1084</v>
      </c>
      <c r="AZ489" s="9">
        <v>25.64</v>
      </c>
      <c r="BA489" s="16" t="s">
        <v>1082</v>
      </c>
      <c r="BB489" s="9">
        <v>479.75</v>
      </c>
      <c r="BC489" s="16" t="s">
        <v>1082</v>
      </c>
      <c r="BD489" s="9">
        <v>-454.11</v>
      </c>
      <c r="BE489" s="16" t="s">
        <v>1082</v>
      </c>
      <c r="BF489" s="9">
        <v>2148</v>
      </c>
      <c r="BG489" s="9">
        <v>945</v>
      </c>
      <c r="BH489" s="9">
        <v>599</v>
      </c>
      <c r="BI489" s="9">
        <v>0.68</v>
      </c>
      <c r="BJ489" s="9">
        <v>15.08</v>
      </c>
      <c r="BK489" s="9">
        <v>11351</v>
      </c>
      <c r="BL489" s="9">
        <v>13690</v>
      </c>
      <c r="BM489" s="9">
        <v>10.029999999999999</v>
      </c>
      <c r="BN489" s="9">
        <v>28.52</v>
      </c>
      <c r="BO489" s="9">
        <v>17988</v>
      </c>
      <c r="BP489" s="9">
        <v>10800</v>
      </c>
      <c r="BQ489" s="16" t="s">
        <v>1102</v>
      </c>
      <c r="BR489" s="20">
        <v>44552</v>
      </c>
      <c r="BS489" s="16" t="s">
        <v>375</v>
      </c>
      <c r="BT489" s="16" t="s">
        <v>1099</v>
      </c>
      <c r="BU489" s="9">
        <v>261</v>
      </c>
      <c r="BV489" s="9">
        <v>410</v>
      </c>
      <c r="BW489" s="9">
        <v>384</v>
      </c>
      <c r="BX489" s="9">
        <v>338</v>
      </c>
      <c r="BY489" s="9">
        <v>1257335</v>
      </c>
      <c r="BZ489" s="9">
        <v>20.61</v>
      </c>
      <c r="CA489" s="9">
        <v>0.05</v>
      </c>
      <c r="CB489" s="9">
        <v>2.38</v>
      </c>
      <c r="CC489" s="9"/>
      <c r="CD489" s="16"/>
      <c r="CE489" s="9"/>
      <c r="CF489" s="9"/>
      <c r="CG489" s="9"/>
      <c r="CH489" s="9"/>
      <c r="CI489" s="9"/>
      <c r="CJ489" s="9"/>
      <c r="CK489" s="16"/>
      <c r="CL489" s="9"/>
      <c r="CM489" s="16"/>
      <c r="CN489" s="9"/>
      <c r="CO489" s="9"/>
      <c r="CP489" s="16"/>
      <c r="CQ489" s="9"/>
      <c r="CR489" s="16"/>
      <c r="CS489" s="9"/>
      <c r="CT489" s="9"/>
      <c r="CU489" s="9"/>
      <c r="CV489" s="9"/>
      <c r="CW489" s="9"/>
      <c r="CX489" s="9"/>
      <c r="CY489" s="9"/>
      <c r="CZ489" s="9"/>
      <c r="DA489" s="17"/>
      <c r="DB489" s="9"/>
      <c r="DC489" s="9"/>
      <c r="DD489" s="16"/>
      <c r="DE489" s="9"/>
      <c r="DF489" s="16"/>
      <c r="DG489" s="9"/>
      <c r="DH489" s="16"/>
      <c r="DI489" s="9"/>
      <c r="DJ489" s="16"/>
      <c r="DK489" s="9"/>
      <c r="DL489" s="16"/>
      <c r="DM489" s="9"/>
      <c r="DN489" s="9"/>
      <c r="DO489" s="9"/>
      <c r="DP489" s="9"/>
      <c r="DQ489" s="9"/>
      <c r="DR489" s="9"/>
      <c r="DS489" s="9"/>
      <c r="DT489" s="9"/>
      <c r="DU489" s="9"/>
      <c r="DV489" s="9"/>
      <c r="DW489" s="9"/>
      <c r="DX489" s="16"/>
      <c r="DY489" s="20"/>
      <c r="DZ489" s="16"/>
      <c r="EA489" s="16"/>
    </row>
    <row r="490" spans="1:131" ht="18.75" x14ac:dyDescent="0.2">
      <c r="A490" s="16" t="s">
        <v>194</v>
      </c>
      <c r="B490" s="16" t="s">
        <v>789</v>
      </c>
      <c r="C490" s="16" t="s">
        <v>97</v>
      </c>
      <c r="D490" s="16" t="s">
        <v>1227</v>
      </c>
      <c r="E490" s="16" t="s">
        <v>1219</v>
      </c>
      <c r="F490" s="25">
        <v>44443.5207571875</v>
      </c>
      <c r="G490" s="16" t="s">
        <v>1225</v>
      </c>
      <c r="H490" s="16" t="s">
        <v>1226</v>
      </c>
      <c r="I490" s="16" t="s">
        <v>825</v>
      </c>
      <c r="J490" s="16" t="s">
        <v>1082</v>
      </c>
      <c r="K490" s="16" t="s">
        <v>921</v>
      </c>
      <c r="L490" s="16" t="s">
        <v>1083</v>
      </c>
      <c r="M490" s="9">
        <v>5326</v>
      </c>
      <c r="N490" s="9">
        <v>3</v>
      </c>
      <c r="O490" s="9">
        <v>5324</v>
      </c>
      <c r="P490" s="9">
        <v>2.96</v>
      </c>
      <c r="Q490" s="9">
        <v>1.64</v>
      </c>
      <c r="R490" s="9">
        <v>1.36</v>
      </c>
      <c r="S490" s="9">
        <v>1.0900000000000001</v>
      </c>
      <c r="T490" s="9">
        <v>33.799999999999997</v>
      </c>
      <c r="U490" s="16" t="s">
        <v>1082</v>
      </c>
      <c r="V490" s="9">
        <v>13.6</v>
      </c>
      <c r="W490" s="16" t="s">
        <v>1082</v>
      </c>
      <c r="X490" s="9">
        <v>2.4900000000000002</v>
      </c>
      <c r="Y490" s="9">
        <v>2.4900000000000002</v>
      </c>
      <c r="Z490" s="9">
        <v>1.31</v>
      </c>
      <c r="AA490" s="9">
        <v>88.27</v>
      </c>
      <c r="AB490" s="9">
        <v>96.65</v>
      </c>
      <c r="AC490" s="9">
        <v>-266.3</v>
      </c>
      <c r="AD490" s="16" t="s">
        <v>1082</v>
      </c>
      <c r="AE490" s="9">
        <v>48.3</v>
      </c>
      <c r="AF490" s="16" t="s">
        <v>1082</v>
      </c>
      <c r="AG490" s="9">
        <v>9.68</v>
      </c>
      <c r="AH490" s="9">
        <v>14.32</v>
      </c>
      <c r="AI490" s="16" t="s">
        <v>896</v>
      </c>
      <c r="AJ490" s="9">
        <v>1</v>
      </c>
      <c r="AK490" s="16" t="s">
        <v>897</v>
      </c>
      <c r="AL490" s="9">
        <v>0</v>
      </c>
      <c r="AM490" s="9">
        <v>100</v>
      </c>
      <c r="AN490" s="9">
        <v>4274</v>
      </c>
      <c r="AO490" s="9">
        <v>76.959999999999994</v>
      </c>
      <c r="AP490" s="9">
        <v>74.510000000000005</v>
      </c>
      <c r="AQ490" s="9">
        <v>25900</v>
      </c>
      <c r="AR490" s="9">
        <v>10009</v>
      </c>
      <c r="AS490" s="9">
        <v>5324</v>
      </c>
      <c r="AT490" s="17">
        <v>44026</v>
      </c>
      <c r="AU490" s="9">
        <v>-46.8</v>
      </c>
      <c r="AV490" s="9">
        <v>1.35</v>
      </c>
      <c r="AW490" s="16" t="s">
        <v>1082</v>
      </c>
      <c r="AX490" s="9">
        <v>0</v>
      </c>
      <c r="AY490" s="16"/>
      <c r="AZ490" s="9">
        <v>719.51</v>
      </c>
      <c r="BA490" s="16" t="s">
        <v>1082</v>
      </c>
      <c r="BB490" s="9">
        <v>0</v>
      </c>
      <c r="BC490" s="16"/>
      <c r="BD490" s="9">
        <v>719.51</v>
      </c>
      <c r="BE490" s="16" t="s">
        <v>1082</v>
      </c>
      <c r="BF490" s="9">
        <v>380</v>
      </c>
      <c r="BG490" s="9">
        <v>83</v>
      </c>
      <c r="BH490" s="9">
        <v>226</v>
      </c>
      <c r="BI490" s="9">
        <v>1.03</v>
      </c>
      <c r="BJ490" s="9">
        <v>100</v>
      </c>
      <c r="BK490" s="9">
        <v>4538</v>
      </c>
      <c r="BL490" s="9">
        <v>5326</v>
      </c>
      <c r="BM490" s="9">
        <v>27.72</v>
      </c>
      <c r="BN490" s="9">
        <v>0</v>
      </c>
      <c r="BO490" s="9">
        <v>5211</v>
      </c>
      <c r="BP490" s="9">
        <v>3790</v>
      </c>
      <c r="BQ490" s="16"/>
      <c r="BR490" s="20"/>
      <c r="BS490" s="16"/>
      <c r="BT490" s="16"/>
      <c r="BU490" s="9">
        <v>477</v>
      </c>
      <c r="BV490" s="9">
        <v>398</v>
      </c>
      <c r="BW490" s="9">
        <v>389</v>
      </c>
      <c r="BX490" s="9">
        <v>412</v>
      </c>
      <c r="BY490" s="9">
        <v>1933862</v>
      </c>
      <c r="BZ490" s="9">
        <v>100</v>
      </c>
      <c r="CA490" s="9">
        <v>0.08</v>
      </c>
      <c r="CB490" s="9">
        <v>2.77</v>
      </c>
      <c r="CC490" s="9"/>
      <c r="CD490" s="16"/>
      <c r="CE490" s="9"/>
      <c r="CF490" s="9"/>
      <c r="CG490" s="9"/>
      <c r="CH490" s="9"/>
      <c r="CI490" s="9"/>
      <c r="CJ490" s="9"/>
      <c r="CK490" s="16"/>
      <c r="CL490" s="9"/>
      <c r="CM490" s="16"/>
      <c r="CN490" s="9"/>
      <c r="CO490" s="9"/>
      <c r="CP490" s="16"/>
      <c r="CQ490" s="9"/>
      <c r="CR490" s="16"/>
      <c r="CS490" s="9"/>
      <c r="CT490" s="9"/>
      <c r="CU490" s="9"/>
      <c r="CV490" s="9"/>
      <c r="CW490" s="9"/>
      <c r="CX490" s="9"/>
      <c r="CY490" s="9"/>
      <c r="CZ490" s="9"/>
      <c r="DA490" s="17"/>
      <c r="DB490" s="9"/>
      <c r="DC490" s="9"/>
      <c r="DD490" s="16"/>
      <c r="DE490" s="9"/>
      <c r="DF490" s="16"/>
      <c r="DG490" s="9"/>
      <c r="DH490" s="16"/>
      <c r="DI490" s="9"/>
      <c r="DJ490" s="16"/>
      <c r="DK490" s="9"/>
      <c r="DL490" s="16"/>
      <c r="DM490" s="9"/>
      <c r="DN490" s="9"/>
      <c r="DO490" s="9"/>
      <c r="DP490" s="9"/>
      <c r="DQ490" s="9"/>
      <c r="DR490" s="9"/>
      <c r="DS490" s="9"/>
      <c r="DT490" s="9"/>
      <c r="DU490" s="9"/>
      <c r="DV490" s="9"/>
      <c r="DW490" s="9"/>
      <c r="DX490" s="16"/>
      <c r="DY490" s="20"/>
      <c r="DZ490" s="16"/>
      <c r="EA490" s="16"/>
    </row>
    <row r="491" spans="1:131" ht="18.75" x14ac:dyDescent="0.2">
      <c r="A491" s="16" t="s">
        <v>613</v>
      </c>
      <c r="B491" s="16" t="s">
        <v>842</v>
      </c>
      <c r="C491" s="16" t="s">
        <v>97</v>
      </c>
      <c r="D491" s="16" t="s">
        <v>1227</v>
      </c>
      <c r="E491" s="16" t="s">
        <v>1219</v>
      </c>
      <c r="F491" s="25">
        <v>44443.520817824072</v>
      </c>
      <c r="G491" s="16" t="s">
        <v>1221</v>
      </c>
      <c r="H491" s="16" t="s">
        <v>1223</v>
      </c>
      <c r="I491" s="16" t="s">
        <v>1069</v>
      </c>
      <c r="J491" s="16" t="s">
        <v>1082</v>
      </c>
      <c r="K491" s="16" t="s">
        <v>945</v>
      </c>
      <c r="L491" s="16" t="s">
        <v>1083</v>
      </c>
      <c r="M491" s="9">
        <v>3531</v>
      </c>
      <c r="N491" s="9">
        <v>-1.53</v>
      </c>
      <c r="O491" s="9">
        <v>3551</v>
      </c>
      <c r="P491" s="9">
        <v>-0.98</v>
      </c>
      <c r="Q491" s="9">
        <v>4.26</v>
      </c>
      <c r="R491" s="9">
        <v>0.61</v>
      </c>
      <c r="S491" s="9">
        <v>0.43</v>
      </c>
      <c r="T491" s="9">
        <v>12.7</v>
      </c>
      <c r="U491" s="16" t="s">
        <v>1082</v>
      </c>
      <c r="V491" s="9">
        <v>15.5</v>
      </c>
      <c r="W491" s="16" t="s">
        <v>1082</v>
      </c>
      <c r="X491" s="9"/>
      <c r="Y491" s="9">
        <v>-1.22</v>
      </c>
      <c r="Z491" s="9">
        <v>-1.34</v>
      </c>
      <c r="AA491" s="9">
        <v>98.96</v>
      </c>
      <c r="AB491" s="9">
        <v>85.69</v>
      </c>
      <c r="AC491" s="9">
        <v>343.3</v>
      </c>
      <c r="AD491" s="16" t="s">
        <v>1082</v>
      </c>
      <c r="AE491" s="9">
        <v>-1.2</v>
      </c>
      <c r="AF491" s="16" t="s">
        <v>1083</v>
      </c>
      <c r="AG491" s="9">
        <v>-6.24</v>
      </c>
      <c r="AH491" s="9">
        <v>-3.6</v>
      </c>
      <c r="AI491" s="16" t="s">
        <v>23</v>
      </c>
      <c r="AJ491" s="9"/>
      <c r="AK491" s="16" t="s">
        <v>897</v>
      </c>
      <c r="AL491" s="9">
        <v>5877993023</v>
      </c>
      <c r="AM491" s="9">
        <v>0</v>
      </c>
      <c r="AN491" s="9">
        <v>0</v>
      </c>
      <c r="AO491" s="9">
        <v>0</v>
      </c>
      <c r="AP491" s="9">
        <v>0</v>
      </c>
      <c r="AQ491" s="9">
        <v>29497</v>
      </c>
      <c r="AR491" s="9">
        <v>6274</v>
      </c>
      <c r="AS491" s="9">
        <v>3551</v>
      </c>
      <c r="AT491" s="17">
        <v>44048</v>
      </c>
      <c r="AU491" s="9">
        <v>-43.4</v>
      </c>
      <c r="AV491" s="9">
        <v>120.75</v>
      </c>
      <c r="AW491" s="16" t="s">
        <v>1084</v>
      </c>
      <c r="AX491" s="9">
        <v>48.72</v>
      </c>
      <c r="AY491" s="16" t="s">
        <v>1084</v>
      </c>
      <c r="AZ491" s="9">
        <v>42.35</v>
      </c>
      <c r="BA491" s="16" t="s">
        <v>1082</v>
      </c>
      <c r="BB491" s="9">
        <v>17.239999999999998</v>
      </c>
      <c r="BC491" s="16" t="s">
        <v>1082</v>
      </c>
      <c r="BD491" s="9">
        <v>25.1</v>
      </c>
      <c r="BE491" s="16" t="s">
        <v>1082</v>
      </c>
      <c r="BF491" s="9">
        <v>551</v>
      </c>
      <c r="BG491" s="9">
        <v>203</v>
      </c>
      <c r="BH491" s="9">
        <v>144</v>
      </c>
      <c r="BI491" s="9">
        <v>0.64</v>
      </c>
      <c r="BJ491" s="9">
        <v>1.91</v>
      </c>
      <c r="BK491" s="9">
        <v>3501</v>
      </c>
      <c r="BL491" s="9">
        <v>3867</v>
      </c>
      <c r="BM491" s="9">
        <v>5.78</v>
      </c>
      <c r="BN491" s="9">
        <v>269.61</v>
      </c>
      <c r="BO491" s="9">
        <v>13398</v>
      </c>
      <c r="BP491" s="9">
        <v>3338</v>
      </c>
      <c r="BQ491" s="16" t="s">
        <v>1101</v>
      </c>
      <c r="BR491" s="20">
        <v>44522</v>
      </c>
      <c r="BS491" s="16" t="s">
        <v>375</v>
      </c>
      <c r="BT491" s="16" t="s">
        <v>1099</v>
      </c>
      <c r="BU491" s="9">
        <v>617</v>
      </c>
      <c r="BV491" s="9">
        <v>616</v>
      </c>
      <c r="BW491" s="9">
        <v>579</v>
      </c>
      <c r="BX491" s="9">
        <v>568</v>
      </c>
      <c r="BY491" s="9">
        <v>2788623</v>
      </c>
      <c r="BZ491" s="9">
        <v>62.71</v>
      </c>
      <c r="CA491" s="9">
        <v>0.21</v>
      </c>
      <c r="CB491" s="9">
        <v>1.88</v>
      </c>
      <c r="CC491" s="9"/>
      <c r="CD491" s="16"/>
      <c r="CE491" s="9"/>
      <c r="CF491" s="9"/>
      <c r="CG491" s="9"/>
      <c r="CH491" s="9"/>
      <c r="CI491" s="9"/>
      <c r="CJ491" s="9"/>
      <c r="CK491" s="16"/>
      <c r="CL491" s="9"/>
      <c r="CM491" s="16"/>
      <c r="CN491" s="9"/>
      <c r="CO491" s="9"/>
      <c r="CP491" s="16"/>
      <c r="CQ491" s="9"/>
      <c r="CR491" s="16"/>
      <c r="CS491" s="9"/>
      <c r="CT491" s="9"/>
      <c r="CU491" s="9"/>
      <c r="CV491" s="9"/>
      <c r="CW491" s="9"/>
      <c r="CX491" s="9"/>
      <c r="CY491" s="9"/>
      <c r="CZ491" s="9"/>
      <c r="DA491" s="17"/>
      <c r="DB491" s="9"/>
      <c r="DC491" s="9"/>
      <c r="DD491" s="16"/>
      <c r="DE491" s="9"/>
      <c r="DF491" s="16"/>
      <c r="DG491" s="9"/>
      <c r="DH491" s="16"/>
      <c r="DI491" s="9"/>
      <c r="DJ491" s="16"/>
      <c r="DK491" s="9"/>
      <c r="DL491" s="16"/>
      <c r="DM491" s="9"/>
      <c r="DN491" s="9"/>
      <c r="DO491" s="9"/>
      <c r="DP491" s="9"/>
      <c r="DQ491" s="9"/>
      <c r="DR491" s="9"/>
      <c r="DS491" s="9"/>
      <c r="DT491" s="9"/>
      <c r="DU491" s="9"/>
      <c r="DV491" s="9"/>
      <c r="DW491" s="9"/>
      <c r="DX491" s="16"/>
      <c r="DY491" s="20"/>
      <c r="DZ491" s="16"/>
      <c r="EA491" s="16"/>
    </row>
    <row r="492" spans="1:131" ht="18.75" x14ac:dyDescent="0.2">
      <c r="A492" s="16" t="s">
        <v>106</v>
      </c>
      <c r="B492" s="16" t="s">
        <v>899</v>
      </c>
      <c r="C492" s="16" t="s">
        <v>97</v>
      </c>
      <c r="D492" s="16" t="s">
        <v>1227</v>
      </c>
      <c r="E492" s="16" t="s">
        <v>1219</v>
      </c>
      <c r="F492" s="25">
        <v>44443.520627407408</v>
      </c>
      <c r="G492" s="16" t="s">
        <v>1221</v>
      </c>
      <c r="H492" s="16" t="s">
        <v>1222</v>
      </c>
      <c r="I492" s="16" t="s">
        <v>988</v>
      </c>
      <c r="J492" s="16" t="s">
        <v>1082</v>
      </c>
      <c r="K492" s="16" t="s">
        <v>954</v>
      </c>
      <c r="L492" s="16" t="s">
        <v>1083</v>
      </c>
      <c r="M492" s="9">
        <v>8830</v>
      </c>
      <c r="N492" s="9">
        <v>-0.41</v>
      </c>
      <c r="O492" s="9">
        <v>8897</v>
      </c>
      <c r="P492" s="9">
        <v>0.35</v>
      </c>
      <c r="Q492" s="9">
        <v>3.07</v>
      </c>
      <c r="R492" s="9">
        <v>1.1200000000000001</v>
      </c>
      <c r="S492" s="9">
        <v>1.05</v>
      </c>
      <c r="T492" s="9">
        <v>7.9</v>
      </c>
      <c r="U492" s="16" t="s">
        <v>1082</v>
      </c>
      <c r="V492" s="9">
        <v>6</v>
      </c>
      <c r="W492" s="16" t="s">
        <v>1082</v>
      </c>
      <c r="X492" s="9">
        <v>1.31</v>
      </c>
      <c r="Y492" s="9">
        <v>1.31</v>
      </c>
      <c r="Z492" s="9">
        <v>-1.01</v>
      </c>
      <c r="AA492" s="9">
        <v>99.78</v>
      </c>
      <c r="AB492" s="9">
        <v>100</v>
      </c>
      <c r="AC492" s="9">
        <v>-2.9</v>
      </c>
      <c r="AD492" s="16" t="s">
        <v>1082</v>
      </c>
      <c r="AE492" s="9">
        <v>18.2</v>
      </c>
      <c r="AF492" s="16" t="s">
        <v>1082</v>
      </c>
      <c r="AG492" s="9">
        <v>-4.88</v>
      </c>
      <c r="AH492" s="9">
        <v>-2.12</v>
      </c>
      <c r="AI492" s="16" t="s">
        <v>896</v>
      </c>
      <c r="AJ492" s="9">
        <v>1.0900000000000001</v>
      </c>
      <c r="AK492" s="16" t="s">
        <v>897</v>
      </c>
      <c r="AL492" s="9">
        <v>0</v>
      </c>
      <c r="AM492" s="9">
        <v>79</v>
      </c>
      <c r="AN492" s="9">
        <v>8440</v>
      </c>
      <c r="AO492" s="9">
        <v>38.92</v>
      </c>
      <c r="AP492" s="9">
        <v>40.29</v>
      </c>
      <c r="AQ492" s="9">
        <v>16750</v>
      </c>
      <c r="AR492" s="9">
        <v>16750</v>
      </c>
      <c r="AS492" s="9">
        <v>8897</v>
      </c>
      <c r="AT492" s="17">
        <v>44205</v>
      </c>
      <c r="AU492" s="9">
        <v>-46.9</v>
      </c>
      <c r="AV492" s="9">
        <v>22.8</v>
      </c>
      <c r="AW492" s="16" t="s">
        <v>1084</v>
      </c>
      <c r="AX492" s="9">
        <v>88.75</v>
      </c>
      <c r="AY492" s="16" t="s">
        <v>1084</v>
      </c>
      <c r="AZ492" s="9">
        <v>20.11</v>
      </c>
      <c r="BA492" s="16" t="s">
        <v>1082</v>
      </c>
      <c r="BB492" s="9">
        <v>79.53</v>
      </c>
      <c r="BC492" s="16" t="s">
        <v>1082</v>
      </c>
      <c r="BD492" s="9">
        <v>-59.42</v>
      </c>
      <c r="BE492" s="16" t="s">
        <v>1082</v>
      </c>
      <c r="BF492" s="9">
        <v>534</v>
      </c>
      <c r="BG492" s="9">
        <v>168</v>
      </c>
      <c r="BH492" s="9">
        <v>221</v>
      </c>
      <c r="BI492" s="9">
        <v>0.94</v>
      </c>
      <c r="BJ492" s="9">
        <v>15.87</v>
      </c>
      <c r="BK492" s="9">
        <v>8800</v>
      </c>
      <c r="BL492" s="9">
        <v>9540</v>
      </c>
      <c r="BM492" s="9">
        <v>4.62</v>
      </c>
      <c r="BN492" s="9">
        <v>18.98</v>
      </c>
      <c r="BO492" s="9">
        <v>10897</v>
      </c>
      <c r="BP492" s="9">
        <v>8440</v>
      </c>
      <c r="BQ492" s="16"/>
      <c r="BR492" s="20"/>
      <c r="BS492" s="16"/>
      <c r="BT492" s="16"/>
      <c r="BU492" s="9">
        <v>555</v>
      </c>
      <c r="BV492" s="9">
        <v>554</v>
      </c>
      <c r="BW492" s="9">
        <v>521</v>
      </c>
      <c r="BX492" s="9">
        <v>504</v>
      </c>
      <c r="BY492" s="9">
        <v>1127905</v>
      </c>
      <c r="BZ492" s="9">
        <v>21.37</v>
      </c>
      <c r="CA492" s="9">
        <v>0.23</v>
      </c>
      <c r="CB492" s="9">
        <v>9.25</v>
      </c>
      <c r="CC492" s="9"/>
      <c r="CD492" s="16"/>
      <c r="CE492" s="9"/>
      <c r="CF492" s="9"/>
      <c r="CG492" s="9"/>
      <c r="CH492" s="9"/>
      <c r="CI492" s="9"/>
      <c r="CJ492" s="9"/>
      <c r="CK492" s="16"/>
      <c r="CL492" s="9"/>
      <c r="CM492" s="16"/>
      <c r="CN492" s="9"/>
      <c r="CO492" s="9"/>
      <c r="CP492" s="16"/>
      <c r="CQ492" s="9"/>
      <c r="CR492" s="16"/>
      <c r="CS492" s="9"/>
      <c r="CT492" s="9"/>
      <c r="CU492" s="9"/>
      <c r="CV492" s="9"/>
      <c r="CW492" s="9"/>
      <c r="CX492" s="9"/>
      <c r="CY492" s="9"/>
      <c r="CZ492" s="9"/>
      <c r="DA492" s="17"/>
      <c r="DB492" s="9"/>
      <c r="DC492" s="9"/>
      <c r="DD492" s="16"/>
      <c r="DE492" s="9"/>
      <c r="DF492" s="16"/>
      <c r="DG492" s="9"/>
      <c r="DH492" s="16"/>
      <c r="DI492" s="9"/>
      <c r="DJ492" s="16"/>
      <c r="DK492" s="9"/>
      <c r="DL492" s="16"/>
      <c r="DM492" s="9"/>
      <c r="DN492" s="9"/>
      <c r="DO492" s="9"/>
      <c r="DP492" s="9"/>
      <c r="DQ492" s="9"/>
      <c r="DR492" s="9"/>
      <c r="DS492" s="9"/>
      <c r="DT492" s="9"/>
      <c r="DU492" s="9"/>
      <c r="DV492" s="9"/>
      <c r="DW492" s="9"/>
      <c r="DX492" s="16"/>
      <c r="DY492" s="20"/>
      <c r="DZ492" s="16"/>
      <c r="EA492" s="16"/>
    </row>
    <row r="493" spans="1:131" ht="18.75" x14ac:dyDescent="0.2">
      <c r="A493" s="16" t="s">
        <v>875</v>
      </c>
      <c r="B493" s="16" t="s">
        <v>802</v>
      </c>
      <c r="C493" s="16" t="s">
        <v>97</v>
      </c>
      <c r="D493" s="16" t="s">
        <v>1227</v>
      </c>
      <c r="E493" s="16" t="s">
        <v>1219</v>
      </c>
      <c r="F493" s="25">
        <v>44443.520727025461</v>
      </c>
      <c r="G493" s="16" t="s">
        <v>1221</v>
      </c>
      <c r="H493" s="16" t="s">
        <v>1223</v>
      </c>
      <c r="I493" s="16" t="s">
        <v>811</v>
      </c>
      <c r="J493" s="16" t="s">
        <v>1082</v>
      </c>
      <c r="K493" s="16" t="s">
        <v>354</v>
      </c>
      <c r="L493" s="16" t="s">
        <v>1083</v>
      </c>
      <c r="M493" s="9">
        <v>5110</v>
      </c>
      <c r="N493" s="9">
        <v>-3.98</v>
      </c>
      <c r="O493" s="9">
        <v>5270</v>
      </c>
      <c r="P493" s="9">
        <v>-0.98</v>
      </c>
      <c r="Q493" s="9">
        <v>0</v>
      </c>
      <c r="R493" s="9">
        <v>3.71</v>
      </c>
      <c r="S493" s="9">
        <v>8.1300000000000008</v>
      </c>
      <c r="T493" s="9">
        <v>5.2</v>
      </c>
      <c r="U493" s="16" t="s">
        <v>1082</v>
      </c>
      <c r="V493" s="9">
        <v>12.8</v>
      </c>
      <c r="W493" s="16" t="s">
        <v>1082</v>
      </c>
      <c r="X493" s="9">
        <v>0.4</v>
      </c>
      <c r="Y493" s="9">
        <v>-2.48</v>
      </c>
      <c r="Z493" s="9">
        <v>-3.03</v>
      </c>
      <c r="AA493" s="9">
        <v>99.95</v>
      </c>
      <c r="AB493" s="9">
        <v>100</v>
      </c>
      <c r="AC493" s="9">
        <v>-510</v>
      </c>
      <c r="AD493" s="16" t="s">
        <v>1084</v>
      </c>
      <c r="AE493" s="9">
        <v>-102</v>
      </c>
      <c r="AF493" s="16" t="s">
        <v>1084</v>
      </c>
      <c r="AG493" s="9">
        <v>-4.0199999999999996</v>
      </c>
      <c r="AH493" s="9">
        <v>-4.38</v>
      </c>
      <c r="AI493" s="16" t="s">
        <v>896</v>
      </c>
      <c r="AJ493" s="9">
        <v>14.3</v>
      </c>
      <c r="AK493" s="16" t="s">
        <v>910</v>
      </c>
      <c r="AL493" s="9">
        <v>100</v>
      </c>
      <c r="AM493" s="9">
        <v>0</v>
      </c>
      <c r="AN493" s="9">
        <v>5110</v>
      </c>
      <c r="AO493" s="9">
        <v>40.71</v>
      </c>
      <c r="AP493" s="9">
        <v>48.75</v>
      </c>
      <c r="AQ493" s="9">
        <v>5980</v>
      </c>
      <c r="AR493" s="9">
        <v>5980</v>
      </c>
      <c r="AS493" s="9">
        <v>5270</v>
      </c>
      <c r="AT493" s="17">
        <v>44019</v>
      </c>
      <c r="AU493" s="9">
        <v>-11.9</v>
      </c>
      <c r="AV493" s="9">
        <v>0</v>
      </c>
      <c r="AW493" s="16"/>
      <c r="AX493" s="9">
        <v>287.12</v>
      </c>
      <c r="AY493" s="16" t="s">
        <v>1082</v>
      </c>
      <c r="AZ493" s="9">
        <v>0</v>
      </c>
      <c r="BA493" s="16"/>
      <c r="BB493" s="9">
        <v>146.72</v>
      </c>
      <c r="BC493" s="16" t="s">
        <v>1083</v>
      </c>
      <c r="BD493" s="9">
        <v>-146.72</v>
      </c>
      <c r="BE493" s="16" t="s">
        <v>1083</v>
      </c>
      <c r="BF493" s="9">
        <v>352</v>
      </c>
      <c r="BG493" s="9">
        <v>203</v>
      </c>
      <c r="BH493" s="9">
        <v>82</v>
      </c>
      <c r="BI493" s="9">
        <v>15.55</v>
      </c>
      <c r="BJ493" s="9">
        <v>0</v>
      </c>
      <c r="BK493" s="9">
        <v>5110</v>
      </c>
      <c r="BL493" s="9">
        <v>5237</v>
      </c>
      <c r="BM493" s="9">
        <v>0</v>
      </c>
      <c r="BN493" s="9">
        <v>3.52</v>
      </c>
      <c r="BO493" s="9">
        <v>5305</v>
      </c>
      <c r="BP493" s="9">
        <v>5124</v>
      </c>
      <c r="BQ493" s="16" t="s">
        <v>1106</v>
      </c>
      <c r="BR493" s="20">
        <v>44430</v>
      </c>
      <c r="BS493" s="16" t="s">
        <v>376</v>
      </c>
      <c r="BT493" s="16" t="s">
        <v>4400</v>
      </c>
      <c r="BU493" s="9">
        <v>550</v>
      </c>
      <c r="BV493" s="9">
        <v>549</v>
      </c>
      <c r="BW493" s="9">
        <v>620</v>
      </c>
      <c r="BX493" s="9">
        <v>635</v>
      </c>
      <c r="BY493" s="9">
        <v>8448758</v>
      </c>
      <c r="BZ493" s="9">
        <v>0</v>
      </c>
      <c r="CA493" s="9">
        <v>1.1100000000000001</v>
      </c>
      <c r="CB493" s="9">
        <v>8.9700000000000006</v>
      </c>
      <c r="CC493" s="9"/>
      <c r="CD493" s="16"/>
      <c r="CE493" s="9"/>
      <c r="CF493" s="9"/>
      <c r="CG493" s="9"/>
      <c r="CH493" s="9"/>
      <c r="CI493" s="9"/>
      <c r="CJ493" s="9"/>
      <c r="CK493" s="16"/>
      <c r="CL493" s="9"/>
      <c r="CM493" s="16"/>
      <c r="CN493" s="9"/>
      <c r="CO493" s="9"/>
      <c r="CP493" s="16"/>
      <c r="CQ493" s="9"/>
      <c r="CR493" s="16"/>
      <c r="CS493" s="9"/>
      <c r="CT493" s="9"/>
      <c r="CU493" s="9"/>
      <c r="CV493" s="9"/>
      <c r="CW493" s="9"/>
      <c r="CX493" s="9"/>
      <c r="CY493" s="9"/>
      <c r="CZ493" s="9"/>
      <c r="DA493" s="17"/>
      <c r="DB493" s="9"/>
      <c r="DC493" s="9"/>
      <c r="DD493" s="16"/>
      <c r="DE493" s="9"/>
      <c r="DF493" s="16"/>
      <c r="DG493" s="9"/>
      <c r="DH493" s="16"/>
      <c r="DI493" s="9"/>
      <c r="DJ493" s="16"/>
      <c r="DK493" s="9"/>
      <c r="DL493" s="16"/>
      <c r="DM493" s="9"/>
      <c r="DN493" s="9"/>
      <c r="DO493" s="9"/>
      <c r="DP493" s="9"/>
      <c r="DQ493" s="9"/>
      <c r="DR493" s="9"/>
      <c r="DS493" s="9"/>
      <c r="DT493" s="9"/>
      <c r="DU493" s="9"/>
      <c r="DV493" s="9"/>
      <c r="DW493" s="9"/>
      <c r="DX493" s="16"/>
      <c r="DY493" s="20"/>
      <c r="DZ493" s="16"/>
      <c r="EA493" s="16"/>
    </row>
    <row r="494" spans="1:131" ht="18.75" x14ac:dyDescent="0.2">
      <c r="A494" s="16" t="s">
        <v>1</v>
      </c>
      <c r="B494" s="16" t="s">
        <v>900</v>
      </c>
      <c r="C494" s="16"/>
      <c r="D494" s="16"/>
      <c r="E494" s="16"/>
      <c r="F494" s="25"/>
      <c r="G494" s="16"/>
      <c r="H494" s="16"/>
      <c r="I494" s="16" t="s">
        <v>1072</v>
      </c>
      <c r="J494" s="16" t="s">
        <v>1082</v>
      </c>
      <c r="K494" s="16" t="s">
        <v>998</v>
      </c>
      <c r="L494" s="16" t="s">
        <v>1083</v>
      </c>
      <c r="M494" s="9">
        <v>11540</v>
      </c>
      <c r="N494" s="9">
        <v>0.09</v>
      </c>
      <c r="O494" s="9">
        <v>11590</v>
      </c>
      <c r="P494" s="9">
        <v>0.52</v>
      </c>
      <c r="Q494" s="9">
        <v>3.5</v>
      </c>
      <c r="R494" s="9">
        <v>0.78</v>
      </c>
      <c r="S494" s="9">
        <v>1.08</v>
      </c>
      <c r="T494" s="9">
        <v>20.399999999999999</v>
      </c>
      <c r="U494" s="16" t="s">
        <v>1082</v>
      </c>
      <c r="V494" s="9">
        <v>29.4</v>
      </c>
      <c r="W494" s="16" t="s">
        <v>1082</v>
      </c>
      <c r="X494" s="9">
        <v>0.69</v>
      </c>
      <c r="Y494" s="9">
        <v>-1.45</v>
      </c>
      <c r="Z494" s="9">
        <v>-1</v>
      </c>
      <c r="AA494" s="9">
        <v>88.24</v>
      </c>
      <c r="AB494" s="9">
        <v>98.42</v>
      </c>
      <c r="AC494" s="9">
        <v>-919</v>
      </c>
      <c r="AD494" s="16" t="s">
        <v>1082</v>
      </c>
      <c r="AE494" s="9">
        <v>-806.5</v>
      </c>
      <c r="AF494" s="16" t="s">
        <v>1082</v>
      </c>
      <c r="AG494" s="9">
        <v>-6.79</v>
      </c>
      <c r="AH494" s="9">
        <v>1.1399999999999999</v>
      </c>
      <c r="AI494" s="16" t="s">
        <v>896</v>
      </c>
      <c r="AJ494" s="9">
        <v>0.99</v>
      </c>
      <c r="AK494" s="16" t="s">
        <v>897</v>
      </c>
      <c r="AL494" s="9">
        <v>0</v>
      </c>
      <c r="AM494" s="9">
        <v>71</v>
      </c>
      <c r="AN494" s="9">
        <v>10330</v>
      </c>
      <c r="AO494" s="9">
        <v>60.88</v>
      </c>
      <c r="AP494" s="9">
        <v>62.02</v>
      </c>
      <c r="AQ494" s="9"/>
      <c r="AR494" s="9"/>
      <c r="AS494" s="9"/>
      <c r="AT494" s="17"/>
      <c r="AU494" s="9"/>
      <c r="AV494" s="9">
        <v>243.39</v>
      </c>
      <c r="AW494" s="16" t="s">
        <v>1084</v>
      </c>
      <c r="AX494" s="9">
        <v>303.8</v>
      </c>
      <c r="AY494" s="16" t="s">
        <v>1084</v>
      </c>
      <c r="AZ494" s="9">
        <v>280.14999999999998</v>
      </c>
      <c r="BA494" s="16" t="s">
        <v>1082</v>
      </c>
      <c r="BB494" s="9">
        <v>351.98</v>
      </c>
      <c r="BC494" s="16" t="s">
        <v>1082</v>
      </c>
      <c r="BD494" s="9">
        <v>-71.84</v>
      </c>
      <c r="BE494" s="16" t="s">
        <v>1082</v>
      </c>
      <c r="BF494" s="9">
        <v>1225</v>
      </c>
      <c r="BG494" s="9">
        <v>394</v>
      </c>
      <c r="BH494" s="9">
        <v>304</v>
      </c>
      <c r="BI494" s="9">
        <v>1.2</v>
      </c>
      <c r="BJ494" s="9">
        <v>72.599999999999994</v>
      </c>
      <c r="BK494" s="9">
        <v>10790</v>
      </c>
      <c r="BL494" s="9">
        <v>12800</v>
      </c>
      <c r="BM494" s="9">
        <v>26.39</v>
      </c>
      <c r="BN494" s="9">
        <v>10.91</v>
      </c>
      <c r="BO494" s="9">
        <v>12800</v>
      </c>
      <c r="BP494" s="9">
        <v>8200</v>
      </c>
      <c r="BQ494" s="16"/>
      <c r="BR494" s="20"/>
      <c r="BS494" s="16"/>
      <c r="BT494" s="16"/>
      <c r="BU494" s="9"/>
      <c r="BV494" s="9"/>
      <c r="BW494" s="9"/>
      <c r="BX494" s="9"/>
      <c r="BY494" s="9"/>
      <c r="BZ494" s="9"/>
      <c r="CA494" s="9"/>
      <c r="CB494" s="9"/>
      <c r="CC494" s="9"/>
      <c r="CD494" s="16"/>
      <c r="CE494" s="9"/>
      <c r="CF494" s="9"/>
      <c r="CG494" s="9"/>
      <c r="CH494" s="9"/>
      <c r="CI494" s="9"/>
      <c r="CJ494" s="9"/>
      <c r="CK494" s="16"/>
      <c r="CL494" s="9"/>
      <c r="CM494" s="16"/>
      <c r="CN494" s="9"/>
      <c r="CO494" s="9"/>
      <c r="CP494" s="16"/>
      <c r="CQ494" s="9"/>
      <c r="CR494" s="16"/>
      <c r="CS494" s="9"/>
      <c r="CT494" s="9"/>
      <c r="CU494" s="9"/>
      <c r="CV494" s="9"/>
      <c r="CW494" s="9"/>
      <c r="CX494" s="9"/>
      <c r="CY494" s="9"/>
      <c r="CZ494" s="9"/>
      <c r="DA494" s="17"/>
      <c r="DB494" s="9"/>
      <c r="DC494" s="9"/>
      <c r="DD494" s="16"/>
      <c r="DE494" s="9"/>
      <c r="DF494" s="16"/>
      <c r="DG494" s="9"/>
      <c r="DH494" s="16"/>
      <c r="DI494" s="9"/>
      <c r="DJ494" s="16"/>
      <c r="DK494" s="9"/>
      <c r="DL494" s="16"/>
      <c r="DM494" s="9"/>
      <c r="DN494" s="9"/>
      <c r="DO494" s="9"/>
      <c r="DP494" s="9"/>
      <c r="DQ494" s="9"/>
      <c r="DR494" s="9"/>
      <c r="DS494" s="9"/>
      <c r="DT494" s="9"/>
      <c r="DU494" s="9"/>
      <c r="DV494" s="9"/>
      <c r="DW494" s="9"/>
      <c r="DX494" s="16"/>
      <c r="DY494" s="20"/>
      <c r="DZ494" s="16"/>
      <c r="EA494" s="16"/>
    </row>
    <row r="495" spans="1:131" ht="18.75" x14ac:dyDescent="0.2">
      <c r="A495" s="16" t="s">
        <v>731</v>
      </c>
      <c r="B495" s="16" t="s">
        <v>912</v>
      </c>
      <c r="C495" s="16" t="s">
        <v>97</v>
      </c>
      <c r="D495" s="16" t="s">
        <v>1228</v>
      </c>
      <c r="E495" s="16" t="s">
        <v>1219</v>
      </c>
      <c r="F495" s="25">
        <v>44443.532142824071</v>
      </c>
      <c r="G495" s="16" t="s">
        <v>1225</v>
      </c>
      <c r="H495" s="16" t="s">
        <v>1223</v>
      </c>
      <c r="I495" s="16" t="s">
        <v>1072</v>
      </c>
      <c r="J495" s="16" t="s">
        <v>1082</v>
      </c>
      <c r="K495" s="16" t="s">
        <v>946</v>
      </c>
      <c r="L495" s="16" t="s">
        <v>1083</v>
      </c>
      <c r="M495" s="9">
        <v>5562</v>
      </c>
      <c r="N495" s="9">
        <v>0.89</v>
      </c>
      <c r="O495" s="9">
        <v>5598</v>
      </c>
      <c r="P495" s="9">
        <v>1.54</v>
      </c>
      <c r="Q495" s="9">
        <v>2.86</v>
      </c>
      <c r="R495" s="9">
        <v>0.71</v>
      </c>
      <c r="S495" s="9">
        <v>0.81</v>
      </c>
      <c r="T495" s="9">
        <v>9.8000000000000007</v>
      </c>
      <c r="U495" s="16" t="s">
        <v>1082</v>
      </c>
      <c r="V495" s="9">
        <v>8.8000000000000007</v>
      </c>
      <c r="W495" s="16" t="s">
        <v>1082</v>
      </c>
      <c r="X495" s="9">
        <v>1.1100000000000001</v>
      </c>
      <c r="Y495" s="9">
        <v>1.1100000000000001</v>
      </c>
      <c r="Z495" s="9">
        <v>-1.0900000000000001</v>
      </c>
      <c r="AA495" s="9">
        <v>84.65</v>
      </c>
      <c r="AB495" s="9">
        <v>94.84</v>
      </c>
      <c r="AC495" s="9">
        <v>-443.1</v>
      </c>
      <c r="AD495" s="16" t="s">
        <v>1082</v>
      </c>
      <c r="AE495" s="9">
        <v>-277.39999999999998</v>
      </c>
      <c r="AF495" s="16" t="s">
        <v>1082</v>
      </c>
      <c r="AG495" s="9">
        <v>-5.2</v>
      </c>
      <c r="AH495" s="9">
        <v>1.96</v>
      </c>
      <c r="AI495" s="16" t="s">
        <v>896</v>
      </c>
      <c r="AJ495" s="9">
        <v>0.79</v>
      </c>
      <c r="AK495" s="16" t="s">
        <v>897</v>
      </c>
      <c r="AL495" s="9">
        <v>0</v>
      </c>
      <c r="AM495" s="9">
        <v>71</v>
      </c>
      <c r="AN495" s="9">
        <v>5200</v>
      </c>
      <c r="AO495" s="9">
        <v>51.48</v>
      </c>
      <c r="AP495" s="9">
        <v>52.51</v>
      </c>
      <c r="AQ495" s="9">
        <v>23527</v>
      </c>
      <c r="AR495" s="9">
        <v>9477</v>
      </c>
      <c r="AS495" s="9">
        <v>5598</v>
      </c>
      <c r="AT495" s="17">
        <v>44041</v>
      </c>
      <c r="AU495" s="9">
        <v>-40.9</v>
      </c>
      <c r="AV495" s="9">
        <v>100.04</v>
      </c>
      <c r="AW495" s="16" t="s">
        <v>1084</v>
      </c>
      <c r="AX495" s="9">
        <v>107.82</v>
      </c>
      <c r="AY495" s="16" t="s">
        <v>1084</v>
      </c>
      <c r="AZ495" s="9">
        <v>55.57</v>
      </c>
      <c r="BA495" s="16" t="s">
        <v>1082</v>
      </c>
      <c r="BB495" s="9">
        <v>60.36</v>
      </c>
      <c r="BC495" s="16" t="s">
        <v>1082</v>
      </c>
      <c r="BD495" s="9">
        <v>-4.79</v>
      </c>
      <c r="BE495" s="16" t="s">
        <v>1082</v>
      </c>
      <c r="BF495" s="9">
        <v>1102</v>
      </c>
      <c r="BG495" s="9">
        <v>378</v>
      </c>
      <c r="BH495" s="9">
        <v>471</v>
      </c>
      <c r="BI495" s="9">
        <v>0.77</v>
      </c>
      <c r="BJ495" s="9">
        <v>17.53</v>
      </c>
      <c r="BK495" s="9">
        <v>5301</v>
      </c>
      <c r="BL495" s="9">
        <v>6200</v>
      </c>
      <c r="BM495" s="9">
        <v>12.34</v>
      </c>
      <c r="BN495" s="9">
        <v>11.47</v>
      </c>
      <c r="BO495" s="9">
        <v>8436</v>
      </c>
      <c r="BP495" s="9">
        <v>4951</v>
      </c>
      <c r="BQ495" s="16" t="s">
        <v>1101</v>
      </c>
      <c r="BR495" s="20">
        <v>44536</v>
      </c>
      <c r="BS495" s="16" t="s">
        <v>375</v>
      </c>
      <c r="BT495" s="16" t="s">
        <v>1099</v>
      </c>
      <c r="BU495" s="9">
        <v>149</v>
      </c>
      <c r="BV495" s="9">
        <v>278</v>
      </c>
      <c r="BW495" s="9">
        <v>417</v>
      </c>
      <c r="BX495" s="9">
        <v>422</v>
      </c>
      <c r="BY495" s="9">
        <v>2720842</v>
      </c>
      <c r="BZ495" s="9">
        <v>15.08</v>
      </c>
      <c r="CA495" s="9">
        <v>7.0000000000000007E-2</v>
      </c>
      <c r="CB495" s="9">
        <v>2.68</v>
      </c>
      <c r="CC495" s="9"/>
      <c r="CD495" s="16"/>
      <c r="CE495" s="9"/>
      <c r="CF495" s="9"/>
      <c r="CG495" s="9"/>
      <c r="CH495" s="9"/>
      <c r="CI495" s="9"/>
      <c r="CJ495" s="9"/>
      <c r="CK495" s="16"/>
      <c r="CL495" s="9"/>
      <c r="CM495" s="16"/>
      <c r="CN495" s="9"/>
      <c r="CO495" s="9"/>
      <c r="CP495" s="16"/>
      <c r="CQ495" s="9"/>
      <c r="CR495" s="16"/>
      <c r="CS495" s="9"/>
      <c r="CT495" s="9"/>
      <c r="CU495" s="9"/>
      <c r="CV495" s="9"/>
      <c r="CW495" s="9"/>
      <c r="CX495" s="9"/>
      <c r="CY495" s="9"/>
      <c r="CZ495" s="9"/>
      <c r="DA495" s="17"/>
      <c r="DB495" s="9"/>
      <c r="DC495" s="9"/>
      <c r="DD495" s="16"/>
      <c r="DE495" s="9"/>
      <c r="DF495" s="16"/>
      <c r="DG495" s="9"/>
      <c r="DH495" s="16"/>
      <c r="DI495" s="9"/>
      <c r="DJ495" s="16"/>
      <c r="DK495" s="9"/>
      <c r="DL495" s="16"/>
      <c r="DM495" s="9"/>
      <c r="DN495" s="9"/>
      <c r="DO495" s="9"/>
      <c r="DP495" s="9"/>
      <c r="DQ495" s="9"/>
      <c r="DR495" s="9"/>
      <c r="DS495" s="9"/>
      <c r="DT495" s="9"/>
      <c r="DU495" s="9"/>
      <c r="DV495" s="9"/>
      <c r="DW495" s="9"/>
      <c r="DX495" s="16"/>
      <c r="DY495" s="20"/>
      <c r="DZ495" s="16"/>
      <c r="EA495" s="16"/>
    </row>
    <row r="496" spans="1:131" ht="18.75" x14ac:dyDescent="0.2">
      <c r="A496" s="16" t="s">
        <v>189</v>
      </c>
      <c r="B496" s="16" t="s">
        <v>844</v>
      </c>
      <c r="C496" s="16" t="s">
        <v>97</v>
      </c>
      <c r="D496" s="16" t="s">
        <v>1224</v>
      </c>
      <c r="E496" s="16" t="s">
        <v>1219</v>
      </c>
      <c r="F496" s="25">
        <v>44443.520836932868</v>
      </c>
      <c r="G496" s="16" t="s">
        <v>1225</v>
      </c>
      <c r="H496" s="16" t="s">
        <v>1223</v>
      </c>
      <c r="I496" s="16" t="s">
        <v>826</v>
      </c>
      <c r="J496" s="16" t="s">
        <v>1082</v>
      </c>
      <c r="K496" s="16" t="s">
        <v>786</v>
      </c>
      <c r="L496" s="16" t="s">
        <v>1083</v>
      </c>
      <c r="M496" s="9">
        <v>36370</v>
      </c>
      <c r="N496" s="9">
        <v>2.19</v>
      </c>
      <c r="O496" s="9">
        <v>36284</v>
      </c>
      <c r="P496" s="9">
        <v>1.95</v>
      </c>
      <c r="Q496" s="9">
        <v>3.7</v>
      </c>
      <c r="R496" s="9">
        <v>0.97</v>
      </c>
      <c r="S496" s="9">
        <v>0.89</v>
      </c>
      <c r="T496" s="9">
        <v>9.1999999999999993</v>
      </c>
      <c r="U496" s="16" t="s">
        <v>1082</v>
      </c>
      <c r="V496" s="9">
        <v>18.3</v>
      </c>
      <c r="W496" s="16" t="s">
        <v>1082</v>
      </c>
      <c r="X496" s="9">
        <v>0.5</v>
      </c>
      <c r="Y496" s="9">
        <v>-1.99</v>
      </c>
      <c r="Z496" s="9">
        <v>-1.51</v>
      </c>
      <c r="AA496" s="9">
        <v>71.52</v>
      </c>
      <c r="AB496" s="9">
        <v>100</v>
      </c>
      <c r="AC496" s="9">
        <v>-1.4</v>
      </c>
      <c r="AD496" s="16" t="s">
        <v>1083</v>
      </c>
      <c r="AE496" s="9">
        <v>-643.20000000000005</v>
      </c>
      <c r="AF496" s="16" t="s">
        <v>1082</v>
      </c>
      <c r="AG496" s="9">
        <v>-6.61</v>
      </c>
      <c r="AH496" s="9">
        <v>1.33</v>
      </c>
      <c r="AI496" s="16" t="s">
        <v>896</v>
      </c>
      <c r="AJ496" s="9">
        <v>0.91</v>
      </c>
      <c r="AK496" s="16" t="s">
        <v>897</v>
      </c>
      <c r="AL496" s="9">
        <v>93</v>
      </c>
      <c r="AM496" s="9">
        <v>71</v>
      </c>
      <c r="AN496" s="9">
        <v>34442</v>
      </c>
      <c r="AO496" s="9">
        <v>45.82</v>
      </c>
      <c r="AP496" s="9">
        <v>45.17</v>
      </c>
      <c r="AQ496" s="9">
        <v>93379</v>
      </c>
      <c r="AR496" s="9">
        <v>89294</v>
      </c>
      <c r="AS496" s="9">
        <v>36284</v>
      </c>
      <c r="AT496" s="17">
        <v>44032</v>
      </c>
      <c r="AU496" s="9">
        <v>-59.4</v>
      </c>
      <c r="AV496" s="9">
        <v>502.34</v>
      </c>
      <c r="AW496" s="16" t="s">
        <v>1084</v>
      </c>
      <c r="AX496" s="9">
        <v>33.299999999999997</v>
      </c>
      <c r="AY496" s="16" t="s">
        <v>1084</v>
      </c>
      <c r="AZ496" s="9">
        <v>1.8</v>
      </c>
      <c r="BA496" s="16" t="s">
        <v>1083</v>
      </c>
      <c r="BB496" s="9">
        <v>121.17</v>
      </c>
      <c r="BC496" s="16" t="s">
        <v>1082</v>
      </c>
      <c r="BD496" s="9">
        <v>1.68</v>
      </c>
      <c r="BE496" s="16" t="s">
        <v>1083</v>
      </c>
      <c r="BF496" s="9">
        <v>857</v>
      </c>
      <c r="BG496" s="9">
        <v>384</v>
      </c>
      <c r="BH496" s="9">
        <v>270</v>
      </c>
      <c r="BI496" s="9">
        <v>0.79</v>
      </c>
      <c r="BJ496" s="9">
        <v>23.49</v>
      </c>
      <c r="BK496" s="9">
        <v>34442</v>
      </c>
      <c r="BL496" s="9">
        <v>41240</v>
      </c>
      <c r="BM496" s="9">
        <v>12.91</v>
      </c>
      <c r="BN496" s="9">
        <v>22.16</v>
      </c>
      <c r="BO496" s="9">
        <v>51833</v>
      </c>
      <c r="BP496" s="9">
        <v>31620</v>
      </c>
      <c r="BQ496" s="16" t="s">
        <v>1102</v>
      </c>
      <c r="BR496" s="20">
        <v>44552</v>
      </c>
      <c r="BS496" s="16" t="s">
        <v>375</v>
      </c>
      <c r="BT496" s="16" t="s">
        <v>1099</v>
      </c>
      <c r="BU496" s="9">
        <v>291</v>
      </c>
      <c r="BV496" s="9">
        <v>384</v>
      </c>
      <c r="BW496" s="9">
        <v>283</v>
      </c>
      <c r="BX496" s="9">
        <v>355</v>
      </c>
      <c r="BY496" s="9">
        <v>421467</v>
      </c>
      <c r="BZ496" s="9">
        <v>75.989999999999995</v>
      </c>
      <c r="CA496" s="9">
        <v>0.05</v>
      </c>
      <c r="CB496" s="9">
        <v>20.11</v>
      </c>
      <c r="CC496" s="9"/>
      <c r="CD496" s="16"/>
      <c r="CE496" s="9"/>
      <c r="CF496" s="9"/>
      <c r="CG496" s="9"/>
      <c r="CH496" s="9"/>
      <c r="CI496" s="9"/>
      <c r="CJ496" s="9"/>
      <c r="CK496" s="16"/>
      <c r="CL496" s="9"/>
      <c r="CM496" s="16"/>
      <c r="CN496" s="9"/>
      <c r="CO496" s="9"/>
      <c r="CP496" s="16"/>
      <c r="CQ496" s="9"/>
      <c r="CR496" s="16"/>
      <c r="CS496" s="9"/>
      <c r="CT496" s="9"/>
      <c r="CU496" s="9"/>
      <c r="CV496" s="9"/>
      <c r="CW496" s="9"/>
      <c r="CX496" s="9"/>
      <c r="CY496" s="9"/>
      <c r="CZ496" s="9"/>
      <c r="DA496" s="17"/>
      <c r="DB496" s="9"/>
      <c r="DC496" s="9"/>
      <c r="DD496" s="16"/>
      <c r="DE496" s="9"/>
      <c r="DF496" s="16"/>
      <c r="DG496" s="9"/>
      <c r="DH496" s="16"/>
      <c r="DI496" s="9"/>
      <c r="DJ496" s="16"/>
      <c r="DK496" s="9"/>
      <c r="DL496" s="16"/>
      <c r="DM496" s="9"/>
      <c r="DN496" s="9"/>
      <c r="DO496" s="9"/>
      <c r="DP496" s="9"/>
      <c r="DQ496" s="9"/>
      <c r="DR496" s="9"/>
      <c r="DS496" s="9"/>
      <c r="DT496" s="9"/>
      <c r="DU496" s="9"/>
      <c r="DV496" s="9"/>
      <c r="DW496" s="9"/>
      <c r="DX496" s="16"/>
      <c r="DY496" s="20"/>
      <c r="DZ496" s="16"/>
      <c r="EA496" s="16"/>
    </row>
    <row r="497" spans="1:131" ht="18.75" x14ac:dyDescent="0.2">
      <c r="A497" s="16" t="s">
        <v>250</v>
      </c>
      <c r="B497" s="16" t="s">
        <v>899</v>
      </c>
      <c r="C497" s="16" t="s">
        <v>97</v>
      </c>
      <c r="D497" s="16" t="s">
        <v>1224</v>
      </c>
      <c r="E497" s="16" t="s">
        <v>1219</v>
      </c>
      <c r="F497" s="25">
        <v>44443.520834212963</v>
      </c>
      <c r="G497" s="16" t="s">
        <v>1225</v>
      </c>
      <c r="H497" s="16" t="s">
        <v>1222</v>
      </c>
      <c r="I497" s="16" t="s">
        <v>1054</v>
      </c>
      <c r="J497" s="16" t="s">
        <v>1082</v>
      </c>
      <c r="K497" s="16" t="s">
        <v>1054</v>
      </c>
      <c r="L497" s="16" t="s">
        <v>1083</v>
      </c>
      <c r="M497" s="9">
        <v>10130</v>
      </c>
      <c r="N497" s="9">
        <v>1.88</v>
      </c>
      <c r="O497" s="9">
        <v>9957</v>
      </c>
      <c r="P497" s="9">
        <v>0.14000000000000001</v>
      </c>
      <c r="Q497" s="9">
        <v>7.85</v>
      </c>
      <c r="R497" s="9">
        <v>0.91</v>
      </c>
      <c r="S497" s="9">
        <v>1.25</v>
      </c>
      <c r="T497" s="9">
        <v>12.5</v>
      </c>
      <c r="U497" s="16" t="s">
        <v>1082</v>
      </c>
      <c r="V497" s="9">
        <v>11.9</v>
      </c>
      <c r="W497" s="16" t="s">
        <v>1082</v>
      </c>
      <c r="X497" s="9">
        <v>1.05</v>
      </c>
      <c r="Y497" s="9">
        <v>1.05</v>
      </c>
      <c r="Z497" s="9">
        <v>1.1000000000000001</v>
      </c>
      <c r="AA497" s="9">
        <v>99.2</v>
      </c>
      <c r="AB497" s="9">
        <v>94.37</v>
      </c>
      <c r="AC497" s="9">
        <v>304.5</v>
      </c>
      <c r="AD497" s="16" t="s">
        <v>1082</v>
      </c>
      <c r="AE497" s="9">
        <v>31.6</v>
      </c>
      <c r="AF497" s="16" t="s">
        <v>1082</v>
      </c>
      <c r="AG497" s="9">
        <v>-2.39</v>
      </c>
      <c r="AH497" s="9">
        <v>5.81</v>
      </c>
      <c r="AI497" s="16" t="s">
        <v>896</v>
      </c>
      <c r="AJ497" s="9">
        <v>1.25</v>
      </c>
      <c r="AK497" s="16" t="s">
        <v>897</v>
      </c>
      <c r="AL497" s="9">
        <v>0</v>
      </c>
      <c r="AM497" s="9">
        <v>79</v>
      </c>
      <c r="AN497" s="9">
        <v>8450</v>
      </c>
      <c r="AO497" s="9">
        <v>53.52</v>
      </c>
      <c r="AP497" s="9">
        <v>49.73</v>
      </c>
      <c r="AQ497" s="9">
        <v>21990</v>
      </c>
      <c r="AR497" s="9">
        <v>21246</v>
      </c>
      <c r="AS497" s="9">
        <v>9957</v>
      </c>
      <c r="AT497" s="17">
        <v>44038</v>
      </c>
      <c r="AU497" s="9">
        <v>-53.1</v>
      </c>
      <c r="AV497" s="9">
        <v>92.48</v>
      </c>
      <c r="AW497" s="16" t="s">
        <v>1084</v>
      </c>
      <c r="AX497" s="9">
        <v>96.27</v>
      </c>
      <c r="AY497" s="16" t="s">
        <v>1084</v>
      </c>
      <c r="AZ497" s="9">
        <v>93.58</v>
      </c>
      <c r="BA497" s="16" t="s">
        <v>1082</v>
      </c>
      <c r="BB497" s="9">
        <v>97.59</v>
      </c>
      <c r="BC497" s="16" t="s">
        <v>1082</v>
      </c>
      <c r="BD497" s="9">
        <v>-4.01</v>
      </c>
      <c r="BE497" s="16" t="s">
        <v>1082</v>
      </c>
      <c r="BF497" s="9">
        <v>1548</v>
      </c>
      <c r="BG497" s="9">
        <v>492</v>
      </c>
      <c r="BH497" s="9">
        <v>491</v>
      </c>
      <c r="BI497" s="9">
        <v>1.2</v>
      </c>
      <c r="BJ497" s="9">
        <v>27.57</v>
      </c>
      <c r="BK497" s="9">
        <v>9298</v>
      </c>
      <c r="BL497" s="9">
        <v>10510</v>
      </c>
      <c r="BM497" s="9">
        <v>24.26</v>
      </c>
      <c r="BN497" s="9">
        <v>3.75</v>
      </c>
      <c r="BO497" s="9">
        <v>15326</v>
      </c>
      <c r="BP497" s="9">
        <v>8152</v>
      </c>
      <c r="BQ497" s="16"/>
      <c r="BR497" s="20"/>
      <c r="BS497" s="16"/>
      <c r="BT497" s="16"/>
      <c r="BU497" s="9">
        <v>240</v>
      </c>
      <c r="BV497" s="9">
        <v>422</v>
      </c>
      <c r="BW497" s="9">
        <v>403</v>
      </c>
      <c r="BX497" s="9">
        <v>364</v>
      </c>
      <c r="BY497" s="9">
        <v>1508600</v>
      </c>
      <c r="BZ497" s="9">
        <v>28.09</v>
      </c>
      <c r="CA497" s="9">
        <v>0.1</v>
      </c>
      <c r="CB497" s="9">
        <v>7.65</v>
      </c>
      <c r="CC497" s="9"/>
      <c r="CD497" s="16"/>
      <c r="CE497" s="9"/>
      <c r="CF497" s="9"/>
      <c r="CG497" s="9"/>
      <c r="CH497" s="9"/>
      <c r="CI497" s="9"/>
      <c r="CJ497" s="9"/>
      <c r="CK497" s="16"/>
      <c r="CL497" s="9"/>
      <c r="CM497" s="16"/>
      <c r="CN497" s="9"/>
      <c r="CO497" s="9"/>
      <c r="CP497" s="16"/>
      <c r="CQ497" s="9"/>
      <c r="CR497" s="16"/>
      <c r="CS497" s="9"/>
      <c r="CT497" s="9"/>
      <c r="CU497" s="9"/>
      <c r="CV497" s="9"/>
      <c r="CW497" s="9"/>
      <c r="CX497" s="9"/>
      <c r="CY497" s="9"/>
      <c r="CZ497" s="9"/>
      <c r="DA497" s="17"/>
      <c r="DB497" s="9"/>
      <c r="DC497" s="9"/>
      <c r="DD497" s="16"/>
      <c r="DE497" s="9"/>
      <c r="DF497" s="16"/>
      <c r="DG497" s="9"/>
      <c r="DH497" s="16"/>
      <c r="DI497" s="9"/>
      <c r="DJ497" s="16"/>
      <c r="DK497" s="9"/>
      <c r="DL497" s="16"/>
      <c r="DM497" s="9"/>
      <c r="DN497" s="9"/>
      <c r="DO497" s="9"/>
      <c r="DP497" s="9"/>
      <c r="DQ497" s="9"/>
      <c r="DR497" s="9"/>
      <c r="DS497" s="9"/>
      <c r="DT497" s="9"/>
      <c r="DU497" s="9"/>
      <c r="DV497" s="9"/>
      <c r="DW497" s="9"/>
      <c r="DX497" s="16"/>
      <c r="DY497" s="20"/>
      <c r="DZ497" s="16"/>
      <c r="EA497" s="16"/>
    </row>
    <row r="498" spans="1:131" ht="18.75" x14ac:dyDescent="0.2">
      <c r="A498" s="16" t="s">
        <v>327</v>
      </c>
      <c r="B498" s="16" t="s">
        <v>789</v>
      </c>
      <c r="C498" s="16" t="s">
        <v>97</v>
      </c>
      <c r="D498" s="16" t="s">
        <v>1227</v>
      </c>
      <c r="E498" s="16" t="s">
        <v>1219</v>
      </c>
      <c r="F498" s="25">
        <v>44443.520834166666</v>
      </c>
      <c r="G498" s="16" t="s">
        <v>1225</v>
      </c>
      <c r="H498" s="16" t="s">
        <v>1223</v>
      </c>
      <c r="I498" s="16" t="s">
        <v>4852</v>
      </c>
      <c r="J498" s="16" t="s">
        <v>1084</v>
      </c>
      <c r="K498" s="16" t="s">
        <v>903</v>
      </c>
      <c r="L498" s="16" t="s">
        <v>1083</v>
      </c>
      <c r="M498" s="9">
        <v>43003</v>
      </c>
      <c r="N498" s="9">
        <v>-2.96</v>
      </c>
      <c r="O498" s="9">
        <v>43160</v>
      </c>
      <c r="P498" s="9">
        <v>-2.6</v>
      </c>
      <c r="Q498" s="9">
        <v>5.62</v>
      </c>
      <c r="R498" s="9">
        <v>0.57999999999999996</v>
      </c>
      <c r="S498" s="9">
        <v>0.52</v>
      </c>
      <c r="T498" s="9">
        <v>7.8</v>
      </c>
      <c r="U498" s="16" t="s">
        <v>1082</v>
      </c>
      <c r="V498" s="9">
        <v>8.6</v>
      </c>
      <c r="W498" s="16" t="s">
        <v>1082</v>
      </c>
      <c r="X498" s="9">
        <v>0.91</v>
      </c>
      <c r="Y498" s="9">
        <v>-1.1000000000000001</v>
      </c>
      <c r="Z498" s="9">
        <v>1.02</v>
      </c>
      <c r="AA498" s="9">
        <v>92.91</v>
      </c>
      <c r="AB498" s="9">
        <v>99.27</v>
      </c>
      <c r="AC498" s="9">
        <v>-109.1</v>
      </c>
      <c r="AD498" s="16" t="s">
        <v>1082</v>
      </c>
      <c r="AE498" s="9">
        <v>-58.8</v>
      </c>
      <c r="AF498" s="16" t="s">
        <v>1082</v>
      </c>
      <c r="AG498" s="9">
        <v>-4.57</v>
      </c>
      <c r="AH498" s="9">
        <v>3.22</v>
      </c>
      <c r="AI498" s="16" t="s">
        <v>896</v>
      </c>
      <c r="AJ498" s="9">
        <v>0.48</v>
      </c>
      <c r="AK498" s="16" t="s">
        <v>897</v>
      </c>
      <c r="AL498" s="9">
        <v>14</v>
      </c>
      <c r="AM498" s="9">
        <v>79</v>
      </c>
      <c r="AN498" s="9">
        <v>37620</v>
      </c>
      <c r="AO498" s="9">
        <v>54.02</v>
      </c>
      <c r="AP498" s="9">
        <v>59.76</v>
      </c>
      <c r="AQ498" s="9">
        <v>74723</v>
      </c>
      <c r="AR498" s="9">
        <v>74414</v>
      </c>
      <c r="AS498" s="9">
        <v>43160</v>
      </c>
      <c r="AT498" s="17">
        <v>44248</v>
      </c>
      <c r="AU498" s="9">
        <v>-42</v>
      </c>
      <c r="AV498" s="9">
        <v>88.4</v>
      </c>
      <c r="AW498" s="16" t="s">
        <v>1084</v>
      </c>
      <c r="AX498" s="9">
        <v>7.27</v>
      </c>
      <c r="AY498" s="16" t="s">
        <v>1084</v>
      </c>
      <c r="AZ498" s="9">
        <v>380.13</v>
      </c>
      <c r="BA498" s="16" t="s">
        <v>1082</v>
      </c>
      <c r="BB498" s="9">
        <v>31.92</v>
      </c>
      <c r="BC498" s="16" t="s">
        <v>1082</v>
      </c>
      <c r="BD498" s="9">
        <v>348.2</v>
      </c>
      <c r="BE498" s="16" t="s">
        <v>1082</v>
      </c>
      <c r="BF498" s="9">
        <v>485</v>
      </c>
      <c r="BG498" s="9">
        <v>204</v>
      </c>
      <c r="BH498" s="9">
        <v>199</v>
      </c>
      <c r="BI498" s="9">
        <v>0.56000000000000005</v>
      </c>
      <c r="BJ498" s="9">
        <v>17.23</v>
      </c>
      <c r="BK498" s="9">
        <v>39810</v>
      </c>
      <c r="BL498" s="9">
        <v>46000</v>
      </c>
      <c r="BM498" s="9">
        <v>15.88</v>
      </c>
      <c r="BN498" s="9">
        <v>6.96</v>
      </c>
      <c r="BO498" s="9">
        <v>71304</v>
      </c>
      <c r="BP498" s="9">
        <v>37109</v>
      </c>
      <c r="BQ498" s="16" t="s">
        <v>1102</v>
      </c>
      <c r="BR498" s="20">
        <v>44552</v>
      </c>
      <c r="BS498" s="16" t="s">
        <v>375</v>
      </c>
      <c r="BT498" s="16" t="s">
        <v>1099</v>
      </c>
      <c r="BU498" s="9">
        <v>463</v>
      </c>
      <c r="BV498" s="9">
        <v>539</v>
      </c>
      <c r="BW498" s="9">
        <v>552</v>
      </c>
      <c r="BX498" s="9">
        <v>524</v>
      </c>
      <c r="BY498" s="9">
        <v>225663</v>
      </c>
      <c r="BZ498" s="9">
        <v>0</v>
      </c>
      <c r="CA498" s="9">
        <v>0.09</v>
      </c>
      <c r="CB498" s="9">
        <v>20.07</v>
      </c>
      <c r="CC498" s="9"/>
      <c r="CD498" s="16"/>
      <c r="CE498" s="9"/>
      <c r="CF498" s="9"/>
      <c r="CG498" s="9"/>
      <c r="CH498" s="9"/>
      <c r="CI498" s="9"/>
      <c r="CJ498" s="9"/>
      <c r="CK498" s="16"/>
      <c r="CL498" s="9"/>
      <c r="CM498" s="16"/>
      <c r="CN498" s="9"/>
      <c r="CO498" s="9"/>
      <c r="CP498" s="16"/>
      <c r="CQ498" s="9"/>
      <c r="CR498" s="16"/>
      <c r="CS498" s="9"/>
      <c r="CT498" s="9"/>
      <c r="CU498" s="9"/>
      <c r="CV498" s="9"/>
      <c r="CW498" s="9"/>
      <c r="CX498" s="9"/>
      <c r="CY498" s="9"/>
      <c r="CZ498" s="9"/>
      <c r="DA498" s="17"/>
      <c r="DB498" s="9"/>
      <c r="DC498" s="9"/>
      <c r="DD498" s="16"/>
      <c r="DE498" s="9"/>
      <c r="DF498" s="16"/>
      <c r="DG498" s="9"/>
      <c r="DH498" s="16"/>
      <c r="DI498" s="9"/>
      <c r="DJ498" s="16"/>
      <c r="DK498" s="9"/>
      <c r="DL498" s="16"/>
      <c r="DM498" s="9"/>
      <c r="DN498" s="9"/>
      <c r="DO498" s="9"/>
      <c r="DP498" s="9"/>
      <c r="DQ498" s="9"/>
      <c r="DR498" s="9"/>
      <c r="DS498" s="9"/>
      <c r="DT498" s="9"/>
      <c r="DU498" s="9"/>
      <c r="DV498" s="9"/>
      <c r="DW498" s="9"/>
      <c r="DX498" s="16"/>
      <c r="DY498" s="20"/>
      <c r="DZ498" s="16"/>
      <c r="EA498" s="16"/>
    </row>
    <row r="499" spans="1:131" ht="18.75" x14ac:dyDescent="0.2">
      <c r="A499" s="16" t="s">
        <v>160</v>
      </c>
      <c r="B499" s="16" t="s">
        <v>782</v>
      </c>
      <c r="C499" s="16" t="s">
        <v>97</v>
      </c>
      <c r="D499" s="16" t="s">
        <v>1227</v>
      </c>
      <c r="E499" s="16" t="s">
        <v>1219</v>
      </c>
      <c r="F499" s="25">
        <v>44443.520632881948</v>
      </c>
      <c r="G499" s="16" t="s">
        <v>1229</v>
      </c>
      <c r="H499" s="16" t="s">
        <v>1222</v>
      </c>
      <c r="I499" s="16" t="s">
        <v>945</v>
      </c>
      <c r="J499" s="16" t="s">
        <v>1082</v>
      </c>
      <c r="K499" s="16" t="s">
        <v>988</v>
      </c>
      <c r="L499" s="16" t="s">
        <v>1083</v>
      </c>
      <c r="M499" s="9">
        <v>5810</v>
      </c>
      <c r="N499" s="9">
        <v>1.47</v>
      </c>
      <c r="O499" s="9">
        <v>5835</v>
      </c>
      <c r="P499" s="9">
        <v>1.9</v>
      </c>
      <c r="Q499" s="9">
        <v>5</v>
      </c>
      <c r="R499" s="9">
        <v>0.55000000000000004</v>
      </c>
      <c r="S499" s="9">
        <v>0.35</v>
      </c>
      <c r="T499" s="9">
        <v>11.3</v>
      </c>
      <c r="U499" s="16" t="s">
        <v>1082</v>
      </c>
      <c r="V499" s="9">
        <v>8.4</v>
      </c>
      <c r="W499" s="16" t="s">
        <v>1082</v>
      </c>
      <c r="X499" s="9">
        <v>1.36</v>
      </c>
      <c r="Y499" s="9">
        <v>1.36</v>
      </c>
      <c r="Z499" s="9">
        <v>1.24</v>
      </c>
      <c r="AA499" s="9">
        <v>100</v>
      </c>
      <c r="AB499" s="9">
        <v>78.11</v>
      </c>
      <c r="AC499" s="9">
        <v>335</v>
      </c>
      <c r="AD499" s="16" t="s">
        <v>1082</v>
      </c>
      <c r="AE499" s="9">
        <v>-342</v>
      </c>
      <c r="AF499" s="16" t="s">
        <v>1082</v>
      </c>
      <c r="AG499" s="9">
        <v>-1.82</v>
      </c>
      <c r="AH499" s="9">
        <v>2.06</v>
      </c>
      <c r="AI499" s="16" t="s">
        <v>896</v>
      </c>
      <c r="AJ499" s="9">
        <v>0.33</v>
      </c>
      <c r="AK499" s="16" t="s">
        <v>897</v>
      </c>
      <c r="AL499" s="9">
        <v>0</v>
      </c>
      <c r="AM499" s="9">
        <v>64</v>
      </c>
      <c r="AN499" s="9">
        <v>4951</v>
      </c>
      <c r="AO499" s="9">
        <v>66.69</v>
      </c>
      <c r="AP499" s="9">
        <v>65.44</v>
      </c>
      <c r="AQ499" s="9">
        <v>9024</v>
      </c>
      <c r="AR499" s="9">
        <v>9083</v>
      </c>
      <c r="AS499" s="9">
        <v>5835</v>
      </c>
      <c r="AT499" s="17">
        <v>44025</v>
      </c>
      <c r="AU499" s="9">
        <v>-35.799999999999997</v>
      </c>
      <c r="AV499" s="9">
        <v>268.88</v>
      </c>
      <c r="AW499" s="16" t="s">
        <v>1084</v>
      </c>
      <c r="AX499" s="9">
        <v>111.65</v>
      </c>
      <c r="AY499" s="16" t="s">
        <v>1084</v>
      </c>
      <c r="AZ499" s="9">
        <v>155.6</v>
      </c>
      <c r="BA499" s="16" t="s">
        <v>1082</v>
      </c>
      <c r="BB499" s="9">
        <v>65.709999999999994</v>
      </c>
      <c r="BC499" s="16" t="s">
        <v>1082</v>
      </c>
      <c r="BD499" s="9">
        <v>89.89</v>
      </c>
      <c r="BE499" s="16" t="s">
        <v>1082</v>
      </c>
      <c r="BF499" s="9">
        <v>356</v>
      </c>
      <c r="BG499" s="9">
        <v>134</v>
      </c>
      <c r="BH499" s="9">
        <v>142</v>
      </c>
      <c r="BI499" s="9">
        <v>0.3</v>
      </c>
      <c r="BJ499" s="9">
        <v>88.43</v>
      </c>
      <c r="BK499" s="9">
        <v>5440</v>
      </c>
      <c r="BL499" s="9">
        <v>6176</v>
      </c>
      <c r="BM499" s="9">
        <v>32.799999999999997</v>
      </c>
      <c r="BN499" s="9">
        <v>6.29</v>
      </c>
      <c r="BO499" s="9">
        <v>6176</v>
      </c>
      <c r="BP499" s="9">
        <v>3010</v>
      </c>
      <c r="BQ499" s="16"/>
      <c r="BR499" s="20"/>
      <c r="BS499" s="16"/>
      <c r="BT499" s="16"/>
      <c r="BU499" s="9">
        <v>485</v>
      </c>
      <c r="BV499" s="9">
        <v>375</v>
      </c>
      <c r="BW499" s="9">
        <v>360</v>
      </c>
      <c r="BX499" s="9">
        <v>361</v>
      </c>
      <c r="BY499" s="9">
        <v>1746420</v>
      </c>
      <c r="BZ499" s="9">
        <v>53.25</v>
      </c>
      <c r="CA499" s="9">
        <v>0.15</v>
      </c>
      <c r="CB499" s="9">
        <v>11.58</v>
      </c>
      <c r="CC499" s="9"/>
      <c r="CD499" s="16"/>
      <c r="CE499" s="9"/>
      <c r="CF499" s="9"/>
      <c r="CG499" s="9"/>
      <c r="CH499" s="9"/>
      <c r="CI499" s="9"/>
      <c r="CJ499" s="9"/>
      <c r="CK499" s="16"/>
      <c r="CL499" s="9"/>
      <c r="CM499" s="16"/>
      <c r="CN499" s="9"/>
      <c r="CO499" s="9"/>
      <c r="CP499" s="16"/>
      <c r="CQ499" s="9"/>
      <c r="CR499" s="16"/>
      <c r="CS499" s="9"/>
      <c r="CT499" s="9"/>
      <c r="CU499" s="9"/>
      <c r="CV499" s="9"/>
      <c r="CW499" s="9"/>
      <c r="CX499" s="9"/>
      <c r="CY499" s="9"/>
      <c r="CZ499" s="9"/>
      <c r="DA499" s="17"/>
      <c r="DB499" s="9"/>
      <c r="DC499" s="9"/>
      <c r="DD499" s="16"/>
      <c r="DE499" s="9"/>
      <c r="DF499" s="16"/>
      <c r="DG499" s="9"/>
      <c r="DH499" s="16"/>
      <c r="DI499" s="9"/>
      <c r="DJ499" s="16"/>
      <c r="DK499" s="9"/>
      <c r="DL499" s="16"/>
      <c r="DM499" s="9"/>
      <c r="DN499" s="9"/>
      <c r="DO499" s="9"/>
      <c r="DP499" s="9"/>
      <c r="DQ499" s="9"/>
      <c r="DR499" s="9"/>
      <c r="DS499" s="9"/>
      <c r="DT499" s="9"/>
      <c r="DU499" s="9"/>
      <c r="DV499" s="9"/>
      <c r="DW499" s="9"/>
      <c r="DX499" s="16"/>
      <c r="DY499" s="20"/>
      <c r="DZ499" s="16"/>
      <c r="EA499" s="16"/>
    </row>
    <row r="500" spans="1:131" ht="18.75" x14ac:dyDescent="0.2">
      <c r="A500" s="16" t="s">
        <v>693</v>
      </c>
      <c r="B500" s="16" t="s">
        <v>796</v>
      </c>
      <c r="C500" s="16" t="s">
        <v>97</v>
      </c>
      <c r="D500" s="16" t="s">
        <v>1227</v>
      </c>
      <c r="E500" s="16" t="s">
        <v>1219</v>
      </c>
      <c r="F500" s="25">
        <v>44443.520756041667</v>
      </c>
      <c r="G500" s="16" t="s">
        <v>1229</v>
      </c>
      <c r="H500" s="16" t="s">
        <v>1222</v>
      </c>
      <c r="I500" s="16" t="s">
        <v>930</v>
      </c>
      <c r="J500" s="16" t="s">
        <v>1082</v>
      </c>
      <c r="K500" s="16" t="s">
        <v>1072</v>
      </c>
      <c r="L500" s="16" t="s">
        <v>1083</v>
      </c>
      <c r="M500" s="9">
        <v>27405</v>
      </c>
      <c r="N500" s="9">
        <v>-3</v>
      </c>
      <c r="O500" s="9">
        <v>27533</v>
      </c>
      <c r="P500" s="9">
        <v>-2.54</v>
      </c>
      <c r="Q500" s="9">
        <v>3.08</v>
      </c>
      <c r="R500" s="9">
        <v>2.02</v>
      </c>
      <c r="S500" s="9">
        <v>3.11</v>
      </c>
      <c r="T500" s="9">
        <v>12</v>
      </c>
      <c r="U500" s="16" t="s">
        <v>1082</v>
      </c>
      <c r="V500" s="9">
        <v>15.1</v>
      </c>
      <c r="W500" s="16" t="s">
        <v>1082</v>
      </c>
      <c r="X500" s="9">
        <v>0.79</v>
      </c>
      <c r="Y500" s="9">
        <v>-1.26</v>
      </c>
      <c r="Z500" s="9">
        <v>-1.1100000000000001</v>
      </c>
      <c r="AA500" s="9">
        <v>98.3</v>
      </c>
      <c r="AB500" s="9">
        <v>100</v>
      </c>
      <c r="AC500" s="9">
        <v>-131.80000000000001</v>
      </c>
      <c r="AD500" s="16" t="s">
        <v>1082</v>
      </c>
      <c r="AE500" s="9">
        <v>-39.799999999999997</v>
      </c>
      <c r="AF500" s="16" t="s">
        <v>1082</v>
      </c>
      <c r="AG500" s="9">
        <v>-8.9700000000000006</v>
      </c>
      <c r="AH500" s="9">
        <v>6.94</v>
      </c>
      <c r="AI500" s="16" t="s">
        <v>896</v>
      </c>
      <c r="AJ500" s="9">
        <v>3.68</v>
      </c>
      <c r="AK500" s="16" t="s">
        <v>897</v>
      </c>
      <c r="AL500" s="9">
        <v>29</v>
      </c>
      <c r="AM500" s="9">
        <v>71</v>
      </c>
      <c r="AN500" s="9">
        <v>23468</v>
      </c>
      <c r="AO500" s="9">
        <v>49.06</v>
      </c>
      <c r="AP500" s="9">
        <v>53.54</v>
      </c>
      <c r="AQ500" s="9">
        <v>66050</v>
      </c>
      <c r="AR500" s="9">
        <v>66050</v>
      </c>
      <c r="AS500" s="9">
        <v>27533</v>
      </c>
      <c r="AT500" s="17">
        <v>44188</v>
      </c>
      <c r="AU500" s="9">
        <v>-58.3</v>
      </c>
      <c r="AV500" s="9">
        <v>0</v>
      </c>
      <c r="AW500" s="16"/>
      <c r="AX500" s="9">
        <v>373.25</v>
      </c>
      <c r="AY500" s="16" t="s">
        <v>1084</v>
      </c>
      <c r="AZ500" s="9">
        <v>0</v>
      </c>
      <c r="BA500" s="16"/>
      <c r="BB500" s="9">
        <v>1.02</v>
      </c>
      <c r="BC500" s="16" t="s">
        <v>1083</v>
      </c>
      <c r="BD500" s="9">
        <v>-1.02</v>
      </c>
      <c r="BE500" s="16" t="s">
        <v>1083</v>
      </c>
      <c r="BF500" s="9">
        <v>1449</v>
      </c>
      <c r="BG500" s="9">
        <v>641</v>
      </c>
      <c r="BH500" s="9">
        <v>516</v>
      </c>
      <c r="BI500" s="9">
        <v>5.23</v>
      </c>
      <c r="BJ500" s="9">
        <v>22.2</v>
      </c>
      <c r="BK500" s="9">
        <v>27185</v>
      </c>
      <c r="BL500" s="9">
        <v>30104</v>
      </c>
      <c r="BM500" s="9">
        <v>16.77</v>
      </c>
      <c r="BN500" s="9">
        <v>9.84</v>
      </c>
      <c r="BO500" s="9">
        <v>41201</v>
      </c>
      <c r="BP500" s="9">
        <v>23468</v>
      </c>
      <c r="BQ500" s="16"/>
      <c r="BR500" s="20"/>
      <c r="BS500" s="16"/>
      <c r="BT500" s="16"/>
      <c r="BU500" s="9">
        <v>560</v>
      </c>
      <c r="BV500" s="9">
        <v>522</v>
      </c>
      <c r="BW500" s="9">
        <v>474</v>
      </c>
      <c r="BX500" s="9">
        <v>457</v>
      </c>
      <c r="BY500" s="9">
        <v>353958</v>
      </c>
      <c r="BZ500" s="9">
        <v>0</v>
      </c>
      <c r="CA500" s="9">
        <v>0.14000000000000001</v>
      </c>
      <c r="CB500" s="9">
        <v>19.100000000000001</v>
      </c>
      <c r="CC500" s="9"/>
      <c r="CD500" s="16"/>
      <c r="CE500" s="9"/>
      <c r="CF500" s="9"/>
      <c r="CG500" s="9"/>
      <c r="CH500" s="9"/>
      <c r="CI500" s="9"/>
      <c r="CJ500" s="9"/>
      <c r="CK500" s="16"/>
      <c r="CL500" s="9"/>
      <c r="CM500" s="16"/>
      <c r="CN500" s="9"/>
      <c r="CO500" s="9"/>
      <c r="CP500" s="16"/>
      <c r="CQ500" s="9"/>
      <c r="CR500" s="16"/>
      <c r="CS500" s="9"/>
      <c r="CT500" s="9"/>
      <c r="CU500" s="9"/>
      <c r="CV500" s="9"/>
      <c r="CW500" s="9"/>
      <c r="CX500" s="9"/>
      <c r="CY500" s="9"/>
      <c r="CZ500" s="9"/>
      <c r="DA500" s="17"/>
      <c r="DB500" s="9"/>
      <c r="DC500" s="9"/>
      <c r="DD500" s="16"/>
      <c r="DE500" s="9"/>
      <c r="DF500" s="16"/>
      <c r="DG500" s="9"/>
      <c r="DH500" s="16"/>
      <c r="DI500" s="9"/>
      <c r="DJ500" s="16"/>
      <c r="DK500" s="9"/>
      <c r="DL500" s="16"/>
      <c r="DM500" s="9"/>
      <c r="DN500" s="9"/>
      <c r="DO500" s="9"/>
      <c r="DP500" s="9"/>
      <c r="DQ500" s="9"/>
      <c r="DR500" s="9"/>
      <c r="DS500" s="9"/>
      <c r="DT500" s="9"/>
      <c r="DU500" s="9"/>
      <c r="DV500" s="9"/>
      <c r="DW500" s="9"/>
      <c r="DX500" s="16"/>
      <c r="DY500" s="20"/>
      <c r="DZ500" s="16"/>
      <c r="EA500" s="16"/>
    </row>
    <row r="501" spans="1:131" ht="18.75" x14ac:dyDescent="0.2">
      <c r="A501" s="16" t="s">
        <v>216</v>
      </c>
      <c r="B501" s="16" t="s">
        <v>842</v>
      </c>
      <c r="C501" s="16" t="s">
        <v>97</v>
      </c>
      <c r="D501" s="16" t="s">
        <v>1224</v>
      </c>
      <c r="E501" s="16" t="s">
        <v>1219</v>
      </c>
      <c r="F501" s="25">
        <v>44443.520834224539</v>
      </c>
      <c r="G501" s="16" t="s">
        <v>1221</v>
      </c>
      <c r="H501" s="16" t="s">
        <v>1222</v>
      </c>
      <c r="I501" s="16" t="s">
        <v>982</v>
      </c>
      <c r="J501" s="16" t="s">
        <v>1082</v>
      </c>
      <c r="K501" s="16" t="s">
        <v>4233</v>
      </c>
      <c r="L501" s="16" t="s">
        <v>1083</v>
      </c>
      <c r="M501" s="9">
        <v>69620</v>
      </c>
      <c r="N501" s="9">
        <v>1.19</v>
      </c>
      <c r="O501" s="9">
        <v>69628</v>
      </c>
      <c r="P501" s="9">
        <v>1.2</v>
      </c>
      <c r="Q501" s="9">
        <v>2.16</v>
      </c>
      <c r="R501" s="9">
        <v>0.74</v>
      </c>
      <c r="S501" s="9">
        <v>0.79</v>
      </c>
      <c r="T501" s="9">
        <v>12.8</v>
      </c>
      <c r="U501" s="16" t="s">
        <v>1082</v>
      </c>
      <c r="V501" s="9">
        <v>22</v>
      </c>
      <c r="W501" s="16" t="s">
        <v>1082</v>
      </c>
      <c r="X501" s="9">
        <v>0.57999999999999996</v>
      </c>
      <c r="Y501" s="9">
        <v>-1.71</v>
      </c>
      <c r="Z501" s="9">
        <v>-1.99</v>
      </c>
      <c r="AA501" s="9">
        <v>99.73</v>
      </c>
      <c r="AB501" s="9">
        <v>99.19</v>
      </c>
      <c r="AC501" s="9">
        <v>69.7</v>
      </c>
      <c r="AD501" s="16" t="s">
        <v>1082</v>
      </c>
      <c r="AE501" s="9">
        <v>1.7</v>
      </c>
      <c r="AF501" s="16" t="s">
        <v>1083</v>
      </c>
      <c r="AG501" s="9">
        <v>4.63</v>
      </c>
      <c r="AH501" s="9">
        <v>11.83</v>
      </c>
      <c r="AI501" s="16" t="s">
        <v>896</v>
      </c>
      <c r="AJ501" s="9">
        <v>0.65</v>
      </c>
      <c r="AK501" s="16" t="s">
        <v>897</v>
      </c>
      <c r="AL501" s="9">
        <v>43</v>
      </c>
      <c r="AM501" s="9">
        <v>93</v>
      </c>
      <c r="AN501" s="9">
        <v>60001</v>
      </c>
      <c r="AO501" s="9">
        <v>50.36</v>
      </c>
      <c r="AP501" s="9">
        <v>50.67</v>
      </c>
      <c r="AQ501" s="9">
        <v>70720</v>
      </c>
      <c r="AR501" s="9">
        <v>70720</v>
      </c>
      <c r="AS501" s="9">
        <v>69628</v>
      </c>
      <c r="AT501" s="17">
        <v>44440</v>
      </c>
      <c r="AU501" s="9">
        <v>-1.5</v>
      </c>
      <c r="AV501" s="9">
        <v>9.19</v>
      </c>
      <c r="AW501" s="16" t="s">
        <v>1084</v>
      </c>
      <c r="AX501" s="9">
        <v>115.08</v>
      </c>
      <c r="AY501" s="16" t="s">
        <v>1084</v>
      </c>
      <c r="AZ501" s="9">
        <v>63.98</v>
      </c>
      <c r="BA501" s="16" t="s">
        <v>1082</v>
      </c>
      <c r="BB501" s="9">
        <v>801.29</v>
      </c>
      <c r="BC501" s="16" t="s">
        <v>1082</v>
      </c>
      <c r="BD501" s="9">
        <v>-737.31</v>
      </c>
      <c r="BE501" s="16" t="s">
        <v>1082</v>
      </c>
      <c r="BF501" s="9">
        <v>1970</v>
      </c>
      <c r="BG501" s="9">
        <v>1001</v>
      </c>
      <c r="BH501" s="9">
        <v>581</v>
      </c>
      <c r="BI501" s="9">
        <v>0.77</v>
      </c>
      <c r="BJ501" s="9">
        <v>33.590000000000003</v>
      </c>
      <c r="BK501" s="9">
        <v>61400</v>
      </c>
      <c r="BL501" s="9">
        <v>70720</v>
      </c>
      <c r="BM501" s="9">
        <v>30.76</v>
      </c>
      <c r="BN501" s="9">
        <v>46.5</v>
      </c>
      <c r="BO501" s="9">
        <v>102000</v>
      </c>
      <c r="BP501" s="9">
        <v>53240</v>
      </c>
      <c r="BQ501" s="16"/>
      <c r="BR501" s="20"/>
      <c r="BS501" s="16"/>
      <c r="BT501" s="16"/>
      <c r="BU501" s="9">
        <v>54</v>
      </c>
      <c r="BV501" s="9">
        <v>49</v>
      </c>
      <c r="BW501" s="9">
        <v>59</v>
      </c>
      <c r="BX501" s="9">
        <v>69</v>
      </c>
      <c r="BY501" s="9">
        <v>1744085</v>
      </c>
      <c r="BZ501" s="9">
        <v>0</v>
      </c>
      <c r="CA501" s="9">
        <v>14.21</v>
      </c>
      <c r="CB501" s="9">
        <v>18.46</v>
      </c>
      <c r="CC501" s="9"/>
      <c r="CD501" s="16"/>
      <c r="CE501" s="9"/>
      <c r="CF501" s="9"/>
      <c r="CG501" s="9"/>
      <c r="CH501" s="9"/>
      <c r="CI501" s="9"/>
      <c r="CJ501" s="9"/>
      <c r="CK501" s="16"/>
      <c r="CL501" s="9"/>
      <c r="CM501" s="16"/>
      <c r="CN501" s="9"/>
      <c r="CO501" s="9"/>
      <c r="CP501" s="16"/>
      <c r="CQ501" s="9"/>
      <c r="CR501" s="16"/>
      <c r="CS501" s="9"/>
      <c r="CT501" s="9"/>
      <c r="CU501" s="9"/>
      <c r="CV501" s="9"/>
      <c r="CW501" s="9"/>
      <c r="CX501" s="9"/>
      <c r="CY501" s="9"/>
      <c r="CZ501" s="9"/>
      <c r="DA501" s="17"/>
      <c r="DB501" s="9"/>
      <c r="DC501" s="9"/>
      <c r="DD501" s="16"/>
      <c r="DE501" s="9"/>
      <c r="DF501" s="16"/>
      <c r="DG501" s="9"/>
      <c r="DH501" s="16"/>
      <c r="DI501" s="9"/>
      <c r="DJ501" s="16"/>
      <c r="DK501" s="9"/>
      <c r="DL501" s="16"/>
      <c r="DM501" s="9"/>
      <c r="DN501" s="9"/>
      <c r="DO501" s="9"/>
      <c r="DP501" s="9"/>
      <c r="DQ501" s="9"/>
      <c r="DR501" s="9"/>
      <c r="DS501" s="9"/>
      <c r="DT501" s="9"/>
      <c r="DU501" s="9"/>
      <c r="DV501" s="9"/>
      <c r="DW501" s="9"/>
      <c r="DX501" s="16"/>
      <c r="DY501" s="20"/>
      <c r="DZ501" s="16"/>
      <c r="EA501" s="16"/>
    </row>
    <row r="502" spans="1:131" ht="18.75" x14ac:dyDescent="0.2">
      <c r="A502" s="16" t="s">
        <v>234</v>
      </c>
      <c r="B502" s="16" t="s">
        <v>900</v>
      </c>
      <c r="C502" s="16"/>
      <c r="D502" s="16"/>
      <c r="E502" s="16"/>
      <c r="F502" s="25"/>
      <c r="G502" s="16"/>
      <c r="H502" s="16"/>
      <c r="I502" s="16" t="s">
        <v>1069</v>
      </c>
      <c r="J502" s="16" t="s">
        <v>1082</v>
      </c>
      <c r="K502" s="16" t="s">
        <v>995</v>
      </c>
      <c r="L502" s="16" t="s">
        <v>1083</v>
      </c>
      <c r="M502" s="9">
        <v>8844</v>
      </c>
      <c r="N502" s="9">
        <v>-0.79</v>
      </c>
      <c r="O502" s="9">
        <v>8921</v>
      </c>
      <c r="P502" s="9">
        <v>0.08</v>
      </c>
      <c r="Q502" s="9">
        <v>3.99</v>
      </c>
      <c r="R502" s="9">
        <v>0.52</v>
      </c>
      <c r="S502" s="9">
        <v>1.18</v>
      </c>
      <c r="T502" s="9">
        <v>13.2</v>
      </c>
      <c r="U502" s="16" t="s">
        <v>1082</v>
      </c>
      <c r="V502" s="9">
        <v>17</v>
      </c>
      <c r="W502" s="16" t="s">
        <v>1082</v>
      </c>
      <c r="X502" s="9">
        <v>0.78</v>
      </c>
      <c r="Y502" s="9">
        <v>-1.29</v>
      </c>
      <c r="Z502" s="9">
        <v>1.03</v>
      </c>
      <c r="AA502" s="9">
        <v>89.19</v>
      </c>
      <c r="AB502" s="9">
        <v>99.86</v>
      </c>
      <c r="AC502" s="9">
        <v>-696.2</v>
      </c>
      <c r="AD502" s="16" t="s">
        <v>1082</v>
      </c>
      <c r="AE502" s="9">
        <v>-854.5</v>
      </c>
      <c r="AF502" s="16" t="s">
        <v>1082</v>
      </c>
      <c r="AG502" s="9">
        <v>-2.9</v>
      </c>
      <c r="AH502" s="9">
        <v>8.09</v>
      </c>
      <c r="AI502" s="16" t="s">
        <v>896</v>
      </c>
      <c r="AJ502" s="9">
        <v>1.22</v>
      </c>
      <c r="AK502" s="16" t="s">
        <v>897</v>
      </c>
      <c r="AL502" s="9">
        <v>0</v>
      </c>
      <c r="AM502" s="9">
        <v>71</v>
      </c>
      <c r="AN502" s="9">
        <v>7382</v>
      </c>
      <c r="AO502" s="9">
        <v>70.319999999999993</v>
      </c>
      <c r="AP502" s="9">
        <v>74.28</v>
      </c>
      <c r="AQ502" s="9"/>
      <c r="AR502" s="9"/>
      <c r="AS502" s="9"/>
      <c r="AT502" s="17"/>
      <c r="AU502" s="9"/>
      <c r="AV502" s="9">
        <v>10.4</v>
      </c>
      <c r="AW502" s="16" t="s">
        <v>1084</v>
      </c>
      <c r="AX502" s="9">
        <v>92.46</v>
      </c>
      <c r="AY502" s="16" t="s">
        <v>1084</v>
      </c>
      <c r="AZ502" s="9">
        <v>9.19</v>
      </c>
      <c r="BA502" s="16" t="s">
        <v>1082</v>
      </c>
      <c r="BB502" s="9">
        <v>81.96</v>
      </c>
      <c r="BC502" s="16" t="s">
        <v>1082</v>
      </c>
      <c r="BD502" s="9">
        <v>-72.77</v>
      </c>
      <c r="BE502" s="16" t="s">
        <v>1082</v>
      </c>
      <c r="BF502" s="9">
        <v>1542</v>
      </c>
      <c r="BG502" s="9">
        <v>441</v>
      </c>
      <c r="BH502" s="9">
        <v>383</v>
      </c>
      <c r="BI502" s="9">
        <v>1.43</v>
      </c>
      <c r="BJ502" s="9">
        <v>84.47</v>
      </c>
      <c r="BK502" s="9">
        <v>8050</v>
      </c>
      <c r="BL502" s="9">
        <v>9330</v>
      </c>
      <c r="BM502" s="9">
        <v>29.54</v>
      </c>
      <c r="BN502" s="9">
        <v>5.49</v>
      </c>
      <c r="BO502" s="9">
        <v>9330</v>
      </c>
      <c r="BP502" s="9">
        <v>6200</v>
      </c>
      <c r="BQ502" s="16"/>
      <c r="BR502" s="20"/>
      <c r="BS502" s="16"/>
      <c r="BT502" s="16"/>
      <c r="BU502" s="9"/>
      <c r="BV502" s="9"/>
      <c r="BW502" s="9"/>
      <c r="BX502" s="9"/>
      <c r="BY502" s="9"/>
      <c r="BZ502" s="9"/>
      <c r="CA502" s="9"/>
      <c r="CB502" s="9"/>
      <c r="CC502" s="9"/>
      <c r="CD502" s="16"/>
      <c r="CE502" s="9"/>
      <c r="CF502" s="9"/>
      <c r="CG502" s="9"/>
      <c r="CH502" s="9"/>
      <c r="CI502" s="9"/>
      <c r="CJ502" s="9"/>
      <c r="CK502" s="16"/>
      <c r="CL502" s="9"/>
      <c r="CM502" s="16"/>
      <c r="CN502" s="9"/>
      <c r="CO502" s="9"/>
      <c r="CP502" s="16"/>
      <c r="CQ502" s="9"/>
      <c r="CR502" s="16"/>
      <c r="CS502" s="9"/>
      <c r="CT502" s="9"/>
      <c r="CU502" s="9"/>
      <c r="CV502" s="9"/>
      <c r="CW502" s="9"/>
      <c r="CX502" s="9"/>
      <c r="CY502" s="9"/>
      <c r="CZ502" s="9"/>
      <c r="DA502" s="17"/>
      <c r="DB502" s="9"/>
      <c r="DC502" s="9"/>
      <c r="DD502" s="16"/>
      <c r="DE502" s="9"/>
      <c r="DF502" s="16"/>
      <c r="DG502" s="9"/>
      <c r="DH502" s="16"/>
      <c r="DI502" s="9"/>
      <c r="DJ502" s="16"/>
      <c r="DK502" s="9"/>
      <c r="DL502" s="16"/>
      <c r="DM502" s="9"/>
      <c r="DN502" s="9"/>
      <c r="DO502" s="9"/>
      <c r="DP502" s="9"/>
      <c r="DQ502" s="9"/>
      <c r="DR502" s="9"/>
      <c r="DS502" s="9"/>
      <c r="DT502" s="9"/>
      <c r="DU502" s="9"/>
      <c r="DV502" s="9"/>
      <c r="DW502" s="9"/>
      <c r="DX502" s="16"/>
      <c r="DY502" s="20"/>
      <c r="DZ502" s="16"/>
      <c r="EA502" s="16"/>
    </row>
    <row r="503" spans="1:131" ht="18.75" x14ac:dyDescent="0.2">
      <c r="A503" s="16" t="s">
        <v>552</v>
      </c>
      <c r="B503" s="16" t="s">
        <v>782</v>
      </c>
      <c r="C503" s="16" t="s">
        <v>97</v>
      </c>
      <c r="D503" s="16" t="s">
        <v>1228</v>
      </c>
      <c r="E503" s="16" t="s">
        <v>1219</v>
      </c>
      <c r="F503" s="25">
        <v>44443.520570416666</v>
      </c>
      <c r="G503" s="16" t="s">
        <v>1221</v>
      </c>
      <c r="H503" s="16" t="s">
        <v>1222</v>
      </c>
      <c r="I503" s="16" t="s">
        <v>4816</v>
      </c>
      <c r="J503" s="16" t="s">
        <v>1084</v>
      </c>
      <c r="K503" s="16" t="s">
        <v>957</v>
      </c>
      <c r="L503" s="16" t="s">
        <v>1083</v>
      </c>
      <c r="M503" s="9">
        <v>119829</v>
      </c>
      <c r="N503" s="9">
        <v>5</v>
      </c>
      <c r="O503" s="9">
        <v>119658</v>
      </c>
      <c r="P503" s="9">
        <v>4.8499999999999996</v>
      </c>
      <c r="Q503" s="9">
        <v>2.56</v>
      </c>
      <c r="R503" s="9">
        <v>0.56999999999999995</v>
      </c>
      <c r="S503" s="9">
        <v>0.4</v>
      </c>
      <c r="T503" s="9">
        <v>44.9</v>
      </c>
      <c r="U503" s="16" t="s">
        <v>1082</v>
      </c>
      <c r="V503" s="9">
        <v>9.8000000000000007</v>
      </c>
      <c r="W503" s="16" t="s">
        <v>1082</v>
      </c>
      <c r="X503" s="9">
        <v>4.6100000000000003</v>
      </c>
      <c r="Y503" s="9">
        <v>4.6100000000000003</v>
      </c>
      <c r="Z503" s="9">
        <v>-1.02</v>
      </c>
      <c r="AA503" s="9">
        <v>99.88</v>
      </c>
      <c r="AB503" s="9">
        <v>68.209999999999994</v>
      </c>
      <c r="AC503" s="9">
        <v>2.8</v>
      </c>
      <c r="AD503" s="16" t="s">
        <v>1083</v>
      </c>
      <c r="AE503" s="9">
        <v>-725.4</v>
      </c>
      <c r="AF503" s="16" t="s">
        <v>1082</v>
      </c>
      <c r="AG503" s="9">
        <v>-3.92</v>
      </c>
      <c r="AH503" s="9">
        <v>-4.66</v>
      </c>
      <c r="AI503" s="16" t="s">
        <v>896</v>
      </c>
      <c r="AJ503" s="9">
        <v>0.41</v>
      </c>
      <c r="AK503" s="16" t="s">
        <v>897</v>
      </c>
      <c r="AL503" s="9">
        <v>93</v>
      </c>
      <c r="AM503" s="9">
        <v>21</v>
      </c>
      <c r="AN503" s="9">
        <v>107500</v>
      </c>
      <c r="AO503" s="9">
        <v>51.73</v>
      </c>
      <c r="AP503" s="9">
        <v>49.1</v>
      </c>
      <c r="AQ503" s="9">
        <v>158300</v>
      </c>
      <c r="AR503" s="9">
        <v>152074</v>
      </c>
      <c r="AS503" s="9">
        <v>119658</v>
      </c>
      <c r="AT503" s="17">
        <v>44241</v>
      </c>
      <c r="AU503" s="9">
        <v>-21.3</v>
      </c>
      <c r="AV503" s="9">
        <v>1.25</v>
      </c>
      <c r="AW503" s="16" t="s">
        <v>1082</v>
      </c>
      <c r="AX503" s="9">
        <v>655</v>
      </c>
      <c r="AY503" s="16"/>
      <c r="AZ503" s="9">
        <v>15.02</v>
      </c>
      <c r="BA503" s="16" t="s">
        <v>1083</v>
      </c>
      <c r="BB503" s="9">
        <v>8.15</v>
      </c>
      <c r="BC503" s="16" t="s">
        <v>1082</v>
      </c>
      <c r="BD503" s="9">
        <v>15.01</v>
      </c>
      <c r="BE503" s="16" t="s">
        <v>1083</v>
      </c>
      <c r="BF503" s="9">
        <v>900</v>
      </c>
      <c r="BG503" s="9">
        <v>196</v>
      </c>
      <c r="BH503" s="9">
        <v>617</v>
      </c>
      <c r="BI503" s="9">
        <v>0.44</v>
      </c>
      <c r="BJ503" s="9">
        <v>67.48</v>
      </c>
      <c r="BK503" s="9">
        <v>107500</v>
      </c>
      <c r="BL503" s="9">
        <v>133730</v>
      </c>
      <c r="BM503" s="9">
        <v>25.07</v>
      </c>
      <c r="BN503" s="9">
        <v>11.99</v>
      </c>
      <c r="BO503" s="9">
        <v>134200</v>
      </c>
      <c r="BP503" s="9">
        <v>90000</v>
      </c>
      <c r="BQ503" s="16"/>
      <c r="BR503" s="20"/>
      <c r="BS503" s="16"/>
      <c r="BT503" s="16"/>
      <c r="BU503" s="9">
        <v>164</v>
      </c>
      <c r="BV503" s="9">
        <v>134</v>
      </c>
      <c r="BW503" s="9">
        <v>125</v>
      </c>
      <c r="BX503" s="9">
        <v>137</v>
      </c>
      <c r="BY503" s="9">
        <v>131438</v>
      </c>
      <c r="BZ503" s="9">
        <v>100</v>
      </c>
      <c r="CA503" s="9">
        <v>0.39</v>
      </c>
      <c r="CB503" s="9">
        <v>64.03</v>
      </c>
      <c r="CC503" s="9"/>
      <c r="CD503" s="16"/>
      <c r="CE503" s="9"/>
      <c r="CF503" s="9"/>
      <c r="CG503" s="9"/>
      <c r="CH503" s="9"/>
      <c r="CI503" s="9"/>
      <c r="CJ503" s="9"/>
      <c r="CK503" s="16"/>
      <c r="CL503" s="9"/>
      <c r="CM503" s="16"/>
      <c r="CN503" s="9"/>
      <c r="CO503" s="9"/>
      <c r="CP503" s="16"/>
      <c r="CQ503" s="9"/>
      <c r="CR503" s="16"/>
      <c r="CS503" s="9"/>
      <c r="CT503" s="9"/>
      <c r="CU503" s="9"/>
      <c r="CV503" s="9"/>
      <c r="CW503" s="9"/>
      <c r="CX503" s="9"/>
      <c r="CY503" s="9"/>
      <c r="CZ503" s="9"/>
      <c r="DA503" s="17"/>
      <c r="DB503" s="9"/>
      <c r="DC503" s="9"/>
      <c r="DD503" s="16"/>
      <c r="DE503" s="9"/>
      <c r="DF503" s="16"/>
      <c r="DG503" s="9"/>
      <c r="DH503" s="16"/>
      <c r="DI503" s="9"/>
      <c r="DJ503" s="16"/>
      <c r="DK503" s="9"/>
      <c r="DL503" s="16"/>
      <c r="DM503" s="9"/>
      <c r="DN503" s="9"/>
      <c r="DO503" s="9"/>
      <c r="DP503" s="9"/>
      <c r="DQ503" s="9"/>
      <c r="DR503" s="9"/>
      <c r="DS503" s="9"/>
      <c r="DT503" s="9"/>
      <c r="DU503" s="9"/>
      <c r="DV503" s="9"/>
      <c r="DW503" s="9"/>
      <c r="DX503" s="16"/>
      <c r="DY503" s="20"/>
      <c r="DZ503" s="16"/>
      <c r="EA503" s="16"/>
    </row>
    <row r="504" spans="1:131" ht="18.75" x14ac:dyDescent="0.2">
      <c r="A504" s="16" t="s">
        <v>677</v>
      </c>
      <c r="B504" s="16" t="s">
        <v>929</v>
      </c>
      <c r="C504" s="16" t="s">
        <v>97</v>
      </c>
      <c r="D504" s="16" t="s">
        <v>1228</v>
      </c>
      <c r="E504" s="16" t="s">
        <v>1219</v>
      </c>
      <c r="F504" s="25">
        <v>44443.520789745373</v>
      </c>
      <c r="G504" s="16" t="s">
        <v>1229</v>
      </c>
      <c r="H504" s="16" t="s">
        <v>1223</v>
      </c>
      <c r="I504" s="16" t="s">
        <v>954</v>
      </c>
      <c r="J504" s="16" t="s">
        <v>1082</v>
      </c>
      <c r="K504" s="16" t="s">
        <v>983</v>
      </c>
      <c r="L504" s="16" t="s">
        <v>1083</v>
      </c>
      <c r="M504" s="9">
        <v>44307</v>
      </c>
      <c r="N504" s="9">
        <v>-2.15</v>
      </c>
      <c r="O504" s="9">
        <v>45037</v>
      </c>
      <c r="P504" s="9">
        <v>-0.53</v>
      </c>
      <c r="Q504" s="9">
        <v>6.89</v>
      </c>
      <c r="R504" s="9">
        <v>0.69</v>
      </c>
      <c r="S504" s="9">
        <v>0.86</v>
      </c>
      <c r="T504" s="9">
        <v>11.9</v>
      </c>
      <c r="U504" s="16" t="s">
        <v>1082</v>
      </c>
      <c r="V504" s="9">
        <v>15</v>
      </c>
      <c r="W504" s="16" t="s">
        <v>1082</v>
      </c>
      <c r="X504" s="9">
        <v>0.8</v>
      </c>
      <c r="Y504" s="9">
        <v>-1.26</v>
      </c>
      <c r="Z504" s="9">
        <v>-1.25</v>
      </c>
      <c r="AA504" s="9">
        <v>91.06</v>
      </c>
      <c r="AB504" s="9">
        <v>99.88</v>
      </c>
      <c r="AC504" s="9">
        <v>-512.9</v>
      </c>
      <c r="AD504" s="16" t="s">
        <v>1082</v>
      </c>
      <c r="AE504" s="9">
        <v>-518.4</v>
      </c>
      <c r="AF504" s="16" t="s">
        <v>1082</v>
      </c>
      <c r="AG504" s="9">
        <v>-6.99</v>
      </c>
      <c r="AH504" s="9">
        <v>0.55000000000000004</v>
      </c>
      <c r="AI504" s="16" t="s">
        <v>896</v>
      </c>
      <c r="AJ504" s="9">
        <v>0.88</v>
      </c>
      <c r="AK504" s="16" t="s">
        <v>897</v>
      </c>
      <c r="AL504" s="9">
        <v>43</v>
      </c>
      <c r="AM504" s="9">
        <v>71</v>
      </c>
      <c r="AN504" s="9">
        <v>42061</v>
      </c>
      <c r="AO504" s="9">
        <v>49.21</v>
      </c>
      <c r="AP504" s="9">
        <v>53.78</v>
      </c>
      <c r="AQ504" s="9">
        <v>70012</v>
      </c>
      <c r="AR504" s="9">
        <v>67851</v>
      </c>
      <c r="AS504" s="9">
        <v>45037</v>
      </c>
      <c r="AT504" s="17">
        <v>44195</v>
      </c>
      <c r="AU504" s="9">
        <v>-33.6</v>
      </c>
      <c r="AV504" s="9">
        <v>3.81</v>
      </c>
      <c r="AW504" s="16" t="s">
        <v>1084</v>
      </c>
      <c r="AX504" s="9">
        <v>18.39</v>
      </c>
      <c r="AY504" s="16" t="s">
        <v>1084</v>
      </c>
      <c r="AZ504" s="9">
        <v>16.89</v>
      </c>
      <c r="BA504" s="16" t="s">
        <v>1082</v>
      </c>
      <c r="BB504" s="9">
        <v>81.790000000000006</v>
      </c>
      <c r="BC504" s="16" t="s">
        <v>1082</v>
      </c>
      <c r="BD504" s="9">
        <v>-64.900000000000006</v>
      </c>
      <c r="BE504" s="16" t="s">
        <v>1082</v>
      </c>
      <c r="BF504" s="9">
        <v>1087</v>
      </c>
      <c r="BG504" s="9">
        <v>444</v>
      </c>
      <c r="BH504" s="9">
        <v>388</v>
      </c>
      <c r="BI504" s="9">
        <v>0.84</v>
      </c>
      <c r="BJ504" s="9">
        <v>32.880000000000003</v>
      </c>
      <c r="BK504" s="9">
        <v>42479</v>
      </c>
      <c r="BL504" s="9">
        <v>48569</v>
      </c>
      <c r="BM504" s="9">
        <v>8.7100000000000009</v>
      </c>
      <c r="BN504" s="9">
        <v>12.84</v>
      </c>
      <c r="BO504" s="9">
        <v>51647</v>
      </c>
      <c r="BP504" s="9">
        <v>40710</v>
      </c>
      <c r="BQ504" s="16" t="s">
        <v>1104</v>
      </c>
      <c r="BR504" s="20">
        <v>44460</v>
      </c>
      <c r="BS504" s="16" t="s">
        <v>375</v>
      </c>
      <c r="BT504" s="16" t="s">
        <v>1099</v>
      </c>
      <c r="BU504" s="9">
        <v>208</v>
      </c>
      <c r="BV504" s="9">
        <v>207</v>
      </c>
      <c r="BW504" s="9">
        <v>208</v>
      </c>
      <c r="BX504" s="9">
        <v>199</v>
      </c>
      <c r="BY504" s="9">
        <v>331280</v>
      </c>
      <c r="BZ504" s="9">
        <v>12.4</v>
      </c>
      <c r="CA504" s="9">
        <v>0.14000000000000001</v>
      </c>
      <c r="CB504" s="9">
        <v>17.71</v>
      </c>
      <c r="CC504" s="9"/>
      <c r="CD504" s="16"/>
      <c r="CE504" s="9"/>
      <c r="CF504" s="9"/>
      <c r="CG504" s="9"/>
      <c r="CH504" s="9"/>
      <c r="CI504" s="9"/>
      <c r="CJ504" s="9"/>
      <c r="CK504" s="16"/>
      <c r="CL504" s="9"/>
      <c r="CM504" s="16"/>
      <c r="CN504" s="9"/>
      <c r="CO504" s="9"/>
      <c r="CP504" s="16"/>
      <c r="CQ504" s="9"/>
      <c r="CR504" s="16"/>
      <c r="CS504" s="9"/>
      <c r="CT504" s="9"/>
      <c r="CU504" s="9"/>
      <c r="CV504" s="9"/>
      <c r="CW504" s="9"/>
      <c r="CX504" s="9"/>
      <c r="CY504" s="9"/>
      <c r="CZ504" s="9"/>
      <c r="DA504" s="17"/>
      <c r="DB504" s="9"/>
      <c r="DC504" s="9"/>
      <c r="DD504" s="16"/>
      <c r="DE504" s="9"/>
      <c r="DF504" s="16"/>
      <c r="DG504" s="9"/>
      <c r="DH504" s="16"/>
      <c r="DI504" s="9"/>
      <c r="DJ504" s="16"/>
      <c r="DK504" s="9"/>
      <c r="DL504" s="16"/>
      <c r="DM504" s="9"/>
      <c r="DN504" s="9"/>
      <c r="DO504" s="9"/>
      <c r="DP504" s="9"/>
      <c r="DQ504" s="9"/>
      <c r="DR504" s="9"/>
      <c r="DS504" s="9"/>
      <c r="DT504" s="9"/>
      <c r="DU504" s="9"/>
      <c r="DV504" s="9"/>
      <c r="DW504" s="9"/>
      <c r="DX504" s="16"/>
      <c r="DY504" s="20"/>
      <c r="DZ504" s="16"/>
      <c r="EA504" s="16"/>
    </row>
    <row r="505" spans="1:131" ht="18.75" x14ac:dyDescent="0.2">
      <c r="A505" s="16" t="s">
        <v>195</v>
      </c>
      <c r="B505" s="16" t="s">
        <v>899</v>
      </c>
      <c r="C505" s="16" t="s">
        <v>97</v>
      </c>
      <c r="D505" s="16" t="s">
        <v>1224</v>
      </c>
      <c r="E505" s="16" t="s">
        <v>1219</v>
      </c>
      <c r="F505" s="25">
        <v>44443.520715543978</v>
      </c>
      <c r="G505" s="16" t="s">
        <v>1229</v>
      </c>
      <c r="H505" s="16" t="s">
        <v>1223</v>
      </c>
      <c r="I505" s="16" t="s">
        <v>784</v>
      </c>
      <c r="J505" s="16" t="s">
        <v>1082</v>
      </c>
      <c r="K505" s="16" t="s">
        <v>995</v>
      </c>
      <c r="L505" s="16" t="s">
        <v>1083</v>
      </c>
      <c r="M505" s="9">
        <v>13473</v>
      </c>
      <c r="N505" s="9">
        <v>-1.2</v>
      </c>
      <c r="O505" s="9">
        <v>13673</v>
      </c>
      <c r="P505" s="9">
        <v>0.26</v>
      </c>
      <c r="Q505" s="9">
        <v>8.24</v>
      </c>
      <c r="R505" s="9">
        <v>0.62</v>
      </c>
      <c r="S505" s="9">
        <v>0.99</v>
      </c>
      <c r="T505" s="9">
        <v>15</v>
      </c>
      <c r="U505" s="16" t="s">
        <v>1082</v>
      </c>
      <c r="V505" s="9">
        <v>21.2</v>
      </c>
      <c r="W505" s="16" t="s">
        <v>1082</v>
      </c>
      <c r="X505" s="9">
        <v>0.71</v>
      </c>
      <c r="Y505" s="9">
        <v>-1.41</v>
      </c>
      <c r="Z505" s="9">
        <v>-1.39</v>
      </c>
      <c r="AA505" s="9">
        <v>90.52</v>
      </c>
      <c r="AB505" s="9">
        <v>99.17</v>
      </c>
      <c r="AC505" s="9">
        <v>-555.29999999999995</v>
      </c>
      <c r="AD505" s="16" t="s">
        <v>1082</v>
      </c>
      <c r="AE505" s="9">
        <v>-945.8</v>
      </c>
      <c r="AF505" s="16" t="s">
        <v>1082</v>
      </c>
      <c r="AG505" s="9">
        <v>-6.12</v>
      </c>
      <c r="AH505" s="9">
        <v>8.1300000000000008</v>
      </c>
      <c r="AI505" s="16" t="s">
        <v>896</v>
      </c>
      <c r="AJ505" s="9">
        <v>1.08</v>
      </c>
      <c r="AK505" s="16" t="s">
        <v>897</v>
      </c>
      <c r="AL505" s="9">
        <v>0</v>
      </c>
      <c r="AM505" s="9">
        <v>64</v>
      </c>
      <c r="AN505" s="9">
        <v>11702</v>
      </c>
      <c r="AO505" s="9">
        <v>59.92</v>
      </c>
      <c r="AP505" s="9">
        <v>63.2</v>
      </c>
      <c r="AQ505" s="9">
        <v>37000</v>
      </c>
      <c r="AR505" s="9">
        <v>36661</v>
      </c>
      <c r="AS505" s="9">
        <v>13673</v>
      </c>
      <c r="AT505" s="17">
        <v>44136</v>
      </c>
      <c r="AU505" s="9">
        <v>-62.7</v>
      </c>
      <c r="AV505" s="9">
        <v>6</v>
      </c>
      <c r="AW505" s="16" t="s">
        <v>1084</v>
      </c>
      <c r="AX505" s="9">
        <v>21.81</v>
      </c>
      <c r="AY505" s="16" t="s">
        <v>1084</v>
      </c>
      <c r="AZ505" s="9">
        <v>8.08</v>
      </c>
      <c r="BA505" s="16" t="s">
        <v>1082</v>
      </c>
      <c r="BB505" s="9">
        <v>29.79</v>
      </c>
      <c r="BC505" s="16" t="s">
        <v>1082</v>
      </c>
      <c r="BD505" s="9">
        <v>-21.72</v>
      </c>
      <c r="BE505" s="16" t="s">
        <v>1082</v>
      </c>
      <c r="BF505" s="9">
        <v>1006</v>
      </c>
      <c r="BG505" s="9">
        <v>389</v>
      </c>
      <c r="BH505" s="9">
        <v>302</v>
      </c>
      <c r="BI505" s="9">
        <v>1.27</v>
      </c>
      <c r="BJ505" s="9">
        <v>70.5</v>
      </c>
      <c r="BK505" s="9">
        <v>12463</v>
      </c>
      <c r="BL505" s="9">
        <v>15144</v>
      </c>
      <c r="BM505" s="9">
        <v>28.42</v>
      </c>
      <c r="BN505" s="9">
        <v>12.4</v>
      </c>
      <c r="BO505" s="9">
        <v>15144</v>
      </c>
      <c r="BP505" s="9">
        <v>9478</v>
      </c>
      <c r="BQ505" s="16"/>
      <c r="BR505" s="20"/>
      <c r="BS505" s="16"/>
      <c r="BT505" s="16"/>
      <c r="BU505" s="9">
        <v>285</v>
      </c>
      <c r="BV505" s="9">
        <v>197</v>
      </c>
      <c r="BW505" s="9">
        <v>235</v>
      </c>
      <c r="BX505" s="9">
        <v>162</v>
      </c>
      <c r="BY505" s="9">
        <v>1099949</v>
      </c>
      <c r="BZ505" s="9">
        <v>18.82</v>
      </c>
      <c r="CA505" s="9">
        <v>0.18</v>
      </c>
      <c r="CB505" s="9">
        <v>8.4</v>
      </c>
      <c r="CC505" s="9"/>
      <c r="CD505" s="16"/>
      <c r="CE505" s="9"/>
      <c r="CF505" s="9"/>
      <c r="CG505" s="9"/>
      <c r="CH505" s="9"/>
      <c r="CI505" s="9"/>
      <c r="CJ505" s="9"/>
      <c r="CK505" s="16"/>
      <c r="CL505" s="9"/>
      <c r="CM505" s="16"/>
      <c r="CN505" s="9"/>
      <c r="CO505" s="9"/>
      <c r="CP505" s="16"/>
      <c r="CQ505" s="9"/>
      <c r="CR505" s="16"/>
      <c r="CS505" s="9"/>
      <c r="CT505" s="9"/>
      <c r="CU505" s="9"/>
      <c r="CV505" s="9"/>
      <c r="CW505" s="9"/>
      <c r="CX505" s="9"/>
      <c r="CY505" s="9"/>
      <c r="CZ505" s="9"/>
      <c r="DA505" s="17"/>
      <c r="DB505" s="9"/>
      <c r="DC505" s="9"/>
      <c r="DD505" s="16"/>
      <c r="DE505" s="9"/>
      <c r="DF505" s="16"/>
      <c r="DG505" s="9"/>
      <c r="DH505" s="16"/>
      <c r="DI505" s="9"/>
      <c r="DJ505" s="16"/>
      <c r="DK505" s="9"/>
      <c r="DL505" s="16"/>
      <c r="DM505" s="9"/>
      <c r="DN505" s="9"/>
      <c r="DO505" s="9"/>
      <c r="DP505" s="9"/>
      <c r="DQ505" s="9"/>
      <c r="DR505" s="9"/>
      <c r="DS505" s="9"/>
      <c r="DT505" s="9"/>
      <c r="DU505" s="9"/>
      <c r="DV505" s="9"/>
      <c r="DW505" s="9"/>
      <c r="DX505" s="16"/>
      <c r="DY505" s="20"/>
      <c r="DZ505" s="16"/>
      <c r="EA505" s="16"/>
    </row>
    <row r="506" spans="1:131" ht="18.75" x14ac:dyDescent="0.2">
      <c r="A506" s="16" t="s">
        <v>241</v>
      </c>
      <c r="B506" s="16" t="s">
        <v>908</v>
      </c>
      <c r="C506" s="16"/>
      <c r="D506" s="16"/>
      <c r="E506" s="16"/>
      <c r="F506" s="25"/>
      <c r="G506" s="16"/>
      <c r="H506" s="16"/>
      <c r="I506" s="16" t="s">
        <v>824</v>
      </c>
      <c r="J506" s="16" t="s">
        <v>1082</v>
      </c>
      <c r="K506" s="16" t="s">
        <v>1117</v>
      </c>
      <c r="L506" s="16" t="s">
        <v>1083</v>
      </c>
      <c r="M506" s="9">
        <v>50300</v>
      </c>
      <c r="N506" s="9">
        <v>-4.7699999999999996</v>
      </c>
      <c r="O506" s="9">
        <v>50864</v>
      </c>
      <c r="P506" s="9">
        <v>-3.7</v>
      </c>
      <c r="Q506" s="9">
        <v>7.18</v>
      </c>
      <c r="R506" s="9">
        <v>1.48</v>
      </c>
      <c r="S506" s="9">
        <v>1.99</v>
      </c>
      <c r="T506" s="9">
        <v>16.3</v>
      </c>
      <c r="U506" s="16" t="s">
        <v>1082</v>
      </c>
      <c r="V506" s="9">
        <v>34.4</v>
      </c>
      <c r="W506" s="16" t="s">
        <v>1082</v>
      </c>
      <c r="X506" s="9">
        <v>0.47</v>
      </c>
      <c r="Y506" s="9">
        <v>-2.11</v>
      </c>
      <c r="Z506" s="9">
        <v>-1.21</v>
      </c>
      <c r="AA506" s="9">
        <v>98.22</v>
      </c>
      <c r="AB506" s="9">
        <v>100</v>
      </c>
      <c r="AC506" s="9">
        <v>-220</v>
      </c>
      <c r="AD506" s="16" t="s">
        <v>1082</v>
      </c>
      <c r="AE506" s="9">
        <v>-191.9</v>
      </c>
      <c r="AF506" s="16" t="s">
        <v>1082</v>
      </c>
      <c r="AG506" s="9">
        <v>-6.53</v>
      </c>
      <c r="AH506" s="9">
        <v>1.79</v>
      </c>
      <c r="AI506" s="16" t="s">
        <v>896</v>
      </c>
      <c r="AJ506" s="9">
        <v>1.97</v>
      </c>
      <c r="AK506" s="16" t="s">
        <v>897</v>
      </c>
      <c r="AL506" s="9">
        <v>36</v>
      </c>
      <c r="AM506" s="9">
        <v>71</v>
      </c>
      <c r="AN506" s="9">
        <v>46011</v>
      </c>
      <c r="AO506" s="9">
        <v>53.22</v>
      </c>
      <c r="AP506" s="9">
        <v>62.19</v>
      </c>
      <c r="AQ506" s="9">
        <v>100800</v>
      </c>
      <c r="AR506" s="9">
        <v>99758</v>
      </c>
      <c r="AS506" s="9">
        <v>50864</v>
      </c>
      <c r="AT506" s="17">
        <v>44010</v>
      </c>
      <c r="AU506" s="9">
        <v>-49</v>
      </c>
      <c r="AV506" s="9">
        <v>3.3</v>
      </c>
      <c r="AW506" s="16" t="s">
        <v>1084</v>
      </c>
      <c r="AX506" s="9">
        <v>11.29</v>
      </c>
      <c r="AY506" s="16" t="s">
        <v>1084</v>
      </c>
      <c r="AZ506" s="9">
        <v>16.29</v>
      </c>
      <c r="BA506" s="16" t="s">
        <v>1082</v>
      </c>
      <c r="BB506" s="9">
        <v>57.02</v>
      </c>
      <c r="BC506" s="16" t="s">
        <v>1082</v>
      </c>
      <c r="BD506" s="9">
        <v>-40.729999999999997</v>
      </c>
      <c r="BE506" s="16" t="s">
        <v>1082</v>
      </c>
      <c r="BF506" s="9">
        <v>1501</v>
      </c>
      <c r="BG506" s="9">
        <v>723</v>
      </c>
      <c r="BH506" s="9">
        <v>349</v>
      </c>
      <c r="BI506" s="9">
        <v>2.09</v>
      </c>
      <c r="BJ506" s="9">
        <v>73.37</v>
      </c>
      <c r="BK506" s="9">
        <v>49100</v>
      </c>
      <c r="BL506" s="9">
        <v>54716</v>
      </c>
      <c r="BM506" s="9">
        <v>29.63</v>
      </c>
      <c r="BN506" s="9">
        <v>8.77</v>
      </c>
      <c r="BO506" s="9">
        <v>54716</v>
      </c>
      <c r="BP506" s="9">
        <v>38130</v>
      </c>
      <c r="BQ506" s="16"/>
      <c r="BR506" s="20"/>
      <c r="BS506" s="16"/>
      <c r="BT506" s="16"/>
      <c r="BU506" s="9"/>
      <c r="BV506" s="9"/>
      <c r="BW506" s="9"/>
      <c r="BX506" s="9"/>
      <c r="BY506" s="9"/>
      <c r="BZ506" s="9"/>
      <c r="CA506" s="9"/>
      <c r="CB506" s="9"/>
      <c r="CC506" s="9"/>
      <c r="CD506" s="16"/>
      <c r="CE506" s="9"/>
      <c r="CF506" s="9"/>
      <c r="CG506" s="9"/>
      <c r="CH506" s="9"/>
      <c r="CI506" s="9"/>
      <c r="CJ506" s="9"/>
      <c r="CK506" s="16"/>
      <c r="CL506" s="9"/>
      <c r="CM506" s="16"/>
      <c r="CN506" s="9"/>
      <c r="CO506" s="9"/>
      <c r="CP506" s="16"/>
      <c r="CQ506" s="9"/>
      <c r="CR506" s="16"/>
      <c r="CS506" s="9"/>
      <c r="CT506" s="9"/>
      <c r="CU506" s="9"/>
      <c r="CV506" s="9"/>
      <c r="CW506" s="9"/>
      <c r="CX506" s="9"/>
      <c r="CY506" s="9"/>
      <c r="CZ506" s="9"/>
      <c r="DA506" s="17"/>
      <c r="DB506" s="9"/>
      <c r="DC506" s="9"/>
      <c r="DD506" s="16"/>
      <c r="DE506" s="9"/>
      <c r="DF506" s="16"/>
      <c r="DG506" s="9"/>
      <c r="DH506" s="16"/>
      <c r="DI506" s="9"/>
      <c r="DJ506" s="16"/>
      <c r="DK506" s="9"/>
      <c r="DL506" s="16"/>
      <c r="DM506" s="9"/>
      <c r="DN506" s="9"/>
      <c r="DO506" s="9"/>
      <c r="DP506" s="9"/>
      <c r="DQ506" s="9"/>
      <c r="DR506" s="9"/>
      <c r="DS506" s="9"/>
      <c r="DT506" s="9"/>
      <c r="DU506" s="9"/>
      <c r="DV506" s="9"/>
      <c r="DW506" s="9"/>
      <c r="DX506" s="16"/>
      <c r="DY506" s="20"/>
      <c r="DZ506" s="16"/>
      <c r="EA506" s="16"/>
    </row>
    <row r="507" spans="1:131" ht="18.75" x14ac:dyDescent="0.2">
      <c r="A507" s="16" t="s">
        <v>883</v>
      </c>
      <c r="B507" s="16" t="s">
        <v>782</v>
      </c>
      <c r="C507" s="16" t="s">
        <v>97</v>
      </c>
      <c r="D507" s="16" t="s">
        <v>1227</v>
      </c>
      <c r="E507" s="16" t="s">
        <v>1219</v>
      </c>
      <c r="F507" s="25">
        <v>44443.520698645836</v>
      </c>
      <c r="G507" s="16" t="s">
        <v>1225</v>
      </c>
      <c r="H507" s="16" t="s">
        <v>1223</v>
      </c>
      <c r="I507" s="16" t="s">
        <v>939</v>
      </c>
      <c r="J507" s="16" t="s">
        <v>1082</v>
      </c>
      <c r="K507" s="16" t="s">
        <v>4826</v>
      </c>
      <c r="L507" s="16" t="s">
        <v>1082</v>
      </c>
      <c r="M507" s="9">
        <v>3380</v>
      </c>
      <c r="N507" s="9">
        <v>-1.94</v>
      </c>
      <c r="O507" s="9">
        <v>3413</v>
      </c>
      <c r="P507" s="9">
        <v>-0.99</v>
      </c>
      <c r="Q507" s="9">
        <v>4.0199999999999996</v>
      </c>
      <c r="R507" s="9">
        <v>1.32</v>
      </c>
      <c r="S507" s="9">
        <v>1.78</v>
      </c>
      <c r="T507" s="9">
        <v>7.1</v>
      </c>
      <c r="U507" s="16" t="s">
        <v>1082</v>
      </c>
      <c r="V507" s="9">
        <v>5.0999999999999996</v>
      </c>
      <c r="W507" s="16" t="s">
        <v>1082</v>
      </c>
      <c r="X507" s="9">
        <v>1.38</v>
      </c>
      <c r="Y507" s="9">
        <v>1.38</v>
      </c>
      <c r="Z507" s="9">
        <v>1.22</v>
      </c>
      <c r="AA507" s="9">
        <v>100</v>
      </c>
      <c r="AB507" s="9">
        <v>100</v>
      </c>
      <c r="AC507" s="9">
        <v>0</v>
      </c>
      <c r="AD507" s="16"/>
      <c r="AE507" s="9">
        <v>0</v>
      </c>
      <c r="AF507" s="16"/>
      <c r="AG507" s="9">
        <v>2.7</v>
      </c>
      <c r="AH507" s="9">
        <v>10.029999999999999</v>
      </c>
      <c r="AI507" s="16" t="s">
        <v>896</v>
      </c>
      <c r="AJ507" s="9">
        <v>1.69</v>
      </c>
      <c r="AK507" s="16" t="s">
        <v>897</v>
      </c>
      <c r="AL507" s="9">
        <v>0</v>
      </c>
      <c r="AM507" s="9">
        <v>100</v>
      </c>
      <c r="AN507" s="9">
        <v>2843</v>
      </c>
      <c r="AO507" s="9">
        <v>66.27</v>
      </c>
      <c r="AP507" s="9">
        <v>74.349999999999994</v>
      </c>
      <c r="AQ507" s="9">
        <v>4362</v>
      </c>
      <c r="AR507" s="9">
        <v>4362</v>
      </c>
      <c r="AS507" s="9">
        <v>3413</v>
      </c>
      <c r="AT507" s="17">
        <v>44233</v>
      </c>
      <c r="AU507" s="9">
        <v>-21.8</v>
      </c>
      <c r="AV507" s="9">
        <v>902.29</v>
      </c>
      <c r="AW507" s="16" t="s">
        <v>1084</v>
      </c>
      <c r="AX507" s="9">
        <v>9.6999999999999993</v>
      </c>
      <c r="AY507" s="16" t="s">
        <v>1084</v>
      </c>
      <c r="AZ507" s="9">
        <v>304.89</v>
      </c>
      <c r="BA507" s="16" t="s">
        <v>1082</v>
      </c>
      <c r="BB507" s="9">
        <v>3.31</v>
      </c>
      <c r="BC507" s="16" t="s">
        <v>1082</v>
      </c>
      <c r="BD507" s="9">
        <v>301.58</v>
      </c>
      <c r="BE507" s="16" t="s">
        <v>1082</v>
      </c>
      <c r="BF507" s="9">
        <v>328</v>
      </c>
      <c r="BG507" s="9">
        <v>108</v>
      </c>
      <c r="BH507" s="9">
        <v>149</v>
      </c>
      <c r="BI507" s="9">
        <v>1.54</v>
      </c>
      <c r="BJ507" s="9">
        <v>60.89</v>
      </c>
      <c r="BK507" s="9">
        <v>3072</v>
      </c>
      <c r="BL507" s="9">
        <v>3515</v>
      </c>
      <c r="BM507" s="9">
        <v>21.62</v>
      </c>
      <c r="BN507" s="9">
        <v>1.98</v>
      </c>
      <c r="BO507" s="9">
        <v>3766</v>
      </c>
      <c r="BP507" s="9">
        <v>2779</v>
      </c>
      <c r="BQ507" s="16"/>
      <c r="BR507" s="20"/>
      <c r="BS507" s="16"/>
      <c r="BT507" s="16"/>
      <c r="BU507" s="9">
        <v>1050</v>
      </c>
      <c r="BV507" s="9">
        <v>1051</v>
      </c>
      <c r="BW507" s="9">
        <v>1051</v>
      </c>
      <c r="BX507" s="9">
        <v>1051</v>
      </c>
      <c r="BY507" s="9">
        <v>1450537</v>
      </c>
      <c r="BZ507" s="9">
        <v>73.12</v>
      </c>
      <c r="CA507" s="9">
        <v>0.02</v>
      </c>
      <c r="CB507" s="9">
        <v>2.06</v>
      </c>
      <c r="CC507" s="9"/>
      <c r="CD507" s="16"/>
      <c r="CE507" s="9"/>
      <c r="CF507" s="9"/>
      <c r="CG507" s="9"/>
      <c r="CH507" s="9"/>
      <c r="CI507" s="9"/>
      <c r="CJ507" s="9"/>
      <c r="CK507" s="16"/>
      <c r="CL507" s="9"/>
      <c r="CM507" s="16"/>
      <c r="CN507" s="9"/>
      <c r="CO507" s="9"/>
      <c r="CP507" s="16"/>
      <c r="CQ507" s="9"/>
      <c r="CR507" s="16"/>
      <c r="CS507" s="9"/>
      <c r="CT507" s="9"/>
      <c r="CU507" s="9"/>
      <c r="CV507" s="9"/>
      <c r="CW507" s="9"/>
      <c r="CX507" s="9"/>
      <c r="CY507" s="9"/>
      <c r="CZ507" s="9"/>
      <c r="DA507" s="17"/>
      <c r="DB507" s="9"/>
      <c r="DC507" s="9"/>
      <c r="DD507" s="16"/>
      <c r="DE507" s="9"/>
      <c r="DF507" s="16"/>
      <c r="DG507" s="9"/>
      <c r="DH507" s="16"/>
      <c r="DI507" s="9"/>
      <c r="DJ507" s="16"/>
      <c r="DK507" s="9"/>
      <c r="DL507" s="16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16"/>
      <c r="DY507" s="20"/>
      <c r="DZ507" s="16"/>
      <c r="EA507" s="16"/>
    </row>
    <row r="508" spans="1:131" ht="18.75" x14ac:dyDescent="0.2">
      <c r="A508" s="16" t="s">
        <v>226</v>
      </c>
      <c r="B508" s="16" t="s">
        <v>820</v>
      </c>
      <c r="C508" s="16" t="s">
        <v>97</v>
      </c>
      <c r="D508" s="16" t="s">
        <v>1227</v>
      </c>
      <c r="E508" s="16" t="s">
        <v>1219</v>
      </c>
      <c r="F508" s="25">
        <v>44443.520349039354</v>
      </c>
      <c r="G508" s="16" t="s">
        <v>1225</v>
      </c>
      <c r="H508" s="16" t="s">
        <v>1222</v>
      </c>
      <c r="I508" s="16" t="s">
        <v>930</v>
      </c>
      <c r="J508" s="16" t="s">
        <v>1082</v>
      </c>
      <c r="K508" s="16" t="s">
        <v>152</v>
      </c>
      <c r="L508" s="16" t="s">
        <v>1083</v>
      </c>
      <c r="M508" s="9">
        <v>7215</v>
      </c>
      <c r="N508" s="9">
        <v>3</v>
      </c>
      <c r="O508" s="9">
        <v>7147</v>
      </c>
      <c r="P508" s="9">
        <v>2.0299999999999998</v>
      </c>
      <c r="Q508" s="9">
        <v>2.91</v>
      </c>
      <c r="R508" s="9">
        <v>1.1200000000000001</v>
      </c>
      <c r="S508" s="9">
        <v>0.89</v>
      </c>
      <c r="T508" s="9">
        <v>13.2</v>
      </c>
      <c r="U508" s="16" t="s">
        <v>1082</v>
      </c>
      <c r="V508" s="9">
        <v>9.6</v>
      </c>
      <c r="W508" s="16" t="s">
        <v>1082</v>
      </c>
      <c r="X508" s="9">
        <v>1.38</v>
      </c>
      <c r="Y508" s="9">
        <v>1.38</v>
      </c>
      <c r="Z508" s="9">
        <v>-1.2</v>
      </c>
      <c r="AA508" s="9">
        <v>98.82</v>
      </c>
      <c r="AB508" s="9">
        <v>77.650000000000006</v>
      </c>
      <c r="AC508" s="9">
        <v>425.6</v>
      </c>
      <c r="AD508" s="16" t="s">
        <v>1082</v>
      </c>
      <c r="AE508" s="9">
        <v>-77.8</v>
      </c>
      <c r="AF508" s="16" t="s">
        <v>1082</v>
      </c>
      <c r="AG508" s="9">
        <v>-2.0099999999999998</v>
      </c>
      <c r="AH508" s="9">
        <v>-3.84</v>
      </c>
      <c r="AI508" s="16" t="s">
        <v>896</v>
      </c>
      <c r="AJ508" s="9">
        <v>0.97</v>
      </c>
      <c r="AK508" s="16" t="s">
        <v>897</v>
      </c>
      <c r="AL508" s="9">
        <v>93</v>
      </c>
      <c r="AM508" s="9">
        <v>0</v>
      </c>
      <c r="AN508" s="9">
        <v>6850</v>
      </c>
      <c r="AO508" s="9">
        <v>43.07</v>
      </c>
      <c r="AP508" s="9">
        <v>39.159999999999997</v>
      </c>
      <c r="AQ508" s="9">
        <v>19072</v>
      </c>
      <c r="AR508" s="9">
        <v>19072</v>
      </c>
      <c r="AS508" s="9">
        <v>7147</v>
      </c>
      <c r="AT508" s="17">
        <v>44214</v>
      </c>
      <c r="AU508" s="9">
        <v>-62.5</v>
      </c>
      <c r="AV508" s="9">
        <v>19.350000000000001</v>
      </c>
      <c r="AW508" s="16" t="s">
        <v>1084</v>
      </c>
      <c r="AX508" s="9">
        <v>103.32</v>
      </c>
      <c r="AY508" s="16" t="s">
        <v>1084</v>
      </c>
      <c r="AZ508" s="9">
        <v>13.79</v>
      </c>
      <c r="BA508" s="16" t="s">
        <v>1082</v>
      </c>
      <c r="BB508" s="9">
        <v>75.97</v>
      </c>
      <c r="BC508" s="16" t="s">
        <v>1082</v>
      </c>
      <c r="BD508" s="9">
        <v>-62.18</v>
      </c>
      <c r="BE508" s="16" t="s">
        <v>1082</v>
      </c>
      <c r="BF508" s="9">
        <v>415</v>
      </c>
      <c r="BG508" s="9">
        <v>149</v>
      </c>
      <c r="BH508" s="9">
        <v>161</v>
      </c>
      <c r="BI508" s="9">
        <v>0.98</v>
      </c>
      <c r="BJ508" s="9">
        <v>7.77</v>
      </c>
      <c r="BK508" s="9">
        <v>6850</v>
      </c>
      <c r="BL508" s="9">
        <v>7609</v>
      </c>
      <c r="BM508" s="9">
        <v>9.58</v>
      </c>
      <c r="BN508" s="9">
        <v>19.05</v>
      </c>
      <c r="BO508" s="9">
        <v>15218</v>
      </c>
      <c r="BP508" s="9">
        <v>6540</v>
      </c>
      <c r="BQ508" s="16"/>
      <c r="BR508" s="20"/>
      <c r="BS508" s="16"/>
      <c r="BT508" s="16"/>
      <c r="BU508" s="9">
        <v>350</v>
      </c>
      <c r="BV508" s="9">
        <v>528</v>
      </c>
      <c r="BW508" s="9">
        <v>502</v>
      </c>
      <c r="BX508" s="9">
        <v>501</v>
      </c>
      <c r="BY508" s="9">
        <v>1427552</v>
      </c>
      <c r="BZ508" s="9">
        <v>69.02</v>
      </c>
      <c r="CA508" s="9">
        <v>0.06</v>
      </c>
      <c r="CB508" s="9">
        <v>8.5</v>
      </c>
      <c r="CC508" s="9"/>
      <c r="CD508" s="16"/>
      <c r="CE508" s="9"/>
      <c r="CF508" s="9"/>
      <c r="CG508" s="9"/>
      <c r="CH508" s="9"/>
      <c r="CI508" s="9"/>
      <c r="CJ508" s="9"/>
      <c r="CK508" s="16"/>
      <c r="CL508" s="9"/>
      <c r="CM508" s="16"/>
      <c r="CN508" s="9"/>
      <c r="CO508" s="9"/>
      <c r="CP508" s="16"/>
      <c r="CQ508" s="9"/>
      <c r="CR508" s="16"/>
      <c r="CS508" s="9"/>
      <c r="CT508" s="9"/>
      <c r="CU508" s="9"/>
      <c r="CV508" s="9"/>
      <c r="CW508" s="9"/>
      <c r="CX508" s="9"/>
      <c r="CY508" s="9"/>
      <c r="CZ508" s="9"/>
      <c r="DA508" s="17"/>
      <c r="DB508" s="9"/>
      <c r="DC508" s="9"/>
      <c r="DD508" s="16"/>
      <c r="DE508" s="9"/>
      <c r="DF508" s="16"/>
      <c r="DG508" s="9"/>
      <c r="DH508" s="16"/>
      <c r="DI508" s="9"/>
      <c r="DJ508" s="16"/>
      <c r="DK508" s="9"/>
      <c r="DL508" s="16"/>
      <c r="DM508" s="9"/>
      <c r="DN508" s="9"/>
      <c r="DO508" s="9"/>
      <c r="DP508" s="9"/>
      <c r="DQ508" s="9"/>
      <c r="DR508" s="9"/>
      <c r="DS508" s="9"/>
      <c r="DT508" s="9"/>
      <c r="DU508" s="9"/>
      <c r="DV508" s="9"/>
      <c r="DW508" s="9"/>
      <c r="DX508" s="16"/>
      <c r="DY508" s="20"/>
      <c r="DZ508" s="16"/>
      <c r="EA508" s="16"/>
    </row>
    <row r="509" spans="1:131" ht="18.75" x14ac:dyDescent="0.2">
      <c r="A509" s="16" t="s">
        <v>649</v>
      </c>
      <c r="B509" s="16" t="s">
        <v>808</v>
      </c>
      <c r="C509" s="16" t="s">
        <v>97</v>
      </c>
      <c r="D509" s="16" t="s">
        <v>1224</v>
      </c>
      <c r="E509" s="16" t="s">
        <v>1219</v>
      </c>
      <c r="F509" s="25">
        <v>44443.520799467595</v>
      </c>
      <c r="G509" s="16" t="s">
        <v>1225</v>
      </c>
      <c r="H509" s="16" t="s">
        <v>1222</v>
      </c>
      <c r="I509" s="16" t="s">
        <v>970</v>
      </c>
      <c r="J509" s="16" t="s">
        <v>1082</v>
      </c>
      <c r="K509" s="16" t="s">
        <v>1064</v>
      </c>
      <c r="L509" s="16" t="s">
        <v>1083</v>
      </c>
      <c r="M509" s="9">
        <v>21800</v>
      </c>
      <c r="N509" s="9">
        <v>-2.93</v>
      </c>
      <c r="O509" s="9">
        <v>21955</v>
      </c>
      <c r="P509" s="9">
        <v>-2.2400000000000002</v>
      </c>
      <c r="Q509" s="9">
        <v>6.77</v>
      </c>
      <c r="R509" s="9">
        <v>0.81</v>
      </c>
      <c r="S509" s="9">
        <v>1.77</v>
      </c>
      <c r="T509" s="9">
        <v>21.3</v>
      </c>
      <c r="U509" s="16" t="s">
        <v>1082</v>
      </c>
      <c r="V509" s="9">
        <v>18.5</v>
      </c>
      <c r="W509" s="16" t="s">
        <v>1082</v>
      </c>
      <c r="X509" s="9">
        <v>1.1499999999999999</v>
      </c>
      <c r="Y509" s="9">
        <v>1.1499999999999999</v>
      </c>
      <c r="Z509" s="9">
        <v>1.17</v>
      </c>
      <c r="AA509" s="9">
        <v>99.32</v>
      </c>
      <c r="AB509" s="9">
        <v>99.39</v>
      </c>
      <c r="AC509" s="9">
        <v>-6.6</v>
      </c>
      <c r="AD509" s="16" t="s">
        <v>1082</v>
      </c>
      <c r="AE509" s="9">
        <v>230.8</v>
      </c>
      <c r="AF509" s="16" t="s">
        <v>1082</v>
      </c>
      <c r="AG509" s="9">
        <v>1.57</v>
      </c>
      <c r="AH509" s="9">
        <v>23.96</v>
      </c>
      <c r="AI509" s="16" t="s">
        <v>896</v>
      </c>
      <c r="AJ509" s="9">
        <v>1.77</v>
      </c>
      <c r="AK509" s="16" t="s">
        <v>897</v>
      </c>
      <c r="AL509" s="9">
        <v>43</v>
      </c>
      <c r="AM509" s="9">
        <v>93</v>
      </c>
      <c r="AN509" s="9">
        <v>16709</v>
      </c>
      <c r="AO509" s="9">
        <v>64.97</v>
      </c>
      <c r="AP509" s="9">
        <v>70.650000000000006</v>
      </c>
      <c r="AQ509" s="9">
        <v>51499</v>
      </c>
      <c r="AR509" s="9">
        <v>48450</v>
      </c>
      <c r="AS509" s="9">
        <v>21955</v>
      </c>
      <c r="AT509" s="17">
        <v>44005</v>
      </c>
      <c r="AU509" s="9">
        <v>-54.7</v>
      </c>
      <c r="AV509" s="9">
        <v>56.2</v>
      </c>
      <c r="AW509" s="16" t="s">
        <v>1084</v>
      </c>
      <c r="AX509" s="9">
        <v>14.82</v>
      </c>
      <c r="AY509" s="16" t="s">
        <v>1084</v>
      </c>
      <c r="AZ509" s="9">
        <v>122.01</v>
      </c>
      <c r="BA509" s="16" t="s">
        <v>1082</v>
      </c>
      <c r="BB509" s="9">
        <v>32.409999999999997</v>
      </c>
      <c r="BC509" s="16" t="s">
        <v>1082</v>
      </c>
      <c r="BD509" s="9">
        <v>89.61</v>
      </c>
      <c r="BE509" s="16" t="s">
        <v>1082</v>
      </c>
      <c r="BF509" s="9">
        <v>1393</v>
      </c>
      <c r="BG509" s="9">
        <v>419</v>
      </c>
      <c r="BH509" s="9">
        <v>483</v>
      </c>
      <c r="BI509" s="9">
        <v>1.89</v>
      </c>
      <c r="BJ509" s="9">
        <v>73.27</v>
      </c>
      <c r="BK509" s="9">
        <v>19034</v>
      </c>
      <c r="BL509" s="9">
        <v>23180</v>
      </c>
      <c r="BM509" s="9">
        <v>36.25</v>
      </c>
      <c r="BN509" s="9">
        <v>6.33</v>
      </c>
      <c r="BO509" s="9">
        <v>24396</v>
      </c>
      <c r="BP509" s="9">
        <v>14683</v>
      </c>
      <c r="BQ509" s="16" t="s">
        <v>1102</v>
      </c>
      <c r="BR509" s="20">
        <v>44552</v>
      </c>
      <c r="BS509" s="16" t="s">
        <v>375</v>
      </c>
      <c r="BT509" s="16" t="s">
        <v>1099</v>
      </c>
      <c r="BU509" s="9">
        <v>468</v>
      </c>
      <c r="BV509" s="9">
        <v>463</v>
      </c>
      <c r="BW509" s="9">
        <v>394</v>
      </c>
      <c r="BX509" s="9">
        <v>336</v>
      </c>
      <c r="BY509" s="9">
        <v>667884</v>
      </c>
      <c r="BZ509" s="9">
        <v>27.75</v>
      </c>
      <c r="CA509" s="9">
        <v>7.0000000000000007E-2</v>
      </c>
      <c r="CB509" s="9">
        <v>15.25</v>
      </c>
      <c r="CC509" s="9"/>
      <c r="CD509" s="16"/>
      <c r="CE509" s="9"/>
      <c r="CF509" s="9"/>
      <c r="CG509" s="9"/>
      <c r="CH509" s="9"/>
      <c r="CI509" s="9"/>
      <c r="CJ509" s="9"/>
      <c r="CK509" s="16"/>
      <c r="CL509" s="9"/>
      <c r="CM509" s="16"/>
      <c r="CN509" s="9"/>
      <c r="CO509" s="9"/>
      <c r="CP509" s="16"/>
      <c r="CQ509" s="9"/>
      <c r="CR509" s="16"/>
      <c r="CS509" s="9"/>
      <c r="CT509" s="9"/>
      <c r="CU509" s="9"/>
      <c r="CV509" s="9"/>
      <c r="CW509" s="9"/>
      <c r="CX509" s="9"/>
      <c r="CY509" s="9"/>
      <c r="CZ509" s="9"/>
      <c r="DA509" s="17"/>
      <c r="DB509" s="9"/>
      <c r="DC509" s="9"/>
      <c r="DD509" s="16"/>
      <c r="DE509" s="9"/>
      <c r="DF509" s="16"/>
      <c r="DG509" s="9"/>
      <c r="DH509" s="16"/>
      <c r="DI509" s="9"/>
      <c r="DJ509" s="16"/>
      <c r="DK509" s="9"/>
      <c r="DL509" s="16"/>
      <c r="DM509" s="9"/>
      <c r="DN509" s="9"/>
      <c r="DO509" s="9"/>
      <c r="DP509" s="9"/>
      <c r="DQ509" s="9"/>
      <c r="DR509" s="9"/>
      <c r="DS509" s="9"/>
      <c r="DT509" s="9"/>
      <c r="DU509" s="9"/>
      <c r="DV509" s="9"/>
      <c r="DW509" s="9"/>
      <c r="DX509" s="16"/>
      <c r="DY509" s="20"/>
      <c r="DZ509" s="16"/>
      <c r="EA509" s="16"/>
    </row>
    <row r="510" spans="1:131" ht="18.75" x14ac:dyDescent="0.2">
      <c r="A510" s="16" t="s">
        <v>550</v>
      </c>
      <c r="B510" s="16" t="s">
        <v>912</v>
      </c>
      <c r="C510" s="16" t="s">
        <v>97</v>
      </c>
      <c r="D510" s="16" t="s">
        <v>1224</v>
      </c>
      <c r="E510" s="16" t="s">
        <v>1219</v>
      </c>
      <c r="F510" s="25">
        <v>44443.52082287037</v>
      </c>
      <c r="G510" s="16" t="s">
        <v>1221</v>
      </c>
      <c r="H510" s="16" t="s">
        <v>1223</v>
      </c>
      <c r="I510" s="16" t="s">
        <v>1075</v>
      </c>
      <c r="J510" s="16" t="s">
        <v>1082</v>
      </c>
      <c r="K510" s="16" t="s">
        <v>827</v>
      </c>
      <c r="L510" s="16" t="s">
        <v>1083</v>
      </c>
      <c r="M510" s="9">
        <v>14185</v>
      </c>
      <c r="N510" s="9">
        <v>4.72</v>
      </c>
      <c r="O510" s="9">
        <v>13887</v>
      </c>
      <c r="P510" s="9">
        <v>2.52</v>
      </c>
      <c r="Q510" s="9">
        <v>5.58</v>
      </c>
      <c r="R510" s="9">
        <v>0.88</v>
      </c>
      <c r="S510" s="9">
        <v>1.37</v>
      </c>
      <c r="T510" s="9">
        <v>9.5</v>
      </c>
      <c r="U510" s="16" t="s">
        <v>1082</v>
      </c>
      <c r="V510" s="9">
        <v>1</v>
      </c>
      <c r="W510" s="16" t="s">
        <v>1082</v>
      </c>
      <c r="X510" s="9">
        <v>9.24</v>
      </c>
      <c r="Y510" s="9">
        <v>9.24</v>
      </c>
      <c r="Z510" s="9">
        <v>7.17</v>
      </c>
      <c r="AA510" s="9">
        <v>84.88</v>
      </c>
      <c r="AB510" s="9">
        <v>99.99</v>
      </c>
      <c r="AC510" s="9">
        <v>-1.3</v>
      </c>
      <c r="AD510" s="16" t="s">
        <v>1083</v>
      </c>
      <c r="AE510" s="9">
        <v>-443.3</v>
      </c>
      <c r="AF510" s="16" t="s">
        <v>1082</v>
      </c>
      <c r="AG510" s="9">
        <v>-0.56000000000000005</v>
      </c>
      <c r="AH510" s="9">
        <v>17</v>
      </c>
      <c r="AI510" s="16" t="s">
        <v>896</v>
      </c>
      <c r="AJ510" s="9">
        <v>1.38</v>
      </c>
      <c r="AK510" s="16" t="s">
        <v>897</v>
      </c>
      <c r="AL510" s="9">
        <v>0</v>
      </c>
      <c r="AM510" s="9">
        <v>71</v>
      </c>
      <c r="AN510" s="9">
        <v>10901</v>
      </c>
      <c r="AO510" s="9">
        <v>67.7</v>
      </c>
      <c r="AP510" s="9">
        <v>64.08</v>
      </c>
      <c r="AQ510" s="9">
        <v>23642</v>
      </c>
      <c r="AR510" s="9">
        <v>22700</v>
      </c>
      <c r="AS510" s="9">
        <v>13887</v>
      </c>
      <c r="AT510" s="17">
        <v>44200</v>
      </c>
      <c r="AU510" s="9">
        <v>-38.799999999999997</v>
      </c>
      <c r="AV510" s="9">
        <v>103.96</v>
      </c>
      <c r="AW510" s="16" t="s">
        <v>1084</v>
      </c>
      <c r="AX510" s="9">
        <v>86.35</v>
      </c>
      <c r="AY510" s="16" t="s">
        <v>1084</v>
      </c>
      <c r="AZ510" s="9">
        <v>147.21</v>
      </c>
      <c r="BA510" s="16" t="s">
        <v>1082</v>
      </c>
      <c r="BB510" s="9">
        <v>122.54</v>
      </c>
      <c r="BC510" s="16" t="s">
        <v>1082</v>
      </c>
      <c r="BD510" s="9">
        <v>24.66</v>
      </c>
      <c r="BE510" s="16" t="s">
        <v>1082</v>
      </c>
      <c r="BF510" s="9">
        <v>9577</v>
      </c>
      <c r="BG510" s="9">
        <v>756</v>
      </c>
      <c r="BH510" s="9">
        <v>8228</v>
      </c>
      <c r="BI510" s="9">
        <v>1.68</v>
      </c>
      <c r="BJ510" s="9">
        <v>79.98</v>
      </c>
      <c r="BK510" s="9">
        <v>12875</v>
      </c>
      <c r="BL510" s="9">
        <v>15272</v>
      </c>
      <c r="BM510" s="9">
        <v>35.090000000000003</v>
      </c>
      <c r="BN510" s="9">
        <v>7.66</v>
      </c>
      <c r="BO510" s="9">
        <v>15272</v>
      </c>
      <c r="BP510" s="9">
        <v>9840</v>
      </c>
      <c r="BQ510" s="16"/>
      <c r="BR510" s="20"/>
      <c r="BS510" s="16"/>
      <c r="BT510" s="16"/>
      <c r="BU510" s="9">
        <v>214</v>
      </c>
      <c r="BV510" s="9">
        <v>78</v>
      </c>
      <c r="BW510" s="9">
        <v>15</v>
      </c>
      <c r="BX510" s="9">
        <v>44</v>
      </c>
      <c r="BY510" s="9">
        <v>1107338</v>
      </c>
      <c r="BZ510" s="9">
        <v>50</v>
      </c>
      <c r="CA510" s="9">
        <v>0.35</v>
      </c>
      <c r="CB510" s="9">
        <v>5.47</v>
      </c>
      <c r="CC510" s="9"/>
      <c r="CD510" s="16"/>
      <c r="CE510" s="9"/>
      <c r="CF510" s="9"/>
      <c r="CG510" s="9"/>
      <c r="CH510" s="9"/>
      <c r="CI510" s="9"/>
      <c r="CJ510" s="9"/>
      <c r="CK510" s="16"/>
      <c r="CL510" s="9"/>
      <c r="CM510" s="16"/>
      <c r="CN510" s="9"/>
      <c r="CO510" s="9"/>
      <c r="CP510" s="16"/>
      <c r="CQ510" s="9"/>
      <c r="CR510" s="16"/>
      <c r="CS510" s="9"/>
      <c r="CT510" s="9"/>
      <c r="CU510" s="9"/>
      <c r="CV510" s="9"/>
      <c r="CW510" s="9"/>
      <c r="CX510" s="9"/>
      <c r="CY510" s="9"/>
      <c r="CZ510" s="9"/>
      <c r="DA510" s="17"/>
      <c r="DB510" s="9"/>
      <c r="DC510" s="9"/>
      <c r="DD510" s="16"/>
      <c r="DE510" s="9"/>
      <c r="DF510" s="16"/>
      <c r="DG510" s="9"/>
      <c r="DH510" s="16"/>
      <c r="DI510" s="9"/>
      <c r="DJ510" s="16"/>
      <c r="DK510" s="9"/>
      <c r="DL510" s="16"/>
      <c r="DM510" s="9"/>
      <c r="DN510" s="9"/>
      <c r="DO510" s="9"/>
      <c r="DP510" s="9"/>
      <c r="DQ510" s="9"/>
      <c r="DR510" s="9"/>
      <c r="DS510" s="9"/>
      <c r="DT510" s="9"/>
      <c r="DU510" s="9"/>
      <c r="DV510" s="9"/>
      <c r="DW510" s="9"/>
      <c r="DX510" s="16"/>
      <c r="DY510" s="20"/>
      <c r="DZ510" s="16"/>
      <c r="EA510" s="16"/>
    </row>
    <row r="511" spans="1:131" ht="18.75" x14ac:dyDescent="0.2">
      <c r="A511" s="16" t="s">
        <v>700</v>
      </c>
      <c r="B511" s="16" t="s">
        <v>782</v>
      </c>
      <c r="C511" s="16" t="s">
        <v>97</v>
      </c>
      <c r="D511" s="16" t="s">
        <v>1224</v>
      </c>
      <c r="E511" s="16" t="s">
        <v>1219</v>
      </c>
      <c r="F511" s="25">
        <v>44443.520834675925</v>
      </c>
      <c r="G511" s="16" t="s">
        <v>1221</v>
      </c>
      <c r="H511" s="16" t="s">
        <v>1223</v>
      </c>
      <c r="I511" s="16" t="s">
        <v>976</v>
      </c>
      <c r="J511" s="16" t="s">
        <v>1082</v>
      </c>
      <c r="K511" s="16" t="s">
        <v>950</v>
      </c>
      <c r="L511" s="16" t="s">
        <v>1083</v>
      </c>
      <c r="M511" s="9">
        <v>101000</v>
      </c>
      <c r="N511" s="9">
        <v>-2.83</v>
      </c>
      <c r="O511" s="9">
        <v>103081</v>
      </c>
      <c r="P511" s="9">
        <v>-0.82</v>
      </c>
      <c r="Q511" s="9">
        <v>6.09</v>
      </c>
      <c r="R511" s="9">
        <v>0.65</v>
      </c>
      <c r="S511" s="9">
        <v>0.77</v>
      </c>
      <c r="T511" s="9">
        <v>20.7</v>
      </c>
      <c r="U511" s="16" t="s">
        <v>1082</v>
      </c>
      <c r="V511" s="9">
        <v>30.6</v>
      </c>
      <c r="W511" s="16" t="s">
        <v>1082</v>
      </c>
      <c r="X511" s="9">
        <v>0.68</v>
      </c>
      <c r="Y511" s="9">
        <v>-1.48</v>
      </c>
      <c r="Z511" s="9">
        <v>-1.28</v>
      </c>
      <c r="AA511" s="9">
        <v>85.95</v>
      </c>
      <c r="AB511" s="9">
        <v>94.75</v>
      </c>
      <c r="AC511" s="9">
        <v>-1</v>
      </c>
      <c r="AD511" s="16" t="s">
        <v>1083</v>
      </c>
      <c r="AE511" s="9">
        <v>-2.2000000000000002</v>
      </c>
      <c r="AF511" s="16" t="s">
        <v>1083</v>
      </c>
      <c r="AG511" s="9">
        <v>-9.5</v>
      </c>
      <c r="AH511" s="9">
        <v>-0.05</v>
      </c>
      <c r="AI511" s="16" t="s">
        <v>896</v>
      </c>
      <c r="AJ511" s="9">
        <v>0.75</v>
      </c>
      <c r="AK511" s="16" t="s">
        <v>897</v>
      </c>
      <c r="AL511" s="9">
        <v>0</v>
      </c>
      <c r="AM511" s="9">
        <v>71</v>
      </c>
      <c r="AN511" s="9">
        <v>89580</v>
      </c>
      <c r="AO511" s="9">
        <v>55.57</v>
      </c>
      <c r="AP511" s="9">
        <v>61.3</v>
      </c>
      <c r="AQ511" s="9">
        <v>116806</v>
      </c>
      <c r="AR511" s="9">
        <v>116806</v>
      </c>
      <c r="AS511" s="9">
        <v>103081</v>
      </c>
      <c r="AT511" s="17">
        <v>44437</v>
      </c>
      <c r="AU511" s="9">
        <v>-11.8</v>
      </c>
      <c r="AV511" s="9">
        <v>8.4700000000000006</v>
      </c>
      <c r="AW511" s="16" t="s">
        <v>1084</v>
      </c>
      <c r="AX511" s="9">
        <v>15.53</v>
      </c>
      <c r="AY511" s="16" t="s">
        <v>1084</v>
      </c>
      <c r="AZ511" s="9">
        <v>85.43</v>
      </c>
      <c r="BA511" s="16" t="s">
        <v>1082</v>
      </c>
      <c r="BB511" s="9">
        <v>159.24</v>
      </c>
      <c r="BC511" s="16" t="s">
        <v>1082</v>
      </c>
      <c r="BD511" s="9">
        <v>-73.819999999999993</v>
      </c>
      <c r="BE511" s="16" t="s">
        <v>1082</v>
      </c>
      <c r="BF511" s="9">
        <v>1571</v>
      </c>
      <c r="BG511" s="9">
        <v>480</v>
      </c>
      <c r="BH511" s="9">
        <v>358</v>
      </c>
      <c r="BI511" s="9">
        <v>0.73</v>
      </c>
      <c r="BJ511" s="9">
        <v>70.94</v>
      </c>
      <c r="BK511" s="9">
        <v>99888</v>
      </c>
      <c r="BL511" s="9">
        <v>116806</v>
      </c>
      <c r="BM511" s="9">
        <v>22.49</v>
      </c>
      <c r="BN511" s="9">
        <v>15.64</v>
      </c>
      <c r="BO511" s="9">
        <v>116806</v>
      </c>
      <c r="BP511" s="9">
        <v>62414</v>
      </c>
      <c r="BQ511" s="16"/>
      <c r="BR511" s="20"/>
      <c r="BS511" s="16"/>
      <c r="BT511" s="16"/>
      <c r="BU511" s="9">
        <v>461</v>
      </c>
      <c r="BV511" s="9">
        <v>369</v>
      </c>
      <c r="BW511" s="9">
        <v>344</v>
      </c>
      <c r="BX511" s="9">
        <v>306</v>
      </c>
      <c r="BY511" s="9">
        <v>200000</v>
      </c>
      <c r="BZ511" s="9">
        <v>100</v>
      </c>
      <c r="CA511" s="9">
        <v>0.52</v>
      </c>
      <c r="CB511" s="9">
        <v>7.09</v>
      </c>
      <c r="CC511" s="9"/>
      <c r="CD511" s="16"/>
      <c r="CE511" s="9"/>
      <c r="CF511" s="9"/>
      <c r="CG511" s="9"/>
      <c r="CH511" s="9"/>
      <c r="CI511" s="9"/>
      <c r="CJ511" s="9"/>
      <c r="CK511" s="16"/>
      <c r="CL511" s="9"/>
      <c r="CM511" s="16"/>
      <c r="CN511" s="9"/>
      <c r="CO511" s="9"/>
      <c r="CP511" s="16"/>
      <c r="CQ511" s="9"/>
      <c r="CR511" s="16"/>
      <c r="CS511" s="9"/>
      <c r="CT511" s="9"/>
      <c r="CU511" s="9"/>
      <c r="CV511" s="9"/>
      <c r="CW511" s="9"/>
      <c r="CX511" s="9"/>
      <c r="CY511" s="9"/>
      <c r="CZ511" s="9"/>
      <c r="DA511" s="17"/>
      <c r="DB511" s="9"/>
      <c r="DC511" s="9"/>
      <c r="DD511" s="16"/>
      <c r="DE511" s="9"/>
      <c r="DF511" s="16"/>
      <c r="DG511" s="9"/>
      <c r="DH511" s="16"/>
      <c r="DI511" s="9"/>
      <c r="DJ511" s="16"/>
      <c r="DK511" s="9"/>
      <c r="DL511" s="16"/>
      <c r="DM511" s="9"/>
      <c r="DN511" s="9"/>
      <c r="DO511" s="9"/>
      <c r="DP511" s="9"/>
      <c r="DQ511" s="9"/>
      <c r="DR511" s="9"/>
      <c r="DS511" s="9"/>
      <c r="DT511" s="9"/>
      <c r="DU511" s="9"/>
      <c r="DV511" s="9"/>
      <c r="DW511" s="9"/>
      <c r="DX511" s="16"/>
      <c r="DY511" s="20"/>
      <c r="DZ511" s="16"/>
      <c r="EA511" s="16"/>
    </row>
    <row r="512" spans="1:131" ht="18.75" x14ac:dyDescent="0.2">
      <c r="A512" s="16" t="s">
        <v>557</v>
      </c>
      <c r="B512" s="16" t="s">
        <v>908</v>
      </c>
      <c r="C512" s="16" t="s">
        <v>97</v>
      </c>
      <c r="D512" s="16" t="s">
        <v>1227</v>
      </c>
      <c r="E512" s="16" t="s">
        <v>1219</v>
      </c>
      <c r="F512" s="25">
        <v>44443.520811087961</v>
      </c>
      <c r="G512" s="16" t="s">
        <v>1225</v>
      </c>
      <c r="H512" s="16" t="s">
        <v>1222</v>
      </c>
      <c r="I512" s="16" t="s">
        <v>976</v>
      </c>
      <c r="J512" s="16" t="s">
        <v>1082</v>
      </c>
      <c r="K512" s="16" t="s">
        <v>906</v>
      </c>
      <c r="L512" s="16" t="s">
        <v>1083</v>
      </c>
      <c r="M512" s="9">
        <v>31240</v>
      </c>
      <c r="N512" s="9">
        <v>0.27</v>
      </c>
      <c r="O512" s="9">
        <v>31313</v>
      </c>
      <c r="P512" s="9">
        <v>0.5</v>
      </c>
      <c r="Q512" s="9">
        <v>4.5199999999999996</v>
      </c>
      <c r="R512" s="9">
        <v>1.1499999999999999</v>
      </c>
      <c r="S512" s="9">
        <v>1.33</v>
      </c>
      <c r="T512" s="9">
        <v>12.3</v>
      </c>
      <c r="U512" s="16" t="s">
        <v>1082</v>
      </c>
      <c r="V512" s="9">
        <v>14</v>
      </c>
      <c r="W512" s="16" t="s">
        <v>1082</v>
      </c>
      <c r="X512" s="9">
        <v>0.88</v>
      </c>
      <c r="Y512" s="9">
        <v>-1.1399999999999999</v>
      </c>
      <c r="Z512" s="9">
        <v>-1.3</v>
      </c>
      <c r="AA512" s="9">
        <v>100</v>
      </c>
      <c r="AB512" s="9">
        <v>99.46</v>
      </c>
      <c r="AC512" s="9">
        <v>19</v>
      </c>
      <c r="AD512" s="16" t="s">
        <v>1082</v>
      </c>
      <c r="AE512" s="9">
        <v>-41.6</v>
      </c>
      <c r="AF512" s="16" t="s">
        <v>1082</v>
      </c>
      <c r="AG512" s="9">
        <v>-5.52</v>
      </c>
      <c r="AH512" s="9">
        <v>-6.98</v>
      </c>
      <c r="AI512" s="16" t="s">
        <v>896</v>
      </c>
      <c r="AJ512" s="9">
        <v>1.43</v>
      </c>
      <c r="AK512" s="16" t="s">
        <v>897</v>
      </c>
      <c r="AL512" s="9">
        <v>100</v>
      </c>
      <c r="AM512" s="9">
        <v>50</v>
      </c>
      <c r="AN512" s="9">
        <v>30700</v>
      </c>
      <c r="AO512" s="9">
        <v>48.57</v>
      </c>
      <c r="AP512" s="9">
        <v>47.51</v>
      </c>
      <c r="AQ512" s="9">
        <v>52811</v>
      </c>
      <c r="AR512" s="9">
        <v>54289</v>
      </c>
      <c r="AS512" s="9">
        <v>31313</v>
      </c>
      <c r="AT512" s="17">
        <v>44040</v>
      </c>
      <c r="AU512" s="9">
        <v>-42.3</v>
      </c>
      <c r="AV512" s="9">
        <v>6.93</v>
      </c>
      <c r="AW512" s="16" t="s">
        <v>1084</v>
      </c>
      <c r="AX512" s="9">
        <v>125.61</v>
      </c>
      <c r="AY512" s="16" t="s">
        <v>1084</v>
      </c>
      <c r="AZ512" s="9">
        <v>21.41</v>
      </c>
      <c r="BA512" s="16" t="s">
        <v>1082</v>
      </c>
      <c r="BB512" s="9">
        <v>392.8</v>
      </c>
      <c r="BC512" s="16" t="s">
        <v>1082</v>
      </c>
      <c r="BD512" s="9">
        <v>-371.39</v>
      </c>
      <c r="BE512" s="16" t="s">
        <v>1082</v>
      </c>
      <c r="BF512" s="9">
        <v>775</v>
      </c>
      <c r="BG512" s="9">
        <v>289</v>
      </c>
      <c r="BH512" s="9">
        <v>253</v>
      </c>
      <c r="BI512" s="9">
        <v>1.4</v>
      </c>
      <c r="BJ512" s="9">
        <v>66.13</v>
      </c>
      <c r="BK512" s="9">
        <v>30700</v>
      </c>
      <c r="BL512" s="9">
        <v>35576</v>
      </c>
      <c r="BM512" s="9">
        <v>16.149999999999999</v>
      </c>
      <c r="BN512" s="9">
        <v>13.87</v>
      </c>
      <c r="BO512" s="9">
        <v>35576</v>
      </c>
      <c r="BP512" s="9">
        <v>22772</v>
      </c>
      <c r="BQ512" s="16" t="s">
        <v>1105</v>
      </c>
      <c r="BR512" s="20">
        <v>44462</v>
      </c>
      <c r="BS512" s="16" t="s">
        <v>375</v>
      </c>
      <c r="BT512" s="16" t="s">
        <v>1099</v>
      </c>
      <c r="BU512" s="9">
        <v>453</v>
      </c>
      <c r="BV512" s="9">
        <v>482</v>
      </c>
      <c r="BW512" s="9">
        <v>470</v>
      </c>
      <c r="BX512" s="9">
        <v>496</v>
      </c>
      <c r="BY512" s="9">
        <v>320966</v>
      </c>
      <c r="BZ512" s="9">
        <v>6.96</v>
      </c>
      <c r="CA512" s="9">
        <v>0.05</v>
      </c>
      <c r="CB512" s="9">
        <v>11.81</v>
      </c>
      <c r="CC512" s="9"/>
      <c r="CD512" s="16"/>
      <c r="CE512" s="9"/>
      <c r="CF512" s="9"/>
      <c r="CG512" s="9"/>
      <c r="CH512" s="9"/>
      <c r="CI512" s="9"/>
      <c r="CJ512" s="9"/>
      <c r="CK512" s="16"/>
      <c r="CL512" s="9"/>
      <c r="CM512" s="16"/>
      <c r="CN512" s="9"/>
      <c r="CO512" s="9"/>
      <c r="CP512" s="16"/>
      <c r="CQ512" s="9"/>
      <c r="CR512" s="16"/>
      <c r="CS512" s="9"/>
      <c r="CT512" s="9"/>
      <c r="CU512" s="9"/>
      <c r="CV512" s="9"/>
      <c r="CW512" s="9"/>
      <c r="CX512" s="9"/>
      <c r="CY512" s="9"/>
      <c r="CZ512" s="9"/>
      <c r="DA512" s="17"/>
      <c r="DB512" s="9"/>
      <c r="DC512" s="9"/>
      <c r="DD512" s="16"/>
      <c r="DE512" s="9"/>
      <c r="DF512" s="16"/>
      <c r="DG512" s="9"/>
      <c r="DH512" s="16"/>
      <c r="DI512" s="9"/>
      <c r="DJ512" s="16"/>
      <c r="DK512" s="9"/>
      <c r="DL512" s="16"/>
      <c r="DM512" s="9"/>
      <c r="DN512" s="9"/>
      <c r="DO512" s="9"/>
      <c r="DP512" s="9"/>
      <c r="DQ512" s="9"/>
      <c r="DR512" s="9"/>
      <c r="DS512" s="9"/>
      <c r="DT512" s="9"/>
      <c r="DU512" s="9"/>
      <c r="DV512" s="9"/>
      <c r="DW512" s="9"/>
      <c r="DX512" s="16"/>
      <c r="DY512" s="20"/>
      <c r="DZ512" s="16"/>
      <c r="EA512" s="16"/>
    </row>
    <row r="513" spans="1:131" ht="18.75" x14ac:dyDescent="0.2">
      <c r="A513" s="16" t="s">
        <v>674</v>
      </c>
      <c r="B513" s="16" t="s">
        <v>919</v>
      </c>
      <c r="C513" s="16" t="s">
        <v>97</v>
      </c>
      <c r="D513" s="16" t="s">
        <v>1228</v>
      </c>
      <c r="E513" s="16" t="s">
        <v>1219</v>
      </c>
      <c r="F513" s="25">
        <v>44443.520796331017</v>
      </c>
      <c r="G513" s="16" t="s">
        <v>1221</v>
      </c>
      <c r="H513" s="16" t="s">
        <v>1223</v>
      </c>
      <c r="I513" s="16" t="s">
        <v>983</v>
      </c>
      <c r="J513" s="16" t="s">
        <v>1082</v>
      </c>
      <c r="K513" s="16" t="s">
        <v>998</v>
      </c>
      <c r="L513" s="16" t="s">
        <v>1083</v>
      </c>
      <c r="M513" s="9">
        <v>15620</v>
      </c>
      <c r="N513" s="9">
        <v>4.99</v>
      </c>
      <c r="O513" s="9">
        <v>15602</v>
      </c>
      <c r="P513" s="9">
        <v>4.87</v>
      </c>
      <c r="Q513" s="9">
        <v>4.83</v>
      </c>
      <c r="R513" s="9">
        <v>1.17</v>
      </c>
      <c r="S513" s="9">
        <v>1.47</v>
      </c>
      <c r="T513" s="9">
        <v>33.6</v>
      </c>
      <c r="U513" s="16" t="s">
        <v>1082</v>
      </c>
      <c r="V513" s="9">
        <v>15.3</v>
      </c>
      <c r="W513" s="16" t="s">
        <v>1082</v>
      </c>
      <c r="X513" s="9">
        <v>2.2000000000000002</v>
      </c>
      <c r="Y513" s="9">
        <v>2.2000000000000002</v>
      </c>
      <c r="Z513" s="9">
        <v>-1.23</v>
      </c>
      <c r="AA513" s="9">
        <v>99.06</v>
      </c>
      <c r="AB513" s="9">
        <v>58.78</v>
      </c>
      <c r="AC513" s="9">
        <v>3.7</v>
      </c>
      <c r="AD513" s="16" t="s">
        <v>1083</v>
      </c>
      <c r="AE513" s="9">
        <v>159.80000000000001</v>
      </c>
      <c r="AF513" s="16" t="s">
        <v>1082</v>
      </c>
      <c r="AG513" s="9">
        <v>-3.95</v>
      </c>
      <c r="AH513" s="9">
        <v>9.49</v>
      </c>
      <c r="AI513" s="16" t="s">
        <v>896</v>
      </c>
      <c r="AJ513" s="9">
        <v>1.49</v>
      </c>
      <c r="AK513" s="16" t="s">
        <v>897</v>
      </c>
      <c r="AL513" s="9">
        <v>29</v>
      </c>
      <c r="AM513" s="9">
        <v>64</v>
      </c>
      <c r="AN513" s="9">
        <v>13230</v>
      </c>
      <c r="AO513" s="9">
        <v>58.46</v>
      </c>
      <c r="AP513" s="9">
        <v>55.75</v>
      </c>
      <c r="AQ513" s="9">
        <v>37810</v>
      </c>
      <c r="AR513" s="9">
        <v>37356</v>
      </c>
      <c r="AS513" s="9">
        <v>15602</v>
      </c>
      <c r="AT513" s="17">
        <v>44208</v>
      </c>
      <c r="AU513" s="9">
        <v>-58.2</v>
      </c>
      <c r="AV513" s="9">
        <v>1.1499999999999999</v>
      </c>
      <c r="AW513" s="16" t="s">
        <v>1082</v>
      </c>
      <c r="AX513" s="9">
        <v>3.64</v>
      </c>
      <c r="AY513" s="16" t="s">
        <v>1084</v>
      </c>
      <c r="AZ513" s="9">
        <v>1.78</v>
      </c>
      <c r="BA513" s="16" t="s">
        <v>1083</v>
      </c>
      <c r="BB513" s="9">
        <v>6.11</v>
      </c>
      <c r="BC513" s="16" t="s">
        <v>1082</v>
      </c>
      <c r="BD513" s="9">
        <v>1.78</v>
      </c>
      <c r="BE513" s="16" t="s">
        <v>1083</v>
      </c>
      <c r="BF513" s="9">
        <v>725</v>
      </c>
      <c r="BG513" s="9">
        <v>268</v>
      </c>
      <c r="BH513" s="9">
        <v>350</v>
      </c>
      <c r="BI513" s="9">
        <v>1.62</v>
      </c>
      <c r="BJ513" s="9">
        <v>67.95</v>
      </c>
      <c r="BK513" s="9">
        <v>14150</v>
      </c>
      <c r="BL513" s="9">
        <v>17115</v>
      </c>
      <c r="BM513" s="9">
        <v>25.46</v>
      </c>
      <c r="BN513" s="9">
        <v>9.57</v>
      </c>
      <c r="BO513" s="9">
        <v>17115</v>
      </c>
      <c r="BP513" s="9">
        <v>12450</v>
      </c>
      <c r="BQ513" s="16"/>
      <c r="BR513" s="20"/>
      <c r="BS513" s="16"/>
      <c r="BT513" s="16"/>
      <c r="BU513" s="9">
        <v>203</v>
      </c>
      <c r="BV513" s="9">
        <v>249</v>
      </c>
      <c r="BW513" s="9">
        <v>179</v>
      </c>
      <c r="BX513" s="9">
        <v>179</v>
      </c>
      <c r="BY513" s="9">
        <v>1280000</v>
      </c>
      <c r="BZ513" s="9">
        <v>100</v>
      </c>
      <c r="CA513" s="9">
        <v>0.5</v>
      </c>
      <c r="CB513" s="9">
        <v>7.29</v>
      </c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18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  <c r="DP513" s="9"/>
      <c r="DQ513" s="9"/>
      <c r="DR513" s="9"/>
      <c r="DS513" s="9"/>
      <c r="DT513" s="9"/>
      <c r="DU513" s="9"/>
      <c r="DV513" s="9"/>
      <c r="DW513" s="9"/>
      <c r="DX513" s="9"/>
      <c r="DY513" s="20"/>
      <c r="DZ513" s="9"/>
      <c r="EA513" s="9"/>
    </row>
    <row r="514" spans="1:131" ht="18.75" x14ac:dyDescent="0.2">
      <c r="A514" s="16" t="s">
        <v>215</v>
      </c>
      <c r="B514" s="16" t="s">
        <v>929</v>
      </c>
      <c r="C514" s="16" t="s">
        <v>97</v>
      </c>
      <c r="D514" s="16" t="s">
        <v>1228</v>
      </c>
      <c r="E514" s="16" t="s">
        <v>1219</v>
      </c>
      <c r="F514" s="25">
        <v>44443.520806284723</v>
      </c>
      <c r="G514" s="16" t="s">
        <v>1221</v>
      </c>
      <c r="H514" s="16" t="s">
        <v>1223</v>
      </c>
      <c r="I514" s="16" t="s">
        <v>956</v>
      </c>
      <c r="J514" s="16" t="s">
        <v>1082</v>
      </c>
      <c r="K514" s="16" t="s">
        <v>827</v>
      </c>
      <c r="L514" s="16" t="s">
        <v>1083</v>
      </c>
      <c r="M514" s="9">
        <v>26415</v>
      </c>
      <c r="N514" s="9">
        <v>0</v>
      </c>
      <c r="O514" s="9">
        <v>25857</v>
      </c>
      <c r="P514" s="9">
        <v>-2.11</v>
      </c>
      <c r="Q514" s="9">
        <v>6.91</v>
      </c>
      <c r="R514" s="9">
        <v>1.19</v>
      </c>
      <c r="S514" s="9">
        <v>1.23</v>
      </c>
      <c r="T514" s="9">
        <v>13.2</v>
      </c>
      <c r="U514" s="16" t="s">
        <v>1082</v>
      </c>
      <c r="V514" s="9">
        <v>17.3</v>
      </c>
      <c r="W514" s="16" t="s">
        <v>1082</v>
      </c>
      <c r="X514" s="9">
        <v>0.77</v>
      </c>
      <c r="Y514" s="9">
        <v>-1.31</v>
      </c>
      <c r="Z514" s="9">
        <v>-1.29</v>
      </c>
      <c r="AA514" s="9">
        <v>61.79</v>
      </c>
      <c r="AB514" s="9">
        <v>93.3</v>
      </c>
      <c r="AC514" s="9">
        <v>-2.7</v>
      </c>
      <c r="AD514" s="16" t="s">
        <v>1083</v>
      </c>
      <c r="AE514" s="9">
        <v>-1.2</v>
      </c>
      <c r="AF514" s="16" t="s">
        <v>1083</v>
      </c>
      <c r="AG514" s="9">
        <v>-2.57</v>
      </c>
      <c r="AH514" s="9">
        <v>13.44</v>
      </c>
      <c r="AI514" s="16" t="s">
        <v>896</v>
      </c>
      <c r="AJ514" s="9">
        <v>1.18</v>
      </c>
      <c r="AK514" s="16" t="s">
        <v>897</v>
      </c>
      <c r="AL514" s="9">
        <v>29</v>
      </c>
      <c r="AM514" s="9">
        <v>79</v>
      </c>
      <c r="AN514" s="9">
        <v>21221</v>
      </c>
      <c r="AO514" s="9">
        <v>72.39</v>
      </c>
      <c r="AP514" s="9">
        <v>71.75</v>
      </c>
      <c r="AQ514" s="9">
        <v>65930</v>
      </c>
      <c r="AR514" s="9">
        <v>41641</v>
      </c>
      <c r="AS514" s="9">
        <v>25857</v>
      </c>
      <c r="AT514" s="17">
        <v>43988</v>
      </c>
      <c r="AU514" s="9">
        <v>-37.9</v>
      </c>
      <c r="AV514" s="9">
        <v>26.81</v>
      </c>
      <c r="AW514" s="16" t="s">
        <v>1084</v>
      </c>
      <c r="AX514" s="9">
        <v>56.88</v>
      </c>
      <c r="AY514" s="16" t="s">
        <v>1084</v>
      </c>
      <c r="AZ514" s="9">
        <v>69.23</v>
      </c>
      <c r="BA514" s="16" t="s">
        <v>1082</v>
      </c>
      <c r="BB514" s="9">
        <v>153.46</v>
      </c>
      <c r="BC514" s="16" t="s">
        <v>1082</v>
      </c>
      <c r="BD514" s="9">
        <v>-84.22</v>
      </c>
      <c r="BE514" s="16" t="s">
        <v>1082</v>
      </c>
      <c r="BF514" s="9">
        <v>1259</v>
      </c>
      <c r="BG514" s="9">
        <v>397</v>
      </c>
      <c r="BH514" s="9">
        <v>459</v>
      </c>
      <c r="BI514" s="9">
        <v>1.37</v>
      </c>
      <c r="BJ514" s="9">
        <v>80.75</v>
      </c>
      <c r="BK514" s="9">
        <v>23100</v>
      </c>
      <c r="BL514" s="9">
        <v>28000</v>
      </c>
      <c r="BM514" s="9">
        <v>52.16</v>
      </c>
      <c r="BN514" s="9">
        <v>6</v>
      </c>
      <c r="BO514" s="9">
        <v>29354</v>
      </c>
      <c r="BP514" s="9">
        <v>14080</v>
      </c>
      <c r="BQ514" s="16" t="s">
        <v>1102</v>
      </c>
      <c r="BR514" s="20">
        <v>44552</v>
      </c>
      <c r="BS514" s="16" t="s">
        <v>375</v>
      </c>
      <c r="BT514" s="16" t="s">
        <v>1099</v>
      </c>
      <c r="BU514" s="9">
        <v>244</v>
      </c>
      <c r="BV514" s="9">
        <v>307</v>
      </c>
      <c r="BW514" s="9">
        <v>296</v>
      </c>
      <c r="BX514" s="9">
        <v>273</v>
      </c>
      <c r="BY514" s="9">
        <v>567860</v>
      </c>
      <c r="BZ514" s="9">
        <v>29.87</v>
      </c>
      <c r="CA514" s="9">
        <v>0.36</v>
      </c>
      <c r="CB514" s="9">
        <v>9.9600000000000009</v>
      </c>
      <c r="CC514" s="9"/>
      <c r="CD514" s="16"/>
      <c r="CE514" s="9"/>
      <c r="CF514" s="9"/>
      <c r="CG514" s="9"/>
      <c r="CH514" s="9"/>
      <c r="CI514" s="9"/>
      <c r="CJ514" s="9"/>
      <c r="CK514" s="16"/>
      <c r="CL514" s="9"/>
      <c r="CM514" s="16"/>
      <c r="CN514" s="9"/>
      <c r="CO514" s="9"/>
      <c r="CP514" s="16"/>
      <c r="CQ514" s="9"/>
      <c r="CR514" s="16"/>
      <c r="CS514" s="9"/>
      <c r="CT514" s="9"/>
      <c r="CU514" s="9"/>
      <c r="CV514" s="9"/>
      <c r="CW514" s="9"/>
      <c r="CX514" s="9"/>
      <c r="CY514" s="9"/>
      <c r="CZ514" s="9"/>
      <c r="DA514" s="17"/>
      <c r="DB514" s="9"/>
      <c r="DC514" s="9"/>
      <c r="DD514" s="16"/>
      <c r="DE514" s="9"/>
      <c r="DF514" s="16"/>
      <c r="DG514" s="9"/>
      <c r="DH514" s="16"/>
      <c r="DI514" s="9"/>
      <c r="DJ514" s="16"/>
      <c r="DK514" s="9"/>
      <c r="DL514" s="16"/>
      <c r="DM514" s="9"/>
      <c r="DN514" s="9"/>
      <c r="DO514" s="9"/>
      <c r="DP514" s="9"/>
      <c r="DQ514" s="9"/>
      <c r="DR514" s="9"/>
      <c r="DS514" s="9"/>
      <c r="DT514" s="9"/>
      <c r="DU514" s="9"/>
      <c r="DV514" s="9"/>
      <c r="DW514" s="9"/>
      <c r="DX514" s="16"/>
      <c r="DY514" s="20"/>
      <c r="DZ514" s="16"/>
      <c r="EA514" s="16"/>
    </row>
    <row r="515" spans="1:131" ht="18.75" x14ac:dyDescent="0.2">
      <c r="A515" s="16" t="s">
        <v>132</v>
      </c>
      <c r="B515" s="16" t="s">
        <v>912</v>
      </c>
      <c r="C515" s="16" t="s">
        <v>97</v>
      </c>
      <c r="D515" s="16" t="s">
        <v>1228</v>
      </c>
      <c r="E515" s="16" t="s">
        <v>1219</v>
      </c>
      <c r="F515" s="25">
        <v>44443.520757199076</v>
      </c>
      <c r="G515" s="16" t="s">
        <v>1221</v>
      </c>
      <c r="H515" s="16" t="s">
        <v>1226</v>
      </c>
      <c r="I515" s="16" t="s">
        <v>1061</v>
      </c>
      <c r="J515" s="16" t="s">
        <v>1082</v>
      </c>
      <c r="K515" s="16" t="s">
        <v>998</v>
      </c>
      <c r="L515" s="16" t="s">
        <v>1083</v>
      </c>
      <c r="M515" s="9">
        <v>16200</v>
      </c>
      <c r="N515" s="9">
        <v>-0.24</v>
      </c>
      <c r="O515" s="9">
        <v>16353</v>
      </c>
      <c r="P515" s="9">
        <v>0.7</v>
      </c>
      <c r="Q515" s="9">
        <v>4.3099999999999996</v>
      </c>
      <c r="R515" s="9">
        <v>0.79</v>
      </c>
      <c r="S515" s="9">
        <v>0.71</v>
      </c>
      <c r="T515" s="9">
        <v>18.7</v>
      </c>
      <c r="U515" s="16" t="s">
        <v>1082</v>
      </c>
      <c r="V515" s="9">
        <v>9.9</v>
      </c>
      <c r="W515" s="16" t="s">
        <v>1082</v>
      </c>
      <c r="X515" s="9">
        <v>1.89</v>
      </c>
      <c r="Y515" s="9">
        <v>1.89</v>
      </c>
      <c r="Z515" s="9">
        <v>1.54</v>
      </c>
      <c r="AA515" s="9">
        <v>76.739999999999995</v>
      </c>
      <c r="AB515" s="9">
        <v>62.73</v>
      </c>
      <c r="AC515" s="9">
        <v>1.3</v>
      </c>
      <c r="AD515" s="16" t="s">
        <v>1083</v>
      </c>
      <c r="AE515" s="9">
        <v>-884.8</v>
      </c>
      <c r="AF515" s="16" t="s">
        <v>1082</v>
      </c>
      <c r="AG515" s="9">
        <v>-6.25</v>
      </c>
      <c r="AH515" s="9">
        <v>-5.69</v>
      </c>
      <c r="AI515" s="16" t="s">
        <v>896</v>
      </c>
      <c r="AJ515" s="9">
        <v>0.65</v>
      </c>
      <c r="AK515" s="16" t="s">
        <v>897</v>
      </c>
      <c r="AL515" s="9">
        <v>0</v>
      </c>
      <c r="AM515" s="9">
        <v>71</v>
      </c>
      <c r="AN515" s="9">
        <v>15550</v>
      </c>
      <c r="AO515" s="9">
        <v>53.02</v>
      </c>
      <c r="AP515" s="9">
        <v>55.41</v>
      </c>
      <c r="AQ515" s="9">
        <v>27730</v>
      </c>
      <c r="AR515" s="9">
        <v>24769</v>
      </c>
      <c r="AS515" s="9">
        <v>16353</v>
      </c>
      <c r="AT515" s="17">
        <v>44053</v>
      </c>
      <c r="AU515" s="9">
        <v>-34</v>
      </c>
      <c r="AV515" s="9">
        <v>8.27</v>
      </c>
      <c r="AW515" s="16" t="s">
        <v>1084</v>
      </c>
      <c r="AX515" s="9">
        <v>39.549999999999997</v>
      </c>
      <c r="AY515" s="16" t="s">
        <v>1084</v>
      </c>
      <c r="AZ515" s="9">
        <v>13.29</v>
      </c>
      <c r="BA515" s="16" t="s">
        <v>1082</v>
      </c>
      <c r="BB515" s="9">
        <v>64.260000000000005</v>
      </c>
      <c r="BC515" s="16" t="s">
        <v>1082</v>
      </c>
      <c r="BD515" s="9">
        <v>-50.96</v>
      </c>
      <c r="BE515" s="16" t="s">
        <v>1082</v>
      </c>
      <c r="BF515" s="9">
        <v>1269</v>
      </c>
      <c r="BG515" s="9">
        <v>374</v>
      </c>
      <c r="BH515" s="9">
        <v>578</v>
      </c>
      <c r="BI515" s="9">
        <v>0.78</v>
      </c>
      <c r="BJ515" s="9">
        <v>74.069999999999993</v>
      </c>
      <c r="BK515" s="9">
        <v>15663</v>
      </c>
      <c r="BL515" s="9">
        <v>17950</v>
      </c>
      <c r="BM515" s="9">
        <v>22</v>
      </c>
      <c r="BN515" s="9">
        <v>10.8</v>
      </c>
      <c r="BO515" s="9">
        <v>17950</v>
      </c>
      <c r="BP515" s="9">
        <v>11200</v>
      </c>
      <c r="BQ515" s="16"/>
      <c r="BR515" s="20"/>
      <c r="BS515" s="16"/>
      <c r="BT515" s="16"/>
      <c r="BU515" s="9">
        <v>210</v>
      </c>
      <c r="BV515" s="9">
        <v>110</v>
      </c>
      <c r="BW515" s="9">
        <v>126</v>
      </c>
      <c r="BX515" s="9">
        <v>106</v>
      </c>
      <c r="BY515" s="9">
        <v>4000000</v>
      </c>
      <c r="BZ515" s="9">
        <v>50</v>
      </c>
      <c r="CA515" s="9">
        <v>1.64</v>
      </c>
      <c r="CB515" s="9">
        <v>3.74</v>
      </c>
      <c r="CC515" s="9"/>
      <c r="CD515" s="16"/>
      <c r="CE515" s="9"/>
      <c r="CF515" s="9"/>
      <c r="CG515" s="9"/>
      <c r="CH515" s="9"/>
      <c r="CI515" s="9"/>
      <c r="CJ515" s="9"/>
      <c r="CK515" s="16"/>
      <c r="CL515" s="9"/>
      <c r="CM515" s="16"/>
      <c r="CN515" s="9"/>
      <c r="CO515" s="9"/>
      <c r="CP515" s="16"/>
      <c r="CQ515" s="9"/>
      <c r="CR515" s="16"/>
      <c r="CS515" s="9"/>
      <c r="CT515" s="9"/>
      <c r="CU515" s="9"/>
      <c r="CV515" s="9"/>
      <c r="CW515" s="9"/>
      <c r="CX515" s="9"/>
      <c r="CY515" s="9"/>
      <c r="CZ515" s="9"/>
      <c r="DA515" s="17"/>
      <c r="DB515" s="9"/>
      <c r="DC515" s="9"/>
      <c r="DD515" s="16"/>
      <c r="DE515" s="9"/>
      <c r="DF515" s="16"/>
      <c r="DG515" s="9"/>
      <c r="DH515" s="16"/>
      <c r="DI515" s="9"/>
      <c r="DJ515" s="16"/>
      <c r="DK515" s="9"/>
      <c r="DL515" s="16"/>
      <c r="DM515" s="9"/>
      <c r="DN515" s="9"/>
      <c r="DO515" s="9"/>
      <c r="DP515" s="9"/>
      <c r="DQ515" s="9"/>
      <c r="DR515" s="9"/>
      <c r="DS515" s="9"/>
      <c r="DT515" s="9"/>
      <c r="DU515" s="9"/>
      <c r="DV515" s="9"/>
      <c r="DW515" s="9"/>
      <c r="DX515" s="16"/>
      <c r="DY515" s="20"/>
      <c r="DZ515" s="16"/>
      <c r="EA515" s="16"/>
    </row>
    <row r="516" spans="1:131" ht="18.75" x14ac:dyDescent="0.2">
      <c r="A516" s="16" t="s">
        <v>999</v>
      </c>
      <c r="B516" s="16" t="s">
        <v>782</v>
      </c>
      <c r="C516" s="16"/>
      <c r="D516" s="16"/>
      <c r="E516" s="16"/>
      <c r="F516" s="25"/>
      <c r="G516" s="16"/>
      <c r="H516" s="16"/>
      <c r="I516" s="16" t="s">
        <v>970</v>
      </c>
      <c r="J516" s="16" t="s">
        <v>1082</v>
      </c>
      <c r="K516" s="16" t="s">
        <v>1031</v>
      </c>
      <c r="L516" s="16" t="s">
        <v>1083</v>
      </c>
      <c r="M516" s="9">
        <v>26700</v>
      </c>
      <c r="N516" s="9">
        <v>-2.59</v>
      </c>
      <c r="O516" s="9">
        <v>26810</v>
      </c>
      <c r="P516" s="9">
        <v>-2.19</v>
      </c>
      <c r="Q516" s="9">
        <v>6.6</v>
      </c>
      <c r="R516" s="9">
        <v>1.37</v>
      </c>
      <c r="S516" s="9">
        <v>1.48</v>
      </c>
      <c r="T516" s="9">
        <v>23.4</v>
      </c>
      <c r="U516" s="16" t="s">
        <v>1082</v>
      </c>
      <c r="V516" s="9">
        <v>5.4</v>
      </c>
      <c r="W516" s="16" t="s">
        <v>1082</v>
      </c>
      <c r="X516" s="9"/>
      <c r="Y516" s="9">
        <v>4.33</v>
      </c>
      <c r="Z516" s="9">
        <v>2.5499999999999998</v>
      </c>
      <c r="AA516" s="9">
        <v>98.79</v>
      </c>
      <c r="AB516" s="9">
        <v>100</v>
      </c>
      <c r="AC516" s="9">
        <v>-138.1</v>
      </c>
      <c r="AD516" s="16" t="s">
        <v>1082</v>
      </c>
      <c r="AE516" s="9">
        <v>-837.8</v>
      </c>
      <c r="AF516" s="16" t="s">
        <v>1082</v>
      </c>
      <c r="AG516" s="9">
        <v>-11.15</v>
      </c>
      <c r="AH516" s="9">
        <v>6.71</v>
      </c>
      <c r="AI516" s="16" t="s">
        <v>23</v>
      </c>
      <c r="AJ516" s="9"/>
      <c r="AK516" s="16" t="s">
        <v>897</v>
      </c>
      <c r="AL516" s="9">
        <v>1000000000</v>
      </c>
      <c r="AM516" s="9">
        <v>0</v>
      </c>
      <c r="AN516" s="9">
        <v>0</v>
      </c>
      <c r="AO516" s="9">
        <v>0</v>
      </c>
      <c r="AP516" s="9">
        <v>0</v>
      </c>
      <c r="AQ516" s="9"/>
      <c r="AR516" s="9"/>
      <c r="AS516" s="9"/>
      <c r="AT516" s="17"/>
      <c r="AU516" s="9"/>
      <c r="AV516" s="9">
        <v>0</v>
      </c>
      <c r="AW516" s="16"/>
      <c r="AX516" s="9">
        <v>0</v>
      </c>
      <c r="AY516" s="16"/>
      <c r="AZ516" s="9">
        <v>0</v>
      </c>
      <c r="BA516" s="16"/>
      <c r="BB516" s="9">
        <v>0</v>
      </c>
      <c r="BC516" s="16"/>
      <c r="BD516" s="9">
        <v>0</v>
      </c>
      <c r="BE516" s="16"/>
      <c r="BF516" s="9">
        <v>3268</v>
      </c>
      <c r="BG516" s="9">
        <v>467</v>
      </c>
      <c r="BH516" s="9">
        <v>2047</v>
      </c>
      <c r="BI516" s="9">
        <v>1.1200000000000001</v>
      </c>
      <c r="BJ516" s="9">
        <v>52.74</v>
      </c>
      <c r="BK516" s="9">
        <v>25400</v>
      </c>
      <c r="BL516" s="9">
        <v>31350</v>
      </c>
      <c r="BM516" s="9">
        <v>18.079999999999998</v>
      </c>
      <c r="BN516" s="9">
        <v>17.41</v>
      </c>
      <c r="BO516" s="9">
        <v>31350</v>
      </c>
      <c r="BP516" s="9">
        <v>21510</v>
      </c>
      <c r="BQ516" s="16"/>
      <c r="BR516" s="20"/>
      <c r="BS516" s="16"/>
      <c r="BT516" s="16"/>
      <c r="BU516" s="9"/>
      <c r="BV516" s="9"/>
      <c r="BW516" s="9"/>
      <c r="BX516" s="9"/>
      <c r="BY516" s="9"/>
      <c r="BZ516" s="9"/>
      <c r="CA516" s="9"/>
      <c r="CB516" s="9"/>
      <c r="CC516" s="9"/>
      <c r="CD516" s="16"/>
      <c r="CE516" s="9"/>
      <c r="CF516" s="9"/>
      <c r="CG516" s="9"/>
      <c r="CH516" s="9"/>
      <c r="CI516" s="9"/>
      <c r="CJ516" s="9"/>
      <c r="CK516" s="16"/>
      <c r="CL516" s="9"/>
      <c r="CM516" s="16"/>
      <c r="CN516" s="9"/>
      <c r="CO516" s="9"/>
      <c r="CP516" s="16"/>
      <c r="CQ516" s="9"/>
      <c r="CR516" s="16"/>
      <c r="CS516" s="9"/>
      <c r="CT516" s="9"/>
      <c r="CU516" s="9"/>
      <c r="CV516" s="9"/>
      <c r="CW516" s="9"/>
      <c r="CX516" s="9"/>
      <c r="CY516" s="9"/>
      <c r="CZ516" s="9"/>
      <c r="DA516" s="17"/>
      <c r="DB516" s="9"/>
      <c r="DC516" s="9"/>
      <c r="DD516" s="16"/>
      <c r="DE516" s="9"/>
      <c r="DF516" s="16"/>
      <c r="DG516" s="9"/>
      <c r="DH516" s="16"/>
      <c r="DI516" s="9"/>
      <c r="DJ516" s="16"/>
      <c r="DK516" s="9"/>
      <c r="DL516" s="16"/>
      <c r="DM516" s="9"/>
      <c r="DN516" s="9"/>
      <c r="DO516" s="9"/>
      <c r="DP516" s="9"/>
      <c r="DQ516" s="9"/>
      <c r="DR516" s="9"/>
      <c r="DS516" s="9"/>
      <c r="DT516" s="9"/>
      <c r="DU516" s="9"/>
      <c r="DV516" s="9"/>
      <c r="DW516" s="9"/>
      <c r="DX516" s="16"/>
      <c r="DY516" s="20"/>
      <c r="DZ516" s="16"/>
      <c r="EA516" s="16"/>
    </row>
    <row r="517" spans="1:131" ht="18.75" x14ac:dyDescent="0.2">
      <c r="A517" s="16" t="s">
        <v>324</v>
      </c>
      <c r="B517" s="16" t="s">
        <v>900</v>
      </c>
      <c r="C517" s="16"/>
      <c r="D517" s="16"/>
      <c r="E517" s="16"/>
      <c r="F517" s="25"/>
      <c r="G517" s="16"/>
      <c r="H517" s="16"/>
      <c r="I517" s="16" t="s">
        <v>1150</v>
      </c>
      <c r="J517" s="16" t="s">
        <v>1082</v>
      </c>
      <c r="K517" s="16" t="s">
        <v>1057</v>
      </c>
      <c r="L517" s="16" t="s">
        <v>1083</v>
      </c>
      <c r="M517" s="9">
        <v>12675</v>
      </c>
      <c r="N517" s="9">
        <v>0.17</v>
      </c>
      <c r="O517" s="9">
        <v>12674</v>
      </c>
      <c r="P517" s="9">
        <v>0.16</v>
      </c>
      <c r="Q517" s="9">
        <v>0.02</v>
      </c>
      <c r="R517" s="9">
        <v>1.18</v>
      </c>
      <c r="S517" s="9">
        <v>1.1499999999999999</v>
      </c>
      <c r="T517" s="9">
        <v>37.4</v>
      </c>
      <c r="U517" s="16" t="s">
        <v>1082</v>
      </c>
      <c r="V517" s="9">
        <v>87.2</v>
      </c>
      <c r="W517" s="16" t="s">
        <v>1082</v>
      </c>
      <c r="X517" s="9">
        <v>0.43</v>
      </c>
      <c r="Y517" s="9">
        <v>-2.33</v>
      </c>
      <c r="Z517" s="9">
        <v>1.23</v>
      </c>
      <c r="AA517" s="9">
        <v>64.31</v>
      </c>
      <c r="AB517" s="9">
        <v>72.44</v>
      </c>
      <c r="AC517" s="9">
        <v>-538.5</v>
      </c>
      <c r="AD517" s="16" t="s">
        <v>1082</v>
      </c>
      <c r="AE517" s="9">
        <v>2.5</v>
      </c>
      <c r="AF517" s="16" t="s">
        <v>1083</v>
      </c>
      <c r="AG517" s="9">
        <v>0.37</v>
      </c>
      <c r="AH517" s="9">
        <v>0.73</v>
      </c>
      <c r="AI517" s="16" t="s">
        <v>896</v>
      </c>
      <c r="AJ517" s="9">
        <v>1.1499999999999999</v>
      </c>
      <c r="AK517" s="16" t="s">
        <v>897</v>
      </c>
      <c r="AL517" s="9">
        <v>71</v>
      </c>
      <c r="AM517" s="9">
        <v>29</v>
      </c>
      <c r="AN517" s="9">
        <v>11450</v>
      </c>
      <c r="AO517" s="9">
        <v>74.63</v>
      </c>
      <c r="AP517" s="9">
        <v>73.22</v>
      </c>
      <c r="AQ517" s="9"/>
      <c r="AR517" s="9"/>
      <c r="AS517" s="9"/>
      <c r="AT517" s="17"/>
      <c r="AU517" s="9"/>
      <c r="AV517" s="9">
        <v>10.119999999999999</v>
      </c>
      <c r="AW517" s="16" t="s">
        <v>1082</v>
      </c>
      <c r="AX517" s="9">
        <v>5.13</v>
      </c>
      <c r="AY517" s="16" t="s">
        <v>1082</v>
      </c>
      <c r="AZ517" s="9">
        <v>12.83</v>
      </c>
      <c r="BA517" s="16" t="s">
        <v>1083</v>
      </c>
      <c r="BB517" s="9">
        <v>6.5</v>
      </c>
      <c r="BC517" s="16" t="s">
        <v>1083</v>
      </c>
      <c r="BD517" s="9">
        <v>6.32</v>
      </c>
      <c r="BE517" s="16" t="s">
        <v>1083</v>
      </c>
      <c r="BF517" s="9">
        <v>306</v>
      </c>
      <c r="BG517" s="9">
        <v>114</v>
      </c>
      <c r="BH517" s="9">
        <v>55</v>
      </c>
      <c r="BI517" s="9">
        <v>1.46</v>
      </c>
      <c r="BJ517" s="9">
        <v>95.7</v>
      </c>
      <c r="BK517" s="9">
        <v>11450</v>
      </c>
      <c r="BL517" s="9">
        <v>12675</v>
      </c>
      <c r="BM517" s="9">
        <v>10.69</v>
      </c>
      <c r="BN517" s="9">
        <v>0.43</v>
      </c>
      <c r="BO517" s="9">
        <v>12730</v>
      </c>
      <c r="BP517" s="9">
        <v>11450</v>
      </c>
      <c r="BQ517" s="16"/>
      <c r="BR517" s="20"/>
      <c r="BS517" s="16"/>
      <c r="BT517" s="16"/>
      <c r="BU517" s="9"/>
      <c r="BV517" s="9"/>
      <c r="BW517" s="9"/>
      <c r="BX517" s="9"/>
      <c r="BY517" s="9"/>
      <c r="BZ517" s="9"/>
      <c r="CA517" s="9"/>
      <c r="CB517" s="9"/>
      <c r="CC517" s="9"/>
      <c r="CD517" s="16"/>
      <c r="CE517" s="9"/>
      <c r="CF517" s="9"/>
      <c r="CG517" s="9"/>
      <c r="CH517" s="9"/>
      <c r="CI517" s="9"/>
      <c r="CJ517" s="9"/>
      <c r="CK517" s="16"/>
      <c r="CL517" s="9"/>
      <c r="CM517" s="16"/>
      <c r="CN517" s="9"/>
      <c r="CO517" s="9"/>
      <c r="CP517" s="16"/>
      <c r="CQ517" s="9"/>
      <c r="CR517" s="16"/>
      <c r="CS517" s="9"/>
      <c r="CT517" s="9"/>
      <c r="CU517" s="9"/>
      <c r="CV517" s="9"/>
      <c r="CW517" s="9"/>
      <c r="CX517" s="9"/>
      <c r="CY517" s="9"/>
      <c r="CZ517" s="9"/>
      <c r="DA517" s="17"/>
      <c r="DB517" s="9"/>
      <c r="DC517" s="9"/>
      <c r="DD517" s="16"/>
      <c r="DE517" s="9"/>
      <c r="DF517" s="16"/>
      <c r="DG517" s="9"/>
      <c r="DH517" s="16"/>
      <c r="DI517" s="9"/>
      <c r="DJ517" s="16"/>
      <c r="DK517" s="9"/>
      <c r="DL517" s="16"/>
      <c r="DM517" s="9"/>
      <c r="DN517" s="9"/>
      <c r="DO517" s="9"/>
      <c r="DP517" s="9"/>
      <c r="DQ517" s="9"/>
      <c r="DR517" s="9"/>
      <c r="DS517" s="9"/>
      <c r="DT517" s="9"/>
      <c r="DU517" s="9"/>
      <c r="DV517" s="9"/>
      <c r="DW517" s="9"/>
      <c r="DX517" s="16"/>
      <c r="DY517" s="20"/>
      <c r="DZ517" s="16"/>
      <c r="EA517" s="16"/>
    </row>
    <row r="518" spans="1:131" ht="18.75" x14ac:dyDescent="0.2">
      <c r="A518" s="16" t="s">
        <v>271</v>
      </c>
      <c r="B518" s="16" t="s">
        <v>908</v>
      </c>
      <c r="C518" s="16" t="s">
        <v>97</v>
      </c>
      <c r="D518" s="16" t="s">
        <v>1227</v>
      </c>
      <c r="E518" s="16" t="s">
        <v>1219</v>
      </c>
      <c r="F518" s="25">
        <v>44443.52071611111</v>
      </c>
      <c r="G518" s="16" t="s">
        <v>1229</v>
      </c>
      <c r="H518" s="16" t="s">
        <v>1223</v>
      </c>
      <c r="I518" s="16" t="s">
        <v>824</v>
      </c>
      <c r="J518" s="16" t="s">
        <v>1082</v>
      </c>
      <c r="K518" s="16" t="s">
        <v>970</v>
      </c>
      <c r="L518" s="16" t="s">
        <v>1083</v>
      </c>
      <c r="M518" s="9">
        <v>17258</v>
      </c>
      <c r="N518" s="9">
        <v>2.84</v>
      </c>
      <c r="O518" s="9">
        <v>17112</v>
      </c>
      <c r="P518" s="9">
        <v>1.97</v>
      </c>
      <c r="Q518" s="9">
        <v>5.85</v>
      </c>
      <c r="R518" s="9">
        <v>1.49</v>
      </c>
      <c r="S518" s="9">
        <v>0.92</v>
      </c>
      <c r="T518" s="9">
        <v>11.6</v>
      </c>
      <c r="U518" s="16" t="s">
        <v>1082</v>
      </c>
      <c r="V518" s="9">
        <v>13.8</v>
      </c>
      <c r="W518" s="16" t="s">
        <v>1082</v>
      </c>
      <c r="X518" s="9">
        <v>0.84</v>
      </c>
      <c r="Y518" s="9">
        <v>-1.19</v>
      </c>
      <c r="Z518" s="9">
        <v>-1.31</v>
      </c>
      <c r="AA518" s="9">
        <v>100</v>
      </c>
      <c r="AB518" s="9">
        <v>98.88</v>
      </c>
      <c r="AC518" s="9">
        <v>46.7</v>
      </c>
      <c r="AD518" s="16" t="s">
        <v>1082</v>
      </c>
      <c r="AE518" s="9">
        <v>96.8</v>
      </c>
      <c r="AF518" s="16" t="s">
        <v>1082</v>
      </c>
      <c r="AG518" s="9">
        <v>2.88</v>
      </c>
      <c r="AH518" s="9">
        <v>8.1300000000000008</v>
      </c>
      <c r="AI518" s="16" t="s">
        <v>896</v>
      </c>
      <c r="AJ518" s="9">
        <v>0.98</v>
      </c>
      <c r="AK518" s="16" t="s">
        <v>895</v>
      </c>
      <c r="AL518" s="9">
        <v>43</v>
      </c>
      <c r="AM518" s="9">
        <v>14</v>
      </c>
      <c r="AN518" s="9">
        <v>15550</v>
      </c>
      <c r="AO518" s="9">
        <v>62.17</v>
      </c>
      <c r="AP518" s="9">
        <v>58.37</v>
      </c>
      <c r="AQ518" s="9">
        <v>32900</v>
      </c>
      <c r="AR518" s="9">
        <v>30881</v>
      </c>
      <c r="AS518" s="9">
        <v>17112</v>
      </c>
      <c r="AT518" s="17">
        <v>44004</v>
      </c>
      <c r="AU518" s="9">
        <v>-44.6</v>
      </c>
      <c r="AV518" s="9">
        <v>5.03</v>
      </c>
      <c r="AW518" s="16" t="s">
        <v>1084</v>
      </c>
      <c r="AX518" s="9">
        <v>74.47</v>
      </c>
      <c r="AY518" s="16" t="s">
        <v>1084</v>
      </c>
      <c r="AZ518" s="9">
        <v>8.67</v>
      </c>
      <c r="BA518" s="16" t="s">
        <v>1082</v>
      </c>
      <c r="BB518" s="9">
        <v>129.87</v>
      </c>
      <c r="BC518" s="16" t="s">
        <v>1082</v>
      </c>
      <c r="BD518" s="9">
        <v>-121.2</v>
      </c>
      <c r="BE518" s="16" t="s">
        <v>1082</v>
      </c>
      <c r="BF518" s="9">
        <v>861</v>
      </c>
      <c r="BG518" s="9">
        <v>354</v>
      </c>
      <c r="BH518" s="9">
        <v>294</v>
      </c>
      <c r="BI518" s="9">
        <v>1.1499999999999999</v>
      </c>
      <c r="BJ518" s="9">
        <v>81.67</v>
      </c>
      <c r="BK518" s="9">
        <v>15673</v>
      </c>
      <c r="BL518" s="9">
        <v>17285</v>
      </c>
      <c r="BM518" s="9">
        <v>33.96</v>
      </c>
      <c r="BN518" s="9">
        <v>5.69</v>
      </c>
      <c r="BO518" s="9">
        <v>18240</v>
      </c>
      <c r="BP518" s="9">
        <v>12882</v>
      </c>
      <c r="BQ518" s="16" t="s">
        <v>1102</v>
      </c>
      <c r="BR518" s="20">
        <v>44552</v>
      </c>
      <c r="BS518" s="16" t="s">
        <v>375</v>
      </c>
      <c r="BT518" s="16" t="s">
        <v>1099</v>
      </c>
      <c r="BU518" s="9">
        <v>464</v>
      </c>
      <c r="BV518" s="9">
        <v>477</v>
      </c>
      <c r="BW518" s="9">
        <v>462</v>
      </c>
      <c r="BX518" s="9">
        <v>451</v>
      </c>
      <c r="BY518" s="9">
        <v>595877</v>
      </c>
      <c r="BZ518" s="9">
        <v>95.57</v>
      </c>
      <c r="CA518" s="9">
        <v>0.11</v>
      </c>
      <c r="CB518" s="9">
        <v>9.6199999999999992</v>
      </c>
      <c r="CC518" s="9"/>
      <c r="CD518" s="16"/>
      <c r="CE518" s="9"/>
      <c r="CF518" s="9"/>
      <c r="CG518" s="9"/>
      <c r="CH518" s="9"/>
      <c r="CI518" s="9"/>
      <c r="CJ518" s="9"/>
      <c r="CK518" s="16"/>
      <c r="CL518" s="9"/>
      <c r="CM518" s="16"/>
      <c r="CN518" s="9"/>
      <c r="CO518" s="9"/>
      <c r="CP518" s="16"/>
      <c r="CQ518" s="9"/>
      <c r="CR518" s="16"/>
      <c r="CS518" s="9"/>
      <c r="CT518" s="9"/>
      <c r="CU518" s="9"/>
      <c r="CV518" s="9"/>
      <c r="CW518" s="9"/>
      <c r="CX518" s="9"/>
      <c r="CY518" s="9"/>
      <c r="CZ518" s="9"/>
      <c r="DA518" s="17"/>
      <c r="DB518" s="9"/>
      <c r="DC518" s="9"/>
      <c r="DD518" s="16"/>
      <c r="DE518" s="9"/>
      <c r="DF518" s="16"/>
      <c r="DG518" s="9"/>
      <c r="DH518" s="16"/>
      <c r="DI518" s="9"/>
      <c r="DJ518" s="16"/>
      <c r="DK518" s="9"/>
      <c r="DL518" s="16"/>
      <c r="DM518" s="9"/>
      <c r="DN518" s="9"/>
      <c r="DO518" s="9"/>
      <c r="DP518" s="9"/>
      <c r="DQ518" s="9"/>
      <c r="DR518" s="9"/>
      <c r="DS518" s="9"/>
      <c r="DT518" s="9"/>
      <c r="DU518" s="9"/>
      <c r="DV518" s="9"/>
      <c r="DW518" s="9"/>
      <c r="DX518" s="16"/>
      <c r="DY518" s="20"/>
      <c r="DZ518" s="16"/>
      <c r="EA518" s="16"/>
    </row>
    <row r="519" spans="1:131" ht="18.75" x14ac:dyDescent="0.2">
      <c r="A519" s="16" t="s">
        <v>244</v>
      </c>
      <c r="B519" s="16" t="s">
        <v>899</v>
      </c>
      <c r="C519" s="16" t="s">
        <v>97</v>
      </c>
      <c r="D519" s="16" t="s">
        <v>1227</v>
      </c>
      <c r="E519" s="16" t="s">
        <v>1219</v>
      </c>
      <c r="F519" s="25">
        <v>44443.520504386572</v>
      </c>
      <c r="G519" s="16" t="s">
        <v>1225</v>
      </c>
      <c r="H519" s="16" t="s">
        <v>1222</v>
      </c>
      <c r="I519" s="16" t="s">
        <v>982</v>
      </c>
      <c r="J519" s="16" t="s">
        <v>1082</v>
      </c>
      <c r="K519" s="16" t="s">
        <v>1067</v>
      </c>
      <c r="L519" s="16" t="s">
        <v>1083</v>
      </c>
      <c r="M519" s="9">
        <v>56593</v>
      </c>
      <c r="N519" s="9">
        <v>5</v>
      </c>
      <c r="O519" s="9">
        <v>55353</v>
      </c>
      <c r="P519" s="9">
        <v>2.7</v>
      </c>
      <c r="Q519" s="9">
        <v>8.52</v>
      </c>
      <c r="R519" s="9">
        <v>1.06</v>
      </c>
      <c r="S519" s="9">
        <v>2.2599999999999998</v>
      </c>
      <c r="T519" s="9">
        <v>15.9</v>
      </c>
      <c r="U519" s="16" t="s">
        <v>1082</v>
      </c>
      <c r="V519" s="9">
        <v>16.7</v>
      </c>
      <c r="W519" s="16" t="s">
        <v>1082</v>
      </c>
      <c r="X519" s="9"/>
      <c r="Y519" s="9">
        <v>-1.05</v>
      </c>
      <c r="Z519" s="9">
        <v>-1.4</v>
      </c>
      <c r="AA519" s="9">
        <v>100</v>
      </c>
      <c r="AB519" s="9">
        <v>99.23</v>
      </c>
      <c r="AC519" s="9">
        <v>84.3</v>
      </c>
      <c r="AD519" s="16" t="s">
        <v>1082</v>
      </c>
      <c r="AE519" s="9">
        <v>32.9</v>
      </c>
      <c r="AF519" s="16" t="s">
        <v>1082</v>
      </c>
      <c r="AG519" s="9">
        <v>-7.81</v>
      </c>
      <c r="AH519" s="9">
        <v>-4.0999999999999996</v>
      </c>
      <c r="AI519" s="16" t="s">
        <v>23</v>
      </c>
      <c r="AJ519" s="9"/>
      <c r="AK519" s="16" t="s">
        <v>897</v>
      </c>
      <c r="AL519" s="9">
        <v>70000000</v>
      </c>
      <c r="AM519" s="9">
        <v>0</v>
      </c>
      <c r="AN519" s="9">
        <v>0</v>
      </c>
      <c r="AO519" s="9">
        <v>0</v>
      </c>
      <c r="AP519" s="9">
        <v>0</v>
      </c>
      <c r="AQ519" s="9">
        <v>102147</v>
      </c>
      <c r="AR519" s="9">
        <v>102147</v>
      </c>
      <c r="AS519" s="9">
        <v>55353</v>
      </c>
      <c r="AT519" s="17">
        <v>44243</v>
      </c>
      <c r="AU519" s="9">
        <v>-45.8</v>
      </c>
      <c r="AV519" s="9">
        <v>92.11</v>
      </c>
      <c r="AW519" s="16" t="s">
        <v>1084</v>
      </c>
      <c r="AX519" s="9">
        <v>3.82</v>
      </c>
      <c r="AY519" s="16" t="s">
        <v>1084</v>
      </c>
      <c r="AZ519" s="9">
        <v>521.24</v>
      </c>
      <c r="BA519" s="16" t="s">
        <v>1082</v>
      </c>
      <c r="BB519" s="9">
        <v>22.97</v>
      </c>
      <c r="BC519" s="16" t="s">
        <v>1082</v>
      </c>
      <c r="BD519" s="9">
        <v>498.26</v>
      </c>
      <c r="BE519" s="16" t="s">
        <v>1082</v>
      </c>
      <c r="BF519" s="9">
        <v>1826</v>
      </c>
      <c r="BG519" s="9">
        <v>675</v>
      </c>
      <c r="BH519" s="9">
        <v>639</v>
      </c>
      <c r="BI519" s="9">
        <v>3.97</v>
      </c>
      <c r="BJ519" s="9">
        <v>22.35</v>
      </c>
      <c r="BK519" s="9">
        <v>52150</v>
      </c>
      <c r="BL519" s="9">
        <v>62288</v>
      </c>
      <c r="BM519" s="9">
        <v>5.65</v>
      </c>
      <c r="BN519" s="9">
        <v>17.18</v>
      </c>
      <c r="BO519" s="9">
        <v>67113</v>
      </c>
      <c r="BP519" s="9">
        <v>53564</v>
      </c>
      <c r="BQ519" s="16"/>
      <c r="BR519" s="20"/>
      <c r="BS519" s="16"/>
      <c r="BT519" s="16"/>
      <c r="BU519" s="9">
        <v>574</v>
      </c>
      <c r="BV519" s="9">
        <v>582</v>
      </c>
      <c r="BW519" s="9">
        <v>558</v>
      </c>
      <c r="BX519" s="9">
        <v>545</v>
      </c>
      <c r="BY519" s="9">
        <v>185533</v>
      </c>
      <c r="BZ519" s="9">
        <v>100</v>
      </c>
      <c r="CA519" s="9">
        <v>0.04</v>
      </c>
      <c r="CB519" s="9">
        <v>30.65</v>
      </c>
      <c r="CC519" s="9"/>
      <c r="CD519" s="16"/>
      <c r="CE519" s="9"/>
      <c r="CF519" s="9"/>
      <c r="CG519" s="9"/>
      <c r="CH519" s="9"/>
      <c r="CI519" s="9"/>
      <c r="CJ519" s="9"/>
      <c r="CK519" s="16"/>
      <c r="CL519" s="9"/>
      <c r="CM519" s="16"/>
      <c r="CN519" s="9"/>
      <c r="CO519" s="9"/>
      <c r="CP519" s="16"/>
      <c r="CQ519" s="9"/>
      <c r="CR519" s="16"/>
      <c r="CS519" s="9"/>
      <c r="CT519" s="9"/>
      <c r="CU519" s="9"/>
      <c r="CV519" s="9"/>
      <c r="CW519" s="9"/>
      <c r="CX519" s="9"/>
      <c r="CY519" s="9"/>
      <c r="CZ519" s="9"/>
      <c r="DA519" s="17"/>
      <c r="DB519" s="9"/>
      <c r="DC519" s="9"/>
      <c r="DD519" s="16"/>
      <c r="DE519" s="9"/>
      <c r="DF519" s="16"/>
      <c r="DG519" s="9"/>
      <c r="DH519" s="16"/>
      <c r="DI519" s="9"/>
      <c r="DJ519" s="16"/>
      <c r="DK519" s="9"/>
      <c r="DL519" s="16"/>
      <c r="DM519" s="9"/>
      <c r="DN519" s="9"/>
      <c r="DO519" s="9"/>
      <c r="DP519" s="9"/>
      <c r="DQ519" s="9"/>
      <c r="DR519" s="9"/>
      <c r="DS519" s="9"/>
      <c r="DT519" s="9"/>
      <c r="DU519" s="9"/>
      <c r="DV519" s="9"/>
      <c r="DW519" s="9"/>
      <c r="DX519" s="16"/>
      <c r="DY519" s="20"/>
      <c r="DZ519" s="16"/>
      <c r="EA519" s="16"/>
    </row>
    <row r="520" spans="1:131" ht="18.75" x14ac:dyDescent="0.2">
      <c r="A520" s="16" t="s">
        <v>179</v>
      </c>
      <c r="B520" s="16" t="s">
        <v>924</v>
      </c>
      <c r="C520" s="16" t="s">
        <v>97</v>
      </c>
      <c r="D520" s="16" t="s">
        <v>1228</v>
      </c>
      <c r="E520" s="16" t="s">
        <v>1219</v>
      </c>
      <c r="F520" s="25">
        <v>44443.520834212963</v>
      </c>
      <c r="G520" s="16" t="s">
        <v>1229</v>
      </c>
      <c r="H520" s="16" t="s">
        <v>1222</v>
      </c>
      <c r="I520" s="16" t="s">
        <v>982</v>
      </c>
      <c r="J520" s="16" t="s">
        <v>1082</v>
      </c>
      <c r="K520" s="16" t="s">
        <v>1054</v>
      </c>
      <c r="L520" s="16" t="s">
        <v>1083</v>
      </c>
      <c r="M520" s="9">
        <v>33668</v>
      </c>
      <c r="N520" s="9">
        <v>5</v>
      </c>
      <c r="O520" s="9">
        <v>33464</v>
      </c>
      <c r="P520" s="9">
        <v>4.3600000000000003</v>
      </c>
      <c r="Q520" s="9">
        <v>4.6900000000000004</v>
      </c>
      <c r="R520" s="9">
        <v>0.88</v>
      </c>
      <c r="S520" s="9">
        <v>0.93</v>
      </c>
      <c r="T520" s="9">
        <v>9.1</v>
      </c>
      <c r="U520" s="16" t="s">
        <v>1082</v>
      </c>
      <c r="V520" s="9">
        <v>608.79999999999995</v>
      </c>
      <c r="W520" s="16" t="s">
        <v>1084</v>
      </c>
      <c r="X520" s="9">
        <v>15</v>
      </c>
      <c r="Y520" s="9">
        <v>15</v>
      </c>
      <c r="Z520" s="9">
        <v>7.68</v>
      </c>
      <c r="AA520" s="9">
        <v>99.77</v>
      </c>
      <c r="AB520" s="9">
        <v>75.959999999999994</v>
      </c>
      <c r="AC520" s="9">
        <v>1.5</v>
      </c>
      <c r="AD520" s="16" t="s">
        <v>1083</v>
      </c>
      <c r="AE520" s="9">
        <v>-411.1</v>
      </c>
      <c r="AF520" s="16" t="s">
        <v>1082</v>
      </c>
      <c r="AG520" s="9">
        <v>-0.21</v>
      </c>
      <c r="AH520" s="9">
        <v>6.67</v>
      </c>
      <c r="AI520" s="16" t="s">
        <v>896</v>
      </c>
      <c r="AJ520" s="9">
        <v>0.85</v>
      </c>
      <c r="AK520" s="16" t="s">
        <v>897</v>
      </c>
      <c r="AL520" s="9">
        <v>21</v>
      </c>
      <c r="AM520" s="9">
        <v>64</v>
      </c>
      <c r="AN520" s="9">
        <v>28120</v>
      </c>
      <c r="AO520" s="9">
        <v>58.22</v>
      </c>
      <c r="AP520" s="9">
        <v>54.21</v>
      </c>
      <c r="AQ520" s="9">
        <v>55690</v>
      </c>
      <c r="AR520" s="9">
        <v>54571</v>
      </c>
      <c r="AS520" s="9">
        <v>33464</v>
      </c>
      <c r="AT520" s="17">
        <v>44201</v>
      </c>
      <c r="AU520" s="9">
        <v>-38.700000000000003</v>
      </c>
      <c r="AV520" s="9">
        <v>18.11</v>
      </c>
      <c r="AW520" s="16" t="s">
        <v>1084</v>
      </c>
      <c r="AX520" s="9">
        <v>1.65</v>
      </c>
      <c r="AY520" s="16" t="s">
        <v>1084</v>
      </c>
      <c r="AZ520" s="9">
        <v>60.95</v>
      </c>
      <c r="BA520" s="16" t="s">
        <v>1082</v>
      </c>
      <c r="BB520" s="9">
        <v>5.63</v>
      </c>
      <c r="BC520" s="16" t="s">
        <v>1082</v>
      </c>
      <c r="BD520" s="9">
        <v>55.32</v>
      </c>
      <c r="BE520" s="16" t="s">
        <v>1082</v>
      </c>
      <c r="BF520" s="9">
        <v>8702</v>
      </c>
      <c r="BG520" s="9">
        <v>678</v>
      </c>
      <c r="BH520" s="9">
        <v>7742</v>
      </c>
      <c r="BI520" s="9">
        <v>0.89</v>
      </c>
      <c r="BJ520" s="9">
        <v>71.989999999999995</v>
      </c>
      <c r="BK520" s="9">
        <v>30547</v>
      </c>
      <c r="BL520" s="9">
        <v>35800</v>
      </c>
      <c r="BM520" s="9">
        <v>21.54</v>
      </c>
      <c r="BN520" s="9">
        <v>6.33</v>
      </c>
      <c r="BO520" s="9">
        <v>35990</v>
      </c>
      <c r="BP520" s="9">
        <v>27700</v>
      </c>
      <c r="BQ520" s="16" t="s">
        <v>1102</v>
      </c>
      <c r="BR520" s="20">
        <v>44552</v>
      </c>
      <c r="BS520" s="16" t="s">
        <v>375</v>
      </c>
      <c r="BT520" s="16" t="s">
        <v>1099</v>
      </c>
      <c r="BU520" s="9">
        <v>114</v>
      </c>
      <c r="BV520" s="9">
        <v>139</v>
      </c>
      <c r="BW520" s="9">
        <v>80</v>
      </c>
      <c r="BX520" s="9">
        <v>58</v>
      </c>
      <c r="BY520" s="9">
        <v>467800</v>
      </c>
      <c r="BZ520" s="9">
        <v>99.99</v>
      </c>
      <c r="CA520" s="9">
        <v>0.1</v>
      </c>
      <c r="CB520" s="9">
        <v>24.23</v>
      </c>
      <c r="CC520" s="9"/>
      <c r="CD520" s="16"/>
      <c r="CE520" s="9"/>
      <c r="CF520" s="9"/>
      <c r="CG520" s="9"/>
      <c r="CH520" s="9"/>
      <c r="CI520" s="9"/>
      <c r="CJ520" s="9"/>
      <c r="CK520" s="16"/>
      <c r="CL520" s="9"/>
      <c r="CM520" s="16"/>
      <c r="CN520" s="9"/>
      <c r="CO520" s="9"/>
      <c r="CP520" s="16"/>
      <c r="CQ520" s="9"/>
      <c r="CR520" s="16"/>
      <c r="CS520" s="9"/>
      <c r="CT520" s="9"/>
      <c r="CU520" s="9"/>
      <c r="CV520" s="9"/>
      <c r="CW520" s="9"/>
      <c r="CX520" s="9"/>
      <c r="CY520" s="9"/>
      <c r="CZ520" s="9"/>
      <c r="DA520" s="17"/>
      <c r="DB520" s="9"/>
      <c r="DC520" s="9"/>
      <c r="DD520" s="16"/>
      <c r="DE520" s="9"/>
      <c r="DF520" s="16"/>
      <c r="DG520" s="9"/>
      <c r="DH520" s="16"/>
      <c r="DI520" s="9"/>
      <c r="DJ520" s="16"/>
      <c r="DK520" s="9"/>
      <c r="DL520" s="16"/>
      <c r="DM520" s="9"/>
      <c r="DN520" s="9"/>
      <c r="DO520" s="9"/>
      <c r="DP520" s="9"/>
      <c r="DQ520" s="9"/>
      <c r="DR520" s="9"/>
      <c r="DS520" s="9"/>
      <c r="DT520" s="9"/>
      <c r="DU520" s="9"/>
      <c r="DV520" s="9"/>
      <c r="DW520" s="9"/>
      <c r="DX520" s="16"/>
      <c r="DY520" s="20"/>
      <c r="DZ520" s="16"/>
      <c r="EA520" s="16"/>
    </row>
    <row r="521" spans="1:131" ht="18.75" x14ac:dyDescent="0.2">
      <c r="A521" s="16" t="s">
        <v>1005</v>
      </c>
      <c r="B521" s="16" t="s">
        <v>900</v>
      </c>
      <c r="C521" s="16"/>
      <c r="D521" s="16"/>
      <c r="E521" s="16"/>
      <c r="F521" s="25"/>
      <c r="G521" s="16"/>
      <c r="H521" s="16"/>
      <c r="I521" s="16" t="s">
        <v>1150</v>
      </c>
      <c r="J521" s="16" t="s">
        <v>1082</v>
      </c>
      <c r="K521" s="16" t="s">
        <v>1069</v>
      </c>
      <c r="L521" s="16" t="s">
        <v>1083</v>
      </c>
      <c r="M521" s="9">
        <v>14092</v>
      </c>
      <c r="N521" s="9">
        <v>0.73</v>
      </c>
      <c r="O521" s="9">
        <v>14092</v>
      </c>
      <c r="P521" s="9">
        <v>0.73</v>
      </c>
      <c r="Q521" s="9">
        <v>0.76</v>
      </c>
      <c r="R521" s="9">
        <v>1.31</v>
      </c>
      <c r="S521" s="9">
        <v>2.21</v>
      </c>
      <c r="T521" s="9">
        <v>30.4</v>
      </c>
      <c r="U521" s="16" t="s">
        <v>1082</v>
      </c>
      <c r="V521" s="9">
        <v>17.5</v>
      </c>
      <c r="W521" s="16" t="s">
        <v>1082</v>
      </c>
      <c r="X521" s="9">
        <v>1.74</v>
      </c>
      <c r="Y521" s="9">
        <v>1.74</v>
      </c>
      <c r="Z521" s="9">
        <v>1.3</v>
      </c>
      <c r="AA521" s="9">
        <v>100</v>
      </c>
      <c r="AB521" s="9">
        <v>18.399999999999999</v>
      </c>
      <c r="AC521" s="9">
        <v>6</v>
      </c>
      <c r="AD521" s="16" t="s">
        <v>1083</v>
      </c>
      <c r="AE521" s="9">
        <v>3</v>
      </c>
      <c r="AF521" s="16" t="s">
        <v>1083</v>
      </c>
      <c r="AG521" s="9">
        <v>1.23</v>
      </c>
      <c r="AH521" s="9">
        <v>3.54</v>
      </c>
      <c r="AI521" s="16" t="s">
        <v>896</v>
      </c>
      <c r="AJ521" s="9">
        <v>2.2200000000000002</v>
      </c>
      <c r="AK521" s="16" t="s">
        <v>897</v>
      </c>
      <c r="AL521" s="9">
        <v>0</v>
      </c>
      <c r="AM521" s="9">
        <v>100</v>
      </c>
      <c r="AN521" s="9">
        <v>12520</v>
      </c>
      <c r="AO521" s="9">
        <v>95.04</v>
      </c>
      <c r="AP521" s="9">
        <v>94.58</v>
      </c>
      <c r="AQ521" s="9"/>
      <c r="AR521" s="9"/>
      <c r="AS521" s="9"/>
      <c r="AT521" s="17"/>
      <c r="AU521" s="9"/>
      <c r="AV521" s="9">
        <v>223.19</v>
      </c>
      <c r="AW521" s="16" t="s">
        <v>1084</v>
      </c>
      <c r="AX521" s="9">
        <v>88.63</v>
      </c>
      <c r="AY521" s="16" t="s">
        <v>1084</v>
      </c>
      <c r="AZ521" s="9">
        <v>314.42</v>
      </c>
      <c r="BA521" s="16" t="s">
        <v>1082</v>
      </c>
      <c r="BB521" s="9">
        <v>124.92</v>
      </c>
      <c r="BC521" s="16" t="s">
        <v>1082</v>
      </c>
      <c r="BD521" s="9">
        <v>189.5</v>
      </c>
      <c r="BE521" s="16" t="s">
        <v>1082</v>
      </c>
      <c r="BF521" s="9">
        <v>587</v>
      </c>
      <c r="BG521" s="9">
        <v>240</v>
      </c>
      <c r="BH521" s="9">
        <v>77</v>
      </c>
      <c r="BI521" s="9">
        <v>2.4700000000000002</v>
      </c>
      <c r="BJ521" s="9">
        <v>99.52</v>
      </c>
      <c r="BK521" s="9">
        <v>13730</v>
      </c>
      <c r="BL521" s="9">
        <v>14115</v>
      </c>
      <c r="BM521" s="9">
        <v>28.1</v>
      </c>
      <c r="BN521" s="9">
        <v>0.12</v>
      </c>
      <c r="BO521" s="9">
        <v>14110</v>
      </c>
      <c r="BP521" s="9">
        <v>10335</v>
      </c>
      <c r="BQ521" s="16"/>
      <c r="BR521" s="20"/>
      <c r="BS521" s="16"/>
      <c r="BT521" s="16"/>
      <c r="BU521" s="9"/>
      <c r="BV521" s="9"/>
      <c r="BW521" s="9"/>
      <c r="BX521" s="9"/>
      <c r="BY521" s="9"/>
      <c r="BZ521" s="9"/>
      <c r="CA521" s="9"/>
      <c r="CB521" s="9"/>
      <c r="CC521" s="9"/>
      <c r="CD521" s="16"/>
      <c r="CE521" s="9"/>
      <c r="CF521" s="9"/>
      <c r="CG521" s="9"/>
      <c r="CH521" s="9"/>
      <c r="CI521" s="9"/>
      <c r="CJ521" s="9"/>
      <c r="CK521" s="16"/>
      <c r="CL521" s="9"/>
      <c r="CM521" s="16"/>
      <c r="CN521" s="9"/>
      <c r="CO521" s="9"/>
      <c r="CP521" s="16"/>
      <c r="CQ521" s="9"/>
      <c r="CR521" s="16"/>
      <c r="CS521" s="9"/>
      <c r="CT521" s="9"/>
      <c r="CU521" s="9"/>
      <c r="CV521" s="9"/>
      <c r="CW521" s="9"/>
      <c r="CX521" s="9"/>
      <c r="CY521" s="9"/>
      <c r="CZ521" s="9"/>
      <c r="DA521" s="17"/>
      <c r="DB521" s="9"/>
      <c r="DC521" s="9"/>
      <c r="DD521" s="16"/>
      <c r="DE521" s="9"/>
      <c r="DF521" s="16"/>
      <c r="DG521" s="9"/>
      <c r="DH521" s="16"/>
      <c r="DI521" s="9"/>
      <c r="DJ521" s="16"/>
      <c r="DK521" s="9"/>
      <c r="DL521" s="16"/>
      <c r="DM521" s="9"/>
      <c r="DN521" s="9"/>
      <c r="DO521" s="9"/>
      <c r="DP521" s="9"/>
      <c r="DQ521" s="9"/>
      <c r="DR521" s="9"/>
      <c r="DS521" s="9"/>
      <c r="DT521" s="9"/>
      <c r="DU521" s="9"/>
      <c r="DV521" s="9"/>
      <c r="DW521" s="9"/>
      <c r="DX521" s="16"/>
      <c r="DY521" s="20"/>
      <c r="DZ521" s="16"/>
      <c r="EA521" s="16"/>
    </row>
    <row r="522" spans="1:131" ht="18.75" x14ac:dyDescent="0.2">
      <c r="A522" s="16" t="s">
        <v>632</v>
      </c>
      <c r="B522" s="16" t="s">
        <v>900</v>
      </c>
      <c r="C522" s="16"/>
      <c r="D522" s="16"/>
      <c r="E522" s="16"/>
      <c r="F522" s="25"/>
      <c r="G522" s="16"/>
      <c r="H522" s="16"/>
      <c r="I522" s="16" t="s">
        <v>981</v>
      </c>
      <c r="J522" s="16" t="s">
        <v>1082</v>
      </c>
      <c r="K522" s="16" t="s">
        <v>1057</v>
      </c>
      <c r="L522" s="16" t="s">
        <v>1083</v>
      </c>
      <c r="M522" s="9">
        <v>12899</v>
      </c>
      <c r="N522" s="9">
        <v>0.21</v>
      </c>
      <c r="O522" s="9">
        <v>12895</v>
      </c>
      <c r="P522" s="9">
        <v>0.18</v>
      </c>
      <c r="Q522" s="9">
        <v>0.05</v>
      </c>
      <c r="R522" s="9">
        <v>0.5</v>
      </c>
      <c r="S522" s="9">
        <v>0.4</v>
      </c>
      <c r="T522" s="9">
        <v>102.9</v>
      </c>
      <c r="U522" s="16" t="s">
        <v>1082</v>
      </c>
      <c r="V522" s="9">
        <v>118.3</v>
      </c>
      <c r="W522" s="16" t="s">
        <v>1082</v>
      </c>
      <c r="X522" s="9">
        <v>0.87</v>
      </c>
      <c r="Y522" s="9">
        <v>-1.1499999999999999</v>
      </c>
      <c r="Z522" s="9">
        <v>-1.83</v>
      </c>
      <c r="AA522" s="9">
        <v>87.68</v>
      </c>
      <c r="AB522" s="9">
        <v>98.98</v>
      </c>
      <c r="AC522" s="9">
        <v>-742.9</v>
      </c>
      <c r="AD522" s="16" t="s">
        <v>1082</v>
      </c>
      <c r="AE522" s="9">
        <v>-1.1000000000000001</v>
      </c>
      <c r="AF522" s="16" t="s">
        <v>1083</v>
      </c>
      <c r="AG522" s="9">
        <v>0.61</v>
      </c>
      <c r="AH522" s="9">
        <v>1.78</v>
      </c>
      <c r="AI522" s="16" t="s">
        <v>896</v>
      </c>
      <c r="AJ522" s="9">
        <v>0.4</v>
      </c>
      <c r="AK522" s="16" t="s">
        <v>897</v>
      </c>
      <c r="AL522" s="9">
        <v>0</v>
      </c>
      <c r="AM522" s="9">
        <v>71</v>
      </c>
      <c r="AN522" s="9">
        <v>12573</v>
      </c>
      <c r="AO522" s="9">
        <v>96.48</v>
      </c>
      <c r="AP522" s="9">
        <v>96.1</v>
      </c>
      <c r="AQ522" s="9"/>
      <c r="AR522" s="9"/>
      <c r="AS522" s="9"/>
      <c r="AT522" s="17"/>
      <c r="AU522" s="9"/>
      <c r="AV522" s="9">
        <v>22.51</v>
      </c>
      <c r="AW522" s="16" t="s">
        <v>1082</v>
      </c>
      <c r="AX522" s="9">
        <v>9.9700000000000006</v>
      </c>
      <c r="AY522" s="16" t="s">
        <v>1082</v>
      </c>
      <c r="AZ522" s="9">
        <v>29.02</v>
      </c>
      <c r="BA522" s="16" t="s">
        <v>1083</v>
      </c>
      <c r="BB522" s="9">
        <v>12.86</v>
      </c>
      <c r="BC522" s="16" t="s">
        <v>1083</v>
      </c>
      <c r="BD522" s="9">
        <v>16.16</v>
      </c>
      <c r="BE522" s="16" t="s">
        <v>1083</v>
      </c>
      <c r="BF522" s="9">
        <v>212</v>
      </c>
      <c r="BG522" s="9">
        <v>56</v>
      </c>
      <c r="BH522" s="9">
        <v>55</v>
      </c>
      <c r="BI522" s="9">
        <v>0.47</v>
      </c>
      <c r="BJ522" s="9">
        <v>91.03</v>
      </c>
      <c r="BK522" s="9">
        <v>12683</v>
      </c>
      <c r="BL522" s="9">
        <v>12979</v>
      </c>
      <c r="BM522" s="9">
        <v>4.59</v>
      </c>
      <c r="BN522" s="9">
        <v>0.62</v>
      </c>
      <c r="BO522" s="9">
        <v>12979</v>
      </c>
      <c r="BP522" s="9">
        <v>12087</v>
      </c>
      <c r="BQ522" s="16"/>
      <c r="BR522" s="20"/>
      <c r="BS522" s="16"/>
      <c r="BT522" s="16"/>
      <c r="BU522" s="9"/>
      <c r="BV522" s="9"/>
      <c r="BW522" s="9"/>
      <c r="BX522" s="9"/>
      <c r="BY522" s="9"/>
      <c r="BZ522" s="9"/>
      <c r="CA522" s="9"/>
      <c r="CB522" s="9"/>
      <c r="CC522" s="9"/>
      <c r="CD522" s="16"/>
      <c r="CE522" s="9"/>
      <c r="CF522" s="9"/>
      <c r="CG522" s="9"/>
      <c r="CH522" s="9"/>
      <c r="CI522" s="9"/>
      <c r="CJ522" s="9"/>
      <c r="CK522" s="16"/>
      <c r="CL522" s="9"/>
      <c r="CM522" s="16"/>
      <c r="CN522" s="9"/>
      <c r="CO522" s="9"/>
      <c r="CP522" s="16"/>
      <c r="CQ522" s="9"/>
      <c r="CR522" s="16"/>
      <c r="CS522" s="9"/>
      <c r="CT522" s="9"/>
      <c r="CU522" s="9"/>
      <c r="CV522" s="9"/>
      <c r="CW522" s="9"/>
      <c r="CX522" s="9"/>
      <c r="CY522" s="9"/>
      <c r="CZ522" s="9"/>
      <c r="DA522" s="17"/>
      <c r="DB522" s="9"/>
      <c r="DC522" s="9"/>
      <c r="DD522" s="16"/>
      <c r="DE522" s="9"/>
      <c r="DF522" s="16"/>
      <c r="DG522" s="9"/>
      <c r="DH522" s="16"/>
      <c r="DI522" s="9"/>
      <c r="DJ522" s="16"/>
      <c r="DK522" s="9"/>
      <c r="DL522" s="16"/>
      <c r="DM522" s="9"/>
      <c r="DN522" s="9"/>
      <c r="DO522" s="9"/>
      <c r="DP522" s="9"/>
      <c r="DQ522" s="9"/>
      <c r="DR522" s="9"/>
      <c r="DS522" s="9"/>
      <c r="DT522" s="9"/>
      <c r="DU522" s="9"/>
      <c r="DV522" s="9"/>
      <c r="DW522" s="9"/>
      <c r="DX522" s="16"/>
      <c r="DY522" s="20"/>
      <c r="DZ522" s="16"/>
      <c r="EA522" s="16"/>
    </row>
    <row r="523" spans="1:131" ht="18.75" x14ac:dyDescent="0.2">
      <c r="A523" s="16" t="s">
        <v>4668</v>
      </c>
      <c r="B523" s="16" t="s">
        <v>812</v>
      </c>
      <c r="C523" s="16" t="s">
        <v>97</v>
      </c>
      <c r="D523" s="16" t="s">
        <v>1227</v>
      </c>
      <c r="E523" s="16" t="s">
        <v>1219</v>
      </c>
      <c r="F523" s="25">
        <v>44443.407924803243</v>
      </c>
      <c r="G523" s="16" t="s">
        <v>1229</v>
      </c>
      <c r="H523" s="16" t="s">
        <v>1223</v>
      </c>
      <c r="I523" s="16" t="s">
        <v>40</v>
      </c>
      <c r="J523" s="16" t="s">
        <v>1082</v>
      </c>
      <c r="K523" s="16" t="s">
        <v>824</v>
      </c>
      <c r="L523" s="16" t="s">
        <v>1083</v>
      </c>
      <c r="M523" s="9">
        <v>4789</v>
      </c>
      <c r="N523" s="9">
        <v>2.99</v>
      </c>
      <c r="O523" s="9">
        <v>4789</v>
      </c>
      <c r="P523" s="9">
        <v>2.99</v>
      </c>
      <c r="Q523" s="9">
        <v>0</v>
      </c>
      <c r="R523" s="9">
        <v>1</v>
      </c>
      <c r="S523" s="9">
        <v>1</v>
      </c>
      <c r="T523" s="9">
        <v>2.9</v>
      </c>
      <c r="U523" s="16" t="s">
        <v>1082</v>
      </c>
      <c r="V523" s="9">
        <v>3.6</v>
      </c>
      <c r="W523" s="16" t="s">
        <v>1082</v>
      </c>
      <c r="X523" s="9"/>
      <c r="Y523" s="9">
        <v>-1.22</v>
      </c>
      <c r="Z523" s="9">
        <v>0</v>
      </c>
      <c r="AA523" s="9">
        <v>99.7</v>
      </c>
      <c r="AB523" s="9">
        <v>0.45</v>
      </c>
      <c r="AC523" s="9">
        <v>2.4</v>
      </c>
      <c r="AD523" s="16" t="s">
        <v>1083</v>
      </c>
      <c r="AE523" s="9">
        <v>0</v>
      </c>
      <c r="AF523" s="16"/>
      <c r="AG523" s="9">
        <v>2.99</v>
      </c>
      <c r="AH523" s="9">
        <v>2.99</v>
      </c>
      <c r="AI523" s="16" t="s">
        <v>23</v>
      </c>
      <c r="AJ523" s="9"/>
      <c r="AK523" s="16" t="s">
        <v>897</v>
      </c>
      <c r="AL523" s="9">
        <v>2500000000</v>
      </c>
      <c r="AM523" s="9">
        <v>0</v>
      </c>
      <c r="AN523" s="9">
        <v>0</v>
      </c>
      <c r="AO523" s="9">
        <v>0</v>
      </c>
      <c r="AP523" s="9">
        <v>0</v>
      </c>
      <c r="AQ523" s="9"/>
      <c r="AR523" s="9"/>
      <c r="AS523" s="9"/>
      <c r="AT523" s="17"/>
      <c r="AU523" s="9"/>
      <c r="AV523" s="9">
        <v>51.05</v>
      </c>
      <c r="AW523" s="16" t="s">
        <v>1082</v>
      </c>
      <c r="AX523" s="9">
        <v>0</v>
      </c>
      <c r="AY523" s="16"/>
      <c r="AZ523" s="9">
        <v>24.45</v>
      </c>
      <c r="BA523" s="16" t="s">
        <v>1083</v>
      </c>
      <c r="BB523" s="9">
        <v>0</v>
      </c>
      <c r="BC523" s="16"/>
      <c r="BD523" s="9">
        <v>24.45</v>
      </c>
      <c r="BE523" s="16" t="s">
        <v>1083</v>
      </c>
      <c r="BF523" s="9">
        <v>2024</v>
      </c>
      <c r="BG523" s="9">
        <v>814</v>
      </c>
      <c r="BH523" s="9">
        <v>3</v>
      </c>
      <c r="BI523" s="9">
        <v>0.27</v>
      </c>
      <c r="BJ523" s="9"/>
      <c r="BK523" s="9">
        <v>4650</v>
      </c>
      <c r="BL523" s="9">
        <v>4789</v>
      </c>
      <c r="BM523" s="9">
        <v>2.98</v>
      </c>
      <c r="BN523" s="9">
        <v>0</v>
      </c>
      <c r="BO523" s="9">
        <v>4650</v>
      </c>
      <c r="BP523" s="9">
        <v>4650</v>
      </c>
      <c r="BQ523" s="16"/>
      <c r="BR523" s="20"/>
      <c r="BS523" s="16"/>
      <c r="BT523" s="16"/>
      <c r="BU523" s="9">
        <v>1047</v>
      </c>
      <c r="BV523" s="9">
        <v>1048</v>
      </c>
      <c r="BW523" s="9">
        <v>1048</v>
      </c>
      <c r="BX523" s="9">
        <v>1048</v>
      </c>
      <c r="BY523" s="9">
        <v>2150538</v>
      </c>
      <c r="BZ523" s="9">
        <v>0</v>
      </c>
      <c r="CA523" s="9">
        <v>0.12</v>
      </c>
      <c r="CB523" s="9">
        <v>2.73</v>
      </c>
      <c r="CC523" s="9"/>
      <c r="CD523" s="16"/>
      <c r="CE523" s="9"/>
      <c r="CF523" s="9"/>
      <c r="CG523" s="9"/>
      <c r="CH523" s="9"/>
      <c r="CI523" s="9"/>
      <c r="CJ523" s="9"/>
      <c r="CK523" s="16"/>
      <c r="CL523" s="9"/>
      <c r="CM523" s="16"/>
      <c r="CN523" s="9"/>
      <c r="CO523" s="9"/>
      <c r="CP523" s="16"/>
      <c r="CQ523" s="9"/>
      <c r="CR523" s="16"/>
      <c r="CS523" s="9"/>
      <c r="CT523" s="9"/>
      <c r="CU523" s="9"/>
      <c r="CV523" s="9"/>
      <c r="CW523" s="9"/>
      <c r="CX523" s="9"/>
      <c r="CY523" s="9"/>
      <c r="CZ523" s="9"/>
      <c r="DA523" s="17"/>
      <c r="DB523" s="9"/>
      <c r="DC523" s="9"/>
      <c r="DD523" s="16"/>
      <c r="DE523" s="9"/>
      <c r="DF523" s="16"/>
      <c r="DG523" s="9"/>
      <c r="DH523" s="16"/>
      <c r="DI523" s="9"/>
      <c r="DJ523" s="16"/>
      <c r="DK523" s="9"/>
      <c r="DL523" s="16"/>
      <c r="DM523" s="9"/>
      <c r="DN523" s="9"/>
      <c r="DO523" s="9"/>
      <c r="DP523" s="9"/>
      <c r="DQ523" s="9"/>
      <c r="DR523" s="9"/>
      <c r="DS523" s="9"/>
      <c r="DT523" s="9"/>
      <c r="DU523" s="9"/>
      <c r="DV523" s="9"/>
      <c r="DW523" s="9"/>
      <c r="DX523" s="16"/>
      <c r="DY523" s="20"/>
      <c r="DZ523" s="16"/>
      <c r="EA523" s="16"/>
    </row>
    <row r="524" spans="1:131" ht="18.75" x14ac:dyDescent="0.2">
      <c r="A524" s="16" t="s">
        <v>711</v>
      </c>
      <c r="B524" s="16" t="s">
        <v>912</v>
      </c>
      <c r="C524" s="16" t="s">
        <v>97</v>
      </c>
      <c r="D524" s="16" t="s">
        <v>1227</v>
      </c>
      <c r="E524" s="16" t="s">
        <v>1219</v>
      </c>
      <c r="F524" s="25">
        <v>44443.520763657405</v>
      </c>
      <c r="G524" s="16" t="s">
        <v>1225</v>
      </c>
      <c r="H524" s="16" t="s">
        <v>1223</v>
      </c>
      <c r="I524" s="16" t="s">
        <v>945</v>
      </c>
      <c r="J524" s="16" t="s">
        <v>1082</v>
      </c>
      <c r="K524" s="16" t="s">
        <v>83</v>
      </c>
      <c r="L524" s="16" t="s">
        <v>1083</v>
      </c>
      <c r="M524" s="9">
        <v>12025</v>
      </c>
      <c r="N524" s="9">
        <v>2.99</v>
      </c>
      <c r="O524" s="9">
        <v>11898</v>
      </c>
      <c r="P524" s="9">
        <v>1.9</v>
      </c>
      <c r="Q524" s="9">
        <v>3.23</v>
      </c>
      <c r="R524" s="9">
        <v>1.02</v>
      </c>
      <c r="S524" s="9">
        <v>0.93</v>
      </c>
      <c r="T524" s="9">
        <v>9.5</v>
      </c>
      <c r="U524" s="16" t="s">
        <v>1082</v>
      </c>
      <c r="V524" s="9">
        <v>12.8</v>
      </c>
      <c r="W524" s="16" t="s">
        <v>1082</v>
      </c>
      <c r="X524" s="9">
        <v>0.75</v>
      </c>
      <c r="Y524" s="9">
        <v>-1.34</v>
      </c>
      <c r="Z524" s="9">
        <v>-1.25</v>
      </c>
      <c r="AA524" s="9">
        <v>99.98</v>
      </c>
      <c r="AB524" s="9">
        <v>100</v>
      </c>
      <c r="AC524" s="9">
        <v>-595</v>
      </c>
      <c r="AD524" s="16" t="s">
        <v>1084</v>
      </c>
      <c r="AE524" s="9">
        <v>2</v>
      </c>
      <c r="AF524" s="16" t="s">
        <v>1082</v>
      </c>
      <c r="AG524" s="9">
        <v>-5.6</v>
      </c>
      <c r="AH524" s="9">
        <v>4.88</v>
      </c>
      <c r="AI524" s="16" t="s">
        <v>896</v>
      </c>
      <c r="AJ524" s="9">
        <v>0.97</v>
      </c>
      <c r="AK524" s="16" t="s">
        <v>897</v>
      </c>
      <c r="AL524" s="9">
        <v>43</v>
      </c>
      <c r="AM524" s="9">
        <v>0</v>
      </c>
      <c r="AN524" s="9">
        <v>11182</v>
      </c>
      <c r="AO524" s="9">
        <v>44.63</v>
      </c>
      <c r="AP524" s="9">
        <v>39.42</v>
      </c>
      <c r="AQ524" s="9">
        <v>16877</v>
      </c>
      <c r="AR524" s="9">
        <v>16877</v>
      </c>
      <c r="AS524" s="9">
        <v>11898</v>
      </c>
      <c r="AT524" s="17">
        <v>44244</v>
      </c>
      <c r="AU524" s="9">
        <v>-29.5</v>
      </c>
      <c r="AV524" s="9">
        <v>6.18</v>
      </c>
      <c r="AW524" s="16" t="s">
        <v>1084</v>
      </c>
      <c r="AX524" s="9">
        <v>9.7200000000000006</v>
      </c>
      <c r="AY524" s="16" t="s">
        <v>1084</v>
      </c>
      <c r="AZ524" s="9">
        <v>7.34</v>
      </c>
      <c r="BA524" s="16" t="s">
        <v>1082</v>
      </c>
      <c r="BB524" s="9">
        <v>11.75</v>
      </c>
      <c r="BC524" s="16" t="s">
        <v>1082</v>
      </c>
      <c r="BD524" s="9">
        <v>-4.42</v>
      </c>
      <c r="BE524" s="16" t="s">
        <v>1082</v>
      </c>
      <c r="BF524" s="9">
        <v>713</v>
      </c>
      <c r="BG524" s="9">
        <v>318</v>
      </c>
      <c r="BH524" s="9">
        <v>238</v>
      </c>
      <c r="BI524" s="9">
        <v>0.75</v>
      </c>
      <c r="BJ524" s="9">
        <v>24.49</v>
      </c>
      <c r="BK524" s="9">
        <v>11644</v>
      </c>
      <c r="BL524" s="9">
        <v>13200</v>
      </c>
      <c r="BM524" s="9">
        <v>7.53</v>
      </c>
      <c r="BN524" s="9">
        <v>14.44</v>
      </c>
      <c r="BO524" s="9">
        <v>14623</v>
      </c>
      <c r="BP524" s="9">
        <v>11182</v>
      </c>
      <c r="BQ524" s="16"/>
      <c r="BR524" s="20"/>
      <c r="BS524" s="16"/>
      <c r="BT524" s="16"/>
      <c r="BU524" s="9">
        <v>422</v>
      </c>
      <c r="BV524" s="9">
        <v>498</v>
      </c>
      <c r="BW524" s="9">
        <v>515</v>
      </c>
      <c r="BX524" s="9">
        <v>538</v>
      </c>
      <c r="BY524" s="9">
        <v>856458</v>
      </c>
      <c r="BZ524" s="9">
        <v>96.31</v>
      </c>
      <c r="CA524" s="9">
        <v>0.04</v>
      </c>
      <c r="CB524" s="9">
        <v>6.65</v>
      </c>
      <c r="CC524" s="9"/>
      <c r="CD524" s="16"/>
      <c r="CE524" s="9"/>
      <c r="CF524" s="9"/>
      <c r="CG524" s="9"/>
      <c r="CH524" s="9"/>
      <c r="CI524" s="9"/>
      <c r="CJ524" s="9"/>
      <c r="CK524" s="16"/>
      <c r="CL524" s="9"/>
      <c r="CM524" s="16"/>
      <c r="CN524" s="9"/>
      <c r="CO524" s="9"/>
      <c r="CP524" s="16"/>
      <c r="CQ524" s="9"/>
      <c r="CR524" s="16"/>
      <c r="CS524" s="9"/>
      <c r="CT524" s="9"/>
      <c r="CU524" s="9"/>
      <c r="CV524" s="9"/>
      <c r="CW524" s="9"/>
      <c r="CX524" s="9"/>
      <c r="CY524" s="9"/>
      <c r="CZ524" s="9"/>
      <c r="DA524" s="17"/>
      <c r="DB524" s="9"/>
      <c r="DC524" s="9"/>
      <c r="DD524" s="16"/>
      <c r="DE524" s="9"/>
      <c r="DF524" s="16"/>
      <c r="DG524" s="9"/>
      <c r="DH524" s="16"/>
      <c r="DI524" s="9"/>
      <c r="DJ524" s="16"/>
      <c r="DK524" s="9"/>
      <c r="DL524" s="16"/>
      <c r="DM524" s="9"/>
      <c r="DN524" s="9"/>
      <c r="DO524" s="9"/>
      <c r="DP524" s="9"/>
      <c r="DQ524" s="9"/>
      <c r="DR524" s="9"/>
      <c r="DS524" s="9"/>
      <c r="DT524" s="9"/>
      <c r="DU524" s="9"/>
      <c r="DV524" s="9"/>
      <c r="DW524" s="9"/>
      <c r="DX524" s="16"/>
      <c r="DY524" s="20"/>
      <c r="DZ524" s="16"/>
      <c r="EA524" s="16"/>
    </row>
    <row r="525" spans="1:131" ht="18.75" x14ac:dyDescent="0.2">
      <c r="A525" s="16" t="s">
        <v>210</v>
      </c>
      <c r="B525" s="16" t="s">
        <v>789</v>
      </c>
      <c r="C525" s="16" t="s">
        <v>97</v>
      </c>
      <c r="D525" s="16" t="s">
        <v>1227</v>
      </c>
      <c r="E525" s="16" t="s">
        <v>1219</v>
      </c>
      <c r="F525" s="25">
        <v>44443.520811087961</v>
      </c>
      <c r="G525" s="16" t="s">
        <v>1225</v>
      </c>
      <c r="H525" s="16" t="s">
        <v>1223</v>
      </c>
      <c r="I525" s="16" t="s">
        <v>811</v>
      </c>
      <c r="J525" s="16" t="s">
        <v>1082</v>
      </c>
      <c r="K525" s="16" t="s">
        <v>794</v>
      </c>
      <c r="L525" s="16" t="s">
        <v>1083</v>
      </c>
      <c r="M525" s="9">
        <v>15850</v>
      </c>
      <c r="N525" s="9">
        <v>-2.13</v>
      </c>
      <c r="O525" s="9">
        <v>16030</v>
      </c>
      <c r="P525" s="9">
        <v>-1.02</v>
      </c>
      <c r="Q525" s="9">
        <v>5.03</v>
      </c>
      <c r="R525" s="9">
        <v>1.1399999999999999</v>
      </c>
      <c r="S525" s="9">
        <v>0.92</v>
      </c>
      <c r="T525" s="9">
        <v>8.6999999999999993</v>
      </c>
      <c r="U525" s="16" t="s">
        <v>1082</v>
      </c>
      <c r="V525" s="9">
        <v>13.5</v>
      </c>
      <c r="W525" s="16" t="s">
        <v>1082</v>
      </c>
      <c r="X525" s="9">
        <v>0.65</v>
      </c>
      <c r="Y525" s="9">
        <v>-1.55</v>
      </c>
      <c r="Z525" s="9">
        <v>-1.4</v>
      </c>
      <c r="AA525" s="9">
        <v>100</v>
      </c>
      <c r="AB525" s="9">
        <v>100</v>
      </c>
      <c r="AC525" s="9">
        <v>0</v>
      </c>
      <c r="AD525" s="16"/>
      <c r="AE525" s="9">
        <v>31.5</v>
      </c>
      <c r="AF525" s="16" t="s">
        <v>1082</v>
      </c>
      <c r="AG525" s="9">
        <v>-9.73</v>
      </c>
      <c r="AH525" s="9">
        <v>-5.31</v>
      </c>
      <c r="AI525" s="16" t="s">
        <v>896</v>
      </c>
      <c r="AJ525" s="9">
        <v>0.96</v>
      </c>
      <c r="AK525" s="16" t="s">
        <v>897</v>
      </c>
      <c r="AL525" s="9">
        <v>100</v>
      </c>
      <c r="AM525" s="9">
        <v>14</v>
      </c>
      <c r="AN525" s="9">
        <v>15710</v>
      </c>
      <c r="AO525" s="9">
        <v>40.04</v>
      </c>
      <c r="AP525" s="9">
        <v>43.34</v>
      </c>
      <c r="AQ525" s="9">
        <v>27473</v>
      </c>
      <c r="AR525" s="9">
        <v>27473</v>
      </c>
      <c r="AS525" s="9">
        <v>16030</v>
      </c>
      <c r="AT525" s="17">
        <v>44243</v>
      </c>
      <c r="AU525" s="9">
        <v>-41.7</v>
      </c>
      <c r="AV525" s="9">
        <v>43.86</v>
      </c>
      <c r="AW525" s="16" t="s">
        <v>1084</v>
      </c>
      <c r="AX525" s="9">
        <v>67.59</v>
      </c>
      <c r="AY525" s="16" t="s">
        <v>1084</v>
      </c>
      <c r="AZ525" s="9">
        <v>69.31</v>
      </c>
      <c r="BA525" s="16" t="s">
        <v>1082</v>
      </c>
      <c r="BB525" s="9">
        <v>107.3</v>
      </c>
      <c r="BC525" s="16" t="s">
        <v>1082</v>
      </c>
      <c r="BD525" s="9">
        <v>-37.99</v>
      </c>
      <c r="BE525" s="16" t="s">
        <v>1082</v>
      </c>
      <c r="BF525" s="9">
        <v>860</v>
      </c>
      <c r="BG525" s="9">
        <v>388</v>
      </c>
      <c r="BH525" s="9">
        <v>251</v>
      </c>
      <c r="BI525" s="9">
        <v>0.88</v>
      </c>
      <c r="BJ525" s="9">
        <v>54.31</v>
      </c>
      <c r="BK525" s="9">
        <v>15710</v>
      </c>
      <c r="BL525" s="9">
        <v>18390</v>
      </c>
      <c r="BM525" s="9">
        <v>0</v>
      </c>
      <c r="BN525" s="9">
        <v>21.05</v>
      </c>
      <c r="BO525" s="9">
        <v>19187</v>
      </c>
      <c r="BP525" s="9">
        <v>11882</v>
      </c>
      <c r="BQ525" s="16"/>
      <c r="BR525" s="20"/>
      <c r="BS525" s="16"/>
      <c r="BT525" s="16"/>
      <c r="BU525" s="9">
        <v>270</v>
      </c>
      <c r="BV525" s="9">
        <v>199</v>
      </c>
      <c r="BW525" s="9">
        <v>383</v>
      </c>
      <c r="BX525" s="9">
        <v>480</v>
      </c>
      <c r="BY525" s="9">
        <v>617475</v>
      </c>
      <c r="BZ525" s="9">
        <v>50</v>
      </c>
      <c r="CA525" s="9">
        <v>0.04</v>
      </c>
      <c r="CB525" s="9">
        <v>11.14</v>
      </c>
      <c r="CC525" s="9"/>
      <c r="CD525" s="16"/>
      <c r="CE525" s="9"/>
      <c r="CF525" s="9"/>
      <c r="CG525" s="9"/>
      <c r="CH525" s="9"/>
      <c r="CI525" s="9"/>
      <c r="CJ525" s="9"/>
      <c r="CK525" s="16"/>
      <c r="CL525" s="9"/>
      <c r="CM525" s="16"/>
      <c r="CN525" s="9"/>
      <c r="CO525" s="9"/>
      <c r="CP525" s="16"/>
      <c r="CQ525" s="9"/>
      <c r="CR525" s="16"/>
      <c r="CS525" s="9"/>
      <c r="CT525" s="9"/>
      <c r="CU525" s="9"/>
      <c r="CV525" s="9"/>
      <c r="CW525" s="9"/>
      <c r="CX525" s="9"/>
      <c r="CY525" s="9"/>
      <c r="CZ525" s="9"/>
      <c r="DA525" s="17"/>
      <c r="DB525" s="9"/>
      <c r="DC525" s="9"/>
      <c r="DD525" s="16"/>
      <c r="DE525" s="9"/>
      <c r="DF525" s="16"/>
      <c r="DG525" s="9"/>
      <c r="DH525" s="16"/>
      <c r="DI525" s="9"/>
      <c r="DJ525" s="16"/>
      <c r="DK525" s="9"/>
      <c r="DL525" s="16"/>
      <c r="DM525" s="9"/>
      <c r="DN525" s="9"/>
      <c r="DO525" s="9"/>
      <c r="DP525" s="9"/>
      <c r="DQ525" s="9"/>
      <c r="DR525" s="9"/>
      <c r="DS525" s="9"/>
      <c r="DT525" s="9"/>
      <c r="DU525" s="9"/>
      <c r="DV525" s="9"/>
      <c r="DW525" s="9"/>
      <c r="DX525" s="16"/>
      <c r="DY525" s="20"/>
      <c r="DZ525" s="16"/>
      <c r="EA525" s="16"/>
    </row>
    <row r="526" spans="1:131" ht="18.75" x14ac:dyDescent="0.2">
      <c r="A526" s="16" t="s">
        <v>816</v>
      </c>
      <c r="B526" s="16" t="s">
        <v>915</v>
      </c>
      <c r="C526" s="16" t="s">
        <v>97</v>
      </c>
      <c r="D526" s="16" t="s">
        <v>1227</v>
      </c>
      <c r="E526" s="16" t="s">
        <v>1219</v>
      </c>
      <c r="F526" s="25">
        <v>44443.520234710646</v>
      </c>
      <c r="G526" s="16" t="s">
        <v>1221</v>
      </c>
      <c r="H526" s="16" t="s">
        <v>1222</v>
      </c>
      <c r="I526" s="16" t="s">
        <v>826</v>
      </c>
      <c r="J526" s="16" t="s">
        <v>1082</v>
      </c>
      <c r="K526" s="16" t="s">
        <v>4844</v>
      </c>
      <c r="L526" s="16" t="s">
        <v>1082</v>
      </c>
      <c r="M526" s="9">
        <v>5012</v>
      </c>
      <c r="N526" s="9">
        <v>0.24</v>
      </c>
      <c r="O526" s="9">
        <v>5051</v>
      </c>
      <c r="P526" s="9">
        <v>1.02</v>
      </c>
      <c r="Q526" s="9">
        <v>2.92</v>
      </c>
      <c r="R526" s="9">
        <v>0.26</v>
      </c>
      <c r="S526" s="9">
        <v>0.57999999999999996</v>
      </c>
      <c r="T526" s="9">
        <v>6.6</v>
      </c>
      <c r="U526" s="16" t="s">
        <v>1082</v>
      </c>
      <c r="V526" s="9">
        <v>7.2</v>
      </c>
      <c r="W526" s="16" t="s">
        <v>1082</v>
      </c>
      <c r="X526" s="9">
        <v>0.91</v>
      </c>
      <c r="Y526" s="9">
        <v>-1.1000000000000001</v>
      </c>
      <c r="Z526" s="9">
        <v>-1.47</v>
      </c>
      <c r="AA526" s="9">
        <v>100</v>
      </c>
      <c r="AB526" s="9">
        <v>100</v>
      </c>
      <c r="AC526" s="9">
        <v>0</v>
      </c>
      <c r="AD526" s="16"/>
      <c r="AE526" s="9">
        <v>-769.4</v>
      </c>
      <c r="AF526" s="16" t="s">
        <v>1082</v>
      </c>
      <c r="AG526" s="9">
        <v>-1.73</v>
      </c>
      <c r="AH526" s="9">
        <v>13.68</v>
      </c>
      <c r="AI526" s="16" t="s">
        <v>896</v>
      </c>
      <c r="AJ526" s="9">
        <v>0.52</v>
      </c>
      <c r="AK526" s="16" t="s">
        <v>897</v>
      </c>
      <c r="AL526" s="9">
        <v>0</v>
      </c>
      <c r="AM526" s="9">
        <v>71</v>
      </c>
      <c r="AN526" s="9">
        <v>3930</v>
      </c>
      <c r="AO526" s="9">
        <v>76.83</v>
      </c>
      <c r="AP526" s="9">
        <v>76.61</v>
      </c>
      <c r="AQ526" s="9">
        <v>18035</v>
      </c>
      <c r="AR526" s="9">
        <v>7826</v>
      </c>
      <c r="AS526" s="9">
        <v>5051</v>
      </c>
      <c r="AT526" s="17">
        <v>44052</v>
      </c>
      <c r="AU526" s="9">
        <v>-35.5</v>
      </c>
      <c r="AV526" s="9">
        <v>69.8</v>
      </c>
      <c r="AW526" s="16" t="s">
        <v>1084</v>
      </c>
      <c r="AX526" s="9">
        <v>219.5</v>
      </c>
      <c r="AY526" s="16" t="s">
        <v>1084</v>
      </c>
      <c r="AZ526" s="9">
        <v>34.909999999999997</v>
      </c>
      <c r="BA526" s="16" t="s">
        <v>1082</v>
      </c>
      <c r="BB526" s="9">
        <v>112.95</v>
      </c>
      <c r="BC526" s="16" t="s">
        <v>1082</v>
      </c>
      <c r="BD526" s="9">
        <v>-78.040000000000006</v>
      </c>
      <c r="BE526" s="16" t="s">
        <v>1082</v>
      </c>
      <c r="BF526" s="9">
        <v>220</v>
      </c>
      <c r="BG526" s="9">
        <v>107</v>
      </c>
      <c r="BH526" s="9">
        <v>97</v>
      </c>
      <c r="BI526" s="9">
        <v>0.53</v>
      </c>
      <c r="BJ526" s="9">
        <v>91.04</v>
      </c>
      <c r="BK526" s="9">
        <v>4767</v>
      </c>
      <c r="BL526" s="9">
        <v>5167</v>
      </c>
      <c r="BM526" s="9">
        <v>44.98</v>
      </c>
      <c r="BN526" s="9">
        <v>3.09</v>
      </c>
      <c r="BO526" s="9">
        <v>5167</v>
      </c>
      <c r="BP526" s="9">
        <v>3437</v>
      </c>
      <c r="BQ526" s="16"/>
      <c r="BR526" s="20"/>
      <c r="BS526" s="16"/>
      <c r="BT526" s="16"/>
      <c r="BU526" s="9">
        <v>362</v>
      </c>
      <c r="BV526" s="9">
        <v>353</v>
      </c>
      <c r="BW526" s="9">
        <v>478</v>
      </c>
      <c r="BX526" s="9">
        <v>456</v>
      </c>
      <c r="BY526" s="9">
        <v>2113538</v>
      </c>
      <c r="BZ526" s="9">
        <v>64.349999999999994</v>
      </c>
      <c r="CA526" s="9">
        <v>0.27</v>
      </c>
      <c r="CB526" s="9">
        <v>2.2000000000000002</v>
      </c>
      <c r="CC526" s="9"/>
      <c r="CD526" s="16"/>
      <c r="CE526" s="9"/>
      <c r="CF526" s="9"/>
      <c r="CG526" s="9"/>
      <c r="CH526" s="9"/>
      <c r="CI526" s="9"/>
      <c r="CJ526" s="9"/>
      <c r="CK526" s="16"/>
      <c r="CL526" s="9"/>
      <c r="CM526" s="16"/>
      <c r="CN526" s="9"/>
      <c r="CO526" s="9"/>
      <c r="CP526" s="16"/>
      <c r="CQ526" s="9"/>
      <c r="CR526" s="16"/>
      <c r="CS526" s="9"/>
      <c r="CT526" s="9"/>
      <c r="CU526" s="9"/>
      <c r="CV526" s="9"/>
      <c r="CW526" s="9"/>
      <c r="CX526" s="9"/>
      <c r="CY526" s="9"/>
      <c r="CZ526" s="9"/>
      <c r="DA526" s="17"/>
      <c r="DB526" s="9"/>
      <c r="DC526" s="9"/>
      <c r="DD526" s="16"/>
      <c r="DE526" s="9"/>
      <c r="DF526" s="16"/>
      <c r="DG526" s="9"/>
      <c r="DH526" s="16"/>
      <c r="DI526" s="9"/>
      <c r="DJ526" s="16"/>
      <c r="DK526" s="9"/>
      <c r="DL526" s="16"/>
      <c r="DM526" s="9"/>
      <c r="DN526" s="9"/>
      <c r="DO526" s="9"/>
      <c r="DP526" s="9"/>
      <c r="DQ526" s="9"/>
      <c r="DR526" s="9"/>
      <c r="DS526" s="9"/>
      <c r="DT526" s="9"/>
      <c r="DU526" s="9"/>
      <c r="DV526" s="9"/>
      <c r="DW526" s="9"/>
      <c r="DX526" s="16"/>
      <c r="DY526" s="20"/>
      <c r="DZ526" s="16"/>
      <c r="EA526" s="16"/>
    </row>
    <row r="527" spans="1:131" ht="18.75" x14ac:dyDescent="0.2">
      <c r="A527" s="16" t="s">
        <v>750</v>
      </c>
      <c r="B527" s="16" t="s">
        <v>4533</v>
      </c>
      <c r="C527" s="16" t="s">
        <v>97</v>
      </c>
      <c r="D527" s="16" t="s">
        <v>1227</v>
      </c>
      <c r="E527" s="16" t="s">
        <v>1219</v>
      </c>
      <c r="F527" s="25">
        <v>44443.517797893517</v>
      </c>
      <c r="G527" s="16" t="s">
        <v>1225</v>
      </c>
      <c r="H527" s="16" t="s">
        <v>1223</v>
      </c>
      <c r="I527" s="16" t="s">
        <v>811</v>
      </c>
      <c r="J527" s="16" t="s">
        <v>1082</v>
      </c>
      <c r="K527" s="16" t="s">
        <v>1054</v>
      </c>
      <c r="L527" s="16" t="s">
        <v>1083</v>
      </c>
      <c r="M527" s="9">
        <v>28883</v>
      </c>
      <c r="N527" s="9">
        <v>5</v>
      </c>
      <c r="O527" s="9">
        <v>28883</v>
      </c>
      <c r="P527" s="9">
        <v>5</v>
      </c>
      <c r="Q527" s="9">
        <v>0</v>
      </c>
      <c r="R527" s="9">
        <v>3.49</v>
      </c>
      <c r="S527" s="9">
        <v>2.2599999999999998</v>
      </c>
      <c r="T527" s="9">
        <v>162.1</v>
      </c>
      <c r="U527" s="16" t="s">
        <v>1082</v>
      </c>
      <c r="V527" s="9">
        <v>20.5</v>
      </c>
      <c r="W527" s="16" t="s">
        <v>1082</v>
      </c>
      <c r="X527" s="9">
        <v>7.91</v>
      </c>
      <c r="Y527" s="9">
        <v>7.91</v>
      </c>
      <c r="Z527" s="9">
        <v>11.88</v>
      </c>
      <c r="AA527" s="9">
        <v>100</v>
      </c>
      <c r="AB527" s="9">
        <v>22.61</v>
      </c>
      <c r="AC527" s="9">
        <v>4.8</v>
      </c>
      <c r="AD527" s="16" t="s">
        <v>1083</v>
      </c>
      <c r="AE527" s="9">
        <v>1.1000000000000001</v>
      </c>
      <c r="AF527" s="16" t="s">
        <v>1083</v>
      </c>
      <c r="AG527" s="9">
        <v>11.3</v>
      </c>
      <c r="AH527" s="9">
        <v>15.62</v>
      </c>
      <c r="AI527" s="16" t="s">
        <v>896</v>
      </c>
      <c r="AJ527" s="9">
        <v>2.0299999999999998</v>
      </c>
      <c r="AK527" s="16" t="s">
        <v>897</v>
      </c>
      <c r="AL527" s="9">
        <v>7</v>
      </c>
      <c r="AM527" s="9">
        <v>100</v>
      </c>
      <c r="AN527" s="9">
        <v>22568</v>
      </c>
      <c r="AO527" s="9">
        <v>72.63</v>
      </c>
      <c r="AP527" s="9">
        <v>68.540000000000006</v>
      </c>
      <c r="AQ527" s="9">
        <v>38945</v>
      </c>
      <c r="AR527" s="9">
        <v>38945</v>
      </c>
      <c r="AS527" s="9">
        <v>28883</v>
      </c>
      <c r="AT527" s="17">
        <v>44289</v>
      </c>
      <c r="AU527" s="9">
        <v>-25.8</v>
      </c>
      <c r="AV527" s="9">
        <v>2.91</v>
      </c>
      <c r="AW527" s="16" t="s">
        <v>1082</v>
      </c>
      <c r="AX527" s="9">
        <v>0</v>
      </c>
      <c r="AY527" s="16"/>
      <c r="AZ527" s="9">
        <v>8.41</v>
      </c>
      <c r="BA527" s="16" t="s">
        <v>1083</v>
      </c>
      <c r="BB527" s="9">
        <v>0</v>
      </c>
      <c r="BC527" s="16"/>
      <c r="BD527" s="9">
        <v>8.41</v>
      </c>
      <c r="BE527" s="16" t="s">
        <v>1083</v>
      </c>
      <c r="BF527" s="9">
        <v>132</v>
      </c>
      <c r="BG527" s="9">
        <v>38</v>
      </c>
      <c r="BH527" s="9">
        <v>68</v>
      </c>
      <c r="BI527" s="9">
        <v>2.08</v>
      </c>
      <c r="BJ527" s="9">
        <v>100</v>
      </c>
      <c r="BK527" s="9">
        <v>24130</v>
      </c>
      <c r="BL527" s="9">
        <v>28883</v>
      </c>
      <c r="BM527" s="9">
        <v>27.98</v>
      </c>
      <c r="BN527" s="9">
        <v>0</v>
      </c>
      <c r="BO527" s="9">
        <v>27856</v>
      </c>
      <c r="BP527" s="9">
        <v>22485</v>
      </c>
      <c r="BQ527" s="16"/>
      <c r="BR527" s="20"/>
      <c r="BS527" s="16"/>
      <c r="BT527" s="16"/>
      <c r="BU527" s="9">
        <v>542</v>
      </c>
      <c r="BV527" s="9">
        <v>447</v>
      </c>
      <c r="BW527" s="9">
        <v>581</v>
      </c>
      <c r="BX527" s="9">
        <v>623</v>
      </c>
      <c r="BY527" s="9">
        <v>363531</v>
      </c>
      <c r="BZ527" s="9">
        <v>100</v>
      </c>
      <c r="CA527" s="9">
        <v>0.04</v>
      </c>
      <c r="CB527" s="9">
        <v>8.41</v>
      </c>
      <c r="CC527" s="9"/>
      <c r="CD527" s="16"/>
      <c r="CE527" s="9"/>
      <c r="CF527" s="9"/>
      <c r="CG527" s="9"/>
      <c r="CH527" s="9"/>
      <c r="CI527" s="9"/>
      <c r="CJ527" s="9"/>
      <c r="CK527" s="16"/>
      <c r="CL527" s="9"/>
      <c r="CM527" s="16"/>
      <c r="CN527" s="9"/>
      <c r="CO527" s="9"/>
      <c r="CP527" s="16"/>
      <c r="CQ527" s="9"/>
      <c r="CR527" s="16"/>
      <c r="CS527" s="9"/>
      <c r="CT527" s="9"/>
      <c r="CU527" s="9"/>
      <c r="CV527" s="9"/>
      <c r="CW527" s="9"/>
      <c r="CX527" s="9"/>
      <c r="CY527" s="9"/>
      <c r="CZ527" s="9"/>
      <c r="DA527" s="17"/>
      <c r="DB527" s="9"/>
      <c r="DC527" s="9"/>
      <c r="DD527" s="16"/>
      <c r="DE527" s="9"/>
      <c r="DF527" s="16"/>
      <c r="DG527" s="9"/>
      <c r="DH527" s="16"/>
      <c r="DI527" s="9"/>
      <c r="DJ527" s="16"/>
      <c r="DK527" s="9"/>
      <c r="DL527" s="16"/>
      <c r="DM527" s="9"/>
      <c r="DN527" s="9"/>
      <c r="DO527" s="9"/>
      <c r="DP527" s="9"/>
      <c r="DQ527" s="9"/>
      <c r="DR527" s="9"/>
      <c r="DS527" s="9"/>
      <c r="DT527" s="9"/>
      <c r="DU527" s="9"/>
      <c r="DV527" s="9"/>
      <c r="DW527" s="9"/>
      <c r="DX527" s="16"/>
      <c r="DY527" s="20"/>
      <c r="DZ527" s="16"/>
      <c r="EA527" s="16"/>
    </row>
    <row r="528" spans="1:131" ht="18.75" x14ac:dyDescent="0.2">
      <c r="A528" s="16" t="s">
        <v>4562</v>
      </c>
      <c r="B528" s="16" t="s">
        <v>907</v>
      </c>
      <c r="C528" s="16"/>
      <c r="D528" s="16"/>
      <c r="E528" s="16"/>
      <c r="F528" s="25"/>
      <c r="G528" s="16"/>
      <c r="H528" s="16"/>
      <c r="I528" s="16" t="s">
        <v>784</v>
      </c>
      <c r="J528" s="16" t="s">
        <v>1082</v>
      </c>
      <c r="K528" s="16" t="s">
        <v>2100</v>
      </c>
      <c r="L528" s="16" t="s">
        <v>1083</v>
      </c>
      <c r="M528" s="9">
        <v>18250</v>
      </c>
      <c r="N528" s="9">
        <v>-0.92</v>
      </c>
      <c r="O528" s="9">
        <v>18400</v>
      </c>
      <c r="P528" s="9">
        <v>-0.11</v>
      </c>
      <c r="Q528" s="9">
        <v>3.64</v>
      </c>
      <c r="R528" s="9">
        <v>1</v>
      </c>
      <c r="S528" s="9">
        <v>1</v>
      </c>
      <c r="T528" s="9">
        <v>25.1</v>
      </c>
      <c r="U528" s="16" t="s">
        <v>1082</v>
      </c>
      <c r="V528" s="9">
        <v>18.2</v>
      </c>
      <c r="W528" s="16" t="s">
        <v>1082</v>
      </c>
      <c r="X528" s="9"/>
      <c r="Y528" s="9">
        <v>1.38</v>
      </c>
      <c r="Z528" s="9">
        <v>1.58</v>
      </c>
      <c r="AA528" s="9">
        <v>59.09</v>
      </c>
      <c r="AB528" s="9">
        <v>92.06</v>
      </c>
      <c r="AC528" s="9">
        <v>-2.9</v>
      </c>
      <c r="AD528" s="16" t="s">
        <v>1083</v>
      </c>
      <c r="AE528" s="9">
        <v>-1.8</v>
      </c>
      <c r="AF528" s="16" t="s">
        <v>1083</v>
      </c>
      <c r="AG528" s="9">
        <v>0.88</v>
      </c>
      <c r="AH528" s="9">
        <v>-2.14</v>
      </c>
      <c r="AI528" s="16" t="s">
        <v>23</v>
      </c>
      <c r="AJ528" s="9"/>
      <c r="AK528" s="16" t="s">
        <v>897</v>
      </c>
      <c r="AL528" s="9">
        <v>9834600000</v>
      </c>
      <c r="AM528" s="9">
        <v>0</v>
      </c>
      <c r="AN528" s="9">
        <v>0</v>
      </c>
      <c r="AO528" s="9">
        <v>0</v>
      </c>
      <c r="AP528" s="9">
        <v>0</v>
      </c>
      <c r="AQ528" s="9"/>
      <c r="AR528" s="9"/>
      <c r="AS528" s="9"/>
      <c r="AT528" s="17"/>
      <c r="AU528" s="9"/>
      <c r="AV528" s="9">
        <v>9.11</v>
      </c>
      <c r="AW528" s="16" t="s">
        <v>1084</v>
      </c>
      <c r="AX528" s="9">
        <v>14.78</v>
      </c>
      <c r="AY528" s="16" t="s">
        <v>1084</v>
      </c>
      <c r="AZ528" s="9">
        <v>16.55</v>
      </c>
      <c r="BA528" s="16" t="s">
        <v>1082</v>
      </c>
      <c r="BB528" s="9">
        <v>27.21</v>
      </c>
      <c r="BC528" s="16" t="s">
        <v>1082</v>
      </c>
      <c r="BD528" s="9">
        <v>-10.66</v>
      </c>
      <c r="BE528" s="16" t="s">
        <v>1082</v>
      </c>
      <c r="BF528" s="9">
        <v>1088</v>
      </c>
      <c r="BG528" s="9">
        <v>205</v>
      </c>
      <c r="BH528" s="9">
        <v>440</v>
      </c>
      <c r="BI528" s="9">
        <v>0.25</v>
      </c>
      <c r="BJ528" s="9">
        <v>50</v>
      </c>
      <c r="BK528" s="9">
        <v>17000</v>
      </c>
      <c r="BL528" s="9">
        <v>19500</v>
      </c>
      <c r="BM528" s="9">
        <v>7.35</v>
      </c>
      <c r="BN528" s="9">
        <v>6.84</v>
      </c>
      <c r="BO528" s="9">
        <v>19500</v>
      </c>
      <c r="BP528" s="9">
        <v>17000</v>
      </c>
      <c r="BQ528" s="16"/>
      <c r="BR528" s="20"/>
      <c r="BS528" s="16"/>
      <c r="BT528" s="16"/>
      <c r="BU528" s="9"/>
      <c r="BV528" s="9"/>
      <c r="BW528" s="9"/>
      <c r="BX528" s="9"/>
      <c r="BY528" s="9"/>
      <c r="BZ528" s="9"/>
      <c r="CA528" s="9"/>
      <c r="CB528" s="9"/>
      <c r="CC528" s="9"/>
      <c r="CD528" s="16"/>
      <c r="CE528" s="9"/>
      <c r="CF528" s="9"/>
      <c r="CG528" s="9"/>
      <c r="CH528" s="9"/>
      <c r="CI528" s="9"/>
      <c r="CJ528" s="9"/>
      <c r="CK528" s="16"/>
      <c r="CL528" s="9"/>
      <c r="CM528" s="16"/>
      <c r="CN528" s="9"/>
      <c r="CO528" s="9"/>
      <c r="CP528" s="16"/>
      <c r="CQ528" s="9"/>
      <c r="CR528" s="16"/>
      <c r="CS528" s="9"/>
      <c r="CT528" s="9"/>
      <c r="CU528" s="9"/>
      <c r="CV528" s="9"/>
      <c r="CW528" s="9"/>
      <c r="CX528" s="9"/>
      <c r="CY528" s="9"/>
      <c r="CZ528" s="9"/>
      <c r="DA528" s="17"/>
      <c r="DB528" s="9"/>
      <c r="DC528" s="9"/>
      <c r="DD528" s="16"/>
      <c r="DE528" s="9"/>
      <c r="DF528" s="16"/>
      <c r="DG528" s="9"/>
      <c r="DH528" s="16"/>
      <c r="DI528" s="9"/>
      <c r="DJ528" s="16"/>
      <c r="DK528" s="9"/>
      <c r="DL528" s="16"/>
      <c r="DM528" s="9"/>
      <c r="DN528" s="9"/>
      <c r="DO528" s="9"/>
      <c r="DP528" s="9"/>
      <c r="DQ528" s="9"/>
      <c r="DR528" s="9"/>
      <c r="DS528" s="9"/>
      <c r="DT528" s="9"/>
      <c r="DU528" s="9"/>
      <c r="DV528" s="9"/>
      <c r="DW528" s="9"/>
      <c r="DX528" s="16"/>
      <c r="DY528" s="20"/>
      <c r="DZ528" s="16"/>
      <c r="EA528" s="16"/>
    </row>
    <row r="529" spans="1:131" ht="18.75" x14ac:dyDescent="0.2">
      <c r="A529" s="16" t="s">
        <v>84</v>
      </c>
      <c r="B529" s="16" t="s">
        <v>842</v>
      </c>
      <c r="C529" s="16" t="s">
        <v>97</v>
      </c>
      <c r="D529" s="16" t="s">
        <v>1227</v>
      </c>
      <c r="E529" s="16" t="s">
        <v>1219</v>
      </c>
      <c r="F529" s="25">
        <v>44443.520799456019</v>
      </c>
      <c r="G529" s="16" t="s">
        <v>1229</v>
      </c>
      <c r="H529" s="16" t="s">
        <v>1222</v>
      </c>
      <c r="I529" s="16" t="s">
        <v>922</v>
      </c>
      <c r="J529" s="16" t="s">
        <v>1082</v>
      </c>
      <c r="K529" s="16" t="s">
        <v>976</v>
      </c>
      <c r="L529" s="16" t="s">
        <v>1083</v>
      </c>
      <c r="M529" s="9">
        <v>7211</v>
      </c>
      <c r="N529" s="9">
        <v>-1.41</v>
      </c>
      <c r="O529" s="9">
        <v>7240</v>
      </c>
      <c r="P529" s="9">
        <v>-1.01</v>
      </c>
      <c r="Q529" s="9">
        <v>4.51</v>
      </c>
      <c r="R529" s="9">
        <v>0.71</v>
      </c>
      <c r="S529" s="9">
        <v>1.93</v>
      </c>
      <c r="T529" s="9">
        <v>11.4</v>
      </c>
      <c r="U529" s="16" t="s">
        <v>1082</v>
      </c>
      <c r="V529" s="9">
        <v>9.4</v>
      </c>
      <c r="W529" s="16" t="s">
        <v>1082</v>
      </c>
      <c r="X529" s="9">
        <v>1.2</v>
      </c>
      <c r="Y529" s="9">
        <v>1.2</v>
      </c>
      <c r="Z529" s="9">
        <v>1.42</v>
      </c>
      <c r="AA529" s="9">
        <v>85.95</v>
      </c>
      <c r="AB529" s="9">
        <v>100</v>
      </c>
      <c r="AC529" s="9">
        <v>-154.69999999999999</v>
      </c>
      <c r="AD529" s="16" t="s">
        <v>1082</v>
      </c>
      <c r="AE529" s="9">
        <v>648.5</v>
      </c>
      <c r="AF529" s="16" t="s">
        <v>1082</v>
      </c>
      <c r="AG529" s="9">
        <v>7.26</v>
      </c>
      <c r="AH529" s="9">
        <v>11.59</v>
      </c>
      <c r="AI529" s="16" t="s">
        <v>896</v>
      </c>
      <c r="AJ529" s="9">
        <v>2.02</v>
      </c>
      <c r="AK529" s="16" t="s">
        <v>897</v>
      </c>
      <c r="AL529" s="9">
        <v>43</v>
      </c>
      <c r="AM529" s="9">
        <v>93</v>
      </c>
      <c r="AN529" s="9">
        <v>6300</v>
      </c>
      <c r="AO529" s="9">
        <v>71.31</v>
      </c>
      <c r="AP529" s="9">
        <v>71.06</v>
      </c>
      <c r="AQ529" s="9">
        <v>9984</v>
      </c>
      <c r="AR529" s="9">
        <v>9984</v>
      </c>
      <c r="AS529" s="9">
        <v>7240</v>
      </c>
      <c r="AT529" s="17">
        <v>44242</v>
      </c>
      <c r="AU529" s="9">
        <v>-27.5</v>
      </c>
      <c r="AV529" s="9">
        <v>57.4</v>
      </c>
      <c r="AW529" s="16" t="s">
        <v>1084</v>
      </c>
      <c r="AX529" s="9">
        <v>130.82</v>
      </c>
      <c r="AY529" s="16" t="s">
        <v>1084</v>
      </c>
      <c r="AZ529" s="9">
        <v>40.9</v>
      </c>
      <c r="BA529" s="16" t="s">
        <v>1082</v>
      </c>
      <c r="BB529" s="9">
        <v>95.57</v>
      </c>
      <c r="BC529" s="16" t="s">
        <v>1082</v>
      </c>
      <c r="BD529" s="9">
        <v>-54.67</v>
      </c>
      <c r="BE529" s="16" t="s">
        <v>1082</v>
      </c>
      <c r="BF529" s="9">
        <v>279</v>
      </c>
      <c r="BG529" s="9">
        <v>85</v>
      </c>
      <c r="BH529" s="9">
        <v>119</v>
      </c>
      <c r="BI529" s="9">
        <v>2.42</v>
      </c>
      <c r="BJ529" s="9">
        <v>57.25</v>
      </c>
      <c r="BK529" s="9">
        <v>6301</v>
      </c>
      <c r="BL529" s="9">
        <v>7487</v>
      </c>
      <c r="BM529" s="9">
        <v>14.46</v>
      </c>
      <c r="BN529" s="9">
        <v>3.82</v>
      </c>
      <c r="BO529" s="9">
        <v>7891</v>
      </c>
      <c r="BP529" s="9">
        <v>6300</v>
      </c>
      <c r="BQ529" s="16"/>
      <c r="BR529" s="20"/>
      <c r="BS529" s="16"/>
      <c r="BT529" s="16"/>
      <c r="BU529" s="9">
        <v>408</v>
      </c>
      <c r="BV529" s="9">
        <v>536</v>
      </c>
      <c r="BW529" s="9">
        <v>559</v>
      </c>
      <c r="BX529" s="9">
        <v>560</v>
      </c>
      <c r="BY529" s="9">
        <v>1367241</v>
      </c>
      <c r="BZ529" s="9">
        <v>0</v>
      </c>
      <c r="CA529" s="9">
        <v>0.18</v>
      </c>
      <c r="CB529" s="9">
        <v>6.29</v>
      </c>
      <c r="CC529" s="9"/>
      <c r="CD529" s="16"/>
      <c r="CE529" s="9"/>
      <c r="CF529" s="9"/>
      <c r="CG529" s="9"/>
      <c r="CH529" s="9"/>
      <c r="CI529" s="9"/>
      <c r="CJ529" s="9"/>
      <c r="CK529" s="16"/>
      <c r="CL529" s="9"/>
      <c r="CM529" s="16"/>
      <c r="CN529" s="9"/>
      <c r="CO529" s="9"/>
      <c r="CP529" s="16"/>
      <c r="CQ529" s="9"/>
      <c r="CR529" s="16"/>
      <c r="CS529" s="9"/>
      <c r="CT529" s="9"/>
      <c r="CU529" s="9"/>
      <c r="CV529" s="9"/>
      <c r="CW529" s="9"/>
      <c r="CX529" s="9"/>
      <c r="CY529" s="9"/>
      <c r="CZ529" s="9"/>
      <c r="DA529" s="17"/>
      <c r="DB529" s="9"/>
      <c r="DC529" s="9"/>
      <c r="DD529" s="16"/>
      <c r="DE529" s="9"/>
      <c r="DF529" s="16"/>
      <c r="DG529" s="9"/>
      <c r="DH529" s="16"/>
      <c r="DI529" s="9"/>
      <c r="DJ529" s="16"/>
      <c r="DK529" s="9"/>
      <c r="DL529" s="16"/>
      <c r="DM529" s="9"/>
      <c r="DN529" s="9"/>
      <c r="DO529" s="9"/>
      <c r="DP529" s="9"/>
      <c r="DQ529" s="9"/>
      <c r="DR529" s="9"/>
      <c r="DS529" s="9"/>
      <c r="DT529" s="9"/>
      <c r="DU529" s="9"/>
      <c r="DV529" s="9"/>
      <c r="DW529" s="9"/>
      <c r="DX529" s="16"/>
      <c r="DY529" s="20"/>
      <c r="DZ529" s="16"/>
      <c r="EA529" s="16"/>
    </row>
    <row r="530" spans="1:131" ht="18.75" x14ac:dyDescent="0.2">
      <c r="A530" s="16" t="s">
        <v>203</v>
      </c>
      <c r="B530" s="16" t="s">
        <v>842</v>
      </c>
      <c r="C530" s="16" t="s">
        <v>97</v>
      </c>
      <c r="D530" s="16" t="s">
        <v>1224</v>
      </c>
      <c r="E530" s="16" t="s">
        <v>1219</v>
      </c>
      <c r="F530" s="25">
        <v>44443.519746296297</v>
      </c>
      <c r="G530" s="16" t="s">
        <v>1221</v>
      </c>
      <c r="H530" s="16" t="s">
        <v>1223</v>
      </c>
      <c r="I530" s="16" t="s">
        <v>947</v>
      </c>
      <c r="J530" s="16" t="s">
        <v>1082</v>
      </c>
      <c r="K530" s="16" t="s">
        <v>83</v>
      </c>
      <c r="L530" s="16" t="s">
        <v>1083</v>
      </c>
      <c r="M530" s="9">
        <v>25183</v>
      </c>
      <c r="N530" s="9">
        <v>5</v>
      </c>
      <c r="O530" s="9">
        <v>25021</v>
      </c>
      <c r="P530" s="9">
        <v>4.32</v>
      </c>
      <c r="Q530" s="9">
        <v>4.6100000000000003</v>
      </c>
      <c r="R530" s="9">
        <v>1.19</v>
      </c>
      <c r="S530" s="9">
        <v>1.21</v>
      </c>
      <c r="T530" s="9">
        <v>21.6</v>
      </c>
      <c r="U530" s="16" t="s">
        <v>1082</v>
      </c>
      <c r="V530" s="9">
        <v>13.4</v>
      </c>
      <c r="W530" s="16" t="s">
        <v>1082</v>
      </c>
      <c r="X530" s="9">
        <v>1.61</v>
      </c>
      <c r="Y530" s="9">
        <v>1.61</v>
      </c>
      <c r="Z530" s="9">
        <v>-1.35</v>
      </c>
      <c r="AA530" s="9">
        <v>91.15</v>
      </c>
      <c r="AB530" s="9">
        <v>89.8</v>
      </c>
      <c r="AC530" s="9">
        <v>41.8</v>
      </c>
      <c r="AD530" s="16" t="s">
        <v>1082</v>
      </c>
      <c r="AE530" s="9">
        <v>-50.6</v>
      </c>
      <c r="AF530" s="16" t="s">
        <v>1082</v>
      </c>
      <c r="AG530" s="9">
        <v>1.89</v>
      </c>
      <c r="AH530" s="9">
        <v>-1.96</v>
      </c>
      <c r="AI530" s="16" t="s">
        <v>896</v>
      </c>
      <c r="AJ530" s="9">
        <v>1.18</v>
      </c>
      <c r="AK530" s="16" t="s">
        <v>897</v>
      </c>
      <c r="AL530" s="9">
        <v>86</v>
      </c>
      <c r="AM530" s="9">
        <v>43</v>
      </c>
      <c r="AN530" s="9">
        <v>22674</v>
      </c>
      <c r="AO530" s="9">
        <v>49.94</v>
      </c>
      <c r="AP530" s="9">
        <v>42.32</v>
      </c>
      <c r="AQ530" s="9">
        <v>29260</v>
      </c>
      <c r="AR530" s="9">
        <v>29260</v>
      </c>
      <c r="AS530" s="9">
        <v>25021</v>
      </c>
      <c r="AT530" s="17">
        <v>44411</v>
      </c>
      <c r="AU530" s="9">
        <v>-14.5</v>
      </c>
      <c r="AV530" s="9">
        <v>1.29</v>
      </c>
      <c r="AW530" s="16" t="s">
        <v>1082</v>
      </c>
      <c r="AX530" s="9">
        <v>2.92</v>
      </c>
      <c r="AY530" s="16" t="s">
        <v>1084</v>
      </c>
      <c r="AZ530" s="9">
        <v>3.25</v>
      </c>
      <c r="BA530" s="16" t="s">
        <v>1083</v>
      </c>
      <c r="BB530" s="9">
        <v>7.67</v>
      </c>
      <c r="BC530" s="16" t="s">
        <v>1082</v>
      </c>
      <c r="BD530" s="9">
        <v>3.25</v>
      </c>
      <c r="BE530" s="16" t="s">
        <v>1083</v>
      </c>
      <c r="BF530" s="9">
        <v>418</v>
      </c>
      <c r="BG530" s="9">
        <v>126</v>
      </c>
      <c r="BH530" s="9">
        <v>200</v>
      </c>
      <c r="BI530" s="9">
        <v>1</v>
      </c>
      <c r="BJ530" s="9">
        <v>65.790000000000006</v>
      </c>
      <c r="BK530" s="9">
        <v>22674</v>
      </c>
      <c r="BL530" s="9">
        <v>26850</v>
      </c>
      <c r="BM530" s="9">
        <v>11.06</v>
      </c>
      <c r="BN530" s="9">
        <v>17.53</v>
      </c>
      <c r="BO530" s="9">
        <v>29600</v>
      </c>
      <c r="BP530" s="9">
        <v>16686</v>
      </c>
      <c r="BQ530" s="16"/>
      <c r="BR530" s="20"/>
      <c r="BS530" s="16"/>
      <c r="BT530" s="16"/>
      <c r="BU530" s="9">
        <v>319</v>
      </c>
      <c r="BV530" s="9">
        <v>214</v>
      </c>
      <c r="BW530" s="9">
        <v>285</v>
      </c>
      <c r="BX530" s="9">
        <v>269</v>
      </c>
      <c r="BY530" s="9">
        <v>822008</v>
      </c>
      <c r="BZ530" s="9">
        <v>100</v>
      </c>
      <c r="CA530" s="9">
        <v>0.51</v>
      </c>
      <c r="CB530" s="9">
        <v>4.34</v>
      </c>
      <c r="CC530" s="9"/>
      <c r="CD530" s="16"/>
      <c r="CE530" s="9"/>
      <c r="CF530" s="9"/>
      <c r="CG530" s="9"/>
      <c r="CH530" s="9"/>
      <c r="CI530" s="9"/>
      <c r="CJ530" s="9"/>
      <c r="CK530" s="16"/>
      <c r="CL530" s="9"/>
      <c r="CM530" s="16"/>
      <c r="CN530" s="9"/>
      <c r="CO530" s="9"/>
      <c r="CP530" s="16"/>
      <c r="CQ530" s="9"/>
      <c r="CR530" s="16"/>
      <c r="CS530" s="9"/>
      <c r="CT530" s="9"/>
      <c r="CU530" s="9"/>
      <c r="CV530" s="9"/>
      <c r="CW530" s="9"/>
      <c r="CX530" s="9"/>
      <c r="CY530" s="9"/>
      <c r="CZ530" s="9"/>
      <c r="DA530" s="17"/>
      <c r="DB530" s="9"/>
      <c r="DC530" s="9"/>
      <c r="DD530" s="16"/>
      <c r="DE530" s="9"/>
      <c r="DF530" s="16"/>
      <c r="DG530" s="9"/>
      <c r="DH530" s="16"/>
      <c r="DI530" s="9"/>
      <c r="DJ530" s="16"/>
      <c r="DK530" s="9"/>
      <c r="DL530" s="16"/>
      <c r="DM530" s="9"/>
      <c r="DN530" s="9"/>
      <c r="DO530" s="9"/>
      <c r="DP530" s="9"/>
      <c r="DQ530" s="9"/>
      <c r="DR530" s="9"/>
      <c r="DS530" s="9"/>
      <c r="DT530" s="9"/>
      <c r="DU530" s="9"/>
      <c r="DV530" s="9"/>
      <c r="DW530" s="9"/>
      <c r="DX530" s="16"/>
      <c r="DY530" s="20"/>
      <c r="DZ530" s="16"/>
      <c r="EA530" s="16"/>
    </row>
    <row r="531" spans="1:131" ht="18.75" x14ac:dyDescent="0.2">
      <c r="A531" s="16" t="s">
        <v>624</v>
      </c>
      <c r="B531" s="16" t="s">
        <v>900</v>
      </c>
      <c r="C531" s="16"/>
      <c r="D531" s="16"/>
      <c r="E531" s="16"/>
      <c r="F531" s="25"/>
      <c r="G531" s="16"/>
      <c r="H531" s="16"/>
      <c r="I531" s="16" t="s">
        <v>943</v>
      </c>
      <c r="J531" s="16" t="s">
        <v>1082</v>
      </c>
      <c r="K531" s="16" t="s">
        <v>825</v>
      </c>
      <c r="L531" s="16" t="s">
        <v>1083</v>
      </c>
      <c r="M531" s="9">
        <v>13032</v>
      </c>
      <c r="N531" s="9">
        <v>0.18</v>
      </c>
      <c r="O531" s="9">
        <v>13028</v>
      </c>
      <c r="P531" s="9">
        <v>0.15</v>
      </c>
      <c r="Q531" s="9">
        <v>0.17</v>
      </c>
      <c r="R531" s="9">
        <v>0.49</v>
      </c>
      <c r="S531" s="9">
        <v>0.52</v>
      </c>
      <c r="T531" s="9">
        <v>34</v>
      </c>
      <c r="U531" s="16" t="s">
        <v>1082</v>
      </c>
      <c r="V531" s="9">
        <v>30.7</v>
      </c>
      <c r="W531" s="16" t="s">
        <v>1082</v>
      </c>
      <c r="X531" s="9">
        <v>1.1100000000000001</v>
      </c>
      <c r="Y531" s="9">
        <v>1.1100000000000001</v>
      </c>
      <c r="Z531" s="9">
        <v>1.03</v>
      </c>
      <c r="AA531" s="9">
        <v>76.7</v>
      </c>
      <c r="AB531" s="9">
        <v>100</v>
      </c>
      <c r="AC531" s="9">
        <v>-1.4</v>
      </c>
      <c r="AD531" s="16" t="s">
        <v>1083</v>
      </c>
      <c r="AE531" s="9">
        <v>1.1000000000000001</v>
      </c>
      <c r="AF531" s="16" t="s">
        <v>1083</v>
      </c>
      <c r="AG531" s="9">
        <v>0.39</v>
      </c>
      <c r="AH531" s="9">
        <v>0.8</v>
      </c>
      <c r="AI531" s="16" t="s">
        <v>896</v>
      </c>
      <c r="AJ531" s="9">
        <v>0.53</v>
      </c>
      <c r="AK531" s="16" t="s">
        <v>897</v>
      </c>
      <c r="AL531" s="9">
        <v>0</v>
      </c>
      <c r="AM531" s="9">
        <v>100</v>
      </c>
      <c r="AN531" s="9">
        <v>12828</v>
      </c>
      <c r="AO531" s="9">
        <v>88.23</v>
      </c>
      <c r="AP531" s="9">
        <v>86.29</v>
      </c>
      <c r="AQ531" s="9"/>
      <c r="AR531" s="9"/>
      <c r="AS531" s="9"/>
      <c r="AT531" s="17"/>
      <c r="AU531" s="9"/>
      <c r="AV531" s="9">
        <v>66.73</v>
      </c>
      <c r="AW531" s="16" t="s">
        <v>1084</v>
      </c>
      <c r="AX531" s="9">
        <v>10.039999999999999</v>
      </c>
      <c r="AY531" s="16" t="s">
        <v>1082</v>
      </c>
      <c r="AZ531" s="9">
        <v>86.93</v>
      </c>
      <c r="BA531" s="16" t="s">
        <v>1082</v>
      </c>
      <c r="BB531" s="9">
        <v>13.11</v>
      </c>
      <c r="BC531" s="16" t="s">
        <v>1083</v>
      </c>
      <c r="BD531" s="9">
        <v>-13.02</v>
      </c>
      <c r="BE531" s="16" t="s">
        <v>1083</v>
      </c>
      <c r="BF531" s="9">
        <v>440</v>
      </c>
      <c r="BG531" s="9">
        <v>135</v>
      </c>
      <c r="BH531" s="9">
        <v>195</v>
      </c>
      <c r="BI531" s="9">
        <v>0.62</v>
      </c>
      <c r="BJ531" s="9">
        <v>100</v>
      </c>
      <c r="BK531" s="9">
        <v>12938</v>
      </c>
      <c r="BL531" s="9">
        <v>13042</v>
      </c>
      <c r="BM531" s="9">
        <v>3.08</v>
      </c>
      <c r="BN531" s="9">
        <v>0</v>
      </c>
      <c r="BO531" s="9">
        <v>13031</v>
      </c>
      <c r="BP531" s="9">
        <v>12381</v>
      </c>
      <c r="BQ531" s="16"/>
      <c r="BR531" s="20"/>
      <c r="BS531" s="16"/>
      <c r="BT531" s="16"/>
      <c r="BU531" s="9"/>
      <c r="BV531" s="9"/>
      <c r="BW531" s="9"/>
      <c r="BX531" s="9"/>
      <c r="BY531" s="9"/>
      <c r="BZ531" s="9"/>
      <c r="CA531" s="9"/>
      <c r="CB531" s="9"/>
      <c r="CC531" s="9"/>
      <c r="CD531" s="16"/>
      <c r="CE531" s="9"/>
      <c r="CF531" s="9"/>
      <c r="CG531" s="9"/>
      <c r="CH531" s="9"/>
      <c r="CI531" s="9"/>
      <c r="CJ531" s="9"/>
      <c r="CK531" s="16"/>
      <c r="CL531" s="9"/>
      <c r="CM531" s="16"/>
      <c r="CN531" s="9"/>
      <c r="CO531" s="9"/>
      <c r="CP531" s="16"/>
      <c r="CQ531" s="9"/>
      <c r="CR531" s="16"/>
      <c r="CS531" s="9"/>
      <c r="CT531" s="9"/>
      <c r="CU531" s="9"/>
      <c r="CV531" s="9"/>
      <c r="CW531" s="9"/>
      <c r="CX531" s="9"/>
      <c r="CY531" s="9"/>
      <c r="CZ531" s="9"/>
      <c r="DA531" s="17"/>
      <c r="DB531" s="9"/>
      <c r="DC531" s="9"/>
      <c r="DD531" s="16"/>
      <c r="DE531" s="9"/>
      <c r="DF531" s="16"/>
      <c r="DG531" s="9"/>
      <c r="DH531" s="16"/>
      <c r="DI531" s="9"/>
      <c r="DJ531" s="16"/>
      <c r="DK531" s="9"/>
      <c r="DL531" s="16"/>
      <c r="DM531" s="9"/>
      <c r="DN531" s="9"/>
      <c r="DO531" s="9"/>
      <c r="DP531" s="9"/>
      <c r="DQ531" s="9"/>
      <c r="DR531" s="9"/>
      <c r="DS531" s="9"/>
      <c r="DT531" s="9"/>
      <c r="DU531" s="9"/>
      <c r="DV531" s="9"/>
      <c r="DW531" s="9"/>
      <c r="DX531" s="16"/>
      <c r="DY531" s="20"/>
      <c r="DZ531" s="16"/>
      <c r="EA531" s="16"/>
    </row>
    <row r="532" spans="1:131" ht="18.75" x14ac:dyDescent="0.2">
      <c r="A532" s="16" t="s">
        <v>729</v>
      </c>
      <c r="B532" s="16" t="s">
        <v>820</v>
      </c>
      <c r="C532" s="16" t="s">
        <v>97</v>
      </c>
      <c r="D532" s="16" t="s">
        <v>1227</v>
      </c>
      <c r="E532" s="16" t="s">
        <v>1219</v>
      </c>
      <c r="F532" s="25">
        <v>44443.519902789354</v>
      </c>
      <c r="G532" s="16" t="s">
        <v>1221</v>
      </c>
      <c r="H532" s="16" t="s">
        <v>1226</v>
      </c>
      <c r="I532" s="16" t="s">
        <v>946</v>
      </c>
      <c r="J532" s="16" t="s">
        <v>1082</v>
      </c>
      <c r="K532" s="16" t="s">
        <v>55</v>
      </c>
      <c r="L532" s="16" t="s">
        <v>1083</v>
      </c>
      <c r="M532" s="9">
        <v>9226</v>
      </c>
      <c r="N532" s="9">
        <v>5</v>
      </c>
      <c r="O532" s="9">
        <v>9226</v>
      </c>
      <c r="P532" s="9">
        <v>5</v>
      </c>
      <c r="Q532" s="9">
        <v>0</v>
      </c>
      <c r="R532" s="9">
        <v>0.27</v>
      </c>
      <c r="S532" s="9">
        <v>0.28999999999999998</v>
      </c>
      <c r="T532" s="9">
        <v>77.5</v>
      </c>
      <c r="U532" s="16" t="s">
        <v>1082</v>
      </c>
      <c r="V532" s="9">
        <v>7.5</v>
      </c>
      <c r="W532" s="16" t="s">
        <v>1082</v>
      </c>
      <c r="X532" s="9"/>
      <c r="Y532" s="9">
        <v>10.29</v>
      </c>
      <c r="Z532" s="9">
        <v>1.1299999999999999</v>
      </c>
      <c r="AA532" s="9">
        <v>100</v>
      </c>
      <c r="AB532" s="9">
        <v>45.05</v>
      </c>
      <c r="AC532" s="9">
        <v>2.2000000000000002</v>
      </c>
      <c r="AD532" s="16" t="s">
        <v>1083</v>
      </c>
      <c r="AE532" s="9">
        <v>877.5</v>
      </c>
      <c r="AF532" s="16" t="s">
        <v>1082</v>
      </c>
      <c r="AG532" s="9">
        <v>10.66</v>
      </c>
      <c r="AH532" s="9">
        <v>22.39</v>
      </c>
      <c r="AI532" s="16" t="s">
        <v>23</v>
      </c>
      <c r="AJ532" s="9"/>
      <c r="AK532" s="16" t="s">
        <v>897</v>
      </c>
      <c r="AL532" s="9">
        <v>4989059000</v>
      </c>
      <c r="AM532" s="9">
        <v>0</v>
      </c>
      <c r="AN532" s="9">
        <v>0</v>
      </c>
      <c r="AO532" s="9">
        <v>0</v>
      </c>
      <c r="AP532" s="9">
        <v>0</v>
      </c>
      <c r="AQ532" s="9">
        <v>11834</v>
      </c>
      <c r="AR532" s="9">
        <v>12017</v>
      </c>
      <c r="AS532" s="9">
        <v>9226</v>
      </c>
      <c r="AT532" s="17">
        <v>44048</v>
      </c>
      <c r="AU532" s="9">
        <v>-23.2</v>
      </c>
      <c r="AV532" s="9">
        <v>12.75</v>
      </c>
      <c r="AW532" s="16" t="s">
        <v>1082</v>
      </c>
      <c r="AX532" s="9">
        <v>0</v>
      </c>
      <c r="AY532" s="16"/>
      <c r="AZ532" s="9">
        <v>11.77</v>
      </c>
      <c r="BA532" s="16" t="s">
        <v>1083</v>
      </c>
      <c r="BB532" s="9">
        <v>0</v>
      </c>
      <c r="BC532" s="16"/>
      <c r="BD532" s="9">
        <v>11.77</v>
      </c>
      <c r="BE532" s="16" t="s">
        <v>1083</v>
      </c>
      <c r="BF532" s="9">
        <v>322</v>
      </c>
      <c r="BG532" s="9">
        <v>52</v>
      </c>
      <c r="BH532" s="9">
        <v>241</v>
      </c>
      <c r="BI532" s="9">
        <v>0.21</v>
      </c>
      <c r="BJ532" s="9">
        <v>100</v>
      </c>
      <c r="BK532" s="9">
        <v>7380</v>
      </c>
      <c r="BL532" s="9">
        <v>9226</v>
      </c>
      <c r="BM532" s="9">
        <v>50.18</v>
      </c>
      <c r="BN532" s="9">
        <v>0</v>
      </c>
      <c r="BO532" s="9">
        <v>8787</v>
      </c>
      <c r="BP532" s="9">
        <v>3801</v>
      </c>
      <c r="BQ532" s="16"/>
      <c r="BR532" s="20"/>
      <c r="BS532" s="16"/>
      <c r="BT532" s="16"/>
      <c r="BU532" s="9">
        <v>510</v>
      </c>
      <c r="BV532" s="9">
        <v>588</v>
      </c>
      <c r="BW532" s="9">
        <v>583</v>
      </c>
      <c r="BX532" s="9">
        <v>544</v>
      </c>
      <c r="BY532" s="9">
        <v>1995624</v>
      </c>
      <c r="BZ532" s="9">
        <v>100</v>
      </c>
      <c r="CA532" s="9">
        <v>0.46</v>
      </c>
      <c r="CB532" s="9">
        <v>-1.39</v>
      </c>
      <c r="CC532" s="9"/>
      <c r="CD532" s="16"/>
      <c r="CE532" s="9"/>
      <c r="CF532" s="9"/>
      <c r="CG532" s="9"/>
      <c r="CH532" s="9"/>
      <c r="CI532" s="9"/>
      <c r="CJ532" s="9"/>
      <c r="CK532" s="16"/>
      <c r="CL532" s="9"/>
      <c r="CM532" s="16"/>
      <c r="CN532" s="9"/>
      <c r="CO532" s="9"/>
      <c r="CP532" s="16"/>
      <c r="CQ532" s="9"/>
      <c r="CR532" s="16"/>
      <c r="CS532" s="9"/>
      <c r="CT532" s="9"/>
      <c r="CU532" s="9"/>
      <c r="CV532" s="9"/>
      <c r="CW532" s="9"/>
      <c r="CX532" s="9"/>
      <c r="CY532" s="9"/>
      <c r="CZ532" s="9"/>
      <c r="DA532" s="17"/>
      <c r="DB532" s="9"/>
      <c r="DC532" s="9"/>
      <c r="DD532" s="16"/>
      <c r="DE532" s="9"/>
      <c r="DF532" s="16"/>
      <c r="DG532" s="9"/>
      <c r="DH532" s="16"/>
      <c r="DI532" s="9"/>
      <c r="DJ532" s="16"/>
      <c r="DK532" s="9"/>
      <c r="DL532" s="16"/>
      <c r="DM532" s="9"/>
      <c r="DN532" s="9"/>
      <c r="DO532" s="9"/>
      <c r="DP532" s="9"/>
      <c r="DQ532" s="9"/>
      <c r="DR532" s="9"/>
      <c r="DS532" s="9"/>
      <c r="DT532" s="9"/>
      <c r="DU532" s="9"/>
      <c r="DV532" s="9"/>
      <c r="DW532" s="9"/>
      <c r="DX532" s="16"/>
      <c r="DY532" s="20"/>
      <c r="DZ532" s="16"/>
      <c r="EA532" s="16"/>
    </row>
    <row r="533" spans="1:131" ht="18.75" x14ac:dyDescent="0.2">
      <c r="A533" s="16" t="s">
        <v>676</v>
      </c>
      <c r="B533" s="16" t="s">
        <v>919</v>
      </c>
      <c r="C533" s="16" t="s">
        <v>97</v>
      </c>
      <c r="D533" s="16" t="s">
        <v>1228</v>
      </c>
      <c r="E533" s="16" t="s">
        <v>1219</v>
      </c>
      <c r="F533" s="25">
        <v>44443.520778425926</v>
      </c>
      <c r="G533" s="16" t="s">
        <v>1221</v>
      </c>
      <c r="H533" s="16" t="s">
        <v>1226</v>
      </c>
      <c r="I533" s="16" t="s">
        <v>4872</v>
      </c>
      <c r="J533" s="16" t="s">
        <v>1084</v>
      </c>
      <c r="K533" s="16" t="s">
        <v>988</v>
      </c>
      <c r="L533" s="16" t="s">
        <v>1083</v>
      </c>
      <c r="M533" s="9">
        <v>59899</v>
      </c>
      <c r="N533" s="9">
        <v>0.34</v>
      </c>
      <c r="O533" s="9">
        <v>60060</v>
      </c>
      <c r="P533" s="9">
        <v>0.61</v>
      </c>
      <c r="Q533" s="9">
        <v>5.14</v>
      </c>
      <c r="R533" s="9">
        <v>0.4</v>
      </c>
      <c r="S533" s="9">
        <v>0.37</v>
      </c>
      <c r="T533" s="9">
        <v>10.6</v>
      </c>
      <c r="U533" s="16" t="s">
        <v>1082</v>
      </c>
      <c r="V533" s="9">
        <v>17.8</v>
      </c>
      <c r="W533" s="16" t="s">
        <v>1082</v>
      </c>
      <c r="X533" s="9">
        <v>0.6</v>
      </c>
      <c r="Y533" s="9">
        <v>-1.68</v>
      </c>
      <c r="Z533" s="9">
        <v>-1.67</v>
      </c>
      <c r="AA533" s="9">
        <v>97.78</v>
      </c>
      <c r="AB533" s="9">
        <v>85.57</v>
      </c>
      <c r="AC533" s="9">
        <v>186.7</v>
      </c>
      <c r="AD533" s="16" t="s">
        <v>1082</v>
      </c>
      <c r="AE533" s="9">
        <v>-1.1000000000000001</v>
      </c>
      <c r="AF533" s="16" t="s">
        <v>1083</v>
      </c>
      <c r="AG533" s="9">
        <v>-5.81</v>
      </c>
      <c r="AH533" s="9">
        <v>-0.13</v>
      </c>
      <c r="AI533" s="16" t="s">
        <v>896</v>
      </c>
      <c r="AJ533" s="9">
        <v>0.36</v>
      </c>
      <c r="AK533" s="16" t="s">
        <v>897</v>
      </c>
      <c r="AL533" s="9">
        <v>0</v>
      </c>
      <c r="AM533" s="9">
        <v>57</v>
      </c>
      <c r="AN533" s="9">
        <v>53200</v>
      </c>
      <c r="AO533" s="9">
        <v>49.81</v>
      </c>
      <c r="AP533" s="9">
        <v>50.28</v>
      </c>
      <c r="AQ533" s="9">
        <v>106900</v>
      </c>
      <c r="AR533" s="9">
        <v>98068</v>
      </c>
      <c r="AS533" s="9">
        <v>60060</v>
      </c>
      <c r="AT533" s="17">
        <v>44185</v>
      </c>
      <c r="AU533" s="9">
        <v>-38.799999999999997</v>
      </c>
      <c r="AV533" s="9">
        <v>23.03</v>
      </c>
      <c r="AW533" s="16" t="s">
        <v>1084</v>
      </c>
      <c r="AX533" s="9">
        <v>233.65</v>
      </c>
      <c r="AY533" s="16" t="s">
        <v>1084</v>
      </c>
      <c r="AZ533" s="9">
        <v>137.43</v>
      </c>
      <c r="BA533" s="16" t="s">
        <v>1082</v>
      </c>
      <c r="BB533" s="9">
        <v>1.4</v>
      </c>
      <c r="BC533" s="16" t="s">
        <v>1083</v>
      </c>
      <c r="BD533" s="9">
        <v>-1.26</v>
      </c>
      <c r="BE533" s="16" t="s">
        <v>1083</v>
      </c>
      <c r="BF533" s="9">
        <v>294</v>
      </c>
      <c r="BG533" s="9">
        <v>142</v>
      </c>
      <c r="BH533" s="9">
        <v>74</v>
      </c>
      <c r="BI533" s="9">
        <v>0.43</v>
      </c>
      <c r="BJ533" s="9">
        <v>48.92</v>
      </c>
      <c r="BK533" s="9">
        <v>57843</v>
      </c>
      <c r="BL533" s="9">
        <v>68000</v>
      </c>
      <c r="BM533" s="9">
        <v>12.59</v>
      </c>
      <c r="BN533" s="9">
        <v>13.52</v>
      </c>
      <c r="BO533" s="9">
        <v>68000</v>
      </c>
      <c r="BP533" s="9">
        <v>52140</v>
      </c>
      <c r="BQ533" s="16" t="s">
        <v>1106</v>
      </c>
      <c r="BR533" s="20">
        <v>44486</v>
      </c>
      <c r="BS533" s="16" t="s">
        <v>375</v>
      </c>
      <c r="BT533" s="16" t="s">
        <v>1099</v>
      </c>
      <c r="BU533" s="9">
        <v>391</v>
      </c>
      <c r="BV533" s="9">
        <v>227</v>
      </c>
      <c r="BW533" s="9">
        <v>150</v>
      </c>
      <c r="BX533" s="9">
        <v>201</v>
      </c>
      <c r="BY533" s="9">
        <v>251278</v>
      </c>
      <c r="BZ533" s="9">
        <v>14.66</v>
      </c>
      <c r="CA533" s="9">
        <v>0.3</v>
      </c>
      <c r="CB533" s="9">
        <v>6.99</v>
      </c>
      <c r="CC533" s="9"/>
      <c r="CD533" s="16"/>
      <c r="CE533" s="9"/>
      <c r="CF533" s="9"/>
      <c r="CG533" s="9"/>
      <c r="CH533" s="9"/>
      <c r="CI533" s="9"/>
      <c r="CJ533" s="9"/>
      <c r="CK533" s="16"/>
      <c r="CL533" s="9"/>
      <c r="CM533" s="16"/>
      <c r="CN533" s="9"/>
      <c r="CO533" s="9"/>
      <c r="CP533" s="16"/>
      <c r="CQ533" s="9"/>
      <c r="CR533" s="16"/>
      <c r="CS533" s="9"/>
      <c r="CT533" s="9"/>
      <c r="CU533" s="9"/>
      <c r="CV533" s="9"/>
      <c r="CW533" s="9"/>
      <c r="CX533" s="9"/>
      <c r="CY533" s="9"/>
      <c r="CZ533" s="9"/>
      <c r="DA533" s="17"/>
      <c r="DB533" s="9"/>
      <c r="DC533" s="9"/>
      <c r="DD533" s="16"/>
      <c r="DE533" s="9"/>
      <c r="DF533" s="16"/>
      <c r="DG533" s="9"/>
      <c r="DH533" s="16"/>
      <c r="DI533" s="9"/>
      <c r="DJ533" s="16"/>
      <c r="DK533" s="9"/>
      <c r="DL533" s="16"/>
      <c r="DM533" s="9"/>
      <c r="DN533" s="9"/>
      <c r="DO533" s="9"/>
      <c r="DP533" s="9"/>
      <c r="DQ533" s="9"/>
      <c r="DR533" s="9"/>
      <c r="DS533" s="9"/>
      <c r="DT533" s="9"/>
      <c r="DU533" s="9"/>
      <c r="DV533" s="9"/>
      <c r="DW533" s="9"/>
      <c r="DX533" s="16"/>
      <c r="DY533" s="20"/>
      <c r="DZ533" s="16"/>
      <c r="EA533" s="16"/>
    </row>
    <row r="534" spans="1:131" ht="18.75" x14ac:dyDescent="0.2">
      <c r="A534" s="16" t="s">
        <v>4277</v>
      </c>
      <c r="B534" s="16" t="s">
        <v>919</v>
      </c>
      <c r="C534" s="16" t="s">
        <v>97</v>
      </c>
      <c r="D534" s="16" t="s">
        <v>1227</v>
      </c>
      <c r="E534" s="16" t="s">
        <v>1219</v>
      </c>
      <c r="F534" s="25">
        <v>44443.51172130787</v>
      </c>
      <c r="G534" s="16" t="s">
        <v>1225</v>
      </c>
      <c r="H534" s="16" t="s">
        <v>1222</v>
      </c>
      <c r="I534" s="16" t="s">
        <v>976</v>
      </c>
      <c r="J534" s="16" t="s">
        <v>1082</v>
      </c>
      <c r="K534" s="16" t="s">
        <v>957</v>
      </c>
      <c r="L534" s="16" t="s">
        <v>1083</v>
      </c>
      <c r="M534" s="9">
        <v>80363</v>
      </c>
      <c r="N534" s="9">
        <v>3</v>
      </c>
      <c r="O534" s="9">
        <v>80362</v>
      </c>
      <c r="P534" s="9">
        <v>3</v>
      </c>
      <c r="Q534" s="9">
        <v>1.73</v>
      </c>
      <c r="R534" s="9">
        <v>3.29</v>
      </c>
      <c r="S534" s="9">
        <v>5.13</v>
      </c>
      <c r="T534" s="9">
        <v>24.6</v>
      </c>
      <c r="U534" s="16" t="s">
        <v>1082</v>
      </c>
      <c r="V534" s="9">
        <v>27.3</v>
      </c>
      <c r="W534" s="16" t="s">
        <v>1082</v>
      </c>
      <c r="X534" s="9"/>
      <c r="Y534" s="9">
        <v>-1.1100000000000001</v>
      </c>
      <c r="Z534" s="9">
        <v>-1.1100000000000001</v>
      </c>
      <c r="AA534" s="9">
        <v>16.72</v>
      </c>
      <c r="AB534" s="9">
        <v>100</v>
      </c>
      <c r="AC534" s="9">
        <v>-7.4</v>
      </c>
      <c r="AD534" s="16" t="s">
        <v>1083</v>
      </c>
      <c r="AE534" s="9">
        <v>-1.5</v>
      </c>
      <c r="AF534" s="16" t="s">
        <v>1083</v>
      </c>
      <c r="AG534" s="9">
        <v>-1.75</v>
      </c>
      <c r="AH534" s="9">
        <v>1.34</v>
      </c>
      <c r="AI534" s="16" t="s">
        <v>23</v>
      </c>
      <c r="AJ534" s="9"/>
      <c r="AK534" s="16" t="s">
        <v>897</v>
      </c>
      <c r="AL534" s="9">
        <v>15000000</v>
      </c>
      <c r="AM534" s="9">
        <v>0</v>
      </c>
      <c r="AN534" s="9">
        <v>0</v>
      </c>
      <c r="AO534" s="9">
        <v>0</v>
      </c>
      <c r="AP534" s="9">
        <v>0</v>
      </c>
      <c r="AQ534" s="9">
        <v>87138</v>
      </c>
      <c r="AR534" s="9">
        <v>87138</v>
      </c>
      <c r="AS534" s="9">
        <v>80362</v>
      </c>
      <c r="AT534" s="17">
        <v>44436</v>
      </c>
      <c r="AU534" s="9">
        <v>-7.8</v>
      </c>
      <c r="AV534" s="9">
        <v>94.12</v>
      </c>
      <c r="AW534" s="16" t="s">
        <v>1084</v>
      </c>
      <c r="AX534" s="9">
        <v>1.01</v>
      </c>
      <c r="AY534" s="16" t="s">
        <v>1084</v>
      </c>
      <c r="AZ534" s="9">
        <v>756.26</v>
      </c>
      <c r="BA534" s="16" t="s">
        <v>1082</v>
      </c>
      <c r="BB534" s="9">
        <v>8.75</v>
      </c>
      <c r="BC534" s="16" t="s">
        <v>1082</v>
      </c>
      <c r="BD534" s="9">
        <v>747.51</v>
      </c>
      <c r="BE534" s="16" t="s">
        <v>1082</v>
      </c>
      <c r="BF534" s="9">
        <v>428</v>
      </c>
      <c r="BG534" s="9">
        <v>60</v>
      </c>
      <c r="BH534" s="9">
        <v>323</v>
      </c>
      <c r="BI534" s="9">
        <v>5.67</v>
      </c>
      <c r="BJ534" s="9">
        <v>76.64</v>
      </c>
      <c r="BK534" s="9">
        <v>77801</v>
      </c>
      <c r="BL534" s="9">
        <v>87138</v>
      </c>
      <c r="BM534" s="9">
        <v>36.83</v>
      </c>
      <c r="BN534" s="9">
        <v>8.43</v>
      </c>
      <c r="BO534" s="9">
        <v>87138</v>
      </c>
      <c r="BP534" s="9">
        <v>58126</v>
      </c>
      <c r="BQ534" s="16"/>
      <c r="BR534" s="20"/>
      <c r="BS534" s="16"/>
      <c r="BT534" s="16"/>
      <c r="BU534" s="9">
        <v>608</v>
      </c>
      <c r="BV534" s="9">
        <v>627</v>
      </c>
      <c r="BW534" s="9">
        <v>627</v>
      </c>
      <c r="BX534" s="9">
        <v>624</v>
      </c>
      <c r="BY534" s="9">
        <v>75000</v>
      </c>
      <c r="BZ534" s="9">
        <v>100</v>
      </c>
      <c r="CA534" s="9">
        <v>0.01</v>
      </c>
      <c r="CB534" s="9">
        <v>92.24</v>
      </c>
      <c r="CC534" s="9"/>
      <c r="CD534" s="16"/>
      <c r="CE534" s="9"/>
      <c r="CF534" s="9"/>
      <c r="CG534" s="9"/>
      <c r="CH534" s="9"/>
      <c r="CI534" s="9"/>
      <c r="CJ534" s="9"/>
      <c r="CK534" s="16"/>
      <c r="CL534" s="9"/>
      <c r="CM534" s="16"/>
      <c r="CN534" s="9"/>
      <c r="CO534" s="9"/>
      <c r="CP534" s="16"/>
      <c r="CQ534" s="9"/>
      <c r="CR534" s="16"/>
      <c r="CS534" s="9"/>
      <c r="CT534" s="9"/>
      <c r="CU534" s="9"/>
      <c r="CV534" s="9"/>
      <c r="CW534" s="9"/>
      <c r="CX534" s="9"/>
      <c r="CY534" s="9"/>
      <c r="CZ534" s="9"/>
      <c r="DA534" s="17"/>
      <c r="DB534" s="9"/>
      <c r="DC534" s="9"/>
      <c r="DD534" s="16"/>
      <c r="DE534" s="9"/>
      <c r="DF534" s="16"/>
      <c r="DG534" s="9"/>
      <c r="DH534" s="16"/>
      <c r="DI534" s="9"/>
      <c r="DJ534" s="16"/>
      <c r="DK534" s="9"/>
      <c r="DL534" s="16"/>
      <c r="DM534" s="9"/>
      <c r="DN534" s="9"/>
      <c r="DO534" s="9"/>
      <c r="DP534" s="9"/>
      <c r="DQ534" s="9"/>
      <c r="DR534" s="9"/>
      <c r="DS534" s="9"/>
      <c r="DT534" s="9"/>
      <c r="DU534" s="9"/>
      <c r="DV534" s="9"/>
      <c r="DW534" s="9"/>
      <c r="DX534" s="16"/>
      <c r="DY534" s="20"/>
      <c r="DZ534" s="16"/>
      <c r="EA534" s="16"/>
    </row>
    <row r="535" spans="1:131" ht="18.75" x14ac:dyDescent="0.2">
      <c r="A535" s="16" t="s">
        <v>4532</v>
      </c>
      <c r="B535" s="16" t="s">
        <v>900</v>
      </c>
      <c r="C535" s="16"/>
      <c r="D535" s="16"/>
      <c r="E535" s="16"/>
      <c r="F535" s="25"/>
      <c r="G535" s="16"/>
      <c r="H535" s="16"/>
      <c r="I535" s="16" t="s">
        <v>914</v>
      </c>
      <c r="J535" s="16" t="s">
        <v>1082</v>
      </c>
      <c r="K535" s="16" t="s">
        <v>970</v>
      </c>
      <c r="L535" s="16" t="s">
        <v>1083</v>
      </c>
      <c r="M535" s="9">
        <v>10369</v>
      </c>
      <c r="N535" s="9">
        <v>0.18</v>
      </c>
      <c r="O535" s="9">
        <v>10361</v>
      </c>
      <c r="P535" s="9">
        <v>0.11</v>
      </c>
      <c r="Q535" s="9">
        <v>0.12</v>
      </c>
      <c r="R535" s="9">
        <v>1</v>
      </c>
      <c r="S535" s="9">
        <v>1</v>
      </c>
      <c r="T535" s="9">
        <v>15.7</v>
      </c>
      <c r="U535" s="16" t="s">
        <v>1082</v>
      </c>
      <c r="V535" s="9">
        <v>5.0999999999999996</v>
      </c>
      <c r="W535" s="16" t="s">
        <v>1082</v>
      </c>
      <c r="X535" s="9"/>
      <c r="Y535" s="9">
        <v>3.07</v>
      </c>
      <c r="Z535" s="9">
        <v>2.21</v>
      </c>
      <c r="AA535" s="9">
        <v>93.04</v>
      </c>
      <c r="AB535" s="9">
        <v>87.14</v>
      </c>
      <c r="AC535" s="9">
        <v>241.1</v>
      </c>
      <c r="AD535" s="16" t="s">
        <v>1082</v>
      </c>
      <c r="AE535" s="9">
        <v>-418.2</v>
      </c>
      <c r="AF535" s="16" t="s">
        <v>1082</v>
      </c>
      <c r="AG535" s="9">
        <v>0.46</v>
      </c>
      <c r="AH535" s="9">
        <v>3.69</v>
      </c>
      <c r="AI535" s="16" t="s">
        <v>23</v>
      </c>
      <c r="AJ535" s="9"/>
      <c r="AK535" s="16" t="s">
        <v>897</v>
      </c>
      <c r="AL535" s="9">
        <v>500000000</v>
      </c>
      <c r="AM535" s="9">
        <v>0</v>
      </c>
      <c r="AN535" s="9">
        <v>0</v>
      </c>
      <c r="AO535" s="9">
        <v>0</v>
      </c>
      <c r="AP535" s="9">
        <v>0</v>
      </c>
      <c r="AQ535" s="9"/>
      <c r="AR535" s="9"/>
      <c r="AS535" s="9"/>
      <c r="AT535" s="17"/>
      <c r="AU535" s="9"/>
      <c r="AV535" s="9">
        <v>82.1</v>
      </c>
      <c r="AW535" s="16" t="s">
        <v>1084</v>
      </c>
      <c r="AX535" s="9">
        <v>6.02</v>
      </c>
      <c r="AY535" s="16" t="s">
        <v>1082</v>
      </c>
      <c r="AZ535" s="9">
        <v>85.09</v>
      </c>
      <c r="BA535" s="16" t="s">
        <v>1082</v>
      </c>
      <c r="BB535" s="9">
        <v>6.25</v>
      </c>
      <c r="BC535" s="16" t="s">
        <v>1083</v>
      </c>
      <c r="BD535" s="9">
        <v>-6.16</v>
      </c>
      <c r="BE535" s="16" t="s">
        <v>1083</v>
      </c>
      <c r="BF535" s="9">
        <v>1039</v>
      </c>
      <c r="BG535" s="9">
        <v>241</v>
      </c>
      <c r="BH535" s="9">
        <v>693</v>
      </c>
      <c r="BI535" s="9">
        <v>0.23</v>
      </c>
      <c r="BJ535" s="9">
        <v>100</v>
      </c>
      <c r="BK535" s="9">
        <v>10000</v>
      </c>
      <c r="BL535" s="9">
        <v>10369</v>
      </c>
      <c r="BM535" s="9">
        <v>3.69</v>
      </c>
      <c r="BN535" s="9">
        <v>0</v>
      </c>
      <c r="BO535" s="9">
        <v>10351</v>
      </c>
      <c r="BP535" s="9">
        <v>10000</v>
      </c>
      <c r="BQ535" s="16"/>
      <c r="BR535" s="20"/>
      <c r="BS535" s="16"/>
      <c r="BT535" s="16"/>
      <c r="BU535" s="9"/>
      <c r="BV535" s="9"/>
      <c r="BW535" s="9"/>
      <c r="BX535" s="9"/>
      <c r="BY535" s="9"/>
      <c r="BZ535" s="9"/>
      <c r="CA535" s="9"/>
      <c r="CB535" s="9"/>
      <c r="CC535" s="9"/>
      <c r="CD535" s="16"/>
      <c r="CE535" s="9"/>
      <c r="CF535" s="9"/>
      <c r="CG535" s="9"/>
      <c r="CH535" s="9"/>
      <c r="CI535" s="9"/>
      <c r="CJ535" s="9"/>
      <c r="CK535" s="16"/>
      <c r="CL535" s="9"/>
      <c r="CM535" s="16"/>
      <c r="CN535" s="9"/>
      <c r="CO535" s="9"/>
      <c r="CP535" s="16"/>
      <c r="CQ535" s="9"/>
      <c r="CR535" s="16"/>
      <c r="CS535" s="9"/>
      <c r="CT535" s="9"/>
      <c r="CU535" s="9"/>
      <c r="CV535" s="9"/>
      <c r="CW535" s="9"/>
      <c r="CX535" s="9"/>
      <c r="CY535" s="9"/>
      <c r="CZ535" s="9"/>
      <c r="DA535" s="17"/>
      <c r="DB535" s="9"/>
      <c r="DC535" s="9"/>
      <c r="DD535" s="16"/>
      <c r="DE535" s="9"/>
      <c r="DF535" s="16"/>
      <c r="DG535" s="9"/>
      <c r="DH535" s="16"/>
      <c r="DI535" s="9"/>
      <c r="DJ535" s="16"/>
      <c r="DK535" s="9"/>
      <c r="DL535" s="16"/>
      <c r="DM535" s="9"/>
      <c r="DN535" s="9"/>
      <c r="DO535" s="9"/>
      <c r="DP535" s="9"/>
      <c r="DQ535" s="9"/>
      <c r="DR535" s="9"/>
      <c r="DS535" s="9"/>
      <c r="DT535" s="9"/>
      <c r="DU535" s="9"/>
      <c r="DV535" s="9"/>
      <c r="DW535" s="9"/>
      <c r="DX535" s="16"/>
      <c r="DY535" s="20"/>
      <c r="DZ535" s="16"/>
      <c r="EA535" s="16"/>
    </row>
    <row r="536" spans="1:131" ht="18.75" x14ac:dyDescent="0.2">
      <c r="A536" s="16" t="s">
        <v>680</v>
      </c>
      <c r="B536" s="16" t="s">
        <v>900</v>
      </c>
      <c r="C536" s="16"/>
      <c r="D536" s="16"/>
      <c r="E536" s="16"/>
      <c r="F536" s="25"/>
      <c r="G536" s="16"/>
      <c r="H536" s="16"/>
      <c r="I536" s="16" t="s">
        <v>984</v>
      </c>
      <c r="J536" s="16" t="s">
        <v>1082</v>
      </c>
      <c r="K536" s="16" t="s">
        <v>1061</v>
      </c>
      <c r="L536" s="16" t="s">
        <v>1083</v>
      </c>
      <c r="M536" s="9">
        <v>15099</v>
      </c>
      <c r="N536" s="9">
        <v>1.4</v>
      </c>
      <c r="O536" s="9">
        <v>15063</v>
      </c>
      <c r="P536" s="9">
        <v>1.1599999999999999</v>
      </c>
      <c r="Q536" s="9">
        <v>2.0499999999999998</v>
      </c>
      <c r="R536" s="9">
        <v>0.55000000000000004</v>
      </c>
      <c r="S536" s="9">
        <v>0.64</v>
      </c>
      <c r="T536" s="9">
        <v>16.3</v>
      </c>
      <c r="U536" s="16" t="s">
        <v>1082</v>
      </c>
      <c r="V536" s="9">
        <v>21.4</v>
      </c>
      <c r="W536" s="16" t="s">
        <v>1082</v>
      </c>
      <c r="X536" s="9">
        <v>0.76</v>
      </c>
      <c r="Y536" s="9">
        <v>-1.32</v>
      </c>
      <c r="Z536" s="9">
        <v>-1.1100000000000001</v>
      </c>
      <c r="AA536" s="9">
        <v>99.84</v>
      </c>
      <c r="AB536" s="9">
        <v>78.23</v>
      </c>
      <c r="AC536" s="9">
        <v>1.2</v>
      </c>
      <c r="AD536" s="16" t="s">
        <v>1083</v>
      </c>
      <c r="AE536" s="9">
        <v>254</v>
      </c>
      <c r="AF536" s="16" t="s">
        <v>1082</v>
      </c>
      <c r="AG536" s="9">
        <v>-2.44</v>
      </c>
      <c r="AH536" s="9">
        <v>-0.19</v>
      </c>
      <c r="AI536" s="16" t="s">
        <v>896</v>
      </c>
      <c r="AJ536" s="9">
        <v>0.66</v>
      </c>
      <c r="AK536" s="16" t="s">
        <v>897</v>
      </c>
      <c r="AL536" s="9">
        <v>86</v>
      </c>
      <c r="AM536" s="9">
        <v>71</v>
      </c>
      <c r="AN536" s="9">
        <v>13830</v>
      </c>
      <c r="AO536" s="9">
        <v>63.34</v>
      </c>
      <c r="AP536" s="9">
        <v>61.66</v>
      </c>
      <c r="AQ536" s="9"/>
      <c r="AR536" s="9"/>
      <c r="AS536" s="9"/>
      <c r="AT536" s="17"/>
      <c r="AU536" s="9"/>
      <c r="AV536" s="9">
        <v>7.84</v>
      </c>
      <c r="AW536" s="16" t="s">
        <v>1084</v>
      </c>
      <c r="AX536" s="9">
        <v>88.3</v>
      </c>
      <c r="AY536" s="16" t="s">
        <v>1084</v>
      </c>
      <c r="AZ536" s="9">
        <v>11.77</v>
      </c>
      <c r="BA536" s="16" t="s">
        <v>1082</v>
      </c>
      <c r="BB536" s="9">
        <v>133.58000000000001</v>
      </c>
      <c r="BC536" s="16" t="s">
        <v>1082</v>
      </c>
      <c r="BD536" s="9">
        <v>-121.81</v>
      </c>
      <c r="BE536" s="16" t="s">
        <v>1082</v>
      </c>
      <c r="BF536" s="9">
        <v>912</v>
      </c>
      <c r="BG536" s="9">
        <v>346</v>
      </c>
      <c r="BH536" s="9">
        <v>206</v>
      </c>
      <c r="BI536" s="9">
        <v>0.83</v>
      </c>
      <c r="BJ536" s="9">
        <v>86.44</v>
      </c>
      <c r="BK536" s="9">
        <v>13830</v>
      </c>
      <c r="BL536" s="9">
        <v>15880</v>
      </c>
      <c r="BM536" s="9">
        <v>20.11</v>
      </c>
      <c r="BN536" s="9">
        <v>5.17</v>
      </c>
      <c r="BO536" s="9">
        <v>15880</v>
      </c>
      <c r="BP536" s="9">
        <v>10120</v>
      </c>
      <c r="BQ536" s="16"/>
      <c r="BR536" s="20"/>
      <c r="BS536" s="16"/>
      <c r="BT536" s="16"/>
      <c r="BU536" s="9"/>
      <c r="BV536" s="9"/>
      <c r="BW536" s="9"/>
      <c r="BX536" s="9"/>
      <c r="BY536" s="9"/>
      <c r="BZ536" s="9"/>
      <c r="CA536" s="9"/>
      <c r="CB536" s="9"/>
      <c r="CC536" s="9"/>
      <c r="CD536" s="16"/>
      <c r="CE536" s="9"/>
      <c r="CF536" s="9"/>
      <c r="CG536" s="9"/>
      <c r="CH536" s="9"/>
      <c r="CI536" s="9"/>
      <c r="CJ536" s="9"/>
      <c r="CK536" s="16"/>
      <c r="CL536" s="9"/>
      <c r="CM536" s="16"/>
      <c r="CN536" s="9"/>
      <c r="CO536" s="9"/>
      <c r="CP536" s="16"/>
      <c r="CQ536" s="9"/>
      <c r="CR536" s="16"/>
      <c r="CS536" s="9"/>
      <c r="CT536" s="9"/>
      <c r="CU536" s="9"/>
      <c r="CV536" s="9"/>
      <c r="CW536" s="9"/>
      <c r="CX536" s="9"/>
      <c r="CY536" s="9"/>
      <c r="CZ536" s="9"/>
      <c r="DA536" s="17"/>
      <c r="DB536" s="9"/>
      <c r="DC536" s="9"/>
      <c r="DD536" s="16"/>
      <c r="DE536" s="9"/>
      <c r="DF536" s="16"/>
      <c r="DG536" s="9"/>
      <c r="DH536" s="16"/>
      <c r="DI536" s="9"/>
      <c r="DJ536" s="16"/>
      <c r="DK536" s="9"/>
      <c r="DL536" s="16"/>
      <c r="DM536" s="9"/>
      <c r="DN536" s="9"/>
      <c r="DO536" s="9"/>
      <c r="DP536" s="9"/>
      <c r="DQ536" s="9"/>
      <c r="DR536" s="9"/>
      <c r="DS536" s="9"/>
      <c r="DT536" s="9"/>
      <c r="DU536" s="9"/>
      <c r="DV536" s="9"/>
      <c r="DW536" s="9"/>
      <c r="DX536" s="16"/>
      <c r="DY536" s="20"/>
      <c r="DZ536" s="16"/>
      <c r="EA536" s="16"/>
    </row>
    <row r="537" spans="1:131" ht="18.75" x14ac:dyDescent="0.2">
      <c r="A537" s="16" t="s">
        <v>829</v>
      </c>
      <c r="B537" s="16" t="s">
        <v>899</v>
      </c>
      <c r="C537" s="16" t="s">
        <v>97</v>
      </c>
      <c r="D537" s="16" t="s">
        <v>1227</v>
      </c>
      <c r="E537" s="16" t="s">
        <v>1219</v>
      </c>
      <c r="F537" s="25">
        <v>44443.520162384259</v>
      </c>
      <c r="G537" s="16" t="s">
        <v>1225</v>
      </c>
      <c r="H537" s="16" t="s">
        <v>1222</v>
      </c>
      <c r="I537" s="16" t="s">
        <v>152</v>
      </c>
      <c r="J537" s="16" t="s">
        <v>1082</v>
      </c>
      <c r="K537" s="16" t="s">
        <v>784</v>
      </c>
      <c r="L537" s="16" t="s">
        <v>1083</v>
      </c>
      <c r="M537" s="9">
        <v>22981</v>
      </c>
      <c r="N537" s="9">
        <v>3</v>
      </c>
      <c r="O537" s="9">
        <v>22885</v>
      </c>
      <c r="P537" s="9">
        <v>2.57</v>
      </c>
      <c r="Q537" s="9">
        <v>3</v>
      </c>
      <c r="R537" s="9">
        <v>0.8</v>
      </c>
      <c r="S537" s="9">
        <v>1.39</v>
      </c>
      <c r="T537" s="9">
        <v>9.3000000000000007</v>
      </c>
      <c r="U537" s="16" t="s">
        <v>1082</v>
      </c>
      <c r="V537" s="9">
        <v>9.6999999999999993</v>
      </c>
      <c r="W537" s="16" t="s">
        <v>1082</v>
      </c>
      <c r="X537" s="9">
        <v>0.96</v>
      </c>
      <c r="Y537" s="9">
        <v>-1.04</v>
      </c>
      <c r="Z537" s="9">
        <v>-1.2</v>
      </c>
      <c r="AA537" s="9">
        <v>99.52</v>
      </c>
      <c r="AB537" s="9">
        <v>99.19</v>
      </c>
      <c r="AC537" s="9">
        <v>15.8</v>
      </c>
      <c r="AD537" s="16" t="s">
        <v>1082</v>
      </c>
      <c r="AE537" s="9">
        <v>-29.7</v>
      </c>
      <c r="AF537" s="16" t="s">
        <v>1082</v>
      </c>
      <c r="AG537" s="9">
        <v>-4.4400000000000004</v>
      </c>
      <c r="AH537" s="9">
        <v>-6.65</v>
      </c>
      <c r="AI537" s="16" t="s">
        <v>896</v>
      </c>
      <c r="AJ537" s="9">
        <v>1.1299999999999999</v>
      </c>
      <c r="AK537" s="16" t="s">
        <v>897</v>
      </c>
      <c r="AL537" s="9">
        <v>93</v>
      </c>
      <c r="AM537" s="9">
        <v>64</v>
      </c>
      <c r="AN537" s="9">
        <v>22048</v>
      </c>
      <c r="AO537" s="9">
        <v>37.19</v>
      </c>
      <c r="AP537" s="9">
        <v>31.53</v>
      </c>
      <c r="AQ537" s="9">
        <v>39889</v>
      </c>
      <c r="AR537" s="9">
        <v>39873</v>
      </c>
      <c r="AS537" s="9">
        <v>22885</v>
      </c>
      <c r="AT537" s="17">
        <v>44172</v>
      </c>
      <c r="AU537" s="9">
        <v>-42.6</v>
      </c>
      <c r="AV537" s="9">
        <v>75.150000000000006</v>
      </c>
      <c r="AW537" s="16" t="s">
        <v>1084</v>
      </c>
      <c r="AX537" s="9">
        <v>9.93</v>
      </c>
      <c r="AY537" s="16" t="s">
        <v>1084</v>
      </c>
      <c r="AZ537" s="9">
        <v>172.7</v>
      </c>
      <c r="BA537" s="16" t="s">
        <v>1082</v>
      </c>
      <c r="BB537" s="9">
        <v>23.3</v>
      </c>
      <c r="BC537" s="16" t="s">
        <v>1082</v>
      </c>
      <c r="BD537" s="9">
        <v>149.38999999999999</v>
      </c>
      <c r="BE537" s="16" t="s">
        <v>1082</v>
      </c>
      <c r="BF537" s="9">
        <v>1209</v>
      </c>
      <c r="BG537" s="9">
        <v>499</v>
      </c>
      <c r="BH537" s="9">
        <v>476</v>
      </c>
      <c r="BI537" s="9">
        <v>1.6</v>
      </c>
      <c r="BJ537" s="9">
        <v>18</v>
      </c>
      <c r="BK537" s="9">
        <v>22048</v>
      </c>
      <c r="BL537" s="9">
        <v>25000</v>
      </c>
      <c r="BM537" s="9">
        <v>4.2300000000000004</v>
      </c>
      <c r="BN537" s="9">
        <v>14.15</v>
      </c>
      <c r="BO537" s="9">
        <v>27231</v>
      </c>
      <c r="BP537" s="9">
        <v>22048</v>
      </c>
      <c r="BQ537" s="16" t="s">
        <v>1104</v>
      </c>
      <c r="BR537" s="20">
        <v>44516</v>
      </c>
      <c r="BS537" s="16" t="s">
        <v>375</v>
      </c>
      <c r="BT537" s="16" t="s">
        <v>1137</v>
      </c>
      <c r="BU537" s="9">
        <v>524</v>
      </c>
      <c r="BV537" s="9">
        <v>598</v>
      </c>
      <c r="BW537" s="9">
        <v>611</v>
      </c>
      <c r="BX537" s="9">
        <v>586</v>
      </c>
      <c r="BY537" s="9">
        <v>448190</v>
      </c>
      <c r="BZ537" s="9">
        <v>100</v>
      </c>
      <c r="CA537" s="9">
        <v>0.04</v>
      </c>
      <c r="CB537" s="9">
        <v>21.23</v>
      </c>
      <c r="CC537" s="9"/>
      <c r="CD537" s="16"/>
      <c r="CE537" s="9"/>
      <c r="CF537" s="9"/>
      <c r="CG537" s="9"/>
      <c r="CH537" s="9"/>
      <c r="CI537" s="9"/>
      <c r="CJ537" s="9"/>
      <c r="CK537" s="16"/>
      <c r="CL537" s="9"/>
      <c r="CM537" s="16"/>
      <c r="CN537" s="9"/>
      <c r="CO537" s="9"/>
      <c r="CP537" s="16"/>
      <c r="CQ537" s="9"/>
      <c r="CR537" s="16"/>
      <c r="CS537" s="9"/>
      <c r="CT537" s="9"/>
      <c r="CU537" s="9"/>
      <c r="CV537" s="9"/>
      <c r="CW537" s="9"/>
      <c r="CX537" s="9"/>
      <c r="CY537" s="9"/>
      <c r="CZ537" s="9"/>
      <c r="DA537" s="17"/>
      <c r="DB537" s="9"/>
      <c r="DC537" s="9"/>
      <c r="DD537" s="16"/>
      <c r="DE537" s="9"/>
      <c r="DF537" s="16"/>
      <c r="DG537" s="9"/>
      <c r="DH537" s="16"/>
      <c r="DI537" s="9"/>
      <c r="DJ537" s="16"/>
      <c r="DK537" s="9"/>
      <c r="DL537" s="16"/>
      <c r="DM537" s="9"/>
      <c r="DN537" s="9"/>
      <c r="DO537" s="9"/>
      <c r="DP537" s="9"/>
      <c r="DQ537" s="9"/>
      <c r="DR537" s="9"/>
      <c r="DS537" s="9"/>
      <c r="DT537" s="9"/>
      <c r="DU537" s="9"/>
      <c r="DV537" s="9"/>
      <c r="DW537" s="9"/>
      <c r="DX537" s="16"/>
      <c r="DY537" s="20"/>
      <c r="DZ537" s="16"/>
      <c r="EA537" s="16"/>
    </row>
    <row r="538" spans="1:131" ht="18.75" x14ac:dyDescent="0.2">
      <c r="A538" s="16" t="s">
        <v>741</v>
      </c>
      <c r="B538" s="16" t="s">
        <v>789</v>
      </c>
      <c r="C538" s="16" t="s">
        <v>97</v>
      </c>
      <c r="D538" s="16" t="s">
        <v>1227</v>
      </c>
      <c r="E538" s="16" t="s">
        <v>1219</v>
      </c>
      <c r="F538" s="25">
        <v>44443.520728067131</v>
      </c>
      <c r="G538" s="16" t="s">
        <v>1221</v>
      </c>
      <c r="H538" s="16" t="s">
        <v>1222</v>
      </c>
      <c r="I538" s="16" t="s">
        <v>4817</v>
      </c>
      <c r="J538" s="16" t="s">
        <v>1084</v>
      </c>
      <c r="K538" s="16" t="s">
        <v>2100</v>
      </c>
      <c r="L538" s="16" t="s">
        <v>1083</v>
      </c>
      <c r="M538" s="9">
        <v>201001</v>
      </c>
      <c r="N538" s="9">
        <v>-0.77</v>
      </c>
      <c r="O538" s="9">
        <v>201626</v>
      </c>
      <c r="P538" s="9">
        <v>-0.46</v>
      </c>
      <c r="Q538" s="9">
        <v>3.43</v>
      </c>
      <c r="R538" s="9">
        <v>0.35</v>
      </c>
      <c r="S538" s="9">
        <v>0.28999999999999998</v>
      </c>
      <c r="T538" s="9">
        <v>21.1</v>
      </c>
      <c r="U538" s="16" t="s">
        <v>1082</v>
      </c>
      <c r="V538" s="9">
        <v>38.700000000000003</v>
      </c>
      <c r="W538" s="16" t="s">
        <v>1082</v>
      </c>
      <c r="X538" s="9">
        <v>0.55000000000000004</v>
      </c>
      <c r="Y538" s="9">
        <v>-1.83</v>
      </c>
      <c r="Z538" s="9">
        <v>-3.15</v>
      </c>
      <c r="AA538" s="9">
        <v>70.73</v>
      </c>
      <c r="AB538" s="9">
        <v>97.45</v>
      </c>
      <c r="AC538" s="9">
        <v>-2.2999999999999998</v>
      </c>
      <c r="AD538" s="16" t="s">
        <v>1083</v>
      </c>
      <c r="AE538" s="9">
        <v>-12.2</v>
      </c>
      <c r="AF538" s="16" t="s">
        <v>1083</v>
      </c>
      <c r="AG538" s="9">
        <v>-5.54</v>
      </c>
      <c r="AH538" s="9">
        <v>1.03</v>
      </c>
      <c r="AI538" s="16" t="s">
        <v>896</v>
      </c>
      <c r="AJ538" s="9">
        <v>0.28000000000000003</v>
      </c>
      <c r="AK538" s="16" t="s">
        <v>897</v>
      </c>
      <c r="AL538" s="9">
        <v>43</v>
      </c>
      <c r="AM538" s="9">
        <v>71</v>
      </c>
      <c r="AN538" s="9">
        <v>193000</v>
      </c>
      <c r="AO538" s="9">
        <v>58.95</v>
      </c>
      <c r="AP538" s="9">
        <v>61.76</v>
      </c>
      <c r="AQ538" s="9">
        <v>256453</v>
      </c>
      <c r="AR538" s="9">
        <v>254297</v>
      </c>
      <c r="AS538" s="9">
        <v>201626</v>
      </c>
      <c r="AT538" s="17">
        <v>44037</v>
      </c>
      <c r="AU538" s="9">
        <v>-20.7</v>
      </c>
      <c r="AV538" s="9">
        <v>6.53</v>
      </c>
      <c r="AW538" s="16" t="s">
        <v>1084</v>
      </c>
      <c r="AX538" s="9">
        <v>63.51</v>
      </c>
      <c r="AY538" s="16" t="s">
        <v>1084</v>
      </c>
      <c r="AZ538" s="9">
        <v>130.63</v>
      </c>
      <c r="BA538" s="16" t="s">
        <v>1082</v>
      </c>
      <c r="BB538" s="9">
        <v>1.28</v>
      </c>
      <c r="BC538" s="16" t="s">
        <v>1083</v>
      </c>
      <c r="BD538" s="9">
        <v>-1.1499999999999999</v>
      </c>
      <c r="BE538" s="16" t="s">
        <v>1083</v>
      </c>
      <c r="BF538" s="9">
        <v>702</v>
      </c>
      <c r="BG538" s="9">
        <v>291</v>
      </c>
      <c r="BH538" s="9">
        <v>219</v>
      </c>
      <c r="BI538" s="9">
        <v>0.31</v>
      </c>
      <c r="BJ538" s="9">
        <v>79.930000000000007</v>
      </c>
      <c r="BK538" s="9">
        <v>195000</v>
      </c>
      <c r="BL538" s="9">
        <v>216500</v>
      </c>
      <c r="BM538" s="9">
        <v>24.61</v>
      </c>
      <c r="BN538" s="9">
        <v>7.71</v>
      </c>
      <c r="BO538" s="9">
        <v>216500</v>
      </c>
      <c r="BP538" s="9">
        <v>139260</v>
      </c>
      <c r="BQ538" s="16"/>
      <c r="BR538" s="20"/>
      <c r="BS538" s="16"/>
      <c r="BT538" s="16"/>
      <c r="BU538" s="9">
        <v>260</v>
      </c>
      <c r="BV538" s="9">
        <v>123</v>
      </c>
      <c r="BW538" s="9">
        <v>461</v>
      </c>
      <c r="BX538" s="9">
        <v>523</v>
      </c>
      <c r="BY538" s="9">
        <v>400000</v>
      </c>
      <c r="BZ538" s="9">
        <v>35.380000000000003</v>
      </c>
      <c r="CA538" s="9">
        <v>2.23</v>
      </c>
      <c r="CB538" s="9">
        <v>22.97</v>
      </c>
      <c r="CC538" s="9"/>
      <c r="CD538" s="16"/>
      <c r="CE538" s="9"/>
      <c r="CF538" s="9"/>
      <c r="CG538" s="9"/>
      <c r="CH538" s="9"/>
      <c r="CI538" s="9"/>
      <c r="CJ538" s="9"/>
      <c r="CK538" s="16"/>
      <c r="CL538" s="9"/>
      <c r="CM538" s="16"/>
      <c r="CN538" s="9"/>
      <c r="CO538" s="9"/>
      <c r="CP538" s="16"/>
      <c r="CQ538" s="9"/>
      <c r="CR538" s="16"/>
      <c r="CS538" s="9"/>
      <c r="CT538" s="9"/>
      <c r="CU538" s="9"/>
      <c r="CV538" s="9"/>
      <c r="CW538" s="9"/>
      <c r="CX538" s="9"/>
      <c r="CY538" s="9"/>
      <c r="CZ538" s="9"/>
      <c r="DA538" s="17"/>
      <c r="DB538" s="9"/>
      <c r="DC538" s="9"/>
      <c r="DD538" s="16"/>
      <c r="DE538" s="9"/>
      <c r="DF538" s="16"/>
      <c r="DG538" s="9"/>
      <c r="DH538" s="16"/>
      <c r="DI538" s="9"/>
      <c r="DJ538" s="16"/>
      <c r="DK538" s="9"/>
      <c r="DL538" s="16"/>
      <c r="DM538" s="9"/>
      <c r="DN538" s="9"/>
      <c r="DO538" s="9"/>
      <c r="DP538" s="9"/>
      <c r="DQ538" s="9"/>
      <c r="DR538" s="9"/>
      <c r="DS538" s="9"/>
      <c r="DT538" s="9"/>
      <c r="DU538" s="9"/>
      <c r="DV538" s="9"/>
      <c r="DW538" s="9"/>
      <c r="DX538" s="16"/>
      <c r="DY538" s="20"/>
      <c r="DZ538" s="16"/>
      <c r="EA538" s="16"/>
    </row>
    <row r="539" spans="1:131" ht="18.75" x14ac:dyDescent="0.2">
      <c r="A539" s="16" t="s">
        <v>694</v>
      </c>
      <c r="B539" s="16" t="s">
        <v>927</v>
      </c>
      <c r="C539" s="16" t="s">
        <v>97</v>
      </c>
      <c r="D539" s="16" t="s">
        <v>1227</v>
      </c>
      <c r="E539" s="16" t="s">
        <v>1219</v>
      </c>
      <c r="F539" s="25">
        <v>44443.520828749999</v>
      </c>
      <c r="G539" s="16" t="s">
        <v>1229</v>
      </c>
      <c r="H539" s="16" t="s">
        <v>1226</v>
      </c>
      <c r="I539" s="16" t="s">
        <v>930</v>
      </c>
      <c r="J539" s="16" t="s">
        <v>1082</v>
      </c>
      <c r="K539" s="16" t="s">
        <v>824</v>
      </c>
      <c r="L539" s="16" t="s">
        <v>1083</v>
      </c>
      <c r="M539" s="9">
        <v>8510</v>
      </c>
      <c r="N539" s="9">
        <v>1.18</v>
      </c>
      <c r="O539" s="9">
        <v>8454</v>
      </c>
      <c r="P539" s="9">
        <v>0.51</v>
      </c>
      <c r="Q539" s="9">
        <v>3.98</v>
      </c>
      <c r="R539" s="9">
        <v>0.95</v>
      </c>
      <c r="S539" s="9">
        <v>1.1100000000000001</v>
      </c>
      <c r="T539" s="9">
        <v>15.5</v>
      </c>
      <c r="U539" s="16" t="s">
        <v>1082</v>
      </c>
      <c r="V539" s="9">
        <v>12.2</v>
      </c>
      <c r="W539" s="16" t="s">
        <v>1082</v>
      </c>
      <c r="X539" s="9">
        <v>1.28</v>
      </c>
      <c r="Y539" s="9">
        <v>1.28</v>
      </c>
      <c r="Z539" s="9">
        <v>-1.22</v>
      </c>
      <c r="AA539" s="9">
        <v>78.489999999999995</v>
      </c>
      <c r="AB539" s="9">
        <v>100</v>
      </c>
      <c r="AC539" s="9">
        <v>-510.9</v>
      </c>
      <c r="AD539" s="16" t="s">
        <v>1082</v>
      </c>
      <c r="AE539" s="9">
        <v>-676.5</v>
      </c>
      <c r="AF539" s="16" t="s">
        <v>1082</v>
      </c>
      <c r="AG539" s="9">
        <v>-4</v>
      </c>
      <c r="AH539" s="9">
        <v>2.2999999999999998</v>
      </c>
      <c r="AI539" s="16" t="s">
        <v>896</v>
      </c>
      <c r="AJ539" s="9">
        <v>1.07</v>
      </c>
      <c r="AK539" s="16" t="s">
        <v>897</v>
      </c>
      <c r="AL539" s="9">
        <v>0</v>
      </c>
      <c r="AM539" s="9">
        <v>71</v>
      </c>
      <c r="AN539" s="9">
        <v>7452</v>
      </c>
      <c r="AO539" s="9">
        <v>54.42</v>
      </c>
      <c r="AP539" s="9">
        <v>54</v>
      </c>
      <c r="AQ539" s="9">
        <v>17653</v>
      </c>
      <c r="AR539" s="9">
        <v>17401</v>
      </c>
      <c r="AS539" s="9">
        <v>8454</v>
      </c>
      <c r="AT539" s="17">
        <v>44005</v>
      </c>
      <c r="AU539" s="9">
        <v>-51.4</v>
      </c>
      <c r="AV539" s="9">
        <v>84.6</v>
      </c>
      <c r="AW539" s="16" t="s">
        <v>1084</v>
      </c>
      <c r="AX539" s="9">
        <v>27.4</v>
      </c>
      <c r="AY539" s="16" t="s">
        <v>1084</v>
      </c>
      <c r="AZ539" s="9">
        <v>71.84</v>
      </c>
      <c r="BA539" s="16" t="s">
        <v>1082</v>
      </c>
      <c r="BB539" s="9">
        <v>23.5</v>
      </c>
      <c r="BC539" s="16" t="s">
        <v>1082</v>
      </c>
      <c r="BD539" s="9">
        <v>48.34</v>
      </c>
      <c r="BE539" s="16" t="s">
        <v>1082</v>
      </c>
      <c r="BF539" s="9">
        <v>402</v>
      </c>
      <c r="BG539" s="9">
        <v>120</v>
      </c>
      <c r="BH539" s="9">
        <v>195</v>
      </c>
      <c r="BI539" s="9">
        <v>0.93</v>
      </c>
      <c r="BJ539" s="9">
        <v>63.25</v>
      </c>
      <c r="BK539" s="9">
        <v>8116</v>
      </c>
      <c r="BL539" s="9">
        <v>9200</v>
      </c>
      <c r="BM539" s="9">
        <v>16.97</v>
      </c>
      <c r="BN539" s="9">
        <v>8.1</v>
      </c>
      <c r="BO539" s="9">
        <v>10038</v>
      </c>
      <c r="BP539" s="9">
        <v>5880</v>
      </c>
      <c r="BQ539" s="16"/>
      <c r="BR539" s="20"/>
      <c r="BS539" s="16"/>
      <c r="BT539" s="16"/>
      <c r="BU539" s="9">
        <v>520</v>
      </c>
      <c r="BV539" s="9">
        <v>551</v>
      </c>
      <c r="BW539" s="9">
        <v>549</v>
      </c>
      <c r="BX539" s="9">
        <v>531</v>
      </c>
      <c r="BY539" s="9">
        <v>1188920</v>
      </c>
      <c r="BZ539" s="9">
        <v>37.49</v>
      </c>
      <c r="CA539" s="9">
        <v>0.12</v>
      </c>
      <c r="CB539" s="9">
        <v>-82.93</v>
      </c>
      <c r="CC539" s="9"/>
      <c r="CD539" s="16"/>
      <c r="CE539" s="9"/>
      <c r="CF539" s="9"/>
      <c r="CG539" s="9"/>
      <c r="CH539" s="9"/>
      <c r="CI539" s="9"/>
      <c r="CJ539" s="9"/>
      <c r="CK539" s="16"/>
      <c r="CL539" s="9"/>
      <c r="CM539" s="16"/>
      <c r="CN539" s="9"/>
      <c r="CO539" s="9"/>
      <c r="CP539" s="16"/>
      <c r="CQ539" s="9"/>
      <c r="CR539" s="16"/>
      <c r="CS539" s="9"/>
      <c r="CT539" s="9"/>
      <c r="CU539" s="9"/>
      <c r="CV539" s="9"/>
      <c r="CW539" s="9"/>
      <c r="CX539" s="9"/>
      <c r="CY539" s="9"/>
      <c r="CZ539" s="9"/>
      <c r="DA539" s="17"/>
      <c r="DB539" s="9"/>
      <c r="DC539" s="9"/>
      <c r="DD539" s="16"/>
      <c r="DE539" s="9"/>
      <c r="DF539" s="16"/>
      <c r="DG539" s="9"/>
      <c r="DH539" s="16"/>
      <c r="DI539" s="9"/>
      <c r="DJ539" s="16"/>
      <c r="DK539" s="9"/>
      <c r="DL539" s="16"/>
      <c r="DM539" s="9"/>
      <c r="DN539" s="9"/>
      <c r="DO539" s="9"/>
      <c r="DP539" s="9"/>
      <c r="DQ539" s="9"/>
      <c r="DR539" s="9"/>
      <c r="DS539" s="9"/>
      <c r="DT539" s="9"/>
      <c r="DU539" s="9"/>
      <c r="DV539" s="9"/>
      <c r="DW539" s="9"/>
      <c r="DX539" s="16"/>
      <c r="DY539" s="20"/>
      <c r="DZ539" s="16"/>
      <c r="EA539" s="16"/>
    </row>
    <row r="540" spans="1:131" ht="18.75" x14ac:dyDescent="0.2">
      <c r="A540" s="16" t="s">
        <v>4234</v>
      </c>
      <c r="B540" s="16" t="s">
        <v>912</v>
      </c>
      <c r="C540" s="16"/>
      <c r="D540" s="16"/>
      <c r="E540" s="16"/>
      <c r="F540" s="25"/>
      <c r="G540" s="16"/>
      <c r="H540" s="16"/>
      <c r="I540" s="16" t="s">
        <v>984</v>
      </c>
      <c r="J540" s="16" t="s">
        <v>1082</v>
      </c>
      <c r="K540" s="16" t="s">
        <v>922</v>
      </c>
      <c r="L540" s="16" t="s">
        <v>1083</v>
      </c>
      <c r="M540" s="9">
        <v>4400</v>
      </c>
      <c r="N540" s="9">
        <v>4.2699999999999996</v>
      </c>
      <c r="O540" s="9">
        <v>4223</v>
      </c>
      <c r="P540" s="9">
        <v>7.0000000000000007E-2</v>
      </c>
      <c r="Q540" s="9">
        <v>7.32</v>
      </c>
      <c r="R540" s="9">
        <v>1.68</v>
      </c>
      <c r="S540" s="9">
        <v>2.11</v>
      </c>
      <c r="T540" s="9">
        <v>19.399999999999999</v>
      </c>
      <c r="U540" s="16" t="s">
        <v>1082</v>
      </c>
      <c r="V540" s="9">
        <v>2.1</v>
      </c>
      <c r="W540" s="16" t="s">
        <v>1082</v>
      </c>
      <c r="X540" s="9"/>
      <c r="Y540" s="9">
        <v>9.0399999999999991</v>
      </c>
      <c r="Z540" s="9">
        <v>4.22</v>
      </c>
      <c r="AA540" s="9">
        <v>76</v>
      </c>
      <c r="AB540" s="9">
        <v>100</v>
      </c>
      <c r="AC540" s="9">
        <v>-379.4</v>
      </c>
      <c r="AD540" s="16" t="s">
        <v>1082</v>
      </c>
      <c r="AE540" s="9">
        <v>-351.5</v>
      </c>
      <c r="AF540" s="16" t="s">
        <v>1082</v>
      </c>
      <c r="AG540" s="9">
        <v>0.23</v>
      </c>
      <c r="AH540" s="9">
        <v>14.05</v>
      </c>
      <c r="AI540" s="16" t="s">
        <v>23</v>
      </c>
      <c r="AJ540" s="9"/>
      <c r="AK540" s="16" t="s">
        <v>897</v>
      </c>
      <c r="AL540" s="9">
        <v>680439000</v>
      </c>
      <c r="AM540" s="9">
        <v>0</v>
      </c>
      <c r="AN540" s="9">
        <v>0</v>
      </c>
      <c r="AO540" s="9">
        <v>0</v>
      </c>
      <c r="AP540" s="9">
        <v>0</v>
      </c>
      <c r="AQ540" s="9"/>
      <c r="AR540" s="9"/>
      <c r="AS540" s="9"/>
      <c r="AT540" s="17"/>
      <c r="AU540" s="9"/>
      <c r="AV540" s="9">
        <v>41.55</v>
      </c>
      <c r="AW540" s="16" t="s">
        <v>1084</v>
      </c>
      <c r="AX540" s="9">
        <v>115.95</v>
      </c>
      <c r="AY540" s="16" t="s">
        <v>1084</v>
      </c>
      <c r="AZ540" s="9">
        <v>17.420000000000002</v>
      </c>
      <c r="BA540" s="16" t="s">
        <v>1082</v>
      </c>
      <c r="BB540" s="9">
        <v>51.11</v>
      </c>
      <c r="BC540" s="16" t="s">
        <v>1082</v>
      </c>
      <c r="BD540" s="9">
        <v>-33.700000000000003</v>
      </c>
      <c r="BE540" s="16" t="s">
        <v>1082</v>
      </c>
      <c r="BF540" s="9">
        <v>923</v>
      </c>
      <c r="BG540" s="9">
        <v>61</v>
      </c>
      <c r="BH540" s="9">
        <v>726</v>
      </c>
      <c r="BI540" s="9">
        <v>2.31</v>
      </c>
      <c r="BJ540" s="9">
        <v>62.02</v>
      </c>
      <c r="BK540" s="9">
        <v>4036</v>
      </c>
      <c r="BL540" s="9">
        <v>4500</v>
      </c>
      <c r="BM540" s="9">
        <v>28.65</v>
      </c>
      <c r="BN540" s="9">
        <v>9.09</v>
      </c>
      <c r="BO540" s="9">
        <v>5000</v>
      </c>
      <c r="BP540" s="9">
        <v>3420</v>
      </c>
      <c r="BQ540" s="16"/>
      <c r="BR540" s="20"/>
      <c r="BS540" s="16"/>
      <c r="BT540" s="16"/>
      <c r="BU540" s="9"/>
      <c r="BV540" s="9"/>
      <c r="BW540" s="9"/>
      <c r="BX540" s="9"/>
      <c r="BY540" s="9"/>
      <c r="BZ540" s="9"/>
      <c r="CA540" s="9"/>
      <c r="CB540" s="9"/>
      <c r="CC540" s="9"/>
      <c r="CD540" s="16"/>
      <c r="CE540" s="9"/>
      <c r="CF540" s="9"/>
      <c r="CG540" s="9"/>
      <c r="CH540" s="9"/>
      <c r="CI540" s="9"/>
      <c r="CJ540" s="9"/>
      <c r="CK540" s="16"/>
      <c r="CL540" s="9"/>
      <c r="CM540" s="16"/>
      <c r="CN540" s="9"/>
      <c r="CO540" s="9"/>
      <c r="CP540" s="16"/>
      <c r="CQ540" s="9"/>
      <c r="CR540" s="16"/>
      <c r="CS540" s="9"/>
      <c r="CT540" s="9"/>
      <c r="CU540" s="9"/>
      <c r="CV540" s="9"/>
      <c r="CW540" s="9"/>
      <c r="CX540" s="9"/>
      <c r="CY540" s="9"/>
      <c r="CZ540" s="9"/>
      <c r="DA540" s="17"/>
      <c r="DB540" s="9"/>
      <c r="DC540" s="9"/>
      <c r="DD540" s="16"/>
      <c r="DE540" s="9"/>
      <c r="DF540" s="16"/>
      <c r="DG540" s="9"/>
      <c r="DH540" s="16"/>
      <c r="DI540" s="9"/>
      <c r="DJ540" s="16"/>
      <c r="DK540" s="9"/>
      <c r="DL540" s="16"/>
      <c r="DM540" s="9"/>
      <c r="DN540" s="9"/>
      <c r="DO540" s="9"/>
      <c r="DP540" s="9"/>
      <c r="DQ540" s="9"/>
      <c r="DR540" s="9"/>
      <c r="DS540" s="9"/>
      <c r="DT540" s="9"/>
      <c r="DU540" s="9"/>
      <c r="DV540" s="9"/>
      <c r="DW540" s="9"/>
      <c r="DX540" s="16"/>
      <c r="DY540" s="20"/>
      <c r="DZ540" s="16"/>
      <c r="EA540" s="16"/>
    </row>
    <row r="541" spans="1:131" ht="18.75" x14ac:dyDescent="0.2">
      <c r="A541" s="16" t="s">
        <v>701</v>
      </c>
      <c r="B541" s="16" t="s">
        <v>843</v>
      </c>
      <c r="C541" s="16" t="s">
        <v>97</v>
      </c>
      <c r="D541" s="16" t="s">
        <v>1227</v>
      </c>
      <c r="E541" s="16" t="s">
        <v>1219</v>
      </c>
      <c r="F541" s="25">
        <v>44443.520801724539</v>
      </c>
      <c r="G541" s="16" t="s">
        <v>1225</v>
      </c>
      <c r="H541" s="16" t="s">
        <v>1223</v>
      </c>
      <c r="I541" s="16" t="s">
        <v>903</v>
      </c>
      <c r="J541" s="16" t="s">
        <v>1082</v>
      </c>
      <c r="K541" s="16" t="s">
        <v>1261</v>
      </c>
      <c r="L541" s="16" t="s">
        <v>1083</v>
      </c>
      <c r="M541" s="9">
        <v>42558</v>
      </c>
      <c r="N541" s="9">
        <v>-3</v>
      </c>
      <c r="O541" s="9">
        <v>42699</v>
      </c>
      <c r="P541" s="9">
        <v>-2.68</v>
      </c>
      <c r="Q541" s="9">
        <v>3.08</v>
      </c>
      <c r="R541" s="9">
        <v>0.51</v>
      </c>
      <c r="S541" s="9">
        <v>1.21</v>
      </c>
      <c r="T541" s="9">
        <v>11.5</v>
      </c>
      <c r="U541" s="16" t="s">
        <v>1082</v>
      </c>
      <c r="V541" s="9">
        <v>22.4</v>
      </c>
      <c r="W541" s="16" t="s">
        <v>1082</v>
      </c>
      <c r="X541" s="9">
        <v>0.51</v>
      </c>
      <c r="Y541" s="9">
        <v>-1.94</v>
      </c>
      <c r="Z541" s="9">
        <v>-1.22</v>
      </c>
      <c r="AA541" s="9">
        <v>92.84</v>
      </c>
      <c r="AB541" s="9">
        <v>100</v>
      </c>
      <c r="AC541" s="9">
        <v>-531.4</v>
      </c>
      <c r="AD541" s="16" t="s">
        <v>1082</v>
      </c>
      <c r="AE541" s="9">
        <v>-1.2</v>
      </c>
      <c r="AF541" s="16" t="s">
        <v>1083</v>
      </c>
      <c r="AG541" s="9">
        <v>-9.8800000000000008</v>
      </c>
      <c r="AH541" s="9">
        <v>-13.6</v>
      </c>
      <c r="AI541" s="16" t="s">
        <v>896</v>
      </c>
      <c r="AJ541" s="9">
        <v>1.48</v>
      </c>
      <c r="AK541" s="16" t="s">
        <v>897</v>
      </c>
      <c r="AL541" s="9">
        <v>100</v>
      </c>
      <c r="AM541" s="9">
        <v>0</v>
      </c>
      <c r="AN541" s="9">
        <v>42558</v>
      </c>
      <c r="AO541" s="9">
        <v>21.94</v>
      </c>
      <c r="AP541" s="9">
        <v>25.01</v>
      </c>
      <c r="AQ541" s="9">
        <v>59990</v>
      </c>
      <c r="AR541" s="9">
        <v>59990</v>
      </c>
      <c r="AS541" s="9">
        <v>42699</v>
      </c>
      <c r="AT541" s="17">
        <v>44247</v>
      </c>
      <c r="AU541" s="9">
        <v>-28.8</v>
      </c>
      <c r="AV541" s="9">
        <v>0</v>
      </c>
      <c r="AW541" s="16"/>
      <c r="AX541" s="9">
        <v>824.67</v>
      </c>
      <c r="AY541" s="16" t="s">
        <v>1084</v>
      </c>
      <c r="AZ541" s="9">
        <v>0</v>
      </c>
      <c r="BA541" s="16"/>
      <c r="BB541" s="9">
        <v>3.51</v>
      </c>
      <c r="BC541" s="16" t="s">
        <v>1083</v>
      </c>
      <c r="BD541" s="9">
        <v>-3.51</v>
      </c>
      <c r="BE541" s="16" t="s">
        <v>1083</v>
      </c>
      <c r="BF541" s="9">
        <v>1103</v>
      </c>
      <c r="BG541" s="9">
        <v>599</v>
      </c>
      <c r="BH541" s="9">
        <v>332</v>
      </c>
      <c r="BI541" s="9">
        <v>2.09</v>
      </c>
      <c r="BJ541" s="9">
        <v>0</v>
      </c>
      <c r="BK541" s="9">
        <v>42558</v>
      </c>
      <c r="BL541" s="9">
        <v>48500</v>
      </c>
      <c r="BM541" s="9">
        <v>0</v>
      </c>
      <c r="BN541" s="9">
        <v>20.95</v>
      </c>
      <c r="BO541" s="9">
        <v>53779</v>
      </c>
      <c r="BP541" s="9">
        <v>43851</v>
      </c>
      <c r="BQ541" s="16"/>
      <c r="BR541" s="20"/>
      <c r="BS541" s="16"/>
      <c r="BT541" s="16"/>
      <c r="BU541" s="9">
        <v>546</v>
      </c>
      <c r="BV541" s="9">
        <v>533</v>
      </c>
      <c r="BW541" s="9">
        <v>546</v>
      </c>
      <c r="BX541" s="9">
        <v>530</v>
      </c>
      <c r="BY541" s="9">
        <v>227926</v>
      </c>
      <c r="BZ541" s="9">
        <v>0</v>
      </c>
      <c r="CA541" s="9">
        <v>0.08</v>
      </c>
      <c r="CB541" s="9">
        <v>30.48</v>
      </c>
      <c r="CC541" s="9"/>
      <c r="CD541" s="16"/>
      <c r="CE541" s="9"/>
      <c r="CF541" s="9"/>
      <c r="CG541" s="9"/>
      <c r="CH541" s="9"/>
      <c r="CI541" s="9"/>
      <c r="CJ541" s="9"/>
      <c r="CK541" s="16"/>
      <c r="CL541" s="9"/>
      <c r="CM541" s="16"/>
      <c r="CN541" s="9"/>
      <c r="CO541" s="9"/>
      <c r="CP541" s="16"/>
      <c r="CQ541" s="9"/>
      <c r="CR541" s="16"/>
      <c r="CS541" s="9"/>
      <c r="CT541" s="9"/>
      <c r="CU541" s="9"/>
      <c r="CV541" s="9"/>
      <c r="CW541" s="9"/>
      <c r="CX541" s="9"/>
      <c r="CY541" s="9"/>
      <c r="CZ541" s="9"/>
      <c r="DA541" s="17"/>
      <c r="DB541" s="9"/>
      <c r="DC541" s="9"/>
      <c r="DD541" s="16"/>
      <c r="DE541" s="9"/>
      <c r="DF541" s="16"/>
      <c r="DG541" s="9"/>
      <c r="DH541" s="16"/>
      <c r="DI541" s="9"/>
      <c r="DJ541" s="16"/>
      <c r="DK541" s="9"/>
      <c r="DL541" s="16"/>
      <c r="DM541" s="9"/>
      <c r="DN541" s="9"/>
      <c r="DO541" s="9"/>
      <c r="DP541" s="9"/>
      <c r="DQ541" s="9"/>
      <c r="DR541" s="9"/>
      <c r="DS541" s="9"/>
      <c r="DT541" s="9"/>
      <c r="DU541" s="9"/>
      <c r="DV541" s="9"/>
      <c r="DW541" s="9"/>
      <c r="DX541" s="16"/>
      <c r="DY541" s="20"/>
      <c r="DZ541" s="16"/>
      <c r="EA541" s="16"/>
    </row>
    <row r="542" spans="1:131" ht="18.75" x14ac:dyDescent="0.2">
      <c r="A542" s="16" t="s">
        <v>634</v>
      </c>
      <c r="B542" s="16" t="s">
        <v>812</v>
      </c>
      <c r="C542" s="16" t="s">
        <v>97</v>
      </c>
      <c r="D542" s="16" t="s">
        <v>1224</v>
      </c>
      <c r="E542" s="16" t="s">
        <v>1219</v>
      </c>
      <c r="F542" s="25">
        <v>44443.520041377313</v>
      </c>
      <c r="G542" s="16" t="s">
        <v>1229</v>
      </c>
      <c r="H542" s="16" t="s">
        <v>1223</v>
      </c>
      <c r="I542" s="16" t="s">
        <v>984</v>
      </c>
      <c r="J542" s="16" t="s">
        <v>1082</v>
      </c>
      <c r="K542" s="16" t="s">
        <v>1075</v>
      </c>
      <c r="L542" s="16" t="s">
        <v>1083</v>
      </c>
      <c r="M542" s="9">
        <v>16466</v>
      </c>
      <c r="N542" s="9">
        <v>5</v>
      </c>
      <c r="O542" s="9">
        <v>16464</v>
      </c>
      <c r="P542" s="9">
        <v>4.99</v>
      </c>
      <c r="Q542" s="9">
        <v>1.2</v>
      </c>
      <c r="R542" s="9">
        <v>0.68</v>
      </c>
      <c r="S542" s="9">
        <v>0.76</v>
      </c>
      <c r="T542" s="9">
        <v>49.3</v>
      </c>
      <c r="U542" s="16" t="s">
        <v>1082</v>
      </c>
      <c r="V542" s="9">
        <v>22.3</v>
      </c>
      <c r="W542" s="16" t="s">
        <v>1082</v>
      </c>
      <c r="X542" s="9">
        <v>2.21</v>
      </c>
      <c r="Y542" s="9">
        <v>2.21</v>
      </c>
      <c r="Z542" s="9">
        <v>-1.06</v>
      </c>
      <c r="AA542" s="9">
        <v>86.34</v>
      </c>
      <c r="AB542" s="9">
        <v>99.95</v>
      </c>
      <c r="AC542" s="9">
        <v>-824.4</v>
      </c>
      <c r="AD542" s="16" t="s">
        <v>1082</v>
      </c>
      <c r="AE542" s="9">
        <v>-793.5</v>
      </c>
      <c r="AF542" s="16" t="s">
        <v>1082</v>
      </c>
      <c r="AG542" s="9">
        <v>0.95</v>
      </c>
      <c r="AH542" s="9">
        <v>5.74</v>
      </c>
      <c r="AI542" s="16" t="s">
        <v>896</v>
      </c>
      <c r="AJ542" s="9">
        <v>0.74</v>
      </c>
      <c r="AK542" s="16" t="s">
        <v>897</v>
      </c>
      <c r="AL542" s="9">
        <v>0</v>
      </c>
      <c r="AM542" s="9">
        <v>57</v>
      </c>
      <c r="AN542" s="9">
        <v>13800</v>
      </c>
      <c r="AO542" s="9">
        <v>60.78</v>
      </c>
      <c r="AP542" s="9">
        <v>57.19</v>
      </c>
      <c r="AQ542" s="9">
        <v>55907</v>
      </c>
      <c r="AR542" s="9">
        <v>20999</v>
      </c>
      <c r="AS542" s="9">
        <v>16464</v>
      </c>
      <c r="AT542" s="17">
        <v>44005</v>
      </c>
      <c r="AU542" s="9">
        <v>-21.6</v>
      </c>
      <c r="AV542" s="9">
        <v>992.71</v>
      </c>
      <c r="AW542" s="16" t="s">
        <v>1084</v>
      </c>
      <c r="AX542" s="9">
        <v>0</v>
      </c>
      <c r="AY542" s="16"/>
      <c r="AZ542" s="9">
        <v>1.63</v>
      </c>
      <c r="BA542" s="16" t="s">
        <v>1083</v>
      </c>
      <c r="BB542" s="9">
        <v>0</v>
      </c>
      <c r="BC542" s="16"/>
      <c r="BD542" s="9">
        <v>1.63</v>
      </c>
      <c r="BE542" s="16" t="s">
        <v>1083</v>
      </c>
      <c r="BF542" s="9">
        <v>452</v>
      </c>
      <c r="BG542" s="9">
        <v>106</v>
      </c>
      <c r="BH542" s="9">
        <v>271</v>
      </c>
      <c r="BI542" s="9">
        <v>0.76</v>
      </c>
      <c r="BJ542" s="9">
        <v>90.83</v>
      </c>
      <c r="BK542" s="9">
        <v>14969</v>
      </c>
      <c r="BL542" s="9">
        <v>16891</v>
      </c>
      <c r="BM542" s="9">
        <v>26.66</v>
      </c>
      <c r="BN542" s="9">
        <v>2.58</v>
      </c>
      <c r="BO542" s="9">
        <v>16891</v>
      </c>
      <c r="BP542" s="9">
        <v>12252</v>
      </c>
      <c r="BQ542" s="16" t="s">
        <v>1105</v>
      </c>
      <c r="BR542" s="20">
        <v>44462</v>
      </c>
      <c r="BS542" s="16" t="s">
        <v>375</v>
      </c>
      <c r="BT542" s="16" t="s">
        <v>1099</v>
      </c>
      <c r="BU542" s="9">
        <v>305</v>
      </c>
      <c r="BV542" s="9">
        <v>206</v>
      </c>
      <c r="BW542" s="9">
        <v>253</v>
      </c>
      <c r="BX542" s="9">
        <v>236</v>
      </c>
      <c r="BY542" s="9">
        <v>956511</v>
      </c>
      <c r="BZ542" s="9">
        <v>100</v>
      </c>
      <c r="CA542" s="9">
        <v>0.17</v>
      </c>
      <c r="CB542" s="9">
        <v>5.47</v>
      </c>
      <c r="CC542" s="9"/>
      <c r="CD542" s="16"/>
      <c r="CE542" s="9"/>
      <c r="CF542" s="9"/>
      <c r="CG542" s="9"/>
      <c r="CH542" s="9"/>
      <c r="CI542" s="9"/>
      <c r="CJ542" s="9"/>
      <c r="CK542" s="16"/>
      <c r="CL542" s="9"/>
      <c r="CM542" s="16"/>
      <c r="CN542" s="9"/>
      <c r="CO542" s="9"/>
      <c r="CP542" s="16"/>
      <c r="CQ542" s="9"/>
      <c r="CR542" s="16"/>
      <c r="CS542" s="9"/>
      <c r="CT542" s="9"/>
      <c r="CU542" s="9"/>
      <c r="CV542" s="9"/>
      <c r="CW542" s="9"/>
      <c r="CX542" s="9"/>
      <c r="CY542" s="9"/>
      <c r="CZ542" s="9"/>
      <c r="DA542" s="17"/>
      <c r="DB542" s="9"/>
      <c r="DC542" s="9"/>
      <c r="DD542" s="16"/>
      <c r="DE542" s="9"/>
      <c r="DF542" s="16"/>
      <c r="DG542" s="9"/>
      <c r="DH542" s="16"/>
      <c r="DI542" s="9"/>
      <c r="DJ542" s="16"/>
      <c r="DK542" s="9"/>
      <c r="DL542" s="16"/>
      <c r="DM542" s="9"/>
      <c r="DN542" s="9"/>
      <c r="DO542" s="9"/>
      <c r="DP542" s="9"/>
      <c r="DQ542" s="9"/>
      <c r="DR542" s="9"/>
      <c r="DS542" s="9"/>
      <c r="DT542" s="9"/>
      <c r="DU542" s="9"/>
      <c r="DV542" s="9"/>
      <c r="DW542" s="9"/>
      <c r="DX542" s="16"/>
      <c r="DY542" s="20"/>
      <c r="DZ542" s="16"/>
      <c r="EA542" s="16"/>
    </row>
    <row r="543" spans="1:131" ht="18.75" x14ac:dyDescent="0.2">
      <c r="A543" s="16" t="s">
        <v>135</v>
      </c>
      <c r="B543" s="16" t="s">
        <v>842</v>
      </c>
      <c r="C543" s="16" t="s">
        <v>97</v>
      </c>
      <c r="D543" s="16" t="s">
        <v>1224</v>
      </c>
      <c r="E543" s="16" t="s">
        <v>1219</v>
      </c>
      <c r="F543" s="25">
        <v>44443.520776481484</v>
      </c>
      <c r="G543" s="16" t="s">
        <v>1225</v>
      </c>
      <c r="H543" s="16" t="s">
        <v>1223</v>
      </c>
      <c r="I543" s="16" t="s">
        <v>984</v>
      </c>
      <c r="J543" s="16" t="s">
        <v>1082</v>
      </c>
      <c r="K543" s="16" t="s">
        <v>824</v>
      </c>
      <c r="L543" s="16" t="s">
        <v>1083</v>
      </c>
      <c r="M543" s="9">
        <v>6475</v>
      </c>
      <c r="N543" s="9">
        <v>-1.77</v>
      </c>
      <c r="O543" s="9">
        <v>6475</v>
      </c>
      <c r="P543" s="9">
        <v>-1.77</v>
      </c>
      <c r="Q543" s="9">
        <v>7.19</v>
      </c>
      <c r="R543" s="9">
        <v>0.64</v>
      </c>
      <c r="S543" s="9">
        <v>0.97</v>
      </c>
      <c r="T543" s="9">
        <v>10.199999999999999</v>
      </c>
      <c r="U543" s="16" t="s">
        <v>1082</v>
      </c>
      <c r="V543" s="9">
        <v>11.2</v>
      </c>
      <c r="W543" s="16" t="s">
        <v>1082</v>
      </c>
      <c r="X543" s="9">
        <v>0.91</v>
      </c>
      <c r="Y543" s="9">
        <v>-1.1000000000000001</v>
      </c>
      <c r="Z543" s="9">
        <v>1.1200000000000001</v>
      </c>
      <c r="AA543" s="9">
        <v>89.69</v>
      </c>
      <c r="AB543" s="9">
        <v>89.78</v>
      </c>
      <c r="AC543" s="9">
        <v>2.2999999999999998</v>
      </c>
      <c r="AD543" s="16" t="s">
        <v>1082</v>
      </c>
      <c r="AE543" s="9">
        <v>60.8</v>
      </c>
      <c r="AF543" s="16" t="s">
        <v>1082</v>
      </c>
      <c r="AG543" s="9">
        <v>0.92</v>
      </c>
      <c r="AH543" s="9">
        <v>16.899999999999999</v>
      </c>
      <c r="AI543" s="16" t="s">
        <v>896</v>
      </c>
      <c r="AJ543" s="9">
        <v>0.88</v>
      </c>
      <c r="AK543" s="16" t="s">
        <v>897</v>
      </c>
      <c r="AL543" s="9">
        <v>0</v>
      </c>
      <c r="AM543" s="9">
        <v>100</v>
      </c>
      <c r="AN543" s="9">
        <v>5339</v>
      </c>
      <c r="AO543" s="9">
        <v>65.510000000000005</v>
      </c>
      <c r="AP543" s="9">
        <v>73.650000000000006</v>
      </c>
      <c r="AQ543" s="9">
        <v>11385</v>
      </c>
      <c r="AR543" s="9">
        <v>10871</v>
      </c>
      <c r="AS543" s="9">
        <v>6475</v>
      </c>
      <c r="AT543" s="17">
        <v>44048</v>
      </c>
      <c r="AU543" s="9">
        <v>-40.4</v>
      </c>
      <c r="AV543" s="9">
        <v>33.64</v>
      </c>
      <c r="AW543" s="16" t="s">
        <v>1084</v>
      </c>
      <c r="AX543" s="9">
        <v>31.09</v>
      </c>
      <c r="AY543" s="16" t="s">
        <v>1084</v>
      </c>
      <c r="AZ543" s="9">
        <v>21.4</v>
      </c>
      <c r="BA543" s="16" t="s">
        <v>1082</v>
      </c>
      <c r="BB543" s="9">
        <v>20.239999999999998</v>
      </c>
      <c r="BC543" s="16" t="s">
        <v>1082</v>
      </c>
      <c r="BD543" s="9">
        <v>1.17</v>
      </c>
      <c r="BE543" s="16" t="s">
        <v>1082</v>
      </c>
      <c r="BF543" s="9">
        <v>568</v>
      </c>
      <c r="BG543" s="9">
        <v>209</v>
      </c>
      <c r="BH543" s="9">
        <v>191</v>
      </c>
      <c r="BI543" s="9">
        <v>0.99</v>
      </c>
      <c r="BJ543" s="9">
        <v>84.28</v>
      </c>
      <c r="BK543" s="9">
        <v>5900</v>
      </c>
      <c r="BL543" s="9">
        <v>6765</v>
      </c>
      <c r="BM543" s="9">
        <v>22.67</v>
      </c>
      <c r="BN543" s="9">
        <v>4.24</v>
      </c>
      <c r="BO543" s="9">
        <v>6750</v>
      </c>
      <c r="BP543" s="9">
        <v>5000</v>
      </c>
      <c r="BQ543" s="16"/>
      <c r="BR543" s="20"/>
      <c r="BS543" s="16"/>
      <c r="BT543" s="16"/>
      <c r="BU543" s="9">
        <v>452</v>
      </c>
      <c r="BV543" s="9">
        <v>325</v>
      </c>
      <c r="BW543" s="9">
        <v>320</v>
      </c>
      <c r="BX543" s="9">
        <v>302</v>
      </c>
      <c r="BY543" s="9">
        <v>2275486</v>
      </c>
      <c r="BZ543" s="9">
        <v>57.81</v>
      </c>
      <c r="CA543" s="9">
        <v>0.08</v>
      </c>
      <c r="CB543" s="9">
        <v>3.18</v>
      </c>
      <c r="CC543" s="9"/>
      <c r="CD543" s="16"/>
      <c r="CE543" s="9"/>
      <c r="CF543" s="9"/>
      <c r="CG543" s="9"/>
      <c r="CH543" s="9"/>
      <c r="CI543" s="9"/>
      <c r="CJ543" s="9"/>
      <c r="CK543" s="16"/>
      <c r="CL543" s="9"/>
      <c r="CM543" s="16"/>
      <c r="CN543" s="9"/>
      <c r="CO543" s="9"/>
      <c r="CP543" s="16"/>
      <c r="CQ543" s="9"/>
      <c r="CR543" s="16"/>
      <c r="CS543" s="9"/>
      <c r="CT543" s="9"/>
      <c r="CU543" s="9"/>
      <c r="CV543" s="9"/>
      <c r="CW543" s="9"/>
      <c r="CX543" s="9"/>
      <c r="CY543" s="9"/>
      <c r="CZ543" s="9"/>
      <c r="DA543" s="17"/>
      <c r="DB543" s="9"/>
      <c r="DC543" s="9"/>
      <c r="DD543" s="16"/>
      <c r="DE543" s="9"/>
      <c r="DF543" s="16"/>
      <c r="DG543" s="9"/>
      <c r="DH543" s="16"/>
      <c r="DI543" s="9"/>
      <c r="DJ543" s="16"/>
      <c r="DK543" s="9"/>
      <c r="DL543" s="16"/>
      <c r="DM543" s="9"/>
      <c r="DN543" s="9"/>
      <c r="DO543" s="9"/>
      <c r="DP543" s="9"/>
      <c r="DQ543" s="9"/>
      <c r="DR543" s="9"/>
      <c r="DS543" s="9"/>
      <c r="DT543" s="9"/>
      <c r="DU543" s="9"/>
      <c r="DV543" s="9"/>
      <c r="DW543" s="9"/>
      <c r="DX543" s="16"/>
      <c r="DY543" s="20"/>
      <c r="DZ543" s="16"/>
      <c r="EA543" s="16"/>
    </row>
    <row r="544" spans="1:131" ht="18.75" x14ac:dyDescent="0.2">
      <c r="A544" s="16" t="s">
        <v>648</v>
      </c>
      <c r="B544" s="16" t="s">
        <v>909</v>
      </c>
      <c r="C544" s="16" t="s">
        <v>97</v>
      </c>
      <c r="D544" s="16" t="s">
        <v>1228</v>
      </c>
      <c r="E544" s="16" t="s">
        <v>1219</v>
      </c>
      <c r="F544" s="25">
        <v>44443.520835381947</v>
      </c>
      <c r="G544" s="16" t="s">
        <v>1221</v>
      </c>
      <c r="H544" s="16" t="s">
        <v>1223</v>
      </c>
      <c r="I544" s="16" t="s">
        <v>976</v>
      </c>
      <c r="J544" s="16" t="s">
        <v>1082</v>
      </c>
      <c r="K544" s="16" t="s">
        <v>939</v>
      </c>
      <c r="L544" s="16" t="s">
        <v>1083</v>
      </c>
      <c r="M544" s="9">
        <v>21050</v>
      </c>
      <c r="N544" s="9">
        <v>1.91</v>
      </c>
      <c r="O544" s="9">
        <v>20881</v>
      </c>
      <c r="P544" s="9">
        <v>1.0900000000000001</v>
      </c>
      <c r="Q544" s="9">
        <v>2.65</v>
      </c>
      <c r="R544" s="9">
        <v>0.73</v>
      </c>
      <c r="S544" s="9">
        <v>0.68</v>
      </c>
      <c r="T544" s="9">
        <v>5.8</v>
      </c>
      <c r="U544" s="16" t="s">
        <v>1082</v>
      </c>
      <c r="V544" s="9">
        <v>455.4</v>
      </c>
      <c r="W544" s="16" t="s">
        <v>1084</v>
      </c>
      <c r="X544" s="9">
        <v>12.73</v>
      </c>
      <c r="Y544" s="9">
        <v>12.73</v>
      </c>
      <c r="Z544" s="9">
        <v>7.41</v>
      </c>
      <c r="AA544" s="9">
        <v>97.66</v>
      </c>
      <c r="AB544" s="9">
        <v>99.99</v>
      </c>
      <c r="AC544" s="9">
        <v>-52.3</v>
      </c>
      <c r="AD544" s="16" t="s">
        <v>1082</v>
      </c>
      <c r="AE544" s="9">
        <v>-152.4</v>
      </c>
      <c r="AF544" s="16" t="s">
        <v>1082</v>
      </c>
      <c r="AG544" s="9">
        <v>-3.96</v>
      </c>
      <c r="AH544" s="9">
        <v>3.83</v>
      </c>
      <c r="AI544" s="16" t="s">
        <v>896</v>
      </c>
      <c r="AJ544" s="9">
        <v>0.71</v>
      </c>
      <c r="AK544" s="16" t="s">
        <v>897</v>
      </c>
      <c r="AL544" s="9">
        <v>21</v>
      </c>
      <c r="AM544" s="9">
        <v>64</v>
      </c>
      <c r="AN544" s="9">
        <v>19199</v>
      </c>
      <c r="AO544" s="9">
        <v>52.83</v>
      </c>
      <c r="AP544" s="9">
        <v>53.89</v>
      </c>
      <c r="AQ544" s="9">
        <v>39140</v>
      </c>
      <c r="AR544" s="9">
        <v>37052</v>
      </c>
      <c r="AS544" s="9">
        <v>20881</v>
      </c>
      <c r="AT544" s="17">
        <v>44090</v>
      </c>
      <c r="AU544" s="9">
        <v>-43.6</v>
      </c>
      <c r="AV544" s="9">
        <v>9.4600000000000009</v>
      </c>
      <c r="AW544" s="16" t="s">
        <v>1084</v>
      </c>
      <c r="AX544" s="9">
        <v>15.34</v>
      </c>
      <c r="AY544" s="16" t="s">
        <v>1084</v>
      </c>
      <c r="AZ544" s="9">
        <v>19.87</v>
      </c>
      <c r="BA544" s="16" t="s">
        <v>1082</v>
      </c>
      <c r="BB544" s="9">
        <v>32.39</v>
      </c>
      <c r="BC544" s="16" t="s">
        <v>1082</v>
      </c>
      <c r="BD544" s="9">
        <v>-12.51</v>
      </c>
      <c r="BE544" s="16" t="s">
        <v>1082</v>
      </c>
      <c r="BF544" s="9">
        <v>5409</v>
      </c>
      <c r="BG544" s="9">
        <v>378</v>
      </c>
      <c r="BH544" s="9">
        <v>4925</v>
      </c>
      <c r="BI544" s="9">
        <v>0.73</v>
      </c>
      <c r="BJ544" s="9">
        <v>65.989999999999995</v>
      </c>
      <c r="BK544" s="9">
        <v>19930</v>
      </c>
      <c r="BL544" s="9">
        <v>22900</v>
      </c>
      <c r="BM544" s="9">
        <v>12.56</v>
      </c>
      <c r="BN544" s="9">
        <v>8.7799999999999994</v>
      </c>
      <c r="BO544" s="9">
        <v>22900</v>
      </c>
      <c r="BP544" s="9">
        <v>17460</v>
      </c>
      <c r="BQ544" s="16"/>
      <c r="BR544" s="20"/>
      <c r="BS544" s="16"/>
      <c r="BT544" s="16"/>
      <c r="BU544" s="9">
        <v>145</v>
      </c>
      <c r="BV544" s="9">
        <v>85</v>
      </c>
      <c r="BW544" s="9">
        <v>72</v>
      </c>
      <c r="BX544" s="9">
        <v>48</v>
      </c>
      <c r="BY544" s="9">
        <v>1720000</v>
      </c>
      <c r="BZ544" s="9">
        <v>19.71</v>
      </c>
      <c r="CA544" s="9">
        <v>0.9</v>
      </c>
      <c r="CB544" s="9">
        <v>14.22</v>
      </c>
      <c r="CC544" s="9"/>
      <c r="CD544" s="16"/>
      <c r="CE544" s="9"/>
      <c r="CF544" s="9"/>
      <c r="CG544" s="9"/>
      <c r="CH544" s="9"/>
      <c r="CI544" s="9"/>
      <c r="CJ544" s="9"/>
      <c r="CK544" s="16"/>
      <c r="CL544" s="9"/>
      <c r="CM544" s="16"/>
      <c r="CN544" s="9"/>
      <c r="CO544" s="9"/>
      <c r="CP544" s="16"/>
      <c r="CQ544" s="9"/>
      <c r="CR544" s="16"/>
      <c r="CS544" s="9"/>
      <c r="CT544" s="9"/>
      <c r="CU544" s="9"/>
      <c r="CV544" s="9"/>
      <c r="CW544" s="9"/>
      <c r="CX544" s="9"/>
      <c r="CY544" s="9"/>
      <c r="CZ544" s="9"/>
      <c r="DA544" s="17"/>
      <c r="DB544" s="9"/>
      <c r="DC544" s="9"/>
      <c r="DD544" s="16"/>
      <c r="DE544" s="9"/>
      <c r="DF544" s="16"/>
      <c r="DG544" s="9"/>
      <c r="DH544" s="16"/>
      <c r="DI544" s="9"/>
      <c r="DJ544" s="16"/>
      <c r="DK544" s="9"/>
      <c r="DL544" s="16"/>
      <c r="DM544" s="9"/>
      <c r="DN544" s="9"/>
      <c r="DO544" s="9"/>
      <c r="DP544" s="9"/>
      <c r="DQ544" s="9"/>
      <c r="DR544" s="9"/>
      <c r="DS544" s="9"/>
      <c r="DT544" s="9"/>
      <c r="DU544" s="9"/>
      <c r="DV544" s="9"/>
      <c r="DW544" s="9"/>
      <c r="DX544" s="16"/>
      <c r="DY544" s="20"/>
      <c r="DZ544" s="16"/>
      <c r="EA544" s="16"/>
    </row>
    <row r="545" spans="1:131" ht="18.75" x14ac:dyDescent="0.2">
      <c r="A545" s="16" t="s">
        <v>529</v>
      </c>
      <c r="B545" s="16" t="s">
        <v>924</v>
      </c>
      <c r="C545" s="16" t="s">
        <v>97</v>
      </c>
      <c r="D545" s="16" t="s">
        <v>1224</v>
      </c>
      <c r="E545" s="16" t="s">
        <v>1219</v>
      </c>
      <c r="F545" s="25">
        <v>44443.519627476853</v>
      </c>
      <c r="G545" s="16" t="s">
        <v>1225</v>
      </c>
      <c r="H545" s="16" t="s">
        <v>1222</v>
      </c>
      <c r="I545" s="16" t="s">
        <v>903</v>
      </c>
      <c r="J545" s="16" t="s">
        <v>1082</v>
      </c>
      <c r="K545" s="16" t="s">
        <v>1027</v>
      </c>
      <c r="L545" s="16" t="s">
        <v>1083</v>
      </c>
      <c r="M545" s="9">
        <v>31201</v>
      </c>
      <c r="N545" s="9">
        <v>5</v>
      </c>
      <c r="O545" s="9">
        <v>31141</v>
      </c>
      <c r="P545" s="9">
        <v>4.8</v>
      </c>
      <c r="Q545" s="9">
        <v>4</v>
      </c>
      <c r="R545" s="9">
        <v>1.0900000000000001</v>
      </c>
      <c r="S545" s="9">
        <v>1.39</v>
      </c>
      <c r="T545" s="9">
        <v>16.2</v>
      </c>
      <c r="U545" s="16" t="s">
        <v>1082</v>
      </c>
      <c r="V545" s="9">
        <v>11.2</v>
      </c>
      <c r="W545" s="16" t="s">
        <v>1082</v>
      </c>
      <c r="X545" s="9">
        <v>1.44</v>
      </c>
      <c r="Y545" s="9">
        <v>1.44</v>
      </c>
      <c r="Z545" s="9">
        <v>1.0900000000000001</v>
      </c>
      <c r="AA545" s="9">
        <v>100</v>
      </c>
      <c r="AB545" s="9">
        <v>90.68</v>
      </c>
      <c r="AC545" s="9">
        <v>498.8</v>
      </c>
      <c r="AD545" s="16" t="s">
        <v>1082</v>
      </c>
      <c r="AE545" s="9">
        <v>28.7</v>
      </c>
      <c r="AF545" s="16" t="s">
        <v>1082</v>
      </c>
      <c r="AG545" s="9">
        <v>4.63</v>
      </c>
      <c r="AH545" s="9">
        <v>18.25</v>
      </c>
      <c r="AI545" s="16" t="s">
        <v>896</v>
      </c>
      <c r="AJ545" s="9">
        <v>1.24</v>
      </c>
      <c r="AK545" s="16" t="s">
        <v>897</v>
      </c>
      <c r="AL545" s="9">
        <v>43</v>
      </c>
      <c r="AM545" s="9">
        <v>100</v>
      </c>
      <c r="AN545" s="9">
        <v>25270</v>
      </c>
      <c r="AO545" s="9">
        <v>59.16</v>
      </c>
      <c r="AP545" s="9">
        <v>53.74</v>
      </c>
      <c r="AQ545" s="9">
        <v>67248</v>
      </c>
      <c r="AR545" s="9">
        <v>68976</v>
      </c>
      <c r="AS545" s="9">
        <v>31141</v>
      </c>
      <c r="AT545" s="17">
        <v>44034</v>
      </c>
      <c r="AU545" s="9">
        <v>-54.9</v>
      </c>
      <c r="AV545" s="9">
        <v>53.43</v>
      </c>
      <c r="AW545" s="16" t="s">
        <v>1084</v>
      </c>
      <c r="AX545" s="9">
        <v>820</v>
      </c>
      <c r="AY545" s="16"/>
      <c r="AZ545" s="9">
        <v>166.61</v>
      </c>
      <c r="BA545" s="16" t="s">
        <v>1082</v>
      </c>
      <c r="BB545" s="9">
        <v>2.57</v>
      </c>
      <c r="BC545" s="16" t="s">
        <v>1082</v>
      </c>
      <c r="BD545" s="9">
        <v>164.04</v>
      </c>
      <c r="BE545" s="16" t="s">
        <v>1082</v>
      </c>
      <c r="BF545" s="9">
        <v>918</v>
      </c>
      <c r="BG545" s="9">
        <v>330</v>
      </c>
      <c r="BH545" s="9">
        <v>431</v>
      </c>
      <c r="BI545" s="9">
        <v>0.66</v>
      </c>
      <c r="BJ545" s="9">
        <v>49.19</v>
      </c>
      <c r="BK545" s="9">
        <v>26006</v>
      </c>
      <c r="BL545" s="9">
        <v>31201</v>
      </c>
      <c r="BM545" s="9">
        <v>32.81</v>
      </c>
      <c r="BN545" s="9">
        <v>20.47</v>
      </c>
      <c r="BO545" s="9">
        <v>39161</v>
      </c>
      <c r="BP545" s="9">
        <v>23492</v>
      </c>
      <c r="BQ545" s="16" t="s">
        <v>1101</v>
      </c>
      <c r="BR545" s="20">
        <v>44522</v>
      </c>
      <c r="BS545" s="16" t="s">
        <v>375</v>
      </c>
      <c r="BT545" s="16" t="s">
        <v>1099</v>
      </c>
      <c r="BU545" s="9">
        <v>465</v>
      </c>
      <c r="BV545" s="9">
        <v>495</v>
      </c>
      <c r="BW545" s="9">
        <v>476</v>
      </c>
      <c r="BX545" s="9">
        <v>459</v>
      </c>
      <c r="BY545" s="9">
        <v>504779</v>
      </c>
      <c r="BZ545" s="9">
        <v>100</v>
      </c>
      <c r="CA545" s="9">
        <v>0.09</v>
      </c>
      <c r="CB545" s="9">
        <v>14.74</v>
      </c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18"/>
      <c r="DB545" s="9"/>
      <c r="DC545" s="9"/>
      <c r="DD545" s="9"/>
      <c r="DE545" s="9"/>
      <c r="DF545" s="9"/>
      <c r="DG545" s="9"/>
      <c r="DH545" s="9"/>
      <c r="DI545" s="9"/>
      <c r="DJ545" s="9"/>
      <c r="DK545" s="9"/>
      <c r="DL545" s="9"/>
      <c r="DM545" s="9"/>
      <c r="DN545" s="9"/>
      <c r="DO545" s="9"/>
      <c r="DP545" s="9"/>
      <c r="DQ545" s="9"/>
      <c r="DR545" s="9"/>
      <c r="DS545" s="9"/>
      <c r="DT545" s="9"/>
      <c r="DU545" s="9"/>
      <c r="DV545" s="9"/>
      <c r="DW545" s="9"/>
      <c r="DX545" s="9"/>
      <c r="DY545" s="20"/>
      <c r="DZ545" s="9"/>
      <c r="EA545" s="9"/>
    </row>
    <row r="546" spans="1:131" ht="18.75" x14ac:dyDescent="0.2">
      <c r="A546" s="16" t="s">
        <v>642</v>
      </c>
      <c r="B546" s="16" t="s">
        <v>927</v>
      </c>
      <c r="C546" s="16" t="s">
        <v>97</v>
      </c>
      <c r="D546" s="16" t="s">
        <v>1227</v>
      </c>
      <c r="E546" s="16" t="s">
        <v>1219</v>
      </c>
      <c r="F546" s="25">
        <v>44443.52081707176</v>
      </c>
      <c r="G546" s="16" t="s">
        <v>1229</v>
      </c>
      <c r="H546" s="16" t="s">
        <v>1226</v>
      </c>
      <c r="I546" s="16" t="s">
        <v>83</v>
      </c>
      <c r="J546" s="16" t="s">
        <v>1082</v>
      </c>
      <c r="K546" s="16" t="s">
        <v>984</v>
      </c>
      <c r="L546" s="16" t="s">
        <v>1083</v>
      </c>
      <c r="M546" s="9">
        <v>12000</v>
      </c>
      <c r="N546" s="9">
        <v>0.69</v>
      </c>
      <c r="O546" s="9">
        <v>12275</v>
      </c>
      <c r="P546" s="9">
        <v>3</v>
      </c>
      <c r="Q546" s="9">
        <v>2.29</v>
      </c>
      <c r="R546" s="9">
        <v>0.82</v>
      </c>
      <c r="S546" s="9">
        <v>1.01</v>
      </c>
      <c r="T546" s="9">
        <v>25.8</v>
      </c>
      <c r="U546" s="16" t="s">
        <v>1082</v>
      </c>
      <c r="V546" s="9">
        <v>22.2</v>
      </c>
      <c r="W546" s="16" t="s">
        <v>1082</v>
      </c>
      <c r="X546" s="9">
        <v>1.1599999999999999</v>
      </c>
      <c r="Y546" s="9">
        <v>1.1599999999999999</v>
      </c>
      <c r="Z546" s="9">
        <v>1.57</v>
      </c>
      <c r="AA546" s="9">
        <v>93.9</v>
      </c>
      <c r="AB546" s="9">
        <v>39.21</v>
      </c>
      <c r="AC546" s="9">
        <v>2</v>
      </c>
      <c r="AD546" s="16" t="s">
        <v>1083</v>
      </c>
      <c r="AE546" s="9">
        <v>1.2</v>
      </c>
      <c r="AF546" s="16" t="s">
        <v>1083</v>
      </c>
      <c r="AG546" s="9">
        <v>8.66</v>
      </c>
      <c r="AH546" s="9">
        <v>16.32</v>
      </c>
      <c r="AI546" s="16" t="s">
        <v>896</v>
      </c>
      <c r="AJ546" s="9">
        <v>1.1000000000000001</v>
      </c>
      <c r="AK546" s="16" t="s">
        <v>910</v>
      </c>
      <c r="AL546" s="9">
        <v>14</v>
      </c>
      <c r="AM546" s="9">
        <v>0</v>
      </c>
      <c r="AN546" s="9">
        <v>9060</v>
      </c>
      <c r="AO546" s="9">
        <v>30.54</v>
      </c>
      <c r="AP546" s="9">
        <v>30.48</v>
      </c>
      <c r="AQ546" s="9">
        <v>67676</v>
      </c>
      <c r="AR546" s="9">
        <v>19130</v>
      </c>
      <c r="AS546" s="9">
        <v>12275</v>
      </c>
      <c r="AT546" s="17">
        <v>44041</v>
      </c>
      <c r="AU546" s="9">
        <v>-35.799999999999997</v>
      </c>
      <c r="AV546" s="9">
        <v>13.41</v>
      </c>
      <c r="AW546" s="16" t="s">
        <v>1084</v>
      </c>
      <c r="AX546" s="9">
        <v>20.440000000000001</v>
      </c>
      <c r="AY546" s="16" t="s">
        <v>1084</v>
      </c>
      <c r="AZ546" s="9">
        <v>15.57</v>
      </c>
      <c r="BA546" s="16" t="s">
        <v>1082</v>
      </c>
      <c r="BB546" s="9">
        <v>24.56</v>
      </c>
      <c r="BC546" s="16" t="s">
        <v>1082</v>
      </c>
      <c r="BD546" s="9">
        <v>-8.99</v>
      </c>
      <c r="BE546" s="16" t="s">
        <v>1082</v>
      </c>
      <c r="BF546" s="9">
        <v>246</v>
      </c>
      <c r="BG546" s="9">
        <v>136</v>
      </c>
      <c r="BH546" s="9">
        <v>66</v>
      </c>
      <c r="BI546" s="9">
        <v>1.24</v>
      </c>
      <c r="BJ546" s="9">
        <v>16.690000000000001</v>
      </c>
      <c r="BK546" s="9">
        <v>10080</v>
      </c>
      <c r="BL546" s="9">
        <v>12275</v>
      </c>
      <c r="BM546" s="9">
        <v>32.450000000000003</v>
      </c>
      <c r="BN546" s="9">
        <v>122.29</v>
      </c>
      <c r="BO546" s="9">
        <v>26675</v>
      </c>
      <c r="BP546" s="9">
        <v>9060</v>
      </c>
      <c r="BQ546" s="16" t="s">
        <v>1105</v>
      </c>
      <c r="BR546" s="20">
        <v>44462</v>
      </c>
      <c r="BS546" s="16" t="s">
        <v>375</v>
      </c>
      <c r="BT546" s="16" t="s">
        <v>1099</v>
      </c>
      <c r="BU546" s="9">
        <v>544</v>
      </c>
      <c r="BV546" s="9">
        <v>478</v>
      </c>
      <c r="BW546" s="9">
        <v>442</v>
      </c>
      <c r="BX546" s="9">
        <v>417</v>
      </c>
      <c r="BY546" s="9">
        <v>839067</v>
      </c>
      <c r="BZ546" s="9">
        <v>50</v>
      </c>
      <c r="CA546" s="9">
        <v>0.16</v>
      </c>
      <c r="CB546" s="9">
        <v>7.28</v>
      </c>
      <c r="CC546" s="9"/>
      <c r="CD546" s="16"/>
      <c r="CE546" s="9"/>
      <c r="CF546" s="9"/>
      <c r="CG546" s="9"/>
      <c r="CH546" s="9"/>
      <c r="CI546" s="9"/>
      <c r="CJ546" s="9"/>
      <c r="CK546" s="16"/>
      <c r="CL546" s="9"/>
      <c r="CM546" s="16"/>
      <c r="CN546" s="9"/>
      <c r="CO546" s="9"/>
      <c r="CP546" s="16"/>
      <c r="CQ546" s="9"/>
      <c r="CR546" s="16"/>
      <c r="CS546" s="9"/>
      <c r="CT546" s="9"/>
      <c r="CU546" s="9"/>
      <c r="CV546" s="9"/>
      <c r="CW546" s="9"/>
      <c r="CX546" s="9"/>
      <c r="CY546" s="9"/>
      <c r="CZ546" s="9"/>
      <c r="DA546" s="17"/>
      <c r="DB546" s="9"/>
      <c r="DC546" s="9"/>
      <c r="DD546" s="16"/>
      <c r="DE546" s="9"/>
      <c r="DF546" s="16"/>
      <c r="DG546" s="9"/>
      <c r="DH546" s="16"/>
      <c r="DI546" s="9"/>
      <c r="DJ546" s="16"/>
      <c r="DK546" s="9"/>
      <c r="DL546" s="16"/>
      <c r="DM546" s="9"/>
      <c r="DN546" s="9"/>
      <c r="DO546" s="9"/>
      <c r="DP546" s="9"/>
      <c r="DQ546" s="9"/>
      <c r="DR546" s="9"/>
      <c r="DS546" s="9"/>
      <c r="DT546" s="9"/>
      <c r="DU546" s="9"/>
      <c r="DV546" s="9"/>
      <c r="DW546" s="9"/>
      <c r="DX546" s="16"/>
      <c r="DY546" s="20"/>
      <c r="DZ546" s="16"/>
      <c r="EA546" s="16"/>
    </row>
    <row r="547" spans="1:131" ht="18.75" x14ac:dyDescent="0.2">
      <c r="A547" s="16" t="s">
        <v>198</v>
      </c>
      <c r="B547" s="16" t="s">
        <v>789</v>
      </c>
      <c r="C547" s="16" t="s">
        <v>97</v>
      </c>
      <c r="D547" s="16" t="s">
        <v>1227</v>
      </c>
      <c r="E547" s="16" t="s">
        <v>1219</v>
      </c>
      <c r="F547" s="25">
        <v>44443.520292511574</v>
      </c>
      <c r="G547" s="16" t="s">
        <v>1225</v>
      </c>
      <c r="H547" s="16" t="s">
        <v>1222</v>
      </c>
      <c r="I547" s="16" t="s">
        <v>794</v>
      </c>
      <c r="J547" s="16" t="s">
        <v>1082</v>
      </c>
      <c r="K547" s="16" t="s">
        <v>1029</v>
      </c>
      <c r="L547" s="16" t="s">
        <v>1083</v>
      </c>
      <c r="M547" s="9">
        <v>23701</v>
      </c>
      <c r="N547" s="9">
        <v>3</v>
      </c>
      <c r="O547" s="9">
        <v>23541</v>
      </c>
      <c r="P547" s="9">
        <v>2.2999999999999998</v>
      </c>
      <c r="Q547" s="9">
        <v>3.05</v>
      </c>
      <c r="R547" s="9">
        <v>1.22</v>
      </c>
      <c r="S547" s="9">
        <v>1.26</v>
      </c>
      <c r="T547" s="9">
        <v>11.9</v>
      </c>
      <c r="U547" s="16" t="s">
        <v>1082</v>
      </c>
      <c r="V547" s="9">
        <v>15.9</v>
      </c>
      <c r="W547" s="16" t="s">
        <v>1082</v>
      </c>
      <c r="X547" s="9">
        <v>0.75</v>
      </c>
      <c r="Y547" s="9">
        <v>-1.34</v>
      </c>
      <c r="Z547" s="9">
        <v>-1.62</v>
      </c>
      <c r="AA547" s="9">
        <v>100</v>
      </c>
      <c r="AB547" s="9">
        <v>100</v>
      </c>
      <c r="AC547" s="9">
        <v>0</v>
      </c>
      <c r="AD547" s="16"/>
      <c r="AE547" s="9">
        <v>-112.2</v>
      </c>
      <c r="AF547" s="16" t="s">
        <v>1082</v>
      </c>
      <c r="AG547" s="9">
        <v>-7.09</v>
      </c>
      <c r="AH547" s="9">
        <v>-11.41</v>
      </c>
      <c r="AI547" s="16" t="s">
        <v>896</v>
      </c>
      <c r="AJ547" s="9">
        <v>1.4</v>
      </c>
      <c r="AK547" s="16" t="s">
        <v>897</v>
      </c>
      <c r="AL547" s="9">
        <v>93</v>
      </c>
      <c r="AM547" s="9">
        <v>14</v>
      </c>
      <c r="AN547" s="9">
        <v>22889</v>
      </c>
      <c r="AO547" s="9">
        <v>38.82</v>
      </c>
      <c r="AP547" s="9">
        <v>35.22</v>
      </c>
      <c r="AQ547" s="9">
        <v>44000</v>
      </c>
      <c r="AR547" s="9">
        <v>44000</v>
      </c>
      <c r="AS547" s="9">
        <v>23541</v>
      </c>
      <c r="AT547" s="17">
        <v>44307</v>
      </c>
      <c r="AU547" s="9">
        <v>-46.5</v>
      </c>
      <c r="AV547" s="9">
        <v>178.53</v>
      </c>
      <c r="AW547" s="16" t="s">
        <v>1084</v>
      </c>
      <c r="AX547" s="9">
        <v>23</v>
      </c>
      <c r="AY547" s="16" t="s">
        <v>1084</v>
      </c>
      <c r="AZ547" s="9">
        <v>423.09</v>
      </c>
      <c r="BA547" s="16" t="s">
        <v>1082</v>
      </c>
      <c r="BB547" s="9">
        <v>59.24</v>
      </c>
      <c r="BC547" s="16" t="s">
        <v>1082</v>
      </c>
      <c r="BD547" s="9">
        <v>363.85</v>
      </c>
      <c r="BE547" s="16" t="s">
        <v>1082</v>
      </c>
      <c r="BF547" s="9">
        <v>1536</v>
      </c>
      <c r="BG547" s="9">
        <v>681</v>
      </c>
      <c r="BH547" s="9">
        <v>508</v>
      </c>
      <c r="BI547" s="9">
        <v>1.3</v>
      </c>
      <c r="BJ547" s="9">
        <v>7.02</v>
      </c>
      <c r="BK547" s="9">
        <v>22889</v>
      </c>
      <c r="BL547" s="9">
        <v>26660</v>
      </c>
      <c r="BM547" s="9">
        <v>3.56</v>
      </c>
      <c r="BN547" s="9">
        <v>18.75</v>
      </c>
      <c r="BO547" s="9">
        <v>34482</v>
      </c>
      <c r="BP547" s="9">
        <v>22886</v>
      </c>
      <c r="BQ547" s="16" t="s">
        <v>1105</v>
      </c>
      <c r="BR547" s="20">
        <v>44462</v>
      </c>
      <c r="BS547" s="16" t="s">
        <v>375</v>
      </c>
      <c r="BT547" s="16" t="s">
        <v>1099</v>
      </c>
      <c r="BU547" s="9">
        <v>294</v>
      </c>
      <c r="BV547" s="9">
        <v>484</v>
      </c>
      <c r="BW547" s="9">
        <v>463</v>
      </c>
      <c r="BX547" s="9">
        <v>437</v>
      </c>
      <c r="BY547" s="9">
        <v>434575</v>
      </c>
      <c r="BZ547" s="9">
        <v>100</v>
      </c>
      <c r="CA547" s="9">
        <v>0.02</v>
      </c>
      <c r="CB547" s="9">
        <v>11.77</v>
      </c>
      <c r="CC547" s="9"/>
      <c r="CD547" s="16"/>
      <c r="CE547" s="9"/>
      <c r="CF547" s="9"/>
      <c r="CG547" s="9"/>
      <c r="CH547" s="9"/>
      <c r="CI547" s="9"/>
      <c r="CJ547" s="9"/>
      <c r="CK547" s="16"/>
      <c r="CL547" s="9"/>
      <c r="CM547" s="16"/>
      <c r="CN547" s="9"/>
      <c r="CO547" s="9"/>
      <c r="CP547" s="16"/>
      <c r="CQ547" s="9"/>
      <c r="CR547" s="16"/>
      <c r="CS547" s="9"/>
      <c r="CT547" s="9"/>
      <c r="CU547" s="9"/>
      <c r="CV547" s="9"/>
      <c r="CW547" s="9"/>
      <c r="CX547" s="9"/>
      <c r="CY547" s="9"/>
      <c r="CZ547" s="9"/>
      <c r="DA547" s="17"/>
      <c r="DB547" s="9"/>
      <c r="DC547" s="9"/>
      <c r="DD547" s="16"/>
      <c r="DE547" s="9"/>
      <c r="DF547" s="16"/>
      <c r="DG547" s="9"/>
      <c r="DH547" s="16"/>
      <c r="DI547" s="9"/>
      <c r="DJ547" s="16"/>
      <c r="DK547" s="9"/>
      <c r="DL547" s="16"/>
      <c r="DM547" s="9"/>
      <c r="DN547" s="9"/>
      <c r="DO547" s="9"/>
      <c r="DP547" s="9"/>
      <c r="DQ547" s="9"/>
      <c r="DR547" s="9"/>
      <c r="DS547" s="9"/>
      <c r="DT547" s="9"/>
      <c r="DU547" s="9"/>
      <c r="DV547" s="9"/>
      <c r="DW547" s="9"/>
      <c r="DX547" s="16"/>
      <c r="DY547" s="20"/>
      <c r="DZ547" s="16"/>
      <c r="EA547" s="16"/>
    </row>
    <row r="548" spans="1:131" ht="18.75" x14ac:dyDescent="0.2">
      <c r="A548" s="16" t="s">
        <v>225</v>
      </c>
      <c r="B548" s="16" t="s">
        <v>900</v>
      </c>
      <c r="C548" s="16"/>
      <c r="D548" s="16"/>
      <c r="E548" s="16"/>
      <c r="F548" s="25"/>
      <c r="G548" s="16"/>
      <c r="H548" s="16"/>
      <c r="I548" s="16" t="s">
        <v>956</v>
      </c>
      <c r="J548" s="16" t="s">
        <v>1082</v>
      </c>
      <c r="K548" s="16" t="s">
        <v>794</v>
      </c>
      <c r="L548" s="16" t="s">
        <v>1083</v>
      </c>
      <c r="M548" s="9">
        <v>10162</v>
      </c>
      <c r="N548" s="9">
        <v>0.17</v>
      </c>
      <c r="O548" s="9">
        <v>10159</v>
      </c>
      <c r="P548" s="9">
        <v>0.14000000000000001</v>
      </c>
      <c r="Q548" s="9">
        <v>0.04</v>
      </c>
      <c r="R548" s="9">
        <v>0.33</v>
      </c>
      <c r="S548" s="9">
        <v>0.34</v>
      </c>
      <c r="T548" s="9">
        <v>63.6</v>
      </c>
      <c r="U548" s="16" t="s">
        <v>1082</v>
      </c>
      <c r="V548" s="9">
        <v>57.7</v>
      </c>
      <c r="W548" s="16" t="s">
        <v>1082</v>
      </c>
      <c r="X548" s="9">
        <v>1.1000000000000001</v>
      </c>
      <c r="Y548" s="9">
        <v>1.1000000000000001</v>
      </c>
      <c r="Z548" s="9">
        <v>-1.39</v>
      </c>
      <c r="AA548" s="9">
        <v>65.72</v>
      </c>
      <c r="AB548" s="9">
        <v>63.04</v>
      </c>
      <c r="AC548" s="9">
        <v>91</v>
      </c>
      <c r="AD548" s="16" t="s">
        <v>1082</v>
      </c>
      <c r="AE548" s="9">
        <v>-1.2</v>
      </c>
      <c r="AF548" s="16" t="s">
        <v>1083</v>
      </c>
      <c r="AG548" s="9">
        <v>0.35</v>
      </c>
      <c r="AH548" s="9">
        <v>0.74</v>
      </c>
      <c r="AI548" s="16" t="s">
        <v>896</v>
      </c>
      <c r="AJ548" s="9">
        <v>0.34</v>
      </c>
      <c r="AK548" s="16" t="s">
        <v>897</v>
      </c>
      <c r="AL548" s="9">
        <v>0</v>
      </c>
      <c r="AM548" s="9">
        <v>100</v>
      </c>
      <c r="AN548" s="9">
        <v>10016</v>
      </c>
      <c r="AO548" s="9">
        <v>68.03</v>
      </c>
      <c r="AP548" s="9">
        <v>65.08</v>
      </c>
      <c r="AQ548" s="9"/>
      <c r="AR548" s="9"/>
      <c r="AS548" s="9"/>
      <c r="AT548" s="17"/>
      <c r="AU548" s="9"/>
      <c r="AV548" s="9">
        <v>33.86</v>
      </c>
      <c r="AW548" s="16" t="s">
        <v>1082</v>
      </c>
      <c r="AX548" s="9">
        <v>4.4400000000000004</v>
      </c>
      <c r="AY548" s="16" t="s">
        <v>1082</v>
      </c>
      <c r="AZ548" s="9">
        <v>34.380000000000003</v>
      </c>
      <c r="BA548" s="16" t="s">
        <v>1083</v>
      </c>
      <c r="BB548" s="9">
        <v>4.51</v>
      </c>
      <c r="BC548" s="16" t="s">
        <v>1083</v>
      </c>
      <c r="BD548" s="9">
        <v>29.87</v>
      </c>
      <c r="BE548" s="16" t="s">
        <v>1083</v>
      </c>
      <c r="BF548" s="9">
        <v>148</v>
      </c>
      <c r="BG548" s="9">
        <v>35</v>
      </c>
      <c r="BH548" s="9">
        <v>37</v>
      </c>
      <c r="BI548" s="9">
        <v>0.33</v>
      </c>
      <c r="BJ548" s="9">
        <v>16.16</v>
      </c>
      <c r="BK548" s="9">
        <v>10093</v>
      </c>
      <c r="BL548" s="9">
        <v>10162</v>
      </c>
      <c r="BM548" s="9">
        <v>1.56</v>
      </c>
      <c r="BN548" s="9">
        <v>8.01</v>
      </c>
      <c r="BO548" s="9">
        <v>10976</v>
      </c>
      <c r="BP548" s="9">
        <v>10005</v>
      </c>
      <c r="BQ548" s="16"/>
      <c r="BR548" s="20"/>
      <c r="BS548" s="16"/>
      <c r="BT548" s="16"/>
      <c r="BU548" s="9"/>
      <c r="BV548" s="9"/>
      <c r="BW548" s="9"/>
      <c r="BX548" s="9"/>
      <c r="BY548" s="9"/>
      <c r="BZ548" s="9"/>
      <c r="CA548" s="9"/>
      <c r="CB548" s="9"/>
      <c r="CC548" s="9"/>
      <c r="CD548" s="16"/>
      <c r="CE548" s="9"/>
      <c r="CF548" s="9"/>
      <c r="CG548" s="9"/>
      <c r="CH548" s="9"/>
      <c r="CI548" s="9"/>
      <c r="CJ548" s="9"/>
      <c r="CK548" s="16"/>
      <c r="CL548" s="9"/>
      <c r="CM548" s="16"/>
      <c r="CN548" s="9"/>
      <c r="CO548" s="9"/>
      <c r="CP548" s="16"/>
      <c r="CQ548" s="9"/>
      <c r="CR548" s="16"/>
      <c r="CS548" s="9"/>
      <c r="CT548" s="9"/>
      <c r="CU548" s="9"/>
      <c r="CV548" s="9"/>
      <c r="CW548" s="9"/>
      <c r="CX548" s="9"/>
      <c r="CY548" s="9"/>
      <c r="CZ548" s="9"/>
      <c r="DA548" s="17"/>
      <c r="DB548" s="9"/>
      <c r="DC548" s="9"/>
      <c r="DD548" s="16"/>
      <c r="DE548" s="9"/>
      <c r="DF548" s="16"/>
      <c r="DG548" s="9"/>
      <c r="DH548" s="16"/>
      <c r="DI548" s="9"/>
      <c r="DJ548" s="16"/>
      <c r="DK548" s="9"/>
      <c r="DL548" s="16"/>
      <c r="DM548" s="9"/>
      <c r="DN548" s="9"/>
      <c r="DO548" s="9"/>
      <c r="DP548" s="9"/>
      <c r="DQ548" s="9"/>
      <c r="DR548" s="9"/>
      <c r="DS548" s="9"/>
      <c r="DT548" s="9"/>
      <c r="DU548" s="9"/>
      <c r="DV548" s="9"/>
      <c r="DW548" s="9"/>
      <c r="DX548" s="16"/>
      <c r="DY548" s="20"/>
      <c r="DZ548" s="16"/>
      <c r="EA548" s="16"/>
    </row>
    <row r="549" spans="1:131" ht="18.75" x14ac:dyDescent="0.2">
      <c r="A549" s="16" t="s">
        <v>717</v>
      </c>
      <c r="B549" s="16" t="s">
        <v>908</v>
      </c>
      <c r="C549" s="16"/>
      <c r="D549" s="16"/>
      <c r="E549" s="16"/>
      <c r="F549" s="25"/>
      <c r="G549" s="16"/>
      <c r="H549" s="16"/>
      <c r="I549" s="16" t="s">
        <v>83</v>
      </c>
      <c r="J549" s="16" t="s">
        <v>1082</v>
      </c>
      <c r="K549" s="16" t="s">
        <v>1024</v>
      </c>
      <c r="L549" s="16" t="s">
        <v>1083</v>
      </c>
      <c r="M549" s="9">
        <v>27120</v>
      </c>
      <c r="N549" s="9">
        <v>-1.99</v>
      </c>
      <c r="O549" s="9">
        <v>27656</v>
      </c>
      <c r="P549" s="9">
        <v>-0.06</v>
      </c>
      <c r="Q549" s="9">
        <v>6.34</v>
      </c>
      <c r="R549" s="9">
        <v>0.56000000000000005</v>
      </c>
      <c r="S549" s="9">
        <v>0.46</v>
      </c>
      <c r="T549" s="9">
        <v>9.4</v>
      </c>
      <c r="U549" s="16" t="s">
        <v>1082</v>
      </c>
      <c r="V549" s="9">
        <v>2.9</v>
      </c>
      <c r="W549" s="16" t="s">
        <v>1082</v>
      </c>
      <c r="X549" s="9">
        <v>3.19</v>
      </c>
      <c r="Y549" s="9">
        <v>3.19</v>
      </c>
      <c r="Z549" s="9">
        <v>2.09</v>
      </c>
      <c r="AA549" s="9">
        <v>100</v>
      </c>
      <c r="AB549" s="9">
        <v>100</v>
      </c>
      <c r="AC549" s="9">
        <v>76.099999999999994</v>
      </c>
      <c r="AD549" s="16" t="s">
        <v>1084</v>
      </c>
      <c r="AE549" s="9">
        <v>-628.20000000000005</v>
      </c>
      <c r="AF549" s="16" t="s">
        <v>1082</v>
      </c>
      <c r="AG549" s="9">
        <v>-8.11</v>
      </c>
      <c r="AH549" s="9">
        <v>-10.77</v>
      </c>
      <c r="AI549" s="16" t="s">
        <v>896</v>
      </c>
      <c r="AJ549" s="9">
        <v>0.48</v>
      </c>
      <c r="AK549" s="16" t="s">
        <v>897</v>
      </c>
      <c r="AL549" s="9">
        <v>86</v>
      </c>
      <c r="AM549" s="9">
        <v>43</v>
      </c>
      <c r="AN549" s="9">
        <v>26653</v>
      </c>
      <c r="AO549" s="9">
        <v>53.74</v>
      </c>
      <c r="AP549" s="9">
        <v>57.48</v>
      </c>
      <c r="AQ549" s="9">
        <v>32500</v>
      </c>
      <c r="AR549" s="9">
        <v>32500</v>
      </c>
      <c r="AS549" s="9">
        <v>27656</v>
      </c>
      <c r="AT549" s="17">
        <v>44430</v>
      </c>
      <c r="AU549" s="9">
        <v>-14.9</v>
      </c>
      <c r="AV549" s="9">
        <v>20.32</v>
      </c>
      <c r="AW549" s="16" t="s">
        <v>1084</v>
      </c>
      <c r="AX549" s="9">
        <v>26.18</v>
      </c>
      <c r="AY549" s="16" t="s">
        <v>1084</v>
      </c>
      <c r="AZ549" s="9">
        <v>54.99</v>
      </c>
      <c r="BA549" s="16" t="s">
        <v>1082</v>
      </c>
      <c r="BB549" s="9">
        <v>71.06</v>
      </c>
      <c r="BC549" s="16" t="s">
        <v>1082</v>
      </c>
      <c r="BD549" s="9">
        <v>-16.059999999999999</v>
      </c>
      <c r="BE549" s="16" t="s">
        <v>1082</v>
      </c>
      <c r="BF549" s="9">
        <v>4182</v>
      </c>
      <c r="BG549" s="9">
        <v>874</v>
      </c>
      <c r="BH549" s="9">
        <v>2788</v>
      </c>
      <c r="BI549" s="9">
        <v>0.52</v>
      </c>
      <c r="BJ549" s="9">
        <v>71.84</v>
      </c>
      <c r="BK549" s="9">
        <v>26653</v>
      </c>
      <c r="BL549" s="9">
        <v>32490</v>
      </c>
      <c r="BM549" s="9">
        <v>74.959999999999994</v>
      </c>
      <c r="BN549" s="9">
        <v>19.829999999999998</v>
      </c>
      <c r="BO549" s="9">
        <v>32500</v>
      </c>
      <c r="BP549" s="9">
        <v>13390</v>
      </c>
      <c r="BQ549" s="16"/>
      <c r="BR549" s="20"/>
      <c r="BS549" s="16"/>
      <c r="BT549" s="16"/>
      <c r="BU549" s="9"/>
      <c r="BV549" s="9"/>
      <c r="BW549" s="9"/>
      <c r="BX549" s="9"/>
      <c r="BY549" s="9"/>
      <c r="BZ549" s="9"/>
      <c r="CA549" s="9"/>
      <c r="CB549" s="9"/>
      <c r="CC549" s="9"/>
      <c r="CD549" s="16"/>
      <c r="CE549" s="9"/>
      <c r="CF549" s="9"/>
      <c r="CG549" s="9"/>
      <c r="CH549" s="9"/>
      <c r="CI549" s="9"/>
      <c r="CJ549" s="9"/>
      <c r="CK549" s="16"/>
      <c r="CL549" s="9"/>
      <c r="CM549" s="16"/>
      <c r="CN549" s="9"/>
      <c r="CO549" s="9"/>
      <c r="CP549" s="16"/>
      <c r="CQ549" s="9"/>
      <c r="CR549" s="16"/>
      <c r="CS549" s="9"/>
      <c r="CT549" s="9"/>
      <c r="CU549" s="9"/>
      <c r="CV549" s="9"/>
      <c r="CW549" s="9"/>
      <c r="CX549" s="9"/>
      <c r="CY549" s="9"/>
      <c r="CZ549" s="9"/>
      <c r="DA549" s="17"/>
      <c r="DB549" s="9"/>
      <c r="DC549" s="9"/>
      <c r="DD549" s="16"/>
      <c r="DE549" s="9"/>
      <c r="DF549" s="16"/>
      <c r="DG549" s="9"/>
      <c r="DH549" s="16"/>
      <c r="DI549" s="9"/>
      <c r="DJ549" s="16"/>
      <c r="DK549" s="9"/>
      <c r="DL549" s="16"/>
      <c r="DM549" s="9"/>
      <c r="DN549" s="9"/>
      <c r="DO549" s="9"/>
      <c r="DP549" s="9"/>
      <c r="DQ549" s="9"/>
      <c r="DR549" s="9"/>
      <c r="DS549" s="9"/>
      <c r="DT549" s="9"/>
      <c r="DU549" s="9"/>
      <c r="DV549" s="9"/>
      <c r="DW549" s="9"/>
      <c r="DX549" s="16"/>
      <c r="DY549" s="20"/>
      <c r="DZ549" s="16"/>
      <c r="EA549" s="16"/>
    </row>
    <row r="550" spans="1:131" ht="18.75" x14ac:dyDescent="0.2">
      <c r="A550" s="16" t="s">
        <v>168</v>
      </c>
      <c r="B550" s="16" t="s">
        <v>841</v>
      </c>
      <c r="C550" s="16" t="s">
        <v>97</v>
      </c>
      <c r="D550" s="16" t="s">
        <v>1228</v>
      </c>
      <c r="E550" s="16" t="s">
        <v>1219</v>
      </c>
      <c r="F550" s="25">
        <v>44443.520746898146</v>
      </c>
      <c r="G550" s="16" t="s">
        <v>1221</v>
      </c>
      <c r="H550" s="16" t="s">
        <v>1223</v>
      </c>
      <c r="I550" s="16" t="s">
        <v>938</v>
      </c>
      <c r="J550" s="16" t="s">
        <v>1082</v>
      </c>
      <c r="K550" s="16" t="s">
        <v>983</v>
      </c>
      <c r="L550" s="16" t="s">
        <v>1083</v>
      </c>
      <c r="M550" s="9">
        <v>21450</v>
      </c>
      <c r="N550" s="9">
        <v>0.87</v>
      </c>
      <c r="O550" s="9">
        <v>21073</v>
      </c>
      <c r="P550" s="9">
        <v>-0.9</v>
      </c>
      <c r="Q550" s="9">
        <v>8.36</v>
      </c>
      <c r="R550" s="9">
        <v>1.32</v>
      </c>
      <c r="S550" s="9">
        <v>1.17</v>
      </c>
      <c r="T550" s="9">
        <v>9.8000000000000007</v>
      </c>
      <c r="U550" s="16" t="s">
        <v>1082</v>
      </c>
      <c r="V550" s="9">
        <v>19.899999999999999</v>
      </c>
      <c r="W550" s="16" t="s">
        <v>1082</v>
      </c>
      <c r="X550" s="9">
        <v>0.49</v>
      </c>
      <c r="Y550" s="9">
        <v>-2.04</v>
      </c>
      <c r="Z550" s="9">
        <v>-1.62</v>
      </c>
      <c r="AA550" s="9">
        <v>90.58</v>
      </c>
      <c r="AB550" s="9">
        <v>95.85</v>
      </c>
      <c r="AC550" s="9">
        <v>-294.2</v>
      </c>
      <c r="AD550" s="16" t="s">
        <v>1082</v>
      </c>
      <c r="AE550" s="9">
        <v>-572.9</v>
      </c>
      <c r="AF550" s="16" t="s">
        <v>1082</v>
      </c>
      <c r="AG550" s="9">
        <v>-6.36</v>
      </c>
      <c r="AH550" s="9">
        <v>-3.72</v>
      </c>
      <c r="AI550" s="16" t="s">
        <v>896</v>
      </c>
      <c r="AJ550" s="9">
        <v>1.24</v>
      </c>
      <c r="AK550" s="16" t="s">
        <v>897</v>
      </c>
      <c r="AL550" s="9">
        <v>0</v>
      </c>
      <c r="AM550" s="9">
        <v>71</v>
      </c>
      <c r="AN550" s="9">
        <v>17933</v>
      </c>
      <c r="AO550" s="9">
        <v>53.85</v>
      </c>
      <c r="AP550" s="9">
        <v>55.9</v>
      </c>
      <c r="AQ550" s="9">
        <v>48801</v>
      </c>
      <c r="AR550" s="9">
        <v>49339</v>
      </c>
      <c r="AS550" s="9">
        <v>21073</v>
      </c>
      <c r="AT550" s="17">
        <v>44052</v>
      </c>
      <c r="AU550" s="9">
        <v>-57.3</v>
      </c>
      <c r="AV550" s="9">
        <v>31.24</v>
      </c>
      <c r="AW550" s="16" t="s">
        <v>1084</v>
      </c>
      <c r="AX550" s="9">
        <v>12.64</v>
      </c>
      <c r="AY550" s="16" t="s">
        <v>1084</v>
      </c>
      <c r="AZ550" s="9">
        <v>66.849999999999994</v>
      </c>
      <c r="BA550" s="16" t="s">
        <v>1082</v>
      </c>
      <c r="BB550" s="9">
        <v>27.16</v>
      </c>
      <c r="BC550" s="16" t="s">
        <v>1082</v>
      </c>
      <c r="BD550" s="9">
        <v>39.69</v>
      </c>
      <c r="BE550" s="16" t="s">
        <v>1082</v>
      </c>
      <c r="BF550" s="9">
        <v>1356</v>
      </c>
      <c r="BG550" s="9">
        <v>536</v>
      </c>
      <c r="BH550" s="9">
        <v>278</v>
      </c>
      <c r="BI550" s="9">
        <v>1.52</v>
      </c>
      <c r="BJ550" s="9">
        <v>54.75</v>
      </c>
      <c r="BK550" s="9">
        <v>20131</v>
      </c>
      <c r="BL550" s="9">
        <v>24590</v>
      </c>
      <c r="BM550" s="9">
        <v>21.52</v>
      </c>
      <c r="BN550" s="9">
        <v>14.63</v>
      </c>
      <c r="BO550" s="9">
        <v>24590</v>
      </c>
      <c r="BP550" s="9">
        <v>17650</v>
      </c>
      <c r="BQ550" s="16" t="s">
        <v>1105</v>
      </c>
      <c r="BR550" s="20">
        <v>44462</v>
      </c>
      <c r="BS550" s="16" t="s">
        <v>375</v>
      </c>
      <c r="BT550" s="16" t="s">
        <v>1099</v>
      </c>
      <c r="BU550" s="9">
        <v>359</v>
      </c>
      <c r="BV550" s="9">
        <v>320</v>
      </c>
      <c r="BW550" s="9">
        <v>265</v>
      </c>
      <c r="BX550" s="9">
        <v>224</v>
      </c>
      <c r="BY550" s="9">
        <v>705418</v>
      </c>
      <c r="BZ550" s="9">
        <v>29.43</v>
      </c>
      <c r="CA550" s="9">
        <v>0.21</v>
      </c>
      <c r="CB550" s="9">
        <v>6.19</v>
      </c>
      <c r="CC550" s="9"/>
      <c r="CD550" s="16"/>
      <c r="CE550" s="9"/>
      <c r="CF550" s="9"/>
      <c r="CG550" s="9"/>
      <c r="CH550" s="9"/>
      <c r="CI550" s="9"/>
      <c r="CJ550" s="9"/>
      <c r="CK550" s="16"/>
      <c r="CL550" s="9"/>
      <c r="CM550" s="16"/>
      <c r="CN550" s="9"/>
      <c r="CO550" s="9"/>
      <c r="CP550" s="16"/>
      <c r="CQ550" s="9"/>
      <c r="CR550" s="16"/>
      <c r="CS550" s="9"/>
      <c r="CT550" s="9"/>
      <c r="CU550" s="9"/>
      <c r="CV550" s="9"/>
      <c r="CW550" s="9"/>
      <c r="CX550" s="9"/>
      <c r="CY550" s="9"/>
      <c r="CZ550" s="9"/>
      <c r="DA550" s="17"/>
      <c r="DB550" s="9"/>
      <c r="DC550" s="9"/>
      <c r="DD550" s="16"/>
      <c r="DE550" s="9"/>
      <c r="DF550" s="16"/>
      <c r="DG550" s="9"/>
      <c r="DH550" s="16"/>
      <c r="DI550" s="9"/>
      <c r="DJ550" s="16"/>
      <c r="DK550" s="9"/>
      <c r="DL550" s="16"/>
      <c r="DM550" s="9"/>
      <c r="DN550" s="9"/>
      <c r="DO550" s="9"/>
      <c r="DP550" s="9"/>
      <c r="DQ550" s="9"/>
      <c r="DR550" s="9"/>
      <c r="DS550" s="9"/>
      <c r="DT550" s="9"/>
      <c r="DU550" s="9"/>
      <c r="DV550" s="9"/>
      <c r="DW550" s="9"/>
      <c r="DX550" s="16"/>
      <c r="DY550" s="20"/>
      <c r="DZ550" s="16"/>
      <c r="EA550" s="16"/>
    </row>
    <row r="551" spans="1:131" ht="18.75" x14ac:dyDescent="0.2">
      <c r="A551" s="16" t="s">
        <v>323</v>
      </c>
      <c r="B551" s="16" t="s">
        <v>899</v>
      </c>
      <c r="C551" s="16" t="s">
        <v>97</v>
      </c>
      <c r="D551" s="16" t="s">
        <v>1227</v>
      </c>
      <c r="E551" s="16" t="s">
        <v>1219</v>
      </c>
      <c r="F551" s="25">
        <v>44443.520784641201</v>
      </c>
      <c r="G551" s="16" t="s">
        <v>1225</v>
      </c>
      <c r="H551" s="16" t="s">
        <v>1223</v>
      </c>
      <c r="I551" s="16" t="s">
        <v>4861</v>
      </c>
      <c r="J551" s="16" t="s">
        <v>1084</v>
      </c>
      <c r="K551" s="16" t="s">
        <v>953</v>
      </c>
      <c r="L551" s="16" t="s">
        <v>1083</v>
      </c>
      <c r="M551" s="9">
        <v>31600</v>
      </c>
      <c r="N551" s="9">
        <v>-1.45</v>
      </c>
      <c r="O551" s="9">
        <v>31652</v>
      </c>
      <c r="P551" s="9">
        <v>-1.29</v>
      </c>
      <c r="Q551" s="9">
        <v>4.5199999999999996</v>
      </c>
      <c r="R551" s="9">
        <v>0.71</v>
      </c>
      <c r="S551" s="9">
        <v>1.04</v>
      </c>
      <c r="T551" s="9">
        <v>13.1</v>
      </c>
      <c r="U551" s="16" t="s">
        <v>1082</v>
      </c>
      <c r="V551" s="9">
        <v>16.5</v>
      </c>
      <c r="W551" s="16" t="s">
        <v>1082</v>
      </c>
      <c r="X551" s="9"/>
      <c r="Y551" s="9">
        <v>-1.26</v>
      </c>
      <c r="Z551" s="9">
        <v>1.04</v>
      </c>
      <c r="AA551" s="9">
        <v>100</v>
      </c>
      <c r="AB551" s="9">
        <v>100</v>
      </c>
      <c r="AC551" s="9">
        <v>0</v>
      </c>
      <c r="AD551" s="16"/>
      <c r="AE551" s="9">
        <v>71.8</v>
      </c>
      <c r="AF551" s="16" t="s">
        <v>1082</v>
      </c>
      <c r="AG551" s="9">
        <v>3.71</v>
      </c>
      <c r="AH551" s="9">
        <v>10.220000000000001</v>
      </c>
      <c r="AI551" s="16" t="s">
        <v>23</v>
      </c>
      <c r="AJ551" s="9"/>
      <c r="AK551" s="16" t="s">
        <v>897</v>
      </c>
      <c r="AL551" s="9">
        <v>141466960</v>
      </c>
      <c r="AM551" s="9">
        <v>0</v>
      </c>
      <c r="AN551" s="9">
        <v>0</v>
      </c>
      <c r="AO551" s="9">
        <v>0</v>
      </c>
      <c r="AP551" s="9">
        <v>0</v>
      </c>
      <c r="AQ551" s="9">
        <v>74000</v>
      </c>
      <c r="AR551" s="9">
        <v>36886</v>
      </c>
      <c r="AS551" s="9">
        <v>31652</v>
      </c>
      <c r="AT551" s="17">
        <v>44223</v>
      </c>
      <c r="AU551" s="9">
        <v>-14.2</v>
      </c>
      <c r="AV551" s="9">
        <v>148.4</v>
      </c>
      <c r="AW551" s="16" t="s">
        <v>1084</v>
      </c>
      <c r="AX551" s="9">
        <v>28.61</v>
      </c>
      <c r="AY551" s="16" t="s">
        <v>1084</v>
      </c>
      <c r="AZ551" s="9">
        <v>467.54</v>
      </c>
      <c r="BA551" s="16" t="s">
        <v>1082</v>
      </c>
      <c r="BB551" s="9">
        <v>92.42</v>
      </c>
      <c r="BC551" s="16" t="s">
        <v>1082</v>
      </c>
      <c r="BD551" s="9">
        <v>375.12</v>
      </c>
      <c r="BE551" s="16" t="s">
        <v>1082</v>
      </c>
      <c r="BF551" s="9">
        <v>566</v>
      </c>
      <c r="BG551" s="9">
        <v>223</v>
      </c>
      <c r="BH551" s="9">
        <v>177</v>
      </c>
      <c r="BI551" s="9">
        <v>1.08</v>
      </c>
      <c r="BJ551" s="9">
        <v>20.57</v>
      </c>
      <c r="BK551" s="9">
        <v>28153</v>
      </c>
      <c r="BL551" s="9">
        <v>33690</v>
      </c>
      <c r="BM551" s="9">
        <v>12.8</v>
      </c>
      <c r="BN551" s="9">
        <v>16.55</v>
      </c>
      <c r="BO551" s="9">
        <v>65892</v>
      </c>
      <c r="BP551" s="9">
        <v>22715</v>
      </c>
      <c r="BQ551" s="16" t="s">
        <v>1126</v>
      </c>
      <c r="BR551" s="20">
        <v>44582</v>
      </c>
      <c r="BS551" s="16" t="s">
        <v>375</v>
      </c>
      <c r="BT551" s="16" t="s">
        <v>1099</v>
      </c>
      <c r="BU551" s="9">
        <v>567</v>
      </c>
      <c r="BV551" s="9">
        <v>584</v>
      </c>
      <c r="BW551" s="9">
        <v>584</v>
      </c>
      <c r="BX551" s="9">
        <v>548</v>
      </c>
      <c r="BY551" s="9">
        <v>311857</v>
      </c>
      <c r="BZ551" s="9">
        <v>52.28</v>
      </c>
      <c r="CA551" s="9">
        <v>0.04</v>
      </c>
      <c r="CB551" s="9">
        <v>7.99</v>
      </c>
      <c r="CC551" s="9"/>
      <c r="CD551" s="16"/>
      <c r="CE551" s="9"/>
      <c r="CF551" s="9"/>
      <c r="CG551" s="9"/>
      <c r="CH551" s="9"/>
      <c r="CI551" s="9"/>
      <c r="CJ551" s="9"/>
      <c r="CK551" s="16"/>
      <c r="CL551" s="9"/>
      <c r="CM551" s="16"/>
      <c r="CN551" s="9"/>
      <c r="CO551" s="9"/>
      <c r="CP551" s="16"/>
      <c r="CQ551" s="9"/>
      <c r="CR551" s="16"/>
      <c r="CS551" s="9"/>
      <c r="CT551" s="9"/>
      <c r="CU551" s="9"/>
      <c r="CV551" s="9"/>
      <c r="CW551" s="9"/>
      <c r="CX551" s="9"/>
      <c r="CY551" s="9"/>
      <c r="CZ551" s="9"/>
      <c r="DA551" s="17"/>
      <c r="DB551" s="9"/>
      <c r="DC551" s="9"/>
      <c r="DD551" s="16"/>
      <c r="DE551" s="9"/>
      <c r="DF551" s="16"/>
      <c r="DG551" s="9"/>
      <c r="DH551" s="16"/>
      <c r="DI551" s="9"/>
      <c r="DJ551" s="16"/>
      <c r="DK551" s="9"/>
      <c r="DL551" s="16"/>
      <c r="DM551" s="9"/>
      <c r="DN551" s="9"/>
      <c r="DO551" s="9"/>
      <c r="DP551" s="9"/>
      <c r="DQ551" s="9"/>
      <c r="DR551" s="9"/>
      <c r="DS551" s="9"/>
      <c r="DT551" s="9"/>
      <c r="DU551" s="9"/>
      <c r="DV551" s="9"/>
      <c r="DW551" s="9"/>
      <c r="DX551" s="16"/>
      <c r="DY551" s="20"/>
      <c r="DZ551" s="16"/>
      <c r="EA551" s="16"/>
    </row>
    <row r="552" spans="1:131" ht="18.75" x14ac:dyDescent="0.2">
      <c r="A552" s="16" t="s">
        <v>66</v>
      </c>
      <c r="B552" s="16" t="s">
        <v>898</v>
      </c>
      <c r="C552" s="16" t="s">
        <v>97</v>
      </c>
      <c r="D552" s="16" t="s">
        <v>1228</v>
      </c>
      <c r="E552" s="16" t="s">
        <v>1219</v>
      </c>
      <c r="F552" s="25">
        <v>44443.520815173608</v>
      </c>
      <c r="G552" s="16" t="s">
        <v>1221</v>
      </c>
      <c r="H552" s="16" t="s">
        <v>1223</v>
      </c>
      <c r="I552" s="16" t="s">
        <v>921</v>
      </c>
      <c r="J552" s="16" t="s">
        <v>1082</v>
      </c>
      <c r="K552" s="16" t="s">
        <v>970</v>
      </c>
      <c r="L552" s="16" t="s">
        <v>1083</v>
      </c>
      <c r="M552" s="9">
        <v>12753</v>
      </c>
      <c r="N552" s="9">
        <v>0.84</v>
      </c>
      <c r="O552" s="9">
        <v>12810</v>
      </c>
      <c r="P552" s="9">
        <v>1.29</v>
      </c>
      <c r="Q552" s="9">
        <v>3.8</v>
      </c>
      <c r="R552" s="9">
        <v>0.39</v>
      </c>
      <c r="S552" s="9">
        <v>0.49</v>
      </c>
      <c r="T552" s="9">
        <v>12.8</v>
      </c>
      <c r="U552" s="16" t="s">
        <v>1082</v>
      </c>
      <c r="V552" s="9">
        <v>12.4</v>
      </c>
      <c r="W552" s="16" t="s">
        <v>1082</v>
      </c>
      <c r="X552" s="9">
        <v>1.03</v>
      </c>
      <c r="Y552" s="9">
        <v>1.03</v>
      </c>
      <c r="Z552" s="9">
        <v>-1.31</v>
      </c>
      <c r="AA552" s="9">
        <v>93.6</v>
      </c>
      <c r="AB552" s="9">
        <v>97.66</v>
      </c>
      <c r="AC552" s="9">
        <v>-164.6</v>
      </c>
      <c r="AD552" s="16" t="s">
        <v>1082</v>
      </c>
      <c r="AE552" s="9">
        <v>-1.7</v>
      </c>
      <c r="AF552" s="16" t="s">
        <v>1083</v>
      </c>
      <c r="AG552" s="9">
        <v>-6.22</v>
      </c>
      <c r="AH552" s="9">
        <v>3.84</v>
      </c>
      <c r="AI552" s="16" t="s">
        <v>896</v>
      </c>
      <c r="AJ552" s="9">
        <v>0.49</v>
      </c>
      <c r="AK552" s="16" t="s">
        <v>897</v>
      </c>
      <c r="AL552" s="9">
        <v>43</v>
      </c>
      <c r="AM552" s="9">
        <v>71</v>
      </c>
      <c r="AN552" s="9">
        <v>12032</v>
      </c>
      <c r="AO552" s="9">
        <v>50.88</v>
      </c>
      <c r="AP552" s="9">
        <v>54.34</v>
      </c>
      <c r="AQ552" s="9">
        <v>19709</v>
      </c>
      <c r="AR552" s="9">
        <v>19149</v>
      </c>
      <c r="AS552" s="9">
        <v>12810</v>
      </c>
      <c r="AT552" s="17">
        <v>44053</v>
      </c>
      <c r="AU552" s="9">
        <v>-33.1</v>
      </c>
      <c r="AV552" s="9">
        <v>224.82</v>
      </c>
      <c r="AW552" s="16" t="s">
        <v>1084</v>
      </c>
      <c r="AX552" s="9">
        <v>91.08</v>
      </c>
      <c r="AY552" s="16" t="s">
        <v>1084</v>
      </c>
      <c r="AZ552" s="9">
        <v>286.58</v>
      </c>
      <c r="BA552" s="16" t="s">
        <v>1082</v>
      </c>
      <c r="BB552" s="9">
        <v>117.16</v>
      </c>
      <c r="BC552" s="16" t="s">
        <v>1082</v>
      </c>
      <c r="BD552" s="9">
        <v>169.42</v>
      </c>
      <c r="BE552" s="16" t="s">
        <v>1082</v>
      </c>
      <c r="BF552" s="9">
        <v>754</v>
      </c>
      <c r="BG552" s="9">
        <v>303</v>
      </c>
      <c r="BH552" s="9">
        <v>326</v>
      </c>
      <c r="BI552" s="9">
        <v>0.55000000000000004</v>
      </c>
      <c r="BJ552" s="9">
        <v>36.130000000000003</v>
      </c>
      <c r="BK552" s="9">
        <v>12051</v>
      </c>
      <c r="BL552" s="9">
        <v>13684</v>
      </c>
      <c r="BM552" s="9">
        <v>7.24</v>
      </c>
      <c r="BN552" s="9">
        <v>11.93</v>
      </c>
      <c r="BO552" s="9">
        <v>14275</v>
      </c>
      <c r="BP552" s="9">
        <v>11892</v>
      </c>
      <c r="BQ552" s="16"/>
      <c r="BR552" s="20"/>
      <c r="BS552" s="16"/>
      <c r="BT552" s="16"/>
      <c r="BU552" s="9">
        <v>123</v>
      </c>
      <c r="BV552" s="9">
        <v>232</v>
      </c>
      <c r="BW552" s="9">
        <v>131</v>
      </c>
      <c r="BX552" s="9">
        <v>153</v>
      </c>
      <c r="BY552" s="9">
        <v>4000000</v>
      </c>
      <c r="BZ552" s="9">
        <v>26.18</v>
      </c>
      <c r="CA552" s="9">
        <v>1.28</v>
      </c>
      <c r="CB552" s="9">
        <v>8.77</v>
      </c>
      <c r="CC552" s="9"/>
      <c r="CD552" s="16"/>
      <c r="CE552" s="9"/>
      <c r="CF552" s="9"/>
      <c r="CG552" s="9"/>
      <c r="CH552" s="9"/>
      <c r="CI552" s="9"/>
      <c r="CJ552" s="9"/>
      <c r="CK552" s="16"/>
      <c r="CL552" s="9"/>
      <c r="CM552" s="16"/>
      <c r="CN552" s="9"/>
      <c r="CO552" s="9"/>
      <c r="CP552" s="16"/>
      <c r="CQ552" s="9"/>
      <c r="CR552" s="16"/>
      <c r="CS552" s="9"/>
      <c r="CT552" s="9"/>
      <c r="CU552" s="9"/>
      <c r="CV552" s="9"/>
      <c r="CW552" s="9"/>
      <c r="CX552" s="9"/>
      <c r="CY552" s="9"/>
      <c r="CZ552" s="9"/>
      <c r="DA552" s="17"/>
      <c r="DB552" s="9"/>
      <c r="DC552" s="9"/>
      <c r="DD552" s="16"/>
      <c r="DE552" s="9"/>
      <c r="DF552" s="16"/>
      <c r="DG552" s="9"/>
      <c r="DH552" s="16"/>
      <c r="DI552" s="9"/>
      <c r="DJ552" s="16"/>
      <c r="DK552" s="9"/>
      <c r="DL552" s="16"/>
      <c r="DM552" s="9"/>
      <c r="DN552" s="9"/>
      <c r="DO552" s="9"/>
      <c r="DP552" s="9"/>
      <c r="DQ552" s="9"/>
      <c r="DR552" s="9"/>
      <c r="DS552" s="9"/>
      <c r="DT552" s="9"/>
      <c r="DU552" s="9"/>
      <c r="DV552" s="9"/>
      <c r="DW552" s="9"/>
      <c r="DX552" s="16"/>
      <c r="DY552" s="20"/>
      <c r="DZ552" s="16"/>
      <c r="EA552" s="16"/>
    </row>
    <row r="553" spans="1:131" ht="18.75" x14ac:dyDescent="0.2">
      <c r="A553" s="16" t="s">
        <v>678</v>
      </c>
      <c r="B553" s="16" t="s">
        <v>912</v>
      </c>
      <c r="C553" s="16" t="s">
        <v>97</v>
      </c>
      <c r="D553" s="16" t="s">
        <v>1228</v>
      </c>
      <c r="E553" s="16" t="s">
        <v>1219</v>
      </c>
      <c r="F553" s="25">
        <v>44443.520178449071</v>
      </c>
      <c r="G553" s="16" t="s">
        <v>1229</v>
      </c>
      <c r="H553" s="16" t="s">
        <v>1222</v>
      </c>
      <c r="I553" s="16" t="s">
        <v>988</v>
      </c>
      <c r="J553" s="16" t="s">
        <v>1082</v>
      </c>
      <c r="K553" s="16" t="s">
        <v>1054</v>
      </c>
      <c r="L553" s="16" t="s">
        <v>1083</v>
      </c>
      <c r="M553" s="9">
        <v>42200</v>
      </c>
      <c r="N553" s="9">
        <v>2.81</v>
      </c>
      <c r="O553" s="9">
        <v>42642</v>
      </c>
      <c r="P553" s="9">
        <v>3.88</v>
      </c>
      <c r="Q553" s="9">
        <v>3.06</v>
      </c>
      <c r="R553" s="9">
        <v>0.9</v>
      </c>
      <c r="S553" s="9">
        <v>0.68</v>
      </c>
      <c r="T553" s="9">
        <v>12.4</v>
      </c>
      <c r="U553" s="16" t="s">
        <v>1082</v>
      </c>
      <c r="V553" s="9">
        <v>18.399999999999999</v>
      </c>
      <c r="W553" s="16" t="s">
        <v>1082</v>
      </c>
      <c r="X553" s="9">
        <v>0.67</v>
      </c>
      <c r="Y553" s="9">
        <v>-1.49</v>
      </c>
      <c r="Z553" s="9">
        <v>-1.43</v>
      </c>
      <c r="AA553" s="9">
        <v>98.41</v>
      </c>
      <c r="AB553" s="9">
        <v>92.14</v>
      </c>
      <c r="AC553" s="9">
        <v>395</v>
      </c>
      <c r="AD553" s="16" t="s">
        <v>1082</v>
      </c>
      <c r="AE553" s="9">
        <v>-249.1</v>
      </c>
      <c r="AF553" s="16" t="s">
        <v>1082</v>
      </c>
      <c r="AG553" s="9">
        <v>-9.31</v>
      </c>
      <c r="AH553" s="9">
        <v>-6.31</v>
      </c>
      <c r="AI553" s="16" t="s">
        <v>896</v>
      </c>
      <c r="AJ553" s="9">
        <v>0.78</v>
      </c>
      <c r="AK553" s="16" t="s">
        <v>897</v>
      </c>
      <c r="AL553" s="9">
        <v>93</v>
      </c>
      <c r="AM553" s="9">
        <v>7</v>
      </c>
      <c r="AN553" s="9">
        <v>40374</v>
      </c>
      <c r="AO553" s="9">
        <v>28.16</v>
      </c>
      <c r="AP553" s="9">
        <v>26.07</v>
      </c>
      <c r="AQ553" s="9">
        <v>99959</v>
      </c>
      <c r="AR553" s="9">
        <v>99473</v>
      </c>
      <c r="AS553" s="9">
        <v>42642</v>
      </c>
      <c r="AT553" s="17">
        <v>44241</v>
      </c>
      <c r="AU553" s="9">
        <v>-57.1</v>
      </c>
      <c r="AV553" s="9">
        <v>15.77</v>
      </c>
      <c r="AW553" s="16" t="s">
        <v>1084</v>
      </c>
      <c r="AX553" s="9">
        <v>18.649999999999999</v>
      </c>
      <c r="AY553" s="16" t="s">
        <v>1084</v>
      </c>
      <c r="AZ553" s="9">
        <v>66.38</v>
      </c>
      <c r="BA553" s="16" t="s">
        <v>1082</v>
      </c>
      <c r="BB553" s="9">
        <v>79.2</v>
      </c>
      <c r="BC553" s="16" t="s">
        <v>1082</v>
      </c>
      <c r="BD553" s="9">
        <v>-12.82</v>
      </c>
      <c r="BE553" s="16" t="s">
        <v>1082</v>
      </c>
      <c r="BF553" s="9">
        <v>1042</v>
      </c>
      <c r="BG553" s="9">
        <v>495</v>
      </c>
      <c r="BH553" s="9">
        <v>311</v>
      </c>
      <c r="BI553" s="9">
        <v>1.05</v>
      </c>
      <c r="BJ553" s="9">
        <v>4.09</v>
      </c>
      <c r="BK553" s="9">
        <v>40374</v>
      </c>
      <c r="BL553" s="9">
        <v>48588</v>
      </c>
      <c r="BM553" s="9">
        <v>4.5199999999999996</v>
      </c>
      <c r="BN553" s="9">
        <v>88.61</v>
      </c>
      <c r="BO553" s="9">
        <v>84920</v>
      </c>
      <c r="BP553" s="9">
        <v>40374</v>
      </c>
      <c r="BQ553" s="16" t="s">
        <v>1106</v>
      </c>
      <c r="BR553" s="20">
        <v>44486</v>
      </c>
      <c r="BS553" s="16" t="s">
        <v>375</v>
      </c>
      <c r="BT553" s="16" t="s">
        <v>1099</v>
      </c>
      <c r="BU553" s="9">
        <v>470</v>
      </c>
      <c r="BV553" s="9">
        <v>449</v>
      </c>
      <c r="BW553" s="9">
        <v>480</v>
      </c>
      <c r="BX553" s="9">
        <v>443</v>
      </c>
      <c r="BY553" s="9">
        <v>365426</v>
      </c>
      <c r="BZ553" s="9">
        <v>34.1</v>
      </c>
      <c r="CA553" s="9">
        <v>0.11</v>
      </c>
      <c r="CB553" s="9">
        <v>6.41</v>
      </c>
      <c r="CC553" s="9"/>
      <c r="CD553" s="16"/>
      <c r="CE553" s="9"/>
      <c r="CF553" s="9"/>
      <c r="CG553" s="9"/>
      <c r="CH553" s="9"/>
      <c r="CI553" s="9"/>
      <c r="CJ553" s="9"/>
      <c r="CK553" s="16"/>
      <c r="CL553" s="9"/>
      <c r="CM553" s="16"/>
      <c r="CN553" s="9"/>
      <c r="CO553" s="9"/>
      <c r="CP553" s="16"/>
      <c r="CQ553" s="9"/>
      <c r="CR553" s="16"/>
      <c r="CS553" s="9"/>
      <c r="CT553" s="9"/>
      <c r="CU553" s="9"/>
      <c r="CV553" s="9"/>
      <c r="CW553" s="9"/>
      <c r="CX553" s="9"/>
      <c r="CY553" s="9"/>
      <c r="CZ553" s="9"/>
      <c r="DA553" s="17"/>
      <c r="DB553" s="9"/>
      <c r="DC553" s="9"/>
      <c r="DD553" s="16"/>
      <c r="DE553" s="9"/>
      <c r="DF553" s="16"/>
      <c r="DG553" s="9"/>
      <c r="DH553" s="16"/>
      <c r="DI553" s="9"/>
      <c r="DJ553" s="16"/>
      <c r="DK553" s="9"/>
      <c r="DL553" s="16"/>
      <c r="DM553" s="9"/>
      <c r="DN553" s="9"/>
      <c r="DO553" s="9"/>
      <c r="DP553" s="9"/>
      <c r="DQ553" s="9"/>
      <c r="DR553" s="9"/>
      <c r="DS553" s="9"/>
      <c r="DT553" s="9"/>
      <c r="DU553" s="9"/>
      <c r="DV553" s="9"/>
      <c r="DW553" s="9"/>
      <c r="DX553" s="16"/>
      <c r="DY553" s="20"/>
      <c r="DZ553" s="16"/>
      <c r="EA553" s="16"/>
    </row>
    <row r="554" spans="1:131" ht="18.75" x14ac:dyDescent="0.2">
      <c r="A554" s="16" t="s">
        <v>517</v>
      </c>
      <c r="B554" s="16" t="s">
        <v>927</v>
      </c>
      <c r="C554" s="16" t="s">
        <v>97</v>
      </c>
      <c r="D554" s="16" t="s">
        <v>1227</v>
      </c>
      <c r="E554" s="16" t="s">
        <v>1219</v>
      </c>
      <c r="F554" s="25">
        <v>44443.519189375002</v>
      </c>
      <c r="G554" s="16" t="s">
        <v>1225</v>
      </c>
      <c r="H554" s="16" t="s">
        <v>1222</v>
      </c>
      <c r="I554" s="16" t="s">
        <v>941</v>
      </c>
      <c r="J554" s="16" t="s">
        <v>1082</v>
      </c>
      <c r="K554" s="16" t="s">
        <v>1054</v>
      </c>
      <c r="L554" s="16" t="s">
        <v>1083</v>
      </c>
      <c r="M554" s="9">
        <v>20543</v>
      </c>
      <c r="N554" s="9">
        <v>3</v>
      </c>
      <c r="O554" s="9">
        <v>20323</v>
      </c>
      <c r="P554" s="9">
        <v>1.9</v>
      </c>
      <c r="Q554" s="9">
        <v>3.75</v>
      </c>
      <c r="R554" s="9">
        <v>1.43</v>
      </c>
      <c r="S554" s="9">
        <v>1.59</v>
      </c>
      <c r="T554" s="9">
        <v>21.9</v>
      </c>
      <c r="U554" s="16" t="s">
        <v>1082</v>
      </c>
      <c r="V554" s="9">
        <v>16.2</v>
      </c>
      <c r="W554" s="16" t="s">
        <v>1082</v>
      </c>
      <c r="X554" s="9">
        <v>1.36</v>
      </c>
      <c r="Y554" s="9">
        <v>1.36</v>
      </c>
      <c r="Z554" s="9">
        <v>-1.42</v>
      </c>
      <c r="AA554" s="9">
        <v>96.41</v>
      </c>
      <c r="AB554" s="9">
        <v>64.400000000000006</v>
      </c>
      <c r="AC554" s="9">
        <v>2</v>
      </c>
      <c r="AD554" s="16" t="s">
        <v>1083</v>
      </c>
      <c r="AE554" s="9">
        <v>-410.6</v>
      </c>
      <c r="AF554" s="16" t="s">
        <v>1082</v>
      </c>
      <c r="AG554" s="9">
        <v>-5.0599999999999996</v>
      </c>
      <c r="AH554" s="9">
        <v>5.77</v>
      </c>
      <c r="AI554" s="16" t="s">
        <v>896</v>
      </c>
      <c r="AJ554" s="9">
        <v>1.57</v>
      </c>
      <c r="AK554" s="16" t="s">
        <v>897</v>
      </c>
      <c r="AL554" s="9">
        <v>29</v>
      </c>
      <c r="AM554" s="9">
        <v>71</v>
      </c>
      <c r="AN554" s="9">
        <v>18500</v>
      </c>
      <c r="AO554" s="9">
        <v>51.66</v>
      </c>
      <c r="AP554" s="9">
        <v>50.49</v>
      </c>
      <c r="AQ554" s="9">
        <v>28775</v>
      </c>
      <c r="AR554" s="9">
        <v>28775</v>
      </c>
      <c r="AS554" s="9">
        <v>20323</v>
      </c>
      <c r="AT554" s="17">
        <v>44247</v>
      </c>
      <c r="AU554" s="9">
        <v>-29.4</v>
      </c>
      <c r="AV554" s="9">
        <v>64.790000000000006</v>
      </c>
      <c r="AW554" s="16" t="s">
        <v>1084</v>
      </c>
      <c r="AX554" s="9">
        <v>4.47</v>
      </c>
      <c r="AY554" s="16" t="s">
        <v>1084</v>
      </c>
      <c r="AZ554" s="9">
        <v>131.94</v>
      </c>
      <c r="BA554" s="16" t="s">
        <v>1082</v>
      </c>
      <c r="BB554" s="9">
        <v>10.47</v>
      </c>
      <c r="BC554" s="16" t="s">
        <v>1082</v>
      </c>
      <c r="BD554" s="9">
        <v>121.47</v>
      </c>
      <c r="BE554" s="16" t="s">
        <v>1082</v>
      </c>
      <c r="BF554" s="9">
        <v>869</v>
      </c>
      <c r="BG554" s="9">
        <v>275</v>
      </c>
      <c r="BH554" s="9">
        <v>249</v>
      </c>
      <c r="BI554" s="9">
        <v>1.21</v>
      </c>
      <c r="BJ554" s="9">
        <v>45.02</v>
      </c>
      <c r="BK554" s="9">
        <v>19403</v>
      </c>
      <c r="BL554" s="9">
        <v>22270</v>
      </c>
      <c r="BM554" s="9">
        <v>11.62</v>
      </c>
      <c r="BN554" s="9">
        <v>8.4</v>
      </c>
      <c r="BO554" s="9">
        <v>23155</v>
      </c>
      <c r="BP554" s="9">
        <v>18404</v>
      </c>
      <c r="BQ554" s="16"/>
      <c r="BR554" s="20"/>
      <c r="BS554" s="16"/>
      <c r="BT554" s="16"/>
      <c r="BU554" s="9">
        <v>518</v>
      </c>
      <c r="BV554" s="9">
        <v>517</v>
      </c>
      <c r="BW554" s="9">
        <v>485</v>
      </c>
      <c r="BX554" s="9">
        <v>493</v>
      </c>
      <c r="BY554" s="9">
        <v>501379</v>
      </c>
      <c r="BZ554" s="9">
        <v>100</v>
      </c>
      <c r="CA554" s="9">
        <v>0.04</v>
      </c>
      <c r="CB554" s="9">
        <v>12.5</v>
      </c>
      <c r="CC554" s="9"/>
      <c r="CD554" s="16"/>
      <c r="CE554" s="9"/>
      <c r="CF554" s="9"/>
      <c r="CG554" s="9"/>
      <c r="CH554" s="9"/>
      <c r="CI554" s="9"/>
      <c r="CJ554" s="9"/>
      <c r="CK554" s="16"/>
      <c r="CL554" s="9"/>
      <c r="CM554" s="16"/>
      <c r="CN554" s="9"/>
      <c r="CO554" s="9"/>
      <c r="CP554" s="16"/>
      <c r="CQ554" s="9"/>
      <c r="CR554" s="16"/>
      <c r="CS554" s="9"/>
      <c r="CT554" s="9"/>
      <c r="CU554" s="9"/>
      <c r="CV554" s="9"/>
      <c r="CW554" s="9"/>
      <c r="CX554" s="9"/>
      <c r="CY554" s="9"/>
      <c r="CZ554" s="9"/>
      <c r="DA554" s="17"/>
      <c r="DB554" s="9"/>
      <c r="DC554" s="9"/>
      <c r="DD554" s="16"/>
      <c r="DE554" s="9"/>
      <c r="DF554" s="16"/>
      <c r="DG554" s="9"/>
      <c r="DH554" s="16"/>
      <c r="DI554" s="9"/>
      <c r="DJ554" s="16"/>
      <c r="DK554" s="9"/>
      <c r="DL554" s="16"/>
      <c r="DM554" s="9"/>
      <c r="DN554" s="9"/>
      <c r="DO554" s="9"/>
      <c r="DP554" s="9"/>
      <c r="DQ554" s="9"/>
      <c r="DR554" s="9"/>
      <c r="DS554" s="9"/>
      <c r="DT554" s="9"/>
      <c r="DU554" s="9"/>
      <c r="DV554" s="9"/>
      <c r="DW554" s="9"/>
      <c r="DX554" s="16"/>
      <c r="DY554" s="20"/>
      <c r="DZ554" s="16"/>
      <c r="EA554" s="16"/>
    </row>
    <row r="555" spans="1:131" ht="18.75" x14ac:dyDescent="0.2">
      <c r="A555" s="16" t="s">
        <v>37</v>
      </c>
      <c r="B555" s="16" t="s">
        <v>782</v>
      </c>
      <c r="C555" s="16" t="s">
        <v>97</v>
      </c>
      <c r="D555" s="16" t="s">
        <v>1227</v>
      </c>
      <c r="E555" s="16" t="s">
        <v>1219</v>
      </c>
      <c r="F555" s="25">
        <v>44443.52029226852</v>
      </c>
      <c r="G555" s="16" t="s">
        <v>1221</v>
      </c>
      <c r="H555" s="16" t="s">
        <v>1222</v>
      </c>
      <c r="I555" s="16" t="s">
        <v>944</v>
      </c>
      <c r="J555" s="16" t="s">
        <v>1082</v>
      </c>
      <c r="K555" s="16" t="s">
        <v>988</v>
      </c>
      <c r="L555" s="16" t="s">
        <v>1083</v>
      </c>
      <c r="M555" s="9">
        <v>6401</v>
      </c>
      <c r="N555" s="9">
        <v>2.99</v>
      </c>
      <c r="O555" s="9">
        <v>6401</v>
      </c>
      <c r="P555" s="9">
        <v>2.99</v>
      </c>
      <c r="Q555" s="9">
        <v>0</v>
      </c>
      <c r="R555" s="9">
        <v>0.13</v>
      </c>
      <c r="S555" s="9">
        <v>0.5</v>
      </c>
      <c r="T555" s="9">
        <v>58.3</v>
      </c>
      <c r="U555" s="16" t="s">
        <v>1082</v>
      </c>
      <c r="V555" s="9">
        <v>5.9</v>
      </c>
      <c r="W555" s="16" t="s">
        <v>1082</v>
      </c>
      <c r="X555" s="9">
        <v>9.9</v>
      </c>
      <c r="Y555" s="9">
        <v>9.9</v>
      </c>
      <c r="Z555" s="9">
        <v>-1.1599999999999999</v>
      </c>
      <c r="AA555" s="9">
        <v>91.29</v>
      </c>
      <c r="AB555" s="9">
        <v>86.63</v>
      </c>
      <c r="AC555" s="9">
        <v>68.5</v>
      </c>
      <c r="AD555" s="16" t="s">
        <v>1082</v>
      </c>
      <c r="AE555" s="9">
        <v>-44.8</v>
      </c>
      <c r="AF555" s="16" t="s">
        <v>1082</v>
      </c>
      <c r="AG555" s="9">
        <v>4.93</v>
      </c>
      <c r="AH555" s="9">
        <v>-27.1</v>
      </c>
      <c r="AI555" s="16" t="s">
        <v>896</v>
      </c>
      <c r="AJ555" s="9">
        <v>0.52</v>
      </c>
      <c r="AK555" s="16" t="s">
        <v>897</v>
      </c>
      <c r="AL555" s="9">
        <v>86</v>
      </c>
      <c r="AM555" s="9">
        <v>0</v>
      </c>
      <c r="AN555" s="9">
        <v>5806</v>
      </c>
      <c r="AO555" s="9">
        <v>23.49</v>
      </c>
      <c r="AP555" s="9">
        <v>18.36</v>
      </c>
      <c r="AQ555" s="9">
        <v>12280</v>
      </c>
      <c r="AR555" s="9">
        <v>12266</v>
      </c>
      <c r="AS555" s="9">
        <v>6401</v>
      </c>
      <c r="AT555" s="17">
        <v>44208</v>
      </c>
      <c r="AU555" s="9">
        <v>-47.8</v>
      </c>
      <c r="AV555" s="9">
        <v>9.19</v>
      </c>
      <c r="AW555" s="16" t="s">
        <v>1082</v>
      </c>
      <c r="AX555" s="9">
        <v>0</v>
      </c>
      <c r="AY555" s="16"/>
      <c r="AZ555" s="9">
        <v>5.88</v>
      </c>
      <c r="BA555" s="16" t="s">
        <v>1083</v>
      </c>
      <c r="BB555" s="9">
        <v>0</v>
      </c>
      <c r="BC555" s="16"/>
      <c r="BD555" s="9">
        <v>5.88</v>
      </c>
      <c r="BE555" s="16" t="s">
        <v>1083</v>
      </c>
      <c r="BF555" s="9">
        <v>268</v>
      </c>
      <c r="BG555" s="9">
        <v>23</v>
      </c>
      <c r="BH555" s="9">
        <v>216</v>
      </c>
      <c r="BI555" s="9">
        <v>0.73</v>
      </c>
      <c r="BJ555" s="9">
        <v>17.72</v>
      </c>
      <c r="BK555" s="9">
        <v>5806</v>
      </c>
      <c r="BL555" s="9">
        <v>8101</v>
      </c>
      <c r="BM555" s="9">
        <v>10.24</v>
      </c>
      <c r="BN555" s="9">
        <v>39.54</v>
      </c>
      <c r="BO555" s="9">
        <v>9163</v>
      </c>
      <c r="BP555" s="9">
        <v>5806</v>
      </c>
      <c r="BQ555" s="16" t="s">
        <v>1106</v>
      </c>
      <c r="BR555" s="20">
        <v>44430</v>
      </c>
      <c r="BS555" s="16" t="s">
        <v>376</v>
      </c>
      <c r="BT555" s="16" t="s">
        <v>1107</v>
      </c>
      <c r="BU555" s="9">
        <v>525</v>
      </c>
      <c r="BV555" s="9">
        <v>511</v>
      </c>
      <c r="BW555" s="9">
        <v>529</v>
      </c>
      <c r="BX555" s="9">
        <v>528</v>
      </c>
      <c r="BY555" s="9">
        <v>1609011</v>
      </c>
      <c r="BZ555" s="9">
        <v>100</v>
      </c>
      <c r="CA555" s="9">
        <v>0.22</v>
      </c>
      <c r="CB555" s="9">
        <v>6.01</v>
      </c>
      <c r="CC555" s="9"/>
      <c r="CD555" s="16"/>
      <c r="CE555" s="9"/>
      <c r="CF555" s="9"/>
      <c r="CG555" s="9"/>
      <c r="CH555" s="9"/>
      <c r="CI555" s="9"/>
      <c r="CJ555" s="9"/>
      <c r="CK555" s="16"/>
      <c r="CL555" s="9"/>
      <c r="CM555" s="16"/>
      <c r="CN555" s="9"/>
      <c r="CO555" s="9"/>
      <c r="CP555" s="16"/>
      <c r="CQ555" s="9"/>
      <c r="CR555" s="16"/>
      <c r="CS555" s="9"/>
      <c r="CT555" s="9"/>
      <c r="CU555" s="9"/>
      <c r="CV555" s="9"/>
      <c r="CW555" s="9"/>
      <c r="CX555" s="9"/>
      <c r="CY555" s="9"/>
      <c r="CZ555" s="9"/>
      <c r="DA555" s="17"/>
      <c r="DB555" s="9"/>
      <c r="DC555" s="9"/>
      <c r="DD555" s="16"/>
      <c r="DE555" s="9"/>
      <c r="DF555" s="16"/>
      <c r="DG555" s="9"/>
      <c r="DH555" s="16"/>
      <c r="DI555" s="9"/>
      <c r="DJ555" s="16"/>
      <c r="DK555" s="9"/>
      <c r="DL555" s="16"/>
      <c r="DM555" s="9"/>
      <c r="DN555" s="9"/>
      <c r="DO555" s="9"/>
      <c r="DP555" s="9"/>
      <c r="DQ555" s="9"/>
      <c r="DR555" s="9"/>
      <c r="DS555" s="9"/>
      <c r="DT555" s="9"/>
      <c r="DU555" s="9"/>
      <c r="DV555" s="9"/>
      <c r="DW555" s="9"/>
      <c r="DX555" s="16"/>
      <c r="DY555" s="20"/>
      <c r="DZ555" s="16"/>
      <c r="EA555" s="16"/>
    </row>
    <row r="556" spans="1:131" ht="18.75" x14ac:dyDescent="0.2">
      <c r="A556" s="16" t="s">
        <v>651</v>
      </c>
      <c r="B556" s="16" t="s">
        <v>812</v>
      </c>
      <c r="C556" s="16" t="s">
        <v>97</v>
      </c>
      <c r="D556" s="16" t="s">
        <v>1224</v>
      </c>
      <c r="E556" s="16" t="s">
        <v>1219</v>
      </c>
      <c r="F556" s="25">
        <v>44443.520681493057</v>
      </c>
      <c r="G556" s="16" t="s">
        <v>1225</v>
      </c>
      <c r="H556" s="16" t="s">
        <v>1223</v>
      </c>
      <c r="I556" s="16" t="s">
        <v>354</v>
      </c>
      <c r="J556" s="16" t="s">
        <v>1082</v>
      </c>
      <c r="K556" s="16" t="s">
        <v>936</v>
      </c>
      <c r="L556" s="16" t="s">
        <v>1083</v>
      </c>
      <c r="M556" s="9">
        <v>24672</v>
      </c>
      <c r="N556" s="9">
        <v>5</v>
      </c>
      <c r="O556" s="9">
        <v>24672</v>
      </c>
      <c r="P556" s="9">
        <v>5</v>
      </c>
      <c r="Q556" s="9">
        <v>0</v>
      </c>
      <c r="R556" s="9">
        <v>0.14000000000000001</v>
      </c>
      <c r="S556" s="9">
        <v>0.28000000000000003</v>
      </c>
      <c r="T556" s="9">
        <v>229</v>
      </c>
      <c r="U556" s="16" t="s">
        <v>1082</v>
      </c>
      <c r="V556" s="9">
        <v>6.7</v>
      </c>
      <c r="W556" s="16" t="s">
        <v>1082</v>
      </c>
      <c r="X556" s="9"/>
      <c r="Y556" s="9">
        <v>33.979999999999997</v>
      </c>
      <c r="Z556" s="9">
        <v>1.08</v>
      </c>
      <c r="AA556" s="9">
        <v>100</v>
      </c>
      <c r="AB556" s="9">
        <v>99.8</v>
      </c>
      <c r="AC556" s="9">
        <v>4.9000000000000004</v>
      </c>
      <c r="AD556" s="16" t="s">
        <v>1082</v>
      </c>
      <c r="AE556" s="9">
        <v>-1.3</v>
      </c>
      <c r="AF556" s="16" t="s">
        <v>1083</v>
      </c>
      <c r="AG556" s="9">
        <v>1.1100000000000001</v>
      </c>
      <c r="AH556" s="9">
        <v>17.55</v>
      </c>
      <c r="AI556" s="16" t="s">
        <v>23</v>
      </c>
      <c r="AJ556" s="9"/>
      <c r="AK556" s="16" t="s">
        <v>897</v>
      </c>
      <c r="AL556" s="9">
        <v>268000000</v>
      </c>
      <c r="AM556" s="9">
        <v>0</v>
      </c>
      <c r="AN556" s="9">
        <v>0</v>
      </c>
      <c r="AO556" s="9">
        <v>0</v>
      </c>
      <c r="AP556" s="9">
        <v>0</v>
      </c>
      <c r="AQ556" s="9">
        <v>61500</v>
      </c>
      <c r="AR556" s="9">
        <v>29647</v>
      </c>
      <c r="AS556" s="9">
        <v>24672</v>
      </c>
      <c r="AT556" s="17">
        <v>44066</v>
      </c>
      <c r="AU556" s="9">
        <v>-16.8</v>
      </c>
      <c r="AV556" s="9">
        <v>6.4</v>
      </c>
      <c r="AW556" s="16" t="s">
        <v>1082</v>
      </c>
      <c r="AX556" s="9">
        <v>762</v>
      </c>
      <c r="AY556" s="16"/>
      <c r="AZ556" s="9">
        <v>15.8</v>
      </c>
      <c r="BA556" s="16" t="s">
        <v>1083</v>
      </c>
      <c r="BB556" s="9">
        <v>1.95</v>
      </c>
      <c r="BC556" s="16" t="s">
        <v>1082</v>
      </c>
      <c r="BD556" s="9">
        <v>15.8</v>
      </c>
      <c r="BE556" s="16" t="s">
        <v>1083</v>
      </c>
      <c r="BF556" s="9">
        <v>464</v>
      </c>
      <c r="BG556" s="9">
        <v>11</v>
      </c>
      <c r="BH556" s="9">
        <v>373</v>
      </c>
      <c r="BI556" s="9">
        <v>0.26</v>
      </c>
      <c r="BJ556" s="9">
        <v>15.5</v>
      </c>
      <c r="BK556" s="9">
        <v>20605</v>
      </c>
      <c r="BL556" s="9">
        <v>24672</v>
      </c>
      <c r="BM556" s="9">
        <v>23.36</v>
      </c>
      <c r="BN556" s="9">
        <v>80.36</v>
      </c>
      <c r="BO556" s="9">
        <v>50127</v>
      </c>
      <c r="BP556" s="9">
        <v>20000</v>
      </c>
      <c r="BQ556" s="16" t="s">
        <v>1104</v>
      </c>
      <c r="BR556" s="20">
        <v>44439</v>
      </c>
      <c r="BS556" s="16" t="s">
        <v>375</v>
      </c>
      <c r="BT556" s="16" t="s">
        <v>1099</v>
      </c>
      <c r="BU556" s="9">
        <v>522</v>
      </c>
      <c r="BV556" s="9">
        <v>561</v>
      </c>
      <c r="BW556" s="9">
        <v>496</v>
      </c>
      <c r="BX556" s="9">
        <v>473</v>
      </c>
      <c r="BY556" s="9">
        <v>638353</v>
      </c>
      <c r="BZ556" s="9">
        <v>100</v>
      </c>
      <c r="CA556" s="9">
        <v>7.0000000000000007E-2</v>
      </c>
      <c r="CB556" s="9">
        <v>3</v>
      </c>
      <c r="CC556" s="9"/>
      <c r="CD556" s="16"/>
      <c r="CE556" s="9"/>
      <c r="CF556" s="9"/>
      <c r="CG556" s="9"/>
      <c r="CH556" s="9"/>
      <c r="CI556" s="9"/>
      <c r="CJ556" s="9"/>
      <c r="CK556" s="16"/>
      <c r="CL556" s="9"/>
      <c r="CM556" s="16"/>
      <c r="CN556" s="9"/>
      <c r="CO556" s="9"/>
      <c r="CP556" s="16"/>
      <c r="CQ556" s="9"/>
      <c r="CR556" s="16"/>
      <c r="CS556" s="9"/>
      <c r="CT556" s="9"/>
      <c r="CU556" s="9"/>
      <c r="CV556" s="9"/>
      <c r="CW556" s="9"/>
      <c r="CX556" s="9"/>
      <c r="CY556" s="9"/>
      <c r="CZ556" s="9"/>
      <c r="DA556" s="17"/>
      <c r="DB556" s="9"/>
      <c r="DC556" s="9"/>
      <c r="DD556" s="16"/>
      <c r="DE556" s="9"/>
      <c r="DF556" s="16"/>
      <c r="DG556" s="9"/>
      <c r="DH556" s="16"/>
      <c r="DI556" s="9"/>
      <c r="DJ556" s="16"/>
      <c r="DK556" s="9"/>
      <c r="DL556" s="16"/>
      <c r="DM556" s="9"/>
      <c r="DN556" s="9"/>
      <c r="DO556" s="9"/>
      <c r="DP556" s="9"/>
      <c r="DQ556" s="9"/>
      <c r="DR556" s="9"/>
      <c r="DS556" s="9"/>
      <c r="DT556" s="9"/>
      <c r="DU556" s="9"/>
      <c r="DV556" s="9"/>
      <c r="DW556" s="9"/>
      <c r="DX556" s="16"/>
      <c r="DY556" s="20"/>
      <c r="DZ556" s="16"/>
      <c r="EA556" s="16"/>
    </row>
    <row r="557" spans="1:131" ht="18.75" x14ac:dyDescent="0.2">
      <c r="A557" s="16" t="s">
        <v>543</v>
      </c>
      <c r="B557" s="16" t="s">
        <v>782</v>
      </c>
      <c r="C557" s="16" t="s">
        <v>97</v>
      </c>
      <c r="D557" s="16" t="s">
        <v>1224</v>
      </c>
      <c r="E557" s="16" t="s">
        <v>1219</v>
      </c>
      <c r="F557" s="25">
        <v>44443.520811550923</v>
      </c>
      <c r="G557" s="16" t="s">
        <v>1225</v>
      </c>
      <c r="H557" s="16" t="s">
        <v>1223</v>
      </c>
      <c r="I557" s="16" t="s">
        <v>954</v>
      </c>
      <c r="J557" s="16" t="s">
        <v>1082</v>
      </c>
      <c r="K557" s="16" t="s">
        <v>943</v>
      </c>
      <c r="L557" s="16" t="s">
        <v>1083</v>
      </c>
      <c r="M557" s="9">
        <v>33751</v>
      </c>
      <c r="N557" s="9">
        <v>1.06</v>
      </c>
      <c r="O557" s="9">
        <v>34005</v>
      </c>
      <c r="P557" s="9">
        <v>1.82</v>
      </c>
      <c r="Q557" s="9">
        <v>3.76</v>
      </c>
      <c r="R557" s="9">
        <v>0.79</v>
      </c>
      <c r="S557" s="9">
        <v>0.52</v>
      </c>
      <c r="T557" s="9">
        <v>14.6</v>
      </c>
      <c r="U557" s="16" t="s">
        <v>1082</v>
      </c>
      <c r="V557" s="9">
        <v>17.3</v>
      </c>
      <c r="W557" s="16" t="s">
        <v>1082</v>
      </c>
      <c r="X557" s="9">
        <v>0.84</v>
      </c>
      <c r="Y557" s="9">
        <v>-1.19</v>
      </c>
      <c r="Z557" s="9">
        <v>-1.19</v>
      </c>
      <c r="AA557" s="9">
        <v>100</v>
      </c>
      <c r="AB557" s="9">
        <v>100</v>
      </c>
      <c r="AC557" s="9">
        <v>0</v>
      </c>
      <c r="AD557" s="16"/>
      <c r="AE557" s="9">
        <v>-163.30000000000001</v>
      </c>
      <c r="AF557" s="16" t="s">
        <v>1082</v>
      </c>
      <c r="AG557" s="9">
        <v>-6.2</v>
      </c>
      <c r="AH557" s="9">
        <v>-6.05</v>
      </c>
      <c r="AI557" s="16" t="s">
        <v>896</v>
      </c>
      <c r="AJ557" s="9">
        <v>0.54</v>
      </c>
      <c r="AK557" s="16" t="s">
        <v>897</v>
      </c>
      <c r="AL557" s="9">
        <v>93</v>
      </c>
      <c r="AM557" s="9">
        <v>7</v>
      </c>
      <c r="AN557" s="9">
        <v>32020</v>
      </c>
      <c r="AO557" s="9">
        <v>49.2</v>
      </c>
      <c r="AP557" s="9">
        <v>49.48</v>
      </c>
      <c r="AQ557" s="9">
        <v>79393</v>
      </c>
      <c r="AR557" s="9">
        <v>78257</v>
      </c>
      <c r="AS557" s="9">
        <v>34005</v>
      </c>
      <c r="AT557" s="17">
        <v>44208</v>
      </c>
      <c r="AU557" s="9">
        <v>-56.5</v>
      </c>
      <c r="AV557" s="9">
        <v>8.77</v>
      </c>
      <c r="AW557" s="16" t="s">
        <v>1084</v>
      </c>
      <c r="AX557" s="9">
        <v>71.48</v>
      </c>
      <c r="AY557" s="16" t="s">
        <v>1084</v>
      </c>
      <c r="AZ557" s="9">
        <v>29.56</v>
      </c>
      <c r="BA557" s="16" t="s">
        <v>1082</v>
      </c>
      <c r="BB557" s="9">
        <v>242.62</v>
      </c>
      <c r="BC557" s="16" t="s">
        <v>1082</v>
      </c>
      <c r="BD557" s="9">
        <v>-213.06</v>
      </c>
      <c r="BE557" s="16" t="s">
        <v>1082</v>
      </c>
      <c r="BF557" s="9">
        <v>813</v>
      </c>
      <c r="BG557" s="9">
        <v>313</v>
      </c>
      <c r="BH557" s="9">
        <v>264</v>
      </c>
      <c r="BI557" s="9">
        <v>0.56000000000000005</v>
      </c>
      <c r="BJ557" s="9">
        <v>63.36</v>
      </c>
      <c r="BK557" s="9">
        <v>32020</v>
      </c>
      <c r="BL557" s="9">
        <v>38000</v>
      </c>
      <c r="BM557" s="9">
        <v>13.3</v>
      </c>
      <c r="BN557" s="9">
        <v>15.55</v>
      </c>
      <c r="BO557" s="9">
        <v>39000</v>
      </c>
      <c r="BP557" s="9">
        <v>24674</v>
      </c>
      <c r="BQ557" s="16" t="s">
        <v>1106</v>
      </c>
      <c r="BR557" s="20">
        <v>44430</v>
      </c>
      <c r="BS557" s="16" t="s">
        <v>375</v>
      </c>
      <c r="BT557" s="16" t="s">
        <v>1099</v>
      </c>
      <c r="BU557" s="9">
        <v>152</v>
      </c>
      <c r="BV557" s="9">
        <v>354</v>
      </c>
      <c r="BW557" s="9">
        <v>245</v>
      </c>
      <c r="BX557" s="9">
        <v>262</v>
      </c>
      <c r="BY557" s="9">
        <v>449143</v>
      </c>
      <c r="BZ557" s="9">
        <v>10.09</v>
      </c>
      <c r="CA557" s="9">
        <v>0.05</v>
      </c>
      <c r="CB557" s="9">
        <v>9.2799999999999994</v>
      </c>
      <c r="CC557" s="9"/>
      <c r="CD557" s="16"/>
      <c r="CE557" s="9"/>
      <c r="CF557" s="9"/>
      <c r="CG557" s="9"/>
      <c r="CH557" s="9"/>
      <c r="CI557" s="9"/>
      <c r="CJ557" s="9"/>
      <c r="CK557" s="16"/>
      <c r="CL557" s="9"/>
      <c r="CM557" s="16"/>
      <c r="CN557" s="9"/>
      <c r="CO557" s="9"/>
      <c r="CP557" s="16"/>
      <c r="CQ557" s="9"/>
      <c r="CR557" s="16"/>
      <c r="CS557" s="9"/>
      <c r="CT557" s="9"/>
      <c r="CU557" s="9"/>
      <c r="CV557" s="9"/>
      <c r="CW557" s="9"/>
      <c r="CX557" s="9"/>
      <c r="CY557" s="9"/>
      <c r="CZ557" s="9"/>
      <c r="DA557" s="17"/>
      <c r="DB557" s="9"/>
      <c r="DC557" s="9"/>
      <c r="DD557" s="16"/>
      <c r="DE557" s="9"/>
      <c r="DF557" s="16"/>
      <c r="DG557" s="9"/>
      <c r="DH557" s="16"/>
      <c r="DI557" s="9"/>
      <c r="DJ557" s="16"/>
      <c r="DK557" s="9"/>
      <c r="DL557" s="16"/>
      <c r="DM557" s="9"/>
      <c r="DN557" s="9"/>
      <c r="DO557" s="9"/>
      <c r="DP557" s="9"/>
      <c r="DQ557" s="9"/>
      <c r="DR557" s="9"/>
      <c r="DS557" s="9"/>
      <c r="DT557" s="9"/>
      <c r="DU557" s="9"/>
      <c r="DV557" s="9"/>
      <c r="DW557" s="9"/>
      <c r="DX557" s="16"/>
      <c r="DY557" s="20"/>
      <c r="DZ557" s="16"/>
      <c r="EA557" s="16"/>
    </row>
    <row r="558" spans="1:131" ht="18.75" x14ac:dyDescent="0.2">
      <c r="A558" s="16" t="s">
        <v>330</v>
      </c>
      <c r="B558" s="16" t="s">
        <v>783</v>
      </c>
      <c r="C558" s="16" t="s">
        <v>97</v>
      </c>
      <c r="D558" s="16" t="s">
        <v>1227</v>
      </c>
      <c r="E558" s="16" t="s">
        <v>1219</v>
      </c>
      <c r="F558" s="25">
        <v>44443.520415868057</v>
      </c>
      <c r="G558" s="16" t="s">
        <v>1225</v>
      </c>
      <c r="H558" s="16" t="s">
        <v>1222</v>
      </c>
      <c r="I558" s="16" t="s">
        <v>152</v>
      </c>
      <c r="J558" s="16" t="s">
        <v>1082</v>
      </c>
      <c r="K558" s="16" t="s">
        <v>986</v>
      </c>
      <c r="L558" s="16" t="s">
        <v>1083</v>
      </c>
      <c r="M558" s="9">
        <v>31365</v>
      </c>
      <c r="N558" s="9">
        <v>3</v>
      </c>
      <c r="O558" s="9">
        <v>31330</v>
      </c>
      <c r="P558" s="9">
        <v>2.88</v>
      </c>
      <c r="Q558" s="9">
        <v>2.75</v>
      </c>
      <c r="R558" s="9">
        <v>1.62</v>
      </c>
      <c r="S558" s="9">
        <v>1.59</v>
      </c>
      <c r="T558" s="9">
        <v>10.5</v>
      </c>
      <c r="U558" s="16" t="s">
        <v>1082</v>
      </c>
      <c r="V558" s="9">
        <v>14.7</v>
      </c>
      <c r="W558" s="16" t="s">
        <v>1082</v>
      </c>
      <c r="X558" s="9"/>
      <c r="Y558" s="9">
        <v>-1.4</v>
      </c>
      <c r="Z558" s="9">
        <v>-1.28</v>
      </c>
      <c r="AA558" s="9">
        <v>100</v>
      </c>
      <c r="AB558" s="9">
        <v>77.930000000000007</v>
      </c>
      <c r="AC558" s="9">
        <v>1.4</v>
      </c>
      <c r="AD558" s="16" t="s">
        <v>1083</v>
      </c>
      <c r="AE558" s="9">
        <v>504.6</v>
      </c>
      <c r="AF558" s="16" t="s">
        <v>1082</v>
      </c>
      <c r="AG558" s="9">
        <v>-3.65</v>
      </c>
      <c r="AH558" s="9">
        <v>1.2</v>
      </c>
      <c r="AI558" s="16" t="s">
        <v>23</v>
      </c>
      <c r="AJ558" s="9"/>
      <c r="AK558" s="16" t="s">
        <v>897</v>
      </c>
      <c r="AL558" s="9">
        <v>62000000</v>
      </c>
      <c r="AM558" s="9">
        <v>0</v>
      </c>
      <c r="AN558" s="9">
        <v>0</v>
      </c>
      <c r="AO558" s="9">
        <v>0</v>
      </c>
      <c r="AP558" s="9">
        <v>0</v>
      </c>
      <c r="AQ558" s="9">
        <v>63202</v>
      </c>
      <c r="AR558" s="9">
        <v>63198</v>
      </c>
      <c r="AS558" s="9">
        <v>31330</v>
      </c>
      <c r="AT558" s="17">
        <v>44240</v>
      </c>
      <c r="AU558" s="9">
        <v>-50.4</v>
      </c>
      <c r="AV558" s="9">
        <v>5.25</v>
      </c>
      <c r="AW558" s="16" t="s">
        <v>1084</v>
      </c>
      <c r="AX558" s="9">
        <v>2.87</v>
      </c>
      <c r="AY558" s="16" t="s">
        <v>1084</v>
      </c>
      <c r="AZ558" s="9">
        <v>16.420000000000002</v>
      </c>
      <c r="BA558" s="16" t="s">
        <v>1082</v>
      </c>
      <c r="BB558" s="9">
        <v>9.3000000000000007</v>
      </c>
      <c r="BC558" s="16" t="s">
        <v>1082</v>
      </c>
      <c r="BD558" s="9">
        <v>7.13</v>
      </c>
      <c r="BE558" s="16" t="s">
        <v>1082</v>
      </c>
      <c r="BF558" s="9">
        <v>1324</v>
      </c>
      <c r="BG558" s="9">
        <v>606</v>
      </c>
      <c r="BH558" s="9">
        <v>338</v>
      </c>
      <c r="BI558" s="9">
        <v>1.61</v>
      </c>
      <c r="BJ558" s="9">
        <v>5.72</v>
      </c>
      <c r="BK558" s="9">
        <v>29924</v>
      </c>
      <c r="BL558" s="9">
        <v>33500</v>
      </c>
      <c r="BM558" s="9">
        <v>4.8099999999999996</v>
      </c>
      <c r="BN558" s="9">
        <v>72.81</v>
      </c>
      <c r="BO558" s="9">
        <v>55099</v>
      </c>
      <c r="BP558" s="9">
        <v>29924</v>
      </c>
      <c r="BQ558" s="16" t="s">
        <v>1105</v>
      </c>
      <c r="BR558" s="20">
        <v>44462</v>
      </c>
      <c r="BS558" s="16" t="s">
        <v>375</v>
      </c>
      <c r="BT558" s="16" t="s">
        <v>1099</v>
      </c>
      <c r="BU558" s="9">
        <v>570</v>
      </c>
      <c r="BV558" s="9">
        <v>602</v>
      </c>
      <c r="BW558" s="9">
        <v>577</v>
      </c>
      <c r="BX558" s="9">
        <v>574</v>
      </c>
      <c r="BY558" s="9">
        <v>310000</v>
      </c>
      <c r="BZ558" s="9">
        <v>0</v>
      </c>
      <c r="CA558" s="9">
        <v>0.02</v>
      </c>
      <c r="CB558" s="9">
        <v>15.67</v>
      </c>
      <c r="CC558" s="9"/>
      <c r="CD558" s="16"/>
      <c r="CE558" s="9"/>
      <c r="CF558" s="9"/>
      <c r="CG558" s="9"/>
      <c r="CH558" s="9"/>
      <c r="CI558" s="9"/>
      <c r="CJ558" s="9"/>
      <c r="CK558" s="16"/>
      <c r="CL558" s="9"/>
      <c r="CM558" s="16"/>
      <c r="CN558" s="9"/>
      <c r="CO558" s="9"/>
      <c r="CP558" s="16"/>
      <c r="CQ558" s="9"/>
      <c r="CR558" s="16"/>
      <c r="CS558" s="9"/>
      <c r="CT558" s="9"/>
      <c r="CU558" s="9"/>
      <c r="CV558" s="9"/>
      <c r="CW558" s="9"/>
      <c r="CX558" s="9"/>
      <c r="CY558" s="9"/>
      <c r="CZ558" s="9"/>
      <c r="DA558" s="17"/>
      <c r="DB558" s="9"/>
      <c r="DC558" s="9"/>
      <c r="DD558" s="16"/>
      <c r="DE558" s="9"/>
      <c r="DF558" s="16"/>
      <c r="DG558" s="9"/>
      <c r="DH558" s="16"/>
      <c r="DI558" s="9"/>
      <c r="DJ558" s="16"/>
      <c r="DK558" s="9"/>
      <c r="DL558" s="16"/>
      <c r="DM558" s="9"/>
      <c r="DN558" s="9"/>
      <c r="DO558" s="9"/>
      <c r="DP558" s="9"/>
      <c r="DQ558" s="9"/>
      <c r="DR558" s="9"/>
      <c r="DS558" s="9"/>
      <c r="DT558" s="9"/>
      <c r="DU558" s="9"/>
      <c r="DV558" s="9"/>
      <c r="DW558" s="9"/>
      <c r="DX558" s="16"/>
      <c r="DY558" s="20"/>
      <c r="DZ558" s="16"/>
      <c r="EA558" s="16"/>
    </row>
    <row r="559" spans="1:131" ht="18.75" x14ac:dyDescent="0.2">
      <c r="A559" s="16" t="s">
        <v>650</v>
      </c>
      <c r="B559" s="16" t="s">
        <v>800</v>
      </c>
      <c r="C559" s="16" t="s">
        <v>97</v>
      </c>
      <c r="D559" s="16" t="s">
        <v>1228</v>
      </c>
      <c r="E559" s="16" t="s">
        <v>1219</v>
      </c>
      <c r="F559" s="25">
        <v>44443.520824143518</v>
      </c>
      <c r="G559" s="16" t="s">
        <v>1221</v>
      </c>
      <c r="H559" s="16" t="s">
        <v>1223</v>
      </c>
      <c r="I559" s="16" t="s">
        <v>4841</v>
      </c>
      <c r="J559" s="16" t="s">
        <v>1084</v>
      </c>
      <c r="K559" s="16" t="s">
        <v>942</v>
      </c>
      <c r="L559" s="16" t="s">
        <v>1083</v>
      </c>
      <c r="M559" s="9">
        <v>73478</v>
      </c>
      <c r="N559" s="9">
        <v>2.94</v>
      </c>
      <c r="O559" s="9">
        <v>72330</v>
      </c>
      <c r="P559" s="9">
        <v>1.33</v>
      </c>
      <c r="Q559" s="9">
        <v>4.3499999999999996</v>
      </c>
      <c r="R559" s="9">
        <v>1.1399999999999999</v>
      </c>
      <c r="S559" s="9">
        <v>0.75</v>
      </c>
      <c r="T559" s="9">
        <v>10.4</v>
      </c>
      <c r="U559" s="16" t="s">
        <v>1082</v>
      </c>
      <c r="V559" s="9">
        <v>1.1000000000000001</v>
      </c>
      <c r="W559" s="16" t="s">
        <v>1082</v>
      </c>
      <c r="X559" s="9">
        <v>9.83</v>
      </c>
      <c r="Y559" s="9">
        <v>9.83</v>
      </c>
      <c r="Z559" s="9">
        <v>6.61</v>
      </c>
      <c r="AA559" s="9">
        <v>93.38</v>
      </c>
      <c r="AB559" s="9">
        <v>73.37</v>
      </c>
      <c r="AC559" s="9">
        <v>956.2</v>
      </c>
      <c r="AD559" s="16" t="s">
        <v>1082</v>
      </c>
      <c r="AE559" s="9">
        <v>328.2</v>
      </c>
      <c r="AF559" s="16" t="s">
        <v>1082</v>
      </c>
      <c r="AG559" s="9">
        <v>-0.61</v>
      </c>
      <c r="AH559" s="9">
        <v>4.3899999999999997</v>
      </c>
      <c r="AI559" s="16" t="s">
        <v>896</v>
      </c>
      <c r="AJ559" s="9">
        <v>0.72</v>
      </c>
      <c r="AK559" s="16" t="s">
        <v>897</v>
      </c>
      <c r="AL559" s="9">
        <v>86</v>
      </c>
      <c r="AM559" s="9">
        <v>57</v>
      </c>
      <c r="AN559" s="9">
        <v>67159</v>
      </c>
      <c r="AO559" s="9">
        <v>55.94</v>
      </c>
      <c r="AP559" s="9">
        <v>53.35</v>
      </c>
      <c r="AQ559" s="9">
        <v>144411</v>
      </c>
      <c r="AR559" s="9">
        <v>132981</v>
      </c>
      <c r="AS559" s="9">
        <v>72330</v>
      </c>
      <c r="AT559" s="17">
        <v>44060</v>
      </c>
      <c r="AU559" s="9">
        <v>-45.6</v>
      </c>
      <c r="AV559" s="9">
        <v>1.83</v>
      </c>
      <c r="AW559" s="16" t="s">
        <v>1084</v>
      </c>
      <c r="AX559" s="9">
        <v>26.18</v>
      </c>
      <c r="AY559" s="16" t="s">
        <v>1084</v>
      </c>
      <c r="AZ559" s="9">
        <v>13.38</v>
      </c>
      <c r="BA559" s="16" t="s">
        <v>1082</v>
      </c>
      <c r="BB559" s="9">
        <v>192.43</v>
      </c>
      <c r="BC559" s="16" t="s">
        <v>1082</v>
      </c>
      <c r="BD559" s="9">
        <v>-179.05</v>
      </c>
      <c r="BE559" s="16" t="s">
        <v>1082</v>
      </c>
      <c r="BF559" s="9">
        <v>3959</v>
      </c>
      <c r="BG559" s="9">
        <v>425</v>
      </c>
      <c r="BH559" s="9">
        <v>3281</v>
      </c>
      <c r="BI559" s="9">
        <v>0.74</v>
      </c>
      <c r="BJ559" s="9">
        <v>84.94</v>
      </c>
      <c r="BK559" s="9">
        <v>67159</v>
      </c>
      <c r="BL559" s="9">
        <v>78081</v>
      </c>
      <c r="BM559" s="9">
        <v>12.67</v>
      </c>
      <c r="BN559" s="9">
        <v>6.26</v>
      </c>
      <c r="BO559" s="9">
        <v>78081</v>
      </c>
      <c r="BP559" s="9">
        <v>47502</v>
      </c>
      <c r="BQ559" s="16" t="s">
        <v>1101</v>
      </c>
      <c r="BR559" s="20">
        <v>44508</v>
      </c>
      <c r="BS559" s="16" t="s">
        <v>375</v>
      </c>
      <c r="BT559" s="16" t="s">
        <v>1099</v>
      </c>
      <c r="BU559" s="9">
        <v>257</v>
      </c>
      <c r="BV559" s="9">
        <v>132</v>
      </c>
      <c r="BW559" s="9">
        <v>93</v>
      </c>
      <c r="BX559" s="9">
        <v>77</v>
      </c>
      <c r="BY559" s="9">
        <v>210143</v>
      </c>
      <c r="BZ559" s="9">
        <v>26.5</v>
      </c>
      <c r="CA559" s="9">
        <v>0.37</v>
      </c>
      <c r="CB559" s="9">
        <v>6.84</v>
      </c>
      <c r="CC559" s="9"/>
      <c r="CD559" s="16"/>
      <c r="CE559" s="9"/>
      <c r="CF559" s="9"/>
      <c r="CG559" s="9"/>
      <c r="CH559" s="9"/>
      <c r="CI559" s="9"/>
      <c r="CJ559" s="9"/>
      <c r="CK559" s="16"/>
      <c r="CL559" s="9"/>
      <c r="CM559" s="16"/>
      <c r="CN559" s="9"/>
      <c r="CO559" s="9"/>
      <c r="CP559" s="16"/>
      <c r="CQ559" s="9"/>
      <c r="CR559" s="16"/>
      <c r="CS559" s="9"/>
      <c r="CT559" s="9"/>
      <c r="CU559" s="9"/>
      <c r="CV559" s="9"/>
      <c r="CW559" s="9"/>
      <c r="CX559" s="9"/>
      <c r="CY559" s="9"/>
      <c r="CZ559" s="9"/>
      <c r="DA559" s="17"/>
      <c r="DB559" s="9"/>
      <c r="DC559" s="9"/>
      <c r="DD559" s="16"/>
      <c r="DE559" s="9"/>
      <c r="DF559" s="16"/>
      <c r="DG559" s="9"/>
      <c r="DH559" s="16"/>
      <c r="DI559" s="9"/>
      <c r="DJ559" s="16"/>
      <c r="DK559" s="9"/>
      <c r="DL559" s="16"/>
      <c r="DM559" s="9"/>
      <c r="DN559" s="9"/>
      <c r="DO559" s="9"/>
      <c r="DP559" s="9"/>
      <c r="DQ559" s="9"/>
      <c r="DR559" s="9"/>
      <c r="DS559" s="9"/>
      <c r="DT559" s="9"/>
      <c r="DU559" s="9"/>
      <c r="DV559" s="9"/>
      <c r="DW559" s="9"/>
      <c r="DX559" s="16"/>
      <c r="DY559" s="20"/>
      <c r="DZ559" s="16"/>
      <c r="EA559" s="16"/>
    </row>
    <row r="560" spans="1:131" ht="18.75" x14ac:dyDescent="0.2">
      <c r="A560" s="16" t="s">
        <v>163</v>
      </c>
      <c r="B560" s="16" t="s">
        <v>929</v>
      </c>
      <c r="C560" s="16" t="s">
        <v>97</v>
      </c>
      <c r="D560" s="16" t="s">
        <v>1228</v>
      </c>
      <c r="E560" s="16" t="s">
        <v>1219</v>
      </c>
      <c r="F560" s="25">
        <v>44443.520775324076</v>
      </c>
      <c r="G560" s="16" t="s">
        <v>1221</v>
      </c>
      <c r="H560" s="16" t="s">
        <v>1223</v>
      </c>
      <c r="I560" s="16" t="s">
        <v>947</v>
      </c>
      <c r="J560" s="16" t="s">
        <v>1082</v>
      </c>
      <c r="K560" s="16" t="s">
        <v>970</v>
      </c>
      <c r="L560" s="16" t="s">
        <v>1083</v>
      </c>
      <c r="M560" s="9">
        <v>32954</v>
      </c>
      <c r="N560" s="9">
        <v>-1.22</v>
      </c>
      <c r="O560" s="9">
        <v>33011</v>
      </c>
      <c r="P560" s="9">
        <v>-1.05</v>
      </c>
      <c r="Q560" s="9">
        <v>5.29</v>
      </c>
      <c r="R560" s="9">
        <v>0.31</v>
      </c>
      <c r="S560" s="9">
        <v>0.43</v>
      </c>
      <c r="T560" s="9">
        <v>17.8</v>
      </c>
      <c r="U560" s="16" t="s">
        <v>1082</v>
      </c>
      <c r="V560" s="9">
        <v>16.7</v>
      </c>
      <c r="W560" s="16" t="s">
        <v>1082</v>
      </c>
      <c r="X560" s="9">
        <v>1.07</v>
      </c>
      <c r="Y560" s="9">
        <v>1.07</v>
      </c>
      <c r="Z560" s="9">
        <v>1.05</v>
      </c>
      <c r="AA560" s="9">
        <v>99.34</v>
      </c>
      <c r="AB560" s="9">
        <v>99.12</v>
      </c>
      <c r="AC560" s="9">
        <v>9.1999999999999993</v>
      </c>
      <c r="AD560" s="16" t="s">
        <v>1082</v>
      </c>
      <c r="AE560" s="9">
        <v>-1.2</v>
      </c>
      <c r="AF560" s="16" t="s">
        <v>1083</v>
      </c>
      <c r="AG560" s="9">
        <v>-5.34</v>
      </c>
      <c r="AH560" s="9">
        <v>11.91</v>
      </c>
      <c r="AI560" s="16" t="s">
        <v>896</v>
      </c>
      <c r="AJ560" s="9">
        <v>0.42</v>
      </c>
      <c r="AK560" s="16" t="s">
        <v>897</v>
      </c>
      <c r="AL560" s="9">
        <v>0</v>
      </c>
      <c r="AM560" s="9">
        <v>71</v>
      </c>
      <c r="AN560" s="9">
        <v>28000</v>
      </c>
      <c r="AO560" s="9">
        <v>66.81</v>
      </c>
      <c r="AP560" s="9">
        <v>72.87</v>
      </c>
      <c r="AQ560" s="9">
        <v>123997</v>
      </c>
      <c r="AR560" s="9">
        <v>53026</v>
      </c>
      <c r="AS560" s="9">
        <v>33011</v>
      </c>
      <c r="AT560" s="17">
        <v>44020</v>
      </c>
      <c r="AU560" s="9">
        <v>-37.700000000000003</v>
      </c>
      <c r="AV560" s="9">
        <v>8.4</v>
      </c>
      <c r="AW560" s="16" t="s">
        <v>1084</v>
      </c>
      <c r="AX560" s="9">
        <v>24.43</v>
      </c>
      <c r="AY560" s="16" t="s">
        <v>1084</v>
      </c>
      <c r="AZ560" s="9">
        <v>27.07</v>
      </c>
      <c r="BA560" s="16" t="s">
        <v>1082</v>
      </c>
      <c r="BB560" s="9">
        <v>81.08</v>
      </c>
      <c r="BC560" s="16" t="s">
        <v>1082</v>
      </c>
      <c r="BD560" s="9">
        <v>-54.01</v>
      </c>
      <c r="BE560" s="16" t="s">
        <v>1082</v>
      </c>
      <c r="BF560" s="9">
        <v>635</v>
      </c>
      <c r="BG560" s="9">
        <v>228</v>
      </c>
      <c r="BH560" s="9">
        <v>243</v>
      </c>
      <c r="BI560" s="9">
        <v>0.5</v>
      </c>
      <c r="BJ560" s="9">
        <v>88.32</v>
      </c>
      <c r="BK560" s="9">
        <v>29280</v>
      </c>
      <c r="BL560" s="9">
        <v>35037</v>
      </c>
      <c r="BM560" s="9">
        <v>45.17</v>
      </c>
      <c r="BN560" s="9">
        <v>6.32</v>
      </c>
      <c r="BO560" s="9">
        <v>35037</v>
      </c>
      <c r="BP560" s="9">
        <v>17201</v>
      </c>
      <c r="BQ560" s="16" t="s">
        <v>1102</v>
      </c>
      <c r="BR560" s="20">
        <v>44531</v>
      </c>
      <c r="BS560" s="16" t="s">
        <v>375</v>
      </c>
      <c r="BT560" s="16" t="s">
        <v>1099</v>
      </c>
      <c r="BU560" s="9">
        <v>236</v>
      </c>
      <c r="BV560" s="9">
        <v>362</v>
      </c>
      <c r="BW560" s="9">
        <v>409</v>
      </c>
      <c r="BX560" s="9">
        <v>388</v>
      </c>
      <c r="BY560" s="9">
        <v>449614</v>
      </c>
      <c r="BZ560" s="9">
        <v>4.9800000000000004</v>
      </c>
      <c r="CA560" s="9">
        <v>0.33</v>
      </c>
      <c r="CB560" s="9">
        <v>17.57</v>
      </c>
      <c r="CC560" s="9"/>
      <c r="CD560" s="16"/>
      <c r="CE560" s="9"/>
      <c r="CF560" s="9"/>
      <c r="CG560" s="9"/>
      <c r="CH560" s="9"/>
      <c r="CI560" s="9"/>
      <c r="CJ560" s="9"/>
      <c r="CK560" s="16"/>
      <c r="CL560" s="9"/>
      <c r="CM560" s="16"/>
      <c r="CN560" s="9"/>
      <c r="CO560" s="9"/>
      <c r="CP560" s="16"/>
      <c r="CQ560" s="9"/>
      <c r="CR560" s="16"/>
      <c r="CS560" s="9"/>
      <c r="CT560" s="9"/>
      <c r="CU560" s="9"/>
      <c r="CV560" s="9"/>
      <c r="CW560" s="9"/>
      <c r="CX560" s="9"/>
      <c r="CY560" s="9"/>
      <c r="CZ560" s="9"/>
      <c r="DA560" s="17"/>
      <c r="DB560" s="9"/>
      <c r="DC560" s="9"/>
      <c r="DD560" s="16"/>
      <c r="DE560" s="9"/>
      <c r="DF560" s="16"/>
      <c r="DG560" s="9"/>
      <c r="DH560" s="16"/>
      <c r="DI560" s="9"/>
      <c r="DJ560" s="16"/>
      <c r="DK560" s="9"/>
      <c r="DL560" s="16"/>
      <c r="DM560" s="9"/>
      <c r="DN560" s="9"/>
      <c r="DO560" s="9"/>
      <c r="DP560" s="9"/>
      <c r="DQ560" s="9"/>
      <c r="DR560" s="9"/>
      <c r="DS560" s="9"/>
      <c r="DT560" s="9"/>
      <c r="DU560" s="9"/>
      <c r="DV560" s="9"/>
      <c r="DW560" s="9"/>
      <c r="DX560" s="16"/>
      <c r="DY560" s="20"/>
      <c r="DZ560" s="16"/>
      <c r="EA560" s="16"/>
    </row>
    <row r="561" spans="1:131" ht="18.75" x14ac:dyDescent="0.2">
      <c r="A561" s="16" t="s">
        <v>213</v>
      </c>
      <c r="B561" s="16" t="s">
        <v>789</v>
      </c>
      <c r="C561" s="16" t="s">
        <v>97</v>
      </c>
      <c r="D561" s="16" t="s">
        <v>1227</v>
      </c>
      <c r="E561" s="16" t="s">
        <v>1219</v>
      </c>
      <c r="F561" s="25">
        <v>44443.51967292824</v>
      </c>
      <c r="G561" s="16" t="s">
        <v>1225</v>
      </c>
      <c r="H561" s="16" t="s">
        <v>1222</v>
      </c>
      <c r="I561" s="16" t="s">
        <v>152</v>
      </c>
      <c r="J561" s="16" t="s">
        <v>1082</v>
      </c>
      <c r="K561" s="16" t="s">
        <v>983</v>
      </c>
      <c r="L561" s="16" t="s">
        <v>1083</v>
      </c>
      <c r="M561" s="9">
        <v>28885</v>
      </c>
      <c r="N561" s="9">
        <v>3</v>
      </c>
      <c r="O561" s="9">
        <v>28660</v>
      </c>
      <c r="P561" s="9">
        <v>2.2000000000000002</v>
      </c>
      <c r="Q561" s="9">
        <v>5.04</v>
      </c>
      <c r="R561" s="9">
        <v>0.87</v>
      </c>
      <c r="S561" s="9">
        <v>1.37</v>
      </c>
      <c r="T561" s="9">
        <v>9.6999999999999993</v>
      </c>
      <c r="U561" s="16" t="s">
        <v>1082</v>
      </c>
      <c r="V561" s="9">
        <v>15.8</v>
      </c>
      <c r="W561" s="16" t="s">
        <v>1082</v>
      </c>
      <c r="X561" s="9"/>
      <c r="Y561" s="9">
        <v>-1.62</v>
      </c>
      <c r="Z561" s="9">
        <v>-1.45</v>
      </c>
      <c r="AA561" s="9">
        <v>100</v>
      </c>
      <c r="AB561" s="9">
        <v>99.31</v>
      </c>
      <c r="AC561" s="9">
        <v>39.700000000000003</v>
      </c>
      <c r="AD561" s="16" t="s">
        <v>1082</v>
      </c>
      <c r="AE561" s="9">
        <v>26.4</v>
      </c>
      <c r="AF561" s="16" t="s">
        <v>1082</v>
      </c>
      <c r="AG561" s="9">
        <v>-4.97</v>
      </c>
      <c r="AH561" s="9">
        <v>-10.94</v>
      </c>
      <c r="AI561" s="16" t="s">
        <v>23</v>
      </c>
      <c r="AJ561" s="9"/>
      <c r="AK561" s="16" t="s">
        <v>897</v>
      </c>
      <c r="AL561" s="9">
        <v>61000000</v>
      </c>
      <c r="AM561" s="9">
        <v>0</v>
      </c>
      <c r="AN561" s="9">
        <v>0</v>
      </c>
      <c r="AO561" s="9">
        <v>0</v>
      </c>
      <c r="AP561" s="9">
        <v>0</v>
      </c>
      <c r="AQ561" s="9">
        <v>63550</v>
      </c>
      <c r="AR561" s="9">
        <v>63550</v>
      </c>
      <c r="AS561" s="9">
        <v>28660</v>
      </c>
      <c r="AT561" s="17">
        <v>44230</v>
      </c>
      <c r="AU561" s="9">
        <v>-54.9</v>
      </c>
      <c r="AV561" s="9">
        <v>103.29</v>
      </c>
      <c r="AW561" s="16" t="s">
        <v>1084</v>
      </c>
      <c r="AX561" s="9">
        <v>8.4499999999999993</v>
      </c>
      <c r="AY561" s="16" t="s">
        <v>1084</v>
      </c>
      <c r="AZ561" s="9">
        <v>298.2</v>
      </c>
      <c r="BA561" s="16" t="s">
        <v>1082</v>
      </c>
      <c r="BB561" s="9">
        <v>26.63</v>
      </c>
      <c r="BC561" s="16" t="s">
        <v>1082</v>
      </c>
      <c r="BD561" s="9">
        <v>271.57</v>
      </c>
      <c r="BE561" s="16" t="s">
        <v>1082</v>
      </c>
      <c r="BF561" s="9">
        <v>1233</v>
      </c>
      <c r="BG561" s="9">
        <v>593</v>
      </c>
      <c r="BH561" s="9">
        <v>363</v>
      </c>
      <c r="BI561" s="9">
        <v>2.33</v>
      </c>
      <c r="BJ561" s="9">
        <v>5.87</v>
      </c>
      <c r="BK561" s="9">
        <v>27258</v>
      </c>
      <c r="BL561" s="9">
        <v>32050</v>
      </c>
      <c r="BM561" s="9">
        <v>5.96</v>
      </c>
      <c r="BN561" s="9">
        <v>88.08</v>
      </c>
      <c r="BO561" s="9">
        <v>54954</v>
      </c>
      <c r="BP561" s="9">
        <v>27258</v>
      </c>
      <c r="BQ561" s="16"/>
      <c r="BR561" s="20"/>
      <c r="BS561" s="16"/>
      <c r="BT561" s="16"/>
      <c r="BU561" s="9">
        <v>584</v>
      </c>
      <c r="BV561" s="9">
        <v>613</v>
      </c>
      <c r="BW561" s="9">
        <v>600</v>
      </c>
      <c r="BX561" s="9">
        <v>573</v>
      </c>
      <c r="BY561" s="9">
        <v>305000</v>
      </c>
      <c r="BZ561" s="9">
        <v>100</v>
      </c>
      <c r="CA561" s="9">
        <v>0.02</v>
      </c>
      <c r="CB561" s="9">
        <v>46.62</v>
      </c>
      <c r="CC561" s="9"/>
      <c r="CD561" s="16"/>
      <c r="CE561" s="9"/>
      <c r="CF561" s="9"/>
      <c r="CG561" s="9"/>
      <c r="CH561" s="9"/>
      <c r="CI561" s="9"/>
      <c r="CJ561" s="9"/>
      <c r="CK561" s="16"/>
      <c r="CL561" s="9"/>
      <c r="CM561" s="16"/>
      <c r="CN561" s="9"/>
      <c r="CO561" s="9"/>
      <c r="CP561" s="16"/>
      <c r="CQ561" s="9"/>
      <c r="CR561" s="16"/>
      <c r="CS561" s="9"/>
      <c r="CT561" s="9"/>
      <c r="CU561" s="9"/>
      <c r="CV561" s="9"/>
      <c r="CW561" s="9"/>
      <c r="CX561" s="9"/>
      <c r="CY561" s="9"/>
      <c r="CZ561" s="9"/>
      <c r="DA561" s="17"/>
      <c r="DB561" s="9"/>
      <c r="DC561" s="9"/>
      <c r="DD561" s="16"/>
      <c r="DE561" s="9"/>
      <c r="DF561" s="16"/>
      <c r="DG561" s="9"/>
      <c r="DH561" s="16"/>
      <c r="DI561" s="9"/>
      <c r="DJ561" s="16"/>
      <c r="DK561" s="9"/>
      <c r="DL561" s="16"/>
      <c r="DM561" s="9"/>
      <c r="DN561" s="9"/>
      <c r="DO561" s="9"/>
      <c r="DP561" s="9"/>
      <c r="DQ561" s="9"/>
      <c r="DR561" s="9"/>
      <c r="DS561" s="9"/>
      <c r="DT561" s="9"/>
      <c r="DU561" s="9"/>
      <c r="DV561" s="9"/>
      <c r="DW561" s="9"/>
      <c r="DX561" s="16"/>
      <c r="DY561" s="20"/>
      <c r="DZ561" s="16"/>
      <c r="EA561" s="16"/>
    </row>
    <row r="562" spans="1:131" ht="18.75" x14ac:dyDescent="0.2">
      <c r="A562" s="16" t="s">
        <v>212</v>
      </c>
      <c r="B562" s="16" t="s">
        <v>842</v>
      </c>
      <c r="C562" s="16" t="s">
        <v>97</v>
      </c>
      <c r="D562" s="16" t="s">
        <v>1227</v>
      </c>
      <c r="E562" s="16" t="s">
        <v>1219</v>
      </c>
      <c r="F562" s="25">
        <v>44443.5182575</v>
      </c>
      <c r="G562" s="16" t="s">
        <v>1229</v>
      </c>
      <c r="H562" s="16" t="s">
        <v>1223</v>
      </c>
      <c r="I562" s="16" t="s">
        <v>938</v>
      </c>
      <c r="J562" s="16" t="s">
        <v>1082</v>
      </c>
      <c r="K562" s="16" t="s">
        <v>826</v>
      </c>
      <c r="L562" s="16" t="s">
        <v>1083</v>
      </c>
      <c r="M562" s="9">
        <v>5021</v>
      </c>
      <c r="N562" s="9">
        <v>2.99</v>
      </c>
      <c r="O562" s="9">
        <v>4977</v>
      </c>
      <c r="P562" s="9">
        <v>2.09</v>
      </c>
      <c r="Q562" s="9">
        <v>2.4500000000000002</v>
      </c>
      <c r="R562" s="9">
        <v>0.71</v>
      </c>
      <c r="S562" s="9">
        <v>0.75</v>
      </c>
      <c r="T562" s="9">
        <v>11.2</v>
      </c>
      <c r="U562" s="16" t="s">
        <v>1082</v>
      </c>
      <c r="V562" s="9">
        <v>8.1</v>
      </c>
      <c r="W562" s="16" t="s">
        <v>1082</v>
      </c>
      <c r="X562" s="9">
        <v>1.38</v>
      </c>
      <c r="Y562" s="9">
        <v>1.38</v>
      </c>
      <c r="Z562" s="9">
        <v>-1.02</v>
      </c>
      <c r="AA562" s="9">
        <v>100</v>
      </c>
      <c r="AB562" s="9">
        <v>63.31</v>
      </c>
      <c r="AC562" s="9">
        <v>497.5</v>
      </c>
      <c r="AD562" s="16" t="s">
        <v>1082</v>
      </c>
      <c r="AE562" s="9">
        <v>225.4</v>
      </c>
      <c r="AF562" s="16" t="s">
        <v>1082</v>
      </c>
      <c r="AG562" s="9">
        <v>-2.12</v>
      </c>
      <c r="AH562" s="9">
        <v>7.61</v>
      </c>
      <c r="AI562" s="16" t="s">
        <v>896</v>
      </c>
      <c r="AJ562" s="9">
        <v>0.78</v>
      </c>
      <c r="AK562" s="16" t="s">
        <v>897</v>
      </c>
      <c r="AL562" s="9">
        <v>43</v>
      </c>
      <c r="AM562" s="9">
        <v>71</v>
      </c>
      <c r="AN562" s="9">
        <v>4613</v>
      </c>
      <c r="AO562" s="9">
        <v>49.01</v>
      </c>
      <c r="AP562" s="9">
        <v>49.47</v>
      </c>
      <c r="AQ562" s="9">
        <v>11736</v>
      </c>
      <c r="AR562" s="9">
        <v>9595</v>
      </c>
      <c r="AS562" s="9">
        <v>4977</v>
      </c>
      <c r="AT562" s="17">
        <v>44053</v>
      </c>
      <c r="AU562" s="9">
        <v>-48.1</v>
      </c>
      <c r="AV562" s="9">
        <v>118.21</v>
      </c>
      <c r="AW562" s="16" t="s">
        <v>1084</v>
      </c>
      <c r="AX562" s="9">
        <v>34.71</v>
      </c>
      <c r="AY562" s="16" t="s">
        <v>1084</v>
      </c>
      <c r="AZ562" s="9">
        <v>59.17</v>
      </c>
      <c r="BA562" s="16" t="s">
        <v>1082</v>
      </c>
      <c r="BB562" s="9">
        <v>18.329999999999998</v>
      </c>
      <c r="BC562" s="16" t="s">
        <v>1082</v>
      </c>
      <c r="BD562" s="9">
        <v>40.85</v>
      </c>
      <c r="BE562" s="16" t="s">
        <v>1082</v>
      </c>
      <c r="BF562" s="9">
        <v>276</v>
      </c>
      <c r="BG562" s="9">
        <v>121</v>
      </c>
      <c r="BH562" s="9">
        <v>106</v>
      </c>
      <c r="BI562" s="9">
        <v>0.9</v>
      </c>
      <c r="BJ562" s="9">
        <v>27.34</v>
      </c>
      <c r="BK562" s="9">
        <v>4747</v>
      </c>
      <c r="BL562" s="9">
        <v>5177</v>
      </c>
      <c r="BM562" s="9">
        <v>8.84</v>
      </c>
      <c r="BN562" s="9">
        <v>11.53</v>
      </c>
      <c r="BO562" s="9">
        <v>6105</v>
      </c>
      <c r="BP562" s="9">
        <v>4613</v>
      </c>
      <c r="BQ562" s="16" t="s">
        <v>1098</v>
      </c>
      <c r="BR562" s="20">
        <v>44499</v>
      </c>
      <c r="BS562" s="16" t="s">
        <v>375</v>
      </c>
      <c r="BT562" s="16" t="s">
        <v>1099</v>
      </c>
      <c r="BU562" s="9">
        <v>540</v>
      </c>
      <c r="BV562" s="9">
        <v>508</v>
      </c>
      <c r="BW562" s="9">
        <v>479</v>
      </c>
      <c r="BX562" s="9">
        <v>487</v>
      </c>
      <c r="BY562" s="9">
        <v>2051283</v>
      </c>
      <c r="BZ562" s="9">
        <v>100</v>
      </c>
      <c r="CA562" s="9">
        <v>0.12</v>
      </c>
      <c r="CB562" s="9">
        <v>2.65</v>
      </c>
      <c r="CC562" s="9"/>
      <c r="CD562" s="16"/>
      <c r="CE562" s="9"/>
      <c r="CF562" s="9"/>
      <c r="CG562" s="9"/>
      <c r="CH562" s="9"/>
      <c r="CI562" s="9"/>
      <c r="CJ562" s="9"/>
      <c r="CK562" s="16"/>
      <c r="CL562" s="9"/>
      <c r="CM562" s="16"/>
      <c r="CN562" s="9"/>
      <c r="CO562" s="9"/>
      <c r="CP562" s="16"/>
      <c r="CQ562" s="9"/>
      <c r="CR562" s="16"/>
      <c r="CS562" s="9"/>
      <c r="CT562" s="9"/>
      <c r="CU562" s="9"/>
      <c r="CV562" s="9"/>
      <c r="CW562" s="9"/>
      <c r="CX562" s="9"/>
      <c r="CY562" s="9"/>
      <c r="CZ562" s="9"/>
      <c r="DA562" s="17"/>
      <c r="DB562" s="9"/>
      <c r="DC562" s="9"/>
      <c r="DD562" s="16"/>
      <c r="DE562" s="9"/>
      <c r="DF562" s="16"/>
      <c r="DG562" s="9"/>
      <c r="DH562" s="16"/>
      <c r="DI562" s="9"/>
      <c r="DJ562" s="16"/>
      <c r="DK562" s="9"/>
      <c r="DL562" s="16"/>
      <c r="DM562" s="9"/>
      <c r="DN562" s="9"/>
      <c r="DO562" s="9"/>
      <c r="DP562" s="9"/>
      <c r="DQ562" s="9"/>
      <c r="DR562" s="9"/>
      <c r="DS562" s="9"/>
      <c r="DT562" s="9"/>
      <c r="DU562" s="9"/>
      <c r="DV562" s="9"/>
      <c r="DW562" s="9"/>
      <c r="DX562" s="16"/>
      <c r="DY562" s="20"/>
      <c r="DZ562" s="16"/>
      <c r="EA562" s="16"/>
    </row>
    <row r="563" spans="1:131" ht="18.75" x14ac:dyDescent="0.2">
      <c r="A563" s="16" t="s">
        <v>256</v>
      </c>
      <c r="B563" s="16" t="s">
        <v>929</v>
      </c>
      <c r="C563" s="16" t="s">
        <v>97</v>
      </c>
      <c r="D563" s="16" t="s">
        <v>1224</v>
      </c>
      <c r="E563" s="16" t="s">
        <v>1219</v>
      </c>
      <c r="F563" s="25">
        <v>44443.520779236111</v>
      </c>
      <c r="G563" s="16" t="s">
        <v>1225</v>
      </c>
      <c r="H563" s="16" t="s">
        <v>1223</v>
      </c>
      <c r="I563" s="16" t="s">
        <v>797</v>
      </c>
      <c r="J563" s="16" t="s">
        <v>1082</v>
      </c>
      <c r="K563" s="16" t="s">
        <v>1061</v>
      </c>
      <c r="L563" s="16" t="s">
        <v>1083</v>
      </c>
      <c r="M563" s="9">
        <v>30999</v>
      </c>
      <c r="N563" s="9">
        <v>-3.4</v>
      </c>
      <c r="O563" s="9">
        <v>31502</v>
      </c>
      <c r="P563" s="9">
        <v>-1.84</v>
      </c>
      <c r="Q563" s="9">
        <v>8.83</v>
      </c>
      <c r="R563" s="9">
        <v>0.75</v>
      </c>
      <c r="S563" s="9">
        <v>1.01</v>
      </c>
      <c r="T563" s="9">
        <v>10.1</v>
      </c>
      <c r="U563" s="16" t="s">
        <v>1082</v>
      </c>
      <c r="V563" s="9">
        <v>12.8</v>
      </c>
      <c r="W563" s="16" t="s">
        <v>1082</v>
      </c>
      <c r="X563" s="9">
        <v>0.79</v>
      </c>
      <c r="Y563" s="9">
        <v>-1.27</v>
      </c>
      <c r="Z563" s="9">
        <v>-1.1599999999999999</v>
      </c>
      <c r="AA563" s="9">
        <v>96.16</v>
      </c>
      <c r="AB563" s="9">
        <v>100</v>
      </c>
      <c r="AC563" s="9">
        <v>-215.2</v>
      </c>
      <c r="AD563" s="16" t="s">
        <v>1082</v>
      </c>
      <c r="AE563" s="9">
        <v>-78.099999999999994</v>
      </c>
      <c r="AF563" s="16" t="s">
        <v>1082</v>
      </c>
      <c r="AG563" s="9">
        <v>-1.84</v>
      </c>
      <c r="AH563" s="9">
        <v>8.73</v>
      </c>
      <c r="AI563" s="16" t="s">
        <v>896</v>
      </c>
      <c r="AJ563" s="9">
        <v>0.96</v>
      </c>
      <c r="AK563" s="16" t="s">
        <v>897</v>
      </c>
      <c r="AL563" s="9">
        <v>0</v>
      </c>
      <c r="AM563" s="9">
        <v>100</v>
      </c>
      <c r="AN563" s="9">
        <v>26570</v>
      </c>
      <c r="AO563" s="9">
        <v>58.34</v>
      </c>
      <c r="AP563" s="9">
        <v>67.39</v>
      </c>
      <c r="AQ563" s="9">
        <v>67200</v>
      </c>
      <c r="AR563" s="9">
        <v>47607</v>
      </c>
      <c r="AS563" s="9">
        <v>31502</v>
      </c>
      <c r="AT563" s="17">
        <v>44030</v>
      </c>
      <c r="AU563" s="9">
        <v>-33.799999999999997</v>
      </c>
      <c r="AV563" s="9">
        <v>636.16</v>
      </c>
      <c r="AW563" s="16" t="s">
        <v>1084</v>
      </c>
      <c r="AX563" s="9">
        <v>14.45</v>
      </c>
      <c r="AY563" s="16" t="s">
        <v>1084</v>
      </c>
      <c r="AZ563" s="9">
        <v>1.96</v>
      </c>
      <c r="BA563" s="16" t="s">
        <v>1083</v>
      </c>
      <c r="BB563" s="9">
        <v>45.04</v>
      </c>
      <c r="BC563" s="16" t="s">
        <v>1082</v>
      </c>
      <c r="BD563" s="9">
        <v>1.91</v>
      </c>
      <c r="BE563" s="16" t="s">
        <v>1083</v>
      </c>
      <c r="BF563" s="9">
        <v>1339</v>
      </c>
      <c r="BG563" s="9">
        <v>532</v>
      </c>
      <c r="BH563" s="9">
        <v>436</v>
      </c>
      <c r="BI563" s="9">
        <v>0.97</v>
      </c>
      <c r="BJ563" s="9">
        <v>82.93</v>
      </c>
      <c r="BK563" s="9">
        <v>27910</v>
      </c>
      <c r="BL563" s="9">
        <v>33180</v>
      </c>
      <c r="BM563" s="9">
        <v>16.66</v>
      </c>
      <c r="BN563" s="9">
        <v>6.1</v>
      </c>
      <c r="BO563" s="9">
        <v>32890</v>
      </c>
      <c r="BP563" s="9">
        <v>21810</v>
      </c>
      <c r="BQ563" s="16" t="s">
        <v>1126</v>
      </c>
      <c r="BR563" s="20">
        <v>44561</v>
      </c>
      <c r="BS563" s="16" t="s">
        <v>375</v>
      </c>
      <c r="BT563" s="16" t="s">
        <v>1099</v>
      </c>
      <c r="BU563" s="9">
        <v>397</v>
      </c>
      <c r="BV563" s="9">
        <v>418</v>
      </c>
      <c r="BW563" s="9">
        <v>374</v>
      </c>
      <c r="BX563" s="9">
        <v>347</v>
      </c>
      <c r="BY563" s="9">
        <v>467421</v>
      </c>
      <c r="BZ563" s="9">
        <v>45.29</v>
      </c>
      <c r="CA563" s="9">
        <v>0.08</v>
      </c>
      <c r="CB563" s="9">
        <v>14.25</v>
      </c>
      <c r="CC563" s="9"/>
      <c r="CD563" s="16"/>
      <c r="CE563" s="9"/>
      <c r="CF563" s="9"/>
      <c r="CG563" s="9"/>
      <c r="CH563" s="9"/>
      <c r="CI563" s="9"/>
      <c r="CJ563" s="9"/>
      <c r="CK563" s="16"/>
      <c r="CL563" s="9"/>
      <c r="CM563" s="16"/>
      <c r="CN563" s="9"/>
      <c r="CO563" s="9"/>
      <c r="CP563" s="16"/>
      <c r="CQ563" s="9"/>
      <c r="CR563" s="16"/>
      <c r="CS563" s="9"/>
      <c r="CT563" s="9"/>
      <c r="CU563" s="9"/>
      <c r="CV563" s="9"/>
      <c r="CW563" s="9"/>
      <c r="CX563" s="9"/>
      <c r="CY563" s="9"/>
      <c r="CZ563" s="9"/>
      <c r="DA563" s="17"/>
      <c r="DB563" s="9"/>
      <c r="DC563" s="9"/>
      <c r="DD563" s="16"/>
      <c r="DE563" s="9"/>
      <c r="DF563" s="16"/>
      <c r="DG563" s="9"/>
      <c r="DH563" s="16"/>
      <c r="DI563" s="9"/>
      <c r="DJ563" s="16"/>
      <c r="DK563" s="9"/>
      <c r="DL563" s="16"/>
      <c r="DM563" s="9"/>
      <c r="DN563" s="9"/>
      <c r="DO563" s="9"/>
      <c r="DP563" s="9"/>
      <c r="DQ563" s="9"/>
      <c r="DR563" s="9"/>
      <c r="DS563" s="9"/>
      <c r="DT563" s="9"/>
      <c r="DU563" s="9"/>
      <c r="DV563" s="9"/>
      <c r="DW563" s="9"/>
      <c r="DX563" s="16"/>
      <c r="DY563" s="20"/>
      <c r="DZ563" s="16"/>
      <c r="EA563" s="16"/>
    </row>
    <row r="564" spans="1:131" ht="18.75" x14ac:dyDescent="0.2">
      <c r="A564" s="16" t="s">
        <v>554</v>
      </c>
      <c r="B564" s="16" t="s">
        <v>900</v>
      </c>
      <c r="C564" s="16"/>
      <c r="D564" s="16"/>
      <c r="E564" s="16"/>
      <c r="F564" s="25"/>
      <c r="G564" s="16"/>
      <c r="H564" s="16"/>
      <c r="I564" s="16" t="s">
        <v>4819</v>
      </c>
      <c r="J564" s="16" t="s">
        <v>1084</v>
      </c>
      <c r="K564" s="16" t="s">
        <v>1051</v>
      </c>
      <c r="L564" s="16" t="s">
        <v>1083</v>
      </c>
      <c r="M564" s="9">
        <v>234000</v>
      </c>
      <c r="N564" s="9">
        <v>2.73</v>
      </c>
      <c r="O564" s="9">
        <v>232880</v>
      </c>
      <c r="P564" s="9">
        <v>2.23</v>
      </c>
      <c r="Q564" s="9">
        <v>3.29</v>
      </c>
      <c r="R564" s="9">
        <v>0.33</v>
      </c>
      <c r="S564" s="9">
        <v>0.62</v>
      </c>
      <c r="T564" s="9">
        <v>21</v>
      </c>
      <c r="U564" s="16" t="s">
        <v>1082</v>
      </c>
      <c r="V564" s="9">
        <v>26.9</v>
      </c>
      <c r="W564" s="16" t="s">
        <v>1082</v>
      </c>
      <c r="X564" s="9">
        <v>0.78</v>
      </c>
      <c r="Y564" s="9">
        <v>-1.28</v>
      </c>
      <c r="Z564" s="9">
        <v>-1.23</v>
      </c>
      <c r="AA564" s="9">
        <v>99.22</v>
      </c>
      <c r="AB564" s="9">
        <v>95.17</v>
      </c>
      <c r="AC564" s="9">
        <v>314.8</v>
      </c>
      <c r="AD564" s="16" t="s">
        <v>1082</v>
      </c>
      <c r="AE564" s="9">
        <v>-856.6</v>
      </c>
      <c r="AF564" s="16" t="s">
        <v>1082</v>
      </c>
      <c r="AG564" s="9">
        <v>-2.08</v>
      </c>
      <c r="AH564" s="9">
        <v>8.0500000000000007</v>
      </c>
      <c r="AI564" s="16" t="s">
        <v>896</v>
      </c>
      <c r="AJ564" s="9">
        <v>0.6</v>
      </c>
      <c r="AK564" s="16" t="s">
        <v>897</v>
      </c>
      <c r="AL564" s="9">
        <v>0</v>
      </c>
      <c r="AM564" s="9">
        <v>71</v>
      </c>
      <c r="AN564" s="9">
        <v>199810</v>
      </c>
      <c r="AO564" s="9">
        <v>71.75</v>
      </c>
      <c r="AP564" s="9">
        <v>69.83</v>
      </c>
      <c r="AQ564" s="9"/>
      <c r="AR564" s="9"/>
      <c r="AS564" s="9"/>
      <c r="AT564" s="17"/>
      <c r="AU564" s="9"/>
      <c r="AV564" s="9">
        <v>10.74</v>
      </c>
      <c r="AW564" s="16" t="s">
        <v>1084</v>
      </c>
      <c r="AX564" s="9">
        <v>11.93</v>
      </c>
      <c r="AY564" s="16" t="s">
        <v>1084</v>
      </c>
      <c r="AZ564" s="9">
        <v>251.19</v>
      </c>
      <c r="BA564" s="16" t="s">
        <v>1082</v>
      </c>
      <c r="BB564" s="9">
        <v>279.18</v>
      </c>
      <c r="BC564" s="16" t="s">
        <v>1082</v>
      </c>
      <c r="BD564" s="9">
        <v>-27.99</v>
      </c>
      <c r="BE564" s="16" t="s">
        <v>1082</v>
      </c>
      <c r="BF564" s="9">
        <v>950</v>
      </c>
      <c r="BG564" s="9">
        <v>362</v>
      </c>
      <c r="BH564" s="9">
        <v>271</v>
      </c>
      <c r="BI564" s="9">
        <v>0.78</v>
      </c>
      <c r="BJ564" s="9">
        <v>90.78</v>
      </c>
      <c r="BK564" s="9">
        <v>208500</v>
      </c>
      <c r="BL564" s="9">
        <v>244000</v>
      </c>
      <c r="BM564" s="9">
        <v>36.44</v>
      </c>
      <c r="BN564" s="9">
        <v>4.2699999999999996</v>
      </c>
      <c r="BO564" s="9">
        <v>244000</v>
      </c>
      <c r="BP564" s="9">
        <v>135520</v>
      </c>
      <c r="BQ564" s="16"/>
      <c r="BR564" s="20"/>
      <c r="BS564" s="16"/>
      <c r="BT564" s="16"/>
      <c r="BU564" s="9"/>
      <c r="BV564" s="9"/>
      <c r="BW564" s="9"/>
      <c r="BX564" s="9"/>
      <c r="BY564" s="9"/>
      <c r="BZ564" s="9"/>
      <c r="CA564" s="9"/>
      <c r="CB564" s="9"/>
      <c r="CC564" s="9"/>
      <c r="CD564" s="16"/>
      <c r="CE564" s="9"/>
      <c r="CF564" s="9"/>
      <c r="CG564" s="9"/>
      <c r="CH564" s="9"/>
      <c r="CI564" s="9"/>
      <c r="CJ564" s="9"/>
      <c r="CK564" s="16"/>
      <c r="CL564" s="9"/>
      <c r="CM564" s="16"/>
      <c r="CN564" s="9"/>
      <c r="CO564" s="9"/>
      <c r="CP564" s="16"/>
      <c r="CQ564" s="9"/>
      <c r="CR564" s="16"/>
      <c r="CS564" s="9"/>
      <c r="CT564" s="9"/>
      <c r="CU564" s="9"/>
      <c r="CV564" s="9"/>
      <c r="CW564" s="9"/>
      <c r="CX564" s="9"/>
      <c r="CY564" s="9"/>
      <c r="CZ564" s="9"/>
      <c r="DA564" s="17"/>
      <c r="DB564" s="9"/>
      <c r="DC564" s="9"/>
      <c r="DD564" s="16"/>
      <c r="DE564" s="9"/>
      <c r="DF564" s="16"/>
      <c r="DG564" s="9"/>
      <c r="DH564" s="16"/>
      <c r="DI564" s="9"/>
      <c r="DJ564" s="16"/>
      <c r="DK564" s="9"/>
      <c r="DL564" s="16"/>
      <c r="DM564" s="9"/>
      <c r="DN564" s="9"/>
      <c r="DO564" s="9"/>
      <c r="DP564" s="9"/>
      <c r="DQ564" s="9"/>
      <c r="DR564" s="9"/>
      <c r="DS564" s="9"/>
      <c r="DT564" s="9"/>
      <c r="DU564" s="9"/>
      <c r="DV564" s="9"/>
      <c r="DW564" s="9"/>
      <c r="DX564" s="16"/>
      <c r="DY564" s="20"/>
      <c r="DZ564" s="16"/>
      <c r="EA564" s="16"/>
    </row>
    <row r="565" spans="1:131" ht="18.75" x14ac:dyDescent="0.2">
      <c r="A565" s="16" t="s">
        <v>318</v>
      </c>
      <c r="B565" s="16" t="s">
        <v>901</v>
      </c>
      <c r="C565" s="16" t="s">
        <v>97</v>
      </c>
      <c r="D565" s="16" t="s">
        <v>1228</v>
      </c>
      <c r="E565" s="16" t="s">
        <v>1219</v>
      </c>
      <c r="F565" s="25">
        <v>44443.52074284722</v>
      </c>
      <c r="G565" s="16" t="s">
        <v>1221</v>
      </c>
      <c r="H565" s="16" t="s">
        <v>1223</v>
      </c>
      <c r="I565" s="16" t="s">
        <v>4820</v>
      </c>
      <c r="J565" s="16" t="s">
        <v>1084</v>
      </c>
      <c r="K565" s="16" t="s">
        <v>1051</v>
      </c>
      <c r="L565" s="16" t="s">
        <v>1083</v>
      </c>
      <c r="M565" s="9">
        <v>125640</v>
      </c>
      <c r="N565" s="9">
        <v>0.04</v>
      </c>
      <c r="O565" s="9">
        <v>125357</v>
      </c>
      <c r="P565" s="9">
        <v>-0.19</v>
      </c>
      <c r="Q565" s="9">
        <v>3.21</v>
      </c>
      <c r="R565" s="9">
        <v>0.56000000000000005</v>
      </c>
      <c r="S565" s="9">
        <v>0.42</v>
      </c>
      <c r="T565" s="9">
        <v>13.1</v>
      </c>
      <c r="U565" s="16" t="s">
        <v>1082</v>
      </c>
      <c r="V565" s="9">
        <v>24.5</v>
      </c>
      <c r="W565" s="16" t="s">
        <v>1082</v>
      </c>
      <c r="X565" s="9">
        <v>0.54</v>
      </c>
      <c r="Y565" s="9">
        <v>-1.86</v>
      </c>
      <c r="Z565" s="9">
        <v>-1.53</v>
      </c>
      <c r="AA565" s="9">
        <v>51.87</v>
      </c>
      <c r="AB565" s="9">
        <v>100</v>
      </c>
      <c r="AC565" s="9">
        <v>-3.7</v>
      </c>
      <c r="AD565" s="16" t="s">
        <v>1083</v>
      </c>
      <c r="AE565" s="9">
        <v>-4.7</v>
      </c>
      <c r="AF565" s="16" t="s">
        <v>1083</v>
      </c>
      <c r="AG565" s="9">
        <v>-4.1900000000000004</v>
      </c>
      <c r="AH565" s="9">
        <v>-0.09</v>
      </c>
      <c r="AI565" s="16" t="s">
        <v>896</v>
      </c>
      <c r="AJ565" s="9">
        <v>0.41</v>
      </c>
      <c r="AK565" s="16" t="s">
        <v>897</v>
      </c>
      <c r="AL565" s="9">
        <v>0</v>
      </c>
      <c r="AM565" s="9">
        <v>71</v>
      </c>
      <c r="AN565" s="9">
        <v>111000</v>
      </c>
      <c r="AO565" s="9">
        <v>59.43</v>
      </c>
      <c r="AP565" s="9">
        <v>59.67</v>
      </c>
      <c r="AQ565" s="9">
        <v>182990</v>
      </c>
      <c r="AR565" s="9">
        <v>154596</v>
      </c>
      <c r="AS565" s="9">
        <v>125357</v>
      </c>
      <c r="AT565" s="17">
        <v>44025</v>
      </c>
      <c r="AU565" s="9">
        <v>-18.899999999999999</v>
      </c>
      <c r="AV565" s="9">
        <v>160.19</v>
      </c>
      <c r="AW565" s="16" t="s">
        <v>1084</v>
      </c>
      <c r="AX565" s="9">
        <v>975</v>
      </c>
      <c r="AY565" s="16"/>
      <c r="AZ565" s="9">
        <v>2.0099999999999998</v>
      </c>
      <c r="BA565" s="16" t="s">
        <v>1083</v>
      </c>
      <c r="BB565" s="9">
        <v>12.27</v>
      </c>
      <c r="BC565" s="16" t="s">
        <v>1082</v>
      </c>
      <c r="BD565" s="9">
        <v>2</v>
      </c>
      <c r="BE565" s="16" t="s">
        <v>1083</v>
      </c>
      <c r="BF565" s="9">
        <v>771</v>
      </c>
      <c r="BG565" s="9">
        <v>302</v>
      </c>
      <c r="BH565" s="9">
        <v>313</v>
      </c>
      <c r="BI565" s="9">
        <v>0.46</v>
      </c>
      <c r="BJ565" s="9">
        <v>78.42</v>
      </c>
      <c r="BK565" s="9">
        <v>118618</v>
      </c>
      <c r="BL565" s="9">
        <v>135990</v>
      </c>
      <c r="BM565" s="9">
        <v>25.47</v>
      </c>
      <c r="BN565" s="9">
        <v>8.23</v>
      </c>
      <c r="BO565" s="9">
        <v>135990</v>
      </c>
      <c r="BP565" s="9">
        <v>88021</v>
      </c>
      <c r="BQ565" s="16" t="s">
        <v>1098</v>
      </c>
      <c r="BR565" s="20">
        <v>44443</v>
      </c>
      <c r="BS565" s="16" t="s">
        <v>375</v>
      </c>
      <c r="BT565" s="16" t="s">
        <v>1099</v>
      </c>
      <c r="BU565" s="9">
        <v>1040</v>
      </c>
      <c r="BV565" s="9">
        <v>1041</v>
      </c>
      <c r="BW565" s="9">
        <v>1041</v>
      </c>
      <c r="BX565" s="9">
        <v>1041</v>
      </c>
      <c r="BY565" s="9">
        <v>411020</v>
      </c>
      <c r="BZ565" s="9">
        <v>0</v>
      </c>
      <c r="CA565" s="9">
        <v>1.29</v>
      </c>
      <c r="CB565" s="9">
        <v>11.32</v>
      </c>
      <c r="CC565" s="9"/>
      <c r="CD565" s="16"/>
      <c r="CE565" s="9"/>
      <c r="CF565" s="9"/>
      <c r="CG565" s="9"/>
      <c r="CH565" s="9"/>
      <c r="CI565" s="9"/>
      <c r="CJ565" s="9"/>
      <c r="CK565" s="16"/>
      <c r="CL565" s="9"/>
      <c r="CM565" s="16"/>
      <c r="CN565" s="9"/>
      <c r="CO565" s="9"/>
      <c r="CP565" s="16"/>
      <c r="CQ565" s="9"/>
      <c r="CR565" s="16"/>
      <c r="CS565" s="9"/>
      <c r="CT565" s="9"/>
      <c r="CU565" s="9"/>
      <c r="CV565" s="9"/>
      <c r="CW565" s="9"/>
      <c r="CX565" s="9"/>
      <c r="CY565" s="9"/>
      <c r="CZ565" s="9"/>
      <c r="DA565" s="17"/>
      <c r="DB565" s="9"/>
      <c r="DC565" s="9"/>
      <c r="DD565" s="16"/>
      <c r="DE565" s="9"/>
      <c r="DF565" s="16"/>
      <c r="DG565" s="9"/>
      <c r="DH565" s="16"/>
      <c r="DI565" s="9"/>
      <c r="DJ565" s="16"/>
      <c r="DK565" s="9"/>
      <c r="DL565" s="16"/>
      <c r="DM565" s="9"/>
      <c r="DN565" s="9"/>
      <c r="DO565" s="9"/>
      <c r="DP565" s="9"/>
      <c r="DQ565" s="9"/>
      <c r="DR565" s="9"/>
      <c r="DS565" s="9"/>
      <c r="DT565" s="9"/>
      <c r="DU565" s="9"/>
      <c r="DV565" s="9"/>
      <c r="DW565" s="9"/>
      <c r="DX565" s="16"/>
      <c r="DY565" s="20"/>
      <c r="DZ565" s="16"/>
      <c r="EA565" s="16"/>
    </row>
    <row r="566" spans="1:131" ht="18.75" x14ac:dyDescent="0.2">
      <c r="A566" s="16" t="s">
        <v>1141</v>
      </c>
      <c r="B566" s="16" t="s">
        <v>787</v>
      </c>
      <c r="C566" s="16" t="s">
        <v>97</v>
      </c>
      <c r="D566" s="16" t="s">
        <v>1227</v>
      </c>
      <c r="E566" s="16" t="s">
        <v>1219</v>
      </c>
      <c r="F566" s="25">
        <v>44443.520118449072</v>
      </c>
      <c r="G566" s="16" t="s">
        <v>1221</v>
      </c>
      <c r="H566" s="16" t="s">
        <v>1226</v>
      </c>
      <c r="I566" s="16" t="s">
        <v>938</v>
      </c>
      <c r="J566" s="16" t="s">
        <v>1082</v>
      </c>
      <c r="K566" s="16" t="s">
        <v>991</v>
      </c>
      <c r="L566" s="16" t="s">
        <v>1083</v>
      </c>
      <c r="M566" s="9">
        <v>24501</v>
      </c>
      <c r="N566" s="9">
        <v>1.9</v>
      </c>
      <c r="O566" s="9">
        <v>24663</v>
      </c>
      <c r="P566" s="9">
        <v>2.57</v>
      </c>
      <c r="Q566" s="9">
        <v>3</v>
      </c>
      <c r="R566" s="9">
        <v>0.77</v>
      </c>
      <c r="S566" s="9">
        <v>0.79</v>
      </c>
      <c r="T566" s="9">
        <v>42.8</v>
      </c>
      <c r="U566" s="16" t="s">
        <v>1082</v>
      </c>
      <c r="V566" s="9">
        <v>59.8</v>
      </c>
      <c r="W566" s="16" t="s">
        <v>1082</v>
      </c>
      <c r="X566" s="9"/>
      <c r="Y566" s="9">
        <v>-1.4</v>
      </c>
      <c r="Z566" s="9">
        <v>-1.49</v>
      </c>
      <c r="AA566" s="9">
        <v>100</v>
      </c>
      <c r="AB566" s="9">
        <v>83.36</v>
      </c>
      <c r="AC566" s="9">
        <v>1.1000000000000001</v>
      </c>
      <c r="AD566" s="16" t="s">
        <v>1083</v>
      </c>
      <c r="AE566" s="9">
        <v>-2.2999999999999998</v>
      </c>
      <c r="AF566" s="16" t="s">
        <v>1083</v>
      </c>
      <c r="AG566" s="9">
        <v>-5.84</v>
      </c>
      <c r="AH566" s="9">
        <v>-1.76</v>
      </c>
      <c r="AI566" s="16" t="s">
        <v>23</v>
      </c>
      <c r="AJ566" s="9"/>
      <c r="AK566" s="16" t="s">
        <v>897</v>
      </c>
      <c r="AL566" s="9">
        <v>3000000000</v>
      </c>
      <c r="AM566" s="9">
        <v>0</v>
      </c>
      <c r="AN566" s="9">
        <v>0</v>
      </c>
      <c r="AO566" s="9">
        <v>0</v>
      </c>
      <c r="AP566" s="9">
        <v>0</v>
      </c>
      <c r="AQ566" s="9">
        <v>26650</v>
      </c>
      <c r="AR566" s="9">
        <v>26650</v>
      </c>
      <c r="AS566" s="9">
        <v>24663</v>
      </c>
      <c r="AT566" s="17">
        <v>44436</v>
      </c>
      <c r="AU566" s="9">
        <v>-7.5</v>
      </c>
      <c r="AV566" s="9">
        <v>49.1</v>
      </c>
      <c r="AW566" s="16" t="s">
        <v>1084</v>
      </c>
      <c r="AX566" s="9">
        <v>110.72</v>
      </c>
      <c r="AY566" s="16" t="s">
        <v>1084</v>
      </c>
      <c r="AZ566" s="9">
        <v>118.81</v>
      </c>
      <c r="BA566" s="16" t="s">
        <v>1082</v>
      </c>
      <c r="BB566" s="9">
        <v>271.8</v>
      </c>
      <c r="BC566" s="16" t="s">
        <v>1082</v>
      </c>
      <c r="BD566" s="9">
        <v>-152.97999999999999</v>
      </c>
      <c r="BE566" s="16" t="s">
        <v>1082</v>
      </c>
      <c r="BF566" s="9">
        <v>437</v>
      </c>
      <c r="BG566" s="9">
        <v>156</v>
      </c>
      <c r="BH566" s="9">
        <v>93</v>
      </c>
      <c r="BI566" s="9">
        <v>0.63</v>
      </c>
      <c r="BJ566" s="9">
        <v>75.150000000000006</v>
      </c>
      <c r="BK566" s="9">
        <v>23806</v>
      </c>
      <c r="BL566" s="9">
        <v>26650</v>
      </c>
      <c r="BM566" s="9">
        <v>35.729999999999997</v>
      </c>
      <c r="BN566" s="9">
        <v>8.77</v>
      </c>
      <c r="BO566" s="9">
        <v>26650</v>
      </c>
      <c r="BP566" s="9">
        <v>18000</v>
      </c>
      <c r="BQ566" s="16" t="s">
        <v>1098</v>
      </c>
      <c r="BR566" s="20">
        <v>44492</v>
      </c>
      <c r="BS566" s="16" t="s">
        <v>375</v>
      </c>
      <c r="BT566" s="16" t="s">
        <v>1099</v>
      </c>
      <c r="BU566" s="9">
        <v>576</v>
      </c>
      <c r="BV566" s="9">
        <v>641</v>
      </c>
      <c r="BW566" s="9">
        <v>653</v>
      </c>
      <c r="BX566" s="9">
        <v>658</v>
      </c>
      <c r="BY566" s="9">
        <v>1200000</v>
      </c>
      <c r="BZ566" s="9">
        <v>32.92</v>
      </c>
      <c r="CA566" s="9">
        <v>0.74</v>
      </c>
      <c r="CB566" s="9">
        <v>12.91</v>
      </c>
      <c r="CC566" s="9"/>
      <c r="CD566" s="16"/>
      <c r="CE566" s="9"/>
      <c r="CF566" s="9"/>
      <c r="CG566" s="9"/>
      <c r="CH566" s="9"/>
      <c r="CI566" s="9"/>
      <c r="CJ566" s="9"/>
      <c r="CK566" s="16"/>
      <c r="CL566" s="9"/>
      <c r="CM566" s="16"/>
      <c r="CN566" s="9"/>
      <c r="CO566" s="9"/>
      <c r="CP566" s="16"/>
      <c r="CQ566" s="9"/>
      <c r="CR566" s="16"/>
      <c r="CS566" s="9"/>
      <c r="CT566" s="9"/>
      <c r="CU566" s="9"/>
      <c r="CV566" s="9"/>
      <c r="CW566" s="9"/>
      <c r="CX566" s="9"/>
      <c r="CY566" s="9"/>
      <c r="CZ566" s="9"/>
      <c r="DA566" s="17"/>
      <c r="DB566" s="9"/>
      <c r="DC566" s="9"/>
      <c r="DD566" s="16"/>
      <c r="DE566" s="9"/>
      <c r="DF566" s="16"/>
      <c r="DG566" s="9"/>
      <c r="DH566" s="16"/>
      <c r="DI566" s="9"/>
      <c r="DJ566" s="16"/>
      <c r="DK566" s="9"/>
      <c r="DL566" s="16"/>
      <c r="DM566" s="9"/>
      <c r="DN566" s="9"/>
      <c r="DO566" s="9"/>
      <c r="DP566" s="9"/>
      <c r="DQ566" s="9"/>
      <c r="DR566" s="9"/>
      <c r="DS566" s="9"/>
      <c r="DT566" s="9"/>
      <c r="DU566" s="9"/>
      <c r="DV566" s="9"/>
      <c r="DW566" s="9"/>
      <c r="DX566" s="16"/>
      <c r="DY566" s="20"/>
      <c r="DZ566" s="16"/>
      <c r="EA566" s="16"/>
    </row>
    <row r="567" spans="1:131" ht="18.75" x14ac:dyDescent="0.2">
      <c r="A567" s="16" t="s">
        <v>306</v>
      </c>
      <c r="B567" s="16" t="s">
        <v>791</v>
      </c>
      <c r="C567" s="16" t="s">
        <v>97</v>
      </c>
      <c r="D567" s="16" t="s">
        <v>1227</v>
      </c>
      <c r="E567" s="16" t="s">
        <v>1219</v>
      </c>
      <c r="F567" s="25">
        <v>44443.520776481484</v>
      </c>
      <c r="G567" s="16" t="s">
        <v>1225</v>
      </c>
      <c r="H567" s="16" t="s">
        <v>1223</v>
      </c>
      <c r="I567" s="16" t="s">
        <v>824</v>
      </c>
      <c r="J567" s="16" t="s">
        <v>1082</v>
      </c>
      <c r="K567" s="16" t="s">
        <v>933</v>
      </c>
      <c r="L567" s="16" t="s">
        <v>1083</v>
      </c>
      <c r="M567" s="9">
        <v>14770</v>
      </c>
      <c r="N567" s="9">
        <v>-2.99</v>
      </c>
      <c r="O567" s="9">
        <v>14813</v>
      </c>
      <c r="P567" s="9">
        <v>-2.71</v>
      </c>
      <c r="Q567" s="9">
        <v>4.9400000000000004</v>
      </c>
      <c r="R567" s="9">
        <v>0.73</v>
      </c>
      <c r="S567" s="9">
        <v>1.1200000000000001</v>
      </c>
      <c r="T567" s="9">
        <v>10.1</v>
      </c>
      <c r="U567" s="16" t="s">
        <v>1082</v>
      </c>
      <c r="V567" s="9">
        <v>14.8</v>
      </c>
      <c r="W567" s="16" t="s">
        <v>1082</v>
      </c>
      <c r="X567" s="9"/>
      <c r="Y567" s="9">
        <v>-1.47</v>
      </c>
      <c r="Z567" s="9">
        <v>-1.0900000000000001</v>
      </c>
      <c r="AA567" s="9">
        <v>98.9</v>
      </c>
      <c r="AB567" s="9">
        <v>100</v>
      </c>
      <c r="AC567" s="9">
        <v>-39.1</v>
      </c>
      <c r="AD567" s="16" t="s">
        <v>1082</v>
      </c>
      <c r="AE567" s="9">
        <v>51.2</v>
      </c>
      <c r="AF567" s="16" t="s">
        <v>1082</v>
      </c>
      <c r="AG567" s="9">
        <v>-2.81</v>
      </c>
      <c r="AH567" s="9">
        <v>7.84</v>
      </c>
      <c r="AI567" s="16" t="s">
        <v>23</v>
      </c>
      <c r="AJ567" s="9"/>
      <c r="AK567" s="16" t="s">
        <v>897</v>
      </c>
      <c r="AL567" s="9">
        <v>276893969</v>
      </c>
      <c r="AM567" s="9">
        <v>0</v>
      </c>
      <c r="AN567" s="9">
        <v>0</v>
      </c>
      <c r="AO567" s="9">
        <v>0</v>
      </c>
      <c r="AP567" s="9">
        <v>0</v>
      </c>
      <c r="AQ567" s="9">
        <v>22710</v>
      </c>
      <c r="AR567" s="9">
        <v>23381</v>
      </c>
      <c r="AS567" s="9">
        <v>14813</v>
      </c>
      <c r="AT567" s="17">
        <v>44009</v>
      </c>
      <c r="AU567" s="9">
        <v>-36.6</v>
      </c>
      <c r="AV567" s="9">
        <v>101</v>
      </c>
      <c r="AW567" s="16" t="s">
        <v>1084</v>
      </c>
      <c r="AX567" s="9">
        <v>75.94</v>
      </c>
      <c r="AY567" s="16" t="s">
        <v>1084</v>
      </c>
      <c r="AZ567" s="9">
        <v>149.18</v>
      </c>
      <c r="BA567" s="16" t="s">
        <v>1082</v>
      </c>
      <c r="BB567" s="9">
        <v>112.79</v>
      </c>
      <c r="BC567" s="16" t="s">
        <v>1082</v>
      </c>
      <c r="BD567" s="9">
        <v>36.380000000000003</v>
      </c>
      <c r="BE567" s="16" t="s">
        <v>1082</v>
      </c>
      <c r="BF567" s="9">
        <v>745</v>
      </c>
      <c r="BG567" s="9">
        <v>352</v>
      </c>
      <c r="BH567" s="9">
        <v>242</v>
      </c>
      <c r="BI567" s="9">
        <v>1.66</v>
      </c>
      <c r="BJ567" s="9">
        <v>15</v>
      </c>
      <c r="BK567" s="9">
        <v>14350</v>
      </c>
      <c r="BL567" s="9">
        <v>15980</v>
      </c>
      <c r="BM567" s="9">
        <v>8.76</v>
      </c>
      <c r="BN567" s="9">
        <v>38.49</v>
      </c>
      <c r="BO567" s="9">
        <v>21512</v>
      </c>
      <c r="BP567" s="9">
        <v>13580</v>
      </c>
      <c r="BQ567" s="16"/>
      <c r="BR567" s="20"/>
      <c r="BS567" s="16"/>
      <c r="BT567" s="16"/>
      <c r="BU567" s="9">
        <v>627</v>
      </c>
      <c r="BV567" s="9">
        <v>625</v>
      </c>
      <c r="BW567" s="9">
        <v>615</v>
      </c>
      <c r="BX567" s="9">
        <v>596</v>
      </c>
      <c r="BY567" s="9">
        <v>656772</v>
      </c>
      <c r="BZ567" s="9">
        <v>0</v>
      </c>
      <c r="CA567" s="9">
        <v>0.04</v>
      </c>
      <c r="CB567" s="9">
        <v>15.46</v>
      </c>
      <c r="CC567" s="9"/>
      <c r="CD567" s="16"/>
      <c r="CE567" s="9"/>
      <c r="CF567" s="9"/>
      <c r="CG567" s="9"/>
      <c r="CH567" s="9"/>
      <c r="CI567" s="9"/>
      <c r="CJ567" s="9"/>
      <c r="CK567" s="16"/>
      <c r="CL567" s="9"/>
      <c r="CM567" s="16"/>
      <c r="CN567" s="9"/>
      <c r="CO567" s="9"/>
      <c r="CP567" s="16"/>
      <c r="CQ567" s="9"/>
      <c r="CR567" s="16"/>
      <c r="CS567" s="9"/>
      <c r="CT567" s="9"/>
      <c r="CU567" s="9"/>
      <c r="CV567" s="9"/>
      <c r="CW567" s="9"/>
      <c r="CX567" s="9"/>
      <c r="CY567" s="9"/>
      <c r="CZ567" s="9"/>
      <c r="DA567" s="17"/>
      <c r="DB567" s="9"/>
      <c r="DC567" s="9"/>
      <c r="DD567" s="16"/>
      <c r="DE567" s="9"/>
      <c r="DF567" s="16"/>
      <c r="DG567" s="9"/>
      <c r="DH567" s="16"/>
      <c r="DI567" s="9"/>
      <c r="DJ567" s="16"/>
      <c r="DK567" s="9"/>
      <c r="DL567" s="16"/>
      <c r="DM567" s="9"/>
      <c r="DN567" s="9"/>
      <c r="DO567" s="9"/>
      <c r="DP567" s="9"/>
      <c r="DQ567" s="9"/>
      <c r="DR567" s="9"/>
      <c r="DS567" s="9"/>
      <c r="DT567" s="9"/>
      <c r="DU567" s="9"/>
      <c r="DV567" s="9"/>
      <c r="DW567" s="9"/>
      <c r="DX567" s="16"/>
      <c r="DY567" s="20"/>
      <c r="DZ567" s="16"/>
      <c r="EA567" s="16"/>
    </row>
    <row r="568" spans="1:131" ht="18.75" x14ac:dyDescent="0.2">
      <c r="A568" s="16" t="s">
        <v>299</v>
      </c>
      <c r="B568" s="16" t="s">
        <v>845</v>
      </c>
      <c r="C568" s="16" t="s">
        <v>97</v>
      </c>
      <c r="D568" s="16" t="s">
        <v>1227</v>
      </c>
      <c r="E568" s="16" t="s">
        <v>1219</v>
      </c>
      <c r="F568" s="25">
        <v>44443.511787719908</v>
      </c>
      <c r="G568" s="16" t="s">
        <v>1221</v>
      </c>
      <c r="H568" s="16" t="s">
        <v>1223</v>
      </c>
      <c r="I568" s="16" t="s">
        <v>4869</v>
      </c>
      <c r="J568" s="16" t="s">
        <v>1084</v>
      </c>
      <c r="K568" s="16" t="s">
        <v>811</v>
      </c>
      <c r="L568" s="16" t="s">
        <v>1083</v>
      </c>
      <c r="M568" s="9">
        <v>45452</v>
      </c>
      <c r="N568" s="9">
        <v>-3</v>
      </c>
      <c r="O568" s="9">
        <v>46243</v>
      </c>
      <c r="P568" s="9">
        <v>-1.31</v>
      </c>
      <c r="Q568" s="9">
        <v>2.2000000000000002</v>
      </c>
      <c r="R568" s="9">
        <v>0.35</v>
      </c>
      <c r="S568" s="9">
        <v>0.61</v>
      </c>
      <c r="T568" s="9">
        <v>21.8</v>
      </c>
      <c r="U568" s="16" t="s">
        <v>1082</v>
      </c>
      <c r="V568" s="9">
        <v>52.2</v>
      </c>
      <c r="W568" s="16" t="s">
        <v>1082</v>
      </c>
      <c r="X568" s="9">
        <v>0.42</v>
      </c>
      <c r="Y568" s="9">
        <v>-2.4</v>
      </c>
      <c r="Z568" s="9">
        <v>-1.41</v>
      </c>
      <c r="AA568" s="9">
        <v>76.31</v>
      </c>
      <c r="AB568" s="9">
        <v>93.91</v>
      </c>
      <c r="AC568" s="9">
        <v>-372</v>
      </c>
      <c r="AD568" s="16" t="s">
        <v>1082</v>
      </c>
      <c r="AE568" s="9">
        <v>-2.1</v>
      </c>
      <c r="AF568" s="16" t="s">
        <v>1083</v>
      </c>
      <c r="AG568" s="9">
        <v>-2.0499999999999998</v>
      </c>
      <c r="AH568" s="9">
        <v>7.92</v>
      </c>
      <c r="AI568" s="16" t="s">
        <v>896</v>
      </c>
      <c r="AJ568" s="9">
        <v>0.62</v>
      </c>
      <c r="AK568" s="16" t="s">
        <v>897</v>
      </c>
      <c r="AL568" s="9">
        <v>7</v>
      </c>
      <c r="AM568" s="9">
        <v>86</v>
      </c>
      <c r="AN568" s="9">
        <v>38600</v>
      </c>
      <c r="AO568" s="9">
        <v>63.05</v>
      </c>
      <c r="AP568" s="9">
        <v>66.89</v>
      </c>
      <c r="AQ568" s="9">
        <v>77435</v>
      </c>
      <c r="AR568" s="9">
        <v>76129</v>
      </c>
      <c r="AS568" s="9">
        <v>46243</v>
      </c>
      <c r="AT568" s="17">
        <v>44005</v>
      </c>
      <c r="AU568" s="9">
        <v>-39.299999999999997</v>
      </c>
      <c r="AV568" s="9">
        <v>1.1000000000000001</v>
      </c>
      <c r="AW568" s="16" t="s">
        <v>1084</v>
      </c>
      <c r="AX568" s="9">
        <v>1.1100000000000001</v>
      </c>
      <c r="AY568" s="16" t="s">
        <v>1082</v>
      </c>
      <c r="AZ568" s="9">
        <v>4.8899999999999997</v>
      </c>
      <c r="BA568" s="16" t="s">
        <v>1082</v>
      </c>
      <c r="BB568" s="9">
        <v>5.08</v>
      </c>
      <c r="BC568" s="16" t="s">
        <v>1083</v>
      </c>
      <c r="BD568" s="9">
        <v>-5.07</v>
      </c>
      <c r="BE568" s="16" t="s">
        <v>1083</v>
      </c>
      <c r="BF568" s="9">
        <v>185</v>
      </c>
      <c r="BG568" s="9">
        <v>74</v>
      </c>
      <c r="BH568" s="9">
        <v>38</v>
      </c>
      <c r="BI568" s="9">
        <v>0.73</v>
      </c>
      <c r="BJ568" s="9">
        <v>69.430000000000007</v>
      </c>
      <c r="BK568" s="9">
        <v>44390</v>
      </c>
      <c r="BL568" s="9">
        <v>48650</v>
      </c>
      <c r="BM568" s="9">
        <v>19.02</v>
      </c>
      <c r="BN568" s="9">
        <v>7.03</v>
      </c>
      <c r="BO568" s="9">
        <v>48650</v>
      </c>
      <c r="BP568" s="9">
        <v>38186</v>
      </c>
      <c r="BQ568" s="16" t="s">
        <v>1101</v>
      </c>
      <c r="BR568" s="20">
        <v>44522</v>
      </c>
      <c r="BS568" s="16" t="s">
        <v>375</v>
      </c>
      <c r="BT568" s="16" t="s">
        <v>1099</v>
      </c>
      <c r="BU568" s="9">
        <v>554</v>
      </c>
      <c r="BV568" s="9">
        <v>441</v>
      </c>
      <c r="BW568" s="9">
        <v>416</v>
      </c>
      <c r="BX568" s="9">
        <v>492</v>
      </c>
      <c r="BY568" s="9">
        <v>1007617</v>
      </c>
      <c r="BZ568" s="9">
        <v>50</v>
      </c>
      <c r="CA568" s="9">
        <v>1.1599999999999999</v>
      </c>
      <c r="CB568" s="9">
        <v>8.98</v>
      </c>
      <c r="CC568" s="9"/>
      <c r="CD568" s="16"/>
      <c r="CE568" s="9"/>
      <c r="CF568" s="9"/>
      <c r="CG568" s="9"/>
      <c r="CH568" s="9"/>
      <c r="CI568" s="9"/>
      <c r="CJ568" s="9"/>
      <c r="CK568" s="16"/>
      <c r="CL568" s="9"/>
      <c r="CM568" s="16"/>
      <c r="CN568" s="9"/>
      <c r="CO568" s="9"/>
      <c r="CP568" s="16"/>
      <c r="CQ568" s="9"/>
      <c r="CR568" s="16"/>
      <c r="CS568" s="9"/>
      <c r="CT568" s="9"/>
      <c r="CU568" s="9"/>
      <c r="CV568" s="9"/>
      <c r="CW568" s="9"/>
      <c r="CX568" s="9"/>
      <c r="CY568" s="9"/>
      <c r="CZ568" s="9"/>
      <c r="DA568" s="17"/>
      <c r="DB568" s="9"/>
      <c r="DC568" s="9"/>
      <c r="DD568" s="16"/>
      <c r="DE568" s="9"/>
      <c r="DF568" s="16"/>
      <c r="DG568" s="9"/>
      <c r="DH568" s="16"/>
      <c r="DI568" s="9"/>
      <c r="DJ568" s="16"/>
      <c r="DK568" s="9"/>
      <c r="DL568" s="16"/>
      <c r="DM568" s="9"/>
      <c r="DN568" s="9"/>
      <c r="DO568" s="9"/>
      <c r="DP568" s="9"/>
      <c r="DQ568" s="9"/>
      <c r="DR568" s="9"/>
      <c r="DS568" s="9"/>
      <c r="DT568" s="9"/>
      <c r="DU568" s="9"/>
      <c r="DV568" s="9"/>
      <c r="DW568" s="9"/>
      <c r="DX568" s="16"/>
      <c r="DY568" s="20"/>
      <c r="DZ568" s="16"/>
      <c r="EA568" s="16"/>
    </row>
    <row r="569" spans="1:131" ht="18.75" x14ac:dyDescent="0.2">
      <c r="A569" s="16" t="s">
        <v>274</v>
      </c>
      <c r="B569" s="16" t="s">
        <v>915</v>
      </c>
      <c r="C569" s="16" t="s">
        <v>97</v>
      </c>
      <c r="D569" s="16" t="s">
        <v>1227</v>
      </c>
      <c r="E569" s="16" t="s">
        <v>1219</v>
      </c>
      <c r="F569" s="25">
        <v>44443.518836875002</v>
      </c>
      <c r="G569" s="16" t="s">
        <v>1229</v>
      </c>
      <c r="H569" s="16" t="s">
        <v>1223</v>
      </c>
      <c r="I569" s="16" t="s">
        <v>936</v>
      </c>
      <c r="J569" s="16" t="s">
        <v>1082</v>
      </c>
      <c r="K569" s="16" t="s">
        <v>974</v>
      </c>
      <c r="L569" s="16" t="s">
        <v>1083</v>
      </c>
      <c r="M569" s="9">
        <v>18016</v>
      </c>
      <c r="N569" s="9">
        <v>3</v>
      </c>
      <c r="O569" s="9">
        <v>17985</v>
      </c>
      <c r="P569" s="9">
        <v>2.82</v>
      </c>
      <c r="Q569" s="9">
        <v>2.36</v>
      </c>
      <c r="R569" s="9">
        <v>0.7</v>
      </c>
      <c r="S569" s="9">
        <v>1.37</v>
      </c>
      <c r="T569" s="9">
        <v>21.8</v>
      </c>
      <c r="U569" s="16" t="s">
        <v>1082</v>
      </c>
      <c r="V569" s="9">
        <v>19.5</v>
      </c>
      <c r="W569" s="16" t="s">
        <v>1082</v>
      </c>
      <c r="X569" s="9">
        <v>1.1200000000000001</v>
      </c>
      <c r="Y569" s="9">
        <v>1.1200000000000001</v>
      </c>
      <c r="Z569" s="9">
        <v>1.22</v>
      </c>
      <c r="AA569" s="9">
        <v>87.55</v>
      </c>
      <c r="AB569" s="9">
        <v>82.85</v>
      </c>
      <c r="AC569" s="9">
        <v>210.9</v>
      </c>
      <c r="AD569" s="16" t="s">
        <v>1082</v>
      </c>
      <c r="AE569" s="9">
        <v>246.6</v>
      </c>
      <c r="AF569" s="16" t="s">
        <v>1082</v>
      </c>
      <c r="AG569" s="9">
        <v>1.52</v>
      </c>
      <c r="AH569" s="9">
        <v>19.940000000000001</v>
      </c>
      <c r="AI569" s="16" t="s">
        <v>896</v>
      </c>
      <c r="AJ569" s="9">
        <v>1.29</v>
      </c>
      <c r="AK569" s="16" t="s">
        <v>897</v>
      </c>
      <c r="AL569" s="9">
        <v>0</v>
      </c>
      <c r="AM569" s="9">
        <v>79</v>
      </c>
      <c r="AN569" s="9">
        <v>14080</v>
      </c>
      <c r="AO569" s="9">
        <v>71.849999999999994</v>
      </c>
      <c r="AP569" s="9">
        <v>70.73</v>
      </c>
      <c r="AQ569" s="9">
        <v>21900</v>
      </c>
      <c r="AR569" s="9">
        <v>21290</v>
      </c>
      <c r="AS569" s="9">
        <v>17985</v>
      </c>
      <c r="AT569" s="17">
        <v>44018</v>
      </c>
      <c r="AU569" s="9">
        <v>-15.5</v>
      </c>
      <c r="AV569" s="9">
        <v>18.29</v>
      </c>
      <c r="AW569" s="16" t="s">
        <v>1084</v>
      </c>
      <c r="AX569" s="9">
        <v>20</v>
      </c>
      <c r="AY569" s="16" t="s">
        <v>1084</v>
      </c>
      <c r="AZ569" s="9">
        <v>32.9</v>
      </c>
      <c r="BA569" s="16" t="s">
        <v>1082</v>
      </c>
      <c r="BB569" s="9">
        <v>36.69</v>
      </c>
      <c r="BC569" s="16" t="s">
        <v>1082</v>
      </c>
      <c r="BD569" s="9">
        <v>-3.79</v>
      </c>
      <c r="BE569" s="16" t="s">
        <v>1082</v>
      </c>
      <c r="BF569" s="9">
        <v>471</v>
      </c>
      <c r="BG569" s="9">
        <v>179</v>
      </c>
      <c r="BH569" s="9">
        <v>190</v>
      </c>
      <c r="BI569" s="9">
        <v>1.28</v>
      </c>
      <c r="BJ569" s="9">
        <v>94.89</v>
      </c>
      <c r="BK569" s="9">
        <v>15935</v>
      </c>
      <c r="BL569" s="9">
        <v>18279</v>
      </c>
      <c r="BM569" s="9">
        <v>27.95</v>
      </c>
      <c r="BN569" s="9">
        <v>1.45</v>
      </c>
      <c r="BO569" s="9">
        <v>18279</v>
      </c>
      <c r="BP569" s="9">
        <v>13131</v>
      </c>
      <c r="BQ569" s="16"/>
      <c r="BR569" s="20"/>
      <c r="BS569" s="16"/>
      <c r="BT569" s="16"/>
      <c r="BU569" s="9">
        <v>473</v>
      </c>
      <c r="BV569" s="9">
        <v>483</v>
      </c>
      <c r="BW569" s="9">
        <v>498</v>
      </c>
      <c r="BX569" s="9">
        <v>479</v>
      </c>
      <c r="BY569" s="9">
        <v>571690</v>
      </c>
      <c r="BZ569" s="9">
        <v>100</v>
      </c>
      <c r="CA569" s="9">
        <v>0.11</v>
      </c>
      <c r="CB569" s="9">
        <v>10.77</v>
      </c>
      <c r="CC569" s="9"/>
      <c r="CD569" s="16"/>
      <c r="CE569" s="9"/>
      <c r="CF569" s="9"/>
      <c r="CG569" s="9"/>
      <c r="CH569" s="9"/>
      <c r="CI569" s="9"/>
      <c r="CJ569" s="9"/>
      <c r="CK569" s="16"/>
      <c r="CL569" s="9"/>
      <c r="CM569" s="16"/>
      <c r="CN569" s="9"/>
      <c r="CO569" s="9"/>
      <c r="CP569" s="16"/>
      <c r="CQ569" s="9"/>
      <c r="CR569" s="16"/>
      <c r="CS569" s="9"/>
      <c r="CT569" s="9"/>
      <c r="CU569" s="9"/>
      <c r="CV569" s="9"/>
      <c r="CW569" s="9"/>
      <c r="CX569" s="9"/>
      <c r="CY569" s="9"/>
      <c r="CZ569" s="9"/>
      <c r="DA569" s="17"/>
      <c r="DB569" s="9"/>
      <c r="DC569" s="9"/>
      <c r="DD569" s="16"/>
      <c r="DE569" s="9"/>
      <c r="DF569" s="16"/>
      <c r="DG569" s="9"/>
      <c r="DH569" s="16"/>
      <c r="DI569" s="9"/>
      <c r="DJ569" s="16"/>
      <c r="DK569" s="9"/>
      <c r="DL569" s="16"/>
      <c r="DM569" s="9"/>
      <c r="DN569" s="9"/>
      <c r="DO569" s="9"/>
      <c r="DP569" s="9"/>
      <c r="DQ569" s="9"/>
      <c r="DR569" s="9"/>
      <c r="DS569" s="9"/>
      <c r="DT569" s="9"/>
      <c r="DU569" s="9"/>
      <c r="DV569" s="9"/>
      <c r="DW569" s="9"/>
      <c r="DX569" s="16"/>
      <c r="DY569" s="20"/>
      <c r="DZ569" s="16"/>
      <c r="EA569" s="16"/>
    </row>
    <row r="570" spans="1:131" ht="18.75" x14ac:dyDescent="0.2">
      <c r="A570" s="16" t="s">
        <v>65</v>
      </c>
      <c r="B570" s="16" t="s">
        <v>911</v>
      </c>
      <c r="C570" s="16"/>
      <c r="D570" s="16"/>
      <c r="E570" s="16"/>
      <c r="F570" s="25"/>
      <c r="G570" s="16"/>
      <c r="H570" s="16"/>
      <c r="I570" s="16" t="s">
        <v>824</v>
      </c>
      <c r="J570" s="16" t="s">
        <v>1082</v>
      </c>
      <c r="K570" s="16" t="s">
        <v>988</v>
      </c>
      <c r="L570" s="16" t="s">
        <v>1083</v>
      </c>
      <c r="M570" s="9">
        <v>6090</v>
      </c>
      <c r="N570" s="9">
        <v>4.6399999999999997</v>
      </c>
      <c r="O570" s="9">
        <v>6050</v>
      </c>
      <c r="P570" s="9">
        <v>3.95</v>
      </c>
      <c r="Q570" s="9">
        <v>3.21</v>
      </c>
      <c r="R570" s="9">
        <v>0.09</v>
      </c>
      <c r="S570" s="9">
        <v>0.16</v>
      </c>
      <c r="T570" s="9">
        <v>12.1</v>
      </c>
      <c r="U570" s="16" t="s">
        <v>1082</v>
      </c>
      <c r="V570" s="9">
        <v>4.9000000000000004</v>
      </c>
      <c r="W570" s="16" t="s">
        <v>1082</v>
      </c>
      <c r="X570" s="9">
        <v>2.48</v>
      </c>
      <c r="Y570" s="9">
        <v>2.48</v>
      </c>
      <c r="Z570" s="9">
        <v>4.51</v>
      </c>
      <c r="AA570" s="9">
        <v>91.77</v>
      </c>
      <c r="AB570" s="9">
        <v>100</v>
      </c>
      <c r="AC570" s="9">
        <v>-121.9</v>
      </c>
      <c r="AD570" s="16" t="s">
        <v>1082</v>
      </c>
      <c r="AE570" s="9">
        <v>1.6</v>
      </c>
      <c r="AF570" s="16" t="s">
        <v>1083</v>
      </c>
      <c r="AG570" s="9">
        <v>18.71</v>
      </c>
      <c r="AH570" s="9">
        <v>39.840000000000003</v>
      </c>
      <c r="AI570" s="16" t="s">
        <v>896</v>
      </c>
      <c r="AJ570" s="9">
        <v>0.13</v>
      </c>
      <c r="AK570" s="16" t="s">
        <v>897</v>
      </c>
      <c r="AL570" s="9">
        <v>0</v>
      </c>
      <c r="AM570" s="9">
        <v>100</v>
      </c>
      <c r="AN570" s="9">
        <v>4000</v>
      </c>
      <c r="AO570" s="9">
        <v>85.4</v>
      </c>
      <c r="AP570" s="9">
        <v>83.33</v>
      </c>
      <c r="AQ570" s="9">
        <v>9450</v>
      </c>
      <c r="AR570" s="9">
        <v>8878</v>
      </c>
      <c r="AS570" s="9">
        <v>6050</v>
      </c>
      <c r="AT570" s="17">
        <v>44193</v>
      </c>
      <c r="AU570" s="9">
        <v>-31.9</v>
      </c>
      <c r="AV570" s="9">
        <v>78.7</v>
      </c>
      <c r="AW570" s="16" t="s">
        <v>1084</v>
      </c>
      <c r="AX570" s="9">
        <v>2.4700000000000002</v>
      </c>
      <c r="AY570" s="16" t="s">
        <v>1082</v>
      </c>
      <c r="AZ570" s="9">
        <v>47.18</v>
      </c>
      <c r="BA570" s="16" t="s">
        <v>1082</v>
      </c>
      <c r="BB570" s="9">
        <v>1.51</v>
      </c>
      <c r="BC570" s="16" t="s">
        <v>1083</v>
      </c>
      <c r="BD570" s="9">
        <v>-1.46</v>
      </c>
      <c r="BE570" s="16" t="s">
        <v>1083</v>
      </c>
      <c r="BF570" s="9">
        <v>445</v>
      </c>
      <c r="BG570" s="9">
        <v>112</v>
      </c>
      <c r="BH570" s="9">
        <v>303</v>
      </c>
      <c r="BI570" s="9">
        <v>0.16</v>
      </c>
      <c r="BJ570" s="9">
        <v>100</v>
      </c>
      <c r="BK570" s="9">
        <v>4610</v>
      </c>
      <c r="BL570" s="9">
        <v>6110</v>
      </c>
      <c r="BM570" s="9">
        <v>55.75</v>
      </c>
      <c r="BN570" s="9">
        <v>0</v>
      </c>
      <c r="BO570" s="9">
        <v>5830</v>
      </c>
      <c r="BP570" s="9">
        <v>3710</v>
      </c>
      <c r="BQ570" s="16" t="s">
        <v>1101</v>
      </c>
      <c r="BR570" s="20">
        <v>44431</v>
      </c>
      <c r="BS570" s="16" t="s">
        <v>375</v>
      </c>
      <c r="BT570" s="16" t="s">
        <v>1099</v>
      </c>
      <c r="BU570" s="9"/>
      <c r="BV570" s="9"/>
      <c r="BW570" s="9"/>
      <c r="BX570" s="9"/>
      <c r="BY570" s="9"/>
      <c r="BZ570" s="9"/>
      <c r="CA570" s="9"/>
      <c r="CB570" s="9"/>
      <c r="CC570" s="9"/>
      <c r="CD570" s="16"/>
      <c r="CE570" s="9"/>
      <c r="CF570" s="9"/>
      <c r="CG570" s="9"/>
      <c r="CH570" s="9"/>
      <c r="CI570" s="9"/>
      <c r="CJ570" s="9"/>
      <c r="CK570" s="16"/>
      <c r="CL570" s="9"/>
      <c r="CM570" s="16"/>
      <c r="CN570" s="9"/>
      <c r="CO570" s="9"/>
      <c r="CP570" s="16"/>
      <c r="CQ570" s="9"/>
      <c r="CR570" s="16"/>
      <c r="CS570" s="9"/>
      <c r="CT570" s="9"/>
      <c r="CU570" s="9"/>
      <c r="CV570" s="9"/>
      <c r="CW570" s="9"/>
      <c r="CX570" s="9"/>
      <c r="CY570" s="9"/>
      <c r="CZ570" s="9"/>
      <c r="DA570" s="17"/>
      <c r="DB570" s="9"/>
      <c r="DC570" s="9"/>
      <c r="DD570" s="16"/>
      <c r="DE570" s="9"/>
      <c r="DF570" s="16"/>
      <c r="DG570" s="9"/>
      <c r="DH570" s="16"/>
      <c r="DI570" s="9"/>
      <c r="DJ570" s="16"/>
      <c r="DK570" s="9"/>
      <c r="DL570" s="16"/>
      <c r="DM570" s="9"/>
      <c r="DN570" s="9"/>
      <c r="DO570" s="9"/>
      <c r="DP570" s="9"/>
      <c r="DQ570" s="9"/>
      <c r="DR570" s="9"/>
      <c r="DS570" s="9"/>
      <c r="DT570" s="9"/>
      <c r="DU570" s="9"/>
      <c r="DV570" s="9"/>
      <c r="DW570" s="9"/>
      <c r="DX570" s="16"/>
      <c r="DY570" s="20"/>
      <c r="DZ570" s="16"/>
      <c r="EA570" s="16"/>
    </row>
    <row r="571" spans="1:131" ht="18.75" x14ac:dyDescent="0.2">
      <c r="A571" s="16" t="s">
        <v>671</v>
      </c>
      <c r="B571" s="16" t="s">
        <v>929</v>
      </c>
      <c r="C571" s="16" t="s">
        <v>97</v>
      </c>
      <c r="D571" s="16" t="s">
        <v>1228</v>
      </c>
      <c r="E571" s="16" t="s">
        <v>1219</v>
      </c>
      <c r="F571" s="25">
        <v>44443.520716342595</v>
      </c>
      <c r="G571" s="16" t="s">
        <v>1225</v>
      </c>
      <c r="H571" s="16" t="s">
        <v>1223</v>
      </c>
      <c r="I571" s="16" t="s">
        <v>4845</v>
      </c>
      <c r="J571" s="16" t="s">
        <v>1084</v>
      </c>
      <c r="K571" s="16" t="s">
        <v>982</v>
      </c>
      <c r="L571" s="16" t="s">
        <v>1083</v>
      </c>
      <c r="M571" s="9">
        <v>26940</v>
      </c>
      <c r="N571" s="9">
        <v>-1.29</v>
      </c>
      <c r="O571" s="9">
        <v>27185</v>
      </c>
      <c r="P571" s="9">
        <v>-0.39</v>
      </c>
      <c r="Q571" s="9">
        <v>7.2</v>
      </c>
      <c r="R571" s="9">
        <v>0.47</v>
      </c>
      <c r="S571" s="9">
        <v>0.6</v>
      </c>
      <c r="T571" s="9">
        <v>9.4</v>
      </c>
      <c r="U571" s="16" t="s">
        <v>1082</v>
      </c>
      <c r="V571" s="9">
        <v>11.4</v>
      </c>
      <c r="W571" s="16" t="s">
        <v>1082</v>
      </c>
      <c r="X571" s="9">
        <v>0.82</v>
      </c>
      <c r="Y571" s="9">
        <v>-1.22</v>
      </c>
      <c r="Z571" s="9">
        <v>-1.1399999999999999</v>
      </c>
      <c r="AA571" s="9">
        <v>70.45</v>
      </c>
      <c r="AB571" s="9">
        <v>85.73</v>
      </c>
      <c r="AC571" s="9">
        <v>-291.7</v>
      </c>
      <c r="AD571" s="16" t="s">
        <v>1082</v>
      </c>
      <c r="AE571" s="9">
        <v>-363.7</v>
      </c>
      <c r="AF571" s="16" t="s">
        <v>1082</v>
      </c>
      <c r="AG571" s="9">
        <v>-6.31</v>
      </c>
      <c r="AH571" s="9">
        <v>3.46</v>
      </c>
      <c r="AI571" s="16" t="s">
        <v>896</v>
      </c>
      <c r="AJ571" s="9">
        <v>0.52</v>
      </c>
      <c r="AK571" s="16" t="s">
        <v>897</v>
      </c>
      <c r="AL571" s="9">
        <v>29</v>
      </c>
      <c r="AM571" s="9">
        <v>71</v>
      </c>
      <c r="AN571" s="9">
        <v>24522</v>
      </c>
      <c r="AO571" s="9">
        <v>55.66</v>
      </c>
      <c r="AP571" s="9">
        <v>57.8</v>
      </c>
      <c r="AQ571" s="9">
        <v>56328</v>
      </c>
      <c r="AR571" s="9">
        <v>50429</v>
      </c>
      <c r="AS571" s="9">
        <v>27185</v>
      </c>
      <c r="AT571" s="17">
        <v>44048</v>
      </c>
      <c r="AU571" s="9">
        <v>-46.1</v>
      </c>
      <c r="AV571" s="9">
        <v>2.46</v>
      </c>
      <c r="AW571" s="16" t="s">
        <v>1084</v>
      </c>
      <c r="AX571" s="9">
        <v>24.97</v>
      </c>
      <c r="AY571" s="16" t="s">
        <v>1084</v>
      </c>
      <c r="AZ571" s="9">
        <v>6.59</v>
      </c>
      <c r="BA571" s="16" t="s">
        <v>1082</v>
      </c>
      <c r="BB571" s="9">
        <v>67.37</v>
      </c>
      <c r="BC571" s="16" t="s">
        <v>1082</v>
      </c>
      <c r="BD571" s="9">
        <v>-60.77</v>
      </c>
      <c r="BE571" s="16" t="s">
        <v>1082</v>
      </c>
      <c r="BF571" s="9">
        <v>374</v>
      </c>
      <c r="BG571" s="9">
        <v>144</v>
      </c>
      <c r="BH571" s="9">
        <v>144</v>
      </c>
      <c r="BI571" s="9">
        <v>0.52</v>
      </c>
      <c r="BJ571" s="9">
        <v>73.42</v>
      </c>
      <c r="BK571" s="9">
        <v>24850</v>
      </c>
      <c r="BL571" s="9">
        <v>30095</v>
      </c>
      <c r="BM571" s="9">
        <v>22.45</v>
      </c>
      <c r="BN571" s="9">
        <v>11.71</v>
      </c>
      <c r="BO571" s="9">
        <v>30095</v>
      </c>
      <c r="BP571" s="9">
        <v>18222</v>
      </c>
      <c r="BQ571" s="16" t="s">
        <v>1098</v>
      </c>
      <c r="BR571" s="20">
        <v>44492</v>
      </c>
      <c r="BS571" s="16" t="s">
        <v>375</v>
      </c>
      <c r="BT571" s="16" t="s">
        <v>1099</v>
      </c>
      <c r="BU571" s="9">
        <v>314</v>
      </c>
      <c r="BV571" s="9">
        <v>365</v>
      </c>
      <c r="BW571" s="9">
        <v>336</v>
      </c>
      <c r="BX571" s="9">
        <v>363</v>
      </c>
      <c r="BY571" s="9">
        <v>549612</v>
      </c>
      <c r="BZ571" s="9">
        <v>15.18</v>
      </c>
      <c r="CA571" s="9">
        <v>0.08</v>
      </c>
      <c r="CB571" s="9">
        <v>11.61</v>
      </c>
      <c r="CC571" s="9"/>
      <c r="CD571" s="16"/>
      <c r="CE571" s="9"/>
      <c r="CF571" s="9"/>
      <c r="CG571" s="9"/>
      <c r="CH571" s="9"/>
      <c r="CI571" s="9"/>
      <c r="CJ571" s="9"/>
      <c r="CK571" s="16"/>
      <c r="CL571" s="9"/>
      <c r="CM571" s="16"/>
      <c r="CN571" s="9"/>
      <c r="CO571" s="9"/>
      <c r="CP571" s="16"/>
      <c r="CQ571" s="9"/>
      <c r="CR571" s="16"/>
      <c r="CS571" s="9"/>
      <c r="CT571" s="9"/>
      <c r="CU571" s="9"/>
      <c r="CV571" s="9"/>
      <c r="CW571" s="9"/>
      <c r="CX571" s="9"/>
      <c r="CY571" s="9"/>
      <c r="CZ571" s="9"/>
      <c r="DA571" s="17"/>
      <c r="DB571" s="9"/>
      <c r="DC571" s="9"/>
      <c r="DD571" s="16"/>
      <c r="DE571" s="9"/>
      <c r="DF571" s="16"/>
      <c r="DG571" s="9"/>
      <c r="DH571" s="16"/>
      <c r="DI571" s="9"/>
      <c r="DJ571" s="16"/>
      <c r="DK571" s="9"/>
      <c r="DL571" s="16"/>
      <c r="DM571" s="9"/>
      <c r="DN571" s="9"/>
      <c r="DO571" s="9"/>
      <c r="DP571" s="9"/>
      <c r="DQ571" s="9"/>
      <c r="DR571" s="9"/>
      <c r="DS571" s="9"/>
      <c r="DT571" s="9"/>
      <c r="DU571" s="9"/>
      <c r="DV571" s="9"/>
      <c r="DW571" s="9"/>
      <c r="DX571" s="16"/>
      <c r="DY571" s="20"/>
      <c r="DZ571" s="16"/>
      <c r="EA571" s="16"/>
    </row>
    <row r="572" spans="1:131" ht="18.75" x14ac:dyDescent="0.2">
      <c r="A572" s="16" t="s">
        <v>705</v>
      </c>
      <c r="B572" s="16" t="s">
        <v>782</v>
      </c>
      <c r="C572" s="16" t="s">
        <v>97</v>
      </c>
      <c r="D572" s="16" t="s">
        <v>1224</v>
      </c>
      <c r="E572" s="16" t="s">
        <v>1219</v>
      </c>
      <c r="F572" s="25">
        <v>44443.520744652778</v>
      </c>
      <c r="G572" s="16" t="s">
        <v>1229</v>
      </c>
      <c r="H572" s="16" t="s">
        <v>1222</v>
      </c>
      <c r="I572" s="16" t="s">
        <v>4832</v>
      </c>
      <c r="J572" s="16" t="s">
        <v>1084</v>
      </c>
      <c r="K572" s="16" t="s">
        <v>40</v>
      </c>
      <c r="L572" s="16" t="s">
        <v>1083</v>
      </c>
      <c r="M572" s="9">
        <v>120427</v>
      </c>
      <c r="N572" s="9">
        <v>5</v>
      </c>
      <c r="O572" s="9">
        <v>117889</v>
      </c>
      <c r="P572" s="9">
        <v>2.79</v>
      </c>
      <c r="Q572" s="9">
        <v>8.44</v>
      </c>
      <c r="R572" s="9">
        <v>0.86</v>
      </c>
      <c r="S572" s="9">
        <v>1.84</v>
      </c>
      <c r="T572" s="9">
        <v>12</v>
      </c>
      <c r="U572" s="16" t="s">
        <v>1082</v>
      </c>
      <c r="V572" s="9">
        <v>12</v>
      </c>
      <c r="W572" s="16" t="s">
        <v>1082</v>
      </c>
      <c r="X572" s="9">
        <v>1</v>
      </c>
      <c r="Y572" s="9">
        <v>1</v>
      </c>
      <c r="Z572" s="9">
        <v>-1.07</v>
      </c>
      <c r="AA572" s="9">
        <v>79.81</v>
      </c>
      <c r="AB572" s="9">
        <v>89.93</v>
      </c>
      <c r="AC572" s="9">
        <v>-509.3</v>
      </c>
      <c r="AD572" s="16" t="s">
        <v>1082</v>
      </c>
      <c r="AE572" s="9">
        <v>-635.1</v>
      </c>
      <c r="AF572" s="16" t="s">
        <v>1082</v>
      </c>
      <c r="AG572" s="9">
        <v>16.489999999999998</v>
      </c>
      <c r="AH572" s="9">
        <v>33.770000000000003</v>
      </c>
      <c r="AI572" s="16" t="s">
        <v>896</v>
      </c>
      <c r="AJ572" s="9">
        <v>1.7</v>
      </c>
      <c r="AK572" s="16" t="s">
        <v>897</v>
      </c>
      <c r="AL572" s="9">
        <v>36</v>
      </c>
      <c r="AM572" s="9">
        <v>100</v>
      </c>
      <c r="AN572" s="9">
        <v>87500</v>
      </c>
      <c r="AO572" s="9">
        <v>68.819999999999993</v>
      </c>
      <c r="AP572" s="9">
        <v>64.77</v>
      </c>
      <c r="AQ572" s="9">
        <v>242219</v>
      </c>
      <c r="AR572" s="9">
        <v>238129</v>
      </c>
      <c r="AS572" s="9">
        <v>117889</v>
      </c>
      <c r="AT572" s="17">
        <v>44110</v>
      </c>
      <c r="AU572" s="9">
        <v>-50.5</v>
      </c>
      <c r="AV572" s="9">
        <v>101.28</v>
      </c>
      <c r="AW572" s="16" t="s">
        <v>1084</v>
      </c>
      <c r="AX572" s="9">
        <v>289</v>
      </c>
      <c r="AY572" s="16"/>
      <c r="AZ572" s="9">
        <v>1.2</v>
      </c>
      <c r="BA572" s="16" t="s">
        <v>1083</v>
      </c>
      <c r="BB572" s="9">
        <v>3.75</v>
      </c>
      <c r="BC572" s="16" t="s">
        <v>1082</v>
      </c>
      <c r="BD572" s="9">
        <v>1.19</v>
      </c>
      <c r="BE572" s="16" t="s">
        <v>1083</v>
      </c>
      <c r="BF572" s="9">
        <v>877</v>
      </c>
      <c r="BG572" s="9">
        <v>336</v>
      </c>
      <c r="BH572" s="9">
        <v>379</v>
      </c>
      <c r="BI572" s="9">
        <v>1.76</v>
      </c>
      <c r="BJ572" s="9">
        <v>50.32</v>
      </c>
      <c r="BK572" s="9">
        <v>90250</v>
      </c>
      <c r="BL572" s="9">
        <v>120427</v>
      </c>
      <c r="BM572" s="9">
        <v>38.14</v>
      </c>
      <c r="BN572" s="9">
        <v>5.45</v>
      </c>
      <c r="BO572" s="9">
        <v>153248</v>
      </c>
      <c r="BP572" s="9">
        <v>87173</v>
      </c>
      <c r="BQ572" s="16" t="s">
        <v>1101</v>
      </c>
      <c r="BR572" s="20">
        <v>44431</v>
      </c>
      <c r="BS572" s="16" t="s">
        <v>375</v>
      </c>
      <c r="BT572" s="16" t="s">
        <v>1099</v>
      </c>
      <c r="BU572" s="9">
        <v>380</v>
      </c>
      <c r="BV572" s="9">
        <v>355</v>
      </c>
      <c r="BW572" s="9">
        <v>393</v>
      </c>
      <c r="BX572" s="9">
        <v>358</v>
      </c>
      <c r="BY572" s="9">
        <v>130784</v>
      </c>
      <c r="BZ572" s="9">
        <v>100</v>
      </c>
      <c r="CA572" s="9">
        <v>0.12</v>
      </c>
      <c r="CB572" s="9">
        <v>30.86</v>
      </c>
      <c r="CC572" s="9"/>
      <c r="CD572" s="16"/>
      <c r="CE572" s="9"/>
      <c r="CF572" s="9"/>
      <c r="CG572" s="9"/>
      <c r="CH572" s="9"/>
      <c r="CI572" s="9"/>
      <c r="CJ572" s="9"/>
      <c r="CK572" s="16"/>
      <c r="CL572" s="9"/>
      <c r="CM572" s="16"/>
      <c r="CN572" s="9"/>
      <c r="CO572" s="9"/>
      <c r="CP572" s="16"/>
      <c r="CQ572" s="9"/>
      <c r="CR572" s="16"/>
      <c r="CS572" s="9"/>
      <c r="CT572" s="9"/>
      <c r="CU572" s="9"/>
      <c r="CV572" s="9"/>
      <c r="CW572" s="9"/>
      <c r="CX572" s="9"/>
      <c r="CY572" s="9"/>
      <c r="CZ572" s="9"/>
      <c r="DA572" s="17"/>
      <c r="DB572" s="9"/>
      <c r="DC572" s="9"/>
      <c r="DD572" s="16"/>
      <c r="DE572" s="9"/>
      <c r="DF572" s="16"/>
      <c r="DG572" s="9"/>
      <c r="DH572" s="16"/>
      <c r="DI572" s="9"/>
      <c r="DJ572" s="16"/>
      <c r="DK572" s="9"/>
      <c r="DL572" s="16"/>
      <c r="DM572" s="9"/>
      <c r="DN572" s="9"/>
      <c r="DO572" s="9"/>
      <c r="DP572" s="9"/>
      <c r="DQ572" s="9"/>
      <c r="DR572" s="9"/>
      <c r="DS572" s="9"/>
      <c r="DT572" s="9"/>
      <c r="DU572" s="9"/>
      <c r="DV572" s="9"/>
      <c r="DW572" s="9"/>
      <c r="DX572" s="16"/>
      <c r="DY572" s="20"/>
      <c r="DZ572" s="16"/>
      <c r="EA572" s="16"/>
    </row>
    <row r="573" spans="1:131" ht="18.75" x14ac:dyDescent="0.2">
      <c r="A573" s="16" t="s">
        <v>738</v>
      </c>
      <c r="B573" s="16" t="s">
        <v>842</v>
      </c>
      <c r="C573" s="16" t="s">
        <v>97</v>
      </c>
      <c r="D573" s="16" t="s">
        <v>1227</v>
      </c>
      <c r="E573" s="16" t="s">
        <v>1219</v>
      </c>
      <c r="F573" s="25">
        <v>44443.520636701389</v>
      </c>
      <c r="G573" s="16" t="s">
        <v>1221</v>
      </c>
      <c r="H573" s="16" t="s">
        <v>1222</v>
      </c>
      <c r="I573" s="16" t="s">
        <v>939</v>
      </c>
      <c r="J573" s="16" t="s">
        <v>1082</v>
      </c>
      <c r="K573" s="16" t="s">
        <v>4828</v>
      </c>
      <c r="L573" s="16" t="s">
        <v>1082</v>
      </c>
      <c r="M573" s="9">
        <v>3184</v>
      </c>
      <c r="N573" s="9">
        <v>0</v>
      </c>
      <c r="O573" s="9">
        <v>3190</v>
      </c>
      <c r="P573" s="9">
        <v>0.19</v>
      </c>
      <c r="Q573" s="9">
        <v>2.0699999999999998</v>
      </c>
      <c r="R573" s="9">
        <v>0.3</v>
      </c>
      <c r="S573" s="9">
        <v>0.37</v>
      </c>
      <c r="T573" s="9">
        <v>8.1999999999999993</v>
      </c>
      <c r="U573" s="16" t="s">
        <v>1082</v>
      </c>
      <c r="V573" s="9">
        <v>10.6</v>
      </c>
      <c r="W573" s="16" t="s">
        <v>1082</v>
      </c>
      <c r="X573" s="9"/>
      <c r="Y573" s="9">
        <v>-1.3</v>
      </c>
      <c r="Z573" s="9">
        <v>-1.1599999999999999</v>
      </c>
      <c r="AA573" s="9">
        <v>45.86</v>
      </c>
      <c r="AB573" s="9">
        <v>99.49</v>
      </c>
      <c r="AC573" s="9">
        <v>-380.7</v>
      </c>
      <c r="AD573" s="16" t="s">
        <v>1082</v>
      </c>
      <c r="AE573" s="9">
        <v>116.6</v>
      </c>
      <c r="AF573" s="16" t="s">
        <v>1082</v>
      </c>
      <c r="AG573" s="9">
        <v>2.31</v>
      </c>
      <c r="AH573" s="9">
        <v>5.92</v>
      </c>
      <c r="AI573" s="16" t="s">
        <v>23</v>
      </c>
      <c r="AJ573" s="9"/>
      <c r="AK573" s="16" t="s">
        <v>897</v>
      </c>
      <c r="AL573" s="9">
        <v>9504000000</v>
      </c>
      <c r="AM573" s="9">
        <v>0</v>
      </c>
      <c r="AN573" s="9">
        <v>0</v>
      </c>
      <c r="AO573" s="9">
        <v>0</v>
      </c>
      <c r="AP573" s="9">
        <v>0</v>
      </c>
      <c r="AQ573" s="9">
        <v>22060</v>
      </c>
      <c r="AR573" s="9">
        <v>3899</v>
      </c>
      <c r="AS573" s="9">
        <v>3190</v>
      </c>
      <c r="AT573" s="17">
        <v>44233</v>
      </c>
      <c r="AU573" s="9">
        <v>-18.2</v>
      </c>
      <c r="AV573" s="9">
        <v>893</v>
      </c>
      <c r="AW573" s="16" t="s">
        <v>1084</v>
      </c>
      <c r="AX573" s="9">
        <v>230.93</v>
      </c>
      <c r="AY573" s="16" t="s">
        <v>1084</v>
      </c>
      <c r="AZ573" s="9">
        <v>283.75</v>
      </c>
      <c r="BA573" s="16" t="s">
        <v>1082</v>
      </c>
      <c r="BB573" s="9">
        <v>74.52</v>
      </c>
      <c r="BC573" s="16" t="s">
        <v>1082</v>
      </c>
      <c r="BD573" s="9">
        <v>209.24</v>
      </c>
      <c r="BE573" s="16" t="s">
        <v>1082</v>
      </c>
      <c r="BF573" s="9">
        <v>191</v>
      </c>
      <c r="BG573" s="9">
        <v>40</v>
      </c>
      <c r="BH573" s="9">
        <v>67</v>
      </c>
      <c r="BI573" s="9">
        <v>0.36</v>
      </c>
      <c r="BJ573" s="9">
        <v>78.97</v>
      </c>
      <c r="BK573" s="9">
        <v>2884</v>
      </c>
      <c r="BL573" s="9">
        <v>3276</v>
      </c>
      <c r="BM573" s="9">
        <v>15.69</v>
      </c>
      <c r="BN573" s="9">
        <v>2.88</v>
      </c>
      <c r="BO573" s="9">
        <v>3299</v>
      </c>
      <c r="BP573" s="9">
        <v>2752</v>
      </c>
      <c r="BQ573" s="16"/>
      <c r="BR573" s="20"/>
      <c r="BS573" s="16"/>
      <c r="BT573" s="16"/>
      <c r="BU573" s="9">
        <v>601</v>
      </c>
      <c r="BV573" s="9">
        <v>622</v>
      </c>
      <c r="BW573" s="9">
        <v>625</v>
      </c>
      <c r="BX573" s="9">
        <v>599</v>
      </c>
      <c r="BY573" s="9">
        <v>3801600</v>
      </c>
      <c r="BZ573" s="9">
        <v>37.76</v>
      </c>
      <c r="CA573" s="9">
        <v>0.3</v>
      </c>
      <c r="CB573" s="9">
        <v>2.2400000000000002</v>
      </c>
      <c r="CC573" s="9"/>
      <c r="CD573" s="16"/>
      <c r="CE573" s="9"/>
      <c r="CF573" s="9"/>
      <c r="CG573" s="9"/>
      <c r="CH573" s="9"/>
      <c r="CI573" s="9"/>
      <c r="CJ573" s="9"/>
      <c r="CK573" s="16"/>
      <c r="CL573" s="9"/>
      <c r="CM573" s="16"/>
      <c r="CN573" s="9"/>
      <c r="CO573" s="9"/>
      <c r="CP573" s="16"/>
      <c r="CQ573" s="9"/>
      <c r="CR573" s="16"/>
      <c r="CS573" s="9"/>
      <c r="CT573" s="9"/>
      <c r="CU573" s="9"/>
      <c r="CV573" s="9"/>
      <c r="CW573" s="9"/>
      <c r="CX573" s="9"/>
      <c r="CY573" s="9"/>
      <c r="CZ573" s="9"/>
      <c r="DA573" s="17"/>
      <c r="DB573" s="9"/>
      <c r="DC573" s="9"/>
      <c r="DD573" s="16"/>
      <c r="DE573" s="9"/>
      <c r="DF573" s="16"/>
      <c r="DG573" s="9"/>
      <c r="DH573" s="16"/>
      <c r="DI573" s="9"/>
      <c r="DJ573" s="16"/>
      <c r="DK573" s="9"/>
      <c r="DL573" s="16"/>
      <c r="DM573" s="9"/>
      <c r="DN573" s="9"/>
      <c r="DO573" s="9"/>
      <c r="DP573" s="9"/>
      <c r="DQ573" s="9"/>
      <c r="DR573" s="9"/>
      <c r="DS573" s="9"/>
      <c r="DT573" s="9"/>
      <c r="DU573" s="9"/>
      <c r="DV573" s="9"/>
      <c r="DW573" s="9"/>
      <c r="DX573" s="16"/>
      <c r="DY573" s="20"/>
      <c r="DZ573" s="16"/>
      <c r="EA573" s="16"/>
    </row>
    <row r="574" spans="1:131" ht="18.75" x14ac:dyDescent="0.2">
      <c r="A574" s="16" t="s">
        <v>471</v>
      </c>
      <c r="B574" s="16" t="s">
        <v>840</v>
      </c>
      <c r="C574" s="16" t="s">
        <v>97</v>
      </c>
      <c r="D574" s="16" t="s">
        <v>1228</v>
      </c>
      <c r="E574" s="16" t="s">
        <v>1219</v>
      </c>
      <c r="F574" s="25">
        <v>44443.52073113426</v>
      </c>
      <c r="G574" s="16" t="s">
        <v>1225</v>
      </c>
      <c r="H574" s="16" t="s">
        <v>1222</v>
      </c>
      <c r="I574" s="16" t="s">
        <v>4858</v>
      </c>
      <c r="J574" s="16" t="s">
        <v>1084</v>
      </c>
      <c r="K574" s="16" t="s">
        <v>936</v>
      </c>
      <c r="L574" s="16" t="s">
        <v>1083</v>
      </c>
      <c r="M574" s="9">
        <v>68120</v>
      </c>
      <c r="N574" s="9">
        <v>-1.21</v>
      </c>
      <c r="O574" s="9">
        <v>69324</v>
      </c>
      <c r="P574" s="9">
        <v>0.54</v>
      </c>
      <c r="Q574" s="9">
        <v>5.24</v>
      </c>
      <c r="R574" s="9">
        <v>0.76</v>
      </c>
      <c r="S574" s="9">
        <v>0.79</v>
      </c>
      <c r="T574" s="9">
        <v>10.6</v>
      </c>
      <c r="U574" s="16" t="s">
        <v>1082</v>
      </c>
      <c r="V574" s="9">
        <v>13.1</v>
      </c>
      <c r="W574" s="16" t="s">
        <v>1082</v>
      </c>
      <c r="X574" s="9">
        <v>0.81</v>
      </c>
      <c r="Y574" s="9">
        <v>-1.23</v>
      </c>
      <c r="Z574" s="9">
        <v>-1</v>
      </c>
      <c r="AA574" s="9">
        <v>96.71</v>
      </c>
      <c r="AB574" s="9">
        <v>100</v>
      </c>
      <c r="AC574" s="9">
        <v>-82.8</v>
      </c>
      <c r="AD574" s="16" t="s">
        <v>1082</v>
      </c>
      <c r="AE574" s="9">
        <v>-44.3</v>
      </c>
      <c r="AF574" s="16" t="s">
        <v>1082</v>
      </c>
      <c r="AG574" s="9">
        <v>-6.5</v>
      </c>
      <c r="AH574" s="9">
        <v>8.64</v>
      </c>
      <c r="AI574" s="16" t="s">
        <v>896</v>
      </c>
      <c r="AJ574" s="9">
        <v>0.76</v>
      </c>
      <c r="AK574" s="16" t="s">
        <v>897</v>
      </c>
      <c r="AL574" s="9">
        <v>29</v>
      </c>
      <c r="AM574" s="9">
        <v>71</v>
      </c>
      <c r="AN574" s="9">
        <v>58549</v>
      </c>
      <c r="AO574" s="9">
        <v>54.45</v>
      </c>
      <c r="AP574" s="9">
        <v>58.64</v>
      </c>
      <c r="AQ574" s="9">
        <v>117376</v>
      </c>
      <c r="AR574" s="9">
        <v>116772</v>
      </c>
      <c r="AS574" s="9">
        <v>69324</v>
      </c>
      <c r="AT574" s="17">
        <v>44208</v>
      </c>
      <c r="AU574" s="9">
        <v>-40.6</v>
      </c>
      <c r="AV574" s="9">
        <v>14.38</v>
      </c>
      <c r="AW574" s="16" t="s">
        <v>1084</v>
      </c>
      <c r="AX574" s="9">
        <v>8.48</v>
      </c>
      <c r="AY574" s="16" t="s">
        <v>1084</v>
      </c>
      <c r="AZ574" s="9">
        <v>97.89</v>
      </c>
      <c r="BA574" s="16" t="s">
        <v>1082</v>
      </c>
      <c r="BB574" s="9">
        <v>58.3</v>
      </c>
      <c r="BC574" s="16" t="s">
        <v>1082</v>
      </c>
      <c r="BD574" s="9">
        <v>39.590000000000003</v>
      </c>
      <c r="BE574" s="16" t="s">
        <v>1082</v>
      </c>
      <c r="BF574" s="9">
        <v>501</v>
      </c>
      <c r="BG574" s="9">
        <v>229</v>
      </c>
      <c r="BH574" s="9">
        <v>192</v>
      </c>
      <c r="BI574" s="9">
        <v>0.85</v>
      </c>
      <c r="BJ574" s="9">
        <v>41.41</v>
      </c>
      <c r="BK574" s="9">
        <v>65717</v>
      </c>
      <c r="BL574" s="9">
        <v>74329</v>
      </c>
      <c r="BM574" s="9">
        <v>16.34</v>
      </c>
      <c r="BN574" s="9">
        <v>9.11</v>
      </c>
      <c r="BO574" s="9">
        <v>87398</v>
      </c>
      <c r="BP574" s="9">
        <v>54490</v>
      </c>
      <c r="BQ574" s="16" t="s">
        <v>1098</v>
      </c>
      <c r="BR574" s="20">
        <v>44492</v>
      </c>
      <c r="BS574" s="16" t="s">
        <v>375</v>
      </c>
      <c r="BT574" s="16" t="s">
        <v>1099</v>
      </c>
      <c r="BU574" s="9">
        <v>474</v>
      </c>
      <c r="BV574" s="9">
        <v>444</v>
      </c>
      <c r="BW574" s="9">
        <v>436</v>
      </c>
      <c r="BX574" s="9">
        <v>403</v>
      </c>
      <c r="BY574" s="9">
        <v>217540</v>
      </c>
      <c r="BZ574" s="9">
        <v>33.880000000000003</v>
      </c>
      <c r="CA574" s="9">
        <v>0.06</v>
      </c>
      <c r="CB574" s="9">
        <v>20.27</v>
      </c>
      <c r="CC574" s="9"/>
      <c r="CD574" s="16"/>
      <c r="CE574" s="9"/>
      <c r="CF574" s="9"/>
      <c r="CG574" s="9"/>
      <c r="CH574" s="9"/>
      <c r="CI574" s="9"/>
      <c r="CJ574" s="9"/>
      <c r="CK574" s="16"/>
      <c r="CL574" s="9"/>
      <c r="CM574" s="16"/>
      <c r="CN574" s="9"/>
      <c r="CO574" s="9"/>
      <c r="CP574" s="16"/>
      <c r="CQ574" s="9"/>
      <c r="CR574" s="16"/>
      <c r="CS574" s="9"/>
      <c r="CT574" s="9"/>
      <c r="CU574" s="9"/>
      <c r="CV574" s="9"/>
      <c r="CW574" s="9"/>
      <c r="CX574" s="9"/>
      <c r="CY574" s="9"/>
      <c r="CZ574" s="9"/>
      <c r="DA574" s="17"/>
      <c r="DB574" s="9"/>
      <c r="DC574" s="9"/>
      <c r="DD574" s="16"/>
      <c r="DE574" s="9"/>
      <c r="DF574" s="16"/>
      <c r="DG574" s="9"/>
      <c r="DH574" s="16"/>
      <c r="DI574" s="9"/>
      <c r="DJ574" s="16"/>
      <c r="DK574" s="9"/>
      <c r="DL574" s="16"/>
      <c r="DM574" s="9"/>
      <c r="DN574" s="9"/>
      <c r="DO574" s="9"/>
      <c r="DP574" s="9"/>
      <c r="DQ574" s="9"/>
      <c r="DR574" s="9"/>
      <c r="DS574" s="9"/>
      <c r="DT574" s="9"/>
      <c r="DU574" s="9"/>
      <c r="DV574" s="9"/>
      <c r="DW574" s="9"/>
      <c r="DX574" s="16"/>
      <c r="DY574" s="20"/>
      <c r="DZ574" s="16"/>
      <c r="EA574" s="16"/>
    </row>
    <row r="575" spans="1:131" ht="18.75" x14ac:dyDescent="0.2">
      <c r="A575" s="16" t="s">
        <v>560</v>
      </c>
      <c r="B575" s="16" t="s">
        <v>924</v>
      </c>
      <c r="C575" s="16" t="s">
        <v>97</v>
      </c>
      <c r="D575" s="16" t="s">
        <v>1224</v>
      </c>
      <c r="E575" s="16" t="s">
        <v>1219</v>
      </c>
      <c r="F575" s="25">
        <v>44443.520796550925</v>
      </c>
      <c r="G575" s="16" t="s">
        <v>1229</v>
      </c>
      <c r="H575" s="16" t="s">
        <v>1223</v>
      </c>
      <c r="I575" s="16" t="s">
        <v>152</v>
      </c>
      <c r="J575" s="16" t="s">
        <v>1082</v>
      </c>
      <c r="K575" s="16" t="s">
        <v>944</v>
      </c>
      <c r="L575" s="16" t="s">
        <v>1083</v>
      </c>
      <c r="M575" s="9">
        <v>11640</v>
      </c>
      <c r="N575" s="9">
        <v>0.81</v>
      </c>
      <c r="O575" s="9">
        <v>11675</v>
      </c>
      <c r="P575" s="9">
        <v>1.1100000000000001</v>
      </c>
      <c r="Q575" s="9">
        <v>4.74</v>
      </c>
      <c r="R575" s="9">
        <v>0.6</v>
      </c>
      <c r="S575" s="9">
        <v>0.68</v>
      </c>
      <c r="T575" s="9">
        <v>10</v>
      </c>
      <c r="U575" s="16" t="s">
        <v>1082</v>
      </c>
      <c r="V575" s="9">
        <v>10.7</v>
      </c>
      <c r="W575" s="16" t="s">
        <v>1082</v>
      </c>
      <c r="X575" s="9">
        <v>0.93</v>
      </c>
      <c r="Y575" s="9">
        <v>-1.07</v>
      </c>
      <c r="Z575" s="9">
        <v>1.02</v>
      </c>
      <c r="AA575" s="9">
        <v>99.43</v>
      </c>
      <c r="AB575" s="9">
        <v>100</v>
      </c>
      <c r="AC575" s="9">
        <v>-13.1</v>
      </c>
      <c r="AD575" s="16" t="s">
        <v>1082</v>
      </c>
      <c r="AE575" s="9">
        <v>-94.8</v>
      </c>
      <c r="AF575" s="16" t="s">
        <v>1082</v>
      </c>
      <c r="AG575" s="9">
        <v>-7.16</v>
      </c>
      <c r="AH575" s="9">
        <v>4.7699999999999996</v>
      </c>
      <c r="AI575" s="16" t="s">
        <v>896</v>
      </c>
      <c r="AJ575" s="9">
        <v>0.61</v>
      </c>
      <c r="AK575" s="16" t="s">
        <v>897</v>
      </c>
      <c r="AL575" s="9">
        <v>0</v>
      </c>
      <c r="AM575" s="9">
        <v>71</v>
      </c>
      <c r="AN575" s="9">
        <v>10700</v>
      </c>
      <c r="AO575" s="9">
        <v>52</v>
      </c>
      <c r="AP575" s="9">
        <v>52.88</v>
      </c>
      <c r="AQ575" s="9">
        <v>79000</v>
      </c>
      <c r="AR575" s="9">
        <v>16528</v>
      </c>
      <c r="AS575" s="9">
        <v>11675</v>
      </c>
      <c r="AT575" s="17">
        <v>44004</v>
      </c>
      <c r="AU575" s="9">
        <v>-29.4</v>
      </c>
      <c r="AV575" s="9">
        <v>14.98</v>
      </c>
      <c r="AW575" s="16" t="s">
        <v>1084</v>
      </c>
      <c r="AX575" s="9">
        <v>15.78</v>
      </c>
      <c r="AY575" s="16" t="s">
        <v>1084</v>
      </c>
      <c r="AZ575" s="9">
        <v>17.18</v>
      </c>
      <c r="BA575" s="16" t="s">
        <v>1082</v>
      </c>
      <c r="BB575" s="9">
        <v>18.62</v>
      </c>
      <c r="BC575" s="16" t="s">
        <v>1082</v>
      </c>
      <c r="BD575" s="9">
        <v>-1.44</v>
      </c>
      <c r="BE575" s="16" t="s">
        <v>1082</v>
      </c>
      <c r="BF575" s="9">
        <v>576</v>
      </c>
      <c r="BG575" s="9">
        <v>229</v>
      </c>
      <c r="BH575" s="9">
        <v>215</v>
      </c>
      <c r="BI575" s="9">
        <v>0.56000000000000005</v>
      </c>
      <c r="BJ575" s="9">
        <v>61.29</v>
      </c>
      <c r="BK575" s="9">
        <v>11211</v>
      </c>
      <c r="BL575" s="9">
        <v>12670</v>
      </c>
      <c r="BM575" s="9">
        <v>15.24</v>
      </c>
      <c r="BN575" s="9">
        <v>9.3800000000000008</v>
      </c>
      <c r="BO575" s="9">
        <v>12732</v>
      </c>
      <c r="BP575" s="9">
        <v>9911</v>
      </c>
      <c r="BQ575" s="16" t="s">
        <v>1102</v>
      </c>
      <c r="BR575" s="20">
        <v>44433</v>
      </c>
      <c r="BS575" s="16" t="s">
        <v>1103</v>
      </c>
      <c r="BT575" s="16" t="s">
        <v>4400</v>
      </c>
      <c r="BU575" s="9">
        <v>267</v>
      </c>
      <c r="BV575" s="9">
        <v>223</v>
      </c>
      <c r="BW575" s="9">
        <v>377</v>
      </c>
      <c r="BX575" s="9">
        <v>329</v>
      </c>
      <c r="BY575" s="9">
        <v>1299039</v>
      </c>
      <c r="BZ575" s="9">
        <v>12.53</v>
      </c>
      <c r="CA575" s="9">
        <v>0.18</v>
      </c>
      <c r="CB575" s="9">
        <v>1.34</v>
      </c>
      <c r="CC575" s="9"/>
      <c r="CD575" s="16"/>
      <c r="CE575" s="9"/>
      <c r="CF575" s="9"/>
      <c r="CG575" s="9"/>
      <c r="CH575" s="9"/>
      <c r="CI575" s="9"/>
      <c r="CJ575" s="9"/>
      <c r="CK575" s="16"/>
      <c r="CL575" s="9"/>
      <c r="CM575" s="16"/>
      <c r="CN575" s="9"/>
      <c r="CO575" s="9"/>
      <c r="CP575" s="16"/>
      <c r="CQ575" s="9"/>
      <c r="CR575" s="16"/>
      <c r="CS575" s="9"/>
      <c r="CT575" s="9"/>
      <c r="CU575" s="9"/>
      <c r="CV575" s="9"/>
      <c r="CW575" s="9"/>
      <c r="CX575" s="9"/>
      <c r="CY575" s="9"/>
      <c r="CZ575" s="9"/>
      <c r="DA575" s="17"/>
      <c r="DB575" s="9"/>
      <c r="DC575" s="9"/>
      <c r="DD575" s="16"/>
      <c r="DE575" s="9"/>
      <c r="DF575" s="16"/>
      <c r="DG575" s="9"/>
      <c r="DH575" s="16"/>
      <c r="DI575" s="9"/>
      <c r="DJ575" s="16"/>
      <c r="DK575" s="9"/>
      <c r="DL575" s="16"/>
      <c r="DM575" s="9"/>
      <c r="DN575" s="9"/>
      <c r="DO575" s="9"/>
      <c r="DP575" s="9"/>
      <c r="DQ575" s="9"/>
      <c r="DR575" s="9"/>
      <c r="DS575" s="9"/>
      <c r="DT575" s="9"/>
      <c r="DU575" s="9"/>
      <c r="DV575" s="9"/>
      <c r="DW575" s="9"/>
      <c r="DX575" s="16"/>
      <c r="DY575" s="20"/>
      <c r="DZ575" s="16"/>
      <c r="EA575" s="16"/>
    </row>
    <row r="576" spans="1:131" ht="18.75" x14ac:dyDescent="0.2">
      <c r="A576" s="16" t="s">
        <v>806</v>
      </c>
      <c r="B576" s="16" t="s">
        <v>805</v>
      </c>
      <c r="C576" s="16" t="s">
        <v>97</v>
      </c>
      <c r="D576" s="16" t="s">
        <v>1227</v>
      </c>
      <c r="E576" s="16" t="s">
        <v>1219</v>
      </c>
      <c r="F576" s="25">
        <v>44443.520812847222</v>
      </c>
      <c r="G576" s="16" t="s">
        <v>1225</v>
      </c>
      <c r="H576" s="16" t="s">
        <v>1223</v>
      </c>
      <c r="I576" s="16" t="s">
        <v>4827</v>
      </c>
      <c r="J576" s="16" t="s">
        <v>1084</v>
      </c>
      <c r="K576" s="16" t="s">
        <v>991</v>
      </c>
      <c r="L576" s="16" t="s">
        <v>1083</v>
      </c>
      <c r="M576" s="9">
        <v>96075</v>
      </c>
      <c r="N576" s="9">
        <v>3</v>
      </c>
      <c r="O576" s="9">
        <v>94902</v>
      </c>
      <c r="P576" s="9">
        <v>1.74</v>
      </c>
      <c r="Q576" s="9">
        <v>6.18</v>
      </c>
      <c r="R576" s="9">
        <v>1.59</v>
      </c>
      <c r="S576" s="9">
        <v>6.35</v>
      </c>
      <c r="T576" s="9">
        <v>42.7</v>
      </c>
      <c r="U576" s="16" t="s">
        <v>1082</v>
      </c>
      <c r="V576" s="9">
        <v>22.4</v>
      </c>
      <c r="W576" s="16" t="s">
        <v>1082</v>
      </c>
      <c r="X576" s="9"/>
      <c r="Y576" s="9">
        <v>1.9</v>
      </c>
      <c r="Z576" s="9">
        <v>1.18</v>
      </c>
      <c r="AA576" s="9">
        <v>100</v>
      </c>
      <c r="AB576" s="9">
        <v>100</v>
      </c>
      <c r="AC576" s="9">
        <v>0</v>
      </c>
      <c r="AD576" s="16"/>
      <c r="AE576" s="9">
        <v>0</v>
      </c>
      <c r="AF576" s="16"/>
      <c r="AG576" s="9">
        <v>-15.04</v>
      </c>
      <c r="AH576" s="9">
        <v>-15.09</v>
      </c>
      <c r="AI576" s="16" t="s">
        <v>23</v>
      </c>
      <c r="AJ576" s="9"/>
      <c r="AK576" s="16" t="s">
        <v>897</v>
      </c>
      <c r="AL576" s="9">
        <v>75000000</v>
      </c>
      <c r="AM576" s="9">
        <v>0</v>
      </c>
      <c r="AN576" s="9">
        <v>0</v>
      </c>
      <c r="AO576" s="9">
        <v>0</v>
      </c>
      <c r="AP576" s="9">
        <v>0</v>
      </c>
      <c r="AQ576" s="9">
        <v>116028</v>
      </c>
      <c r="AR576" s="9">
        <v>116028</v>
      </c>
      <c r="AS576" s="9">
        <v>94902</v>
      </c>
      <c r="AT576" s="17">
        <v>44269</v>
      </c>
      <c r="AU576" s="9">
        <v>-18.2</v>
      </c>
      <c r="AV576" s="9">
        <v>586.32000000000005</v>
      </c>
      <c r="AW576" s="16" t="s">
        <v>1084</v>
      </c>
      <c r="AX576" s="9">
        <v>0</v>
      </c>
      <c r="AY576" s="16"/>
      <c r="AZ576" s="9">
        <v>5.63</v>
      </c>
      <c r="BA576" s="16" t="s">
        <v>1083</v>
      </c>
      <c r="BB576" s="9">
        <v>0</v>
      </c>
      <c r="BC576" s="16"/>
      <c r="BD576" s="9">
        <v>5.63</v>
      </c>
      <c r="BE576" s="16" t="s">
        <v>1083</v>
      </c>
      <c r="BF576" s="9">
        <v>508</v>
      </c>
      <c r="BG576" s="9">
        <v>157</v>
      </c>
      <c r="BH576" s="9">
        <v>299</v>
      </c>
      <c r="BI576" s="9">
        <v>13.65</v>
      </c>
      <c r="BJ576" s="9">
        <v>33.25</v>
      </c>
      <c r="BK576" s="9">
        <v>88464</v>
      </c>
      <c r="BL576" s="9">
        <v>109744</v>
      </c>
      <c r="BM576" s="9">
        <v>8.6</v>
      </c>
      <c r="BN576" s="9">
        <v>14.56</v>
      </c>
      <c r="BO576" s="9">
        <v>111349</v>
      </c>
      <c r="BP576" s="9">
        <v>88464</v>
      </c>
      <c r="BQ576" s="16" t="s">
        <v>1098</v>
      </c>
      <c r="BR576" s="20">
        <v>44429</v>
      </c>
      <c r="BS576" s="16" t="s">
        <v>376</v>
      </c>
      <c r="BT576" s="16" t="s">
        <v>1128</v>
      </c>
      <c r="BU576" s="9">
        <v>616</v>
      </c>
      <c r="BV576" s="9">
        <v>614</v>
      </c>
      <c r="BW576" s="9">
        <v>617</v>
      </c>
      <c r="BX576" s="9">
        <v>603</v>
      </c>
      <c r="BY576" s="9">
        <v>107208</v>
      </c>
      <c r="BZ576" s="9">
        <v>100</v>
      </c>
      <c r="CA576" s="9">
        <v>7.0000000000000007E-2</v>
      </c>
      <c r="CB576" s="9">
        <v>-13.48</v>
      </c>
      <c r="CC576" s="9"/>
      <c r="CD576" s="16"/>
      <c r="CE576" s="9"/>
      <c r="CF576" s="9"/>
      <c r="CG576" s="9"/>
      <c r="CH576" s="9"/>
      <c r="CI576" s="9"/>
      <c r="CJ576" s="9"/>
      <c r="CK576" s="16"/>
      <c r="CL576" s="9"/>
      <c r="CM576" s="16"/>
      <c r="CN576" s="9"/>
      <c r="CO576" s="9"/>
      <c r="CP576" s="16"/>
      <c r="CQ576" s="9"/>
      <c r="CR576" s="16"/>
      <c r="CS576" s="9"/>
      <c r="CT576" s="9"/>
      <c r="CU576" s="9"/>
      <c r="CV576" s="9"/>
      <c r="CW576" s="9"/>
      <c r="CX576" s="9"/>
      <c r="CY576" s="9"/>
      <c r="CZ576" s="9"/>
      <c r="DA576" s="17"/>
      <c r="DB576" s="9"/>
      <c r="DC576" s="9"/>
      <c r="DD576" s="16"/>
      <c r="DE576" s="9"/>
      <c r="DF576" s="16"/>
      <c r="DG576" s="9"/>
      <c r="DH576" s="16"/>
      <c r="DI576" s="9"/>
      <c r="DJ576" s="16"/>
      <c r="DK576" s="9"/>
      <c r="DL576" s="16"/>
      <c r="DM576" s="9"/>
      <c r="DN576" s="9"/>
      <c r="DO576" s="9"/>
      <c r="DP576" s="9"/>
      <c r="DQ576" s="9"/>
      <c r="DR576" s="9"/>
      <c r="DS576" s="9"/>
      <c r="DT576" s="9"/>
      <c r="DU576" s="9"/>
      <c r="DV576" s="9"/>
      <c r="DW576" s="9"/>
      <c r="DX576" s="16"/>
      <c r="DY576" s="20"/>
      <c r="DZ576" s="16"/>
      <c r="EA576" s="16"/>
    </row>
    <row r="577" spans="1:131" ht="18.75" x14ac:dyDescent="0.2">
      <c r="A577" s="16" t="s">
        <v>690</v>
      </c>
      <c r="B577" s="16" t="s">
        <v>900</v>
      </c>
      <c r="C577" s="16"/>
      <c r="D577" s="16"/>
      <c r="E577" s="16"/>
      <c r="F577" s="25"/>
      <c r="G577" s="16"/>
      <c r="H577" s="16"/>
      <c r="I577" s="16" t="s">
        <v>939</v>
      </c>
      <c r="J577" s="16" t="s">
        <v>1082</v>
      </c>
      <c r="K577" s="16" t="s">
        <v>939</v>
      </c>
      <c r="L577" s="16" t="s">
        <v>1083</v>
      </c>
      <c r="M577" s="9">
        <v>9999</v>
      </c>
      <c r="N577" s="9">
        <v>-1.47</v>
      </c>
      <c r="O577" s="9">
        <v>9984</v>
      </c>
      <c r="P577" s="9">
        <v>-1.62</v>
      </c>
      <c r="Q577" s="9">
        <v>0.59</v>
      </c>
      <c r="R577" s="9">
        <v>2.25</v>
      </c>
      <c r="S577" s="9">
        <v>2.89</v>
      </c>
      <c r="T577" s="9">
        <v>17.399999999999999</v>
      </c>
      <c r="U577" s="16" t="s">
        <v>1082</v>
      </c>
      <c r="V577" s="9">
        <v>53.7</v>
      </c>
      <c r="W577" s="16" t="s">
        <v>1082</v>
      </c>
      <c r="X577" s="9">
        <v>0.32</v>
      </c>
      <c r="Y577" s="9">
        <v>-3.09</v>
      </c>
      <c r="Z577" s="9">
        <v>-1.66</v>
      </c>
      <c r="AA577" s="9">
        <v>71.650000000000006</v>
      </c>
      <c r="AB577" s="9">
        <v>96.01</v>
      </c>
      <c r="AC577" s="9">
        <v>-531.20000000000005</v>
      </c>
      <c r="AD577" s="16" t="s">
        <v>1082</v>
      </c>
      <c r="AE577" s="9">
        <v>-86</v>
      </c>
      <c r="AF577" s="16" t="s">
        <v>1082</v>
      </c>
      <c r="AG577" s="9">
        <v>-1.39</v>
      </c>
      <c r="AH577" s="9">
        <v>-0.93</v>
      </c>
      <c r="AI577" s="16" t="s">
        <v>896</v>
      </c>
      <c r="AJ577" s="9">
        <v>3.3</v>
      </c>
      <c r="AK577" s="16" t="s">
        <v>897</v>
      </c>
      <c r="AL577" s="9">
        <v>100</v>
      </c>
      <c r="AM577" s="9">
        <v>57</v>
      </c>
      <c r="AN577" s="9">
        <v>9950</v>
      </c>
      <c r="AO577" s="9">
        <v>40.020000000000003</v>
      </c>
      <c r="AP577" s="9">
        <v>66.28</v>
      </c>
      <c r="AQ577" s="9"/>
      <c r="AR577" s="9"/>
      <c r="AS577" s="9"/>
      <c r="AT577" s="17"/>
      <c r="AU577" s="9"/>
      <c r="AV577" s="9">
        <v>433.55</v>
      </c>
      <c r="AW577" s="16" t="s">
        <v>1084</v>
      </c>
      <c r="AX577" s="9">
        <v>159.19999999999999</v>
      </c>
      <c r="AY577" s="16" t="s">
        <v>1084</v>
      </c>
      <c r="AZ577" s="9">
        <v>433.41</v>
      </c>
      <c r="BA577" s="16" t="s">
        <v>1082</v>
      </c>
      <c r="BB577" s="9">
        <v>159.82</v>
      </c>
      <c r="BC577" s="16" t="s">
        <v>1082</v>
      </c>
      <c r="BD577" s="9">
        <v>273.58999999999997</v>
      </c>
      <c r="BE577" s="16" t="s">
        <v>1082</v>
      </c>
      <c r="BF577" s="9">
        <v>221</v>
      </c>
      <c r="BG577" s="9">
        <v>90</v>
      </c>
      <c r="BH577" s="9">
        <v>39</v>
      </c>
      <c r="BI577" s="9">
        <v>1.84</v>
      </c>
      <c r="BJ577" s="9">
        <v>58.18</v>
      </c>
      <c r="BK577" s="9">
        <v>9950</v>
      </c>
      <c r="BL577" s="9">
        <v>10185</v>
      </c>
      <c r="BM577" s="9">
        <v>0.87</v>
      </c>
      <c r="BN577" s="9">
        <v>1.89</v>
      </c>
      <c r="BO577" s="9">
        <v>10188</v>
      </c>
      <c r="BP577" s="9">
        <v>9736</v>
      </c>
      <c r="BQ577" s="16"/>
      <c r="BR577" s="20"/>
      <c r="BS577" s="16"/>
      <c r="BT577" s="16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18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  <c r="DP577" s="9"/>
      <c r="DQ577" s="9"/>
      <c r="DR577" s="9"/>
      <c r="DS577" s="9"/>
      <c r="DT577" s="9"/>
      <c r="DU577" s="9"/>
      <c r="DV577" s="9"/>
      <c r="DW577" s="9"/>
      <c r="DX577" s="9"/>
      <c r="DY577" s="20"/>
      <c r="DZ577" s="9"/>
      <c r="EA577" s="9"/>
    </row>
    <row r="578" spans="1:131" ht="18.75" x14ac:dyDescent="0.2">
      <c r="A578" s="16" t="s">
        <v>884</v>
      </c>
      <c r="B578" s="16" t="s">
        <v>901</v>
      </c>
      <c r="C578" s="16" t="s">
        <v>97</v>
      </c>
      <c r="D578" s="16" t="s">
        <v>1227</v>
      </c>
      <c r="E578" s="16" t="s">
        <v>1219</v>
      </c>
      <c r="F578" s="25">
        <v>44443.52077771991</v>
      </c>
      <c r="G578" s="16" t="s">
        <v>1225</v>
      </c>
      <c r="H578" s="16" t="s">
        <v>1222</v>
      </c>
      <c r="I578" s="16" t="s">
        <v>4834</v>
      </c>
      <c r="J578" s="16" t="s">
        <v>1084</v>
      </c>
      <c r="K578" s="16" t="s">
        <v>784</v>
      </c>
      <c r="L578" s="16" t="s">
        <v>1083</v>
      </c>
      <c r="M578" s="9">
        <v>138000</v>
      </c>
      <c r="N578" s="9">
        <v>1.56</v>
      </c>
      <c r="O578" s="9">
        <v>137065</v>
      </c>
      <c r="P578" s="9">
        <v>0.87</v>
      </c>
      <c r="Q578" s="9">
        <v>5.56</v>
      </c>
      <c r="R578" s="9">
        <v>0.5</v>
      </c>
      <c r="S578" s="9">
        <v>0.75</v>
      </c>
      <c r="T578" s="9">
        <v>17.5</v>
      </c>
      <c r="U578" s="16" t="s">
        <v>1082</v>
      </c>
      <c r="V578" s="9">
        <v>14.5</v>
      </c>
      <c r="W578" s="16" t="s">
        <v>1082</v>
      </c>
      <c r="X578" s="9">
        <v>1.21</v>
      </c>
      <c r="Y578" s="9">
        <v>1.21</v>
      </c>
      <c r="Z578" s="9">
        <v>-1.1499999999999999</v>
      </c>
      <c r="AA578" s="9">
        <v>95.88</v>
      </c>
      <c r="AB578" s="9">
        <v>100</v>
      </c>
      <c r="AC578" s="9">
        <v>-191.4</v>
      </c>
      <c r="AD578" s="16" t="s">
        <v>1082</v>
      </c>
      <c r="AE578" s="9">
        <v>-29.5</v>
      </c>
      <c r="AF578" s="16" t="s">
        <v>1082</v>
      </c>
      <c r="AG578" s="9">
        <v>1.94</v>
      </c>
      <c r="AH578" s="9">
        <v>13.87</v>
      </c>
      <c r="AI578" s="16" t="s">
        <v>896</v>
      </c>
      <c r="AJ578" s="9">
        <v>0.69</v>
      </c>
      <c r="AK578" s="16" t="s">
        <v>897</v>
      </c>
      <c r="AL578" s="9">
        <v>7</v>
      </c>
      <c r="AM578" s="9">
        <v>93</v>
      </c>
      <c r="AN578" s="9">
        <v>111000</v>
      </c>
      <c r="AO578" s="9">
        <v>56.53</v>
      </c>
      <c r="AP578" s="9">
        <v>53.76</v>
      </c>
      <c r="AQ578" s="9">
        <v>267000</v>
      </c>
      <c r="AR578" s="9">
        <v>266954</v>
      </c>
      <c r="AS578" s="9">
        <v>137065</v>
      </c>
      <c r="AT578" s="17">
        <v>44209</v>
      </c>
      <c r="AU578" s="9">
        <v>-48.7</v>
      </c>
      <c r="AV578" s="9">
        <v>3.15</v>
      </c>
      <c r="AW578" s="16" t="s">
        <v>1084</v>
      </c>
      <c r="AX578" s="9">
        <v>2.8</v>
      </c>
      <c r="AY578" s="16" t="s">
        <v>1084</v>
      </c>
      <c r="AZ578" s="9">
        <v>43</v>
      </c>
      <c r="BA578" s="16" t="s">
        <v>1082</v>
      </c>
      <c r="BB578" s="9">
        <v>38.700000000000003</v>
      </c>
      <c r="BC578" s="16" t="s">
        <v>1082</v>
      </c>
      <c r="BD578" s="9">
        <v>4.3</v>
      </c>
      <c r="BE578" s="16" t="s">
        <v>1082</v>
      </c>
      <c r="BF578" s="9">
        <v>824</v>
      </c>
      <c r="BG578" s="9">
        <v>255</v>
      </c>
      <c r="BH578" s="9">
        <v>321</v>
      </c>
      <c r="BI578" s="9">
        <v>0.8</v>
      </c>
      <c r="BJ578" s="9">
        <v>22.72</v>
      </c>
      <c r="BK578" s="9">
        <v>128517</v>
      </c>
      <c r="BL578" s="9">
        <v>142000</v>
      </c>
      <c r="BM578" s="9">
        <v>24.32</v>
      </c>
      <c r="BN578" s="9">
        <v>6.95</v>
      </c>
      <c r="BO578" s="9">
        <v>229820</v>
      </c>
      <c r="BP578" s="9">
        <v>111000</v>
      </c>
      <c r="BQ578" s="16"/>
      <c r="BR578" s="20"/>
      <c r="BS578" s="16"/>
      <c r="BT578" s="16"/>
      <c r="BU578" s="9">
        <v>369</v>
      </c>
      <c r="BV578" s="9">
        <v>501</v>
      </c>
      <c r="BW578" s="9">
        <v>569</v>
      </c>
      <c r="BX578" s="9">
        <v>579</v>
      </c>
      <c r="BY578" s="9">
        <v>73593</v>
      </c>
      <c r="BZ578" s="9">
        <v>32.93</v>
      </c>
      <c r="CA578" s="9">
        <v>0.04</v>
      </c>
      <c r="CB578" s="9">
        <v>65.319999999999993</v>
      </c>
      <c r="CC578" s="9"/>
      <c r="CD578" s="16"/>
      <c r="CE578" s="9"/>
      <c r="CF578" s="9"/>
      <c r="CG578" s="9"/>
      <c r="CH578" s="9"/>
      <c r="CI578" s="9"/>
      <c r="CJ578" s="9"/>
      <c r="CK578" s="16"/>
      <c r="CL578" s="9"/>
      <c r="CM578" s="16"/>
      <c r="CN578" s="9"/>
      <c r="CO578" s="9"/>
      <c r="CP578" s="16"/>
      <c r="CQ578" s="9"/>
      <c r="CR578" s="16"/>
      <c r="CS578" s="9"/>
      <c r="CT578" s="9"/>
      <c r="CU578" s="9"/>
      <c r="CV578" s="9"/>
      <c r="CW578" s="9"/>
      <c r="CX578" s="9"/>
      <c r="CY578" s="9"/>
      <c r="CZ578" s="9"/>
      <c r="DA578" s="17"/>
      <c r="DB578" s="9"/>
      <c r="DC578" s="9"/>
      <c r="DD578" s="16"/>
      <c r="DE578" s="9"/>
      <c r="DF578" s="16"/>
      <c r="DG578" s="9"/>
      <c r="DH578" s="16"/>
      <c r="DI578" s="9"/>
      <c r="DJ578" s="16"/>
      <c r="DK578" s="9"/>
      <c r="DL578" s="16"/>
      <c r="DM578" s="9"/>
      <c r="DN578" s="9"/>
      <c r="DO578" s="9"/>
      <c r="DP578" s="9"/>
      <c r="DQ578" s="9"/>
      <c r="DR578" s="9"/>
      <c r="DS578" s="9"/>
      <c r="DT578" s="9"/>
      <c r="DU578" s="9"/>
      <c r="DV578" s="9"/>
      <c r="DW578" s="9"/>
      <c r="DX578" s="16"/>
      <c r="DY578" s="20"/>
      <c r="DZ578" s="16"/>
      <c r="EA578" s="16"/>
    </row>
    <row r="579" spans="1:131" ht="18.75" x14ac:dyDescent="0.2">
      <c r="A579" s="16" t="s">
        <v>233</v>
      </c>
      <c r="B579" s="16" t="s">
        <v>915</v>
      </c>
      <c r="C579" s="16" t="s">
        <v>97</v>
      </c>
      <c r="D579" s="16" t="s">
        <v>1228</v>
      </c>
      <c r="E579" s="16" t="s">
        <v>1219</v>
      </c>
      <c r="F579" s="25">
        <v>44443.520805821761</v>
      </c>
      <c r="G579" s="16" t="s">
        <v>1221</v>
      </c>
      <c r="H579" s="16" t="s">
        <v>1223</v>
      </c>
      <c r="I579" s="16" t="s">
        <v>4829</v>
      </c>
      <c r="J579" s="16" t="s">
        <v>1084</v>
      </c>
      <c r="K579" s="16" t="s">
        <v>974</v>
      </c>
      <c r="L579" s="16" t="s">
        <v>1083</v>
      </c>
      <c r="M579" s="9">
        <v>65960</v>
      </c>
      <c r="N579" s="9">
        <v>1</v>
      </c>
      <c r="O579" s="9">
        <v>66908</v>
      </c>
      <c r="P579" s="9">
        <v>2.4500000000000002</v>
      </c>
      <c r="Q579" s="9">
        <v>3.85</v>
      </c>
      <c r="R579" s="9">
        <v>0.5</v>
      </c>
      <c r="S579" s="9">
        <v>0.66</v>
      </c>
      <c r="T579" s="9">
        <v>9.3000000000000007</v>
      </c>
      <c r="U579" s="16" t="s">
        <v>1082</v>
      </c>
      <c r="V579" s="9">
        <v>3.6</v>
      </c>
      <c r="W579" s="16" t="s">
        <v>1082</v>
      </c>
      <c r="X579" s="9">
        <v>2.61</v>
      </c>
      <c r="Y579" s="9">
        <v>2.61</v>
      </c>
      <c r="Z579" s="9">
        <v>2.78</v>
      </c>
      <c r="AA579" s="9">
        <v>74.98</v>
      </c>
      <c r="AB579" s="9">
        <v>98.29</v>
      </c>
      <c r="AC579" s="9">
        <v>-1.1000000000000001</v>
      </c>
      <c r="AD579" s="16" t="s">
        <v>1083</v>
      </c>
      <c r="AE579" s="9">
        <v>839.6</v>
      </c>
      <c r="AF579" s="16" t="s">
        <v>1082</v>
      </c>
      <c r="AG579" s="9">
        <v>0.47</v>
      </c>
      <c r="AH579" s="9">
        <v>1.44</v>
      </c>
      <c r="AI579" s="16" t="s">
        <v>896</v>
      </c>
      <c r="AJ579" s="9">
        <v>0.54</v>
      </c>
      <c r="AK579" s="16" t="s">
        <v>897</v>
      </c>
      <c r="AL579" s="9">
        <v>21</v>
      </c>
      <c r="AM579" s="9">
        <v>50</v>
      </c>
      <c r="AN579" s="9">
        <v>59100</v>
      </c>
      <c r="AO579" s="9">
        <v>61.07</v>
      </c>
      <c r="AP579" s="9">
        <v>60.77</v>
      </c>
      <c r="AQ579" s="9">
        <v>156595</v>
      </c>
      <c r="AR579" s="9">
        <v>138067</v>
      </c>
      <c r="AS579" s="9">
        <v>66908</v>
      </c>
      <c r="AT579" s="17">
        <v>44020</v>
      </c>
      <c r="AU579" s="9">
        <v>-51.5</v>
      </c>
      <c r="AV579" s="9">
        <v>4.46</v>
      </c>
      <c r="AW579" s="16" t="s">
        <v>1084</v>
      </c>
      <c r="AX579" s="9">
        <v>1.82</v>
      </c>
      <c r="AY579" s="16" t="s">
        <v>1084</v>
      </c>
      <c r="AZ579" s="9">
        <v>29.37</v>
      </c>
      <c r="BA579" s="16" t="s">
        <v>1082</v>
      </c>
      <c r="BB579" s="9">
        <v>12.04</v>
      </c>
      <c r="BC579" s="16" t="s">
        <v>1082</v>
      </c>
      <c r="BD579" s="9">
        <v>17.329999999999998</v>
      </c>
      <c r="BE579" s="16" t="s">
        <v>1082</v>
      </c>
      <c r="BF579" s="9">
        <v>1829</v>
      </c>
      <c r="BG579" s="9">
        <v>363</v>
      </c>
      <c r="BH579" s="9">
        <v>1243</v>
      </c>
      <c r="BI579" s="9">
        <v>0.53</v>
      </c>
      <c r="BJ579" s="9">
        <v>83.17</v>
      </c>
      <c r="BK579" s="9">
        <v>59290</v>
      </c>
      <c r="BL579" s="9">
        <v>71270</v>
      </c>
      <c r="BM579" s="9">
        <v>26.48</v>
      </c>
      <c r="BN579" s="9">
        <v>8.0500000000000007</v>
      </c>
      <c r="BO579" s="9">
        <v>71270</v>
      </c>
      <c r="BP579" s="9">
        <v>39710</v>
      </c>
      <c r="BQ579" s="16"/>
      <c r="BR579" s="20"/>
      <c r="BS579" s="16"/>
      <c r="BT579" s="16"/>
      <c r="BU579" s="9">
        <v>181</v>
      </c>
      <c r="BV579" s="9">
        <v>201</v>
      </c>
      <c r="BW579" s="9">
        <v>167</v>
      </c>
      <c r="BX579" s="9">
        <v>148</v>
      </c>
      <c r="BY579" s="9">
        <v>260000</v>
      </c>
      <c r="BZ579" s="9">
        <v>12.51</v>
      </c>
      <c r="CA579" s="9">
        <v>0.43</v>
      </c>
      <c r="CB579" s="9">
        <v>15.69</v>
      </c>
      <c r="CC579" s="9"/>
      <c r="CD579" s="16"/>
      <c r="CE579" s="9"/>
      <c r="CF579" s="9"/>
      <c r="CG579" s="9"/>
      <c r="CH579" s="9"/>
      <c r="CI579" s="9"/>
      <c r="CJ579" s="9"/>
      <c r="CK579" s="16"/>
      <c r="CL579" s="9"/>
      <c r="CM579" s="16"/>
      <c r="CN579" s="9"/>
      <c r="CO579" s="9"/>
      <c r="CP579" s="16"/>
      <c r="CQ579" s="9"/>
      <c r="CR579" s="16"/>
      <c r="CS579" s="9"/>
      <c r="CT579" s="9"/>
      <c r="CU579" s="9"/>
      <c r="CV579" s="9"/>
      <c r="CW579" s="9"/>
      <c r="CX579" s="9"/>
      <c r="CY579" s="9"/>
      <c r="CZ579" s="9"/>
      <c r="DA579" s="17"/>
      <c r="DB579" s="9"/>
      <c r="DC579" s="9"/>
      <c r="DD579" s="16"/>
      <c r="DE579" s="9"/>
      <c r="DF579" s="16"/>
      <c r="DG579" s="9"/>
      <c r="DH579" s="16"/>
      <c r="DI579" s="9"/>
      <c r="DJ579" s="16"/>
      <c r="DK579" s="9"/>
      <c r="DL579" s="16"/>
      <c r="DM579" s="9"/>
      <c r="DN579" s="9"/>
      <c r="DO579" s="9"/>
      <c r="DP579" s="9"/>
      <c r="DQ579" s="9"/>
      <c r="DR579" s="9"/>
      <c r="DS579" s="9"/>
      <c r="DT579" s="9"/>
      <c r="DU579" s="9"/>
      <c r="DV579" s="9"/>
      <c r="DW579" s="9"/>
      <c r="DX579" s="16"/>
      <c r="DY579" s="20"/>
      <c r="DZ579" s="16"/>
      <c r="EA579" s="16"/>
    </row>
    <row r="580" spans="1:131" ht="18.75" x14ac:dyDescent="0.2">
      <c r="A580" s="16" t="s">
        <v>253</v>
      </c>
      <c r="B580" s="16" t="s">
        <v>808</v>
      </c>
      <c r="C580" s="16" t="s">
        <v>97</v>
      </c>
      <c r="D580" s="16" t="s">
        <v>1228</v>
      </c>
      <c r="E580" s="16" t="s">
        <v>1219</v>
      </c>
      <c r="F580" s="25">
        <v>44443.520823495368</v>
      </c>
      <c r="G580" s="16" t="s">
        <v>1221</v>
      </c>
      <c r="H580" s="16" t="s">
        <v>1223</v>
      </c>
      <c r="I580" s="16" t="s">
        <v>811</v>
      </c>
      <c r="J580" s="16" t="s">
        <v>1082</v>
      </c>
      <c r="K580" s="16" t="s">
        <v>794</v>
      </c>
      <c r="L580" s="16" t="s">
        <v>1083</v>
      </c>
      <c r="M580" s="9">
        <v>16060</v>
      </c>
      <c r="N580" s="9">
        <v>-2.21</v>
      </c>
      <c r="O580" s="9">
        <v>16222</v>
      </c>
      <c r="P580" s="9">
        <v>-1.22</v>
      </c>
      <c r="Q580" s="9">
        <v>4.88</v>
      </c>
      <c r="R580" s="9">
        <v>0.9</v>
      </c>
      <c r="S580" s="9">
        <v>0.51</v>
      </c>
      <c r="T580" s="9">
        <v>9.6999999999999993</v>
      </c>
      <c r="U580" s="16" t="s">
        <v>1082</v>
      </c>
      <c r="V580" s="9">
        <v>14.2</v>
      </c>
      <c r="W580" s="16" t="s">
        <v>1082</v>
      </c>
      <c r="X580" s="9"/>
      <c r="Y580" s="9">
        <v>-1.46</v>
      </c>
      <c r="Z580" s="9">
        <v>-1.49</v>
      </c>
      <c r="AA580" s="9">
        <v>95.69</v>
      </c>
      <c r="AB580" s="9">
        <v>100</v>
      </c>
      <c r="AC580" s="9">
        <v>-146.69999999999999</v>
      </c>
      <c r="AD580" s="16" t="s">
        <v>1082</v>
      </c>
      <c r="AE580" s="9">
        <v>-124.7</v>
      </c>
      <c r="AF580" s="16" t="s">
        <v>1082</v>
      </c>
      <c r="AG580" s="9">
        <v>-6.32</v>
      </c>
      <c r="AH580" s="9">
        <v>-4.8099999999999996</v>
      </c>
      <c r="AI580" s="16" t="s">
        <v>23</v>
      </c>
      <c r="AJ580" s="9"/>
      <c r="AK580" s="16" t="s">
        <v>897</v>
      </c>
      <c r="AL580" s="9">
        <v>2455960000</v>
      </c>
      <c r="AM580" s="9">
        <v>0</v>
      </c>
      <c r="AN580" s="9">
        <v>0</v>
      </c>
      <c r="AO580" s="9">
        <v>0</v>
      </c>
      <c r="AP580" s="9">
        <v>0</v>
      </c>
      <c r="AQ580" s="9">
        <v>99000</v>
      </c>
      <c r="AR580" s="9">
        <v>22540</v>
      </c>
      <c r="AS580" s="9">
        <v>16222</v>
      </c>
      <c r="AT580" s="17">
        <v>44248</v>
      </c>
      <c r="AU580" s="9">
        <v>-28</v>
      </c>
      <c r="AV580" s="9">
        <v>313.42</v>
      </c>
      <c r="AW580" s="16" t="s">
        <v>1084</v>
      </c>
      <c r="AX580" s="9">
        <v>41.75</v>
      </c>
      <c r="AY580" s="16" t="s">
        <v>1084</v>
      </c>
      <c r="AZ580" s="9">
        <v>503.22</v>
      </c>
      <c r="BA580" s="16" t="s">
        <v>1082</v>
      </c>
      <c r="BB580" s="9">
        <v>67.38</v>
      </c>
      <c r="BC580" s="16" t="s">
        <v>1082</v>
      </c>
      <c r="BD580" s="9">
        <v>435.84</v>
      </c>
      <c r="BE580" s="16" t="s">
        <v>1082</v>
      </c>
      <c r="BF580" s="9">
        <v>789</v>
      </c>
      <c r="BG580" s="9">
        <v>333</v>
      </c>
      <c r="BH580" s="9">
        <v>239</v>
      </c>
      <c r="BI580" s="9">
        <v>0.63</v>
      </c>
      <c r="BJ580" s="9">
        <v>0.61</v>
      </c>
      <c r="BK580" s="9">
        <v>15616</v>
      </c>
      <c r="BL580" s="9">
        <v>17890</v>
      </c>
      <c r="BM580" s="9">
        <v>2.84</v>
      </c>
      <c r="BN580" s="9">
        <v>447.52</v>
      </c>
      <c r="BO580" s="9">
        <v>87933</v>
      </c>
      <c r="BP580" s="9">
        <v>15616</v>
      </c>
      <c r="BQ580" s="16" t="s">
        <v>1104</v>
      </c>
      <c r="BR580" s="20">
        <v>44607</v>
      </c>
      <c r="BS580" s="16" t="s">
        <v>375</v>
      </c>
      <c r="BT580" s="16" t="s">
        <v>1099</v>
      </c>
      <c r="BU580" s="9">
        <v>623</v>
      </c>
      <c r="BV580" s="9">
        <v>617</v>
      </c>
      <c r="BW580" s="9">
        <v>575</v>
      </c>
      <c r="BX580" s="9">
        <v>588</v>
      </c>
      <c r="BY580" s="9">
        <v>982384</v>
      </c>
      <c r="BZ580" s="9">
        <v>40.29</v>
      </c>
      <c r="CA580" s="9">
        <v>0.4</v>
      </c>
      <c r="CB580" s="9">
        <v>13.11</v>
      </c>
      <c r="CC580" s="9"/>
      <c r="CD580" s="16"/>
      <c r="CE580" s="9"/>
      <c r="CF580" s="9"/>
      <c r="CG580" s="9"/>
      <c r="CH580" s="9"/>
      <c r="CI580" s="9"/>
      <c r="CJ580" s="9"/>
      <c r="CK580" s="16"/>
      <c r="CL580" s="9"/>
      <c r="CM580" s="16"/>
      <c r="CN580" s="9"/>
      <c r="CO580" s="9"/>
      <c r="CP580" s="16"/>
      <c r="CQ580" s="9"/>
      <c r="CR580" s="16"/>
      <c r="CS580" s="9"/>
      <c r="CT580" s="9"/>
      <c r="CU580" s="9"/>
      <c r="CV580" s="9"/>
      <c r="CW580" s="9"/>
      <c r="CX580" s="9"/>
      <c r="CY580" s="9"/>
      <c r="CZ580" s="9"/>
      <c r="DA580" s="17"/>
      <c r="DB580" s="9"/>
      <c r="DC580" s="9"/>
      <c r="DD580" s="16"/>
      <c r="DE580" s="9"/>
      <c r="DF580" s="16"/>
      <c r="DG580" s="9"/>
      <c r="DH580" s="16"/>
      <c r="DI580" s="9"/>
      <c r="DJ580" s="16"/>
      <c r="DK580" s="9"/>
      <c r="DL580" s="16"/>
      <c r="DM580" s="9"/>
      <c r="DN580" s="9"/>
      <c r="DO580" s="9"/>
      <c r="DP580" s="9"/>
      <c r="DQ580" s="9"/>
      <c r="DR580" s="9"/>
      <c r="DS580" s="9"/>
      <c r="DT580" s="9"/>
      <c r="DU580" s="9"/>
      <c r="DV580" s="9"/>
      <c r="DW580" s="9"/>
      <c r="DX580" s="16"/>
      <c r="DY580" s="20"/>
      <c r="DZ580" s="16"/>
      <c r="EA580" s="16"/>
    </row>
    <row r="581" spans="1:131" ht="18.75" x14ac:dyDescent="0.2">
      <c r="A581" s="16" t="s">
        <v>237</v>
      </c>
      <c r="B581" s="16" t="s">
        <v>919</v>
      </c>
      <c r="C581" s="16" t="s">
        <v>97</v>
      </c>
      <c r="D581" s="16" t="s">
        <v>1227</v>
      </c>
      <c r="E581" s="16" t="s">
        <v>1219</v>
      </c>
      <c r="F581" s="25">
        <v>44443.520735879632</v>
      </c>
      <c r="G581" s="16" t="s">
        <v>1225</v>
      </c>
      <c r="H581" s="16" t="s">
        <v>1223</v>
      </c>
      <c r="I581" s="16" t="s">
        <v>976</v>
      </c>
      <c r="J581" s="16" t="s">
        <v>1082</v>
      </c>
      <c r="K581" s="16" t="s">
        <v>794</v>
      </c>
      <c r="L581" s="16" t="s">
        <v>1083</v>
      </c>
      <c r="M581" s="9">
        <v>31790</v>
      </c>
      <c r="N581" s="9">
        <v>-3</v>
      </c>
      <c r="O581" s="9">
        <v>31845</v>
      </c>
      <c r="P581" s="9">
        <v>-2.83</v>
      </c>
      <c r="Q581" s="9">
        <v>6.17</v>
      </c>
      <c r="R581" s="9">
        <v>0.73</v>
      </c>
      <c r="S581" s="9">
        <v>0.81</v>
      </c>
      <c r="T581" s="9">
        <v>21.8</v>
      </c>
      <c r="U581" s="16" t="s">
        <v>1082</v>
      </c>
      <c r="V581" s="9">
        <v>60.1</v>
      </c>
      <c r="W581" s="16" t="s">
        <v>1082</v>
      </c>
      <c r="X581" s="9"/>
      <c r="Y581" s="9">
        <v>-2.75</v>
      </c>
      <c r="Z581" s="9">
        <v>-1.38</v>
      </c>
      <c r="AA581" s="9">
        <v>100</v>
      </c>
      <c r="AB581" s="9">
        <v>100</v>
      </c>
      <c r="AC581" s="9">
        <v>0</v>
      </c>
      <c r="AD581" s="16"/>
      <c r="AE581" s="9">
        <v>-49.5</v>
      </c>
      <c r="AF581" s="16" t="s">
        <v>1082</v>
      </c>
      <c r="AG581" s="9">
        <v>-7.99</v>
      </c>
      <c r="AH581" s="9">
        <v>-10.63</v>
      </c>
      <c r="AI581" s="16" t="s">
        <v>23</v>
      </c>
      <c r="AJ581" s="9"/>
      <c r="AK581" s="16" t="s">
        <v>897</v>
      </c>
      <c r="AL581" s="9">
        <v>158437500</v>
      </c>
      <c r="AM581" s="9">
        <v>0</v>
      </c>
      <c r="AN581" s="9">
        <v>0</v>
      </c>
      <c r="AO581" s="9">
        <v>0</v>
      </c>
      <c r="AP581" s="9">
        <v>0</v>
      </c>
      <c r="AQ581" s="9">
        <v>45594</v>
      </c>
      <c r="AR581" s="9">
        <v>43206</v>
      </c>
      <c r="AS581" s="9">
        <v>31845</v>
      </c>
      <c r="AT581" s="17">
        <v>43962</v>
      </c>
      <c r="AU581" s="9">
        <v>-26.3</v>
      </c>
      <c r="AV581" s="9">
        <v>0</v>
      </c>
      <c r="AW581" s="16"/>
      <c r="AX581" s="9">
        <v>394.42</v>
      </c>
      <c r="AY581" s="16" t="s">
        <v>1084</v>
      </c>
      <c r="AZ581" s="9">
        <v>0</v>
      </c>
      <c r="BA581" s="16"/>
      <c r="BB581" s="9">
        <v>1.25</v>
      </c>
      <c r="BC581" s="16" t="s">
        <v>1083</v>
      </c>
      <c r="BD581" s="9">
        <v>-1.25</v>
      </c>
      <c r="BE581" s="16" t="s">
        <v>1083</v>
      </c>
      <c r="BF581" s="9">
        <v>242</v>
      </c>
      <c r="BG581" s="9">
        <v>157</v>
      </c>
      <c r="BH581" s="9">
        <v>57</v>
      </c>
      <c r="BI581" s="9">
        <v>1.07</v>
      </c>
      <c r="BJ581" s="9">
        <v>55.96</v>
      </c>
      <c r="BK581" s="9">
        <v>31790</v>
      </c>
      <c r="BL581" s="9">
        <v>37300</v>
      </c>
      <c r="BM581" s="9">
        <v>26.15</v>
      </c>
      <c r="BN581" s="9">
        <v>19.37</v>
      </c>
      <c r="BO581" s="9">
        <v>37950</v>
      </c>
      <c r="BP581" s="9">
        <v>23961</v>
      </c>
      <c r="BQ581" s="16" t="s">
        <v>1102</v>
      </c>
      <c r="BR581" s="20">
        <v>44552</v>
      </c>
      <c r="BS581" s="16" t="s">
        <v>375</v>
      </c>
      <c r="BT581" s="16" t="s">
        <v>1099</v>
      </c>
      <c r="BU581" s="9">
        <v>565</v>
      </c>
      <c r="BV581" s="9">
        <v>596</v>
      </c>
      <c r="BW581" s="9">
        <v>578</v>
      </c>
      <c r="BX581" s="9">
        <v>562</v>
      </c>
      <c r="BY581" s="9">
        <v>305130</v>
      </c>
      <c r="BZ581" s="9">
        <v>0</v>
      </c>
      <c r="CA581" s="9">
        <v>0.05</v>
      </c>
      <c r="CB581" s="9">
        <v>16.48</v>
      </c>
      <c r="CC581" s="9"/>
      <c r="CD581" s="16"/>
      <c r="CE581" s="9"/>
      <c r="CF581" s="9"/>
      <c r="CG581" s="9"/>
      <c r="CH581" s="9"/>
      <c r="CI581" s="9"/>
      <c r="CJ581" s="9"/>
      <c r="CK581" s="16"/>
      <c r="CL581" s="9"/>
      <c r="CM581" s="16"/>
      <c r="CN581" s="9"/>
      <c r="CO581" s="9"/>
      <c r="CP581" s="16"/>
      <c r="CQ581" s="9"/>
      <c r="CR581" s="16"/>
      <c r="CS581" s="9"/>
      <c r="CT581" s="9"/>
      <c r="CU581" s="9"/>
      <c r="CV581" s="9"/>
      <c r="CW581" s="9"/>
      <c r="CX581" s="9"/>
      <c r="CY581" s="9"/>
      <c r="CZ581" s="9"/>
      <c r="DA581" s="17"/>
      <c r="DB581" s="9"/>
      <c r="DC581" s="9"/>
      <c r="DD581" s="16"/>
      <c r="DE581" s="9"/>
      <c r="DF581" s="16"/>
      <c r="DG581" s="9"/>
      <c r="DH581" s="16"/>
      <c r="DI581" s="9"/>
      <c r="DJ581" s="16"/>
      <c r="DK581" s="9"/>
      <c r="DL581" s="16"/>
      <c r="DM581" s="9"/>
      <c r="DN581" s="9"/>
      <c r="DO581" s="9"/>
      <c r="DP581" s="9"/>
      <c r="DQ581" s="9"/>
      <c r="DR581" s="9"/>
      <c r="DS581" s="9"/>
      <c r="DT581" s="9"/>
      <c r="DU581" s="9"/>
      <c r="DV581" s="9"/>
      <c r="DW581" s="9"/>
      <c r="DX581" s="16"/>
      <c r="DY581" s="20"/>
      <c r="DZ581" s="16"/>
      <c r="EA581" s="16"/>
    </row>
    <row r="582" spans="1:131" ht="18.75" x14ac:dyDescent="0.2">
      <c r="A582" s="16" t="s">
        <v>260</v>
      </c>
      <c r="B582" s="16" t="s">
        <v>901</v>
      </c>
      <c r="C582" s="16" t="s">
        <v>97</v>
      </c>
      <c r="D582" s="16" t="s">
        <v>1228</v>
      </c>
      <c r="E582" s="16" t="s">
        <v>1219</v>
      </c>
      <c r="F582" s="25">
        <v>44443.520765717592</v>
      </c>
      <c r="G582" s="16" t="s">
        <v>1221</v>
      </c>
      <c r="H582" s="16" t="s">
        <v>1226</v>
      </c>
      <c r="I582" s="16" t="s">
        <v>982</v>
      </c>
      <c r="J582" s="16" t="s">
        <v>1082</v>
      </c>
      <c r="K582" s="16" t="s">
        <v>905</v>
      </c>
      <c r="L582" s="16" t="s">
        <v>1083</v>
      </c>
      <c r="M582" s="9">
        <v>22170</v>
      </c>
      <c r="N582" s="9">
        <v>-1.06</v>
      </c>
      <c r="O582" s="9">
        <v>22575</v>
      </c>
      <c r="P582" s="9">
        <v>0.75</v>
      </c>
      <c r="Q582" s="9">
        <v>8.08</v>
      </c>
      <c r="R582" s="9">
        <v>0.45</v>
      </c>
      <c r="S582" s="9">
        <v>0.55000000000000004</v>
      </c>
      <c r="T582" s="9">
        <v>15.7</v>
      </c>
      <c r="U582" s="16" t="s">
        <v>1082</v>
      </c>
      <c r="V582" s="9">
        <v>25.9</v>
      </c>
      <c r="W582" s="16" t="s">
        <v>1082</v>
      </c>
      <c r="X582" s="9">
        <v>0.61</v>
      </c>
      <c r="Y582" s="9">
        <v>-1.65</v>
      </c>
      <c r="Z582" s="9">
        <v>-1.0900000000000001</v>
      </c>
      <c r="AA582" s="9">
        <v>85.58</v>
      </c>
      <c r="AB582" s="9">
        <v>99.96</v>
      </c>
      <c r="AC582" s="9">
        <v>-595.5</v>
      </c>
      <c r="AD582" s="16" t="s">
        <v>1082</v>
      </c>
      <c r="AE582" s="9">
        <v>-132.19999999999999</v>
      </c>
      <c r="AF582" s="16" t="s">
        <v>1082</v>
      </c>
      <c r="AG582" s="9">
        <v>-3.64</v>
      </c>
      <c r="AH582" s="9">
        <v>10.72</v>
      </c>
      <c r="AI582" s="16" t="s">
        <v>896</v>
      </c>
      <c r="AJ582" s="9">
        <v>0.52</v>
      </c>
      <c r="AK582" s="16" t="s">
        <v>897</v>
      </c>
      <c r="AL582" s="9">
        <v>14</v>
      </c>
      <c r="AM582" s="9">
        <v>71</v>
      </c>
      <c r="AN582" s="9">
        <v>17650</v>
      </c>
      <c r="AO582" s="9">
        <v>66.62</v>
      </c>
      <c r="AP582" s="9">
        <v>69.38</v>
      </c>
      <c r="AQ582" s="9">
        <v>47600</v>
      </c>
      <c r="AR582" s="9">
        <v>44853</v>
      </c>
      <c r="AS582" s="9">
        <v>22575</v>
      </c>
      <c r="AT582" s="17">
        <v>44034</v>
      </c>
      <c r="AU582" s="9">
        <v>-49.7</v>
      </c>
      <c r="AV582" s="9">
        <v>14.37</v>
      </c>
      <c r="AW582" s="16" t="s">
        <v>1084</v>
      </c>
      <c r="AX582" s="9">
        <v>170.82</v>
      </c>
      <c r="AY582" s="16" t="s">
        <v>1084</v>
      </c>
      <c r="AZ582" s="9">
        <v>31.67</v>
      </c>
      <c r="BA582" s="16" t="s">
        <v>1082</v>
      </c>
      <c r="BB582" s="9">
        <v>385.24</v>
      </c>
      <c r="BC582" s="16" t="s">
        <v>1082</v>
      </c>
      <c r="BD582" s="9">
        <v>-353.57</v>
      </c>
      <c r="BE582" s="16" t="s">
        <v>1082</v>
      </c>
      <c r="BF582" s="9">
        <v>517</v>
      </c>
      <c r="BG582" s="9">
        <v>230</v>
      </c>
      <c r="BH582" s="9">
        <v>163</v>
      </c>
      <c r="BI582" s="9">
        <v>0.48</v>
      </c>
      <c r="BJ582" s="9">
        <v>80.16</v>
      </c>
      <c r="BK582" s="9">
        <v>20034</v>
      </c>
      <c r="BL582" s="9">
        <v>23870</v>
      </c>
      <c r="BM582" s="9">
        <v>35.29</v>
      </c>
      <c r="BN582" s="9">
        <v>7.66</v>
      </c>
      <c r="BO582" s="9">
        <v>23870</v>
      </c>
      <c r="BP582" s="9">
        <v>15300</v>
      </c>
      <c r="BQ582" s="16" t="s">
        <v>1106</v>
      </c>
      <c r="BR582" s="20">
        <v>44472</v>
      </c>
      <c r="BS582" s="16" t="s">
        <v>375</v>
      </c>
      <c r="BT582" s="16" t="s">
        <v>1099</v>
      </c>
      <c r="BU582" s="9">
        <v>376</v>
      </c>
      <c r="BV582" s="9">
        <v>244</v>
      </c>
      <c r="BW582" s="9">
        <v>270</v>
      </c>
      <c r="BX582" s="9">
        <v>261</v>
      </c>
      <c r="BY582" s="9">
        <v>960000</v>
      </c>
      <c r="BZ582" s="9">
        <v>50</v>
      </c>
      <c r="CA582" s="9">
        <v>0.54</v>
      </c>
      <c r="CB582" s="9">
        <v>6.05</v>
      </c>
      <c r="CC582" s="9"/>
      <c r="CD582" s="16"/>
      <c r="CE582" s="9"/>
      <c r="CF582" s="9"/>
      <c r="CG582" s="9"/>
      <c r="CH582" s="9"/>
      <c r="CI582" s="9"/>
      <c r="CJ582" s="9"/>
      <c r="CK582" s="16"/>
      <c r="CL582" s="9"/>
      <c r="CM582" s="16"/>
      <c r="CN582" s="9"/>
      <c r="CO582" s="9"/>
      <c r="CP582" s="16"/>
      <c r="CQ582" s="9"/>
      <c r="CR582" s="16"/>
      <c r="CS582" s="9"/>
      <c r="CT582" s="9"/>
      <c r="CU582" s="9"/>
      <c r="CV582" s="9"/>
      <c r="CW582" s="9"/>
      <c r="CX582" s="9"/>
      <c r="CY582" s="9"/>
      <c r="CZ582" s="9"/>
      <c r="DA582" s="17"/>
      <c r="DB582" s="9"/>
      <c r="DC582" s="9"/>
      <c r="DD582" s="16"/>
      <c r="DE582" s="9"/>
      <c r="DF582" s="16"/>
      <c r="DG582" s="9"/>
      <c r="DH582" s="16"/>
      <c r="DI582" s="9"/>
      <c r="DJ582" s="16"/>
      <c r="DK582" s="9"/>
      <c r="DL582" s="16"/>
      <c r="DM582" s="9"/>
      <c r="DN582" s="9"/>
      <c r="DO582" s="9"/>
      <c r="DP582" s="9"/>
      <c r="DQ582" s="9"/>
      <c r="DR582" s="9"/>
      <c r="DS582" s="9"/>
      <c r="DT582" s="9"/>
      <c r="DU582" s="9"/>
      <c r="DV582" s="9"/>
      <c r="DW582" s="9"/>
      <c r="DX582" s="16"/>
      <c r="DY582" s="20"/>
      <c r="DZ582" s="16"/>
      <c r="EA582" s="16"/>
    </row>
    <row r="583" spans="1:131" ht="18.75" x14ac:dyDescent="0.2">
      <c r="A583" s="16" t="s">
        <v>4236</v>
      </c>
      <c r="B583" s="16" t="s">
        <v>913</v>
      </c>
      <c r="C583" s="16"/>
      <c r="D583" s="16"/>
      <c r="E583" s="16"/>
      <c r="F583" s="25"/>
      <c r="G583" s="16"/>
      <c r="H583" s="16"/>
      <c r="I583" s="16" t="s">
        <v>152</v>
      </c>
      <c r="J583" s="16" t="s">
        <v>1082</v>
      </c>
      <c r="K583" s="16" t="s">
        <v>4831</v>
      </c>
      <c r="L583" s="16" t="s">
        <v>1082</v>
      </c>
      <c r="M583" s="9">
        <v>4916</v>
      </c>
      <c r="N583" s="9">
        <v>1.36</v>
      </c>
      <c r="O583" s="9">
        <v>4963</v>
      </c>
      <c r="P583" s="9">
        <v>2.33</v>
      </c>
      <c r="Q583" s="9">
        <v>4.4000000000000004</v>
      </c>
      <c r="R583" s="9">
        <v>0.35</v>
      </c>
      <c r="S583" s="9">
        <v>0.39</v>
      </c>
      <c r="T583" s="9">
        <v>13.1</v>
      </c>
      <c r="U583" s="16" t="s">
        <v>1082</v>
      </c>
      <c r="V583" s="9">
        <v>6</v>
      </c>
      <c r="W583" s="16" t="s">
        <v>1082</v>
      </c>
      <c r="X583" s="9"/>
      <c r="Y583" s="9">
        <v>2.19</v>
      </c>
      <c r="Z583" s="9">
        <v>1.34</v>
      </c>
      <c r="AA583" s="9">
        <v>100</v>
      </c>
      <c r="AB583" s="9">
        <v>94.95</v>
      </c>
      <c r="AC583" s="9">
        <v>50.1</v>
      </c>
      <c r="AD583" s="16" t="s">
        <v>1082</v>
      </c>
      <c r="AE583" s="9">
        <v>-90.5</v>
      </c>
      <c r="AF583" s="16" t="s">
        <v>1082</v>
      </c>
      <c r="AG583" s="9">
        <v>-2.65</v>
      </c>
      <c r="AH583" s="9">
        <v>4.1500000000000004</v>
      </c>
      <c r="AI583" s="16" t="s">
        <v>23</v>
      </c>
      <c r="AJ583" s="9"/>
      <c r="AK583" s="16" t="s">
        <v>897</v>
      </c>
      <c r="AL583" s="9">
        <v>1900000000</v>
      </c>
      <c r="AM583" s="9">
        <v>0</v>
      </c>
      <c r="AN583" s="9">
        <v>0</v>
      </c>
      <c r="AO583" s="9">
        <v>0</v>
      </c>
      <c r="AP583" s="9">
        <v>0</v>
      </c>
      <c r="AQ583" s="9"/>
      <c r="AR583" s="9"/>
      <c r="AS583" s="9"/>
      <c r="AT583" s="17"/>
      <c r="AU583" s="9"/>
      <c r="AV583" s="9">
        <v>33.72</v>
      </c>
      <c r="AW583" s="16" t="s">
        <v>1084</v>
      </c>
      <c r="AX583" s="9">
        <v>144.08000000000001</v>
      </c>
      <c r="AY583" s="16" t="s">
        <v>1084</v>
      </c>
      <c r="AZ583" s="9">
        <v>16.489999999999998</v>
      </c>
      <c r="BA583" s="16" t="s">
        <v>1082</v>
      </c>
      <c r="BB583" s="9">
        <v>71.489999999999995</v>
      </c>
      <c r="BC583" s="16" t="s">
        <v>1082</v>
      </c>
      <c r="BD583" s="9">
        <v>-55</v>
      </c>
      <c r="BE583" s="16" t="s">
        <v>1082</v>
      </c>
      <c r="BF583" s="9">
        <v>315</v>
      </c>
      <c r="BG583" s="9">
        <v>75</v>
      </c>
      <c r="BH583" s="9">
        <v>156</v>
      </c>
      <c r="BI583" s="9">
        <v>0.43</v>
      </c>
      <c r="BJ583" s="9">
        <v>25.36</v>
      </c>
      <c r="BK583" s="9">
        <v>4530</v>
      </c>
      <c r="BL583" s="9">
        <v>5300</v>
      </c>
      <c r="BM583" s="9">
        <v>16.739999999999998</v>
      </c>
      <c r="BN583" s="9">
        <v>42.18</v>
      </c>
      <c r="BO583" s="9">
        <v>6990</v>
      </c>
      <c r="BP583" s="9">
        <v>4211</v>
      </c>
      <c r="BQ583" s="16"/>
      <c r="BR583" s="20"/>
      <c r="BS583" s="16"/>
      <c r="BT583" s="16"/>
      <c r="BU583" s="9"/>
      <c r="BV583" s="9"/>
      <c r="BW583" s="9"/>
      <c r="BX583" s="9"/>
      <c r="BY583" s="9"/>
      <c r="BZ583" s="9"/>
      <c r="CA583" s="9"/>
      <c r="CB583" s="9"/>
      <c r="CC583" s="9"/>
      <c r="CD583" s="16"/>
      <c r="CE583" s="9"/>
      <c r="CF583" s="9"/>
      <c r="CG583" s="9"/>
      <c r="CH583" s="9"/>
      <c r="CI583" s="9"/>
      <c r="CJ583" s="9"/>
      <c r="CK583" s="16"/>
      <c r="CL583" s="9"/>
      <c r="CM583" s="16"/>
      <c r="CN583" s="9"/>
      <c r="CO583" s="9"/>
      <c r="CP583" s="16"/>
      <c r="CQ583" s="9"/>
      <c r="CR583" s="16"/>
      <c r="CS583" s="9"/>
      <c r="CT583" s="9"/>
      <c r="CU583" s="9"/>
      <c r="CV583" s="9"/>
      <c r="CW583" s="9"/>
      <c r="CX583" s="9"/>
      <c r="CY583" s="9"/>
      <c r="CZ583" s="9"/>
      <c r="DA583" s="17"/>
      <c r="DB583" s="9"/>
      <c r="DC583" s="9"/>
      <c r="DD583" s="16"/>
      <c r="DE583" s="9"/>
      <c r="DF583" s="16"/>
      <c r="DG583" s="9"/>
      <c r="DH583" s="16"/>
      <c r="DI583" s="9"/>
      <c r="DJ583" s="16"/>
      <c r="DK583" s="9"/>
      <c r="DL583" s="16"/>
      <c r="DM583" s="9"/>
      <c r="DN583" s="9"/>
      <c r="DO583" s="9"/>
      <c r="DP583" s="9"/>
      <c r="DQ583" s="9"/>
      <c r="DR583" s="9"/>
      <c r="DS583" s="9"/>
      <c r="DT583" s="9"/>
      <c r="DU583" s="9"/>
      <c r="DV583" s="9"/>
      <c r="DW583" s="9"/>
      <c r="DX583" s="16"/>
      <c r="DY583" s="20"/>
      <c r="DZ583" s="16"/>
      <c r="EA583" s="16"/>
    </row>
    <row r="584" spans="1:131" ht="18.75" x14ac:dyDescent="0.2">
      <c r="A584" s="16" t="s">
        <v>644</v>
      </c>
      <c r="B584" s="16" t="s">
        <v>898</v>
      </c>
      <c r="C584" s="16" t="s">
        <v>97</v>
      </c>
      <c r="D584" s="16" t="s">
        <v>1227</v>
      </c>
      <c r="E584" s="16" t="s">
        <v>1219</v>
      </c>
      <c r="F584" s="25">
        <v>44443.520735659724</v>
      </c>
      <c r="G584" s="16" t="s">
        <v>1221</v>
      </c>
      <c r="H584" s="16" t="s">
        <v>1223</v>
      </c>
      <c r="I584" s="16" t="s">
        <v>982</v>
      </c>
      <c r="J584" s="16" t="s">
        <v>1082</v>
      </c>
      <c r="K584" s="16" t="s">
        <v>936</v>
      </c>
      <c r="L584" s="16" t="s">
        <v>1083</v>
      </c>
      <c r="M584" s="9">
        <v>13000</v>
      </c>
      <c r="N584" s="9">
        <v>0.62</v>
      </c>
      <c r="O584" s="9">
        <v>12996</v>
      </c>
      <c r="P584" s="9">
        <v>0.59</v>
      </c>
      <c r="Q584" s="9">
        <v>4.5</v>
      </c>
      <c r="R584" s="9">
        <v>0.77</v>
      </c>
      <c r="S584" s="9">
        <v>0.51</v>
      </c>
      <c r="T584" s="9">
        <v>6.9</v>
      </c>
      <c r="U584" s="16" t="s">
        <v>1082</v>
      </c>
      <c r="V584" s="9">
        <v>21.6</v>
      </c>
      <c r="W584" s="16" t="s">
        <v>1082</v>
      </c>
      <c r="X584" s="9">
        <v>0.32</v>
      </c>
      <c r="Y584" s="9">
        <v>-3.11</v>
      </c>
      <c r="Z584" s="9">
        <v>-1.45</v>
      </c>
      <c r="AA584" s="9">
        <v>19.190000000000001</v>
      </c>
      <c r="AB584" s="9">
        <v>88.66</v>
      </c>
      <c r="AC584" s="9">
        <v>-1.7</v>
      </c>
      <c r="AD584" s="16" t="s">
        <v>1083</v>
      </c>
      <c r="AE584" s="9">
        <v>-1.8</v>
      </c>
      <c r="AF584" s="16" t="s">
        <v>1083</v>
      </c>
      <c r="AG584" s="9">
        <v>0.92</v>
      </c>
      <c r="AH584" s="9">
        <v>12.34</v>
      </c>
      <c r="AI584" s="16" t="s">
        <v>896</v>
      </c>
      <c r="AJ584" s="9">
        <v>0.45</v>
      </c>
      <c r="AK584" s="16" t="s">
        <v>897</v>
      </c>
      <c r="AL584" s="9">
        <v>0</v>
      </c>
      <c r="AM584" s="9">
        <v>100</v>
      </c>
      <c r="AN584" s="9">
        <v>10168</v>
      </c>
      <c r="AO584" s="9">
        <v>66.989999999999995</v>
      </c>
      <c r="AP584" s="9">
        <v>68.040000000000006</v>
      </c>
      <c r="AQ584" s="9">
        <v>20595</v>
      </c>
      <c r="AR584" s="9">
        <v>20595</v>
      </c>
      <c r="AS584" s="9">
        <v>12996</v>
      </c>
      <c r="AT584" s="17">
        <v>44061</v>
      </c>
      <c r="AU584" s="9">
        <v>-36.9</v>
      </c>
      <c r="AV584" s="9">
        <v>170.95</v>
      </c>
      <c r="AW584" s="16" t="s">
        <v>1084</v>
      </c>
      <c r="AX584" s="9">
        <v>10.119999999999999</v>
      </c>
      <c r="AY584" s="16" t="s">
        <v>1084</v>
      </c>
      <c r="AZ584" s="9">
        <v>220.71</v>
      </c>
      <c r="BA584" s="16" t="s">
        <v>1082</v>
      </c>
      <c r="BB584" s="9">
        <v>13.31</v>
      </c>
      <c r="BC584" s="16" t="s">
        <v>1082</v>
      </c>
      <c r="BD584" s="9">
        <v>207.4</v>
      </c>
      <c r="BE584" s="16" t="s">
        <v>1082</v>
      </c>
      <c r="BF584" s="9">
        <v>237</v>
      </c>
      <c r="BG584" s="9">
        <v>70</v>
      </c>
      <c r="BH584" s="9">
        <v>104</v>
      </c>
      <c r="BI584" s="9">
        <v>0.48</v>
      </c>
      <c r="BJ584" s="9">
        <v>88.2</v>
      </c>
      <c r="BK584" s="9">
        <v>11479</v>
      </c>
      <c r="BL584" s="9">
        <v>13436</v>
      </c>
      <c r="BM584" s="9">
        <v>31.18</v>
      </c>
      <c r="BN584" s="9">
        <v>3.27</v>
      </c>
      <c r="BO584" s="9">
        <v>13451</v>
      </c>
      <c r="BP584" s="9">
        <v>9626</v>
      </c>
      <c r="BQ584" s="16"/>
      <c r="BR584" s="20"/>
      <c r="BS584" s="16"/>
      <c r="BT584" s="16"/>
      <c r="BU584" s="9">
        <v>519</v>
      </c>
      <c r="BV584" s="9">
        <v>562</v>
      </c>
      <c r="BW584" s="9">
        <v>568</v>
      </c>
      <c r="BX584" s="9">
        <v>571</v>
      </c>
      <c r="BY584" s="9">
        <v>1600000</v>
      </c>
      <c r="BZ584" s="9">
        <v>42.6</v>
      </c>
      <c r="CA584" s="9">
        <v>0.52</v>
      </c>
      <c r="CB584" s="9">
        <v>-0.36</v>
      </c>
      <c r="CC584" s="9"/>
      <c r="CD584" s="16"/>
      <c r="CE584" s="9"/>
      <c r="CF584" s="9"/>
      <c r="CG584" s="9"/>
      <c r="CH584" s="9"/>
      <c r="CI584" s="9"/>
      <c r="CJ584" s="9"/>
      <c r="CK584" s="16"/>
      <c r="CL584" s="9"/>
      <c r="CM584" s="16"/>
      <c r="CN584" s="9"/>
      <c r="CO584" s="9"/>
      <c r="CP584" s="16"/>
      <c r="CQ584" s="9"/>
      <c r="CR584" s="16"/>
      <c r="CS584" s="9"/>
      <c r="CT584" s="9"/>
      <c r="CU584" s="9"/>
      <c r="CV584" s="9"/>
      <c r="CW584" s="9"/>
      <c r="CX584" s="9"/>
      <c r="CY584" s="9"/>
      <c r="CZ584" s="9"/>
      <c r="DA584" s="17"/>
      <c r="DB584" s="9"/>
      <c r="DC584" s="9"/>
      <c r="DD584" s="16"/>
      <c r="DE584" s="9"/>
      <c r="DF584" s="16"/>
      <c r="DG584" s="9"/>
      <c r="DH584" s="16"/>
      <c r="DI584" s="9"/>
      <c r="DJ584" s="16"/>
      <c r="DK584" s="9"/>
      <c r="DL584" s="16"/>
      <c r="DM584" s="9"/>
      <c r="DN584" s="9"/>
      <c r="DO584" s="9"/>
      <c r="DP584" s="9"/>
      <c r="DQ584" s="9"/>
      <c r="DR584" s="9"/>
      <c r="DS584" s="9"/>
      <c r="DT584" s="9"/>
      <c r="DU584" s="9"/>
      <c r="DV584" s="9"/>
      <c r="DW584" s="9"/>
      <c r="DX584" s="16"/>
      <c r="DY584" s="20"/>
      <c r="DZ584" s="16"/>
      <c r="EA584" s="16"/>
    </row>
    <row r="585" spans="1:131" ht="18.75" x14ac:dyDescent="0.2">
      <c r="A585" s="16" t="s">
        <v>818</v>
      </c>
      <c r="B585" s="16" t="s">
        <v>915</v>
      </c>
      <c r="C585" s="16" t="s">
        <v>97</v>
      </c>
      <c r="D585" s="16" t="s">
        <v>1227</v>
      </c>
      <c r="E585" s="16" t="s">
        <v>1219</v>
      </c>
      <c r="F585" s="25">
        <v>44443.520834212963</v>
      </c>
      <c r="G585" s="16" t="s">
        <v>1225</v>
      </c>
      <c r="H585" s="16" t="s">
        <v>1222</v>
      </c>
      <c r="I585" s="16" t="s">
        <v>4835</v>
      </c>
      <c r="J585" s="16" t="s">
        <v>1084</v>
      </c>
      <c r="K585" s="16" t="s">
        <v>941</v>
      </c>
      <c r="L585" s="16" t="s">
        <v>1083</v>
      </c>
      <c r="M585" s="9">
        <v>35741</v>
      </c>
      <c r="N585" s="9">
        <v>-2.0699999999999998</v>
      </c>
      <c r="O585" s="9">
        <v>36123</v>
      </c>
      <c r="P585" s="9">
        <v>-1.03</v>
      </c>
      <c r="Q585" s="9">
        <v>5.86</v>
      </c>
      <c r="R585" s="9">
        <v>0.89</v>
      </c>
      <c r="S585" s="9">
        <v>0.97</v>
      </c>
      <c r="T585" s="9">
        <v>9</v>
      </c>
      <c r="U585" s="16" t="s">
        <v>1082</v>
      </c>
      <c r="V585" s="9">
        <v>11.2</v>
      </c>
      <c r="W585" s="16" t="s">
        <v>1082</v>
      </c>
      <c r="X585" s="9"/>
      <c r="Y585" s="9">
        <v>-1.25</v>
      </c>
      <c r="Z585" s="9">
        <v>-1.68</v>
      </c>
      <c r="AA585" s="9">
        <v>100</v>
      </c>
      <c r="AB585" s="9">
        <v>100</v>
      </c>
      <c r="AC585" s="9">
        <v>0</v>
      </c>
      <c r="AD585" s="16"/>
      <c r="AE585" s="9">
        <v>-88.6</v>
      </c>
      <c r="AF585" s="16" t="s">
        <v>1082</v>
      </c>
      <c r="AG585" s="9">
        <v>-7.19</v>
      </c>
      <c r="AH585" s="9">
        <v>-12.94</v>
      </c>
      <c r="AI585" s="16" t="s">
        <v>23</v>
      </c>
      <c r="AJ585" s="9"/>
      <c r="AK585" s="16" t="s">
        <v>897</v>
      </c>
      <c r="AL585" s="9">
        <v>234800504</v>
      </c>
      <c r="AM585" s="9">
        <v>0</v>
      </c>
      <c r="AN585" s="9">
        <v>0</v>
      </c>
      <c r="AO585" s="9">
        <v>0</v>
      </c>
      <c r="AP585" s="9">
        <v>0</v>
      </c>
      <c r="AQ585" s="9">
        <v>70336</v>
      </c>
      <c r="AR585" s="9">
        <v>70275</v>
      </c>
      <c r="AS585" s="9">
        <v>36123</v>
      </c>
      <c r="AT585" s="17">
        <v>44208</v>
      </c>
      <c r="AU585" s="9">
        <v>-48.6</v>
      </c>
      <c r="AV585" s="9">
        <v>50.45</v>
      </c>
      <c r="AW585" s="16" t="s">
        <v>1084</v>
      </c>
      <c r="AX585" s="9">
        <v>14.28</v>
      </c>
      <c r="AY585" s="16" t="s">
        <v>1084</v>
      </c>
      <c r="AZ585" s="9">
        <v>180.11</v>
      </c>
      <c r="BA585" s="16" t="s">
        <v>1082</v>
      </c>
      <c r="BB585" s="9">
        <v>51.39</v>
      </c>
      <c r="BC585" s="16" t="s">
        <v>1082</v>
      </c>
      <c r="BD585" s="9">
        <v>128.72</v>
      </c>
      <c r="BE585" s="16" t="s">
        <v>1082</v>
      </c>
      <c r="BF585" s="9">
        <v>774</v>
      </c>
      <c r="BG585" s="9">
        <v>351</v>
      </c>
      <c r="BH585" s="9">
        <v>280</v>
      </c>
      <c r="BI585" s="9">
        <v>1.33</v>
      </c>
      <c r="BJ585" s="9">
        <v>10.34</v>
      </c>
      <c r="BK585" s="9">
        <v>35500</v>
      </c>
      <c r="BL585" s="9">
        <v>39500</v>
      </c>
      <c r="BM585" s="9">
        <v>8.0500000000000007</v>
      </c>
      <c r="BN585" s="9">
        <v>59.55</v>
      </c>
      <c r="BO585" s="9">
        <v>58831</v>
      </c>
      <c r="BP585" s="9">
        <v>33078</v>
      </c>
      <c r="BQ585" s="16" t="s">
        <v>1098</v>
      </c>
      <c r="BR585" s="20">
        <v>44492</v>
      </c>
      <c r="BS585" s="16" t="s">
        <v>375</v>
      </c>
      <c r="BT585" s="16" t="s">
        <v>1099</v>
      </c>
      <c r="BU585" s="9">
        <v>603</v>
      </c>
      <c r="BV585" s="9">
        <v>637</v>
      </c>
      <c r="BW585" s="9">
        <v>624</v>
      </c>
      <c r="BX585" s="9">
        <v>617</v>
      </c>
      <c r="BY585" s="9">
        <v>273988</v>
      </c>
      <c r="BZ585" s="9">
        <v>20.85</v>
      </c>
      <c r="CA585" s="9">
        <v>0.08</v>
      </c>
      <c r="CB585" s="9">
        <v>18.93</v>
      </c>
      <c r="CC585" s="9"/>
      <c r="CD585" s="16"/>
      <c r="CE585" s="9"/>
      <c r="CF585" s="9"/>
      <c r="CG585" s="9"/>
      <c r="CH585" s="9"/>
      <c r="CI585" s="9"/>
      <c r="CJ585" s="9"/>
      <c r="CK585" s="16"/>
      <c r="CL585" s="9"/>
      <c r="CM585" s="16"/>
      <c r="CN585" s="9"/>
      <c r="CO585" s="9"/>
      <c r="CP585" s="16"/>
      <c r="CQ585" s="9"/>
      <c r="CR585" s="16"/>
      <c r="CS585" s="9"/>
      <c r="CT585" s="9"/>
      <c r="CU585" s="9"/>
      <c r="CV585" s="9"/>
      <c r="CW585" s="9"/>
      <c r="CX585" s="9"/>
      <c r="CY585" s="9"/>
      <c r="CZ585" s="9"/>
      <c r="DA585" s="17"/>
      <c r="DB585" s="9"/>
      <c r="DC585" s="9"/>
      <c r="DD585" s="16"/>
      <c r="DE585" s="9"/>
      <c r="DF585" s="16"/>
      <c r="DG585" s="9"/>
      <c r="DH585" s="16"/>
      <c r="DI585" s="9"/>
      <c r="DJ585" s="16"/>
      <c r="DK585" s="9"/>
      <c r="DL585" s="16"/>
      <c r="DM585" s="9"/>
      <c r="DN585" s="9"/>
      <c r="DO585" s="9"/>
      <c r="DP585" s="9"/>
      <c r="DQ585" s="9"/>
      <c r="DR585" s="9"/>
      <c r="DS585" s="9"/>
      <c r="DT585" s="9"/>
      <c r="DU585" s="9"/>
      <c r="DV585" s="9"/>
      <c r="DW585" s="9"/>
      <c r="DX585" s="16"/>
      <c r="DY585" s="20"/>
      <c r="DZ585" s="16"/>
      <c r="EA585" s="16"/>
    </row>
    <row r="586" spans="1:131" ht="18.75" x14ac:dyDescent="0.2">
      <c r="A586" s="16" t="s">
        <v>4352</v>
      </c>
      <c r="B586" s="16" t="s">
        <v>927</v>
      </c>
      <c r="C586" s="16"/>
      <c r="D586" s="16"/>
      <c r="E586" s="16"/>
      <c r="F586" s="25"/>
      <c r="G586" s="16"/>
      <c r="H586" s="16"/>
      <c r="I586" s="16" t="s">
        <v>982</v>
      </c>
      <c r="J586" s="16" t="s">
        <v>1082</v>
      </c>
      <c r="K586" s="16" t="s">
        <v>982</v>
      </c>
      <c r="L586" s="16" t="s">
        <v>1083</v>
      </c>
      <c r="M586" s="9">
        <v>9809</v>
      </c>
      <c r="N586" s="9">
        <v>2.78</v>
      </c>
      <c r="O586" s="9">
        <v>9822</v>
      </c>
      <c r="P586" s="9">
        <v>2.91</v>
      </c>
      <c r="Q586" s="9">
        <v>2.77</v>
      </c>
      <c r="R586" s="9">
        <v>1</v>
      </c>
      <c r="S586" s="9">
        <v>1</v>
      </c>
      <c r="T586" s="9">
        <v>37.5</v>
      </c>
      <c r="U586" s="16" t="s">
        <v>1082</v>
      </c>
      <c r="V586" s="9">
        <v>12.4</v>
      </c>
      <c r="W586" s="16" t="s">
        <v>1082</v>
      </c>
      <c r="X586" s="9"/>
      <c r="Y586" s="9">
        <v>3.03</v>
      </c>
      <c r="Z586" s="9">
        <v>2.5499999999999998</v>
      </c>
      <c r="AA586" s="9">
        <v>80.819999999999993</v>
      </c>
      <c r="AB586" s="9">
        <v>59.99</v>
      </c>
      <c r="AC586" s="9">
        <v>387.3</v>
      </c>
      <c r="AD586" s="16" t="s">
        <v>1082</v>
      </c>
      <c r="AE586" s="9">
        <v>170.1</v>
      </c>
      <c r="AF586" s="16" t="s">
        <v>1082</v>
      </c>
      <c r="AG586" s="9">
        <v>10.55</v>
      </c>
      <c r="AH586" s="9">
        <v>16.440000000000001</v>
      </c>
      <c r="AI586" s="16" t="s">
        <v>23</v>
      </c>
      <c r="AJ586" s="9"/>
      <c r="AK586" s="16" t="s">
        <v>897</v>
      </c>
      <c r="AL586" s="9">
        <v>915000000</v>
      </c>
      <c r="AM586" s="9">
        <v>0</v>
      </c>
      <c r="AN586" s="9">
        <v>0</v>
      </c>
      <c r="AO586" s="9">
        <v>0</v>
      </c>
      <c r="AP586" s="9">
        <v>0</v>
      </c>
      <c r="AQ586" s="9"/>
      <c r="AR586" s="9"/>
      <c r="AS586" s="9"/>
      <c r="AT586" s="17"/>
      <c r="AU586" s="9"/>
      <c r="AV586" s="9">
        <v>20.71</v>
      </c>
      <c r="AW586" s="16" t="s">
        <v>1084</v>
      </c>
      <c r="AX586" s="9">
        <v>15.46</v>
      </c>
      <c r="AY586" s="16" t="s">
        <v>1084</v>
      </c>
      <c r="AZ586" s="9">
        <v>19.48</v>
      </c>
      <c r="BA586" s="16" t="s">
        <v>1082</v>
      </c>
      <c r="BB586" s="9">
        <v>15.17</v>
      </c>
      <c r="BC586" s="16" t="s">
        <v>1082</v>
      </c>
      <c r="BD586" s="9">
        <v>4.32</v>
      </c>
      <c r="BE586" s="16" t="s">
        <v>1082</v>
      </c>
      <c r="BF586" s="9">
        <v>151</v>
      </c>
      <c r="BG586" s="9">
        <v>40</v>
      </c>
      <c r="BH586" s="9">
        <v>90</v>
      </c>
      <c r="BI586" s="9">
        <v>0.26</v>
      </c>
      <c r="BJ586" s="9">
        <v>100</v>
      </c>
      <c r="BK586" s="9">
        <v>7965</v>
      </c>
      <c r="BL586" s="9">
        <v>9830</v>
      </c>
      <c r="BM586" s="9">
        <v>23.15</v>
      </c>
      <c r="BN586" s="9">
        <v>0</v>
      </c>
      <c r="BO586" s="9">
        <v>9563</v>
      </c>
      <c r="BP586" s="9">
        <v>7965</v>
      </c>
      <c r="BQ586" s="16"/>
      <c r="BR586" s="20"/>
      <c r="BS586" s="16"/>
      <c r="BT586" s="16"/>
      <c r="BU586" s="9"/>
      <c r="BV586" s="9"/>
      <c r="BW586" s="9"/>
      <c r="BX586" s="9"/>
      <c r="BY586" s="9"/>
      <c r="BZ586" s="9"/>
      <c r="CA586" s="9"/>
      <c r="CB586" s="9"/>
      <c r="CC586" s="9"/>
      <c r="CD586" s="16"/>
      <c r="CE586" s="9"/>
      <c r="CF586" s="9"/>
      <c r="CG586" s="9"/>
      <c r="CH586" s="9"/>
      <c r="CI586" s="9"/>
      <c r="CJ586" s="9"/>
      <c r="CK586" s="16"/>
      <c r="CL586" s="9"/>
      <c r="CM586" s="16"/>
      <c r="CN586" s="9"/>
      <c r="CO586" s="9"/>
      <c r="CP586" s="16"/>
      <c r="CQ586" s="9"/>
      <c r="CR586" s="16"/>
      <c r="CS586" s="9"/>
      <c r="CT586" s="9"/>
      <c r="CU586" s="9"/>
      <c r="CV586" s="9"/>
      <c r="CW586" s="9"/>
      <c r="CX586" s="9"/>
      <c r="CY586" s="9"/>
      <c r="CZ586" s="9"/>
      <c r="DA586" s="17"/>
      <c r="DB586" s="9"/>
      <c r="DC586" s="9"/>
      <c r="DD586" s="16"/>
      <c r="DE586" s="9"/>
      <c r="DF586" s="16"/>
      <c r="DG586" s="9"/>
      <c r="DH586" s="16"/>
      <c r="DI586" s="9"/>
      <c r="DJ586" s="16"/>
      <c r="DK586" s="9"/>
      <c r="DL586" s="16"/>
      <c r="DM586" s="9"/>
      <c r="DN586" s="9"/>
      <c r="DO586" s="9"/>
      <c r="DP586" s="9"/>
      <c r="DQ586" s="9"/>
      <c r="DR586" s="9"/>
      <c r="DS586" s="9"/>
      <c r="DT586" s="9"/>
      <c r="DU586" s="9"/>
      <c r="DV586" s="9"/>
      <c r="DW586" s="9"/>
      <c r="DX586" s="16"/>
      <c r="DY586" s="20"/>
      <c r="DZ586" s="16"/>
      <c r="EA586" s="16"/>
    </row>
    <row r="587" spans="1:131" ht="18.75" x14ac:dyDescent="0.2">
      <c r="A587" s="16" t="s">
        <v>948</v>
      </c>
      <c r="B587" s="16" t="s">
        <v>912</v>
      </c>
      <c r="C587" s="16" t="s">
        <v>97</v>
      </c>
      <c r="D587" s="16" t="s">
        <v>1227</v>
      </c>
      <c r="E587" s="16" t="s">
        <v>1219</v>
      </c>
      <c r="F587" s="25">
        <v>44443.520342673612</v>
      </c>
      <c r="G587" s="16" t="s">
        <v>1225</v>
      </c>
      <c r="H587" s="16" t="s">
        <v>1226</v>
      </c>
      <c r="I587" s="16" t="s">
        <v>797</v>
      </c>
      <c r="J587" s="16" t="s">
        <v>1082</v>
      </c>
      <c r="K587" s="16" t="s">
        <v>826</v>
      </c>
      <c r="L587" s="16" t="s">
        <v>1083</v>
      </c>
      <c r="M587" s="9">
        <v>8070</v>
      </c>
      <c r="N587" s="9">
        <v>3</v>
      </c>
      <c r="O587" s="9">
        <v>7942</v>
      </c>
      <c r="P587" s="9">
        <v>1.37</v>
      </c>
      <c r="Q587" s="9">
        <v>6.18</v>
      </c>
      <c r="R587" s="9">
        <v>1.05</v>
      </c>
      <c r="S587" s="9">
        <v>1.24</v>
      </c>
      <c r="T587" s="9">
        <v>7.1</v>
      </c>
      <c r="U587" s="16" t="s">
        <v>1082</v>
      </c>
      <c r="V587" s="9">
        <v>7.7</v>
      </c>
      <c r="W587" s="16" t="s">
        <v>1082</v>
      </c>
      <c r="X587" s="9">
        <v>0.93</v>
      </c>
      <c r="Y587" s="9">
        <v>-1.07</v>
      </c>
      <c r="Z587" s="9">
        <v>-1.19</v>
      </c>
      <c r="AA587" s="9">
        <v>100</v>
      </c>
      <c r="AB587" s="9">
        <v>77.489999999999995</v>
      </c>
      <c r="AC587" s="9">
        <v>324.10000000000002</v>
      </c>
      <c r="AD587" s="16" t="s">
        <v>1082</v>
      </c>
      <c r="AE587" s="9">
        <v>4.5</v>
      </c>
      <c r="AF587" s="16" t="s">
        <v>1082</v>
      </c>
      <c r="AG587" s="9">
        <v>-3.47</v>
      </c>
      <c r="AH587" s="9">
        <v>6.66</v>
      </c>
      <c r="AI587" s="16" t="s">
        <v>896</v>
      </c>
      <c r="AJ587" s="9">
        <v>1.28</v>
      </c>
      <c r="AK587" s="16" t="s">
        <v>897</v>
      </c>
      <c r="AL587" s="9">
        <v>7</v>
      </c>
      <c r="AM587" s="9">
        <v>71</v>
      </c>
      <c r="AN587" s="9">
        <v>7182</v>
      </c>
      <c r="AO587" s="9">
        <v>52.42</v>
      </c>
      <c r="AP587" s="9">
        <v>47.22</v>
      </c>
      <c r="AQ587" s="9">
        <v>13144</v>
      </c>
      <c r="AR587" s="9">
        <v>12419</v>
      </c>
      <c r="AS587" s="9">
        <v>7942</v>
      </c>
      <c r="AT587" s="17">
        <v>44061</v>
      </c>
      <c r="AU587" s="9">
        <v>-36.1</v>
      </c>
      <c r="AV587" s="9">
        <v>42.78</v>
      </c>
      <c r="AW587" s="16" t="s">
        <v>1084</v>
      </c>
      <c r="AX587" s="9">
        <v>14.68</v>
      </c>
      <c r="AY587" s="16" t="s">
        <v>1084</v>
      </c>
      <c r="AZ587" s="9">
        <v>33.979999999999997</v>
      </c>
      <c r="BA587" s="16" t="s">
        <v>1082</v>
      </c>
      <c r="BB587" s="9">
        <v>12.73</v>
      </c>
      <c r="BC587" s="16" t="s">
        <v>1082</v>
      </c>
      <c r="BD587" s="9">
        <v>21.25</v>
      </c>
      <c r="BE587" s="16" t="s">
        <v>1082</v>
      </c>
      <c r="BF587" s="9">
        <v>435</v>
      </c>
      <c r="BG587" s="9">
        <v>199</v>
      </c>
      <c r="BH587" s="9">
        <v>144</v>
      </c>
      <c r="BI587" s="9">
        <v>1.38</v>
      </c>
      <c r="BJ587" s="9">
        <v>41.94</v>
      </c>
      <c r="BK587" s="9">
        <v>7593</v>
      </c>
      <c r="BL587" s="9">
        <v>8433</v>
      </c>
      <c r="BM587" s="9">
        <v>12.36</v>
      </c>
      <c r="BN587" s="9">
        <v>10.039999999999999</v>
      </c>
      <c r="BO587" s="9">
        <v>9299</v>
      </c>
      <c r="BP587" s="9">
        <v>7182</v>
      </c>
      <c r="BQ587" s="16"/>
      <c r="BR587" s="20"/>
      <c r="BS587" s="16"/>
      <c r="BT587" s="16"/>
      <c r="BU587" s="9">
        <v>499</v>
      </c>
      <c r="BV587" s="9">
        <v>492</v>
      </c>
      <c r="BW587" s="9">
        <v>542</v>
      </c>
      <c r="BX587" s="9">
        <v>518</v>
      </c>
      <c r="BY587" s="9">
        <v>1276325</v>
      </c>
      <c r="BZ587" s="9">
        <v>100</v>
      </c>
      <c r="CA587" s="9">
        <v>0.08</v>
      </c>
      <c r="CB587" s="9">
        <v>3.9</v>
      </c>
      <c r="CC587" s="9"/>
      <c r="CD587" s="16"/>
      <c r="CE587" s="9"/>
      <c r="CF587" s="9"/>
      <c r="CG587" s="9"/>
      <c r="CH587" s="9"/>
      <c r="CI587" s="9"/>
      <c r="CJ587" s="9"/>
      <c r="CK587" s="16"/>
      <c r="CL587" s="9"/>
      <c r="CM587" s="16"/>
      <c r="CN587" s="9"/>
      <c r="CO587" s="9"/>
      <c r="CP587" s="16"/>
      <c r="CQ587" s="9"/>
      <c r="CR587" s="16"/>
      <c r="CS587" s="9"/>
      <c r="CT587" s="9"/>
      <c r="CU587" s="9"/>
      <c r="CV587" s="9"/>
      <c r="CW587" s="9"/>
      <c r="CX587" s="9"/>
      <c r="CY587" s="9"/>
      <c r="CZ587" s="9"/>
      <c r="DA587" s="17"/>
      <c r="DB587" s="9"/>
      <c r="DC587" s="9"/>
      <c r="DD587" s="16"/>
      <c r="DE587" s="9"/>
      <c r="DF587" s="16"/>
      <c r="DG587" s="9"/>
      <c r="DH587" s="16"/>
      <c r="DI587" s="9"/>
      <c r="DJ587" s="16"/>
      <c r="DK587" s="9"/>
      <c r="DL587" s="16"/>
      <c r="DM587" s="9"/>
      <c r="DN587" s="9"/>
      <c r="DO587" s="9"/>
      <c r="DP587" s="9"/>
      <c r="DQ587" s="9"/>
      <c r="DR587" s="9"/>
      <c r="DS587" s="9"/>
      <c r="DT587" s="9"/>
      <c r="DU587" s="9"/>
      <c r="DV587" s="9"/>
      <c r="DW587" s="9"/>
      <c r="DX587" s="16"/>
      <c r="DY587" s="20"/>
      <c r="DZ587" s="16"/>
      <c r="EA587" s="16"/>
    </row>
    <row r="588" spans="1:131" ht="18.75" x14ac:dyDescent="0.2">
      <c r="A588" s="16" t="s">
        <v>208</v>
      </c>
      <c r="B588" s="16" t="s">
        <v>919</v>
      </c>
      <c r="C588" s="16" t="s">
        <v>97</v>
      </c>
      <c r="D588" s="16" t="s">
        <v>1224</v>
      </c>
      <c r="E588" s="16" t="s">
        <v>1219</v>
      </c>
      <c r="F588" s="25">
        <v>44443.520811087961</v>
      </c>
      <c r="G588" s="16" t="s">
        <v>1229</v>
      </c>
      <c r="H588" s="16" t="s">
        <v>1222</v>
      </c>
      <c r="I588" s="16" t="s">
        <v>4839</v>
      </c>
      <c r="J588" s="16" t="s">
        <v>1084</v>
      </c>
      <c r="K588" s="16" t="s">
        <v>984</v>
      </c>
      <c r="L588" s="16" t="s">
        <v>1083</v>
      </c>
      <c r="M588" s="9">
        <v>40679</v>
      </c>
      <c r="N588" s="9">
        <v>0.34</v>
      </c>
      <c r="O588" s="9">
        <v>40658</v>
      </c>
      <c r="P588" s="9">
        <v>0.28000000000000003</v>
      </c>
      <c r="Q588" s="9">
        <v>3.21</v>
      </c>
      <c r="R588" s="9">
        <v>0.51</v>
      </c>
      <c r="S588" s="9">
        <v>0.57999999999999996</v>
      </c>
      <c r="T588" s="9">
        <v>17.600000000000001</v>
      </c>
      <c r="U588" s="16" t="s">
        <v>1082</v>
      </c>
      <c r="V588" s="9">
        <v>16.8</v>
      </c>
      <c r="W588" s="16" t="s">
        <v>1082</v>
      </c>
      <c r="X588" s="9">
        <v>1.05</v>
      </c>
      <c r="Y588" s="9">
        <v>1.05</v>
      </c>
      <c r="Z588" s="9">
        <v>1.22</v>
      </c>
      <c r="AA588" s="9">
        <v>69.73</v>
      </c>
      <c r="AB588" s="9">
        <v>94.92</v>
      </c>
      <c r="AC588" s="9">
        <v>-915.3</v>
      </c>
      <c r="AD588" s="16" t="s">
        <v>1082</v>
      </c>
      <c r="AE588" s="9">
        <v>-894.8</v>
      </c>
      <c r="AF588" s="16" t="s">
        <v>1082</v>
      </c>
      <c r="AG588" s="9">
        <v>-0.09</v>
      </c>
      <c r="AH588" s="9">
        <v>10.41</v>
      </c>
      <c r="AI588" s="16" t="s">
        <v>896</v>
      </c>
      <c r="AJ588" s="9">
        <v>0.54</v>
      </c>
      <c r="AK588" s="16" t="s">
        <v>897</v>
      </c>
      <c r="AL588" s="9">
        <v>43</v>
      </c>
      <c r="AM588" s="9">
        <v>79</v>
      </c>
      <c r="AN588" s="9">
        <v>35500</v>
      </c>
      <c r="AO588" s="9">
        <v>63.98</v>
      </c>
      <c r="AP588" s="9">
        <v>66.75</v>
      </c>
      <c r="AQ588" s="9">
        <v>80160</v>
      </c>
      <c r="AR588" s="9">
        <v>77330</v>
      </c>
      <c r="AS588" s="9">
        <v>40658</v>
      </c>
      <c r="AT588" s="17">
        <v>44009</v>
      </c>
      <c r="AU588" s="9">
        <v>-47.4</v>
      </c>
      <c r="AV588" s="9">
        <v>3.72</v>
      </c>
      <c r="AW588" s="16" t="s">
        <v>1084</v>
      </c>
      <c r="AX588" s="9">
        <v>17.45</v>
      </c>
      <c r="AY588" s="16" t="s">
        <v>1084</v>
      </c>
      <c r="AZ588" s="9">
        <v>15.01</v>
      </c>
      <c r="BA588" s="16" t="s">
        <v>1082</v>
      </c>
      <c r="BB588" s="9">
        <v>71.22</v>
      </c>
      <c r="BC588" s="16" t="s">
        <v>1082</v>
      </c>
      <c r="BD588" s="9">
        <v>-56.21</v>
      </c>
      <c r="BE588" s="16" t="s">
        <v>1082</v>
      </c>
      <c r="BF588" s="9">
        <v>608</v>
      </c>
      <c r="BG588" s="9">
        <v>145</v>
      </c>
      <c r="BH588" s="9">
        <v>207</v>
      </c>
      <c r="BI588" s="9">
        <v>0.46</v>
      </c>
      <c r="BJ588" s="9">
        <v>89.31</v>
      </c>
      <c r="BK588" s="9">
        <v>37500</v>
      </c>
      <c r="BL588" s="9">
        <v>42040</v>
      </c>
      <c r="BM588" s="9">
        <v>38.82</v>
      </c>
      <c r="BN588" s="9">
        <v>3.34</v>
      </c>
      <c r="BO588" s="9">
        <v>42040</v>
      </c>
      <c r="BP588" s="9">
        <v>29303</v>
      </c>
      <c r="BQ588" s="16"/>
      <c r="BR588" s="20"/>
      <c r="BS588" s="16"/>
      <c r="BT588" s="16"/>
      <c r="BU588" s="9">
        <v>423</v>
      </c>
      <c r="BV588" s="9">
        <v>486</v>
      </c>
      <c r="BW588" s="9">
        <v>468</v>
      </c>
      <c r="BX588" s="9">
        <v>439</v>
      </c>
      <c r="BY588" s="9">
        <v>369978</v>
      </c>
      <c r="BZ588" s="9">
        <v>54.37</v>
      </c>
      <c r="CA588" s="9">
        <v>0.1</v>
      </c>
      <c r="CB588" s="9">
        <v>9.6999999999999993</v>
      </c>
      <c r="CC588" s="9"/>
      <c r="CD588" s="16"/>
      <c r="CE588" s="9"/>
      <c r="CF588" s="9"/>
      <c r="CG588" s="9"/>
      <c r="CH588" s="9"/>
      <c r="CI588" s="9"/>
      <c r="CJ588" s="9"/>
      <c r="CK588" s="16"/>
      <c r="CL588" s="9"/>
      <c r="CM588" s="16"/>
      <c r="CN588" s="9"/>
      <c r="CO588" s="9"/>
      <c r="CP588" s="16"/>
      <c r="CQ588" s="9"/>
      <c r="CR588" s="16"/>
      <c r="CS588" s="9"/>
      <c r="CT588" s="9"/>
      <c r="CU588" s="9"/>
      <c r="CV588" s="9"/>
      <c r="CW588" s="9"/>
      <c r="CX588" s="9"/>
      <c r="CY588" s="9"/>
      <c r="CZ588" s="9"/>
      <c r="DA588" s="17"/>
      <c r="DB588" s="9"/>
      <c r="DC588" s="9"/>
      <c r="DD588" s="16"/>
      <c r="DE588" s="9"/>
      <c r="DF588" s="16"/>
      <c r="DG588" s="9"/>
      <c r="DH588" s="16"/>
      <c r="DI588" s="9"/>
      <c r="DJ588" s="16"/>
      <c r="DK588" s="9"/>
      <c r="DL588" s="16"/>
      <c r="DM588" s="9"/>
      <c r="DN588" s="9"/>
      <c r="DO588" s="9"/>
      <c r="DP588" s="9"/>
      <c r="DQ588" s="9"/>
      <c r="DR588" s="9"/>
      <c r="DS588" s="9"/>
      <c r="DT588" s="9"/>
      <c r="DU588" s="9"/>
      <c r="DV588" s="9"/>
      <c r="DW588" s="9"/>
      <c r="DX588" s="16"/>
      <c r="DY588" s="20"/>
      <c r="DZ588" s="16"/>
      <c r="EA588" s="16"/>
    </row>
    <row r="589" spans="1:131" ht="18.75" x14ac:dyDescent="0.2">
      <c r="A589" s="16" t="s">
        <v>681</v>
      </c>
      <c r="B589" s="16" t="s">
        <v>900</v>
      </c>
      <c r="C589" s="16"/>
      <c r="D589" s="16"/>
      <c r="E589" s="16"/>
      <c r="F589" s="25"/>
      <c r="G589" s="16"/>
      <c r="H589" s="16"/>
      <c r="I589" s="16" t="s">
        <v>797</v>
      </c>
      <c r="J589" s="16" t="s">
        <v>1082</v>
      </c>
      <c r="K589" s="16" t="s">
        <v>946</v>
      </c>
      <c r="L589" s="16" t="s">
        <v>1083</v>
      </c>
      <c r="M589" s="9">
        <v>24900</v>
      </c>
      <c r="N589" s="9">
        <v>-0.05</v>
      </c>
      <c r="O589" s="9">
        <v>24883</v>
      </c>
      <c r="P589" s="9">
        <v>-0.12</v>
      </c>
      <c r="Q589" s="9">
        <v>0.39</v>
      </c>
      <c r="R589" s="9">
        <v>1.25</v>
      </c>
      <c r="S589" s="9">
        <v>0.83</v>
      </c>
      <c r="T589" s="9">
        <v>24.1</v>
      </c>
      <c r="U589" s="16" t="s">
        <v>1082</v>
      </c>
      <c r="V589" s="9">
        <v>28.4</v>
      </c>
      <c r="W589" s="16" t="s">
        <v>1082</v>
      </c>
      <c r="X589" s="9">
        <v>0.85</v>
      </c>
      <c r="Y589" s="9">
        <v>-1.18</v>
      </c>
      <c r="Z589" s="9">
        <v>-1.46</v>
      </c>
      <c r="AA589" s="9">
        <v>24.73</v>
      </c>
      <c r="AB589" s="9">
        <v>43.37</v>
      </c>
      <c r="AC589" s="9">
        <v>-818.3</v>
      </c>
      <c r="AD589" s="16" t="s">
        <v>1082</v>
      </c>
      <c r="AE589" s="9">
        <v>-1.1000000000000001</v>
      </c>
      <c r="AF589" s="16" t="s">
        <v>1083</v>
      </c>
      <c r="AG589" s="9">
        <v>0.88</v>
      </c>
      <c r="AH589" s="9">
        <v>0.4</v>
      </c>
      <c r="AI589" s="16" t="s">
        <v>896</v>
      </c>
      <c r="AJ589" s="9">
        <v>0.78</v>
      </c>
      <c r="AK589" s="16" t="s">
        <v>895</v>
      </c>
      <c r="AL589" s="9">
        <v>71</v>
      </c>
      <c r="AM589" s="9">
        <v>93</v>
      </c>
      <c r="AN589" s="9">
        <v>24610</v>
      </c>
      <c r="AO589" s="9">
        <v>75.91</v>
      </c>
      <c r="AP589" s="9">
        <v>72.430000000000007</v>
      </c>
      <c r="AQ589" s="9"/>
      <c r="AR589" s="9"/>
      <c r="AS589" s="9"/>
      <c r="AT589" s="17"/>
      <c r="AU589" s="9"/>
      <c r="AV589" s="9">
        <v>26.26</v>
      </c>
      <c r="AW589" s="16" t="s">
        <v>1084</v>
      </c>
      <c r="AX589" s="9">
        <v>38.83</v>
      </c>
      <c r="AY589" s="16" t="s">
        <v>1084</v>
      </c>
      <c r="AZ589" s="9">
        <v>65.28</v>
      </c>
      <c r="BA589" s="16" t="s">
        <v>1082</v>
      </c>
      <c r="BB589" s="9">
        <v>97.17</v>
      </c>
      <c r="BC589" s="16" t="s">
        <v>1082</v>
      </c>
      <c r="BD589" s="9">
        <v>-31.89</v>
      </c>
      <c r="BE589" s="16" t="s">
        <v>1082</v>
      </c>
      <c r="BF589" s="9">
        <v>164</v>
      </c>
      <c r="BG589" s="9">
        <v>45</v>
      </c>
      <c r="BH589" s="9">
        <v>67</v>
      </c>
      <c r="BI589" s="9">
        <v>0.89</v>
      </c>
      <c r="BJ589" s="9">
        <v>46.69</v>
      </c>
      <c r="BK589" s="9">
        <v>24610</v>
      </c>
      <c r="BL589" s="9">
        <v>27173</v>
      </c>
      <c r="BM589" s="9">
        <v>4.84</v>
      </c>
      <c r="BN589" s="9">
        <v>9.1199999999999992</v>
      </c>
      <c r="BO589" s="9">
        <v>27173</v>
      </c>
      <c r="BP589" s="9">
        <v>22909</v>
      </c>
      <c r="BQ589" s="16"/>
      <c r="BR589" s="20"/>
      <c r="BS589" s="16"/>
      <c r="BT589" s="16"/>
      <c r="BU589" s="9"/>
      <c r="BV589" s="9"/>
      <c r="BW589" s="9"/>
      <c r="BX589" s="9"/>
      <c r="BY589" s="9"/>
      <c r="BZ589" s="9"/>
      <c r="CA589" s="9"/>
      <c r="CB589" s="9"/>
      <c r="CC589" s="9"/>
      <c r="CD589" s="16"/>
      <c r="CE589" s="9"/>
      <c r="CF589" s="9"/>
      <c r="CG589" s="9"/>
      <c r="CH589" s="9"/>
      <c r="CI589" s="9"/>
      <c r="CJ589" s="9"/>
      <c r="CK589" s="16"/>
      <c r="CL589" s="9"/>
      <c r="CM589" s="16"/>
      <c r="CN589" s="9"/>
      <c r="CO589" s="9"/>
      <c r="CP589" s="16"/>
      <c r="CQ589" s="9"/>
      <c r="CR589" s="16"/>
      <c r="CS589" s="9"/>
      <c r="CT589" s="9"/>
      <c r="CU589" s="9"/>
      <c r="CV589" s="9"/>
      <c r="CW589" s="9"/>
      <c r="CX589" s="9"/>
      <c r="CY589" s="9"/>
      <c r="CZ589" s="9"/>
      <c r="DA589" s="17"/>
      <c r="DB589" s="9"/>
      <c r="DC589" s="9"/>
      <c r="DD589" s="16"/>
      <c r="DE589" s="9"/>
      <c r="DF589" s="16"/>
      <c r="DG589" s="9"/>
      <c r="DH589" s="16"/>
      <c r="DI589" s="9"/>
      <c r="DJ589" s="16"/>
      <c r="DK589" s="9"/>
      <c r="DL589" s="16"/>
      <c r="DM589" s="9"/>
      <c r="DN589" s="9"/>
      <c r="DO589" s="9"/>
      <c r="DP589" s="9"/>
      <c r="DQ589" s="9"/>
      <c r="DR589" s="9"/>
      <c r="DS589" s="9"/>
      <c r="DT589" s="9"/>
      <c r="DU589" s="9"/>
      <c r="DV589" s="9"/>
      <c r="DW589" s="9"/>
      <c r="DX589" s="16"/>
      <c r="DY589" s="20"/>
      <c r="DZ589" s="16"/>
      <c r="EA589" s="16"/>
    </row>
    <row r="590" spans="1:131" ht="18.75" x14ac:dyDescent="0.2">
      <c r="A590" s="16" t="s">
        <v>540</v>
      </c>
      <c r="B590" s="16" t="s">
        <v>907</v>
      </c>
      <c r="C590" s="16" t="s">
        <v>97</v>
      </c>
      <c r="D590" s="16" t="s">
        <v>1228</v>
      </c>
      <c r="E590" s="16" t="s">
        <v>1219</v>
      </c>
      <c r="F590" s="25">
        <v>44443.5207571875</v>
      </c>
      <c r="G590" s="16" t="s">
        <v>1221</v>
      </c>
      <c r="H590" s="16" t="s">
        <v>1222</v>
      </c>
      <c r="I590" s="16" t="s">
        <v>976</v>
      </c>
      <c r="J590" s="16" t="s">
        <v>1082</v>
      </c>
      <c r="K590" s="16" t="s">
        <v>1027</v>
      </c>
      <c r="L590" s="16" t="s">
        <v>1083</v>
      </c>
      <c r="M590" s="9">
        <v>49900</v>
      </c>
      <c r="N590" s="9">
        <v>-7.0000000000000007E-2</v>
      </c>
      <c r="O590" s="9">
        <v>49995</v>
      </c>
      <c r="P590" s="9">
        <v>0.12</v>
      </c>
      <c r="Q590" s="9">
        <v>3.43</v>
      </c>
      <c r="R590" s="9">
        <v>0.39</v>
      </c>
      <c r="S590" s="9">
        <v>0.28999999999999998</v>
      </c>
      <c r="T590" s="9">
        <v>9.1999999999999993</v>
      </c>
      <c r="U590" s="16" t="s">
        <v>1082</v>
      </c>
      <c r="V590" s="9">
        <v>9.5</v>
      </c>
      <c r="W590" s="16" t="s">
        <v>1082</v>
      </c>
      <c r="X590" s="9">
        <v>0.97</v>
      </c>
      <c r="Y590" s="9">
        <v>-1.03</v>
      </c>
      <c r="Z590" s="9">
        <v>-1.94</v>
      </c>
      <c r="AA590" s="9">
        <v>44.03</v>
      </c>
      <c r="AB590" s="9">
        <v>45.9</v>
      </c>
      <c r="AC590" s="9">
        <v>-98.3</v>
      </c>
      <c r="AD590" s="16" t="s">
        <v>1082</v>
      </c>
      <c r="AE590" s="9">
        <v>-4.8</v>
      </c>
      <c r="AF590" s="16" t="s">
        <v>1083</v>
      </c>
      <c r="AG590" s="9">
        <v>-3.76</v>
      </c>
      <c r="AH590" s="9">
        <v>-2.5299999999999998</v>
      </c>
      <c r="AI590" s="16" t="s">
        <v>896</v>
      </c>
      <c r="AJ590" s="9">
        <v>0.28999999999999998</v>
      </c>
      <c r="AK590" s="16" t="s">
        <v>897</v>
      </c>
      <c r="AL590" s="9">
        <v>86</v>
      </c>
      <c r="AM590" s="9">
        <v>36</v>
      </c>
      <c r="AN590" s="9">
        <v>47065</v>
      </c>
      <c r="AO590" s="9">
        <v>59.82</v>
      </c>
      <c r="AP590" s="9">
        <v>60.47</v>
      </c>
      <c r="AQ590" s="9">
        <v>75300</v>
      </c>
      <c r="AR590" s="9">
        <v>73423</v>
      </c>
      <c r="AS590" s="9">
        <v>49995</v>
      </c>
      <c r="AT590" s="17">
        <v>44037</v>
      </c>
      <c r="AU590" s="9">
        <v>-31.9</v>
      </c>
      <c r="AV590" s="9">
        <v>6.8</v>
      </c>
      <c r="AW590" s="16" t="s">
        <v>1084</v>
      </c>
      <c r="AX590" s="9">
        <v>19.329999999999998</v>
      </c>
      <c r="AY590" s="16" t="s">
        <v>1084</v>
      </c>
      <c r="AZ590" s="9">
        <v>33.74</v>
      </c>
      <c r="BA590" s="16" t="s">
        <v>1082</v>
      </c>
      <c r="BB590" s="9">
        <v>96.6</v>
      </c>
      <c r="BC590" s="16" t="s">
        <v>1082</v>
      </c>
      <c r="BD590" s="9">
        <v>-62.86</v>
      </c>
      <c r="BE590" s="16" t="s">
        <v>1082</v>
      </c>
      <c r="BF590" s="9">
        <v>693</v>
      </c>
      <c r="BG590" s="9">
        <v>252</v>
      </c>
      <c r="BH590" s="9">
        <v>254</v>
      </c>
      <c r="BI590" s="9">
        <v>0.3</v>
      </c>
      <c r="BJ590" s="9">
        <v>77.489999999999995</v>
      </c>
      <c r="BK590" s="9">
        <v>47065</v>
      </c>
      <c r="BL590" s="9">
        <v>52999</v>
      </c>
      <c r="BM590" s="9">
        <v>23.36</v>
      </c>
      <c r="BN590" s="9">
        <v>7.31</v>
      </c>
      <c r="BO590" s="9">
        <v>53550</v>
      </c>
      <c r="BP590" s="9">
        <v>37334</v>
      </c>
      <c r="BQ590" s="16" t="s">
        <v>1126</v>
      </c>
      <c r="BR590" s="20">
        <v>44491</v>
      </c>
      <c r="BS590" s="16" t="s">
        <v>375</v>
      </c>
      <c r="BT590" s="16" t="s">
        <v>1099</v>
      </c>
      <c r="BU590" s="9">
        <v>45</v>
      </c>
      <c r="BV590" s="9">
        <v>45</v>
      </c>
      <c r="BW590" s="9">
        <v>48</v>
      </c>
      <c r="BX590" s="9">
        <v>57</v>
      </c>
      <c r="BY590" s="9">
        <v>2403028</v>
      </c>
      <c r="BZ590" s="9">
        <v>33.979999999999997</v>
      </c>
      <c r="CA590" s="9">
        <v>12.5</v>
      </c>
      <c r="CB590" s="9">
        <v>6.17</v>
      </c>
      <c r="CC590" s="9"/>
      <c r="CD590" s="16"/>
      <c r="CE590" s="9"/>
      <c r="CF590" s="9"/>
      <c r="CG590" s="9"/>
      <c r="CH590" s="9"/>
      <c r="CI590" s="9"/>
      <c r="CJ590" s="9"/>
      <c r="CK590" s="16"/>
      <c r="CL590" s="9"/>
      <c r="CM590" s="16"/>
      <c r="CN590" s="9"/>
      <c r="CO590" s="9"/>
      <c r="CP590" s="16"/>
      <c r="CQ590" s="9"/>
      <c r="CR590" s="16"/>
      <c r="CS590" s="9"/>
      <c r="CT590" s="9"/>
      <c r="CU590" s="9"/>
      <c r="CV590" s="9"/>
      <c r="CW590" s="9"/>
      <c r="CX590" s="9"/>
      <c r="CY590" s="9"/>
      <c r="CZ590" s="9"/>
      <c r="DA590" s="17"/>
      <c r="DB590" s="9"/>
      <c r="DC590" s="9"/>
      <c r="DD590" s="16"/>
      <c r="DE590" s="9"/>
      <c r="DF590" s="16"/>
      <c r="DG590" s="9"/>
      <c r="DH590" s="16"/>
      <c r="DI590" s="9"/>
      <c r="DJ590" s="16"/>
      <c r="DK590" s="9"/>
      <c r="DL590" s="16"/>
      <c r="DM590" s="9"/>
      <c r="DN590" s="9"/>
      <c r="DO590" s="9"/>
      <c r="DP590" s="9"/>
      <c r="DQ590" s="9"/>
      <c r="DR590" s="9"/>
      <c r="DS590" s="9"/>
      <c r="DT590" s="9"/>
      <c r="DU590" s="9"/>
      <c r="DV590" s="9"/>
      <c r="DW590" s="9"/>
      <c r="DX590" s="16"/>
      <c r="DY590" s="20"/>
      <c r="DZ590" s="16"/>
      <c r="EA590" s="16"/>
    </row>
    <row r="591" spans="1:131" ht="18.75" x14ac:dyDescent="0.2">
      <c r="A591" s="16" t="s">
        <v>4382</v>
      </c>
      <c r="B591" s="16" t="s">
        <v>929</v>
      </c>
      <c r="C591" s="16"/>
      <c r="D591" s="16"/>
      <c r="E591" s="16"/>
      <c r="F591" s="25"/>
      <c r="G591" s="16"/>
      <c r="H591" s="16"/>
      <c r="I591" s="16" t="s">
        <v>922</v>
      </c>
      <c r="J591" s="16" t="s">
        <v>1082</v>
      </c>
      <c r="K591" s="16" t="s">
        <v>941</v>
      </c>
      <c r="L591" s="16" t="s">
        <v>1083</v>
      </c>
      <c r="M591" s="9">
        <v>19240</v>
      </c>
      <c r="N591" s="9">
        <v>0.79</v>
      </c>
      <c r="O591" s="9">
        <v>19060</v>
      </c>
      <c r="P591" s="9">
        <v>-0.16</v>
      </c>
      <c r="Q591" s="9">
        <v>5.43</v>
      </c>
      <c r="R591" s="9">
        <v>1</v>
      </c>
      <c r="S591" s="9">
        <v>1</v>
      </c>
      <c r="T591" s="9">
        <v>13.5</v>
      </c>
      <c r="U591" s="16" t="s">
        <v>1082</v>
      </c>
      <c r="V591" s="9">
        <v>8</v>
      </c>
      <c r="W591" s="16" t="s">
        <v>1082</v>
      </c>
      <c r="X591" s="9"/>
      <c r="Y591" s="9">
        <v>1.69</v>
      </c>
      <c r="Z591" s="9">
        <v>1.87</v>
      </c>
      <c r="AA591" s="9">
        <v>32.47</v>
      </c>
      <c r="AB591" s="9">
        <v>68.45</v>
      </c>
      <c r="AC591" s="9">
        <v>-1.1000000000000001</v>
      </c>
      <c r="AD591" s="16" t="s">
        <v>1083</v>
      </c>
      <c r="AE591" s="9">
        <v>272.60000000000002</v>
      </c>
      <c r="AF591" s="16" t="s">
        <v>1082</v>
      </c>
      <c r="AG591" s="9">
        <v>-7.19</v>
      </c>
      <c r="AH591" s="9">
        <v>4.1100000000000003</v>
      </c>
      <c r="AI591" s="16" t="s">
        <v>23</v>
      </c>
      <c r="AJ591" s="9"/>
      <c r="AK591" s="16" t="s">
        <v>897</v>
      </c>
      <c r="AL591" s="9">
        <v>3720000000</v>
      </c>
      <c r="AM591" s="9">
        <v>0</v>
      </c>
      <c r="AN591" s="9">
        <v>0</v>
      </c>
      <c r="AO591" s="9">
        <v>0</v>
      </c>
      <c r="AP591" s="9">
        <v>0</v>
      </c>
      <c r="AQ591" s="9"/>
      <c r="AR591" s="9"/>
      <c r="AS591" s="9"/>
      <c r="AT591" s="17"/>
      <c r="AU591" s="9"/>
      <c r="AV591" s="9">
        <v>59</v>
      </c>
      <c r="AW591" s="16" t="s">
        <v>1084</v>
      </c>
      <c r="AX591" s="9">
        <v>100.17</v>
      </c>
      <c r="AY591" s="16" t="s">
        <v>1084</v>
      </c>
      <c r="AZ591" s="9">
        <v>112.04</v>
      </c>
      <c r="BA591" s="16" t="s">
        <v>1082</v>
      </c>
      <c r="BB591" s="9">
        <v>193.56</v>
      </c>
      <c r="BC591" s="16" t="s">
        <v>1082</v>
      </c>
      <c r="BD591" s="9">
        <v>-81.53</v>
      </c>
      <c r="BE591" s="16" t="s">
        <v>1082</v>
      </c>
      <c r="BF591" s="9">
        <v>541</v>
      </c>
      <c r="BG591" s="9">
        <v>75</v>
      </c>
      <c r="BH591" s="9">
        <v>268</v>
      </c>
      <c r="BI591" s="9">
        <v>0.45</v>
      </c>
      <c r="BJ591" s="9">
        <v>71.87</v>
      </c>
      <c r="BK591" s="9">
        <v>18250</v>
      </c>
      <c r="BL591" s="9">
        <v>21290</v>
      </c>
      <c r="BM591" s="9">
        <v>37.42</v>
      </c>
      <c r="BN591" s="9">
        <v>10.65</v>
      </c>
      <c r="BO591" s="9">
        <v>21290</v>
      </c>
      <c r="BP591" s="9">
        <v>14000</v>
      </c>
      <c r="BQ591" s="16"/>
      <c r="BR591" s="20"/>
      <c r="BS591" s="16"/>
      <c r="BT591" s="16"/>
      <c r="BU591" s="9"/>
      <c r="BV591" s="9"/>
      <c r="BW591" s="9"/>
      <c r="BX591" s="9"/>
      <c r="BY591" s="9"/>
      <c r="BZ591" s="9"/>
      <c r="CA591" s="9"/>
      <c r="CB591" s="9"/>
      <c r="CC591" s="9"/>
      <c r="CD591" s="16"/>
      <c r="CE591" s="9"/>
      <c r="CF591" s="9"/>
      <c r="CG591" s="9"/>
      <c r="CH591" s="9"/>
      <c r="CI591" s="9"/>
      <c r="CJ591" s="9"/>
      <c r="CK591" s="16"/>
      <c r="CL591" s="9"/>
      <c r="CM591" s="16"/>
      <c r="CN591" s="9"/>
      <c r="CO591" s="9"/>
      <c r="CP591" s="16"/>
      <c r="CQ591" s="9"/>
      <c r="CR591" s="16"/>
      <c r="CS591" s="9"/>
      <c r="CT591" s="9"/>
      <c r="CU591" s="9"/>
      <c r="CV591" s="9"/>
      <c r="CW591" s="9"/>
      <c r="CX591" s="9"/>
      <c r="CY591" s="9"/>
      <c r="CZ591" s="9"/>
      <c r="DA591" s="17"/>
      <c r="DB591" s="9"/>
      <c r="DC591" s="9"/>
      <c r="DD591" s="16"/>
      <c r="DE591" s="9"/>
      <c r="DF591" s="16"/>
      <c r="DG591" s="9"/>
      <c r="DH591" s="16"/>
      <c r="DI591" s="9"/>
      <c r="DJ591" s="16"/>
      <c r="DK591" s="9"/>
      <c r="DL591" s="16"/>
      <c r="DM591" s="9"/>
      <c r="DN591" s="9"/>
      <c r="DO591" s="9"/>
      <c r="DP591" s="9"/>
      <c r="DQ591" s="9"/>
      <c r="DR591" s="9"/>
      <c r="DS591" s="9"/>
      <c r="DT591" s="9"/>
      <c r="DU591" s="9"/>
      <c r="DV591" s="9"/>
      <c r="DW591" s="9"/>
      <c r="DX591" s="16"/>
      <c r="DY591" s="20"/>
      <c r="DZ591" s="16"/>
      <c r="EA591" s="16"/>
    </row>
    <row r="592" spans="1:131" ht="18.75" x14ac:dyDescent="0.2">
      <c r="A592" s="16" t="s">
        <v>498</v>
      </c>
      <c r="B592" s="16" t="s">
        <v>842</v>
      </c>
      <c r="C592" s="16" t="s">
        <v>97</v>
      </c>
      <c r="D592" s="16" t="s">
        <v>1227</v>
      </c>
      <c r="E592" s="16" t="s">
        <v>1219</v>
      </c>
      <c r="F592" s="25">
        <v>44443.520765358793</v>
      </c>
      <c r="G592" s="16" t="s">
        <v>1225</v>
      </c>
      <c r="H592" s="16" t="s">
        <v>1222</v>
      </c>
      <c r="I592" s="16" t="s">
        <v>947</v>
      </c>
      <c r="J592" s="16" t="s">
        <v>1082</v>
      </c>
      <c r="K592" s="16" t="s">
        <v>4838</v>
      </c>
      <c r="L592" s="16" t="s">
        <v>1082</v>
      </c>
      <c r="M592" s="9">
        <v>4034</v>
      </c>
      <c r="N592" s="9">
        <v>2.99</v>
      </c>
      <c r="O592" s="9">
        <v>3970</v>
      </c>
      <c r="P592" s="9">
        <v>1.35</v>
      </c>
      <c r="Q592" s="9">
        <v>0</v>
      </c>
      <c r="R592" s="9">
        <v>0.24</v>
      </c>
      <c r="S592" s="9">
        <v>0.2</v>
      </c>
      <c r="T592" s="9">
        <v>24.6</v>
      </c>
      <c r="U592" s="16" t="s">
        <v>1082</v>
      </c>
      <c r="V592" s="9">
        <v>3.1</v>
      </c>
      <c r="W592" s="16" t="s">
        <v>1082</v>
      </c>
      <c r="X592" s="9">
        <v>7.88</v>
      </c>
      <c r="Y592" s="9">
        <v>7.88</v>
      </c>
      <c r="Z592" s="9">
        <v>1.19</v>
      </c>
      <c r="AA592" s="9">
        <v>100</v>
      </c>
      <c r="AB592" s="9">
        <v>56.79</v>
      </c>
      <c r="AC592" s="9">
        <v>201.7</v>
      </c>
      <c r="AD592" s="16" t="s">
        <v>1082</v>
      </c>
      <c r="AE592" s="9">
        <v>-63.4</v>
      </c>
      <c r="AF592" s="16" t="s">
        <v>1082</v>
      </c>
      <c r="AG592" s="9">
        <v>-4.13</v>
      </c>
      <c r="AH592" s="9">
        <v>0.67</v>
      </c>
      <c r="AI592" s="16" t="s">
        <v>896</v>
      </c>
      <c r="AJ592" s="9">
        <v>0.17</v>
      </c>
      <c r="AK592" s="16" t="s">
        <v>897</v>
      </c>
      <c r="AL592" s="9">
        <v>93</v>
      </c>
      <c r="AM592" s="9">
        <v>21</v>
      </c>
      <c r="AN592" s="9">
        <v>3793</v>
      </c>
      <c r="AO592" s="9">
        <v>51.77</v>
      </c>
      <c r="AP592" s="9">
        <v>54.47</v>
      </c>
      <c r="AQ592" s="9">
        <v>7591</v>
      </c>
      <c r="AR592" s="9">
        <v>7554</v>
      </c>
      <c r="AS592" s="9">
        <v>3970</v>
      </c>
      <c r="AT592" s="17">
        <v>44048</v>
      </c>
      <c r="AU592" s="9">
        <v>-47.5</v>
      </c>
      <c r="AV592" s="9">
        <v>3.27</v>
      </c>
      <c r="AW592" s="16" t="s">
        <v>1082</v>
      </c>
      <c r="AX592" s="9">
        <v>12.91</v>
      </c>
      <c r="AY592" s="16" t="s">
        <v>1084</v>
      </c>
      <c r="AZ592" s="9">
        <v>1.32</v>
      </c>
      <c r="BA592" s="16" t="s">
        <v>1083</v>
      </c>
      <c r="BB592" s="9">
        <v>5.66</v>
      </c>
      <c r="BC592" s="16" t="s">
        <v>1082</v>
      </c>
      <c r="BD592" s="9">
        <v>1.31</v>
      </c>
      <c r="BE592" s="16" t="s">
        <v>1083</v>
      </c>
      <c r="BF592" s="9">
        <v>131</v>
      </c>
      <c r="BG592" s="9">
        <v>19</v>
      </c>
      <c r="BH592" s="9">
        <v>85</v>
      </c>
      <c r="BI592" s="9">
        <v>0.19</v>
      </c>
      <c r="BJ592" s="9">
        <v>74.42</v>
      </c>
      <c r="BK592" s="9">
        <v>3793</v>
      </c>
      <c r="BL592" s="9">
        <v>4349</v>
      </c>
      <c r="BM592" s="9">
        <v>17.91</v>
      </c>
      <c r="BN592" s="9">
        <v>11.67</v>
      </c>
      <c r="BO592" s="9">
        <v>4505</v>
      </c>
      <c r="BP592" s="9">
        <v>2663</v>
      </c>
      <c r="BQ592" s="16" t="s">
        <v>1101</v>
      </c>
      <c r="BR592" s="20">
        <v>44431</v>
      </c>
      <c r="BS592" s="16" t="s">
        <v>375</v>
      </c>
      <c r="BT592" s="16" t="s">
        <v>1099</v>
      </c>
      <c r="BU592" s="9">
        <v>494</v>
      </c>
      <c r="BV592" s="9">
        <v>360</v>
      </c>
      <c r="BW592" s="9">
        <v>287</v>
      </c>
      <c r="BX592" s="9">
        <v>447</v>
      </c>
      <c r="BY592" s="9">
        <v>2552975</v>
      </c>
      <c r="BZ592" s="9">
        <v>100</v>
      </c>
      <c r="CA592" s="9">
        <v>0.06</v>
      </c>
      <c r="CB592" s="9">
        <v>3.69</v>
      </c>
      <c r="CC592" s="9"/>
      <c r="CD592" s="16"/>
      <c r="CE592" s="9"/>
      <c r="CF592" s="9"/>
      <c r="CG592" s="9"/>
      <c r="CH592" s="9"/>
      <c r="CI592" s="9"/>
      <c r="CJ592" s="9"/>
      <c r="CK592" s="16"/>
      <c r="CL592" s="9"/>
      <c r="CM592" s="16"/>
      <c r="CN592" s="9"/>
      <c r="CO592" s="9"/>
      <c r="CP592" s="16"/>
      <c r="CQ592" s="9"/>
      <c r="CR592" s="16"/>
      <c r="CS592" s="9"/>
      <c r="CT592" s="9"/>
      <c r="CU592" s="9"/>
      <c r="CV592" s="9"/>
      <c r="CW592" s="9"/>
      <c r="CX592" s="9"/>
      <c r="CY592" s="9"/>
      <c r="CZ592" s="9"/>
      <c r="DA592" s="17"/>
      <c r="DB592" s="9"/>
      <c r="DC592" s="9"/>
      <c r="DD592" s="16"/>
      <c r="DE592" s="9"/>
      <c r="DF592" s="16"/>
      <c r="DG592" s="9"/>
      <c r="DH592" s="16"/>
      <c r="DI592" s="9"/>
      <c r="DJ592" s="16"/>
      <c r="DK592" s="9"/>
      <c r="DL592" s="16"/>
      <c r="DM592" s="9"/>
      <c r="DN592" s="9"/>
      <c r="DO592" s="9"/>
      <c r="DP592" s="9"/>
      <c r="DQ592" s="9"/>
      <c r="DR592" s="9"/>
      <c r="DS592" s="9"/>
      <c r="DT592" s="9"/>
      <c r="DU592" s="9"/>
      <c r="DV592" s="9"/>
      <c r="DW592" s="9"/>
      <c r="DX592" s="16"/>
      <c r="DY592" s="20"/>
      <c r="DZ592" s="16"/>
      <c r="EA592" s="16"/>
    </row>
    <row r="593" spans="1:131" ht="18.75" x14ac:dyDescent="0.2">
      <c r="A593" s="16" t="s">
        <v>1216</v>
      </c>
      <c r="B593" s="16" t="s">
        <v>929</v>
      </c>
      <c r="C593" s="16"/>
      <c r="D593" s="16"/>
      <c r="E593" s="16"/>
      <c r="F593" s="25"/>
      <c r="G593" s="16"/>
      <c r="H593" s="16"/>
      <c r="I593" s="16" t="s">
        <v>922</v>
      </c>
      <c r="J593" s="16" t="s">
        <v>1082</v>
      </c>
      <c r="K593" s="16" t="s">
        <v>903</v>
      </c>
      <c r="L593" s="16" t="s">
        <v>1083</v>
      </c>
      <c r="M593" s="9">
        <v>11199</v>
      </c>
      <c r="N593" s="9">
        <v>1.74</v>
      </c>
      <c r="O593" s="9">
        <v>10902</v>
      </c>
      <c r="P593" s="9">
        <v>-0.96</v>
      </c>
      <c r="Q593" s="9">
        <v>8.0500000000000007</v>
      </c>
      <c r="R593" s="9">
        <v>0.51</v>
      </c>
      <c r="S593" s="9">
        <v>1.07</v>
      </c>
      <c r="T593" s="9">
        <v>22.1</v>
      </c>
      <c r="U593" s="16" t="s">
        <v>1082</v>
      </c>
      <c r="V593" s="9">
        <v>8</v>
      </c>
      <c r="W593" s="16" t="s">
        <v>1082</v>
      </c>
      <c r="X593" s="9"/>
      <c r="Y593" s="9">
        <v>2.77</v>
      </c>
      <c r="Z593" s="9">
        <v>3.39</v>
      </c>
      <c r="AA593" s="9">
        <v>100</v>
      </c>
      <c r="AB593" s="9">
        <v>100</v>
      </c>
      <c r="AC593" s="9">
        <v>0</v>
      </c>
      <c r="AD593" s="16"/>
      <c r="AE593" s="9">
        <v>-49.3</v>
      </c>
      <c r="AF593" s="16" t="s">
        <v>1082</v>
      </c>
      <c r="AG593" s="9">
        <v>14.33</v>
      </c>
      <c r="AH593" s="9">
        <v>29.15</v>
      </c>
      <c r="AI593" s="16" t="s">
        <v>23</v>
      </c>
      <c r="AJ593" s="9"/>
      <c r="AK593" s="16" t="s">
        <v>897</v>
      </c>
      <c r="AL593" s="9">
        <v>350000000</v>
      </c>
      <c r="AM593" s="9">
        <v>0</v>
      </c>
      <c r="AN593" s="9">
        <v>0</v>
      </c>
      <c r="AO593" s="9">
        <v>0</v>
      </c>
      <c r="AP593" s="9">
        <v>0</v>
      </c>
      <c r="AQ593" s="9"/>
      <c r="AR593" s="9"/>
      <c r="AS593" s="9"/>
      <c r="AT593" s="17"/>
      <c r="AU593" s="9"/>
      <c r="AV593" s="9">
        <v>110.8</v>
      </c>
      <c r="AW593" s="16" t="s">
        <v>1084</v>
      </c>
      <c r="AX593" s="9">
        <v>37.840000000000003</v>
      </c>
      <c r="AY593" s="16" t="s">
        <v>1084</v>
      </c>
      <c r="AZ593" s="9">
        <v>121.8</v>
      </c>
      <c r="BA593" s="16" t="s">
        <v>1082</v>
      </c>
      <c r="BB593" s="9">
        <v>42.67</v>
      </c>
      <c r="BC593" s="16" t="s">
        <v>1082</v>
      </c>
      <c r="BD593" s="9">
        <v>79.13</v>
      </c>
      <c r="BE593" s="16" t="s">
        <v>1082</v>
      </c>
      <c r="BF593" s="9">
        <v>377</v>
      </c>
      <c r="BG593" s="9">
        <v>77</v>
      </c>
      <c r="BH593" s="9">
        <v>213</v>
      </c>
      <c r="BI593" s="9">
        <v>0.76</v>
      </c>
      <c r="BJ593" s="9">
        <v>99.72</v>
      </c>
      <c r="BK593" s="9">
        <v>8250</v>
      </c>
      <c r="BL593" s="9">
        <v>11305</v>
      </c>
      <c r="BM593" s="9">
        <v>46.37</v>
      </c>
      <c r="BN593" s="9">
        <v>0.09</v>
      </c>
      <c r="BO593" s="9">
        <v>11210</v>
      </c>
      <c r="BP593" s="9">
        <v>7159</v>
      </c>
      <c r="BQ593" s="16"/>
      <c r="BR593" s="20"/>
      <c r="BS593" s="16"/>
      <c r="BT593" s="16"/>
      <c r="BU593" s="9"/>
      <c r="BV593" s="9"/>
      <c r="BW593" s="9"/>
      <c r="BX593" s="9"/>
      <c r="BY593" s="9"/>
      <c r="BZ593" s="9"/>
      <c r="CA593" s="9"/>
      <c r="CB593" s="9"/>
      <c r="CC593" s="9"/>
      <c r="CD593" s="16"/>
      <c r="CE593" s="9"/>
      <c r="CF593" s="9"/>
      <c r="CG593" s="9"/>
      <c r="CH593" s="9"/>
      <c r="CI593" s="9"/>
      <c r="CJ593" s="9"/>
      <c r="CK593" s="16"/>
      <c r="CL593" s="9"/>
      <c r="CM593" s="16"/>
      <c r="CN593" s="9"/>
      <c r="CO593" s="9"/>
      <c r="CP593" s="16"/>
      <c r="CQ593" s="9"/>
      <c r="CR593" s="16"/>
      <c r="CS593" s="9"/>
      <c r="CT593" s="9"/>
      <c r="CU593" s="9"/>
      <c r="CV593" s="9"/>
      <c r="CW593" s="9"/>
      <c r="CX593" s="9"/>
      <c r="CY593" s="9"/>
      <c r="CZ593" s="9"/>
      <c r="DA593" s="17"/>
      <c r="DB593" s="9"/>
      <c r="DC593" s="9"/>
      <c r="DD593" s="16"/>
      <c r="DE593" s="9"/>
      <c r="DF593" s="16"/>
      <c r="DG593" s="9"/>
      <c r="DH593" s="16"/>
      <c r="DI593" s="9"/>
      <c r="DJ593" s="16"/>
      <c r="DK593" s="9"/>
      <c r="DL593" s="16"/>
      <c r="DM593" s="9"/>
      <c r="DN593" s="9"/>
      <c r="DO593" s="9"/>
      <c r="DP593" s="9"/>
      <c r="DQ593" s="9"/>
      <c r="DR593" s="9"/>
      <c r="DS593" s="9"/>
      <c r="DT593" s="9"/>
      <c r="DU593" s="9"/>
      <c r="DV593" s="9"/>
      <c r="DW593" s="9"/>
      <c r="DX593" s="16"/>
      <c r="DY593" s="20"/>
      <c r="DZ593" s="16"/>
      <c r="EA593" s="16"/>
    </row>
    <row r="594" spans="1:131" ht="18.75" x14ac:dyDescent="0.2">
      <c r="A594" s="16" t="s">
        <v>138</v>
      </c>
      <c r="B594" s="16" t="s">
        <v>900</v>
      </c>
      <c r="C594" s="16"/>
      <c r="D594" s="16"/>
      <c r="E594" s="16"/>
      <c r="F594" s="25"/>
      <c r="G594" s="16"/>
      <c r="H594" s="16"/>
      <c r="I594" s="16" t="s">
        <v>988</v>
      </c>
      <c r="J594" s="16" t="s">
        <v>1082</v>
      </c>
      <c r="K594" s="16" t="s">
        <v>988</v>
      </c>
      <c r="L594" s="16" t="s">
        <v>1083</v>
      </c>
      <c r="M594" s="9">
        <v>10010</v>
      </c>
      <c r="N594" s="9">
        <v>0.24</v>
      </c>
      <c r="O594" s="9">
        <v>10010</v>
      </c>
      <c r="P594" s="9">
        <v>0.24</v>
      </c>
      <c r="Q594" s="9">
        <v>0.38</v>
      </c>
      <c r="R594" s="9">
        <v>1.24</v>
      </c>
      <c r="S594" s="9">
        <v>0.68</v>
      </c>
      <c r="T594" s="9">
        <v>53.7</v>
      </c>
      <c r="U594" s="16" t="s">
        <v>1082</v>
      </c>
      <c r="V594" s="9">
        <v>24</v>
      </c>
      <c r="W594" s="16" t="s">
        <v>1082</v>
      </c>
      <c r="X594" s="9">
        <v>2.2400000000000002</v>
      </c>
      <c r="Y594" s="9">
        <v>2.2400000000000002</v>
      </c>
      <c r="Z594" s="9">
        <v>1.04</v>
      </c>
      <c r="AA594" s="9">
        <v>85.41</v>
      </c>
      <c r="AB594" s="9">
        <v>35</v>
      </c>
      <c r="AC594" s="9">
        <v>759.9</v>
      </c>
      <c r="AD594" s="16" t="s">
        <v>1082</v>
      </c>
      <c r="AE594" s="9">
        <v>-10.1</v>
      </c>
      <c r="AF594" s="16" t="s">
        <v>1082</v>
      </c>
      <c r="AG594" s="9">
        <v>0.43</v>
      </c>
      <c r="AH594" s="9">
        <v>-1.1599999999999999</v>
      </c>
      <c r="AI594" s="16" t="s">
        <v>896</v>
      </c>
      <c r="AJ594" s="9">
        <v>0.68</v>
      </c>
      <c r="AK594" s="16" t="s">
        <v>897</v>
      </c>
      <c r="AL594" s="9">
        <v>43</v>
      </c>
      <c r="AM594" s="9">
        <v>36</v>
      </c>
      <c r="AN594" s="9">
        <v>9900</v>
      </c>
      <c r="AO594" s="9">
        <v>49.53</v>
      </c>
      <c r="AP594" s="9">
        <v>48.14</v>
      </c>
      <c r="AQ594" s="9"/>
      <c r="AR594" s="9"/>
      <c r="AS594" s="9"/>
      <c r="AT594" s="17"/>
      <c r="AU594" s="9"/>
      <c r="AV594" s="9">
        <v>121.51</v>
      </c>
      <c r="AW594" s="16" t="s">
        <v>1084</v>
      </c>
      <c r="AX594" s="9">
        <v>236.1</v>
      </c>
      <c r="AY594" s="16" t="s">
        <v>1084</v>
      </c>
      <c r="AZ594" s="9">
        <v>121.46</v>
      </c>
      <c r="BA594" s="16" t="s">
        <v>1082</v>
      </c>
      <c r="BB594" s="9">
        <v>236.73</v>
      </c>
      <c r="BC594" s="16" t="s">
        <v>1082</v>
      </c>
      <c r="BD594" s="9">
        <v>-115.27</v>
      </c>
      <c r="BE594" s="16" t="s">
        <v>1082</v>
      </c>
      <c r="BF594" s="9">
        <v>83</v>
      </c>
      <c r="BG594" s="9">
        <v>24</v>
      </c>
      <c r="BH594" s="9">
        <v>22</v>
      </c>
      <c r="BI594" s="9">
        <v>0.76</v>
      </c>
      <c r="BJ594" s="9">
        <v>46.61</v>
      </c>
      <c r="BK594" s="9">
        <v>9947</v>
      </c>
      <c r="BL594" s="9">
        <v>10038</v>
      </c>
      <c r="BM594" s="9">
        <v>1.1100000000000001</v>
      </c>
      <c r="BN594" s="9">
        <v>1.25</v>
      </c>
      <c r="BO594" s="9">
        <v>10136</v>
      </c>
      <c r="BP594" s="9">
        <v>9900</v>
      </c>
      <c r="BQ594" s="16"/>
      <c r="BR594" s="20"/>
      <c r="BS594" s="16"/>
      <c r="BT594" s="16"/>
      <c r="BU594" s="9"/>
      <c r="BV594" s="9"/>
      <c r="BW594" s="9"/>
      <c r="BX594" s="9"/>
      <c r="BY594" s="9"/>
      <c r="BZ594" s="9"/>
      <c r="CA594" s="9"/>
      <c r="CB594" s="9"/>
      <c r="CC594" s="9"/>
      <c r="CD594" s="16"/>
      <c r="CE594" s="9"/>
      <c r="CF594" s="9"/>
      <c r="CG594" s="9"/>
      <c r="CH594" s="9"/>
      <c r="CI594" s="9"/>
      <c r="CJ594" s="9"/>
      <c r="CK594" s="16"/>
      <c r="CL594" s="9"/>
      <c r="CM594" s="16"/>
      <c r="CN594" s="9"/>
      <c r="CO594" s="9"/>
      <c r="CP594" s="16"/>
      <c r="CQ594" s="9"/>
      <c r="CR594" s="16"/>
      <c r="CS594" s="9"/>
      <c r="CT594" s="9"/>
      <c r="CU594" s="9"/>
      <c r="CV594" s="9"/>
      <c r="CW594" s="9"/>
      <c r="CX594" s="9"/>
      <c r="CY594" s="9"/>
      <c r="CZ594" s="9"/>
      <c r="DA594" s="17"/>
      <c r="DB594" s="9"/>
      <c r="DC594" s="9"/>
      <c r="DD594" s="16"/>
      <c r="DE594" s="9"/>
      <c r="DF594" s="16"/>
      <c r="DG594" s="9"/>
      <c r="DH594" s="16"/>
      <c r="DI594" s="9"/>
      <c r="DJ594" s="16"/>
      <c r="DK594" s="9"/>
      <c r="DL594" s="26"/>
      <c r="DM594" s="9"/>
      <c r="DN594" s="9"/>
      <c r="DO594" s="9"/>
      <c r="DP594" s="9"/>
      <c r="DQ594" s="9"/>
      <c r="DR594" s="9"/>
      <c r="DS594" s="9"/>
      <c r="DT594" s="9"/>
      <c r="DU594" s="9"/>
      <c r="DV594" s="9"/>
      <c r="DW594" s="9"/>
      <c r="DX594" s="16"/>
      <c r="DY594" s="20"/>
      <c r="DZ594" s="16"/>
      <c r="EA594" s="16"/>
    </row>
    <row r="595" spans="1:131" ht="18.75" x14ac:dyDescent="0.2">
      <c r="A595" s="16" t="s">
        <v>4327</v>
      </c>
      <c r="B595" s="16" t="s">
        <v>900</v>
      </c>
      <c r="C595" s="16"/>
      <c r="D595" s="16"/>
      <c r="E595" s="16"/>
      <c r="F595" s="25"/>
      <c r="G595" s="16"/>
      <c r="H595" s="16"/>
      <c r="I595" s="16" t="s">
        <v>988</v>
      </c>
      <c r="J595" s="16" t="s">
        <v>1082</v>
      </c>
      <c r="K595" s="16" t="s">
        <v>988</v>
      </c>
      <c r="L595" s="16" t="s">
        <v>1083</v>
      </c>
      <c r="M595" s="9">
        <v>10321</v>
      </c>
      <c r="N595" s="9">
        <v>0.04</v>
      </c>
      <c r="O595" s="9">
        <v>10321</v>
      </c>
      <c r="P595" s="9">
        <v>0.04</v>
      </c>
      <c r="Q595" s="9">
        <v>1.24</v>
      </c>
      <c r="R595" s="9">
        <v>1.68</v>
      </c>
      <c r="S595" s="9">
        <v>0.56999999999999995</v>
      </c>
      <c r="T595" s="9">
        <v>6.1</v>
      </c>
      <c r="U595" s="16" t="s">
        <v>1082</v>
      </c>
      <c r="V595" s="9">
        <v>4.9000000000000004</v>
      </c>
      <c r="W595" s="16" t="s">
        <v>1082</v>
      </c>
      <c r="X595" s="9"/>
      <c r="Y595" s="9">
        <v>1.26</v>
      </c>
      <c r="Z595" s="9">
        <v>2.08</v>
      </c>
      <c r="AA595" s="9">
        <v>4.38</v>
      </c>
      <c r="AB595" s="9">
        <v>20.78</v>
      </c>
      <c r="AC595" s="9">
        <v>-253.2</v>
      </c>
      <c r="AD595" s="16" t="s">
        <v>1082</v>
      </c>
      <c r="AE595" s="9">
        <v>-219.7</v>
      </c>
      <c r="AF595" s="16" t="s">
        <v>1082</v>
      </c>
      <c r="AG595" s="9">
        <v>0.02</v>
      </c>
      <c r="AH595" s="9">
        <v>0.4</v>
      </c>
      <c r="AI595" s="16" t="s">
        <v>23</v>
      </c>
      <c r="AJ595" s="9"/>
      <c r="AK595" s="16" t="s">
        <v>897</v>
      </c>
      <c r="AL595" s="9">
        <v>400000000</v>
      </c>
      <c r="AM595" s="9">
        <v>0</v>
      </c>
      <c r="AN595" s="9">
        <v>0</v>
      </c>
      <c r="AO595" s="9">
        <v>0</v>
      </c>
      <c r="AP595" s="9">
        <v>0</v>
      </c>
      <c r="AQ595" s="9"/>
      <c r="AR595" s="9"/>
      <c r="AS595" s="9"/>
      <c r="AT595" s="17"/>
      <c r="AU595" s="9"/>
      <c r="AV595" s="9">
        <v>60.55</v>
      </c>
      <c r="AW595" s="16" t="s">
        <v>1084</v>
      </c>
      <c r="AX595" s="9">
        <v>645.45000000000005</v>
      </c>
      <c r="AY595" s="16" t="s">
        <v>1084</v>
      </c>
      <c r="AZ595" s="9">
        <v>62.31</v>
      </c>
      <c r="BA595" s="16" t="s">
        <v>1082</v>
      </c>
      <c r="BB595" s="9">
        <v>666.42</v>
      </c>
      <c r="BC595" s="16" t="s">
        <v>1082</v>
      </c>
      <c r="BD595" s="9">
        <v>-604.11</v>
      </c>
      <c r="BE595" s="16" t="s">
        <v>1082</v>
      </c>
      <c r="BF595" s="9">
        <v>127</v>
      </c>
      <c r="BG595" s="9">
        <v>11</v>
      </c>
      <c r="BH595" s="9">
        <v>66</v>
      </c>
      <c r="BI595" s="9">
        <v>0.31</v>
      </c>
      <c r="BJ595" s="9">
        <v>93.12</v>
      </c>
      <c r="BK595" s="9">
        <v>10200</v>
      </c>
      <c r="BL595" s="9">
        <v>10398</v>
      </c>
      <c r="BM595" s="9">
        <v>8.39</v>
      </c>
      <c r="BN595" s="9">
        <v>0.56999999999999995</v>
      </c>
      <c r="BO595" s="9">
        <v>10380</v>
      </c>
      <c r="BP595" s="9">
        <v>9522</v>
      </c>
      <c r="BQ595" s="16"/>
      <c r="BR595" s="20"/>
      <c r="BS595" s="16"/>
      <c r="BT595" s="16"/>
      <c r="BU595" s="9"/>
      <c r="BV595" s="9"/>
      <c r="BW595" s="9"/>
      <c r="BX595" s="9"/>
      <c r="BY595" s="9"/>
      <c r="BZ595" s="9"/>
      <c r="CA595" s="9"/>
      <c r="CB595" s="9"/>
      <c r="CC595" s="9"/>
      <c r="CD595" s="16"/>
      <c r="CE595" s="9"/>
      <c r="CF595" s="9"/>
      <c r="CG595" s="9"/>
      <c r="CH595" s="9"/>
      <c r="CI595" s="9"/>
      <c r="CJ595" s="9"/>
      <c r="CK595" s="16"/>
      <c r="CL595" s="9"/>
      <c r="CM595" s="16"/>
      <c r="CN595" s="9"/>
      <c r="CO595" s="9"/>
      <c r="CP595" s="16"/>
      <c r="CQ595" s="9"/>
      <c r="CR595" s="16"/>
      <c r="CS595" s="9"/>
      <c r="CT595" s="9"/>
      <c r="CU595" s="9"/>
      <c r="CV595" s="9"/>
      <c r="CW595" s="9"/>
      <c r="CX595" s="9"/>
      <c r="CY595" s="9"/>
      <c r="CZ595" s="9"/>
      <c r="DA595" s="17"/>
      <c r="DB595" s="9"/>
      <c r="DC595" s="9"/>
      <c r="DD595" s="16"/>
      <c r="DE595" s="9"/>
      <c r="DF595" s="16"/>
      <c r="DG595" s="9"/>
      <c r="DH595" s="16"/>
      <c r="DI595" s="9"/>
      <c r="DJ595" s="16"/>
      <c r="DK595" s="9"/>
      <c r="DL595" s="16"/>
      <c r="DM595" s="9"/>
      <c r="DN595" s="9"/>
      <c r="DO595" s="9"/>
      <c r="DP595" s="9"/>
      <c r="DQ595" s="9"/>
      <c r="DR595" s="9"/>
      <c r="DS595" s="9"/>
      <c r="DT595" s="9"/>
      <c r="DU595" s="9"/>
      <c r="DV595" s="9"/>
      <c r="DW595" s="9"/>
      <c r="DX595" s="16"/>
      <c r="DY595" s="20"/>
      <c r="DZ595" s="16"/>
      <c r="EA595" s="16"/>
    </row>
    <row r="596" spans="1:131" ht="18.75" x14ac:dyDescent="0.2">
      <c r="A596" s="16" t="s">
        <v>275</v>
      </c>
      <c r="B596" s="16" t="s">
        <v>913</v>
      </c>
      <c r="C596" s="16" t="s">
        <v>97</v>
      </c>
      <c r="D596" s="16" t="s">
        <v>1227</v>
      </c>
      <c r="E596" s="16" t="s">
        <v>1219</v>
      </c>
      <c r="F596" s="25">
        <v>44443.520525428241</v>
      </c>
      <c r="G596" s="16" t="s">
        <v>1221</v>
      </c>
      <c r="H596" s="16" t="s">
        <v>1223</v>
      </c>
      <c r="I596" s="16" t="s">
        <v>826</v>
      </c>
      <c r="J596" s="16" t="s">
        <v>1082</v>
      </c>
      <c r="K596" s="16" t="s">
        <v>933</v>
      </c>
      <c r="L596" s="16" t="s">
        <v>1083</v>
      </c>
      <c r="M596" s="9">
        <v>25463</v>
      </c>
      <c r="N596" s="9">
        <v>3</v>
      </c>
      <c r="O596" s="9">
        <v>25445</v>
      </c>
      <c r="P596" s="9">
        <v>2.92</v>
      </c>
      <c r="Q596" s="9">
        <v>2.98</v>
      </c>
      <c r="R596" s="9">
        <v>0.42</v>
      </c>
      <c r="S596" s="9">
        <v>0.39</v>
      </c>
      <c r="T596" s="9">
        <v>31.5</v>
      </c>
      <c r="U596" s="16" t="s">
        <v>1082</v>
      </c>
      <c r="V596" s="9">
        <v>23.2</v>
      </c>
      <c r="W596" s="16" t="s">
        <v>1082</v>
      </c>
      <c r="X596" s="9"/>
      <c r="Y596" s="9">
        <v>1.36</v>
      </c>
      <c r="Z596" s="9">
        <v>1.27</v>
      </c>
      <c r="AA596" s="9">
        <v>100</v>
      </c>
      <c r="AB596" s="9">
        <v>82.45</v>
      </c>
      <c r="AC596" s="9">
        <v>636.29999999999995</v>
      </c>
      <c r="AD596" s="16" t="s">
        <v>1082</v>
      </c>
      <c r="AE596" s="9">
        <v>1.8</v>
      </c>
      <c r="AF596" s="16" t="s">
        <v>1083</v>
      </c>
      <c r="AG596" s="9">
        <v>13.48</v>
      </c>
      <c r="AH596" s="9">
        <v>28.47</v>
      </c>
      <c r="AI596" s="16" t="s">
        <v>23</v>
      </c>
      <c r="AJ596" s="9"/>
      <c r="AK596" s="16" t="s">
        <v>897</v>
      </c>
      <c r="AL596" s="9">
        <v>880000000</v>
      </c>
      <c r="AM596" s="9">
        <v>0</v>
      </c>
      <c r="AN596" s="9">
        <v>0</v>
      </c>
      <c r="AO596" s="9">
        <v>0</v>
      </c>
      <c r="AP596" s="9">
        <v>0</v>
      </c>
      <c r="AQ596" s="9">
        <v>25463</v>
      </c>
      <c r="AR596" s="9">
        <v>25463</v>
      </c>
      <c r="AS596" s="9">
        <v>25445</v>
      </c>
      <c r="AT596" s="17">
        <v>44443</v>
      </c>
      <c r="AU596" s="9">
        <v>-0.1</v>
      </c>
      <c r="AV596" s="9">
        <v>1.3</v>
      </c>
      <c r="AW596" s="16" t="s">
        <v>1082</v>
      </c>
      <c r="AX596" s="9">
        <v>0</v>
      </c>
      <c r="AY596" s="16"/>
      <c r="AZ596" s="9">
        <v>3.32</v>
      </c>
      <c r="BA596" s="16" t="s">
        <v>1083</v>
      </c>
      <c r="BB596" s="9">
        <v>0</v>
      </c>
      <c r="BC596" s="16"/>
      <c r="BD596" s="9">
        <v>3.32</v>
      </c>
      <c r="BE596" s="16" t="s">
        <v>1083</v>
      </c>
      <c r="BF596" s="9">
        <v>337</v>
      </c>
      <c r="BG596" s="9">
        <v>115</v>
      </c>
      <c r="BH596" s="9">
        <v>129</v>
      </c>
      <c r="BI596" s="9">
        <v>0.27</v>
      </c>
      <c r="BJ596" s="9">
        <v>100</v>
      </c>
      <c r="BK596" s="9">
        <v>20110</v>
      </c>
      <c r="BL596" s="9">
        <v>25463</v>
      </c>
      <c r="BM596" s="9">
        <v>72.28</v>
      </c>
      <c r="BN596" s="9">
        <v>0</v>
      </c>
      <c r="BO596" s="9">
        <v>24747</v>
      </c>
      <c r="BP596" s="9">
        <v>14780</v>
      </c>
      <c r="BQ596" s="16" t="s">
        <v>1106</v>
      </c>
      <c r="BR596" s="20">
        <v>44430</v>
      </c>
      <c r="BS596" s="16" t="s">
        <v>1123</v>
      </c>
      <c r="BT596" s="16" t="s">
        <v>1128</v>
      </c>
      <c r="BU596" s="9">
        <v>581</v>
      </c>
      <c r="BV596" s="9">
        <v>611</v>
      </c>
      <c r="BW596" s="9">
        <v>587</v>
      </c>
      <c r="BX596" s="9">
        <v>595</v>
      </c>
      <c r="BY596" s="9">
        <v>404499</v>
      </c>
      <c r="BZ596" s="9">
        <v>100</v>
      </c>
      <c r="CA596" s="9">
        <v>0.22</v>
      </c>
      <c r="CB596" s="9">
        <v>13.55</v>
      </c>
      <c r="CC596" s="9"/>
      <c r="CD596" s="16"/>
      <c r="CE596" s="9"/>
      <c r="CF596" s="9"/>
      <c r="CG596" s="9"/>
      <c r="CH596" s="9"/>
      <c r="CI596" s="9"/>
      <c r="CJ596" s="9"/>
      <c r="CK596" s="16"/>
      <c r="CL596" s="9"/>
      <c r="CM596" s="16"/>
      <c r="CN596" s="9"/>
      <c r="CO596" s="9"/>
      <c r="CP596" s="16"/>
      <c r="CQ596" s="9"/>
      <c r="CR596" s="16"/>
      <c r="CS596" s="9"/>
      <c r="CT596" s="9"/>
      <c r="CU596" s="9"/>
      <c r="CV596" s="9"/>
      <c r="CW596" s="9"/>
      <c r="CX596" s="9"/>
      <c r="CY596" s="9"/>
      <c r="CZ596" s="9"/>
      <c r="DA596" s="17"/>
      <c r="DB596" s="9"/>
      <c r="DC596" s="9"/>
      <c r="DD596" s="16"/>
      <c r="DE596" s="9"/>
      <c r="DF596" s="16"/>
      <c r="DG596" s="9"/>
      <c r="DH596" s="16"/>
      <c r="DI596" s="9"/>
      <c r="DJ596" s="16"/>
      <c r="DK596" s="9"/>
      <c r="DL596" s="16"/>
      <c r="DM596" s="9"/>
      <c r="DN596" s="9"/>
      <c r="DO596" s="9"/>
      <c r="DP596" s="9"/>
      <c r="DQ596" s="9"/>
      <c r="DR596" s="9"/>
      <c r="DS596" s="9"/>
      <c r="DT596" s="9"/>
      <c r="DU596" s="9"/>
      <c r="DV596" s="9"/>
      <c r="DW596" s="9"/>
      <c r="DX596" s="16"/>
      <c r="DY596" s="20"/>
      <c r="DZ596" s="16"/>
      <c r="EA596" s="16"/>
    </row>
    <row r="597" spans="1:131" ht="18.75" x14ac:dyDescent="0.2">
      <c r="A597" s="16" t="s">
        <v>209</v>
      </c>
      <c r="B597" s="16" t="s">
        <v>913</v>
      </c>
      <c r="C597" s="16" t="s">
        <v>97</v>
      </c>
      <c r="D597" s="16" t="s">
        <v>1224</v>
      </c>
      <c r="E597" s="16" t="s">
        <v>1219</v>
      </c>
      <c r="F597" s="25">
        <v>44443.52082380787</v>
      </c>
      <c r="G597" s="16" t="s">
        <v>1225</v>
      </c>
      <c r="H597" s="16" t="s">
        <v>1223</v>
      </c>
      <c r="I597" s="16" t="s">
        <v>4873</v>
      </c>
      <c r="J597" s="16" t="s">
        <v>1084</v>
      </c>
      <c r="K597" s="16" t="s">
        <v>945</v>
      </c>
      <c r="L597" s="16" t="s">
        <v>1083</v>
      </c>
      <c r="M597" s="9">
        <v>52797</v>
      </c>
      <c r="N597" s="9">
        <v>-1.59</v>
      </c>
      <c r="O597" s="9">
        <v>52521</v>
      </c>
      <c r="P597" s="9">
        <v>-2.11</v>
      </c>
      <c r="Q597" s="9">
        <v>6.71</v>
      </c>
      <c r="R597" s="9">
        <v>0.57999999999999996</v>
      </c>
      <c r="S597" s="9">
        <v>0.62</v>
      </c>
      <c r="T597" s="9">
        <v>10.6</v>
      </c>
      <c r="U597" s="16" t="s">
        <v>1082</v>
      </c>
      <c r="V597" s="9">
        <v>11.5</v>
      </c>
      <c r="W597" s="16" t="s">
        <v>1082</v>
      </c>
      <c r="X597" s="9">
        <v>0.92</v>
      </c>
      <c r="Y597" s="9">
        <v>-1.0900000000000001</v>
      </c>
      <c r="Z597" s="9">
        <v>1.3</v>
      </c>
      <c r="AA597" s="9">
        <v>93.25</v>
      </c>
      <c r="AB597" s="9">
        <v>98.99</v>
      </c>
      <c r="AC597" s="9">
        <v>-149.6</v>
      </c>
      <c r="AD597" s="16" t="s">
        <v>1082</v>
      </c>
      <c r="AE597" s="9">
        <v>455.3</v>
      </c>
      <c r="AF597" s="16" t="s">
        <v>1082</v>
      </c>
      <c r="AG597" s="9">
        <v>2.4300000000000002</v>
      </c>
      <c r="AH597" s="9">
        <v>7.65</v>
      </c>
      <c r="AI597" s="16" t="s">
        <v>896</v>
      </c>
      <c r="AJ597" s="9">
        <v>0.55000000000000004</v>
      </c>
      <c r="AK597" s="16" t="s">
        <v>897</v>
      </c>
      <c r="AL597" s="9">
        <v>21</v>
      </c>
      <c r="AM597" s="9">
        <v>93</v>
      </c>
      <c r="AN597" s="9">
        <v>45087</v>
      </c>
      <c r="AO597" s="9">
        <v>66.86</v>
      </c>
      <c r="AP597" s="9">
        <v>70.13</v>
      </c>
      <c r="AQ597" s="9">
        <v>75774</v>
      </c>
      <c r="AR597" s="9">
        <v>75189</v>
      </c>
      <c r="AS597" s="9">
        <v>52521</v>
      </c>
      <c r="AT597" s="17">
        <v>44244</v>
      </c>
      <c r="AU597" s="9">
        <v>-30.1</v>
      </c>
      <c r="AV597" s="9">
        <v>3.77</v>
      </c>
      <c r="AW597" s="16" t="s">
        <v>1084</v>
      </c>
      <c r="AX597" s="9">
        <v>5.85</v>
      </c>
      <c r="AY597" s="16" t="s">
        <v>1084</v>
      </c>
      <c r="AZ597" s="9">
        <v>19.46</v>
      </c>
      <c r="BA597" s="16" t="s">
        <v>1082</v>
      </c>
      <c r="BB597" s="9">
        <v>30.93</v>
      </c>
      <c r="BC597" s="16" t="s">
        <v>1082</v>
      </c>
      <c r="BD597" s="9">
        <v>-11.47</v>
      </c>
      <c r="BE597" s="16" t="s">
        <v>1082</v>
      </c>
      <c r="BF597" s="9">
        <v>598</v>
      </c>
      <c r="BG597" s="9">
        <v>229</v>
      </c>
      <c r="BH597" s="9">
        <v>223</v>
      </c>
      <c r="BI597" s="9">
        <v>0.55000000000000004</v>
      </c>
      <c r="BJ597" s="9">
        <v>78.69</v>
      </c>
      <c r="BK597" s="9">
        <v>47130</v>
      </c>
      <c r="BL597" s="9">
        <v>56800</v>
      </c>
      <c r="BM597" s="9">
        <v>43.66</v>
      </c>
      <c r="BN597" s="9">
        <v>7.58</v>
      </c>
      <c r="BO597" s="9">
        <v>57195</v>
      </c>
      <c r="BP597" s="9">
        <v>36550</v>
      </c>
      <c r="BQ597" s="16" t="s">
        <v>1105</v>
      </c>
      <c r="BR597" s="20">
        <v>44462</v>
      </c>
      <c r="BS597" s="16" t="s">
        <v>375</v>
      </c>
      <c r="BT597" s="16" t="s">
        <v>1099</v>
      </c>
      <c r="BU597" s="9">
        <v>407</v>
      </c>
      <c r="BV597" s="9">
        <v>450</v>
      </c>
      <c r="BW597" s="9">
        <v>440</v>
      </c>
      <c r="BX597" s="9">
        <v>426</v>
      </c>
      <c r="BY597" s="9">
        <v>279580</v>
      </c>
      <c r="BZ597" s="9">
        <v>48.76</v>
      </c>
      <c r="CA597" s="9">
        <v>0.09</v>
      </c>
      <c r="CB597" s="9">
        <v>39.130000000000003</v>
      </c>
      <c r="CC597" s="9"/>
      <c r="CD597" s="16"/>
      <c r="CE597" s="9"/>
      <c r="CF597" s="9"/>
      <c r="CG597" s="9"/>
      <c r="CH597" s="9"/>
      <c r="CI597" s="9"/>
      <c r="CJ597" s="9"/>
      <c r="CK597" s="16"/>
      <c r="CL597" s="9"/>
      <c r="CM597" s="16"/>
      <c r="CN597" s="9"/>
      <c r="CO597" s="9"/>
      <c r="CP597" s="16"/>
      <c r="CQ597" s="9"/>
      <c r="CR597" s="16"/>
      <c r="CS597" s="9"/>
      <c r="CT597" s="9"/>
      <c r="CU597" s="9"/>
      <c r="CV597" s="9"/>
      <c r="CW597" s="9"/>
      <c r="CX597" s="9"/>
      <c r="CY597" s="9"/>
      <c r="CZ597" s="9"/>
      <c r="DA597" s="17"/>
      <c r="DB597" s="9"/>
      <c r="DC597" s="9"/>
      <c r="DD597" s="16"/>
      <c r="DE597" s="9"/>
      <c r="DF597" s="16"/>
      <c r="DG597" s="9"/>
      <c r="DH597" s="16"/>
      <c r="DI597" s="9"/>
      <c r="DJ597" s="16"/>
      <c r="DK597" s="9"/>
      <c r="DL597" s="16"/>
      <c r="DM597" s="9"/>
      <c r="DN597" s="9"/>
      <c r="DO597" s="9"/>
      <c r="DP597" s="9"/>
      <c r="DQ597" s="9"/>
      <c r="DR597" s="9"/>
      <c r="DS597" s="9"/>
      <c r="DT597" s="9"/>
      <c r="DU597" s="9"/>
      <c r="DV597" s="9"/>
      <c r="DW597" s="9"/>
      <c r="DX597" s="16"/>
      <c r="DY597" s="20"/>
      <c r="DZ597" s="16"/>
      <c r="EA597" s="16"/>
    </row>
    <row r="598" spans="1:131" ht="18.75" x14ac:dyDescent="0.2">
      <c r="A598" s="16" t="s">
        <v>4317</v>
      </c>
      <c r="B598" s="16" t="s">
        <v>929</v>
      </c>
      <c r="C598" s="16"/>
      <c r="D598" s="16"/>
      <c r="E598" s="16"/>
      <c r="F598" s="25"/>
      <c r="G598" s="16"/>
      <c r="H598" s="16"/>
      <c r="I598" s="16" t="s">
        <v>826</v>
      </c>
      <c r="J598" s="16" t="s">
        <v>1082</v>
      </c>
      <c r="K598" s="16" t="s">
        <v>944</v>
      </c>
      <c r="L598" s="16" t="s">
        <v>1083</v>
      </c>
      <c r="M598" s="9">
        <v>15560</v>
      </c>
      <c r="N598" s="9">
        <v>1.9</v>
      </c>
      <c r="O598" s="9">
        <v>15730</v>
      </c>
      <c r="P598" s="9">
        <v>3.01</v>
      </c>
      <c r="Q598" s="9">
        <v>8.1199999999999992</v>
      </c>
      <c r="R598" s="9">
        <v>0.75</v>
      </c>
      <c r="S598" s="9">
        <v>0.56000000000000005</v>
      </c>
      <c r="T598" s="9">
        <v>12.1</v>
      </c>
      <c r="U598" s="16" t="s">
        <v>1082</v>
      </c>
      <c r="V598" s="9">
        <v>9.1</v>
      </c>
      <c r="W598" s="16" t="s">
        <v>1082</v>
      </c>
      <c r="X598" s="9"/>
      <c r="Y598" s="9">
        <v>1.33</v>
      </c>
      <c r="Z598" s="9">
        <v>1.34</v>
      </c>
      <c r="AA598" s="9">
        <v>64.099999999999994</v>
      </c>
      <c r="AB598" s="9">
        <v>95</v>
      </c>
      <c r="AC598" s="9">
        <v>-704.8</v>
      </c>
      <c r="AD598" s="16" t="s">
        <v>1082</v>
      </c>
      <c r="AE598" s="9">
        <v>-215.7</v>
      </c>
      <c r="AF598" s="16" t="s">
        <v>1082</v>
      </c>
      <c r="AG598" s="9">
        <v>-6.21</v>
      </c>
      <c r="AH598" s="9">
        <v>-0.83</v>
      </c>
      <c r="AI598" s="16" t="s">
        <v>23</v>
      </c>
      <c r="AJ598" s="9"/>
      <c r="AK598" s="16" t="s">
        <v>897</v>
      </c>
      <c r="AL598" s="9">
        <v>1000000000</v>
      </c>
      <c r="AM598" s="9">
        <v>0</v>
      </c>
      <c r="AN598" s="9">
        <v>0</v>
      </c>
      <c r="AO598" s="9">
        <v>0</v>
      </c>
      <c r="AP598" s="9">
        <v>0</v>
      </c>
      <c r="AQ598" s="9"/>
      <c r="AR598" s="9"/>
      <c r="AS598" s="9"/>
      <c r="AT598" s="17"/>
      <c r="AU598" s="9"/>
      <c r="AV598" s="9">
        <v>104.5</v>
      </c>
      <c r="AW598" s="16" t="s">
        <v>1084</v>
      </c>
      <c r="AX598" s="9">
        <v>193.2</v>
      </c>
      <c r="AY598" s="16" t="s">
        <v>1084</v>
      </c>
      <c r="AZ598" s="9">
        <v>160.16999999999999</v>
      </c>
      <c r="BA598" s="16" t="s">
        <v>1082</v>
      </c>
      <c r="BB598" s="9">
        <v>301.41000000000003</v>
      </c>
      <c r="BC598" s="16" t="s">
        <v>1082</v>
      </c>
      <c r="BD598" s="9">
        <v>-141.24</v>
      </c>
      <c r="BE598" s="16" t="s">
        <v>1082</v>
      </c>
      <c r="BF598" s="9">
        <v>573</v>
      </c>
      <c r="BG598" s="9">
        <v>121</v>
      </c>
      <c r="BH598" s="9">
        <v>239</v>
      </c>
      <c r="BI598" s="9">
        <v>0.49</v>
      </c>
      <c r="BJ598" s="9">
        <v>62.84</v>
      </c>
      <c r="BK598" s="9">
        <v>14500</v>
      </c>
      <c r="BL598" s="9">
        <v>17310</v>
      </c>
      <c r="BM598" s="9">
        <v>23.49</v>
      </c>
      <c r="BN598" s="9">
        <v>11.24</v>
      </c>
      <c r="BO598" s="9">
        <v>17310</v>
      </c>
      <c r="BP598" s="9">
        <v>12600</v>
      </c>
      <c r="BQ598" s="16"/>
      <c r="BR598" s="20"/>
      <c r="BS598" s="16"/>
      <c r="BT598" s="16"/>
      <c r="BU598" s="9"/>
      <c r="BV598" s="9"/>
      <c r="BW598" s="9"/>
      <c r="BX598" s="9"/>
      <c r="BY598" s="9"/>
      <c r="BZ598" s="9"/>
      <c r="CA598" s="9"/>
      <c r="CB598" s="9"/>
      <c r="CC598" s="9"/>
      <c r="CD598" s="16"/>
      <c r="CE598" s="9"/>
      <c r="CF598" s="9"/>
      <c r="CG598" s="9"/>
      <c r="CH598" s="9"/>
      <c r="CI598" s="9"/>
      <c r="CJ598" s="9"/>
      <c r="CK598" s="16"/>
      <c r="CL598" s="9"/>
      <c r="CM598" s="16"/>
      <c r="CN598" s="9"/>
      <c r="CO598" s="9"/>
      <c r="CP598" s="16"/>
      <c r="CQ598" s="9"/>
      <c r="CR598" s="16"/>
      <c r="CS598" s="9"/>
      <c r="CT598" s="9"/>
      <c r="CU598" s="9"/>
      <c r="CV598" s="9"/>
      <c r="CW598" s="9"/>
      <c r="CX598" s="9"/>
      <c r="CY598" s="9"/>
      <c r="CZ598" s="9"/>
      <c r="DA598" s="17"/>
      <c r="DB598" s="9"/>
      <c r="DC598" s="9"/>
      <c r="DD598" s="16"/>
      <c r="DE598" s="9"/>
      <c r="DF598" s="16"/>
      <c r="DG598" s="9"/>
      <c r="DH598" s="16"/>
      <c r="DI598" s="9"/>
      <c r="DJ598" s="16"/>
      <c r="DK598" s="9"/>
      <c r="DL598" s="16"/>
      <c r="DM598" s="9"/>
      <c r="DN598" s="9"/>
      <c r="DO598" s="9"/>
      <c r="DP598" s="9"/>
      <c r="DQ598" s="9"/>
      <c r="DR598" s="9"/>
      <c r="DS598" s="9"/>
      <c r="DT598" s="9"/>
      <c r="DU598" s="9"/>
      <c r="DV598" s="9"/>
      <c r="DW598" s="9"/>
      <c r="DX598" s="16"/>
      <c r="DY598" s="20"/>
      <c r="DZ598" s="16"/>
      <c r="EA598" s="16"/>
    </row>
    <row r="599" spans="1:131" ht="18.75" x14ac:dyDescent="0.2">
      <c r="A599" s="16" t="s">
        <v>350</v>
      </c>
      <c r="B599" s="16" t="s">
        <v>789</v>
      </c>
      <c r="C599" s="16" t="s">
        <v>97</v>
      </c>
      <c r="D599" s="16" t="s">
        <v>1227</v>
      </c>
      <c r="E599" s="16" t="s">
        <v>1219</v>
      </c>
      <c r="F599" s="25">
        <v>44443.520750451389</v>
      </c>
      <c r="G599" s="16" t="s">
        <v>1225</v>
      </c>
      <c r="H599" s="16" t="s">
        <v>1222</v>
      </c>
      <c r="I599" s="16" t="s">
        <v>826</v>
      </c>
      <c r="J599" s="16" t="s">
        <v>1082</v>
      </c>
      <c r="K599" s="16" t="s">
        <v>974</v>
      </c>
      <c r="L599" s="16" t="s">
        <v>1083</v>
      </c>
      <c r="M599" s="9">
        <v>31350</v>
      </c>
      <c r="N599" s="9">
        <v>-2.69</v>
      </c>
      <c r="O599" s="9">
        <v>31923</v>
      </c>
      <c r="P599" s="9">
        <v>-0.91</v>
      </c>
      <c r="Q599" s="9">
        <v>5.76</v>
      </c>
      <c r="R599" s="9">
        <v>1.5</v>
      </c>
      <c r="S599" s="9">
        <v>2.87</v>
      </c>
      <c r="T599" s="9">
        <v>10.3</v>
      </c>
      <c r="U599" s="16" t="s">
        <v>1082</v>
      </c>
      <c r="V599" s="9">
        <v>24.7</v>
      </c>
      <c r="W599" s="16" t="s">
        <v>1082</v>
      </c>
      <c r="X599" s="9"/>
      <c r="Y599" s="9">
        <v>-2.41</v>
      </c>
      <c r="Z599" s="9">
        <v>-1.4</v>
      </c>
      <c r="AA599" s="9">
        <v>99.98</v>
      </c>
      <c r="AB599" s="9">
        <v>99.99</v>
      </c>
      <c r="AC599" s="9">
        <v>-493.7</v>
      </c>
      <c r="AD599" s="16" t="s">
        <v>1084</v>
      </c>
      <c r="AE599" s="9">
        <v>294.5</v>
      </c>
      <c r="AF599" s="16" t="s">
        <v>1082</v>
      </c>
      <c r="AG599" s="9">
        <v>-3.15</v>
      </c>
      <c r="AH599" s="9">
        <v>3.52</v>
      </c>
      <c r="AI599" s="16" t="s">
        <v>23</v>
      </c>
      <c r="AJ599" s="9"/>
      <c r="AK599" s="16" t="s">
        <v>897</v>
      </c>
      <c r="AL599" s="9">
        <v>60000000</v>
      </c>
      <c r="AM599" s="9">
        <v>0</v>
      </c>
      <c r="AN599" s="9">
        <v>0</v>
      </c>
      <c r="AO599" s="9">
        <v>0</v>
      </c>
      <c r="AP599" s="9">
        <v>0</v>
      </c>
      <c r="AQ599" s="9">
        <v>52221</v>
      </c>
      <c r="AR599" s="9">
        <v>52221</v>
      </c>
      <c r="AS599" s="9">
        <v>31923</v>
      </c>
      <c r="AT599" s="17">
        <v>44205</v>
      </c>
      <c r="AU599" s="9">
        <v>-38.9</v>
      </c>
      <c r="AV599" s="9">
        <v>2.21</v>
      </c>
      <c r="AW599" s="16" t="s">
        <v>1084</v>
      </c>
      <c r="AX599" s="9">
        <v>4.97</v>
      </c>
      <c r="AY599" s="16" t="s">
        <v>1084</v>
      </c>
      <c r="AZ599" s="9">
        <v>6.91</v>
      </c>
      <c r="BA599" s="16" t="s">
        <v>1082</v>
      </c>
      <c r="BB599" s="9">
        <v>15.75</v>
      </c>
      <c r="BC599" s="16" t="s">
        <v>1082</v>
      </c>
      <c r="BD599" s="9">
        <v>-8.84</v>
      </c>
      <c r="BE599" s="16" t="s">
        <v>1082</v>
      </c>
      <c r="BF599" s="9">
        <v>859</v>
      </c>
      <c r="BG599" s="9">
        <v>436</v>
      </c>
      <c r="BH599" s="9">
        <v>181</v>
      </c>
      <c r="BI599" s="9">
        <v>4.9800000000000004</v>
      </c>
      <c r="BJ599" s="9">
        <v>22.48</v>
      </c>
      <c r="BK599" s="9">
        <v>30766</v>
      </c>
      <c r="BL599" s="9">
        <v>34150</v>
      </c>
      <c r="BM599" s="9">
        <v>13.17</v>
      </c>
      <c r="BN599" s="9">
        <v>38.630000000000003</v>
      </c>
      <c r="BO599" s="9">
        <v>43934</v>
      </c>
      <c r="BP599" s="9">
        <v>27700</v>
      </c>
      <c r="BQ599" s="16"/>
      <c r="BR599" s="20"/>
      <c r="BS599" s="16"/>
      <c r="BT599" s="16"/>
      <c r="BU599" s="9">
        <v>1043</v>
      </c>
      <c r="BV599" s="9">
        <v>1044</v>
      </c>
      <c r="BW599" s="9">
        <v>1044</v>
      </c>
      <c r="BX599" s="9">
        <v>1044</v>
      </c>
      <c r="BY599" s="9">
        <v>300000</v>
      </c>
      <c r="BZ599" s="9">
        <v>20.07</v>
      </c>
      <c r="CA599" s="9">
        <v>0.01</v>
      </c>
      <c r="CB599" s="9">
        <v>41.26</v>
      </c>
      <c r="CC599" s="9"/>
      <c r="CD599" s="16"/>
      <c r="CE599" s="9"/>
      <c r="CF599" s="9"/>
      <c r="CG599" s="9"/>
      <c r="CH599" s="9"/>
      <c r="CI599" s="9"/>
      <c r="CJ599" s="9"/>
      <c r="CK599" s="16"/>
      <c r="CL599" s="9"/>
      <c r="CM599" s="16"/>
      <c r="CN599" s="9"/>
      <c r="CO599" s="9"/>
      <c r="CP599" s="16"/>
      <c r="CQ599" s="9"/>
      <c r="CR599" s="16"/>
      <c r="CS599" s="9"/>
      <c r="CT599" s="9"/>
      <c r="CU599" s="9"/>
      <c r="CV599" s="9"/>
      <c r="CW599" s="9"/>
      <c r="CX599" s="9"/>
      <c r="CY599" s="9"/>
      <c r="CZ599" s="9"/>
      <c r="DA599" s="17"/>
      <c r="DB599" s="9"/>
      <c r="DC599" s="9"/>
      <c r="DD599" s="16"/>
      <c r="DE599" s="9"/>
      <c r="DF599" s="16"/>
      <c r="DG599" s="9"/>
      <c r="DH599" s="16"/>
      <c r="DI599" s="9"/>
      <c r="DJ599" s="16"/>
      <c r="DK599" s="9"/>
      <c r="DL599" s="16"/>
      <c r="DM599" s="9"/>
      <c r="DN599" s="9"/>
      <c r="DO599" s="9"/>
      <c r="DP599" s="9"/>
      <c r="DQ599" s="9"/>
      <c r="DR599" s="9"/>
      <c r="DS599" s="9"/>
      <c r="DT599" s="9"/>
      <c r="DU599" s="9"/>
      <c r="DV599" s="9"/>
      <c r="DW599" s="9"/>
      <c r="DX599" s="16"/>
      <c r="DY599" s="20"/>
      <c r="DZ599" s="16"/>
      <c r="EA599" s="16"/>
    </row>
    <row r="600" spans="1:131" ht="18.75" x14ac:dyDescent="0.2">
      <c r="A600" s="16" t="s">
        <v>247</v>
      </c>
      <c r="B600" s="16" t="s">
        <v>949</v>
      </c>
      <c r="C600" s="16" t="s">
        <v>97</v>
      </c>
      <c r="D600" s="16" t="s">
        <v>1228</v>
      </c>
      <c r="E600" s="16" t="s">
        <v>1219</v>
      </c>
      <c r="F600" s="25">
        <v>44443.520750937503</v>
      </c>
      <c r="G600" s="16" t="s">
        <v>1221</v>
      </c>
      <c r="H600" s="16" t="s">
        <v>1222</v>
      </c>
      <c r="I600" s="16" t="s">
        <v>826</v>
      </c>
      <c r="J600" s="16" t="s">
        <v>1082</v>
      </c>
      <c r="K600" s="16" t="s">
        <v>906</v>
      </c>
      <c r="L600" s="16" t="s">
        <v>1083</v>
      </c>
      <c r="M600" s="9">
        <v>25120</v>
      </c>
      <c r="N600" s="9">
        <v>5</v>
      </c>
      <c r="O600" s="9">
        <v>24814</v>
      </c>
      <c r="P600" s="9">
        <v>3.72</v>
      </c>
      <c r="Q600" s="9">
        <v>6.8</v>
      </c>
      <c r="R600" s="9">
        <v>1.01</v>
      </c>
      <c r="S600" s="9">
        <v>1.04</v>
      </c>
      <c r="T600" s="9">
        <v>24.3</v>
      </c>
      <c r="U600" s="16" t="s">
        <v>1082</v>
      </c>
      <c r="V600" s="9">
        <v>15.9</v>
      </c>
      <c r="W600" s="16" t="s">
        <v>1082</v>
      </c>
      <c r="X600" s="9">
        <v>1.53</v>
      </c>
      <c r="Y600" s="9">
        <v>1.53</v>
      </c>
      <c r="Z600" s="9">
        <v>1.23</v>
      </c>
      <c r="AA600" s="9">
        <v>100</v>
      </c>
      <c r="AB600" s="9">
        <v>96.76</v>
      </c>
      <c r="AC600" s="9">
        <v>111.3</v>
      </c>
      <c r="AD600" s="16" t="s">
        <v>1082</v>
      </c>
      <c r="AE600" s="9">
        <v>-196.2</v>
      </c>
      <c r="AF600" s="16" t="s">
        <v>1082</v>
      </c>
      <c r="AG600" s="9">
        <v>-0.68</v>
      </c>
      <c r="AH600" s="9">
        <v>9.0399999999999991</v>
      </c>
      <c r="AI600" s="16" t="s">
        <v>896</v>
      </c>
      <c r="AJ600" s="9">
        <v>1.06</v>
      </c>
      <c r="AK600" s="16" t="s">
        <v>897</v>
      </c>
      <c r="AL600" s="9">
        <v>29</v>
      </c>
      <c r="AM600" s="9">
        <v>71</v>
      </c>
      <c r="AN600" s="9">
        <v>21600</v>
      </c>
      <c r="AO600" s="9">
        <v>58.73</v>
      </c>
      <c r="AP600" s="9">
        <v>52.46</v>
      </c>
      <c r="AQ600" s="9">
        <v>43490</v>
      </c>
      <c r="AR600" s="9">
        <v>40205</v>
      </c>
      <c r="AS600" s="9">
        <v>24814</v>
      </c>
      <c r="AT600" s="17">
        <v>44048</v>
      </c>
      <c r="AU600" s="9">
        <v>-38.299999999999997</v>
      </c>
      <c r="AV600" s="9">
        <v>51.21</v>
      </c>
      <c r="AW600" s="16" t="s">
        <v>1084</v>
      </c>
      <c r="AX600" s="9">
        <v>40.380000000000003</v>
      </c>
      <c r="AY600" s="16" t="s">
        <v>1084</v>
      </c>
      <c r="AZ600" s="9">
        <v>127.66</v>
      </c>
      <c r="BA600" s="16" t="s">
        <v>1082</v>
      </c>
      <c r="BB600" s="9">
        <v>103.19</v>
      </c>
      <c r="BC600" s="16" t="s">
        <v>1082</v>
      </c>
      <c r="BD600" s="9">
        <v>24.46</v>
      </c>
      <c r="BE600" s="16" t="s">
        <v>1082</v>
      </c>
      <c r="BF600" s="9">
        <v>495</v>
      </c>
      <c r="BG600" s="9">
        <v>142</v>
      </c>
      <c r="BH600" s="9">
        <v>210</v>
      </c>
      <c r="BI600" s="9">
        <v>1.1000000000000001</v>
      </c>
      <c r="BJ600" s="9">
        <v>84.48</v>
      </c>
      <c r="BK600" s="9">
        <v>22487</v>
      </c>
      <c r="BL600" s="9">
        <v>25555</v>
      </c>
      <c r="BM600" s="9">
        <v>16.29</v>
      </c>
      <c r="BN600" s="9">
        <v>4.25</v>
      </c>
      <c r="BO600" s="9">
        <v>26189</v>
      </c>
      <c r="BP600" s="9">
        <v>19300</v>
      </c>
      <c r="BQ600" s="16" t="s">
        <v>1102</v>
      </c>
      <c r="BR600" s="20">
        <v>44552</v>
      </c>
      <c r="BS600" s="16" t="s">
        <v>375</v>
      </c>
      <c r="BT600" s="16" t="s">
        <v>1099</v>
      </c>
      <c r="BU600" s="9">
        <v>420</v>
      </c>
      <c r="BV600" s="9">
        <v>381</v>
      </c>
      <c r="BW600" s="9">
        <v>381</v>
      </c>
      <c r="BX600" s="9">
        <v>360</v>
      </c>
      <c r="BY600" s="9">
        <v>626986</v>
      </c>
      <c r="BZ600" s="9">
        <v>99.88</v>
      </c>
      <c r="CA600" s="9">
        <v>0.27</v>
      </c>
      <c r="CB600" s="9">
        <v>16.309999999999999</v>
      </c>
      <c r="CC600" s="9"/>
      <c r="CD600" s="16"/>
      <c r="CE600" s="9"/>
      <c r="CF600" s="9"/>
      <c r="CG600" s="9"/>
      <c r="CH600" s="9"/>
      <c r="CI600" s="9"/>
      <c r="CJ600" s="9"/>
      <c r="CK600" s="16"/>
      <c r="CL600" s="9"/>
      <c r="CM600" s="16"/>
      <c r="CN600" s="9"/>
      <c r="CO600" s="9"/>
      <c r="CP600" s="16"/>
      <c r="CQ600" s="9"/>
      <c r="CR600" s="16"/>
      <c r="CS600" s="9"/>
      <c r="CT600" s="9"/>
      <c r="CU600" s="9"/>
      <c r="CV600" s="9"/>
      <c r="CW600" s="9"/>
      <c r="CX600" s="9"/>
      <c r="CY600" s="9"/>
      <c r="CZ600" s="9"/>
      <c r="DA600" s="17"/>
      <c r="DB600" s="9"/>
      <c r="DC600" s="9"/>
      <c r="DD600" s="16"/>
      <c r="DE600" s="9"/>
      <c r="DF600" s="16"/>
      <c r="DG600" s="9"/>
      <c r="DH600" s="16"/>
      <c r="DI600" s="9"/>
      <c r="DJ600" s="16"/>
      <c r="DK600" s="9"/>
      <c r="DL600" s="16"/>
      <c r="DM600" s="9"/>
      <c r="DN600" s="9"/>
      <c r="DO600" s="9"/>
      <c r="DP600" s="9"/>
      <c r="DQ600" s="9"/>
      <c r="DR600" s="9"/>
      <c r="DS600" s="9"/>
      <c r="DT600" s="9"/>
      <c r="DU600" s="9"/>
      <c r="DV600" s="9"/>
      <c r="DW600" s="9"/>
      <c r="DX600" s="16"/>
      <c r="DY600" s="20"/>
      <c r="DZ600" s="16"/>
      <c r="EA600" s="16"/>
    </row>
    <row r="601" spans="1:131" ht="18.75" x14ac:dyDescent="0.2">
      <c r="A601" s="16" t="s">
        <v>290</v>
      </c>
      <c r="B601" s="16" t="s">
        <v>908</v>
      </c>
      <c r="C601" s="16" t="s">
        <v>97</v>
      </c>
      <c r="D601" s="16" t="s">
        <v>1228</v>
      </c>
      <c r="E601" s="16" t="s">
        <v>1219</v>
      </c>
      <c r="F601" s="25">
        <v>44443.520786238427</v>
      </c>
      <c r="G601" s="16" t="s">
        <v>1229</v>
      </c>
      <c r="H601" s="16" t="s">
        <v>1222</v>
      </c>
      <c r="I601" s="16" t="s">
        <v>4843</v>
      </c>
      <c r="J601" s="16" t="s">
        <v>1084</v>
      </c>
      <c r="K601" s="16" t="s">
        <v>943</v>
      </c>
      <c r="L601" s="16" t="s">
        <v>1083</v>
      </c>
      <c r="M601" s="9">
        <v>68600</v>
      </c>
      <c r="N601" s="9">
        <v>-0.06</v>
      </c>
      <c r="O601" s="9">
        <v>68189</v>
      </c>
      <c r="P601" s="9">
        <v>-0.66</v>
      </c>
      <c r="Q601" s="9">
        <v>5.33</v>
      </c>
      <c r="R601" s="9">
        <v>0.73</v>
      </c>
      <c r="S601" s="9">
        <v>0.3</v>
      </c>
      <c r="T601" s="9">
        <v>13.3</v>
      </c>
      <c r="U601" s="16" t="s">
        <v>1082</v>
      </c>
      <c r="V601" s="9">
        <v>13.3</v>
      </c>
      <c r="W601" s="16" t="s">
        <v>1082</v>
      </c>
      <c r="X601" s="9">
        <v>0.99</v>
      </c>
      <c r="Y601" s="9">
        <v>-1.01</v>
      </c>
      <c r="Z601" s="9">
        <v>-1.02</v>
      </c>
      <c r="AA601" s="9">
        <v>97.06</v>
      </c>
      <c r="AB601" s="9">
        <v>98.53</v>
      </c>
      <c r="AC601" s="9">
        <v>-66</v>
      </c>
      <c r="AD601" s="16" t="s">
        <v>1082</v>
      </c>
      <c r="AE601" s="9">
        <v>-535.4</v>
      </c>
      <c r="AF601" s="16" t="s">
        <v>1082</v>
      </c>
      <c r="AG601" s="9">
        <v>-7.7</v>
      </c>
      <c r="AH601" s="9">
        <v>-11.49</v>
      </c>
      <c r="AI601" s="16" t="s">
        <v>896</v>
      </c>
      <c r="AJ601" s="9">
        <v>0.3</v>
      </c>
      <c r="AK601" s="16" t="s">
        <v>897</v>
      </c>
      <c r="AL601" s="9">
        <v>93</v>
      </c>
      <c r="AM601" s="9">
        <v>29</v>
      </c>
      <c r="AN601" s="9">
        <v>65611</v>
      </c>
      <c r="AO601" s="9">
        <v>45.84</v>
      </c>
      <c r="AP601" s="9">
        <v>46.31</v>
      </c>
      <c r="AQ601" s="9">
        <v>115990</v>
      </c>
      <c r="AR601" s="9">
        <v>111327</v>
      </c>
      <c r="AS601" s="9">
        <v>68189</v>
      </c>
      <c r="AT601" s="17">
        <v>44012</v>
      </c>
      <c r="AU601" s="9">
        <v>-38.700000000000003</v>
      </c>
      <c r="AV601" s="9">
        <v>3.58</v>
      </c>
      <c r="AW601" s="16" t="s">
        <v>1084</v>
      </c>
      <c r="AX601" s="9">
        <v>10.84</v>
      </c>
      <c r="AY601" s="16" t="s">
        <v>1084</v>
      </c>
      <c r="AZ601" s="9">
        <v>24.42</v>
      </c>
      <c r="BA601" s="16" t="s">
        <v>1082</v>
      </c>
      <c r="BB601" s="9">
        <v>74.52</v>
      </c>
      <c r="BC601" s="16" t="s">
        <v>1082</v>
      </c>
      <c r="BD601" s="9">
        <v>-50.1</v>
      </c>
      <c r="BE601" s="16" t="s">
        <v>1082</v>
      </c>
      <c r="BF601" s="9">
        <v>921</v>
      </c>
      <c r="BG601" s="9">
        <v>340</v>
      </c>
      <c r="BH601" s="9">
        <v>343</v>
      </c>
      <c r="BI601" s="9">
        <v>0.34</v>
      </c>
      <c r="BJ601" s="9">
        <v>55.72</v>
      </c>
      <c r="BK601" s="9">
        <v>65611</v>
      </c>
      <c r="BL601" s="9">
        <v>77300</v>
      </c>
      <c r="BM601" s="9">
        <v>14.52</v>
      </c>
      <c r="BN601" s="9">
        <v>26.31</v>
      </c>
      <c r="BO601" s="9">
        <v>86650</v>
      </c>
      <c r="BP601" s="9">
        <v>45885</v>
      </c>
      <c r="BQ601" s="16"/>
      <c r="BR601" s="20"/>
      <c r="BS601" s="16"/>
      <c r="BT601" s="16"/>
      <c r="BU601" s="9">
        <v>157</v>
      </c>
      <c r="BV601" s="9">
        <v>174</v>
      </c>
      <c r="BW601" s="9">
        <v>203</v>
      </c>
      <c r="BX601" s="9">
        <v>223</v>
      </c>
      <c r="BY601" s="9">
        <v>218532</v>
      </c>
      <c r="BZ601" s="9">
        <v>27.71</v>
      </c>
      <c r="CA601" s="9">
        <v>0.12</v>
      </c>
      <c r="CB601" s="9">
        <v>28.54</v>
      </c>
      <c r="CC601" s="9"/>
      <c r="CD601" s="16"/>
      <c r="CE601" s="9"/>
      <c r="CF601" s="9"/>
      <c r="CG601" s="9"/>
      <c r="CH601" s="9"/>
      <c r="CI601" s="9"/>
      <c r="CJ601" s="9"/>
      <c r="CK601" s="16"/>
      <c r="CL601" s="9"/>
      <c r="CM601" s="16"/>
      <c r="CN601" s="9"/>
      <c r="CO601" s="9"/>
      <c r="CP601" s="16"/>
      <c r="CQ601" s="9"/>
      <c r="CR601" s="16"/>
      <c r="CS601" s="9"/>
      <c r="CT601" s="9"/>
      <c r="CU601" s="9"/>
      <c r="CV601" s="9"/>
      <c r="CW601" s="9"/>
      <c r="CX601" s="9"/>
      <c r="CY601" s="9"/>
      <c r="CZ601" s="9"/>
      <c r="DA601" s="17"/>
      <c r="DB601" s="9"/>
      <c r="DC601" s="9"/>
      <c r="DD601" s="16"/>
      <c r="DE601" s="9"/>
      <c r="DF601" s="16"/>
      <c r="DG601" s="9"/>
      <c r="DH601" s="16"/>
      <c r="DI601" s="9"/>
      <c r="DJ601" s="16"/>
      <c r="DK601" s="9"/>
      <c r="DL601" s="16"/>
      <c r="DM601" s="9"/>
      <c r="DN601" s="9"/>
      <c r="DO601" s="9"/>
      <c r="DP601" s="9"/>
      <c r="DQ601" s="9"/>
      <c r="DR601" s="9"/>
      <c r="DS601" s="9"/>
      <c r="DT601" s="9"/>
      <c r="DU601" s="9"/>
      <c r="DV601" s="9"/>
      <c r="DW601" s="9"/>
      <c r="DX601" s="16"/>
      <c r="DY601" s="20"/>
      <c r="DZ601" s="16"/>
      <c r="EA601" s="16"/>
    </row>
    <row r="602" spans="1:131" ht="18.75" x14ac:dyDescent="0.2">
      <c r="A602" s="16" t="s">
        <v>952</v>
      </c>
      <c r="B602" s="16" t="s">
        <v>900</v>
      </c>
      <c r="C602" s="16"/>
      <c r="D602" s="16"/>
      <c r="E602" s="16"/>
      <c r="F602" s="25"/>
      <c r="G602" s="16"/>
      <c r="H602" s="16"/>
      <c r="I602" s="16" t="s">
        <v>954</v>
      </c>
      <c r="J602" s="16" t="s">
        <v>1082</v>
      </c>
      <c r="K602" s="16" t="s">
        <v>982</v>
      </c>
      <c r="L602" s="16" t="s">
        <v>1083</v>
      </c>
      <c r="M602" s="9">
        <v>13805</v>
      </c>
      <c r="N602" s="9">
        <v>0.81</v>
      </c>
      <c r="O602" s="9">
        <v>13905</v>
      </c>
      <c r="P602" s="9">
        <v>1.54</v>
      </c>
      <c r="Q602" s="9">
        <v>2.36</v>
      </c>
      <c r="R602" s="9">
        <v>0.35</v>
      </c>
      <c r="S602" s="9">
        <v>0.56000000000000005</v>
      </c>
      <c r="T602" s="9">
        <v>16.8</v>
      </c>
      <c r="U602" s="16" t="s">
        <v>1082</v>
      </c>
      <c r="V602" s="9">
        <v>17.3</v>
      </c>
      <c r="W602" s="16" t="s">
        <v>1082</v>
      </c>
      <c r="X602" s="9">
        <v>0.97</v>
      </c>
      <c r="Y602" s="9">
        <v>-1.03</v>
      </c>
      <c r="Z602" s="9">
        <v>-1.06</v>
      </c>
      <c r="AA602" s="9">
        <v>99.61</v>
      </c>
      <c r="AB602" s="9">
        <v>65.61</v>
      </c>
      <c r="AC602" s="9">
        <v>637.5</v>
      </c>
      <c r="AD602" s="16" t="s">
        <v>1082</v>
      </c>
      <c r="AE602" s="9">
        <v>-554.4</v>
      </c>
      <c r="AF602" s="16" t="s">
        <v>1082</v>
      </c>
      <c r="AG602" s="9">
        <v>-3.48</v>
      </c>
      <c r="AH602" s="9">
        <v>1.54</v>
      </c>
      <c r="AI602" s="16" t="s">
        <v>896</v>
      </c>
      <c r="AJ602" s="9">
        <v>0.56999999999999995</v>
      </c>
      <c r="AK602" s="16" t="s">
        <v>897</v>
      </c>
      <c r="AL602" s="9">
        <v>0</v>
      </c>
      <c r="AM602" s="9">
        <v>71</v>
      </c>
      <c r="AN602" s="9">
        <v>11990</v>
      </c>
      <c r="AO602" s="9">
        <v>66.819999999999993</v>
      </c>
      <c r="AP602" s="9">
        <v>67.760000000000005</v>
      </c>
      <c r="AQ602" s="9"/>
      <c r="AR602" s="9"/>
      <c r="AS602" s="9"/>
      <c r="AT602" s="17"/>
      <c r="AU602" s="9"/>
      <c r="AV602" s="9">
        <v>55.2</v>
      </c>
      <c r="AW602" s="16" t="s">
        <v>1084</v>
      </c>
      <c r="AX602" s="9">
        <v>54.29</v>
      </c>
      <c r="AY602" s="16" t="s">
        <v>1084</v>
      </c>
      <c r="AZ602" s="9">
        <v>76.19</v>
      </c>
      <c r="BA602" s="16" t="s">
        <v>1082</v>
      </c>
      <c r="BB602" s="9">
        <v>75.12</v>
      </c>
      <c r="BC602" s="16" t="s">
        <v>1082</v>
      </c>
      <c r="BD602" s="9">
        <v>1.07</v>
      </c>
      <c r="BE602" s="16" t="s">
        <v>1082</v>
      </c>
      <c r="BF602" s="9">
        <v>249</v>
      </c>
      <c r="BG602" s="9">
        <v>111</v>
      </c>
      <c r="BH602" s="9">
        <v>71</v>
      </c>
      <c r="BI602" s="9">
        <v>0.63</v>
      </c>
      <c r="BJ602" s="9">
        <v>87.28</v>
      </c>
      <c r="BK602" s="9">
        <v>12812</v>
      </c>
      <c r="BL602" s="9">
        <v>14500</v>
      </c>
      <c r="BM602" s="9">
        <v>28.56</v>
      </c>
      <c r="BN602" s="9">
        <v>5.03</v>
      </c>
      <c r="BO602" s="9">
        <v>14500</v>
      </c>
      <c r="BP602" s="9">
        <v>9033</v>
      </c>
      <c r="BQ602" s="16"/>
      <c r="BR602" s="20"/>
      <c r="BS602" s="16"/>
      <c r="BT602" s="16"/>
      <c r="BU602" s="9"/>
      <c r="BV602" s="9"/>
      <c r="BW602" s="9"/>
      <c r="BX602" s="9"/>
      <c r="BY602" s="9"/>
      <c r="BZ602" s="9"/>
      <c r="CA602" s="9"/>
      <c r="CB602" s="9"/>
      <c r="CC602" s="9"/>
      <c r="CD602" s="16"/>
      <c r="CE602" s="9"/>
      <c r="CF602" s="9"/>
      <c r="CG602" s="9"/>
      <c r="CH602" s="9"/>
      <c r="CI602" s="9"/>
      <c r="CJ602" s="9"/>
      <c r="CK602" s="16"/>
      <c r="CL602" s="9"/>
      <c r="CM602" s="16"/>
      <c r="CN602" s="9"/>
      <c r="CO602" s="9"/>
      <c r="CP602" s="16"/>
      <c r="CQ602" s="9"/>
      <c r="CR602" s="16"/>
      <c r="CS602" s="9"/>
      <c r="CT602" s="9"/>
      <c r="CU602" s="9"/>
      <c r="CV602" s="9"/>
      <c r="CW602" s="9"/>
      <c r="CX602" s="9"/>
      <c r="CY602" s="9"/>
      <c r="CZ602" s="9"/>
      <c r="DA602" s="17"/>
      <c r="DB602" s="9"/>
      <c r="DC602" s="9"/>
      <c r="DD602" s="16"/>
      <c r="DE602" s="9"/>
      <c r="DF602" s="16"/>
      <c r="DG602" s="9"/>
      <c r="DH602" s="16"/>
      <c r="DI602" s="9"/>
      <c r="DJ602" s="16"/>
      <c r="DK602" s="9"/>
      <c r="DL602" s="16"/>
      <c r="DM602" s="9"/>
      <c r="DN602" s="9"/>
      <c r="DO602" s="9"/>
      <c r="DP602" s="9"/>
      <c r="DQ602" s="9"/>
      <c r="DR602" s="9"/>
      <c r="DS602" s="9"/>
      <c r="DT602" s="9"/>
      <c r="DU602" s="9"/>
      <c r="DV602" s="9"/>
      <c r="DW602" s="9"/>
      <c r="DX602" s="16"/>
      <c r="DY602" s="20"/>
      <c r="DZ602" s="16"/>
      <c r="EA602" s="16"/>
    </row>
    <row r="603" spans="1:131" ht="18.75" x14ac:dyDescent="0.2">
      <c r="A603" s="16" t="s">
        <v>702</v>
      </c>
      <c r="B603" s="16" t="s">
        <v>929</v>
      </c>
      <c r="C603" s="16" t="s">
        <v>97</v>
      </c>
      <c r="D603" s="16" t="s">
        <v>1224</v>
      </c>
      <c r="E603" s="16" t="s">
        <v>1219</v>
      </c>
      <c r="F603" s="25">
        <v>44443.520782164349</v>
      </c>
      <c r="G603" s="16" t="s">
        <v>1229</v>
      </c>
      <c r="H603" s="16" t="s">
        <v>1223</v>
      </c>
      <c r="I603" s="16" t="s">
        <v>976</v>
      </c>
      <c r="J603" s="16" t="s">
        <v>1082</v>
      </c>
      <c r="K603" s="16" t="s">
        <v>945</v>
      </c>
      <c r="L603" s="16" t="s">
        <v>1083</v>
      </c>
      <c r="M603" s="9">
        <v>24250</v>
      </c>
      <c r="N603" s="9">
        <v>4.67</v>
      </c>
      <c r="O603" s="9">
        <v>23831</v>
      </c>
      <c r="P603" s="9">
        <v>2.86</v>
      </c>
      <c r="Q603" s="9">
        <v>5.97</v>
      </c>
      <c r="R603" s="9">
        <v>0.84</v>
      </c>
      <c r="S603" s="9">
        <v>0.97</v>
      </c>
      <c r="T603" s="9">
        <v>17.600000000000001</v>
      </c>
      <c r="U603" s="16" t="s">
        <v>1082</v>
      </c>
      <c r="V603" s="9">
        <v>13.7</v>
      </c>
      <c r="W603" s="16" t="s">
        <v>1082</v>
      </c>
      <c r="X603" s="9">
        <v>1.28</v>
      </c>
      <c r="Y603" s="9">
        <v>1.28</v>
      </c>
      <c r="Z603" s="9">
        <v>1.07</v>
      </c>
      <c r="AA603" s="9">
        <v>100</v>
      </c>
      <c r="AB603" s="9">
        <v>90.5</v>
      </c>
      <c r="AC603" s="9">
        <v>253.5</v>
      </c>
      <c r="AD603" s="16" t="s">
        <v>1082</v>
      </c>
      <c r="AE603" s="9">
        <v>-253.2</v>
      </c>
      <c r="AF603" s="16" t="s">
        <v>1082</v>
      </c>
      <c r="AG603" s="9">
        <v>0.99</v>
      </c>
      <c r="AH603" s="9">
        <v>13.59</v>
      </c>
      <c r="AI603" s="16" t="s">
        <v>896</v>
      </c>
      <c r="AJ603" s="9">
        <v>0.9</v>
      </c>
      <c r="AK603" s="16" t="s">
        <v>897</v>
      </c>
      <c r="AL603" s="9">
        <v>0</v>
      </c>
      <c r="AM603" s="9">
        <v>71</v>
      </c>
      <c r="AN603" s="9">
        <v>19180</v>
      </c>
      <c r="AO603" s="9">
        <v>65.42</v>
      </c>
      <c r="AP603" s="9">
        <v>60.27</v>
      </c>
      <c r="AQ603" s="9">
        <v>61082</v>
      </c>
      <c r="AR603" s="9">
        <v>35100</v>
      </c>
      <c r="AS603" s="9">
        <v>23831</v>
      </c>
      <c r="AT603" s="17">
        <v>44006</v>
      </c>
      <c r="AU603" s="9">
        <v>-32.1</v>
      </c>
      <c r="AV603" s="9">
        <v>1.1299999999999999</v>
      </c>
      <c r="AW603" s="16" t="s">
        <v>1084</v>
      </c>
      <c r="AX603" s="9">
        <v>63.43</v>
      </c>
      <c r="AY603" s="16" t="s">
        <v>1084</v>
      </c>
      <c r="AZ603" s="9">
        <v>2.73</v>
      </c>
      <c r="BA603" s="16" t="s">
        <v>1082</v>
      </c>
      <c r="BB603" s="9">
        <v>154.22999999999999</v>
      </c>
      <c r="BC603" s="16" t="s">
        <v>1082</v>
      </c>
      <c r="BD603" s="9">
        <v>-151.5</v>
      </c>
      <c r="BE603" s="16" t="s">
        <v>1082</v>
      </c>
      <c r="BF603" s="9">
        <v>502</v>
      </c>
      <c r="BG603" s="9">
        <v>149</v>
      </c>
      <c r="BH603" s="9">
        <v>173</v>
      </c>
      <c r="BI603" s="9">
        <v>0.68</v>
      </c>
      <c r="BJ603" s="9">
        <v>92.99</v>
      </c>
      <c r="BK603" s="9">
        <v>21700</v>
      </c>
      <c r="BL603" s="9">
        <v>24727</v>
      </c>
      <c r="BM603" s="9">
        <v>28.42</v>
      </c>
      <c r="BN603" s="9">
        <v>1.96</v>
      </c>
      <c r="BO603" s="9">
        <v>24727</v>
      </c>
      <c r="BP603" s="9">
        <v>17920</v>
      </c>
      <c r="BQ603" s="16" t="s">
        <v>1126</v>
      </c>
      <c r="BR603" s="20">
        <v>44561</v>
      </c>
      <c r="BS603" s="16" t="s">
        <v>375</v>
      </c>
      <c r="BT603" s="16" t="s">
        <v>1099</v>
      </c>
      <c r="BU603" s="9">
        <v>412</v>
      </c>
      <c r="BV603" s="9">
        <v>424</v>
      </c>
      <c r="BW603" s="9">
        <v>425</v>
      </c>
      <c r="BX603" s="9">
        <v>400</v>
      </c>
      <c r="BY603" s="9">
        <v>647445</v>
      </c>
      <c r="BZ603" s="9">
        <v>45.34</v>
      </c>
      <c r="CA603" s="9">
        <v>0.17</v>
      </c>
      <c r="CB603" s="9">
        <v>17.75</v>
      </c>
      <c r="CC603" s="9"/>
      <c r="CD603" s="16"/>
      <c r="CE603" s="9"/>
      <c r="CF603" s="9"/>
      <c r="CG603" s="9"/>
      <c r="CH603" s="9"/>
      <c r="CI603" s="9"/>
      <c r="CJ603" s="9"/>
      <c r="CK603" s="16"/>
      <c r="CL603" s="9"/>
      <c r="CM603" s="16"/>
      <c r="CN603" s="9"/>
      <c r="CO603" s="9"/>
      <c r="CP603" s="16"/>
      <c r="CQ603" s="9"/>
      <c r="CR603" s="16"/>
      <c r="CS603" s="9"/>
      <c r="CT603" s="9"/>
      <c r="CU603" s="9"/>
      <c r="CV603" s="9"/>
      <c r="CW603" s="9"/>
      <c r="CX603" s="9"/>
      <c r="CY603" s="9"/>
      <c r="CZ603" s="9"/>
      <c r="DA603" s="17"/>
      <c r="DB603" s="9"/>
      <c r="DC603" s="9"/>
      <c r="DD603" s="16"/>
      <c r="DE603" s="9"/>
      <c r="DF603" s="16"/>
      <c r="DG603" s="9"/>
      <c r="DH603" s="16"/>
      <c r="DI603" s="9"/>
      <c r="DJ603" s="16"/>
      <c r="DK603" s="9"/>
      <c r="DL603" s="16"/>
      <c r="DM603" s="9"/>
      <c r="DN603" s="9"/>
      <c r="DO603" s="9"/>
      <c r="DP603" s="9"/>
      <c r="DQ603" s="9"/>
      <c r="DR603" s="9"/>
      <c r="DS603" s="9"/>
      <c r="DT603" s="9"/>
      <c r="DU603" s="9"/>
      <c r="DV603" s="9"/>
      <c r="DW603" s="9"/>
      <c r="DX603" s="16"/>
      <c r="DY603" s="20"/>
      <c r="DZ603" s="16"/>
      <c r="EA603" s="16"/>
    </row>
    <row r="604" spans="1:131" ht="18.75" x14ac:dyDescent="0.2">
      <c r="A604" s="16" t="s">
        <v>715</v>
      </c>
      <c r="B604" s="16" t="s">
        <v>900</v>
      </c>
      <c r="C604" s="16"/>
      <c r="D604" s="16"/>
      <c r="E604" s="16"/>
      <c r="F604" s="25"/>
      <c r="G604" s="16"/>
      <c r="H604" s="16"/>
      <c r="I604" s="16" t="s">
        <v>954</v>
      </c>
      <c r="J604" s="16" t="s">
        <v>1082</v>
      </c>
      <c r="K604" s="16" t="s">
        <v>826</v>
      </c>
      <c r="L604" s="16" t="s">
        <v>1083</v>
      </c>
      <c r="M604" s="9">
        <v>11409</v>
      </c>
      <c r="N604" s="9">
        <v>0.19</v>
      </c>
      <c r="O604" s="9">
        <v>11407</v>
      </c>
      <c r="P604" s="9">
        <v>0.18</v>
      </c>
      <c r="Q604" s="9">
        <v>0.59</v>
      </c>
      <c r="R604" s="9">
        <v>1.1399999999999999</v>
      </c>
      <c r="S604" s="9">
        <v>1.38</v>
      </c>
      <c r="T604" s="9">
        <v>19.100000000000001</v>
      </c>
      <c r="U604" s="16" t="s">
        <v>1082</v>
      </c>
      <c r="V604" s="9">
        <v>18.600000000000001</v>
      </c>
      <c r="W604" s="16" t="s">
        <v>1082</v>
      </c>
      <c r="X604" s="9">
        <v>1.03</v>
      </c>
      <c r="Y604" s="9">
        <v>1.03</v>
      </c>
      <c r="Z604" s="9">
        <v>1.46</v>
      </c>
      <c r="AA604" s="9">
        <v>17.36</v>
      </c>
      <c r="AB604" s="9">
        <v>20.8</v>
      </c>
      <c r="AC604" s="9">
        <v>-49.1</v>
      </c>
      <c r="AD604" s="16" t="s">
        <v>1082</v>
      </c>
      <c r="AE604" s="9">
        <v>172.8</v>
      </c>
      <c r="AF604" s="16" t="s">
        <v>1082</v>
      </c>
      <c r="AG604" s="9">
        <v>0.4</v>
      </c>
      <c r="AH604" s="9">
        <v>2.2799999999999998</v>
      </c>
      <c r="AI604" s="16" t="s">
        <v>896</v>
      </c>
      <c r="AJ604" s="9">
        <v>1.49</v>
      </c>
      <c r="AK604" s="16" t="s">
        <v>897</v>
      </c>
      <c r="AL604" s="9">
        <v>0</v>
      </c>
      <c r="AM604" s="9">
        <v>57</v>
      </c>
      <c r="AN604" s="9">
        <v>11050</v>
      </c>
      <c r="AO604" s="9">
        <v>88.19</v>
      </c>
      <c r="AP604" s="9">
        <v>87.43</v>
      </c>
      <c r="AQ604" s="9"/>
      <c r="AR604" s="9"/>
      <c r="AS604" s="9"/>
      <c r="AT604" s="17"/>
      <c r="AU604" s="9"/>
      <c r="AV604" s="9">
        <v>785.38</v>
      </c>
      <c r="AW604" s="16" t="s">
        <v>1084</v>
      </c>
      <c r="AX604" s="9">
        <v>1.69</v>
      </c>
      <c r="AY604" s="16" t="s">
        <v>1082</v>
      </c>
      <c r="AZ604" s="9">
        <v>893.72</v>
      </c>
      <c r="BA604" s="16" t="s">
        <v>1082</v>
      </c>
      <c r="BB604" s="9">
        <v>1.93</v>
      </c>
      <c r="BC604" s="16" t="s">
        <v>1083</v>
      </c>
      <c r="BD604" s="9">
        <v>-1.03</v>
      </c>
      <c r="BE604" s="16" t="s">
        <v>1083</v>
      </c>
      <c r="BF604" s="9">
        <v>54</v>
      </c>
      <c r="BG604" s="9">
        <v>13</v>
      </c>
      <c r="BH604" s="9">
        <v>16</v>
      </c>
      <c r="BI604" s="9">
        <v>1.95</v>
      </c>
      <c r="BJ604" s="9">
        <v>98.45</v>
      </c>
      <c r="BK604" s="9">
        <v>11261</v>
      </c>
      <c r="BL604" s="9">
        <v>11428</v>
      </c>
      <c r="BM604" s="9">
        <v>5.93</v>
      </c>
      <c r="BN604" s="9">
        <v>0.16</v>
      </c>
      <c r="BO604" s="9">
        <v>11428</v>
      </c>
      <c r="BP604" s="9">
        <v>10201</v>
      </c>
      <c r="BQ604" s="16"/>
      <c r="BR604" s="20"/>
      <c r="BS604" s="16"/>
      <c r="BT604" s="16"/>
      <c r="BU604" s="9"/>
      <c r="BV604" s="9"/>
      <c r="BW604" s="9"/>
      <c r="BX604" s="9"/>
      <c r="BY604" s="9"/>
      <c r="BZ604" s="9"/>
      <c r="CA604" s="9"/>
      <c r="CB604" s="9"/>
      <c r="CC604" s="9"/>
      <c r="CD604" s="16"/>
      <c r="CE604" s="9"/>
      <c r="CF604" s="9"/>
      <c r="CG604" s="9"/>
      <c r="CH604" s="9"/>
      <c r="CI604" s="9"/>
      <c r="CJ604" s="9"/>
      <c r="CK604" s="16"/>
      <c r="CL604" s="9"/>
      <c r="CM604" s="16"/>
      <c r="CN604" s="9"/>
      <c r="CO604" s="9"/>
      <c r="CP604" s="16"/>
      <c r="CQ604" s="9"/>
      <c r="CR604" s="16"/>
      <c r="CS604" s="9"/>
      <c r="CT604" s="9"/>
      <c r="CU604" s="9"/>
      <c r="CV604" s="9"/>
      <c r="CW604" s="9"/>
      <c r="CX604" s="9"/>
      <c r="CY604" s="9"/>
      <c r="CZ604" s="9"/>
      <c r="DA604" s="17"/>
      <c r="DB604" s="9"/>
      <c r="DC604" s="9"/>
      <c r="DD604" s="16"/>
      <c r="DE604" s="9"/>
      <c r="DF604" s="16"/>
      <c r="DG604" s="9"/>
      <c r="DH604" s="16"/>
      <c r="DI604" s="9"/>
      <c r="DJ604" s="16"/>
      <c r="DK604" s="9"/>
      <c r="DL604" s="16"/>
      <c r="DM604" s="9"/>
      <c r="DN604" s="9"/>
      <c r="DO604" s="9"/>
      <c r="DP604" s="9"/>
      <c r="DQ604" s="9"/>
      <c r="DR604" s="9"/>
      <c r="DS604" s="9"/>
      <c r="DT604" s="9"/>
      <c r="DU604" s="9"/>
      <c r="DV604" s="9"/>
      <c r="DW604" s="9"/>
      <c r="DX604" s="16"/>
      <c r="DY604" s="20"/>
      <c r="DZ604" s="16"/>
      <c r="EA604" s="16"/>
    </row>
    <row r="605" spans="1:131" ht="18.75" x14ac:dyDescent="0.2">
      <c r="A605" s="16" t="s">
        <v>211</v>
      </c>
      <c r="B605" s="16" t="s">
        <v>924</v>
      </c>
      <c r="C605" s="16" t="s">
        <v>97</v>
      </c>
      <c r="D605" s="16" t="s">
        <v>1224</v>
      </c>
      <c r="E605" s="16" t="s">
        <v>1219</v>
      </c>
      <c r="F605" s="25">
        <v>44443.520763437496</v>
      </c>
      <c r="G605" s="16" t="s">
        <v>1225</v>
      </c>
      <c r="H605" s="16" t="s">
        <v>1226</v>
      </c>
      <c r="I605" s="16" t="s">
        <v>947</v>
      </c>
      <c r="J605" s="16" t="s">
        <v>1082</v>
      </c>
      <c r="K605" s="16" t="s">
        <v>826</v>
      </c>
      <c r="L605" s="16" t="s">
        <v>1083</v>
      </c>
      <c r="M605" s="9">
        <v>11979</v>
      </c>
      <c r="N605" s="9">
        <v>2.74</v>
      </c>
      <c r="O605" s="9">
        <v>11885</v>
      </c>
      <c r="P605" s="9">
        <v>1.93</v>
      </c>
      <c r="Q605" s="9">
        <v>4.58</v>
      </c>
      <c r="R605" s="9">
        <v>0.86</v>
      </c>
      <c r="S605" s="9">
        <v>0.72</v>
      </c>
      <c r="T605" s="9">
        <v>9.3000000000000007</v>
      </c>
      <c r="U605" s="16" t="s">
        <v>1082</v>
      </c>
      <c r="V605" s="9">
        <v>8.6999999999999993</v>
      </c>
      <c r="W605" s="16" t="s">
        <v>1082</v>
      </c>
      <c r="X605" s="9">
        <v>1.07</v>
      </c>
      <c r="Y605" s="9">
        <v>1.07</v>
      </c>
      <c r="Z605" s="9">
        <v>-1.27</v>
      </c>
      <c r="AA605" s="9">
        <v>98.63</v>
      </c>
      <c r="AB605" s="9">
        <v>99.32</v>
      </c>
      <c r="AC605" s="9">
        <v>-10.199999999999999</v>
      </c>
      <c r="AD605" s="16" t="s">
        <v>1082</v>
      </c>
      <c r="AE605" s="9">
        <v>-141.5</v>
      </c>
      <c r="AF605" s="16" t="s">
        <v>1082</v>
      </c>
      <c r="AG605" s="9">
        <v>-3.5</v>
      </c>
      <c r="AH605" s="9">
        <v>-2.82</v>
      </c>
      <c r="AI605" s="16" t="s">
        <v>896</v>
      </c>
      <c r="AJ605" s="9">
        <v>0.72</v>
      </c>
      <c r="AK605" s="16" t="s">
        <v>897</v>
      </c>
      <c r="AL605" s="9">
        <v>0</v>
      </c>
      <c r="AM605" s="9">
        <v>71</v>
      </c>
      <c r="AN605" s="9">
        <v>10802</v>
      </c>
      <c r="AO605" s="9">
        <v>54.17</v>
      </c>
      <c r="AP605" s="9">
        <v>52.6</v>
      </c>
      <c r="AQ605" s="9">
        <v>67000</v>
      </c>
      <c r="AR605" s="9">
        <v>17137</v>
      </c>
      <c r="AS605" s="9">
        <v>11885</v>
      </c>
      <c r="AT605" s="17">
        <v>44208</v>
      </c>
      <c r="AU605" s="9">
        <v>-30.6</v>
      </c>
      <c r="AV605" s="9">
        <v>11.57</v>
      </c>
      <c r="AW605" s="16" t="s">
        <v>1084</v>
      </c>
      <c r="AX605" s="9">
        <v>28.06</v>
      </c>
      <c r="AY605" s="16" t="s">
        <v>1084</v>
      </c>
      <c r="AZ605" s="9">
        <v>13.6</v>
      </c>
      <c r="BA605" s="16" t="s">
        <v>1082</v>
      </c>
      <c r="BB605" s="9">
        <v>33.75</v>
      </c>
      <c r="BC605" s="16" t="s">
        <v>1082</v>
      </c>
      <c r="BD605" s="9">
        <v>-20.149999999999999</v>
      </c>
      <c r="BE605" s="16" t="s">
        <v>1082</v>
      </c>
      <c r="BF605" s="9">
        <v>436</v>
      </c>
      <c r="BG605" s="9">
        <v>154</v>
      </c>
      <c r="BH605" s="9">
        <v>166</v>
      </c>
      <c r="BI605" s="9">
        <v>0.7</v>
      </c>
      <c r="BJ605" s="9">
        <v>70.78</v>
      </c>
      <c r="BK605" s="9">
        <v>11160</v>
      </c>
      <c r="BL605" s="9">
        <v>12900</v>
      </c>
      <c r="BM605" s="9">
        <v>13.97</v>
      </c>
      <c r="BN605" s="9">
        <v>7.68</v>
      </c>
      <c r="BO605" s="9">
        <v>13390</v>
      </c>
      <c r="BP605" s="9">
        <v>8560</v>
      </c>
      <c r="BQ605" s="16" t="s">
        <v>1101</v>
      </c>
      <c r="BR605" s="20">
        <v>44522</v>
      </c>
      <c r="BS605" s="16" t="s">
        <v>375</v>
      </c>
      <c r="BT605" s="16" t="s">
        <v>1099</v>
      </c>
      <c r="BU605" s="9">
        <v>374</v>
      </c>
      <c r="BV605" s="9">
        <v>407</v>
      </c>
      <c r="BW605" s="9">
        <v>342</v>
      </c>
      <c r="BX605" s="9">
        <v>315</v>
      </c>
      <c r="BY605" s="9">
        <v>1286450</v>
      </c>
      <c r="BZ605" s="9">
        <v>63.87</v>
      </c>
      <c r="CA605" s="9">
        <v>0.08</v>
      </c>
      <c r="CB605" s="9">
        <v>6.29</v>
      </c>
      <c r="CC605" s="9"/>
      <c r="CD605" s="16"/>
      <c r="CE605" s="9"/>
      <c r="CF605" s="9"/>
      <c r="CG605" s="9"/>
      <c r="CH605" s="9"/>
      <c r="CI605" s="9"/>
      <c r="CJ605" s="9"/>
      <c r="CK605" s="16"/>
      <c r="CL605" s="9"/>
      <c r="CM605" s="16"/>
      <c r="CN605" s="9"/>
      <c r="CO605" s="9"/>
      <c r="CP605" s="16"/>
      <c r="CQ605" s="9"/>
      <c r="CR605" s="16"/>
      <c r="CS605" s="9"/>
      <c r="CT605" s="9"/>
      <c r="CU605" s="9"/>
      <c r="CV605" s="9"/>
      <c r="CW605" s="9"/>
      <c r="CX605" s="9"/>
      <c r="CY605" s="9"/>
      <c r="CZ605" s="9"/>
      <c r="DA605" s="17"/>
      <c r="DB605" s="9"/>
      <c r="DC605" s="9"/>
      <c r="DD605" s="16"/>
      <c r="DE605" s="9"/>
      <c r="DF605" s="16"/>
      <c r="DG605" s="9"/>
      <c r="DH605" s="16"/>
      <c r="DI605" s="9"/>
      <c r="DJ605" s="16"/>
      <c r="DK605" s="9"/>
      <c r="DL605" s="16"/>
      <c r="DM605" s="9"/>
      <c r="DN605" s="9"/>
      <c r="DO605" s="9"/>
      <c r="DP605" s="9"/>
      <c r="DQ605" s="9"/>
      <c r="DR605" s="9"/>
      <c r="DS605" s="9"/>
      <c r="DT605" s="9"/>
      <c r="DU605" s="9"/>
      <c r="DV605" s="9"/>
      <c r="DW605" s="9"/>
      <c r="DX605" s="16"/>
      <c r="DY605" s="20"/>
      <c r="DZ605" s="16"/>
      <c r="EA605" s="16"/>
    </row>
    <row r="606" spans="1:131" ht="18.75" x14ac:dyDescent="0.2">
      <c r="A606" s="16" t="s">
        <v>4530</v>
      </c>
      <c r="B606" s="16" t="s">
        <v>842</v>
      </c>
      <c r="C606" s="16"/>
      <c r="D606" s="16"/>
      <c r="E606" s="16"/>
      <c r="F606" s="25"/>
      <c r="G606" s="16"/>
      <c r="H606" s="16"/>
      <c r="I606" s="16" t="s">
        <v>976</v>
      </c>
      <c r="J606" s="16" t="s">
        <v>1082</v>
      </c>
      <c r="K606" s="16" t="s">
        <v>4853</v>
      </c>
      <c r="L606" s="16" t="s">
        <v>1082</v>
      </c>
      <c r="M606" s="9">
        <v>6330</v>
      </c>
      <c r="N606" s="9">
        <v>-2</v>
      </c>
      <c r="O606" s="9">
        <v>6330</v>
      </c>
      <c r="P606" s="9">
        <v>-2</v>
      </c>
      <c r="Q606" s="9">
        <v>0</v>
      </c>
      <c r="R606" s="9">
        <v>1</v>
      </c>
      <c r="S606" s="9">
        <v>1</v>
      </c>
      <c r="T606" s="9">
        <v>8.9</v>
      </c>
      <c r="U606" s="16" t="s">
        <v>1082</v>
      </c>
      <c r="V606" s="9">
        <v>74.099999999999994</v>
      </c>
      <c r="W606" s="16" t="s">
        <v>1082</v>
      </c>
      <c r="X606" s="9"/>
      <c r="Y606" s="9">
        <v>-8.33</v>
      </c>
      <c r="Z606" s="9">
        <v>-1.08</v>
      </c>
      <c r="AA606" s="9">
        <v>100</v>
      </c>
      <c r="AB606" s="9">
        <v>100</v>
      </c>
      <c r="AC606" s="9">
        <v>0</v>
      </c>
      <c r="AD606" s="16"/>
      <c r="AE606" s="9">
        <v>-949.9</v>
      </c>
      <c r="AF606" s="16" t="s">
        <v>1082</v>
      </c>
      <c r="AG606" s="9">
        <v>-7.73</v>
      </c>
      <c r="AH606" s="9">
        <v>-30.82</v>
      </c>
      <c r="AI606" s="16" t="s">
        <v>23</v>
      </c>
      <c r="AJ606" s="9"/>
      <c r="AK606" s="16" t="s">
        <v>897</v>
      </c>
      <c r="AL606" s="9">
        <v>378000000</v>
      </c>
      <c r="AM606" s="9">
        <v>0</v>
      </c>
      <c r="AN606" s="9">
        <v>0</v>
      </c>
      <c r="AO606" s="9">
        <v>0</v>
      </c>
      <c r="AP606" s="9">
        <v>0</v>
      </c>
      <c r="AQ606" s="9"/>
      <c r="AR606" s="9"/>
      <c r="AS606" s="9"/>
      <c r="AT606" s="17"/>
      <c r="AU606" s="9"/>
      <c r="AV606" s="9">
        <v>0</v>
      </c>
      <c r="AW606" s="16"/>
      <c r="AX606" s="9">
        <v>2.94</v>
      </c>
      <c r="AY606" s="16" t="s">
        <v>1082</v>
      </c>
      <c r="AZ606" s="9">
        <v>0</v>
      </c>
      <c r="BA606" s="16"/>
      <c r="BB606" s="9">
        <v>1.86</v>
      </c>
      <c r="BC606" s="16" t="s">
        <v>1083</v>
      </c>
      <c r="BD606" s="9">
        <v>-1.86</v>
      </c>
      <c r="BE606" s="16" t="s">
        <v>1083</v>
      </c>
      <c r="BF606" s="9">
        <v>101</v>
      </c>
      <c r="BG606" s="9">
        <v>75</v>
      </c>
      <c r="BH606" s="9">
        <v>9</v>
      </c>
      <c r="BI606" s="9">
        <v>0.15</v>
      </c>
      <c r="BJ606" s="9">
        <v>0</v>
      </c>
      <c r="BK606" s="9">
        <v>6330</v>
      </c>
      <c r="BL606" s="9">
        <v>9279</v>
      </c>
      <c r="BM606" s="9">
        <v>0</v>
      </c>
      <c r="BN606" s="9">
        <v>46.58</v>
      </c>
      <c r="BO606" s="9">
        <v>9279</v>
      </c>
      <c r="BP606" s="9">
        <v>6459</v>
      </c>
      <c r="BQ606" s="16"/>
      <c r="BR606" s="20"/>
      <c r="BS606" s="16"/>
      <c r="BT606" s="16"/>
      <c r="BU606" s="9"/>
      <c r="BV606" s="9"/>
      <c r="BW606" s="9"/>
      <c r="BX606" s="9"/>
      <c r="BY606" s="9"/>
      <c r="BZ606" s="9"/>
      <c r="CA606" s="9"/>
      <c r="CB606" s="9"/>
      <c r="CC606" s="9"/>
      <c r="CD606" s="16"/>
      <c r="CE606" s="9"/>
      <c r="CF606" s="9"/>
      <c r="CG606" s="9"/>
      <c r="CH606" s="9"/>
      <c r="CI606" s="9"/>
      <c r="CJ606" s="9"/>
      <c r="CK606" s="16"/>
      <c r="CL606" s="9"/>
      <c r="CM606" s="16"/>
      <c r="CN606" s="9"/>
      <c r="CO606" s="9"/>
      <c r="CP606" s="16"/>
      <c r="CQ606" s="9"/>
      <c r="CR606" s="16"/>
      <c r="CS606" s="9"/>
      <c r="CT606" s="9"/>
      <c r="CU606" s="9"/>
      <c r="CV606" s="9"/>
      <c r="CW606" s="9"/>
      <c r="CX606" s="9"/>
      <c r="CY606" s="9"/>
      <c r="CZ606" s="9"/>
      <c r="DA606" s="17"/>
      <c r="DB606" s="9"/>
      <c r="DC606" s="9"/>
      <c r="DD606" s="16"/>
      <c r="DE606" s="9"/>
      <c r="DF606" s="16"/>
      <c r="DG606" s="9"/>
      <c r="DH606" s="16"/>
      <c r="DI606" s="9"/>
      <c r="DJ606" s="16"/>
      <c r="DK606" s="9"/>
      <c r="DL606" s="16"/>
      <c r="DM606" s="9"/>
      <c r="DN606" s="9"/>
      <c r="DO606" s="9"/>
      <c r="DP606" s="9"/>
      <c r="DQ606" s="9"/>
      <c r="DR606" s="9"/>
      <c r="DS606" s="9"/>
      <c r="DT606" s="9"/>
      <c r="DU606" s="9"/>
      <c r="DV606" s="9"/>
      <c r="DW606" s="9"/>
      <c r="DX606" s="16"/>
      <c r="DY606" s="20"/>
      <c r="DZ606" s="16"/>
      <c r="EA606" s="16"/>
    </row>
    <row r="607" spans="1:131" ht="18.75" x14ac:dyDescent="0.2">
      <c r="A607" s="16" t="s">
        <v>951</v>
      </c>
      <c r="B607" s="16" t="s">
        <v>900</v>
      </c>
      <c r="C607" s="16"/>
      <c r="D607" s="16"/>
      <c r="E607" s="16"/>
      <c r="F607" s="25"/>
      <c r="G607" s="16"/>
      <c r="H607" s="16"/>
      <c r="I607" s="16" t="s">
        <v>354</v>
      </c>
      <c r="J607" s="16" t="s">
        <v>1082</v>
      </c>
      <c r="K607" s="16" t="s">
        <v>826</v>
      </c>
      <c r="L607" s="16" t="s">
        <v>1083</v>
      </c>
      <c r="M607" s="9">
        <v>13590</v>
      </c>
      <c r="N607" s="9">
        <v>2.72</v>
      </c>
      <c r="O607" s="9">
        <v>13640</v>
      </c>
      <c r="P607" s="9">
        <v>3.1</v>
      </c>
      <c r="Q607" s="9">
        <v>2.59</v>
      </c>
      <c r="R607" s="9">
        <v>0.8</v>
      </c>
      <c r="S607" s="9">
        <v>0.94</v>
      </c>
      <c r="T607" s="9">
        <v>11.5</v>
      </c>
      <c r="U607" s="16" t="s">
        <v>1082</v>
      </c>
      <c r="V607" s="9">
        <v>8.9</v>
      </c>
      <c r="W607" s="16" t="s">
        <v>1082</v>
      </c>
      <c r="X607" s="9">
        <v>1.28</v>
      </c>
      <c r="Y607" s="9">
        <v>1.28</v>
      </c>
      <c r="Z607" s="9">
        <v>1.02</v>
      </c>
      <c r="AA607" s="9">
        <v>100</v>
      </c>
      <c r="AB607" s="9">
        <v>55.34</v>
      </c>
      <c r="AC607" s="9">
        <v>618</v>
      </c>
      <c r="AD607" s="16" t="s">
        <v>1082</v>
      </c>
      <c r="AE607" s="9">
        <v>-126.4</v>
      </c>
      <c r="AF607" s="16" t="s">
        <v>1082</v>
      </c>
      <c r="AG607" s="9">
        <v>-1.0900000000000001</v>
      </c>
      <c r="AH607" s="9">
        <v>0.59</v>
      </c>
      <c r="AI607" s="16" t="s">
        <v>896</v>
      </c>
      <c r="AJ607" s="9">
        <v>0.9</v>
      </c>
      <c r="AK607" s="16" t="s">
        <v>897</v>
      </c>
      <c r="AL607" s="9">
        <v>86</v>
      </c>
      <c r="AM607" s="9">
        <v>36</v>
      </c>
      <c r="AN607" s="9">
        <v>12010</v>
      </c>
      <c r="AO607" s="9">
        <v>63.91</v>
      </c>
      <c r="AP607" s="9">
        <v>62.91</v>
      </c>
      <c r="AQ607" s="9"/>
      <c r="AR607" s="9"/>
      <c r="AS607" s="9"/>
      <c r="AT607" s="17"/>
      <c r="AU607" s="9"/>
      <c r="AV607" s="9">
        <v>81.92</v>
      </c>
      <c r="AW607" s="16" t="s">
        <v>1084</v>
      </c>
      <c r="AX607" s="9">
        <v>113.67</v>
      </c>
      <c r="AY607" s="16" t="s">
        <v>1084</v>
      </c>
      <c r="AZ607" s="9">
        <v>110.42</v>
      </c>
      <c r="BA607" s="16" t="s">
        <v>1082</v>
      </c>
      <c r="BB607" s="9">
        <v>155.79</v>
      </c>
      <c r="BC607" s="16" t="s">
        <v>1082</v>
      </c>
      <c r="BD607" s="9">
        <v>-45.37</v>
      </c>
      <c r="BE607" s="16" t="s">
        <v>1082</v>
      </c>
      <c r="BF607" s="9">
        <v>287</v>
      </c>
      <c r="BG607" s="9">
        <v>121</v>
      </c>
      <c r="BH607" s="9">
        <v>86</v>
      </c>
      <c r="BI607" s="9">
        <v>0.99</v>
      </c>
      <c r="BJ607" s="9">
        <v>85.58</v>
      </c>
      <c r="BK607" s="9">
        <v>12010</v>
      </c>
      <c r="BL607" s="9">
        <v>13990</v>
      </c>
      <c r="BM607" s="9">
        <v>26.89</v>
      </c>
      <c r="BN607" s="9">
        <v>6.91</v>
      </c>
      <c r="BO607" s="9">
        <v>14530</v>
      </c>
      <c r="BP607" s="9">
        <v>8010</v>
      </c>
      <c r="BQ607" s="16"/>
      <c r="BR607" s="20"/>
      <c r="BS607" s="16"/>
      <c r="BT607" s="16"/>
      <c r="BU607" s="9"/>
      <c r="BV607" s="9"/>
      <c r="BW607" s="9"/>
      <c r="BX607" s="9"/>
      <c r="BY607" s="9"/>
      <c r="BZ607" s="9"/>
      <c r="CA607" s="9"/>
      <c r="CB607" s="9"/>
      <c r="CC607" s="9"/>
      <c r="CD607" s="16"/>
      <c r="CE607" s="9"/>
      <c r="CF607" s="9"/>
      <c r="CG607" s="9"/>
      <c r="CH607" s="9"/>
      <c r="CI607" s="9"/>
      <c r="CJ607" s="9"/>
      <c r="CK607" s="16"/>
      <c r="CL607" s="9"/>
      <c r="CM607" s="16"/>
      <c r="CN607" s="9"/>
      <c r="CO607" s="9"/>
      <c r="CP607" s="16"/>
      <c r="CQ607" s="9"/>
      <c r="CR607" s="16"/>
      <c r="CS607" s="9"/>
      <c r="CT607" s="9"/>
      <c r="CU607" s="9"/>
      <c r="CV607" s="9"/>
      <c r="CW607" s="9"/>
      <c r="CX607" s="9"/>
      <c r="CY607" s="9"/>
      <c r="CZ607" s="9"/>
      <c r="DA607" s="17"/>
      <c r="DB607" s="9"/>
      <c r="DC607" s="9"/>
      <c r="DD607" s="16"/>
      <c r="DE607" s="9"/>
      <c r="DF607" s="16"/>
      <c r="DG607" s="9"/>
      <c r="DH607" s="16"/>
      <c r="DI607" s="9"/>
      <c r="DJ607" s="16"/>
      <c r="DK607" s="9"/>
      <c r="DL607" s="16"/>
      <c r="DM607" s="9"/>
      <c r="DN607" s="9"/>
      <c r="DO607" s="9"/>
      <c r="DP607" s="9"/>
      <c r="DQ607" s="9"/>
      <c r="DR607" s="9"/>
      <c r="DS607" s="9"/>
      <c r="DT607" s="9"/>
      <c r="DU607" s="9"/>
      <c r="DV607" s="9"/>
      <c r="DW607" s="9"/>
      <c r="DX607" s="16"/>
      <c r="DY607" s="20"/>
      <c r="DZ607" s="16"/>
      <c r="EA607" s="16"/>
    </row>
    <row r="608" spans="1:131" ht="18.75" x14ac:dyDescent="0.2">
      <c r="A608" s="16" t="s">
        <v>669</v>
      </c>
      <c r="B608" s="16" t="s">
        <v>900</v>
      </c>
      <c r="C608" s="16"/>
      <c r="D608" s="16"/>
      <c r="E608" s="16"/>
      <c r="F608" s="25"/>
      <c r="G608" s="16"/>
      <c r="H608" s="16"/>
      <c r="I608" s="16" t="s">
        <v>4679</v>
      </c>
      <c r="J608" s="16" t="s">
        <v>1084</v>
      </c>
      <c r="K608" s="16" t="s">
        <v>4859</v>
      </c>
      <c r="L608" s="16" t="s">
        <v>1082</v>
      </c>
      <c r="M608" s="9">
        <v>10065</v>
      </c>
      <c r="N608" s="9">
        <v>0.13</v>
      </c>
      <c r="O608" s="9">
        <v>10065</v>
      </c>
      <c r="P608" s="9">
        <v>0.13</v>
      </c>
      <c r="Q608" s="9">
        <v>0.05</v>
      </c>
      <c r="R608" s="9">
        <v>0.57999999999999996</v>
      </c>
      <c r="S608" s="9">
        <v>0.52</v>
      </c>
      <c r="T608" s="9">
        <v>4.2</v>
      </c>
      <c r="U608" s="16" t="s">
        <v>1082</v>
      </c>
      <c r="V608" s="9">
        <v>67.8</v>
      </c>
      <c r="W608" s="16" t="s">
        <v>1082</v>
      </c>
      <c r="X608" s="9">
        <v>0.06</v>
      </c>
      <c r="Y608" s="9">
        <v>-16.239999999999998</v>
      </c>
      <c r="Z608" s="9">
        <v>-1.64</v>
      </c>
      <c r="AA608" s="9">
        <v>1.3</v>
      </c>
      <c r="AB608" s="9">
        <v>98.7</v>
      </c>
      <c r="AC608" s="9">
        <v>-936.1</v>
      </c>
      <c r="AD608" s="16" t="s">
        <v>1082</v>
      </c>
      <c r="AE608" s="9">
        <v>-424.7</v>
      </c>
      <c r="AF608" s="16" t="s">
        <v>1082</v>
      </c>
      <c r="AG608" s="9">
        <v>0.3</v>
      </c>
      <c r="AH608" s="9">
        <v>-0.89</v>
      </c>
      <c r="AI608" s="16" t="s">
        <v>896</v>
      </c>
      <c r="AJ608" s="9">
        <v>0.54</v>
      </c>
      <c r="AK608" s="16" t="s">
        <v>897</v>
      </c>
      <c r="AL608" s="9">
        <v>43</v>
      </c>
      <c r="AM608" s="9">
        <v>36</v>
      </c>
      <c r="AN608" s="9">
        <v>10004</v>
      </c>
      <c r="AO608" s="9">
        <v>49.21</v>
      </c>
      <c r="AP608" s="9">
        <v>46.77</v>
      </c>
      <c r="AQ608" s="9"/>
      <c r="AR608" s="9"/>
      <c r="AS608" s="9"/>
      <c r="AT608" s="17"/>
      <c r="AU608" s="9"/>
      <c r="AV608" s="9">
        <v>4.07</v>
      </c>
      <c r="AW608" s="16" t="s">
        <v>1082</v>
      </c>
      <c r="AX608" s="9">
        <v>4.99</v>
      </c>
      <c r="AY608" s="16" t="s">
        <v>1082</v>
      </c>
      <c r="AZ608" s="9">
        <v>4.09</v>
      </c>
      <c r="BA608" s="16" t="s">
        <v>1083</v>
      </c>
      <c r="BB608" s="9">
        <v>5.03</v>
      </c>
      <c r="BC608" s="16" t="s">
        <v>1083</v>
      </c>
      <c r="BD608" s="9">
        <v>-934.53</v>
      </c>
      <c r="BE608" s="16" t="s">
        <v>1082</v>
      </c>
      <c r="BF608" s="9">
        <v>35</v>
      </c>
      <c r="BG608" s="9">
        <v>3</v>
      </c>
      <c r="BH608" s="9">
        <v>14</v>
      </c>
      <c r="BI608" s="9">
        <v>0.53</v>
      </c>
      <c r="BJ608" s="9">
        <v>39.86</v>
      </c>
      <c r="BK608" s="9">
        <v>10009</v>
      </c>
      <c r="BL608" s="9">
        <v>10070</v>
      </c>
      <c r="BM608" s="9">
        <v>0.6</v>
      </c>
      <c r="BN608" s="9">
        <v>0.89</v>
      </c>
      <c r="BO608" s="9">
        <v>10157</v>
      </c>
      <c r="BP608" s="9">
        <v>10004</v>
      </c>
      <c r="BQ608" s="16"/>
      <c r="BR608" s="20"/>
      <c r="BS608" s="16"/>
      <c r="BT608" s="16"/>
      <c r="BU608" s="9"/>
      <c r="BV608" s="9"/>
      <c r="BW608" s="9"/>
      <c r="BX608" s="9"/>
      <c r="BY608" s="9"/>
      <c r="BZ608" s="9"/>
      <c r="CA608" s="9"/>
      <c r="CB608" s="9"/>
      <c r="CC608" s="9"/>
      <c r="CD608" s="16"/>
      <c r="CE608" s="9"/>
      <c r="CF608" s="9"/>
      <c r="CG608" s="9"/>
      <c r="CH608" s="9"/>
      <c r="CI608" s="9"/>
      <c r="CJ608" s="9"/>
      <c r="CK608" s="16"/>
      <c r="CL608" s="9"/>
      <c r="CM608" s="16"/>
      <c r="CN608" s="9"/>
      <c r="CO608" s="9"/>
      <c r="CP608" s="16"/>
      <c r="CQ608" s="9"/>
      <c r="CR608" s="16"/>
      <c r="CS608" s="9"/>
      <c r="CT608" s="9"/>
      <c r="CU608" s="9"/>
      <c r="CV608" s="9"/>
      <c r="CW608" s="9"/>
      <c r="CX608" s="9"/>
      <c r="CY608" s="9"/>
      <c r="CZ608" s="9"/>
      <c r="DA608" s="17"/>
      <c r="DB608" s="9"/>
      <c r="DC608" s="9"/>
      <c r="DD608" s="16"/>
      <c r="DE608" s="9"/>
      <c r="DF608" s="16"/>
      <c r="DG608" s="9"/>
      <c r="DH608" s="16"/>
      <c r="DI608" s="9"/>
      <c r="DJ608" s="16"/>
      <c r="DK608" s="9"/>
      <c r="DL608" s="16"/>
      <c r="DM608" s="9"/>
      <c r="DN608" s="9"/>
      <c r="DO608" s="9"/>
      <c r="DP608" s="9"/>
      <c r="DQ608" s="9"/>
      <c r="DR608" s="9"/>
      <c r="DS608" s="9"/>
      <c r="DT608" s="9"/>
      <c r="DU608" s="9"/>
      <c r="DV608" s="9"/>
      <c r="DW608" s="9"/>
      <c r="DX608" s="16"/>
      <c r="DY608" s="20"/>
      <c r="DZ608" s="16"/>
      <c r="EA608" s="16"/>
    </row>
    <row r="609" spans="1:131" ht="18.75" x14ac:dyDescent="0.2">
      <c r="A609" s="16" t="s">
        <v>708</v>
      </c>
      <c r="B609" s="16" t="s">
        <v>782</v>
      </c>
      <c r="C609" s="16" t="s">
        <v>97</v>
      </c>
      <c r="D609" s="16" t="s">
        <v>1227</v>
      </c>
      <c r="E609" s="16" t="s">
        <v>1219</v>
      </c>
      <c r="F609" s="25">
        <v>44443.520305706021</v>
      </c>
      <c r="G609" s="16" t="s">
        <v>1221</v>
      </c>
      <c r="H609" s="16" t="s">
        <v>1226</v>
      </c>
      <c r="I609" s="16" t="s">
        <v>4864</v>
      </c>
      <c r="J609" s="16" t="s">
        <v>1084</v>
      </c>
      <c r="K609" s="16" t="s">
        <v>953</v>
      </c>
      <c r="L609" s="16" t="s">
        <v>1083</v>
      </c>
      <c r="M609" s="9">
        <v>99200</v>
      </c>
      <c r="N609" s="9">
        <v>0.76</v>
      </c>
      <c r="O609" s="9">
        <v>99061</v>
      </c>
      <c r="P609" s="9">
        <v>0.62</v>
      </c>
      <c r="Q609" s="9">
        <v>4.4000000000000004</v>
      </c>
      <c r="R609" s="9">
        <v>0.4</v>
      </c>
      <c r="S609" s="9">
        <v>0.28000000000000003</v>
      </c>
      <c r="T609" s="9">
        <v>16.100000000000001</v>
      </c>
      <c r="U609" s="16" t="s">
        <v>1082</v>
      </c>
      <c r="V609" s="9">
        <v>17.5</v>
      </c>
      <c r="W609" s="16" t="s">
        <v>1082</v>
      </c>
      <c r="X609" s="9">
        <v>0.92</v>
      </c>
      <c r="Y609" s="9">
        <v>-1.0900000000000001</v>
      </c>
      <c r="Z609" s="9">
        <v>-3.02</v>
      </c>
      <c r="AA609" s="9">
        <v>62.15</v>
      </c>
      <c r="AB609" s="9">
        <v>55.4</v>
      </c>
      <c r="AC609" s="9">
        <v>209.7</v>
      </c>
      <c r="AD609" s="16" t="s">
        <v>1082</v>
      </c>
      <c r="AE609" s="9">
        <v>-3.4</v>
      </c>
      <c r="AF609" s="16" t="s">
        <v>1083</v>
      </c>
      <c r="AG609" s="9">
        <v>-0.88</v>
      </c>
      <c r="AH609" s="9">
        <v>-3.37</v>
      </c>
      <c r="AI609" s="16" t="s">
        <v>896</v>
      </c>
      <c r="AJ609" s="9">
        <v>0.27</v>
      </c>
      <c r="AK609" s="16" t="s">
        <v>897</v>
      </c>
      <c r="AL609" s="9">
        <v>0</v>
      </c>
      <c r="AM609" s="9">
        <v>57</v>
      </c>
      <c r="AN609" s="9">
        <v>89200</v>
      </c>
      <c r="AO609" s="9">
        <v>60.04</v>
      </c>
      <c r="AP609" s="9">
        <v>61.37</v>
      </c>
      <c r="AQ609" s="9">
        <v>107680</v>
      </c>
      <c r="AR609" s="9">
        <v>107680</v>
      </c>
      <c r="AS609" s="9">
        <v>99061</v>
      </c>
      <c r="AT609" s="17">
        <v>44433</v>
      </c>
      <c r="AU609" s="9">
        <v>-8</v>
      </c>
      <c r="AV609" s="9">
        <v>22.71</v>
      </c>
      <c r="AW609" s="16" t="s">
        <v>1084</v>
      </c>
      <c r="AX609" s="9">
        <v>61.71</v>
      </c>
      <c r="AY609" s="16" t="s">
        <v>1084</v>
      </c>
      <c r="AZ609" s="9">
        <v>224.84</v>
      </c>
      <c r="BA609" s="16" t="s">
        <v>1082</v>
      </c>
      <c r="BB609" s="9">
        <v>617.11</v>
      </c>
      <c r="BC609" s="16" t="s">
        <v>1082</v>
      </c>
      <c r="BD609" s="9">
        <v>-392.27</v>
      </c>
      <c r="BE609" s="16" t="s">
        <v>1082</v>
      </c>
      <c r="BF609" s="9">
        <v>267</v>
      </c>
      <c r="BG609" s="9">
        <v>112</v>
      </c>
      <c r="BH609" s="9">
        <v>92</v>
      </c>
      <c r="BI609" s="9">
        <v>0.26</v>
      </c>
      <c r="BJ609" s="9">
        <v>71.010000000000005</v>
      </c>
      <c r="BK609" s="9">
        <v>94421</v>
      </c>
      <c r="BL609" s="9">
        <v>107680</v>
      </c>
      <c r="BM609" s="9">
        <v>26.49</v>
      </c>
      <c r="BN609" s="9">
        <v>8.5399999999999991</v>
      </c>
      <c r="BO609" s="9">
        <v>107680</v>
      </c>
      <c r="BP609" s="9">
        <v>78420</v>
      </c>
      <c r="BQ609" s="16"/>
      <c r="BR609" s="20"/>
      <c r="BS609" s="16"/>
      <c r="BT609" s="16"/>
      <c r="BU609" s="9">
        <v>393</v>
      </c>
      <c r="BV609" s="9">
        <v>148</v>
      </c>
      <c r="BW609" s="9">
        <v>190</v>
      </c>
      <c r="BX609" s="9">
        <v>226</v>
      </c>
      <c r="BY609" s="9">
        <v>1015714</v>
      </c>
      <c r="BZ609" s="9">
        <v>60.3</v>
      </c>
      <c r="CA609" s="9">
        <v>3.57</v>
      </c>
      <c r="CB609" s="9">
        <v>6.82</v>
      </c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18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  <c r="DM609" s="9"/>
      <c r="DN609" s="9"/>
      <c r="DO609" s="9"/>
      <c r="DP609" s="9"/>
      <c r="DQ609" s="9"/>
      <c r="DR609" s="9"/>
      <c r="DS609" s="9"/>
      <c r="DT609" s="9"/>
      <c r="DU609" s="9"/>
      <c r="DV609" s="9"/>
      <c r="DW609" s="9"/>
      <c r="DX609" s="9"/>
      <c r="DY609" s="20"/>
      <c r="DZ609" s="9"/>
      <c r="EA609" s="9"/>
    </row>
    <row r="610" spans="1:131" ht="18.75" x14ac:dyDescent="0.2">
      <c r="A610" s="16" t="s">
        <v>695</v>
      </c>
      <c r="B610" s="16" t="s">
        <v>820</v>
      </c>
      <c r="C610" s="16"/>
      <c r="D610" s="16"/>
      <c r="E610" s="16"/>
      <c r="F610" s="25"/>
      <c r="G610" s="16"/>
      <c r="H610" s="16"/>
      <c r="I610" s="16" t="s">
        <v>4862</v>
      </c>
      <c r="J610" s="16" t="s">
        <v>1084</v>
      </c>
      <c r="K610" s="16" t="s">
        <v>988</v>
      </c>
      <c r="L610" s="16" t="s">
        <v>1083</v>
      </c>
      <c r="M610" s="9">
        <v>46990</v>
      </c>
      <c r="N610" s="9">
        <v>4.49</v>
      </c>
      <c r="O610" s="9">
        <v>46840</v>
      </c>
      <c r="P610" s="9">
        <v>4.16</v>
      </c>
      <c r="Q610" s="9">
        <v>3.94</v>
      </c>
      <c r="R610" s="9">
        <v>0.1</v>
      </c>
      <c r="S610" s="9">
        <v>0.14000000000000001</v>
      </c>
      <c r="T610" s="9">
        <v>21.3</v>
      </c>
      <c r="U610" s="16" t="s">
        <v>1082</v>
      </c>
      <c r="V610" s="9">
        <v>19.7</v>
      </c>
      <c r="W610" s="16" t="s">
        <v>1082</v>
      </c>
      <c r="X610" s="9">
        <v>1.08</v>
      </c>
      <c r="Y610" s="9">
        <v>1.08</v>
      </c>
      <c r="Z610" s="9">
        <v>-1.04</v>
      </c>
      <c r="AA610" s="9">
        <v>99.56</v>
      </c>
      <c r="AB610" s="9">
        <v>100</v>
      </c>
      <c r="AC610" s="9">
        <v>-6.8</v>
      </c>
      <c r="AD610" s="16" t="s">
        <v>1082</v>
      </c>
      <c r="AE610" s="9">
        <v>84.3</v>
      </c>
      <c r="AF610" s="16" t="s">
        <v>1082</v>
      </c>
      <c r="AG610" s="9">
        <v>12.85</v>
      </c>
      <c r="AH610" s="9">
        <v>34.1</v>
      </c>
      <c r="AI610" s="16" t="s">
        <v>896</v>
      </c>
      <c r="AJ610" s="9">
        <v>0.11</v>
      </c>
      <c r="AK610" s="16" t="s">
        <v>897</v>
      </c>
      <c r="AL610" s="9">
        <v>0</v>
      </c>
      <c r="AM610" s="9">
        <v>100</v>
      </c>
      <c r="AN610" s="9">
        <v>32050</v>
      </c>
      <c r="AO610" s="9">
        <v>78.59</v>
      </c>
      <c r="AP610" s="9">
        <v>76.25</v>
      </c>
      <c r="AQ610" s="9">
        <v>78500</v>
      </c>
      <c r="AR610" s="9">
        <v>78321</v>
      </c>
      <c r="AS610" s="9">
        <v>46840</v>
      </c>
      <c r="AT610" s="17">
        <v>44198</v>
      </c>
      <c r="AU610" s="9">
        <v>-40.200000000000003</v>
      </c>
      <c r="AV610" s="9">
        <v>32.06</v>
      </c>
      <c r="AW610" s="16" t="s">
        <v>1084</v>
      </c>
      <c r="AX610" s="9">
        <v>41.02</v>
      </c>
      <c r="AY610" s="16" t="s">
        <v>1084</v>
      </c>
      <c r="AZ610" s="9">
        <v>146.82</v>
      </c>
      <c r="BA610" s="16" t="s">
        <v>1082</v>
      </c>
      <c r="BB610" s="9">
        <v>193.03</v>
      </c>
      <c r="BC610" s="16" t="s">
        <v>1082</v>
      </c>
      <c r="BD610" s="9">
        <v>-46.21</v>
      </c>
      <c r="BE610" s="16" t="s">
        <v>1082</v>
      </c>
      <c r="BF610" s="9">
        <v>149</v>
      </c>
      <c r="BG610" s="9">
        <v>72</v>
      </c>
      <c r="BH610" s="9">
        <v>78</v>
      </c>
      <c r="BI610" s="9">
        <v>0.1</v>
      </c>
      <c r="BJ610" s="9">
        <v>97.49</v>
      </c>
      <c r="BK610" s="9">
        <v>36210</v>
      </c>
      <c r="BL610" s="9">
        <v>47210</v>
      </c>
      <c r="BM610" s="9">
        <v>65.8</v>
      </c>
      <c r="BN610" s="9">
        <v>0</v>
      </c>
      <c r="BO610" s="9">
        <v>47470</v>
      </c>
      <c r="BP610" s="9">
        <v>28340</v>
      </c>
      <c r="BQ610" s="16" t="s">
        <v>1126</v>
      </c>
      <c r="BR610" s="20">
        <v>44582</v>
      </c>
      <c r="BS610" s="16" t="s">
        <v>375</v>
      </c>
      <c r="BT610" s="16" t="s">
        <v>1099</v>
      </c>
      <c r="BU610" s="9"/>
      <c r="BV610" s="9"/>
      <c r="BW610" s="9"/>
      <c r="BX610" s="9"/>
      <c r="BY610" s="9"/>
      <c r="BZ610" s="9"/>
      <c r="CA610" s="9"/>
      <c r="CB610" s="9"/>
      <c r="CC610" s="9"/>
      <c r="CD610" s="16"/>
      <c r="CE610" s="9"/>
      <c r="CF610" s="9"/>
      <c r="CG610" s="9"/>
      <c r="CH610" s="9"/>
      <c r="CI610" s="9"/>
      <c r="CJ610" s="9"/>
      <c r="CK610" s="16"/>
      <c r="CL610" s="9"/>
      <c r="CM610" s="16"/>
      <c r="CN610" s="9"/>
      <c r="CO610" s="9"/>
      <c r="CP610" s="16"/>
      <c r="CQ610" s="9"/>
      <c r="CR610" s="16"/>
      <c r="CS610" s="9"/>
      <c r="CT610" s="9"/>
      <c r="CU610" s="9"/>
      <c r="CV610" s="9"/>
      <c r="CW610" s="9"/>
      <c r="CX610" s="9"/>
      <c r="CY610" s="9"/>
      <c r="CZ610" s="9"/>
      <c r="DA610" s="17"/>
      <c r="DB610" s="9"/>
      <c r="DC610" s="9"/>
      <c r="DD610" s="16"/>
      <c r="DE610" s="9"/>
      <c r="DF610" s="16"/>
      <c r="DG610" s="9"/>
      <c r="DH610" s="16"/>
      <c r="DI610" s="9"/>
      <c r="DJ610" s="16"/>
      <c r="DK610" s="9"/>
      <c r="DL610" s="16"/>
      <c r="DM610" s="9"/>
      <c r="DN610" s="9"/>
      <c r="DO610" s="9"/>
      <c r="DP610" s="9"/>
      <c r="DQ610" s="9"/>
      <c r="DR610" s="9"/>
      <c r="DS610" s="9"/>
      <c r="DT610" s="9"/>
      <c r="DU610" s="9"/>
      <c r="DV610" s="9"/>
      <c r="DW610" s="9"/>
      <c r="DX610" s="16"/>
      <c r="DY610" s="20"/>
      <c r="DZ610" s="16"/>
      <c r="EA610" s="16"/>
    </row>
    <row r="611" spans="1:131" ht="18.75" x14ac:dyDescent="0.2">
      <c r="A611" s="16" t="s">
        <v>294</v>
      </c>
      <c r="B611" s="16" t="s">
        <v>900</v>
      </c>
      <c r="C611" s="16"/>
      <c r="D611" s="16"/>
      <c r="E611" s="16"/>
      <c r="F611" s="25"/>
      <c r="G611" s="16"/>
      <c r="H611" s="16"/>
      <c r="I611" s="16" t="s">
        <v>4865</v>
      </c>
      <c r="J611" s="16" t="s">
        <v>1084</v>
      </c>
      <c r="K611" s="16" t="s">
        <v>4866</v>
      </c>
      <c r="L611" s="16" t="s">
        <v>1082</v>
      </c>
      <c r="M611" s="9">
        <v>10154</v>
      </c>
      <c r="N611" s="9">
        <v>7.0000000000000007E-2</v>
      </c>
      <c r="O611" s="9">
        <v>10154</v>
      </c>
      <c r="P611" s="9">
        <v>7.0000000000000007E-2</v>
      </c>
      <c r="Q611" s="9">
        <v>0.18</v>
      </c>
      <c r="R611" s="9">
        <v>0.37</v>
      </c>
      <c r="S611" s="9">
        <v>0.15</v>
      </c>
      <c r="T611" s="9">
        <v>24.4</v>
      </c>
      <c r="U611" s="16" t="s">
        <v>1082</v>
      </c>
      <c r="V611" s="9">
        <v>22.2</v>
      </c>
      <c r="W611" s="16" t="s">
        <v>1082</v>
      </c>
      <c r="X611" s="9">
        <v>1.1000000000000001</v>
      </c>
      <c r="Y611" s="9">
        <v>1.1000000000000001</v>
      </c>
      <c r="Z611" s="9">
        <v>1.04</v>
      </c>
      <c r="AA611" s="9">
        <v>100</v>
      </c>
      <c r="AB611" s="9">
        <v>83.34</v>
      </c>
      <c r="AC611" s="9">
        <v>142.1</v>
      </c>
      <c r="AD611" s="16" t="s">
        <v>1082</v>
      </c>
      <c r="AE611" s="9">
        <v>-356.9</v>
      </c>
      <c r="AF611" s="16" t="s">
        <v>1082</v>
      </c>
      <c r="AG611" s="9">
        <v>0.35</v>
      </c>
      <c r="AH611" s="9">
        <v>0.75</v>
      </c>
      <c r="AI611" s="16" t="s">
        <v>896</v>
      </c>
      <c r="AJ611" s="9">
        <v>0.14000000000000001</v>
      </c>
      <c r="AK611" s="16" t="s">
        <v>897</v>
      </c>
      <c r="AL611" s="9">
        <v>0</v>
      </c>
      <c r="AM611" s="9">
        <v>100</v>
      </c>
      <c r="AN611" s="9">
        <v>10007</v>
      </c>
      <c r="AO611" s="9">
        <v>66.900000000000006</v>
      </c>
      <c r="AP611" s="9">
        <v>66.05</v>
      </c>
      <c r="AQ611" s="9"/>
      <c r="AR611" s="9"/>
      <c r="AS611" s="9"/>
      <c r="AT611" s="17"/>
      <c r="AU611" s="9"/>
      <c r="AV611" s="9">
        <v>11.4</v>
      </c>
      <c r="AW611" s="16" t="s">
        <v>1082</v>
      </c>
      <c r="AX611" s="9">
        <v>10.43</v>
      </c>
      <c r="AY611" s="16" t="s">
        <v>1082</v>
      </c>
      <c r="AZ611" s="9">
        <v>11.57</v>
      </c>
      <c r="BA611" s="16" t="s">
        <v>1083</v>
      </c>
      <c r="BB611" s="9">
        <v>10.61</v>
      </c>
      <c r="BC611" s="16" t="s">
        <v>1083</v>
      </c>
      <c r="BD611" s="9">
        <v>959.92</v>
      </c>
      <c r="BE611" s="16" t="s">
        <v>1082</v>
      </c>
      <c r="BF611" s="9">
        <v>85</v>
      </c>
      <c r="BG611" s="9">
        <v>35</v>
      </c>
      <c r="BH611" s="9">
        <v>32</v>
      </c>
      <c r="BI611" s="9">
        <v>0.16</v>
      </c>
      <c r="BJ611" s="9">
        <v>89.53</v>
      </c>
      <c r="BK611" s="9">
        <v>10068</v>
      </c>
      <c r="BL611" s="9">
        <v>10170</v>
      </c>
      <c r="BM611" s="9">
        <v>1.54</v>
      </c>
      <c r="BN611" s="9">
        <v>0.04</v>
      </c>
      <c r="BO611" s="9">
        <v>10172</v>
      </c>
      <c r="BP611" s="9">
        <v>10000</v>
      </c>
      <c r="BQ611" s="16"/>
      <c r="BR611" s="20"/>
      <c r="BS611" s="16"/>
      <c r="BT611" s="16"/>
      <c r="BU611" s="9"/>
      <c r="BV611" s="9"/>
      <c r="BW611" s="9"/>
      <c r="BX611" s="9"/>
      <c r="BY611" s="9"/>
      <c r="BZ611" s="9"/>
      <c r="CA611" s="9"/>
      <c r="CB611" s="9"/>
      <c r="CC611" s="9"/>
      <c r="CD611" s="16"/>
      <c r="CE611" s="9"/>
      <c r="CF611" s="9"/>
      <c r="CG611" s="9"/>
      <c r="CH611" s="9"/>
      <c r="CI611" s="9"/>
      <c r="CJ611" s="9"/>
      <c r="CK611" s="16"/>
      <c r="CL611" s="9"/>
      <c r="CM611" s="16"/>
      <c r="CN611" s="9"/>
      <c r="CO611" s="9"/>
      <c r="CP611" s="16"/>
      <c r="CQ611" s="9"/>
      <c r="CR611" s="16"/>
      <c r="CS611" s="9"/>
      <c r="CT611" s="9"/>
      <c r="CU611" s="9"/>
      <c r="CV611" s="9"/>
      <c r="CW611" s="9"/>
      <c r="CX611" s="9"/>
      <c r="CY611" s="9"/>
      <c r="CZ611" s="9"/>
      <c r="DA611" s="17"/>
      <c r="DB611" s="9"/>
      <c r="DC611" s="9"/>
      <c r="DD611" s="16"/>
      <c r="DE611" s="9"/>
      <c r="DF611" s="16"/>
      <c r="DG611" s="9"/>
      <c r="DH611" s="16"/>
      <c r="DI611" s="9"/>
      <c r="DJ611" s="16"/>
      <c r="DK611" s="9"/>
      <c r="DL611" s="16"/>
      <c r="DM611" s="9"/>
      <c r="DN611" s="9"/>
      <c r="DO611" s="9"/>
      <c r="DP611" s="9"/>
      <c r="DQ611" s="9"/>
      <c r="DR611" s="9"/>
      <c r="DS611" s="9"/>
      <c r="DT611" s="9"/>
      <c r="DU611" s="9"/>
      <c r="DV611" s="9"/>
      <c r="DW611" s="9"/>
      <c r="DX611" s="16"/>
      <c r="DY611" s="20"/>
      <c r="DZ611" s="16"/>
      <c r="EA611" s="16"/>
    </row>
    <row r="612" spans="1:131" ht="18.75" x14ac:dyDescent="0.2">
      <c r="A612" s="16" t="s">
        <v>4315</v>
      </c>
      <c r="B612" s="16" t="s">
        <v>812</v>
      </c>
      <c r="C612" s="16"/>
      <c r="D612" s="16"/>
      <c r="E612" s="16"/>
      <c r="F612" s="25"/>
      <c r="G612" s="16"/>
      <c r="H612" s="16"/>
      <c r="I612" s="16" t="s">
        <v>4871</v>
      </c>
      <c r="J612" s="16" t="s">
        <v>1084</v>
      </c>
      <c r="K612" s="16" t="s">
        <v>945</v>
      </c>
      <c r="L612" s="16" t="s">
        <v>1083</v>
      </c>
      <c r="M612" s="9">
        <v>41600</v>
      </c>
      <c r="N612" s="9">
        <v>-1.05</v>
      </c>
      <c r="O612" s="9">
        <v>42180</v>
      </c>
      <c r="P612" s="9">
        <v>0.33</v>
      </c>
      <c r="Q612" s="9">
        <v>7.63</v>
      </c>
      <c r="R612" s="9">
        <v>1</v>
      </c>
      <c r="S612" s="9">
        <v>1</v>
      </c>
      <c r="T612" s="9">
        <v>19.2</v>
      </c>
      <c r="U612" s="16" t="s">
        <v>1082</v>
      </c>
      <c r="V612" s="9">
        <v>6.5</v>
      </c>
      <c r="W612" s="16" t="s">
        <v>1082</v>
      </c>
      <c r="X612" s="9"/>
      <c r="Y612" s="9">
        <v>2.94</v>
      </c>
      <c r="Z612" s="9">
        <v>4.17</v>
      </c>
      <c r="AA612" s="9">
        <v>100</v>
      </c>
      <c r="AB612" s="9">
        <v>36.44</v>
      </c>
      <c r="AC612" s="9">
        <v>1.7</v>
      </c>
      <c r="AD612" s="16" t="s">
        <v>1083</v>
      </c>
      <c r="AE612" s="9">
        <v>1.9</v>
      </c>
      <c r="AF612" s="16" t="s">
        <v>1083</v>
      </c>
      <c r="AG612" s="9">
        <v>5.91</v>
      </c>
      <c r="AH612" s="9">
        <v>2.2599999999999998</v>
      </c>
      <c r="AI612" s="16" t="s">
        <v>23</v>
      </c>
      <c r="AJ612" s="9"/>
      <c r="AK612" s="16" t="s">
        <v>897</v>
      </c>
      <c r="AL612" s="9">
        <v>14800000000</v>
      </c>
      <c r="AM612" s="9">
        <v>0</v>
      </c>
      <c r="AN612" s="9">
        <v>0</v>
      </c>
      <c r="AO612" s="9">
        <v>0</v>
      </c>
      <c r="AP612" s="9">
        <v>0</v>
      </c>
      <c r="AQ612" s="9"/>
      <c r="AR612" s="9"/>
      <c r="AS612" s="9"/>
      <c r="AT612" s="17"/>
      <c r="AU612" s="9"/>
      <c r="AV612" s="9">
        <v>5.88</v>
      </c>
      <c r="AW612" s="16" t="s">
        <v>1084</v>
      </c>
      <c r="AX612" s="9">
        <v>39.46</v>
      </c>
      <c r="AY612" s="16" t="s">
        <v>1084</v>
      </c>
      <c r="AZ612" s="9">
        <v>24.44</v>
      </c>
      <c r="BA612" s="16" t="s">
        <v>1082</v>
      </c>
      <c r="BB612" s="9">
        <v>165.15</v>
      </c>
      <c r="BC612" s="16" t="s">
        <v>1082</v>
      </c>
      <c r="BD612" s="9">
        <v>-140.71</v>
      </c>
      <c r="BE612" s="16" t="s">
        <v>1082</v>
      </c>
      <c r="BF612" s="9">
        <v>515</v>
      </c>
      <c r="BG612" s="9">
        <v>137</v>
      </c>
      <c r="BH612" s="9">
        <v>147</v>
      </c>
      <c r="BI612" s="9">
        <v>0.33</v>
      </c>
      <c r="BJ612" s="9">
        <v>79.16</v>
      </c>
      <c r="BK612" s="9">
        <v>37040</v>
      </c>
      <c r="BL612" s="9">
        <v>44700</v>
      </c>
      <c r="BM612" s="9">
        <v>12.31</v>
      </c>
      <c r="BN612" s="9">
        <v>2.88</v>
      </c>
      <c r="BO612" s="9">
        <v>42800</v>
      </c>
      <c r="BP612" s="9">
        <v>37040</v>
      </c>
      <c r="BQ612" s="16"/>
      <c r="BR612" s="20"/>
      <c r="BS612" s="16"/>
      <c r="BT612" s="16"/>
      <c r="BU612" s="9"/>
      <c r="BV612" s="9"/>
      <c r="BW612" s="9"/>
      <c r="BX612" s="9"/>
      <c r="BY612" s="9"/>
      <c r="BZ612" s="9"/>
      <c r="CA612" s="9"/>
      <c r="CB612" s="9"/>
      <c r="CC612" s="9"/>
      <c r="CD612" s="16"/>
      <c r="CE612" s="9"/>
      <c r="CF612" s="9"/>
      <c r="CG612" s="9"/>
      <c r="CH612" s="9"/>
      <c r="CI612" s="9"/>
      <c r="CJ612" s="9"/>
      <c r="CK612" s="16"/>
      <c r="CL612" s="9"/>
      <c r="CM612" s="16"/>
      <c r="CN612" s="9"/>
      <c r="CO612" s="9"/>
      <c r="CP612" s="16"/>
      <c r="CQ612" s="9"/>
      <c r="CR612" s="16"/>
      <c r="CS612" s="9"/>
      <c r="CT612" s="9"/>
      <c r="CU612" s="9"/>
      <c r="CV612" s="9"/>
      <c r="CW612" s="9"/>
      <c r="CX612" s="9"/>
      <c r="CY612" s="9"/>
      <c r="CZ612" s="9"/>
      <c r="DA612" s="17"/>
      <c r="DB612" s="9"/>
      <c r="DC612" s="9"/>
      <c r="DD612" s="16"/>
      <c r="DE612" s="9"/>
      <c r="DF612" s="16"/>
      <c r="DG612" s="9"/>
      <c r="DH612" s="16"/>
      <c r="DI612" s="9"/>
      <c r="DJ612" s="16"/>
      <c r="DK612" s="9"/>
      <c r="DL612" s="16"/>
      <c r="DM612" s="9"/>
      <c r="DN612" s="9"/>
      <c r="DO612" s="9"/>
      <c r="DP612" s="9"/>
      <c r="DQ612" s="9"/>
      <c r="DR612" s="9"/>
      <c r="DS612" s="9"/>
      <c r="DT612" s="9"/>
      <c r="DU612" s="9"/>
      <c r="DV612" s="9"/>
      <c r="DW612" s="9"/>
      <c r="DX612" s="16"/>
      <c r="DY612" s="20"/>
      <c r="DZ612" s="16"/>
      <c r="EA612" s="16"/>
    </row>
    <row r="613" spans="1:131" ht="18.75" x14ac:dyDescent="0.2">
      <c r="A613" s="16" t="s">
        <v>688</v>
      </c>
      <c r="B613" s="16" t="s">
        <v>808</v>
      </c>
      <c r="C613" s="16" t="s">
        <v>1218</v>
      </c>
      <c r="D613" s="16" t="s">
        <v>1220</v>
      </c>
      <c r="E613" s="16" t="s">
        <v>1219</v>
      </c>
      <c r="F613" s="25">
        <v>44443.520830601854</v>
      </c>
      <c r="G613" s="16" t="s">
        <v>1221</v>
      </c>
      <c r="H613" s="16" t="s">
        <v>1223</v>
      </c>
      <c r="I613" s="16" t="s">
        <v>4874</v>
      </c>
      <c r="J613" s="16" t="s">
        <v>1084</v>
      </c>
      <c r="K613" s="16" t="s">
        <v>4875</v>
      </c>
      <c r="L613" s="16" t="s">
        <v>1082</v>
      </c>
      <c r="M613" s="9">
        <v>7990</v>
      </c>
      <c r="N613" s="9">
        <v>1.4</v>
      </c>
      <c r="O613" s="9">
        <v>7940</v>
      </c>
      <c r="P613" s="9">
        <v>0.76</v>
      </c>
      <c r="Q613" s="9">
        <v>6.04</v>
      </c>
      <c r="R613" s="9">
        <v>0.5</v>
      </c>
      <c r="S613" s="9">
        <v>0.55000000000000004</v>
      </c>
      <c r="T613" s="9">
        <v>7.3</v>
      </c>
      <c r="U613" s="16" t="s">
        <v>1082</v>
      </c>
      <c r="V613" s="9">
        <v>9.6999999999999993</v>
      </c>
      <c r="W613" s="16" t="s">
        <v>1082</v>
      </c>
      <c r="X613" s="9"/>
      <c r="Y613" s="9">
        <v>-1.32</v>
      </c>
      <c r="Z613" s="9">
        <v>-1.46</v>
      </c>
      <c r="AA613" s="9">
        <v>73.59</v>
      </c>
      <c r="AB613" s="9">
        <v>97.36</v>
      </c>
      <c r="AC613" s="9">
        <v>-146</v>
      </c>
      <c r="AD613" s="16" t="s">
        <v>1082</v>
      </c>
      <c r="AE613" s="9">
        <v>-199.5</v>
      </c>
      <c r="AF613" s="16" t="s">
        <v>1082</v>
      </c>
      <c r="AG613" s="9">
        <v>-2.56</v>
      </c>
      <c r="AH613" s="9">
        <v>6.96</v>
      </c>
      <c r="AI613" s="16" t="s">
        <v>23</v>
      </c>
      <c r="AJ613" s="9"/>
      <c r="AK613" s="16" t="s">
        <v>897</v>
      </c>
      <c r="AL613" s="9">
        <v>2529129000</v>
      </c>
      <c r="AM613" s="9">
        <v>0</v>
      </c>
      <c r="AN613" s="9">
        <v>0</v>
      </c>
      <c r="AO613" s="9">
        <v>0</v>
      </c>
      <c r="AP613" s="9">
        <v>0</v>
      </c>
      <c r="AQ613" s="9">
        <v>132440</v>
      </c>
      <c r="AR613" s="9">
        <v>10471</v>
      </c>
      <c r="AS613" s="9">
        <v>7940</v>
      </c>
      <c r="AT613" s="17">
        <v>44208</v>
      </c>
      <c r="AU613" s="9">
        <v>-24.2</v>
      </c>
      <c r="AV613" s="9">
        <v>233.78</v>
      </c>
      <c r="AW613" s="16" t="s">
        <v>1084</v>
      </c>
      <c r="AX613" s="9">
        <v>33.090000000000003</v>
      </c>
      <c r="AY613" s="16" t="s">
        <v>1084</v>
      </c>
      <c r="AZ613" s="9">
        <v>184.42</v>
      </c>
      <c r="BA613" s="16" t="s">
        <v>1082</v>
      </c>
      <c r="BB613" s="9">
        <v>26.57</v>
      </c>
      <c r="BC613" s="16" t="s">
        <v>1082</v>
      </c>
      <c r="BD613" s="9">
        <v>157.85</v>
      </c>
      <c r="BE613" s="16" t="s">
        <v>1082</v>
      </c>
      <c r="BF613" s="9">
        <v>148</v>
      </c>
      <c r="BG613" s="9">
        <v>61</v>
      </c>
      <c r="BH613" s="9">
        <v>61</v>
      </c>
      <c r="BI613" s="9">
        <v>0.46</v>
      </c>
      <c r="BJ613" s="9">
        <v>1.07</v>
      </c>
      <c r="BK613" s="9">
        <v>7510</v>
      </c>
      <c r="BL613" s="9">
        <v>8750</v>
      </c>
      <c r="BM613" s="9">
        <v>15.79</v>
      </c>
      <c r="BN613" s="9">
        <v>10.63</v>
      </c>
      <c r="BO613" s="9">
        <v>108450</v>
      </c>
      <c r="BP613" s="9">
        <v>6900</v>
      </c>
      <c r="BQ613" s="16"/>
      <c r="BR613" s="20"/>
      <c r="BS613" s="16"/>
      <c r="BT613" s="16"/>
      <c r="BU613" s="9">
        <v>558</v>
      </c>
      <c r="BV613" s="9">
        <v>563</v>
      </c>
      <c r="BW613" s="9">
        <v>522</v>
      </c>
      <c r="BX613" s="9">
        <v>515</v>
      </c>
      <c r="BY613" s="9">
        <v>1903553</v>
      </c>
      <c r="BZ613" s="9">
        <v>33.14</v>
      </c>
      <c r="CA613" s="9">
        <v>0.2</v>
      </c>
      <c r="CB613" s="9">
        <v>4.92</v>
      </c>
      <c r="CC613" s="9"/>
      <c r="CD613" s="16"/>
      <c r="CE613" s="9"/>
      <c r="CF613" s="9"/>
      <c r="CG613" s="9"/>
      <c r="CH613" s="9"/>
      <c r="CI613" s="9"/>
      <c r="CJ613" s="9"/>
      <c r="CK613" s="16"/>
      <c r="CL613" s="9"/>
      <c r="CM613" s="16"/>
      <c r="CN613" s="9"/>
      <c r="CO613" s="9"/>
      <c r="CP613" s="16"/>
      <c r="CQ613" s="9"/>
      <c r="CR613" s="16"/>
      <c r="CS613" s="9"/>
      <c r="CT613" s="9"/>
      <c r="CU613" s="9"/>
      <c r="CV613" s="9"/>
      <c r="CW613" s="9"/>
      <c r="CX613" s="9"/>
      <c r="CY613" s="9"/>
      <c r="CZ613" s="9"/>
      <c r="DA613" s="17"/>
      <c r="DB613" s="9"/>
      <c r="DC613" s="9"/>
      <c r="DD613" s="16"/>
      <c r="DE613" s="9"/>
      <c r="DF613" s="16"/>
      <c r="DG613" s="9"/>
      <c r="DH613" s="16"/>
      <c r="DI613" s="9"/>
      <c r="DJ613" s="16"/>
      <c r="DK613" s="9"/>
      <c r="DL613" s="16"/>
      <c r="DM613" s="9"/>
      <c r="DN613" s="9"/>
      <c r="DO613" s="9"/>
      <c r="DP613" s="9"/>
      <c r="DQ613" s="9"/>
      <c r="DR613" s="9"/>
      <c r="DS613" s="9"/>
      <c r="DT613" s="9"/>
      <c r="DU613" s="9"/>
      <c r="DV613" s="9"/>
      <c r="DW613" s="9"/>
      <c r="DX613" s="16"/>
      <c r="DY613" s="20"/>
      <c r="DZ613" s="16"/>
      <c r="EA613" s="16"/>
    </row>
    <row r="614" spans="1:131" ht="18.75" x14ac:dyDescent="0.2">
      <c r="A614" s="16" t="s">
        <v>541</v>
      </c>
      <c r="B614" s="16" t="s">
        <v>907</v>
      </c>
      <c r="C614" s="16" t="s">
        <v>1218</v>
      </c>
      <c r="D614" s="16" t="s">
        <v>1220</v>
      </c>
      <c r="E614" s="16" t="s">
        <v>1219</v>
      </c>
      <c r="F614" s="25">
        <v>44443.519915983794</v>
      </c>
      <c r="G614" s="16" t="s">
        <v>1221</v>
      </c>
      <c r="H614" s="16" t="s">
        <v>1223</v>
      </c>
      <c r="I614" s="16" t="s">
        <v>4876</v>
      </c>
      <c r="J614" s="16" t="s">
        <v>1084</v>
      </c>
      <c r="K614" s="16" t="s">
        <v>954</v>
      </c>
      <c r="L614" s="16" t="s">
        <v>1083</v>
      </c>
      <c r="M614" s="9">
        <v>17430</v>
      </c>
      <c r="N614" s="9">
        <v>5</v>
      </c>
      <c r="O614" s="9">
        <v>16720</v>
      </c>
      <c r="P614" s="9">
        <v>0.72</v>
      </c>
      <c r="Q614" s="9">
        <v>0</v>
      </c>
      <c r="R614" s="9">
        <v>0.96</v>
      </c>
      <c r="S614" s="9">
        <v>0.08</v>
      </c>
      <c r="T614" s="9">
        <v>72.3</v>
      </c>
      <c r="U614" s="16" t="s">
        <v>1082</v>
      </c>
      <c r="V614" s="9">
        <v>4.4000000000000004</v>
      </c>
      <c r="W614" s="16" t="s">
        <v>1082</v>
      </c>
      <c r="X614" s="9">
        <v>16.36</v>
      </c>
      <c r="Y614" s="9">
        <v>16.36</v>
      </c>
      <c r="Z614" s="9">
        <v>17.989999999999998</v>
      </c>
      <c r="AA614" s="9">
        <v>72.95</v>
      </c>
      <c r="AB614" s="9">
        <v>18.86</v>
      </c>
      <c r="AC614" s="9">
        <v>697.2</v>
      </c>
      <c r="AD614" s="16" t="s">
        <v>1082</v>
      </c>
      <c r="AE614" s="9">
        <v>891.2</v>
      </c>
      <c r="AF614" s="16" t="s">
        <v>1082</v>
      </c>
      <c r="AG614" s="9">
        <v>7.33</v>
      </c>
      <c r="AH614" s="9">
        <v>12.09</v>
      </c>
      <c r="AI614" s="16" t="s">
        <v>896</v>
      </c>
      <c r="AJ614" s="9">
        <v>0.25</v>
      </c>
      <c r="AK614" s="16" t="s">
        <v>897</v>
      </c>
      <c r="AL614" s="9">
        <v>36</v>
      </c>
      <c r="AM614" s="9">
        <v>29</v>
      </c>
      <c r="AN614" s="9">
        <v>16150</v>
      </c>
      <c r="AO614" s="9">
        <v>21.05</v>
      </c>
      <c r="AP614" s="9">
        <v>20.77</v>
      </c>
      <c r="AQ614" s="9">
        <v>17430</v>
      </c>
      <c r="AR614" s="9">
        <v>17430</v>
      </c>
      <c r="AS614" s="9">
        <v>16720</v>
      </c>
      <c r="AT614" s="17">
        <v>44443</v>
      </c>
      <c r="AU614" s="9">
        <v>-4.0999999999999996</v>
      </c>
      <c r="AV614" s="9">
        <v>25.66</v>
      </c>
      <c r="AW614" s="16" t="s">
        <v>1082</v>
      </c>
      <c r="AX614" s="9">
        <v>0</v>
      </c>
      <c r="AY614" s="16"/>
      <c r="AZ614" s="9">
        <v>44.73</v>
      </c>
      <c r="BA614" s="16" t="s">
        <v>1083</v>
      </c>
      <c r="BB614" s="9">
        <v>0</v>
      </c>
      <c r="BC614" s="16"/>
      <c r="BD614" s="9">
        <v>44.73</v>
      </c>
      <c r="BE614" s="16" t="s">
        <v>1083</v>
      </c>
      <c r="BF614" s="9">
        <v>78</v>
      </c>
      <c r="BG614" s="9">
        <v>13</v>
      </c>
      <c r="BH614" s="9">
        <v>55</v>
      </c>
      <c r="BI614" s="9">
        <v>0.3</v>
      </c>
      <c r="BJ614" s="9">
        <v>2.6</v>
      </c>
      <c r="BK614" s="9">
        <v>16500</v>
      </c>
      <c r="BL614" s="9">
        <v>17430</v>
      </c>
      <c r="BM614" s="9">
        <v>7.92</v>
      </c>
      <c r="BN614" s="9">
        <v>274.06</v>
      </c>
      <c r="BO614" s="9">
        <v>65200</v>
      </c>
      <c r="BP614" s="9">
        <v>16150</v>
      </c>
      <c r="BQ614" s="16" t="s">
        <v>1105</v>
      </c>
      <c r="BR614" s="20">
        <v>44462</v>
      </c>
      <c r="BS614" s="16" t="s">
        <v>375</v>
      </c>
      <c r="BT614" s="16" t="s">
        <v>1099</v>
      </c>
      <c r="BU614" s="9">
        <v>526</v>
      </c>
      <c r="BV614" s="9">
        <v>383</v>
      </c>
      <c r="BW614" s="9">
        <v>339</v>
      </c>
      <c r="BX614" s="9">
        <v>282</v>
      </c>
      <c r="BY614" s="9">
        <v>5108409</v>
      </c>
      <c r="BZ614" s="9">
        <v>100</v>
      </c>
      <c r="CA614" s="9">
        <v>2.14</v>
      </c>
      <c r="CB614" s="9">
        <v>8.07</v>
      </c>
      <c r="CC614" s="9"/>
      <c r="CD614" s="16"/>
      <c r="CE614" s="9"/>
      <c r="CF614" s="9"/>
      <c r="CG614" s="9"/>
      <c r="CH614" s="9"/>
      <c r="CI614" s="9"/>
      <c r="CJ614" s="9"/>
      <c r="CK614" s="16"/>
      <c r="CL614" s="9"/>
      <c r="CM614" s="16"/>
      <c r="CN614" s="9"/>
      <c r="CO614" s="9"/>
      <c r="CP614" s="16"/>
      <c r="CQ614" s="9"/>
      <c r="CR614" s="16"/>
      <c r="CS614" s="9"/>
      <c r="CT614" s="9"/>
      <c r="CU614" s="9"/>
      <c r="CV614" s="9"/>
      <c r="CW614" s="9"/>
      <c r="CX614" s="9"/>
      <c r="CY614" s="9"/>
      <c r="CZ614" s="9"/>
      <c r="DA614" s="17"/>
      <c r="DB614" s="9"/>
      <c r="DC614" s="9"/>
      <c r="DD614" s="16"/>
      <c r="DE614" s="9"/>
      <c r="DF614" s="16"/>
      <c r="DG614" s="9"/>
      <c r="DH614" s="16"/>
      <c r="DI614" s="9"/>
      <c r="DJ614" s="16"/>
      <c r="DK614" s="9"/>
      <c r="DL614" s="16"/>
      <c r="DM614" s="9"/>
      <c r="DN614" s="9"/>
      <c r="DO614" s="9"/>
      <c r="DP614" s="9"/>
      <c r="DQ614" s="9"/>
      <c r="DR614" s="9"/>
      <c r="DS614" s="9"/>
      <c r="DT614" s="9"/>
      <c r="DU614" s="9"/>
      <c r="DV614" s="9"/>
      <c r="DW614" s="9"/>
      <c r="DX614" s="16"/>
      <c r="DY614" s="20"/>
      <c r="DZ614" s="16"/>
      <c r="EA614" s="16"/>
    </row>
    <row r="615" spans="1:131" ht="18.75" x14ac:dyDescent="0.2">
      <c r="A615" s="16" t="s">
        <v>295</v>
      </c>
      <c r="B615" s="16" t="s">
        <v>915</v>
      </c>
      <c r="C615" s="16"/>
      <c r="D615" s="16"/>
      <c r="E615" s="16"/>
      <c r="F615" s="25"/>
      <c r="G615" s="16"/>
      <c r="H615" s="16"/>
      <c r="I615" s="16" t="s">
        <v>4877</v>
      </c>
      <c r="J615" s="16" t="s">
        <v>1084</v>
      </c>
      <c r="K615" s="16" t="s">
        <v>939</v>
      </c>
      <c r="L615" s="16" t="s">
        <v>1083</v>
      </c>
      <c r="M615" s="9">
        <v>30600</v>
      </c>
      <c r="N615" s="9">
        <v>1.22</v>
      </c>
      <c r="O615" s="9">
        <v>30610</v>
      </c>
      <c r="P615" s="9">
        <v>1.26</v>
      </c>
      <c r="Q615" s="9">
        <v>4.33</v>
      </c>
      <c r="R615" s="9">
        <v>0.71</v>
      </c>
      <c r="S615" s="9">
        <v>0.67</v>
      </c>
      <c r="T615" s="9">
        <v>14.2</v>
      </c>
      <c r="U615" s="16" t="s">
        <v>1082</v>
      </c>
      <c r="V615" s="9">
        <v>14.4</v>
      </c>
      <c r="W615" s="16" t="s">
        <v>1082</v>
      </c>
      <c r="X615" s="9">
        <v>0.98</v>
      </c>
      <c r="Y615" s="9">
        <v>-1.02</v>
      </c>
      <c r="Z615" s="9">
        <v>-1.4</v>
      </c>
      <c r="AA615" s="9">
        <v>96.76</v>
      </c>
      <c r="AB615" s="9">
        <v>99.68</v>
      </c>
      <c r="AC615" s="9">
        <v>-63.6</v>
      </c>
      <c r="AD615" s="16" t="s">
        <v>1082</v>
      </c>
      <c r="AE615" s="9">
        <v>-593.4</v>
      </c>
      <c r="AF615" s="16" t="s">
        <v>1082</v>
      </c>
      <c r="AG615" s="9">
        <v>-5.09</v>
      </c>
      <c r="AH615" s="9">
        <v>-0.42</v>
      </c>
      <c r="AI615" s="16" t="s">
        <v>896</v>
      </c>
      <c r="AJ615" s="9">
        <v>0.67</v>
      </c>
      <c r="AK615" s="16" t="s">
        <v>897</v>
      </c>
      <c r="AL615" s="9">
        <v>93</v>
      </c>
      <c r="AM615" s="9">
        <v>57</v>
      </c>
      <c r="AN615" s="9">
        <v>29100</v>
      </c>
      <c r="AO615" s="9">
        <v>51.59</v>
      </c>
      <c r="AP615" s="9">
        <v>50.05</v>
      </c>
      <c r="AQ615" s="9">
        <v>46840</v>
      </c>
      <c r="AR615" s="9">
        <v>43604</v>
      </c>
      <c r="AS615" s="9">
        <v>30610</v>
      </c>
      <c r="AT615" s="17">
        <v>44251</v>
      </c>
      <c r="AU615" s="9">
        <v>-29.8</v>
      </c>
      <c r="AV615" s="9">
        <v>3.98</v>
      </c>
      <c r="AW615" s="16" t="s">
        <v>1084</v>
      </c>
      <c r="AX615" s="9">
        <v>71.17</v>
      </c>
      <c r="AY615" s="16" t="s">
        <v>1084</v>
      </c>
      <c r="AZ615" s="9">
        <v>12.06</v>
      </c>
      <c r="BA615" s="16" t="s">
        <v>1082</v>
      </c>
      <c r="BB615" s="9">
        <v>220.15</v>
      </c>
      <c r="BC615" s="16" t="s">
        <v>1082</v>
      </c>
      <c r="BD615" s="9">
        <v>-208.09</v>
      </c>
      <c r="BE615" s="16" t="s">
        <v>1082</v>
      </c>
      <c r="BF615" s="9">
        <v>444</v>
      </c>
      <c r="BG615" s="9">
        <v>148</v>
      </c>
      <c r="BH615" s="9">
        <v>150</v>
      </c>
      <c r="BI615" s="9">
        <v>0.62</v>
      </c>
      <c r="BJ615" s="9">
        <v>70.540000000000006</v>
      </c>
      <c r="BK615" s="9">
        <v>29100</v>
      </c>
      <c r="BL615" s="9">
        <v>34730</v>
      </c>
      <c r="BM615" s="9">
        <v>11.88</v>
      </c>
      <c r="BN615" s="9">
        <v>13.49</v>
      </c>
      <c r="BO615" s="9">
        <v>34730</v>
      </c>
      <c r="BP615" s="9">
        <v>20710</v>
      </c>
      <c r="BQ615" s="16"/>
      <c r="BR615" s="20"/>
      <c r="BS615" s="16"/>
      <c r="BT615" s="16"/>
      <c r="BU615" s="9"/>
      <c r="BV615" s="9"/>
      <c r="BW615" s="9"/>
      <c r="BX615" s="9"/>
      <c r="BY615" s="9"/>
      <c r="BZ615" s="9"/>
      <c r="CA615" s="9"/>
      <c r="CB615" s="9"/>
      <c r="CC615" s="9"/>
      <c r="CD615" s="16"/>
      <c r="CE615" s="9"/>
      <c r="CF615" s="9"/>
      <c r="CG615" s="9"/>
      <c r="CH615" s="9"/>
      <c r="CI615" s="9"/>
      <c r="CJ615" s="9"/>
      <c r="CK615" s="16"/>
      <c r="CL615" s="9"/>
      <c r="CM615" s="16"/>
      <c r="CN615" s="9"/>
      <c r="CO615" s="9"/>
      <c r="CP615" s="16"/>
      <c r="CQ615" s="9"/>
      <c r="CR615" s="16"/>
      <c r="CS615" s="9"/>
      <c r="CT615" s="9"/>
      <c r="CU615" s="9"/>
      <c r="CV615" s="9"/>
      <c r="CW615" s="9"/>
      <c r="CX615" s="9"/>
      <c r="CY615" s="9"/>
      <c r="CZ615" s="9"/>
      <c r="DA615" s="17"/>
      <c r="DB615" s="9"/>
      <c r="DC615" s="9"/>
      <c r="DD615" s="16"/>
      <c r="DE615" s="9"/>
      <c r="DF615" s="16"/>
      <c r="DG615" s="9"/>
      <c r="DH615" s="16"/>
      <c r="DI615" s="9"/>
      <c r="DJ615" s="16"/>
      <c r="DK615" s="9"/>
      <c r="DL615" s="16"/>
      <c r="DM615" s="9"/>
      <c r="DN615" s="9"/>
      <c r="DO615" s="9"/>
      <c r="DP615" s="9"/>
      <c r="DQ615" s="9"/>
      <c r="DR615" s="9"/>
      <c r="DS615" s="9"/>
      <c r="DT615" s="9"/>
      <c r="DU615" s="9"/>
      <c r="DV615" s="9"/>
      <c r="DW615" s="9"/>
      <c r="DX615" s="16"/>
      <c r="DY615" s="20"/>
      <c r="DZ615" s="16"/>
      <c r="EA615" s="16"/>
    </row>
    <row r="616" spans="1:131" ht="18.75" x14ac:dyDescent="0.2">
      <c r="A616" s="16" t="s">
        <v>555</v>
      </c>
      <c r="B616" s="16" t="s">
        <v>927</v>
      </c>
      <c r="C616" s="16" t="s">
        <v>1218</v>
      </c>
      <c r="D616" s="16" t="s">
        <v>1220</v>
      </c>
      <c r="E616" s="16" t="s">
        <v>1219</v>
      </c>
      <c r="F616" s="25">
        <v>44443.520679062502</v>
      </c>
      <c r="G616" s="16" t="s">
        <v>1221</v>
      </c>
      <c r="H616" s="16" t="s">
        <v>1222</v>
      </c>
      <c r="I616" s="16" t="s">
        <v>4878</v>
      </c>
      <c r="J616" s="16" t="s">
        <v>1084</v>
      </c>
      <c r="K616" s="16" t="s">
        <v>354</v>
      </c>
      <c r="L616" s="16" t="s">
        <v>1083</v>
      </c>
      <c r="M616" s="9">
        <v>37700</v>
      </c>
      <c r="N616" s="9">
        <v>2.61</v>
      </c>
      <c r="O616" s="9">
        <v>37230</v>
      </c>
      <c r="P616" s="9">
        <v>1.33</v>
      </c>
      <c r="Q616" s="9">
        <v>2.59</v>
      </c>
      <c r="R616" s="9">
        <v>0.45</v>
      </c>
      <c r="S616" s="9">
        <v>0.34</v>
      </c>
      <c r="T616" s="9">
        <v>9.6999999999999993</v>
      </c>
      <c r="U616" s="16" t="s">
        <v>1082</v>
      </c>
      <c r="V616" s="9">
        <v>10.9</v>
      </c>
      <c r="W616" s="16" t="s">
        <v>1082</v>
      </c>
      <c r="X616" s="9">
        <v>0.89</v>
      </c>
      <c r="Y616" s="9">
        <v>-1.1299999999999999</v>
      </c>
      <c r="Z616" s="9">
        <v>-1.65</v>
      </c>
      <c r="AA616" s="9">
        <v>90.59</v>
      </c>
      <c r="AB616" s="9">
        <v>100</v>
      </c>
      <c r="AC616" s="9">
        <v>-94</v>
      </c>
      <c r="AD616" s="16" t="s">
        <v>1082</v>
      </c>
      <c r="AE616" s="9">
        <v>-464.6</v>
      </c>
      <c r="AF616" s="16" t="s">
        <v>1082</v>
      </c>
      <c r="AG616" s="9">
        <v>-3.36</v>
      </c>
      <c r="AH616" s="9">
        <v>-1.93</v>
      </c>
      <c r="AI616" s="16" t="s">
        <v>896</v>
      </c>
      <c r="AJ616" s="9">
        <v>0.31</v>
      </c>
      <c r="AK616" s="16" t="s">
        <v>897</v>
      </c>
      <c r="AL616" s="9">
        <v>86</v>
      </c>
      <c r="AM616" s="9">
        <v>71</v>
      </c>
      <c r="AN616" s="9">
        <v>35540</v>
      </c>
      <c r="AO616" s="9">
        <v>53.79</v>
      </c>
      <c r="AP616" s="9">
        <v>54.96</v>
      </c>
      <c r="AQ616" s="9">
        <v>63890</v>
      </c>
      <c r="AR616" s="9">
        <v>58869</v>
      </c>
      <c r="AS616" s="9">
        <v>37230</v>
      </c>
      <c r="AT616" s="17">
        <v>44094</v>
      </c>
      <c r="AU616" s="9">
        <v>-36.799999999999997</v>
      </c>
      <c r="AV616" s="9">
        <v>13.81</v>
      </c>
      <c r="AW616" s="16" t="s">
        <v>1084</v>
      </c>
      <c r="AX616" s="9">
        <v>11.66</v>
      </c>
      <c r="AY616" s="16" t="s">
        <v>1084</v>
      </c>
      <c r="AZ616" s="9">
        <v>51.89</v>
      </c>
      <c r="BA616" s="16" t="s">
        <v>1082</v>
      </c>
      <c r="BB616" s="9">
        <v>44.34</v>
      </c>
      <c r="BC616" s="16" t="s">
        <v>1082</v>
      </c>
      <c r="BD616" s="9">
        <v>7.55</v>
      </c>
      <c r="BE616" s="16" t="s">
        <v>1082</v>
      </c>
      <c r="BF616" s="9">
        <v>220</v>
      </c>
      <c r="BG616" s="9">
        <v>94</v>
      </c>
      <c r="BH616" s="9">
        <v>92</v>
      </c>
      <c r="BI616" s="9">
        <v>0.3</v>
      </c>
      <c r="BJ616" s="9">
        <v>72.38</v>
      </c>
      <c r="BK616" s="9">
        <v>35540</v>
      </c>
      <c r="BL616" s="9">
        <v>40890</v>
      </c>
      <c r="BM616" s="9">
        <v>18.88</v>
      </c>
      <c r="BN616" s="9">
        <v>8.4600000000000009</v>
      </c>
      <c r="BO616" s="9">
        <v>40890</v>
      </c>
      <c r="BP616" s="9">
        <v>29340</v>
      </c>
      <c r="BQ616" s="16"/>
      <c r="BR616" s="20"/>
      <c r="BS616" s="16"/>
      <c r="BT616" s="16"/>
      <c r="BU616" s="9">
        <v>283</v>
      </c>
      <c r="BV616" s="9">
        <v>260</v>
      </c>
      <c r="BW616" s="9">
        <v>289</v>
      </c>
      <c r="BX616" s="9">
        <v>381</v>
      </c>
      <c r="BY616" s="9">
        <v>600000</v>
      </c>
      <c r="BZ616" s="9">
        <v>73.83</v>
      </c>
      <c r="CA616" s="9">
        <v>0.56000000000000005</v>
      </c>
      <c r="CB616" s="9">
        <v>17.8</v>
      </c>
      <c r="CC616" s="9"/>
      <c r="CD616" s="16"/>
      <c r="CE616" s="9"/>
      <c r="CF616" s="9"/>
      <c r="CG616" s="9"/>
      <c r="CH616" s="9"/>
      <c r="CI616" s="9"/>
      <c r="CJ616" s="9"/>
      <c r="CK616" s="16"/>
      <c r="CL616" s="9"/>
      <c r="CM616" s="16"/>
      <c r="CN616" s="9"/>
      <c r="CO616" s="9"/>
      <c r="CP616" s="16"/>
      <c r="CQ616" s="9"/>
      <c r="CR616" s="16"/>
      <c r="CS616" s="9"/>
      <c r="CT616" s="9"/>
      <c r="CU616" s="9"/>
      <c r="CV616" s="9"/>
      <c r="CW616" s="9"/>
      <c r="CX616" s="9"/>
      <c r="CY616" s="9"/>
      <c r="CZ616" s="9"/>
      <c r="DA616" s="17"/>
      <c r="DB616" s="9"/>
      <c r="DC616" s="9"/>
      <c r="DD616" s="16"/>
      <c r="DE616" s="9"/>
      <c r="DF616" s="16"/>
      <c r="DG616" s="9"/>
      <c r="DH616" s="16"/>
      <c r="DI616" s="9"/>
      <c r="DJ616" s="16"/>
      <c r="DK616" s="9"/>
      <c r="DL616" s="16"/>
      <c r="DM616" s="9"/>
      <c r="DN616" s="9"/>
      <c r="DO616" s="9"/>
      <c r="DP616" s="9"/>
      <c r="DQ616" s="9"/>
      <c r="DR616" s="9"/>
      <c r="DS616" s="9"/>
      <c r="DT616" s="9"/>
      <c r="DU616" s="9"/>
      <c r="DV616" s="9"/>
      <c r="DW616" s="9"/>
      <c r="DX616" s="16"/>
      <c r="DY616" s="20"/>
      <c r="DZ616" s="16"/>
      <c r="EA616" s="16"/>
    </row>
    <row r="617" spans="1:131" ht="18.75" x14ac:dyDescent="0.2">
      <c r="A617" s="16" t="s">
        <v>291</v>
      </c>
      <c r="B617" s="16" t="s">
        <v>800</v>
      </c>
      <c r="C617" s="16" t="s">
        <v>97</v>
      </c>
      <c r="D617" s="16" t="s">
        <v>1227</v>
      </c>
      <c r="E617" s="16" t="s">
        <v>1219</v>
      </c>
      <c r="F617" s="25">
        <v>44443.520568958331</v>
      </c>
      <c r="G617" s="16" t="s">
        <v>1225</v>
      </c>
      <c r="H617" s="16" t="s">
        <v>1226</v>
      </c>
      <c r="I617" s="16" t="s">
        <v>4879</v>
      </c>
      <c r="J617" s="16" t="s">
        <v>1084</v>
      </c>
      <c r="K617" s="16" t="s">
        <v>982</v>
      </c>
      <c r="L617" s="16" t="s">
        <v>1083</v>
      </c>
      <c r="M617" s="9">
        <v>27000</v>
      </c>
      <c r="N617" s="9">
        <v>1.84</v>
      </c>
      <c r="O617" s="9">
        <v>26854</v>
      </c>
      <c r="P617" s="9">
        <v>1.29</v>
      </c>
      <c r="Q617" s="9">
        <v>6.15</v>
      </c>
      <c r="R617" s="9">
        <v>1.1499999999999999</v>
      </c>
      <c r="S617" s="9">
        <v>1.0900000000000001</v>
      </c>
      <c r="T617" s="9">
        <v>19.3</v>
      </c>
      <c r="U617" s="16" t="s">
        <v>1082</v>
      </c>
      <c r="V617" s="9">
        <v>25.3</v>
      </c>
      <c r="W617" s="16" t="s">
        <v>1082</v>
      </c>
      <c r="X617" s="9">
        <v>0.77</v>
      </c>
      <c r="Y617" s="9">
        <v>-1.31</v>
      </c>
      <c r="Z617" s="9">
        <v>-1.35</v>
      </c>
      <c r="AA617" s="9">
        <v>100</v>
      </c>
      <c r="AB617" s="9">
        <v>100</v>
      </c>
      <c r="AC617" s="9">
        <v>8.1</v>
      </c>
      <c r="AD617" s="16" t="s">
        <v>1084</v>
      </c>
      <c r="AE617" s="9">
        <v>1.6</v>
      </c>
      <c r="AF617" s="16" t="s">
        <v>1084</v>
      </c>
      <c r="AG617" s="9">
        <v>-4.74</v>
      </c>
      <c r="AH617" s="9">
        <v>-2.69</v>
      </c>
      <c r="AI617" s="16" t="s">
        <v>896</v>
      </c>
      <c r="AJ617" s="9">
        <v>1.28</v>
      </c>
      <c r="AK617" s="16" t="s">
        <v>897</v>
      </c>
      <c r="AL617" s="9">
        <v>100</v>
      </c>
      <c r="AM617" s="9">
        <v>14</v>
      </c>
      <c r="AN617" s="9">
        <v>25718</v>
      </c>
      <c r="AO617" s="9">
        <v>43.08</v>
      </c>
      <c r="AP617" s="9">
        <v>42.43</v>
      </c>
      <c r="AQ617" s="9">
        <v>32751</v>
      </c>
      <c r="AR617" s="9">
        <v>32751</v>
      </c>
      <c r="AS617" s="9">
        <v>26854</v>
      </c>
      <c r="AT617" s="17">
        <v>44396</v>
      </c>
      <c r="AU617" s="9">
        <v>-18</v>
      </c>
      <c r="AV617" s="9">
        <v>11.93</v>
      </c>
      <c r="AW617" s="16" t="s">
        <v>1084</v>
      </c>
      <c r="AX617" s="9">
        <v>25.45</v>
      </c>
      <c r="AY617" s="16" t="s">
        <v>1084</v>
      </c>
      <c r="AZ617" s="9">
        <v>30.67</v>
      </c>
      <c r="BA617" s="16" t="s">
        <v>1082</v>
      </c>
      <c r="BB617" s="9">
        <v>68.819999999999993</v>
      </c>
      <c r="BC617" s="16" t="s">
        <v>1082</v>
      </c>
      <c r="BD617" s="9">
        <v>-38.15</v>
      </c>
      <c r="BE617" s="16" t="s">
        <v>1082</v>
      </c>
      <c r="BF617" s="9">
        <v>296</v>
      </c>
      <c r="BG617" s="9">
        <v>98</v>
      </c>
      <c r="BH617" s="9">
        <v>75</v>
      </c>
      <c r="BI617" s="9">
        <v>1.17</v>
      </c>
      <c r="BJ617" s="9">
        <v>39.78</v>
      </c>
      <c r="BK617" s="9">
        <v>25718</v>
      </c>
      <c r="BL617" s="9">
        <v>28739</v>
      </c>
      <c r="BM617" s="9">
        <v>2.85</v>
      </c>
      <c r="BN617" s="9">
        <v>21.3</v>
      </c>
      <c r="BO617" s="9">
        <v>32751</v>
      </c>
      <c r="BP617" s="9">
        <v>23200</v>
      </c>
      <c r="BQ617" s="16"/>
      <c r="BR617" s="20"/>
      <c r="BS617" s="16"/>
      <c r="BT617" s="16"/>
      <c r="BU617" s="9">
        <v>534</v>
      </c>
      <c r="BV617" s="9">
        <v>506</v>
      </c>
      <c r="BW617" s="9">
        <v>555</v>
      </c>
      <c r="BX617" s="9">
        <v>558</v>
      </c>
      <c r="BY617" s="9">
        <v>377174</v>
      </c>
      <c r="BZ617" s="9">
        <v>6.3</v>
      </c>
      <c r="CA617" s="9">
        <v>0.06</v>
      </c>
      <c r="CB617" s="9">
        <v>-141.05000000000001</v>
      </c>
      <c r="CC617" s="9"/>
      <c r="CD617" s="16"/>
      <c r="CE617" s="9"/>
      <c r="CF617" s="9"/>
      <c r="CG617" s="9"/>
      <c r="CH617" s="9"/>
      <c r="CI617" s="9"/>
      <c r="CJ617" s="9"/>
      <c r="CK617" s="16"/>
      <c r="CL617" s="9"/>
      <c r="CM617" s="16"/>
      <c r="CN617" s="9"/>
      <c r="CO617" s="9"/>
      <c r="CP617" s="16"/>
      <c r="CQ617" s="9"/>
      <c r="CR617" s="16"/>
      <c r="CS617" s="9"/>
      <c r="CT617" s="9"/>
      <c r="CU617" s="9"/>
      <c r="CV617" s="9"/>
      <c r="CW617" s="9"/>
      <c r="CX617" s="9"/>
      <c r="CY617" s="9"/>
      <c r="CZ617" s="9"/>
      <c r="DA617" s="17"/>
      <c r="DB617" s="9"/>
      <c r="DC617" s="9"/>
      <c r="DD617" s="16"/>
      <c r="DE617" s="9"/>
      <c r="DF617" s="16"/>
      <c r="DG617" s="9"/>
      <c r="DH617" s="16"/>
      <c r="DI617" s="9"/>
      <c r="DJ617" s="16"/>
      <c r="DK617" s="9"/>
      <c r="DL617" s="16"/>
      <c r="DM617" s="9"/>
      <c r="DN617" s="9"/>
      <c r="DO617" s="9"/>
      <c r="DP617" s="9"/>
      <c r="DQ617" s="9"/>
      <c r="DR617" s="9"/>
      <c r="DS617" s="9"/>
      <c r="DT617" s="9"/>
      <c r="DU617" s="9"/>
      <c r="DV617" s="9"/>
      <c r="DW617" s="9"/>
      <c r="DX617" s="16"/>
      <c r="DY617" s="20"/>
      <c r="DZ617" s="16"/>
      <c r="EA617" s="16"/>
    </row>
    <row r="618" spans="1:131" ht="18.75" x14ac:dyDescent="0.2">
      <c r="A618" s="16" t="s">
        <v>534</v>
      </c>
      <c r="B618" s="16" t="s">
        <v>840</v>
      </c>
      <c r="C618" s="16" t="s">
        <v>97</v>
      </c>
      <c r="D618" s="16" t="s">
        <v>1228</v>
      </c>
      <c r="E618" s="16" t="s">
        <v>1219</v>
      </c>
      <c r="F618" s="25">
        <v>44443.520415671293</v>
      </c>
      <c r="G618" s="16" t="s">
        <v>1221</v>
      </c>
      <c r="H618" s="16" t="s">
        <v>1223</v>
      </c>
      <c r="I618" s="16" t="s">
        <v>4880</v>
      </c>
      <c r="J618" s="16" t="s">
        <v>1084</v>
      </c>
      <c r="K618" s="16" t="s">
        <v>826</v>
      </c>
      <c r="L618" s="16" t="s">
        <v>1083</v>
      </c>
      <c r="M618" s="9">
        <v>39855</v>
      </c>
      <c r="N618" s="9">
        <v>5</v>
      </c>
      <c r="O618" s="9">
        <v>39654</v>
      </c>
      <c r="P618" s="9">
        <v>4.47</v>
      </c>
      <c r="Q618" s="9">
        <v>0</v>
      </c>
      <c r="R618" s="9">
        <v>0.5</v>
      </c>
      <c r="S618" s="9">
        <v>0.46</v>
      </c>
      <c r="T618" s="9">
        <v>703.9</v>
      </c>
      <c r="U618" s="16" t="s">
        <v>1082</v>
      </c>
      <c r="V618" s="9">
        <v>5.5</v>
      </c>
      <c r="W618" s="16" t="s">
        <v>1082</v>
      </c>
      <c r="X618" s="9">
        <v>127.9</v>
      </c>
      <c r="Y618" s="9">
        <v>127.9</v>
      </c>
      <c r="Z618" s="9">
        <v>1.27</v>
      </c>
      <c r="AA618" s="9">
        <v>100</v>
      </c>
      <c r="AB618" s="9">
        <v>24.24</v>
      </c>
      <c r="AC618" s="9">
        <v>1.1000000000000001</v>
      </c>
      <c r="AD618" s="16" t="s">
        <v>1083</v>
      </c>
      <c r="AE618" s="9">
        <v>-66.900000000000006</v>
      </c>
      <c r="AF618" s="16" t="s">
        <v>1082</v>
      </c>
      <c r="AG618" s="9">
        <v>5.58</v>
      </c>
      <c r="AH618" s="9">
        <v>12.38</v>
      </c>
      <c r="AI618" s="16" t="s">
        <v>896</v>
      </c>
      <c r="AJ618" s="9">
        <v>0.43</v>
      </c>
      <c r="AK618" s="16" t="s">
        <v>910</v>
      </c>
      <c r="AL618" s="9">
        <v>0</v>
      </c>
      <c r="AM618" s="9">
        <v>100</v>
      </c>
      <c r="AN618" s="9">
        <v>32570</v>
      </c>
      <c r="AO618" s="9">
        <v>67.2</v>
      </c>
      <c r="AP618" s="9">
        <v>62.48</v>
      </c>
      <c r="AQ618" s="9">
        <v>64500</v>
      </c>
      <c r="AR618" s="9">
        <v>62412</v>
      </c>
      <c r="AS618" s="9">
        <v>39654</v>
      </c>
      <c r="AT618" s="17">
        <v>44058</v>
      </c>
      <c r="AU618" s="9">
        <v>-36.5</v>
      </c>
      <c r="AV618" s="9">
        <v>23.27</v>
      </c>
      <c r="AW618" s="16" t="s">
        <v>1082</v>
      </c>
      <c r="AX618" s="9">
        <v>20</v>
      </c>
      <c r="AY618" s="16" t="s">
        <v>1084</v>
      </c>
      <c r="AZ618" s="9">
        <v>92.75</v>
      </c>
      <c r="BA618" s="16" t="s">
        <v>1083</v>
      </c>
      <c r="BB618" s="9">
        <v>81.319999999999993</v>
      </c>
      <c r="BC618" s="16" t="s">
        <v>1082</v>
      </c>
      <c r="BD618" s="9">
        <v>92.67</v>
      </c>
      <c r="BE618" s="16" t="s">
        <v>1083</v>
      </c>
      <c r="BF618" s="9">
        <v>68</v>
      </c>
      <c r="BG618" s="9">
        <v>2</v>
      </c>
      <c r="BH618" s="9">
        <v>62</v>
      </c>
      <c r="BI618" s="9">
        <v>0.44</v>
      </c>
      <c r="BJ618" s="9">
        <v>100</v>
      </c>
      <c r="BK618" s="9">
        <v>34720</v>
      </c>
      <c r="BL618" s="9">
        <v>39855</v>
      </c>
      <c r="BM618" s="9">
        <v>35.44</v>
      </c>
      <c r="BN618" s="9">
        <v>0</v>
      </c>
      <c r="BO618" s="9">
        <v>39500</v>
      </c>
      <c r="BP618" s="9">
        <v>25050</v>
      </c>
      <c r="BQ618" s="16"/>
      <c r="BR618" s="20"/>
      <c r="BS618" s="16"/>
      <c r="BT618" s="16"/>
      <c r="BU618" s="9">
        <v>431</v>
      </c>
      <c r="BV618" s="9">
        <v>341</v>
      </c>
      <c r="BW618" s="9">
        <v>325</v>
      </c>
      <c r="BX618" s="9">
        <v>309</v>
      </c>
      <c r="BY618" s="9">
        <v>395174</v>
      </c>
      <c r="BZ618" s="9">
        <v>100</v>
      </c>
      <c r="CA618" s="9">
        <v>0.21</v>
      </c>
      <c r="CB618" s="9">
        <v>6.44</v>
      </c>
      <c r="CC618" s="9"/>
      <c r="CD618" s="16"/>
      <c r="CE618" s="9"/>
      <c r="CF618" s="9"/>
      <c r="CG618" s="9"/>
      <c r="CH618" s="9"/>
      <c r="CI618" s="9"/>
      <c r="CJ618" s="9"/>
      <c r="CK618" s="16"/>
      <c r="CL618" s="9"/>
      <c r="CM618" s="16"/>
      <c r="CN618" s="9"/>
      <c r="CO618" s="9"/>
      <c r="CP618" s="16"/>
      <c r="CQ618" s="9"/>
      <c r="CR618" s="16"/>
      <c r="CS618" s="9"/>
      <c r="CT618" s="9"/>
      <c r="CU618" s="9"/>
      <c r="CV618" s="9"/>
      <c r="CW618" s="9"/>
      <c r="CX618" s="9"/>
      <c r="CY618" s="9"/>
      <c r="CZ618" s="9"/>
      <c r="DA618" s="17"/>
      <c r="DB618" s="9"/>
      <c r="DC618" s="9"/>
      <c r="DD618" s="16"/>
      <c r="DE618" s="9"/>
      <c r="DF618" s="16"/>
      <c r="DG618" s="9"/>
      <c r="DH618" s="16"/>
      <c r="DI618" s="9"/>
      <c r="DJ618" s="16"/>
      <c r="DK618" s="9"/>
      <c r="DL618" s="16"/>
      <c r="DM618" s="9"/>
      <c r="DN618" s="9"/>
      <c r="DO618" s="9"/>
      <c r="DP618" s="9"/>
      <c r="DQ618" s="9"/>
      <c r="DR618" s="9"/>
      <c r="DS618" s="9"/>
      <c r="DT618" s="9"/>
      <c r="DU618" s="9"/>
      <c r="DV618" s="9"/>
      <c r="DW618" s="9"/>
      <c r="DX618" s="16"/>
      <c r="DY618" s="20"/>
      <c r="DZ618" s="16"/>
      <c r="EA618" s="16"/>
    </row>
    <row r="619" spans="1:131" ht="18.75" x14ac:dyDescent="0.2">
      <c r="A619" s="16" t="s">
        <v>264</v>
      </c>
      <c r="B619" s="16" t="s">
        <v>908</v>
      </c>
      <c r="C619" s="16"/>
      <c r="D619" s="16"/>
      <c r="E619" s="16"/>
      <c r="F619" s="25"/>
      <c r="G619" s="16"/>
      <c r="H619" s="16"/>
      <c r="I619" s="16" t="s">
        <v>1275</v>
      </c>
      <c r="J619" s="16" t="s">
        <v>1084</v>
      </c>
      <c r="K619" s="16" t="s">
        <v>939</v>
      </c>
      <c r="L619" s="16" t="s">
        <v>1083</v>
      </c>
      <c r="M619" s="9">
        <v>32320</v>
      </c>
      <c r="N619" s="9">
        <v>-2.88</v>
      </c>
      <c r="O619" s="9">
        <v>32930</v>
      </c>
      <c r="P619" s="9">
        <v>-1.05</v>
      </c>
      <c r="Q619" s="9">
        <v>7.36</v>
      </c>
      <c r="R619" s="9">
        <v>0.36</v>
      </c>
      <c r="S619" s="9">
        <v>0.42</v>
      </c>
      <c r="T619" s="9">
        <v>18.7</v>
      </c>
      <c r="U619" s="16" t="s">
        <v>1082</v>
      </c>
      <c r="V619" s="9">
        <v>26.7</v>
      </c>
      <c r="W619" s="16" t="s">
        <v>1082</v>
      </c>
      <c r="X619" s="9">
        <v>0.7</v>
      </c>
      <c r="Y619" s="9">
        <v>-1.43</v>
      </c>
      <c r="Z619" s="9">
        <v>1.08</v>
      </c>
      <c r="AA619" s="9">
        <v>87.34</v>
      </c>
      <c r="AB619" s="9">
        <v>99.98</v>
      </c>
      <c r="AC619" s="9">
        <v>-269</v>
      </c>
      <c r="AD619" s="16" t="s">
        <v>1082</v>
      </c>
      <c r="AE619" s="9">
        <v>179.9</v>
      </c>
      <c r="AF619" s="16" t="s">
        <v>1082</v>
      </c>
      <c r="AG619" s="9">
        <v>-2.56</v>
      </c>
      <c r="AH619" s="9">
        <v>10.119999999999999</v>
      </c>
      <c r="AI619" s="16" t="s">
        <v>896</v>
      </c>
      <c r="AJ619" s="9">
        <v>0.33</v>
      </c>
      <c r="AK619" s="16" t="s">
        <v>897</v>
      </c>
      <c r="AL619" s="9">
        <v>14</v>
      </c>
      <c r="AM619" s="9">
        <v>100</v>
      </c>
      <c r="AN619" s="9">
        <v>28700</v>
      </c>
      <c r="AO619" s="9">
        <v>60.91</v>
      </c>
      <c r="AP619" s="9">
        <v>66.77</v>
      </c>
      <c r="AQ619" s="9">
        <v>43570</v>
      </c>
      <c r="AR619" s="9">
        <v>41560</v>
      </c>
      <c r="AS619" s="9">
        <v>32930</v>
      </c>
      <c r="AT619" s="17">
        <v>44002</v>
      </c>
      <c r="AU619" s="9">
        <v>-20.8</v>
      </c>
      <c r="AV619" s="9">
        <v>281.33999999999997</v>
      </c>
      <c r="AW619" s="16" t="s">
        <v>1084</v>
      </c>
      <c r="AX619" s="9">
        <v>25.39</v>
      </c>
      <c r="AY619" s="16" t="s">
        <v>1084</v>
      </c>
      <c r="AZ619" s="9">
        <v>908.64</v>
      </c>
      <c r="BA619" s="16" t="s">
        <v>1082</v>
      </c>
      <c r="BB619" s="9">
        <v>82.83</v>
      </c>
      <c r="BC619" s="16" t="s">
        <v>1082</v>
      </c>
      <c r="BD619" s="9">
        <v>825.8</v>
      </c>
      <c r="BE619" s="16" t="s">
        <v>1082</v>
      </c>
      <c r="BF619" s="9">
        <v>244</v>
      </c>
      <c r="BG619" s="9">
        <v>101</v>
      </c>
      <c r="BH619" s="9">
        <v>81</v>
      </c>
      <c r="BI619" s="9">
        <v>0.36</v>
      </c>
      <c r="BJ619" s="9">
        <v>86.18</v>
      </c>
      <c r="BK619" s="9">
        <v>29280</v>
      </c>
      <c r="BL619" s="9">
        <v>34120</v>
      </c>
      <c r="BM619" s="9">
        <v>52.52</v>
      </c>
      <c r="BN619" s="9">
        <v>5.53</v>
      </c>
      <c r="BO619" s="9">
        <v>34110</v>
      </c>
      <c r="BP619" s="9">
        <v>21150</v>
      </c>
      <c r="BQ619" s="16" t="s">
        <v>1102</v>
      </c>
      <c r="BR619" s="20">
        <v>44447</v>
      </c>
      <c r="BS619" s="16" t="s">
        <v>375</v>
      </c>
      <c r="BT619" s="16" t="s">
        <v>1099</v>
      </c>
      <c r="BU619" s="9"/>
      <c r="BV619" s="9"/>
      <c r="BW619" s="9"/>
      <c r="BX619" s="9"/>
      <c r="BY619" s="9"/>
      <c r="BZ619" s="9"/>
      <c r="CA619" s="9"/>
      <c r="CB619" s="9"/>
      <c r="CC619" s="9"/>
      <c r="CD619" s="16"/>
      <c r="CE619" s="9"/>
      <c r="CF619" s="9"/>
      <c r="CG619" s="9"/>
      <c r="CH619" s="9"/>
      <c r="CI619" s="9"/>
      <c r="CJ619" s="9"/>
      <c r="CK619" s="16"/>
      <c r="CL619" s="9"/>
      <c r="CM619" s="16"/>
      <c r="CN619" s="9"/>
      <c r="CO619" s="9"/>
      <c r="CP619" s="16"/>
      <c r="CQ619" s="9"/>
      <c r="CR619" s="16"/>
      <c r="CS619" s="9"/>
      <c r="CT619" s="9"/>
      <c r="CU619" s="9"/>
      <c r="CV619" s="9"/>
      <c r="CW619" s="9"/>
      <c r="CX619" s="9"/>
      <c r="CY619" s="9"/>
      <c r="CZ619" s="9"/>
      <c r="DA619" s="17"/>
      <c r="DB619" s="9"/>
      <c r="DC619" s="9"/>
      <c r="DD619" s="16"/>
      <c r="DE619" s="9"/>
      <c r="DF619" s="16"/>
      <c r="DG619" s="9"/>
      <c r="DH619" s="16"/>
      <c r="DI619" s="9"/>
      <c r="DJ619" s="16"/>
      <c r="DK619" s="9"/>
      <c r="DL619" s="16"/>
      <c r="DM619" s="9"/>
      <c r="DN619" s="9"/>
      <c r="DO619" s="9"/>
      <c r="DP619" s="9"/>
      <c r="DQ619" s="9"/>
      <c r="DR619" s="9"/>
      <c r="DS619" s="9"/>
      <c r="DT619" s="9"/>
      <c r="DU619" s="9"/>
      <c r="DV619" s="9"/>
      <c r="DW619" s="9"/>
      <c r="DX619" s="16"/>
      <c r="DY619" s="20"/>
      <c r="DZ619" s="16"/>
      <c r="EA619" s="16"/>
    </row>
    <row r="620" spans="1:131" ht="18.75" x14ac:dyDescent="0.2">
      <c r="A620" s="16" t="s">
        <v>804</v>
      </c>
      <c r="B620" s="16" t="s">
        <v>802</v>
      </c>
      <c r="C620" s="16" t="s">
        <v>97</v>
      </c>
      <c r="D620" s="16" t="s">
        <v>1227</v>
      </c>
      <c r="E620" s="16" t="s">
        <v>1219</v>
      </c>
      <c r="F620" s="25">
        <v>44443.51592972222</v>
      </c>
      <c r="G620" s="16" t="s">
        <v>1225</v>
      </c>
      <c r="H620" s="16" t="s">
        <v>1226</v>
      </c>
      <c r="I620" s="16" t="s">
        <v>4881</v>
      </c>
      <c r="J620" s="16" t="s">
        <v>1084</v>
      </c>
      <c r="K620" s="16" t="s">
        <v>826</v>
      </c>
      <c r="L620" s="16" t="s">
        <v>1083</v>
      </c>
      <c r="M620" s="9">
        <v>24524</v>
      </c>
      <c r="N620" s="9">
        <v>3</v>
      </c>
      <c r="O620" s="9">
        <v>24524</v>
      </c>
      <c r="P620" s="9">
        <v>3</v>
      </c>
      <c r="Q620" s="9">
        <v>0</v>
      </c>
      <c r="R620" s="9">
        <v>0.34</v>
      </c>
      <c r="S620" s="9">
        <v>0.25</v>
      </c>
      <c r="T620" s="9">
        <v>66.7</v>
      </c>
      <c r="U620" s="16" t="s">
        <v>1082</v>
      </c>
      <c r="V620" s="9">
        <v>4.5999999999999996</v>
      </c>
      <c r="W620" s="16" t="s">
        <v>1082</v>
      </c>
      <c r="X620" s="9"/>
      <c r="Y620" s="9">
        <v>14.37</v>
      </c>
      <c r="Z620" s="9">
        <v>1.38</v>
      </c>
      <c r="AA620" s="9">
        <v>100</v>
      </c>
      <c r="AB620" s="9">
        <v>64.63</v>
      </c>
      <c r="AC620" s="9">
        <v>495.6</v>
      </c>
      <c r="AD620" s="16" t="s">
        <v>1082</v>
      </c>
      <c r="AE620" s="9">
        <v>453</v>
      </c>
      <c r="AF620" s="16" t="s">
        <v>1082</v>
      </c>
      <c r="AG620" s="9">
        <v>5.03</v>
      </c>
      <c r="AH620" s="9">
        <v>3.84</v>
      </c>
      <c r="AI620" s="16" t="s">
        <v>23</v>
      </c>
      <c r="AJ620" s="9"/>
      <c r="AK620" s="16" t="s">
        <v>897</v>
      </c>
      <c r="AL620" s="9">
        <v>217500000</v>
      </c>
      <c r="AM620" s="9">
        <v>0</v>
      </c>
      <c r="AN620" s="9">
        <v>0</v>
      </c>
      <c r="AO620" s="9">
        <v>0</v>
      </c>
      <c r="AP620" s="9">
        <v>0</v>
      </c>
      <c r="AQ620" s="9">
        <v>38366</v>
      </c>
      <c r="AR620" s="9">
        <v>38366</v>
      </c>
      <c r="AS620" s="9">
        <v>24524</v>
      </c>
      <c r="AT620" s="17">
        <v>44236</v>
      </c>
      <c r="AU620" s="9">
        <v>-36.1</v>
      </c>
      <c r="AV620" s="9">
        <v>198.78</v>
      </c>
      <c r="AW620" s="16" t="s">
        <v>1084</v>
      </c>
      <c r="AX620" s="9">
        <v>4.5</v>
      </c>
      <c r="AY620" s="16" t="s">
        <v>1084</v>
      </c>
      <c r="AZ620" s="9">
        <v>486.89</v>
      </c>
      <c r="BA620" s="16" t="s">
        <v>1082</v>
      </c>
      <c r="BB620" s="9">
        <v>11.44</v>
      </c>
      <c r="BC620" s="16" t="s">
        <v>1082</v>
      </c>
      <c r="BD620" s="9">
        <v>475.45</v>
      </c>
      <c r="BE620" s="16" t="s">
        <v>1082</v>
      </c>
      <c r="BF620" s="9">
        <v>230</v>
      </c>
      <c r="BG620" s="9">
        <v>21</v>
      </c>
      <c r="BH620" s="9">
        <v>195</v>
      </c>
      <c r="BI620" s="9">
        <v>0.34</v>
      </c>
      <c r="BJ620" s="9">
        <v>28.33</v>
      </c>
      <c r="BK620" s="9">
        <v>22313</v>
      </c>
      <c r="BL620" s="9">
        <v>24524</v>
      </c>
      <c r="BM620" s="9">
        <v>17.3</v>
      </c>
      <c r="BN620" s="9">
        <v>34.15</v>
      </c>
      <c r="BO620" s="9">
        <v>33675</v>
      </c>
      <c r="BP620" s="9">
        <v>20906</v>
      </c>
      <c r="BQ620" s="16"/>
      <c r="BR620" s="20"/>
      <c r="BS620" s="16"/>
      <c r="BT620" s="16"/>
      <c r="BU620" s="9">
        <v>561</v>
      </c>
      <c r="BV620" s="9">
        <v>575</v>
      </c>
      <c r="BW620" s="9">
        <v>602</v>
      </c>
      <c r="BX620" s="9">
        <v>587</v>
      </c>
      <c r="BY620" s="9">
        <v>419992</v>
      </c>
      <c r="BZ620" s="9">
        <v>100</v>
      </c>
      <c r="CA620" s="9">
        <v>0.05</v>
      </c>
      <c r="CB620" s="9">
        <v>-5.22</v>
      </c>
      <c r="CC620" s="9"/>
      <c r="CD620" s="16"/>
      <c r="CE620" s="9"/>
      <c r="CF620" s="9"/>
      <c r="CG620" s="9"/>
      <c r="CH620" s="9"/>
      <c r="CI620" s="9"/>
      <c r="CJ620" s="9"/>
      <c r="CK620" s="16"/>
      <c r="CL620" s="9"/>
      <c r="CM620" s="16"/>
      <c r="CN620" s="9"/>
      <c r="CO620" s="9"/>
      <c r="CP620" s="16"/>
      <c r="CQ620" s="9"/>
      <c r="CR620" s="16"/>
      <c r="CS620" s="9"/>
      <c r="CT620" s="9"/>
      <c r="CU620" s="9"/>
      <c r="CV620" s="9"/>
      <c r="CW620" s="9"/>
      <c r="CX620" s="9"/>
      <c r="CY620" s="9"/>
      <c r="CZ620" s="9"/>
      <c r="DA620" s="17"/>
      <c r="DB620" s="9"/>
      <c r="DC620" s="9"/>
      <c r="DD620" s="16"/>
      <c r="DE620" s="9"/>
      <c r="DF620" s="16"/>
      <c r="DG620" s="9"/>
      <c r="DH620" s="16"/>
      <c r="DI620" s="9"/>
      <c r="DJ620" s="16"/>
      <c r="DK620" s="9"/>
      <c r="DL620" s="16"/>
      <c r="DM620" s="9"/>
      <c r="DN620" s="9"/>
      <c r="DO620" s="9"/>
      <c r="DP620" s="9"/>
      <c r="DQ620" s="9"/>
      <c r="DR620" s="9"/>
      <c r="DS620" s="9"/>
      <c r="DT620" s="9"/>
      <c r="DU620" s="9"/>
      <c r="DV620" s="9"/>
      <c r="DW620" s="9"/>
      <c r="DX620" s="16"/>
      <c r="DY620" s="20"/>
      <c r="DZ620" s="16"/>
      <c r="EA620" s="16"/>
    </row>
    <row r="621" spans="1:131" ht="18.75" x14ac:dyDescent="0.2">
      <c r="A621" s="16" t="s">
        <v>828</v>
      </c>
      <c r="B621" s="16" t="s">
        <v>899</v>
      </c>
      <c r="C621" s="16" t="s">
        <v>97</v>
      </c>
      <c r="D621" s="16" t="s">
        <v>1227</v>
      </c>
      <c r="E621" s="16" t="s">
        <v>1219</v>
      </c>
      <c r="F621" s="25">
        <v>44443.520820289355</v>
      </c>
      <c r="G621" s="16" t="s">
        <v>1225</v>
      </c>
      <c r="H621" s="16" t="s">
        <v>1222</v>
      </c>
      <c r="I621" s="16" t="s">
        <v>4882</v>
      </c>
      <c r="J621" s="16" t="s">
        <v>1084</v>
      </c>
      <c r="K621" s="16" t="s">
        <v>811</v>
      </c>
      <c r="L621" s="16" t="s">
        <v>1083</v>
      </c>
      <c r="M621" s="9">
        <v>51000</v>
      </c>
      <c r="N621" s="9">
        <v>0.76</v>
      </c>
      <c r="O621" s="9">
        <v>50713</v>
      </c>
      <c r="P621" s="9">
        <v>0.2</v>
      </c>
      <c r="Q621" s="9">
        <v>6.91</v>
      </c>
      <c r="R621" s="9">
        <v>0.71</v>
      </c>
      <c r="S621" s="9">
        <v>0.68</v>
      </c>
      <c r="T621" s="9">
        <v>10.6</v>
      </c>
      <c r="U621" s="16" t="s">
        <v>1082</v>
      </c>
      <c r="V621" s="9">
        <v>7.7</v>
      </c>
      <c r="W621" s="16" t="s">
        <v>1082</v>
      </c>
      <c r="X621" s="9">
        <v>1.38</v>
      </c>
      <c r="Y621" s="9">
        <v>1.38</v>
      </c>
      <c r="Z621" s="9">
        <v>1.01</v>
      </c>
      <c r="AA621" s="9">
        <v>100</v>
      </c>
      <c r="AB621" s="9">
        <v>100</v>
      </c>
      <c r="AC621" s="9">
        <v>0</v>
      </c>
      <c r="AD621" s="16"/>
      <c r="AE621" s="9">
        <v>12.1</v>
      </c>
      <c r="AF621" s="16" t="s">
        <v>1082</v>
      </c>
      <c r="AG621" s="9">
        <v>-3.72</v>
      </c>
      <c r="AH621" s="9">
        <v>-2.6</v>
      </c>
      <c r="AI621" s="16" t="s">
        <v>896</v>
      </c>
      <c r="AJ621" s="9">
        <v>0.76</v>
      </c>
      <c r="AK621" s="16" t="s">
        <v>897</v>
      </c>
      <c r="AL621" s="9">
        <v>93</v>
      </c>
      <c r="AM621" s="9">
        <v>64</v>
      </c>
      <c r="AN621" s="9">
        <v>47010</v>
      </c>
      <c r="AO621" s="9">
        <v>49.4</v>
      </c>
      <c r="AP621" s="9">
        <v>50.22</v>
      </c>
      <c r="AQ621" s="9">
        <v>74371</v>
      </c>
      <c r="AR621" s="9">
        <v>74371</v>
      </c>
      <c r="AS621" s="9">
        <v>50713</v>
      </c>
      <c r="AT621" s="17">
        <v>44241</v>
      </c>
      <c r="AU621" s="9">
        <v>-31.8</v>
      </c>
      <c r="AV621" s="9">
        <v>5.92</v>
      </c>
      <c r="AW621" s="16" t="s">
        <v>1084</v>
      </c>
      <c r="AX621" s="9">
        <v>14</v>
      </c>
      <c r="AY621" s="16" t="s">
        <v>1084</v>
      </c>
      <c r="AZ621" s="9">
        <v>29.81</v>
      </c>
      <c r="BA621" s="16" t="s">
        <v>1082</v>
      </c>
      <c r="BB621" s="9">
        <v>71.77</v>
      </c>
      <c r="BC621" s="16" t="s">
        <v>1082</v>
      </c>
      <c r="BD621" s="9">
        <v>-41.96</v>
      </c>
      <c r="BE621" s="16" t="s">
        <v>1082</v>
      </c>
      <c r="BF621" s="9">
        <v>563</v>
      </c>
      <c r="BG621" s="9">
        <v>195</v>
      </c>
      <c r="BH621" s="9">
        <v>269</v>
      </c>
      <c r="BI621" s="9">
        <v>0.89</v>
      </c>
      <c r="BJ621" s="9">
        <v>48.77</v>
      </c>
      <c r="BK621" s="9">
        <v>47010</v>
      </c>
      <c r="BL621" s="9">
        <v>55190</v>
      </c>
      <c r="BM621" s="9">
        <v>8.48</v>
      </c>
      <c r="BN621" s="9">
        <v>8.2100000000000009</v>
      </c>
      <c r="BO621" s="9">
        <v>55190</v>
      </c>
      <c r="BP621" s="9">
        <v>47010</v>
      </c>
      <c r="BQ621" s="16"/>
      <c r="BR621" s="20"/>
      <c r="BS621" s="16"/>
      <c r="BT621" s="16"/>
      <c r="BU621" s="9">
        <v>563</v>
      </c>
      <c r="BV621" s="9">
        <v>558</v>
      </c>
      <c r="BW621" s="9">
        <v>585</v>
      </c>
      <c r="BX621" s="9">
        <v>553</v>
      </c>
      <c r="BY621" s="9">
        <v>197578</v>
      </c>
      <c r="BZ621" s="9">
        <v>12.21</v>
      </c>
      <c r="CA621" s="9">
        <v>0.03</v>
      </c>
      <c r="CB621" s="9">
        <v>78.47</v>
      </c>
      <c r="CC621" s="9"/>
      <c r="CD621" s="16"/>
      <c r="CE621" s="9"/>
      <c r="CF621" s="9"/>
      <c r="CG621" s="9"/>
      <c r="CH621" s="9"/>
      <c r="CI621" s="9"/>
      <c r="CJ621" s="9"/>
      <c r="CK621" s="16"/>
      <c r="CL621" s="9"/>
      <c r="CM621" s="16"/>
      <c r="CN621" s="9"/>
      <c r="CO621" s="9"/>
      <c r="CP621" s="16"/>
      <c r="CQ621" s="9"/>
      <c r="CR621" s="16"/>
      <c r="CS621" s="9"/>
      <c r="CT621" s="9"/>
      <c r="CU621" s="9"/>
      <c r="CV621" s="9"/>
      <c r="CW621" s="9"/>
      <c r="CX621" s="9"/>
      <c r="CY621" s="9"/>
      <c r="CZ621" s="9"/>
      <c r="DA621" s="17"/>
      <c r="DB621" s="9"/>
      <c r="DC621" s="9"/>
      <c r="DD621" s="16"/>
      <c r="DE621" s="9"/>
      <c r="DF621" s="16"/>
      <c r="DG621" s="9"/>
      <c r="DH621" s="16"/>
      <c r="DI621" s="9"/>
      <c r="DJ621" s="16"/>
      <c r="DK621" s="9"/>
      <c r="DL621" s="16"/>
      <c r="DM621" s="9"/>
      <c r="DN621" s="9"/>
      <c r="DO621" s="9"/>
      <c r="DP621" s="9"/>
      <c r="DQ621" s="9"/>
      <c r="DR621" s="9"/>
      <c r="DS621" s="9"/>
      <c r="DT621" s="9"/>
      <c r="DU621" s="9"/>
      <c r="DV621" s="9"/>
      <c r="DW621" s="9"/>
      <c r="DX621" s="16"/>
      <c r="DY621" s="20"/>
      <c r="DZ621" s="16"/>
      <c r="EA621" s="16"/>
    </row>
    <row r="622" spans="1:131" ht="18.75" x14ac:dyDescent="0.2">
      <c r="A622" s="16" t="s">
        <v>231</v>
      </c>
      <c r="B622" s="16" t="s">
        <v>900</v>
      </c>
      <c r="C622" s="16"/>
      <c r="D622" s="16"/>
      <c r="E622" s="16"/>
      <c r="F622" s="25"/>
      <c r="G622" s="16"/>
      <c r="H622" s="16"/>
      <c r="I622" s="16" t="s">
        <v>4508</v>
      </c>
      <c r="J622" s="16" t="s">
        <v>1084</v>
      </c>
      <c r="K622" s="16" t="s">
        <v>947</v>
      </c>
      <c r="L622" s="16" t="s">
        <v>1083</v>
      </c>
      <c r="M622" s="9">
        <v>19748</v>
      </c>
      <c r="N622" s="9">
        <v>0.15</v>
      </c>
      <c r="O622" s="9">
        <v>19748</v>
      </c>
      <c r="P622" s="9">
        <v>0.15</v>
      </c>
      <c r="Q622" s="9">
        <v>0.01</v>
      </c>
      <c r="R622" s="9">
        <v>0.13</v>
      </c>
      <c r="S622" s="9">
        <v>7.0000000000000007E-2</v>
      </c>
      <c r="T622" s="9">
        <v>14.9</v>
      </c>
      <c r="U622" s="16" t="s">
        <v>1082</v>
      </c>
      <c r="V622" s="9">
        <v>66.400000000000006</v>
      </c>
      <c r="W622" s="16" t="s">
        <v>1082</v>
      </c>
      <c r="X622" s="9">
        <v>0.22</v>
      </c>
      <c r="Y622" s="9">
        <v>-4.45</v>
      </c>
      <c r="Z622" s="9">
        <v>1.1399999999999999</v>
      </c>
      <c r="AA622" s="9">
        <v>17.420000000000002</v>
      </c>
      <c r="AB622" s="9">
        <v>88.63</v>
      </c>
      <c r="AC622" s="9">
        <v>-853.6</v>
      </c>
      <c r="AD622" s="16" t="s">
        <v>1082</v>
      </c>
      <c r="AE622" s="9">
        <v>142.6</v>
      </c>
      <c r="AF622" s="16" t="s">
        <v>1082</v>
      </c>
      <c r="AG622" s="9">
        <v>0.34</v>
      </c>
      <c r="AH622" s="9">
        <v>0.83</v>
      </c>
      <c r="AI622" s="16" t="s">
        <v>896</v>
      </c>
      <c r="AJ622" s="9">
        <v>7.0000000000000007E-2</v>
      </c>
      <c r="AK622" s="16" t="s">
        <v>897</v>
      </c>
      <c r="AL622" s="9">
        <v>0</v>
      </c>
      <c r="AM622" s="9">
        <v>100</v>
      </c>
      <c r="AN622" s="9">
        <v>19445</v>
      </c>
      <c r="AO622" s="9">
        <v>99.95</v>
      </c>
      <c r="AP622" s="9">
        <v>99.94</v>
      </c>
      <c r="AQ622" s="9"/>
      <c r="AR622" s="9"/>
      <c r="AS622" s="9"/>
      <c r="AT622" s="17"/>
      <c r="AU622" s="9"/>
      <c r="AV622" s="9">
        <v>10.1</v>
      </c>
      <c r="AW622" s="16" t="s">
        <v>1082</v>
      </c>
      <c r="AX622" s="9">
        <v>7.31</v>
      </c>
      <c r="AY622" s="16" t="s">
        <v>1082</v>
      </c>
      <c r="AZ622" s="9">
        <v>19.95</v>
      </c>
      <c r="BA622" s="16" t="s">
        <v>1083</v>
      </c>
      <c r="BB622" s="9">
        <v>14.44</v>
      </c>
      <c r="BC622" s="16" t="s">
        <v>1083</v>
      </c>
      <c r="BD622" s="9">
        <v>5.5</v>
      </c>
      <c r="BE622" s="16" t="s">
        <v>1083</v>
      </c>
      <c r="BF622" s="9">
        <v>46</v>
      </c>
      <c r="BG622" s="9">
        <v>14</v>
      </c>
      <c r="BH622" s="9">
        <v>16</v>
      </c>
      <c r="BI622" s="9">
        <v>0.08</v>
      </c>
      <c r="BJ622" s="9">
        <v>81.319999999999993</v>
      </c>
      <c r="BK622" s="9">
        <v>19616</v>
      </c>
      <c r="BL622" s="9">
        <v>19750</v>
      </c>
      <c r="BM622" s="9">
        <v>2.98</v>
      </c>
      <c r="BN622" s="9">
        <v>1.17</v>
      </c>
      <c r="BO622" s="9">
        <v>19980</v>
      </c>
      <c r="BP622" s="9">
        <v>18738</v>
      </c>
      <c r="BQ622" s="16"/>
      <c r="BR622" s="20"/>
      <c r="BS622" s="16"/>
      <c r="BT622" s="16"/>
      <c r="BU622" s="9"/>
      <c r="BV622" s="9"/>
      <c r="BW622" s="9"/>
      <c r="BX622" s="9"/>
      <c r="BY622" s="9"/>
      <c r="BZ622" s="9"/>
      <c r="CA622" s="9"/>
      <c r="CB622" s="9"/>
      <c r="CC622" s="9"/>
      <c r="CD622" s="16"/>
      <c r="CE622" s="9"/>
      <c r="CF622" s="9"/>
      <c r="CG622" s="9"/>
      <c r="CH622" s="9"/>
      <c r="CI622" s="9"/>
      <c r="CJ622" s="9"/>
      <c r="CK622" s="16"/>
      <c r="CL622" s="9"/>
      <c r="CM622" s="16"/>
      <c r="CN622" s="9"/>
      <c r="CO622" s="9"/>
      <c r="CP622" s="16"/>
      <c r="CQ622" s="9"/>
      <c r="CR622" s="16"/>
      <c r="CS622" s="9"/>
      <c r="CT622" s="9"/>
      <c r="CU622" s="9"/>
      <c r="CV622" s="9"/>
      <c r="CW622" s="9"/>
      <c r="CX622" s="9"/>
      <c r="CY622" s="9"/>
      <c r="CZ622" s="9"/>
      <c r="DA622" s="17"/>
      <c r="DB622" s="9"/>
      <c r="DC622" s="9"/>
      <c r="DD622" s="16"/>
      <c r="DE622" s="9"/>
      <c r="DF622" s="16"/>
      <c r="DG622" s="9"/>
      <c r="DH622" s="16"/>
      <c r="DI622" s="9"/>
      <c r="DJ622" s="16"/>
      <c r="DK622" s="9"/>
      <c r="DL622" s="16"/>
      <c r="DM622" s="9"/>
      <c r="DN622" s="9"/>
      <c r="DO622" s="9"/>
      <c r="DP622" s="9"/>
      <c r="DQ622" s="9"/>
      <c r="DR622" s="9"/>
      <c r="DS622" s="9"/>
      <c r="DT622" s="9"/>
      <c r="DU622" s="9"/>
      <c r="DV622" s="9"/>
      <c r="DW622" s="9"/>
      <c r="DX622" s="16"/>
      <c r="DY622" s="20"/>
      <c r="DZ622" s="16"/>
      <c r="EA622" s="16"/>
    </row>
    <row r="623" spans="1:131" ht="18.75" x14ac:dyDescent="0.2">
      <c r="A623" s="16" t="s">
        <v>704</v>
      </c>
      <c r="B623" s="16" t="s">
        <v>787</v>
      </c>
      <c r="C623" s="16" t="s">
        <v>97</v>
      </c>
      <c r="D623" s="16" t="s">
        <v>1227</v>
      </c>
      <c r="E623" s="16" t="s">
        <v>1219</v>
      </c>
      <c r="F623" s="25">
        <v>44443.520142326386</v>
      </c>
      <c r="G623" s="16" t="s">
        <v>1225</v>
      </c>
      <c r="H623" s="16" t="s">
        <v>1223</v>
      </c>
      <c r="I623" s="16" t="s">
        <v>4883</v>
      </c>
      <c r="J623" s="16" t="s">
        <v>1084</v>
      </c>
      <c r="K623" s="16" t="s">
        <v>982</v>
      </c>
      <c r="L623" s="16" t="s">
        <v>1083</v>
      </c>
      <c r="M623" s="9">
        <v>42924</v>
      </c>
      <c r="N623" s="9">
        <v>-3</v>
      </c>
      <c r="O623" s="9">
        <v>43256</v>
      </c>
      <c r="P623" s="9">
        <v>-2.25</v>
      </c>
      <c r="Q623" s="9">
        <v>4.83</v>
      </c>
      <c r="R623" s="9">
        <v>0.43</v>
      </c>
      <c r="S623" s="9">
        <v>1.19</v>
      </c>
      <c r="T623" s="9">
        <v>9.4</v>
      </c>
      <c r="U623" s="16" t="s">
        <v>1082</v>
      </c>
      <c r="V623" s="9">
        <v>12.7</v>
      </c>
      <c r="W623" s="16" t="s">
        <v>1082</v>
      </c>
      <c r="X623" s="9">
        <v>0.74</v>
      </c>
      <c r="Y623" s="9">
        <v>-1.35</v>
      </c>
      <c r="Z623" s="9">
        <v>-1.34</v>
      </c>
      <c r="AA623" s="9">
        <v>99.94</v>
      </c>
      <c r="AB623" s="9">
        <v>100</v>
      </c>
      <c r="AC623" s="9">
        <v>-1.1000000000000001</v>
      </c>
      <c r="AD623" s="16" t="s">
        <v>1082</v>
      </c>
      <c r="AE623" s="9">
        <v>-350.8</v>
      </c>
      <c r="AF623" s="16" t="s">
        <v>1082</v>
      </c>
      <c r="AG623" s="9">
        <v>-6.46</v>
      </c>
      <c r="AH623" s="9">
        <v>-7.97</v>
      </c>
      <c r="AI623" s="16" t="s">
        <v>896</v>
      </c>
      <c r="AJ623" s="9">
        <v>1.4</v>
      </c>
      <c r="AK623" s="16" t="s">
        <v>897</v>
      </c>
      <c r="AL623" s="9">
        <v>100</v>
      </c>
      <c r="AM623" s="9">
        <v>86</v>
      </c>
      <c r="AN623" s="9">
        <v>42924</v>
      </c>
      <c r="AO623" s="9">
        <v>37.22</v>
      </c>
      <c r="AP623" s="9">
        <v>42.17</v>
      </c>
      <c r="AQ623" s="9">
        <v>96971</v>
      </c>
      <c r="AR623" s="9">
        <v>61028</v>
      </c>
      <c r="AS623" s="9">
        <v>43256</v>
      </c>
      <c r="AT623" s="17">
        <v>44233</v>
      </c>
      <c r="AU623" s="9">
        <v>-29.1</v>
      </c>
      <c r="AV623" s="9">
        <v>0</v>
      </c>
      <c r="AW623" s="16"/>
      <c r="AX623" s="9">
        <v>108.57</v>
      </c>
      <c r="AY623" s="16" t="s">
        <v>1084</v>
      </c>
      <c r="AZ623" s="9">
        <v>0</v>
      </c>
      <c r="BA623" s="16"/>
      <c r="BB623" s="9">
        <v>466.19</v>
      </c>
      <c r="BC623" s="16" t="s">
        <v>1082</v>
      </c>
      <c r="BD623" s="9">
        <v>-466.19</v>
      </c>
      <c r="BE623" s="16" t="s">
        <v>1082</v>
      </c>
      <c r="BF623" s="9">
        <v>483</v>
      </c>
      <c r="BG623" s="9">
        <v>206</v>
      </c>
      <c r="BH623" s="9">
        <v>153</v>
      </c>
      <c r="BI623" s="9">
        <v>1.98</v>
      </c>
      <c r="BJ623" s="9">
        <v>0</v>
      </c>
      <c r="BK623" s="9">
        <v>42924</v>
      </c>
      <c r="BL623" s="9">
        <v>47265</v>
      </c>
      <c r="BM623" s="9">
        <v>0</v>
      </c>
      <c r="BN623" s="9">
        <v>10.11</v>
      </c>
      <c r="BO623" s="9">
        <v>47485</v>
      </c>
      <c r="BP623" s="9">
        <v>43022</v>
      </c>
      <c r="BQ623" s="16"/>
      <c r="BR623" s="20"/>
      <c r="BS623" s="16"/>
      <c r="BT623" s="16"/>
      <c r="BU623" s="9">
        <v>512</v>
      </c>
      <c r="BV623" s="9">
        <v>505</v>
      </c>
      <c r="BW623" s="9">
        <v>525</v>
      </c>
      <c r="BX623" s="9">
        <v>543</v>
      </c>
      <c r="BY623" s="9">
        <v>225984</v>
      </c>
      <c r="BZ623" s="9">
        <v>0</v>
      </c>
      <c r="CA623" s="9">
        <v>0.09</v>
      </c>
      <c r="CB623" s="9">
        <v>21.21</v>
      </c>
      <c r="CC623" s="9"/>
      <c r="CD623" s="16"/>
      <c r="CE623" s="9"/>
      <c r="CF623" s="9"/>
      <c r="CG623" s="9"/>
      <c r="CH623" s="9"/>
      <c r="CI623" s="9"/>
      <c r="CJ623" s="9"/>
      <c r="CK623" s="16"/>
      <c r="CL623" s="9"/>
      <c r="CM623" s="16"/>
      <c r="CN623" s="9"/>
      <c r="CO623" s="9"/>
      <c r="CP623" s="16"/>
      <c r="CQ623" s="9"/>
      <c r="CR623" s="16"/>
      <c r="CS623" s="9"/>
      <c r="CT623" s="9"/>
      <c r="CU623" s="9"/>
      <c r="CV623" s="9"/>
      <c r="CW623" s="9"/>
      <c r="CX623" s="9"/>
      <c r="CY623" s="9"/>
      <c r="CZ623" s="9"/>
      <c r="DA623" s="17"/>
      <c r="DB623" s="9"/>
      <c r="DC623" s="9"/>
      <c r="DD623" s="16"/>
      <c r="DE623" s="9"/>
      <c r="DF623" s="16"/>
      <c r="DG623" s="9"/>
      <c r="DH623" s="16"/>
      <c r="DI623" s="9"/>
      <c r="DJ623" s="16"/>
      <c r="DK623" s="9"/>
      <c r="DL623" s="16"/>
      <c r="DM623" s="9"/>
      <c r="DN623" s="9"/>
      <c r="DO623" s="9"/>
      <c r="DP623" s="9"/>
      <c r="DQ623" s="9"/>
      <c r="DR623" s="9"/>
      <c r="DS623" s="9"/>
      <c r="DT623" s="9"/>
      <c r="DU623" s="9"/>
      <c r="DV623" s="9"/>
      <c r="DW623" s="9"/>
      <c r="DX623" s="16"/>
      <c r="DY623" s="20"/>
      <c r="DZ623" s="16"/>
      <c r="EA623" s="16"/>
    </row>
    <row r="624" spans="1:131" ht="18.75" x14ac:dyDescent="0.2">
      <c r="A624" s="16" t="s">
        <v>258</v>
      </c>
      <c r="B624" s="16" t="s">
        <v>915</v>
      </c>
      <c r="C624" s="16" t="s">
        <v>1218</v>
      </c>
      <c r="D624" s="16" t="s">
        <v>1220</v>
      </c>
      <c r="E624" s="16" t="s">
        <v>1219</v>
      </c>
      <c r="F624" s="25">
        <v>44443.520679317131</v>
      </c>
      <c r="G624" s="16" t="s">
        <v>1229</v>
      </c>
      <c r="H624" s="16" t="s">
        <v>1222</v>
      </c>
      <c r="I624" s="16" t="s">
        <v>2260</v>
      </c>
      <c r="J624" s="16" t="s">
        <v>1084</v>
      </c>
      <c r="K624" s="16" t="s">
        <v>982</v>
      </c>
      <c r="L624" s="16" t="s">
        <v>1083</v>
      </c>
      <c r="M624" s="9">
        <v>49650</v>
      </c>
      <c r="N624" s="9">
        <v>-1.25</v>
      </c>
      <c r="O624" s="9">
        <v>50240</v>
      </c>
      <c r="P624" s="9">
        <v>-0.08</v>
      </c>
      <c r="Q624" s="9">
        <v>7.1</v>
      </c>
      <c r="R624" s="9">
        <v>0.6</v>
      </c>
      <c r="S624" s="9">
        <v>1.02</v>
      </c>
      <c r="T624" s="9">
        <v>11.5</v>
      </c>
      <c r="U624" s="16" t="s">
        <v>1082</v>
      </c>
      <c r="V624" s="9">
        <v>13.2</v>
      </c>
      <c r="W624" s="16" t="s">
        <v>1082</v>
      </c>
      <c r="X624" s="9">
        <v>0.88</v>
      </c>
      <c r="Y624" s="9">
        <v>-1.1399999999999999</v>
      </c>
      <c r="Z624" s="9">
        <v>-1.5</v>
      </c>
      <c r="AA624" s="9">
        <v>97.19</v>
      </c>
      <c r="AB624" s="9">
        <v>99.83</v>
      </c>
      <c r="AC624" s="9">
        <v>-50.3</v>
      </c>
      <c r="AD624" s="16" t="s">
        <v>1082</v>
      </c>
      <c r="AE624" s="9">
        <v>-780.4</v>
      </c>
      <c r="AF624" s="16" t="s">
        <v>1082</v>
      </c>
      <c r="AG624" s="9">
        <v>-0.56000000000000005</v>
      </c>
      <c r="AH624" s="9">
        <v>14.56</v>
      </c>
      <c r="AI624" s="16" t="s">
        <v>896</v>
      </c>
      <c r="AJ624" s="9">
        <v>0.9</v>
      </c>
      <c r="AK624" s="16" t="s">
        <v>897</v>
      </c>
      <c r="AL624" s="9">
        <v>7</v>
      </c>
      <c r="AM624" s="9">
        <v>100</v>
      </c>
      <c r="AN624" s="9">
        <v>40000</v>
      </c>
      <c r="AO624" s="9">
        <v>71.790000000000006</v>
      </c>
      <c r="AP624" s="9">
        <v>75.23</v>
      </c>
      <c r="AQ624" s="9">
        <v>65020</v>
      </c>
      <c r="AR624" s="9">
        <v>61573</v>
      </c>
      <c r="AS624" s="9">
        <v>50240</v>
      </c>
      <c r="AT624" s="17">
        <v>44247</v>
      </c>
      <c r="AU624" s="9">
        <v>-18.399999999999999</v>
      </c>
      <c r="AV624" s="9">
        <v>11.74</v>
      </c>
      <c r="AW624" s="16" t="s">
        <v>1084</v>
      </c>
      <c r="AX624" s="9">
        <v>10.4</v>
      </c>
      <c r="AY624" s="16" t="s">
        <v>1084</v>
      </c>
      <c r="AZ624" s="9">
        <v>57.71</v>
      </c>
      <c r="BA624" s="16" t="s">
        <v>1082</v>
      </c>
      <c r="BB624" s="9">
        <v>51.79</v>
      </c>
      <c r="BC624" s="16" t="s">
        <v>1082</v>
      </c>
      <c r="BD624" s="9">
        <v>5.92</v>
      </c>
      <c r="BE624" s="16" t="s">
        <v>1082</v>
      </c>
      <c r="BF624" s="9">
        <v>430</v>
      </c>
      <c r="BG624" s="9">
        <v>160</v>
      </c>
      <c r="BH624" s="9">
        <v>144</v>
      </c>
      <c r="BI624" s="9">
        <v>0.7</v>
      </c>
      <c r="BJ624" s="9">
        <v>93.78</v>
      </c>
      <c r="BK624" s="9">
        <v>44120</v>
      </c>
      <c r="BL624" s="9">
        <v>52480</v>
      </c>
      <c r="BM624" s="9">
        <v>30.55</v>
      </c>
      <c r="BN624" s="9">
        <v>2.57</v>
      </c>
      <c r="BO624" s="9">
        <v>50930</v>
      </c>
      <c r="BP624" s="9">
        <v>30350</v>
      </c>
      <c r="BQ624" s="16"/>
      <c r="BR624" s="20"/>
      <c r="BS624" s="16"/>
      <c r="BT624" s="16"/>
      <c r="BU624" s="9">
        <v>345</v>
      </c>
      <c r="BV624" s="9">
        <v>417</v>
      </c>
      <c r="BW624" s="9">
        <v>419</v>
      </c>
      <c r="BX624" s="9">
        <v>408</v>
      </c>
      <c r="BY624" s="9">
        <v>298329</v>
      </c>
      <c r="BZ624" s="9">
        <v>12.7</v>
      </c>
      <c r="CA624" s="9">
        <v>0.2</v>
      </c>
      <c r="CB624" s="9">
        <v>18.940000000000001</v>
      </c>
      <c r="CC624" s="9"/>
      <c r="CD624" s="16"/>
      <c r="CE624" s="9"/>
      <c r="CF624" s="9"/>
      <c r="CG624" s="9"/>
      <c r="CH624" s="9"/>
      <c r="CI624" s="9"/>
      <c r="CJ624" s="9"/>
      <c r="CK624" s="16"/>
      <c r="CL624" s="9"/>
      <c r="CM624" s="16"/>
      <c r="CN624" s="9"/>
      <c r="CO624" s="9"/>
      <c r="CP624" s="16"/>
      <c r="CQ624" s="9"/>
      <c r="CR624" s="16"/>
      <c r="CS624" s="9"/>
      <c r="CT624" s="9"/>
      <c r="CU624" s="9"/>
      <c r="CV624" s="9"/>
      <c r="CW624" s="9"/>
      <c r="CX624" s="9"/>
      <c r="CY624" s="9"/>
      <c r="CZ624" s="9"/>
      <c r="DA624" s="17"/>
      <c r="DB624" s="9"/>
      <c r="DC624" s="9"/>
      <c r="DD624" s="16"/>
      <c r="DE624" s="9"/>
      <c r="DF624" s="16"/>
      <c r="DG624" s="9"/>
      <c r="DH624" s="16"/>
      <c r="DI624" s="9"/>
      <c r="DJ624" s="16"/>
      <c r="DK624" s="9"/>
      <c r="DL624" s="16"/>
      <c r="DM624" s="9"/>
      <c r="DN624" s="9"/>
      <c r="DO624" s="9"/>
      <c r="DP624" s="9"/>
      <c r="DQ624" s="9"/>
      <c r="DR624" s="9"/>
      <c r="DS624" s="9"/>
      <c r="DT624" s="9"/>
      <c r="DU624" s="9"/>
      <c r="DV624" s="9"/>
      <c r="DW624" s="9"/>
      <c r="DX624" s="16"/>
      <c r="DY624" s="20"/>
      <c r="DZ624" s="16"/>
      <c r="EA624" s="16"/>
    </row>
    <row r="625" spans="1:148" ht="18.75" x14ac:dyDescent="0.2">
      <c r="A625" s="16" t="s">
        <v>4343</v>
      </c>
      <c r="B625" s="16" t="s">
        <v>912</v>
      </c>
      <c r="C625" s="16" t="s">
        <v>97</v>
      </c>
      <c r="D625" s="16" t="s">
        <v>1227</v>
      </c>
      <c r="E625" s="16" t="s">
        <v>1219</v>
      </c>
      <c r="F625" s="25">
        <v>44443.520659374997</v>
      </c>
      <c r="G625" s="16" t="s">
        <v>1221</v>
      </c>
      <c r="H625" s="16" t="s">
        <v>1222</v>
      </c>
      <c r="I625" s="16" t="s">
        <v>4884</v>
      </c>
      <c r="J625" s="16" t="s">
        <v>1084</v>
      </c>
      <c r="K625" s="16" t="s">
        <v>4885</v>
      </c>
      <c r="L625" s="16" t="s">
        <v>1082</v>
      </c>
      <c r="M625" s="9">
        <v>12920</v>
      </c>
      <c r="N625" s="9">
        <v>0.02</v>
      </c>
      <c r="O625" s="9">
        <v>12924</v>
      </c>
      <c r="P625" s="9">
        <v>0.05</v>
      </c>
      <c r="Q625" s="9">
        <v>1.47</v>
      </c>
      <c r="R625" s="9">
        <v>1</v>
      </c>
      <c r="S625" s="9">
        <v>1</v>
      </c>
      <c r="T625" s="9">
        <v>6.9</v>
      </c>
      <c r="U625" s="16" t="s">
        <v>1082</v>
      </c>
      <c r="V625" s="9">
        <v>7.3</v>
      </c>
      <c r="W625" s="16" t="s">
        <v>1082</v>
      </c>
      <c r="X625" s="9"/>
      <c r="Y625" s="9">
        <v>-1.05</v>
      </c>
      <c r="Z625" s="9">
        <v>-2.0099999999999998</v>
      </c>
      <c r="AA625" s="9">
        <v>68.62</v>
      </c>
      <c r="AB625" s="9">
        <v>100</v>
      </c>
      <c r="AC625" s="9">
        <v>-212.5</v>
      </c>
      <c r="AD625" s="16" t="s">
        <v>1082</v>
      </c>
      <c r="AE625" s="9">
        <v>-1.1000000000000001</v>
      </c>
      <c r="AF625" s="16" t="s">
        <v>1083</v>
      </c>
      <c r="AG625" s="9">
        <v>0.7</v>
      </c>
      <c r="AH625" s="9">
        <v>1.8</v>
      </c>
      <c r="AI625" s="16" t="s">
        <v>23</v>
      </c>
      <c r="AJ625" s="9"/>
      <c r="AK625" s="16" t="s">
        <v>897</v>
      </c>
      <c r="AL625" s="9">
        <v>10000000000</v>
      </c>
      <c r="AM625" s="9">
        <v>0</v>
      </c>
      <c r="AN625" s="9">
        <v>0</v>
      </c>
      <c r="AO625" s="9">
        <v>0</v>
      </c>
      <c r="AP625" s="9">
        <v>0</v>
      </c>
      <c r="AQ625" s="9">
        <v>13149</v>
      </c>
      <c r="AR625" s="9">
        <v>13149</v>
      </c>
      <c r="AS625" s="9">
        <v>12924</v>
      </c>
      <c r="AT625" s="17">
        <v>44440</v>
      </c>
      <c r="AU625" s="9">
        <v>-1.7</v>
      </c>
      <c r="AV625" s="9">
        <v>196.08</v>
      </c>
      <c r="AW625" s="16" t="s">
        <v>1084</v>
      </c>
      <c r="AX625" s="9">
        <v>17.57</v>
      </c>
      <c r="AY625" s="16" t="s">
        <v>1084</v>
      </c>
      <c r="AZ625" s="9">
        <v>252.15</v>
      </c>
      <c r="BA625" s="16" t="s">
        <v>1082</v>
      </c>
      <c r="BB625" s="9">
        <v>22.72</v>
      </c>
      <c r="BC625" s="16" t="s">
        <v>1082</v>
      </c>
      <c r="BD625" s="9">
        <v>229.43</v>
      </c>
      <c r="BE625" s="16" t="s">
        <v>1082</v>
      </c>
      <c r="BF625" s="9">
        <v>173</v>
      </c>
      <c r="BG625" s="9">
        <v>67</v>
      </c>
      <c r="BH625" s="9">
        <v>93</v>
      </c>
      <c r="BI625" s="9">
        <v>0.05</v>
      </c>
      <c r="BJ625" s="9">
        <v>68.23</v>
      </c>
      <c r="BK625" s="9">
        <v>12600</v>
      </c>
      <c r="BL625" s="9">
        <v>13149</v>
      </c>
      <c r="BM625" s="9">
        <v>3.95</v>
      </c>
      <c r="BN625" s="9">
        <v>1.77</v>
      </c>
      <c r="BO625" s="9">
        <v>13149</v>
      </c>
      <c r="BP625" s="9">
        <v>12428</v>
      </c>
      <c r="BQ625" s="16"/>
      <c r="BR625" s="20"/>
      <c r="BS625" s="16"/>
      <c r="BT625" s="16"/>
      <c r="BU625" s="9">
        <v>1042</v>
      </c>
      <c r="BV625" s="9">
        <v>1043</v>
      </c>
      <c r="BW625" s="9">
        <v>1043</v>
      </c>
      <c r="BX625" s="9">
        <v>1043</v>
      </c>
      <c r="BY625" s="9">
        <v>4000000</v>
      </c>
      <c r="BZ625" s="9">
        <v>0</v>
      </c>
      <c r="CA625" s="9">
        <v>1.29</v>
      </c>
      <c r="CB625" s="9">
        <v>10.18</v>
      </c>
      <c r="CC625" s="9"/>
      <c r="CD625" s="16"/>
      <c r="CE625" s="9"/>
      <c r="CF625" s="9"/>
      <c r="CG625" s="9"/>
      <c r="CH625" s="9"/>
      <c r="CI625" s="9"/>
      <c r="CJ625" s="9"/>
      <c r="CK625" s="16"/>
      <c r="CL625" s="9"/>
      <c r="CM625" s="16"/>
      <c r="CN625" s="9"/>
      <c r="CO625" s="9"/>
      <c r="CP625" s="16"/>
      <c r="CQ625" s="9"/>
      <c r="CR625" s="16"/>
      <c r="CS625" s="9"/>
      <c r="CT625" s="9"/>
      <c r="CU625" s="9"/>
      <c r="CV625" s="9"/>
      <c r="CW625" s="9"/>
      <c r="CX625" s="9"/>
      <c r="CY625" s="9"/>
      <c r="CZ625" s="9"/>
      <c r="DA625" s="17"/>
      <c r="DB625" s="9"/>
      <c r="DC625" s="9"/>
      <c r="DD625" s="16"/>
      <c r="DE625" s="9"/>
      <c r="DF625" s="16"/>
      <c r="DG625" s="9"/>
      <c r="DH625" s="16"/>
      <c r="DI625" s="9"/>
      <c r="DJ625" s="16"/>
      <c r="DK625" s="9"/>
      <c r="DL625" s="16"/>
      <c r="DM625" s="9"/>
      <c r="DN625" s="9"/>
      <c r="DO625" s="9"/>
      <c r="DP625" s="9"/>
      <c r="DQ625" s="9"/>
      <c r="DR625" s="9"/>
      <c r="DS625" s="9"/>
      <c r="DT625" s="9"/>
      <c r="DU625" s="9"/>
      <c r="DV625" s="9"/>
      <c r="DW625" s="9"/>
      <c r="DX625" s="16"/>
      <c r="DY625" s="20"/>
      <c r="DZ625" s="16"/>
      <c r="EA625" s="16"/>
    </row>
    <row r="626" spans="1:148" ht="18.75" x14ac:dyDescent="0.2">
      <c r="A626" s="16" t="s">
        <v>807</v>
      </c>
      <c r="B626" s="16" t="s">
        <v>805</v>
      </c>
      <c r="C626" s="16" t="s">
        <v>97</v>
      </c>
      <c r="D626" s="16" t="s">
        <v>1227</v>
      </c>
      <c r="E626" s="16" t="s">
        <v>1219</v>
      </c>
      <c r="F626" s="25">
        <v>44443.52032851852</v>
      </c>
      <c r="G626" s="16" t="s">
        <v>1225</v>
      </c>
      <c r="H626" s="16" t="s">
        <v>1222</v>
      </c>
      <c r="I626" s="16" t="s">
        <v>4886</v>
      </c>
      <c r="J626" s="16" t="s">
        <v>1084</v>
      </c>
      <c r="K626" s="16" t="s">
        <v>976</v>
      </c>
      <c r="L626" s="16" t="s">
        <v>1083</v>
      </c>
      <c r="M626" s="9">
        <v>22394</v>
      </c>
      <c r="N626" s="9">
        <v>5</v>
      </c>
      <c r="O626" s="9">
        <v>22394</v>
      </c>
      <c r="P626" s="9">
        <v>5</v>
      </c>
      <c r="Q626" s="9">
        <v>0</v>
      </c>
      <c r="R626" s="9">
        <v>0.35</v>
      </c>
      <c r="S626" s="9">
        <v>0.84</v>
      </c>
      <c r="T626" s="9">
        <v>213.5</v>
      </c>
      <c r="U626" s="16" t="s">
        <v>1082</v>
      </c>
      <c r="V626" s="9">
        <v>15.9</v>
      </c>
      <c r="W626" s="16" t="s">
        <v>1082</v>
      </c>
      <c r="X626" s="9"/>
      <c r="Y626" s="9">
        <v>13.4</v>
      </c>
      <c r="Z626" s="9">
        <v>1.34</v>
      </c>
      <c r="AA626" s="9">
        <v>100</v>
      </c>
      <c r="AB626" s="9">
        <v>100</v>
      </c>
      <c r="AC626" s="9">
        <v>0</v>
      </c>
      <c r="AD626" s="16"/>
      <c r="AE626" s="9">
        <v>45.1</v>
      </c>
      <c r="AF626" s="16" t="s">
        <v>1082</v>
      </c>
      <c r="AG626" s="9">
        <v>10.14</v>
      </c>
      <c r="AH626" s="9">
        <v>-11.17</v>
      </c>
      <c r="AI626" s="16" t="s">
        <v>23</v>
      </c>
      <c r="AJ626" s="9"/>
      <c r="AK626" s="16" t="s">
        <v>897</v>
      </c>
      <c r="AL626" s="9">
        <v>120000000</v>
      </c>
      <c r="AM626" s="9">
        <v>0</v>
      </c>
      <c r="AN626" s="9">
        <v>0</v>
      </c>
      <c r="AO626" s="9">
        <v>0</v>
      </c>
      <c r="AP626" s="9">
        <v>0</v>
      </c>
      <c r="AQ626" s="9">
        <v>27909</v>
      </c>
      <c r="AR626" s="9">
        <v>27909</v>
      </c>
      <c r="AS626" s="9">
        <v>22394</v>
      </c>
      <c r="AT626" s="17">
        <v>44235</v>
      </c>
      <c r="AU626" s="9">
        <v>-19.8</v>
      </c>
      <c r="AV626" s="9">
        <v>1.58</v>
      </c>
      <c r="AW626" s="16" t="s">
        <v>1082</v>
      </c>
      <c r="AX626" s="9">
        <v>0</v>
      </c>
      <c r="AY626" s="16"/>
      <c r="AZ626" s="9">
        <v>3.53</v>
      </c>
      <c r="BA626" s="16" t="s">
        <v>1083</v>
      </c>
      <c r="BB626" s="9">
        <v>0</v>
      </c>
      <c r="BC626" s="16"/>
      <c r="BD626" s="9">
        <v>3.53</v>
      </c>
      <c r="BE626" s="16" t="s">
        <v>1083</v>
      </c>
      <c r="BF626" s="9">
        <v>75</v>
      </c>
      <c r="BG626" s="9">
        <v>5</v>
      </c>
      <c r="BH626" s="9">
        <v>67</v>
      </c>
      <c r="BI626" s="9">
        <v>0.92</v>
      </c>
      <c r="BJ626" s="9">
        <v>51.28</v>
      </c>
      <c r="BK626" s="9">
        <v>19885</v>
      </c>
      <c r="BL626" s="9">
        <v>23949</v>
      </c>
      <c r="BM626" s="9">
        <v>12.61</v>
      </c>
      <c r="BN626" s="9">
        <v>10.64</v>
      </c>
      <c r="BO626" s="9">
        <v>24777</v>
      </c>
      <c r="BP626" s="9">
        <v>19885</v>
      </c>
      <c r="BQ626" s="16"/>
      <c r="BR626" s="20"/>
      <c r="BS626" s="16"/>
      <c r="BT626" s="16"/>
      <c r="BU626" s="9">
        <v>1052</v>
      </c>
      <c r="BV626" s="9">
        <v>1053</v>
      </c>
      <c r="BW626" s="9">
        <v>1053</v>
      </c>
      <c r="BX626" s="9">
        <v>1053</v>
      </c>
      <c r="BY626" s="9">
        <v>468868</v>
      </c>
      <c r="BZ626" s="9">
        <v>100</v>
      </c>
      <c r="CA626" s="9">
        <v>0.03</v>
      </c>
      <c r="CB626" s="9">
        <v>29.21</v>
      </c>
      <c r="CC626" s="9"/>
      <c r="CD626" s="16"/>
      <c r="CE626" s="9"/>
      <c r="CF626" s="9"/>
      <c r="CG626" s="9"/>
      <c r="CH626" s="9"/>
      <c r="CI626" s="9"/>
      <c r="CJ626" s="9"/>
      <c r="CK626" s="16"/>
      <c r="CL626" s="9"/>
      <c r="CM626" s="16"/>
      <c r="CN626" s="9"/>
      <c r="CO626" s="9"/>
      <c r="CP626" s="16"/>
      <c r="CQ626" s="9"/>
      <c r="CR626" s="16"/>
      <c r="CS626" s="9"/>
      <c r="CT626" s="9"/>
      <c r="CU626" s="9"/>
      <c r="CV626" s="9"/>
      <c r="CW626" s="9"/>
      <c r="CX626" s="9"/>
      <c r="CY626" s="9"/>
      <c r="CZ626" s="9"/>
      <c r="DA626" s="17"/>
      <c r="DB626" s="9"/>
      <c r="DC626" s="9"/>
      <c r="DD626" s="16"/>
      <c r="DE626" s="9"/>
      <c r="DF626" s="16"/>
      <c r="DG626" s="9"/>
      <c r="DH626" s="16"/>
      <c r="DI626" s="9"/>
      <c r="DJ626" s="16"/>
      <c r="DK626" s="9"/>
      <c r="DL626" s="16"/>
      <c r="DM626" s="9"/>
      <c r="DN626" s="9"/>
      <c r="DO626" s="9"/>
      <c r="DP626" s="9"/>
      <c r="DQ626" s="9"/>
      <c r="DR626" s="9"/>
      <c r="DS626" s="9"/>
      <c r="DT626" s="9"/>
      <c r="DU626" s="9"/>
      <c r="DV626" s="9"/>
      <c r="DW626" s="9"/>
      <c r="DX626" s="16"/>
      <c r="DY626" s="20"/>
      <c r="DZ626" s="16"/>
      <c r="EA626" s="16"/>
    </row>
    <row r="627" spans="1:148" ht="18.75" x14ac:dyDescent="0.2">
      <c r="A627" s="16" t="s">
        <v>880</v>
      </c>
      <c r="B627" s="16" t="s">
        <v>912</v>
      </c>
      <c r="C627" s="16" t="s">
        <v>97</v>
      </c>
      <c r="D627" s="16" t="s">
        <v>1227</v>
      </c>
      <c r="E627" s="16" t="s">
        <v>1219</v>
      </c>
      <c r="F627" s="25">
        <v>44443.520740347223</v>
      </c>
      <c r="G627" s="16" t="s">
        <v>1225</v>
      </c>
      <c r="H627" s="16" t="s">
        <v>1222</v>
      </c>
      <c r="I627" s="16" t="s">
        <v>4887</v>
      </c>
      <c r="J627" s="16" t="s">
        <v>1084</v>
      </c>
      <c r="K627" s="16" t="s">
        <v>988</v>
      </c>
      <c r="L627" s="16" t="s">
        <v>1083</v>
      </c>
      <c r="M627" s="9">
        <v>48800</v>
      </c>
      <c r="N627" s="9">
        <v>1.18</v>
      </c>
      <c r="O627" s="9">
        <v>48843</v>
      </c>
      <c r="P627" s="9">
        <v>1.27</v>
      </c>
      <c r="Q627" s="9">
        <v>3.78</v>
      </c>
      <c r="R627" s="9">
        <v>0.78</v>
      </c>
      <c r="S627" s="9">
        <v>0.71</v>
      </c>
      <c r="T627" s="9">
        <v>12.8</v>
      </c>
      <c r="U627" s="16" t="s">
        <v>1082</v>
      </c>
      <c r="V627" s="9">
        <v>8</v>
      </c>
      <c r="W627" s="16" t="s">
        <v>1082</v>
      </c>
      <c r="X627" s="9">
        <v>1.6</v>
      </c>
      <c r="Y627" s="9">
        <v>1.6</v>
      </c>
      <c r="Z627" s="9">
        <v>-1.29</v>
      </c>
      <c r="AA627" s="9">
        <v>100</v>
      </c>
      <c r="AB627" s="9">
        <v>100</v>
      </c>
      <c r="AC627" s="9">
        <v>0</v>
      </c>
      <c r="AD627" s="16"/>
      <c r="AE627" s="9">
        <v>-98.1</v>
      </c>
      <c r="AF627" s="16" t="s">
        <v>1082</v>
      </c>
      <c r="AG627" s="9">
        <v>-0.63</v>
      </c>
      <c r="AH627" s="9">
        <v>9.65</v>
      </c>
      <c r="AI627" s="16" t="s">
        <v>896</v>
      </c>
      <c r="AJ627" s="9">
        <v>0.59</v>
      </c>
      <c r="AK627" s="16" t="s">
        <v>897</v>
      </c>
      <c r="AL627" s="9">
        <v>0</v>
      </c>
      <c r="AM627" s="9">
        <v>71</v>
      </c>
      <c r="AN627" s="9">
        <v>40483</v>
      </c>
      <c r="AO627" s="9">
        <v>61.68</v>
      </c>
      <c r="AP627" s="9">
        <v>61.43</v>
      </c>
      <c r="AQ627" s="9">
        <v>63027</v>
      </c>
      <c r="AR627" s="9">
        <v>63027</v>
      </c>
      <c r="AS627" s="9">
        <v>48843</v>
      </c>
      <c r="AT627" s="17">
        <v>44328</v>
      </c>
      <c r="AU627" s="9">
        <v>-22.5</v>
      </c>
      <c r="AV627" s="9">
        <v>7.1</v>
      </c>
      <c r="AW627" s="16" t="s">
        <v>1084</v>
      </c>
      <c r="AX627" s="9">
        <v>8.4700000000000006</v>
      </c>
      <c r="AY627" s="16" t="s">
        <v>1084</v>
      </c>
      <c r="AZ627" s="9">
        <v>34.299999999999997</v>
      </c>
      <c r="BA627" s="16" t="s">
        <v>1082</v>
      </c>
      <c r="BB627" s="9">
        <v>41.78</v>
      </c>
      <c r="BC627" s="16" t="s">
        <v>1082</v>
      </c>
      <c r="BD627" s="9">
        <v>-7.48</v>
      </c>
      <c r="BE627" s="16" t="s">
        <v>1082</v>
      </c>
      <c r="BF627" s="9">
        <v>377</v>
      </c>
      <c r="BG627" s="9">
        <v>118</v>
      </c>
      <c r="BH627" s="9">
        <v>189</v>
      </c>
      <c r="BI627" s="9">
        <v>0.44</v>
      </c>
      <c r="BJ627" s="9">
        <v>47.64</v>
      </c>
      <c r="BK627" s="9">
        <v>45850</v>
      </c>
      <c r="BL627" s="9">
        <v>51000</v>
      </c>
      <c r="BM627" s="9">
        <v>22.14</v>
      </c>
      <c r="BN627" s="9">
        <v>4.5</v>
      </c>
      <c r="BO627" s="9">
        <v>58666</v>
      </c>
      <c r="BP627" s="9">
        <v>39820</v>
      </c>
      <c r="BQ627" s="16"/>
      <c r="BR627" s="20"/>
      <c r="BS627" s="16"/>
      <c r="BT627" s="16"/>
      <c r="BU627" s="9">
        <v>298</v>
      </c>
      <c r="BV627" s="9">
        <v>387</v>
      </c>
      <c r="BW627" s="9">
        <v>484</v>
      </c>
      <c r="BX627" s="9">
        <v>536</v>
      </c>
      <c r="BY627" s="9">
        <v>207336</v>
      </c>
      <c r="BZ627" s="9">
        <v>100</v>
      </c>
      <c r="CA627" s="9">
        <v>0.02</v>
      </c>
      <c r="CB627" s="9">
        <v>68.98</v>
      </c>
      <c r="CC627" s="9"/>
      <c r="CD627" s="16"/>
      <c r="CE627" s="9"/>
      <c r="CF627" s="9"/>
      <c r="CG627" s="9"/>
      <c r="CH627" s="9"/>
      <c r="CI627" s="9"/>
      <c r="CJ627" s="9"/>
      <c r="CK627" s="16"/>
      <c r="CL627" s="9"/>
      <c r="CM627" s="16"/>
      <c r="CN627" s="9"/>
      <c r="CO627" s="9"/>
      <c r="CP627" s="16"/>
      <c r="CQ627" s="9"/>
      <c r="CR627" s="16"/>
      <c r="CS627" s="9"/>
      <c r="CT627" s="9"/>
      <c r="CU627" s="9"/>
      <c r="CV627" s="9"/>
      <c r="CW627" s="9"/>
      <c r="CX627" s="9"/>
      <c r="CY627" s="9"/>
      <c r="CZ627" s="9"/>
      <c r="DA627" s="17"/>
      <c r="DB627" s="9"/>
      <c r="DC627" s="9"/>
      <c r="DD627" s="16"/>
      <c r="DE627" s="9"/>
      <c r="DF627" s="16"/>
      <c r="DG627" s="9"/>
      <c r="DH627" s="16"/>
      <c r="DI627" s="9"/>
      <c r="DJ627" s="16"/>
      <c r="DK627" s="9"/>
      <c r="DL627" s="16"/>
      <c r="DM627" s="9"/>
      <c r="DN627" s="9"/>
      <c r="DO627" s="9"/>
      <c r="DP627" s="9"/>
      <c r="DQ627" s="9"/>
      <c r="DR627" s="9"/>
      <c r="DS627" s="9"/>
      <c r="DT627" s="9"/>
      <c r="DU627" s="9"/>
      <c r="DV627" s="9"/>
      <c r="DW627" s="9"/>
      <c r="DX627" s="16"/>
      <c r="DY627" s="20"/>
      <c r="DZ627" s="16"/>
      <c r="EA627" s="16"/>
    </row>
    <row r="628" spans="1:148" ht="18.75" x14ac:dyDescent="0.2">
      <c r="A628" s="16" t="s">
        <v>4350</v>
      </c>
      <c r="B628" s="16" t="s">
        <v>929</v>
      </c>
      <c r="C628" s="16"/>
      <c r="D628" s="16"/>
      <c r="E628" s="16"/>
      <c r="F628" s="25"/>
      <c r="G628" s="16"/>
      <c r="H628" s="16"/>
      <c r="I628" s="16" t="s">
        <v>4888</v>
      </c>
      <c r="J628" s="16" t="s">
        <v>1084</v>
      </c>
      <c r="K628" s="16" t="s">
        <v>947</v>
      </c>
      <c r="L628" s="16" t="s">
        <v>1083</v>
      </c>
      <c r="M628" s="9">
        <v>25690</v>
      </c>
      <c r="N628" s="9">
        <v>6.03</v>
      </c>
      <c r="O628" s="9">
        <v>25280</v>
      </c>
      <c r="P628" s="9">
        <v>4.33</v>
      </c>
      <c r="Q628" s="9">
        <v>7.22</v>
      </c>
      <c r="R628" s="9">
        <v>1</v>
      </c>
      <c r="S628" s="9">
        <v>0.5</v>
      </c>
      <c r="T628" s="9">
        <v>17.600000000000001</v>
      </c>
      <c r="U628" s="16" t="s">
        <v>1082</v>
      </c>
      <c r="V628" s="9">
        <v>5.0999999999999996</v>
      </c>
      <c r="W628" s="16" t="s">
        <v>1082</v>
      </c>
      <c r="X628" s="9"/>
      <c r="Y628" s="9">
        <v>3.46</v>
      </c>
      <c r="Z628" s="9">
        <v>3.16</v>
      </c>
      <c r="AA628" s="9">
        <v>100</v>
      </c>
      <c r="AB628" s="9">
        <v>100</v>
      </c>
      <c r="AC628" s="9">
        <v>0</v>
      </c>
      <c r="AD628" s="16"/>
      <c r="AE628" s="9">
        <v>197.4</v>
      </c>
      <c r="AF628" s="16" t="s">
        <v>1082</v>
      </c>
      <c r="AG628" s="9">
        <v>5.29</v>
      </c>
      <c r="AH628" s="9">
        <v>11.16</v>
      </c>
      <c r="AI628" s="16" t="s">
        <v>23</v>
      </c>
      <c r="AJ628" s="9"/>
      <c r="AK628" s="16" t="s">
        <v>897</v>
      </c>
      <c r="AL628" s="9">
        <v>300000000</v>
      </c>
      <c r="AM628" s="9">
        <v>0</v>
      </c>
      <c r="AN628" s="9">
        <v>0</v>
      </c>
      <c r="AO628" s="9">
        <v>0</v>
      </c>
      <c r="AP628" s="9">
        <v>0</v>
      </c>
      <c r="AQ628" s="9"/>
      <c r="AR628" s="9"/>
      <c r="AS628" s="9"/>
      <c r="AT628" s="17"/>
      <c r="AU628" s="9"/>
      <c r="AV628" s="9">
        <v>7.71</v>
      </c>
      <c r="AW628" s="16" t="s">
        <v>1084</v>
      </c>
      <c r="AX628" s="9">
        <v>4.5999999999999996</v>
      </c>
      <c r="AY628" s="16" t="s">
        <v>1084</v>
      </c>
      <c r="AZ628" s="9">
        <v>19.45</v>
      </c>
      <c r="BA628" s="16" t="s">
        <v>1082</v>
      </c>
      <c r="BB628" s="9">
        <v>11.85</v>
      </c>
      <c r="BC628" s="16" t="s">
        <v>1082</v>
      </c>
      <c r="BD628" s="9">
        <v>7.6</v>
      </c>
      <c r="BE628" s="16" t="s">
        <v>1082</v>
      </c>
      <c r="BF628" s="9">
        <v>401</v>
      </c>
      <c r="BG628" s="9">
        <v>67</v>
      </c>
      <c r="BH628" s="9">
        <v>232</v>
      </c>
      <c r="BI628" s="9">
        <v>0.56000000000000005</v>
      </c>
      <c r="BJ628" s="9">
        <v>100</v>
      </c>
      <c r="BK628" s="9">
        <v>22500</v>
      </c>
      <c r="BL628" s="9">
        <v>26000</v>
      </c>
      <c r="BM628" s="9">
        <v>14.94</v>
      </c>
      <c r="BN628" s="9">
        <v>0</v>
      </c>
      <c r="BO628" s="9">
        <v>25340</v>
      </c>
      <c r="BP628" s="9">
        <v>22350</v>
      </c>
      <c r="BQ628" s="16"/>
      <c r="BR628" s="20"/>
      <c r="BS628" s="16"/>
      <c r="BT628" s="16"/>
      <c r="BU628" s="9"/>
      <c r="BV628" s="9"/>
      <c r="BW628" s="9"/>
      <c r="BX628" s="9"/>
      <c r="BY628" s="9"/>
      <c r="BZ628" s="9"/>
      <c r="CA628" s="9"/>
      <c r="CB628" s="9"/>
      <c r="CC628" s="9"/>
      <c r="CD628" s="16"/>
      <c r="CE628" s="9"/>
      <c r="CF628" s="9"/>
      <c r="CG628" s="9"/>
      <c r="CH628" s="9"/>
      <c r="CI628" s="9"/>
      <c r="CJ628" s="9"/>
      <c r="CK628" s="16"/>
      <c r="CL628" s="9"/>
      <c r="CM628" s="16"/>
      <c r="CN628" s="9"/>
      <c r="CO628" s="9"/>
      <c r="CP628" s="16"/>
      <c r="CQ628" s="9"/>
      <c r="CR628" s="16"/>
      <c r="CS628" s="9"/>
      <c r="CT628" s="9"/>
      <c r="CU628" s="9"/>
      <c r="CV628" s="9"/>
      <c r="CW628" s="9"/>
      <c r="CX628" s="9"/>
      <c r="CY628" s="9"/>
      <c r="CZ628" s="9"/>
      <c r="DA628" s="17"/>
      <c r="DB628" s="9"/>
      <c r="DC628" s="9"/>
      <c r="DD628" s="16"/>
      <c r="DE628" s="9"/>
      <c r="DF628" s="16"/>
      <c r="DG628" s="9"/>
      <c r="DH628" s="16"/>
      <c r="DI628" s="9"/>
      <c r="DJ628" s="16"/>
      <c r="DK628" s="9"/>
      <c r="DL628" s="16"/>
      <c r="DM628" s="9"/>
      <c r="DN628" s="9"/>
      <c r="DO628" s="9"/>
      <c r="DP628" s="9"/>
      <c r="DQ628" s="9"/>
      <c r="DR628" s="9"/>
      <c r="DS628" s="9"/>
      <c r="DT628" s="9"/>
      <c r="DU628" s="9"/>
      <c r="DV628" s="9"/>
      <c r="DW628" s="9"/>
      <c r="DX628" s="16"/>
      <c r="DY628" s="20"/>
      <c r="DZ628" s="16"/>
      <c r="EA628" s="16"/>
    </row>
    <row r="629" spans="1:148" ht="18.75" x14ac:dyDescent="0.2">
      <c r="A629" s="16" t="s">
        <v>312</v>
      </c>
      <c r="B629" s="16" t="s">
        <v>915</v>
      </c>
      <c r="C629" s="16" t="s">
        <v>1218</v>
      </c>
      <c r="D629" s="16" t="s">
        <v>1220</v>
      </c>
      <c r="E629" s="16" t="s">
        <v>1219</v>
      </c>
      <c r="F629" s="25">
        <v>44443.520823379629</v>
      </c>
      <c r="G629" s="16" t="s">
        <v>1221</v>
      </c>
      <c r="H629" s="16" t="s">
        <v>1222</v>
      </c>
      <c r="I629" s="16" t="s">
        <v>4889</v>
      </c>
      <c r="J629" s="16" t="s">
        <v>1084</v>
      </c>
      <c r="K629" s="16" t="s">
        <v>826</v>
      </c>
      <c r="L629" s="16" t="s">
        <v>1083</v>
      </c>
      <c r="M629" s="9">
        <v>56480</v>
      </c>
      <c r="N629" s="9">
        <v>4.92</v>
      </c>
      <c r="O629" s="9">
        <v>54480</v>
      </c>
      <c r="P629" s="9">
        <v>1.21</v>
      </c>
      <c r="Q629" s="9">
        <v>6.5</v>
      </c>
      <c r="R629" s="9">
        <v>1.42</v>
      </c>
      <c r="S629" s="9">
        <v>1.04</v>
      </c>
      <c r="T629" s="9">
        <v>8.4</v>
      </c>
      <c r="U629" s="16" t="s">
        <v>1082</v>
      </c>
      <c r="V629" s="9">
        <v>7.9</v>
      </c>
      <c r="W629" s="16" t="s">
        <v>1082</v>
      </c>
      <c r="X629" s="9">
        <v>1.07</v>
      </c>
      <c r="Y629" s="9">
        <v>1.07</v>
      </c>
      <c r="Z629" s="9">
        <v>-1.1499999999999999</v>
      </c>
      <c r="AA629" s="9">
        <v>100</v>
      </c>
      <c r="AB629" s="9">
        <v>100</v>
      </c>
      <c r="AC629" s="9">
        <v>0</v>
      </c>
      <c r="AD629" s="16"/>
      <c r="AE629" s="9">
        <v>0</v>
      </c>
      <c r="AF629" s="16"/>
      <c r="AG629" s="9">
        <v>1.91</v>
      </c>
      <c r="AH629" s="9">
        <v>7.07</v>
      </c>
      <c r="AI629" s="16" t="s">
        <v>896</v>
      </c>
      <c r="AJ629" s="9">
        <v>1.07</v>
      </c>
      <c r="AK629" s="16" t="s">
        <v>897</v>
      </c>
      <c r="AL629" s="9">
        <v>36</v>
      </c>
      <c r="AM629" s="9">
        <v>57</v>
      </c>
      <c r="AN629" s="9">
        <v>50710</v>
      </c>
      <c r="AO629" s="9">
        <v>54.71</v>
      </c>
      <c r="AP629" s="9">
        <v>46.73</v>
      </c>
      <c r="AQ629" s="9">
        <v>74750</v>
      </c>
      <c r="AR629" s="9">
        <v>74750</v>
      </c>
      <c r="AS629" s="9">
        <v>54480</v>
      </c>
      <c r="AT629" s="17">
        <v>44319</v>
      </c>
      <c r="AU629" s="9">
        <v>-27.1</v>
      </c>
      <c r="AV629" s="9">
        <v>10.79</v>
      </c>
      <c r="AW629" s="16" t="s">
        <v>1084</v>
      </c>
      <c r="AX629" s="9">
        <v>27.71</v>
      </c>
      <c r="AY629" s="16" t="s">
        <v>1084</v>
      </c>
      <c r="AZ629" s="9">
        <v>59.29</v>
      </c>
      <c r="BA629" s="16" t="s">
        <v>1082</v>
      </c>
      <c r="BB629" s="9">
        <v>156.56</v>
      </c>
      <c r="BC629" s="16" t="s">
        <v>1082</v>
      </c>
      <c r="BD629" s="9">
        <v>-97.27</v>
      </c>
      <c r="BE629" s="16" t="s">
        <v>1082</v>
      </c>
      <c r="BF629" s="9">
        <v>401</v>
      </c>
      <c r="BG629" s="9">
        <v>164</v>
      </c>
      <c r="BH629" s="9">
        <v>175</v>
      </c>
      <c r="BI629" s="9">
        <v>1.07</v>
      </c>
      <c r="BJ629" s="9">
        <v>38.17</v>
      </c>
      <c r="BK629" s="9">
        <v>52190</v>
      </c>
      <c r="BL629" s="9">
        <v>58140</v>
      </c>
      <c r="BM629" s="9">
        <v>11.75</v>
      </c>
      <c r="BN629" s="9">
        <v>6.21</v>
      </c>
      <c r="BO629" s="9">
        <v>66100</v>
      </c>
      <c r="BP629" s="9">
        <v>50540</v>
      </c>
      <c r="BQ629" s="16"/>
      <c r="BR629" s="20"/>
      <c r="BS629" s="16"/>
      <c r="BT629" s="16"/>
      <c r="BU629" s="9">
        <v>389</v>
      </c>
      <c r="BV629" s="9">
        <v>470</v>
      </c>
      <c r="BW629" s="9">
        <v>497</v>
      </c>
      <c r="BX629" s="9">
        <v>494</v>
      </c>
      <c r="BY629" s="9">
        <v>472000</v>
      </c>
      <c r="BZ629" s="9">
        <v>54.38</v>
      </c>
      <c r="CA629" s="9">
        <v>0.64</v>
      </c>
      <c r="CB629" s="9">
        <v>32.92</v>
      </c>
      <c r="CC629" s="9"/>
      <c r="CD629" s="16"/>
      <c r="CE629" s="9"/>
      <c r="CF629" s="9"/>
      <c r="CG629" s="9"/>
      <c r="CH629" s="9"/>
      <c r="CI629" s="9"/>
      <c r="CJ629" s="9"/>
      <c r="CK629" s="16"/>
      <c r="CL629" s="9"/>
      <c r="CM629" s="16"/>
      <c r="CN629" s="9"/>
      <c r="CO629" s="9"/>
      <c r="CP629" s="16"/>
      <c r="CQ629" s="9"/>
      <c r="CR629" s="16"/>
      <c r="CS629" s="9"/>
      <c r="CT629" s="9"/>
      <c r="CU629" s="9"/>
      <c r="CV629" s="9"/>
      <c r="CW629" s="9"/>
      <c r="CX629" s="9"/>
      <c r="CY629" s="9"/>
      <c r="CZ629" s="9"/>
      <c r="DA629" s="17"/>
      <c r="DB629" s="9"/>
      <c r="DC629" s="9"/>
      <c r="DD629" s="16"/>
      <c r="DE629" s="9"/>
      <c r="DF629" s="16"/>
      <c r="DG629" s="9"/>
      <c r="DH629" s="16"/>
      <c r="DI629" s="9"/>
      <c r="DJ629" s="16"/>
      <c r="DK629" s="9"/>
      <c r="DL629" s="16"/>
      <c r="DM629" s="9"/>
      <c r="DN629" s="9"/>
      <c r="DO629" s="9"/>
      <c r="DP629" s="9"/>
      <c r="DQ629" s="9"/>
      <c r="DR629" s="9"/>
      <c r="DS629" s="9"/>
      <c r="DT629" s="9"/>
      <c r="DU629" s="9"/>
      <c r="DV629" s="9"/>
      <c r="DW629" s="9"/>
      <c r="DX629" s="16"/>
      <c r="DY629" s="20"/>
      <c r="DZ629" s="16"/>
      <c r="EA629" s="16"/>
    </row>
    <row r="630" spans="1:148" ht="18.75" x14ac:dyDescent="0.2">
      <c r="A630" s="16" t="s">
        <v>344</v>
      </c>
      <c r="B630" s="16" t="s">
        <v>812</v>
      </c>
      <c r="C630" s="16" t="s">
        <v>97</v>
      </c>
      <c r="D630" s="16" t="s">
        <v>1227</v>
      </c>
      <c r="E630" s="16" t="s">
        <v>1219</v>
      </c>
      <c r="F630" s="25">
        <v>44443.52081840278</v>
      </c>
      <c r="G630" s="16" t="s">
        <v>1225</v>
      </c>
      <c r="H630" s="16" t="s">
        <v>1222</v>
      </c>
      <c r="I630" s="16" t="s">
        <v>4890</v>
      </c>
      <c r="J630" s="16" t="s">
        <v>1084</v>
      </c>
      <c r="K630" s="16" t="s">
        <v>954</v>
      </c>
      <c r="L630" s="16" t="s">
        <v>1083</v>
      </c>
      <c r="M630" s="9">
        <v>44750</v>
      </c>
      <c r="N630" s="9">
        <v>-2.2599999999999998</v>
      </c>
      <c r="O630" s="9">
        <v>45023</v>
      </c>
      <c r="P630" s="9">
        <v>-1.66</v>
      </c>
      <c r="Q630" s="9">
        <v>6.11</v>
      </c>
      <c r="R630" s="9">
        <v>0.81</v>
      </c>
      <c r="S630" s="9">
        <v>0.83</v>
      </c>
      <c r="T630" s="9">
        <v>8.6999999999999993</v>
      </c>
      <c r="U630" s="16" t="s">
        <v>1082</v>
      </c>
      <c r="V630" s="9">
        <v>8.6999999999999993</v>
      </c>
      <c r="W630" s="16" t="s">
        <v>1082</v>
      </c>
      <c r="X630" s="9">
        <v>1</v>
      </c>
      <c r="Y630" s="9">
        <v>1</v>
      </c>
      <c r="Z630" s="9">
        <v>-1.3</v>
      </c>
      <c r="AA630" s="9">
        <v>95.73</v>
      </c>
      <c r="AB630" s="9">
        <v>99.74</v>
      </c>
      <c r="AC630" s="9">
        <v>-49.8</v>
      </c>
      <c r="AD630" s="16" t="s">
        <v>1082</v>
      </c>
      <c r="AE630" s="9">
        <v>-122.1</v>
      </c>
      <c r="AF630" s="16" t="s">
        <v>1082</v>
      </c>
      <c r="AG630" s="9">
        <v>-5.04</v>
      </c>
      <c r="AH630" s="9">
        <v>3.64</v>
      </c>
      <c r="AI630" s="16" t="s">
        <v>896</v>
      </c>
      <c r="AJ630" s="9">
        <v>0.85</v>
      </c>
      <c r="AK630" s="16" t="s">
        <v>897</v>
      </c>
      <c r="AL630" s="9">
        <v>36</v>
      </c>
      <c r="AM630" s="9">
        <v>71</v>
      </c>
      <c r="AN630" s="9">
        <v>42843</v>
      </c>
      <c r="AO630" s="9">
        <v>51.22</v>
      </c>
      <c r="AP630" s="9">
        <v>56.6</v>
      </c>
      <c r="AQ630" s="9">
        <v>62609</v>
      </c>
      <c r="AR630" s="9">
        <v>61664</v>
      </c>
      <c r="AS630" s="9">
        <v>45023</v>
      </c>
      <c r="AT630" s="17">
        <v>44230</v>
      </c>
      <c r="AU630" s="9">
        <v>-27</v>
      </c>
      <c r="AV630" s="9">
        <v>18.96</v>
      </c>
      <c r="AW630" s="16" t="s">
        <v>1084</v>
      </c>
      <c r="AX630" s="9">
        <v>47.5</v>
      </c>
      <c r="AY630" s="16" t="s">
        <v>1084</v>
      </c>
      <c r="AZ630" s="9">
        <v>84.23</v>
      </c>
      <c r="BA630" s="16" t="s">
        <v>1082</v>
      </c>
      <c r="BB630" s="9">
        <v>213.6</v>
      </c>
      <c r="BC630" s="16" t="s">
        <v>1082</v>
      </c>
      <c r="BD630" s="9">
        <v>-129.37</v>
      </c>
      <c r="BE630" s="16" t="s">
        <v>1082</v>
      </c>
      <c r="BF630" s="9">
        <v>368</v>
      </c>
      <c r="BG630" s="9">
        <v>139</v>
      </c>
      <c r="BH630" s="9">
        <v>145</v>
      </c>
      <c r="BI630" s="9">
        <v>0.82</v>
      </c>
      <c r="BJ630" s="9">
        <v>66.06</v>
      </c>
      <c r="BK630" s="9">
        <v>44252</v>
      </c>
      <c r="BL630" s="9">
        <v>48500</v>
      </c>
      <c r="BM630" s="9">
        <v>16.75</v>
      </c>
      <c r="BN630" s="9">
        <v>8.3699999999999992</v>
      </c>
      <c r="BO630" s="9">
        <v>48500</v>
      </c>
      <c r="BP630" s="9">
        <v>37450</v>
      </c>
      <c r="BQ630" s="16" t="s">
        <v>1105</v>
      </c>
      <c r="BR630" s="20">
        <v>44462</v>
      </c>
      <c r="BS630" s="16" t="s">
        <v>375</v>
      </c>
      <c r="BT630" s="16" t="s">
        <v>1099</v>
      </c>
      <c r="BU630" s="9">
        <v>459</v>
      </c>
      <c r="BV630" s="9">
        <v>419</v>
      </c>
      <c r="BW630" s="9">
        <v>465</v>
      </c>
      <c r="BX630" s="9">
        <v>485</v>
      </c>
      <c r="BY630" s="9">
        <v>218422</v>
      </c>
      <c r="BZ630" s="9">
        <v>10.56</v>
      </c>
      <c r="CA630" s="9">
        <v>0.04</v>
      </c>
      <c r="CB630" s="9">
        <v>15.74</v>
      </c>
      <c r="CC630" s="9"/>
      <c r="CD630" s="16"/>
      <c r="CE630" s="9"/>
      <c r="CF630" s="9"/>
      <c r="CG630" s="9"/>
      <c r="CH630" s="9"/>
      <c r="CI630" s="9"/>
      <c r="CJ630" s="9"/>
      <c r="CK630" s="16"/>
      <c r="CL630" s="9"/>
      <c r="CM630" s="16"/>
      <c r="CN630" s="9"/>
      <c r="CO630" s="9"/>
      <c r="CP630" s="16"/>
      <c r="CQ630" s="9"/>
      <c r="CR630" s="16"/>
      <c r="CS630" s="9"/>
      <c r="CT630" s="9"/>
      <c r="CU630" s="9"/>
      <c r="CV630" s="9"/>
      <c r="CW630" s="9"/>
      <c r="CX630" s="9"/>
      <c r="CY630" s="9"/>
      <c r="CZ630" s="9"/>
      <c r="DA630" s="17"/>
      <c r="DB630" s="9"/>
      <c r="DC630" s="9"/>
      <c r="DD630" s="16"/>
      <c r="DE630" s="9"/>
      <c r="DF630" s="16"/>
      <c r="DG630" s="9"/>
      <c r="DH630" s="16"/>
      <c r="DI630" s="9"/>
      <c r="DJ630" s="16"/>
      <c r="DK630" s="9"/>
      <c r="DL630" s="16"/>
      <c r="DM630" s="9"/>
      <c r="DN630" s="9"/>
      <c r="DO630" s="9"/>
      <c r="DP630" s="9"/>
      <c r="DQ630" s="9"/>
      <c r="DR630" s="9"/>
      <c r="DS630" s="9"/>
      <c r="DT630" s="9"/>
      <c r="DU630" s="9"/>
      <c r="DV630" s="9"/>
      <c r="DW630" s="9"/>
      <c r="DX630" s="16"/>
      <c r="DY630" s="20"/>
      <c r="DZ630" s="16"/>
      <c r="EA630" s="16"/>
    </row>
    <row r="631" spans="1:148" ht="18.75" x14ac:dyDescent="0.2">
      <c r="A631" s="16" t="s">
        <v>4672</v>
      </c>
      <c r="B631" s="16" t="s">
        <v>907</v>
      </c>
      <c r="C631" s="16"/>
      <c r="D631" s="16"/>
      <c r="E631" s="16"/>
      <c r="F631" s="25"/>
      <c r="G631" s="16"/>
      <c r="H631" s="16"/>
      <c r="I631" s="16" t="s">
        <v>4891</v>
      </c>
      <c r="J631" s="16" t="s">
        <v>1084</v>
      </c>
      <c r="K631" s="16" t="s">
        <v>4892</v>
      </c>
      <c r="L631" s="16" t="s">
        <v>1082</v>
      </c>
      <c r="M631" s="9">
        <v>22360</v>
      </c>
      <c r="N631" s="9">
        <v>-0.97</v>
      </c>
      <c r="O631" s="9">
        <v>22380</v>
      </c>
      <c r="P631" s="9">
        <v>-0.89</v>
      </c>
      <c r="Q631" s="9">
        <v>11.05</v>
      </c>
      <c r="R631" s="9">
        <v>0.09</v>
      </c>
      <c r="S631" s="9">
        <v>0.17</v>
      </c>
      <c r="T631" s="9">
        <v>39.6</v>
      </c>
      <c r="U631" s="16" t="s">
        <v>1082</v>
      </c>
      <c r="V631" s="9">
        <v>0</v>
      </c>
      <c r="W631" s="16"/>
      <c r="X631" s="9"/>
      <c r="Y631" s="9">
        <v>0</v>
      </c>
      <c r="Z631" s="9">
        <v>9.33</v>
      </c>
      <c r="AA631" s="9">
        <v>100</v>
      </c>
      <c r="AB631" s="9">
        <v>0</v>
      </c>
      <c r="AC631" s="9">
        <v>950.2</v>
      </c>
      <c r="AD631" s="16" t="s">
        <v>1082</v>
      </c>
      <c r="AE631" s="9">
        <v>1</v>
      </c>
      <c r="AF631" s="16" t="s">
        <v>1083</v>
      </c>
      <c r="AG631" s="9">
        <v>97.18</v>
      </c>
      <c r="AH631" s="9">
        <v>107.42</v>
      </c>
      <c r="AI631" s="16" t="s">
        <v>23</v>
      </c>
      <c r="AJ631" s="9"/>
      <c r="AK631" s="16" t="s">
        <v>897</v>
      </c>
      <c r="AL631" s="9">
        <v>0</v>
      </c>
      <c r="AM631" s="9">
        <v>0</v>
      </c>
      <c r="AN631" s="9">
        <v>0</v>
      </c>
      <c r="AO631" s="9">
        <v>0</v>
      </c>
      <c r="AP631" s="9">
        <v>0</v>
      </c>
      <c r="AQ631" s="9"/>
      <c r="AR631" s="9"/>
      <c r="AS631" s="9"/>
      <c r="AT631" s="17"/>
      <c r="AU631" s="9"/>
      <c r="AV631" s="9">
        <v>40.729999999999997</v>
      </c>
      <c r="AW631" s="16" t="s">
        <v>1084</v>
      </c>
      <c r="AX631" s="9">
        <v>9.8000000000000007</v>
      </c>
      <c r="AY631" s="16" t="s">
        <v>1082</v>
      </c>
      <c r="AZ631" s="9">
        <v>87.7</v>
      </c>
      <c r="BA631" s="16" t="s">
        <v>1082</v>
      </c>
      <c r="BB631" s="9">
        <v>21.91</v>
      </c>
      <c r="BC631" s="16" t="s">
        <v>1083</v>
      </c>
      <c r="BD631" s="9">
        <v>-21.82</v>
      </c>
      <c r="BE631" s="16" t="s">
        <v>1083</v>
      </c>
      <c r="BF631" s="9">
        <v>28</v>
      </c>
      <c r="BG631" s="9">
        <v>24</v>
      </c>
      <c r="BH631" s="9">
        <v>0</v>
      </c>
      <c r="BI631" s="9">
        <v>0.09</v>
      </c>
      <c r="BJ631" s="9">
        <v>98.31</v>
      </c>
      <c r="BK631" s="9">
        <v>10610</v>
      </c>
      <c r="BL631" s="9">
        <v>24830</v>
      </c>
      <c r="BM631" s="9">
        <v>134.13</v>
      </c>
      <c r="BN631" s="9">
        <v>0.98</v>
      </c>
      <c r="BO631" s="9">
        <v>22580</v>
      </c>
      <c r="BP631" s="9">
        <v>9550</v>
      </c>
      <c r="BQ631" s="16"/>
      <c r="BR631" s="20"/>
      <c r="BS631" s="16"/>
      <c r="BT631" s="16"/>
      <c r="BU631" s="9"/>
      <c r="BV631" s="9"/>
      <c r="BW631" s="9"/>
      <c r="BX631" s="9"/>
      <c r="BY631" s="9"/>
      <c r="BZ631" s="9"/>
      <c r="CA631" s="9"/>
      <c r="CB631" s="9"/>
      <c r="CC631" s="9"/>
      <c r="CD631" s="16"/>
      <c r="CE631" s="9"/>
      <c r="CF631" s="9"/>
      <c r="CG631" s="9"/>
      <c r="CH631" s="9"/>
      <c r="CI631" s="9"/>
      <c r="CJ631" s="9"/>
      <c r="CK631" s="16"/>
      <c r="CL631" s="9"/>
      <c r="CM631" s="16"/>
      <c r="CN631" s="9"/>
      <c r="CO631" s="9"/>
      <c r="CP631" s="16"/>
      <c r="CQ631" s="9"/>
      <c r="CR631" s="16"/>
      <c r="CS631" s="9"/>
      <c r="CT631" s="9"/>
      <c r="CU631" s="9"/>
      <c r="CV631" s="9"/>
      <c r="CW631" s="9"/>
      <c r="CX631" s="9"/>
      <c r="CY631" s="9"/>
      <c r="CZ631" s="9"/>
      <c r="DA631" s="17"/>
      <c r="DB631" s="9"/>
      <c r="DC631" s="9"/>
      <c r="DD631" s="16"/>
      <c r="DE631" s="9"/>
      <c r="DF631" s="16"/>
      <c r="DG631" s="9"/>
      <c r="DH631" s="16"/>
      <c r="DI631" s="9"/>
      <c r="DJ631" s="16"/>
      <c r="DK631" s="9"/>
      <c r="DL631" s="16"/>
      <c r="DM631" s="9"/>
      <c r="DN631" s="9"/>
      <c r="DO631" s="9"/>
      <c r="DP631" s="9"/>
      <c r="DQ631" s="9"/>
      <c r="DR631" s="9"/>
      <c r="DS631" s="9"/>
      <c r="DT631" s="9"/>
      <c r="DU631" s="9"/>
      <c r="DV631" s="9"/>
      <c r="DW631" s="9"/>
      <c r="DX631" s="16"/>
      <c r="DY631" s="20"/>
      <c r="DZ631" s="16"/>
      <c r="EA631" s="16"/>
    </row>
    <row r="632" spans="1:148" ht="18.75" x14ac:dyDescent="0.2">
      <c r="A632" s="16" t="s">
        <v>267</v>
      </c>
      <c r="B632" s="16" t="s">
        <v>915</v>
      </c>
      <c r="C632" s="16" t="s">
        <v>97</v>
      </c>
      <c r="D632" s="16" t="s">
        <v>1227</v>
      </c>
      <c r="E632" s="16" t="s">
        <v>1219</v>
      </c>
      <c r="F632" s="25">
        <v>44443.517703576392</v>
      </c>
      <c r="G632" s="16" t="s">
        <v>1221</v>
      </c>
      <c r="H632" s="16" t="s">
        <v>1226</v>
      </c>
      <c r="I632" s="16" t="s">
        <v>4893</v>
      </c>
      <c r="J632" s="16" t="s">
        <v>1084</v>
      </c>
      <c r="K632" s="16" t="s">
        <v>4894</v>
      </c>
      <c r="L632" s="16" t="s">
        <v>1082</v>
      </c>
      <c r="M632" s="9">
        <v>19788</v>
      </c>
      <c r="N632" s="9">
        <v>0.04</v>
      </c>
      <c r="O632" s="9">
        <v>19703</v>
      </c>
      <c r="P632" s="9">
        <v>-0.39</v>
      </c>
      <c r="Q632" s="9">
        <v>4.55</v>
      </c>
      <c r="R632" s="9">
        <v>0.52</v>
      </c>
      <c r="S632" s="9">
        <v>0.64</v>
      </c>
      <c r="T632" s="9">
        <v>8.3000000000000007</v>
      </c>
      <c r="U632" s="16" t="s">
        <v>1082</v>
      </c>
      <c r="V632" s="9">
        <v>12.1</v>
      </c>
      <c r="W632" s="16" t="s">
        <v>1082</v>
      </c>
      <c r="X632" s="9">
        <v>0.68</v>
      </c>
      <c r="Y632" s="9">
        <v>-1.46</v>
      </c>
      <c r="Z632" s="9">
        <v>-2.0299999999999998</v>
      </c>
      <c r="AA632" s="9">
        <v>84.49</v>
      </c>
      <c r="AB632" s="9">
        <v>100</v>
      </c>
      <c r="AC632" s="9">
        <v>-127.5</v>
      </c>
      <c r="AD632" s="16" t="s">
        <v>1082</v>
      </c>
      <c r="AE632" s="9">
        <v>-536.70000000000005</v>
      </c>
      <c r="AF632" s="16" t="s">
        <v>1082</v>
      </c>
      <c r="AG632" s="9">
        <v>-1.78</v>
      </c>
      <c r="AH632" s="9">
        <v>-7.0000000000000007E-2</v>
      </c>
      <c r="AI632" s="16" t="s">
        <v>896</v>
      </c>
      <c r="AJ632" s="9">
        <v>0.63</v>
      </c>
      <c r="AK632" s="16" t="s">
        <v>897</v>
      </c>
      <c r="AL632" s="9">
        <v>0</v>
      </c>
      <c r="AM632" s="9">
        <v>71</v>
      </c>
      <c r="AN632" s="9">
        <v>17851</v>
      </c>
      <c r="AO632" s="9">
        <v>59.94</v>
      </c>
      <c r="AP632" s="9">
        <v>62.94</v>
      </c>
      <c r="AQ632" s="9">
        <v>28390</v>
      </c>
      <c r="AR632" s="9">
        <v>27516</v>
      </c>
      <c r="AS632" s="9">
        <v>19703</v>
      </c>
      <c r="AT632" s="17">
        <v>44045</v>
      </c>
      <c r="AU632" s="9">
        <v>-28.4</v>
      </c>
      <c r="AV632" s="9">
        <v>87.12</v>
      </c>
      <c r="AW632" s="16" t="s">
        <v>1084</v>
      </c>
      <c r="AX632" s="9">
        <v>31.48</v>
      </c>
      <c r="AY632" s="16" t="s">
        <v>1084</v>
      </c>
      <c r="AZ632" s="9">
        <v>169.94</v>
      </c>
      <c r="BA632" s="16" t="s">
        <v>1082</v>
      </c>
      <c r="BB632" s="9">
        <v>62.59</v>
      </c>
      <c r="BC632" s="16" t="s">
        <v>1082</v>
      </c>
      <c r="BD632" s="9">
        <v>107.35</v>
      </c>
      <c r="BE632" s="16" t="s">
        <v>1082</v>
      </c>
      <c r="BF632" s="9">
        <v>186</v>
      </c>
      <c r="BG632" s="9">
        <v>84</v>
      </c>
      <c r="BH632" s="9">
        <v>68</v>
      </c>
      <c r="BI632" s="9">
        <v>0.53</v>
      </c>
      <c r="BJ632" s="9">
        <v>81.3</v>
      </c>
      <c r="BK632" s="9">
        <v>18965</v>
      </c>
      <c r="BL632" s="9">
        <v>20820</v>
      </c>
      <c r="BM632" s="9">
        <v>17.350000000000001</v>
      </c>
      <c r="BN632" s="9">
        <v>5.21</v>
      </c>
      <c r="BO632" s="9">
        <v>20820</v>
      </c>
      <c r="BP632" s="9">
        <v>15301</v>
      </c>
      <c r="BQ632" s="16"/>
      <c r="BR632" s="20"/>
      <c r="BS632" s="16"/>
      <c r="BT632" s="16"/>
      <c r="BU632" s="9">
        <v>361</v>
      </c>
      <c r="BV632" s="9">
        <v>394</v>
      </c>
      <c r="BW632" s="9">
        <v>402</v>
      </c>
      <c r="BX632" s="9">
        <v>419</v>
      </c>
      <c r="BY632" s="9">
        <v>536000</v>
      </c>
      <c r="BZ632" s="9">
        <v>61.26</v>
      </c>
      <c r="CA632" s="9">
        <v>0.26</v>
      </c>
      <c r="CB632" s="9">
        <v>6.22</v>
      </c>
      <c r="CC632" s="9"/>
      <c r="CD632" s="16"/>
      <c r="CE632" s="9"/>
      <c r="CF632" s="9"/>
      <c r="CG632" s="9"/>
      <c r="CH632" s="9"/>
      <c r="CI632" s="9"/>
      <c r="CJ632" s="9"/>
      <c r="CK632" s="16"/>
      <c r="CL632" s="9"/>
      <c r="CM632" s="16"/>
      <c r="CN632" s="9"/>
      <c r="CO632" s="9"/>
      <c r="CP632" s="16"/>
      <c r="CQ632" s="9"/>
      <c r="CR632" s="16"/>
      <c r="CS632" s="9"/>
      <c r="CT632" s="9"/>
      <c r="CU632" s="9"/>
      <c r="CV632" s="9"/>
      <c r="CW632" s="9"/>
      <c r="CX632" s="9"/>
      <c r="CY632" s="9"/>
      <c r="CZ632" s="9"/>
      <c r="DA632" s="17"/>
      <c r="DB632" s="9"/>
      <c r="DC632" s="9"/>
      <c r="DD632" s="16"/>
      <c r="DE632" s="9"/>
      <c r="DF632" s="16"/>
      <c r="DG632" s="9"/>
      <c r="DH632" s="16"/>
      <c r="DI632" s="9"/>
      <c r="DJ632" s="16"/>
      <c r="DK632" s="9"/>
      <c r="DL632" s="16"/>
      <c r="DM632" s="9"/>
      <c r="DN632" s="9"/>
      <c r="DO632" s="9"/>
      <c r="DP632" s="9"/>
      <c r="DQ632" s="9"/>
      <c r="DR632" s="9"/>
      <c r="DS632" s="9"/>
      <c r="DT632" s="9"/>
      <c r="DU632" s="9"/>
      <c r="DV632" s="9"/>
      <c r="DW632" s="9"/>
      <c r="DX632" s="16"/>
      <c r="DY632" s="20"/>
      <c r="DZ632" s="16"/>
      <c r="EA632" s="16"/>
    </row>
    <row r="633" spans="1:148" ht="18.75" x14ac:dyDescent="0.2">
      <c r="A633" s="16" t="s">
        <v>311</v>
      </c>
      <c r="B633" s="16" t="s">
        <v>800</v>
      </c>
      <c r="C633" s="16" t="s">
        <v>97</v>
      </c>
      <c r="D633" s="16" t="s">
        <v>1227</v>
      </c>
      <c r="E633" s="16" t="s">
        <v>1219</v>
      </c>
      <c r="F633" s="25">
        <v>44443.519867199073</v>
      </c>
      <c r="G633" s="16" t="s">
        <v>1221</v>
      </c>
      <c r="H633" s="16" t="s">
        <v>1226</v>
      </c>
      <c r="I633" s="16" t="s">
        <v>4895</v>
      </c>
      <c r="J633" s="16" t="s">
        <v>1084</v>
      </c>
      <c r="K633" s="16" t="s">
        <v>976</v>
      </c>
      <c r="L633" s="16" t="s">
        <v>1083</v>
      </c>
      <c r="M633" s="9">
        <v>28160</v>
      </c>
      <c r="N633" s="9">
        <v>0</v>
      </c>
      <c r="O633" s="9">
        <v>28091</v>
      </c>
      <c r="P633" s="9">
        <v>-0.25</v>
      </c>
      <c r="Q633" s="9">
        <v>6.11</v>
      </c>
      <c r="R633" s="9">
        <v>0.61</v>
      </c>
      <c r="S633" s="9">
        <v>0.52</v>
      </c>
      <c r="T633" s="9">
        <v>7.2</v>
      </c>
      <c r="U633" s="16" t="s">
        <v>1082</v>
      </c>
      <c r="V633" s="9">
        <v>9.6999999999999993</v>
      </c>
      <c r="W633" s="16" t="s">
        <v>1082</v>
      </c>
      <c r="X633" s="9">
        <v>0.74</v>
      </c>
      <c r="Y633" s="9">
        <v>-1.35</v>
      </c>
      <c r="Z633" s="9">
        <v>-1.43</v>
      </c>
      <c r="AA633" s="9">
        <v>100</v>
      </c>
      <c r="AB633" s="9">
        <v>99.87</v>
      </c>
      <c r="AC633" s="9">
        <v>1.4</v>
      </c>
      <c r="AD633" s="16" t="s">
        <v>1082</v>
      </c>
      <c r="AE633" s="9">
        <v>-68.099999999999994</v>
      </c>
      <c r="AF633" s="16" t="s">
        <v>1082</v>
      </c>
      <c r="AG633" s="9">
        <v>-2.78</v>
      </c>
      <c r="AH633" s="9">
        <v>1.73</v>
      </c>
      <c r="AI633" s="16" t="s">
        <v>896</v>
      </c>
      <c r="AJ633" s="9">
        <v>0.54</v>
      </c>
      <c r="AK633" s="16" t="s">
        <v>897</v>
      </c>
      <c r="AL633" s="9">
        <v>7</v>
      </c>
      <c r="AM633" s="9">
        <v>64</v>
      </c>
      <c r="AN633" s="9">
        <v>26502</v>
      </c>
      <c r="AO633" s="9">
        <v>44.39</v>
      </c>
      <c r="AP633" s="9">
        <v>49.41</v>
      </c>
      <c r="AQ633" s="9">
        <v>75000</v>
      </c>
      <c r="AR633" s="9">
        <v>39477</v>
      </c>
      <c r="AS633" s="9">
        <v>28091</v>
      </c>
      <c r="AT633" s="17">
        <v>44065</v>
      </c>
      <c r="AU633" s="9">
        <v>-28.8</v>
      </c>
      <c r="AV633" s="9">
        <v>16.38</v>
      </c>
      <c r="AW633" s="16" t="s">
        <v>1084</v>
      </c>
      <c r="AX633" s="9">
        <v>26.86</v>
      </c>
      <c r="AY633" s="16" t="s">
        <v>1084</v>
      </c>
      <c r="AZ633" s="9">
        <v>45.41</v>
      </c>
      <c r="BA633" s="16" t="s">
        <v>1082</v>
      </c>
      <c r="BB633" s="9">
        <v>75.78</v>
      </c>
      <c r="BC633" s="16" t="s">
        <v>1082</v>
      </c>
      <c r="BD633" s="9">
        <v>-30.37</v>
      </c>
      <c r="BE633" s="16" t="s">
        <v>1082</v>
      </c>
      <c r="BF633" s="9">
        <v>285</v>
      </c>
      <c r="BG633" s="9">
        <v>149</v>
      </c>
      <c r="BH633" s="9">
        <v>110</v>
      </c>
      <c r="BI633" s="9">
        <v>0.54</v>
      </c>
      <c r="BJ633" s="9">
        <v>20.96</v>
      </c>
      <c r="BK633" s="9">
        <v>27318</v>
      </c>
      <c r="BL633" s="9">
        <v>30532</v>
      </c>
      <c r="BM633" s="9">
        <v>6.25</v>
      </c>
      <c r="BN633" s="9">
        <v>14.31</v>
      </c>
      <c r="BO633" s="9">
        <v>34409</v>
      </c>
      <c r="BP633" s="9">
        <v>26502</v>
      </c>
      <c r="BQ633" s="16"/>
      <c r="BR633" s="20"/>
      <c r="BS633" s="16"/>
      <c r="BT633" s="16"/>
      <c r="BU633" s="9">
        <v>480</v>
      </c>
      <c r="BV633" s="9">
        <v>452</v>
      </c>
      <c r="BW633" s="9">
        <v>477</v>
      </c>
      <c r="BX633" s="9">
        <v>461</v>
      </c>
      <c r="BY633" s="9">
        <v>880800</v>
      </c>
      <c r="BZ633" s="9">
        <v>56.96</v>
      </c>
      <c r="CA633" s="9">
        <v>0.62</v>
      </c>
      <c r="CB633" s="9">
        <v>6.95</v>
      </c>
      <c r="CC633" s="16"/>
      <c r="CD633" s="16"/>
      <c r="CE633" s="9"/>
      <c r="CF633" s="16"/>
      <c r="CG633" s="9"/>
      <c r="CH633" s="9"/>
      <c r="CI633" s="9"/>
      <c r="CJ633" s="9"/>
      <c r="CK633" s="9"/>
      <c r="CL633" s="9"/>
      <c r="CM633" s="16"/>
      <c r="CN633" s="9"/>
      <c r="CO633" s="16"/>
      <c r="CP633" s="9"/>
      <c r="CQ633" s="9"/>
      <c r="CR633" s="16"/>
      <c r="CS633" s="9"/>
      <c r="CT633" s="16"/>
      <c r="CU633" s="9"/>
      <c r="CV633" s="9"/>
      <c r="CW633" s="9"/>
      <c r="CX633" s="9"/>
      <c r="CY633" s="9"/>
      <c r="CZ633" s="9"/>
      <c r="DA633" s="9"/>
      <c r="DB633" s="9"/>
      <c r="DC633" s="17"/>
      <c r="DD633" s="9"/>
      <c r="DE633" s="9"/>
      <c r="DF633" s="16"/>
      <c r="DG633" s="9"/>
      <c r="DH633" s="16"/>
      <c r="DI633" s="9"/>
      <c r="DJ633" s="16"/>
      <c r="DK633" s="9"/>
      <c r="DL633" s="16"/>
      <c r="DM633" s="9"/>
      <c r="DN633" s="16"/>
      <c r="DO633" s="9"/>
      <c r="DP633" s="9"/>
      <c r="DQ633" s="9"/>
      <c r="DR633" s="9"/>
      <c r="DS633" s="9"/>
      <c r="DT633" s="9"/>
      <c r="DU633" s="9"/>
      <c r="DV633" s="9"/>
      <c r="DW633" s="9"/>
      <c r="DX633" s="9"/>
      <c r="DY633" s="9"/>
      <c r="DZ633" s="16"/>
      <c r="EA633" s="20"/>
      <c r="EB633" s="16"/>
      <c r="EC633" s="16"/>
    </row>
    <row r="634" spans="1:148" ht="18.75" x14ac:dyDescent="0.2">
      <c r="A634" s="16" t="s">
        <v>752</v>
      </c>
      <c r="B634" s="16" t="s">
        <v>802</v>
      </c>
      <c r="C634" s="16" t="s">
        <v>97</v>
      </c>
      <c r="D634" s="16" t="s">
        <v>1227</v>
      </c>
      <c r="E634" s="16" t="s">
        <v>1219</v>
      </c>
      <c r="F634" s="25">
        <v>44443.519911539355</v>
      </c>
      <c r="G634" s="16" t="s">
        <v>1221</v>
      </c>
      <c r="H634" s="16" t="s">
        <v>1222</v>
      </c>
      <c r="I634" s="16" t="s">
        <v>4896</v>
      </c>
      <c r="J634" s="16" t="s">
        <v>1084</v>
      </c>
      <c r="K634" s="16" t="s">
        <v>4897</v>
      </c>
      <c r="L634" s="16" t="s">
        <v>1082</v>
      </c>
      <c r="M634" s="9">
        <v>23314</v>
      </c>
      <c r="N634" s="9">
        <v>3</v>
      </c>
      <c r="O634" s="9">
        <v>23223</v>
      </c>
      <c r="P634" s="9">
        <v>2.6</v>
      </c>
      <c r="Q634" s="9">
        <v>0</v>
      </c>
      <c r="R634" s="9">
        <v>0.67</v>
      </c>
      <c r="S634" s="9">
        <v>1.1599999999999999</v>
      </c>
      <c r="T634" s="9">
        <v>111.4</v>
      </c>
      <c r="U634" s="16" t="s">
        <v>1082</v>
      </c>
      <c r="V634" s="9">
        <v>5.4</v>
      </c>
      <c r="W634" s="16" t="s">
        <v>1082</v>
      </c>
      <c r="X634" s="9"/>
      <c r="Y634" s="9">
        <v>20.71</v>
      </c>
      <c r="Z634" s="9">
        <v>1.21</v>
      </c>
      <c r="AA634" s="9">
        <v>100</v>
      </c>
      <c r="AB634" s="9">
        <v>47.68</v>
      </c>
      <c r="AC634" s="9">
        <v>466.3</v>
      </c>
      <c r="AD634" s="16" t="s">
        <v>1082</v>
      </c>
      <c r="AE634" s="9">
        <v>160.6</v>
      </c>
      <c r="AF634" s="16" t="s">
        <v>1082</v>
      </c>
      <c r="AG634" s="9">
        <v>1.77</v>
      </c>
      <c r="AH634" s="9">
        <v>-0.89</v>
      </c>
      <c r="AI634" s="16" t="s">
        <v>23</v>
      </c>
      <c r="AJ634" s="9"/>
      <c r="AK634" s="16" t="s">
        <v>897</v>
      </c>
      <c r="AL634" s="9">
        <v>900000000</v>
      </c>
      <c r="AM634" s="9">
        <v>0</v>
      </c>
      <c r="AN634" s="9">
        <v>0</v>
      </c>
      <c r="AO634" s="9">
        <v>0</v>
      </c>
      <c r="AP634" s="9">
        <v>0</v>
      </c>
      <c r="AQ634" s="9">
        <v>65680</v>
      </c>
      <c r="AR634" s="9">
        <v>31308</v>
      </c>
      <c r="AS634" s="9">
        <v>23223</v>
      </c>
      <c r="AT634" s="17">
        <v>44061</v>
      </c>
      <c r="AU634" s="9">
        <v>-25.8</v>
      </c>
      <c r="AV634" s="9">
        <v>641.84</v>
      </c>
      <c r="AW634" s="16" t="s">
        <v>1084</v>
      </c>
      <c r="AX634" s="9">
        <v>13.39</v>
      </c>
      <c r="AY634" s="16" t="s">
        <v>1084</v>
      </c>
      <c r="AZ634" s="9">
        <v>1.5</v>
      </c>
      <c r="BA634" s="16" t="s">
        <v>1083</v>
      </c>
      <c r="BB634" s="9">
        <v>31.91</v>
      </c>
      <c r="BC634" s="16" t="s">
        <v>1082</v>
      </c>
      <c r="BD634" s="9">
        <v>1.46</v>
      </c>
      <c r="BE634" s="16" t="s">
        <v>1083</v>
      </c>
      <c r="BF634" s="9">
        <v>91</v>
      </c>
      <c r="BG634" s="9">
        <v>8</v>
      </c>
      <c r="BH634" s="9">
        <v>79</v>
      </c>
      <c r="BI634" s="9">
        <v>1.73</v>
      </c>
      <c r="BJ634" s="9">
        <v>28.25</v>
      </c>
      <c r="BK634" s="9">
        <v>21543</v>
      </c>
      <c r="BL634" s="9">
        <v>23990</v>
      </c>
      <c r="BM634" s="9">
        <v>8.2200000000000006</v>
      </c>
      <c r="BN634" s="9">
        <v>2.89</v>
      </c>
      <c r="BO634" s="9">
        <v>27812</v>
      </c>
      <c r="BP634" s="9">
        <v>21543</v>
      </c>
      <c r="BQ634" s="16" t="s">
        <v>1105</v>
      </c>
      <c r="BR634" s="20">
        <v>44546</v>
      </c>
      <c r="BS634" s="16" t="s">
        <v>375</v>
      </c>
      <c r="BT634" s="16" t="s">
        <v>1099</v>
      </c>
      <c r="BU634" s="9">
        <v>582</v>
      </c>
      <c r="BV634" s="9">
        <v>576</v>
      </c>
      <c r="BW634" s="9">
        <v>586</v>
      </c>
      <c r="BX634" s="9">
        <v>583</v>
      </c>
      <c r="BY634" s="9">
        <v>441794</v>
      </c>
      <c r="BZ634" s="9">
        <v>100</v>
      </c>
      <c r="CA634" s="9">
        <v>0.21</v>
      </c>
      <c r="CB634" s="9">
        <v>6.61</v>
      </c>
      <c r="CC634" s="16"/>
      <c r="CD634" s="16"/>
      <c r="CE634" s="9"/>
      <c r="CF634" s="16"/>
      <c r="CG634" s="9"/>
      <c r="CH634" s="9"/>
      <c r="CI634" s="9"/>
      <c r="CJ634" s="9"/>
      <c r="CK634" s="9"/>
      <c r="CL634" s="9"/>
      <c r="CM634" s="16"/>
      <c r="CN634" s="9"/>
      <c r="CO634" s="16"/>
      <c r="CP634" s="9"/>
      <c r="CQ634" s="9"/>
      <c r="CR634" s="16"/>
      <c r="CS634" s="9"/>
      <c r="CT634" s="16"/>
      <c r="CU634" s="9"/>
      <c r="CV634" s="9"/>
      <c r="CW634" s="9"/>
      <c r="CX634" s="9"/>
      <c r="CY634" s="9"/>
      <c r="CZ634" s="9"/>
      <c r="DA634" s="9"/>
      <c r="DB634" s="9"/>
      <c r="DC634" s="17"/>
      <c r="DD634" s="9"/>
      <c r="DE634" s="9"/>
      <c r="DF634" s="16"/>
      <c r="DG634" s="9"/>
      <c r="DH634" s="16"/>
      <c r="DI634" s="9"/>
      <c r="DJ634" s="16"/>
      <c r="DK634" s="9"/>
      <c r="DL634" s="16"/>
      <c r="DM634" s="9"/>
      <c r="DN634" s="16"/>
      <c r="DO634" s="9"/>
      <c r="DP634" s="9"/>
      <c r="DQ634" s="9"/>
      <c r="DR634" s="9"/>
      <c r="DS634" s="9"/>
      <c r="DT634" s="9"/>
      <c r="DU634" s="9"/>
      <c r="DV634" s="9"/>
      <c r="DW634" s="9"/>
      <c r="DX634" s="9"/>
      <c r="DY634" s="9"/>
      <c r="DZ634" s="16"/>
      <c r="EA634" s="20"/>
      <c r="EB634" s="16"/>
      <c r="EC634" s="16"/>
    </row>
    <row r="635" spans="1:148" ht="18.75" x14ac:dyDescent="0.2">
      <c r="A635" s="16" t="s">
        <v>1004</v>
      </c>
      <c r="B635" s="16" t="s">
        <v>808</v>
      </c>
      <c r="C635" s="16" t="s">
        <v>97</v>
      </c>
      <c r="D635" s="16" t="s">
        <v>1227</v>
      </c>
      <c r="E635" s="16" t="s">
        <v>1219</v>
      </c>
      <c r="F635" s="25">
        <v>44443.510948958334</v>
      </c>
      <c r="G635" s="16" t="s">
        <v>1225</v>
      </c>
      <c r="H635" s="16" t="s">
        <v>1223</v>
      </c>
      <c r="I635" s="16" t="s">
        <v>4898</v>
      </c>
      <c r="J635" s="16" t="s">
        <v>1084</v>
      </c>
      <c r="K635" s="16" t="s">
        <v>4899</v>
      </c>
      <c r="L635" s="16" t="s">
        <v>1082</v>
      </c>
      <c r="M635" s="9">
        <v>17287</v>
      </c>
      <c r="N635" s="9">
        <v>1.99</v>
      </c>
      <c r="O635" s="9">
        <v>17287</v>
      </c>
      <c r="P635" s="9">
        <v>1.99</v>
      </c>
      <c r="Q635" s="9">
        <v>0</v>
      </c>
      <c r="R635" s="9">
        <v>0.38</v>
      </c>
      <c r="S635" s="9">
        <v>0.34</v>
      </c>
      <c r="T635" s="9">
        <v>19.3</v>
      </c>
      <c r="U635" s="16" t="s">
        <v>1082</v>
      </c>
      <c r="V635" s="9">
        <v>8</v>
      </c>
      <c r="W635" s="16" t="s">
        <v>1082</v>
      </c>
      <c r="X635" s="9">
        <v>2.41</v>
      </c>
      <c r="Y635" s="9">
        <v>2.41</v>
      </c>
      <c r="Z635" s="9">
        <v>-1.74</v>
      </c>
      <c r="AA635" s="9">
        <v>100</v>
      </c>
      <c r="AB635" s="9">
        <v>36.83</v>
      </c>
      <c r="AC635" s="9">
        <v>328.5</v>
      </c>
      <c r="AD635" s="16" t="s">
        <v>1082</v>
      </c>
      <c r="AE635" s="9">
        <v>125.5</v>
      </c>
      <c r="AF635" s="16" t="s">
        <v>1082</v>
      </c>
      <c r="AG635" s="9">
        <v>3.15</v>
      </c>
      <c r="AH635" s="9">
        <v>7.35</v>
      </c>
      <c r="AI635" s="16" t="s">
        <v>896</v>
      </c>
      <c r="AJ635" s="9">
        <v>0.28999999999999998</v>
      </c>
      <c r="AK635" s="16" t="s">
        <v>897</v>
      </c>
      <c r="AL635" s="9">
        <v>7</v>
      </c>
      <c r="AM635" s="9">
        <v>100</v>
      </c>
      <c r="AN635" s="9">
        <v>14645</v>
      </c>
      <c r="AO635" s="9">
        <v>76.22</v>
      </c>
      <c r="AP635" s="9">
        <v>73.66</v>
      </c>
      <c r="AQ635" s="9">
        <v>19852</v>
      </c>
      <c r="AR635" s="9">
        <v>19852</v>
      </c>
      <c r="AS635" s="9">
        <v>17287</v>
      </c>
      <c r="AT635" s="17">
        <v>44321</v>
      </c>
      <c r="AU635" s="9">
        <v>-12.9</v>
      </c>
      <c r="AV635" s="9">
        <v>466.88</v>
      </c>
      <c r="AW635" s="16" t="s">
        <v>1084</v>
      </c>
      <c r="AX635" s="9">
        <v>0</v>
      </c>
      <c r="AY635" s="16"/>
      <c r="AZ635" s="9">
        <v>796.17</v>
      </c>
      <c r="BA635" s="16" t="s">
        <v>1082</v>
      </c>
      <c r="BB635" s="9">
        <v>0</v>
      </c>
      <c r="BC635" s="16"/>
      <c r="BD635" s="9">
        <v>796.17</v>
      </c>
      <c r="BE635" s="16" t="s">
        <v>1082</v>
      </c>
      <c r="BF635" s="9">
        <v>63</v>
      </c>
      <c r="BG635" s="9">
        <v>27</v>
      </c>
      <c r="BH635" s="9">
        <v>24</v>
      </c>
      <c r="BI635" s="9">
        <v>0.32</v>
      </c>
      <c r="BJ635" s="9">
        <v>100</v>
      </c>
      <c r="BK635" s="9">
        <v>15860</v>
      </c>
      <c r="BL635" s="9">
        <v>17287</v>
      </c>
      <c r="BM635" s="9">
        <v>39.86</v>
      </c>
      <c r="BN635" s="9">
        <v>0</v>
      </c>
      <c r="BO635" s="9">
        <v>17084</v>
      </c>
      <c r="BP635" s="9">
        <v>12360</v>
      </c>
      <c r="BQ635" s="16"/>
      <c r="BR635" s="20"/>
      <c r="BS635" s="16"/>
      <c r="BT635" s="16"/>
      <c r="BU635" s="9">
        <v>455</v>
      </c>
      <c r="BV635" s="9">
        <v>481</v>
      </c>
      <c r="BW635" s="9">
        <v>622</v>
      </c>
      <c r="BX635" s="9">
        <v>636</v>
      </c>
      <c r="BY635" s="9">
        <v>295003</v>
      </c>
      <c r="BZ635" s="9">
        <v>100</v>
      </c>
      <c r="CA635" s="9">
        <v>0.08</v>
      </c>
      <c r="CB635" s="9">
        <v>6.19</v>
      </c>
      <c r="CC635" s="16"/>
      <c r="CD635" s="16"/>
      <c r="CE635" s="16"/>
      <c r="CF635" s="16"/>
      <c r="CG635" s="16"/>
      <c r="CH635" s="16"/>
      <c r="CI635" s="16"/>
      <c r="CJ635" s="16"/>
      <c r="CK635" s="9"/>
      <c r="CL635" s="9"/>
      <c r="CM635" s="9"/>
      <c r="CN635" s="9"/>
      <c r="CO635" s="9"/>
      <c r="CP635" s="9"/>
      <c r="CQ635" s="9"/>
      <c r="CR635" s="9"/>
      <c r="CS635" s="16"/>
      <c r="CT635" s="9"/>
      <c r="CU635" s="16"/>
      <c r="CV635" s="9"/>
      <c r="CW635" s="9"/>
      <c r="CX635" s="9"/>
      <c r="CY635" s="9"/>
      <c r="CZ635" s="9"/>
      <c r="DA635" s="9"/>
      <c r="DB635" s="16"/>
      <c r="DC635" s="9"/>
      <c r="DD635" s="16"/>
      <c r="DE635" s="9"/>
      <c r="DF635" s="9"/>
      <c r="DG635" s="16"/>
      <c r="DH635" s="9"/>
      <c r="DI635" s="16"/>
      <c r="DJ635" s="9"/>
      <c r="DK635" s="9"/>
      <c r="DL635" s="9"/>
      <c r="DM635" s="9"/>
      <c r="DN635" s="9"/>
      <c r="DO635" s="9"/>
      <c r="DP635" s="9"/>
      <c r="DQ635" s="9"/>
      <c r="DR635" s="17"/>
      <c r="DS635" s="9"/>
      <c r="DT635" s="9"/>
      <c r="DU635" s="16"/>
      <c r="DV635" s="9"/>
      <c r="DW635" s="16"/>
      <c r="DX635" s="9"/>
      <c r="DY635" s="16"/>
      <c r="DZ635" s="9"/>
      <c r="EA635" s="16"/>
      <c r="EB635" s="9"/>
      <c r="EC635" s="16"/>
      <c r="ED635" s="9"/>
      <c r="EE635" s="9"/>
      <c r="EF635" s="9"/>
      <c r="EG635" s="9"/>
      <c r="EH635" s="9"/>
      <c r="EI635" s="9"/>
      <c r="EJ635" s="9"/>
      <c r="EK635" s="9"/>
      <c r="EL635" s="9"/>
      <c r="EM635" s="9"/>
      <c r="EN635" s="9"/>
      <c r="EO635" s="16"/>
      <c r="EP635" s="20"/>
      <c r="EQ635" s="16"/>
      <c r="ER635" s="16"/>
    </row>
    <row r="636" spans="1:148" ht="18.75" x14ac:dyDescent="0.2">
      <c r="A636" s="16" t="s">
        <v>720</v>
      </c>
      <c r="B636" s="16" t="s">
        <v>900</v>
      </c>
      <c r="C636" s="16"/>
      <c r="D636" s="16"/>
      <c r="E636" s="16"/>
      <c r="F636" s="25"/>
      <c r="G636" s="16"/>
      <c r="H636" s="16"/>
      <c r="I636" s="16" t="s">
        <v>4900</v>
      </c>
      <c r="J636" s="16" t="s">
        <v>1084</v>
      </c>
      <c r="K636" s="16" t="s">
        <v>4901</v>
      </c>
      <c r="L636" s="16" t="s">
        <v>1082</v>
      </c>
      <c r="M636" s="9">
        <v>13611</v>
      </c>
      <c r="N636" s="9">
        <v>0.1</v>
      </c>
      <c r="O636" s="9">
        <v>13611</v>
      </c>
      <c r="P636" s="9">
        <v>0.1</v>
      </c>
      <c r="Q636" s="9">
        <v>7.0000000000000007E-2</v>
      </c>
      <c r="R636" s="9">
        <v>0.82</v>
      </c>
      <c r="S636" s="9">
        <v>1.03</v>
      </c>
      <c r="T636" s="9">
        <v>24.8</v>
      </c>
      <c r="U636" s="16" t="s">
        <v>1082</v>
      </c>
      <c r="V636" s="9">
        <v>57.1</v>
      </c>
      <c r="W636" s="16" t="s">
        <v>1082</v>
      </c>
      <c r="X636" s="9">
        <v>0.43</v>
      </c>
      <c r="Y636" s="9">
        <v>-2.2999999999999998</v>
      </c>
      <c r="Z636" s="9">
        <v>1.62</v>
      </c>
      <c r="AA636" s="9">
        <v>68.650000000000006</v>
      </c>
      <c r="AB636" s="9">
        <v>97.25</v>
      </c>
      <c r="AC636" s="9">
        <v>-134.30000000000001</v>
      </c>
      <c r="AD636" s="16" t="s">
        <v>1082</v>
      </c>
      <c r="AE636" s="9">
        <v>235.2</v>
      </c>
      <c r="AF636" s="16" t="s">
        <v>1082</v>
      </c>
      <c r="AG636" s="9">
        <v>0.33</v>
      </c>
      <c r="AH636" s="9">
        <v>0.76</v>
      </c>
      <c r="AI636" s="16" t="s">
        <v>896</v>
      </c>
      <c r="AJ636" s="9">
        <v>1.07</v>
      </c>
      <c r="AK636" s="16" t="s">
        <v>897</v>
      </c>
      <c r="AL636" s="9">
        <v>0</v>
      </c>
      <c r="AM636" s="9">
        <v>79</v>
      </c>
      <c r="AN636" s="9">
        <v>13404</v>
      </c>
      <c r="AO636" s="9">
        <v>99.35</v>
      </c>
      <c r="AP636" s="9">
        <v>99.3</v>
      </c>
      <c r="AQ636" s="9"/>
      <c r="AR636" s="9"/>
      <c r="AS636" s="9"/>
      <c r="AT636" s="17"/>
      <c r="AU636" s="9"/>
      <c r="AV636" s="9">
        <v>594.85</v>
      </c>
      <c r="AW636" s="16" t="s">
        <v>1084</v>
      </c>
      <c r="AX636" s="9">
        <v>705.78</v>
      </c>
      <c r="AY636" s="16" t="s">
        <v>1084</v>
      </c>
      <c r="AZ636" s="9">
        <v>809.35</v>
      </c>
      <c r="BA636" s="16" t="s">
        <v>1082</v>
      </c>
      <c r="BB636" s="9">
        <v>963.07</v>
      </c>
      <c r="BC636" s="16" t="s">
        <v>1082</v>
      </c>
      <c r="BD636" s="9">
        <v>-153.72</v>
      </c>
      <c r="BE636" s="16" t="s">
        <v>1082</v>
      </c>
      <c r="BF636" s="9">
        <v>27</v>
      </c>
      <c r="BG636" s="9">
        <v>13</v>
      </c>
      <c r="BH636" s="9">
        <v>8</v>
      </c>
      <c r="BI636" s="9">
        <v>1.1100000000000001</v>
      </c>
      <c r="BJ636" s="9">
        <v>34.770000000000003</v>
      </c>
      <c r="BK636" s="9">
        <v>13531</v>
      </c>
      <c r="BL636" s="9">
        <v>14922</v>
      </c>
      <c r="BM636" s="9">
        <v>3.01</v>
      </c>
      <c r="BN636" s="9">
        <v>9.6300000000000008</v>
      </c>
      <c r="BO636" s="9">
        <v>14922</v>
      </c>
      <c r="BP636" s="9">
        <v>12912</v>
      </c>
      <c r="BQ636" s="16"/>
      <c r="BR636" s="20"/>
      <c r="BS636" s="16"/>
      <c r="BT636" s="16"/>
      <c r="BU636" s="9"/>
      <c r="BV636" s="9"/>
      <c r="BW636" s="9"/>
      <c r="BX636" s="9"/>
      <c r="BY636" s="9"/>
      <c r="BZ636" s="9"/>
      <c r="CA636" s="9"/>
      <c r="CB636" s="9"/>
      <c r="CC636" s="16"/>
      <c r="CD636" s="16"/>
      <c r="CE636" s="16"/>
      <c r="CF636" s="16"/>
      <c r="CG636" s="16"/>
      <c r="CH636" s="16"/>
      <c r="CI636" s="16"/>
      <c r="CJ636" s="16"/>
      <c r="CK636" s="9"/>
      <c r="CL636" s="9"/>
      <c r="CM636" s="9"/>
      <c r="CN636" s="9"/>
      <c r="CO636" s="9"/>
      <c r="CP636" s="9"/>
      <c r="CQ636" s="9"/>
      <c r="CR636" s="9"/>
      <c r="CS636" s="16"/>
      <c r="CT636" s="9"/>
      <c r="CU636" s="16"/>
      <c r="CV636" s="9"/>
      <c r="CW636" s="9"/>
      <c r="CX636" s="9"/>
      <c r="CY636" s="9"/>
      <c r="CZ636" s="9"/>
      <c r="DA636" s="9"/>
      <c r="DB636" s="16"/>
      <c r="DC636" s="9"/>
      <c r="DD636" s="16"/>
      <c r="DE636" s="9"/>
      <c r="DF636" s="9"/>
      <c r="DG636" s="16"/>
      <c r="DH636" s="9"/>
      <c r="DI636" s="16"/>
      <c r="DJ636" s="9"/>
      <c r="DK636" s="9"/>
      <c r="DL636" s="9"/>
      <c r="DM636" s="9"/>
      <c r="DN636" s="9"/>
      <c r="DO636" s="9"/>
      <c r="DP636" s="9"/>
      <c r="DQ636" s="9"/>
      <c r="DR636" s="17"/>
      <c r="DS636" s="9"/>
      <c r="DT636" s="9"/>
      <c r="DU636" s="16"/>
      <c r="DV636" s="9"/>
      <c r="DW636" s="16"/>
      <c r="DX636" s="9"/>
      <c r="DY636" s="16"/>
      <c r="DZ636" s="9"/>
      <c r="EA636" s="16"/>
      <c r="EB636" s="9"/>
      <c r="EC636" s="16"/>
      <c r="ED636" s="9"/>
      <c r="EE636" s="9"/>
      <c r="EF636" s="9"/>
      <c r="EG636" s="9"/>
      <c r="EH636" s="9"/>
      <c r="EI636" s="9"/>
      <c r="EJ636" s="9"/>
      <c r="EK636" s="9"/>
      <c r="EL636" s="9"/>
      <c r="EM636" s="9"/>
      <c r="EN636" s="9"/>
      <c r="EO636" s="16"/>
      <c r="EP636" s="20"/>
      <c r="EQ636" s="16"/>
      <c r="ER636" s="16"/>
    </row>
    <row r="637" spans="1:148" ht="18.75" x14ac:dyDescent="0.2">
      <c r="A637" s="16" t="s">
        <v>4683</v>
      </c>
      <c r="B637" s="16" t="s">
        <v>808</v>
      </c>
      <c r="C637" s="16" t="s">
        <v>97</v>
      </c>
      <c r="D637" s="16" t="s">
        <v>1227</v>
      </c>
      <c r="E637" s="16" t="s">
        <v>1219</v>
      </c>
      <c r="F637" s="25">
        <v>44443.49083195602</v>
      </c>
      <c r="G637" s="16" t="s">
        <v>1225</v>
      </c>
      <c r="H637" s="16" t="s">
        <v>1226</v>
      </c>
      <c r="I637" s="16" t="s">
        <v>4902</v>
      </c>
      <c r="J637" s="16" t="s">
        <v>1084</v>
      </c>
      <c r="K637" s="16" t="s">
        <v>354</v>
      </c>
      <c r="L637" s="16" t="s">
        <v>1083</v>
      </c>
      <c r="M637" s="9">
        <v>35298</v>
      </c>
      <c r="N637" s="9">
        <v>3</v>
      </c>
      <c r="O637" s="9">
        <v>35298</v>
      </c>
      <c r="P637" s="9">
        <v>3</v>
      </c>
      <c r="Q637" s="9">
        <v>0</v>
      </c>
      <c r="R637" s="9">
        <v>1</v>
      </c>
      <c r="S637" s="9">
        <v>1</v>
      </c>
      <c r="T637" s="9">
        <v>1.7</v>
      </c>
      <c r="U637" s="16" t="s">
        <v>1082</v>
      </c>
      <c r="V637" s="9">
        <v>90</v>
      </c>
      <c r="W637" s="16" t="s">
        <v>1084</v>
      </c>
      <c r="X637" s="9"/>
      <c r="Y637" s="9">
        <v>18.71</v>
      </c>
      <c r="Z637" s="9">
        <v>0</v>
      </c>
      <c r="AA637" s="9">
        <v>99.59</v>
      </c>
      <c r="AB637" s="9">
        <v>0.02</v>
      </c>
      <c r="AC637" s="9">
        <v>1</v>
      </c>
      <c r="AD637" s="16" t="s">
        <v>1083</v>
      </c>
      <c r="AE637" s="9">
        <v>0</v>
      </c>
      <c r="AF637" s="16"/>
      <c r="AG637" s="9">
        <v>3</v>
      </c>
      <c r="AH637" s="9">
        <v>3</v>
      </c>
      <c r="AI637" s="16" t="s">
        <v>23</v>
      </c>
      <c r="AJ637" s="9"/>
      <c r="AK637" s="16" t="s">
        <v>897</v>
      </c>
      <c r="AL637" s="9">
        <v>147000000</v>
      </c>
      <c r="AM637" s="9">
        <v>0</v>
      </c>
      <c r="AN637" s="9">
        <v>0</v>
      </c>
      <c r="AO637" s="9">
        <v>0</v>
      </c>
      <c r="AP637" s="9">
        <v>0</v>
      </c>
      <c r="AQ637" s="9"/>
      <c r="AR637" s="9"/>
      <c r="AS637" s="9"/>
      <c r="AT637" s="17"/>
      <c r="AU637" s="9"/>
      <c r="AV637" s="9">
        <v>1.58</v>
      </c>
      <c r="AW637" s="16" t="s">
        <v>1082</v>
      </c>
      <c r="AX637" s="9">
        <v>0</v>
      </c>
      <c r="AY637" s="16"/>
      <c r="AZ637" s="9">
        <v>5.59</v>
      </c>
      <c r="BA637" s="16" t="s">
        <v>1083</v>
      </c>
      <c r="BB637" s="9">
        <v>0</v>
      </c>
      <c r="BC637" s="16"/>
      <c r="BD637" s="9">
        <v>5.59</v>
      </c>
      <c r="BE637" s="16" t="s">
        <v>1083</v>
      </c>
      <c r="BF637" s="9">
        <v>997</v>
      </c>
      <c r="BG637" s="9">
        <v>618</v>
      </c>
      <c r="BH637" s="9">
        <v>2</v>
      </c>
      <c r="BI637" s="9">
        <v>0.28000000000000003</v>
      </c>
      <c r="BJ637" s="9"/>
      <c r="BK637" s="9">
        <v>34270</v>
      </c>
      <c r="BL637" s="9">
        <v>35298</v>
      </c>
      <c r="BM637" s="9">
        <v>2.99</v>
      </c>
      <c r="BN637" s="9">
        <v>0</v>
      </c>
      <c r="BO637" s="9">
        <v>34270</v>
      </c>
      <c r="BP637" s="9">
        <v>34270</v>
      </c>
      <c r="BQ637" s="16"/>
      <c r="BR637" s="20"/>
      <c r="BS637" s="16"/>
      <c r="BT637" s="16"/>
      <c r="BU637" s="9">
        <v>659</v>
      </c>
      <c r="BV637" s="9">
        <v>673</v>
      </c>
      <c r="BW637" s="9">
        <v>678</v>
      </c>
      <c r="BX637" s="9">
        <v>679</v>
      </c>
      <c r="BY637" s="9">
        <v>291801</v>
      </c>
      <c r="BZ637" s="9">
        <v>0</v>
      </c>
      <c r="CA637" s="9">
        <v>0.05</v>
      </c>
      <c r="CB637" s="9">
        <v>2.4300000000000002</v>
      </c>
      <c r="CC637" s="16"/>
      <c r="CD637" s="16"/>
      <c r="CE637" s="16"/>
      <c r="CF637" s="16"/>
      <c r="CG637" s="16"/>
      <c r="CH637" s="16"/>
      <c r="CI637" s="16"/>
      <c r="CJ637" s="16"/>
      <c r="CK637" s="9"/>
      <c r="CL637" s="9"/>
      <c r="CM637" s="9"/>
      <c r="CN637" s="9"/>
      <c r="CO637" s="9"/>
      <c r="CP637" s="9"/>
      <c r="CQ637" s="9"/>
      <c r="CR637" s="9"/>
      <c r="CS637" s="16"/>
      <c r="CT637" s="9"/>
      <c r="CU637" s="16"/>
      <c r="CV637" s="9"/>
      <c r="CW637" s="9"/>
      <c r="CX637" s="9"/>
      <c r="CY637" s="9"/>
      <c r="CZ637" s="9"/>
      <c r="DA637" s="9"/>
      <c r="DB637" s="16"/>
      <c r="DC637" s="9"/>
      <c r="DD637" s="16"/>
      <c r="DE637" s="9"/>
      <c r="DF637" s="9"/>
      <c r="DG637" s="16"/>
      <c r="DH637" s="9"/>
      <c r="DI637" s="16"/>
      <c r="DJ637" s="9"/>
      <c r="DK637" s="9"/>
      <c r="DL637" s="9"/>
      <c r="DM637" s="9"/>
      <c r="DN637" s="9"/>
      <c r="DO637" s="9"/>
      <c r="DP637" s="9"/>
      <c r="DQ637" s="9"/>
      <c r="DR637" s="17"/>
      <c r="DS637" s="9"/>
      <c r="DT637" s="9"/>
      <c r="DU637" s="16"/>
      <c r="DV637" s="9"/>
      <c r="DW637" s="16"/>
      <c r="DX637" s="9"/>
      <c r="DY637" s="16"/>
      <c r="DZ637" s="9"/>
      <c r="EA637" s="16"/>
      <c r="EB637" s="9"/>
      <c r="EC637" s="16"/>
      <c r="ED637" s="9"/>
      <c r="EE637" s="9"/>
      <c r="EF637" s="9"/>
      <c r="EG637" s="9"/>
      <c r="EH637" s="9"/>
      <c r="EI637" s="9"/>
      <c r="EJ637" s="9"/>
      <c r="EK637" s="9"/>
      <c r="EL637" s="9"/>
      <c r="EM637" s="9"/>
      <c r="EN637" s="9"/>
      <c r="EO637" s="16"/>
      <c r="EP637" s="20"/>
      <c r="EQ637" s="16"/>
      <c r="ER637" s="16"/>
    </row>
    <row r="638" spans="1:148" ht="18.75" x14ac:dyDescent="0.2">
      <c r="A638" s="16" t="s">
        <v>4330</v>
      </c>
      <c r="B638" s="16" t="s">
        <v>929</v>
      </c>
      <c r="C638" s="16"/>
      <c r="D638" s="16"/>
      <c r="E638" s="16"/>
      <c r="F638" s="25"/>
      <c r="G638" s="16"/>
      <c r="H638" s="16"/>
      <c r="I638" s="16" t="s">
        <v>861</v>
      </c>
      <c r="J638" s="16" t="s">
        <v>1084</v>
      </c>
      <c r="K638" s="16" t="s">
        <v>4903</v>
      </c>
      <c r="L638" s="16" t="s">
        <v>1082</v>
      </c>
      <c r="M638" s="9">
        <v>32020</v>
      </c>
      <c r="N638" s="9">
        <v>0.03</v>
      </c>
      <c r="O638" s="9">
        <v>32460</v>
      </c>
      <c r="P638" s="9">
        <v>1.41</v>
      </c>
      <c r="Q638" s="9">
        <v>7.06</v>
      </c>
      <c r="R638" s="9">
        <v>1</v>
      </c>
      <c r="S638" s="9">
        <v>1</v>
      </c>
      <c r="T638" s="9">
        <v>12.8</v>
      </c>
      <c r="U638" s="16" t="s">
        <v>1082</v>
      </c>
      <c r="V638" s="9">
        <v>8.6</v>
      </c>
      <c r="W638" s="16" t="s">
        <v>1082</v>
      </c>
      <c r="X638" s="9"/>
      <c r="Y638" s="9">
        <v>1.48</v>
      </c>
      <c r="Z638" s="9">
        <v>1.18</v>
      </c>
      <c r="AA638" s="9">
        <v>100</v>
      </c>
      <c r="AB638" s="9">
        <v>99.69</v>
      </c>
      <c r="AC638" s="9">
        <v>2.9</v>
      </c>
      <c r="AD638" s="16" t="s">
        <v>1082</v>
      </c>
      <c r="AE638" s="9">
        <v>-51.8</v>
      </c>
      <c r="AF638" s="16" t="s">
        <v>1082</v>
      </c>
      <c r="AG638" s="9">
        <v>-5.57</v>
      </c>
      <c r="AH638" s="9">
        <v>14.11</v>
      </c>
      <c r="AI638" s="16" t="s">
        <v>23</v>
      </c>
      <c r="AJ638" s="9"/>
      <c r="AK638" s="16" t="s">
        <v>897</v>
      </c>
      <c r="AL638" s="9">
        <v>1050000000</v>
      </c>
      <c r="AM638" s="9">
        <v>0</v>
      </c>
      <c r="AN638" s="9">
        <v>0</v>
      </c>
      <c r="AO638" s="9">
        <v>0</v>
      </c>
      <c r="AP638" s="9">
        <v>0</v>
      </c>
      <c r="AQ638" s="9"/>
      <c r="AR638" s="9"/>
      <c r="AS638" s="9"/>
      <c r="AT638" s="17"/>
      <c r="AU638" s="9"/>
      <c r="AV638" s="9">
        <v>55.89</v>
      </c>
      <c r="AW638" s="16" t="s">
        <v>1084</v>
      </c>
      <c r="AX638" s="9">
        <v>22.4</v>
      </c>
      <c r="AY638" s="16" t="s">
        <v>1084</v>
      </c>
      <c r="AZ638" s="9">
        <v>177.32</v>
      </c>
      <c r="BA638" s="16" t="s">
        <v>1082</v>
      </c>
      <c r="BB638" s="9">
        <v>72.72</v>
      </c>
      <c r="BC638" s="16" t="s">
        <v>1082</v>
      </c>
      <c r="BD638" s="9">
        <v>104.6</v>
      </c>
      <c r="BE638" s="16" t="s">
        <v>1082</v>
      </c>
      <c r="BF638" s="9">
        <v>214</v>
      </c>
      <c r="BG638" s="9">
        <v>74</v>
      </c>
      <c r="BH638" s="9">
        <v>109</v>
      </c>
      <c r="BI638" s="9">
        <v>0.35</v>
      </c>
      <c r="BJ638" s="9">
        <v>54.51</v>
      </c>
      <c r="BK638" s="9">
        <v>28500</v>
      </c>
      <c r="BL638" s="9">
        <v>36800</v>
      </c>
      <c r="BM638" s="9">
        <v>21.79</v>
      </c>
      <c r="BN638" s="9">
        <v>14.92</v>
      </c>
      <c r="BO638" s="9">
        <v>36800</v>
      </c>
      <c r="BP638" s="9">
        <v>26290</v>
      </c>
      <c r="BQ638" s="16"/>
      <c r="BR638" s="20"/>
      <c r="BS638" s="16"/>
      <c r="BT638" s="16"/>
      <c r="BU638" s="9"/>
      <c r="BV638" s="9"/>
      <c r="BW638" s="9"/>
      <c r="BX638" s="9"/>
      <c r="BY638" s="9"/>
      <c r="BZ638" s="9"/>
      <c r="CA638" s="9"/>
      <c r="CB638" s="9"/>
      <c r="CC638" s="16"/>
      <c r="CD638" s="16"/>
      <c r="CE638" s="16"/>
      <c r="CF638" s="16"/>
      <c r="CG638" s="16"/>
      <c r="CH638" s="16"/>
      <c r="CI638" s="16"/>
      <c r="CJ638" s="16"/>
      <c r="CK638" s="9"/>
      <c r="CL638" s="9"/>
      <c r="CM638" s="9"/>
      <c r="CN638" s="9"/>
      <c r="CO638" s="9"/>
      <c r="CP638" s="9"/>
      <c r="CQ638" s="9"/>
      <c r="CR638" s="9"/>
      <c r="CS638" s="16"/>
      <c r="CT638" s="9"/>
      <c r="CU638" s="16"/>
      <c r="CV638" s="9"/>
      <c r="CW638" s="9"/>
      <c r="CX638" s="9"/>
      <c r="CY638" s="9"/>
      <c r="CZ638" s="9"/>
      <c r="DA638" s="9"/>
      <c r="DB638" s="16"/>
      <c r="DC638" s="9"/>
      <c r="DD638" s="16"/>
      <c r="DE638" s="9"/>
      <c r="DF638" s="9"/>
      <c r="DG638" s="16"/>
      <c r="DH638" s="9"/>
      <c r="DI638" s="16"/>
      <c r="DJ638" s="9"/>
      <c r="DK638" s="9"/>
      <c r="DL638" s="9"/>
      <c r="DM638" s="9"/>
      <c r="DN638" s="9"/>
      <c r="DO638" s="9"/>
      <c r="DP638" s="9"/>
      <c r="DQ638" s="9"/>
      <c r="DR638" s="17"/>
      <c r="DS638" s="9"/>
      <c r="DT638" s="9"/>
      <c r="DU638" s="16"/>
      <c r="DV638" s="9"/>
      <c r="DW638" s="16"/>
      <c r="DX638" s="9"/>
      <c r="DY638" s="16"/>
      <c r="DZ638" s="9"/>
      <c r="EA638" s="16"/>
      <c r="EB638" s="9"/>
      <c r="EC638" s="16"/>
      <c r="ED638" s="9"/>
      <c r="EE638" s="9"/>
      <c r="EF638" s="9"/>
      <c r="EG638" s="9"/>
      <c r="EH638" s="9"/>
      <c r="EI638" s="9"/>
      <c r="EJ638" s="9"/>
      <c r="EK638" s="9"/>
      <c r="EL638" s="9"/>
      <c r="EM638" s="9"/>
      <c r="EN638" s="9"/>
      <c r="EO638" s="16"/>
      <c r="EP638" s="20"/>
      <c r="EQ638" s="16"/>
      <c r="ER638" s="16"/>
    </row>
    <row r="639" spans="1:148" ht="18.75" x14ac:dyDescent="0.2">
      <c r="A639" s="16" t="s">
        <v>718</v>
      </c>
      <c r="B639" s="16" t="s">
        <v>900</v>
      </c>
      <c r="C639" s="16"/>
      <c r="D639" s="16"/>
      <c r="E639" s="16"/>
      <c r="F639" s="25"/>
      <c r="G639" s="16"/>
      <c r="H639" s="16"/>
      <c r="I639" s="16" t="s">
        <v>4904</v>
      </c>
      <c r="J639" s="16" t="s">
        <v>1084</v>
      </c>
      <c r="K639" s="16" t="s">
        <v>943</v>
      </c>
      <c r="L639" s="16" t="s">
        <v>1083</v>
      </c>
      <c r="M639" s="9">
        <v>182000</v>
      </c>
      <c r="N639" s="9">
        <v>1.6</v>
      </c>
      <c r="O639" s="9">
        <v>182640</v>
      </c>
      <c r="P639" s="9">
        <v>1.96</v>
      </c>
      <c r="Q639" s="9">
        <v>2.72</v>
      </c>
      <c r="R639" s="9">
        <v>0.56000000000000005</v>
      </c>
      <c r="S639" s="9">
        <v>0.62</v>
      </c>
      <c r="T639" s="9">
        <v>16.100000000000001</v>
      </c>
      <c r="U639" s="16" t="s">
        <v>1082</v>
      </c>
      <c r="V639" s="9">
        <v>14.5</v>
      </c>
      <c r="W639" s="16" t="s">
        <v>1082</v>
      </c>
      <c r="X639" s="9">
        <v>1.1100000000000001</v>
      </c>
      <c r="Y639" s="9">
        <v>1.1100000000000001</v>
      </c>
      <c r="Z639" s="9">
        <v>-1.06</v>
      </c>
      <c r="AA639" s="9">
        <v>62.05</v>
      </c>
      <c r="AB639" s="9">
        <v>36.28</v>
      </c>
      <c r="AC639" s="9">
        <v>1.2</v>
      </c>
      <c r="AD639" s="16" t="s">
        <v>1083</v>
      </c>
      <c r="AE639" s="9">
        <v>-704.6</v>
      </c>
      <c r="AF639" s="16" t="s">
        <v>1082</v>
      </c>
      <c r="AG639" s="9">
        <v>-2.56</v>
      </c>
      <c r="AH639" s="9">
        <v>1.56</v>
      </c>
      <c r="AI639" s="16" t="s">
        <v>896</v>
      </c>
      <c r="AJ639" s="9">
        <v>0.64</v>
      </c>
      <c r="AK639" s="16" t="s">
        <v>897</v>
      </c>
      <c r="AL639" s="9">
        <v>0</v>
      </c>
      <c r="AM639" s="9">
        <v>71</v>
      </c>
      <c r="AN639" s="9">
        <v>165270</v>
      </c>
      <c r="AO639" s="9">
        <v>64.89</v>
      </c>
      <c r="AP639" s="9">
        <v>64.44</v>
      </c>
      <c r="AQ639" s="9"/>
      <c r="AR639" s="9"/>
      <c r="AS639" s="9"/>
      <c r="AT639" s="17"/>
      <c r="AU639" s="9"/>
      <c r="AV639" s="9">
        <v>16.010000000000002</v>
      </c>
      <c r="AW639" s="16" t="s">
        <v>1084</v>
      </c>
      <c r="AX639" s="9">
        <v>3.23</v>
      </c>
      <c r="AY639" s="16" t="s">
        <v>1084</v>
      </c>
      <c r="AZ639" s="9">
        <v>290.17</v>
      </c>
      <c r="BA639" s="16" t="s">
        <v>1082</v>
      </c>
      <c r="BB639" s="9">
        <v>58.96</v>
      </c>
      <c r="BC639" s="16" t="s">
        <v>1082</v>
      </c>
      <c r="BD639" s="9">
        <v>231.21</v>
      </c>
      <c r="BE639" s="16" t="s">
        <v>1082</v>
      </c>
      <c r="BF639" s="9">
        <v>522</v>
      </c>
      <c r="BG639" s="9">
        <v>177</v>
      </c>
      <c r="BH639" s="9">
        <v>115</v>
      </c>
      <c r="BI639" s="9">
        <v>0.84</v>
      </c>
      <c r="BJ639" s="9">
        <v>87.93</v>
      </c>
      <c r="BK639" s="9">
        <v>169000</v>
      </c>
      <c r="BL639" s="9">
        <v>190100</v>
      </c>
      <c r="BM639" s="9">
        <v>21.33</v>
      </c>
      <c r="BN639" s="9">
        <v>4.45</v>
      </c>
      <c r="BO639" s="9">
        <v>190100</v>
      </c>
      <c r="BP639" s="9">
        <v>122990</v>
      </c>
      <c r="BQ639" s="16"/>
      <c r="BR639" s="20"/>
      <c r="BS639" s="16"/>
      <c r="BT639" s="16"/>
      <c r="BU639" s="9"/>
      <c r="BV639" s="9"/>
      <c r="BW639" s="9"/>
      <c r="BX639" s="9"/>
      <c r="BY639" s="9"/>
      <c r="BZ639" s="9"/>
      <c r="CA639" s="9"/>
      <c r="CB639" s="9"/>
      <c r="CE639" s="16"/>
      <c r="CF639" s="16"/>
      <c r="CG639" s="16"/>
      <c r="CH639" s="16"/>
      <c r="CI639" s="16"/>
      <c r="CJ639" s="16"/>
      <c r="CK639" s="9"/>
      <c r="CL639" s="9"/>
      <c r="CM639" s="9"/>
      <c r="CN639" s="9"/>
      <c r="CO639" s="9"/>
      <c r="CP639" s="9"/>
      <c r="CQ639" s="9"/>
      <c r="CR639" s="9"/>
      <c r="CS639" s="16"/>
      <c r="CT639" s="9"/>
      <c r="CU639" s="16"/>
      <c r="CV639" s="9"/>
      <c r="CW639" s="9"/>
      <c r="CX639" s="9"/>
      <c r="CY639" s="9"/>
      <c r="CZ639" s="9"/>
      <c r="DA639" s="9"/>
      <c r="DB639" s="16"/>
      <c r="DC639" s="9"/>
      <c r="DD639" s="16"/>
      <c r="DE639" s="9"/>
      <c r="DF639" s="9"/>
      <c r="DG639" s="16"/>
      <c r="DH639" s="9"/>
      <c r="DI639" s="16"/>
      <c r="DJ639" s="9"/>
      <c r="DK639" s="9"/>
      <c r="DL639" s="9"/>
      <c r="DM639" s="9"/>
      <c r="DN639" s="9"/>
      <c r="DO639" s="9"/>
      <c r="DP639" s="9"/>
      <c r="DQ639" s="9"/>
      <c r="DR639" s="17"/>
      <c r="DS639" s="9"/>
      <c r="DT639" s="9"/>
      <c r="DU639" s="16"/>
      <c r="DV639" s="9"/>
      <c r="DW639" s="16"/>
      <c r="DX639" s="9"/>
      <c r="DY639" s="16"/>
      <c r="DZ639" s="9"/>
      <c r="EA639" s="16"/>
      <c r="EB639" s="9"/>
      <c r="EC639" s="16"/>
      <c r="ED639" s="9"/>
      <c r="EE639" s="9"/>
      <c r="EF639" s="9"/>
      <c r="EG639" s="9"/>
      <c r="EH639" s="9"/>
      <c r="EI639" s="9"/>
      <c r="EJ639" s="9"/>
      <c r="EK639" s="9"/>
      <c r="EL639" s="9"/>
      <c r="EM639" s="9"/>
      <c r="EN639" s="9"/>
      <c r="EO639" s="16"/>
      <c r="EP639" s="20"/>
      <c r="EQ639" s="16"/>
      <c r="ER639" s="16"/>
    </row>
    <row r="640" spans="1:148" ht="18.75" x14ac:dyDescent="0.2">
      <c r="A640" s="16" t="s">
        <v>1034</v>
      </c>
      <c r="B640" s="16" t="s">
        <v>900</v>
      </c>
      <c r="C640" s="16"/>
      <c r="D640" s="16"/>
      <c r="E640" s="16"/>
      <c r="F640" s="25"/>
      <c r="G640" s="16"/>
      <c r="H640" s="16"/>
      <c r="I640" s="16" t="s">
        <v>4905</v>
      </c>
      <c r="J640" s="16" t="s">
        <v>1084</v>
      </c>
      <c r="K640" s="16" t="s">
        <v>4906</v>
      </c>
      <c r="L640" s="16" t="s">
        <v>1082</v>
      </c>
      <c r="M640" s="9">
        <v>12150</v>
      </c>
      <c r="N640" s="9">
        <v>1.28</v>
      </c>
      <c r="O640" s="9">
        <v>12134</v>
      </c>
      <c r="P640" s="9">
        <v>1.1399999999999999</v>
      </c>
      <c r="Q640" s="9">
        <v>1.42</v>
      </c>
      <c r="R640" s="9">
        <v>1.04</v>
      </c>
      <c r="S640" s="9">
        <v>1.41</v>
      </c>
      <c r="T640" s="9">
        <v>11.8</v>
      </c>
      <c r="U640" s="16" t="s">
        <v>1082</v>
      </c>
      <c r="V640" s="9">
        <v>7.4</v>
      </c>
      <c r="W640" s="16" t="s">
        <v>1082</v>
      </c>
      <c r="X640" s="9"/>
      <c r="Y640" s="9">
        <v>1.6</v>
      </c>
      <c r="Z640" s="9">
        <v>-1.1399999999999999</v>
      </c>
      <c r="AA640" s="9">
        <v>100</v>
      </c>
      <c r="AB640" s="9">
        <v>32.6</v>
      </c>
      <c r="AC640" s="9">
        <v>182.8</v>
      </c>
      <c r="AD640" s="16" t="s">
        <v>1082</v>
      </c>
      <c r="AE640" s="9">
        <v>-6.9</v>
      </c>
      <c r="AF640" s="16" t="s">
        <v>1082</v>
      </c>
      <c r="AG640" s="9">
        <v>-1.3</v>
      </c>
      <c r="AH640" s="9">
        <v>3.39</v>
      </c>
      <c r="AI640" s="16" t="s">
        <v>23</v>
      </c>
      <c r="AJ640" s="9"/>
      <c r="AK640" s="16" t="s">
        <v>897</v>
      </c>
      <c r="AL640" s="9">
        <v>100000000</v>
      </c>
      <c r="AM640" s="9">
        <v>0</v>
      </c>
      <c r="AN640" s="9">
        <v>0</v>
      </c>
      <c r="AO640" s="9">
        <v>0</v>
      </c>
      <c r="AP640" s="9">
        <v>0</v>
      </c>
      <c r="AQ640" s="9"/>
      <c r="AR640" s="9"/>
      <c r="AS640" s="9"/>
      <c r="AT640" s="17"/>
      <c r="AU640" s="9"/>
      <c r="AV640" s="9">
        <v>149.08000000000001</v>
      </c>
      <c r="AW640" s="16" t="s">
        <v>1084</v>
      </c>
      <c r="AX640" s="9">
        <v>302.08999999999997</v>
      </c>
      <c r="AY640" s="16" t="s">
        <v>1084</v>
      </c>
      <c r="AZ640" s="9">
        <v>176.11</v>
      </c>
      <c r="BA640" s="16" t="s">
        <v>1082</v>
      </c>
      <c r="BB640" s="9">
        <v>368.32</v>
      </c>
      <c r="BC640" s="16" t="s">
        <v>1082</v>
      </c>
      <c r="BD640" s="9">
        <v>-192.21</v>
      </c>
      <c r="BE640" s="16" t="s">
        <v>1082</v>
      </c>
      <c r="BF640" s="9">
        <v>40</v>
      </c>
      <c r="BG640" s="9">
        <v>23</v>
      </c>
      <c r="BH640" s="9">
        <v>12</v>
      </c>
      <c r="BI640" s="9">
        <v>2</v>
      </c>
      <c r="BJ640" s="9">
        <v>84.37</v>
      </c>
      <c r="BK640" s="9">
        <v>11500</v>
      </c>
      <c r="BL640" s="9">
        <v>12600</v>
      </c>
      <c r="BM640" s="9">
        <v>21.5</v>
      </c>
      <c r="BN640" s="9">
        <v>3.7</v>
      </c>
      <c r="BO640" s="9">
        <v>12600</v>
      </c>
      <c r="BP640" s="9">
        <v>9720</v>
      </c>
      <c r="BQ640" s="16"/>
      <c r="BR640" s="20"/>
      <c r="BS640" s="16"/>
      <c r="BT640" s="16"/>
      <c r="BU640" s="9"/>
      <c r="BV640" s="9"/>
      <c r="BW640" s="9"/>
      <c r="BX640" s="9"/>
      <c r="BY640" s="9"/>
      <c r="BZ640" s="9"/>
      <c r="CA640" s="9"/>
      <c r="CB640" s="9"/>
      <c r="CE640" s="16"/>
      <c r="CF640" s="16"/>
      <c r="CG640" s="16"/>
      <c r="CH640" s="16"/>
      <c r="CI640" s="16"/>
      <c r="CJ640" s="16"/>
      <c r="CK640" s="9"/>
      <c r="CL640" s="9"/>
      <c r="CM640" s="9"/>
      <c r="CN640" s="9"/>
      <c r="CO640" s="9"/>
      <c r="CP640" s="9"/>
      <c r="CQ640" s="9"/>
      <c r="CR640" s="9"/>
      <c r="CS640" s="16"/>
      <c r="CT640" s="9"/>
      <c r="CU640" s="16"/>
      <c r="CV640" s="9"/>
      <c r="CW640" s="9"/>
      <c r="CX640" s="9"/>
      <c r="CY640" s="9"/>
      <c r="CZ640" s="9"/>
      <c r="DA640" s="9"/>
      <c r="DB640" s="16"/>
      <c r="DC640" s="9"/>
      <c r="DD640" s="16"/>
      <c r="DE640" s="9"/>
      <c r="DF640" s="9"/>
      <c r="DG640" s="16"/>
      <c r="DH640" s="9"/>
      <c r="DI640" s="16"/>
      <c r="DJ640" s="9"/>
      <c r="DK640" s="9"/>
      <c r="DL640" s="9"/>
      <c r="DM640" s="9"/>
      <c r="DN640" s="9"/>
      <c r="DO640" s="9"/>
      <c r="DP640" s="9"/>
      <c r="DQ640" s="9"/>
      <c r="DR640" s="17"/>
      <c r="DS640" s="9"/>
      <c r="DT640" s="9"/>
      <c r="DU640" s="16"/>
      <c r="DV640" s="9"/>
      <c r="DW640" s="16"/>
      <c r="DX640" s="9"/>
      <c r="DY640" s="16"/>
      <c r="DZ640" s="9"/>
      <c r="EA640" s="16"/>
      <c r="EB640" s="9"/>
      <c r="EC640" s="16"/>
      <c r="ED640" s="9"/>
      <c r="EE640" s="9"/>
      <c r="EF640" s="9"/>
      <c r="EG640" s="9"/>
      <c r="EH640" s="9"/>
      <c r="EI640" s="9"/>
      <c r="EJ640" s="9"/>
      <c r="EK640" s="9"/>
      <c r="EL640" s="9"/>
      <c r="EM640" s="9"/>
      <c r="EN640" s="9"/>
      <c r="EO640" s="16"/>
      <c r="EP640" s="20"/>
      <c r="EQ640" s="16"/>
      <c r="ER640" s="16"/>
    </row>
    <row r="641" spans="1:80" ht="18.75" x14ac:dyDescent="0.2">
      <c r="A641" s="16" t="s">
        <v>723</v>
      </c>
      <c r="B641" s="16" t="s">
        <v>927</v>
      </c>
      <c r="C641" s="16" t="s">
        <v>97</v>
      </c>
      <c r="D641" s="16" t="s">
        <v>1227</v>
      </c>
      <c r="E641" s="16" t="s">
        <v>1219</v>
      </c>
      <c r="F641" s="25">
        <v>44443.520817824072</v>
      </c>
      <c r="G641" s="16" t="s">
        <v>1225</v>
      </c>
      <c r="H641" s="16" t="s">
        <v>1222</v>
      </c>
      <c r="I641" s="16" t="s">
        <v>4907</v>
      </c>
      <c r="J641" s="16" t="s">
        <v>1084</v>
      </c>
      <c r="K641" s="16" t="s">
        <v>4908</v>
      </c>
      <c r="L641" s="16" t="s">
        <v>1082</v>
      </c>
      <c r="M641" s="9">
        <v>7805</v>
      </c>
      <c r="N641" s="9">
        <v>4.99</v>
      </c>
      <c r="O641" s="9">
        <v>7503</v>
      </c>
      <c r="P641" s="9">
        <v>0.93</v>
      </c>
      <c r="Q641" s="9">
        <v>0</v>
      </c>
      <c r="R641" s="9">
        <v>0.82</v>
      </c>
      <c r="S641" s="9">
        <v>1.1399999999999999</v>
      </c>
      <c r="T641" s="9">
        <v>55.4</v>
      </c>
      <c r="U641" s="16" t="s">
        <v>1082</v>
      </c>
      <c r="V641" s="9">
        <v>21.5</v>
      </c>
      <c r="W641" s="16" t="s">
        <v>1082</v>
      </c>
      <c r="X641" s="9"/>
      <c r="Y641" s="9">
        <v>2.58</v>
      </c>
      <c r="Z641" s="9">
        <v>3.17</v>
      </c>
      <c r="AA641" s="9">
        <v>100</v>
      </c>
      <c r="AB641" s="9">
        <v>90.61</v>
      </c>
      <c r="AC641" s="9">
        <v>15.6</v>
      </c>
      <c r="AD641" s="16" t="s">
        <v>1082</v>
      </c>
      <c r="AE641" s="9">
        <v>61.4</v>
      </c>
      <c r="AF641" s="16" t="s">
        <v>1082</v>
      </c>
      <c r="AG641" s="9">
        <v>6.57</v>
      </c>
      <c r="AH641" s="9">
        <v>8.8699999999999992</v>
      </c>
      <c r="AI641" s="16" t="s">
        <v>23</v>
      </c>
      <c r="AJ641" s="9"/>
      <c r="AK641" s="16" t="s">
        <v>897</v>
      </c>
      <c r="AL641" s="9">
        <v>228000000</v>
      </c>
      <c r="AM641" s="9">
        <v>0</v>
      </c>
      <c r="AN641" s="9">
        <v>0</v>
      </c>
      <c r="AO641" s="9">
        <v>0</v>
      </c>
      <c r="AP641" s="9">
        <v>0</v>
      </c>
      <c r="AQ641" s="9">
        <v>11516</v>
      </c>
      <c r="AR641" s="9">
        <v>11521</v>
      </c>
      <c r="AS641" s="9">
        <v>7503</v>
      </c>
      <c r="AT641" s="17">
        <v>44123</v>
      </c>
      <c r="AU641" s="9">
        <v>-34.9</v>
      </c>
      <c r="AV641" s="9">
        <v>3.89</v>
      </c>
      <c r="AW641" s="16" t="s">
        <v>1082</v>
      </c>
      <c r="AX641" s="9">
        <v>0</v>
      </c>
      <c r="AY641" s="16"/>
      <c r="AZ641" s="9">
        <v>3.03</v>
      </c>
      <c r="BA641" s="16" t="s">
        <v>1083</v>
      </c>
      <c r="BB641" s="9">
        <v>0</v>
      </c>
      <c r="BC641" s="16"/>
      <c r="BD641" s="9">
        <v>3.03</v>
      </c>
      <c r="BE641" s="16" t="s">
        <v>1083</v>
      </c>
      <c r="BF641" s="9">
        <v>15</v>
      </c>
      <c r="BG641" s="9">
        <v>3</v>
      </c>
      <c r="BH641" s="9">
        <v>7</v>
      </c>
      <c r="BI641" s="9">
        <v>0.88</v>
      </c>
      <c r="BJ641" s="9">
        <v>100</v>
      </c>
      <c r="BK641" s="9">
        <v>7388</v>
      </c>
      <c r="BL641" s="9">
        <v>7805</v>
      </c>
      <c r="BM641" s="9">
        <v>20.68</v>
      </c>
      <c r="BN641" s="9">
        <v>0</v>
      </c>
      <c r="BO641" s="9">
        <v>7620</v>
      </c>
      <c r="BP641" s="9">
        <v>6024</v>
      </c>
      <c r="BQ641" s="16"/>
      <c r="BR641" s="20"/>
      <c r="BS641" s="16"/>
      <c r="BT641" s="16"/>
      <c r="BU641" s="9">
        <v>589</v>
      </c>
      <c r="BV641" s="9">
        <v>600</v>
      </c>
      <c r="BW641" s="9">
        <v>614</v>
      </c>
      <c r="BX641" s="9">
        <v>605</v>
      </c>
      <c r="BY641" s="9">
        <v>1140000</v>
      </c>
      <c r="BZ641" s="9">
        <v>100</v>
      </c>
      <c r="CA641" s="9">
        <v>0.02</v>
      </c>
      <c r="CB641" s="9">
        <v>12.71</v>
      </c>
    </row>
    <row r="642" spans="1:80" ht="18.75" x14ac:dyDescent="0.2">
      <c r="A642" s="16" t="s">
        <v>336</v>
      </c>
      <c r="B642" s="16" t="s">
        <v>789</v>
      </c>
      <c r="C642" s="16" t="s">
        <v>97</v>
      </c>
      <c r="D642" s="16" t="s">
        <v>1227</v>
      </c>
      <c r="E642" s="16" t="s">
        <v>1219</v>
      </c>
      <c r="F642" s="25">
        <v>44443.520632314816</v>
      </c>
      <c r="G642" s="16" t="s">
        <v>1225</v>
      </c>
      <c r="H642" s="16" t="s">
        <v>1223</v>
      </c>
      <c r="I642" s="16" t="s">
        <v>4576</v>
      </c>
      <c r="J642" s="16" t="s">
        <v>1084</v>
      </c>
      <c r="K642" s="16" t="s">
        <v>954</v>
      </c>
      <c r="L642" s="16" t="s">
        <v>1083</v>
      </c>
      <c r="M642" s="9">
        <v>65470</v>
      </c>
      <c r="N642" s="9">
        <v>1.3</v>
      </c>
      <c r="O642" s="9">
        <v>65714</v>
      </c>
      <c r="P642" s="9">
        <v>1.67</v>
      </c>
      <c r="Q642" s="9">
        <v>2.83</v>
      </c>
      <c r="R642" s="9">
        <v>0.57999999999999996</v>
      </c>
      <c r="S642" s="9">
        <v>0.39</v>
      </c>
      <c r="T642" s="9">
        <v>6.6</v>
      </c>
      <c r="U642" s="16" t="s">
        <v>1082</v>
      </c>
      <c r="V642" s="9">
        <v>8.9</v>
      </c>
      <c r="W642" s="16" t="s">
        <v>1082</v>
      </c>
      <c r="X642" s="9">
        <v>0.74</v>
      </c>
      <c r="Y642" s="9">
        <v>-1.36</v>
      </c>
      <c r="Z642" s="9">
        <v>-1.87</v>
      </c>
      <c r="AA642" s="9">
        <v>100</v>
      </c>
      <c r="AB642" s="9">
        <v>99.95</v>
      </c>
      <c r="AC642" s="9">
        <v>677.8</v>
      </c>
      <c r="AD642" s="16" t="s">
        <v>1084</v>
      </c>
      <c r="AE642" s="9">
        <v>-106.2</v>
      </c>
      <c r="AF642" s="16" t="s">
        <v>1084</v>
      </c>
      <c r="AG642" s="9">
        <v>-3.93</v>
      </c>
      <c r="AH642" s="9">
        <v>-1.54</v>
      </c>
      <c r="AI642" s="16" t="s">
        <v>896</v>
      </c>
      <c r="AJ642" s="9">
        <v>0.44</v>
      </c>
      <c r="AK642" s="16" t="s">
        <v>897</v>
      </c>
      <c r="AL642" s="9">
        <v>93</v>
      </c>
      <c r="AM642" s="9">
        <v>7</v>
      </c>
      <c r="AN642" s="9">
        <v>61408</v>
      </c>
      <c r="AO642" s="9">
        <v>41.08</v>
      </c>
      <c r="AP642" s="9">
        <v>41.78</v>
      </c>
      <c r="AQ642" s="9">
        <v>84368</v>
      </c>
      <c r="AR642" s="9">
        <v>84368</v>
      </c>
      <c r="AS642" s="9">
        <v>65714</v>
      </c>
      <c r="AT642" s="17">
        <v>44226</v>
      </c>
      <c r="AU642" s="9">
        <v>-22.1</v>
      </c>
      <c r="AV642" s="9">
        <v>6.3</v>
      </c>
      <c r="AW642" s="16" t="s">
        <v>1084</v>
      </c>
      <c r="AX642" s="9">
        <v>7.12</v>
      </c>
      <c r="AY642" s="16" t="s">
        <v>1084</v>
      </c>
      <c r="AZ642" s="9">
        <v>41.11</v>
      </c>
      <c r="BA642" s="16" t="s">
        <v>1082</v>
      </c>
      <c r="BB642" s="9">
        <v>46.72</v>
      </c>
      <c r="BC642" s="16" t="s">
        <v>1082</v>
      </c>
      <c r="BD642" s="9">
        <v>-5.61</v>
      </c>
      <c r="BE642" s="16" t="s">
        <v>1082</v>
      </c>
      <c r="BF642" s="9">
        <v>380</v>
      </c>
      <c r="BG642" s="9">
        <v>194</v>
      </c>
      <c r="BH642" s="9">
        <v>143</v>
      </c>
      <c r="BI642" s="9">
        <v>0.39</v>
      </c>
      <c r="BJ642" s="9">
        <v>23.45</v>
      </c>
      <c r="BK642" s="9">
        <v>61408</v>
      </c>
      <c r="BL642" s="9">
        <v>71000</v>
      </c>
      <c r="BM642" s="9">
        <v>6.61</v>
      </c>
      <c r="BN642" s="9">
        <v>20.25</v>
      </c>
      <c r="BO642" s="9">
        <v>78729</v>
      </c>
      <c r="BP642" s="9">
        <v>61408</v>
      </c>
      <c r="BQ642" s="16"/>
      <c r="BR642" s="20"/>
      <c r="BS642" s="16"/>
      <c r="BT642" s="16"/>
      <c r="BU642" s="9">
        <v>1046</v>
      </c>
      <c r="BV642" s="9">
        <v>1047</v>
      </c>
      <c r="BW642" s="9">
        <v>1047</v>
      </c>
      <c r="BX642" s="9">
        <v>1047</v>
      </c>
      <c r="BY642" s="9">
        <v>100000</v>
      </c>
      <c r="BZ642" s="9">
        <v>30.58</v>
      </c>
      <c r="CA642" s="9">
        <v>0.01</v>
      </c>
      <c r="CB642" s="9">
        <v>19.22</v>
      </c>
    </row>
    <row r="643" spans="1:80" ht="18.75" x14ac:dyDescent="0.2">
      <c r="A643" s="16" t="s">
        <v>326</v>
      </c>
      <c r="B643" s="16" t="s">
        <v>812</v>
      </c>
      <c r="C643" s="16" t="s">
        <v>1218</v>
      </c>
      <c r="D643" s="16" t="s">
        <v>1220</v>
      </c>
      <c r="E643" s="16" t="s">
        <v>1219</v>
      </c>
      <c r="F643" s="25">
        <v>44443.520830636575</v>
      </c>
      <c r="G643" s="16" t="s">
        <v>1221</v>
      </c>
      <c r="H643" s="16" t="s">
        <v>1223</v>
      </c>
      <c r="I643" s="16" t="s">
        <v>4909</v>
      </c>
      <c r="J643" s="16" t="s">
        <v>1084</v>
      </c>
      <c r="K643" s="16" t="s">
        <v>1028</v>
      </c>
      <c r="L643" s="16" t="s">
        <v>1083</v>
      </c>
      <c r="M643" s="9">
        <v>544300</v>
      </c>
      <c r="N643" s="9">
        <v>-7.0000000000000007E-2</v>
      </c>
      <c r="O643" s="9">
        <v>543170</v>
      </c>
      <c r="P643" s="9">
        <v>-0.28000000000000003</v>
      </c>
      <c r="Q643" s="9">
        <v>8.91</v>
      </c>
      <c r="R643" s="9">
        <v>0.98</v>
      </c>
      <c r="S643" s="9">
        <v>0.97</v>
      </c>
      <c r="T643" s="9">
        <v>15</v>
      </c>
      <c r="U643" s="16" t="s">
        <v>1082</v>
      </c>
      <c r="V643" s="9">
        <v>19</v>
      </c>
      <c r="W643" s="16" t="s">
        <v>1082</v>
      </c>
      <c r="X643" s="9">
        <v>0.79</v>
      </c>
      <c r="Y643" s="9">
        <v>-1.26</v>
      </c>
      <c r="Z643" s="9">
        <v>-1.8</v>
      </c>
      <c r="AA643" s="9">
        <v>81.84</v>
      </c>
      <c r="AB643" s="9">
        <v>92.17</v>
      </c>
      <c r="AC643" s="9">
        <v>-997.4</v>
      </c>
      <c r="AD643" s="16" t="s">
        <v>1082</v>
      </c>
      <c r="AE643" s="9">
        <v>-1.7</v>
      </c>
      <c r="AF643" s="16" t="s">
        <v>1083</v>
      </c>
      <c r="AG643" s="9">
        <v>-8.6999999999999993</v>
      </c>
      <c r="AH643" s="9">
        <v>4.22</v>
      </c>
      <c r="AI643" s="16" t="s">
        <v>896</v>
      </c>
      <c r="AJ643" s="9">
        <v>1.01</v>
      </c>
      <c r="AK643" s="16" t="s">
        <v>897</v>
      </c>
      <c r="AL643" s="9">
        <v>7</v>
      </c>
      <c r="AM643" s="9">
        <v>64</v>
      </c>
      <c r="AN643" s="9">
        <v>423000</v>
      </c>
      <c r="AO643" s="9">
        <v>64.81</v>
      </c>
      <c r="AP643" s="9">
        <v>63.28</v>
      </c>
      <c r="AQ643" s="9">
        <v>620000</v>
      </c>
      <c r="AR643" s="9">
        <v>620000</v>
      </c>
      <c r="AS643" s="9">
        <v>543170</v>
      </c>
      <c r="AT643" s="17">
        <v>44436</v>
      </c>
      <c r="AU643" s="9">
        <v>-12.4</v>
      </c>
      <c r="AV643" s="9">
        <v>1.0900000000000001</v>
      </c>
      <c r="AW643" s="16" t="s">
        <v>1084</v>
      </c>
      <c r="AX643" s="9">
        <v>2.2400000000000002</v>
      </c>
      <c r="AY643" s="16" t="s">
        <v>1084</v>
      </c>
      <c r="AZ643" s="9">
        <v>59.35</v>
      </c>
      <c r="BA643" s="16" t="s">
        <v>1082</v>
      </c>
      <c r="BB643" s="9">
        <v>122.91</v>
      </c>
      <c r="BC643" s="16" t="s">
        <v>1082</v>
      </c>
      <c r="BD643" s="9">
        <v>-63.56</v>
      </c>
      <c r="BE643" s="16" t="s">
        <v>1082</v>
      </c>
      <c r="BF643" s="9">
        <v>1440</v>
      </c>
      <c r="BG643" s="9">
        <v>530</v>
      </c>
      <c r="BH643" s="9">
        <v>472</v>
      </c>
      <c r="BI643" s="9">
        <v>1.27</v>
      </c>
      <c r="BJ643" s="9">
        <v>76.319999999999993</v>
      </c>
      <c r="BK643" s="9">
        <v>518500</v>
      </c>
      <c r="BL643" s="9">
        <v>620000</v>
      </c>
      <c r="BM643" s="9">
        <v>47.1</v>
      </c>
      <c r="BN643" s="9">
        <v>13.9</v>
      </c>
      <c r="BO643" s="9">
        <v>620000</v>
      </c>
      <c r="BP643" s="9">
        <v>300250</v>
      </c>
      <c r="BQ643" s="16" t="s">
        <v>1105</v>
      </c>
      <c r="BR643" s="20">
        <v>44476</v>
      </c>
      <c r="BS643" s="16" t="s">
        <v>375</v>
      </c>
      <c r="BT643" s="16" t="s">
        <v>1099</v>
      </c>
      <c r="BU643" s="9">
        <v>439</v>
      </c>
      <c r="BV643" s="9">
        <v>313</v>
      </c>
      <c r="BW643" s="9">
        <v>372</v>
      </c>
      <c r="BX643" s="9">
        <v>324</v>
      </c>
      <c r="BY643" s="9">
        <v>27540</v>
      </c>
      <c r="BZ643" s="9">
        <v>23.56</v>
      </c>
      <c r="CA643" s="9">
        <v>0.28999999999999998</v>
      </c>
      <c r="CB643" s="9">
        <v>7.31</v>
      </c>
    </row>
    <row r="644" spans="1:80" ht="18.75" x14ac:dyDescent="0.2">
      <c r="A644" s="16" t="s">
        <v>1143</v>
      </c>
      <c r="B644" s="16" t="s">
        <v>912</v>
      </c>
      <c r="C644" s="16"/>
      <c r="D644" s="16"/>
      <c r="E644" s="16"/>
      <c r="F644" s="25"/>
      <c r="G644" s="16"/>
      <c r="H644" s="16"/>
      <c r="I644" s="16" t="s">
        <v>4910</v>
      </c>
      <c r="J644" s="16" t="s">
        <v>1084</v>
      </c>
      <c r="K644" s="16" t="s">
        <v>2166</v>
      </c>
      <c r="L644" s="16" t="s">
        <v>1082</v>
      </c>
      <c r="M644" s="9">
        <v>7777</v>
      </c>
      <c r="N644" s="9">
        <v>2.99</v>
      </c>
      <c r="O644" s="9">
        <v>7615</v>
      </c>
      <c r="P644" s="9">
        <v>0.85</v>
      </c>
      <c r="Q644" s="9">
        <v>0</v>
      </c>
      <c r="R644" s="9">
        <v>1</v>
      </c>
      <c r="S644" s="9">
        <v>1</v>
      </c>
      <c r="T644" s="9">
        <v>1.5</v>
      </c>
      <c r="U644" s="16" t="s">
        <v>1082</v>
      </c>
      <c r="V644" s="9">
        <v>3.3</v>
      </c>
      <c r="W644" s="16" t="s">
        <v>1082</v>
      </c>
      <c r="X644" s="9"/>
      <c r="Y644" s="9">
        <v>-2.13</v>
      </c>
      <c r="Z644" s="9">
        <v>-2.52</v>
      </c>
      <c r="AA644" s="9">
        <v>98.81</v>
      </c>
      <c r="AB644" s="9">
        <v>100</v>
      </c>
      <c r="AC644" s="9">
        <v>-1.6</v>
      </c>
      <c r="AD644" s="16" t="s">
        <v>1082</v>
      </c>
      <c r="AE644" s="9">
        <v>173.7</v>
      </c>
      <c r="AF644" s="16" t="s">
        <v>1082</v>
      </c>
      <c r="AG644" s="9">
        <v>9.23</v>
      </c>
      <c r="AH644" s="9">
        <v>27.12</v>
      </c>
      <c r="AI644" s="16" t="s">
        <v>23</v>
      </c>
      <c r="AJ644" s="9"/>
      <c r="AK644" s="16" t="s">
        <v>897</v>
      </c>
      <c r="AL644" s="9">
        <v>120000000</v>
      </c>
      <c r="AM644" s="9">
        <v>0</v>
      </c>
      <c r="AN644" s="9">
        <v>0</v>
      </c>
      <c r="AO644" s="9">
        <v>0</v>
      </c>
      <c r="AP644" s="9">
        <v>0</v>
      </c>
      <c r="AQ644" s="9">
        <v>7777</v>
      </c>
      <c r="AR644" s="9">
        <v>7777</v>
      </c>
      <c r="AS644" s="9">
        <v>7615</v>
      </c>
      <c r="AT644" s="17">
        <v>44443</v>
      </c>
      <c r="AU644" s="9">
        <v>-2.1</v>
      </c>
      <c r="AV644" s="9">
        <v>3.44</v>
      </c>
      <c r="AW644" s="16" t="s">
        <v>1082</v>
      </c>
      <c r="AX644" s="9">
        <v>0</v>
      </c>
      <c r="AY644" s="16"/>
      <c r="AZ644" s="9">
        <v>2.68</v>
      </c>
      <c r="BA644" s="16" t="s">
        <v>1083</v>
      </c>
      <c r="BB644" s="9">
        <v>0</v>
      </c>
      <c r="BC644" s="16"/>
      <c r="BD644" s="9">
        <v>2.68</v>
      </c>
      <c r="BE644" s="16" t="s">
        <v>1083</v>
      </c>
      <c r="BF644" s="9">
        <v>169</v>
      </c>
      <c r="BG644" s="9">
        <v>84</v>
      </c>
      <c r="BH644" s="9">
        <v>40</v>
      </c>
      <c r="BI644" s="9">
        <v>0.22</v>
      </c>
      <c r="BJ644" s="9">
        <v>100</v>
      </c>
      <c r="BK644" s="9">
        <v>6517</v>
      </c>
      <c r="BL644" s="9">
        <v>7777</v>
      </c>
      <c r="BM644" s="9">
        <v>40.049999999999997</v>
      </c>
      <c r="BN644" s="9">
        <v>0</v>
      </c>
      <c r="BO644" s="9">
        <v>7707</v>
      </c>
      <c r="BP644" s="9">
        <v>5553</v>
      </c>
      <c r="BQ644" s="16" t="s">
        <v>1101</v>
      </c>
      <c r="BR644" s="20">
        <v>44536</v>
      </c>
      <c r="BS644" s="16" t="s">
        <v>375</v>
      </c>
      <c r="BT644" s="16" t="s">
        <v>1099</v>
      </c>
      <c r="BU644" s="9"/>
      <c r="BV644" s="9"/>
      <c r="BW644" s="9"/>
      <c r="BX644" s="9"/>
      <c r="BY644" s="9"/>
      <c r="BZ644" s="9"/>
      <c r="CA644" s="9"/>
      <c r="CB644" s="9"/>
    </row>
    <row r="645" spans="1:80" ht="18.75" x14ac:dyDescent="0.2">
      <c r="A645" s="16" t="s">
        <v>699</v>
      </c>
      <c r="B645" s="16" t="s">
        <v>904</v>
      </c>
      <c r="C645" s="16" t="s">
        <v>97</v>
      </c>
      <c r="D645" s="16" t="s">
        <v>1227</v>
      </c>
      <c r="E645" s="16" t="s">
        <v>1219</v>
      </c>
      <c r="F645" s="25">
        <v>44443.520629085651</v>
      </c>
      <c r="G645" s="16" t="s">
        <v>1225</v>
      </c>
      <c r="H645" s="16" t="s">
        <v>1223</v>
      </c>
      <c r="I645" s="16" t="s">
        <v>4911</v>
      </c>
      <c r="J645" s="16" t="s">
        <v>1084</v>
      </c>
      <c r="K645" s="16" t="s">
        <v>4912</v>
      </c>
      <c r="L645" s="16" t="s">
        <v>1082</v>
      </c>
      <c r="M645" s="9">
        <v>15164</v>
      </c>
      <c r="N645" s="9">
        <v>-2</v>
      </c>
      <c r="O645" s="9">
        <v>15313</v>
      </c>
      <c r="P645" s="9">
        <v>-1.03</v>
      </c>
      <c r="Q645" s="9">
        <v>0</v>
      </c>
      <c r="R645" s="9">
        <v>0.14000000000000001</v>
      </c>
      <c r="S645" s="9">
        <v>0.17</v>
      </c>
      <c r="T645" s="9">
        <v>4.8</v>
      </c>
      <c r="U645" s="16" t="s">
        <v>1082</v>
      </c>
      <c r="V645" s="9">
        <v>17</v>
      </c>
      <c r="W645" s="16" t="s">
        <v>1082</v>
      </c>
      <c r="X645" s="9"/>
      <c r="Y645" s="9">
        <v>-3.53</v>
      </c>
      <c r="Z645" s="9">
        <v>-1.27</v>
      </c>
      <c r="AA645" s="9">
        <v>100</v>
      </c>
      <c r="AB645" s="9">
        <v>100</v>
      </c>
      <c r="AC645" s="9">
        <v>0</v>
      </c>
      <c r="AD645" s="16"/>
      <c r="AE645" s="9">
        <v>0</v>
      </c>
      <c r="AF645" s="16"/>
      <c r="AG645" s="9">
        <v>-7.12</v>
      </c>
      <c r="AH645" s="9">
        <v>0.73</v>
      </c>
      <c r="AI645" s="16" t="s">
        <v>23</v>
      </c>
      <c r="AJ645" s="9"/>
      <c r="AK645" s="16" t="s">
        <v>897</v>
      </c>
      <c r="AL645" s="9">
        <v>163160000</v>
      </c>
      <c r="AM645" s="9">
        <v>0</v>
      </c>
      <c r="AN645" s="9">
        <v>0</v>
      </c>
      <c r="AO645" s="9">
        <v>0</v>
      </c>
      <c r="AP645" s="9">
        <v>0</v>
      </c>
      <c r="AQ645" s="9">
        <v>21407</v>
      </c>
      <c r="AR645" s="9">
        <v>21407</v>
      </c>
      <c r="AS645" s="9">
        <v>15313</v>
      </c>
      <c r="AT645" s="17">
        <v>44268</v>
      </c>
      <c r="AU645" s="9">
        <v>-28.5</v>
      </c>
      <c r="AV645" s="9">
        <v>0</v>
      </c>
      <c r="AW645" s="16"/>
      <c r="AX645" s="9">
        <v>1.1499999999999999</v>
      </c>
      <c r="AY645" s="16" t="s">
        <v>1082</v>
      </c>
      <c r="AZ645" s="9">
        <v>0</v>
      </c>
      <c r="BA645" s="16"/>
      <c r="BB645" s="9">
        <v>1.74</v>
      </c>
      <c r="BC645" s="16" t="s">
        <v>1083</v>
      </c>
      <c r="BD645" s="9">
        <v>-1.74</v>
      </c>
      <c r="BE645" s="16" t="s">
        <v>1083</v>
      </c>
      <c r="BF645" s="9">
        <v>80</v>
      </c>
      <c r="BG645" s="9">
        <v>53</v>
      </c>
      <c r="BH645" s="9">
        <v>15</v>
      </c>
      <c r="BI645" s="9">
        <v>0.25</v>
      </c>
      <c r="BJ645" s="9">
        <v>48.8</v>
      </c>
      <c r="BK645" s="9">
        <v>15164</v>
      </c>
      <c r="BL645" s="9">
        <v>17228</v>
      </c>
      <c r="BM645" s="9">
        <v>28.47</v>
      </c>
      <c r="BN645" s="9">
        <v>22.68</v>
      </c>
      <c r="BO645" s="9">
        <v>18690</v>
      </c>
      <c r="BP645" s="9">
        <v>11803</v>
      </c>
      <c r="BQ645" s="16"/>
      <c r="BR645" s="20"/>
      <c r="BS645" s="16"/>
      <c r="BT645" s="16"/>
      <c r="BU645" s="9">
        <v>629</v>
      </c>
      <c r="BV645" s="9">
        <v>608</v>
      </c>
      <c r="BW645" s="9">
        <v>596</v>
      </c>
      <c r="BX645" s="9">
        <v>565</v>
      </c>
      <c r="BY645" s="9">
        <v>323144</v>
      </c>
      <c r="BZ645" s="9">
        <v>0</v>
      </c>
      <c r="CA645" s="9">
        <v>0.02</v>
      </c>
      <c r="CB645" s="9">
        <v>-0.93</v>
      </c>
    </row>
    <row r="646" spans="1:80" ht="18.75" x14ac:dyDescent="0.2">
      <c r="A646" s="16" t="s">
        <v>310</v>
      </c>
      <c r="B646" s="16" t="s">
        <v>782</v>
      </c>
      <c r="C646" s="16" t="s">
        <v>97</v>
      </c>
      <c r="D646" s="16" t="s">
        <v>1227</v>
      </c>
      <c r="E646" s="16" t="s">
        <v>1219</v>
      </c>
      <c r="F646" s="25">
        <v>44443.520738703701</v>
      </c>
      <c r="G646" s="16" t="s">
        <v>1221</v>
      </c>
      <c r="H646" s="16" t="s">
        <v>1222</v>
      </c>
      <c r="I646" s="16" t="s">
        <v>4414</v>
      </c>
      <c r="J646" s="16" t="s">
        <v>1084</v>
      </c>
      <c r="K646" s="16" t="s">
        <v>945</v>
      </c>
      <c r="L646" s="16" t="s">
        <v>1083</v>
      </c>
      <c r="M646" s="9">
        <v>156690</v>
      </c>
      <c r="N646" s="9">
        <v>2</v>
      </c>
      <c r="O646" s="9">
        <v>156690</v>
      </c>
      <c r="P646" s="9">
        <v>2</v>
      </c>
      <c r="Q646" s="9">
        <v>0</v>
      </c>
      <c r="R646" s="9">
        <v>0.14000000000000001</v>
      </c>
      <c r="S646" s="9">
        <v>0.3</v>
      </c>
      <c r="T646" s="9">
        <v>434.3</v>
      </c>
      <c r="U646" s="16" t="s">
        <v>1082</v>
      </c>
      <c r="V646" s="9">
        <v>25.3</v>
      </c>
      <c r="W646" s="16" t="s">
        <v>1082</v>
      </c>
      <c r="X646" s="9">
        <v>17.16</v>
      </c>
      <c r="Y646" s="9">
        <v>17.16</v>
      </c>
      <c r="Z646" s="9">
        <v>1.0900000000000001</v>
      </c>
      <c r="AA646" s="9">
        <v>100</v>
      </c>
      <c r="AB646" s="9">
        <v>75.75</v>
      </c>
      <c r="AC646" s="9">
        <v>631.9</v>
      </c>
      <c r="AD646" s="16" t="s">
        <v>1082</v>
      </c>
      <c r="AE646" s="9">
        <v>4.2</v>
      </c>
      <c r="AF646" s="16" t="s">
        <v>1083</v>
      </c>
      <c r="AG646" s="9">
        <v>2.61</v>
      </c>
      <c r="AH646" s="9">
        <v>13.55</v>
      </c>
      <c r="AI646" s="16" t="s">
        <v>896</v>
      </c>
      <c r="AJ646" s="9">
        <v>0.28999999999999998</v>
      </c>
      <c r="AK646" s="16" t="s">
        <v>897</v>
      </c>
      <c r="AL646" s="9">
        <v>29</v>
      </c>
      <c r="AM646" s="9">
        <v>79</v>
      </c>
      <c r="AN646" s="9">
        <v>131883</v>
      </c>
      <c r="AO646" s="9">
        <v>78.599999999999994</v>
      </c>
      <c r="AP646" s="9">
        <v>79.39</v>
      </c>
      <c r="AQ646" s="9">
        <v>158816</v>
      </c>
      <c r="AR646" s="9">
        <v>158816</v>
      </c>
      <c r="AS646" s="9">
        <v>156690</v>
      </c>
      <c r="AT646" s="17">
        <v>44438</v>
      </c>
      <c r="AU646" s="9">
        <v>-1.3</v>
      </c>
      <c r="AV646" s="9">
        <v>162.74</v>
      </c>
      <c r="AW646" s="16" t="s">
        <v>1084</v>
      </c>
      <c r="AX646" s="9">
        <v>56</v>
      </c>
      <c r="AY646" s="16"/>
      <c r="AZ646" s="9">
        <v>2.5499999999999998</v>
      </c>
      <c r="BA646" s="16" t="s">
        <v>1083</v>
      </c>
      <c r="BB646" s="9">
        <v>897.05</v>
      </c>
      <c r="BC646" s="16" t="s">
        <v>1084</v>
      </c>
      <c r="BD646" s="9">
        <v>2.5499999999999998</v>
      </c>
      <c r="BE646" s="16" t="s">
        <v>1083</v>
      </c>
      <c r="BF646" s="9">
        <v>112</v>
      </c>
      <c r="BG646" s="9">
        <v>6</v>
      </c>
      <c r="BH646" s="9">
        <v>78</v>
      </c>
      <c r="BI646" s="9">
        <v>0.3</v>
      </c>
      <c r="BJ646" s="9">
        <v>95.32</v>
      </c>
      <c r="BK646" s="9">
        <v>146383</v>
      </c>
      <c r="BL646" s="9">
        <v>158816</v>
      </c>
      <c r="BM646" s="9">
        <v>37.08</v>
      </c>
      <c r="BN646" s="9">
        <v>1.35</v>
      </c>
      <c r="BO646" s="9">
        <v>158816</v>
      </c>
      <c r="BP646" s="9">
        <v>113347</v>
      </c>
      <c r="BQ646" s="16"/>
      <c r="BR646" s="20"/>
      <c r="BS646" s="16"/>
      <c r="BT646" s="16"/>
      <c r="BU646" s="9">
        <v>577</v>
      </c>
      <c r="BV646" s="9">
        <v>556</v>
      </c>
      <c r="BW646" s="9">
        <v>518</v>
      </c>
      <c r="BX646" s="9">
        <v>554</v>
      </c>
      <c r="BY646" s="9">
        <v>120000</v>
      </c>
      <c r="BZ646" s="9">
        <v>100</v>
      </c>
      <c r="CA646" s="9">
        <v>0.47</v>
      </c>
      <c r="CB646" s="9">
        <v>30.12</v>
      </c>
    </row>
    <row r="647" spans="1:80" ht="18.75" x14ac:dyDescent="0.2">
      <c r="A647" s="16" t="s">
        <v>556</v>
      </c>
      <c r="B647" s="16" t="s">
        <v>796</v>
      </c>
      <c r="C647" s="16" t="s">
        <v>1218</v>
      </c>
      <c r="D647" s="16" t="s">
        <v>1220</v>
      </c>
      <c r="E647" s="16" t="s">
        <v>1219</v>
      </c>
      <c r="F647" s="25">
        <v>44443.520423495371</v>
      </c>
      <c r="G647" s="16" t="s">
        <v>1229</v>
      </c>
      <c r="H647" s="16" t="s">
        <v>1222</v>
      </c>
      <c r="I647" s="16" t="s">
        <v>4913</v>
      </c>
      <c r="J647" s="16" t="s">
        <v>1084</v>
      </c>
      <c r="K647" s="16" t="s">
        <v>930</v>
      </c>
      <c r="L647" s="16" t="s">
        <v>1083</v>
      </c>
      <c r="M647" s="9">
        <v>182930</v>
      </c>
      <c r="N647" s="9">
        <v>5</v>
      </c>
      <c r="O647" s="9">
        <v>182930</v>
      </c>
      <c r="P647" s="9">
        <v>5</v>
      </c>
      <c r="Q647" s="9">
        <v>0</v>
      </c>
      <c r="R647" s="9">
        <v>0.17</v>
      </c>
      <c r="S647" s="9">
        <v>0.38</v>
      </c>
      <c r="T647" s="9">
        <v>15.3</v>
      </c>
      <c r="U647" s="16" t="s">
        <v>1082</v>
      </c>
      <c r="V647" s="9">
        <v>9.3000000000000007</v>
      </c>
      <c r="W647" s="16" t="s">
        <v>1082</v>
      </c>
      <c r="X647" s="9">
        <v>1.66</v>
      </c>
      <c r="Y647" s="9">
        <v>1.66</v>
      </c>
      <c r="Z647" s="9">
        <v>-1.25</v>
      </c>
      <c r="AA647" s="9">
        <v>100</v>
      </c>
      <c r="AB647" s="9">
        <v>73.930000000000007</v>
      </c>
      <c r="AC647" s="9">
        <v>731.7</v>
      </c>
      <c r="AD647" s="16" t="s">
        <v>1082</v>
      </c>
      <c r="AE647" s="9">
        <v>144.19999999999999</v>
      </c>
      <c r="AF647" s="16" t="s">
        <v>1082</v>
      </c>
      <c r="AG647" s="9">
        <v>15.62</v>
      </c>
      <c r="AH647" s="9">
        <v>38.18</v>
      </c>
      <c r="AI647" s="16" t="s">
        <v>896</v>
      </c>
      <c r="AJ647" s="9">
        <v>0.34</v>
      </c>
      <c r="AK647" s="16" t="s">
        <v>910</v>
      </c>
      <c r="AL647" s="9">
        <v>14</v>
      </c>
      <c r="AM647" s="9">
        <v>0</v>
      </c>
      <c r="AN647" s="9">
        <v>109440</v>
      </c>
      <c r="AO647" s="9">
        <v>35.68</v>
      </c>
      <c r="AP647" s="9">
        <v>31.24</v>
      </c>
      <c r="AQ647" s="9">
        <v>182930</v>
      </c>
      <c r="AR647" s="9">
        <v>182930</v>
      </c>
      <c r="AS647" s="9">
        <v>182930</v>
      </c>
      <c r="AT647" s="17">
        <v>44443</v>
      </c>
      <c r="AU647" s="9">
        <v>0</v>
      </c>
      <c r="AV647" s="9">
        <v>163.41</v>
      </c>
      <c r="AW647" s="16" t="s">
        <v>1084</v>
      </c>
      <c r="AX647" s="9">
        <v>0</v>
      </c>
      <c r="AY647" s="16"/>
      <c r="AZ647" s="9">
        <v>2.99</v>
      </c>
      <c r="BA647" s="16" t="s">
        <v>1083</v>
      </c>
      <c r="BB647" s="9">
        <v>0</v>
      </c>
      <c r="BC647" s="16"/>
      <c r="BD647" s="9">
        <v>2.99</v>
      </c>
      <c r="BE647" s="16" t="s">
        <v>1083</v>
      </c>
      <c r="BF647" s="9">
        <v>399</v>
      </c>
      <c r="BG647" s="9">
        <v>183</v>
      </c>
      <c r="BH647" s="9">
        <v>224</v>
      </c>
      <c r="BI647" s="9">
        <v>0.48</v>
      </c>
      <c r="BJ647" s="9">
        <v>30.66</v>
      </c>
      <c r="BK647" s="9">
        <v>136120</v>
      </c>
      <c r="BL647" s="9">
        <v>182930</v>
      </c>
      <c r="BM647" s="9">
        <v>67.150000000000006</v>
      </c>
      <c r="BN647" s="9">
        <v>81.41</v>
      </c>
      <c r="BO647" s="9">
        <v>349130</v>
      </c>
      <c r="BP647" s="9">
        <v>109440</v>
      </c>
      <c r="BQ647" s="16"/>
      <c r="BR647" s="20"/>
      <c r="BS647" s="16"/>
      <c r="BT647" s="16"/>
      <c r="BU647" s="9">
        <v>530</v>
      </c>
      <c r="BV647" s="9">
        <v>518</v>
      </c>
      <c r="BW647" s="9">
        <v>524</v>
      </c>
      <c r="BX647" s="9">
        <v>491</v>
      </c>
      <c r="BY647" s="9">
        <v>86098</v>
      </c>
      <c r="BZ647" s="9">
        <v>100</v>
      </c>
      <c r="CA647" s="9">
        <v>0.13</v>
      </c>
      <c r="CB647" s="9">
        <v>19.91</v>
      </c>
    </row>
    <row r="648" spans="1:80" ht="18.75" x14ac:dyDescent="0.2">
      <c r="A648" s="16" t="s">
        <v>837</v>
      </c>
      <c r="B648" s="16" t="s">
        <v>808</v>
      </c>
      <c r="C648" s="16" t="s">
        <v>97</v>
      </c>
      <c r="D648" s="16" t="s">
        <v>1227</v>
      </c>
      <c r="E648" s="16" t="s">
        <v>1219</v>
      </c>
      <c r="F648" s="25">
        <v>44443.515430428241</v>
      </c>
      <c r="G648" s="16" t="s">
        <v>1225</v>
      </c>
      <c r="H648" s="16" t="s">
        <v>1223</v>
      </c>
      <c r="I648" s="16" t="s">
        <v>4618</v>
      </c>
      <c r="J648" s="16" t="s">
        <v>1084</v>
      </c>
      <c r="K648" s="16" t="s">
        <v>354</v>
      </c>
      <c r="L648" s="16" t="s">
        <v>1083</v>
      </c>
      <c r="M648" s="9">
        <v>65855</v>
      </c>
      <c r="N648" s="9">
        <v>2</v>
      </c>
      <c r="O648" s="9">
        <v>65817</v>
      </c>
      <c r="P648" s="9">
        <v>1.94</v>
      </c>
      <c r="Q648" s="9">
        <v>3.98</v>
      </c>
      <c r="R648" s="9">
        <v>0.46</v>
      </c>
      <c r="S648" s="9">
        <v>0.56999999999999995</v>
      </c>
      <c r="T648" s="9">
        <v>37.200000000000003</v>
      </c>
      <c r="U648" s="16" t="s">
        <v>1082</v>
      </c>
      <c r="V648" s="9">
        <v>11.5</v>
      </c>
      <c r="W648" s="16" t="s">
        <v>1082</v>
      </c>
      <c r="X648" s="9"/>
      <c r="Y648" s="9">
        <v>3.22</v>
      </c>
      <c r="Z648" s="9">
        <v>1.3</v>
      </c>
      <c r="AA648" s="9">
        <v>100</v>
      </c>
      <c r="AB648" s="9">
        <v>100</v>
      </c>
      <c r="AC648" s="9">
        <v>0</v>
      </c>
      <c r="AD648" s="16"/>
      <c r="AE648" s="9">
        <v>3</v>
      </c>
      <c r="AF648" s="16" t="s">
        <v>1082</v>
      </c>
      <c r="AG648" s="9">
        <v>1.21</v>
      </c>
      <c r="AH648" s="9">
        <v>-0.78</v>
      </c>
      <c r="AI648" s="16" t="s">
        <v>23</v>
      </c>
      <c r="AJ648" s="9"/>
      <c r="AK648" s="16" t="s">
        <v>897</v>
      </c>
      <c r="AL648" s="9">
        <v>139000000</v>
      </c>
      <c r="AM648" s="9">
        <v>0</v>
      </c>
      <c r="AN648" s="9">
        <v>0</v>
      </c>
      <c r="AO648" s="9">
        <v>0</v>
      </c>
      <c r="AP648" s="9">
        <v>0</v>
      </c>
      <c r="AQ648" s="9">
        <v>103946</v>
      </c>
      <c r="AR648" s="9">
        <v>103491</v>
      </c>
      <c r="AS648" s="9">
        <v>65817</v>
      </c>
      <c r="AT648" s="17">
        <v>44037</v>
      </c>
      <c r="AU648" s="9">
        <v>-36.4</v>
      </c>
      <c r="AV648" s="9">
        <v>63.47</v>
      </c>
      <c r="AW648" s="16" t="s">
        <v>1084</v>
      </c>
      <c r="AX648" s="9">
        <v>4.13</v>
      </c>
      <c r="AY648" s="16" t="s">
        <v>1084</v>
      </c>
      <c r="AZ648" s="9">
        <v>417.52</v>
      </c>
      <c r="BA648" s="16" t="s">
        <v>1082</v>
      </c>
      <c r="BB648" s="9">
        <v>28.12</v>
      </c>
      <c r="BC648" s="16" t="s">
        <v>1082</v>
      </c>
      <c r="BD648" s="9">
        <v>389.4</v>
      </c>
      <c r="BE648" s="16" t="s">
        <v>1082</v>
      </c>
      <c r="BF648" s="9">
        <v>141</v>
      </c>
      <c r="BG648" s="9">
        <v>27</v>
      </c>
      <c r="BH648" s="9">
        <v>87</v>
      </c>
      <c r="BI648" s="9">
        <v>0.85</v>
      </c>
      <c r="BJ648" s="9">
        <v>41.19</v>
      </c>
      <c r="BK648" s="9">
        <v>61525</v>
      </c>
      <c r="BL648" s="9">
        <v>66367</v>
      </c>
      <c r="BM648" s="9">
        <v>7.03</v>
      </c>
      <c r="BN648" s="9">
        <v>6.74</v>
      </c>
      <c r="BO648" s="9">
        <v>72037</v>
      </c>
      <c r="BP648" s="9">
        <v>61525</v>
      </c>
      <c r="BQ648" s="16"/>
      <c r="BR648" s="20"/>
      <c r="BS648" s="16"/>
      <c r="BT648" s="16"/>
      <c r="BU648" s="9">
        <v>622</v>
      </c>
      <c r="BV648" s="9">
        <v>583</v>
      </c>
      <c r="BW648" s="9">
        <v>618</v>
      </c>
      <c r="BX648" s="9">
        <v>629</v>
      </c>
      <c r="BY648" s="9">
        <v>77443</v>
      </c>
      <c r="BZ648" s="9">
        <v>100</v>
      </c>
      <c r="CA648" s="9">
        <v>0.09</v>
      </c>
      <c r="CB648" s="9">
        <v>32.340000000000003</v>
      </c>
    </row>
    <row r="649" spans="1:80" ht="18.75" x14ac:dyDescent="0.2">
      <c r="A649" s="16" t="s">
        <v>559</v>
      </c>
      <c r="B649" s="16" t="s">
        <v>907</v>
      </c>
      <c r="C649" s="16" t="s">
        <v>97</v>
      </c>
      <c r="D649" s="16" t="s">
        <v>1227</v>
      </c>
      <c r="E649" s="16" t="s">
        <v>1219</v>
      </c>
      <c r="F649" s="25">
        <v>44443.520629085651</v>
      </c>
      <c r="G649" s="16" t="s">
        <v>1225</v>
      </c>
      <c r="H649" s="16" t="s">
        <v>1226</v>
      </c>
      <c r="I649" s="16" t="s">
        <v>4914</v>
      </c>
      <c r="J649" s="16" t="s">
        <v>1084</v>
      </c>
      <c r="K649" s="16" t="s">
        <v>947</v>
      </c>
      <c r="L649" s="16" t="s">
        <v>1083</v>
      </c>
      <c r="M649" s="9">
        <v>93700</v>
      </c>
      <c r="N649" s="9">
        <v>1.38</v>
      </c>
      <c r="O649" s="9">
        <v>94525</v>
      </c>
      <c r="P649" s="9">
        <v>2.2799999999999998</v>
      </c>
      <c r="Q649" s="9">
        <v>2.8</v>
      </c>
      <c r="R649" s="9">
        <v>0.56999999999999995</v>
      </c>
      <c r="S649" s="9">
        <v>0.37</v>
      </c>
      <c r="T649" s="9">
        <v>8.5</v>
      </c>
      <c r="U649" s="16" t="s">
        <v>1082</v>
      </c>
      <c r="V649" s="9">
        <v>7.5</v>
      </c>
      <c r="W649" s="16" t="s">
        <v>1082</v>
      </c>
      <c r="X649" s="9">
        <v>1.1399999999999999</v>
      </c>
      <c r="Y649" s="9">
        <v>1.1399999999999999</v>
      </c>
      <c r="Z649" s="9">
        <v>-1.68</v>
      </c>
      <c r="AA649" s="9">
        <v>98.24</v>
      </c>
      <c r="AB649" s="9">
        <v>68.099999999999994</v>
      </c>
      <c r="AC649" s="9">
        <v>350</v>
      </c>
      <c r="AD649" s="16" t="s">
        <v>1082</v>
      </c>
      <c r="AE649" s="9">
        <v>-472.5</v>
      </c>
      <c r="AF649" s="16" t="s">
        <v>1082</v>
      </c>
      <c r="AG649" s="9">
        <v>-2.44</v>
      </c>
      <c r="AH649" s="9">
        <v>-7.18</v>
      </c>
      <c r="AI649" s="16" t="s">
        <v>896</v>
      </c>
      <c r="AJ649" s="9">
        <v>0.34</v>
      </c>
      <c r="AK649" s="16" t="s">
        <v>897</v>
      </c>
      <c r="AL649" s="9">
        <v>0</v>
      </c>
      <c r="AM649" s="9">
        <v>43</v>
      </c>
      <c r="AN649" s="9">
        <v>89300</v>
      </c>
      <c r="AO649" s="9">
        <v>39.71</v>
      </c>
      <c r="AP649" s="9">
        <v>37.72</v>
      </c>
      <c r="AQ649" s="9">
        <v>176940</v>
      </c>
      <c r="AR649" s="9">
        <v>176940</v>
      </c>
      <c r="AS649" s="9">
        <v>94525</v>
      </c>
      <c r="AT649" s="17">
        <v>44226</v>
      </c>
      <c r="AU649" s="9">
        <v>-46.6</v>
      </c>
      <c r="AV649" s="9">
        <v>3.37</v>
      </c>
      <c r="AW649" s="16" t="s">
        <v>1084</v>
      </c>
      <c r="AX649" s="9">
        <v>1.1399999999999999</v>
      </c>
      <c r="AY649" s="16" t="s">
        <v>1084</v>
      </c>
      <c r="AZ649" s="9">
        <v>31.51</v>
      </c>
      <c r="BA649" s="16" t="s">
        <v>1082</v>
      </c>
      <c r="BB649" s="9">
        <v>10.66</v>
      </c>
      <c r="BC649" s="16" t="s">
        <v>1082</v>
      </c>
      <c r="BD649" s="9">
        <v>20.84</v>
      </c>
      <c r="BE649" s="16" t="s">
        <v>1082</v>
      </c>
      <c r="BF649" s="9">
        <v>276</v>
      </c>
      <c r="BG649" s="9">
        <v>133</v>
      </c>
      <c r="BH649" s="9">
        <v>105</v>
      </c>
      <c r="BI649" s="9">
        <v>0.45</v>
      </c>
      <c r="BJ649" s="9">
        <v>24.94</v>
      </c>
      <c r="BK649" s="9">
        <v>90364</v>
      </c>
      <c r="BL649" s="9">
        <v>103800</v>
      </c>
      <c r="BM649" s="9">
        <v>8.26</v>
      </c>
      <c r="BN649" s="9">
        <v>20.16</v>
      </c>
      <c r="BO649" s="9">
        <v>115214</v>
      </c>
      <c r="BP649" s="9">
        <v>86549</v>
      </c>
      <c r="BQ649" s="16"/>
      <c r="BR649" s="20"/>
      <c r="BS649" s="16"/>
      <c r="BT649" s="16"/>
      <c r="BU649" s="9">
        <v>527</v>
      </c>
      <c r="BV649" s="9">
        <v>475</v>
      </c>
      <c r="BW649" s="9">
        <v>540</v>
      </c>
      <c r="BX649" s="9">
        <v>514</v>
      </c>
      <c r="BY649" s="9">
        <v>108202</v>
      </c>
      <c r="BZ649" s="9">
        <v>53.01</v>
      </c>
      <c r="CA649" s="9">
        <v>0.06</v>
      </c>
      <c r="CB649" s="9">
        <v>-122.22</v>
      </c>
    </row>
    <row r="650" spans="1:80" ht="18.75" x14ac:dyDescent="0.2">
      <c r="A650" s="16" t="s">
        <v>4275</v>
      </c>
      <c r="B650" s="16" t="s">
        <v>842</v>
      </c>
      <c r="C650" s="16" t="s">
        <v>97</v>
      </c>
      <c r="D650" s="16" t="s">
        <v>1227</v>
      </c>
      <c r="E650" s="16" t="s">
        <v>1219</v>
      </c>
      <c r="F650" s="25">
        <v>44443.514070717596</v>
      </c>
      <c r="G650" s="16" t="s">
        <v>1225</v>
      </c>
      <c r="H650" s="16" t="s">
        <v>1222</v>
      </c>
      <c r="I650" s="16" t="s">
        <v>4915</v>
      </c>
      <c r="J650" s="16" t="s">
        <v>1084</v>
      </c>
      <c r="K650" s="16" t="s">
        <v>4916</v>
      </c>
      <c r="L650" s="16" t="s">
        <v>1082</v>
      </c>
      <c r="M650" s="9">
        <v>11509</v>
      </c>
      <c r="N650" s="9">
        <v>-1.99</v>
      </c>
      <c r="O650" s="9">
        <v>11678</v>
      </c>
      <c r="P650" s="9">
        <v>-0.55000000000000004</v>
      </c>
      <c r="Q650" s="9">
        <v>0</v>
      </c>
      <c r="R650" s="9">
        <v>1.1399999999999999</v>
      </c>
      <c r="S650" s="9">
        <v>0.15</v>
      </c>
      <c r="T650" s="9">
        <v>2.6</v>
      </c>
      <c r="U650" s="16" t="s">
        <v>1082</v>
      </c>
      <c r="V650" s="9">
        <v>8</v>
      </c>
      <c r="W650" s="16" t="s">
        <v>1082</v>
      </c>
      <c r="X650" s="9"/>
      <c r="Y650" s="9">
        <v>-3.14</v>
      </c>
      <c r="Z650" s="9">
        <v>-4.75</v>
      </c>
      <c r="AA650" s="9">
        <v>67.680000000000007</v>
      </c>
      <c r="AB650" s="9">
        <v>29.51</v>
      </c>
      <c r="AC650" s="9">
        <v>51.8</v>
      </c>
      <c r="AD650" s="16" t="s">
        <v>1082</v>
      </c>
      <c r="AE650" s="9">
        <v>-25</v>
      </c>
      <c r="AF650" s="16" t="s">
        <v>1082</v>
      </c>
      <c r="AG650" s="9">
        <v>-3.71</v>
      </c>
      <c r="AH650" s="9">
        <v>-5.47</v>
      </c>
      <c r="AI650" s="16" t="s">
        <v>23</v>
      </c>
      <c r="AJ650" s="9"/>
      <c r="AK650" s="16" t="s">
        <v>897</v>
      </c>
      <c r="AL650" s="9">
        <v>500000000</v>
      </c>
      <c r="AM650" s="9">
        <v>0</v>
      </c>
      <c r="AN650" s="9">
        <v>0</v>
      </c>
      <c r="AO650" s="9">
        <v>0</v>
      </c>
      <c r="AP650" s="9">
        <v>0</v>
      </c>
      <c r="AQ650" s="9">
        <v>82989</v>
      </c>
      <c r="AR650" s="9">
        <v>21335</v>
      </c>
      <c r="AS650" s="9">
        <v>11678</v>
      </c>
      <c r="AT650" s="17">
        <v>44208</v>
      </c>
      <c r="AU650" s="9">
        <v>-45.3</v>
      </c>
      <c r="AV650" s="9">
        <v>0</v>
      </c>
      <c r="AW650" s="16"/>
      <c r="AX650" s="9">
        <v>1.43</v>
      </c>
      <c r="AY650" s="16" t="s">
        <v>1082</v>
      </c>
      <c r="AZ650" s="9">
        <v>0</v>
      </c>
      <c r="BA650" s="16"/>
      <c r="BB650" s="9">
        <v>1.64</v>
      </c>
      <c r="BC650" s="16" t="s">
        <v>1083</v>
      </c>
      <c r="BD650" s="9">
        <v>-1.64</v>
      </c>
      <c r="BE650" s="16" t="s">
        <v>1083</v>
      </c>
      <c r="BF650" s="9">
        <v>52</v>
      </c>
      <c r="BG650" s="9">
        <v>36</v>
      </c>
      <c r="BH650" s="9">
        <v>5</v>
      </c>
      <c r="BI650" s="9">
        <v>0.23</v>
      </c>
      <c r="BJ650" s="9">
        <v>1.33</v>
      </c>
      <c r="BK650" s="9">
        <v>11475</v>
      </c>
      <c r="BL650" s="9">
        <v>12535</v>
      </c>
      <c r="BM650" s="9">
        <v>6.66</v>
      </c>
      <c r="BN650" s="9">
        <v>425.62</v>
      </c>
      <c r="BO650" s="9">
        <v>64506</v>
      </c>
      <c r="BP650" s="9">
        <v>10790</v>
      </c>
      <c r="BQ650" s="16"/>
      <c r="BR650" s="20"/>
      <c r="BS650" s="16"/>
      <c r="BT650" s="16"/>
      <c r="BU650" s="9">
        <v>578</v>
      </c>
      <c r="BV650" s="9">
        <v>571</v>
      </c>
      <c r="BW650" s="9">
        <v>593</v>
      </c>
      <c r="BX650" s="9">
        <v>611</v>
      </c>
      <c r="BY650" s="9">
        <v>425786</v>
      </c>
      <c r="BZ650" s="9">
        <v>0</v>
      </c>
      <c r="CA650" s="9">
        <v>0.06</v>
      </c>
      <c r="CB650" s="9">
        <v>53.79</v>
      </c>
    </row>
    <row r="651" spans="1:80" ht="18.75" x14ac:dyDescent="0.2">
      <c r="A651" s="16" t="s">
        <v>355</v>
      </c>
      <c r="B651" s="16" t="s">
        <v>900</v>
      </c>
      <c r="C651" s="16"/>
      <c r="D651" s="16"/>
      <c r="E651" s="16"/>
      <c r="F651" s="25"/>
      <c r="G651" s="16"/>
      <c r="H651" s="16"/>
      <c r="I651" s="16" t="s">
        <v>1253</v>
      </c>
      <c r="J651" s="16" t="s">
        <v>1084</v>
      </c>
      <c r="K651" s="16" t="s">
        <v>354</v>
      </c>
      <c r="L651" s="16" t="s">
        <v>1083</v>
      </c>
      <c r="M651" s="9">
        <v>94360</v>
      </c>
      <c r="N651" s="9">
        <v>0.34</v>
      </c>
      <c r="O651" s="9">
        <v>94338</v>
      </c>
      <c r="P651" s="9">
        <v>0.31</v>
      </c>
      <c r="Q651" s="9">
        <v>1.46</v>
      </c>
      <c r="R651" s="9">
        <v>0.63</v>
      </c>
      <c r="S651" s="9">
        <v>0.19</v>
      </c>
      <c r="T651" s="9">
        <v>7</v>
      </c>
      <c r="U651" s="16" t="s">
        <v>1082</v>
      </c>
      <c r="V651" s="9">
        <v>38.9</v>
      </c>
      <c r="W651" s="16" t="s">
        <v>1082</v>
      </c>
      <c r="X651" s="9">
        <v>0.18</v>
      </c>
      <c r="Y651" s="9">
        <v>-5.59</v>
      </c>
      <c r="Z651" s="9">
        <v>-1.22</v>
      </c>
      <c r="AA651" s="9">
        <v>21.12</v>
      </c>
      <c r="AB651" s="9">
        <v>83.8</v>
      </c>
      <c r="AC651" s="9">
        <v>-639.6</v>
      </c>
      <c r="AD651" s="16" t="s">
        <v>1082</v>
      </c>
      <c r="AE651" s="9">
        <v>-393</v>
      </c>
      <c r="AF651" s="16" t="s">
        <v>1082</v>
      </c>
      <c r="AG651" s="9">
        <v>-2.62</v>
      </c>
      <c r="AH651" s="9">
        <v>1.41</v>
      </c>
      <c r="AI651" s="16" t="s">
        <v>896</v>
      </c>
      <c r="AJ651" s="9">
        <v>0.19</v>
      </c>
      <c r="AK651" s="16" t="s">
        <v>897</v>
      </c>
      <c r="AL651" s="9">
        <v>0</v>
      </c>
      <c r="AM651" s="9">
        <v>71</v>
      </c>
      <c r="AN651" s="9">
        <v>87611</v>
      </c>
      <c r="AO651" s="9">
        <v>63.47</v>
      </c>
      <c r="AP651" s="9">
        <v>66.87</v>
      </c>
      <c r="AQ651" s="9"/>
      <c r="AR651" s="9"/>
      <c r="AS651" s="9"/>
      <c r="AT651" s="17"/>
      <c r="AU651" s="9"/>
      <c r="AV651" s="9">
        <v>60.47</v>
      </c>
      <c r="AW651" s="16" t="s">
        <v>1084</v>
      </c>
      <c r="AX651" s="9">
        <v>1.33</v>
      </c>
      <c r="AY651" s="16" t="s">
        <v>1084</v>
      </c>
      <c r="AZ651" s="9">
        <v>568.66999999999996</v>
      </c>
      <c r="BA651" s="16" t="s">
        <v>1082</v>
      </c>
      <c r="BB651" s="9">
        <v>12.57</v>
      </c>
      <c r="BC651" s="16" t="s">
        <v>1082</v>
      </c>
      <c r="BD651" s="9">
        <v>556.1</v>
      </c>
      <c r="BE651" s="16" t="s">
        <v>1082</v>
      </c>
      <c r="BF651" s="9">
        <v>65</v>
      </c>
      <c r="BG651" s="9">
        <v>31</v>
      </c>
      <c r="BH651" s="9">
        <v>22</v>
      </c>
      <c r="BI651" s="9">
        <v>0.15</v>
      </c>
      <c r="BJ651" s="9">
        <v>84.36</v>
      </c>
      <c r="BK651" s="9">
        <v>90483</v>
      </c>
      <c r="BL651" s="9">
        <v>98688</v>
      </c>
      <c r="BM651" s="9">
        <v>15.7</v>
      </c>
      <c r="BN651" s="9">
        <v>4.58</v>
      </c>
      <c r="BO651" s="9">
        <v>98688</v>
      </c>
      <c r="BP651" s="9">
        <v>71000</v>
      </c>
      <c r="BQ651" s="16"/>
      <c r="BR651" s="20"/>
      <c r="BS651" s="16"/>
      <c r="BT651" s="16"/>
      <c r="BU651" s="9"/>
      <c r="BV651" s="9"/>
      <c r="BW651" s="9"/>
      <c r="BX651" s="9"/>
      <c r="BY651" s="9"/>
      <c r="BZ651" s="9"/>
      <c r="CA651" s="9"/>
      <c r="CB651" s="9"/>
    </row>
    <row r="652" spans="1:80" ht="18.75" x14ac:dyDescent="0.2">
      <c r="A652" s="16" t="s">
        <v>721</v>
      </c>
      <c r="B652" s="16" t="s">
        <v>929</v>
      </c>
      <c r="C652" s="16" t="s">
        <v>97</v>
      </c>
      <c r="D652" s="16" t="s">
        <v>1227</v>
      </c>
      <c r="E652" s="16" t="s">
        <v>1219</v>
      </c>
      <c r="F652" s="25">
        <v>44443.519823333336</v>
      </c>
      <c r="G652" s="16" t="s">
        <v>1229</v>
      </c>
      <c r="H652" s="16" t="s">
        <v>1226</v>
      </c>
      <c r="I652" s="16" t="s">
        <v>4917</v>
      </c>
      <c r="J652" s="16" t="s">
        <v>1084</v>
      </c>
      <c r="K652" s="16" t="s">
        <v>939</v>
      </c>
      <c r="L652" s="16" t="s">
        <v>1083</v>
      </c>
      <c r="M652" s="9">
        <v>197870</v>
      </c>
      <c r="N652" s="9">
        <v>-0.76</v>
      </c>
      <c r="O652" s="9">
        <v>201253</v>
      </c>
      <c r="P652" s="9">
        <v>0.94</v>
      </c>
      <c r="Q652" s="9">
        <v>4.1900000000000004</v>
      </c>
      <c r="R652" s="9">
        <v>0.66</v>
      </c>
      <c r="S652" s="9">
        <v>0.78</v>
      </c>
      <c r="T652" s="9">
        <v>20</v>
      </c>
      <c r="U652" s="16" t="s">
        <v>1082</v>
      </c>
      <c r="V652" s="9">
        <v>12.8</v>
      </c>
      <c r="W652" s="16" t="s">
        <v>1082</v>
      </c>
      <c r="X652" s="9">
        <v>1.56</v>
      </c>
      <c r="Y652" s="9">
        <v>1.56</v>
      </c>
      <c r="Z652" s="9">
        <v>1.21</v>
      </c>
      <c r="AA652" s="9">
        <v>100</v>
      </c>
      <c r="AB652" s="9">
        <v>53.85</v>
      </c>
      <c r="AC652" s="9">
        <v>1</v>
      </c>
      <c r="AD652" s="16" t="s">
        <v>1083</v>
      </c>
      <c r="AE652" s="9">
        <v>725.9</v>
      </c>
      <c r="AF652" s="16" t="s">
        <v>1082</v>
      </c>
      <c r="AG652" s="9">
        <v>2.0499999999999998</v>
      </c>
      <c r="AH652" s="9">
        <v>7.48</v>
      </c>
      <c r="AI652" s="16" t="s">
        <v>896</v>
      </c>
      <c r="AJ652" s="9">
        <v>0.8</v>
      </c>
      <c r="AK652" s="16" t="s">
        <v>897</v>
      </c>
      <c r="AL652" s="9">
        <v>50</v>
      </c>
      <c r="AM652" s="9">
        <v>100</v>
      </c>
      <c r="AN652" s="9">
        <v>176830</v>
      </c>
      <c r="AO652" s="9">
        <v>52.18</v>
      </c>
      <c r="AP652" s="9">
        <v>54.83</v>
      </c>
      <c r="AQ652" s="9">
        <v>271043</v>
      </c>
      <c r="AR652" s="9">
        <v>262772</v>
      </c>
      <c r="AS652" s="9">
        <v>201253</v>
      </c>
      <c r="AT652" s="17">
        <v>44235</v>
      </c>
      <c r="AU652" s="9">
        <v>-23.4</v>
      </c>
      <c r="AV652" s="9">
        <v>1.31</v>
      </c>
      <c r="AW652" s="16" t="s">
        <v>1084</v>
      </c>
      <c r="AX652" s="9">
        <v>8.59</v>
      </c>
      <c r="AY652" s="16" t="s">
        <v>1084</v>
      </c>
      <c r="AZ652" s="9">
        <v>26</v>
      </c>
      <c r="BA652" s="16" t="s">
        <v>1082</v>
      </c>
      <c r="BB652" s="9">
        <v>172.27</v>
      </c>
      <c r="BC652" s="16" t="s">
        <v>1082</v>
      </c>
      <c r="BD652" s="9">
        <v>-146.28</v>
      </c>
      <c r="BE652" s="16" t="s">
        <v>1082</v>
      </c>
      <c r="BF652" s="9">
        <v>259</v>
      </c>
      <c r="BG652" s="9">
        <v>108</v>
      </c>
      <c r="BH652" s="9">
        <v>91</v>
      </c>
      <c r="BI652" s="9">
        <v>1.1299999999999999</v>
      </c>
      <c r="BJ652" s="9">
        <v>36.299999999999997</v>
      </c>
      <c r="BK652" s="9">
        <v>176830</v>
      </c>
      <c r="BL652" s="9">
        <v>205367</v>
      </c>
      <c r="BM652" s="9">
        <v>11.89</v>
      </c>
      <c r="BN652" s="9">
        <v>4.53</v>
      </c>
      <c r="BO652" s="9">
        <v>234788</v>
      </c>
      <c r="BP652" s="9">
        <v>176830</v>
      </c>
      <c r="BQ652" s="16" t="s">
        <v>1101</v>
      </c>
      <c r="BR652" s="20">
        <v>44606</v>
      </c>
      <c r="BS652" s="16" t="s">
        <v>375</v>
      </c>
      <c r="BT652" s="16" t="s">
        <v>1099</v>
      </c>
      <c r="BU652" s="9">
        <v>557</v>
      </c>
      <c r="BV652" s="9">
        <v>550</v>
      </c>
      <c r="BW652" s="9">
        <v>516</v>
      </c>
      <c r="BX652" s="9">
        <v>500</v>
      </c>
      <c r="BY652" s="9">
        <v>50154</v>
      </c>
      <c r="BZ652" s="9">
        <v>32.67</v>
      </c>
      <c r="CA652" s="9">
        <v>0.1</v>
      </c>
      <c r="CB652" s="9">
        <v>97.95</v>
      </c>
    </row>
    <row r="653" spans="1:80" ht="18.75" x14ac:dyDescent="0.2">
      <c r="A653" s="16" t="s">
        <v>338</v>
      </c>
      <c r="B653" s="16" t="s">
        <v>800</v>
      </c>
      <c r="C653" s="16" t="s">
        <v>97</v>
      </c>
      <c r="D653" s="16" t="s">
        <v>1227</v>
      </c>
      <c r="E653" s="16" t="s">
        <v>1219</v>
      </c>
      <c r="F653" s="25">
        <v>44443.516168518516</v>
      </c>
      <c r="G653" s="16" t="s">
        <v>1225</v>
      </c>
      <c r="H653" s="16" t="s">
        <v>1226</v>
      </c>
      <c r="I653" s="16" t="s">
        <v>4438</v>
      </c>
      <c r="J653" s="16" t="s">
        <v>1084</v>
      </c>
      <c r="K653" s="16" t="s">
        <v>4918</v>
      </c>
      <c r="L653" s="16" t="s">
        <v>1082</v>
      </c>
      <c r="M653" s="9">
        <v>54775</v>
      </c>
      <c r="N653" s="9">
        <v>3</v>
      </c>
      <c r="O653" s="9">
        <v>54062</v>
      </c>
      <c r="P653" s="9">
        <v>1.66</v>
      </c>
      <c r="Q653" s="9">
        <v>0</v>
      </c>
      <c r="R653" s="9">
        <v>0.75</v>
      </c>
      <c r="S653" s="9">
        <v>0.16</v>
      </c>
      <c r="T653" s="9">
        <v>189.8</v>
      </c>
      <c r="U653" s="16" t="s">
        <v>1082</v>
      </c>
      <c r="V653" s="9">
        <v>11</v>
      </c>
      <c r="W653" s="16" t="s">
        <v>1082</v>
      </c>
      <c r="X653" s="9"/>
      <c r="Y653" s="9">
        <v>17.329999999999998</v>
      </c>
      <c r="Z653" s="9">
        <v>13.21</v>
      </c>
      <c r="AA653" s="9">
        <v>100</v>
      </c>
      <c r="AB653" s="9">
        <v>100</v>
      </c>
      <c r="AC653" s="9">
        <v>0</v>
      </c>
      <c r="AD653" s="16"/>
      <c r="AE653" s="9">
        <v>0</v>
      </c>
      <c r="AF653" s="16"/>
      <c r="AG653" s="9">
        <v>10.85</v>
      </c>
      <c r="AH653" s="9">
        <v>20.350000000000001</v>
      </c>
      <c r="AI653" s="16" t="s">
        <v>23</v>
      </c>
      <c r="AJ653" s="9"/>
      <c r="AK653" s="16" t="s">
        <v>897</v>
      </c>
      <c r="AL653" s="9">
        <v>57600000</v>
      </c>
      <c r="AM653" s="9">
        <v>0</v>
      </c>
      <c r="AN653" s="9">
        <v>0</v>
      </c>
      <c r="AO653" s="9">
        <v>0</v>
      </c>
      <c r="AP653" s="9">
        <v>0</v>
      </c>
      <c r="AQ653" s="9">
        <v>79890</v>
      </c>
      <c r="AR653" s="9">
        <v>79890</v>
      </c>
      <c r="AS653" s="9">
        <v>54062</v>
      </c>
      <c r="AT653" s="17">
        <v>44234</v>
      </c>
      <c r="AU653" s="9">
        <v>-32.299999999999997</v>
      </c>
      <c r="AV653" s="9">
        <v>411.93</v>
      </c>
      <c r="AW653" s="16" t="s">
        <v>1084</v>
      </c>
      <c r="AX653" s="9">
        <v>0</v>
      </c>
      <c r="AY653" s="16"/>
      <c r="AZ653" s="9">
        <v>2.2599999999999998</v>
      </c>
      <c r="BA653" s="16" t="s">
        <v>1083</v>
      </c>
      <c r="BB653" s="9">
        <v>0</v>
      </c>
      <c r="BC653" s="16"/>
      <c r="BD653" s="9">
        <v>2.2599999999999998</v>
      </c>
      <c r="BE653" s="16" t="s">
        <v>1083</v>
      </c>
      <c r="BF653" s="9">
        <v>56</v>
      </c>
      <c r="BG653" s="9">
        <v>3</v>
      </c>
      <c r="BH653" s="9">
        <v>52</v>
      </c>
      <c r="BI653" s="9">
        <v>0.2</v>
      </c>
      <c r="BJ653" s="9">
        <v>42.62</v>
      </c>
      <c r="BK653" s="9">
        <v>45093</v>
      </c>
      <c r="BL653" s="9">
        <v>54775</v>
      </c>
      <c r="BM653" s="9">
        <v>27.2</v>
      </c>
      <c r="BN653" s="9">
        <v>26.78</v>
      </c>
      <c r="BO653" s="9">
        <v>70547</v>
      </c>
      <c r="BP653" s="9">
        <v>43059</v>
      </c>
      <c r="BQ653" s="16"/>
      <c r="BR653" s="20"/>
      <c r="BS653" s="16"/>
      <c r="BT653" s="16"/>
      <c r="BU653" s="9">
        <v>579</v>
      </c>
      <c r="BV653" s="9">
        <v>592</v>
      </c>
      <c r="BW653" s="9">
        <v>573</v>
      </c>
      <c r="BX653" s="9">
        <v>557</v>
      </c>
      <c r="BY653" s="9">
        <v>188041</v>
      </c>
      <c r="BZ653" s="9">
        <v>100</v>
      </c>
      <c r="CA653" s="9">
        <v>0.03</v>
      </c>
      <c r="CB653" s="9">
        <v>-4.8600000000000003</v>
      </c>
    </row>
    <row r="654" spans="1:80" ht="18.75" x14ac:dyDescent="0.2">
      <c r="A654" s="16" t="s">
        <v>353</v>
      </c>
      <c r="B654" s="16" t="s">
        <v>900</v>
      </c>
      <c r="C654" s="16"/>
      <c r="D654" s="16"/>
      <c r="E654" s="16"/>
      <c r="F654" s="25"/>
      <c r="G654" s="16"/>
      <c r="H654" s="16"/>
      <c r="I654" s="16" t="s">
        <v>4431</v>
      </c>
      <c r="J654" s="16" t="s">
        <v>1084</v>
      </c>
      <c r="K654" s="16" t="s">
        <v>826</v>
      </c>
      <c r="L654" s="16" t="s">
        <v>1083</v>
      </c>
      <c r="M654" s="9">
        <v>141000</v>
      </c>
      <c r="N654" s="9">
        <v>2.5499999999999998</v>
      </c>
      <c r="O654" s="9">
        <v>140430</v>
      </c>
      <c r="P654" s="9">
        <v>2.13</v>
      </c>
      <c r="Q654" s="9">
        <v>4.5</v>
      </c>
      <c r="R654" s="9">
        <v>1.2</v>
      </c>
      <c r="S654" s="9">
        <v>2.6</v>
      </c>
      <c r="T654" s="9">
        <v>12.3</v>
      </c>
      <c r="U654" s="16" t="s">
        <v>1082</v>
      </c>
      <c r="V654" s="9">
        <v>7.4</v>
      </c>
      <c r="W654" s="16" t="s">
        <v>1082</v>
      </c>
      <c r="X654" s="9">
        <v>1.67</v>
      </c>
      <c r="Y654" s="9">
        <v>1.67</v>
      </c>
      <c r="Z654" s="9">
        <v>1.31</v>
      </c>
      <c r="AA654" s="9">
        <v>99.67</v>
      </c>
      <c r="AB654" s="9">
        <v>33.25</v>
      </c>
      <c r="AC654" s="9">
        <v>909.9</v>
      </c>
      <c r="AD654" s="16" t="s">
        <v>1082</v>
      </c>
      <c r="AE654" s="9">
        <v>329</v>
      </c>
      <c r="AF654" s="16" t="s">
        <v>1082</v>
      </c>
      <c r="AG654" s="9">
        <v>3.36</v>
      </c>
      <c r="AH654" s="9">
        <v>12.63</v>
      </c>
      <c r="AI654" s="16" t="s">
        <v>896</v>
      </c>
      <c r="AJ654" s="9">
        <v>2.73</v>
      </c>
      <c r="AK654" s="16" t="s">
        <v>895</v>
      </c>
      <c r="AL654" s="9">
        <v>0</v>
      </c>
      <c r="AM654" s="9">
        <v>100</v>
      </c>
      <c r="AN654" s="9">
        <v>114911</v>
      </c>
      <c r="AO654" s="9">
        <v>74.400000000000006</v>
      </c>
      <c r="AP654" s="9">
        <v>72.97</v>
      </c>
      <c r="AQ654" s="9"/>
      <c r="AR654" s="9"/>
      <c r="AS654" s="9"/>
      <c r="AT654" s="17"/>
      <c r="AU654" s="9"/>
      <c r="AV654" s="9">
        <v>1.43</v>
      </c>
      <c r="AW654" s="16" t="s">
        <v>1084</v>
      </c>
      <c r="AX654" s="9">
        <v>13.83</v>
      </c>
      <c r="AY654" s="16" t="s">
        <v>1084</v>
      </c>
      <c r="AZ654" s="9">
        <v>20</v>
      </c>
      <c r="BA654" s="16" t="s">
        <v>1082</v>
      </c>
      <c r="BB654" s="9">
        <v>196.85</v>
      </c>
      <c r="BC654" s="16" t="s">
        <v>1082</v>
      </c>
      <c r="BD654" s="9">
        <v>-176.86</v>
      </c>
      <c r="BE654" s="16" t="s">
        <v>1082</v>
      </c>
      <c r="BF654" s="9">
        <v>232</v>
      </c>
      <c r="BG654" s="9">
        <v>111</v>
      </c>
      <c r="BH654" s="9">
        <v>62</v>
      </c>
      <c r="BI654" s="9">
        <v>3.54</v>
      </c>
      <c r="BJ654" s="9">
        <v>93.63</v>
      </c>
      <c r="BK654" s="9">
        <v>123541</v>
      </c>
      <c r="BL654" s="9">
        <v>145152</v>
      </c>
      <c r="BM654" s="9">
        <v>39.61</v>
      </c>
      <c r="BN654" s="9">
        <v>2.12</v>
      </c>
      <c r="BO654" s="9">
        <v>143990</v>
      </c>
      <c r="BP654" s="9">
        <v>97005</v>
      </c>
      <c r="BQ654" s="16"/>
      <c r="BR654" s="20"/>
      <c r="BS654" s="16"/>
      <c r="BT654" s="16"/>
      <c r="BU654" s="9"/>
      <c r="BV654" s="9"/>
      <c r="BW654" s="9"/>
      <c r="BX654" s="9"/>
      <c r="BY654" s="9"/>
      <c r="BZ654" s="9"/>
      <c r="CA654" s="9"/>
      <c r="CB654" s="9"/>
    </row>
    <row r="655" spans="1:80" ht="18.75" x14ac:dyDescent="0.2">
      <c r="A655" s="16" t="s">
        <v>331</v>
      </c>
      <c r="B655" s="16" t="s">
        <v>900</v>
      </c>
      <c r="C655" s="16"/>
      <c r="D655" s="16"/>
      <c r="E655" s="16"/>
      <c r="F655" s="25"/>
      <c r="G655" s="16"/>
      <c r="H655" s="16"/>
      <c r="I655" s="16" t="s">
        <v>4919</v>
      </c>
      <c r="J655" s="16" t="s">
        <v>1084</v>
      </c>
      <c r="K655" s="16" t="s">
        <v>982</v>
      </c>
      <c r="L655" s="16" t="s">
        <v>1083</v>
      </c>
      <c r="M655" s="9">
        <v>197000</v>
      </c>
      <c r="N655" s="9">
        <v>1.85</v>
      </c>
      <c r="O655" s="9">
        <v>197349</v>
      </c>
      <c r="P655" s="9">
        <v>2.0299999999999998</v>
      </c>
      <c r="Q655" s="9">
        <v>1.99</v>
      </c>
      <c r="R655" s="9">
        <v>0.39</v>
      </c>
      <c r="S655" s="9">
        <v>0.39</v>
      </c>
      <c r="T655" s="9">
        <v>11</v>
      </c>
      <c r="U655" s="16" t="s">
        <v>1082</v>
      </c>
      <c r="V655" s="9">
        <v>14</v>
      </c>
      <c r="W655" s="16" t="s">
        <v>1082</v>
      </c>
      <c r="X655" s="9">
        <v>0.78</v>
      </c>
      <c r="Y655" s="9">
        <v>-1.28</v>
      </c>
      <c r="Z655" s="9">
        <v>-2.38</v>
      </c>
      <c r="AA655" s="9">
        <v>84.47</v>
      </c>
      <c r="AB655" s="9">
        <v>73.09</v>
      </c>
      <c r="AC655" s="9">
        <v>215.3</v>
      </c>
      <c r="AD655" s="16" t="s">
        <v>1082</v>
      </c>
      <c r="AE655" s="9">
        <v>-2.5</v>
      </c>
      <c r="AF655" s="16" t="s">
        <v>1083</v>
      </c>
      <c r="AG655" s="9">
        <v>-0.56000000000000005</v>
      </c>
      <c r="AH655" s="9">
        <v>7.1</v>
      </c>
      <c r="AI655" s="16" t="s">
        <v>896</v>
      </c>
      <c r="AJ655" s="9">
        <v>0.38</v>
      </c>
      <c r="AK655" s="16" t="s">
        <v>897</v>
      </c>
      <c r="AL655" s="9">
        <v>21</v>
      </c>
      <c r="AM655" s="9">
        <v>71</v>
      </c>
      <c r="AN655" s="9">
        <v>178000</v>
      </c>
      <c r="AO655" s="9">
        <v>68.180000000000007</v>
      </c>
      <c r="AP655" s="9">
        <v>66.59</v>
      </c>
      <c r="AQ655" s="9"/>
      <c r="AR655" s="9"/>
      <c r="AS655" s="9"/>
      <c r="AT655" s="17"/>
      <c r="AU655" s="9"/>
      <c r="AV655" s="9">
        <v>4.0199999999999996</v>
      </c>
      <c r="AW655" s="16" t="s">
        <v>1084</v>
      </c>
      <c r="AX655" s="9">
        <v>17.86</v>
      </c>
      <c r="AY655" s="16" t="s">
        <v>1084</v>
      </c>
      <c r="AZ655" s="9">
        <v>79.17</v>
      </c>
      <c r="BA655" s="16" t="s">
        <v>1082</v>
      </c>
      <c r="BB655" s="9">
        <v>354.38</v>
      </c>
      <c r="BC655" s="16" t="s">
        <v>1082</v>
      </c>
      <c r="BD655" s="9">
        <v>-275.20999999999998</v>
      </c>
      <c r="BE655" s="16" t="s">
        <v>1082</v>
      </c>
      <c r="BF655" s="9">
        <v>297</v>
      </c>
      <c r="BG655" s="9">
        <v>145</v>
      </c>
      <c r="BH655" s="9">
        <v>98</v>
      </c>
      <c r="BI655" s="9">
        <v>0.39</v>
      </c>
      <c r="BJ655" s="9">
        <v>88.08</v>
      </c>
      <c r="BK655" s="9">
        <v>185300</v>
      </c>
      <c r="BL655" s="9">
        <v>203900</v>
      </c>
      <c r="BM655" s="9">
        <v>19.75</v>
      </c>
      <c r="BN655" s="9">
        <v>3.5</v>
      </c>
      <c r="BO655" s="9">
        <v>203900</v>
      </c>
      <c r="BP655" s="9">
        <v>146000</v>
      </c>
      <c r="BQ655" s="16"/>
      <c r="BR655" s="20"/>
      <c r="BS655" s="16"/>
      <c r="BT655" s="16"/>
      <c r="BU655" s="9"/>
      <c r="BV655" s="9"/>
      <c r="BW655" s="9"/>
      <c r="BX655" s="9"/>
      <c r="BY655" s="9"/>
      <c r="BZ655" s="9"/>
      <c r="CA655" s="9"/>
      <c r="CB655" s="9"/>
    </row>
    <row r="656" spans="1:80" ht="18.75" x14ac:dyDescent="0.2">
      <c r="A656" s="16" t="s">
        <v>319</v>
      </c>
      <c r="B656" s="16" t="s">
        <v>900</v>
      </c>
      <c r="C656" s="16"/>
      <c r="D656" s="16"/>
      <c r="E656" s="16"/>
      <c r="F656" s="25"/>
      <c r="G656" s="16"/>
      <c r="H656" s="16"/>
      <c r="I656" s="16" t="s">
        <v>4920</v>
      </c>
      <c r="J656" s="16" t="s">
        <v>1084</v>
      </c>
      <c r="K656" s="16" t="s">
        <v>4921</v>
      </c>
      <c r="L656" s="16" t="s">
        <v>1082</v>
      </c>
      <c r="M656" s="9">
        <v>10050</v>
      </c>
      <c r="N656" s="9">
        <v>0.26</v>
      </c>
      <c r="O656" s="9">
        <v>10030</v>
      </c>
      <c r="P656" s="9">
        <v>0.06</v>
      </c>
      <c r="Q656" s="9">
        <v>0.3</v>
      </c>
      <c r="R656" s="9">
        <v>2.7</v>
      </c>
      <c r="S656" s="9">
        <v>0.17</v>
      </c>
      <c r="T656" s="9">
        <v>5.2</v>
      </c>
      <c r="U656" s="16" t="s">
        <v>1082</v>
      </c>
      <c r="V656" s="9">
        <v>10.1</v>
      </c>
      <c r="W656" s="16" t="s">
        <v>1082</v>
      </c>
      <c r="X656" s="9">
        <v>0.51</v>
      </c>
      <c r="Y656" s="9">
        <v>-1.96</v>
      </c>
      <c r="Z656" s="9">
        <v>-1.07</v>
      </c>
      <c r="AA656" s="9">
        <v>56.66</v>
      </c>
      <c r="AB656" s="9">
        <v>100</v>
      </c>
      <c r="AC656" s="9">
        <v>-39.4</v>
      </c>
      <c r="AD656" s="16" t="s">
        <v>1082</v>
      </c>
      <c r="AE656" s="9">
        <v>-7.9</v>
      </c>
      <c r="AF656" s="16" t="s">
        <v>1082</v>
      </c>
      <c r="AG656" s="9">
        <v>0.25</v>
      </c>
      <c r="AH656" s="9">
        <v>0.62</v>
      </c>
      <c r="AI656" s="16" t="s">
        <v>896</v>
      </c>
      <c r="AJ656" s="9">
        <v>0.18</v>
      </c>
      <c r="AK656" s="16" t="s">
        <v>897</v>
      </c>
      <c r="AL656" s="9">
        <v>0</v>
      </c>
      <c r="AM656" s="9">
        <v>21</v>
      </c>
      <c r="AN656" s="9">
        <v>9930</v>
      </c>
      <c r="AO656" s="9">
        <v>54.49</v>
      </c>
      <c r="AP656" s="9">
        <v>50.92</v>
      </c>
      <c r="AQ656" s="9"/>
      <c r="AR656" s="9"/>
      <c r="AS656" s="9"/>
      <c r="AT656" s="17"/>
      <c r="AU656" s="9"/>
      <c r="AV656" s="9">
        <v>2.0299999999999998</v>
      </c>
      <c r="AW656" s="16" t="s">
        <v>1082</v>
      </c>
      <c r="AX656" s="9">
        <v>330.55</v>
      </c>
      <c r="AY656" s="16" t="s">
        <v>1084</v>
      </c>
      <c r="AZ656" s="9">
        <v>2.0299999999999998</v>
      </c>
      <c r="BA656" s="16" t="s">
        <v>1083</v>
      </c>
      <c r="BB656" s="9">
        <v>333.55</v>
      </c>
      <c r="BC656" s="16" t="s">
        <v>1082</v>
      </c>
      <c r="BD656" s="9">
        <v>1.7</v>
      </c>
      <c r="BE656" s="16" t="s">
        <v>1083</v>
      </c>
      <c r="BF656" s="9">
        <v>20</v>
      </c>
      <c r="BG656" s="9">
        <v>10</v>
      </c>
      <c r="BH656" s="9">
        <v>9</v>
      </c>
      <c r="BI656" s="9">
        <v>0.23</v>
      </c>
      <c r="BJ656" s="9">
        <v>70.5</v>
      </c>
      <c r="BK656" s="9">
        <v>9979</v>
      </c>
      <c r="BL656" s="9">
        <v>10050</v>
      </c>
      <c r="BM656" s="9">
        <v>1.46</v>
      </c>
      <c r="BN656" s="9">
        <v>0.49</v>
      </c>
      <c r="BO656" s="9">
        <v>10150</v>
      </c>
      <c r="BP656" s="9">
        <v>9811</v>
      </c>
      <c r="BQ656" s="16"/>
      <c r="BR656" s="20"/>
      <c r="BS656" s="16"/>
      <c r="BT656" s="16"/>
      <c r="BU656" s="9"/>
      <c r="BV656" s="9"/>
      <c r="BW656" s="9"/>
      <c r="BX656" s="9"/>
      <c r="BY656" s="9"/>
      <c r="BZ656" s="9"/>
      <c r="CA656" s="9"/>
      <c r="CB656" s="9"/>
    </row>
    <row r="657" spans="1:80" ht="18.75" x14ac:dyDescent="0.2">
      <c r="A657" s="16" t="s">
        <v>4303</v>
      </c>
      <c r="B657" s="16" t="s">
        <v>900</v>
      </c>
      <c r="C657" s="16"/>
      <c r="D657" s="16"/>
      <c r="E657" s="16"/>
      <c r="F657" s="25"/>
      <c r="G657" s="16"/>
      <c r="H657" s="16"/>
      <c r="I657" s="16" t="s">
        <v>4922</v>
      </c>
      <c r="J657" s="16" t="s">
        <v>1084</v>
      </c>
      <c r="K657" s="16" t="s">
        <v>976</v>
      </c>
      <c r="L657" s="16" t="s">
        <v>1083</v>
      </c>
      <c r="M657" s="9">
        <v>122850</v>
      </c>
      <c r="N657" s="9">
        <v>1</v>
      </c>
      <c r="O657" s="9">
        <v>122913</v>
      </c>
      <c r="P657" s="9">
        <v>1.05</v>
      </c>
      <c r="Q657" s="9">
        <v>1.75</v>
      </c>
      <c r="R657" s="9">
        <v>2.16</v>
      </c>
      <c r="S657" s="9">
        <v>3.44</v>
      </c>
      <c r="T657" s="9">
        <v>40.6</v>
      </c>
      <c r="U657" s="16" t="s">
        <v>1082</v>
      </c>
      <c r="V657" s="9">
        <v>6</v>
      </c>
      <c r="W657" s="16" t="s">
        <v>1082</v>
      </c>
      <c r="X657" s="9"/>
      <c r="Y657" s="9">
        <v>6.73</v>
      </c>
      <c r="Z657" s="9">
        <v>1.74</v>
      </c>
      <c r="AA657" s="9">
        <v>98.42</v>
      </c>
      <c r="AB657" s="9">
        <v>6.75</v>
      </c>
      <c r="AC657" s="9">
        <v>983.6</v>
      </c>
      <c r="AD657" s="16" t="s">
        <v>1082</v>
      </c>
      <c r="AE657" s="9">
        <v>242</v>
      </c>
      <c r="AF657" s="16" t="s">
        <v>1082</v>
      </c>
      <c r="AG657" s="9">
        <v>-5.76</v>
      </c>
      <c r="AH657" s="9">
        <v>0.78</v>
      </c>
      <c r="AI657" s="16" t="s">
        <v>23</v>
      </c>
      <c r="AJ657" s="9"/>
      <c r="AK657" s="16" t="s">
        <v>897</v>
      </c>
      <c r="AL657" s="9">
        <v>20000000</v>
      </c>
      <c r="AM657" s="9">
        <v>0</v>
      </c>
      <c r="AN657" s="9">
        <v>0</v>
      </c>
      <c r="AO657" s="9">
        <v>0</v>
      </c>
      <c r="AP657" s="9">
        <v>0</v>
      </c>
      <c r="AQ657" s="9"/>
      <c r="AR657" s="9"/>
      <c r="AS657" s="9"/>
      <c r="AT657" s="17"/>
      <c r="AU657" s="9"/>
      <c r="AV657" s="9">
        <v>45.04</v>
      </c>
      <c r="AW657" s="16" t="s">
        <v>1084</v>
      </c>
      <c r="AX657" s="9">
        <v>44.11</v>
      </c>
      <c r="AY657" s="16" t="s">
        <v>1084</v>
      </c>
      <c r="AZ657" s="9">
        <v>547.07000000000005</v>
      </c>
      <c r="BA657" s="16" t="s">
        <v>1082</v>
      </c>
      <c r="BB657" s="9">
        <v>550.02</v>
      </c>
      <c r="BC657" s="16" t="s">
        <v>1082</v>
      </c>
      <c r="BD657" s="9">
        <v>-2.94</v>
      </c>
      <c r="BE657" s="16" t="s">
        <v>1082</v>
      </c>
      <c r="BF657" s="9">
        <v>39</v>
      </c>
      <c r="BG657" s="9">
        <v>26</v>
      </c>
      <c r="BH657" s="9">
        <v>12</v>
      </c>
      <c r="BI657" s="9">
        <v>3.95</v>
      </c>
      <c r="BJ657" s="9">
        <v>61.89</v>
      </c>
      <c r="BK657" s="9">
        <v>119350</v>
      </c>
      <c r="BL657" s="9">
        <v>132300</v>
      </c>
      <c r="BM657" s="9">
        <v>14.27</v>
      </c>
      <c r="BN657" s="9">
        <v>7.69</v>
      </c>
      <c r="BO657" s="9">
        <v>132300</v>
      </c>
      <c r="BP657" s="9">
        <v>107500</v>
      </c>
      <c r="BQ657" s="16"/>
      <c r="BR657" s="20"/>
      <c r="BS657" s="16"/>
      <c r="BT657" s="16"/>
      <c r="BU657" s="9"/>
      <c r="BV657" s="9"/>
      <c r="BW657" s="9"/>
      <c r="BX657" s="9"/>
      <c r="BY657" s="9"/>
      <c r="BZ657" s="9"/>
      <c r="CA657" s="9"/>
      <c r="CB657" s="9"/>
    </row>
    <row r="658" spans="1:80" ht="18.75" x14ac:dyDescent="0.2">
      <c r="A658" s="16" t="s">
        <v>4278</v>
      </c>
      <c r="B658" s="16" t="s">
        <v>898</v>
      </c>
      <c r="C658" s="16"/>
      <c r="D658" s="16"/>
      <c r="E658" s="16"/>
      <c r="F658" s="25"/>
      <c r="G658" s="16"/>
      <c r="H658" s="16"/>
      <c r="I658" s="16" t="s">
        <v>4923</v>
      </c>
      <c r="J658" s="16" t="s">
        <v>1084</v>
      </c>
      <c r="K658" s="16" t="s">
        <v>1065</v>
      </c>
      <c r="L658" s="16" t="s">
        <v>1082</v>
      </c>
      <c r="M658" s="9">
        <v>1167</v>
      </c>
      <c r="N658" s="9">
        <v>4.95</v>
      </c>
      <c r="O658" s="9">
        <v>1112</v>
      </c>
      <c r="P658" s="9">
        <v>0</v>
      </c>
      <c r="Q658" s="9">
        <v>0</v>
      </c>
      <c r="R658" s="9">
        <v>1.89</v>
      </c>
      <c r="S658" s="9">
        <v>3.03</v>
      </c>
      <c r="T658" s="9">
        <v>4.3</v>
      </c>
      <c r="U658" s="16" t="s">
        <v>1082</v>
      </c>
      <c r="V658" s="9">
        <v>2.2000000000000002</v>
      </c>
      <c r="W658" s="16" t="s">
        <v>1082</v>
      </c>
      <c r="X658" s="9"/>
      <c r="Y658" s="9">
        <v>2</v>
      </c>
      <c r="Z658" s="9">
        <v>2.33</v>
      </c>
      <c r="AA658" s="9">
        <v>100</v>
      </c>
      <c r="AB658" s="9">
        <v>100</v>
      </c>
      <c r="AC658" s="9">
        <v>0</v>
      </c>
      <c r="AD658" s="16"/>
      <c r="AE658" s="9">
        <v>0</v>
      </c>
      <c r="AF658" s="16"/>
      <c r="AG658" s="9">
        <v>4.95</v>
      </c>
      <c r="AH658" s="9">
        <v>4.95</v>
      </c>
      <c r="AI658" s="16" t="s">
        <v>23</v>
      </c>
      <c r="AJ658" s="9"/>
      <c r="AK658" s="16" t="s">
        <v>897</v>
      </c>
      <c r="AL658" s="9">
        <v>1940838000</v>
      </c>
      <c r="AM658" s="9">
        <v>0</v>
      </c>
      <c r="AN658" s="9">
        <v>0</v>
      </c>
      <c r="AO658" s="9">
        <v>0</v>
      </c>
      <c r="AP658" s="9">
        <v>0</v>
      </c>
      <c r="AQ658" s="9">
        <v>40000</v>
      </c>
      <c r="AR658" s="9">
        <v>10306</v>
      </c>
      <c r="AS658" s="9">
        <v>1112</v>
      </c>
      <c r="AT658" s="17">
        <v>44041</v>
      </c>
      <c r="AU658" s="9">
        <v>-89.2</v>
      </c>
      <c r="AV658" s="9">
        <v>18.14</v>
      </c>
      <c r="AW658" s="16" t="s">
        <v>1082</v>
      </c>
      <c r="AX658" s="9">
        <v>0</v>
      </c>
      <c r="AY658" s="16"/>
      <c r="AZ658" s="9">
        <v>2.12</v>
      </c>
      <c r="BA658" s="16" t="s">
        <v>1083</v>
      </c>
      <c r="BB658" s="9">
        <v>0</v>
      </c>
      <c r="BC658" s="16"/>
      <c r="BD658" s="9">
        <v>2.12</v>
      </c>
      <c r="BE658" s="16" t="s">
        <v>1083</v>
      </c>
      <c r="BF658" s="9">
        <v>5</v>
      </c>
      <c r="BG658" s="9">
        <v>2</v>
      </c>
      <c r="BH658" s="9">
        <v>4</v>
      </c>
      <c r="BI658" s="9">
        <v>3.66</v>
      </c>
      <c r="BJ658" s="9">
        <v>100</v>
      </c>
      <c r="BK658" s="9">
        <v>1145</v>
      </c>
      <c r="BL658" s="9">
        <v>1167</v>
      </c>
      <c r="BM658" s="9">
        <v>2.09</v>
      </c>
      <c r="BN658" s="9">
        <v>0</v>
      </c>
      <c r="BO658" s="9">
        <v>1167</v>
      </c>
      <c r="BP658" s="9">
        <v>1142</v>
      </c>
      <c r="BQ658" s="16" t="s">
        <v>1098</v>
      </c>
      <c r="BR658" s="20">
        <v>44429</v>
      </c>
      <c r="BS658" s="16" t="s">
        <v>378</v>
      </c>
      <c r="BT658" s="16" t="s">
        <v>1107</v>
      </c>
      <c r="BU658" s="9"/>
      <c r="BV658" s="9"/>
      <c r="BW658" s="9"/>
      <c r="BX658" s="9"/>
      <c r="BY658" s="9"/>
      <c r="BZ658" s="9"/>
      <c r="CA658" s="9"/>
      <c r="CB658" s="9"/>
    </row>
    <row r="659" spans="1:80" ht="18.75" x14ac:dyDescent="0.2">
      <c r="A659" s="16" t="s">
        <v>340</v>
      </c>
      <c r="B659" s="16" t="s">
        <v>782</v>
      </c>
      <c r="C659" s="16" t="s">
        <v>97</v>
      </c>
      <c r="D659" s="16" t="s">
        <v>1228</v>
      </c>
      <c r="E659" s="16" t="s">
        <v>1219</v>
      </c>
      <c r="F659" s="25">
        <v>44443.520674699073</v>
      </c>
      <c r="G659" s="16" t="s">
        <v>1221</v>
      </c>
      <c r="H659" s="16" t="s">
        <v>1226</v>
      </c>
      <c r="I659" s="16" t="s">
        <v>2030</v>
      </c>
      <c r="J659" s="16" t="s">
        <v>1084</v>
      </c>
      <c r="K659" s="16" t="s">
        <v>947</v>
      </c>
      <c r="L659" s="16" t="s">
        <v>1083</v>
      </c>
      <c r="M659" s="9">
        <v>189001</v>
      </c>
      <c r="N659" s="9">
        <v>0.21</v>
      </c>
      <c r="O659" s="9">
        <v>188695</v>
      </c>
      <c r="P659" s="9">
        <v>0.05</v>
      </c>
      <c r="Q659" s="9">
        <v>2.97</v>
      </c>
      <c r="R659" s="9">
        <v>0.44</v>
      </c>
      <c r="S659" s="9">
        <v>0.19</v>
      </c>
      <c r="T659" s="9">
        <v>8.1999999999999993</v>
      </c>
      <c r="U659" s="16" t="s">
        <v>1082</v>
      </c>
      <c r="V659" s="9">
        <v>11.3</v>
      </c>
      <c r="W659" s="16" t="s">
        <v>1082</v>
      </c>
      <c r="X659" s="9">
        <v>0.73</v>
      </c>
      <c r="Y659" s="9">
        <v>-1.38</v>
      </c>
      <c r="Z659" s="9">
        <v>-1.79</v>
      </c>
      <c r="AA659" s="9">
        <v>76.040000000000006</v>
      </c>
      <c r="AB659" s="9">
        <v>100</v>
      </c>
      <c r="AC659" s="9">
        <v>-287.89999999999998</v>
      </c>
      <c r="AD659" s="16" t="s">
        <v>1082</v>
      </c>
      <c r="AE659" s="9">
        <v>-1.5</v>
      </c>
      <c r="AF659" s="16" t="s">
        <v>1083</v>
      </c>
      <c r="AG659" s="9">
        <v>-2.0499999999999998</v>
      </c>
      <c r="AH659" s="9">
        <v>-0.12</v>
      </c>
      <c r="AI659" s="16" t="s">
        <v>896</v>
      </c>
      <c r="AJ659" s="9">
        <v>0.18</v>
      </c>
      <c r="AK659" s="16" t="s">
        <v>897</v>
      </c>
      <c r="AL659" s="9">
        <v>0</v>
      </c>
      <c r="AM659" s="9">
        <v>64</v>
      </c>
      <c r="AN659" s="9">
        <v>172010</v>
      </c>
      <c r="AO659" s="9">
        <v>62.6</v>
      </c>
      <c r="AP659" s="9">
        <v>63.41</v>
      </c>
      <c r="AQ659" s="9">
        <v>199350</v>
      </c>
      <c r="AR659" s="9">
        <v>199350</v>
      </c>
      <c r="AS659" s="9">
        <v>188695</v>
      </c>
      <c r="AT659" s="17">
        <v>44436</v>
      </c>
      <c r="AU659" s="9">
        <v>-5.3</v>
      </c>
      <c r="AV659" s="9">
        <v>31.34</v>
      </c>
      <c r="AW659" s="16" t="s">
        <v>1084</v>
      </c>
      <c r="AX659" s="9">
        <v>9.5</v>
      </c>
      <c r="AY659" s="16" t="s">
        <v>1084</v>
      </c>
      <c r="AZ659" s="9">
        <v>592.13</v>
      </c>
      <c r="BA659" s="16" t="s">
        <v>1082</v>
      </c>
      <c r="BB659" s="9">
        <v>180.39</v>
      </c>
      <c r="BC659" s="16" t="s">
        <v>1082</v>
      </c>
      <c r="BD659" s="9">
        <v>411.74</v>
      </c>
      <c r="BE659" s="16" t="s">
        <v>1082</v>
      </c>
      <c r="BF659" s="9">
        <v>288</v>
      </c>
      <c r="BG659" s="9">
        <v>112</v>
      </c>
      <c r="BH659" s="9">
        <v>107</v>
      </c>
      <c r="BI659" s="9">
        <v>0.16</v>
      </c>
      <c r="BJ659" s="9">
        <v>83.25</v>
      </c>
      <c r="BK659" s="9">
        <v>181000</v>
      </c>
      <c r="BL659" s="9">
        <v>199350</v>
      </c>
      <c r="BM659" s="9">
        <v>27.01</v>
      </c>
      <c r="BN659" s="9">
        <v>5.47</v>
      </c>
      <c r="BO659" s="9">
        <v>199350</v>
      </c>
      <c r="BP659" s="9">
        <v>137550</v>
      </c>
      <c r="BQ659" s="16"/>
      <c r="BR659" s="20"/>
      <c r="BS659" s="16"/>
      <c r="BT659" s="16"/>
      <c r="BU659" s="9">
        <v>61</v>
      </c>
      <c r="BV659" s="9">
        <v>43</v>
      </c>
      <c r="BW659" s="9">
        <v>50</v>
      </c>
      <c r="BX659" s="9">
        <v>59</v>
      </c>
      <c r="BY659" s="9">
        <v>530229</v>
      </c>
      <c r="BZ659" s="9">
        <v>0</v>
      </c>
      <c r="CA659" s="9">
        <v>15.1</v>
      </c>
      <c r="CB659" s="9">
        <v>8.32</v>
      </c>
    </row>
    <row r="660" spans="1:80" ht="18.75" x14ac:dyDescent="0.2">
      <c r="A660" s="16" t="s">
        <v>341</v>
      </c>
      <c r="B660" s="16" t="s">
        <v>900</v>
      </c>
      <c r="C660" s="16"/>
      <c r="D660" s="16"/>
      <c r="E660" s="16"/>
      <c r="F660" s="25"/>
      <c r="G660" s="16"/>
      <c r="H660" s="16"/>
      <c r="I660" s="16" t="s">
        <v>4924</v>
      </c>
      <c r="J660" s="16" t="s">
        <v>1084</v>
      </c>
      <c r="K660" s="16" t="s">
        <v>354</v>
      </c>
      <c r="L660" s="16" t="s">
        <v>1083</v>
      </c>
      <c r="M660" s="9">
        <v>159610</v>
      </c>
      <c r="N660" s="9">
        <v>-0.32</v>
      </c>
      <c r="O660" s="9">
        <v>161310</v>
      </c>
      <c r="P660" s="9">
        <v>0.74</v>
      </c>
      <c r="Q660" s="9">
        <v>2.44</v>
      </c>
      <c r="R660" s="9">
        <v>0.51</v>
      </c>
      <c r="S660" s="9">
        <v>0.91</v>
      </c>
      <c r="T660" s="9">
        <v>11.4</v>
      </c>
      <c r="U660" s="16" t="s">
        <v>1082</v>
      </c>
      <c r="V660" s="9">
        <v>11.8</v>
      </c>
      <c r="W660" s="16" t="s">
        <v>1082</v>
      </c>
      <c r="X660" s="9">
        <v>0.97</v>
      </c>
      <c r="Y660" s="9">
        <v>-1.04</v>
      </c>
      <c r="Z660" s="9">
        <v>-1.04</v>
      </c>
      <c r="AA660" s="9">
        <v>82.34</v>
      </c>
      <c r="AB660" s="9">
        <v>96.84</v>
      </c>
      <c r="AC660" s="9">
        <v>-146.69999999999999</v>
      </c>
      <c r="AD660" s="16" t="s">
        <v>1082</v>
      </c>
      <c r="AE660" s="9">
        <v>-553</v>
      </c>
      <c r="AF660" s="16" t="s">
        <v>1082</v>
      </c>
      <c r="AG660" s="9">
        <v>-3.9</v>
      </c>
      <c r="AH660" s="9">
        <v>1.04</v>
      </c>
      <c r="AI660" s="16" t="s">
        <v>896</v>
      </c>
      <c r="AJ660" s="9">
        <v>0.94</v>
      </c>
      <c r="AK660" s="16" t="s">
        <v>897</v>
      </c>
      <c r="AL660" s="9">
        <v>0</v>
      </c>
      <c r="AM660" s="9">
        <v>71</v>
      </c>
      <c r="AN660" s="9">
        <v>149000</v>
      </c>
      <c r="AO660" s="9">
        <v>61.01</v>
      </c>
      <c r="AP660" s="9">
        <v>65.260000000000005</v>
      </c>
      <c r="AQ660" s="9"/>
      <c r="AR660" s="9"/>
      <c r="AS660" s="9"/>
      <c r="AT660" s="17"/>
      <c r="AU660" s="9"/>
      <c r="AV660" s="9">
        <v>5.65</v>
      </c>
      <c r="AW660" s="16" t="s">
        <v>1084</v>
      </c>
      <c r="AX660" s="9">
        <v>1.1200000000000001</v>
      </c>
      <c r="AY660" s="16" t="s">
        <v>1084</v>
      </c>
      <c r="AZ660" s="9">
        <v>90.09</v>
      </c>
      <c r="BA660" s="16" t="s">
        <v>1082</v>
      </c>
      <c r="BB660" s="9">
        <v>18.09</v>
      </c>
      <c r="BC660" s="16" t="s">
        <v>1082</v>
      </c>
      <c r="BD660" s="9">
        <v>72</v>
      </c>
      <c r="BE660" s="16" t="s">
        <v>1082</v>
      </c>
      <c r="BF660" s="9">
        <v>214</v>
      </c>
      <c r="BG660" s="9">
        <v>74</v>
      </c>
      <c r="BH660" s="9">
        <v>84</v>
      </c>
      <c r="BI660" s="9">
        <v>1.18</v>
      </c>
      <c r="BJ660" s="9">
        <v>80.010000000000005</v>
      </c>
      <c r="BK660" s="9">
        <v>154010</v>
      </c>
      <c r="BL660" s="9">
        <v>170000</v>
      </c>
      <c r="BM660" s="9">
        <v>17.36</v>
      </c>
      <c r="BN660" s="9">
        <v>6.5</v>
      </c>
      <c r="BO660" s="9">
        <v>170000</v>
      </c>
      <c r="BP660" s="9">
        <v>118000</v>
      </c>
      <c r="BQ660" s="16"/>
      <c r="BR660" s="20"/>
      <c r="BS660" s="16"/>
      <c r="BT660" s="16"/>
      <c r="BU660" s="9"/>
      <c r="BV660" s="9"/>
      <c r="BW660" s="9"/>
      <c r="BX660" s="9"/>
      <c r="BY660" s="9"/>
      <c r="BZ660" s="9"/>
      <c r="CA660" s="9"/>
      <c r="CB660" s="9"/>
    </row>
    <row r="661" spans="1:80" ht="18.75" x14ac:dyDescent="0.2">
      <c r="A661" s="16" t="s">
        <v>357</v>
      </c>
      <c r="B661" s="16" t="s">
        <v>900</v>
      </c>
      <c r="C661" s="16"/>
      <c r="D661" s="16"/>
      <c r="E661" s="16"/>
      <c r="F661" s="25"/>
      <c r="G661" s="16"/>
      <c r="H661" s="16"/>
      <c r="I661" s="16" t="s">
        <v>4535</v>
      </c>
      <c r="J661" s="16" t="s">
        <v>1084</v>
      </c>
      <c r="K661" s="16" t="s">
        <v>4925</v>
      </c>
      <c r="L661" s="16" t="s">
        <v>1082</v>
      </c>
      <c r="M661" s="9">
        <v>130350</v>
      </c>
      <c r="N661" s="9">
        <v>0.15</v>
      </c>
      <c r="O661" s="9">
        <v>130326</v>
      </c>
      <c r="P661" s="9">
        <v>0.14000000000000001</v>
      </c>
      <c r="Q661" s="9">
        <v>0.15</v>
      </c>
      <c r="R661" s="9">
        <v>0.19</v>
      </c>
      <c r="S661" s="9">
        <v>0.41</v>
      </c>
      <c r="T661" s="9">
        <v>10.5</v>
      </c>
      <c r="U661" s="16" t="s">
        <v>1082</v>
      </c>
      <c r="V661" s="9">
        <v>29.5</v>
      </c>
      <c r="W661" s="16" t="s">
        <v>1082</v>
      </c>
      <c r="X661" s="9">
        <v>0.35</v>
      </c>
      <c r="Y661" s="9">
        <v>-2.82</v>
      </c>
      <c r="Z661" s="9">
        <v>1.77</v>
      </c>
      <c r="AA661" s="9">
        <v>45.35</v>
      </c>
      <c r="AB661" s="9">
        <v>92.03</v>
      </c>
      <c r="AC661" s="9">
        <v>-344.1</v>
      </c>
      <c r="AD661" s="16" t="s">
        <v>1082</v>
      </c>
      <c r="AE661" s="9">
        <v>673.9</v>
      </c>
      <c r="AF661" s="16" t="s">
        <v>1082</v>
      </c>
      <c r="AG661" s="9">
        <v>0.25</v>
      </c>
      <c r="AH661" s="9">
        <v>3.67</v>
      </c>
      <c r="AI661" s="16" t="s">
        <v>896</v>
      </c>
      <c r="AJ661" s="9">
        <v>0.43</v>
      </c>
      <c r="AK661" s="16" t="s">
        <v>897</v>
      </c>
      <c r="AL661" s="9">
        <v>14</v>
      </c>
      <c r="AM661" s="9">
        <v>64</v>
      </c>
      <c r="AN661" s="9">
        <v>123111</v>
      </c>
      <c r="AO661" s="9">
        <v>88.88</v>
      </c>
      <c r="AP661" s="9">
        <v>88.73</v>
      </c>
      <c r="AQ661" s="9"/>
      <c r="AR661" s="9"/>
      <c r="AS661" s="9"/>
      <c r="AT661" s="17"/>
      <c r="AU661" s="9"/>
      <c r="AV661" s="9">
        <v>105.17</v>
      </c>
      <c r="AW661" s="16" t="s">
        <v>1084</v>
      </c>
      <c r="AX661" s="9">
        <v>101.99</v>
      </c>
      <c r="AY661" s="16" t="s">
        <v>1084</v>
      </c>
      <c r="AZ661" s="9">
        <v>1.37</v>
      </c>
      <c r="BA661" s="16" t="s">
        <v>1083</v>
      </c>
      <c r="BB661" s="9">
        <v>1.33</v>
      </c>
      <c r="BC661" s="16" t="s">
        <v>1083</v>
      </c>
      <c r="BD661" s="9">
        <v>39.130000000000003</v>
      </c>
      <c r="BE661" s="16" t="s">
        <v>1082</v>
      </c>
      <c r="BF661" s="9">
        <v>60</v>
      </c>
      <c r="BG661" s="9">
        <v>32</v>
      </c>
      <c r="BH661" s="9">
        <v>23</v>
      </c>
      <c r="BI661" s="9">
        <v>0.57999999999999996</v>
      </c>
      <c r="BJ661" s="9">
        <v>92.19</v>
      </c>
      <c r="BK661" s="9">
        <v>125000</v>
      </c>
      <c r="BL661" s="9">
        <v>132899</v>
      </c>
      <c r="BM661" s="9">
        <v>28.03</v>
      </c>
      <c r="BN661" s="9">
        <v>1.95</v>
      </c>
      <c r="BO661" s="9">
        <v>132899</v>
      </c>
      <c r="BP661" s="9">
        <v>100239</v>
      </c>
      <c r="BQ661" s="16"/>
      <c r="BR661" s="20"/>
      <c r="BS661" s="16"/>
      <c r="BT661" s="16"/>
      <c r="BU661" s="9"/>
      <c r="BV661" s="9"/>
      <c r="BW661" s="9"/>
      <c r="BX661" s="9"/>
      <c r="BY661" s="9"/>
      <c r="BZ661" s="9"/>
      <c r="CA661" s="9"/>
      <c r="CB661" s="9"/>
    </row>
    <row r="662" spans="1:80" ht="18.75" x14ac:dyDescent="0.2">
      <c r="A662" s="16" t="s">
        <v>78</v>
      </c>
      <c r="B662" s="16" t="s">
        <v>899</v>
      </c>
      <c r="C662" s="16" t="s">
        <v>97</v>
      </c>
      <c r="D662" s="16" t="s">
        <v>1227</v>
      </c>
      <c r="E662" s="16" t="s">
        <v>1219</v>
      </c>
      <c r="F662" s="25">
        <v>44443.510766840278</v>
      </c>
      <c r="G662" s="16" t="s">
        <v>1225</v>
      </c>
      <c r="H662" s="16" t="s">
        <v>1223</v>
      </c>
      <c r="I662" s="16" t="s">
        <v>4461</v>
      </c>
      <c r="J662" s="16" t="s">
        <v>1084</v>
      </c>
      <c r="K662" s="16" t="s">
        <v>4926</v>
      </c>
      <c r="L662" s="16" t="s">
        <v>1082</v>
      </c>
      <c r="M662" s="9">
        <v>14905</v>
      </c>
      <c r="N662" s="9">
        <v>-2.99</v>
      </c>
      <c r="O662" s="9">
        <v>15327</v>
      </c>
      <c r="P662" s="9">
        <v>-0.25</v>
      </c>
      <c r="Q662" s="9">
        <v>0</v>
      </c>
      <c r="R662" s="9">
        <v>0.11</v>
      </c>
      <c r="S662" s="9">
        <v>0.36</v>
      </c>
      <c r="T662" s="9">
        <v>3</v>
      </c>
      <c r="U662" s="16" t="s">
        <v>1082</v>
      </c>
      <c r="V662" s="9">
        <v>26.4</v>
      </c>
      <c r="W662" s="16" t="s">
        <v>1082</v>
      </c>
      <c r="X662" s="9"/>
      <c r="Y662" s="9">
        <v>-8.67</v>
      </c>
      <c r="Z662" s="9">
        <v>-3.48</v>
      </c>
      <c r="AA662" s="9">
        <v>100</v>
      </c>
      <c r="AB662" s="9">
        <v>100</v>
      </c>
      <c r="AC662" s="9">
        <v>0</v>
      </c>
      <c r="AD662" s="16"/>
      <c r="AE662" s="9">
        <v>62.8</v>
      </c>
      <c r="AF662" s="16" t="s">
        <v>1082</v>
      </c>
      <c r="AG662" s="9">
        <v>-6.07</v>
      </c>
      <c r="AH662" s="9">
        <v>-9.0399999999999991</v>
      </c>
      <c r="AI662" s="16" t="s">
        <v>23</v>
      </c>
      <c r="AJ662" s="9"/>
      <c r="AK662" s="16" t="s">
        <v>897</v>
      </c>
      <c r="AL662" s="9">
        <v>500000000</v>
      </c>
      <c r="AM662" s="9">
        <v>0</v>
      </c>
      <c r="AN662" s="9">
        <v>0</v>
      </c>
      <c r="AO662" s="9">
        <v>0</v>
      </c>
      <c r="AP662" s="9">
        <v>0</v>
      </c>
      <c r="AQ662" s="9">
        <v>26227</v>
      </c>
      <c r="AR662" s="9">
        <v>26027</v>
      </c>
      <c r="AS662" s="9">
        <v>15327</v>
      </c>
      <c r="AT662" s="17">
        <v>44066</v>
      </c>
      <c r="AU662" s="9">
        <v>-41.1</v>
      </c>
      <c r="AV662" s="9">
        <v>0</v>
      </c>
      <c r="AW662" s="16"/>
      <c r="AX662" s="9">
        <v>13.8</v>
      </c>
      <c r="AY662" s="16" t="s">
        <v>1082</v>
      </c>
      <c r="AZ662" s="9">
        <v>0</v>
      </c>
      <c r="BA662" s="16"/>
      <c r="BB662" s="9">
        <v>20.57</v>
      </c>
      <c r="BC662" s="16" t="s">
        <v>1083</v>
      </c>
      <c r="BD662" s="9">
        <v>-20.57</v>
      </c>
      <c r="BE662" s="16" t="s">
        <v>1083</v>
      </c>
      <c r="BF662" s="9">
        <v>28</v>
      </c>
      <c r="BG662" s="9">
        <v>26</v>
      </c>
      <c r="BH662" s="9">
        <v>3</v>
      </c>
      <c r="BI662" s="9">
        <v>0.56000000000000005</v>
      </c>
      <c r="BJ662" s="9">
        <v>0</v>
      </c>
      <c r="BK662" s="9">
        <v>14905</v>
      </c>
      <c r="BL662" s="9">
        <v>15894</v>
      </c>
      <c r="BM662" s="9">
        <v>0</v>
      </c>
      <c r="BN662" s="9">
        <v>8.33</v>
      </c>
      <c r="BO662" s="9">
        <v>16326</v>
      </c>
      <c r="BP662" s="9">
        <v>15066</v>
      </c>
      <c r="BQ662" s="16"/>
      <c r="BR662" s="20"/>
      <c r="BS662" s="16"/>
      <c r="BT662" s="16"/>
      <c r="BU662" s="9">
        <v>594</v>
      </c>
      <c r="BV662" s="9">
        <v>606</v>
      </c>
      <c r="BW662" s="9">
        <v>591</v>
      </c>
      <c r="BX662" s="9">
        <v>597</v>
      </c>
      <c r="BY662" s="9">
        <v>650830</v>
      </c>
      <c r="BZ662" s="9">
        <v>0</v>
      </c>
      <c r="CA662" s="9">
        <v>0.08</v>
      </c>
      <c r="CB662" s="9">
        <v>10.47</v>
      </c>
    </row>
    <row r="663" spans="1:80" ht="18.75" x14ac:dyDescent="0.2">
      <c r="A663" s="16" t="s">
        <v>558</v>
      </c>
      <c r="B663" s="16" t="s">
        <v>927</v>
      </c>
      <c r="C663" s="16" t="s">
        <v>97</v>
      </c>
      <c r="D663" s="16" t="s">
        <v>1227</v>
      </c>
      <c r="E663" s="16" t="s">
        <v>1219</v>
      </c>
      <c r="F663" s="25">
        <v>44443.512181053244</v>
      </c>
      <c r="G663" s="16" t="s">
        <v>1225</v>
      </c>
      <c r="H663" s="16" t="s">
        <v>1223</v>
      </c>
      <c r="I663" s="16" t="s">
        <v>4927</v>
      </c>
      <c r="J663" s="16" t="s">
        <v>1084</v>
      </c>
      <c r="K663" s="16" t="s">
        <v>1247</v>
      </c>
      <c r="L663" s="16" t="s">
        <v>1082</v>
      </c>
      <c r="M663" s="9">
        <v>5625</v>
      </c>
      <c r="N663" s="9">
        <v>0.99</v>
      </c>
      <c r="O663" s="9">
        <v>5576</v>
      </c>
      <c r="P663" s="9">
        <v>0.11</v>
      </c>
      <c r="Q663" s="9">
        <v>0</v>
      </c>
      <c r="R663" s="9">
        <v>0.22</v>
      </c>
      <c r="S663" s="9">
        <v>0.62</v>
      </c>
      <c r="T663" s="9">
        <v>14.3</v>
      </c>
      <c r="U663" s="16" t="s">
        <v>1082</v>
      </c>
      <c r="V663" s="9">
        <v>14.3</v>
      </c>
      <c r="W663" s="16" t="s">
        <v>1082</v>
      </c>
      <c r="X663" s="9"/>
      <c r="Y663" s="9">
        <v>1</v>
      </c>
      <c r="Z663" s="9">
        <v>-2.93</v>
      </c>
      <c r="AA663" s="9">
        <v>100</v>
      </c>
      <c r="AB663" s="9">
        <v>100</v>
      </c>
      <c r="AC663" s="9">
        <v>0</v>
      </c>
      <c r="AD663" s="16"/>
      <c r="AE663" s="9">
        <v>0</v>
      </c>
      <c r="AF663" s="16"/>
      <c r="AG663" s="9">
        <v>4.1900000000000004</v>
      </c>
      <c r="AH663" s="9">
        <v>5.44</v>
      </c>
      <c r="AI663" s="16" t="s">
        <v>23</v>
      </c>
      <c r="AJ663" s="9"/>
      <c r="AK663" s="16" t="s">
        <v>897</v>
      </c>
      <c r="AL663" s="9">
        <v>93900000</v>
      </c>
      <c r="AM663" s="9">
        <v>0</v>
      </c>
      <c r="AN663" s="9">
        <v>0</v>
      </c>
      <c r="AO663" s="9">
        <v>0</v>
      </c>
      <c r="AP663" s="9">
        <v>0</v>
      </c>
      <c r="AQ663" s="9">
        <v>5634</v>
      </c>
      <c r="AR663" s="9">
        <v>5634</v>
      </c>
      <c r="AS663" s="9">
        <v>5576</v>
      </c>
      <c r="AT663" s="17">
        <v>44440</v>
      </c>
      <c r="AU663" s="9">
        <v>-1</v>
      </c>
      <c r="AV663" s="9">
        <v>91.94</v>
      </c>
      <c r="AW663" s="16" t="s">
        <v>1084</v>
      </c>
      <c r="AX663" s="9">
        <v>0</v>
      </c>
      <c r="AY663" s="16"/>
      <c r="AZ663" s="9">
        <v>51.72</v>
      </c>
      <c r="BA663" s="16" t="s">
        <v>1082</v>
      </c>
      <c r="BB663" s="9">
        <v>0</v>
      </c>
      <c r="BC663" s="16"/>
      <c r="BD663" s="9">
        <v>51.72</v>
      </c>
      <c r="BE663" s="16" t="s">
        <v>1082</v>
      </c>
      <c r="BF663" s="9">
        <v>5</v>
      </c>
      <c r="BG663" s="9">
        <v>2</v>
      </c>
      <c r="BH663" s="9">
        <v>2</v>
      </c>
      <c r="BI663" s="9">
        <v>0.68</v>
      </c>
      <c r="BJ663" s="9">
        <v>98</v>
      </c>
      <c r="BK663" s="9">
        <v>5389</v>
      </c>
      <c r="BL663" s="9">
        <v>5634</v>
      </c>
      <c r="BM663" s="9">
        <v>6.79</v>
      </c>
      <c r="BN663" s="9">
        <v>0.16</v>
      </c>
      <c r="BO663" s="9">
        <v>5634</v>
      </c>
      <c r="BP663" s="9">
        <v>5184</v>
      </c>
      <c r="BQ663" s="16"/>
      <c r="BR663" s="20"/>
      <c r="BS663" s="16"/>
      <c r="BT663" s="16"/>
      <c r="BU663" s="9">
        <v>599</v>
      </c>
      <c r="BV663" s="9">
        <v>601</v>
      </c>
      <c r="BW663" s="9">
        <v>604</v>
      </c>
      <c r="BX663" s="9">
        <v>578</v>
      </c>
      <c r="BY663" s="9">
        <v>448834</v>
      </c>
      <c r="BZ663" s="9">
        <v>100</v>
      </c>
      <c r="CA663" s="9">
        <v>0.01</v>
      </c>
      <c r="CB663" s="9">
        <v>-1.1599999999999999</v>
      </c>
    </row>
    <row r="664" spans="1:80" ht="18.75" x14ac:dyDescent="0.2">
      <c r="A664" s="16" t="s">
        <v>716</v>
      </c>
      <c r="B664" s="16" t="s">
        <v>900</v>
      </c>
      <c r="C664" s="16"/>
      <c r="D664" s="16"/>
      <c r="E664" s="16"/>
      <c r="F664" s="25"/>
      <c r="G664" s="16"/>
      <c r="H664" s="16"/>
      <c r="I664" s="16" t="s">
        <v>1988</v>
      </c>
      <c r="J664" s="16" t="s">
        <v>1084</v>
      </c>
      <c r="K664" s="16" t="s">
        <v>4928</v>
      </c>
      <c r="L664" s="16" t="s">
        <v>1082</v>
      </c>
      <c r="M664" s="9">
        <v>218652</v>
      </c>
      <c r="N664" s="9">
        <v>0.67</v>
      </c>
      <c r="O664" s="9">
        <v>219908</v>
      </c>
      <c r="P664" s="9">
        <v>1.24</v>
      </c>
      <c r="Q664" s="9">
        <v>2.0699999999999998</v>
      </c>
      <c r="R664" s="9">
        <v>0.66</v>
      </c>
      <c r="S664" s="9">
        <v>0.52</v>
      </c>
      <c r="T664" s="9">
        <v>13.7</v>
      </c>
      <c r="U664" s="16" t="s">
        <v>1082</v>
      </c>
      <c r="V664" s="9">
        <v>9.1</v>
      </c>
      <c r="W664" s="16" t="s">
        <v>1082</v>
      </c>
      <c r="X664" s="9">
        <v>1.51</v>
      </c>
      <c r="Y664" s="9">
        <v>1.51</v>
      </c>
      <c r="Z664" s="9">
        <v>1.1299999999999999</v>
      </c>
      <c r="AA664" s="9">
        <v>92.36</v>
      </c>
      <c r="AB664" s="9">
        <v>52.49</v>
      </c>
      <c r="AC664" s="9">
        <v>376.9</v>
      </c>
      <c r="AD664" s="16" t="s">
        <v>1082</v>
      </c>
      <c r="AE664" s="9">
        <v>-250.3</v>
      </c>
      <c r="AF664" s="16" t="s">
        <v>1082</v>
      </c>
      <c r="AG664" s="9">
        <v>-2.2599999999999998</v>
      </c>
      <c r="AH664" s="9">
        <v>5.23</v>
      </c>
      <c r="AI664" s="16" t="s">
        <v>896</v>
      </c>
      <c r="AJ664" s="9">
        <v>0.51</v>
      </c>
      <c r="AK664" s="16" t="s">
        <v>897</v>
      </c>
      <c r="AL664" s="9">
        <v>7</v>
      </c>
      <c r="AM664" s="9">
        <v>71</v>
      </c>
      <c r="AN664" s="9">
        <v>195315</v>
      </c>
      <c r="AO664" s="9">
        <v>68.16</v>
      </c>
      <c r="AP664" s="9">
        <v>69.349999999999994</v>
      </c>
      <c r="AQ664" s="9"/>
      <c r="AR664" s="9"/>
      <c r="AS664" s="9"/>
      <c r="AT664" s="17"/>
      <c r="AU664" s="9"/>
      <c r="AV664" s="9">
        <v>486</v>
      </c>
      <c r="AW664" s="16"/>
      <c r="AX664" s="9">
        <v>4.18</v>
      </c>
      <c r="AY664" s="16" t="s">
        <v>1084</v>
      </c>
      <c r="AZ664" s="9">
        <v>10.63</v>
      </c>
      <c r="BA664" s="16" t="s">
        <v>1082</v>
      </c>
      <c r="BB664" s="9">
        <v>92.01</v>
      </c>
      <c r="BC664" s="16" t="s">
        <v>1082</v>
      </c>
      <c r="BD664" s="9">
        <v>-81.38</v>
      </c>
      <c r="BE664" s="16" t="s">
        <v>1082</v>
      </c>
      <c r="BF664" s="9">
        <v>137</v>
      </c>
      <c r="BG664" s="9">
        <v>64</v>
      </c>
      <c r="BH664" s="9">
        <v>55</v>
      </c>
      <c r="BI664" s="9">
        <v>0.64</v>
      </c>
      <c r="BJ664" s="9">
        <v>85.47</v>
      </c>
      <c r="BK664" s="9">
        <v>206810</v>
      </c>
      <c r="BL664" s="9">
        <v>228000</v>
      </c>
      <c r="BM664" s="9">
        <v>20.8</v>
      </c>
      <c r="BN664" s="9">
        <v>4.2699999999999996</v>
      </c>
      <c r="BO664" s="9">
        <v>228000</v>
      </c>
      <c r="BP664" s="9">
        <v>163644</v>
      </c>
      <c r="BQ664" s="16"/>
      <c r="BR664" s="20"/>
      <c r="BS664" s="16"/>
      <c r="BT664" s="16"/>
      <c r="BU664" s="9"/>
      <c r="BV664" s="9"/>
      <c r="BW664" s="9"/>
      <c r="BX664" s="9"/>
      <c r="BY664" s="9"/>
      <c r="BZ664" s="9"/>
      <c r="CA664" s="9"/>
      <c r="CB664" s="9"/>
    </row>
    <row r="665" spans="1:80" ht="18.75" x14ac:dyDescent="0.2">
      <c r="A665" s="16" t="s">
        <v>751</v>
      </c>
      <c r="B665" s="16" t="s">
        <v>782</v>
      </c>
      <c r="C665" s="16" t="s">
        <v>97</v>
      </c>
      <c r="D665" s="16" t="s">
        <v>1227</v>
      </c>
      <c r="E665" s="16" t="s">
        <v>1219</v>
      </c>
      <c r="F665" s="25">
        <v>44443.505164201386</v>
      </c>
      <c r="G665" s="16" t="s">
        <v>1225</v>
      </c>
      <c r="H665" s="16" t="s">
        <v>1223</v>
      </c>
      <c r="I665" s="16" t="s">
        <v>4534</v>
      </c>
      <c r="J665" s="16" t="s">
        <v>1084</v>
      </c>
      <c r="K665" s="16" t="s">
        <v>2244</v>
      </c>
      <c r="L665" s="16" t="s">
        <v>1082</v>
      </c>
      <c r="M665" s="9">
        <v>26220</v>
      </c>
      <c r="N665" s="9">
        <v>-2</v>
      </c>
      <c r="O665" s="9">
        <v>26668</v>
      </c>
      <c r="P665" s="9">
        <v>-0.33</v>
      </c>
      <c r="Q665" s="9">
        <v>0</v>
      </c>
      <c r="R665" s="9">
        <v>1.28</v>
      </c>
      <c r="S665" s="9">
        <v>0.17</v>
      </c>
      <c r="T665" s="9">
        <v>8</v>
      </c>
      <c r="U665" s="16" t="s">
        <v>1082</v>
      </c>
      <c r="V665" s="9">
        <v>16</v>
      </c>
      <c r="W665" s="16" t="s">
        <v>1082</v>
      </c>
      <c r="X665" s="9">
        <v>0.5</v>
      </c>
      <c r="Y665" s="9">
        <v>-2</v>
      </c>
      <c r="Z665" s="9">
        <v>-3.12</v>
      </c>
      <c r="AA665" s="9">
        <v>100</v>
      </c>
      <c r="AB665" s="9">
        <v>100</v>
      </c>
      <c r="AC665" s="9">
        <v>0</v>
      </c>
      <c r="AD665" s="16"/>
      <c r="AE665" s="9">
        <v>0</v>
      </c>
      <c r="AF665" s="16"/>
      <c r="AG665" s="9">
        <v>-3.06</v>
      </c>
      <c r="AH665" s="9">
        <v>-16.649999999999999</v>
      </c>
      <c r="AI665" s="16" t="s">
        <v>896</v>
      </c>
      <c r="AJ665" s="9">
        <v>0.21</v>
      </c>
      <c r="AK665" s="16" t="s">
        <v>897</v>
      </c>
      <c r="AL665" s="9">
        <v>86</v>
      </c>
      <c r="AM665" s="9">
        <v>0</v>
      </c>
      <c r="AN665" s="9">
        <v>25939</v>
      </c>
      <c r="AO665" s="9">
        <v>22.36</v>
      </c>
      <c r="AP665" s="9">
        <v>22.81</v>
      </c>
      <c r="AQ665" s="9">
        <v>40650</v>
      </c>
      <c r="AR665" s="9">
        <v>40650</v>
      </c>
      <c r="AS665" s="9">
        <v>26668</v>
      </c>
      <c r="AT665" s="17">
        <v>44240</v>
      </c>
      <c r="AU665" s="9">
        <v>-34.4</v>
      </c>
      <c r="AV665" s="9">
        <v>0</v>
      </c>
      <c r="AW665" s="16"/>
      <c r="AX665" s="9">
        <v>613.34</v>
      </c>
      <c r="AY665" s="16" t="s">
        <v>1084</v>
      </c>
      <c r="AZ665" s="9">
        <v>0</v>
      </c>
      <c r="BA665" s="16"/>
      <c r="BB665" s="9">
        <v>1.61</v>
      </c>
      <c r="BC665" s="16" t="s">
        <v>1083</v>
      </c>
      <c r="BD665" s="9">
        <v>-1.61</v>
      </c>
      <c r="BE665" s="16" t="s">
        <v>1083</v>
      </c>
      <c r="BF665" s="9">
        <v>15</v>
      </c>
      <c r="BG665" s="9">
        <v>10</v>
      </c>
      <c r="BH665" s="9">
        <v>5</v>
      </c>
      <c r="BI665" s="9">
        <v>0.27</v>
      </c>
      <c r="BJ665" s="9">
        <v>2.79</v>
      </c>
      <c r="BK665" s="9">
        <v>25939</v>
      </c>
      <c r="BL665" s="9">
        <v>30828</v>
      </c>
      <c r="BM665" s="9">
        <v>1.08</v>
      </c>
      <c r="BN665" s="9">
        <v>26.61</v>
      </c>
      <c r="BO665" s="9">
        <v>36004</v>
      </c>
      <c r="BP665" s="9">
        <v>25939</v>
      </c>
      <c r="BQ665" s="16"/>
      <c r="BR665" s="20"/>
      <c r="BS665" s="16"/>
      <c r="BT665" s="16"/>
      <c r="BU665" s="9">
        <v>568</v>
      </c>
      <c r="BV665" s="9">
        <v>504</v>
      </c>
      <c r="BW665" s="9">
        <v>528</v>
      </c>
      <c r="BX665" s="9">
        <v>506</v>
      </c>
      <c r="BY665" s="9">
        <v>186881</v>
      </c>
      <c r="BZ665" s="9">
        <v>0</v>
      </c>
      <c r="CA665" s="9">
        <v>7.0000000000000007E-2</v>
      </c>
      <c r="CB665" s="9">
        <v>-0.97</v>
      </c>
    </row>
    <row r="666" spans="1:80" ht="18.75" x14ac:dyDescent="0.2">
      <c r="A666" s="16" t="s">
        <v>352</v>
      </c>
      <c r="B666" s="16" t="s">
        <v>787</v>
      </c>
      <c r="C666" s="16" t="s">
        <v>97</v>
      </c>
      <c r="D666" s="16" t="s">
        <v>1227</v>
      </c>
      <c r="E666" s="16" t="s">
        <v>1219</v>
      </c>
      <c r="F666" s="25">
        <v>44443.518420740744</v>
      </c>
      <c r="G666" s="16" t="s">
        <v>1225</v>
      </c>
      <c r="H666" s="16" t="s">
        <v>1223</v>
      </c>
      <c r="I666" s="16" t="s">
        <v>1055</v>
      </c>
      <c r="J666" s="16" t="s">
        <v>1084</v>
      </c>
      <c r="K666" s="16" t="s">
        <v>4929</v>
      </c>
      <c r="L666" s="16" t="s">
        <v>1082</v>
      </c>
      <c r="M666" s="9">
        <v>128393</v>
      </c>
      <c r="N666" s="9">
        <v>-3</v>
      </c>
      <c r="O666" s="9">
        <v>131776</v>
      </c>
      <c r="P666" s="9">
        <v>-0.44</v>
      </c>
      <c r="Q666" s="9">
        <v>0</v>
      </c>
      <c r="R666" s="9">
        <v>0.11</v>
      </c>
      <c r="S666" s="9">
        <v>0.2</v>
      </c>
      <c r="T666" s="9">
        <v>4.3</v>
      </c>
      <c r="U666" s="16" t="s">
        <v>1082</v>
      </c>
      <c r="V666" s="9">
        <v>28.7</v>
      </c>
      <c r="W666" s="16" t="s">
        <v>1082</v>
      </c>
      <c r="X666" s="9"/>
      <c r="Y666" s="9">
        <v>-6.6</v>
      </c>
      <c r="Z666" s="9">
        <v>-1.08</v>
      </c>
      <c r="AA666" s="9">
        <v>100</v>
      </c>
      <c r="AB666" s="9">
        <v>100</v>
      </c>
      <c r="AC666" s="9">
        <v>0</v>
      </c>
      <c r="AD666" s="16"/>
      <c r="AE666" s="9">
        <v>136.4</v>
      </c>
      <c r="AF666" s="16" t="s">
        <v>1082</v>
      </c>
      <c r="AG666" s="9">
        <v>-2.15</v>
      </c>
      <c r="AH666" s="9">
        <v>7.86</v>
      </c>
      <c r="AI666" s="16" t="s">
        <v>23</v>
      </c>
      <c r="AJ666" s="9"/>
      <c r="AK666" s="16" t="s">
        <v>897</v>
      </c>
      <c r="AL666" s="9">
        <v>15307007</v>
      </c>
      <c r="AM666" s="9">
        <v>0</v>
      </c>
      <c r="AN666" s="9">
        <v>0</v>
      </c>
      <c r="AO666" s="9">
        <v>0</v>
      </c>
      <c r="AP666" s="9">
        <v>0</v>
      </c>
      <c r="AQ666" s="9">
        <v>219157</v>
      </c>
      <c r="AR666" s="9">
        <v>219109</v>
      </c>
      <c r="AS666" s="9">
        <v>131776</v>
      </c>
      <c r="AT666" s="17">
        <v>44240</v>
      </c>
      <c r="AU666" s="9">
        <v>-39.9</v>
      </c>
      <c r="AV666" s="9">
        <v>0</v>
      </c>
      <c r="AW666" s="16"/>
      <c r="AX666" s="9">
        <v>69.36</v>
      </c>
      <c r="AY666" s="16" t="s">
        <v>1084</v>
      </c>
      <c r="AZ666" s="9">
        <v>0</v>
      </c>
      <c r="BA666" s="16"/>
      <c r="BB666" s="9">
        <v>890.97</v>
      </c>
      <c r="BC666" s="16" t="s">
        <v>1082</v>
      </c>
      <c r="BD666" s="9">
        <v>-890.97</v>
      </c>
      <c r="BE666" s="16" t="s">
        <v>1082</v>
      </c>
      <c r="BF666" s="9">
        <v>36</v>
      </c>
      <c r="BG666" s="9">
        <v>33</v>
      </c>
      <c r="BH666" s="9">
        <v>5</v>
      </c>
      <c r="BI666" s="9">
        <v>0.17</v>
      </c>
      <c r="BJ666" s="9">
        <v>22.04</v>
      </c>
      <c r="BK666" s="9">
        <v>127317</v>
      </c>
      <c r="BL666" s="9">
        <v>141000</v>
      </c>
      <c r="BM666" s="9">
        <v>20.12</v>
      </c>
      <c r="BN666" s="9">
        <v>9.81</v>
      </c>
      <c r="BO666" s="9">
        <v>204479</v>
      </c>
      <c r="BP666" s="9">
        <v>106880</v>
      </c>
      <c r="BQ666" s="16" t="s">
        <v>1101</v>
      </c>
      <c r="BR666" s="20">
        <v>44522</v>
      </c>
      <c r="BS666" s="16" t="s">
        <v>375</v>
      </c>
      <c r="BT666" s="16" t="s">
        <v>1099</v>
      </c>
      <c r="BU666" s="9">
        <v>1048</v>
      </c>
      <c r="BV666" s="9">
        <v>1049</v>
      </c>
      <c r="BW666" s="9">
        <v>1049</v>
      </c>
      <c r="BX666" s="9">
        <v>1049</v>
      </c>
      <c r="BY666" s="9">
        <v>75550</v>
      </c>
      <c r="BZ666" s="9">
        <v>0</v>
      </c>
      <c r="CA666" s="9">
        <v>0.02</v>
      </c>
      <c r="CB666" s="9">
        <v>78.03</v>
      </c>
    </row>
    <row r="667" spans="1:80" ht="18.75" x14ac:dyDescent="0.2">
      <c r="A667" s="16" t="s">
        <v>725</v>
      </c>
      <c r="B667" s="16" t="s">
        <v>900</v>
      </c>
      <c r="C667" s="16"/>
      <c r="D667" s="16"/>
      <c r="E667" s="16"/>
      <c r="F667" s="25"/>
      <c r="G667" s="16"/>
      <c r="H667" s="16"/>
      <c r="I667" s="16" t="s">
        <v>979</v>
      </c>
      <c r="J667" s="16" t="s">
        <v>1084</v>
      </c>
      <c r="K667" s="16" t="s">
        <v>4930</v>
      </c>
      <c r="L667" s="16" t="s">
        <v>1082</v>
      </c>
      <c r="M667" s="9">
        <v>107900</v>
      </c>
      <c r="N667" s="9">
        <v>0.47</v>
      </c>
      <c r="O667" s="9">
        <v>108100</v>
      </c>
      <c r="P667" s="9">
        <v>0.66</v>
      </c>
      <c r="Q667" s="9">
        <v>6.73</v>
      </c>
      <c r="R667" s="9">
        <v>0.09</v>
      </c>
      <c r="S667" s="9">
        <v>0.19</v>
      </c>
      <c r="T667" s="9">
        <v>4.3</v>
      </c>
      <c r="U667" s="16" t="s">
        <v>1082</v>
      </c>
      <c r="V667" s="9">
        <v>5.3</v>
      </c>
      <c r="W667" s="16" t="s">
        <v>1082</v>
      </c>
      <c r="X667" s="9">
        <v>0.83</v>
      </c>
      <c r="Y667" s="9">
        <v>-1.21</v>
      </c>
      <c r="Z667" s="9">
        <v>1.07</v>
      </c>
      <c r="AA667" s="9">
        <v>100</v>
      </c>
      <c r="AB667" s="9">
        <v>100</v>
      </c>
      <c r="AC667" s="9">
        <v>0</v>
      </c>
      <c r="AD667" s="16"/>
      <c r="AE667" s="9">
        <v>104.6</v>
      </c>
      <c r="AF667" s="16" t="s">
        <v>1082</v>
      </c>
      <c r="AG667" s="9">
        <v>-5.03</v>
      </c>
      <c r="AH667" s="9">
        <v>-1.05</v>
      </c>
      <c r="AI667" s="16" t="s">
        <v>896</v>
      </c>
      <c r="AJ667" s="9">
        <v>0.19</v>
      </c>
      <c r="AK667" s="16" t="s">
        <v>897</v>
      </c>
      <c r="AL667" s="9">
        <v>93</v>
      </c>
      <c r="AM667" s="9">
        <v>79</v>
      </c>
      <c r="AN667" s="9">
        <v>104110</v>
      </c>
      <c r="AO667" s="9">
        <v>44.33</v>
      </c>
      <c r="AP667" s="9">
        <v>47.35</v>
      </c>
      <c r="AQ667" s="9"/>
      <c r="AR667" s="9"/>
      <c r="AS667" s="9"/>
      <c r="AT667" s="17"/>
      <c r="AU667" s="9"/>
      <c r="AV667" s="9">
        <v>847</v>
      </c>
      <c r="AW667" s="16"/>
      <c r="AX667" s="9">
        <v>3.2</v>
      </c>
      <c r="AY667" s="16" t="s">
        <v>1084</v>
      </c>
      <c r="AZ667" s="9">
        <v>9.09</v>
      </c>
      <c r="BA667" s="16" t="s">
        <v>1082</v>
      </c>
      <c r="BB667" s="9">
        <v>34.94</v>
      </c>
      <c r="BC667" s="16" t="s">
        <v>1082</v>
      </c>
      <c r="BD667" s="9">
        <v>-25.85</v>
      </c>
      <c r="BE667" s="16" t="s">
        <v>1082</v>
      </c>
      <c r="BF667" s="9">
        <v>47</v>
      </c>
      <c r="BG667" s="9">
        <v>23</v>
      </c>
      <c r="BH667" s="9">
        <v>19</v>
      </c>
      <c r="BI667" s="9">
        <v>0.23</v>
      </c>
      <c r="BJ667" s="9">
        <v>43.24</v>
      </c>
      <c r="BK667" s="9">
        <v>104110</v>
      </c>
      <c r="BL667" s="9">
        <v>115000</v>
      </c>
      <c r="BM667" s="9">
        <v>3.64</v>
      </c>
      <c r="BN667" s="9">
        <v>6.58</v>
      </c>
      <c r="BO667" s="9">
        <v>115000</v>
      </c>
      <c r="BP667" s="9">
        <v>102490</v>
      </c>
      <c r="BQ667" s="16"/>
      <c r="BR667" s="20"/>
      <c r="BS667" s="16"/>
      <c r="BT667" s="16"/>
      <c r="BU667" s="9"/>
      <c r="BV667" s="9"/>
      <c r="BW667" s="9"/>
      <c r="BX667" s="9"/>
      <c r="BY667" s="9"/>
      <c r="BZ667" s="9"/>
      <c r="CA667" s="9"/>
      <c r="CB667" s="9"/>
    </row>
    <row r="668" spans="1:80" ht="18.75" x14ac:dyDescent="0.2">
      <c r="A668" s="16" t="s">
        <v>4344</v>
      </c>
      <c r="B668" s="16" t="s">
        <v>929</v>
      </c>
      <c r="C668" s="16"/>
      <c r="D668" s="16"/>
      <c r="E668" s="16"/>
      <c r="F668" s="25"/>
      <c r="G668" s="16"/>
      <c r="H668" s="16"/>
      <c r="I668" s="16" t="s">
        <v>1051</v>
      </c>
      <c r="J668" s="16" t="s">
        <v>1084</v>
      </c>
      <c r="K668" s="16" t="s">
        <v>1020</v>
      </c>
      <c r="L668" s="16" t="s">
        <v>1082</v>
      </c>
      <c r="M668" s="9">
        <v>15600</v>
      </c>
      <c r="N668" s="9">
        <v>0</v>
      </c>
      <c r="O668" s="9">
        <v>15600</v>
      </c>
      <c r="P668" s="9">
        <v>0</v>
      </c>
      <c r="Q668" s="9">
        <v>0</v>
      </c>
      <c r="R668" s="9">
        <v>1</v>
      </c>
      <c r="S668" s="9">
        <v>1</v>
      </c>
      <c r="T668" s="9">
        <v>1.2</v>
      </c>
      <c r="U668" s="16" t="s">
        <v>1082</v>
      </c>
      <c r="V668" s="9">
        <v>0</v>
      </c>
      <c r="W668" s="16"/>
      <c r="X668" s="9"/>
      <c r="Y668" s="9">
        <v>0</v>
      </c>
      <c r="Z668" s="9">
        <v>0</v>
      </c>
      <c r="AA668" s="9">
        <v>100</v>
      </c>
      <c r="AB668" s="9">
        <v>0</v>
      </c>
      <c r="AC668" s="9">
        <v>11.9</v>
      </c>
      <c r="AD668" s="16" t="s">
        <v>1082</v>
      </c>
      <c r="AE668" s="9">
        <v>16</v>
      </c>
      <c r="AF668" s="16" t="s">
        <v>1082</v>
      </c>
      <c r="AG668" s="9">
        <v>0</v>
      </c>
      <c r="AH668" s="9">
        <v>0</v>
      </c>
      <c r="AI668" s="16" t="s">
        <v>23</v>
      </c>
      <c r="AJ668" s="9"/>
      <c r="AK668" s="16" t="s">
        <v>897</v>
      </c>
      <c r="AL668" s="9">
        <v>0</v>
      </c>
      <c r="AM668" s="9">
        <v>0</v>
      </c>
      <c r="AN668" s="9">
        <v>0</v>
      </c>
      <c r="AO668" s="9">
        <v>0</v>
      </c>
      <c r="AP668" s="9">
        <v>0</v>
      </c>
      <c r="AQ668" s="9"/>
      <c r="AR668" s="9"/>
      <c r="AS668" s="9"/>
      <c r="AT668" s="17"/>
      <c r="AU668" s="9"/>
      <c r="AV668" s="9">
        <v>0</v>
      </c>
      <c r="AW668" s="16"/>
      <c r="AX668" s="9">
        <v>14.57</v>
      </c>
      <c r="AY668" s="16" t="s">
        <v>1082</v>
      </c>
      <c r="AZ668" s="9">
        <v>0</v>
      </c>
      <c r="BA668" s="16"/>
      <c r="BB668" s="9">
        <v>22.73</v>
      </c>
      <c r="BC668" s="16" t="s">
        <v>1083</v>
      </c>
      <c r="BD668" s="9">
        <v>-22.73</v>
      </c>
      <c r="BE668" s="16" t="s">
        <v>1083</v>
      </c>
      <c r="BF668" s="9">
        <v>12</v>
      </c>
      <c r="BG668" s="9">
        <v>10</v>
      </c>
      <c r="BH668" s="9">
        <v>0</v>
      </c>
      <c r="BI668" s="9">
        <v>0.65</v>
      </c>
      <c r="BJ668" s="9"/>
      <c r="BK668" s="9">
        <v>15600</v>
      </c>
      <c r="BL668" s="9">
        <v>15600</v>
      </c>
      <c r="BM668" s="9">
        <v>0</v>
      </c>
      <c r="BN668" s="9">
        <v>0</v>
      </c>
      <c r="BO668" s="9">
        <v>15600</v>
      </c>
      <c r="BP668" s="9">
        <v>15600</v>
      </c>
      <c r="BQ668" s="16"/>
      <c r="BR668" s="20"/>
      <c r="BS668" s="16"/>
      <c r="BT668" s="16"/>
      <c r="BU668" s="9"/>
      <c r="BV668" s="9"/>
      <c r="BW668" s="9"/>
      <c r="BX668" s="9"/>
      <c r="BY668" s="9"/>
      <c r="BZ668" s="9"/>
      <c r="CA668" s="9"/>
      <c r="CB668" s="9"/>
    </row>
    <row r="669" spans="1:80" ht="18.75" x14ac:dyDescent="0.2">
      <c r="A669" s="16" t="s">
        <v>706</v>
      </c>
      <c r="B669" s="16" t="s">
        <v>796</v>
      </c>
      <c r="C669" s="16" t="s">
        <v>97</v>
      </c>
      <c r="D669" s="16" t="s">
        <v>1227</v>
      </c>
      <c r="E669" s="16" t="s">
        <v>1219</v>
      </c>
      <c r="F669" s="25">
        <v>44443.486623726851</v>
      </c>
      <c r="G669" s="16" t="s">
        <v>1225</v>
      </c>
      <c r="H669" s="16" t="s">
        <v>1223</v>
      </c>
      <c r="I669" s="16" t="s">
        <v>1056</v>
      </c>
      <c r="J669" s="16" t="s">
        <v>1084</v>
      </c>
      <c r="K669" s="16" t="s">
        <v>4800</v>
      </c>
      <c r="L669" s="16" t="s">
        <v>1082</v>
      </c>
      <c r="M669" s="9">
        <v>47254</v>
      </c>
      <c r="N669" s="9">
        <v>-3</v>
      </c>
      <c r="O669" s="9">
        <v>48664</v>
      </c>
      <c r="P669" s="9">
        <v>-0.1</v>
      </c>
      <c r="Q669" s="9">
        <v>0</v>
      </c>
      <c r="R669" s="9">
        <v>0.42</v>
      </c>
      <c r="S669" s="9">
        <v>0.55000000000000004</v>
      </c>
      <c r="T669" s="9">
        <v>2.1</v>
      </c>
      <c r="U669" s="16" t="s">
        <v>1082</v>
      </c>
      <c r="V669" s="9">
        <v>34.1</v>
      </c>
      <c r="W669" s="16" t="s">
        <v>1082</v>
      </c>
      <c r="X669" s="9"/>
      <c r="Y669" s="9">
        <v>-16</v>
      </c>
      <c r="Z669" s="9">
        <v>-4.38</v>
      </c>
      <c r="AA669" s="9">
        <v>100</v>
      </c>
      <c r="AB669" s="9">
        <v>100</v>
      </c>
      <c r="AC669" s="9">
        <v>0</v>
      </c>
      <c r="AD669" s="16"/>
      <c r="AE669" s="9">
        <v>-9.5</v>
      </c>
      <c r="AF669" s="16" t="s">
        <v>1082</v>
      </c>
      <c r="AG669" s="9">
        <v>-3.69</v>
      </c>
      <c r="AH669" s="9">
        <v>-5</v>
      </c>
      <c r="AI669" s="16" t="s">
        <v>23</v>
      </c>
      <c r="AJ669" s="9"/>
      <c r="AK669" s="16" t="s">
        <v>897</v>
      </c>
      <c r="AL669" s="9">
        <v>64831141</v>
      </c>
      <c r="AM669" s="9">
        <v>0</v>
      </c>
      <c r="AN669" s="9">
        <v>0</v>
      </c>
      <c r="AO669" s="9">
        <v>0</v>
      </c>
      <c r="AP669" s="9">
        <v>0</v>
      </c>
      <c r="AQ669" s="9">
        <v>75067</v>
      </c>
      <c r="AR669" s="9">
        <v>76512</v>
      </c>
      <c r="AS669" s="9">
        <v>48664</v>
      </c>
      <c r="AT669" s="17">
        <v>44062</v>
      </c>
      <c r="AU669" s="9">
        <v>-36.4</v>
      </c>
      <c r="AV669" s="9">
        <v>0</v>
      </c>
      <c r="AW669" s="16"/>
      <c r="AX669" s="9">
        <v>1.6</v>
      </c>
      <c r="AY669" s="16" t="s">
        <v>1082</v>
      </c>
      <c r="AZ669" s="9">
        <v>0</v>
      </c>
      <c r="BA669" s="16"/>
      <c r="BB669" s="9">
        <v>7.58</v>
      </c>
      <c r="BC669" s="16" t="s">
        <v>1083</v>
      </c>
      <c r="BD669" s="9">
        <v>-7.58</v>
      </c>
      <c r="BE669" s="16" t="s">
        <v>1083</v>
      </c>
      <c r="BF669" s="9">
        <v>19</v>
      </c>
      <c r="BG669" s="9">
        <v>16</v>
      </c>
      <c r="BH669" s="9">
        <v>1</v>
      </c>
      <c r="BI669" s="9">
        <v>0.5</v>
      </c>
      <c r="BJ669" s="9">
        <v>0.05</v>
      </c>
      <c r="BK669" s="9">
        <v>47251</v>
      </c>
      <c r="BL669" s="9">
        <v>48400</v>
      </c>
      <c r="BM669" s="9">
        <v>0</v>
      </c>
      <c r="BN669" s="9">
        <v>10.43</v>
      </c>
      <c r="BO669" s="9">
        <v>52845</v>
      </c>
      <c r="BP669" s="9">
        <v>47251</v>
      </c>
      <c r="BQ669" s="16" t="s">
        <v>1106</v>
      </c>
      <c r="BR669" s="20">
        <v>44430</v>
      </c>
      <c r="BS669" s="16" t="s">
        <v>4525</v>
      </c>
      <c r="BT669" s="16" t="s">
        <v>1128</v>
      </c>
      <c r="BU669" s="9">
        <v>586</v>
      </c>
      <c r="BV669" s="9">
        <v>595</v>
      </c>
      <c r="BW669" s="9">
        <v>567</v>
      </c>
      <c r="BX669" s="9">
        <v>564</v>
      </c>
      <c r="BY669" s="9">
        <v>205276</v>
      </c>
      <c r="BZ669" s="9">
        <v>0</v>
      </c>
      <c r="CA669" s="9">
        <v>0.03</v>
      </c>
      <c r="CB669" s="9">
        <v>10.11</v>
      </c>
    </row>
    <row r="670" spans="1:80" ht="18.75" x14ac:dyDescent="0.2">
      <c r="A670" s="16" t="s">
        <v>692</v>
      </c>
      <c r="B670" s="16" t="s">
        <v>782</v>
      </c>
      <c r="C670" s="16"/>
      <c r="D670" s="16"/>
      <c r="E670" s="16"/>
      <c r="F670" s="25"/>
      <c r="G670" s="16"/>
      <c r="H670" s="16"/>
      <c r="I670" s="16" t="s">
        <v>1075</v>
      </c>
      <c r="J670" s="16" t="s">
        <v>1084</v>
      </c>
      <c r="K670" s="16" t="s">
        <v>2014</v>
      </c>
      <c r="L670" s="16" t="s">
        <v>1082</v>
      </c>
      <c r="M670" s="9">
        <v>109230</v>
      </c>
      <c r="N670" s="9">
        <v>0</v>
      </c>
      <c r="O670" s="9">
        <v>109250</v>
      </c>
      <c r="P670" s="9">
        <v>0.02</v>
      </c>
      <c r="Q670" s="9">
        <v>3.36</v>
      </c>
      <c r="R670" s="9">
        <v>0</v>
      </c>
      <c r="S670" s="9">
        <v>0</v>
      </c>
      <c r="T670" s="9">
        <v>4.9000000000000004</v>
      </c>
      <c r="U670" s="16" t="s">
        <v>1082</v>
      </c>
      <c r="V670" s="9">
        <v>11.3</v>
      </c>
      <c r="W670" s="16" t="s">
        <v>1082</v>
      </c>
      <c r="X670" s="9">
        <v>0.43</v>
      </c>
      <c r="Y670" s="9">
        <v>-2.33</v>
      </c>
      <c r="Z670" s="9">
        <v>-2.12</v>
      </c>
      <c r="AA670" s="9">
        <v>100</v>
      </c>
      <c r="AB670" s="9">
        <v>100</v>
      </c>
      <c r="AC670" s="9">
        <v>0</v>
      </c>
      <c r="AD670" s="16"/>
      <c r="AE670" s="9">
        <v>-6.3</v>
      </c>
      <c r="AF670" s="16" t="s">
        <v>1083</v>
      </c>
      <c r="AG670" s="9">
        <v>-4.0599999999999996</v>
      </c>
      <c r="AH670" s="9">
        <v>-8.82</v>
      </c>
      <c r="AI670" s="16" t="s">
        <v>896</v>
      </c>
      <c r="AJ670" s="9">
        <v>0</v>
      </c>
      <c r="AK670" s="16" t="s">
        <v>897</v>
      </c>
      <c r="AL670" s="9">
        <v>0</v>
      </c>
      <c r="AM670" s="9">
        <v>43</v>
      </c>
      <c r="AN670" s="9">
        <v>102200</v>
      </c>
      <c r="AO670" s="9">
        <v>59.31</v>
      </c>
      <c r="AP670" s="9">
        <v>61.7</v>
      </c>
      <c r="AQ670" s="9">
        <v>124500</v>
      </c>
      <c r="AR670" s="9">
        <v>124500</v>
      </c>
      <c r="AS670" s="9">
        <v>109250</v>
      </c>
      <c r="AT670" s="17">
        <v>44431</v>
      </c>
      <c r="AU670" s="9">
        <v>-12.2</v>
      </c>
      <c r="AV670" s="9">
        <v>44.17</v>
      </c>
      <c r="AW670" s="16" t="s">
        <v>1084</v>
      </c>
      <c r="AX670" s="9">
        <v>6.34</v>
      </c>
      <c r="AY670" s="16" t="s">
        <v>1084</v>
      </c>
      <c r="AZ670" s="9">
        <v>477.1</v>
      </c>
      <c r="BA670" s="16" t="s">
        <v>1082</v>
      </c>
      <c r="BB670" s="9">
        <v>71.45</v>
      </c>
      <c r="BC670" s="16" t="s">
        <v>1082</v>
      </c>
      <c r="BD670" s="9">
        <v>405.65</v>
      </c>
      <c r="BE670" s="16" t="s">
        <v>1082</v>
      </c>
      <c r="BF670" s="9">
        <v>16</v>
      </c>
      <c r="BG670" s="9">
        <v>14</v>
      </c>
      <c r="BH670" s="9">
        <v>6</v>
      </c>
      <c r="BI670" s="9">
        <v>0</v>
      </c>
      <c r="BJ670" s="9">
        <v>73.67</v>
      </c>
      <c r="BK670" s="9">
        <v>103060</v>
      </c>
      <c r="BL670" s="9">
        <v>119780</v>
      </c>
      <c r="BM670" s="9">
        <v>37.79</v>
      </c>
      <c r="BN670" s="9">
        <v>13.97</v>
      </c>
      <c r="BO670" s="9">
        <v>124500</v>
      </c>
      <c r="BP670" s="9">
        <v>66500</v>
      </c>
      <c r="BQ670" s="16"/>
      <c r="BR670" s="20"/>
      <c r="BS670" s="16"/>
      <c r="BT670" s="16"/>
      <c r="BU670" s="9"/>
      <c r="BV670" s="9"/>
      <c r="BW670" s="9"/>
      <c r="BX670" s="9"/>
      <c r="BY670" s="9"/>
      <c r="BZ670" s="9"/>
      <c r="CA670" s="9"/>
      <c r="CB670" s="9"/>
    </row>
    <row r="671" spans="1:80" ht="18.75" x14ac:dyDescent="0.2">
      <c r="A671" s="16" t="s">
        <v>316</v>
      </c>
      <c r="B671" s="16" t="s">
        <v>927</v>
      </c>
      <c r="C671" s="16" t="s">
        <v>97</v>
      </c>
      <c r="D671" s="16" t="s">
        <v>1227</v>
      </c>
      <c r="E671" s="16" t="s">
        <v>1219</v>
      </c>
      <c r="F671" s="25">
        <v>44443.515251111108</v>
      </c>
      <c r="G671" s="16" t="s">
        <v>1225</v>
      </c>
      <c r="H671" s="16" t="s">
        <v>1223</v>
      </c>
      <c r="I671" s="16" t="s">
        <v>946</v>
      </c>
      <c r="J671" s="16" t="s">
        <v>1084</v>
      </c>
      <c r="K671" s="16" t="s">
        <v>1261</v>
      </c>
      <c r="L671" s="16" t="s">
        <v>1082</v>
      </c>
      <c r="M671" s="9">
        <v>16638</v>
      </c>
      <c r="N671" s="9">
        <v>-2</v>
      </c>
      <c r="O671" s="9">
        <v>16972</v>
      </c>
      <c r="P671" s="9">
        <v>-0.03</v>
      </c>
      <c r="Q671" s="9">
        <v>0</v>
      </c>
      <c r="R671" s="9">
        <v>0.68</v>
      </c>
      <c r="S671" s="9">
        <v>0.55000000000000004</v>
      </c>
      <c r="T671" s="9">
        <v>818.6</v>
      </c>
      <c r="U671" s="16" t="s">
        <v>1084</v>
      </c>
      <c r="V671" s="9">
        <v>3.7</v>
      </c>
      <c r="W671" s="16" t="s">
        <v>1082</v>
      </c>
      <c r="X671" s="9"/>
      <c r="Y671" s="9">
        <v>-4.5</v>
      </c>
      <c r="Z671" s="9">
        <v>-8</v>
      </c>
      <c r="AA671" s="9">
        <v>100</v>
      </c>
      <c r="AB671" s="9">
        <v>100</v>
      </c>
      <c r="AC671" s="9">
        <v>0</v>
      </c>
      <c r="AD671" s="16"/>
      <c r="AE671" s="9">
        <v>0</v>
      </c>
      <c r="AF671" s="16"/>
      <c r="AG671" s="9">
        <v>-2.2000000000000002</v>
      </c>
      <c r="AH671" s="9">
        <v>-3.14</v>
      </c>
      <c r="AI671" s="16" t="s">
        <v>23</v>
      </c>
      <c r="AJ671" s="9"/>
      <c r="AK671" s="16" t="s">
        <v>897</v>
      </c>
      <c r="AL671" s="9">
        <v>120960000</v>
      </c>
      <c r="AM671" s="9">
        <v>0</v>
      </c>
      <c r="AN671" s="9">
        <v>0</v>
      </c>
      <c r="AO671" s="9">
        <v>0</v>
      </c>
      <c r="AP671" s="9">
        <v>0</v>
      </c>
      <c r="AQ671" s="9">
        <v>19209</v>
      </c>
      <c r="AR671" s="9">
        <v>19209</v>
      </c>
      <c r="AS671" s="9">
        <v>16972</v>
      </c>
      <c r="AT671" s="17">
        <v>44248</v>
      </c>
      <c r="AU671" s="9">
        <v>-11.6</v>
      </c>
      <c r="AV671" s="9">
        <v>0</v>
      </c>
      <c r="AW671" s="16"/>
      <c r="AX671" s="9">
        <v>5.67</v>
      </c>
      <c r="AY671" s="16" t="s">
        <v>1082</v>
      </c>
      <c r="AZ671" s="9">
        <v>0</v>
      </c>
      <c r="BA671" s="16"/>
      <c r="BB671" s="9">
        <v>9.43</v>
      </c>
      <c r="BC671" s="16" t="s">
        <v>1083</v>
      </c>
      <c r="BD671" s="9">
        <v>-9.43</v>
      </c>
      <c r="BE671" s="16" t="s">
        <v>1083</v>
      </c>
      <c r="BF671" s="9">
        <v>10</v>
      </c>
      <c r="BG671" s="9">
        <v>9</v>
      </c>
      <c r="BH671" s="9">
        <v>2</v>
      </c>
      <c r="BI671" s="9">
        <v>0.31</v>
      </c>
      <c r="BJ671" s="9">
        <v>21.85</v>
      </c>
      <c r="BK671" s="9">
        <v>16329</v>
      </c>
      <c r="BL671" s="9">
        <v>16832</v>
      </c>
      <c r="BM671" s="9">
        <v>1.89</v>
      </c>
      <c r="BN671" s="9">
        <v>3.75</v>
      </c>
      <c r="BO671" s="9">
        <v>17743</v>
      </c>
      <c r="BP671" s="9">
        <v>16329</v>
      </c>
      <c r="BQ671" s="16"/>
      <c r="BR671" s="20"/>
      <c r="BS671" s="16"/>
      <c r="BT671" s="16"/>
      <c r="BU671" s="9">
        <v>559</v>
      </c>
      <c r="BV671" s="9">
        <v>604</v>
      </c>
      <c r="BW671" s="9">
        <v>609</v>
      </c>
      <c r="BX671" s="9">
        <v>600</v>
      </c>
      <c r="BY671" s="9">
        <v>294517</v>
      </c>
      <c r="BZ671" s="9">
        <v>0</v>
      </c>
      <c r="CA671" s="9">
        <v>0.02</v>
      </c>
      <c r="CB671" s="9">
        <v>-3.98</v>
      </c>
    </row>
    <row r="672" spans="1:80" ht="18.75" x14ac:dyDescent="0.2">
      <c r="A672" s="16" t="s">
        <v>348</v>
      </c>
      <c r="B672" s="16" t="s">
        <v>900</v>
      </c>
      <c r="C672" s="16"/>
      <c r="D672" s="16"/>
      <c r="E672" s="16"/>
      <c r="F672" s="25"/>
      <c r="G672" s="16"/>
      <c r="H672" s="16"/>
      <c r="I672" s="16" t="s">
        <v>918</v>
      </c>
      <c r="J672" s="16" t="s">
        <v>1084</v>
      </c>
      <c r="K672" s="16" t="s">
        <v>1988</v>
      </c>
      <c r="L672" s="16" t="s">
        <v>1082</v>
      </c>
      <c r="M672" s="9">
        <v>114000</v>
      </c>
      <c r="N672" s="9">
        <v>1.23</v>
      </c>
      <c r="O672" s="9">
        <v>114670</v>
      </c>
      <c r="P672" s="9">
        <v>1.83</v>
      </c>
      <c r="Q672" s="9">
        <v>2.52</v>
      </c>
      <c r="R672" s="9">
        <v>0.1</v>
      </c>
      <c r="S672" s="9">
        <v>0.17</v>
      </c>
      <c r="T672" s="9">
        <v>2.7</v>
      </c>
      <c r="U672" s="16" t="s">
        <v>1082</v>
      </c>
      <c r="V672" s="9">
        <v>2.9</v>
      </c>
      <c r="W672" s="16" t="s">
        <v>1082</v>
      </c>
      <c r="X672" s="9">
        <v>0.94</v>
      </c>
      <c r="Y672" s="9">
        <v>-1.07</v>
      </c>
      <c r="Z672" s="9">
        <v>-1.32</v>
      </c>
      <c r="AA672" s="9">
        <v>100</v>
      </c>
      <c r="AB672" s="9">
        <v>100</v>
      </c>
      <c r="AC672" s="9">
        <v>0</v>
      </c>
      <c r="AD672" s="16"/>
      <c r="AE672" s="9">
        <v>-164.9</v>
      </c>
      <c r="AF672" s="16" t="s">
        <v>1082</v>
      </c>
      <c r="AG672" s="9">
        <v>-3.41</v>
      </c>
      <c r="AH672" s="9">
        <v>1.4</v>
      </c>
      <c r="AI672" s="16" t="s">
        <v>896</v>
      </c>
      <c r="AJ672" s="9">
        <v>0.17</v>
      </c>
      <c r="AK672" s="16" t="s">
        <v>897</v>
      </c>
      <c r="AL672" s="9">
        <v>0</v>
      </c>
      <c r="AM672" s="9">
        <v>71</v>
      </c>
      <c r="AN672" s="9">
        <v>104190</v>
      </c>
      <c r="AO672" s="9">
        <v>64.11</v>
      </c>
      <c r="AP672" s="9">
        <v>64.069999999999993</v>
      </c>
      <c r="AQ672" s="9"/>
      <c r="AR672" s="9"/>
      <c r="AS672" s="9"/>
      <c r="AT672" s="17"/>
      <c r="AU672" s="9"/>
      <c r="AV672" s="9">
        <v>72.72</v>
      </c>
      <c r="AW672" s="16" t="s">
        <v>1084</v>
      </c>
      <c r="AX672" s="9">
        <v>13.33</v>
      </c>
      <c r="AY672" s="16" t="s">
        <v>1084</v>
      </c>
      <c r="AZ672" s="9">
        <v>821.54</v>
      </c>
      <c r="BA672" s="16" t="s">
        <v>1082</v>
      </c>
      <c r="BB672" s="9">
        <v>153.57</v>
      </c>
      <c r="BC672" s="16" t="s">
        <v>1082</v>
      </c>
      <c r="BD672" s="9">
        <v>667.96</v>
      </c>
      <c r="BE672" s="16" t="s">
        <v>1082</v>
      </c>
      <c r="BF672" s="9">
        <v>30</v>
      </c>
      <c r="BG672" s="9">
        <v>16</v>
      </c>
      <c r="BH672" s="9">
        <v>15</v>
      </c>
      <c r="BI672" s="9">
        <v>0.21</v>
      </c>
      <c r="BJ672" s="9">
        <v>81.849999999999994</v>
      </c>
      <c r="BK672" s="9">
        <v>109500</v>
      </c>
      <c r="BL672" s="9">
        <v>120990</v>
      </c>
      <c r="BM672" s="9">
        <v>17.82</v>
      </c>
      <c r="BN672" s="9">
        <v>6.13</v>
      </c>
      <c r="BO672" s="9">
        <v>120990</v>
      </c>
      <c r="BP672" s="9">
        <v>82460</v>
      </c>
      <c r="BQ672" s="16"/>
      <c r="BR672" s="20"/>
      <c r="BS672" s="16"/>
      <c r="BT672" s="16"/>
      <c r="BU672" s="9"/>
      <c r="BV672" s="9"/>
      <c r="BW672" s="9"/>
      <c r="BX672" s="9"/>
      <c r="BY672" s="9"/>
      <c r="BZ672" s="9"/>
      <c r="CA672" s="9"/>
      <c r="CB672" s="9"/>
    </row>
    <row r="673" spans="1:80" ht="18.75" x14ac:dyDescent="0.2">
      <c r="A673" s="16" t="s">
        <v>162</v>
      </c>
      <c r="B673" s="16" t="s">
        <v>899</v>
      </c>
      <c r="C673" s="16" t="s">
        <v>97</v>
      </c>
      <c r="D673" s="16" t="s">
        <v>1227</v>
      </c>
      <c r="E673" s="16" t="s">
        <v>1219</v>
      </c>
      <c r="F673" s="25">
        <v>44443.508630277778</v>
      </c>
      <c r="G673" s="16" t="s">
        <v>1225</v>
      </c>
      <c r="H673" s="16" t="s">
        <v>1223</v>
      </c>
      <c r="I673" s="16" t="s">
        <v>984</v>
      </c>
      <c r="J673" s="16" t="s">
        <v>1084</v>
      </c>
      <c r="K673" s="16" t="s">
        <v>956</v>
      </c>
      <c r="L673" s="16" t="s">
        <v>1082</v>
      </c>
      <c r="M673" s="9">
        <v>8946</v>
      </c>
      <c r="N673" s="9">
        <v>-1.99</v>
      </c>
      <c r="O673" s="9">
        <v>9127</v>
      </c>
      <c r="P673" s="9">
        <v>-0.01</v>
      </c>
      <c r="Q673" s="9">
        <v>0</v>
      </c>
      <c r="R673" s="9">
        <v>7.0000000000000007E-2</v>
      </c>
      <c r="S673" s="9">
        <v>0.17</v>
      </c>
      <c r="T673" s="9">
        <v>830</v>
      </c>
      <c r="U673" s="16" t="s">
        <v>1084</v>
      </c>
      <c r="V673" s="9">
        <v>3.3</v>
      </c>
      <c r="W673" s="16" t="s">
        <v>1082</v>
      </c>
      <c r="X673" s="9"/>
      <c r="Y673" s="9">
        <v>-4</v>
      </c>
      <c r="Z673" s="9">
        <v>-3.12</v>
      </c>
      <c r="AA673" s="9">
        <v>100</v>
      </c>
      <c r="AB673" s="9">
        <v>100</v>
      </c>
      <c r="AC673" s="9">
        <v>0</v>
      </c>
      <c r="AD673" s="16"/>
      <c r="AE673" s="9">
        <v>0</v>
      </c>
      <c r="AF673" s="16"/>
      <c r="AG673" s="9">
        <v>-3.82</v>
      </c>
      <c r="AH673" s="9">
        <v>-4.74</v>
      </c>
      <c r="AI673" s="16" t="s">
        <v>23</v>
      </c>
      <c r="AJ673" s="9"/>
      <c r="AK673" s="16" t="s">
        <v>897</v>
      </c>
      <c r="AL673" s="9">
        <v>400000000</v>
      </c>
      <c r="AM673" s="9">
        <v>0</v>
      </c>
      <c r="AN673" s="9">
        <v>0</v>
      </c>
      <c r="AO673" s="9">
        <v>0</v>
      </c>
      <c r="AP673" s="9">
        <v>0</v>
      </c>
      <c r="AQ673" s="9">
        <v>14010</v>
      </c>
      <c r="AR673" s="9">
        <v>14052</v>
      </c>
      <c r="AS673" s="9">
        <v>9127</v>
      </c>
      <c r="AT673" s="17">
        <v>44041</v>
      </c>
      <c r="AU673" s="9">
        <v>-35</v>
      </c>
      <c r="AV673" s="9">
        <v>0</v>
      </c>
      <c r="AW673" s="16"/>
      <c r="AX673" s="9">
        <v>6.05</v>
      </c>
      <c r="AY673" s="16" t="s">
        <v>1082</v>
      </c>
      <c r="AZ673" s="9">
        <v>0</v>
      </c>
      <c r="BA673" s="16"/>
      <c r="BB673" s="9">
        <v>5.41</v>
      </c>
      <c r="BC673" s="16" t="s">
        <v>1083</v>
      </c>
      <c r="BD673" s="9">
        <v>-5.41</v>
      </c>
      <c r="BE673" s="16" t="s">
        <v>1083</v>
      </c>
      <c r="BF673" s="9">
        <v>4</v>
      </c>
      <c r="BG673" s="9">
        <v>4</v>
      </c>
      <c r="BH673" s="9">
        <v>1</v>
      </c>
      <c r="BI673" s="9">
        <v>0.19</v>
      </c>
      <c r="BJ673" s="9">
        <v>2.92</v>
      </c>
      <c r="BK673" s="9">
        <v>8929</v>
      </c>
      <c r="BL673" s="9">
        <v>9124</v>
      </c>
      <c r="BM673" s="9">
        <v>0.19</v>
      </c>
      <c r="BN673" s="9">
        <v>4.03</v>
      </c>
      <c r="BO673" s="9">
        <v>9510</v>
      </c>
      <c r="BP673" s="9">
        <v>8929</v>
      </c>
      <c r="BQ673" s="16"/>
      <c r="BR673" s="20"/>
      <c r="BS673" s="16"/>
      <c r="BT673" s="16"/>
      <c r="BU673" s="9">
        <v>596</v>
      </c>
      <c r="BV673" s="9">
        <v>619</v>
      </c>
      <c r="BW673" s="9">
        <v>608</v>
      </c>
      <c r="BX673" s="9">
        <v>585</v>
      </c>
      <c r="BY673" s="9">
        <v>547766</v>
      </c>
      <c r="BZ673" s="9">
        <v>0</v>
      </c>
      <c r="CA673" s="9">
        <v>0.04</v>
      </c>
      <c r="CB673" s="9">
        <v>6.48</v>
      </c>
    </row>
    <row r="674" spans="1:80" ht="18.75" x14ac:dyDescent="0.2">
      <c r="A674" s="16" t="s">
        <v>882</v>
      </c>
      <c r="B674" s="16" t="s">
        <v>927</v>
      </c>
      <c r="C674" s="16" t="s">
        <v>97</v>
      </c>
      <c r="D674" s="16" t="s">
        <v>1227</v>
      </c>
      <c r="E674" s="16" t="s">
        <v>1219</v>
      </c>
      <c r="F674" s="25">
        <v>44443.395841122685</v>
      </c>
      <c r="G674" s="16" t="s">
        <v>1225</v>
      </c>
      <c r="H674" s="16" t="s">
        <v>1226</v>
      </c>
      <c r="I674" s="16" t="s">
        <v>938</v>
      </c>
      <c r="J674" s="16" t="s">
        <v>1084</v>
      </c>
      <c r="K674" s="16" t="s">
        <v>824</v>
      </c>
      <c r="L674" s="16" t="s">
        <v>1082</v>
      </c>
      <c r="M674" s="9">
        <v>9047</v>
      </c>
      <c r="N674" s="9">
        <v>2.99</v>
      </c>
      <c r="O674" s="9">
        <v>8785</v>
      </c>
      <c r="P674" s="9">
        <v>0.01</v>
      </c>
      <c r="Q674" s="9">
        <v>0</v>
      </c>
      <c r="R674" s="9">
        <v>0.2</v>
      </c>
      <c r="S674" s="9">
        <v>7.0000000000000007E-2</v>
      </c>
      <c r="T674" s="9">
        <v>2.4</v>
      </c>
      <c r="U674" s="16" t="s">
        <v>1082</v>
      </c>
      <c r="V674" s="9">
        <v>1.2</v>
      </c>
      <c r="W674" s="16" t="s">
        <v>1082</v>
      </c>
      <c r="X674" s="9"/>
      <c r="Y674" s="9">
        <v>2</v>
      </c>
      <c r="Z674" s="9">
        <v>1.99</v>
      </c>
      <c r="AA674" s="9">
        <v>100</v>
      </c>
      <c r="AB674" s="9">
        <v>100</v>
      </c>
      <c r="AC674" s="9">
        <v>0</v>
      </c>
      <c r="AD674" s="16"/>
      <c r="AE674" s="9">
        <v>1.1000000000000001</v>
      </c>
      <c r="AF674" s="16" t="s">
        <v>1082</v>
      </c>
      <c r="AG674" s="9">
        <v>-0.24</v>
      </c>
      <c r="AH674" s="9">
        <v>0.98</v>
      </c>
      <c r="AI674" s="16" t="s">
        <v>23</v>
      </c>
      <c r="AJ674" s="9"/>
      <c r="AK674" s="16" t="s">
        <v>897</v>
      </c>
      <c r="AL674" s="9">
        <v>219194700</v>
      </c>
      <c r="AM674" s="9">
        <v>0</v>
      </c>
      <c r="AN674" s="9">
        <v>0</v>
      </c>
      <c r="AO674" s="9">
        <v>0</v>
      </c>
      <c r="AP674" s="9">
        <v>0</v>
      </c>
      <c r="AQ674" s="9">
        <v>7000</v>
      </c>
      <c r="AR674" s="9">
        <v>20155</v>
      </c>
      <c r="AS674" s="9">
        <v>8785</v>
      </c>
      <c r="AT674" s="17">
        <v>43521</v>
      </c>
      <c r="AU674" s="9">
        <v>-56.4</v>
      </c>
      <c r="AV674" s="9">
        <v>2.42</v>
      </c>
      <c r="AW674" s="16" t="s">
        <v>1082</v>
      </c>
      <c r="AX674" s="9">
        <v>0</v>
      </c>
      <c r="AY674" s="16"/>
      <c r="AZ674" s="9">
        <v>2.16</v>
      </c>
      <c r="BA674" s="16" t="s">
        <v>1083</v>
      </c>
      <c r="BB674" s="9">
        <v>0</v>
      </c>
      <c r="BC674" s="16"/>
      <c r="BD674" s="9">
        <v>2.16</v>
      </c>
      <c r="BE674" s="16" t="s">
        <v>1083</v>
      </c>
      <c r="BF674" s="9">
        <v>2</v>
      </c>
      <c r="BG674" s="9">
        <v>1</v>
      </c>
      <c r="BH674" s="9">
        <v>2</v>
      </c>
      <c r="BI674" s="9">
        <v>0.09</v>
      </c>
      <c r="BJ674" s="9">
        <v>5.91</v>
      </c>
      <c r="BK674" s="9">
        <v>9038</v>
      </c>
      <c r="BL674" s="9">
        <v>9524</v>
      </c>
      <c r="BM674" s="9">
        <v>0.09</v>
      </c>
      <c r="BN674" s="9">
        <v>5.27</v>
      </c>
      <c r="BO674" s="9">
        <v>9524</v>
      </c>
      <c r="BP674" s="9">
        <v>9017</v>
      </c>
      <c r="BQ674" s="16" t="s">
        <v>1098</v>
      </c>
      <c r="BR674" s="20">
        <v>44429</v>
      </c>
      <c r="BS674" s="16" t="s">
        <v>376</v>
      </c>
      <c r="BT674" s="16" t="s">
        <v>1128</v>
      </c>
      <c r="BU674" s="9">
        <v>618</v>
      </c>
      <c r="BV674" s="9">
        <v>605</v>
      </c>
      <c r="BW674" s="9">
        <v>635</v>
      </c>
      <c r="BX674" s="9">
        <v>645</v>
      </c>
      <c r="BY674" s="9">
        <v>1095974</v>
      </c>
      <c r="BZ674" s="9">
        <v>100</v>
      </c>
      <c r="CA674" s="9">
        <v>0.02</v>
      </c>
      <c r="CB674" s="9">
        <v>2.42</v>
      </c>
    </row>
    <row r="675" spans="1:80" ht="18.75" x14ac:dyDescent="0.2">
      <c r="A675" s="16" t="s">
        <v>838</v>
      </c>
      <c r="B675" s="16" t="s">
        <v>927</v>
      </c>
      <c r="C675" s="16" t="s">
        <v>97</v>
      </c>
      <c r="D675" s="16" t="s">
        <v>1227</v>
      </c>
      <c r="E675" s="16" t="s">
        <v>1219</v>
      </c>
      <c r="F675" s="25">
        <v>44443.518725925926</v>
      </c>
      <c r="G675" s="16" t="s">
        <v>1225</v>
      </c>
      <c r="H675" s="16" t="s">
        <v>1223</v>
      </c>
      <c r="I675" s="16" t="s">
        <v>922</v>
      </c>
      <c r="J675" s="16" t="s">
        <v>1084</v>
      </c>
      <c r="K675" s="16" t="s">
        <v>988</v>
      </c>
      <c r="L675" s="16" t="s">
        <v>1082</v>
      </c>
      <c r="M675" s="9">
        <v>9277</v>
      </c>
      <c r="N675" s="9">
        <v>0.99</v>
      </c>
      <c r="O675" s="9">
        <v>9187</v>
      </c>
      <c r="P675" s="9">
        <v>0.01</v>
      </c>
      <c r="Q675" s="9">
        <v>0</v>
      </c>
      <c r="R675" s="9">
        <v>0.65</v>
      </c>
      <c r="S675" s="9">
        <v>0.05</v>
      </c>
      <c r="T675" s="9">
        <v>742.2</v>
      </c>
      <c r="U675" s="16" t="s">
        <v>1084</v>
      </c>
      <c r="V675" s="9">
        <v>742.2</v>
      </c>
      <c r="W675" s="16" t="s">
        <v>1084</v>
      </c>
      <c r="X675" s="9"/>
      <c r="Y675" s="9">
        <v>1</v>
      </c>
      <c r="Z675" s="9">
        <v>1.17</v>
      </c>
      <c r="AA675" s="9">
        <v>100</v>
      </c>
      <c r="AB675" s="9">
        <v>100</v>
      </c>
      <c r="AC675" s="9">
        <v>0</v>
      </c>
      <c r="AD675" s="16"/>
      <c r="AE675" s="9">
        <v>0</v>
      </c>
      <c r="AF675" s="16"/>
      <c r="AG675" s="9">
        <v>1.0900000000000001</v>
      </c>
      <c r="AH675" s="9">
        <v>1.28</v>
      </c>
      <c r="AI675" s="16" t="s">
        <v>23</v>
      </c>
      <c r="AJ675" s="9"/>
      <c r="AK675" s="16" t="s">
        <v>897</v>
      </c>
      <c r="AL675" s="9">
        <v>35200000</v>
      </c>
      <c r="AM675" s="9">
        <v>0</v>
      </c>
      <c r="AN675" s="9">
        <v>0</v>
      </c>
      <c r="AO675" s="9">
        <v>0</v>
      </c>
      <c r="AP675" s="9">
        <v>0</v>
      </c>
      <c r="AQ675" s="9">
        <v>9360</v>
      </c>
      <c r="AR675" s="9">
        <v>9360</v>
      </c>
      <c r="AS675" s="9">
        <v>9187</v>
      </c>
      <c r="AT675" s="17">
        <v>44437</v>
      </c>
      <c r="AU675" s="9">
        <v>-1.8</v>
      </c>
      <c r="AV675" s="9">
        <v>6.2</v>
      </c>
      <c r="AW675" s="16" t="s">
        <v>1084</v>
      </c>
      <c r="AX675" s="9">
        <v>0</v>
      </c>
      <c r="AY675" s="16"/>
      <c r="AZ675" s="9">
        <v>5.75</v>
      </c>
      <c r="BA675" s="16" t="s">
        <v>1082</v>
      </c>
      <c r="BB675" s="9">
        <v>0</v>
      </c>
      <c r="BC675" s="16"/>
      <c r="BD675" s="9">
        <v>5.75</v>
      </c>
      <c r="BE675" s="16" t="s">
        <v>1082</v>
      </c>
      <c r="BF675" s="9">
        <v>3</v>
      </c>
      <c r="BG675" s="9">
        <v>2</v>
      </c>
      <c r="BH675" s="9">
        <v>2</v>
      </c>
      <c r="BI675" s="9">
        <v>0.06</v>
      </c>
      <c r="BJ675" s="9">
        <v>86.3</v>
      </c>
      <c r="BK675" s="9">
        <v>9257</v>
      </c>
      <c r="BL675" s="9">
        <v>9360</v>
      </c>
      <c r="BM675" s="9">
        <v>2.81</v>
      </c>
      <c r="BN675" s="9">
        <v>0.89</v>
      </c>
      <c r="BO675" s="9">
        <v>9360</v>
      </c>
      <c r="BP675" s="9">
        <v>8754</v>
      </c>
      <c r="BQ675" s="16"/>
      <c r="BR675" s="20"/>
      <c r="BS675" s="16"/>
      <c r="BT675" s="16"/>
      <c r="BU675" s="9">
        <v>628</v>
      </c>
      <c r="BV675" s="9">
        <v>626</v>
      </c>
      <c r="BW675" s="9">
        <v>616</v>
      </c>
      <c r="BX675" s="9">
        <v>616</v>
      </c>
      <c r="BY675" s="9">
        <v>176000</v>
      </c>
      <c r="BZ675" s="9">
        <v>100</v>
      </c>
      <c r="CA675" s="9">
        <v>0</v>
      </c>
      <c r="CB675" s="9">
        <v>-4.0599999999999996</v>
      </c>
    </row>
    <row r="676" spans="1:80" ht="18.75" x14ac:dyDescent="0.2">
      <c r="A676" s="16" t="s">
        <v>2296</v>
      </c>
      <c r="B676" s="16" t="s">
        <v>912</v>
      </c>
      <c r="C676" s="16" t="s">
        <v>97</v>
      </c>
      <c r="D676" s="16" t="s">
        <v>1227</v>
      </c>
      <c r="E676" s="16" t="s">
        <v>1219</v>
      </c>
      <c r="F676" s="25">
        <v>44443.440246527774</v>
      </c>
      <c r="G676" s="16" t="s">
        <v>1229</v>
      </c>
      <c r="H676" s="16" t="s">
        <v>1223</v>
      </c>
      <c r="I676" s="16" t="s">
        <v>947</v>
      </c>
      <c r="J676" s="16" t="s">
        <v>1084</v>
      </c>
      <c r="K676" s="16" t="s">
        <v>989</v>
      </c>
      <c r="L676" s="16" t="s">
        <v>1082</v>
      </c>
      <c r="M676" s="9">
        <v>79928</v>
      </c>
      <c r="N676" s="9">
        <v>-3</v>
      </c>
      <c r="O676" s="9">
        <v>82376</v>
      </c>
      <c r="P676" s="9">
        <v>-0.03</v>
      </c>
      <c r="Q676" s="9">
        <v>0</v>
      </c>
      <c r="R676" s="9">
        <v>0.02</v>
      </c>
      <c r="S676" s="9">
        <v>0.06</v>
      </c>
      <c r="T676" s="9">
        <v>1.9</v>
      </c>
      <c r="U676" s="16" t="s">
        <v>1082</v>
      </c>
      <c r="V676" s="9">
        <v>4.7</v>
      </c>
      <c r="W676" s="16" t="s">
        <v>1082</v>
      </c>
      <c r="X676" s="9"/>
      <c r="Y676" s="9">
        <v>-2.5</v>
      </c>
      <c r="Z676" s="9">
        <v>-3.32</v>
      </c>
      <c r="AA676" s="9">
        <v>100</v>
      </c>
      <c r="AB676" s="9">
        <v>100</v>
      </c>
      <c r="AC676" s="9">
        <v>0</v>
      </c>
      <c r="AD676" s="16"/>
      <c r="AE676" s="9">
        <v>0</v>
      </c>
      <c r="AF676" s="16"/>
      <c r="AG676" s="9">
        <v>-6</v>
      </c>
      <c r="AH676" s="9">
        <v>-9.1</v>
      </c>
      <c r="AI676" s="16" t="s">
        <v>23</v>
      </c>
      <c r="AJ676" s="9"/>
      <c r="AK676" s="16" t="s">
        <v>897</v>
      </c>
      <c r="AL676" s="9">
        <v>121900000</v>
      </c>
      <c r="AM676" s="9">
        <v>0</v>
      </c>
      <c r="AN676" s="9">
        <v>0</v>
      </c>
      <c r="AO676" s="9">
        <v>0</v>
      </c>
      <c r="AP676" s="9">
        <v>0</v>
      </c>
      <c r="AQ676" s="9">
        <v>130250</v>
      </c>
      <c r="AR676" s="9">
        <v>126753</v>
      </c>
      <c r="AS676" s="9">
        <v>82376</v>
      </c>
      <c r="AT676" s="17">
        <v>44090</v>
      </c>
      <c r="AU676" s="9">
        <v>-35</v>
      </c>
      <c r="AV676" s="9">
        <v>0</v>
      </c>
      <c r="AW676" s="16"/>
      <c r="AX676" s="9">
        <v>6.93</v>
      </c>
      <c r="AY676" s="16" t="s">
        <v>1082</v>
      </c>
      <c r="AZ676" s="9">
        <v>0</v>
      </c>
      <c r="BA676" s="16"/>
      <c r="BB676" s="9">
        <v>55.36</v>
      </c>
      <c r="BC676" s="16" t="s">
        <v>1083</v>
      </c>
      <c r="BD676" s="9">
        <v>-55.36</v>
      </c>
      <c r="BE676" s="16" t="s">
        <v>1083</v>
      </c>
      <c r="BF676" s="9">
        <v>6</v>
      </c>
      <c r="BG676" s="9">
        <v>5</v>
      </c>
      <c r="BH676" s="9">
        <v>2</v>
      </c>
      <c r="BI676" s="9">
        <v>0.09</v>
      </c>
      <c r="BJ676" s="9">
        <v>0</v>
      </c>
      <c r="BK676" s="9">
        <v>79928</v>
      </c>
      <c r="BL676" s="9">
        <v>83836</v>
      </c>
      <c r="BM676" s="9">
        <v>0</v>
      </c>
      <c r="BN676" s="9">
        <v>7.32</v>
      </c>
      <c r="BO676" s="9">
        <v>86840</v>
      </c>
      <c r="BP676" s="9">
        <v>79953</v>
      </c>
      <c r="BQ676" s="16"/>
      <c r="BR676" s="20"/>
      <c r="BS676" s="16"/>
      <c r="BT676" s="16"/>
      <c r="BU676" s="9">
        <v>612</v>
      </c>
      <c r="BV676" s="9">
        <v>615</v>
      </c>
      <c r="BW676" s="9">
        <v>626</v>
      </c>
      <c r="BX676" s="9">
        <v>622</v>
      </c>
      <c r="BY676" s="9">
        <v>121360</v>
      </c>
      <c r="BZ676" s="9">
        <v>0</v>
      </c>
      <c r="CA676" s="9">
        <v>0.1</v>
      </c>
      <c r="CB676" s="9">
        <v>2788.57</v>
      </c>
    </row>
    <row r="677" spans="1:80" ht="18.75" x14ac:dyDescent="0.2">
      <c r="A677" s="16" t="s">
        <v>724</v>
      </c>
      <c r="B677" s="16" t="s">
        <v>900</v>
      </c>
      <c r="C677" s="16"/>
      <c r="D677" s="16"/>
      <c r="E677" s="16"/>
      <c r="F677" s="25"/>
      <c r="G677" s="16"/>
      <c r="H677" s="16"/>
      <c r="I677" s="16" t="s">
        <v>976</v>
      </c>
      <c r="J677" s="16" t="s">
        <v>1084</v>
      </c>
      <c r="K677" s="16" t="s">
        <v>1061</v>
      </c>
      <c r="L677" s="16" t="s">
        <v>1082</v>
      </c>
      <c r="M677" s="9">
        <v>51140</v>
      </c>
      <c r="N677" s="9">
        <v>-1.63</v>
      </c>
      <c r="O677" s="9">
        <v>51630</v>
      </c>
      <c r="P677" s="9">
        <v>-0.69</v>
      </c>
      <c r="Q677" s="9">
        <v>2.86</v>
      </c>
      <c r="R677" s="9">
        <v>0</v>
      </c>
      <c r="S677" s="9">
        <v>0.01</v>
      </c>
      <c r="T677" s="9">
        <v>1.1000000000000001</v>
      </c>
      <c r="U677" s="16" t="s">
        <v>1082</v>
      </c>
      <c r="V677" s="9">
        <v>705.4</v>
      </c>
      <c r="W677" s="16" t="s">
        <v>1084</v>
      </c>
      <c r="X677" s="9">
        <v>1.6</v>
      </c>
      <c r="Y677" s="9">
        <v>1.6</v>
      </c>
      <c r="Z677" s="9">
        <v>-1.93</v>
      </c>
      <c r="AA677" s="9">
        <v>100</v>
      </c>
      <c r="AB677" s="9">
        <v>100</v>
      </c>
      <c r="AC677" s="9">
        <v>0</v>
      </c>
      <c r="AD677" s="16"/>
      <c r="AE677" s="9">
        <v>-14.1</v>
      </c>
      <c r="AF677" s="16" t="s">
        <v>1082</v>
      </c>
      <c r="AG677" s="9">
        <v>-2.2599999999999998</v>
      </c>
      <c r="AH677" s="9">
        <v>2.5499999999999998</v>
      </c>
      <c r="AI677" s="16" t="s">
        <v>896</v>
      </c>
      <c r="AJ677" s="9">
        <v>0.01</v>
      </c>
      <c r="AK677" s="16" t="s">
        <v>897</v>
      </c>
      <c r="AL677" s="9">
        <v>57</v>
      </c>
      <c r="AM677" s="9">
        <v>64</v>
      </c>
      <c r="AN677" s="9">
        <v>49600</v>
      </c>
      <c r="AO677" s="9">
        <v>57.47</v>
      </c>
      <c r="AP677" s="9">
        <v>64.34</v>
      </c>
      <c r="AQ677" s="9"/>
      <c r="AR677" s="9"/>
      <c r="AS677" s="9"/>
      <c r="AT677" s="17"/>
      <c r="AU677" s="9"/>
      <c r="AV677" s="9">
        <v>100</v>
      </c>
      <c r="AW677" s="16" t="s">
        <v>1084</v>
      </c>
      <c r="AX677" s="9">
        <v>4.37</v>
      </c>
      <c r="AY677" s="16" t="s">
        <v>1084</v>
      </c>
      <c r="AZ677" s="9">
        <v>510.5</v>
      </c>
      <c r="BA677" s="16" t="s">
        <v>1082</v>
      </c>
      <c r="BB677" s="9">
        <v>22.82</v>
      </c>
      <c r="BC677" s="16" t="s">
        <v>1082</v>
      </c>
      <c r="BD677" s="9">
        <v>487.68</v>
      </c>
      <c r="BE677" s="16" t="s">
        <v>1082</v>
      </c>
      <c r="BF677" s="9">
        <v>12</v>
      </c>
      <c r="BG677" s="9">
        <v>5</v>
      </c>
      <c r="BH677" s="9">
        <v>8</v>
      </c>
      <c r="BI677" s="9">
        <v>0.01</v>
      </c>
      <c r="BJ677" s="9">
        <v>71.48</v>
      </c>
      <c r="BK677" s="9">
        <v>49600</v>
      </c>
      <c r="BL677" s="9">
        <v>52580</v>
      </c>
      <c r="BM677" s="9">
        <v>7.59</v>
      </c>
      <c r="BN677" s="9">
        <v>2.81</v>
      </c>
      <c r="BO677" s="9">
        <v>52580</v>
      </c>
      <c r="BP677" s="9">
        <v>47530</v>
      </c>
      <c r="BQ677" s="16"/>
      <c r="BR677" s="20"/>
      <c r="BS677" s="16"/>
      <c r="BT677" s="16"/>
      <c r="BU677" s="9"/>
      <c r="BV677" s="9"/>
      <c r="BW677" s="9"/>
      <c r="BX677" s="9"/>
      <c r="BY677" s="9"/>
      <c r="BZ677" s="9"/>
      <c r="CA677" s="9"/>
      <c r="CB677" s="9"/>
    </row>
    <row r="678" spans="1:80" ht="18.75" x14ac:dyDescent="0.2">
      <c r="A678" s="16" t="s">
        <v>709</v>
      </c>
      <c r="B678" s="16" t="s">
        <v>927</v>
      </c>
      <c r="C678" s="16" t="s">
        <v>97</v>
      </c>
      <c r="D678" s="16" t="s">
        <v>1227</v>
      </c>
      <c r="E678" s="16" t="s">
        <v>1219</v>
      </c>
      <c r="F678" s="25">
        <v>44443.381887870368</v>
      </c>
      <c r="G678" s="16" t="s">
        <v>1225</v>
      </c>
      <c r="H678" s="16" t="s">
        <v>1226</v>
      </c>
      <c r="I678" s="16" t="s">
        <v>389</v>
      </c>
      <c r="J678" s="16"/>
      <c r="K678" s="16" t="s">
        <v>984</v>
      </c>
      <c r="L678" s="16" t="s">
        <v>1082</v>
      </c>
      <c r="M678" s="9">
        <v>37317</v>
      </c>
      <c r="N678" s="9">
        <v>-2</v>
      </c>
      <c r="O678" s="9">
        <v>38072</v>
      </c>
      <c r="P678" s="9">
        <v>-0.02</v>
      </c>
      <c r="Q678" s="9">
        <v>0</v>
      </c>
      <c r="R678" s="9">
        <v>1.26</v>
      </c>
      <c r="S678" s="9">
        <v>0.35</v>
      </c>
      <c r="T678" s="9">
        <v>3.7</v>
      </c>
      <c r="U678" s="16" t="s">
        <v>1082</v>
      </c>
      <c r="V678" s="9">
        <v>3.7</v>
      </c>
      <c r="W678" s="16" t="s">
        <v>1082</v>
      </c>
      <c r="X678" s="9"/>
      <c r="Y678" s="9">
        <v>1</v>
      </c>
      <c r="Z678" s="9">
        <v>-2</v>
      </c>
      <c r="AA678" s="9">
        <v>100</v>
      </c>
      <c r="AB678" s="9">
        <v>100</v>
      </c>
      <c r="AC678" s="9">
        <v>0</v>
      </c>
      <c r="AD678" s="16"/>
      <c r="AE678" s="9">
        <v>0</v>
      </c>
      <c r="AF678" s="16"/>
      <c r="AG678" s="9">
        <v>-2.06</v>
      </c>
      <c r="AH678" s="9">
        <v>-2.36</v>
      </c>
      <c r="AI678" s="16" t="s">
        <v>23</v>
      </c>
      <c r="AJ678" s="9"/>
      <c r="AK678" s="16" t="s">
        <v>897</v>
      </c>
      <c r="AL678" s="9">
        <v>45600000</v>
      </c>
      <c r="AM678" s="9">
        <v>0</v>
      </c>
      <c r="AN678" s="9">
        <v>0</v>
      </c>
      <c r="AO678" s="9">
        <v>0</v>
      </c>
      <c r="AP678" s="9">
        <v>0</v>
      </c>
      <c r="AQ678" s="9">
        <v>50161</v>
      </c>
      <c r="AR678" s="9">
        <v>50161</v>
      </c>
      <c r="AS678" s="9">
        <v>38072</v>
      </c>
      <c r="AT678" s="17">
        <v>44235</v>
      </c>
      <c r="AU678" s="9">
        <v>-24.1</v>
      </c>
      <c r="AV678" s="9">
        <v>0</v>
      </c>
      <c r="AW678" s="16"/>
      <c r="AX678" s="9">
        <v>601.77</v>
      </c>
      <c r="AY678" s="16" t="s">
        <v>1084</v>
      </c>
      <c r="AZ678" s="9">
        <v>0</v>
      </c>
      <c r="BA678" s="16"/>
      <c r="BB678" s="9">
        <v>2.25</v>
      </c>
      <c r="BC678" s="16" t="s">
        <v>1083</v>
      </c>
      <c r="BD678" s="9">
        <v>-2.25</v>
      </c>
      <c r="BE678" s="16" t="s">
        <v>1083</v>
      </c>
      <c r="BF678" s="9">
        <v>1</v>
      </c>
      <c r="BG678" s="9">
        <v>1</v>
      </c>
      <c r="BH678" s="9">
        <v>1</v>
      </c>
      <c r="BI678" s="9">
        <v>0.04</v>
      </c>
      <c r="BJ678" s="9">
        <v>8.75</v>
      </c>
      <c r="BK678" s="9">
        <v>36577</v>
      </c>
      <c r="BL678" s="9">
        <v>37454</v>
      </c>
      <c r="BM678" s="9">
        <v>2.02</v>
      </c>
      <c r="BN678" s="9">
        <v>10.76</v>
      </c>
      <c r="BO678" s="9">
        <v>45026</v>
      </c>
      <c r="BP678" s="9">
        <v>36577</v>
      </c>
      <c r="BQ678" s="16"/>
      <c r="BR678" s="20"/>
      <c r="BS678" s="16"/>
      <c r="BT678" s="16"/>
      <c r="BU678" s="9">
        <v>625</v>
      </c>
      <c r="BV678" s="9">
        <v>628</v>
      </c>
      <c r="BW678" s="9">
        <v>612</v>
      </c>
      <c r="BX678" s="9">
        <v>594</v>
      </c>
      <c r="BY678" s="9">
        <v>131310</v>
      </c>
      <c r="BZ678" s="9">
        <v>0</v>
      </c>
      <c r="CA678" s="9">
        <v>0.02</v>
      </c>
      <c r="CB678" s="9">
        <v>-1.94</v>
      </c>
    </row>
    <row r="679" spans="1:80" ht="18.75" x14ac:dyDescent="0.2">
      <c r="A679" s="16" t="s">
        <v>149</v>
      </c>
      <c r="B679" s="16" t="s">
        <v>899</v>
      </c>
      <c r="C679" s="16" t="s">
        <v>97</v>
      </c>
      <c r="D679" s="16" t="s">
        <v>1227</v>
      </c>
      <c r="E679" s="16" t="s">
        <v>1219</v>
      </c>
      <c r="F679" s="25">
        <v>44443.515105613427</v>
      </c>
      <c r="G679" s="16" t="s">
        <v>1225</v>
      </c>
      <c r="H679" s="16" t="s">
        <v>1223</v>
      </c>
      <c r="I679" s="16" t="s">
        <v>4931</v>
      </c>
      <c r="J679" s="16"/>
      <c r="K679" s="16" t="s">
        <v>905</v>
      </c>
      <c r="L679" s="16" t="s">
        <v>1082</v>
      </c>
      <c r="M679" s="9">
        <v>44895</v>
      </c>
      <c r="N679" s="9">
        <v>-3</v>
      </c>
      <c r="O679" s="9">
        <v>46277</v>
      </c>
      <c r="P679" s="9">
        <v>-0.01</v>
      </c>
      <c r="Q679" s="9">
        <v>0</v>
      </c>
      <c r="R679" s="9">
        <v>0.28000000000000003</v>
      </c>
      <c r="S679" s="9">
        <v>0.19</v>
      </c>
      <c r="T679" s="9">
        <v>596.5</v>
      </c>
      <c r="U679" s="16" t="s">
        <v>1084</v>
      </c>
      <c r="V679" s="9">
        <v>4.2</v>
      </c>
      <c r="W679" s="16" t="s">
        <v>1082</v>
      </c>
      <c r="X679" s="9">
        <v>0.14000000000000001</v>
      </c>
      <c r="Y679" s="9">
        <v>-7</v>
      </c>
      <c r="Z679" s="9">
        <v>-9.1999999999999993</v>
      </c>
      <c r="AA679" s="9">
        <v>100</v>
      </c>
      <c r="AB679" s="9">
        <v>100</v>
      </c>
      <c r="AC679" s="9">
        <v>0</v>
      </c>
      <c r="AD679" s="16"/>
      <c r="AE679" s="9">
        <v>0</v>
      </c>
      <c r="AF679" s="16"/>
      <c r="AG679" s="9">
        <v>-3.05</v>
      </c>
      <c r="AH679" s="9">
        <v>-4.08</v>
      </c>
      <c r="AI679" s="16" t="s">
        <v>896</v>
      </c>
      <c r="AJ679" s="9">
        <v>0.18</v>
      </c>
      <c r="AK679" s="16" t="s">
        <v>897</v>
      </c>
      <c r="AL679" s="9">
        <v>86</v>
      </c>
      <c r="AM679" s="9">
        <v>7</v>
      </c>
      <c r="AN679" s="9">
        <v>43981</v>
      </c>
      <c r="AO679" s="9">
        <v>47.99</v>
      </c>
      <c r="AP679" s="9">
        <v>48.02</v>
      </c>
      <c r="AQ679" s="9">
        <v>58565</v>
      </c>
      <c r="AR679" s="9">
        <v>58059</v>
      </c>
      <c r="AS679" s="9">
        <v>46277</v>
      </c>
      <c r="AT679" s="17">
        <v>44083</v>
      </c>
      <c r="AU679" s="9">
        <v>-20.3</v>
      </c>
      <c r="AV679" s="9">
        <v>0</v>
      </c>
      <c r="AW679" s="16"/>
      <c r="AX679" s="9">
        <v>2.62</v>
      </c>
      <c r="AY679" s="16" t="s">
        <v>1082</v>
      </c>
      <c r="AZ679" s="9">
        <v>0</v>
      </c>
      <c r="BA679" s="16"/>
      <c r="BB679" s="9">
        <v>11.76</v>
      </c>
      <c r="BC679" s="16" t="s">
        <v>1083</v>
      </c>
      <c r="BD679" s="9">
        <v>-11.76</v>
      </c>
      <c r="BE679" s="16" t="s">
        <v>1083</v>
      </c>
      <c r="BF679" s="9">
        <v>7</v>
      </c>
      <c r="BG679" s="9">
        <v>7</v>
      </c>
      <c r="BH679" s="9">
        <v>1</v>
      </c>
      <c r="BI679" s="9">
        <v>0.23</v>
      </c>
      <c r="BJ679" s="9">
        <v>36.28</v>
      </c>
      <c r="BK679" s="9">
        <v>43981</v>
      </c>
      <c r="BL679" s="9">
        <v>45372</v>
      </c>
      <c r="BM679" s="9">
        <v>2.0699999999999998</v>
      </c>
      <c r="BN679" s="9">
        <v>2.0299999999999998</v>
      </c>
      <c r="BO679" s="9">
        <v>46500</v>
      </c>
      <c r="BP679" s="9">
        <v>43981</v>
      </c>
      <c r="BQ679" s="16" t="s">
        <v>1106</v>
      </c>
      <c r="BR679" s="20">
        <v>44500</v>
      </c>
      <c r="BS679" s="16" t="s">
        <v>375</v>
      </c>
      <c r="BT679" s="16" t="s">
        <v>1142</v>
      </c>
      <c r="BU679" s="9">
        <v>549</v>
      </c>
      <c r="BV679" s="9">
        <v>553</v>
      </c>
      <c r="BW679" s="9">
        <v>554</v>
      </c>
      <c r="BX679" s="9">
        <v>535</v>
      </c>
      <c r="BY679" s="9">
        <v>216063</v>
      </c>
      <c r="BZ679" s="9">
        <v>0</v>
      </c>
      <c r="CA679" s="9">
        <v>0.03</v>
      </c>
      <c r="CB679" s="9">
        <v>16.809999999999999</v>
      </c>
    </row>
    <row r="680" spans="1:80" ht="18.75" x14ac:dyDescent="0.2">
      <c r="A680" s="16" t="s">
        <v>753</v>
      </c>
      <c r="B680" s="16" t="s">
        <v>782</v>
      </c>
      <c r="C680" s="16" t="s">
        <v>97</v>
      </c>
      <c r="D680" s="16" t="s">
        <v>1227</v>
      </c>
      <c r="E680" s="16" t="s">
        <v>1219</v>
      </c>
      <c r="F680" s="25">
        <v>44443.399680636576</v>
      </c>
      <c r="G680" s="16" t="s">
        <v>1221</v>
      </c>
      <c r="H680" s="16" t="s">
        <v>1223</v>
      </c>
      <c r="I680" s="16" t="s">
        <v>4524</v>
      </c>
      <c r="J680" s="16"/>
      <c r="K680" s="16" t="s">
        <v>956</v>
      </c>
      <c r="L680" s="16" t="s">
        <v>1082</v>
      </c>
      <c r="M680" s="9">
        <v>97099</v>
      </c>
      <c r="N680" s="9">
        <v>-2</v>
      </c>
      <c r="O680" s="9">
        <v>99073</v>
      </c>
      <c r="P680" s="9">
        <v>-0.01</v>
      </c>
      <c r="Q680" s="9">
        <v>0</v>
      </c>
      <c r="R680" s="9">
        <v>1.1399999999999999</v>
      </c>
      <c r="S680" s="9">
        <v>0.32</v>
      </c>
      <c r="T680" s="9">
        <v>818.1</v>
      </c>
      <c r="U680" s="16" t="s">
        <v>1084</v>
      </c>
      <c r="V680" s="9">
        <v>3.3</v>
      </c>
      <c r="W680" s="16" t="s">
        <v>1082</v>
      </c>
      <c r="X680" s="9">
        <v>0.25</v>
      </c>
      <c r="Y680" s="9">
        <v>-4</v>
      </c>
      <c r="Z680" s="9">
        <v>-2.4</v>
      </c>
      <c r="AA680" s="9">
        <v>100</v>
      </c>
      <c r="AB680" s="9">
        <v>100</v>
      </c>
      <c r="AC680" s="9">
        <v>0</v>
      </c>
      <c r="AD680" s="16"/>
      <c r="AE680" s="9">
        <v>0</v>
      </c>
      <c r="AF680" s="16"/>
      <c r="AG680" s="9">
        <v>-2.02</v>
      </c>
      <c r="AH680" s="9">
        <v>-2.2999999999999998</v>
      </c>
      <c r="AI680" s="16" t="s">
        <v>896</v>
      </c>
      <c r="AJ680" s="9">
        <v>0.33</v>
      </c>
      <c r="AK680" s="16" t="s">
        <v>897</v>
      </c>
      <c r="AL680" s="9">
        <v>79</v>
      </c>
      <c r="AM680" s="9">
        <v>0</v>
      </c>
      <c r="AN680" s="9">
        <v>95137</v>
      </c>
      <c r="AO680" s="9">
        <v>47.98</v>
      </c>
      <c r="AP680" s="9">
        <v>48.03</v>
      </c>
      <c r="AQ680" s="9">
        <v>110858</v>
      </c>
      <c r="AR680" s="9">
        <v>110858</v>
      </c>
      <c r="AS680" s="9">
        <v>99073</v>
      </c>
      <c r="AT680" s="17">
        <v>44303</v>
      </c>
      <c r="AU680" s="9">
        <v>-10.6</v>
      </c>
      <c r="AV680" s="9">
        <v>0</v>
      </c>
      <c r="AW680" s="16"/>
      <c r="AX680" s="9">
        <v>911.1</v>
      </c>
      <c r="AY680" s="16" t="s">
        <v>1084</v>
      </c>
      <c r="AZ680" s="9">
        <v>0</v>
      </c>
      <c r="BA680" s="16"/>
      <c r="BB680" s="9">
        <v>8.85</v>
      </c>
      <c r="BC680" s="16" t="s">
        <v>1083</v>
      </c>
      <c r="BD680" s="9">
        <v>-8.85</v>
      </c>
      <c r="BE680" s="16" t="s">
        <v>1083</v>
      </c>
      <c r="BF680" s="9">
        <v>5</v>
      </c>
      <c r="BG680" s="9">
        <v>4</v>
      </c>
      <c r="BH680" s="9">
        <v>1</v>
      </c>
      <c r="BI680" s="9">
        <v>0.32</v>
      </c>
      <c r="BJ680" s="9">
        <v>15</v>
      </c>
      <c r="BK680" s="9">
        <v>95137</v>
      </c>
      <c r="BL680" s="9">
        <v>97383</v>
      </c>
      <c r="BM680" s="9">
        <v>2.06</v>
      </c>
      <c r="BN680" s="9">
        <v>0.81</v>
      </c>
      <c r="BO680" s="9">
        <v>108212</v>
      </c>
      <c r="BP680" s="9">
        <v>95137</v>
      </c>
      <c r="BQ680" s="16"/>
      <c r="BR680" s="20"/>
      <c r="BS680" s="16"/>
      <c r="BT680" s="16"/>
      <c r="BU680" s="9">
        <v>598</v>
      </c>
      <c r="BV680" s="9">
        <v>537</v>
      </c>
      <c r="BW680" s="9">
        <v>556</v>
      </c>
      <c r="BX680" s="9">
        <v>532</v>
      </c>
      <c r="BY680" s="9">
        <v>100000</v>
      </c>
      <c r="BZ680" s="9">
        <v>0</v>
      </c>
      <c r="CA680" s="9">
        <v>0.25</v>
      </c>
      <c r="CB680" s="9">
        <v>-4.5199999999999996</v>
      </c>
    </row>
    <row r="681" spans="1:80" ht="18.75" x14ac:dyDescent="0.2">
      <c r="A681" s="16" t="s">
        <v>359</v>
      </c>
      <c r="B681" s="16" t="s">
        <v>782</v>
      </c>
      <c r="C681" s="16" t="s">
        <v>97</v>
      </c>
      <c r="D681" s="16" t="s">
        <v>1227</v>
      </c>
      <c r="E681" s="16" t="s">
        <v>1219</v>
      </c>
      <c r="F681" s="25">
        <v>44443.387278298615</v>
      </c>
      <c r="G681" s="16" t="s">
        <v>1225</v>
      </c>
      <c r="H681" s="16" t="s">
        <v>1226</v>
      </c>
      <c r="I681" s="16" t="s">
        <v>1252</v>
      </c>
      <c r="J681" s="16"/>
      <c r="K681" s="16" t="s">
        <v>4932</v>
      </c>
      <c r="L681" s="16" t="s">
        <v>1084</v>
      </c>
      <c r="M681" s="9">
        <v>100697</v>
      </c>
      <c r="N681" s="9">
        <v>2</v>
      </c>
      <c r="O681" s="9">
        <v>98724</v>
      </c>
      <c r="P681" s="9">
        <v>0</v>
      </c>
      <c r="Q681" s="9">
        <v>0</v>
      </c>
      <c r="R681" s="9">
        <v>0.01</v>
      </c>
      <c r="S681" s="9">
        <v>0.01</v>
      </c>
      <c r="T681" s="9">
        <v>211.5</v>
      </c>
      <c r="U681" s="16" t="s">
        <v>1084</v>
      </c>
      <c r="V681" s="9">
        <v>211.5</v>
      </c>
      <c r="W681" s="16" t="s">
        <v>1084</v>
      </c>
      <c r="X681" s="9"/>
      <c r="Y681" s="9">
        <v>1</v>
      </c>
      <c r="Z681" s="9">
        <v>1.08</v>
      </c>
      <c r="AA681" s="9">
        <v>100</v>
      </c>
      <c r="AB681" s="9">
        <v>100</v>
      </c>
      <c r="AC681" s="9">
        <v>0</v>
      </c>
      <c r="AD681" s="16"/>
      <c r="AE681" s="9">
        <v>0</v>
      </c>
      <c r="AF681" s="16"/>
      <c r="AG681" s="9">
        <v>2.31</v>
      </c>
      <c r="AH681" s="9">
        <v>3.16</v>
      </c>
      <c r="AI681" s="16" t="s">
        <v>23</v>
      </c>
      <c r="AJ681" s="9"/>
      <c r="AK681" s="16" t="s">
        <v>897</v>
      </c>
      <c r="AL681" s="9">
        <v>10000000</v>
      </c>
      <c r="AM681" s="9">
        <v>0</v>
      </c>
      <c r="AN681" s="9">
        <v>0</v>
      </c>
      <c r="AO681" s="9">
        <v>0</v>
      </c>
      <c r="AP681" s="9">
        <v>0</v>
      </c>
      <c r="AQ681" s="9">
        <v>102553</v>
      </c>
      <c r="AR681" s="9">
        <v>102553</v>
      </c>
      <c r="AS681" s="9">
        <v>98724</v>
      </c>
      <c r="AT681" s="17">
        <v>44440</v>
      </c>
      <c r="AU681" s="9">
        <v>-3.7</v>
      </c>
      <c r="AV681" s="9">
        <v>9.0399999999999991</v>
      </c>
      <c r="AW681" s="16" t="s">
        <v>1084</v>
      </c>
      <c r="AX681" s="9">
        <v>0</v>
      </c>
      <c r="AY681" s="16"/>
      <c r="AZ681" s="9">
        <v>91.02</v>
      </c>
      <c r="BA681" s="16" t="s">
        <v>1082</v>
      </c>
      <c r="BB681" s="9">
        <v>0</v>
      </c>
      <c r="BC681" s="16"/>
      <c r="BD681" s="9">
        <v>91.02</v>
      </c>
      <c r="BE681" s="16" t="s">
        <v>1082</v>
      </c>
      <c r="BF681" s="9">
        <v>1</v>
      </c>
      <c r="BG681" s="9">
        <v>1</v>
      </c>
      <c r="BH681" s="9">
        <v>1</v>
      </c>
      <c r="BI681" s="9">
        <v>0</v>
      </c>
      <c r="BJ681" s="9">
        <v>83.44</v>
      </c>
      <c r="BK681" s="9">
        <v>99954</v>
      </c>
      <c r="BL681" s="9">
        <v>102553</v>
      </c>
      <c r="BM681" s="9">
        <v>4.43</v>
      </c>
      <c r="BN681" s="9">
        <v>1.84</v>
      </c>
      <c r="BO681" s="9">
        <v>102553</v>
      </c>
      <c r="BP681" s="9">
        <v>91343</v>
      </c>
      <c r="BQ681" s="16"/>
      <c r="BR681" s="20"/>
      <c r="BS681" s="16"/>
      <c r="BT681" s="16"/>
      <c r="BU681" s="9">
        <v>619</v>
      </c>
      <c r="BV681" s="9">
        <v>587</v>
      </c>
      <c r="BW681" s="9">
        <v>607</v>
      </c>
      <c r="BX681" s="9">
        <v>590</v>
      </c>
      <c r="BY681" s="9">
        <v>50000</v>
      </c>
      <c r="BZ681" s="9">
        <v>100</v>
      </c>
      <c r="CA681" s="9">
        <v>0.01</v>
      </c>
      <c r="CB681" s="9">
        <v>-16.579999999999998</v>
      </c>
    </row>
    <row r="682" spans="1:80" ht="18.75" x14ac:dyDescent="0.2">
      <c r="A682" s="16" t="s">
        <v>1000</v>
      </c>
      <c r="B682" s="16"/>
      <c r="C682" s="16"/>
      <c r="D682" s="16"/>
      <c r="E682" s="16"/>
      <c r="F682" s="25"/>
      <c r="G682" s="16"/>
      <c r="H682" s="16"/>
      <c r="I682" s="16" t="s">
        <v>826</v>
      </c>
      <c r="J682" s="16" t="s">
        <v>1082</v>
      </c>
      <c r="K682" s="16" t="s">
        <v>1020</v>
      </c>
      <c r="L682" s="16" t="s">
        <v>1083</v>
      </c>
      <c r="M682" s="9">
        <v>85260</v>
      </c>
      <c r="N682" s="9">
        <v>0.16</v>
      </c>
      <c r="O682" s="9">
        <v>85428</v>
      </c>
      <c r="P682" s="9">
        <v>0.35</v>
      </c>
      <c r="Q682" s="9">
        <v>0.82</v>
      </c>
      <c r="R682" s="9">
        <v>1</v>
      </c>
      <c r="S682" s="9">
        <v>1</v>
      </c>
      <c r="T682" s="9">
        <v>0</v>
      </c>
      <c r="U682" s="16"/>
      <c r="V682" s="9">
        <v>0</v>
      </c>
      <c r="W682" s="16"/>
      <c r="X682" s="9"/>
      <c r="Y682" s="9">
        <v>0</v>
      </c>
      <c r="Z682" s="9">
        <v>0</v>
      </c>
      <c r="AA682" s="9">
        <v>0</v>
      </c>
      <c r="AB682" s="9">
        <v>0</v>
      </c>
      <c r="AC682" s="9">
        <v>0</v>
      </c>
      <c r="AD682" s="16"/>
      <c r="AE682" s="9">
        <v>0</v>
      </c>
      <c r="AF682" s="16"/>
      <c r="AG682" s="9">
        <v>0</v>
      </c>
      <c r="AH682" s="9">
        <v>0</v>
      </c>
      <c r="AI682" s="16"/>
      <c r="AJ682" s="9"/>
      <c r="AK682" s="16"/>
      <c r="AL682" s="9"/>
      <c r="AM682" s="9"/>
      <c r="AN682" s="9"/>
      <c r="AO682" s="9"/>
      <c r="AP682" s="9"/>
      <c r="AQ682" s="9"/>
      <c r="AR682" s="9"/>
      <c r="AS682" s="9"/>
      <c r="AT682" s="17"/>
      <c r="AU682" s="9"/>
      <c r="AV682" s="9">
        <v>5.45</v>
      </c>
      <c r="AW682" s="16" t="s">
        <v>1084</v>
      </c>
      <c r="AX682" s="9">
        <v>70.64</v>
      </c>
      <c r="AY682" s="16" t="s">
        <v>1084</v>
      </c>
      <c r="AZ682" s="9">
        <v>46.44</v>
      </c>
      <c r="BA682" s="16" t="s">
        <v>1082</v>
      </c>
      <c r="BB682" s="9">
        <v>603.30999999999995</v>
      </c>
      <c r="BC682" s="16" t="s">
        <v>1082</v>
      </c>
      <c r="BD682" s="9">
        <v>-556.87</v>
      </c>
      <c r="BE682" s="16" t="s">
        <v>1082</v>
      </c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16"/>
      <c r="BR682" s="20"/>
      <c r="BS682" s="16"/>
      <c r="BT682" s="16"/>
      <c r="BU682" s="9"/>
      <c r="BV682" s="9"/>
      <c r="BW682" s="9"/>
      <c r="BX682" s="9"/>
      <c r="BY682" s="9"/>
      <c r="BZ682" s="9"/>
      <c r="CA682" s="9"/>
      <c r="CB682" s="9"/>
    </row>
    <row r="683" spans="1:80" ht="18.75" x14ac:dyDescent="0.2">
      <c r="A683" s="16" t="s">
        <v>1001</v>
      </c>
      <c r="B683" s="16"/>
      <c r="C683" s="16"/>
      <c r="D683" s="16"/>
      <c r="E683" s="16"/>
      <c r="F683" s="25"/>
      <c r="G683" s="16"/>
      <c r="H683" s="16"/>
      <c r="I683" s="16" t="s">
        <v>954</v>
      </c>
      <c r="J683" s="16" t="s">
        <v>1082</v>
      </c>
      <c r="K683" s="16" t="s">
        <v>1073</v>
      </c>
      <c r="L683" s="16" t="s">
        <v>1083</v>
      </c>
      <c r="M683" s="9">
        <v>60150</v>
      </c>
      <c r="N683" s="9">
        <v>0.31</v>
      </c>
      <c r="O683" s="9">
        <v>59906</v>
      </c>
      <c r="P683" s="9">
        <v>-0.1</v>
      </c>
      <c r="Q683" s="9">
        <v>1.33</v>
      </c>
      <c r="R683" s="9">
        <v>1</v>
      </c>
      <c r="S683" s="9">
        <v>1</v>
      </c>
      <c r="T683" s="9">
        <v>0</v>
      </c>
      <c r="U683" s="16"/>
      <c r="V683" s="9">
        <v>0</v>
      </c>
      <c r="W683" s="16"/>
      <c r="X683" s="9"/>
      <c r="Y683" s="9">
        <v>0</v>
      </c>
      <c r="Z683" s="9">
        <v>0</v>
      </c>
      <c r="AA683" s="9">
        <v>0</v>
      </c>
      <c r="AB683" s="9">
        <v>0</v>
      </c>
      <c r="AC683" s="9">
        <v>0</v>
      </c>
      <c r="AD683" s="16"/>
      <c r="AE683" s="9">
        <v>0</v>
      </c>
      <c r="AF683" s="16"/>
      <c r="AG683" s="9">
        <v>0</v>
      </c>
      <c r="AH683" s="9">
        <v>0</v>
      </c>
      <c r="AI683" s="16"/>
      <c r="AJ683" s="9"/>
      <c r="AK683" s="16"/>
      <c r="AL683" s="9"/>
      <c r="AM683" s="9"/>
      <c r="AN683" s="9"/>
      <c r="AO683" s="9"/>
      <c r="AP683" s="9"/>
      <c r="AQ683" s="9"/>
      <c r="AR683" s="9"/>
      <c r="AS683" s="9"/>
      <c r="AT683" s="17"/>
      <c r="AU683" s="9"/>
      <c r="AV683" s="9">
        <v>1.56</v>
      </c>
      <c r="AW683" s="16" t="s">
        <v>1084</v>
      </c>
      <c r="AX683" s="9">
        <v>58.48</v>
      </c>
      <c r="AY683" s="16" t="s">
        <v>1084</v>
      </c>
      <c r="AZ683" s="9">
        <v>9.32</v>
      </c>
      <c r="BA683" s="16" t="s">
        <v>1082</v>
      </c>
      <c r="BB683" s="9">
        <v>351.86</v>
      </c>
      <c r="BC683" s="16" t="s">
        <v>1082</v>
      </c>
      <c r="BD683" s="9">
        <v>-342.54</v>
      </c>
      <c r="BE683" s="16" t="s">
        <v>1082</v>
      </c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16"/>
      <c r="BR683" s="20"/>
      <c r="BS683" s="16"/>
      <c r="BT683" s="16"/>
      <c r="BU683" s="9"/>
      <c r="BV683" s="9"/>
      <c r="BW683" s="9"/>
      <c r="BX683" s="9"/>
      <c r="BY683" s="9"/>
      <c r="BZ683" s="9"/>
      <c r="CA683" s="9"/>
      <c r="CB683" s="9"/>
    </row>
    <row r="684" spans="1:80" ht="18.75" x14ac:dyDescent="0.2">
      <c r="A684" s="16" t="s">
        <v>1003</v>
      </c>
      <c r="B684" s="16"/>
      <c r="C684" s="16"/>
      <c r="D684" s="16"/>
      <c r="E684" s="16"/>
      <c r="F684" s="25"/>
      <c r="G684" s="16"/>
      <c r="H684" s="16"/>
      <c r="I684" s="16" t="s">
        <v>4933</v>
      </c>
      <c r="J684" s="16" t="s">
        <v>1084</v>
      </c>
      <c r="K684" s="16" t="s">
        <v>930</v>
      </c>
      <c r="L684" s="16" t="s">
        <v>1083</v>
      </c>
      <c r="M684" s="9">
        <v>30480</v>
      </c>
      <c r="N684" s="9">
        <v>0.12</v>
      </c>
      <c r="O684" s="9">
        <v>30336</v>
      </c>
      <c r="P684" s="9">
        <v>-0.35</v>
      </c>
      <c r="Q684" s="9">
        <v>2.0699999999999998</v>
      </c>
      <c r="R684" s="9">
        <v>1</v>
      </c>
      <c r="S684" s="9">
        <v>1</v>
      </c>
      <c r="T684" s="9">
        <v>0</v>
      </c>
      <c r="U684" s="16"/>
      <c r="V684" s="9">
        <v>0</v>
      </c>
      <c r="W684" s="16"/>
      <c r="X684" s="9"/>
      <c r="Y684" s="9">
        <v>0</v>
      </c>
      <c r="Z684" s="9">
        <v>0</v>
      </c>
      <c r="AA684" s="9">
        <v>0</v>
      </c>
      <c r="AB684" s="9">
        <v>0</v>
      </c>
      <c r="AC684" s="9">
        <v>0</v>
      </c>
      <c r="AD684" s="16"/>
      <c r="AE684" s="9">
        <v>0</v>
      </c>
      <c r="AF684" s="16"/>
      <c r="AG684" s="9">
        <v>0</v>
      </c>
      <c r="AH684" s="9">
        <v>0</v>
      </c>
      <c r="AI684" s="16"/>
      <c r="AJ684" s="9"/>
      <c r="AK684" s="16"/>
      <c r="AL684" s="9"/>
      <c r="AM684" s="9"/>
      <c r="AN684" s="9"/>
      <c r="AO684" s="9"/>
      <c r="AP684" s="9"/>
      <c r="AQ684" s="9"/>
      <c r="AR684" s="9"/>
      <c r="AS684" s="9"/>
      <c r="AT684" s="17"/>
      <c r="AU684" s="9"/>
      <c r="AV684" s="9">
        <v>5.21</v>
      </c>
      <c r="AW684" s="16" t="s">
        <v>1084</v>
      </c>
      <c r="AX684" s="9">
        <v>77.459999999999994</v>
      </c>
      <c r="AY684" s="16" t="s">
        <v>1084</v>
      </c>
      <c r="AZ684" s="9">
        <v>15.8</v>
      </c>
      <c r="BA684" s="16" t="s">
        <v>1082</v>
      </c>
      <c r="BB684" s="9">
        <v>236.45</v>
      </c>
      <c r="BC684" s="16" t="s">
        <v>1082</v>
      </c>
      <c r="BD684" s="9">
        <v>-220.65</v>
      </c>
      <c r="BE684" s="16" t="s">
        <v>1082</v>
      </c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16"/>
      <c r="BR684" s="20"/>
      <c r="BS684" s="16"/>
      <c r="BT684" s="16"/>
      <c r="BU684" s="9"/>
      <c r="BV684" s="9"/>
      <c r="BW684" s="9"/>
      <c r="BX684" s="9"/>
      <c r="BY684" s="9"/>
      <c r="BZ684" s="9"/>
      <c r="CA684" s="9"/>
      <c r="CB684" s="9"/>
    </row>
    <row r="685" spans="1:80" ht="18.75" x14ac:dyDescent="0.2">
      <c r="A685" s="16" t="s">
        <v>1006</v>
      </c>
      <c r="B685" s="16"/>
      <c r="C685" s="16"/>
      <c r="D685" s="16"/>
      <c r="E685" s="16"/>
      <c r="F685" s="25"/>
      <c r="G685" s="16"/>
      <c r="H685" s="16"/>
      <c r="I685" s="16" t="s">
        <v>4934</v>
      </c>
      <c r="J685" s="16" t="s">
        <v>1084</v>
      </c>
      <c r="K685" s="16" t="s">
        <v>903</v>
      </c>
      <c r="L685" s="16" t="s">
        <v>1083</v>
      </c>
      <c r="M685" s="9">
        <v>52015</v>
      </c>
      <c r="N685" s="9">
        <v>0</v>
      </c>
      <c r="O685" s="9">
        <v>51761</v>
      </c>
      <c r="P685" s="9">
        <v>-0.49</v>
      </c>
      <c r="Q685" s="9">
        <v>2.44</v>
      </c>
      <c r="R685" s="9">
        <v>1</v>
      </c>
      <c r="S685" s="9">
        <v>1</v>
      </c>
      <c r="T685" s="9">
        <v>0</v>
      </c>
      <c r="U685" s="16"/>
      <c r="V685" s="9">
        <v>0</v>
      </c>
      <c r="W685" s="16"/>
      <c r="X685" s="9"/>
      <c r="Y685" s="9">
        <v>0</v>
      </c>
      <c r="Z685" s="9">
        <v>0</v>
      </c>
      <c r="AA685" s="9">
        <v>0</v>
      </c>
      <c r="AB685" s="9">
        <v>0</v>
      </c>
      <c r="AC685" s="9">
        <v>0</v>
      </c>
      <c r="AD685" s="16"/>
      <c r="AE685" s="9">
        <v>0</v>
      </c>
      <c r="AF685" s="16"/>
      <c r="AG685" s="9">
        <v>0</v>
      </c>
      <c r="AH685" s="9">
        <v>0</v>
      </c>
      <c r="AI685" s="16"/>
      <c r="AJ685" s="9"/>
      <c r="AK685" s="16"/>
      <c r="AL685" s="9"/>
      <c r="AM685" s="9"/>
      <c r="AN685" s="9"/>
      <c r="AO685" s="9"/>
      <c r="AP685" s="9"/>
      <c r="AQ685" s="9"/>
      <c r="AR685" s="9"/>
      <c r="AS685" s="9"/>
      <c r="AT685" s="17"/>
      <c r="AU685" s="9"/>
      <c r="AV685" s="9">
        <v>6.36</v>
      </c>
      <c r="AW685" s="16" t="s">
        <v>1084</v>
      </c>
      <c r="AX685" s="9">
        <v>3.45</v>
      </c>
      <c r="AY685" s="16" t="s">
        <v>1084</v>
      </c>
      <c r="AZ685" s="9">
        <v>33.06</v>
      </c>
      <c r="BA685" s="16" t="s">
        <v>1082</v>
      </c>
      <c r="BB685" s="9">
        <v>18.03</v>
      </c>
      <c r="BC685" s="16" t="s">
        <v>1082</v>
      </c>
      <c r="BD685" s="9">
        <v>15.03</v>
      </c>
      <c r="BE685" s="16" t="s">
        <v>1082</v>
      </c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16"/>
      <c r="BR685" s="20"/>
      <c r="BS685" s="16"/>
      <c r="BT685" s="16"/>
      <c r="BU685" s="9"/>
      <c r="BV685" s="9"/>
      <c r="BW685" s="9"/>
      <c r="BX685" s="9"/>
      <c r="BY685" s="9"/>
      <c r="BZ685" s="9"/>
      <c r="CA685" s="9"/>
      <c r="CB685" s="9"/>
    </row>
    <row r="686" spans="1:80" ht="18.75" x14ac:dyDescent="0.2">
      <c r="A686" s="16" t="s">
        <v>1033</v>
      </c>
      <c r="B686" s="16"/>
      <c r="C686" s="16"/>
      <c r="D686" s="16"/>
      <c r="E686" s="16"/>
      <c r="F686" s="25"/>
      <c r="G686" s="16"/>
      <c r="H686" s="16"/>
      <c r="I686" s="16" t="s">
        <v>389</v>
      </c>
      <c r="J686" s="16"/>
      <c r="K686" s="16" t="s">
        <v>2073</v>
      </c>
      <c r="L686" s="16" t="s">
        <v>1082</v>
      </c>
      <c r="M686" s="9">
        <v>297500</v>
      </c>
      <c r="N686" s="9">
        <v>4.6399999999999997</v>
      </c>
      <c r="O686" s="9">
        <v>297500</v>
      </c>
      <c r="P686" s="9">
        <v>4.6399999999999997</v>
      </c>
      <c r="Q686" s="9">
        <v>0</v>
      </c>
      <c r="R686" s="9">
        <v>0.72</v>
      </c>
      <c r="S686" s="9">
        <v>0.03</v>
      </c>
      <c r="T686" s="9">
        <v>29.8</v>
      </c>
      <c r="U686" s="16" t="s">
        <v>1082</v>
      </c>
      <c r="V686" s="9">
        <v>29.8</v>
      </c>
      <c r="W686" s="16" t="s">
        <v>1082</v>
      </c>
      <c r="X686" s="9"/>
      <c r="Y686" s="9">
        <v>1</v>
      </c>
      <c r="Z686" s="9">
        <v>1</v>
      </c>
      <c r="AA686" s="9">
        <v>100</v>
      </c>
      <c r="AB686" s="9">
        <v>100</v>
      </c>
      <c r="AC686" s="9">
        <v>0</v>
      </c>
      <c r="AD686" s="16"/>
      <c r="AE686" s="9">
        <v>0</v>
      </c>
      <c r="AF686" s="16"/>
      <c r="AG686" s="9">
        <v>28.23</v>
      </c>
      <c r="AH686" s="9">
        <v>18.54</v>
      </c>
      <c r="AI686" s="16"/>
      <c r="AJ686" s="9"/>
      <c r="AK686" s="16"/>
      <c r="AL686" s="9"/>
      <c r="AM686" s="9"/>
      <c r="AN686" s="9"/>
      <c r="AO686" s="9"/>
      <c r="AP686" s="9"/>
      <c r="AQ686" s="9"/>
      <c r="AR686" s="9"/>
      <c r="AS686" s="9"/>
      <c r="AT686" s="17"/>
      <c r="AU686" s="9"/>
      <c r="AV686" s="9">
        <v>2</v>
      </c>
      <c r="AW686" s="16" t="s">
        <v>1084</v>
      </c>
      <c r="AX686" s="9">
        <v>2</v>
      </c>
      <c r="AY686" s="16" t="s">
        <v>1084</v>
      </c>
      <c r="AZ686" s="9">
        <v>53.32</v>
      </c>
      <c r="BA686" s="16" t="s">
        <v>1082</v>
      </c>
      <c r="BB686" s="9">
        <v>65.27</v>
      </c>
      <c r="BC686" s="16" t="s">
        <v>1082</v>
      </c>
      <c r="BD686" s="9">
        <v>-11.95</v>
      </c>
      <c r="BE686" s="16" t="s">
        <v>1082</v>
      </c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16"/>
      <c r="BR686" s="20"/>
      <c r="BS686" s="16"/>
      <c r="BT686" s="16"/>
      <c r="BU686" s="9"/>
      <c r="BV686" s="9"/>
      <c r="BW686" s="9"/>
      <c r="BX686" s="9"/>
      <c r="BY686" s="9"/>
      <c r="BZ686" s="9"/>
      <c r="CA686" s="9"/>
      <c r="CB686" s="9"/>
    </row>
    <row r="687" spans="1:80" ht="18.75" x14ac:dyDescent="0.2">
      <c r="A687" s="16"/>
      <c r="B687" s="16"/>
      <c r="C687" s="16"/>
      <c r="D687" s="16"/>
      <c r="E687" s="16"/>
      <c r="F687" s="16"/>
      <c r="G687" s="9"/>
      <c r="H687" s="9"/>
      <c r="I687" s="9"/>
      <c r="J687" s="9"/>
      <c r="K687" s="9"/>
      <c r="L687" s="9"/>
      <c r="M687" s="9"/>
      <c r="N687" s="9"/>
      <c r="O687" s="16"/>
      <c r="P687" s="9"/>
      <c r="Q687" s="16"/>
      <c r="R687" s="9"/>
      <c r="S687" s="9"/>
      <c r="T687" s="9"/>
      <c r="U687" s="9"/>
      <c r="V687" s="9"/>
      <c r="W687" s="9"/>
      <c r="X687" s="16"/>
      <c r="Y687" s="9"/>
      <c r="Z687" s="16"/>
      <c r="AA687" s="9"/>
      <c r="AB687" s="9"/>
      <c r="AC687" s="16"/>
      <c r="AD687" s="9"/>
      <c r="AE687" s="16"/>
      <c r="AF687" s="9"/>
      <c r="AG687" s="9"/>
      <c r="AH687" s="9"/>
      <c r="AI687" s="9"/>
      <c r="AJ687" s="9"/>
      <c r="AK687" s="9"/>
      <c r="AL687" s="9"/>
      <c r="AM687" s="9"/>
      <c r="AN687" s="17"/>
      <c r="AO687" s="9"/>
      <c r="AP687" s="9"/>
      <c r="AQ687" s="16"/>
      <c r="AR687" s="9"/>
      <c r="AS687" s="16"/>
      <c r="AT687" s="9"/>
      <c r="AU687" s="16"/>
      <c r="AV687" s="9"/>
      <c r="AW687" s="16"/>
      <c r="AX687" s="9"/>
      <c r="AY687" s="16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16"/>
      <c r="BL687" s="20"/>
      <c r="BM687" s="16"/>
      <c r="BN687" s="16"/>
      <c r="BO687" s="16"/>
      <c r="BP687" s="16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  <c r="CB687" s="16"/>
    </row>
    <row r="688" spans="1:80" ht="18.75" x14ac:dyDescent="0.2">
      <c r="A688" s="16"/>
      <c r="B688" s="16"/>
      <c r="C688" s="16"/>
      <c r="D688" s="16"/>
      <c r="E688" s="16"/>
      <c r="F688" s="16"/>
      <c r="G688" s="9"/>
      <c r="H688" s="9"/>
      <c r="I688" s="9"/>
      <c r="J688" s="9"/>
      <c r="K688" s="9"/>
      <c r="L688" s="9"/>
      <c r="M688" s="9"/>
      <c r="N688" s="9"/>
      <c r="O688" s="16"/>
      <c r="P688" s="9"/>
      <c r="Q688" s="16"/>
      <c r="R688" s="9"/>
      <c r="S688" s="9"/>
      <c r="T688" s="9"/>
      <c r="U688" s="9"/>
      <c r="V688" s="9"/>
      <c r="W688" s="9"/>
      <c r="X688" s="16"/>
      <c r="Y688" s="9"/>
      <c r="Z688" s="16"/>
      <c r="AA688" s="9"/>
      <c r="AB688" s="9"/>
      <c r="AC688" s="16"/>
      <c r="AD688" s="9"/>
      <c r="AE688" s="16"/>
      <c r="AF688" s="9"/>
      <c r="AG688" s="9"/>
      <c r="AH688" s="9"/>
      <c r="AI688" s="9"/>
      <c r="AJ688" s="9"/>
      <c r="AK688" s="9"/>
      <c r="AL688" s="9"/>
      <c r="AM688" s="9"/>
      <c r="AN688" s="17"/>
      <c r="AO688" s="9"/>
      <c r="AP688" s="9"/>
      <c r="AQ688" s="16"/>
      <c r="AR688" s="9"/>
      <c r="AS688" s="16"/>
      <c r="AT688" s="9"/>
      <c r="AU688" s="16"/>
      <c r="AV688" s="9"/>
      <c r="AW688" s="16"/>
      <c r="AX688" s="9"/>
      <c r="AY688" s="16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16"/>
      <c r="BL688" s="20"/>
      <c r="BM688" s="16"/>
      <c r="BN688" s="16"/>
      <c r="BO688" s="16"/>
      <c r="BP688" s="16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6"/>
      <c r="CB688" s="16"/>
    </row>
    <row r="689" spans="1:80" ht="18.75" x14ac:dyDescent="0.2">
      <c r="A689" s="16"/>
      <c r="B689" s="16"/>
      <c r="C689" s="16"/>
      <c r="D689" s="16"/>
      <c r="E689" s="16"/>
      <c r="F689" s="16"/>
      <c r="G689" s="9"/>
      <c r="H689" s="9"/>
      <c r="I689" s="9"/>
      <c r="J689" s="9"/>
      <c r="K689" s="9"/>
      <c r="L689" s="9"/>
      <c r="M689" s="9"/>
      <c r="N689" s="9"/>
      <c r="O689" s="16"/>
      <c r="P689" s="9"/>
      <c r="Q689" s="16"/>
      <c r="R689" s="9"/>
      <c r="S689" s="9"/>
      <c r="T689" s="9"/>
      <c r="U689" s="9"/>
      <c r="V689" s="9"/>
      <c r="W689" s="9"/>
      <c r="X689" s="16"/>
      <c r="Y689" s="9"/>
      <c r="Z689" s="16"/>
      <c r="AA689" s="9"/>
      <c r="AB689" s="9"/>
      <c r="AC689" s="16"/>
      <c r="AD689" s="9"/>
      <c r="AE689" s="16"/>
      <c r="AF689" s="9"/>
      <c r="AG689" s="9"/>
      <c r="AH689" s="9"/>
      <c r="AI689" s="9"/>
      <c r="AJ689" s="9"/>
      <c r="AK689" s="9"/>
      <c r="AL689" s="9"/>
      <c r="AM689" s="9"/>
      <c r="AN689" s="17"/>
      <c r="AO689" s="9"/>
      <c r="AP689" s="9"/>
      <c r="AQ689" s="16"/>
      <c r="AR689" s="9"/>
      <c r="AS689" s="16"/>
      <c r="AT689" s="9"/>
      <c r="AU689" s="16"/>
      <c r="AV689" s="9"/>
      <c r="AW689" s="16"/>
      <c r="AX689" s="9"/>
      <c r="AY689" s="16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16"/>
      <c r="BL689" s="20"/>
      <c r="BM689" s="16"/>
      <c r="BN689" s="16"/>
      <c r="BO689" s="16"/>
      <c r="BP689" s="16"/>
      <c r="BQ689" s="16"/>
      <c r="BR689" s="16"/>
      <c r="BS689" s="16"/>
      <c r="BT689" s="16"/>
      <c r="BU689" s="16"/>
      <c r="BV689" s="16"/>
      <c r="BW689" s="16"/>
      <c r="BX689" s="16"/>
      <c r="BY689" s="16"/>
      <c r="BZ689" s="16"/>
      <c r="CA689" s="16"/>
      <c r="CB689" s="16"/>
    </row>
    <row r="690" spans="1:80" ht="18.75" x14ac:dyDescent="0.2">
      <c r="A690" s="16"/>
      <c r="B690" s="16"/>
      <c r="C690" s="16"/>
      <c r="D690" s="16"/>
      <c r="E690" s="16"/>
      <c r="F690" s="16"/>
      <c r="G690" s="9"/>
      <c r="H690" s="9"/>
      <c r="I690" s="9"/>
      <c r="J690" s="9"/>
      <c r="K690" s="9"/>
      <c r="L690" s="9"/>
      <c r="M690" s="9"/>
      <c r="N690" s="9"/>
      <c r="O690" s="16"/>
      <c r="P690" s="9"/>
      <c r="Q690" s="16"/>
      <c r="R690" s="9"/>
      <c r="S690" s="9"/>
      <c r="T690" s="9"/>
      <c r="U690" s="9"/>
      <c r="V690" s="9"/>
      <c r="W690" s="9"/>
      <c r="X690" s="16"/>
      <c r="Y690" s="9"/>
      <c r="Z690" s="16"/>
      <c r="AA690" s="9"/>
      <c r="AB690" s="9"/>
      <c r="AC690" s="16"/>
      <c r="AD690" s="9"/>
      <c r="AE690" s="16"/>
      <c r="AF690" s="9"/>
      <c r="AG690" s="9"/>
      <c r="AH690" s="9"/>
      <c r="AI690" s="9"/>
      <c r="AJ690" s="9"/>
      <c r="AK690" s="9"/>
      <c r="AL690" s="9"/>
      <c r="AM690" s="9"/>
      <c r="AN690" s="17"/>
      <c r="AO690" s="9"/>
      <c r="AP690" s="9"/>
      <c r="AQ690" s="16"/>
      <c r="AR690" s="9"/>
      <c r="AS690" s="16"/>
      <c r="AT690" s="9"/>
      <c r="AU690" s="16"/>
      <c r="AV690" s="9"/>
      <c r="AW690" s="16"/>
      <c r="AX690" s="9"/>
      <c r="AY690" s="16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16"/>
      <c r="BL690" s="20"/>
      <c r="BM690" s="16"/>
      <c r="BN690" s="16"/>
      <c r="BO690" s="16"/>
      <c r="BP690" s="16"/>
      <c r="BQ690" s="16"/>
      <c r="BR690" s="16"/>
      <c r="BS690" s="16"/>
      <c r="BT690" s="16"/>
      <c r="BU690" s="16"/>
      <c r="BV690" s="16"/>
      <c r="BW690" s="16"/>
      <c r="BX690" s="16"/>
      <c r="BY690" s="16"/>
      <c r="BZ690" s="16"/>
      <c r="CA690" s="16"/>
      <c r="CB690" s="16"/>
    </row>
    <row r="691" spans="1:80" ht="18.75" x14ac:dyDescent="0.2">
      <c r="A691" s="16"/>
      <c r="B691" s="16"/>
      <c r="C691" s="16"/>
      <c r="D691" s="16"/>
      <c r="E691" s="16"/>
      <c r="F691" s="16"/>
      <c r="G691" s="9"/>
      <c r="H691" s="9"/>
      <c r="I691" s="9"/>
      <c r="J691" s="9"/>
      <c r="K691" s="9"/>
      <c r="L691" s="9"/>
      <c r="M691" s="9"/>
      <c r="N691" s="9"/>
      <c r="O691" s="16"/>
      <c r="P691" s="9"/>
      <c r="Q691" s="16"/>
      <c r="R691" s="9"/>
      <c r="S691" s="9"/>
      <c r="T691" s="9"/>
      <c r="U691" s="9"/>
      <c r="V691" s="9"/>
      <c r="W691" s="9"/>
      <c r="X691" s="16"/>
      <c r="Y691" s="9"/>
      <c r="Z691" s="16"/>
      <c r="AA691" s="9"/>
      <c r="AB691" s="9"/>
      <c r="AC691" s="16"/>
      <c r="AD691" s="9"/>
      <c r="AE691" s="16"/>
      <c r="AF691" s="9"/>
      <c r="AG691" s="9"/>
      <c r="AH691" s="9"/>
      <c r="AI691" s="9"/>
      <c r="AJ691" s="9"/>
      <c r="AK691" s="9"/>
      <c r="AL691" s="9"/>
      <c r="AM691" s="9"/>
      <c r="AN691" s="17"/>
      <c r="AO691" s="9"/>
      <c r="AP691" s="9"/>
      <c r="AQ691" s="16"/>
      <c r="AR691" s="9"/>
      <c r="AS691" s="16"/>
      <c r="AT691" s="9"/>
      <c r="AU691" s="16"/>
      <c r="AV691" s="9"/>
      <c r="AW691" s="16"/>
      <c r="AX691" s="9"/>
      <c r="AY691" s="16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16"/>
      <c r="BL691" s="20"/>
      <c r="BM691" s="16"/>
      <c r="BN691" s="16"/>
      <c r="BO691" s="16"/>
      <c r="BP691" s="16"/>
      <c r="BQ691" s="16"/>
      <c r="BR691" s="16"/>
      <c r="BS691" s="16"/>
      <c r="BT691" s="16"/>
      <c r="BU691" s="16"/>
      <c r="BV691" s="16"/>
      <c r="BW691" s="16"/>
      <c r="BX691" s="16"/>
      <c r="BY691" s="16"/>
      <c r="BZ691" s="16"/>
      <c r="CA691" s="16"/>
      <c r="CB691" s="16"/>
    </row>
    <row r="692" spans="1:80" ht="18.75" x14ac:dyDescent="0.2">
      <c r="A692" s="16"/>
      <c r="B692" s="16"/>
      <c r="C692" s="16"/>
      <c r="D692" s="16"/>
      <c r="E692" s="16"/>
      <c r="F692" s="16"/>
      <c r="G692" s="9"/>
      <c r="H692" s="9"/>
      <c r="I692" s="9"/>
      <c r="J692" s="9"/>
      <c r="K692" s="9"/>
      <c r="L692" s="9"/>
      <c r="M692" s="9"/>
      <c r="N692" s="9"/>
      <c r="O692" s="16"/>
      <c r="P692" s="9"/>
      <c r="Q692" s="16"/>
      <c r="R692" s="9"/>
      <c r="S692" s="9"/>
      <c r="T692" s="9"/>
      <c r="U692" s="9"/>
      <c r="V692" s="9"/>
      <c r="W692" s="9"/>
      <c r="X692" s="16"/>
      <c r="Y692" s="9"/>
      <c r="Z692" s="16"/>
      <c r="AA692" s="9"/>
      <c r="AB692" s="9"/>
      <c r="AC692" s="16"/>
      <c r="AD692" s="9"/>
      <c r="AE692" s="16"/>
      <c r="AF692" s="9"/>
      <c r="AG692" s="9"/>
      <c r="AH692" s="9"/>
      <c r="AI692" s="9"/>
      <c r="AJ692" s="9"/>
      <c r="AK692" s="9"/>
      <c r="AL692" s="9"/>
      <c r="AM692" s="9"/>
      <c r="AN692" s="17"/>
      <c r="AO692" s="9"/>
      <c r="AP692" s="9"/>
      <c r="AQ692" s="16"/>
      <c r="AR692" s="9"/>
      <c r="AS692" s="16"/>
      <c r="AT692" s="9"/>
      <c r="AU692" s="16"/>
      <c r="AV692" s="9"/>
      <c r="AW692" s="16"/>
      <c r="AX692" s="9"/>
      <c r="AY692" s="16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16"/>
      <c r="BL692" s="20"/>
      <c r="BM692" s="16"/>
      <c r="BN692" s="16"/>
      <c r="BO692" s="16"/>
      <c r="BP692" s="16"/>
      <c r="BQ692" s="16"/>
      <c r="BR692" s="16"/>
      <c r="BS692" s="16"/>
      <c r="BT692" s="16"/>
      <c r="BU692" s="16"/>
      <c r="BV692" s="16"/>
      <c r="BW692" s="16"/>
      <c r="BX692" s="16"/>
      <c r="BY692" s="16"/>
      <c r="BZ692" s="16"/>
      <c r="CA692" s="16"/>
      <c r="CB692" s="16"/>
    </row>
  </sheetData>
  <phoneticPr fontId="2" type="noConversion"/>
  <conditionalFormatting sqref="AT687:AT692 DG1:DG632 DI633:DI634 DX635:DX640">
    <cfRule type="dataBar" priority="5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{CCBC6D7C-FCC4-4C74-B164-5B52B62599D4}</x14:id>
        </ext>
      </extLst>
    </cfRule>
  </conditionalFormatting>
  <conditionalFormatting sqref="AV687:AV692 DI1:DI632 DK633:DK634 DZ635:DZ640">
    <cfRule type="dataBar" priority="5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{D9461DF5-F796-48A0-BFC4-549385172575}</x14:id>
        </ext>
      </extLst>
    </cfRule>
  </conditionalFormatting>
  <conditionalFormatting sqref="AX687:AX692 DK578:DK608 DK546:DK576 DK514:DK544 DK482:DK512 DK450:DK480 DK418:DK448 DK386:DK416 DK354:DK384 DK322:DK352 DK290:DK320 DK258:DK288 DK226:DK256 DK194:DK224 DK162:DK192 DK130:DK160 DK98:DK128 DK66:DK96 DK34:DK64 DK2:DK32 EB635:EB640 DM633:DM634 DK610:DK632 BD2:BD686">
    <cfRule type="cellIs" dxfId="222" priority="42" operator="lessThan">
      <formula>0</formula>
    </cfRule>
    <cfRule type="cellIs" dxfId="221" priority="43" operator="greaterThan">
      <formula>0</formula>
    </cfRule>
  </conditionalFormatting>
  <conditionalFormatting sqref="BL687:BL692 DY578:DY608 DY546:DY576 DY514:DY544 DY482:DY512 DY450:DY480 DY418:DY448 DY386:DY416 DY354:DY384 DY322:DY352 DY290:DY320 DY258:DY288 DY226:DY256 DY194:DY224 DY162:DY192 DY130:DY160 DY98:DY128 DY66:DY96 DY34:DY64 DY2:DY32 EP635:EP640 EA633:EA634 DY610:DY632 BR2:BR686">
    <cfRule type="timePeriod" dxfId="220" priority="40" timePeriod="nextWeek">
      <formula>AND(ROUNDDOWN(BL2,0)-TODAY()&gt;(7-WEEKDAY(TODAY())),ROUNDDOWN(BL2,0)-TODAY()&lt;(15-WEEKDAY(TODAY())))</formula>
    </cfRule>
    <cfRule type="timePeriod" dxfId="219" priority="41" timePeriod="thisWeek">
      <formula>AND(TODAY()-ROUNDDOWN(BL2,0)&lt;=WEEKDAY(TODAY())-1,ROUNDDOWN(BL2,0)-TODAY()&lt;=7-WEEKDAY(TODAY()))</formula>
    </cfRule>
  </conditionalFormatting>
  <conditionalFormatting sqref="AE687:AE692 CR578:CR608 CR546:CR576 CR514:CR544 CR482:CR512 CR450:CR480 CR418:CR448 CR386:CR416 CR354:CR384 CR322:CR352 CR290:CR320 CR258:CR288 CR226:CR256 CR194:CR224 CR162:CR192 CR130:CR160 CR98:CR128 CR66:CR96 CR34:CR64 CR2:CR32 DI635:DI640 CT633:CT634 CR610:CR632 AK2:AK686">
    <cfRule type="cellIs" dxfId="218" priority="37" operator="equal">
      <formula>"مک دی پارابولیک"</formula>
    </cfRule>
    <cfRule type="cellIs" dxfId="217" priority="38" operator="equal">
      <formula>"مک دی"</formula>
    </cfRule>
    <cfRule type="cellIs" dxfId="216" priority="39" operator="equal">
      <formula>"پارابولیک"</formula>
    </cfRule>
  </conditionalFormatting>
  <conditionalFormatting sqref="CL635:CL640 CN635:CN640 H687:H692 J687:J692 N2:N686 P2:P686">
    <cfRule type="cellIs" dxfId="215" priority="32" operator="lessThan">
      <formula>-2.75</formula>
    </cfRule>
    <cfRule type="cellIs" dxfId="214" priority="33" operator="between">
      <formula>-1</formula>
      <formula>-2.75</formula>
    </cfRule>
    <cfRule type="cellIs" dxfId="213" priority="34" operator="greaterThan">
      <formula>2.5</formula>
    </cfRule>
    <cfRule type="cellIs" dxfId="212" priority="35" operator="between">
      <formula>0</formula>
      <formula>2.5</formula>
    </cfRule>
    <cfRule type="cellIs" dxfId="211" priority="36" operator="between">
      <formula>-1</formula>
      <formula>0</formula>
    </cfRule>
  </conditionalFormatting>
  <conditionalFormatting sqref="BL687:BL692 DY578:DY608 DY546:DY576 DY514:DY544 DY482:DY512 DY450:DY480 DY418:DY448 DY386:DY416 DY354:DY384 DY322:DY352 DY290:DY320 DY258:DY288 DY226:DY256 DY194:DY224 DY162:DY192 DY130:DY160 DY98:DY128 DY66:DY96 DY34:DY64 DY2:DY32 EP635:EP640 EA633:EA634 DY610:DY632 BR2:BR686">
    <cfRule type="timePeriod" dxfId="210" priority="29" timePeriod="lastMonth">
      <formula>AND(MONTH(BL2)=MONTH(EDATE(TODAY(),0-1)),YEAR(BL2)=YEAR(EDATE(TODAY(),0-1)))</formula>
    </cfRule>
    <cfRule type="timePeriod" dxfId="209" priority="30" timePeriod="lastWeek">
      <formula>AND(TODAY()-ROUNDDOWN(BL2,0)&gt;=(WEEKDAY(TODAY())),TODAY()-ROUNDDOWN(BL2,0)&lt;(WEEKDAY(TODAY())+7))</formula>
    </cfRule>
    <cfRule type="timePeriod" dxfId="208" priority="31" timePeriod="last7Days">
      <formula>AND(TODAY()-FLOOR(BL2,1)&lt;=6,FLOOR(BL2,1)&lt;=TODAY())</formula>
    </cfRule>
  </conditionalFormatting>
  <conditionalFormatting sqref="V687:V692 CI578:CI608 CZ635:CZ640 CK633:CK634 CI610:CI632 CI546:CI576 CI514:CI544 CI482:CI512 CI450:CI480 CI418:CI448 CI386:CI416 CI354:CI384 CI322:CI352 CI290:CI320 CI258:CI288 CI226:CI256 CI194:CI224 CI162:CI192 CI130:CI160 CI98:CI128 CI66:CI96 CI34:CI64 CI2:CI32">
    <cfRule type="iconSet" priority="44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AA687:AB692 CN578:CO608 DE635:DF640 CP633:CQ634 CN610:CO632 CN546:CO576 CN514:CO544 CN482:CO512 CN450:CO480 CN418:CO448 CN386:CO416 CN354:CO384 CN322:CO352 CN290:CO320 CN258:CO288 CN226:CO256 CN194:CO224 CN162:CO192 CN130:CO160 CN98:CO128 CN66:CO96 CN34:CO64 CN2:CO32">
    <cfRule type="dataBar" priority="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{280F2F49-D64F-4D92-9EFC-9EFA85640FCE}</x14:id>
        </ext>
      </extLst>
    </cfRule>
  </conditionalFormatting>
  <conditionalFormatting sqref="BC687:BC692 DP578:DP608 EG635:EG640 DR633:DR634 DP610:DP632 DP546:DP576 DP514:DP544 DP482:DP512 DP450:DP480 DP418:DP448 DP386:DP416 DP354:DP384 DP322:DP352 DP290:DP320 DP258:DP288 DP226:DP256 DP194:DP224 DP162:DP192 DP130:DP160 DP98:DP128 DP66:DP96 DP34:DP64 DP2:DP32">
    <cfRule type="iconSet" priority="46">
      <iconSet iconSet="5Quarters">
        <cfvo type="percent" val="0"/>
        <cfvo type="num" val="1"/>
        <cfvo type="num" val="3"/>
        <cfvo type="num" val="7"/>
        <cfvo type="num" val="10"/>
      </iconSet>
    </cfRule>
  </conditionalFormatting>
  <conditionalFormatting sqref="AZ1:AZ686">
    <cfRule type="dataBar" priority="1100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{AAE4BC38-1D5E-4D87-B875-FA97772667BA}</x14:id>
        </ext>
      </extLst>
    </cfRule>
  </conditionalFormatting>
  <conditionalFormatting sqref="BB1:BB686">
    <cfRule type="dataBar" priority="1101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{2F2D1D15-5140-47BB-A896-7C950434B73C}</x14:id>
        </ext>
      </extLst>
    </cfRule>
  </conditionalFormatting>
  <conditionalFormatting sqref="AB2:AB686">
    <cfRule type="iconSet" priority="11013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AG2:AH686">
    <cfRule type="dataBar" priority="110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{70E9B5D2-5B4D-4CF8-9822-793B8B591F48}</x14:id>
        </ext>
      </extLst>
    </cfRule>
  </conditionalFormatting>
  <conditionalFormatting sqref="BI2:BI686">
    <cfRule type="iconSet" priority="11017">
      <iconSet iconSet="5Quarters">
        <cfvo type="percent" val="0"/>
        <cfvo type="num" val="1"/>
        <cfvo type="num" val="3"/>
        <cfvo type="num" val="7"/>
        <cfvo type="num" val="10"/>
      </iconSe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CBC6D7C-FCC4-4C74-B164-5B52B62599D4}">
            <x14:dataBar minLength="0" maxLength="100" border="1" direction="rightToLeft">
              <x14:cfvo type="min"/>
              <x14:cfvo type="max"/>
              <x14:borderColor theme="0"/>
              <x14:negativeFillColor rgb="FFFF0000"/>
              <x14:axisColor rgb="FF000000"/>
            </x14:dataBar>
          </x14:cfRule>
          <xm:sqref>AT687:AT692 DG1:DG632 DI633:DI634 DX635:DX640</xm:sqref>
        </x14:conditionalFormatting>
        <x14:conditionalFormatting xmlns:xm="http://schemas.microsoft.com/office/excel/2006/main">
          <x14:cfRule type="dataBar" id="{D9461DF5-F796-48A0-BFC4-549385172575}">
            <x14:dataBar minLength="0" maxLength="100" border="1" direction="leftToRight">
              <x14:cfvo type="min"/>
              <x14:cfvo type="max"/>
              <x14:borderColor theme="0"/>
              <x14:negativeFillColor rgb="FFFF0000"/>
              <x14:axisColor rgb="FF000000"/>
            </x14:dataBar>
          </x14:cfRule>
          <xm:sqref>AV687:AV692 DI1:DI632 DK633:DK634 DZ635:DZ640</xm:sqref>
        </x14:conditionalFormatting>
        <x14:conditionalFormatting xmlns:xm="http://schemas.microsoft.com/office/excel/2006/main">
          <x14:cfRule type="dataBar" id="{280F2F49-D64F-4D92-9EFC-9EFA85640FCE}">
            <x14:dataBar minLength="0" maxLength="100" border="1" direction="rightToLeft">
              <x14:cfvo type="min"/>
              <x14:cfvo type="max"/>
              <x14:borderColor theme="0"/>
              <x14:negativeFillColor rgb="FFC00000"/>
              <x14:axisColor rgb="FF000000"/>
            </x14:dataBar>
          </x14:cfRule>
          <xm:sqref>AA687:AB692 CN578:CO608 DE635:DF640 CP633:CQ634 CN610:CO632 CN546:CO576 CN514:CO544 CN482:CO512 CN450:CO480 CN418:CO448 CN386:CO416 CN354:CO384 CN322:CO352 CN290:CO320 CN258:CO288 CN226:CO256 CN194:CO224 CN162:CO192 CN130:CO160 CN98:CO128 CN66:CO96 CN34:CO64 CN2:CO32</xm:sqref>
        </x14:conditionalFormatting>
        <x14:conditionalFormatting xmlns:xm="http://schemas.microsoft.com/office/excel/2006/main">
          <x14:cfRule type="dataBar" id="{AAE4BC38-1D5E-4D87-B875-FA97772667BA}">
            <x14:dataBar minLength="0" maxLength="100" border="1" direction="rightToLeft">
              <x14:cfvo type="min"/>
              <x14:cfvo type="max"/>
              <x14:borderColor theme="0"/>
              <x14:negativeFillColor rgb="FFFF0000"/>
              <x14:axisColor rgb="FF000000"/>
            </x14:dataBar>
          </x14:cfRule>
          <xm:sqref>AZ1:AZ686</xm:sqref>
        </x14:conditionalFormatting>
        <x14:conditionalFormatting xmlns:xm="http://schemas.microsoft.com/office/excel/2006/main">
          <x14:cfRule type="dataBar" id="{2F2D1D15-5140-47BB-A896-7C950434B73C}">
            <x14:dataBar minLength="0" maxLength="100" border="1" direction="leftToRight">
              <x14:cfvo type="min"/>
              <x14:cfvo type="max"/>
              <x14:borderColor theme="0"/>
              <x14:negativeFillColor rgb="FFFF0000"/>
              <x14:axisColor rgb="FF000000"/>
            </x14:dataBar>
          </x14:cfRule>
          <xm:sqref>BB1:BB686</xm:sqref>
        </x14:conditionalFormatting>
        <x14:conditionalFormatting xmlns:xm="http://schemas.microsoft.com/office/excel/2006/main">
          <x14:cfRule type="dataBar" id="{70E9B5D2-5B4D-4CF8-9822-793B8B591F48}">
            <x14:dataBar minLength="0" maxLength="100" border="1" direction="rightToLeft">
              <x14:cfvo type="min"/>
              <x14:cfvo type="max"/>
              <x14:borderColor theme="0"/>
              <x14:negativeFillColor rgb="FFC00000"/>
              <x14:axisColor rgb="FF000000"/>
            </x14:dataBar>
          </x14:cfRule>
          <xm:sqref>AG2:AH686</xm:sqref>
        </x14:conditionalFormatting>
        <x14:conditionalFormatting xmlns:xm="http://schemas.microsoft.com/office/excel/2006/main">
          <x14:cfRule type="iconSet" priority="47" id="{0C106B7E-DA80-4A23-A533-9E2522201792}">
            <x14:iconSet iconSet="3Triangles">
              <x14:cfvo type="percent">
                <xm:f>0</xm:f>
              </x14:cfvo>
              <x14:cfvo type="num" gte="0">
                <xm:f>0</xm:f>
              </x14:cfvo>
              <x14:cfvo type="num">
                <xm:f>0</xm:f>
              </x14:cfvo>
            </x14:iconSet>
          </x14:cfRule>
          <xm:sqref>S687:T692 CF578:CG608 CW635:CX640 CH633:CI634 CF610:CG632 CF546:CG576 CF514:CG544 CF482:CG512 CF450:CG480 CF418:CG448 CF386:CG416 CF354:CG384 CF322:CG352 CF290:CG320 CF258:CG288 CF226:CG256 CF194:CG224 CF162:CG192 CF130:CG160 CF98:CG128 CF66:CG96 CF34:CG64 CF2:CG32</xm:sqref>
        </x14:conditionalFormatting>
        <x14:conditionalFormatting xmlns:xm="http://schemas.microsoft.com/office/excel/2006/main">
          <x14:cfRule type="iconSet" priority="48" id="{ED395141-22C0-4BC4-94B5-AFE1E45A5A82}">
            <x14:iconSet iconSet="5Boxes">
              <x14:cfvo type="percent">
                <xm:f>0</xm:f>
              </x14:cfvo>
              <x14:cfvo type="percent">
                <xm:f>20</xm:f>
              </x14:cfvo>
              <x14:cfvo type="percent">
                <xm:f>40</xm:f>
              </x14:cfvo>
              <x14:cfvo type="percent">
                <xm:f>60</xm:f>
              </x14:cfvo>
              <x14:cfvo type="percent">
                <xm:f>80</xm:f>
              </x14:cfvo>
            </x14:iconSet>
          </x14:cfRule>
          <xm:sqref>U687:U692 CH578:CH608 CY635:CY640 CJ633:CJ634 CH610:CH632 CH546:CH576 CH514:CH544 CH482:CH512 CH450:CH480 CH418:CH448 CH386:CH416 CH354:CH384 CH322:CH352 CH290:CH320 CH258:CH288 CH226:CH256 CH194:CH224 CH162:CH192 CH130:CH160 CH98:CH128 CH66:CH96 CH34:CH64 CH2:CH32</xm:sqref>
        </x14:conditionalFormatting>
        <x14:conditionalFormatting xmlns:xm="http://schemas.microsoft.com/office/excel/2006/main">
          <x14:cfRule type="iconSet" priority="49" id="{AFDA2462-7D48-4F97-AD69-167A31965FF6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Symbols" iconId="0"/>
              <x14:cfIcon iconSet="3Triangles" iconId="1"/>
              <x14:cfIcon iconSet="3Symbols" iconId="2"/>
            </x14:iconSet>
          </x14:cfRule>
          <xm:sqref>W687:W692 CJ578:CJ608 DA635:DA640 CL633:CL634 CJ610:CJ632 CJ546:CJ576 CJ514:CJ544 CJ482:CJ512 CJ450:CJ480 CJ418:CJ448 CJ386:CJ416 CJ354:CJ384 CJ322:CJ352 CJ290:CJ320 CJ258:CJ288 CJ226:CJ256 CJ194:CJ224 CJ162:CJ192 CJ130:CJ160 CJ98:CJ128 CJ66:CJ96 CJ34:CJ64 CJ2:CJ32</xm:sqref>
        </x14:conditionalFormatting>
        <x14:conditionalFormatting xmlns:xm="http://schemas.microsoft.com/office/excel/2006/main">
          <x14:cfRule type="iconSet" priority="50" id="{7EAE6D33-D084-4465-BA55-38991F3C5C41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Symbols" iconId="0"/>
              <x14:cfIcon iconSet="3Triangles" iconId="1"/>
              <x14:cfIcon iconSet="3Symbols" iconId="2"/>
            </x14:iconSet>
          </x14:cfRule>
          <xm:sqref>Y687:Y692 CL578:CL608 DC635:DC640 CN633:CN634 CL610:CL632 CL546:CL576 CL514:CL544 CL482:CL512 CL450:CL480 CL418:CL448 CL386:CL416 CL354:CL384 CL322:CL352 CL290:CL320 CL258:CL288 CL226:CL256 CL194:CL224 CL162:CL192 CL130:CL160 CL98:CL128 CL66:CL96 CL34:CL64 CL2:CL32</xm:sqref>
        </x14:conditionalFormatting>
        <x14:conditionalFormatting xmlns:xm="http://schemas.microsoft.com/office/excel/2006/main">
          <x14:cfRule type="iconSet" priority="51" id="{E93F734D-3023-4D55-8A86-03937D04ED99}">
            <x14:iconSet iconSet="3Signs" custom="1">
              <x14:cfvo type="percent">
                <xm:f>0</xm:f>
              </x14:cfvo>
              <x14:cfvo type="percent">
                <xm:f>56</xm:f>
              </x14:cfvo>
              <x14:cfvo type="percent">
                <xm:f>90</xm:f>
              </x14:cfvo>
              <x14:cfIcon iconSet="3TrafficLights2" iconId="2"/>
              <x14:cfIcon iconSet="3Symbols" iconId="1"/>
              <x14:cfIcon iconSet="3TrafficLights2" iconId="0"/>
            </x14:iconSet>
          </x14:cfRule>
          <xm:sqref>BD687:BD692 DQ578:DQ608 EH635:EH640 DS633:DS634 DQ610:DQ632 DQ546:DQ576 DQ514:DQ544 DQ482:DQ512 DQ450:DQ480 DQ418:DQ448 DQ386:DQ416 DQ354:DQ384 DQ322:DQ352 DQ290:DQ320 DQ258:DQ288 DQ226:DQ256 DQ194:DQ224 DQ162:DQ192 DQ130:DQ160 DQ98:DQ128 DQ66:DQ96 DQ34:DQ64 DQ2:DQ32</xm:sqref>
        </x14:conditionalFormatting>
        <x14:conditionalFormatting xmlns:xm="http://schemas.microsoft.com/office/excel/2006/main">
          <x14:cfRule type="iconSet" priority="52" id="{99F2E27D-D8BF-4E2E-8C33-59B79431E780}">
            <x14:iconSet iconSet="3Stars" custom="1">
              <x14:cfvo type="percent">
                <xm:f>0</xm:f>
              </x14:cfvo>
              <x14:cfvo type="num">
                <xm:f>10</xm:f>
              </x14:cfvo>
              <x14:cfvo type="num">
                <xm:f>65</xm:f>
              </x14:cfvo>
              <x14:cfIcon iconSet="3Stars" iconId="2"/>
              <x14:cfIcon iconSet="3Stars" iconId="1"/>
              <x14:cfIcon iconSet="3Stars" iconId="0"/>
            </x14:iconSet>
          </x14:cfRule>
          <xm:sqref>BG687:BG692 DT578:DT608 EK635:EK640 DV633:DV634 DT610:DT632 DT546:DT576 DT514:DT544 DT482:DT512 DT450:DT480 DT418:DT448 DT386:DT416 DT354:DT384 DT322:DT352 DT290:DT320 DT258:DT288 DT226:DT256 DT194:DT224 DT162:DT192 DT130:DT160 DT98:DT128 DT66:DT96 DT34:DT64 DT2:DT32</xm:sqref>
        </x14:conditionalFormatting>
        <x14:conditionalFormatting xmlns:xm="http://schemas.microsoft.com/office/excel/2006/main">
          <x14:cfRule type="iconSet" priority="53" id="{119B5B94-184A-405D-85D1-F68B658F1A23}">
            <x14:iconSet iconSet="3Signs" custom="1">
              <x14:cfvo type="percent">
                <xm:f>0</xm:f>
              </x14:cfvo>
              <x14:cfvo type="num">
                <xm:f>15</xm:f>
              </x14:cfvo>
              <x14:cfvo type="num">
                <xm:f>70</xm:f>
              </x14:cfvo>
              <x14:cfIcon iconSet="3TrafficLights2" iconId="0"/>
              <x14:cfIcon iconSet="3Signs" iconId="1"/>
              <x14:cfIcon iconSet="3TrafficLights2" iconId="2"/>
            </x14:iconSet>
          </x14:cfRule>
          <xm:sqref>BH687:BH692 DU578:DU608 EL635:EL640 DW633:DW634 DU610:DU632 DU546:DU576 DU514:DU544 DU482:DU512 DU450:DU480 DU418:DU448 DU386:DU416 DU354:DU384 DU322:DU352 DU290:DU320 DU258:DU288 DU226:DU256 DU194:DU224 DU162:DU192 DU130:DU160 DU98:DU128 DU66:DU96 DU34:DU64 DU2:DU32</xm:sqref>
        </x14:conditionalFormatting>
        <x14:conditionalFormatting xmlns:xm="http://schemas.microsoft.com/office/excel/2006/main">
          <x14:cfRule type="iconSet" priority="54" id="{BFF18DA6-231C-4243-8C2E-5FE8208E64ED}">
            <x14:iconSet iconSet="5Boxes" custom="1">
              <x14:cfvo type="percent">
                <xm:f>0</xm:f>
              </x14:cfvo>
              <x14:cfvo type="num">
                <xm:f>-40</xm:f>
              </x14:cfvo>
              <x14:cfvo type="num">
                <xm:f>-30</xm:f>
              </x14:cfvo>
              <x14:cfvo type="num">
                <xm:f>-20</xm:f>
              </x14:cfvo>
              <x14:cfvo type="num">
                <xm:f>-10</xm:f>
              </x14:cfvo>
              <x14:cfIcon iconSet="5Boxes" iconId="0"/>
              <x14:cfIcon iconSet="5Boxes" iconId="1"/>
              <x14:cfIcon iconSet="5Boxes" iconId="2"/>
              <x14:cfIcon iconSet="5Boxes" iconId="3"/>
              <x14:cfIcon iconSet="5Boxes" iconId="4"/>
            </x14:iconSet>
          </x14:cfRule>
          <xm:sqref>AO687:AO692 DB578:DB608 DS635:DS640 DD633:DD634 DB610:DB632 DB546:DB576 DB514:DB544 DB482:DB512 DB450:DB480 DB418:DB448 DB386:DB416 DB354:DB384 DB322:DB352 DB290:DB320 DB258:DB288 DB226:DB256 DB194:DB224 DB162:DB192 DB130:DB160 DB98:DB128 DB66:DB96 DB34:DB64 DB2:DB32</xm:sqref>
        </x14:conditionalFormatting>
        <x14:conditionalFormatting xmlns:xm="http://schemas.microsoft.com/office/excel/2006/main">
          <x14:cfRule type="iconSet" priority="11195" id="{D35973E3-0CAF-4D48-ADF8-E90B9EABCB03}">
            <x14:iconSet iconSet="3Triangles">
              <x14:cfvo type="percent">
                <xm:f>0</xm:f>
              </x14:cfvo>
              <x14:cfvo type="num" gte="0">
                <xm:f>0</xm:f>
              </x14:cfvo>
              <x14:cfvo type="num">
                <xm:f>0</xm:f>
              </x14:cfvo>
            </x14:iconSet>
          </x14:cfRule>
          <xm:sqref>Y2:Z686</xm:sqref>
        </x14:conditionalFormatting>
        <x14:conditionalFormatting xmlns:xm="http://schemas.microsoft.com/office/excel/2006/main">
          <x14:cfRule type="iconSet" priority="11197" id="{9996F99E-A8F7-4B9F-B0FB-4058081F44D8}">
            <x14:iconSet iconSet="5Boxes">
              <x14:cfvo type="percent">
                <xm:f>0</xm:f>
              </x14:cfvo>
              <x14:cfvo type="percent">
                <xm:f>20</xm:f>
              </x14:cfvo>
              <x14:cfvo type="percent">
                <xm:f>40</xm:f>
              </x14:cfvo>
              <x14:cfvo type="percent">
                <xm:f>60</xm:f>
              </x14:cfvo>
              <x14:cfvo type="percent">
                <xm:f>80</xm:f>
              </x14:cfvo>
            </x14:iconSet>
          </x14:cfRule>
          <xm:sqref>AA2:AA686</xm:sqref>
        </x14:conditionalFormatting>
        <x14:conditionalFormatting xmlns:xm="http://schemas.microsoft.com/office/excel/2006/main">
          <x14:cfRule type="iconSet" priority="11199" id="{0ECD74C2-3E9F-488D-B7E4-4B59A0BB78B7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Symbols" iconId="0"/>
              <x14:cfIcon iconSet="3Triangles" iconId="1"/>
              <x14:cfIcon iconSet="3Symbols" iconId="2"/>
            </x14:iconSet>
          </x14:cfRule>
          <xm:sqref>AC2:AC686</xm:sqref>
        </x14:conditionalFormatting>
        <x14:conditionalFormatting xmlns:xm="http://schemas.microsoft.com/office/excel/2006/main">
          <x14:cfRule type="iconSet" priority="11201" id="{E07BB98B-C005-4989-802E-345B3BA3D979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Symbols" iconId="0"/>
              <x14:cfIcon iconSet="3Triangles" iconId="1"/>
              <x14:cfIcon iconSet="3Symbols" iconId="2"/>
            </x14:iconSet>
          </x14:cfRule>
          <xm:sqref>AE2:AE686</xm:sqref>
        </x14:conditionalFormatting>
        <x14:conditionalFormatting xmlns:xm="http://schemas.microsoft.com/office/excel/2006/main">
          <x14:cfRule type="iconSet" priority="11203" id="{E8F815E8-FDF9-4929-B713-04B3DB779434}">
            <x14:iconSet iconSet="3Signs" custom="1">
              <x14:cfvo type="percent">
                <xm:f>0</xm:f>
              </x14:cfvo>
              <x14:cfvo type="percent">
                <xm:f>56</xm:f>
              </x14:cfvo>
              <x14:cfvo type="percent">
                <xm:f>90</xm:f>
              </x14:cfvo>
              <x14:cfIcon iconSet="3TrafficLights2" iconId="2"/>
              <x14:cfIcon iconSet="3Symbols" iconId="1"/>
              <x14:cfIcon iconSet="3TrafficLights2" iconId="0"/>
            </x14:iconSet>
          </x14:cfRule>
          <xm:sqref>BJ2:BJ686</xm:sqref>
        </x14:conditionalFormatting>
        <x14:conditionalFormatting xmlns:xm="http://schemas.microsoft.com/office/excel/2006/main">
          <x14:cfRule type="iconSet" priority="11205" id="{CFE2FAAB-D187-4BF9-B9F5-1CF441E0AE44}">
            <x14:iconSet iconSet="3Stars" custom="1">
              <x14:cfvo type="percent">
                <xm:f>0</xm:f>
              </x14:cfvo>
              <x14:cfvo type="num">
                <xm:f>10</xm:f>
              </x14:cfvo>
              <x14:cfvo type="num">
                <xm:f>65</xm:f>
              </x14:cfvo>
              <x14:cfIcon iconSet="3Stars" iconId="2"/>
              <x14:cfIcon iconSet="3Stars" iconId="1"/>
              <x14:cfIcon iconSet="3Stars" iconId="0"/>
            </x14:iconSet>
          </x14:cfRule>
          <xm:sqref>BM2:BM686</xm:sqref>
        </x14:conditionalFormatting>
        <x14:conditionalFormatting xmlns:xm="http://schemas.microsoft.com/office/excel/2006/main">
          <x14:cfRule type="iconSet" priority="11207" id="{01667600-996E-42EF-9EFE-D34208CF7FA7}">
            <x14:iconSet iconSet="3Signs" custom="1">
              <x14:cfvo type="percent">
                <xm:f>0</xm:f>
              </x14:cfvo>
              <x14:cfvo type="num">
                <xm:f>15</xm:f>
              </x14:cfvo>
              <x14:cfvo type="num">
                <xm:f>70</xm:f>
              </x14:cfvo>
              <x14:cfIcon iconSet="3TrafficLights2" iconId="0"/>
              <x14:cfIcon iconSet="3Signs" iconId="1"/>
              <x14:cfIcon iconSet="3TrafficLights2" iconId="2"/>
            </x14:iconSet>
          </x14:cfRule>
          <xm:sqref>BN2:BN686</xm:sqref>
        </x14:conditionalFormatting>
        <x14:conditionalFormatting xmlns:xm="http://schemas.microsoft.com/office/excel/2006/main">
          <x14:cfRule type="iconSet" priority="11209" id="{DB354903-DFD1-411B-ACE6-55FEDCE1D580}">
            <x14:iconSet iconSet="5Boxes" custom="1">
              <x14:cfvo type="percent">
                <xm:f>0</xm:f>
              </x14:cfvo>
              <x14:cfvo type="num">
                <xm:f>-40</xm:f>
              </x14:cfvo>
              <x14:cfvo type="num">
                <xm:f>-30</xm:f>
              </x14:cfvo>
              <x14:cfvo type="num">
                <xm:f>-20</xm:f>
              </x14:cfvo>
              <x14:cfvo type="num">
                <xm:f>-10</xm:f>
              </x14:cfvo>
              <x14:cfIcon iconSet="5Boxes" iconId="0"/>
              <x14:cfIcon iconSet="5Boxes" iconId="1"/>
              <x14:cfIcon iconSet="5Boxes" iconId="2"/>
              <x14:cfIcon iconSet="5Boxes" iconId="3"/>
              <x14:cfIcon iconSet="5Boxes" iconId="4"/>
            </x14:iconSet>
          </x14:cfRule>
          <xm:sqref>AU2:AU686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50E6F-D045-435B-BA6E-B7EE9BAA21E8}">
  <dimension ref="A1:BQ702"/>
  <sheetViews>
    <sheetView showGridLines="0" rightToLeft="1" workbookViewId="0">
      <pane xSplit="1" topLeftCell="AD1" activePane="topRight" state="frozen"/>
      <selection pane="topRight" activeCell="AD22" sqref="AD22"/>
    </sheetView>
  </sheetViews>
  <sheetFormatPr defaultRowHeight="14.25" x14ac:dyDescent="0.2"/>
  <cols>
    <col min="1" max="1" width="8.375" bestFit="1" customWidth="1"/>
    <col min="2" max="2" width="22.75" bestFit="1" customWidth="1"/>
    <col min="3" max="3" width="8.375" bestFit="1" customWidth="1"/>
    <col min="4" max="4" width="9.625" bestFit="1" customWidth="1"/>
    <col min="5" max="5" width="9.5" bestFit="1" customWidth="1"/>
    <col min="6" max="6" width="10.75" bestFit="1" customWidth="1"/>
    <col min="7" max="7" width="9.875" bestFit="1" customWidth="1"/>
    <col min="8" max="8" width="15" bestFit="1" customWidth="1"/>
    <col min="9" max="9" width="9.25" bestFit="1" customWidth="1"/>
    <col min="10" max="10" width="14.375" bestFit="1" customWidth="1"/>
    <col min="11" max="11" width="9.75" bestFit="1" customWidth="1"/>
    <col min="12" max="12" width="22.875" bestFit="1" customWidth="1"/>
    <col min="13" max="13" width="23.375" bestFit="1" customWidth="1"/>
    <col min="14" max="14" width="13.75" bestFit="1" customWidth="1"/>
    <col min="15" max="15" width="15" bestFit="1" customWidth="1"/>
    <col min="16" max="16" width="14.875" bestFit="1" customWidth="1"/>
    <col min="17" max="17" width="16.125" bestFit="1" customWidth="1"/>
    <col min="18" max="18" width="14.25" bestFit="1" customWidth="1"/>
    <col min="19" max="19" width="18.875" bestFit="1" customWidth="1"/>
    <col min="20" max="20" width="24.125" bestFit="1" customWidth="1"/>
    <col min="21" max="21" width="19" bestFit="1" customWidth="1"/>
    <col min="22" max="22" width="20.125" bestFit="1" customWidth="1"/>
    <col min="23" max="23" width="11.875" bestFit="1" customWidth="1"/>
    <col min="24" max="24" width="13.125" bestFit="1" customWidth="1"/>
    <col min="25" max="25" width="23.25" bestFit="1" customWidth="1"/>
    <col min="26" max="26" width="24.5" bestFit="1" customWidth="1"/>
    <col min="27" max="27" width="15.75" bestFit="1" customWidth="1"/>
    <col min="28" max="28" width="15.875" bestFit="1" customWidth="1"/>
    <col min="29" max="29" width="20.625" bestFit="1" customWidth="1"/>
    <col min="30" max="30" width="26.25" bestFit="1" customWidth="1"/>
    <col min="31" max="31" width="34.75" bestFit="1" customWidth="1"/>
    <col min="32" max="32" width="18.5" bestFit="1" customWidth="1"/>
    <col min="33" max="33" width="15.375" bestFit="1" customWidth="1"/>
    <col min="34" max="34" width="8.875" bestFit="1" customWidth="1"/>
    <col min="35" max="35" width="13.375" bestFit="1" customWidth="1"/>
    <col min="36" max="36" width="13.75" bestFit="1" customWidth="1"/>
    <col min="37" max="37" width="17.625" bestFit="1" customWidth="1"/>
    <col min="38" max="38" width="28" bestFit="1" customWidth="1"/>
    <col min="39" max="39" width="14.125" bestFit="1" customWidth="1"/>
    <col min="40" max="40" width="19.75" style="19" bestFit="1" customWidth="1"/>
    <col min="41" max="41" width="21.125" bestFit="1" customWidth="1"/>
    <col min="42" max="42" width="22.375" bestFit="1" customWidth="1"/>
    <col min="43" max="43" width="23.625" bestFit="1" customWidth="1"/>
    <col min="44" max="44" width="23.5" bestFit="1" customWidth="1"/>
    <col min="45" max="45" width="24.75" bestFit="1" customWidth="1"/>
    <col min="46" max="46" width="23.5" bestFit="1" customWidth="1"/>
    <col min="47" max="47" width="24.75" bestFit="1" customWidth="1"/>
    <col min="48" max="48" width="24.625" bestFit="1" customWidth="1"/>
    <col min="49" max="49" width="26" bestFit="1" customWidth="1"/>
    <col min="50" max="50" width="16.125" bestFit="1" customWidth="1"/>
    <col min="51" max="51" width="17.5" bestFit="1" customWidth="1"/>
    <col min="52" max="52" width="14.5" bestFit="1" customWidth="1"/>
    <col min="53" max="53" width="19.625" bestFit="1" customWidth="1"/>
    <col min="54" max="54" width="21.625" bestFit="1" customWidth="1"/>
    <col min="55" max="55" width="21.125" bestFit="1" customWidth="1"/>
    <col min="56" max="56" width="10" bestFit="1" customWidth="1"/>
    <col min="57" max="57" width="21.5" bestFit="1" customWidth="1"/>
    <col min="58" max="58" width="22.25" bestFit="1" customWidth="1"/>
    <col min="59" max="59" width="20.75" bestFit="1" customWidth="1"/>
    <col min="60" max="60" width="21.75" bestFit="1" customWidth="1"/>
    <col min="61" max="62" width="17.25" bestFit="1" customWidth="1"/>
    <col min="63" max="63" width="19" bestFit="1" customWidth="1"/>
    <col min="64" max="64" width="20.25" bestFit="1" customWidth="1"/>
    <col min="65" max="65" width="21.375" bestFit="1" customWidth="1"/>
    <col min="66" max="66" width="29.25" bestFit="1" customWidth="1"/>
    <col min="67" max="67" width="35.625" bestFit="1" customWidth="1"/>
    <col min="68" max="68" width="19" bestFit="1" customWidth="1"/>
    <col min="69" max="69" width="20.25" bestFit="1" customWidth="1"/>
    <col min="70" max="70" width="21.375" bestFit="1" customWidth="1"/>
    <col min="71" max="71" width="35.625" bestFit="1" customWidth="1"/>
  </cols>
  <sheetData>
    <row r="1" spans="1:66" ht="18.75" x14ac:dyDescent="0.2">
      <c r="A1" s="9" t="s">
        <v>374</v>
      </c>
      <c r="B1" s="9" t="s">
        <v>885</v>
      </c>
      <c r="C1" s="9" t="s">
        <v>776</v>
      </c>
      <c r="D1" s="9" t="s">
        <v>1036</v>
      </c>
      <c r="E1" s="9" t="s">
        <v>1</v>
      </c>
      <c r="F1" s="9" t="s">
        <v>1037</v>
      </c>
      <c r="G1" s="9" t="s">
        <v>961</v>
      </c>
      <c r="H1" s="9" t="s">
        <v>1038</v>
      </c>
      <c r="I1" s="9" t="s">
        <v>962</v>
      </c>
      <c r="J1" s="9" t="s">
        <v>1039</v>
      </c>
      <c r="K1" s="9" t="s">
        <v>963</v>
      </c>
      <c r="L1" s="9" t="s">
        <v>964</v>
      </c>
      <c r="M1" s="9" t="s">
        <v>965</v>
      </c>
      <c r="N1" s="9" t="s">
        <v>382</v>
      </c>
      <c r="O1" s="9" t="s">
        <v>1079</v>
      </c>
      <c r="P1" s="9" t="s">
        <v>383</v>
      </c>
      <c r="Q1" s="9" t="s">
        <v>1080</v>
      </c>
      <c r="R1" s="9" t="s">
        <v>886</v>
      </c>
      <c r="S1" s="9" t="s">
        <v>1081</v>
      </c>
      <c r="T1" s="9" t="s">
        <v>1158</v>
      </c>
      <c r="U1" s="9" t="s">
        <v>966</v>
      </c>
      <c r="V1" s="9" t="s">
        <v>967</v>
      </c>
      <c r="W1" s="9" t="s">
        <v>1146</v>
      </c>
      <c r="X1" s="9" t="s">
        <v>1147</v>
      </c>
      <c r="Y1" s="9" t="s">
        <v>1148</v>
      </c>
      <c r="Z1" s="9" t="s">
        <v>1149</v>
      </c>
      <c r="AA1" s="9" t="s">
        <v>968</v>
      </c>
      <c r="AB1" s="9" t="s">
        <v>969</v>
      </c>
      <c r="AC1" s="9" t="s">
        <v>894</v>
      </c>
      <c r="AD1" s="9" t="s">
        <v>887</v>
      </c>
      <c r="AE1" s="9" t="s">
        <v>888</v>
      </c>
      <c r="AF1" s="9" t="s">
        <v>889</v>
      </c>
      <c r="AG1" s="9" t="s">
        <v>890</v>
      </c>
      <c r="AH1" s="9" t="s">
        <v>891</v>
      </c>
      <c r="AI1" s="9" t="s">
        <v>892</v>
      </c>
      <c r="AJ1" s="9" t="s">
        <v>893</v>
      </c>
      <c r="AK1" s="9" t="s">
        <v>1013</v>
      </c>
      <c r="AL1" s="9" t="s">
        <v>1014</v>
      </c>
      <c r="AM1" s="9" t="s">
        <v>1015</v>
      </c>
      <c r="AN1" s="18" t="s">
        <v>1016</v>
      </c>
      <c r="AO1" s="9" t="s">
        <v>1017</v>
      </c>
      <c r="AP1" s="9" t="s">
        <v>1085</v>
      </c>
      <c r="AQ1" s="9" t="s">
        <v>1086</v>
      </c>
      <c r="AR1" s="9" t="s">
        <v>1087</v>
      </c>
      <c r="AS1" s="9" t="s">
        <v>1088</v>
      </c>
      <c r="AT1" s="9" t="s">
        <v>1089</v>
      </c>
      <c r="AU1" s="9" t="s">
        <v>1090</v>
      </c>
      <c r="AV1" s="9" t="s">
        <v>1091</v>
      </c>
      <c r="AW1" s="9" t="s">
        <v>1092</v>
      </c>
      <c r="AX1" s="9" t="s">
        <v>1093</v>
      </c>
      <c r="AY1" s="9" t="s">
        <v>1094</v>
      </c>
      <c r="AZ1" s="9" t="s">
        <v>2</v>
      </c>
      <c r="BA1" s="9" t="s">
        <v>7</v>
      </c>
      <c r="BB1" s="9" t="s">
        <v>8</v>
      </c>
      <c r="BC1" s="9" t="s">
        <v>12</v>
      </c>
      <c r="BD1" s="9" t="s">
        <v>13</v>
      </c>
      <c r="BE1" s="9" t="s">
        <v>14</v>
      </c>
      <c r="BF1" s="9" t="s">
        <v>15</v>
      </c>
      <c r="BG1" s="9" t="s">
        <v>16</v>
      </c>
      <c r="BH1" s="9" t="s">
        <v>17</v>
      </c>
      <c r="BI1" s="9" t="s">
        <v>18</v>
      </c>
      <c r="BJ1" s="9" t="s">
        <v>19</v>
      </c>
      <c r="BK1" s="9" t="s">
        <v>1096</v>
      </c>
      <c r="BL1" s="20" t="s">
        <v>1095</v>
      </c>
      <c r="BM1" s="9" t="s">
        <v>1097</v>
      </c>
      <c r="BN1" s="9" t="s">
        <v>379</v>
      </c>
    </row>
    <row r="2" spans="1:66" ht="18.75" x14ac:dyDescent="0.2">
      <c r="A2" s="16" t="s">
        <v>589</v>
      </c>
      <c r="B2" s="16" t="s">
        <v>900</v>
      </c>
      <c r="C2" s="16" t="s">
        <v>4702</v>
      </c>
      <c r="D2" s="16" t="s">
        <v>1082</v>
      </c>
      <c r="E2" s="16" t="s">
        <v>4703</v>
      </c>
      <c r="F2" s="16" t="s">
        <v>1083</v>
      </c>
      <c r="G2" s="9">
        <v>85730</v>
      </c>
      <c r="H2" s="9">
        <v>-0.31</v>
      </c>
      <c r="I2" s="9">
        <v>87110</v>
      </c>
      <c r="J2" s="9">
        <v>1.29</v>
      </c>
      <c r="K2" s="9">
        <v>4.68</v>
      </c>
      <c r="L2" s="9">
        <v>0.64</v>
      </c>
      <c r="M2" s="9">
        <v>1.2</v>
      </c>
      <c r="N2" s="9">
        <v>32.799999999999997</v>
      </c>
      <c r="O2" s="16" t="s">
        <v>1082</v>
      </c>
      <c r="P2" s="9">
        <v>36.9</v>
      </c>
      <c r="Q2" s="16" t="s">
        <v>1082</v>
      </c>
      <c r="R2" s="9">
        <v>0.89</v>
      </c>
      <c r="S2" s="9">
        <v>-1.1299999999999999</v>
      </c>
      <c r="T2" s="9">
        <v>-1.05</v>
      </c>
      <c r="U2" s="9">
        <v>97.65</v>
      </c>
      <c r="V2" s="9">
        <v>96.94</v>
      </c>
      <c r="W2" s="9">
        <v>4</v>
      </c>
      <c r="X2" s="16" t="s">
        <v>1083</v>
      </c>
      <c r="Y2" s="9">
        <v>1.3</v>
      </c>
      <c r="Z2" s="16" t="s">
        <v>1083</v>
      </c>
      <c r="AA2" s="9">
        <v>-8.69</v>
      </c>
      <c r="AB2" s="9">
        <v>5.83</v>
      </c>
      <c r="AC2" s="16" t="s">
        <v>896</v>
      </c>
      <c r="AD2" s="9">
        <v>1.24</v>
      </c>
      <c r="AE2" s="16" t="s">
        <v>897</v>
      </c>
      <c r="AF2" s="9">
        <v>0</v>
      </c>
      <c r="AG2" s="9">
        <v>71</v>
      </c>
      <c r="AH2" s="9">
        <v>70210</v>
      </c>
      <c r="AI2" s="9">
        <v>61.59</v>
      </c>
      <c r="AJ2" s="9">
        <v>63.76</v>
      </c>
      <c r="AK2" s="9"/>
      <c r="AL2" s="9"/>
      <c r="AM2" s="9"/>
      <c r="AN2" s="17"/>
      <c r="AO2" s="9"/>
      <c r="AP2" s="9">
        <v>60.89</v>
      </c>
      <c r="AQ2" s="16" t="s">
        <v>1084</v>
      </c>
      <c r="AR2" s="9">
        <v>104.97</v>
      </c>
      <c r="AS2" s="16" t="s">
        <v>1084</v>
      </c>
      <c r="AT2" s="9">
        <v>520.64</v>
      </c>
      <c r="AU2" s="16" t="s">
        <v>1082</v>
      </c>
      <c r="AV2" s="9">
        <v>898.08</v>
      </c>
      <c r="AW2" s="16" t="s">
        <v>1082</v>
      </c>
      <c r="AX2" s="9">
        <v>-377.44</v>
      </c>
      <c r="AY2" s="16" t="s">
        <v>1082</v>
      </c>
      <c r="AZ2" s="9">
        <v>50966</v>
      </c>
      <c r="BA2" s="9">
        <v>16904</v>
      </c>
      <c r="BB2" s="9">
        <v>14890</v>
      </c>
      <c r="BC2" s="9">
        <v>1.5</v>
      </c>
      <c r="BD2" s="9">
        <v>58.05</v>
      </c>
      <c r="BE2" s="9">
        <v>80640</v>
      </c>
      <c r="BF2" s="9">
        <v>98880</v>
      </c>
      <c r="BG2" s="9">
        <v>24.22</v>
      </c>
      <c r="BH2" s="9">
        <v>15.33</v>
      </c>
      <c r="BI2" s="9">
        <v>98880</v>
      </c>
      <c r="BJ2" s="9">
        <v>67530</v>
      </c>
      <c r="BK2" s="16"/>
      <c r="BL2" s="20"/>
      <c r="BM2" s="16"/>
      <c r="BN2" s="16"/>
    </row>
    <row r="3" spans="1:66" ht="18.75" x14ac:dyDescent="0.2">
      <c r="A3" s="16" t="s">
        <v>457</v>
      </c>
      <c r="B3" s="16" t="s">
        <v>898</v>
      </c>
      <c r="C3" s="16" t="s">
        <v>903</v>
      </c>
      <c r="D3" s="16" t="s">
        <v>1083</v>
      </c>
      <c r="E3" s="16" t="s">
        <v>4704</v>
      </c>
      <c r="F3" s="16" t="s">
        <v>1083</v>
      </c>
      <c r="G3" s="9">
        <v>1349</v>
      </c>
      <c r="H3" s="9">
        <v>4.9800000000000004</v>
      </c>
      <c r="I3" s="9">
        <v>1340</v>
      </c>
      <c r="J3" s="9">
        <v>4.28</v>
      </c>
      <c r="K3" s="9">
        <v>3.53</v>
      </c>
      <c r="L3" s="9">
        <v>1.18</v>
      </c>
      <c r="M3" s="9">
        <v>1.69</v>
      </c>
      <c r="N3" s="9">
        <v>18</v>
      </c>
      <c r="O3" s="16" t="s">
        <v>1082</v>
      </c>
      <c r="P3" s="9">
        <v>19.7</v>
      </c>
      <c r="Q3" s="16" t="s">
        <v>1082</v>
      </c>
      <c r="R3" s="9"/>
      <c r="S3" s="9">
        <v>-1.1000000000000001</v>
      </c>
      <c r="T3" s="9">
        <v>-1.21</v>
      </c>
      <c r="U3" s="9">
        <v>99.24</v>
      </c>
      <c r="V3" s="9">
        <v>94.66</v>
      </c>
      <c r="W3" s="9">
        <v>10.3</v>
      </c>
      <c r="X3" s="16" t="s">
        <v>1083</v>
      </c>
      <c r="Y3" s="9">
        <v>3.1</v>
      </c>
      <c r="Z3" s="16" t="s">
        <v>1083</v>
      </c>
      <c r="AA3" s="9">
        <v>4.49</v>
      </c>
      <c r="AB3" s="9">
        <v>19.059999999999999</v>
      </c>
      <c r="AC3" s="16" t="s">
        <v>23</v>
      </c>
      <c r="AD3" s="9"/>
      <c r="AE3" s="16" t="s">
        <v>897</v>
      </c>
      <c r="AF3" s="9">
        <v>135000000000</v>
      </c>
      <c r="AG3" s="9">
        <v>0</v>
      </c>
      <c r="AH3" s="9">
        <v>0</v>
      </c>
      <c r="AI3" s="9">
        <v>0</v>
      </c>
      <c r="AJ3" s="9">
        <v>0</v>
      </c>
      <c r="AK3" s="9">
        <v>83000</v>
      </c>
      <c r="AL3" s="9">
        <v>3834</v>
      </c>
      <c r="AM3" s="9">
        <v>1340</v>
      </c>
      <c r="AN3" s="17">
        <v>44054</v>
      </c>
      <c r="AO3" s="9">
        <v>-65.099999999999994</v>
      </c>
      <c r="AP3" s="9">
        <v>57.76</v>
      </c>
      <c r="AQ3" s="16" t="s">
        <v>1082</v>
      </c>
      <c r="AR3" s="9">
        <v>319.05</v>
      </c>
      <c r="AS3" s="16" t="s">
        <v>1084</v>
      </c>
      <c r="AT3" s="9">
        <v>7.79</v>
      </c>
      <c r="AU3" s="16" t="s">
        <v>1083</v>
      </c>
      <c r="AV3" s="9">
        <v>43.11</v>
      </c>
      <c r="AW3" s="16" t="s">
        <v>1082</v>
      </c>
      <c r="AX3" s="9">
        <v>7.75</v>
      </c>
      <c r="AY3" s="16" t="s">
        <v>1083</v>
      </c>
      <c r="AZ3" s="9">
        <v>41692</v>
      </c>
      <c r="BA3" s="9">
        <v>12420</v>
      </c>
      <c r="BB3" s="9">
        <v>10802</v>
      </c>
      <c r="BC3" s="9">
        <v>1.29</v>
      </c>
      <c r="BD3" s="9">
        <v>100</v>
      </c>
      <c r="BE3" s="9">
        <v>1117</v>
      </c>
      <c r="BF3" s="9">
        <v>1349</v>
      </c>
      <c r="BG3" s="9">
        <v>24.56</v>
      </c>
      <c r="BH3" s="9">
        <v>0</v>
      </c>
      <c r="BI3" s="9">
        <v>1323</v>
      </c>
      <c r="BJ3" s="9">
        <v>1083</v>
      </c>
      <c r="BK3" s="16"/>
      <c r="BL3" s="20"/>
      <c r="BM3" s="16"/>
      <c r="BN3" s="16"/>
    </row>
    <row r="4" spans="1:66" ht="18.75" x14ac:dyDescent="0.2">
      <c r="A4" s="16" t="s">
        <v>747</v>
      </c>
      <c r="B4" s="16" t="s">
        <v>899</v>
      </c>
      <c r="C4" s="16" t="s">
        <v>4705</v>
      </c>
      <c r="D4" s="16" t="s">
        <v>1082</v>
      </c>
      <c r="E4" s="16" t="s">
        <v>4706</v>
      </c>
      <c r="F4" s="16" t="s">
        <v>1083</v>
      </c>
      <c r="G4" s="9">
        <v>11570</v>
      </c>
      <c r="H4" s="9">
        <v>1.05</v>
      </c>
      <c r="I4" s="9">
        <v>11790</v>
      </c>
      <c r="J4" s="9">
        <v>2.97</v>
      </c>
      <c r="K4" s="9">
        <v>7.51</v>
      </c>
      <c r="L4" s="9">
        <v>2.41</v>
      </c>
      <c r="M4" s="9">
        <v>3.38</v>
      </c>
      <c r="N4" s="9">
        <v>33.799999999999997</v>
      </c>
      <c r="O4" s="16" t="s">
        <v>1082</v>
      </c>
      <c r="P4" s="9">
        <v>25.1</v>
      </c>
      <c r="Q4" s="16" t="s">
        <v>1082</v>
      </c>
      <c r="R4" s="9">
        <v>1.34</v>
      </c>
      <c r="S4" s="9">
        <v>1.34</v>
      </c>
      <c r="T4" s="9">
        <v>1.29</v>
      </c>
      <c r="U4" s="9">
        <v>95.78</v>
      </c>
      <c r="V4" s="9">
        <v>96.17</v>
      </c>
      <c r="W4" s="9">
        <v>-244.4</v>
      </c>
      <c r="X4" s="16" t="s">
        <v>1082</v>
      </c>
      <c r="Y4" s="9">
        <v>-43.5</v>
      </c>
      <c r="Z4" s="16" t="s">
        <v>1082</v>
      </c>
      <c r="AA4" s="9">
        <v>13.1</v>
      </c>
      <c r="AB4" s="9">
        <v>36.28</v>
      </c>
      <c r="AC4" s="16" t="s">
        <v>896</v>
      </c>
      <c r="AD4" s="9">
        <v>2.91</v>
      </c>
      <c r="AE4" s="16" t="s">
        <v>897</v>
      </c>
      <c r="AF4" s="9">
        <v>7</v>
      </c>
      <c r="AG4" s="9">
        <v>100</v>
      </c>
      <c r="AH4" s="9">
        <v>6800</v>
      </c>
      <c r="AI4" s="9">
        <v>87.8</v>
      </c>
      <c r="AJ4" s="9">
        <v>87.4</v>
      </c>
      <c r="AK4" s="9">
        <v>24300</v>
      </c>
      <c r="AL4" s="9">
        <v>24180</v>
      </c>
      <c r="AM4" s="9">
        <v>11790</v>
      </c>
      <c r="AN4" s="17">
        <v>44010</v>
      </c>
      <c r="AO4" s="9">
        <v>-51.2</v>
      </c>
      <c r="AP4" s="9">
        <v>133.49</v>
      </c>
      <c r="AQ4" s="16" t="s">
        <v>1084</v>
      </c>
      <c r="AR4" s="9">
        <v>40.74</v>
      </c>
      <c r="AS4" s="16" t="s">
        <v>1084</v>
      </c>
      <c r="AT4" s="9">
        <v>153.55000000000001</v>
      </c>
      <c r="AU4" s="16" t="s">
        <v>1082</v>
      </c>
      <c r="AV4" s="9">
        <v>47.62</v>
      </c>
      <c r="AW4" s="16" t="s">
        <v>1082</v>
      </c>
      <c r="AX4" s="9">
        <v>105.94</v>
      </c>
      <c r="AY4" s="16" t="s">
        <v>1082</v>
      </c>
      <c r="AZ4" s="9">
        <v>6684</v>
      </c>
      <c r="BA4" s="9">
        <v>1987</v>
      </c>
      <c r="BB4" s="9">
        <v>2683</v>
      </c>
      <c r="BC4" s="9">
        <v>3.13</v>
      </c>
      <c r="BD4" s="9">
        <v>100</v>
      </c>
      <c r="BE4" s="9">
        <v>8910</v>
      </c>
      <c r="BF4" s="9">
        <v>12020</v>
      </c>
      <c r="BG4" s="9">
        <v>71.91</v>
      </c>
      <c r="BH4" s="9">
        <v>0</v>
      </c>
      <c r="BI4" s="9">
        <v>11450</v>
      </c>
      <c r="BJ4" s="9">
        <v>6730</v>
      </c>
      <c r="BK4" s="16" t="s">
        <v>1098</v>
      </c>
      <c r="BL4" s="20">
        <v>44429</v>
      </c>
      <c r="BM4" s="16" t="s">
        <v>375</v>
      </c>
      <c r="BN4" s="16" t="s">
        <v>1099</v>
      </c>
    </row>
    <row r="5" spans="1:66" ht="18.75" x14ac:dyDescent="0.2">
      <c r="A5" s="16" t="s">
        <v>612</v>
      </c>
      <c r="B5" s="16" t="s">
        <v>927</v>
      </c>
      <c r="C5" s="16" t="s">
        <v>4676</v>
      </c>
      <c r="D5" s="16" t="s">
        <v>1082</v>
      </c>
      <c r="E5" s="16" t="s">
        <v>4707</v>
      </c>
      <c r="F5" s="16" t="s">
        <v>1083</v>
      </c>
      <c r="G5" s="9">
        <v>1770</v>
      </c>
      <c r="H5" s="9">
        <v>4.9800000000000004</v>
      </c>
      <c r="I5" s="9">
        <v>1766</v>
      </c>
      <c r="J5" s="9">
        <v>4.74</v>
      </c>
      <c r="K5" s="9">
        <v>4.12</v>
      </c>
      <c r="L5" s="9">
        <v>4.24</v>
      </c>
      <c r="M5" s="9">
        <v>10.87</v>
      </c>
      <c r="N5" s="9">
        <v>20.9</v>
      </c>
      <c r="O5" s="16" t="s">
        <v>1082</v>
      </c>
      <c r="P5" s="9">
        <v>37.9</v>
      </c>
      <c r="Q5" s="16" t="s">
        <v>1082</v>
      </c>
      <c r="R5" s="9"/>
      <c r="S5" s="9">
        <v>-1.81</v>
      </c>
      <c r="T5" s="9">
        <v>-1.53</v>
      </c>
      <c r="U5" s="9">
        <v>96.78</v>
      </c>
      <c r="V5" s="9">
        <v>97.66</v>
      </c>
      <c r="W5" s="9">
        <v>-1.1000000000000001</v>
      </c>
      <c r="X5" s="16" t="s">
        <v>1083</v>
      </c>
      <c r="Y5" s="9">
        <v>1.4</v>
      </c>
      <c r="Z5" s="16" t="s">
        <v>1083</v>
      </c>
      <c r="AA5" s="9">
        <v>21.4</v>
      </c>
      <c r="AB5" s="9">
        <v>44.07</v>
      </c>
      <c r="AC5" s="16" t="s">
        <v>23</v>
      </c>
      <c r="AD5" s="9"/>
      <c r="AE5" s="16" t="s">
        <v>897</v>
      </c>
      <c r="AF5" s="9">
        <v>16880000000</v>
      </c>
      <c r="AG5" s="9">
        <v>0</v>
      </c>
      <c r="AH5" s="9">
        <v>0</v>
      </c>
      <c r="AI5" s="9">
        <v>0</v>
      </c>
      <c r="AJ5" s="9">
        <v>0</v>
      </c>
      <c r="AK5" s="9">
        <v>37330</v>
      </c>
      <c r="AL5" s="9">
        <v>2602</v>
      </c>
      <c r="AM5" s="9">
        <v>1766</v>
      </c>
      <c r="AN5" s="17">
        <v>44209</v>
      </c>
      <c r="AO5" s="9">
        <v>-32.200000000000003</v>
      </c>
      <c r="AP5" s="9">
        <v>23.87</v>
      </c>
      <c r="AQ5" s="16" t="s">
        <v>1082</v>
      </c>
      <c r="AR5" s="9">
        <v>0</v>
      </c>
      <c r="AS5" s="16"/>
      <c r="AT5" s="9">
        <v>4.2300000000000004</v>
      </c>
      <c r="AU5" s="16" t="s">
        <v>1083</v>
      </c>
      <c r="AV5" s="9">
        <v>0</v>
      </c>
      <c r="AW5" s="16"/>
      <c r="AX5" s="9">
        <v>4.2300000000000004</v>
      </c>
      <c r="AY5" s="16" t="s">
        <v>1083</v>
      </c>
      <c r="AZ5" s="9">
        <v>13916</v>
      </c>
      <c r="BA5" s="9">
        <v>5746</v>
      </c>
      <c r="BB5" s="9">
        <v>3205</v>
      </c>
      <c r="BC5" s="9">
        <v>93.8</v>
      </c>
      <c r="BD5" s="9">
        <v>2.2000000000000002</v>
      </c>
      <c r="BE5" s="9">
        <v>1260</v>
      </c>
      <c r="BF5" s="9">
        <v>1770</v>
      </c>
      <c r="BG5" s="9">
        <v>40.47</v>
      </c>
      <c r="BH5" s="9">
        <v>1131.07</v>
      </c>
      <c r="BI5" s="9">
        <v>24440</v>
      </c>
      <c r="BJ5" s="9">
        <v>1260</v>
      </c>
      <c r="BK5" s="16"/>
      <c r="BL5" s="20"/>
      <c r="BM5" s="16"/>
      <c r="BN5" s="16"/>
    </row>
    <row r="6" spans="1:66" ht="18.75" x14ac:dyDescent="0.2">
      <c r="A6" s="16" t="s">
        <v>673</v>
      </c>
      <c r="B6" s="16" t="s">
        <v>929</v>
      </c>
      <c r="C6" s="16" t="s">
        <v>4616</v>
      </c>
      <c r="D6" s="16" t="s">
        <v>1082</v>
      </c>
      <c r="E6" s="16" t="s">
        <v>4549</v>
      </c>
      <c r="F6" s="16" t="s">
        <v>1083</v>
      </c>
      <c r="G6" s="9">
        <v>8638</v>
      </c>
      <c r="H6" s="9">
        <v>2.99</v>
      </c>
      <c r="I6" s="9">
        <v>8457</v>
      </c>
      <c r="J6" s="9">
        <v>0.83</v>
      </c>
      <c r="K6" s="9">
        <v>6.17</v>
      </c>
      <c r="L6" s="9">
        <v>3.8</v>
      </c>
      <c r="M6" s="9">
        <v>15.12</v>
      </c>
      <c r="N6" s="9">
        <v>16.8</v>
      </c>
      <c r="O6" s="16" t="s">
        <v>1082</v>
      </c>
      <c r="P6" s="9">
        <v>25</v>
      </c>
      <c r="Q6" s="16" t="s">
        <v>1082</v>
      </c>
      <c r="R6" s="9"/>
      <c r="S6" s="9">
        <v>-1.49</v>
      </c>
      <c r="T6" s="9">
        <v>-1.29</v>
      </c>
      <c r="U6" s="9">
        <v>99.99</v>
      </c>
      <c r="V6" s="9">
        <v>99.64</v>
      </c>
      <c r="W6" s="9">
        <v>93.2</v>
      </c>
      <c r="X6" s="16" t="s">
        <v>1082</v>
      </c>
      <c r="Y6" s="9">
        <v>43</v>
      </c>
      <c r="Z6" s="16" t="s">
        <v>1082</v>
      </c>
      <c r="AA6" s="9">
        <v>-28.09</v>
      </c>
      <c r="AB6" s="9">
        <v>-28.43</v>
      </c>
      <c r="AC6" s="16" t="s">
        <v>23</v>
      </c>
      <c r="AD6" s="9"/>
      <c r="AE6" s="16" t="s">
        <v>897</v>
      </c>
      <c r="AF6" s="9">
        <v>1080000000</v>
      </c>
      <c r="AG6" s="9">
        <v>0</v>
      </c>
      <c r="AH6" s="9">
        <v>0</v>
      </c>
      <c r="AI6" s="9">
        <v>0</v>
      </c>
      <c r="AJ6" s="9">
        <v>0</v>
      </c>
      <c r="AK6" s="9">
        <v>44291</v>
      </c>
      <c r="AL6" s="9">
        <v>14647</v>
      </c>
      <c r="AM6" s="9">
        <v>8457</v>
      </c>
      <c r="AN6" s="17">
        <v>44003</v>
      </c>
      <c r="AO6" s="9">
        <v>-42.3</v>
      </c>
      <c r="AP6" s="9">
        <v>1.65</v>
      </c>
      <c r="AQ6" s="16" t="s">
        <v>1082</v>
      </c>
      <c r="AR6" s="9">
        <v>35</v>
      </c>
      <c r="AS6" s="16" t="s">
        <v>1084</v>
      </c>
      <c r="AT6" s="9">
        <v>1.42</v>
      </c>
      <c r="AU6" s="16" t="s">
        <v>1083</v>
      </c>
      <c r="AV6" s="9">
        <v>31</v>
      </c>
      <c r="AW6" s="16" t="s">
        <v>1082</v>
      </c>
      <c r="AX6" s="9">
        <v>1.39</v>
      </c>
      <c r="AY6" s="16" t="s">
        <v>1083</v>
      </c>
      <c r="AZ6" s="9">
        <v>3722</v>
      </c>
      <c r="BA6" s="9">
        <v>1556</v>
      </c>
      <c r="BB6" s="9">
        <v>1039</v>
      </c>
      <c r="BC6" s="9">
        <v>93.74</v>
      </c>
      <c r="BD6" s="9">
        <v>10.45</v>
      </c>
      <c r="BE6" s="9">
        <v>8136</v>
      </c>
      <c r="BF6" s="9">
        <v>11749</v>
      </c>
      <c r="BG6" s="9">
        <v>4.72</v>
      </c>
      <c r="BH6" s="9">
        <v>36.92</v>
      </c>
      <c r="BI6" s="9">
        <v>11980</v>
      </c>
      <c r="BJ6" s="9">
        <v>8248</v>
      </c>
      <c r="BK6" s="16" t="s">
        <v>1098</v>
      </c>
      <c r="BL6" s="20">
        <v>44429</v>
      </c>
      <c r="BM6" s="16" t="s">
        <v>375</v>
      </c>
      <c r="BN6" s="16" t="s">
        <v>1128</v>
      </c>
    </row>
    <row r="7" spans="1:66" ht="18.75" x14ac:dyDescent="0.2">
      <c r="A7" s="16" t="s">
        <v>611</v>
      </c>
      <c r="B7" s="16" t="s">
        <v>900</v>
      </c>
      <c r="C7" s="16" t="s">
        <v>4708</v>
      </c>
      <c r="D7" s="16" t="s">
        <v>1082</v>
      </c>
      <c r="E7" s="16" t="s">
        <v>4709</v>
      </c>
      <c r="F7" s="16" t="s">
        <v>1083</v>
      </c>
      <c r="G7" s="9">
        <v>141830</v>
      </c>
      <c r="H7" s="9">
        <v>1.1100000000000001</v>
      </c>
      <c r="I7" s="9">
        <v>143420</v>
      </c>
      <c r="J7" s="9">
        <v>2.25</v>
      </c>
      <c r="K7" s="9">
        <v>4.55</v>
      </c>
      <c r="L7" s="9">
        <v>0.81</v>
      </c>
      <c r="M7" s="9">
        <v>1.22</v>
      </c>
      <c r="N7" s="9">
        <v>35.9</v>
      </c>
      <c r="O7" s="16" t="s">
        <v>1082</v>
      </c>
      <c r="P7" s="9">
        <v>34</v>
      </c>
      <c r="Q7" s="16" t="s">
        <v>1082</v>
      </c>
      <c r="R7" s="9">
        <v>1.06</v>
      </c>
      <c r="S7" s="9">
        <v>1.06</v>
      </c>
      <c r="T7" s="9">
        <v>-1.04</v>
      </c>
      <c r="U7" s="9">
        <v>96</v>
      </c>
      <c r="V7" s="9">
        <v>91.31</v>
      </c>
      <c r="W7" s="9">
        <v>14.4</v>
      </c>
      <c r="X7" s="16" t="s">
        <v>1083</v>
      </c>
      <c r="Y7" s="9">
        <v>4.3</v>
      </c>
      <c r="Z7" s="16" t="s">
        <v>1083</v>
      </c>
      <c r="AA7" s="9">
        <v>-8.08</v>
      </c>
      <c r="AB7" s="9">
        <v>7.24</v>
      </c>
      <c r="AC7" s="16" t="s">
        <v>896</v>
      </c>
      <c r="AD7" s="9">
        <v>1.28</v>
      </c>
      <c r="AE7" s="16" t="s">
        <v>897</v>
      </c>
      <c r="AF7" s="9">
        <v>0</v>
      </c>
      <c r="AG7" s="9">
        <v>71</v>
      </c>
      <c r="AH7" s="9">
        <v>118400</v>
      </c>
      <c r="AI7" s="9">
        <v>58.83</v>
      </c>
      <c r="AJ7" s="9">
        <v>58.97</v>
      </c>
      <c r="AK7" s="9"/>
      <c r="AL7" s="9"/>
      <c r="AM7" s="9"/>
      <c r="AN7" s="17"/>
      <c r="AO7" s="9"/>
      <c r="AP7" s="9">
        <v>111.78</v>
      </c>
      <c r="AQ7" s="16" t="s">
        <v>1084</v>
      </c>
      <c r="AR7" s="9">
        <v>24</v>
      </c>
      <c r="AS7" s="16" t="s">
        <v>1084</v>
      </c>
      <c r="AT7" s="9">
        <v>1.59</v>
      </c>
      <c r="AU7" s="16" t="s">
        <v>1083</v>
      </c>
      <c r="AV7" s="9">
        <v>340.42</v>
      </c>
      <c r="AW7" s="16" t="s">
        <v>1082</v>
      </c>
      <c r="AX7" s="9">
        <v>1.24</v>
      </c>
      <c r="AY7" s="16" t="s">
        <v>1083</v>
      </c>
      <c r="AZ7" s="9">
        <v>25763</v>
      </c>
      <c r="BA7" s="9">
        <v>8173</v>
      </c>
      <c r="BB7" s="9">
        <v>8221</v>
      </c>
      <c r="BC7" s="9">
        <v>1.56</v>
      </c>
      <c r="BD7" s="9">
        <v>57.46</v>
      </c>
      <c r="BE7" s="9">
        <v>130750</v>
      </c>
      <c r="BF7" s="9">
        <v>162800</v>
      </c>
      <c r="BG7" s="9">
        <v>24.96</v>
      </c>
      <c r="BH7" s="9">
        <v>14.78</v>
      </c>
      <c r="BI7" s="9">
        <v>162800</v>
      </c>
      <c r="BJ7" s="9">
        <v>113500</v>
      </c>
      <c r="BK7" s="16"/>
      <c r="BL7" s="20"/>
      <c r="BM7" s="16"/>
      <c r="BN7" s="16"/>
    </row>
    <row r="8" spans="1:66" ht="18.75" x14ac:dyDescent="0.2">
      <c r="A8" s="16" t="s">
        <v>20</v>
      </c>
      <c r="B8" s="16" t="s">
        <v>820</v>
      </c>
      <c r="C8" s="16" t="s">
        <v>4710</v>
      </c>
      <c r="D8" s="16" t="s">
        <v>1082</v>
      </c>
      <c r="E8" s="16" t="s">
        <v>4522</v>
      </c>
      <c r="F8" s="16" t="s">
        <v>1083</v>
      </c>
      <c r="G8" s="9">
        <v>2040</v>
      </c>
      <c r="H8" s="9">
        <v>-0.24</v>
      </c>
      <c r="I8" s="9">
        <v>2055</v>
      </c>
      <c r="J8" s="9">
        <v>0.49</v>
      </c>
      <c r="K8" s="9">
        <v>4.09</v>
      </c>
      <c r="L8" s="9">
        <v>0.78</v>
      </c>
      <c r="M8" s="9">
        <v>0.8</v>
      </c>
      <c r="N8" s="9">
        <v>17.2</v>
      </c>
      <c r="O8" s="16" t="s">
        <v>1082</v>
      </c>
      <c r="P8" s="9">
        <v>22.5</v>
      </c>
      <c r="Q8" s="16" t="s">
        <v>1082</v>
      </c>
      <c r="R8" s="9">
        <v>0.76</v>
      </c>
      <c r="S8" s="9">
        <v>-1.31</v>
      </c>
      <c r="T8" s="9">
        <v>-1.59</v>
      </c>
      <c r="U8" s="9">
        <v>96.86</v>
      </c>
      <c r="V8" s="9">
        <v>98.8</v>
      </c>
      <c r="W8" s="9">
        <v>-2.2000000000000002</v>
      </c>
      <c r="X8" s="16" t="s">
        <v>1083</v>
      </c>
      <c r="Y8" s="9">
        <v>-22.9</v>
      </c>
      <c r="Z8" s="16" t="s">
        <v>1083</v>
      </c>
      <c r="AA8" s="9">
        <v>-8.9700000000000006</v>
      </c>
      <c r="AB8" s="9">
        <v>-4.32</v>
      </c>
      <c r="AC8" s="16" t="s">
        <v>896</v>
      </c>
      <c r="AD8" s="9">
        <v>0.82</v>
      </c>
      <c r="AE8" s="16" t="s">
        <v>897</v>
      </c>
      <c r="AF8" s="9">
        <v>0</v>
      </c>
      <c r="AG8" s="9">
        <v>71</v>
      </c>
      <c r="AH8" s="9">
        <v>1782</v>
      </c>
      <c r="AI8" s="9">
        <v>54.26</v>
      </c>
      <c r="AJ8" s="9">
        <v>57.22</v>
      </c>
      <c r="AK8" s="9">
        <v>6020</v>
      </c>
      <c r="AL8" s="9">
        <v>5858</v>
      </c>
      <c r="AM8" s="9">
        <v>2055</v>
      </c>
      <c r="AN8" s="17">
        <v>44046</v>
      </c>
      <c r="AO8" s="9">
        <v>-64.900000000000006</v>
      </c>
      <c r="AP8" s="9">
        <v>827.43</v>
      </c>
      <c r="AQ8" s="16" t="s">
        <v>1084</v>
      </c>
      <c r="AR8" s="9">
        <v>1.57</v>
      </c>
      <c r="AS8" s="16" t="s">
        <v>1082</v>
      </c>
      <c r="AT8" s="9">
        <v>168.55</v>
      </c>
      <c r="AU8" s="16" t="s">
        <v>1082</v>
      </c>
      <c r="AV8" s="9">
        <v>321.57</v>
      </c>
      <c r="AW8" s="16" t="s">
        <v>1082</v>
      </c>
      <c r="AX8" s="9">
        <v>-153.02000000000001</v>
      </c>
      <c r="AY8" s="16" t="s">
        <v>1082</v>
      </c>
      <c r="AZ8" s="9">
        <v>17565</v>
      </c>
      <c r="BA8" s="9">
        <v>6626</v>
      </c>
      <c r="BB8" s="9">
        <v>5160</v>
      </c>
      <c r="BC8" s="9">
        <v>0.95</v>
      </c>
      <c r="BD8" s="9">
        <v>67.11</v>
      </c>
      <c r="BE8" s="9">
        <v>1979</v>
      </c>
      <c r="BF8" s="9">
        <v>2310</v>
      </c>
      <c r="BG8" s="9">
        <v>23.86</v>
      </c>
      <c r="BH8" s="9">
        <v>13.23</v>
      </c>
      <c r="BI8" s="9">
        <v>2310</v>
      </c>
      <c r="BJ8" s="9">
        <v>1489</v>
      </c>
      <c r="BK8" s="16"/>
      <c r="BL8" s="20"/>
      <c r="BM8" s="16"/>
      <c r="BN8" s="16"/>
    </row>
    <row r="9" spans="1:66" ht="18.75" x14ac:dyDescent="0.2">
      <c r="A9" s="16" t="s">
        <v>475</v>
      </c>
      <c r="B9" s="16" t="s">
        <v>929</v>
      </c>
      <c r="C9" s="16" t="s">
        <v>4711</v>
      </c>
      <c r="D9" s="16" t="s">
        <v>1082</v>
      </c>
      <c r="E9" s="16" t="s">
        <v>4712</v>
      </c>
      <c r="F9" s="16" t="s">
        <v>1083</v>
      </c>
      <c r="G9" s="9">
        <v>42460</v>
      </c>
      <c r="H9" s="9">
        <v>5</v>
      </c>
      <c r="I9" s="9">
        <v>42370</v>
      </c>
      <c r="J9" s="9">
        <v>4.7699999999999996</v>
      </c>
      <c r="K9" s="9">
        <v>2.36</v>
      </c>
      <c r="L9" s="9">
        <v>1.18</v>
      </c>
      <c r="M9" s="9">
        <v>1.68</v>
      </c>
      <c r="N9" s="9">
        <v>28.2</v>
      </c>
      <c r="O9" s="16" t="s">
        <v>1082</v>
      </c>
      <c r="P9" s="9">
        <v>23.2</v>
      </c>
      <c r="Q9" s="16" t="s">
        <v>1082</v>
      </c>
      <c r="R9" s="9">
        <v>1.21</v>
      </c>
      <c r="S9" s="9">
        <v>1.21</v>
      </c>
      <c r="T9" s="9">
        <v>1.1599999999999999</v>
      </c>
      <c r="U9" s="9">
        <v>99.33</v>
      </c>
      <c r="V9" s="9">
        <v>95.07</v>
      </c>
      <c r="W9" s="9">
        <v>12.4</v>
      </c>
      <c r="X9" s="16" t="s">
        <v>1083</v>
      </c>
      <c r="Y9" s="9">
        <v>-13.7</v>
      </c>
      <c r="Z9" s="16" t="s">
        <v>1083</v>
      </c>
      <c r="AA9" s="9">
        <v>8.68</v>
      </c>
      <c r="AB9" s="9">
        <v>18.5</v>
      </c>
      <c r="AC9" s="16" t="s">
        <v>896</v>
      </c>
      <c r="AD9" s="9">
        <v>1.62</v>
      </c>
      <c r="AE9" s="16" t="s">
        <v>910</v>
      </c>
      <c r="AF9" s="9">
        <v>36</v>
      </c>
      <c r="AG9" s="9">
        <v>100</v>
      </c>
      <c r="AH9" s="9">
        <v>35010</v>
      </c>
      <c r="AI9" s="9">
        <v>67.06</v>
      </c>
      <c r="AJ9" s="9">
        <v>62.81</v>
      </c>
      <c r="AK9" s="9">
        <v>45060</v>
      </c>
      <c r="AL9" s="9">
        <v>46240</v>
      </c>
      <c r="AM9" s="9">
        <v>42370</v>
      </c>
      <c r="AN9" s="17">
        <v>44047</v>
      </c>
      <c r="AO9" s="9">
        <v>-8.4</v>
      </c>
      <c r="AP9" s="9">
        <v>5.18</v>
      </c>
      <c r="AQ9" s="16" t="s">
        <v>1082</v>
      </c>
      <c r="AR9" s="9">
        <v>105.7</v>
      </c>
      <c r="AS9" s="16" t="s">
        <v>1084</v>
      </c>
      <c r="AT9" s="9">
        <v>21.98</v>
      </c>
      <c r="AU9" s="16" t="s">
        <v>1083</v>
      </c>
      <c r="AV9" s="9">
        <v>448.94</v>
      </c>
      <c r="AW9" s="16" t="s">
        <v>1082</v>
      </c>
      <c r="AX9" s="9">
        <v>21.53</v>
      </c>
      <c r="AY9" s="16" t="s">
        <v>1083</v>
      </c>
      <c r="AZ9" s="9">
        <v>28599</v>
      </c>
      <c r="BA9" s="9">
        <v>10222</v>
      </c>
      <c r="BB9" s="9">
        <v>11882</v>
      </c>
      <c r="BC9" s="9">
        <v>1.64</v>
      </c>
      <c r="BD9" s="9">
        <v>98.11</v>
      </c>
      <c r="BE9" s="9">
        <v>36000</v>
      </c>
      <c r="BF9" s="9">
        <v>42460</v>
      </c>
      <c r="BG9" s="9">
        <v>21.27</v>
      </c>
      <c r="BH9" s="9">
        <v>0</v>
      </c>
      <c r="BI9" s="9">
        <v>42850</v>
      </c>
      <c r="BJ9" s="9">
        <v>22200</v>
      </c>
      <c r="BK9" s="16" t="s">
        <v>1098</v>
      </c>
      <c r="BL9" s="20">
        <v>44541</v>
      </c>
      <c r="BM9" s="16" t="s">
        <v>375</v>
      </c>
      <c r="BN9" s="16" t="s">
        <v>1099</v>
      </c>
    </row>
    <row r="10" spans="1:66" ht="18.75" x14ac:dyDescent="0.2">
      <c r="A10" s="16" t="s">
        <v>519</v>
      </c>
      <c r="B10" s="16" t="s">
        <v>812</v>
      </c>
      <c r="C10" s="16" t="s">
        <v>980</v>
      </c>
      <c r="D10" s="16" t="s">
        <v>1082</v>
      </c>
      <c r="E10" s="16" t="s">
        <v>872</v>
      </c>
      <c r="F10" s="16" t="s">
        <v>1083</v>
      </c>
      <c r="G10" s="9">
        <v>15850</v>
      </c>
      <c r="H10" s="9">
        <v>1.01</v>
      </c>
      <c r="I10" s="9">
        <v>15841</v>
      </c>
      <c r="J10" s="9">
        <v>0.95</v>
      </c>
      <c r="K10" s="9">
        <v>3.53</v>
      </c>
      <c r="L10" s="9">
        <v>0.6</v>
      </c>
      <c r="M10" s="9">
        <v>0.61</v>
      </c>
      <c r="N10" s="9">
        <v>11.4</v>
      </c>
      <c r="O10" s="16" t="s">
        <v>1082</v>
      </c>
      <c r="P10" s="9">
        <v>22.4</v>
      </c>
      <c r="Q10" s="16" t="s">
        <v>1082</v>
      </c>
      <c r="R10" s="9">
        <v>0.51</v>
      </c>
      <c r="S10" s="9">
        <v>-1.96</v>
      </c>
      <c r="T10" s="9">
        <v>-2.09</v>
      </c>
      <c r="U10" s="9">
        <v>65.400000000000006</v>
      </c>
      <c r="V10" s="9">
        <v>99.71</v>
      </c>
      <c r="W10" s="9">
        <v>-3.8</v>
      </c>
      <c r="X10" s="16" t="s">
        <v>1083</v>
      </c>
      <c r="Y10" s="9">
        <v>-3.4</v>
      </c>
      <c r="Z10" s="16" t="s">
        <v>1083</v>
      </c>
      <c r="AA10" s="9">
        <v>-7.67</v>
      </c>
      <c r="AB10" s="9">
        <v>-5.54</v>
      </c>
      <c r="AC10" s="16" t="s">
        <v>896</v>
      </c>
      <c r="AD10" s="9">
        <v>0.65</v>
      </c>
      <c r="AE10" s="16" t="s">
        <v>897</v>
      </c>
      <c r="AF10" s="9">
        <v>0</v>
      </c>
      <c r="AG10" s="9">
        <v>64</v>
      </c>
      <c r="AH10" s="9">
        <v>14760</v>
      </c>
      <c r="AI10" s="9">
        <v>49.84</v>
      </c>
      <c r="AJ10" s="9">
        <v>51.15</v>
      </c>
      <c r="AK10" s="9">
        <v>24470</v>
      </c>
      <c r="AL10" s="9">
        <v>23992</v>
      </c>
      <c r="AM10" s="9">
        <v>15841</v>
      </c>
      <c r="AN10" s="17">
        <v>44065</v>
      </c>
      <c r="AO10" s="9">
        <v>-34</v>
      </c>
      <c r="AP10" s="9">
        <v>33.130000000000003</v>
      </c>
      <c r="AQ10" s="16" t="s">
        <v>1084</v>
      </c>
      <c r="AR10" s="9">
        <v>75.31</v>
      </c>
      <c r="AS10" s="16" t="s">
        <v>1084</v>
      </c>
      <c r="AT10" s="9">
        <v>51.91</v>
      </c>
      <c r="AU10" s="16" t="s">
        <v>1082</v>
      </c>
      <c r="AV10" s="9">
        <v>119.85</v>
      </c>
      <c r="AW10" s="16" t="s">
        <v>1082</v>
      </c>
      <c r="AX10" s="9">
        <v>-67.95</v>
      </c>
      <c r="AY10" s="16" t="s">
        <v>1082</v>
      </c>
      <c r="AZ10" s="9">
        <v>1548</v>
      </c>
      <c r="BA10" s="9">
        <v>633</v>
      </c>
      <c r="BB10" s="9">
        <v>492</v>
      </c>
      <c r="BC10" s="9">
        <v>0.65</v>
      </c>
      <c r="BD10" s="9">
        <v>70.17</v>
      </c>
      <c r="BE10" s="9">
        <v>15554</v>
      </c>
      <c r="BF10" s="9">
        <v>18000</v>
      </c>
      <c r="BG10" s="9">
        <v>15.97</v>
      </c>
      <c r="BH10" s="9">
        <v>13.56</v>
      </c>
      <c r="BI10" s="9">
        <v>18000</v>
      </c>
      <c r="BJ10" s="9">
        <v>10792</v>
      </c>
      <c r="BK10" s="16" t="s">
        <v>1098</v>
      </c>
      <c r="BL10" s="20">
        <v>44429</v>
      </c>
      <c r="BM10" s="16" t="s">
        <v>1122</v>
      </c>
      <c r="BN10" s="16" t="s">
        <v>1128</v>
      </c>
    </row>
    <row r="11" spans="1:66" ht="18.75" x14ac:dyDescent="0.2">
      <c r="A11" s="16" t="s">
        <v>538</v>
      </c>
      <c r="B11" s="16" t="s">
        <v>899</v>
      </c>
      <c r="C11" s="16" t="s">
        <v>4713</v>
      </c>
      <c r="D11" s="16" t="s">
        <v>1082</v>
      </c>
      <c r="E11" s="16" t="s">
        <v>4714</v>
      </c>
      <c r="F11" s="16" t="s">
        <v>1083</v>
      </c>
      <c r="G11" s="9">
        <v>1429</v>
      </c>
      <c r="H11" s="9">
        <v>-7.0000000000000007E-2</v>
      </c>
      <c r="I11" s="9">
        <v>1437</v>
      </c>
      <c r="J11" s="9">
        <v>0.49</v>
      </c>
      <c r="K11" s="9">
        <v>6.07</v>
      </c>
      <c r="L11" s="9">
        <v>0.91</v>
      </c>
      <c r="M11" s="9">
        <v>1.07</v>
      </c>
      <c r="N11" s="9">
        <v>11.1</v>
      </c>
      <c r="O11" s="16" t="s">
        <v>1082</v>
      </c>
      <c r="P11" s="9">
        <v>20.100000000000001</v>
      </c>
      <c r="Q11" s="16" t="s">
        <v>1082</v>
      </c>
      <c r="R11" s="9">
        <v>0.55000000000000004</v>
      </c>
      <c r="S11" s="9">
        <v>-1.82</v>
      </c>
      <c r="T11" s="9">
        <v>-1.6</v>
      </c>
      <c r="U11" s="9">
        <v>97.57</v>
      </c>
      <c r="V11" s="9">
        <v>96.15</v>
      </c>
      <c r="W11" s="9">
        <v>911</v>
      </c>
      <c r="X11" s="16" t="s">
        <v>1082</v>
      </c>
      <c r="Y11" s="9">
        <v>1.2</v>
      </c>
      <c r="Z11" s="16" t="s">
        <v>1083</v>
      </c>
      <c r="AA11" s="9">
        <v>-4.4800000000000004</v>
      </c>
      <c r="AB11" s="9">
        <v>8.26</v>
      </c>
      <c r="AC11" s="16" t="s">
        <v>896</v>
      </c>
      <c r="AD11" s="9">
        <v>1.08</v>
      </c>
      <c r="AE11" s="16" t="s">
        <v>897</v>
      </c>
      <c r="AF11" s="9">
        <v>29</v>
      </c>
      <c r="AG11" s="9">
        <v>64</v>
      </c>
      <c r="AH11" s="9">
        <v>1270</v>
      </c>
      <c r="AI11" s="9">
        <v>56.77</v>
      </c>
      <c r="AJ11" s="9">
        <v>58.52</v>
      </c>
      <c r="AK11" s="9">
        <v>147525</v>
      </c>
      <c r="AL11" s="9">
        <v>3767</v>
      </c>
      <c r="AM11" s="9">
        <v>1437</v>
      </c>
      <c r="AN11" s="17">
        <v>44053</v>
      </c>
      <c r="AO11" s="9">
        <v>-61.9</v>
      </c>
      <c r="AP11" s="9">
        <v>739.1</v>
      </c>
      <c r="AQ11" s="16" t="s">
        <v>1084</v>
      </c>
      <c r="AR11" s="9">
        <v>428.79</v>
      </c>
      <c r="AS11" s="16" t="s">
        <v>1084</v>
      </c>
      <c r="AT11" s="9">
        <v>104.78</v>
      </c>
      <c r="AU11" s="16" t="s">
        <v>1082</v>
      </c>
      <c r="AV11" s="9">
        <v>61.33</v>
      </c>
      <c r="AW11" s="16" t="s">
        <v>1082</v>
      </c>
      <c r="AX11" s="9">
        <v>43.46</v>
      </c>
      <c r="AY11" s="16" t="s">
        <v>1082</v>
      </c>
      <c r="AZ11" s="9">
        <v>15056</v>
      </c>
      <c r="BA11" s="9">
        <v>5848</v>
      </c>
      <c r="BB11" s="9">
        <v>3168</v>
      </c>
      <c r="BC11" s="9">
        <v>1.1499999999999999</v>
      </c>
      <c r="BD11" s="9">
        <v>78.510000000000005</v>
      </c>
      <c r="BE11" s="9">
        <v>1354</v>
      </c>
      <c r="BF11" s="9">
        <v>1568</v>
      </c>
      <c r="BG11" s="9">
        <v>19.579999999999998</v>
      </c>
      <c r="BH11" s="9">
        <v>9.7200000000000006</v>
      </c>
      <c r="BI11" s="9">
        <v>1568</v>
      </c>
      <c r="BJ11" s="9">
        <v>921</v>
      </c>
      <c r="BK11" s="16"/>
      <c r="BL11" s="20"/>
      <c r="BM11" s="16"/>
      <c r="BN11" s="16"/>
    </row>
    <row r="12" spans="1:66" ht="18.75" x14ac:dyDescent="0.2">
      <c r="A12" s="16" t="s">
        <v>219</v>
      </c>
      <c r="B12" s="16" t="s">
        <v>820</v>
      </c>
      <c r="C12" s="16" t="s">
        <v>947</v>
      </c>
      <c r="D12" s="16" t="s">
        <v>1082</v>
      </c>
      <c r="E12" s="16" t="s">
        <v>4715</v>
      </c>
      <c r="F12" s="16" t="s">
        <v>1082</v>
      </c>
      <c r="G12" s="9">
        <v>3298</v>
      </c>
      <c r="H12" s="9">
        <v>5</v>
      </c>
      <c r="I12" s="9">
        <v>3180</v>
      </c>
      <c r="J12" s="9">
        <v>1.24</v>
      </c>
      <c r="K12" s="9">
        <v>0</v>
      </c>
      <c r="L12" s="9">
        <v>0.82</v>
      </c>
      <c r="M12" s="9">
        <v>0.71</v>
      </c>
      <c r="N12" s="9">
        <v>129.9</v>
      </c>
      <c r="O12" s="16" t="s">
        <v>1082</v>
      </c>
      <c r="P12" s="9">
        <v>6.4</v>
      </c>
      <c r="Q12" s="16" t="s">
        <v>1082</v>
      </c>
      <c r="R12" s="9"/>
      <c r="S12" s="9">
        <v>20.23</v>
      </c>
      <c r="T12" s="9">
        <v>-1.06</v>
      </c>
      <c r="U12" s="9">
        <v>100</v>
      </c>
      <c r="V12" s="9">
        <v>98.86</v>
      </c>
      <c r="W12" s="9">
        <v>4.4000000000000004</v>
      </c>
      <c r="X12" s="16" t="s">
        <v>1082</v>
      </c>
      <c r="Y12" s="9">
        <v>24.9</v>
      </c>
      <c r="Z12" s="16" t="s">
        <v>1082</v>
      </c>
      <c r="AA12" s="9">
        <v>7.46</v>
      </c>
      <c r="AB12" s="9">
        <v>-9.3699999999999992</v>
      </c>
      <c r="AC12" s="16" t="s">
        <v>23</v>
      </c>
      <c r="AD12" s="9"/>
      <c r="AE12" s="16" t="s">
        <v>897</v>
      </c>
      <c r="AF12" s="9">
        <v>6325419000</v>
      </c>
      <c r="AG12" s="9">
        <v>0</v>
      </c>
      <c r="AH12" s="9">
        <v>0</v>
      </c>
      <c r="AI12" s="9">
        <v>0</v>
      </c>
      <c r="AJ12" s="9">
        <v>0</v>
      </c>
      <c r="AK12" s="9">
        <v>84610</v>
      </c>
      <c r="AL12" s="9">
        <v>84610</v>
      </c>
      <c r="AM12" s="9">
        <v>3180</v>
      </c>
      <c r="AN12" s="17">
        <v>44188</v>
      </c>
      <c r="AO12" s="9">
        <v>-96.2</v>
      </c>
      <c r="AP12" s="9">
        <v>68.569999999999993</v>
      </c>
      <c r="AQ12" s="16" t="s">
        <v>1082</v>
      </c>
      <c r="AR12" s="9">
        <v>0</v>
      </c>
      <c r="AS12" s="16"/>
      <c r="AT12" s="9">
        <v>22.62</v>
      </c>
      <c r="AU12" s="16" t="s">
        <v>1083</v>
      </c>
      <c r="AV12" s="9">
        <v>0</v>
      </c>
      <c r="AW12" s="16"/>
      <c r="AX12" s="9">
        <v>22.62</v>
      </c>
      <c r="AY12" s="16" t="s">
        <v>1083</v>
      </c>
      <c r="AZ12" s="9">
        <v>69</v>
      </c>
      <c r="BA12" s="9">
        <v>3</v>
      </c>
      <c r="BB12" s="9">
        <v>60</v>
      </c>
      <c r="BC12" s="9">
        <v>4.6399999999999997</v>
      </c>
      <c r="BD12" s="9">
        <v>0.23</v>
      </c>
      <c r="BE12" s="9">
        <v>3160</v>
      </c>
      <c r="BF12" s="9">
        <v>50900</v>
      </c>
      <c r="BG12" s="9">
        <v>4.3600000000000003</v>
      </c>
      <c r="BH12" s="9">
        <v>1769.01</v>
      </c>
      <c r="BI12" s="9">
        <v>63090</v>
      </c>
      <c r="BJ12" s="9">
        <v>3160</v>
      </c>
      <c r="BK12" s="16" t="s">
        <v>1105</v>
      </c>
      <c r="BL12" s="20">
        <v>44581</v>
      </c>
      <c r="BM12" s="16" t="s">
        <v>375</v>
      </c>
      <c r="BN12" s="16" t="s">
        <v>1099</v>
      </c>
    </row>
    <row r="13" spans="1:66" ht="18.75" x14ac:dyDescent="0.2">
      <c r="A13" s="16" t="s">
        <v>45</v>
      </c>
      <c r="B13" s="16" t="s">
        <v>820</v>
      </c>
      <c r="C13" s="16" t="s">
        <v>4716</v>
      </c>
      <c r="D13" s="16" t="s">
        <v>1082</v>
      </c>
      <c r="E13" s="16" t="s">
        <v>4717</v>
      </c>
      <c r="F13" s="16" t="s">
        <v>1083</v>
      </c>
      <c r="G13" s="9">
        <v>1366</v>
      </c>
      <c r="H13" s="9">
        <v>2.3199999999999998</v>
      </c>
      <c r="I13" s="9">
        <v>1377</v>
      </c>
      <c r="J13" s="9">
        <v>3.15</v>
      </c>
      <c r="K13" s="9">
        <v>4.47</v>
      </c>
      <c r="L13" s="9">
        <v>0.64</v>
      </c>
      <c r="M13" s="9">
        <v>1.17</v>
      </c>
      <c r="N13" s="9">
        <v>13.9</v>
      </c>
      <c r="O13" s="16" t="s">
        <v>1082</v>
      </c>
      <c r="P13" s="9">
        <v>17.8</v>
      </c>
      <c r="Q13" s="16" t="s">
        <v>1082</v>
      </c>
      <c r="R13" s="9"/>
      <c r="S13" s="9">
        <v>-1.28</v>
      </c>
      <c r="T13" s="9">
        <v>-1.34</v>
      </c>
      <c r="U13" s="9">
        <v>98.29</v>
      </c>
      <c r="V13" s="9">
        <v>93.45</v>
      </c>
      <c r="W13" s="9">
        <v>2.7</v>
      </c>
      <c r="X13" s="16" t="s">
        <v>1083</v>
      </c>
      <c r="Y13" s="9">
        <v>665.3</v>
      </c>
      <c r="Z13" s="16" t="s">
        <v>1082</v>
      </c>
      <c r="AA13" s="9">
        <v>-3.05</v>
      </c>
      <c r="AB13" s="9">
        <v>11.78</v>
      </c>
      <c r="AC13" s="16" t="s">
        <v>23</v>
      </c>
      <c r="AD13" s="9"/>
      <c r="AE13" s="16" t="s">
        <v>897</v>
      </c>
      <c r="AF13" s="9">
        <v>113568281477</v>
      </c>
      <c r="AG13" s="9">
        <v>0</v>
      </c>
      <c r="AH13" s="9">
        <v>0</v>
      </c>
      <c r="AI13" s="9">
        <v>0</v>
      </c>
      <c r="AJ13" s="9">
        <v>0</v>
      </c>
      <c r="AK13" s="9">
        <v>25210</v>
      </c>
      <c r="AL13" s="9">
        <v>4960</v>
      </c>
      <c r="AM13" s="9">
        <v>1377</v>
      </c>
      <c r="AN13" s="17">
        <v>44038</v>
      </c>
      <c r="AO13" s="9">
        <v>-72.2</v>
      </c>
      <c r="AP13" s="9">
        <v>2.63</v>
      </c>
      <c r="AQ13" s="16" t="s">
        <v>1082</v>
      </c>
      <c r="AR13" s="9">
        <v>1.43</v>
      </c>
      <c r="AS13" s="16" t="s">
        <v>1082</v>
      </c>
      <c r="AT13" s="9">
        <v>355</v>
      </c>
      <c r="AU13" s="16" t="s">
        <v>1082</v>
      </c>
      <c r="AV13" s="9">
        <v>196.65</v>
      </c>
      <c r="AW13" s="16" t="s">
        <v>1082</v>
      </c>
      <c r="AX13" s="9">
        <v>158.35</v>
      </c>
      <c r="AY13" s="16" t="s">
        <v>1082</v>
      </c>
      <c r="AZ13" s="9">
        <v>9987</v>
      </c>
      <c r="BA13" s="9">
        <v>3953</v>
      </c>
      <c r="BB13" s="9">
        <v>2926</v>
      </c>
      <c r="BC13" s="9">
        <v>1.24</v>
      </c>
      <c r="BD13" s="9">
        <v>8.1</v>
      </c>
      <c r="BE13" s="9">
        <v>1185</v>
      </c>
      <c r="BF13" s="9">
        <v>1439</v>
      </c>
      <c r="BG13" s="9">
        <v>25.55</v>
      </c>
      <c r="BH13" s="9">
        <v>5.34</v>
      </c>
      <c r="BI13" s="9">
        <v>5650</v>
      </c>
      <c r="BJ13" s="9">
        <v>988</v>
      </c>
      <c r="BK13" s="16"/>
      <c r="BL13" s="20"/>
      <c r="BM13" s="16"/>
      <c r="BN13" s="16"/>
    </row>
    <row r="14" spans="1:66" ht="18.75" x14ac:dyDescent="0.2">
      <c r="A14" s="16" t="s">
        <v>48</v>
      </c>
      <c r="B14" s="16" t="s">
        <v>900</v>
      </c>
      <c r="C14" s="16" t="s">
        <v>4718</v>
      </c>
      <c r="D14" s="16" t="s">
        <v>1082</v>
      </c>
      <c r="E14" s="16" t="s">
        <v>4719</v>
      </c>
      <c r="F14" s="16" t="s">
        <v>1083</v>
      </c>
      <c r="G14" s="9">
        <v>38516</v>
      </c>
      <c r="H14" s="9">
        <v>7.0000000000000007E-2</v>
      </c>
      <c r="I14" s="9">
        <v>38515</v>
      </c>
      <c r="J14" s="9">
        <v>7.0000000000000007E-2</v>
      </c>
      <c r="K14" s="9">
        <v>0.01</v>
      </c>
      <c r="L14" s="9">
        <v>0.95</v>
      </c>
      <c r="M14" s="9">
        <v>1.01</v>
      </c>
      <c r="N14" s="9">
        <v>160</v>
      </c>
      <c r="O14" s="16" t="s">
        <v>1082</v>
      </c>
      <c r="P14" s="9">
        <v>124.2</v>
      </c>
      <c r="Q14" s="16" t="s">
        <v>1082</v>
      </c>
      <c r="R14" s="9">
        <v>1.29</v>
      </c>
      <c r="S14" s="9">
        <v>1.29</v>
      </c>
      <c r="T14" s="9">
        <v>1.4</v>
      </c>
      <c r="U14" s="9">
        <v>34.43</v>
      </c>
      <c r="V14" s="9">
        <v>30.47</v>
      </c>
      <c r="W14" s="9">
        <v>10.4</v>
      </c>
      <c r="X14" s="16" t="s">
        <v>1083</v>
      </c>
      <c r="Y14" s="9">
        <v>40.299999999999997</v>
      </c>
      <c r="Z14" s="16" t="s">
        <v>1083</v>
      </c>
      <c r="AA14" s="9">
        <v>0.31</v>
      </c>
      <c r="AB14" s="9">
        <v>0.68</v>
      </c>
      <c r="AC14" s="16" t="s">
        <v>896</v>
      </c>
      <c r="AD14" s="9">
        <v>1.03</v>
      </c>
      <c r="AE14" s="16" t="s">
        <v>897</v>
      </c>
      <c r="AF14" s="9">
        <v>0</v>
      </c>
      <c r="AG14" s="9">
        <v>100</v>
      </c>
      <c r="AH14" s="9">
        <v>38000</v>
      </c>
      <c r="AI14" s="9">
        <v>100</v>
      </c>
      <c r="AJ14" s="9">
        <v>100</v>
      </c>
      <c r="AK14" s="9"/>
      <c r="AL14" s="9"/>
      <c r="AM14" s="9"/>
      <c r="AN14" s="17"/>
      <c r="AO14" s="9"/>
      <c r="AP14" s="9">
        <v>19.09</v>
      </c>
      <c r="AQ14" s="16" t="s">
        <v>1082</v>
      </c>
      <c r="AR14" s="9">
        <v>14.04</v>
      </c>
      <c r="AS14" s="16" t="s">
        <v>1082</v>
      </c>
      <c r="AT14" s="9">
        <v>73.510000000000005</v>
      </c>
      <c r="AU14" s="16" t="s">
        <v>1083</v>
      </c>
      <c r="AV14" s="9">
        <v>54.06</v>
      </c>
      <c r="AW14" s="16" t="s">
        <v>1083</v>
      </c>
      <c r="AX14" s="9">
        <v>19.45</v>
      </c>
      <c r="AY14" s="16" t="s">
        <v>1083</v>
      </c>
      <c r="AZ14" s="9">
        <v>2784</v>
      </c>
      <c r="BA14" s="9">
        <v>565</v>
      </c>
      <c r="BB14" s="9">
        <v>644</v>
      </c>
      <c r="BC14" s="9">
        <v>1.08</v>
      </c>
      <c r="BD14" s="9">
        <v>100</v>
      </c>
      <c r="BE14" s="9">
        <v>38300</v>
      </c>
      <c r="BF14" s="9">
        <v>38518</v>
      </c>
      <c r="BG14" s="9">
        <v>2.78</v>
      </c>
      <c r="BH14" s="9">
        <v>0</v>
      </c>
      <c r="BI14" s="9">
        <v>38494</v>
      </c>
      <c r="BJ14" s="9">
        <v>36600</v>
      </c>
      <c r="BK14" s="16"/>
      <c r="BL14" s="20"/>
      <c r="BM14" s="16"/>
      <c r="BN14" s="16"/>
    </row>
    <row r="15" spans="1:66" ht="18.75" x14ac:dyDescent="0.2">
      <c r="A15" s="16" t="s">
        <v>220</v>
      </c>
      <c r="B15" s="16" t="s">
        <v>913</v>
      </c>
      <c r="C15" s="16" t="s">
        <v>1076</v>
      </c>
      <c r="D15" s="16" t="s">
        <v>1082</v>
      </c>
      <c r="E15" s="16" t="s">
        <v>1160</v>
      </c>
      <c r="F15" s="16" t="s">
        <v>1083</v>
      </c>
      <c r="G15" s="9">
        <v>16200</v>
      </c>
      <c r="H15" s="9">
        <v>0</v>
      </c>
      <c r="I15" s="9">
        <v>16260</v>
      </c>
      <c r="J15" s="9">
        <v>0.37</v>
      </c>
      <c r="K15" s="9">
        <v>3.63</v>
      </c>
      <c r="L15" s="9">
        <v>0.45</v>
      </c>
      <c r="M15" s="9">
        <v>0.57999999999999996</v>
      </c>
      <c r="N15" s="9">
        <v>15.6</v>
      </c>
      <c r="O15" s="16" t="s">
        <v>1082</v>
      </c>
      <c r="P15" s="9">
        <v>18.600000000000001</v>
      </c>
      <c r="Q15" s="16" t="s">
        <v>1082</v>
      </c>
      <c r="R15" s="9">
        <v>0.83</v>
      </c>
      <c r="S15" s="9">
        <v>-1.2</v>
      </c>
      <c r="T15" s="9">
        <v>1.1399999999999999</v>
      </c>
      <c r="U15" s="9">
        <v>57.17</v>
      </c>
      <c r="V15" s="9">
        <v>86.46</v>
      </c>
      <c r="W15" s="9">
        <v>-5.0999999999999996</v>
      </c>
      <c r="X15" s="16" t="s">
        <v>1083</v>
      </c>
      <c r="Y15" s="9">
        <v>-600.1</v>
      </c>
      <c r="Z15" s="16" t="s">
        <v>1082</v>
      </c>
      <c r="AA15" s="9">
        <v>3.91</v>
      </c>
      <c r="AB15" s="9">
        <v>6.58</v>
      </c>
      <c r="AC15" s="16" t="s">
        <v>896</v>
      </c>
      <c r="AD15" s="9">
        <v>0.54</v>
      </c>
      <c r="AE15" s="16" t="s">
        <v>897</v>
      </c>
      <c r="AF15" s="9">
        <v>0</v>
      </c>
      <c r="AG15" s="9">
        <v>86</v>
      </c>
      <c r="AH15" s="9">
        <v>13800</v>
      </c>
      <c r="AI15" s="9">
        <v>52.39</v>
      </c>
      <c r="AJ15" s="9">
        <v>54.28</v>
      </c>
      <c r="AK15" s="9">
        <v>42720</v>
      </c>
      <c r="AL15" s="9">
        <v>18896</v>
      </c>
      <c r="AM15" s="9">
        <v>16260</v>
      </c>
      <c r="AN15" s="17">
        <v>44010</v>
      </c>
      <c r="AO15" s="9">
        <v>-14</v>
      </c>
      <c r="AP15" s="9">
        <v>200.58</v>
      </c>
      <c r="AQ15" s="16" t="s">
        <v>1084</v>
      </c>
      <c r="AR15" s="9">
        <v>179.31</v>
      </c>
      <c r="AS15" s="16" t="s">
        <v>1084</v>
      </c>
      <c r="AT15" s="9">
        <v>322.2</v>
      </c>
      <c r="AU15" s="16" t="s">
        <v>1082</v>
      </c>
      <c r="AV15" s="9">
        <v>291.33999999999997</v>
      </c>
      <c r="AW15" s="16" t="s">
        <v>1082</v>
      </c>
      <c r="AX15" s="9">
        <v>30.86</v>
      </c>
      <c r="AY15" s="16" t="s">
        <v>1082</v>
      </c>
      <c r="AZ15" s="9">
        <v>1993</v>
      </c>
      <c r="BA15" s="9">
        <v>646</v>
      </c>
      <c r="BB15" s="9">
        <v>815</v>
      </c>
      <c r="BC15" s="9">
        <v>0.66</v>
      </c>
      <c r="BD15" s="9">
        <v>44.18</v>
      </c>
      <c r="BE15" s="9">
        <v>14600</v>
      </c>
      <c r="BF15" s="9">
        <v>17040</v>
      </c>
      <c r="BG15" s="9">
        <v>44.38</v>
      </c>
      <c r="BH15" s="9">
        <v>38.82</v>
      </c>
      <c r="BI15" s="9">
        <v>22490</v>
      </c>
      <c r="BJ15" s="9">
        <v>11220</v>
      </c>
      <c r="BK15" s="16" t="s">
        <v>1106</v>
      </c>
      <c r="BL15" s="20">
        <v>44430</v>
      </c>
      <c r="BM15" s="16" t="s">
        <v>375</v>
      </c>
      <c r="BN15" s="16" t="s">
        <v>1099</v>
      </c>
    </row>
    <row r="16" spans="1:66" ht="18.75" x14ac:dyDescent="0.2">
      <c r="A16" s="16" t="s">
        <v>21</v>
      </c>
      <c r="B16" s="16" t="s">
        <v>820</v>
      </c>
      <c r="C16" s="16" t="s">
        <v>4720</v>
      </c>
      <c r="D16" s="16" t="s">
        <v>1082</v>
      </c>
      <c r="E16" s="16" t="s">
        <v>4721</v>
      </c>
      <c r="F16" s="16" t="s">
        <v>1083</v>
      </c>
      <c r="G16" s="9">
        <v>2235</v>
      </c>
      <c r="H16" s="9">
        <v>0.27</v>
      </c>
      <c r="I16" s="9">
        <v>2253</v>
      </c>
      <c r="J16" s="9">
        <v>1.08</v>
      </c>
      <c r="K16" s="9">
        <v>4.32</v>
      </c>
      <c r="L16" s="9">
        <v>0.63</v>
      </c>
      <c r="M16" s="9">
        <v>0.68</v>
      </c>
      <c r="N16" s="9">
        <v>13.6</v>
      </c>
      <c r="O16" s="16" t="s">
        <v>1082</v>
      </c>
      <c r="P16" s="9">
        <v>16.899999999999999</v>
      </c>
      <c r="Q16" s="16" t="s">
        <v>1082</v>
      </c>
      <c r="R16" s="9">
        <v>0.81</v>
      </c>
      <c r="S16" s="9">
        <v>-1.24</v>
      </c>
      <c r="T16" s="9">
        <v>-1.65</v>
      </c>
      <c r="U16" s="9">
        <v>94.59</v>
      </c>
      <c r="V16" s="9">
        <v>96.78</v>
      </c>
      <c r="W16" s="9">
        <v>-2</v>
      </c>
      <c r="X16" s="16" t="s">
        <v>1083</v>
      </c>
      <c r="Y16" s="9">
        <v>-22.3</v>
      </c>
      <c r="Z16" s="16" t="s">
        <v>1083</v>
      </c>
      <c r="AA16" s="9">
        <v>-8.25</v>
      </c>
      <c r="AB16" s="9">
        <v>-2.83</v>
      </c>
      <c r="AC16" s="16" t="s">
        <v>896</v>
      </c>
      <c r="AD16" s="9">
        <v>0.68</v>
      </c>
      <c r="AE16" s="16" t="s">
        <v>897</v>
      </c>
      <c r="AF16" s="9">
        <v>0</v>
      </c>
      <c r="AG16" s="9">
        <v>71</v>
      </c>
      <c r="AH16" s="9">
        <v>1960</v>
      </c>
      <c r="AI16" s="9">
        <v>53.65</v>
      </c>
      <c r="AJ16" s="9">
        <v>55.69</v>
      </c>
      <c r="AK16" s="9">
        <v>8040</v>
      </c>
      <c r="AL16" s="9">
        <v>7834</v>
      </c>
      <c r="AM16" s="9">
        <v>2253</v>
      </c>
      <c r="AN16" s="17">
        <v>44040</v>
      </c>
      <c r="AO16" s="9">
        <v>-71.2</v>
      </c>
      <c r="AP16" s="9">
        <v>8.76</v>
      </c>
      <c r="AQ16" s="16" t="s">
        <v>1082</v>
      </c>
      <c r="AR16" s="9">
        <v>1.05</v>
      </c>
      <c r="AS16" s="16" t="s">
        <v>1082</v>
      </c>
      <c r="AT16" s="9">
        <v>1.95</v>
      </c>
      <c r="AU16" s="16" t="s">
        <v>1083</v>
      </c>
      <c r="AV16" s="9">
        <v>235.33</v>
      </c>
      <c r="AW16" s="16" t="s">
        <v>1082</v>
      </c>
      <c r="AX16" s="9">
        <v>1.72</v>
      </c>
      <c r="AY16" s="16" t="s">
        <v>1083</v>
      </c>
      <c r="AZ16" s="9">
        <v>15598</v>
      </c>
      <c r="BA16" s="9">
        <v>6260</v>
      </c>
      <c r="BB16" s="9">
        <v>5157</v>
      </c>
      <c r="BC16" s="9">
        <v>0.75</v>
      </c>
      <c r="BD16" s="9">
        <v>67.37</v>
      </c>
      <c r="BE16" s="9">
        <v>2151</v>
      </c>
      <c r="BF16" s="9">
        <v>2540</v>
      </c>
      <c r="BG16" s="9">
        <v>14.49</v>
      </c>
      <c r="BH16" s="9">
        <v>13.64</v>
      </c>
      <c r="BI16" s="9">
        <v>2540</v>
      </c>
      <c r="BJ16" s="9">
        <v>1605</v>
      </c>
      <c r="BK16" s="16"/>
      <c r="BL16" s="20"/>
      <c r="BM16" s="16"/>
      <c r="BN16" s="16"/>
    </row>
    <row r="17" spans="1:66" ht="18.75" x14ac:dyDescent="0.2">
      <c r="A17" s="16" t="s">
        <v>57</v>
      </c>
      <c r="B17" s="16" t="s">
        <v>901</v>
      </c>
      <c r="C17" s="16" t="s">
        <v>4722</v>
      </c>
      <c r="D17" s="16" t="s">
        <v>1082</v>
      </c>
      <c r="E17" s="16" t="s">
        <v>4723</v>
      </c>
      <c r="F17" s="16" t="s">
        <v>1083</v>
      </c>
      <c r="G17" s="9">
        <v>5990</v>
      </c>
      <c r="H17" s="9">
        <v>0.98</v>
      </c>
      <c r="I17" s="9">
        <v>6030</v>
      </c>
      <c r="J17" s="9">
        <v>1.65</v>
      </c>
      <c r="K17" s="9">
        <v>4.5599999999999996</v>
      </c>
      <c r="L17" s="9">
        <v>0.33</v>
      </c>
      <c r="M17" s="9">
        <v>0.97</v>
      </c>
      <c r="N17" s="9">
        <v>13.8</v>
      </c>
      <c r="O17" s="16" t="s">
        <v>1082</v>
      </c>
      <c r="P17" s="9">
        <v>24.7</v>
      </c>
      <c r="Q17" s="16" t="s">
        <v>1082</v>
      </c>
      <c r="R17" s="9"/>
      <c r="S17" s="9">
        <v>-1.79</v>
      </c>
      <c r="T17" s="9">
        <v>-1.19</v>
      </c>
      <c r="U17" s="9">
        <v>88.35</v>
      </c>
      <c r="V17" s="9">
        <v>91.5</v>
      </c>
      <c r="W17" s="9">
        <v>-6.2</v>
      </c>
      <c r="X17" s="16" t="s">
        <v>1083</v>
      </c>
      <c r="Y17" s="9">
        <v>78.7</v>
      </c>
      <c r="Z17" s="16" t="s">
        <v>1083</v>
      </c>
      <c r="AA17" s="9">
        <v>60.2</v>
      </c>
      <c r="AB17" s="9">
        <v>70.42</v>
      </c>
      <c r="AC17" s="16" t="s">
        <v>23</v>
      </c>
      <c r="AD17" s="9"/>
      <c r="AE17" s="16" t="s">
        <v>897</v>
      </c>
      <c r="AF17" s="9">
        <v>134341922000</v>
      </c>
      <c r="AG17" s="9">
        <v>0</v>
      </c>
      <c r="AH17" s="9">
        <v>0</v>
      </c>
      <c r="AI17" s="9">
        <v>0</v>
      </c>
      <c r="AJ17" s="9">
        <v>0</v>
      </c>
      <c r="AK17" s="9">
        <v>62330</v>
      </c>
      <c r="AL17" s="9">
        <v>10749</v>
      </c>
      <c r="AM17" s="9">
        <v>6030</v>
      </c>
      <c r="AN17" s="17">
        <v>44039</v>
      </c>
      <c r="AO17" s="9">
        <v>-43.9</v>
      </c>
      <c r="AP17" s="9">
        <v>2.4500000000000002</v>
      </c>
      <c r="AQ17" s="16" t="s">
        <v>1082</v>
      </c>
      <c r="AR17" s="9">
        <v>6.05</v>
      </c>
      <c r="AS17" s="16" t="s">
        <v>1082</v>
      </c>
      <c r="AT17" s="9">
        <v>1.46</v>
      </c>
      <c r="AU17" s="16" t="s">
        <v>1083</v>
      </c>
      <c r="AV17" s="9">
        <v>3.64</v>
      </c>
      <c r="AW17" s="16" t="s">
        <v>1083</v>
      </c>
      <c r="AX17" s="9">
        <v>-2.17</v>
      </c>
      <c r="AY17" s="16" t="s">
        <v>1083</v>
      </c>
      <c r="AZ17" s="9">
        <v>27427</v>
      </c>
      <c r="BA17" s="9">
        <v>12749</v>
      </c>
      <c r="BB17" s="9">
        <v>7382</v>
      </c>
      <c r="BC17" s="9">
        <v>1.83</v>
      </c>
      <c r="BD17" s="9">
        <v>2.5499999999999998</v>
      </c>
      <c r="BE17" s="9">
        <v>5500</v>
      </c>
      <c r="BF17" s="9">
        <v>22690</v>
      </c>
      <c r="BG17" s="9">
        <v>8.9</v>
      </c>
      <c r="BH17" s="9">
        <v>288.98</v>
      </c>
      <c r="BI17" s="9">
        <v>24700</v>
      </c>
      <c r="BJ17" s="9">
        <v>5500</v>
      </c>
      <c r="BK17" s="16" t="s">
        <v>1104</v>
      </c>
      <c r="BL17" s="20">
        <v>44432</v>
      </c>
      <c r="BM17" s="16" t="s">
        <v>375</v>
      </c>
      <c r="BN17" s="16" t="s">
        <v>1099</v>
      </c>
    </row>
    <row r="18" spans="1:66" ht="18.75" x14ac:dyDescent="0.2">
      <c r="A18" s="16" t="s">
        <v>477</v>
      </c>
      <c r="B18" s="16" t="s">
        <v>900</v>
      </c>
      <c r="C18" s="16" t="s">
        <v>4724</v>
      </c>
      <c r="D18" s="16" t="s">
        <v>1082</v>
      </c>
      <c r="E18" s="16" t="s">
        <v>4725</v>
      </c>
      <c r="F18" s="16" t="s">
        <v>1083</v>
      </c>
      <c r="G18" s="9">
        <v>10160</v>
      </c>
      <c r="H18" s="9">
        <v>0.17</v>
      </c>
      <c r="I18" s="9">
        <v>10160</v>
      </c>
      <c r="J18" s="9">
        <v>0.17</v>
      </c>
      <c r="K18" s="9">
        <v>0.02</v>
      </c>
      <c r="L18" s="9">
        <v>0.78</v>
      </c>
      <c r="M18" s="9">
        <v>0.68</v>
      </c>
      <c r="N18" s="9">
        <v>297.10000000000002</v>
      </c>
      <c r="O18" s="16" t="s">
        <v>1082</v>
      </c>
      <c r="P18" s="9">
        <v>106.1</v>
      </c>
      <c r="Q18" s="16" t="s">
        <v>1082</v>
      </c>
      <c r="R18" s="9">
        <v>2.8</v>
      </c>
      <c r="S18" s="9">
        <v>2.8</v>
      </c>
      <c r="T18" s="9">
        <v>1.57</v>
      </c>
      <c r="U18" s="9">
        <v>71.400000000000006</v>
      </c>
      <c r="V18" s="9">
        <v>30.2</v>
      </c>
      <c r="W18" s="9">
        <v>85.5</v>
      </c>
      <c r="X18" s="16" t="s">
        <v>1083</v>
      </c>
      <c r="Y18" s="9">
        <v>69.400000000000006</v>
      </c>
      <c r="Z18" s="16" t="s">
        <v>1083</v>
      </c>
      <c r="AA18" s="9">
        <v>0.33</v>
      </c>
      <c r="AB18" s="9">
        <v>0.71</v>
      </c>
      <c r="AC18" s="16" t="s">
        <v>896</v>
      </c>
      <c r="AD18" s="9">
        <v>0.69</v>
      </c>
      <c r="AE18" s="16" t="s">
        <v>897</v>
      </c>
      <c r="AF18" s="9">
        <v>0</v>
      </c>
      <c r="AG18" s="9">
        <v>100</v>
      </c>
      <c r="AH18" s="9">
        <v>10016</v>
      </c>
      <c r="AI18" s="9">
        <v>67.53</v>
      </c>
      <c r="AJ18" s="9">
        <v>64.11</v>
      </c>
      <c r="AK18" s="9"/>
      <c r="AL18" s="9"/>
      <c r="AM18" s="9"/>
      <c r="AN18" s="17"/>
      <c r="AO18" s="9"/>
      <c r="AP18" s="9">
        <v>43.17</v>
      </c>
      <c r="AQ18" s="16" t="s">
        <v>1082</v>
      </c>
      <c r="AR18" s="9">
        <v>24.53</v>
      </c>
      <c r="AS18" s="16" t="s">
        <v>1082</v>
      </c>
      <c r="AT18" s="9">
        <v>43.85</v>
      </c>
      <c r="AU18" s="16" t="s">
        <v>1083</v>
      </c>
      <c r="AV18" s="9">
        <v>24.92</v>
      </c>
      <c r="AW18" s="16" t="s">
        <v>1083</v>
      </c>
      <c r="AX18" s="9">
        <v>18.93</v>
      </c>
      <c r="AY18" s="16" t="s">
        <v>1083</v>
      </c>
      <c r="AZ18" s="9">
        <v>4911</v>
      </c>
      <c r="BA18" s="9">
        <v>499</v>
      </c>
      <c r="BB18" s="9">
        <v>591</v>
      </c>
      <c r="BC18" s="9">
        <v>0.77</v>
      </c>
      <c r="BD18" s="9">
        <v>92.81</v>
      </c>
      <c r="BE18" s="9">
        <v>10099</v>
      </c>
      <c r="BF18" s="9">
        <v>10161</v>
      </c>
      <c r="BG18" s="9">
        <v>1.54</v>
      </c>
      <c r="BH18" s="9">
        <v>0</v>
      </c>
      <c r="BI18" s="9">
        <v>10172</v>
      </c>
      <c r="BJ18" s="9">
        <v>10005</v>
      </c>
      <c r="BK18" s="16"/>
      <c r="BL18" s="20"/>
      <c r="BM18" s="16"/>
      <c r="BN18" s="16"/>
    </row>
    <row r="19" spans="1:66" ht="18.75" x14ac:dyDescent="0.2">
      <c r="A19" s="16" t="s">
        <v>71</v>
      </c>
      <c r="B19" s="16" t="s">
        <v>842</v>
      </c>
      <c r="C19" s="16" t="s">
        <v>4726</v>
      </c>
      <c r="D19" s="16" t="s">
        <v>1082</v>
      </c>
      <c r="E19" s="16" t="s">
        <v>4403</v>
      </c>
      <c r="F19" s="16" t="s">
        <v>1083</v>
      </c>
      <c r="G19" s="9">
        <v>1567</v>
      </c>
      <c r="H19" s="9">
        <v>4.96</v>
      </c>
      <c r="I19" s="9">
        <v>1520</v>
      </c>
      <c r="J19" s="9">
        <v>1.81</v>
      </c>
      <c r="K19" s="9">
        <v>8.07</v>
      </c>
      <c r="L19" s="9">
        <v>0.74</v>
      </c>
      <c r="M19" s="9">
        <v>1.3</v>
      </c>
      <c r="N19" s="9">
        <v>16.600000000000001</v>
      </c>
      <c r="O19" s="16" t="s">
        <v>1082</v>
      </c>
      <c r="P19" s="9">
        <v>16.600000000000001</v>
      </c>
      <c r="Q19" s="16" t="s">
        <v>1082</v>
      </c>
      <c r="R19" s="9"/>
      <c r="S19" s="9">
        <v>1</v>
      </c>
      <c r="T19" s="9">
        <v>-1.03</v>
      </c>
      <c r="U19" s="9">
        <v>98.36</v>
      </c>
      <c r="V19" s="9">
        <v>94.04</v>
      </c>
      <c r="W19" s="9">
        <v>1.9</v>
      </c>
      <c r="X19" s="16" t="s">
        <v>1083</v>
      </c>
      <c r="Y19" s="9">
        <v>2.8</v>
      </c>
      <c r="Z19" s="16" t="s">
        <v>1083</v>
      </c>
      <c r="AA19" s="9">
        <v>8.14</v>
      </c>
      <c r="AB19" s="9">
        <v>15.56</v>
      </c>
      <c r="AC19" s="16" t="s">
        <v>23</v>
      </c>
      <c r="AD19" s="9"/>
      <c r="AE19" s="16" t="s">
        <v>897</v>
      </c>
      <c r="AF19" s="9">
        <v>30657213899</v>
      </c>
      <c r="AG19" s="9">
        <v>0</v>
      </c>
      <c r="AH19" s="9">
        <v>0</v>
      </c>
      <c r="AI19" s="9">
        <v>0</v>
      </c>
      <c r="AJ19" s="9">
        <v>0</v>
      </c>
      <c r="AK19" s="9">
        <v>27580</v>
      </c>
      <c r="AL19" s="9">
        <v>2549</v>
      </c>
      <c r="AM19" s="9">
        <v>1520</v>
      </c>
      <c r="AN19" s="17">
        <v>44003</v>
      </c>
      <c r="AO19" s="9">
        <v>-40.4</v>
      </c>
      <c r="AP19" s="9">
        <v>172.71</v>
      </c>
      <c r="AQ19" s="16" t="s">
        <v>1082</v>
      </c>
      <c r="AR19" s="9">
        <v>1.27</v>
      </c>
      <c r="AS19" s="16" t="s">
        <v>1082</v>
      </c>
      <c r="AT19" s="9">
        <v>27.06</v>
      </c>
      <c r="AU19" s="16" t="s">
        <v>1083</v>
      </c>
      <c r="AV19" s="9">
        <v>204.48</v>
      </c>
      <c r="AW19" s="16" t="s">
        <v>1082</v>
      </c>
      <c r="AX19" s="9">
        <v>26.86</v>
      </c>
      <c r="AY19" s="16" t="s">
        <v>1083</v>
      </c>
      <c r="AZ19" s="9">
        <v>7125</v>
      </c>
      <c r="BA19" s="9">
        <v>2424</v>
      </c>
      <c r="BB19" s="9">
        <v>2326</v>
      </c>
      <c r="BC19" s="9">
        <v>2.0099999999999998</v>
      </c>
      <c r="BD19" s="9">
        <v>1.96</v>
      </c>
      <c r="BE19" s="9">
        <v>1303</v>
      </c>
      <c r="BF19" s="9">
        <v>1567</v>
      </c>
      <c r="BG19" s="9">
        <v>21.56</v>
      </c>
      <c r="BH19" s="9">
        <v>866.81</v>
      </c>
      <c r="BI19" s="9">
        <v>15440</v>
      </c>
      <c r="BJ19" s="9">
        <v>1289</v>
      </c>
      <c r="BK19" s="16" t="s">
        <v>1106</v>
      </c>
      <c r="BL19" s="20">
        <v>44479</v>
      </c>
      <c r="BM19" s="16" t="s">
        <v>375</v>
      </c>
      <c r="BN19" s="16" t="s">
        <v>1099</v>
      </c>
    </row>
    <row r="20" spans="1:66" ht="18.75" x14ac:dyDescent="0.2">
      <c r="A20" s="16" t="s">
        <v>603</v>
      </c>
      <c r="B20" s="16" t="s">
        <v>812</v>
      </c>
      <c r="C20" s="16" t="s">
        <v>827</v>
      </c>
      <c r="D20" s="16" t="s">
        <v>1082</v>
      </c>
      <c r="E20" s="16" t="s">
        <v>4314</v>
      </c>
      <c r="F20" s="16" t="s">
        <v>1083</v>
      </c>
      <c r="G20" s="9">
        <v>19340</v>
      </c>
      <c r="H20" s="9">
        <v>2.97</v>
      </c>
      <c r="I20" s="9">
        <v>19157</v>
      </c>
      <c r="J20" s="9">
        <v>2</v>
      </c>
      <c r="K20" s="9">
        <v>5.35</v>
      </c>
      <c r="L20" s="9">
        <v>0.64</v>
      </c>
      <c r="M20" s="9">
        <v>0.87</v>
      </c>
      <c r="N20" s="9">
        <v>15.8</v>
      </c>
      <c r="O20" s="16" t="s">
        <v>1082</v>
      </c>
      <c r="P20" s="9">
        <v>17.100000000000001</v>
      </c>
      <c r="Q20" s="16" t="s">
        <v>1082</v>
      </c>
      <c r="R20" s="9">
        <v>0.92</v>
      </c>
      <c r="S20" s="9">
        <v>-1.08</v>
      </c>
      <c r="T20" s="9">
        <v>-1.36</v>
      </c>
      <c r="U20" s="9">
        <v>88.29</v>
      </c>
      <c r="V20" s="9">
        <v>99.65</v>
      </c>
      <c r="W20" s="9">
        <v>-1.9</v>
      </c>
      <c r="X20" s="16" t="s">
        <v>1083</v>
      </c>
      <c r="Y20" s="9">
        <v>-1.5</v>
      </c>
      <c r="Z20" s="16" t="s">
        <v>1083</v>
      </c>
      <c r="AA20" s="9">
        <v>3.12</v>
      </c>
      <c r="AB20" s="9">
        <v>3.53</v>
      </c>
      <c r="AC20" s="16" t="s">
        <v>896</v>
      </c>
      <c r="AD20" s="9">
        <v>0.77</v>
      </c>
      <c r="AE20" s="16" t="s">
        <v>897</v>
      </c>
      <c r="AF20" s="9">
        <v>14</v>
      </c>
      <c r="AG20" s="9">
        <v>50</v>
      </c>
      <c r="AH20" s="9">
        <v>15450</v>
      </c>
      <c r="AI20" s="9">
        <v>57.68</v>
      </c>
      <c r="AJ20" s="9">
        <v>54.31</v>
      </c>
      <c r="AK20" s="9">
        <v>31938</v>
      </c>
      <c r="AL20" s="9">
        <v>31938</v>
      </c>
      <c r="AM20" s="9">
        <v>19157</v>
      </c>
      <c r="AN20" s="17">
        <v>44254</v>
      </c>
      <c r="AO20" s="9">
        <v>-40</v>
      </c>
      <c r="AP20" s="9">
        <v>61.07</v>
      </c>
      <c r="AQ20" s="16" t="s">
        <v>1084</v>
      </c>
      <c r="AR20" s="9">
        <v>123.14</v>
      </c>
      <c r="AS20" s="16" t="s">
        <v>1084</v>
      </c>
      <c r="AT20" s="9">
        <v>117.83</v>
      </c>
      <c r="AU20" s="16" t="s">
        <v>1082</v>
      </c>
      <c r="AV20" s="9">
        <v>238.27</v>
      </c>
      <c r="AW20" s="16" t="s">
        <v>1082</v>
      </c>
      <c r="AX20" s="9">
        <v>-120.44</v>
      </c>
      <c r="AY20" s="16" t="s">
        <v>1082</v>
      </c>
      <c r="AZ20" s="9">
        <v>2602</v>
      </c>
      <c r="BA20" s="9">
        <v>914</v>
      </c>
      <c r="BB20" s="9">
        <v>951</v>
      </c>
      <c r="BC20" s="9">
        <v>0.81</v>
      </c>
      <c r="BD20" s="9">
        <v>46.26</v>
      </c>
      <c r="BE20" s="9">
        <v>17817</v>
      </c>
      <c r="BF20" s="9">
        <v>20200</v>
      </c>
      <c r="BG20" s="9">
        <v>25.17</v>
      </c>
      <c r="BH20" s="9">
        <v>5.88</v>
      </c>
      <c r="BI20" s="9">
        <v>25269</v>
      </c>
      <c r="BJ20" s="9">
        <v>14236</v>
      </c>
      <c r="BK20" s="16" t="s">
        <v>1106</v>
      </c>
      <c r="BL20" s="20">
        <v>44430</v>
      </c>
      <c r="BM20" s="16" t="s">
        <v>375</v>
      </c>
      <c r="BN20" s="16" t="s">
        <v>4400</v>
      </c>
    </row>
    <row r="21" spans="1:66" ht="18.75" x14ac:dyDescent="0.2">
      <c r="A21" s="16" t="s">
        <v>107</v>
      </c>
      <c r="B21" s="16" t="s">
        <v>808</v>
      </c>
      <c r="C21" s="16" t="s">
        <v>4727</v>
      </c>
      <c r="D21" s="16" t="s">
        <v>1082</v>
      </c>
      <c r="E21" s="16" t="s">
        <v>4728</v>
      </c>
      <c r="F21" s="16" t="s">
        <v>1083</v>
      </c>
      <c r="G21" s="9">
        <v>4640</v>
      </c>
      <c r="H21" s="9">
        <v>-2.44</v>
      </c>
      <c r="I21" s="9">
        <v>4595</v>
      </c>
      <c r="J21" s="9">
        <v>-3.39</v>
      </c>
      <c r="K21" s="9">
        <v>7.1</v>
      </c>
      <c r="L21" s="9">
        <v>1.63</v>
      </c>
      <c r="M21" s="9">
        <v>4.87</v>
      </c>
      <c r="N21" s="9">
        <v>16.399999999999999</v>
      </c>
      <c r="O21" s="16" t="s">
        <v>1082</v>
      </c>
      <c r="P21" s="9">
        <v>41</v>
      </c>
      <c r="Q21" s="16" t="s">
        <v>1082</v>
      </c>
      <c r="R21" s="9"/>
      <c r="S21" s="9">
        <v>-2.5</v>
      </c>
      <c r="T21" s="9">
        <v>-1.88</v>
      </c>
      <c r="U21" s="9">
        <v>97.23</v>
      </c>
      <c r="V21" s="9">
        <v>94.18</v>
      </c>
      <c r="W21" s="9">
        <v>3.3</v>
      </c>
      <c r="X21" s="16" t="s">
        <v>1083</v>
      </c>
      <c r="Y21" s="9">
        <v>7.8</v>
      </c>
      <c r="Z21" s="16" t="s">
        <v>1083</v>
      </c>
      <c r="AA21" s="9">
        <v>-9.4600000000000009</v>
      </c>
      <c r="AB21" s="9">
        <v>-1.07</v>
      </c>
      <c r="AC21" s="16" t="s">
        <v>23</v>
      </c>
      <c r="AD21" s="9"/>
      <c r="AE21" s="16" t="s">
        <v>897</v>
      </c>
      <c r="AF21" s="9">
        <v>6462809000</v>
      </c>
      <c r="AG21" s="9">
        <v>0</v>
      </c>
      <c r="AH21" s="9">
        <v>0</v>
      </c>
      <c r="AI21" s="9">
        <v>0</v>
      </c>
      <c r="AJ21" s="9">
        <v>0</v>
      </c>
      <c r="AK21" s="9">
        <v>155000</v>
      </c>
      <c r="AL21" s="9">
        <v>12731</v>
      </c>
      <c r="AM21" s="9">
        <v>4595</v>
      </c>
      <c r="AN21" s="17">
        <v>44052</v>
      </c>
      <c r="AO21" s="9">
        <v>-63.9</v>
      </c>
      <c r="AP21" s="9">
        <v>289.37</v>
      </c>
      <c r="AQ21" s="16" t="s">
        <v>1084</v>
      </c>
      <c r="AR21" s="9">
        <v>243.65</v>
      </c>
      <c r="AS21" s="16" t="s">
        <v>1084</v>
      </c>
      <c r="AT21" s="9">
        <v>134.18</v>
      </c>
      <c r="AU21" s="16" t="s">
        <v>1082</v>
      </c>
      <c r="AV21" s="9">
        <v>113.41</v>
      </c>
      <c r="AW21" s="16" t="s">
        <v>1082</v>
      </c>
      <c r="AX21" s="9">
        <v>20.76</v>
      </c>
      <c r="AY21" s="16" t="s">
        <v>1082</v>
      </c>
      <c r="AZ21" s="9">
        <v>14638</v>
      </c>
      <c r="BA21" s="9">
        <v>6408</v>
      </c>
      <c r="BB21" s="9">
        <v>2480</v>
      </c>
      <c r="BC21" s="9">
        <v>9.86</v>
      </c>
      <c r="BD21" s="9">
        <v>6.96</v>
      </c>
      <c r="BE21" s="9">
        <v>0</v>
      </c>
      <c r="BF21" s="9">
        <v>56210</v>
      </c>
      <c r="BG21" s="9"/>
      <c r="BH21" s="9">
        <v>1314.65</v>
      </c>
      <c r="BI21" s="9">
        <v>66580</v>
      </c>
      <c r="BJ21" s="9">
        <v>0</v>
      </c>
      <c r="BK21" s="16"/>
      <c r="BL21" s="20"/>
      <c r="BM21" s="16"/>
      <c r="BN21" s="16"/>
    </row>
    <row r="22" spans="1:66" ht="18.75" x14ac:dyDescent="0.2">
      <c r="A22" s="16" t="s">
        <v>25</v>
      </c>
      <c r="B22" s="16" t="s">
        <v>820</v>
      </c>
      <c r="C22" s="16" t="s">
        <v>4729</v>
      </c>
      <c r="D22" s="16" t="s">
        <v>1082</v>
      </c>
      <c r="E22" s="16" t="s">
        <v>4730</v>
      </c>
      <c r="F22" s="16" t="s">
        <v>1083</v>
      </c>
      <c r="G22" s="9">
        <v>3045</v>
      </c>
      <c r="H22" s="9">
        <v>1.3</v>
      </c>
      <c r="I22" s="9">
        <v>3069</v>
      </c>
      <c r="J22" s="9">
        <v>2.1</v>
      </c>
      <c r="K22" s="9">
        <v>4.6500000000000004</v>
      </c>
      <c r="L22" s="9">
        <v>0.64</v>
      </c>
      <c r="M22" s="9">
        <v>0.81</v>
      </c>
      <c r="N22" s="9">
        <v>16</v>
      </c>
      <c r="O22" s="16" t="s">
        <v>1082</v>
      </c>
      <c r="P22" s="9">
        <v>18.899999999999999</v>
      </c>
      <c r="Q22" s="16" t="s">
        <v>1082</v>
      </c>
      <c r="R22" s="9">
        <v>0.84</v>
      </c>
      <c r="S22" s="9">
        <v>-1.18</v>
      </c>
      <c r="T22" s="9">
        <v>-1.36</v>
      </c>
      <c r="U22" s="9">
        <v>96.21</v>
      </c>
      <c r="V22" s="9">
        <v>98.59</v>
      </c>
      <c r="W22" s="9">
        <v>-1.7</v>
      </c>
      <c r="X22" s="16" t="s">
        <v>1083</v>
      </c>
      <c r="Y22" s="9">
        <v>-5.0999999999999996</v>
      </c>
      <c r="Z22" s="16" t="s">
        <v>1083</v>
      </c>
      <c r="AA22" s="9">
        <v>-4.34</v>
      </c>
      <c r="AB22" s="9">
        <v>2.8</v>
      </c>
      <c r="AC22" s="16" t="s">
        <v>896</v>
      </c>
      <c r="AD22" s="9">
        <v>0.77</v>
      </c>
      <c r="AE22" s="16" t="s">
        <v>897</v>
      </c>
      <c r="AF22" s="9">
        <v>0</v>
      </c>
      <c r="AG22" s="9">
        <v>71</v>
      </c>
      <c r="AH22" s="9">
        <v>2511</v>
      </c>
      <c r="AI22" s="9">
        <v>60.59</v>
      </c>
      <c r="AJ22" s="9">
        <v>61.72</v>
      </c>
      <c r="AK22" s="9">
        <v>12930</v>
      </c>
      <c r="AL22" s="9">
        <v>12525</v>
      </c>
      <c r="AM22" s="9">
        <v>3069</v>
      </c>
      <c r="AN22" s="17">
        <v>44048</v>
      </c>
      <c r="AO22" s="9">
        <v>-75.5</v>
      </c>
      <c r="AP22" s="9">
        <v>797.22</v>
      </c>
      <c r="AQ22" s="16" t="s">
        <v>1084</v>
      </c>
      <c r="AR22" s="9">
        <v>930.22</v>
      </c>
      <c r="AS22" s="16" t="s">
        <v>1084</v>
      </c>
      <c r="AT22" s="9">
        <v>242.32</v>
      </c>
      <c r="AU22" s="16" t="s">
        <v>1082</v>
      </c>
      <c r="AV22" s="9">
        <v>283.76</v>
      </c>
      <c r="AW22" s="16" t="s">
        <v>1082</v>
      </c>
      <c r="AX22" s="9">
        <v>-41.44</v>
      </c>
      <c r="AY22" s="16" t="s">
        <v>1082</v>
      </c>
      <c r="AZ22" s="9">
        <v>11075</v>
      </c>
      <c r="BA22" s="9">
        <v>4255</v>
      </c>
      <c r="BB22" s="9">
        <v>3681</v>
      </c>
      <c r="BC22" s="9">
        <v>0.79</v>
      </c>
      <c r="BD22" s="9">
        <v>82.22</v>
      </c>
      <c r="BE22" s="9">
        <v>2860</v>
      </c>
      <c r="BF22" s="9">
        <v>3325</v>
      </c>
      <c r="BG22" s="9">
        <v>23.73</v>
      </c>
      <c r="BH22" s="9">
        <v>9.19</v>
      </c>
      <c r="BI22" s="9">
        <v>3325</v>
      </c>
      <c r="BJ22" s="9">
        <v>1750</v>
      </c>
      <c r="BK22" s="16" t="s">
        <v>1101</v>
      </c>
      <c r="BL22" s="20">
        <v>44606</v>
      </c>
      <c r="BM22" s="16" t="s">
        <v>375</v>
      </c>
      <c r="BN22" s="16" t="s">
        <v>1099</v>
      </c>
    </row>
    <row r="23" spans="1:66" ht="18.75" x14ac:dyDescent="0.2">
      <c r="A23" s="16" t="s">
        <v>26</v>
      </c>
      <c r="B23" s="16" t="s">
        <v>901</v>
      </c>
      <c r="C23" s="16" t="s">
        <v>4731</v>
      </c>
      <c r="D23" s="16" t="s">
        <v>1082</v>
      </c>
      <c r="E23" s="16" t="s">
        <v>4732</v>
      </c>
      <c r="F23" s="16" t="s">
        <v>1083</v>
      </c>
      <c r="G23" s="9">
        <v>14130</v>
      </c>
      <c r="H23" s="9">
        <v>0.21</v>
      </c>
      <c r="I23" s="9">
        <v>14250</v>
      </c>
      <c r="J23" s="9">
        <v>1.06</v>
      </c>
      <c r="K23" s="9">
        <v>4.2699999999999996</v>
      </c>
      <c r="L23" s="9">
        <v>0.77</v>
      </c>
      <c r="M23" s="9">
        <v>0.93</v>
      </c>
      <c r="N23" s="9">
        <v>15.3</v>
      </c>
      <c r="O23" s="16" t="s">
        <v>1082</v>
      </c>
      <c r="P23" s="9">
        <v>24.2</v>
      </c>
      <c r="Q23" s="16" t="s">
        <v>1082</v>
      </c>
      <c r="R23" s="9">
        <v>0.63</v>
      </c>
      <c r="S23" s="9">
        <v>-1.58</v>
      </c>
      <c r="T23" s="9">
        <v>-1.72</v>
      </c>
      <c r="U23" s="9">
        <v>56.64</v>
      </c>
      <c r="V23" s="9">
        <v>84.67</v>
      </c>
      <c r="W23" s="9">
        <v>-53.5</v>
      </c>
      <c r="X23" s="16" t="s">
        <v>1083</v>
      </c>
      <c r="Y23" s="9">
        <v>-65.3</v>
      </c>
      <c r="Z23" s="16" t="s">
        <v>1083</v>
      </c>
      <c r="AA23" s="9">
        <v>-8.19</v>
      </c>
      <c r="AB23" s="9">
        <v>-4.72</v>
      </c>
      <c r="AC23" s="16" t="s">
        <v>896</v>
      </c>
      <c r="AD23" s="9">
        <v>0.95</v>
      </c>
      <c r="AE23" s="16" t="s">
        <v>897</v>
      </c>
      <c r="AF23" s="9">
        <v>0</v>
      </c>
      <c r="AG23" s="9">
        <v>71</v>
      </c>
      <c r="AH23" s="9">
        <v>12840</v>
      </c>
      <c r="AI23" s="9">
        <v>53.98</v>
      </c>
      <c r="AJ23" s="9">
        <v>56.26</v>
      </c>
      <c r="AK23" s="9">
        <v>53210</v>
      </c>
      <c r="AL23" s="9">
        <v>31612</v>
      </c>
      <c r="AM23" s="9">
        <v>14250</v>
      </c>
      <c r="AN23" s="17">
        <v>44046</v>
      </c>
      <c r="AO23" s="9">
        <v>-54.9</v>
      </c>
      <c r="AP23" s="9">
        <v>673.13</v>
      </c>
      <c r="AQ23" s="16" t="s">
        <v>1084</v>
      </c>
      <c r="AR23" s="9">
        <v>341.87</v>
      </c>
      <c r="AS23" s="16" t="s">
        <v>1084</v>
      </c>
      <c r="AT23" s="9">
        <v>949.16</v>
      </c>
      <c r="AU23" s="16" t="s">
        <v>1082</v>
      </c>
      <c r="AV23" s="9">
        <v>483.86</v>
      </c>
      <c r="AW23" s="16" t="s">
        <v>1082</v>
      </c>
      <c r="AX23" s="9">
        <v>465.3</v>
      </c>
      <c r="AY23" s="16" t="s">
        <v>1082</v>
      </c>
      <c r="AZ23" s="9">
        <v>18925</v>
      </c>
      <c r="BA23" s="9">
        <v>7056</v>
      </c>
      <c r="BB23" s="9">
        <v>6660</v>
      </c>
      <c r="BC23" s="9">
        <v>0.97</v>
      </c>
      <c r="BD23" s="9">
        <v>75.72</v>
      </c>
      <c r="BE23" s="9">
        <v>13700</v>
      </c>
      <c r="BF23" s="9">
        <v>15900</v>
      </c>
      <c r="BG23" s="9">
        <v>21.7</v>
      </c>
      <c r="BH23" s="9">
        <v>12.52</v>
      </c>
      <c r="BI23" s="9">
        <v>15900</v>
      </c>
      <c r="BJ23" s="9">
        <v>8610</v>
      </c>
      <c r="BK23" s="16" t="s">
        <v>1101</v>
      </c>
      <c r="BL23" s="20">
        <v>44438</v>
      </c>
      <c r="BM23" s="16" t="s">
        <v>375</v>
      </c>
      <c r="BN23" s="16" t="s">
        <v>1099</v>
      </c>
    </row>
    <row r="24" spans="1:66" ht="18.75" x14ac:dyDescent="0.2">
      <c r="A24" s="16" t="s">
        <v>153</v>
      </c>
      <c r="B24" s="16" t="s">
        <v>783</v>
      </c>
      <c r="C24" s="16" t="s">
        <v>1074</v>
      </c>
      <c r="D24" s="16" t="s">
        <v>1082</v>
      </c>
      <c r="E24" s="16" t="s">
        <v>4230</v>
      </c>
      <c r="F24" s="16" t="s">
        <v>1083</v>
      </c>
      <c r="G24" s="9">
        <v>18150</v>
      </c>
      <c r="H24" s="9">
        <v>0.89</v>
      </c>
      <c r="I24" s="9">
        <v>18500</v>
      </c>
      <c r="J24" s="9">
        <v>2.83</v>
      </c>
      <c r="K24" s="9">
        <v>4.83</v>
      </c>
      <c r="L24" s="9">
        <v>0.6</v>
      </c>
      <c r="M24" s="9">
        <v>0.47</v>
      </c>
      <c r="N24" s="9">
        <v>18</v>
      </c>
      <c r="O24" s="16" t="s">
        <v>1082</v>
      </c>
      <c r="P24" s="9">
        <v>19.2</v>
      </c>
      <c r="Q24" s="16" t="s">
        <v>1082</v>
      </c>
      <c r="R24" s="9">
        <v>0.94</v>
      </c>
      <c r="S24" s="9">
        <v>-1.07</v>
      </c>
      <c r="T24" s="9">
        <v>-2.48</v>
      </c>
      <c r="U24" s="9">
        <v>65.27</v>
      </c>
      <c r="V24" s="9">
        <v>60.9</v>
      </c>
      <c r="W24" s="9">
        <v>599.1</v>
      </c>
      <c r="X24" s="16" t="s">
        <v>1082</v>
      </c>
      <c r="Y24" s="9">
        <v>-7.5</v>
      </c>
      <c r="Z24" s="16" t="s">
        <v>1083</v>
      </c>
      <c r="AA24" s="9">
        <v>-5.17</v>
      </c>
      <c r="AB24" s="9">
        <v>-7.4</v>
      </c>
      <c r="AC24" s="16" t="s">
        <v>896</v>
      </c>
      <c r="AD24" s="9">
        <v>0.47</v>
      </c>
      <c r="AE24" s="16" t="s">
        <v>897</v>
      </c>
      <c r="AF24" s="9">
        <v>93</v>
      </c>
      <c r="AG24" s="9">
        <v>21</v>
      </c>
      <c r="AH24" s="9">
        <v>17040</v>
      </c>
      <c r="AI24" s="9">
        <v>50.91</v>
      </c>
      <c r="AJ24" s="9">
        <v>52</v>
      </c>
      <c r="AK24" s="9">
        <v>53980</v>
      </c>
      <c r="AL24" s="9">
        <v>34689</v>
      </c>
      <c r="AM24" s="9">
        <v>18500</v>
      </c>
      <c r="AN24" s="17">
        <v>44023</v>
      </c>
      <c r="AO24" s="9">
        <v>-46.7</v>
      </c>
      <c r="AP24" s="9">
        <v>116.47</v>
      </c>
      <c r="AQ24" s="16" t="s">
        <v>1084</v>
      </c>
      <c r="AR24" s="9">
        <v>387.44</v>
      </c>
      <c r="AS24" s="16" t="s">
        <v>1084</v>
      </c>
      <c r="AT24" s="9">
        <v>211.23</v>
      </c>
      <c r="AU24" s="16" t="s">
        <v>1082</v>
      </c>
      <c r="AV24" s="9">
        <v>707.73</v>
      </c>
      <c r="AW24" s="16" t="s">
        <v>1082</v>
      </c>
      <c r="AX24" s="9">
        <v>-496.5</v>
      </c>
      <c r="AY24" s="16" t="s">
        <v>1082</v>
      </c>
      <c r="AZ24" s="9">
        <v>1219</v>
      </c>
      <c r="BA24" s="9">
        <v>507</v>
      </c>
      <c r="BB24" s="9">
        <v>444</v>
      </c>
      <c r="BC24" s="9">
        <v>0.35</v>
      </c>
      <c r="BD24" s="9">
        <v>67.25</v>
      </c>
      <c r="BE24" s="9">
        <v>17040</v>
      </c>
      <c r="BF24" s="9">
        <v>20420</v>
      </c>
      <c r="BG24" s="9">
        <v>19.399999999999999</v>
      </c>
      <c r="BH24" s="9">
        <v>17.3</v>
      </c>
      <c r="BI24" s="9">
        <v>21290</v>
      </c>
      <c r="BJ24" s="9">
        <v>11700</v>
      </c>
      <c r="BK24" s="16" t="s">
        <v>1106</v>
      </c>
      <c r="BL24" s="20">
        <v>44430</v>
      </c>
      <c r="BM24" s="16" t="s">
        <v>376</v>
      </c>
      <c r="BN24" s="16" t="s">
        <v>4400</v>
      </c>
    </row>
    <row r="25" spans="1:66" ht="18.75" x14ac:dyDescent="0.2">
      <c r="A25" s="16" t="s">
        <v>22</v>
      </c>
      <c r="B25" s="16" t="s">
        <v>898</v>
      </c>
      <c r="C25" s="16" t="s">
        <v>4733</v>
      </c>
      <c r="D25" s="16" t="s">
        <v>1082</v>
      </c>
      <c r="E25" s="16" t="s">
        <v>2061</v>
      </c>
      <c r="F25" s="16" t="s">
        <v>1083</v>
      </c>
      <c r="G25" s="9">
        <v>2576</v>
      </c>
      <c r="H25" s="9">
        <v>3.75</v>
      </c>
      <c r="I25" s="9">
        <v>2582</v>
      </c>
      <c r="J25" s="9">
        <v>3.99</v>
      </c>
      <c r="K25" s="9">
        <v>3.37</v>
      </c>
      <c r="L25" s="9">
        <v>0.98</v>
      </c>
      <c r="M25" s="9">
        <v>1.03</v>
      </c>
      <c r="N25" s="9">
        <v>20.9</v>
      </c>
      <c r="O25" s="16" t="s">
        <v>1082</v>
      </c>
      <c r="P25" s="9">
        <v>14.7</v>
      </c>
      <c r="Q25" s="16" t="s">
        <v>1082</v>
      </c>
      <c r="R25" s="9">
        <v>1.42</v>
      </c>
      <c r="S25" s="9">
        <v>1.42</v>
      </c>
      <c r="T25" s="9">
        <v>-1.4</v>
      </c>
      <c r="U25" s="9">
        <v>97.49</v>
      </c>
      <c r="V25" s="9">
        <v>87.57</v>
      </c>
      <c r="W25" s="9">
        <v>5.7</v>
      </c>
      <c r="X25" s="16" t="s">
        <v>1083</v>
      </c>
      <c r="Y25" s="9">
        <v>-13.6</v>
      </c>
      <c r="Z25" s="16" t="s">
        <v>1083</v>
      </c>
      <c r="AA25" s="9">
        <v>-4.84</v>
      </c>
      <c r="AB25" s="9">
        <v>2.2999999999999998</v>
      </c>
      <c r="AC25" s="16" t="s">
        <v>896</v>
      </c>
      <c r="AD25" s="9">
        <v>1.01</v>
      </c>
      <c r="AE25" s="16" t="s">
        <v>897</v>
      </c>
      <c r="AF25" s="9">
        <v>0</v>
      </c>
      <c r="AG25" s="9">
        <v>64</v>
      </c>
      <c r="AH25" s="9">
        <v>2102</v>
      </c>
      <c r="AI25" s="9">
        <v>60.84</v>
      </c>
      <c r="AJ25" s="9">
        <v>56.48</v>
      </c>
      <c r="AK25" s="9">
        <v>5110</v>
      </c>
      <c r="AL25" s="9">
        <v>5084</v>
      </c>
      <c r="AM25" s="9">
        <v>2582</v>
      </c>
      <c r="AN25" s="17">
        <v>44039</v>
      </c>
      <c r="AO25" s="9">
        <v>-49.2</v>
      </c>
      <c r="AP25" s="9">
        <v>102.41</v>
      </c>
      <c r="AQ25" s="16" t="s">
        <v>1084</v>
      </c>
      <c r="AR25" s="9">
        <v>287.91000000000003</v>
      </c>
      <c r="AS25" s="16" t="s">
        <v>1084</v>
      </c>
      <c r="AT25" s="9">
        <v>26.33</v>
      </c>
      <c r="AU25" s="16" t="s">
        <v>1082</v>
      </c>
      <c r="AV25" s="9">
        <v>74.28</v>
      </c>
      <c r="AW25" s="16" t="s">
        <v>1082</v>
      </c>
      <c r="AX25" s="9">
        <v>-47.95</v>
      </c>
      <c r="AY25" s="16" t="s">
        <v>1082</v>
      </c>
      <c r="AZ25" s="9">
        <v>8365</v>
      </c>
      <c r="BA25" s="9">
        <v>2687</v>
      </c>
      <c r="BB25" s="9">
        <v>3420</v>
      </c>
      <c r="BC25" s="9">
        <v>1.1000000000000001</v>
      </c>
      <c r="BD25" s="9">
        <v>77.97</v>
      </c>
      <c r="BE25" s="9">
        <v>2410</v>
      </c>
      <c r="BF25" s="9">
        <v>2820</v>
      </c>
      <c r="BG25" s="9">
        <v>28.47</v>
      </c>
      <c r="BH25" s="9">
        <v>9.4700000000000006</v>
      </c>
      <c r="BI25" s="9">
        <v>2820</v>
      </c>
      <c r="BJ25" s="9">
        <v>1712</v>
      </c>
      <c r="BK25" s="16"/>
      <c r="BL25" s="20"/>
      <c r="BM25" s="16"/>
      <c r="BN25" s="16"/>
    </row>
    <row r="26" spans="1:66" ht="18.75" x14ac:dyDescent="0.2">
      <c r="A26" s="16" t="s">
        <v>830</v>
      </c>
      <c r="B26" s="16" t="s">
        <v>898</v>
      </c>
      <c r="C26" s="16" t="s">
        <v>4734</v>
      </c>
      <c r="D26" s="16" t="s">
        <v>1082</v>
      </c>
      <c r="E26" s="16" t="s">
        <v>4735</v>
      </c>
      <c r="F26" s="16" t="s">
        <v>1083</v>
      </c>
      <c r="G26" s="9">
        <v>2628</v>
      </c>
      <c r="H26" s="9">
        <v>0.54</v>
      </c>
      <c r="I26" s="9">
        <v>2647</v>
      </c>
      <c r="J26" s="9">
        <v>1.26</v>
      </c>
      <c r="K26" s="9">
        <v>3.79</v>
      </c>
      <c r="L26" s="9">
        <v>0.71</v>
      </c>
      <c r="M26" s="9">
        <v>0.76</v>
      </c>
      <c r="N26" s="9">
        <v>15.7</v>
      </c>
      <c r="O26" s="16" t="s">
        <v>1082</v>
      </c>
      <c r="P26" s="9">
        <v>15</v>
      </c>
      <c r="Q26" s="16" t="s">
        <v>1082</v>
      </c>
      <c r="R26" s="9">
        <v>1.04</v>
      </c>
      <c r="S26" s="9">
        <v>1.04</v>
      </c>
      <c r="T26" s="9">
        <v>-1.42</v>
      </c>
      <c r="U26" s="9">
        <v>98.01</v>
      </c>
      <c r="V26" s="9">
        <v>94.07</v>
      </c>
      <c r="W26" s="9">
        <v>2.2000000000000002</v>
      </c>
      <c r="X26" s="16" t="s">
        <v>1083</v>
      </c>
      <c r="Y26" s="9">
        <v>-15.4</v>
      </c>
      <c r="Z26" s="16" t="s">
        <v>1083</v>
      </c>
      <c r="AA26" s="9">
        <v>-9.1</v>
      </c>
      <c r="AB26" s="9">
        <v>-3.1</v>
      </c>
      <c r="AC26" s="16" t="s">
        <v>896</v>
      </c>
      <c r="AD26" s="9">
        <v>0.78</v>
      </c>
      <c r="AE26" s="16" t="s">
        <v>897</v>
      </c>
      <c r="AF26" s="9">
        <v>0</v>
      </c>
      <c r="AG26" s="9">
        <v>64</v>
      </c>
      <c r="AH26" s="9">
        <v>2494</v>
      </c>
      <c r="AI26" s="9">
        <v>49.37</v>
      </c>
      <c r="AJ26" s="9">
        <v>49.37</v>
      </c>
      <c r="AK26" s="9">
        <v>4640</v>
      </c>
      <c r="AL26" s="9">
        <v>4710</v>
      </c>
      <c r="AM26" s="9">
        <v>2647</v>
      </c>
      <c r="AN26" s="17">
        <v>44038</v>
      </c>
      <c r="AO26" s="9">
        <v>-43.8</v>
      </c>
      <c r="AP26" s="9">
        <v>258.60000000000002</v>
      </c>
      <c r="AQ26" s="16" t="s">
        <v>1084</v>
      </c>
      <c r="AR26" s="9">
        <v>377.79</v>
      </c>
      <c r="AS26" s="16" t="s">
        <v>1084</v>
      </c>
      <c r="AT26" s="9">
        <v>67.89</v>
      </c>
      <c r="AU26" s="16" t="s">
        <v>1082</v>
      </c>
      <c r="AV26" s="9">
        <v>99.39</v>
      </c>
      <c r="AW26" s="16" t="s">
        <v>1082</v>
      </c>
      <c r="AX26" s="9">
        <v>-31.5</v>
      </c>
      <c r="AY26" s="16" t="s">
        <v>1082</v>
      </c>
      <c r="AZ26" s="9">
        <v>9640</v>
      </c>
      <c r="BA26" s="9">
        <v>3556</v>
      </c>
      <c r="BB26" s="9">
        <v>3566</v>
      </c>
      <c r="BC26" s="9">
        <v>0.78</v>
      </c>
      <c r="BD26" s="9">
        <v>66.77</v>
      </c>
      <c r="BE26" s="9">
        <v>2540</v>
      </c>
      <c r="BF26" s="9">
        <v>3029</v>
      </c>
      <c r="BG26" s="9">
        <v>9.4</v>
      </c>
      <c r="BH26" s="9">
        <v>15.25</v>
      </c>
      <c r="BI26" s="9">
        <v>3029</v>
      </c>
      <c r="BJ26" s="9">
        <v>1822</v>
      </c>
      <c r="BK26" s="16"/>
      <c r="BL26" s="20"/>
      <c r="BM26" s="16"/>
      <c r="BN26" s="16"/>
    </row>
    <row r="27" spans="1:66" ht="18.75" x14ac:dyDescent="0.2">
      <c r="A27" s="16" t="s">
        <v>190</v>
      </c>
      <c r="B27" s="16" t="s">
        <v>898</v>
      </c>
      <c r="C27" s="16" t="s">
        <v>825</v>
      </c>
      <c r="D27" s="16" t="s">
        <v>1082</v>
      </c>
      <c r="E27" s="16" t="s">
        <v>1032</v>
      </c>
      <c r="F27" s="16" t="s">
        <v>1083</v>
      </c>
      <c r="G27" s="9">
        <v>13853</v>
      </c>
      <c r="H27" s="9">
        <v>3</v>
      </c>
      <c r="I27" s="9">
        <v>13815</v>
      </c>
      <c r="J27" s="9">
        <v>2.71</v>
      </c>
      <c r="K27" s="9">
        <v>2.27</v>
      </c>
      <c r="L27" s="9">
        <v>2.48</v>
      </c>
      <c r="M27" s="9">
        <v>2.78</v>
      </c>
      <c r="N27" s="9">
        <v>17.3</v>
      </c>
      <c r="O27" s="16" t="s">
        <v>1082</v>
      </c>
      <c r="P27" s="9">
        <v>28.8</v>
      </c>
      <c r="Q27" s="16" t="s">
        <v>1082</v>
      </c>
      <c r="R27" s="9">
        <v>0.6</v>
      </c>
      <c r="S27" s="9">
        <v>-1.66</v>
      </c>
      <c r="T27" s="9">
        <v>-1.27</v>
      </c>
      <c r="U27" s="9">
        <v>99.97</v>
      </c>
      <c r="V27" s="9">
        <v>100</v>
      </c>
      <c r="W27" s="9">
        <v>-2.8</v>
      </c>
      <c r="X27" s="16" t="s">
        <v>1082</v>
      </c>
      <c r="Y27" s="9">
        <v>145.9</v>
      </c>
      <c r="Z27" s="16" t="s">
        <v>1082</v>
      </c>
      <c r="AA27" s="9">
        <v>1.34</v>
      </c>
      <c r="AB27" s="9">
        <v>0.82</v>
      </c>
      <c r="AC27" s="16" t="s">
        <v>896</v>
      </c>
      <c r="AD27" s="9">
        <v>3.15</v>
      </c>
      <c r="AE27" s="16" t="s">
        <v>897</v>
      </c>
      <c r="AF27" s="9">
        <v>93</v>
      </c>
      <c r="AG27" s="9">
        <v>43</v>
      </c>
      <c r="AH27" s="9">
        <v>13107</v>
      </c>
      <c r="AI27" s="9">
        <v>50.38</v>
      </c>
      <c r="AJ27" s="9">
        <v>39.159999999999997</v>
      </c>
      <c r="AK27" s="9">
        <v>27048</v>
      </c>
      <c r="AL27" s="9">
        <v>27048</v>
      </c>
      <c r="AM27" s="9">
        <v>13815</v>
      </c>
      <c r="AN27" s="17">
        <v>44206</v>
      </c>
      <c r="AO27" s="9">
        <v>-48.9</v>
      </c>
      <c r="AP27" s="9">
        <v>417.47</v>
      </c>
      <c r="AQ27" s="16" t="s">
        <v>1084</v>
      </c>
      <c r="AR27" s="9">
        <v>18.93</v>
      </c>
      <c r="AS27" s="16" t="s">
        <v>1084</v>
      </c>
      <c r="AT27" s="9">
        <v>578.29</v>
      </c>
      <c r="AU27" s="16" t="s">
        <v>1082</v>
      </c>
      <c r="AV27" s="9">
        <v>26.54</v>
      </c>
      <c r="AW27" s="16" t="s">
        <v>1082</v>
      </c>
      <c r="AX27" s="9">
        <v>551.75</v>
      </c>
      <c r="AY27" s="16" t="s">
        <v>1082</v>
      </c>
      <c r="AZ27" s="9">
        <v>992</v>
      </c>
      <c r="BA27" s="9">
        <v>478</v>
      </c>
      <c r="BB27" s="9">
        <v>288</v>
      </c>
      <c r="BC27" s="9">
        <v>3.16</v>
      </c>
      <c r="BD27" s="9">
        <v>27.53</v>
      </c>
      <c r="BE27" s="9">
        <v>13107</v>
      </c>
      <c r="BF27" s="9">
        <v>14090</v>
      </c>
      <c r="BG27" s="9">
        <v>5.69</v>
      </c>
      <c r="BH27" s="9">
        <v>5.79</v>
      </c>
      <c r="BI27" s="9">
        <v>15816</v>
      </c>
      <c r="BJ27" s="9">
        <v>13107</v>
      </c>
      <c r="BK27" s="16" t="s">
        <v>1106</v>
      </c>
      <c r="BL27" s="20">
        <v>44430</v>
      </c>
      <c r="BM27" s="16" t="s">
        <v>376</v>
      </c>
      <c r="BN27" s="16" t="s">
        <v>1100</v>
      </c>
    </row>
    <row r="28" spans="1:66" ht="18.75" x14ac:dyDescent="0.2">
      <c r="A28" s="16" t="s">
        <v>27</v>
      </c>
      <c r="B28" s="16" t="s">
        <v>902</v>
      </c>
      <c r="C28" s="16" t="s">
        <v>4736</v>
      </c>
      <c r="D28" s="16" t="s">
        <v>1082</v>
      </c>
      <c r="E28" s="16" t="s">
        <v>4737</v>
      </c>
      <c r="F28" s="16" t="s">
        <v>1083</v>
      </c>
      <c r="G28" s="9">
        <v>13360</v>
      </c>
      <c r="H28" s="9">
        <v>-0.6</v>
      </c>
      <c r="I28" s="9">
        <v>13480</v>
      </c>
      <c r="J28" s="9">
        <v>0.3</v>
      </c>
      <c r="K28" s="9">
        <v>4.07</v>
      </c>
      <c r="L28" s="9">
        <v>0.73</v>
      </c>
      <c r="M28" s="9">
        <v>0.69</v>
      </c>
      <c r="N28" s="9">
        <v>12.5</v>
      </c>
      <c r="O28" s="16" t="s">
        <v>1082</v>
      </c>
      <c r="P28" s="9">
        <v>15.3</v>
      </c>
      <c r="Q28" s="16" t="s">
        <v>1082</v>
      </c>
      <c r="R28" s="9">
        <v>0.81</v>
      </c>
      <c r="S28" s="9">
        <v>-1.23</v>
      </c>
      <c r="T28" s="9">
        <v>-1.43</v>
      </c>
      <c r="U28" s="9">
        <v>92.32</v>
      </c>
      <c r="V28" s="9">
        <v>92.7</v>
      </c>
      <c r="W28" s="9">
        <v>-603.4</v>
      </c>
      <c r="X28" s="16" t="s">
        <v>1082</v>
      </c>
      <c r="Y28" s="9">
        <v>-20.3</v>
      </c>
      <c r="Z28" s="16" t="s">
        <v>1083</v>
      </c>
      <c r="AA28" s="9">
        <v>-8.6199999999999992</v>
      </c>
      <c r="AB28" s="9">
        <v>-7.99</v>
      </c>
      <c r="AC28" s="16" t="s">
        <v>896</v>
      </c>
      <c r="AD28" s="9">
        <v>0.74</v>
      </c>
      <c r="AE28" s="16" t="s">
        <v>897</v>
      </c>
      <c r="AF28" s="9">
        <v>93</v>
      </c>
      <c r="AG28" s="9">
        <v>71</v>
      </c>
      <c r="AH28" s="9">
        <v>13060</v>
      </c>
      <c r="AI28" s="9">
        <v>48.29</v>
      </c>
      <c r="AJ28" s="9">
        <v>50.8</v>
      </c>
      <c r="AK28" s="9">
        <v>65800</v>
      </c>
      <c r="AL28" s="9">
        <v>34865</v>
      </c>
      <c r="AM28" s="9">
        <v>13480</v>
      </c>
      <c r="AN28" s="17">
        <v>44054</v>
      </c>
      <c r="AO28" s="9">
        <v>-61.3</v>
      </c>
      <c r="AP28" s="9">
        <v>663.58</v>
      </c>
      <c r="AQ28" s="16" t="s">
        <v>1084</v>
      </c>
      <c r="AR28" s="9">
        <v>528.15</v>
      </c>
      <c r="AS28" s="16" t="s">
        <v>1084</v>
      </c>
      <c r="AT28" s="9">
        <v>884.69</v>
      </c>
      <c r="AU28" s="16" t="s">
        <v>1082</v>
      </c>
      <c r="AV28" s="9">
        <v>707.06</v>
      </c>
      <c r="AW28" s="16" t="s">
        <v>1082</v>
      </c>
      <c r="AX28" s="9">
        <v>177.64</v>
      </c>
      <c r="AY28" s="16" t="s">
        <v>1082</v>
      </c>
      <c r="AZ28" s="9">
        <v>29279</v>
      </c>
      <c r="BA28" s="9">
        <v>12239</v>
      </c>
      <c r="BB28" s="9">
        <v>10015</v>
      </c>
      <c r="BC28" s="9">
        <v>0.78</v>
      </c>
      <c r="BD28" s="9">
        <v>67.09</v>
      </c>
      <c r="BE28" s="9">
        <v>13060</v>
      </c>
      <c r="BF28" s="9">
        <v>15170</v>
      </c>
      <c r="BG28" s="9">
        <v>9.9499999999999993</v>
      </c>
      <c r="BH28" s="9">
        <v>13.54</v>
      </c>
      <c r="BI28" s="9">
        <v>15170</v>
      </c>
      <c r="BJ28" s="9">
        <v>9670</v>
      </c>
      <c r="BK28" s="16"/>
      <c r="BL28" s="20"/>
      <c r="BM28" s="16"/>
      <c r="BN28" s="16"/>
    </row>
    <row r="29" spans="1:66" ht="18.75" x14ac:dyDescent="0.2">
      <c r="A29" s="16" t="s">
        <v>774</v>
      </c>
      <c r="B29" s="16" t="s">
        <v>912</v>
      </c>
      <c r="C29" s="16" t="s">
        <v>4738</v>
      </c>
      <c r="D29" s="16" t="s">
        <v>1082</v>
      </c>
      <c r="E29" s="16" t="s">
        <v>4527</v>
      </c>
      <c r="F29" s="16" t="s">
        <v>1083</v>
      </c>
      <c r="G29" s="9">
        <v>715</v>
      </c>
      <c r="H29" s="9">
        <v>-0.83</v>
      </c>
      <c r="I29" s="9">
        <v>710</v>
      </c>
      <c r="J29" s="9">
        <v>-1.53</v>
      </c>
      <c r="K29" s="9">
        <v>4.0199999999999996</v>
      </c>
      <c r="L29" s="9">
        <v>0.98</v>
      </c>
      <c r="M29" s="9">
        <v>1.27</v>
      </c>
      <c r="N29" s="9">
        <v>11.2</v>
      </c>
      <c r="O29" s="16" t="s">
        <v>1082</v>
      </c>
      <c r="P29" s="9">
        <v>6.7</v>
      </c>
      <c r="Q29" s="16" t="s">
        <v>1082</v>
      </c>
      <c r="R29" s="9"/>
      <c r="S29" s="9">
        <v>1.66</v>
      </c>
      <c r="T29" s="9">
        <v>1.38</v>
      </c>
      <c r="U29" s="9">
        <v>89.13</v>
      </c>
      <c r="V29" s="9">
        <v>100</v>
      </c>
      <c r="W29" s="9">
        <v>-1.6</v>
      </c>
      <c r="X29" s="16" t="s">
        <v>1083</v>
      </c>
      <c r="Y29" s="9">
        <v>-2.8</v>
      </c>
      <c r="Z29" s="16" t="s">
        <v>1083</v>
      </c>
      <c r="AA29" s="9">
        <v>-7.02</v>
      </c>
      <c r="AB29" s="9">
        <v>-6.66</v>
      </c>
      <c r="AC29" s="16" t="s">
        <v>23</v>
      </c>
      <c r="AD29" s="9"/>
      <c r="AE29" s="16" t="s">
        <v>897</v>
      </c>
      <c r="AF29" s="9">
        <v>85688671119</v>
      </c>
      <c r="AG29" s="9">
        <v>0</v>
      </c>
      <c r="AH29" s="9">
        <v>0</v>
      </c>
      <c r="AI29" s="9">
        <v>0</v>
      </c>
      <c r="AJ29" s="9">
        <v>0</v>
      </c>
      <c r="AK29" s="9">
        <v>1360</v>
      </c>
      <c r="AL29" s="9">
        <v>1360</v>
      </c>
      <c r="AM29" s="9">
        <v>710</v>
      </c>
      <c r="AN29" s="17">
        <v>44117</v>
      </c>
      <c r="AO29" s="9">
        <v>-47.8</v>
      </c>
      <c r="AP29" s="9">
        <v>2.17</v>
      </c>
      <c r="AQ29" s="16" t="s">
        <v>1082</v>
      </c>
      <c r="AR29" s="9">
        <v>1.3</v>
      </c>
      <c r="AS29" s="16" t="s">
        <v>1082</v>
      </c>
      <c r="AT29" s="9">
        <v>154.57</v>
      </c>
      <c r="AU29" s="16" t="s">
        <v>1082</v>
      </c>
      <c r="AV29" s="9">
        <v>93.46</v>
      </c>
      <c r="AW29" s="16" t="s">
        <v>1082</v>
      </c>
      <c r="AX29" s="9">
        <v>61.11</v>
      </c>
      <c r="AY29" s="16" t="s">
        <v>1082</v>
      </c>
      <c r="AZ29" s="9">
        <v>4487</v>
      </c>
      <c r="BA29" s="9">
        <v>1167</v>
      </c>
      <c r="BB29" s="9">
        <v>2178</v>
      </c>
      <c r="BC29" s="9">
        <v>2.0299999999999998</v>
      </c>
      <c r="BD29" s="9">
        <v>5.74</v>
      </c>
      <c r="BE29" s="9">
        <v>683</v>
      </c>
      <c r="BF29" s="9">
        <v>798</v>
      </c>
      <c r="BG29" s="9">
        <v>4.68</v>
      </c>
      <c r="BH29" s="9">
        <v>58.74</v>
      </c>
      <c r="BI29" s="9">
        <v>1240</v>
      </c>
      <c r="BJ29" s="9">
        <v>683</v>
      </c>
      <c r="BK29" s="16"/>
      <c r="BL29" s="20"/>
      <c r="BM29" s="16"/>
      <c r="BN29" s="16"/>
    </row>
    <row r="30" spans="1:66" ht="18.75" x14ac:dyDescent="0.2">
      <c r="A30" s="16" t="s">
        <v>602</v>
      </c>
      <c r="B30" s="16" t="s">
        <v>782</v>
      </c>
      <c r="C30" s="16" t="s">
        <v>1078</v>
      </c>
      <c r="D30" s="16" t="s">
        <v>1082</v>
      </c>
      <c r="E30" s="16" t="s">
        <v>2106</v>
      </c>
      <c r="F30" s="16" t="s">
        <v>1083</v>
      </c>
      <c r="G30" s="9">
        <v>14250</v>
      </c>
      <c r="H30" s="9">
        <v>-0.97</v>
      </c>
      <c r="I30" s="9">
        <v>14370</v>
      </c>
      <c r="J30" s="9">
        <v>-0.14000000000000001</v>
      </c>
      <c r="K30" s="9">
        <v>5.28</v>
      </c>
      <c r="L30" s="9">
        <v>0.44</v>
      </c>
      <c r="M30" s="9">
        <v>0.36</v>
      </c>
      <c r="N30" s="9">
        <v>13.7</v>
      </c>
      <c r="O30" s="16" t="s">
        <v>1082</v>
      </c>
      <c r="P30" s="9">
        <v>21</v>
      </c>
      <c r="Q30" s="16" t="s">
        <v>1082</v>
      </c>
      <c r="R30" s="9">
        <v>0.66</v>
      </c>
      <c r="S30" s="9">
        <v>-1.53</v>
      </c>
      <c r="T30" s="9">
        <v>-1.65</v>
      </c>
      <c r="U30" s="9">
        <v>79.8</v>
      </c>
      <c r="V30" s="9">
        <v>84.71</v>
      </c>
      <c r="W30" s="9">
        <v>-1.3</v>
      </c>
      <c r="X30" s="16" t="s">
        <v>1083</v>
      </c>
      <c r="Y30" s="9">
        <v>-10.5</v>
      </c>
      <c r="Z30" s="16" t="s">
        <v>1083</v>
      </c>
      <c r="AA30" s="9">
        <v>-5.57</v>
      </c>
      <c r="AB30" s="9">
        <v>0.14000000000000001</v>
      </c>
      <c r="AC30" s="16" t="s">
        <v>896</v>
      </c>
      <c r="AD30" s="9">
        <v>0.37</v>
      </c>
      <c r="AE30" s="16" t="s">
        <v>897</v>
      </c>
      <c r="AF30" s="9">
        <v>86</v>
      </c>
      <c r="AG30" s="9">
        <v>50</v>
      </c>
      <c r="AH30" s="9">
        <v>13670</v>
      </c>
      <c r="AI30" s="9">
        <v>48.37</v>
      </c>
      <c r="AJ30" s="9">
        <v>51.23</v>
      </c>
      <c r="AK30" s="9">
        <v>26000</v>
      </c>
      <c r="AL30" s="9">
        <v>21320</v>
      </c>
      <c r="AM30" s="9">
        <v>14370</v>
      </c>
      <c r="AN30" s="17">
        <v>44053</v>
      </c>
      <c r="AO30" s="9">
        <v>-32.6</v>
      </c>
      <c r="AP30" s="9">
        <v>31.9</v>
      </c>
      <c r="AQ30" s="16" t="s">
        <v>1084</v>
      </c>
      <c r="AR30" s="9">
        <v>169.75</v>
      </c>
      <c r="AS30" s="16" t="s">
        <v>1084</v>
      </c>
      <c r="AT30" s="9">
        <v>45.36</v>
      </c>
      <c r="AU30" s="16" t="s">
        <v>1082</v>
      </c>
      <c r="AV30" s="9">
        <v>242.61</v>
      </c>
      <c r="AW30" s="16" t="s">
        <v>1082</v>
      </c>
      <c r="AX30" s="9">
        <v>-197.25</v>
      </c>
      <c r="AY30" s="16" t="s">
        <v>1082</v>
      </c>
      <c r="AZ30" s="9">
        <v>3694</v>
      </c>
      <c r="BA30" s="9">
        <v>1497</v>
      </c>
      <c r="BB30" s="9">
        <v>1042</v>
      </c>
      <c r="BC30" s="9">
        <v>0.4</v>
      </c>
      <c r="BD30" s="9">
        <v>62.34</v>
      </c>
      <c r="BE30" s="9">
        <v>13670</v>
      </c>
      <c r="BF30" s="9">
        <v>17240</v>
      </c>
      <c r="BG30" s="9">
        <v>11.67</v>
      </c>
      <c r="BH30" s="9">
        <v>20.98</v>
      </c>
      <c r="BI30" s="9">
        <v>17240</v>
      </c>
      <c r="BJ30" s="9">
        <v>9300</v>
      </c>
      <c r="BK30" s="16" t="s">
        <v>1106</v>
      </c>
      <c r="BL30" s="20">
        <v>44430</v>
      </c>
      <c r="BM30" s="16" t="s">
        <v>1103</v>
      </c>
      <c r="BN30" s="16" t="s">
        <v>1100</v>
      </c>
    </row>
    <row r="31" spans="1:66" ht="18.75" x14ac:dyDescent="0.2">
      <c r="A31" s="16" t="s">
        <v>30</v>
      </c>
      <c r="B31" s="16" t="s">
        <v>901</v>
      </c>
      <c r="C31" s="16" t="s">
        <v>4739</v>
      </c>
      <c r="D31" s="16" t="s">
        <v>1082</v>
      </c>
      <c r="E31" s="16" t="s">
        <v>4331</v>
      </c>
      <c r="F31" s="16" t="s">
        <v>1083</v>
      </c>
      <c r="G31" s="9">
        <v>11430</v>
      </c>
      <c r="H31" s="9">
        <v>2.42</v>
      </c>
      <c r="I31" s="9">
        <v>11540</v>
      </c>
      <c r="J31" s="9">
        <v>3.41</v>
      </c>
      <c r="K31" s="9">
        <v>4.09</v>
      </c>
      <c r="L31" s="9">
        <v>0.84</v>
      </c>
      <c r="M31" s="9">
        <v>1.02</v>
      </c>
      <c r="N31" s="9">
        <v>22.7</v>
      </c>
      <c r="O31" s="16" t="s">
        <v>1082</v>
      </c>
      <c r="P31" s="9">
        <v>25.2</v>
      </c>
      <c r="Q31" s="16" t="s">
        <v>1082</v>
      </c>
      <c r="R31" s="9">
        <v>0.9</v>
      </c>
      <c r="S31" s="9">
        <v>-1.1100000000000001</v>
      </c>
      <c r="T31" s="9">
        <v>-1.42</v>
      </c>
      <c r="U31" s="9">
        <v>87.11</v>
      </c>
      <c r="V31" s="9">
        <v>85.35</v>
      </c>
      <c r="W31" s="9">
        <v>2.9</v>
      </c>
      <c r="X31" s="16" t="s">
        <v>1083</v>
      </c>
      <c r="Y31" s="9">
        <v>-20.6</v>
      </c>
      <c r="Z31" s="16" t="s">
        <v>1083</v>
      </c>
      <c r="AA31" s="9">
        <v>-4.83</v>
      </c>
      <c r="AB31" s="9">
        <v>2.33</v>
      </c>
      <c r="AC31" s="16" t="s">
        <v>896</v>
      </c>
      <c r="AD31" s="9">
        <v>0.99</v>
      </c>
      <c r="AE31" s="16" t="s">
        <v>897</v>
      </c>
      <c r="AF31" s="9">
        <v>0</v>
      </c>
      <c r="AG31" s="9">
        <v>71</v>
      </c>
      <c r="AH31" s="9">
        <v>9160</v>
      </c>
      <c r="AI31" s="9">
        <v>63.35</v>
      </c>
      <c r="AJ31" s="9">
        <v>62.6</v>
      </c>
      <c r="AK31" s="9">
        <v>53030</v>
      </c>
      <c r="AL31" s="9">
        <v>29805</v>
      </c>
      <c r="AM31" s="9">
        <v>11540</v>
      </c>
      <c r="AN31" s="17">
        <v>44046</v>
      </c>
      <c r="AO31" s="9">
        <v>-61.3</v>
      </c>
      <c r="AP31" s="9">
        <v>2.58</v>
      </c>
      <c r="AQ31" s="16" t="s">
        <v>1082</v>
      </c>
      <c r="AR31" s="9">
        <v>373.48</v>
      </c>
      <c r="AS31" s="16" t="s">
        <v>1084</v>
      </c>
      <c r="AT31" s="9">
        <v>2.95</v>
      </c>
      <c r="AU31" s="16" t="s">
        <v>1083</v>
      </c>
      <c r="AV31" s="9">
        <v>427.91</v>
      </c>
      <c r="AW31" s="16" t="s">
        <v>1082</v>
      </c>
      <c r="AX31" s="9">
        <v>2.52</v>
      </c>
      <c r="AY31" s="16" t="s">
        <v>1083</v>
      </c>
      <c r="AZ31" s="9">
        <v>16361</v>
      </c>
      <c r="BA31" s="9">
        <v>6213</v>
      </c>
      <c r="BB31" s="9">
        <v>5490</v>
      </c>
      <c r="BC31" s="9">
        <v>1.1000000000000001</v>
      </c>
      <c r="BD31" s="9">
        <v>81.459999999999994</v>
      </c>
      <c r="BE31" s="9">
        <v>10650</v>
      </c>
      <c r="BF31" s="9">
        <v>12390</v>
      </c>
      <c r="BG31" s="9">
        <v>27.99</v>
      </c>
      <c r="BH31" s="9">
        <v>8.39</v>
      </c>
      <c r="BI31" s="9">
        <v>12390</v>
      </c>
      <c r="BJ31" s="9">
        <v>7210</v>
      </c>
      <c r="BK31" s="16"/>
      <c r="BL31" s="20"/>
      <c r="BM31" s="16"/>
      <c r="BN31" s="16"/>
    </row>
    <row r="32" spans="1:66" ht="18.75" x14ac:dyDescent="0.2">
      <c r="A32" s="16" t="s">
        <v>570</v>
      </c>
      <c r="B32" s="16" t="s">
        <v>898</v>
      </c>
      <c r="C32" s="16" t="s">
        <v>4732</v>
      </c>
      <c r="D32" s="16" t="s">
        <v>1082</v>
      </c>
      <c r="E32" s="16" t="s">
        <v>4740</v>
      </c>
      <c r="F32" s="16" t="s">
        <v>1083</v>
      </c>
      <c r="G32" s="9">
        <v>3364</v>
      </c>
      <c r="H32" s="9">
        <v>4.99</v>
      </c>
      <c r="I32" s="9">
        <v>3364</v>
      </c>
      <c r="J32" s="9">
        <v>4.99</v>
      </c>
      <c r="K32" s="9">
        <v>2.5</v>
      </c>
      <c r="L32" s="9">
        <v>2.36</v>
      </c>
      <c r="M32" s="9">
        <v>3.44</v>
      </c>
      <c r="N32" s="9">
        <v>36.299999999999997</v>
      </c>
      <c r="O32" s="16" t="s">
        <v>1082</v>
      </c>
      <c r="P32" s="9">
        <v>33</v>
      </c>
      <c r="Q32" s="16" t="s">
        <v>1082</v>
      </c>
      <c r="R32" s="9">
        <v>1.1000000000000001</v>
      </c>
      <c r="S32" s="9">
        <v>1.1000000000000001</v>
      </c>
      <c r="T32" s="9">
        <v>-1.22</v>
      </c>
      <c r="U32" s="9">
        <v>98.49</v>
      </c>
      <c r="V32" s="9">
        <v>34.06</v>
      </c>
      <c r="W32" s="9">
        <v>41.3</v>
      </c>
      <c r="X32" s="16" t="s">
        <v>1083</v>
      </c>
      <c r="Y32" s="9">
        <v>3</v>
      </c>
      <c r="Z32" s="16" t="s">
        <v>1083</v>
      </c>
      <c r="AA32" s="9">
        <v>-1.32</v>
      </c>
      <c r="AB32" s="9">
        <v>14.5</v>
      </c>
      <c r="AC32" s="16" t="s">
        <v>896</v>
      </c>
      <c r="AD32" s="9">
        <v>3.88</v>
      </c>
      <c r="AE32" s="16" t="s">
        <v>897</v>
      </c>
      <c r="AF32" s="9">
        <v>14</v>
      </c>
      <c r="AG32" s="9">
        <v>71</v>
      </c>
      <c r="AH32" s="9">
        <v>2830</v>
      </c>
      <c r="AI32" s="9">
        <v>64.44</v>
      </c>
      <c r="AJ32" s="9">
        <v>61.03</v>
      </c>
      <c r="AK32" s="9">
        <v>22270</v>
      </c>
      <c r="AL32" s="9">
        <v>8223</v>
      </c>
      <c r="AM32" s="9">
        <v>3364</v>
      </c>
      <c r="AN32" s="17">
        <v>44053</v>
      </c>
      <c r="AO32" s="9">
        <v>-59.1</v>
      </c>
      <c r="AP32" s="9">
        <v>3.72</v>
      </c>
      <c r="AQ32" s="16" t="s">
        <v>1082</v>
      </c>
      <c r="AR32" s="9">
        <v>23.38</v>
      </c>
      <c r="AS32" s="16" t="s">
        <v>1084</v>
      </c>
      <c r="AT32" s="9">
        <v>1.25</v>
      </c>
      <c r="AU32" s="16" t="s">
        <v>1083</v>
      </c>
      <c r="AV32" s="9">
        <v>8.16</v>
      </c>
      <c r="AW32" s="16" t="s">
        <v>1082</v>
      </c>
      <c r="AX32" s="9">
        <v>1.24</v>
      </c>
      <c r="AY32" s="16" t="s">
        <v>1083</v>
      </c>
      <c r="AZ32" s="9">
        <v>4007</v>
      </c>
      <c r="BA32" s="9">
        <v>1741</v>
      </c>
      <c r="BB32" s="9">
        <v>662</v>
      </c>
      <c r="BC32" s="9">
        <v>3.83</v>
      </c>
      <c r="BD32" s="9">
        <v>88.02</v>
      </c>
      <c r="BE32" s="9">
        <v>2852</v>
      </c>
      <c r="BF32" s="9">
        <v>3539</v>
      </c>
      <c r="BG32" s="9">
        <v>27.81</v>
      </c>
      <c r="BH32" s="9">
        <v>5.2</v>
      </c>
      <c r="BI32" s="9">
        <v>3539</v>
      </c>
      <c r="BJ32" s="9">
        <v>2078</v>
      </c>
      <c r="BK32" s="16"/>
      <c r="BL32" s="20"/>
      <c r="BM32" s="16"/>
      <c r="BN32" s="16"/>
    </row>
    <row r="33" spans="1:66" ht="18.75" x14ac:dyDescent="0.2">
      <c r="A33" s="16" t="s">
        <v>102</v>
      </c>
      <c r="B33" s="16" t="s">
        <v>783</v>
      </c>
      <c r="C33" s="16" t="s">
        <v>1070</v>
      </c>
      <c r="D33" s="16" t="s">
        <v>1082</v>
      </c>
      <c r="E33" s="16" t="s">
        <v>4282</v>
      </c>
      <c r="F33" s="16" t="s">
        <v>1083</v>
      </c>
      <c r="G33" s="9">
        <v>33422</v>
      </c>
      <c r="H33" s="9">
        <v>3</v>
      </c>
      <c r="I33" s="9">
        <v>33117</v>
      </c>
      <c r="J33" s="9">
        <v>2.06</v>
      </c>
      <c r="K33" s="9">
        <v>6.17</v>
      </c>
      <c r="L33" s="9">
        <v>2.89</v>
      </c>
      <c r="M33" s="9">
        <v>3.91</v>
      </c>
      <c r="N33" s="9">
        <v>29.6</v>
      </c>
      <c r="O33" s="16" t="s">
        <v>1082</v>
      </c>
      <c r="P33" s="9">
        <v>28.9</v>
      </c>
      <c r="Q33" s="16" t="s">
        <v>1082</v>
      </c>
      <c r="R33" s="9">
        <v>1.02</v>
      </c>
      <c r="S33" s="9">
        <v>1.02</v>
      </c>
      <c r="T33" s="9">
        <v>1.1100000000000001</v>
      </c>
      <c r="U33" s="9">
        <v>100</v>
      </c>
      <c r="V33" s="9">
        <v>96.31</v>
      </c>
      <c r="W33" s="9">
        <v>1.2</v>
      </c>
      <c r="X33" s="16" t="s">
        <v>1083</v>
      </c>
      <c r="Y33" s="9">
        <v>374.4</v>
      </c>
      <c r="Z33" s="16" t="s">
        <v>1082</v>
      </c>
      <c r="AA33" s="9">
        <v>14.37</v>
      </c>
      <c r="AB33" s="9">
        <v>20.32</v>
      </c>
      <c r="AC33" s="16" t="s">
        <v>896</v>
      </c>
      <c r="AD33" s="9">
        <v>4.37</v>
      </c>
      <c r="AE33" s="16" t="s">
        <v>897</v>
      </c>
      <c r="AF33" s="9">
        <v>29</v>
      </c>
      <c r="AG33" s="9">
        <v>100</v>
      </c>
      <c r="AH33" s="9">
        <v>25591</v>
      </c>
      <c r="AI33" s="9">
        <v>56.73</v>
      </c>
      <c r="AJ33" s="9">
        <v>52.86</v>
      </c>
      <c r="AK33" s="9">
        <v>51638</v>
      </c>
      <c r="AL33" s="9">
        <v>51285</v>
      </c>
      <c r="AM33" s="9">
        <v>33117</v>
      </c>
      <c r="AN33" s="17">
        <v>44272</v>
      </c>
      <c r="AO33" s="9">
        <v>-35.4</v>
      </c>
      <c r="AP33" s="9">
        <v>235.95</v>
      </c>
      <c r="AQ33" s="16" t="s">
        <v>1084</v>
      </c>
      <c r="AR33" s="9">
        <v>0</v>
      </c>
      <c r="AS33" s="16"/>
      <c r="AT33" s="9">
        <v>787.91</v>
      </c>
      <c r="AU33" s="16" t="s">
        <v>1082</v>
      </c>
      <c r="AV33" s="9">
        <v>0</v>
      </c>
      <c r="AW33" s="16"/>
      <c r="AX33" s="9">
        <v>787.91</v>
      </c>
      <c r="AY33" s="16" t="s">
        <v>1082</v>
      </c>
      <c r="AZ33" s="9">
        <v>2986</v>
      </c>
      <c r="BA33" s="9">
        <v>1061</v>
      </c>
      <c r="BB33" s="9">
        <v>1046</v>
      </c>
      <c r="BC33" s="9">
        <v>6.21</v>
      </c>
      <c r="BD33" s="9">
        <v>38.909999999999997</v>
      </c>
      <c r="BE33" s="9">
        <v>26479</v>
      </c>
      <c r="BF33" s="9">
        <v>33422</v>
      </c>
      <c r="BG33" s="9">
        <v>30.6</v>
      </c>
      <c r="BH33" s="9">
        <v>21.04</v>
      </c>
      <c r="BI33" s="9">
        <v>45714</v>
      </c>
      <c r="BJ33" s="9">
        <v>25591</v>
      </c>
      <c r="BK33" s="16" t="s">
        <v>1106</v>
      </c>
      <c r="BL33" s="20">
        <v>44430</v>
      </c>
      <c r="BM33" s="16" t="s">
        <v>1103</v>
      </c>
      <c r="BN33" s="16" t="s">
        <v>4400</v>
      </c>
    </row>
    <row r="34" spans="1:66" ht="18.75" x14ac:dyDescent="0.2">
      <c r="A34" s="16" t="s">
        <v>567</v>
      </c>
      <c r="B34" s="16" t="s">
        <v>919</v>
      </c>
      <c r="C34" s="16" t="s">
        <v>4301</v>
      </c>
      <c r="D34" s="16" t="s">
        <v>1082</v>
      </c>
      <c r="E34" s="16" t="s">
        <v>4622</v>
      </c>
      <c r="F34" s="16" t="s">
        <v>1083</v>
      </c>
      <c r="G34" s="9">
        <v>18010</v>
      </c>
      <c r="H34" s="9">
        <v>-0.06</v>
      </c>
      <c r="I34" s="9">
        <v>18170</v>
      </c>
      <c r="J34" s="9">
        <v>0.83</v>
      </c>
      <c r="K34" s="9">
        <v>5.17</v>
      </c>
      <c r="L34" s="9">
        <v>0.77</v>
      </c>
      <c r="M34" s="9">
        <v>0.82</v>
      </c>
      <c r="N34" s="9">
        <v>17.100000000000001</v>
      </c>
      <c r="O34" s="16" t="s">
        <v>1082</v>
      </c>
      <c r="P34" s="9">
        <v>20.9</v>
      </c>
      <c r="Q34" s="16" t="s">
        <v>1082</v>
      </c>
      <c r="R34" s="9">
        <v>0.81</v>
      </c>
      <c r="S34" s="9">
        <v>-1.23</v>
      </c>
      <c r="T34" s="9">
        <v>-1.63</v>
      </c>
      <c r="U34" s="9">
        <v>92.33</v>
      </c>
      <c r="V34" s="9">
        <v>83.79</v>
      </c>
      <c r="W34" s="9">
        <v>3.7</v>
      </c>
      <c r="X34" s="16" t="s">
        <v>1083</v>
      </c>
      <c r="Y34" s="9">
        <v>-6.1</v>
      </c>
      <c r="Z34" s="16" t="s">
        <v>1083</v>
      </c>
      <c r="AA34" s="9">
        <v>-9.4499999999999993</v>
      </c>
      <c r="AB34" s="9">
        <v>0.9</v>
      </c>
      <c r="AC34" s="16" t="s">
        <v>896</v>
      </c>
      <c r="AD34" s="9">
        <v>0.84</v>
      </c>
      <c r="AE34" s="16" t="s">
        <v>897</v>
      </c>
      <c r="AF34" s="9">
        <v>0</v>
      </c>
      <c r="AG34" s="9">
        <v>71</v>
      </c>
      <c r="AH34" s="9">
        <v>16010</v>
      </c>
      <c r="AI34" s="9">
        <v>52.06</v>
      </c>
      <c r="AJ34" s="9">
        <v>53.89</v>
      </c>
      <c r="AK34" s="9">
        <v>91470</v>
      </c>
      <c r="AL34" s="9">
        <v>89198</v>
      </c>
      <c r="AM34" s="9">
        <v>18170</v>
      </c>
      <c r="AN34" s="17">
        <v>44054</v>
      </c>
      <c r="AO34" s="9">
        <v>-79.599999999999994</v>
      </c>
      <c r="AP34" s="9">
        <v>65.3</v>
      </c>
      <c r="AQ34" s="16" t="s">
        <v>1084</v>
      </c>
      <c r="AR34" s="9">
        <v>41.76</v>
      </c>
      <c r="AS34" s="16" t="s">
        <v>1084</v>
      </c>
      <c r="AT34" s="9">
        <v>117.52</v>
      </c>
      <c r="AU34" s="16" t="s">
        <v>1082</v>
      </c>
      <c r="AV34" s="9">
        <v>75.510000000000005</v>
      </c>
      <c r="AW34" s="16" t="s">
        <v>1082</v>
      </c>
      <c r="AX34" s="9">
        <v>42</v>
      </c>
      <c r="AY34" s="16" t="s">
        <v>1082</v>
      </c>
      <c r="AZ34" s="9">
        <v>5656</v>
      </c>
      <c r="BA34" s="9">
        <v>2364</v>
      </c>
      <c r="BB34" s="9">
        <v>1747</v>
      </c>
      <c r="BC34" s="9">
        <v>0.83</v>
      </c>
      <c r="BD34" s="9">
        <v>67.64</v>
      </c>
      <c r="BE34" s="9">
        <v>17330</v>
      </c>
      <c r="BF34" s="9">
        <v>20890</v>
      </c>
      <c r="BG34" s="9">
        <v>14.64</v>
      </c>
      <c r="BH34" s="9">
        <v>15.99</v>
      </c>
      <c r="BI34" s="9">
        <v>20890</v>
      </c>
      <c r="BJ34" s="9">
        <v>11990</v>
      </c>
      <c r="BK34" s="16" t="s">
        <v>1101</v>
      </c>
      <c r="BL34" s="20">
        <v>44445</v>
      </c>
      <c r="BM34" s="16" t="s">
        <v>376</v>
      </c>
      <c r="BN34" s="16" t="s">
        <v>1100</v>
      </c>
    </row>
    <row r="35" spans="1:66" ht="18.75" x14ac:dyDescent="0.2">
      <c r="A35" s="16" t="s">
        <v>79</v>
      </c>
      <c r="B35" s="16" t="s">
        <v>820</v>
      </c>
      <c r="C35" s="16" t="s">
        <v>4741</v>
      </c>
      <c r="D35" s="16" t="s">
        <v>1082</v>
      </c>
      <c r="E35" s="16" t="s">
        <v>4378</v>
      </c>
      <c r="F35" s="16" t="s">
        <v>1083</v>
      </c>
      <c r="G35" s="9">
        <v>1718</v>
      </c>
      <c r="H35" s="9">
        <v>2.75</v>
      </c>
      <c r="I35" s="9">
        <v>1715</v>
      </c>
      <c r="J35" s="9">
        <v>2.57</v>
      </c>
      <c r="K35" s="9">
        <v>3.85</v>
      </c>
      <c r="L35" s="9">
        <v>0.54</v>
      </c>
      <c r="M35" s="9">
        <v>0.51</v>
      </c>
      <c r="N35" s="9">
        <v>11.7</v>
      </c>
      <c r="O35" s="16" t="s">
        <v>1082</v>
      </c>
      <c r="P35" s="9">
        <v>18.3</v>
      </c>
      <c r="Q35" s="16" t="s">
        <v>1082</v>
      </c>
      <c r="R35" s="9">
        <v>0.64</v>
      </c>
      <c r="S35" s="9">
        <v>-1.57</v>
      </c>
      <c r="T35" s="9">
        <v>-1.7</v>
      </c>
      <c r="U35" s="9">
        <v>79.430000000000007</v>
      </c>
      <c r="V35" s="9">
        <v>97.46</v>
      </c>
      <c r="W35" s="9">
        <v>-5.4</v>
      </c>
      <c r="X35" s="16" t="s">
        <v>1083</v>
      </c>
      <c r="Y35" s="9">
        <v>-10.1</v>
      </c>
      <c r="Z35" s="16" t="s">
        <v>1083</v>
      </c>
      <c r="AA35" s="9">
        <v>-5.71</v>
      </c>
      <c r="AB35" s="9">
        <v>5.59</v>
      </c>
      <c r="AC35" s="16" t="s">
        <v>896</v>
      </c>
      <c r="AD35" s="9">
        <v>0.5</v>
      </c>
      <c r="AE35" s="16" t="s">
        <v>897</v>
      </c>
      <c r="AF35" s="9">
        <v>0</v>
      </c>
      <c r="AG35" s="9">
        <v>64</v>
      </c>
      <c r="AH35" s="9">
        <v>1366</v>
      </c>
      <c r="AI35" s="9">
        <v>62.63</v>
      </c>
      <c r="AJ35" s="9">
        <v>62.52</v>
      </c>
      <c r="AK35" s="9">
        <v>42040</v>
      </c>
      <c r="AL35" s="9">
        <v>2985</v>
      </c>
      <c r="AM35" s="9">
        <v>1715</v>
      </c>
      <c r="AN35" s="17">
        <v>44065</v>
      </c>
      <c r="AO35" s="9">
        <v>-42.6</v>
      </c>
      <c r="AP35" s="9">
        <v>329.66</v>
      </c>
      <c r="AQ35" s="16" t="s">
        <v>1084</v>
      </c>
      <c r="AR35" s="9">
        <v>371.96</v>
      </c>
      <c r="AS35" s="16" t="s">
        <v>1084</v>
      </c>
      <c r="AT35" s="9">
        <v>56.38</v>
      </c>
      <c r="AU35" s="16" t="s">
        <v>1082</v>
      </c>
      <c r="AV35" s="9">
        <v>63.96</v>
      </c>
      <c r="AW35" s="16" t="s">
        <v>1082</v>
      </c>
      <c r="AX35" s="9">
        <v>-7.58</v>
      </c>
      <c r="AY35" s="16" t="s">
        <v>1082</v>
      </c>
      <c r="AZ35" s="9">
        <v>5178</v>
      </c>
      <c r="BA35" s="9">
        <v>2035</v>
      </c>
      <c r="BB35" s="9">
        <v>1590</v>
      </c>
      <c r="BC35" s="9">
        <v>0.53</v>
      </c>
      <c r="BD35" s="9">
        <v>77.48</v>
      </c>
      <c r="BE35" s="9">
        <v>1581</v>
      </c>
      <c r="BF35" s="9">
        <v>1920</v>
      </c>
      <c r="BG35" s="9">
        <v>30.64</v>
      </c>
      <c r="BH35" s="9">
        <v>11.75</v>
      </c>
      <c r="BI35" s="9">
        <v>1920</v>
      </c>
      <c r="BJ35" s="9">
        <v>1023</v>
      </c>
      <c r="BK35" s="16" t="s">
        <v>1101</v>
      </c>
      <c r="BL35" s="20">
        <v>44445</v>
      </c>
      <c r="BM35" s="16" t="s">
        <v>375</v>
      </c>
      <c r="BN35" s="16" t="s">
        <v>1099</v>
      </c>
    </row>
    <row r="36" spans="1:66" ht="18.75" x14ac:dyDescent="0.2">
      <c r="A36" s="16" t="s">
        <v>553</v>
      </c>
      <c r="B36" s="16" t="s">
        <v>927</v>
      </c>
      <c r="C36" s="16" t="s">
        <v>4380</v>
      </c>
      <c r="D36" s="16" t="s">
        <v>1082</v>
      </c>
      <c r="E36" s="16" t="s">
        <v>4742</v>
      </c>
      <c r="F36" s="16" t="s">
        <v>1083</v>
      </c>
      <c r="G36" s="9">
        <v>122500</v>
      </c>
      <c r="H36" s="9">
        <v>0.48</v>
      </c>
      <c r="I36" s="9">
        <v>118785</v>
      </c>
      <c r="J36" s="9">
        <v>-2.57</v>
      </c>
      <c r="K36" s="9">
        <v>7.77</v>
      </c>
      <c r="L36" s="9">
        <v>4.92</v>
      </c>
      <c r="M36" s="9">
        <v>19.22</v>
      </c>
      <c r="N36" s="9">
        <v>24.4</v>
      </c>
      <c r="O36" s="16" t="s">
        <v>1082</v>
      </c>
      <c r="P36" s="9">
        <v>31.7</v>
      </c>
      <c r="Q36" s="16" t="s">
        <v>1082</v>
      </c>
      <c r="R36" s="9">
        <v>0.77</v>
      </c>
      <c r="S36" s="9">
        <v>-1.3</v>
      </c>
      <c r="T36" s="9">
        <v>-1.41</v>
      </c>
      <c r="U36" s="9">
        <v>99.94</v>
      </c>
      <c r="V36" s="9">
        <v>97.42</v>
      </c>
      <c r="W36" s="9">
        <v>3.9</v>
      </c>
      <c r="X36" s="16" t="s">
        <v>1083</v>
      </c>
      <c r="Y36" s="9">
        <v>771.4</v>
      </c>
      <c r="Z36" s="16" t="s">
        <v>1082</v>
      </c>
      <c r="AA36" s="9">
        <v>-1.42</v>
      </c>
      <c r="AB36" s="9">
        <v>-12.22</v>
      </c>
      <c r="AC36" s="16" t="s">
        <v>4229</v>
      </c>
      <c r="AD36" s="9">
        <v>549.45000000000005</v>
      </c>
      <c r="AE36" s="16" t="s">
        <v>897</v>
      </c>
      <c r="AF36" s="9">
        <v>100</v>
      </c>
      <c r="AG36" s="9">
        <v>0</v>
      </c>
      <c r="AH36" s="9">
        <v>115822</v>
      </c>
      <c r="AI36" s="9">
        <v>40.5</v>
      </c>
      <c r="AJ36" s="9">
        <v>29.61</v>
      </c>
      <c r="AK36" s="9">
        <v>156861</v>
      </c>
      <c r="AL36" s="9">
        <v>156861</v>
      </c>
      <c r="AM36" s="9">
        <v>118785</v>
      </c>
      <c r="AN36" s="17">
        <v>44241</v>
      </c>
      <c r="AO36" s="9">
        <v>-24.3</v>
      </c>
      <c r="AP36" s="9">
        <v>4.07</v>
      </c>
      <c r="AQ36" s="16" t="s">
        <v>1084</v>
      </c>
      <c r="AR36" s="9">
        <v>27.3</v>
      </c>
      <c r="AS36" s="16" t="s">
        <v>1084</v>
      </c>
      <c r="AT36" s="9">
        <v>49.82</v>
      </c>
      <c r="AU36" s="16" t="s">
        <v>1082</v>
      </c>
      <c r="AV36" s="9">
        <v>335.52</v>
      </c>
      <c r="AW36" s="16" t="s">
        <v>1082</v>
      </c>
      <c r="AX36" s="9">
        <v>-285.7</v>
      </c>
      <c r="AY36" s="16" t="s">
        <v>1082</v>
      </c>
      <c r="AZ36" s="9">
        <v>16574</v>
      </c>
      <c r="BA36" s="9">
        <v>6357</v>
      </c>
      <c r="BB36" s="9">
        <v>4762</v>
      </c>
      <c r="BC36" s="9">
        <v>775.03</v>
      </c>
      <c r="BD36" s="9">
        <v>22.81</v>
      </c>
      <c r="BE36" s="9">
        <v>115822</v>
      </c>
      <c r="BF36" s="9">
        <v>132540</v>
      </c>
      <c r="BG36" s="9">
        <v>5.07</v>
      </c>
      <c r="BH36" s="9">
        <v>11.27</v>
      </c>
      <c r="BI36" s="9">
        <v>142510</v>
      </c>
      <c r="BJ36" s="9">
        <v>116584</v>
      </c>
      <c r="BK36" s="16" t="s">
        <v>1104</v>
      </c>
      <c r="BL36" s="20">
        <v>44432</v>
      </c>
      <c r="BM36" s="16" t="s">
        <v>376</v>
      </c>
      <c r="BN36" s="16" t="s">
        <v>1128</v>
      </c>
    </row>
    <row r="37" spans="1:66" ht="18.75" x14ac:dyDescent="0.2">
      <c r="A37" s="16" t="s">
        <v>29</v>
      </c>
      <c r="B37" s="16" t="s">
        <v>898</v>
      </c>
      <c r="C37" s="16" t="s">
        <v>4743</v>
      </c>
      <c r="D37" s="16" t="s">
        <v>1082</v>
      </c>
      <c r="E37" s="16" t="s">
        <v>4744</v>
      </c>
      <c r="F37" s="16" t="s">
        <v>1083</v>
      </c>
      <c r="G37" s="9">
        <v>4140</v>
      </c>
      <c r="H37" s="9">
        <v>1.35</v>
      </c>
      <c r="I37" s="9">
        <v>4167</v>
      </c>
      <c r="J37" s="9">
        <v>2.0099999999999998</v>
      </c>
      <c r="K37" s="9">
        <v>3.9</v>
      </c>
      <c r="L37" s="9">
        <v>0.61</v>
      </c>
      <c r="M37" s="9">
        <v>0.54</v>
      </c>
      <c r="N37" s="9">
        <v>16.100000000000001</v>
      </c>
      <c r="O37" s="16" t="s">
        <v>1082</v>
      </c>
      <c r="P37" s="9">
        <v>20.5</v>
      </c>
      <c r="Q37" s="16" t="s">
        <v>1082</v>
      </c>
      <c r="R37" s="9">
        <v>0.78</v>
      </c>
      <c r="S37" s="9">
        <v>-1.28</v>
      </c>
      <c r="T37" s="9">
        <v>-1.71</v>
      </c>
      <c r="U37" s="9">
        <v>82.89</v>
      </c>
      <c r="V37" s="9">
        <v>85.52</v>
      </c>
      <c r="W37" s="9">
        <v>-1.7</v>
      </c>
      <c r="X37" s="16" t="s">
        <v>1083</v>
      </c>
      <c r="Y37" s="9">
        <v>-26</v>
      </c>
      <c r="Z37" s="16" t="s">
        <v>1083</v>
      </c>
      <c r="AA37" s="9">
        <v>-7.28</v>
      </c>
      <c r="AB37" s="9">
        <v>-0.02</v>
      </c>
      <c r="AC37" s="16" t="s">
        <v>896</v>
      </c>
      <c r="AD37" s="9">
        <v>0.54</v>
      </c>
      <c r="AE37" s="16" t="s">
        <v>897</v>
      </c>
      <c r="AF37" s="9">
        <v>0</v>
      </c>
      <c r="AG37" s="9">
        <v>71</v>
      </c>
      <c r="AH37" s="9">
        <v>3762</v>
      </c>
      <c r="AI37" s="9">
        <v>51.97</v>
      </c>
      <c r="AJ37" s="9">
        <v>51.46</v>
      </c>
      <c r="AK37" s="9">
        <v>28330</v>
      </c>
      <c r="AL37" s="9">
        <v>6833</v>
      </c>
      <c r="AM37" s="9">
        <v>4167</v>
      </c>
      <c r="AN37" s="17">
        <v>44030</v>
      </c>
      <c r="AO37" s="9">
        <v>-39</v>
      </c>
      <c r="AP37" s="9">
        <v>264.64999999999998</v>
      </c>
      <c r="AQ37" s="16" t="s">
        <v>1084</v>
      </c>
      <c r="AR37" s="9">
        <v>2.38</v>
      </c>
      <c r="AS37" s="16" t="s">
        <v>1082</v>
      </c>
      <c r="AT37" s="9">
        <v>109.63</v>
      </c>
      <c r="AU37" s="16" t="s">
        <v>1082</v>
      </c>
      <c r="AV37" s="9">
        <v>986.72</v>
      </c>
      <c r="AW37" s="16" t="s">
        <v>1082</v>
      </c>
      <c r="AX37" s="9">
        <v>-877.09</v>
      </c>
      <c r="AY37" s="16" t="s">
        <v>1082</v>
      </c>
      <c r="AZ37" s="9">
        <v>8074</v>
      </c>
      <c r="BA37" s="9">
        <v>3326</v>
      </c>
      <c r="BB37" s="9">
        <v>2691</v>
      </c>
      <c r="BC37" s="9">
        <v>0.61</v>
      </c>
      <c r="BD37" s="9">
        <v>50.41</v>
      </c>
      <c r="BE37" s="9">
        <v>3962</v>
      </c>
      <c r="BF37" s="9">
        <v>4677</v>
      </c>
      <c r="BG37" s="9">
        <v>14.36</v>
      </c>
      <c r="BH37" s="9">
        <v>12.97</v>
      </c>
      <c r="BI37" s="9">
        <v>4677</v>
      </c>
      <c r="BJ37" s="9">
        <v>3594</v>
      </c>
      <c r="BK37" s="16"/>
      <c r="BL37" s="20"/>
      <c r="BM37" s="16"/>
      <c r="BN37" s="16"/>
    </row>
    <row r="38" spans="1:66" ht="18.75" x14ac:dyDescent="0.2">
      <c r="A38" s="16" t="s">
        <v>32</v>
      </c>
      <c r="B38" s="16" t="s">
        <v>796</v>
      </c>
      <c r="C38" s="16" t="s">
        <v>4745</v>
      </c>
      <c r="D38" s="16" t="s">
        <v>1082</v>
      </c>
      <c r="E38" s="16" t="s">
        <v>4307</v>
      </c>
      <c r="F38" s="16" t="s">
        <v>1083</v>
      </c>
      <c r="G38" s="9">
        <v>2861</v>
      </c>
      <c r="H38" s="9">
        <v>1.24</v>
      </c>
      <c r="I38" s="9">
        <v>2895</v>
      </c>
      <c r="J38" s="9">
        <v>2.44</v>
      </c>
      <c r="K38" s="9">
        <v>4.55</v>
      </c>
      <c r="L38" s="9">
        <v>0.78</v>
      </c>
      <c r="M38" s="9">
        <v>0.98</v>
      </c>
      <c r="N38" s="9">
        <v>12.8</v>
      </c>
      <c r="O38" s="16" t="s">
        <v>1082</v>
      </c>
      <c r="P38" s="9">
        <v>14.8</v>
      </c>
      <c r="Q38" s="16" t="s">
        <v>1082</v>
      </c>
      <c r="R38" s="9">
        <v>0.86</v>
      </c>
      <c r="S38" s="9">
        <v>-1.1599999999999999</v>
      </c>
      <c r="T38" s="9">
        <v>-1.67</v>
      </c>
      <c r="U38" s="9">
        <v>96.85</v>
      </c>
      <c r="V38" s="9">
        <v>74.02</v>
      </c>
      <c r="W38" s="9">
        <v>5.7</v>
      </c>
      <c r="X38" s="16" t="s">
        <v>1083</v>
      </c>
      <c r="Y38" s="9">
        <v>-2.5</v>
      </c>
      <c r="Z38" s="16" t="s">
        <v>1083</v>
      </c>
      <c r="AA38" s="9">
        <v>-4.4400000000000004</v>
      </c>
      <c r="AB38" s="9">
        <v>10.98</v>
      </c>
      <c r="AC38" s="16" t="s">
        <v>896</v>
      </c>
      <c r="AD38" s="9">
        <v>0.93</v>
      </c>
      <c r="AE38" s="16" t="s">
        <v>897</v>
      </c>
      <c r="AF38" s="9">
        <v>0</v>
      </c>
      <c r="AG38" s="9">
        <v>71</v>
      </c>
      <c r="AH38" s="9">
        <v>2220</v>
      </c>
      <c r="AI38" s="9">
        <v>65.040000000000006</v>
      </c>
      <c r="AJ38" s="9">
        <v>65.37</v>
      </c>
      <c r="AK38" s="9">
        <v>76560</v>
      </c>
      <c r="AL38" s="9">
        <v>7666</v>
      </c>
      <c r="AM38" s="9">
        <v>2895</v>
      </c>
      <c r="AN38" s="17">
        <v>44020</v>
      </c>
      <c r="AO38" s="9">
        <v>-62.2</v>
      </c>
      <c r="AP38" s="9">
        <v>420.2</v>
      </c>
      <c r="AQ38" s="16" t="s">
        <v>1084</v>
      </c>
      <c r="AR38" s="9">
        <v>173.91</v>
      </c>
      <c r="AS38" s="16" t="s">
        <v>1084</v>
      </c>
      <c r="AT38" s="9">
        <v>120.11</v>
      </c>
      <c r="AU38" s="16" t="s">
        <v>1082</v>
      </c>
      <c r="AV38" s="9">
        <v>50.08</v>
      </c>
      <c r="AW38" s="16" t="s">
        <v>1082</v>
      </c>
      <c r="AX38" s="9">
        <v>70.040000000000006</v>
      </c>
      <c r="AY38" s="16" t="s">
        <v>1082</v>
      </c>
      <c r="AZ38" s="9">
        <v>4190</v>
      </c>
      <c r="BA38" s="9">
        <v>1915</v>
      </c>
      <c r="BB38" s="9">
        <v>1262</v>
      </c>
      <c r="BC38" s="9">
        <v>1.02</v>
      </c>
      <c r="BD38" s="9">
        <v>73.94</v>
      </c>
      <c r="BE38" s="9">
        <v>2700</v>
      </c>
      <c r="BF38" s="9">
        <v>3146</v>
      </c>
      <c r="BG38" s="9">
        <v>31.23</v>
      </c>
      <c r="BH38" s="9">
        <v>9.9600000000000009</v>
      </c>
      <c r="BI38" s="9">
        <v>3146</v>
      </c>
      <c r="BJ38" s="9">
        <v>2052</v>
      </c>
      <c r="BK38" s="16" t="s">
        <v>1101</v>
      </c>
      <c r="BL38" s="20">
        <v>44431</v>
      </c>
      <c r="BM38" s="16" t="s">
        <v>375</v>
      </c>
      <c r="BN38" s="16" t="s">
        <v>1099</v>
      </c>
    </row>
    <row r="39" spans="1:66" ht="18.75" x14ac:dyDescent="0.2">
      <c r="A39" s="16" t="s">
        <v>635</v>
      </c>
      <c r="B39" s="16" t="s">
        <v>802</v>
      </c>
      <c r="C39" s="16" t="s">
        <v>4746</v>
      </c>
      <c r="D39" s="16" t="s">
        <v>1082</v>
      </c>
      <c r="E39" s="16" t="s">
        <v>4696</v>
      </c>
      <c r="F39" s="16" t="s">
        <v>1083</v>
      </c>
      <c r="G39" s="9">
        <v>33500</v>
      </c>
      <c r="H39" s="9">
        <v>4.75</v>
      </c>
      <c r="I39" s="9">
        <v>33530</v>
      </c>
      <c r="J39" s="9">
        <v>4.8499999999999996</v>
      </c>
      <c r="K39" s="9">
        <v>4.38</v>
      </c>
      <c r="L39" s="9">
        <v>2.39</v>
      </c>
      <c r="M39" s="9">
        <v>5.93</v>
      </c>
      <c r="N39" s="9">
        <v>83.1</v>
      </c>
      <c r="O39" s="16" t="s">
        <v>1082</v>
      </c>
      <c r="P39" s="9">
        <v>76.099999999999994</v>
      </c>
      <c r="Q39" s="16" t="s">
        <v>1082</v>
      </c>
      <c r="R39" s="9">
        <v>1.0900000000000001</v>
      </c>
      <c r="S39" s="9">
        <v>1.0900000000000001</v>
      </c>
      <c r="T39" s="9">
        <v>1.72</v>
      </c>
      <c r="U39" s="9">
        <v>98.1</v>
      </c>
      <c r="V39" s="9">
        <v>46.12</v>
      </c>
      <c r="W39" s="9">
        <v>70.5</v>
      </c>
      <c r="X39" s="16" t="s">
        <v>1083</v>
      </c>
      <c r="Y39" s="9">
        <v>24.7</v>
      </c>
      <c r="Z39" s="16" t="s">
        <v>1083</v>
      </c>
      <c r="AA39" s="9">
        <v>12.79</v>
      </c>
      <c r="AB39" s="9">
        <v>32.15</v>
      </c>
      <c r="AC39" s="16" t="s">
        <v>896</v>
      </c>
      <c r="AD39" s="9">
        <v>7.3</v>
      </c>
      <c r="AE39" s="16" t="s">
        <v>897</v>
      </c>
      <c r="AF39" s="9">
        <v>0</v>
      </c>
      <c r="AG39" s="9">
        <v>100</v>
      </c>
      <c r="AH39" s="9">
        <v>22660</v>
      </c>
      <c r="AI39" s="9">
        <v>83.25</v>
      </c>
      <c r="AJ39" s="9">
        <v>80.540000000000006</v>
      </c>
      <c r="AK39" s="9">
        <v>42260</v>
      </c>
      <c r="AL39" s="9">
        <v>41287</v>
      </c>
      <c r="AM39" s="9">
        <v>33530</v>
      </c>
      <c r="AN39" s="17">
        <v>44055</v>
      </c>
      <c r="AO39" s="9">
        <v>-18.8</v>
      </c>
      <c r="AP39" s="9">
        <v>9</v>
      </c>
      <c r="AQ39" s="16" t="s">
        <v>1084</v>
      </c>
      <c r="AR39" s="9">
        <v>191.98</v>
      </c>
      <c r="AS39" s="16" t="s">
        <v>1084</v>
      </c>
      <c r="AT39" s="9">
        <v>29.96</v>
      </c>
      <c r="AU39" s="16" t="s">
        <v>1082</v>
      </c>
      <c r="AV39" s="9">
        <v>643.46</v>
      </c>
      <c r="AW39" s="16" t="s">
        <v>1082</v>
      </c>
      <c r="AX39" s="9">
        <v>-613.49</v>
      </c>
      <c r="AY39" s="16" t="s">
        <v>1082</v>
      </c>
      <c r="AZ39" s="9">
        <v>3984</v>
      </c>
      <c r="BA39" s="9">
        <v>1600</v>
      </c>
      <c r="BB39" s="9">
        <v>821</v>
      </c>
      <c r="BC39" s="9">
        <v>9.76</v>
      </c>
      <c r="BD39" s="9">
        <v>100</v>
      </c>
      <c r="BE39" s="9">
        <v>27000</v>
      </c>
      <c r="BF39" s="9">
        <v>33570</v>
      </c>
      <c r="BG39" s="9">
        <v>55.02</v>
      </c>
      <c r="BH39" s="9">
        <v>0</v>
      </c>
      <c r="BI39" s="9">
        <v>32040</v>
      </c>
      <c r="BJ39" s="9">
        <v>21610</v>
      </c>
      <c r="BK39" s="16" t="s">
        <v>1106</v>
      </c>
      <c r="BL39" s="20">
        <v>44626</v>
      </c>
      <c r="BM39" s="16" t="s">
        <v>375</v>
      </c>
      <c r="BN39" s="16" t="s">
        <v>1099</v>
      </c>
    </row>
    <row r="40" spans="1:66" ht="18.75" x14ac:dyDescent="0.2">
      <c r="A40" s="16" t="s">
        <v>479</v>
      </c>
      <c r="B40" s="16" t="s">
        <v>796</v>
      </c>
      <c r="C40" s="16" t="s">
        <v>2219</v>
      </c>
      <c r="D40" s="16" t="s">
        <v>1082</v>
      </c>
      <c r="E40" s="16" t="s">
        <v>1018</v>
      </c>
      <c r="F40" s="16" t="s">
        <v>1083</v>
      </c>
      <c r="G40" s="9">
        <v>2979</v>
      </c>
      <c r="H40" s="9">
        <v>2.44</v>
      </c>
      <c r="I40" s="9">
        <v>2966</v>
      </c>
      <c r="J40" s="9">
        <v>1.99</v>
      </c>
      <c r="K40" s="9">
        <v>3.42</v>
      </c>
      <c r="L40" s="9">
        <v>0.64</v>
      </c>
      <c r="M40" s="9">
        <v>0.87</v>
      </c>
      <c r="N40" s="9">
        <v>8.1</v>
      </c>
      <c r="O40" s="16" t="s">
        <v>1082</v>
      </c>
      <c r="P40" s="9">
        <v>10.4</v>
      </c>
      <c r="Q40" s="16" t="s">
        <v>1082</v>
      </c>
      <c r="R40" s="9">
        <v>0.78</v>
      </c>
      <c r="S40" s="9">
        <v>-1.28</v>
      </c>
      <c r="T40" s="9">
        <v>-1.54</v>
      </c>
      <c r="U40" s="9">
        <v>100</v>
      </c>
      <c r="V40" s="9">
        <v>100</v>
      </c>
      <c r="W40" s="9">
        <v>0</v>
      </c>
      <c r="X40" s="16"/>
      <c r="Y40" s="9">
        <v>-1.5</v>
      </c>
      <c r="Z40" s="16" t="s">
        <v>1083</v>
      </c>
      <c r="AA40" s="9">
        <v>-3.18</v>
      </c>
      <c r="AB40" s="9">
        <v>7.93</v>
      </c>
      <c r="AC40" s="16" t="s">
        <v>896</v>
      </c>
      <c r="AD40" s="9">
        <v>0.83</v>
      </c>
      <c r="AE40" s="16" t="s">
        <v>897</v>
      </c>
      <c r="AF40" s="9">
        <v>21</v>
      </c>
      <c r="AG40" s="9">
        <v>71</v>
      </c>
      <c r="AH40" s="9">
        <v>2520</v>
      </c>
      <c r="AI40" s="9">
        <v>57.51</v>
      </c>
      <c r="AJ40" s="9">
        <v>55.4</v>
      </c>
      <c r="AK40" s="9">
        <v>147967</v>
      </c>
      <c r="AL40" s="9">
        <v>10445</v>
      </c>
      <c r="AM40" s="9">
        <v>2966</v>
      </c>
      <c r="AN40" s="17">
        <v>43984</v>
      </c>
      <c r="AO40" s="9">
        <v>-71.599999999999994</v>
      </c>
      <c r="AP40" s="9">
        <v>156.59</v>
      </c>
      <c r="AQ40" s="16" t="s">
        <v>1084</v>
      </c>
      <c r="AR40" s="9">
        <v>283.04000000000002</v>
      </c>
      <c r="AS40" s="16" t="s">
        <v>1084</v>
      </c>
      <c r="AT40" s="9">
        <v>46.57</v>
      </c>
      <c r="AU40" s="16" t="s">
        <v>1082</v>
      </c>
      <c r="AV40" s="9">
        <v>84.48</v>
      </c>
      <c r="AW40" s="16" t="s">
        <v>1082</v>
      </c>
      <c r="AX40" s="9">
        <v>-37.9</v>
      </c>
      <c r="AY40" s="16" t="s">
        <v>1082</v>
      </c>
      <c r="AZ40" s="9">
        <v>1646</v>
      </c>
      <c r="BA40" s="9">
        <v>731</v>
      </c>
      <c r="BB40" s="9">
        <v>572</v>
      </c>
      <c r="BC40" s="9">
        <v>0.87</v>
      </c>
      <c r="BD40" s="9">
        <v>42.75</v>
      </c>
      <c r="BE40" s="9">
        <v>2780</v>
      </c>
      <c r="BF40" s="9">
        <v>3200</v>
      </c>
      <c r="BG40" s="9">
        <v>21.69</v>
      </c>
      <c r="BH40" s="9">
        <v>7.41</v>
      </c>
      <c r="BI40" s="9">
        <v>3690</v>
      </c>
      <c r="BJ40" s="9">
        <v>2448</v>
      </c>
      <c r="BK40" s="16" t="s">
        <v>1101</v>
      </c>
      <c r="BL40" s="20">
        <v>44431</v>
      </c>
      <c r="BM40" s="16" t="s">
        <v>375</v>
      </c>
      <c r="BN40" s="16" t="s">
        <v>1099</v>
      </c>
    </row>
    <row r="41" spans="1:66" ht="18.75" x14ac:dyDescent="0.2">
      <c r="A41" s="16" t="s">
        <v>821</v>
      </c>
      <c r="B41" s="16" t="s">
        <v>820</v>
      </c>
      <c r="C41" s="16" t="s">
        <v>4747</v>
      </c>
      <c r="D41" s="16" t="s">
        <v>1082</v>
      </c>
      <c r="E41" s="16" t="s">
        <v>2111</v>
      </c>
      <c r="F41" s="16" t="s">
        <v>1083</v>
      </c>
      <c r="G41" s="9">
        <v>5380</v>
      </c>
      <c r="H41" s="9">
        <v>4.7300000000000004</v>
      </c>
      <c r="I41" s="9">
        <v>5370</v>
      </c>
      <c r="J41" s="9">
        <v>4.54</v>
      </c>
      <c r="K41" s="9">
        <v>4.66</v>
      </c>
      <c r="L41" s="9">
        <v>0.7</v>
      </c>
      <c r="M41" s="9">
        <v>1.76</v>
      </c>
      <c r="N41" s="9">
        <v>23.4</v>
      </c>
      <c r="O41" s="16" t="s">
        <v>1082</v>
      </c>
      <c r="P41" s="9">
        <v>20.100000000000001</v>
      </c>
      <c r="Q41" s="16" t="s">
        <v>1082</v>
      </c>
      <c r="R41" s="9">
        <v>1.1599999999999999</v>
      </c>
      <c r="S41" s="9">
        <v>1.1599999999999999</v>
      </c>
      <c r="T41" s="9">
        <v>-1.02</v>
      </c>
      <c r="U41" s="9">
        <v>99.39</v>
      </c>
      <c r="V41" s="9">
        <v>96.51</v>
      </c>
      <c r="W41" s="9">
        <v>1</v>
      </c>
      <c r="X41" s="16" t="s">
        <v>1083</v>
      </c>
      <c r="Y41" s="9">
        <v>684.9</v>
      </c>
      <c r="Z41" s="16" t="s">
        <v>1082</v>
      </c>
      <c r="AA41" s="9">
        <v>8.4</v>
      </c>
      <c r="AB41" s="9">
        <v>19.96</v>
      </c>
      <c r="AC41" s="16" t="s">
        <v>896</v>
      </c>
      <c r="AD41" s="9">
        <v>1.66</v>
      </c>
      <c r="AE41" s="16" t="s">
        <v>897</v>
      </c>
      <c r="AF41" s="9">
        <v>0</v>
      </c>
      <c r="AG41" s="9">
        <v>86</v>
      </c>
      <c r="AH41" s="9">
        <v>3790</v>
      </c>
      <c r="AI41" s="9">
        <v>77.28</v>
      </c>
      <c r="AJ41" s="9">
        <v>73.709999999999994</v>
      </c>
      <c r="AK41" s="9">
        <v>25930</v>
      </c>
      <c r="AL41" s="9">
        <v>25228</v>
      </c>
      <c r="AM41" s="9">
        <v>5370</v>
      </c>
      <c r="AN41" s="17">
        <v>44033</v>
      </c>
      <c r="AO41" s="9">
        <v>-78.7</v>
      </c>
      <c r="AP41" s="9">
        <v>13.09</v>
      </c>
      <c r="AQ41" s="16" t="s">
        <v>1084</v>
      </c>
      <c r="AR41" s="9">
        <v>48.63</v>
      </c>
      <c r="AS41" s="16" t="s">
        <v>1084</v>
      </c>
      <c r="AT41" s="9">
        <v>6.99</v>
      </c>
      <c r="AU41" s="16" t="s">
        <v>1082</v>
      </c>
      <c r="AV41" s="9">
        <v>26.4</v>
      </c>
      <c r="AW41" s="16" t="s">
        <v>1082</v>
      </c>
      <c r="AX41" s="9">
        <v>-19.420000000000002</v>
      </c>
      <c r="AY41" s="16" t="s">
        <v>1082</v>
      </c>
      <c r="AZ41" s="9">
        <v>4311</v>
      </c>
      <c r="BA41" s="9">
        <v>1497</v>
      </c>
      <c r="BB41" s="9">
        <v>1692</v>
      </c>
      <c r="BC41" s="9">
        <v>1.83</v>
      </c>
      <c r="BD41" s="9">
        <v>99.11</v>
      </c>
      <c r="BE41" s="9">
        <v>4242</v>
      </c>
      <c r="BF41" s="9">
        <v>5399</v>
      </c>
      <c r="BG41" s="9">
        <v>45.01</v>
      </c>
      <c r="BH41" s="9">
        <v>0.35</v>
      </c>
      <c r="BI41" s="9">
        <v>5399</v>
      </c>
      <c r="BJ41" s="9">
        <v>3247</v>
      </c>
      <c r="BK41" s="16" t="s">
        <v>1105</v>
      </c>
      <c r="BL41" s="20">
        <v>44462</v>
      </c>
      <c r="BM41" s="16" t="s">
        <v>375</v>
      </c>
      <c r="BN41" s="16" t="s">
        <v>1099</v>
      </c>
    </row>
    <row r="42" spans="1:66" ht="18.75" x14ac:dyDescent="0.2">
      <c r="A42" s="16" t="s">
        <v>181</v>
      </c>
      <c r="B42" s="16" t="s">
        <v>842</v>
      </c>
      <c r="C42" s="16" t="s">
        <v>983</v>
      </c>
      <c r="D42" s="16" t="s">
        <v>1082</v>
      </c>
      <c r="E42" s="16" t="s">
        <v>827</v>
      </c>
      <c r="F42" s="16" t="s">
        <v>1083</v>
      </c>
      <c r="G42" s="9">
        <v>14697</v>
      </c>
      <c r="H42" s="9">
        <v>0.8</v>
      </c>
      <c r="I42" s="9">
        <v>14585</v>
      </c>
      <c r="J42" s="9">
        <v>0.03</v>
      </c>
      <c r="K42" s="9">
        <v>1.85</v>
      </c>
      <c r="L42" s="9">
        <v>0.89</v>
      </c>
      <c r="M42" s="9">
        <v>0.55000000000000004</v>
      </c>
      <c r="N42" s="9">
        <v>12.5</v>
      </c>
      <c r="O42" s="16" t="s">
        <v>1082</v>
      </c>
      <c r="P42" s="9">
        <v>23.6</v>
      </c>
      <c r="Q42" s="16" t="s">
        <v>1082</v>
      </c>
      <c r="R42" s="9">
        <v>0.53</v>
      </c>
      <c r="S42" s="9">
        <v>-1.89</v>
      </c>
      <c r="T42" s="9">
        <v>-1.94</v>
      </c>
      <c r="U42" s="9">
        <v>32.72</v>
      </c>
      <c r="V42" s="9">
        <v>96.21</v>
      </c>
      <c r="W42" s="9">
        <v>-5.4</v>
      </c>
      <c r="X42" s="16" t="s">
        <v>1083</v>
      </c>
      <c r="Y42" s="9">
        <v>-5</v>
      </c>
      <c r="Z42" s="16" t="s">
        <v>1083</v>
      </c>
      <c r="AA42" s="9">
        <v>0.36</v>
      </c>
      <c r="AB42" s="9">
        <v>-1.67</v>
      </c>
      <c r="AC42" s="16" t="s">
        <v>896</v>
      </c>
      <c r="AD42" s="9">
        <v>0.54</v>
      </c>
      <c r="AE42" s="16" t="s">
        <v>897</v>
      </c>
      <c r="AF42" s="9">
        <v>0</v>
      </c>
      <c r="AG42" s="9">
        <v>21</v>
      </c>
      <c r="AH42" s="9">
        <v>13205</v>
      </c>
      <c r="AI42" s="9">
        <v>38.880000000000003</v>
      </c>
      <c r="AJ42" s="9">
        <v>37.81</v>
      </c>
      <c r="AK42" s="9">
        <v>38990</v>
      </c>
      <c r="AL42" s="9">
        <v>19406</v>
      </c>
      <c r="AM42" s="9">
        <v>14585</v>
      </c>
      <c r="AN42" s="17">
        <v>44241</v>
      </c>
      <c r="AO42" s="9">
        <v>-24.8</v>
      </c>
      <c r="AP42" s="9">
        <v>2.2999999999999998</v>
      </c>
      <c r="AQ42" s="16" t="s">
        <v>1082</v>
      </c>
      <c r="AR42" s="9">
        <v>69.27</v>
      </c>
      <c r="AS42" s="16" t="s">
        <v>1084</v>
      </c>
      <c r="AT42" s="9">
        <v>3.35</v>
      </c>
      <c r="AU42" s="16" t="s">
        <v>1083</v>
      </c>
      <c r="AV42" s="9">
        <v>101.88</v>
      </c>
      <c r="AW42" s="16" t="s">
        <v>1082</v>
      </c>
      <c r="AX42" s="9">
        <v>3.25</v>
      </c>
      <c r="AY42" s="16" t="s">
        <v>1083</v>
      </c>
      <c r="AZ42" s="9">
        <v>725</v>
      </c>
      <c r="BA42" s="9">
        <v>222</v>
      </c>
      <c r="BB42" s="9">
        <v>346</v>
      </c>
      <c r="BC42" s="9">
        <v>0.66</v>
      </c>
      <c r="BD42" s="9">
        <v>19.02</v>
      </c>
      <c r="BE42" s="9">
        <v>13740</v>
      </c>
      <c r="BF42" s="9">
        <v>15100</v>
      </c>
      <c r="BG42" s="9">
        <v>28.92</v>
      </c>
      <c r="BH42" s="9">
        <v>71.319999999999993</v>
      </c>
      <c r="BI42" s="9">
        <v>28726</v>
      </c>
      <c r="BJ42" s="9">
        <v>11400</v>
      </c>
      <c r="BK42" s="16" t="s">
        <v>1101</v>
      </c>
      <c r="BL42" s="20">
        <v>44431</v>
      </c>
      <c r="BM42" s="16" t="s">
        <v>375</v>
      </c>
      <c r="BN42" s="16" t="s">
        <v>1099</v>
      </c>
    </row>
    <row r="43" spans="1:66" ht="18.75" x14ac:dyDescent="0.2">
      <c r="A43" s="16" t="s">
        <v>24</v>
      </c>
      <c r="B43" s="16" t="s">
        <v>812</v>
      </c>
      <c r="C43" s="16" t="s">
        <v>4748</v>
      </c>
      <c r="D43" s="16" t="s">
        <v>1082</v>
      </c>
      <c r="E43" s="16" t="s">
        <v>4624</v>
      </c>
      <c r="F43" s="16" t="s">
        <v>1083</v>
      </c>
      <c r="G43" s="9">
        <v>4740</v>
      </c>
      <c r="H43" s="9">
        <v>-1.46</v>
      </c>
      <c r="I43" s="9">
        <v>4762</v>
      </c>
      <c r="J43" s="9">
        <v>-1</v>
      </c>
      <c r="K43" s="9">
        <v>4.2300000000000004</v>
      </c>
      <c r="L43" s="9">
        <v>0.61</v>
      </c>
      <c r="M43" s="9">
        <v>0.84</v>
      </c>
      <c r="N43" s="9">
        <v>11.9</v>
      </c>
      <c r="O43" s="16" t="s">
        <v>1082</v>
      </c>
      <c r="P43" s="9">
        <v>17.600000000000001</v>
      </c>
      <c r="Q43" s="16" t="s">
        <v>1082</v>
      </c>
      <c r="R43" s="9">
        <v>0.67</v>
      </c>
      <c r="S43" s="9">
        <v>-1.48</v>
      </c>
      <c r="T43" s="9">
        <v>-1.03</v>
      </c>
      <c r="U43" s="9">
        <v>73.02</v>
      </c>
      <c r="V43" s="9">
        <v>89.14</v>
      </c>
      <c r="W43" s="9">
        <v>-10.8</v>
      </c>
      <c r="X43" s="16" t="s">
        <v>1083</v>
      </c>
      <c r="Y43" s="9">
        <v>-14.1</v>
      </c>
      <c r="Z43" s="16" t="s">
        <v>1083</v>
      </c>
      <c r="AA43" s="9">
        <v>-2.4500000000000002</v>
      </c>
      <c r="AB43" s="9">
        <v>6.28</v>
      </c>
      <c r="AC43" s="16" t="s">
        <v>896</v>
      </c>
      <c r="AD43" s="9">
        <v>0.79</v>
      </c>
      <c r="AE43" s="16" t="s">
        <v>897</v>
      </c>
      <c r="AF43" s="9">
        <v>0</v>
      </c>
      <c r="AG43" s="9">
        <v>71</v>
      </c>
      <c r="AH43" s="9">
        <v>4140</v>
      </c>
      <c r="AI43" s="9">
        <v>65.83</v>
      </c>
      <c r="AJ43" s="9">
        <v>70.75</v>
      </c>
      <c r="AK43" s="9">
        <v>12140</v>
      </c>
      <c r="AL43" s="9">
        <v>11561</v>
      </c>
      <c r="AM43" s="9">
        <v>4762</v>
      </c>
      <c r="AN43" s="17">
        <v>44041</v>
      </c>
      <c r="AO43" s="9">
        <v>-58.8</v>
      </c>
      <c r="AP43" s="9">
        <v>223.04</v>
      </c>
      <c r="AQ43" s="16" t="s">
        <v>1084</v>
      </c>
      <c r="AR43" s="9">
        <v>433.36</v>
      </c>
      <c r="AS43" s="16" t="s">
        <v>1084</v>
      </c>
      <c r="AT43" s="9">
        <v>105.52</v>
      </c>
      <c r="AU43" s="16" t="s">
        <v>1082</v>
      </c>
      <c r="AV43" s="9">
        <v>207.11</v>
      </c>
      <c r="AW43" s="16" t="s">
        <v>1082</v>
      </c>
      <c r="AX43" s="9">
        <v>-101.59</v>
      </c>
      <c r="AY43" s="16" t="s">
        <v>1082</v>
      </c>
      <c r="AZ43" s="9">
        <v>11063</v>
      </c>
      <c r="BA43" s="9">
        <v>4108</v>
      </c>
      <c r="BB43" s="9">
        <v>3380</v>
      </c>
      <c r="BC43" s="9">
        <v>0.81</v>
      </c>
      <c r="BD43" s="9">
        <v>90.9</v>
      </c>
      <c r="BE43" s="9">
        <v>4380</v>
      </c>
      <c r="BF43" s="9">
        <v>4932</v>
      </c>
      <c r="BG43" s="9">
        <v>38.590000000000003</v>
      </c>
      <c r="BH43" s="9">
        <v>4.05</v>
      </c>
      <c r="BI43" s="9">
        <v>4932</v>
      </c>
      <c r="BJ43" s="9">
        <v>2821</v>
      </c>
      <c r="BK43" s="16" t="s">
        <v>1098</v>
      </c>
      <c r="BL43" s="20">
        <v>44492</v>
      </c>
      <c r="BM43" s="16" t="s">
        <v>375</v>
      </c>
      <c r="BN43" s="16" t="s">
        <v>1099</v>
      </c>
    </row>
    <row r="44" spans="1:66" ht="18.75" x14ac:dyDescent="0.2">
      <c r="A44" s="16" t="s">
        <v>573</v>
      </c>
      <c r="B44" s="16" t="s">
        <v>924</v>
      </c>
      <c r="C44" s="16" t="s">
        <v>2133</v>
      </c>
      <c r="D44" s="16" t="s">
        <v>1082</v>
      </c>
      <c r="E44" s="16" t="s">
        <v>998</v>
      </c>
      <c r="F44" s="16" t="s">
        <v>1083</v>
      </c>
      <c r="G44" s="9">
        <v>3849</v>
      </c>
      <c r="H44" s="9">
        <v>4.99</v>
      </c>
      <c r="I44" s="9">
        <v>3805</v>
      </c>
      <c r="J44" s="9">
        <v>3.79</v>
      </c>
      <c r="K44" s="9">
        <v>4.03</v>
      </c>
      <c r="L44" s="9">
        <v>0.98</v>
      </c>
      <c r="M44" s="9">
        <v>1</v>
      </c>
      <c r="N44" s="9">
        <v>12.3</v>
      </c>
      <c r="O44" s="16" t="s">
        <v>1082</v>
      </c>
      <c r="P44" s="9">
        <v>10.199999999999999</v>
      </c>
      <c r="Q44" s="16" t="s">
        <v>1082</v>
      </c>
      <c r="R44" s="9">
        <v>1.21</v>
      </c>
      <c r="S44" s="9">
        <v>1.21</v>
      </c>
      <c r="T44" s="9">
        <v>-1.43</v>
      </c>
      <c r="U44" s="9">
        <v>99.8</v>
      </c>
      <c r="V44" s="9">
        <v>90.53</v>
      </c>
      <c r="W44" s="9">
        <v>847</v>
      </c>
      <c r="X44" s="16" t="s">
        <v>1082</v>
      </c>
      <c r="Y44" s="9">
        <v>-569.29999999999995</v>
      </c>
      <c r="Z44" s="16" t="s">
        <v>1082</v>
      </c>
      <c r="AA44" s="9">
        <v>-4.1100000000000003</v>
      </c>
      <c r="AB44" s="9">
        <v>7.91</v>
      </c>
      <c r="AC44" s="16" t="s">
        <v>896</v>
      </c>
      <c r="AD44" s="9">
        <v>1</v>
      </c>
      <c r="AE44" s="16" t="s">
        <v>897</v>
      </c>
      <c r="AF44" s="9">
        <v>0</v>
      </c>
      <c r="AG44" s="9">
        <v>64</v>
      </c>
      <c r="AH44" s="9">
        <v>3251</v>
      </c>
      <c r="AI44" s="9">
        <v>57.27</v>
      </c>
      <c r="AJ44" s="9">
        <v>53.74</v>
      </c>
      <c r="AK44" s="9">
        <v>11001</v>
      </c>
      <c r="AL44" s="9">
        <v>11180</v>
      </c>
      <c r="AM44" s="9">
        <v>3805</v>
      </c>
      <c r="AN44" s="17">
        <v>44163</v>
      </c>
      <c r="AO44" s="9">
        <v>-66</v>
      </c>
      <c r="AP44" s="9">
        <v>1.27</v>
      </c>
      <c r="AQ44" s="16" t="s">
        <v>1082</v>
      </c>
      <c r="AR44" s="9">
        <v>121.56</v>
      </c>
      <c r="AS44" s="16" t="s">
        <v>1084</v>
      </c>
      <c r="AT44" s="9">
        <v>490.36</v>
      </c>
      <c r="AU44" s="16" t="s">
        <v>1082</v>
      </c>
      <c r="AV44" s="9">
        <v>50.76</v>
      </c>
      <c r="AW44" s="16" t="s">
        <v>1082</v>
      </c>
      <c r="AX44" s="9">
        <v>439.6</v>
      </c>
      <c r="AY44" s="16" t="s">
        <v>1082</v>
      </c>
      <c r="AZ44" s="9">
        <v>2106</v>
      </c>
      <c r="BA44" s="9">
        <v>737</v>
      </c>
      <c r="BB44" s="9">
        <v>807</v>
      </c>
      <c r="BC44" s="9">
        <v>1.0900000000000001</v>
      </c>
      <c r="BD44" s="9">
        <v>60.43</v>
      </c>
      <c r="BE44" s="9">
        <v>3502</v>
      </c>
      <c r="BF44" s="9">
        <v>4264</v>
      </c>
      <c r="BG44" s="9">
        <v>20.96</v>
      </c>
      <c r="BH44" s="9">
        <v>10.78</v>
      </c>
      <c r="BI44" s="9">
        <v>4300</v>
      </c>
      <c r="BJ44" s="9">
        <v>3160</v>
      </c>
      <c r="BK44" s="16" t="s">
        <v>1101</v>
      </c>
      <c r="BL44" s="20">
        <v>44431</v>
      </c>
      <c r="BM44" s="16" t="s">
        <v>375</v>
      </c>
      <c r="BN44" s="16" t="s">
        <v>1099</v>
      </c>
    </row>
    <row r="45" spans="1:66" ht="18.75" x14ac:dyDescent="0.2">
      <c r="A45" s="16" t="s">
        <v>38</v>
      </c>
      <c r="B45" s="16" t="s">
        <v>812</v>
      </c>
      <c r="C45" s="16" t="s">
        <v>4749</v>
      </c>
      <c r="D45" s="16" t="s">
        <v>1082</v>
      </c>
      <c r="E45" s="16" t="s">
        <v>4750</v>
      </c>
      <c r="F45" s="16" t="s">
        <v>1083</v>
      </c>
      <c r="G45" s="9">
        <v>12040</v>
      </c>
      <c r="H45" s="9">
        <v>0</v>
      </c>
      <c r="I45" s="9">
        <v>12060</v>
      </c>
      <c r="J45" s="9">
        <v>0.17</v>
      </c>
      <c r="K45" s="9">
        <v>2.77</v>
      </c>
      <c r="L45" s="9">
        <v>0.55000000000000004</v>
      </c>
      <c r="M45" s="9">
        <v>0.57999999999999996</v>
      </c>
      <c r="N45" s="9">
        <v>11.8</v>
      </c>
      <c r="O45" s="16" t="s">
        <v>1082</v>
      </c>
      <c r="P45" s="9">
        <v>16</v>
      </c>
      <c r="Q45" s="16" t="s">
        <v>1082</v>
      </c>
      <c r="R45" s="9">
        <v>0.74</v>
      </c>
      <c r="S45" s="9">
        <v>-1.36</v>
      </c>
      <c r="T45" s="9">
        <v>-1.5</v>
      </c>
      <c r="U45" s="9">
        <v>61.16</v>
      </c>
      <c r="V45" s="9">
        <v>80.97</v>
      </c>
      <c r="W45" s="9">
        <v>-25</v>
      </c>
      <c r="X45" s="16" t="s">
        <v>1083</v>
      </c>
      <c r="Y45" s="9">
        <v>-65.3</v>
      </c>
      <c r="Z45" s="16" t="s">
        <v>1083</v>
      </c>
      <c r="AA45" s="9">
        <v>-4.67</v>
      </c>
      <c r="AB45" s="9">
        <v>-2.59</v>
      </c>
      <c r="AC45" s="16" t="s">
        <v>896</v>
      </c>
      <c r="AD45" s="9">
        <v>0.59</v>
      </c>
      <c r="AE45" s="16" t="s">
        <v>897</v>
      </c>
      <c r="AF45" s="9">
        <v>0</v>
      </c>
      <c r="AG45" s="9">
        <v>71</v>
      </c>
      <c r="AH45" s="9">
        <v>11000</v>
      </c>
      <c r="AI45" s="9">
        <v>58.04</v>
      </c>
      <c r="AJ45" s="9">
        <v>59.64</v>
      </c>
      <c r="AK45" s="9">
        <v>24820</v>
      </c>
      <c r="AL45" s="9">
        <v>16246</v>
      </c>
      <c r="AM45" s="9">
        <v>12060</v>
      </c>
      <c r="AN45" s="17">
        <v>44034</v>
      </c>
      <c r="AO45" s="9">
        <v>-25.8</v>
      </c>
      <c r="AP45" s="9">
        <v>6.43</v>
      </c>
      <c r="AQ45" s="16" t="s">
        <v>1082</v>
      </c>
      <c r="AR45" s="9">
        <v>868.97</v>
      </c>
      <c r="AS45" s="16" t="s">
        <v>1084</v>
      </c>
      <c r="AT45" s="9">
        <v>7.74</v>
      </c>
      <c r="AU45" s="16" t="s">
        <v>1083</v>
      </c>
      <c r="AV45" s="9">
        <v>1.05</v>
      </c>
      <c r="AW45" s="16" t="s">
        <v>1083</v>
      </c>
      <c r="AX45" s="9">
        <v>6.69</v>
      </c>
      <c r="AY45" s="16" t="s">
        <v>1083</v>
      </c>
      <c r="AZ45" s="9">
        <v>17378</v>
      </c>
      <c r="BA45" s="9">
        <v>6610</v>
      </c>
      <c r="BB45" s="9">
        <v>6450</v>
      </c>
      <c r="BC45" s="9">
        <v>0.65</v>
      </c>
      <c r="BD45" s="9">
        <v>74.040000000000006</v>
      </c>
      <c r="BE45" s="9">
        <v>11570</v>
      </c>
      <c r="BF45" s="9">
        <v>13100</v>
      </c>
      <c r="BG45" s="9">
        <v>20.27</v>
      </c>
      <c r="BH45" s="9">
        <v>8.8000000000000007</v>
      </c>
      <c r="BI45" s="9">
        <v>13190</v>
      </c>
      <c r="BJ45" s="9">
        <v>8760</v>
      </c>
      <c r="BK45" s="16" t="s">
        <v>1098</v>
      </c>
      <c r="BL45" s="20">
        <v>44450</v>
      </c>
      <c r="BM45" s="16" t="s">
        <v>375</v>
      </c>
      <c r="BN45" s="16" t="s">
        <v>1099</v>
      </c>
    </row>
    <row r="46" spans="1:66" ht="18.75" x14ac:dyDescent="0.2">
      <c r="A46" s="16" t="s">
        <v>467</v>
      </c>
      <c r="B46" s="16" t="s">
        <v>924</v>
      </c>
      <c r="C46" s="16" t="s">
        <v>1019</v>
      </c>
      <c r="D46" s="16" t="s">
        <v>1082</v>
      </c>
      <c r="E46" s="16" t="s">
        <v>1027</v>
      </c>
      <c r="F46" s="16" t="s">
        <v>1083</v>
      </c>
      <c r="G46" s="9">
        <v>6706</v>
      </c>
      <c r="H46" s="9">
        <v>4.99</v>
      </c>
      <c r="I46" s="9">
        <v>6695</v>
      </c>
      <c r="J46" s="9">
        <v>4.82</v>
      </c>
      <c r="K46" s="9">
        <v>3.81</v>
      </c>
      <c r="L46" s="9">
        <v>1.1499999999999999</v>
      </c>
      <c r="M46" s="9">
        <v>1.1000000000000001</v>
      </c>
      <c r="N46" s="9">
        <v>14.9</v>
      </c>
      <c r="O46" s="16" t="s">
        <v>1082</v>
      </c>
      <c r="P46" s="9">
        <v>13</v>
      </c>
      <c r="Q46" s="16" t="s">
        <v>1082</v>
      </c>
      <c r="R46" s="9">
        <v>1.1499999999999999</v>
      </c>
      <c r="S46" s="9">
        <v>1.1499999999999999</v>
      </c>
      <c r="T46" s="9">
        <v>-1.31</v>
      </c>
      <c r="U46" s="9">
        <v>99.89</v>
      </c>
      <c r="V46" s="9">
        <v>73.69</v>
      </c>
      <c r="W46" s="9">
        <v>1.4</v>
      </c>
      <c r="X46" s="16" t="s">
        <v>1083</v>
      </c>
      <c r="Y46" s="9">
        <v>-561.70000000000005</v>
      </c>
      <c r="Z46" s="16" t="s">
        <v>1082</v>
      </c>
      <c r="AA46" s="9">
        <v>-2.57</v>
      </c>
      <c r="AB46" s="9">
        <v>1.33</v>
      </c>
      <c r="AC46" s="16" t="s">
        <v>896</v>
      </c>
      <c r="AD46" s="9">
        <v>1.1399999999999999</v>
      </c>
      <c r="AE46" s="16" t="s">
        <v>897</v>
      </c>
      <c r="AF46" s="9">
        <v>0</v>
      </c>
      <c r="AG46" s="9">
        <v>64</v>
      </c>
      <c r="AH46" s="9">
        <v>5700</v>
      </c>
      <c r="AI46" s="9">
        <v>54.25</v>
      </c>
      <c r="AJ46" s="9">
        <v>48.86</v>
      </c>
      <c r="AK46" s="9">
        <v>206154</v>
      </c>
      <c r="AL46" s="9">
        <v>16343</v>
      </c>
      <c r="AM46" s="9">
        <v>6695</v>
      </c>
      <c r="AN46" s="17">
        <v>44163</v>
      </c>
      <c r="AO46" s="9">
        <v>-59</v>
      </c>
      <c r="AP46" s="9">
        <v>1.58</v>
      </c>
      <c r="AQ46" s="16" t="s">
        <v>1082</v>
      </c>
      <c r="AR46" s="9">
        <v>46.7</v>
      </c>
      <c r="AS46" s="16" t="s">
        <v>1084</v>
      </c>
      <c r="AT46" s="9">
        <v>1.06</v>
      </c>
      <c r="AU46" s="16" t="s">
        <v>1083</v>
      </c>
      <c r="AV46" s="9">
        <v>34.65</v>
      </c>
      <c r="AW46" s="16" t="s">
        <v>1082</v>
      </c>
      <c r="AX46" s="9">
        <v>1.03</v>
      </c>
      <c r="AY46" s="16" t="s">
        <v>1083</v>
      </c>
      <c r="AZ46" s="9">
        <v>930</v>
      </c>
      <c r="BA46" s="9">
        <v>357</v>
      </c>
      <c r="BB46" s="9">
        <v>302</v>
      </c>
      <c r="BC46" s="9">
        <v>1.1499999999999999</v>
      </c>
      <c r="BD46" s="9">
        <v>49.83</v>
      </c>
      <c r="BE46" s="9">
        <v>6100</v>
      </c>
      <c r="BF46" s="9">
        <v>7290</v>
      </c>
      <c r="BG46" s="9">
        <v>21.26</v>
      </c>
      <c r="BH46" s="9">
        <v>8.6999999999999993</v>
      </c>
      <c r="BI46" s="9">
        <v>7890</v>
      </c>
      <c r="BJ46" s="9">
        <v>5530</v>
      </c>
      <c r="BK46" s="16" t="s">
        <v>1101</v>
      </c>
      <c r="BL46" s="20">
        <v>44431</v>
      </c>
      <c r="BM46" s="16" t="s">
        <v>375</v>
      </c>
      <c r="BN46" s="16" t="s">
        <v>1099</v>
      </c>
    </row>
    <row r="47" spans="1:66" ht="18.75" x14ac:dyDescent="0.2">
      <c r="A47" s="16" t="s">
        <v>1145</v>
      </c>
      <c r="B47" s="16" t="s">
        <v>912</v>
      </c>
      <c r="C47" s="16" t="s">
        <v>4751</v>
      </c>
      <c r="D47" s="16" t="s">
        <v>1082</v>
      </c>
      <c r="E47" s="16" t="s">
        <v>4752</v>
      </c>
      <c r="F47" s="16" t="s">
        <v>1083</v>
      </c>
      <c r="G47" s="9">
        <v>4847</v>
      </c>
      <c r="H47" s="9">
        <v>4.9800000000000004</v>
      </c>
      <c r="I47" s="9">
        <v>4847</v>
      </c>
      <c r="J47" s="9">
        <v>4.9800000000000004</v>
      </c>
      <c r="K47" s="9">
        <v>0.98</v>
      </c>
      <c r="L47" s="9">
        <v>1.17</v>
      </c>
      <c r="M47" s="9">
        <v>3.69</v>
      </c>
      <c r="N47" s="9">
        <v>12.2</v>
      </c>
      <c r="O47" s="16" t="s">
        <v>1082</v>
      </c>
      <c r="P47" s="9">
        <v>707.5</v>
      </c>
      <c r="Q47" s="16" t="s">
        <v>1084</v>
      </c>
      <c r="R47" s="9"/>
      <c r="S47" s="9">
        <v>17.28</v>
      </c>
      <c r="T47" s="9">
        <v>34.43</v>
      </c>
      <c r="U47" s="9">
        <v>97.74</v>
      </c>
      <c r="V47" s="9">
        <v>55.92</v>
      </c>
      <c r="W47" s="9">
        <v>27.6</v>
      </c>
      <c r="X47" s="16" t="s">
        <v>1083</v>
      </c>
      <c r="Y47" s="9">
        <v>15.7</v>
      </c>
      <c r="Z47" s="16" t="s">
        <v>1083</v>
      </c>
      <c r="AA47" s="9">
        <v>20.3</v>
      </c>
      <c r="AB47" s="9">
        <v>53.39</v>
      </c>
      <c r="AC47" s="16" t="s">
        <v>23</v>
      </c>
      <c r="AD47" s="9"/>
      <c r="AE47" s="16" t="s">
        <v>897</v>
      </c>
      <c r="AF47" s="9">
        <v>3000000000</v>
      </c>
      <c r="AG47" s="9">
        <v>0</v>
      </c>
      <c r="AH47" s="9">
        <v>0</v>
      </c>
      <c r="AI47" s="9">
        <v>0</v>
      </c>
      <c r="AJ47" s="9">
        <v>0</v>
      </c>
      <c r="AK47" s="9">
        <v>4847</v>
      </c>
      <c r="AL47" s="9">
        <v>4847</v>
      </c>
      <c r="AM47" s="9">
        <v>4847</v>
      </c>
      <c r="AN47" s="17">
        <v>44443</v>
      </c>
      <c r="AO47" s="9">
        <v>0</v>
      </c>
      <c r="AP47" s="9">
        <v>23.53</v>
      </c>
      <c r="AQ47" s="16" t="s">
        <v>1082</v>
      </c>
      <c r="AR47" s="9">
        <v>1.45</v>
      </c>
      <c r="AS47" s="16" t="s">
        <v>1084</v>
      </c>
      <c r="AT47" s="9">
        <v>11.4</v>
      </c>
      <c r="AU47" s="16" t="s">
        <v>1083</v>
      </c>
      <c r="AV47" s="9">
        <v>701.36</v>
      </c>
      <c r="AW47" s="16" t="s">
        <v>1084</v>
      </c>
      <c r="AX47" s="9">
        <v>11.4</v>
      </c>
      <c r="AY47" s="16" t="s">
        <v>1083</v>
      </c>
      <c r="AZ47" s="9">
        <v>61680</v>
      </c>
      <c r="BA47" s="9">
        <v>5270</v>
      </c>
      <c r="BB47" s="9">
        <v>52109</v>
      </c>
      <c r="BC47" s="9">
        <v>2.31</v>
      </c>
      <c r="BD47" s="9">
        <v>100</v>
      </c>
      <c r="BE47" s="9">
        <v>3483</v>
      </c>
      <c r="BF47" s="9">
        <v>4847</v>
      </c>
      <c r="BG47" s="9">
        <v>154.83000000000001</v>
      </c>
      <c r="BH47" s="9">
        <v>0</v>
      </c>
      <c r="BI47" s="9">
        <v>4617</v>
      </c>
      <c r="BJ47" s="9">
        <v>1902</v>
      </c>
      <c r="BK47" s="16" t="s">
        <v>1101</v>
      </c>
      <c r="BL47" s="20">
        <v>44578</v>
      </c>
      <c r="BM47" s="16" t="s">
        <v>375</v>
      </c>
      <c r="BN47" s="16" t="s">
        <v>1139</v>
      </c>
    </row>
    <row r="48" spans="1:66" ht="18.75" x14ac:dyDescent="0.2">
      <c r="A48" s="16" t="s">
        <v>43</v>
      </c>
      <c r="B48" s="16" t="s">
        <v>899</v>
      </c>
      <c r="C48" s="16" t="s">
        <v>1059</v>
      </c>
      <c r="D48" s="16" t="s">
        <v>1082</v>
      </c>
      <c r="E48" s="16" t="s">
        <v>858</v>
      </c>
      <c r="F48" s="16" t="s">
        <v>1083</v>
      </c>
      <c r="G48" s="9">
        <v>17400</v>
      </c>
      <c r="H48" s="9">
        <v>4.95</v>
      </c>
      <c r="I48" s="9">
        <v>17330</v>
      </c>
      <c r="J48" s="9">
        <v>4.5199999999999996</v>
      </c>
      <c r="K48" s="9">
        <v>4.38</v>
      </c>
      <c r="L48" s="9">
        <v>1.1299999999999999</v>
      </c>
      <c r="M48" s="9">
        <v>1.46</v>
      </c>
      <c r="N48" s="9">
        <v>20.9</v>
      </c>
      <c r="O48" s="16" t="s">
        <v>1082</v>
      </c>
      <c r="P48" s="9">
        <v>21</v>
      </c>
      <c r="Q48" s="16" t="s">
        <v>1082</v>
      </c>
      <c r="R48" s="9">
        <v>0.99</v>
      </c>
      <c r="S48" s="9">
        <v>-1.01</v>
      </c>
      <c r="T48" s="9">
        <v>-1.1200000000000001</v>
      </c>
      <c r="U48" s="9">
        <v>99.71</v>
      </c>
      <c r="V48" s="9">
        <v>85.17</v>
      </c>
      <c r="W48" s="9">
        <v>4.8</v>
      </c>
      <c r="X48" s="16" t="s">
        <v>1083</v>
      </c>
      <c r="Y48" s="9">
        <v>1</v>
      </c>
      <c r="Z48" s="16" t="s">
        <v>1083</v>
      </c>
      <c r="AA48" s="9">
        <v>0.75</v>
      </c>
      <c r="AB48" s="9">
        <v>7.74</v>
      </c>
      <c r="AC48" s="16" t="s">
        <v>896</v>
      </c>
      <c r="AD48" s="9">
        <v>1.45</v>
      </c>
      <c r="AE48" s="16" t="s">
        <v>897</v>
      </c>
      <c r="AF48" s="9">
        <v>0</v>
      </c>
      <c r="AG48" s="9">
        <v>64</v>
      </c>
      <c r="AH48" s="9">
        <v>13730</v>
      </c>
      <c r="AI48" s="9">
        <v>62.37</v>
      </c>
      <c r="AJ48" s="9">
        <v>57.86</v>
      </c>
      <c r="AK48" s="9">
        <v>84900</v>
      </c>
      <c r="AL48" s="9">
        <v>81469</v>
      </c>
      <c r="AM48" s="9">
        <v>17330</v>
      </c>
      <c r="AN48" s="17">
        <v>44059</v>
      </c>
      <c r="AO48" s="9">
        <v>-78.7</v>
      </c>
      <c r="AP48" s="9">
        <v>101.11</v>
      </c>
      <c r="AQ48" s="16" t="s">
        <v>1084</v>
      </c>
      <c r="AR48" s="9">
        <v>64.23</v>
      </c>
      <c r="AS48" s="16" t="s">
        <v>1084</v>
      </c>
      <c r="AT48" s="9">
        <v>175.9</v>
      </c>
      <c r="AU48" s="16" t="s">
        <v>1082</v>
      </c>
      <c r="AV48" s="9">
        <v>117</v>
      </c>
      <c r="AW48" s="16" t="s">
        <v>1082</v>
      </c>
      <c r="AX48" s="9">
        <v>58.91</v>
      </c>
      <c r="AY48" s="16" t="s">
        <v>1082</v>
      </c>
      <c r="AZ48" s="9">
        <v>3819</v>
      </c>
      <c r="BA48" s="9">
        <v>1576</v>
      </c>
      <c r="BB48" s="9">
        <v>1337</v>
      </c>
      <c r="BC48" s="9">
        <v>1.64</v>
      </c>
      <c r="BD48" s="9">
        <v>83.68</v>
      </c>
      <c r="BE48" s="9">
        <v>15610</v>
      </c>
      <c r="BF48" s="9">
        <v>18490</v>
      </c>
      <c r="BG48" s="9">
        <v>32.82</v>
      </c>
      <c r="BH48" s="9">
        <v>6.26</v>
      </c>
      <c r="BI48" s="9">
        <v>18490</v>
      </c>
      <c r="BJ48" s="9">
        <v>11810</v>
      </c>
      <c r="BK48" s="16"/>
      <c r="BL48" s="20"/>
      <c r="BM48" s="16"/>
      <c r="BN48" s="16"/>
    </row>
    <row r="49" spans="1:66" ht="18.75" x14ac:dyDescent="0.2">
      <c r="A49" s="16" t="s">
        <v>150</v>
      </c>
      <c r="B49" s="16" t="s">
        <v>915</v>
      </c>
      <c r="C49" s="16" t="s">
        <v>905</v>
      </c>
      <c r="D49" s="16" t="s">
        <v>1082</v>
      </c>
      <c r="E49" s="16" t="s">
        <v>1109</v>
      </c>
      <c r="F49" s="16" t="s">
        <v>1083</v>
      </c>
      <c r="G49" s="9">
        <v>32680</v>
      </c>
      <c r="H49" s="9">
        <v>-0.49</v>
      </c>
      <c r="I49" s="9">
        <v>32930</v>
      </c>
      <c r="J49" s="9">
        <v>0.27</v>
      </c>
      <c r="K49" s="9">
        <v>5.9</v>
      </c>
      <c r="L49" s="9">
        <v>0.49</v>
      </c>
      <c r="M49" s="9">
        <v>1.07</v>
      </c>
      <c r="N49" s="9">
        <v>15.2</v>
      </c>
      <c r="O49" s="16" t="s">
        <v>1082</v>
      </c>
      <c r="P49" s="9">
        <v>16.399999999999999</v>
      </c>
      <c r="Q49" s="16" t="s">
        <v>1082</v>
      </c>
      <c r="R49" s="9">
        <v>0.93</v>
      </c>
      <c r="S49" s="9">
        <v>-1.07</v>
      </c>
      <c r="T49" s="9">
        <v>-1.1000000000000001</v>
      </c>
      <c r="U49" s="9">
        <v>87.69</v>
      </c>
      <c r="V49" s="9">
        <v>96.96</v>
      </c>
      <c r="W49" s="9">
        <v>-1.3</v>
      </c>
      <c r="X49" s="16" t="s">
        <v>1083</v>
      </c>
      <c r="Y49" s="9">
        <v>-767.1</v>
      </c>
      <c r="Z49" s="16" t="s">
        <v>1082</v>
      </c>
      <c r="AA49" s="9">
        <v>-4.3600000000000003</v>
      </c>
      <c r="AB49" s="9">
        <v>15.07</v>
      </c>
      <c r="AC49" s="16" t="s">
        <v>896</v>
      </c>
      <c r="AD49" s="9">
        <v>1.01</v>
      </c>
      <c r="AE49" s="16" t="s">
        <v>897</v>
      </c>
      <c r="AF49" s="9">
        <v>0</v>
      </c>
      <c r="AG49" s="9">
        <v>71</v>
      </c>
      <c r="AH49" s="9">
        <v>25010</v>
      </c>
      <c r="AI49" s="9">
        <v>68.319999999999993</v>
      </c>
      <c r="AJ49" s="9">
        <v>69.81</v>
      </c>
      <c r="AK49" s="9">
        <v>84000</v>
      </c>
      <c r="AL49" s="9">
        <v>79233</v>
      </c>
      <c r="AM49" s="9">
        <v>32930</v>
      </c>
      <c r="AN49" s="17">
        <v>44013</v>
      </c>
      <c r="AO49" s="9">
        <v>-58.4</v>
      </c>
      <c r="AP49" s="9">
        <v>56.61</v>
      </c>
      <c r="AQ49" s="16" t="s">
        <v>1084</v>
      </c>
      <c r="AR49" s="9">
        <v>36.86</v>
      </c>
      <c r="AS49" s="16" t="s">
        <v>1084</v>
      </c>
      <c r="AT49" s="9">
        <v>184.9</v>
      </c>
      <c r="AU49" s="16" t="s">
        <v>1082</v>
      </c>
      <c r="AV49" s="9">
        <v>120.74</v>
      </c>
      <c r="AW49" s="16" t="s">
        <v>1082</v>
      </c>
      <c r="AX49" s="9">
        <v>64.16</v>
      </c>
      <c r="AY49" s="16" t="s">
        <v>1082</v>
      </c>
      <c r="AZ49" s="9">
        <v>2059</v>
      </c>
      <c r="BA49" s="9">
        <v>787</v>
      </c>
      <c r="BB49" s="9">
        <v>810</v>
      </c>
      <c r="BC49" s="9">
        <v>1.1000000000000001</v>
      </c>
      <c r="BD49" s="9">
        <v>81.069999999999993</v>
      </c>
      <c r="BE49" s="9">
        <v>30360</v>
      </c>
      <c r="BF49" s="9">
        <v>36220</v>
      </c>
      <c r="BG49" s="9">
        <v>57.87</v>
      </c>
      <c r="BH49" s="9">
        <v>10.83</v>
      </c>
      <c r="BI49" s="9">
        <v>36220</v>
      </c>
      <c r="BJ49" s="9">
        <v>17510</v>
      </c>
      <c r="BK49" s="16" t="s">
        <v>1101</v>
      </c>
      <c r="BL49" s="20">
        <v>44431</v>
      </c>
      <c r="BM49" s="16" t="s">
        <v>375</v>
      </c>
      <c r="BN49" s="16" t="s">
        <v>1099</v>
      </c>
    </row>
    <row r="50" spans="1:66" ht="18.75" x14ac:dyDescent="0.2">
      <c r="A50" s="16" t="s">
        <v>564</v>
      </c>
      <c r="B50" s="16" t="s">
        <v>812</v>
      </c>
      <c r="C50" s="16" t="s">
        <v>4753</v>
      </c>
      <c r="D50" s="16" t="s">
        <v>1082</v>
      </c>
      <c r="E50" s="16" t="s">
        <v>4754</v>
      </c>
      <c r="F50" s="16" t="s">
        <v>1083</v>
      </c>
      <c r="G50" s="9">
        <v>13860</v>
      </c>
      <c r="H50" s="9">
        <v>0</v>
      </c>
      <c r="I50" s="9">
        <v>14010</v>
      </c>
      <c r="J50" s="9">
        <v>1.08</v>
      </c>
      <c r="K50" s="9">
        <v>3.54</v>
      </c>
      <c r="L50" s="9">
        <v>0.56000000000000005</v>
      </c>
      <c r="M50" s="9">
        <v>0.74</v>
      </c>
      <c r="N50" s="9">
        <v>12</v>
      </c>
      <c r="O50" s="16" t="s">
        <v>1082</v>
      </c>
      <c r="P50" s="9">
        <v>15.1</v>
      </c>
      <c r="Q50" s="16" t="s">
        <v>1082</v>
      </c>
      <c r="R50" s="9">
        <v>0.79</v>
      </c>
      <c r="S50" s="9">
        <v>-1.26</v>
      </c>
      <c r="T50" s="9">
        <v>-1.55</v>
      </c>
      <c r="U50" s="9">
        <v>75.27</v>
      </c>
      <c r="V50" s="9">
        <v>67.959999999999994</v>
      </c>
      <c r="W50" s="9">
        <v>8.9</v>
      </c>
      <c r="X50" s="16" t="s">
        <v>1083</v>
      </c>
      <c r="Y50" s="9">
        <v>-44.7</v>
      </c>
      <c r="Z50" s="16" t="s">
        <v>1083</v>
      </c>
      <c r="AA50" s="9">
        <v>-5.33</v>
      </c>
      <c r="AB50" s="9">
        <v>-3.14</v>
      </c>
      <c r="AC50" s="16" t="s">
        <v>896</v>
      </c>
      <c r="AD50" s="9">
        <v>0.72</v>
      </c>
      <c r="AE50" s="16" t="s">
        <v>897</v>
      </c>
      <c r="AF50" s="9">
        <v>86</v>
      </c>
      <c r="AG50" s="9">
        <v>71</v>
      </c>
      <c r="AH50" s="9">
        <v>13260</v>
      </c>
      <c r="AI50" s="9">
        <v>51.89</v>
      </c>
      <c r="AJ50" s="9">
        <v>54.24</v>
      </c>
      <c r="AK50" s="9">
        <v>39810</v>
      </c>
      <c r="AL50" s="9">
        <v>18917</v>
      </c>
      <c r="AM50" s="9">
        <v>14010</v>
      </c>
      <c r="AN50" s="17">
        <v>44037</v>
      </c>
      <c r="AO50" s="9">
        <v>-25.9</v>
      </c>
      <c r="AP50" s="9">
        <v>416.53</v>
      </c>
      <c r="AQ50" s="16" t="s">
        <v>1084</v>
      </c>
      <c r="AR50" s="9">
        <v>474.24</v>
      </c>
      <c r="AS50" s="16" t="s">
        <v>1084</v>
      </c>
      <c r="AT50" s="9">
        <v>576.30999999999995</v>
      </c>
      <c r="AU50" s="16" t="s">
        <v>1082</v>
      </c>
      <c r="AV50" s="9">
        <v>658.78</v>
      </c>
      <c r="AW50" s="16" t="s">
        <v>1082</v>
      </c>
      <c r="AX50" s="9">
        <v>-82.47</v>
      </c>
      <c r="AY50" s="16" t="s">
        <v>1082</v>
      </c>
      <c r="AZ50" s="9">
        <v>17373</v>
      </c>
      <c r="BA50" s="9">
        <v>7594</v>
      </c>
      <c r="BB50" s="9">
        <v>5430</v>
      </c>
      <c r="BC50" s="9">
        <v>0.77</v>
      </c>
      <c r="BD50" s="9">
        <v>67.61</v>
      </c>
      <c r="BE50" s="9">
        <v>13260</v>
      </c>
      <c r="BF50" s="9">
        <v>15110</v>
      </c>
      <c r="BG50" s="9">
        <v>12.04</v>
      </c>
      <c r="BH50" s="9">
        <v>9.01</v>
      </c>
      <c r="BI50" s="9">
        <v>15110</v>
      </c>
      <c r="BJ50" s="9">
        <v>11250</v>
      </c>
      <c r="BK50" s="16"/>
      <c r="BL50" s="20"/>
      <c r="BM50" s="16"/>
      <c r="BN50" s="16"/>
    </row>
    <row r="51" spans="1:66" ht="18.75" x14ac:dyDescent="0.2">
      <c r="A51" s="16" t="s">
        <v>36</v>
      </c>
      <c r="B51" s="16" t="s">
        <v>899</v>
      </c>
      <c r="C51" s="16" t="s">
        <v>4755</v>
      </c>
      <c r="D51" s="16" t="s">
        <v>1082</v>
      </c>
      <c r="E51" s="16" t="s">
        <v>4756</v>
      </c>
      <c r="F51" s="16" t="s">
        <v>1083</v>
      </c>
      <c r="G51" s="9">
        <v>2875</v>
      </c>
      <c r="H51" s="9">
        <v>4.97</v>
      </c>
      <c r="I51" s="9">
        <v>2870</v>
      </c>
      <c r="J51" s="9">
        <v>4.78</v>
      </c>
      <c r="K51" s="9">
        <v>2.17</v>
      </c>
      <c r="L51" s="9">
        <v>1.64</v>
      </c>
      <c r="M51" s="9">
        <v>2.13</v>
      </c>
      <c r="N51" s="9">
        <v>18.3</v>
      </c>
      <c r="O51" s="16" t="s">
        <v>1082</v>
      </c>
      <c r="P51" s="9">
        <v>22.1</v>
      </c>
      <c r="Q51" s="16" t="s">
        <v>1082</v>
      </c>
      <c r="R51" s="9">
        <v>0.83</v>
      </c>
      <c r="S51" s="9">
        <v>-1.21</v>
      </c>
      <c r="T51" s="9">
        <v>-1.19</v>
      </c>
      <c r="U51" s="9">
        <v>83.81</v>
      </c>
      <c r="V51" s="9">
        <v>93.99</v>
      </c>
      <c r="W51" s="9">
        <v>-3.5</v>
      </c>
      <c r="X51" s="16" t="s">
        <v>1083</v>
      </c>
      <c r="Y51" s="9">
        <v>-2.5</v>
      </c>
      <c r="Z51" s="16" t="s">
        <v>1083</v>
      </c>
      <c r="AA51" s="9">
        <v>4.13</v>
      </c>
      <c r="AB51" s="9">
        <v>14.72</v>
      </c>
      <c r="AC51" s="16" t="s">
        <v>896</v>
      </c>
      <c r="AD51" s="9">
        <v>2.08</v>
      </c>
      <c r="AE51" s="16" t="s">
        <v>897</v>
      </c>
      <c r="AF51" s="9">
        <v>21</v>
      </c>
      <c r="AG51" s="9">
        <v>64</v>
      </c>
      <c r="AH51" s="9">
        <v>2270</v>
      </c>
      <c r="AI51" s="9">
        <v>70.83</v>
      </c>
      <c r="AJ51" s="9">
        <v>65.95</v>
      </c>
      <c r="AK51" s="9">
        <v>10460</v>
      </c>
      <c r="AL51" s="9">
        <v>10961</v>
      </c>
      <c r="AM51" s="9">
        <v>2870</v>
      </c>
      <c r="AN51" s="17">
        <v>44044</v>
      </c>
      <c r="AO51" s="9">
        <v>-73.8</v>
      </c>
      <c r="AP51" s="9">
        <v>8.26</v>
      </c>
      <c r="AQ51" s="16" t="s">
        <v>1082</v>
      </c>
      <c r="AR51" s="9">
        <v>182.64</v>
      </c>
      <c r="AS51" s="16" t="s">
        <v>1084</v>
      </c>
      <c r="AT51" s="9">
        <v>2.37</v>
      </c>
      <c r="AU51" s="16" t="s">
        <v>1083</v>
      </c>
      <c r="AV51" s="9">
        <v>53.18</v>
      </c>
      <c r="AW51" s="16" t="s">
        <v>1082</v>
      </c>
      <c r="AX51" s="9">
        <v>2.3199999999999998</v>
      </c>
      <c r="AY51" s="16" t="s">
        <v>1083</v>
      </c>
      <c r="AZ51" s="9">
        <v>4163</v>
      </c>
      <c r="BA51" s="9">
        <v>1592</v>
      </c>
      <c r="BB51" s="9">
        <v>1476</v>
      </c>
      <c r="BC51" s="9">
        <v>2.23</v>
      </c>
      <c r="BD51" s="9">
        <v>94.63</v>
      </c>
      <c r="BE51" s="9">
        <v>2501</v>
      </c>
      <c r="BF51" s="9">
        <v>2933</v>
      </c>
      <c r="BG51" s="9">
        <v>33.1</v>
      </c>
      <c r="BH51" s="9">
        <v>2.0099999999999998</v>
      </c>
      <c r="BI51" s="9">
        <v>2933</v>
      </c>
      <c r="BJ51" s="9">
        <v>1851</v>
      </c>
      <c r="BK51" s="16"/>
      <c r="BL51" s="20"/>
      <c r="BM51" s="16"/>
      <c r="BN51" s="16"/>
    </row>
    <row r="52" spans="1:66" ht="18.75" x14ac:dyDescent="0.2">
      <c r="A52" s="16" t="s">
        <v>817</v>
      </c>
      <c r="B52" s="16" t="s">
        <v>915</v>
      </c>
      <c r="C52" s="16" t="s">
        <v>970</v>
      </c>
      <c r="D52" s="16" t="s">
        <v>1082</v>
      </c>
      <c r="E52" s="16" t="s">
        <v>1025</v>
      </c>
      <c r="F52" s="16" t="s">
        <v>1083</v>
      </c>
      <c r="G52" s="9">
        <v>24222</v>
      </c>
      <c r="H52" s="9">
        <v>-3</v>
      </c>
      <c r="I52" s="9">
        <v>24350</v>
      </c>
      <c r="J52" s="9">
        <v>-2.4900000000000002</v>
      </c>
      <c r="K52" s="9">
        <v>4.04</v>
      </c>
      <c r="L52" s="9">
        <v>0.56999999999999995</v>
      </c>
      <c r="M52" s="9">
        <v>1.92</v>
      </c>
      <c r="N52" s="9">
        <v>12.4</v>
      </c>
      <c r="O52" s="16" t="s">
        <v>1082</v>
      </c>
      <c r="P52" s="9">
        <v>42.4</v>
      </c>
      <c r="Q52" s="16" t="s">
        <v>1082</v>
      </c>
      <c r="R52" s="9">
        <v>0.28999999999999998</v>
      </c>
      <c r="S52" s="9">
        <v>-3.41</v>
      </c>
      <c r="T52" s="9">
        <v>-1.38</v>
      </c>
      <c r="U52" s="9">
        <v>95.35</v>
      </c>
      <c r="V52" s="9">
        <v>97</v>
      </c>
      <c r="W52" s="9">
        <v>-164.2</v>
      </c>
      <c r="X52" s="16" t="s">
        <v>1082</v>
      </c>
      <c r="Y52" s="9">
        <v>9.3000000000000007</v>
      </c>
      <c r="Z52" s="16" t="s">
        <v>1083</v>
      </c>
      <c r="AA52" s="9">
        <v>-9.5399999999999991</v>
      </c>
      <c r="AB52" s="9">
        <v>-3.71</v>
      </c>
      <c r="AC52" s="16" t="s">
        <v>896</v>
      </c>
      <c r="AD52" s="9">
        <v>2.2400000000000002</v>
      </c>
      <c r="AE52" s="16" t="s">
        <v>897</v>
      </c>
      <c r="AF52" s="9">
        <v>21</v>
      </c>
      <c r="AG52" s="9">
        <v>64</v>
      </c>
      <c r="AH52" s="9">
        <v>23812</v>
      </c>
      <c r="AI52" s="9">
        <v>40.049999999999997</v>
      </c>
      <c r="AJ52" s="9">
        <v>43.17</v>
      </c>
      <c r="AK52" s="9">
        <v>29765</v>
      </c>
      <c r="AL52" s="9">
        <v>28247</v>
      </c>
      <c r="AM52" s="9">
        <v>24350</v>
      </c>
      <c r="AN52" s="17">
        <v>44388</v>
      </c>
      <c r="AO52" s="9">
        <v>-13.8</v>
      </c>
      <c r="AP52" s="9">
        <v>0</v>
      </c>
      <c r="AQ52" s="16"/>
      <c r="AR52" s="9">
        <v>1.38</v>
      </c>
      <c r="AS52" s="16" t="s">
        <v>1082</v>
      </c>
      <c r="AT52" s="9">
        <v>0</v>
      </c>
      <c r="AU52" s="16"/>
      <c r="AV52" s="9">
        <v>3.33</v>
      </c>
      <c r="AW52" s="16" t="s">
        <v>1083</v>
      </c>
      <c r="AX52" s="9">
        <v>-3.33</v>
      </c>
      <c r="AY52" s="16" t="s">
        <v>1083</v>
      </c>
      <c r="AZ52" s="9">
        <v>1356</v>
      </c>
      <c r="BA52" s="9">
        <v>774</v>
      </c>
      <c r="BB52" s="9">
        <v>231</v>
      </c>
      <c r="BC52" s="9">
        <v>2.99</v>
      </c>
      <c r="BD52" s="9">
        <v>34.909999999999997</v>
      </c>
      <c r="BE52" s="9">
        <v>24222</v>
      </c>
      <c r="BF52" s="9">
        <v>28013</v>
      </c>
      <c r="BG52" s="9">
        <v>1.72</v>
      </c>
      <c r="BH52" s="9">
        <v>22.88</v>
      </c>
      <c r="BI52" s="9">
        <v>29765</v>
      </c>
      <c r="BJ52" s="9">
        <v>21249</v>
      </c>
      <c r="BK52" s="16" t="s">
        <v>1101</v>
      </c>
      <c r="BL52" s="20">
        <v>44431</v>
      </c>
      <c r="BM52" s="16" t="s">
        <v>375</v>
      </c>
      <c r="BN52" s="16" t="s">
        <v>1099</v>
      </c>
    </row>
    <row r="53" spans="1:66" ht="18.75" x14ac:dyDescent="0.2">
      <c r="A53" s="16" t="s">
        <v>814</v>
      </c>
      <c r="B53" s="16" t="s">
        <v>812</v>
      </c>
      <c r="C53" s="16" t="s">
        <v>4757</v>
      </c>
      <c r="D53" s="16" t="s">
        <v>1082</v>
      </c>
      <c r="E53" s="16" t="s">
        <v>2033</v>
      </c>
      <c r="F53" s="16" t="s">
        <v>1083</v>
      </c>
      <c r="G53" s="9">
        <v>1444</v>
      </c>
      <c r="H53" s="9">
        <v>1.98</v>
      </c>
      <c r="I53" s="9">
        <v>1444</v>
      </c>
      <c r="J53" s="9">
        <v>1.98</v>
      </c>
      <c r="K53" s="9">
        <v>0.28000000000000003</v>
      </c>
      <c r="L53" s="9">
        <v>1</v>
      </c>
      <c r="M53" s="9">
        <v>1.37</v>
      </c>
      <c r="N53" s="9">
        <v>17</v>
      </c>
      <c r="O53" s="16" t="s">
        <v>1082</v>
      </c>
      <c r="P53" s="9">
        <v>13.7</v>
      </c>
      <c r="Q53" s="16" t="s">
        <v>1082</v>
      </c>
      <c r="R53" s="9">
        <v>1.24</v>
      </c>
      <c r="S53" s="9">
        <v>1.24</v>
      </c>
      <c r="T53" s="9">
        <v>-1.1499999999999999</v>
      </c>
      <c r="U53" s="9">
        <v>100</v>
      </c>
      <c r="V53" s="9">
        <v>71.91</v>
      </c>
      <c r="W53" s="9">
        <v>3.6</v>
      </c>
      <c r="X53" s="16" t="s">
        <v>1083</v>
      </c>
      <c r="Y53" s="9">
        <v>2.5</v>
      </c>
      <c r="Z53" s="16" t="s">
        <v>1083</v>
      </c>
      <c r="AA53" s="9">
        <v>-1.57</v>
      </c>
      <c r="AB53" s="9">
        <v>-6.96</v>
      </c>
      <c r="AC53" s="16" t="s">
        <v>896</v>
      </c>
      <c r="AD53" s="9">
        <v>1.6</v>
      </c>
      <c r="AE53" s="16" t="s">
        <v>897</v>
      </c>
      <c r="AF53" s="9">
        <v>64</v>
      </c>
      <c r="AG53" s="9">
        <v>14</v>
      </c>
      <c r="AH53" s="9">
        <v>1405</v>
      </c>
      <c r="AI53" s="9">
        <v>21.79</v>
      </c>
      <c r="AJ53" s="9">
        <v>17.09</v>
      </c>
      <c r="AK53" s="9">
        <v>49433</v>
      </c>
      <c r="AL53" s="9">
        <v>6751</v>
      </c>
      <c r="AM53" s="9">
        <v>1444</v>
      </c>
      <c r="AN53" s="17">
        <v>44019</v>
      </c>
      <c r="AO53" s="9">
        <v>-78.599999999999994</v>
      </c>
      <c r="AP53" s="9">
        <v>30.98</v>
      </c>
      <c r="AQ53" s="16" t="s">
        <v>1082</v>
      </c>
      <c r="AR53" s="9">
        <v>70.760000000000005</v>
      </c>
      <c r="AS53" s="16" t="s">
        <v>1084</v>
      </c>
      <c r="AT53" s="9">
        <v>4.47</v>
      </c>
      <c r="AU53" s="16" t="s">
        <v>1083</v>
      </c>
      <c r="AV53" s="9">
        <v>10.53</v>
      </c>
      <c r="AW53" s="16" t="s">
        <v>1082</v>
      </c>
      <c r="AX53" s="9">
        <v>4.46</v>
      </c>
      <c r="AY53" s="16" t="s">
        <v>1083</v>
      </c>
      <c r="AZ53" s="9">
        <v>4433</v>
      </c>
      <c r="BA53" s="9">
        <v>748</v>
      </c>
      <c r="BB53" s="9">
        <v>667</v>
      </c>
      <c r="BC53" s="9">
        <v>2.12</v>
      </c>
      <c r="BD53" s="9">
        <v>2.72</v>
      </c>
      <c r="BE53" s="9">
        <v>1405</v>
      </c>
      <c r="BF53" s="9">
        <v>1496</v>
      </c>
      <c r="BG53" s="9">
        <v>2.77</v>
      </c>
      <c r="BH53" s="9">
        <v>94.32</v>
      </c>
      <c r="BI53" s="9">
        <v>2834</v>
      </c>
      <c r="BJ53" s="9">
        <v>1405</v>
      </c>
      <c r="BK53" s="16" t="s">
        <v>1098</v>
      </c>
      <c r="BL53" s="20">
        <v>44492</v>
      </c>
      <c r="BM53" s="16" t="s">
        <v>375</v>
      </c>
      <c r="BN53" s="16" t="s">
        <v>1099</v>
      </c>
    </row>
    <row r="54" spans="1:66" ht="18.75" x14ac:dyDescent="0.2">
      <c r="A54" s="16" t="s">
        <v>328</v>
      </c>
      <c r="B54" s="16" t="s">
        <v>782</v>
      </c>
      <c r="C54" s="16" t="s">
        <v>4758</v>
      </c>
      <c r="D54" s="16" t="s">
        <v>1084</v>
      </c>
      <c r="E54" s="16" t="s">
        <v>4329</v>
      </c>
      <c r="F54" s="16" t="s">
        <v>1083</v>
      </c>
      <c r="G54" s="9">
        <v>393490</v>
      </c>
      <c r="H54" s="9">
        <v>1.04</v>
      </c>
      <c r="I54" s="9">
        <v>394080</v>
      </c>
      <c r="J54" s="9">
        <v>1.19</v>
      </c>
      <c r="K54" s="9">
        <v>3.34</v>
      </c>
      <c r="L54" s="9">
        <v>1.1200000000000001</v>
      </c>
      <c r="M54" s="9">
        <v>1.05</v>
      </c>
      <c r="N54" s="9">
        <v>19.5</v>
      </c>
      <c r="O54" s="16" t="s">
        <v>1082</v>
      </c>
      <c r="P54" s="9">
        <v>22.7</v>
      </c>
      <c r="Q54" s="16" t="s">
        <v>1082</v>
      </c>
      <c r="R54" s="9">
        <v>0.86</v>
      </c>
      <c r="S54" s="9">
        <v>-1.1599999999999999</v>
      </c>
      <c r="T54" s="9">
        <v>-1.36</v>
      </c>
      <c r="U54" s="9">
        <v>94.4</v>
      </c>
      <c r="V54" s="9">
        <v>61.05</v>
      </c>
      <c r="W54" s="9">
        <v>8.4</v>
      </c>
      <c r="X54" s="16" t="s">
        <v>1083</v>
      </c>
      <c r="Y54" s="9">
        <v>3.5</v>
      </c>
      <c r="Z54" s="16" t="s">
        <v>1083</v>
      </c>
      <c r="AA54" s="9">
        <v>1.73</v>
      </c>
      <c r="AB54" s="9">
        <v>2.96</v>
      </c>
      <c r="AC54" s="16" t="s">
        <v>896</v>
      </c>
      <c r="AD54" s="9">
        <v>0.97</v>
      </c>
      <c r="AE54" s="16" t="s">
        <v>897</v>
      </c>
      <c r="AF54" s="9">
        <v>86</v>
      </c>
      <c r="AG54" s="9">
        <v>57</v>
      </c>
      <c r="AH54" s="9">
        <v>352130</v>
      </c>
      <c r="AI54" s="9">
        <v>60.57</v>
      </c>
      <c r="AJ54" s="9">
        <v>59.8</v>
      </c>
      <c r="AK54" s="9">
        <v>402070</v>
      </c>
      <c r="AL54" s="9">
        <v>402070</v>
      </c>
      <c r="AM54" s="9">
        <v>394080</v>
      </c>
      <c r="AN54" s="17">
        <v>44433</v>
      </c>
      <c r="AO54" s="9">
        <v>-2</v>
      </c>
      <c r="AP54" s="9">
        <v>9.06</v>
      </c>
      <c r="AQ54" s="16" t="s">
        <v>1084</v>
      </c>
      <c r="AR54" s="9">
        <v>12.91</v>
      </c>
      <c r="AS54" s="16" t="s">
        <v>1084</v>
      </c>
      <c r="AT54" s="9">
        <v>356.46</v>
      </c>
      <c r="AU54" s="16" t="s">
        <v>1082</v>
      </c>
      <c r="AV54" s="9">
        <v>508.04</v>
      </c>
      <c r="AW54" s="16" t="s">
        <v>1082</v>
      </c>
      <c r="AX54" s="9">
        <v>-151.58000000000001</v>
      </c>
      <c r="AY54" s="16" t="s">
        <v>1082</v>
      </c>
      <c r="AZ54" s="9">
        <v>2812</v>
      </c>
      <c r="BA54" s="9">
        <v>1223</v>
      </c>
      <c r="BB54" s="9">
        <v>680</v>
      </c>
      <c r="BC54" s="9">
        <v>1.04</v>
      </c>
      <c r="BD54" s="9">
        <v>93.58</v>
      </c>
      <c r="BE54" s="9">
        <v>352130</v>
      </c>
      <c r="BF54" s="9">
        <v>402070</v>
      </c>
      <c r="BG54" s="9">
        <v>34.799999999999997</v>
      </c>
      <c r="BH54" s="9">
        <v>2.1800000000000002</v>
      </c>
      <c r="BI54" s="9">
        <v>402070</v>
      </c>
      <c r="BJ54" s="9">
        <v>268230</v>
      </c>
      <c r="BK54" s="16" t="s">
        <v>1101</v>
      </c>
      <c r="BL54" s="20">
        <v>44431</v>
      </c>
      <c r="BM54" s="16" t="s">
        <v>375</v>
      </c>
      <c r="BN54" s="16" t="s">
        <v>1099</v>
      </c>
    </row>
    <row r="55" spans="1:66" ht="18.75" x14ac:dyDescent="0.2">
      <c r="A55" s="16" t="s">
        <v>128</v>
      </c>
      <c r="B55" s="16" t="s">
        <v>909</v>
      </c>
      <c r="C55" s="16" t="s">
        <v>4754</v>
      </c>
      <c r="D55" s="16" t="s">
        <v>1082</v>
      </c>
      <c r="E55" s="16" t="s">
        <v>4386</v>
      </c>
      <c r="F55" s="16" t="s">
        <v>1083</v>
      </c>
      <c r="G55" s="9">
        <v>2005</v>
      </c>
      <c r="H55" s="9">
        <v>4.97</v>
      </c>
      <c r="I55" s="9">
        <v>2005</v>
      </c>
      <c r="J55" s="9">
        <v>4.97</v>
      </c>
      <c r="K55" s="9">
        <v>0</v>
      </c>
      <c r="L55" s="9">
        <v>1</v>
      </c>
      <c r="M55" s="9">
        <v>2.02</v>
      </c>
      <c r="N55" s="9">
        <v>50.3</v>
      </c>
      <c r="O55" s="16" t="s">
        <v>1082</v>
      </c>
      <c r="P55" s="9">
        <v>29</v>
      </c>
      <c r="Q55" s="16" t="s">
        <v>1082</v>
      </c>
      <c r="R55" s="9">
        <v>1.73</v>
      </c>
      <c r="S55" s="9">
        <v>1.73</v>
      </c>
      <c r="T55" s="9">
        <v>1.26</v>
      </c>
      <c r="U55" s="9">
        <v>98.51</v>
      </c>
      <c r="V55" s="9">
        <v>47</v>
      </c>
      <c r="W55" s="9">
        <v>12.5</v>
      </c>
      <c r="X55" s="16" t="s">
        <v>1083</v>
      </c>
      <c r="Y55" s="9">
        <v>5.2</v>
      </c>
      <c r="Z55" s="16" t="s">
        <v>1083</v>
      </c>
      <c r="AA55" s="9">
        <v>5.08</v>
      </c>
      <c r="AB55" s="9">
        <v>25.16</v>
      </c>
      <c r="AC55" s="16" t="s">
        <v>896</v>
      </c>
      <c r="AD55" s="9">
        <v>1.96</v>
      </c>
      <c r="AE55" s="16" t="s">
        <v>897</v>
      </c>
      <c r="AF55" s="9">
        <v>0</v>
      </c>
      <c r="AG55" s="9">
        <v>100</v>
      </c>
      <c r="AH55" s="9">
        <v>1533</v>
      </c>
      <c r="AI55" s="9">
        <v>72.58</v>
      </c>
      <c r="AJ55" s="9">
        <v>68.19</v>
      </c>
      <c r="AK55" s="9">
        <v>52000</v>
      </c>
      <c r="AL55" s="9">
        <v>3125</v>
      </c>
      <c r="AM55" s="9">
        <v>2005</v>
      </c>
      <c r="AN55" s="17">
        <v>44045</v>
      </c>
      <c r="AO55" s="9">
        <v>-35.9</v>
      </c>
      <c r="AP55" s="9">
        <v>14.03</v>
      </c>
      <c r="AQ55" s="16" t="s">
        <v>1082</v>
      </c>
      <c r="AR55" s="9">
        <v>0</v>
      </c>
      <c r="AS55" s="16"/>
      <c r="AT55" s="9">
        <v>2.81</v>
      </c>
      <c r="AU55" s="16" t="s">
        <v>1083</v>
      </c>
      <c r="AV55" s="9">
        <v>0</v>
      </c>
      <c r="AW55" s="16"/>
      <c r="AX55" s="9">
        <v>2.81</v>
      </c>
      <c r="AY55" s="16" t="s">
        <v>1083</v>
      </c>
      <c r="AZ55" s="9">
        <v>1843</v>
      </c>
      <c r="BA55" s="9">
        <v>474</v>
      </c>
      <c r="BB55" s="9">
        <v>392</v>
      </c>
      <c r="BC55" s="9">
        <v>2.33</v>
      </c>
      <c r="BD55" s="9">
        <v>92.69</v>
      </c>
      <c r="BE55" s="9">
        <v>1687</v>
      </c>
      <c r="BF55" s="9">
        <v>2005</v>
      </c>
      <c r="BG55" s="9">
        <v>32.78</v>
      </c>
      <c r="BH55" s="9">
        <v>0</v>
      </c>
      <c r="BI55" s="9">
        <v>2044</v>
      </c>
      <c r="BJ55" s="9">
        <v>1510</v>
      </c>
      <c r="BK55" s="16"/>
      <c r="BL55" s="20"/>
      <c r="BM55" s="16"/>
      <c r="BN55" s="16"/>
    </row>
    <row r="56" spans="1:66" ht="18.75" x14ac:dyDescent="0.2">
      <c r="A56" s="16" t="s">
        <v>660</v>
      </c>
      <c r="B56" s="16" t="s">
        <v>782</v>
      </c>
      <c r="C56" s="16" t="s">
        <v>1067</v>
      </c>
      <c r="D56" s="16" t="s">
        <v>1082</v>
      </c>
      <c r="E56" s="16" t="s">
        <v>4759</v>
      </c>
      <c r="F56" s="16" t="s">
        <v>1083</v>
      </c>
      <c r="G56" s="9">
        <v>109540</v>
      </c>
      <c r="H56" s="9">
        <v>4.99</v>
      </c>
      <c r="I56" s="9">
        <v>109280</v>
      </c>
      <c r="J56" s="9">
        <v>4.74</v>
      </c>
      <c r="K56" s="9">
        <v>2.82</v>
      </c>
      <c r="L56" s="9">
        <v>1.17</v>
      </c>
      <c r="M56" s="9">
        <v>1.28</v>
      </c>
      <c r="N56" s="9">
        <v>28</v>
      </c>
      <c r="O56" s="16" t="s">
        <v>1082</v>
      </c>
      <c r="P56" s="9">
        <v>27.4</v>
      </c>
      <c r="Q56" s="16" t="s">
        <v>1082</v>
      </c>
      <c r="R56" s="9">
        <v>1.02</v>
      </c>
      <c r="S56" s="9">
        <v>1.02</v>
      </c>
      <c r="T56" s="9">
        <v>-1.51</v>
      </c>
      <c r="U56" s="9">
        <v>94.37</v>
      </c>
      <c r="V56" s="9">
        <v>62.92</v>
      </c>
      <c r="W56" s="9">
        <v>36.700000000000003</v>
      </c>
      <c r="X56" s="16" t="s">
        <v>1083</v>
      </c>
      <c r="Y56" s="9">
        <v>3.7</v>
      </c>
      <c r="Z56" s="16" t="s">
        <v>1083</v>
      </c>
      <c r="AA56" s="9">
        <v>3.69</v>
      </c>
      <c r="AB56" s="9">
        <v>-0.78</v>
      </c>
      <c r="AC56" s="16" t="s">
        <v>896</v>
      </c>
      <c r="AD56" s="9">
        <v>1.22</v>
      </c>
      <c r="AE56" s="16" t="s">
        <v>897</v>
      </c>
      <c r="AF56" s="9">
        <v>86</v>
      </c>
      <c r="AG56" s="9">
        <v>43</v>
      </c>
      <c r="AH56" s="9">
        <v>96070</v>
      </c>
      <c r="AI56" s="9">
        <v>66.64</v>
      </c>
      <c r="AJ56" s="9">
        <v>61.34</v>
      </c>
      <c r="AK56" s="9">
        <v>114500</v>
      </c>
      <c r="AL56" s="9">
        <v>114500</v>
      </c>
      <c r="AM56" s="9">
        <v>109280</v>
      </c>
      <c r="AN56" s="17">
        <v>44431</v>
      </c>
      <c r="AO56" s="9">
        <v>-4.5999999999999996</v>
      </c>
      <c r="AP56" s="9">
        <v>457.01</v>
      </c>
      <c r="AQ56" s="16" t="s">
        <v>1084</v>
      </c>
      <c r="AR56" s="9">
        <v>4.66</v>
      </c>
      <c r="AS56" s="16" t="s">
        <v>1084</v>
      </c>
      <c r="AT56" s="9">
        <v>5.01</v>
      </c>
      <c r="AU56" s="16" t="s">
        <v>1083</v>
      </c>
      <c r="AV56" s="9">
        <v>51.34</v>
      </c>
      <c r="AW56" s="16" t="s">
        <v>1082</v>
      </c>
      <c r="AX56" s="9">
        <v>4.95</v>
      </c>
      <c r="AY56" s="16" t="s">
        <v>1083</v>
      </c>
      <c r="AZ56" s="9">
        <v>9761</v>
      </c>
      <c r="BA56" s="9">
        <v>3924</v>
      </c>
      <c r="BB56" s="9">
        <v>2669</v>
      </c>
      <c r="BC56" s="9">
        <v>1.1399999999999999</v>
      </c>
      <c r="BD56" s="9">
        <v>91.66</v>
      </c>
      <c r="BE56" s="9">
        <v>96070</v>
      </c>
      <c r="BF56" s="9">
        <v>112710</v>
      </c>
      <c r="BG56" s="9">
        <v>41.83</v>
      </c>
      <c r="BH56" s="9">
        <v>4.5199999999999996</v>
      </c>
      <c r="BI56" s="9">
        <v>114500</v>
      </c>
      <c r="BJ56" s="9">
        <v>54980</v>
      </c>
      <c r="BK56" s="16" t="s">
        <v>1101</v>
      </c>
      <c r="BL56" s="20">
        <v>44431</v>
      </c>
      <c r="BM56" s="16" t="s">
        <v>375</v>
      </c>
      <c r="BN56" s="16" t="s">
        <v>1099</v>
      </c>
    </row>
    <row r="57" spans="1:66" ht="18.75" x14ac:dyDescent="0.2">
      <c r="A57" s="16" t="s">
        <v>44</v>
      </c>
      <c r="B57" s="16" t="s">
        <v>782</v>
      </c>
      <c r="C57" s="16" t="s">
        <v>4760</v>
      </c>
      <c r="D57" s="16" t="s">
        <v>1082</v>
      </c>
      <c r="E57" s="16" t="s">
        <v>4635</v>
      </c>
      <c r="F57" s="16" t="s">
        <v>1083</v>
      </c>
      <c r="G57" s="9">
        <v>4431</v>
      </c>
      <c r="H57" s="9">
        <v>5</v>
      </c>
      <c r="I57" s="9">
        <v>4429</v>
      </c>
      <c r="J57" s="9">
        <v>4.95</v>
      </c>
      <c r="K57" s="9">
        <v>1.75</v>
      </c>
      <c r="L57" s="9">
        <v>1.26</v>
      </c>
      <c r="M57" s="9">
        <v>0.7</v>
      </c>
      <c r="N57" s="9">
        <v>19.100000000000001</v>
      </c>
      <c r="O57" s="16" t="s">
        <v>1082</v>
      </c>
      <c r="P57" s="9">
        <v>12.4</v>
      </c>
      <c r="Q57" s="16" t="s">
        <v>1082</v>
      </c>
      <c r="R57" s="9">
        <v>1.54</v>
      </c>
      <c r="S57" s="9">
        <v>1.54</v>
      </c>
      <c r="T57" s="9">
        <v>-1.31</v>
      </c>
      <c r="U57" s="9">
        <v>98.42</v>
      </c>
      <c r="V57" s="9">
        <v>82.17</v>
      </c>
      <c r="W57" s="9">
        <v>8.6999999999999993</v>
      </c>
      <c r="X57" s="16" t="s">
        <v>1083</v>
      </c>
      <c r="Y57" s="9">
        <v>611.20000000000005</v>
      </c>
      <c r="Z57" s="16" t="s">
        <v>1082</v>
      </c>
      <c r="AA57" s="9">
        <v>-0.52</v>
      </c>
      <c r="AB57" s="9">
        <v>20.74</v>
      </c>
      <c r="AC57" s="16" t="s">
        <v>896</v>
      </c>
      <c r="AD57" s="9">
        <v>1.1499999999999999</v>
      </c>
      <c r="AE57" s="16" t="s">
        <v>897</v>
      </c>
      <c r="AF57" s="9">
        <v>86</v>
      </c>
      <c r="AG57" s="9">
        <v>14</v>
      </c>
      <c r="AH57" s="9">
        <v>4030</v>
      </c>
      <c r="AI57" s="9">
        <v>24.5</v>
      </c>
      <c r="AJ57" s="9">
        <v>22.59</v>
      </c>
      <c r="AK57" s="9">
        <v>21380</v>
      </c>
      <c r="AL57" s="9">
        <v>6951</v>
      </c>
      <c r="AM57" s="9">
        <v>4429</v>
      </c>
      <c r="AN57" s="17">
        <v>44047</v>
      </c>
      <c r="AO57" s="9">
        <v>-36.299999999999997</v>
      </c>
      <c r="AP57" s="9">
        <v>17.36</v>
      </c>
      <c r="AQ57" s="16" t="s">
        <v>1082</v>
      </c>
      <c r="AR57" s="9">
        <v>40.32</v>
      </c>
      <c r="AS57" s="16" t="s">
        <v>1084</v>
      </c>
      <c r="AT57" s="9">
        <v>7.69</v>
      </c>
      <c r="AU57" s="16" t="s">
        <v>1083</v>
      </c>
      <c r="AV57" s="9">
        <v>18.170000000000002</v>
      </c>
      <c r="AW57" s="16" t="s">
        <v>1082</v>
      </c>
      <c r="AX57" s="9">
        <v>7.67</v>
      </c>
      <c r="AY57" s="16" t="s">
        <v>1083</v>
      </c>
      <c r="AZ57" s="9">
        <v>8681</v>
      </c>
      <c r="BA57" s="9">
        <v>2753</v>
      </c>
      <c r="BB57" s="9">
        <v>3547</v>
      </c>
      <c r="BC57" s="9">
        <v>1.4</v>
      </c>
      <c r="BD57" s="9">
        <v>5.81</v>
      </c>
      <c r="BE57" s="9">
        <v>4030</v>
      </c>
      <c r="BF57" s="9">
        <v>4680</v>
      </c>
      <c r="BG57" s="9">
        <v>9.9499999999999993</v>
      </c>
      <c r="BH57" s="9">
        <v>146.66999999999999</v>
      </c>
      <c r="BI57" s="9">
        <v>10930</v>
      </c>
      <c r="BJ57" s="9">
        <v>4030</v>
      </c>
      <c r="BK57" s="16" t="s">
        <v>1104</v>
      </c>
      <c r="BL57" s="20">
        <v>44481</v>
      </c>
      <c r="BM57" s="16" t="s">
        <v>375</v>
      </c>
      <c r="BN57" s="16" t="s">
        <v>1099</v>
      </c>
    </row>
    <row r="58" spans="1:66" ht="18.75" x14ac:dyDescent="0.2">
      <c r="A58" s="16" t="s">
        <v>593</v>
      </c>
      <c r="B58" s="16" t="s">
        <v>900</v>
      </c>
      <c r="C58" s="16" t="s">
        <v>4458</v>
      </c>
      <c r="D58" s="16" t="s">
        <v>1082</v>
      </c>
      <c r="E58" s="16" t="s">
        <v>4761</v>
      </c>
      <c r="F58" s="16" t="s">
        <v>1083</v>
      </c>
      <c r="G58" s="9">
        <v>30355</v>
      </c>
      <c r="H58" s="9">
        <v>0.14000000000000001</v>
      </c>
      <c r="I58" s="9">
        <v>30350</v>
      </c>
      <c r="J58" s="9">
        <v>0.12</v>
      </c>
      <c r="K58" s="9">
        <v>0.06</v>
      </c>
      <c r="L58" s="9">
        <v>0.86</v>
      </c>
      <c r="M58" s="9">
        <v>0.85</v>
      </c>
      <c r="N58" s="9">
        <v>55.5</v>
      </c>
      <c r="O58" s="16" t="s">
        <v>1082</v>
      </c>
      <c r="P58" s="9">
        <v>59.3</v>
      </c>
      <c r="Q58" s="16" t="s">
        <v>1082</v>
      </c>
      <c r="R58" s="9">
        <v>0.94</v>
      </c>
      <c r="S58" s="9">
        <v>-1.07</v>
      </c>
      <c r="T58" s="9">
        <v>1.19</v>
      </c>
      <c r="U58" s="9">
        <v>57.33</v>
      </c>
      <c r="V58" s="9">
        <v>54.96</v>
      </c>
      <c r="W58" s="9">
        <v>2.6</v>
      </c>
      <c r="X58" s="16" t="s">
        <v>1083</v>
      </c>
      <c r="Y58" s="9">
        <v>36.1</v>
      </c>
      <c r="Z58" s="16" t="s">
        <v>1083</v>
      </c>
      <c r="AA58" s="9">
        <v>0.34</v>
      </c>
      <c r="AB58" s="9">
        <v>1.06</v>
      </c>
      <c r="AC58" s="16" t="s">
        <v>896</v>
      </c>
      <c r="AD58" s="9">
        <v>0.85</v>
      </c>
      <c r="AE58" s="16" t="s">
        <v>897</v>
      </c>
      <c r="AF58" s="9">
        <v>0</v>
      </c>
      <c r="AG58" s="9">
        <v>100</v>
      </c>
      <c r="AH58" s="9">
        <v>29850</v>
      </c>
      <c r="AI58" s="9">
        <v>97.67</v>
      </c>
      <c r="AJ58" s="9">
        <v>97.64</v>
      </c>
      <c r="AK58" s="9"/>
      <c r="AL58" s="9"/>
      <c r="AM58" s="9"/>
      <c r="AN58" s="17"/>
      <c r="AO58" s="9"/>
      <c r="AP58" s="9">
        <v>1.39</v>
      </c>
      <c r="AQ58" s="16" t="s">
        <v>1082</v>
      </c>
      <c r="AR58" s="9">
        <v>666.96</v>
      </c>
      <c r="AS58" s="16" t="s">
        <v>1084</v>
      </c>
      <c r="AT58" s="9">
        <v>4.22</v>
      </c>
      <c r="AU58" s="16" t="s">
        <v>1083</v>
      </c>
      <c r="AV58" s="9">
        <v>2.02</v>
      </c>
      <c r="AW58" s="16" t="s">
        <v>1083</v>
      </c>
      <c r="AX58" s="9">
        <v>2.2000000000000002</v>
      </c>
      <c r="AY58" s="16" t="s">
        <v>1083</v>
      </c>
      <c r="AZ58" s="9">
        <v>3231</v>
      </c>
      <c r="BA58" s="9">
        <v>1123</v>
      </c>
      <c r="BB58" s="9">
        <v>1008</v>
      </c>
      <c r="BC58" s="9">
        <v>0.8</v>
      </c>
      <c r="BD58" s="9">
        <v>99.88</v>
      </c>
      <c r="BE58" s="9">
        <v>30140</v>
      </c>
      <c r="BF58" s="9">
        <v>30358</v>
      </c>
      <c r="BG58" s="9">
        <v>3.46</v>
      </c>
      <c r="BH58" s="9">
        <v>0</v>
      </c>
      <c r="BI58" s="9">
        <v>30357</v>
      </c>
      <c r="BJ58" s="9">
        <v>28624</v>
      </c>
      <c r="BK58" s="16"/>
      <c r="BL58" s="20"/>
      <c r="BM58" s="16"/>
      <c r="BN58" s="16"/>
    </row>
    <row r="59" spans="1:66" ht="18.75" x14ac:dyDescent="0.2">
      <c r="A59" s="16" t="s">
        <v>629</v>
      </c>
      <c r="B59" s="16" t="s">
        <v>908</v>
      </c>
      <c r="C59" s="16" t="s">
        <v>1040</v>
      </c>
      <c r="D59" s="16" t="s">
        <v>1082</v>
      </c>
      <c r="E59" s="16" t="s">
        <v>2055</v>
      </c>
      <c r="F59" s="16" t="s">
        <v>1083</v>
      </c>
      <c r="G59" s="9">
        <v>16200</v>
      </c>
      <c r="H59" s="9">
        <v>3.95</v>
      </c>
      <c r="I59" s="9">
        <v>16212</v>
      </c>
      <c r="J59" s="9">
        <v>4.03</v>
      </c>
      <c r="K59" s="9">
        <v>3.79</v>
      </c>
      <c r="L59" s="9">
        <v>0.87</v>
      </c>
      <c r="M59" s="9">
        <v>0.75</v>
      </c>
      <c r="N59" s="9">
        <v>20</v>
      </c>
      <c r="O59" s="16" t="s">
        <v>1082</v>
      </c>
      <c r="P59" s="9">
        <v>23.7</v>
      </c>
      <c r="Q59" s="16" t="s">
        <v>1082</v>
      </c>
      <c r="R59" s="9">
        <v>0.84</v>
      </c>
      <c r="S59" s="9">
        <v>-1.19</v>
      </c>
      <c r="T59" s="9">
        <v>-1.51</v>
      </c>
      <c r="U59" s="9">
        <v>72.3</v>
      </c>
      <c r="V59" s="9">
        <v>83.21</v>
      </c>
      <c r="W59" s="9">
        <v>-2.1</v>
      </c>
      <c r="X59" s="16" t="s">
        <v>1083</v>
      </c>
      <c r="Y59" s="9">
        <v>-3.1</v>
      </c>
      <c r="Z59" s="16" t="s">
        <v>1083</v>
      </c>
      <c r="AA59" s="9">
        <v>-2.08</v>
      </c>
      <c r="AB59" s="9">
        <v>0.85</v>
      </c>
      <c r="AC59" s="16" t="s">
        <v>896</v>
      </c>
      <c r="AD59" s="9">
        <v>0.76</v>
      </c>
      <c r="AE59" s="16" t="s">
        <v>897</v>
      </c>
      <c r="AF59" s="9">
        <v>0</v>
      </c>
      <c r="AG59" s="9">
        <v>50</v>
      </c>
      <c r="AH59" s="9">
        <v>13600</v>
      </c>
      <c r="AI59" s="9">
        <v>60.18</v>
      </c>
      <c r="AJ59" s="9">
        <v>57</v>
      </c>
      <c r="AK59" s="9">
        <v>17448</v>
      </c>
      <c r="AL59" s="9">
        <v>17448</v>
      </c>
      <c r="AM59" s="9">
        <v>16212</v>
      </c>
      <c r="AN59" s="17">
        <v>44432</v>
      </c>
      <c r="AO59" s="9">
        <v>-7.1</v>
      </c>
      <c r="AP59" s="9">
        <v>39.31</v>
      </c>
      <c r="AQ59" s="16" t="s">
        <v>1084</v>
      </c>
      <c r="AR59" s="9">
        <v>170.6</v>
      </c>
      <c r="AS59" s="16" t="s">
        <v>1084</v>
      </c>
      <c r="AT59" s="9">
        <v>63.63</v>
      </c>
      <c r="AU59" s="16" t="s">
        <v>1082</v>
      </c>
      <c r="AV59" s="9">
        <v>277.62</v>
      </c>
      <c r="AW59" s="16" t="s">
        <v>1082</v>
      </c>
      <c r="AX59" s="9">
        <v>-213.99</v>
      </c>
      <c r="AY59" s="16" t="s">
        <v>1082</v>
      </c>
      <c r="AZ59" s="9">
        <v>1834</v>
      </c>
      <c r="BA59" s="9">
        <v>690</v>
      </c>
      <c r="BB59" s="9">
        <v>669</v>
      </c>
      <c r="BC59" s="9">
        <v>0.87</v>
      </c>
      <c r="BD59" s="9">
        <v>79.53</v>
      </c>
      <c r="BE59" s="9">
        <v>14800</v>
      </c>
      <c r="BF59" s="9">
        <v>17448</v>
      </c>
      <c r="BG59" s="9">
        <v>33.909999999999997</v>
      </c>
      <c r="BH59" s="9">
        <v>7.7</v>
      </c>
      <c r="BI59" s="9">
        <v>17448</v>
      </c>
      <c r="BJ59" s="9">
        <v>11350</v>
      </c>
      <c r="BK59" s="16" t="s">
        <v>1101</v>
      </c>
      <c r="BL59" s="20">
        <v>44431</v>
      </c>
      <c r="BM59" s="16" t="s">
        <v>375</v>
      </c>
      <c r="BN59" s="16" t="s">
        <v>1099</v>
      </c>
    </row>
    <row r="60" spans="1:66" ht="18.75" x14ac:dyDescent="0.2">
      <c r="A60" s="16" t="s">
        <v>735</v>
      </c>
      <c r="B60" s="16" t="s">
        <v>808</v>
      </c>
      <c r="C60" s="16" t="s">
        <v>4762</v>
      </c>
      <c r="D60" s="16" t="s">
        <v>1082</v>
      </c>
      <c r="E60" s="16" t="s">
        <v>4763</v>
      </c>
      <c r="F60" s="16" t="s">
        <v>1083</v>
      </c>
      <c r="G60" s="9">
        <v>3818</v>
      </c>
      <c r="H60" s="9">
        <v>4.9800000000000004</v>
      </c>
      <c r="I60" s="9">
        <v>3760</v>
      </c>
      <c r="J60" s="9">
        <v>3.38</v>
      </c>
      <c r="K60" s="9">
        <v>9.09</v>
      </c>
      <c r="L60" s="9">
        <v>2.39</v>
      </c>
      <c r="M60" s="9">
        <v>4.57</v>
      </c>
      <c r="N60" s="9">
        <v>46.3</v>
      </c>
      <c r="O60" s="16" t="s">
        <v>1082</v>
      </c>
      <c r="P60" s="9">
        <v>19.7</v>
      </c>
      <c r="Q60" s="16" t="s">
        <v>1082</v>
      </c>
      <c r="R60" s="9">
        <v>2.35</v>
      </c>
      <c r="S60" s="9">
        <v>2.35</v>
      </c>
      <c r="T60" s="9">
        <v>1.27</v>
      </c>
      <c r="U60" s="9">
        <v>89.2</v>
      </c>
      <c r="V60" s="9">
        <v>42.53</v>
      </c>
      <c r="W60" s="9">
        <v>21.4</v>
      </c>
      <c r="X60" s="16" t="s">
        <v>1083</v>
      </c>
      <c r="Y60" s="9">
        <v>6.6</v>
      </c>
      <c r="Z60" s="16" t="s">
        <v>1083</v>
      </c>
      <c r="AA60" s="9">
        <v>4.5199999999999996</v>
      </c>
      <c r="AB60" s="9">
        <v>2.11</v>
      </c>
      <c r="AC60" s="16" t="s">
        <v>896</v>
      </c>
      <c r="AD60" s="9">
        <v>5.32</v>
      </c>
      <c r="AE60" s="16" t="s">
        <v>897</v>
      </c>
      <c r="AF60" s="9">
        <v>7</v>
      </c>
      <c r="AG60" s="9">
        <v>57</v>
      </c>
      <c r="AH60" s="9">
        <v>3121</v>
      </c>
      <c r="AI60" s="9">
        <v>64.63</v>
      </c>
      <c r="AJ60" s="9">
        <v>58.05</v>
      </c>
      <c r="AK60" s="9">
        <v>79620</v>
      </c>
      <c r="AL60" s="9">
        <v>6201</v>
      </c>
      <c r="AM60" s="9">
        <v>3760</v>
      </c>
      <c r="AN60" s="17">
        <v>44055</v>
      </c>
      <c r="AO60" s="9">
        <v>-39.4</v>
      </c>
      <c r="AP60" s="9">
        <v>14.01</v>
      </c>
      <c r="AQ60" s="16" t="s">
        <v>1082</v>
      </c>
      <c r="AR60" s="9">
        <v>275.99</v>
      </c>
      <c r="AS60" s="16" t="s">
        <v>1084</v>
      </c>
      <c r="AT60" s="9">
        <v>5.34</v>
      </c>
      <c r="AU60" s="16" t="s">
        <v>1083</v>
      </c>
      <c r="AV60" s="9">
        <v>106.29</v>
      </c>
      <c r="AW60" s="16" t="s">
        <v>1082</v>
      </c>
      <c r="AX60" s="9">
        <v>5.24</v>
      </c>
      <c r="AY60" s="16" t="s">
        <v>1083</v>
      </c>
      <c r="AZ60" s="9">
        <v>3153</v>
      </c>
      <c r="BA60" s="9">
        <v>872</v>
      </c>
      <c r="BB60" s="9">
        <v>979</v>
      </c>
      <c r="BC60" s="9">
        <v>4.6500000000000004</v>
      </c>
      <c r="BD60" s="9">
        <v>93.54</v>
      </c>
      <c r="BE60" s="9">
        <v>3471</v>
      </c>
      <c r="BF60" s="9">
        <v>3900</v>
      </c>
      <c r="BG60" s="9">
        <v>38.28</v>
      </c>
      <c r="BH60" s="9">
        <v>2.14</v>
      </c>
      <c r="BI60" s="9">
        <v>3900</v>
      </c>
      <c r="BJ60" s="9">
        <v>2630</v>
      </c>
      <c r="BK60" s="16"/>
      <c r="BL60" s="20"/>
      <c r="BM60" s="16"/>
      <c r="BN60" s="16"/>
    </row>
    <row r="61" spans="1:66" ht="18.75" x14ac:dyDescent="0.2">
      <c r="A61" s="16" t="s">
        <v>116</v>
      </c>
      <c r="B61" s="16" t="s">
        <v>908</v>
      </c>
      <c r="C61" s="16" t="s">
        <v>55</v>
      </c>
      <c r="D61" s="16" t="s">
        <v>1082</v>
      </c>
      <c r="E61" s="16" t="s">
        <v>1026</v>
      </c>
      <c r="F61" s="16" t="s">
        <v>1083</v>
      </c>
      <c r="G61" s="9">
        <v>18975</v>
      </c>
      <c r="H61" s="9">
        <v>5</v>
      </c>
      <c r="I61" s="9">
        <v>18724</v>
      </c>
      <c r="J61" s="9">
        <v>3.61</v>
      </c>
      <c r="K61" s="9">
        <v>3.46</v>
      </c>
      <c r="L61" s="9">
        <v>1</v>
      </c>
      <c r="M61" s="9">
        <v>0.5</v>
      </c>
      <c r="N61" s="9">
        <v>14.3</v>
      </c>
      <c r="O61" s="16" t="s">
        <v>1082</v>
      </c>
      <c r="P61" s="9">
        <v>13.9</v>
      </c>
      <c r="Q61" s="16" t="s">
        <v>1082</v>
      </c>
      <c r="R61" s="9">
        <v>1.03</v>
      </c>
      <c r="S61" s="9">
        <v>1.03</v>
      </c>
      <c r="T61" s="9">
        <v>-1.3</v>
      </c>
      <c r="U61" s="9">
        <v>100</v>
      </c>
      <c r="V61" s="9">
        <v>97.5</v>
      </c>
      <c r="W61" s="9">
        <v>189.2</v>
      </c>
      <c r="X61" s="16" t="s">
        <v>1082</v>
      </c>
      <c r="Y61" s="9">
        <v>-348.6</v>
      </c>
      <c r="Z61" s="16" t="s">
        <v>1082</v>
      </c>
      <c r="AA61" s="9">
        <v>-1.03</v>
      </c>
      <c r="AB61" s="9">
        <v>1.68</v>
      </c>
      <c r="AC61" s="16" t="s">
        <v>896</v>
      </c>
      <c r="AD61" s="9">
        <v>0.56000000000000005</v>
      </c>
      <c r="AE61" s="16" t="s">
        <v>897</v>
      </c>
      <c r="AF61" s="9">
        <v>93</v>
      </c>
      <c r="AG61" s="9">
        <v>0</v>
      </c>
      <c r="AH61" s="9">
        <v>16910</v>
      </c>
      <c r="AI61" s="9">
        <v>46.37</v>
      </c>
      <c r="AJ61" s="9">
        <v>42.4</v>
      </c>
      <c r="AK61" s="9">
        <v>33509</v>
      </c>
      <c r="AL61" s="9">
        <v>33179</v>
      </c>
      <c r="AM61" s="9">
        <v>18724</v>
      </c>
      <c r="AN61" s="17">
        <v>44230</v>
      </c>
      <c r="AO61" s="9">
        <v>-43.6</v>
      </c>
      <c r="AP61" s="9">
        <v>375.14</v>
      </c>
      <c r="AQ61" s="16" t="s">
        <v>1084</v>
      </c>
      <c r="AR61" s="9">
        <v>32.56</v>
      </c>
      <c r="AS61" s="16" t="s">
        <v>1084</v>
      </c>
      <c r="AT61" s="9">
        <v>711.79</v>
      </c>
      <c r="AU61" s="16" t="s">
        <v>1082</v>
      </c>
      <c r="AV61" s="9">
        <v>63.92</v>
      </c>
      <c r="AW61" s="16" t="s">
        <v>1082</v>
      </c>
      <c r="AX61" s="9">
        <v>647.87</v>
      </c>
      <c r="AY61" s="16" t="s">
        <v>1082</v>
      </c>
      <c r="AZ61" s="9">
        <v>1457</v>
      </c>
      <c r="BA61" s="9">
        <v>523</v>
      </c>
      <c r="BB61" s="9">
        <v>524</v>
      </c>
      <c r="BC61" s="9">
        <v>0.54</v>
      </c>
      <c r="BD61" s="9">
        <v>30.84</v>
      </c>
      <c r="BE61" s="9">
        <v>16910</v>
      </c>
      <c r="BF61" s="9">
        <v>19840</v>
      </c>
      <c r="BG61" s="9">
        <v>12.21</v>
      </c>
      <c r="BH61" s="9">
        <v>35.380000000000003</v>
      </c>
      <c r="BI61" s="9">
        <v>27090</v>
      </c>
      <c r="BJ61" s="9">
        <v>15355</v>
      </c>
      <c r="BK61" s="16" t="s">
        <v>1101</v>
      </c>
      <c r="BL61" s="20">
        <v>44431</v>
      </c>
      <c r="BM61" s="16" t="s">
        <v>375</v>
      </c>
      <c r="BN61" s="16" t="s">
        <v>1099</v>
      </c>
    </row>
    <row r="62" spans="1:66" ht="18.75" x14ac:dyDescent="0.2">
      <c r="A62" s="16" t="s">
        <v>486</v>
      </c>
      <c r="B62" s="16" t="s">
        <v>898</v>
      </c>
      <c r="C62" s="16" t="s">
        <v>4762</v>
      </c>
      <c r="D62" s="16" t="s">
        <v>1082</v>
      </c>
      <c r="E62" s="16" t="s">
        <v>4460</v>
      </c>
      <c r="F62" s="16" t="s">
        <v>1083</v>
      </c>
      <c r="G62" s="9">
        <v>3010</v>
      </c>
      <c r="H62" s="9">
        <v>-0.3</v>
      </c>
      <c r="I62" s="9">
        <v>3050</v>
      </c>
      <c r="J62" s="9">
        <v>1.03</v>
      </c>
      <c r="K62" s="9">
        <v>4.03</v>
      </c>
      <c r="L62" s="9">
        <v>0.52</v>
      </c>
      <c r="M62" s="9">
        <v>1.97</v>
      </c>
      <c r="N62" s="9">
        <v>17.5</v>
      </c>
      <c r="O62" s="16" t="s">
        <v>1082</v>
      </c>
      <c r="P62" s="9">
        <v>50.2</v>
      </c>
      <c r="Q62" s="16" t="s">
        <v>1082</v>
      </c>
      <c r="R62" s="9">
        <v>0.35</v>
      </c>
      <c r="S62" s="9">
        <v>-2.87</v>
      </c>
      <c r="T62" s="9">
        <v>-1.47</v>
      </c>
      <c r="U62" s="9">
        <v>74.55</v>
      </c>
      <c r="V62" s="9">
        <v>99.83</v>
      </c>
      <c r="W62" s="9">
        <v>-9.3000000000000007</v>
      </c>
      <c r="X62" s="16" t="s">
        <v>1083</v>
      </c>
      <c r="Y62" s="9">
        <v>32.200000000000003</v>
      </c>
      <c r="Z62" s="16" t="s">
        <v>1083</v>
      </c>
      <c r="AA62" s="9">
        <v>-4.4400000000000004</v>
      </c>
      <c r="AB62" s="9">
        <v>-3.99</v>
      </c>
      <c r="AC62" s="16" t="s">
        <v>896</v>
      </c>
      <c r="AD62" s="9">
        <v>2.35</v>
      </c>
      <c r="AE62" s="16" t="s">
        <v>897</v>
      </c>
      <c r="AF62" s="9">
        <v>100</v>
      </c>
      <c r="AG62" s="9">
        <v>79</v>
      </c>
      <c r="AH62" s="9">
        <v>2980</v>
      </c>
      <c r="AI62" s="9">
        <v>42.45</v>
      </c>
      <c r="AJ62" s="9">
        <v>44.07</v>
      </c>
      <c r="AK62" s="9">
        <v>20000</v>
      </c>
      <c r="AL62" s="9">
        <v>4572</v>
      </c>
      <c r="AM62" s="9">
        <v>3050</v>
      </c>
      <c r="AN62" s="17">
        <v>44045</v>
      </c>
      <c r="AO62" s="9">
        <v>-33.299999999999997</v>
      </c>
      <c r="AP62" s="9">
        <v>245.16</v>
      </c>
      <c r="AQ62" s="16" t="s">
        <v>1084</v>
      </c>
      <c r="AR62" s="9">
        <v>1.88</v>
      </c>
      <c r="AS62" s="16" t="s">
        <v>1082</v>
      </c>
      <c r="AT62" s="9">
        <v>73.41</v>
      </c>
      <c r="AU62" s="16" t="s">
        <v>1082</v>
      </c>
      <c r="AV62" s="9">
        <v>571.04</v>
      </c>
      <c r="AW62" s="16" t="s">
        <v>1082</v>
      </c>
      <c r="AX62" s="9">
        <v>-497.63</v>
      </c>
      <c r="AY62" s="16" t="s">
        <v>1082</v>
      </c>
      <c r="AZ62" s="9">
        <v>3994</v>
      </c>
      <c r="BA62" s="9">
        <v>1567</v>
      </c>
      <c r="BB62" s="9">
        <v>730</v>
      </c>
      <c r="BC62" s="9">
        <v>2.95</v>
      </c>
      <c r="BD62" s="9">
        <v>53.28</v>
      </c>
      <c r="BE62" s="9">
        <v>2980</v>
      </c>
      <c r="BF62" s="9">
        <v>3307</v>
      </c>
      <c r="BG62" s="9">
        <v>0.33</v>
      </c>
      <c r="BH62" s="9">
        <v>11.79</v>
      </c>
      <c r="BI62" s="9">
        <v>3365</v>
      </c>
      <c r="BJ62" s="9">
        <v>2605</v>
      </c>
      <c r="BK62" s="16" t="s">
        <v>1101</v>
      </c>
      <c r="BL62" s="20">
        <v>44438</v>
      </c>
      <c r="BM62" s="16" t="s">
        <v>376</v>
      </c>
      <c r="BN62" s="16" t="s">
        <v>1118</v>
      </c>
    </row>
    <row r="63" spans="1:66" ht="18.75" x14ac:dyDescent="0.2">
      <c r="A63" s="16" t="s">
        <v>617</v>
      </c>
      <c r="B63" s="16" t="s">
        <v>908</v>
      </c>
      <c r="C63" s="16" t="s">
        <v>1054</v>
      </c>
      <c r="D63" s="16" t="s">
        <v>1082</v>
      </c>
      <c r="E63" s="16" t="s">
        <v>983</v>
      </c>
      <c r="F63" s="16" t="s">
        <v>1083</v>
      </c>
      <c r="G63" s="9">
        <v>9283</v>
      </c>
      <c r="H63" s="9">
        <v>5</v>
      </c>
      <c r="I63" s="9">
        <v>9257</v>
      </c>
      <c r="J63" s="9">
        <v>4.71</v>
      </c>
      <c r="K63" s="9">
        <v>2.8</v>
      </c>
      <c r="L63" s="9">
        <v>1.32</v>
      </c>
      <c r="M63" s="9">
        <v>1.39</v>
      </c>
      <c r="N63" s="9">
        <v>18.3</v>
      </c>
      <c r="O63" s="16" t="s">
        <v>1082</v>
      </c>
      <c r="P63" s="9">
        <v>11.3</v>
      </c>
      <c r="Q63" s="16" t="s">
        <v>1082</v>
      </c>
      <c r="R63" s="9">
        <v>1.62</v>
      </c>
      <c r="S63" s="9">
        <v>1.62</v>
      </c>
      <c r="T63" s="9">
        <v>1.07</v>
      </c>
      <c r="U63" s="9">
        <v>100</v>
      </c>
      <c r="V63" s="9">
        <v>99.44</v>
      </c>
      <c r="W63" s="9">
        <v>32.5</v>
      </c>
      <c r="X63" s="16" t="s">
        <v>1082</v>
      </c>
      <c r="Y63" s="9">
        <v>9.3000000000000007</v>
      </c>
      <c r="Z63" s="16" t="s">
        <v>1082</v>
      </c>
      <c r="AA63" s="9">
        <v>1.84</v>
      </c>
      <c r="AB63" s="9">
        <v>9.06</v>
      </c>
      <c r="AC63" s="16" t="s">
        <v>896</v>
      </c>
      <c r="AD63" s="9">
        <v>1.33</v>
      </c>
      <c r="AE63" s="16" t="s">
        <v>897</v>
      </c>
      <c r="AF63" s="9">
        <v>0</v>
      </c>
      <c r="AG63" s="9">
        <v>71</v>
      </c>
      <c r="AH63" s="9">
        <v>7600</v>
      </c>
      <c r="AI63" s="9">
        <v>61.5</v>
      </c>
      <c r="AJ63" s="9">
        <v>57.09</v>
      </c>
      <c r="AK63" s="9">
        <v>35000</v>
      </c>
      <c r="AL63" s="9">
        <v>19608</v>
      </c>
      <c r="AM63" s="9">
        <v>9257</v>
      </c>
      <c r="AN63" s="17">
        <v>43953</v>
      </c>
      <c r="AO63" s="9">
        <v>-52.8</v>
      </c>
      <c r="AP63" s="9">
        <v>660.27</v>
      </c>
      <c r="AQ63" s="16" t="s">
        <v>1084</v>
      </c>
      <c r="AR63" s="9">
        <v>42.79</v>
      </c>
      <c r="AS63" s="16" t="s">
        <v>1084</v>
      </c>
      <c r="AT63" s="9">
        <v>612.9</v>
      </c>
      <c r="AU63" s="16" t="s">
        <v>1082</v>
      </c>
      <c r="AV63" s="9">
        <v>42.93</v>
      </c>
      <c r="AW63" s="16" t="s">
        <v>1082</v>
      </c>
      <c r="AX63" s="9">
        <v>569.97</v>
      </c>
      <c r="AY63" s="16" t="s">
        <v>1082</v>
      </c>
      <c r="AZ63" s="9">
        <v>1080</v>
      </c>
      <c r="BA63" s="9">
        <v>316</v>
      </c>
      <c r="BB63" s="9">
        <v>508</v>
      </c>
      <c r="BC63" s="9">
        <v>1.38</v>
      </c>
      <c r="BD63" s="9">
        <v>85.77</v>
      </c>
      <c r="BE63" s="9">
        <v>8200</v>
      </c>
      <c r="BF63" s="9">
        <v>9650</v>
      </c>
      <c r="BG63" s="9">
        <v>31.3</v>
      </c>
      <c r="BH63" s="9">
        <v>3.95</v>
      </c>
      <c r="BI63" s="9">
        <v>9650</v>
      </c>
      <c r="BJ63" s="9">
        <v>7070</v>
      </c>
      <c r="BK63" s="16" t="s">
        <v>1101</v>
      </c>
      <c r="BL63" s="20">
        <v>44431</v>
      </c>
      <c r="BM63" s="16" t="s">
        <v>375</v>
      </c>
      <c r="BN63" s="16" t="s">
        <v>1099</v>
      </c>
    </row>
    <row r="64" spans="1:66" ht="18.75" x14ac:dyDescent="0.2">
      <c r="A64" s="16" t="s">
        <v>28</v>
      </c>
      <c r="B64" s="16" t="s">
        <v>898</v>
      </c>
      <c r="C64" s="16" t="s">
        <v>4434</v>
      </c>
      <c r="D64" s="16" t="s">
        <v>1082</v>
      </c>
      <c r="E64" s="16" t="s">
        <v>1983</v>
      </c>
      <c r="F64" s="16" t="s">
        <v>1083</v>
      </c>
      <c r="G64" s="9">
        <v>3057</v>
      </c>
      <c r="H64" s="9">
        <v>0.33</v>
      </c>
      <c r="I64" s="9">
        <v>3073</v>
      </c>
      <c r="J64" s="9">
        <v>0.85</v>
      </c>
      <c r="K64" s="9">
        <v>4.93</v>
      </c>
      <c r="L64" s="9">
        <v>0.56000000000000005</v>
      </c>
      <c r="M64" s="9">
        <v>0.7</v>
      </c>
      <c r="N64" s="9">
        <v>17.100000000000001</v>
      </c>
      <c r="O64" s="16" t="s">
        <v>1082</v>
      </c>
      <c r="P64" s="9">
        <v>18.8</v>
      </c>
      <c r="Q64" s="16" t="s">
        <v>1082</v>
      </c>
      <c r="R64" s="9">
        <v>0.91</v>
      </c>
      <c r="S64" s="9">
        <v>-1.1000000000000001</v>
      </c>
      <c r="T64" s="9">
        <v>-1.17</v>
      </c>
      <c r="U64" s="9">
        <v>90.44</v>
      </c>
      <c r="V64" s="9">
        <v>86.8</v>
      </c>
      <c r="W64" s="9">
        <v>1.3</v>
      </c>
      <c r="X64" s="16" t="s">
        <v>1083</v>
      </c>
      <c r="Y64" s="9">
        <v>-5</v>
      </c>
      <c r="Z64" s="16" t="s">
        <v>1083</v>
      </c>
      <c r="AA64" s="9">
        <v>-9.42</v>
      </c>
      <c r="AB64" s="9">
        <v>2.34</v>
      </c>
      <c r="AC64" s="16" t="s">
        <v>896</v>
      </c>
      <c r="AD64" s="9">
        <v>0.69</v>
      </c>
      <c r="AE64" s="16" t="s">
        <v>897</v>
      </c>
      <c r="AF64" s="9">
        <v>0</v>
      </c>
      <c r="AG64" s="9">
        <v>71</v>
      </c>
      <c r="AH64" s="9">
        <v>2705</v>
      </c>
      <c r="AI64" s="9">
        <v>55.46</v>
      </c>
      <c r="AJ64" s="9">
        <v>56.57</v>
      </c>
      <c r="AK64" s="9">
        <v>6050</v>
      </c>
      <c r="AL64" s="9">
        <v>6179</v>
      </c>
      <c r="AM64" s="9">
        <v>3073</v>
      </c>
      <c r="AN64" s="17">
        <v>44062</v>
      </c>
      <c r="AO64" s="9">
        <v>-50.3</v>
      </c>
      <c r="AP64" s="9">
        <v>1.63</v>
      </c>
      <c r="AQ64" s="16" t="s">
        <v>1082</v>
      </c>
      <c r="AR64" s="9">
        <v>342.6</v>
      </c>
      <c r="AS64" s="16" t="s">
        <v>1084</v>
      </c>
      <c r="AT64" s="9">
        <v>495.8</v>
      </c>
      <c r="AU64" s="16" t="s">
        <v>1082</v>
      </c>
      <c r="AV64" s="9">
        <v>105.1</v>
      </c>
      <c r="AW64" s="16" t="s">
        <v>1082</v>
      </c>
      <c r="AX64" s="9">
        <v>390.7</v>
      </c>
      <c r="AY64" s="16" t="s">
        <v>1082</v>
      </c>
      <c r="AZ64" s="9">
        <v>4775</v>
      </c>
      <c r="BA64" s="9">
        <v>1779</v>
      </c>
      <c r="BB64" s="9">
        <v>1559</v>
      </c>
      <c r="BC64" s="9">
        <v>0.7</v>
      </c>
      <c r="BD64" s="9">
        <v>59.67</v>
      </c>
      <c r="BE64" s="9">
        <v>2950</v>
      </c>
      <c r="BF64" s="9">
        <v>3430</v>
      </c>
      <c r="BG64" s="9">
        <v>18.25</v>
      </c>
      <c r="BH64" s="9">
        <v>12.2</v>
      </c>
      <c r="BI64" s="9">
        <v>3430</v>
      </c>
      <c r="BJ64" s="9">
        <v>2505</v>
      </c>
      <c r="BK64" s="16"/>
      <c r="BL64" s="20"/>
      <c r="BM64" s="16"/>
      <c r="BN64" s="16"/>
    </row>
    <row r="65" spans="1:66" ht="18.75" x14ac:dyDescent="0.2">
      <c r="A65" s="16" t="s">
        <v>633</v>
      </c>
      <c r="B65" s="16" t="s">
        <v>812</v>
      </c>
      <c r="C65" s="16" t="s">
        <v>981</v>
      </c>
      <c r="D65" s="16" t="s">
        <v>1082</v>
      </c>
      <c r="E65" s="16" t="s">
        <v>1078</v>
      </c>
      <c r="F65" s="16" t="s">
        <v>1083</v>
      </c>
      <c r="G65" s="9">
        <v>34699</v>
      </c>
      <c r="H65" s="9">
        <v>0.01</v>
      </c>
      <c r="I65" s="9">
        <v>34792</v>
      </c>
      <c r="J65" s="9">
        <v>0.28000000000000003</v>
      </c>
      <c r="K65" s="9">
        <v>4.99</v>
      </c>
      <c r="L65" s="9">
        <v>0.82</v>
      </c>
      <c r="M65" s="9">
        <v>0.95</v>
      </c>
      <c r="N65" s="9">
        <v>11.7</v>
      </c>
      <c r="O65" s="16" t="s">
        <v>1082</v>
      </c>
      <c r="P65" s="9">
        <v>11.3</v>
      </c>
      <c r="Q65" s="16" t="s">
        <v>1082</v>
      </c>
      <c r="R65" s="9">
        <v>1.03</v>
      </c>
      <c r="S65" s="9">
        <v>1.03</v>
      </c>
      <c r="T65" s="9">
        <v>-1.1200000000000001</v>
      </c>
      <c r="U65" s="9">
        <v>98.12</v>
      </c>
      <c r="V65" s="9">
        <v>99.36</v>
      </c>
      <c r="W65" s="9">
        <v>-220.4</v>
      </c>
      <c r="X65" s="16" t="s">
        <v>1082</v>
      </c>
      <c r="Y65" s="9">
        <v>-124.3</v>
      </c>
      <c r="Z65" s="16" t="s">
        <v>1082</v>
      </c>
      <c r="AA65" s="9">
        <v>-7.22</v>
      </c>
      <c r="AB65" s="9">
        <v>-0.12</v>
      </c>
      <c r="AC65" s="16" t="s">
        <v>896</v>
      </c>
      <c r="AD65" s="9">
        <v>0.93</v>
      </c>
      <c r="AE65" s="16" t="s">
        <v>897</v>
      </c>
      <c r="AF65" s="9">
        <v>21</v>
      </c>
      <c r="AG65" s="9">
        <v>71</v>
      </c>
      <c r="AH65" s="9">
        <v>31390</v>
      </c>
      <c r="AI65" s="9">
        <v>53.21</v>
      </c>
      <c r="AJ65" s="9">
        <v>55.28</v>
      </c>
      <c r="AK65" s="9">
        <v>92490</v>
      </c>
      <c r="AL65" s="9">
        <v>53873</v>
      </c>
      <c r="AM65" s="9">
        <v>34792</v>
      </c>
      <c r="AN65" s="17">
        <v>44054</v>
      </c>
      <c r="AO65" s="9">
        <v>-35.4</v>
      </c>
      <c r="AP65" s="9">
        <v>27.05</v>
      </c>
      <c r="AQ65" s="16" t="s">
        <v>1084</v>
      </c>
      <c r="AR65" s="9">
        <v>4.1500000000000004</v>
      </c>
      <c r="AS65" s="16" t="s">
        <v>1084</v>
      </c>
      <c r="AT65" s="9">
        <v>93.76</v>
      </c>
      <c r="AU65" s="16" t="s">
        <v>1082</v>
      </c>
      <c r="AV65" s="9">
        <v>14.42</v>
      </c>
      <c r="AW65" s="16" t="s">
        <v>1082</v>
      </c>
      <c r="AX65" s="9">
        <v>79.34</v>
      </c>
      <c r="AY65" s="16" t="s">
        <v>1082</v>
      </c>
      <c r="AZ65" s="9">
        <v>4012</v>
      </c>
      <c r="BA65" s="9">
        <v>1501</v>
      </c>
      <c r="BB65" s="9">
        <v>1571</v>
      </c>
      <c r="BC65" s="9">
        <v>0.99</v>
      </c>
      <c r="BD65" s="9">
        <v>26.26</v>
      </c>
      <c r="BE65" s="9">
        <v>33610</v>
      </c>
      <c r="BF65" s="9">
        <v>38585</v>
      </c>
      <c r="BG65" s="9">
        <v>11.93</v>
      </c>
      <c r="BH65" s="9">
        <v>11.19</v>
      </c>
      <c r="BI65" s="9">
        <v>55165</v>
      </c>
      <c r="BJ65" s="9">
        <v>27410</v>
      </c>
      <c r="BK65" s="16" t="s">
        <v>1101</v>
      </c>
      <c r="BL65" s="20">
        <v>44431</v>
      </c>
      <c r="BM65" s="16" t="s">
        <v>375</v>
      </c>
      <c r="BN65" s="16" t="s">
        <v>1099</v>
      </c>
    </row>
    <row r="66" spans="1:66" ht="18.75" x14ac:dyDescent="0.2">
      <c r="A66" s="16" t="s">
        <v>293</v>
      </c>
      <c r="B66" s="16" t="s">
        <v>787</v>
      </c>
      <c r="C66" s="16" t="s">
        <v>83</v>
      </c>
      <c r="D66" s="16" t="s">
        <v>1082</v>
      </c>
      <c r="E66" s="16" t="s">
        <v>991</v>
      </c>
      <c r="F66" s="16" t="s">
        <v>1083</v>
      </c>
      <c r="G66" s="9">
        <v>22288</v>
      </c>
      <c r="H66" s="9">
        <v>2</v>
      </c>
      <c r="I66" s="9">
        <v>22288</v>
      </c>
      <c r="J66" s="9">
        <v>2</v>
      </c>
      <c r="K66" s="9">
        <v>0</v>
      </c>
      <c r="L66" s="9">
        <v>0.56000000000000005</v>
      </c>
      <c r="M66" s="9">
        <v>0.47</v>
      </c>
      <c r="N66" s="9">
        <v>34.1</v>
      </c>
      <c r="O66" s="16" t="s">
        <v>1082</v>
      </c>
      <c r="P66" s="9">
        <v>9.5</v>
      </c>
      <c r="Q66" s="16" t="s">
        <v>1082</v>
      </c>
      <c r="R66" s="9">
        <v>3.6</v>
      </c>
      <c r="S66" s="9">
        <v>3.6</v>
      </c>
      <c r="T66" s="9">
        <v>-1.17</v>
      </c>
      <c r="U66" s="9">
        <v>96.02</v>
      </c>
      <c r="V66" s="9">
        <v>71.78</v>
      </c>
      <c r="W66" s="9">
        <v>1.6</v>
      </c>
      <c r="X66" s="16" t="s">
        <v>1083</v>
      </c>
      <c r="Y66" s="9">
        <v>383.5</v>
      </c>
      <c r="Z66" s="16" t="s">
        <v>1082</v>
      </c>
      <c r="AA66" s="9">
        <v>-4.29</v>
      </c>
      <c r="AB66" s="9">
        <v>1.78</v>
      </c>
      <c r="AC66" s="16" t="s">
        <v>896</v>
      </c>
      <c r="AD66" s="9">
        <v>0.53</v>
      </c>
      <c r="AE66" s="16" t="s">
        <v>897</v>
      </c>
      <c r="AF66" s="9">
        <v>43</v>
      </c>
      <c r="AG66" s="9">
        <v>0</v>
      </c>
      <c r="AH66" s="9">
        <v>21274</v>
      </c>
      <c r="AI66" s="9">
        <v>45.92</v>
      </c>
      <c r="AJ66" s="9">
        <v>41.72</v>
      </c>
      <c r="AK66" s="9">
        <v>294125</v>
      </c>
      <c r="AL66" s="9">
        <v>101843</v>
      </c>
      <c r="AM66" s="9">
        <v>22288</v>
      </c>
      <c r="AN66" s="17">
        <v>44052</v>
      </c>
      <c r="AO66" s="9">
        <v>-78.099999999999994</v>
      </c>
      <c r="AP66" s="9">
        <v>2.27</v>
      </c>
      <c r="AQ66" s="16" t="s">
        <v>1082</v>
      </c>
      <c r="AR66" s="9">
        <v>53.47</v>
      </c>
      <c r="AS66" s="16" t="s">
        <v>1084</v>
      </c>
      <c r="AT66" s="9">
        <v>5.05</v>
      </c>
      <c r="AU66" s="16" t="s">
        <v>1083</v>
      </c>
      <c r="AV66" s="9">
        <v>124.55</v>
      </c>
      <c r="AW66" s="16" t="s">
        <v>1082</v>
      </c>
      <c r="AX66" s="9">
        <v>4.92</v>
      </c>
      <c r="AY66" s="16" t="s">
        <v>1083</v>
      </c>
      <c r="AZ66" s="9">
        <v>758</v>
      </c>
      <c r="BA66" s="9">
        <v>189</v>
      </c>
      <c r="BB66" s="9">
        <v>509</v>
      </c>
      <c r="BC66" s="9">
        <v>0.56999999999999995</v>
      </c>
      <c r="BD66" s="9">
        <v>46.04</v>
      </c>
      <c r="BE66" s="9">
        <v>21501</v>
      </c>
      <c r="BF66" s="9">
        <v>23761</v>
      </c>
      <c r="BG66" s="9">
        <v>12.02</v>
      </c>
      <c r="BH66" s="9">
        <v>17.55</v>
      </c>
      <c r="BI66" s="9">
        <v>26200</v>
      </c>
      <c r="BJ66" s="9">
        <v>18949</v>
      </c>
      <c r="BK66" s="16" t="s">
        <v>4354</v>
      </c>
      <c r="BL66" s="20">
        <v>44289</v>
      </c>
      <c r="BM66" s="16" t="s">
        <v>375</v>
      </c>
      <c r="BN66" s="16" t="s">
        <v>1142</v>
      </c>
    </row>
    <row r="67" spans="1:66" ht="18.75" x14ac:dyDescent="0.2">
      <c r="A67" s="16" t="s">
        <v>164</v>
      </c>
      <c r="B67" s="16" t="s">
        <v>932</v>
      </c>
      <c r="C67" s="16" t="s">
        <v>970</v>
      </c>
      <c r="D67" s="16" t="s">
        <v>1082</v>
      </c>
      <c r="E67" s="16" t="s">
        <v>914</v>
      </c>
      <c r="F67" s="16" t="s">
        <v>1083</v>
      </c>
      <c r="G67" s="9">
        <v>9521</v>
      </c>
      <c r="H67" s="9">
        <v>1.48</v>
      </c>
      <c r="I67" s="9">
        <v>9579</v>
      </c>
      <c r="J67" s="9">
        <v>2.1</v>
      </c>
      <c r="K67" s="9">
        <v>3.69</v>
      </c>
      <c r="L67" s="9">
        <v>0.79</v>
      </c>
      <c r="M67" s="9">
        <v>0.78</v>
      </c>
      <c r="N67" s="9">
        <v>11.9</v>
      </c>
      <c r="O67" s="16" t="s">
        <v>1082</v>
      </c>
      <c r="P67" s="9">
        <v>13.6</v>
      </c>
      <c r="Q67" s="16" t="s">
        <v>1082</v>
      </c>
      <c r="R67" s="9">
        <v>0.87</v>
      </c>
      <c r="S67" s="9">
        <v>-1.1399999999999999</v>
      </c>
      <c r="T67" s="9">
        <v>-1.43</v>
      </c>
      <c r="U67" s="9">
        <v>100</v>
      </c>
      <c r="V67" s="9">
        <v>100</v>
      </c>
      <c r="W67" s="9">
        <v>0</v>
      </c>
      <c r="X67" s="16"/>
      <c r="Y67" s="9">
        <v>-154.1</v>
      </c>
      <c r="Z67" s="16" t="s">
        <v>1082</v>
      </c>
      <c r="AA67" s="9">
        <v>-8.26</v>
      </c>
      <c r="AB67" s="9">
        <v>3.1</v>
      </c>
      <c r="AC67" s="16" t="s">
        <v>896</v>
      </c>
      <c r="AD67" s="9">
        <v>0.77</v>
      </c>
      <c r="AE67" s="16" t="s">
        <v>897</v>
      </c>
      <c r="AF67" s="9">
        <v>21</v>
      </c>
      <c r="AG67" s="9">
        <v>71</v>
      </c>
      <c r="AH67" s="9">
        <v>8590</v>
      </c>
      <c r="AI67" s="9">
        <v>50.25</v>
      </c>
      <c r="AJ67" s="9">
        <v>49.82</v>
      </c>
      <c r="AK67" s="9">
        <v>100362</v>
      </c>
      <c r="AL67" s="9">
        <v>20237</v>
      </c>
      <c r="AM67" s="9">
        <v>9579</v>
      </c>
      <c r="AN67" s="17">
        <v>44016</v>
      </c>
      <c r="AO67" s="9">
        <v>-52.7</v>
      </c>
      <c r="AP67" s="9">
        <v>26.62</v>
      </c>
      <c r="AQ67" s="16" t="s">
        <v>1084</v>
      </c>
      <c r="AR67" s="9">
        <v>97.01</v>
      </c>
      <c r="AS67" s="16" t="s">
        <v>1084</v>
      </c>
      <c r="AT67" s="9">
        <v>25.28</v>
      </c>
      <c r="AU67" s="16" t="s">
        <v>1082</v>
      </c>
      <c r="AV67" s="9">
        <v>92.93</v>
      </c>
      <c r="AW67" s="16" t="s">
        <v>1082</v>
      </c>
      <c r="AX67" s="9">
        <v>-67.66</v>
      </c>
      <c r="AY67" s="16" t="s">
        <v>1082</v>
      </c>
      <c r="AZ67" s="9">
        <v>794</v>
      </c>
      <c r="BA67" s="9">
        <v>327</v>
      </c>
      <c r="BB67" s="9">
        <v>286</v>
      </c>
      <c r="BC67" s="9">
        <v>0.76</v>
      </c>
      <c r="BD67" s="9">
        <v>47.6</v>
      </c>
      <c r="BE67" s="9">
        <v>9111</v>
      </c>
      <c r="BF67" s="9">
        <v>10645</v>
      </c>
      <c r="BG67" s="9">
        <v>14.71</v>
      </c>
      <c r="BH67" s="9">
        <v>11.8</v>
      </c>
      <c r="BI67" s="9">
        <v>10865</v>
      </c>
      <c r="BJ67" s="9">
        <v>8300</v>
      </c>
      <c r="BK67" s="16" t="s">
        <v>1101</v>
      </c>
      <c r="BL67" s="20">
        <v>44431</v>
      </c>
      <c r="BM67" s="16" t="s">
        <v>375</v>
      </c>
      <c r="BN67" s="16" t="s">
        <v>1099</v>
      </c>
    </row>
    <row r="68" spans="1:66" ht="18.75" x14ac:dyDescent="0.2">
      <c r="A68" s="16" t="s">
        <v>542</v>
      </c>
      <c r="B68" s="16" t="s">
        <v>907</v>
      </c>
      <c r="C68" s="16" t="s">
        <v>942</v>
      </c>
      <c r="D68" s="16" t="s">
        <v>1082</v>
      </c>
      <c r="E68" s="16" t="s">
        <v>4764</v>
      </c>
      <c r="F68" s="16" t="s">
        <v>1083</v>
      </c>
      <c r="G68" s="9">
        <v>220810</v>
      </c>
      <c r="H68" s="9">
        <v>-5</v>
      </c>
      <c r="I68" s="9">
        <v>224230</v>
      </c>
      <c r="J68" s="9">
        <v>-3.53</v>
      </c>
      <c r="K68" s="9">
        <v>8.69</v>
      </c>
      <c r="L68" s="9">
        <v>0.7</v>
      </c>
      <c r="M68" s="9">
        <v>2.15</v>
      </c>
      <c r="N68" s="9">
        <v>16.8</v>
      </c>
      <c r="O68" s="16" t="s">
        <v>1082</v>
      </c>
      <c r="P68" s="9">
        <v>22.4</v>
      </c>
      <c r="Q68" s="16" t="s">
        <v>1082</v>
      </c>
      <c r="R68" s="9">
        <v>0.75</v>
      </c>
      <c r="S68" s="9">
        <v>-1.33</v>
      </c>
      <c r="T68" s="9">
        <v>-1.33</v>
      </c>
      <c r="U68" s="9">
        <v>97.82</v>
      </c>
      <c r="V68" s="9">
        <v>99.58</v>
      </c>
      <c r="W68" s="9">
        <v>-1.8</v>
      </c>
      <c r="X68" s="16" t="s">
        <v>1083</v>
      </c>
      <c r="Y68" s="9">
        <v>1.4</v>
      </c>
      <c r="Z68" s="16" t="s">
        <v>1083</v>
      </c>
      <c r="AA68" s="9">
        <v>2.31</v>
      </c>
      <c r="AB68" s="9">
        <v>-13.55</v>
      </c>
      <c r="AC68" s="16" t="s">
        <v>896</v>
      </c>
      <c r="AD68" s="9">
        <v>2.29</v>
      </c>
      <c r="AE68" s="16" t="s">
        <v>897</v>
      </c>
      <c r="AF68" s="9">
        <v>71</v>
      </c>
      <c r="AG68" s="9">
        <v>36</v>
      </c>
      <c r="AH68" s="9">
        <v>210780</v>
      </c>
      <c r="AI68" s="9">
        <v>57.11</v>
      </c>
      <c r="AJ68" s="9">
        <v>59.3</v>
      </c>
      <c r="AK68" s="9">
        <v>330820</v>
      </c>
      <c r="AL68" s="9">
        <v>332035</v>
      </c>
      <c r="AM68" s="9">
        <v>224230</v>
      </c>
      <c r="AN68" s="17">
        <v>44207</v>
      </c>
      <c r="AO68" s="9">
        <v>-32.5</v>
      </c>
      <c r="AP68" s="9">
        <v>30</v>
      </c>
      <c r="AQ68" s="16"/>
      <c r="AR68" s="9">
        <v>93.53</v>
      </c>
      <c r="AS68" s="16" t="s">
        <v>1084</v>
      </c>
      <c r="AT68" s="9">
        <v>644.58000000000004</v>
      </c>
      <c r="AU68" s="16" t="s">
        <v>1084</v>
      </c>
      <c r="AV68" s="9">
        <v>2.0699999999999998</v>
      </c>
      <c r="AW68" s="16" t="s">
        <v>1083</v>
      </c>
      <c r="AX68" s="9">
        <v>-2.06</v>
      </c>
      <c r="AY68" s="16" t="s">
        <v>1083</v>
      </c>
      <c r="AZ68" s="9">
        <v>15807</v>
      </c>
      <c r="BA68" s="9">
        <v>6204</v>
      </c>
      <c r="BB68" s="9">
        <v>4744</v>
      </c>
      <c r="BC68" s="9">
        <v>2.2799999999999998</v>
      </c>
      <c r="BD68" s="9">
        <v>78.459999999999994</v>
      </c>
      <c r="BE68" s="9">
        <v>0</v>
      </c>
      <c r="BF68" s="9">
        <v>248820</v>
      </c>
      <c r="BG68" s="9"/>
      <c r="BH68" s="9">
        <v>27.45</v>
      </c>
      <c r="BI68" s="9">
        <v>281430</v>
      </c>
      <c r="BJ68" s="9">
        <v>0</v>
      </c>
      <c r="BK68" s="16"/>
      <c r="BL68" s="20"/>
      <c r="BM68" s="16"/>
      <c r="BN68" s="16"/>
    </row>
    <row r="69" spans="1:66" ht="18.75" x14ac:dyDescent="0.2">
      <c r="A69" s="16" t="s">
        <v>513</v>
      </c>
      <c r="B69" s="16" t="s">
        <v>907</v>
      </c>
      <c r="C69" s="16" t="s">
        <v>1050</v>
      </c>
      <c r="D69" s="16" t="s">
        <v>1082</v>
      </c>
      <c r="E69" s="16" t="s">
        <v>4304</v>
      </c>
      <c r="F69" s="16" t="s">
        <v>1083</v>
      </c>
      <c r="G69" s="9">
        <v>23660</v>
      </c>
      <c r="H69" s="9">
        <v>0.08</v>
      </c>
      <c r="I69" s="9">
        <v>23690</v>
      </c>
      <c r="J69" s="9">
        <v>0.21</v>
      </c>
      <c r="K69" s="9">
        <v>3.82</v>
      </c>
      <c r="L69" s="9">
        <v>0.5</v>
      </c>
      <c r="M69" s="9">
        <v>0.71</v>
      </c>
      <c r="N69" s="9">
        <v>12.3</v>
      </c>
      <c r="O69" s="16" t="s">
        <v>1082</v>
      </c>
      <c r="P69" s="9">
        <v>18.600000000000001</v>
      </c>
      <c r="Q69" s="16" t="s">
        <v>1082</v>
      </c>
      <c r="R69" s="9">
        <v>0.66</v>
      </c>
      <c r="S69" s="9">
        <v>-1.52</v>
      </c>
      <c r="T69" s="9">
        <v>-1.76</v>
      </c>
      <c r="U69" s="9">
        <v>43.93</v>
      </c>
      <c r="V69" s="9">
        <v>66.66</v>
      </c>
      <c r="W69" s="9">
        <v>-5.2</v>
      </c>
      <c r="X69" s="16" t="s">
        <v>1083</v>
      </c>
      <c r="Y69" s="9">
        <v>-13.9</v>
      </c>
      <c r="Z69" s="16" t="s">
        <v>1083</v>
      </c>
      <c r="AA69" s="9">
        <v>-2.99</v>
      </c>
      <c r="AB69" s="9">
        <v>-3.78</v>
      </c>
      <c r="AC69" s="16" t="s">
        <v>896</v>
      </c>
      <c r="AD69" s="9">
        <v>0.68</v>
      </c>
      <c r="AE69" s="16" t="s">
        <v>897</v>
      </c>
      <c r="AF69" s="9">
        <v>86</v>
      </c>
      <c r="AG69" s="9">
        <v>64</v>
      </c>
      <c r="AH69" s="9">
        <v>22110</v>
      </c>
      <c r="AI69" s="9">
        <v>61.32</v>
      </c>
      <c r="AJ69" s="9">
        <v>62.98</v>
      </c>
      <c r="AK69" s="9">
        <v>25570</v>
      </c>
      <c r="AL69" s="9">
        <v>25570</v>
      </c>
      <c r="AM69" s="9">
        <v>23690</v>
      </c>
      <c r="AN69" s="17">
        <v>44436</v>
      </c>
      <c r="AO69" s="9">
        <v>-7.4</v>
      </c>
      <c r="AP69" s="9">
        <v>517.66</v>
      </c>
      <c r="AQ69" s="16" t="s">
        <v>1084</v>
      </c>
      <c r="AR69" s="9">
        <v>262.04000000000002</v>
      </c>
      <c r="AS69" s="16" t="s">
        <v>1084</v>
      </c>
      <c r="AT69" s="9">
        <v>1.22</v>
      </c>
      <c r="AU69" s="16" t="s">
        <v>1083</v>
      </c>
      <c r="AV69" s="9">
        <v>621.97</v>
      </c>
      <c r="AW69" s="16" t="s">
        <v>1082</v>
      </c>
      <c r="AX69" s="9">
        <v>601.86</v>
      </c>
      <c r="AY69" s="16" t="s">
        <v>1082</v>
      </c>
      <c r="AZ69" s="9">
        <v>2114</v>
      </c>
      <c r="BA69" s="9">
        <v>817</v>
      </c>
      <c r="BB69" s="9">
        <v>816</v>
      </c>
      <c r="BC69" s="9">
        <v>0.49</v>
      </c>
      <c r="BD69" s="9">
        <v>85.1</v>
      </c>
      <c r="BE69" s="9">
        <v>22110</v>
      </c>
      <c r="BF69" s="9">
        <v>25570</v>
      </c>
      <c r="BG69" s="9">
        <v>34.96</v>
      </c>
      <c r="BH69" s="9">
        <v>8.07</v>
      </c>
      <c r="BI69" s="9">
        <v>25570</v>
      </c>
      <c r="BJ69" s="9">
        <v>12750</v>
      </c>
      <c r="BK69" s="16" t="s">
        <v>1101</v>
      </c>
      <c r="BL69" s="20">
        <v>44431</v>
      </c>
      <c r="BM69" s="16" t="s">
        <v>375</v>
      </c>
      <c r="BN69" s="16" t="s">
        <v>1099</v>
      </c>
    </row>
    <row r="70" spans="1:66" ht="18.75" x14ac:dyDescent="0.2">
      <c r="A70" s="16" t="s">
        <v>90</v>
      </c>
      <c r="B70" s="16" t="s">
        <v>904</v>
      </c>
      <c r="C70" s="16" t="s">
        <v>4765</v>
      </c>
      <c r="D70" s="16" t="s">
        <v>1082</v>
      </c>
      <c r="E70" s="16" t="s">
        <v>1248</v>
      </c>
      <c r="F70" s="16" t="s">
        <v>1083</v>
      </c>
      <c r="G70" s="9">
        <v>1359</v>
      </c>
      <c r="H70" s="9">
        <v>2.88</v>
      </c>
      <c r="I70" s="9">
        <v>1363</v>
      </c>
      <c r="J70" s="9">
        <v>3.18</v>
      </c>
      <c r="K70" s="9">
        <v>5</v>
      </c>
      <c r="L70" s="9">
        <v>0.82</v>
      </c>
      <c r="M70" s="9">
        <v>0.84</v>
      </c>
      <c r="N70" s="9">
        <v>14.8</v>
      </c>
      <c r="O70" s="16" t="s">
        <v>1082</v>
      </c>
      <c r="P70" s="9">
        <v>13.7</v>
      </c>
      <c r="Q70" s="16" t="s">
        <v>1082</v>
      </c>
      <c r="R70" s="9"/>
      <c r="S70" s="9">
        <v>1.08</v>
      </c>
      <c r="T70" s="9">
        <v>-1.42</v>
      </c>
      <c r="U70" s="9">
        <v>100</v>
      </c>
      <c r="V70" s="9">
        <v>99.92</v>
      </c>
      <c r="W70" s="9">
        <v>11.3</v>
      </c>
      <c r="X70" s="16" t="s">
        <v>1082</v>
      </c>
      <c r="Y70" s="9">
        <v>7.3</v>
      </c>
      <c r="Z70" s="16" t="s">
        <v>1082</v>
      </c>
      <c r="AA70" s="9">
        <v>-5.89</v>
      </c>
      <c r="AB70" s="9">
        <v>4.22</v>
      </c>
      <c r="AC70" s="16" t="s">
        <v>23</v>
      </c>
      <c r="AD70" s="9"/>
      <c r="AE70" s="16" t="s">
        <v>897</v>
      </c>
      <c r="AF70" s="9">
        <v>18126475000</v>
      </c>
      <c r="AG70" s="9">
        <v>0</v>
      </c>
      <c r="AH70" s="9">
        <v>0</v>
      </c>
      <c r="AI70" s="9">
        <v>0</v>
      </c>
      <c r="AJ70" s="9">
        <v>0</v>
      </c>
      <c r="AK70" s="9">
        <v>43747</v>
      </c>
      <c r="AL70" s="9">
        <v>2334</v>
      </c>
      <c r="AM70" s="9">
        <v>1363</v>
      </c>
      <c r="AN70" s="17">
        <v>43981</v>
      </c>
      <c r="AO70" s="9">
        <v>-41.6</v>
      </c>
      <c r="AP70" s="9">
        <v>201.28</v>
      </c>
      <c r="AQ70" s="16" t="s">
        <v>1084</v>
      </c>
      <c r="AR70" s="9">
        <v>850.57</v>
      </c>
      <c r="AS70" s="16" t="s">
        <v>1084</v>
      </c>
      <c r="AT70" s="9">
        <v>27.18</v>
      </c>
      <c r="AU70" s="16" t="s">
        <v>1082</v>
      </c>
      <c r="AV70" s="9">
        <v>115.93</v>
      </c>
      <c r="AW70" s="16" t="s">
        <v>1082</v>
      </c>
      <c r="AX70" s="9">
        <v>-88.75</v>
      </c>
      <c r="AY70" s="16" t="s">
        <v>1082</v>
      </c>
      <c r="AZ70" s="9">
        <v>2980</v>
      </c>
      <c r="BA70" s="9">
        <v>950</v>
      </c>
      <c r="BB70" s="9">
        <v>1028</v>
      </c>
      <c r="BC70" s="9">
        <v>0.95</v>
      </c>
      <c r="BD70" s="9">
        <v>0.94</v>
      </c>
      <c r="BE70" s="9">
        <v>1271</v>
      </c>
      <c r="BF70" s="9">
        <v>1493</v>
      </c>
      <c r="BG70" s="9">
        <v>15.07</v>
      </c>
      <c r="BH70" s="9">
        <v>12.58</v>
      </c>
      <c r="BI70" s="9">
        <v>23240</v>
      </c>
      <c r="BJ70" s="9">
        <v>1151</v>
      </c>
      <c r="BK70" s="16"/>
      <c r="BL70" s="20"/>
      <c r="BM70" s="16"/>
      <c r="BN70" s="16"/>
    </row>
    <row r="71" spans="1:66" ht="18.75" x14ac:dyDescent="0.2">
      <c r="A71" s="16" t="s">
        <v>575</v>
      </c>
      <c r="B71" s="16" t="s">
        <v>841</v>
      </c>
      <c r="C71" s="16" t="s">
        <v>4766</v>
      </c>
      <c r="D71" s="16" t="s">
        <v>1082</v>
      </c>
      <c r="E71" s="16" t="s">
        <v>4766</v>
      </c>
      <c r="F71" s="16" t="s">
        <v>1083</v>
      </c>
      <c r="G71" s="9">
        <v>10010</v>
      </c>
      <c r="H71" s="9">
        <v>4.93</v>
      </c>
      <c r="I71" s="9">
        <v>10000</v>
      </c>
      <c r="J71" s="9">
        <v>4.82</v>
      </c>
      <c r="K71" s="9">
        <v>2.04</v>
      </c>
      <c r="L71" s="9">
        <v>1.89</v>
      </c>
      <c r="M71" s="9">
        <v>1.93</v>
      </c>
      <c r="N71" s="9">
        <v>23.5</v>
      </c>
      <c r="O71" s="16" t="s">
        <v>1082</v>
      </c>
      <c r="P71" s="9">
        <v>22.2</v>
      </c>
      <c r="Q71" s="16" t="s">
        <v>1082</v>
      </c>
      <c r="R71" s="9">
        <v>1.06</v>
      </c>
      <c r="S71" s="9">
        <v>1.06</v>
      </c>
      <c r="T71" s="9">
        <v>-1.37</v>
      </c>
      <c r="U71" s="9">
        <v>89.76</v>
      </c>
      <c r="V71" s="9">
        <v>45.91</v>
      </c>
      <c r="W71" s="9">
        <v>44.2</v>
      </c>
      <c r="X71" s="16" t="s">
        <v>1083</v>
      </c>
      <c r="Y71" s="9">
        <v>8.8000000000000007</v>
      </c>
      <c r="Z71" s="16" t="s">
        <v>1083</v>
      </c>
      <c r="AA71" s="9">
        <v>-2.82</v>
      </c>
      <c r="AB71" s="9">
        <v>0</v>
      </c>
      <c r="AC71" s="16" t="s">
        <v>896</v>
      </c>
      <c r="AD71" s="9">
        <v>2</v>
      </c>
      <c r="AE71" s="16" t="s">
        <v>897</v>
      </c>
      <c r="AF71" s="9">
        <v>0</v>
      </c>
      <c r="AG71" s="9">
        <v>64</v>
      </c>
      <c r="AH71" s="9">
        <v>8860</v>
      </c>
      <c r="AI71" s="9">
        <v>55.73</v>
      </c>
      <c r="AJ71" s="9">
        <v>50.81</v>
      </c>
      <c r="AK71" s="9">
        <v>45670</v>
      </c>
      <c r="AL71" s="9">
        <v>22331</v>
      </c>
      <c r="AM71" s="9">
        <v>10000</v>
      </c>
      <c r="AN71" s="17">
        <v>44039</v>
      </c>
      <c r="AO71" s="9">
        <v>-55.2</v>
      </c>
      <c r="AP71" s="9">
        <v>3.37</v>
      </c>
      <c r="AQ71" s="16" t="s">
        <v>1082</v>
      </c>
      <c r="AR71" s="9">
        <v>22.35</v>
      </c>
      <c r="AS71" s="16" t="s">
        <v>1084</v>
      </c>
      <c r="AT71" s="9">
        <v>3.37</v>
      </c>
      <c r="AU71" s="16" t="s">
        <v>1083</v>
      </c>
      <c r="AV71" s="9">
        <v>22.76</v>
      </c>
      <c r="AW71" s="16" t="s">
        <v>1082</v>
      </c>
      <c r="AX71" s="9">
        <v>3.35</v>
      </c>
      <c r="AY71" s="16" t="s">
        <v>1083</v>
      </c>
      <c r="AZ71" s="9">
        <v>9089</v>
      </c>
      <c r="BA71" s="9">
        <v>3836</v>
      </c>
      <c r="BB71" s="9">
        <v>2079</v>
      </c>
      <c r="BC71" s="9">
        <v>2.41</v>
      </c>
      <c r="BD71" s="9">
        <v>73.430000000000007</v>
      </c>
      <c r="BE71" s="9">
        <v>9300</v>
      </c>
      <c r="BF71" s="9">
        <v>10730</v>
      </c>
      <c r="BG71" s="9">
        <v>22.82</v>
      </c>
      <c r="BH71" s="9">
        <v>7.19</v>
      </c>
      <c r="BI71" s="9">
        <v>10730</v>
      </c>
      <c r="BJ71" s="9">
        <v>8020</v>
      </c>
      <c r="BK71" s="16"/>
      <c r="BL71" s="20"/>
      <c r="BM71" s="16"/>
      <c r="BN71" s="16"/>
    </row>
    <row r="72" spans="1:66" ht="18.75" x14ac:dyDescent="0.2">
      <c r="A72" s="16" t="s">
        <v>257</v>
      </c>
      <c r="B72" s="16" t="s">
        <v>913</v>
      </c>
      <c r="C72" s="16" t="s">
        <v>947</v>
      </c>
      <c r="D72" s="16" t="s">
        <v>1082</v>
      </c>
      <c r="E72" s="16" t="s">
        <v>945</v>
      </c>
      <c r="F72" s="16" t="s">
        <v>1083</v>
      </c>
      <c r="G72" s="9">
        <v>21900</v>
      </c>
      <c r="H72" s="9">
        <v>1.34</v>
      </c>
      <c r="I72" s="9">
        <v>21900</v>
      </c>
      <c r="J72" s="9">
        <v>1.34</v>
      </c>
      <c r="K72" s="9">
        <v>5.22</v>
      </c>
      <c r="L72" s="9">
        <v>0.82</v>
      </c>
      <c r="M72" s="9">
        <v>0.7</v>
      </c>
      <c r="N72" s="9">
        <v>15.6</v>
      </c>
      <c r="O72" s="16" t="s">
        <v>1082</v>
      </c>
      <c r="P72" s="9">
        <v>11.7</v>
      </c>
      <c r="Q72" s="16" t="s">
        <v>1082</v>
      </c>
      <c r="R72" s="9">
        <v>1.33</v>
      </c>
      <c r="S72" s="9">
        <v>1.33</v>
      </c>
      <c r="T72" s="9">
        <v>-1.19</v>
      </c>
      <c r="U72" s="9">
        <v>92.48</v>
      </c>
      <c r="V72" s="9">
        <v>68.3</v>
      </c>
      <c r="W72" s="9">
        <v>632.70000000000005</v>
      </c>
      <c r="X72" s="16" t="s">
        <v>1082</v>
      </c>
      <c r="Y72" s="9">
        <v>-594.79999999999995</v>
      </c>
      <c r="Z72" s="16" t="s">
        <v>1082</v>
      </c>
      <c r="AA72" s="9">
        <v>-3.65</v>
      </c>
      <c r="AB72" s="9">
        <v>-1.26</v>
      </c>
      <c r="AC72" s="16" t="s">
        <v>896</v>
      </c>
      <c r="AD72" s="9">
        <v>0.65</v>
      </c>
      <c r="AE72" s="16" t="s">
        <v>897</v>
      </c>
      <c r="AF72" s="9">
        <v>93</v>
      </c>
      <c r="AG72" s="9">
        <v>64</v>
      </c>
      <c r="AH72" s="9">
        <v>20000</v>
      </c>
      <c r="AI72" s="9">
        <v>51.75</v>
      </c>
      <c r="AJ72" s="9">
        <v>51.21</v>
      </c>
      <c r="AK72" s="9">
        <v>61380</v>
      </c>
      <c r="AL72" s="9">
        <v>58106</v>
      </c>
      <c r="AM72" s="9">
        <v>21900</v>
      </c>
      <c r="AN72" s="17">
        <v>44019</v>
      </c>
      <c r="AO72" s="9">
        <v>-62.3</v>
      </c>
      <c r="AP72" s="9">
        <v>35.29</v>
      </c>
      <c r="AQ72" s="16" t="s">
        <v>1084</v>
      </c>
      <c r="AR72" s="9">
        <v>108.77</v>
      </c>
      <c r="AS72" s="16" t="s">
        <v>1084</v>
      </c>
      <c r="AT72" s="9">
        <v>77.11</v>
      </c>
      <c r="AU72" s="16" t="s">
        <v>1082</v>
      </c>
      <c r="AV72" s="9">
        <v>240.34</v>
      </c>
      <c r="AW72" s="16" t="s">
        <v>1082</v>
      </c>
      <c r="AX72" s="9">
        <v>-163.22999999999999</v>
      </c>
      <c r="AY72" s="16" t="s">
        <v>1082</v>
      </c>
      <c r="AZ72" s="9">
        <v>395</v>
      </c>
      <c r="BA72" s="9">
        <v>156</v>
      </c>
      <c r="BB72" s="9">
        <v>153</v>
      </c>
      <c r="BC72" s="9">
        <v>0.4</v>
      </c>
      <c r="BD72" s="9">
        <v>61.2</v>
      </c>
      <c r="BE72" s="9">
        <v>20000</v>
      </c>
      <c r="BF72" s="9">
        <v>23640</v>
      </c>
      <c r="BG72" s="9">
        <v>12.36</v>
      </c>
      <c r="BH72" s="9">
        <v>18.489999999999998</v>
      </c>
      <c r="BI72" s="9">
        <v>25950</v>
      </c>
      <c r="BJ72" s="9">
        <v>15510</v>
      </c>
      <c r="BK72" s="16" t="s">
        <v>1101</v>
      </c>
      <c r="BL72" s="20">
        <v>44431</v>
      </c>
      <c r="BM72" s="16" t="s">
        <v>375</v>
      </c>
      <c r="BN72" s="16" t="s">
        <v>1099</v>
      </c>
    </row>
    <row r="73" spans="1:66" ht="18.75" x14ac:dyDescent="0.2">
      <c r="A73" s="16" t="s">
        <v>487</v>
      </c>
      <c r="B73" s="16" t="s">
        <v>793</v>
      </c>
      <c r="C73" s="16" t="s">
        <v>4767</v>
      </c>
      <c r="D73" s="16" t="s">
        <v>1082</v>
      </c>
      <c r="E73" s="16" t="s">
        <v>4569</v>
      </c>
      <c r="F73" s="16" t="s">
        <v>1083</v>
      </c>
      <c r="G73" s="9">
        <v>4793</v>
      </c>
      <c r="H73" s="9">
        <v>4.99</v>
      </c>
      <c r="I73" s="9">
        <v>4754</v>
      </c>
      <c r="J73" s="9">
        <v>4.1399999999999997</v>
      </c>
      <c r="K73" s="9">
        <v>3.25</v>
      </c>
      <c r="L73" s="9">
        <v>1.22</v>
      </c>
      <c r="M73" s="9">
        <v>1.87</v>
      </c>
      <c r="N73" s="9">
        <v>11.4</v>
      </c>
      <c r="O73" s="16" t="s">
        <v>1082</v>
      </c>
      <c r="P73" s="9">
        <v>17.899999999999999</v>
      </c>
      <c r="Q73" s="16" t="s">
        <v>1082</v>
      </c>
      <c r="R73" s="9">
        <v>0.64</v>
      </c>
      <c r="S73" s="9">
        <v>-1.57</v>
      </c>
      <c r="T73" s="9">
        <v>-1.32</v>
      </c>
      <c r="U73" s="9">
        <v>86.72</v>
      </c>
      <c r="V73" s="9">
        <v>79.459999999999994</v>
      </c>
      <c r="W73" s="9">
        <v>3.5</v>
      </c>
      <c r="X73" s="16" t="s">
        <v>1083</v>
      </c>
      <c r="Y73" s="9">
        <v>763.4</v>
      </c>
      <c r="Z73" s="16" t="s">
        <v>1082</v>
      </c>
      <c r="AA73" s="9">
        <v>-0.17</v>
      </c>
      <c r="AB73" s="9">
        <v>19.8</v>
      </c>
      <c r="AC73" s="16" t="s">
        <v>896</v>
      </c>
      <c r="AD73" s="9">
        <v>1.82</v>
      </c>
      <c r="AE73" s="16" t="s">
        <v>897</v>
      </c>
      <c r="AF73" s="9">
        <v>0</v>
      </c>
      <c r="AG73" s="9">
        <v>71</v>
      </c>
      <c r="AH73" s="9">
        <v>3610</v>
      </c>
      <c r="AI73" s="9">
        <v>67.239999999999995</v>
      </c>
      <c r="AJ73" s="9">
        <v>64.209999999999994</v>
      </c>
      <c r="AK73" s="9">
        <v>13000</v>
      </c>
      <c r="AL73" s="9">
        <v>13251</v>
      </c>
      <c r="AM73" s="9">
        <v>4754</v>
      </c>
      <c r="AN73" s="17">
        <v>44034</v>
      </c>
      <c r="AO73" s="9">
        <v>-64.099999999999994</v>
      </c>
      <c r="AP73" s="9">
        <v>184.2</v>
      </c>
      <c r="AQ73" s="16" t="s">
        <v>1084</v>
      </c>
      <c r="AR73" s="9">
        <v>1.31</v>
      </c>
      <c r="AS73" s="16" t="s">
        <v>1082</v>
      </c>
      <c r="AT73" s="9">
        <v>88.26</v>
      </c>
      <c r="AU73" s="16" t="s">
        <v>1082</v>
      </c>
      <c r="AV73" s="9">
        <v>627.74</v>
      </c>
      <c r="AW73" s="16" t="s">
        <v>1082</v>
      </c>
      <c r="AX73" s="9">
        <v>-539.48</v>
      </c>
      <c r="AY73" s="16" t="s">
        <v>1082</v>
      </c>
      <c r="AZ73" s="9">
        <v>7808</v>
      </c>
      <c r="BA73" s="9">
        <v>3716</v>
      </c>
      <c r="BB73" s="9">
        <v>2164</v>
      </c>
      <c r="BC73" s="9">
        <v>1.95</v>
      </c>
      <c r="BD73" s="9">
        <v>89.18</v>
      </c>
      <c r="BE73" s="9">
        <v>4230</v>
      </c>
      <c r="BF73" s="9">
        <v>4962</v>
      </c>
      <c r="BG73" s="9">
        <v>34.25</v>
      </c>
      <c r="BH73" s="9">
        <v>3.52</v>
      </c>
      <c r="BI73" s="9">
        <v>4962</v>
      </c>
      <c r="BJ73" s="9">
        <v>3400</v>
      </c>
      <c r="BK73" s="16"/>
      <c r="BL73" s="20"/>
      <c r="BM73" s="16"/>
      <c r="BN73" s="16"/>
    </row>
    <row r="74" spans="1:66" ht="18.75" x14ac:dyDescent="0.2">
      <c r="A74" s="16" t="s">
        <v>51</v>
      </c>
      <c r="B74" s="16" t="s">
        <v>898</v>
      </c>
      <c r="C74" s="16" t="s">
        <v>4446</v>
      </c>
      <c r="D74" s="16" t="s">
        <v>1082</v>
      </c>
      <c r="E74" s="16" t="s">
        <v>4768</v>
      </c>
      <c r="F74" s="16" t="s">
        <v>1083</v>
      </c>
      <c r="G74" s="9">
        <v>15080</v>
      </c>
      <c r="H74" s="9">
        <v>0.33</v>
      </c>
      <c r="I74" s="9">
        <v>15060</v>
      </c>
      <c r="J74" s="9">
        <v>0.2</v>
      </c>
      <c r="K74" s="9">
        <v>0.53</v>
      </c>
      <c r="L74" s="9">
        <v>1.1000000000000001</v>
      </c>
      <c r="M74" s="9">
        <v>1.53</v>
      </c>
      <c r="N74" s="9">
        <v>13.4</v>
      </c>
      <c r="O74" s="16" t="s">
        <v>1082</v>
      </c>
      <c r="P74" s="9">
        <v>23.2</v>
      </c>
      <c r="Q74" s="16" t="s">
        <v>1082</v>
      </c>
      <c r="R74" s="9">
        <v>0.57999999999999996</v>
      </c>
      <c r="S74" s="9">
        <v>-1.73</v>
      </c>
      <c r="T74" s="9">
        <v>-2.1800000000000002</v>
      </c>
      <c r="U74" s="9">
        <v>8.0500000000000007</v>
      </c>
      <c r="V74" s="9">
        <v>18.22</v>
      </c>
      <c r="W74" s="9">
        <v>-9.3000000000000007</v>
      </c>
      <c r="X74" s="16" t="s">
        <v>1083</v>
      </c>
      <c r="Y74" s="9">
        <v>-14.2</v>
      </c>
      <c r="Z74" s="16" t="s">
        <v>1083</v>
      </c>
      <c r="AA74" s="9">
        <v>0.2</v>
      </c>
      <c r="AB74" s="9">
        <v>-0.53</v>
      </c>
      <c r="AC74" s="16" t="s">
        <v>896</v>
      </c>
      <c r="AD74" s="9">
        <v>1.57</v>
      </c>
      <c r="AE74" s="16" t="s">
        <v>910</v>
      </c>
      <c r="AF74" s="9">
        <v>43</v>
      </c>
      <c r="AG74" s="9">
        <v>0</v>
      </c>
      <c r="AH74" s="9">
        <v>14700</v>
      </c>
      <c r="AI74" s="9">
        <v>43.07</v>
      </c>
      <c r="AJ74" s="9">
        <v>40.590000000000003</v>
      </c>
      <c r="AK74" s="9">
        <v>17250</v>
      </c>
      <c r="AL74" s="9">
        <v>17081</v>
      </c>
      <c r="AM74" s="9">
        <v>15060</v>
      </c>
      <c r="AN74" s="17">
        <v>44338</v>
      </c>
      <c r="AO74" s="9">
        <v>-11.8</v>
      </c>
      <c r="AP74" s="9">
        <v>2.12</v>
      </c>
      <c r="AQ74" s="16" t="s">
        <v>1082</v>
      </c>
      <c r="AR74" s="9">
        <v>375.51</v>
      </c>
      <c r="AS74" s="16" t="s">
        <v>1084</v>
      </c>
      <c r="AT74" s="9">
        <v>3.2</v>
      </c>
      <c r="AU74" s="16" t="s">
        <v>1083</v>
      </c>
      <c r="AV74" s="9">
        <v>568.5</v>
      </c>
      <c r="AW74" s="16" t="s">
        <v>1082</v>
      </c>
      <c r="AX74" s="9">
        <v>2.63</v>
      </c>
      <c r="AY74" s="16" t="s">
        <v>1083</v>
      </c>
      <c r="AZ74" s="9">
        <v>3101</v>
      </c>
      <c r="BA74" s="9">
        <v>547</v>
      </c>
      <c r="BB74" s="9">
        <v>715</v>
      </c>
      <c r="BC74" s="9">
        <v>1.69</v>
      </c>
      <c r="BD74" s="9">
        <v>14.9</v>
      </c>
      <c r="BE74" s="9">
        <v>14900</v>
      </c>
      <c r="BF74" s="9">
        <v>15200</v>
      </c>
      <c r="BG74" s="9">
        <v>2.58</v>
      </c>
      <c r="BH74" s="9">
        <v>4.7699999999999996</v>
      </c>
      <c r="BI74" s="9">
        <v>17250</v>
      </c>
      <c r="BJ74" s="9">
        <v>14700</v>
      </c>
      <c r="BK74" s="16" t="s">
        <v>1105</v>
      </c>
      <c r="BL74" s="20">
        <v>44525</v>
      </c>
      <c r="BM74" s="16" t="s">
        <v>375</v>
      </c>
      <c r="BN74" s="16" t="s">
        <v>1099</v>
      </c>
    </row>
    <row r="75" spans="1:66" ht="18.75" x14ac:dyDescent="0.2">
      <c r="A75" s="16" t="s">
        <v>583</v>
      </c>
      <c r="B75" s="16" t="s">
        <v>842</v>
      </c>
      <c r="C75" s="16" t="s">
        <v>2050</v>
      </c>
      <c r="D75" s="16" t="s">
        <v>1082</v>
      </c>
      <c r="E75" s="16" t="s">
        <v>1051</v>
      </c>
      <c r="F75" s="16" t="s">
        <v>1083</v>
      </c>
      <c r="G75" s="9">
        <v>5790</v>
      </c>
      <c r="H75" s="9">
        <v>2.42</v>
      </c>
      <c r="I75" s="9">
        <v>5732</v>
      </c>
      <c r="J75" s="9">
        <v>1.4</v>
      </c>
      <c r="K75" s="9">
        <v>4.1100000000000003</v>
      </c>
      <c r="L75" s="9">
        <v>0.8</v>
      </c>
      <c r="M75" s="9">
        <v>0.94</v>
      </c>
      <c r="N75" s="9">
        <v>15.2</v>
      </c>
      <c r="O75" s="16" t="s">
        <v>1082</v>
      </c>
      <c r="P75" s="9">
        <v>16.7</v>
      </c>
      <c r="Q75" s="16" t="s">
        <v>1082</v>
      </c>
      <c r="R75" s="9">
        <v>0.91</v>
      </c>
      <c r="S75" s="9">
        <v>-1.1000000000000001</v>
      </c>
      <c r="T75" s="9">
        <v>-1.22</v>
      </c>
      <c r="U75" s="9">
        <v>98.36</v>
      </c>
      <c r="V75" s="9">
        <v>96.87</v>
      </c>
      <c r="W75" s="9">
        <v>116.7</v>
      </c>
      <c r="X75" s="16" t="s">
        <v>1082</v>
      </c>
      <c r="Y75" s="9">
        <v>-1.1000000000000001</v>
      </c>
      <c r="Z75" s="16" t="s">
        <v>1083</v>
      </c>
      <c r="AA75" s="9">
        <v>-6.45</v>
      </c>
      <c r="AB75" s="9">
        <v>-0.14000000000000001</v>
      </c>
      <c r="AC75" s="16" t="s">
        <v>896</v>
      </c>
      <c r="AD75" s="9">
        <v>0.89</v>
      </c>
      <c r="AE75" s="16" t="s">
        <v>897</v>
      </c>
      <c r="AF75" s="9">
        <v>0</v>
      </c>
      <c r="AG75" s="9">
        <v>71</v>
      </c>
      <c r="AH75" s="9">
        <v>5250</v>
      </c>
      <c r="AI75" s="9">
        <v>56.21</v>
      </c>
      <c r="AJ75" s="9">
        <v>54.03</v>
      </c>
      <c r="AK75" s="9">
        <v>10108</v>
      </c>
      <c r="AL75" s="9">
        <v>9657</v>
      </c>
      <c r="AM75" s="9">
        <v>5732</v>
      </c>
      <c r="AN75" s="17">
        <v>44177</v>
      </c>
      <c r="AO75" s="9">
        <v>-40.6</v>
      </c>
      <c r="AP75" s="9">
        <v>120.86</v>
      </c>
      <c r="AQ75" s="16" t="s">
        <v>1084</v>
      </c>
      <c r="AR75" s="9">
        <v>1.54</v>
      </c>
      <c r="AS75" s="16" t="s">
        <v>1082</v>
      </c>
      <c r="AT75" s="9">
        <v>69.66</v>
      </c>
      <c r="AU75" s="16" t="s">
        <v>1082</v>
      </c>
      <c r="AV75" s="9">
        <v>895.88</v>
      </c>
      <c r="AW75" s="16" t="s">
        <v>1082</v>
      </c>
      <c r="AX75" s="9">
        <v>-826.22</v>
      </c>
      <c r="AY75" s="16" t="s">
        <v>1082</v>
      </c>
      <c r="AZ75" s="9">
        <v>1430</v>
      </c>
      <c r="BA75" s="9">
        <v>497</v>
      </c>
      <c r="BB75" s="9">
        <v>445</v>
      </c>
      <c r="BC75" s="9">
        <v>0.93</v>
      </c>
      <c r="BD75" s="9">
        <v>66.790000000000006</v>
      </c>
      <c r="BE75" s="9">
        <v>5450</v>
      </c>
      <c r="BF75" s="9">
        <v>6381</v>
      </c>
      <c r="BG75" s="9">
        <v>17.7</v>
      </c>
      <c r="BH75" s="9">
        <v>10.199999999999999</v>
      </c>
      <c r="BI75" s="9">
        <v>6381</v>
      </c>
      <c r="BJ75" s="9">
        <v>4601</v>
      </c>
      <c r="BK75" s="16" t="s">
        <v>1101</v>
      </c>
      <c r="BL75" s="20">
        <v>44431</v>
      </c>
      <c r="BM75" s="16" t="s">
        <v>375</v>
      </c>
      <c r="BN75" s="16" t="s">
        <v>1099</v>
      </c>
    </row>
    <row r="76" spans="1:66" ht="18.75" x14ac:dyDescent="0.2">
      <c r="A76" s="16" t="s">
        <v>206</v>
      </c>
      <c r="B76" s="16" t="s">
        <v>843</v>
      </c>
      <c r="C76" s="16" t="s">
        <v>824</v>
      </c>
      <c r="D76" s="16" t="s">
        <v>1082</v>
      </c>
      <c r="E76" s="16" t="s">
        <v>2024</v>
      </c>
      <c r="F76" s="16" t="s">
        <v>1083</v>
      </c>
      <c r="G76" s="9">
        <v>120330</v>
      </c>
      <c r="H76" s="9">
        <v>5</v>
      </c>
      <c r="I76" s="9">
        <v>120330</v>
      </c>
      <c r="J76" s="9">
        <v>5</v>
      </c>
      <c r="K76" s="9">
        <v>0</v>
      </c>
      <c r="L76" s="9">
        <v>0.97</v>
      </c>
      <c r="M76" s="9">
        <v>1.61</v>
      </c>
      <c r="N76" s="9">
        <v>224.6</v>
      </c>
      <c r="O76" s="16" t="s">
        <v>1082</v>
      </c>
      <c r="P76" s="9">
        <v>10</v>
      </c>
      <c r="Q76" s="16" t="s">
        <v>1082</v>
      </c>
      <c r="R76" s="9">
        <v>22.39</v>
      </c>
      <c r="S76" s="9">
        <v>22.39</v>
      </c>
      <c r="T76" s="9">
        <v>1.95</v>
      </c>
      <c r="U76" s="9">
        <v>98.88</v>
      </c>
      <c r="V76" s="9">
        <v>14.92</v>
      </c>
      <c r="W76" s="9">
        <v>24.2</v>
      </c>
      <c r="X76" s="16" t="s">
        <v>1083</v>
      </c>
      <c r="Y76" s="9">
        <v>7.9</v>
      </c>
      <c r="Z76" s="16" t="s">
        <v>1083</v>
      </c>
      <c r="AA76" s="9">
        <v>19.010000000000002</v>
      </c>
      <c r="AB76" s="9">
        <v>33.26</v>
      </c>
      <c r="AC76" s="16" t="s">
        <v>896</v>
      </c>
      <c r="AD76" s="9">
        <v>1.34</v>
      </c>
      <c r="AE76" s="16" t="s">
        <v>897</v>
      </c>
      <c r="AF76" s="9">
        <v>0</v>
      </c>
      <c r="AG76" s="9">
        <v>100</v>
      </c>
      <c r="AH76" s="9">
        <v>71380</v>
      </c>
      <c r="AI76" s="9">
        <v>84.66</v>
      </c>
      <c r="AJ76" s="9">
        <v>82.55</v>
      </c>
      <c r="AK76" s="9">
        <v>551340</v>
      </c>
      <c r="AL76" s="9">
        <v>540239</v>
      </c>
      <c r="AM76" s="9">
        <v>120330</v>
      </c>
      <c r="AN76" s="17">
        <v>44052</v>
      </c>
      <c r="AO76" s="9">
        <v>-77.7</v>
      </c>
      <c r="AP76" s="9">
        <v>1.55</v>
      </c>
      <c r="AQ76" s="16" t="s">
        <v>1082</v>
      </c>
      <c r="AR76" s="9">
        <v>0</v>
      </c>
      <c r="AS76" s="16"/>
      <c r="AT76" s="9">
        <v>18.63</v>
      </c>
      <c r="AU76" s="16" t="s">
        <v>1083</v>
      </c>
      <c r="AV76" s="9">
        <v>0</v>
      </c>
      <c r="AW76" s="16"/>
      <c r="AX76" s="9">
        <v>18.63</v>
      </c>
      <c r="AY76" s="16" t="s">
        <v>1083</v>
      </c>
      <c r="AZ76" s="9">
        <v>626</v>
      </c>
      <c r="BA76" s="9">
        <v>127</v>
      </c>
      <c r="BB76" s="9">
        <v>429</v>
      </c>
      <c r="BC76" s="9">
        <v>1.55</v>
      </c>
      <c r="BD76" s="9">
        <v>100</v>
      </c>
      <c r="BE76" s="9">
        <v>90070</v>
      </c>
      <c r="BF76" s="9">
        <v>120330</v>
      </c>
      <c r="BG76" s="9">
        <v>96.58</v>
      </c>
      <c r="BH76" s="9">
        <v>0</v>
      </c>
      <c r="BI76" s="9">
        <v>114600</v>
      </c>
      <c r="BJ76" s="9">
        <v>61210</v>
      </c>
      <c r="BK76" s="16" t="s">
        <v>1102</v>
      </c>
      <c r="BL76" s="20">
        <v>44552</v>
      </c>
      <c r="BM76" s="16" t="s">
        <v>375</v>
      </c>
      <c r="BN76" s="16" t="s">
        <v>1099</v>
      </c>
    </row>
    <row r="77" spans="1:66" ht="18.75" x14ac:dyDescent="0.2">
      <c r="A77" s="16" t="s">
        <v>801</v>
      </c>
      <c r="B77" s="16" t="s">
        <v>800</v>
      </c>
      <c r="C77" s="16" t="s">
        <v>4769</v>
      </c>
      <c r="D77" s="16" t="s">
        <v>1082</v>
      </c>
      <c r="E77" s="16" t="s">
        <v>4469</v>
      </c>
      <c r="F77" s="16" t="s">
        <v>1083</v>
      </c>
      <c r="G77" s="9">
        <v>3096</v>
      </c>
      <c r="H77" s="9">
        <v>4.9800000000000004</v>
      </c>
      <c r="I77" s="9">
        <v>3063</v>
      </c>
      <c r="J77" s="9">
        <v>3.87</v>
      </c>
      <c r="K77" s="9">
        <v>4.59</v>
      </c>
      <c r="L77" s="9">
        <v>1.44</v>
      </c>
      <c r="M77" s="9">
        <v>1.52</v>
      </c>
      <c r="N77" s="9">
        <v>15.9</v>
      </c>
      <c r="O77" s="16" t="s">
        <v>1082</v>
      </c>
      <c r="P77" s="9">
        <v>20.6</v>
      </c>
      <c r="Q77" s="16" t="s">
        <v>1082</v>
      </c>
      <c r="R77" s="9">
        <v>0.77</v>
      </c>
      <c r="S77" s="9">
        <v>-1.3</v>
      </c>
      <c r="T77" s="9">
        <v>-1.52</v>
      </c>
      <c r="U77" s="9">
        <v>99.24</v>
      </c>
      <c r="V77" s="9">
        <v>82.74</v>
      </c>
      <c r="W77" s="9">
        <v>5.0999999999999996</v>
      </c>
      <c r="X77" s="16" t="s">
        <v>1083</v>
      </c>
      <c r="Y77" s="9">
        <v>1.5</v>
      </c>
      <c r="Z77" s="16" t="s">
        <v>1083</v>
      </c>
      <c r="AA77" s="9">
        <v>-2.27</v>
      </c>
      <c r="AB77" s="9">
        <v>-3.52</v>
      </c>
      <c r="AC77" s="16" t="s">
        <v>896</v>
      </c>
      <c r="AD77" s="9">
        <v>1.58</v>
      </c>
      <c r="AE77" s="16" t="s">
        <v>897</v>
      </c>
      <c r="AF77" s="9">
        <v>0</v>
      </c>
      <c r="AG77" s="9">
        <v>50</v>
      </c>
      <c r="AH77" s="9">
        <v>2760</v>
      </c>
      <c r="AI77" s="9">
        <v>54.29</v>
      </c>
      <c r="AJ77" s="9">
        <v>48.66</v>
      </c>
      <c r="AK77" s="9">
        <v>209000</v>
      </c>
      <c r="AL77" s="9">
        <v>5974</v>
      </c>
      <c r="AM77" s="9">
        <v>3063</v>
      </c>
      <c r="AN77" s="17">
        <v>44185</v>
      </c>
      <c r="AO77" s="9">
        <v>-48.7</v>
      </c>
      <c r="AP77" s="9">
        <v>1.2</v>
      </c>
      <c r="AQ77" s="16" t="s">
        <v>1082</v>
      </c>
      <c r="AR77" s="9">
        <v>251.3</v>
      </c>
      <c r="AS77" s="16" t="s">
        <v>1084</v>
      </c>
      <c r="AT77" s="9">
        <v>371.7</v>
      </c>
      <c r="AU77" s="16" t="s">
        <v>1082</v>
      </c>
      <c r="AV77" s="9">
        <v>79.87</v>
      </c>
      <c r="AW77" s="16" t="s">
        <v>1082</v>
      </c>
      <c r="AX77" s="9">
        <v>291.82</v>
      </c>
      <c r="AY77" s="16" t="s">
        <v>1082</v>
      </c>
      <c r="AZ77" s="9">
        <v>5089</v>
      </c>
      <c r="BA77" s="9">
        <v>1915</v>
      </c>
      <c r="BB77" s="9">
        <v>1232</v>
      </c>
      <c r="BC77" s="9">
        <v>1.66</v>
      </c>
      <c r="BD77" s="9">
        <v>72.430000000000007</v>
      </c>
      <c r="BE77" s="9">
        <v>2850</v>
      </c>
      <c r="BF77" s="9">
        <v>3300</v>
      </c>
      <c r="BG77" s="9">
        <v>15.95</v>
      </c>
      <c r="BH77" s="9">
        <v>6.58</v>
      </c>
      <c r="BI77" s="9">
        <v>3300</v>
      </c>
      <c r="BJ77" s="9">
        <v>2560</v>
      </c>
      <c r="BK77" s="16" t="s">
        <v>1105</v>
      </c>
      <c r="BL77" s="20">
        <v>44511</v>
      </c>
      <c r="BM77" s="16" t="s">
        <v>375</v>
      </c>
      <c r="BN77" s="16" t="s">
        <v>1099</v>
      </c>
    </row>
    <row r="78" spans="1:66" ht="18.75" x14ac:dyDescent="0.2">
      <c r="A78" s="16" t="s">
        <v>97</v>
      </c>
      <c r="B78" s="16" t="s">
        <v>925</v>
      </c>
      <c r="C78" s="16" t="s">
        <v>4474</v>
      </c>
      <c r="D78" s="16" t="s">
        <v>1082</v>
      </c>
      <c r="E78" s="16" t="s">
        <v>4770</v>
      </c>
      <c r="F78" s="16" t="s">
        <v>1083</v>
      </c>
      <c r="G78" s="9">
        <v>32300</v>
      </c>
      <c r="H78" s="9">
        <v>4.8499999999999996</v>
      </c>
      <c r="I78" s="9">
        <v>32305</v>
      </c>
      <c r="J78" s="9">
        <v>4.8600000000000003</v>
      </c>
      <c r="K78" s="9">
        <v>4.68</v>
      </c>
      <c r="L78" s="9">
        <v>0.98</v>
      </c>
      <c r="M78" s="9">
        <v>1.84</v>
      </c>
      <c r="N78" s="9">
        <v>31.5</v>
      </c>
      <c r="O78" s="16" t="s">
        <v>1082</v>
      </c>
      <c r="P78" s="9">
        <v>48.9</v>
      </c>
      <c r="Q78" s="16" t="s">
        <v>1082</v>
      </c>
      <c r="R78" s="9">
        <v>0.64</v>
      </c>
      <c r="S78" s="9">
        <v>-1.55</v>
      </c>
      <c r="T78" s="9">
        <v>-1.05</v>
      </c>
      <c r="U78" s="9">
        <v>94.19</v>
      </c>
      <c r="V78" s="9">
        <v>96.93</v>
      </c>
      <c r="W78" s="9">
        <v>-2.4</v>
      </c>
      <c r="X78" s="16" t="s">
        <v>1083</v>
      </c>
      <c r="Y78" s="9">
        <v>4.5</v>
      </c>
      <c r="Z78" s="16" t="s">
        <v>1083</v>
      </c>
      <c r="AA78" s="9">
        <v>5.85</v>
      </c>
      <c r="AB78" s="9">
        <v>30.16</v>
      </c>
      <c r="AC78" s="16" t="s">
        <v>896</v>
      </c>
      <c r="AD78" s="9">
        <v>1.38</v>
      </c>
      <c r="AE78" s="16" t="s">
        <v>897</v>
      </c>
      <c r="AF78" s="9">
        <v>0</v>
      </c>
      <c r="AG78" s="9">
        <v>100</v>
      </c>
      <c r="AH78" s="9">
        <v>19000</v>
      </c>
      <c r="AI78" s="9">
        <v>66.16</v>
      </c>
      <c r="AJ78" s="9">
        <v>63.01</v>
      </c>
      <c r="AK78" s="9">
        <v>90000</v>
      </c>
      <c r="AL78" s="9">
        <v>34096</v>
      </c>
      <c r="AM78" s="9">
        <v>32305</v>
      </c>
      <c r="AN78" s="17">
        <v>44027</v>
      </c>
      <c r="AO78" s="9">
        <v>-5.3</v>
      </c>
      <c r="AP78" s="9">
        <v>516.35</v>
      </c>
      <c r="AQ78" s="16" t="s">
        <v>1084</v>
      </c>
      <c r="AR78" s="9">
        <v>1.29</v>
      </c>
      <c r="AS78" s="16" t="s">
        <v>1082</v>
      </c>
      <c r="AT78" s="9">
        <v>1.58</v>
      </c>
      <c r="AU78" s="16" t="s">
        <v>1083</v>
      </c>
      <c r="AV78" s="9">
        <v>4.04</v>
      </c>
      <c r="AW78" s="16" t="s">
        <v>1083</v>
      </c>
      <c r="AX78" s="9">
        <v>-2.46</v>
      </c>
      <c r="AY78" s="16" t="s">
        <v>1083</v>
      </c>
      <c r="AZ78" s="9">
        <v>5332</v>
      </c>
      <c r="BA78" s="9">
        <v>2654</v>
      </c>
      <c r="BB78" s="9">
        <v>1758</v>
      </c>
      <c r="BC78" s="9">
        <v>1.43</v>
      </c>
      <c r="BD78" s="9">
        <v>91.22</v>
      </c>
      <c r="BE78" s="9">
        <v>27349</v>
      </c>
      <c r="BF78" s="9">
        <v>32347</v>
      </c>
      <c r="BG78" s="9">
        <v>102.12</v>
      </c>
      <c r="BH78" s="9">
        <v>4.8600000000000003</v>
      </c>
      <c r="BI78" s="9">
        <v>33870</v>
      </c>
      <c r="BJ78" s="9">
        <v>15980</v>
      </c>
      <c r="BK78" s="16"/>
      <c r="BL78" s="20"/>
      <c r="BM78" s="16"/>
      <c r="BN78" s="16"/>
    </row>
    <row r="79" spans="1:66" ht="18.75" x14ac:dyDescent="0.2">
      <c r="A79" s="16" t="s">
        <v>227</v>
      </c>
      <c r="B79" s="16" t="s">
        <v>899</v>
      </c>
      <c r="C79" s="16" t="s">
        <v>903</v>
      </c>
      <c r="D79" s="16" t="s">
        <v>1082</v>
      </c>
      <c r="E79" s="16" t="s">
        <v>2008</v>
      </c>
      <c r="F79" s="16" t="s">
        <v>1083</v>
      </c>
      <c r="G79" s="9">
        <v>53300</v>
      </c>
      <c r="H79" s="9">
        <v>-0.52</v>
      </c>
      <c r="I79" s="9">
        <v>53470</v>
      </c>
      <c r="J79" s="9">
        <v>-0.21</v>
      </c>
      <c r="K79" s="9">
        <v>5.93</v>
      </c>
      <c r="L79" s="9">
        <v>0.64</v>
      </c>
      <c r="M79" s="9">
        <v>0.74</v>
      </c>
      <c r="N79" s="9">
        <v>11.6</v>
      </c>
      <c r="O79" s="16" t="s">
        <v>1082</v>
      </c>
      <c r="P79" s="9">
        <v>17.8</v>
      </c>
      <c r="Q79" s="16" t="s">
        <v>1082</v>
      </c>
      <c r="R79" s="9">
        <v>0.65</v>
      </c>
      <c r="S79" s="9">
        <v>-1.53</v>
      </c>
      <c r="T79" s="9">
        <v>-1.56</v>
      </c>
      <c r="U79" s="9">
        <v>93.06</v>
      </c>
      <c r="V79" s="9">
        <v>99.66</v>
      </c>
      <c r="W79" s="9">
        <v>-584.5</v>
      </c>
      <c r="X79" s="16" t="s">
        <v>1082</v>
      </c>
      <c r="Y79" s="9">
        <v>-867.7</v>
      </c>
      <c r="Z79" s="16" t="s">
        <v>1082</v>
      </c>
      <c r="AA79" s="9">
        <v>-5.88</v>
      </c>
      <c r="AB79" s="9">
        <v>6.28</v>
      </c>
      <c r="AC79" s="16" t="s">
        <v>896</v>
      </c>
      <c r="AD79" s="9">
        <v>0.74</v>
      </c>
      <c r="AE79" s="16" t="s">
        <v>897</v>
      </c>
      <c r="AF79" s="9">
        <v>0</v>
      </c>
      <c r="AG79" s="9">
        <v>71</v>
      </c>
      <c r="AH79" s="9">
        <v>48500</v>
      </c>
      <c r="AI79" s="9">
        <v>53.54</v>
      </c>
      <c r="AJ79" s="9">
        <v>56.56</v>
      </c>
      <c r="AK79" s="9">
        <v>76500</v>
      </c>
      <c r="AL79" s="9">
        <v>72814</v>
      </c>
      <c r="AM79" s="9">
        <v>53470</v>
      </c>
      <c r="AN79" s="17">
        <v>44171</v>
      </c>
      <c r="AO79" s="9">
        <v>-26.6</v>
      </c>
      <c r="AP79" s="9">
        <v>8.19</v>
      </c>
      <c r="AQ79" s="16" t="s">
        <v>1084</v>
      </c>
      <c r="AR79" s="9">
        <v>11.75</v>
      </c>
      <c r="AS79" s="16" t="s">
        <v>1084</v>
      </c>
      <c r="AT79" s="9">
        <v>43.32</v>
      </c>
      <c r="AU79" s="16" t="s">
        <v>1082</v>
      </c>
      <c r="AV79" s="9">
        <v>62.91</v>
      </c>
      <c r="AW79" s="16" t="s">
        <v>1082</v>
      </c>
      <c r="AX79" s="9">
        <v>-19.579999999999998</v>
      </c>
      <c r="AY79" s="16" t="s">
        <v>1082</v>
      </c>
      <c r="AZ79" s="9">
        <v>1535</v>
      </c>
      <c r="BA79" s="9">
        <v>715</v>
      </c>
      <c r="BB79" s="9">
        <v>499</v>
      </c>
      <c r="BC79" s="9">
        <v>0.83</v>
      </c>
      <c r="BD79" s="9">
        <v>74.66</v>
      </c>
      <c r="BE79" s="9">
        <v>51140</v>
      </c>
      <c r="BF79" s="9">
        <v>59000</v>
      </c>
      <c r="BG79" s="9">
        <v>12.18</v>
      </c>
      <c r="BH79" s="9">
        <v>10.69</v>
      </c>
      <c r="BI79" s="9">
        <v>59000</v>
      </c>
      <c r="BJ79" s="9">
        <v>36500</v>
      </c>
      <c r="BK79" s="16" t="s">
        <v>1101</v>
      </c>
      <c r="BL79" s="20">
        <v>44431</v>
      </c>
      <c r="BM79" s="16" t="s">
        <v>375</v>
      </c>
      <c r="BN79" s="16" t="s">
        <v>1099</v>
      </c>
    </row>
    <row r="80" spans="1:66" ht="18.75" x14ac:dyDescent="0.2">
      <c r="A80" s="16" t="s">
        <v>576</v>
      </c>
      <c r="B80" s="16" t="s">
        <v>902</v>
      </c>
      <c r="C80" s="16" t="s">
        <v>4771</v>
      </c>
      <c r="D80" s="16" t="s">
        <v>1082</v>
      </c>
      <c r="E80" s="16" t="s">
        <v>4772</v>
      </c>
      <c r="F80" s="16" t="s">
        <v>1083</v>
      </c>
      <c r="G80" s="9">
        <v>15950</v>
      </c>
      <c r="H80" s="9">
        <v>2.1800000000000002</v>
      </c>
      <c r="I80" s="9">
        <v>15840</v>
      </c>
      <c r="J80" s="9">
        <v>1.47</v>
      </c>
      <c r="K80" s="9">
        <v>3.01</v>
      </c>
      <c r="L80" s="9">
        <v>0.84</v>
      </c>
      <c r="M80" s="9">
        <v>0.97</v>
      </c>
      <c r="N80" s="9">
        <v>17.5</v>
      </c>
      <c r="O80" s="16" t="s">
        <v>1082</v>
      </c>
      <c r="P80" s="9">
        <v>26</v>
      </c>
      <c r="Q80" s="16" t="s">
        <v>1082</v>
      </c>
      <c r="R80" s="9">
        <v>0.67</v>
      </c>
      <c r="S80" s="9">
        <v>-1.49</v>
      </c>
      <c r="T80" s="9">
        <v>-1.23</v>
      </c>
      <c r="U80" s="9">
        <v>33</v>
      </c>
      <c r="V80" s="9">
        <v>62.2</v>
      </c>
      <c r="W80" s="9">
        <v>-22.2</v>
      </c>
      <c r="X80" s="16" t="s">
        <v>1083</v>
      </c>
      <c r="Y80" s="9">
        <v>-27.7</v>
      </c>
      <c r="Z80" s="16" t="s">
        <v>1083</v>
      </c>
      <c r="AA80" s="9">
        <v>-5.29</v>
      </c>
      <c r="AB80" s="9">
        <v>-1.85</v>
      </c>
      <c r="AC80" s="16" t="s">
        <v>896</v>
      </c>
      <c r="AD80" s="9">
        <v>0.96</v>
      </c>
      <c r="AE80" s="16" t="s">
        <v>897</v>
      </c>
      <c r="AF80" s="9">
        <v>0</v>
      </c>
      <c r="AG80" s="9">
        <v>71</v>
      </c>
      <c r="AH80" s="9">
        <v>14800</v>
      </c>
      <c r="AI80" s="9">
        <v>60.22</v>
      </c>
      <c r="AJ80" s="9">
        <v>58.95</v>
      </c>
      <c r="AK80" s="9">
        <v>26010</v>
      </c>
      <c r="AL80" s="9">
        <v>23462</v>
      </c>
      <c r="AM80" s="9">
        <v>15840</v>
      </c>
      <c r="AN80" s="17">
        <v>44053</v>
      </c>
      <c r="AO80" s="9">
        <v>-32.5</v>
      </c>
      <c r="AP80" s="9">
        <v>43.64</v>
      </c>
      <c r="AQ80" s="16" t="s">
        <v>1084</v>
      </c>
      <c r="AR80" s="9">
        <v>804.47</v>
      </c>
      <c r="AS80" s="16" t="s">
        <v>1084</v>
      </c>
      <c r="AT80" s="9">
        <v>69.400000000000006</v>
      </c>
      <c r="AU80" s="16" t="s">
        <v>1082</v>
      </c>
      <c r="AV80" s="9">
        <v>1.29</v>
      </c>
      <c r="AW80" s="16" t="s">
        <v>1083</v>
      </c>
      <c r="AX80" s="9">
        <v>-1.22</v>
      </c>
      <c r="AY80" s="16" t="s">
        <v>1083</v>
      </c>
      <c r="AZ80" s="9">
        <v>4775</v>
      </c>
      <c r="BA80" s="9">
        <v>1431</v>
      </c>
      <c r="BB80" s="9">
        <v>1816</v>
      </c>
      <c r="BC80" s="9">
        <v>1.06</v>
      </c>
      <c r="BD80" s="9">
        <v>82.48</v>
      </c>
      <c r="BE80" s="9">
        <v>14920</v>
      </c>
      <c r="BF80" s="9">
        <v>17320</v>
      </c>
      <c r="BG80" s="9">
        <v>26.38</v>
      </c>
      <c r="BH80" s="9">
        <v>8.58</v>
      </c>
      <c r="BI80" s="9">
        <v>17320</v>
      </c>
      <c r="BJ80" s="9">
        <v>9500</v>
      </c>
      <c r="BK80" s="16"/>
      <c r="BL80" s="20"/>
      <c r="BM80" s="16"/>
      <c r="BN80" s="16"/>
    </row>
    <row r="81" spans="1:66" ht="18.75" x14ac:dyDescent="0.2">
      <c r="A81" s="16" t="s">
        <v>569</v>
      </c>
      <c r="B81" s="16" t="s">
        <v>820</v>
      </c>
      <c r="C81" s="16" t="s">
        <v>4355</v>
      </c>
      <c r="D81" s="16" t="s">
        <v>1082</v>
      </c>
      <c r="E81" s="16" t="s">
        <v>4763</v>
      </c>
      <c r="F81" s="16" t="s">
        <v>1083</v>
      </c>
      <c r="G81" s="9">
        <v>8630</v>
      </c>
      <c r="H81" s="9">
        <v>-2.92</v>
      </c>
      <c r="I81" s="9">
        <v>8790</v>
      </c>
      <c r="J81" s="9">
        <v>-1.1200000000000001</v>
      </c>
      <c r="K81" s="9">
        <v>6.55</v>
      </c>
      <c r="L81" s="9">
        <v>0.6</v>
      </c>
      <c r="M81" s="9">
        <v>1.36</v>
      </c>
      <c r="N81" s="9">
        <v>17.100000000000001</v>
      </c>
      <c r="O81" s="16" t="s">
        <v>1082</v>
      </c>
      <c r="P81" s="9">
        <v>22.8</v>
      </c>
      <c r="Q81" s="16" t="s">
        <v>1082</v>
      </c>
      <c r="R81" s="9">
        <v>0.75</v>
      </c>
      <c r="S81" s="9">
        <v>-1.33</v>
      </c>
      <c r="T81" s="9">
        <v>-1</v>
      </c>
      <c r="U81" s="9">
        <v>96.84</v>
      </c>
      <c r="V81" s="9">
        <v>99.26</v>
      </c>
      <c r="W81" s="9">
        <v>-1.1000000000000001</v>
      </c>
      <c r="X81" s="16" t="s">
        <v>1083</v>
      </c>
      <c r="Y81" s="9">
        <v>2.7</v>
      </c>
      <c r="Z81" s="16" t="s">
        <v>1083</v>
      </c>
      <c r="AA81" s="9">
        <v>3.35</v>
      </c>
      <c r="AB81" s="9">
        <v>16.149999999999999</v>
      </c>
      <c r="AC81" s="16" t="s">
        <v>896</v>
      </c>
      <c r="AD81" s="9">
        <v>1.29</v>
      </c>
      <c r="AE81" s="16" t="s">
        <v>897</v>
      </c>
      <c r="AF81" s="9">
        <v>0</v>
      </c>
      <c r="AG81" s="9">
        <v>93</v>
      </c>
      <c r="AH81" s="9">
        <v>6300</v>
      </c>
      <c r="AI81" s="9">
        <v>73.61</v>
      </c>
      <c r="AJ81" s="9">
        <v>80.42</v>
      </c>
      <c r="AK81" s="9">
        <v>37690</v>
      </c>
      <c r="AL81" s="9">
        <v>37024</v>
      </c>
      <c r="AM81" s="9">
        <v>8790</v>
      </c>
      <c r="AN81" s="17">
        <v>44032</v>
      </c>
      <c r="AO81" s="9">
        <v>-76.3</v>
      </c>
      <c r="AP81" s="9">
        <v>477.28</v>
      </c>
      <c r="AQ81" s="16" t="s">
        <v>1084</v>
      </c>
      <c r="AR81" s="9">
        <v>49.84</v>
      </c>
      <c r="AS81" s="16" t="s">
        <v>1084</v>
      </c>
      <c r="AT81" s="9">
        <v>410.23</v>
      </c>
      <c r="AU81" s="16" t="s">
        <v>1082</v>
      </c>
      <c r="AV81" s="9">
        <v>43.27</v>
      </c>
      <c r="AW81" s="16" t="s">
        <v>1082</v>
      </c>
      <c r="AX81" s="9">
        <v>366.96</v>
      </c>
      <c r="AY81" s="16" t="s">
        <v>1082</v>
      </c>
      <c r="AZ81" s="9">
        <v>6688</v>
      </c>
      <c r="BA81" s="9">
        <v>2563</v>
      </c>
      <c r="BB81" s="9">
        <v>1970</v>
      </c>
      <c r="BC81" s="9">
        <v>1.43</v>
      </c>
      <c r="BD81" s="9">
        <v>85.21</v>
      </c>
      <c r="BE81" s="9">
        <v>7190</v>
      </c>
      <c r="BF81" s="9">
        <v>9220</v>
      </c>
      <c r="BG81" s="9">
        <v>39.64</v>
      </c>
      <c r="BH81" s="9">
        <v>6.83</v>
      </c>
      <c r="BI81" s="9">
        <v>9220</v>
      </c>
      <c r="BJ81" s="9">
        <v>5230</v>
      </c>
      <c r="BK81" s="16"/>
      <c r="BL81" s="20"/>
      <c r="BM81" s="16"/>
      <c r="BN81" s="16"/>
    </row>
    <row r="82" spans="1:66" ht="18.75" x14ac:dyDescent="0.2">
      <c r="A82" s="16" t="s">
        <v>684</v>
      </c>
      <c r="B82" s="16" t="s">
        <v>908</v>
      </c>
      <c r="C82" s="16" t="s">
        <v>995</v>
      </c>
      <c r="D82" s="16" t="s">
        <v>1082</v>
      </c>
      <c r="E82" s="16" t="s">
        <v>4235</v>
      </c>
      <c r="F82" s="16" t="s">
        <v>1083</v>
      </c>
      <c r="G82" s="9">
        <v>22396</v>
      </c>
      <c r="H82" s="9">
        <v>-5</v>
      </c>
      <c r="I82" s="9">
        <v>22748</v>
      </c>
      <c r="J82" s="9">
        <v>-3.5</v>
      </c>
      <c r="K82" s="9">
        <v>6.72</v>
      </c>
      <c r="L82" s="9">
        <v>0.67</v>
      </c>
      <c r="M82" s="9">
        <v>1.29</v>
      </c>
      <c r="N82" s="9">
        <v>12.7</v>
      </c>
      <c r="O82" s="16" t="s">
        <v>1082</v>
      </c>
      <c r="P82" s="9">
        <v>22.9</v>
      </c>
      <c r="Q82" s="16" t="s">
        <v>1082</v>
      </c>
      <c r="R82" s="9">
        <v>0.55000000000000004</v>
      </c>
      <c r="S82" s="9">
        <v>-1.81</v>
      </c>
      <c r="T82" s="9">
        <v>-1.21</v>
      </c>
      <c r="U82" s="9">
        <v>94.7</v>
      </c>
      <c r="V82" s="9">
        <v>99.23</v>
      </c>
      <c r="W82" s="9">
        <v>-684.3</v>
      </c>
      <c r="X82" s="16" t="s">
        <v>1082</v>
      </c>
      <c r="Y82" s="9">
        <v>-36.1</v>
      </c>
      <c r="Z82" s="16" t="s">
        <v>1082</v>
      </c>
      <c r="AA82" s="9">
        <v>0.57999999999999996</v>
      </c>
      <c r="AB82" s="9">
        <v>15.08</v>
      </c>
      <c r="AC82" s="16" t="s">
        <v>896</v>
      </c>
      <c r="AD82" s="9">
        <v>2.2200000000000002</v>
      </c>
      <c r="AE82" s="16" t="s">
        <v>897</v>
      </c>
      <c r="AF82" s="9">
        <v>79</v>
      </c>
      <c r="AG82" s="9">
        <v>71</v>
      </c>
      <c r="AH82" s="9">
        <v>21154</v>
      </c>
      <c r="AI82" s="9">
        <v>20.84</v>
      </c>
      <c r="AJ82" s="9">
        <v>21.61</v>
      </c>
      <c r="AK82" s="9">
        <v>95088</v>
      </c>
      <c r="AL82" s="9">
        <v>40735</v>
      </c>
      <c r="AM82" s="9">
        <v>22748</v>
      </c>
      <c r="AN82" s="17">
        <v>44191</v>
      </c>
      <c r="AO82" s="9">
        <v>-44.2</v>
      </c>
      <c r="AP82" s="9">
        <v>0</v>
      </c>
      <c r="AQ82" s="16"/>
      <c r="AR82" s="9">
        <v>205.73</v>
      </c>
      <c r="AS82" s="16" t="s">
        <v>1084</v>
      </c>
      <c r="AT82" s="9">
        <v>0</v>
      </c>
      <c r="AU82" s="16"/>
      <c r="AV82" s="9">
        <v>460.78</v>
      </c>
      <c r="AW82" s="16" t="s">
        <v>1082</v>
      </c>
      <c r="AX82" s="9">
        <v>-460.78</v>
      </c>
      <c r="AY82" s="16" t="s">
        <v>1082</v>
      </c>
      <c r="AZ82" s="9">
        <v>2570</v>
      </c>
      <c r="BA82" s="9">
        <v>1102</v>
      </c>
      <c r="BB82" s="9">
        <v>638</v>
      </c>
      <c r="BC82" s="9">
        <v>2.5299999999999998</v>
      </c>
      <c r="BD82" s="9">
        <v>2.83</v>
      </c>
      <c r="BE82" s="9">
        <v>21154</v>
      </c>
      <c r="BF82" s="9">
        <v>51735</v>
      </c>
      <c r="BG82" s="9">
        <v>5.87</v>
      </c>
      <c r="BH82" s="9">
        <v>176.47</v>
      </c>
      <c r="BI82" s="9">
        <v>64979</v>
      </c>
      <c r="BJ82" s="9">
        <v>21154</v>
      </c>
      <c r="BK82" s="16" t="s">
        <v>1101</v>
      </c>
      <c r="BL82" s="20">
        <v>44431</v>
      </c>
      <c r="BM82" s="16" t="s">
        <v>376</v>
      </c>
      <c r="BN82" s="16" t="s">
        <v>1131</v>
      </c>
    </row>
    <row r="83" spans="1:66" ht="18.75" x14ac:dyDescent="0.2">
      <c r="A83" s="16" t="s">
        <v>41</v>
      </c>
      <c r="B83" s="16" t="s">
        <v>820</v>
      </c>
      <c r="C83" s="16" t="s">
        <v>4773</v>
      </c>
      <c r="D83" s="16" t="s">
        <v>1082</v>
      </c>
      <c r="E83" s="16" t="s">
        <v>2112</v>
      </c>
      <c r="F83" s="16" t="s">
        <v>1083</v>
      </c>
      <c r="G83" s="9">
        <v>2980</v>
      </c>
      <c r="H83" s="9">
        <v>4.78</v>
      </c>
      <c r="I83" s="9">
        <v>2972</v>
      </c>
      <c r="J83" s="9">
        <v>4.5</v>
      </c>
      <c r="K83" s="9">
        <v>2.97</v>
      </c>
      <c r="L83" s="9">
        <v>1.24</v>
      </c>
      <c r="M83" s="9">
        <v>2.09</v>
      </c>
      <c r="N83" s="9">
        <v>23.7</v>
      </c>
      <c r="O83" s="16" t="s">
        <v>1082</v>
      </c>
      <c r="P83" s="9">
        <v>18.3</v>
      </c>
      <c r="Q83" s="16" t="s">
        <v>1082</v>
      </c>
      <c r="R83" s="9">
        <v>1.29</v>
      </c>
      <c r="S83" s="9">
        <v>1.29</v>
      </c>
      <c r="T83" s="9">
        <v>1.1299999999999999</v>
      </c>
      <c r="U83" s="9">
        <v>98.25</v>
      </c>
      <c r="V83" s="9">
        <v>93.64</v>
      </c>
      <c r="W83" s="9">
        <v>1.2</v>
      </c>
      <c r="X83" s="16" t="s">
        <v>1083</v>
      </c>
      <c r="Y83" s="9">
        <v>-954.8</v>
      </c>
      <c r="Z83" s="16" t="s">
        <v>1082</v>
      </c>
      <c r="AA83" s="9">
        <v>3.91</v>
      </c>
      <c r="AB83" s="9">
        <v>13.78</v>
      </c>
      <c r="AC83" s="16" t="s">
        <v>896</v>
      </c>
      <c r="AD83" s="9">
        <v>1.98</v>
      </c>
      <c r="AE83" s="16" t="s">
        <v>897</v>
      </c>
      <c r="AF83" s="9">
        <v>0</v>
      </c>
      <c r="AG83" s="9">
        <v>100</v>
      </c>
      <c r="AH83" s="9">
        <v>2142</v>
      </c>
      <c r="AI83" s="9">
        <v>77.61</v>
      </c>
      <c r="AJ83" s="9">
        <v>74.52</v>
      </c>
      <c r="AK83" s="9">
        <v>11920</v>
      </c>
      <c r="AL83" s="9">
        <v>12289</v>
      </c>
      <c r="AM83" s="9">
        <v>2972</v>
      </c>
      <c r="AN83" s="17">
        <v>44033</v>
      </c>
      <c r="AO83" s="9">
        <v>-75.8</v>
      </c>
      <c r="AP83" s="9">
        <v>149.94999999999999</v>
      </c>
      <c r="AQ83" s="16" t="s">
        <v>1084</v>
      </c>
      <c r="AR83" s="9">
        <v>2.2999999999999998</v>
      </c>
      <c r="AS83" s="16" t="s">
        <v>1082</v>
      </c>
      <c r="AT83" s="9">
        <v>44.48</v>
      </c>
      <c r="AU83" s="16" t="s">
        <v>1082</v>
      </c>
      <c r="AV83" s="9">
        <v>686.26</v>
      </c>
      <c r="AW83" s="16" t="s">
        <v>1082</v>
      </c>
      <c r="AX83" s="9">
        <v>-641.79</v>
      </c>
      <c r="AY83" s="16" t="s">
        <v>1082</v>
      </c>
      <c r="AZ83" s="9">
        <v>3288</v>
      </c>
      <c r="BA83" s="9">
        <v>1057</v>
      </c>
      <c r="BB83" s="9">
        <v>1300</v>
      </c>
      <c r="BC83" s="9">
        <v>2.17</v>
      </c>
      <c r="BD83" s="9">
        <v>100</v>
      </c>
      <c r="BE83" s="9">
        <v>2550</v>
      </c>
      <c r="BF83" s="9">
        <v>2986</v>
      </c>
      <c r="BG83" s="9">
        <v>40.299999999999997</v>
      </c>
      <c r="BH83" s="9">
        <v>0</v>
      </c>
      <c r="BI83" s="9">
        <v>2952</v>
      </c>
      <c r="BJ83" s="9">
        <v>1653</v>
      </c>
      <c r="BK83" s="16" t="s">
        <v>1105</v>
      </c>
      <c r="BL83" s="20">
        <v>44574</v>
      </c>
      <c r="BM83" s="16" t="s">
        <v>375</v>
      </c>
      <c r="BN83" s="16" t="s">
        <v>1099</v>
      </c>
    </row>
    <row r="84" spans="1:66" ht="18.75" x14ac:dyDescent="0.2">
      <c r="A84" s="16" t="s">
        <v>809</v>
      </c>
      <c r="B84" s="16" t="s">
        <v>808</v>
      </c>
      <c r="C84" s="16" t="s">
        <v>1064</v>
      </c>
      <c r="D84" s="16" t="s">
        <v>1082</v>
      </c>
      <c r="E84" s="16" t="s">
        <v>1287</v>
      </c>
      <c r="F84" s="16" t="s">
        <v>1083</v>
      </c>
      <c r="G84" s="9">
        <v>20528</v>
      </c>
      <c r="H84" s="9">
        <v>3</v>
      </c>
      <c r="I84" s="9">
        <v>20528</v>
      </c>
      <c r="J84" s="9">
        <v>3</v>
      </c>
      <c r="K84" s="9">
        <v>0</v>
      </c>
      <c r="L84" s="9">
        <v>0.79</v>
      </c>
      <c r="M84" s="9">
        <v>0.85</v>
      </c>
      <c r="N84" s="9">
        <v>78.099999999999994</v>
      </c>
      <c r="O84" s="16" t="s">
        <v>1082</v>
      </c>
      <c r="P84" s="9">
        <v>24.9</v>
      </c>
      <c r="Q84" s="16" t="s">
        <v>1082</v>
      </c>
      <c r="R84" s="9">
        <v>3.13</v>
      </c>
      <c r="S84" s="9">
        <v>3.13</v>
      </c>
      <c r="T84" s="9">
        <v>1.17</v>
      </c>
      <c r="U84" s="9">
        <v>97.77</v>
      </c>
      <c r="V84" s="9">
        <v>32.29</v>
      </c>
      <c r="W84" s="9">
        <v>12.1</v>
      </c>
      <c r="X84" s="16" t="s">
        <v>1083</v>
      </c>
      <c r="Y84" s="9">
        <v>6.1</v>
      </c>
      <c r="Z84" s="16" t="s">
        <v>1083</v>
      </c>
      <c r="AA84" s="9">
        <v>5.77</v>
      </c>
      <c r="AB84" s="9">
        <v>2.4700000000000002</v>
      </c>
      <c r="AC84" s="16" t="s">
        <v>896</v>
      </c>
      <c r="AD84" s="9">
        <v>0.85</v>
      </c>
      <c r="AE84" s="16" t="s">
        <v>897</v>
      </c>
      <c r="AF84" s="9">
        <v>7</v>
      </c>
      <c r="AG84" s="9">
        <v>50</v>
      </c>
      <c r="AH84" s="9">
        <v>16996</v>
      </c>
      <c r="AI84" s="9">
        <v>76.349999999999994</v>
      </c>
      <c r="AJ84" s="9">
        <v>73.790000000000006</v>
      </c>
      <c r="AK84" s="9">
        <v>27309</v>
      </c>
      <c r="AL84" s="9">
        <v>26490</v>
      </c>
      <c r="AM84" s="9">
        <v>20528</v>
      </c>
      <c r="AN84" s="17">
        <v>44037</v>
      </c>
      <c r="AO84" s="9">
        <v>-22.5</v>
      </c>
      <c r="AP84" s="9">
        <v>545.41999999999996</v>
      </c>
      <c r="AQ84" s="16" t="s">
        <v>1084</v>
      </c>
      <c r="AR84" s="9">
        <v>0</v>
      </c>
      <c r="AS84" s="16"/>
      <c r="AT84" s="9">
        <v>1.1200000000000001</v>
      </c>
      <c r="AU84" s="16" t="s">
        <v>1083</v>
      </c>
      <c r="AV84" s="9">
        <v>0</v>
      </c>
      <c r="AW84" s="16"/>
      <c r="AX84" s="9">
        <v>1.1200000000000001</v>
      </c>
      <c r="AY84" s="16" t="s">
        <v>1083</v>
      </c>
      <c r="AZ84" s="9">
        <v>597</v>
      </c>
      <c r="BA84" s="9">
        <v>231</v>
      </c>
      <c r="BB84" s="9">
        <v>239</v>
      </c>
      <c r="BC84" s="9">
        <v>1.0900000000000001</v>
      </c>
      <c r="BD84" s="9">
        <v>91.45</v>
      </c>
      <c r="BE84" s="9">
        <v>18336</v>
      </c>
      <c r="BF84" s="9">
        <v>21487</v>
      </c>
      <c r="BG84" s="9">
        <v>70.319999999999993</v>
      </c>
      <c r="BH84" s="9">
        <v>4.67</v>
      </c>
      <c r="BI84" s="9">
        <v>21487</v>
      </c>
      <c r="BJ84" s="9">
        <v>10260</v>
      </c>
      <c r="BK84" s="16" t="s">
        <v>1101</v>
      </c>
      <c r="BL84" s="20">
        <v>44431</v>
      </c>
      <c r="BM84" s="16" t="s">
        <v>378</v>
      </c>
      <c r="BN84" s="16" t="s">
        <v>1128</v>
      </c>
    </row>
    <row r="85" spans="1:66" ht="18.75" x14ac:dyDescent="0.2">
      <c r="A85" s="16" t="s">
        <v>491</v>
      </c>
      <c r="B85" s="16" t="s">
        <v>907</v>
      </c>
      <c r="C85" s="16" t="s">
        <v>4461</v>
      </c>
      <c r="D85" s="16" t="s">
        <v>1082</v>
      </c>
      <c r="E85" s="16" t="s">
        <v>4774</v>
      </c>
      <c r="F85" s="16" t="s">
        <v>1083</v>
      </c>
      <c r="G85" s="9">
        <v>13730</v>
      </c>
      <c r="H85" s="9">
        <v>0.96</v>
      </c>
      <c r="I85" s="9">
        <v>13890</v>
      </c>
      <c r="J85" s="9">
        <v>2.13</v>
      </c>
      <c r="K85" s="9">
        <v>4.54</v>
      </c>
      <c r="L85" s="9">
        <v>0.8</v>
      </c>
      <c r="M85" s="9">
        <v>1.08</v>
      </c>
      <c r="N85" s="9">
        <v>16</v>
      </c>
      <c r="O85" s="16" t="s">
        <v>1082</v>
      </c>
      <c r="P85" s="9">
        <v>28.5</v>
      </c>
      <c r="Q85" s="16" t="s">
        <v>1082</v>
      </c>
      <c r="R85" s="9">
        <v>0.56000000000000005</v>
      </c>
      <c r="S85" s="9">
        <v>-1.78</v>
      </c>
      <c r="T85" s="9">
        <v>-1.53</v>
      </c>
      <c r="U85" s="9">
        <v>95.12</v>
      </c>
      <c r="V85" s="9">
        <v>95.62</v>
      </c>
      <c r="W85" s="9">
        <v>-348.9</v>
      </c>
      <c r="X85" s="16" t="s">
        <v>1082</v>
      </c>
      <c r="Y85" s="9">
        <v>-955</v>
      </c>
      <c r="Z85" s="16" t="s">
        <v>1082</v>
      </c>
      <c r="AA85" s="9">
        <v>-2.4900000000000002</v>
      </c>
      <c r="AB85" s="9">
        <v>15.48</v>
      </c>
      <c r="AC85" s="16" t="s">
        <v>896</v>
      </c>
      <c r="AD85" s="9">
        <v>1.01</v>
      </c>
      <c r="AE85" s="16" t="s">
        <v>897</v>
      </c>
      <c r="AF85" s="9">
        <v>43</v>
      </c>
      <c r="AG85" s="9">
        <v>71</v>
      </c>
      <c r="AH85" s="9">
        <v>11450</v>
      </c>
      <c r="AI85" s="9">
        <v>67.239999999999995</v>
      </c>
      <c r="AJ85" s="9">
        <v>67.540000000000006</v>
      </c>
      <c r="AK85" s="9">
        <v>344310</v>
      </c>
      <c r="AL85" s="9">
        <v>33924</v>
      </c>
      <c r="AM85" s="9">
        <v>13890</v>
      </c>
      <c r="AN85" s="17">
        <v>44045</v>
      </c>
      <c r="AO85" s="9">
        <v>-59.1</v>
      </c>
      <c r="AP85" s="9">
        <v>414.76</v>
      </c>
      <c r="AQ85" s="16" t="s">
        <v>1084</v>
      </c>
      <c r="AR85" s="9">
        <v>155.63999999999999</v>
      </c>
      <c r="AS85" s="16" t="s">
        <v>1084</v>
      </c>
      <c r="AT85" s="9">
        <v>568.17999999999995</v>
      </c>
      <c r="AU85" s="16" t="s">
        <v>1082</v>
      </c>
      <c r="AV85" s="9">
        <v>214.13</v>
      </c>
      <c r="AW85" s="16" t="s">
        <v>1082</v>
      </c>
      <c r="AX85" s="9">
        <v>354.05</v>
      </c>
      <c r="AY85" s="16" t="s">
        <v>1082</v>
      </c>
      <c r="AZ85" s="9">
        <v>10269</v>
      </c>
      <c r="BA85" s="9">
        <v>4388</v>
      </c>
      <c r="BB85" s="9">
        <v>2473</v>
      </c>
      <c r="BC85" s="9">
        <v>0.91</v>
      </c>
      <c r="BD85" s="9">
        <v>89.3</v>
      </c>
      <c r="BE85" s="9">
        <v>12710</v>
      </c>
      <c r="BF85" s="9">
        <v>14440</v>
      </c>
      <c r="BG85" s="9">
        <v>26.66</v>
      </c>
      <c r="BH85" s="9">
        <v>5.17</v>
      </c>
      <c r="BI85" s="9">
        <v>14440</v>
      </c>
      <c r="BJ85" s="9">
        <v>7800</v>
      </c>
      <c r="BK85" s="16"/>
      <c r="BL85" s="20"/>
      <c r="BM85" s="16"/>
      <c r="BN85" s="16"/>
    </row>
    <row r="86" spans="1:66" ht="18.75" x14ac:dyDescent="0.2">
      <c r="A86" s="16" t="s">
        <v>46</v>
      </c>
      <c r="B86" s="16" t="s">
        <v>899</v>
      </c>
      <c r="C86" s="16" t="s">
        <v>4490</v>
      </c>
      <c r="D86" s="16" t="s">
        <v>1082</v>
      </c>
      <c r="E86" s="16" t="s">
        <v>1259</v>
      </c>
      <c r="F86" s="16" t="s">
        <v>1083</v>
      </c>
      <c r="G86" s="9">
        <v>2472</v>
      </c>
      <c r="H86" s="9">
        <v>-2.41</v>
      </c>
      <c r="I86" s="9">
        <v>2497</v>
      </c>
      <c r="J86" s="9">
        <v>-1.42</v>
      </c>
      <c r="K86" s="9">
        <v>5.51</v>
      </c>
      <c r="L86" s="9">
        <v>1.01</v>
      </c>
      <c r="M86" s="9">
        <v>1.04</v>
      </c>
      <c r="N86" s="9">
        <v>9.4</v>
      </c>
      <c r="O86" s="16" t="s">
        <v>1082</v>
      </c>
      <c r="P86" s="9">
        <v>2.2000000000000002</v>
      </c>
      <c r="Q86" s="16" t="s">
        <v>1082</v>
      </c>
      <c r="R86" s="9">
        <v>4.17</v>
      </c>
      <c r="S86" s="9">
        <v>4.17</v>
      </c>
      <c r="T86" s="9">
        <v>3.41</v>
      </c>
      <c r="U86" s="9">
        <v>98.92</v>
      </c>
      <c r="V86" s="9">
        <v>100</v>
      </c>
      <c r="W86" s="9">
        <v>-198.3</v>
      </c>
      <c r="X86" s="16" t="s">
        <v>1082</v>
      </c>
      <c r="Y86" s="9">
        <v>-97.6</v>
      </c>
      <c r="Z86" s="16" t="s">
        <v>1082</v>
      </c>
      <c r="AA86" s="9">
        <v>-7.83</v>
      </c>
      <c r="AB86" s="9">
        <v>-7.14</v>
      </c>
      <c r="AC86" s="16" t="s">
        <v>896</v>
      </c>
      <c r="AD86" s="9">
        <v>1.0900000000000001</v>
      </c>
      <c r="AE86" s="16" t="s">
        <v>897</v>
      </c>
      <c r="AF86" s="9">
        <v>0</v>
      </c>
      <c r="AG86" s="9">
        <v>64</v>
      </c>
      <c r="AH86" s="9">
        <v>2367</v>
      </c>
      <c r="AI86" s="9">
        <v>53.79</v>
      </c>
      <c r="AJ86" s="9">
        <v>57.62</v>
      </c>
      <c r="AK86" s="9">
        <v>4900</v>
      </c>
      <c r="AL86" s="9">
        <v>4641</v>
      </c>
      <c r="AM86" s="9">
        <v>2497</v>
      </c>
      <c r="AN86" s="17">
        <v>44093</v>
      </c>
      <c r="AO86" s="9">
        <v>-46.2</v>
      </c>
      <c r="AP86" s="9">
        <v>293.58</v>
      </c>
      <c r="AQ86" s="16" t="s">
        <v>1084</v>
      </c>
      <c r="AR86" s="9">
        <v>127.03</v>
      </c>
      <c r="AS86" s="16" t="s">
        <v>1084</v>
      </c>
      <c r="AT86" s="9">
        <v>72.56</v>
      </c>
      <c r="AU86" s="16" t="s">
        <v>1082</v>
      </c>
      <c r="AV86" s="9">
        <v>31.41</v>
      </c>
      <c r="AW86" s="16" t="s">
        <v>1082</v>
      </c>
      <c r="AX86" s="9">
        <v>41.15</v>
      </c>
      <c r="AY86" s="16" t="s">
        <v>1082</v>
      </c>
      <c r="AZ86" s="9">
        <v>11725</v>
      </c>
      <c r="BA86" s="9">
        <v>1957</v>
      </c>
      <c r="BB86" s="9">
        <v>8245</v>
      </c>
      <c r="BC86" s="9">
        <v>1.05</v>
      </c>
      <c r="BD86" s="9">
        <v>73.45</v>
      </c>
      <c r="BE86" s="9">
        <v>2438</v>
      </c>
      <c r="BF86" s="9">
        <v>2769</v>
      </c>
      <c r="BG86" s="9">
        <v>20.7</v>
      </c>
      <c r="BH86" s="9">
        <v>12.01</v>
      </c>
      <c r="BI86" s="9">
        <v>2769</v>
      </c>
      <c r="BJ86" s="9">
        <v>1650</v>
      </c>
      <c r="BK86" s="16"/>
      <c r="BL86" s="20"/>
      <c r="BM86" s="16"/>
      <c r="BN86" s="16"/>
    </row>
    <row r="87" spans="1:66" ht="18.75" x14ac:dyDescent="0.2">
      <c r="A87" s="16" t="s">
        <v>599</v>
      </c>
      <c r="B87" s="16" t="s">
        <v>782</v>
      </c>
      <c r="C87" s="16" t="s">
        <v>978</v>
      </c>
      <c r="D87" s="16" t="s">
        <v>1082</v>
      </c>
      <c r="E87" s="16" t="s">
        <v>4775</v>
      </c>
      <c r="F87" s="16" t="s">
        <v>1083</v>
      </c>
      <c r="G87" s="9">
        <v>69990</v>
      </c>
      <c r="H87" s="9">
        <v>5</v>
      </c>
      <c r="I87" s="9">
        <v>69860</v>
      </c>
      <c r="J87" s="9">
        <v>4.8</v>
      </c>
      <c r="K87" s="9">
        <v>2.31</v>
      </c>
      <c r="L87" s="9">
        <v>1.45</v>
      </c>
      <c r="M87" s="9">
        <v>1.9</v>
      </c>
      <c r="N87" s="9">
        <v>32.6</v>
      </c>
      <c r="O87" s="16" t="s">
        <v>1082</v>
      </c>
      <c r="P87" s="9">
        <v>4.0999999999999996</v>
      </c>
      <c r="Q87" s="16" t="s">
        <v>1082</v>
      </c>
      <c r="R87" s="9">
        <v>7.95</v>
      </c>
      <c r="S87" s="9">
        <v>7.95</v>
      </c>
      <c r="T87" s="9">
        <v>4.3099999999999996</v>
      </c>
      <c r="U87" s="9">
        <v>71.64</v>
      </c>
      <c r="V87" s="9">
        <v>45.58</v>
      </c>
      <c r="W87" s="9">
        <v>18.899999999999999</v>
      </c>
      <c r="X87" s="16" t="s">
        <v>1083</v>
      </c>
      <c r="Y87" s="9">
        <v>2</v>
      </c>
      <c r="Z87" s="16" t="s">
        <v>1083</v>
      </c>
      <c r="AA87" s="9">
        <v>7.91</v>
      </c>
      <c r="AB87" s="9">
        <v>3.49</v>
      </c>
      <c r="AC87" s="16" t="s">
        <v>896</v>
      </c>
      <c r="AD87" s="9">
        <v>1.71</v>
      </c>
      <c r="AE87" s="16" t="s">
        <v>897</v>
      </c>
      <c r="AF87" s="9">
        <v>86</v>
      </c>
      <c r="AG87" s="9">
        <v>100</v>
      </c>
      <c r="AH87" s="9">
        <v>59000</v>
      </c>
      <c r="AI87" s="9">
        <v>68.52</v>
      </c>
      <c r="AJ87" s="9">
        <v>63.48</v>
      </c>
      <c r="AK87" s="9">
        <v>69990</v>
      </c>
      <c r="AL87" s="9">
        <v>69990</v>
      </c>
      <c r="AM87" s="9">
        <v>69860</v>
      </c>
      <c r="AN87" s="17">
        <v>44443</v>
      </c>
      <c r="AO87" s="9">
        <v>-0.2</v>
      </c>
      <c r="AP87" s="9">
        <v>683.83</v>
      </c>
      <c r="AQ87" s="16" t="s">
        <v>1084</v>
      </c>
      <c r="AR87" s="9">
        <v>10.62</v>
      </c>
      <c r="AS87" s="16" t="s">
        <v>1084</v>
      </c>
      <c r="AT87" s="9">
        <v>4.79</v>
      </c>
      <c r="AU87" s="16" t="s">
        <v>1083</v>
      </c>
      <c r="AV87" s="9">
        <v>74.42</v>
      </c>
      <c r="AW87" s="16" t="s">
        <v>1082</v>
      </c>
      <c r="AX87" s="9">
        <v>4.71</v>
      </c>
      <c r="AY87" s="16" t="s">
        <v>1083</v>
      </c>
      <c r="AZ87" s="9">
        <v>10636</v>
      </c>
      <c r="BA87" s="9">
        <v>1591</v>
      </c>
      <c r="BB87" s="9">
        <v>8046</v>
      </c>
      <c r="BC87" s="9">
        <v>1.76</v>
      </c>
      <c r="BD87" s="9">
        <v>100</v>
      </c>
      <c r="BE87" s="9">
        <v>59000</v>
      </c>
      <c r="BF87" s="9">
        <v>69990</v>
      </c>
      <c r="BG87" s="9">
        <v>44.01</v>
      </c>
      <c r="BH87" s="9">
        <v>0</v>
      </c>
      <c r="BI87" s="9">
        <v>69700</v>
      </c>
      <c r="BJ87" s="9">
        <v>42400</v>
      </c>
      <c r="BK87" s="16"/>
      <c r="BL87" s="20"/>
      <c r="BM87" s="16"/>
      <c r="BN87" s="16"/>
    </row>
    <row r="88" spans="1:66" ht="18.75" x14ac:dyDescent="0.2">
      <c r="A88" s="16" t="s">
        <v>191</v>
      </c>
      <c r="B88" s="16" t="s">
        <v>782</v>
      </c>
      <c r="C88" s="16" t="s">
        <v>2321</v>
      </c>
      <c r="D88" s="16" t="s">
        <v>1082</v>
      </c>
      <c r="E88" s="16" t="s">
        <v>1269</v>
      </c>
      <c r="F88" s="16" t="s">
        <v>1083</v>
      </c>
      <c r="G88" s="9">
        <v>2140</v>
      </c>
      <c r="H88" s="9">
        <v>4.95</v>
      </c>
      <c r="I88" s="9">
        <v>2129</v>
      </c>
      <c r="J88" s="9">
        <v>4.41</v>
      </c>
      <c r="K88" s="9">
        <v>4.1399999999999997</v>
      </c>
      <c r="L88" s="9">
        <v>1.1200000000000001</v>
      </c>
      <c r="M88" s="9">
        <v>1.1200000000000001</v>
      </c>
      <c r="N88" s="9">
        <v>12.4</v>
      </c>
      <c r="O88" s="16" t="s">
        <v>1082</v>
      </c>
      <c r="P88" s="9">
        <v>15.9</v>
      </c>
      <c r="Q88" s="16" t="s">
        <v>1082</v>
      </c>
      <c r="R88" s="9"/>
      <c r="S88" s="9">
        <v>-1.29</v>
      </c>
      <c r="T88" s="9">
        <v>-1.3</v>
      </c>
      <c r="U88" s="9">
        <v>100</v>
      </c>
      <c r="V88" s="9">
        <v>99.13</v>
      </c>
      <c r="W88" s="9">
        <v>138.1</v>
      </c>
      <c r="X88" s="16" t="s">
        <v>1082</v>
      </c>
      <c r="Y88" s="9">
        <v>48.9</v>
      </c>
      <c r="Z88" s="16" t="s">
        <v>1082</v>
      </c>
      <c r="AA88" s="9">
        <v>-0.51</v>
      </c>
      <c r="AB88" s="9">
        <v>10.37</v>
      </c>
      <c r="AC88" s="16" t="s">
        <v>23</v>
      </c>
      <c r="AD88" s="9"/>
      <c r="AE88" s="16" t="s">
        <v>897</v>
      </c>
      <c r="AF88" s="9">
        <v>11939454000</v>
      </c>
      <c r="AG88" s="9">
        <v>0</v>
      </c>
      <c r="AH88" s="9">
        <v>0</v>
      </c>
      <c r="AI88" s="9">
        <v>0</v>
      </c>
      <c r="AJ88" s="9">
        <v>0</v>
      </c>
      <c r="AK88" s="9">
        <v>72000</v>
      </c>
      <c r="AL88" s="9">
        <v>3775</v>
      </c>
      <c r="AM88" s="9">
        <v>2129</v>
      </c>
      <c r="AN88" s="17">
        <v>44193</v>
      </c>
      <c r="AO88" s="9">
        <v>-43.6</v>
      </c>
      <c r="AP88" s="9">
        <v>2.7</v>
      </c>
      <c r="AQ88" s="16" t="s">
        <v>1082</v>
      </c>
      <c r="AR88" s="9">
        <v>445.11</v>
      </c>
      <c r="AS88" s="16" t="s">
        <v>1084</v>
      </c>
      <c r="AT88" s="9">
        <v>578.53</v>
      </c>
      <c r="AU88" s="16" t="s">
        <v>1082</v>
      </c>
      <c r="AV88" s="9">
        <v>100.04</v>
      </c>
      <c r="AW88" s="16" t="s">
        <v>1082</v>
      </c>
      <c r="AX88" s="9">
        <v>478.48</v>
      </c>
      <c r="AY88" s="16" t="s">
        <v>1082</v>
      </c>
      <c r="AZ88" s="9">
        <v>3075</v>
      </c>
      <c r="BA88" s="9">
        <v>1273</v>
      </c>
      <c r="BB88" s="9">
        <v>981</v>
      </c>
      <c r="BC88" s="9">
        <v>0.91</v>
      </c>
      <c r="BD88" s="9">
        <v>66.11</v>
      </c>
      <c r="BE88" s="9">
        <v>1952</v>
      </c>
      <c r="BF88" s="9">
        <v>2253</v>
      </c>
      <c r="BG88" s="9">
        <v>22.98</v>
      </c>
      <c r="BH88" s="9">
        <v>9.57</v>
      </c>
      <c r="BI88" s="9">
        <v>2345</v>
      </c>
      <c r="BJ88" s="9">
        <v>1740</v>
      </c>
      <c r="BK88" s="16" t="s">
        <v>1105</v>
      </c>
      <c r="BL88" s="20">
        <v>44462</v>
      </c>
      <c r="BM88" s="16" t="s">
        <v>375</v>
      </c>
      <c r="BN88" s="16" t="s">
        <v>1099</v>
      </c>
    </row>
    <row r="89" spans="1:66" ht="18.75" x14ac:dyDescent="0.2">
      <c r="A89" s="16" t="s">
        <v>196</v>
      </c>
      <c r="B89" s="16" t="s">
        <v>915</v>
      </c>
      <c r="C89" s="16" t="s">
        <v>921</v>
      </c>
      <c r="D89" s="16" t="s">
        <v>1082</v>
      </c>
      <c r="E89" s="16" t="s">
        <v>1214</v>
      </c>
      <c r="F89" s="16" t="s">
        <v>1083</v>
      </c>
      <c r="G89" s="9">
        <v>47420</v>
      </c>
      <c r="H89" s="9">
        <v>4.33</v>
      </c>
      <c r="I89" s="9">
        <v>47390</v>
      </c>
      <c r="J89" s="9">
        <v>4.2699999999999996</v>
      </c>
      <c r="K89" s="9">
        <v>3.45</v>
      </c>
      <c r="L89" s="9">
        <v>1.03</v>
      </c>
      <c r="M89" s="9">
        <v>1.39</v>
      </c>
      <c r="N89" s="9">
        <v>26.3</v>
      </c>
      <c r="O89" s="16" t="s">
        <v>1082</v>
      </c>
      <c r="P89" s="9">
        <v>28.5</v>
      </c>
      <c r="Q89" s="16" t="s">
        <v>1082</v>
      </c>
      <c r="R89" s="9">
        <v>0.92</v>
      </c>
      <c r="S89" s="9">
        <v>-1.08</v>
      </c>
      <c r="T89" s="9">
        <v>-1.1599999999999999</v>
      </c>
      <c r="U89" s="9">
        <v>86.54</v>
      </c>
      <c r="V89" s="9">
        <v>93.02</v>
      </c>
      <c r="W89" s="9">
        <v>-971.9</v>
      </c>
      <c r="X89" s="16" t="s">
        <v>1082</v>
      </c>
      <c r="Y89" s="9">
        <v>-1.1000000000000001</v>
      </c>
      <c r="Z89" s="16" t="s">
        <v>1083</v>
      </c>
      <c r="AA89" s="9">
        <v>2.35</v>
      </c>
      <c r="AB89" s="9">
        <v>6.8</v>
      </c>
      <c r="AC89" s="16" t="s">
        <v>896</v>
      </c>
      <c r="AD89" s="9">
        <v>1.27</v>
      </c>
      <c r="AE89" s="16" t="s">
        <v>897</v>
      </c>
      <c r="AF89" s="9">
        <v>0</v>
      </c>
      <c r="AG89" s="9">
        <v>100</v>
      </c>
      <c r="AH89" s="9">
        <v>38670</v>
      </c>
      <c r="AI89" s="9">
        <v>72.42</v>
      </c>
      <c r="AJ89" s="9">
        <v>68.760000000000005</v>
      </c>
      <c r="AK89" s="9">
        <v>47720</v>
      </c>
      <c r="AL89" s="9">
        <v>47720</v>
      </c>
      <c r="AM89" s="9">
        <v>47390</v>
      </c>
      <c r="AN89" s="17">
        <v>44443</v>
      </c>
      <c r="AO89" s="9">
        <v>-0.7</v>
      </c>
      <c r="AP89" s="9">
        <v>18.79</v>
      </c>
      <c r="AQ89" s="16" t="s">
        <v>1084</v>
      </c>
      <c r="AR89" s="9">
        <v>160.97999999999999</v>
      </c>
      <c r="AS89" s="16" t="s">
        <v>1084</v>
      </c>
      <c r="AT89" s="9">
        <v>88.45</v>
      </c>
      <c r="AU89" s="16" t="s">
        <v>1082</v>
      </c>
      <c r="AV89" s="9">
        <v>768.12</v>
      </c>
      <c r="AW89" s="16" t="s">
        <v>1082</v>
      </c>
      <c r="AX89" s="9">
        <v>-679.67</v>
      </c>
      <c r="AY89" s="16" t="s">
        <v>1082</v>
      </c>
      <c r="AZ89" s="9">
        <v>1610</v>
      </c>
      <c r="BA89" s="9">
        <v>498</v>
      </c>
      <c r="BB89" s="9">
        <v>495</v>
      </c>
      <c r="BC89" s="9">
        <v>1</v>
      </c>
      <c r="BD89" s="9">
        <v>100</v>
      </c>
      <c r="BE89" s="9">
        <v>42310</v>
      </c>
      <c r="BF89" s="9">
        <v>47720</v>
      </c>
      <c r="BG89" s="9">
        <v>47.63</v>
      </c>
      <c r="BH89" s="9">
        <v>0</v>
      </c>
      <c r="BI89" s="9">
        <v>46850</v>
      </c>
      <c r="BJ89" s="9">
        <v>24870</v>
      </c>
      <c r="BK89" s="16" t="s">
        <v>1102</v>
      </c>
      <c r="BL89" s="20">
        <v>44433</v>
      </c>
      <c r="BM89" s="16" t="s">
        <v>375</v>
      </c>
      <c r="BN89" s="16" t="s">
        <v>1099</v>
      </c>
    </row>
    <row r="90" spans="1:66" ht="18.75" x14ac:dyDescent="0.2">
      <c r="A90" s="16" t="s">
        <v>2048</v>
      </c>
      <c r="B90" s="16" t="s">
        <v>904</v>
      </c>
      <c r="C90" s="16" t="s">
        <v>4776</v>
      </c>
      <c r="D90" s="16" t="s">
        <v>1082</v>
      </c>
      <c r="E90" s="16" t="s">
        <v>1116</v>
      </c>
      <c r="F90" s="16" t="s">
        <v>1083</v>
      </c>
      <c r="G90" s="9">
        <v>2054</v>
      </c>
      <c r="H90" s="9">
        <v>1.18</v>
      </c>
      <c r="I90" s="9">
        <v>2059</v>
      </c>
      <c r="J90" s="9">
        <v>1.43</v>
      </c>
      <c r="K90" s="9">
        <v>5.09</v>
      </c>
      <c r="L90" s="9">
        <v>0.88</v>
      </c>
      <c r="M90" s="9">
        <v>0.76</v>
      </c>
      <c r="N90" s="9">
        <v>10</v>
      </c>
      <c r="O90" s="16" t="s">
        <v>1082</v>
      </c>
      <c r="P90" s="9">
        <v>14.7</v>
      </c>
      <c r="Q90" s="16" t="s">
        <v>1082</v>
      </c>
      <c r="R90" s="9">
        <v>0.68</v>
      </c>
      <c r="S90" s="9">
        <v>-1.47</v>
      </c>
      <c r="T90" s="9">
        <v>-1.52</v>
      </c>
      <c r="U90" s="9">
        <v>99.34</v>
      </c>
      <c r="V90" s="9">
        <v>99.73</v>
      </c>
      <c r="W90" s="9">
        <v>-59.3</v>
      </c>
      <c r="X90" s="16" t="s">
        <v>1082</v>
      </c>
      <c r="Y90" s="9">
        <v>-80.3</v>
      </c>
      <c r="Z90" s="16" t="s">
        <v>1082</v>
      </c>
      <c r="AA90" s="9">
        <v>-6.85</v>
      </c>
      <c r="AB90" s="9">
        <v>-1.44</v>
      </c>
      <c r="AC90" s="16" t="s">
        <v>896</v>
      </c>
      <c r="AD90" s="9">
        <v>0.79</v>
      </c>
      <c r="AE90" s="16" t="s">
        <v>897</v>
      </c>
      <c r="AF90" s="9">
        <v>21</v>
      </c>
      <c r="AG90" s="9">
        <v>57</v>
      </c>
      <c r="AH90" s="9">
        <v>1888</v>
      </c>
      <c r="AI90" s="9">
        <v>50.84</v>
      </c>
      <c r="AJ90" s="9">
        <v>50.59</v>
      </c>
      <c r="AK90" s="9">
        <v>22280</v>
      </c>
      <c r="AL90" s="9">
        <v>8047</v>
      </c>
      <c r="AM90" s="9">
        <v>2059</v>
      </c>
      <c r="AN90" s="17">
        <v>44048</v>
      </c>
      <c r="AO90" s="9">
        <v>-74.400000000000006</v>
      </c>
      <c r="AP90" s="9">
        <v>182.25</v>
      </c>
      <c r="AQ90" s="16" t="s">
        <v>1084</v>
      </c>
      <c r="AR90" s="9">
        <v>825.41</v>
      </c>
      <c r="AS90" s="16" t="s">
        <v>1084</v>
      </c>
      <c r="AT90" s="9">
        <v>37.33</v>
      </c>
      <c r="AU90" s="16" t="s">
        <v>1082</v>
      </c>
      <c r="AV90" s="9">
        <v>170.26</v>
      </c>
      <c r="AW90" s="16" t="s">
        <v>1082</v>
      </c>
      <c r="AX90" s="9">
        <v>-132.93</v>
      </c>
      <c r="AY90" s="16" t="s">
        <v>1082</v>
      </c>
      <c r="AZ90" s="9">
        <v>3828</v>
      </c>
      <c r="BA90" s="9">
        <v>1507</v>
      </c>
      <c r="BB90" s="9">
        <v>1031</v>
      </c>
      <c r="BC90" s="9">
        <v>0.78</v>
      </c>
      <c r="BD90" s="9">
        <v>47.68</v>
      </c>
      <c r="BE90" s="9">
        <v>1950</v>
      </c>
      <c r="BF90" s="9">
        <v>2325</v>
      </c>
      <c r="BG90" s="9">
        <v>13.66</v>
      </c>
      <c r="BH90" s="9">
        <v>13.19</v>
      </c>
      <c r="BI90" s="9">
        <v>2325</v>
      </c>
      <c r="BJ90" s="9">
        <v>1807</v>
      </c>
      <c r="BK90" s="16"/>
      <c r="BL90" s="20"/>
      <c r="BM90" s="16"/>
      <c r="BN90" s="16"/>
    </row>
    <row r="91" spans="1:66" ht="18.75" x14ac:dyDescent="0.2">
      <c r="A91" s="16" t="s">
        <v>668</v>
      </c>
      <c r="B91" s="16" t="s">
        <v>782</v>
      </c>
      <c r="C91" s="16" t="s">
        <v>905</v>
      </c>
      <c r="D91" s="16" t="s">
        <v>1082</v>
      </c>
      <c r="E91" s="16" t="s">
        <v>4560</v>
      </c>
      <c r="F91" s="16" t="s">
        <v>1083</v>
      </c>
      <c r="G91" s="9">
        <v>98780</v>
      </c>
      <c r="H91" s="9">
        <v>4.96</v>
      </c>
      <c r="I91" s="9">
        <v>97950</v>
      </c>
      <c r="J91" s="9">
        <v>4.08</v>
      </c>
      <c r="K91" s="9">
        <v>2.4900000000000002</v>
      </c>
      <c r="L91" s="9">
        <v>1.02</v>
      </c>
      <c r="M91" s="9">
        <v>1.43</v>
      </c>
      <c r="N91" s="9">
        <v>20.7</v>
      </c>
      <c r="O91" s="16" t="s">
        <v>1082</v>
      </c>
      <c r="P91" s="9">
        <v>22.5</v>
      </c>
      <c r="Q91" s="16" t="s">
        <v>1082</v>
      </c>
      <c r="R91" s="9">
        <v>0.92</v>
      </c>
      <c r="S91" s="9">
        <v>-1.0900000000000001</v>
      </c>
      <c r="T91" s="9">
        <v>-1.52</v>
      </c>
      <c r="U91" s="9">
        <v>95.8</v>
      </c>
      <c r="V91" s="9">
        <v>48.89</v>
      </c>
      <c r="W91" s="9">
        <v>19.5</v>
      </c>
      <c r="X91" s="16" t="s">
        <v>1083</v>
      </c>
      <c r="Y91" s="9">
        <v>7.7</v>
      </c>
      <c r="Z91" s="16" t="s">
        <v>1083</v>
      </c>
      <c r="AA91" s="9">
        <v>3.75</v>
      </c>
      <c r="AB91" s="9">
        <v>11.93</v>
      </c>
      <c r="AC91" s="16" t="s">
        <v>896</v>
      </c>
      <c r="AD91" s="9">
        <v>1.32</v>
      </c>
      <c r="AE91" s="16" t="s">
        <v>897</v>
      </c>
      <c r="AF91" s="9">
        <v>21</v>
      </c>
      <c r="AG91" s="9">
        <v>57</v>
      </c>
      <c r="AH91" s="9">
        <v>79300</v>
      </c>
      <c r="AI91" s="9">
        <v>70.290000000000006</v>
      </c>
      <c r="AJ91" s="9">
        <v>66.36</v>
      </c>
      <c r="AK91" s="9">
        <v>101370</v>
      </c>
      <c r="AL91" s="9">
        <v>101370</v>
      </c>
      <c r="AM91" s="9">
        <v>97950</v>
      </c>
      <c r="AN91" s="17">
        <v>44433</v>
      </c>
      <c r="AO91" s="9">
        <v>-3.4</v>
      </c>
      <c r="AP91" s="9">
        <v>6.48</v>
      </c>
      <c r="AQ91" s="16" t="s">
        <v>1084</v>
      </c>
      <c r="AR91" s="9">
        <v>127.05</v>
      </c>
      <c r="AS91" s="16" t="s">
        <v>1084</v>
      </c>
      <c r="AT91" s="9">
        <v>64.02</v>
      </c>
      <c r="AU91" s="16" t="s">
        <v>1082</v>
      </c>
      <c r="AV91" s="9">
        <v>1.26</v>
      </c>
      <c r="AW91" s="16" t="s">
        <v>1083</v>
      </c>
      <c r="AX91" s="9">
        <v>-1.19</v>
      </c>
      <c r="AY91" s="16" t="s">
        <v>1083</v>
      </c>
      <c r="AZ91" s="9">
        <v>3747</v>
      </c>
      <c r="BA91" s="9">
        <v>1925</v>
      </c>
      <c r="BB91" s="9">
        <v>900</v>
      </c>
      <c r="BC91" s="9">
        <v>1.33</v>
      </c>
      <c r="BD91" s="9">
        <v>93.88</v>
      </c>
      <c r="BE91" s="9">
        <v>86200</v>
      </c>
      <c r="BF91" s="9">
        <v>101370</v>
      </c>
      <c r="BG91" s="9">
        <v>52.2</v>
      </c>
      <c r="BH91" s="9">
        <v>2.62</v>
      </c>
      <c r="BI91" s="9">
        <v>101370</v>
      </c>
      <c r="BJ91" s="9">
        <v>59000</v>
      </c>
      <c r="BK91" s="16" t="s">
        <v>1102</v>
      </c>
      <c r="BL91" s="20">
        <v>44433</v>
      </c>
      <c r="BM91" s="16" t="s">
        <v>375</v>
      </c>
      <c r="BN91" s="16" t="s">
        <v>1099</v>
      </c>
    </row>
    <row r="92" spans="1:66" ht="18.75" x14ac:dyDescent="0.2">
      <c r="A92" s="16" t="s">
        <v>571</v>
      </c>
      <c r="B92" s="16" t="s">
        <v>900</v>
      </c>
      <c r="C92" s="16" t="s">
        <v>4777</v>
      </c>
      <c r="D92" s="16" t="s">
        <v>1082</v>
      </c>
      <c r="E92" s="16" t="s">
        <v>4778</v>
      </c>
      <c r="F92" s="16" t="s">
        <v>1083</v>
      </c>
      <c r="G92" s="9">
        <v>10066</v>
      </c>
      <c r="H92" s="9">
        <v>0.17</v>
      </c>
      <c r="I92" s="9">
        <v>10062</v>
      </c>
      <c r="J92" s="9">
        <v>0.13</v>
      </c>
      <c r="K92" s="9">
        <v>0.11</v>
      </c>
      <c r="L92" s="9">
        <v>0.25</v>
      </c>
      <c r="M92" s="9">
        <v>0.28999999999999998</v>
      </c>
      <c r="N92" s="9">
        <v>95.6</v>
      </c>
      <c r="O92" s="16" t="s">
        <v>1082</v>
      </c>
      <c r="P92" s="9">
        <v>80</v>
      </c>
      <c r="Q92" s="16" t="s">
        <v>1082</v>
      </c>
      <c r="R92" s="9">
        <v>1.19</v>
      </c>
      <c r="S92" s="9">
        <v>1.19</v>
      </c>
      <c r="T92" s="9">
        <v>1.1599999999999999</v>
      </c>
      <c r="U92" s="9">
        <v>69.459999999999994</v>
      </c>
      <c r="V92" s="9">
        <v>81.14</v>
      </c>
      <c r="W92" s="9">
        <v>-8.3000000000000007</v>
      </c>
      <c r="X92" s="16" t="s">
        <v>1083</v>
      </c>
      <c r="Y92" s="9">
        <v>7.2</v>
      </c>
      <c r="Z92" s="16" t="s">
        <v>1083</v>
      </c>
      <c r="AA92" s="9">
        <v>0.46</v>
      </c>
      <c r="AB92" s="9">
        <v>-0.75</v>
      </c>
      <c r="AC92" s="16" t="s">
        <v>896</v>
      </c>
      <c r="AD92" s="9">
        <v>0.28999999999999998</v>
      </c>
      <c r="AE92" s="16" t="s">
        <v>897</v>
      </c>
      <c r="AF92" s="9">
        <v>43</v>
      </c>
      <c r="AG92" s="9">
        <v>36</v>
      </c>
      <c r="AH92" s="9">
        <v>9990</v>
      </c>
      <c r="AI92" s="9">
        <v>52.91</v>
      </c>
      <c r="AJ92" s="9">
        <v>48.86</v>
      </c>
      <c r="AK92" s="9"/>
      <c r="AL92" s="9"/>
      <c r="AM92" s="9"/>
      <c r="AN92" s="17"/>
      <c r="AO92" s="9"/>
      <c r="AP92" s="9">
        <v>884.29</v>
      </c>
      <c r="AQ92" s="16" t="s">
        <v>1084</v>
      </c>
      <c r="AR92" s="9">
        <v>788.63</v>
      </c>
      <c r="AS92" s="16" t="s">
        <v>1084</v>
      </c>
      <c r="AT92" s="9">
        <v>889.93</v>
      </c>
      <c r="AU92" s="16" t="s">
        <v>1082</v>
      </c>
      <c r="AV92" s="9">
        <v>794.12</v>
      </c>
      <c r="AW92" s="16" t="s">
        <v>1082</v>
      </c>
      <c r="AX92" s="9">
        <v>95.82</v>
      </c>
      <c r="AY92" s="16" t="s">
        <v>1082</v>
      </c>
      <c r="AZ92" s="9">
        <v>2637</v>
      </c>
      <c r="BA92" s="9">
        <v>516</v>
      </c>
      <c r="BB92" s="9">
        <v>720</v>
      </c>
      <c r="BC92" s="9">
        <v>0.35</v>
      </c>
      <c r="BD92" s="9">
        <v>44.7</v>
      </c>
      <c r="BE92" s="9">
        <v>9999</v>
      </c>
      <c r="BF92" s="9">
        <v>10070</v>
      </c>
      <c r="BG92" s="9">
        <v>0.76</v>
      </c>
      <c r="BH92" s="9">
        <v>0.83</v>
      </c>
      <c r="BI92" s="9">
        <v>10160</v>
      </c>
      <c r="BJ92" s="9">
        <v>9990</v>
      </c>
      <c r="BK92" s="16"/>
      <c r="BL92" s="20"/>
      <c r="BM92" s="16"/>
      <c r="BN92" s="16"/>
    </row>
    <row r="93" spans="1:66" ht="18.75" x14ac:dyDescent="0.2">
      <c r="A93" s="16" t="s">
        <v>587</v>
      </c>
      <c r="B93" s="16" t="s">
        <v>842</v>
      </c>
      <c r="C93" s="16" t="s">
        <v>4779</v>
      </c>
      <c r="D93" s="16" t="s">
        <v>1082</v>
      </c>
      <c r="E93" s="16" t="s">
        <v>4780</v>
      </c>
      <c r="F93" s="16" t="s">
        <v>1083</v>
      </c>
      <c r="G93" s="9">
        <v>8077</v>
      </c>
      <c r="H93" s="9">
        <v>4.99</v>
      </c>
      <c r="I93" s="9">
        <v>7982</v>
      </c>
      <c r="J93" s="9">
        <v>3.76</v>
      </c>
      <c r="K93" s="9">
        <v>7.68</v>
      </c>
      <c r="L93" s="9">
        <v>2.92</v>
      </c>
      <c r="M93" s="9">
        <v>6.37</v>
      </c>
      <c r="N93" s="9">
        <v>82</v>
      </c>
      <c r="O93" s="16" t="s">
        <v>1082</v>
      </c>
      <c r="P93" s="9">
        <v>15</v>
      </c>
      <c r="Q93" s="16" t="s">
        <v>1082</v>
      </c>
      <c r="R93" s="9">
        <v>5.48</v>
      </c>
      <c r="S93" s="9">
        <v>5.48</v>
      </c>
      <c r="T93" s="9">
        <v>1.68</v>
      </c>
      <c r="U93" s="9">
        <v>97.5</v>
      </c>
      <c r="V93" s="9">
        <v>11.39</v>
      </c>
      <c r="W93" s="9">
        <v>37.4</v>
      </c>
      <c r="X93" s="16" t="s">
        <v>1083</v>
      </c>
      <c r="Y93" s="9">
        <v>7.2</v>
      </c>
      <c r="Z93" s="16" t="s">
        <v>1083</v>
      </c>
      <c r="AA93" s="9">
        <v>7.05</v>
      </c>
      <c r="AB93" s="9">
        <v>7.01</v>
      </c>
      <c r="AC93" s="16" t="s">
        <v>896</v>
      </c>
      <c r="AD93" s="9">
        <v>8.75</v>
      </c>
      <c r="AE93" s="16" t="s">
        <v>897</v>
      </c>
      <c r="AF93" s="9">
        <v>79</v>
      </c>
      <c r="AG93" s="9">
        <v>71</v>
      </c>
      <c r="AH93" s="9">
        <v>7168</v>
      </c>
      <c r="AI93" s="9">
        <v>33.36</v>
      </c>
      <c r="AJ93" s="9">
        <v>26.54</v>
      </c>
      <c r="AK93" s="9">
        <v>20000</v>
      </c>
      <c r="AL93" s="9">
        <v>15187</v>
      </c>
      <c r="AM93" s="9">
        <v>7982</v>
      </c>
      <c r="AN93" s="17">
        <v>44194</v>
      </c>
      <c r="AO93" s="9">
        <v>-47.4</v>
      </c>
      <c r="AP93" s="9">
        <v>25</v>
      </c>
      <c r="AQ93" s="16" t="s">
        <v>1082</v>
      </c>
      <c r="AR93" s="9">
        <v>5.0999999999999996</v>
      </c>
      <c r="AS93" s="16" t="s">
        <v>1084</v>
      </c>
      <c r="AT93" s="9">
        <v>20.2</v>
      </c>
      <c r="AU93" s="16" t="s">
        <v>1083</v>
      </c>
      <c r="AV93" s="9">
        <v>4.16</v>
      </c>
      <c r="AW93" s="16" t="s">
        <v>1082</v>
      </c>
      <c r="AX93" s="9">
        <v>20.190000000000001</v>
      </c>
      <c r="AY93" s="16" t="s">
        <v>1083</v>
      </c>
      <c r="AZ93" s="9">
        <v>1656</v>
      </c>
      <c r="BA93" s="9">
        <v>516</v>
      </c>
      <c r="BB93" s="9">
        <v>330</v>
      </c>
      <c r="BC93" s="9">
        <v>6.7</v>
      </c>
      <c r="BD93" s="9">
        <v>12.02</v>
      </c>
      <c r="BE93" s="9">
        <v>7168</v>
      </c>
      <c r="BF93" s="9">
        <v>10030</v>
      </c>
      <c r="BG93" s="9">
        <v>12.68</v>
      </c>
      <c r="BH93" s="9">
        <v>33.24</v>
      </c>
      <c r="BI93" s="9">
        <v>14730</v>
      </c>
      <c r="BJ93" s="9">
        <v>7168</v>
      </c>
      <c r="BK93" s="16" t="s">
        <v>1102</v>
      </c>
      <c r="BL93" s="20">
        <v>44433</v>
      </c>
      <c r="BM93" s="16" t="s">
        <v>376</v>
      </c>
      <c r="BN93" s="16" t="s">
        <v>1131</v>
      </c>
    </row>
    <row r="94" spans="1:66" ht="18.75" x14ac:dyDescent="0.2">
      <c r="A94" s="16" t="s">
        <v>4237</v>
      </c>
      <c r="B94" s="16" t="s">
        <v>904</v>
      </c>
      <c r="C94" s="16" t="s">
        <v>4781</v>
      </c>
      <c r="D94" s="16" t="s">
        <v>1082</v>
      </c>
      <c r="E94" s="16" t="s">
        <v>1075</v>
      </c>
      <c r="F94" s="16" t="s">
        <v>1083</v>
      </c>
      <c r="G94" s="9">
        <v>878</v>
      </c>
      <c r="H94" s="9">
        <v>-0.68</v>
      </c>
      <c r="I94" s="9">
        <v>888</v>
      </c>
      <c r="J94" s="9">
        <v>0.45</v>
      </c>
      <c r="K94" s="9">
        <v>5.85</v>
      </c>
      <c r="L94" s="9">
        <v>0.79</v>
      </c>
      <c r="M94" s="9">
        <v>0.67</v>
      </c>
      <c r="N94" s="9">
        <v>12.1</v>
      </c>
      <c r="O94" s="16" t="s">
        <v>1082</v>
      </c>
      <c r="P94" s="9">
        <v>5.4</v>
      </c>
      <c r="Q94" s="16" t="s">
        <v>1082</v>
      </c>
      <c r="R94" s="9"/>
      <c r="S94" s="9">
        <v>2.2400000000000002</v>
      </c>
      <c r="T94" s="9">
        <v>1.74</v>
      </c>
      <c r="U94" s="9">
        <v>86.83</v>
      </c>
      <c r="V94" s="9">
        <v>95.23</v>
      </c>
      <c r="W94" s="9">
        <v>-505.1</v>
      </c>
      <c r="X94" s="16" t="s">
        <v>1082</v>
      </c>
      <c r="Y94" s="9">
        <v>-355.8</v>
      </c>
      <c r="Z94" s="16" t="s">
        <v>1084</v>
      </c>
      <c r="AA94" s="9">
        <v>-9.58</v>
      </c>
      <c r="AB94" s="9">
        <v>-6.99</v>
      </c>
      <c r="AC94" s="16" t="s">
        <v>23</v>
      </c>
      <c r="AD94" s="9"/>
      <c r="AE94" s="16" t="s">
        <v>897</v>
      </c>
      <c r="AF94" s="9">
        <v>6286547978</v>
      </c>
      <c r="AG94" s="9">
        <v>0</v>
      </c>
      <c r="AH94" s="9">
        <v>0</v>
      </c>
      <c r="AI94" s="9">
        <v>0</v>
      </c>
      <c r="AJ94" s="9">
        <v>0</v>
      </c>
      <c r="AK94" s="9"/>
      <c r="AL94" s="9"/>
      <c r="AM94" s="9"/>
      <c r="AN94" s="17"/>
      <c r="AO94" s="9"/>
      <c r="AP94" s="9">
        <v>967.79</v>
      </c>
      <c r="AQ94" s="16" t="s">
        <v>1084</v>
      </c>
      <c r="AR94" s="9">
        <v>1.07</v>
      </c>
      <c r="AS94" s="16" t="s">
        <v>1082</v>
      </c>
      <c r="AT94" s="9">
        <v>84.66</v>
      </c>
      <c r="AU94" s="16" t="s">
        <v>1082</v>
      </c>
      <c r="AV94" s="9">
        <v>94.08</v>
      </c>
      <c r="AW94" s="16" t="s">
        <v>1082</v>
      </c>
      <c r="AX94" s="9">
        <v>-9.42</v>
      </c>
      <c r="AY94" s="16" t="s">
        <v>1082</v>
      </c>
      <c r="AZ94" s="9">
        <v>2780</v>
      </c>
      <c r="BA94" s="9">
        <v>436</v>
      </c>
      <c r="BB94" s="9">
        <v>1073</v>
      </c>
      <c r="BC94" s="9">
        <v>0.56000000000000005</v>
      </c>
      <c r="BD94" s="9">
        <v>23.13</v>
      </c>
      <c r="BE94" s="9">
        <v>841</v>
      </c>
      <c r="BF94" s="9">
        <v>1050</v>
      </c>
      <c r="BG94" s="9">
        <v>7.99</v>
      </c>
      <c r="BH94" s="9">
        <v>24.6</v>
      </c>
      <c r="BI94" s="9">
        <v>1094</v>
      </c>
      <c r="BJ94" s="9">
        <v>813</v>
      </c>
      <c r="BK94" s="16"/>
      <c r="BL94" s="20"/>
      <c r="BM94" s="16"/>
      <c r="BN94" s="16"/>
    </row>
    <row r="95" spans="1:66" ht="18.75" x14ac:dyDescent="0.2">
      <c r="A95" s="16" t="s">
        <v>494</v>
      </c>
      <c r="B95" s="16" t="s">
        <v>929</v>
      </c>
      <c r="C95" s="16" t="s">
        <v>1272</v>
      </c>
      <c r="D95" s="16" t="s">
        <v>1082</v>
      </c>
      <c r="E95" s="16" t="s">
        <v>4231</v>
      </c>
      <c r="F95" s="16" t="s">
        <v>1083</v>
      </c>
      <c r="G95" s="9">
        <v>19112</v>
      </c>
      <c r="H95" s="9">
        <v>-2.97</v>
      </c>
      <c r="I95" s="9">
        <v>18947</v>
      </c>
      <c r="J95" s="9">
        <v>-3.81</v>
      </c>
      <c r="K95" s="9">
        <v>5.24</v>
      </c>
      <c r="L95" s="9">
        <v>1.19</v>
      </c>
      <c r="M95" s="9">
        <v>2.23</v>
      </c>
      <c r="N95" s="9">
        <v>14.6</v>
      </c>
      <c r="O95" s="16" t="s">
        <v>1082</v>
      </c>
      <c r="P95" s="9">
        <v>24.5</v>
      </c>
      <c r="Q95" s="16" t="s">
        <v>1082</v>
      </c>
      <c r="R95" s="9">
        <v>0.6</v>
      </c>
      <c r="S95" s="9">
        <v>-1.68</v>
      </c>
      <c r="T95" s="9">
        <v>-1.21</v>
      </c>
      <c r="U95" s="9">
        <v>96.98</v>
      </c>
      <c r="V95" s="9">
        <v>97.48</v>
      </c>
      <c r="W95" s="9">
        <v>-125.4</v>
      </c>
      <c r="X95" s="16" t="s">
        <v>1082</v>
      </c>
      <c r="Y95" s="9">
        <v>779.1</v>
      </c>
      <c r="Z95" s="16" t="s">
        <v>1082</v>
      </c>
      <c r="AA95" s="9">
        <v>2.23</v>
      </c>
      <c r="AB95" s="9">
        <v>15.62</v>
      </c>
      <c r="AC95" s="16" t="s">
        <v>896</v>
      </c>
      <c r="AD95" s="9">
        <v>2.3199999999999998</v>
      </c>
      <c r="AE95" s="16" t="s">
        <v>897</v>
      </c>
      <c r="AF95" s="9">
        <v>0</v>
      </c>
      <c r="AG95" s="9">
        <v>93</v>
      </c>
      <c r="AH95" s="9">
        <v>14000</v>
      </c>
      <c r="AI95" s="9">
        <v>62.3</v>
      </c>
      <c r="AJ95" s="9">
        <v>63.11</v>
      </c>
      <c r="AK95" s="9">
        <v>36400</v>
      </c>
      <c r="AL95" s="9">
        <v>36729</v>
      </c>
      <c r="AM95" s="9">
        <v>18947</v>
      </c>
      <c r="AN95" s="17">
        <v>44038</v>
      </c>
      <c r="AO95" s="9">
        <v>-48.4</v>
      </c>
      <c r="AP95" s="9">
        <v>16.61</v>
      </c>
      <c r="AQ95" s="16" t="s">
        <v>1084</v>
      </c>
      <c r="AR95" s="9">
        <v>18.18</v>
      </c>
      <c r="AS95" s="16" t="s">
        <v>1084</v>
      </c>
      <c r="AT95" s="9">
        <v>31.57</v>
      </c>
      <c r="AU95" s="16" t="s">
        <v>1082</v>
      </c>
      <c r="AV95" s="9">
        <v>34.89</v>
      </c>
      <c r="AW95" s="16" t="s">
        <v>1082</v>
      </c>
      <c r="AX95" s="9">
        <v>-3.32</v>
      </c>
      <c r="AY95" s="16" t="s">
        <v>1082</v>
      </c>
      <c r="AZ95" s="9">
        <v>4035</v>
      </c>
      <c r="BA95" s="9">
        <v>1631</v>
      </c>
      <c r="BB95" s="9">
        <v>978</v>
      </c>
      <c r="BC95" s="9">
        <v>2.44</v>
      </c>
      <c r="BD95" s="9">
        <v>74.62</v>
      </c>
      <c r="BE95" s="9">
        <v>16300</v>
      </c>
      <c r="BF95" s="9">
        <v>20850</v>
      </c>
      <c r="BG95" s="9">
        <v>36.51</v>
      </c>
      <c r="BH95" s="9">
        <v>9.09</v>
      </c>
      <c r="BI95" s="9">
        <v>20850</v>
      </c>
      <c r="BJ95" s="9">
        <v>14000</v>
      </c>
      <c r="BK95" s="16" t="s">
        <v>1102</v>
      </c>
      <c r="BL95" s="20">
        <v>44433</v>
      </c>
      <c r="BM95" s="16" t="s">
        <v>376</v>
      </c>
      <c r="BN95" s="16" t="s">
        <v>1131</v>
      </c>
    </row>
    <row r="96" spans="1:66" ht="18.75" x14ac:dyDescent="0.2">
      <c r="A96" s="16" t="s">
        <v>50</v>
      </c>
      <c r="B96" s="16" t="s">
        <v>912</v>
      </c>
      <c r="C96" s="16" t="s">
        <v>4308</v>
      </c>
      <c r="D96" s="16" t="s">
        <v>1082</v>
      </c>
      <c r="E96" s="16" t="s">
        <v>1048</v>
      </c>
      <c r="F96" s="16" t="s">
        <v>1083</v>
      </c>
      <c r="G96" s="9">
        <v>6200</v>
      </c>
      <c r="H96" s="9">
        <v>1.64</v>
      </c>
      <c r="I96" s="9">
        <v>6250</v>
      </c>
      <c r="J96" s="9">
        <v>2.46</v>
      </c>
      <c r="K96" s="9">
        <v>5.79</v>
      </c>
      <c r="L96" s="9">
        <v>0.56999999999999995</v>
      </c>
      <c r="M96" s="9">
        <v>0.65</v>
      </c>
      <c r="N96" s="9">
        <v>15.6</v>
      </c>
      <c r="O96" s="16" t="s">
        <v>1082</v>
      </c>
      <c r="P96" s="9">
        <v>12.3</v>
      </c>
      <c r="Q96" s="16" t="s">
        <v>1082</v>
      </c>
      <c r="R96" s="9">
        <v>1.27</v>
      </c>
      <c r="S96" s="9">
        <v>1.27</v>
      </c>
      <c r="T96" s="9">
        <v>-1.03</v>
      </c>
      <c r="U96" s="9">
        <v>92.31</v>
      </c>
      <c r="V96" s="9">
        <v>83.66</v>
      </c>
      <c r="W96" s="9">
        <v>982.6</v>
      </c>
      <c r="X96" s="16" t="s">
        <v>1082</v>
      </c>
      <c r="Y96" s="9">
        <v>-2.8</v>
      </c>
      <c r="Z96" s="16" t="s">
        <v>1083</v>
      </c>
      <c r="AA96" s="9">
        <v>-4.62</v>
      </c>
      <c r="AB96" s="9">
        <v>5.44</v>
      </c>
      <c r="AC96" s="16" t="s">
        <v>896</v>
      </c>
      <c r="AD96" s="9">
        <v>0.63</v>
      </c>
      <c r="AE96" s="16" t="s">
        <v>897</v>
      </c>
      <c r="AF96" s="9">
        <v>0</v>
      </c>
      <c r="AG96" s="9">
        <v>71</v>
      </c>
      <c r="AH96" s="9">
        <v>4930</v>
      </c>
      <c r="AI96" s="9">
        <v>63.35</v>
      </c>
      <c r="AJ96" s="9">
        <v>63.01</v>
      </c>
      <c r="AK96" s="9">
        <v>26000</v>
      </c>
      <c r="AL96" s="9">
        <v>25274</v>
      </c>
      <c r="AM96" s="9">
        <v>6250</v>
      </c>
      <c r="AN96" s="17">
        <v>44039</v>
      </c>
      <c r="AO96" s="9">
        <v>-75.3</v>
      </c>
      <c r="AP96" s="9">
        <v>123.18</v>
      </c>
      <c r="AQ96" s="16" t="s">
        <v>1084</v>
      </c>
      <c r="AR96" s="9">
        <v>992.06</v>
      </c>
      <c r="AS96" s="16" t="s">
        <v>1084</v>
      </c>
      <c r="AT96" s="9">
        <v>75.78</v>
      </c>
      <c r="AU96" s="16" t="s">
        <v>1082</v>
      </c>
      <c r="AV96" s="9">
        <v>620.01</v>
      </c>
      <c r="AW96" s="16" t="s">
        <v>1082</v>
      </c>
      <c r="AX96" s="9">
        <v>-544.23</v>
      </c>
      <c r="AY96" s="16" t="s">
        <v>1082</v>
      </c>
      <c r="AZ96" s="9">
        <v>1948</v>
      </c>
      <c r="BA96" s="9">
        <v>675</v>
      </c>
      <c r="BB96" s="9">
        <v>779</v>
      </c>
      <c r="BC96" s="9">
        <v>0.72</v>
      </c>
      <c r="BD96" s="9">
        <v>79.930000000000007</v>
      </c>
      <c r="BE96" s="9">
        <v>5770</v>
      </c>
      <c r="BF96" s="9">
        <v>6780</v>
      </c>
      <c r="BG96" s="9">
        <v>29.16</v>
      </c>
      <c r="BH96" s="9">
        <v>9.35</v>
      </c>
      <c r="BI96" s="9">
        <v>6780</v>
      </c>
      <c r="BJ96" s="9">
        <v>3890</v>
      </c>
      <c r="BK96" s="16" t="s">
        <v>1102</v>
      </c>
      <c r="BL96" s="20">
        <v>44496</v>
      </c>
      <c r="BM96" s="16" t="s">
        <v>375</v>
      </c>
      <c r="BN96" s="16" t="s">
        <v>1099</v>
      </c>
    </row>
    <row r="97" spans="1:66" ht="18.75" x14ac:dyDescent="0.2">
      <c r="A97" s="16" t="s">
        <v>480</v>
      </c>
      <c r="B97" s="16" t="s">
        <v>793</v>
      </c>
      <c r="C97" s="16" t="s">
        <v>4782</v>
      </c>
      <c r="D97" s="16" t="s">
        <v>1082</v>
      </c>
      <c r="E97" s="16" t="s">
        <v>2135</v>
      </c>
      <c r="F97" s="16" t="s">
        <v>1083</v>
      </c>
      <c r="G97" s="9">
        <v>3402</v>
      </c>
      <c r="H97" s="9">
        <v>-2.63</v>
      </c>
      <c r="I97" s="9">
        <v>3424</v>
      </c>
      <c r="J97" s="9">
        <v>-2</v>
      </c>
      <c r="K97" s="9">
        <v>7.29</v>
      </c>
      <c r="L97" s="9">
        <v>0.48</v>
      </c>
      <c r="M97" s="9">
        <v>1.53</v>
      </c>
      <c r="N97" s="9">
        <v>12.8</v>
      </c>
      <c r="O97" s="16" t="s">
        <v>1082</v>
      </c>
      <c r="P97" s="9">
        <v>18.8</v>
      </c>
      <c r="Q97" s="16" t="s">
        <v>1082</v>
      </c>
      <c r="R97" s="9">
        <v>0.68</v>
      </c>
      <c r="S97" s="9">
        <v>-1.47</v>
      </c>
      <c r="T97" s="9">
        <v>-1.18</v>
      </c>
      <c r="U97" s="9">
        <v>98.78</v>
      </c>
      <c r="V97" s="9">
        <v>100</v>
      </c>
      <c r="W97" s="9">
        <v>-277</v>
      </c>
      <c r="X97" s="16" t="s">
        <v>1082</v>
      </c>
      <c r="Y97" s="9">
        <v>5.8</v>
      </c>
      <c r="Z97" s="16" t="s">
        <v>1083</v>
      </c>
      <c r="AA97" s="9">
        <v>-0.9</v>
      </c>
      <c r="AB97" s="9">
        <v>24.12</v>
      </c>
      <c r="AC97" s="16" t="s">
        <v>896</v>
      </c>
      <c r="AD97" s="9">
        <v>1.67</v>
      </c>
      <c r="AE97" s="16" t="s">
        <v>897</v>
      </c>
      <c r="AF97" s="9">
        <v>0</v>
      </c>
      <c r="AG97" s="9">
        <v>93</v>
      </c>
      <c r="AH97" s="9">
        <v>2434</v>
      </c>
      <c r="AI97" s="9">
        <v>65.819999999999993</v>
      </c>
      <c r="AJ97" s="9">
        <v>69.66</v>
      </c>
      <c r="AK97" s="9">
        <v>12130</v>
      </c>
      <c r="AL97" s="9">
        <v>12081</v>
      </c>
      <c r="AM97" s="9">
        <v>3424</v>
      </c>
      <c r="AN97" s="17">
        <v>44013</v>
      </c>
      <c r="AO97" s="9">
        <v>-71.7</v>
      </c>
      <c r="AP97" s="9">
        <v>73.27</v>
      </c>
      <c r="AQ97" s="16" t="s">
        <v>1084</v>
      </c>
      <c r="AR97" s="9">
        <v>59.57</v>
      </c>
      <c r="AS97" s="16" t="s">
        <v>1084</v>
      </c>
      <c r="AT97" s="9">
        <v>24.88</v>
      </c>
      <c r="AU97" s="16" t="s">
        <v>1082</v>
      </c>
      <c r="AV97" s="9">
        <v>20.3</v>
      </c>
      <c r="AW97" s="16" t="s">
        <v>1082</v>
      </c>
      <c r="AX97" s="9">
        <v>4.58</v>
      </c>
      <c r="AY97" s="16" t="s">
        <v>1082</v>
      </c>
      <c r="AZ97" s="9">
        <v>4226</v>
      </c>
      <c r="BA97" s="9">
        <v>1737</v>
      </c>
      <c r="BB97" s="9">
        <v>1199</v>
      </c>
      <c r="BC97" s="9">
        <v>2.12</v>
      </c>
      <c r="BD97" s="9">
        <v>74.42</v>
      </c>
      <c r="BE97" s="9">
        <v>2880</v>
      </c>
      <c r="BF97" s="9">
        <v>3760</v>
      </c>
      <c r="BG97" s="9">
        <v>39.76</v>
      </c>
      <c r="BH97" s="9">
        <v>10.52</v>
      </c>
      <c r="BI97" s="9">
        <v>3760</v>
      </c>
      <c r="BJ97" s="9">
        <v>2360</v>
      </c>
      <c r="BK97" s="16" t="s">
        <v>1098</v>
      </c>
      <c r="BL97" s="20">
        <v>44506</v>
      </c>
      <c r="BM97" s="16" t="s">
        <v>375</v>
      </c>
      <c r="BN97" s="16" t="s">
        <v>1099</v>
      </c>
    </row>
    <row r="98" spans="1:66" ht="18.75" x14ac:dyDescent="0.2">
      <c r="A98" s="16" t="s">
        <v>815</v>
      </c>
      <c r="B98" s="16" t="s">
        <v>812</v>
      </c>
      <c r="C98" s="16" t="s">
        <v>957</v>
      </c>
      <c r="D98" s="16" t="s">
        <v>1082</v>
      </c>
      <c r="E98" s="16" t="s">
        <v>1042</v>
      </c>
      <c r="F98" s="16" t="s">
        <v>1083</v>
      </c>
      <c r="G98" s="9">
        <v>7118</v>
      </c>
      <c r="H98" s="9">
        <v>0.99</v>
      </c>
      <c r="I98" s="9">
        <v>7113</v>
      </c>
      <c r="J98" s="9">
        <v>0.92</v>
      </c>
      <c r="K98" s="9">
        <v>0.95</v>
      </c>
      <c r="L98" s="9">
        <v>1.43</v>
      </c>
      <c r="M98" s="9">
        <v>0.79</v>
      </c>
      <c r="N98" s="9">
        <v>15</v>
      </c>
      <c r="O98" s="16" t="s">
        <v>1082</v>
      </c>
      <c r="P98" s="9">
        <v>16.3</v>
      </c>
      <c r="Q98" s="16" t="s">
        <v>1082</v>
      </c>
      <c r="R98" s="9"/>
      <c r="S98" s="9">
        <v>-1.0900000000000001</v>
      </c>
      <c r="T98" s="9">
        <v>-1.04</v>
      </c>
      <c r="U98" s="9">
        <v>100</v>
      </c>
      <c r="V98" s="9">
        <v>100</v>
      </c>
      <c r="W98" s="9">
        <v>0</v>
      </c>
      <c r="X98" s="16"/>
      <c r="Y98" s="9">
        <v>-141</v>
      </c>
      <c r="Z98" s="16" t="s">
        <v>1082</v>
      </c>
      <c r="AA98" s="9">
        <v>-2.97</v>
      </c>
      <c r="AB98" s="9">
        <v>-4.49</v>
      </c>
      <c r="AC98" s="16" t="s">
        <v>23</v>
      </c>
      <c r="AD98" s="9"/>
      <c r="AE98" s="16" t="s">
        <v>897</v>
      </c>
      <c r="AF98" s="9">
        <v>5649000000</v>
      </c>
      <c r="AG98" s="9">
        <v>0</v>
      </c>
      <c r="AH98" s="9">
        <v>0</v>
      </c>
      <c r="AI98" s="9">
        <v>0</v>
      </c>
      <c r="AJ98" s="9">
        <v>0</v>
      </c>
      <c r="AK98" s="9">
        <v>28638</v>
      </c>
      <c r="AL98" s="9">
        <v>28543</v>
      </c>
      <c r="AM98" s="9">
        <v>7113</v>
      </c>
      <c r="AN98" s="17">
        <v>44058</v>
      </c>
      <c r="AO98" s="9">
        <v>-75.099999999999994</v>
      </c>
      <c r="AP98" s="9">
        <v>61.67</v>
      </c>
      <c r="AQ98" s="16" t="s">
        <v>1084</v>
      </c>
      <c r="AR98" s="9">
        <v>5.03</v>
      </c>
      <c r="AS98" s="16" t="s">
        <v>1082</v>
      </c>
      <c r="AT98" s="9">
        <v>43.86</v>
      </c>
      <c r="AU98" s="16" t="s">
        <v>1082</v>
      </c>
      <c r="AV98" s="9">
        <v>3.58</v>
      </c>
      <c r="AW98" s="16" t="s">
        <v>1083</v>
      </c>
      <c r="AX98" s="9">
        <v>-3.54</v>
      </c>
      <c r="AY98" s="16" t="s">
        <v>1083</v>
      </c>
      <c r="AZ98" s="9">
        <v>1659</v>
      </c>
      <c r="BA98" s="9">
        <v>420</v>
      </c>
      <c r="BB98" s="9">
        <v>385</v>
      </c>
      <c r="BC98" s="9">
        <v>0.8</v>
      </c>
      <c r="BD98" s="9">
        <v>2.4700000000000002</v>
      </c>
      <c r="BE98" s="9">
        <v>7048</v>
      </c>
      <c r="BF98" s="9">
        <v>7524</v>
      </c>
      <c r="BG98" s="9">
        <v>0.99</v>
      </c>
      <c r="BH98" s="9">
        <v>30.26</v>
      </c>
      <c r="BI98" s="9">
        <v>9876</v>
      </c>
      <c r="BJ98" s="9">
        <v>7048</v>
      </c>
      <c r="BK98" s="16"/>
      <c r="BL98" s="20"/>
      <c r="BM98" s="16"/>
      <c r="BN98" s="16"/>
    </row>
    <row r="99" spans="1:66" ht="18.75" x14ac:dyDescent="0.2">
      <c r="A99" s="16" t="s">
        <v>609</v>
      </c>
      <c r="B99" s="16" t="s">
        <v>901</v>
      </c>
      <c r="C99" s="16" t="s">
        <v>1026</v>
      </c>
      <c r="D99" s="16" t="s">
        <v>1082</v>
      </c>
      <c r="E99" s="16" t="s">
        <v>4783</v>
      </c>
      <c r="F99" s="16" t="s">
        <v>1083</v>
      </c>
      <c r="G99" s="9">
        <v>39900</v>
      </c>
      <c r="H99" s="9">
        <v>-0.56999999999999995</v>
      </c>
      <c r="I99" s="9">
        <v>40230</v>
      </c>
      <c r="J99" s="9">
        <v>0.25</v>
      </c>
      <c r="K99" s="9">
        <v>4.8099999999999996</v>
      </c>
      <c r="L99" s="9">
        <v>0.61</v>
      </c>
      <c r="M99" s="9">
        <v>0.54</v>
      </c>
      <c r="N99" s="9">
        <v>13.9</v>
      </c>
      <c r="O99" s="16" t="s">
        <v>1082</v>
      </c>
      <c r="P99" s="9">
        <v>18.2</v>
      </c>
      <c r="Q99" s="16" t="s">
        <v>1082</v>
      </c>
      <c r="R99" s="9">
        <v>0.76</v>
      </c>
      <c r="S99" s="9">
        <v>-1.32</v>
      </c>
      <c r="T99" s="9">
        <v>-1.23</v>
      </c>
      <c r="U99" s="9">
        <v>61.75</v>
      </c>
      <c r="V99" s="9">
        <v>87.9</v>
      </c>
      <c r="W99" s="9">
        <v>-7.9</v>
      </c>
      <c r="X99" s="16" t="s">
        <v>1083</v>
      </c>
      <c r="Y99" s="9">
        <v>-10.6</v>
      </c>
      <c r="Z99" s="16" t="s">
        <v>1083</v>
      </c>
      <c r="AA99" s="9">
        <v>-10.32</v>
      </c>
      <c r="AB99" s="9">
        <v>0.88</v>
      </c>
      <c r="AC99" s="16" t="s">
        <v>896</v>
      </c>
      <c r="AD99" s="9">
        <v>0.54</v>
      </c>
      <c r="AE99" s="16" t="s">
        <v>897</v>
      </c>
      <c r="AF99" s="9">
        <v>29</v>
      </c>
      <c r="AG99" s="9">
        <v>71</v>
      </c>
      <c r="AH99" s="9">
        <v>37500</v>
      </c>
      <c r="AI99" s="9">
        <v>56.15</v>
      </c>
      <c r="AJ99" s="9">
        <v>58.64</v>
      </c>
      <c r="AK99" s="9">
        <v>67810</v>
      </c>
      <c r="AL99" s="9">
        <v>57982</v>
      </c>
      <c r="AM99" s="9">
        <v>40230</v>
      </c>
      <c r="AN99" s="17">
        <v>44040</v>
      </c>
      <c r="AO99" s="9">
        <v>-30.6</v>
      </c>
      <c r="AP99" s="9">
        <v>133.79</v>
      </c>
      <c r="AQ99" s="16" t="s">
        <v>1084</v>
      </c>
      <c r="AR99" s="9">
        <v>89.24</v>
      </c>
      <c r="AS99" s="16" t="s">
        <v>1084</v>
      </c>
      <c r="AT99" s="9">
        <v>531.89</v>
      </c>
      <c r="AU99" s="16" t="s">
        <v>1082</v>
      </c>
      <c r="AV99" s="9">
        <v>356.94</v>
      </c>
      <c r="AW99" s="16" t="s">
        <v>1082</v>
      </c>
      <c r="AX99" s="9">
        <v>174.95</v>
      </c>
      <c r="AY99" s="16" t="s">
        <v>1082</v>
      </c>
      <c r="AZ99" s="9">
        <v>3641</v>
      </c>
      <c r="BA99" s="9">
        <v>1346</v>
      </c>
      <c r="BB99" s="9">
        <v>1455</v>
      </c>
      <c r="BC99" s="9">
        <v>0.54</v>
      </c>
      <c r="BD99" s="9">
        <v>73.260000000000005</v>
      </c>
      <c r="BE99" s="9">
        <v>38560</v>
      </c>
      <c r="BF99" s="9">
        <v>46240</v>
      </c>
      <c r="BG99" s="9">
        <v>28.58</v>
      </c>
      <c r="BH99" s="9">
        <v>15.88</v>
      </c>
      <c r="BI99" s="9">
        <v>46240</v>
      </c>
      <c r="BJ99" s="9">
        <v>22530</v>
      </c>
      <c r="BK99" s="16" t="s">
        <v>1105</v>
      </c>
      <c r="BL99" s="20">
        <v>44434</v>
      </c>
      <c r="BM99" s="16" t="s">
        <v>375</v>
      </c>
      <c r="BN99" s="16" t="s">
        <v>1099</v>
      </c>
    </row>
    <row r="100" spans="1:66" ht="18.75" x14ac:dyDescent="0.2">
      <c r="A100" s="16" t="s">
        <v>614</v>
      </c>
      <c r="B100" s="16" t="s">
        <v>913</v>
      </c>
      <c r="C100" s="16" t="s">
        <v>4784</v>
      </c>
      <c r="D100" s="16" t="s">
        <v>1082</v>
      </c>
      <c r="E100" s="16" t="s">
        <v>851</v>
      </c>
      <c r="F100" s="16" t="s">
        <v>1083</v>
      </c>
      <c r="G100" s="9">
        <v>16011</v>
      </c>
      <c r="H100" s="9">
        <v>5</v>
      </c>
      <c r="I100" s="9">
        <v>15933</v>
      </c>
      <c r="J100" s="9">
        <v>4.49</v>
      </c>
      <c r="K100" s="9">
        <v>2.5099999999999998</v>
      </c>
      <c r="L100" s="9">
        <v>2.5299999999999998</v>
      </c>
      <c r="M100" s="9">
        <v>5.57</v>
      </c>
      <c r="N100" s="9">
        <v>35.200000000000003</v>
      </c>
      <c r="O100" s="16" t="s">
        <v>1082</v>
      </c>
      <c r="P100" s="9">
        <v>37.9</v>
      </c>
      <c r="Q100" s="16" t="s">
        <v>1082</v>
      </c>
      <c r="R100" s="9">
        <v>0.93</v>
      </c>
      <c r="S100" s="9">
        <v>-1.08</v>
      </c>
      <c r="T100" s="9">
        <v>1.28</v>
      </c>
      <c r="U100" s="9">
        <v>93.5</v>
      </c>
      <c r="V100" s="9">
        <v>95.03</v>
      </c>
      <c r="W100" s="9">
        <v>-946.1</v>
      </c>
      <c r="X100" s="16" t="s">
        <v>1082</v>
      </c>
      <c r="Y100" s="9">
        <v>1.4</v>
      </c>
      <c r="Z100" s="16" t="s">
        <v>1083</v>
      </c>
      <c r="AA100" s="9">
        <v>10.75</v>
      </c>
      <c r="AB100" s="9">
        <v>26.53</v>
      </c>
      <c r="AC100" s="16" t="s">
        <v>896</v>
      </c>
      <c r="AD100" s="9">
        <v>6.3</v>
      </c>
      <c r="AE100" s="16" t="s">
        <v>897</v>
      </c>
      <c r="AF100" s="9">
        <v>21</v>
      </c>
      <c r="AG100" s="9">
        <v>100</v>
      </c>
      <c r="AH100" s="9">
        <v>11801</v>
      </c>
      <c r="AI100" s="9">
        <v>70.180000000000007</v>
      </c>
      <c r="AJ100" s="9">
        <v>66.06</v>
      </c>
      <c r="AK100" s="9">
        <v>29812</v>
      </c>
      <c r="AL100" s="9">
        <v>29453</v>
      </c>
      <c r="AM100" s="9">
        <v>15933</v>
      </c>
      <c r="AN100" s="17">
        <v>44187</v>
      </c>
      <c r="AO100" s="9">
        <v>-45.9</v>
      </c>
      <c r="AP100" s="9">
        <v>459.9</v>
      </c>
      <c r="AQ100" s="16" t="s">
        <v>1084</v>
      </c>
      <c r="AR100" s="9">
        <v>0</v>
      </c>
      <c r="AS100" s="16"/>
      <c r="AT100" s="9">
        <v>729.87</v>
      </c>
      <c r="AU100" s="16" t="s">
        <v>1082</v>
      </c>
      <c r="AV100" s="9">
        <v>0</v>
      </c>
      <c r="AW100" s="16"/>
      <c r="AX100" s="9">
        <v>729.87</v>
      </c>
      <c r="AY100" s="16" t="s">
        <v>1082</v>
      </c>
      <c r="AZ100" s="9">
        <v>4865</v>
      </c>
      <c r="BA100" s="9">
        <v>1725</v>
      </c>
      <c r="BB100" s="9">
        <v>1627</v>
      </c>
      <c r="BC100" s="9">
        <v>5.44</v>
      </c>
      <c r="BD100" s="9">
        <v>79.989999999999995</v>
      </c>
      <c r="BE100" s="9">
        <v>13010</v>
      </c>
      <c r="BF100" s="9">
        <v>16011</v>
      </c>
      <c r="BG100" s="9">
        <v>35.67</v>
      </c>
      <c r="BH100" s="9">
        <v>0</v>
      </c>
      <c r="BI100" s="9">
        <v>17274</v>
      </c>
      <c r="BJ100" s="9">
        <v>10962</v>
      </c>
      <c r="BK100" s="16"/>
      <c r="BL100" s="20"/>
      <c r="BM100" s="16"/>
      <c r="BN100" s="16"/>
    </row>
    <row r="101" spans="1:66" ht="18.75" x14ac:dyDescent="0.2">
      <c r="A101" s="16" t="s">
        <v>156</v>
      </c>
      <c r="B101" s="16" t="s">
        <v>782</v>
      </c>
      <c r="C101" s="16" t="s">
        <v>945</v>
      </c>
      <c r="D101" s="16" t="s">
        <v>1082</v>
      </c>
      <c r="E101" s="16" t="s">
        <v>1071</v>
      </c>
      <c r="F101" s="16" t="s">
        <v>1083</v>
      </c>
      <c r="G101" s="9">
        <v>35990</v>
      </c>
      <c r="H101" s="9">
        <v>-0.08</v>
      </c>
      <c r="I101" s="9">
        <v>36000</v>
      </c>
      <c r="J101" s="9">
        <v>-0.06</v>
      </c>
      <c r="K101" s="9">
        <v>6.68</v>
      </c>
      <c r="L101" s="9">
        <v>0.74</v>
      </c>
      <c r="M101" s="9">
        <v>0.88</v>
      </c>
      <c r="N101" s="9">
        <v>9.5</v>
      </c>
      <c r="O101" s="16" t="s">
        <v>1082</v>
      </c>
      <c r="P101" s="9">
        <v>7.4</v>
      </c>
      <c r="Q101" s="16" t="s">
        <v>1082</v>
      </c>
      <c r="R101" s="9">
        <v>1.29</v>
      </c>
      <c r="S101" s="9">
        <v>1.29</v>
      </c>
      <c r="T101" s="9">
        <v>-1.1100000000000001</v>
      </c>
      <c r="U101" s="9">
        <v>100</v>
      </c>
      <c r="V101" s="9">
        <v>75.680000000000007</v>
      </c>
      <c r="W101" s="9">
        <v>2.2999999999999998</v>
      </c>
      <c r="X101" s="16" t="s">
        <v>1083</v>
      </c>
      <c r="Y101" s="9">
        <v>1.3</v>
      </c>
      <c r="Z101" s="16" t="s">
        <v>1083</v>
      </c>
      <c r="AA101" s="9">
        <v>-2.73</v>
      </c>
      <c r="AB101" s="9">
        <v>14.69</v>
      </c>
      <c r="AC101" s="16" t="s">
        <v>896</v>
      </c>
      <c r="AD101" s="9">
        <v>0.81</v>
      </c>
      <c r="AE101" s="16" t="s">
        <v>897</v>
      </c>
      <c r="AF101" s="9">
        <v>21</v>
      </c>
      <c r="AG101" s="9">
        <v>71</v>
      </c>
      <c r="AH101" s="9">
        <v>30000</v>
      </c>
      <c r="AI101" s="9">
        <v>61.72</v>
      </c>
      <c r="AJ101" s="9">
        <v>63.33</v>
      </c>
      <c r="AK101" s="9">
        <v>89730</v>
      </c>
      <c r="AL101" s="9">
        <v>41365</v>
      </c>
      <c r="AM101" s="9">
        <v>36000</v>
      </c>
      <c r="AN101" s="17">
        <v>44026</v>
      </c>
      <c r="AO101" s="9">
        <v>-13</v>
      </c>
      <c r="AP101" s="9">
        <v>24.85</v>
      </c>
      <c r="AQ101" s="16" t="s">
        <v>1084</v>
      </c>
      <c r="AR101" s="9">
        <v>52.77</v>
      </c>
      <c r="AS101" s="16" t="s">
        <v>1084</v>
      </c>
      <c r="AT101" s="9">
        <v>89.31</v>
      </c>
      <c r="AU101" s="16" t="s">
        <v>1082</v>
      </c>
      <c r="AV101" s="9">
        <v>190.18</v>
      </c>
      <c r="AW101" s="16" t="s">
        <v>1082</v>
      </c>
      <c r="AX101" s="9">
        <v>-100.87</v>
      </c>
      <c r="AY101" s="16" t="s">
        <v>1082</v>
      </c>
      <c r="AZ101" s="9">
        <v>2608</v>
      </c>
      <c r="BA101" s="9">
        <v>991</v>
      </c>
      <c r="BB101" s="9">
        <v>964</v>
      </c>
      <c r="BC101" s="9">
        <v>0.76</v>
      </c>
      <c r="BD101" s="9">
        <v>20.98</v>
      </c>
      <c r="BE101" s="9">
        <v>33290</v>
      </c>
      <c r="BF101" s="9">
        <v>38500</v>
      </c>
      <c r="BG101" s="9">
        <v>24.74</v>
      </c>
      <c r="BH101" s="9">
        <v>6.97</v>
      </c>
      <c r="BI101" s="9">
        <v>62870</v>
      </c>
      <c r="BJ101" s="9">
        <v>28850</v>
      </c>
      <c r="BK101" s="16" t="s">
        <v>1105</v>
      </c>
      <c r="BL101" s="20">
        <v>44434</v>
      </c>
      <c r="BM101" s="16" t="s">
        <v>375</v>
      </c>
      <c r="BN101" s="16" t="s">
        <v>1099</v>
      </c>
    </row>
    <row r="102" spans="1:66" ht="18.75" x14ac:dyDescent="0.2">
      <c r="A102" s="16" t="s">
        <v>86</v>
      </c>
      <c r="B102" s="16" t="s">
        <v>904</v>
      </c>
      <c r="C102" s="16" t="s">
        <v>4785</v>
      </c>
      <c r="D102" s="16" t="s">
        <v>1082</v>
      </c>
      <c r="E102" s="16" t="s">
        <v>2104</v>
      </c>
      <c r="F102" s="16" t="s">
        <v>1083</v>
      </c>
      <c r="G102" s="9">
        <v>4645</v>
      </c>
      <c r="H102" s="9">
        <v>5</v>
      </c>
      <c r="I102" s="9">
        <v>4638</v>
      </c>
      <c r="J102" s="9">
        <v>4.84</v>
      </c>
      <c r="K102" s="9">
        <v>2.09</v>
      </c>
      <c r="L102" s="9">
        <v>1.33</v>
      </c>
      <c r="M102" s="9">
        <v>1.21</v>
      </c>
      <c r="N102" s="9">
        <v>24.1</v>
      </c>
      <c r="O102" s="16" t="s">
        <v>1082</v>
      </c>
      <c r="P102" s="9">
        <v>24.8</v>
      </c>
      <c r="Q102" s="16" t="s">
        <v>1082</v>
      </c>
      <c r="R102" s="9">
        <v>0.97</v>
      </c>
      <c r="S102" s="9">
        <v>-1.03</v>
      </c>
      <c r="T102" s="9">
        <v>-1.41</v>
      </c>
      <c r="U102" s="9">
        <v>95</v>
      </c>
      <c r="V102" s="9">
        <v>78.59</v>
      </c>
      <c r="W102" s="9">
        <v>4.5999999999999996</v>
      </c>
      <c r="X102" s="16" t="s">
        <v>1083</v>
      </c>
      <c r="Y102" s="9">
        <v>608.70000000000005</v>
      </c>
      <c r="Z102" s="16" t="s">
        <v>1082</v>
      </c>
      <c r="AA102" s="9">
        <v>-4.93</v>
      </c>
      <c r="AB102" s="9">
        <v>6.41</v>
      </c>
      <c r="AC102" s="16" t="s">
        <v>896</v>
      </c>
      <c r="AD102" s="9">
        <v>1.26</v>
      </c>
      <c r="AE102" s="16" t="s">
        <v>897</v>
      </c>
      <c r="AF102" s="9">
        <v>29</v>
      </c>
      <c r="AG102" s="9">
        <v>71</v>
      </c>
      <c r="AH102" s="9">
        <v>3955</v>
      </c>
      <c r="AI102" s="9">
        <v>32.1</v>
      </c>
      <c r="AJ102" s="9">
        <v>28.56</v>
      </c>
      <c r="AK102" s="9">
        <v>48130</v>
      </c>
      <c r="AL102" s="9">
        <v>9090</v>
      </c>
      <c r="AM102" s="9">
        <v>4638</v>
      </c>
      <c r="AN102" s="17">
        <v>44052</v>
      </c>
      <c r="AO102" s="9">
        <v>-49</v>
      </c>
      <c r="AP102" s="9">
        <v>504.95</v>
      </c>
      <c r="AQ102" s="16" t="s">
        <v>1084</v>
      </c>
      <c r="AR102" s="9">
        <v>14.38</v>
      </c>
      <c r="AS102" s="16" t="s">
        <v>1084</v>
      </c>
      <c r="AT102" s="9">
        <v>234.52</v>
      </c>
      <c r="AU102" s="16" t="s">
        <v>1082</v>
      </c>
      <c r="AV102" s="9">
        <v>6.97</v>
      </c>
      <c r="AW102" s="16" t="s">
        <v>1082</v>
      </c>
      <c r="AX102" s="9">
        <v>227.55</v>
      </c>
      <c r="AY102" s="16" t="s">
        <v>1082</v>
      </c>
      <c r="AZ102" s="9">
        <v>2716</v>
      </c>
      <c r="BA102" s="9">
        <v>1097</v>
      </c>
      <c r="BB102" s="9">
        <v>881</v>
      </c>
      <c r="BC102" s="9">
        <v>1.54</v>
      </c>
      <c r="BD102" s="9">
        <v>4.1100000000000003</v>
      </c>
      <c r="BE102" s="9">
        <v>4251</v>
      </c>
      <c r="BF102" s="9">
        <v>5100</v>
      </c>
      <c r="BG102" s="9">
        <v>20.329999999999998</v>
      </c>
      <c r="BH102" s="9">
        <v>9.7899999999999991</v>
      </c>
      <c r="BI102" s="9">
        <v>23890</v>
      </c>
      <c r="BJ102" s="9">
        <v>3820</v>
      </c>
      <c r="BK102" s="16"/>
      <c r="BL102" s="20"/>
      <c r="BM102" s="16"/>
      <c r="BN102" s="16"/>
    </row>
    <row r="103" spans="1:66" ht="18.75" x14ac:dyDescent="0.2">
      <c r="A103" s="16" t="s">
        <v>284</v>
      </c>
      <c r="B103" s="16" t="s">
        <v>808</v>
      </c>
      <c r="C103" s="16" t="s">
        <v>4786</v>
      </c>
      <c r="D103" s="16" t="s">
        <v>1084</v>
      </c>
      <c r="E103" s="16" t="s">
        <v>1042</v>
      </c>
      <c r="F103" s="16" t="s">
        <v>1083</v>
      </c>
      <c r="G103" s="9">
        <v>121500</v>
      </c>
      <c r="H103" s="9">
        <v>-0.02</v>
      </c>
      <c r="I103" s="9">
        <v>121070</v>
      </c>
      <c r="J103" s="9">
        <v>-0.37</v>
      </c>
      <c r="K103" s="9">
        <v>6.37</v>
      </c>
      <c r="L103" s="9">
        <v>0.54</v>
      </c>
      <c r="M103" s="9">
        <v>1.1200000000000001</v>
      </c>
      <c r="N103" s="9">
        <v>12.4</v>
      </c>
      <c r="O103" s="16" t="s">
        <v>1082</v>
      </c>
      <c r="P103" s="9">
        <v>16.7</v>
      </c>
      <c r="Q103" s="16" t="s">
        <v>1082</v>
      </c>
      <c r="R103" s="9">
        <v>0.74</v>
      </c>
      <c r="S103" s="9">
        <v>-1.36</v>
      </c>
      <c r="T103" s="9">
        <v>-1.2</v>
      </c>
      <c r="U103" s="9">
        <v>98.28</v>
      </c>
      <c r="V103" s="9">
        <v>100</v>
      </c>
      <c r="W103" s="9">
        <v>-108</v>
      </c>
      <c r="X103" s="16" t="s">
        <v>1082</v>
      </c>
      <c r="Y103" s="9">
        <v>649.6</v>
      </c>
      <c r="Z103" s="16" t="s">
        <v>1082</v>
      </c>
      <c r="AA103" s="9">
        <v>2.41</v>
      </c>
      <c r="AB103" s="9">
        <v>21.91</v>
      </c>
      <c r="AC103" s="16" t="s">
        <v>896</v>
      </c>
      <c r="AD103" s="9">
        <v>1.03</v>
      </c>
      <c r="AE103" s="16" t="s">
        <v>897</v>
      </c>
      <c r="AF103" s="9">
        <v>0</v>
      </c>
      <c r="AG103" s="9">
        <v>100</v>
      </c>
      <c r="AH103" s="9">
        <v>90510</v>
      </c>
      <c r="AI103" s="9">
        <v>68.64</v>
      </c>
      <c r="AJ103" s="9">
        <v>68.48</v>
      </c>
      <c r="AK103" s="9">
        <v>308000</v>
      </c>
      <c r="AL103" s="9">
        <v>292986</v>
      </c>
      <c r="AM103" s="9">
        <v>121070</v>
      </c>
      <c r="AN103" s="17">
        <v>44053</v>
      </c>
      <c r="AO103" s="9">
        <v>-58.7</v>
      </c>
      <c r="AP103" s="9">
        <v>5.8</v>
      </c>
      <c r="AQ103" s="16" t="s">
        <v>1084</v>
      </c>
      <c r="AR103" s="9">
        <v>13.62</v>
      </c>
      <c r="AS103" s="16" t="s">
        <v>1084</v>
      </c>
      <c r="AT103" s="9">
        <v>69.7</v>
      </c>
      <c r="AU103" s="16" t="s">
        <v>1082</v>
      </c>
      <c r="AV103" s="9">
        <v>166.91</v>
      </c>
      <c r="AW103" s="16" t="s">
        <v>1082</v>
      </c>
      <c r="AX103" s="9">
        <v>-97.22</v>
      </c>
      <c r="AY103" s="16" t="s">
        <v>1082</v>
      </c>
      <c r="AZ103" s="9">
        <v>1190</v>
      </c>
      <c r="BA103" s="9">
        <v>505</v>
      </c>
      <c r="BB103" s="9">
        <v>379</v>
      </c>
      <c r="BC103" s="9">
        <v>1.06</v>
      </c>
      <c r="BD103" s="9">
        <v>63.91</v>
      </c>
      <c r="BE103" s="9">
        <v>107910</v>
      </c>
      <c r="BF103" s="9">
        <v>127480</v>
      </c>
      <c r="BG103" s="9">
        <v>45.5</v>
      </c>
      <c r="BH103" s="9">
        <v>4.74</v>
      </c>
      <c r="BI103" s="9">
        <v>145020</v>
      </c>
      <c r="BJ103" s="9">
        <v>79840</v>
      </c>
      <c r="BK103" s="16" t="s">
        <v>1105</v>
      </c>
      <c r="BL103" s="20">
        <v>44434</v>
      </c>
      <c r="BM103" s="16" t="s">
        <v>375</v>
      </c>
      <c r="BN103" s="16" t="s">
        <v>1099</v>
      </c>
    </row>
    <row r="104" spans="1:66" ht="18.75" x14ac:dyDescent="0.2">
      <c r="A104" s="16" t="s">
        <v>506</v>
      </c>
      <c r="B104" s="16" t="s">
        <v>820</v>
      </c>
      <c r="C104" s="16" t="s">
        <v>933</v>
      </c>
      <c r="D104" s="16" t="s">
        <v>1082</v>
      </c>
      <c r="E104" s="16" t="s">
        <v>1029</v>
      </c>
      <c r="F104" s="16" t="s">
        <v>1083</v>
      </c>
      <c r="G104" s="9">
        <v>23000</v>
      </c>
      <c r="H104" s="9">
        <v>2.09</v>
      </c>
      <c r="I104" s="9">
        <v>22650</v>
      </c>
      <c r="J104" s="9">
        <v>0.53</v>
      </c>
      <c r="K104" s="9">
        <v>7.18</v>
      </c>
      <c r="L104" s="9">
        <v>0.77</v>
      </c>
      <c r="M104" s="9">
        <v>1.1399999999999999</v>
      </c>
      <c r="N104" s="9">
        <v>13.3</v>
      </c>
      <c r="O104" s="16" t="s">
        <v>1082</v>
      </c>
      <c r="P104" s="9">
        <v>17.7</v>
      </c>
      <c r="Q104" s="16" t="s">
        <v>1082</v>
      </c>
      <c r="R104" s="9">
        <v>0.75</v>
      </c>
      <c r="S104" s="9">
        <v>-1.34</v>
      </c>
      <c r="T104" s="9">
        <v>-1.24</v>
      </c>
      <c r="U104" s="9">
        <v>98.8</v>
      </c>
      <c r="V104" s="9">
        <v>99.28</v>
      </c>
      <c r="W104" s="9">
        <v>-37.6</v>
      </c>
      <c r="X104" s="16" t="s">
        <v>1082</v>
      </c>
      <c r="Y104" s="9">
        <v>-74.599999999999994</v>
      </c>
      <c r="Z104" s="16" t="s">
        <v>1082</v>
      </c>
      <c r="AA104" s="9">
        <v>0.22</v>
      </c>
      <c r="AB104" s="9">
        <v>14.31</v>
      </c>
      <c r="AC104" s="16" t="s">
        <v>896</v>
      </c>
      <c r="AD104" s="9">
        <v>1.1000000000000001</v>
      </c>
      <c r="AE104" s="16" t="s">
        <v>897</v>
      </c>
      <c r="AF104" s="9">
        <v>0</v>
      </c>
      <c r="AG104" s="9">
        <v>79</v>
      </c>
      <c r="AH104" s="9">
        <v>16660</v>
      </c>
      <c r="AI104" s="9">
        <v>67.66</v>
      </c>
      <c r="AJ104" s="9">
        <v>68.31</v>
      </c>
      <c r="AK104" s="9">
        <v>87730</v>
      </c>
      <c r="AL104" s="9">
        <v>89263</v>
      </c>
      <c r="AM104" s="9">
        <v>22650</v>
      </c>
      <c r="AN104" s="17">
        <v>44053</v>
      </c>
      <c r="AO104" s="9">
        <v>-74.599999999999994</v>
      </c>
      <c r="AP104" s="9">
        <v>24.49</v>
      </c>
      <c r="AQ104" s="16" t="s">
        <v>1084</v>
      </c>
      <c r="AR104" s="9">
        <v>122.16</v>
      </c>
      <c r="AS104" s="16" t="s">
        <v>1084</v>
      </c>
      <c r="AT104" s="9">
        <v>55.84</v>
      </c>
      <c r="AU104" s="16" t="s">
        <v>1082</v>
      </c>
      <c r="AV104" s="9">
        <v>281.52999999999997</v>
      </c>
      <c r="AW104" s="16" t="s">
        <v>1082</v>
      </c>
      <c r="AX104" s="9">
        <v>-225.68</v>
      </c>
      <c r="AY104" s="16" t="s">
        <v>1082</v>
      </c>
      <c r="AZ104" s="9">
        <v>1467</v>
      </c>
      <c r="BA104" s="9">
        <v>605</v>
      </c>
      <c r="BB104" s="9">
        <v>455</v>
      </c>
      <c r="BC104" s="9">
        <v>1.27</v>
      </c>
      <c r="BD104" s="9">
        <v>75.92</v>
      </c>
      <c r="BE104" s="9">
        <v>19370</v>
      </c>
      <c r="BF104" s="9">
        <v>24000</v>
      </c>
      <c r="BG104" s="9">
        <v>44.74</v>
      </c>
      <c r="BH104" s="9">
        <v>4.34</v>
      </c>
      <c r="BI104" s="9">
        <v>25330</v>
      </c>
      <c r="BJ104" s="9">
        <v>15650</v>
      </c>
      <c r="BK104" s="16"/>
      <c r="BL104" s="20"/>
      <c r="BM104" s="16"/>
      <c r="BN104" s="16"/>
    </row>
    <row r="105" spans="1:66" ht="18.75" x14ac:dyDescent="0.2">
      <c r="A105" s="16" t="s">
        <v>33</v>
      </c>
      <c r="B105" s="16" t="s">
        <v>908</v>
      </c>
      <c r="C105" s="16" t="s">
        <v>4787</v>
      </c>
      <c r="D105" s="16" t="s">
        <v>1082</v>
      </c>
      <c r="E105" s="16" t="s">
        <v>1111</v>
      </c>
      <c r="F105" s="16" t="s">
        <v>1083</v>
      </c>
      <c r="G105" s="9">
        <v>4006</v>
      </c>
      <c r="H105" s="9">
        <v>4.9800000000000004</v>
      </c>
      <c r="I105" s="9">
        <v>3984</v>
      </c>
      <c r="J105" s="9">
        <v>4.4000000000000004</v>
      </c>
      <c r="K105" s="9">
        <v>2.19</v>
      </c>
      <c r="L105" s="9">
        <v>1.05</v>
      </c>
      <c r="M105" s="9">
        <v>1.17</v>
      </c>
      <c r="N105" s="9">
        <v>15.3</v>
      </c>
      <c r="O105" s="16" t="s">
        <v>1082</v>
      </c>
      <c r="P105" s="9">
        <v>12.9</v>
      </c>
      <c r="Q105" s="16" t="s">
        <v>1082</v>
      </c>
      <c r="R105" s="9">
        <v>1.19</v>
      </c>
      <c r="S105" s="9">
        <v>1.19</v>
      </c>
      <c r="T105" s="9">
        <v>-1.21</v>
      </c>
      <c r="U105" s="9">
        <v>97.12</v>
      </c>
      <c r="V105" s="9">
        <v>99.92</v>
      </c>
      <c r="W105" s="9">
        <v>-660.6</v>
      </c>
      <c r="X105" s="16" t="s">
        <v>1082</v>
      </c>
      <c r="Y105" s="9">
        <v>-1.3</v>
      </c>
      <c r="Z105" s="16" t="s">
        <v>1083</v>
      </c>
      <c r="AA105" s="9">
        <v>-1.57</v>
      </c>
      <c r="AB105" s="9">
        <v>8.36</v>
      </c>
      <c r="AC105" s="16" t="s">
        <v>896</v>
      </c>
      <c r="AD105" s="9">
        <v>1.1599999999999999</v>
      </c>
      <c r="AE105" s="16" t="s">
        <v>897</v>
      </c>
      <c r="AF105" s="9">
        <v>29</v>
      </c>
      <c r="AG105" s="9">
        <v>64</v>
      </c>
      <c r="AH105" s="9">
        <v>3501</v>
      </c>
      <c r="AI105" s="9">
        <v>58.66</v>
      </c>
      <c r="AJ105" s="9">
        <v>56.28</v>
      </c>
      <c r="AK105" s="9">
        <v>14830</v>
      </c>
      <c r="AL105" s="9">
        <v>14394</v>
      </c>
      <c r="AM105" s="9">
        <v>3984</v>
      </c>
      <c r="AN105" s="17">
        <v>44047</v>
      </c>
      <c r="AO105" s="9">
        <v>-72.3</v>
      </c>
      <c r="AP105" s="9">
        <v>76.099999999999994</v>
      </c>
      <c r="AQ105" s="16" t="s">
        <v>1084</v>
      </c>
      <c r="AR105" s="9">
        <v>23.72</v>
      </c>
      <c r="AS105" s="16" t="s">
        <v>1084</v>
      </c>
      <c r="AT105" s="9">
        <v>30.39</v>
      </c>
      <c r="AU105" s="16" t="s">
        <v>1082</v>
      </c>
      <c r="AV105" s="9">
        <v>9.85</v>
      </c>
      <c r="AW105" s="16" t="s">
        <v>1082</v>
      </c>
      <c r="AX105" s="9">
        <v>20.54</v>
      </c>
      <c r="AY105" s="16" t="s">
        <v>1082</v>
      </c>
      <c r="AZ105" s="9">
        <v>4297</v>
      </c>
      <c r="BA105" s="9">
        <v>1493</v>
      </c>
      <c r="BB105" s="9">
        <v>1830</v>
      </c>
      <c r="BC105" s="9">
        <v>1.17</v>
      </c>
      <c r="BD105" s="9">
        <v>86.73</v>
      </c>
      <c r="BE105" s="9">
        <v>3610</v>
      </c>
      <c r="BF105" s="9">
        <v>4260</v>
      </c>
      <c r="BG105" s="9">
        <v>21.02</v>
      </c>
      <c r="BH105" s="9">
        <v>6.34</v>
      </c>
      <c r="BI105" s="9">
        <v>4260</v>
      </c>
      <c r="BJ105" s="9">
        <v>2345</v>
      </c>
      <c r="BK105" s="16"/>
      <c r="BL105" s="20"/>
      <c r="BM105" s="16"/>
      <c r="BN105" s="16"/>
    </row>
    <row r="106" spans="1:66" ht="18.75" x14ac:dyDescent="0.2">
      <c r="A106" s="16" t="s">
        <v>727</v>
      </c>
      <c r="B106" s="16" t="s">
        <v>842</v>
      </c>
      <c r="C106" s="16" t="s">
        <v>4543</v>
      </c>
      <c r="D106" s="16" t="s">
        <v>1082</v>
      </c>
      <c r="E106" s="16" t="s">
        <v>1055</v>
      </c>
      <c r="F106" s="16" t="s">
        <v>1083</v>
      </c>
      <c r="G106" s="9">
        <v>2210</v>
      </c>
      <c r="H106" s="9">
        <v>2.17</v>
      </c>
      <c r="I106" s="9">
        <v>2172</v>
      </c>
      <c r="J106" s="9">
        <v>0.42</v>
      </c>
      <c r="K106" s="9">
        <v>4.53</v>
      </c>
      <c r="L106" s="9">
        <v>0.96</v>
      </c>
      <c r="M106" s="9">
        <v>1.05</v>
      </c>
      <c r="N106" s="9">
        <v>15</v>
      </c>
      <c r="O106" s="16" t="s">
        <v>1082</v>
      </c>
      <c r="P106" s="9">
        <v>18.3</v>
      </c>
      <c r="Q106" s="16" t="s">
        <v>1082</v>
      </c>
      <c r="R106" s="9">
        <v>0.82</v>
      </c>
      <c r="S106" s="9">
        <v>-1.22</v>
      </c>
      <c r="T106" s="9">
        <v>-1.26</v>
      </c>
      <c r="U106" s="9">
        <v>91.12</v>
      </c>
      <c r="V106" s="9">
        <v>100</v>
      </c>
      <c r="W106" s="9">
        <v>-990.1</v>
      </c>
      <c r="X106" s="16" t="s">
        <v>1082</v>
      </c>
      <c r="Y106" s="9">
        <v>-2.7</v>
      </c>
      <c r="Z106" s="16" t="s">
        <v>1083</v>
      </c>
      <c r="AA106" s="9">
        <v>-6.2</v>
      </c>
      <c r="AB106" s="9">
        <v>5.64</v>
      </c>
      <c r="AC106" s="16" t="s">
        <v>896</v>
      </c>
      <c r="AD106" s="9">
        <v>0.93</v>
      </c>
      <c r="AE106" s="16" t="s">
        <v>897</v>
      </c>
      <c r="AF106" s="9">
        <v>14</v>
      </c>
      <c r="AG106" s="9">
        <v>71</v>
      </c>
      <c r="AH106" s="9">
        <v>1951</v>
      </c>
      <c r="AI106" s="9">
        <v>59.27</v>
      </c>
      <c r="AJ106" s="9">
        <v>58.56</v>
      </c>
      <c r="AK106" s="9">
        <v>47080</v>
      </c>
      <c r="AL106" s="9">
        <v>4207</v>
      </c>
      <c r="AM106" s="9">
        <v>2172</v>
      </c>
      <c r="AN106" s="17">
        <v>44013</v>
      </c>
      <c r="AO106" s="9">
        <v>-48.4</v>
      </c>
      <c r="AP106" s="9">
        <v>90.83</v>
      </c>
      <c r="AQ106" s="16" t="s">
        <v>1084</v>
      </c>
      <c r="AR106" s="9">
        <v>1.1000000000000001</v>
      </c>
      <c r="AS106" s="16" t="s">
        <v>1082</v>
      </c>
      <c r="AT106" s="9">
        <v>19.920000000000002</v>
      </c>
      <c r="AU106" s="16" t="s">
        <v>1082</v>
      </c>
      <c r="AV106" s="9">
        <v>243.19</v>
      </c>
      <c r="AW106" s="16" t="s">
        <v>1082</v>
      </c>
      <c r="AX106" s="9">
        <v>-223.28</v>
      </c>
      <c r="AY106" s="16" t="s">
        <v>1082</v>
      </c>
      <c r="AZ106" s="9">
        <v>2123</v>
      </c>
      <c r="BA106" s="9">
        <v>681</v>
      </c>
      <c r="BB106" s="9">
        <v>614</v>
      </c>
      <c r="BC106" s="9">
        <v>1.01</v>
      </c>
      <c r="BD106" s="9">
        <v>74.260000000000005</v>
      </c>
      <c r="BE106" s="9">
        <v>2070</v>
      </c>
      <c r="BF106" s="9">
        <v>2428</v>
      </c>
      <c r="BG106" s="9">
        <v>25.92</v>
      </c>
      <c r="BH106" s="9">
        <v>9.86</v>
      </c>
      <c r="BI106" s="9">
        <v>2428</v>
      </c>
      <c r="BJ106" s="9">
        <v>1581</v>
      </c>
      <c r="BK106" s="16" t="s">
        <v>1098</v>
      </c>
      <c r="BL106" s="20">
        <v>44436</v>
      </c>
      <c r="BM106" s="16" t="s">
        <v>375</v>
      </c>
      <c r="BN106" s="16" t="s">
        <v>1099</v>
      </c>
    </row>
    <row r="107" spans="1:66" ht="18.75" x14ac:dyDescent="0.2">
      <c r="A107" s="16" t="s">
        <v>568</v>
      </c>
      <c r="B107" s="16" t="s">
        <v>898</v>
      </c>
      <c r="C107" s="16" t="s">
        <v>4788</v>
      </c>
      <c r="D107" s="16" t="s">
        <v>1082</v>
      </c>
      <c r="E107" s="16" t="s">
        <v>4310</v>
      </c>
      <c r="F107" s="16" t="s">
        <v>1083</v>
      </c>
      <c r="G107" s="9">
        <v>4950</v>
      </c>
      <c r="H107" s="9">
        <v>2.27</v>
      </c>
      <c r="I107" s="9">
        <v>4948</v>
      </c>
      <c r="J107" s="9">
        <v>2.23</v>
      </c>
      <c r="K107" s="9">
        <v>3.92</v>
      </c>
      <c r="L107" s="9">
        <v>0.98</v>
      </c>
      <c r="M107" s="9">
        <v>0.95</v>
      </c>
      <c r="N107" s="9">
        <v>16.3</v>
      </c>
      <c r="O107" s="16" t="s">
        <v>1082</v>
      </c>
      <c r="P107" s="9">
        <v>22.7</v>
      </c>
      <c r="Q107" s="16" t="s">
        <v>1082</v>
      </c>
      <c r="R107" s="9">
        <v>0.72</v>
      </c>
      <c r="S107" s="9">
        <v>-1.39</v>
      </c>
      <c r="T107" s="9">
        <v>-1.51</v>
      </c>
      <c r="U107" s="9">
        <v>67.83</v>
      </c>
      <c r="V107" s="9">
        <v>64.22</v>
      </c>
      <c r="W107" s="9">
        <v>989.7</v>
      </c>
      <c r="X107" s="16" t="s">
        <v>1082</v>
      </c>
      <c r="Y107" s="9">
        <v>-4.7</v>
      </c>
      <c r="Z107" s="16" t="s">
        <v>1083</v>
      </c>
      <c r="AA107" s="9">
        <v>-6.25</v>
      </c>
      <c r="AB107" s="9">
        <v>-7.65</v>
      </c>
      <c r="AC107" s="16" t="s">
        <v>896</v>
      </c>
      <c r="AD107" s="9">
        <v>1.01</v>
      </c>
      <c r="AE107" s="16" t="s">
        <v>897</v>
      </c>
      <c r="AF107" s="9">
        <v>93</v>
      </c>
      <c r="AG107" s="9">
        <v>36</v>
      </c>
      <c r="AH107" s="9">
        <v>4660</v>
      </c>
      <c r="AI107" s="9">
        <v>49.46</v>
      </c>
      <c r="AJ107" s="9">
        <v>47.65</v>
      </c>
      <c r="AK107" s="9">
        <v>7370</v>
      </c>
      <c r="AL107" s="9">
        <v>7504</v>
      </c>
      <c r="AM107" s="9">
        <v>4948</v>
      </c>
      <c r="AN107" s="17">
        <v>44052</v>
      </c>
      <c r="AO107" s="9">
        <v>-34.1</v>
      </c>
      <c r="AP107" s="9">
        <v>115.58</v>
      </c>
      <c r="AQ107" s="16" t="s">
        <v>1084</v>
      </c>
      <c r="AR107" s="9">
        <v>818.83</v>
      </c>
      <c r="AS107" s="16" t="s">
        <v>1084</v>
      </c>
      <c r="AT107" s="9">
        <v>56.9</v>
      </c>
      <c r="AU107" s="16" t="s">
        <v>1082</v>
      </c>
      <c r="AV107" s="9">
        <v>406.12</v>
      </c>
      <c r="AW107" s="16" t="s">
        <v>1082</v>
      </c>
      <c r="AX107" s="9">
        <v>-349.22</v>
      </c>
      <c r="AY107" s="16" t="s">
        <v>1082</v>
      </c>
      <c r="AZ107" s="9">
        <v>2903</v>
      </c>
      <c r="BA107" s="9">
        <v>1160</v>
      </c>
      <c r="BB107" s="9">
        <v>789</v>
      </c>
      <c r="BC107" s="9">
        <v>1.1299999999999999</v>
      </c>
      <c r="BD107" s="9">
        <v>63.57</v>
      </c>
      <c r="BE107" s="9">
        <v>4660</v>
      </c>
      <c r="BF107" s="9">
        <v>5470</v>
      </c>
      <c r="BG107" s="9">
        <v>11.56</v>
      </c>
      <c r="BH107" s="9">
        <v>11.11</v>
      </c>
      <c r="BI107" s="9">
        <v>5500</v>
      </c>
      <c r="BJ107" s="9">
        <v>3990</v>
      </c>
      <c r="BK107" s="16"/>
      <c r="BL107" s="20"/>
      <c r="BM107" s="16"/>
      <c r="BN107" s="16"/>
    </row>
    <row r="108" spans="1:66" ht="18.75" x14ac:dyDescent="0.2">
      <c r="A108" s="16" t="s">
        <v>1133</v>
      </c>
      <c r="B108" s="16" t="s">
        <v>912</v>
      </c>
      <c r="C108" s="16" t="s">
        <v>2144</v>
      </c>
      <c r="D108" s="16" t="s">
        <v>1082</v>
      </c>
      <c r="E108" s="16" t="s">
        <v>933</v>
      </c>
      <c r="F108" s="16" t="s">
        <v>1083</v>
      </c>
      <c r="G108" s="9">
        <v>658</v>
      </c>
      <c r="H108" s="9">
        <v>4.9400000000000004</v>
      </c>
      <c r="I108" s="9">
        <v>654</v>
      </c>
      <c r="J108" s="9">
        <v>4.3099999999999996</v>
      </c>
      <c r="K108" s="9">
        <v>7.17</v>
      </c>
      <c r="L108" s="9">
        <v>1.28</v>
      </c>
      <c r="M108" s="9">
        <v>1.51</v>
      </c>
      <c r="N108" s="9">
        <v>13.2</v>
      </c>
      <c r="O108" s="16" t="s">
        <v>1082</v>
      </c>
      <c r="P108" s="9">
        <v>8.5</v>
      </c>
      <c r="Q108" s="16" t="s">
        <v>1082</v>
      </c>
      <c r="R108" s="9">
        <v>1.54</v>
      </c>
      <c r="S108" s="9">
        <v>1.54</v>
      </c>
      <c r="T108" s="9">
        <v>1.32</v>
      </c>
      <c r="U108" s="9">
        <v>100</v>
      </c>
      <c r="V108" s="9">
        <v>100</v>
      </c>
      <c r="W108" s="9">
        <v>0</v>
      </c>
      <c r="X108" s="16"/>
      <c r="Y108" s="9">
        <v>-307.5</v>
      </c>
      <c r="Z108" s="16" t="s">
        <v>1082</v>
      </c>
      <c r="AA108" s="9">
        <v>-2.37</v>
      </c>
      <c r="AB108" s="9">
        <v>2.17</v>
      </c>
      <c r="AC108" s="16" t="s">
        <v>896</v>
      </c>
      <c r="AD108" s="9">
        <v>1.59</v>
      </c>
      <c r="AE108" s="16" t="s">
        <v>897</v>
      </c>
      <c r="AF108" s="9">
        <v>93</v>
      </c>
      <c r="AG108" s="9">
        <v>71</v>
      </c>
      <c r="AH108" s="9">
        <v>606</v>
      </c>
      <c r="AI108" s="9">
        <v>52.33</v>
      </c>
      <c r="AJ108" s="9">
        <v>46.25</v>
      </c>
      <c r="AK108" s="9">
        <v>940</v>
      </c>
      <c r="AL108" s="9">
        <v>929</v>
      </c>
      <c r="AM108" s="9">
        <v>654</v>
      </c>
      <c r="AN108" s="17">
        <v>44173</v>
      </c>
      <c r="AO108" s="9">
        <v>-29.6</v>
      </c>
      <c r="AP108" s="9">
        <v>2.85</v>
      </c>
      <c r="AQ108" s="16" t="s">
        <v>1082</v>
      </c>
      <c r="AR108" s="9">
        <v>1.24</v>
      </c>
      <c r="AS108" s="16" t="s">
        <v>1082</v>
      </c>
      <c r="AT108" s="9">
        <v>187.02</v>
      </c>
      <c r="AU108" s="16" t="s">
        <v>1082</v>
      </c>
      <c r="AV108" s="9">
        <v>87.61</v>
      </c>
      <c r="AW108" s="16" t="s">
        <v>1082</v>
      </c>
      <c r="AX108" s="9">
        <v>99.42</v>
      </c>
      <c r="AY108" s="16" t="s">
        <v>1082</v>
      </c>
      <c r="AZ108" s="9">
        <v>981</v>
      </c>
      <c r="BA108" s="9">
        <v>272</v>
      </c>
      <c r="BB108" s="9">
        <v>420</v>
      </c>
      <c r="BC108" s="9">
        <v>1.86</v>
      </c>
      <c r="BD108" s="9">
        <v>37.950000000000003</v>
      </c>
      <c r="BE108" s="9">
        <v>606</v>
      </c>
      <c r="BF108" s="9">
        <v>699</v>
      </c>
      <c r="BG108" s="9">
        <v>23.68</v>
      </c>
      <c r="BH108" s="9">
        <v>6.23</v>
      </c>
      <c r="BI108" s="9">
        <v>864</v>
      </c>
      <c r="BJ108" s="9">
        <v>532</v>
      </c>
      <c r="BK108" s="16"/>
      <c r="BL108" s="20"/>
      <c r="BM108" s="16"/>
      <c r="BN108" s="16"/>
    </row>
    <row r="109" spans="1:66" ht="18.75" x14ac:dyDescent="0.2">
      <c r="A109" s="16" t="s">
        <v>95</v>
      </c>
      <c r="B109" s="16" t="s">
        <v>909</v>
      </c>
      <c r="C109" s="16" t="s">
        <v>1073</v>
      </c>
      <c r="D109" s="16" t="s">
        <v>1082</v>
      </c>
      <c r="E109" s="16" t="s">
        <v>784</v>
      </c>
      <c r="F109" s="16" t="s">
        <v>1083</v>
      </c>
      <c r="G109" s="9">
        <v>5840</v>
      </c>
      <c r="H109" s="9">
        <v>-1</v>
      </c>
      <c r="I109" s="9">
        <v>5912</v>
      </c>
      <c r="J109" s="9">
        <v>0.22</v>
      </c>
      <c r="K109" s="9">
        <v>4.13</v>
      </c>
      <c r="L109" s="9">
        <v>0.55000000000000004</v>
      </c>
      <c r="M109" s="9">
        <v>0.85</v>
      </c>
      <c r="N109" s="9">
        <v>10.6</v>
      </c>
      <c r="O109" s="16" t="s">
        <v>1082</v>
      </c>
      <c r="P109" s="9">
        <v>10.8</v>
      </c>
      <c r="Q109" s="16" t="s">
        <v>1082</v>
      </c>
      <c r="R109" s="9">
        <v>0.98</v>
      </c>
      <c r="S109" s="9">
        <v>-1.02</v>
      </c>
      <c r="T109" s="9">
        <v>1.1299999999999999</v>
      </c>
      <c r="U109" s="9">
        <v>99.73</v>
      </c>
      <c r="V109" s="9">
        <v>99.99</v>
      </c>
      <c r="W109" s="9">
        <v>-12</v>
      </c>
      <c r="X109" s="16" t="s">
        <v>1082</v>
      </c>
      <c r="Y109" s="9">
        <v>-293.8</v>
      </c>
      <c r="Z109" s="16" t="s">
        <v>1082</v>
      </c>
      <c r="AA109" s="9">
        <v>-0.54</v>
      </c>
      <c r="AB109" s="9">
        <v>13.2</v>
      </c>
      <c r="AC109" s="16" t="s">
        <v>896</v>
      </c>
      <c r="AD109" s="9">
        <v>0.79</v>
      </c>
      <c r="AE109" s="16" t="s">
        <v>897</v>
      </c>
      <c r="AF109" s="9">
        <v>0</v>
      </c>
      <c r="AG109" s="9">
        <v>93</v>
      </c>
      <c r="AH109" s="9">
        <v>4616</v>
      </c>
      <c r="AI109" s="9">
        <v>68</v>
      </c>
      <c r="AJ109" s="9">
        <v>71.91</v>
      </c>
      <c r="AK109" s="9">
        <v>24600</v>
      </c>
      <c r="AL109" s="9">
        <v>23226</v>
      </c>
      <c r="AM109" s="9">
        <v>5912</v>
      </c>
      <c r="AN109" s="17">
        <v>44058</v>
      </c>
      <c r="AO109" s="9">
        <v>-74.5</v>
      </c>
      <c r="AP109" s="9">
        <v>77.989999999999995</v>
      </c>
      <c r="AQ109" s="16" t="s">
        <v>1084</v>
      </c>
      <c r="AR109" s="9">
        <v>68.2</v>
      </c>
      <c r="AS109" s="16" t="s">
        <v>1084</v>
      </c>
      <c r="AT109" s="9">
        <v>45.45</v>
      </c>
      <c r="AU109" s="16" t="s">
        <v>1082</v>
      </c>
      <c r="AV109" s="9">
        <v>40.11</v>
      </c>
      <c r="AW109" s="16" t="s">
        <v>1082</v>
      </c>
      <c r="AX109" s="9">
        <v>5.34</v>
      </c>
      <c r="AY109" s="16" t="s">
        <v>1082</v>
      </c>
      <c r="AZ109" s="9">
        <v>1275</v>
      </c>
      <c r="BA109" s="9">
        <v>443</v>
      </c>
      <c r="BB109" s="9">
        <v>436</v>
      </c>
      <c r="BC109" s="9">
        <v>0.73</v>
      </c>
      <c r="BD109" s="9">
        <v>63.16</v>
      </c>
      <c r="BE109" s="9">
        <v>5320</v>
      </c>
      <c r="BF109" s="9">
        <v>6095</v>
      </c>
      <c r="BG109" s="9">
        <v>30.15</v>
      </c>
      <c r="BH109" s="9">
        <v>4.3600000000000003</v>
      </c>
      <c r="BI109" s="9">
        <v>6783</v>
      </c>
      <c r="BJ109" s="9">
        <v>4223</v>
      </c>
      <c r="BK109" s="16"/>
      <c r="BL109" s="20"/>
      <c r="BM109" s="16"/>
      <c r="BN109" s="16"/>
    </row>
    <row r="110" spans="1:66" ht="18.75" x14ac:dyDescent="0.2">
      <c r="A110" s="16" t="s">
        <v>56</v>
      </c>
      <c r="B110" s="16" t="s">
        <v>842</v>
      </c>
      <c r="C110" s="16" t="s">
        <v>1059</v>
      </c>
      <c r="D110" s="16" t="s">
        <v>1082</v>
      </c>
      <c r="E110" s="16" t="s">
        <v>950</v>
      </c>
      <c r="F110" s="16" t="s">
        <v>1083</v>
      </c>
      <c r="G110" s="9">
        <v>6080</v>
      </c>
      <c r="H110" s="9">
        <v>0</v>
      </c>
      <c r="I110" s="9">
        <v>6100</v>
      </c>
      <c r="J110" s="9">
        <v>0.33</v>
      </c>
      <c r="K110" s="9">
        <v>5.33</v>
      </c>
      <c r="L110" s="9">
        <v>0.81</v>
      </c>
      <c r="M110" s="9">
        <v>1.07</v>
      </c>
      <c r="N110" s="9">
        <v>18.600000000000001</v>
      </c>
      <c r="O110" s="16" t="s">
        <v>1082</v>
      </c>
      <c r="P110" s="9">
        <v>22.4</v>
      </c>
      <c r="Q110" s="16" t="s">
        <v>1082</v>
      </c>
      <c r="R110" s="9">
        <v>0.83</v>
      </c>
      <c r="S110" s="9">
        <v>-1.2</v>
      </c>
      <c r="T110" s="9">
        <v>-1.19</v>
      </c>
      <c r="U110" s="9">
        <v>96.31</v>
      </c>
      <c r="V110" s="9">
        <v>99.42</v>
      </c>
      <c r="W110" s="9">
        <v>-357.8</v>
      </c>
      <c r="X110" s="16" t="s">
        <v>1082</v>
      </c>
      <c r="Y110" s="9">
        <v>-1.4</v>
      </c>
      <c r="Z110" s="16" t="s">
        <v>1083</v>
      </c>
      <c r="AA110" s="9">
        <v>-5.3</v>
      </c>
      <c r="AB110" s="9">
        <v>7.99</v>
      </c>
      <c r="AC110" s="16" t="s">
        <v>896</v>
      </c>
      <c r="AD110" s="9">
        <v>1.1000000000000001</v>
      </c>
      <c r="AE110" s="16" t="s">
        <v>897</v>
      </c>
      <c r="AF110" s="9">
        <v>29</v>
      </c>
      <c r="AG110" s="9">
        <v>79</v>
      </c>
      <c r="AH110" s="9">
        <v>5160</v>
      </c>
      <c r="AI110" s="9">
        <v>61.59</v>
      </c>
      <c r="AJ110" s="9">
        <v>63.31</v>
      </c>
      <c r="AK110" s="9">
        <v>13730</v>
      </c>
      <c r="AL110" s="9">
        <v>14260</v>
      </c>
      <c r="AM110" s="9">
        <v>6100</v>
      </c>
      <c r="AN110" s="17">
        <v>44013</v>
      </c>
      <c r="AO110" s="9">
        <v>-57.2</v>
      </c>
      <c r="AP110" s="9">
        <v>1.6</v>
      </c>
      <c r="AQ110" s="16" t="s">
        <v>1082</v>
      </c>
      <c r="AR110" s="9">
        <v>736.41</v>
      </c>
      <c r="AS110" s="16" t="s">
        <v>1084</v>
      </c>
      <c r="AT110" s="9">
        <v>966.52</v>
      </c>
      <c r="AU110" s="16" t="s">
        <v>1082</v>
      </c>
      <c r="AV110" s="9">
        <v>449.08</v>
      </c>
      <c r="AW110" s="16" t="s">
        <v>1082</v>
      </c>
      <c r="AX110" s="9">
        <v>517.44000000000005</v>
      </c>
      <c r="AY110" s="16" t="s">
        <v>1082</v>
      </c>
      <c r="AZ110" s="9">
        <v>1644</v>
      </c>
      <c r="BA110" s="9">
        <v>600</v>
      </c>
      <c r="BB110" s="9">
        <v>514</v>
      </c>
      <c r="BC110" s="9">
        <v>1.19</v>
      </c>
      <c r="BD110" s="9">
        <v>78.98</v>
      </c>
      <c r="BE110" s="9">
        <v>5820</v>
      </c>
      <c r="BF110" s="9">
        <v>6620</v>
      </c>
      <c r="BG110" s="9">
        <v>18.510000000000002</v>
      </c>
      <c r="BH110" s="9">
        <v>8.8800000000000008</v>
      </c>
      <c r="BI110" s="9">
        <v>6620</v>
      </c>
      <c r="BJ110" s="9">
        <v>4050</v>
      </c>
      <c r="BK110" s="16" t="s">
        <v>1106</v>
      </c>
      <c r="BL110" s="20">
        <v>44437</v>
      </c>
      <c r="BM110" s="16" t="s">
        <v>375</v>
      </c>
      <c r="BN110" s="16" t="s">
        <v>1099</v>
      </c>
    </row>
    <row r="111" spans="1:66" ht="18.75" x14ac:dyDescent="0.2">
      <c r="A111" s="16" t="s">
        <v>1135</v>
      </c>
      <c r="B111" s="16" t="s">
        <v>924</v>
      </c>
      <c r="C111" s="16" t="s">
        <v>982</v>
      </c>
      <c r="D111" s="16" t="s">
        <v>1082</v>
      </c>
      <c r="E111" s="16" t="s">
        <v>1048</v>
      </c>
      <c r="F111" s="16" t="s">
        <v>1083</v>
      </c>
      <c r="G111" s="9">
        <v>59450</v>
      </c>
      <c r="H111" s="9">
        <v>5</v>
      </c>
      <c r="I111" s="9">
        <v>59450</v>
      </c>
      <c r="J111" s="9">
        <v>5</v>
      </c>
      <c r="K111" s="9">
        <v>0</v>
      </c>
      <c r="L111" s="9">
        <v>0.19</v>
      </c>
      <c r="M111" s="9">
        <v>0.14000000000000001</v>
      </c>
      <c r="N111" s="9">
        <v>215.6</v>
      </c>
      <c r="O111" s="16" t="s">
        <v>1082</v>
      </c>
      <c r="P111" s="9">
        <v>485.6</v>
      </c>
      <c r="Q111" s="16" t="s">
        <v>1084</v>
      </c>
      <c r="R111" s="9"/>
      <c r="S111" s="9">
        <v>444</v>
      </c>
      <c r="T111" s="9">
        <v>14.81</v>
      </c>
      <c r="U111" s="9">
        <v>94.77</v>
      </c>
      <c r="V111" s="9">
        <v>37.26</v>
      </c>
      <c r="W111" s="9">
        <v>6.5</v>
      </c>
      <c r="X111" s="16" t="s">
        <v>1083</v>
      </c>
      <c r="Y111" s="9">
        <v>-3.1</v>
      </c>
      <c r="Z111" s="16" t="s">
        <v>1083</v>
      </c>
      <c r="AA111" s="9">
        <v>3.73</v>
      </c>
      <c r="AB111" s="9">
        <v>18.829999999999998</v>
      </c>
      <c r="AC111" s="16" t="s">
        <v>23</v>
      </c>
      <c r="AD111" s="9"/>
      <c r="AE111" s="16" t="s">
        <v>897</v>
      </c>
      <c r="AF111" s="9">
        <v>1005000000</v>
      </c>
      <c r="AG111" s="9">
        <v>0</v>
      </c>
      <c r="AH111" s="9">
        <v>0</v>
      </c>
      <c r="AI111" s="9">
        <v>0</v>
      </c>
      <c r="AJ111" s="9">
        <v>0</v>
      </c>
      <c r="AK111" s="9">
        <v>59450</v>
      </c>
      <c r="AL111" s="9">
        <v>59450</v>
      </c>
      <c r="AM111" s="9">
        <v>59450</v>
      </c>
      <c r="AN111" s="17">
        <v>44443</v>
      </c>
      <c r="AO111" s="9">
        <v>0</v>
      </c>
      <c r="AP111" s="9">
        <v>26.6</v>
      </c>
      <c r="AQ111" s="16" t="s">
        <v>1082</v>
      </c>
      <c r="AR111" s="9">
        <v>723</v>
      </c>
      <c r="AS111" s="16"/>
      <c r="AT111" s="9">
        <v>158.15</v>
      </c>
      <c r="AU111" s="16" t="s">
        <v>1083</v>
      </c>
      <c r="AV111" s="9">
        <v>4.33</v>
      </c>
      <c r="AW111" s="16" t="s">
        <v>1082</v>
      </c>
      <c r="AX111" s="9">
        <v>158.15</v>
      </c>
      <c r="AY111" s="16" t="s">
        <v>1083</v>
      </c>
      <c r="AZ111" s="9">
        <v>8819</v>
      </c>
      <c r="BA111" s="9">
        <v>50</v>
      </c>
      <c r="BB111" s="9">
        <v>8729</v>
      </c>
      <c r="BC111" s="9">
        <v>0.08</v>
      </c>
      <c r="BD111" s="9">
        <v>100</v>
      </c>
      <c r="BE111" s="9">
        <v>52260</v>
      </c>
      <c r="BF111" s="9">
        <v>59450</v>
      </c>
      <c r="BG111" s="9">
        <v>183.09</v>
      </c>
      <c r="BH111" s="9">
        <v>0</v>
      </c>
      <c r="BI111" s="9">
        <v>59260</v>
      </c>
      <c r="BJ111" s="9">
        <v>21000</v>
      </c>
      <c r="BK111" s="16" t="s">
        <v>1106</v>
      </c>
      <c r="BL111" s="20">
        <v>44437</v>
      </c>
      <c r="BM111" s="16" t="s">
        <v>375</v>
      </c>
      <c r="BN111" s="16" t="s">
        <v>1099</v>
      </c>
    </row>
    <row r="112" spans="1:66" ht="18.75" x14ac:dyDescent="0.2">
      <c r="A112" s="16" t="s">
        <v>788</v>
      </c>
      <c r="B112" s="16" t="s">
        <v>787</v>
      </c>
      <c r="C112" s="16" t="s">
        <v>1153</v>
      </c>
      <c r="D112" s="16" t="s">
        <v>1082</v>
      </c>
      <c r="E112" s="16" t="s">
        <v>1963</v>
      </c>
      <c r="F112" s="16" t="s">
        <v>1083</v>
      </c>
      <c r="G112" s="9">
        <v>28180</v>
      </c>
      <c r="H112" s="9">
        <v>0.56999999999999995</v>
      </c>
      <c r="I112" s="9">
        <v>28957</v>
      </c>
      <c r="J112" s="9">
        <v>3.34</v>
      </c>
      <c r="K112" s="9">
        <v>4.7</v>
      </c>
      <c r="L112" s="9">
        <v>1.18</v>
      </c>
      <c r="M112" s="9">
        <v>1.19</v>
      </c>
      <c r="N112" s="9">
        <v>28.5</v>
      </c>
      <c r="O112" s="16" t="s">
        <v>1082</v>
      </c>
      <c r="P112" s="9">
        <v>24.9</v>
      </c>
      <c r="Q112" s="16" t="s">
        <v>1082</v>
      </c>
      <c r="R112" s="9">
        <v>1.1399999999999999</v>
      </c>
      <c r="S112" s="9">
        <v>1.1399999999999999</v>
      </c>
      <c r="T112" s="9">
        <v>1.24</v>
      </c>
      <c r="U112" s="9">
        <v>64.16</v>
      </c>
      <c r="V112" s="9">
        <v>61.85</v>
      </c>
      <c r="W112" s="9">
        <v>1.2</v>
      </c>
      <c r="X112" s="16" t="s">
        <v>1083</v>
      </c>
      <c r="Y112" s="9">
        <v>4.8</v>
      </c>
      <c r="Z112" s="16" t="s">
        <v>1083</v>
      </c>
      <c r="AA112" s="9">
        <v>2.15</v>
      </c>
      <c r="AB112" s="9">
        <v>-7.17</v>
      </c>
      <c r="AC112" s="16" t="s">
        <v>896</v>
      </c>
      <c r="AD112" s="9">
        <v>1.19</v>
      </c>
      <c r="AE112" s="16" t="s">
        <v>897</v>
      </c>
      <c r="AF112" s="9">
        <v>86</v>
      </c>
      <c r="AG112" s="9">
        <v>36</v>
      </c>
      <c r="AH112" s="9">
        <v>24917</v>
      </c>
      <c r="AI112" s="9">
        <v>58.14</v>
      </c>
      <c r="AJ112" s="9">
        <v>57.58</v>
      </c>
      <c r="AK112" s="9">
        <v>41498</v>
      </c>
      <c r="AL112" s="9">
        <v>41325</v>
      </c>
      <c r="AM112" s="9">
        <v>28957</v>
      </c>
      <c r="AN112" s="17">
        <v>44205</v>
      </c>
      <c r="AO112" s="9">
        <v>-29.9</v>
      </c>
      <c r="AP112" s="9">
        <v>8.94</v>
      </c>
      <c r="AQ112" s="16" t="s">
        <v>1084</v>
      </c>
      <c r="AR112" s="9">
        <v>92.23</v>
      </c>
      <c r="AS112" s="16" t="s">
        <v>1084</v>
      </c>
      <c r="AT112" s="9">
        <v>25.16</v>
      </c>
      <c r="AU112" s="16" t="s">
        <v>1082</v>
      </c>
      <c r="AV112" s="9">
        <v>260.14999999999998</v>
      </c>
      <c r="AW112" s="16" t="s">
        <v>1082</v>
      </c>
      <c r="AX112" s="9">
        <v>-234.98</v>
      </c>
      <c r="AY112" s="16" t="s">
        <v>1082</v>
      </c>
      <c r="AZ112" s="9">
        <v>4016</v>
      </c>
      <c r="BA112" s="9">
        <v>1320</v>
      </c>
      <c r="BB112" s="9">
        <v>1453</v>
      </c>
      <c r="BC112" s="9">
        <v>1.27</v>
      </c>
      <c r="BD112" s="9">
        <v>78.55</v>
      </c>
      <c r="BE112" s="9">
        <v>24917</v>
      </c>
      <c r="BF112" s="9">
        <v>29950</v>
      </c>
      <c r="BG112" s="9">
        <v>29.11</v>
      </c>
      <c r="BH112" s="9">
        <v>9.08</v>
      </c>
      <c r="BI112" s="9">
        <v>30740</v>
      </c>
      <c r="BJ112" s="9">
        <v>18800</v>
      </c>
      <c r="BK112" s="16" t="s">
        <v>1106</v>
      </c>
      <c r="BL112" s="20">
        <v>44612</v>
      </c>
      <c r="BM112" s="16" t="s">
        <v>375</v>
      </c>
      <c r="BN112" s="16" t="s">
        <v>1099</v>
      </c>
    </row>
    <row r="113" spans="1:66" ht="18.75" x14ac:dyDescent="0.2">
      <c r="A113" s="16" t="s">
        <v>285</v>
      </c>
      <c r="B113" s="16" t="s">
        <v>915</v>
      </c>
      <c r="C113" s="16" t="s">
        <v>761</v>
      </c>
      <c r="D113" s="16" t="s">
        <v>1082</v>
      </c>
      <c r="E113" s="16" t="s">
        <v>4789</v>
      </c>
      <c r="F113" s="16" t="s">
        <v>1083</v>
      </c>
      <c r="G113" s="9">
        <v>13377</v>
      </c>
      <c r="H113" s="9">
        <v>3</v>
      </c>
      <c r="I113" s="9">
        <v>12957</v>
      </c>
      <c r="J113" s="9">
        <v>-0.24</v>
      </c>
      <c r="K113" s="9">
        <v>6.18</v>
      </c>
      <c r="L113" s="9">
        <v>2.11</v>
      </c>
      <c r="M113" s="9">
        <v>8.32</v>
      </c>
      <c r="N113" s="9">
        <v>13.8</v>
      </c>
      <c r="O113" s="16" t="s">
        <v>1082</v>
      </c>
      <c r="P113" s="9">
        <v>22.3</v>
      </c>
      <c r="Q113" s="16" t="s">
        <v>1082</v>
      </c>
      <c r="R113" s="9">
        <v>0.62</v>
      </c>
      <c r="S113" s="9">
        <v>-1.61</v>
      </c>
      <c r="T113" s="9">
        <v>-2.12</v>
      </c>
      <c r="U113" s="9">
        <v>97.53</v>
      </c>
      <c r="V113" s="9">
        <v>96.53</v>
      </c>
      <c r="W113" s="9">
        <v>529.70000000000005</v>
      </c>
      <c r="X113" s="16" t="s">
        <v>1082</v>
      </c>
      <c r="Y113" s="9">
        <v>914.7</v>
      </c>
      <c r="Z113" s="16" t="s">
        <v>1082</v>
      </c>
      <c r="AA113" s="9">
        <v>-6.55</v>
      </c>
      <c r="AB113" s="9">
        <v>-13.14</v>
      </c>
      <c r="AC113" s="16" t="s">
        <v>4229</v>
      </c>
      <c r="AD113" s="9">
        <v>15.71</v>
      </c>
      <c r="AE113" s="16" t="s">
        <v>897</v>
      </c>
      <c r="AF113" s="9">
        <v>100</v>
      </c>
      <c r="AG113" s="9">
        <v>7</v>
      </c>
      <c r="AH113" s="9">
        <v>12599</v>
      </c>
      <c r="AI113" s="9">
        <v>28.41</v>
      </c>
      <c r="AJ113" s="9">
        <v>14.53</v>
      </c>
      <c r="AK113" s="9">
        <v>23379</v>
      </c>
      <c r="AL113" s="9">
        <v>23379</v>
      </c>
      <c r="AM113" s="9">
        <v>12957</v>
      </c>
      <c r="AN113" s="17">
        <v>44209</v>
      </c>
      <c r="AO113" s="9">
        <v>-44.6</v>
      </c>
      <c r="AP113" s="9">
        <v>45.04</v>
      </c>
      <c r="AQ113" s="16" t="s">
        <v>1084</v>
      </c>
      <c r="AR113" s="9">
        <v>9.33</v>
      </c>
      <c r="AS113" s="16" t="s">
        <v>1084</v>
      </c>
      <c r="AT113" s="9">
        <v>60.24</v>
      </c>
      <c r="AU113" s="16" t="s">
        <v>1082</v>
      </c>
      <c r="AV113" s="9">
        <v>12.59</v>
      </c>
      <c r="AW113" s="16" t="s">
        <v>1082</v>
      </c>
      <c r="AX113" s="9">
        <v>47.65</v>
      </c>
      <c r="AY113" s="16" t="s">
        <v>1082</v>
      </c>
      <c r="AZ113" s="9">
        <v>9710</v>
      </c>
      <c r="BA113" s="9">
        <v>4107</v>
      </c>
      <c r="BB113" s="9">
        <v>2520</v>
      </c>
      <c r="BC113" s="9">
        <v>22.35</v>
      </c>
      <c r="BD113" s="9">
        <v>16.010000000000002</v>
      </c>
      <c r="BE113" s="9">
        <v>12599</v>
      </c>
      <c r="BF113" s="9">
        <v>14934</v>
      </c>
      <c r="BG113" s="9">
        <v>4.3099999999999996</v>
      </c>
      <c r="BH113" s="9">
        <v>18.02</v>
      </c>
      <c r="BI113" s="9">
        <v>16277</v>
      </c>
      <c r="BJ113" s="9">
        <v>12824</v>
      </c>
      <c r="BK113" s="16"/>
      <c r="BL113" s="20"/>
      <c r="BM113" s="16"/>
      <c r="BN113" s="16"/>
    </row>
    <row r="114" spans="1:66" ht="18.75" x14ac:dyDescent="0.2">
      <c r="A114" s="16" t="s">
        <v>582</v>
      </c>
      <c r="B114" s="16" t="s">
        <v>820</v>
      </c>
      <c r="C114" s="16" t="s">
        <v>4566</v>
      </c>
      <c r="D114" s="16" t="s">
        <v>1082</v>
      </c>
      <c r="E114" s="16" t="s">
        <v>1051</v>
      </c>
      <c r="F114" s="16" t="s">
        <v>1083</v>
      </c>
      <c r="G114" s="9">
        <v>3742</v>
      </c>
      <c r="H114" s="9">
        <v>4.99</v>
      </c>
      <c r="I114" s="9">
        <v>3731</v>
      </c>
      <c r="J114" s="9">
        <v>4.6900000000000004</v>
      </c>
      <c r="K114" s="9">
        <v>3.37</v>
      </c>
      <c r="L114" s="9">
        <v>1.01</v>
      </c>
      <c r="M114" s="9">
        <v>1.07</v>
      </c>
      <c r="N114" s="9">
        <v>23.6</v>
      </c>
      <c r="O114" s="16" t="s">
        <v>1082</v>
      </c>
      <c r="P114" s="9">
        <v>13.2</v>
      </c>
      <c r="Q114" s="16" t="s">
        <v>1082</v>
      </c>
      <c r="R114" s="9">
        <v>1.79</v>
      </c>
      <c r="S114" s="9">
        <v>1.79</v>
      </c>
      <c r="T114" s="9">
        <v>-1.34</v>
      </c>
      <c r="U114" s="9">
        <v>100</v>
      </c>
      <c r="V114" s="9">
        <v>90.77</v>
      </c>
      <c r="W114" s="9">
        <v>710.6</v>
      </c>
      <c r="X114" s="16" t="s">
        <v>1082</v>
      </c>
      <c r="Y114" s="9">
        <v>-275.8</v>
      </c>
      <c r="Z114" s="16" t="s">
        <v>1082</v>
      </c>
      <c r="AA114" s="9">
        <v>-5.39</v>
      </c>
      <c r="AB114" s="9">
        <v>-1.53</v>
      </c>
      <c r="AC114" s="16" t="s">
        <v>896</v>
      </c>
      <c r="AD114" s="9">
        <v>1.07</v>
      </c>
      <c r="AE114" s="16" t="s">
        <v>897</v>
      </c>
      <c r="AF114" s="9">
        <v>93</v>
      </c>
      <c r="AG114" s="9">
        <v>71</v>
      </c>
      <c r="AH114" s="9">
        <v>3420</v>
      </c>
      <c r="AI114" s="9">
        <v>55.45</v>
      </c>
      <c r="AJ114" s="9">
        <v>50.37</v>
      </c>
      <c r="AK114" s="9">
        <v>14000</v>
      </c>
      <c r="AL114" s="9">
        <v>14626</v>
      </c>
      <c r="AM114" s="9">
        <v>3731</v>
      </c>
      <c r="AN114" s="17">
        <v>44032</v>
      </c>
      <c r="AO114" s="9">
        <v>-74.5</v>
      </c>
      <c r="AP114" s="9">
        <v>1.86</v>
      </c>
      <c r="AQ114" s="16" t="s">
        <v>1082</v>
      </c>
      <c r="AR114" s="9">
        <v>246.17</v>
      </c>
      <c r="AS114" s="16" t="s">
        <v>1084</v>
      </c>
      <c r="AT114" s="9">
        <v>696.03</v>
      </c>
      <c r="AU114" s="16" t="s">
        <v>1082</v>
      </c>
      <c r="AV114" s="9">
        <v>97.89</v>
      </c>
      <c r="AW114" s="16" t="s">
        <v>1082</v>
      </c>
      <c r="AX114" s="9">
        <v>598.14</v>
      </c>
      <c r="AY114" s="16" t="s">
        <v>1082</v>
      </c>
      <c r="AZ114" s="9">
        <v>1168</v>
      </c>
      <c r="BA114" s="9">
        <v>326</v>
      </c>
      <c r="BB114" s="9">
        <v>530</v>
      </c>
      <c r="BC114" s="9">
        <v>1.1000000000000001</v>
      </c>
      <c r="BD114" s="9">
        <v>77.34</v>
      </c>
      <c r="BE114" s="9">
        <v>3420</v>
      </c>
      <c r="BF114" s="9">
        <v>4100</v>
      </c>
      <c r="BG114" s="9">
        <v>19.739999999999998</v>
      </c>
      <c r="BH114" s="9">
        <v>9.56</v>
      </c>
      <c r="BI114" s="9">
        <v>4100</v>
      </c>
      <c r="BJ114" s="9">
        <v>2520</v>
      </c>
      <c r="BK114" s="16"/>
      <c r="BL114" s="20"/>
      <c r="BM114" s="16"/>
      <c r="BN114" s="16"/>
    </row>
    <row r="115" spans="1:66" ht="18.75" x14ac:dyDescent="0.2">
      <c r="A115" s="16" t="s">
        <v>744</v>
      </c>
      <c r="B115" s="16" t="s">
        <v>900</v>
      </c>
      <c r="C115" s="16" t="s">
        <v>2066</v>
      </c>
      <c r="D115" s="16" t="s">
        <v>1082</v>
      </c>
      <c r="E115" s="16" t="s">
        <v>2063</v>
      </c>
      <c r="F115" s="16" t="s">
        <v>1083</v>
      </c>
      <c r="G115" s="9">
        <v>10078</v>
      </c>
      <c r="H115" s="9">
        <v>0.19</v>
      </c>
      <c r="I115" s="9">
        <v>10076</v>
      </c>
      <c r="J115" s="9">
        <v>0.17</v>
      </c>
      <c r="K115" s="9">
        <v>0.05</v>
      </c>
      <c r="L115" s="9">
        <v>1.35</v>
      </c>
      <c r="M115" s="9">
        <v>1.64</v>
      </c>
      <c r="N115" s="9">
        <v>62</v>
      </c>
      <c r="O115" s="16" t="s">
        <v>1082</v>
      </c>
      <c r="P115" s="9">
        <v>105.4</v>
      </c>
      <c r="Q115" s="16" t="s">
        <v>1082</v>
      </c>
      <c r="R115" s="9">
        <v>0.59</v>
      </c>
      <c r="S115" s="9">
        <v>-1.7</v>
      </c>
      <c r="T115" s="9">
        <v>1.73</v>
      </c>
      <c r="U115" s="9">
        <v>9.39</v>
      </c>
      <c r="V115" s="9">
        <v>13.89</v>
      </c>
      <c r="W115" s="9">
        <v>-2.2999999999999998</v>
      </c>
      <c r="X115" s="16" t="s">
        <v>1083</v>
      </c>
      <c r="Y115" s="9">
        <v>8.8000000000000007</v>
      </c>
      <c r="Z115" s="16" t="s">
        <v>1083</v>
      </c>
      <c r="AA115" s="9">
        <v>0.41</v>
      </c>
      <c r="AB115" s="9">
        <v>-0.96</v>
      </c>
      <c r="AC115" s="16" t="s">
        <v>896</v>
      </c>
      <c r="AD115" s="9">
        <v>1.76</v>
      </c>
      <c r="AE115" s="16" t="s">
        <v>895</v>
      </c>
      <c r="AF115" s="9">
        <v>43</v>
      </c>
      <c r="AG115" s="9">
        <v>36</v>
      </c>
      <c r="AH115" s="9">
        <v>10005</v>
      </c>
      <c r="AI115" s="9">
        <v>50.31</v>
      </c>
      <c r="AJ115" s="9">
        <v>45.7</v>
      </c>
      <c r="AK115" s="9"/>
      <c r="AL115" s="9"/>
      <c r="AM115" s="9"/>
      <c r="AN115" s="17"/>
      <c r="AO115" s="9"/>
      <c r="AP115" s="9">
        <v>31.82</v>
      </c>
      <c r="AQ115" s="16" t="s">
        <v>1082</v>
      </c>
      <c r="AR115" s="9">
        <v>19.88</v>
      </c>
      <c r="AS115" s="16" t="s">
        <v>1082</v>
      </c>
      <c r="AT115" s="9">
        <v>32.049999999999997</v>
      </c>
      <c r="AU115" s="16" t="s">
        <v>1083</v>
      </c>
      <c r="AV115" s="9">
        <v>20.03</v>
      </c>
      <c r="AW115" s="16" t="s">
        <v>1083</v>
      </c>
      <c r="AX115" s="9">
        <v>12.01</v>
      </c>
      <c r="AY115" s="16" t="s">
        <v>1083</v>
      </c>
      <c r="AZ115" s="9">
        <v>1127</v>
      </c>
      <c r="BA115" s="9">
        <v>77</v>
      </c>
      <c r="BB115" s="9">
        <v>67</v>
      </c>
      <c r="BC115" s="9">
        <v>1.94</v>
      </c>
      <c r="BD115" s="9">
        <v>42.19</v>
      </c>
      <c r="BE115" s="9">
        <v>10010</v>
      </c>
      <c r="BF115" s="9">
        <v>10159</v>
      </c>
      <c r="BG115" s="9">
        <v>0.72</v>
      </c>
      <c r="BH115" s="9">
        <v>0.99</v>
      </c>
      <c r="BI115" s="9">
        <v>10178</v>
      </c>
      <c r="BJ115" s="9">
        <v>10005</v>
      </c>
      <c r="BK115" s="16"/>
      <c r="BL115" s="20"/>
      <c r="BM115" s="16"/>
      <c r="BN115" s="16"/>
    </row>
    <row r="116" spans="1:66" ht="18.75" x14ac:dyDescent="0.2">
      <c r="A116" s="16" t="s">
        <v>266</v>
      </c>
      <c r="B116" s="16" t="s">
        <v>900</v>
      </c>
      <c r="C116" s="16" t="s">
        <v>4472</v>
      </c>
      <c r="D116" s="16" t="s">
        <v>1082</v>
      </c>
      <c r="E116" s="16" t="s">
        <v>4601</v>
      </c>
      <c r="F116" s="16" t="s">
        <v>1083</v>
      </c>
      <c r="G116" s="9">
        <v>14178</v>
      </c>
      <c r="H116" s="9">
        <v>0.16</v>
      </c>
      <c r="I116" s="9">
        <v>14170</v>
      </c>
      <c r="J116" s="9">
        <v>0.11</v>
      </c>
      <c r="K116" s="9">
        <v>0.1</v>
      </c>
      <c r="L116" s="9">
        <v>1.28</v>
      </c>
      <c r="M116" s="9">
        <v>1.53</v>
      </c>
      <c r="N116" s="9">
        <v>55.3</v>
      </c>
      <c r="O116" s="16" t="s">
        <v>1082</v>
      </c>
      <c r="P116" s="9">
        <v>68</v>
      </c>
      <c r="Q116" s="16" t="s">
        <v>1082</v>
      </c>
      <c r="R116" s="9">
        <v>0.81</v>
      </c>
      <c r="S116" s="9">
        <v>-1.23</v>
      </c>
      <c r="T116" s="9">
        <v>1.41</v>
      </c>
      <c r="U116" s="9">
        <v>14.09</v>
      </c>
      <c r="V116" s="9">
        <v>23.97</v>
      </c>
      <c r="W116" s="9">
        <v>-5.6</v>
      </c>
      <c r="X116" s="16" t="s">
        <v>1083</v>
      </c>
      <c r="Y116" s="9">
        <v>5.0999999999999996</v>
      </c>
      <c r="Z116" s="16" t="s">
        <v>1083</v>
      </c>
      <c r="AA116" s="9">
        <v>0.4</v>
      </c>
      <c r="AB116" s="9">
        <v>0.8</v>
      </c>
      <c r="AC116" s="16" t="s">
        <v>896</v>
      </c>
      <c r="AD116" s="9">
        <v>1.64</v>
      </c>
      <c r="AE116" s="16" t="s">
        <v>897</v>
      </c>
      <c r="AF116" s="9">
        <v>0</v>
      </c>
      <c r="AG116" s="9">
        <v>79</v>
      </c>
      <c r="AH116" s="9">
        <v>13972</v>
      </c>
      <c r="AI116" s="9">
        <v>100</v>
      </c>
      <c r="AJ116" s="9">
        <v>100</v>
      </c>
      <c r="AK116" s="9"/>
      <c r="AL116" s="9"/>
      <c r="AM116" s="9"/>
      <c r="AN116" s="17"/>
      <c r="AO116" s="9"/>
      <c r="AP116" s="9">
        <v>52.98</v>
      </c>
      <c r="AQ116" s="16" t="s">
        <v>1084</v>
      </c>
      <c r="AR116" s="9">
        <v>5.23</v>
      </c>
      <c r="AS116" s="16" t="s">
        <v>1082</v>
      </c>
      <c r="AT116" s="9">
        <v>75.08</v>
      </c>
      <c r="AU116" s="16" t="s">
        <v>1082</v>
      </c>
      <c r="AV116" s="9">
        <v>7.44</v>
      </c>
      <c r="AW116" s="16" t="s">
        <v>1083</v>
      </c>
      <c r="AX116" s="9">
        <v>-7.36</v>
      </c>
      <c r="AY116" s="16" t="s">
        <v>1083</v>
      </c>
      <c r="AZ116" s="9">
        <v>1210</v>
      </c>
      <c r="BA116" s="9">
        <v>144</v>
      </c>
      <c r="BB116" s="9">
        <v>199</v>
      </c>
      <c r="BC116" s="9">
        <v>1.56</v>
      </c>
      <c r="BD116" s="9">
        <v>97.23</v>
      </c>
      <c r="BE116" s="9">
        <v>14082</v>
      </c>
      <c r="BF116" s="9">
        <v>14200</v>
      </c>
      <c r="BG116" s="9">
        <v>3.11</v>
      </c>
      <c r="BH116" s="9">
        <v>0.15</v>
      </c>
      <c r="BI116" s="9">
        <v>14200</v>
      </c>
      <c r="BJ116" s="9">
        <v>13403</v>
      </c>
      <c r="BK116" s="16"/>
      <c r="BL116" s="20"/>
      <c r="BM116" s="16"/>
      <c r="BN116" s="16"/>
    </row>
    <row r="117" spans="1:66" ht="18.75" x14ac:dyDescent="0.2">
      <c r="A117" s="16" t="s">
        <v>63</v>
      </c>
      <c r="B117" s="16" t="s">
        <v>912</v>
      </c>
      <c r="C117" s="16" t="s">
        <v>2311</v>
      </c>
      <c r="D117" s="16" t="s">
        <v>1082</v>
      </c>
      <c r="E117" s="16" t="s">
        <v>4790</v>
      </c>
      <c r="F117" s="16" t="s">
        <v>1083</v>
      </c>
      <c r="G117" s="9">
        <v>10271</v>
      </c>
      <c r="H117" s="9">
        <v>5</v>
      </c>
      <c r="I117" s="9">
        <v>10164</v>
      </c>
      <c r="J117" s="9">
        <v>3.91</v>
      </c>
      <c r="K117" s="9">
        <v>3.43</v>
      </c>
      <c r="L117" s="9">
        <v>1.1599999999999999</v>
      </c>
      <c r="M117" s="9">
        <v>1.93</v>
      </c>
      <c r="N117" s="9">
        <v>18.100000000000001</v>
      </c>
      <c r="O117" s="16" t="s">
        <v>1082</v>
      </c>
      <c r="P117" s="9">
        <v>13.7</v>
      </c>
      <c r="Q117" s="16" t="s">
        <v>1082</v>
      </c>
      <c r="R117" s="9">
        <v>1.32</v>
      </c>
      <c r="S117" s="9">
        <v>1.32</v>
      </c>
      <c r="T117" s="9">
        <v>1.29</v>
      </c>
      <c r="U117" s="9">
        <v>98.75</v>
      </c>
      <c r="V117" s="9">
        <v>86.58</v>
      </c>
      <c r="W117" s="9">
        <v>6.2</v>
      </c>
      <c r="X117" s="16" t="s">
        <v>1083</v>
      </c>
      <c r="Y117" s="9">
        <v>8.4</v>
      </c>
      <c r="Z117" s="16" t="s">
        <v>1083</v>
      </c>
      <c r="AA117" s="9">
        <v>2.67</v>
      </c>
      <c r="AB117" s="9">
        <v>4.57</v>
      </c>
      <c r="AC117" s="16" t="s">
        <v>896</v>
      </c>
      <c r="AD117" s="9">
        <v>2.02</v>
      </c>
      <c r="AE117" s="16" t="s">
        <v>897</v>
      </c>
      <c r="AF117" s="9">
        <v>0</v>
      </c>
      <c r="AG117" s="9">
        <v>50</v>
      </c>
      <c r="AH117" s="9">
        <v>8577</v>
      </c>
      <c r="AI117" s="9">
        <v>67.52</v>
      </c>
      <c r="AJ117" s="9">
        <v>61.31</v>
      </c>
      <c r="AK117" s="9">
        <v>46200</v>
      </c>
      <c r="AL117" s="9">
        <v>13685</v>
      </c>
      <c r="AM117" s="9">
        <v>10164</v>
      </c>
      <c r="AN117" s="17">
        <v>44052</v>
      </c>
      <c r="AO117" s="9">
        <v>-25.7</v>
      </c>
      <c r="AP117" s="9">
        <v>62.34</v>
      </c>
      <c r="AQ117" s="16" t="s">
        <v>1084</v>
      </c>
      <c r="AR117" s="9">
        <v>577.4</v>
      </c>
      <c r="AS117" s="16" t="s">
        <v>1084</v>
      </c>
      <c r="AT117" s="9">
        <v>63.96</v>
      </c>
      <c r="AU117" s="16" t="s">
        <v>1082</v>
      </c>
      <c r="AV117" s="9">
        <v>593.09</v>
      </c>
      <c r="AW117" s="16" t="s">
        <v>1082</v>
      </c>
      <c r="AX117" s="9">
        <v>-529.13</v>
      </c>
      <c r="AY117" s="16" t="s">
        <v>1082</v>
      </c>
      <c r="AZ117" s="9">
        <v>8265</v>
      </c>
      <c r="BA117" s="9">
        <v>2736</v>
      </c>
      <c r="BB117" s="9">
        <v>3167</v>
      </c>
      <c r="BC117" s="9">
        <v>1.96</v>
      </c>
      <c r="BD117" s="9">
        <v>93.63</v>
      </c>
      <c r="BE117" s="9">
        <v>9097</v>
      </c>
      <c r="BF117" s="9">
        <v>10500</v>
      </c>
      <c r="BG117" s="9">
        <v>31.25</v>
      </c>
      <c r="BH117" s="9">
        <v>2.2200000000000002</v>
      </c>
      <c r="BI117" s="9">
        <v>10500</v>
      </c>
      <c r="BJ117" s="9">
        <v>6901</v>
      </c>
      <c r="BK117" s="16"/>
      <c r="BL117" s="20"/>
      <c r="BM117" s="16"/>
      <c r="BN117" s="16"/>
    </row>
    <row r="118" spans="1:66" ht="18.75" x14ac:dyDescent="0.2">
      <c r="A118" s="16" t="s">
        <v>117</v>
      </c>
      <c r="B118" s="16" t="s">
        <v>812</v>
      </c>
      <c r="C118" s="16" t="s">
        <v>4467</v>
      </c>
      <c r="D118" s="16" t="s">
        <v>1082</v>
      </c>
      <c r="E118" s="16" t="s">
        <v>4357</v>
      </c>
      <c r="F118" s="16" t="s">
        <v>1083</v>
      </c>
      <c r="G118" s="9">
        <v>19000</v>
      </c>
      <c r="H118" s="9">
        <v>0.57999999999999996</v>
      </c>
      <c r="I118" s="9">
        <v>19000</v>
      </c>
      <c r="J118" s="9">
        <v>0.57999999999999996</v>
      </c>
      <c r="K118" s="9">
        <v>2.4900000000000002</v>
      </c>
      <c r="L118" s="9">
        <v>0.57999999999999996</v>
      </c>
      <c r="M118" s="9">
        <v>0.75</v>
      </c>
      <c r="N118" s="9">
        <v>14.4</v>
      </c>
      <c r="O118" s="16" t="s">
        <v>1082</v>
      </c>
      <c r="P118" s="9">
        <v>17</v>
      </c>
      <c r="Q118" s="16" t="s">
        <v>1082</v>
      </c>
      <c r="R118" s="9">
        <v>0.85</v>
      </c>
      <c r="S118" s="9">
        <v>-1.18</v>
      </c>
      <c r="T118" s="9">
        <v>-1.22</v>
      </c>
      <c r="U118" s="9">
        <v>40.24</v>
      </c>
      <c r="V118" s="9">
        <v>48.67</v>
      </c>
      <c r="W118" s="9">
        <v>-4.7</v>
      </c>
      <c r="X118" s="16" t="s">
        <v>1083</v>
      </c>
      <c r="Y118" s="9">
        <v>-15.6</v>
      </c>
      <c r="Z118" s="16" t="s">
        <v>1083</v>
      </c>
      <c r="AA118" s="9">
        <v>-1.96</v>
      </c>
      <c r="AB118" s="9">
        <v>5.26</v>
      </c>
      <c r="AC118" s="16" t="s">
        <v>896</v>
      </c>
      <c r="AD118" s="9">
        <v>0.7</v>
      </c>
      <c r="AE118" s="16" t="s">
        <v>897</v>
      </c>
      <c r="AF118" s="9">
        <v>7</v>
      </c>
      <c r="AG118" s="9">
        <v>71</v>
      </c>
      <c r="AH118" s="9">
        <v>16900</v>
      </c>
      <c r="AI118" s="9">
        <v>68.41</v>
      </c>
      <c r="AJ118" s="9">
        <v>68.33</v>
      </c>
      <c r="AK118" s="9">
        <v>55440</v>
      </c>
      <c r="AL118" s="9">
        <v>20106</v>
      </c>
      <c r="AM118" s="9">
        <v>19000</v>
      </c>
      <c r="AN118" s="17">
        <v>44093</v>
      </c>
      <c r="AO118" s="9">
        <v>-5.5</v>
      </c>
      <c r="AP118" s="9">
        <v>66.05</v>
      </c>
      <c r="AQ118" s="16" t="s">
        <v>1084</v>
      </c>
      <c r="AR118" s="9">
        <v>53.73</v>
      </c>
      <c r="AS118" s="16" t="s">
        <v>1084</v>
      </c>
      <c r="AT118" s="9">
        <v>125.2</v>
      </c>
      <c r="AU118" s="16" t="s">
        <v>1082</v>
      </c>
      <c r="AV118" s="9">
        <v>102.41</v>
      </c>
      <c r="AW118" s="16" t="s">
        <v>1082</v>
      </c>
      <c r="AX118" s="9">
        <v>22.78</v>
      </c>
      <c r="AY118" s="16" t="s">
        <v>1082</v>
      </c>
      <c r="AZ118" s="9">
        <v>4419</v>
      </c>
      <c r="BA118" s="9">
        <v>1561</v>
      </c>
      <c r="BB118" s="9">
        <v>1598</v>
      </c>
      <c r="BC118" s="9">
        <v>0.82</v>
      </c>
      <c r="BD118" s="9">
        <v>89.45</v>
      </c>
      <c r="BE118" s="9">
        <v>17790</v>
      </c>
      <c r="BF118" s="9">
        <v>19620</v>
      </c>
      <c r="BG118" s="9">
        <v>29.6</v>
      </c>
      <c r="BH118" s="9">
        <v>3.26</v>
      </c>
      <c r="BI118" s="9">
        <v>19620</v>
      </c>
      <c r="BJ118" s="9">
        <v>13740</v>
      </c>
      <c r="BK118" s="16" t="s">
        <v>1101</v>
      </c>
      <c r="BL118" s="20">
        <v>44452</v>
      </c>
      <c r="BM118" s="16" t="s">
        <v>375</v>
      </c>
      <c r="BN118" s="16" t="s">
        <v>1099</v>
      </c>
    </row>
    <row r="119" spans="1:66" ht="18.75" x14ac:dyDescent="0.2">
      <c r="A119" s="16" t="s">
        <v>737</v>
      </c>
      <c r="B119" s="16" t="s">
        <v>912</v>
      </c>
      <c r="C119" s="16" t="s">
        <v>4401</v>
      </c>
      <c r="D119" s="16" t="s">
        <v>1082</v>
      </c>
      <c r="E119" s="16" t="s">
        <v>1043</v>
      </c>
      <c r="F119" s="16" t="s">
        <v>1083</v>
      </c>
      <c r="G119" s="9">
        <v>2119</v>
      </c>
      <c r="H119" s="9">
        <v>4.95</v>
      </c>
      <c r="I119" s="9">
        <v>2114</v>
      </c>
      <c r="J119" s="9">
        <v>4.71</v>
      </c>
      <c r="K119" s="9">
        <v>2.0699999999999998</v>
      </c>
      <c r="L119" s="9">
        <v>1.32</v>
      </c>
      <c r="M119" s="9">
        <v>1.88</v>
      </c>
      <c r="N119" s="9">
        <v>11.7</v>
      </c>
      <c r="O119" s="16" t="s">
        <v>1082</v>
      </c>
      <c r="P119" s="9">
        <v>13.7</v>
      </c>
      <c r="Q119" s="16" t="s">
        <v>1082</v>
      </c>
      <c r="R119" s="9">
        <v>0.86</v>
      </c>
      <c r="S119" s="9">
        <v>-1.17</v>
      </c>
      <c r="T119" s="9">
        <v>-1.1499999999999999</v>
      </c>
      <c r="U119" s="9">
        <v>98.82</v>
      </c>
      <c r="V119" s="9">
        <v>84.4</v>
      </c>
      <c r="W119" s="9">
        <v>1.5</v>
      </c>
      <c r="X119" s="16" t="s">
        <v>1083</v>
      </c>
      <c r="Y119" s="9">
        <v>150</v>
      </c>
      <c r="Z119" s="16" t="s">
        <v>1082</v>
      </c>
      <c r="AA119" s="9">
        <v>-2.4900000000000002</v>
      </c>
      <c r="AB119" s="9">
        <v>10.77</v>
      </c>
      <c r="AC119" s="16" t="s">
        <v>896</v>
      </c>
      <c r="AD119" s="9">
        <v>1.88</v>
      </c>
      <c r="AE119" s="16" t="s">
        <v>897</v>
      </c>
      <c r="AF119" s="9">
        <v>7</v>
      </c>
      <c r="AG119" s="9">
        <v>71</v>
      </c>
      <c r="AH119" s="9">
        <v>1810</v>
      </c>
      <c r="AI119" s="9">
        <v>64.56</v>
      </c>
      <c r="AJ119" s="9">
        <v>61.98</v>
      </c>
      <c r="AK119" s="9">
        <v>12900</v>
      </c>
      <c r="AL119" s="9">
        <v>5892</v>
      </c>
      <c r="AM119" s="9">
        <v>2114</v>
      </c>
      <c r="AN119" s="17">
        <v>44009</v>
      </c>
      <c r="AO119" s="9">
        <v>-64.099999999999994</v>
      </c>
      <c r="AP119" s="9">
        <v>3.43</v>
      </c>
      <c r="AQ119" s="16" t="s">
        <v>1082</v>
      </c>
      <c r="AR119" s="9">
        <v>878.34</v>
      </c>
      <c r="AS119" s="16" t="s">
        <v>1084</v>
      </c>
      <c r="AT119" s="9">
        <v>726.52</v>
      </c>
      <c r="AU119" s="16" t="s">
        <v>1082</v>
      </c>
      <c r="AV119" s="9">
        <v>198.43</v>
      </c>
      <c r="AW119" s="16" t="s">
        <v>1082</v>
      </c>
      <c r="AX119" s="9">
        <v>528.1</v>
      </c>
      <c r="AY119" s="16" t="s">
        <v>1082</v>
      </c>
      <c r="AZ119" s="9">
        <v>1943</v>
      </c>
      <c r="BA119" s="9">
        <v>844</v>
      </c>
      <c r="BB119" s="9">
        <v>618</v>
      </c>
      <c r="BC119" s="9">
        <v>1.99</v>
      </c>
      <c r="BD119" s="9">
        <v>83.04</v>
      </c>
      <c r="BE119" s="9">
        <v>1930</v>
      </c>
      <c r="BF119" s="9">
        <v>2237</v>
      </c>
      <c r="BG119" s="9">
        <v>24.57</v>
      </c>
      <c r="BH119" s="9">
        <v>5.56</v>
      </c>
      <c r="BI119" s="9">
        <v>2237</v>
      </c>
      <c r="BJ119" s="9">
        <v>1541</v>
      </c>
      <c r="BK119" s="16"/>
      <c r="BL119" s="20"/>
      <c r="BM119" s="16"/>
      <c r="BN119" s="16"/>
    </row>
    <row r="120" spans="1:66" ht="18.75" x14ac:dyDescent="0.2">
      <c r="A120" s="16" t="s">
        <v>70</v>
      </c>
      <c r="B120" s="16" t="s">
        <v>842</v>
      </c>
      <c r="C120" s="16" t="s">
        <v>943</v>
      </c>
      <c r="D120" s="16" t="s">
        <v>1082</v>
      </c>
      <c r="E120" s="16" t="s">
        <v>976</v>
      </c>
      <c r="F120" s="16" t="s">
        <v>1083</v>
      </c>
      <c r="G120" s="9">
        <v>2313</v>
      </c>
      <c r="H120" s="9">
        <v>2.98</v>
      </c>
      <c r="I120" s="9">
        <v>2313</v>
      </c>
      <c r="J120" s="9">
        <v>2.98</v>
      </c>
      <c r="K120" s="9">
        <v>0</v>
      </c>
      <c r="L120" s="9">
        <v>0.89</v>
      </c>
      <c r="M120" s="9">
        <v>0.69</v>
      </c>
      <c r="N120" s="9">
        <v>35.799999999999997</v>
      </c>
      <c r="O120" s="16" t="s">
        <v>1082</v>
      </c>
      <c r="P120" s="9">
        <v>14.5</v>
      </c>
      <c r="Q120" s="16" t="s">
        <v>1082</v>
      </c>
      <c r="R120" s="9"/>
      <c r="S120" s="9">
        <v>2.4700000000000002</v>
      </c>
      <c r="T120" s="9">
        <v>1.26</v>
      </c>
      <c r="U120" s="9">
        <v>100</v>
      </c>
      <c r="V120" s="9">
        <v>67.44</v>
      </c>
      <c r="W120" s="9">
        <v>349.3</v>
      </c>
      <c r="X120" s="16" t="s">
        <v>1082</v>
      </c>
      <c r="Y120" s="9">
        <v>143.4</v>
      </c>
      <c r="Z120" s="16" t="s">
        <v>1082</v>
      </c>
      <c r="AA120" s="9">
        <v>449.66</v>
      </c>
      <c r="AB120" s="9">
        <v>456.63</v>
      </c>
      <c r="AC120" s="16" t="s">
        <v>23</v>
      </c>
      <c r="AD120" s="9"/>
      <c r="AE120" s="16" t="s">
        <v>897</v>
      </c>
      <c r="AF120" s="9">
        <v>5000000000</v>
      </c>
      <c r="AG120" s="9">
        <v>0</v>
      </c>
      <c r="AH120" s="9">
        <v>0</v>
      </c>
      <c r="AI120" s="9">
        <v>0</v>
      </c>
      <c r="AJ120" s="9">
        <v>0</v>
      </c>
      <c r="AK120" s="9">
        <v>9324</v>
      </c>
      <c r="AL120" s="9">
        <v>9034</v>
      </c>
      <c r="AM120" s="9">
        <v>2313</v>
      </c>
      <c r="AN120" s="17">
        <v>44207</v>
      </c>
      <c r="AO120" s="9">
        <v>-74.400000000000006</v>
      </c>
      <c r="AP120" s="9">
        <v>7.93</v>
      </c>
      <c r="AQ120" s="16" t="s">
        <v>1082</v>
      </c>
      <c r="AR120" s="9">
        <v>0</v>
      </c>
      <c r="AS120" s="16"/>
      <c r="AT120" s="9">
        <v>1.83</v>
      </c>
      <c r="AU120" s="16" t="s">
        <v>1083</v>
      </c>
      <c r="AV120" s="9">
        <v>0</v>
      </c>
      <c r="AW120" s="16"/>
      <c r="AX120" s="9">
        <v>1.83</v>
      </c>
      <c r="AY120" s="16" t="s">
        <v>1083</v>
      </c>
      <c r="AZ120" s="9">
        <v>93</v>
      </c>
      <c r="BA120" s="9">
        <v>30</v>
      </c>
      <c r="BB120" s="9">
        <v>50</v>
      </c>
      <c r="BC120" s="9">
        <v>1.76</v>
      </c>
      <c r="BD120" s="9">
        <v>1.69</v>
      </c>
      <c r="BE120" s="9">
        <v>2246</v>
      </c>
      <c r="BF120" s="9">
        <v>5220</v>
      </c>
      <c r="BG120" s="9">
        <v>2.98</v>
      </c>
      <c r="BH120" s="9">
        <v>154.38</v>
      </c>
      <c r="BI120" s="9">
        <v>6200</v>
      </c>
      <c r="BJ120" s="9">
        <v>2246</v>
      </c>
      <c r="BK120" s="16" t="s">
        <v>1105</v>
      </c>
      <c r="BL120" s="20">
        <v>44462</v>
      </c>
      <c r="BM120" s="16" t="s">
        <v>375</v>
      </c>
      <c r="BN120" s="16" t="s">
        <v>1099</v>
      </c>
    </row>
    <row r="121" spans="1:66" ht="18.75" x14ac:dyDescent="0.2">
      <c r="A121" s="16" t="s">
        <v>49</v>
      </c>
      <c r="B121" s="16" t="s">
        <v>912</v>
      </c>
      <c r="C121" s="16" t="s">
        <v>4791</v>
      </c>
      <c r="D121" s="16" t="s">
        <v>1082</v>
      </c>
      <c r="E121" s="16" t="s">
        <v>4388</v>
      </c>
      <c r="F121" s="16" t="s">
        <v>1083</v>
      </c>
      <c r="G121" s="9">
        <v>6690</v>
      </c>
      <c r="H121" s="9">
        <v>3.88</v>
      </c>
      <c r="I121" s="9">
        <v>6620</v>
      </c>
      <c r="J121" s="9">
        <v>2.8</v>
      </c>
      <c r="K121" s="9">
        <v>4.8099999999999996</v>
      </c>
      <c r="L121" s="9">
        <v>0.75</v>
      </c>
      <c r="M121" s="9">
        <v>0.96</v>
      </c>
      <c r="N121" s="9">
        <v>13</v>
      </c>
      <c r="O121" s="16" t="s">
        <v>1082</v>
      </c>
      <c r="P121" s="9">
        <v>15.6</v>
      </c>
      <c r="Q121" s="16" t="s">
        <v>1082</v>
      </c>
      <c r="R121" s="9">
        <v>0.83</v>
      </c>
      <c r="S121" s="9">
        <v>-1.2</v>
      </c>
      <c r="T121" s="9">
        <v>-1.57</v>
      </c>
      <c r="U121" s="9">
        <v>86.16</v>
      </c>
      <c r="V121" s="9">
        <v>95.74</v>
      </c>
      <c r="W121" s="9">
        <v>-3</v>
      </c>
      <c r="X121" s="16" t="s">
        <v>1083</v>
      </c>
      <c r="Y121" s="9">
        <v>-4.5999999999999996</v>
      </c>
      <c r="Z121" s="16" t="s">
        <v>1083</v>
      </c>
      <c r="AA121" s="9">
        <v>-4.1500000000000004</v>
      </c>
      <c r="AB121" s="9">
        <v>4.37</v>
      </c>
      <c r="AC121" s="16" t="s">
        <v>896</v>
      </c>
      <c r="AD121" s="9">
        <v>0.97</v>
      </c>
      <c r="AE121" s="16" t="s">
        <v>897</v>
      </c>
      <c r="AF121" s="9">
        <v>0</v>
      </c>
      <c r="AG121" s="9">
        <v>64</v>
      </c>
      <c r="AH121" s="9">
        <v>5910</v>
      </c>
      <c r="AI121" s="9">
        <v>59.53</v>
      </c>
      <c r="AJ121" s="9">
        <v>57.1</v>
      </c>
      <c r="AK121" s="9">
        <v>21640</v>
      </c>
      <c r="AL121" s="9">
        <v>14105</v>
      </c>
      <c r="AM121" s="9">
        <v>6620</v>
      </c>
      <c r="AN121" s="17">
        <v>44054</v>
      </c>
      <c r="AO121" s="9">
        <v>-53.1</v>
      </c>
      <c r="AP121" s="9">
        <v>155.96</v>
      </c>
      <c r="AQ121" s="16" t="s">
        <v>1084</v>
      </c>
      <c r="AR121" s="9">
        <v>1.34</v>
      </c>
      <c r="AS121" s="16" t="s">
        <v>1082</v>
      </c>
      <c r="AT121" s="9">
        <v>103.74</v>
      </c>
      <c r="AU121" s="16" t="s">
        <v>1082</v>
      </c>
      <c r="AV121" s="9">
        <v>900.56</v>
      </c>
      <c r="AW121" s="16" t="s">
        <v>1082</v>
      </c>
      <c r="AX121" s="9">
        <v>-796.82</v>
      </c>
      <c r="AY121" s="16" t="s">
        <v>1082</v>
      </c>
      <c r="AZ121" s="9">
        <v>5339</v>
      </c>
      <c r="BA121" s="9">
        <v>2059</v>
      </c>
      <c r="BB121" s="9">
        <v>1910</v>
      </c>
      <c r="BC121" s="9">
        <v>0.86</v>
      </c>
      <c r="BD121" s="9">
        <v>82.78</v>
      </c>
      <c r="BE121" s="9">
        <v>6160</v>
      </c>
      <c r="BF121" s="9">
        <v>7320</v>
      </c>
      <c r="BG121" s="9">
        <v>21.85</v>
      </c>
      <c r="BH121" s="9">
        <v>9.41</v>
      </c>
      <c r="BI121" s="9">
        <v>7320</v>
      </c>
      <c r="BJ121" s="9">
        <v>3660</v>
      </c>
      <c r="BK121" s="16"/>
      <c r="BL121" s="20"/>
      <c r="BM121" s="16"/>
      <c r="BN121" s="16"/>
    </row>
    <row r="122" spans="1:66" ht="18.75" x14ac:dyDescent="0.2">
      <c r="A122" s="16" t="s">
        <v>492</v>
      </c>
      <c r="B122" s="16" t="s">
        <v>927</v>
      </c>
      <c r="C122" s="16" t="s">
        <v>4792</v>
      </c>
      <c r="D122" s="16" t="s">
        <v>1082</v>
      </c>
      <c r="E122" s="16" t="s">
        <v>1154</v>
      </c>
      <c r="F122" s="16" t="s">
        <v>1083</v>
      </c>
      <c r="G122" s="9">
        <v>4300</v>
      </c>
      <c r="H122" s="9">
        <v>-2.0699999999999998</v>
      </c>
      <c r="I122" s="9">
        <v>4274</v>
      </c>
      <c r="J122" s="9">
        <v>-2.66</v>
      </c>
      <c r="K122" s="9">
        <v>4.88</v>
      </c>
      <c r="L122" s="9">
        <v>0.75</v>
      </c>
      <c r="M122" s="9">
        <v>2.12</v>
      </c>
      <c r="N122" s="9">
        <v>12.5</v>
      </c>
      <c r="O122" s="16" t="s">
        <v>1082</v>
      </c>
      <c r="P122" s="9">
        <v>15.7</v>
      </c>
      <c r="Q122" s="16" t="s">
        <v>1082</v>
      </c>
      <c r="R122" s="9">
        <v>0.8</v>
      </c>
      <c r="S122" s="9">
        <v>-1.26</v>
      </c>
      <c r="T122" s="9">
        <v>-1.1499999999999999</v>
      </c>
      <c r="U122" s="9">
        <v>96.73</v>
      </c>
      <c r="V122" s="9">
        <v>98.79</v>
      </c>
      <c r="W122" s="9">
        <v>-403.5</v>
      </c>
      <c r="X122" s="16" t="s">
        <v>1082</v>
      </c>
      <c r="Y122" s="9">
        <v>-1.3</v>
      </c>
      <c r="Z122" s="16" t="s">
        <v>1082</v>
      </c>
      <c r="AA122" s="9">
        <v>5.63</v>
      </c>
      <c r="AB122" s="9">
        <v>26.36</v>
      </c>
      <c r="AC122" s="16" t="s">
        <v>896</v>
      </c>
      <c r="AD122" s="9">
        <v>2.15</v>
      </c>
      <c r="AE122" s="16" t="s">
        <v>897</v>
      </c>
      <c r="AF122" s="9">
        <v>21</v>
      </c>
      <c r="AG122" s="9">
        <v>93</v>
      </c>
      <c r="AH122" s="9">
        <v>3140</v>
      </c>
      <c r="AI122" s="9">
        <v>75.05</v>
      </c>
      <c r="AJ122" s="9">
        <v>77.98</v>
      </c>
      <c r="AK122" s="9">
        <v>252560</v>
      </c>
      <c r="AL122" s="9">
        <v>14938</v>
      </c>
      <c r="AM122" s="9">
        <v>4274</v>
      </c>
      <c r="AN122" s="17">
        <v>43990</v>
      </c>
      <c r="AO122" s="9">
        <v>-71.400000000000006</v>
      </c>
      <c r="AP122" s="9">
        <v>101.95</v>
      </c>
      <c r="AQ122" s="16" t="s">
        <v>1084</v>
      </c>
      <c r="AR122" s="9">
        <v>483.72</v>
      </c>
      <c r="AS122" s="16" t="s">
        <v>1084</v>
      </c>
      <c r="AT122" s="9">
        <v>43.83</v>
      </c>
      <c r="AU122" s="16" t="s">
        <v>1082</v>
      </c>
      <c r="AV122" s="9">
        <v>208.57</v>
      </c>
      <c r="AW122" s="16" t="s">
        <v>1082</v>
      </c>
      <c r="AX122" s="9">
        <v>-164.74</v>
      </c>
      <c r="AY122" s="16" t="s">
        <v>1082</v>
      </c>
      <c r="AZ122" s="9">
        <v>3866</v>
      </c>
      <c r="BA122" s="9">
        <v>1522</v>
      </c>
      <c r="BB122" s="9">
        <v>1238</v>
      </c>
      <c r="BC122" s="9">
        <v>2.44</v>
      </c>
      <c r="BD122" s="9">
        <v>87.44</v>
      </c>
      <c r="BE122" s="9">
        <v>3750</v>
      </c>
      <c r="BF122" s="9">
        <v>4550</v>
      </c>
      <c r="BG122" s="9">
        <v>43.14</v>
      </c>
      <c r="BH122" s="9">
        <v>5.81</v>
      </c>
      <c r="BI122" s="9">
        <v>4550</v>
      </c>
      <c r="BJ122" s="9">
        <v>2559</v>
      </c>
      <c r="BK122" s="16"/>
      <c r="BL122" s="20"/>
      <c r="BM122" s="16"/>
      <c r="BN122" s="16"/>
    </row>
    <row r="123" spans="1:66" ht="18.75" x14ac:dyDescent="0.2">
      <c r="A123" s="16" t="s">
        <v>53</v>
      </c>
      <c r="B123" s="16" t="s">
        <v>908</v>
      </c>
      <c r="C123" s="16" t="s">
        <v>4793</v>
      </c>
      <c r="D123" s="16" t="s">
        <v>1082</v>
      </c>
      <c r="E123" s="16" t="s">
        <v>1052</v>
      </c>
      <c r="F123" s="16" t="s">
        <v>1083</v>
      </c>
      <c r="G123" s="9">
        <v>3971</v>
      </c>
      <c r="H123" s="9">
        <v>5</v>
      </c>
      <c r="I123" s="9">
        <v>3957</v>
      </c>
      <c r="J123" s="9">
        <v>4.63</v>
      </c>
      <c r="K123" s="9">
        <v>3.65</v>
      </c>
      <c r="L123" s="9">
        <v>1.05</v>
      </c>
      <c r="M123" s="9">
        <v>1.2</v>
      </c>
      <c r="N123" s="9">
        <v>15.7</v>
      </c>
      <c r="O123" s="16" t="s">
        <v>1082</v>
      </c>
      <c r="P123" s="9">
        <v>9</v>
      </c>
      <c r="Q123" s="16" t="s">
        <v>1082</v>
      </c>
      <c r="R123" s="9">
        <v>1.75</v>
      </c>
      <c r="S123" s="9">
        <v>1.75</v>
      </c>
      <c r="T123" s="9">
        <v>-1.26</v>
      </c>
      <c r="U123" s="9">
        <v>99.9</v>
      </c>
      <c r="V123" s="9">
        <v>85.49</v>
      </c>
      <c r="W123" s="9">
        <v>1.4</v>
      </c>
      <c r="X123" s="16" t="s">
        <v>1083</v>
      </c>
      <c r="Y123" s="9">
        <v>-417.4</v>
      </c>
      <c r="Z123" s="16" t="s">
        <v>1082</v>
      </c>
      <c r="AA123" s="9">
        <v>-2.41</v>
      </c>
      <c r="AB123" s="9">
        <v>7.3</v>
      </c>
      <c r="AC123" s="16" t="s">
        <v>896</v>
      </c>
      <c r="AD123" s="9">
        <v>1.17</v>
      </c>
      <c r="AE123" s="16" t="s">
        <v>897</v>
      </c>
      <c r="AF123" s="9">
        <v>21</v>
      </c>
      <c r="AG123" s="9">
        <v>71</v>
      </c>
      <c r="AH123" s="9">
        <v>3390</v>
      </c>
      <c r="AI123" s="9">
        <v>61.4</v>
      </c>
      <c r="AJ123" s="9">
        <v>58.53</v>
      </c>
      <c r="AK123" s="9">
        <v>16093</v>
      </c>
      <c r="AL123" s="9">
        <v>15411</v>
      </c>
      <c r="AM123" s="9">
        <v>3957</v>
      </c>
      <c r="AN123" s="17">
        <v>43971</v>
      </c>
      <c r="AO123" s="9">
        <v>-74.3</v>
      </c>
      <c r="AP123" s="9">
        <v>956.32</v>
      </c>
      <c r="AQ123" s="16" t="s">
        <v>1084</v>
      </c>
      <c r="AR123" s="9">
        <v>124.6</v>
      </c>
      <c r="AS123" s="16" t="s">
        <v>1084</v>
      </c>
      <c r="AT123" s="9">
        <v>379.72</v>
      </c>
      <c r="AU123" s="16" t="s">
        <v>1082</v>
      </c>
      <c r="AV123" s="9">
        <v>52.97</v>
      </c>
      <c r="AW123" s="16" t="s">
        <v>1082</v>
      </c>
      <c r="AX123" s="9">
        <v>326.76</v>
      </c>
      <c r="AY123" s="16" t="s">
        <v>1082</v>
      </c>
      <c r="AZ123" s="9">
        <v>1991</v>
      </c>
      <c r="BA123" s="9">
        <v>621</v>
      </c>
      <c r="BB123" s="9">
        <v>929</v>
      </c>
      <c r="BC123" s="9">
        <v>1.22</v>
      </c>
      <c r="BD123" s="9">
        <v>74.150000000000006</v>
      </c>
      <c r="BE123" s="9">
        <v>3590</v>
      </c>
      <c r="BF123" s="9">
        <v>4299</v>
      </c>
      <c r="BG123" s="9">
        <v>24.09</v>
      </c>
      <c r="BH123" s="9">
        <v>8.25</v>
      </c>
      <c r="BI123" s="9">
        <v>4299</v>
      </c>
      <c r="BJ123" s="9">
        <v>3030</v>
      </c>
      <c r="BK123" s="16" t="s">
        <v>1101</v>
      </c>
      <c r="BL123" s="20">
        <v>44522</v>
      </c>
      <c r="BM123" s="16" t="s">
        <v>375</v>
      </c>
      <c r="BN123" s="16" t="s">
        <v>1099</v>
      </c>
    </row>
    <row r="124" spans="1:66" ht="18.75" x14ac:dyDescent="0.2">
      <c r="A124" s="16" t="s">
        <v>42</v>
      </c>
      <c r="B124" s="16" t="s">
        <v>911</v>
      </c>
      <c r="C124" s="16" t="s">
        <v>4794</v>
      </c>
      <c r="D124" s="16" t="s">
        <v>1082</v>
      </c>
      <c r="E124" s="16" t="s">
        <v>1040</v>
      </c>
      <c r="F124" s="16" t="s">
        <v>1083</v>
      </c>
      <c r="G124" s="9">
        <v>3194</v>
      </c>
      <c r="H124" s="9">
        <v>2.77</v>
      </c>
      <c r="I124" s="9">
        <v>3185</v>
      </c>
      <c r="J124" s="9">
        <v>2.48</v>
      </c>
      <c r="K124" s="9">
        <v>3.73</v>
      </c>
      <c r="L124" s="9">
        <v>0.93</v>
      </c>
      <c r="M124" s="9">
        <v>0.92</v>
      </c>
      <c r="N124" s="9">
        <v>20.100000000000001</v>
      </c>
      <c r="O124" s="16" t="s">
        <v>1082</v>
      </c>
      <c r="P124" s="9">
        <v>16.2</v>
      </c>
      <c r="Q124" s="16" t="s">
        <v>1082</v>
      </c>
      <c r="R124" s="9">
        <v>1.24</v>
      </c>
      <c r="S124" s="9">
        <v>1.24</v>
      </c>
      <c r="T124" s="9">
        <v>-1.08</v>
      </c>
      <c r="U124" s="9">
        <v>99.83</v>
      </c>
      <c r="V124" s="9">
        <v>99.16</v>
      </c>
      <c r="W124" s="9">
        <v>80.5</v>
      </c>
      <c r="X124" s="16" t="s">
        <v>1082</v>
      </c>
      <c r="Y124" s="9">
        <v>-715.9</v>
      </c>
      <c r="Z124" s="16" t="s">
        <v>1082</v>
      </c>
      <c r="AA124" s="9">
        <v>-5.47</v>
      </c>
      <c r="AB124" s="9">
        <v>1.53</v>
      </c>
      <c r="AC124" s="16" t="s">
        <v>896</v>
      </c>
      <c r="AD124" s="9">
        <v>0.92</v>
      </c>
      <c r="AE124" s="16" t="s">
        <v>897</v>
      </c>
      <c r="AF124" s="9">
        <v>0</v>
      </c>
      <c r="AG124" s="9">
        <v>71</v>
      </c>
      <c r="AH124" s="9">
        <v>2801</v>
      </c>
      <c r="AI124" s="9">
        <v>57.42</v>
      </c>
      <c r="AJ124" s="9">
        <v>57.04</v>
      </c>
      <c r="AK124" s="9">
        <v>10840</v>
      </c>
      <c r="AL124" s="9">
        <v>10177</v>
      </c>
      <c r="AM124" s="9">
        <v>3185</v>
      </c>
      <c r="AN124" s="17">
        <v>44024</v>
      </c>
      <c r="AO124" s="9">
        <v>-68.7</v>
      </c>
      <c r="AP124" s="9">
        <v>56.66</v>
      </c>
      <c r="AQ124" s="16" t="s">
        <v>1084</v>
      </c>
      <c r="AR124" s="9">
        <v>382.65</v>
      </c>
      <c r="AS124" s="16" t="s">
        <v>1084</v>
      </c>
      <c r="AT124" s="9">
        <v>18.010000000000002</v>
      </c>
      <c r="AU124" s="16" t="s">
        <v>1082</v>
      </c>
      <c r="AV124" s="9">
        <v>122.28</v>
      </c>
      <c r="AW124" s="16" t="s">
        <v>1082</v>
      </c>
      <c r="AX124" s="9">
        <v>-104.27</v>
      </c>
      <c r="AY124" s="16" t="s">
        <v>1082</v>
      </c>
      <c r="AZ124" s="9">
        <v>1846</v>
      </c>
      <c r="BA124" s="9">
        <v>584</v>
      </c>
      <c r="BB124" s="9">
        <v>722</v>
      </c>
      <c r="BC124" s="9">
        <v>1.05</v>
      </c>
      <c r="BD124" s="9">
        <v>71.13</v>
      </c>
      <c r="BE124" s="9">
        <v>2999</v>
      </c>
      <c r="BF124" s="9">
        <v>3500</v>
      </c>
      <c r="BG124" s="9">
        <v>22.84</v>
      </c>
      <c r="BH124" s="9">
        <v>9.58</v>
      </c>
      <c r="BI124" s="9">
        <v>3500</v>
      </c>
      <c r="BJ124" s="9">
        <v>2440</v>
      </c>
      <c r="BK124" s="16" t="s">
        <v>1098</v>
      </c>
      <c r="BL124" s="20">
        <v>44443</v>
      </c>
      <c r="BM124" s="16" t="s">
        <v>375</v>
      </c>
      <c r="BN124" s="16" t="s">
        <v>1099</v>
      </c>
    </row>
    <row r="125" spans="1:66" ht="18.75" x14ac:dyDescent="0.2">
      <c r="A125" s="16" t="s">
        <v>478</v>
      </c>
      <c r="B125" s="16" t="s">
        <v>909</v>
      </c>
      <c r="C125" s="16" t="s">
        <v>4594</v>
      </c>
      <c r="D125" s="16" t="s">
        <v>1082</v>
      </c>
      <c r="E125" s="16" t="s">
        <v>1019</v>
      </c>
      <c r="F125" s="16" t="s">
        <v>1083</v>
      </c>
      <c r="G125" s="9">
        <v>1726</v>
      </c>
      <c r="H125" s="9">
        <v>0.94</v>
      </c>
      <c r="I125" s="9">
        <v>1718</v>
      </c>
      <c r="J125" s="9">
        <v>0.47</v>
      </c>
      <c r="K125" s="9">
        <v>3.24</v>
      </c>
      <c r="L125" s="9">
        <v>1</v>
      </c>
      <c r="M125" s="9">
        <v>0.9</v>
      </c>
      <c r="N125" s="9">
        <v>11.5</v>
      </c>
      <c r="O125" s="16" t="s">
        <v>1082</v>
      </c>
      <c r="P125" s="9">
        <v>15.1</v>
      </c>
      <c r="Q125" s="16" t="s">
        <v>1082</v>
      </c>
      <c r="R125" s="9">
        <v>0.76</v>
      </c>
      <c r="S125" s="9">
        <v>-1.31</v>
      </c>
      <c r="T125" s="9">
        <v>-1.29</v>
      </c>
      <c r="U125" s="9">
        <v>99.13</v>
      </c>
      <c r="V125" s="9">
        <v>97.83</v>
      </c>
      <c r="W125" s="9">
        <v>102.8</v>
      </c>
      <c r="X125" s="16" t="s">
        <v>1082</v>
      </c>
      <c r="Y125" s="9">
        <v>115</v>
      </c>
      <c r="Z125" s="16" t="s">
        <v>1082</v>
      </c>
      <c r="AA125" s="9">
        <v>-7.7</v>
      </c>
      <c r="AB125" s="9">
        <v>0.7</v>
      </c>
      <c r="AC125" s="16" t="s">
        <v>896</v>
      </c>
      <c r="AD125" s="9">
        <v>0.94</v>
      </c>
      <c r="AE125" s="16" t="s">
        <v>897</v>
      </c>
      <c r="AF125" s="9">
        <v>93</v>
      </c>
      <c r="AG125" s="9">
        <v>71</v>
      </c>
      <c r="AH125" s="9">
        <v>1650</v>
      </c>
      <c r="AI125" s="9">
        <v>47.84</v>
      </c>
      <c r="AJ125" s="9">
        <v>47.17</v>
      </c>
      <c r="AK125" s="9">
        <v>107239</v>
      </c>
      <c r="AL125" s="9">
        <v>4131</v>
      </c>
      <c r="AM125" s="9">
        <v>1718</v>
      </c>
      <c r="AN125" s="17">
        <v>44020</v>
      </c>
      <c r="AO125" s="9">
        <v>-58.4</v>
      </c>
      <c r="AP125" s="9">
        <v>838.24</v>
      </c>
      <c r="AQ125" s="16" t="s">
        <v>1084</v>
      </c>
      <c r="AR125" s="9">
        <v>123.67</v>
      </c>
      <c r="AS125" s="16" t="s">
        <v>1084</v>
      </c>
      <c r="AT125" s="9">
        <v>143.69</v>
      </c>
      <c r="AU125" s="16" t="s">
        <v>1082</v>
      </c>
      <c r="AV125" s="9">
        <v>21.51</v>
      </c>
      <c r="AW125" s="16" t="s">
        <v>1082</v>
      </c>
      <c r="AX125" s="9">
        <v>122.19</v>
      </c>
      <c r="AY125" s="16" t="s">
        <v>1082</v>
      </c>
      <c r="AZ125" s="9">
        <v>1869</v>
      </c>
      <c r="BA125" s="9">
        <v>682</v>
      </c>
      <c r="BB125" s="9">
        <v>512</v>
      </c>
      <c r="BC125" s="9">
        <v>0.98</v>
      </c>
      <c r="BD125" s="9">
        <v>63.13</v>
      </c>
      <c r="BE125" s="9">
        <v>1650</v>
      </c>
      <c r="BF125" s="9">
        <v>1980</v>
      </c>
      <c r="BG125" s="9">
        <v>10.49</v>
      </c>
      <c r="BH125" s="9">
        <v>14.71</v>
      </c>
      <c r="BI125" s="9">
        <v>1980</v>
      </c>
      <c r="BJ125" s="9">
        <v>1291</v>
      </c>
      <c r="BK125" s="16"/>
      <c r="BL125" s="20"/>
      <c r="BM125" s="16"/>
      <c r="BN125" s="16"/>
    </row>
    <row r="126" spans="1:66" ht="18.75" x14ac:dyDescent="0.2">
      <c r="A126" s="16" t="s">
        <v>35</v>
      </c>
      <c r="B126" s="16" t="s">
        <v>782</v>
      </c>
      <c r="C126" s="16" t="s">
        <v>1971</v>
      </c>
      <c r="D126" s="16" t="s">
        <v>1082</v>
      </c>
      <c r="E126" s="16" t="s">
        <v>4461</v>
      </c>
      <c r="F126" s="16" t="s">
        <v>1083</v>
      </c>
      <c r="G126" s="9">
        <v>13170</v>
      </c>
      <c r="H126" s="9">
        <v>3.54</v>
      </c>
      <c r="I126" s="9">
        <v>13110</v>
      </c>
      <c r="J126" s="9">
        <v>3.07</v>
      </c>
      <c r="K126" s="9">
        <v>2.3199999999999998</v>
      </c>
      <c r="L126" s="9">
        <v>1.04</v>
      </c>
      <c r="M126" s="9">
        <v>0.63</v>
      </c>
      <c r="N126" s="9">
        <v>12.8</v>
      </c>
      <c r="O126" s="16" t="s">
        <v>1082</v>
      </c>
      <c r="P126" s="9">
        <v>22.2</v>
      </c>
      <c r="Q126" s="16" t="s">
        <v>1082</v>
      </c>
      <c r="R126" s="9">
        <v>0.56999999999999995</v>
      </c>
      <c r="S126" s="9">
        <v>-1.74</v>
      </c>
      <c r="T126" s="9">
        <v>-1.47</v>
      </c>
      <c r="U126" s="9">
        <v>32.17</v>
      </c>
      <c r="V126" s="9">
        <v>59.18</v>
      </c>
      <c r="W126" s="9">
        <v>-14.3</v>
      </c>
      <c r="X126" s="16" t="s">
        <v>1083</v>
      </c>
      <c r="Y126" s="9">
        <v>-10.9</v>
      </c>
      <c r="Z126" s="16" t="s">
        <v>1083</v>
      </c>
      <c r="AA126" s="9">
        <v>-2.08</v>
      </c>
      <c r="AB126" s="9">
        <v>-5.79</v>
      </c>
      <c r="AC126" s="16" t="s">
        <v>896</v>
      </c>
      <c r="AD126" s="9">
        <v>0.59</v>
      </c>
      <c r="AE126" s="16" t="s">
        <v>897</v>
      </c>
      <c r="AF126" s="9">
        <v>86</v>
      </c>
      <c r="AG126" s="9">
        <v>36</v>
      </c>
      <c r="AH126" s="9">
        <v>12180</v>
      </c>
      <c r="AI126" s="9">
        <v>58.82</v>
      </c>
      <c r="AJ126" s="9">
        <v>56.22</v>
      </c>
      <c r="AK126" s="9">
        <v>35450</v>
      </c>
      <c r="AL126" s="9">
        <v>17102</v>
      </c>
      <c r="AM126" s="9">
        <v>13110</v>
      </c>
      <c r="AN126" s="17">
        <v>44053</v>
      </c>
      <c r="AO126" s="9">
        <v>-23.3</v>
      </c>
      <c r="AP126" s="9">
        <v>118.3</v>
      </c>
      <c r="AQ126" s="16" t="s">
        <v>1084</v>
      </c>
      <c r="AR126" s="9">
        <v>1.99</v>
      </c>
      <c r="AS126" s="16" t="s">
        <v>1082</v>
      </c>
      <c r="AT126" s="9">
        <v>155.37</v>
      </c>
      <c r="AU126" s="16" t="s">
        <v>1082</v>
      </c>
      <c r="AV126" s="9">
        <v>2.63</v>
      </c>
      <c r="AW126" s="16" t="s">
        <v>1083</v>
      </c>
      <c r="AX126" s="9">
        <v>-2.4700000000000002</v>
      </c>
      <c r="AY126" s="16" t="s">
        <v>1083</v>
      </c>
      <c r="AZ126" s="9">
        <v>3912</v>
      </c>
      <c r="BA126" s="9">
        <v>1339</v>
      </c>
      <c r="BB126" s="9">
        <v>1413</v>
      </c>
      <c r="BC126" s="9">
        <v>0.69</v>
      </c>
      <c r="BD126" s="9">
        <v>77.86</v>
      </c>
      <c r="BE126" s="9">
        <v>12180</v>
      </c>
      <c r="BF126" s="9">
        <v>13900</v>
      </c>
      <c r="BG126" s="9">
        <v>28.23</v>
      </c>
      <c r="BH126" s="9">
        <v>8.5</v>
      </c>
      <c r="BI126" s="9">
        <v>14290</v>
      </c>
      <c r="BJ126" s="9">
        <v>9230</v>
      </c>
      <c r="BK126" s="16"/>
      <c r="BL126" s="20"/>
      <c r="BM126" s="16"/>
      <c r="BN126" s="16"/>
    </row>
    <row r="127" spans="1:66" ht="18.75" x14ac:dyDescent="0.2">
      <c r="A127" s="16" t="s">
        <v>47</v>
      </c>
      <c r="B127" s="16" t="s">
        <v>909</v>
      </c>
      <c r="C127" s="16" t="s">
        <v>1990</v>
      </c>
      <c r="D127" s="16" t="s">
        <v>1082</v>
      </c>
      <c r="E127" s="16" t="s">
        <v>1256</v>
      </c>
      <c r="F127" s="16" t="s">
        <v>1083</v>
      </c>
      <c r="G127" s="9">
        <v>2698</v>
      </c>
      <c r="H127" s="9">
        <v>1.7</v>
      </c>
      <c r="I127" s="9">
        <v>2693</v>
      </c>
      <c r="J127" s="9">
        <v>1.51</v>
      </c>
      <c r="K127" s="9">
        <v>4.01</v>
      </c>
      <c r="L127" s="9">
        <v>0.75</v>
      </c>
      <c r="M127" s="9">
        <v>1.1200000000000001</v>
      </c>
      <c r="N127" s="9">
        <v>9.1999999999999993</v>
      </c>
      <c r="O127" s="16" t="s">
        <v>1082</v>
      </c>
      <c r="P127" s="9">
        <v>9.8000000000000007</v>
      </c>
      <c r="Q127" s="16" t="s">
        <v>1082</v>
      </c>
      <c r="R127" s="9">
        <v>0.94</v>
      </c>
      <c r="S127" s="9">
        <v>-1.07</v>
      </c>
      <c r="T127" s="9">
        <v>-1.34</v>
      </c>
      <c r="U127" s="9">
        <v>99.3</v>
      </c>
      <c r="V127" s="9">
        <v>85.53</v>
      </c>
      <c r="W127" s="9">
        <v>1.7</v>
      </c>
      <c r="X127" s="16" t="s">
        <v>1083</v>
      </c>
      <c r="Y127" s="9">
        <v>-275.8</v>
      </c>
      <c r="Z127" s="16" t="s">
        <v>1082</v>
      </c>
      <c r="AA127" s="9">
        <v>-6.55</v>
      </c>
      <c r="AB127" s="9">
        <v>-6.42</v>
      </c>
      <c r="AC127" s="16" t="s">
        <v>896</v>
      </c>
      <c r="AD127" s="9">
        <v>1.18</v>
      </c>
      <c r="AE127" s="16" t="s">
        <v>897</v>
      </c>
      <c r="AF127" s="9">
        <v>0</v>
      </c>
      <c r="AG127" s="9">
        <v>71</v>
      </c>
      <c r="AH127" s="9">
        <v>2472</v>
      </c>
      <c r="AI127" s="9">
        <v>53.37</v>
      </c>
      <c r="AJ127" s="9">
        <v>52.87</v>
      </c>
      <c r="AK127" s="9">
        <v>9900</v>
      </c>
      <c r="AL127" s="9">
        <v>9660</v>
      </c>
      <c r="AM127" s="9">
        <v>2693</v>
      </c>
      <c r="AN127" s="17">
        <v>44019</v>
      </c>
      <c r="AO127" s="9">
        <v>-72.099999999999994</v>
      </c>
      <c r="AP127" s="9">
        <v>480.02</v>
      </c>
      <c r="AQ127" s="16" t="s">
        <v>1084</v>
      </c>
      <c r="AR127" s="9">
        <v>975.23</v>
      </c>
      <c r="AS127" s="16" t="s">
        <v>1084</v>
      </c>
      <c r="AT127" s="9">
        <v>128.79</v>
      </c>
      <c r="AU127" s="16" t="s">
        <v>1082</v>
      </c>
      <c r="AV127" s="9">
        <v>263.35000000000002</v>
      </c>
      <c r="AW127" s="16" t="s">
        <v>1082</v>
      </c>
      <c r="AX127" s="9">
        <v>-134.57</v>
      </c>
      <c r="AY127" s="16" t="s">
        <v>1082</v>
      </c>
      <c r="AZ127" s="9">
        <v>3325</v>
      </c>
      <c r="BA127" s="9">
        <v>1332</v>
      </c>
      <c r="BB127" s="9">
        <v>1073</v>
      </c>
      <c r="BC127" s="9">
        <v>1.24</v>
      </c>
      <c r="BD127" s="9">
        <v>75.37</v>
      </c>
      <c r="BE127" s="9">
        <v>2560</v>
      </c>
      <c r="BF127" s="9">
        <v>2974</v>
      </c>
      <c r="BG127" s="9">
        <v>14.32</v>
      </c>
      <c r="BH127" s="9">
        <v>10.220000000000001</v>
      </c>
      <c r="BI127" s="9">
        <v>2974</v>
      </c>
      <c r="BJ127" s="9">
        <v>1853</v>
      </c>
      <c r="BK127" s="16" t="s">
        <v>1105</v>
      </c>
      <c r="BL127" s="20">
        <v>44462</v>
      </c>
      <c r="BM127" s="16" t="s">
        <v>375</v>
      </c>
      <c r="BN127" s="16" t="s">
        <v>1099</v>
      </c>
    </row>
    <row r="128" spans="1:66" ht="18.75" x14ac:dyDescent="0.2">
      <c r="A128" s="16" t="s">
        <v>926</v>
      </c>
      <c r="B128" s="16" t="s">
        <v>840</v>
      </c>
      <c r="C128" s="16" t="s">
        <v>984</v>
      </c>
      <c r="D128" s="16" t="s">
        <v>1082</v>
      </c>
      <c r="E128" s="16" t="s">
        <v>1992</v>
      </c>
      <c r="F128" s="16" t="s">
        <v>1083</v>
      </c>
      <c r="G128" s="9">
        <v>40170</v>
      </c>
      <c r="H128" s="9">
        <v>3.14</v>
      </c>
      <c r="I128" s="9">
        <v>40089</v>
      </c>
      <c r="J128" s="9">
        <v>2.93</v>
      </c>
      <c r="K128" s="9">
        <v>2.09</v>
      </c>
      <c r="L128" s="9">
        <v>0.97</v>
      </c>
      <c r="M128" s="9">
        <v>0.83</v>
      </c>
      <c r="N128" s="9">
        <v>20.8</v>
      </c>
      <c r="O128" s="16" t="s">
        <v>1082</v>
      </c>
      <c r="P128" s="9">
        <v>2</v>
      </c>
      <c r="Q128" s="16" t="s">
        <v>1082</v>
      </c>
      <c r="R128" s="9">
        <v>10.59</v>
      </c>
      <c r="S128" s="9">
        <v>10.59</v>
      </c>
      <c r="T128" s="9">
        <v>5.66</v>
      </c>
      <c r="U128" s="9">
        <v>93.47</v>
      </c>
      <c r="V128" s="9">
        <v>77.3</v>
      </c>
      <c r="W128" s="9">
        <v>2.4</v>
      </c>
      <c r="X128" s="16" t="s">
        <v>1083</v>
      </c>
      <c r="Y128" s="9">
        <v>-2.2000000000000002</v>
      </c>
      <c r="Z128" s="16" t="s">
        <v>1083</v>
      </c>
      <c r="AA128" s="9">
        <v>-2.89</v>
      </c>
      <c r="AB128" s="9">
        <v>6.77</v>
      </c>
      <c r="AC128" s="16" t="s">
        <v>896</v>
      </c>
      <c r="AD128" s="9">
        <v>0.78</v>
      </c>
      <c r="AE128" s="16" t="s">
        <v>897</v>
      </c>
      <c r="AF128" s="9">
        <v>0</v>
      </c>
      <c r="AG128" s="9">
        <v>71</v>
      </c>
      <c r="AH128" s="9">
        <v>36232</v>
      </c>
      <c r="AI128" s="9">
        <v>61.22</v>
      </c>
      <c r="AJ128" s="9">
        <v>59.41</v>
      </c>
      <c r="AK128" s="9">
        <v>43000</v>
      </c>
      <c r="AL128" s="9">
        <v>43000</v>
      </c>
      <c r="AM128" s="9">
        <v>40089</v>
      </c>
      <c r="AN128" s="17">
        <v>44437</v>
      </c>
      <c r="AO128" s="9">
        <v>-6.8</v>
      </c>
      <c r="AP128" s="9">
        <v>32.18</v>
      </c>
      <c r="AQ128" s="16" t="s">
        <v>1084</v>
      </c>
      <c r="AR128" s="9">
        <v>2.78</v>
      </c>
      <c r="AS128" s="16" t="s">
        <v>1084</v>
      </c>
      <c r="AT128" s="9">
        <v>129.04</v>
      </c>
      <c r="AU128" s="16" t="s">
        <v>1082</v>
      </c>
      <c r="AV128" s="9">
        <v>11.19</v>
      </c>
      <c r="AW128" s="16" t="s">
        <v>1082</v>
      </c>
      <c r="AX128" s="9">
        <v>117.85</v>
      </c>
      <c r="AY128" s="16" t="s">
        <v>1082</v>
      </c>
      <c r="AZ128" s="9">
        <v>6898</v>
      </c>
      <c r="BA128" s="9">
        <v>666</v>
      </c>
      <c r="BB128" s="9">
        <v>5835</v>
      </c>
      <c r="BC128" s="9">
        <v>0.85</v>
      </c>
      <c r="BD128" s="9">
        <v>78.489999999999995</v>
      </c>
      <c r="BE128" s="9">
        <v>37021</v>
      </c>
      <c r="BF128" s="9">
        <v>43000</v>
      </c>
      <c r="BG128" s="9">
        <v>22.35</v>
      </c>
      <c r="BH128" s="9">
        <v>7.04</v>
      </c>
      <c r="BI128" s="9">
        <v>43000</v>
      </c>
      <c r="BJ128" s="9">
        <v>29841</v>
      </c>
      <c r="BK128" s="16" t="s">
        <v>1106</v>
      </c>
      <c r="BL128" s="20">
        <v>44444</v>
      </c>
      <c r="BM128" s="16" t="s">
        <v>375</v>
      </c>
      <c r="BN128" s="16" t="s">
        <v>1137</v>
      </c>
    </row>
    <row r="129" spans="1:66" ht="18.75" x14ac:dyDescent="0.2">
      <c r="A129" s="16" t="s">
        <v>463</v>
      </c>
      <c r="B129" s="16" t="s">
        <v>912</v>
      </c>
      <c r="C129" s="16" t="s">
        <v>4634</v>
      </c>
      <c r="D129" s="16" t="s">
        <v>1082</v>
      </c>
      <c r="E129" s="16" t="s">
        <v>921</v>
      </c>
      <c r="F129" s="16" t="s">
        <v>1083</v>
      </c>
      <c r="G129" s="9">
        <v>713</v>
      </c>
      <c r="H129" s="9">
        <v>1.71</v>
      </c>
      <c r="I129" s="9">
        <v>697</v>
      </c>
      <c r="J129" s="9">
        <v>-0.56999999999999995</v>
      </c>
      <c r="K129" s="9">
        <v>8.3800000000000008</v>
      </c>
      <c r="L129" s="9">
        <v>1.27</v>
      </c>
      <c r="M129" s="9">
        <v>1.44</v>
      </c>
      <c r="N129" s="9">
        <v>7.7</v>
      </c>
      <c r="O129" s="16" t="s">
        <v>1082</v>
      </c>
      <c r="P129" s="9">
        <v>6</v>
      </c>
      <c r="Q129" s="16" t="s">
        <v>1082</v>
      </c>
      <c r="R129" s="9">
        <v>1.28</v>
      </c>
      <c r="S129" s="9">
        <v>1.28</v>
      </c>
      <c r="T129" s="9">
        <v>1.06</v>
      </c>
      <c r="U129" s="9">
        <v>80.739999999999995</v>
      </c>
      <c r="V129" s="9">
        <v>99.74</v>
      </c>
      <c r="W129" s="9">
        <v>-599.6</v>
      </c>
      <c r="X129" s="16" t="s">
        <v>1082</v>
      </c>
      <c r="Y129" s="9">
        <v>-1</v>
      </c>
      <c r="Z129" s="16" t="s">
        <v>1083</v>
      </c>
      <c r="AA129" s="9">
        <v>-2.86</v>
      </c>
      <c r="AB129" s="9">
        <v>-6.92</v>
      </c>
      <c r="AC129" s="16" t="s">
        <v>896</v>
      </c>
      <c r="AD129" s="9">
        <v>1.69</v>
      </c>
      <c r="AE129" s="16" t="s">
        <v>897</v>
      </c>
      <c r="AF129" s="9">
        <v>100</v>
      </c>
      <c r="AG129" s="9">
        <v>14</v>
      </c>
      <c r="AH129" s="9">
        <v>668</v>
      </c>
      <c r="AI129" s="9">
        <v>37.9</v>
      </c>
      <c r="AJ129" s="9">
        <v>30.72</v>
      </c>
      <c r="AK129" s="9">
        <v>1010</v>
      </c>
      <c r="AL129" s="9">
        <v>1010</v>
      </c>
      <c r="AM129" s="9">
        <v>697</v>
      </c>
      <c r="AN129" s="17">
        <v>44236</v>
      </c>
      <c r="AO129" s="9">
        <v>-31</v>
      </c>
      <c r="AP129" s="9">
        <v>120.38</v>
      </c>
      <c r="AQ129" s="16" t="s">
        <v>1084</v>
      </c>
      <c r="AR129" s="9">
        <v>313.97000000000003</v>
      </c>
      <c r="AS129" s="16" t="s">
        <v>1084</v>
      </c>
      <c r="AT129" s="9">
        <v>8.5500000000000007</v>
      </c>
      <c r="AU129" s="16" t="s">
        <v>1082</v>
      </c>
      <c r="AV129" s="9">
        <v>22.44</v>
      </c>
      <c r="AW129" s="16" t="s">
        <v>1082</v>
      </c>
      <c r="AX129" s="9">
        <v>-13.89</v>
      </c>
      <c r="AY129" s="16" t="s">
        <v>1082</v>
      </c>
      <c r="AZ129" s="9">
        <v>1123</v>
      </c>
      <c r="BA129" s="9">
        <v>331</v>
      </c>
      <c r="BB129" s="9">
        <v>523</v>
      </c>
      <c r="BC129" s="9">
        <v>2.0499999999999998</v>
      </c>
      <c r="BD129" s="9">
        <v>14.28</v>
      </c>
      <c r="BE129" s="9">
        <v>668</v>
      </c>
      <c r="BF129" s="9">
        <v>774</v>
      </c>
      <c r="BG129" s="9">
        <v>5.62</v>
      </c>
      <c r="BH129" s="9">
        <v>17.25</v>
      </c>
      <c r="BI129" s="9">
        <v>941</v>
      </c>
      <c r="BJ129" s="9">
        <v>675</v>
      </c>
      <c r="BK129" s="16"/>
      <c r="BL129" s="20"/>
      <c r="BM129" s="16"/>
      <c r="BN129" s="16"/>
    </row>
    <row r="130" spans="1:66" ht="18.75" x14ac:dyDescent="0.2">
      <c r="A130" s="16" t="s">
        <v>630</v>
      </c>
      <c r="B130" s="16" t="s">
        <v>925</v>
      </c>
      <c r="C130" s="16" t="s">
        <v>1035</v>
      </c>
      <c r="D130" s="16" t="s">
        <v>1082</v>
      </c>
      <c r="E130" s="16" t="s">
        <v>1053</v>
      </c>
      <c r="F130" s="16" t="s">
        <v>1083</v>
      </c>
      <c r="G130" s="9">
        <v>7020</v>
      </c>
      <c r="H130" s="9">
        <v>-1.96</v>
      </c>
      <c r="I130" s="9">
        <v>7110</v>
      </c>
      <c r="J130" s="9">
        <v>-0.7</v>
      </c>
      <c r="K130" s="9">
        <v>7.25</v>
      </c>
      <c r="L130" s="9">
        <v>0.6</v>
      </c>
      <c r="M130" s="9">
        <v>1.24</v>
      </c>
      <c r="N130" s="9">
        <v>10.1</v>
      </c>
      <c r="O130" s="16" t="s">
        <v>1082</v>
      </c>
      <c r="P130" s="9">
        <v>14.9</v>
      </c>
      <c r="Q130" s="16" t="s">
        <v>1082</v>
      </c>
      <c r="R130" s="9">
        <v>0.68</v>
      </c>
      <c r="S130" s="9">
        <v>-1.47</v>
      </c>
      <c r="T130" s="9">
        <v>-1.25</v>
      </c>
      <c r="U130" s="9">
        <v>97.38</v>
      </c>
      <c r="V130" s="9">
        <v>100</v>
      </c>
      <c r="W130" s="9">
        <v>-264.60000000000002</v>
      </c>
      <c r="X130" s="16" t="s">
        <v>1082</v>
      </c>
      <c r="Y130" s="9">
        <v>255.2</v>
      </c>
      <c r="Z130" s="16" t="s">
        <v>1082</v>
      </c>
      <c r="AA130" s="9">
        <v>4.3099999999999996</v>
      </c>
      <c r="AB130" s="9">
        <v>21.66</v>
      </c>
      <c r="AC130" s="16" t="s">
        <v>896</v>
      </c>
      <c r="AD130" s="9">
        <v>1.1399999999999999</v>
      </c>
      <c r="AE130" s="16" t="s">
        <v>897</v>
      </c>
      <c r="AF130" s="9">
        <v>0</v>
      </c>
      <c r="AG130" s="9">
        <v>100</v>
      </c>
      <c r="AH130" s="9">
        <v>5120</v>
      </c>
      <c r="AI130" s="9">
        <v>66.760000000000005</v>
      </c>
      <c r="AJ130" s="9">
        <v>75.489999999999995</v>
      </c>
      <c r="AK130" s="9">
        <v>30370</v>
      </c>
      <c r="AL130" s="9">
        <v>27319</v>
      </c>
      <c r="AM130" s="9">
        <v>7110</v>
      </c>
      <c r="AN130" s="17">
        <v>44061</v>
      </c>
      <c r="AO130" s="9">
        <v>-74</v>
      </c>
      <c r="AP130" s="9">
        <v>129.69999999999999</v>
      </c>
      <c r="AQ130" s="16" t="s">
        <v>1084</v>
      </c>
      <c r="AR130" s="9">
        <v>90.12</v>
      </c>
      <c r="AS130" s="16" t="s">
        <v>1084</v>
      </c>
      <c r="AT130" s="9">
        <v>90.56</v>
      </c>
      <c r="AU130" s="16" t="s">
        <v>1082</v>
      </c>
      <c r="AV130" s="9">
        <v>63.4</v>
      </c>
      <c r="AW130" s="16" t="s">
        <v>1082</v>
      </c>
      <c r="AX130" s="9">
        <v>27.16</v>
      </c>
      <c r="AY130" s="16" t="s">
        <v>1082</v>
      </c>
      <c r="AZ130" s="9">
        <v>2421</v>
      </c>
      <c r="BA130" s="9">
        <v>984</v>
      </c>
      <c r="BB130" s="9">
        <v>689</v>
      </c>
      <c r="BC130" s="9">
        <v>1.36</v>
      </c>
      <c r="BD130" s="9">
        <v>85.95</v>
      </c>
      <c r="BE130" s="9">
        <v>6000</v>
      </c>
      <c r="BF130" s="9">
        <v>7400</v>
      </c>
      <c r="BG130" s="9">
        <v>42.1</v>
      </c>
      <c r="BH130" s="9">
        <v>4.7</v>
      </c>
      <c r="BI130" s="9">
        <v>7360</v>
      </c>
      <c r="BJ130" s="9">
        <v>4940</v>
      </c>
      <c r="BK130" s="16"/>
      <c r="BL130" s="20"/>
      <c r="BM130" s="16"/>
      <c r="BN130" s="16"/>
    </row>
    <row r="131" spans="1:66" ht="18.75" x14ac:dyDescent="0.2">
      <c r="A131" s="16" t="s">
        <v>39</v>
      </c>
      <c r="B131" s="16" t="s">
        <v>908</v>
      </c>
      <c r="C131" s="16" t="s">
        <v>761</v>
      </c>
      <c r="D131" s="16" t="s">
        <v>1082</v>
      </c>
      <c r="E131" s="16" t="s">
        <v>1259</v>
      </c>
      <c r="F131" s="16" t="s">
        <v>1083</v>
      </c>
      <c r="G131" s="9">
        <v>4136</v>
      </c>
      <c r="H131" s="9">
        <v>4.82</v>
      </c>
      <c r="I131" s="9">
        <v>4106</v>
      </c>
      <c r="J131" s="9">
        <v>4.05</v>
      </c>
      <c r="K131" s="9">
        <v>4.0999999999999996</v>
      </c>
      <c r="L131" s="9">
        <v>1.1200000000000001</v>
      </c>
      <c r="M131" s="9">
        <v>1.74</v>
      </c>
      <c r="N131" s="9">
        <v>18.399999999999999</v>
      </c>
      <c r="O131" s="16" t="s">
        <v>1082</v>
      </c>
      <c r="P131" s="9">
        <v>13.6</v>
      </c>
      <c r="Q131" s="16" t="s">
        <v>1082</v>
      </c>
      <c r="R131" s="9">
        <v>1.36</v>
      </c>
      <c r="S131" s="9">
        <v>1.36</v>
      </c>
      <c r="T131" s="9">
        <v>1.0900000000000001</v>
      </c>
      <c r="U131" s="9">
        <v>92.21</v>
      </c>
      <c r="V131" s="9">
        <v>77.97</v>
      </c>
      <c r="W131" s="9">
        <v>2.7</v>
      </c>
      <c r="X131" s="16" t="s">
        <v>1083</v>
      </c>
      <c r="Y131" s="9">
        <v>1</v>
      </c>
      <c r="Z131" s="16" t="s">
        <v>1083</v>
      </c>
      <c r="AA131" s="9">
        <v>1.1200000000000001</v>
      </c>
      <c r="AB131" s="9">
        <v>15.85</v>
      </c>
      <c r="AC131" s="16" t="s">
        <v>896</v>
      </c>
      <c r="AD131" s="9">
        <v>1.67</v>
      </c>
      <c r="AE131" s="16" t="s">
        <v>897</v>
      </c>
      <c r="AF131" s="9">
        <v>29</v>
      </c>
      <c r="AG131" s="9">
        <v>71</v>
      </c>
      <c r="AH131" s="9">
        <v>3350</v>
      </c>
      <c r="AI131" s="9">
        <v>66.95</v>
      </c>
      <c r="AJ131" s="9">
        <v>62.45</v>
      </c>
      <c r="AK131" s="9">
        <v>44700</v>
      </c>
      <c r="AL131" s="9">
        <v>12047</v>
      </c>
      <c r="AM131" s="9">
        <v>4106</v>
      </c>
      <c r="AN131" s="17">
        <v>43988</v>
      </c>
      <c r="AO131" s="9">
        <v>-65.900000000000006</v>
      </c>
      <c r="AP131" s="9">
        <v>90.34</v>
      </c>
      <c r="AQ131" s="16" t="s">
        <v>1084</v>
      </c>
      <c r="AR131" s="9">
        <v>209.51</v>
      </c>
      <c r="AS131" s="16" t="s">
        <v>1084</v>
      </c>
      <c r="AT131" s="9">
        <v>37.29</v>
      </c>
      <c r="AU131" s="16" t="s">
        <v>1082</v>
      </c>
      <c r="AV131" s="9">
        <v>86.91</v>
      </c>
      <c r="AW131" s="16" t="s">
        <v>1082</v>
      </c>
      <c r="AX131" s="9">
        <v>-49.62</v>
      </c>
      <c r="AY131" s="16" t="s">
        <v>1082</v>
      </c>
      <c r="AZ131" s="9">
        <v>2966</v>
      </c>
      <c r="BA131" s="9">
        <v>926</v>
      </c>
      <c r="BB131" s="9">
        <v>1062</v>
      </c>
      <c r="BC131" s="9">
        <v>1.61</v>
      </c>
      <c r="BD131" s="9">
        <v>89.62</v>
      </c>
      <c r="BE131" s="9">
        <v>3620</v>
      </c>
      <c r="BF131" s="9">
        <v>4265</v>
      </c>
      <c r="BG131" s="9">
        <v>29.25</v>
      </c>
      <c r="BH131" s="9">
        <v>3.11</v>
      </c>
      <c r="BI131" s="9">
        <v>4265</v>
      </c>
      <c r="BJ131" s="9">
        <v>3022</v>
      </c>
      <c r="BK131" s="16" t="s">
        <v>1126</v>
      </c>
      <c r="BL131" s="20">
        <v>44582</v>
      </c>
      <c r="BM131" s="16" t="s">
        <v>375</v>
      </c>
      <c r="BN131" s="16" t="s">
        <v>1099</v>
      </c>
    </row>
    <row r="132" spans="1:66" ht="18.75" x14ac:dyDescent="0.2">
      <c r="A132" s="16" t="s">
        <v>581</v>
      </c>
      <c r="B132" s="16" t="s">
        <v>845</v>
      </c>
      <c r="C132" s="16" t="s">
        <v>4301</v>
      </c>
      <c r="D132" s="16" t="s">
        <v>1082</v>
      </c>
      <c r="E132" s="16" t="s">
        <v>1246</v>
      </c>
      <c r="F132" s="16" t="s">
        <v>1083</v>
      </c>
      <c r="G132" s="9">
        <v>7140</v>
      </c>
      <c r="H132" s="9">
        <v>0.99</v>
      </c>
      <c r="I132" s="9">
        <v>7150</v>
      </c>
      <c r="J132" s="9">
        <v>1.1299999999999999</v>
      </c>
      <c r="K132" s="9">
        <v>4.1399999999999997</v>
      </c>
      <c r="L132" s="9">
        <v>0.64</v>
      </c>
      <c r="M132" s="9">
        <v>0.72</v>
      </c>
      <c r="N132" s="9">
        <v>14.9</v>
      </c>
      <c r="O132" s="16" t="s">
        <v>1082</v>
      </c>
      <c r="P132" s="9">
        <v>22.1</v>
      </c>
      <c r="Q132" s="16" t="s">
        <v>1082</v>
      </c>
      <c r="R132" s="9">
        <v>0.67</v>
      </c>
      <c r="S132" s="9">
        <v>-1.48</v>
      </c>
      <c r="T132" s="9">
        <v>-1.89</v>
      </c>
      <c r="U132" s="9">
        <v>91.58</v>
      </c>
      <c r="V132" s="9">
        <v>97.55</v>
      </c>
      <c r="W132" s="9">
        <v>-1</v>
      </c>
      <c r="X132" s="16" t="s">
        <v>1083</v>
      </c>
      <c r="Y132" s="9">
        <v>-7.9</v>
      </c>
      <c r="Z132" s="16" t="s">
        <v>1083</v>
      </c>
      <c r="AA132" s="9">
        <v>-6.79</v>
      </c>
      <c r="AB132" s="9">
        <v>0.99</v>
      </c>
      <c r="AC132" s="16" t="s">
        <v>896</v>
      </c>
      <c r="AD132" s="9">
        <v>0.74</v>
      </c>
      <c r="AE132" s="16" t="s">
        <v>897</v>
      </c>
      <c r="AF132" s="9">
        <v>0</v>
      </c>
      <c r="AG132" s="9">
        <v>64</v>
      </c>
      <c r="AH132" s="9">
        <v>6180</v>
      </c>
      <c r="AI132" s="9">
        <v>55.23</v>
      </c>
      <c r="AJ132" s="9">
        <v>55.43</v>
      </c>
      <c r="AK132" s="9">
        <v>23400</v>
      </c>
      <c r="AL132" s="9">
        <v>13035</v>
      </c>
      <c r="AM132" s="9">
        <v>7150</v>
      </c>
      <c r="AN132" s="17">
        <v>44058</v>
      </c>
      <c r="AO132" s="9">
        <v>-45.2</v>
      </c>
      <c r="AP132" s="9">
        <v>0</v>
      </c>
      <c r="AQ132" s="16"/>
      <c r="AR132" s="9">
        <v>0</v>
      </c>
      <c r="AS132" s="16"/>
      <c r="AT132" s="9">
        <v>0</v>
      </c>
      <c r="AU132" s="16"/>
      <c r="AV132" s="9">
        <v>0</v>
      </c>
      <c r="AW132" s="16"/>
      <c r="AX132" s="9">
        <v>0</v>
      </c>
      <c r="AY132" s="16"/>
      <c r="AZ132" s="9">
        <v>2674</v>
      </c>
      <c r="BA132" s="9">
        <v>1057</v>
      </c>
      <c r="BB132" s="9">
        <v>759</v>
      </c>
      <c r="BC132" s="9">
        <v>0.85</v>
      </c>
      <c r="BD132" s="9">
        <v>63.07</v>
      </c>
      <c r="BE132" s="9">
        <v>6790</v>
      </c>
      <c r="BF132" s="9">
        <v>8100</v>
      </c>
      <c r="BG132" s="9">
        <v>27.04</v>
      </c>
      <c r="BH132" s="9">
        <v>13.44</v>
      </c>
      <c r="BI132" s="9">
        <v>8100</v>
      </c>
      <c r="BJ132" s="9">
        <v>5500</v>
      </c>
      <c r="BK132" s="16" t="s">
        <v>1101</v>
      </c>
      <c r="BL132" s="20">
        <v>44445</v>
      </c>
      <c r="BM132" s="16" t="s">
        <v>375</v>
      </c>
      <c r="BN132" s="16" t="s">
        <v>4400</v>
      </c>
    </row>
    <row r="133" spans="1:66" ht="18.75" x14ac:dyDescent="0.2">
      <c r="A133" s="16" t="s">
        <v>655</v>
      </c>
      <c r="B133" s="16" t="s">
        <v>782</v>
      </c>
      <c r="C133" s="16" t="s">
        <v>905</v>
      </c>
      <c r="D133" s="16" t="s">
        <v>1082</v>
      </c>
      <c r="E133" s="16" t="s">
        <v>2070</v>
      </c>
      <c r="F133" s="16" t="s">
        <v>1083</v>
      </c>
      <c r="G133" s="9">
        <v>118999</v>
      </c>
      <c r="H133" s="9">
        <v>4.18</v>
      </c>
      <c r="I133" s="9">
        <v>118461</v>
      </c>
      <c r="J133" s="9">
        <v>3.71</v>
      </c>
      <c r="K133" s="9">
        <v>3.74</v>
      </c>
      <c r="L133" s="9">
        <v>0.92</v>
      </c>
      <c r="M133" s="9">
        <v>0.87</v>
      </c>
      <c r="N133" s="9">
        <v>13.8</v>
      </c>
      <c r="O133" s="16" t="s">
        <v>1082</v>
      </c>
      <c r="P133" s="9">
        <v>10.9</v>
      </c>
      <c r="Q133" s="16" t="s">
        <v>1082</v>
      </c>
      <c r="R133" s="9">
        <v>1.27</v>
      </c>
      <c r="S133" s="9">
        <v>1.27</v>
      </c>
      <c r="T133" s="9">
        <v>1.03</v>
      </c>
      <c r="U133" s="9">
        <v>86.77</v>
      </c>
      <c r="V133" s="9">
        <v>89.86</v>
      </c>
      <c r="W133" s="9">
        <v>-1.6</v>
      </c>
      <c r="X133" s="16" t="s">
        <v>1083</v>
      </c>
      <c r="Y133" s="9">
        <v>-5.0999999999999996</v>
      </c>
      <c r="Z133" s="16" t="s">
        <v>1083</v>
      </c>
      <c r="AA133" s="9">
        <v>3.03</v>
      </c>
      <c r="AB133" s="9">
        <v>-2.87</v>
      </c>
      <c r="AC133" s="16" t="s">
        <v>896</v>
      </c>
      <c r="AD133" s="9">
        <v>0.79</v>
      </c>
      <c r="AE133" s="16" t="s">
        <v>897</v>
      </c>
      <c r="AF133" s="9">
        <v>86</v>
      </c>
      <c r="AG133" s="9">
        <v>36</v>
      </c>
      <c r="AH133" s="9">
        <v>104515</v>
      </c>
      <c r="AI133" s="9">
        <v>65.36</v>
      </c>
      <c r="AJ133" s="9">
        <v>59.98</v>
      </c>
      <c r="AK133" s="9">
        <v>123924</v>
      </c>
      <c r="AL133" s="9">
        <v>123924</v>
      </c>
      <c r="AM133" s="9">
        <v>118461</v>
      </c>
      <c r="AN133" s="17">
        <v>44430</v>
      </c>
      <c r="AO133" s="9">
        <v>-4.4000000000000004</v>
      </c>
      <c r="AP133" s="9">
        <v>4.92</v>
      </c>
      <c r="AQ133" s="16" t="s">
        <v>1084</v>
      </c>
      <c r="AR133" s="9">
        <v>63.54</v>
      </c>
      <c r="AS133" s="16" t="s">
        <v>1084</v>
      </c>
      <c r="AT133" s="9">
        <v>58.56</v>
      </c>
      <c r="AU133" s="16" t="s">
        <v>1082</v>
      </c>
      <c r="AV133" s="9">
        <v>756.08</v>
      </c>
      <c r="AW133" s="16" t="s">
        <v>1082</v>
      </c>
      <c r="AX133" s="9">
        <v>-697.51</v>
      </c>
      <c r="AY133" s="16" t="s">
        <v>1082</v>
      </c>
      <c r="AZ133" s="9">
        <v>8954</v>
      </c>
      <c r="BA133" s="9">
        <v>3152</v>
      </c>
      <c r="BB133" s="9">
        <v>4136</v>
      </c>
      <c r="BC133" s="9">
        <v>0.92</v>
      </c>
      <c r="BD133" s="9">
        <v>89.39</v>
      </c>
      <c r="BE133" s="9">
        <v>104515</v>
      </c>
      <c r="BF133" s="9">
        <v>123200</v>
      </c>
      <c r="BG133" s="9">
        <v>35.99</v>
      </c>
      <c r="BH133" s="9">
        <v>4.13</v>
      </c>
      <c r="BI133" s="9">
        <v>123924</v>
      </c>
      <c r="BJ133" s="9">
        <v>77500</v>
      </c>
      <c r="BK133" s="16" t="s">
        <v>1104</v>
      </c>
      <c r="BL133" s="20">
        <v>44551</v>
      </c>
      <c r="BM133" s="16" t="s">
        <v>375</v>
      </c>
      <c r="BN133" s="16" t="s">
        <v>1099</v>
      </c>
    </row>
    <row r="134" spans="1:66" ht="18.75" x14ac:dyDescent="0.2">
      <c r="A134" s="16" t="s">
        <v>985</v>
      </c>
      <c r="B134" s="16" t="s">
        <v>912</v>
      </c>
      <c r="C134" s="16" t="s">
        <v>4599</v>
      </c>
      <c r="D134" s="16" t="s">
        <v>1082</v>
      </c>
      <c r="E134" s="16" t="s">
        <v>2113</v>
      </c>
      <c r="F134" s="16" t="s">
        <v>1083</v>
      </c>
      <c r="G134" s="9">
        <v>5580</v>
      </c>
      <c r="H134" s="9">
        <v>2.95</v>
      </c>
      <c r="I134" s="9">
        <v>5560</v>
      </c>
      <c r="J134" s="9">
        <v>2.58</v>
      </c>
      <c r="K134" s="9">
        <v>4.0199999999999996</v>
      </c>
      <c r="L134" s="9">
        <v>0.62</v>
      </c>
      <c r="M134" s="9">
        <v>0.57999999999999996</v>
      </c>
      <c r="N134" s="9">
        <v>14.4</v>
      </c>
      <c r="O134" s="16" t="s">
        <v>1082</v>
      </c>
      <c r="P134" s="9">
        <v>3.2</v>
      </c>
      <c r="Q134" s="16" t="s">
        <v>1082</v>
      </c>
      <c r="R134" s="9"/>
      <c r="S134" s="9">
        <v>4.5199999999999996</v>
      </c>
      <c r="T134" s="9">
        <v>3.37</v>
      </c>
      <c r="U134" s="9">
        <v>99.75</v>
      </c>
      <c r="V134" s="9">
        <v>91.31</v>
      </c>
      <c r="W134" s="9">
        <v>2.1</v>
      </c>
      <c r="X134" s="16" t="s">
        <v>1083</v>
      </c>
      <c r="Y134" s="9">
        <v>-3.2</v>
      </c>
      <c r="Z134" s="16" t="s">
        <v>1083</v>
      </c>
      <c r="AA134" s="9">
        <v>-4.9400000000000004</v>
      </c>
      <c r="AB134" s="9">
        <v>5.08</v>
      </c>
      <c r="AC134" s="16" t="s">
        <v>23</v>
      </c>
      <c r="AD134" s="9"/>
      <c r="AE134" s="16" t="s">
        <v>897</v>
      </c>
      <c r="AF134" s="9">
        <v>9000000000</v>
      </c>
      <c r="AG134" s="9">
        <v>0</v>
      </c>
      <c r="AH134" s="9">
        <v>0</v>
      </c>
      <c r="AI134" s="9">
        <v>0</v>
      </c>
      <c r="AJ134" s="9">
        <v>0</v>
      </c>
      <c r="AK134" s="9">
        <v>6030</v>
      </c>
      <c r="AL134" s="9">
        <v>6030</v>
      </c>
      <c r="AM134" s="9">
        <v>5560</v>
      </c>
      <c r="AN134" s="17">
        <v>44437</v>
      </c>
      <c r="AO134" s="9">
        <v>-7.8</v>
      </c>
      <c r="AP134" s="9">
        <v>198.64</v>
      </c>
      <c r="AQ134" s="16" t="s">
        <v>1084</v>
      </c>
      <c r="AR134" s="9">
        <v>495.05</v>
      </c>
      <c r="AS134" s="16" t="s">
        <v>1084</v>
      </c>
      <c r="AT134" s="9">
        <v>110.44</v>
      </c>
      <c r="AU134" s="16" t="s">
        <v>1082</v>
      </c>
      <c r="AV134" s="9">
        <v>277.76</v>
      </c>
      <c r="AW134" s="16" t="s">
        <v>1082</v>
      </c>
      <c r="AX134" s="9">
        <v>-167.32</v>
      </c>
      <c r="AY134" s="16" t="s">
        <v>1082</v>
      </c>
      <c r="AZ134" s="9">
        <v>10037</v>
      </c>
      <c r="BA134" s="9">
        <v>1726</v>
      </c>
      <c r="BB134" s="9">
        <v>7146</v>
      </c>
      <c r="BC134" s="9">
        <v>0.59</v>
      </c>
      <c r="BD134" s="9">
        <v>85.19</v>
      </c>
      <c r="BE134" s="9">
        <v>5120</v>
      </c>
      <c r="BF134" s="9">
        <v>6030</v>
      </c>
      <c r="BG134" s="9">
        <v>37.770000000000003</v>
      </c>
      <c r="BH134" s="9">
        <v>8.06</v>
      </c>
      <c r="BI134" s="9">
        <v>6030</v>
      </c>
      <c r="BJ134" s="9">
        <v>2990</v>
      </c>
      <c r="BK134" s="16" t="s">
        <v>1106</v>
      </c>
      <c r="BL134" s="20">
        <v>44500</v>
      </c>
      <c r="BM134" s="16" t="s">
        <v>375</v>
      </c>
      <c r="BN134" s="16" t="s">
        <v>1139</v>
      </c>
    </row>
    <row r="135" spans="1:66" ht="18.75" x14ac:dyDescent="0.2">
      <c r="A135" s="16" t="s">
        <v>563</v>
      </c>
      <c r="B135" s="16" t="s">
        <v>899</v>
      </c>
      <c r="C135" s="16" t="s">
        <v>4557</v>
      </c>
      <c r="D135" s="16" t="s">
        <v>1082</v>
      </c>
      <c r="E135" s="16" t="s">
        <v>1032</v>
      </c>
      <c r="F135" s="16" t="s">
        <v>1083</v>
      </c>
      <c r="G135" s="9">
        <v>1850</v>
      </c>
      <c r="H135" s="9">
        <v>1.98</v>
      </c>
      <c r="I135" s="9">
        <v>1847</v>
      </c>
      <c r="J135" s="9">
        <v>1.82</v>
      </c>
      <c r="K135" s="9">
        <v>4.6900000000000004</v>
      </c>
      <c r="L135" s="9">
        <v>0.79</v>
      </c>
      <c r="M135" s="9">
        <v>0.78</v>
      </c>
      <c r="N135" s="9">
        <v>9.9</v>
      </c>
      <c r="O135" s="16" t="s">
        <v>1082</v>
      </c>
      <c r="P135" s="9">
        <v>1.1000000000000001</v>
      </c>
      <c r="Q135" s="16" t="s">
        <v>1082</v>
      </c>
      <c r="R135" s="9">
        <v>8.77</v>
      </c>
      <c r="S135" s="9">
        <v>8.77</v>
      </c>
      <c r="T135" s="9">
        <v>5.76</v>
      </c>
      <c r="U135" s="9">
        <v>98.96</v>
      </c>
      <c r="V135" s="9">
        <v>99.99</v>
      </c>
      <c r="W135" s="9">
        <v>-84.8</v>
      </c>
      <c r="X135" s="16" t="s">
        <v>1082</v>
      </c>
      <c r="Y135" s="9">
        <v>-109.1</v>
      </c>
      <c r="Z135" s="16" t="s">
        <v>1082</v>
      </c>
      <c r="AA135" s="9">
        <v>-1.23</v>
      </c>
      <c r="AB135" s="9">
        <v>2.5499999999999998</v>
      </c>
      <c r="AC135" s="16" t="s">
        <v>896</v>
      </c>
      <c r="AD135" s="9">
        <v>0.77</v>
      </c>
      <c r="AE135" s="16" t="s">
        <v>897</v>
      </c>
      <c r="AF135" s="9">
        <v>86</v>
      </c>
      <c r="AG135" s="9">
        <v>50</v>
      </c>
      <c r="AH135" s="9">
        <v>1700</v>
      </c>
      <c r="AI135" s="9">
        <v>55.83</v>
      </c>
      <c r="AJ135" s="9">
        <v>54.08</v>
      </c>
      <c r="AK135" s="9">
        <v>3400</v>
      </c>
      <c r="AL135" s="9">
        <v>3203</v>
      </c>
      <c r="AM135" s="9">
        <v>1847</v>
      </c>
      <c r="AN135" s="17">
        <v>44118</v>
      </c>
      <c r="AO135" s="9">
        <v>-42.3</v>
      </c>
      <c r="AP135" s="9">
        <v>99.04</v>
      </c>
      <c r="AQ135" s="16" t="s">
        <v>1084</v>
      </c>
      <c r="AR135" s="9">
        <v>82.19</v>
      </c>
      <c r="AS135" s="16" t="s">
        <v>1084</v>
      </c>
      <c r="AT135" s="9">
        <v>18.22</v>
      </c>
      <c r="AU135" s="16" t="s">
        <v>1082</v>
      </c>
      <c r="AV135" s="9">
        <v>15.21</v>
      </c>
      <c r="AW135" s="16" t="s">
        <v>1082</v>
      </c>
      <c r="AX135" s="9">
        <v>3.01</v>
      </c>
      <c r="AY135" s="16" t="s">
        <v>1082</v>
      </c>
      <c r="AZ135" s="9">
        <v>8760</v>
      </c>
      <c r="BA135" s="9">
        <v>824</v>
      </c>
      <c r="BB135" s="9">
        <v>7301</v>
      </c>
      <c r="BC135" s="9">
        <v>0.79</v>
      </c>
      <c r="BD135" s="9">
        <v>74.540000000000006</v>
      </c>
      <c r="BE135" s="9">
        <v>1700</v>
      </c>
      <c r="BF135" s="9">
        <v>1990</v>
      </c>
      <c r="BG135" s="9">
        <v>16.71</v>
      </c>
      <c r="BH135" s="9">
        <v>7.56</v>
      </c>
      <c r="BI135" s="9">
        <v>1990</v>
      </c>
      <c r="BJ135" s="9">
        <v>1440</v>
      </c>
      <c r="BK135" s="16" t="s">
        <v>1102</v>
      </c>
      <c r="BL135" s="20">
        <v>44461</v>
      </c>
      <c r="BM135" s="16" t="s">
        <v>375</v>
      </c>
      <c r="BN135" s="16" t="s">
        <v>1099</v>
      </c>
    </row>
    <row r="136" spans="1:66" ht="18.75" x14ac:dyDescent="0.2">
      <c r="A136" s="16" t="s">
        <v>197</v>
      </c>
      <c r="B136" s="16" t="s">
        <v>909</v>
      </c>
      <c r="C136" s="16" t="s">
        <v>4302</v>
      </c>
      <c r="D136" s="16" t="s">
        <v>1082</v>
      </c>
      <c r="E136" s="16" t="s">
        <v>4569</v>
      </c>
      <c r="F136" s="16" t="s">
        <v>1083</v>
      </c>
      <c r="G136" s="9">
        <v>29927</v>
      </c>
      <c r="H136" s="9">
        <v>5</v>
      </c>
      <c r="I136" s="9">
        <v>29900</v>
      </c>
      <c r="J136" s="9">
        <v>4.9000000000000004</v>
      </c>
      <c r="K136" s="9">
        <v>2.84</v>
      </c>
      <c r="L136" s="9">
        <v>1.82</v>
      </c>
      <c r="M136" s="9">
        <v>2.57</v>
      </c>
      <c r="N136" s="9">
        <v>50.4</v>
      </c>
      <c r="O136" s="16" t="s">
        <v>1082</v>
      </c>
      <c r="P136" s="9">
        <v>20.8</v>
      </c>
      <c r="Q136" s="16" t="s">
        <v>1082</v>
      </c>
      <c r="R136" s="9">
        <v>2.42</v>
      </c>
      <c r="S136" s="9">
        <v>2.42</v>
      </c>
      <c r="T136" s="9">
        <v>1.25</v>
      </c>
      <c r="U136" s="9">
        <v>88.69</v>
      </c>
      <c r="V136" s="9">
        <v>53.26</v>
      </c>
      <c r="W136" s="9">
        <v>17.3</v>
      </c>
      <c r="X136" s="16" t="s">
        <v>1083</v>
      </c>
      <c r="Y136" s="9">
        <v>1.4</v>
      </c>
      <c r="Z136" s="16" t="s">
        <v>1083</v>
      </c>
      <c r="AA136" s="9">
        <v>1.5</v>
      </c>
      <c r="AB136" s="9">
        <v>14.66</v>
      </c>
      <c r="AC136" s="16" t="s">
        <v>896</v>
      </c>
      <c r="AD136" s="9">
        <v>2.67</v>
      </c>
      <c r="AE136" s="16" t="s">
        <v>897</v>
      </c>
      <c r="AF136" s="9">
        <v>0</v>
      </c>
      <c r="AG136" s="9">
        <v>71</v>
      </c>
      <c r="AH136" s="9">
        <v>24121</v>
      </c>
      <c r="AI136" s="9">
        <v>64.510000000000005</v>
      </c>
      <c r="AJ136" s="9">
        <v>60.47</v>
      </c>
      <c r="AK136" s="9">
        <v>101490</v>
      </c>
      <c r="AL136" s="9">
        <v>49297</v>
      </c>
      <c r="AM136" s="9">
        <v>29900</v>
      </c>
      <c r="AN136" s="17">
        <v>44023</v>
      </c>
      <c r="AO136" s="9">
        <v>-39.299999999999997</v>
      </c>
      <c r="AP136" s="9">
        <v>719.74</v>
      </c>
      <c r="AQ136" s="16" t="s">
        <v>1084</v>
      </c>
      <c r="AR136" s="9">
        <v>19.75</v>
      </c>
      <c r="AS136" s="16" t="s">
        <v>1084</v>
      </c>
      <c r="AT136" s="9">
        <v>2.15</v>
      </c>
      <c r="AU136" s="16" t="s">
        <v>1083</v>
      </c>
      <c r="AV136" s="9">
        <v>60.08</v>
      </c>
      <c r="AW136" s="16" t="s">
        <v>1082</v>
      </c>
      <c r="AX136" s="9">
        <v>2.09</v>
      </c>
      <c r="AY136" s="16" t="s">
        <v>1083</v>
      </c>
      <c r="AZ136" s="9">
        <v>2769</v>
      </c>
      <c r="BA136" s="9">
        <v>858</v>
      </c>
      <c r="BB136" s="9">
        <v>1246</v>
      </c>
      <c r="BC136" s="9">
        <v>3.04</v>
      </c>
      <c r="BD136" s="9">
        <v>85.87</v>
      </c>
      <c r="BE136" s="9">
        <v>26900</v>
      </c>
      <c r="BF136" s="9">
        <v>30101</v>
      </c>
      <c r="BG136" s="9">
        <v>24.64</v>
      </c>
      <c r="BH136" s="9">
        <v>0.57999999999999996</v>
      </c>
      <c r="BI136" s="9">
        <v>30900</v>
      </c>
      <c r="BJ136" s="9">
        <v>24010</v>
      </c>
      <c r="BK136" s="16" t="s">
        <v>1101</v>
      </c>
      <c r="BL136" s="20">
        <v>44522</v>
      </c>
      <c r="BM136" s="16" t="s">
        <v>375</v>
      </c>
      <c r="BN136" s="16" t="s">
        <v>1099</v>
      </c>
    </row>
    <row r="137" spans="1:66" ht="18.75" x14ac:dyDescent="0.2">
      <c r="A137" s="16" t="s">
        <v>31</v>
      </c>
      <c r="B137" s="16" t="s">
        <v>842</v>
      </c>
      <c r="C137" s="16" t="s">
        <v>4780</v>
      </c>
      <c r="D137" s="16" t="s">
        <v>1082</v>
      </c>
      <c r="E137" s="16" t="s">
        <v>1046</v>
      </c>
      <c r="F137" s="16" t="s">
        <v>1083</v>
      </c>
      <c r="G137" s="9">
        <v>2753</v>
      </c>
      <c r="H137" s="9">
        <v>-0.33</v>
      </c>
      <c r="I137" s="9">
        <v>2784</v>
      </c>
      <c r="J137" s="9">
        <v>0.8</v>
      </c>
      <c r="K137" s="9">
        <v>4.34</v>
      </c>
      <c r="L137" s="9">
        <v>0.96</v>
      </c>
      <c r="M137" s="9">
        <v>0.83</v>
      </c>
      <c r="N137" s="9">
        <v>13</v>
      </c>
      <c r="O137" s="16" t="s">
        <v>1082</v>
      </c>
      <c r="P137" s="9">
        <v>19.100000000000001</v>
      </c>
      <c r="Q137" s="16" t="s">
        <v>1082</v>
      </c>
      <c r="R137" s="9">
        <v>0.68</v>
      </c>
      <c r="S137" s="9">
        <v>-1.46</v>
      </c>
      <c r="T137" s="9">
        <v>-1.27</v>
      </c>
      <c r="U137" s="9">
        <v>62.79</v>
      </c>
      <c r="V137" s="9">
        <v>91.15</v>
      </c>
      <c r="W137" s="9">
        <v>-3.4</v>
      </c>
      <c r="X137" s="16" t="s">
        <v>1083</v>
      </c>
      <c r="Y137" s="9">
        <v>-1.5</v>
      </c>
      <c r="Z137" s="16" t="s">
        <v>1083</v>
      </c>
      <c r="AA137" s="9">
        <v>-6.55</v>
      </c>
      <c r="AB137" s="9">
        <v>3.38</v>
      </c>
      <c r="AC137" s="16" t="s">
        <v>896</v>
      </c>
      <c r="AD137" s="9">
        <v>0.7</v>
      </c>
      <c r="AE137" s="16" t="s">
        <v>897</v>
      </c>
      <c r="AF137" s="9">
        <v>7</v>
      </c>
      <c r="AG137" s="9">
        <v>71</v>
      </c>
      <c r="AH137" s="9">
        <v>2550</v>
      </c>
      <c r="AI137" s="9">
        <v>38.58</v>
      </c>
      <c r="AJ137" s="9">
        <v>39.51</v>
      </c>
      <c r="AK137" s="9">
        <v>23750</v>
      </c>
      <c r="AL137" s="9">
        <v>3173</v>
      </c>
      <c r="AM137" s="9">
        <v>2784</v>
      </c>
      <c r="AN137" s="17">
        <v>44048</v>
      </c>
      <c r="AO137" s="9">
        <v>-12.3</v>
      </c>
      <c r="AP137" s="9">
        <v>443.25</v>
      </c>
      <c r="AQ137" s="16" t="s">
        <v>1084</v>
      </c>
      <c r="AR137" s="9">
        <v>298.26</v>
      </c>
      <c r="AS137" s="16" t="s">
        <v>1084</v>
      </c>
      <c r="AT137" s="9">
        <v>121.78</v>
      </c>
      <c r="AU137" s="16" t="s">
        <v>1082</v>
      </c>
      <c r="AV137" s="9">
        <v>82.84</v>
      </c>
      <c r="AW137" s="16" t="s">
        <v>1082</v>
      </c>
      <c r="AX137" s="9">
        <v>38.93</v>
      </c>
      <c r="AY137" s="16" t="s">
        <v>1082</v>
      </c>
      <c r="AZ137" s="9">
        <v>1809</v>
      </c>
      <c r="BA137" s="9">
        <v>581</v>
      </c>
      <c r="BB137" s="9">
        <v>576</v>
      </c>
      <c r="BC137" s="9">
        <v>0.81</v>
      </c>
      <c r="BD137" s="9">
        <v>14.17</v>
      </c>
      <c r="BE137" s="9">
        <v>2642</v>
      </c>
      <c r="BF137" s="9">
        <v>3055</v>
      </c>
      <c r="BG137" s="9">
        <v>15.18</v>
      </c>
      <c r="BH137" s="9">
        <v>79.8</v>
      </c>
      <c r="BI137" s="9">
        <v>4950</v>
      </c>
      <c r="BJ137" s="9">
        <v>2390</v>
      </c>
      <c r="BK137" s="16"/>
      <c r="BL137" s="20"/>
      <c r="BM137" s="16"/>
      <c r="BN137" s="16"/>
    </row>
    <row r="138" spans="1:66" ht="18.75" x14ac:dyDescent="0.2">
      <c r="A138" s="16" t="s">
        <v>62</v>
      </c>
      <c r="B138" s="16" t="s">
        <v>901</v>
      </c>
      <c r="C138" s="16" t="s">
        <v>1072</v>
      </c>
      <c r="D138" s="16" t="s">
        <v>1082</v>
      </c>
      <c r="E138" s="16" t="s">
        <v>4389</v>
      </c>
      <c r="F138" s="16" t="s">
        <v>1083</v>
      </c>
      <c r="G138" s="9">
        <v>17610</v>
      </c>
      <c r="H138" s="9">
        <v>3.96</v>
      </c>
      <c r="I138" s="9">
        <v>17400</v>
      </c>
      <c r="J138" s="9">
        <v>2.72</v>
      </c>
      <c r="K138" s="9">
        <v>6.28</v>
      </c>
      <c r="L138" s="9">
        <v>1.1000000000000001</v>
      </c>
      <c r="M138" s="9">
        <v>1.1100000000000001</v>
      </c>
      <c r="N138" s="9">
        <v>17.8</v>
      </c>
      <c r="O138" s="16" t="s">
        <v>1082</v>
      </c>
      <c r="P138" s="9">
        <v>17.600000000000001</v>
      </c>
      <c r="Q138" s="16" t="s">
        <v>1082</v>
      </c>
      <c r="R138" s="9">
        <v>1.01</v>
      </c>
      <c r="S138" s="9">
        <v>1.01</v>
      </c>
      <c r="T138" s="9">
        <v>-1.46</v>
      </c>
      <c r="U138" s="9">
        <v>65.91</v>
      </c>
      <c r="V138" s="9">
        <v>74.37</v>
      </c>
      <c r="W138" s="9">
        <v>-1.2</v>
      </c>
      <c r="X138" s="16" t="s">
        <v>1083</v>
      </c>
      <c r="Y138" s="9">
        <v>-3</v>
      </c>
      <c r="Z138" s="16" t="s">
        <v>1083</v>
      </c>
      <c r="AA138" s="9">
        <v>-5.68</v>
      </c>
      <c r="AB138" s="9">
        <v>-0.79</v>
      </c>
      <c r="AC138" s="16" t="s">
        <v>896</v>
      </c>
      <c r="AD138" s="9">
        <v>1.1599999999999999</v>
      </c>
      <c r="AE138" s="16" t="s">
        <v>897</v>
      </c>
      <c r="AF138" s="9">
        <v>7</v>
      </c>
      <c r="AG138" s="9">
        <v>64</v>
      </c>
      <c r="AH138" s="9">
        <v>15650</v>
      </c>
      <c r="AI138" s="9">
        <v>57.76</v>
      </c>
      <c r="AJ138" s="9">
        <v>54.54</v>
      </c>
      <c r="AK138" s="9">
        <v>28400</v>
      </c>
      <c r="AL138" s="9">
        <v>26401</v>
      </c>
      <c r="AM138" s="9">
        <v>17400</v>
      </c>
      <c r="AN138" s="17">
        <v>44048</v>
      </c>
      <c r="AO138" s="9">
        <v>-34.1</v>
      </c>
      <c r="AP138" s="9">
        <v>69.569999999999993</v>
      </c>
      <c r="AQ138" s="16" t="s">
        <v>1084</v>
      </c>
      <c r="AR138" s="9">
        <v>36.94</v>
      </c>
      <c r="AS138" s="16" t="s">
        <v>1084</v>
      </c>
      <c r="AT138" s="9">
        <v>122.08</v>
      </c>
      <c r="AU138" s="16" t="s">
        <v>1082</v>
      </c>
      <c r="AV138" s="9">
        <v>65.5</v>
      </c>
      <c r="AW138" s="16" t="s">
        <v>1082</v>
      </c>
      <c r="AX138" s="9">
        <v>56.59</v>
      </c>
      <c r="AY138" s="16" t="s">
        <v>1082</v>
      </c>
      <c r="AZ138" s="9">
        <v>1573</v>
      </c>
      <c r="BA138" s="9">
        <v>503</v>
      </c>
      <c r="BB138" s="9">
        <v>574</v>
      </c>
      <c r="BC138" s="9">
        <v>1.3</v>
      </c>
      <c r="BD138" s="9">
        <v>74.42</v>
      </c>
      <c r="BE138" s="9">
        <v>16500</v>
      </c>
      <c r="BF138" s="9">
        <v>19490</v>
      </c>
      <c r="BG138" s="9">
        <v>19.95</v>
      </c>
      <c r="BH138" s="9">
        <v>10.67</v>
      </c>
      <c r="BI138" s="9">
        <v>19490</v>
      </c>
      <c r="BJ138" s="9">
        <v>12140</v>
      </c>
      <c r="BK138" s="16" t="s">
        <v>1101</v>
      </c>
      <c r="BL138" s="20">
        <v>44445</v>
      </c>
      <c r="BM138" s="16" t="s">
        <v>375</v>
      </c>
      <c r="BN138" s="16" t="s">
        <v>1099</v>
      </c>
    </row>
    <row r="139" spans="1:66" ht="18.75" x14ac:dyDescent="0.2">
      <c r="A139" s="16" t="s">
        <v>345</v>
      </c>
      <c r="B139" s="16" t="s">
        <v>782</v>
      </c>
      <c r="C139" s="16" t="s">
        <v>1031</v>
      </c>
      <c r="D139" s="16" t="s">
        <v>1082</v>
      </c>
      <c r="E139" s="16" t="s">
        <v>864</v>
      </c>
      <c r="F139" s="16" t="s">
        <v>1083</v>
      </c>
      <c r="G139" s="9">
        <v>43531</v>
      </c>
      <c r="H139" s="9">
        <v>5</v>
      </c>
      <c r="I139" s="9">
        <v>43409</v>
      </c>
      <c r="J139" s="9">
        <v>4.7</v>
      </c>
      <c r="K139" s="9">
        <v>2.4300000000000002</v>
      </c>
      <c r="L139" s="9">
        <v>1.1100000000000001</v>
      </c>
      <c r="M139" s="9">
        <v>0.77</v>
      </c>
      <c r="N139" s="9">
        <v>19.7</v>
      </c>
      <c r="O139" s="16" t="s">
        <v>1082</v>
      </c>
      <c r="P139" s="9">
        <v>11.4</v>
      </c>
      <c r="Q139" s="16" t="s">
        <v>1082</v>
      </c>
      <c r="R139" s="9">
        <v>1.72</v>
      </c>
      <c r="S139" s="9">
        <v>1.72</v>
      </c>
      <c r="T139" s="9">
        <v>1.33</v>
      </c>
      <c r="U139" s="9">
        <v>100</v>
      </c>
      <c r="V139" s="9">
        <v>81.3</v>
      </c>
      <c r="W139" s="9">
        <v>9</v>
      </c>
      <c r="X139" s="16" t="s">
        <v>1083</v>
      </c>
      <c r="Y139" s="9">
        <v>4.5999999999999996</v>
      </c>
      <c r="Z139" s="16" t="s">
        <v>1083</v>
      </c>
      <c r="AA139" s="9">
        <v>-0.68</v>
      </c>
      <c r="AB139" s="9">
        <v>0.44</v>
      </c>
      <c r="AC139" s="16" t="s">
        <v>896</v>
      </c>
      <c r="AD139" s="9">
        <v>0.85</v>
      </c>
      <c r="AE139" s="16" t="s">
        <v>897</v>
      </c>
      <c r="AF139" s="9">
        <v>93</v>
      </c>
      <c r="AG139" s="9">
        <v>7</v>
      </c>
      <c r="AH139" s="9">
        <v>39140</v>
      </c>
      <c r="AI139" s="9">
        <v>53.56</v>
      </c>
      <c r="AJ139" s="9">
        <v>51.33</v>
      </c>
      <c r="AK139" s="9">
        <v>52200</v>
      </c>
      <c r="AL139" s="9">
        <v>52200</v>
      </c>
      <c r="AM139" s="9">
        <v>43409</v>
      </c>
      <c r="AN139" s="17">
        <v>44418</v>
      </c>
      <c r="AO139" s="9">
        <v>-16.8</v>
      </c>
      <c r="AP139" s="9">
        <v>667.89</v>
      </c>
      <c r="AQ139" s="16" t="s">
        <v>1084</v>
      </c>
      <c r="AR139" s="9">
        <v>1.62</v>
      </c>
      <c r="AS139" s="16" t="s">
        <v>1084</v>
      </c>
      <c r="AT139" s="9">
        <v>2.91</v>
      </c>
      <c r="AU139" s="16" t="s">
        <v>1083</v>
      </c>
      <c r="AV139" s="9">
        <v>7.27</v>
      </c>
      <c r="AW139" s="16" t="s">
        <v>1082</v>
      </c>
      <c r="AX139" s="9">
        <v>2.9</v>
      </c>
      <c r="AY139" s="16" t="s">
        <v>1083</v>
      </c>
      <c r="AZ139" s="9">
        <v>7379</v>
      </c>
      <c r="BA139" s="9">
        <v>2442</v>
      </c>
      <c r="BB139" s="9">
        <v>3414</v>
      </c>
      <c r="BC139" s="9">
        <v>1.05</v>
      </c>
      <c r="BD139" s="9">
        <v>66.680000000000007</v>
      </c>
      <c r="BE139" s="9">
        <v>39140</v>
      </c>
      <c r="BF139" s="9">
        <v>48000</v>
      </c>
      <c r="BG139" s="9">
        <v>37.97</v>
      </c>
      <c r="BH139" s="9">
        <v>19.91</v>
      </c>
      <c r="BI139" s="9">
        <v>52200</v>
      </c>
      <c r="BJ139" s="9">
        <v>26180</v>
      </c>
      <c r="BK139" s="16" t="s">
        <v>1106</v>
      </c>
      <c r="BL139" s="20">
        <v>44591</v>
      </c>
      <c r="BM139" s="16" t="s">
        <v>375</v>
      </c>
      <c r="BN139" s="16" t="s">
        <v>1099</v>
      </c>
    </row>
    <row r="140" spans="1:66" ht="18.75" x14ac:dyDescent="0.2">
      <c r="A140" s="16" t="s">
        <v>242</v>
      </c>
      <c r="B140" s="16" t="s">
        <v>900</v>
      </c>
      <c r="C140" s="16" t="s">
        <v>1027</v>
      </c>
      <c r="D140" s="16" t="s">
        <v>1082</v>
      </c>
      <c r="E140" s="16" t="s">
        <v>4634</v>
      </c>
      <c r="F140" s="16" t="s">
        <v>1083</v>
      </c>
      <c r="G140" s="9">
        <v>85800</v>
      </c>
      <c r="H140" s="9">
        <v>0.92</v>
      </c>
      <c r="I140" s="9">
        <v>86300</v>
      </c>
      <c r="J140" s="9">
        <v>1.51</v>
      </c>
      <c r="K140" s="9">
        <v>3.35</v>
      </c>
      <c r="L140" s="9">
        <v>0.79</v>
      </c>
      <c r="M140" s="9">
        <v>1.1599999999999999</v>
      </c>
      <c r="N140" s="9">
        <v>30.8</v>
      </c>
      <c r="O140" s="16" t="s">
        <v>1082</v>
      </c>
      <c r="P140" s="9">
        <v>32.299999999999997</v>
      </c>
      <c r="Q140" s="16" t="s">
        <v>1082</v>
      </c>
      <c r="R140" s="9">
        <v>0.95</v>
      </c>
      <c r="S140" s="9">
        <v>-1.05</v>
      </c>
      <c r="T140" s="9">
        <v>-1.46</v>
      </c>
      <c r="U140" s="9">
        <v>95.72</v>
      </c>
      <c r="V140" s="9">
        <v>49.58</v>
      </c>
      <c r="W140" s="9">
        <v>21</v>
      </c>
      <c r="X140" s="16" t="s">
        <v>1083</v>
      </c>
      <c r="Y140" s="9">
        <v>-3.2</v>
      </c>
      <c r="Z140" s="16" t="s">
        <v>1083</v>
      </c>
      <c r="AA140" s="9">
        <v>-2.88</v>
      </c>
      <c r="AB140" s="9">
        <v>-0.45</v>
      </c>
      <c r="AC140" s="16" t="s">
        <v>896</v>
      </c>
      <c r="AD140" s="9">
        <v>1.19</v>
      </c>
      <c r="AE140" s="16" t="s">
        <v>897</v>
      </c>
      <c r="AF140" s="9">
        <v>0</v>
      </c>
      <c r="AG140" s="9">
        <v>57</v>
      </c>
      <c r="AH140" s="9">
        <v>78630</v>
      </c>
      <c r="AI140" s="9">
        <v>63.19</v>
      </c>
      <c r="AJ140" s="9">
        <v>64.790000000000006</v>
      </c>
      <c r="AK140" s="9"/>
      <c r="AL140" s="9"/>
      <c r="AM140" s="9"/>
      <c r="AN140" s="17"/>
      <c r="AO140" s="9"/>
      <c r="AP140" s="9">
        <v>16.309999999999999</v>
      </c>
      <c r="AQ140" s="16" t="s">
        <v>1084</v>
      </c>
      <c r="AR140" s="9">
        <v>9.9700000000000006</v>
      </c>
      <c r="AS140" s="16" t="s">
        <v>1084</v>
      </c>
      <c r="AT140" s="9">
        <v>139.56</v>
      </c>
      <c r="AU140" s="16" t="s">
        <v>1082</v>
      </c>
      <c r="AV140" s="9">
        <v>86.03</v>
      </c>
      <c r="AW140" s="16" t="s">
        <v>1082</v>
      </c>
      <c r="AX140" s="9">
        <v>53.53</v>
      </c>
      <c r="AY140" s="16" t="s">
        <v>1082</v>
      </c>
      <c r="AZ140" s="9">
        <v>3456</v>
      </c>
      <c r="BA140" s="9">
        <v>1421</v>
      </c>
      <c r="BB140" s="9">
        <v>701</v>
      </c>
      <c r="BC140" s="9">
        <v>1.45</v>
      </c>
      <c r="BD140" s="9">
        <v>85.18</v>
      </c>
      <c r="BE140" s="9">
        <v>79510</v>
      </c>
      <c r="BF140" s="9">
        <v>91000</v>
      </c>
      <c r="BG140" s="9">
        <v>24.63</v>
      </c>
      <c r="BH140" s="9">
        <v>6.06</v>
      </c>
      <c r="BI140" s="9">
        <v>91000</v>
      </c>
      <c r="BJ140" s="9">
        <v>55890</v>
      </c>
      <c r="BK140" s="16"/>
      <c r="BL140" s="20"/>
      <c r="BM140" s="16"/>
      <c r="BN140" s="16"/>
    </row>
    <row r="141" spans="1:66" ht="18.75" x14ac:dyDescent="0.2">
      <c r="A141" s="16" t="s">
        <v>672</v>
      </c>
      <c r="B141" s="16" t="s">
        <v>842</v>
      </c>
      <c r="C141" s="16" t="s">
        <v>4795</v>
      </c>
      <c r="D141" s="16" t="s">
        <v>1082</v>
      </c>
      <c r="E141" s="16" t="s">
        <v>1073</v>
      </c>
      <c r="F141" s="16" t="s">
        <v>1083</v>
      </c>
      <c r="G141" s="9">
        <v>2080</v>
      </c>
      <c r="H141" s="9">
        <v>4.63</v>
      </c>
      <c r="I141" s="9">
        <v>2086</v>
      </c>
      <c r="J141" s="9">
        <v>4.93</v>
      </c>
      <c r="K141" s="9">
        <v>3.11</v>
      </c>
      <c r="L141" s="9">
        <v>0.56000000000000005</v>
      </c>
      <c r="M141" s="9">
        <v>1.1399999999999999</v>
      </c>
      <c r="N141" s="9">
        <v>25.2</v>
      </c>
      <c r="O141" s="16" t="s">
        <v>1082</v>
      </c>
      <c r="P141" s="9">
        <v>32.9</v>
      </c>
      <c r="Q141" s="16" t="s">
        <v>1082</v>
      </c>
      <c r="R141" s="9"/>
      <c r="S141" s="9">
        <v>-1.31</v>
      </c>
      <c r="T141" s="9">
        <v>-1.05</v>
      </c>
      <c r="U141" s="9">
        <v>98.96</v>
      </c>
      <c r="V141" s="9">
        <v>85.13</v>
      </c>
      <c r="W141" s="9">
        <v>1.1000000000000001</v>
      </c>
      <c r="X141" s="16" t="s">
        <v>1083</v>
      </c>
      <c r="Y141" s="9">
        <v>206.1</v>
      </c>
      <c r="Z141" s="16" t="s">
        <v>1082</v>
      </c>
      <c r="AA141" s="9">
        <v>16.14</v>
      </c>
      <c r="AB141" s="9">
        <v>42.96</v>
      </c>
      <c r="AC141" s="16" t="s">
        <v>23</v>
      </c>
      <c r="AD141" s="9"/>
      <c r="AE141" s="16" t="s">
        <v>897</v>
      </c>
      <c r="AF141" s="9">
        <v>19039453000</v>
      </c>
      <c r="AG141" s="9">
        <v>0</v>
      </c>
      <c r="AH141" s="9">
        <v>0</v>
      </c>
      <c r="AI141" s="9">
        <v>0</v>
      </c>
      <c r="AJ141" s="9">
        <v>0</v>
      </c>
      <c r="AK141" s="9">
        <v>15626</v>
      </c>
      <c r="AL141" s="9">
        <v>2562</v>
      </c>
      <c r="AM141" s="9">
        <v>2086</v>
      </c>
      <c r="AN141" s="17">
        <v>44040</v>
      </c>
      <c r="AO141" s="9">
        <v>-18.600000000000001</v>
      </c>
      <c r="AP141" s="9">
        <v>314.29000000000002</v>
      </c>
      <c r="AQ141" s="16" t="s">
        <v>1084</v>
      </c>
      <c r="AR141" s="9">
        <v>734.21</v>
      </c>
      <c r="AS141" s="16" t="s">
        <v>1084</v>
      </c>
      <c r="AT141" s="9">
        <v>64.78</v>
      </c>
      <c r="AU141" s="16" t="s">
        <v>1082</v>
      </c>
      <c r="AV141" s="9">
        <v>153.22999999999999</v>
      </c>
      <c r="AW141" s="16" t="s">
        <v>1082</v>
      </c>
      <c r="AX141" s="9">
        <v>-88.45</v>
      </c>
      <c r="AY141" s="16" t="s">
        <v>1082</v>
      </c>
      <c r="AZ141" s="9">
        <v>928</v>
      </c>
      <c r="BA141" s="9">
        <v>316</v>
      </c>
      <c r="BB141" s="9">
        <v>208</v>
      </c>
      <c r="BC141" s="9">
        <v>1.1299999999999999</v>
      </c>
      <c r="BD141" s="9">
        <v>9.86</v>
      </c>
      <c r="BE141" s="9">
        <v>1530</v>
      </c>
      <c r="BF141" s="9">
        <v>2087</v>
      </c>
      <c r="BG141" s="9">
        <v>77.47</v>
      </c>
      <c r="BH141" s="9">
        <v>265.38</v>
      </c>
      <c r="BI141" s="9">
        <v>10379</v>
      </c>
      <c r="BJ141" s="9">
        <v>1172</v>
      </c>
      <c r="BK141" s="16"/>
      <c r="BL141" s="20"/>
      <c r="BM141" s="16"/>
      <c r="BN141" s="16"/>
    </row>
    <row r="142" spans="1:66" ht="18.75" x14ac:dyDescent="0.2">
      <c r="A142" s="16" t="s">
        <v>69</v>
      </c>
      <c r="B142" s="16" t="s">
        <v>812</v>
      </c>
      <c r="C142" s="16" t="s">
        <v>980</v>
      </c>
      <c r="D142" s="16" t="s">
        <v>1082</v>
      </c>
      <c r="E142" s="16" t="s">
        <v>784</v>
      </c>
      <c r="F142" s="16" t="s">
        <v>1083</v>
      </c>
      <c r="G142" s="9">
        <v>6740</v>
      </c>
      <c r="H142" s="9">
        <v>4.9800000000000004</v>
      </c>
      <c r="I142" s="9">
        <v>6740</v>
      </c>
      <c r="J142" s="9">
        <v>4.9800000000000004</v>
      </c>
      <c r="K142" s="9">
        <v>2.9</v>
      </c>
      <c r="L142" s="9">
        <v>0.63</v>
      </c>
      <c r="M142" s="9">
        <v>0.71</v>
      </c>
      <c r="N142" s="9">
        <v>42.3</v>
      </c>
      <c r="O142" s="16" t="s">
        <v>1082</v>
      </c>
      <c r="P142" s="9">
        <v>13.7</v>
      </c>
      <c r="Q142" s="16" t="s">
        <v>1082</v>
      </c>
      <c r="R142" s="9">
        <v>3.09</v>
      </c>
      <c r="S142" s="9">
        <v>3.09</v>
      </c>
      <c r="T142" s="9">
        <v>1.07</v>
      </c>
      <c r="U142" s="9">
        <v>100</v>
      </c>
      <c r="V142" s="9">
        <v>100</v>
      </c>
      <c r="W142" s="9">
        <v>0</v>
      </c>
      <c r="X142" s="16"/>
      <c r="Y142" s="9">
        <v>-1.5</v>
      </c>
      <c r="Z142" s="16" t="s">
        <v>1083</v>
      </c>
      <c r="AA142" s="9">
        <v>1.35</v>
      </c>
      <c r="AB142" s="9">
        <v>17.22</v>
      </c>
      <c r="AC142" s="16" t="s">
        <v>896</v>
      </c>
      <c r="AD142" s="9">
        <v>0.64</v>
      </c>
      <c r="AE142" s="16" t="s">
        <v>897</v>
      </c>
      <c r="AF142" s="9">
        <v>0</v>
      </c>
      <c r="AG142" s="9">
        <v>64</v>
      </c>
      <c r="AH142" s="9">
        <v>5380</v>
      </c>
      <c r="AI142" s="9">
        <v>66.099999999999994</v>
      </c>
      <c r="AJ142" s="9">
        <v>61.58</v>
      </c>
      <c r="AK142" s="9">
        <v>41500</v>
      </c>
      <c r="AL142" s="9">
        <v>8455</v>
      </c>
      <c r="AM142" s="9">
        <v>6740</v>
      </c>
      <c r="AN142" s="17">
        <v>44052</v>
      </c>
      <c r="AO142" s="9">
        <v>-20.3</v>
      </c>
      <c r="AP142" s="9">
        <v>4.6900000000000004</v>
      </c>
      <c r="AQ142" s="16" t="s">
        <v>1082</v>
      </c>
      <c r="AR142" s="9">
        <v>93.03</v>
      </c>
      <c r="AS142" s="16" t="s">
        <v>1084</v>
      </c>
      <c r="AT142" s="9">
        <v>3.16</v>
      </c>
      <c r="AU142" s="16" t="s">
        <v>1083</v>
      </c>
      <c r="AV142" s="9">
        <v>64.37</v>
      </c>
      <c r="AW142" s="16" t="s">
        <v>1082</v>
      </c>
      <c r="AX142" s="9">
        <v>3.09</v>
      </c>
      <c r="AY142" s="16" t="s">
        <v>1083</v>
      </c>
      <c r="AZ142" s="9">
        <v>536</v>
      </c>
      <c r="BA142" s="9">
        <v>111</v>
      </c>
      <c r="BB142" s="9">
        <v>343</v>
      </c>
      <c r="BC142" s="9">
        <v>0.65</v>
      </c>
      <c r="BD142" s="9">
        <v>89.28</v>
      </c>
      <c r="BE142" s="9">
        <v>5750</v>
      </c>
      <c r="BF142" s="9">
        <v>7040</v>
      </c>
      <c r="BG142" s="9">
        <v>31.38</v>
      </c>
      <c r="BH142" s="9">
        <v>4.45</v>
      </c>
      <c r="BI142" s="9">
        <v>7040</v>
      </c>
      <c r="BJ142" s="9">
        <v>4241</v>
      </c>
      <c r="BK142" s="16" t="s">
        <v>1104</v>
      </c>
      <c r="BL142" s="20">
        <v>44446</v>
      </c>
      <c r="BM142" s="16" t="s">
        <v>375</v>
      </c>
      <c r="BN142" s="16" t="s">
        <v>1099</v>
      </c>
    </row>
    <row r="143" spans="1:66" ht="18.75" x14ac:dyDescent="0.2">
      <c r="A143" s="16" t="s">
        <v>59</v>
      </c>
      <c r="B143" s="16" t="s">
        <v>898</v>
      </c>
      <c r="C143" s="16" t="s">
        <v>1155</v>
      </c>
      <c r="D143" s="16" t="s">
        <v>1082</v>
      </c>
      <c r="E143" s="16" t="s">
        <v>1062</v>
      </c>
      <c r="F143" s="16" t="s">
        <v>1083</v>
      </c>
      <c r="G143" s="9">
        <v>10200</v>
      </c>
      <c r="H143" s="9">
        <v>1.82</v>
      </c>
      <c r="I143" s="9">
        <v>10225</v>
      </c>
      <c r="J143" s="9">
        <v>2.0699999999999998</v>
      </c>
      <c r="K143" s="9">
        <v>2.94</v>
      </c>
      <c r="L143" s="9">
        <v>0.55000000000000004</v>
      </c>
      <c r="M143" s="9">
        <v>0.64</v>
      </c>
      <c r="N143" s="9">
        <v>18.100000000000001</v>
      </c>
      <c r="O143" s="16" t="s">
        <v>1082</v>
      </c>
      <c r="P143" s="9">
        <v>25.4</v>
      </c>
      <c r="Q143" s="16" t="s">
        <v>1082</v>
      </c>
      <c r="R143" s="9">
        <v>0.71</v>
      </c>
      <c r="S143" s="9">
        <v>-1.41</v>
      </c>
      <c r="T143" s="9">
        <v>-1.5</v>
      </c>
      <c r="U143" s="9">
        <v>96.07</v>
      </c>
      <c r="V143" s="9">
        <v>94.05</v>
      </c>
      <c r="W143" s="9">
        <v>325.8</v>
      </c>
      <c r="X143" s="16" t="s">
        <v>1082</v>
      </c>
      <c r="Y143" s="9">
        <v>906.8</v>
      </c>
      <c r="Z143" s="16" t="s">
        <v>1082</v>
      </c>
      <c r="AA143" s="9">
        <v>0.26</v>
      </c>
      <c r="AB143" s="9">
        <v>12.04</v>
      </c>
      <c r="AC143" s="16" t="s">
        <v>896</v>
      </c>
      <c r="AD143" s="9">
        <v>0.63</v>
      </c>
      <c r="AE143" s="16" t="s">
        <v>897</v>
      </c>
      <c r="AF143" s="9">
        <v>21</v>
      </c>
      <c r="AG143" s="9">
        <v>79</v>
      </c>
      <c r="AH143" s="9">
        <v>8670</v>
      </c>
      <c r="AI143" s="9">
        <v>66.36</v>
      </c>
      <c r="AJ143" s="9">
        <v>64.31</v>
      </c>
      <c r="AK143" s="9">
        <v>24650</v>
      </c>
      <c r="AL143" s="9">
        <v>17518</v>
      </c>
      <c r="AM143" s="9">
        <v>10225</v>
      </c>
      <c r="AN143" s="17">
        <v>44052</v>
      </c>
      <c r="AO143" s="9">
        <v>-41.6</v>
      </c>
      <c r="AP143" s="9">
        <v>104.48</v>
      </c>
      <c r="AQ143" s="16" t="s">
        <v>1084</v>
      </c>
      <c r="AR143" s="9">
        <v>104.66</v>
      </c>
      <c r="AS143" s="16" t="s">
        <v>1084</v>
      </c>
      <c r="AT143" s="9">
        <v>105.75</v>
      </c>
      <c r="AU143" s="16" t="s">
        <v>1082</v>
      </c>
      <c r="AV143" s="9">
        <v>106.85</v>
      </c>
      <c r="AW143" s="16" t="s">
        <v>1082</v>
      </c>
      <c r="AX143" s="9">
        <v>-1.1000000000000001</v>
      </c>
      <c r="AY143" s="16" t="s">
        <v>1082</v>
      </c>
      <c r="AZ143" s="9">
        <v>1960</v>
      </c>
      <c r="BA143" s="9">
        <v>839</v>
      </c>
      <c r="BB143" s="9">
        <v>584</v>
      </c>
      <c r="BC143" s="9">
        <v>0.76</v>
      </c>
      <c r="BD143" s="9">
        <v>87.55</v>
      </c>
      <c r="BE143" s="9">
        <v>9550</v>
      </c>
      <c r="BF143" s="9">
        <v>10470</v>
      </c>
      <c r="BG143" s="9">
        <v>20.71</v>
      </c>
      <c r="BH143" s="9">
        <v>2.64</v>
      </c>
      <c r="BI143" s="9">
        <v>10470</v>
      </c>
      <c r="BJ143" s="9">
        <v>8300</v>
      </c>
      <c r="BK143" s="16" t="s">
        <v>1102</v>
      </c>
      <c r="BL143" s="20">
        <v>44447</v>
      </c>
      <c r="BM143" s="16" t="s">
        <v>375</v>
      </c>
      <c r="BN143" s="16" t="s">
        <v>1099</v>
      </c>
    </row>
    <row r="144" spans="1:66" ht="18.75" x14ac:dyDescent="0.2">
      <c r="A144" s="16" t="s">
        <v>610</v>
      </c>
      <c r="B144" s="16" t="s">
        <v>908</v>
      </c>
      <c r="C144" s="16" t="s">
        <v>4796</v>
      </c>
      <c r="D144" s="16" t="s">
        <v>1082</v>
      </c>
      <c r="E144" s="16" t="s">
        <v>1108</v>
      </c>
      <c r="F144" s="16" t="s">
        <v>1083</v>
      </c>
      <c r="G144" s="9">
        <v>3444</v>
      </c>
      <c r="H144" s="9">
        <v>2.1</v>
      </c>
      <c r="I144" s="9">
        <v>3397</v>
      </c>
      <c r="J144" s="9">
        <v>0.71</v>
      </c>
      <c r="K144" s="9">
        <v>5.97</v>
      </c>
      <c r="L144" s="9">
        <v>0.77</v>
      </c>
      <c r="M144" s="9">
        <v>1.62</v>
      </c>
      <c r="N144" s="9">
        <v>13.1</v>
      </c>
      <c r="O144" s="16" t="s">
        <v>1082</v>
      </c>
      <c r="P144" s="9">
        <v>15</v>
      </c>
      <c r="Q144" s="16" t="s">
        <v>1082</v>
      </c>
      <c r="R144" s="9"/>
      <c r="S144" s="9">
        <v>-1.1399999999999999</v>
      </c>
      <c r="T144" s="9">
        <v>-1.08</v>
      </c>
      <c r="U144" s="9">
        <v>98.06</v>
      </c>
      <c r="V144" s="9">
        <v>99.87</v>
      </c>
      <c r="W144" s="9">
        <v>-224.5</v>
      </c>
      <c r="X144" s="16" t="s">
        <v>1082</v>
      </c>
      <c r="Y144" s="9">
        <v>314.3</v>
      </c>
      <c r="Z144" s="16" t="s">
        <v>1082</v>
      </c>
      <c r="AA144" s="9">
        <v>27.08</v>
      </c>
      <c r="AB144" s="9">
        <v>26.67</v>
      </c>
      <c r="AC144" s="16" t="s">
        <v>23</v>
      </c>
      <c r="AD144" s="9"/>
      <c r="AE144" s="16" t="s">
        <v>897</v>
      </c>
      <c r="AF144" s="9">
        <v>3349790000</v>
      </c>
      <c r="AG144" s="9">
        <v>0</v>
      </c>
      <c r="AH144" s="9">
        <v>0</v>
      </c>
      <c r="AI144" s="9">
        <v>0</v>
      </c>
      <c r="AJ144" s="9">
        <v>0</v>
      </c>
      <c r="AK144" s="9">
        <v>27870</v>
      </c>
      <c r="AL144" s="9">
        <v>6165</v>
      </c>
      <c r="AM144" s="9">
        <v>3397</v>
      </c>
      <c r="AN144" s="17">
        <v>44208</v>
      </c>
      <c r="AO144" s="9">
        <v>-44.9</v>
      </c>
      <c r="AP144" s="9">
        <v>154.53</v>
      </c>
      <c r="AQ144" s="16" t="s">
        <v>1084</v>
      </c>
      <c r="AR144" s="9">
        <v>207.85</v>
      </c>
      <c r="AS144" s="16" t="s">
        <v>1084</v>
      </c>
      <c r="AT144" s="9">
        <v>53.02</v>
      </c>
      <c r="AU144" s="16" t="s">
        <v>1082</v>
      </c>
      <c r="AV144" s="9">
        <v>71.78</v>
      </c>
      <c r="AW144" s="16" t="s">
        <v>1082</v>
      </c>
      <c r="AX144" s="9">
        <v>-18.760000000000002</v>
      </c>
      <c r="AY144" s="16" t="s">
        <v>1082</v>
      </c>
      <c r="AZ144" s="9">
        <v>2580</v>
      </c>
      <c r="BA144" s="9">
        <v>944</v>
      </c>
      <c r="BB144" s="9">
        <v>843</v>
      </c>
      <c r="BC144" s="9">
        <v>4.26</v>
      </c>
      <c r="BD144" s="9">
        <v>1.99</v>
      </c>
      <c r="BE144" s="9">
        <v>3145</v>
      </c>
      <c r="BF144" s="9">
        <v>12490</v>
      </c>
      <c r="BG144" s="9">
        <v>9.5</v>
      </c>
      <c r="BH144" s="9">
        <v>420.9</v>
      </c>
      <c r="BI144" s="9">
        <v>18130</v>
      </c>
      <c r="BJ144" s="9">
        <v>3145</v>
      </c>
      <c r="BK144" s="16" t="s">
        <v>1105</v>
      </c>
      <c r="BL144" s="20">
        <v>44462</v>
      </c>
      <c r="BM144" s="16" t="s">
        <v>375</v>
      </c>
      <c r="BN144" s="16" t="s">
        <v>1099</v>
      </c>
    </row>
    <row r="145" spans="1:66" ht="18.75" x14ac:dyDescent="0.2">
      <c r="A145" s="16" t="s">
        <v>308</v>
      </c>
      <c r="B145" s="16" t="s">
        <v>908</v>
      </c>
      <c r="C145" s="16" t="s">
        <v>826</v>
      </c>
      <c r="D145" s="16" t="s">
        <v>1082</v>
      </c>
      <c r="E145" s="16" t="s">
        <v>4797</v>
      </c>
      <c r="F145" s="16" t="s">
        <v>1083</v>
      </c>
      <c r="G145" s="9">
        <v>291120</v>
      </c>
      <c r="H145" s="9">
        <v>5</v>
      </c>
      <c r="I145" s="9">
        <v>289490</v>
      </c>
      <c r="J145" s="9">
        <v>4.41</v>
      </c>
      <c r="K145" s="9">
        <v>3.97</v>
      </c>
      <c r="L145" s="9">
        <v>0.97</v>
      </c>
      <c r="M145" s="9">
        <v>1.23</v>
      </c>
      <c r="N145" s="9">
        <v>20.399999999999999</v>
      </c>
      <c r="O145" s="16" t="s">
        <v>1082</v>
      </c>
      <c r="P145" s="9">
        <v>24.3</v>
      </c>
      <c r="Q145" s="16" t="s">
        <v>1082</v>
      </c>
      <c r="R145" s="9">
        <v>0.84</v>
      </c>
      <c r="S145" s="9">
        <v>-1.19</v>
      </c>
      <c r="T145" s="9">
        <v>-1.35</v>
      </c>
      <c r="U145" s="9">
        <v>98.39</v>
      </c>
      <c r="V145" s="9">
        <v>91.98</v>
      </c>
      <c r="W145" s="9">
        <v>2.6</v>
      </c>
      <c r="X145" s="16" t="s">
        <v>1083</v>
      </c>
      <c r="Y145" s="9">
        <v>474.4</v>
      </c>
      <c r="Z145" s="16" t="s">
        <v>1082</v>
      </c>
      <c r="AA145" s="9">
        <v>-2.7</v>
      </c>
      <c r="AB145" s="9">
        <v>-9.24</v>
      </c>
      <c r="AC145" s="16" t="s">
        <v>896</v>
      </c>
      <c r="AD145" s="9">
        <v>1.39</v>
      </c>
      <c r="AE145" s="16" t="s">
        <v>897</v>
      </c>
      <c r="AF145" s="9">
        <v>93</v>
      </c>
      <c r="AG145" s="9">
        <v>0</v>
      </c>
      <c r="AH145" s="9">
        <v>265000</v>
      </c>
      <c r="AI145" s="9">
        <v>33.11</v>
      </c>
      <c r="AJ145" s="9">
        <v>25.01</v>
      </c>
      <c r="AK145" s="9">
        <v>597390</v>
      </c>
      <c r="AL145" s="9">
        <v>597027</v>
      </c>
      <c r="AM145" s="9">
        <v>289490</v>
      </c>
      <c r="AN145" s="17">
        <v>44207</v>
      </c>
      <c r="AO145" s="9">
        <v>-51.5</v>
      </c>
      <c r="AP145" s="9">
        <v>5.09</v>
      </c>
      <c r="AQ145" s="16" t="s">
        <v>1084</v>
      </c>
      <c r="AR145" s="9">
        <v>87.32</v>
      </c>
      <c r="AS145" s="16" t="s">
        <v>1084</v>
      </c>
      <c r="AT145" s="9">
        <v>148.13999999999999</v>
      </c>
      <c r="AU145" s="16" t="s">
        <v>1082</v>
      </c>
      <c r="AV145" s="9">
        <v>2.54</v>
      </c>
      <c r="AW145" s="16" t="s">
        <v>1083</v>
      </c>
      <c r="AX145" s="9">
        <v>-2.39</v>
      </c>
      <c r="AY145" s="16" t="s">
        <v>1083</v>
      </c>
      <c r="AZ145" s="9">
        <v>4682</v>
      </c>
      <c r="BA145" s="9">
        <v>1916</v>
      </c>
      <c r="BB145" s="9">
        <v>1501</v>
      </c>
      <c r="BC145" s="9">
        <v>1.98</v>
      </c>
      <c r="BD145" s="9">
        <v>22.19</v>
      </c>
      <c r="BE145" s="9">
        <v>265000</v>
      </c>
      <c r="BF145" s="9">
        <v>318000</v>
      </c>
      <c r="BG145" s="9">
        <v>9.85</v>
      </c>
      <c r="BH145" s="9">
        <v>27.28</v>
      </c>
      <c r="BI145" s="9">
        <v>382700</v>
      </c>
      <c r="BJ145" s="9">
        <v>265000</v>
      </c>
      <c r="BK145" s="16" t="s">
        <v>1104</v>
      </c>
      <c r="BL145" s="20">
        <v>44481</v>
      </c>
      <c r="BM145" s="16" t="s">
        <v>375</v>
      </c>
      <c r="BN145" s="16" t="s">
        <v>1099</v>
      </c>
    </row>
    <row r="146" spans="1:66" ht="18.75" x14ac:dyDescent="0.2">
      <c r="A146" s="16" t="s">
        <v>664</v>
      </c>
      <c r="B146" s="16" t="s">
        <v>800</v>
      </c>
      <c r="C146" s="16" t="s">
        <v>40</v>
      </c>
      <c r="D146" s="16" t="s">
        <v>1082</v>
      </c>
      <c r="E146" s="16" t="s">
        <v>1060</v>
      </c>
      <c r="F146" s="16" t="s">
        <v>1083</v>
      </c>
      <c r="G146" s="9">
        <v>17040</v>
      </c>
      <c r="H146" s="9">
        <v>4.99</v>
      </c>
      <c r="I146" s="9">
        <v>17030</v>
      </c>
      <c r="J146" s="9">
        <v>4.93</v>
      </c>
      <c r="K146" s="9">
        <v>2.65</v>
      </c>
      <c r="L146" s="9">
        <v>0.89</v>
      </c>
      <c r="M146" s="9">
        <v>0.94</v>
      </c>
      <c r="N146" s="9">
        <v>10.199999999999999</v>
      </c>
      <c r="O146" s="16" t="s">
        <v>1082</v>
      </c>
      <c r="P146" s="9">
        <v>10.1</v>
      </c>
      <c r="Q146" s="16" t="s">
        <v>1082</v>
      </c>
      <c r="R146" s="9">
        <v>1.01</v>
      </c>
      <c r="S146" s="9">
        <v>1.01</v>
      </c>
      <c r="T146" s="9">
        <v>-1.36</v>
      </c>
      <c r="U146" s="9">
        <v>41.48</v>
      </c>
      <c r="V146" s="9">
        <v>47.21</v>
      </c>
      <c r="W146" s="9">
        <v>-483.4</v>
      </c>
      <c r="X146" s="16" t="s">
        <v>1082</v>
      </c>
      <c r="Y146" s="9">
        <v>-1.5</v>
      </c>
      <c r="Z146" s="16" t="s">
        <v>1083</v>
      </c>
      <c r="AA146" s="9">
        <v>3.21</v>
      </c>
      <c r="AB146" s="9">
        <v>1.49</v>
      </c>
      <c r="AC146" s="16" t="s">
        <v>896</v>
      </c>
      <c r="AD146" s="9">
        <v>0.85</v>
      </c>
      <c r="AE146" s="16" t="s">
        <v>897</v>
      </c>
      <c r="AF146" s="9">
        <v>0</v>
      </c>
      <c r="AG146" s="9">
        <v>57</v>
      </c>
      <c r="AH146" s="9">
        <v>13800</v>
      </c>
      <c r="AI146" s="9">
        <v>67.81</v>
      </c>
      <c r="AJ146" s="9">
        <v>62.07</v>
      </c>
      <c r="AK146" s="9">
        <v>34650</v>
      </c>
      <c r="AL146" s="9">
        <v>34488</v>
      </c>
      <c r="AM146" s="9">
        <v>17030</v>
      </c>
      <c r="AN146" s="17">
        <v>44006</v>
      </c>
      <c r="AO146" s="9">
        <v>-50.6</v>
      </c>
      <c r="AP146" s="9">
        <v>3.95</v>
      </c>
      <c r="AQ146" s="16" t="s">
        <v>1082</v>
      </c>
      <c r="AR146" s="9">
        <v>7.48</v>
      </c>
      <c r="AS146" s="16" t="s">
        <v>1084</v>
      </c>
      <c r="AT146" s="9">
        <v>6.74</v>
      </c>
      <c r="AU146" s="16" t="s">
        <v>1083</v>
      </c>
      <c r="AV146" s="9">
        <v>13</v>
      </c>
      <c r="AW146" s="16" t="s">
        <v>1082</v>
      </c>
      <c r="AX146" s="9">
        <v>6.72</v>
      </c>
      <c r="AY146" s="16" t="s">
        <v>1083</v>
      </c>
      <c r="AZ146" s="9">
        <v>850</v>
      </c>
      <c r="BA146" s="9">
        <v>343</v>
      </c>
      <c r="BB146" s="9">
        <v>395</v>
      </c>
      <c r="BC146" s="9">
        <v>0.94</v>
      </c>
      <c r="BD146" s="9">
        <v>94.76</v>
      </c>
      <c r="BE146" s="9">
        <v>14960</v>
      </c>
      <c r="BF146" s="9">
        <v>17380</v>
      </c>
      <c r="BG146" s="9">
        <v>30.57</v>
      </c>
      <c r="BH146" s="9">
        <v>1.99</v>
      </c>
      <c r="BI146" s="9">
        <v>17380</v>
      </c>
      <c r="BJ146" s="9">
        <v>10880</v>
      </c>
      <c r="BK146" s="16" t="s">
        <v>1102</v>
      </c>
      <c r="BL146" s="20">
        <v>44447</v>
      </c>
      <c r="BM146" s="16" t="s">
        <v>376</v>
      </c>
      <c r="BN146" s="16" t="s">
        <v>1128</v>
      </c>
    </row>
    <row r="147" spans="1:66" ht="18.75" x14ac:dyDescent="0.2">
      <c r="A147" s="16" t="s">
        <v>72</v>
      </c>
      <c r="B147" s="16" t="s">
        <v>812</v>
      </c>
      <c r="C147" s="16" t="s">
        <v>4356</v>
      </c>
      <c r="D147" s="16" t="s">
        <v>1082</v>
      </c>
      <c r="E147" s="16" t="s">
        <v>2072</v>
      </c>
      <c r="F147" s="16" t="s">
        <v>1083</v>
      </c>
      <c r="G147" s="9">
        <v>19810</v>
      </c>
      <c r="H147" s="9">
        <v>-1.1299999999999999</v>
      </c>
      <c r="I147" s="9">
        <v>20033</v>
      </c>
      <c r="J147" s="9">
        <v>-0.02</v>
      </c>
      <c r="K147" s="9">
        <v>6.9</v>
      </c>
      <c r="L147" s="9">
        <v>0.68</v>
      </c>
      <c r="M147" s="9">
        <v>0.93</v>
      </c>
      <c r="N147" s="9">
        <v>18.8</v>
      </c>
      <c r="O147" s="16" t="s">
        <v>1082</v>
      </c>
      <c r="P147" s="9">
        <v>26.5</v>
      </c>
      <c r="Q147" s="16" t="s">
        <v>1082</v>
      </c>
      <c r="R147" s="9">
        <v>0.71</v>
      </c>
      <c r="S147" s="9">
        <v>-1.41</v>
      </c>
      <c r="T147" s="9">
        <v>-1.07</v>
      </c>
      <c r="U147" s="9">
        <v>92.82</v>
      </c>
      <c r="V147" s="9">
        <v>96.67</v>
      </c>
      <c r="W147" s="9">
        <v>-1.5</v>
      </c>
      <c r="X147" s="16" t="s">
        <v>1083</v>
      </c>
      <c r="Y147" s="9">
        <v>1.1000000000000001</v>
      </c>
      <c r="Z147" s="16" t="s">
        <v>1083</v>
      </c>
      <c r="AA147" s="9">
        <v>2.72</v>
      </c>
      <c r="AB147" s="9">
        <v>6.28</v>
      </c>
      <c r="AC147" s="16" t="s">
        <v>896</v>
      </c>
      <c r="AD147" s="9">
        <v>0.88</v>
      </c>
      <c r="AE147" s="16" t="s">
        <v>895</v>
      </c>
      <c r="AF147" s="9">
        <v>0</v>
      </c>
      <c r="AG147" s="9">
        <v>100</v>
      </c>
      <c r="AH147" s="9">
        <v>15235</v>
      </c>
      <c r="AI147" s="9">
        <v>71.05</v>
      </c>
      <c r="AJ147" s="9">
        <v>75.39</v>
      </c>
      <c r="AK147" s="9">
        <v>20900</v>
      </c>
      <c r="AL147" s="9">
        <v>20900</v>
      </c>
      <c r="AM147" s="9">
        <v>20033</v>
      </c>
      <c r="AN147" s="17">
        <v>44443</v>
      </c>
      <c r="AO147" s="9">
        <v>-4.0999999999999996</v>
      </c>
      <c r="AP147" s="9">
        <v>355.69</v>
      </c>
      <c r="AQ147" s="16" t="s">
        <v>1084</v>
      </c>
      <c r="AR147" s="9">
        <v>53.48</v>
      </c>
      <c r="AS147" s="16" t="s">
        <v>1084</v>
      </c>
      <c r="AT147" s="9">
        <v>701.9</v>
      </c>
      <c r="AU147" s="16" t="s">
        <v>1082</v>
      </c>
      <c r="AV147" s="9">
        <v>106.15</v>
      </c>
      <c r="AW147" s="16" t="s">
        <v>1082</v>
      </c>
      <c r="AX147" s="9">
        <v>595.75</v>
      </c>
      <c r="AY147" s="16" t="s">
        <v>1082</v>
      </c>
      <c r="AZ147" s="9">
        <v>4565</v>
      </c>
      <c r="BA147" s="9">
        <v>1914</v>
      </c>
      <c r="BB147" s="9">
        <v>1415</v>
      </c>
      <c r="BC147" s="9">
        <v>1.1399999999999999</v>
      </c>
      <c r="BD147" s="9">
        <v>94.6</v>
      </c>
      <c r="BE147" s="9">
        <v>17721</v>
      </c>
      <c r="BF147" s="9">
        <v>20900</v>
      </c>
      <c r="BG147" s="9">
        <v>39.799999999999997</v>
      </c>
      <c r="BH147" s="9">
        <v>1.67</v>
      </c>
      <c r="BI147" s="9">
        <v>20141</v>
      </c>
      <c r="BJ147" s="9">
        <v>14010</v>
      </c>
      <c r="BK147" s="16" t="s">
        <v>1104</v>
      </c>
      <c r="BL147" s="20">
        <v>44488</v>
      </c>
      <c r="BM147" s="16" t="s">
        <v>375</v>
      </c>
      <c r="BN147" s="16" t="s">
        <v>1099</v>
      </c>
    </row>
    <row r="148" spans="1:66" ht="18.75" x14ac:dyDescent="0.2">
      <c r="A148" s="16" t="s">
        <v>130</v>
      </c>
      <c r="B148" s="16" t="s">
        <v>908</v>
      </c>
      <c r="C148" s="16" t="s">
        <v>1050</v>
      </c>
      <c r="D148" s="16" t="s">
        <v>1082</v>
      </c>
      <c r="E148" s="16" t="s">
        <v>4466</v>
      </c>
      <c r="F148" s="16" t="s">
        <v>1083</v>
      </c>
      <c r="G148" s="9">
        <v>40150</v>
      </c>
      <c r="H148" s="9">
        <v>4.99</v>
      </c>
      <c r="I148" s="9">
        <v>40090</v>
      </c>
      <c r="J148" s="9">
        <v>4.84</v>
      </c>
      <c r="K148" s="9">
        <v>2.95</v>
      </c>
      <c r="L148" s="9">
        <v>1.49</v>
      </c>
      <c r="M148" s="9">
        <v>1.73</v>
      </c>
      <c r="N148" s="9">
        <v>28.3</v>
      </c>
      <c r="O148" s="16" t="s">
        <v>1082</v>
      </c>
      <c r="P148" s="9">
        <v>26.4</v>
      </c>
      <c r="Q148" s="16" t="s">
        <v>1082</v>
      </c>
      <c r="R148" s="9">
        <v>1.07</v>
      </c>
      <c r="S148" s="9">
        <v>1.07</v>
      </c>
      <c r="T148" s="9">
        <v>-1.28</v>
      </c>
      <c r="U148" s="9">
        <v>97.69</v>
      </c>
      <c r="V148" s="9">
        <v>88.92</v>
      </c>
      <c r="W148" s="9">
        <v>3.4</v>
      </c>
      <c r="X148" s="16" t="s">
        <v>1083</v>
      </c>
      <c r="Y148" s="9">
        <v>1.2</v>
      </c>
      <c r="Z148" s="16" t="s">
        <v>1083</v>
      </c>
      <c r="AA148" s="9">
        <v>-1.4</v>
      </c>
      <c r="AB148" s="9">
        <v>3.19</v>
      </c>
      <c r="AC148" s="16" t="s">
        <v>896</v>
      </c>
      <c r="AD148" s="9">
        <v>1.75</v>
      </c>
      <c r="AE148" s="16" t="s">
        <v>897</v>
      </c>
      <c r="AF148" s="9">
        <v>29</v>
      </c>
      <c r="AG148" s="9">
        <v>64</v>
      </c>
      <c r="AH148" s="9">
        <v>36020</v>
      </c>
      <c r="AI148" s="9">
        <v>50.89</v>
      </c>
      <c r="AJ148" s="9">
        <v>47.43</v>
      </c>
      <c r="AK148" s="9">
        <v>132040</v>
      </c>
      <c r="AL148" s="9">
        <v>126732</v>
      </c>
      <c r="AM148" s="9">
        <v>40090</v>
      </c>
      <c r="AN148" s="17">
        <v>44055</v>
      </c>
      <c r="AO148" s="9">
        <v>-68.400000000000006</v>
      </c>
      <c r="AP148" s="9">
        <v>1.64</v>
      </c>
      <c r="AQ148" s="16" t="s">
        <v>1082</v>
      </c>
      <c r="AR148" s="9">
        <v>20.45</v>
      </c>
      <c r="AS148" s="16" t="s">
        <v>1084</v>
      </c>
      <c r="AT148" s="9">
        <v>6.57</v>
      </c>
      <c r="AU148" s="16" t="s">
        <v>1083</v>
      </c>
      <c r="AV148" s="9">
        <v>85.71</v>
      </c>
      <c r="AW148" s="16" t="s">
        <v>1082</v>
      </c>
      <c r="AX148" s="9">
        <v>6.49</v>
      </c>
      <c r="AY148" s="16" t="s">
        <v>1083</v>
      </c>
      <c r="AZ148" s="9">
        <v>3497</v>
      </c>
      <c r="BA148" s="9">
        <v>1326</v>
      </c>
      <c r="BB148" s="9">
        <v>1297</v>
      </c>
      <c r="BC148" s="9">
        <v>1.88</v>
      </c>
      <c r="BD148" s="9">
        <v>30.87</v>
      </c>
      <c r="BE148" s="9">
        <v>36130</v>
      </c>
      <c r="BF148" s="9">
        <v>42480</v>
      </c>
      <c r="BG148" s="9">
        <v>17.5</v>
      </c>
      <c r="BH148" s="9">
        <v>11.8</v>
      </c>
      <c r="BI148" s="9">
        <v>53540</v>
      </c>
      <c r="BJ148" s="9">
        <v>34170</v>
      </c>
      <c r="BK148" s="16" t="s">
        <v>1098</v>
      </c>
      <c r="BL148" s="20">
        <v>44450</v>
      </c>
      <c r="BM148" s="16" t="s">
        <v>375</v>
      </c>
      <c r="BN148" s="16" t="s">
        <v>1099</v>
      </c>
    </row>
    <row r="149" spans="1:66" ht="18.75" x14ac:dyDescent="0.2">
      <c r="A149" s="16" t="s">
        <v>466</v>
      </c>
      <c r="B149" s="16" t="s">
        <v>912</v>
      </c>
      <c r="C149" s="16" t="s">
        <v>2320</v>
      </c>
      <c r="D149" s="16" t="s">
        <v>1082</v>
      </c>
      <c r="E149" s="16" t="s">
        <v>944</v>
      </c>
      <c r="F149" s="16" t="s">
        <v>1083</v>
      </c>
      <c r="G149" s="9">
        <v>665</v>
      </c>
      <c r="H149" s="9">
        <v>2.4700000000000002</v>
      </c>
      <c r="I149" s="9">
        <v>652</v>
      </c>
      <c r="J149" s="9">
        <v>0.46</v>
      </c>
      <c r="K149" s="9">
        <v>6.51</v>
      </c>
      <c r="L149" s="9">
        <v>0.94</v>
      </c>
      <c r="M149" s="9">
        <v>0.85</v>
      </c>
      <c r="N149" s="9">
        <v>8</v>
      </c>
      <c r="O149" s="16" t="s">
        <v>1082</v>
      </c>
      <c r="P149" s="9">
        <v>6.2</v>
      </c>
      <c r="Q149" s="16" t="s">
        <v>1082</v>
      </c>
      <c r="R149" s="9">
        <v>1.28</v>
      </c>
      <c r="S149" s="9">
        <v>1.28</v>
      </c>
      <c r="T149" s="9">
        <v>1.22</v>
      </c>
      <c r="U149" s="9">
        <v>78.13</v>
      </c>
      <c r="V149" s="9">
        <v>100</v>
      </c>
      <c r="W149" s="9">
        <v>-514.9</v>
      </c>
      <c r="X149" s="16" t="s">
        <v>1082</v>
      </c>
      <c r="Y149" s="9">
        <v>-707.3</v>
      </c>
      <c r="Z149" s="16" t="s">
        <v>1082</v>
      </c>
      <c r="AA149" s="9">
        <v>-4.7300000000000004</v>
      </c>
      <c r="AB149" s="9">
        <v>-2.64</v>
      </c>
      <c r="AC149" s="16" t="s">
        <v>896</v>
      </c>
      <c r="AD149" s="9">
        <v>0.85</v>
      </c>
      <c r="AE149" s="16" t="s">
        <v>897</v>
      </c>
      <c r="AF149" s="9">
        <v>0</v>
      </c>
      <c r="AG149" s="9">
        <v>71</v>
      </c>
      <c r="AH149" s="9">
        <v>623</v>
      </c>
      <c r="AI149" s="9">
        <v>52.01</v>
      </c>
      <c r="AJ149" s="9">
        <v>49.35</v>
      </c>
      <c r="AK149" s="9">
        <v>940</v>
      </c>
      <c r="AL149" s="9">
        <v>929</v>
      </c>
      <c r="AM149" s="9">
        <v>652</v>
      </c>
      <c r="AN149" s="17">
        <v>44165</v>
      </c>
      <c r="AO149" s="9">
        <v>-29.8</v>
      </c>
      <c r="AP149" s="9">
        <v>576.41999999999996</v>
      </c>
      <c r="AQ149" s="16" t="s">
        <v>1084</v>
      </c>
      <c r="AR149" s="9">
        <v>2.4700000000000002</v>
      </c>
      <c r="AS149" s="16" t="s">
        <v>1082</v>
      </c>
      <c r="AT149" s="9">
        <v>37.56</v>
      </c>
      <c r="AU149" s="16" t="s">
        <v>1082</v>
      </c>
      <c r="AV149" s="9">
        <v>165.45</v>
      </c>
      <c r="AW149" s="16" t="s">
        <v>1082</v>
      </c>
      <c r="AX149" s="9">
        <v>-127.9</v>
      </c>
      <c r="AY149" s="16" t="s">
        <v>1082</v>
      </c>
      <c r="AZ149" s="9">
        <v>886</v>
      </c>
      <c r="BA149" s="9">
        <v>226</v>
      </c>
      <c r="BB149" s="9">
        <v>371</v>
      </c>
      <c r="BC149" s="9">
        <v>0.97</v>
      </c>
      <c r="BD149" s="9">
        <v>67.150000000000006</v>
      </c>
      <c r="BE149" s="9">
        <v>630</v>
      </c>
      <c r="BF149" s="9">
        <v>723</v>
      </c>
      <c r="BG149" s="9">
        <v>25.94</v>
      </c>
      <c r="BH149" s="9">
        <v>8.7200000000000006</v>
      </c>
      <c r="BI149" s="9">
        <v>732</v>
      </c>
      <c r="BJ149" s="9">
        <v>528</v>
      </c>
      <c r="BK149" s="16"/>
      <c r="BL149" s="20"/>
      <c r="BM149" s="16"/>
      <c r="BN149" s="16"/>
    </row>
    <row r="150" spans="1:66" ht="18.75" x14ac:dyDescent="0.2">
      <c r="A150" s="16" t="s">
        <v>245</v>
      </c>
      <c r="B150" s="16" t="s">
        <v>915</v>
      </c>
      <c r="C150" s="16" t="s">
        <v>1272</v>
      </c>
      <c r="D150" s="16" t="s">
        <v>1082</v>
      </c>
      <c r="E150" s="16" t="s">
        <v>4798</v>
      </c>
      <c r="F150" s="16" t="s">
        <v>1083</v>
      </c>
      <c r="G150" s="9">
        <v>29260</v>
      </c>
      <c r="H150" s="9">
        <v>4.99</v>
      </c>
      <c r="I150" s="9">
        <v>29150</v>
      </c>
      <c r="J150" s="9">
        <v>4.59</v>
      </c>
      <c r="K150" s="9">
        <v>4.57</v>
      </c>
      <c r="L150" s="9">
        <v>3</v>
      </c>
      <c r="M150" s="9">
        <v>5.33</v>
      </c>
      <c r="N150" s="9">
        <v>35.9</v>
      </c>
      <c r="O150" s="16" t="s">
        <v>1082</v>
      </c>
      <c r="P150" s="9">
        <v>18.399999999999999</v>
      </c>
      <c r="Q150" s="16" t="s">
        <v>1082</v>
      </c>
      <c r="R150" s="9">
        <v>1.95</v>
      </c>
      <c r="S150" s="9">
        <v>1.95</v>
      </c>
      <c r="T150" s="9">
        <v>1.1000000000000001</v>
      </c>
      <c r="U150" s="9">
        <v>13.21</v>
      </c>
      <c r="V150" s="9">
        <v>10.43</v>
      </c>
      <c r="W150" s="9">
        <v>1.1000000000000001</v>
      </c>
      <c r="X150" s="16" t="s">
        <v>1083</v>
      </c>
      <c r="Y150" s="9">
        <v>-502.7</v>
      </c>
      <c r="Z150" s="16" t="s">
        <v>1082</v>
      </c>
      <c r="AA150" s="9">
        <v>3.21</v>
      </c>
      <c r="AB150" s="9">
        <v>7.61</v>
      </c>
      <c r="AC150" s="16" t="s">
        <v>896</v>
      </c>
      <c r="AD150" s="9">
        <v>6.51</v>
      </c>
      <c r="AE150" s="16" t="s">
        <v>897</v>
      </c>
      <c r="AF150" s="9">
        <v>0</v>
      </c>
      <c r="AG150" s="9">
        <v>71</v>
      </c>
      <c r="AH150" s="9">
        <v>24530</v>
      </c>
      <c r="AI150" s="9">
        <v>65.19</v>
      </c>
      <c r="AJ150" s="9">
        <v>60.76</v>
      </c>
      <c r="AK150" s="9">
        <v>29340</v>
      </c>
      <c r="AL150" s="9">
        <v>29340</v>
      </c>
      <c r="AM150" s="9">
        <v>29150</v>
      </c>
      <c r="AN150" s="17">
        <v>44437</v>
      </c>
      <c r="AO150" s="9">
        <v>-0.6</v>
      </c>
      <c r="AP150" s="9">
        <v>2.4900000000000002</v>
      </c>
      <c r="AQ150" s="16" t="s">
        <v>1082</v>
      </c>
      <c r="AR150" s="9">
        <v>2.2999999999999998</v>
      </c>
      <c r="AS150" s="16" t="s">
        <v>1084</v>
      </c>
      <c r="AT150" s="9">
        <v>7.28</v>
      </c>
      <c r="AU150" s="16" t="s">
        <v>1083</v>
      </c>
      <c r="AV150" s="9">
        <v>8.48</v>
      </c>
      <c r="AW150" s="16" t="s">
        <v>1082</v>
      </c>
      <c r="AX150" s="9">
        <v>7.27</v>
      </c>
      <c r="AY150" s="16" t="s">
        <v>1083</v>
      </c>
      <c r="AZ150" s="9">
        <v>680</v>
      </c>
      <c r="BA150" s="9">
        <v>140</v>
      </c>
      <c r="BB150" s="9">
        <v>216</v>
      </c>
      <c r="BC150" s="9">
        <v>5</v>
      </c>
      <c r="BD150" s="9">
        <v>99.39</v>
      </c>
      <c r="BE150" s="9">
        <v>25550</v>
      </c>
      <c r="BF150" s="9">
        <v>29340</v>
      </c>
      <c r="BG150" s="9">
        <v>32.75</v>
      </c>
      <c r="BH150" s="9">
        <v>0.27</v>
      </c>
      <c r="BI150" s="9">
        <v>29340</v>
      </c>
      <c r="BJ150" s="9">
        <v>16060</v>
      </c>
      <c r="BK150" s="16" t="s">
        <v>1098</v>
      </c>
      <c r="BL150" s="20">
        <v>44492</v>
      </c>
      <c r="BM150" s="16" t="s">
        <v>375</v>
      </c>
      <c r="BN150" s="16" t="s">
        <v>1099</v>
      </c>
    </row>
    <row r="151" spans="1:66" ht="18.75" x14ac:dyDescent="0.2">
      <c r="A151" s="16" t="s">
        <v>736</v>
      </c>
      <c r="B151" s="16" t="s">
        <v>908</v>
      </c>
      <c r="C151" s="16" t="s">
        <v>1065</v>
      </c>
      <c r="D151" s="16" t="s">
        <v>1082</v>
      </c>
      <c r="E151" s="16" t="s">
        <v>4280</v>
      </c>
      <c r="F151" s="16" t="s">
        <v>1083</v>
      </c>
      <c r="G151" s="9">
        <v>28350</v>
      </c>
      <c r="H151" s="9">
        <v>5</v>
      </c>
      <c r="I151" s="9">
        <v>28260</v>
      </c>
      <c r="J151" s="9">
        <v>4.67</v>
      </c>
      <c r="K151" s="9">
        <v>4.6100000000000003</v>
      </c>
      <c r="L151" s="9">
        <v>1.3</v>
      </c>
      <c r="M151" s="9">
        <v>1.82</v>
      </c>
      <c r="N151" s="9">
        <v>24.9</v>
      </c>
      <c r="O151" s="16" t="s">
        <v>1082</v>
      </c>
      <c r="P151" s="9">
        <v>2.5</v>
      </c>
      <c r="Q151" s="16" t="s">
        <v>1082</v>
      </c>
      <c r="R151" s="9">
        <v>10.029999999999999</v>
      </c>
      <c r="S151" s="9">
        <v>10.029999999999999</v>
      </c>
      <c r="T151" s="9">
        <v>6.18</v>
      </c>
      <c r="U151" s="9">
        <v>97.8</v>
      </c>
      <c r="V151" s="9">
        <v>82.56</v>
      </c>
      <c r="W151" s="9">
        <v>3.7</v>
      </c>
      <c r="X151" s="16" t="s">
        <v>1083</v>
      </c>
      <c r="Y151" s="9">
        <v>-544.6</v>
      </c>
      <c r="Z151" s="16" t="s">
        <v>1082</v>
      </c>
      <c r="AA151" s="9">
        <v>1.5</v>
      </c>
      <c r="AB151" s="9">
        <v>17.73</v>
      </c>
      <c r="AC151" s="16" t="s">
        <v>896</v>
      </c>
      <c r="AD151" s="9">
        <v>1.82</v>
      </c>
      <c r="AE151" s="16" t="s">
        <v>897</v>
      </c>
      <c r="AF151" s="9">
        <v>0</v>
      </c>
      <c r="AG151" s="9">
        <v>71</v>
      </c>
      <c r="AH151" s="9">
        <v>23170</v>
      </c>
      <c r="AI151" s="9">
        <v>67.180000000000007</v>
      </c>
      <c r="AJ151" s="9">
        <v>63.98</v>
      </c>
      <c r="AK151" s="9">
        <v>85500</v>
      </c>
      <c r="AL151" s="9">
        <v>40627</v>
      </c>
      <c r="AM151" s="9">
        <v>28260</v>
      </c>
      <c r="AN151" s="17">
        <v>44075</v>
      </c>
      <c r="AO151" s="9">
        <v>-30.4</v>
      </c>
      <c r="AP151" s="9">
        <v>246.86</v>
      </c>
      <c r="AQ151" s="16" t="s">
        <v>1084</v>
      </c>
      <c r="AR151" s="9">
        <v>8.93</v>
      </c>
      <c r="AS151" s="16" t="s">
        <v>1084</v>
      </c>
      <c r="AT151" s="9">
        <v>699.81</v>
      </c>
      <c r="AU151" s="16" t="s">
        <v>1082</v>
      </c>
      <c r="AV151" s="9">
        <v>25.49</v>
      </c>
      <c r="AW151" s="16" t="s">
        <v>1082</v>
      </c>
      <c r="AX151" s="9">
        <v>674.32</v>
      </c>
      <c r="AY151" s="16" t="s">
        <v>1082</v>
      </c>
      <c r="AZ151" s="9">
        <v>9687</v>
      </c>
      <c r="BA151" s="9">
        <v>954</v>
      </c>
      <c r="BB151" s="9">
        <v>8076</v>
      </c>
      <c r="BC151" s="9">
        <v>2.02</v>
      </c>
      <c r="BD151" s="9">
        <v>91.08</v>
      </c>
      <c r="BE151" s="9">
        <v>25510</v>
      </c>
      <c r="BF151" s="9">
        <v>29000</v>
      </c>
      <c r="BG151" s="9">
        <v>28.22</v>
      </c>
      <c r="BH151" s="9">
        <v>2.29</v>
      </c>
      <c r="BI151" s="9">
        <v>29000</v>
      </c>
      <c r="BJ151" s="9">
        <v>21710</v>
      </c>
      <c r="BK151" s="16" t="s">
        <v>1104</v>
      </c>
      <c r="BL151" s="20">
        <v>44453</v>
      </c>
      <c r="BM151" s="16" t="s">
        <v>375</v>
      </c>
      <c r="BN151" s="16" t="s">
        <v>1099</v>
      </c>
    </row>
    <row r="152" spans="1:66" ht="18.75" x14ac:dyDescent="0.2">
      <c r="A152" s="16" t="s">
        <v>973</v>
      </c>
      <c r="B152" s="16" t="s">
        <v>900</v>
      </c>
      <c r="C152" s="16" t="s">
        <v>4523</v>
      </c>
      <c r="D152" s="16" t="s">
        <v>1082</v>
      </c>
      <c r="E152" s="16" t="s">
        <v>4799</v>
      </c>
      <c r="F152" s="16" t="s">
        <v>1083</v>
      </c>
      <c r="G152" s="9">
        <v>10988</v>
      </c>
      <c r="H152" s="9">
        <v>0.13</v>
      </c>
      <c r="I152" s="9">
        <v>10989</v>
      </c>
      <c r="J152" s="9">
        <v>0.14000000000000001</v>
      </c>
      <c r="K152" s="9">
        <v>0.05</v>
      </c>
      <c r="L152" s="9">
        <v>0.55000000000000004</v>
      </c>
      <c r="M152" s="9">
        <v>0.71</v>
      </c>
      <c r="N152" s="9">
        <v>47.9</v>
      </c>
      <c r="O152" s="16" t="s">
        <v>1082</v>
      </c>
      <c r="P152" s="9">
        <v>67.099999999999994</v>
      </c>
      <c r="Q152" s="16" t="s">
        <v>1082</v>
      </c>
      <c r="R152" s="9">
        <v>0.71</v>
      </c>
      <c r="S152" s="9">
        <v>-1.4</v>
      </c>
      <c r="T152" s="9">
        <v>-1.2</v>
      </c>
      <c r="U152" s="9">
        <v>5.19</v>
      </c>
      <c r="V152" s="9">
        <v>6.03</v>
      </c>
      <c r="W152" s="9">
        <v>-317.3</v>
      </c>
      <c r="X152" s="16" t="s">
        <v>1082</v>
      </c>
      <c r="Y152" s="9">
        <v>466.4</v>
      </c>
      <c r="Z152" s="16" t="s">
        <v>1082</v>
      </c>
      <c r="AA152" s="9">
        <v>0.28999999999999998</v>
      </c>
      <c r="AB152" s="9">
        <v>0.77</v>
      </c>
      <c r="AC152" s="16" t="s">
        <v>896</v>
      </c>
      <c r="AD152" s="9">
        <v>0.71</v>
      </c>
      <c r="AE152" s="16" t="s">
        <v>897</v>
      </c>
      <c r="AF152" s="9">
        <v>0</v>
      </c>
      <c r="AG152" s="9">
        <v>100</v>
      </c>
      <c r="AH152" s="9">
        <v>10826</v>
      </c>
      <c r="AI152" s="9">
        <v>100</v>
      </c>
      <c r="AJ152" s="9">
        <v>100</v>
      </c>
      <c r="AK152" s="9"/>
      <c r="AL152" s="9"/>
      <c r="AM152" s="9"/>
      <c r="AN152" s="17"/>
      <c r="AO152" s="9"/>
      <c r="AP152" s="9">
        <v>49.51</v>
      </c>
      <c r="AQ152" s="16" t="s">
        <v>1082</v>
      </c>
      <c r="AR152" s="9">
        <v>2.44</v>
      </c>
      <c r="AS152" s="16" t="s">
        <v>1082</v>
      </c>
      <c r="AT152" s="9">
        <v>54.4</v>
      </c>
      <c r="AU152" s="16" t="s">
        <v>1083</v>
      </c>
      <c r="AV152" s="9">
        <v>2.7</v>
      </c>
      <c r="AW152" s="16" t="s">
        <v>1083</v>
      </c>
      <c r="AX152" s="9">
        <v>51.69</v>
      </c>
      <c r="AY152" s="16" t="s">
        <v>1083</v>
      </c>
      <c r="AZ152" s="9">
        <v>754</v>
      </c>
      <c r="BA152" s="9">
        <v>41</v>
      </c>
      <c r="BB152" s="9">
        <v>34</v>
      </c>
      <c r="BC152" s="9">
        <v>0.82</v>
      </c>
      <c r="BD152" s="9">
        <v>100</v>
      </c>
      <c r="BE152" s="9">
        <v>10915</v>
      </c>
      <c r="BF152" s="9">
        <v>10993</v>
      </c>
      <c r="BG152" s="9">
        <v>3.06</v>
      </c>
      <c r="BH152" s="9">
        <v>0</v>
      </c>
      <c r="BI152" s="9">
        <v>10977</v>
      </c>
      <c r="BJ152" s="9">
        <v>10405</v>
      </c>
      <c r="BK152" s="16"/>
      <c r="BL152" s="20"/>
      <c r="BM152" s="16"/>
      <c r="BN152" s="16"/>
    </row>
    <row r="153" spans="1:66" ht="18.75" x14ac:dyDescent="0.2">
      <c r="A153" s="16" t="s">
        <v>1138</v>
      </c>
      <c r="B153" s="16" t="s">
        <v>912</v>
      </c>
      <c r="C153" s="16" t="s">
        <v>4233</v>
      </c>
      <c r="D153" s="16" t="s">
        <v>1082</v>
      </c>
      <c r="E153" s="16" t="s">
        <v>1067</v>
      </c>
      <c r="F153" s="16" t="s">
        <v>1083</v>
      </c>
      <c r="G153" s="9">
        <v>8282</v>
      </c>
      <c r="H153" s="9">
        <v>4.99</v>
      </c>
      <c r="I153" s="9">
        <v>8282</v>
      </c>
      <c r="J153" s="9">
        <v>4.99</v>
      </c>
      <c r="K153" s="9">
        <v>0</v>
      </c>
      <c r="L153" s="9">
        <v>1</v>
      </c>
      <c r="M153" s="9">
        <v>1</v>
      </c>
      <c r="N153" s="9">
        <v>30.6</v>
      </c>
      <c r="O153" s="16" t="s">
        <v>1082</v>
      </c>
      <c r="P153" s="9">
        <v>66.7</v>
      </c>
      <c r="Q153" s="16" t="s">
        <v>1084</v>
      </c>
      <c r="R153" s="9"/>
      <c r="S153" s="9">
        <v>459.18</v>
      </c>
      <c r="T153" s="9">
        <v>248.68</v>
      </c>
      <c r="U153" s="9">
        <v>99.54</v>
      </c>
      <c r="V153" s="9">
        <v>22.58</v>
      </c>
      <c r="W153" s="9">
        <v>8.1999999999999993</v>
      </c>
      <c r="X153" s="16" t="s">
        <v>1083</v>
      </c>
      <c r="Y153" s="9">
        <v>8.8000000000000007</v>
      </c>
      <c r="Z153" s="16" t="s">
        <v>1083</v>
      </c>
      <c r="AA153" s="9">
        <v>21.51</v>
      </c>
      <c r="AB153" s="9">
        <v>55.04</v>
      </c>
      <c r="AC153" s="16" t="s">
        <v>23</v>
      </c>
      <c r="AD153" s="9"/>
      <c r="AE153" s="16" t="s">
        <v>897</v>
      </c>
      <c r="AF153" s="9">
        <v>1500000000</v>
      </c>
      <c r="AG153" s="9">
        <v>0</v>
      </c>
      <c r="AH153" s="9">
        <v>0</v>
      </c>
      <c r="AI153" s="9">
        <v>0</v>
      </c>
      <c r="AJ153" s="9">
        <v>0</v>
      </c>
      <c r="AK153" s="9">
        <v>8282</v>
      </c>
      <c r="AL153" s="9">
        <v>8282</v>
      </c>
      <c r="AM153" s="9">
        <v>8282</v>
      </c>
      <c r="AN153" s="17">
        <v>44443</v>
      </c>
      <c r="AO153" s="9">
        <v>0</v>
      </c>
      <c r="AP153" s="9">
        <v>67.45</v>
      </c>
      <c r="AQ153" s="16" t="s">
        <v>1082</v>
      </c>
      <c r="AR153" s="9">
        <v>683</v>
      </c>
      <c r="AS153" s="16"/>
      <c r="AT153" s="9">
        <v>55.87</v>
      </c>
      <c r="AU153" s="16" t="s">
        <v>1083</v>
      </c>
      <c r="AV153" s="9">
        <v>565.66</v>
      </c>
      <c r="AW153" s="16" t="s">
        <v>1084</v>
      </c>
      <c r="AX153" s="9">
        <v>55.87</v>
      </c>
      <c r="AY153" s="16" t="s">
        <v>1083</v>
      </c>
      <c r="AZ153" s="9">
        <v>37456</v>
      </c>
      <c r="BA153" s="9">
        <v>348</v>
      </c>
      <c r="BB153" s="9">
        <v>36243</v>
      </c>
      <c r="BC153" s="9">
        <v>0.46</v>
      </c>
      <c r="BD153" s="9">
        <v>100</v>
      </c>
      <c r="BE153" s="9">
        <v>5889</v>
      </c>
      <c r="BF153" s="9">
        <v>8282</v>
      </c>
      <c r="BG153" s="9">
        <v>64.88</v>
      </c>
      <c r="BH153" s="9">
        <v>0</v>
      </c>
      <c r="BI153" s="9">
        <v>7888</v>
      </c>
      <c r="BJ153" s="9">
        <v>5023</v>
      </c>
      <c r="BK153" s="16" t="s">
        <v>1098</v>
      </c>
      <c r="BL153" s="20">
        <v>44457</v>
      </c>
      <c r="BM153" s="16" t="s">
        <v>375</v>
      </c>
      <c r="BN153" s="16" t="s">
        <v>1139</v>
      </c>
    </row>
    <row r="154" spans="1:66" ht="18.75" x14ac:dyDescent="0.2">
      <c r="A154" s="16" t="s">
        <v>877</v>
      </c>
      <c r="B154" s="16" t="s">
        <v>912</v>
      </c>
      <c r="C154" s="16" t="s">
        <v>4800</v>
      </c>
      <c r="D154" s="16" t="s">
        <v>1082</v>
      </c>
      <c r="E154" s="16" t="s">
        <v>938</v>
      </c>
      <c r="F154" s="16" t="s">
        <v>1083</v>
      </c>
      <c r="G154" s="9">
        <v>808</v>
      </c>
      <c r="H154" s="9">
        <v>-1.82</v>
      </c>
      <c r="I154" s="9">
        <v>813</v>
      </c>
      <c r="J154" s="9">
        <v>-1.22</v>
      </c>
      <c r="K154" s="9">
        <v>4.8600000000000003</v>
      </c>
      <c r="L154" s="9">
        <v>1.63</v>
      </c>
      <c r="M154" s="9">
        <v>1.57</v>
      </c>
      <c r="N154" s="9">
        <v>7.4</v>
      </c>
      <c r="O154" s="16" t="s">
        <v>1082</v>
      </c>
      <c r="P154" s="9">
        <v>6.9</v>
      </c>
      <c r="Q154" s="16" t="s">
        <v>1082</v>
      </c>
      <c r="R154" s="9">
        <v>1.07</v>
      </c>
      <c r="S154" s="9">
        <v>1.07</v>
      </c>
      <c r="T154" s="9">
        <v>1.1599999999999999</v>
      </c>
      <c r="U154" s="9">
        <v>77.239999999999995</v>
      </c>
      <c r="V154" s="9">
        <v>99.58</v>
      </c>
      <c r="W154" s="9">
        <v>-611.5</v>
      </c>
      <c r="X154" s="16" t="s">
        <v>1082</v>
      </c>
      <c r="Y154" s="9">
        <v>-179.8</v>
      </c>
      <c r="Z154" s="16" t="s">
        <v>1082</v>
      </c>
      <c r="AA154" s="9">
        <v>-3.69</v>
      </c>
      <c r="AB154" s="9">
        <v>-8.91</v>
      </c>
      <c r="AC154" s="16" t="s">
        <v>896</v>
      </c>
      <c r="AD154" s="9">
        <v>1.76</v>
      </c>
      <c r="AE154" s="16" t="s">
        <v>897</v>
      </c>
      <c r="AF154" s="9">
        <v>100</v>
      </c>
      <c r="AG154" s="9">
        <v>7</v>
      </c>
      <c r="AH154" s="9">
        <v>782</v>
      </c>
      <c r="AI154" s="9">
        <v>35.81</v>
      </c>
      <c r="AJ154" s="9">
        <v>34.090000000000003</v>
      </c>
      <c r="AK154" s="9">
        <v>1120</v>
      </c>
      <c r="AL154" s="9">
        <v>1120</v>
      </c>
      <c r="AM154" s="9">
        <v>813</v>
      </c>
      <c r="AN154" s="17">
        <v>44191</v>
      </c>
      <c r="AO154" s="9">
        <v>-27.4</v>
      </c>
      <c r="AP154" s="9">
        <v>237.02</v>
      </c>
      <c r="AQ154" s="16" t="s">
        <v>1084</v>
      </c>
      <c r="AR154" s="9">
        <v>1.64</v>
      </c>
      <c r="AS154" s="16" t="s">
        <v>1082</v>
      </c>
      <c r="AT154" s="9">
        <v>18.86</v>
      </c>
      <c r="AU154" s="16" t="s">
        <v>1082</v>
      </c>
      <c r="AV154" s="9">
        <v>132.76</v>
      </c>
      <c r="AW154" s="16" t="s">
        <v>1082</v>
      </c>
      <c r="AX154" s="9">
        <v>-113.91</v>
      </c>
      <c r="AY154" s="16" t="s">
        <v>1082</v>
      </c>
      <c r="AZ154" s="9">
        <v>860</v>
      </c>
      <c r="BA154" s="9">
        <v>285</v>
      </c>
      <c r="BB154" s="9">
        <v>393</v>
      </c>
      <c r="BC154" s="9">
        <v>2.2200000000000002</v>
      </c>
      <c r="BD154" s="9">
        <v>7.2</v>
      </c>
      <c r="BE154" s="9">
        <v>782</v>
      </c>
      <c r="BF154" s="9">
        <v>870</v>
      </c>
      <c r="BG154" s="9">
        <v>2.27</v>
      </c>
      <c r="BH154" s="9">
        <v>16.329999999999998</v>
      </c>
      <c r="BI154" s="9">
        <v>1040</v>
      </c>
      <c r="BJ154" s="9">
        <v>790</v>
      </c>
      <c r="BK154" s="16"/>
      <c r="BL154" s="20"/>
      <c r="BM154" s="16"/>
      <c r="BN154" s="16"/>
    </row>
    <row r="155" spans="1:66" ht="18.75" x14ac:dyDescent="0.2">
      <c r="A155" s="16" t="s">
        <v>461</v>
      </c>
      <c r="B155" s="16" t="s">
        <v>902</v>
      </c>
      <c r="C155" s="16" t="s">
        <v>1287</v>
      </c>
      <c r="D155" s="16" t="s">
        <v>1082</v>
      </c>
      <c r="E155" s="16" t="s">
        <v>1268</v>
      </c>
      <c r="F155" s="16" t="s">
        <v>1083</v>
      </c>
      <c r="G155" s="9">
        <v>9700</v>
      </c>
      <c r="H155" s="9">
        <v>-0.72</v>
      </c>
      <c r="I155" s="9">
        <v>9800</v>
      </c>
      <c r="J155" s="9">
        <v>0.31</v>
      </c>
      <c r="K155" s="9">
        <v>4.0599999999999996</v>
      </c>
      <c r="L155" s="9">
        <v>0.63</v>
      </c>
      <c r="M155" s="9">
        <v>0.62</v>
      </c>
      <c r="N155" s="9">
        <v>15.6</v>
      </c>
      <c r="O155" s="16" t="s">
        <v>1082</v>
      </c>
      <c r="P155" s="9">
        <v>14.7</v>
      </c>
      <c r="Q155" s="16" t="s">
        <v>1082</v>
      </c>
      <c r="R155" s="9">
        <v>1.06</v>
      </c>
      <c r="S155" s="9">
        <v>1.06</v>
      </c>
      <c r="T155" s="9">
        <v>-1.46</v>
      </c>
      <c r="U155" s="9">
        <v>80.22</v>
      </c>
      <c r="V155" s="9">
        <v>67.47</v>
      </c>
      <c r="W155" s="9">
        <v>2.2999999999999998</v>
      </c>
      <c r="X155" s="16" t="s">
        <v>1083</v>
      </c>
      <c r="Y155" s="9">
        <v>-9</v>
      </c>
      <c r="Z155" s="16" t="s">
        <v>1083</v>
      </c>
      <c r="AA155" s="9">
        <v>-7.18</v>
      </c>
      <c r="AB155" s="9">
        <v>-0.51</v>
      </c>
      <c r="AC155" s="16" t="s">
        <v>896</v>
      </c>
      <c r="AD155" s="9">
        <v>0.59</v>
      </c>
      <c r="AE155" s="16" t="s">
        <v>897</v>
      </c>
      <c r="AF155" s="9">
        <v>0</v>
      </c>
      <c r="AG155" s="9">
        <v>79</v>
      </c>
      <c r="AH155" s="9">
        <v>8580</v>
      </c>
      <c r="AI155" s="9">
        <v>56.46</v>
      </c>
      <c r="AJ155" s="9">
        <v>59.35</v>
      </c>
      <c r="AK155" s="9">
        <v>34400</v>
      </c>
      <c r="AL155" s="9">
        <v>17493</v>
      </c>
      <c r="AM155" s="9">
        <v>9800</v>
      </c>
      <c r="AN155" s="17">
        <v>44048</v>
      </c>
      <c r="AO155" s="9">
        <v>-44</v>
      </c>
      <c r="AP155" s="9">
        <v>430.42</v>
      </c>
      <c r="AQ155" s="16" t="s">
        <v>1084</v>
      </c>
      <c r="AR155" s="9">
        <v>49.29</v>
      </c>
      <c r="AS155" s="16" t="s">
        <v>1084</v>
      </c>
      <c r="AT155" s="9">
        <v>415.81</v>
      </c>
      <c r="AU155" s="16" t="s">
        <v>1082</v>
      </c>
      <c r="AV155" s="9">
        <v>47.87</v>
      </c>
      <c r="AW155" s="16" t="s">
        <v>1082</v>
      </c>
      <c r="AX155" s="9">
        <v>367.94</v>
      </c>
      <c r="AY155" s="16" t="s">
        <v>1082</v>
      </c>
      <c r="AZ155" s="9">
        <v>2432</v>
      </c>
      <c r="BA155" s="9">
        <v>926</v>
      </c>
      <c r="BB155" s="9">
        <v>824</v>
      </c>
      <c r="BC155" s="9">
        <v>0.62</v>
      </c>
      <c r="BD155" s="9">
        <v>72.89</v>
      </c>
      <c r="BE155" s="9">
        <v>9280</v>
      </c>
      <c r="BF155" s="9">
        <v>10890</v>
      </c>
      <c r="BG155" s="9">
        <v>29.16</v>
      </c>
      <c r="BH155" s="9">
        <v>12.26</v>
      </c>
      <c r="BI155" s="9">
        <v>10890</v>
      </c>
      <c r="BJ155" s="9">
        <v>6500</v>
      </c>
      <c r="BK155" s="16" t="s">
        <v>1098</v>
      </c>
      <c r="BL155" s="20">
        <v>44457</v>
      </c>
      <c r="BM155" s="16" t="s">
        <v>375</v>
      </c>
      <c r="BN155" s="16" t="s">
        <v>1099</v>
      </c>
    </row>
    <row r="156" spans="1:66" ht="18.75" x14ac:dyDescent="0.2">
      <c r="A156" s="16" t="s">
        <v>300</v>
      </c>
      <c r="B156" s="16" t="s">
        <v>782</v>
      </c>
      <c r="C156" s="16" t="s">
        <v>826</v>
      </c>
      <c r="D156" s="16" t="s">
        <v>1082</v>
      </c>
      <c r="E156" s="16" t="s">
        <v>4801</v>
      </c>
      <c r="F156" s="16" t="s">
        <v>1083</v>
      </c>
      <c r="G156" s="9">
        <v>265800</v>
      </c>
      <c r="H156" s="9">
        <v>4.46</v>
      </c>
      <c r="I156" s="9">
        <v>265680</v>
      </c>
      <c r="J156" s="9">
        <v>4.41</v>
      </c>
      <c r="K156" s="9">
        <v>4.45</v>
      </c>
      <c r="L156" s="9">
        <v>0.98</v>
      </c>
      <c r="M156" s="9">
        <v>1.19</v>
      </c>
      <c r="N156" s="9">
        <v>22.1</v>
      </c>
      <c r="O156" s="16" t="s">
        <v>1082</v>
      </c>
      <c r="P156" s="9">
        <v>21.5</v>
      </c>
      <c r="Q156" s="16" t="s">
        <v>1082</v>
      </c>
      <c r="R156" s="9">
        <v>1.03</v>
      </c>
      <c r="S156" s="9">
        <v>1.03</v>
      </c>
      <c r="T156" s="9">
        <v>-1.72</v>
      </c>
      <c r="U156" s="9">
        <v>62.21</v>
      </c>
      <c r="V156" s="9">
        <v>44.86</v>
      </c>
      <c r="W156" s="9">
        <v>6.4</v>
      </c>
      <c r="X156" s="16" t="s">
        <v>1083</v>
      </c>
      <c r="Y156" s="9">
        <v>-9.6999999999999993</v>
      </c>
      <c r="Z156" s="16" t="s">
        <v>1083</v>
      </c>
      <c r="AA156" s="9">
        <v>2.81</v>
      </c>
      <c r="AB156" s="9">
        <v>8.3000000000000007</v>
      </c>
      <c r="AC156" s="16" t="s">
        <v>896</v>
      </c>
      <c r="AD156" s="9">
        <v>1.06</v>
      </c>
      <c r="AE156" s="16" t="s">
        <v>897</v>
      </c>
      <c r="AF156" s="9">
        <v>0</v>
      </c>
      <c r="AG156" s="9">
        <v>71</v>
      </c>
      <c r="AH156" s="9">
        <v>221000</v>
      </c>
      <c r="AI156" s="9">
        <v>64.319999999999993</v>
      </c>
      <c r="AJ156" s="9">
        <v>60.12</v>
      </c>
      <c r="AK156" s="9">
        <v>271988</v>
      </c>
      <c r="AL156" s="9">
        <v>271988</v>
      </c>
      <c r="AM156" s="9">
        <v>265680</v>
      </c>
      <c r="AN156" s="17">
        <v>44437</v>
      </c>
      <c r="AO156" s="9">
        <v>-2.2999999999999998</v>
      </c>
      <c r="AP156" s="9">
        <v>440</v>
      </c>
      <c r="AQ156" s="16"/>
      <c r="AR156" s="9">
        <v>14.88</v>
      </c>
      <c r="AS156" s="16" t="s">
        <v>1084</v>
      </c>
      <c r="AT156" s="9">
        <v>11.69</v>
      </c>
      <c r="AU156" s="16" t="s">
        <v>1082</v>
      </c>
      <c r="AV156" s="9">
        <v>395.48</v>
      </c>
      <c r="AW156" s="16" t="s">
        <v>1082</v>
      </c>
      <c r="AX156" s="9">
        <v>-383.79</v>
      </c>
      <c r="AY156" s="16" t="s">
        <v>1082</v>
      </c>
      <c r="AZ156" s="9">
        <v>2178</v>
      </c>
      <c r="BA156" s="9">
        <v>1035</v>
      </c>
      <c r="BB156" s="9">
        <v>768</v>
      </c>
      <c r="BC156" s="9">
        <v>1.23</v>
      </c>
      <c r="BD156" s="9">
        <v>92.58</v>
      </c>
      <c r="BE156" s="9">
        <v>234150</v>
      </c>
      <c r="BF156" s="9">
        <v>271988</v>
      </c>
      <c r="BG156" s="9">
        <v>35.61</v>
      </c>
      <c r="BH156" s="9">
        <v>2.3199999999999998</v>
      </c>
      <c r="BI156" s="9">
        <v>271988</v>
      </c>
      <c r="BJ156" s="9">
        <v>188500</v>
      </c>
      <c r="BK156" s="16"/>
      <c r="BL156" s="20"/>
      <c r="BM156" s="16"/>
      <c r="BN156" s="16"/>
    </row>
    <row r="157" spans="1:66" ht="18.75" x14ac:dyDescent="0.2">
      <c r="A157" s="16" t="s">
        <v>460</v>
      </c>
      <c r="B157" s="16" t="s">
        <v>899</v>
      </c>
      <c r="C157" s="16" t="s">
        <v>2094</v>
      </c>
      <c r="D157" s="16" t="s">
        <v>1082</v>
      </c>
      <c r="E157" s="16" t="s">
        <v>1214</v>
      </c>
      <c r="F157" s="16" t="s">
        <v>1083</v>
      </c>
      <c r="G157" s="9">
        <v>4661</v>
      </c>
      <c r="H157" s="9">
        <v>3.6</v>
      </c>
      <c r="I157" s="9">
        <v>4663</v>
      </c>
      <c r="J157" s="9">
        <v>3.65</v>
      </c>
      <c r="K157" s="9">
        <v>6.4</v>
      </c>
      <c r="L157" s="9">
        <v>1.1399999999999999</v>
      </c>
      <c r="M157" s="9">
        <v>3.11</v>
      </c>
      <c r="N157" s="9">
        <v>17.600000000000001</v>
      </c>
      <c r="O157" s="16" t="s">
        <v>1082</v>
      </c>
      <c r="P157" s="9">
        <v>22.2</v>
      </c>
      <c r="Q157" s="16" t="s">
        <v>1082</v>
      </c>
      <c r="R157" s="9"/>
      <c r="S157" s="9">
        <v>-1.26</v>
      </c>
      <c r="T157" s="9">
        <v>-1.01</v>
      </c>
      <c r="U157" s="9">
        <v>91.7</v>
      </c>
      <c r="V157" s="9">
        <v>99.85</v>
      </c>
      <c r="W157" s="9">
        <v>-1.2</v>
      </c>
      <c r="X157" s="16" t="s">
        <v>1083</v>
      </c>
      <c r="Y157" s="9">
        <v>-830.9</v>
      </c>
      <c r="Z157" s="16" t="s">
        <v>1082</v>
      </c>
      <c r="AA157" s="9">
        <v>12.97</v>
      </c>
      <c r="AB157" s="9">
        <v>32.49</v>
      </c>
      <c r="AC157" s="16" t="s">
        <v>23</v>
      </c>
      <c r="AD157" s="9"/>
      <c r="AE157" s="16" t="s">
        <v>897</v>
      </c>
      <c r="AF157" s="9">
        <v>1800000000</v>
      </c>
      <c r="AG157" s="9">
        <v>0</v>
      </c>
      <c r="AH157" s="9">
        <v>0</v>
      </c>
      <c r="AI157" s="9">
        <v>0</v>
      </c>
      <c r="AJ157" s="9">
        <v>0</v>
      </c>
      <c r="AK157" s="9">
        <v>16824</v>
      </c>
      <c r="AL157" s="9">
        <v>11324</v>
      </c>
      <c r="AM157" s="9">
        <v>4663</v>
      </c>
      <c r="AN157" s="17">
        <v>44033</v>
      </c>
      <c r="AO157" s="9">
        <v>-58.8</v>
      </c>
      <c r="AP157" s="9">
        <v>240.29</v>
      </c>
      <c r="AQ157" s="16" t="s">
        <v>1084</v>
      </c>
      <c r="AR157" s="9">
        <v>140.63</v>
      </c>
      <c r="AS157" s="16" t="s">
        <v>1084</v>
      </c>
      <c r="AT157" s="9">
        <v>110.63</v>
      </c>
      <c r="AU157" s="16" t="s">
        <v>1082</v>
      </c>
      <c r="AV157" s="9">
        <v>65.66</v>
      </c>
      <c r="AW157" s="16" t="s">
        <v>1082</v>
      </c>
      <c r="AX157" s="9">
        <v>44.97</v>
      </c>
      <c r="AY157" s="16" t="s">
        <v>1082</v>
      </c>
      <c r="AZ157" s="9">
        <v>2065</v>
      </c>
      <c r="BA157" s="9">
        <v>785</v>
      </c>
      <c r="BB157" s="9">
        <v>680</v>
      </c>
      <c r="BC157" s="9">
        <v>3.28</v>
      </c>
      <c r="BD157" s="9">
        <v>100</v>
      </c>
      <c r="BE157" s="9">
        <v>3800</v>
      </c>
      <c r="BF157" s="9">
        <v>4723</v>
      </c>
      <c r="BG157" s="9">
        <v>52.76</v>
      </c>
      <c r="BH157" s="9">
        <v>0</v>
      </c>
      <c r="BI157" s="9">
        <v>4542</v>
      </c>
      <c r="BJ157" s="9">
        <v>2650</v>
      </c>
      <c r="BK157" s="16"/>
      <c r="BL157" s="20"/>
      <c r="BM157" s="16"/>
      <c r="BN157" s="16"/>
    </row>
    <row r="158" spans="1:66" ht="18.75" x14ac:dyDescent="0.2">
      <c r="A158" s="16" t="s">
        <v>585</v>
      </c>
      <c r="B158" s="16" t="s">
        <v>902</v>
      </c>
      <c r="C158" s="16" t="s">
        <v>1061</v>
      </c>
      <c r="D158" s="16" t="s">
        <v>1082</v>
      </c>
      <c r="E158" s="16" t="s">
        <v>1057</v>
      </c>
      <c r="F158" s="16" t="s">
        <v>1083</v>
      </c>
      <c r="G158" s="9">
        <v>11600</v>
      </c>
      <c r="H158" s="9">
        <v>-0.34</v>
      </c>
      <c r="I158" s="9">
        <v>11690</v>
      </c>
      <c r="J158" s="9">
        <v>0.43</v>
      </c>
      <c r="K158" s="9">
        <v>4.9800000000000004</v>
      </c>
      <c r="L158" s="9">
        <v>0.56999999999999995</v>
      </c>
      <c r="M158" s="9">
        <v>0.41</v>
      </c>
      <c r="N158" s="9">
        <v>10.1</v>
      </c>
      <c r="O158" s="16" t="s">
        <v>1082</v>
      </c>
      <c r="P158" s="9">
        <v>14.2</v>
      </c>
      <c r="Q158" s="16" t="s">
        <v>1082</v>
      </c>
      <c r="R158" s="9">
        <v>0.71</v>
      </c>
      <c r="S158" s="9">
        <v>-1.41</v>
      </c>
      <c r="T158" s="9">
        <v>-1.25</v>
      </c>
      <c r="U158" s="9">
        <v>85.86</v>
      </c>
      <c r="V158" s="9">
        <v>84.78</v>
      </c>
      <c r="W158" s="9">
        <v>77.599999999999994</v>
      </c>
      <c r="X158" s="16" t="s">
        <v>1082</v>
      </c>
      <c r="Y158" s="9">
        <v>-813</v>
      </c>
      <c r="Z158" s="16" t="s">
        <v>1082</v>
      </c>
      <c r="AA158" s="9">
        <v>-6.9</v>
      </c>
      <c r="AB158" s="9">
        <v>-6.53</v>
      </c>
      <c r="AC158" s="16" t="s">
        <v>896</v>
      </c>
      <c r="AD158" s="9">
        <v>0.4</v>
      </c>
      <c r="AE158" s="16" t="s">
        <v>897</v>
      </c>
      <c r="AF158" s="9">
        <v>0</v>
      </c>
      <c r="AG158" s="9">
        <v>50</v>
      </c>
      <c r="AH158" s="9">
        <v>9910</v>
      </c>
      <c r="AI158" s="9">
        <v>55.23</v>
      </c>
      <c r="AJ158" s="9">
        <v>58.87</v>
      </c>
      <c r="AK158" s="9">
        <v>22890</v>
      </c>
      <c r="AL158" s="9">
        <v>22202</v>
      </c>
      <c r="AM158" s="9">
        <v>11690</v>
      </c>
      <c r="AN158" s="17">
        <v>44184</v>
      </c>
      <c r="AO158" s="9">
        <v>-47.3</v>
      </c>
      <c r="AP158" s="9">
        <v>242.61</v>
      </c>
      <c r="AQ158" s="16" t="s">
        <v>1084</v>
      </c>
      <c r="AR158" s="9">
        <v>173.59</v>
      </c>
      <c r="AS158" s="16" t="s">
        <v>1084</v>
      </c>
      <c r="AT158" s="9">
        <v>280.89999999999998</v>
      </c>
      <c r="AU158" s="16" t="s">
        <v>1082</v>
      </c>
      <c r="AV158" s="9">
        <v>203.63</v>
      </c>
      <c r="AW158" s="16" t="s">
        <v>1082</v>
      </c>
      <c r="AX158" s="9">
        <v>77.28</v>
      </c>
      <c r="AY158" s="16" t="s">
        <v>1082</v>
      </c>
      <c r="AZ158" s="9">
        <v>1300</v>
      </c>
      <c r="BA158" s="9">
        <v>562</v>
      </c>
      <c r="BB158" s="9">
        <v>393</v>
      </c>
      <c r="BC158" s="9">
        <v>0.47</v>
      </c>
      <c r="BD158" s="9">
        <v>66.319999999999993</v>
      </c>
      <c r="BE158" s="9">
        <v>11280</v>
      </c>
      <c r="BF158" s="9">
        <v>13580</v>
      </c>
      <c r="BG158" s="9">
        <v>27.19</v>
      </c>
      <c r="BH158" s="9">
        <v>17.059999999999999</v>
      </c>
      <c r="BI158" s="9">
        <v>13580</v>
      </c>
      <c r="BJ158" s="9">
        <v>7700</v>
      </c>
      <c r="BK158" s="16" t="s">
        <v>1102</v>
      </c>
      <c r="BL158" s="20">
        <v>44461</v>
      </c>
      <c r="BM158" s="16" t="s">
        <v>375</v>
      </c>
      <c r="BN158" s="16" t="s">
        <v>1099</v>
      </c>
    </row>
    <row r="159" spans="1:66" ht="18.75" x14ac:dyDescent="0.2">
      <c r="A159" s="16" t="s">
        <v>77</v>
      </c>
      <c r="B159" s="16" t="s">
        <v>899</v>
      </c>
      <c r="C159" s="16" t="s">
        <v>1269</v>
      </c>
      <c r="D159" s="16" t="s">
        <v>1082</v>
      </c>
      <c r="E159" s="16" t="s">
        <v>4802</v>
      </c>
      <c r="F159" s="16" t="s">
        <v>1083</v>
      </c>
      <c r="G159" s="9">
        <v>22860</v>
      </c>
      <c r="H159" s="9">
        <v>-4.45</v>
      </c>
      <c r="I159" s="9">
        <v>23312</v>
      </c>
      <c r="J159" s="9">
        <v>-2.56</v>
      </c>
      <c r="K159" s="9">
        <v>7.78</v>
      </c>
      <c r="L159" s="9">
        <v>0.91</v>
      </c>
      <c r="M159" s="9">
        <v>1.93</v>
      </c>
      <c r="N159" s="9">
        <v>13</v>
      </c>
      <c r="O159" s="16" t="s">
        <v>1082</v>
      </c>
      <c r="P159" s="9">
        <v>17.2</v>
      </c>
      <c r="Q159" s="16" t="s">
        <v>1082</v>
      </c>
      <c r="R159" s="9">
        <v>0.76</v>
      </c>
      <c r="S159" s="9">
        <v>-1.32</v>
      </c>
      <c r="T159" s="9">
        <v>-1.55</v>
      </c>
      <c r="U159" s="9">
        <v>99.65</v>
      </c>
      <c r="V159" s="9">
        <v>100</v>
      </c>
      <c r="W159" s="9">
        <v>-124.7</v>
      </c>
      <c r="X159" s="16" t="s">
        <v>1082</v>
      </c>
      <c r="Y159" s="9">
        <v>-980</v>
      </c>
      <c r="Z159" s="16" t="s">
        <v>1082</v>
      </c>
      <c r="AA159" s="9">
        <v>-16.43</v>
      </c>
      <c r="AB159" s="9">
        <v>-16.23</v>
      </c>
      <c r="AC159" s="16" t="s">
        <v>896</v>
      </c>
      <c r="AD159" s="9">
        <v>2.5099999999999998</v>
      </c>
      <c r="AE159" s="16" t="s">
        <v>897</v>
      </c>
      <c r="AF159" s="9">
        <v>100</v>
      </c>
      <c r="AG159" s="9">
        <v>64</v>
      </c>
      <c r="AH159" s="9">
        <v>22731</v>
      </c>
      <c r="AI159" s="9">
        <v>25.89</v>
      </c>
      <c r="AJ159" s="9">
        <v>29.61</v>
      </c>
      <c r="AK159" s="9">
        <v>36244</v>
      </c>
      <c r="AL159" s="9">
        <v>36244</v>
      </c>
      <c r="AM159" s="9">
        <v>23312</v>
      </c>
      <c r="AN159" s="17">
        <v>44247</v>
      </c>
      <c r="AO159" s="9">
        <v>-35.700000000000003</v>
      </c>
      <c r="AP159" s="9">
        <v>8.77</v>
      </c>
      <c r="AQ159" s="16" t="s">
        <v>1084</v>
      </c>
      <c r="AR159" s="9">
        <v>51</v>
      </c>
      <c r="AS159" s="16" t="s">
        <v>1084</v>
      </c>
      <c r="AT159" s="9">
        <v>20.04</v>
      </c>
      <c r="AU159" s="16" t="s">
        <v>1082</v>
      </c>
      <c r="AV159" s="9">
        <v>116.67</v>
      </c>
      <c r="AW159" s="16" t="s">
        <v>1082</v>
      </c>
      <c r="AX159" s="9">
        <v>-96.64</v>
      </c>
      <c r="AY159" s="16" t="s">
        <v>1082</v>
      </c>
      <c r="AZ159" s="9">
        <v>7386</v>
      </c>
      <c r="BA159" s="9">
        <v>2804</v>
      </c>
      <c r="BB159" s="9">
        <v>2130</v>
      </c>
      <c r="BC159" s="9">
        <v>3.57</v>
      </c>
      <c r="BD159" s="9">
        <v>0</v>
      </c>
      <c r="BE159" s="9">
        <v>22731</v>
      </c>
      <c r="BF159" s="9">
        <v>27995</v>
      </c>
      <c r="BG159" s="9">
        <v>0</v>
      </c>
      <c r="BH159" s="9">
        <v>28.39</v>
      </c>
      <c r="BI159" s="9">
        <v>31294</v>
      </c>
      <c r="BJ159" s="9">
        <v>23616</v>
      </c>
      <c r="BK159" s="16"/>
      <c r="BL159" s="20"/>
      <c r="BM159" s="16"/>
      <c r="BN159" s="16"/>
    </row>
    <row r="160" spans="1:66" ht="18.75" x14ac:dyDescent="0.2">
      <c r="A160" s="16" t="s">
        <v>85</v>
      </c>
      <c r="B160" s="16" t="s">
        <v>782</v>
      </c>
      <c r="C160" s="16" t="s">
        <v>799</v>
      </c>
      <c r="D160" s="16" t="s">
        <v>1082</v>
      </c>
      <c r="E160" s="16" t="s">
        <v>1062</v>
      </c>
      <c r="F160" s="16" t="s">
        <v>1083</v>
      </c>
      <c r="G160" s="9">
        <v>5239</v>
      </c>
      <c r="H160" s="9">
        <v>2.1800000000000002</v>
      </c>
      <c r="I160" s="9">
        <v>5250</v>
      </c>
      <c r="J160" s="9">
        <v>2.4</v>
      </c>
      <c r="K160" s="9">
        <v>2.52</v>
      </c>
      <c r="L160" s="9">
        <v>0.74</v>
      </c>
      <c r="M160" s="9">
        <v>1.17</v>
      </c>
      <c r="N160" s="9">
        <v>22</v>
      </c>
      <c r="O160" s="16" t="s">
        <v>1082</v>
      </c>
      <c r="P160" s="9">
        <v>23.3</v>
      </c>
      <c r="Q160" s="16" t="s">
        <v>1082</v>
      </c>
      <c r="R160" s="9">
        <v>0.94</v>
      </c>
      <c r="S160" s="9">
        <v>-1.06</v>
      </c>
      <c r="T160" s="9">
        <v>-1.47</v>
      </c>
      <c r="U160" s="9">
        <v>98.67</v>
      </c>
      <c r="V160" s="9">
        <v>85.2</v>
      </c>
      <c r="W160" s="9">
        <v>2.1</v>
      </c>
      <c r="X160" s="16" t="s">
        <v>1083</v>
      </c>
      <c r="Y160" s="9">
        <v>348</v>
      </c>
      <c r="Z160" s="16" t="s">
        <v>1082</v>
      </c>
      <c r="AA160" s="9">
        <v>-6.58</v>
      </c>
      <c r="AB160" s="9">
        <v>7.38</v>
      </c>
      <c r="AC160" s="16" t="s">
        <v>896</v>
      </c>
      <c r="AD160" s="9">
        <v>1.1200000000000001</v>
      </c>
      <c r="AE160" s="16" t="s">
        <v>897</v>
      </c>
      <c r="AF160" s="9">
        <v>0</v>
      </c>
      <c r="AG160" s="9">
        <v>71</v>
      </c>
      <c r="AH160" s="9">
        <v>4532</v>
      </c>
      <c r="AI160" s="9">
        <v>61.75</v>
      </c>
      <c r="AJ160" s="9">
        <v>60.79</v>
      </c>
      <c r="AK160" s="9">
        <v>12610</v>
      </c>
      <c r="AL160" s="9">
        <v>12983</v>
      </c>
      <c r="AM160" s="9">
        <v>5250</v>
      </c>
      <c r="AN160" s="17">
        <v>44024</v>
      </c>
      <c r="AO160" s="9">
        <v>-59.6</v>
      </c>
      <c r="AP160" s="9">
        <v>435.29</v>
      </c>
      <c r="AQ160" s="16" t="s">
        <v>1084</v>
      </c>
      <c r="AR160" s="9">
        <v>302.49</v>
      </c>
      <c r="AS160" s="16" t="s">
        <v>1084</v>
      </c>
      <c r="AT160" s="9">
        <v>227.58</v>
      </c>
      <c r="AU160" s="16" t="s">
        <v>1082</v>
      </c>
      <c r="AV160" s="9">
        <v>158.74</v>
      </c>
      <c r="AW160" s="16" t="s">
        <v>1082</v>
      </c>
      <c r="AX160" s="9">
        <v>68.84</v>
      </c>
      <c r="AY160" s="16" t="s">
        <v>1082</v>
      </c>
      <c r="AZ160" s="9">
        <v>1927</v>
      </c>
      <c r="BA160" s="9">
        <v>708</v>
      </c>
      <c r="BB160" s="9">
        <v>575</v>
      </c>
      <c r="BC160" s="9">
        <v>1.27</v>
      </c>
      <c r="BD160" s="9">
        <v>73.569999999999993</v>
      </c>
      <c r="BE160" s="9">
        <v>5016</v>
      </c>
      <c r="BF160" s="9">
        <v>5741</v>
      </c>
      <c r="BG160" s="9">
        <v>21.02</v>
      </c>
      <c r="BH160" s="9">
        <v>9.58</v>
      </c>
      <c r="BI160" s="9">
        <v>5741</v>
      </c>
      <c r="BJ160" s="9">
        <v>3841</v>
      </c>
      <c r="BK160" s="16"/>
      <c r="BL160" s="20"/>
      <c r="BM160" s="16"/>
      <c r="BN160" s="16"/>
    </row>
    <row r="161" spans="1:66" ht="18.75" x14ac:dyDescent="0.2">
      <c r="A161" s="16" t="s">
        <v>495</v>
      </c>
      <c r="B161" s="16" t="s">
        <v>842</v>
      </c>
      <c r="C161" s="16" t="s">
        <v>4793</v>
      </c>
      <c r="D161" s="16" t="s">
        <v>1082</v>
      </c>
      <c r="E161" s="16" t="s">
        <v>4595</v>
      </c>
      <c r="F161" s="16" t="s">
        <v>1083</v>
      </c>
      <c r="G161" s="9">
        <v>14253</v>
      </c>
      <c r="H161" s="9">
        <v>4.99</v>
      </c>
      <c r="I161" s="9">
        <v>14212</v>
      </c>
      <c r="J161" s="9">
        <v>4.6900000000000004</v>
      </c>
      <c r="K161" s="9">
        <v>3.66</v>
      </c>
      <c r="L161" s="9">
        <v>2.4700000000000002</v>
      </c>
      <c r="M161" s="9">
        <v>3.22</v>
      </c>
      <c r="N161" s="9">
        <v>54.4</v>
      </c>
      <c r="O161" s="16" t="s">
        <v>1082</v>
      </c>
      <c r="P161" s="9">
        <v>12.9</v>
      </c>
      <c r="Q161" s="16" t="s">
        <v>1082</v>
      </c>
      <c r="R161" s="9">
        <v>4.2</v>
      </c>
      <c r="S161" s="9">
        <v>4.2</v>
      </c>
      <c r="T161" s="9">
        <v>1.25</v>
      </c>
      <c r="U161" s="9">
        <v>99.79</v>
      </c>
      <c r="V161" s="9">
        <v>16.12</v>
      </c>
      <c r="W161" s="9">
        <v>29.4</v>
      </c>
      <c r="X161" s="16" t="s">
        <v>1083</v>
      </c>
      <c r="Y161" s="9">
        <v>4.5999999999999996</v>
      </c>
      <c r="Z161" s="16" t="s">
        <v>1083</v>
      </c>
      <c r="AA161" s="9">
        <v>-3.96</v>
      </c>
      <c r="AB161" s="9">
        <v>4.0599999999999996</v>
      </c>
      <c r="AC161" s="16" t="s">
        <v>896</v>
      </c>
      <c r="AD161" s="9">
        <v>3.74</v>
      </c>
      <c r="AE161" s="16" t="s">
        <v>897</v>
      </c>
      <c r="AF161" s="9">
        <v>7</v>
      </c>
      <c r="AG161" s="9">
        <v>71</v>
      </c>
      <c r="AH161" s="9">
        <v>12580</v>
      </c>
      <c r="AI161" s="9">
        <v>52.56</v>
      </c>
      <c r="AJ161" s="9">
        <v>45.59</v>
      </c>
      <c r="AK161" s="9">
        <v>29000</v>
      </c>
      <c r="AL161" s="9">
        <v>28258</v>
      </c>
      <c r="AM161" s="9">
        <v>14212</v>
      </c>
      <c r="AN161" s="17">
        <v>44192</v>
      </c>
      <c r="AO161" s="9">
        <v>-49.7</v>
      </c>
      <c r="AP161" s="9">
        <v>3.51</v>
      </c>
      <c r="AQ161" s="16" t="s">
        <v>1082</v>
      </c>
      <c r="AR161" s="9">
        <v>24.34</v>
      </c>
      <c r="AS161" s="16" t="s">
        <v>1084</v>
      </c>
      <c r="AT161" s="9">
        <v>5</v>
      </c>
      <c r="AU161" s="16" t="s">
        <v>1083</v>
      </c>
      <c r="AV161" s="9">
        <v>37.119999999999997</v>
      </c>
      <c r="AW161" s="16" t="s">
        <v>1082</v>
      </c>
      <c r="AX161" s="9">
        <v>4.96</v>
      </c>
      <c r="AY161" s="16" t="s">
        <v>1083</v>
      </c>
      <c r="AZ161" s="9">
        <v>1550</v>
      </c>
      <c r="BA161" s="9">
        <v>644</v>
      </c>
      <c r="BB161" s="9">
        <v>437</v>
      </c>
      <c r="BC161" s="9">
        <v>3.61</v>
      </c>
      <c r="BD161" s="9">
        <v>56.97</v>
      </c>
      <c r="BE161" s="9">
        <v>13021</v>
      </c>
      <c r="BF161" s="9">
        <v>15495</v>
      </c>
      <c r="BG161" s="9">
        <v>14.94</v>
      </c>
      <c r="BH161" s="9">
        <v>10.76</v>
      </c>
      <c r="BI161" s="9">
        <v>16400</v>
      </c>
      <c r="BJ161" s="9">
        <v>11410</v>
      </c>
      <c r="BK161" s="16"/>
      <c r="BL161" s="20"/>
      <c r="BM161" s="16"/>
      <c r="BN161" s="16"/>
    </row>
    <row r="162" spans="1:66" ht="18.75" x14ac:dyDescent="0.2">
      <c r="A162" s="16" t="s">
        <v>578</v>
      </c>
      <c r="B162" s="16" t="s">
        <v>911</v>
      </c>
      <c r="C162" s="16" t="s">
        <v>1041</v>
      </c>
      <c r="D162" s="16" t="s">
        <v>1082</v>
      </c>
      <c r="E162" s="16" t="s">
        <v>1282</v>
      </c>
      <c r="F162" s="16" t="s">
        <v>1083</v>
      </c>
      <c r="G162" s="9">
        <v>7650</v>
      </c>
      <c r="H162" s="9">
        <v>4.9400000000000004</v>
      </c>
      <c r="I162" s="9">
        <v>7600</v>
      </c>
      <c r="J162" s="9">
        <v>4.25</v>
      </c>
      <c r="K162" s="9">
        <v>4.9400000000000004</v>
      </c>
      <c r="L162" s="9">
        <v>1.01</v>
      </c>
      <c r="M162" s="9">
        <v>1.96</v>
      </c>
      <c r="N162" s="9">
        <v>28.9</v>
      </c>
      <c r="O162" s="16" t="s">
        <v>1082</v>
      </c>
      <c r="P162" s="9">
        <v>16.600000000000001</v>
      </c>
      <c r="Q162" s="16" t="s">
        <v>1082</v>
      </c>
      <c r="R162" s="9">
        <v>1.75</v>
      </c>
      <c r="S162" s="9">
        <v>1.75</v>
      </c>
      <c r="T162" s="9">
        <v>-1.07</v>
      </c>
      <c r="U162" s="9">
        <v>96.13</v>
      </c>
      <c r="V162" s="9">
        <v>82.7</v>
      </c>
      <c r="W162" s="9">
        <v>3.1</v>
      </c>
      <c r="X162" s="16" t="s">
        <v>1083</v>
      </c>
      <c r="Y162" s="9">
        <v>981.6</v>
      </c>
      <c r="Z162" s="16" t="s">
        <v>1082</v>
      </c>
      <c r="AA162" s="9">
        <v>6.99</v>
      </c>
      <c r="AB162" s="9">
        <v>11.84</v>
      </c>
      <c r="AC162" s="16" t="s">
        <v>896</v>
      </c>
      <c r="AD162" s="9">
        <v>2.06</v>
      </c>
      <c r="AE162" s="16" t="s">
        <v>897</v>
      </c>
      <c r="AF162" s="9">
        <v>43</v>
      </c>
      <c r="AG162" s="9">
        <v>86</v>
      </c>
      <c r="AH162" s="9">
        <v>6660</v>
      </c>
      <c r="AI162" s="9">
        <v>51.89</v>
      </c>
      <c r="AJ162" s="9">
        <v>44.96</v>
      </c>
      <c r="AK162" s="9">
        <v>17910</v>
      </c>
      <c r="AL162" s="9">
        <v>10882</v>
      </c>
      <c r="AM162" s="9">
        <v>7600</v>
      </c>
      <c r="AN162" s="17">
        <v>44058</v>
      </c>
      <c r="AO162" s="9">
        <v>-30.2</v>
      </c>
      <c r="AP162" s="9">
        <v>3.81</v>
      </c>
      <c r="AQ162" s="16" t="s">
        <v>1082</v>
      </c>
      <c r="AR162" s="9">
        <v>77.91</v>
      </c>
      <c r="AS162" s="16" t="s">
        <v>1084</v>
      </c>
      <c r="AT162" s="9">
        <v>2.91</v>
      </c>
      <c r="AU162" s="16" t="s">
        <v>1083</v>
      </c>
      <c r="AV162" s="9">
        <v>61.81</v>
      </c>
      <c r="AW162" s="16" t="s">
        <v>1082</v>
      </c>
      <c r="AX162" s="9">
        <v>2.85</v>
      </c>
      <c r="AY162" s="16" t="s">
        <v>1083</v>
      </c>
      <c r="AZ162" s="9">
        <v>2604</v>
      </c>
      <c r="BA162" s="9">
        <v>751</v>
      </c>
      <c r="BB162" s="9">
        <v>1129</v>
      </c>
      <c r="BC162" s="9">
        <v>2.2400000000000002</v>
      </c>
      <c r="BD162" s="9">
        <v>23.23</v>
      </c>
      <c r="BE162" s="9">
        <v>6840</v>
      </c>
      <c r="BF162" s="9">
        <v>7790</v>
      </c>
      <c r="BG162" s="9">
        <v>14.86</v>
      </c>
      <c r="BH162" s="9">
        <v>8.8800000000000008</v>
      </c>
      <c r="BI162" s="9">
        <v>12210</v>
      </c>
      <c r="BJ162" s="9">
        <v>6270</v>
      </c>
      <c r="BK162" s="16" t="s">
        <v>1102</v>
      </c>
      <c r="BL162" s="20">
        <v>44552</v>
      </c>
      <c r="BM162" s="16" t="s">
        <v>375</v>
      </c>
      <c r="BN162" s="16" t="s">
        <v>1099</v>
      </c>
    </row>
    <row r="163" spans="1:66" ht="18.75" x14ac:dyDescent="0.2">
      <c r="A163" s="16" t="s">
        <v>334</v>
      </c>
      <c r="B163" s="16" t="s">
        <v>900</v>
      </c>
      <c r="C163" s="16" t="s">
        <v>947</v>
      </c>
      <c r="D163" s="16" t="s">
        <v>1082</v>
      </c>
      <c r="E163" s="16" t="s">
        <v>4756</v>
      </c>
      <c r="F163" s="16" t="s">
        <v>1083</v>
      </c>
      <c r="G163" s="9">
        <v>278999</v>
      </c>
      <c r="H163" s="9">
        <v>2.71</v>
      </c>
      <c r="I163" s="9">
        <v>278549</v>
      </c>
      <c r="J163" s="9">
        <v>2.54</v>
      </c>
      <c r="K163" s="9">
        <v>3.13</v>
      </c>
      <c r="L163" s="9">
        <v>1.46</v>
      </c>
      <c r="M163" s="9">
        <v>2.3199999999999998</v>
      </c>
      <c r="N163" s="9">
        <v>26</v>
      </c>
      <c r="O163" s="16" t="s">
        <v>1082</v>
      </c>
      <c r="P163" s="9">
        <v>26.2</v>
      </c>
      <c r="Q163" s="16" t="s">
        <v>1082</v>
      </c>
      <c r="R163" s="9">
        <v>0.99</v>
      </c>
      <c r="S163" s="9">
        <v>-1.01</v>
      </c>
      <c r="T163" s="9">
        <v>-1.26</v>
      </c>
      <c r="U163" s="9">
        <v>61.42</v>
      </c>
      <c r="V163" s="9">
        <v>26.12</v>
      </c>
      <c r="W163" s="9">
        <v>12.3</v>
      </c>
      <c r="X163" s="16" t="s">
        <v>1083</v>
      </c>
      <c r="Y163" s="9">
        <v>372</v>
      </c>
      <c r="Z163" s="16" t="s">
        <v>1082</v>
      </c>
      <c r="AA163" s="9">
        <v>0.1</v>
      </c>
      <c r="AB163" s="9">
        <v>2.16</v>
      </c>
      <c r="AC163" s="16" t="s">
        <v>896</v>
      </c>
      <c r="AD163" s="9">
        <v>2.4300000000000002</v>
      </c>
      <c r="AE163" s="16" t="s">
        <v>897</v>
      </c>
      <c r="AF163" s="9">
        <v>86</v>
      </c>
      <c r="AG163" s="9">
        <v>57</v>
      </c>
      <c r="AH163" s="9">
        <v>237103</v>
      </c>
      <c r="AI163" s="9">
        <v>67.97</v>
      </c>
      <c r="AJ163" s="9">
        <v>66.069999999999993</v>
      </c>
      <c r="AK163" s="9"/>
      <c r="AL163" s="9"/>
      <c r="AM163" s="9"/>
      <c r="AN163" s="17"/>
      <c r="AO163" s="9"/>
      <c r="AP163" s="9">
        <v>643</v>
      </c>
      <c r="AQ163" s="16"/>
      <c r="AR163" s="9">
        <v>20.51</v>
      </c>
      <c r="AS163" s="16" t="s">
        <v>1084</v>
      </c>
      <c r="AT163" s="9">
        <v>17.91</v>
      </c>
      <c r="AU163" s="16" t="s">
        <v>1082</v>
      </c>
      <c r="AV163" s="9">
        <v>573.48</v>
      </c>
      <c r="AW163" s="16" t="s">
        <v>1082</v>
      </c>
      <c r="AX163" s="9">
        <v>-555.57000000000005</v>
      </c>
      <c r="AY163" s="16" t="s">
        <v>1082</v>
      </c>
      <c r="AZ163" s="9">
        <v>1603</v>
      </c>
      <c r="BA163" s="9">
        <v>820</v>
      </c>
      <c r="BB163" s="9">
        <v>346</v>
      </c>
      <c r="BC163" s="9">
        <v>3.05</v>
      </c>
      <c r="BD163" s="9">
        <v>90.43</v>
      </c>
      <c r="BE163" s="9">
        <v>237103</v>
      </c>
      <c r="BF163" s="9">
        <v>288000</v>
      </c>
      <c r="BG163" s="9">
        <v>22.36</v>
      </c>
      <c r="BH163" s="9">
        <v>3.22</v>
      </c>
      <c r="BI163" s="9">
        <v>288000</v>
      </c>
      <c r="BJ163" s="9">
        <v>193900</v>
      </c>
      <c r="BK163" s="16"/>
      <c r="BL163" s="20"/>
      <c r="BM163" s="16"/>
      <c r="BN163" s="16"/>
    </row>
    <row r="164" spans="1:66" ht="18.75" x14ac:dyDescent="0.2">
      <c r="A164" s="16" t="s">
        <v>505</v>
      </c>
      <c r="B164" s="16" t="s">
        <v>908</v>
      </c>
      <c r="C164" s="16" t="s">
        <v>4803</v>
      </c>
      <c r="D164" s="16" t="s">
        <v>1082</v>
      </c>
      <c r="E164" s="16" t="s">
        <v>4552</v>
      </c>
      <c r="F164" s="16" t="s">
        <v>1083</v>
      </c>
      <c r="G164" s="9">
        <v>14747</v>
      </c>
      <c r="H164" s="9">
        <v>5</v>
      </c>
      <c r="I164" s="9">
        <v>14743</v>
      </c>
      <c r="J164" s="9">
        <v>4.97</v>
      </c>
      <c r="K164" s="9">
        <v>3.85</v>
      </c>
      <c r="L164" s="9">
        <v>2.4300000000000002</v>
      </c>
      <c r="M164" s="9">
        <v>3.7</v>
      </c>
      <c r="N164" s="9">
        <v>100.3</v>
      </c>
      <c r="O164" s="16" t="s">
        <v>1082</v>
      </c>
      <c r="P164" s="9">
        <v>29.6</v>
      </c>
      <c r="Q164" s="16" t="s">
        <v>1082</v>
      </c>
      <c r="R164" s="9">
        <v>3.39</v>
      </c>
      <c r="S164" s="9">
        <v>3.39</v>
      </c>
      <c r="T164" s="9">
        <v>1.28</v>
      </c>
      <c r="U164" s="9">
        <v>99.98</v>
      </c>
      <c r="V164" s="9">
        <v>31.63</v>
      </c>
      <c r="W164" s="9">
        <v>23.6</v>
      </c>
      <c r="X164" s="16" t="s">
        <v>1083</v>
      </c>
      <c r="Y164" s="9">
        <v>4.7</v>
      </c>
      <c r="Z164" s="16" t="s">
        <v>1083</v>
      </c>
      <c r="AA164" s="9">
        <v>-2.5099999999999998</v>
      </c>
      <c r="AB164" s="9">
        <v>1.91</v>
      </c>
      <c r="AC164" s="16" t="s">
        <v>896</v>
      </c>
      <c r="AD164" s="9">
        <v>4.37</v>
      </c>
      <c r="AE164" s="16" t="s">
        <v>897</v>
      </c>
      <c r="AF164" s="9">
        <v>0</v>
      </c>
      <c r="AG164" s="9">
        <v>64</v>
      </c>
      <c r="AH164" s="9">
        <v>13310</v>
      </c>
      <c r="AI164" s="9">
        <v>52.56</v>
      </c>
      <c r="AJ164" s="9">
        <v>48.85</v>
      </c>
      <c r="AK164" s="9">
        <v>49350</v>
      </c>
      <c r="AL164" s="9">
        <v>46534</v>
      </c>
      <c r="AM164" s="9">
        <v>14743</v>
      </c>
      <c r="AN164" s="17">
        <v>44047</v>
      </c>
      <c r="AO164" s="9">
        <v>-68.3</v>
      </c>
      <c r="AP164" s="9">
        <v>7.35</v>
      </c>
      <c r="AQ164" s="16" t="s">
        <v>1082</v>
      </c>
      <c r="AR164" s="9">
        <v>35.21</v>
      </c>
      <c r="AS164" s="16" t="s">
        <v>1084</v>
      </c>
      <c r="AT164" s="9">
        <v>10.85</v>
      </c>
      <c r="AU164" s="16" t="s">
        <v>1083</v>
      </c>
      <c r="AV164" s="9">
        <v>55.62</v>
      </c>
      <c r="AW164" s="16" t="s">
        <v>1082</v>
      </c>
      <c r="AX164" s="9">
        <v>10.79</v>
      </c>
      <c r="AY164" s="16" t="s">
        <v>1083</v>
      </c>
      <c r="AZ164" s="9">
        <v>1014</v>
      </c>
      <c r="BA164" s="9">
        <v>344</v>
      </c>
      <c r="BB164" s="9">
        <v>369</v>
      </c>
      <c r="BC164" s="9">
        <v>4.59</v>
      </c>
      <c r="BD164" s="9">
        <v>31.97</v>
      </c>
      <c r="BE164" s="9">
        <v>13580</v>
      </c>
      <c r="BF164" s="9">
        <v>15800</v>
      </c>
      <c r="BG164" s="9">
        <v>14.77</v>
      </c>
      <c r="BH164" s="9">
        <v>7.14</v>
      </c>
      <c r="BI164" s="9">
        <v>18785</v>
      </c>
      <c r="BJ164" s="9">
        <v>12849</v>
      </c>
      <c r="BK164" s="16" t="s">
        <v>1106</v>
      </c>
      <c r="BL164" s="20">
        <v>44612</v>
      </c>
      <c r="BM164" s="16" t="s">
        <v>375</v>
      </c>
      <c r="BN164" s="16" t="s">
        <v>1099</v>
      </c>
    </row>
    <row r="165" spans="1:66" ht="18.75" x14ac:dyDescent="0.2">
      <c r="A165" s="16" t="s">
        <v>566</v>
      </c>
      <c r="B165" s="16" t="s">
        <v>909</v>
      </c>
      <c r="C165" s="16" t="s">
        <v>2101</v>
      </c>
      <c r="D165" s="16" t="s">
        <v>1082</v>
      </c>
      <c r="E165" s="16" t="s">
        <v>1050</v>
      </c>
      <c r="F165" s="16" t="s">
        <v>1083</v>
      </c>
      <c r="G165" s="9">
        <v>3335</v>
      </c>
      <c r="H165" s="9">
        <v>3.22</v>
      </c>
      <c r="I165" s="9">
        <v>3335</v>
      </c>
      <c r="J165" s="9">
        <v>3.22</v>
      </c>
      <c r="K165" s="9">
        <v>3.41</v>
      </c>
      <c r="L165" s="9">
        <v>0.8</v>
      </c>
      <c r="M165" s="9">
        <v>0.86</v>
      </c>
      <c r="N165" s="9">
        <v>15.3</v>
      </c>
      <c r="O165" s="16" t="s">
        <v>1082</v>
      </c>
      <c r="P165" s="9">
        <v>12.1</v>
      </c>
      <c r="Q165" s="16" t="s">
        <v>1082</v>
      </c>
      <c r="R165" s="9">
        <v>1.27</v>
      </c>
      <c r="S165" s="9">
        <v>1.27</v>
      </c>
      <c r="T165" s="9">
        <v>-1.04</v>
      </c>
      <c r="U165" s="9">
        <v>99.97</v>
      </c>
      <c r="V165" s="9">
        <v>88.23</v>
      </c>
      <c r="W165" s="9">
        <v>1.1000000000000001</v>
      </c>
      <c r="X165" s="16" t="s">
        <v>1083</v>
      </c>
      <c r="Y165" s="9">
        <v>-522.79999999999995</v>
      </c>
      <c r="Z165" s="16" t="s">
        <v>1082</v>
      </c>
      <c r="AA165" s="9">
        <v>0.3</v>
      </c>
      <c r="AB165" s="9">
        <v>4.25</v>
      </c>
      <c r="AC165" s="16" t="s">
        <v>896</v>
      </c>
      <c r="AD165" s="9">
        <v>0.81</v>
      </c>
      <c r="AE165" s="16" t="s">
        <v>897</v>
      </c>
      <c r="AF165" s="9">
        <v>7</v>
      </c>
      <c r="AG165" s="9">
        <v>71</v>
      </c>
      <c r="AH165" s="9">
        <v>2686</v>
      </c>
      <c r="AI165" s="9">
        <v>72.62</v>
      </c>
      <c r="AJ165" s="9">
        <v>70.239999999999995</v>
      </c>
      <c r="AK165" s="9">
        <v>9420</v>
      </c>
      <c r="AL165" s="9">
        <v>8919</v>
      </c>
      <c r="AM165" s="9">
        <v>3335</v>
      </c>
      <c r="AN165" s="17">
        <v>44018</v>
      </c>
      <c r="AO165" s="9">
        <v>-62.6</v>
      </c>
      <c r="AP165" s="9">
        <v>547.45000000000005</v>
      </c>
      <c r="AQ165" s="16" t="s">
        <v>1084</v>
      </c>
      <c r="AR165" s="9">
        <v>375.23</v>
      </c>
      <c r="AS165" s="16" t="s">
        <v>1084</v>
      </c>
      <c r="AT165" s="9">
        <v>181.83</v>
      </c>
      <c r="AU165" s="16" t="s">
        <v>1082</v>
      </c>
      <c r="AV165" s="9">
        <v>125.33</v>
      </c>
      <c r="AW165" s="16" t="s">
        <v>1082</v>
      </c>
      <c r="AX165" s="9">
        <v>56.5</v>
      </c>
      <c r="AY165" s="16" t="s">
        <v>1082</v>
      </c>
      <c r="AZ165" s="9">
        <v>1694</v>
      </c>
      <c r="BA165" s="9">
        <v>625</v>
      </c>
      <c r="BB165" s="9">
        <v>699</v>
      </c>
      <c r="BC165" s="9">
        <v>0.78</v>
      </c>
      <c r="BD165" s="9">
        <v>94.37</v>
      </c>
      <c r="BE165" s="9">
        <v>3053</v>
      </c>
      <c r="BF165" s="9">
        <v>3411</v>
      </c>
      <c r="BG165" s="9">
        <v>34.42</v>
      </c>
      <c r="BH165" s="9">
        <v>2.27</v>
      </c>
      <c r="BI165" s="9">
        <v>3411</v>
      </c>
      <c r="BJ165" s="9">
        <v>2060</v>
      </c>
      <c r="BK165" s="16" t="s">
        <v>1098</v>
      </c>
      <c r="BL165" s="20">
        <v>44492</v>
      </c>
      <c r="BM165" s="16" t="s">
        <v>375</v>
      </c>
      <c r="BN165" s="16" t="s">
        <v>1099</v>
      </c>
    </row>
    <row r="166" spans="1:66" ht="18.75" x14ac:dyDescent="0.2">
      <c r="A166" s="16" t="s">
        <v>663</v>
      </c>
      <c r="B166" s="16" t="s">
        <v>820</v>
      </c>
      <c r="C166" s="16" t="s">
        <v>797</v>
      </c>
      <c r="D166" s="16" t="s">
        <v>1082</v>
      </c>
      <c r="E166" s="16" t="s">
        <v>1070</v>
      </c>
      <c r="F166" s="16" t="s">
        <v>1083</v>
      </c>
      <c r="G166" s="9">
        <v>54271</v>
      </c>
      <c r="H166" s="9">
        <v>5</v>
      </c>
      <c r="I166" s="9">
        <v>53919</v>
      </c>
      <c r="J166" s="9">
        <v>4.32</v>
      </c>
      <c r="K166" s="9">
        <v>4.29</v>
      </c>
      <c r="L166" s="9">
        <v>2.12</v>
      </c>
      <c r="M166" s="9">
        <v>2.5499999999999998</v>
      </c>
      <c r="N166" s="9">
        <v>49.2</v>
      </c>
      <c r="O166" s="16" t="s">
        <v>1082</v>
      </c>
      <c r="P166" s="9">
        <v>15.3</v>
      </c>
      <c r="Q166" s="16" t="s">
        <v>1082</v>
      </c>
      <c r="R166" s="9">
        <v>3.22</v>
      </c>
      <c r="S166" s="9">
        <v>3.22</v>
      </c>
      <c r="T166" s="9">
        <v>1.04</v>
      </c>
      <c r="U166" s="9">
        <v>100</v>
      </c>
      <c r="V166" s="9">
        <v>30.74</v>
      </c>
      <c r="W166" s="9">
        <v>6.6</v>
      </c>
      <c r="X166" s="16" t="s">
        <v>1083</v>
      </c>
      <c r="Y166" s="9">
        <v>569.29999999999995</v>
      </c>
      <c r="Z166" s="16" t="s">
        <v>1082</v>
      </c>
      <c r="AA166" s="9">
        <v>1.8</v>
      </c>
      <c r="AB166" s="9">
        <v>-3.15</v>
      </c>
      <c r="AC166" s="16" t="s">
        <v>896</v>
      </c>
      <c r="AD166" s="9">
        <v>2.83</v>
      </c>
      <c r="AE166" s="16" t="s">
        <v>897</v>
      </c>
      <c r="AF166" s="9">
        <v>86</v>
      </c>
      <c r="AG166" s="9">
        <v>36</v>
      </c>
      <c r="AH166" s="9">
        <v>49600</v>
      </c>
      <c r="AI166" s="9">
        <v>56.82</v>
      </c>
      <c r="AJ166" s="9">
        <v>53.06</v>
      </c>
      <c r="AK166" s="9">
        <v>59711</v>
      </c>
      <c r="AL166" s="9">
        <v>59216</v>
      </c>
      <c r="AM166" s="9">
        <v>53919</v>
      </c>
      <c r="AN166" s="17">
        <v>44195</v>
      </c>
      <c r="AO166" s="9">
        <v>-8.9</v>
      </c>
      <c r="AP166" s="9">
        <v>47.68</v>
      </c>
      <c r="AQ166" s="16" t="s">
        <v>1084</v>
      </c>
      <c r="AR166" s="9">
        <v>10.83</v>
      </c>
      <c r="AS166" s="16" t="s">
        <v>1084</v>
      </c>
      <c r="AT166" s="9">
        <v>258.33</v>
      </c>
      <c r="AU166" s="16" t="s">
        <v>1082</v>
      </c>
      <c r="AV166" s="9">
        <v>60.95</v>
      </c>
      <c r="AW166" s="16" t="s">
        <v>1082</v>
      </c>
      <c r="AX166" s="9">
        <v>197.38</v>
      </c>
      <c r="AY166" s="16" t="s">
        <v>1082</v>
      </c>
      <c r="AZ166" s="9">
        <v>568</v>
      </c>
      <c r="BA166" s="9">
        <v>194</v>
      </c>
      <c r="BB166" s="9">
        <v>192</v>
      </c>
      <c r="BC166" s="9">
        <v>2.83</v>
      </c>
      <c r="BD166" s="9">
        <v>84.94</v>
      </c>
      <c r="BE166" s="9">
        <v>49600</v>
      </c>
      <c r="BF166" s="9">
        <v>55400</v>
      </c>
      <c r="BG166" s="9">
        <v>15.59</v>
      </c>
      <c r="BH166" s="9">
        <v>6.36</v>
      </c>
      <c r="BI166" s="9">
        <v>57728</v>
      </c>
      <c r="BJ166" s="9">
        <v>34767</v>
      </c>
      <c r="BK166" s="16" t="s">
        <v>1105</v>
      </c>
      <c r="BL166" s="20">
        <v>44462</v>
      </c>
      <c r="BM166" s="16" t="s">
        <v>375</v>
      </c>
      <c r="BN166" s="16" t="s">
        <v>1099</v>
      </c>
    </row>
    <row r="167" spans="1:66" ht="18.75" x14ac:dyDescent="0.2">
      <c r="A167" s="16" t="s">
        <v>139</v>
      </c>
      <c r="B167" s="16" t="s">
        <v>915</v>
      </c>
      <c r="C167" s="16" t="s">
        <v>1246</v>
      </c>
      <c r="D167" s="16" t="s">
        <v>1082</v>
      </c>
      <c r="E167" s="16" t="s">
        <v>4523</v>
      </c>
      <c r="F167" s="16" t="s">
        <v>1083</v>
      </c>
      <c r="G167" s="9">
        <v>20010</v>
      </c>
      <c r="H167" s="9">
        <v>2.35</v>
      </c>
      <c r="I167" s="9">
        <v>19930</v>
      </c>
      <c r="J167" s="9">
        <v>1.94</v>
      </c>
      <c r="K167" s="9">
        <v>5.36</v>
      </c>
      <c r="L167" s="9">
        <v>2.2000000000000002</v>
      </c>
      <c r="M167" s="9">
        <v>3.89</v>
      </c>
      <c r="N167" s="9">
        <v>17.2</v>
      </c>
      <c r="O167" s="16" t="s">
        <v>1082</v>
      </c>
      <c r="P167" s="9">
        <v>43</v>
      </c>
      <c r="Q167" s="16" t="s">
        <v>1082</v>
      </c>
      <c r="R167" s="9">
        <v>0.4</v>
      </c>
      <c r="S167" s="9">
        <v>-2.4900000000000002</v>
      </c>
      <c r="T167" s="9">
        <v>-1.17</v>
      </c>
      <c r="U167" s="9">
        <v>51.31</v>
      </c>
      <c r="V167" s="9">
        <v>70.900000000000006</v>
      </c>
      <c r="W167" s="9">
        <v>-6.7</v>
      </c>
      <c r="X167" s="16" t="s">
        <v>1083</v>
      </c>
      <c r="Y167" s="9">
        <v>1.4</v>
      </c>
      <c r="Z167" s="16" t="s">
        <v>1083</v>
      </c>
      <c r="AA167" s="9">
        <v>2.35</v>
      </c>
      <c r="AB167" s="9">
        <v>3.95</v>
      </c>
      <c r="AC167" s="16" t="s">
        <v>896</v>
      </c>
      <c r="AD167" s="9">
        <v>4.28</v>
      </c>
      <c r="AE167" s="16" t="s">
        <v>897</v>
      </c>
      <c r="AF167" s="9">
        <v>0</v>
      </c>
      <c r="AG167" s="9">
        <v>100</v>
      </c>
      <c r="AH167" s="9">
        <v>17810</v>
      </c>
      <c r="AI167" s="9">
        <v>55.84</v>
      </c>
      <c r="AJ167" s="9">
        <v>53.03</v>
      </c>
      <c r="AK167" s="9">
        <v>24360</v>
      </c>
      <c r="AL167" s="9">
        <v>23439</v>
      </c>
      <c r="AM167" s="9">
        <v>19930</v>
      </c>
      <c r="AN167" s="17">
        <v>44361</v>
      </c>
      <c r="AO167" s="9">
        <v>-15</v>
      </c>
      <c r="AP167" s="9">
        <v>16.600000000000001</v>
      </c>
      <c r="AQ167" s="16" t="s">
        <v>1084</v>
      </c>
      <c r="AR167" s="9">
        <v>42.08</v>
      </c>
      <c r="AS167" s="16" t="s">
        <v>1084</v>
      </c>
      <c r="AT167" s="9">
        <v>33.1</v>
      </c>
      <c r="AU167" s="16" t="s">
        <v>1082</v>
      </c>
      <c r="AV167" s="9">
        <v>84.73</v>
      </c>
      <c r="AW167" s="16" t="s">
        <v>1082</v>
      </c>
      <c r="AX167" s="9">
        <v>-51.64</v>
      </c>
      <c r="AY167" s="16" t="s">
        <v>1082</v>
      </c>
      <c r="AZ167" s="9">
        <v>2465</v>
      </c>
      <c r="BA167" s="9">
        <v>1023</v>
      </c>
      <c r="BB167" s="9">
        <v>567</v>
      </c>
      <c r="BC167" s="9">
        <v>4.55</v>
      </c>
      <c r="BD167" s="9">
        <v>34.68</v>
      </c>
      <c r="BE167" s="9">
        <v>18000</v>
      </c>
      <c r="BF167" s="9">
        <v>20450</v>
      </c>
      <c r="BG167" s="9">
        <v>13.05</v>
      </c>
      <c r="BH167" s="9">
        <v>6.69</v>
      </c>
      <c r="BI167" s="9">
        <v>24360</v>
      </c>
      <c r="BJ167" s="9">
        <v>17700</v>
      </c>
      <c r="BK167" s="16" t="s">
        <v>1098</v>
      </c>
      <c r="BL167" s="20">
        <v>44492</v>
      </c>
      <c r="BM167" s="16" t="s">
        <v>375</v>
      </c>
      <c r="BN167" s="16" t="s">
        <v>1099</v>
      </c>
    </row>
    <row r="168" spans="1:66" ht="18.75" x14ac:dyDescent="0.2">
      <c r="A168" s="16" t="s">
        <v>131</v>
      </c>
      <c r="B168" s="16" t="s">
        <v>820</v>
      </c>
      <c r="C168" s="16" t="s">
        <v>1026</v>
      </c>
      <c r="D168" s="16" t="s">
        <v>1082</v>
      </c>
      <c r="E168" s="16" t="s">
        <v>983</v>
      </c>
      <c r="F168" s="16" t="s">
        <v>1083</v>
      </c>
      <c r="G168" s="9">
        <v>7810</v>
      </c>
      <c r="H168" s="9">
        <v>4.97</v>
      </c>
      <c r="I168" s="9">
        <v>7760</v>
      </c>
      <c r="J168" s="9">
        <v>4.3</v>
      </c>
      <c r="K168" s="9">
        <v>3.99</v>
      </c>
      <c r="L168" s="9">
        <v>1.05</v>
      </c>
      <c r="M168" s="9">
        <v>0.83</v>
      </c>
      <c r="N168" s="9">
        <v>20.9</v>
      </c>
      <c r="O168" s="16" t="s">
        <v>1082</v>
      </c>
      <c r="P168" s="9">
        <v>15.4</v>
      </c>
      <c r="Q168" s="16" t="s">
        <v>1082</v>
      </c>
      <c r="R168" s="9">
        <v>1.36</v>
      </c>
      <c r="S168" s="9">
        <v>1.36</v>
      </c>
      <c r="T168" s="9">
        <v>-1.18</v>
      </c>
      <c r="U168" s="9">
        <v>98.85</v>
      </c>
      <c r="V168" s="9">
        <v>97.33</v>
      </c>
      <c r="W168" s="9">
        <v>89.5</v>
      </c>
      <c r="X168" s="16" t="s">
        <v>1082</v>
      </c>
      <c r="Y168" s="9">
        <v>-81.7</v>
      </c>
      <c r="Z168" s="16" t="s">
        <v>1082</v>
      </c>
      <c r="AA168" s="9">
        <v>-0.51</v>
      </c>
      <c r="AB168" s="9">
        <v>-1.01</v>
      </c>
      <c r="AC168" s="16" t="s">
        <v>896</v>
      </c>
      <c r="AD168" s="9">
        <v>0.88</v>
      </c>
      <c r="AE168" s="16" t="s">
        <v>897</v>
      </c>
      <c r="AF168" s="9">
        <v>93</v>
      </c>
      <c r="AG168" s="9">
        <v>21</v>
      </c>
      <c r="AH168" s="9">
        <v>7000</v>
      </c>
      <c r="AI168" s="9">
        <v>56.54</v>
      </c>
      <c r="AJ168" s="9">
        <v>52.04</v>
      </c>
      <c r="AK168" s="9">
        <v>33610</v>
      </c>
      <c r="AL168" s="9">
        <v>12812</v>
      </c>
      <c r="AM168" s="9">
        <v>7760</v>
      </c>
      <c r="AN168" s="17">
        <v>44012</v>
      </c>
      <c r="AO168" s="9">
        <v>-39.4</v>
      </c>
      <c r="AP168" s="9">
        <v>1.83</v>
      </c>
      <c r="AQ168" s="16" t="s">
        <v>1082</v>
      </c>
      <c r="AR168" s="9">
        <v>109.34</v>
      </c>
      <c r="AS168" s="16" t="s">
        <v>1084</v>
      </c>
      <c r="AT168" s="9">
        <v>1.43</v>
      </c>
      <c r="AU168" s="16" t="s">
        <v>1083</v>
      </c>
      <c r="AV168" s="9">
        <v>88.68</v>
      </c>
      <c r="AW168" s="16" t="s">
        <v>1082</v>
      </c>
      <c r="AX168" s="9">
        <v>1.34</v>
      </c>
      <c r="AY168" s="16" t="s">
        <v>1083</v>
      </c>
      <c r="AZ168" s="9">
        <v>924</v>
      </c>
      <c r="BA168" s="9">
        <v>275</v>
      </c>
      <c r="BB168" s="9">
        <v>367</v>
      </c>
      <c r="BC168" s="9">
        <v>0.89</v>
      </c>
      <c r="BD168" s="9">
        <v>77.44</v>
      </c>
      <c r="BE168" s="9">
        <v>7000</v>
      </c>
      <c r="BF168" s="9">
        <v>8190</v>
      </c>
      <c r="BG168" s="9">
        <v>27.82</v>
      </c>
      <c r="BH168" s="9">
        <v>15.23</v>
      </c>
      <c r="BI168" s="9">
        <v>9000</v>
      </c>
      <c r="BJ168" s="9">
        <v>3723</v>
      </c>
      <c r="BK168" s="16" t="s">
        <v>1105</v>
      </c>
      <c r="BL168" s="20">
        <v>44462</v>
      </c>
      <c r="BM168" s="16" t="s">
        <v>375</v>
      </c>
      <c r="BN168" s="16" t="s">
        <v>1099</v>
      </c>
    </row>
    <row r="169" spans="1:66" ht="18.75" x14ac:dyDescent="0.2">
      <c r="A169" s="16" t="s">
        <v>503</v>
      </c>
      <c r="B169" s="16" t="s">
        <v>899</v>
      </c>
      <c r="C169" s="16" t="s">
        <v>4593</v>
      </c>
      <c r="D169" s="16" t="s">
        <v>1082</v>
      </c>
      <c r="E169" s="16" t="s">
        <v>4462</v>
      </c>
      <c r="F169" s="16" t="s">
        <v>1083</v>
      </c>
      <c r="G169" s="9">
        <v>6090</v>
      </c>
      <c r="H169" s="9">
        <v>4.46</v>
      </c>
      <c r="I169" s="9">
        <v>6080</v>
      </c>
      <c r="J169" s="9">
        <v>4.29</v>
      </c>
      <c r="K169" s="9">
        <v>4.62</v>
      </c>
      <c r="L169" s="9">
        <v>1.19</v>
      </c>
      <c r="M169" s="9">
        <v>1.85</v>
      </c>
      <c r="N169" s="9">
        <v>29.7</v>
      </c>
      <c r="O169" s="16" t="s">
        <v>1082</v>
      </c>
      <c r="P169" s="9">
        <v>30</v>
      </c>
      <c r="Q169" s="16" t="s">
        <v>1082</v>
      </c>
      <c r="R169" s="9">
        <v>0.99</v>
      </c>
      <c r="S169" s="9">
        <v>-1.01</v>
      </c>
      <c r="T169" s="9">
        <v>-1.1499999999999999</v>
      </c>
      <c r="U169" s="9">
        <v>85.18</v>
      </c>
      <c r="V169" s="9">
        <v>89.62</v>
      </c>
      <c r="W169" s="9">
        <v>-752</v>
      </c>
      <c r="X169" s="16" t="s">
        <v>1082</v>
      </c>
      <c r="Y169" s="9">
        <v>-3.1</v>
      </c>
      <c r="Z169" s="16" t="s">
        <v>1083</v>
      </c>
      <c r="AA169" s="9">
        <v>0.83</v>
      </c>
      <c r="AB169" s="9">
        <v>17.86</v>
      </c>
      <c r="AC169" s="16" t="s">
        <v>896</v>
      </c>
      <c r="AD169" s="9">
        <v>1.84</v>
      </c>
      <c r="AE169" s="16" t="s">
        <v>897</v>
      </c>
      <c r="AF169" s="9">
        <v>14</v>
      </c>
      <c r="AG169" s="9">
        <v>71</v>
      </c>
      <c r="AH169" s="9">
        <v>4760</v>
      </c>
      <c r="AI169" s="9">
        <v>74.180000000000007</v>
      </c>
      <c r="AJ169" s="9">
        <v>70.53</v>
      </c>
      <c r="AK169" s="9">
        <v>13980</v>
      </c>
      <c r="AL169" s="9">
        <v>13369</v>
      </c>
      <c r="AM169" s="9">
        <v>6080</v>
      </c>
      <c r="AN169" s="17">
        <v>44031</v>
      </c>
      <c r="AO169" s="9">
        <v>-54.5</v>
      </c>
      <c r="AP169" s="9">
        <v>134.19999999999999</v>
      </c>
      <c r="AQ169" s="16" t="s">
        <v>1084</v>
      </c>
      <c r="AR169" s="9">
        <v>1.1499999999999999</v>
      </c>
      <c r="AS169" s="16" t="s">
        <v>1082</v>
      </c>
      <c r="AT169" s="9">
        <v>81.34</v>
      </c>
      <c r="AU169" s="16" t="s">
        <v>1082</v>
      </c>
      <c r="AV169" s="9">
        <v>703.92</v>
      </c>
      <c r="AW169" s="16" t="s">
        <v>1082</v>
      </c>
      <c r="AX169" s="9">
        <v>-622.58000000000004</v>
      </c>
      <c r="AY169" s="16" t="s">
        <v>1082</v>
      </c>
      <c r="AZ169" s="9">
        <v>1533</v>
      </c>
      <c r="BA169" s="9">
        <v>490</v>
      </c>
      <c r="BB169" s="9">
        <v>511</v>
      </c>
      <c r="BC169" s="9">
        <v>2.34</v>
      </c>
      <c r="BD169" s="9">
        <v>94.6</v>
      </c>
      <c r="BE169" s="9">
        <v>5380</v>
      </c>
      <c r="BF169" s="9">
        <v>6220</v>
      </c>
      <c r="BG169" s="9">
        <v>41.2</v>
      </c>
      <c r="BH169" s="9">
        <v>2.13</v>
      </c>
      <c r="BI169" s="9">
        <v>6220</v>
      </c>
      <c r="BJ169" s="9">
        <v>3810</v>
      </c>
      <c r="BK169" s="16"/>
      <c r="BL169" s="20"/>
      <c r="BM169" s="16"/>
      <c r="BN169" s="16"/>
    </row>
    <row r="170" spans="1:66" ht="18.75" x14ac:dyDescent="0.2">
      <c r="A170" s="16" t="s">
        <v>100</v>
      </c>
      <c r="B170" s="16" t="s">
        <v>907</v>
      </c>
      <c r="C170" s="16" t="s">
        <v>4804</v>
      </c>
      <c r="D170" s="16" t="s">
        <v>1082</v>
      </c>
      <c r="E170" s="16" t="s">
        <v>4800</v>
      </c>
      <c r="F170" s="16" t="s">
        <v>1083</v>
      </c>
      <c r="G170" s="9">
        <v>12300</v>
      </c>
      <c r="H170" s="9">
        <v>0.9</v>
      </c>
      <c r="I170" s="9">
        <v>12180</v>
      </c>
      <c r="J170" s="9">
        <v>-0.08</v>
      </c>
      <c r="K170" s="9">
        <v>3.9</v>
      </c>
      <c r="L170" s="9">
        <v>0.76</v>
      </c>
      <c r="M170" s="9">
        <v>0.75</v>
      </c>
      <c r="N170" s="9">
        <v>8.6</v>
      </c>
      <c r="O170" s="16" t="s">
        <v>1082</v>
      </c>
      <c r="P170" s="9">
        <v>23.2</v>
      </c>
      <c r="Q170" s="16" t="s">
        <v>1082</v>
      </c>
      <c r="R170" s="9">
        <v>0.37</v>
      </c>
      <c r="S170" s="9">
        <v>-2.7</v>
      </c>
      <c r="T170" s="9">
        <v>-1.73</v>
      </c>
      <c r="U170" s="9">
        <v>29.28</v>
      </c>
      <c r="V170" s="9">
        <v>76.33</v>
      </c>
      <c r="W170" s="9">
        <v>-16</v>
      </c>
      <c r="X170" s="16" t="s">
        <v>1083</v>
      </c>
      <c r="Y170" s="9">
        <v>-9.1999999999999993</v>
      </c>
      <c r="Z170" s="16" t="s">
        <v>1083</v>
      </c>
      <c r="AA170" s="9">
        <v>-5.38</v>
      </c>
      <c r="AB170" s="9">
        <v>-3</v>
      </c>
      <c r="AC170" s="16" t="s">
        <v>896</v>
      </c>
      <c r="AD170" s="9">
        <v>0.73</v>
      </c>
      <c r="AE170" s="16" t="s">
        <v>897</v>
      </c>
      <c r="AF170" s="9">
        <v>0</v>
      </c>
      <c r="AG170" s="9">
        <v>71</v>
      </c>
      <c r="AH170" s="9">
        <v>11780</v>
      </c>
      <c r="AI170" s="9">
        <v>60.77</v>
      </c>
      <c r="AJ170" s="9">
        <v>62.95</v>
      </c>
      <c r="AK170" s="9">
        <v>13350</v>
      </c>
      <c r="AL170" s="9">
        <v>13350</v>
      </c>
      <c r="AM170" s="9">
        <v>12180</v>
      </c>
      <c r="AN170" s="17">
        <v>44437</v>
      </c>
      <c r="AO170" s="9">
        <v>-8.8000000000000007</v>
      </c>
      <c r="AP170" s="9">
        <v>73.89</v>
      </c>
      <c r="AQ170" s="16" t="s">
        <v>1084</v>
      </c>
      <c r="AR170" s="9">
        <v>357.02</v>
      </c>
      <c r="AS170" s="16" t="s">
        <v>1084</v>
      </c>
      <c r="AT170" s="9">
        <v>90.04</v>
      </c>
      <c r="AU170" s="16" t="s">
        <v>1082</v>
      </c>
      <c r="AV170" s="9">
        <v>441.62</v>
      </c>
      <c r="AW170" s="16" t="s">
        <v>1082</v>
      </c>
      <c r="AX170" s="9">
        <v>-351.58</v>
      </c>
      <c r="AY170" s="16" t="s">
        <v>1082</v>
      </c>
      <c r="AZ170" s="9">
        <v>3307</v>
      </c>
      <c r="BA170" s="9">
        <v>1162</v>
      </c>
      <c r="BB170" s="9">
        <v>1121</v>
      </c>
      <c r="BC170" s="9">
        <v>0.59</v>
      </c>
      <c r="BD170" s="9">
        <v>82.61</v>
      </c>
      <c r="BE170" s="9">
        <v>11890</v>
      </c>
      <c r="BF170" s="9">
        <v>13350</v>
      </c>
      <c r="BG170" s="9">
        <v>34.72</v>
      </c>
      <c r="BH170" s="9">
        <v>8.5299999999999994</v>
      </c>
      <c r="BI170" s="9">
        <v>13350</v>
      </c>
      <c r="BJ170" s="9">
        <v>7310</v>
      </c>
      <c r="BK170" s="16"/>
      <c r="BL170" s="20"/>
      <c r="BM170" s="16"/>
      <c r="BN170" s="16"/>
    </row>
    <row r="171" spans="1:66" ht="18.75" x14ac:dyDescent="0.2">
      <c r="A171" s="16" t="s">
        <v>482</v>
      </c>
      <c r="B171" s="16" t="s">
        <v>787</v>
      </c>
      <c r="C171" s="16" t="s">
        <v>4804</v>
      </c>
      <c r="D171" s="16" t="s">
        <v>1082</v>
      </c>
      <c r="E171" s="16" t="s">
        <v>1023</v>
      </c>
      <c r="F171" s="16" t="s">
        <v>1083</v>
      </c>
      <c r="G171" s="9">
        <v>2391</v>
      </c>
      <c r="H171" s="9">
        <v>-2.13</v>
      </c>
      <c r="I171" s="9">
        <v>2414</v>
      </c>
      <c r="J171" s="9">
        <v>-1.19</v>
      </c>
      <c r="K171" s="9">
        <v>8.14</v>
      </c>
      <c r="L171" s="9">
        <v>0.94</v>
      </c>
      <c r="M171" s="9">
        <v>1.06</v>
      </c>
      <c r="N171" s="9">
        <v>12.2</v>
      </c>
      <c r="O171" s="16" t="s">
        <v>1082</v>
      </c>
      <c r="P171" s="9">
        <v>20.5</v>
      </c>
      <c r="Q171" s="16" t="s">
        <v>1082</v>
      </c>
      <c r="R171" s="9">
        <v>0.6</v>
      </c>
      <c r="S171" s="9">
        <v>-1.67</v>
      </c>
      <c r="T171" s="9">
        <v>-1.48</v>
      </c>
      <c r="U171" s="9">
        <v>98.79</v>
      </c>
      <c r="V171" s="9">
        <v>99.35</v>
      </c>
      <c r="W171" s="9">
        <v>-36.5</v>
      </c>
      <c r="X171" s="16" t="s">
        <v>1082</v>
      </c>
      <c r="Y171" s="9">
        <v>-135.69999999999999</v>
      </c>
      <c r="Z171" s="16" t="s">
        <v>1082</v>
      </c>
      <c r="AA171" s="9">
        <v>-5.68</v>
      </c>
      <c r="AB171" s="9">
        <v>5.24</v>
      </c>
      <c r="AC171" s="16" t="s">
        <v>896</v>
      </c>
      <c r="AD171" s="9">
        <v>1.1100000000000001</v>
      </c>
      <c r="AE171" s="16" t="s">
        <v>910</v>
      </c>
      <c r="AF171" s="9">
        <v>29</v>
      </c>
      <c r="AG171" s="9">
        <v>64</v>
      </c>
      <c r="AH171" s="9">
        <v>2211</v>
      </c>
      <c r="AI171" s="9">
        <v>49.89</v>
      </c>
      <c r="AJ171" s="9">
        <v>54.89</v>
      </c>
      <c r="AK171" s="9">
        <v>246170</v>
      </c>
      <c r="AL171" s="9">
        <v>7071</v>
      </c>
      <c r="AM171" s="9">
        <v>2414</v>
      </c>
      <c r="AN171" s="17">
        <v>44079</v>
      </c>
      <c r="AO171" s="9">
        <v>-65.900000000000006</v>
      </c>
      <c r="AP171" s="9">
        <v>648.04999999999995</v>
      </c>
      <c r="AQ171" s="16" t="s">
        <v>1084</v>
      </c>
      <c r="AR171" s="9">
        <v>393.6</v>
      </c>
      <c r="AS171" s="16" t="s">
        <v>1084</v>
      </c>
      <c r="AT171" s="9">
        <v>154.35</v>
      </c>
      <c r="AU171" s="16" t="s">
        <v>1082</v>
      </c>
      <c r="AV171" s="9">
        <v>95.31</v>
      </c>
      <c r="AW171" s="16" t="s">
        <v>1082</v>
      </c>
      <c r="AX171" s="9">
        <v>59.03</v>
      </c>
      <c r="AY171" s="16" t="s">
        <v>1082</v>
      </c>
      <c r="AZ171" s="9">
        <v>1343</v>
      </c>
      <c r="BA171" s="9">
        <v>546</v>
      </c>
      <c r="BB171" s="9">
        <v>328</v>
      </c>
      <c r="BC171" s="9">
        <v>1.1599999999999999</v>
      </c>
      <c r="BD171" s="9">
        <v>65.260000000000005</v>
      </c>
      <c r="BE171" s="9">
        <v>2292</v>
      </c>
      <c r="BF171" s="9">
        <v>2689</v>
      </c>
      <c r="BG171" s="9">
        <v>8.14</v>
      </c>
      <c r="BH171" s="9">
        <v>12.46</v>
      </c>
      <c r="BI171" s="9">
        <v>2689</v>
      </c>
      <c r="BJ171" s="9">
        <v>1831</v>
      </c>
      <c r="BK171" s="16"/>
      <c r="BL171" s="20"/>
      <c r="BM171" s="16"/>
      <c r="BN171" s="16"/>
    </row>
    <row r="172" spans="1:66" ht="18.75" x14ac:dyDescent="0.2">
      <c r="A172" s="16" t="s">
        <v>972</v>
      </c>
      <c r="B172" s="16" t="s">
        <v>908</v>
      </c>
      <c r="C172" s="16" t="s">
        <v>980</v>
      </c>
      <c r="D172" s="16" t="s">
        <v>1082</v>
      </c>
      <c r="E172" s="16" t="s">
        <v>4805</v>
      </c>
      <c r="F172" s="16" t="s">
        <v>1083</v>
      </c>
      <c r="G172" s="9">
        <v>47930</v>
      </c>
      <c r="H172" s="9">
        <v>3.01</v>
      </c>
      <c r="I172" s="9">
        <v>48070</v>
      </c>
      <c r="J172" s="9">
        <v>3.31</v>
      </c>
      <c r="K172" s="9">
        <v>3.19</v>
      </c>
      <c r="L172" s="9">
        <v>0.98</v>
      </c>
      <c r="M172" s="9">
        <v>1.1499999999999999</v>
      </c>
      <c r="N172" s="9">
        <v>19</v>
      </c>
      <c r="O172" s="16" t="s">
        <v>1082</v>
      </c>
      <c r="P172" s="9">
        <v>4.8</v>
      </c>
      <c r="Q172" s="16" t="s">
        <v>1082</v>
      </c>
      <c r="R172" s="9"/>
      <c r="S172" s="9">
        <v>3.93</v>
      </c>
      <c r="T172" s="9">
        <v>2.9</v>
      </c>
      <c r="U172" s="9">
        <v>84.51</v>
      </c>
      <c r="V172" s="9">
        <v>78.03</v>
      </c>
      <c r="W172" s="9">
        <v>2.1</v>
      </c>
      <c r="X172" s="16" t="s">
        <v>1083</v>
      </c>
      <c r="Y172" s="9">
        <v>-5.3</v>
      </c>
      <c r="Z172" s="16" t="s">
        <v>1083</v>
      </c>
      <c r="AA172" s="9">
        <v>-2.46</v>
      </c>
      <c r="AB172" s="9">
        <v>6.46</v>
      </c>
      <c r="AC172" s="16" t="s">
        <v>23</v>
      </c>
      <c r="AD172" s="9"/>
      <c r="AE172" s="16" t="s">
        <v>897</v>
      </c>
      <c r="AF172" s="9">
        <v>3000000000</v>
      </c>
      <c r="AG172" s="9">
        <v>0</v>
      </c>
      <c r="AH172" s="9">
        <v>0</v>
      </c>
      <c r="AI172" s="9">
        <v>0</v>
      </c>
      <c r="AJ172" s="9">
        <v>0</v>
      </c>
      <c r="AK172" s="9">
        <v>51160</v>
      </c>
      <c r="AL172" s="9">
        <v>51160</v>
      </c>
      <c r="AM172" s="9">
        <v>48070</v>
      </c>
      <c r="AN172" s="17">
        <v>44436</v>
      </c>
      <c r="AO172" s="9">
        <v>-6</v>
      </c>
      <c r="AP172" s="9">
        <v>12.43</v>
      </c>
      <c r="AQ172" s="16" t="s">
        <v>1084</v>
      </c>
      <c r="AR172" s="9">
        <v>16.489999999999998</v>
      </c>
      <c r="AS172" s="16" t="s">
        <v>1084</v>
      </c>
      <c r="AT172" s="9">
        <v>59.48</v>
      </c>
      <c r="AU172" s="16" t="s">
        <v>1082</v>
      </c>
      <c r="AV172" s="9">
        <v>79.16</v>
      </c>
      <c r="AW172" s="16" t="s">
        <v>1082</v>
      </c>
      <c r="AX172" s="9">
        <v>-19.68</v>
      </c>
      <c r="AY172" s="16" t="s">
        <v>1082</v>
      </c>
      <c r="AZ172" s="9">
        <v>8027</v>
      </c>
      <c r="BA172" s="9">
        <v>1492</v>
      </c>
      <c r="BB172" s="9">
        <v>5413</v>
      </c>
      <c r="BC172" s="9">
        <v>1</v>
      </c>
      <c r="BD172" s="9">
        <v>84.77</v>
      </c>
      <c r="BE172" s="9">
        <v>44440</v>
      </c>
      <c r="BF172" s="9">
        <v>51160</v>
      </c>
      <c r="BG172" s="9">
        <v>28.8</v>
      </c>
      <c r="BH172" s="9">
        <v>6.73</v>
      </c>
      <c r="BI172" s="9">
        <v>51160</v>
      </c>
      <c r="BJ172" s="9">
        <v>29950</v>
      </c>
      <c r="BK172" s="16"/>
      <c r="BL172" s="20"/>
      <c r="BM172" s="16"/>
      <c r="BN172" s="16"/>
    </row>
    <row r="173" spans="1:66" ht="18.75" x14ac:dyDescent="0.2">
      <c r="A173" s="16" t="s">
        <v>522</v>
      </c>
      <c r="B173" s="16" t="s">
        <v>929</v>
      </c>
      <c r="C173" s="16" t="s">
        <v>2100</v>
      </c>
      <c r="D173" s="16" t="s">
        <v>1082</v>
      </c>
      <c r="E173" s="16" t="s">
        <v>943</v>
      </c>
      <c r="F173" s="16" t="s">
        <v>1083</v>
      </c>
      <c r="G173" s="9">
        <v>5239</v>
      </c>
      <c r="H173" s="9">
        <v>4.99</v>
      </c>
      <c r="I173" s="9">
        <v>5231</v>
      </c>
      <c r="J173" s="9">
        <v>4.83</v>
      </c>
      <c r="K173" s="9">
        <v>3.54</v>
      </c>
      <c r="L173" s="9">
        <v>0.93</v>
      </c>
      <c r="M173" s="9">
        <v>1.28</v>
      </c>
      <c r="N173" s="9">
        <v>28</v>
      </c>
      <c r="O173" s="16" t="s">
        <v>1082</v>
      </c>
      <c r="P173" s="9">
        <v>13.6</v>
      </c>
      <c r="Q173" s="16" t="s">
        <v>1082</v>
      </c>
      <c r="R173" s="9">
        <v>2.06</v>
      </c>
      <c r="S173" s="9">
        <v>2.06</v>
      </c>
      <c r="T173" s="9">
        <v>1.1100000000000001</v>
      </c>
      <c r="U173" s="9">
        <v>100</v>
      </c>
      <c r="V173" s="9">
        <v>86.26</v>
      </c>
      <c r="W173" s="9">
        <v>628.70000000000005</v>
      </c>
      <c r="X173" s="16" t="s">
        <v>1082</v>
      </c>
      <c r="Y173" s="9">
        <v>284.39999999999998</v>
      </c>
      <c r="Z173" s="16" t="s">
        <v>1082</v>
      </c>
      <c r="AA173" s="9">
        <v>-3.87</v>
      </c>
      <c r="AB173" s="9">
        <v>14.79</v>
      </c>
      <c r="AC173" s="16" t="s">
        <v>896</v>
      </c>
      <c r="AD173" s="9">
        <v>1.18</v>
      </c>
      <c r="AE173" s="16" t="s">
        <v>897</v>
      </c>
      <c r="AF173" s="9">
        <v>0</v>
      </c>
      <c r="AG173" s="9">
        <v>71</v>
      </c>
      <c r="AH173" s="9">
        <v>4354</v>
      </c>
      <c r="AI173" s="9">
        <v>60.99</v>
      </c>
      <c r="AJ173" s="9">
        <v>57.99</v>
      </c>
      <c r="AK173" s="9">
        <v>43540</v>
      </c>
      <c r="AL173" s="9">
        <v>13257</v>
      </c>
      <c r="AM173" s="9">
        <v>5231</v>
      </c>
      <c r="AN173" s="17">
        <v>44005</v>
      </c>
      <c r="AO173" s="9">
        <v>-60.5</v>
      </c>
      <c r="AP173" s="9">
        <v>207.72</v>
      </c>
      <c r="AQ173" s="16" t="s">
        <v>1084</v>
      </c>
      <c r="AR173" s="9">
        <v>239</v>
      </c>
      <c r="AS173" s="16" t="s">
        <v>1084</v>
      </c>
      <c r="AT173" s="9">
        <v>108.76</v>
      </c>
      <c r="AU173" s="16" t="s">
        <v>1082</v>
      </c>
      <c r="AV173" s="9">
        <v>132.07</v>
      </c>
      <c r="AW173" s="16" t="s">
        <v>1082</v>
      </c>
      <c r="AX173" s="9">
        <v>-23.31</v>
      </c>
      <c r="AY173" s="16" t="s">
        <v>1082</v>
      </c>
      <c r="AZ173" s="9">
        <v>584</v>
      </c>
      <c r="BA173" s="9">
        <v>163</v>
      </c>
      <c r="BB173" s="9">
        <v>290</v>
      </c>
      <c r="BC173" s="9">
        <v>1.27</v>
      </c>
      <c r="BD173" s="9">
        <v>70.900000000000006</v>
      </c>
      <c r="BE173" s="9">
        <v>4810</v>
      </c>
      <c r="BF173" s="9">
        <v>5530</v>
      </c>
      <c r="BG173" s="9">
        <v>26.36</v>
      </c>
      <c r="BH173" s="9">
        <v>11.66</v>
      </c>
      <c r="BI173" s="9">
        <v>5850</v>
      </c>
      <c r="BJ173" s="9">
        <v>3750</v>
      </c>
      <c r="BK173" s="16" t="s">
        <v>1105</v>
      </c>
      <c r="BL173" s="20">
        <v>44462</v>
      </c>
      <c r="BM173" s="16" t="s">
        <v>375</v>
      </c>
      <c r="BN173" s="16" t="s">
        <v>1099</v>
      </c>
    </row>
    <row r="174" spans="1:66" ht="18.75" x14ac:dyDescent="0.2">
      <c r="A174" s="16" t="s">
        <v>499</v>
      </c>
      <c r="B174" s="16" t="s">
        <v>812</v>
      </c>
      <c r="C174" s="16" t="s">
        <v>4232</v>
      </c>
      <c r="D174" s="16" t="s">
        <v>1082</v>
      </c>
      <c r="E174" s="16" t="s">
        <v>4806</v>
      </c>
      <c r="F174" s="16" t="s">
        <v>1083</v>
      </c>
      <c r="G174" s="9">
        <v>21000</v>
      </c>
      <c r="H174" s="9">
        <v>-1.87</v>
      </c>
      <c r="I174" s="9">
        <v>21320</v>
      </c>
      <c r="J174" s="9">
        <v>-0.37</v>
      </c>
      <c r="K174" s="9">
        <v>5.41</v>
      </c>
      <c r="L174" s="9">
        <v>0.49</v>
      </c>
      <c r="M174" s="9">
        <v>0.62</v>
      </c>
      <c r="N174" s="9">
        <v>12.8</v>
      </c>
      <c r="O174" s="16" t="s">
        <v>1082</v>
      </c>
      <c r="P174" s="9">
        <v>22.8</v>
      </c>
      <c r="Q174" s="16" t="s">
        <v>1082</v>
      </c>
      <c r="R174" s="9">
        <v>0.56000000000000005</v>
      </c>
      <c r="S174" s="9">
        <v>-1.78</v>
      </c>
      <c r="T174" s="9">
        <v>-1.31</v>
      </c>
      <c r="U174" s="9">
        <v>92.25</v>
      </c>
      <c r="V174" s="9">
        <v>79.239999999999995</v>
      </c>
      <c r="W174" s="9">
        <v>4.0999999999999996</v>
      </c>
      <c r="X174" s="16" t="s">
        <v>1083</v>
      </c>
      <c r="Y174" s="9">
        <v>8.9</v>
      </c>
      <c r="Z174" s="16" t="s">
        <v>1083</v>
      </c>
      <c r="AA174" s="9">
        <v>-9.52</v>
      </c>
      <c r="AB174" s="9">
        <v>-2.87</v>
      </c>
      <c r="AC174" s="16" t="s">
        <v>896</v>
      </c>
      <c r="AD174" s="9">
        <v>0.63</v>
      </c>
      <c r="AE174" s="16" t="s">
        <v>897</v>
      </c>
      <c r="AF174" s="9">
        <v>0</v>
      </c>
      <c r="AG174" s="9">
        <v>71</v>
      </c>
      <c r="AH174" s="9">
        <v>18830</v>
      </c>
      <c r="AI174" s="9">
        <v>53.14</v>
      </c>
      <c r="AJ174" s="9">
        <v>58.67</v>
      </c>
      <c r="AK174" s="9">
        <v>23470</v>
      </c>
      <c r="AL174" s="9">
        <v>23470</v>
      </c>
      <c r="AM174" s="9">
        <v>21320</v>
      </c>
      <c r="AN174" s="17">
        <v>44437</v>
      </c>
      <c r="AO174" s="9">
        <v>-9.1999999999999993</v>
      </c>
      <c r="AP174" s="9">
        <v>153.09</v>
      </c>
      <c r="AQ174" s="16" t="s">
        <v>1084</v>
      </c>
      <c r="AR174" s="9">
        <v>200.8</v>
      </c>
      <c r="AS174" s="16" t="s">
        <v>1084</v>
      </c>
      <c r="AT174" s="9">
        <v>320.37</v>
      </c>
      <c r="AU174" s="16" t="s">
        <v>1082</v>
      </c>
      <c r="AV174" s="9">
        <v>425.38</v>
      </c>
      <c r="AW174" s="16" t="s">
        <v>1082</v>
      </c>
      <c r="AX174" s="9">
        <v>-105.01</v>
      </c>
      <c r="AY174" s="16" t="s">
        <v>1082</v>
      </c>
      <c r="AZ174" s="9">
        <v>4963</v>
      </c>
      <c r="BA174" s="9">
        <v>2290</v>
      </c>
      <c r="BB174" s="9">
        <v>1103</v>
      </c>
      <c r="BC174" s="9">
        <v>0.72</v>
      </c>
      <c r="BD174" s="9">
        <v>63.56</v>
      </c>
      <c r="BE174" s="9">
        <v>20800</v>
      </c>
      <c r="BF174" s="9">
        <v>23470</v>
      </c>
      <c r="BG174" s="9">
        <v>19.93</v>
      </c>
      <c r="BH174" s="9">
        <v>11.76</v>
      </c>
      <c r="BI174" s="9">
        <v>23470</v>
      </c>
      <c r="BJ174" s="9">
        <v>16690</v>
      </c>
      <c r="BK174" s="16" t="s">
        <v>1104</v>
      </c>
      <c r="BL174" s="20">
        <v>44488</v>
      </c>
      <c r="BM174" s="16" t="s">
        <v>375</v>
      </c>
      <c r="BN174" s="16" t="s">
        <v>1099</v>
      </c>
    </row>
    <row r="175" spans="1:66" ht="18.75" x14ac:dyDescent="0.2">
      <c r="A175" s="16" t="s">
        <v>615</v>
      </c>
      <c r="B175" s="16" t="s">
        <v>913</v>
      </c>
      <c r="C175" s="16" t="s">
        <v>825</v>
      </c>
      <c r="D175" s="16" t="s">
        <v>1082</v>
      </c>
      <c r="E175" s="16" t="s">
        <v>784</v>
      </c>
      <c r="F175" s="16" t="s">
        <v>1083</v>
      </c>
      <c r="G175" s="9">
        <v>7740</v>
      </c>
      <c r="H175" s="9">
        <v>-0.13</v>
      </c>
      <c r="I175" s="9">
        <v>7820</v>
      </c>
      <c r="J175" s="9">
        <v>0.9</v>
      </c>
      <c r="K175" s="9">
        <v>4.5599999999999996</v>
      </c>
      <c r="L175" s="9">
        <v>0.74</v>
      </c>
      <c r="M175" s="9">
        <v>1.17</v>
      </c>
      <c r="N175" s="9">
        <v>14.4</v>
      </c>
      <c r="O175" s="16" t="s">
        <v>1082</v>
      </c>
      <c r="P175" s="9">
        <v>12.8</v>
      </c>
      <c r="Q175" s="16" t="s">
        <v>1082</v>
      </c>
      <c r="R175" s="9">
        <v>1.1200000000000001</v>
      </c>
      <c r="S175" s="9">
        <v>1.1200000000000001</v>
      </c>
      <c r="T175" s="9">
        <v>-1.04</v>
      </c>
      <c r="U175" s="9">
        <v>100</v>
      </c>
      <c r="V175" s="9">
        <v>89.97</v>
      </c>
      <c r="W175" s="9">
        <v>468.9</v>
      </c>
      <c r="X175" s="16" t="s">
        <v>1082</v>
      </c>
      <c r="Y175" s="9">
        <v>63.2</v>
      </c>
      <c r="Z175" s="16" t="s">
        <v>1082</v>
      </c>
      <c r="AA175" s="9">
        <v>-0.51</v>
      </c>
      <c r="AB175" s="9">
        <v>6.91</v>
      </c>
      <c r="AC175" s="16" t="s">
        <v>896</v>
      </c>
      <c r="AD175" s="9">
        <v>1.1599999999999999</v>
      </c>
      <c r="AE175" s="16" t="s">
        <v>897</v>
      </c>
      <c r="AF175" s="9">
        <v>0</v>
      </c>
      <c r="AG175" s="9">
        <v>100</v>
      </c>
      <c r="AH175" s="9">
        <v>6690</v>
      </c>
      <c r="AI175" s="9">
        <v>39.520000000000003</v>
      </c>
      <c r="AJ175" s="9">
        <v>40.96</v>
      </c>
      <c r="AK175" s="9">
        <v>29400</v>
      </c>
      <c r="AL175" s="9">
        <v>12994</v>
      </c>
      <c r="AM175" s="9">
        <v>7820</v>
      </c>
      <c r="AN175" s="17">
        <v>44052</v>
      </c>
      <c r="AO175" s="9">
        <v>-39.799999999999997</v>
      </c>
      <c r="AP175" s="9">
        <v>498.45</v>
      </c>
      <c r="AQ175" s="16" t="s">
        <v>1084</v>
      </c>
      <c r="AR175" s="9">
        <v>166.16</v>
      </c>
      <c r="AS175" s="16" t="s">
        <v>1084</v>
      </c>
      <c r="AT175" s="9">
        <v>379.48</v>
      </c>
      <c r="AU175" s="16" t="s">
        <v>1082</v>
      </c>
      <c r="AV175" s="9">
        <v>129.43</v>
      </c>
      <c r="AW175" s="16" t="s">
        <v>1082</v>
      </c>
      <c r="AX175" s="9">
        <v>250.06</v>
      </c>
      <c r="AY175" s="16" t="s">
        <v>1082</v>
      </c>
      <c r="AZ175" s="9">
        <v>868</v>
      </c>
      <c r="BA175" s="9">
        <v>326</v>
      </c>
      <c r="BB175" s="9">
        <v>328</v>
      </c>
      <c r="BC175" s="9">
        <v>1.21</v>
      </c>
      <c r="BD175" s="9">
        <v>7.82</v>
      </c>
      <c r="BE175" s="9">
        <v>7080</v>
      </c>
      <c r="BF175" s="9">
        <v>8030</v>
      </c>
      <c r="BG175" s="9">
        <v>20.18</v>
      </c>
      <c r="BH175" s="9">
        <v>15.5</v>
      </c>
      <c r="BI175" s="9">
        <v>23050</v>
      </c>
      <c r="BJ175" s="9">
        <v>6440</v>
      </c>
      <c r="BK175" s="16" t="s">
        <v>1105</v>
      </c>
      <c r="BL175" s="20">
        <v>44462</v>
      </c>
      <c r="BM175" s="16" t="s">
        <v>375</v>
      </c>
      <c r="BN175" s="16" t="s">
        <v>1099</v>
      </c>
    </row>
    <row r="176" spans="1:66" ht="18.75" x14ac:dyDescent="0.2">
      <c r="A176" s="16" t="s">
        <v>620</v>
      </c>
      <c r="B176" s="16" t="s">
        <v>919</v>
      </c>
      <c r="C176" s="16" t="s">
        <v>4281</v>
      </c>
      <c r="D176" s="16" t="s">
        <v>1082</v>
      </c>
      <c r="E176" s="16" t="s">
        <v>1114</v>
      </c>
      <c r="F176" s="16" t="s">
        <v>1083</v>
      </c>
      <c r="G176" s="9">
        <v>5145</v>
      </c>
      <c r="H176" s="9">
        <v>5</v>
      </c>
      <c r="I176" s="9">
        <v>5142</v>
      </c>
      <c r="J176" s="9">
        <v>4.9400000000000004</v>
      </c>
      <c r="K176" s="9">
        <v>1.94</v>
      </c>
      <c r="L176" s="9">
        <v>0.67</v>
      </c>
      <c r="M176" s="9">
        <v>1.05</v>
      </c>
      <c r="N176" s="9">
        <v>23.5</v>
      </c>
      <c r="O176" s="16" t="s">
        <v>1082</v>
      </c>
      <c r="P176" s="9">
        <v>15.1</v>
      </c>
      <c r="Q176" s="16" t="s">
        <v>1082</v>
      </c>
      <c r="R176" s="9">
        <v>1.56</v>
      </c>
      <c r="S176" s="9">
        <v>1.56</v>
      </c>
      <c r="T176" s="9">
        <v>1.04</v>
      </c>
      <c r="U176" s="9">
        <v>83.86</v>
      </c>
      <c r="V176" s="9">
        <v>84.76</v>
      </c>
      <c r="W176" s="9">
        <v>-125.5</v>
      </c>
      <c r="X176" s="16" t="s">
        <v>1082</v>
      </c>
      <c r="Y176" s="9">
        <v>1.3</v>
      </c>
      <c r="Z176" s="16" t="s">
        <v>1083</v>
      </c>
      <c r="AA176" s="9">
        <v>2.57</v>
      </c>
      <c r="AB176" s="9">
        <v>21.55</v>
      </c>
      <c r="AC176" s="16" t="s">
        <v>896</v>
      </c>
      <c r="AD176" s="9">
        <v>0.94</v>
      </c>
      <c r="AE176" s="16" t="s">
        <v>897</v>
      </c>
      <c r="AF176" s="9">
        <v>7</v>
      </c>
      <c r="AG176" s="9">
        <v>100</v>
      </c>
      <c r="AH176" s="9">
        <v>3915</v>
      </c>
      <c r="AI176" s="9">
        <v>72.459999999999994</v>
      </c>
      <c r="AJ176" s="9">
        <v>68.48</v>
      </c>
      <c r="AK176" s="9">
        <v>10676</v>
      </c>
      <c r="AL176" s="9">
        <v>9811</v>
      </c>
      <c r="AM176" s="9">
        <v>5142</v>
      </c>
      <c r="AN176" s="17">
        <v>44020</v>
      </c>
      <c r="AO176" s="9">
        <v>-47.6</v>
      </c>
      <c r="AP176" s="9">
        <v>6.36</v>
      </c>
      <c r="AQ176" s="16" t="s">
        <v>1082</v>
      </c>
      <c r="AR176" s="9">
        <v>62.75</v>
      </c>
      <c r="AS176" s="16" t="s">
        <v>1084</v>
      </c>
      <c r="AT176" s="9">
        <v>3.27</v>
      </c>
      <c r="AU176" s="16" t="s">
        <v>1083</v>
      </c>
      <c r="AV176" s="9">
        <v>33.03</v>
      </c>
      <c r="AW176" s="16" t="s">
        <v>1082</v>
      </c>
      <c r="AX176" s="9">
        <v>3.24</v>
      </c>
      <c r="AY176" s="16" t="s">
        <v>1083</v>
      </c>
      <c r="AZ176" s="9">
        <v>1612</v>
      </c>
      <c r="BA176" s="9">
        <v>496</v>
      </c>
      <c r="BB176" s="9">
        <v>780</v>
      </c>
      <c r="BC176" s="9">
        <v>0.96</v>
      </c>
      <c r="BD176" s="9">
        <v>95.75</v>
      </c>
      <c r="BE176" s="9">
        <v>4250</v>
      </c>
      <c r="BF176" s="9">
        <v>5145</v>
      </c>
      <c r="BG176" s="9">
        <v>44.23</v>
      </c>
      <c r="BH176" s="9">
        <v>0</v>
      </c>
      <c r="BI176" s="9">
        <v>5217</v>
      </c>
      <c r="BJ176" s="9">
        <v>3520</v>
      </c>
      <c r="BK176" s="16" t="s">
        <v>1102</v>
      </c>
      <c r="BL176" s="20">
        <v>44552</v>
      </c>
      <c r="BM176" s="16" t="s">
        <v>375</v>
      </c>
      <c r="BN176" s="16" t="s">
        <v>1099</v>
      </c>
    </row>
    <row r="177" spans="1:66" ht="18.75" x14ac:dyDescent="0.2">
      <c r="A177" s="16" t="s">
        <v>628</v>
      </c>
      <c r="B177" s="16" t="s">
        <v>924</v>
      </c>
      <c r="C177" s="16" t="s">
        <v>1059</v>
      </c>
      <c r="D177" s="16" t="s">
        <v>1082</v>
      </c>
      <c r="E177" s="16" t="s">
        <v>1042</v>
      </c>
      <c r="F177" s="16" t="s">
        <v>1083</v>
      </c>
      <c r="G177" s="9">
        <v>3333</v>
      </c>
      <c r="H177" s="9">
        <v>4.9800000000000004</v>
      </c>
      <c r="I177" s="9">
        <v>3309</v>
      </c>
      <c r="J177" s="9">
        <v>4.22</v>
      </c>
      <c r="K177" s="9">
        <v>4.4800000000000004</v>
      </c>
      <c r="L177" s="9">
        <v>1.23</v>
      </c>
      <c r="M177" s="9">
        <v>1.05</v>
      </c>
      <c r="N177" s="9">
        <v>20.9</v>
      </c>
      <c r="O177" s="16" t="s">
        <v>1082</v>
      </c>
      <c r="P177" s="9">
        <v>12.1</v>
      </c>
      <c r="Q177" s="16" t="s">
        <v>1082</v>
      </c>
      <c r="R177" s="9">
        <v>1.72</v>
      </c>
      <c r="S177" s="9">
        <v>1.72</v>
      </c>
      <c r="T177" s="9">
        <v>1.05</v>
      </c>
      <c r="U177" s="9">
        <v>96.47</v>
      </c>
      <c r="V177" s="9">
        <v>77.180000000000007</v>
      </c>
      <c r="W177" s="9">
        <v>1.2</v>
      </c>
      <c r="X177" s="16" t="s">
        <v>1083</v>
      </c>
      <c r="Y177" s="9">
        <v>-463.7</v>
      </c>
      <c r="Z177" s="16" t="s">
        <v>1082</v>
      </c>
      <c r="AA177" s="9">
        <v>-1.1000000000000001</v>
      </c>
      <c r="AB177" s="9">
        <v>8.99</v>
      </c>
      <c r="AC177" s="16" t="s">
        <v>896</v>
      </c>
      <c r="AD177" s="9">
        <v>1.01</v>
      </c>
      <c r="AE177" s="16" t="s">
        <v>897</v>
      </c>
      <c r="AF177" s="9">
        <v>0</v>
      </c>
      <c r="AG177" s="9">
        <v>71</v>
      </c>
      <c r="AH177" s="9">
        <v>2670</v>
      </c>
      <c r="AI177" s="9">
        <v>61.2</v>
      </c>
      <c r="AJ177" s="9">
        <v>55.48</v>
      </c>
      <c r="AK177" s="9">
        <v>90100</v>
      </c>
      <c r="AL177" s="9">
        <v>9979</v>
      </c>
      <c r="AM177" s="9">
        <v>3309</v>
      </c>
      <c r="AN177" s="17">
        <v>44053</v>
      </c>
      <c r="AO177" s="9">
        <v>-66.8</v>
      </c>
      <c r="AP177" s="9">
        <v>2.38</v>
      </c>
      <c r="AQ177" s="16" t="s">
        <v>1082</v>
      </c>
      <c r="AR177" s="9">
        <v>821.5</v>
      </c>
      <c r="AS177" s="16" t="s">
        <v>1084</v>
      </c>
      <c r="AT177" s="9">
        <v>792.63</v>
      </c>
      <c r="AU177" s="16" t="s">
        <v>1082</v>
      </c>
      <c r="AV177" s="9">
        <v>287.3</v>
      </c>
      <c r="AW177" s="16" t="s">
        <v>1082</v>
      </c>
      <c r="AX177" s="9">
        <v>505.33</v>
      </c>
      <c r="AY177" s="16" t="s">
        <v>1082</v>
      </c>
      <c r="AZ177" s="9">
        <v>1014</v>
      </c>
      <c r="BA177" s="9">
        <v>290</v>
      </c>
      <c r="BB177" s="9">
        <v>400</v>
      </c>
      <c r="BC177" s="9">
        <v>1.04</v>
      </c>
      <c r="BD177" s="9">
        <v>67.28</v>
      </c>
      <c r="BE177" s="9">
        <v>3055</v>
      </c>
      <c r="BF177" s="9">
        <v>3530</v>
      </c>
      <c r="BG177" s="9">
        <v>28.19</v>
      </c>
      <c r="BH177" s="9">
        <v>5.91</v>
      </c>
      <c r="BI177" s="9">
        <v>3704</v>
      </c>
      <c r="BJ177" s="9">
        <v>2570</v>
      </c>
      <c r="BK177" s="16" t="s">
        <v>1105</v>
      </c>
      <c r="BL177" s="20">
        <v>44462</v>
      </c>
      <c r="BM177" s="16" t="s">
        <v>375</v>
      </c>
      <c r="BN177" s="16" t="s">
        <v>1099</v>
      </c>
    </row>
    <row r="178" spans="1:66" ht="18.75" x14ac:dyDescent="0.2">
      <c r="A178" s="16" t="s">
        <v>141</v>
      </c>
      <c r="B178" s="16" t="s">
        <v>911</v>
      </c>
      <c r="C178" s="16" t="s">
        <v>1266</v>
      </c>
      <c r="D178" s="16" t="s">
        <v>1082</v>
      </c>
      <c r="E178" s="16" t="s">
        <v>4311</v>
      </c>
      <c r="F178" s="16" t="s">
        <v>1083</v>
      </c>
      <c r="G178" s="9">
        <v>16840</v>
      </c>
      <c r="H178" s="9">
        <v>4.99</v>
      </c>
      <c r="I178" s="9">
        <v>16820</v>
      </c>
      <c r="J178" s="9">
        <v>4.8600000000000003</v>
      </c>
      <c r="K178" s="9">
        <v>2.68</v>
      </c>
      <c r="L178" s="9">
        <v>1.58</v>
      </c>
      <c r="M178" s="9">
        <v>2.2200000000000002</v>
      </c>
      <c r="N178" s="9">
        <v>33.6</v>
      </c>
      <c r="O178" s="16" t="s">
        <v>1082</v>
      </c>
      <c r="P178" s="9">
        <v>26.6</v>
      </c>
      <c r="Q178" s="16" t="s">
        <v>1082</v>
      </c>
      <c r="R178" s="9">
        <v>1.26</v>
      </c>
      <c r="S178" s="9">
        <v>1.26</v>
      </c>
      <c r="T178" s="9">
        <v>-1.25</v>
      </c>
      <c r="U178" s="9">
        <v>94.7</v>
      </c>
      <c r="V178" s="9">
        <v>94.07</v>
      </c>
      <c r="W178" s="9">
        <v>198.5</v>
      </c>
      <c r="X178" s="16" t="s">
        <v>1082</v>
      </c>
      <c r="Y178" s="9">
        <v>445.7</v>
      </c>
      <c r="Z178" s="16" t="s">
        <v>1082</v>
      </c>
      <c r="AA178" s="9">
        <v>6.25</v>
      </c>
      <c r="AB178" s="9">
        <v>8.09</v>
      </c>
      <c r="AC178" s="16" t="s">
        <v>896</v>
      </c>
      <c r="AD178" s="9">
        <v>2.4500000000000002</v>
      </c>
      <c r="AE178" s="16" t="s">
        <v>897</v>
      </c>
      <c r="AF178" s="9">
        <v>86</v>
      </c>
      <c r="AG178" s="9">
        <v>0</v>
      </c>
      <c r="AH178" s="9">
        <v>14320</v>
      </c>
      <c r="AI178" s="9">
        <v>48.04</v>
      </c>
      <c r="AJ178" s="9">
        <v>40.840000000000003</v>
      </c>
      <c r="AK178" s="9">
        <v>33800</v>
      </c>
      <c r="AL178" s="9">
        <v>33724</v>
      </c>
      <c r="AM178" s="9">
        <v>16820</v>
      </c>
      <c r="AN178" s="17">
        <v>44208</v>
      </c>
      <c r="AO178" s="9">
        <v>-50.1</v>
      </c>
      <c r="AP178" s="9">
        <v>359.52</v>
      </c>
      <c r="AQ178" s="16" t="s">
        <v>1084</v>
      </c>
      <c r="AR178" s="9">
        <v>15.94</v>
      </c>
      <c r="AS178" s="16" t="s">
        <v>1084</v>
      </c>
      <c r="AT178" s="9">
        <v>605.32000000000005</v>
      </c>
      <c r="AU178" s="16" t="s">
        <v>1082</v>
      </c>
      <c r="AV178" s="9">
        <v>27.26</v>
      </c>
      <c r="AW178" s="16" t="s">
        <v>1082</v>
      </c>
      <c r="AX178" s="9">
        <v>578.05999999999995</v>
      </c>
      <c r="AY178" s="16" t="s">
        <v>1082</v>
      </c>
      <c r="AZ178" s="9">
        <v>2806</v>
      </c>
      <c r="BA178" s="9">
        <v>888</v>
      </c>
      <c r="BB178" s="9">
        <v>1113</v>
      </c>
      <c r="BC178" s="9">
        <v>2.5099999999999998</v>
      </c>
      <c r="BD178" s="9">
        <v>28.6</v>
      </c>
      <c r="BE178" s="9">
        <v>14320</v>
      </c>
      <c r="BF178" s="9">
        <v>16940</v>
      </c>
      <c r="BG178" s="9">
        <v>17.59</v>
      </c>
      <c r="BH178" s="9">
        <v>34.79</v>
      </c>
      <c r="BI178" s="9">
        <v>23130</v>
      </c>
      <c r="BJ178" s="9">
        <v>14320</v>
      </c>
      <c r="BK178" s="16"/>
      <c r="BL178" s="20"/>
      <c r="BM178" s="16"/>
      <c r="BN178" s="16"/>
    </row>
    <row r="179" spans="1:66" ht="18.75" x14ac:dyDescent="0.2">
      <c r="A179" s="16" t="s">
        <v>301</v>
      </c>
      <c r="B179" s="16" t="s">
        <v>915</v>
      </c>
      <c r="C179" s="16" t="s">
        <v>903</v>
      </c>
      <c r="D179" s="16" t="s">
        <v>1082</v>
      </c>
      <c r="E179" s="16" t="s">
        <v>1265</v>
      </c>
      <c r="F179" s="16" t="s">
        <v>1083</v>
      </c>
      <c r="G179" s="9">
        <v>140210</v>
      </c>
      <c r="H179" s="9">
        <v>-4.51</v>
      </c>
      <c r="I179" s="9">
        <v>143120</v>
      </c>
      <c r="J179" s="9">
        <v>-2.5299999999999998</v>
      </c>
      <c r="K179" s="9">
        <v>10.01</v>
      </c>
      <c r="L179" s="9">
        <v>1.49</v>
      </c>
      <c r="M179" s="9">
        <v>3.04</v>
      </c>
      <c r="N179" s="9">
        <v>14.5</v>
      </c>
      <c r="O179" s="16" t="s">
        <v>1082</v>
      </c>
      <c r="P179" s="9">
        <v>18.399999999999999</v>
      </c>
      <c r="Q179" s="16" t="s">
        <v>1082</v>
      </c>
      <c r="R179" s="9">
        <v>0.79</v>
      </c>
      <c r="S179" s="9">
        <v>-1.27</v>
      </c>
      <c r="T179" s="9">
        <v>1.03</v>
      </c>
      <c r="U179" s="9">
        <v>94.16</v>
      </c>
      <c r="V179" s="9">
        <v>89.9</v>
      </c>
      <c r="W179" s="9">
        <v>993</v>
      </c>
      <c r="X179" s="16" t="s">
        <v>1082</v>
      </c>
      <c r="Y179" s="9">
        <v>1.3</v>
      </c>
      <c r="Z179" s="16" t="s">
        <v>1083</v>
      </c>
      <c r="AA179" s="9">
        <v>8.19</v>
      </c>
      <c r="AB179" s="9">
        <v>19.22</v>
      </c>
      <c r="AC179" s="16" t="s">
        <v>896</v>
      </c>
      <c r="AD179" s="9">
        <v>3.03</v>
      </c>
      <c r="AE179" s="16" t="s">
        <v>897</v>
      </c>
      <c r="AF179" s="9">
        <v>29</v>
      </c>
      <c r="AG179" s="9">
        <v>100</v>
      </c>
      <c r="AH179" s="9">
        <v>108430</v>
      </c>
      <c r="AI179" s="9">
        <v>67.11</v>
      </c>
      <c r="AJ179" s="9">
        <v>76.75</v>
      </c>
      <c r="AK179" s="9">
        <v>186600</v>
      </c>
      <c r="AL179" s="9">
        <v>177795</v>
      </c>
      <c r="AM179" s="9">
        <v>143120</v>
      </c>
      <c r="AN179" s="17">
        <v>44241</v>
      </c>
      <c r="AO179" s="9">
        <v>-19.5</v>
      </c>
      <c r="AP179" s="9">
        <v>14.38</v>
      </c>
      <c r="AQ179" s="16" t="s">
        <v>1084</v>
      </c>
      <c r="AR179" s="9">
        <v>6.5</v>
      </c>
      <c r="AS179" s="16" t="s">
        <v>1084</v>
      </c>
      <c r="AT179" s="9">
        <v>201.62</v>
      </c>
      <c r="AU179" s="16" t="s">
        <v>1082</v>
      </c>
      <c r="AV179" s="9">
        <v>93.68</v>
      </c>
      <c r="AW179" s="16" t="s">
        <v>1082</v>
      </c>
      <c r="AX179" s="9">
        <v>107.94</v>
      </c>
      <c r="AY179" s="16" t="s">
        <v>1082</v>
      </c>
      <c r="AZ179" s="9">
        <v>3985</v>
      </c>
      <c r="BA179" s="9">
        <v>1554</v>
      </c>
      <c r="BB179" s="9">
        <v>1166</v>
      </c>
      <c r="BC179" s="9">
        <v>3.28</v>
      </c>
      <c r="BD179" s="9">
        <v>89.31</v>
      </c>
      <c r="BE179" s="9">
        <v>115660</v>
      </c>
      <c r="BF179" s="9">
        <v>153450</v>
      </c>
      <c r="BG179" s="9">
        <v>42.12</v>
      </c>
      <c r="BH179" s="9">
        <v>5.05</v>
      </c>
      <c r="BI179" s="9">
        <v>147300</v>
      </c>
      <c r="BJ179" s="9">
        <v>80930</v>
      </c>
      <c r="BK179" s="16" t="s">
        <v>1105</v>
      </c>
      <c r="BL179" s="20">
        <v>44462</v>
      </c>
      <c r="BM179" s="16" t="s">
        <v>375</v>
      </c>
      <c r="BN179" s="16" t="s">
        <v>1099</v>
      </c>
    </row>
    <row r="180" spans="1:66" ht="18.75" x14ac:dyDescent="0.2">
      <c r="A180" s="16" t="s">
        <v>113</v>
      </c>
      <c r="B180" s="16" t="s">
        <v>912</v>
      </c>
      <c r="C180" s="16" t="s">
        <v>2106</v>
      </c>
      <c r="D180" s="16" t="s">
        <v>1082</v>
      </c>
      <c r="E180" s="16" t="s">
        <v>1282</v>
      </c>
      <c r="F180" s="16" t="s">
        <v>1083</v>
      </c>
      <c r="G180" s="9">
        <v>8780</v>
      </c>
      <c r="H180" s="9">
        <v>3.29</v>
      </c>
      <c r="I180" s="9">
        <v>8790</v>
      </c>
      <c r="J180" s="9">
        <v>3.41</v>
      </c>
      <c r="K180" s="9">
        <v>5.19</v>
      </c>
      <c r="L180" s="9">
        <v>1.08</v>
      </c>
      <c r="M180" s="9">
        <v>1.6</v>
      </c>
      <c r="N180" s="9">
        <v>26.3</v>
      </c>
      <c r="O180" s="16" t="s">
        <v>1082</v>
      </c>
      <c r="P180" s="9">
        <v>33.9</v>
      </c>
      <c r="Q180" s="16" t="s">
        <v>1082</v>
      </c>
      <c r="R180" s="9">
        <v>0.78</v>
      </c>
      <c r="S180" s="9">
        <v>-1.29</v>
      </c>
      <c r="T180" s="9">
        <v>1.05</v>
      </c>
      <c r="U180" s="9">
        <v>90.05</v>
      </c>
      <c r="V180" s="9">
        <v>98.6</v>
      </c>
      <c r="W180" s="9">
        <v>-1.9</v>
      </c>
      <c r="X180" s="16" t="s">
        <v>1083</v>
      </c>
      <c r="Y180" s="9">
        <v>-221.3</v>
      </c>
      <c r="Z180" s="16" t="s">
        <v>1082</v>
      </c>
      <c r="AA180" s="9">
        <v>12.28</v>
      </c>
      <c r="AB180" s="9">
        <v>15.98</v>
      </c>
      <c r="AC180" s="16" t="s">
        <v>896</v>
      </c>
      <c r="AD180" s="9">
        <v>1.53</v>
      </c>
      <c r="AE180" s="16" t="s">
        <v>895</v>
      </c>
      <c r="AF180" s="9">
        <v>7</v>
      </c>
      <c r="AG180" s="9">
        <v>100</v>
      </c>
      <c r="AH180" s="9">
        <v>6200</v>
      </c>
      <c r="AI180" s="9">
        <v>80.56</v>
      </c>
      <c r="AJ180" s="9">
        <v>78.88</v>
      </c>
      <c r="AK180" s="9">
        <v>20010</v>
      </c>
      <c r="AL180" s="9">
        <v>12073</v>
      </c>
      <c r="AM180" s="9">
        <v>8790</v>
      </c>
      <c r="AN180" s="17">
        <v>44016</v>
      </c>
      <c r="AO180" s="9">
        <v>-27.2</v>
      </c>
      <c r="AP180" s="9">
        <v>125.4</v>
      </c>
      <c r="AQ180" s="16" t="s">
        <v>1084</v>
      </c>
      <c r="AR180" s="9">
        <v>404.57</v>
      </c>
      <c r="AS180" s="16" t="s">
        <v>1084</v>
      </c>
      <c r="AT180" s="9">
        <v>108.27</v>
      </c>
      <c r="AU180" s="16" t="s">
        <v>1082</v>
      </c>
      <c r="AV180" s="9">
        <v>356.12</v>
      </c>
      <c r="AW180" s="16" t="s">
        <v>1082</v>
      </c>
      <c r="AX180" s="9">
        <v>-247.85</v>
      </c>
      <c r="AY180" s="16" t="s">
        <v>1082</v>
      </c>
      <c r="AZ180" s="9">
        <v>2327</v>
      </c>
      <c r="BA180" s="9">
        <v>776</v>
      </c>
      <c r="BB180" s="9">
        <v>659</v>
      </c>
      <c r="BC180" s="9">
        <v>1.88</v>
      </c>
      <c r="BD180" s="9">
        <v>100</v>
      </c>
      <c r="BE180" s="9">
        <v>7430</v>
      </c>
      <c r="BF180" s="9">
        <v>8920</v>
      </c>
      <c r="BG180" s="9">
        <v>69.489999999999995</v>
      </c>
      <c r="BH180" s="9">
        <v>0</v>
      </c>
      <c r="BI180" s="9">
        <v>8550</v>
      </c>
      <c r="BJ180" s="9">
        <v>4460</v>
      </c>
      <c r="BK180" s="16"/>
      <c r="BL180" s="20"/>
      <c r="BM180" s="16"/>
      <c r="BN180" s="16"/>
    </row>
    <row r="181" spans="1:66" ht="18.75" x14ac:dyDescent="0.2">
      <c r="A181" s="16" t="s">
        <v>270</v>
      </c>
      <c r="B181" s="16" t="s">
        <v>915</v>
      </c>
      <c r="C181" s="16" t="s">
        <v>83</v>
      </c>
      <c r="D181" s="16" t="s">
        <v>1082</v>
      </c>
      <c r="E181" s="16" t="s">
        <v>957</v>
      </c>
      <c r="F181" s="16" t="s">
        <v>1083</v>
      </c>
      <c r="G181" s="9">
        <v>28840</v>
      </c>
      <c r="H181" s="9">
        <v>4.95</v>
      </c>
      <c r="I181" s="9">
        <v>28770</v>
      </c>
      <c r="J181" s="9">
        <v>4.6900000000000004</v>
      </c>
      <c r="K181" s="9">
        <v>4.68</v>
      </c>
      <c r="L181" s="9">
        <v>1.9</v>
      </c>
      <c r="M181" s="9">
        <v>2.5299999999999998</v>
      </c>
      <c r="N181" s="9">
        <v>15.6</v>
      </c>
      <c r="O181" s="16" t="s">
        <v>1082</v>
      </c>
      <c r="P181" s="9">
        <v>15.8</v>
      </c>
      <c r="Q181" s="16" t="s">
        <v>1082</v>
      </c>
      <c r="R181" s="9">
        <v>0.99</v>
      </c>
      <c r="S181" s="9">
        <v>-1.01</v>
      </c>
      <c r="T181" s="9">
        <v>-1.08</v>
      </c>
      <c r="U181" s="9">
        <v>34.26</v>
      </c>
      <c r="V181" s="9">
        <v>37.299999999999997</v>
      </c>
      <c r="W181" s="9">
        <v>-272.5</v>
      </c>
      <c r="X181" s="16" t="s">
        <v>1082</v>
      </c>
      <c r="Y181" s="9">
        <v>-889.3</v>
      </c>
      <c r="Z181" s="16" t="s">
        <v>1082</v>
      </c>
      <c r="AA181" s="9">
        <v>-1.4</v>
      </c>
      <c r="AB181" s="9">
        <v>-0.76</v>
      </c>
      <c r="AC181" s="16" t="s">
        <v>896</v>
      </c>
      <c r="AD181" s="9">
        <v>2.5</v>
      </c>
      <c r="AE181" s="16" t="s">
        <v>897</v>
      </c>
      <c r="AF181" s="9">
        <v>0</v>
      </c>
      <c r="AG181" s="9">
        <v>71</v>
      </c>
      <c r="AH181" s="9">
        <v>25400</v>
      </c>
      <c r="AI181" s="9">
        <v>60.25</v>
      </c>
      <c r="AJ181" s="9">
        <v>56.32</v>
      </c>
      <c r="AK181" s="9">
        <v>29990</v>
      </c>
      <c r="AL181" s="9">
        <v>29990</v>
      </c>
      <c r="AM181" s="9">
        <v>28770</v>
      </c>
      <c r="AN181" s="17">
        <v>44437</v>
      </c>
      <c r="AO181" s="9">
        <v>-4.0999999999999996</v>
      </c>
      <c r="AP181" s="9">
        <v>306.33999999999997</v>
      </c>
      <c r="AQ181" s="16" t="s">
        <v>1084</v>
      </c>
      <c r="AR181" s="9">
        <v>72.03</v>
      </c>
      <c r="AS181" s="16" t="s">
        <v>1084</v>
      </c>
      <c r="AT181" s="9">
        <v>870.39</v>
      </c>
      <c r="AU181" s="16" t="s">
        <v>1082</v>
      </c>
      <c r="AV181" s="9">
        <v>208.6</v>
      </c>
      <c r="AW181" s="16" t="s">
        <v>1082</v>
      </c>
      <c r="AX181" s="9">
        <v>661.78</v>
      </c>
      <c r="AY181" s="16" t="s">
        <v>1082</v>
      </c>
      <c r="AZ181" s="9">
        <v>612</v>
      </c>
      <c r="BA181" s="9">
        <v>192</v>
      </c>
      <c r="BB181" s="9">
        <v>207</v>
      </c>
      <c r="BC181" s="9">
        <v>2.06</v>
      </c>
      <c r="BD181" s="9">
        <v>89.97</v>
      </c>
      <c r="BE181" s="9">
        <v>26440</v>
      </c>
      <c r="BF181" s="9">
        <v>29990</v>
      </c>
      <c r="BG181" s="9">
        <v>21.99</v>
      </c>
      <c r="BH181" s="9">
        <v>3.98</v>
      </c>
      <c r="BI181" s="9">
        <v>29990</v>
      </c>
      <c r="BJ181" s="9">
        <v>18520</v>
      </c>
      <c r="BK181" s="16" t="s">
        <v>1105</v>
      </c>
      <c r="BL181" s="20">
        <v>44462</v>
      </c>
      <c r="BM181" s="16" t="s">
        <v>375</v>
      </c>
      <c r="BN181" s="16" t="s">
        <v>1099</v>
      </c>
    </row>
    <row r="182" spans="1:66" ht="18.75" x14ac:dyDescent="0.2">
      <c r="A182" s="16" t="s">
        <v>174</v>
      </c>
      <c r="B182" s="16" t="s">
        <v>820</v>
      </c>
      <c r="C182" s="16" t="s">
        <v>4793</v>
      </c>
      <c r="D182" s="16" t="s">
        <v>1082</v>
      </c>
      <c r="E182" s="16" t="s">
        <v>1042</v>
      </c>
      <c r="F182" s="16" t="s">
        <v>1083</v>
      </c>
      <c r="G182" s="9">
        <v>2530</v>
      </c>
      <c r="H182" s="9">
        <v>1.81</v>
      </c>
      <c r="I182" s="9">
        <v>2565</v>
      </c>
      <c r="J182" s="9">
        <v>3.22</v>
      </c>
      <c r="K182" s="9">
        <v>3.9</v>
      </c>
      <c r="L182" s="9">
        <v>0.67</v>
      </c>
      <c r="M182" s="9">
        <v>0.86</v>
      </c>
      <c r="N182" s="9">
        <v>14.1</v>
      </c>
      <c r="O182" s="16" t="s">
        <v>1082</v>
      </c>
      <c r="P182" s="9">
        <v>12.2</v>
      </c>
      <c r="Q182" s="16" t="s">
        <v>1082</v>
      </c>
      <c r="R182" s="9">
        <v>1.1499999999999999</v>
      </c>
      <c r="S182" s="9">
        <v>1.1499999999999999</v>
      </c>
      <c r="T182" s="9">
        <v>1.03</v>
      </c>
      <c r="U182" s="9">
        <v>99.64</v>
      </c>
      <c r="V182" s="9">
        <v>99.12</v>
      </c>
      <c r="W182" s="9">
        <v>33.5</v>
      </c>
      <c r="X182" s="16" t="s">
        <v>1082</v>
      </c>
      <c r="Y182" s="9">
        <v>-603.1</v>
      </c>
      <c r="Z182" s="16" t="s">
        <v>1082</v>
      </c>
      <c r="AA182" s="9">
        <v>-0.9</v>
      </c>
      <c r="AB182" s="9">
        <v>7.89</v>
      </c>
      <c r="AC182" s="16" t="s">
        <v>896</v>
      </c>
      <c r="AD182" s="9">
        <v>0.78</v>
      </c>
      <c r="AE182" s="16" t="s">
        <v>897</v>
      </c>
      <c r="AF182" s="9">
        <v>0</v>
      </c>
      <c r="AG182" s="9">
        <v>100</v>
      </c>
      <c r="AH182" s="9">
        <v>2121</v>
      </c>
      <c r="AI182" s="9">
        <v>66.75</v>
      </c>
      <c r="AJ182" s="9">
        <v>66.010000000000005</v>
      </c>
      <c r="AK182" s="9">
        <v>17910</v>
      </c>
      <c r="AL182" s="9">
        <v>7202</v>
      </c>
      <c r="AM182" s="9">
        <v>2565</v>
      </c>
      <c r="AN182" s="17">
        <v>44032</v>
      </c>
      <c r="AO182" s="9">
        <v>-64.400000000000006</v>
      </c>
      <c r="AP182" s="9">
        <v>82.04</v>
      </c>
      <c r="AQ182" s="16" t="s">
        <v>1084</v>
      </c>
      <c r="AR182" s="9">
        <v>527.97</v>
      </c>
      <c r="AS182" s="16" t="s">
        <v>1084</v>
      </c>
      <c r="AT182" s="9">
        <v>20.72</v>
      </c>
      <c r="AU182" s="16" t="s">
        <v>1082</v>
      </c>
      <c r="AV182" s="9">
        <v>135.55000000000001</v>
      </c>
      <c r="AW182" s="16" t="s">
        <v>1082</v>
      </c>
      <c r="AX182" s="9">
        <v>-114.84</v>
      </c>
      <c r="AY182" s="16" t="s">
        <v>1082</v>
      </c>
      <c r="AZ182" s="9">
        <v>1346</v>
      </c>
      <c r="BA182" s="9">
        <v>448</v>
      </c>
      <c r="BB182" s="9">
        <v>514</v>
      </c>
      <c r="BC182" s="9">
        <v>0.7</v>
      </c>
      <c r="BD182" s="9">
        <v>94.81</v>
      </c>
      <c r="BE182" s="9">
        <v>2230</v>
      </c>
      <c r="BF182" s="9">
        <v>2609</v>
      </c>
      <c r="BG182" s="9">
        <v>31.08</v>
      </c>
      <c r="BH182" s="9">
        <v>2.17</v>
      </c>
      <c r="BI182" s="9">
        <v>2585</v>
      </c>
      <c r="BJ182" s="9">
        <v>1525</v>
      </c>
      <c r="BK182" s="16"/>
      <c r="BL182" s="20"/>
      <c r="BM182" s="16"/>
      <c r="BN182" s="16"/>
    </row>
    <row r="183" spans="1:66" ht="18.75" x14ac:dyDescent="0.2">
      <c r="A183" s="16" t="s">
        <v>343</v>
      </c>
      <c r="B183" s="16" t="s">
        <v>913</v>
      </c>
      <c r="C183" s="16" t="s">
        <v>941</v>
      </c>
      <c r="D183" s="16" t="s">
        <v>1082</v>
      </c>
      <c r="E183" s="16" t="s">
        <v>4621</v>
      </c>
      <c r="F183" s="16" t="s">
        <v>1083</v>
      </c>
      <c r="G183" s="9">
        <v>96500</v>
      </c>
      <c r="H183" s="9">
        <v>-4.7</v>
      </c>
      <c r="I183" s="9">
        <v>99062</v>
      </c>
      <c r="J183" s="9">
        <v>-2.17</v>
      </c>
      <c r="K183" s="9">
        <v>10.19</v>
      </c>
      <c r="L183" s="9">
        <v>1.31</v>
      </c>
      <c r="M183" s="9">
        <v>2.76</v>
      </c>
      <c r="N183" s="9">
        <v>17.2</v>
      </c>
      <c r="O183" s="16" t="s">
        <v>1082</v>
      </c>
      <c r="P183" s="9">
        <v>4.4000000000000004</v>
      </c>
      <c r="Q183" s="16" t="s">
        <v>1082</v>
      </c>
      <c r="R183" s="9">
        <v>3.88</v>
      </c>
      <c r="S183" s="9">
        <v>3.88</v>
      </c>
      <c r="T183" s="9">
        <v>4.13</v>
      </c>
      <c r="U183" s="9">
        <v>98.27</v>
      </c>
      <c r="V183" s="9">
        <v>100</v>
      </c>
      <c r="W183" s="9">
        <v>-524.6</v>
      </c>
      <c r="X183" s="16" t="s">
        <v>1082</v>
      </c>
      <c r="Y183" s="9">
        <v>-302.5</v>
      </c>
      <c r="Z183" s="16" t="s">
        <v>1082</v>
      </c>
      <c r="AA183" s="9">
        <v>6.08</v>
      </c>
      <c r="AB183" s="9">
        <v>27.53</v>
      </c>
      <c r="AC183" s="16" t="s">
        <v>896</v>
      </c>
      <c r="AD183" s="9">
        <v>2.63</v>
      </c>
      <c r="AE183" s="16" t="s">
        <v>897</v>
      </c>
      <c r="AF183" s="9">
        <v>36</v>
      </c>
      <c r="AG183" s="9">
        <v>100</v>
      </c>
      <c r="AH183" s="9">
        <v>75000</v>
      </c>
      <c r="AI183" s="9">
        <v>68.56</v>
      </c>
      <c r="AJ183" s="9">
        <v>80.88</v>
      </c>
      <c r="AK183" s="9">
        <v>118582</v>
      </c>
      <c r="AL183" s="9">
        <v>112238</v>
      </c>
      <c r="AM183" s="9">
        <v>99062</v>
      </c>
      <c r="AN183" s="17">
        <v>44290</v>
      </c>
      <c r="AO183" s="9">
        <v>-11.7</v>
      </c>
      <c r="AP183" s="9">
        <v>3.39</v>
      </c>
      <c r="AQ183" s="16" t="s">
        <v>1084</v>
      </c>
      <c r="AR183" s="9">
        <v>10.39</v>
      </c>
      <c r="AS183" s="16" t="s">
        <v>1084</v>
      </c>
      <c r="AT183" s="9">
        <v>32.69</v>
      </c>
      <c r="AU183" s="16" t="s">
        <v>1082</v>
      </c>
      <c r="AV183" s="9">
        <v>100.32</v>
      </c>
      <c r="AW183" s="16" t="s">
        <v>1082</v>
      </c>
      <c r="AX183" s="9">
        <v>-67.63</v>
      </c>
      <c r="AY183" s="16" t="s">
        <v>1082</v>
      </c>
      <c r="AZ183" s="9">
        <v>10139</v>
      </c>
      <c r="BA183" s="9">
        <v>1768</v>
      </c>
      <c r="BB183" s="9">
        <v>6980</v>
      </c>
      <c r="BC183" s="9">
        <v>2.77</v>
      </c>
      <c r="BD183" s="9">
        <v>82.54</v>
      </c>
      <c r="BE183" s="9">
        <v>76605</v>
      </c>
      <c r="BF183" s="9">
        <v>106000</v>
      </c>
      <c r="BG183" s="9">
        <v>30.05</v>
      </c>
      <c r="BH183" s="9">
        <v>5.43</v>
      </c>
      <c r="BI183" s="9">
        <v>101743</v>
      </c>
      <c r="BJ183" s="9">
        <v>71700</v>
      </c>
      <c r="BK183" s="16"/>
      <c r="BL183" s="20"/>
      <c r="BM183" s="16"/>
      <c r="BN183" s="16"/>
    </row>
    <row r="184" spans="1:66" ht="18.75" x14ac:dyDescent="0.2">
      <c r="A184" s="16" t="s">
        <v>586</v>
      </c>
      <c r="B184" s="16" t="s">
        <v>848</v>
      </c>
      <c r="C184" s="16" t="s">
        <v>4564</v>
      </c>
      <c r="D184" s="16" t="s">
        <v>1082</v>
      </c>
      <c r="E184" s="16" t="s">
        <v>4280</v>
      </c>
      <c r="F184" s="16" t="s">
        <v>1083</v>
      </c>
      <c r="G184" s="9">
        <v>9830</v>
      </c>
      <c r="H184" s="9">
        <v>0.77</v>
      </c>
      <c r="I184" s="9">
        <v>9942</v>
      </c>
      <c r="J184" s="9">
        <v>1.92</v>
      </c>
      <c r="K184" s="9">
        <v>4.4800000000000004</v>
      </c>
      <c r="L184" s="9">
        <v>0.41</v>
      </c>
      <c r="M184" s="9">
        <v>1</v>
      </c>
      <c r="N184" s="9">
        <v>17.5</v>
      </c>
      <c r="O184" s="16" t="s">
        <v>1082</v>
      </c>
      <c r="P184" s="9">
        <v>18.2</v>
      </c>
      <c r="Q184" s="16" t="s">
        <v>1082</v>
      </c>
      <c r="R184" s="9">
        <v>0.96</v>
      </c>
      <c r="S184" s="9">
        <v>-1.04</v>
      </c>
      <c r="T184" s="9">
        <v>1.01</v>
      </c>
      <c r="U184" s="9">
        <v>91.49</v>
      </c>
      <c r="V184" s="9">
        <v>91.94</v>
      </c>
      <c r="W184" s="9">
        <v>-153.5</v>
      </c>
      <c r="X184" s="16" t="s">
        <v>1082</v>
      </c>
      <c r="Y184" s="9">
        <v>3.6</v>
      </c>
      <c r="Z184" s="16" t="s">
        <v>1083</v>
      </c>
      <c r="AA184" s="9">
        <v>-3.15</v>
      </c>
      <c r="AB184" s="9">
        <v>21.01</v>
      </c>
      <c r="AC184" s="16" t="s">
        <v>896</v>
      </c>
      <c r="AD184" s="9">
        <v>0.94</v>
      </c>
      <c r="AE184" s="16" t="s">
        <v>897</v>
      </c>
      <c r="AF184" s="9">
        <v>0</v>
      </c>
      <c r="AG184" s="9">
        <v>71</v>
      </c>
      <c r="AH184" s="9">
        <v>7350</v>
      </c>
      <c r="AI184" s="9">
        <v>69.959999999999994</v>
      </c>
      <c r="AJ184" s="9">
        <v>71</v>
      </c>
      <c r="AK184" s="9">
        <v>63109</v>
      </c>
      <c r="AL184" s="9">
        <v>25091</v>
      </c>
      <c r="AM184" s="9">
        <v>9942</v>
      </c>
      <c r="AN184" s="17">
        <v>44048</v>
      </c>
      <c r="AO184" s="9">
        <v>-60.4</v>
      </c>
      <c r="AP184" s="9">
        <v>44.04</v>
      </c>
      <c r="AQ184" s="16" t="s">
        <v>1084</v>
      </c>
      <c r="AR184" s="9">
        <v>230.38</v>
      </c>
      <c r="AS184" s="16" t="s">
        <v>1084</v>
      </c>
      <c r="AT184" s="9">
        <v>43.27</v>
      </c>
      <c r="AU184" s="16" t="s">
        <v>1082</v>
      </c>
      <c r="AV184" s="9">
        <v>226.71</v>
      </c>
      <c r="AW184" s="16" t="s">
        <v>1082</v>
      </c>
      <c r="AX184" s="9">
        <v>-183.44</v>
      </c>
      <c r="AY184" s="16" t="s">
        <v>1082</v>
      </c>
      <c r="AZ184" s="9">
        <v>3437</v>
      </c>
      <c r="BA184" s="9">
        <v>1273</v>
      </c>
      <c r="BB184" s="9">
        <v>1229</v>
      </c>
      <c r="BC184" s="9">
        <v>1.1000000000000001</v>
      </c>
      <c r="BD184" s="9">
        <v>87.76</v>
      </c>
      <c r="BE184" s="9">
        <v>8944</v>
      </c>
      <c r="BF184" s="9">
        <v>10353</v>
      </c>
      <c r="BG184" s="9">
        <v>44.11</v>
      </c>
      <c r="BH184" s="9">
        <v>5.32</v>
      </c>
      <c r="BI184" s="9">
        <v>10353</v>
      </c>
      <c r="BJ184" s="9">
        <v>6080</v>
      </c>
      <c r="BK184" s="16" t="s">
        <v>1101</v>
      </c>
      <c r="BL184" s="20">
        <v>44480</v>
      </c>
      <c r="BM184" s="16" t="s">
        <v>375</v>
      </c>
      <c r="BN184" s="16" t="s">
        <v>1099</v>
      </c>
    </row>
    <row r="185" spans="1:66" ht="18.75" x14ac:dyDescent="0.2">
      <c r="A185" s="16" t="s">
        <v>166</v>
      </c>
      <c r="B185" s="16" t="s">
        <v>908</v>
      </c>
      <c r="C185" s="16" t="s">
        <v>945</v>
      </c>
      <c r="D185" s="16" t="s">
        <v>1082</v>
      </c>
      <c r="E185" s="16" t="s">
        <v>1113</v>
      </c>
      <c r="F185" s="16" t="s">
        <v>1083</v>
      </c>
      <c r="G185" s="9">
        <v>83150</v>
      </c>
      <c r="H185" s="9">
        <v>-3.15</v>
      </c>
      <c r="I185" s="9">
        <v>83150</v>
      </c>
      <c r="J185" s="9">
        <v>-3.15</v>
      </c>
      <c r="K185" s="9">
        <v>7.07</v>
      </c>
      <c r="L185" s="9">
        <v>0.8</v>
      </c>
      <c r="M185" s="9">
        <v>2.14</v>
      </c>
      <c r="N185" s="9">
        <v>16.3</v>
      </c>
      <c r="O185" s="16" t="s">
        <v>1082</v>
      </c>
      <c r="P185" s="9">
        <v>19.100000000000001</v>
      </c>
      <c r="Q185" s="16" t="s">
        <v>1082</v>
      </c>
      <c r="R185" s="9">
        <v>0.86</v>
      </c>
      <c r="S185" s="9">
        <v>-1.17</v>
      </c>
      <c r="T185" s="9">
        <v>1.06</v>
      </c>
      <c r="U185" s="9">
        <v>91.46</v>
      </c>
      <c r="V185" s="9">
        <v>95.94</v>
      </c>
      <c r="W185" s="9">
        <v>-958.2</v>
      </c>
      <c r="X185" s="16" t="s">
        <v>1082</v>
      </c>
      <c r="Y185" s="9">
        <v>2.4</v>
      </c>
      <c r="Z185" s="16" t="s">
        <v>1083</v>
      </c>
      <c r="AA185" s="9">
        <v>6.19</v>
      </c>
      <c r="AB185" s="9">
        <v>29.9</v>
      </c>
      <c r="AC185" s="16" t="s">
        <v>896</v>
      </c>
      <c r="AD185" s="9">
        <v>2.19</v>
      </c>
      <c r="AE185" s="16" t="s">
        <v>897</v>
      </c>
      <c r="AF185" s="9">
        <v>0</v>
      </c>
      <c r="AG185" s="9">
        <v>93</v>
      </c>
      <c r="AH185" s="9">
        <v>60410</v>
      </c>
      <c r="AI185" s="9">
        <v>76.62</v>
      </c>
      <c r="AJ185" s="9">
        <v>79.12</v>
      </c>
      <c r="AK185" s="9">
        <v>173260</v>
      </c>
      <c r="AL185" s="9">
        <v>166377</v>
      </c>
      <c r="AM185" s="9">
        <v>83150</v>
      </c>
      <c r="AN185" s="17">
        <v>44185</v>
      </c>
      <c r="AO185" s="9">
        <v>-50</v>
      </c>
      <c r="AP185" s="9">
        <v>16.93</v>
      </c>
      <c r="AQ185" s="16" t="s">
        <v>1084</v>
      </c>
      <c r="AR185" s="9">
        <v>2.5</v>
      </c>
      <c r="AS185" s="16" t="s">
        <v>1084</v>
      </c>
      <c r="AT185" s="9">
        <v>140.58000000000001</v>
      </c>
      <c r="AU185" s="16" t="s">
        <v>1082</v>
      </c>
      <c r="AV185" s="9">
        <v>20.82</v>
      </c>
      <c r="AW185" s="16" t="s">
        <v>1082</v>
      </c>
      <c r="AX185" s="9">
        <v>119.76</v>
      </c>
      <c r="AY185" s="16" t="s">
        <v>1082</v>
      </c>
      <c r="AZ185" s="9">
        <v>3311</v>
      </c>
      <c r="BA185" s="9">
        <v>1228</v>
      </c>
      <c r="BB185" s="9">
        <v>1102</v>
      </c>
      <c r="BC185" s="9">
        <v>2.58</v>
      </c>
      <c r="BD185" s="9">
        <v>87.44</v>
      </c>
      <c r="BE185" s="9">
        <v>65600</v>
      </c>
      <c r="BF185" s="9">
        <v>87480</v>
      </c>
      <c r="BG185" s="9">
        <v>44.6</v>
      </c>
      <c r="BH185" s="9">
        <v>5.2</v>
      </c>
      <c r="BI185" s="9">
        <v>87480</v>
      </c>
      <c r="BJ185" s="9">
        <v>53000</v>
      </c>
      <c r="BK185" s="16" t="s">
        <v>1105</v>
      </c>
      <c r="BL185" s="20">
        <v>44462</v>
      </c>
      <c r="BM185" s="16" t="s">
        <v>375</v>
      </c>
      <c r="BN185" s="16" t="s">
        <v>1099</v>
      </c>
    </row>
    <row r="186" spans="1:66" ht="18.75" x14ac:dyDescent="0.2">
      <c r="A186" s="16" t="s">
        <v>579</v>
      </c>
      <c r="B186" s="16" t="s">
        <v>908</v>
      </c>
      <c r="C186" s="16" t="s">
        <v>1255</v>
      </c>
      <c r="D186" s="16" t="s">
        <v>1082</v>
      </c>
      <c r="E186" s="16" t="s">
        <v>1046</v>
      </c>
      <c r="F186" s="16" t="s">
        <v>1083</v>
      </c>
      <c r="G186" s="9">
        <v>5670</v>
      </c>
      <c r="H186" s="9">
        <v>5</v>
      </c>
      <c r="I186" s="9">
        <v>5660</v>
      </c>
      <c r="J186" s="9">
        <v>4.8099999999999996</v>
      </c>
      <c r="K186" s="9">
        <v>2.72</v>
      </c>
      <c r="L186" s="9">
        <v>1.49</v>
      </c>
      <c r="M186" s="9">
        <v>1.46</v>
      </c>
      <c r="N186" s="9">
        <v>22.5</v>
      </c>
      <c r="O186" s="16" t="s">
        <v>1082</v>
      </c>
      <c r="P186" s="9">
        <v>14.2</v>
      </c>
      <c r="Q186" s="16" t="s">
        <v>1082</v>
      </c>
      <c r="R186" s="9">
        <v>1.59</v>
      </c>
      <c r="S186" s="9">
        <v>1.59</v>
      </c>
      <c r="T186" s="9">
        <v>-1.1599999999999999</v>
      </c>
      <c r="U186" s="9">
        <v>100</v>
      </c>
      <c r="V186" s="9">
        <v>87.65</v>
      </c>
      <c r="W186" s="9">
        <v>1.5</v>
      </c>
      <c r="X186" s="16" t="s">
        <v>1083</v>
      </c>
      <c r="Y186" s="9">
        <v>255.1</v>
      </c>
      <c r="Z186" s="16" t="s">
        <v>1082</v>
      </c>
      <c r="AA186" s="9">
        <v>-3.9</v>
      </c>
      <c r="AB186" s="9">
        <v>6.58</v>
      </c>
      <c r="AC186" s="16" t="s">
        <v>896</v>
      </c>
      <c r="AD186" s="9">
        <v>1.45</v>
      </c>
      <c r="AE186" s="16" t="s">
        <v>897</v>
      </c>
      <c r="AF186" s="9">
        <v>21</v>
      </c>
      <c r="AG186" s="9">
        <v>71</v>
      </c>
      <c r="AH186" s="9">
        <v>5050</v>
      </c>
      <c r="AI186" s="9">
        <v>51.51</v>
      </c>
      <c r="AJ186" s="9">
        <v>47.84</v>
      </c>
      <c r="AK186" s="9">
        <v>20000</v>
      </c>
      <c r="AL186" s="9">
        <v>18895</v>
      </c>
      <c r="AM186" s="9">
        <v>5660</v>
      </c>
      <c r="AN186" s="17">
        <v>43970</v>
      </c>
      <c r="AO186" s="9">
        <v>-70</v>
      </c>
      <c r="AP186" s="9">
        <v>2.8</v>
      </c>
      <c r="AQ186" s="16" t="s">
        <v>1082</v>
      </c>
      <c r="AR186" s="9">
        <v>20.03</v>
      </c>
      <c r="AS186" s="16" t="s">
        <v>1084</v>
      </c>
      <c r="AT186" s="9">
        <v>1.59</v>
      </c>
      <c r="AU186" s="16" t="s">
        <v>1083</v>
      </c>
      <c r="AV186" s="9">
        <v>12.19</v>
      </c>
      <c r="AW186" s="16" t="s">
        <v>1082</v>
      </c>
      <c r="AX186" s="9">
        <v>1.58</v>
      </c>
      <c r="AY186" s="16" t="s">
        <v>1083</v>
      </c>
      <c r="AZ186" s="9">
        <v>1778</v>
      </c>
      <c r="BA186" s="9">
        <v>538</v>
      </c>
      <c r="BB186" s="9">
        <v>749</v>
      </c>
      <c r="BC186" s="9">
        <v>1.48</v>
      </c>
      <c r="BD186" s="9">
        <v>39.11</v>
      </c>
      <c r="BE186" s="9">
        <v>5230</v>
      </c>
      <c r="BF186" s="9">
        <v>6180</v>
      </c>
      <c r="BG186" s="9">
        <v>18.37</v>
      </c>
      <c r="BH186" s="9">
        <v>8.99</v>
      </c>
      <c r="BI186" s="9">
        <v>7040</v>
      </c>
      <c r="BJ186" s="9">
        <v>4790</v>
      </c>
      <c r="BK186" s="16" t="s">
        <v>1105</v>
      </c>
      <c r="BL186" s="20">
        <v>44462</v>
      </c>
      <c r="BM186" s="16" t="s">
        <v>375</v>
      </c>
      <c r="BN186" s="16" t="s">
        <v>1099</v>
      </c>
    </row>
    <row r="187" spans="1:66" ht="18.75" x14ac:dyDescent="0.2">
      <c r="A187" s="16" t="s">
        <v>536</v>
      </c>
      <c r="B187" s="16" t="s">
        <v>782</v>
      </c>
      <c r="C187" s="16" t="s">
        <v>1045</v>
      </c>
      <c r="D187" s="16" t="s">
        <v>1082</v>
      </c>
      <c r="E187" s="16" t="s">
        <v>799</v>
      </c>
      <c r="F187" s="16" t="s">
        <v>1083</v>
      </c>
      <c r="G187" s="9">
        <v>43950</v>
      </c>
      <c r="H187" s="9">
        <v>2.02</v>
      </c>
      <c r="I187" s="9">
        <v>43650</v>
      </c>
      <c r="J187" s="9">
        <v>1.32</v>
      </c>
      <c r="K187" s="9">
        <v>4.68</v>
      </c>
      <c r="L187" s="9">
        <v>0.65</v>
      </c>
      <c r="M187" s="9">
        <v>0.56999999999999995</v>
      </c>
      <c r="N187" s="9">
        <v>19.899999999999999</v>
      </c>
      <c r="O187" s="16" t="s">
        <v>1082</v>
      </c>
      <c r="P187" s="9">
        <v>40.700000000000003</v>
      </c>
      <c r="Q187" s="16" t="s">
        <v>1082</v>
      </c>
      <c r="R187" s="9">
        <v>0.49</v>
      </c>
      <c r="S187" s="9">
        <v>-2.0499999999999998</v>
      </c>
      <c r="T187" s="9">
        <v>-1.37</v>
      </c>
      <c r="U187" s="9">
        <v>97.48</v>
      </c>
      <c r="V187" s="9">
        <v>98.63</v>
      </c>
      <c r="W187" s="9">
        <v>-345</v>
      </c>
      <c r="X187" s="16" t="s">
        <v>1082</v>
      </c>
      <c r="Y187" s="9">
        <v>-1.5</v>
      </c>
      <c r="Z187" s="16" t="s">
        <v>1083</v>
      </c>
      <c r="AA187" s="9">
        <v>-1.94</v>
      </c>
      <c r="AB187" s="9">
        <v>2.78</v>
      </c>
      <c r="AC187" s="16" t="s">
        <v>896</v>
      </c>
      <c r="AD187" s="9">
        <v>0.48</v>
      </c>
      <c r="AE187" s="16" t="s">
        <v>897</v>
      </c>
      <c r="AF187" s="9">
        <v>0</v>
      </c>
      <c r="AG187" s="9">
        <v>71</v>
      </c>
      <c r="AH187" s="9">
        <v>36820</v>
      </c>
      <c r="AI187" s="9">
        <v>68.349999999999994</v>
      </c>
      <c r="AJ187" s="9">
        <v>67.150000000000006</v>
      </c>
      <c r="AK187" s="9">
        <v>46550</v>
      </c>
      <c r="AL187" s="9">
        <v>46550</v>
      </c>
      <c r="AM187" s="9">
        <v>43650</v>
      </c>
      <c r="AN187" s="17">
        <v>44437</v>
      </c>
      <c r="AO187" s="9">
        <v>-6.2</v>
      </c>
      <c r="AP187" s="9">
        <v>47.15</v>
      </c>
      <c r="AQ187" s="16" t="s">
        <v>1084</v>
      </c>
      <c r="AR187" s="9">
        <v>7.21</v>
      </c>
      <c r="AS187" s="16" t="s">
        <v>1084</v>
      </c>
      <c r="AT187" s="9">
        <v>206.66</v>
      </c>
      <c r="AU187" s="16" t="s">
        <v>1082</v>
      </c>
      <c r="AV187" s="9">
        <v>31.69</v>
      </c>
      <c r="AW187" s="16" t="s">
        <v>1082</v>
      </c>
      <c r="AX187" s="9">
        <v>174.96</v>
      </c>
      <c r="AY187" s="16" t="s">
        <v>1082</v>
      </c>
      <c r="AZ187" s="9">
        <v>3337</v>
      </c>
      <c r="BA187" s="9">
        <v>1469</v>
      </c>
      <c r="BB187" s="9">
        <v>726</v>
      </c>
      <c r="BC187" s="9">
        <v>0.53</v>
      </c>
      <c r="BD187" s="9">
        <v>88.28</v>
      </c>
      <c r="BE187" s="9">
        <v>40650</v>
      </c>
      <c r="BF187" s="9">
        <v>46550</v>
      </c>
      <c r="BG187" s="9">
        <v>59.7</v>
      </c>
      <c r="BH187" s="9">
        <v>5.91</v>
      </c>
      <c r="BI187" s="9">
        <v>46550</v>
      </c>
      <c r="BJ187" s="9">
        <v>24350</v>
      </c>
      <c r="BK187" s="16"/>
      <c r="BL187" s="20"/>
      <c r="BM187" s="16"/>
      <c r="BN187" s="16"/>
    </row>
    <row r="188" spans="1:66" ht="18.75" x14ac:dyDescent="0.2">
      <c r="A188" s="16" t="s">
        <v>91</v>
      </c>
      <c r="B188" s="16" t="s">
        <v>908</v>
      </c>
      <c r="C188" s="16" t="s">
        <v>1268</v>
      </c>
      <c r="D188" s="16" t="s">
        <v>1082</v>
      </c>
      <c r="E188" s="16" t="s">
        <v>1046</v>
      </c>
      <c r="F188" s="16" t="s">
        <v>1083</v>
      </c>
      <c r="G188" s="9">
        <v>6850</v>
      </c>
      <c r="H188" s="9">
        <v>1.03</v>
      </c>
      <c r="I188" s="9">
        <v>6750</v>
      </c>
      <c r="J188" s="9">
        <v>-0.44</v>
      </c>
      <c r="K188" s="9">
        <v>7.91</v>
      </c>
      <c r="L188" s="9">
        <v>1.41</v>
      </c>
      <c r="M188" s="9">
        <v>1.86</v>
      </c>
      <c r="N188" s="9">
        <v>14.9</v>
      </c>
      <c r="O188" s="16" t="s">
        <v>1082</v>
      </c>
      <c r="P188" s="9">
        <v>19.3</v>
      </c>
      <c r="Q188" s="16" t="s">
        <v>1082</v>
      </c>
      <c r="R188" s="9">
        <v>0.77</v>
      </c>
      <c r="S188" s="9">
        <v>-1.3</v>
      </c>
      <c r="T188" s="9">
        <v>-1.1000000000000001</v>
      </c>
      <c r="U188" s="9">
        <v>98.85</v>
      </c>
      <c r="V188" s="9">
        <v>99.44</v>
      </c>
      <c r="W188" s="9">
        <v>-68.400000000000006</v>
      </c>
      <c r="X188" s="16" t="s">
        <v>1082</v>
      </c>
      <c r="Y188" s="9">
        <v>-36.9</v>
      </c>
      <c r="Z188" s="16" t="s">
        <v>1082</v>
      </c>
      <c r="AA188" s="9">
        <v>0.88</v>
      </c>
      <c r="AB188" s="9">
        <v>9.42</v>
      </c>
      <c r="AC188" s="16" t="s">
        <v>896</v>
      </c>
      <c r="AD188" s="9">
        <v>1.96</v>
      </c>
      <c r="AE188" s="16" t="s">
        <v>897</v>
      </c>
      <c r="AF188" s="9">
        <v>57</v>
      </c>
      <c r="AG188" s="9">
        <v>14</v>
      </c>
      <c r="AH188" s="9">
        <v>6140</v>
      </c>
      <c r="AI188" s="9">
        <v>60.75</v>
      </c>
      <c r="AJ188" s="9">
        <v>58.15</v>
      </c>
      <c r="AK188" s="9">
        <v>112748</v>
      </c>
      <c r="AL188" s="9">
        <v>13535</v>
      </c>
      <c r="AM188" s="9">
        <v>6750</v>
      </c>
      <c r="AN188" s="17">
        <v>43956</v>
      </c>
      <c r="AO188" s="9">
        <v>-50.1</v>
      </c>
      <c r="AP188" s="9">
        <v>61.12</v>
      </c>
      <c r="AQ188" s="16" t="s">
        <v>1084</v>
      </c>
      <c r="AR188" s="9">
        <v>53.92</v>
      </c>
      <c r="AS188" s="16" t="s">
        <v>1084</v>
      </c>
      <c r="AT188" s="9">
        <v>41.54</v>
      </c>
      <c r="AU188" s="16" t="s">
        <v>1082</v>
      </c>
      <c r="AV188" s="9">
        <v>37.1</v>
      </c>
      <c r="AW188" s="16" t="s">
        <v>1082</v>
      </c>
      <c r="AX188" s="9">
        <v>4.4400000000000004</v>
      </c>
      <c r="AY188" s="16" t="s">
        <v>1082</v>
      </c>
      <c r="AZ188" s="9">
        <v>2332</v>
      </c>
      <c r="BA188" s="9">
        <v>805</v>
      </c>
      <c r="BB188" s="9">
        <v>624</v>
      </c>
      <c r="BC188" s="9">
        <v>1.77</v>
      </c>
      <c r="BD188" s="9">
        <v>87.66</v>
      </c>
      <c r="BE188" s="9">
        <v>6140</v>
      </c>
      <c r="BF188" s="9">
        <v>7120</v>
      </c>
      <c r="BG188" s="9">
        <v>23.42</v>
      </c>
      <c r="BH188" s="9">
        <v>5.25</v>
      </c>
      <c r="BI188" s="9">
        <v>7210</v>
      </c>
      <c r="BJ188" s="9">
        <v>4291</v>
      </c>
      <c r="BK188" s="16" t="s">
        <v>1105</v>
      </c>
      <c r="BL188" s="20">
        <v>44462</v>
      </c>
      <c r="BM188" s="16" t="s">
        <v>375</v>
      </c>
      <c r="BN188" s="16" t="s">
        <v>1099</v>
      </c>
    </row>
    <row r="189" spans="1:66" ht="18.75" x14ac:dyDescent="0.2">
      <c r="A189" s="16" t="s">
        <v>261</v>
      </c>
      <c r="B189" s="16" t="s">
        <v>900</v>
      </c>
      <c r="C189" s="16" t="s">
        <v>956</v>
      </c>
      <c r="D189" s="16" t="s">
        <v>1082</v>
      </c>
      <c r="E189" s="16" t="s">
        <v>1041</v>
      </c>
      <c r="F189" s="16" t="s">
        <v>1083</v>
      </c>
      <c r="G189" s="9">
        <v>88960</v>
      </c>
      <c r="H189" s="9">
        <v>1.32</v>
      </c>
      <c r="I189" s="9">
        <v>89337</v>
      </c>
      <c r="J189" s="9">
        <v>1.75</v>
      </c>
      <c r="K189" s="9">
        <v>2.17</v>
      </c>
      <c r="L189" s="9">
        <v>0.79</v>
      </c>
      <c r="M189" s="9">
        <v>0.76</v>
      </c>
      <c r="N189" s="9">
        <v>27.7</v>
      </c>
      <c r="O189" s="16" t="s">
        <v>1082</v>
      </c>
      <c r="P189" s="9">
        <v>26.9</v>
      </c>
      <c r="Q189" s="16" t="s">
        <v>1082</v>
      </c>
      <c r="R189" s="9">
        <v>1.03</v>
      </c>
      <c r="S189" s="9">
        <v>1.03</v>
      </c>
      <c r="T189" s="9">
        <v>-1.27</v>
      </c>
      <c r="U189" s="9">
        <v>98.28</v>
      </c>
      <c r="V189" s="9">
        <v>59.59</v>
      </c>
      <c r="W189" s="9">
        <v>11.5</v>
      </c>
      <c r="X189" s="16" t="s">
        <v>1083</v>
      </c>
      <c r="Y189" s="9">
        <v>-1.9</v>
      </c>
      <c r="Z189" s="16" t="s">
        <v>1083</v>
      </c>
      <c r="AA189" s="9">
        <v>-0.7</v>
      </c>
      <c r="AB189" s="9">
        <v>1.85</v>
      </c>
      <c r="AC189" s="16" t="s">
        <v>896</v>
      </c>
      <c r="AD189" s="9">
        <v>0.75</v>
      </c>
      <c r="AE189" s="16" t="s">
        <v>897</v>
      </c>
      <c r="AF189" s="9">
        <v>86</v>
      </c>
      <c r="AG189" s="9">
        <v>57</v>
      </c>
      <c r="AH189" s="9">
        <v>80800</v>
      </c>
      <c r="AI189" s="9">
        <v>63.54</v>
      </c>
      <c r="AJ189" s="9">
        <v>63.66</v>
      </c>
      <c r="AK189" s="9"/>
      <c r="AL189" s="9"/>
      <c r="AM189" s="9"/>
      <c r="AN189" s="17"/>
      <c r="AO189" s="9"/>
      <c r="AP189" s="9">
        <v>4.4000000000000004</v>
      </c>
      <c r="AQ189" s="16" t="s">
        <v>1084</v>
      </c>
      <c r="AR189" s="9">
        <v>10.02</v>
      </c>
      <c r="AS189" s="16" t="s">
        <v>1084</v>
      </c>
      <c r="AT189" s="9">
        <v>39.07</v>
      </c>
      <c r="AU189" s="16" t="s">
        <v>1082</v>
      </c>
      <c r="AV189" s="9">
        <v>89.15</v>
      </c>
      <c r="AW189" s="16" t="s">
        <v>1082</v>
      </c>
      <c r="AX189" s="9">
        <v>-50.08</v>
      </c>
      <c r="AY189" s="16" t="s">
        <v>1082</v>
      </c>
      <c r="AZ189" s="9">
        <v>2523</v>
      </c>
      <c r="BA189" s="9">
        <v>1057</v>
      </c>
      <c r="BB189" s="9">
        <v>658</v>
      </c>
      <c r="BC189" s="9">
        <v>0.96</v>
      </c>
      <c r="BD189" s="9">
        <v>88.42</v>
      </c>
      <c r="BE189" s="9">
        <v>80800</v>
      </c>
      <c r="BF189" s="9">
        <v>92599</v>
      </c>
      <c r="BG189" s="9">
        <v>23.21</v>
      </c>
      <c r="BH189" s="9">
        <v>4.09</v>
      </c>
      <c r="BI189" s="9">
        <v>92599</v>
      </c>
      <c r="BJ189" s="9">
        <v>61170</v>
      </c>
      <c r="BK189" s="16"/>
      <c r="BL189" s="20"/>
      <c r="BM189" s="16"/>
      <c r="BN189" s="16"/>
    </row>
    <row r="190" spans="1:66" ht="18.75" x14ac:dyDescent="0.2">
      <c r="A190" s="16" t="s">
        <v>928</v>
      </c>
      <c r="B190" s="16" t="s">
        <v>900</v>
      </c>
      <c r="C190" s="16" t="s">
        <v>1265</v>
      </c>
      <c r="D190" s="16" t="s">
        <v>1082</v>
      </c>
      <c r="E190" s="16" t="s">
        <v>2121</v>
      </c>
      <c r="F190" s="16" t="s">
        <v>1083</v>
      </c>
      <c r="G190" s="9">
        <v>11358</v>
      </c>
      <c r="H190" s="9">
        <v>0.16</v>
      </c>
      <c r="I190" s="9">
        <v>11359</v>
      </c>
      <c r="J190" s="9">
        <v>0.17</v>
      </c>
      <c r="K190" s="9">
        <v>0.03</v>
      </c>
      <c r="L190" s="9">
        <v>0.91</v>
      </c>
      <c r="M190" s="9">
        <v>1.51</v>
      </c>
      <c r="N190" s="9">
        <v>15.6</v>
      </c>
      <c r="O190" s="16" t="s">
        <v>1082</v>
      </c>
      <c r="P190" s="9">
        <v>52.5</v>
      </c>
      <c r="Q190" s="16" t="s">
        <v>1082</v>
      </c>
      <c r="R190" s="9">
        <v>0.3</v>
      </c>
      <c r="S190" s="9">
        <v>-3.38</v>
      </c>
      <c r="T190" s="9">
        <v>-1.9</v>
      </c>
      <c r="U190" s="9">
        <v>1.55</v>
      </c>
      <c r="V190" s="9">
        <v>5.6</v>
      </c>
      <c r="W190" s="9">
        <v>-1.1000000000000001</v>
      </c>
      <c r="X190" s="16" t="s">
        <v>1083</v>
      </c>
      <c r="Y190" s="9">
        <v>-943.1</v>
      </c>
      <c r="Z190" s="16" t="s">
        <v>1082</v>
      </c>
      <c r="AA190" s="9">
        <v>0.32</v>
      </c>
      <c r="AB190" s="9">
        <v>0.71</v>
      </c>
      <c r="AC190" s="16" t="s">
        <v>896</v>
      </c>
      <c r="AD190" s="9">
        <v>1.68</v>
      </c>
      <c r="AE190" s="16" t="s">
        <v>897</v>
      </c>
      <c r="AF190" s="9">
        <v>0</v>
      </c>
      <c r="AG190" s="9">
        <v>100</v>
      </c>
      <c r="AH190" s="9">
        <v>11198</v>
      </c>
      <c r="AI190" s="9">
        <v>100</v>
      </c>
      <c r="AJ190" s="9">
        <v>100</v>
      </c>
      <c r="AK190" s="9"/>
      <c r="AL190" s="9"/>
      <c r="AM190" s="9"/>
      <c r="AN190" s="17"/>
      <c r="AO190" s="9"/>
      <c r="AP190" s="9">
        <v>9.7100000000000009</v>
      </c>
      <c r="AQ190" s="16" t="s">
        <v>1082</v>
      </c>
      <c r="AR190" s="9">
        <v>584.53</v>
      </c>
      <c r="AS190" s="16" t="s">
        <v>1084</v>
      </c>
      <c r="AT190" s="9">
        <v>11.02</v>
      </c>
      <c r="AU190" s="16" t="s">
        <v>1083</v>
      </c>
      <c r="AV190" s="9">
        <v>664.16</v>
      </c>
      <c r="AW190" s="16" t="s">
        <v>1082</v>
      </c>
      <c r="AX190" s="9">
        <v>10.36</v>
      </c>
      <c r="AY190" s="16" t="s">
        <v>1083</v>
      </c>
      <c r="AZ190" s="9">
        <v>536</v>
      </c>
      <c r="BA190" s="9">
        <v>27</v>
      </c>
      <c r="BB190" s="9">
        <v>29</v>
      </c>
      <c r="BC190" s="9">
        <v>1.86</v>
      </c>
      <c r="BD190" s="9">
        <v>100</v>
      </c>
      <c r="BE190" s="9">
        <v>11290</v>
      </c>
      <c r="BF190" s="9">
        <v>11361</v>
      </c>
      <c r="BG190" s="9">
        <v>2.98</v>
      </c>
      <c r="BH190" s="9">
        <v>0</v>
      </c>
      <c r="BI190" s="9">
        <v>11341</v>
      </c>
      <c r="BJ190" s="9">
        <v>10769</v>
      </c>
      <c r="BK190" s="16"/>
      <c r="BL190" s="20"/>
      <c r="BM190" s="16"/>
      <c r="BN190" s="16"/>
    </row>
    <row r="191" spans="1:66" ht="18.75" x14ac:dyDescent="0.2">
      <c r="A191" s="16" t="s">
        <v>605</v>
      </c>
      <c r="B191" s="16" t="s">
        <v>812</v>
      </c>
      <c r="C191" s="16" t="s">
        <v>1023</v>
      </c>
      <c r="D191" s="16" t="s">
        <v>1082</v>
      </c>
      <c r="E191" s="16" t="s">
        <v>1256</v>
      </c>
      <c r="F191" s="16" t="s">
        <v>1083</v>
      </c>
      <c r="G191" s="9">
        <v>17780</v>
      </c>
      <c r="H191" s="9">
        <v>0.51</v>
      </c>
      <c r="I191" s="9">
        <v>18000</v>
      </c>
      <c r="J191" s="9">
        <v>1.75</v>
      </c>
      <c r="K191" s="9">
        <v>4.74</v>
      </c>
      <c r="L191" s="9">
        <v>0.66</v>
      </c>
      <c r="M191" s="9">
        <v>0.6</v>
      </c>
      <c r="N191" s="9">
        <v>17.5</v>
      </c>
      <c r="O191" s="16" t="s">
        <v>1082</v>
      </c>
      <c r="P191" s="9">
        <v>21.4</v>
      </c>
      <c r="Q191" s="16" t="s">
        <v>1082</v>
      </c>
      <c r="R191" s="9">
        <v>0.82</v>
      </c>
      <c r="S191" s="9">
        <v>-1.23</v>
      </c>
      <c r="T191" s="9">
        <v>-1.45</v>
      </c>
      <c r="U191" s="9">
        <v>87.78</v>
      </c>
      <c r="V191" s="9">
        <v>94.88</v>
      </c>
      <c r="W191" s="9">
        <v>-887.8</v>
      </c>
      <c r="X191" s="16" t="s">
        <v>1082</v>
      </c>
      <c r="Y191" s="9">
        <v>-4.7</v>
      </c>
      <c r="Z191" s="16" t="s">
        <v>1083</v>
      </c>
      <c r="AA191" s="9">
        <v>-4.87</v>
      </c>
      <c r="AB191" s="9">
        <v>0.23</v>
      </c>
      <c r="AC191" s="16" t="s">
        <v>896</v>
      </c>
      <c r="AD191" s="9">
        <v>0.57999999999999996</v>
      </c>
      <c r="AE191" s="16" t="s">
        <v>897</v>
      </c>
      <c r="AF191" s="9">
        <v>43</v>
      </c>
      <c r="AG191" s="9">
        <v>71</v>
      </c>
      <c r="AH191" s="9">
        <v>17000</v>
      </c>
      <c r="AI191" s="9">
        <v>54.04</v>
      </c>
      <c r="AJ191" s="9">
        <v>56.04</v>
      </c>
      <c r="AK191" s="9">
        <v>83000</v>
      </c>
      <c r="AL191" s="9">
        <v>24994</v>
      </c>
      <c r="AM191" s="9">
        <v>18000</v>
      </c>
      <c r="AN191" s="17">
        <v>44054</v>
      </c>
      <c r="AO191" s="9">
        <v>-28</v>
      </c>
      <c r="AP191" s="9">
        <v>118.18</v>
      </c>
      <c r="AQ191" s="16" t="s">
        <v>1084</v>
      </c>
      <c r="AR191" s="9">
        <v>442.32</v>
      </c>
      <c r="AS191" s="16" t="s">
        <v>1084</v>
      </c>
      <c r="AT191" s="9">
        <v>209.19</v>
      </c>
      <c r="AU191" s="16" t="s">
        <v>1082</v>
      </c>
      <c r="AV191" s="9">
        <v>791.16</v>
      </c>
      <c r="AW191" s="16" t="s">
        <v>1082</v>
      </c>
      <c r="AX191" s="9">
        <v>-581.98</v>
      </c>
      <c r="AY191" s="16" t="s">
        <v>1082</v>
      </c>
      <c r="AZ191" s="9">
        <v>1667</v>
      </c>
      <c r="BA191" s="9">
        <v>620</v>
      </c>
      <c r="BB191" s="9">
        <v>547</v>
      </c>
      <c r="BC191" s="9">
        <v>0.59</v>
      </c>
      <c r="BD191" s="9">
        <v>79.58</v>
      </c>
      <c r="BE191" s="9">
        <v>17090</v>
      </c>
      <c r="BF191" s="9">
        <v>19340</v>
      </c>
      <c r="BG191" s="9">
        <v>20.95</v>
      </c>
      <c r="BH191" s="9">
        <v>8.77</v>
      </c>
      <c r="BI191" s="9">
        <v>19340</v>
      </c>
      <c r="BJ191" s="9">
        <v>11700</v>
      </c>
      <c r="BK191" s="16" t="s">
        <v>1105</v>
      </c>
      <c r="BL191" s="20">
        <v>44462</v>
      </c>
      <c r="BM191" s="16" t="s">
        <v>375</v>
      </c>
      <c r="BN191" s="16" t="s">
        <v>1099</v>
      </c>
    </row>
    <row r="192" spans="1:66" ht="18.75" x14ac:dyDescent="0.2">
      <c r="A192" s="16" t="s">
        <v>600</v>
      </c>
      <c r="B192" s="16" t="s">
        <v>912</v>
      </c>
      <c r="C192" s="16" t="s">
        <v>1264</v>
      </c>
      <c r="D192" s="16" t="s">
        <v>1082</v>
      </c>
      <c r="E192" s="16" t="s">
        <v>4593</v>
      </c>
      <c r="F192" s="16" t="s">
        <v>1083</v>
      </c>
      <c r="G192" s="9">
        <v>15940</v>
      </c>
      <c r="H192" s="9">
        <v>0.71</v>
      </c>
      <c r="I192" s="9">
        <v>16020</v>
      </c>
      <c r="J192" s="9">
        <v>1.21</v>
      </c>
      <c r="K192" s="9">
        <v>3.37</v>
      </c>
      <c r="L192" s="9">
        <v>0.5</v>
      </c>
      <c r="M192" s="9">
        <v>0.54</v>
      </c>
      <c r="N192" s="9">
        <v>21.6</v>
      </c>
      <c r="O192" s="16" t="s">
        <v>1082</v>
      </c>
      <c r="P192" s="9">
        <v>32.200000000000003</v>
      </c>
      <c r="Q192" s="16" t="s">
        <v>1082</v>
      </c>
      <c r="R192" s="9">
        <v>0.67</v>
      </c>
      <c r="S192" s="9">
        <v>-1.49</v>
      </c>
      <c r="T192" s="9">
        <v>-2.27</v>
      </c>
      <c r="U192" s="9">
        <v>66.86</v>
      </c>
      <c r="V192" s="9">
        <v>60.69</v>
      </c>
      <c r="W192" s="9">
        <v>1.7</v>
      </c>
      <c r="X192" s="16" t="s">
        <v>1083</v>
      </c>
      <c r="Y192" s="9">
        <v>-7.3</v>
      </c>
      <c r="Z192" s="16" t="s">
        <v>1083</v>
      </c>
      <c r="AA192" s="9">
        <v>-6.88</v>
      </c>
      <c r="AB192" s="9">
        <v>-0.31</v>
      </c>
      <c r="AC192" s="16" t="s">
        <v>896</v>
      </c>
      <c r="AD192" s="9">
        <v>0.55000000000000004</v>
      </c>
      <c r="AE192" s="16" t="s">
        <v>897</v>
      </c>
      <c r="AF192" s="9">
        <v>7</v>
      </c>
      <c r="AG192" s="9">
        <v>64</v>
      </c>
      <c r="AH192" s="9">
        <v>14943</v>
      </c>
      <c r="AI192" s="9">
        <v>57.81</v>
      </c>
      <c r="AJ192" s="9">
        <v>60.64</v>
      </c>
      <c r="AK192" s="9">
        <v>24252</v>
      </c>
      <c r="AL192" s="9">
        <v>24056</v>
      </c>
      <c r="AM192" s="9">
        <v>16020</v>
      </c>
      <c r="AN192" s="17">
        <v>44024</v>
      </c>
      <c r="AO192" s="9">
        <v>-33.4</v>
      </c>
      <c r="AP192" s="9">
        <v>47.12</v>
      </c>
      <c r="AQ192" s="16" t="s">
        <v>1084</v>
      </c>
      <c r="AR192" s="9">
        <v>217.41</v>
      </c>
      <c r="AS192" s="16" t="s">
        <v>1084</v>
      </c>
      <c r="AT192" s="9">
        <v>74.63</v>
      </c>
      <c r="AU192" s="16" t="s">
        <v>1082</v>
      </c>
      <c r="AV192" s="9">
        <v>346.75</v>
      </c>
      <c r="AW192" s="16" t="s">
        <v>1082</v>
      </c>
      <c r="AX192" s="9">
        <v>-272.12</v>
      </c>
      <c r="AY192" s="16" t="s">
        <v>1082</v>
      </c>
      <c r="AZ192" s="9">
        <v>2130</v>
      </c>
      <c r="BA192" s="9">
        <v>867</v>
      </c>
      <c r="BB192" s="9">
        <v>529</v>
      </c>
      <c r="BC192" s="9">
        <v>0.55000000000000004</v>
      </c>
      <c r="BD192" s="9">
        <v>77.72</v>
      </c>
      <c r="BE192" s="9">
        <v>15745</v>
      </c>
      <c r="BF192" s="9">
        <v>17700</v>
      </c>
      <c r="BG192" s="9">
        <v>30.01</v>
      </c>
      <c r="BH192" s="9">
        <v>11.04</v>
      </c>
      <c r="BI192" s="9">
        <v>17700</v>
      </c>
      <c r="BJ192" s="9">
        <v>9800</v>
      </c>
      <c r="BK192" s="16" t="s">
        <v>1106</v>
      </c>
      <c r="BL192" s="20">
        <v>44612</v>
      </c>
      <c r="BM192" s="16" t="s">
        <v>375</v>
      </c>
      <c r="BN192" s="16" t="s">
        <v>1099</v>
      </c>
    </row>
    <row r="193" spans="1:66" ht="18.75" x14ac:dyDescent="0.2">
      <c r="A193" s="16" t="s">
        <v>236</v>
      </c>
      <c r="B193" s="16" t="s">
        <v>812</v>
      </c>
      <c r="C193" s="16" t="s">
        <v>979</v>
      </c>
      <c r="D193" s="16" t="s">
        <v>1082</v>
      </c>
      <c r="E193" s="16" t="s">
        <v>4310</v>
      </c>
      <c r="F193" s="16" t="s">
        <v>1083</v>
      </c>
      <c r="G193" s="9">
        <v>30110</v>
      </c>
      <c r="H193" s="9">
        <v>-2.68</v>
      </c>
      <c r="I193" s="9">
        <v>30410</v>
      </c>
      <c r="J193" s="9">
        <v>-1.71</v>
      </c>
      <c r="K193" s="9">
        <v>5.1100000000000003</v>
      </c>
      <c r="L193" s="9">
        <v>0.72</v>
      </c>
      <c r="M193" s="9">
        <v>0.63</v>
      </c>
      <c r="N193" s="9">
        <v>14.5</v>
      </c>
      <c r="O193" s="16" t="s">
        <v>1082</v>
      </c>
      <c r="P193" s="9">
        <v>23.8</v>
      </c>
      <c r="Q193" s="16" t="s">
        <v>1082</v>
      </c>
      <c r="R193" s="9">
        <v>0.61</v>
      </c>
      <c r="S193" s="9">
        <v>-1.64</v>
      </c>
      <c r="T193" s="9">
        <v>-1.5</v>
      </c>
      <c r="U193" s="9">
        <v>98.57</v>
      </c>
      <c r="V193" s="9">
        <v>99.14</v>
      </c>
      <c r="W193" s="9">
        <v>-161.19999999999999</v>
      </c>
      <c r="X193" s="16" t="s">
        <v>1082</v>
      </c>
      <c r="Y193" s="9">
        <v>-4.2</v>
      </c>
      <c r="Z193" s="16" t="s">
        <v>1083</v>
      </c>
      <c r="AA193" s="9">
        <v>-10.52</v>
      </c>
      <c r="AB193" s="9">
        <v>0.56999999999999995</v>
      </c>
      <c r="AC193" s="16" t="s">
        <v>896</v>
      </c>
      <c r="AD193" s="9">
        <v>0.57999999999999996</v>
      </c>
      <c r="AE193" s="16" t="s">
        <v>897</v>
      </c>
      <c r="AF193" s="9">
        <v>29</v>
      </c>
      <c r="AG193" s="9">
        <v>71</v>
      </c>
      <c r="AH193" s="9">
        <v>27840</v>
      </c>
      <c r="AI193" s="9">
        <v>46.05</v>
      </c>
      <c r="AJ193" s="9">
        <v>49.73</v>
      </c>
      <c r="AK193" s="9">
        <v>39250</v>
      </c>
      <c r="AL193" s="9">
        <v>39250</v>
      </c>
      <c r="AM193" s="9">
        <v>30410</v>
      </c>
      <c r="AN193" s="17">
        <v>44394</v>
      </c>
      <c r="AO193" s="9">
        <v>-22.5</v>
      </c>
      <c r="AP193" s="9">
        <v>17.37</v>
      </c>
      <c r="AQ193" s="16" t="s">
        <v>1084</v>
      </c>
      <c r="AR193" s="9">
        <v>12.41</v>
      </c>
      <c r="AS193" s="16" t="s">
        <v>1084</v>
      </c>
      <c r="AT193" s="9">
        <v>52.27</v>
      </c>
      <c r="AU193" s="16" t="s">
        <v>1082</v>
      </c>
      <c r="AV193" s="9">
        <v>37.479999999999997</v>
      </c>
      <c r="AW193" s="16" t="s">
        <v>1082</v>
      </c>
      <c r="AX193" s="9">
        <v>14.79</v>
      </c>
      <c r="AY193" s="16" t="s">
        <v>1082</v>
      </c>
      <c r="AZ193" s="9">
        <v>4700</v>
      </c>
      <c r="BA193" s="9">
        <v>1896</v>
      </c>
      <c r="BB193" s="9">
        <v>1162</v>
      </c>
      <c r="BC193" s="9">
        <v>0.75</v>
      </c>
      <c r="BD193" s="9">
        <v>17.45</v>
      </c>
      <c r="BE193" s="9">
        <v>29910</v>
      </c>
      <c r="BF193" s="9">
        <v>35230</v>
      </c>
      <c r="BG193" s="9">
        <v>8.66</v>
      </c>
      <c r="BH193" s="9">
        <v>30.35</v>
      </c>
      <c r="BI193" s="9">
        <v>66000</v>
      </c>
      <c r="BJ193" s="9">
        <v>22520</v>
      </c>
      <c r="BK193" s="16"/>
      <c r="BL193" s="20"/>
      <c r="BM193" s="16"/>
      <c r="BN193" s="16"/>
    </row>
    <row r="194" spans="1:66" ht="18.75" x14ac:dyDescent="0.2">
      <c r="A194" s="16" t="s">
        <v>1132</v>
      </c>
      <c r="B194" s="16" t="s">
        <v>812</v>
      </c>
      <c r="C194" s="16" t="s">
        <v>1051</v>
      </c>
      <c r="D194" s="16" t="s">
        <v>1082</v>
      </c>
      <c r="E194" s="16" t="s">
        <v>1040</v>
      </c>
      <c r="F194" s="16" t="s">
        <v>1083</v>
      </c>
      <c r="G194" s="9">
        <v>15086</v>
      </c>
      <c r="H194" s="9">
        <v>0.93</v>
      </c>
      <c r="I194" s="9">
        <v>15295</v>
      </c>
      <c r="J194" s="9">
        <v>2.33</v>
      </c>
      <c r="K194" s="9">
        <v>4.5999999999999996</v>
      </c>
      <c r="L194" s="9">
        <v>1.17</v>
      </c>
      <c r="M194" s="9">
        <v>1</v>
      </c>
      <c r="N194" s="9">
        <v>12</v>
      </c>
      <c r="O194" s="16" t="s">
        <v>1082</v>
      </c>
      <c r="P194" s="9">
        <v>1.4</v>
      </c>
      <c r="Q194" s="16" t="s">
        <v>1082</v>
      </c>
      <c r="R194" s="9"/>
      <c r="S194" s="9">
        <v>8.81</v>
      </c>
      <c r="T194" s="9">
        <v>7.45</v>
      </c>
      <c r="U194" s="9">
        <v>74</v>
      </c>
      <c r="V194" s="9">
        <v>76.39</v>
      </c>
      <c r="W194" s="9">
        <v>-294.89999999999998</v>
      </c>
      <c r="X194" s="16" t="s">
        <v>1082</v>
      </c>
      <c r="Y194" s="9">
        <v>204.8</v>
      </c>
      <c r="Z194" s="16" t="s">
        <v>1082</v>
      </c>
      <c r="AA194" s="9">
        <v>-6.05</v>
      </c>
      <c r="AB194" s="9">
        <v>-2.44</v>
      </c>
      <c r="AC194" s="16" t="s">
        <v>23</v>
      </c>
      <c r="AD194" s="9"/>
      <c r="AE194" s="16" t="s">
        <v>897</v>
      </c>
      <c r="AF194" s="9">
        <v>500000000</v>
      </c>
      <c r="AG194" s="9">
        <v>0</v>
      </c>
      <c r="AH194" s="9">
        <v>0</v>
      </c>
      <c r="AI194" s="9">
        <v>0</v>
      </c>
      <c r="AJ194" s="9">
        <v>0</v>
      </c>
      <c r="AK194" s="9">
        <v>17800</v>
      </c>
      <c r="AL194" s="9">
        <v>17800</v>
      </c>
      <c r="AM194" s="9">
        <v>15295</v>
      </c>
      <c r="AN194" s="17">
        <v>44383</v>
      </c>
      <c r="AO194" s="9">
        <v>-14.1</v>
      </c>
      <c r="AP194" s="9">
        <v>9.6300000000000008</v>
      </c>
      <c r="AQ194" s="16" t="s">
        <v>1084</v>
      </c>
      <c r="AR194" s="9">
        <v>31.06</v>
      </c>
      <c r="AS194" s="16" t="s">
        <v>1084</v>
      </c>
      <c r="AT194" s="9">
        <v>14.51</v>
      </c>
      <c r="AU194" s="16" t="s">
        <v>1082</v>
      </c>
      <c r="AV194" s="9">
        <v>47.2</v>
      </c>
      <c r="AW194" s="16" t="s">
        <v>1082</v>
      </c>
      <c r="AX194" s="9">
        <v>-32.69</v>
      </c>
      <c r="AY194" s="16" t="s">
        <v>1082</v>
      </c>
      <c r="AZ194" s="9">
        <v>8078</v>
      </c>
      <c r="BA194" s="9">
        <v>727</v>
      </c>
      <c r="BB194" s="9">
        <v>6612</v>
      </c>
      <c r="BC194" s="9">
        <v>0.99</v>
      </c>
      <c r="BD194" s="9">
        <v>72.739999999999995</v>
      </c>
      <c r="BE194" s="9">
        <v>14303</v>
      </c>
      <c r="BF194" s="9">
        <v>16690</v>
      </c>
      <c r="BG194" s="9">
        <v>14.79</v>
      </c>
      <c r="BH194" s="9">
        <v>11.36</v>
      </c>
      <c r="BI194" s="9">
        <v>17800</v>
      </c>
      <c r="BJ194" s="9">
        <v>7842</v>
      </c>
      <c r="BK194" s="16" t="s">
        <v>1105</v>
      </c>
      <c r="BL194" s="20">
        <v>44462</v>
      </c>
      <c r="BM194" s="16" t="s">
        <v>375</v>
      </c>
      <c r="BN194" s="16" t="s">
        <v>1099</v>
      </c>
    </row>
    <row r="195" spans="1:66" ht="18.75" x14ac:dyDescent="0.2">
      <c r="A195" s="16" t="s">
        <v>172</v>
      </c>
      <c r="B195" s="16" t="s">
        <v>913</v>
      </c>
      <c r="C195" s="16" t="s">
        <v>4304</v>
      </c>
      <c r="D195" s="16" t="s">
        <v>1082</v>
      </c>
      <c r="E195" s="16" t="s">
        <v>4299</v>
      </c>
      <c r="F195" s="16" t="s">
        <v>1083</v>
      </c>
      <c r="G195" s="9">
        <v>7200</v>
      </c>
      <c r="H195" s="9">
        <v>-3.49</v>
      </c>
      <c r="I195" s="9">
        <v>7300</v>
      </c>
      <c r="J195" s="9">
        <v>-2.14</v>
      </c>
      <c r="K195" s="9">
        <v>7.61</v>
      </c>
      <c r="L195" s="9">
        <v>0.44</v>
      </c>
      <c r="M195" s="9">
        <v>1.07</v>
      </c>
      <c r="N195" s="9">
        <v>12.6</v>
      </c>
      <c r="O195" s="16" t="s">
        <v>1082</v>
      </c>
      <c r="P195" s="9">
        <v>19.399999999999999</v>
      </c>
      <c r="Q195" s="16" t="s">
        <v>1082</v>
      </c>
      <c r="R195" s="9">
        <v>0.65</v>
      </c>
      <c r="S195" s="9">
        <v>-1.54</v>
      </c>
      <c r="T195" s="9">
        <v>-1.27</v>
      </c>
      <c r="U195" s="9">
        <v>90.72</v>
      </c>
      <c r="V195" s="9">
        <v>91.83</v>
      </c>
      <c r="W195" s="9">
        <v>-199.5</v>
      </c>
      <c r="X195" s="16" t="s">
        <v>1082</v>
      </c>
      <c r="Y195" s="9">
        <v>1.5</v>
      </c>
      <c r="Z195" s="16" t="s">
        <v>1083</v>
      </c>
      <c r="AA195" s="9">
        <v>-1.23</v>
      </c>
      <c r="AB195" s="9">
        <v>14.83</v>
      </c>
      <c r="AC195" s="16" t="s">
        <v>896</v>
      </c>
      <c r="AD195" s="9">
        <v>1.08</v>
      </c>
      <c r="AE195" s="16" t="s">
        <v>897</v>
      </c>
      <c r="AF195" s="9">
        <v>29</v>
      </c>
      <c r="AG195" s="9">
        <v>93</v>
      </c>
      <c r="AH195" s="9">
        <v>5890</v>
      </c>
      <c r="AI195" s="9">
        <v>66.05</v>
      </c>
      <c r="AJ195" s="9">
        <v>76.42</v>
      </c>
      <c r="AK195" s="9">
        <v>54000</v>
      </c>
      <c r="AL195" s="9">
        <v>14857</v>
      </c>
      <c r="AM195" s="9">
        <v>7300</v>
      </c>
      <c r="AN195" s="17">
        <v>44016</v>
      </c>
      <c r="AO195" s="9">
        <v>-50.9</v>
      </c>
      <c r="AP195" s="9">
        <v>321.61</v>
      </c>
      <c r="AQ195" s="16" t="s">
        <v>1084</v>
      </c>
      <c r="AR195" s="9">
        <v>115.32</v>
      </c>
      <c r="AS195" s="16" t="s">
        <v>1084</v>
      </c>
      <c r="AT195" s="9">
        <v>229.87</v>
      </c>
      <c r="AU195" s="16" t="s">
        <v>1082</v>
      </c>
      <c r="AV195" s="9">
        <v>83.44</v>
      </c>
      <c r="AW195" s="16" t="s">
        <v>1082</v>
      </c>
      <c r="AX195" s="9">
        <v>146.43</v>
      </c>
      <c r="AY195" s="16" t="s">
        <v>1082</v>
      </c>
      <c r="AZ195" s="9">
        <v>3086</v>
      </c>
      <c r="BA195" s="9">
        <v>1196</v>
      </c>
      <c r="BB195" s="9">
        <v>788</v>
      </c>
      <c r="BC195" s="9">
        <v>1.31</v>
      </c>
      <c r="BD195" s="9">
        <v>79.16</v>
      </c>
      <c r="BE195" s="9">
        <v>6760</v>
      </c>
      <c r="BF195" s="9">
        <v>7700</v>
      </c>
      <c r="BG195" s="9">
        <v>26.09</v>
      </c>
      <c r="BH195" s="9">
        <v>6.94</v>
      </c>
      <c r="BI195" s="9">
        <v>7700</v>
      </c>
      <c r="BJ195" s="9">
        <v>5300</v>
      </c>
      <c r="BK195" s="16"/>
      <c r="BL195" s="20"/>
      <c r="BM195" s="16"/>
      <c r="BN195" s="16"/>
    </row>
    <row r="196" spans="1:66" ht="18.75" x14ac:dyDescent="0.2">
      <c r="A196" s="16" t="s">
        <v>287</v>
      </c>
      <c r="B196" s="16" t="s">
        <v>812</v>
      </c>
      <c r="C196" s="16" t="s">
        <v>4551</v>
      </c>
      <c r="D196" s="16" t="s">
        <v>1084</v>
      </c>
      <c r="E196" s="16" t="s">
        <v>1018</v>
      </c>
      <c r="F196" s="16" t="s">
        <v>1083</v>
      </c>
      <c r="G196" s="9">
        <v>83090</v>
      </c>
      <c r="H196" s="9">
        <v>2.48</v>
      </c>
      <c r="I196" s="9">
        <v>82900</v>
      </c>
      <c r="J196" s="9">
        <v>2.2400000000000002</v>
      </c>
      <c r="K196" s="9">
        <v>4.17</v>
      </c>
      <c r="L196" s="9">
        <v>0.69</v>
      </c>
      <c r="M196" s="9">
        <v>0.45</v>
      </c>
      <c r="N196" s="9">
        <v>12.7</v>
      </c>
      <c r="O196" s="16" t="s">
        <v>1082</v>
      </c>
      <c r="P196" s="9">
        <v>16.899999999999999</v>
      </c>
      <c r="Q196" s="16" t="s">
        <v>1082</v>
      </c>
      <c r="R196" s="9">
        <v>0.75</v>
      </c>
      <c r="S196" s="9">
        <v>-1.33</v>
      </c>
      <c r="T196" s="9">
        <v>-1.76</v>
      </c>
      <c r="U196" s="9">
        <v>92.97</v>
      </c>
      <c r="V196" s="9">
        <v>99.23</v>
      </c>
      <c r="W196" s="9">
        <v>-370.9</v>
      </c>
      <c r="X196" s="16" t="s">
        <v>1082</v>
      </c>
      <c r="Y196" s="9">
        <v>-1</v>
      </c>
      <c r="Z196" s="16" t="s">
        <v>1083</v>
      </c>
      <c r="AA196" s="9">
        <v>-3.76</v>
      </c>
      <c r="AB196" s="9">
        <v>-5.0599999999999996</v>
      </c>
      <c r="AC196" s="16" t="s">
        <v>896</v>
      </c>
      <c r="AD196" s="9">
        <v>0.46</v>
      </c>
      <c r="AE196" s="16" t="s">
        <v>897</v>
      </c>
      <c r="AF196" s="9">
        <v>93</v>
      </c>
      <c r="AG196" s="9">
        <v>29</v>
      </c>
      <c r="AH196" s="9">
        <v>75860</v>
      </c>
      <c r="AI196" s="9">
        <v>55.69</v>
      </c>
      <c r="AJ196" s="9">
        <v>54.68</v>
      </c>
      <c r="AK196" s="9">
        <v>218800</v>
      </c>
      <c r="AL196" s="9">
        <v>204914</v>
      </c>
      <c r="AM196" s="9">
        <v>82900</v>
      </c>
      <c r="AN196" s="17">
        <v>44019</v>
      </c>
      <c r="AO196" s="9">
        <v>-59.5</v>
      </c>
      <c r="AP196" s="9">
        <v>2.0299999999999998</v>
      </c>
      <c r="AQ196" s="16" t="s">
        <v>1084</v>
      </c>
      <c r="AR196" s="9">
        <v>68.540000000000006</v>
      </c>
      <c r="AS196" s="16" t="s">
        <v>1084</v>
      </c>
      <c r="AT196" s="9">
        <v>16.809999999999999</v>
      </c>
      <c r="AU196" s="16" t="s">
        <v>1082</v>
      </c>
      <c r="AV196" s="9">
        <v>573.33000000000004</v>
      </c>
      <c r="AW196" s="16" t="s">
        <v>1082</v>
      </c>
      <c r="AX196" s="9">
        <v>-556.52</v>
      </c>
      <c r="AY196" s="16" t="s">
        <v>1082</v>
      </c>
      <c r="AZ196" s="9">
        <v>1031</v>
      </c>
      <c r="BA196" s="9">
        <v>432</v>
      </c>
      <c r="BB196" s="9">
        <v>347</v>
      </c>
      <c r="BC196" s="9">
        <v>0.49</v>
      </c>
      <c r="BD196" s="9">
        <v>74.25</v>
      </c>
      <c r="BE196" s="9">
        <v>75860</v>
      </c>
      <c r="BF196" s="9">
        <v>89300</v>
      </c>
      <c r="BG196" s="9">
        <v>22.53</v>
      </c>
      <c r="BH196" s="9">
        <v>14.21</v>
      </c>
      <c r="BI196" s="9">
        <v>94900</v>
      </c>
      <c r="BJ196" s="9">
        <v>49020</v>
      </c>
      <c r="BK196" s="16" t="s">
        <v>1105</v>
      </c>
      <c r="BL196" s="20">
        <v>44462</v>
      </c>
      <c r="BM196" s="16" t="s">
        <v>375</v>
      </c>
      <c r="BN196" s="16" t="s">
        <v>1099</v>
      </c>
    </row>
    <row r="197" spans="1:66" ht="18.75" x14ac:dyDescent="0.2">
      <c r="A197" s="16" t="s">
        <v>511</v>
      </c>
      <c r="B197" s="16" t="s">
        <v>912</v>
      </c>
      <c r="C197" s="16" t="s">
        <v>1282</v>
      </c>
      <c r="D197" s="16" t="s">
        <v>1082</v>
      </c>
      <c r="E197" s="16" t="s">
        <v>1074</v>
      </c>
      <c r="F197" s="16" t="s">
        <v>1083</v>
      </c>
      <c r="G197" s="9">
        <v>3370</v>
      </c>
      <c r="H197" s="9">
        <v>4.95</v>
      </c>
      <c r="I197" s="9">
        <v>3348</v>
      </c>
      <c r="J197" s="9">
        <v>4.2699999999999996</v>
      </c>
      <c r="K197" s="9">
        <v>2.77</v>
      </c>
      <c r="L197" s="9">
        <v>1.1599999999999999</v>
      </c>
      <c r="M197" s="9">
        <v>1.1499999999999999</v>
      </c>
      <c r="N197" s="9">
        <v>20.5</v>
      </c>
      <c r="O197" s="16" t="s">
        <v>1082</v>
      </c>
      <c r="P197" s="9">
        <v>12.9</v>
      </c>
      <c r="Q197" s="16" t="s">
        <v>1082</v>
      </c>
      <c r="R197" s="9">
        <v>1.59</v>
      </c>
      <c r="S197" s="9">
        <v>1.59</v>
      </c>
      <c r="T197" s="9">
        <v>1</v>
      </c>
      <c r="U197" s="9">
        <v>100</v>
      </c>
      <c r="V197" s="9">
        <v>89.5</v>
      </c>
      <c r="W197" s="9">
        <v>800.4</v>
      </c>
      <c r="X197" s="16" t="s">
        <v>1082</v>
      </c>
      <c r="Y197" s="9">
        <v>48.5</v>
      </c>
      <c r="Z197" s="16" t="s">
        <v>1082</v>
      </c>
      <c r="AA197" s="9">
        <v>-0.15</v>
      </c>
      <c r="AB197" s="9">
        <v>3.72</v>
      </c>
      <c r="AC197" s="16" t="s">
        <v>896</v>
      </c>
      <c r="AD197" s="9">
        <v>1.1299999999999999</v>
      </c>
      <c r="AE197" s="16" t="s">
        <v>897</v>
      </c>
      <c r="AF197" s="9">
        <v>0</v>
      </c>
      <c r="AG197" s="9">
        <v>71</v>
      </c>
      <c r="AH197" s="9">
        <v>2851</v>
      </c>
      <c r="AI197" s="9">
        <v>65.42</v>
      </c>
      <c r="AJ197" s="9">
        <v>59.66</v>
      </c>
      <c r="AK197" s="9">
        <v>10220</v>
      </c>
      <c r="AL197" s="9">
        <v>4322</v>
      </c>
      <c r="AM197" s="9">
        <v>3348</v>
      </c>
      <c r="AN197" s="17">
        <v>44038</v>
      </c>
      <c r="AO197" s="9">
        <v>-22.5</v>
      </c>
      <c r="AP197" s="9">
        <v>391.71</v>
      </c>
      <c r="AQ197" s="16" t="s">
        <v>1084</v>
      </c>
      <c r="AR197" s="9">
        <v>659.32</v>
      </c>
      <c r="AS197" s="16" t="s">
        <v>1084</v>
      </c>
      <c r="AT197" s="9">
        <v>131.72999999999999</v>
      </c>
      <c r="AU197" s="16" t="s">
        <v>1082</v>
      </c>
      <c r="AV197" s="9">
        <v>223.11</v>
      </c>
      <c r="AW197" s="16" t="s">
        <v>1082</v>
      </c>
      <c r="AX197" s="9">
        <v>-91.37</v>
      </c>
      <c r="AY197" s="16" t="s">
        <v>1082</v>
      </c>
      <c r="AZ197" s="9">
        <v>1343</v>
      </c>
      <c r="BA197" s="9">
        <v>369</v>
      </c>
      <c r="BB197" s="9">
        <v>526</v>
      </c>
      <c r="BC197" s="9">
        <v>1.37</v>
      </c>
      <c r="BD197" s="9">
        <v>33.72</v>
      </c>
      <c r="BE197" s="9">
        <v>3065</v>
      </c>
      <c r="BF197" s="9">
        <v>3490</v>
      </c>
      <c r="BG197" s="9">
        <v>28.08</v>
      </c>
      <c r="BH197" s="9">
        <v>3.56</v>
      </c>
      <c r="BI197" s="9">
        <v>5080</v>
      </c>
      <c r="BJ197" s="9">
        <v>2500</v>
      </c>
      <c r="BK197" s="16"/>
      <c r="BL197" s="20"/>
      <c r="BM197" s="16"/>
      <c r="BN197" s="16"/>
    </row>
    <row r="198" spans="1:66" ht="18.75" x14ac:dyDescent="0.2">
      <c r="A198" s="16" t="s">
        <v>1134</v>
      </c>
      <c r="B198" s="16" t="s">
        <v>812</v>
      </c>
      <c r="C198" s="16" t="s">
        <v>1042</v>
      </c>
      <c r="D198" s="16" t="s">
        <v>1082</v>
      </c>
      <c r="E198" s="16" t="s">
        <v>1053</v>
      </c>
      <c r="F198" s="16" t="s">
        <v>1083</v>
      </c>
      <c r="G198" s="9">
        <v>15975</v>
      </c>
      <c r="H198" s="9">
        <v>-1.26</v>
      </c>
      <c r="I198" s="9">
        <v>16016</v>
      </c>
      <c r="J198" s="9">
        <v>-1.01</v>
      </c>
      <c r="K198" s="9">
        <v>4.7</v>
      </c>
      <c r="L198" s="9">
        <v>0.61</v>
      </c>
      <c r="M198" s="9">
        <v>0.7</v>
      </c>
      <c r="N198" s="9">
        <v>9.6999999999999993</v>
      </c>
      <c r="O198" s="16" t="s">
        <v>1082</v>
      </c>
      <c r="P198" s="9">
        <v>1.3</v>
      </c>
      <c r="Q198" s="16" t="s">
        <v>1082</v>
      </c>
      <c r="R198" s="9"/>
      <c r="S198" s="9">
        <v>7.44</v>
      </c>
      <c r="T198" s="9">
        <v>5.6</v>
      </c>
      <c r="U198" s="9">
        <v>91.04</v>
      </c>
      <c r="V198" s="9">
        <v>97.99</v>
      </c>
      <c r="W198" s="9">
        <v>-706.9</v>
      </c>
      <c r="X198" s="16" t="s">
        <v>1082</v>
      </c>
      <c r="Y198" s="9">
        <v>-1.2</v>
      </c>
      <c r="Z198" s="16" t="s">
        <v>1083</v>
      </c>
      <c r="AA198" s="9">
        <v>-9.35</v>
      </c>
      <c r="AB198" s="9">
        <v>-4.29</v>
      </c>
      <c r="AC198" s="16" t="s">
        <v>23</v>
      </c>
      <c r="AD198" s="9"/>
      <c r="AE198" s="16" t="s">
        <v>897</v>
      </c>
      <c r="AF198" s="9">
        <v>500000000</v>
      </c>
      <c r="AG198" s="9">
        <v>0</v>
      </c>
      <c r="AH198" s="9">
        <v>0</v>
      </c>
      <c r="AI198" s="9">
        <v>0</v>
      </c>
      <c r="AJ198" s="9">
        <v>0</v>
      </c>
      <c r="AK198" s="9">
        <v>18061</v>
      </c>
      <c r="AL198" s="9">
        <v>18061</v>
      </c>
      <c r="AM198" s="9">
        <v>16016</v>
      </c>
      <c r="AN198" s="17">
        <v>44437</v>
      </c>
      <c r="AO198" s="9">
        <v>-11.3</v>
      </c>
      <c r="AP198" s="9">
        <v>125.76</v>
      </c>
      <c r="AQ198" s="16" t="s">
        <v>1084</v>
      </c>
      <c r="AR198" s="9">
        <v>15.22</v>
      </c>
      <c r="AS198" s="16" t="s">
        <v>1084</v>
      </c>
      <c r="AT198" s="9">
        <v>199.61</v>
      </c>
      <c r="AU198" s="16" t="s">
        <v>1082</v>
      </c>
      <c r="AV198" s="9">
        <v>24.35</v>
      </c>
      <c r="AW198" s="16" t="s">
        <v>1082</v>
      </c>
      <c r="AX198" s="9">
        <v>175.26</v>
      </c>
      <c r="AY198" s="16" t="s">
        <v>1082</v>
      </c>
      <c r="AZ198" s="9">
        <v>9482</v>
      </c>
      <c r="BA198" s="9">
        <v>958</v>
      </c>
      <c r="BB198" s="9">
        <v>7673</v>
      </c>
      <c r="BC198" s="9">
        <v>0.6</v>
      </c>
      <c r="BD198" s="9">
        <v>82.44</v>
      </c>
      <c r="BE198" s="9">
        <v>15760</v>
      </c>
      <c r="BF198" s="9">
        <v>18061</v>
      </c>
      <c r="BG198" s="9">
        <v>21.01</v>
      </c>
      <c r="BH198" s="9">
        <v>13.05</v>
      </c>
      <c r="BI198" s="9">
        <v>18061</v>
      </c>
      <c r="BJ198" s="9">
        <v>6179</v>
      </c>
      <c r="BK198" s="16" t="s">
        <v>1105</v>
      </c>
      <c r="BL198" s="20">
        <v>44462</v>
      </c>
      <c r="BM198" s="16" t="s">
        <v>375</v>
      </c>
      <c r="BN198" s="16" t="s">
        <v>1099</v>
      </c>
    </row>
    <row r="199" spans="1:66" ht="18.75" x14ac:dyDescent="0.2">
      <c r="A199" s="16" t="s">
        <v>565</v>
      </c>
      <c r="B199" s="16" t="s">
        <v>820</v>
      </c>
      <c r="C199" s="16" t="s">
        <v>2135</v>
      </c>
      <c r="D199" s="16" t="s">
        <v>1082</v>
      </c>
      <c r="E199" s="16" t="s">
        <v>1019</v>
      </c>
      <c r="F199" s="16" t="s">
        <v>1083</v>
      </c>
      <c r="G199" s="9">
        <v>3561</v>
      </c>
      <c r="H199" s="9">
        <v>4.9800000000000004</v>
      </c>
      <c r="I199" s="9">
        <v>3524</v>
      </c>
      <c r="J199" s="9">
        <v>3.89</v>
      </c>
      <c r="K199" s="9">
        <v>6.3</v>
      </c>
      <c r="L199" s="9">
        <v>1.1299999999999999</v>
      </c>
      <c r="M199" s="9">
        <v>1.62</v>
      </c>
      <c r="N199" s="9">
        <v>24.3</v>
      </c>
      <c r="O199" s="16" t="s">
        <v>1082</v>
      </c>
      <c r="P199" s="9">
        <v>12.8</v>
      </c>
      <c r="Q199" s="16" t="s">
        <v>1082</v>
      </c>
      <c r="R199" s="9">
        <v>1.9</v>
      </c>
      <c r="S199" s="9">
        <v>1.9</v>
      </c>
      <c r="T199" s="9">
        <v>-1.17</v>
      </c>
      <c r="U199" s="9">
        <v>100</v>
      </c>
      <c r="V199" s="9">
        <v>74.72</v>
      </c>
      <c r="W199" s="9">
        <v>2</v>
      </c>
      <c r="X199" s="16" t="s">
        <v>1083</v>
      </c>
      <c r="Y199" s="9">
        <v>-1.7</v>
      </c>
      <c r="Z199" s="16" t="s">
        <v>1083</v>
      </c>
      <c r="AA199" s="9">
        <v>1.8</v>
      </c>
      <c r="AB199" s="9">
        <v>7.13</v>
      </c>
      <c r="AC199" s="16" t="s">
        <v>896</v>
      </c>
      <c r="AD199" s="9">
        <v>1.61</v>
      </c>
      <c r="AE199" s="16" t="s">
        <v>897</v>
      </c>
      <c r="AF199" s="9">
        <v>0</v>
      </c>
      <c r="AG199" s="9">
        <v>64</v>
      </c>
      <c r="AH199" s="9">
        <v>2910</v>
      </c>
      <c r="AI199" s="9">
        <v>64.98</v>
      </c>
      <c r="AJ199" s="9">
        <v>61.78</v>
      </c>
      <c r="AK199" s="9">
        <v>10090</v>
      </c>
      <c r="AL199" s="9">
        <v>10331</v>
      </c>
      <c r="AM199" s="9">
        <v>3524</v>
      </c>
      <c r="AN199" s="17">
        <v>44033</v>
      </c>
      <c r="AO199" s="9">
        <v>-65.900000000000006</v>
      </c>
      <c r="AP199" s="9">
        <v>1.23</v>
      </c>
      <c r="AQ199" s="16" t="s">
        <v>1082</v>
      </c>
      <c r="AR199" s="9">
        <v>47.16</v>
      </c>
      <c r="AS199" s="16" t="s">
        <v>1084</v>
      </c>
      <c r="AT199" s="9">
        <v>432.1</v>
      </c>
      <c r="AU199" s="16" t="s">
        <v>1082</v>
      </c>
      <c r="AV199" s="9">
        <v>17.059999999999999</v>
      </c>
      <c r="AW199" s="16" t="s">
        <v>1082</v>
      </c>
      <c r="AX199" s="9">
        <v>415.05</v>
      </c>
      <c r="AY199" s="16" t="s">
        <v>1082</v>
      </c>
      <c r="AZ199" s="9">
        <v>1153</v>
      </c>
      <c r="BA199" s="9">
        <v>327</v>
      </c>
      <c r="BB199" s="9">
        <v>464</v>
      </c>
      <c r="BC199" s="9">
        <v>1.73</v>
      </c>
      <c r="BD199" s="9">
        <v>90.91</v>
      </c>
      <c r="BE199" s="9">
        <v>3185</v>
      </c>
      <c r="BF199" s="9">
        <v>3702</v>
      </c>
      <c r="BG199" s="9">
        <v>24.59</v>
      </c>
      <c r="BH199" s="9">
        <v>3.95</v>
      </c>
      <c r="BI199" s="9">
        <v>3702</v>
      </c>
      <c r="BJ199" s="9">
        <v>2150</v>
      </c>
      <c r="BK199" s="16"/>
      <c r="BL199" s="20"/>
      <c r="BM199" s="16"/>
      <c r="BN199" s="16"/>
    </row>
    <row r="200" spans="1:66" ht="18.75" x14ac:dyDescent="0.2">
      <c r="A200" s="16" t="s">
        <v>696</v>
      </c>
      <c r="B200" s="16" t="s">
        <v>900</v>
      </c>
      <c r="C200" s="16" t="s">
        <v>4239</v>
      </c>
      <c r="D200" s="16" t="s">
        <v>1082</v>
      </c>
      <c r="E200" s="16" t="s">
        <v>1984</v>
      </c>
      <c r="F200" s="16" t="s">
        <v>1083</v>
      </c>
      <c r="G200" s="9">
        <v>17296</v>
      </c>
      <c r="H200" s="9">
        <v>0.11</v>
      </c>
      <c r="I200" s="9">
        <v>17296</v>
      </c>
      <c r="J200" s="9">
        <v>0.11</v>
      </c>
      <c r="K200" s="9">
        <v>0.17</v>
      </c>
      <c r="L200" s="9">
        <v>3.11</v>
      </c>
      <c r="M200" s="9">
        <v>3.86</v>
      </c>
      <c r="N200" s="9">
        <v>23.4</v>
      </c>
      <c r="O200" s="16" t="s">
        <v>1082</v>
      </c>
      <c r="P200" s="9">
        <v>12.5</v>
      </c>
      <c r="Q200" s="16" t="s">
        <v>1082</v>
      </c>
      <c r="R200" s="9">
        <v>1.87</v>
      </c>
      <c r="S200" s="9">
        <v>1.87</v>
      </c>
      <c r="T200" s="9">
        <v>1.33</v>
      </c>
      <c r="U200" s="9">
        <v>8.16</v>
      </c>
      <c r="V200" s="9">
        <v>5.71</v>
      </c>
      <c r="W200" s="9">
        <v>661.3</v>
      </c>
      <c r="X200" s="16" t="s">
        <v>1082</v>
      </c>
      <c r="Y200" s="9">
        <v>92.1</v>
      </c>
      <c r="Z200" s="16" t="s">
        <v>1082</v>
      </c>
      <c r="AA200" s="9">
        <v>0.35</v>
      </c>
      <c r="AB200" s="9">
        <v>0.52</v>
      </c>
      <c r="AC200" s="16" t="s">
        <v>896</v>
      </c>
      <c r="AD200" s="9">
        <v>4.49</v>
      </c>
      <c r="AE200" s="16" t="s">
        <v>897</v>
      </c>
      <c r="AF200" s="9">
        <v>0</v>
      </c>
      <c r="AG200" s="9">
        <v>100</v>
      </c>
      <c r="AH200" s="9">
        <v>17061</v>
      </c>
      <c r="AI200" s="9">
        <v>99.52</v>
      </c>
      <c r="AJ200" s="9">
        <v>99.49</v>
      </c>
      <c r="AK200" s="9"/>
      <c r="AL200" s="9"/>
      <c r="AM200" s="9"/>
      <c r="AN200" s="17"/>
      <c r="AO200" s="9"/>
      <c r="AP200" s="9">
        <v>689.59</v>
      </c>
      <c r="AQ200" s="16" t="s">
        <v>1084</v>
      </c>
      <c r="AR200" s="9">
        <v>1.68</v>
      </c>
      <c r="AS200" s="16" t="s">
        <v>1082</v>
      </c>
      <c r="AT200" s="9">
        <v>1.19</v>
      </c>
      <c r="AU200" s="16" t="s">
        <v>1083</v>
      </c>
      <c r="AV200" s="9">
        <v>2.91</v>
      </c>
      <c r="AW200" s="16" t="s">
        <v>1083</v>
      </c>
      <c r="AX200" s="9">
        <v>-1.72</v>
      </c>
      <c r="AY200" s="16" t="s">
        <v>1083</v>
      </c>
      <c r="AZ200" s="9">
        <v>577</v>
      </c>
      <c r="BA200" s="9">
        <v>94</v>
      </c>
      <c r="BB200" s="9">
        <v>123</v>
      </c>
      <c r="BC200" s="9">
        <v>4.74</v>
      </c>
      <c r="BD200" s="9">
        <v>99.37</v>
      </c>
      <c r="BE200" s="9">
        <v>17185</v>
      </c>
      <c r="BF200" s="9">
        <v>17311</v>
      </c>
      <c r="BG200" s="9">
        <v>6.89</v>
      </c>
      <c r="BH200" s="9">
        <v>0.04</v>
      </c>
      <c r="BI200" s="9">
        <v>17303</v>
      </c>
      <c r="BJ200" s="9">
        <v>16180</v>
      </c>
      <c r="BK200" s="16"/>
      <c r="BL200" s="20"/>
      <c r="BM200" s="16"/>
      <c r="BN200" s="16"/>
    </row>
    <row r="201" spans="1:66" ht="18.75" x14ac:dyDescent="0.2">
      <c r="A201" s="16" t="s">
        <v>607</v>
      </c>
      <c r="B201" s="16" t="s">
        <v>812</v>
      </c>
      <c r="C201" s="16" t="s">
        <v>983</v>
      </c>
      <c r="D201" s="16" t="s">
        <v>1082</v>
      </c>
      <c r="E201" s="16" t="s">
        <v>4807</v>
      </c>
      <c r="F201" s="16" t="s">
        <v>1083</v>
      </c>
      <c r="G201" s="9">
        <v>45830</v>
      </c>
      <c r="H201" s="9">
        <v>2.5499999999999998</v>
      </c>
      <c r="I201" s="9">
        <v>45850</v>
      </c>
      <c r="J201" s="9">
        <v>2.6</v>
      </c>
      <c r="K201" s="9">
        <v>3.05</v>
      </c>
      <c r="L201" s="9">
        <v>0.81</v>
      </c>
      <c r="M201" s="9">
        <v>0.83</v>
      </c>
      <c r="N201" s="9">
        <v>13.8</v>
      </c>
      <c r="O201" s="16" t="s">
        <v>1082</v>
      </c>
      <c r="P201" s="9">
        <v>40.6</v>
      </c>
      <c r="Q201" s="16" t="s">
        <v>1082</v>
      </c>
      <c r="R201" s="9"/>
      <c r="S201" s="9">
        <v>-2.95</v>
      </c>
      <c r="T201" s="9">
        <v>-1.73</v>
      </c>
      <c r="U201" s="9">
        <v>48.46</v>
      </c>
      <c r="V201" s="9">
        <v>60.19</v>
      </c>
      <c r="W201" s="9">
        <v>-3.1</v>
      </c>
      <c r="X201" s="16" t="s">
        <v>1083</v>
      </c>
      <c r="Y201" s="9">
        <v>4.5</v>
      </c>
      <c r="Z201" s="16" t="s">
        <v>1083</v>
      </c>
      <c r="AA201" s="9">
        <v>8.86</v>
      </c>
      <c r="AB201" s="9">
        <v>8.6</v>
      </c>
      <c r="AC201" s="16" t="s">
        <v>23</v>
      </c>
      <c r="AD201" s="9"/>
      <c r="AE201" s="16" t="s">
        <v>897</v>
      </c>
      <c r="AF201" s="9">
        <v>60000000000</v>
      </c>
      <c r="AG201" s="9">
        <v>0</v>
      </c>
      <c r="AH201" s="9">
        <v>0</v>
      </c>
      <c r="AI201" s="9">
        <v>0</v>
      </c>
      <c r="AJ201" s="9">
        <v>0</v>
      </c>
      <c r="AK201" s="9">
        <v>46690</v>
      </c>
      <c r="AL201" s="9">
        <v>46690</v>
      </c>
      <c r="AM201" s="9">
        <v>45850</v>
      </c>
      <c r="AN201" s="17">
        <v>44443</v>
      </c>
      <c r="AO201" s="9">
        <v>-1.8</v>
      </c>
      <c r="AP201" s="9">
        <v>9.67</v>
      </c>
      <c r="AQ201" s="16" t="s">
        <v>1084</v>
      </c>
      <c r="AR201" s="9">
        <v>112.36</v>
      </c>
      <c r="AS201" s="16" t="s">
        <v>1084</v>
      </c>
      <c r="AT201" s="9">
        <v>44.15</v>
      </c>
      <c r="AU201" s="16" t="s">
        <v>1082</v>
      </c>
      <c r="AV201" s="9">
        <v>515.27</v>
      </c>
      <c r="AW201" s="16" t="s">
        <v>1082</v>
      </c>
      <c r="AX201" s="9">
        <v>-471.12</v>
      </c>
      <c r="AY201" s="16" t="s">
        <v>1082</v>
      </c>
      <c r="AZ201" s="9">
        <v>1819</v>
      </c>
      <c r="BA201" s="9">
        <v>939</v>
      </c>
      <c r="BB201" s="9">
        <v>396</v>
      </c>
      <c r="BC201" s="9">
        <v>0.69</v>
      </c>
      <c r="BD201" s="9">
        <v>89.13</v>
      </c>
      <c r="BE201" s="9">
        <v>40000</v>
      </c>
      <c r="BF201" s="9">
        <v>46690</v>
      </c>
      <c r="BG201" s="9">
        <v>26.77</v>
      </c>
      <c r="BH201" s="9">
        <v>2.57</v>
      </c>
      <c r="BI201" s="9">
        <v>47010</v>
      </c>
      <c r="BJ201" s="9">
        <v>36150</v>
      </c>
      <c r="BK201" s="16" t="s">
        <v>1102</v>
      </c>
      <c r="BL201" s="20">
        <v>44566</v>
      </c>
      <c r="BM201" s="16" t="s">
        <v>375</v>
      </c>
      <c r="BN201" s="16" t="s">
        <v>1099</v>
      </c>
    </row>
    <row r="202" spans="1:66" ht="18.75" x14ac:dyDescent="0.2">
      <c r="A202" s="16" t="s">
        <v>469</v>
      </c>
      <c r="B202" s="16" t="s">
        <v>805</v>
      </c>
      <c r="C202" s="16" t="s">
        <v>794</v>
      </c>
      <c r="D202" s="16" t="s">
        <v>1082</v>
      </c>
      <c r="E202" s="16" t="s">
        <v>1982</v>
      </c>
      <c r="F202" s="16" t="s">
        <v>1083</v>
      </c>
      <c r="G202" s="9">
        <v>58410</v>
      </c>
      <c r="H202" s="9">
        <v>5</v>
      </c>
      <c r="I202" s="9">
        <v>58140</v>
      </c>
      <c r="J202" s="9">
        <v>4.51</v>
      </c>
      <c r="K202" s="9">
        <v>3.53</v>
      </c>
      <c r="L202" s="9">
        <v>1.38</v>
      </c>
      <c r="M202" s="9">
        <v>1.67</v>
      </c>
      <c r="N202" s="9">
        <v>31.6</v>
      </c>
      <c r="O202" s="16" t="s">
        <v>1082</v>
      </c>
      <c r="P202" s="9">
        <v>36.9</v>
      </c>
      <c r="Q202" s="16" t="s">
        <v>1082</v>
      </c>
      <c r="R202" s="9">
        <v>0.86</v>
      </c>
      <c r="S202" s="9">
        <v>-1.17</v>
      </c>
      <c r="T202" s="9">
        <v>-1.1399999999999999</v>
      </c>
      <c r="U202" s="9">
        <v>87.49</v>
      </c>
      <c r="V202" s="9">
        <v>72.55</v>
      </c>
      <c r="W202" s="9">
        <v>2.9</v>
      </c>
      <c r="X202" s="16" t="s">
        <v>1083</v>
      </c>
      <c r="Y202" s="9">
        <v>70.2</v>
      </c>
      <c r="Z202" s="16" t="s">
        <v>1082</v>
      </c>
      <c r="AA202" s="9">
        <v>-1.08</v>
      </c>
      <c r="AB202" s="9">
        <v>15.32</v>
      </c>
      <c r="AC202" s="16" t="s">
        <v>896</v>
      </c>
      <c r="AD202" s="9">
        <v>1.74</v>
      </c>
      <c r="AE202" s="16" t="s">
        <v>897</v>
      </c>
      <c r="AF202" s="9">
        <v>0</v>
      </c>
      <c r="AG202" s="9">
        <v>71</v>
      </c>
      <c r="AH202" s="9">
        <v>48050</v>
      </c>
      <c r="AI202" s="9">
        <v>58.86</v>
      </c>
      <c r="AJ202" s="9">
        <v>50.83</v>
      </c>
      <c r="AK202" s="9">
        <v>109300</v>
      </c>
      <c r="AL202" s="9">
        <v>103002</v>
      </c>
      <c r="AM202" s="9">
        <v>58140</v>
      </c>
      <c r="AN202" s="17">
        <v>44194</v>
      </c>
      <c r="AO202" s="9">
        <v>-43.6</v>
      </c>
      <c r="AP202" s="9">
        <v>7.88</v>
      </c>
      <c r="AQ202" s="16" t="s">
        <v>1084</v>
      </c>
      <c r="AR202" s="9">
        <v>1.08</v>
      </c>
      <c r="AS202" s="16" t="s">
        <v>1084</v>
      </c>
      <c r="AT202" s="9">
        <v>45.98</v>
      </c>
      <c r="AU202" s="16" t="s">
        <v>1082</v>
      </c>
      <c r="AV202" s="9">
        <v>6.71</v>
      </c>
      <c r="AW202" s="16" t="s">
        <v>1082</v>
      </c>
      <c r="AX202" s="9">
        <v>39.270000000000003</v>
      </c>
      <c r="AY202" s="16" t="s">
        <v>1082</v>
      </c>
      <c r="AZ202" s="9">
        <v>1305</v>
      </c>
      <c r="BA202" s="9">
        <v>542</v>
      </c>
      <c r="BB202" s="9">
        <v>385</v>
      </c>
      <c r="BC202" s="9">
        <v>2.4700000000000002</v>
      </c>
      <c r="BD202" s="9">
        <v>50.78</v>
      </c>
      <c r="BE202" s="9">
        <v>51800</v>
      </c>
      <c r="BF202" s="9">
        <v>59930</v>
      </c>
      <c r="BG202" s="9">
        <v>21.56</v>
      </c>
      <c r="BH202" s="9">
        <v>3.03</v>
      </c>
      <c r="BI202" s="9">
        <v>68450</v>
      </c>
      <c r="BJ202" s="9">
        <v>48050</v>
      </c>
      <c r="BK202" s="16" t="s">
        <v>1105</v>
      </c>
      <c r="BL202" s="20">
        <v>44462</v>
      </c>
      <c r="BM202" s="16" t="s">
        <v>375</v>
      </c>
      <c r="BN202" s="16" t="s">
        <v>1099</v>
      </c>
    </row>
    <row r="203" spans="1:66" ht="18.75" x14ac:dyDescent="0.2">
      <c r="A203" s="16" t="s">
        <v>520</v>
      </c>
      <c r="B203" s="16" t="s">
        <v>900</v>
      </c>
      <c r="C203" s="16" t="s">
        <v>1019</v>
      </c>
      <c r="D203" s="16" t="s">
        <v>1082</v>
      </c>
      <c r="E203" s="16" t="s">
        <v>4807</v>
      </c>
      <c r="F203" s="16" t="s">
        <v>1083</v>
      </c>
      <c r="G203" s="9">
        <v>33948</v>
      </c>
      <c r="H203" s="9">
        <v>0.17</v>
      </c>
      <c r="I203" s="9">
        <v>33949</v>
      </c>
      <c r="J203" s="9">
        <v>0.17</v>
      </c>
      <c r="K203" s="9">
        <v>0.02</v>
      </c>
      <c r="L203" s="9">
        <v>0.69</v>
      </c>
      <c r="M203" s="9">
        <v>0.71</v>
      </c>
      <c r="N203" s="9">
        <v>83.5</v>
      </c>
      <c r="O203" s="16" t="s">
        <v>1082</v>
      </c>
      <c r="P203" s="9">
        <v>83.8</v>
      </c>
      <c r="Q203" s="16" t="s">
        <v>1082</v>
      </c>
      <c r="R203" s="9">
        <v>1</v>
      </c>
      <c r="S203" s="9">
        <v>-1</v>
      </c>
      <c r="T203" s="9">
        <v>1.27</v>
      </c>
      <c r="U203" s="9">
        <v>26.58</v>
      </c>
      <c r="V203" s="9">
        <v>58.41</v>
      </c>
      <c r="W203" s="9">
        <v>-8.5</v>
      </c>
      <c r="X203" s="16" t="s">
        <v>1083</v>
      </c>
      <c r="Y203" s="9">
        <v>4</v>
      </c>
      <c r="Z203" s="16" t="s">
        <v>1083</v>
      </c>
      <c r="AA203" s="9">
        <v>0.36</v>
      </c>
      <c r="AB203" s="9">
        <v>0.8</v>
      </c>
      <c r="AC203" s="16" t="s">
        <v>896</v>
      </c>
      <c r="AD203" s="9">
        <v>0.71</v>
      </c>
      <c r="AE203" s="16" t="s">
        <v>897</v>
      </c>
      <c r="AF203" s="9">
        <v>0</v>
      </c>
      <c r="AG203" s="9">
        <v>29</v>
      </c>
      <c r="AH203" s="9">
        <v>33490</v>
      </c>
      <c r="AI203" s="9">
        <v>100</v>
      </c>
      <c r="AJ203" s="9">
        <v>100</v>
      </c>
      <c r="AK203" s="9"/>
      <c r="AL203" s="9"/>
      <c r="AM203" s="9"/>
      <c r="AN203" s="17"/>
      <c r="AO203" s="9"/>
      <c r="AP203" s="9">
        <v>4.1100000000000003</v>
      </c>
      <c r="AQ203" s="16" t="s">
        <v>1082</v>
      </c>
      <c r="AR203" s="9">
        <v>1.01</v>
      </c>
      <c r="AS203" s="16" t="s">
        <v>1082</v>
      </c>
      <c r="AT203" s="9">
        <v>13.94</v>
      </c>
      <c r="AU203" s="16" t="s">
        <v>1083</v>
      </c>
      <c r="AV203" s="9">
        <v>3.42</v>
      </c>
      <c r="AW203" s="16" t="s">
        <v>1083</v>
      </c>
      <c r="AX203" s="9">
        <v>10.52</v>
      </c>
      <c r="AY203" s="16" t="s">
        <v>1083</v>
      </c>
      <c r="AZ203" s="9">
        <v>463</v>
      </c>
      <c r="BA203" s="9">
        <v>85</v>
      </c>
      <c r="BB203" s="9">
        <v>186</v>
      </c>
      <c r="BC203" s="9">
        <v>0.81</v>
      </c>
      <c r="BD203" s="9">
        <v>86.53</v>
      </c>
      <c r="BE203" s="9">
        <v>33715</v>
      </c>
      <c r="BF203" s="9">
        <v>33955</v>
      </c>
      <c r="BG203" s="9">
        <v>2.79</v>
      </c>
      <c r="BH203" s="9">
        <v>0.74</v>
      </c>
      <c r="BI203" s="9">
        <v>34202</v>
      </c>
      <c r="BJ203" s="9">
        <v>32315</v>
      </c>
      <c r="BK203" s="16"/>
      <c r="BL203" s="20"/>
      <c r="BM203" s="16"/>
      <c r="BN203" s="16"/>
    </row>
    <row r="204" spans="1:66" ht="18.75" x14ac:dyDescent="0.2">
      <c r="A204" s="16" t="s">
        <v>229</v>
      </c>
      <c r="B204" s="16" t="s">
        <v>792</v>
      </c>
      <c r="C204" s="16" t="s">
        <v>4808</v>
      </c>
      <c r="D204" s="16" t="s">
        <v>1082</v>
      </c>
      <c r="E204" s="16" t="s">
        <v>4325</v>
      </c>
      <c r="F204" s="16" t="s">
        <v>1083</v>
      </c>
      <c r="G204" s="9">
        <v>11070</v>
      </c>
      <c r="H204" s="9">
        <v>4.93</v>
      </c>
      <c r="I204" s="9">
        <v>11070</v>
      </c>
      <c r="J204" s="9">
        <v>4.93</v>
      </c>
      <c r="K204" s="9">
        <v>1.19</v>
      </c>
      <c r="L204" s="9">
        <v>1.18</v>
      </c>
      <c r="M204" s="9">
        <v>2.31</v>
      </c>
      <c r="N204" s="9">
        <v>32.1</v>
      </c>
      <c r="O204" s="16" t="s">
        <v>1082</v>
      </c>
      <c r="P204" s="9">
        <v>17.600000000000001</v>
      </c>
      <c r="Q204" s="16" t="s">
        <v>1082</v>
      </c>
      <c r="R204" s="9">
        <v>1.82</v>
      </c>
      <c r="S204" s="9">
        <v>1.82</v>
      </c>
      <c r="T204" s="9">
        <v>-1.59</v>
      </c>
      <c r="U204" s="9">
        <v>86.4</v>
      </c>
      <c r="V204" s="9">
        <v>35.01</v>
      </c>
      <c r="W204" s="9">
        <v>11.8</v>
      </c>
      <c r="X204" s="16" t="s">
        <v>1083</v>
      </c>
      <c r="Y204" s="9">
        <v>-382.9</v>
      </c>
      <c r="Z204" s="16" t="s">
        <v>1082</v>
      </c>
      <c r="AA204" s="9">
        <v>-1.95</v>
      </c>
      <c r="AB204" s="9">
        <v>17.89</v>
      </c>
      <c r="AC204" s="16" t="s">
        <v>896</v>
      </c>
      <c r="AD204" s="9">
        <v>2.29</v>
      </c>
      <c r="AE204" s="16" t="s">
        <v>897</v>
      </c>
      <c r="AF204" s="9">
        <v>0</v>
      </c>
      <c r="AG204" s="9">
        <v>71</v>
      </c>
      <c r="AH204" s="9">
        <v>8930</v>
      </c>
      <c r="AI204" s="9">
        <v>43.78</v>
      </c>
      <c r="AJ204" s="9">
        <v>41.91</v>
      </c>
      <c r="AK204" s="9">
        <v>76280</v>
      </c>
      <c r="AL204" s="9">
        <v>27122</v>
      </c>
      <c r="AM204" s="9">
        <v>11070</v>
      </c>
      <c r="AN204" s="17">
        <v>44055</v>
      </c>
      <c r="AO204" s="9">
        <v>-59.2</v>
      </c>
      <c r="AP204" s="9">
        <v>1.1299999999999999</v>
      </c>
      <c r="AQ204" s="16" t="s">
        <v>1082</v>
      </c>
      <c r="AR204" s="9">
        <v>16.7</v>
      </c>
      <c r="AS204" s="16" t="s">
        <v>1084</v>
      </c>
      <c r="AT204" s="9">
        <v>1.25</v>
      </c>
      <c r="AU204" s="16" t="s">
        <v>1083</v>
      </c>
      <c r="AV204" s="9">
        <v>19.05</v>
      </c>
      <c r="AW204" s="16" t="s">
        <v>1082</v>
      </c>
      <c r="AX204" s="9">
        <v>1.23</v>
      </c>
      <c r="AY204" s="16" t="s">
        <v>1083</v>
      </c>
      <c r="AZ204" s="9">
        <v>1416</v>
      </c>
      <c r="BA204" s="9">
        <v>620</v>
      </c>
      <c r="BB204" s="9">
        <v>458</v>
      </c>
      <c r="BC204" s="9">
        <v>2.4500000000000002</v>
      </c>
      <c r="BD204" s="9">
        <v>19.2</v>
      </c>
      <c r="BE204" s="9">
        <v>9920</v>
      </c>
      <c r="BF204" s="9">
        <v>11420</v>
      </c>
      <c r="BG204" s="9">
        <v>31.31</v>
      </c>
      <c r="BH204" s="9">
        <v>91.05</v>
      </c>
      <c r="BI204" s="9">
        <v>22180</v>
      </c>
      <c r="BJ204" s="9">
        <v>8430</v>
      </c>
      <c r="BK204" s="16"/>
      <c r="BL204" s="20"/>
      <c r="BM204" s="16"/>
      <c r="BN204" s="16"/>
    </row>
    <row r="205" spans="1:66" ht="18.75" x14ac:dyDescent="0.2">
      <c r="A205" s="16" t="s">
        <v>584</v>
      </c>
      <c r="B205" s="16" t="s">
        <v>812</v>
      </c>
      <c r="C205" s="16" t="s">
        <v>1121</v>
      </c>
      <c r="D205" s="16" t="s">
        <v>1082</v>
      </c>
      <c r="E205" s="16" t="s">
        <v>4807</v>
      </c>
      <c r="F205" s="16" t="s">
        <v>1083</v>
      </c>
      <c r="G205" s="9">
        <v>15700</v>
      </c>
      <c r="H205" s="9">
        <v>1.55</v>
      </c>
      <c r="I205" s="9">
        <v>15790</v>
      </c>
      <c r="J205" s="9">
        <v>2.13</v>
      </c>
      <c r="K205" s="9">
        <v>4.26</v>
      </c>
      <c r="L205" s="9">
        <v>0.6</v>
      </c>
      <c r="M205" s="9">
        <v>0.7</v>
      </c>
      <c r="N205" s="9">
        <v>25.1</v>
      </c>
      <c r="O205" s="16" t="s">
        <v>1082</v>
      </c>
      <c r="P205" s="9">
        <v>23.9</v>
      </c>
      <c r="Q205" s="16" t="s">
        <v>1082</v>
      </c>
      <c r="R205" s="9">
        <v>1.05</v>
      </c>
      <c r="S205" s="9">
        <v>1.05</v>
      </c>
      <c r="T205" s="9">
        <v>-1.19</v>
      </c>
      <c r="U205" s="9">
        <v>98.86</v>
      </c>
      <c r="V205" s="9">
        <v>95.35</v>
      </c>
      <c r="W205" s="9">
        <v>934.3</v>
      </c>
      <c r="X205" s="16" t="s">
        <v>1082</v>
      </c>
      <c r="Y205" s="9">
        <v>-1</v>
      </c>
      <c r="Z205" s="16" t="s">
        <v>1083</v>
      </c>
      <c r="AA205" s="9">
        <v>-2.5499999999999998</v>
      </c>
      <c r="AB205" s="9">
        <v>7.83</v>
      </c>
      <c r="AC205" s="16" t="s">
        <v>896</v>
      </c>
      <c r="AD205" s="9">
        <v>0.68</v>
      </c>
      <c r="AE205" s="16" t="s">
        <v>897</v>
      </c>
      <c r="AF205" s="9">
        <v>0</v>
      </c>
      <c r="AG205" s="9">
        <v>71</v>
      </c>
      <c r="AH205" s="9">
        <v>13220</v>
      </c>
      <c r="AI205" s="9">
        <v>60.42</v>
      </c>
      <c r="AJ205" s="9">
        <v>60.55</v>
      </c>
      <c r="AK205" s="9">
        <v>27000</v>
      </c>
      <c r="AL205" s="9">
        <v>26714</v>
      </c>
      <c r="AM205" s="9">
        <v>15790</v>
      </c>
      <c r="AN205" s="17">
        <v>44234</v>
      </c>
      <c r="AO205" s="9">
        <v>-40.9</v>
      </c>
      <c r="AP205" s="9">
        <v>130.32</v>
      </c>
      <c r="AQ205" s="16" t="s">
        <v>1084</v>
      </c>
      <c r="AR205" s="9">
        <v>255.03</v>
      </c>
      <c r="AS205" s="16" t="s">
        <v>1084</v>
      </c>
      <c r="AT205" s="9">
        <v>203.43</v>
      </c>
      <c r="AU205" s="16" t="s">
        <v>1082</v>
      </c>
      <c r="AV205" s="9">
        <v>402.73</v>
      </c>
      <c r="AW205" s="16" t="s">
        <v>1082</v>
      </c>
      <c r="AX205" s="9">
        <v>-199.3</v>
      </c>
      <c r="AY205" s="16" t="s">
        <v>1082</v>
      </c>
      <c r="AZ205" s="9">
        <v>2932</v>
      </c>
      <c r="BA205" s="9">
        <v>1050</v>
      </c>
      <c r="BB205" s="9">
        <v>1066</v>
      </c>
      <c r="BC205" s="9">
        <v>0.8</v>
      </c>
      <c r="BD205" s="9">
        <v>81.67</v>
      </c>
      <c r="BE205" s="9">
        <v>14690</v>
      </c>
      <c r="BF205" s="9">
        <v>16420</v>
      </c>
      <c r="BG205" s="9">
        <v>19.02</v>
      </c>
      <c r="BH205" s="9">
        <v>4.58</v>
      </c>
      <c r="BI205" s="9">
        <v>16420</v>
      </c>
      <c r="BJ205" s="9">
        <v>12490</v>
      </c>
      <c r="BK205" s="16" t="s">
        <v>1126</v>
      </c>
      <c r="BL205" s="20">
        <v>44596</v>
      </c>
      <c r="BM205" s="16" t="s">
        <v>375</v>
      </c>
      <c r="BN205" s="16" t="s">
        <v>1099</v>
      </c>
    </row>
    <row r="206" spans="1:66" ht="18.75" x14ac:dyDescent="0.2">
      <c r="A206" s="16" t="s">
        <v>125</v>
      </c>
      <c r="B206" s="16" t="s">
        <v>898</v>
      </c>
      <c r="C206" s="16" t="s">
        <v>1256</v>
      </c>
      <c r="D206" s="16" t="s">
        <v>1082</v>
      </c>
      <c r="E206" s="16" t="s">
        <v>1263</v>
      </c>
      <c r="F206" s="16" t="s">
        <v>1083</v>
      </c>
      <c r="G206" s="9">
        <v>21970</v>
      </c>
      <c r="H206" s="9">
        <v>4.97</v>
      </c>
      <c r="I206" s="9">
        <v>21650</v>
      </c>
      <c r="J206" s="9">
        <v>3.44</v>
      </c>
      <c r="K206" s="9">
        <v>5.52</v>
      </c>
      <c r="L206" s="9">
        <v>1.22</v>
      </c>
      <c r="M206" s="9">
        <v>1.64</v>
      </c>
      <c r="N206" s="9">
        <v>35.5</v>
      </c>
      <c r="O206" s="16" t="s">
        <v>1082</v>
      </c>
      <c r="P206" s="9">
        <v>23.6</v>
      </c>
      <c r="Q206" s="16" t="s">
        <v>1082</v>
      </c>
      <c r="R206" s="9">
        <v>1.5</v>
      </c>
      <c r="S206" s="9">
        <v>1.5</v>
      </c>
      <c r="T206" s="9">
        <v>-1.49</v>
      </c>
      <c r="U206" s="9">
        <v>85.65</v>
      </c>
      <c r="V206" s="9">
        <v>73.73</v>
      </c>
      <c r="W206" s="9">
        <v>3.3</v>
      </c>
      <c r="X206" s="16" t="s">
        <v>1083</v>
      </c>
      <c r="Y206" s="9">
        <v>-4.5</v>
      </c>
      <c r="Z206" s="16" t="s">
        <v>1083</v>
      </c>
      <c r="AA206" s="9">
        <v>4.62</v>
      </c>
      <c r="AB206" s="9">
        <v>8.49</v>
      </c>
      <c r="AC206" s="16" t="s">
        <v>896</v>
      </c>
      <c r="AD206" s="9">
        <v>1.72</v>
      </c>
      <c r="AE206" s="16" t="s">
        <v>897</v>
      </c>
      <c r="AF206" s="9">
        <v>0</v>
      </c>
      <c r="AG206" s="9">
        <v>64</v>
      </c>
      <c r="AH206" s="9">
        <v>19420</v>
      </c>
      <c r="AI206" s="9">
        <v>53.7</v>
      </c>
      <c r="AJ206" s="9">
        <v>47.27</v>
      </c>
      <c r="AK206" s="9">
        <v>25740</v>
      </c>
      <c r="AL206" s="9">
        <v>25740</v>
      </c>
      <c r="AM206" s="9">
        <v>21650</v>
      </c>
      <c r="AN206" s="17">
        <v>44356</v>
      </c>
      <c r="AO206" s="9">
        <v>-15.9</v>
      </c>
      <c r="AP206" s="9">
        <v>369.12</v>
      </c>
      <c r="AQ206" s="16" t="s">
        <v>1084</v>
      </c>
      <c r="AR206" s="9">
        <v>22.6</v>
      </c>
      <c r="AS206" s="16" t="s">
        <v>1084</v>
      </c>
      <c r="AT206" s="9">
        <v>810.47</v>
      </c>
      <c r="AU206" s="16" t="s">
        <v>1082</v>
      </c>
      <c r="AV206" s="9">
        <v>50.77</v>
      </c>
      <c r="AW206" s="16" t="s">
        <v>1082</v>
      </c>
      <c r="AX206" s="9">
        <v>759.7</v>
      </c>
      <c r="AY206" s="16" t="s">
        <v>1082</v>
      </c>
      <c r="AZ206" s="9">
        <v>2275</v>
      </c>
      <c r="BA206" s="9">
        <v>642</v>
      </c>
      <c r="BB206" s="9">
        <v>830</v>
      </c>
      <c r="BC206" s="9">
        <v>1.85</v>
      </c>
      <c r="BD206" s="9">
        <v>43.22</v>
      </c>
      <c r="BE206" s="9">
        <v>19960</v>
      </c>
      <c r="BF206" s="9">
        <v>22300</v>
      </c>
      <c r="BG206" s="9">
        <v>13.13</v>
      </c>
      <c r="BH206" s="9">
        <v>12.19</v>
      </c>
      <c r="BI206" s="9">
        <v>25740</v>
      </c>
      <c r="BJ206" s="9">
        <v>19100</v>
      </c>
      <c r="BK206" s="16"/>
      <c r="BL206" s="20"/>
      <c r="BM206" s="16"/>
      <c r="BN206" s="16"/>
    </row>
    <row r="207" spans="1:66" ht="18.75" x14ac:dyDescent="0.2">
      <c r="A207" s="16" t="s">
        <v>52</v>
      </c>
      <c r="B207" s="16" t="s">
        <v>915</v>
      </c>
      <c r="C207" s="16" t="s">
        <v>4566</v>
      </c>
      <c r="D207" s="16" t="s">
        <v>1082</v>
      </c>
      <c r="E207" s="16" t="s">
        <v>1072</v>
      </c>
      <c r="F207" s="16" t="s">
        <v>1083</v>
      </c>
      <c r="G207" s="9">
        <v>3819</v>
      </c>
      <c r="H207" s="9">
        <v>0.61</v>
      </c>
      <c r="I207" s="9">
        <v>3817</v>
      </c>
      <c r="J207" s="9">
        <v>0.55000000000000004</v>
      </c>
      <c r="K207" s="9">
        <v>5.07</v>
      </c>
      <c r="L207" s="9">
        <v>0.84</v>
      </c>
      <c r="M207" s="9">
        <v>0.99</v>
      </c>
      <c r="N207" s="9">
        <v>8.9</v>
      </c>
      <c r="O207" s="16" t="s">
        <v>1082</v>
      </c>
      <c r="P207" s="9">
        <v>10.3</v>
      </c>
      <c r="Q207" s="16" t="s">
        <v>1082</v>
      </c>
      <c r="R207" s="9">
        <v>0.86</v>
      </c>
      <c r="S207" s="9">
        <v>-1.1599999999999999</v>
      </c>
      <c r="T207" s="9">
        <v>-1.35</v>
      </c>
      <c r="U207" s="9">
        <v>94.83</v>
      </c>
      <c r="V207" s="9">
        <v>97.31</v>
      </c>
      <c r="W207" s="9">
        <v>-195.7</v>
      </c>
      <c r="X207" s="16" t="s">
        <v>1082</v>
      </c>
      <c r="Y207" s="9">
        <v>-379.4</v>
      </c>
      <c r="Z207" s="16" t="s">
        <v>1082</v>
      </c>
      <c r="AA207" s="9">
        <v>-2.5299999999999998</v>
      </c>
      <c r="AB207" s="9">
        <v>7.76</v>
      </c>
      <c r="AC207" s="16" t="s">
        <v>896</v>
      </c>
      <c r="AD207" s="9">
        <v>0.91</v>
      </c>
      <c r="AE207" s="16" t="s">
        <v>897</v>
      </c>
      <c r="AF207" s="9">
        <v>21</v>
      </c>
      <c r="AG207" s="9">
        <v>64</v>
      </c>
      <c r="AH207" s="9">
        <v>3300</v>
      </c>
      <c r="AI207" s="9">
        <v>60.24</v>
      </c>
      <c r="AJ207" s="9">
        <v>61.12</v>
      </c>
      <c r="AK207" s="9">
        <v>72640</v>
      </c>
      <c r="AL207" s="9">
        <v>11092</v>
      </c>
      <c r="AM207" s="9">
        <v>3817</v>
      </c>
      <c r="AN207" s="17">
        <v>43992</v>
      </c>
      <c r="AO207" s="9">
        <v>-65.599999999999994</v>
      </c>
      <c r="AP207" s="9">
        <v>19.739999999999998</v>
      </c>
      <c r="AQ207" s="16" t="s">
        <v>1084</v>
      </c>
      <c r="AR207" s="9">
        <v>199.61</v>
      </c>
      <c r="AS207" s="16" t="s">
        <v>1084</v>
      </c>
      <c r="AT207" s="9">
        <v>7.49</v>
      </c>
      <c r="AU207" s="16" t="s">
        <v>1082</v>
      </c>
      <c r="AV207" s="9">
        <v>76.430000000000007</v>
      </c>
      <c r="AW207" s="16" t="s">
        <v>1082</v>
      </c>
      <c r="AX207" s="9">
        <v>-68.930000000000007</v>
      </c>
      <c r="AY207" s="16" t="s">
        <v>1082</v>
      </c>
      <c r="AZ207" s="9">
        <v>2106</v>
      </c>
      <c r="BA207" s="9">
        <v>836</v>
      </c>
      <c r="BB207" s="9">
        <v>739</v>
      </c>
      <c r="BC207" s="9">
        <v>0.98</v>
      </c>
      <c r="BD207" s="9">
        <v>82.32</v>
      </c>
      <c r="BE207" s="9">
        <v>3573</v>
      </c>
      <c r="BF207" s="9">
        <v>4089</v>
      </c>
      <c r="BG207" s="9">
        <v>29.23</v>
      </c>
      <c r="BH207" s="9">
        <v>7.06</v>
      </c>
      <c r="BI207" s="9">
        <v>4089</v>
      </c>
      <c r="BJ207" s="9">
        <v>2561</v>
      </c>
      <c r="BK207" s="16"/>
      <c r="BL207" s="20"/>
      <c r="BM207" s="16"/>
      <c r="BN207" s="16"/>
    </row>
    <row r="208" spans="1:66" ht="18.75" x14ac:dyDescent="0.2">
      <c r="A208" s="16" t="s">
        <v>667</v>
      </c>
      <c r="B208" s="16" t="s">
        <v>907</v>
      </c>
      <c r="C208" s="16" t="s">
        <v>1032</v>
      </c>
      <c r="D208" s="16" t="s">
        <v>1082</v>
      </c>
      <c r="E208" s="16" t="s">
        <v>4528</v>
      </c>
      <c r="F208" s="16" t="s">
        <v>1083</v>
      </c>
      <c r="G208" s="9">
        <v>31910</v>
      </c>
      <c r="H208" s="9">
        <v>0.13</v>
      </c>
      <c r="I208" s="9">
        <v>31720</v>
      </c>
      <c r="J208" s="9">
        <v>-0.47</v>
      </c>
      <c r="K208" s="9">
        <v>7.84</v>
      </c>
      <c r="L208" s="9">
        <v>0.71</v>
      </c>
      <c r="M208" s="9">
        <v>1.34</v>
      </c>
      <c r="N208" s="9">
        <v>16.2</v>
      </c>
      <c r="O208" s="16" t="s">
        <v>1082</v>
      </c>
      <c r="P208" s="9">
        <v>25.1</v>
      </c>
      <c r="Q208" s="16" t="s">
        <v>1082</v>
      </c>
      <c r="R208" s="9">
        <v>0.65</v>
      </c>
      <c r="S208" s="9">
        <v>-1.55</v>
      </c>
      <c r="T208" s="9">
        <v>1.01</v>
      </c>
      <c r="U208" s="9">
        <v>52.14</v>
      </c>
      <c r="V208" s="9">
        <v>93.76</v>
      </c>
      <c r="W208" s="9">
        <v>-11</v>
      </c>
      <c r="X208" s="16" t="s">
        <v>1083</v>
      </c>
      <c r="Y208" s="9">
        <v>4.8</v>
      </c>
      <c r="Z208" s="16" t="s">
        <v>1083</v>
      </c>
      <c r="AA208" s="9">
        <v>4.83</v>
      </c>
      <c r="AB208" s="9">
        <v>16.72</v>
      </c>
      <c r="AC208" s="16" t="s">
        <v>896</v>
      </c>
      <c r="AD208" s="9">
        <v>1.32</v>
      </c>
      <c r="AE208" s="16" t="s">
        <v>895</v>
      </c>
      <c r="AF208" s="9">
        <v>43</v>
      </c>
      <c r="AG208" s="9">
        <v>100</v>
      </c>
      <c r="AH208" s="9">
        <v>26480</v>
      </c>
      <c r="AI208" s="9">
        <v>71.400000000000006</v>
      </c>
      <c r="AJ208" s="9">
        <v>73.11</v>
      </c>
      <c r="AK208" s="9">
        <v>69900</v>
      </c>
      <c r="AL208" s="9">
        <v>63036</v>
      </c>
      <c r="AM208" s="9">
        <v>31720</v>
      </c>
      <c r="AN208" s="17">
        <v>44052</v>
      </c>
      <c r="AO208" s="9">
        <v>-49.7</v>
      </c>
      <c r="AP208" s="9">
        <v>20.6</v>
      </c>
      <c r="AQ208" s="16" t="s">
        <v>1084</v>
      </c>
      <c r="AR208" s="9">
        <v>112.19</v>
      </c>
      <c r="AS208" s="16" t="s">
        <v>1084</v>
      </c>
      <c r="AT208" s="9">
        <v>65.27</v>
      </c>
      <c r="AU208" s="16" t="s">
        <v>1082</v>
      </c>
      <c r="AV208" s="9">
        <v>358.98</v>
      </c>
      <c r="AW208" s="16" t="s">
        <v>1082</v>
      </c>
      <c r="AX208" s="9">
        <v>-293.70999999999998</v>
      </c>
      <c r="AY208" s="16" t="s">
        <v>1082</v>
      </c>
      <c r="AZ208" s="9">
        <v>2728</v>
      </c>
      <c r="BA208" s="9">
        <v>848</v>
      </c>
      <c r="BB208" s="9">
        <v>987</v>
      </c>
      <c r="BC208" s="9">
        <v>1.56</v>
      </c>
      <c r="BD208" s="9">
        <v>98.02</v>
      </c>
      <c r="BE208" s="9">
        <v>27400</v>
      </c>
      <c r="BF208" s="9">
        <v>33000</v>
      </c>
      <c r="BG208" s="9">
        <v>51.44</v>
      </c>
      <c r="BH208" s="9">
        <v>0.87</v>
      </c>
      <c r="BI208" s="9">
        <v>32190</v>
      </c>
      <c r="BJ208" s="9">
        <v>18010</v>
      </c>
      <c r="BK208" s="16" t="s">
        <v>1098</v>
      </c>
      <c r="BL208" s="20">
        <v>44492</v>
      </c>
      <c r="BM208" s="16" t="s">
        <v>375</v>
      </c>
      <c r="BN208" s="16" t="s">
        <v>1099</v>
      </c>
    </row>
    <row r="209" spans="1:66" ht="18.75" x14ac:dyDescent="0.2">
      <c r="A209" s="16" t="s">
        <v>1129</v>
      </c>
      <c r="B209" s="16" t="s">
        <v>911</v>
      </c>
      <c r="C209" s="16" t="s">
        <v>2261</v>
      </c>
      <c r="D209" s="16" t="s">
        <v>1082</v>
      </c>
      <c r="E209" s="16" t="s">
        <v>1048</v>
      </c>
      <c r="F209" s="16" t="s">
        <v>1083</v>
      </c>
      <c r="G209" s="9">
        <v>5580</v>
      </c>
      <c r="H209" s="9">
        <v>4.8899999999999997</v>
      </c>
      <c r="I209" s="9">
        <v>5560</v>
      </c>
      <c r="J209" s="9">
        <v>4.51</v>
      </c>
      <c r="K209" s="9">
        <v>3.14</v>
      </c>
      <c r="L209" s="9">
        <v>1.04</v>
      </c>
      <c r="M209" s="9">
        <v>1.3</v>
      </c>
      <c r="N209" s="9">
        <v>16.100000000000001</v>
      </c>
      <c r="O209" s="16" t="s">
        <v>1082</v>
      </c>
      <c r="P209" s="9">
        <v>583.1</v>
      </c>
      <c r="Q209" s="16" t="s">
        <v>1084</v>
      </c>
      <c r="R209" s="9"/>
      <c r="S209" s="9">
        <v>27.59</v>
      </c>
      <c r="T209" s="9">
        <v>10.97</v>
      </c>
      <c r="U209" s="9">
        <v>96.1</v>
      </c>
      <c r="V209" s="9">
        <v>55.15</v>
      </c>
      <c r="W209" s="9">
        <v>4.7</v>
      </c>
      <c r="X209" s="16" t="s">
        <v>1083</v>
      </c>
      <c r="Y209" s="9">
        <v>244</v>
      </c>
      <c r="Z209" s="16" t="s">
        <v>1082</v>
      </c>
      <c r="AA209" s="9">
        <v>0</v>
      </c>
      <c r="AB209" s="9">
        <v>15.48</v>
      </c>
      <c r="AC209" s="16" t="s">
        <v>23</v>
      </c>
      <c r="AD209" s="9"/>
      <c r="AE209" s="16" t="s">
        <v>897</v>
      </c>
      <c r="AF209" s="9">
        <v>1500000000</v>
      </c>
      <c r="AG209" s="9">
        <v>0</v>
      </c>
      <c r="AH209" s="9">
        <v>0</v>
      </c>
      <c r="AI209" s="9">
        <v>0</v>
      </c>
      <c r="AJ209" s="9">
        <v>0</v>
      </c>
      <c r="AK209" s="9">
        <v>5810</v>
      </c>
      <c r="AL209" s="9">
        <v>5810</v>
      </c>
      <c r="AM209" s="9">
        <v>5560</v>
      </c>
      <c r="AN209" s="17">
        <v>44437</v>
      </c>
      <c r="AO209" s="9">
        <v>-4.3</v>
      </c>
      <c r="AP209" s="9">
        <v>2.0299999999999998</v>
      </c>
      <c r="AQ209" s="16" t="s">
        <v>1082</v>
      </c>
      <c r="AR209" s="9">
        <v>134.30000000000001</v>
      </c>
      <c r="AS209" s="16" t="s">
        <v>1084</v>
      </c>
      <c r="AT209" s="9">
        <v>1.1299999999999999</v>
      </c>
      <c r="AU209" s="16" t="s">
        <v>1083</v>
      </c>
      <c r="AV209" s="9">
        <v>76.739999999999995</v>
      </c>
      <c r="AW209" s="16" t="s">
        <v>1082</v>
      </c>
      <c r="AX209" s="9">
        <v>1.05</v>
      </c>
      <c r="AY209" s="16" t="s">
        <v>1083</v>
      </c>
      <c r="AZ209" s="9">
        <v>11904</v>
      </c>
      <c r="BA209" s="9">
        <v>681</v>
      </c>
      <c r="BB209" s="9">
        <v>10783</v>
      </c>
      <c r="BC209" s="9">
        <v>0.92</v>
      </c>
      <c r="BD209" s="9">
        <v>93.62</v>
      </c>
      <c r="BE209" s="9">
        <v>4980</v>
      </c>
      <c r="BF209" s="9">
        <v>5810</v>
      </c>
      <c r="BG209" s="9">
        <v>44.03</v>
      </c>
      <c r="BH209" s="9">
        <v>4.12</v>
      </c>
      <c r="BI209" s="9">
        <v>5810</v>
      </c>
      <c r="BJ209" s="9">
        <v>2200</v>
      </c>
      <c r="BK209" s="16" t="s">
        <v>1098</v>
      </c>
      <c r="BL209" s="20">
        <v>44492</v>
      </c>
      <c r="BM209" s="16" t="s">
        <v>375</v>
      </c>
      <c r="BN209" s="16" t="s">
        <v>1099</v>
      </c>
    </row>
    <row r="210" spans="1:66" ht="18.75" x14ac:dyDescent="0.2">
      <c r="A210" s="16" t="s">
        <v>638</v>
      </c>
      <c r="B210" s="16" t="s">
        <v>791</v>
      </c>
      <c r="C210" s="16" t="s">
        <v>784</v>
      </c>
      <c r="D210" s="16" t="s">
        <v>1082</v>
      </c>
      <c r="E210" s="16" t="s">
        <v>970</v>
      </c>
      <c r="F210" s="16" t="s">
        <v>1083</v>
      </c>
      <c r="G210" s="9">
        <v>8869</v>
      </c>
      <c r="H210" s="9">
        <v>4</v>
      </c>
      <c r="I210" s="9">
        <v>8741</v>
      </c>
      <c r="J210" s="9">
        <v>2.5</v>
      </c>
      <c r="K210" s="9">
        <v>4.82</v>
      </c>
      <c r="L210" s="9">
        <v>0.8</v>
      </c>
      <c r="M210" s="9">
        <v>0.63</v>
      </c>
      <c r="N210" s="9">
        <v>7.3</v>
      </c>
      <c r="O210" s="16" t="s">
        <v>1082</v>
      </c>
      <c r="P210" s="9">
        <v>8.8000000000000007</v>
      </c>
      <c r="Q210" s="16" t="s">
        <v>1082</v>
      </c>
      <c r="R210" s="9">
        <v>0.83</v>
      </c>
      <c r="S210" s="9">
        <v>-1.2</v>
      </c>
      <c r="T210" s="9">
        <v>-1.1100000000000001</v>
      </c>
      <c r="U210" s="9">
        <v>99.9</v>
      </c>
      <c r="V210" s="9">
        <v>99.9</v>
      </c>
      <c r="W210" s="9">
        <v>55.9</v>
      </c>
      <c r="X210" s="16" t="s">
        <v>1084</v>
      </c>
      <c r="Y210" s="9">
        <v>4.8</v>
      </c>
      <c r="Z210" s="16" t="s">
        <v>1082</v>
      </c>
      <c r="AA210" s="9">
        <v>-0.98</v>
      </c>
      <c r="AB210" s="9">
        <v>6.59</v>
      </c>
      <c r="AC210" s="16" t="s">
        <v>896</v>
      </c>
      <c r="AD210" s="9">
        <v>0.56000000000000005</v>
      </c>
      <c r="AE210" s="16" t="s">
        <v>897</v>
      </c>
      <c r="AF210" s="9">
        <v>21</v>
      </c>
      <c r="AG210" s="9">
        <v>71</v>
      </c>
      <c r="AH210" s="9">
        <v>7859</v>
      </c>
      <c r="AI210" s="9">
        <v>49.69</v>
      </c>
      <c r="AJ210" s="9">
        <v>45.58</v>
      </c>
      <c r="AK210" s="9">
        <v>32021</v>
      </c>
      <c r="AL210" s="9">
        <v>22461</v>
      </c>
      <c r="AM210" s="9">
        <v>8741</v>
      </c>
      <c r="AN210" s="17">
        <v>44047</v>
      </c>
      <c r="AO210" s="9">
        <v>-61.1</v>
      </c>
      <c r="AP210" s="9">
        <v>34.94</v>
      </c>
      <c r="AQ210" s="16" t="s">
        <v>1084</v>
      </c>
      <c r="AR210" s="9">
        <v>32.5</v>
      </c>
      <c r="AS210" s="16" t="s">
        <v>1084</v>
      </c>
      <c r="AT210" s="9">
        <v>30.96</v>
      </c>
      <c r="AU210" s="16" t="s">
        <v>1082</v>
      </c>
      <c r="AV210" s="9">
        <v>28.9</v>
      </c>
      <c r="AW210" s="16" t="s">
        <v>1082</v>
      </c>
      <c r="AX210" s="9">
        <v>2.0699999999999998</v>
      </c>
      <c r="AY210" s="16" t="s">
        <v>1082</v>
      </c>
      <c r="AZ210" s="9">
        <v>1242</v>
      </c>
      <c r="BA210" s="9">
        <v>558</v>
      </c>
      <c r="BB210" s="9">
        <v>464</v>
      </c>
      <c r="BC210" s="9">
        <v>0.52</v>
      </c>
      <c r="BD210" s="9">
        <v>30.8</v>
      </c>
      <c r="BE210" s="9">
        <v>8102</v>
      </c>
      <c r="BF210" s="9">
        <v>9370</v>
      </c>
      <c r="BG210" s="9">
        <v>14.58</v>
      </c>
      <c r="BH210" s="9">
        <v>24.43</v>
      </c>
      <c r="BI210" s="9">
        <v>11405</v>
      </c>
      <c r="BJ210" s="9">
        <v>7740</v>
      </c>
      <c r="BK210" s="16" t="s">
        <v>1105</v>
      </c>
      <c r="BL210" s="20">
        <v>44462</v>
      </c>
      <c r="BM210" s="16" t="s">
        <v>375</v>
      </c>
      <c r="BN210" s="16" t="s">
        <v>1099</v>
      </c>
    </row>
    <row r="211" spans="1:66" ht="18.75" x14ac:dyDescent="0.2">
      <c r="A211" s="16" t="s">
        <v>935</v>
      </c>
      <c r="B211" s="16" t="s">
        <v>782</v>
      </c>
      <c r="C211" s="16" t="s">
        <v>1244</v>
      </c>
      <c r="D211" s="16" t="s">
        <v>1082</v>
      </c>
      <c r="E211" s="16" t="s">
        <v>4304</v>
      </c>
      <c r="F211" s="16" t="s">
        <v>1083</v>
      </c>
      <c r="G211" s="9">
        <v>11110</v>
      </c>
      <c r="H211" s="9">
        <v>-2.99</v>
      </c>
      <c r="I211" s="9">
        <v>11171</v>
      </c>
      <c r="J211" s="9">
        <v>-2.46</v>
      </c>
      <c r="K211" s="9">
        <v>5.04</v>
      </c>
      <c r="L211" s="9">
        <v>1.54</v>
      </c>
      <c r="M211" s="9">
        <v>1.1499999999999999</v>
      </c>
      <c r="N211" s="9">
        <v>18</v>
      </c>
      <c r="O211" s="16" t="s">
        <v>1082</v>
      </c>
      <c r="P211" s="9">
        <v>37.4</v>
      </c>
      <c r="Q211" s="16" t="s">
        <v>1082</v>
      </c>
      <c r="R211" s="9"/>
      <c r="S211" s="9">
        <v>-2.08</v>
      </c>
      <c r="T211" s="9">
        <v>-1.99</v>
      </c>
      <c r="U211" s="9">
        <v>99.51</v>
      </c>
      <c r="V211" s="9">
        <v>100</v>
      </c>
      <c r="W211" s="9">
        <v>-111.1</v>
      </c>
      <c r="X211" s="16" t="s">
        <v>1082</v>
      </c>
      <c r="Y211" s="9">
        <v>-571.1</v>
      </c>
      <c r="Z211" s="16" t="s">
        <v>1082</v>
      </c>
      <c r="AA211" s="9">
        <v>-10.199999999999999</v>
      </c>
      <c r="AB211" s="9">
        <v>-13.04</v>
      </c>
      <c r="AC211" s="16" t="s">
        <v>23</v>
      </c>
      <c r="AD211" s="9"/>
      <c r="AE211" s="16" t="s">
        <v>897</v>
      </c>
      <c r="AF211" s="9">
        <v>3570979000</v>
      </c>
      <c r="AG211" s="9">
        <v>0</v>
      </c>
      <c r="AH211" s="9">
        <v>0</v>
      </c>
      <c r="AI211" s="9">
        <v>0</v>
      </c>
      <c r="AJ211" s="9">
        <v>0</v>
      </c>
      <c r="AK211" s="9">
        <v>14034</v>
      </c>
      <c r="AL211" s="9">
        <v>14034</v>
      </c>
      <c r="AM211" s="9">
        <v>11171</v>
      </c>
      <c r="AN211" s="17">
        <v>44212</v>
      </c>
      <c r="AO211" s="9">
        <v>-20.399999999999999</v>
      </c>
      <c r="AP211" s="9">
        <v>0</v>
      </c>
      <c r="AQ211" s="16"/>
      <c r="AR211" s="9">
        <v>1.98</v>
      </c>
      <c r="AS211" s="16" t="s">
        <v>1082</v>
      </c>
      <c r="AT211" s="9">
        <v>0</v>
      </c>
      <c r="AU211" s="16"/>
      <c r="AV211" s="9">
        <v>2.2000000000000002</v>
      </c>
      <c r="AW211" s="16" t="s">
        <v>1083</v>
      </c>
      <c r="AX211" s="9">
        <v>-2.2000000000000002</v>
      </c>
      <c r="AY211" s="16" t="s">
        <v>1083</v>
      </c>
      <c r="AZ211" s="9">
        <v>2803</v>
      </c>
      <c r="BA211" s="9">
        <v>1260</v>
      </c>
      <c r="BB211" s="9">
        <v>610</v>
      </c>
      <c r="BC211" s="9">
        <v>1.31</v>
      </c>
      <c r="BD211" s="9">
        <v>66.3</v>
      </c>
      <c r="BE211" s="9">
        <v>11110</v>
      </c>
      <c r="BF211" s="9">
        <v>12880</v>
      </c>
      <c r="BG211" s="9">
        <v>19.38</v>
      </c>
      <c r="BH211" s="9">
        <v>15.93</v>
      </c>
      <c r="BI211" s="9">
        <v>12880</v>
      </c>
      <c r="BJ211" s="9">
        <v>7627</v>
      </c>
      <c r="BK211" s="16"/>
      <c r="BL211" s="20"/>
      <c r="BM211" s="16"/>
      <c r="BN211" s="16"/>
    </row>
    <row r="212" spans="1:66" ht="18.75" x14ac:dyDescent="0.2">
      <c r="A212" s="16" t="s">
        <v>317</v>
      </c>
      <c r="B212" s="16" t="s">
        <v>782</v>
      </c>
      <c r="C212" s="16" t="s">
        <v>947</v>
      </c>
      <c r="D212" s="16" t="s">
        <v>1082</v>
      </c>
      <c r="E212" s="16" t="s">
        <v>2106</v>
      </c>
      <c r="F212" s="16" t="s">
        <v>1083</v>
      </c>
      <c r="G212" s="9">
        <v>212500</v>
      </c>
      <c r="H212" s="9">
        <v>0.34</v>
      </c>
      <c r="I212" s="9">
        <v>214110</v>
      </c>
      <c r="J212" s="9">
        <v>1.1000000000000001</v>
      </c>
      <c r="K212" s="9">
        <v>3.41</v>
      </c>
      <c r="L212" s="9">
        <v>0.6</v>
      </c>
      <c r="M212" s="9">
        <v>0.4</v>
      </c>
      <c r="N212" s="9">
        <v>16.399999999999999</v>
      </c>
      <c r="O212" s="16" t="s">
        <v>1082</v>
      </c>
      <c r="P212" s="9">
        <v>28.7</v>
      </c>
      <c r="Q212" s="16" t="s">
        <v>1082</v>
      </c>
      <c r="R212" s="9">
        <v>0.56999999999999995</v>
      </c>
      <c r="S212" s="9">
        <v>-1.75</v>
      </c>
      <c r="T212" s="9">
        <v>-1.96</v>
      </c>
      <c r="U212" s="9">
        <v>80.58</v>
      </c>
      <c r="V212" s="9">
        <v>54.53</v>
      </c>
      <c r="W212" s="9">
        <v>6.7</v>
      </c>
      <c r="X212" s="16" t="s">
        <v>1083</v>
      </c>
      <c r="Y212" s="9">
        <v>-4</v>
      </c>
      <c r="Z212" s="16" t="s">
        <v>1083</v>
      </c>
      <c r="AA212" s="9">
        <v>-1.01</v>
      </c>
      <c r="AB212" s="9">
        <v>-1.22</v>
      </c>
      <c r="AC212" s="16" t="s">
        <v>896</v>
      </c>
      <c r="AD212" s="9">
        <v>0.38</v>
      </c>
      <c r="AE212" s="16" t="s">
        <v>897</v>
      </c>
      <c r="AF212" s="9">
        <v>0</v>
      </c>
      <c r="AG212" s="9">
        <v>57</v>
      </c>
      <c r="AH212" s="9">
        <v>191200</v>
      </c>
      <c r="AI212" s="9">
        <v>63.68</v>
      </c>
      <c r="AJ212" s="9">
        <v>64.42</v>
      </c>
      <c r="AK212" s="9">
        <v>225990</v>
      </c>
      <c r="AL212" s="9">
        <v>225990</v>
      </c>
      <c r="AM212" s="9">
        <v>214110</v>
      </c>
      <c r="AN212" s="17">
        <v>44433</v>
      </c>
      <c r="AO212" s="9">
        <v>-5.3</v>
      </c>
      <c r="AP212" s="9">
        <v>57.74</v>
      </c>
      <c r="AQ212" s="16" t="s">
        <v>1084</v>
      </c>
      <c r="AR212" s="9">
        <v>3.64</v>
      </c>
      <c r="AS212" s="16" t="s">
        <v>1084</v>
      </c>
      <c r="AT212" s="9">
        <v>1.23</v>
      </c>
      <c r="AU212" s="16" t="s">
        <v>1083</v>
      </c>
      <c r="AV212" s="9">
        <v>77.33</v>
      </c>
      <c r="AW212" s="16" t="s">
        <v>1082</v>
      </c>
      <c r="AX212" s="9">
        <v>1.1499999999999999</v>
      </c>
      <c r="AY212" s="16" t="s">
        <v>1083</v>
      </c>
      <c r="AZ212" s="9">
        <v>2774</v>
      </c>
      <c r="BA212" s="9">
        <v>1264</v>
      </c>
      <c r="BB212" s="9">
        <v>490</v>
      </c>
      <c r="BC212" s="9">
        <v>0.48</v>
      </c>
      <c r="BD212" s="9">
        <v>84.23</v>
      </c>
      <c r="BE212" s="9">
        <v>196950</v>
      </c>
      <c r="BF212" s="9">
        <v>225990</v>
      </c>
      <c r="BG212" s="9">
        <v>30.36</v>
      </c>
      <c r="BH212" s="9">
        <v>6.34</v>
      </c>
      <c r="BI212" s="9">
        <v>225990</v>
      </c>
      <c r="BJ212" s="9">
        <v>140440</v>
      </c>
      <c r="BK212" s="16"/>
      <c r="BL212" s="20"/>
      <c r="BM212" s="16"/>
      <c r="BN212" s="16"/>
    </row>
    <row r="213" spans="1:66" ht="18.75" x14ac:dyDescent="0.2">
      <c r="A213" s="16" t="s">
        <v>665</v>
      </c>
      <c r="B213" s="16" t="s">
        <v>902</v>
      </c>
      <c r="C213" s="16" t="s">
        <v>1018</v>
      </c>
      <c r="D213" s="16" t="s">
        <v>1082</v>
      </c>
      <c r="E213" s="16" t="s">
        <v>1029</v>
      </c>
      <c r="F213" s="16" t="s">
        <v>1083</v>
      </c>
      <c r="G213" s="9">
        <v>13770</v>
      </c>
      <c r="H213" s="9">
        <v>7.0000000000000007E-2</v>
      </c>
      <c r="I213" s="9">
        <v>13700</v>
      </c>
      <c r="J213" s="9">
        <v>-0.44</v>
      </c>
      <c r="K213" s="9">
        <v>4.87</v>
      </c>
      <c r="L213" s="9">
        <v>0.5</v>
      </c>
      <c r="M213" s="9">
        <v>0.5</v>
      </c>
      <c r="N213" s="9">
        <v>10.5</v>
      </c>
      <c r="O213" s="16" t="s">
        <v>1082</v>
      </c>
      <c r="P213" s="9">
        <v>23.4</v>
      </c>
      <c r="Q213" s="16" t="s">
        <v>1082</v>
      </c>
      <c r="R213" s="9">
        <v>0.45</v>
      </c>
      <c r="S213" s="9">
        <v>-2.2200000000000002</v>
      </c>
      <c r="T213" s="9">
        <v>-1.7</v>
      </c>
      <c r="U213" s="9">
        <v>54.93</v>
      </c>
      <c r="V213" s="9">
        <v>92.63</v>
      </c>
      <c r="W213" s="9">
        <v>-3.1</v>
      </c>
      <c r="X213" s="16" t="s">
        <v>1083</v>
      </c>
      <c r="Y213" s="9">
        <v>-6.2</v>
      </c>
      <c r="Z213" s="16" t="s">
        <v>1083</v>
      </c>
      <c r="AA213" s="9">
        <v>-2.2000000000000002</v>
      </c>
      <c r="AB213" s="9">
        <v>4.24</v>
      </c>
      <c r="AC213" s="16" t="s">
        <v>896</v>
      </c>
      <c r="AD213" s="9">
        <v>0.5</v>
      </c>
      <c r="AE213" s="16" t="s">
        <v>897</v>
      </c>
      <c r="AF213" s="9">
        <v>0</v>
      </c>
      <c r="AG213" s="9">
        <v>71</v>
      </c>
      <c r="AH213" s="9">
        <v>12400</v>
      </c>
      <c r="AI213" s="9">
        <v>64.459999999999994</v>
      </c>
      <c r="AJ213" s="9">
        <v>64.94</v>
      </c>
      <c r="AK213" s="9">
        <v>54960</v>
      </c>
      <c r="AL213" s="9">
        <v>16785</v>
      </c>
      <c r="AM213" s="9">
        <v>13700</v>
      </c>
      <c r="AN213" s="17">
        <v>44054</v>
      </c>
      <c r="AO213" s="9">
        <v>-18.399999999999999</v>
      </c>
      <c r="AP213" s="9">
        <v>15.43</v>
      </c>
      <c r="AQ213" s="16" t="s">
        <v>1084</v>
      </c>
      <c r="AR213" s="9">
        <v>80.94</v>
      </c>
      <c r="AS213" s="16" t="s">
        <v>1084</v>
      </c>
      <c r="AT213" s="9">
        <v>20.97</v>
      </c>
      <c r="AU213" s="16" t="s">
        <v>1082</v>
      </c>
      <c r="AV213" s="9">
        <v>111.65</v>
      </c>
      <c r="AW213" s="16" t="s">
        <v>1082</v>
      </c>
      <c r="AX213" s="9">
        <v>-90.68</v>
      </c>
      <c r="AY213" s="16" t="s">
        <v>1082</v>
      </c>
      <c r="AZ213" s="9">
        <v>1256</v>
      </c>
      <c r="BA213" s="9">
        <v>423</v>
      </c>
      <c r="BB213" s="9">
        <v>321</v>
      </c>
      <c r="BC213" s="9">
        <v>0.53</v>
      </c>
      <c r="BD213" s="9">
        <v>88.56</v>
      </c>
      <c r="BE213" s="9">
        <v>12850</v>
      </c>
      <c r="BF213" s="9">
        <v>14390</v>
      </c>
      <c r="BG213" s="9">
        <v>36.869999999999997</v>
      </c>
      <c r="BH213" s="9">
        <v>4.5</v>
      </c>
      <c r="BI213" s="9">
        <v>14390</v>
      </c>
      <c r="BJ213" s="9">
        <v>8970</v>
      </c>
      <c r="BK213" s="16" t="s">
        <v>1105</v>
      </c>
      <c r="BL213" s="20">
        <v>44462</v>
      </c>
      <c r="BM213" s="16" t="s">
        <v>375</v>
      </c>
      <c r="BN213" s="16" t="s">
        <v>1099</v>
      </c>
    </row>
    <row r="214" spans="1:66" ht="18.75" x14ac:dyDescent="0.2">
      <c r="A214" s="16" t="s">
        <v>574</v>
      </c>
      <c r="B214" s="16" t="s">
        <v>912</v>
      </c>
      <c r="C214" s="16" t="s">
        <v>1152</v>
      </c>
      <c r="D214" s="16" t="s">
        <v>1082</v>
      </c>
      <c r="E214" s="16" t="s">
        <v>1117</v>
      </c>
      <c r="F214" s="16" t="s">
        <v>1083</v>
      </c>
      <c r="G214" s="9">
        <v>5955</v>
      </c>
      <c r="H214" s="9">
        <v>4.99</v>
      </c>
      <c r="I214" s="9">
        <v>5920</v>
      </c>
      <c r="J214" s="9">
        <v>4.37</v>
      </c>
      <c r="K214" s="9">
        <v>3.78</v>
      </c>
      <c r="L214" s="9">
        <v>1.1399999999999999</v>
      </c>
      <c r="M214" s="9">
        <v>1.07</v>
      </c>
      <c r="N214" s="9">
        <v>15.3</v>
      </c>
      <c r="O214" s="16" t="s">
        <v>1082</v>
      </c>
      <c r="P214" s="9">
        <v>2.5</v>
      </c>
      <c r="Q214" s="16" t="s">
        <v>1082</v>
      </c>
      <c r="R214" s="9">
        <v>6.07</v>
      </c>
      <c r="S214" s="9">
        <v>6.07</v>
      </c>
      <c r="T214" s="9">
        <v>3.93</v>
      </c>
      <c r="U214" s="9">
        <v>99.17</v>
      </c>
      <c r="V214" s="9">
        <v>96.75</v>
      </c>
      <c r="W214" s="9">
        <v>293.5</v>
      </c>
      <c r="X214" s="16" t="s">
        <v>1082</v>
      </c>
      <c r="Y214" s="9">
        <v>-390.3</v>
      </c>
      <c r="Z214" s="16" t="s">
        <v>1082</v>
      </c>
      <c r="AA214" s="9">
        <v>0.1</v>
      </c>
      <c r="AB214" s="9">
        <v>4.2699999999999996</v>
      </c>
      <c r="AC214" s="16" t="s">
        <v>896</v>
      </c>
      <c r="AD214" s="9">
        <v>1.03</v>
      </c>
      <c r="AE214" s="16" t="s">
        <v>897</v>
      </c>
      <c r="AF214" s="9">
        <v>0</v>
      </c>
      <c r="AG214" s="9">
        <v>71</v>
      </c>
      <c r="AH214" s="9">
        <v>4452</v>
      </c>
      <c r="AI214" s="9">
        <v>64.84</v>
      </c>
      <c r="AJ214" s="9">
        <v>61.57</v>
      </c>
      <c r="AK214" s="9">
        <v>17986</v>
      </c>
      <c r="AL214" s="9">
        <v>12612</v>
      </c>
      <c r="AM214" s="9">
        <v>5920</v>
      </c>
      <c r="AN214" s="17">
        <v>44060</v>
      </c>
      <c r="AO214" s="9">
        <v>-53.1</v>
      </c>
      <c r="AP214" s="9">
        <v>58.37</v>
      </c>
      <c r="AQ214" s="16" t="s">
        <v>1084</v>
      </c>
      <c r="AR214" s="9">
        <v>147.27000000000001</v>
      </c>
      <c r="AS214" s="16" t="s">
        <v>1084</v>
      </c>
      <c r="AT214" s="9">
        <v>34.700000000000003</v>
      </c>
      <c r="AU214" s="16" t="s">
        <v>1082</v>
      </c>
      <c r="AV214" s="9">
        <v>87.92</v>
      </c>
      <c r="AW214" s="16" t="s">
        <v>1082</v>
      </c>
      <c r="AX214" s="9">
        <v>-53.22</v>
      </c>
      <c r="AY214" s="16" t="s">
        <v>1082</v>
      </c>
      <c r="AZ214" s="9">
        <v>6011</v>
      </c>
      <c r="BA214" s="9">
        <v>777</v>
      </c>
      <c r="BB214" s="9">
        <v>4604</v>
      </c>
      <c r="BC214" s="9">
        <v>1.27</v>
      </c>
      <c r="BD214" s="9">
        <v>86.58</v>
      </c>
      <c r="BE214" s="9">
        <v>5388</v>
      </c>
      <c r="BF214" s="9">
        <v>6242</v>
      </c>
      <c r="BG214" s="9">
        <v>37.81</v>
      </c>
      <c r="BH214" s="9">
        <v>4.8099999999999996</v>
      </c>
      <c r="BI214" s="9">
        <v>6242</v>
      </c>
      <c r="BJ214" s="9">
        <v>4102</v>
      </c>
      <c r="BK214" s="16" t="s">
        <v>1101</v>
      </c>
      <c r="BL214" s="20">
        <v>44487</v>
      </c>
      <c r="BM214" s="16" t="s">
        <v>375</v>
      </c>
      <c r="BN214" s="16" t="s">
        <v>1099</v>
      </c>
    </row>
    <row r="215" spans="1:66" ht="18.75" x14ac:dyDescent="0.2">
      <c r="A215" s="16" t="s">
        <v>577</v>
      </c>
      <c r="B215" s="16" t="s">
        <v>912</v>
      </c>
      <c r="C215" s="16" t="s">
        <v>943</v>
      </c>
      <c r="D215" s="16" t="s">
        <v>1082</v>
      </c>
      <c r="E215" s="16" t="s">
        <v>794</v>
      </c>
      <c r="F215" s="16" t="s">
        <v>1083</v>
      </c>
      <c r="G215" s="9">
        <v>7597</v>
      </c>
      <c r="H215" s="9">
        <v>2.98</v>
      </c>
      <c r="I215" s="9">
        <v>7426</v>
      </c>
      <c r="J215" s="9">
        <v>0.66</v>
      </c>
      <c r="K215" s="9">
        <v>5.94</v>
      </c>
      <c r="L215" s="9">
        <v>1.7</v>
      </c>
      <c r="M215" s="9">
        <v>2</v>
      </c>
      <c r="N215" s="9">
        <v>15.1</v>
      </c>
      <c r="O215" s="16" t="s">
        <v>1082</v>
      </c>
      <c r="P215" s="9">
        <v>17.8</v>
      </c>
      <c r="Q215" s="16" t="s">
        <v>1082</v>
      </c>
      <c r="R215" s="9">
        <v>0.85</v>
      </c>
      <c r="S215" s="9">
        <v>-1.18</v>
      </c>
      <c r="T215" s="9">
        <v>-1.59</v>
      </c>
      <c r="U215" s="9">
        <v>96.75</v>
      </c>
      <c r="V215" s="9">
        <v>92.43</v>
      </c>
      <c r="W215" s="9">
        <v>151</v>
      </c>
      <c r="X215" s="16" t="s">
        <v>1082</v>
      </c>
      <c r="Y215" s="9">
        <v>-171.8</v>
      </c>
      <c r="Z215" s="16" t="s">
        <v>1082</v>
      </c>
      <c r="AA215" s="9">
        <v>-4.72</v>
      </c>
      <c r="AB215" s="9">
        <v>2.0299999999999998</v>
      </c>
      <c r="AC215" s="16" t="s">
        <v>896</v>
      </c>
      <c r="AD215" s="9">
        <v>2.0099999999999998</v>
      </c>
      <c r="AE215" s="16" t="s">
        <v>897</v>
      </c>
      <c r="AF215" s="9">
        <v>29</v>
      </c>
      <c r="AG215" s="9">
        <v>71</v>
      </c>
      <c r="AH215" s="9">
        <v>6969</v>
      </c>
      <c r="AI215" s="9">
        <v>42.05</v>
      </c>
      <c r="AJ215" s="9">
        <v>36.869999999999997</v>
      </c>
      <c r="AK215" s="9">
        <v>13939</v>
      </c>
      <c r="AL215" s="9">
        <v>13939</v>
      </c>
      <c r="AM215" s="9">
        <v>7426</v>
      </c>
      <c r="AN215" s="17">
        <v>44289</v>
      </c>
      <c r="AO215" s="9">
        <v>-46.7</v>
      </c>
      <c r="AP215" s="9">
        <v>1.2</v>
      </c>
      <c r="AQ215" s="16" t="s">
        <v>1082</v>
      </c>
      <c r="AR215" s="9">
        <v>290.62</v>
      </c>
      <c r="AS215" s="16" t="s">
        <v>1084</v>
      </c>
      <c r="AT215" s="9">
        <v>901.12</v>
      </c>
      <c r="AU215" s="16" t="s">
        <v>1082</v>
      </c>
      <c r="AV215" s="9">
        <v>220.88</v>
      </c>
      <c r="AW215" s="16" t="s">
        <v>1082</v>
      </c>
      <c r="AX215" s="9">
        <v>680.24</v>
      </c>
      <c r="AY215" s="16" t="s">
        <v>1082</v>
      </c>
      <c r="AZ215" s="9">
        <v>602</v>
      </c>
      <c r="BA215" s="9">
        <v>220</v>
      </c>
      <c r="BB215" s="9">
        <v>178</v>
      </c>
      <c r="BC215" s="9">
        <v>1.81</v>
      </c>
      <c r="BD215" s="9">
        <v>11.37</v>
      </c>
      <c r="BE215" s="9">
        <v>7171</v>
      </c>
      <c r="BF215" s="9">
        <v>8156</v>
      </c>
      <c r="BG215" s="9">
        <v>9.01</v>
      </c>
      <c r="BH215" s="9">
        <v>26.53</v>
      </c>
      <c r="BI215" s="9">
        <v>12489</v>
      </c>
      <c r="BJ215" s="9">
        <v>6969</v>
      </c>
      <c r="BK215" s="16" t="s">
        <v>1105</v>
      </c>
      <c r="BL215" s="20">
        <v>44462</v>
      </c>
      <c r="BM215" s="16" t="s">
        <v>375</v>
      </c>
      <c r="BN215" s="16" t="s">
        <v>1099</v>
      </c>
    </row>
    <row r="216" spans="1:66" ht="18.75" x14ac:dyDescent="0.2">
      <c r="A216" s="16" t="s">
        <v>931</v>
      </c>
      <c r="B216" s="16" t="s">
        <v>924</v>
      </c>
      <c r="C216" s="16" t="s">
        <v>4381</v>
      </c>
      <c r="D216" s="16" t="s">
        <v>1082</v>
      </c>
      <c r="E216" s="16" t="s">
        <v>1031</v>
      </c>
      <c r="F216" s="16" t="s">
        <v>1083</v>
      </c>
      <c r="G216" s="9">
        <v>5591</v>
      </c>
      <c r="H216" s="9">
        <v>5</v>
      </c>
      <c r="I216" s="9">
        <v>5529</v>
      </c>
      <c r="J216" s="9">
        <v>3.83</v>
      </c>
      <c r="K216" s="9">
        <v>5.47</v>
      </c>
      <c r="L216" s="9">
        <v>1.56</v>
      </c>
      <c r="M216" s="9">
        <v>1.93</v>
      </c>
      <c r="N216" s="9">
        <v>26.1</v>
      </c>
      <c r="O216" s="16" t="s">
        <v>1082</v>
      </c>
      <c r="P216" s="9">
        <v>14.5</v>
      </c>
      <c r="Q216" s="16" t="s">
        <v>1082</v>
      </c>
      <c r="R216" s="9">
        <v>1.8</v>
      </c>
      <c r="S216" s="9">
        <v>1.8</v>
      </c>
      <c r="T216" s="9">
        <v>-1.1499999999999999</v>
      </c>
      <c r="U216" s="9">
        <v>99.01</v>
      </c>
      <c r="V216" s="9">
        <v>86.95</v>
      </c>
      <c r="W216" s="9">
        <v>1.4</v>
      </c>
      <c r="X216" s="16" t="s">
        <v>1083</v>
      </c>
      <c r="Y216" s="9">
        <v>-25.3</v>
      </c>
      <c r="Z216" s="16" t="s">
        <v>1082</v>
      </c>
      <c r="AA216" s="9">
        <v>-4.8</v>
      </c>
      <c r="AB216" s="9">
        <v>-0.43</v>
      </c>
      <c r="AC216" s="16" t="s">
        <v>896</v>
      </c>
      <c r="AD216" s="9">
        <v>1.87</v>
      </c>
      <c r="AE216" s="16" t="s">
        <v>897</v>
      </c>
      <c r="AF216" s="9">
        <v>7</v>
      </c>
      <c r="AG216" s="9">
        <v>71</v>
      </c>
      <c r="AH216" s="9">
        <v>4830</v>
      </c>
      <c r="AI216" s="9">
        <v>60.22</v>
      </c>
      <c r="AJ216" s="9">
        <v>55.04</v>
      </c>
      <c r="AK216" s="9">
        <v>47862</v>
      </c>
      <c r="AL216" s="9">
        <v>9946</v>
      </c>
      <c r="AM216" s="9">
        <v>5529</v>
      </c>
      <c r="AN216" s="17">
        <v>44010</v>
      </c>
      <c r="AO216" s="9">
        <v>-44.4</v>
      </c>
      <c r="AP216" s="9">
        <v>996.65</v>
      </c>
      <c r="AQ216" s="16" t="s">
        <v>1084</v>
      </c>
      <c r="AR216" s="9">
        <v>44.65</v>
      </c>
      <c r="AS216" s="16" t="s">
        <v>1084</v>
      </c>
      <c r="AT216" s="9">
        <v>557.20000000000005</v>
      </c>
      <c r="AU216" s="16" t="s">
        <v>1082</v>
      </c>
      <c r="AV216" s="9">
        <v>25.89</v>
      </c>
      <c r="AW216" s="16" t="s">
        <v>1082</v>
      </c>
      <c r="AX216" s="9">
        <v>531.30999999999995</v>
      </c>
      <c r="AY216" s="16" t="s">
        <v>1082</v>
      </c>
      <c r="AZ216" s="9">
        <v>1756</v>
      </c>
      <c r="BA216" s="9">
        <v>423</v>
      </c>
      <c r="BB216" s="9">
        <v>670</v>
      </c>
      <c r="BC216" s="9">
        <v>2.06</v>
      </c>
      <c r="BD216" s="9">
        <v>75.16</v>
      </c>
      <c r="BE216" s="9">
        <v>5120</v>
      </c>
      <c r="BF216" s="9">
        <v>6120</v>
      </c>
      <c r="BG216" s="9">
        <v>30.02</v>
      </c>
      <c r="BH216" s="9">
        <v>9.4600000000000009</v>
      </c>
      <c r="BI216" s="9">
        <v>6120</v>
      </c>
      <c r="BJ216" s="9">
        <v>3990</v>
      </c>
      <c r="BK216" s="16"/>
      <c r="BL216" s="20"/>
      <c r="BM216" s="16"/>
      <c r="BN216" s="16"/>
    </row>
    <row r="217" spans="1:66" ht="18.75" x14ac:dyDescent="0.2">
      <c r="A217" s="16" t="s">
        <v>169</v>
      </c>
      <c r="B217" s="16" t="s">
        <v>911</v>
      </c>
      <c r="C217" s="16" t="s">
        <v>1025</v>
      </c>
      <c r="D217" s="16" t="s">
        <v>1082</v>
      </c>
      <c r="E217" s="16" t="s">
        <v>995</v>
      </c>
      <c r="F217" s="16" t="s">
        <v>1083</v>
      </c>
      <c r="G217" s="9">
        <v>6460</v>
      </c>
      <c r="H217" s="9">
        <v>-3.15</v>
      </c>
      <c r="I217" s="9">
        <v>6460</v>
      </c>
      <c r="J217" s="9">
        <v>-3.15</v>
      </c>
      <c r="K217" s="9">
        <v>7.1</v>
      </c>
      <c r="L217" s="9">
        <v>0.97</v>
      </c>
      <c r="M217" s="9">
        <v>1.54</v>
      </c>
      <c r="N217" s="9">
        <v>15.6</v>
      </c>
      <c r="O217" s="16" t="s">
        <v>1082</v>
      </c>
      <c r="P217" s="9">
        <v>22.6</v>
      </c>
      <c r="Q217" s="16" t="s">
        <v>1082</v>
      </c>
      <c r="R217" s="9">
        <v>0.69</v>
      </c>
      <c r="S217" s="9">
        <v>-1.46</v>
      </c>
      <c r="T217" s="9">
        <v>1.02</v>
      </c>
      <c r="U217" s="9">
        <v>92.08</v>
      </c>
      <c r="V217" s="9">
        <v>100</v>
      </c>
      <c r="W217" s="9">
        <v>-509.9</v>
      </c>
      <c r="X217" s="16" t="s">
        <v>1082</v>
      </c>
      <c r="Y217" s="9">
        <v>318</v>
      </c>
      <c r="Z217" s="16" t="s">
        <v>1082</v>
      </c>
      <c r="AA217" s="9">
        <v>0.94</v>
      </c>
      <c r="AB217" s="9">
        <v>12.54</v>
      </c>
      <c r="AC217" s="16" t="s">
        <v>896</v>
      </c>
      <c r="AD217" s="9">
        <v>1.55</v>
      </c>
      <c r="AE217" s="16" t="s">
        <v>897</v>
      </c>
      <c r="AF217" s="9">
        <v>0</v>
      </c>
      <c r="AG217" s="9">
        <v>93</v>
      </c>
      <c r="AH217" s="9">
        <v>4840</v>
      </c>
      <c r="AI217" s="9">
        <v>65.790000000000006</v>
      </c>
      <c r="AJ217" s="9">
        <v>66.900000000000006</v>
      </c>
      <c r="AK217" s="9">
        <v>21210</v>
      </c>
      <c r="AL217" s="9">
        <v>20368</v>
      </c>
      <c r="AM217" s="9">
        <v>6460</v>
      </c>
      <c r="AN217" s="17">
        <v>44005</v>
      </c>
      <c r="AO217" s="9">
        <v>-68.3</v>
      </c>
      <c r="AP217" s="9">
        <v>195.85</v>
      </c>
      <c r="AQ217" s="16" t="s">
        <v>1084</v>
      </c>
      <c r="AR217" s="9">
        <v>173.22</v>
      </c>
      <c r="AS217" s="16" t="s">
        <v>1084</v>
      </c>
      <c r="AT217" s="9">
        <v>124.52</v>
      </c>
      <c r="AU217" s="16" t="s">
        <v>1082</v>
      </c>
      <c r="AV217" s="9">
        <v>112.39</v>
      </c>
      <c r="AW217" s="16" t="s">
        <v>1082</v>
      </c>
      <c r="AX217" s="9">
        <v>12.13</v>
      </c>
      <c r="AY217" s="16" t="s">
        <v>1082</v>
      </c>
      <c r="AZ217" s="9">
        <v>1147</v>
      </c>
      <c r="BA217" s="9">
        <v>386</v>
      </c>
      <c r="BB217" s="9">
        <v>288</v>
      </c>
      <c r="BC217" s="9">
        <v>1.75</v>
      </c>
      <c r="BD217" s="9">
        <v>80.7</v>
      </c>
      <c r="BE217" s="9">
        <v>5820</v>
      </c>
      <c r="BF217" s="9">
        <v>6950</v>
      </c>
      <c r="BG217" s="9">
        <v>36.28</v>
      </c>
      <c r="BH217" s="9">
        <v>7.58</v>
      </c>
      <c r="BI217" s="9">
        <v>6950</v>
      </c>
      <c r="BJ217" s="9">
        <v>4410</v>
      </c>
      <c r="BK217" s="16" t="s">
        <v>1105</v>
      </c>
      <c r="BL217" s="20">
        <v>44462</v>
      </c>
      <c r="BM217" s="16" t="s">
        <v>375</v>
      </c>
      <c r="BN217" s="16" t="s">
        <v>1099</v>
      </c>
    </row>
    <row r="218" spans="1:66" ht="18.75" x14ac:dyDescent="0.2">
      <c r="A218" s="16" t="s">
        <v>73</v>
      </c>
      <c r="B218" s="16" t="s">
        <v>842</v>
      </c>
      <c r="C218" s="16" t="s">
        <v>1062</v>
      </c>
      <c r="D218" s="16" t="s">
        <v>1082</v>
      </c>
      <c r="E218" s="16" t="s">
        <v>980</v>
      </c>
      <c r="F218" s="16" t="s">
        <v>1083</v>
      </c>
      <c r="G218" s="9">
        <v>4408</v>
      </c>
      <c r="H218" s="9">
        <v>-1.34</v>
      </c>
      <c r="I218" s="9">
        <v>4425</v>
      </c>
      <c r="J218" s="9">
        <v>-0.96</v>
      </c>
      <c r="K218" s="9">
        <v>5.2</v>
      </c>
      <c r="L218" s="9">
        <v>1.26</v>
      </c>
      <c r="M218" s="9">
        <v>1.81</v>
      </c>
      <c r="N218" s="9">
        <v>11.8</v>
      </c>
      <c r="O218" s="16" t="s">
        <v>1082</v>
      </c>
      <c r="P218" s="9">
        <v>13.9</v>
      </c>
      <c r="Q218" s="16" t="s">
        <v>1082</v>
      </c>
      <c r="R218" s="9">
        <v>0.85</v>
      </c>
      <c r="S218" s="9">
        <v>-1.18</v>
      </c>
      <c r="T218" s="9">
        <v>1.04</v>
      </c>
      <c r="U218" s="9">
        <v>99.68</v>
      </c>
      <c r="V218" s="9">
        <v>99.79</v>
      </c>
      <c r="W218" s="9">
        <v>-7.2</v>
      </c>
      <c r="X218" s="16" t="s">
        <v>1082</v>
      </c>
      <c r="Y218" s="9">
        <v>-100.6</v>
      </c>
      <c r="Z218" s="16" t="s">
        <v>1082</v>
      </c>
      <c r="AA218" s="9">
        <v>-2.39</v>
      </c>
      <c r="AB218" s="9">
        <v>11</v>
      </c>
      <c r="AC218" s="16" t="s">
        <v>896</v>
      </c>
      <c r="AD218" s="9">
        <v>1.81</v>
      </c>
      <c r="AE218" s="16" t="s">
        <v>897</v>
      </c>
      <c r="AF218" s="9">
        <v>29</v>
      </c>
      <c r="AG218" s="9">
        <v>71</v>
      </c>
      <c r="AH218" s="9">
        <v>3680</v>
      </c>
      <c r="AI218" s="9">
        <v>56.16</v>
      </c>
      <c r="AJ218" s="9">
        <v>60.42</v>
      </c>
      <c r="AK218" s="9">
        <v>8890</v>
      </c>
      <c r="AL218" s="9">
        <v>8019</v>
      </c>
      <c r="AM218" s="9">
        <v>4425</v>
      </c>
      <c r="AN218" s="17">
        <v>44177</v>
      </c>
      <c r="AO218" s="9">
        <v>-44.8</v>
      </c>
      <c r="AP218" s="9">
        <v>139.19</v>
      </c>
      <c r="AQ218" s="16" t="s">
        <v>1084</v>
      </c>
      <c r="AR218" s="9">
        <v>108.41</v>
      </c>
      <c r="AS218" s="16" t="s">
        <v>1084</v>
      </c>
      <c r="AT218" s="9">
        <v>61.25</v>
      </c>
      <c r="AU218" s="16" t="s">
        <v>1082</v>
      </c>
      <c r="AV218" s="9">
        <v>48.19</v>
      </c>
      <c r="AW218" s="16" t="s">
        <v>1082</v>
      </c>
      <c r="AX218" s="9">
        <v>13.06</v>
      </c>
      <c r="AY218" s="16" t="s">
        <v>1082</v>
      </c>
      <c r="AZ218" s="9">
        <v>1624</v>
      </c>
      <c r="BA218" s="9">
        <v>591</v>
      </c>
      <c r="BB218" s="9">
        <v>501</v>
      </c>
      <c r="BC218" s="9">
        <v>1.65</v>
      </c>
      <c r="BD218" s="9">
        <v>66</v>
      </c>
      <c r="BE218" s="9">
        <v>4060</v>
      </c>
      <c r="BF218" s="9">
        <v>4726</v>
      </c>
      <c r="BG218" s="9">
        <v>19.78</v>
      </c>
      <c r="BH218" s="9">
        <v>7.21</v>
      </c>
      <c r="BI218" s="9">
        <v>4783</v>
      </c>
      <c r="BJ218" s="9">
        <v>3680</v>
      </c>
      <c r="BK218" s="16" t="s">
        <v>1105</v>
      </c>
      <c r="BL218" s="20">
        <v>44462</v>
      </c>
      <c r="BM218" s="16" t="s">
        <v>375</v>
      </c>
      <c r="BN218" s="16" t="s">
        <v>1099</v>
      </c>
    </row>
    <row r="219" spans="1:66" ht="18.75" x14ac:dyDescent="0.2">
      <c r="A219" s="16" t="s">
        <v>572</v>
      </c>
      <c r="B219" s="16" t="s">
        <v>782</v>
      </c>
      <c r="C219" s="16" t="s">
        <v>1286</v>
      </c>
      <c r="D219" s="16" t="s">
        <v>1082</v>
      </c>
      <c r="E219" s="16" t="s">
        <v>4793</v>
      </c>
      <c r="F219" s="16" t="s">
        <v>1083</v>
      </c>
      <c r="G219" s="9">
        <v>12463</v>
      </c>
      <c r="H219" s="9">
        <v>1.02</v>
      </c>
      <c r="I219" s="9">
        <v>12454</v>
      </c>
      <c r="J219" s="9">
        <v>0.95</v>
      </c>
      <c r="K219" s="9">
        <v>3.64</v>
      </c>
      <c r="L219" s="9">
        <v>0.63</v>
      </c>
      <c r="M219" s="9">
        <v>0.63</v>
      </c>
      <c r="N219" s="9">
        <v>9.6</v>
      </c>
      <c r="O219" s="16" t="s">
        <v>1082</v>
      </c>
      <c r="P219" s="9">
        <v>8.9</v>
      </c>
      <c r="Q219" s="16" t="s">
        <v>1082</v>
      </c>
      <c r="R219" s="9">
        <v>1.08</v>
      </c>
      <c r="S219" s="9">
        <v>1.08</v>
      </c>
      <c r="T219" s="9">
        <v>-1.1000000000000001</v>
      </c>
      <c r="U219" s="9">
        <v>82.66</v>
      </c>
      <c r="V219" s="9">
        <v>92.81</v>
      </c>
      <c r="W219" s="9">
        <v>-2.5</v>
      </c>
      <c r="X219" s="16" t="s">
        <v>1083</v>
      </c>
      <c r="Y219" s="9">
        <v>-8.8000000000000007</v>
      </c>
      <c r="Z219" s="16" t="s">
        <v>1083</v>
      </c>
      <c r="AA219" s="9">
        <v>-6.2</v>
      </c>
      <c r="AB219" s="9">
        <v>1.52</v>
      </c>
      <c r="AC219" s="16" t="s">
        <v>896</v>
      </c>
      <c r="AD219" s="9">
        <v>0.61</v>
      </c>
      <c r="AE219" s="16" t="s">
        <v>897</v>
      </c>
      <c r="AF219" s="9">
        <v>0</v>
      </c>
      <c r="AG219" s="9">
        <v>71</v>
      </c>
      <c r="AH219" s="9">
        <v>11154</v>
      </c>
      <c r="AI219" s="9">
        <v>57.53</v>
      </c>
      <c r="AJ219" s="9">
        <v>59.25</v>
      </c>
      <c r="AK219" s="9">
        <v>29954</v>
      </c>
      <c r="AL219" s="9">
        <v>26446</v>
      </c>
      <c r="AM219" s="9">
        <v>12454</v>
      </c>
      <c r="AN219" s="17">
        <v>44046</v>
      </c>
      <c r="AO219" s="9">
        <v>-52.9</v>
      </c>
      <c r="AP219" s="9">
        <v>34.39</v>
      </c>
      <c r="AQ219" s="16" t="s">
        <v>1084</v>
      </c>
      <c r="AR219" s="9">
        <v>70.84</v>
      </c>
      <c r="AS219" s="16" t="s">
        <v>1084</v>
      </c>
      <c r="AT219" s="9">
        <v>42.6</v>
      </c>
      <c r="AU219" s="16" t="s">
        <v>1082</v>
      </c>
      <c r="AV219" s="9">
        <v>88.49</v>
      </c>
      <c r="AW219" s="16" t="s">
        <v>1082</v>
      </c>
      <c r="AX219" s="9">
        <v>-45.89</v>
      </c>
      <c r="AY219" s="16" t="s">
        <v>1082</v>
      </c>
      <c r="AZ219" s="9">
        <v>5913</v>
      </c>
      <c r="BA219" s="9">
        <v>2119</v>
      </c>
      <c r="BB219" s="9">
        <v>2576</v>
      </c>
      <c r="BC219" s="9">
        <v>0.62</v>
      </c>
      <c r="BD219" s="9">
        <v>76.55</v>
      </c>
      <c r="BE219" s="9">
        <v>11802</v>
      </c>
      <c r="BF219" s="9">
        <v>13830</v>
      </c>
      <c r="BG219" s="9">
        <v>26.52</v>
      </c>
      <c r="BH219" s="9">
        <v>10.96</v>
      </c>
      <c r="BI219" s="9">
        <v>13830</v>
      </c>
      <c r="BJ219" s="9">
        <v>8000</v>
      </c>
      <c r="BK219" s="16"/>
      <c r="BL219" s="20"/>
      <c r="BM219" s="16"/>
      <c r="BN219" s="16"/>
    </row>
    <row r="220" spans="1:66" ht="18.75" x14ac:dyDescent="0.2">
      <c r="A220" s="16" t="s">
        <v>656</v>
      </c>
      <c r="B220" s="16" t="s">
        <v>808</v>
      </c>
      <c r="C220" s="16" t="s">
        <v>905</v>
      </c>
      <c r="D220" s="16" t="s">
        <v>1082</v>
      </c>
      <c r="E220" s="16" t="s">
        <v>4238</v>
      </c>
      <c r="F220" s="16" t="s">
        <v>1083</v>
      </c>
      <c r="G220" s="9">
        <v>60130</v>
      </c>
      <c r="H220" s="9">
        <v>4.54</v>
      </c>
      <c r="I220" s="9">
        <v>59620</v>
      </c>
      <c r="J220" s="9">
        <v>3.65</v>
      </c>
      <c r="K220" s="9">
        <v>4.03</v>
      </c>
      <c r="L220" s="9">
        <v>1.29</v>
      </c>
      <c r="M220" s="9">
        <v>1.65</v>
      </c>
      <c r="N220" s="9">
        <v>11.3</v>
      </c>
      <c r="O220" s="16" t="s">
        <v>1082</v>
      </c>
      <c r="P220" s="9">
        <v>19.2</v>
      </c>
      <c r="Q220" s="16" t="s">
        <v>1082</v>
      </c>
      <c r="R220" s="9">
        <v>0.59</v>
      </c>
      <c r="S220" s="9">
        <v>-1.7</v>
      </c>
      <c r="T220" s="9">
        <v>-1.4</v>
      </c>
      <c r="U220" s="9">
        <v>99.42</v>
      </c>
      <c r="V220" s="9">
        <v>99.76</v>
      </c>
      <c r="W220" s="9">
        <v>-85.4</v>
      </c>
      <c r="X220" s="16" t="s">
        <v>1082</v>
      </c>
      <c r="Y220" s="9">
        <v>87.1</v>
      </c>
      <c r="Z220" s="16" t="s">
        <v>1082</v>
      </c>
      <c r="AA220" s="9">
        <v>7.95</v>
      </c>
      <c r="AB220" s="9">
        <v>13.39</v>
      </c>
      <c r="AC220" s="16" t="s">
        <v>896</v>
      </c>
      <c r="AD220" s="9">
        <v>1.62</v>
      </c>
      <c r="AE220" s="16" t="s">
        <v>897</v>
      </c>
      <c r="AF220" s="9">
        <v>36</v>
      </c>
      <c r="AG220" s="9">
        <v>14</v>
      </c>
      <c r="AH220" s="9">
        <v>52300</v>
      </c>
      <c r="AI220" s="9">
        <v>56.08</v>
      </c>
      <c r="AJ220" s="9">
        <v>52</v>
      </c>
      <c r="AK220" s="9">
        <v>127200</v>
      </c>
      <c r="AL220" s="9">
        <v>121165</v>
      </c>
      <c r="AM220" s="9">
        <v>59620</v>
      </c>
      <c r="AN220" s="17">
        <v>44100</v>
      </c>
      <c r="AO220" s="9">
        <v>-50.8</v>
      </c>
      <c r="AP220" s="9">
        <v>3.03</v>
      </c>
      <c r="AQ220" s="16" t="s">
        <v>1084</v>
      </c>
      <c r="AR220" s="9">
        <v>36.56</v>
      </c>
      <c r="AS220" s="16" t="s">
        <v>1084</v>
      </c>
      <c r="AT220" s="9">
        <v>18.16</v>
      </c>
      <c r="AU220" s="16" t="s">
        <v>1082</v>
      </c>
      <c r="AV220" s="9">
        <v>220.12</v>
      </c>
      <c r="AW220" s="16" t="s">
        <v>1082</v>
      </c>
      <c r="AX220" s="9">
        <v>-201.96</v>
      </c>
      <c r="AY220" s="16" t="s">
        <v>1082</v>
      </c>
      <c r="AZ220" s="9">
        <v>4480</v>
      </c>
      <c r="BA220" s="9">
        <v>2187</v>
      </c>
      <c r="BB220" s="9">
        <v>1290</v>
      </c>
      <c r="BC220" s="9">
        <v>1.61</v>
      </c>
      <c r="BD220" s="9">
        <v>51.11</v>
      </c>
      <c r="BE220" s="9">
        <v>52960</v>
      </c>
      <c r="BF220" s="9">
        <v>60390</v>
      </c>
      <c r="BG220" s="9">
        <v>14.97</v>
      </c>
      <c r="BH220" s="9">
        <v>13.08</v>
      </c>
      <c r="BI220" s="9">
        <v>68000</v>
      </c>
      <c r="BJ220" s="9">
        <v>51900</v>
      </c>
      <c r="BK220" s="16"/>
      <c r="BL220" s="20"/>
      <c r="BM220" s="16"/>
      <c r="BN220" s="16"/>
    </row>
    <row r="221" spans="1:66" ht="18.75" x14ac:dyDescent="0.2">
      <c r="A221" s="16" t="s">
        <v>74</v>
      </c>
      <c r="B221" s="16" t="s">
        <v>960</v>
      </c>
      <c r="C221" s="16" t="s">
        <v>1042</v>
      </c>
      <c r="D221" s="16" t="s">
        <v>1082</v>
      </c>
      <c r="E221" s="16" t="s">
        <v>970</v>
      </c>
      <c r="F221" s="16" t="s">
        <v>1083</v>
      </c>
      <c r="G221" s="9">
        <v>6530</v>
      </c>
      <c r="H221" s="9">
        <v>3</v>
      </c>
      <c r="I221" s="9">
        <v>6530</v>
      </c>
      <c r="J221" s="9">
        <v>3</v>
      </c>
      <c r="K221" s="9">
        <v>0</v>
      </c>
      <c r="L221" s="9">
        <v>0.09</v>
      </c>
      <c r="M221" s="9">
        <v>0.37</v>
      </c>
      <c r="N221" s="9">
        <v>31.1</v>
      </c>
      <c r="O221" s="16" t="s">
        <v>1082</v>
      </c>
      <c r="P221" s="9">
        <v>9.8000000000000007</v>
      </c>
      <c r="Q221" s="16" t="s">
        <v>1082</v>
      </c>
      <c r="R221" s="9">
        <v>3.17</v>
      </c>
      <c r="S221" s="9">
        <v>3.17</v>
      </c>
      <c r="T221" s="9">
        <v>-1.66</v>
      </c>
      <c r="U221" s="9">
        <v>97.8</v>
      </c>
      <c r="V221" s="9">
        <v>100</v>
      </c>
      <c r="W221" s="9">
        <v>-90.7</v>
      </c>
      <c r="X221" s="16" t="s">
        <v>1082</v>
      </c>
      <c r="Y221" s="9">
        <v>-247.1</v>
      </c>
      <c r="Z221" s="16" t="s">
        <v>1082</v>
      </c>
      <c r="AA221" s="9">
        <v>-5.14</v>
      </c>
      <c r="AB221" s="9">
        <v>-12.18</v>
      </c>
      <c r="AC221" s="16" t="s">
        <v>896</v>
      </c>
      <c r="AD221" s="9">
        <v>0.41</v>
      </c>
      <c r="AE221" s="16" t="s">
        <v>897</v>
      </c>
      <c r="AF221" s="9">
        <v>93</v>
      </c>
      <c r="AG221" s="9">
        <v>0</v>
      </c>
      <c r="AH221" s="9">
        <v>6160</v>
      </c>
      <c r="AI221" s="9">
        <v>30.61</v>
      </c>
      <c r="AJ221" s="9">
        <v>32.36</v>
      </c>
      <c r="AK221" s="9">
        <v>10400</v>
      </c>
      <c r="AL221" s="9">
        <v>10351</v>
      </c>
      <c r="AM221" s="9">
        <v>6530</v>
      </c>
      <c r="AN221" s="17">
        <v>44249</v>
      </c>
      <c r="AO221" s="9">
        <v>-36.9</v>
      </c>
      <c r="AP221" s="9">
        <v>14.78</v>
      </c>
      <c r="AQ221" s="16" t="s">
        <v>1082</v>
      </c>
      <c r="AR221" s="9">
        <v>70.27</v>
      </c>
      <c r="AS221" s="16" t="s">
        <v>1084</v>
      </c>
      <c r="AT221" s="9">
        <v>9.65</v>
      </c>
      <c r="AU221" s="16" t="s">
        <v>1083</v>
      </c>
      <c r="AV221" s="9">
        <v>48.69</v>
      </c>
      <c r="AW221" s="16" t="s">
        <v>1082</v>
      </c>
      <c r="AX221" s="9">
        <v>9.6</v>
      </c>
      <c r="AY221" s="16" t="s">
        <v>1083</v>
      </c>
      <c r="AZ221" s="9">
        <v>625</v>
      </c>
      <c r="BA221" s="9">
        <v>130</v>
      </c>
      <c r="BB221" s="9">
        <v>422</v>
      </c>
      <c r="BC221" s="9">
        <v>0.57999999999999996</v>
      </c>
      <c r="BD221" s="9">
        <v>21.35</v>
      </c>
      <c r="BE221" s="9">
        <v>6160</v>
      </c>
      <c r="BF221" s="9">
        <v>7212</v>
      </c>
      <c r="BG221" s="9">
        <v>6</v>
      </c>
      <c r="BH221" s="9">
        <v>11.36</v>
      </c>
      <c r="BI221" s="9">
        <v>7893</v>
      </c>
      <c r="BJ221" s="9">
        <v>6160</v>
      </c>
      <c r="BK221" s="16" t="s">
        <v>1098</v>
      </c>
      <c r="BL221" s="20">
        <v>44464</v>
      </c>
      <c r="BM221" s="16" t="s">
        <v>375</v>
      </c>
      <c r="BN221" s="16" t="s">
        <v>1099</v>
      </c>
    </row>
    <row r="222" spans="1:66" ht="18.75" x14ac:dyDescent="0.2">
      <c r="A222" s="16" t="s">
        <v>604</v>
      </c>
      <c r="B222" s="16" t="s">
        <v>899</v>
      </c>
      <c r="C222" s="16" t="s">
        <v>1982</v>
      </c>
      <c r="D222" s="16" t="s">
        <v>1082</v>
      </c>
      <c r="E222" s="16" t="s">
        <v>1114</v>
      </c>
      <c r="F222" s="16" t="s">
        <v>1083</v>
      </c>
      <c r="G222" s="9">
        <v>7098</v>
      </c>
      <c r="H222" s="9">
        <v>5</v>
      </c>
      <c r="I222" s="9">
        <v>7096</v>
      </c>
      <c r="J222" s="9">
        <v>4.97</v>
      </c>
      <c r="K222" s="9">
        <v>1.26</v>
      </c>
      <c r="L222" s="9">
        <v>1.21</v>
      </c>
      <c r="M222" s="9">
        <v>3.06</v>
      </c>
      <c r="N222" s="9">
        <v>42.8</v>
      </c>
      <c r="O222" s="16" t="s">
        <v>1082</v>
      </c>
      <c r="P222" s="9">
        <v>39.200000000000003</v>
      </c>
      <c r="Q222" s="16" t="s">
        <v>1082</v>
      </c>
      <c r="R222" s="9">
        <v>1.0900000000000001</v>
      </c>
      <c r="S222" s="9">
        <v>1.0900000000000001</v>
      </c>
      <c r="T222" s="9">
        <v>1.22</v>
      </c>
      <c r="U222" s="9">
        <v>100</v>
      </c>
      <c r="V222" s="9">
        <v>83.61</v>
      </c>
      <c r="W222" s="9">
        <v>2.2999999999999998</v>
      </c>
      <c r="X222" s="16" t="s">
        <v>1083</v>
      </c>
      <c r="Y222" s="9">
        <v>390.7</v>
      </c>
      <c r="Z222" s="16" t="s">
        <v>1082</v>
      </c>
      <c r="AA222" s="9">
        <v>5.55</v>
      </c>
      <c r="AB222" s="9">
        <v>27.34</v>
      </c>
      <c r="AC222" s="16" t="s">
        <v>896</v>
      </c>
      <c r="AD222" s="9">
        <v>3.05</v>
      </c>
      <c r="AE222" s="16" t="s">
        <v>897</v>
      </c>
      <c r="AF222" s="9">
        <v>21</v>
      </c>
      <c r="AG222" s="9">
        <v>100</v>
      </c>
      <c r="AH222" s="9">
        <v>5140</v>
      </c>
      <c r="AI222" s="9">
        <v>64.900000000000006</v>
      </c>
      <c r="AJ222" s="9">
        <v>60.89</v>
      </c>
      <c r="AK222" s="9">
        <v>25300</v>
      </c>
      <c r="AL222" s="9">
        <v>17315</v>
      </c>
      <c r="AM222" s="9">
        <v>7096</v>
      </c>
      <c r="AN222" s="17">
        <v>44031</v>
      </c>
      <c r="AO222" s="9">
        <v>-59</v>
      </c>
      <c r="AP222" s="9">
        <v>9.5399999999999991</v>
      </c>
      <c r="AQ222" s="16" t="s">
        <v>1082</v>
      </c>
      <c r="AR222" s="9">
        <v>5</v>
      </c>
      <c r="AS222" s="16" t="s">
        <v>1084</v>
      </c>
      <c r="AT222" s="9">
        <v>6.77</v>
      </c>
      <c r="AU222" s="16" t="s">
        <v>1083</v>
      </c>
      <c r="AV222" s="9">
        <v>3.55</v>
      </c>
      <c r="AW222" s="16" t="s">
        <v>1082</v>
      </c>
      <c r="AX222" s="9">
        <v>6.77</v>
      </c>
      <c r="AY222" s="16" t="s">
        <v>1083</v>
      </c>
      <c r="AZ222" s="9">
        <v>859</v>
      </c>
      <c r="BA222" s="9">
        <v>326</v>
      </c>
      <c r="BB222" s="9">
        <v>297</v>
      </c>
      <c r="BC222" s="9">
        <v>3.09</v>
      </c>
      <c r="BD222" s="9">
        <v>46.01</v>
      </c>
      <c r="BE222" s="9">
        <v>6114</v>
      </c>
      <c r="BF222" s="9">
        <v>7098</v>
      </c>
      <c r="BG222" s="9">
        <v>44.23</v>
      </c>
      <c r="BH222" s="9">
        <v>0</v>
      </c>
      <c r="BI222" s="9">
        <v>9652</v>
      </c>
      <c r="BJ222" s="9">
        <v>4921</v>
      </c>
      <c r="BK222" s="16"/>
      <c r="BL222" s="20"/>
      <c r="BM222" s="16"/>
      <c r="BN222" s="16"/>
    </row>
    <row r="223" spans="1:66" ht="18.75" x14ac:dyDescent="0.2">
      <c r="A223" s="16" t="s">
        <v>618</v>
      </c>
      <c r="B223" s="16" t="s">
        <v>929</v>
      </c>
      <c r="C223" s="16" t="s">
        <v>995</v>
      </c>
      <c r="D223" s="16" t="s">
        <v>1082</v>
      </c>
      <c r="E223" s="16" t="s">
        <v>2059</v>
      </c>
      <c r="F223" s="16" t="s">
        <v>1083</v>
      </c>
      <c r="G223" s="9">
        <v>37561</v>
      </c>
      <c r="H223" s="9">
        <v>-4.01</v>
      </c>
      <c r="I223" s="9">
        <v>38148</v>
      </c>
      <c r="J223" s="9">
        <v>-2.5099999999999998</v>
      </c>
      <c r="K223" s="9">
        <v>7.59</v>
      </c>
      <c r="L223" s="9">
        <v>0.66</v>
      </c>
      <c r="M223" s="9">
        <v>1.59</v>
      </c>
      <c r="N223" s="9">
        <v>17.8</v>
      </c>
      <c r="O223" s="16" t="s">
        <v>1082</v>
      </c>
      <c r="P223" s="9">
        <v>16.5</v>
      </c>
      <c r="Q223" s="16" t="s">
        <v>1082</v>
      </c>
      <c r="R223" s="9">
        <v>1.08</v>
      </c>
      <c r="S223" s="9">
        <v>1.08</v>
      </c>
      <c r="T223" s="9">
        <v>1.21</v>
      </c>
      <c r="U223" s="9">
        <v>81.99</v>
      </c>
      <c r="V223" s="9">
        <v>97.64</v>
      </c>
      <c r="W223" s="9">
        <v>-3.8</v>
      </c>
      <c r="X223" s="16" t="s">
        <v>1083</v>
      </c>
      <c r="Y223" s="9">
        <v>-780</v>
      </c>
      <c r="Z223" s="16" t="s">
        <v>1082</v>
      </c>
      <c r="AA223" s="9">
        <v>4.05</v>
      </c>
      <c r="AB223" s="9">
        <v>27.61</v>
      </c>
      <c r="AC223" s="16" t="s">
        <v>896</v>
      </c>
      <c r="AD223" s="9">
        <v>1.51</v>
      </c>
      <c r="AE223" s="16" t="s">
        <v>897</v>
      </c>
      <c r="AF223" s="9">
        <v>21</v>
      </c>
      <c r="AG223" s="9">
        <v>93</v>
      </c>
      <c r="AH223" s="9">
        <v>27361</v>
      </c>
      <c r="AI223" s="9">
        <v>68.12</v>
      </c>
      <c r="AJ223" s="9">
        <v>76.150000000000006</v>
      </c>
      <c r="AK223" s="9">
        <v>113267</v>
      </c>
      <c r="AL223" s="9">
        <v>57878</v>
      </c>
      <c r="AM223" s="9">
        <v>38148</v>
      </c>
      <c r="AN223" s="17">
        <v>44018</v>
      </c>
      <c r="AO223" s="9">
        <v>-34.1</v>
      </c>
      <c r="AP223" s="9">
        <v>294.16000000000003</v>
      </c>
      <c r="AQ223" s="16" t="s">
        <v>1084</v>
      </c>
      <c r="AR223" s="9">
        <v>45.2</v>
      </c>
      <c r="AS223" s="16" t="s">
        <v>1084</v>
      </c>
      <c r="AT223" s="9">
        <v>1.1000000000000001</v>
      </c>
      <c r="AU223" s="16" t="s">
        <v>1083</v>
      </c>
      <c r="AV223" s="9">
        <v>170.61</v>
      </c>
      <c r="AW223" s="16" t="s">
        <v>1082</v>
      </c>
      <c r="AX223" s="9">
        <v>933.28</v>
      </c>
      <c r="AY223" s="16" t="s">
        <v>1082</v>
      </c>
      <c r="AZ223" s="9">
        <v>3496</v>
      </c>
      <c r="BA223" s="9">
        <v>1143</v>
      </c>
      <c r="BB223" s="9">
        <v>1464</v>
      </c>
      <c r="BC223" s="9">
        <v>1.63</v>
      </c>
      <c r="BD223" s="9">
        <v>60.02</v>
      </c>
      <c r="BE223" s="9">
        <v>30324</v>
      </c>
      <c r="BF223" s="9">
        <v>40540</v>
      </c>
      <c r="BG223" s="9">
        <v>44.73</v>
      </c>
      <c r="BH223" s="9">
        <v>7.93</v>
      </c>
      <c r="BI223" s="9">
        <v>45294</v>
      </c>
      <c r="BJ223" s="9">
        <v>25951</v>
      </c>
      <c r="BK223" s="16" t="s">
        <v>1101</v>
      </c>
      <c r="BL223" s="20">
        <v>44522</v>
      </c>
      <c r="BM223" s="16" t="s">
        <v>375</v>
      </c>
      <c r="BN223" s="16" t="s">
        <v>1099</v>
      </c>
    </row>
    <row r="224" spans="1:66" ht="18.75" x14ac:dyDescent="0.2">
      <c r="A224" s="16" t="s">
        <v>514</v>
      </c>
      <c r="B224" s="16" t="s">
        <v>929</v>
      </c>
      <c r="C224" s="16" t="s">
        <v>1109</v>
      </c>
      <c r="D224" s="16" t="s">
        <v>1082</v>
      </c>
      <c r="E224" s="16" t="s">
        <v>1059</v>
      </c>
      <c r="F224" s="16" t="s">
        <v>1083</v>
      </c>
      <c r="G224" s="9">
        <v>14068</v>
      </c>
      <c r="H224" s="9">
        <v>-1.42</v>
      </c>
      <c r="I224" s="9">
        <v>13875</v>
      </c>
      <c r="J224" s="9">
        <v>-2.77</v>
      </c>
      <c r="K224" s="9">
        <v>6.93</v>
      </c>
      <c r="L224" s="9">
        <v>1.1599999999999999</v>
      </c>
      <c r="M224" s="9">
        <v>2.02</v>
      </c>
      <c r="N224" s="9">
        <v>18.399999999999999</v>
      </c>
      <c r="O224" s="16" t="s">
        <v>1082</v>
      </c>
      <c r="P224" s="9">
        <v>21.3</v>
      </c>
      <c r="Q224" s="16" t="s">
        <v>1082</v>
      </c>
      <c r="R224" s="9">
        <v>0.86</v>
      </c>
      <c r="S224" s="9">
        <v>-1.1599999999999999</v>
      </c>
      <c r="T224" s="9">
        <v>1.07</v>
      </c>
      <c r="U224" s="9">
        <v>98.75</v>
      </c>
      <c r="V224" s="9">
        <v>95.56</v>
      </c>
      <c r="W224" s="9">
        <v>619.1</v>
      </c>
      <c r="X224" s="16" t="s">
        <v>1082</v>
      </c>
      <c r="Y224" s="9">
        <v>99.2</v>
      </c>
      <c r="Z224" s="16" t="s">
        <v>1082</v>
      </c>
      <c r="AA224" s="9">
        <v>4.45</v>
      </c>
      <c r="AB224" s="9">
        <v>19.059999999999999</v>
      </c>
      <c r="AC224" s="16" t="s">
        <v>896</v>
      </c>
      <c r="AD224" s="9">
        <v>1.93</v>
      </c>
      <c r="AE224" s="16" t="s">
        <v>897</v>
      </c>
      <c r="AF224" s="9">
        <v>21</v>
      </c>
      <c r="AG224" s="9">
        <v>100</v>
      </c>
      <c r="AH224" s="9">
        <v>11200</v>
      </c>
      <c r="AI224" s="9">
        <v>67.05</v>
      </c>
      <c r="AJ224" s="9">
        <v>70.08</v>
      </c>
      <c r="AK224" s="9">
        <v>38607</v>
      </c>
      <c r="AL224" s="9">
        <v>27440</v>
      </c>
      <c r="AM224" s="9">
        <v>13875</v>
      </c>
      <c r="AN224" s="17">
        <v>44019</v>
      </c>
      <c r="AO224" s="9">
        <v>-49.4</v>
      </c>
      <c r="AP224" s="9">
        <v>24.17</v>
      </c>
      <c r="AQ224" s="16" t="s">
        <v>1084</v>
      </c>
      <c r="AR224" s="9">
        <v>40.29</v>
      </c>
      <c r="AS224" s="16" t="s">
        <v>1084</v>
      </c>
      <c r="AT224" s="9">
        <v>33.92</v>
      </c>
      <c r="AU224" s="16" t="s">
        <v>1082</v>
      </c>
      <c r="AV224" s="9">
        <v>56.88</v>
      </c>
      <c r="AW224" s="16" t="s">
        <v>1082</v>
      </c>
      <c r="AX224" s="9">
        <v>-22.96</v>
      </c>
      <c r="AY224" s="16" t="s">
        <v>1082</v>
      </c>
      <c r="AZ224" s="9">
        <v>2855</v>
      </c>
      <c r="BA224" s="9">
        <v>1024</v>
      </c>
      <c r="BB224" s="9">
        <v>856</v>
      </c>
      <c r="BC224" s="9">
        <v>1.86</v>
      </c>
      <c r="BD224" s="9">
        <v>93.27</v>
      </c>
      <c r="BE224" s="9">
        <v>11360</v>
      </c>
      <c r="BF224" s="9">
        <v>14498</v>
      </c>
      <c r="BG224" s="9">
        <v>35.92</v>
      </c>
      <c r="BH224" s="9">
        <v>2.71</v>
      </c>
      <c r="BI224" s="9">
        <v>14450</v>
      </c>
      <c r="BJ224" s="9">
        <v>8770</v>
      </c>
      <c r="BK224" s="16" t="s">
        <v>1101</v>
      </c>
      <c r="BL224" s="20">
        <v>44466</v>
      </c>
      <c r="BM224" s="16" t="s">
        <v>375</v>
      </c>
      <c r="BN224" s="16" t="s">
        <v>1099</v>
      </c>
    </row>
    <row r="225" spans="1:66" ht="18.75" x14ac:dyDescent="0.2">
      <c r="A225" s="16" t="s">
        <v>489</v>
      </c>
      <c r="B225" s="16" t="s">
        <v>927</v>
      </c>
      <c r="C225" s="16" t="s">
        <v>2122</v>
      </c>
      <c r="D225" s="16" t="s">
        <v>1082</v>
      </c>
      <c r="E225" s="16" t="s">
        <v>4380</v>
      </c>
      <c r="F225" s="16" t="s">
        <v>1083</v>
      </c>
      <c r="G225" s="9">
        <v>6900</v>
      </c>
      <c r="H225" s="9">
        <v>4.8600000000000003</v>
      </c>
      <c r="I225" s="9">
        <v>6840</v>
      </c>
      <c r="J225" s="9">
        <v>3.95</v>
      </c>
      <c r="K225" s="9">
        <v>3.76</v>
      </c>
      <c r="L225" s="9">
        <v>0.98</v>
      </c>
      <c r="M225" s="9">
        <v>1.3</v>
      </c>
      <c r="N225" s="9">
        <v>16.5</v>
      </c>
      <c r="O225" s="16" t="s">
        <v>1082</v>
      </c>
      <c r="P225" s="9">
        <v>20.399999999999999</v>
      </c>
      <c r="Q225" s="16" t="s">
        <v>1082</v>
      </c>
      <c r="R225" s="9">
        <v>0.81</v>
      </c>
      <c r="S225" s="9">
        <v>-1.24</v>
      </c>
      <c r="T225" s="9">
        <v>-1.19</v>
      </c>
      <c r="U225" s="9">
        <v>99.43</v>
      </c>
      <c r="V225" s="9">
        <v>100</v>
      </c>
      <c r="W225" s="9">
        <v>-73.7</v>
      </c>
      <c r="X225" s="16" t="s">
        <v>1082</v>
      </c>
      <c r="Y225" s="9">
        <v>28.1</v>
      </c>
      <c r="Z225" s="16" t="s">
        <v>1082</v>
      </c>
      <c r="AA225" s="9">
        <v>-4.17</v>
      </c>
      <c r="AB225" s="9">
        <v>2.37</v>
      </c>
      <c r="AC225" s="16" t="s">
        <v>896</v>
      </c>
      <c r="AD225" s="9">
        <v>1.35</v>
      </c>
      <c r="AE225" s="16" t="s">
        <v>897</v>
      </c>
      <c r="AF225" s="9">
        <v>14</v>
      </c>
      <c r="AG225" s="9">
        <v>86</v>
      </c>
      <c r="AH225" s="9">
        <v>6260</v>
      </c>
      <c r="AI225" s="9">
        <v>51.85</v>
      </c>
      <c r="AJ225" s="9">
        <v>45.34</v>
      </c>
      <c r="AK225" s="9">
        <v>13600</v>
      </c>
      <c r="AL225" s="9">
        <v>13600</v>
      </c>
      <c r="AM225" s="9">
        <v>6840</v>
      </c>
      <c r="AN225" s="17">
        <v>44206</v>
      </c>
      <c r="AO225" s="9">
        <v>-49.7</v>
      </c>
      <c r="AP225" s="9">
        <v>33.72</v>
      </c>
      <c r="AQ225" s="16" t="s">
        <v>1084</v>
      </c>
      <c r="AR225" s="9">
        <v>615.1</v>
      </c>
      <c r="AS225" s="16" t="s">
        <v>1084</v>
      </c>
      <c r="AT225" s="9">
        <v>23.17</v>
      </c>
      <c r="AU225" s="16" t="s">
        <v>1082</v>
      </c>
      <c r="AV225" s="9">
        <v>427.3</v>
      </c>
      <c r="AW225" s="16" t="s">
        <v>1082</v>
      </c>
      <c r="AX225" s="9">
        <v>-404.13</v>
      </c>
      <c r="AY225" s="16" t="s">
        <v>1082</v>
      </c>
      <c r="AZ225" s="9">
        <v>2084</v>
      </c>
      <c r="BA225" s="9">
        <v>793</v>
      </c>
      <c r="BB225" s="9">
        <v>645</v>
      </c>
      <c r="BC225" s="9">
        <v>1.27</v>
      </c>
      <c r="BD225" s="9">
        <v>35.04</v>
      </c>
      <c r="BE225" s="9">
        <v>6440</v>
      </c>
      <c r="BF225" s="9">
        <v>7400</v>
      </c>
      <c r="BG225" s="9">
        <v>10.220000000000001</v>
      </c>
      <c r="BH225" s="9">
        <v>20.14</v>
      </c>
      <c r="BI225" s="9">
        <v>8290</v>
      </c>
      <c r="BJ225" s="9">
        <v>6150</v>
      </c>
      <c r="BK225" s="16"/>
      <c r="BL225" s="20"/>
      <c r="BM225" s="16"/>
      <c r="BN225" s="16"/>
    </row>
    <row r="226" spans="1:66" ht="18.75" x14ac:dyDescent="0.2">
      <c r="A226" s="16" t="s">
        <v>616</v>
      </c>
      <c r="B226" s="16" t="s">
        <v>915</v>
      </c>
      <c r="C226" s="16" t="s">
        <v>1057</v>
      </c>
      <c r="D226" s="16" t="s">
        <v>1082</v>
      </c>
      <c r="E226" s="16" t="s">
        <v>1116</v>
      </c>
      <c r="F226" s="16" t="s">
        <v>1083</v>
      </c>
      <c r="G226" s="9">
        <v>23020</v>
      </c>
      <c r="H226" s="9">
        <v>4.97</v>
      </c>
      <c r="I226" s="9">
        <v>23000</v>
      </c>
      <c r="J226" s="9">
        <v>4.88</v>
      </c>
      <c r="K226" s="9">
        <v>2.72</v>
      </c>
      <c r="L226" s="9">
        <v>1.22</v>
      </c>
      <c r="M226" s="9">
        <v>1.51</v>
      </c>
      <c r="N226" s="9">
        <v>19.899999999999999</v>
      </c>
      <c r="O226" s="16" t="s">
        <v>1082</v>
      </c>
      <c r="P226" s="9">
        <v>14.4</v>
      </c>
      <c r="Q226" s="16" t="s">
        <v>1082</v>
      </c>
      <c r="R226" s="9">
        <v>1.38</v>
      </c>
      <c r="S226" s="9">
        <v>1.38</v>
      </c>
      <c r="T226" s="9">
        <v>-1.32</v>
      </c>
      <c r="U226" s="9">
        <v>55.75</v>
      </c>
      <c r="V226" s="9">
        <v>47.96</v>
      </c>
      <c r="W226" s="9">
        <v>1.2</v>
      </c>
      <c r="X226" s="16" t="s">
        <v>1083</v>
      </c>
      <c r="Y226" s="9">
        <v>-1.7</v>
      </c>
      <c r="Z226" s="16" t="s">
        <v>1083</v>
      </c>
      <c r="AA226" s="9">
        <v>-0.78</v>
      </c>
      <c r="AB226" s="9">
        <v>4.3499999999999996</v>
      </c>
      <c r="AC226" s="16" t="s">
        <v>896</v>
      </c>
      <c r="AD226" s="9">
        <v>1.47</v>
      </c>
      <c r="AE226" s="16" t="s">
        <v>897</v>
      </c>
      <c r="AF226" s="9">
        <v>0</v>
      </c>
      <c r="AG226" s="9">
        <v>71</v>
      </c>
      <c r="AH226" s="9">
        <v>19000</v>
      </c>
      <c r="AI226" s="9">
        <v>63.66</v>
      </c>
      <c r="AJ226" s="9">
        <v>60.02</v>
      </c>
      <c r="AK226" s="9">
        <v>40500</v>
      </c>
      <c r="AL226" s="9">
        <v>39253</v>
      </c>
      <c r="AM226" s="9">
        <v>23000</v>
      </c>
      <c r="AN226" s="17">
        <v>44034</v>
      </c>
      <c r="AO226" s="9">
        <v>-41.4</v>
      </c>
      <c r="AP226" s="9">
        <v>681.86</v>
      </c>
      <c r="AQ226" s="16" t="s">
        <v>1084</v>
      </c>
      <c r="AR226" s="9">
        <v>79.58</v>
      </c>
      <c r="AS226" s="16" t="s">
        <v>1084</v>
      </c>
      <c r="AT226" s="9">
        <v>1.57</v>
      </c>
      <c r="AU226" s="16" t="s">
        <v>1083</v>
      </c>
      <c r="AV226" s="9">
        <v>194.05</v>
      </c>
      <c r="AW226" s="16" t="s">
        <v>1082</v>
      </c>
      <c r="AX226" s="9">
        <v>1.38</v>
      </c>
      <c r="AY226" s="16" t="s">
        <v>1083</v>
      </c>
      <c r="AZ226" s="9">
        <v>1158</v>
      </c>
      <c r="BA226" s="9">
        <v>426</v>
      </c>
      <c r="BB226" s="9">
        <v>507</v>
      </c>
      <c r="BC226" s="9">
        <v>1.34</v>
      </c>
      <c r="BD226" s="9">
        <v>90.96</v>
      </c>
      <c r="BE226" s="9">
        <v>20900</v>
      </c>
      <c r="BF226" s="9">
        <v>24200</v>
      </c>
      <c r="BG226" s="9">
        <v>37.92</v>
      </c>
      <c r="BH226" s="9">
        <v>5.12</v>
      </c>
      <c r="BI226" s="9">
        <v>24200</v>
      </c>
      <c r="BJ226" s="9">
        <v>11140</v>
      </c>
      <c r="BK226" s="16" t="s">
        <v>1104</v>
      </c>
      <c r="BL226" s="20">
        <v>44467</v>
      </c>
      <c r="BM226" s="16" t="s">
        <v>375</v>
      </c>
      <c r="BN226" s="16" t="s">
        <v>1099</v>
      </c>
    </row>
    <row r="227" spans="1:66" ht="18.75" x14ac:dyDescent="0.2">
      <c r="A227" s="16" t="s">
        <v>545</v>
      </c>
      <c r="B227" s="16" t="s">
        <v>927</v>
      </c>
      <c r="C227" s="16" t="s">
        <v>1071</v>
      </c>
      <c r="D227" s="16" t="s">
        <v>1082</v>
      </c>
      <c r="E227" s="16" t="s">
        <v>4231</v>
      </c>
      <c r="F227" s="16" t="s">
        <v>1083</v>
      </c>
      <c r="G227" s="9">
        <v>26243</v>
      </c>
      <c r="H227" s="9">
        <v>5</v>
      </c>
      <c r="I227" s="9">
        <v>26141</v>
      </c>
      <c r="J227" s="9">
        <v>4.59</v>
      </c>
      <c r="K227" s="9">
        <v>3.73</v>
      </c>
      <c r="L227" s="9">
        <v>1.02</v>
      </c>
      <c r="M227" s="9">
        <v>1.32</v>
      </c>
      <c r="N227" s="9">
        <v>16.5</v>
      </c>
      <c r="O227" s="16" t="s">
        <v>1082</v>
      </c>
      <c r="P227" s="9">
        <v>20.7</v>
      </c>
      <c r="Q227" s="16" t="s">
        <v>1082</v>
      </c>
      <c r="R227" s="9">
        <v>0.79</v>
      </c>
      <c r="S227" s="9">
        <v>-1.26</v>
      </c>
      <c r="T227" s="9">
        <v>-1.63</v>
      </c>
      <c r="U227" s="9">
        <v>99.58</v>
      </c>
      <c r="V227" s="9">
        <v>82.61</v>
      </c>
      <c r="W227" s="9">
        <v>4.2</v>
      </c>
      <c r="X227" s="16" t="s">
        <v>1083</v>
      </c>
      <c r="Y227" s="9">
        <v>694.4</v>
      </c>
      <c r="Z227" s="16" t="s">
        <v>1082</v>
      </c>
      <c r="AA227" s="9">
        <v>-8.06</v>
      </c>
      <c r="AB227" s="9">
        <v>3.66</v>
      </c>
      <c r="AC227" s="16" t="s">
        <v>896</v>
      </c>
      <c r="AD227" s="9">
        <v>1.51</v>
      </c>
      <c r="AE227" s="16" t="s">
        <v>897</v>
      </c>
      <c r="AF227" s="9">
        <v>93</v>
      </c>
      <c r="AG227" s="9">
        <v>64</v>
      </c>
      <c r="AH227" s="9">
        <v>24632</v>
      </c>
      <c r="AI227" s="9">
        <v>39.119999999999997</v>
      </c>
      <c r="AJ227" s="9">
        <v>33.76</v>
      </c>
      <c r="AK227" s="9">
        <v>230986</v>
      </c>
      <c r="AL227" s="9">
        <v>45695</v>
      </c>
      <c r="AM227" s="9">
        <v>26141</v>
      </c>
      <c r="AN227" s="17">
        <v>44032</v>
      </c>
      <c r="AO227" s="9">
        <v>-42.8</v>
      </c>
      <c r="AP227" s="9">
        <v>994.1</v>
      </c>
      <c r="AQ227" s="16" t="s">
        <v>1084</v>
      </c>
      <c r="AR227" s="9">
        <v>6.36</v>
      </c>
      <c r="AS227" s="16" t="s">
        <v>1084</v>
      </c>
      <c r="AT227" s="9">
        <v>2.61</v>
      </c>
      <c r="AU227" s="16" t="s">
        <v>1083</v>
      </c>
      <c r="AV227" s="9">
        <v>17</v>
      </c>
      <c r="AW227" s="16" t="s">
        <v>1082</v>
      </c>
      <c r="AX227" s="9">
        <v>2.59</v>
      </c>
      <c r="AY227" s="16" t="s">
        <v>1083</v>
      </c>
      <c r="AZ227" s="9">
        <v>3204</v>
      </c>
      <c r="BA227" s="9">
        <v>1490</v>
      </c>
      <c r="BB227" s="9">
        <v>981</v>
      </c>
      <c r="BC227" s="9">
        <v>2.15</v>
      </c>
      <c r="BD227" s="9">
        <v>20.260000000000002</v>
      </c>
      <c r="BE227" s="9">
        <v>24632</v>
      </c>
      <c r="BF227" s="9">
        <v>30580</v>
      </c>
      <c r="BG227" s="9">
        <v>6.54</v>
      </c>
      <c r="BH227" s="9">
        <v>16.52</v>
      </c>
      <c r="BI227" s="9">
        <v>32580</v>
      </c>
      <c r="BJ227" s="9">
        <v>24632</v>
      </c>
      <c r="BK227" s="16" t="s">
        <v>1101</v>
      </c>
      <c r="BL227" s="20">
        <v>44522</v>
      </c>
      <c r="BM227" s="16" t="s">
        <v>375</v>
      </c>
      <c r="BN227" s="16" t="s">
        <v>1099</v>
      </c>
    </row>
    <row r="228" spans="1:66" ht="18.75" x14ac:dyDescent="0.2">
      <c r="A228" s="16" t="s">
        <v>876</v>
      </c>
      <c r="B228" s="16" t="s">
        <v>912</v>
      </c>
      <c r="C228" s="16" t="s">
        <v>1108</v>
      </c>
      <c r="D228" s="16" t="s">
        <v>1082</v>
      </c>
      <c r="E228" s="16" t="s">
        <v>1046</v>
      </c>
      <c r="F228" s="16" t="s">
        <v>1083</v>
      </c>
      <c r="G228" s="9">
        <v>9540</v>
      </c>
      <c r="H228" s="9">
        <v>-0.17</v>
      </c>
      <c r="I228" s="9">
        <v>9597</v>
      </c>
      <c r="J228" s="9">
        <v>0.43</v>
      </c>
      <c r="K228" s="9">
        <v>3.26</v>
      </c>
      <c r="L228" s="9">
        <v>0.81</v>
      </c>
      <c r="M228" s="9">
        <v>0.74</v>
      </c>
      <c r="N228" s="9">
        <v>6.9</v>
      </c>
      <c r="O228" s="16" t="s">
        <v>1082</v>
      </c>
      <c r="P228" s="9">
        <v>2.5</v>
      </c>
      <c r="Q228" s="16" t="s">
        <v>1082</v>
      </c>
      <c r="R228" s="9">
        <v>2.77</v>
      </c>
      <c r="S228" s="9">
        <v>2.77</v>
      </c>
      <c r="T228" s="9">
        <v>2.35</v>
      </c>
      <c r="U228" s="9">
        <v>99.58</v>
      </c>
      <c r="V228" s="9">
        <v>100</v>
      </c>
      <c r="W228" s="9">
        <v>-50.1</v>
      </c>
      <c r="X228" s="16" t="s">
        <v>1082</v>
      </c>
      <c r="Y228" s="9">
        <v>-98.2</v>
      </c>
      <c r="Z228" s="16" t="s">
        <v>1082</v>
      </c>
      <c r="AA228" s="9">
        <v>-6.21</v>
      </c>
      <c r="AB228" s="9">
        <v>-6.03</v>
      </c>
      <c r="AC228" s="16" t="s">
        <v>896</v>
      </c>
      <c r="AD228" s="9">
        <v>0.78</v>
      </c>
      <c r="AE228" s="16" t="s">
        <v>897</v>
      </c>
      <c r="AF228" s="9">
        <v>29</v>
      </c>
      <c r="AG228" s="9">
        <v>50</v>
      </c>
      <c r="AH228" s="9">
        <v>9210</v>
      </c>
      <c r="AI228" s="9">
        <v>47.44</v>
      </c>
      <c r="AJ228" s="9">
        <v>50.2</v>
      </c>
      <c r="AK228" s="9">
        <v>16140</v>
      </c>
      <c r="AL228" s="9">
        <v>14052</v>
      </c>
      <c r="AM228" s="9">
        <v>9597</v>
      </c>
      <c r="AN228" s="17">
        <v>44117</v>
      </c>
      <c r="AO228" s="9">
        <v>-31.7</v>
      </c>
      <c r="AP228" s="9">
        <v>82.52</v>
      </c>
      <c r="AQ228" s="16" t="s">
        <v>1084</v>
      </c>
      <c r="AR228" s="9">
        <v>25.52</v>
      </c>
      <c r="AS228" s="16" t="s">
        <v>1084</v>
      </c>
      <c r="AT228" s="9">
        <v>78.55</v>
      </c>
      <c r="AU228" s="16" t="s">
        <v>1082</v>
      </c>
      <c r="AV228" s="9">
        <v>24.36</v>
      </c>
      <c r="AW228" s="16" t="s">
        <v>1082</v>
      </c>
      <c r="AX228" s="9">
        <v>54.19</v>
      </c>
      <c r="AY228" s="16" t="s">
        <v>1082</v>
      </c>
      <c r="AZ228" s="9">
        <v>7515</v>
      </c>
      <c r="BA228" s="9">
        <v>1755</v>
      </c>
      <c r="BB228" s="9">
        <v>4888</v>
      </c>
      <c r="BC228" s="9">
        <v>0.86</v>
      </c>
      <c r="BD228" s="9">
        <v>33.33</v>
      </c>
      <c r="BE228" s="9">
        <v>9350</v>
      </c>
      <c r="BF228" s="9">
        <v>11000</v>
      </c>
      <c r="BG228" s="9">
        <v>8.2799999999999994</v>
      </c>
      <c r="BH228" s="9">
        <v>15.3</v>
      </c>
      <c r="BI228" s="9">
        <v>11000</v>
      </c>
      <c r="BJ228" s="9">
        <v>8810</v>
      </c>
      <c r="BK228" s="16" t="s">
        <v>1102</v>
      </c>
      <c r="BL228" s="20">
        <v>44468</v>
      </c>
      <c r="BM228" s="16" t="s">
        <v>375</v>
      </c>
      <c r="BN228" s="16" t="s">
        <v>1099</v>
      </c>
    </row>
    <row r="229" spans="1:66" ht="18.75" x14ac:dyDescent="0.2">
      <c r="A229" s="16" t="s">
        <v>4529</v>
      </c>
      <c r="B229" s="16" t="s">
        <v>919</v>
      </c>
      <c r="C229" s="16" t="s">
        <v>2055</v>
      </c>
      <c r="D229" s="16" t="s">
        <v>1082</v>
      </c>
      <c r="E229" s="16" t="s">
        <v>1045</v>
      </c>
      <c r="F229" s="16" t="s">
        <v>1083</v>
      </c>
      <c r="G229" s="9">
        <v>3600</v>
      </c>
      <c r="H229" s="9">
        <v>2.97</v>
      </c>
      <c r="I229" s="9">
        <v>3600</v>
      </c>
      <c r="J229" s="9">
        <v>2.97</v>
      </c>
      <c r="K229" s="9">
        <v>0</v>
      </c>
      <c r="L229" s="9">
        <v>1</v>
      </c>
      <c r="M229" s="9">
        <v>1</v>
      </c>
      <c r="N229" s="9">
        <v>7.8</v>
      </c>
      <c r="O229" s="16" t="s">
        <v>1082</v>
      </c>
      <c r="P229" s="9">
        <v>1.9</v>
      </c>
      <c r="Q229" s="16" t="s">
        <v>1082</v>
      </c>
      <c r="R229" s="9"/>
      <c r="S229" s="9">
        <v>4.16</v>
      </c>
      <c r="T229" s="9">
        <v>3.73</v>
      </c>
      <c r="U229" s="9">
        <v>98.72</v>
      </c>
      <c r="V229" s="9">
        <v>21.65</v>
      </c>
      <c r="W229" s="9">
        <v>5.3</v>
      </c>
      <c r="X229" s="16" t="s">
        <v>1083</v>
      </c>
      <c r="Y229" s="9">
        <v>3.8</v>
      </c>
      <c r="Z229" s="16" t="s">
        <v>1083</v>
      </c>
      <c r="AA229" s="9">
        <v>13.14</v>
      </c>
      <c r="AB229" s="9">
        <v>20</v>
      </c>
      <c r="AC229" s="16" t="s">
        <v>23</v>
      </c>
      <c r="AD229" s="9"/>
      <c r="AE229" s="16" t="s">
        <v>897</v>
      </c>
      <c r="AF229" s="9">
        <v>1600000000</v>
      </c>
      <c r="AG229" s="9">
        <v>0</v>
      </c>
      <c r="AH229" s="9">
        <v>0</v>
      </c>
      <c r="AI229" s="9">
        <v>0</v>
      </c>
      <c r="AJ229" s="9">
        <v>0</v>
      </c>
      <c r="AK229" s="9">
        <v>3600</v>
      </c>
      <c r="AL229" s="9">
        <v>3600</v>
      </c>
      <c r="AM229" s="9">
        <v>3600</v>
      </c>
      <c r="AN229" s="17">
        <v>44443</v>
      </c>
      <c r="AO229" s="9">
        <v>0</v>
      </c>
      <c r="AP229" s="9">
        <v>9.64</v>
      </c>
      <c r="AQ229" s="16" t="s">
        <v>1082</v>
      </c>
      <c r="AR229" s="9">
        <v>1000</v>
      </c>
      <c r="AS229" s="16"/>
      <c r="AT229" s="9">
        <v>3.47</v>
      </c>
      <c r="AU229" s="16" t="s">
        <v>1083</v>
      </c>
      <c r="AV229" s="9">
        <v>360</v>
      </c>
      <c r="AW229" s="16" t="s">
        <v>1084</v>
      </c>
      <c r="AX229" s="9">
        <v>3.47</v>
      </c>
      <c r="AY229" s="16" t="s">
        <v>1083</v>
      </c>
      <c r="AZ229" s="9">
        <v>5221</v>
      </c>
      <c r="BA229" s="9">
        <v>874</v>
      </c>
      <c r="BB229" s="9">
        <v>797</v>
      </c>
      <c r="BC229" s="9">
        <v>1.1200000000000001</v>
      </c>
      <c r="BD229" s="9">
        <v>100</v>
      </c>
      <c r="BE229" s="9">
        <v>3000</v>
      </c>
      <c r="BF229" s="9">
        <v>3600</v>
      </c>
      <c r="BG229" s="9">
        <v>20</v>
      </c>
      <c r="BH229" s="9">
        <v>0</v>
      </c>
      <c r="BI229" s="9">
        <v>3496</v>
      </c>
      <c r="BJ229" s="9">
        <v>3000</v>
      </c>
      <c r="BK229" s="16"/>
      <c r="BL229" s="20"/>
      <c r="BM229" s="16"/>
      <c r="BN229" s="16"/>
    </row>
    <row r="230" spans="1:66" ht="18.75" x14ac:dyDescent="0.2">
      <c r="A230" s="16" t="s">
        <v>755</v>
      </c>
      <c r="B230" s="16" t="s">
        <v>796</v>
      </c>
      <c r="C230" s="16" t="s">
        <v>1159</v>
      </c>
      <c r="D230" s="16" t="s">
        <v>1082</v>
      </c>
      <c r="E230" s="16" t="s">
        <v>55</v>
      </c>
      <c r="F230" s="16" t="s">
        <v>1083</v>
      </c>
      <c r="G230" s="9">
        <v>2980</v>
      </c>
      <c r="H230" s="9">
        <v>-3.03</v>
      </c>
      <c r="I230" s="9">
        <v>3041</v>
      </c>
      <c r="J230" s="9">
        <v>-1.04</v>
      </c>
      <c r="K230" s="9">
        <v>7.55</v>
      </c>
      <c r="L230" s="9">
        <v>0.8</v>
      </c>
      <c r="M230" s="9">
        <v>1.24</v>
      </c>
      <c r="N230" s="9">
        <v>9.8000000000000007</v>
      </c>
      <c r="O230" s="16" t="s">
        <v>1082</v>
      </c>
      <c r="P230" s="9">
        <v>12.4</v>
      </c>
      <c r="Q230" s="16" t="s">
        <v>1082</v>
      </c>
      <c r="R230" s="9">
        <v>0.79</v>
      </c>
      <c r="S230" s="9">
        <v>-1.26</v>
      </c>
      <c r="T230" s="9">
        <v>1.06</v>
      </c>
      <c r="U230" s="9">
        <v>100</v>
      </c>
      <c r="V230" s="9">
        <v>100</v>
      </c>
      <c r="W230" s="9">
        <v>0</v>
      </c>
      <c r="X230" s="16"/>
      <c r="Y230" s="9">
        <v>253.2</v>
      </c>
      <c r="Z230" s="16" t="s">
        <v>1082</v>
      </c>
      <c r="AA230" s="9">
        <v>-3.53</v>
      </c>
      <c r="AB230" s="9">
        <v>15.77</v>
      </c>
      <c r="AC230" s="16" t="s">
        <v>896</v>
      </c>
      <c r="AD230" s="9">
        <v>1.1399999999999999</v>
      </c>
      <c r="AE230" s="16" t="s">
        <v>897</v>
      </c>
      <c r="AF230" s="9">
        <v>0</v>
      </c>
      <c r="AG230" s="9">
        <v>79</v>
      </c>
      <c r="AH230" s="9">
        <v>2183</v>
      </c>
      <c r="AI230" s="9">
        <v>33.840000000000003</v>
      </c>
      <c r="AJ230" s="9">
        <v>35.82</v>
      </c>
      <c r="AK230" s="9">
        <v>100140</v>
      </c>
      <c r="AL230" s="9">
        <v>5134</v>
      </c>
      <c r="AM230" s="9">
        <v>3041</v>
      </c>
      <c r="AN230" s="17">
        <v>44052</v>
      </c>
      <c r="AO230" s="9">
        <v>-40.799999999999997</v>
      </c>
      <c r="AP230" s="9">
        <v>193.92</v>
      </c>
      <c r="AQ230" s="16" t="s">
        <v>1084</v>
      </c>
      <c r="AR230" s="9">
        <v>90.94</v>
      </c>
      <c r="AS230" s="16" t="s">
        <v>1084</v>
      </c>
      <c r="AT230" s="9">
        <v>57.6</v>
      </c>
      <c r="AU230" s="16" t="s">
        <v>1082</v>
      </c>
      <c r="AV230" s="9">
        <v>27.13</v>
      </c>
      <c r="AW230" s="16" t="s">
        <v>1082</v>
      </c>
      <c r="AX230" s="9">
        <v>30.46</v>
      </c>
      <c r="AY230" s="16" t="s">
        <v>1082</v>
      </c>
      <c r="AZ230" s="9">
        <v>1007</v>
      </c>
      <c r="BA230" s="9">
        <v>409</v>
      </c>
      <c r="BB230" s="9">
        <v>324</v>
      </c>
      <c r="BC230" s="9">
        <v>0.96</v>
      </c>
      <c r="BD230" s="9">
        <v>6.94</v>
      </c>
      <c r="BE230" s="9">
        <v>2630</v>
      </c>
      <c r="BF230" s="9">
        <v>3240</v>
      </c>
      <c r="BG230" s="9">
        <v>41.23</v>
      </c>
      <c r="BH230" s="9">
        <v>8.7200000000000006</v>
      </c>
      <c r="BI230" s="9">
        <v>14640</v>
      </c>
      <c r="BJ230" s="9">
        <v>2110</v>
      </c>
      <c r="BK230" s="16" t="s">
        <v>1098</v>
      </c>
      <c r="BL230" s="20">
        <v>44471</v>
      </c>
      <c r="BM230" s="16" t="s">
        <v>375</v>
      </c>
      <c r="BN230" s="16" t="s">
        <v>1099</v>
      </c>
    </row>
    <row r="231" spans="1:66" ht="18.75" x14ac:dyDescent="0.2">
      <c r="A231" s="16" t="s">
        <v>140</v>
      </c>
      <c r="B231" s="16" t="s">
        <v>820</v>
      </c>
      <c r="C231" s="16" t="s">
        <v>1021</v>
      </c>
      <c r="D231" s="16" t="s">
        <v>1082</v>
      </c>
      <c r="E231" s="16" t="s">
        <v>4809</v>
      </c>
      <c r="F231" s="16" t="s">
        <v>1083</v>
      </c>
      <c r="G231" s="9">
        <v>23980</v>
      </c>
      <c r="H231" s="9">
        <v>4.99</v>
      </c>
      <c r="I231" s="9">
        <v>23820</v>
      </c>
      <c r="J231" s="9">
        <v>4.29</v>
      </c>
      <c r="K231" s="9">
        <v>4.22</v>
      </c>
      <c r="L231" s="9">
        <v>0.86</v>
      </c>
      <c r="M231" s="9">
        <v>1.25</v>
      </c>
      <c r="N231" s="9">
        <v>21</v>
      </c>
      <c r="O231" s="16" t="s">
        <v>1082</v>
      </c>
      <c r="P231" s="9">
        <v>18.5</v>
      </c>
      <c r="Q231" s="16" t="s">
        <v>1082</v>
      </c>
      <c r="R231" s="9">
        <v>1.1299999999999999</v>
      </c>
      <c r="S231" s="9">
        <v>1.1299999999999999</v>
      </c>
      <c r="T231" s="9">
        <v>-1.01</v>
      </c>
      <c r="U231" s="9">
        <v>99.82</v>
      </c>
      <c r="V231" s="9">
        <v>95.51</v>
      </c>
      <c r="W231" s="9">
        <v>1.1000000000000001</v>
      </c>
      <c r="X231" s="16" t="s">
        <v>1083</v>
      </c>
      <c r="Y231" s="9">
        <v>798.9</v>
      </c>
      <c r="Z231" s="16" t="s">
        <v>1082</v>
      </c>
      <c r="AA231" s="9">
        <v>5.31</v>
      </c>
      <c r="AB231" s="9">
        <v>21.29</v>
      </c>
      <c r="AC231" s="16" t="s">
        <v>896</v>
      </c>
      <c r="AD231" s="9">
        <v>1.0900000000000001</v>
      </c>
      <c r="AE231" s="16" t="s">
        <v>897</v>
      </c>
      <c r="AF231" s="9">
        <v>0</v>
      </c>
      <c r="AG231" s="9">
        <v>100</v>
      </c>
      <c r="AH231" s="9">
        <v>17610</v>
      </c>
      <c r="AI231" s="9">
        <v>76.62</v>
      </c>
      <c r="AJ231" s="9">
        <v>73.48</v>
      </c>
      <c r="AK231" s="9">
        <v>68350</v>
      </c>
      <c r="AL231" s="9">
        <v>65241</v>
      </c>
      <c r="AM231" s="9">
        <v>23820</v>
      </c>
      <c r="AN231" s="17">
        <v>44032</v>
      </c>
      <c r="AO231" s="9">
        <v>-63.5</v>
      </c>
      <c r="AP231" s="9">
        <v>3.74</v>
      </c>
      <c r="AQ231" s="16" t="s">
        <v>1082</v>
      </c>
      <c r="AR231" s="9">
        <v>1.01</v>
      </c>
      <c r="AS231" s="16" t="s">
        <v>1084</v>
      </c>
      <c r="AT231" s="9">
        <v>8.9700000000000006</v>
      </c>
      <c r="AU231" s="16" t="s">
        <v>1083</v>
      </c>
      <c r="AV231" s="9">
        <v>3.22</v>
      </c>
      <c r="AW231" s="16" t="s">
        <v>1082</v>
      </c>
      <c r="AX231" s="9">
        <v>8.9700000000000006</v>
      </c>
      <c r="AY231" s="16" t="s">
        <v>1083</v>
      </c>
      <c r="AZ231" s="9">
        <v>3335</v>
      </c>
      <c r="BA231" s="9">
        <v>1165</v>
      </c>
      <c r="BB231" s="9">
        <v>1265</v>
      </c>
      <c r="BC231" s="9">
        <v>1.06</v>
      </c>
      <c r="BD231" s="9">
        <v>100</v>
      </c>
      <c r="BE231" s="9">
        <v>19780</v>
      </c>
      <c r="BF231" s="9">
        <v>23980</v>
      </c>
      <c r="BG231" s="9">
        <v>47.11</v>
      </c>
      <c r="BH231" s="9">
        <v>0</v>
      </c>
      <c r="BI231" s="9">
        <v>23220</v>
      </c>
      <c r="BJ231" s="9">
        <v>15440</v>
      </c>
      <c r="BK231" s="16" t="s">
        <v>1102</v>
      </c>
      <c r="BL231" s="20">
        <v>44552</v>
      </c>
      <c r="BM231" s="16" t="s">
        <v>375</v>
      </c>
      <c r="BN231" s="16" t="s">
        <v>1099</v>
      </c>
    </row>
    <row r="232" spans="1:66" ht="18.75" x14ac:dyDescent="0.2">
      <c r="A232" s="16" t="s">
        <v>597</v>
      </c>
      <c r="B232" s="16" t="s">
        <v>929</v>
      </c>
      <c r="C232" s="16" t="s">
        <v>998</v>
      </c>
      <c r="D232" s="16" t="s">
        <v>1082</v>
      </c>
      <c r="E232" s="16" t="s">
        <v>1280</v>
      </c>
      <c r="F232" s="16" t="s">
        <v>1083</v>
      </c>
      <c r="G232" s="9">
        <v>26220</v>
      </c>
      <c r="H232" s="9">
        <v>4.71</v>
      </c>
      <c r="I232" s="9">
        <v>25670</v>
      </c>
      <c r="J232" s="9">
        <v>2.52</v>
      </c>
      <c r="K232" s="9">
        <v>7.75</v>
      </c>
      <c r="L232" s="9">
        <v>1.38</v>
      </c>
      <c r="M232" s="9">
        <v>1.97</v>
      </c>
      <c r="N232" s="9">
        <v>26.2</v>
      </c>
      <c r="O232" s="16" t="s">
        <v>1082</v>
      </c>
      <c r="P232" s="9">
        <v>20.5</v>
      </c>
      <c r="Q232" s="16" t="s">
        <v>1082</v>
      </c>
      <c r="R232" s="9">
        <v>1.28</v>
      </c>
      <c r="S232" s="9">
        <v>1.28</v>
      </c>
      <c r="T232" s="9">
        <v>1.28</v>
      </c>
      <c r="U232" s="9">
        <v>88.41</v>
      </c>
      <c r="V232" s="9">
        <v>89.13</v>
      </c>
      <c r="W232" s="9">
        <v>-101.9</v>
      </c>
      <c r="X232" s="16" t="s">
        <v>1082</v>
      </c>
      <c r="Y232" s="9">
        <v>-498.7</v>
      </c>
      <c r="Z232" s="16" t="s">
        <v>1082</v>
      </c>
      <c r="AA232" s="9">
        <v>8.7100000000000009</v>
      </c>
      <c r="AB232" s="9">
        <v>29.35</v>
      </c>
      <c r="AC232" s="16" t="s">
        <v>896</v>
      </c>
      <c r="AD232" s="9">
        <v>1.65</v>
      </c>
      <c r="AE232" s="16" t="s">
        <v>897</v>
      </c>
      <c r="AF232" s="9">
        <v>0</v>
      </c>
      <c r="AG232" s="9">
        <v>100</v>
      </c>
      <c r="AH232" s="9">
        <v>17960</v>
      </c>
      <c r="AI232" s="9">
        <v>80.19</v>
      </c>
      <c r="AJ232" s="9">
        <v>77.52</v>
      </c>
      <c r="AK232" s="9">
        <v>43740</v>
      </c>
      <c r="AL232" s="9">
        <v>26855</v>
      </c>
      <c r="AM232" s="9">
        <v>25670</v>
      </c>
      <c r="AN232" s="17">
        <v>44038</v>
      </c>
      <c r="AO232" s="9">
        <v>-4.4000000000000004</v>
      </c>
      <c r="AP232" s="9">
        <v>12.51</v>
      </c>
      <c r="AQ232" s="16" t="s">
        <v>1084</v>
      </c>
      <c r="AR232" s="9">
        <v>91.57</v>
      </c>
      <c r="AS232" s="16" t="s">
        <v>1084</v>
      </c>
      <c r="AT232" s="9">
        <v>32.36</v>
      </c>
      <c r="AU232" s="16" t="s">
        <v>1082</v>
      </c>
      <c r="AV232" s="9">
        <v>240.31</v>
      </c>
      <c r="AW232" s="16" t="s">
        <v>1082</v>
      </c>
      <c r="AX232" s="9">
        <v>-207.95</v>
      </c>
      <c r="AY232" s="16" t="s">
        <v>1082</v>
      </c>
      <c r="AZ232" s="9">
        <v>2631</v>
      </c>
      <c r="BA232" s="9">
        <v>785</v>
      </c>
      <c r="BB232" s="9">
        <v>1011</v>
      </c>
      <c r="BC232" s="9">
        <v>1.62</v>
      </c>
      <c r="BD232" s="9">
        <v>100</v>
      </c>
      <c r="BE232" s="9">
        <v>20850</v>
      </c>
      <c r="BF232" s="9">
        <v>26290</v>
      </c>
      <c r="BG232" s="9">
        <v>61.65</v>
      </c>
      <c r="BH232" s="9">
        <v>0</v>
      </c>
      <c r="BI232" s="9">
        <v>25070</v>
      </c>
      <c r="BJ232" s="9">
        <v>11220</v>
      </c>
      <c r="BK232" s="16" t="s">
        <v>1105</v>
      </c>
      <c r="BL232" s="20">
        <v>44476</v>
      </c>
      <c r="BM232" s="16" t="s">
        <v>375</v>
      </c>
      <c r="BN232" s="16" t="s">
        <v>1099</v>
      </c>
    </row>
    <row r="233" spans="1:66" ht="18.75" x14ac:dyDescent="0.2">
      <c r="A233" s="16" t="s">
        <v>645</v>
      </c>
      <c r="B233" s="16" t="s">
        <v>929</v>
      </c>
      <c r="C233" s="16" t="s">
        <v>1031</v>
      </c>
      <c r="D233" s="16" t="s">
        <v>1082</v>
      </c>
      <c r="E233" s="16" t="s">
        <v>1119</v>
      </c>
      <c r="F233" s="16" t="s">
        <v>1083</v>
      </c>
      <c r="G233" s="9">
        <v>16391</v>
      </c>
      <c r="H233" s="9">
        <v>5</v>
      </c>
      <c r="I233" s="9">
        <v>16388</v>
      </c>
      <c r="J233" s="9">
        <v>4.9800000000000004</v>
      </c>
      <c r="K233" s="9">
        <v>2.44</v>
      </c>
      <c r="L233" s="9">
        <v>0.9</v>
      </c>
      <c r="M233" s="9">
        <v>1.52</v>
      </c>
      <c r="N233" s="9">
        <v>33.4</v>
      </c>
      <c r="O233" s="16" t="s">
        <v>1082</v>
      </c>
      <c r="P233" s="9">
        <v>25.9</v>
      </c>
      <c r="Q233" s="16" t="s">
        <v>1082</v>
      </c>
      <c r="R233" s="9">
        <v>1.29</v>
      </c>
      <c r="S233" s="9">
        <v>1.29</v>
      </c>
      <c r="T233" s="9">
        <v>-1.02</v>
      </c>
      <c r="U233" s="9">
        <v>98.9</v>
      </c>
      <c r="V233" s="9">
        <v>77.77</v>
      </c>
      <c r="W233" s="9">
        <v>3.8</v>
      </c>
      <c r="X233" s="16" t="s">
        <v>1083</v>
      </c>
      <c r="Y233" s="9">
        <v>2.9</v>
      </c>
      <c r="Z233" s="16" t="s">
        <v>1083</v>
      </c>
      <c r="AA233" s="9">
        <v>1.4</v>
      </c>
      <c r="AB233" s="9">
        <v>18.07</v>
      </c>
      <c r="AC233" s="16" t="s">
        <v>896</v>
      </c>
      <c r="AD233" s="9">
        <v>1.43</v>
      </c>
      <c r="AE233" s="16" t="s">
        <v>897</v>
      </c>
      <c r="AF233" s="9">
        <v>21</v>
      </c>
      <c r="AG233" s="9">
        <v>71</v>
      </c>
      <c r="AH233" s="9">
        <v>12517</v>
      </c>
      <c r="AI233" s="9">
        <v>66.61</v>
      </c>
      <c r="AJ233" s="9">
        <v>61.99</v>
      </c>
      <c r="AK233" s="9">
        <v>90251</v>
      </c>
      <c r="AL233" s="9">
        <v>61120</v>
      </c>
      <c r="AM233" s="9">
        <v>16388</v>
      </c>
      <c r="AN233" s="17">
        <v>44020</v>
      </c>
      <c r="AO233" s="9">
        <v>-73.2</v>
      </c>
      <c r="AP233" s="9">
        <v>1.19</v>
      </c>
      <c r="AQ233" s="16" t="s">
        <v>1082</v>
      </c>
      <c r="AR233" s="9">
        <v>1000</v>
      </c>
      <c r="AS233" s="16"/>
      <c r="AT233" s="9">
        <v>1.94</v>
      </c>
      <c r="AU233" s="16" t="s">
        <v>1083</v>
      </c>
      <c r="AV233" s="9">
        <v>1.7</v>
      </c>
      <c r="AW233" s="16" t="s">
        <v>1082</v>
      </c>
      <c r="AX233" s="9">
        <v>1.94</v>
      </c>
      <c r="AY233" s="16" t="s">
        <v>1083</v>
      </c>
      <c r="AZ233" s="9">
        <v>1325</v>
      </c>
      <c r="BA233" s="9">
        <v>537</v>
      </c>
      <c r="BB233" s="9">
        <v>545</v>
      </c>
      <c r="BC233" s="9">
        <v>1.63</v>
      </c>
      <c r="BD233" s="9">
        <v>33.229999999999997</v>
      </c>
      <c r="BE233" s="9">
        <v>14400</v>
      </c>
      <c r="BF233" s="9">
        <v>16431</v>
      </c>
      <c r="BG233" s="9">
        <v>35.57</v>
      </c>
      <c r="BH233" s="9">
        <v>0.24</v>
      </c>
      <c r="BI233" s="9">
        <v>25032</v>
      </c>
      <c r="BJ233" s="9">
        <v>12090</v>
      </c>
      <c r="BK233" s="16" t="s">
        <v>1098</v>
      </c>
      <c r="BL233" s="20">
        <v>44597</v>
      </c>
      <c r="BM233" s="16" t="s">
        <v>375</v>
      </c>
      <c r="BN233" s="16" t="s">
        <v>1099</v>
      </c>
    </row>
    <row r="234" spans="1:66" ht="18.75" x14ac:dyDescent="0.2">
      <c r="A234" s="16" t="s">
        <v>652</v>
      </c>
      <c r="B234" s="16" t="s">
        <v>924</v>
      </c>
      <c r="C234" s="16" t="s">
        <v>922</v>
      </c>
      <c r="D234" s="16" t="s">
        <v>1082</v>
      </c>
      <c r="E234" s="16" t="s">
        <v>984</v>
      </c>
      <c r="F234" s="16" t="s">
        <v>1083</v>
      </c>
      <c r="G234" s="9">
        <v>22890</v>
      </c>
      <c r="H234" s="9">
        <v>3.49</v>
      </c>
      <c r="I234" s="9">
        <v>22668</v>
      </c>
      <c r="J234" s="9">
        <v>2.4900000000000002</v>
      </c>
      <c r="K234" s="9">
        <v>3</v>
      </c>
      <c r="L234" s="9">
        <v>0.8</v>
      </c>
      <c r="M234" s="9">
        <v>0.62</v>
      </c>
      <c r="N234" s="9">
        <v>10.4</v>
      </c>
      <c r="O234" s="16" t="s">
        <v>1082</v>
      </c>
      <c r="P234" s="9">
        <v>11.8</v>
      </c>
      <c r="Q234" s="16" t="s">
        <v>1082</v>
      </c>
      <c r="R234" s="9">
        <v>0.88</v>
      </c>
      <c r="S234" s="9">
        <v>-1.1299999999999999</v>
      </c>
      <c r="T234" s="9">
        <v>1</v>
      </c>
      <c r="U234" s="9">
        <v>98.62</v>
      </c>
      <c r="V234" s="9">
        <v>99.97</v>
      </c>
      <c r="W234" s="9">
        <v>-49.1</v>
      </c>
      <c r="X234" s="16" t="s">
        <v>1082</v>
      </c>
      <c r="Y234" s="9">
        <v>-232.5</v>
      </c>
      <c r="Z234" s="16" t="s">
        <v>1082</v>
      </c>
      <c r="AA234" s="9">
        <v>-1.52</v>
      </c>
      <c r="AB234" s="9">
        <v>9.16</v>
      </c>
      <c r="AC234" s="16" t="s">
        <v>896</v>
      </c>
      <c r="AD234" s="9">
        <v>0.56999999999999995</v>
      </c>
      <c r="AE234" s="16" t="s">
        <v>897</v>
      </c>
      <c r="AF234" s="9">
        <v>0</v>
      </c>
      <c r="AG234" s="9">
        <v>71</v>
      </c>
      <c r="AH234" s="9">
        <v>19710</v>
      </c>
      <c r="AI234" s="9">
        <v>56.55</v>
      </c>
      <c r="AJ234" s="9">
        <v>53.41</v>
      </c>
      <c r="AK234" s="9">
        <v>55219</v>
      </c>
      <c r="AL234" s="9">
        <v>56348</v>
      </c>
      <c r="AM234" s="9">
        <v>22668</v>
      </c>
      <c r="AN234" s="17">
        <v>44048</v>
      </c>
      <c r="AO234" s="9">
        <v>-59.8</v>
      </c>
      <c r="AP234" s="9">
        <v>3.71</v>
      </c>
      <c r="AQ234" s="16" t="s">
        <v>1084</v>
      </c>
      <c r="AR234" s="9">
        <v>42.08</v>
      </c>
      <c r="AS234" s="16" t="s">
        <v>1084</v>
      </c>
      <c r="AT234" s="9">
        <v>8.43</v>
      </c>
      <c r="AU234" s="16" t="s">
        <v>1082</v>
      </c>
      <c r="AV234" s="9">
        <v>96.35</v>
      </c>
      <c r="AW234" s="16" t="s">
        <v>1082</v>
      </c>
      <c r="AX234" s="9">
        <v>-87.92</v>
      </c>
      <c r="AY234" s="16" t="s">
        <v>1082</v>
      </c>
      <c r="AZ234" s="9">
        <v>931</v>
      </c>
      <c r="BA234" s="9">
        <v>347</v>
      </c>
      <c r="BB234" s="9">
        <v>310</v>
      </c>
      <c r="BC234" s="9">
        <v>0.57999999999999996</v>
      </c>
      <c r="BD234" s="9">
        <v>54.01</v>
      </c>
      <c r="BE234" s="9">
        <v>20992</v>
      </c>
      <c r="BF234" s="9">
        <v>24250</v>
      </c>
      <c r="BG234" s="9">
        <v>29.03</v>
      </c>
      <c r="BH234" s="9">
        <v>9.2100000000000009</v>
      </c>
      <c r="BI234" s="9">
        <v>27275</v>
      </c>
      <c r="BJ234" s="9">
        <v>17739</v>
      </c>
      <c r="BK234" s="16" t="s">
        <v>1105</v>
      </c>
      <c r="BL234" s="20">
        <v>44476</v>
      </c>
      <c r="BM234" s="16" t="s">
        <v>375</v>
      </c>
      <c r="BN234" s="16" t="s">
        <v>1099</v>
      </c>
    </row>
    <row r="235" spans="1:66" ht="18.75" x14ac:dyDescent="0.2">
      <c r="A235" s="16" t="s">
        <v>532</v>
      </c>
      <c r="B235" s="16" t="s">
        <v>927</v>
      </c>
      <c r="C235" s="16" t="s">
        <v>954</v>
      </c>
      <c r="D235" s="16" t="s">
        <v>1082</v>
      </c>
      <c r="E235" s="16" t="s">
        <v>918</v>
      </c>
      <c r="F235" s="16" t="s">
        <v>1083</v>
      </c>
      <c r="G235" s="9">
        <v>28830</v>
      </c>
      <c r="H235" s="9">
        <v>4.99</v>
      </c>
      <c r="I235" s="9">
        <v>28620</v>
      </c>
      <c r="J235" s="9">
        <v>4.22</v>
      </c>
      <c r="K235" s="9">
        <v>4.57</v>
      </c>
      <c r="L235" s="9">
        <v>1.08</v>
      </c>
      <c r="M235" s="9">
        <v>0.98</v>
      </c>
      <c r="N235" s="9">
        <v>19.399999999999999</v>
      </c>
      <c r="O235" s="16" t="s">
        <v>1082</v>
      </c>
      <c r="P235" s="9">
        <v>12.1</v>
      </c>
      <c r="Q235" s="16" t="s">
        <v>1082</v>
      </c>
      <c r="R235" s="9">
        <v>1.6</v>
      </c>
      <c r="S235" s="9">
        <v>1.6</v>
      </c>
      <c r="T235" s="9">
        <v>-1.01</v>
      </c>
      <c r="U235" s="9">
        <v>99.03</v>
      </c>
      <c r="V235" s="9">
        <v>70.260000000000005</v>
      </c>
      <c r="W235" s="9">
        <v>1.1000000000000001</v>
      </c>
      <c r="X235" s="16" t="s">
        <v>1083</v>
      </c>
      <c r="Y235" s="9">
        <v>-26.5</v>
      </c>
      <c r="Z235" s="16" t="s">
        <v>1082</v>
      </c>
      <c r="AA235" s="9">
        <v>-0.21</v>
      </c>
      <c r="AB235" s="9">
        <v>4.6100000000000003</v>
      </c>
      <c r="AC235" s="16" t="s">
        <v>896</v>
      </c>
      <c r="AD235" s="9">
        <v>0.95</v>
      </c>
      <c r="AE235" s="16" t="s">
        <v>897</v>
      </c>
      <c r="AF235" s="9">
        <v>0</v>
      </c>
      <c r="AG235" s="9">
        <v>71</v>
      </c>
      <c r="AH235" s="9">
        <v>21200</v>
      </c>
      <c r="AI235" s="9">
        <v>65.23</v>
      </c>
      <c r="AJ235" s="9">
        <v>61.58</v>
      </c>
      <c r="AK235" s="9">
        <v>80540</v>
      </c>
      <c r="AL235" s="9">
        <v>81302</v>
      </c>
      <c r="AM235" s="9">
        <v>28620</v>
      </c>
      <c r="AN235" s="17">
        <v>44020</v>
      </c>
      <c r="AO235" s="9">
        <v>-64.8</v>
      </c>
      <c r="AP235" s="9">
        <v>13.27</v>
      </c>
      <c r="AQ235" s="16" t="s">
        <v>1084</v>
      </c>
      <c r="AR235" s="9">
        <v>4.47</v>
      </c>
      <c r="AS235" s="16" t="s">
        <v>1084</v>
      </c>
      <c r="AT235" s="9">
        <v>38.159999999999997</v>
      </c>
      <c r="AU235" s="16" t="s">
        <v>1082</v>
      </c>
      <c r="AV235" s="9">
        <v>13.73</v>
      </c>
      <c r="AW235" s="16" t="s">
        <v>1082</v>
      </c>
      <c r="AX235" s="9">
        <v>24.43</v>
      </c>
      <c r="AY235" s="16" t="s">
        <v>1082</v>
      </c>
      <c r="AZ235" s="9">
        <v>537</v>
      </c>
      <c r="BA235" s="9">
        <v>195</v>
      </c>
      <c r="BB235" s="9">
        <v>221</v>
      </c>
      <c r="BC235" s="9">
        <v>0.97</v>
      </c>
      <c r="BD235" s="9">
        <v>91.1</v>
      </c>
      <c r="BE235" s="9">
        <v>25600</v>
      </c>
      <c r="BF235" s="9">
        <v>30000</v>
      </c>
      <c r="BG235" s="9">
        <v>35.99</v>
      </c>
      <c r="BH235" s="9">
        <v>4.05</v>
      </c>
      <c r="BI235" s="9">
        <v>30000</v>
      </c>
      <c r="BJ235" s="9">
        <v>16850</v>
      </c>
      <c r="BK235" s="16" t="s">
        <v>1105</v>
      </c>
      <c r="BL235" s="20">
        <v>44476</v>
      </c>
      <c r="BM235" s="16" t="s">
        <v>375</v>
      </c>
      <c r="BN235" s="16" t="s">
        <v>1099</v>
      </c>
    </row>
    <row r="236" spans="1:66" ht="18.75" x14ac:dyDescent="0.2">
      <c r="A236" s="16" t="s">
        <v>654</v>
      </c>
      <c r="B236" s="16" t="s">
        <v>929</v>
      </c>
      <c r="C236" s="16" t="s">
        <v>2097</v>
      </c>
      <c r="D236" s="16" t="s">
        <v>1082</v>
      </c>
      <c r="E236" s="16" t="s">
        <v>1019</v>
      </c>
      <c r="F236" s="16" t="s">
        <v>1083</v>
      </c>
      <c r="G236" s="9">
        <v>4357</v>
      </c>
      <c r="H236" s="9">
        <v>4.9400000000000004</v>
      </c>
      <c r="I236" s="9">
        <v>4322</v>
      </c>
      <c r="J236" s="9">
        <v>4.09</v>
      </c>
      <c r="K236" s="9">
        <v>4.03</v>
      </c>
      <c r="L236" s="9">
        <v>1.1599999999999999</v>
      </c>
      <c r="M236" s="9">
        <v>1.87</v>
      </c>
      <c r="N236" s="9">
        <v>15.1</v>
      </c>
      <c r="O236" s="16" t="s">
        <v>1082</v>
      </c>
      <c r="P236" s="9">
        <v>15.7</v>
      </c>
      <c r="Q236" s="16" t="s">
        <v>1082</v>
      </c>
      <c r="R236" s="9">
        <v>0.96</v>
      </c>
      <c r="S236" s="9">
        <v>-1.04</v>
      </c>
      <c r="T236" s="9">
        <v>-1.35</v>
      </c>
      <c r="U236" s="9">
        <v>83.52</v>
      </c>
      <c r="V236" s="9">
        <v>93.42</v>
      </c>
      <c r="W236" s="9">
        <v>-785.9</v>
      </c>
      <c r="X236" s="16" t="s">
        <v>1082</v>
      </c>
      <c r="Y236" s="9">
        <v>-72.2</v>
      </c>
      <c r="Z236" s="16" t="s">
        <v>1082</v>
      </c>
      <c r="AA236" s="9">
        <v>-1.27</v>
      </c>
      <c r="AB236" s="9">
        <v>15.05</v>
      </c>
      <c r="AC236" s="16" t="s">
        <v>896</v>
      </c>
      <c r="AD236" s="9">
        <v>1.89</v>
      </c>
      <c r="AE236" s="16" t="s">
        <v>897</v>
      </c>
      <c r="AF236" s="9">
        <v>0</v>
      </c>
      <c r="AG236" s="9">
        <v>71</v>
      </c>
      <c r="AH236" s="9">
        <v>3573</v>
      </c>
      <c r="AI236" s="9">
        <v>65.11</v>
      </c>
      <c r="AJ236" s="9">
        <v>61.12</v>
      </c>
      <c r="AK236" s="9">
        <v>26800</v>
      </c>
      <c r="AL236" s="9">
        <v>8956</v>
      </c>
      <c r="AM236" s="9">
        <v>4322</v>
      </c>
      <c r="AN236" s="17">
        <v>44019</v>
      </c>
      <c r="AO236" s="9">
        <v>-51.7</v>
      </c>
      <c r="AP236" s="9">
        <v>17.39</v>
      </c>
      <c r="AQ236" s="16" t="s">
        <v>1084</v>
      </c>
      <c r="AR236" s="9">
        <v>101.05</v>
      </c>
      <c r="AS236" s="16" t="s">
        <v>1084</v>
      </c>
      <c r="AT236" s="9">
        <v>7.56</v>
      </c>
      <c r="AU236" s="16" t="s">
        <v>1082</v>
      </c>
      <c r="AV236" s="9">
        <v>45.58</v>
      </c>
      <c r="AW236" s="16" t="s">
        <v>1082</v>
      </c>
      <c r="AX236" s="9">
        <v>-38.020000000000003</v>
      </c>
      <c r="AY236" s="16" t="s">
        <v>1082</v>
      </c>
      <c r="AZ236" s="9">
        <v>1269</v>
      </c>
      <c r="BA236" s="9">
        <v>437</v>
      </c>
      <c r="BB236" s="9">
        <v>469</v>
      </c>
      <c r="BC236" s="9">
        <v>1.7</v>
      </c>
      <c r="BD236" s="9">
        <v>72.459999999999994</v>
      </c>
      <c r="BE236" s="9">
        <v>3712</v>
      </c>
      <c r="BF236" s="9">
        <v>4490</v>
      </c>
      <c r="BG236" s="9">
        <v>27.77</v>
      </c>
      <c r="BH236" s="9">
        <v>3.05</v>
      </c>
      <c r="BI236" s="9">
        <v>4770</v>
      </c>
      <c r="BJ236" s="9">
        <v>3270</v>
      </c>
      <c r="BK236" s="16" t="s">
        <v>1106</v>
      </c>
      <c r="BL236" s="20">
        <v>44500</v>
      </c>
      <c r="BM236" s="16" t="s">
        <v>375</v>
      </c>
      <c r="BN236" s="16" t="s">
        <v>1099</v>
      </c>
    </row>
    <row r="237" spans="1:66" ht="18.75" x14ac:dyDescent="0.2">
      <c r="A237" s="16" t="s">
        <v>307</v>
      </c>
      <c r="B237" s="16" t="s">
        <v>912</v>
      </c>
      <c r="C237" s="16" t="s">
        <v>914</v>
      </c>
      <c r="D237" s="16" t="s">
        <v>1082</v>
      </c>
      <c r="E237" s="16" t="s">
        <v>981</v>
      </c>
      <c r="F237" s="16" t="s">
        <v>1083</v>
      </c>
      <c r="G237" s="9">
        <v>13258</v>
      </c>
      <c r="H237" s="9">
        <v>3</v>
      </c>
      <c r="I237" s="9">
        <v>13057</v>
      </c>
      <c r="J237" s="9">
        <v>1.44</v>
      </c>
      <c r="K237" s="9">
        <v>5.22</v>
      </c>
      <c r="L237" s="9">
        <v>1.1299999999999999</v>
      </c>
      <c r="M237" s="9">
        <v>1.64</v>
      </c>
      <c r="N237" s="9">
        <v>25.7</v>
      </c>
      <c r="O237" s="16" t="s">
        <v>1082</v>
      </c>
      <c r="P237" s="9">
        <v>20.6</v>
      </c>
      <c r="Q237" s="16" t="s">
        <v>1082</v>
      </c>
      <c r="R237" s="9">
        <v>1.25</v>
      </c>
      <c r="S237" s="9">
        <v>1.25</v>
      </c>
      <c r="T237" s="9">
        <v>-1.3</v>
      </c>
      <c r="U237" s="9">
        <v>100</v>
      </c>
      <c r="V237" s="9">
        <v>97.43</v>
      </c>
      <c r="W237" s="9">
        <v>132.6</v>
      </c>
      <c r="X237" s="16" t="s">
        <v>1082</v>
      </c>
      <c r="Y237" s="9">
        <v>-1.2</v>
      </c>
      <c r="Z237" s="16" t="s">
        <v>1083</v>
      </c>
      <c r="AA237" s="9">
        <v>-3.45</v>
      </c>
      <c r="AB237" s="9">
        <v>-5.98</v>
      </c>
      <c r="AC237" s="16" t="s">
        <v>896</v>
      </c>
      <c r="AD237" s="9">
        <v>1.96</v>
      </c>
      <c r="AE237" s="16" t="s">
        <v>897</v>
      </c>
      <c r="AF237" s="9">
        <v>100</v>
      </c>
      <c r="AG237" s="9">
        <v>64</v>
      </c>
      <c r="AH237" s="9">
        <v>12600</v>
      </c>
      <c r="AI237" s="9">
        <v>38.619999999999997</v>
      </c>
      <c r="AJ237" s="9">
        <v>27.2</v>
      </c>
      <c r="AK237" s="9">
        <v>24776</v>
      </c>
      <c r="AL237" s="9">
        <v>24292</v>
      </c>
      <c r="AM237" s="9">
        <v>13057</v>
      </c>
      <c r="AN237" s="17">
        <v>44032</v>
      </c>
      <c r="AO237" s="9">
        <v>-46.3</v>
      </c>
      <c r="AP237" s="9">
        <v>481.75</v>
      </c>
      <c r="AQ237" s="16" t="s">
        <v>1084</v>
      </c>
      <c r="AR237" s="9">
        <v>9.27</v>
      </c>
      <c r="AS237" s="16" t="s">
        <v>1084</v>
      </c>
      <c r="AT237" s="9">
        <v>638.57000000000005</v>
      </c>
      <c r="AU237" s="16" t="s">
        <v>1082</v>
      </c>
      <c r="AV237" s="9">
        <v>13.02</v>
      </c>
      <c r="AW237" s="16" t="s">
        <v>1082</v>
      </c>
      <c r="AX237" s="9">
        <v>625.54999999999995</v>
      </c>
      <c r="AY237" s="16" t="s">
        <v>1082</v>
      </c>
      <c r="AZ237" s="9">
        <v>554</v>
      </c>
      <c r="BA237" s="9">
        <v>198</v>
      </c>
      <c r="BB237" s="9">
        <v>241</v>
      </c>
      <c r="BC237" s="9">
        <v>2.77</v>
      </c>
      <c r="BD237" s="9">
        <v>27.82</v>
      </c>
      <c r="BE237" s="9">
        <v>12600</v>
      </c>
      <c r="BF237" s="9">
        <v>14400</v>
      </c>
      <c r="BG237" s="9">
        <v>5.12</v>
      </c>
      <c r="BH237" s="9">
        <v>10.72</v>
      </c>
      <c r="BI237" s="9">
        <v>14934</v>
      </c>
      <c r="BJ237" s="9">
        <v>12612</v>
      </c>
      <c r="BK237" s="16" t="s">
        <v>1098</v>
      </c>
      <c r="BL237" s="20">
        <v>44478</v>
      </c>
      <c r="BM237" s="16" t="s">
        <v>375</v>
      </c>
      <c r="BN237" s="16" t="s">
        <v>1099</v>
      </c>
    </row>
    <row r="238" spans="1:66" ht="18.75" x14ac:dyDescent="0.2">
      <c r="A238" s="16" t="s">
        <v>456</v>
      </c>
      <c r="B238" s="16" t="s">
        <v>913</v>
      </c>
      <c r="C238" s="16" t="s">
        <v>1042</v>
      </c>
      <c r="D238" s="16" t="s">
        <v>1082</v>
      </c>
      <c r="E238" s="16" t="s">
        <v>1055</v>
      </c>
      <c r="F238" s="16" t="s">
        <v>1083</v>
      </c>
      <c r="G238" s="9">
        <v>17880</v>
      </c>
      <c r="H238" s="9">
        <v>4.99</v>
      </c>
      <c r="I238" s="9">
        <v>17770</v>
      </c>
      <c r="J238" s="9">
        <v>4.3499999999999996</v>
      </c>
      <c r="K238" s="9">
        <v>3.17</v>
      </c>
      <c r="L238" s="9">
        <v>1.04</v>
      </c>
      <c r="M238" s="9">
        <v>1.05</v>
      </c>
      <c r="N238" s="9">
        <v>18.3</v>
      </c>
      <c r="O238" s="16" t="s">
        <v>1082</v>
      </c>
      <c r="P238" s="9">
        <v>17</v>
      </c>
      <c r="Q238" s="16" t="s">
        <v>1082</v>
      </c>
      <c r="R238" s="9">
        <v>1.07</v>
      </c>
      <c r="S238" s="9">
        <v>1.07</v>
      </c>
      <c r="T238" s="9">
        <v>-1.1100000000000001</v>
      </c>
      <c r="U238" s="9">
        <v>97.29</v>
      </c>
      <c r="V238" s="9">
        <v>91.09</v>
      </c>
      <c r="W238" s="9">
        <v>699.1</v>
      </c>
      <c r="X238" s="16" t="s">
        <v>1082</v>
      </c>
      <c r="Y238" s="9">
        <v>-1.3</v>
      </c>
      <c r="Z238" s="16" t="s">
        <v>1082</v>
      </c>
      <c r="AA238" s="9">
        <v>-2.67</v>
      </c>
      <c r="AB238" s="9">
        <v>5.3</v>
      </c>
      <c r="AC238" s="16" t="s">
        <v>896</v>
      </c>
      <c r="AD238" s="9">
        <v>1.04</v>
      </c>
      <c r="AE238" s="16" t="s">
        <v>897</v>
      </c>
      <c r="AF238" s="9">
        <v>7</v>
      </c>
      <c r="AG238" s="9">
        <v>71</v>
      </c>
      <c r="AH238" s="9">
        <v>15000</v>
      </c>
      <c r="AI238" s="9">
        <v>60.42</v>
      </c>
      <c r="AJ238" s="9">
        <v>58.3</v>
      </c>
      <c r="AK238" s="9">
        <v>69100</v>
      </c>
      <c r="AL238" s="9">
        <v>66355</v>
      </c>
      <c r="AM238" s="9">
        <v>17770</v>
      </c>
      <c r="AN238" s="17">
        <v>44018</v>
      </c>
      <c r="AO238" s="9">
        <v>-73.2</v>
      </c>
      <c r="AP238" s="9">
        <v>335.05</v>
      </c>
      <c r="AQ238" s="16" t="s">
        <v>1084</v>
      </c>
      <c r="AR238" s="9">
        <v>24.84</v>
      </c>
      <c r="AS238" s="16" t="s">
        <v>1084</v>
      </c>
      <c r="AT238" s="9">
        <v>599.05999999999995</v>
      </c>
      <c r="AU238" s="16" t="s">
        <v>1082</v>
      </c>
      <c r="AV238" s="9">
        <v>46.86</v>
      </c>
      <c r="AW238" s="16" t="s">
        <v>1082</v>
      </c>
      <c r="AX238" s="9">
        <v>552.21</v>
      </c>
      <c r="AY238" s="16" t="s">
        <v>1082</v>
      </c>
      <c r="AZ238" s="9">
        <v>1600</v>
      </c>
      <c r="BA238" s="9">
        <v>596</v>
      </c>
      <c r="BB238" s="9">
        <v>599</v>
      </c>
      <c r="BC238" s="9">
        <v>1.05</v>
      </c>
      <c r="BD238" s="9">
        <v>73.599999999999994</v>
      </c>
      <c r="BE238" s="9">
        <v>16020</v>
      </c>
      <c r="BF238" s="9">
        <v>19200</v>
      </c>
      <c r="BG238" s="9">
        <v>25.91</v>
      </c>
      <c r="BH238" s="9">
        <v>7.38</v>
      </c>
      <c r="BI238" s="9">
        <v>19200</v>
      </c>
      <c r="BJ238" s="9">
        <v>14200</v>
      </c>
      <c r="BK238" s="16"/>
      <c r="BL238" s="20"/>
      <c r="BM238" s="16"/>
      <c r="BN238" s="16"/>
    </row>
    <row r="239" spans="1:66" ht="18.75" x14ac:dyDescent="0.2">
      <c r="A239" s="16" t="s">
        <v>75</v>
      </c>
      <c r="B239" s="16" t="s">
        <v>912</v>
      </c>
      <c r="C239" s="16" t="s">
        <v>1119</v>
      </c>
      <c r="D239" s="16" t="s">
        <v>1082</v>
      </c>
      <c r="E239" s="16" t="s">
        <v>1992</v>
      </c>
      <c r="F239" s="16" t="s">
        <v>1083</v>
      </c>
      <c r="G239" s="9">
        <v>8031</v>
      </c>
      <c r="H239" s="9">
        <v>-0.68</v>
      </c>
      <c r="I239" s="9">
        <v>8181</v>
      </c>
      <c r="J239" s="9">
        <v>1.17</v>
      </c>
      <c r="K239" s="9">
        <v>6.79</v>
      </c>
      <c r="L239" s="9">
        <v>1.23</v>
      </c>
      <c r="M239" s="9">
        <v>2.2200000000000002</v>
      </c>
      <c r="N239" s="9">
        <v>15.9</v>
      </c>
      <c r="O239" s="16" t="s">
        <v>1082</v>
      </c>
      <c r="P239" s="9">
        <v>20.100000000000001</v>
      </c>
      <c r="Q239" s="16" t="s">
        <v>1082</v>
      </c>
      <c r="R239" s="9">
        <v>0.79</v>
      </c>
      <c r="S239" s="9">
        <v>-1.26</v>
      </c>
      <c r="T239" s="9">
        <v>-1.1299999999999999</v>
      </c>
      <c r="U239" s="9">
        <v>87.34</v>
      </c>
      <c r="V239" s="9">
        <v>95.13</v>
      </c>
      <c r="W239" s="9">
        <v>-1.1000000000000001</v>
      </c>
      <c r="X239" s="16" t="s">
        <v>1083</v>
      </c>
      <c r="Y239" s="9">
        <v>1.4</v>
      </c>
      <c r="Z239" s="16" t="s">
        <v>1083</v>
      </c>
      <c r="AA239" s="9">
        <v>1.47</v>
      </c>
      <c r="AB239" s="9">
        <v>9.32</v>
      </c>
      <c r="AC239" s="16" t="s">
        <v>896</v>
      </c>
      <c r="AD239" s="9">
        <v>2.2200000000000002</v>
      </c>
      <c r="AE239" s="16" t="s">
        <v>897</v>
      </c>
      <c r="AF239" s="9">
        <v>0</v>
      </c>
      <c r="AG239" s="9">
        <v>100</v>
      </c>
      <c r="AH239" s="9">
        <v>6673</v>
      </c>
      <c r="AI239" s="9">
        <v>66.7</v>
      </c>
      <c r="AJ239" s="9">
        <v>69.84</v>
      </c>
      <c r="AK239" s="9">
        <v>17400</v>
      </c>
      <c r="AL239" s="9">
        <v>16172</v>
      </c>
      <c r="AM239" s="9">
        <v>8181</v>
      </c>
      <c r="AN239" s="17">
        <v>44025</v>
      </c>
      <c r="AO239" s="9">
        <v>-49.4</v>
      </c>
      <c r="AP239" s="9">
        <v>133.84</v>
      </c>
      <c r="AQ239" s="16" t="s">
        <v>1084</v>
      </c>
      <c r="AR239" s="9">
        <v>142.16999999999999</v>
      </c>
      <c r="AS239" s="16" t="s">
        <v>1084</v>
      </c>
      <c r="AT239" s="9">
        <v>107.41</v>
      </c>
      <c r="AU239" s="16" t="s">
        <v>1082</v>
      </c>
      <c r="AV239" s="9">
        <v>115.12</v>
      </c>
      <c r="AW239" s="16" t="s">
        <v>1082</v>
      </c>
      <c r="AX239" s="9">
        <v>-7.71</v>
      </c>
      <c r="AY239" s="16" t="s">
        <v>1082</v>
      </c>
      <c r="AZ239" s="9">
        <v>2303</v>
      </c>
      <c r="BA239" s="9">
        <v>810</v>
      </c>
      <c r="BB239" s="9">
        <v>701</v>
      </c>
      <c r="BC239" s="9">
        <v>2.54</v>
      </c>
      <c r="BD239" s="9">
        <v>91.49</v>
      </c>
      <c r="BE239" s="9">
        <v>7186</v>
      </c>
      <c r="BF239" s="9">
        <v>8490</v>
      </c>
      <c r="BG239" s="9">
        <v>21.68</v>
      </c>
      <c r="BH239" s="9">
        <v>2.1</v>
      </c>
      <c r="BI239" s="9">
        <v>8200</v>
      </c>
      <c r="BJ239" s="9">
        <v>6212</v>
      </c>
      <c r="BK239" s="16" t="s">
        <v>1101</v>
      </c>
      <c r="BL239" s="20">
        <v>44522</v>
      </c>
      <c r="BM239" s="16" t="s">
        <v>375</v>
      </c>
      <c r="BN239" s="16" t="s">
        <v>1099</v>
      </c>
    </row>
    <row r="240" spans="1:66" ht="18.75" x14ac:dyDescent="0.2">
      <c r="A240" s="16" t="s">
        <v>510</v>
      </c>
      <c r="B240" s="16" t="s">
        <v>907</v>
      </c>
      <c r="C240" s="16" t="s">
        <v>1074</v>
      </c>
      <c r="D240" s="16" t="s">
        <v>1082</v>
      </c>
      <c r="E240" s="16" t="s">
        <v>4587</v>
      </c>
      <c r="F240" s="16" t="s">
        <v>1083</v>
      </c>
      <c r="G240" s="9">
        <v>31300</v>
      </c>
      <c r="H240" s="9">
        <v>2.72</v>
      </c>
      <c r="I240" s="9">
        <v>31060</v>
      </c>
      <c r="J240" s="9">
        <v>1.94</v>
      </c>
      <c r="K240" s="9">
        <v>2.58</v>
      </c>
      <c r="L240" s="9">
        <v>0.68</v>
      </c>
      <c r="M240" s="9">
        <v>0.86</v>
      </c>
      <c r="N240" s="9">
        <v>12.2</v>
      </c>
      <c r="O240" s="16" t="s">
        <v>1082</v>
      </c>
      <c r="P240" s="9">
        <v>13.5</v>
      </c>
      <c r="Q240" s="16" t="s">
        <v>1082</v>
      </c>
      <c r="R240" s="9">
        <v>0.9</v>
      </c>
      <c r="S240" s="9">
        <v>-1.1100000000000001</v>
      </c>
      <c r="T240" s="9">
        <v>-1.3</v>
      </c>
      <c r="U240" s="9">
        <v>49.62</v>
      </c>
      <c r="V240" s="9">
        <v>48.95</v>
      </c>
      <c r="W240" s="9">
        <v>192.3</v>
      </c>
      <c r="X240" s="16" t="s">
        <v>1082</v>
      </c>
      <c r="Y240" s="9">
        <v>-3.6</v>
      </c>
      <c r="Z240" s="16" t="s">
        <v>1083</v>
      </c>
      <c r="AA240" s="9">
        <v>1.1299999999999999</v>
      </c>
      <c r="AB240" s="9">
        <v>4.16</v>
      </c>
      <c r="AC240" s="16" t="s">
        <v>896</v>
      </c>
      <c r="AD240" s="9">
        <v>0.82</v>
      </c>
      <c r="AE240" s="16" t="s">
        <v>897</v>
      </c>
      <c r="AF240" s="9">
        <v>86</v>
      </c>
      <c r="AG240" s="9">
        <v>71</v>
      </c>
      <c r="AH240" s="9">
        <v>28570</v>
      </c>
      <c r="AI240" s="9">
        <v>66.819999999999993</v>
      </c>
      <c r="AJ240" s="9">
        <v>65.37</v>
      </c>
      <c r="AK240" s="9">
        <v>31510</v>
      </c>
      <c r="AL240" s="9">
        <v>31510</v>
      </c>
      <c r="AM240" s="9">
        <v>31060</v>
      </c>
      <c r="AN240" s="17">
        <v>44437</v>
      </c>
      <c r="AO240" s="9">
        <v>-1.4</v>
      </c>
      <c r="AP240" s="9">
        <v>16.22</v>
      </c>
      <c r="AQ240" s="16" t="s">
        <v>1084</v>
      </c>
      <c r="AR240" s="9">
        <v>94.39</v>
      </c>
      <c r="AS240" s="16" t="s">
        <v>1084</v>
      </c>
      <c r="AT240" s="9">
        <v>50.68</v>
      </c>
      <c r="AU240" s="16" t="s">
        <v>1082</v>
      </c>
      <c r="AV240" s="9">
        <v>295.69</v>
      </c>
      <c r="AW240" s="16" t="s">
        <v>1082</v>
      </c>
      <c r="AX240" s="9">
        <v>-245</v>
      </c>
      <c r="AY240" s="16" t="s">
        <v>1082</v>
      </c>
      <c r="AZ240" s="9">
        <v>2300</v>
      </c>
      <c r="BA240" s="9">
        <v>963</v>
      </c>
      <c r="BB240" s="9">
        <v>856</v>
      </c>
      <c r="BC240" s="9">
        <v>0.78</v>
      </c>
      <c r="BD240" s="9">
        <v>98.03</v>
      </c>
      <c r="BE240" s="9">
        <v>28570</v>
      </c>
      <c r="BF240" s="9">
        <v>31510</v>
      </c>
      <c r="BG240" s="9">
        <v>27.59</v>
      </c>
      <c r="BH240" s="9">
        <v>0.67</v>
      </c>
      <c r="BI240" s="9">
        <v>31510</v>
      </c>
      <c r="BJ240" s="9">
        <v>20830</v>
      </c>
      <c r="BK240" s="16"/>
      <c r="BL240" s="20"/>
      <c r="BM240" s="16"/>
      <c r="BN240" s="16"/>
    </row>
    <row r="241" spans="1:66" ht="18.75" x14ac:dyDescent="0.2">
      <c r="A241" s="16" t="s">
        <v>1009</v>
      </c>
      <c r="B241" s="16" t="s">
        <v>844</v>
      </c>
      <c r="C241" s="16" t="s">
        <v>2050</v>
      </c>
      <c r="D241" s="16" t="s">
        <v>1082</v>
      </c>
      <c r="E241" s="16" t="s">
        <v>938</v>
      </c>
      <c r="F241" s="16" t="s">
        <v>1083</v>
      </c>
      <c r="G241" s="9">
        <v>1993</v>
      </c>
      <c r="H241" s="9">
        <v>2</v>
      </c>
      <c r="I241" s="9">
        <v>1993</v>
      </c>
      <c r="J241" s="9">
        <v>2</v>
      </c>
      <c r="K241" s="9">
        <v>0</v>
      </c>
      <c r="L241" s="9">
        <v>1.06</v>
      </c>
      <c r="M241" s="9">
        <v>1.49</v>
      </c>
      <c r="N241" s="9">
        <v>35.200000000000003</v>
      </c>
      <c r="O241" s="16" t="s">
        <v>1082</v>
      </c>
      <c r="P241" s="9">
        <v>4.7</v>
      </c>
      <c r="Q241" s="16" t="s">
        <v>1082</v>
      </c>
      <c r="R241" s="9">
        <v>7.46</v>
      </c>
      <c r="S241" s="9">
        <v>7.46</v>
      </c>
      <c r="T241" s="9">
        <v>-1.45</v>
      </c>
      <c r="U241" s="9">
        <v>100</v>
      </c>
      <c r="V241" s="9">
        <v>13.41</v>
      </c>
      <c r="W241" s="9">
        <v>2.2999999999999998</v>
      </c>
      <c r="X241" s="16" t="s">
        <v>1083</v>
      </c>
      <c r="Y241" s="9">
        <v>457.5</v>
      </c>
      <c r="Z241" s="16" t="s">
        <v>1082</v>
      </c>
      <c r="AA241" s="9">
        <v>-3.95</v>
      </c>
      <c r="AB241" s="9">
        <v>-2.35</v>
      </c>
      <c r="AC241" s="16" t="s">
        <v>896</v>
      </c>
      <c r="AD241" s="9">
        <v>1.59</v>
      </c>
      <c r="AE241" s="16" t="s">
        <v>897</v>
      </c>
      <c r="AF241" s="9">
        <v>7</v>
      </c>
      <c r="AG241" s="9">
        <v>71</v>
      </c>
      <c r="AH241" s="9">
        <v>1853</v>
      </c>
      <c r="AI241" s="9">
        <v>52.84</v>
      </c>
      <c r="AJ241" s="9">
        <v>48.82</v>
      </c>
      <c r="AK241" s="9">
        <v>7374</v>
      </c>
      <c r="AL241" s="9">
        <v>7344</v>
      </c>
      <c r="AM241" s="9">
        <v>1993</v>
      </c>
      <c r="AN241" s="17">
        <v>44045</v>
      </c>
      <c r="AO241" s="9">
        <v>-72.900000000000006</v>
      </c>
      <c r="AP241" s="9">
        <v>2.41</v>
      </c>
      <c r="AQ241" s="16" t="s">
        <v>1082</v>
      </c>
      <c r="AR241" s="9">
        <v>454.31</v>
      </c>
      <c r="AS241" s="16" t="s">
        <v>1084</v>
      </c>
      <c r="AT241" s="9">
        <v>479.59</v>
      </c>
      <c r="AU241" s="16" t="s">
        <v>1082</v>
      </c>
      <c r="AV241" s="9">
        <v>95.67</v>
      </c>
      <c r="AW241" s="16" t="s">
        <v>1082</v>
      </c>
      <c r="AX241" s="9">
        <v>383.92</v>
      </c>
      <c r="AY241" s="16" t="s">
        <v>1082</v>
      </c>
      <c r="AZ241" s="9">
        <v>277</v>
      </c>
      <c r="BA241" s="9">
        <v>76</v>
      </c>
      <c r="BB241" s="9">
        <v>76</v>
      </c>
      <c r="BC241" s="9">
        <v>1.5</v>
      </c>
      <c r="BD241" s="9">
        <v>16.02</v>
      </c>
      <c r="BE241" s="9">
        <v>1946</v>
      </c>
      <c r="BF241" s="9">
        <v>2133</v>
      </c>
      <c r="BG241" s="9">
        <v>10.039999999999999</v>
      </c>
      <c r="BH241" s="9">
        <v>7.02</v>
      </c>
      <c r="BI241" s="9">
        <v>2947</v>
      </c>
      <c r="BJ241" s="9">
        <v>1811</v>
      </c>
      <c r="BK241" s="16"/>
      <c r="BL241" s="20"/>
      <c r="BM241" s="16"/>
      <c r="BN241" s="16"/>
    </row>
    <row r="242" spans="1:66" ht="18.75" x14ac:dyDescent="0.2">
      <c r="A242" s="16" t="s">
        <v>204</v>
      </c>
      <c r="B242" s="16" t="s">
        <v>820</v>
      </c>
      <c r="C242" s="16" t="s">
        <v>1160</v>
      </c>
      <c r="D242" s="16" t="s">
        <v>1082</v>
      </c>
      <c r="E242" s="16" t="s">
        <v>2146</v>
      </c>
      <c r="F242" s="16" t="s">
        <v>1083</v>
      </c>
      <c r="G242" s="9">
        <v>9170</v>
      </c>
      <c r="H242" s="9">
        <v>4.92</v>
      </c>
      <c r="I242" s="9">
        <v>9140</v>
      </c>
      <c r="J242" s="9">
        <v>4.58</v>
      </c>
      <c r="K242" s="9">
        <v>3.03</v>
      </c>
      <c r="L242" s="9">
        <v>1.1299999999999999</v>
      </c>
      <c r="M242" s="9">
        <v>2.3199999999999998</v>
      </c>
      <c r="N242" s="9">
        <v>19.2</v>
      </c>
      <c r="O242" s="16" t="s">
        <v>1082</v>
      </c>
      <c r="P242" s="9">
        <v>15.6</v>
      </c>
      <c r="Q242" s="16" t="s">
        <v>1082</v>
      </c>
      <c r="R242" s="9"/>
      <c r="S242" s="9">
        <v>1.23</v>
      </c>
      <c r="T242" s="9">
        <v>-1.1000000000000001</v>
      </c>
      <c r="U242" s="9">
        <v>94.3</v>
      </c>
      <c r="V242" s="9">
        <v>65.81</v>
      </c>
      <c r="W242" s="9">
        <v>4.5999999999999996</v>
      </c>
      <c r="X242" s="16" t="s">
        <v>1083</v>
      </c>
      <c r="Y242" s="9">
        <v>1.6</v>
      </c>
      <c r="Z242" s="16" t="s">
        <v>1083</v>
      </c>
      <c r="AA242" s="9">
        <v>2.69</v>
      </c>
      <c r="AB242" s="9">
        <v>12.1</v>
      </c>
      <c r="AC242" s="16" t="s">
        <v>23</v>
      </c>
      <c r="AD242" s="9"/>
      <c r="AE242" s="16" t="s">
        <v>897</v>
      </c>
      <c r="AF242" s="9">
        <v>9102988662</v>
      </c>
      <c r="AG242" s="9">
        <v>0</v>
      </c>
      <c r="AH242" s="9">
        <v>0</v>
      </c>
      <c r="AI242" s="9">
        <v>0</v>
      </c>
      <c r="AJ242" s="9">
        <v>0</v>
      </c>
      <c r="AK242" s="9">
        <v>52000</v>
      </c>
      <c r="AL242" s="9">
        <v>15696</v>
      </c>
      <c r="AM242" s="9">
        <v>9140</v>
      </c>
      <c r="AN242" s="17">
        <v>44031</v>
      </c>
      <c r="AO242" s="9">
        <v>-41.8</v>
      </c>
      <c r="AP242" s="9">
        <v>232.26</v>
      </c>
      <c r="AQ242" s="16" t="s">
        <v>1084</v>
      </c>
      <c r="AR242" s="9">
        <v>55.12</v>
      </c>
      <c r="AS242" s="16" t="s">
        <v>1084</v>
      </c>
      <c r="AT242" s="9">
        <v>212.94</v>
      </c>
      <c r="AU242" s="16" t="s">
        <v>1082</v>
      </c>
      <c r="AV242" s="9">
        <v>54.86</v>
      </c>
      <c r="AW242" s="16" t="s">
        <v>1082</v>
      </c>
      <c r="AX242" s="9">
        <v>158.08000000000001</v>
      </c>
      <c r="AY242" s="16" t="s">
        <v>1082</v>
      </c>
      <c r="AZ242" s="9">
        <v>2141</v>
      </c>
      <c r="BA242" s="9">
        <v>790</v>
      </c>
      <c r="BB242" s="9">
        <v>677</v>
      </c>
      <c r="BC242" s="9">
        <v>2.41</v>
      </c>
      <c r="BD242" s="9">
        <v>44.91</v>
      </c>
      <c r="BE242" s="9">
        <v>7900</v>
      </c>
      <c r="BF242" s="9">
        <v>9170</v>
      </c>
      <c r="BG242" s="9">
        <v>22.42</v>
      </c>
      <c r="BH242" s="9">
        <v>0</v>
      </c>
      <c r="BI242" s="9">
        <v>11230</v>
      </c>
      <c r="BJ242" s="9">
        <v>7490</v>
      </c>
      <c r="BK242" s="16" t="s">
        <v>1101</v>
      </c>
      <c r="BL242" s="20">
        <v>44501</v>
      </c>
      <c r="BM242" s="16" t="s">
        <v>375</v>
      </c>
      <c r="BN242" s="16" t="s">
        <v>1139</v>
      </c>
    </row>
    <row r="243" spans="1:66" ht="18.75" x14ac:dyDescent="0.2">
      <c r="A243" s="16" t="s">
        <v>279</v>
      </c>
      <c r="B243" s="16" t="s">
        <v>901</v>
      </c>
      <c r="C243" s="16" t="s">
        <v>152</v>
      </c>
      <c r="D243" s="16" t="s">
        <v>1082</v>
      </c>
      <c r="E243" s="16" t="s">
        <v>1280</v>
      </c>
      <c r="F243" s="16" t="s">
        <v>1083</v>
      </c>
      <c r="G243" s="9">
        <v>117000</v>
      </c>
      <c r="H243" s="9">
        <v>-1.7</v>
      </c>
      <c r="I243" s="9">
        <v>118854</v>
      </c>
      <c r="J243" s="9">
        <v>-0.14000000000000001</v>
      </c>
      <c r="K243" s="9">
        <v>5.86</v>
      </c>
      <c r="L243" s="9">
        <v>0.42</v>
      </c>
      <c r="M243" s="9">
        <v>0.64</v>
      </c>
      <c r="N243" s="9">
        <v>25.9</v>
      </c>
      <c r="O243" s="16" t="s">
        <v>1082</v>
      </c>
      <c r="P243" s="9">
        <v>37.799999999999997</v>
      </c>
      <c r="Q243" s="16" t="s">
        <v>1082</v>
      </c>
      <c r="R243" s="9">
        <v>0.69</v>
      </c>
      <c r="S243" s="9">
        <v>-1.46</v>
      </c>
      <c r="T243" s="9">
        <v>1.1000000000000001</v>
      </c>
      <c r="U243" s="9">
        <v>64.900000000000006</v>
      </c>
      <c r="V243" s="9">
        <v>92.33</v>
      </c>
      <c r="W243" s="9">
        <v>-6.4</v>
      </c>
      <c r="X243" s="16" t="s">
        <v>1083</v>
      </c>
      <c r="Y243" s="9">
        <v>4.5999999999999996</v>
      </c>
      <c r="Z243" s="16" t="s">
        <v>1083</v>
      </c>
      <c r="AA243" s="9">
        <v>-0.25</v>
      </c>
      <c r="AB243" s="9">
        <v>8.7200000000000006</v>
      </c>
      <c r="AC243" s="16" t="s">
        <v>896</v>
      </c>
      <c r="AD243" s="9">
        <v>0.59</v>
      </c>
      <c r="AE243" s="16" t="s">
        <v>897</v>
      </c>
      <c r="AF243" s="9">
        <v>7</v>
      </c>
      <c r="AG243" s="9">
        <v>79</v>
      </c>
      <c r="AH243" s="9">
        <v>100400</v>
      </c>
      <c r="AI243" s="9">
        <v>66.52</v>
      </c>
      <c r="AJ243" s="9">
        <v>70.39</v>
      </c>
      <c r="AK243" s="9">
        <v>206036</v>
      </c>
      <c r="AL243" s="9">
        <v>172555</v>
      </c>
      <c r="AM243" s="9">
        <v>118854</v>
      </c>
      <c r="AN243" s="17">
        <v>44026</v>
      </c>
      <c r="AO243" s="9">
        <v>-31.1</v>
      </c>
      <c r="AP243" s="9">
        <v>13.76</v>
      </c>
      <c r="AQ243" s="16" t="s">
        <v>1084</v>
      </c>
      <c r="AR243" s="9">
        <v>3.01</v>
      </c>
      <c r="AS243" s="16" t="s">
        <v>1084</v>
      </c>
      <c r="AT243" s="9">
        <v>160.91999999999999</v>
      </c>
      <c r="AU243" s="16" t="s">
        <v>1082</v>
      </c>
      <c r="AV243" s="9">
        <v>35.619999999999997</v>
      </c>
      <c r="AW243" s="16" t="s">
        <v>1082</v>
      </c>
      <c r="AX243" s="9">
        <v>125.3</v>
      </c>
      <c r="AY243" s="16" t="s">
        <v>1082</v>
      </c>
      <c r="AZ243" s="9">
        <v>1783</v>
      </c>
      <c r="BA243" s="9">
        <v>583</v>
      </c>
      <c r="BB243" s="9">
        <v>569</v>
      </c>
      <c r="BC243" s="9">
        <v>0.55000000000000004</v>
      </c>
      <c r="BD243" s="9">
        <v>89.32</v>
      </c>
      <c r="BE243" s="9">
        <v>103810</v>
      </c>
      <c r="BF243" s="9">
        <v>123000</v>
      </c>
      <c r="BG243" s="9">
        <v>42.49</v>
      </c>
      <c r="BH243" s="9">
        <v>5.12</v>
      </c>
      <c r="BI243" s="9">
        <v>123000</v>
      </c>
      <c r="BJ243" s="9">
        <v>66810</v>
      </c>
      <c r="BK243" s="16" t="s">
        <v>1102</v>
      </c>
      <c r="BL243" s="20">
        <v>44482</v>
      </c>
      <c r="BM243" s="16" t="s">
        <v>375</v>
      </c>
      <c r="BN243" s="16" t="s">
        <v>1099</v>
      </c>
    </row>
    <row r="244" spans="1:66" ht="18.75" x14ac:dyDescent="0.2">
      <c r="A244" s="16" t="s">
        <v>606</v>
      </c>
      <c r="B244" s="16" t="s">
        <v>783</v>
      </c>
      <c r="C244" s="16" t="s">
        <v>825</v>
      </c>
      <c r="D244" s="16" t="s">
        <v>1082</v>
      </c>
      <c r="E244" s="16" t="s">
        <v>1030</v>
      </c>
      <c r="F244" s="16" t="s">
        <v>1083</v>
      </c>
      <c r="G244" s="9">
        <v>19274</v>
      </c>
      <c r="H244" s="9">
        <v>4.66</v>
      </c>
      <c r="I244" s="9">
        <v>19273</v>
      </c>
      <c r="J244" s="9">
        <v>4.6500000000000004</v>
      </c>
      <c r="K244" s="9">
        <v>2.85</v>
      </c>
      <c r="L244" s="9">
        <v>1.1000000000000001</v>
      </c>
      <c r="M244" s="9">
        <v>1.32</v>
      </c>
      <c r="N244" s="9">
        <v>17.600000000000001</v>
      </c>
      <c r="O244" s="16" t="s">
        <v>1082</v>
      </c>
      <c r="P244" s="9">
        <v>17.8</v>
      </c>
      <c r="Q244" s="16" t="s">
        <v>1082</v>
      </c>
      <c r="R244" s="9">
        <v>0.99</v>
      </c>
      <c r="S244" s="9">
        <v>-1.01</v>
      </c>
      <c r="T244" s="9">
        <v>1.06</v>
      </c>
      <c r="U244" s="9">
        <v>96.23</v>
      </c>
      <c r="V244" s="9">
        <v>82.71</v>
      </c>
      <c r="W244" s="9">
        <v>1.6</v>
      </c>
      <c r="X244" s="16" t="s">
        <v>1083</v>
      </c>
      <c r="Y244" s="9">
        <v>1.7</v>
      </c>
      <c r="Z244" s="16" t="s">
        <v>1083</v>
      </c>
      <c r="AA244" s="9">
        <v>4.26</v>
      </c>
      <c r="AB244" s="9">
        <v>9.5500000000000007</v>
      </c>
      <c r="AC244" s="16" t="s">
        <v>896</v>
      </c>
      <c r="AD244" s="9">
        <v>1.33</v>
      </c>
      <c r="AE244" s="16" t="s">
        <v>897</v>
      </c>
      <c r="AF244" s="9">
        <v>29</v>
      </c>
      <c r="AG244" s="9">
        <v>64</v>
      </c>
      <c r="AH244" s="9">
        <v>15860</v>
      </c>
      <c r="AI244" s="9">
        <v>55.57</v>
      </c>
      <c r="AJ244" s="9">
        <v>52.11</v>
      </c>
      <c r="AK244" s="9">
        <v>44315</v>
      </c>
      <c r="AL244" s="9">
        <v>31766</v>
      </c>
      <c r="AM244" s="9">
        <v>19273</v>
      </c>
      <c r="AN244" s="17">
        <v>44020</v>
      </c>
      <c r="AO244" s="9">
        <v>-39.299999999999997</v>
      </c>
      <c r="AP244" s="9">
        <v>46.9</v>
      </c>
      <c r="AQ244" s="16" t="s">
        <v>1084</v>
      </c>
      <c r="AR244" s="9">
        <v>53.68</v>
      </c>
      <c r="AS244" s="16" t="s">
        <v>1084</v>
      </c>
      <c r="AT244" s="9">
        <v>90.06</v>
      </c>
      <c r="AU244" s="16" t="s">
        <v>1082</v>
      </c>
      <c r="AV244" s="9">
        <v>103.6</v>
      </c>
      <c r="AW244" s="16" t="s">
        <v>1082</v>
      </c>
      <c r="AX244" s="9">
        <v>-13.54</v>
      </c>
      <c r="AY244" s="16" t="s">
        <v>1082</v>
      </c>
      <c r="AZ244" s="9">
        <v>1554</v>
      </c>
      <c r="BA244" s="9">
        <v>627</v>
      </c>
      <c r="BB244" s="9">
        <v>533</v>
      </c>
      <c r="BC244" s="9">
        <v>1.43</v>
      </c>
      <c r="BD244" s="9">
        <v>44.68</v>
      </c>
      <c r="BE244" s="9">
        <v>16708</v>
      </c>
      <c r="BF244" s="9">
        <v>19900</v>
      </c>
      <c r="BG244" s="9">
        <v>21.52</v>
      </c>
      <c r="BH244" s="9">
        <v>21.92</v>
      </c>
      <c r="BI244" s="9">
        <v>23500</v>
      </c>
      <c r="BJ244" s="9">
        <v>15860</v>
      </c>
      <c r="BK244" s="16" t="s">
        <v>1102</v>
      </c>
      <c r="BL244" s="20">
        <v>44482</v>
      </c>
      <c r="BM244" s="16" t="s">
        <v>375</v>
      </c>
      <c r="BN244" s="16" t="s">
        <v>1099</v>
      </c>
    </row>
    <row r="245" spans="1:66" ht="18.75" x14ac:dyDescent="0.2">
      <c r="A245" s="16" t="s">
        <v>458</v>
      </c>
      <c r="B245" s="16" t="s">
        <v>842</v>
      </c>
      <c r="C245" s="16" t="s">
        <v>4328</v>
      </c>
      <c r="D245" s="16" t="s">
        <v>1082</v>
      </c>
      <c r="E245" s="16" t="s">
        <v>991</v>
      </c>
      <c r="F245" s="16" t="s">
        <v>1083</v>
      </c>
      <c r="G245" s="9">
        <v>3860</v>
      </c>
      <c r="H245" s="9">
        <v>0.18</v>
      </c>
      <c r="I245" s="9">
        <v>3872</v>
      </c>
      <c r="J245" s="9">
        <v>0.49</v>
      </c>
      <c r="K245" s="9">
        <v>7.07</v>
      </c>
      <c r="L245" s="9">
        <v>0.98</v>
      </c>
      <c r="M245" s="9">
        <v>0.95</v>
      </c>
      <c r="N245" s="9">
        <v>11.8</v>
      </c>
      <c r="O245" s="16" t="s">
        <v>1082</v>
      </c>
      <c r="P245" s="9">
        <v>15.7</v>
      </c>
      <c r="Q245" s="16" t="s">
        <v>1082</v>
      </c>
      <c r="R245" s="9"/>
      <c r="S245" s="9">
        <v>-1.33</v>
      </c>
      <c r="T245" s="9">
        <v>-1.1200000000000001</v>
      </c>
      <c r="U245" s="9">
        <v>97.64</v>
      </c>
      <c r="V245" s="9">
        <v>100</v>
      </c>
      <c r="W245" s="9">
        <v>-156.5</v>
      </c>
      <c r="X245" s="16" t="s">
        <v>1082</v>
      </c>
      <c r="Y245" s="9">
        <v>-317.2</v>
      </c>
      <c r="Z245" s="16" t="s">
        <v>1082</v>
      </c>
      <c r="AA245" s="9">
        <v>-5.09</v>
      </c>
      <c r="AB245" s="9">
        <v>8.4600000000000009</v>
      </c>
      <c r="AC245" s="16" t="s">
        <v>23</v>
      </c>
      <c r="AD245" s="9"/>
      <c r="AE245" s="16" t="s">
        <v>897</v>
      </c>
      <c r="AF245" s="9">
        <v>1500000000</v>
      </c>
      <c r="AG245" s="9">
        <v>0</v>
      </c>
      <c r="AH245" s="9">
        <v>0</v>
      </c>
      <c r="AI245" s="9">
        <v>0</v>
      </c>
      <c r="AJ245" s="9">
        <v>0</v>
      </c>
      <c r="AK245" s="9">
        <v>13840</v>
      </c>
      <c r="AL245" s="9">
        <v>13919</v>
      </c>
      <c r="AM245" s="9">
        <v>3872</v>
      </c>
      <c r="AN245" s="17">
        <v>44033</v>
      </c>
      <c r="AO245" s="9">
        <v>-72.2</v>
      </c>
      <c r="AP245" s="9">
        <v>55.06</v>
      </c>
      <c r="AQ245" s="16" t="s">
        <v>1084</v>
      </c>
      <c r="AR245" s="9">
        <v>177.89</v>
      </c>
      <c r="AS245" s="16" t="s">
        <v>1084</v>
      </c>
      <c r="AT245" s="9">
        <v>21.04</v>
      </c>
      <c r="AU245" s="16" t="s">
        <v>1082</v>
      </c>
      <c r="AV245" s="9">
        <v>69.459999999999994</v>
      </c>
      <c r="AW245" s="16" t="s">
        <v>1082</v>
      </c>
      <c r="AX245" s="9">
        <v>-48.42</v>
      </c>
      <c r="AY245" s="16" t="s">
        <v>1082</v>
      </c>
      <c r="AZ245" s="9">
        <v>1479</v>
      </c>
      <c r="BA245" s="9">
        <v>556</v>
      </c>
      <c r="BB245" s="9">
        <v>428</v>
      </c>
      <c r="BC245" s="9">
        <v>0.89</v>
      </c>
      <c r="BD245" s="9">
        <v>38.85</v>
      </c>
      <c r="BE245" s="9">
        <v>3613</v>
      </c>
      <c r="BF245" s="9">
        <v>4153</v>
      </c>
      <c r="BG245" s="9">
        <v>16.89</v>
      </c>
      <c r="BH245" s="9">
        <v>22.74</v>
      </c>
      <c r="BI245" s="9">
        <v>4738</v>
      </c>
      <c r="BJ245" s="9">
        <v>3302</v>
      </c>
      <c r="BK245" s="16"/>
      <c r="BL245" s="20"/>
      <c r="BM245" s="16"/>
      <c r="BN245" s="16"/>
    </row>
    <row r="246" spans="1:66" ht="18.75" x14ac:dyDescent="0.2">
      <c r="A246" s="16" t="s">
        <v>657</v>
      </c>
      <c r="B246" s="16" t="s">
        <v>849</v>
      </c>
      <c r="C246" s="16" t="s">
        <v>4810</v>
      </c>
      <c r="D246" s="16" t="s">
        <v>1084</v>
      </c>
      <c r="E246" s="16" t="s">
        <v>1044</v>
      </c>
      <c r="F246" s="16" t="s">
        <v>1083</v>
      </c>
      <c r="G246" s="9">
        <v>219050</v>
      </c>
      <c r="H246" s="9">
        <v>5</v>
      </c>
      <c r="I246" s="9">
        <v>218390</v>
      </c>
      <c r="J246" s="9">
        <v>4.68</v>
      </c>
      <c r="K246" s="9">
        <v>3.45</v>
      </c>
      <c r="L246" s="9">
        <v>0.6</v>
      </c>
      <c r="M246" s="9">
        <v>1.3</v>
      </c>
      <c r="N246" s="9">
        <v>30.8</v>
      </c>
      <c r="O246" s="16" t="s">
        <v>1082</v>
      </c>
      <c r="P246" s="9">
        <v>28.8</v>
      </c>
      <c r="Q246" s="16" t="s">
        <v>1082</v>
      </c>
      <c r="R246" s="9">
        <v>1.07</v>
      </c>
      <c r="S246" s="9">
        <v>1.07</v>
      </c>
      <c r="T246" s="9">
        <v>1.1200000000000001</v>
      </c>
      <c r="U246" s="9">
        <v>97.5</v>
      </c>
      <c r="V246" s="9">
        <v>97.27</v>
      </c>
      <c r="W246" s="9">
        <v>47.4</v>
      </c>
      <c r="X246" s="16" t="s">
        <v>1082</v>
      </c>
      <c r="Y246" s="9">
        <v>2.9</v>
      </c>
      <c r="Z246" s="16" t="s">
        <v>1083</v>
      </c>
      <c r="AA246" s="9">
        <v>19.98</v>
      </c>
      <c r="AB246" s="9">
        <v>36.94</v>
      </c>
      <c r="AC246" s="16" t="s">
        <v>896</v>
      </c>
      <c r="AD246" s="9">
        <v>1.06</v>
      </c>
      <c r="AE246" s="16" t="s">
        <v>897</v>
      </c>
      <c r="AF246" s="9">
        <v>7</v>
      </c>
      <c r="AG246" s="9">
        <v>100</v>
      </c>
      <c r="AH246" s="9">
        <v>139000</v>
      </c>
      <c r="AI246" s="9">
        <v>85.77</v>
      </c>
      <c r="AJ246" s="9">
        <v>84.08</v>
      </c>
      <c r="AK246" s="9">
        <v>820730</v>
      </c>
      <c r="AL246" s="9">
        <v>801844</v>
      </c>
      <c r="AM246" s="9">
        <v>218390</v>
      </c>
      <c r="AN246" s="17">
        <v>44045</v>
      </c>
      <c r="AO246" s="9">
        <v>-72.8</v>
      </c>
      <c r="AP246" s="9">
        <v>211.64</v>
      </c>
      <c r="AQ246" s="16" t="s">
        <v>1084</v>
      </c>
      <c r="AR246" s="9">
        <v>0</v>
      </c>
      <c r="AS246" s="16"/>
      <c r="AT246" s="9">
        <v>4.6399999999999997</v>
      </c>
      <c r="AU246" s="16" t="s">
        <v>1083</v>
      </c>
      <c r="AV246" s="9">
        <v>0</v>
      </c>
      <c r="AW246" s="16"/>
      <c r="AX246" s="9">
        <v>4.6399999999999997</v>
      </c>
      <c r="AY246" s="16" t="s">
        <v>1083</v>
      </c>
      <c r="AZ246" s="9">
        <v>1237</v>
      </c>
      <c r="BA246" s="9">
        <v>512</v>
      </c>
      <c r="BB246" s="9">
        <v>546</v>
      </c>
      <c r="BC246" s="9">
        <v>1.03</v>
      </c>
      <c r="BD246" s="9">
        <v>100</v>
      </c>
      <c r="BE246" s="9">
        <v>158910</v>
      </c>
      <c r="BF246" s="9">
        <v>219050</v>
      </c>
      <c r="BG246" s="9">
        <v>57.58</v>
      </c>
      <c r="BH246" s="9">
        <v>0</v>
      </c>
      <c r="BI246" s="9">
        <v>211140</v>
      </c>
      <c r="BJ246" s="9">
        <v>124930</v>
      </c>
      <c r="BK246" s="16" t="s">
        <v>1104</v>
      </c>
      <c r="BL246" s="20">
        <v>44551</v>
      </c>
      <c r="BM246" s="16" t="s">
        <v>375</v>
      </c>
      <c r="BN246" s="16" t="s">
        <v>1099</v>
      </c>
    </row>
    <row r="247" spans="1:66" ht="18.75" x14ac:dyDescent="0.2">
      <c r="A247" s="16" t="s">
        <v>697</v>
      </c>
      <c r="B247" s="16" t="s">
        <v>929</v>
      </c>
      <c r="C247" s="16" t="s">
        <v>918</v>
      </c>
      <c r="D247" s="16" t="s">
        <v>1082</v>
      </c>
      <c r="E247" s="16" t="s">
        <v>827</v>
      </c>
      <c r="F247" s="16" t="s">
        <v>1083</v>
      </c>
      <c r="G247" s="9">
        <v>22000</v>
      </c>
      <c r="H247" s="9">
        <v>-0.9</v>
      </c>
      <c r="I247" s="9">
        <v>22150</v>
      </c>
      <c r="J247" s="9">
        <v>-0.23</v>
      </c>
      <c r="K247" s="9">
        <v>3.17</v>
      </c>
      <c r="L247" s="9">
        <v>0.52</v>
      </c>
      <c r="M247" s="9">
        <v>0.33</v>
      </c>
      <c r="N247" s="9">
        <v>9.6999999999999993</v>
      </c>
      <c r="O247" s="16" t="s">
        <v>1082</v>
      </c>
      <c r="P247" s="9">
        <v>16.899999999999999</v>
      </c>
      <c r="Q247" s="16" t="s">
        <v>1082</v>
      </c>
      <c r="R247" s="9">
        <v>0.57999999999999996</v>
      </c>
      <c r="S247" s="9">
        <v>-1.73</v>
      </c>
      <c r="T247" s="9">
        <v>-1.69</v>
      </c>
      <c r="U247" s="9">
        <v>47.71</v>
      </c>
      <c r="V247" s="9">
        <v>88.1</v>
      </c>
      <c r="W247" s="9">
        <v>-3.4</v>
      </c>
      <c r="X247" s="16" t="s">
        <v>1083</v>
      </c>
      <c r="Y247" s="9">
        <v>-1.8</v>
      </c>
      <c r="Z247" s="16" t="s">
        <v>1083</v>
      </c>
      <c r="AA247" s="9">
        <v>-6.74</v>
      </c>
      <c r="AB247" s="9">
        <v>5.31</v>
      </c>
      <c r="AC247" s="16" t="s">
        <v>896</v>
      </c>
      <c r="AD247" s="9">
        <v>0.33</v>
      </c>
      <c r="AE247" s="16" t="s">
        <v>897</v>
      </c>
      <c r="AF247" s="9">
        <v>43</v>
      </c>
      <c r="AG247" s="9">
        <v>71</v>
      </c>
      <c r="AH247" s="9">
        <v>19850</v>
      </c>
      <c r="AI247" s="9">
        <v>37.93</v>
      </c>
      <c r="AJ247" s="9">
        <v>38.79</v>
      </c>
      <c r="AK247" s="9">
        <v>78000</v>
      </c>
      <c r="AL247" s="9">
        <v>27295</v>
      </c>
      <c r="AM247" s="9">
        <v>22150</v>
      </c>
      <c r="AN247" s="17">
        <v>44019</v>
      </c>
      <c r="AO247" s="9">
        <v>-18.899999999999999</v>
      </c>
      <c r="AP247" s="9">
        <v>4.21</v>
      </c>
      <c r="AQ247" s="16" t="s">
        <v>1084</v>
      </c>
      <c r="AR247" s="9">
        <v>22.23</v>
      </c>
      <c r="AS247" s="16" t="s">
        <v>1084</v>
      </c>
      <c r="AT247" s="9">
        <v>9.25</v>
      </c>
      <c r="AU247" s="16" t="s">
        <v>1082</v>
      </c>
      <c r="AV247" s="9">
        <v>49.58</v>
      </c>
      <c r="AW247" s="16" t="s">
        <v>1082</v>
      </c>
      <c r="AX247" s="9">
        <v>-40.33</v>
      </c>
      <c r="AY247" s="16" t="s">
        <v>1082</v>
      </c>
      <c r="AZ247" s="9">
        <v>1220</v>
      </c>
      <c r="BA247" s="9">
        <v>416</v>
      </c>
      <c r="BB247" s="9">
        <v>444</v>
      </c>
      <c r="BC247" s="9">
        <v>0.44</v>
      </c>
      <c r="BD247" s="9">
        <v>15.38</v>
      </c>
      <c r="BE247" s="9">
        <v>20870</v>
      </c>
      <c r="BF247" s="9">
        <v>23920</v>
      </c>
      <c r="BG247" s="9">
        <v>22.22</v>
      </c>
      <c r="BH247" s="9">
        <v>100</v>
      </c>
      <c r="BI247" s="9">
        <v>44000</v>
      </c>
      <c r="BJ247" s="9">
        <v>18000</v>
      </c>
      <c r="BK247" s="16" t="s">
        <v>1098</v>
      </c>
      <c r="BL247" s="20">
        <v>44485</v>
      </c>
      <c r="BM247" s="16" t="s">
        <v>375</v>
      </c>
      <c r="BN247" s="16" t="s">
        <v>1099</v>
      </c>
    </row>
    <row r="248" spans="1:66" ht="18.75" x14ac:dyDescent="0.2">
      <c r="A248" s="16" t="s">
        <v>165</v>
      </c>
      <c r="B248" s="16" t="s">
        <v>782</v>
      </c>
      <c r="C248" s="16" t="s">
        <v>1069</v>
      </c>
      <c r="D248" s="16" t="s">
        <v>1082</v>
      </c>
      <c r="E248" s="16" t="s">
        <v>4811</v>
      </c>
      <c r="F248" s="16" t="s">
        <v>1083</v>
      </c>
      <c r="G248" s="9">
        <v>31290</v>
      </c>
      <c r="H248" s="9">
        <v>-1.42</v>
      </c>
      <c r="I248" s="9">
        <v>31630</v>
      </c>
      <c r="J248" s="9">
        <v>-0.35</v>
      </c>
      <c r="K248" s="9">
        <v>4.7699999999999996</v>
      </c>
      <c r="L248" s="9">
        <v>0.33</v>
      </c>
      <c r="M248" s="9">
        <v>0.39</v>
      </c>
      <c r="N248" s="9">
        <v>15.8</v>
      </c>
      <c r="O248" s="16" t="s">
        <v>1082</v>
      </c>
      <c r="P248" s="9">
        <v>27.1</v>
      </c>
      <c r="Q248" s="16" t="s">
        <v>1082</v>
      </c>
      <c r="R248" s="9">
        <v>0.57999999999999996</v>
      </c>
      <c r="S248" s="9">
        <v>-1.72</v>
      </c>
      <c r="T248" s="9">
        <v>-1.76</v>
      </c>
      <c r="U248" s="9">
        <v>39.4</v>
      </c>
      <c r="V248" s="9">
        <v>88.35</v>
      </c>
      <c r="W248" s="9">
        <v>-11.3</v>
      </c>
      <c r="X248" s="16" t="s">
        <v>1083</v>
      </c>
      <c r="Y248" s="9">
        <v>-27.3</v>
      </c>
      <c r="Z248" s="16" t="s">
        <v>1083</v>
      </c>
      <c r="AA248" s="9">
        <v>-8.6199999999999992</v>
      </c>
      <c r="AB248" s="9">
        <v>4.13</v>
      </c>
      <c r="AC248" s="16" t="s">
        <v>896</v>
      </c>
      <c r="AD248" s="9">
        <v>0.37</v>
      </c>
      <c r="AE248" s="16" t="s">
        <v>897</v>
      </c>
      <c r="AF248" s="9">
        <v>0</v>
      </c>
      <c r="AG248" s="9">
        <v>71</v>
      </c>
      <c r="AH248" s="9">
        <v>27500</v>
      </c>
      <c r="AI248" s="9">
        <v>61.81</v>
      </c>
      <c r="AJ248" s="9">
        <v>66.83</v>
      </c>
      <c r="AK248" s="9">
        <v>41610</v>
      </c>
      <c r="AL248" s="9">
        <v>37359</v>
      </c>
      <c r="AM248" s="9">
        <v>31630</v>
      </c>
      <c r="AN248" s="17">
        <v>44026</v>
      </c>
      <c r="AO248" s="9">
        <v>-15.3</v>
      </c>
      <c r="AP248" s="9">
        <v>57.26</v>
      </c>
      <c r="AQ248" s="16" t="s">
        <v>1084</v>
      </c>
      <c r="AR248" s="9">
        <v>27.91</v>
      </c>
      <c r="AS248" s="16" t="s">
        <v>1084</v>
      </c>
      <c r="AT248" s="9">
        <v>178.58</v>
      </c>
      <c r="AU248" s="16" t="s">
        <v>1082</v>
      </c>
      <c r="AV248" s="9">
        <v>87.41</v>
      </c>
      <c r="AW248" s="16" t="s">
        <v>1082</v>
      </c>
      <c r="AX248" s="9">
        <v>91.17</v>
      </c>
      <c r="AY248" s="16" t="s">
        <v>1082</v>
      </c>
      <c r="AZ248" s="9">
        <v>1976</v>
      </c>
      <c r="BA248" s="9">
        <v>576</v>
      </c>
      <c r="BB248" s="9">
        <v>753</v>
      </c>
      <c r="BC248" s="9">
        <v>0.42</v>
      </c>
      <c r="BD248" s="9">
        <v>78.180000000000007</v>
      </c>
      <c r="BE248" s="9">
        <v>29430</v>
      </c>
      <c r="BF248" s="9">
        <v>35210</v>
      </c>
      <c r="BG248" s="9">
        <v>29.78</v>
      </c>
      <c r="BH248" s="9">
        <v>12.52</v>
      </c>
      <c r="BI248" s="9">
        <v>35210</v>
      </c>
      <c r="BJ248" s="9">
        <v>17240</v>
      </c>
      <c r="BK248" s="16"/>
      <c r="BL248" s="20"/>
      <c r="BM248" s="16"/>
      <c r="BN248" s="16"/>
    </row>
    <row r="249" spans="1:66" ht="18.75" x14ac:dyDescent="0.2">
      <c r="A249" s="16" t="s">
        <v>819</v>
      </c>
      <c r="B249" s="16" t="s">
        <v>915</v>
      </c>
      <c r="C249" s="16" t="s">
        <v>824</v>
      </c>
      <c r="D249" s="16" t="s">
        <v>1082</v>
      </c>
      <c r="E249" s="16" t="s">
        <v>4239</v>
      </c>
      <c r="F249" s="16" t="s">
        <v>1083</v>
      </c>
      <c r="G249" s="9">
        <v>63700</v>
      </c>
      <c r="H249" s="9">
        <v>-2.0299999999999998</v>
      </c>
      <c r="I249" s="9">
        <v>64630</v>
      </c>
      <c r="J249" s="9">
        <v>-0.6</v>
      </c>
      <c r="K249" s="9">
        <v>5.85</v>
      </c>
      <c r="L249" s="9">
        <v>1.01</v>
      </c>
      <c r="M249" s="9">
        <v>0.89</v>
      </c>
      <c r="N249" s="9">
        <v>11.1</v>
      </c>
      <c r="O249" s="16" t="s">
        <v>1082</v>
      </c>
      <c r="P249" s="9">
        <v>18</v>
      </c>
      <c r="Q249" s="16" t="s">
        <v>1082</v>
      </c>
      <c r="R249" s="9">
        <v>0.62</v>
      </c>
      <c r="S249" s="9">
        <v>-1.62</v>
      </c>
      <c r="T249" s="9">
        <v>-1.38</v>
      </c>
      <c r="U249" s="9">
        <v>81.98</v>
      </c>
      <c r="V249" s="9">
        <v>93.27</v>
      </c>
      <c r="W249" s="9">
        <v>-1.8</v>
      </c>
      <c r="X249" s="16" t="s">
        <v>1083</v>
      </c>
      <c r="Y249" s="9">
        <v>-1.5</v>
      </c>
      <c r="Z249" s="16" t="s">
        <v>1083</v>
      </c>
      <c r="AA249" s="9">
        <v>-2.06</v>
      </c>
      <c r="AB249" s="9">
        <v>1.97</v>
      </c>
      <c r="AC249" s="16" t="s">
        <v>896</v>
      </c>
      <c r="AD249" s="9">
        <v>0.85</v>
      </c>
      <c r="AE249" s="16" t="s">
        <v>897</v>
      </c>
      <c r="AF249" s="9">
        <v>43</v>
      </c>
      <c r="AG249" s="9">
        <v>7</v>
      </c>
      <c r="AH249" s="9">
        <v>60000</v>
      </c>
      <c r="AI249" s="9">
        <v>42.66</v>
      </c>
      <c r="AJ249" s="9">
        <v>46.03</v>
      </c>
      <c r="AK249" s="9">
        <v>434180</v>
      </c>
      <c r="AL249" s="9">
        <v>171519</v>
      </c>
      <c r="AM249" s="9">
        <v>64630</v>
      </c>
      <c r="AN249" s="17">
        <v>44228</v>
      </c>
      <c r="AO249" s="9">
        <v>-62.3</v>
      </c>
      <c r="AP249" s="9">
        <v>8.6999999999999993</v>
      </c>
      <c r="AQ249" s="16" t="s">
        <v>1084</v>
      </c>
      <c r="AR249" s="9">
        <v>29.8</v>
      </c>
      <c r="AS249" s="16" t="s">
        <v>1084</v>
      </c>
      <c r="AT249" s="9">
        <v>55.29</v>
      </c>
      <c r="AU249" s="16" t="s">
        <v>1082</v>
      </c>
      <c r="AV249" s="9">
        <v>189.79</v>
      </c>
      <c r="AW249" s="16" t="s">
        <v>1082</v>
      </c>
      <c r="AX249" s="9">
        <v>-134.5</v>
      </c>
      <c r="AY249" s="16" t="s">
        <v>1082</v>
      </c>
      <c r="AZ249" s="9">
        <v>2969</v>
      </c>
      <c r="BA249" s="9">
        <v>1152</v>
      </c>
      <c r="BB249" s="9">
        <v>810</v>
      </c>
      <c r="BC249" s="9">
        <v>0.84</v>
      </c>
      <c r="BD249" s="9">
        <v>11.08</v>
      </c>
      <c r="BE249" s="9">
        <v>61160</v>
      </c>
      <c r="BF249" s="9">
        <v>69400</v>
      </c>
      <c r="BG249" s="9">
        <v>13.16</v>
      </c>
      <c r="BH249" s="9">
        <v>16.04</v>
      </c>
      <c r="BI249" s="9">
        <v>123150</v>
      </c>
      <c r="BJ249" s="9">
        <v>56290</v>
      </c>
      <c r="BK249" s="16" t="s">
        <v>1098</v>
      </c>
      <c r="BL249" s="20">
        <v>44485</v>
      </c>
      <c r="BM249" s="16" t="s">
        <v>375</v>
      </c>
      <c r="BN249" s="16" t="s">
        <v>1099</v>
      </c>
    </row>
    <row r="250" spans="1:66" ht="18.75" x14ac:dyDescent="0.2">
      <c r="A250" s="16" t="s">
        <v>76</v>
      </c>
      <c r="B250" s="16" t="s">
        <v>900</v>
      </c>
      <c r="C250" s="16" t="s">
        <v>1271</v>
      </c>
      <c r="D250" s="16" t="s">
        <v>1082</v>
      </c>
      <c r="E250" s="16" t="s">
        <v>1121</v>
      </c>
      <c r="F250" s="16" t="s">
        <v>1083</v>
      </c>
      <c r="G250" s="9">
        <v>10163</v>
      </c>
      <c r="H250" s="9">
        <v>0.12</v>
      </c>
      <c r="I250" s="9">
        <v>10164</v>
      </c>
      <c r="J250" s="9">
        <v>0.13</v>
      </c>
      <c r="K250" s="9">
        <v>7.0000000000000007E-2</v>
      </c>
      <c r="L250" s="9">
        <v>0.19</v>
      </c>
      <c r="M250" s="9">
        <v>0.21</v>
      </c>
      <c r="N250" s="9">
        <v>73.099999999999994</v>
      </c>
      <c r="O250" s="16" t="s">
        <v>1082</v>
      </c>
      <c r="P250" s="9">
        <v>66.099999999999994</v>
      </c>
      <c r="Q250" s="16" t="s">
        <v>1082</v>
      </c>
      <c r="R250" s="9">
        <v>1.1100000000000001</v>
      </c>
      <c r="S250" s="9">
        <v>1.1100000000000001</v>
      </c>
      <c r="T250" s="9">
        <v>1.3</v>
      </c>
      <c r="U250" s="9">
        <v>85.82</v>
      </c>
      <c r="V250" s="9">
        <v>58.07</v>
      </c>
      <c r="W250" s="9">
        <v>4.7</v>
      </c>
      <c r="X250" s="16" t="s">
        <v>1083</v>
      </c>
      <c r="Y250" s="9">
        <v>10.199999999999999</v>
      </c>
      <c r="Z250" s="16" t="s">
        <v>1083</v>
      </c>
      <c r="AA250" s="9">
        <v>0.34</v>
      </c>
      <c r="AB250" s="9">
        <v>0.77</v>
      </c>
      <c r="AC250" s="16" t="s">
        <v>896</v>
      </c>
      <c r="AD250" s="9">
        <v>0.21</v>
      </c>
      <c r="AE250" s="16" t="s">
        <v>910</v>
      </c>
      <c r="AF250" s="9">
        <v>0</v>
      </c>
      <c r="AG250" s="9">
        <v>100</v>
      </c>
      <c r="AH250" s="9">
        <v>10013</v>
      </c>
      <c r="AI250" s="9">
        <v>22.38</v>
      </c>
      <c r="AJ250" s="9">
        <v>21.21</v>
      </c>
      <c r="AK250" s="9"/>
      <c r="AL250" s="9"/>
      <c r="AM250" s="9"/>
      <c r="AN250" s="17"/>
      <c r="AO250" s="9"/>
      <c r="AP250" s="9">
        <v>50.9</v>
      </c>
      <c r="AQ250" s="16" t="s">
        <v>1082</v>
      </c>
      <c r="AR250" s="9">
        <v>3.1</v>
      </c>
      <c r="AS250" s="16" t="s">
        <v>1082</v>
      </c>
      <c r="AT250" s="9">
        <v>51.76</v>
      </c>
      <c r="AU250" s="16" t="s">
        <v>1083</v>
      </c>
      <c r="AV250" s="9">
        <v>3.15</v>
      </c>
      <c r="AW250" s="16" t="s">
        <v>1083</v>
      </c>
      <c r="AX250" s="9">
        <v>48.61</v>
      </c>
      <c r="AY250" s="16" t="s">
        <v>1083</v>
      </c>
      <c r="AZ250" s="9">
        <v>756</v>
      </c>
      <c r="BA250" s="9">
        <v>199</v>
      </c>
      <c r="BB250" s="9">
        <v>149</v>
      </c>
      <c r="BC250" s="9">
        <v>0.25</v>
      </c>
      <c r="BD250" s="9">
        <v>11.25</v>
      </c>
      <c r="BE250" s="9">
        <v>10096</v>
      </c>
      <c r="BF250" s="9">
        <v>10169</v>
      </c>
      <c r="BG250" s="9">
        <v>1.49</v>
      </c>
      <c r="BH250" s="9">
        <v>11.11</v>
      </c>
      <c r="BI250" s="9">
        <v>11346</v>
      </c>
      <c r="BJ250" s="9">
        <v>10013</v>
      </c>
      <c r="BK250" s="16"/>
      <c r="BL250" s="20"/>
      <c r="BM250" s="16"/>
      <c r="BN250" s="16"/>
    </row>
    <row r="251" spans="1:66" ht="18.75" x14ac:dyDescent="0.2">
      <c r="A251" s="16" t="s">
        <v>127</v>
      </c>
      <c r="B251" s="16" t="s">
        <v>924</v>
      </c>
      <c r="C251" s="16" t="s">
        <v>906</v>
      </c>
      <c r="D251" s="16" t="s">
        <v>1082</v>
      </c>
      <c r="E251" s="16" t="s">
        <v>1072</v>
      </c>
      <c r="F251" s="16" t="s">
        <v>1083</v>
      </c>
      <c r="G251" s="9">
        <v>22612</v>
      </c>
      <c r="H251" s="9">
        <v>5</v>
      </c>
      <c r="I251" s="9">
        <v>22198</v>
      </c>
      <c r="J251" s="9">
        <v>3.07</v>
      </c>
      <c r="K251" s="9">
        <v>4.4400000000000004</v>
      </c>
      <c r="L251" s="9">
        <v>1.23</v>
      </c>
      <c r="M251" s="9">
        <v>1.07</v>
      </c>
      <c r="N251" s="9">
        <v>17.2</v>
      </c>
      <c r="O251" s="16" t="s">
        <v>1082</v>
      </c>
      <c r="P251" s="9">
        <v>15.3</v>
      </c>
      <c r="Q251" s="16" t="s">
        <v>1082</v>
      </c>
      <c r="R251" s="9">
        <v>1.1200000000000001</v>
      </c>
      <c r="S251" s="9">
        <v>1.1200000000000001</v>
      </c>
      <c r="T251" s="9">
        <v>-1.2</v>
      </c>
      <c r="U251" s="9">
        <v>99.22</v>
      </c>
      <c r="V251" s="9">
        <v>90.81</v>
      </c>
      <c r="W251" s="9">
        <v>670</v>
      </c>
      <c r="X251" s="16" t="s">
        <v>1082</v>
      </c>
      <c r="Y251" s="9">
        <v>-251.7</v>
      </c>
      <c r="Z251" s="16" t="s">
        <v>1082</v>
      </c>
      <c r="AA251" s="9">
        <v>-4.83</v>
      </c>
      <c r="AB251" s="9">
        <v>-3.91</v>
      </c>
      <c r="AC251" s="16" t="s">
        <v>896</v>
      </c>
      <c r="AD251" s="9">
        <v>1.1499999999999999</v>
      </c>
      <c r="AE251" s="16" t="s">
        <v>897</v>
      </c>
      <c r="AF251" s="9">
        <v>0</v>
      </c>
      <c r="AG251" s="9">
        <v>64</v>
      </c>
      <c r="AH251" s="9">
        <v>20000</v>
      </c>
      <c r="AI251" s="9">
        <v>52.69</v>
      </c>
      <c r="AJ251" s="9">
        <v>48.46</v>
      </c>
      <c r="AK251" s="9">
        <v>83991</v>
      </c>
      <c r="AL251" s="9">
        <v>80527</v>
      </c>
      <c r="AM251" s="9">
        <v>22198</v>
      </c>
      <c r="AN251" s="17">
        <v>44058</v>
      </c>
      <c r="AO251" s="9">
        <v>-72.400000000000006</v>
      </c>
      <c r="AP251" s="9">
        <v>498.02</v>
      </c>
      <c r="AQ251" s="16" t="s">
        <v>1084</v>
      </c>
      <c r="AR251" s="9">
        <v>13.26</v>
      </c>
      <c r="AS251" s="16" t="s">
        <v>1084</v>
      </c>
      <c r="AT251" s="9">
        <v>1.1299999999999999</v>
      </c>
      <c r="AU251" s="16" t="s">
        <v>1083</v>
      </c>
      <c r="AV251" s="9">
        <v>31.02</v>
      </c>
      <c r="AW251" s="16" t="s">
        <v>1082</v>
      </c>
      <c r="AX251" s="9">
        <v>1.1000000000000001</v>
      </c>
      <c r="AY251" s="16" t="s">
        <v>1083</v>
      </c>
      <c r="AZ251" s="9">
        <v>1193</v>
      </c>
      <c r="BA251" s="9">
        <v>452</v>
      </c>
      <c r="BB251" s="9">
        <v>463</v>
      </c>
      <c r="BC251" s="9">
        <v>1.34</v>
      </c>
      <c r="BD251" s="9">
        <v>51.46</v>
      </c>
      <c r="BE251" s="9">
        <v>20610</v>
      </c>
      <c r="BF251" s="9">
        <v>25000</v>
      </c>
      <c r="BG251" s="9">
        <v>23.36</v>
      </c>
      <c r="BH251" s="9">
        <v>10.56</v>
      </c>
      <c r="BI251" s="9">
        <v>27047</v>
      </c>
      <c r="BJ251" s="9">
        <v>17910</v>
      </c>
      <c r="BK251" s="16" t="s">
        <v>1101</v>
      </c>
      <c r="BL251" s="20">
        <v>44501</v>
      </c>
      <c r="BM251" s="16" t="s">
        <v>375</v>
      </c>
      <c r="BN251" s="16" t="s">
        <v>1099</v>
      </c>
    </row>
    <row r="252" spans="1:66" ht="18.75" x14ac:dyDescent="0.2">
      <c r="A252" s="16" t="s">
        <v>320</v>
      </c>
      <c r="B252" s="16" t="s">
        <v>787</v>
      </c>
      <c r="C252" s="16" t="s">
        <v>979</v>
      </c>
      <c r="D252" s="16" t="s">
        <v>1082</v>
      </c>
      <c r="E252" s="16" t="s">
        <v>4325</v>
      </c>
      <c r="F252" s="16" t="s">
        <v>1083</v>
      </c>
      <c r="G252" s="9">
        <v>25420</v>
      </c>
      <c r="H252" s="9">
        <v>1.81</v>
      </c>
      <c r="I252" s="9">
        <v>24972</v>
      </c>
      <c r="J252" s="9">
        <v>0.02</v>
      </c>
      <c r="K252" s="9">
        <v>5.16</v>
      </c>
      <c r="L252" s="9">
        <v>0.82</v>
      </c>
      <c r="M252" s="9">
        <v>1.19</v>
      </c>
      <c r="N252" s="9">
        <v>13.2</v>
      </c>
      <c r="O252" s="16" t="s">
        <v>1082</v>
      </c>
      <c r="P252" s="9">
        <v>1.9</v>
      </c>
      <c r="Q252" s="16" t="s">
        <v>1082</v>
      </c>
      <c r="R252" s="9">
        <v>7.09</v>
      </c>
      <c r="S252" s="9">
        <v>7.09</v>
      </c>
      <c r="T252" s="9">
        <v>5.6</v>
      </c>
      <c r="U252" s="9">
        <v>97.31</v>
      </c>
      <c r="V252" s="9">
        <v>99.87</v>
      </c>
      <c r="W252" s="9">
        <v>-580.1</v>
      </c>
      <c r="X252" s="16" t="s">
        <v>1082</v>
      </c>
      <c r="Y252" s="9">
        <v>1.3</v>
      </c>
      <c r="Z252" s="16" t="s">
        <v>1083</v>
      </c>
      <c r="AA252" s="9">
        <v>5.16</v>
      </c>
      <c r="AB252" s="9">
        <v>22.48</v>
      </c>
      <c r="AC252" s="16" t="s">
        <v>896</v>
      </c>
      <c r="AD252" s="9">
        <v>1.1200000000000001</v>
      </c>
      <c r="AE252" s="16" t="s">
        <v>897</v>
      </c>
      <c r="AF252" s="9">
        <v>36</v>
      </c>
      <c r="AG252" s="9">
        <v>93</v>
      </c>
      <c r="AH252" s="9">
        <v>20110</v>
      </c>
      <c r="AI252" s="9">
        <v>63.85</v>
      </c>
      <c r="AJ252" s="9">
        <v>61.76</v>
      </c>
      <c r="AK252" s="9">
        <v>49924</v>
      </c>
      <c r="AL252" s="9">
        <v>49682</v>
      </c>
      <c r="AM252" s="9">
        <v>24972</v>
      </c>
      <c r="AN252" s="17">
        <v>44200</v>
      </c>
      <c r="AO252" s="9">
        <v>-49.7</v>
      </c>
      <c r="AP252" s="9">
        <v>561.84</v>
      </c>
      <c r="AQ252" s="16" t="s">
        <v>1084</v>
      </c>
      <c r="AR252" s="9">
        <v>319</v>
      </c>
      <c r="AS252" s="16"/>
      <c r="AT252" s="9">
        <v>1.43</v>
      </c>
      <c r="AU252" s="16" t="s">
        <v>1083</v>
      </c>
      <c r="AV252" s="9">
        <v>811.42</v>
      </c>
      <c r="AW252" s="16" t="s">
        <v>1084</v>
      </c>
      <c r="AX252" s="9">
        <v>1.43</v>
      </c>
      <c r="AY252" s="16" t="s">
        <v>1083</v>
      </c>
      <c r="AZ252" s="9">
        <v>15431</v>
      </c>
      <c r="BA252" s="9">
        <v>1694</v>
      </c>
      <c r="BB252" s="9">
        <v>12332</v>
      </c>
      <c r="BC252" s="9">
        <v>0.92</v>
      </c>
      <c r="BD252" s="9">
        <v>50.78</v>
      </c>
      <c r="BE252" s="9">
        <v>21474</v>
      </c>
      <c r="BF252" s="9">
        <v>25799</v>
      </c>
      <c r="BG252" s="9">
        <v>37.83</v>
      </c>
      <c r="BH252" s="9">
        <v>1.49</v>
      </c>
      <c r="BI252" s="9">
        <v>32182</v>
      </c>
      <c r="BJ252" s="9">
        <v>18442</v>
      </c>
      <c r="BK252" s="16" t="s">
        <v>1106</v>
      </c>
      <c r="BL252" s="20">
        <v>44612</v>
      </c>
      <c r="BM252" s="16" t="s">
        <v>375</v>
      </c>
      <c r="BN252" s="16" t="s">
        <v>1099</v>
      </c>
    </row>
    <row r="253" spans="1:66" ht="18.75" x14ac:dyDescent="0.2">
      <c r="A253" s="16" t="s">
        <v>4353</v>
      </c>
      <c r="B253" s="16" t="s">
        <v>919</v>
      </c>
      <c r="C253" s="16" t="s">
        <v>4302</v>
      </c>
      <c r="D253" s="16" t="s">
        <v>1082</v>
      </c>
      <c r="E253" s="16" t="s">
        <v>1018</v>
      </c>
      <c r="F253" s="16" t="s">
        <v>1083</v>
      </c>
      <c r="G253" s="9">
        <v>3649</v>
      </c>
      <c r="H253" s="9">
        <v>2.99</v>
      </c>
      <c r="I253" s="9">
        <v>3649</v>
      </c>
      <c r="J253" s="9">
        <v>2.99</v>
      </c>
      <c r="K253" s="9">
        <v>0</v>
      </c>
      <c r="L253" s="9">
        <v>1</v>
      </c>
      <c r="M253" s="9">
        <v>1</v>
      </c>
      <c r="N253" s="9">
        <v>12.3</v>
      </c>
      <c r="O253" s="16" t="s">
        <v>1082</v>
      </c>
      <c r="P253" s="9">
        <v>6.9</v>
      </c>
      <c r="Q253" s="16" t="s">
        <v>1082</v>
      </c>
      <c r="R253" s="9"/>
      <c r="S253" s="9">
        <v>1.77</v>
      </c>
      <c r="T253" s="9">
        <v>-3.28</v>
      </c>
      <c r="U253" s="9">
        <v>99.54</v>
      </c>
      <c r="V253" s="9">
        <v>0.57999999999999996</v>
      </c>
      <c r="W253" s="9">
        <v>5.9</v>
      </c>
      <c r="X253" s="16" t="s">
        <v>1083</v>
      </c>
      <c r="Y253" s="9">
        <v>3.3</v>
      </c>
      <c r="Z253" s="16" t="s">
        <v>1083</v>
      </c>
      <c r="AA253" s="9">
        <v>14.68</v>
      </c>
      <c r="AB253" s="9">
        <v>21.63</v>
      </c>
      <c r="AC253" s="16" t="s">
        <v>23</v>
      </c>
      <c r="AD253" s="9"/>
      <c r="AE253" s="16" t="s">
        <v>897</v>
      </c>
      <c r="AF253" s="9">
        <v>1726640000</v>
      </c>
      <c r="AG253" s="9">
        <v>0</v>
      </c>
      <c r="AH253" s="9">
        <v>0</v>
      </c>
      <c r="AI253" s="9">
        <v>0</v>
      </c>
      <c r="AJ253" s="9">
        <v>0</v>
      </c>
      <c r="AK253" s="9">
        <v>3649</v>
      </c>
      <c r="AL253" s="9">
        <v>3649</v>
      </c>
      <c r="AM253" s="9">
        <v>3649</v>
      </c>
      <c r="AN253" s="17">
        <v>44443</v>
      </c>
      <c r="AO253" s="9">
        <v>0</v>
      </c>
      <c r="AP253" s="9">
        <v>17.78</v>
      </c>
      <c r="AQ253" s="16" t="s">
        <v>1082</v>
      </c>
      <c r="AR253" s="9">
        <v>0</v>
      </c>
      <c r="AS253" s="16"/>
      <c r="AT253" s="9">
        <v>6.48</v>
      </c>
      <c r="AU253" s="16" t="s">
        <v>1083</v>
      </c>
      <c r="AV253" s="9">
        <v>0</v>
      </c>
      <c r="AW253" s="16"/>
      <c r="AX253" s="9">
        <v>6.48</v>
      </c>
      <c r="AY253" s="16" t="s">
        <v>1083</v>
      </c>
      <c r="AZ253" s="9">
        <v>3307</v>
      </c>
      <c r="BA253" s="9">
        <v>481</v>
      </c>
      <c r="BB253" s="9">
        <v>5</v>
      </c>
      <c r="BC253" s="9">
        <v>0.84</v>
      </c>
      <c r="BD253" s="9">
        <v>100</v>
      </c>
      <c r="BE253" s="9">
        <v>3000</v>
      </c>
      <c r="BF253" s="9">
        <v>3649</v>
      </c>
      <c r="BG253" s="9">
        <v>21.63</v>
      </c>
      <c r="BH253" s="9">
        <v>0</v>
      </c>
      <c r="BI253" s="9">
        <v>3543</v>
      </c>
      <c r="BJ253" s="9">
        <v>3000</v>
      </c>
      <c r="BK253" s="16" t="s">
        <v>1098</v>
      </c>
      <c r="BL253" s="20">
        <v>44562</v>
      </c>
      <c r="BM253" s="16" t="s">
        <v>375</v>
      </c>
      <c r="BN253" s="16" t="s">
        <v>1099</v>
      </c>
    </row>
    <row r="254" spans="1:66" ht="18.75" x14ac:dyDescent="0.2">
      <c r="A254" s="16" t="s">
        <v>68</v>
      </c>
      <c r="B254" s="16" t="s">
        <v>782</v>
      </c>
      <c r="C254" s="16" t="s">
        <v>1044</v>
      </c>
      <c r="D254" s="16" t="s">
        <v>1082</v>
      </c>
      <c r="E254" s="16" t="s">
        <v>4527</v>
      </c>
      <c r="F254" s="16" t="s">
        <v>1083</v>
      </c>
      <c r="G254" s="9">
        <v>8969</v>
      </c>
      <c r="H254" s="9">
        <v>-0.62</v>
      </c>
      <c r="I254" s="9">
        <v>9007</v>
      </c>
      <c r="J254" s="9">
        <v>-0.2</v>
      </c>
      <c r="K254" s="9">
        <v>4.42</v>
      </c>
      <c r="L254" s="9">
        <v>0.87</v>
      </c>
      <c r="M254" s="9">
        <v>0.91</v>
      </c>
      <c r="N254" s="9">
        <v>10.3</v>
      </c>
      <c r="O254" s="16" t="s">
        <v>1082</v>
      </c>
      <c r="P254" s="9">
        <v>21.7</v>
      </c>
      <c r="Q254" s="16" t="s">
        <v>1082</v>
      </c>
      <c r="R254" s="9">
        <v>0.47</v>
      </c>
      <c r="S254" s="9">
        <v>-2.11</v>
      </c>
      <c r="T254" s="9">
        <v>-1.63</v>
      </c>
      <c r="U254" s="9">
        <v>93.98</v>
      </c>
      <c r="V254" s="9">
        <v>97.25</v>
      </c>
      <c r="W254" s="9">
        <v>-469.5</v>
      </c>
      <c r="X254" s="16" t="s">
        <v>1082</v>
      </c>
      <c r="Y254" s="9">
        <v>-1.2</v>
      </c>
      <c r="Z254" s="16" t="s">
        <v>1083</v>
      </c>
      <c r="AA254" s="9">
        <v>-7.55</v>
      </c>
      <c r="AB254" s="9">
        <v>-2.69</v>
      </c>
      <c r="AC254" s="16" t="s">
        <v>896</v>
      </c>
      <c r="AD254" s="9">
        <v>0.97</v>
      </c>
      <c r="AE254" s="16" t="s">
        <v>897</v>
      </c>
      <c r="AF254" s="9">
        <v>0</v>
      </c>
      <c r="AG254" s="9">
        <v>64</v>
      </c>
      <c r="AH254" s="9">
        <v>8140</v>
      </c>
      <c r="AI254" s="9">
        <v>57.71</v>
      </c>
      <c r="AJ254" s="9">
        <v>61.21</v>
      </c>
      <c r="AK254" s="9">
        <v>20140</v>
      </c>
      <c r="AL254" s="9">
        <v>19535</v>
      </c>
      <c r="AM254" s="9">
        <v>9007</v>
      </c>
      <c r="AN254" s="17">
        <v>44044</v>
      </c>
      <c r="AO254" s="9">
        <v>-53.9</v>
      </c>
      <c r="AP254" s="9">
        <v>41.1</v>
      </c>
      <c r="AQ254" s="16" t="s">
        <v>1084</v>
      </c>
      <c r="AR254" s="9">
        <v>207.64</v>
      </c>
      <c r="AS254" s="16" t="s">
        <v>1084</v>
      </c>
      <c r="AT254" s="9">
        <v>36.74</v>
      </c>
      <c r="AU254" s="16" t="s">
        <v>1082</v>
      </c>
      <c r="AV254" s="9">
        <v>186.39</v>
      </c>
      <c r="AW254" s="16" t="s">
        <v>1082</v>
      </c>
      <c r="AX254" s="9">
        <v>-149.65</v>
      </c>
      <c r="AY254" s="16" t="s">
        <v>1082</v>
      </c>
      <c r="AZ254" s="9">
        <v>2809</v>
      </c>
      <c r="BA254" s="9">
        <v>1335</v>
      </c>
      <c r="BB254" s="9">
        <v>656</v>
      </c>
      <c r="BC254" s="9">
        <v>1.01</v>
      </c>
      <c r="BD254" s="9">
        <v>75.650000000000006</v>
      </c>
      <c r="BE254" s="9">
        <v>8759</v>
      </c>
      <c r="BF254" s="9">
        <v>10110</v>
      </c>
      <c r="BG254" s="9">
        <v>37.979999999999997</v>
      </c>
      <c r="BH254" s="9">
        <v>12.72</v>
      </c>
      <c r="BI254" s="9">
        <v>10110</v>
      </c>
      <c r="BJ254" s="9">
        <v>5423</v>
      </c>
      <c r="BK254" s="16"/>
      <c r="BL254" s="20"/>
      <c r="BM254" s="16"/>
      <c r="BN254" s="16"/>
    </row>
    <row r="255" spans="1:66" ht="18.75" x14ac:dyDescent="0.2">
      <c r="A255" s="16" t="s">
        <v>104</v>
      </c>
      <c r="B255" s="16" t="s">
        <v>899</v>
      </c>
      <c r="C255" s="16" t="s">
        <v>1044</v>
      </c>
      <c r="D255" s="16" t="s">
        <v>1082</v>
      </c>
      <c r="E255" s="16" t="s">
        <v>1066</v>
      </c>
      <c r="F255" s="16" t="s">
        <v>1083</v>
      </c>
      <c r="G255" s="9">
        <v>9650</v>
      </c>
      <c r="H255" s="9">
        <v>1.47</v>
      </c>
      <c r="I255" s="9">
        <v>9810</v>
      </c>
      <c r="J255" s="9">
        <v>3.15</v>
      </c>
      <c r="K255" s="9">
        <v>3.96</v>
      </c>
      <c r="L255" s="9">
        <v>0.96</v>
      </c>
      <c r="M255" s="9">
        <v>0.9</v>
      </c>
      <c r="N255" s="9">
        <v>16.399999999999999</v>
      </c>
      <c r="O255" s="16" t="s">
        <v>1082</v>
      </c>
      <c r="P255" s="9">
        <v>17.3</v>
      </c>
      <c r="Q255" s="16" t="s">
        <v>1082</v>
      </c>
      <c r="R255" s="9">
        <v>0.94</v>
      </c>
      <c r="S255" s="9">
        <v>-1.06</v>
      </c>
      <c r="T255" s="9">
        <v>-1.1000000000000001</v>
      </c>
      <c r="U255" s="9">
        <v>98.46</v>
      </c>
      <c r="V255" s="9">
        <v>98.03</v>
      </c>
      <c r="W255" s="9">
        <v>65.8</v>
      </c>
      <c r="X255" s="16" t="s">
        <v>1082</v>
      </c>
      <c r="Y255" s="9">
        <v>-532.70000000000005</v>
      </c>
      <c r="Z255" s="16" t="s">
        <v>1082</v>
      </c>
      <c r="AA255" s="9">
        <v>-0.82</v>
      </c>
      <c r="AB255" s="9">
        <v>4.66</v>
      </c>
      <c r="AC255" s="16" t="s">
        <v>896</v>
      </c>
      <c r="AD255" s="9">
        <v>0.77</v>
      </c>
      <c r="AE255" s="16" t="s">
        <v>897</v>
      </c>
      <c r="AF255" s="9">
        <v>29</v>
      </c>
      <c r="AG255" s="9">
        <v>71</v>
      </c>
      <c r="AH255" s="9">
        <v>8340</v>
      </c>
      <c r="AI255" s="9">
        <v>53.39</v>
      </c>
      <c r="AJ255" s="9">
        <v>51.86</v>
      </c>
      <c r="AK255" s="9">
        <v>19130</v>
      </c>
      <c r="AL255" s="9">
        <v>19867</v>
      </c>
      <c r="AM255" s="9">
        <v>9810</v>
      </c>
      <c r="AN255" s="17">
        <v>44062</v>
      </c>
      <c r="AO255" s="9">
        <v>-50.6</v>
      </c>
      <c r="AP255" s="9">
        <v>59.03</v>
      </c>
      <c r="AQ255" s="16" t="s">
        <v>1084</v>
      </c>
      <c r="AR255" s="9">
        <v>76.81</v>
      </c>
      <c r="AS255" s="16" t="s">
        <v>1084</v>
      </c>
      <c r="AT255" s="9">
        <v>56.62</v>
      </c>
      <c r="AU255" s="16" t="s">
        <v>1082</v>
      </c>
      <c r="AV255" s="9">
        <v>74.53</v>
      </c>
      <c r="AW255" s="16" t="s">
        <v>1082</v>
      </c>
      <c r="AX255" s="9">
        <v>-17.91</v>
      </c>
      <c r="AY255" s="16" t="s">
        <v>1082</v>
      </c>
      <c r="AZ255" s="9">
        <v>2587</v>
      </c>
      <c r="BA255" s="9">
        <v>957</v>
      </c>
      <c r="BB255" s="9">
        <v>900</v>
      </c>
      <c r="BC255" s="9">
        <v>0.56000000000000005</v>
      </c>
      <c r="BD255" s="9">
        <v>40.14</v>
      </c>
      <c r="BE255" s="9">
        <v>8830</v>
      </c>
      <c r="BF255" s="9">
        <v>10240</v>
      </c>
      <c r="BG255" s="9">
        <v>20.32</v>
      </c>
      <c r="BH255" s="9">
        <v>6.32</v>
      </c>
      <c r="BI255" s="9">
        <v>12080</v>
      </c>
      <c r="BJ255" s="9">
        <v>8020</v>
      </c>
      <c r="BK255" s="16"/>
      <c r="BL255" s="20"/>
      <c r="BM255" s="16"/>
      <c r="BN255" s="16"/>
    </row>
    <row r="256" spans="1:66" ht="18.75" x14ac:dyDescent="0.2">
      <c r="A256" s="16" t="s">
        <v>637</v>
      </c>
      <c r="B256" s="16" t="s">
        <v>912</v>
      </c>
      <c r="C256" s="16" t="s">
        <v>2069</v>
      </c>
      <c r="D256" s="16" t="s">
        <v>1082</v>
      </c>
      <c r="E256" s="16" t="s">
        <v>4309</v>
      </c>
      <c r="F256" s="16" t="s">
        <v>1083</v>
      </c>
      <c r="G256" s="9">
        <v>13560</v>
      </c>
      <c r="H256" s="9">
        <v>3.04</v>
      </c>
      <c r="I256" s="9">
        <v>13720</v>
      </c>
      <c r="J256" s="9">
        <v>4.26</v>
      </c>
      <c r="K256" s="9">
        <v>3.83</v>
      </c>
      <c r="L256" s="9">
        <v>1.29</v>
      </c>
      <c r="M256" s="9">
        <v>2.42</v>
      </c>
      <c r="N256" s="9">
        <v>28.5</v>
      </c>
      <c r="O256" s="16" t="s">
        <v>1082</v>
      </c>
      <c r="P256" s="9">
        <v>60.3</v>
      </c>
      <c r="Q256" s="16" t="s">
        <v>1082</v>
      </c>
      <c r="R256" s="9">
        <v>0.47</v>
      </c>
      <c r="S256" s="9">
        <v>-2.12</v>
      </c>
      <c r="T256" s="9">
        <v>1.17</v>
      </c>
      <c r="U256" s="9">
        <v>93.48</v>
      </c>
      <c r="V256" s="9">
        <v>94.41</v>
      </c>
      <c r="W256" s="9">
        <v>-211.1</v>
      </c>
      <c r="X256" s="16" t="s">
        <v>1082</v>
      </c>
      <c r="Y256" s="9">
        <v>3.1</v>
      </c>
      <c r="Z256" s="16" t="s">
        <v>1083</v>
      </c>
      <c r="AA256" s="9">
        <v>-0.8</v>
      </c>
      <c r="AB256" s="9">
        <v>6.94</v>
      </c>
      <c r="AC256" s="16" t="s">
        <v>896</v>
      </c>
      <c r="AD256" s="9">
        <v>2.48</v>
      </c>
      <c r="AE256" s="16" t="s">
        <v>897</v>
      </c>
      <c r="AF256" s="9">
        <v>0</v>
      </c>
      <c r="AG256" s="9">
        <v>64</v>
      </c>
      <c r="AH256" s="9">
        <v>11050</v>
      </c>
      <c r="AI256" s="9">
        <v>63.92</v>
      </c>
      <c r="AJ256" s="9">
        <v>61.13</v>
      </c>
      <c r="AK256" s="9">
        <v>26490</v>
      </c>
      <c r="AL256" s="9">
        <v>22572</v>
      </c>
      <c r="AM256" s="9">
        <v>13720</v>
      </c>
      <c r="AN256" s="17">
        <v>44018</v>
      </c>
      <c r="AO256" s="9">
        <v>-39.200000000000003</v>
      </c>
      <c r="AP256" s="9">
        <v>47.25</v>
      </c>
      <c r="AQ256" s="16" t="s">
        <v>1084</v>
      </c>
      <c r="AR256" s="9">
        <v>82.91</v>
      </c>
      <c r="AS256" s="16" t="s">
        <v>1084</v>
      </c>
      <c r="AT256" s="9">
        <v>63.29</v>
      </c>
      <c r="AU256" s="16" t="s">
        <v>1082</v>
      </c>
      <c r="AV256" s="9">
        <v>112.43</v>
      </c>
      <c r="AW256" s="16" t="s">
        <v>1082</v>
      </c>
      <c r="AX256" s="9">
        <v>-49.14</v>
      </c>
      <c r="AY256" s="16" t="s">
        <v>1082</v>
      </c>
      <c r="AZ256" s="9">
        <v>1538</v>
      </c>
      <c r="BA256" s="9">
        <v>723</v>
      </c>
      <c r="BB256" s="9">
        <v>345</v>
      </c>
      <c r="BC256" s="9">
        <v>2.85</v>
      </c>
      <c r="BD256" s="9">
        <v>87.1</v>
      </c>
      <c r="BE256" s="9">
        <v>12220</v>
      </c>
      <c r="BF256" s="9">
        <v>14290</v>
      </c>
      <c r="BG256" s="9">
        <v>29.76</v>
      </c>
      <c r="BH256" s="9">
        <v>5.38</v>
      </c>
      <c r="BI256" s="9">
        <v>14290</v>
      </c>
      <c r="BJ256" s="9">
        <v>8630</v>
      </c>
      <c r="BK256" s="16"/>
      <c r="BL256" s="20"/>
      <c r="BM256" s="16"/>
      <c r="BN256" s="16"/>
    </row>
    <row r="257" spans="1:66" ht="18.75" x14ac:dyDescent="0.2">
      <c r="A257" s="16" t="s">
        <v>137</v>
      </c>
      <c r="B257" s="16" t="s">
        <v>909</v>
      </c>
      <c r="C257" s="16" t="s">
        <v>1026</v>
      </c>
      <c r="D257" s="16" t="s">
        <v>1082</v>
      </c>
      <c r="E257" s="16" t="s">
        <v>1043</v>
      </c>
      <c r="F257" s="16" t="s">
        <v>1083</v>
      </c>
      <c r="G257" s="9">
        <v>13390</v>
      </c>
      <c r="H257" s="9">
        <v>4.9400000000000004</v>
      </c>
      <c r="I257" s="9">
        <v>13360</v>
      </c>
      <c r="J257" s="9">
        <v>4.7</v>
      </c>
      <c r="K257" s="9">
        <v>2.37</v>
      </c>
      <c r="L257" s="9">
        <v>1.38</v>
      </c>
      <c r="M257" s="9">
        <v>1.79</v>
      </c>
      <c r="N257" s="9">
        <v>18.899999999999999</v>
      </c>
      <c r="O257" s="16" t="s">
        <v>1082</v>
      </c>
      <c r="P257" s="9">
        <v>1.4</v>
      </c>
      <c r="Q257" s="16" t="s">
        <v>1082</v>
      </c>
      <c r="R257" s="9">
        <v>13.7</v>
      </c>
      <c r="S257" s="9">
        <v>13.7</v>
      </c>
      <c r="T257" s="9">
        <v>6.07</v>
      </c>
      <c r="U257" s="9">
        <v>96.01</v>
      </c>
      <c r="V257" s="9">
        <v>82.69</v>
      </c>
      <c r="W257" s="9">
        <v>1.3</v>
      </c>
      <c r="X257" s="16" t="s">
        <v>1083</v>
      </c>
      <c r="Y257" s="9">
        <v>762.7</v>
      </c>
      <c r="Z257" s="16" t="s">
        <v>1082</v>
      </c>
      <c r="AA257" s="9">
        <v>-2.19</v>
      </c>
      <c r="AB257" s="9">
        <v>10.84</v>
      </c>
      <c r="AC257" s="16" t="s">
        <v>896</v>
      </c>
      <c r="AD257" s="9">
        <v>1.82</v>
      </c>
      <c r="AE257" s="16" t="s">
        <v>897</v>
      </c>
      <c r="AF257" s="9">
        <v>29</v>
      </c>
      <c r="AG257" s="9">
        <v>71</v>
      </c>
      <c r="AH257" s="9">
        <v>11610</v>
      </c>
      <c r="AI257" s="9">
        <v>57.3</v>
      </c>
      <c r="AJ257" s="9">
        <v>54.89</v>
      </c>
      <c r="AK257" s="9">
        <v>34910</v>
      </c>
      <c r="AL257" s="9">
        <v>31571</v>
      </c>
      <c r="AM257" s="9">
        <v>13360</v>
      </c>
      <c r="AN257" s="17">
        <v>44066</v>
      </c>
      <c r="AO257" s="9">
        <v>-57.7</v>
      </c>
      <c r="AP257" s="9">
        <v>456.43</v>
      </c>
      <c r="AQ257" s="16" t="s">
        <v>1084</v>
      </c>
      <c r="AR257" s="9">
        <v>1.21</v>
      </c>
      <c r="AS257" s="16" t="s">
        <v>1084</v>
      </c>
      <c r="AT257" s="9">
        <v>610.95000000000005</v>
      </c>
      <c r="AU257" s="16" t="s">
        <v>1082</v>
      </c>
      <c r="AV257" s="9">
        <v>1.65</v>
      </c>
      <c r="AW257" s="16" t="s">
        <v>1082</v>
      </c>
      <c r="AX257" s="9">
        <v>609.29999999999995</v>
      </c>
      <c r="AY257" s="16" t="s">
        <v>1082</v>
      </c>
      <c r="AZ257" s="9">
        <v>6834</v>
      </c>
      <c r="BA257" s="9">
        <v>510</v>
      </c>
      <c r="BB257" s="9">
        <v>6019</v>
      </c>
      <c r="BC257" s="9">
        <v>1.47</v>
      </c>
      <c r="BD257" s="9">
        <v>83.41</v>
      </c>
      <c r="BE257" s="9">
        <v>11900</v>
      </c>
      <c r="BF257" s="9">
        <v>14400</v>
      </c>
      <c r="BG257" s="9">
        <v>18.39</v>
      </c>
      <c r="BH257" s="9">
        <v>7.54</v>
      </c>
      <c r="BI257" s="9">
        <v>14400</v>
      </c>
      <c r="BJ257" s="9">
        <v>8310</v>
      </c>
      <c r="BK257" s="16" t="s">
        <v>1098</v>
      </c>
      <c r="BL257" s="20">
        <v>44492</v>
      </c>
      <c r="BM257" s="16" t="s">
        <v>375</v>
      </c>
      <c r="BN257" s="16" t="s">
        <v>1099</v>
      </c>
    </row>
    <row r="258" spans="1:66" ht="18.75" x14ac:dyDescent="0.2">
      <c r="A258" s="16" t="s">
        <v>598</v>
      </c>
      <c r="B258" s="16" t="s">
        <v>955</v>
      </c>
      <c r="C258" s="16" t="s">
        <v>930</v>
      </c>
      <c r="D258" s="16" t="s">
        <v>1082</v>
      </c>
      <c r="E258" s="16" t="s">
        <v>984</v>
      </c>
      <c r="F258" s="16" t="s">
        <v>1083</v>
      </c>
      <c r="G258" s="9">
        <v>13000</v>
      </c>
      <c r="H258" s="9">
        <v>-2.2799999999999998</v>
      </c>
      <c r="I258" s="9">
        <v>13082</v>
      </c>
      <c r="J258" s="9">
        <v>-1.66</v>
      </c>
      <c r="K258" s="9">
        <v>3.41</v>
      </c>
      <c r="L258" s="9">
        <v>1.07</v>
      </c>
      <c r="M258" s="9">
        <v>1.06</v>
      </c>
      <c r="N258" s="9">
        <v>11.9</v>
      </c>
      <c r="O258" s="16" t="s">
        <v>1082</v>
      </c>
      <c r="P258" s="9">
        <v>22</v>
      </c>
      <c r="Q258" s="16" t="s">
        <v>1082</v>
      </c>
      <c r="R258" s="9">
        <v>0.54</v>
      </c>
      <c r="S258" s="9">
        <v>-1.85</v>
      </c>
      <c r="T258" s="9">
        <v>-1.58</v>
      </c>
      <c r="U258" s="9">
        <v>100</v>
      </c>
      <c r="V258" s="9">
        <v>100</v>
      </c>
      <c r="W258" s="9">
        <v>0</v>
      </c>
      <c r="X258" s="16"/>
      <c r="Y258" s="9">
        <v>-66.400000000000006</v>
      </c>
      <c r="Z258" s="16" t="s">
        <v>1082</v>
      </c>
      <c r="AA258" s="9">
        <v>-7.5</v>
      </c>
      <c r="AB258" s="9">
        <v>-1.2</v>
      </c>
      <c r="AC258" s="16" t="s">
        <v>896</v>
      </c>
      <c r="AD258" s="9">
        <v>1.1599999999999999</v>
      </c>
      <c r="AE258" s="16" t="s">
        <v>897</v>
      </c>
      <c r="AF258" s="9">
        <v>100</v>
      </c>
      <c r="AG258" s="9">
        <v>7</v>
      </c>
      <c r="AH258" s="9">
        <v>12950</v>
      </c>
      <c r="AI258" s="9">
        <v>42.01</v>
      </c>
      <c r="AJ258" s="9">
        <v>46.9</v>
      </c>
      <c r="AK258" s="9">
        <v>53000</v>
      </c>
      <c r="AL258" s="9">
        <v>31806</v>
      </c>
      <c r="AM258" s="9">
        <v>13082</v>
      </c>
      <c r="AN258" s="17">
        <v>44053</v>
      </c>
      <c r="AO258" s="9">
        <v>-58.9</v>
      </c>
      <c r="AP258" s="9">
        <v>237.5</v>
      </c>
      <c r="AQ258" s="16" t="s">
        <v>1084</v>
      </c>
      <c r="AR258" s="9">
        <v>324.29000000000002</v>
      </c>
      <c r="AS258" s="16" t="s">
        <v>1084</v>
      </c>
      <c r="AT258" s="9">
        <v>307.58999999999997</v>
      </c>
      <c r="AU258" s="16" t="s">
        <v>1082</v>
      </c>
      <c r="AV258" s="9">
        <v>423.87</v>
      </c>
      <c r="AW258" s="16" t="s">
        <v>1082</v>
      </c>
      <c r="AX258" s="9">
        <v>-116.28</v>
      </c>
      <c r="AY258" s="16" t="s">
        <v>1082</v>
      </c>
      <c r="AZ258" s="9">
        <v>704</v>
      </c>
      <c r="BA258" s="9">
        <v>312</v>
      </c>
      <c r="BB258" s="9">
        <v>169</v>
      </c>
      <c r="BC258" s="9">
        <v>1.24</v>
      </c>
      <c r="BD258" s="9">
        <v>50.83</v>
      </c>
      <c r="BE258" s="9">
        <v>12950</v>
      </c>
      <c r="BF258" s="9">
        <v>14239</v>
      </c>
      <c r="BG258" s="9">
        <v>0.38</v>
      </c>
      <c r="BH258" s="9">
        <v>17.850000000000001</v>
      </c>
      <c r="BI258" s="9">
        <v>15321</v>
      </c>
      <c r="BJ258" s="9">
        <v>10600</v>
      </c>
      <c r="BK258" s="16" t="s">
        <v>1098</v>
      </c>
      <c r="BL258" s="20">
        <v>44492</v>
      </c>
      <c r="BM258" s="16" t="s">
        <v>375</v>
      </c>
      <c r="BN258" s="16" t="s">
        <v>1099</v>
      </c>
    </row>
    <row r="259" spans="1:66" ht="18.75" x14ac:dyDescent="0.2">
      <c r="A259" s="16" t="s">
        <v>591</v>
      </c>
      <c r="B259" s="16" t="s">
        <v>927</v>
      </c>
      <c r="C259" s="16" t="s">
        <v>4232</v>
      </c>
      <c r="D259" s="16" t="s">
        <v>1082</v>
      </c>
      <c r="E259" s="16" t="s">
        <v>1050</v>
      </c>
      <c r="F259" s="16" t="s">
        <v>1083</v>
      </c>
      <c r="G259" s="9">
        <v>6430</v>
      </c>
      <c r="H259" s="9">
        <v>-2.38</v>
      </c>
      <c r="I259" s="9">
        <v>6479</v>
      </c>
      <c r="J259" s="9">
        <v>-1.64</v>
      </c>
      <c r="K259" s="9">
        <v>5.59</v>
      </c>
      <c r="L259" s="9">
        <v>0.99</v>
      </c>
      <c r="M259" s="9">
        <v>1.34</v>
      </c>
      <c r="N259" s="9">
        <v>8.5</v>
      </c>
      <c r="O259" s="16" t="s">
        <v>1082</v>
      </c>
      <c r="P259" s="9">
        <v>9.6</v>
      </c>
      <c r="Q259" s="16" t="s">
        <v>1082</v>
      </c>
      <c r="R259" s="9">
        <v>0.88</v>
      </c>
      <c r="S259" s="9">
        <v>-1.1299999999999999</v>
      </c>
      <c r="T259" s="9">
        <v>-1.1399999999999999</v>
      </c>
      <c r="U259" s="9">
        <v>99.95</v>
      </c>
      <c r="V259" s="9">
        <v>100</v>
      </c>
      <c r="W259" s="9">
        <v>-5</v>
      </c>
      <c r="X259" s="16" t="s">
        <v>1082</v>
      </c>
      <c r="Y259" s="9">
        <v>-180</v>
      </c>
      <c r="Z259" s="16" t="s">
        <v>1082</v>
      </c>
      <c r="AA259" s="9">
        <v>-9.61</v>
      </c>
      <c r="AB259" s="9">
        <v>-10.4</v>
      </c>
      <c r="AC259" s="16" t="s">
        <v>896</v>
      </c>
      <c r="AD259" s="9">
        <v>1.66</v>
      </c>
      <c r="AE259" s="16" t="s">
        <v>897</v>
      </c>
      <c r="AF259" s="9">
        <v>93</v>
      </c>
      <c r="AG259" s="9">
        <v>64</v>
      </c>
      <c r="AH259" s="9">
        <v>6380</v>
      </c>
      <c r="AI259" s="9">
        <v>22.05</v>
      </c>
      <c r="AJ259" s="9">
        <v>24.35</v>
      </c>
      <c r="AK259" s="9">
        <v>18728</v>
      </c>
      <c r="AL259" s="9">
        <v>18728</v>
      </c>
      <c r="AM259" s="9">
        <v>6479</v>
      </c>
      <c r="AN259" s="17">
        <v>44199</v>
      </c>
      <c r="AO259" s="9">
        <v>-65.400000000000006</v>
      </c>
      <c r="AP259" s="9">
        <v>19.22</v>
      </c>
      <c r="AQ259" s="16" t="s">
        <v>1084</v>
      </c>
      <c r="AR259" s="9">
        <v>144.63999999999999</v>
      </c>
      <c r="AS259" s="16" t="s">
        <v>1084</v>
      </c>
      <c r="AT259" s="9">
        <v>12.3</v>
      </c>
      <c r="AU259" s="16" t="s">
        <v>1082</v>
      </c>
      <c r="AV259" s="9">
        <v>93.17</v>
      </c>
      <c r="AW259" s="16" t="s">
        <v>1082</v>
      </c>
      <c r="AX259" s="9">
        <v>-80.87</v>
      </c>
      <c r="AY259" s="16" t="s">
        <v>1082</v>
      </c>
      <c r="AZ259" s="9">
        <v>3097</v>
      </c>
      <c r="BA259" s="9">
        <v>1130</v>
      </c>
      <c r="BB259" s="9">
        <v>1000</v>
      </c>
      <c r="BC259" s="9">
        <v>2.3199999999999998</v>
      </c>
      <c r="BD259" s="9">
        <v>0.64</v>
      </c>
      <c r="BE259" s="9">
        <v>6380</v>
      </c>
      <c r="BF259" s="9">
        <v>7542</v>
      </c>
      <c r="BG259" s="9">
        <v>0.78</v>
      </c>
      <c r="BH259" s="9">
        <v>26.92</v>
      </c>
      <c r="BI259" s="9">
        <v>14136</v>
      </c>
      <c r="BJ259" s="9">
        <v>6380</v>
      </c>
      <c r="BK259" s="16"/>
      <c r="BL259" s="20"/>
      <c r="BM259" s="16"/>
      <c r="BN259" s="16"/>
    </row>
    <row r="260" spans="1:66" ht="18.75" x14ac:dyDescent="0.2">
      <c r="A260" s="16" t="s">
        <v>252</v>
      </c>
      <c r="B260" s="16" t="s">
        <v>795</v>
      </c>
      <c r="C260" s="16" t="s">
        <v>953</v>
      </c>
      <c r="D260" s="16" t="s">
        <v>1082</v>
      </c>
      <c r="E260" s="16" t="s">
        <v>2050</v>
      </c>
      <c r="F260" s="16" t="s">
        <v>1083</v>
      </c>
      <c r="G260" s="9">
        <v>44610</v>
      </c>
      <c r="H260" s="9">
        <v>-2.56</v>
      </c>
      <c r="I260" s="9">
        <v>45635</v>
      </c>
      <c r="J260" s="9">
        <v>-0.32</v>
      </c>
      <c r="K260" s="9">
        <v>6.67</v>
      </c>
      <c r="L260" s="9">
        <v>0.83</v>
      </c>
      <c r="M260" s="9">
        <v>1.19</v>
      </c>
      <c r="N260" s="9">
        <v>9.9</v>
      </c>
      <c r="O260" s="16" t="s">
        <v>1082</v>
      </c>
      <c r="P260" s="9">
        <v>1.6</v>
      </c>
      <c r="Q260" s="16" t="s">
        <v>1082</v>
      </c>
      <c r="R260" s="9">
        <v>6.08</v>
      </c>
      <c r="S260" s="9">
        <v>6.08</v>
      </c>
      <c r="T260" s="9">
        <v>5.43</v>
      </c>
      <c r="U260" s="9">
        <v>65.83</v>
      </c>
      <c r="V260" s="9">
        <v>100</v>
      </c>
      <c r="W260" s="9">
        <v>-4.5999999999999996</v>
      </c>
      <c r="X260" s="16" t="s">
        <v>1083</v>
      </c>
      <c r="Y260" s="9">
        <v>-2.6</v>
      </c>
      <c r="Z260" s="16" t="s">
        <v>1083</v>
      </c>
      <c r="AA260" s="9">
        <v>1.28</v>
      </c>
      <c r="AB260" s="9">
        <v>15.4</v>
      </c>
      <c r="AC260" s="16" t="s">
        <v>896</v>
      </c>
      <c r="AD260" s="9">
        <v>1.07</v>
      </c>
      <c r="AE260" s="16" t="s">
        <v>897</v>
      </c>
      <c r="AF260" s="9">
        <v>29</v>
      </c>
      <c r="AG260" s="9">
        <v>100</v>
      </c>
      <c r="AH260" s="9">
        <v>37000</v>
      </c>
      <c r="AI260" s="9">
        <v>68.239999999999995</v>
      </c>
      <c r="AJ260" s="9">
        <v>77.59</v>
      </c>
      <c r="AK260" s="9">
        <v>68700</v>
      </c>
      <c r="AL260" s="9">
        <v>65280</v>
      </c>
      <c r="AM260" s="9">
        <v>45635</v>
      </c>
      <c r="AN260" s="17">
        <v>44233</v>
      </c>
      <c r="AO260" s="9">
        <v>-30.1</v>
      </c>
      <c r="AP260" s="9">
        <v>8.43</v>
      </c>
      <c r="AQ260" s="16" t="s">
        <v>1084</v>
      </c>
      <c r="AR260" s="9">
        <v>7.38</v>
      </c>
      <c r="AS260" s="16" t="s">
        <v>1084</v>
      </c>
      <c r="AT260" s="9">
        <v>37.590000000000003</v>
      </c>
      <c r="AU260" s="16" t="s">
        <v>1082</v>
      </c>
      <c r="AV260" s="9">
        <v>32.950000000000003</v>
      </c>
      <c r="AW260" s="16" t="s">
        <v>1082</v>
      </c>
      <c r="AX260" s="9">
        <v>4.6399999999999997</v>
      </c>
      <c r="AY260" s="16" t="s">
        <v>1082</v>
      </c>
      <c r="AZ260" s="9">
        <v>10196</v>
      </c>
      <c r="BA260" s="9">
        <v>894</v>
      </c>
      <c r="BB260" s="9">
        <v>8264</v>
      </c>
      <c r="BC260" s="9">
        <v>1.01</v>
      </c>
      <c r="BD260" s="9">
        <v>88.96</v>
      </c>
      <c r="BE260" s="9">
        <v>38400</v>
      </c>
      <c r="BF260" s="9">
        <v>47480</v>
      </c>
      <c r="BG260" s="9">
        <v>27.24</v>
      </c>
      <c r="BH260" s="9">
        <v>3.78</v>
      </c>
      <c r="BI260" s="9">
        <v>46300</v>
      </c>
      <c r="BJ260" s="9">
        <v>30991</v>
      </c>
      <c r="BK260" s="16" t="s">
        <v>1098</v>
      </c>
      <c r="BL260" s="20">
        <v>44492</v>
      </c>
      <c r="BM260" s="16" t="s">
        <v>375</v>
      </c>
      <c r="BN260" s="16" t="s">
        <v>1099</v>
      </c>
    </row>
    <row r="261" spans="1:66" ht="18.75" x14ac:dyDescent="0.2">
      <c r="A261" s="16" t="s">
        <v>588</v>
      </c>
      <c r="B261" s="16" t="s">
        <v>929</v>
      </c>
      <c r="C261" s="16" t="s">
        <v>1026</v>
      </c>
      <c r="D261" s="16" t="s">
        <v>1082</v>
      </c>
      <c r="E261" s="16" t="s">
        <v>996</v>
      </c>
      <c r="F261" s="16" t="s">
        <v>1083</v>
      </c>
      <c r="G261" s="9">
        <v>7360</v>
      </c>
      <c r="H261" s="9">
        <v>4.99</v>
      </c>
      <c r="I261" s="9">
        <v>7240</v>
      </c>
      <c r="J261" s="9">
        <v>3.28</v>
      </c>
      <c r="K261" s="9">
        <v>5.14</v>
      </c>
      <c r="L261" s="9">
        <v>1.07</v>
      </c>
      <c r="M261" s="9">
        <v>1.17</v>
      </c>
      <c r="N261" s="9">
        <v>13.1</v>
      </c>
      <c r="O261" s="16" t="s">
        <v>1082</v>
      </c>
      <c r="P261" s="9">
        <v>8.6</v>
      </c>
      <c r="Q261" s="16" t="s">
        <v>1082</v>
      </c>
      <c r="R261" s="9">
        <v>1.52</v>
      </c>
      <c r="S261" s="9">
        <v>1.52</v>
      </c>
      <c r="T261" s="9">
        <v>-1.1299999999999999</v>
      </c>
      <c r="U261" s="9">
        <v>99.79</v>
      </c>
      <c r="V261" s="9">
        <v>92.2</v>
      </c>
      <c r="W261" s="9">
        <v>417.1</v>
      </c>
      <c r="X261" s="16" t="s">
        <v>1082</v>
      </c>
      <c r="Y261" s="9">
        <v>-360.7</v>
      </c>
      <c r="Z261" s="16" t="s">
        <v>1082</v>
      </c>
      <c r="AA261" s="9">
        <v>-1.6</v>
      </c>
      <c r="AB261" s="9">
        <v>12.02</v>
      </c>
      <c r="AC261" s="16" t="s">
        <v>896</v>
      </c>
      <c r="AD261" s="9">
        <v>1.1299999999999999</v>
      </c>
      <c r="AE261" s="16" t="s">
        <v>897</v>
      </c>
      <c r="AF261" s="9">
        <v>21</v>
      </c>
      <c r="AG261" s="9">
        <v>71</v>
      </c>
      <c r="AH261" s="9">
        <v>6200</v>
      </c>
      <c r="AI261" s="9">
        <v>62.22</v>
      </c>
      <c r="AJ261" s="9">
        <v>58.98</v>
      </c>
      <c r="AK261" s="9">
        <v>33110</v>
      </c>
      <c r="AL261" s="9">
        <v>25731</v>
      </c>
      <c r="AM261" s="9">
        <v>7240</v>
      </c>
      <c r="AN261" s="17">
        <v>44032</v>
      </c>
      <c r="AO261" s="9">
        <v>-71.900000000000006</v>
      </c>
      <c r="AP261" s="9">
        <v>215.28</v>
      </c>
      <c r="AQ261" s="16" t="s">
        <v>1084</v>
      </c>
      <c r="AR261" s="9">
        <v>147.72</v>
      </c>
      <c r="AS261" s="16" t="s">
        <v>1084</v>
      </c>
      <c r="AT261" s="9">
        <v>157.97999999999999</v>
      </c>
      <c r="AU261" s="16" t="s">
        <v>1082</v>
      </c>
      <c r="AV261" s="9">
        <v>115.2</v>
      </c>
      <c r="AW261" s="16" t="s">
        <v>1082</v>
      </c>
      <c r="AX261" s="9">
        <v>42.78</v>
      </c>
      <c r="AY261" s="16" t="s">
        <v>1082</v>
      </c>
      <c r="AZ261" s="9">
        <v>1294</v>
      </c>
      <c r="BA261" s="9">
        <v>414</v>
      </c>
      <c r="BB261" s="9">
        <v>583</v>
      </c>
      <c r="BC261" s="9">
        <v>1.07</v>
      </c>
      <c r="BD261" s="9">
        <v>80</v>
      </c>
      <c r="BE261" s="9">
        <v>6760</v>
      </c>
      <c r="BF261" s="9">
        <v>7800</v>
      </c>
      <c r="BG261" s="9">
        <v>23.48</v>
      </c>
      <c r="BH261" s="9">
        <v>5.97</v>
      </c>
      <c r="BI261" s="9">
        <v>7800</v>
      </c>
      <c r="BJ261" s="9">
        <v>5600</v>
      </c>
      <c r="BK261" s="16"/>
      <c r="BL261" s="20"/>
      <c r="BM261" s="16"/>
      <c r="BN261" s="16"/>
    </row>
    <row r="262" spans="1:66" ht="18.75" x14ac:dyDescent="0.2">
      <c r="A262" s="16" t="s">
        <v>714</v>
      </c>
      <c r="B262" s="16" t="s">
        <v>820</v>
      </c>
      <c r="C262" s="16" t="s">
        <v>797</v>
      </c>
      <c r="D262" s="16" t="s">
        <v>1082</v>
      </c>
      <c r="E262" s="16" t="s">
        <v>2143</v>
      </c>
      <c r="F262" s="16" t="s">
        <v>1083</v>
      </c>
      <c r="G262" s="9">
        <v>68020</v>
      </c>
      <c r="H262" s="9">
        <v>4.99</v>
      </c>
      <c r="I262" s="9">
        <v>66970</v>
      </c>
      <c r="J262" s="9">
        <v>3.36</v>
      </c>
      <c r="K262" s="9">
        <v>7.87</v>
      </c>
      <c r="L262" s="9">
        <v>2.08</v>
      </c>
      <c r="M262" s="9">
        <v>3.27</v>
      </c>
      <c r="N262" s="9">
        <v>25</v>
      </c>
      <c r="O262" s="16" t="s">
        <v>1082</v>
      </c>
      <c r="P262" s="9">
        <v>27.5</v>
      </c>
      <c r="Q262" s="16" t="s">
        <v>1082</v>
      </c>
      <c r="R262" s="9"/>
      <c r="S262" s="9">
        <v>-1.1000000000000001</v>
      </c>
      <c r="T262" s="9">
        <v>1.03</v>
      </c>
      <c r="U262" s="9">
        <v>90.98</v>
      </c>
      <c r="V262" s="9">
        <v>93.95</v>
      </c>
      <c r="W262" s="9">
        <v>-345.7</v>
      </c>
      <c r="X262" s="16" t="s">
        <v>1082</v>
      </c>
      <c r="Y262" s="9">
        <v>-192</v>
      </c>
      <c r="Z262" s="16" t="s">
        <v>1082</v>
      </c>
      <c r="AA262" s="9">
        <v>18.38</v>
      </c>
      <c r="AB262" s="9">
        <v>36.090000000000003</v>
      </c>
      <c r="AC262" s="16" t="s">
        <v>23</v>
      </c>
      <c r="AD262" s="9"/>
      <c r="AE262" s="16" t="s">
        <v>897</v>
      </c>
      <c r="AF262" s="9">
        <v>324120000</v>
      </c>
      <c r="AG262" s="9">
        <v>0</v>
      </c>
      <c r="AH262" s="9">
        <v>0</v>
      </c>
      <c r="AI262" s="9">
        <v>0</v>
      </c>
      <c r="AJ262" s="9">
        <v>0</v>
      </c>
      <c r="AK262" s="9">
        <v>68020</v>
      </c>
      <c r="AL262" s="9">
        <v>68020</v>
      </c>
      <c r="AM262" s="9">
        <v>66970</v>
      </c>
      <c r="AN262" s="17">
        <v>44443</v>
      </c>
      <c r="AO262" s="9">
        <v>-1.5</v>
      </c>
      <c r="AP262" s="9">
        <v>1.02</v>
      </c>
      <c r="AQ262" s="16" t="s">
        <v>1082</v>
      </c>
      <c r="AR262" s="9">
        <v>0</v>
      </c>
      <c r="AS262" s="16"/>
      <c r="AT262" s="9">
        <v>6.91</v>
      </c>
      <c r="AU262" s="16" t="s">
        <v>1083</v>
      </c>
      <c r="AV262" s="9">
        <v>0</v>
      </c>
      <c r="AW262" s="16"/>
      <c r="AX262" s="9">
        <v>6.91</v>
      </c>
      <c r="AY262" s="16" t="s">
        <v>1083</v>
      </c>
      <c r="AZ262" s="9">
        <v>1145</v>
      </c>
      <c r="BA262" s="9">
        <v>444</v>
      </c>
      <c r="BB262" s="9">
        <v>417</v>
      </c>
      <c r="BC262" s="9">
        <v>2.93</v>
      </c>
      <c r="BD262" s="9">
        <v>100</v>
      </c>
      <c r="BE262" s="9">
        <v>48820</v>
      </c>
      <c r="BF262" s="9">
        <v>68020</v>
      </c>
      <c r="BG262" s="9">
        <v>43.29</v>
      </c>
      <c r="BH262" s="9">
        <v>0</v>
      </c>
      <c r="BI262" s="9">
        <v>65760</v>
      </c>
      <c r="BJ262" s="9">
        <v>47470</v>
      </c>
      <c r="BK262" s="16" t="s">
        <v>1098</v>
      </c>
      <c r="BL262" s="20">
        <v>44492</v>
      </c>
      <c r="BM262" s="16" t="s">
        <v>375</v>
      </c>
      <c r="BN262" s="16" t="s">
        <v>1099</v>
      </c>
    </row>
    <row r="263" spans="1:66" ht="18.75" x14ac:dyDescent="0.2">
      <c r="A263" s="16" t="s">
        <v>481</v>
      </c>
      <c r="B263" s="16" t="s">
        <v>820</v>
      </c>
      <c r="C263" s="16" t="s">
        <v>1992</v>
      </c>
      <c r="D263" s="16" t="s">
        <v>1082</v>
      </c>
      <c r="E263" s="16" t="s">
        <v>1023</v>
      </c>
      <c r="F263" s="16" t="s">
        <v>1083</v>
      </c>
      <c r="G263" s="9">
        <v>4539</v>
      </c>
      <c r="H263" s="9">
        <v>1.0900000000000001</v>
      </c>
      <c r="I263" s="9">
        <v>4592</v>
      </c>
      <c r="J263" s="9">
        <v>2.27</v>
      </c>
      <c r="K263" s="9">
        <v>3.65</v>
      </c>
      <c r="L263" s="9">
        <v>0.91</v>
      </c>
      <c r="M263" s="9">
        <v>0.93</v>
      </c>
      <c r="N263" s="9">
        <v>22.3</v>
      </c>
      <c r="O263" s="16" t="s">
        <v>1082</v>
      </c>
      <c r="P263" s="9">
        <v>17.100000000000001</v>
      </c>
      <c r="Q263" s="16" t="s">
        <v>1082</v>
      </c>
      <c r="R263" s="9">
        <v>1.31</v>
      </c>
      <c r="S263" s="9">
        <v>1.31</v>
      </c>
      <c r="T263" s="9">
        <v>-1.05</v>
      </c>
      <c r="U263" s="9">
        <v>100</v>
      </c>
      <c r="V263" s="9">
        <v>100</v>
      </c>
      <c r="W263" s="9">
        <v>0</v>
      </c>
      <c r="X263" s="16"/>
      <c r="Y263" s="9">
        <v>47.1</v>
      </c>
      <c r="Z263" s="16" t="s">
        <v>1082</v>
      </c>
      <c r="AA263" s="9">
        <v>-2.39</v>
      </c>
      <c r="AB263" s="9">
        <v>7.41</v>
      </c>
      <c r="AC263" s="16" t="s">
        <v>896</v>
      </c>
      <c r="AD263" s="9">
        <v>0.8</v>
      </c>
      <c r="AE263" s="16" t="s">
        <v>897</v>
      </c>
      <c r="AF263" s="9">
        <v>0</v>
      </c>
      <c r="AG263" s="9">
        <v>71</v>
      </c>
      <c r="AH263" s="9">
        <v>4102</v>
      </c>
      <c r="AI263" s="9">
        <v>61.16</v>
      </c>
      <c r="AJ263" s="9">
        <v>60.98</v>
      </c>
      <c r="AK263" s="9">
        <v>11067</v>
      </c>
      <c r="AL263" s="9">
        <v>11245</v>
      </c>
      <c r="AM263" s="9">
        <v>4592</v>
      </c>
      <c r="AN263" s="17">
        <v>44046</v>
      </c>
      <c r="AO263" s="9">
        <v>-59.2</v>
      </c>
      <c r="AP263" s="9">
        <v>122.84</v>
      </c>
      <c r="AQ263" s="16" t="s">
        <v>1084</v>
      </c>
      <c r="AR263" s="9">
        <v>140.77000000000001</v>
      </c>
      <c r="AS263" s="16" t="s">
        <v>1084</v>
      </c>
      <c r="AT263" s="9">
        <v>55.61</v>
      </c>
      <c r="AU263" s="16" t="s">
        <v>1082</v>
      </c>
      <c r="AV263" s="9">
        <v>64.36</v>
      </c>
      <c r="AW263" s="16" t="s">
        <v>1082</v>
      </c>
      <c r="AX263" s="9">
        <v>-8.74</v>
      </c>
      <c r="AY263" s="16" t="s">
        <v>1082</v>
      </c>
      <c r="AZ263" s="9">
        <v>977</v>
      </c>
      <c r="BA263" s="9">
        <v>304</v>
      </c>
      <c r="BB263" s="9">
        <v>397</v>
      </c>
      <c r="BC263" s="9">
        <v>0.79</v>
      </c>
      <c r="BD263" s="9">
        <v>87.84</v>
      </c>
      <c r="BE263" s="9">
        <v>4297</v>
      </c>
      <c r="BF263" s="9">
        <v>4759</v>
      </c>
      <c r="BG263" s="9">
        <v>22.84</v>
      </c>
      <c r="BH263" s="9">
        <v>4.84</v>
      </c>
      <c r="BI263" s="9">
        <v>4759</v>
      </c>
      <c r="BJ263" s="9">
        <v>2949</v>
      </c>
      <c r="BK263" s="16"/>
      <c r="BL263" s="20"/>
      <c r="BM263" s="16"/>
      <c r="BN263" s="16"/>
    </row>
    <row r="264" spans="1:66" ht="18.75" x14ac:dyDescent="0.2">
      <c r="A264" s="16" t="s">
        <v>937</v>
      </c>
      <c r="B264" s="16" t="s">
        <v>782</v>
      </c>
      <c r="C264" s="16" t="s">
        <v>1056</v>
      </c>
      <c r="D264" s="16" t="s">
        <v>1082</v>
      </c>
      <c r="E264" s="16" t="s">
        <v>4300</v>
      </c>
      <c r="F264" s="16" t="s">
        <v>1083</v>
      </c>
      <c r="G264" s="9">
        <v>29790</v>
      </c>
      <c r="H264" s="9">
        <v>2.72</v>
      </c>
      <c r="I264" s="9">
        <v>29190</v>
      </c>
      <c r="J264" s="9">
        <v>0.66</v>
      </c>
      <c r="K264" s="9">
        <v>4.16</v>
      </c>
      <c r="L264" s="9">
        <v>0.64</v>
      </c>
      <c r="M264" s="9">
        <v>0.8</v>
      </c>
      <c r="N264" s="9">
        <v>11</v>
      </c>
      <c r="O264" s="16" t="s">
        <v>1082</v>
      </c>
      <c r="P264" s="9">
        <v>20.5</v>
      </c>
      <c r="Q264" s="16" t="s">
        <v>1082</v>
      </c>
      <c r="R264" s="9">
        <v>0.54</v>
      </c>
      <c r="S264" s="9">
        <v>-1.87</v>
      </c>
      <c r="T264" s="9">
        <v>-1.77</v>
      </c>
      <c r="U264" s="9">
        <v>56.2</v>
      </c>
      <c r="V264" s="9">
        <v>100</v>
      </c>
      <c r="W264" s="9">
        <v>-9.1999999999999993</v>
      </c>
      <c r="X264" s="16" t="s">
        <v>1083</v>
      </c>
      <c r="Y264" s="9">
        <v>-8.3000000000000007</v>
      </c>
      <c r="Z264" s="16" t="s">
        <v>1083</v>
      </c>
      <c r="AA264" s="9">
        <v>-1.26</v>
      </c>
      <c r="AB264" s="9">
        <v>11.82</v>
      </c>
      <c r="AC264" s="16" t="s">
        <v>896</v>
      </c>
      <c r="AD264" s="9">
        <v>0.78</v>
      </c>
      <c r="AE264" s="16" t="s">
        <v>897</v>
      </c>
      <c r="AF264" s="9">
        <v>0</v>
      </c>
      <c r="AG264" s="9">
        <v>71</v>
      </c>
      <c r="AH264" s="9">
        <v>24350</v>
      </c>
      <c r="AI264" s="9">
        <v>67.62</v>
      </c>
      <c r="AJ264" s="9">
        <v>67.099999999999994</v>
      </c>
      <c r="AK264" s="9">
        <v>49440</v>
      </c>
      <c r="AL264" s="9">
        <v>36833</v>
      </c>
      <c r="AM264" s="9">
        <v>29190</v>
      </c>
      <c r="AN264" s="17">
        <v>44024</v>
      </c>
      <c r="AO264" s="9">
        <v>-20.8</v>
      </c>
      <c r="AP264" s="9">
        <v>120.25</v>
      </c>
      <c r="AQ264" s="16" t="s">
        <v>1084</v>
      </c>
      <c r="AR264" s="9">
        <v>40.299999999999997</v>
      </c>
      <c r="AS264" s="16" t="s">
        <v>1084</v>
      </c>
      <c r="AT264" s="9">
        <v>358.08</v>
      </c>
      <c r="AU264" s="16" t="s">
        <v>1082</v>
      </c>
      <c r="AV264" s="9">
        <v>120.45</v>
      </c>
      <c r="AW264" s="16" t="s">
        <v>1082</v>
      </c>
      <c r="AX264" s="9">
        <v>237.63</v>
      </c>
      <c r="AY264" s="16" t="s">
        <v>1082</v>
      </c>
      <c r="AZ264" s="9">
        <v>2821</v>
      </c>
      <c r="BA264" s="9">
        <v>1078</v>
      </c>
      <c r="BB264" s="9">
        <v>1028</v>
      </c>
      <c r="BC264" s="9">
        <v>0.85</v>
      </c>
      <c r="BD264" s="9">
        <v>88.42</v>
      </c>
      <c r="BE264" s="9">
        <v>26500</v>
      </c>
      <c r="BF264" s="9">
        <v>31150</v>
      </c>
      <c r="BG264" s="9">
        <v>27.85</v>
      </c>
      <c r="BH264" s="9">
        <v>4.5599999999999996</v>
      </c>
      <c r="BI264" s="9">
        <v>31150</v>
      </c>
      <c r="BJ264" s="9">
        <v>19400</v>
      </c>
      <c r="BK264" s="16"/>
      <c r="BL264" s="20"/>
      <c r="BM264" s="16"/>
      <c r="BN264" s="16"/>
    </row>
    <row r="265" spans="1:66" ht="18.75" x14ac:dyDescent="0.2">
      <c r="A265" s="16" t="s">
        <v>64</v>
      </c>
      <c r="B265" s="16" t="s">
        <v>789</v>
      </c>
      <c r="C265" s="16" t="s">
        <v>1151</v>
      </c>
      <c r="D265" s="16" t="s">
        <v>1082</v>
      </c>
      <c r="E265" s="16" t="s">
        <v>1070</v>
      </c>
      <c r="F265" s="16" t="s">
        <v>1083</v>
      </c>
      <c r="G265" s="9">
        <v>6531</v>
      </c>
      <c r="H265" s="9">
        <v>5</v>
      </c>
      <c r="I265" s="9">
        <v>6524</v>
      </c>
      <c r="J265" s="9">
        <v>4.8899999999999997</v>
      </c>
      <c r="K265" s="9">
        <v>2.5299999999999998</v>
      </c>
      <c r="L265" s="9">
        <v>1.73</v>
      </c>
      <c r="M265" s="9">
        <v>2.04</v>
      </c>
      <c r="N265" s="9">
        <v>18.5</v>
      </c>
      <c r="O265" s="16" t="s">
        <v>1082</v>
      </c>
      <c r="P265" s="9">
        <v>22</v>
      </c>
      <c r="Q265" s="16" t="s">
        <v>1082</v>
      </c>
      <c r="R265" s="9">
        <v>0.84</v>
      </c>
      <c r="S265" s="9">
        <v>-1.19</v>
      </c>
      <c r="T265" s="9">
        <v>-1.31</v>
      </c>
      <c r="U265" s="9">
        <v>100</v>
      </c>
      <c r="V265" s="9">
        <v>90.55</v>
      </c>
      <c r="W265" s="9">
        <v>895.5</v>
      </c>
      <c r="X265" s="16" t="s">
        <v>1082</v>
      </c>
      <c r="Y265" s="9">
        <v>83.3</v>
      </c>
      <c r="Z265" s="16" t="s">
        <v>1082</v>
      </c>
      <c r="AA265" s="9">
        <v>-2.16</v>
      </c>
      <c r="AB265" s="9">
        <v>6.87</v>
      </c>
      <c r="AC265" s="16" t="s">
        <v>896</v>
      </c>
      <c r="AD265" s="9">
        <v>2.1800000000000002</v>
      </c>
      <c r="AE265" s="16" t="s">
        <v>897</v>
      </c>
      <c r="AF265" s="9">
        <v>21</v>
      </c>
      <c r="AG265" s="9">
        <v>64</v>
      </c>
      <c r="AH265" s="9">
        <v>5804</v>
      </c>
      <c r="AI265" s="9">
        <v>54.52</v>
      </c>
      <c r="AJ265" s="9">
        <v>49.77</v>
      </c>
      <c r="AK265" s="9">
        <v>13169</v>
      </c>
      <c r="AL265" s="9">
        <v>12424</v>
      </c>
      <c r="AM265" s="9">
        <v>6524</v>
      </c>
      <c r="AN265" s="17">
        <v>44065</v>
      </c>
      <c r="AO265" s="9">
        <v>-47.5</v>
      </c>
      <c r="AP265" s="9">
        <v>52.68</v>
      </c>
      <c r="AQ265" s="16" t="s">
        <v>1084</v>
      </c>
      <c r="AR265" s="9">
        <v>115.56</v>
      </c>
      <c r="AS265" s="16" t="s">
        <v>1084</v>
      </c>
      <c r="AT265" s="9">
        <v>34.340000000000003</v>
      </c>
      <c r="AU265" s="16" t="s">
        <v>1082</v>
      </c>
      <c r="AV265" s="9">
        <v>79.290000000000006</v>
      </c>
      <c r="AW265" s="16" t="s">
        <v>1082</v>
      </c>
      <c r="AX265" s="9">
        <v>-44.94</v>
      </c>
      <c r="AY265" s="16" t="s">
        <v>1082</v>
      </c>
      <c r="AZ265" s="9">
        <v>1281</v>
      </c>
      <c r="BA265" s="9">
        <v>512</v>
      </c>
      <c r="BB265" s="9">
        <v>390</v>
      </c>
      <c r="BC265" s="9">
        <v>2.11</v>
      </c>
      <c r="BD265" s="9">
        <v>38.56</v>
      </c>
      <c r="BE265" s="9">
        <v>6010</v>
      </c>
      <c r="BF265" s="9">
        <v>6995</v>
      </c>
      <c r="BG265" s="9">
        <v>14.57</v>
      </c>
      <c r="BH265" s="9">
        <v>7.1</v>
      </c>
      <c r="BI265" s="9">
        <v>7855</v>
      </c>
      <c r="BJ265" s="9">
        <v>5700</v>
      </c>
      <c r="BK265" s="16"/>
      <c r="BL265" s="20"/>
      <c r="BM265" s="16"/>
      <c r="BN265" s="16"/>
    </row>
    <row r="266" spans="1:66" ht="18.75" x14ac:dyDescent="0.2">
      <c r="A266" s="16" t="s">
        <v>296</v>
      </c>
      <c r="B266" s="16" t="s">
        <v>812</v>
      </c>
      <c r="C266" s="16" t="s">
        <v>354</v>
      </c>
      <c r="D266" s="16" t="s">
        <v>1082</v>
      </c>
      <c r="E266" s="16" t="s">
        <v>2058</v>
      </c>
      <c r="F266" s="16" t="s">
        <v>1083</v>
      </c>
      <c r="G266" s="9">
        <v>207170</v>
      </c>
      <c r="H266" s="9">
        <v>4.92</v>
      </c>
      <c r="I266" s="9">
        <v>204020</v>
      </c>
      <c r="J266" s="9">
        <v>3.32</v>
      </c>
      <c r="K266" s="9">
        <v>5.78</v>
      </c>
      <c r="L266" s="9">
        <v>1.19</v>
      </c>
      <c r="M266" s="9">
        <v>2.13</v>
      </c>
      <c r="N266" s="9">
        <v>15.7</v>
      </c>
      <c r="O266" s="16" t="s">
        <v>1082</v>
      </c>
      <c r="P266" s="9">
        <v>48.3</v>
      </c>
      <c r="Q266" s="16" t="s">
        <v>1082</v>
      </c>
      <c r="R266" s="9">
        <v>0.33</v>
      </c>
      <c r="S266" s="9">
        <v>-3.07</v>
      </c>
      <c r="T266" s="9">
        <v>-2.0499999999999998</v>
      </c>
      <c r="U266" s="9">
        <v>99.71</v>
      </c>
      <c r="V266" s="9">
        <v>100</v>
      </c>
      <c r="W266" s="9">
        <v>-61.6</v>
      </c>
      <c r="X266" s="16" t="s">
        <v>1082</v>
      </c>
      <c r="Y266" s="9">
        <v>1.7</v>
      </c>
      <c r="Z266" s="16" t="s">
        <v>1083</v>
      </c>
      <c r="AA266" s="9">
        <v>-4.53</v>
      </c>
      <c r="AB266" s="9">
        <v>-1.55</v>
      </c>
      <c r="AC266" s="16" t="s">
        <v>896</v>
      </c>
      <c r="AD266" s="9">
        <v>2.4700000000000002</v>
      </c>
      <c r="AE266" s="16" t="s">
        <v>897</v>
      </c>
      <c r="AF266" s="9">
        <v>93</v>
      </c>
      <c r="AG266" s="9">
        <v>57</v>
      </c>
      <c r="AH266" s="9">
        <v>186580</v>
      </c>
      <c r="AI266" s="9">
        <v>52.09</v>
      </c>
      <c r="AJ266" s="9">
        <v>51.5</v>
      </c>
      <c r="AK266" s="9">
        <v>330000</v>
      </c>
      <c r="AL266" s="9">
        <v>295769</v>
      </c>
      <c r="AM266" s="9">
        <v>204020</v>
      </c>
      <c r="AN266" s="17">
        <v>44209</v>
      </c>
      <c r="AO266" s="9">
        <v>-31</v>
      </c>
      <c r="AP266" s="9">
        <v>830</v>
      </c>
      <c r="AQ266" s="16"/>
      <c r="AR266" s="9">
        <v>186.91</v>
      </c>
      <c r="AS266" s="16" t="s">
        <v>1084</v>
      </c>
      <c r="AT266" s="9">
        <v>17.149999999999999</v>
      </c>
      <c r="AU266" s="16" t="s">
        <v>1082</v>
      </c>
      <c r="AV266" s="9">
        <v>3.88</v>
      </c>
      <c r="AW266" s="16" t="s">
        <v>1083</v>
      </c>
      <c r="AX266" s="9">
        <v>-3.86</v>
      </c>
      <c r="AY266" s="16" t="s">
        <v>1083</v>
      </c>
      <c r="AZ266" s="9">
        <v>2630</v>
      </c>
      <c r="BA266" s="9">
        <v>1324</v>
      </c>
      <c r="BB266" s="9">
        <v>432</v>
      </c>
      <c r="BC266" s="9">
        <v>2.69</v>
      </c>
      <c r="BD266" s="9">
        <v>67.25</v>
      </c>
      <c r="BE266" s="9">
        <v>186580</v>
      </c>
      <c r="BF266" s="9">
        <v>238900</v>
      </c>
      <c r="BG266" s="9">
        <v>13.7</v>
      </c>
      <c r="BH266" s="9">
        <v>15.31</v>
      </c>
      <c r="BI266" s="9">
        <v>238900</v>
      </c>
      <c r="BJ266" s="9">
        <v>142000</v>
      </c>
      <c r="BK266" s="16"/>
      <c r="BL266" s="20"/>
      <c r="BM266" s="16"/>
      <c r="BN266" s="16"/>
    </row>
    <row r="267" spans="1:66" ht="18.75" x14ac:dyDescent="0.2">
      <c r="A267" s="16" t="s">
        <v>516</v>
      </c>
      <c r="B267" s="16" t="s">
        <v>812</v>
      </c>
      <c r="C267" s="16" t="s">
        <v>1151</v>
      </c>
      <c r="D267" s="16" t="s">
        <v>1082</v>
      </c>
      <c r="E267" s="16" t="s">
        <v>1269</v>
      </c>
      <c r="F267" s="16" t="s">
        <v>1083</v>
      </c>
      <c r="G267" s="9">
        <v>11000</v>
      </c>
      <c r="H267" s="9">
        <v>2.23</v>
      </c>
      <c r="I267" s="9">
        <v>10850</v>
      </c>
      <c r="J267" s="9">
        <v>0.84</v>
      </c>
      <c r="K267" s="9">
        <v>5.09</v>
      </c>
      <c r="L267" s="9">
        <v>1.18</v>
      </c>
      <c r="M267" s="9">
        <v>0.86</v>
      </c>
      <c r="N267" s="9">
        <v>16.100000000000001</v>
      </c>
      <c r="O267" s="16" t="s">
        <v>1082</v>
      </c>
      <c r="P267" s="9">
        <v>22.9</v>
      </c>
      <c r="Q267" s="16" t="s">
        <v>1082</v>
      </c>
      <c r="R267" s="9">
        <v>0.7</v>
      </c>
      <c r="S267" s="9">
        <v>-1.43</v>
      </c>
      <c r="T267" s="9">
        <v>-1.88</v>
      </c>
      <c r="U267" s="9">
        <v>44.91</v>
      </c>
      <c r="V267" s="9">
        <v>86.61</v>
      </c>
      <c r="W267" s="9">
        <v>-6.6</v>
      </c>
      <c r="X267" s="16" t="s">
        <v>1083</v>
      </c>
      <c r="Y267" s="9">
        <v>-3.4</v>
      </c>
      <c r="Z267" s="16" t="s">
        <v>1083</v>
      </c>
      <c r="AA267" s="9">
        <v>-6.86</v>
      </c>
      <c r="AB267" s="9">
        <v>-3.25</v>
      </c>
      <c r="AC267" s="16" t="s">
        <v>896</v>
      </c>
      <c r="AD267" s="9">
        <v>0.9</v>
      </c>
      <c r="AE267" s="16" t="s">
        <v>897</v>
      </c>
      <c r="AF267" s="9">
        <v>93</v>
      </c>
      <c r="AG267" s="9">
        <v>71</v>
      </c>
      <c r="AH267" s="9">
        <v>10480</v>
      </c>
      <c r="AI267" s="9">
        <v>53.45</v>
      </c>
      <c r="AJ267" s="9">
        <v>53.02</v>
      </c>
      <c r="AK267" s="9">
        <v>34130</v>
      </c>
      <c r="AL267" s="9">
        <v>22468</v>
      </c>
      <c r="AM267" s="9">
        <v>10850</v>
      </c>
      <c r="AN267" s="17">
        <v>44020</v>
      </c>
      <c r="AO267" s="9">
        <v>-51.7</v>
      </c>
      <c r="AP267" s="9">
        <v>35.340000000000003</v>
      </c>
      <c r="AQ267" s="16" t="s">
        <v>1084</v>
      </c>
      <c r="AR267" s="9">
        <v>161.43</v>
      </c>
      <c r="AS267" s="16" t="s">
        <v>1084</v>
      </c>
      <c r="AT267" s="9">
        <v>37.880000000000003</v>
      </c>
      <c r="AU267" s="16" t="s">
        <v>1082</v>
      </c>
      <c r="AV267" s="9">
        <v>177.91</v>
      </c>
      <c r="AW267" s="16" t="s">
        <v>1082</v>
      </c>
      <c r="AX267" s="9">
        <v>-140.03</v>
      </c>
      <c r="AY267" s="16" t="s">
        <v>1082</v>
      </c>
      <c r="AZ267" s="9">
        <v>1867</v>
      </c>
      <c r="BA267" s="9">
        <v>439</v>
      </c>
      <c r="BB267" s="9">
        <v>594</v>
      </c>
      <c r="BC267" s="9">
        <v>1.07</v>
      </c>
      <c r="BD267" s="9">
        <v>69.59</v>
      </c>
      <c r="BE267" s="9">
        <v>10480</v>
      </c>
      <c r="BF267" s="9">
        <v>12420</v>
      </c>
      <c r="BG267" s="9">
        <v>28.65</v>
      </c>
      <c r="BH267" s="9">
        <v>12.9</v>
      </c>
      <c r="BI267" s="9">
        <v>12420</v>
      </c>
      <c r="BJ267" s="9">
        <v>7750</v>
      </c>
      <c r="BK267" s="16" t="s">
        <v>1101</v>
      </c>
      <c r="BL267" s="20">
        <v>44529</v>
      </c>
      <c r="BM267" s="16" t="s">
        <v>375</v>
      </c>
      <c r="BN267" s="16" t="s">
        <v>1099</v>
      </c>
    </row>
    <row r="268" spans="1:66" ht="18.75" x14ac:dyDescent="0.2">
      <c r="A268" s="16" t="s">
        <v>67</v>
      </c>
      <c r="B268" s="16" t="s">
        <v>820</v>
      </c>
      <c r="C268" s="16" t="s">
        <v>2033</v>
      </c>
      <c r="D268" s="16" t="s">
        <v>1082</v>
      </c>
      <c r="E268" s="16" t="s">
        <v>1072</v>
      </c>
      <c r="F268" s="16" t="s">
        <v>1083</v>
      </c>
      <c r="G268" s="9">
        <v>6190</v>
      </c>
      <c r="H268" s="9">
        <v>2.15</v>
      </c>
      <c r="I268" s="9">
        <v>6190</v>
      </c>
      <c r="J268" s="9">
        <v>2.15</v>
      </c>
      <c r="K268" s="9">
        <v>5.82</v>
      </c>
      <c r="L268" s="9">
        <v>0.51</v>
      </c>
      <c r="M268" s="9">
        <v>0.81</v>
      </c>
      <c r="N268" s="9">
        <v>12.3</v>
      </c>
      <c r="O268" s="16" t="s">
        <v>1082</v>
      </c>
      <c r="P268" s="9">
        <v>11.5</v>
      </c>
      <c r="Q268" s="16" t="s">
        <v>1082</v>
      </c>
      <c r="R268" s="9">
        <v>1.07</v>
      </c>
      <c r="S268" s="9">
        <v>1.07</v>
      </c>
      <c r="T268" s="9">
        <v>-1.07</v>
      </c>
      <c r="U268" s="9">
        <v>83.79</v>
      </c>
      <c r="V268" s="9">
        <v>80.900000000000006</v>
      </c>
      <c r="W268" s="9">
        <v>236.9</v>
      </c>
      <c r="X268" s="16" t="s">
        <v>1082</v>
      </c>
      <c r="Y268" s="9">
        <v>-2.5</v>
      </c>
      <c r="Z268" s="16" t="s">
        <v>1083</v>
      </c>
      <c r="AA268" s="9">
        <v>-3.28</v>
      </c>
      <c r="AB268" s="9">
        <v>14</v>
      </c>
      <c r="AC268" s="16" t="s">
        <v>896</v>
      </c>
      <c r="AD268" s="9">
        <v>0.77</v>
      </c>
      <c r="AE268" s="16" t="s">
        <v>897</v>
      </c>
      <c r="AF268" s="9">
        <v>0</v>
      </c>
      <c r="AG268" s="9">
        <v>71</v>
      </c>
      <c r="AH268" s="9">
        <v>4560</v>
      </c>
      <c r="AI268" s="9">
        <v>71.42</v>
      </c>
      <c r="AJ268" s="9">
        <v>71.14</v>
      </c>
      <c r="AK268" s="9">
        <v>22570</v>
      </c>
      <c r="AL268" s="9">
        <v>21972</v>
      </c>
      <c r="AM268" s="9">
        <v>6190</v>
      </c>
      <c r="AN268" s="17">
        <v>44039</v>
      </c>
      <c r="AO268" s="9">
        <v>-71.8</v>
      </c>
      <c r="AP268" s="9">
        <v>513.45000000000005</v>
      </c>
      <c r="AQ268" s="16" t="s">
        <v>1084</v>
      </c>
      <c r="AR268" s="9">
        <v>42.38</v>
      </c>
      <c r="AS268" s="16" t="s">
        <v>1084</v>
      </c>
      <c r="AT268" s="9">
        <v>316.52999999999997</v>
      </c>
      <c r="AU268" s="16" t="s">
        <v>1082</v>
      </c>
      <c r="AV268" s="9">
        <v>26.36</v>
      </c>
      <c r="AW268" s="16" t="s">
        <v>1082</v>
      </c>
      <c r="AX268" s="9">
        <v>290.17</v>
      </c>
      <c r="AY268" s="16" t="s">
        <v>1082</v>
      </c>
      <c r="AZ268" s="9">
        <v>1480</v>
      </c>
      <c r="BA268" s="9">
        <v>533</v>
      </c>
      <c r="BB268" s="9">
        <v>551</v>
      </c>
      <c r="BC268" s="9">
        <v>0.86</v>
      </c>
      <c r="BD268" s="9">
        <v>83.26</v>
      </c>
      <c r="BE268" s="9">
        <v>5400</v>
      </c>
      <c r="BF268" s="9">
        <v>6630</v>
      </c>
      <c r="BG268" s="9">
        <v>41.64</v>
      </c>
      <c r="BH268" s="9">
        <v>7.1</v>
      </c>
      <c r="BI268" s="9">
        <v>6630</v>
      </c>
      <c r="BJ268" s="9">
        <v>4000</v>
      </c>
      <c r="BK268" s="16"/>
      <c r="BL268" s="20"/>
      <c r="BM268" s="16"/>
      <c r="BN268" s="16"/>
    </row>
    <row r="269" spans="1:66" ht="18.75" x14ac:dyDescent="0.2">
      <c r="A269" s="16" t="s">
        <v>325</v>
      </c>
      <c r="B269" s="16" t="s">
        <v>812</v>
      </c>
      <c r="C269" s="16" t="s">
        <v>947</v>
      </c>
      <c r="D269" s="16" t="s">
        <v>1082</v>
      </c>
      <c r="E269" s="16" t="s">
        <v>1073</v>
      </c>
      <c r="F269" s="16" t="s">
        <v>1083</v>
      </c>
      <c r="G269" s="9">
        <v>67620</v>
      </c>
      <c r="H269" s="9">
        <v>-1.1499999999999999</v>
      </c>
      <c r="I269" s="9">
        <v>68159</v>
      </c>
      <c r="J269" s="9">
        <v>-0.37</v>
      </c>
      <c r="K269" s="9">
        <v>8.2799999999999994</v>
      </c>
      <c r="L269" s="9">
        <v>0.99</v>
      </c>
      <c r="M269" s="9">
        <v>1.25</v>
      </c>
      <c r="N269" s="9">
        <v>15.9</v>
      </c>
      <c r="O269" s="16" t="s">
        <v>1082</v>
      </c>
      <c r="P269" s="9">
        <v>15.4</v>
      </c>
      <c r="Q269" s="16" t="s">
        <v>1082</v>
      </c>
      <c r="R269" s="9">
        <v>1.03</v>
      </c>
      <c r="S269" s="9">
        <v>1.03</v>
      </c>
      <c r="T269" s="9">
        <v>-1.1200000000000001</v>
      </c>
      <c r="U269" s="9">
        <v>99.85</v>
      </c>
      <c r="V269" s="9">
        <v>89.76</v>
      </c>
      <c r="W269" s="9">
        <v>808.3</v>
      </c>
      <c r="X269" s="16" t="s">
        <v>1082</v>
      </c>
      <c r="Y269" s="9">
        <v>241.3</v>
      </c>
      <c r="Z269" s="16" t="s">
        <v>1082</v>
      </c>
      <c r="AA269" s="9">
        <v>-4.54</v>
      </c>
      <c r="AB269" s="9">
        <v>4.42</v>
      </c>
      <c r="AC269" s="16" t="s">
        <v>896</v>
      </c>
      <c r="AD269" s="9">
        <v>1.2</v>
      </c>
      <c r="AE269" s="16" t="s">
        <v>897</v>
      </c>
      <c r="AF269" s="9">
        <v>7</v>
      </c>
      <c r="AG269" s="9">
        <v>71</v>
      </c>
      <c r="AH269" s="9">
        <v>58000</v>
      </c>
      <c r="AI269" s="9">
        <v>57.68</v>
      </c>
      <c r="AJ269" s="9">
        <v>58.71</v>
      </c>
      <c r="AK269" s="9">
        <v>198000</v>
      </c>
      <c r="AL269" s="9">
        <v>189950</v>
      </c>
      <c r="AM269" s="9">
        <v>68159</v>
      </c>
      <c r="AN269" s="17">
        <v>44045</v>
      </c>
      <c r="AO269" s="9">
        <v>-64.099999999999994</v>
      </c>
      <c r="AP269" s="9">
        <v>21.07</v>
      </c>
      <c r="AQ269" s="16" t="s">
        <v>1084</v>
      </c>
      <c r="AR269" s="9">
        <v>4.87</v>
      </c>
      <c r="AS269" s="16" t="s">
        <v>1084</v>
      </c>
      <c r="AT269" s="9">
        <v>142.05000000000001</v>
      </c>
      <c r="AU269" s="16" t="s">
        <v>1082</v>
      </c>
      <c r="AV269" s="9">
        <v>33.18</v>
      </c>
      <c r="AW269" s="16" t="s">
        <v>1082</v>
      </c>
      <c r="AX269" s="9">
        <v>108.87</v>
      </c>
      <c r="AY269" s="16" t="s">
        <v>1082</v>
      </c>
      <c r="AZ269" s="9">
        <v>1421</v>
      </c>
      <c r="BA269" s="9">
        <v>503</v>
      </c>
      <c r="BB269" s="9">
        <v>465</v>
      </c>
      <c r="BC269" s="9">
        <v>1.33</v>
      </c>
      <c r="BD269" s="9">
        <v>26.49</v>
      </c>
      <c r="BE269" s="9">
        <v>64000</v>
      </c>
      <c r="BF269" s="9">
        <v>72347</v>
      </c>
      <c r="BG269" s="9">
        <v>18.63</v>
      </c>
      <c r="BH269" s="9">
        <v>6.99</v>
      </c>
      <c r="BI269" s="9">
        <v>99026</v>
      </c>
      <c r="BJ269" s="9">
        <v>56300</v>
      </c>
      <c r="BK269" s="16" t="s">
        <v>1098</v>
      </c>
      <c r="BL269" s="20">
        <v>44492</v>
      </c>
      <c r="BM269" s="16" t="s">
        <v>375</v>
      </c>
      <c r="BN269" s="16" t="s">
        <v>1099</v>
      </c>
    </row>
    <row r="270" spans="1:66" ht="18.75" x14ac:dyDescent="0.2">
      <c r="A270" s="16" t="s">
        <v>92</v>
      </c>
      <c r="B270" s="16" t="s">
        <v>899</v>
      </c>
      <c r="C270" s="16" t="s">
        <v>1035</v>
      </c>
      <c r="D270" s="16" t="s">
        <v>1082</v>
      </c>
      <c r="E270" s="16" t="s">
        <v>827</v>
      </c>
      <c r="F270" s="16" t="s">
        <v>1083</v>
      </c>
      <c r="G270" s="9">
        <v>5890</v>
      </c>
      <c r="H270" s="9">
        <v>4.25</v>
      </c>
      <c r="I270" s="9">
        <v>5880</v>
      </c>
      <c r="J270" s="9">
        <v>4.07</v>
      </c>
      <c r="K270" s="9">
        <v>4.22</v>
      </c>
      <c r="L270" s="9">
        <v>0.95</v>
      </c>
      <c r="M270" s="9">
        <v>0.69</v>
      </c>
      <c r="N270" s="9">
        <v>19.2</v>
      </c>
      <c r="O270" s="16" t="s">
        <v>1082</v>
      </c>
      <c r="P270" s="9">
        <v>14.3</v>
      </c>
      <c r="Q270" s="16" t="s">
        <v>1082</v>
      </c>
      <c r="R270" s="9">
        <v>1.34</v>
      </c>
      <c r="S270" s="9">
        <v>1.34</v>
      </c>
      <c r="T270" s="9">
        <v>1</v>
      </c>
      <c r="U270" s="9">
        <v>100</v>
      </c>
      <c r="V270" s="9">
        <v>99.41</v>
      </c>
      <c r="W270" s="9">
        <v>50.7</v>
      </c>
      <c r="X270" s="16" t="s">
        <v>1082</v>
      </c>
      <c r="Y270" s="9">
        <v>12.3</v>
      </c>
      <c r="Z270" s="16" t="s">
        <v>1082</v>
      </c>
      <c r="AA270" s="9">
        <v>0.51</v>
      </c>
      <c r="AB270" s="9">
        <v>10.3</v>
      </c>
      <c r="AC270" s="16" t="s">
        <v>896</v>
      </c>
      <c r="AD270" s="9">
        <v>0.69</v>
      </c>
      <c r="AE270" s="16" t="s">
        <v>897</v>
      </c>
      <c r="AF270" s="9">
        <v>21</v>
      </c>
      <c r="AG270" s="9">
        <v>71</v>
      </c>
      <c r="AH270" s="9">
        <v>5030</v>
      </c>
      <c r="AI270" s="9">
        <v>55.96</v>
      </c>
      <c r="AJ270" s="9">
        <v>52.68</v>
      </c>
      <c r="AK270" s="9">
        <v>13800</v>
      </c>
      <c r="AL270" s="9">
        <v>11411</v>
      </c>
      <c r="AM270" s="9">
        <v>5880</v>
      </c>
      <c r="AN270" s="17">
        <v>44031</v>
      </c>
      <c r="AO270" s="9">
        <v>-48.5</v>
      </c>
      <c r="AP270" s="9">
        <v>128.51</v>
      </c>
      <c r="AQ270" s="16" t="s">
        <v>1084</v>
      </c>
      <c r="AR270" s="9">
        <v>586.59</v>
      </c>
      <c r="AS270" s="16" t="s">
        <v>1084</v>
      </c>
      <c r="AT270" s="9">
        <v>75.040000000000006</v>
      </c>
      <c r="AU270" s="16" t="s">
        <v>1082</v>
      </c>
      <c r="AV270" s="9">
        <v>347.33</v>
      </c>
      <c r="AW270" s="16" t="s">
        <v>1082</v>
      </c>
      <c r="AX270" s="9">
        <v>-272.27999999999997</v>
      </c>
      <c r="AY270" s="16" t="s">
        <v>1082</v>
      </c>
      <c r="AZ270" s="9">
        <v>1358</v>
      </c>
      <c r="BA270" s="9">
        <v>442</v>
      </c>
      <c r="BB270" s="9">
        <v>590</v>
      </c>
      <c r="BC270" s="9">
        <v>0.98</v>
      </c>
      <c r="BD270" s="9">
        <v>56.57</v>
      </c>
      <c r="BE270" s="9">
        <v>5320</v>
      </c>
      <c r="BF270" s="9">
        <v>6120</v>
      </c>
      <c r="BG270" s="9">
        <v>17.09</v>
      </c>
      <c r="BH270" s="9">
        <v>3.9</v>
      </c>
      <c r="BI270" s="9">
        <v>6550</v>
      </c>
      <c r="BJ270" s="9">
        <v>5030</v>
      </c>
      <c r="BK270" s="16"/>
      <c r="BL270" s="20"/>
      <c r="BM270" s="16"/>
      <c r="BN270" s="16"/>
    </row>
    <row r="271" spans="1:66" ht="18.75" x14ac:dyDescent="0.2">
      <c r="A271" s="16" t="s">
        <v>679</v>
      </c>
      <c r="B271" s="16" t="s">
        <v>782</v>
      </c>
      <c r="C271" s="16" t="s">
        <v>954</v>
      </c>
      <c r="D271" s="16" t="s">
        <v>1082</v>
      </c>
      <c r="E271" s="16" t="s">
        <v>4808</v>
      </c>
      <c r="F271" s="16" t="s">
        <v>1083</v>
      </c>
      <c r="G271" s="9">
        <v>155230</v>
      </c>
      <c r="H271" s="9">
        <v>1.07</v>
      </c>
      <c r="I271" s="9">
        <v>155550</v>
      </c>
      <c r="J271" s="9">
        <v>1.28</v>
      </c>
      <c r="K271" s="9">
        <v>3.89</v>
      </c>
      <c r="L271" s="9">
        <v>0.71</v>
      </c>
      <c r="M271" s="9">
        <v>0.66</v>
      </c>
      <c r="N271" s="9">
        <v>21.7</v>
      </c>
      <c r="O271" s="16" t="s">
        <v>1082</v>
      </c>
      <c r="P271" s="9">
        <v>19.8</v>
      </c>
      <c r="Q271" s="16" t="s">
        <v>1082</v>
      </c>
      <c r="R271" s="9">
        <v>1.0900000000000001</v>
      </c>
      <c r="S271" s="9">
        <v>1.0900000000000001</v>
      </c>
      <c r="T271" s="9">
        <v>-1.29</v>
      </c>
      <c r="U271" s="9">
        <v>73.91</v>
      </c>
      <c r="V271" s="9">
        <v>36.19</v>
      </c>
      <c r="W271" s="9">
        <v>7.8</v>
      </c>
      <c r="X271" s="16" t="s">
        <v>1083</v>
      </c>
      <c r="Y271" s="9">
        <v>-552.29999999999995</v>
      </c>
      <c r="Z271" s="16" t="s">
        <v>1082</v>
      </c>
      <c r="AA271" s="9">
        <v>-1.98</v>
      </c>
      <c r="AB271" s="9">
        <v>-3.92</v>
      </c>
      <c r="AC271" s="16" t="s">
        <v>896</v>
      </c>
      <c r="AD271" s="9">
        <v>0.63</v>
      </c>
      <c r="AE271" s="16" t="s">
        <v>897</v>
      </c>
      <c r="AF271" s="9">
        <v>0</v>
      </c>
      <c r="AG271" s="9">
        <v>50</v>
      </c>
      <c r="AH271" s="9">
        <v>143000</v>
      </c>
      <c r="AI271" s="9">
        <v>58.83</v>
      </c>
      <c r="AJ271" s="9">
        <v>59.2</v>
      </c>
      <c r="AK271" s="9">
        <v>170230</v>
      </c>
      <c r="AL271" s="9">
        <v>170230</v>
      </c>
      <c r="AM271" s="9">
        <v>155550</v>
      </c>
      <c r="AN271" s="17">
        <v>44432</v>
      </c>
      <c r="AO271" s="9">
        <v>-8.6</v>
      </c>
      <c r="AP271" s="9">
        <v>2.3199999999999998</v>
      </c>
      <c r="AQ271" s="16" t="s">
        <v>1084</v>
      </c>
      <c r="AR271" s="9">
        <v>15.51</v>
      </c>
      <c r="AS271" s="16" t="s">
        <v>1084</v>
      </c>
      <c r="AT271" s="9">
        <v>35.89</v>
      </c>
      <c r="AU271" s="16" t="s">
        <v>1082</v>
      </c>
      <c r="AV271" s="9">
        <v>241.18</v>
      </c>
      <c r="AW271" s="16" t="s">
        <v>1082</v>
      </c>
      <c r="AX271" s="9">
        <v>-205.29</v>
      </c>
      <c r="AY271" s="16" t="s">
        <v>1082</v>
      </c>
      <c r="AZ271" s="9">
        <v>1602</v>
      </c>
      <c r="BA271" s="9">
        <v>708</v>
      </c>
      <c r="BB271" s="9">
        <v>379</v>
      </c>
      <c r="BC271" s="9">
        <v>0.63</v>
      </c>
      <c r="BD271" s="9">
        <v>80.38</v>
      </c>
      <c r="BE271" s="9">
        <v>143930</v>
      </c>
      <c r="BF271" s="9">
        <v>170230</v>
      </c>
      <c r="BG271" s="9">
        <v>24.18</v>
      </c>
      <c r="BH271" s="9">
        <v>9.66</v>
      </c>
      <c r="BI271" s="9">
        <v>170230</v>
      </c>
      <c r="BJ271" s="9">
        <v>93760</v>
      </c>
      <c r="BK271" s="16"/>
      <c r="BL271" s="20"/>
      <c r="BM271" s="16"/>
      <c r="BN271" s="16"/>
    </row>
    <row r="272" spans="1:66" ht="18.75" x14ac:dyDescent="0.2">
      <c r="A272" s="16" t="s">
        <v>971</v>
      </c>
      <c r="B272" s="16" t="s">
        <v>793</v>
      </c>
      <c r="C272" s="16" t="s">
        <v>906</v>
      </c>
      <c r="D272" s="16" t="s">
        <v>1082</v>
      </c>
      <c r="E272" s="16" t="s">
        <v>4566</v>
      </c>
      <c r="F272" s="16" t="s">
        <v>1083</v>
      </c>
      <c r="G272" s="9">
        <v>59026</v>
      </c>
      <c r="H272" s="9">
        <v>5</v>
      </c>
      <c r="I272" s="9">
        <v>58629</v>
      </c>
      <c r="J272" s="9">
        <v>4.29</v>
      </c>
      <c r="K272" s="9">
        <v>4.0999999999999996</v>
      </c>
      <c r="L272" s="9">
        <v>1.52</v>
      </c>
      <c r="M272" s="9">
        <v>1.4</v>
      </c>
      <c r="N272" s="9">
        <v>18.3</v>
      </c>
      <c r="O272" s="16" t="s">
        <v>1082</v>
      </c>
      <c r="P272" s="9">
        <v>1.6</v>
      </c>
      <c r="Q272" s="16" t="s">
        <v>1082</v>
      </c>
      <c r="R272" s="9"/>
      <c r="S272" s="9">
        <v>11.41</v>
      </c>
      <c r="T272" s="9">
        <v>9.7100000000000009</v>
      </c>
      <c r="U272" s="9">
        <v>97.16</v>
      </c>
      <c r="V272" s="9">
        <v>79.489999999999995</v>
      </c>
      <c r="W272" s="9">
        <v>3.7</v>
      </c>
      <c r="X272" s="16" t="s">
        <v>1083</v>
      </c>
      <c r="Y272" s="9">
        <v>281.10000000000002</v>
      </c>
      <c r="Z272" s="16" t="s">
        <v>1082</v>
      </c>
      <c r="AA272" s="9">
        <v>0.52</v>
      </c>
      <c r="AB272" s="9">
        <v>6.42</v>
      </c>
      <c r="AC272" s="16" t="s">
        <v>23</v>
      </c>
      <c r="AD272" s="9"/>
      <c r="AE272" s="16" t="s">
        <v>897</v>
      </c>
      <c r="AF272" s="9">
        <v>200000000</v>
      </c>
      <c r="AG272" s="9">
        <v>0</v>
      </c>
      <c r="AH272" s="9">
        <v>0</v>
      </c>
      <c r="AI272" s="9">
        <v>0</v>
      </c>
      <c r="AJ272" s="9">
        <v>0</v>
      </c>
      <c r="AK272" s="9">
        <v>68410</v>
      </c>
      <c r="AL272" s="9">
        <v>68410</v>
      </c>
      <c r="AM272" s="9">
        <v>58629</v>
      </c>
      <c r="AN272" s="17">
        <v>44396</v>
      </c>
      <c r="AO272" s="9">
        <v>-14.3</v>
      </c>
      <c r="AP272" s="9">
        <v>858.79</v>
      </c>
      <c r="AQ272" s="16" t="s">
        <v>1084</v>
      </c>
      <c r="AR272" s="9">
        <v>672</v>
      </c>
      <c r="AS272" s="16"/>
      <c r="AT272" s="9">
        <v>5.07</v>
      </c>
      <c r="AU272" s="16" t="s">
        <v>1083</v>
      </c>
      <c r="AV272" s="9">
        <v>4.01</v>
      </c>
      <c r="AW272" s="16" t="s">
        <v>1082</v>
      </c>
      <c r="AX272" s="9">
        <v>5.07</v>
      </c>
      <c r="AY272" s="16" t="s">
        <v>1083</v>
      </c>
      <c r="AZ272" s="9">
        <v>12132</v>
      </c>
      <c r="BA272" s="9">
        <v>1098</v>
      </c>
      <c r="BB272" s="9">
        <v>10251</v>
      </c>
      <c r="BC272" s="9">
        <v>0.82</v>
      </c>
      <c r="BD272" s="9">
        <v>73.86</v>
      </c>
      <c r="BE272" s="9">
        <v>53371</v>
      </c>
      <c r="BF272" s="9">
        <v>60832</v>
      </c>
      <c r="BG272" s="9">
        <v>13.51</v>
      </c>
      <c r="BH272" s="9">
        <v>15.89</v>
      </c>
      <c r="BI272" s="9">
        <v>68410</v>
      </c>
      <c r="BJ272" s="9">
        <v>32500</v>
      </c>
      <c r="BK272" s="16"/>
      <c r="BL272" s="20"/>
      <c r="BM272" s="16"/>
      <c r="BN272" s="16"/>
    </row>
    <row r="273" spans="1:66" ht="18.75" x14ac:dyDescent="0.2">
      <c r="A273" s="16" t="s">
        <v>643</v>
      </c>
      <c r="B273" s="16" t="s">
        <v>925</v>
      </c>
      <c r="C273" s="16" t="s">
        <v>4306</v>
      </c>
      <c r="D273" s="16" t="s">
        <v>1082</v>
      </c>
      <c r="E273" s="16" t="s">
        <v>1048</v>
      </c>
      <c r="F273" s="16" t="s">
        <v>1083</v>
      </c>
      <c r="G273" s="9">
        <v>7830</v>
      </c>
      <c r="H273" s="9">
        <v>-0.63</v>
      </c>
      <c r="I273" s="9">
        <v>7940</v>
      </c>
      <c r="J273" s="9">
        <v>0.76</v>
      </c>
      <c r="K273" s="9">
        <v>6.78</v>
      </c>
      <c r="L273" s="9">
        <v>0.4</v>
      </c>
      <c r="M273" s="9">
        <v>0.93</v>
      </c>
      <c r="N273" s="9">
        <v>13.1</v>
      </c>
      <c r="O273" s="16" t="s">
        <v>1082</v>
      </c>
      <c r="P273" s="9">
        <v>21.9</v>
      </c>
      <c r="Q273" s="16" t="s">
        <v>1082</v>
      </c>
      <c r="R273" s="9">
        <v>0.6</v>
      </c>
      <c r="S273" s="9">
        <v>-1.68</v>
      </c>
      <c r="T273" s="9">
        <v>-1.2</v>
      </c>
      <c r="U273" s="9">
        <v>98.37</v>
      </c>
      <c r="V273" s="9">
        <v>97.92</v>
      </c>
      <c r="W273" s="9">
        <v>49.9</v>
      </c>
      <c r="X273" s="16" t="s">
        <v>1082</v>
      </c>
      <c r="Y273" s="9">
        <v>2.2999999999999998</v>
      </c>
      <c r="Z273" s="16" t="s">
        <v>1083</v>
      </c>
      <c r="AA273" s="9">
        <v>0.26</v>
      </c>
      <c r="AB273" s="9">
        <v>8.75</v>
      </c>
      <c r="AC273" s="16" t="s">
        <v>896</v>
      </c>
      <c r="AD273" s="9">
        <v>0.71</v>
      </c>
      <c r="AE273" s="16" t="s">
        <v>897</v>
      </c>
      <c r="AF273" s="9">
        <v>7</v>
      </c>
      <c r="AG273" s="9">
        <v>100</v>
      </c>
      <c r="AH273" s="9">
        <v>6290</v>
      </c>
      <c r="AI273" s="9">
        <v>69.37</v>
      </c>
      <c r="AJ273" s="9">
        <v>73.27</v>
      </c>
      <c r="AK273" s="9">
        <v>17960</v>
      </c>
      <c r="AL273" s="9">
        <v>11184</v>
      </c>
      <c r="AM273" s="9">
        <v>7940</v>
      </c>
      <c r="AN273" s="17">
        <v>44020</v>
      </c>
      <c r="AO273" s="9">
        <v>-29</v>
      </c>
      <c r="AP273" s="9">
        <v>521.66999999999996</v>
      </c>
      <c r="AQ273" s="16" t="s">
        <v>1084</v>
      </c>
      <c r="AR273" s="9">
        <v>139.55000000000001</v>
      </c>
      <c r="AS273" s="16" t="s">
        <v>1084</v>
      </c>
      <c r="AT273" s="9">
        <v>405.33</v>
      </c>
      <c r="AU273" s="16" t="s">
        <v>1082</v>
      </c>
      <c r="AV273" s="9">
        <v>110.18</v>
      </c>
      <c r="AW273" s="16" t="s">
        <v>1082</v>
      </c>
      <c r="AX273" s="9">
        <v>295.14999999999998</v>
      </c>
      <c r="AY273" s="16" t="s">
        <v>1082</v>
      </c>
      <c r="AZ273" s="9">
        <v>2031</v>
      </c>
      <c r="BA273" s="9">
        <v>858</v>
      </c>
      <c r="BB273" s="9">
        <v>509</v>
      </c>
      <c r="BC273" s="9">
        <v>0.69</v>
      </c>
      <c r="BD273" s="9">
        <v>87.5</v>
      </c>
      <c r="BE273" s="9">
        <v>7060</v>
      </c>
      <c r="BF273" s="9">
        <v>8190</v>
      </c>
      <c r="BG273" s="9">
        <v>24.48</v>
      </c>
      <c r="BH273" s="9">
        <v>1.1399999999999999</v>
      </c>
      <c r="BI273" s="9">
        <v>8050</v>
      </c>
      <c r="BJ273" s="9">
        <v>6290</v>
      </c>
      <c r="BK273" s="16"/>
      <c r="BL273" s="20"/>
      <c r="BM273" s="16"/>
      <c r="BN273" s="16"/>
    </row>
    <row r="274" spans="1:66" ht="18.75" x14ac:dyDescent="0.2">
      <c r="A274" s="16" t="s">
        <v>472</v>
      </c>
      <c r="B274" s="16" t="s">
        <v>908</v>
      </c>
      <c r="C274" s="16" t="s">
        <v>1025</v>
      </c>
      <c r="D274" s="16" t="s">
        <v>1082</v>
      </c>
      <c r="E274" s="16" t="s">
        <v>4381</v>
      </c>
      <c r="F274" s="16" t="s">
        <v>1083</v>
      </c>
      <c r="G274" s="9">
        <v>20230</v>
      </c>
      <c r="H274" s="9">
        <v>4.9800000000000004</v>
      </c>
      <c r="I274" s="9">
        <v>19770</v>
      </c>
      <c r="J274" s="9">
        <v>2.59</v>
      </c>
      <c r="K274" s="9">
        <v>5.86</v>
      </c>
      <c r="L274" s="9">
        <v>0.78</v>
      </c>
      <c r="M274" s="9">
        <v>1.78</v>
      </c>
      <c r="N274" s="9">
        <v>19.899999999999999</v>
      </c>
      <c r="O274" s="16" t="s">
        <v>1082</v>
      </c>
      <c r="P274" s="9">
        <v>17.600000000000001</v>
      </c>
      <c r="Q274" s="16" t="s">
        <v>1082</v>
      </c>
      <c r="R274" s="9">
        <v>1.1299999999999999</v>
      </c>
      <c r="S274" s="9">
        <v>1.1299999999999999</v>
      </c>
      <c r="T274" s="9">
        <v>1.06</v>
      </c>
      <c r="U274" s="9">
        <v>94.08</v>
      </c>
      <c r="V274" s="9">
        <v>91.49</v>
      </c>
      <c r="W274" s="9">
        <v>565.79999999999995</v>
      </c>
      <c r="X274" s="16" t="s">
        <v>1082</v>
      </c>
      <c r="Y274" s="9">
        <v>1.2</v>
      </c>
      <c r="Z274" s="16" t="s">
        <v>1083</v>
      </c>
      <c r="AA274" s="9">
        <v>8.65</v>
      </c>
      <c r="AB274" s="9">
        <v>17.14</v>
      </c>
      <c r="AC274" s="16" t="s">
        <v>896</v>
      </c>
      <c r="AD274" s="9">
        <v>1.76</v>
      </c>
      <c r="AE274" s="16" t="s">
        <v>897</v>
      </c>
      <c r="AF274" s="9">
        <v>43</v>
      </c>
      <c r="AG274" s="9">
        <v>86</v>
      </c>
      <c r="AH274" s="9">
        <v>16700</v>
      </c>
      <c r="AI274" s="9">
        <v>59.43</v>
      </c>
      <c r="AJ274" s="9">
        <v>52.89</v>
      </c>
      <c r="AK274" s="9">
        <v>32990</v>
      </c>
      <c r="AL274" s="9">
        <v>32990</v>
      </c>
      <c r="AM274" s="9">
        <v>19770</v>
      </c>
      <c r="AN274" s="17">
        <v>44297</v>
      </c>
      <c r="AO274" s="9">
        <v>-40.1</v>
      </c>
      <c r="AP274" s="9">
        <v>1.62</v>
      </c>
      <c r="AQ274" s="16" t="s">
        <v>1082</v>
      </c>
      <c r="AR274" s="9">
        <v>109.02</v>
      </c>
      <c r="AS274" s="16" t="s">
        <v>1084</v>
      </c>
      <c r="AT274" s="9">
        <v>3.28</v>
      </c>
      <c r="AU274" s="16" t="s">
        <v>1083</v>
      </c>
      <c r="AV274" s="9">
        <v>279.04000000000002</v>
      </c>
      <c r="AW274" s="16" t="s">
        <v>1082</v>
      </c>
      <c r="AX274" s="9">
        <v>3</v>
      </c>
      <c r="AY274" s="16" t="s">
        <v>1083</v>
      </c>
      <c r="AZ274" s="9">
        <v>2599</v>
      </c>
      <c r="BA274" s="9">
        <v>947</v>
      </c>
      <c r="BB274" s="9">
        <v>1044</v>
      </c>
      <c r="BC274" s="9">
        <v>1.65</v>
      </c>
      <c r="BD274" s="9">
        <v>28.55</v>
      </c>
      <c r="BE274" s="9">
        <v>17290</v>
      </c>
      <c r="BF274" s="9">
        <v>20390</v>
      </c>
      <c r="BG274" s="9">
        <v>21.13</v>
      </c>
      <c r="BH274" s="9">
        <v>8.5500000000000007</v>
      </c>
      <c r="BI274" s="9">
        <v>29060</v>
      </c>
      <c r="BJ274" s="9">
        <v>16700</v>
      </c>
      <c r="BK274" s="16"/>
      <c r="BL274" s="20"/>
      <c r="BM274" s="16"/>
      <c r="BN274" s="16"/>
    </row>
    <row r="275" spans="1:66" ht="18.75" x14ac:dyDescent="0.2">
      <c r="A275" s="16" t="s">
        <v>562</v>
      </c>
      <c r="B275" s="16" t="s">
        <v>915</v>
      </c>
      <c r="C275" s="16" t="s">
        <v>826</v>
      </c>
      <c r="D275" s="16" t="s">
        <v>1082</v>
      </c>
      <c r="E275" s="16" t="s">
        <v>934</v>
      </c>
      <c r="F275" s="16" t="s">
        <v>1083</v>
      </c>
      <c r="G275" s="9">
        <v>100799</v>
      </c>
      <c r="H275" s="9">
        <v>0.12</v>
      </c>
      <c r="I275" s="9">
        <v>99863</v>
      </c>
      <c r="J275" s="9">
        <v>-0.81</v>
      </c>
      <c r="K275" s="9">
        <v>5.32</v>
      </c>
      <c r="L275" s="9">
        <v>1.05</v>
      </c>
      <c r="M275" s="9">
        <v>1.34</v>
      </c>
      <c r="N275" s="9">
        <v>9.1</v>
      </c>
      <c r="O275" s="16" t="s">
        <v>1082</v>
      </c>
      <c r="P275" s="9">
        <v>20.2</v>
      </c>
      <c r="Q275" s="16" t="s">
        <v>1082</v>
      </c>
      <c r="R275" s="9"/>
      <c r="S275" s="9">
        <v>-2.23</v>
      </c>
      <c r="T275" s="9">
        <v>-1.58</v>
      </c>
      <c r="U275" s="9">
        <v>97.33</v>
      </c>
      <c r="V275" s="9">
        <v>100</v>
      </c>
      <c r="W275" s="9">
        <v>-373</v>
      </c>
      <c r="X275" s="16" t="s">
        <v>1082</v>
      </c>
      <c r="Y275" s="9">
        <v>692.1</v>
      </c>
      <c r="Z275" s="16" t="s">
        <v>1082</v>
      </c>
      <c r="AA275" s="9">
        <v>-4.42</v>
      </c>
      <c r="AB275" s="9">
        <v>-6.44</v>
      </c>
      <c r="AC275" s="16" t="s">
        <v>23</v>
      </c>
      <c r="AD275" s="9"/>
      <c r="AE275" s="16" t="s">
        <v>897</v>
      </c>
      <c r="AF275" s="9">
        <v>208833333</v>
      </c>
      <c r="AG275" s="9">
        <v>0</v>
      </c>
      <c r="AH275" s="9">
        <v>0</v>
      </c>
      <c r="AI275" s="9">
        <v>0</v>
      </c>
      <c r="AJ275" s="9">
        <v>0</v>
      </c>
      <c r="AK275" s="9">
        <v>255618</v>
      </c>
      <c r="AL275" s="9">
        <v>255443</v>
      </c>
      <c r="AM275" s="9">
        <v>99863</v>
      </c>
      <c r="AN275" s="17">
        <v>44207</v>
      </c>
      <c r="AO275" s="9">
        <v>-60.9</v>
      </c>
      <c r="AP275" s="9">
        <v>1.85</v>
      </c>
      <c r="AQ275" s="16" t="s">
        <v>1084</v>
      </c>
      <c r="AR275" s="9">
        <v>16.73</v>
      </c>
      <c r="AS275" s="16" t="s">
        <v>1084</v>
      </c>
      <c r="AT275" s="9">
        <v>18.59</v>
      </c>
      <c r="AU275" s="16" t="s">
        <v>1082</v>
      </c>
      <c r="AV275" s="9">
        <v>168.72</v>
      </c>
      <c r="AW275" s="16" t="s">
        <v>1082</v>
      </c>
      <c r="AX275" s="9">
        <v>-150.13</v>
      </c>
      <c r="AY275" s="16" t="s">
        <v>1082</v>
      </c>
      <c r="AZ275" s="9">
        <v>3140</v>
      </c>
      <c r="BA275" s="9">
        <v>1484</v>
      </c>
      <c r="BB275" s="9">
        <v>684</v>
      </c>
      <c r="BC275" s="9">
        <v>2.25</v>
      </c>
      <c r="BD275" s="9">
        <v>3.8</v>
      </c>
      <c r="BE275" s="9">
        <v>97659</v>
      </c>
      <c r="BF275" s="9">
        <v>109661</v>
      </c>
      <c r="BG275" s="9">
        <v>2.97</v>
      </c>
      <c r="BH275" s="9">
        <v>69.78</v>
      </c>
      <c r="BI275" s="9">
        <v>174394</v>
      </c>
      <c r="BJ275" s="9">
        <v>97886</v>
      </c>
      <c r="BK275" s="16" t="s">
        <v>1098</v>
      </c>
      <c r="BL275" s="20">
        <v>44492</v>
      </c>
      <c r="BM275" s="16" t="s">
        <v>375</v>
      </c>
      <c r="BN275" s="16" t="s">
        <v>1099</v>
      </c>
    </row>
    <row r="276" spans="1:66" ht="18.75" x14ac:dyDescent="0.2">
      <c r="A276" s="16" t="s">
        <v>626</v>
      </c>
      <c r="B276" s="16" t="s">
        <v>842</v>
      </c>
      <c r="C276" s="16" t="s">
        <v>4306</v>
      </c>
      <c r="D276" s="16" t="s">
        <v>1082</v>
      </c>
      <c r="E276" s="16" t="s">
        <v>1115</v>
      </c>
      <c r="F276" s="16" t="s">
        <v>1083</v>
      </c>
      <c r="G276" s="9">
        <v>8736</v>
      </c>
      <c r="H276" s="9">
        <v>5</v>
      </c>
      <c r="I276" s="9">
        <v>8657</v>
      </c>
      <c r="J276" s="9">
        <v>4.05</v>
      </c>
      <c r="K276" s="9">
        <v>5</v>
      </c>
      <c r="L276" s="9">
        <v>1.64</v>
      </c>
      <c r="M276" s="9">
        <v>1.52</v>
      </c>
      <c r="N276" s="9">
        <v>23.1</v>
      </c>
      <c r="O276" s="16" t="s">
        <v>1082</v>
      </c>
      <c r="P276" s="9">
        <v>18.5</v>
      </c>
      <c r="Q276" s="16" t="s">
        <v>1082</v>
      </c>
      <c r="R276" s="9">
        <v>1.25</v>
      </c>
      <c r="S276" s="9">
        <v>1.25</v>
      </c>
      <c r="T276" s="9">
        <v>-1.1599999999999999</v>
      </c>
      <c r="U276" s="9">
        <v>85.12</v>
      </c>
      <c r="V276" s="9">
        <v>79.040000000000006</v>
      </c>
      <c r="W276" s="9">
        <v>779.6</v>
      </c>
      <c r="X276" s="16" t="s">
        <v>1082</v>
      </c>
      <c r="Y276" s="9">
        <v>-301.39999999999998</v>
      </c>
      <c r="Z276" s="16" t="s">
        <v>1082</v>
      </c>
      <c r="AA276" s="9">
        <v>1.77</v>
      </c>
      <c r="AB276" s="9">
        <v>-2.17</v>
      </c>
      <c r="AC276" s="16" t="s">
        <v>896</v>
      </c>
      <c r="AD276" s="9">
        <v>1.57</v>
      </c>
      <c r="AE276" s="16" t="s">
        <v>897</v>
      </c>
      <c r="AF276" s="9">
        <v>86</v>
      </c>
      <c r="AG276" s="9">
        <v>21</v>
      </c>
      <c r="AH276" s="9">
        <v>7826</v>
      </c>
      <c r="AI276" s="9">
        <v>35.82</v>
      </c>
      <c r="AJ276" s="9">
        <v>30.71</v>
      </c>
      <c r="AK276" s="9">
        <v>31947</v>
      </c>
      <c r="AL276" s="9">
        <v>10555</v>
      </c>
      <c r="AM276" s="9">
        <v>8657</v>
      </c>
      <c r="AN276" s="17">
        <v>44192</v>
      </c>
      <c r="AO276" s="9">
        <v>-18</v>
      </c>
      <c r="AP276" s="9">
        <v>783.44</v>
      </c>
      <c r="AQ276" s="16" t="s">
        <v>1084</v>
      </c>
      <c r="AR276" s="9">
        <v>20.81</v>
      </c>
      <c r="AS276" s="16" t="s">
        <v>1084</v>
      </c>
      <c r="AT276" s="9">
        <v>683.87</v>
      </c>
      <c r="AU276" s="16" t="s">
        <v>1082</v>
      </c>
      <c r="AV276" s="9">
        <v>18.66</v>
      </c>
      <c r="AW276" s="16" t="s">
        <v>1082</v>
      </c>
      <c r="AX276" s="9">
        <v>665.21</v>
      </c>
      <c r="AY276" s="16" t="s">
        <v>1082</v>
      </c>
      <c r="AZ276" s="9">
        <v>1618</v>
      </c>
      <c r="BA276" s="9">
        <v>457</v>
      </c>
      <c r="BB276" s="9">
        <v>529</v>
      </c>
      <c r="BC276" s="9">
        <v>1.1299999999999999</v>
      </c>
      <c r="BD276" s="9">
        <v>9.68</v>
      </c>
      <c r="BE276" s="9">
        <v>7826</v>
      </c>
      <c r="BF276" s="9">
        <v>9050</v>
      </c>
      <c r="BG276" s="9">
        <v>20.49</v>
      </c>
      <c r="BH276" s="9">
        <v>126.05</v>
      </c>
      <c r="BI276" s="9">
        <v>22600</v>
      </c>
      <c r="BJ276" s="9">
        <v>7250</v>
      </c>
      <c r="BK276" s="16" t="s">
        <v>1104</v>
      </c>
      <c r="BL276" s="20">
        <v>44495</v>
      </c>
      <c r="BM276" s="16" t="s">
        <v>375</v>
      </c>
      <c r="BN276" s="16" t="s">
        <v>1099</v>
      </c>
    </row>
    <row r="277" spans="1:66" ht="18.75" x14ac:dyDescent="0.2">
      <c r="A277" s="16" t="s">
        <v>683</v>
      </c>
      <c r="B277" s="16" t="s">
        <v>782</v>
      </c>
      <c r="C277" s="16" t="s">
        <v>936</v>
      </c>
      <c r="D277" s="16" t="s">
        <v>1082</v>
      </c>
      <c r="E277" s="16" t="s">
        <v>1154</v>
      </c>
      <c r="F277" s="16" t="s">
        <v>1083</v>
      </c>
      <c r="G277" s="9">
        <v>79000</v>
      </c>
      <c r="H277" s="9">
        <v>4.21</v>
      </c>
      <c r="I277" s="9">
        <v>79030</v>
      </c>
      <c r="J277" s="9">
        <v>4.25</v>
      </c>
      <c r="K277" s="9">
        <v>7.57</v>
      </c>
      <c r="L277" s="9">
        <v>1.1599999999999999</v>
      </c>
      <c r="M277" s="9">
        <v>0.89</v>
      </c>
      <c r="N277" s="9">
        <v>22.5</v>
      </c>
      <c r="O277" s="16" t="s">
        <v>1082</v>
      </c>
      <c r="P277" s="9">
        <v>20.9</v>
      </c>
      <c r="Q277" s="16" t="s">
        <v>1082</v>
      </c>
      <c r="R277" s="9">
        <v>1.08</v>
      </c>
      <c r="S277" s="9">
        <v>1.08</v>
      </c>
      <c r="T277" s="9">
        <v>-1.5</v>
      </c>
      <c r="U277" s="9">
        <v>65.33</v>
      </c>
      <c r="V277" s="9">
        <v>35.93</v>
      </c>
      <c r="W277" s="9">
        <v>5.8</v>
      </c>
      <c r="X277" s="16" t="s">
        <v>1083</v>
      </c>
      <c r="Y277" s="9">
        <v>-2</v>
      </c>
      <c r="Z277" s="16" t="s">
        <v>1083</v>
      </c>
      <c r="AA277" s="9">
        <v>3.34</v>
      </c>
      <c r="AB277" s="9">
        <v>5.29</v>
      </c>
      <c r="AC277" s="16" t="s">
        <v>896</v>
      </c>
      <c r="AD277" s="9">
        <v>0.78</v>
      </c>
      <c r="AE277" s="16" t="s">
        <v>897</v>
      </c>
      <c r="AF277" s="9">
        <v>0</v>
      </c>
      <c r="AG277" s="9">
        <v>57</v>
      </c>
      <c r="AH277" s="9">
        <v>64000</v>
      </c>
      <c r="AI277" s="9">
        <v>65.44</v>
      </c>
      <c r="AJ277" s="9">
        <v>62.38</v>
      </c>
      <c r="AK277" s="9">
        <v>83000</v>
      </c>
      <c r="AL277" s="9">
        <v>83000</v>
      </c>
      <c r="AM277" s="9">
        <v>79030</v>
      </c>
      <c r="AN277" s="17">
        <v>44433</v>
      </c>
      <c r="AO277" s="9">
        <v>-4.8</v>
      </c>
      <c r="AP277" s="9">
        <v>10.06</v>
      </c>
      <c r="AQ277" s="16" t="s">
        <v>1084</v>
      </c>
      <c r="AR277" s="9">
        <v>106.55</v>
      </c>
      <c r="AS277" s="16" t="s">
        <v>1084</v>
      </c>
      <c r="AT277" s="9">
        <v>79.209999999999994</v>
      </c>
      <c r="AU277" s="16" t="s">
        <v>1082</v>
      </c>
      <c r="AV277" s="9">
        <v>843.45</v>
      </c>
      <c r="AW277" s="16" t="s">
        <v>1082</v>
      </c>
      <c r="AX277" s="9">
        <v>-764.24</v>
      </c>
      <c r="AY277" s="16" t="s">
        <v>1082</v>
      </c>
      <c r="AZ277" s="9">
        <v>1627</v>
      </c>
      <c r="BA277" s="9">
        <v>573</v>
      </c>
      <c r="BB277" s="9">
        <v>339</v>
      </c>
      <c r="BC277" s="9">
        <v>0.78</v>
      </c>
      <c r="BD277" s="9">
        <v>88.71</v>
      </c>
      <c r="BE277" s="9">
        <v>70010</v>
      </c>
      <c r="BF277" s="9">
        <v>83000</v>
      </c>
      <c r="BG277" s="9">
        <v>37.049999999999997</v>
      </c>
      <c r="BH277" s="9">
        <v>5.0599999999999996</v>
      </c>
      <c r="BI277" s="9">
        <v>83000</v>
      </c>
      <c r="BJ277" s="9">
        <v>47540</v>
      </c>
      <c r="BK277" s="16"/>
      <c r="BL277" s="20"/>
      <c r="BM277" s="16"/>
      <c r="BN277" s="16"/>
    </row>
    <row r="278" spans="1:66" ht="18.75" x14ac:dyDescent="0.2">
      <c r="A278" s="16" t="s">
        <v>34</v>
      </c>
      <c r="B278" s="16" t="s">
        <v>925</v>
      </c>
      <c r="C278" s="16" t="s">
        <v>4306</v>
      </c>
      <c r="D278" s="16" t="s">
        <v>1082</v>
      </c>
      <c r="E278" s="16" t="s">
        <v>1073</v>
      </c>
      <c r="F278" s="16" t="s">
        <v>1083</v>
      </c>
      <c r="G278" s="9">
        <v>5550</v>
      </c>
      <c r="H278" s="9">
        <v>0.18</v>
      </c>
      <c r="I278" s="9">
        <v>5610</v>
      </c>
      <c r="J278" s="9">
        <v>1.26</v>
      </c>
      <c r="K278" s="9">
        <v>6.24</v>
      </c>
      <c r="L278" s="9">
        <v>0.62</v>
      </c>
      <c r="M278" s="9">
        <v>0.75</v>
      </c>
      <c r="N278" s="9">
        <v>10.8</v>
      </c>
      <c r="O278" s="16" t="s">
        <v>1082</v>
      </c>
      <c r="P278" s="9">
        <v>5.7</v>
      </c>
      <c r="Q278" s="16" t="s">
        <v>1082</v>
      </c>
      <c r="R278" s="9">
        <v>1.91</v>
      </c>
      <c r="S278" s="9">
        <v>1.91</v>
      </c>
      <c r="T278" s="9">
        <v>1.34</v>
      </c>
      <c r="U278" s="9">
        <v>100</v>
      </c>
      <c r="V278" s="9">
        <v>85.55</v>
      </c>
      <c r="W278" s="9">
        <v>1.2</v>
      </c>
      <c r="X278" s="16" t="s">
        <v>1083</v>
      </c>
      <c r="Y278" s="9">
        <v>-1.6</v>
      </c>
      <c r="Z278" s="16" t="s">
        <v>1083</v>
      </c>
      <c r="AA278" s="9">
        <v>-5.45</v>
      </c>
      <c r="AB278" s="9">
        <v>10.210000000000001</v>
      </c>
      <c r="AC278" s="16" t="s">
        <v>896</v>
      </c>
      <c r="AD278" s="9">
        <v>0.76</v>
      </c>
      <c r="AE278" s="16" t="s">
        <v>897</v>
      </c>
      <c r="AF278" s="9">
        <v>0</v>
      </c>
      <c r="AG278" s="9">
        <v>71</v>
      </c>
      <c r="AH278" s="9">
        <v>4490</v>
      </c>
      <c r="AI278" s="9">
        <v>59.96</v>
      </c>
      <c r="AJ278" s="9">
        <v>62.35</v>
      </c>
      <c r="AK278" s="9">
        <v>21130</v>
      </c>
      <c r="AL278" s="9">
        <v>13180</v>
      </c>
      <c r="AM278" s="9">
        <v>5610</v>
      </c>
      <c r="AN278" s="17">
        <v>44058</v>
      </c>
      <c r="AO278" s="9">
        <v>-57.4</v>
      </c>
      <c r="AP278" s="9">
        <v>581.21</v>
      </c>
      <c r="AQ278" s="16" t="s">
        <v>1084</v>
      </c>
      <c r="AR278" s="9">
        <v>206.7</v>
      </c>
      <c r="AS278" s="16" t="s">
        <v>1084</v>
      </c>
      <c r="AT278" s="9">
        <v>320.91000000000003</v>
      </c>
      <c r="AU278" s="16" t="s">
        <v>1082</v>
      </c>
      <c r="AV278" s="9">
        <v>115.25</v>
      </c>
      <c r="AW278" s="16" t="s">
        <v>1082</v>
      </c>
      <c r="AX278" s="9">
        <v>205.67</v>
      </c>
      <c r="AY278" s="16" t="s">
        <v>1082</v>
      </c>
      <c r="AZ278" s="9">
        <v>2455</v>
      </c>
      <c r="BA278" s="9">
        <v>741</v>
      </c>
      <c r="BB278" s="9">
        <v>1210</v>
      </c>
      <c r="BC278" s="9">
        <v>0.91</v>
      </c>
      <c r="BD278" s="9">
        <v>67.83</v>
      </c>
      <c r="BE278" s="9">
        <v>5230</v>
      </c>
      <c r="BF278" s="9">
        <v>6250</v>
      </c>
      <c r="BG278" s="9">
        <v>25.53</v>
      </c>
      <c r="BH278" s="9">
        <v>12.61</v>
      </c>
      <c r="BI278" s="9">
        <v>6250</v>
      </c>
      <c r="BJ278" s="9">
        <v>4074</v>
      </c>
      <c r="BK278" s="16"/>
      <c r="BL278" s="20"/>
      <c r="BM278" s="16"/>
      <c r="BN278" s="16"/>
    </row>
    <row r="279" spans="1:66" ht="18.75" x14ac:dyDescent="0.2">
      <c r="A279" s="16" t="s">
        <v>528</v>
      </c>
      <c r="B279" s="16" t="s">
        <v>782</v>
      </c>
      <c r="C279" s="16" t="s">
        <v>4812</v>
      </c>
      <c r="D279" s="16" t="s">
        <v>1084</v>
      </c>
      <c r="E279" s="16" t="s">
        <v>4233</v>
      </c>
      <c r="F279" s="16" t="s">
        <v>1083</v>
      </c>
      <c r="G279" s="9">
        <v>129440</v>
      </c>
      <c r="H279" s="9">
        <v>0.33</v>
      </c>
      <c r="I279" s="9">
        <v>131130</v>
      </c>
      <c r="J279" s="9">
        <v>1.64</v>
      </c>
      <c r="K279" s="9">
        <v>5.77</v>
      </c>
      <c r="L279" s="9">
        <v>0.59</v>
      </c>
      <c r="M279" s="9">
        <v>0.88</v>
      </c>
      <c r="N279" s="9">
        <v>16.399999999999999</v>
      </c>
      <c r="O279" s="16" t="s">
        <v>1082</v>
      </c>
      <c r="P279" s="9">
        <v>27.4</v>
      </c>
      <c r="Q279" s="16" t="s">
        <v>1082</v>
      </c>
      <c r="R279" s="9">
        <v>0.6</v>
      </c>
      <c r="S279" s="9">
        <v>-1.67</v>
      </c>
      <c r="T279" s="9">
        <v>-1.06</v>
      </c>
      <c r="U279" s="9">
        <v>80.03</v>
      </c>
      <c r="V279" s="9">
        <v>92.41</v>
      </c>
      <c r="W279" s="9">
        <v>-1.6</v>
      </c>
      <c r="X279" s="16" t="s">
        <v>1083</v>
      </c>
      <c r="Y279" s="9">
        <v>-2.8</v>
      </c>
      <c r="Z279" s="16" t="s">
        <v>1083</v>
      </c>
      <c r="AA279" s="9">
        <v>5.01</v>
      </c>
      <c r="AB279" s="9">
        <v>17.11</v>
      </c>
      <c r="AC279" s="16" t="s">
        <v>896</v>
      </c>
      <c r="AD279" s="9">
        <v>0.81</v>
      </c>
      <c r="AE279" s="16" t="s">
        <v>897</v>
      </c>
      <c r="AF279" s="9">
        <v>0</v>
      </c>
      <c r="AG279" s="9">
        <v>100</v>
      </c>
      <c r="AH279" s="9">
        <v>96120</v>
      </c>
      <c r="AI279" s="9">
        <v>73.8</v>
      </c>
      <c r="AJ279" s="9">
        <v>77.5</v>
      </c>
      <c r="AK279" s="9">
        <v>135400</v>
      </c>
      <c r="AL279" s="9">
        <v>135400</v>
      </c>
      <c r="AM279" s="9">
        <v>131130</v>
      </c>
      <c r="AN279" s="17">
        <v>44443</v>
      </c>
      <c r="AO279" s="9">
        <v>-3.2</v>
      </c>
      <c r="AP279" s="9">
        <v>98.49</v>
      </c>
      <c r="AQ279" s="16" t="s">
        <v>1084</v>
      </c>
      <c r="AR279" s="9">
        <v>9.32</v>
      </c>
      <c r="AS279" s="16" t="s">
        <v>1084</v>
      </c>
      <c r="AT279" s="9">
        <v>1.27</v>
      </c>
      <c r="AU279" s="16" t="s">
        <v>1083</v>
      </c>
      <c r="AV279" s="9">
        <v>121.08</v>
      </c>
      <c r="AW279" s="16" t="s">
        <v>1082</v>
      </c>
      <c r="AX279" s="9">
        <v>1.1499999999999999</v>
      </c>
      <c r="AY279" s="16" t="s">
        <v>1083</v>
      </c>
      <c r="AZ279" s="9">
        <v>1521</v>
      </c>
      <c r="BA279" s="9">
        <v>629</v>
      </c>
      <c r="BB279" s="9">
        <v>435</v>
      </c>
      <c r="BC279" s="9">
        <v>0.88</v>
      </c>
      <c r="BD279" s="9">
        <v>96.65</v>
      </c>
      <c r="BE279" s="9">
        <v>106670</v>
      </c>
      <c r="BF279" s="9">
        <v>135400</v>
      </c>
      <c r="BG279" s="9">
        <v>50.31</v>
      </c>
      <c r="BH279" s="9">
        <v>1.69</v>
      </c>
      <c r="BI279" s="9">
        <v>131630</v>
      </c>
      <c r="BJ279" s="9">
        <v>66200</v>
      </c>
      <c r="BK279" s="16" t="s">
        <v>1098</v>
      </c>
      <c r="BL279" s="20">
        <v>44492</v>
      </c>
      <c r="BM279" s="16" t="s">
        <v>375</v>
      </c>
      <c r="BN279" s="16" t="s">
        <v>1099</v>
      </c>
    </row>
    <row r="280" spans="1:66" ht="18.75" x14ac:dyDescent="0.2">
      <c r="A280" s="16" t="s">
        <v>640</v>
      </c>
      <c r="B280" s="16" t="s">
        <v>802</v>
      </c>
      <c r="C280" s="16" t="s">
        <v>903</v>
      </c>
      <c r="D280" s="16" t="s">
        <v>1082</v>
      </c>
      <c r="E280" s="16" t="s">
        <v>984</v>
      </c>
      <c r="F280" s="16" t="s">
        <v>1083</v>
      </c>
      <c r="G280" s="9">
        <v>21180</v>
      </c>
      <c r="H280" s="9">
        <v>4.96</v>
      </c>
      <c r="I280" s="9">
        <v>21180</v>
      </c>
      <c r="J280" s="9">
        <v>4.96</v>
      </c>
      <c r="K280" s="9">
        <v>0</v>
      </c>
      <c r="L280" s="9">
        <v>0.24</v>
      </c>
      <c r="M280" s="9">
        <v>0.4</v>
      </c>
      <c r="N280" s="9">
        <v>66.3</v>
      </c>
      <c r="O280" s="16" t="s">
        <v>1082</v>
      </c>
      <c r="P280" s="9">
        <v>9.9</v>
      </c>
      <c r="Q280" s="16" t="s">
        <v>1082</v>
      </c>
      <c r="R280" s="9">
        <v>6.73</v>
      </c>
      <c r="S280" s="9">
        <v>6.73</v>
      </c>
      <c r="T280" s="9">
        <v>1.05</v>
      </c>
      <c r="U280" s="9">
        <v>88.47</v>
      </c>
      <c r="V280" s="9">
        <v>41.87</v>
      </c>
      <c r="W280" s="9">
        <v>1.7</v>
      </c>
      <c r="X280" s="16" t="s">
        <v>1083</v>
      </c>
      <c r="Y280" s="9">
        <v>1.5</v>
      </c>
      <c r="Z280" s="16" t="s">
        <v>1083</v>
      </c>
      <c r="AA280" s="9">
        <v>4.6399999999999997</v>
      </c>
      <c r="AB280" s="9">
        <v>30.1</v>
      </c>
      <c r="AC280" s="16" t="s">
        <v>896</v>
      </c>
      <c r="AD280" s="9">
        <v>0.33</v>
      </c>
      <c r="AE280" s="16" t="s">
        <v>897</v>
      </c>
      <c r="AF280" s="9">
        <v>0</v>
      </c>
      <c r="AG280" s="9">
        <v>100</v>
      </c>
      <c r="AH280" s="9">
        <v>14410</v>
      </c>
      <c r="AI280" s="9">
        <v>75.52</v>
      </c>
      <c r="AJ280" s="9">
        <v>71.83</v>
      </c>
      <c r="AK280" s="9">
        <v>73000</v>
      </c>
      <c r="AL280" s="9">
        <v>74879</v>
      </c>
      <c r="AM280" s="9">
        <v>21180</v>
      </c>
      <c r="AN280" s="17">
        <v>44041</v>
      </c>
      <c r="AO280" s="9">
        <v>-71.7</v>
      </c>
      <c r="AP280" s="9">
        <v>2.73</v>
      </c>
      <c r="AQ280" s="16" t="s">
        <v>1082</v>
      </c>
      <c r="AR280" s="9">
        <v>0</v>
      </c>
      <c r="AS280" s="16"/>
      <c r="AT280" s="9">
        <v>5.77</v>
      </c>
      <c r="AU280" s="16" t="s">
        <v>1083</v>
      </c>
      <c r="AV280" s="9">
        <v>0</v>
      </c>
      <c r="AW280" s="16"/>
      <c r="AX280" s="9">
        <v>5.77</v>
      </c>
      <c r="AY280" s="16" t="s">
        <v>1083</v>
      </c>
      <c r="AZ280" s="9">
        <v>239</v>
      </c>
      <c r="BA280" s="9">
        <v>49</v>
      </c>
      <c r="BB280" s="9">
        <v>156</v>
      </c>
      <c r="BC280" s="9">
        <v>0.4</v>
      </c>
      <c r="BD280" s="9">
        <v>100</v>
      </c>
      <c r="BE280" s="9">
        <v>17940</v>
      </c>
      <c r="BF280" s="9">
        <v>21180</v>
      </c>
      <c r="BG280" s="9">
        <v>53.81</v>
      </c>
      <c r="BH280" s="9">
        <v>0</v>
      </c>
      <c r="BI280" s="9">
        <v>20750</v>
      </c>
      <c r="BJ280" s="9">
        <v>13770</v>
      </c>
      <c r="BK280" s="16"/>
      <c r="BL280" s="20"/>
      <c r="BM280" s="16"/>
      <c r="BN280" s="16"/>
    </row>
    <row r="281" spans="1:66" ht="18.75" x14ac:dyDescent="0.2">
      <c r="A281" s="16" t="s">
        <v>129</v>
      </c>
      <c r="B281" s="16" t="s">
        <v>908</v>
      </c>
      <c r="C281" s="16" t="s">
        <v>974</v>
      </c>
      <c r="D281" s="16" t="s">
        <v>1082</v>
      </c>
      <c r="E281" s="16" t="s">
        <v>983</v>
      </c>
      <c r="F281" s="16" t="s">
        <v>1083</v>
      </c>
      <c r="G281" s="9">
        <v>12960</v>
      </c>
      <c r="H281" s="9">
        <v>1.33</v>
      </c>
      <c r="I281" s="9">
        <v>13060</v>
      </c>
      <c r="J281" s="9">
        <v>2.11</v>
      </c>
      <c r="K281" s="9">
        <v>4.28</v>
      </c>
      <c r="L281" s="9">
        <v>0.75</v>
      </c>
      <c r="M281" s="9">
        <v>0.76</v>
      </c>
      <c r="N281" s="9">
        <v>12.9</v>
      </c>
      <c r="O281" s="16" t="s">
        <v>1082</v>
      </c>
      <c r="P281" s="9">
        <v>13.7</v>
      </c>
      <c r="Q281" s="16" t="s">
        <v>1082</v>
      </c>
      <c r="R281" s="9">
        <v>0.94</v>
      </c>
      <c r="S281" s="9">
        <v>-1.06</v>
      </c>
      <c r="T281" s="9">
        <v>-1.03</v>
      </c>
      <c r="U281" s="9">
        <v>100</v>
      </c>
      <c r="V281" s="9">
        <v>100</v>
      </c>
      <c r="W281" s="9">
        <v>0</v>
      </c>
      <c r="X281" s="16"/>
      <c r="Y281" s="9">
        <v>-132.80000000000001</v>
      </c>
      <c r="Z281" s="16" t="s">
        <v>1082</v>
      </c>
      <c r="AA281" s="9">
        <v>-4.3499999999999996</v>
      </c>
      <c r="AB281" s="9">
        <v>3.68</v>
      </c>
      <c r="AC281" s="16" t="s">
        <v>896</v>
      </c>
      <c r="AD281" s="9">
        <v>0.76</v>
      </c>
      <c r="AE281" s="16" t="s">
        <v>897</v>
      </c>
      <c r="AF281" s="9">
        <v>7</v>
      </c>
      <c r="AG281" s="9">
        <v>71</v>
      </c>
      <c r="AH281" s="9">
        <v>11800</v>
      </c>
      <c r="AI281" s="9">
        <v>44.16</v>
      </c>
      <c r="AJ281" s="9">
        <v>44.85</v>
      </c>
      <c r="AK281" s="9">
        <v>22550</v>
      </c>
      <c r="AL281" s="9">
        <v>22142</v>
      </c>
      <c r="AM281" s="9">
        <v>13060</v>
      </c>
      <c r="AN281" s="17">
        <v>44026</v>
      </c>
      <c r="AO281" s="9">
        <v>-41</v>
      </c>
      <c r="AP281" s="9">
        <v>26.17</v>
      </c>
      <c r="AQ281" s="16" t="s">
        <v>1084</v>
      </c>
      <c r="AR281" s="9">
        <v>59.73</v>
      </c>
      <c r="AS281" s="16" t="s">
        <v>1084</v>
      </c>
      <c r="AT281" s="9">
        <v>33.85</v>
      </c>
      <c r="AU281" s="16" t="s">
        <v>1082</v>
      </c>
      <c r="AV281" s="9">
        <v>78.14</v>
      </c>
      <c r="AW281" s="16" t="s">
        <v>1082</v>
      </c>
      <c r="AX281" s="9">
        <v>-44.3</v>
      </c>
      <c r="AY281" s="16" t="s">
        <v>1082</v>
      </c>
      <c r="AZ281" s="9">
        <v>1233</v>
      </c>
      <c r="BA281" s="9">
        <v>451</v>
      </c>
      <c r="BB281" s="9">
        <v>424</v>
      </c>
      <c r="BC281" s="9">
        <v>0.71</v>
      </c>
      <c r="BD281" s="9">
        <v>16.690000000000001</v>
      </c>
      <c r="BE281" s="9">
        <v>12210</v>
      </c>
      <c r="BF281" s="9">
        <v>13990</v>
      </c>
      <c r="BG281" s="9">
        <v>9.83</v>
      </c>
      <c r="BH281" s="9">
        <v>42.59</v>
      </c>
      <c r="BI281" s="9">
        <v>18750</v>
      </c>
      <c r="BJ281" s="9">
        <v>11800</v>
      </c>
      <c r="BK281" s="16" t="s">
        <v>1098</v>
      </c>
      <c r="BL281" s="20">
        <v>44492</v>
      </c>
      <c r="BM281" s="16" t="s">
        <v>375</v>
      </c>
      <c r="BN281" s="16" t="s">
        <v>1099</v>
      </c>
    </row>
    <row r="282" spans="1:66" ht="18.75" x14ac:dyDescent="0.2">
      <c r="A282" s="16" t="s">
        <v>89</v>
      </c>
      <c r="B282" s="16" t="s">
        <v>782</v>
      </c>
      <c r="C282" s="16" t="s">
        <v>4306</v>
      </c>
      <c r="D282" s="16" t="s">
        <v>1082</v>
      </c>
      <c r="E282" s="16" t="s">
        <v>4380</v>
      </c>
      <c r="F282" s="16" t="s">
        <v>1083</v>
      </c>
      <c r="G282" s="9">
        <v>9240</v>
      </c>
      <c r="H282" s="9">
        <v>5</v>
      </c>
      <c r="I282" s="9">
        <v>9210</v>
      </c>
      <c r="J282" s="9">
        <v>4.66</v>
      </c>
      <c r="K282" s="9">
        <v>2.67</v>
      </c>
      <c r="L282" s="9">
        <v>1.28</v>
      </c>
      <c r="M282" s="9">
        <v>0.74</v>
      </c>
      <c r="N282" s="9">
        <v>16.7</v>
      </c>
      <c r="O282" s="16" t="s">
        <v>1082</v>
      </c>
      <c r="P282" s="9">
        <v>15.5</v>
      </c>
      <c r="Q282" s="16" t="s">
        <v>1082</v>
      </c>
      <c r="R282" s="9">
        <v>1.08</v>
      </c>
      <c r="S282" s="9">
        <v>1.08</v>
      </c>
      <c r="T282" s="9">
        <v>-1.1399999999999999</v>
      </c>
      <c r="U282" s="9">
        <v>100</v>
      </c>
      <c r="V282" s="9">
        <v>88.07</v>
      </c>
      <c r="W282" s="9">
        <v>1.6</v>
      </c>
      <c r="X282" s="16" t="s">
        <v>1083</v>
      </c>
      <c r="Y282" s="9">
        <v>-280.3</v>
      </c>
      <c r="Z282" s="16" t="s">
        <v>1082</v>
      </c>
      <c r="AA282" s="9">
        <v>-0.75</v>
      </c>
      <c r="AB282" s="9">
        <v>5.72</v>
      </c>
      <c r="AC282" s="16" t="s">
        <v>896</v>
      </c>
      <c r="AD282" s="9">
        <v>0.75</v>
      </c>
      <c r="AE282" s="16" t="s">
        <v>897</v>
      </c>
      <c r="AF282" s="9">
        <v>21</v>
      </c>
      <c r="AG282" s="9">
        <v>71</v>
      </c>
      <c r="AH282" s="9">
        <v>8060</v>
      </c>
      <c r="AI282" s="9">
        <v>48.76</v>
      </c>
      <c r="AJ282" s="9">
        <v>44.66</v>
      </c>
      <c r="AK282" s="9">
        <v>24500</v>
      </c>
      <c r="AL282" s="9">
        <v>24500</v>
      </c>
      <c r="AM282" s="9">
        <v>9210</v>
      </c>
      <c r="AN282" s="17">
        <v>44261</v>
      </c>
      <c r="AO282" s="9">
        <v>-62.4</v>
      </c>
      <c r="AP282" s="9">
        <v>938.07</v>
      </c>
      <c r="AQ282" s="16" t="s">
        <v>1084</v>
      </c>
      <c r="AR282" s="9">
        <v>212</v>
      </c>
      <c r="AS282" s="16" t="s">
        <v>1084</v>
      </c>
      <c r="AT282" s="9">
        <v>866.73</v>
      </c>
      <c r="AU282" s="16" t="s">
        <v>1082</v>
      </c>
      <c r="AV282" s="9">
        <v>270.95999999999998</v>
      </c>
      <c r="AW282" s="16" t="s">
        <v>1082</v>
      </c>
      <c r="AX282" s="9">
        <v>595.77</v>
      </c>
      <c r="AY282" s="16" t="s">
        <v>1082</v>
      </c>
      <c r="AZ282" s="9">
        <v>2002</v>
      </c>
      <c r="BA282" s="9">
        <v>787</v>
      </c>
      <c r="BB282" s="9">
        <v>747</v>
      </c>
      <c r="BC282" s="9">
        <v>0.91</v>
      </c>
      <c r="BD282" s="9">
        <v>27.29</v>
      </c>
      <c r="BE282" s="9">
        <v>8410</v>
      </c>
      <c r="BF282" s="9">
        <v>9770</v>
      </c>
      <c r="BG282" s="9">
        <v>15.64</v>
      </c>
      <c r="BH282" s="9">
        <v>23.37</v>
      </c>
      <c r="BI282" s="9">
        <v>12570</v>
      </c>
      <c r="BJ282" s="9">
        <v>7990</v>
      </c>
      <c r="BK282" s="16"/>
      <c r="BL282" s="20"/>
      <c r="BM282" s="16"/>
      <c r="BN282" s="16"/>
    </row>
    <row r="283" spans="1:66" ht="18.75" x14ac:dyDescent="0.2">
      <c r="A283" s="16" t="s">
        <v>269</v>
      </c>
      <c r="B283" s="16" t="s">
        <v>812</v>
      </c>
      <c r="C283" s="16" t="s">
        <v>984</v>
      </c>
      <c r="D283" s="16" t="s">
        <v>1082</v>
      </c>
      <c r="E283" s="16" t="s">
        <v>1108</v>
      </c>
      <c r="F283" s="16" t="s">
        <v>1083</v>
      </c>
      <c r="G283" s="9">
        <v>33450</v>
      </c>
      <c r="H283" s="9">
        <v>3.4</v>
      </c>
      <c r="I283" s="9">
        <v>33770</v>
      </c>
      <c r="J283" s="9">
        <v>4.3899999999999997</v>
      </c>
      <c r="K283" s="9">
        <v>2.78</v>
      </c>
      <c r="L283" s="9">
        <v>1.1000000000000001</v>
      </c>
      <c r="M283" s="9">
        <v>0.96</v>
      </c>
      <c r="N283" s="9">
        <v>21.2</v>
      </c>
      <c r="O283" s="16" t="s">
        <v>1082</v>
      </c>
      <c r="P283" s="9">
        <v>23</v>
      </c>
      <c r="Q283" s="16" t="s">
        <v>1082</v>
      </c>
      <c r="R283" s="9">
        <v>0.92</v>
      </c>
      <c r="S283" s="9">
        <v>-1.08</v>
      </c>
      <c r="T283" s="9">
        <v>-1.41</v>
      </c>
      <c r="U283" s="9">
        <v>96</v>
      </c>
      <c r="V283" s="9">
        <v>87.46</v>
      </c>
      <c r="W283" s="9">
        <v>1.1000000000000001</v>
      </c>
      <c r="X283" s="16" t="s">
        <v>1083</v>
      </c>
      <c r="Y283" s="9">
        <v>-774.2</v>
      </c>
      <c r="Z283" s="16" t="s">
        <v>1082</v>
      </c>
      <c r="AA283" s="9">
        <v>-2.4500000000000002</v>
      </c>
      <c r="AB283" s="9">
        <v>-3.96</v>
      </c>
      <c r="AC283" s="16" t="s">
        <v>896</v>
      </c>
      <c r="AD283" s="9">
        <v>0.92</v>
      </c>
      <c r="AE283" s="16" t="s">
        <v>897</v>
      </c>
      <c r="AF283" s="9">
        <v>93</v>
      </c>
      <c r="AG283" s="9">
        <v>36</v>
      </c>
      <c r="AH283" s="9">
        <v>30160</v>
      </c>
      <c r="AI283" s="9">
        <v>54.85</v>
      </c>
      <c r="AJ283" s="9">
        <v>52.49</v>
      </c>
      <c r="AK283" s="9">
        <v>40550</v>
      </c>
      <c r="AL283" s="9">
        <v>39704</v>
      </c>
      <c r="AM283" s="9">
        <v>33770</v>
      </c>
      <c r="AN283" s="17">
        <v>44243</v>
      </c>
      <c r="AO283" s="9">
        <v>-14.9</v>
      </c>
      <c r="AP283" s="9">
        <v>64.099999999999994</v>
      </c>
      <c r="AQ283" s="16" t="s">
        <v>1084</v>
      </c>
      <c r="AR283" s="9">
        <v>133.51</v>
      </c>
      <c r="AS283" s="16" t="s">
        <v>1084</v>
      </c>
      <c r="AT283" s="9">
        <v>214.09</v>
      </c>
      <c r="AU283" s="16" t="s">
        <v>1082</v>
      </c>
      <c r="AV283" s="9">
        <v>448.91</v>
      </c>
      <c r="AW283" s="16" t="s">
        <v>1082</v>
      </c>
      <c r="AX283" s="9">
        <v>-234.82</v>
      </c>
      <c r="AY283" s="16" t="s">
        <v>1082</v>
      </c>
      <c r="AZ283" s="9">
        <v>1492</v>
      </c>
      <c r="BA283" s="9">
        <v>569</v>
      </c>
      <c r="BB283" s="9">
        <v>478</v>
      </c>
      <c r="BC283" s="9">
        <v>1.03</v>
      </c>
      <c r="BD283" s="9">
        <v>74.849999999999994</v>
      </c>
      <c r="BE283" s="9">
        <v>30160</v>
      </c>
      <c r="BF283" s="9">
        <v>36670</v>
      </c>
      <c r="BG283" s="9">
        <v>17.489999999999998</v>
      </c>
      <c r="BH283" s="9">
        <v>10.130000000000001</v>
      </c>
      <c r="BI283" s="9">
        <v>36840</v>
      </c>
      <c r="BJ283" s="9">
        <v>23360</v>
      </c>
      <c r="BK283" s="16" t="s">
        <v>1098</v>
      </c>
      <c r="BL283" s="20">
        <v>44492</v>
      </c>
      <c r="BM283" s="16" t="s">
        <v>375</v>
      </c>
      <c r="BN283" s="16" t="s">
        <v>1099</v>
      </c>
    </row>
    <row r="284" spans="1:66" ht="18.75" x14ac:dyDescent="0.2">
      <c r="A284" s="16" t="s">
        <v>518</v>
      </c>
      <c r="B284" s="16" t="s">
        <v>907</v>
      </c>
      <c r="C284" s="16" t="s">
        <v>152</v>
      </c>
      <c r="D284" s="16" t="s">
        <v>1082</v>
      </c>
      <c r="E284" s="16" t="s">
        <v>2008</v>
      </c>
      <c r="F284" s="16" t="s">
        <v>1083</v>
      </c>
      <c r="G284" s="9">
        <v>45060</v>
      </c>
      <c r="H284" s="9">
        <v>-0.44</v>
      </c>
      <c r="I284" s="9">
        <v>45300</v>
      </c>
      <c r="J284" s="9">
        <v>0.09</v>
      </c>
      <c r="K284" s="9">
        <v>7.28</v>
      </c>
      <c r="L284" s="9">
        <v>0.75</v>
      </c>
      <c r="M284" s="9">
        <v>0.77</v>
      </c>
      <c r="N284" s="9">
        <v>10.7</v>
      </c>
      <c r="O284" s="16" t="s">
        <v>1082</v>
      </c>
      <c r="P284" s="9">
        <v>13.4</v>
      </c>
      <c r="Q284" s="16" t="s">
        <v>1082</v>
      </c>
      <c r="R284" s="9">
        <v>0.8</v>
      </c>
      <c r="S284" s="9">
        <v>-1.25</v>
      </c>
      <c r="T284" s="9">
        <v>-1.29</v>
      </c>
      <c r="U284" s="9">
        <v>100</v>
      </c>
      <c r="V284" s="9">
        <v>100</v>
      </c>
      <c r="W284" s="9">
        <v>0</v>
      </c>
      <c r="X284" s="16"/>
      <c r="Y284" s="9">
        <v>-474.4</v>
      </c>
      <c r="Z284" s="16" t="s">
        <v>1082</v>
      </c>
      <c r="AA284" s="9">
        <v>-4.3899999999999997</v>
      </c>
      <c r="AB284" s="9">
        <v>4.8600000000000003</v>
      </c>
      <c r="AC284" s="16" t="s">
        <v>896</v>
      </c>
      <c r="AD284" s="9">
        <v>0.71</v>
      </c>
      <c r="AE284" s="16" t="s">
        <v>897</v>
      </c>
      <c r="AF284" s="9">
        <v>0</v>
      </c>
      <c r="AG284" s="9">
        <v>71</v>
      </c>
      <c r="AH284" s="9">
        <v>36100</v>
      </c>
      <c r="AI284" s="9">
        <v>60.78</v>
      </c>
      <c r="AJ284" s="9">
        <v>63.25</v>
      </c>
      <c r="AK284" s="9">
        <v>69000</v>
      </c>
      <c r="AL284" s="9">
        <v>68815</v>
      </c>
      <c r="AM284" s="9">
        <v>45300</v>
      </c>
      <c r="AN284" s="17">
        <v>44200</v>
      </c>
      <c r="AO284" s="9">
        <v>-34.200000000000003</v>
      </c>
      <c r="AP284" s="9">
        <v>18.350000000000001</v>
      </c>
      <c r="AQ284" s="16" t="s">
        <v>1084</v>
      </c>
      <c r="AR284" s="9">
        <v>11.96</v>
      </c>
      <c r="AS284" s="16" t="s">
        <v>1084</v>
      </c>
      <c r="AT284" s="9">
        <v>81.59</v>
      </c>
      <c r="AU284" s="16" t="s">
        <v>1082</v>
      </c>
      <c r="AV284" s="9">
        <v>53.93</v>
      </c>
      <c r="AW284" s="16" t="s">
        <v>1082</v>
      </c>
      <c r="AX284" s="9">
        <v>27.66</v>
      </c>
      <c r="AY284" s="16" t="s">
        <v>1082</v>
      </c>
      <c r="AZ284" s="9">
        <v>1957</v>
      </c>
      <c r="BA284" s="9">
        <v>832</v>
      </c>
      <c r="BB284" s="9">
        <v>664</v>
      </c>
      <c r="BC284" s="9">
        <v>0.75</v>
      </c>
      <c r="BD284" s="9">
        <v>78.319999999999993</v>
      </c>
      <c r="BE284" s="9">
        <v>42570</v>
      </c>
      <c r="BF284" s="9">
        <v>48120</v>
      </c>
      <c r="BG284" s="9">
        <v>32.520000000000003</v>
      </c>
      <c r="BH284" s="9">
        <v>6.79</v>
      </c>
      <c r="BI284" s="9">
        <v>48120</v>
      </c>
      <c r="BJ284" s="9">
        <v>34000</v>
      </c>
      <c r="BK284" s="16" t="s">
        <v>1098</v>
      </c>
      <c r="BL284" s="20">
        <v>44492</v>
      </c>
      <c r="BM284" s="16" t="s">
        <v>375</v>
      </c>
      <c r="BN284" s="16" t="s">
        <v>1099</v>
      </c>
    </row>
    <row r="285" spans="1:66" ht="18.75" x14ac:dyDescent="0.2">
      <c r="A285" s="16" t="s">
        <v>531</v>
      </c>
      <c r="B285" s="16" t="s">
        <v>805</v>
      </c>
      <c r="C285" s="16" t="s">
        <v>976</v>
      </c>
      <c r="D285" s="16" t="s">
        <v>1082</v>
      </c>
      <c r="E285" s="16" t="s">
        <v>1249</v>
      </c>
      <c r="F285" s="16" t="s">
        <v>1083</v>
      </c>
      <c r="G285" s="9">
        <v>127660</v>
      </c>
      <c r="H285" s="9">
        <v>4.99</v>
      </c>
      <c r="I285" s="9">
        <v>127560</v>
      </c>
      <c r="J285" s="9">
        <v>4.91</v>
      </c>
      <c r="K285" s="9">
        <v>2.13</v>
      </c>
      <c r="L285" s="9">
        <v>1.32</v>
      </c>
      <c r="M285" s="9">
        <v>1.77</v>
      </c>
      <c r="N285" s="9">
        <v>27.7</v>
      </c>
      <c r="O285" s="16" t="s">
        <v>1082</v>
      </c>
      <c r="P285" s="9">
        <v>39.6</v>
      </c>
      <c r="Q285" s="16" t="s">
        <v>1082</v>
      </c>
      <c r="R285" s="9">
        <v>0.7</v>
      </c>
      <c r="S285" s="9">
        <v>-1.43</v>
      </c>
      <c r="T285" s="9">
        <v>-1.3</v>
      </c>
      <c r="U285" s="9">
        <v>100</v>
      </c>
      <c r="V285" s="9">
        <v>83.82</v>
      </c>
      <c r="W285" s="9">
        <v>2.2999999999999998</v>
      </c>
      <c r="X285" s="16" t="s">
        <v>1083</v>
      </c>
      <c r="Y285" s="9">
        <v>-93.5</v>
      </c>
      <c r="Z285" s="16" t="s">
        <v>1082</v>
      </c>
      <c r="AA285" s="9">
        <v>-0.6</v>
      </c>
      <c r="AB285" s="9">
        <v>17.63</v>
      </c>
      <c r="AC285" s="16" t="s">
        <v>896</v>
      </c>
      <c r="AD285" s="9">
        <v>1.77</v>
      </c>
      <c r="AE285" s="16" t="s">
        <v>897</v>
      </c>
      <c r="AF285" s="9">
        <v>29</v>
      </c>
      <c r="AG285" s="9">
        <v>71</v>
      </c>
      <c r="AH285" s="9">
        <v>103010</v>
      </c>
      <c r="AI285" s="9">
        <v>62.63</v>
      </c>
      <c r="AJ285" s="9">
        <v>58.61</v>
      </c>
      <c r="AK285" s="9">
        <v>231990</v>
      </c>
      <c r="AL285" s="9">
        <v>221880</v>
      </c>
      <c r="AM285" s="9">
        <v>127560</v>
      </c>
      <c r="AN285" s="17">
        <v>44206</v>
      </c>
      <c r="AO285" s="9">
        <v>-42.5</v>
      </c>
      <c r="AP285" s="9">
        <v>9.7100000000000009</v>
      </c>
      <c r="AQ285" s="16" t="s">
        <v>1084</v>
      </c>
      <c r="AR285" s="9">
        <v>2.31</v>
      </c>
      <c r="AS285" s="16" t="s">
        <v>1084</v>
      </c>
      <c r="AT285" s="9">
        <v>123.87</v>
      </c>
      <c r="AU285" s="16" t="s">
        <v>1082</v>
      </c>
      <c r="AV285" s="9">
        <v>31.05</v>
      </c>
      <c r="AW285" s="16" t="s">
        <v>1082</v>
      </c>
      <c r="AX285" s="9">
        <v>92.82</v>
      </c>
      <c r="AY285" s="16" t="s">
        <v>1082</v>
      </c>
      <c r="AZ285" s="9">
        <v>1184</v>
      </c>
      <c r="BA285" s="9">
        <v>513</v>
      </c>
      <c r="BB285" s="9">
        <v>300</v>
      </c>
      <c r="BC285" s="9">
        <v>1.93</v>
      </c>
      <c r="BD285" s="9">
        <v>69.680000000000007</v>
      </c>
      <c r="BE285" s="9">
        <v>116010</v>
      </c>
      <c r="BF285" s="9">
        <v>133380</v>
      </c>
      <c r="BG285" s="9">
        <v>32.97</v>
      </c>
      <c r="BH285" s="9">
        <v>4.4800000000000004</v>
      </c>
      <c r="BI285" s="9">
        <v>141430</v>
      </c>
      <c r="BJ285" s="9">
        <v>96000</v>
      </c>
      <c r="BK285" s="16" t="s">
        <v>1098</v>
      </c>
      <c r="BL285" s="20">
        <v>44492</v>
      </c>
      <c r="BM285" s="16" t="s">
        <v>375</v>
      </c>
      <c r="BN285" s="16" t="s">
        <v>1099</v>
      </c>
    </row>
    <row r="286" spans="1:66" ht="18.75" x14ac:dyDescent="0.2">
      <c r="A286" s="16" t="s">
        <v>509</v>
      </c>
      <c r="B286" s="16" t="s">
        <v>820</v>
      </c>
      <c r="C286" s="16" t="s">
        <v>978</v>
      </c>
      <c r="D286" s="16" t="s">
        <v>1082</v>
      </c>
      <c r="E286" s="16" t="s">
        <v>2055</v>
      </c>
      <c r="F286" s="16" t="s">
        <v>1083</v>
      </c>
      <c r="G286" s="9">
        <v>18320</v>
      </c>
      <c r="H286" s="9">
        <v>4.99</v>
      </c>
      <c r="I286" s="9">
        <v>18270</v>
      </c>
      <c r="J286" s="9">
        <v>4.7</v>
      </c>
      <c r="K286" s="9">
        <v>4.09</v>
      </c>
      <c r="L286" s="9">
        <v>1.03</v>
      </c>
      <c r="M286" s="9">
        <v>1.5</v>
      </c>
      <c r="N286" s="9">
        <v>39.4</v>
      </c>
      <c r="O286" s="16" t="s">
        <v>1082</v>
      </c>
      <c r="P286" s="9">
        <v>21.1</v>
      </c>
      <c r="Q286" s="16" t="s">
        <v>1082</v>
      </c>
      <c r="R286" s="9">
        <v>1.87</v>
      </c>
      <c r="S286" s="9">
        <v>1.87</v>
      </c>
      <c r="T286" s="9">
        <v>-1.07</v>
      </c>
      <c r="U286" s="9">
        <v>97.13</v>
      </c>
      <c r="V286" s="9">
        <v>94.26</v>
      </c>
      <c r="W286" s="9">
        <v>551.29999999999995</v>
      </c>
      <c r="X286" s="16" t="s">
        <v>1082</v>
      </c>
      <c r="Y286" s="9">
        <v>-225</v>
      </c>
      <c r="Z286" s="16" t="s">
        <v>1082</v>
      </c>
      <c r="AA286" s="9">
        <v>-1.77</v>
      </c>
      <c r="AB286" s="9">
        <v>10.43</v>
      </c>
      <c r="AC286" s="16" t="s">
        <v>896</v>
      </c>
      <c r="AD286" s="9">
        <v>1.42</v>
      </c>
      <c r="AE286" s="16" t="s">
        <v>897</v>
      </c>
      <c r="AF286" s="9">
        <v>14</v>
      </c>
      <c r="AG286" s="9">
        <v>71</v>
      </c>
      <c r="AH286" s="9">
        <v>15000</v>
      </c>
      <c r="AI286" s="9">
        <v>60.7</v>
      </c>
      <c r="AJ286" s="9">
        <v>55.46</v>
      </c>
      <c r="AK286" s="9">
        <v>59690</v>
      </c>
      <c r="AL286" s="9">
        <v>43308</v>
      </c>
      <c r="AM286" s="9">
        <v>18270</v>
      </c>
      <c r="AN286" s="17">
        <v>44037</v>
      </c>
      <c r="AO286" s="9">
        <v>-57.8</v>
      </c>
      <c r="AP286" s="9">
        <v>2.82</v>
      </c>
      <c r="AQ286" s="16" t="s">
        <v>1082</v>
      </c>
      <c r="AR286" s="9">
        <v>61.76</v>
      </c>
      <c r="AS286" s="16" t="s">
        <v>1084</v>
      </c>
      <c r="AT286" s="9">
        <v>5.17</v>
      </c>
      <c r="AU286" s="16" t="s">
        <v>1083</v>
      </c>
      <c r="AV286" s="9">
        <v>114.33</v>
      </c>
      <c r="AW286" s="16" t="s">
        <v>1082</v>
      </c>
      <c r="AX286" s="9">
        <v>5.0599999999999996</v>
      </c>
      <c r="AY286" s="16" t="s">
        <v>1083</v>
      </c>
      <c r="AZ286" s="9">
        <v>1696</v>
      </c>
      <c r="BA286" s="9">
        <v>470</v>
      </c>
      <c r="BB286" s="9">
        <v>854</v>
      </c>
      <c r="BC286" s="9">
        <v>1.49</v>
      </c>
      <c r="BD286" s="9">
        <v>59.18</v>
      </c>
      <c r="BE286" s="9">
        <v>16100</v>
      </c>
      <c r="BF286" s="9">
        <v>19000</v>
      </c>
      <c r="BG286" s="9">
        <v>24.54</v>
      </c>
      <c r="BH286" s="9">
        <v>3.71</v>
      </c>
      <c r="BI286" s="9">
        <v>20810</v>
      </c>
      <c r="BJ286" s="9">
        <v>14710</v>
      </c>
      <c r="BK286" s="16" t="s">
        <v>1126</v>
      </c>
      <c r="BL286" s="20">
        <v>44631</v>
      </c>
      <c r="BM286" s="16" t="s">
        <v>375</v>
      </c>
      <c r="BN286" s="16" t="s">
        <v>1099</v>
      </c>
    </row>
    <row r="287" spans="1:66" ht="18.75" x14ac:dyDescent="0.2">
      <c r="A287" s="16" t="s">
        <v>88</v>
      </c>
      <c r="B287" s="16" t="s">
        <v>915</v>
      </c>
      <c r="C287" s="16" t="s">
        <v>1063</v>
      </c>
      <c r="D287" s="16" t="s">
        <v>1082</v>
      </c>
      <c r="E287" s="16" t="s">
        <v>2143</v>
      </c>
      <c r="F287" s="16" t="s">
        <v>1083</v>
      </c>
      <c r="G287" s="9">
        <v>9130</v>
      </c>
      <c r="H287" s="9">
        <v>1.67</v>
      </c>
      <c r="I287" s="9">
        <v>9170</v>
      </c>
      <c r="J287" s="9">
        <v>2.12</v>
      </c>
      <c r="K287" s="9">
        <v>4.45</v>
      </c>
      <c r="L287" s="9">
        <v>1.01</v>
      </c>
      <c r="M287" s="9">
        <v>0.89</v>
      </c>
      <c r="N287" s="9">
        <v>18.899999999999999</v>
      </c>
      <c r="O287" s="16" t="s">
        <v>1082</v>
      </c>
      <c r="P287" s="9">
        <v>17.899999999999999</v>
      </c>
      <c r="Q287" s="16" t="s">
        <v>1082</v>
      </c>
      <c r="R287" s="9">
        <v>1.06</v>
      </c>
      <c r="S287" s="9">
        <v>1.06</v>
      </c>
      <c r="T287" s="9">
        <v>-1.41</v>
      </c>
      <c r="U287" s="9">
        <v>65.010000000000005</v>
      </c>
      <c r="V287" s="9">
        <v>61.29</v>
      </c>
      <c r="W287" s="9">
        <v>457</v>
      </c>
      <c r="X287" s="16" t="s">
        <v>1082</v>
      </c>
      <c r="Y287" s="9">
        <v>-2.6</v>
      </c>
      <c r="Z287" s="16" t="s">
        <v>1083</v>
      </c>
      <c r="AA287" s="9">
        <v>-5.68</v>
      </c>
      <c r="AB287" s="9">
        <v>-5.09</v>
      </c>
      <c r="AC287" s="16" t="s">
        <v>896</v>
      </c>
      <c r="AD287" s="9">
        <v>0.87</v>
      </c>
      <c r="AE287" s="16" t="s">
        <v>897</v>
      </c>
      <c r="AF287" s="9">
        <v>21</v>
      </c>
      <c r="AG287" s="9">
        <v>57</v>
      </c>
      <c r="AH287" s="9">
        <v>8590</v>
      </c>
      <c r="AI287" s="9">
        <v>57.3</v>
      </c>
      <c r="AJ287" s="9">
        <v>56.28</v>
      </c>
      <c r="AK287" s="9">
        <v>16250</v>
      </c>
      <c r="AL287" s="9">
        <v>15473</v>
      </c>
      <c r="AM287" s="9">
        <v>9170</v>
      </c>
      <c r="AN287" s="17">
        <v>44033</v>
      </c>
      <c r="AO287" s="9">
        <v>-40.700000000000003</v>
      </c>
      <c r="AP287" s="9">
        <v>19.239999999999998</v>
      </c>
      <c r="AQ287" s="16" t="s">
        <v>1084</v>
      </c>
      <c r="AR287" s="9">
        <v>186.25</v>
      </c>
      <c r="AS287" s="16" t="s">
        <v>1084</v>
      </c>
      <c r="AT287" s="9">
        <v>17.48</v>
      </c>
      <c r="AU287" s="16" t="s">
        <v>1082</v>
      </c>
      <c r="AV287" s="9">
        <v>170.51</v>
      </c>
      <c r="AW287" s="16" t="s">
        <v>1082</v>
      </c>
      <c r="AX287" s="9">
        <v>-153.03</v>
      </c>
      <c r="AY287" s="16" t="s">
        <v>1082</v>
      </c>
      <c r="AZ287" s="9">
        <v>1402</v>
      </c>
      <c r="BA287" s="9">
        <v>418</v>
      </c>
      <c r="BB287" s="9">
        <v>417</v>
      </c>
      <c r="BC287" s="9">
        <v>0.92</v>
      </c>
      <c r="BD287" s="9">
        <v>78.44</v>
      </c>
      <c r="BE287" s="9">
        <v>8600</v>
      </c>
      <c r="BF287" s="9">
        <v>10210</v>
      </c>
      <c r="BG287" s="9">
        <v>29.5</v>
      </c>
      <c r="BH287" s="9">
        <v>11.82</v>
      </c>
      <c r="BI287" s="9">
        <v>10210</v>
      </c>
      <c r="BJ287" s="9">
        <v>5200</v>
      </c>
      <c r="BK287" s="16"/>
      <c r="BL287" s="20"/>
      <c r="BM287" s="16"/>
      <c r="BN287" s="16"/>
    </row>
    <row r="288" spans="1:66" ht="18.75" x14ac:dyDescent="0.2">
      <c r="A288" s="16" t="s">
        <v>488</v>
      </c>
      <c r="B288" s="16" t="s">
        <v>820</v>
      </c>
      <c r="C288" s="16" t="s">
        <v>1159</v>
      </c>
      <c r="D288" s="16" t="s">
        <v>1082</v>
      </c>
      <c r="E288" s="16" t="s">
        <v>1027</v>
      </c>
      <c r="F288" s="16" t="s">
        <v>1083</v>
      </c>
      <c r="G288" s="9">
        <v>4023</v>
      </c>
      <c r="H288" s="9">
        <v>-0.2</v>
      </c>
      <c r="I288" s="9">
        <v>4030</v>
      </c>
      <c r="J288" s="9">
        <v>-0.02</v>
      </c>
      <c r="K288" s="9">
        <v>4.8600000000000003</v>
      </c>
      <c r="L288" s="9">
        <v>0.79</v>
      </c>
      <c r="M288" s="9">
        <v>0.94</v>
      </c>
      <c r="N288" s="9">
        <v>7.3</v>
      </c>
      <c r="O288" s="16" t="s">
        <v>1082</v>
      </c>
      <c r="P288" s="9">
        <v>11.4</v>
      </c>
      <c r="Q288" s="16" t="s">
        <v>1082</v>
      </c>
      <c r="R288" s="9">
        <v>0.64</v>
      </c>
      <c r="S288" s="9">
        <v>-1.57</v>
      </c>
      <c r="T288" s="9">
        <v>-1.44</v>
      </c>
      <c r="U288" s="9">
        <v>87.91</v>
      </c>
      <c r="V288" s="9">
        <v>94.77</v>
      </c>
      <c r="W288" s="9">
        <v>-362.8</v>
      </c>
      <c r="X288" s="16" t="s">
        <v>1082</v>
      </c>
      <c r="Y288" s="9">
        <v>-1.5</v>
      </c>
      <c r="Z288" s="16" t="s">
        <v>1083</v>
      </c>
      <c r="AA288" s="9">
        <v>-4.37</v>
      </c>
      <c r="AB288" s="9">
        <v>4.66</v>
      </c>
      <c r="AC288" s="16" t="s">
        <v>896</v>
      </c>
      <c r="AD288" s="9">
        <v>0.91</v>
      </c>
      <c r="AE288" s="16" t="s">
        <v>897</v>
      </c>
      <c r="AF288" s="9">
        <v>14</v>
      </c>
      <c r="AG288" s="9">
        <v>64</v>
      </c>
      <c r="AH288" s="9">
        <v>3424</v>
      </c>
      <c r="AI288" s="9">
        <v>60.52</v>
      </c>
      <c r="AJ288" s="9">
        <v>63.64</v>
      </c>
      <c r="AK288" s="9">
        <v>12400</v>
      </c>
      <c r="AL288" s="9">
        <v>12151</v>
      </c>
      <c r="AM288" s="9">
        <v>4030</v>
      </c>
      <c r="AN288" s="17">
        <v>44058</v>
      </c>
      <c r="AO288" s="9">
        <v>-66.8</v>
      </c>
      <c r="AP288" s="9">
        <v>142.69</v>
      </c>
      <c r="AQ288" s="16" t="s">
        <v>1084</v>
      </c>
      <c r="AR288" s="9">
        <v>183.39</v>
      </c>
      <c r="AS288" s="16" t="s">
        <v>1084</v>
      </c>
      <c r="AT288" s="9">
        <v>57.18</v>
      </c>
      <c r="AU288" s="16" t="s">
        <v>1082</v>
      </c>
      <c r="AV288" s="9">
        <v>73.83</v>
      </c>
      <c r="AW288" s="16" t="s">
        <v>1082</v>
      </c>
      <c r="AX288" s="9">
        <v>-16.649999999999999</v>
      </c>
      <c r="AY288" s="16" t="s">
        <v>1082</v>
      </c>
      <c r="AZ288" s="9">
        <v>1423</v>
      </c>
      <c r="BA288" s="9">
        <v>644</v>
      </c>
      <c r="BB288" s="9">
        <v>442</v>
      </c>
      <c r="BC288" s="9">
        <v>1</v>
      </c>
      <c r="BD288" s="9">
        <v>79.31</v>
      </c>
      <c r="BE288" s="9">
        <v>3900</v>
      </c>
      <c r="BF288" s="9">
        <v>4321</v>
      </c>
      <c r="BG288" s="9">
        <v>18.32</v>
      </c>
      <c r="BH288" s="9">
        <v>7.4</v>
      </c>
      <c r="BI288" s="9">
        <v>4321</v>
      </c>
      <c r="BJ288" s="9">
        <v>2880</v>
      </c>
      <c r="BK288" s="16" t="s">
        <v>1101</v>
      </c>
      <c r="BL288" s="20">
        <v>44522</v>
      </c>
      <c r="BM288" s="16" t="s">
        <v>375</v>
      </c>
      <c r="BN288" s="16" t="s">
        <v>1099</v>
      </c>
    </row>
    <row r="289" spans="1:66" ht="18.75" x14ac:dyDescent="0.2">
      <c r="A289" s="16" t="s">
        <v>173</v>
      </c>
      <c r="B289" s="16" t="s">
        <v>782</v>
      </c>
      <c r="C289" s="16" t="s">
        <v>1070</v>
      </c>
      <c r="D289" s="16" t="s">
        <v>1082</v>
      </c>
      <c r="E289" s="16" t="s">
        <v>4316</v>
      </c>
      <c r="F289" s="16" t="s">
        <v>1083</v>
      </c>
      <c r="G289" s="9">
        <v>19831</v>
      </c>
      <c r="H289" s="9">
        <v>5</v>
      </c>
      <c r="I289" s="9">
        <v>19739</v>
      </c>
      <c r="J289" s="9">
        <v>4.51</v>
      </c>
      <c r="K289" s="9">
        <v>2.75</v>
      </c>
      <c r="L289" s="9">
        <v>1.34</v>
      </c>
      <c r="M289" s="9">
        <v>1.2</v>
      </c>
      <c r="N289" s="9">
        <v>13.6</v>
      </c>
      <c r="O289" s="16" t="s">
        <v>1082</v>
      </c>
      <c r="P289" s="9">
        <v>1.9</v>
      </c>
      <c r="Q289" s="16" t="s">
        <v>1082</v>
      </c>
      <c r="R289" s="9">
        <v>7.25</v>
      </c>
      <c r="S289" s="9">
        <v>7.25</v>
      </c>
      <c r="T289" s="9">
        <v>5.15</v>
      </c>
      <c r="U289" s="9">
        <v>88.37</v>
      </c>
      <c r="V289" s="9">
        <v>81.2</v>
      </c>
      <c r="W289" s="9">
        <v>1.3</v>
      </c>
      <c r="X289" s="16" t="s">
        <v>1083</v>
      </c>
      <c r="Y289" s="9">
        <v>-618.29999999999995</v>
      </c>
      <c r="Z289" s="16" t="s">
        <v>1082</v>
      </c>
      <c r="AA289" s="9">
        <v>0.21</v>
      </c>
      <c r="AB289" s="9">
        <v>-0.32</v>
      </c>
      <c r="AC289" s="16" t="s">
        <v>896</v>
      </c>
      <c r="AD289" s="9">
        <v>1.23</v>
      </c>
      <c r="AE289" s="16" t="s">
        <v>897</v>
      </c>
      <c r="AF289" s="9">
        <v>0</v>
      </c>
      <c r="AG289" s="9">
        <v>50</v>
      </c>
      <c r="AH289" s="9">
        <v>15400</v>
      </c>
      <c r="AI289" s="9">
        <v>61.96</v>
      </c>
      <c r="AJ289" s="9">
        <v>58.13</v>
      </c>
      <c r="AK289" s="9">
        <v>37905</v>
      </c>
      <c r="AL289" s="9">
        <v>37017</v>
      </c>
      <c r="AM289" s="9">
        <v>19739</v>
      </c>
      <c r="AN289" s="17">
        <v>44192</v>
      </c>
      <c r="AO289" s="9">
        <v>-46.7</v>
      </c>
      <c r="AP289" s="9">
        <v>254.92</v>
      </c>
      <c r="AQ289" s="16" t="s">
        <v>1084</v>
      </c>
      <c r="AR289" s="9">
        <v>4.41</v>
      </c>
      <c r="AS289" s="16" t="s">
        <v>1084</v>
      </c>
      <c r="AT289" s="9">
        <v>505.38</v>
      </c>
      <c r="AU289" s="16" t="s">
        <v>1082</v>
      </c>
      <c r="AV289" s="9">
        <v>9.0299999999999994</v>
      </c>
      <c r="AW289" s="16" t="s">
        <v>1082</v>
      </c>
      <c r="AX289" s="9">
        <v>496.35</v>
      </c>
      <c r="AY289" s="16" t="s">
        <v>1082</v>
      </c>
      <c r="AZ289" s="9">
        <v>9944</v>
      </c>
      <c r="BA289" s="9">
        <v>1222</v>
      </c>
      <c r="BB289" s="9">
        <v>8144</v>
      </c>
      <c r="BC289" s="9">
        <v>1.45</v>
      </c>
      <c r="BD289" s="9">
        <v>80.010000000000005</v>
      </c>
      <c r="BE289" s="9">
        <v>17910</v>
      </c>
      <c r="BF289" s="9">
        <v>21267</v>
      </c>
      <c r="BG289" s="9">
        <v>39.43</v>
      </c>
      <c r="BH289" s="9">
        <v>7.24</v>
      </c>
      <c r="BI289" s="9">
        <v>21267</v>
      </c>
      <c r="BJ289" s="9">
        <v>14083</v>
      </c>
      <c r="BK289" s="16" t="s">
        <v>1101</v>
      </c>
      <c r="BL289" s="20">
        <v>44522</v>
      </c>
      <c r="BM289" s="16" t="s">
        <v>375</v>
      </c>
      <c r="BN289" s="16" t="s">
        <v>1099</v>
      </c>
    </row>
    <row r="290" spans="1:66" ht="18.75" x14ac:dyDescent="0.2">
      <c r="A290" s="16" t="s">
        <v>155</v>
      </c>
      <c r="B290" s="16" t="s">
        <v>913</v>
      </c>
      <c r="C290" s="16" t="s">
        <v>1159</v>
      </c>
      <c r="D290" s="16" t="s">
        <v>1082</v>
      </c>
      <c r="E290" s="16" t="s">
        <v>998</v>
      </c>
      <c r="F290" s="16" t="s">
        <v>1083</v>
      </c>
      <c r="G290" s="9">
        <v>6890</v>
      </c>
      <c r="H290" s="9">
        <v>4.87</v>
      </c>
      <c r="I290" s="9">
        <v>6880</v>
      </c>
      <c r="J290" s="9">
        <v>4.72</v>
      </c>
      <c r="K290" s="9">
        <v>3.45</v>
      </c>
      <c r="L290" s="9">
        <v>1.61</v>
      </c>
      <c r="M290" s="9">
        <v>2.0699999999999998</v>
      </c>
      <c r="N290" s="9">
        <v>23.8</v>
      </c>
      <c r="O290" s="16" t="s">
        <v>1082</v>
      </c>
      <c r="P290" s="9">
        <v>13.5</v>
      </c>
      <c r="Q290" s="16" t="s">
        <v>1082</v>
      </c>
      <c r="R290" s="9">
        <v>1.77</v>
      </c>
      <c r="S290" s="9">
        <v>1.77</v>
      </c>
      <c r="T290" s="9">
        <v>1.24</v>
      </c>
      <c r="U290" s="9">
        <v>100</v>
      </c>
      <c r="V290" s="9">
        <v>78.45</v>
      </c>
      <c r="W290" s="9">
        <v>2</v>
      </c>
      <c r="X290" s="16" t="s">
        <v>1083</v>
      </c>
      <c r="Y290" s="9">
        <v>268</v>
      </c>
      <c r="Z290" s="16" t="s">
        <v>1082</v>
      </c>
      <c r="AA290" s="9">
        <v>0.73</v>
      </c>
      <c r="AB290" s="9">
        <v>4.55</v>
      </c>
      <c r="AC290" s="16" t="s">
        <v>896</v>
      </c>
      <c r="AD290" s="9">
        <v>2.21</v>
      </c>
      <c r="AE290" s="16" t="s">
        <v>897</v>
      </c>
      <c r="AF290" s="9">
        <v>0</v>
      </c>
      <c r="AG290" s="9">
        <v>71</v>
      </c>
      <c r="AH290" s="9">
        <v>6010</v>
      </c>
      <c r="AI290" s="9">
        <v>63.52</v>
      </c>
      <c r="AJ290" s="9">
        <v>57.77</v>
      </c>
      <c r="AK290" s="9">
        <v>23190</v>
      </c>
      <c r="AL290" s="9">
        <v>14235</v>
      </c>
      <c r="AM290" s="9">
        <v>6880</v>
      </c>
      <c r="AN290" s="17">
        <v>44032</v>
      </c>
      <c r="AO290" s="9">
        <v>-51.7</v>
      </c>
      <c r="AP290" s="9">
        <v>14.75</v>
      </c>
      <c r="AQ290" s="16" t="s">
        <v>1084</v>
      </c>
      <c r="AR290" s="9">
        <v>322.22000000000003</v>
      </c>
      <c r="AS290" s="16" t="s">
        <v>1084</v>
      </c>
      <c r="AT290" s="9">
        <v>10</v>
      </c>
      <c r="AU290" s="16" t="s">
        <v>1082</v>
      </c>
      <c r="AV290" s="9">
        <v>236.14</v>
      </c>
      <c r="AW290" s="16" t="s">
        <v>1082</v>
      </c>
      <c r="AX290" s="9">
        <v>-226.14</v>
      </c>
      <c r="AY290" s="16" t="s">
        <v>1082</v>
      </c>
      <c r="AZ290" s="9">
        <v>1199</v>
      </c>
      <c r="BA290" s="9">
        <v>381</v>
      </c>
      <c r="BB290" s="9">
        <v>528</v>
      </c>
      <c r="BC290" s="9">
        <v>2.1800000000000002</v>
      </c>
      <c r="BD290" s="9">
        <v>87.78</v>
      </c>
      <c r="BE290" s="9">
        <v>6300</v>
      </c>
      <c r="BF290" s="9">
        <v>7160</v>
      </c>
      <c r="BG290" s="9">
        <v>23.47</v>
      </c>
      <c r="BH290" s="9">
        <v>3.91</v>
      </c>
      <c r="BI290" s="9">
        <v>7160</v>
      </c>
      <c r="BJ290" s="9">
        <v>4950</v>
      </c>
      <c r="BK290" s="16"/>
      <c r="BL290" s="20"/>
      <c r="BM290" s="16"/>
      <c r="BN290" s="16"/>
    </row>
    <row r="291" spans="1:66" ht="18.75" x14ac:dyDescent="0.2">
      <c r="A291" s="16" t="s">
        <v>476</v>
      </c>
      <c r="B291" s="16" t="s">
        <v>782</v>
      </c>
      <c r="C291" s="16" t="s">
        <v>4380</v>
      </c>
      <c r="D291" s="16" t="s">
        <v>1082</v>
      </c>
      <c r="E291" s="16" t="s">
        <v>1072</v>
      </c>
      <c r="F291" s="16" t="s">
        <v>1083</v>
      </c>
      <c r="G291" s="9">
        <v>5990</v>
      </c>
      <c r="H291" s="9">
        <v>0.67</v>
      </c>
      <c r="I291" s="9">
        <v>5990</v>
      </c>
      <c r="J291" s="9">
        <v>0.67</v>
      </c>
      <c r="K291" s="9">
        <v>3.21</v>
      </c>
      <c r="L291" s="9">
        <v>0.64</v>
      </c>
      <c r="M291" s="9">
        <v>0.48</v>
      </c>
      <c r="N291" s="9">
        <v>10.7</v>
      </c>
      <c r="O291" s="16" t="s">
        <v>1082</v>
      </c>
      <c r="P291" s="9">
        <v>14</v>
      </c>
      <c r="Q291" s="16" t="s">
        <v>1082</v>
      </c>
      <c r="R291" s="9">
        <v>0.76</v>
      </c>
      <c r="S291" s="9">
        <v>-1.32</v>
      </c>
      <c r="T291" s="9">
        <v>-1.92</v>
      </c>
      <c r="U291" s="9">
        <v>97.24</v>
      </c>
      <c r="V291" s="9">
        <v>98.43</v>
      </c>
      <c r="W291" s="9">
        <v>-92.1</v>
      </c>
      <c r="X291" s="16" t="s">
        <v>1082</v>
      </c>
      <c r="Y291" s="9">
        <v>-2.5</v>
      </c>
      <c r="Z291" s="16" t="s">
        <v>1083</v>
      </c>
      <c r="AA291" s="9">
        <v>-2.76</v>
      </c>
      <c r="AB291" s="9">
        <v>-1.8</v>
      </c>
      <c r="AC291" s="16" t="s">
        <v>896</v>
      </c>
      <c r="AD291" s="9">
        <v>0.49</v>
      </c>
      <c r="AE291" s="16" t="s">
        <v>897</v>
      </c>
      <c r="AF291" s="9">
        <v>21</v>
      </c>
      <c r="AG291" s="9">
        <v>64</v>
      </c>
      <c r="AH291" s="9">
        <v>5510</v>
      </c>
      <c r="AI291" s="9">
        <v>52.85</v>
      </c>
      <c r="AJ291" s="9">
        <v>54.1</v>
      </c>
      <c r="AK291" s="9">
        <v>101290</v>
      </c>
      <c r="AL291" s="9">
        <v>7927</v>
      </c>
      <c r="AM291" s="9">
        <v>5990</v>
      </c>
      <c r="AN291" s="17">
        <v>44165</v>
      </c>
      <c r="AO291" s="9">
        <v>-24.4</v>
      </c>
      <c r="AP291" s="9">
        <v>319.54000000000002</v>
      </c>
      <c r="AQ291" s="16" t="s">
        <v>1084</v>
      </c>
      <c r="AR291" s="9">
        <v>853</v>
      </c>
      <c r="AS291" s="16" t="s">
        <v>1084</v>
      </c>
      <c r="AT291" s="9">
        <v>190.85</v>
      </c>
      <c r="AU291" s="16" t="s">
        <v>1082</v>
      </c>
      <c r="AV291" s="9">
        <v>515.04</v>
      </c>
      <c r="AW291" s="16" t="s">
        <v>1082</v>
      </c>
      <c r="AX291" s="9">
        <v>-324.19</v>
      </c>
      <c r="AY291" s="16" t="s">
        <v>1082</v>
      </c>
      <c r="AZ291" s="9">
        <v>1724</v>
      </c>
      <c r="BA291" s="9">
        <v>716</v>
      </c>
      <c r="BB291" s="9">
        <v>550</v>
      </c>
      <c r="BC291" s="9">
        <v>0.51</v>
      </c>
      <c r="BD291" s="9">
        <v>65</v>
      </c>
      <c r="BE291" s="9">
        <v>5660</v>
      </c>
      <c r="BF291" s="9">
        <v>6410</v>
      </c>
      <c r="BG291" s="9">
        <v>13.66</v>
      </c>
      <c r="BH291" s="9">
        <v>7.01</v>
      </c>
      <c r="BI291" s="9">
        <v>6410</v>
      </c>
      <c r="BJ291" s="9">
        <v>5210</v>
      </c>
      <c r="BK291" s="16"/>
      <c r="BL291" s="20"/>
      <c r="BM291" s="16"/>
      <c r="BN291" s="16"/>
    </row>
    <row r="292" spans="1:66" ht="18.75" x14ac:dyDescent="0.2">
      <c r="A292" s="16" t="s">
        <v>133</v>
      </c>
      <c r="B292" s="16" t="s">
        <v>789</v>
      </c>
      <c r="C292" s="16" t="s">
        <v>905</v>
      </c>
      <c r="D292" s="16" t="s">
        <v>1082</v>
      </c>
      <c r="E292" s="16" t="s">
        <v>988</v>
      </c>
      <c r="F292" s="16" t="s">
        <v>1083</v>
      </c>
      <c r="G292" s="9">
        <v>3541</v>
      </c>
      <c r="H292" s="9">
        <v>3</v>
      </c>
      <c r="I292" s="9">
        <v>3485</v>
      </c>
      <c r="J292" s="9">
        <v>1.37</v>
      </c>
      <c r="K292" s="9">
        <v>4.58</v>
      </c>
      <c r="L292" s="9">
        <v>1.24</v>
      </c>
      <c r="M292" s="9">
        <v>0.76</v>
      </c>
      <c r="N292" s="9">
        <v>11.8</v>
      </c>
      <c r="O292" s="16" t="s">
        <v>1082</v>
      </c>
      <c r="P292" s="9">
        <v>8</v>
      </c>
      <c r="Q292" s="16" t="s">
        <v>1082</v>
      </c>
      <c r="R292" s="9">
        <v>1.47</v>
      </c>
      <c r="S292" s="9">
        <v>1.47</v>
      </c>
      <c r="T292" s="9">
        <v>-1.17</v>
      </c>
      <c r="U292" s="9">
        <v>98.48</v>
      </c>
      <c r="V292" s="9">
        <v>78.819999999999993</v>
      </c>
      <c r="W292" s="9">
        <v>285.3</v>
      </c>
      <c r="X292" s="16" t="s">
        <v>1082</v>
      </c>
      <c r="Y292" s="9">
        <v>9.4</v>
      </c>
      <c r="Z292" s="16" t="s">
        <v>1082</v>
      </c>
      <c r="AA292" s="9">
        <v>-2.16</v>
      </c>
      <c r="AB292" s="9">
        <v>-0.9</v>
      </c>
      <c r="AC292" s="16" t="s">
        <v>896</v>
      </c>
      <c r="AD292" s="9">
        <v>0.85</v>
      </c>
      <c r="AE292" s="16" t="s">
        <v>910</v>
      </c>
      <c r="AF292" s="9">
        <v>93</v>
      </c>
      <c r="AG292" s="9">
        <v>64</v>
      </c>
      <c r="AH292" s="9">
        <v>3327</v>
      </c>
      <c r="AI292" s="9">
        <v>27.92</v>
      </c>
      <c r="AJ292" s="9">
        <v>27.49</v>
      </c>
      <c r="AK292" s="9">
        <v>11360</v>
      </c>
      <c r="AL292" s="9">
        <v>4425</v>
      </c>
      <c r="AM292" s="9">
        <v>3485</v>
      </c>
      <c r="AN292" s="17">
        <v>44019</v>
      </c>
      <c r="AO292" s="9">
        <v>-21.3</v>
      </c>
      <c r="AP292" s="9">
        <v>4.4400000000000004</v>
      </c>
      <c r="AQ292" s="16" t="s">
        <v>1082</v>
      </c>
      <c r="AR292" s="9">
        <v>40.299999999999997</v>
      </c>
      <c r="AS292" s="16" t="s">
        <v>1084</v>
      </c>
      <c r="AT292" s="9">
        <v>1.57</v>
      </c>
      <c r="AU292" s="16" t="s">
        <v>1083</v>
      </c>
      <c r="AV292" s="9">
        <v>14.97</v>
      </c>
      <c r="AW292" s="16" t="s">
        <v>1082</v>
      </c>
      <c r="AX292" s="9">
        <v>1.55</v>
      </c>
      <c r="AY292" s="16" t="s">
        <v>1083</v>
      </c>
      <c r="AZ292" s="9">
        <v>371</v>
      </c>
      <c r="BA292" s="9">
        <v>123</v>
      </c>
      <c r="BB292" s="9">
        <v>145</v>
      </c>
      <c r="BC292" s="9">
        <v>1.04</v>
      </c>
      <c r="BD292" s="9">
        <v>4.5</v>
      </c>
      <c r="BE292" s="9">
        <v>3327</v>
      </c>
      <c r="BF292" s="9">
        <v>3874</v>
      </c>
      <c r="BG292" s="9">
        <v>6.43</v>
      </c>
      <c r="BH292" s="9">
        <v>128.18</v>
      </c>
      <c r="BI292" s="9">
        <v>8080</v>
      </c>
      <c r="BJ292" s="9">
        <v>3327</v>
      </c>
      <c r="BK292" s="16" t="s">
        <v>1098</v>
      </c>
      <c r="BL292" s="20">
        <v>44492</v>
      </c>
      <c r="BM292" s="16" t="s">
        <v>375</v>
      </c>
      <c r="BN292" s="16" t="s">
        <v>1099</v>
      </c>
    </row>
    <row r="293" spans="1:66" ht="18.75" x14ac:dyDescent="0.2">
      <c r="A293" s="16" t="s">
        <v>959</v>
      </c>
      <c r="B293" s="16" t="s">
        <v>899</v>
      </c>
      <c r="C293" s="16" t="s">
        <v>786</v>
      </c>
      <c r="D293" s="16" t="s">
        <v>1082</v>
      </c>
      <c r="E293" s="16" t="s">
        <v>940</v>
      </c>
      <c r="F293" s="16" t="s">
        <v>1083</v>
      </c>
      <c r="G293" s="9">
        <v>8824</v>
      </c>
      <c r="H293" s="9">
        <v>2</v>
      </c>
      <c r="I293" s="9">
        <v>8824</v>
      </c>
      <c r="J293" s="9">
        <v>2</v>
      </c>
      <c r="K293" s="9">
        <v>0</v>
      </c>
      <c r="L293" s="9">
        <v>0.46</v>
      </c>
      <c r="M293" s="9">
        <v>0.33</v>
      </c>
      <c r="N293" s="9">
        <v>23.5</v>
      </c>
      <c r="O293" s="16" t="s">
        <v>1082</v>
      </c>
      <c r="P293" s="9">
        <v>13.3</v>
      </c>
      <c r="Q293" s="16" t="s">
        <v>1082</v>
      </c>
      <c r="R293" s="9">
        <v>1.77</v>
      </c>
      <c r="S293" s="9">
        <v>1.77</v>
      </c>
      <c r="T293" s="9">
        <v>-1.2</v>
      </c>
      <c r="U293" s="9">
        <v>100</v>
      </c>
      <c r="V293" s="9">
        <v>98.37</v>
      </c>
      <c r="W293" s="9">
        <v>70.599999999999994</v>
      </c>
      <c r="X293" s="16" t="s">
        <v>1082</v>
      </c>
      <c r="Y293" s="9">
        <v>-234</v>
      </c>
      <c r="Z293" s="16" t="s">
        <v>1082</v>
      </c>
      <c r="AA293" s="9">
        <v>-2.97</v>
      </c>
      <c r="AB293" s="9">
        <v>2.78</v>
      </c>
      <c r="AC293" s="16" t="s">
        <v>896</v>
      </c>
      <c r="AD293" s="9">
        <v>0.31</v>
      </c>
      <c r="AE293" s="16" t="s">
        <v>897</v>
      </c>
      <c r="AF293" s="9">
        <v>14</v>
      </c>
      <c r="AG293" s="9">
        <v>71</v>
      </c>
      <c r="AH293" s="9">
        <v>8314</v>
      </c>
      <c r="AI293" s="9">
        <v>40.65</v>
      </c>
      <c r="AJ293" s="9">
        <v>34.36</v>
      </c>
      <c r="AK293" s="9">
        <v>30440</v>
      </c>
      <c r="AL293" s="9">
        <v>30316</v>
      </c>
      <c r="AM293" s="9">
        <v>8824</v>
      </c>
      <c r="AN293" s="17">
        <v>44052</v>
      </c>
      <c r="AO293" s="9">
        <v>-70.900000000000006</v>
      </c>
      <c r="AP293" s="9">
        <v>7.32</v>
      </c>
      <c r="AQ293" s="16" t="s">
        <v>1082</v>
      </c>
      <c r="AR293" s="9">
        <v>38.89</v>
      </c>
      <c r="AS293" s="16" t="s">
        <v>1084</v>
      </c>
      <c r="AT293" s="9">
        <v>6.46</v>
      </c>
      <c r="AU293" s="16" t="s">
        <v>1083</v>
      </c>
      <c r="AV293" s="9">
        <v>34.380000000000003</v>
      </c>
      <c r="AW293" s="16" t="s">
        <v>1082</v>
      </c>
      <c r="AX293" s="9">
        <v>6.42</v>
      </c>
      <c r="AY293" s="16" t="s">
        <v>1083</v>
      </c>
      <c r="AZ293" s="9">
        <v>635</v>
      </c>
      <c r="BA293" s="9">
        <v>184</v>
      </c>
      <c r="BB293" s="9">
        <v>320</v>
      </c>
      <c r="BC293" s="9">
        <v>0.27</v>
      </c>
      <c r="BD293" s="9">
        <v>17.440000000000001</v>
      </c>
      <c r="BE293" s="9">
        <v>8616</v>
      </c>
      <c r="BF293" s="9">
        <v>9349</v>
      </c>
      <c r="BG293" s="9">
        <v>6.13</v>
      </c>
      <c r="BH293" s="9">
        <v>16.649999999999999</v>
      </c>
      <c r="BI293" s="9">
        <v>11237</v>
      </c>
      <c r="BJ293" s="9">
        <v>8314</v>
      </c>
      <c r="BK293" s="16" t="s">
        <v>1104</v>
      </c>
      <c r="BL293" s="20">
        <v>44516</v>
      </c>
      <c r="BM293" s="16" t="s">
        <v>375</v>
      </c>
      <c r="BN293" s="16" t="s">
        <v>1099</v>
      </c>
    </row>
    <row r="294" spans="1:66" ht="18.75" x14ac:dyDescent="0.2">
      <c r="A294" s="16" t="s">
        <v>601</v>
      </c>
      <c r="B294" s="16" t="s">
        <v>907</v>
      </c>
      <c r="C294" s="16" t="s">
        <v>4233</v>
      </c>
      <c r="D294" s="16" t="s">
        <v>1082</v>
      </c>
      <c r="E294" s="16" t="s">
        <v>1214</v>
      </c>
      <c r="F294" s="16" t="s">
        <v>1083</v>
      </c>
      <c r="G294" s="9">
        <v>11500</v>
      </c>
      <c r="H294" s="9">
        <v>-0.69</v>
      </c>
      <c r="I294" s="9">
        <v>11640</v>
      </c>
      <c r="J294" s="9">
        <v>0.52</v>
      </c>
      <c r="K294" s="9">
        <v>3.39</v>
      </c>
      <c r="L294" s="9">
        <v>0.5</v>
      </c>
      <c r="M294" s="9">
        <v>0.65</v>
      </c>
      <c r="N294" s="9">
        <v>19.600000000000001</v>
      </c>
      <c r="O294" s="16" t="s">
        <v>1082</v>
      </c>
      <c r="P294" s="9">
        <v>14.8</v>
      </c>
      <c r="Q294" s="16" t="s">
        <v>1082</v>
      </c>
      <c r="R294" s="9">
        <v>1.32</v>
      </c>
      <c r="S294" s="9">
        <v>1.32</v>
      </c>
      <c r="T294" s="9">
        <v>1.05</v>
      </c>
      <c r="U294" s="9">
        <v>59.31</v>
      </c>
      <c r="V294" s="9">
        <v>45.26</v>
      </c>
      <c r="W294" s="9">
        <v>2.1</v>
      </c>
      <c r="X294" s="16" t="s">
        <v>1083</v>
      </c>
      <c r="Y294" s="9">
        <v>-2.7</v>
      </c>
      <c r="Z294" s="16" t="s">
        <v>1083</v>
      </c>
      <c r="AA294" s="9">
        <v>-7.78</v>
      </c>
      <c r="AB294" s="9">
        <v>3.7</v>
      </c>
      <c r="AC294" s="16" t="s">
        <v>896</v>
      </c>
      <c r="AD294" s="9">
        <v>0.68</v>
      </c>
      <c r="AE294" s="16" t="s">
        <v>897</v>
      </c>
      <c r="AF294" s="9">
        <v>0</v>
      </c>
      <c r="AG294" s="9">
        <v>71</v>
      </c>
      <c r="AH294" s="9">
        <v>10780</v>
      </c>
      <c r="AI294" s="9">
        <v>54.62</v>
      </c>
      <c r="AJ294" s="9">
        <v>56.55</v>
      </c>
      <c r="AK294" s="9">
        <v>17700</v>
      </c>
      <c r="AL294" s="9">
        <v>15254</v>
      </c>
      <c r="AM294" s="9">
        <v>11640</v>
      </c>
      <c r="AN294" s="17">
        <v>44032</v>
      </c>
      <c r="AO294" s="9">
        <v>-23.7</v>
      </c>
      <c r="AP294" s="9">
        <v>179.06</v>
      </c>
      <c r="AQ294" s="16" t="s">
        <v>1084</v>
      </c>
      <c r="AR294" s="9">
        <v>531.98</v>
      </c>
      <c r="AS294" s="16" t="s">
        <v>1084</v>
      </c>
      <c r="AT294" s="9">
        <v>205.7</v>
      </c>
      <c r="AU294" s="16" t="s">
        <v>1082</v>
      </c>
      <c r="AV294" s="9">
        <v>617.51</v>
      </c>
      <c r="AW294" s="16" t="s">
        <v>1082</v>
      </c>
      <c r="AX294" s="9">
        <v>-411.81</v>
      </c>
      <c r="AY294" s="16" t="s">
        <v>1082</v>
      </c>
      <c r="AZ294" s="9">
        <v>1408</v>
      </c>
      <c r="BA294" s="9">
        <v>457</v>
      </c>
      <c r="BB294" s="9">
        <v>462</v>
      </c>
      <c r="BC294" s="9">
        <v>0.77</v>
      </c>
      <c r="BD294" s="9">
        <v>69.94</v>
      </c>
      <c r="BE294" s="9">
        <v>11150</v>
      </c>
      <c r="BF294" s="9">
        <v>12570</v>
      </c>
      <c r="BG294" s="9">
        <v>12.52</v>
      </c>
      <c r="BH294" s="9">
        <v>9.3000000000000007</v>
      </c>
      <c r="BI294" s="9">
        <v>12570</v>
      </c>
      <c r="BJ294" s="9">
        <v>9010</v>
      </c>
      <c r="BK294" s="16" t="s">
        <v>1101</v>
      </c>
      <c r="BL294" s="20">
        <v>44522</v>
      </c>
      <c r="BM294" s="16" t="s">
        <v>375</v>
      </c>
      <c r="BN294" s="16" t="s">
        <v>1099</v>
      </c>
    </row>
    <row r="295" spans="1:66" ht="18.75" x14ac:dyDescent="0.2">
      <c r="A295" s="16" t="s">
        <v>594</v>
      </c>
      <c r="B295" s="16" t="s">
        <v>904</v>
      </c>
      <c r="C295" s="16" t="s">
        <v>2052</v>
      </c>
      <c r="D295" s="16" t="s">
        <v>1082</v>
      </c>
      <c r="E295" s="16" t="s">
        <v>936</v>
      </c>
      <c r="F295" s="16" t="s">
        <v>1083</v>
      </c>
      <c r="G295" s="9">
        <v>2245</v>
      </c>
      <c r="H295" s="9">
        <v>-2.0499999999999998</v>
      </c>
      <c r="I295" s="9">
        <v>2252</v>
      </c>
      <c r="J295" s="9">
        <v>-1.75</v>
      </c>
      <c r="K295" s="9">
        <v>5.22</v>
      </c>
      <c r="L295" s="9">
        <v>0.78</v>
      </c>
      <c r="M295" s="9">
        <v>1.06</v>
      </c>
      <c r="N295" s="9">
        <v>6.1</v>
      </c>
      <c r="O295" s="16" t="s">
        <v>1082</v>
      </c>
      <c r="P295" s="9">
        <v>8.9</v>
      </c>
      <c r="Q295" s="16" t="s">
        <v>1082</v>
      </c>
      <c r="R295" s="9">
        <v>0.68</v>
      </c>
      <c r="S295" s="9">
        <v>-1.47</v>
      </c>
      <c r="T295" s="9">
        <v>-1.27</v>
      </c>
      <c r="U295" s="9">
        <v>99.26</v>
      </c>
      <c r="V295" s="9">
        <v>81.650000000000006</v>
      </c>
      <c r="W295" s="9">
        <v>431.5</v>
      </c>
      <c r="X295" s="16" t="s">
        <v>1082</v>
      </c>
      <c r="Y295" s="9">
        <v>121.6</v>
      </c>
      <c r="Z295" s="16" t="s">
        <v>1082</v>
      </c>
      <c r="AA295" s="9">
        <v>-4.3899999999999997</v>
      </c>
      <c r="AB295" s="9">
        <v>7.47</v>
      </c>
      <c r="AC295" s="16" t="s">
        <v>896</v>
      </c>
      <c r="AD295" s="9">
        <v>0.95</v>
      </c>
      <c r="AE295" s="16" t="s">
        <v>897</v>
      </c>
      <c r="AF295" s="9">
        <v>36</v>
      </c>
      <c r="AG295" s="9">
        <v>79</v>
      </c>
      <c r="AH295" s="9">
        <v>2031</v>
      </c>
      <c r="AI295" s="9">
        <v>41.77</v>
      </c>
      <c r="AJ295" s="9">
        <v>46.53</v>
      </c>
      <c r="AK295" s="9">
        <v>7687</v>
      </c>
      <c r="AL295" s="9">
        <v>7460</v>
      </c>
      <c r="AM295" s="9">
        <v>2252</v>
      </c>
      <c r="AN295" s="17">
        <v>44048</v>
      </c>
      <c r="AO295" s="9">
        <v>-69.8</v>
      </c>
      <c r="AP295" s="9">
        <v>15.24</v>
      </c>
      <c r="AQ295" s="16" t="s">
        <v>1084</v>
      </c>
      <c r="AR295" s="9">
        <v>97.34</v>
      </c>
      <c r="AS295" s="16" t="s">
        <v>1084</v>
      </c>
      <c r="AT295" s="9">
        <v>3.41</v>
      </c>
      <c r="AU295" s="16" t="s">
        <v>1082</v>
      </c>
      <c r="AV295" s="9">
        <v>22.09</v>
      </c>
      <c r="AW295" s="16" t="s">
        <v>1082</v>
      </c>
      <c r="AX295" s="9">
        <v>-18.68</v>
      </c>
      <c r="AY295" s="16" t="s">
        <v>1082</v>
      </c>
      <c r="AZ295" s="9">
        <v>886</v>
      </c>
      <c r="BA295" s="9">
        <v>400</v>
      </c>
      <c r="BB295" s="9">
        <v>224</v>
      </c>
      <c r="BC295" s="9">
        <v>0.72</v>
      </c>
      <c r="BD295" s="9">
        <v>21.64</v>
      </c>
      <c r="BE295" s="9">
        <v>2194</v>
      </c>
      <c r="BF295" s="9">
        <v>2389</v>
      </c>
      <c r="BG295" s="9">
        <v>10.8</v>
      </c>
      <c r="BH295" s="9">
        <v>22.93</v>
      </c>
      <c r="BI295" s="9">
        <v>3038</v>
      </c>
      <c r="BJ295" s="9">
        <v>2026</v>
      </c>
      <c r="BK295" s="16"/>
      <c r="BL295" s="20"/>
      <c r="BM295" s="16"/>
      <c r="BN295" s="16"/>
    </row>
    <row r="296" spans="1:66" ht="18.75" x14ac:dyDescent="0.2">
      <c r="A296" s="16" t="s">
        <v>524</v>
      </c>
      <c r="B296" s="16" t="s">
        <v>800</v>
      </c>
      <c r="C296" s="16" t="s">
        <v>4313</v>
      </c>
      <c r="D296" s="16" t="s">
        <v>1082</v>
      </c>
      <c r="E296" s="16" t="s">
        <v>1053</v>
      </c>
      <c r="F296" s="16" t="s">
        <v>1083</v>
      </c>
      <c r="G296" s="9">
        <v>8110</v>
      </c>
      <c r="H296" s="9">
        <v>4.92</v>
      </c>
      <c r="I296" s="9">
        <v>8100</v>
      </c>
      <c r="J296" s="9">
        <v>4.79</v>
      </c>
      <c r="K296" s="9">
        <v>2.0099999999999998</v>
      </c>
      <c r="L296" s="9">
        <v>1.26</v>
      </c>
      <c r="M296" s="9">
        <v>2.2200000000000002</v>
      </c>
      <c r="N296" s="9">
        <v>9.8000000000000007</v>
      </c>
      <c r="O296" s="16" t="s">
        <v>1082</v>
      </c>
      <c r="P296" s="9">
        <v>18.3</v>
      </c>
      <c r="Q296" s="16" t="s">
        <v>1082</v>
      </c>
      <c r="R296" s="9">
        <v>0.54</v>
      </c>
      <c r="S296" s="9">
        <v>-1.86</v>
      </c>
      <c r="T296" s="9">
        <v>-1.36</v>
      </c>
      <c r="U296" s="9">
        <v>100</v>
      </c>
      <c r="V296" s="9">
        <v>87.16</v>
      </c>
      <c r="W296" s="9">
        <v>1.3</v>
      </c>
      <c r="X296" s="16" t="s">
        <v>1083</v>
      </c>
      <c r="Y296" s="9">
        <v>-65.5</v>
      </c>
      <c r="Z296" s="16" t="s">
        <v>1082</v>
      </c>
      <c r="AA296" s="9">
        <v>0.87</v>
      </c>
      <c r="AB296" s="9">
        <v>16.36</v>
      </c>
      <c r="AC296" s="16" t="s">
        <v>896</v>
      </c>
      <c r="AD296" s="9">
        <v>2.2400000000000002</v>
      </c>
      <c r="AE296" s="16" t="s">
        <v>897</v>
      </c>
      <c r="AF296" s="9">
        <v>0</v>
      </c>
      <c r="AG296" s="9">
        <v>71</v>
      </c>
      <c r="AH296" s="9">
        <v>6250</v>
      </c>
      <c r="AI296" s="9">
        <v>68.89</v>
      </c>
      <c r="AJ296" s="9">
        <v>65.08</v>
      </c>
      <c r="AK296" s="9">
        <v>16250</v>
      </c>
      <c r="AL296" s="9">
        <v>16147</v>
      </c>
      <c r="AM296" s="9">
        <v>8100</v>
      </c>
      <c r="AN296" s="17">
        <v>44037</v>
      </c>
      <c r="AO296" s="9">
        <v>-49.8</v>
      </c>
      <c r="AP296" s="9">
        <v>1.31</v>
      </c>
      <c r="AQ296" s="16" t="s">
        <v>1082</v>
      </c>
      <c r="AR296" s="9">
        <v>93.28</v>
      </c>
      <c r="AS296" s="16" t="s">
        <v>1084</v>
      </c>
      <c r="AT296" s="9">
        <v>1.06</v>
      </c>
      <c r="AU296" s="16" t="s">
        <v>1083</v>
      </c>
      <c r="AV296" s="9">
        <v>78.040000000000006</v>
      </c>
      <c r="AW296" s="16" t="s">
        <v>1082</v>
      </c>
      <c r="AX296" s="9">
        <v>982.8</v>
      </c>
      <c r="AY296" s="16" t="s">
        <v>1082</v>
      </c>
      <c r="AZ296" s="9">
        <v>1892</v>
      </c>
      <c r="BA296" s="9">
        <v>1037</v>
      </c>
      <c r="BB296" s="9">
        <v>485</v>
      </c>
      <c r="BC296" s="9">
        <v>2.27</v>
      </c>
      <c r="BD296" s="9">
        <v>89.95</v>
      </c>
      <c r="BE296" s="9">
        <v>7010</v>
      </c>
      <c r="BF296" s="9">
        <v>8320</v>
      </c>
      <c r="BG296" s="9">
        <v>30.17</v>
      </c>
      <c r="BH296" s="9">
        <v>2.58</v>
      </c>
      <c r="BI296" s="9">
        <v>8320</v>
      </c>
      <c r="BJ296" s="9">
        <v>6230</v>
      </c>
      <c r="BK296" s="16"/>
      <c r="BL296" s="20"/>
      <c r="BM296" s="16"/>
      <c r="BN296" s="16"/>
    </row>
    <row r="297" spans="1:66" ht="18.75" x14ac:dyDescent="0.2">
      <c r="A297" s="16" t="s">
        <v>1285</v>
      </c>
      <c r="B297" s="16" t="s">
        <v>924</v>
      </c>
      <c r="C297" s="16" t="s">
        <v>957</v>
      </c>
      <c r="D297" s="16" t="s">
        <v>1082</v>
      </c>
      <c r="E297" s="16" t="s">
        <v>944</v>
      </c>
      <c r="F297" s="16" t="s">
        <v>1083</v>
      </c>
      <c r="G297" s="9">
        <v>2606</v>
      </c>
      <c r="H297" s="9">
        <v>2</v>
      </c>
      <c r="I297" s="9">
        <v>2605</v>
      </c>
      <c r="J297" s="9">
        <v>1.96</v>
      </c>
      <c r="K297" s="9">
        <v>2.16</v>
      </c>
      <c r="L297" s="9">
        <v>1.1599999999999999</v>
      </c>
      <c r="M297" s="9">
        <v>0.9</v>
      </c>
      <c r="N297" s="9">
        <v>12.5</v>
      </c>
      <c r="O297" s="16" t="s">
        <v>1082</v>
      </c>
      <c r="P297" s="9">
        <v>6.2</v>
      </c>
      <c r="Q297" s="16" t="s">
        <v>1082</v>
      </c>
      <c r="R297" s="9">
        <v>2</v>
      </c>
      <c r="S297" s="9">
        <v>2</v>
      </c>
      <c r="T297" s="9">
        <v>1.1399999999999999</v>
      </c>
      <c r="U297" s="9">
        <v>99.93</v>
      </c>
      <c r="V297" s="9">
        <v>59.22</v>
      </c>
      <c r="W297" s="9">
        <v>936.6</v>
      </c>
      <c r="X297" s="16" t="s">
        <v>1082</v>
      </c>
      <c r="Y297" s="9">
        <v>-10.9</v>
      </c>
      <c r="Z297" s="16" t="s">
        <v>1082</v>
      </c>
      <c r="AA297" s="9">
        <v>-2.29</v>
      </c>
      <c r="AB297" s="9">
        <v>1.1299999999999999</v>
      </c>
      <c r="AC297" s="16" t="s">
        <v>896</v>
      </c>
      <c r="AD297" s="9">
        <v>1</v>
      </c>
      <c r="AE297" s="16" t="s">
        <v>897</v>
      </c>
      <c r="AF297" s="9">
        <v>14</v>
      </c>
      <c r="AG297" s="9">
        <v>71</v>
      </c>
      <c r="AH297" s="9">
        <v>2525</v>
      </c>
      <c r="AI297" s="9">
        <v>26.75</v>
      </c>
      <c r="AJ297" s="9">
        <v>24.56</v>
      </c>
      <c r="AK297" s="9">
        <v>8652</v>
      </c>
      <c r="AL297" s="9">
        <v>8594</v>
      </c>
      <c r="AM297" s="9">
        <v>2605</v>
      </c>
      <c r="AN297" s="17">
        <v>44024</v>
      </c>
      <c r="AO297" s="9">
        <v>-69.7</v>
      </c>
      <c r="AP297" s="9">
        <v>635.98</v>
      </c>
      <c r="AQ297" s="16" t="s">
        <v>1084</v>
      </c>
      <c r="AR297" s="9">
        <v>295.74</v>
      </c>
      <c r="AS297" s="16" t="s">
        <v>1084</v>
      </c>
      <c r="AT297" s="9">
        <v>165.39</v>
      </c>
      <c r="AU297" s="16" t="s">
        <v>1082</v>
      </c>
      <c r="AV297" s="9">
        <v>79.81</v>
      </c>
      <c r="AW297" s="16" t="s">
        <v>1082</v>
      </c>
      <c r="AX297" s="9">
        <v>85.58</v>
      </c>
      <c r="AY297" s="16" t="s">
        <v>1082</v>
      </c>
      <c r="AZ297" s="9">
        <v>537</v>
      </c>
      <c r="BA297" s="9">
        <v>184</v>
      </c>
      <c r="BB297" s="9">
        <v>218</v>
      </c>
      <c r="BC297" s="9">
        <v>1.41</v>
      </c>
      <c r="BD297" s="9">
        <v>5.04</v>
      </c>
      <c r="BE297" s="9">
        <v>2529</v>
      </c>
      <c r="BF297" s="9">
        <v>2742</v>
      </c>
      <c r="BG297" s="9">
        <v>3.2</v>
      </c>
      <c r="BH297" s="9">
        <v>56.9</v>
      </c>
      <c r="BI297" s="9">
        <v>4130</v>
      </c>
      <c r="BJ297" s="9">
        <v>2525</v>
      </c>
      <c r="BK297" s="16" t="s">
        <v>1098</v>
      </c>
      <c r="BL297" s="20">
        <v>44611</v>
      </c>
      <c r="BM297" s="16" t="s">
        <v>375</v>
      </c>
      <c r="BN297" s="16" t="s">
        <v>1099</v>
      </c>
    </row>
    <row r="298" spans="1:66" ht="18.75" x14ac:dyDescent="0.2">
      <c r="A298" s="16" t="s">
        <v>122</v>
      </c>
      <c r="B298" s="16" t="s">
        <v>800</v>
      </c>
      <c r="C298" s="16" t="s">
        <v>1072</v>
      </c>
      <c r="D298" s="16" t="s">
        <v>1082</v>
      </c>
      <c r="E298" s="16" t="s">
        <v>1156</v>
      </c>
      <c r="F298" s="16" t="s">
        <v>1083</v>
      </c>
      <c r="G298" s="9">
        <v>22960</v>
      </c>
      <c r="H298" s="9">
        <v>4.9800000000000004</v>
      </c>
      <c r="I298" s="9">
        <v>22830</v>
      </c>
      <c r="J298" s="9">
        <v>4.3899999999999997</v>
      </c>
      <c r="K298" s="9">
        <v>2.91</v>
      </c>
      <c r="L298" s="9">
        <v>1.5</v>
      </c>
      <c r="M298" s="9">
        <v>1.6</v>
      </c>
      <c r="N298" s="9">
        <v>14.6</v>
      </c>
      <c r="O298" s="16" t="s">
        <v>1082</v>
      </c>
      <c r="P298" s="9">
        <v>36.700000000000003</v>
      </c>
      <c r="Q298" s="16" t="s">
        <v>1082</v>
      </c>
      <c r="R298" s="9">
        <v>0.4</v>
      </c>
      <c r="S298" s="9">
        <v>-2.52</v>
      </c>
      <c r="T298" s="9">
        <v>-1.86</v>
      </c>
      <c r="U298" s="9">
        <v>90.22</v>
      </c>
      <c r="V298" s="9">
        <v>90.9</v>
      </c>
      <c r="W298" s="9">
        <v>-105.9</v>
      </c>
      <c r="X298" s="16" t="s">
        <v>1082</v>
      </c>
      <c r="Y298" s="9">
        <v>-745</v>
      </c>
      <c r="Z298" s="16" t="s">
        <v>1082</v>
      </c>
      <c r="AA298" s="9">
        <v>-4.29</v>
      </c>
      <c r="AB298" s="9">
        <v>-4.6100000000000003</v>
      </c>
      <c r="AC298" s="16" t="s">
        <v>896</v>
      </c>
      <c r="AD298" s="9">
        <v>1.71</v>
      </c>
      <c r="AE298" s="16" t="s">
        <v>897</v>
      </c>
      <c r="AF298" s="9">
        <v>0</v>
      </c>
      <c r="AG298" s="9">
        <v>57</v>
      </c>
      <c r="AH298" s="9">
        <v>20420</v>
      </c>
      <c r="AI298" s="9">
        <v>52.07</v>
      </c>
      <c r="AJ298" s="9">
        <v>49.02</v>
      </c>
      <c r="AK298" s="9">
        <v>37060</v>
      </c>
      <c r="AL298" s="9">
        <v>31920</v>
      </c>
      <c r="AM298" s="9">
        <v>22830</v>
      </c>
      <c r="AN298" s="17">
        <v>44009</v>
      </c>
      <c r="AO298" s="9">
        <v>-28.5</v>
      </c>
      <c r="AP298" s="9">
        <v>11.23</v>
      </c>
      <c r="AQ298" s="16" t="s">
        <v>1084</v>
      </c>
      <c r="AR298" s="9">
        <v>26.08</v>
      </c>
      <c r="AS298" s="16" t="s">
        <v>1084</v>
      </c>
      <c r="AT298" s="9">
        <v>25.65</v>
      </c>
      <c r="AU298" s="16" t="s">
        <v>1082</v>
      </c>
      <c r="AV298" s="9">
        <v>60.77</v>
      </c>
      <c r="AW298" s="16" t="s">
        <v>1082</v>
      </c>
      <c r="AX298" s="9">
        <v>-35.119999999999997</v>
      </c>
      <c r="AY298" s="16" t="s">
        <v>1082</v>
      </c>
      <c r="AZ298" s="9">
        <v>2261</v>
      </c>
      <c r="BA298" s="9">
        <v>1103</v>
      </c>
      <c r="BB298" s="9">
        <v>441</v>
      </c>
      <c r="BC298" s="9">
        <v>1.67</v>
      </c>
      <c r="BD298" s="9">
        <v>62.4</v>
      </c>
      <c r="BE298" s="9">
        <v>20910</v>
      </c>
      <c r="BF298" s="9">
        <v>25900</v>
      </c>
      <c r="BG298" s="9">
        <v>19.89</v>
      </c>
      <c r="BH298" s="9">
        <v>12.8</v>
      </c>
      <c r="BI298" s="9">
        <v>25900</v>
      </c>
      <c r="BJ298" s="9">
        <v>18080</v>
      </c>
      <c r="BK298" s="16" t="s">
        <v>1098</v>
      </c>
      <c r="BL298" s="20">
        <v>44506</v>
      </c>
      <c r="BM298" s="16" t="s">
        <v>375</v>
      </c>
      <c r="BN298" s="16" t="s">
        <v>1099</v>
      </c>
    </row>
    <row r="299" spans="1:66" ht="18.75" x14ac:dyDescent="0.2">
      <c r="A299" s="16" t="s">
        <v>255</v>
      </c>
      <c r="B299" s="16" t="s">
        <v>841</v>
      </c>
      <c r="C299" s="16" t="s">
        <v>922</v>
      </c>
      <c r="D299" s="16" t="s">
        <v>1082</v>
      </c>
      <c r="E299" s="16" t="s">
        <v>975</v>
      </c>
      <c r="F299" s="16" t="s">
        <v>1083</v>
      </c>
      <c r="G299" s="9">
        <v>36565</v>
      </c>
      <c r="H299" s="9">
        <v>5</v>
      </c>
      <c r="I299" s="9">
        <v>35413</v>
      </c>
      <c r="J299" s="9">
        <v>1.69</v>
      </c>
      <c r="K299" s="9">
        <v>6.67</v>
      </c>
      <c r="L299" s="9">
        <v>1.61</v>
      </c>
      <c r="M299" s="9">
        <v>2.11</v>
      </c>
      <c r="N299" s="9">
        <v>11.8</v>
      </c>
      <c r="O299" s="16" t="s">
        <v>1082</v>
      </c>
      <c r="P299" s="9">
        <v>11.5</v>
      </c>
      <c r="Q299" s="16" t="s">
        <v>1082</v>
      </c>
      <c r="R299" s="9">
        <v>1.02</v>
      </c>
      <c r="S299" s="9">
        <v>1.02</v>
      </c>
      <c r="T299" s="9">
        <v>-1.17</v>
      </c>
      <c r="U299" s="9">
        <v>98.08</v>
      </c>
      <c r="V299" s="9">
        <v>62.01</v>
      </c>
      <c r="W299" s="9">
        <v>2</v>
      </c>
      <c r="X299" s="16" t="s">
        <v>1083</v>
      </c>
      <c r="Y299" s="9">
        <v>107.8</v>
      </c>
      <c r="Z299" s="16" t="s">
        <v>1082</v>
      </c>
      <c r="AA299" s="9">
        <v>0.8</v>
      </c>
      <c r="AB299" s="9">
        <v>7.7</v>
      </c>
      <c r="AC299" s="16" t="s">
        <v>4229</v>
      </c>
      <c r="AD299" s="9">
        <v>2.12</v>
      </c>
      <c r="AE299" s="16" t="s">
        <v>897</v>
      </c>
      <c r="AF299" s="9">
        <v>0</v>
      </c>
      <c r="AG299" s="9">
        <v>64</v>
      </c>
      <c r="AH299" s="9">
        <v>32800</v>
      </c>
      <c r="AI299" s="9">
        <v>50.46</v>
      </c>
      <c r="AJ299" s="9">
        <v>43.98</v>
      </c>
      <c r="AK299" s="9">
        <v>104632</v>
      </c>
      <c r="AL299" s="9">
        <v>101070</v>
      </c>
      <c r="AM299" s="9">
        <v>35413</v>
      </c>
      <c r="AN299" s="17">
        <v>44010</v>
      </c>
      <c r="AO299" s="9">
        <v>-65</v>
      </c>
      <c r="AP299" s="9">
        <v>31.88</v>
      </c>
      <c r="AQ299" s="16" t="s">
        <v>1084</v>
      </c>
      <c r="AR299" s="9">
        <v>15.61</v>
      </c>
      <c r="AS299" s="16" t="s">
        <v>1084</v>
      </c>
      <c r="AT299" s="9">
        <v>116.04</v>
      </c>
      <c r="AU299" s="16" t="s">
        <v>1082</v>
      </c>
      <c r="AV299" s="9">
        <v>57.27</v>
      </c>
      <c r="AW299" s="16" t="s">
        <v>1082</v>
      </c>
      <c r="AX299" s="9">
        <v>58.77</v>
      </c>
      <c r="AY299" s="16" t="s">
        <v>1082</v>
      </c>
      <c r="AZ299" s="9">
        <v>1034</v>
      </c>
      <c r="BA299" s="9">
        <v>461</v>
      </c>
      <c r="BB299" s="9">
        <v>298</v>
      </c>
      <c r="BC299" s="9">
        <v>1.71</v>
      </c>
      <c r="BD299" s="9">
        <v>25.92</v>
      </c>
      <c r="BE299" s="9">
        <v>32830</v>
      </c>
      <c r="BF299" s="9">
        <v>37995</v>
      </c>
      <c r="BG299" s="9">
        <v>17.149999999999999</v>
      </c>
      <c r="BH299" s="9">
        <v>16.23</v>
      </c>
      <c r="BI299" s="9">
        <v>51864</v>
      </c>
      <c r="BJ299" s="9">
        <v>31212</v>
      </c>
      <c r="BK299" s="16" t="s">
        <v>1101</v>
      </c>
      <c r="BL299" s="20">
        <v>44501</v>
      </c>
      <c r="BM299" s="16" t="s">
        <v>375</v>
      </c>
      <c r="BN299" s="16" t="s">
        <v>1099</v>
      </c>
    </row>
    <row r="300" spans="1:66" ht="18.75" x14ac:dyDescent="0.2">
      <c r="A300" s="16" t="s">
        <v>82</v>
      </c>
      <c r="B300" s="16" t="s">
        <v>912</v>
      </c>
      <c r="C300" s="16" t="s">
        <v>1256</v>
      </c>
      <c r="D300" s="16" t="s">
        <v>1082</v>
      </c>
      <c r="E300" s="16" t="s">
        <v>1064</v>
      </c>
      <c r="F300" s="16" t="s">
        <v>1083</v>
      </c>
      <c r="G300" s="9">
        <v>7390</v>
      </c>
      <c r="H300" s="9">
        <v>4.38</v>
      </c>
      <c r="I300" s="9">
        <v>7320</v>
      </c>
      <c r="J300" s="9">
        <v>3.39</v>
      </c>
      <c r="K300" s="9">
        <v>4.0599999999999996</v>
      </c>
      <c r="L300" s="9">
        <v>0.56000000000000005</v>
      </c>
      <c r="M300" s="9">
        <v>0.84</v>
      </c>
      <c r="N300" s="9">
        <v>11.1</v>
      </c>
      <c r="O300" s="16" t="s">
        <v>1082</v>
      </c>
      <c r="P300" s="9">
        <v>9.3000000000000007</v>
      </c>
      <c r="Q300" s="16" t="s">
        <v>1082</v>
      </c>
      <c r="R300" s="9">
        <v>1.19</v>
      </c>
      <c r="S300" s="9">
        <v>1.19</v>
      </c>
      <c r="T300" s="9">
        <v>1.03</v>
      </c>
      <c r="U300" s="9">
        <v>75.59</v>
      </c>
      <c r="V300" s="9">
        <v>96.4</v>
      </c>
      <c r="W300" s="9">
        <v>-1.9</v>
      </c>
      <c r="X300" s="16" t="s">
        <v>1083</v>
      </c>
      <c r="Y300" s="9">
        <v>-2.2999999999999998</v>
      </c>
      <c r="Z300" s="16" t="s">
        <v>1083</v>
      </c>
      <c r="AA300" s="9">
        <v>3.94</v>
      </c>
      <c r="AB300" s="9">
        <v>17.489999999999998</v>
      </c>
      <c r="AC300" s="16" t="s">
        <v>896</v>
      </c>
      <c r="AD300" s="9">
        <v>0.72</v>
      </c>
      <c r="AE300" s="16" t="s">
        <v>897</v>
      </c>
      <c r="AF300" s="9">
        <v>0</v>
      </c>
      <c r="AG300" s="9">
        <v>100</v>
      </c>
      <c r="AH300" s="9">
        <v>5290</v>
      </c>
      <c r="AI300" s="9">
        <v>78.86</v>
      </c>
      <c r="AJ300" s="9">
        <v>76.02</v>
      </c>
      <c r="AK300" s="9">
        <v>15800</v>
      </c>
      <c r="AL300" s="9">
        <v>15241</v>
      </c>
      <c r="AM300" s="9">
        <v>7320</v>
      </c>
      <c r="AN300" s="17">
        <v>44013</v>
      </c>
      <c r="AO300" s="9">
        <v>-52</v>
      </c>
      <c r="AP300" s="9">
        <v>234.73</v>
      </c>
      <c r="AQ300" s="16" t="s">
        <v>1084</v>
      </c>
      <c r="AR300" s="9">
        <v>3.01</v>
      </c>
      <c r="AS300" s="16" t="s">
        <v>1082</v>
      </c>
      <c r="AT300" s="9">
        <v>172.48</v>
      </c>
      <c r="AU300" s="16" t="s">
        <v>1082</v>
      </c>
      <c r="AV300" s="9">
        <v>2.2400000000000002</v>
      </c>
      <c r="AW300" s="16" t="s">
        <v>1083</v>
      </c>
      <c r="AX300" s="9">
        <v>-2.0699999999999998</v>
      </c>
      <c r="AY300" s="16" t="s">
        <v>1083</v>
      </c>
      <c r="AZ300" s="9">
        <v>1914</v>
      </c>
      <c r="BA300" s="9">
        <v>615</v>
      </c>
      <c r="BB300" s="9">
        <v>937</v>
      </c>
      <c r="BC300" s="9">
        <v>0.85</v>
      </c>
      <c r="BD300" s="9">
        <v>100</v>
      </c>
      <c r="BE300" s="9">
        <v>6160</v>
      </c>
      <c r="BF300" s="9">
        <v>7430</v>
      </c>
      <c r="BG300" s="9">
        <v>41.57</v>
      </c>
      <c r="BH300" s="9">
        <v>0</v>
      </c>
      <c r="BI300" s="9">
        <v>7340</v>
      </c>
      <c r="BJ300" s="9">
        <v>5210</v>
      </c>
      <c r="BK300" s="16"/>
      <c r="BL300" s="20"/>
      <c r="BM300" s="16"/>
      <c r="BN300" s="16"/>
    </row>
    <row r="301" spans="1:66" ht="18.75" x14ac:dyDescent="0.2">
      <c r="A301" s="16" t="s">
        <v>592</v>
      </c>
      <c r="B301" s="16" t="s">
        <v>909</v>
      </c>
      <c r="C301" s="16" t="s">
        <v>1042</v>
      </c>
      <c r="D301" s="16" t="s">
        <v>1082</v>
      </c>
      <c r="E301" s="16" t="s">
        <v>827</v>
      </c>
      <c r="F301" s="16" t="s">
        <v>1083</v>
      </c>
      <c r="G301" s="9">
        <v>13561</v>
      </c>
      <c r="H301" s="9">
        <v>4.99</v>
      </c>
      <c r="I301" s="9">
        <v>13420</v>
      </c>
      <c r="J301" s="9">
        <v>3.9</v>
      </c>
      <c r="K301" s="9">
        <v>4.24</v>
      </c>
      <c r="L301" s="9">
        <v>0.92</v>
      </c>
      <c r="M301" s="9">
        <v>1.33</v>
      </c>
      <c r="N301" s="9">
        <v>11.9</v>
      </c>
      <c r="O301" s="16" t="s">
        <v>1082</v>
      </c>
      <c r="P301" s="9">
        <v>1.3</v>
      </c>
      <c r="Q301" s="16" t="s">
        <v>1082</v>
      </c>
      <c r="R301" s="9">
        <v>8.94</v>
      </c>
      <c r="S301" s="9">
        <v>8.94</v>
      </c>
      <c r="T301" s="9">
        <v>3.72</v>
      </c>
      <c r="U301" s="9">
        <v>99.1</v>
      </c>
      <c r="V301" s="9">
        <v>91.89</v>
      </c>
      <c r="W301" s="9">
        <v>616.9</v>
      </c>
      <c r="X301" s="16" t="s">
        <v>1082</v>
      </c>
      <c r="Y301" s="9">
        <v>-88.9</v>
      </c>
      <c r="Z301" s="16" t="s">
        <v>1082</v>
      </c>
      <c r="AA301" s="9">
        <v>-1.25</v>
      </c>
      <c r="AB301" s="9">
        <v>16.05</v>
      </c>
      <c r="AC301" s="16" t="s">
        <v>896</v>
      </c>
      <c r="AD301" s="9">
        <v>1.31</v>
      </c>
      <c r="AE301" s="16" t="s">
        <v>897</v>
      </c>
      <c r="AF301" s="9">
        <v>29</v>
      </c>
      <c r="AG301" s="9">
        <v>71</v>
      </c>
      <c r="AH301" s="9">
        <v>10922</v>
      </c>
      <c r="AI301" s="9">
        <v>65.02</v>
      </c>
      <c r="AJ301" s="9">
        <v>62.43</v>
      </c>
      <c r="AK301" s="9">
        <v>35800</v>
      </c>
      <c r="AL301" s="9">
        <v>35538</v>
      </c>
      <c r="AM301" s="9">
        <v>13420</v>
      </c>
      <c r="AN301" s="17">
        <v>44174</v>
      </c>
      <c r="AO301" s="9">
        <v>-62.2</v>
      </c>
      <c r="AP301" s="9">
        <v>415.08</v>
      </c>
      <c r="AQ301" s="16" t="s">
        <v>1084</v>
      </c>
      <c r="AR301" s="9">
        <v>64.31</v>
      </c>
      <c r="AS301" s="16" t="s">
        <v>1084</v>
      </c>
      <c r="AT301" s="9">
        <v>562.74</v>
      </c>
      <c r="AU301" s="16" t="s">
        <v>1082</v>
      </c>
      <c r="AV301" s="9">
        <v>89.67</v>
      </c>
      <c r="AW301" s="16" t="s">
        <v>1082</v>
      </c>
      <c r="AX301" s="9">
        <v>473.07</v>
      </c>
      <c r="AY301" s="16" t="s">
        <v>1082</v>
      </c>
      <c r="AZ301" s="9">
        <v>6907</v>
      </c>
      <c r="BA301" s="9">
        <v>704</v>
      </c>
      <c r="BB301" s="9">
        <v>5835</v>
      </c>
      <c r="BC301" s="9">
        <v>1.43</v>
      </c>
      <c r="BD301" s="9">
        <v>86.22</v>
      </c>
      <c r="BE301" s="9">
        <v>12360</v>
      </c>
      <c r="BF301" s="9">
        <v>14240</v>
      </c>
      <c r="BG301" s="9">
        <v>27.75</v>
      </c>
      <c r="BH301" s="9">
        <v>5</v>
      </c>
      <c r="BI301" s="9">
        <v>14240</v>
      </c>
      <c r="BJ301" s="9">
        <v>9311</v>
      </c>
      <c r="BK301" s="16" t="s">
        <v>1101</v>
      </c>
      <c r="BL301" s="20">
        <v>44501</v>
      </c>
      <c r="BM301" s="16" t="s">
        <v>375</v>
      </c>
      <c r="BN301" s="16" t="s">
        <v>1099</v>
      </c>
    </row>
    <row r="302" spans="1:66" ht="18.75" x14ac:dyDescent="0.2">
      <c r="A302" s="16" t="s">
        <v>4693</v>
      </c>
      <c r="B302" s="16" t="s">
        <v>842</v>
      </c>
      <c r="C302" s="16" t="s">
        <v>2143</v>
      </c>
      <c r="D302" s="16" t="s">
        <v>1082</v>
      </c>
      <c r="E302" s="16" t="s">
        <v>922</v>
      </c>
      <c r="F302" s="16" t="s">
        <v>1083</v>
      </c>
      <c r="G302" s="9">
        <v>1321</v>
      </c>
      <c r="H302" s="9">
        <v>-2.94</v>
      </c>
      <c r="I302" s="9">
        <v>1322</v>
      </c>
      <c r="J302" s="9">
        <v>-2.87</v>
      </c>
      <c r="K302" s="9">
        <v>2.2000000000000002</v>
      </c>
      <c r="L302" s="9">
        <v>1</v>
      </c>
      <c r="M302" s="9">
        <v>1</v>
      </c>
      <c r="N302" s="9">
        <v>18.100000000000001</v>
      </c>
      <c r="O302" s="16" t="s">
        <v>1082</v>
      </c>
      <c r="P302" s="9">
        <v>9.5</v>
      </c>
      <c r="Q302" s="16" t="s">
        <v>1082</v>
      </c>
      <c r="R302" s="9"/>
      <c r="S302" s="9">
        <v>1.9</v>
      </c>
      <c r="T302" s="9">
        <v>0</v>
      </c>
      <c r="U302" s="9">
        <v>100</v>
      </c>
      <c r="V302" s="9">
        <v>100</v>
      </c>
      <c r="W302" s="9">
        <v>0</v>
      </c>
      <c r="X302" s="16"/>
      <c r="Y302" s="9">
        <v>0</v>
      </c>
      <c r="Z302" s="16"/>
      <c r="AA302" s="9">
        <v>-2.94</v>
      </c>
      <c r="AB302" s="9">
        <v>-2.94</v>
      </c>
      <c r="AC302" s="16" t="s">
        <v>23</v>
      </c>
      <c r="AD302" s="9"/>
      <c r="AE302" s="16" t="s">
        <v>897</v>
      </c>
      <c r="AF302" s="9">
        <v>3500000000</v>
      </c>
      <c r="AG302" s="9">
        <v>0</v>
      </c>
      <c r="AH302" s="9">
        <v>0</v>
      </c>
      <c r="AI302" s="9">
        <v>0</v>
      </c>
      <c r="AJ302" s="9">
        <v>0</v>
      </c>
      <c r="AK302" s="9"/>
      <c r="AL302" s="9"/>
      <c r="AM302" s="9"/>
      <c r="AN302" s="17"/>
      <c r="AO302" s="9"/>
      <c r="AP302" s="9">
        <v>0</v>
      </c>
      <c r="AQ302" s="16"/>
      <c r="AR302" s="9">
        <v>4.32</v>
      </c>
      <c r="AS302" s="16" t="s">
        <v>1082</v>
      </c>
      <c r="AT302" s="9">
        <v>0</v>
      </c>
      <c r="AU302" s="16"/>
      <c r="AV302" s="9">
        <v>571.28</v>
      </c>
      <c r="AW302" s="16" t="s">
        <v>1082</v>
      </c>
      <c r="AX302" s="9">
        <v>-571.28</v>
      </c>
      <c r="AY302" s="16" t="s">
        <v>1082</v>
      </c>
      <c r="AZ302" s="9">
        <v>385</v>
      </c>
      <c r="BA302" s="9">
        <v>89</v>
      </c>
      <c r="BB302" s="9">
        <v>169</v>
      </c>
      <c r="BC302" s="9">
        <v>1.1100000000000001</v>
      </c>
      <c r="BD302" s="9">
        <v>0</v>
      </c>
      <c r="BE302" s="9">
        <v>1321</v>
      </c>
      <c r="BF302" s="9">
        <v>1433</v>
      </c>
      <c r="BG302" s="9">
        <v>0</v>
      </c>
      <c r="BH302" s="9">
        <v>8.4700000000000006</v>
      </c>
      <c r="BI302" s="9">
        <v>1433</v>
      </c>
      <c r="BJ302" s="9">
        <v>1351</v>
      </c>
      <c r="BK302" s="16"/>
      <c r="BL302" s="20"/>
      <c r="BM302" s="16"/>
      <c r="BN302" s="16"/>
    </row>
    <row r="303" spans="1:66" ht="18.75" x14ac:dyDescent="0.2">
      <c r="A303" s="16" t="s">
        <v>159</v>
      </c>
      <c r="B303" s="16" t="s">
        <v>924</v>
      </c>
      <c r="C303" s="16" t="s">
        <v>1020</v>
      </c>
      <c r="D303" s="16" t="s">
        <v>1082</v>
      </c>
      <c r="E303" s="16" t="s">
        <v>4462</v>
      </c>
      <c r="F303" s="16" t="s">
        <v>1083</v>
      </c>
      <c r="G303" s="9">
        <v>14432</v>
      </c>
      <c r="H303" s="9">
        <v>5</v>
      </c>
      <c r="I303" s="9">
        <v>14286</v>
      </c>
      <c r="J303" s="9">
        <v>3.94</v>
      </c>
      <c r="K303" s="9">
        <v>3.16</v>
      </c>
      <c r="L303" s="9">
        <v>0.76</v>
      </c>
      <c r="M303" s="9">
        <v>1.1000000000000001</v>
      </c>
      <c r="N303" s="9">
        <v>11.7</v>
      </c>
      <c r="O303" s="16" t="s">
        <v>1082</v>
      </c>
      <c r="P303" s="9">
        <v>14.4</v>
      </c>
      <c r="Q303" s="16" t="s">
        <v>1082</v>
      </c>
      <c r="R303" s="9">
        <v>0.81</v>
      </c>
      <c r="S303" s="9">
        <v>-1.23</v>
      </c>
      <c r="T303" s="9">
        <v>-1.37</v>
      </c>
      <c r="U303" s="9">
        <v>97.68</v>
      </c>
      <c r="V303" s="9">
        <v>93.3</v>
      </c>
      <c r="W303" s="9">
        <v>755.9</v>
      </c>
      <c r="X303" s="16" t="s">
        <v>1082</v>
      </c>
      <c r="Y303" s="9">
        <v>-543.9</v>
      </c>
      <c r="Z303" s="16" t="s">
        <v>1082</v>
      </c>
      <c r="AA303" s="9">
        <v>-7.68</v>
      </c>
      <c r="AB303" s="9">
        <v>-6.31</v>
      </c>
      <c r="AC303" s="16" t="s">
        <v>896</v>
      </c>
      <c r="AD303" s="9">
        <v>1.32</v>
      </c>
      <c r="AE303" s="16" t="s">
        <v>897</v>
      </c>
      <c r="AF303" s="9">
        <v>93</v>
      </c>
      <c r="AG303" s="9">
        <v>64</v>
      </c>
      <c r="AH303" s="9">
        <v>13510</v>
      </c>
      <c r="AI303" s="9">
        <v>37.979999999999997</v>
      </c>
      <c r="AJ303" s="9">
        <v>31.05</v>
      </c>
      <c r="AK303" s="9">
        <v>22320</v>
      </c>
      <c r="AL303" s="9">
        <v>22320</v>
      </c>
      <c r="AM303" s="9">
        <v>14286</v>
      </c>
      <c r="AN303" s="17">
        <v>44254</v>
      </c>
      <c r="AO303" s="9">
        <v>-36</v>
      </c>
      <c r="AP303" s="9">
        <v>739.14</v>
      </c>
      <c r="AQ303" s="16" t="s">
        <v>1084</v>
      </c>
      <c r="AR303" s="9">
        <v>24.38</v>
      </c>
      <c r="AS303" s="16" t="s">
        <v>1084</v>
      </c>
      <c r="AT303" s="9">
        <v>1.07</v>
      </c>
      <c r="AU303" s="16" t="s">
        <v>1083</v>
      </c>
      <c r="AV303" s="9">
        <v>36.81</v>
      </c>
      <c r="AW303" s="16" t="s">
        <v>1082</v>
      </c>
      <c r="AX303" s="9">
        <v>1.03</v>
      </c>
      <c r="AY303" s="16" t="s">
        <v>1083</v>
      </c>
      <c r="AZ303" s="9">
        <v>3410</v>
      </c>
      <c r="BA303" s="9">
        <v>1427</v>
      </c>
      <c r="BB303" s="9">
        <v>1107</v>
      </c>
      <c r="BC303" s="9">
        <v>1.88</v>
      </c>
      <c r="BD303" s="9">
        <v>14.24</v>
      </c>
      <c r="BE303" s="9">
        <v>13510</v>
      </c>
      <c r="BF303" s="9">
        <v>16686</v>
      </c>
      <c r="BG303" s="9">
        <v>6.82</v>
      </c>
      <c r="BH303" s="9">
        <v>15.61</v>
      </c>
      <c r="BI303" s="9">
        <v>19982</v>
      </c>
      <c r="BJ303" s="9">
        <v>13510</v>
      </c>
      <c r="BK303" s="16"/>
      <c r="BL303" s="20"/>
      <c r="BM303" s="16"/>
      <c r="BN303" s="16"/>
    </row>
    <row r="304" spans="1:66" ht="18.75" x14ac:dyDescent="0.2">
      <c r="A304" s="16" t="s">
        <v>171</v>
      </c>
      <c r="B304" s="16" t="s">
        <v>900</v>
      </c>
      <c r="C304" s="16" t="s">
        <v>1040</v>
      </c>
      <c r="D304" s="16" t="s">
        <v>1082</v>
      </c>
      <c r="E304" s="16" t="s">
        <v>1248</v>
      </c>
      <c r="F304" s="16" t="s">
        <v>1083</v>
      </c>
      <c r="G304" s="9">
        <v>11954</v>
      </c>
      <c r="H304" s="9">
        <v>0.08</v>
      </c>
      <c r="I304" s="9">
        <v>11951</v>
      </c>
      <c r="J304" s="9">
        <v>0.06</v>
      </c>
      <c r="K304" s="9">
        <v>0.04</v>
      </c>
      <c r="L304" s="9">
        <v>1.35</v>
      </c>
      <c r="M304" s="9">
        <v>1.79</v>
      </c>
      <c r="N304" s="9">
        <v>114.1</v>
      </c>
      <c r="O304" s="16" t="s">
        <v>1082</v>
      </c>
      <c r="P304" s="9">
        <v>29.4</v>
      </c>
      <c r="Q304" s="16" t="s">
        <v>1082</v>
      </c>
      <c r="R304" s="9">
        <v>3.88</v>
      </c>
      <c r="S304" s="9">
        <v>3.88</v>
      </c>
      <c r="T304" s="9">
        <v>1.49</v>
      </c>
      <c r="U304" s="9">
        <v>65.47</v>
      </c>
      <c r="V304" s="9">
        <v>18.329999999999998</v>
      </c>
      <c r="W304" s="9">
        <v>6.7</v>
      </c>
      <c r="X304" s="16" t="s">
        <v>1083</v>
      </c>
      <c r="Y304" s="9">
        <v>3.4</v>
      </c>
      <c r="Z304" s="16" t="s">
        <v>1083</v>
      </c>
      <c r="AA304" s="9">
        <v>0.35</v>
      </c>
      <c r="AB304" s="9">
        <v>0.87</v>
      </c>
      <c r="AC304" s="16" t="s">
        <v>896</v>
      </c>
      <c r="AD304" s="9">
        <v>1.98</v>
      </c>
      <c r="AE304" s="16" t="s">
        <v>897</v>
      </c>
      <c r="AF304" s="9">
        <v>0</v>
      </c>
      <c r="AG304" s="9">
        <v>100</v>
      </c>
      <c r="AH304" s="9">
        <v>11740</v>
      </c>
      <c r="AI304" s="9">
        <v>100</v>
      </c>
      <c r="AJ304" s="9">
        <v>100</v>
      </c>
      <c r="AK304" s="9"/>
      <c r="AL304" s="9"/>
      <c r="AM304" s="9"/>
      <c r="AN304" s="17"/>
      <c r="AO304" s="9"/>
      <c r="AP304" s="9">
        <v>6.78</v>
      </c>
      <c r="AQ304" s="16" t="s">
        <v>1082</v>
      </c>
      <c r="AR304" s="9">
        <v>734.11</v>
      </c>
      <c r="AS304" s="16" t="s">
        <v>1084</v>
      </c>
      <c r="AT304" s="9">
        <v>8.1</v>
      </c>
      <c r="AU304" s="16" t="s">
        <v>1083</v>
      </c>
      <c r="AV304" s="9">
        <v>877.77</v>
      </c>
      <c r="AW304" s="16" t="s">
        <v>1082</v>
      </c>
      <c r="AX304" s="9">
        <v>7.22</v>
      </c>
      <c r="AY304" s="16" t="s">
        <v>1083</v>
      </c>
      <c r="AZ304" s="9">
        <v>419</v>
      </c>
      <c r="BA304" s="9">
        <v>81</v>
      </c>
      <c r="BB304" s="9">
        <v>88</v>
      </c>
      <c r="BC304" s="9">
        <v>1.39</v>
      </c>
      <c r="BD304" s="9">
        <v>75.930000000000007</v>
      </c>
      <c r="BE304" s="9">
        <v>11867</v>
      </c>
      <c r="BF304" s="9">
        <v>11955</v>
      </c>
      <c r="BG304" s="9">
        <v>4.38</v>
      </c>
      <c r="BH304" s="9">
        <v>0</v>
      </c>
      <c r="BI304" s="9">
        <v>12206</v>
      </c>
      <c r="BJ304" s="9">
        <v>11159</v>
      </c>
      <c r="BK304" s="16"/>
      <c r="BL304" s="20"/>
      <c r="BM304" s="16"/>
      <c r="BN304" s="16"/>
    </row>
    <row r="305" spans="1:66" ht="18.75" x14ac:dyDescent="0.2">
      <c r="A305" s="16" t="s">
        <v>1274</v>
      </c>
      <c r="B305" s="16" t="s">
        <v>898</v>
      </c>
      <c r="C305" s="16" t="s">
        <v>1023</v>
      </c>
      <c r="D305" s="16" t="s">
        <v>1082</v>
      </c>
      <c r="E305" s="16" t="s">
        <v>921</v>
      </c>
      <c r="F305" s="16" t="s">
        <v>1083</v>
      </c>
      <c r="G305" s="9">
        <v>4691</v>
      </c>
      <c r="H305" s="9">
        <v>2.99</v>
      </c>
      <c r="I305" s="9">
        <v>4681</v>
      </c>
      <c r="J305" s="9">
        <v>2.77</v>
      </c>
      <c r="K305" s="9">
        <v>1.96</v>
      </c>
      <c r="L305" s="9">
        <v>0.88</v>
      </c>
      <c r="M305" s="9">
        <v>0.97</v>
      </c>
      <c r="N305" s="9">
        <v>8.6</v>
      </c>
      <c r="O305" s="16" t="s">
        <v>1082</v>
      </c>
      <c r="P305" s="9">
        <v>9.9</v>
      </c>
      <c r="Q305" s="16" t="s">
        <v>1082</v>
      </c>
      <c r="R305" s="9">
        <v>0.88</v>
      </c>
      <c r="S305" s="9">
        <v>-1.1399999999999999</v>
      </c>
      <c r="T305" s="9">
        <v>1.1399999999999999</v>
      </c>
      <c r="U305" s="9">
        <v>94.59</v>
      </c>
      <c r="V305" s="9">
        <v>99.97</v>
      </c>
      <c r="W305" s="9">
        <v>-170.4</v>
      </c>
      <c r="X305" s="16" t="s">
        <v>1082</v>
      </c>
      <c r="Y305" s="9">
        <v>-394.4</v>
      </c>
      <c r="Z305" s="16" t="s">
        <v>1082</v>
      </c>
      <c r="AA305" s="9">
        <v>-0.66</v>
      </c>
      <c r="AB305" s="9">
        <v>-2.4700000000000002</v>
      </c>
      <c r="AC305" s="16" t="s">
        <v>896</v>
      </c>
      <c r="AD305" s="9">
        <v>0.88</v>
      </c>
      <c r="AE305" s="16" t="s">
        <v>897</v>
      </c>
      <c r="AF305" s="9">
        <v>0</v>
      </c>
      <c r="AG305" s="9">
        <v>57</v>
      </c>
      <c r="AH305" s="9">
        <v>4223</v>
      </c>
      <c r="AI305" s="9">
        <v>56.8</v>
      </c>
      <c r="AJ305" s="9">
        <v>54.31</v>
      </c>
      <c r="AK305" s="9">
        <v>14938</v>
      </c>
      <c r="AL305" s="9">
        <v>14961</v>
      </c>
      <c r="AM305" s="9">
        <v>4681</v>
      </c>
      <c r="AN305" s="17">
        <v>44053</v>
      </c>
      <c r="AO305" s="9">
        <v>-68.7</v>
      </c>
      <c r="AP305" s="9">
        <v>66.7</v>
      </c>
      <c r="AQ305" s="16" t="s">
        <v>1084</v>
      </c>
      <c r="AR305" s="9">
        <v>19.010000000000002</v>
      </c>
      <c r="AS305" s="16" t="s">
        <v>1084</v>
      </c>
      <c r="AT305" s="9">
        <v>31.14</v>
      </c>
      <c r="AU305" s="16" t="s">
        <v>1082</v>
      </c>
      <c r="AV305" s="9">
        <v>9.27</v>
      </c>
      <c r="AW305" s="16" t="s">
        <v>1082</v>
      </c>
      <c r="AX305" s="9">
        <v>21.87</v>
      </c>
      <c r="AY305" s="16" t="s">
        <v>1082</v>
      </c>
      <c r="AZ305" s="9">
        <v>868</v>
      </c>
      <c r="BA305" s="9">
        <v>346</v>
      </c>
      <c r="BB305" s="9">
        <v>320</v>
      </c>
      <c r="BC305" s="9">
        <v>0.89</v>
      </c>
      <c r="BD305" s="9">
        <v>78.94</v>
      </c>
      <c r="BE305" s="9">
        <v>4354</v>
      </c>
      <c r="BF305" s="9">
        <v>4950</v>
      </c>
      <c r="BG305" s="9">
        <v>26.1</v>
      </c>
      <c r="BH305" s="9">
        <v>5.52</v>
      </c>
      <c r="BI305" s="9">
        <v>4950</v>
      </c>
      <c r="BJ305" s="9">
        <v>3720</v>
      </c>
      <c r="BK305" s="16"/>
      <c r="BL305" s="20"/>
      <c r="BM305" s="16"/>
      <c r="BN305" s="16"/>
    </row>
    <row r="306" spans="1:66" ht="18.75" x14ac:dyDescent="0.2">
      <c r="A306" s="16" t="s">
        <v>217</v>
      </c>
      <c r="B306" s="16" t="s">
        <v>908</v>
      </c>
      <c r="C306" s="16" t="s">
        <v>1048</v>
      </c>
      <c r="D306" s="16" t="s">
        <v>1082</v>
      </c>
      <c r="E306" s="16" t="s">
        <v>1050</v>
      </c>
      <c r="F306" s="16" t="s">
        <v>1083</v>
      </c>
      <c r="G306" s="9">
        <v>8570</v>
      </c>
      <c r="H306" s="9">
        <v>4.9000000000000004</v>
      </c>
      <c r="I306" s="9">
        <v>8420</v>
      </c>
      <c r="J306" s="9">
        <v>3.06</v>
      </c>
      <c r="K306" s="9">
        <v>7.13</v>
      </c>
      <c r="L306" s="9">
        <v>1.61</v>
      </c>
      <c r="M306" s="9">
        <v>2.63</v>
      </c>
      <c r="N306" s="9">
        <v>18.600000000000001</v>
      </c>
      <c r="O306" s="16" t="s">
        <v>1082</v>
      </c>
      <c r="P306" s="9">
        <v>18</v>
      </c>
      <c r="Q306" s="16" t="s">
        <v>1082</v>
      </c>
      <c r="R306" s="9">
        <v>1.03</v>
      </c>
      <c r="S306" s="9">
        <v>1.03</v>
      </c>
      <c r="T306" s="9">
        <v>-1.1100000000000001</v>
      </c>
      <c r="U306" s="9">
        <v>87.1</v>
      </c>
      <c r="V306" s="9">
        <v>92.54</v>
      </c>
      <c r="W306" s="9">
        <v>-494</v>
      </c>
      <c r="X306" s="16" t="s">
        <v>1082</v>
      </c>
      <c r="Y306" s="9">
        <v>-704.8</v>
      </c>
      <c r="Z306" s="16" t="s">
        <v>1082</v>
      </c>
      <c r="AA306" s="9">
        <v>6.72</v>
      </c>
      <c r="AB306" s="9">
        <v>15.65</v>
      </c>
      <c r="AC306" s="16" t="s">
        <v>896</v>
      </c>
      <c r="AD306" s="9">
        <v>2.73</v>
      </c>
      <c r="AE306" s="16" t="s">
        <v>897</v>
      </c>
      <c r="AF306" s="9">
        <v>0</v>
      </c>
      <c r="AG306" s="9">
        <v>100</v>
      </c>
      <c r="AH306" s="9">
        <v>7020</v>
      </c>
      <c r="AI306" s="9">
        <v>65.37</v>
      </c>
      <c r="AJ306" s="9">
        <v>59.86</v>
      </c>
      <c r="AK306" s="9">
        <v>43990</v>
      </c>
      <c r="AL306" s="9">
        <v>20511</v>
      </c>
      <c r="AM306" s="9">
        <v>8420</v>
      </c>
      <c r="AN306" s="17">
        <v>44012</v>
      </c>
      <c r="AO306" s="9">
        <v>-58.9</v>
      </c>
      <c r="AP306" s="9">
        <v>191.92</v>
      </c>
      <c r="AQ306" s="16" t="s">
        <v>1084</v>
      </c>
      <c r="AR306" s="9">
        <v>0</v>
      </c>
      <c r="AS306" s="16"/>
      <c r="AT306" s="9">
        <v>164.33</v>
      </c>
      <c r="AU306" s="16" t="s">
        <v>1082</v>
      </c>
      <c r="AV306" s="9">
        <v>0</v>
      </c>
      <c r="AW306" s="16"/>
      <c r="AX306" s="9">
        <v>164.33</v>
      </c>
      <c r="AY306" s="16" t="s">
        <v>1082</v>
      </c>
      <c r="AZ306" s="9">
        <v>1356</v>
      </c>
      <c r="BA306" s="9">
        <v>448</v>
      </c>
      <c r="BB306" s="9">
        <v>492</v>
      </c>
      <c r="BC306" s="9">
        <v>2.73</v>
      </c>
      <c r="BD306" s="9">
        <v>68.75</v>
      </c>
      <c r="BE306" s="9">
        <v>7510</v>
      </c>
      <c r="BF306" s="9">
        <v>8570</v>
      </c>
      <c r="BG306" s="9">
        <v>25.84</v>
      </c>
      <c r="BH306" s="9">
        <v>0</v>
      </c>
      <c r="BI306" s="9">
        <v>9370</v>
      </c>
      <c r="BJ306" s="9">
        <v>6810</v>
      </c>
      <c r="BK306" s="16"/>
      <c r="BL306" s="20"/>
      <c r="BM306" s="16"/>
      <c r="BN306" s="16"/>
    </row>
    <row r="307" spans="1:66" ht="18.75" x14ac:dyDescent="0.2">
      <c r="A307" s="16" t="s">
        <v>187</v>
      </c>
      <c r="B307" s="16" t="s">
        <v>899</v>
      </c>
      <c r="C307" s="16" t="s">
        <v>1031</v>
      </c>
      <c r="D307" s="16" t="s">
        <v>1082</v>
      </c>
      <c r="E307" s="16" t="s">
        <v>1064</v>
      </c>
      <c r="F307" s="16" t="s">
        <v>1083</v>
      </c>
      <c r="G307" s="9">
        <v>8190</v>
      </c>
      <c r="H307" s="9">
        <v>1.17</v>
      </c>
      <c r="I307" s="9">
        <v>8108</v>
      </c>
      <c r="J307" s="9">
        <v>0.16</v>
      </c>
      <c r="K307" s="9">
        <v>6</v>
      </c>
      <c r="L307" s="9">
        <v>0.71</v>
      </c>
      <c r="M307" s="9">
        <v>0.98</v>
      </c>
      <c r="N307" s="9">
        <v>12.7</v>
      </c>
      <c r="O307" s="16" t="s">
        <v>1082</v>
      </c>
      <c r="P307" s="9">
        <v>16.3</v>
      </c>
      <c r="Q307" s="16" t="s">
        <v>1082</v>
      </c>
      <c r="R307" s="9"/>
      <c r="S307" s="9">
        <v>-1.28</v>
      </c>
      <c r="T307" s="9">
        <v>-1.27</v>
      </c>
      <c r="U307" s="9">
        <v>91.59</v>
      </c>
      <c r="V307" s="9">
        <v>98.64</v>
      </c>
      <c r="W307" s="9">
        <v>-632.6</v>
      </c>
      <c r="X307" s="16" t="s">
        <v>1082</v>
      </c>
      <c r="Y307" s="9">
        <v>-1</v>
      </c>
      <c r="Z307" s="16" t="s">
        <v>1083</v>
      </c>
      <c r="AA307" s="9">
        <v>4.45</v>
      </c>
      <c r="AB307" s="9">
        <v>10.86</v>
      </c>
      <c r="AC307" s="16" t="s">
        <v>23</v>
      </c>
      <c r="AD307" s="9"/>
      <c r="AE307" s="16" t="s">
        <v>897</v>
      </c>
      <c r="AF307" s="9">
        <v>1200486000</v>
      </c>
      <c r="AG307" s="9">
        <v>0</v>
      </c>
      <c r="AH307" s="9">
        <v>0</v>
      </c>
      <c r="AI307" s="9">
        <v>0</v>
      </c>
      <c r="AJ307" s="9">
        <v>0</v>
      </c>
      <c r="AK307" s="9">
        <v>15848</v>
      </c>
      <c r="AL307" s="9">
        <v>15848</v>
      </c>
      <c r="AM307" s="9">
        <v>8108</v>
      </c>
      <c r="AN307" s="17">
        <v>44208</v>
      </c>
      <c r="AO307" s="9">
        <v>-48.8</v>
      </c>
      <c r="AP307" s="9">
        <v>119.87</v>
      </c>
      <c r="AQ307" s="16" t="s">
        <v>1084</v>
      </c>
      <c r="AR307" s="9">
        <v>114.55</v>
      </c>
      <c r="AS307" s="16" t="s">
        <v>1084</v>
      </c>
      <c r="AT307" s="9">
        <v>97.47</v>
      </c>
      <c r="AU307" s="16" t="s">
        <v>1082</v>
      </c>
      <c r="AV307" s="9">
        <v>94.06</v>
      </c>
      <c r="AW307" s="16" t="s">
        <v>1082</v>
      </c>
      <c r="AX307" s="9">
        <v>3.4</v>
      </c>
      <c r="AY307" s="16" t="s">
        <v>1082</v>
      </c>
      <c r="AZ307" s="9">
        <v>1655</v>
      </c>
      <c r="BA307" s="9">
        <v>645</v>
      </c>
      <c r="BB307" s="9">
        <v>544</v>
      </c>
      <c r="BC307" s="9">
        <v>1.4</v>
      </c>
      <c r="BD307" s="9">
        <v>49.15</v>
      </c>
      <c r="BE307" s="9">
        <v>7168</v>
      </c>
      <c r="BF307" s="9">
        <v>8337</v>
      </c>
      <c r="BG307" s="9">
        <v>20.07</v>
      </c>
      <c r="BH307" s="9">
        <v>12.96</v>
      </c>
      <c r="BI307" s="9">
        <v>9606</v>
      </c>
      <c r="BJ307" s="9">
        <v>6821</v>
      </c>
      <c r="BK307" s="16"/>
      <c r="BL307" s="20"/>
      <c r="BM307" s="16"/>
      <c r="BN307" s="16"/>
    </row>
    <row r="308" spans="1:66" ht="18.75" x14ac:dyDescent="0.2">
      <c r="A308" s="16" t="s">
        <v>80</v>
      </c>
      <c r="B308" s="16" t="s">
        <v>915</v>
      </c>
      <c r="C308" s="16" t="s">
        <v>1045</v>
      </c>
      <c r="D308" s="16" t="s">
        <v>1082</v>
      </c>
      <c r="E308" s="16" t="s">
        <v>1271</v>
      </c>
      <c r="F308" s="16" t="s">
        <v>1083</v>
      </c>
      <c r="G308" s="9">
        <v>23930</v>
      </c>
      <c r="H308" s="9">
        <v>1.4</v>
      </c>
      <c r="I308" s="9">
        <v>24330</v>
      </c>
      <c r="J308" s="9">
        <v>3.09</v>
      </c>
      <c r="K308" s="9">
        <v>4.12</v>
      </c>
      <c r="L308" s="9">
        <v>0.71</v>
      </c>
      <c r="M308" s="9">
        <v>0.59</v>
      </c>
      <c r="N308" s="9">
        <v>19.5</v>
      </c>
      <c r="O308" s="16" t="s">
        <v>1082</v>
      </c>
      <c r="P308" s="9">
        <v>23.3</v>
      </c>
      <c r="Q308" s="16" t="s">
        <v>1082</v>
      </c>
      <c r="R308" s="9">
        <v>0.83</v>
      </c>
      <c r="S308" s="9">
        <v>-1.2</v>
      </c>
      <c r="T308" s="9">
        <v>-1.43</v>
      </c>
      <c r="U308" s="9">
        <v>96.39</v>
      </c>
      <c r="V308" s="9">
        <v>90.47</v>
      </c>
      <c r="W308" s="9">
        <v>1</v>
      </c>
      <c r="X308" s="16" t="s">
        <v>1083</v>
      </c>
      <c r="Y308" s="9">
        <v>-3.3</v>
      </c>
      <c r="Z308" s="16" t="s">
        <v>1083</v>
      </c>
      <c r="AA308" s="9">
        <v>-4.55</v>
      </c>
      <c r="AB308" s="9">
        <v>-5.56</v>
      </c>
      <c r="AC308" s="16" t="s">
        <v>896</v>
      </c>
      <c r="AD308" s="9">
        <v>0.59</v>
      </c>
      <c r="AE308" s="16" t="s">
        <v>897</v>
      </c>
      <c r="AF308" s="9">
        <v>93</v>
      </c>
      <c r="AG308" s="9">
        <v>71</v>
      </c>
      <c r="AH308" s="9">
        <v>22200</v>
      </c>
      <c r="AI308" s="9">
        <v>54.26</v>
      </c>
      <c r="AJ308" s="9">
        <v>54.97</v>
      </c>
      <c r="AK308" s="9">
        <v>33780</v>
      </c>
      <c r="AL308" s="9">
        <v>27927</v>
      </c>
      <c r="AM308" s="9">
        <v>24330</v>
      </c>
      <c r="AN308" s="17">
        <v>44037</v>
      </c>
      <c r="AO308" s="9">
        <v>-12.9</v>
      </c>
      <c r="AP308" s="9">
        <v>29.9</v>
      </c>
      <c r="AQ308" s="16" t="s">
        <v>1084</v>
      </c>
      <c r="AR308" s="9">
        <v>63.25</v>
      </c>
      <c r="AS308" s="16" t="s">
        <v>1084</v>
      </c>
      <c r="AT308" s="9">
        <v>71.349999999999994</v>
      </c>
      <c r="AU308" s="16" t="s">
        <v>1082</v>
      </c>
      <c r="AV308" s="9">
        <v>151.55000000000001</v>
      </c>
      <c r="AW308" s="16" t="s">
        <v>1082</v>
      </c>
      <c r="AX308" s="9">
        <v>-80.19</v>
      </c>
      <c r="AY308" s="16" t="s">
        <v>1082</v>
      </c>
      <c r="AZ308" s="9">
        <v>2021</v>
      </c>
      <c r="BA308" s="9">
        <v>828</v>
      </c>
      <c r="BB308" s="9">
        <v>648</v>
      </c>
      <c r="BC308" s="9">
        <v>0.47</v>
      </c>
      <c r="BD308" s="9">
        <v>81.099999999999994</v>
      </c>
      <c r="BE308" s="9">
        <v>22200</v>
      </c>
      <c r="BF308" s="9">
        <v>26400</v>
      </c>
      <c r="BG308" s="9">
        <v>16.27</v>
      </c>
      <c r="BH308" s="9">
        <v>10.32</v>
      </c>
      <c r="BI308" s="9">
        <v>26400</v>
      </c>
      <c r="BJ308" s="9">
        <v>13330</v>
      </c>
      <c r="BK308" s="16" t="s">
        <v>1101</v>
      </c>
      <c r="BL308" s="20">
        <v>44522</v>
      </c>
      <c r="BM308" s="16" t="s">
        <v>375</v>
      </c>
      <c r="BN308" s="16" t="s">
        <v>1099</v>
      </c>
    </row>
    <row r="309" spans="1:66" ht="18.75" x14ac:dyDescent="0.2">
      <c r="A309" s="16" t="s">
        <v>178</v>
      </c>
      <c r="B309" s="16" t="s">
        <v>812</v>
      </c>
      <c r="C309" s="16" t="s">
        <v>83</v>
      </c>
      <c r="D309" s="16" t="s">
        <v>1082</v>
      </c>
      <c r="E309" s="16" t="s">
        <v>1068</v>
      </c>
      <c r="F309" s="16" t="s">
        <v>1083</v>
      </c>
      <c r="G309" s="9">
        <v>34700</v>
      </c>
      <c r="H309" s="9">
        <v>3.24</v>
      </c>
      <c r="I309" s="9">
        <v>34640</v>
      </c>
      <c r="J309" s="9">
        <v>3.06</v>
      </c>
      <c r="K309" s="9">
        <v>2.77</v>
      </c>
      <c r="L309" s="9">
        <v>1</v>
      </c>
      <c r="M309" s="9">
        <v>1.23</v>
      </c>
      <c r="N309" s="9">
        <v>14.3</v>
      </c>
      <c r="O309" s="16" t="s">
        <v>1082</v>
      </c>
      <c r="P309" s="9">
        <v>22.9</v>
      </c>
      <c r="Q309" s="16" t="s">
        <v>1082</v>
      </c>
      <c r="R309" s="9">
        <v>0.63</v>
      </c>
      <c r="S309" s="9">
        <v>-1.59</v>
      </c>
      <c r="T309" s="9">
        <v>-1.33</v>
      </c>
      <c r="U309" s="9">
        <v>85.61</v>
      </c>
      <c r="V309" s="9">
        <v>70.22</v>
      </c>
      <c r="W309" s="9">
        <v>1.6</v>
      </c>
      <c r="X309" s="16" t="s">
        <v>1083</v>
      </c>
      <c r="Y309" s="9">
        <v>-384.4</v>
      </c>
      <c r="Z309" s="16" t="s">
        <v>1082</v>
      </c>
      <c r="AA309" s="9">
        <v>-1.53</v>
      </c>
      <c r="AB309" s="9">
        <v>3.3</v>
      </c>
      <c r="AC309" s="16" t="s">
        <v>896</v>
      </c>
      <c r="AD309" s="9">
        <v>1.26</v>
      </c>
      <c r="AE309" s="16" t="s">
        <v>897</v>
      </c>
      <c r="AF309" s="9">
        <v>0</v>
      </c>
      <c r="AG309" s="9">
        <v>64</v>
      </c>
      <c r="AH309" s="9">
        <v>30210</v>
      </c>
      <c r="AI309" s="9">
        <v>59.49</v>
      </c>
      <c r="AJ309" s="9">
        <v>56.45</v>
      </c>
      <c r="AK309" s="9">
        <v>47780</v>
      </c>
      <c r="AL309" s="9">
        <v>46487</v>
      </c>
      <c r="AM309" s="9">
        <v>34640</v>
      </c>
      <c r="AN309" s="17">
        <v>44048</v>
      </c>
      <c r="AO309" s="9">
        <v>-25.5</v>
      </c>
      <c r="AP309" s="9">
        <v>31.61</v>
      </c>
      <c r="AQ309" s="16" t="s">
        <v>1084</v>
      </c>
      <c r="AR309" s="9">
        <v>70.099999999999994</v>
      </c>
      <c r="AS309" s="16" t="s">
        <v>1084</v>
      </c>
      <c r="AT309" s="9">
        <v>109.22</v>
      </c>
      <c r="AU309" s="16" t="s">
        <v>1082</v>
      </c>
      <c r="AV309" s="9">
        <v>243.6</v>
      </c>
      <c r="AW309" s="16" t="s">
        <v>1082</v>
      </c>
      <c r="AX309" s="9">
        <v>-134.38</v>
      </c>
      <c r="AY309" s="16" t="s">
        <v>1082</v>
      </c>
      <c r="AZ309" s="9">
        <v>1290</v>
      </c>
      <c r="BA309" s="9">
        <v>624</v>
      </c>
      <c r="BB309" s="9">
        <v>321</v>
      </c>
      <c r="BC309" s="9">
        <v>1.43</v>
      </c>
      <c r="BD309" s="9">
        <v>75.95</v>
      </c>
      <c r="BE309" s="9">
        <v>31920</v>
      </c>
      <c r="BF309" s="9">
        <v>37290</v>
      </c>
      <c r="BG309" s="9">
        <v>24.37</v>
      </c>
      <c r="BH309" s="9">
        <v>7.46</v>
      </c>
      <c r="BI309" s="9">
        <v>37290</v>
      </c>
      <c r="BJ309" s="9">
        <v>26520</v>
      </c>
      <c r="BK309" s="16" t="s">
        <v>1098</v>
      </c>
      <c r="BL309" s="20">
        <v>44506</v>
      </c>
      <c r="BM309" s="16" t="s">
        <v>375</v>
      </c>
      <c r="BN309" s="16" t="s">
        <v>1099</v>
      </c>
    </row>
    <row r="310" spans="1:66" ht="18.75" x14ac:dyDescent="0.2">
      <c r="A310" s="16" t="s">
        <v>272</v>
      </c>
      <c r="B310" s="16" t="s">
        <v>800</v>
      </c>
      <c r="C310" s="16" t="s">
        <v>811</v>
      </c>
      <c r="D310" s="16" t="s">
        <v>1082</v>
      </c>
      <c r="E310" s="16" t="s">
        <v>975</v>
      </c>
      <c r="F310" s="16" t="s">
        <v>1083</v>
      </c>
      <c r="G310" s="9">
        <v>26140</v>
      </c>
      <c r="H310" s="9">
        <v>4.9800000000000004</v>
      </c>
      <c r="I310" s="9">
        <v>26000</v>
      </c>
      <c r="J310" s="9">
        <v>4.42</v>
      </c>
      <c r="K310" s="9">
        <v>4.43</v>
      </c>
      <c r="L310" s="9">
        <v>1.23</v>
      </c>
      <c r="M310" s="9">
        <v>1.33</v>
      </c>
      <c r="N310" s="9">
        <v>14</v>
      </c>
      <c r="O310" s="16" t="s">
        <v>1082</v>
      </c>
      <c r="P310" s="9">
        <v>14</v>
      </c>
      <c r="Q310" s="16" t="s">
        <v>1082</v>
      </c>
      <c r="R310" s="9"/>
      <c r="S310" s="9">
        <v>-1</v>
      </c>
      <c r="T310" s="9">
        <v>-1.1399999999999999</v>
      </c>
      <c r="U310" s="9">
        <v>100</v>
      </c>
      <c r="V310" s="9">
        <v>99.06</v>
      </c>
      <c r="W310" s="9">
        <v>51.1</v>
      </c>
      <c r="X310" s="16" t="s">
        <v>1082</v>
      </c>
      <c r="Y310" s="9">
        <v>-13.4</v>
      </c>
      <c r="Z310" s="16" t="s">
        <v>1082</v>
      </c>
      <c r="AA310" s="9">
        <v>-0.83</v>
      </c>
      <c r="AB310" s="9">
        <v>13.85</v>
      </c>
      <c r="AC310" s="16" t="s">
        <v>23</v>
      </c>
      <c r="AD310" s="9"/>
      <c r="AE310" s="16" t="s">
        <v>897</v>
      </c>
      <c r="AF310" s="9">
        <v>153000000</v>
      </c>
      <c r="AG310" s="9">
        <v>0</v>
      </c>
      <c r="AH310" s="9">
        <v>0</v>
      </c>
      <c r="AI310" s="9">
        <v>0</v>
      </c>
      <c r="AJ310" s="9">
        <v>0</v>
      </c>
      <c r="AK310" s="9">
        <v>252940</v>
      </c>
      <c r="AL310" s="9">
        <v>82223</v>
      </c>
      <c r="AM310" s="9">
        <v>26000</v>
      </c>
      <c r="AN310" s="17">
        <v>44048</v>
      </c>
      <c r="AO310" s="9">
        <v>-68.400000000000006</v>
      </c>
      <c r="AP310" s="9">
        <v>567.83000000000004</v>
      </c>
      <c r="AQ310" s="16" t="s">
        <v>1084</v>
      </c>
      <c r="AR310" s="9">
        <v>25.33</v>
      </c>
      <c r="AS310" s="16" t="s">
        <v>1084</v>
      </c>
      <c r="AT310" s="9">
        <v>1.48</v>
      </c>
      <c r="AU310" s="16" t="s">
        <v>1083</v>
      </c>
      <c r="AV310" s="9">
        <v>70.040000000000006</v>
      </c>
      <c r="AW310" s="16" t="s">
        <v>1082</v>
      </c>
      <c r="AX310" s="9">
        <v>1.41</v>
      </c>
      <c r="AY310" s="16" t="s">
        <v>1083</v>
      </c>
      <c r="AZ310" s="9">
        <v>1017</v>
      </c>
      <c r="BA310" s="9">
        <v>393</v>
      </c>
      <c r="BB310" s="9">
        <v>389</v>
      </c>
      <c r="BC310" s="9">
        <v>1.19</v>
      </c>
      <c r="BD310" s="9">
        <v>59.15</v>
      </c>
      <c r="BE310" s="9">
        <v>23600</v>
      </c>
      <c r="BF310" s="9">
        <v>27680</v>
      </c>
      <c r="BG310" s="9">
        <v>27.2</v>
      </c>
      <c r="BH310" s="9">
        <v>10.86</v>
      </c>
      <c r="BI310" s="9">
        <v>30000</v>
      </c>
      <c r="BJ310" s="9">
        <v>20550</v>
      </c>
      <c r="BK310" s="16" t="s">
        <v>1105</v>
      </c>
      <c r="BL310" s="20">
        <v>44623</v>
      </c>
      <c r="BM310" s="16" t="s">
        <v>375</v>
      </c>
      <c r="BN310" s="16" t="s">
        <v>1099</v>
      </c>
    </row>
    <row r="311" spans="1:66" ht="18.75" x14ac:dyDescent="0.2">
      <c r="A311" s="16" t="s">
        <v>484</v>
      </c>
      <c r="B311" s="16" t="s">
        <v>927</v>
      </c>
      <c r="C311" s="16" t="s">
        <v>995</v>
      </c>
      <c r="D311" s="16" t="s">
        <v>1082</v>
      </c>
      <c r="E311" s="16" t="s">
        <v>4233</v>
      </c>
      <c r="F311" s="16" t="s">
        <v>1083</v>
      </c>
      <c r="G311" s="9">
        <v>19940</v>
      </c>
      <c r="H311" s="9">
        <v>3.58</v>
      </c>
      <c r="I311" s="9">
        <v>20030</v>
      </c>
      <c r="J311" s="9">
        <v>4.05</v>
      </c>
      <c r="K311" s="9">
        <v>3.11</v>
      </c>
      <c r="L311" s="9">
        <v>0.52</v>
      </c>
      <c r="M311" s="9">
        <v>0.85</v>
      </c>
      <c r="N311" s="9">
        <v>21</v>
      </c>
      <c r="O311" s="16" t="s">
        <v>1082</v>
      </c>
      <c r="P311" s="9">
        <v>25.2</v>
      </c>
      <c r="Q311" s="16" t="s">
        <v>1082</v>
      </c>
      <c r="R311" s="9">
        <v>0.83</v>
      </c>
      <c r="S311" s="9">
        <v>-1.2</v>
      </c>
      <c r="T311" s="9">
        <v>1.02</v>
      </c>
      <c r="U311" s="9">
        <v>100</v>
      </c>
      <c r="V311" s="9">
        <v>99.91</v>
      </c>
      <c r="W311" s="9">
        <v>11.6</v>
      </c>
      <c r="X311" s="16" t="s">
        <v>1082</v>
      </c>
      <c r="Y311" s="9">
        <v>-1.1000000000000001</v>
      </c>
      <c r="Z311" s="16" t="s">
        <v>1083</v>
      </c>
      <c r="AA311" s="9">
        <v>-6.47</v>
      </c>
      <c r="AB311" s="9">
        <v>9.6199999999999992</v>
      </c>
      <c r="AC311" s="16" t="s">
        <v>896</v>
      </c>
      <c r="AD311" s="9">
        <v>0.76</v>
      </c>
      <c r="AE311" s="16" t="s">
        <v>897</v>
      </c>
      <c r="AF311" s="9">
        <v>7</v>
      </c>
      <c r="AG311" s="9">
        <v>79</v>
      </c>
      <c r="AH311" s="9">
        <v>15670</v>
      </c>
      <c r="AI311" s="9">
        <v>65.319999999999993</v>
      </c>
      <c r="AJ311" s="9">
        <v>64.59</v>
      </c>
      <c r="AK311" s="9">
        <v>48200</v>
      </c>
      <c r="AL311" s="9">
        <v>27796</v>
      </c>
      <c r="AM311" s="9">
        <v>20030</v>
      </c>
      <c r="AN311" s="17">
        <v>44005</v>
      </c>
      <c r="AO311" s="9">
        <v>-27.9</v>
      </c>
      <c r="AP311" s="9">
        <v>15.43</v>
      </c>
      <c r="AQ311" s="16" t="s">
        <v>1084</v>
      </c>
      <c r="AR311" s="9">
        <v>235.36</v>
      </c>
      <c r="AS311" s="16" t="s">
        <v>1084</v>
      </c>
      <c r="AT311" s="9">
        <v>30.42</v>
      </c>
      <c r="AU311" s="16" t="s">
        <v>1082</v>
      </c>
      <c r="AV311" s="9">
        <v>470.7</v>
      </c>
      <c r="AW311" s="16" t="s">
        <v>1082</v>
      </c>
      <c r="AX311" s="9">
        <v>-440.28</v>
      </c>
      <c r="AY311" s="16" t="s">
        <v>1082</v>
      </c>
      <c r="AZ311" s="9">
        <v>1516</v>
      </c>
      <c r="BA311" s="9">
        <v>615</v>
      </c>
      <c r="BB311" s="9">
        <v>513</v>
      </c>
      <c r="BC311" s="9">
        <v>0.78</v>
      </c>
      <c r="BD311" s="9">
        <v>79.19</v>
      </c>
      <c r="BE311" s="9">
        <v>18640</v>
      </c>
      <c r="BF311" s="9">
        <v>21600</v>
      </c>
      <c r="BG311" s="9">
        <v>37.229999999999997</v>
      </c>
      <c r="BH311" s="9">
        <v>8.32</v>
      </c>
      <c r="BI311" s="9">
        <v>21600</v>
      </c>
      <c r="BJ311" s="9">
        <v>13620</v>
      </c>
      <c r="BK311" s="16" t="s">
        <v>1098</v>
      </c>
      <c r="BL311" s="20">
        <v>44506</v>
      </c>
      <c r="BM311" s="16" t="s">
        <v>375</v>
      </c>
      <c r="BN311" s="16" t="s">
        <v>1099</v>
      </c>
    </row>
    <row r="312" spans="1:66" ht="18.75" x14ac:dyDescent="0.2">
      <c r="A312" s="16" t="s">
        <v>167</v>
      </c>
      <c r="B312" s="16" t="s">
        <v>915</v>
      </c>
      <c r="C312" s="16" t="s">
        <v>1076</v>
      </c>
      <c r="D312" s="16" t="s">
        <v>1082</v>
      </c>
      <c r="E312" s="16" t="s">
        <v>950</v>
      </c>
      <c r="F312" s="16" t="s">
        <v>1083</v>
      </c>
      <c r="G312" s="9">
        <v>10710</v>
      </c>
      <c r="H312" s="9">
        <v>5</v>
      </c>
      <c r="I312" s="9">
        <v>10660</v>
      </c>
      <c r="J312" s="9">
        <v>4.51</v>
      </c>
      <c r="K312" s="9">
        <v>3.68</v>
      </c>
      <c r="L312" s="9">
        <v>1.1399999999999999</v>
      </c>
      <c r="M312" s="9">
        <v>1.26</v>
      </c>
      <c r="N312" s="9">
        <v>17.7</v>
      </c>
      <c r="O312" s="16" t="s">
        <v>1082</v>
      </c>
      <c r="P312" s="9">
        <v>14.2</v>
      </c>
      <c r="Q312" s="16" t="s">
        <v>1082</v>
      </c>
      <c r="R312" s="9">
        <v>1.24</v>
      </c>
      <c r="S312" s="9">
        <v>1.24</v>
      </c>
      <c r="T312" s="9">
        <v>-1.1200000000000001</v>
      </c>
      <c r="U312" s="9">
        <v>76.95</v>
      </c>
      <c r="V312" s="9">
        <v>84.65</v>
      </c>
      <c r="W312" s="9">
        <v>-891.9</v>
      </c>
      <c r="X312" s="16" t="s">
        <v>1082</v>
      </c>
      <c r="Y312" s="9">
        <v>-433</v>
      </c>
      <c r="Z312" s="16" t="s">
        <v>1082</v>
      </c>
      <c r="AA312" s="9">
        <v>-0.19</v>
      </c>
      <c r="AB312" s="9">
        <v>6.46</v>
      </c>
      <c r="AC312" s="16" t="s">
        <v>896</v>
      </c>
      <c r="AD312" s="9">
        <v>1.1299999999999999</v>
      </c>
      <c r="AE312" s="16" t="s">
        <v>897</v>
      </c>
      <c r="AF312" s="9">
        <v>7</v>
      </c>
      <c r="AG312" s="9">
        <v>71</v>
      </c>
      <c r="AH312" s="9">
        <v>9380</v>
      </c>
      <c r="AI312" s="9">
        <v>61.78</v>
      </c>
      <c r="AJ312" s="9">
        <v>57.37</v>
      </c>
      <c r="AK312" s="9">
        <v>22920</v>
      </c>
      <c r="AL312" s="9">
        <v>22920</v>
      </c>
      <c r="AM312" s="9">
        <v>10660</v>
      </c>
      <c r="AN312" s="17">
        <v>44240</v>
      </c>
      <c r="AO312" s="9">
        <v>-53.5</v>
      </c>
      <c r="AP312" s="9">
        <v>204.59</v>
      </c>
      <c r="AQ312" s="16" t="s">
        <v>1084</v>
      </c>
      <c r="AR312" s="9">
        <v>14.85</v>
      </c>
      <c r="AS312" s="16" t="s">
        <v>1084</v>
      </c>
      <c r="AT312" s="9">
        <v>218.74</v>
      </c>
      <c r="AU312" s="16" t="s">
        <v>1082</v>
      </c>
      <c r="AV312" s="9">
        <v>16.420000000000002</v>
      </c>
      <c r="AW312" s="16" t="s">
        <v>1082</v>
      </c>
      <c r="AX312" s="9">
        <v>202.32</v>
      </c>
      <c r="AY312" s="16" t="s">
        <v>1082</v>
      </c>
      <c r="AZ312" s="9">
        <v>1654</v>
      </c>
      <c r="BA312" s="9">
        <v>502</v>
      </c>
      <c r="BB312" s="9">
        <v>687</v>
      </c>
      <c r="BC312" s="9">
        <v>1.01</v>
      </c>
      <c r="BD312" s="9">
        <v>92.89</v>
      </c>
      <c r="BE312" s="9">
        <v>9730</v>
      </c>
      <c r="BF312" s="9">
        <v>10970</v>
      </c>
      <c r="BG312" s="9">
        <v>34.880000000000003</v>
      </c>
      <c r="BH312" s="9">
        <v>2.42</v>
      </c>
      <c r="BI312" s="9">
        <v>10970</v>
      </c>
      <c r="BJ312" s="9">
        <v>7310</v>
      </c>
      <c r="BK312" s="16"/>
      <c r="BL312" s="20"/>
      <c r="BM312" s="16"/>
      <c r="BN312" s="16"/>
    </row>
    <row r="313" spans="1:66" ht="18.75" x14ac:dyDescent="0.2">
      <c r="A313" s="16" t="s">
        <v>184</v>
      </c>
      <c r="B313" s="16" t="s">
        <v>912</v>
      </c>
      <c r="C313" s="16" t="s">
        <v>946</v>
      </c>
      <c r="D313" s="16" t="s">
        <v>1082</v>
      </c>
      <c r="E313" s="16" t="s">
        <v>906</v>
      </c>
      <c r="F313" s="16" t="s">
        <v>1083</v>
      </c>
      <c r="G313" s="9">
        <v>8079</v>
      </c>
      <c r="H313" s="9">
        <v>4.99</v>
      </c>
      <c r="I313" s="9">
        <v>7962</v>
      </c>
      <c r="J313" s="9">
        <v>3.47</v>
      </c>
      <c r="K313" s="9">
        <v>4.99</v>
      </c>
      <c r="L313" s="9">
        <v>1.01</v>
      </c>
      <c r="M313" s="9">
        <v>1.02</v>
      </c>
      <c r="N313" s="9">
        <v>16</v>
      </c>
      <c r="O313" s="16" t="s">
        <v>1082</v>
      </c>
      <c r="P313" s="9">
        <v>10.3</v>
      </c>
      <c r="Q313" s="16" t="s">
        <v>1082</v>
      </c>
      <c r="R313" s="9">
        <v>1.55</v>
      </c>
      <c r="S313" s="9">
        <v>1.55</v>
      </c>
      <c r="T313" s="9">
        <v>1.1100000000000001</v>
      </c>
      <c r="U313" s="9">
        <v>98.79</v>
      </c>
      <c r="V313" s="9">
        <v>79.900000000000006</v>
      </c>
      <c r="W313" s="9">
        <v>676.7</v>
      </c>
      <c r="X313" s="16" t="s">
        <v>1082</v>
      </c>
      <c r="Y313" s="9">
        <v>59.4</v>
      </c>
      <c r="Z313" s="16" t="s">
        <v>1082</v>
      </c>
      <c r="AA313" s="9">
        <v>-1.3</v>
      </c>
      <c r="AB313" s="9">
        <v>7.19</v>
      </c>
      <c r="AC313" s="16" t="s">
        <v>896</v>
      </c>
      <c r="AD313" s="9">
        <v>0.98</v>
      </c>
      <c r="AE313" s="16" t="s">
        <v>897</v>
      </c>
      <c r="AF313" s="9">
        <v>29</v>
      </c>
      <c r="AG313" s="9">
        <v>71</v>
      </c>
      <c r="AH313" s="9">
        <v>7177</v>
      </c>
      <c r="AI313" s="9">
        <v>59.27</v>
      </c>
      <c r="AJ313" s="9">
        <v>56.05</v>
      </c>
      <c r="AK313" s="9">
        <v>25495</v>
      </c>
      <c r="AL313" s="9">
        <v>15947</v>
      </c>
      <c r="AM313" s="9">
        <v>7962</v>
      </c>
      <c r="AN313" s="17">
        <v>44020</v>
      </c>
      <c r="AO313" s="9">
        <v>-50.1</v>
      </c>
      <c r="AP313" s="9">
        <v>2.2400000000000002</v>
      </c>
      <c r="AQ313" s="16" t="s">
        <v>1082</v>
      </c>
      <c r="AR313" s="9">
        <v>42.21</v>
      </c>
      <c r="AS313" s="16" t="s">
        <v>1084</v>
      </c>
      <c r="AT313" s="9">
        <v>1.81</v>
      </c>
      <c r="AU313" s="16" t="s">
        <v>1083</v>
      </c>
      <c r="AV313" s="9">
        <v>35.82</v>
      </c>
      <c r="AW313" s="16" t="s">
        <v>1082</v>
      </c>
      <c r="AX313" s="9">
        <v>1.77</v>
      </c>
      <c r="AY313" s="16" t="s">
        <v>1083</v>
      </c>
      <c r="AZ313" s="9">
        <v>659</v>
      </c>
      <c r="BA313" s="9">
        <v>218</v>
      </c>
      <c r="BB313" s="9">
        <v>273</v>
      </c>
      <c r="BC313" s="9">
        <v>0.99</v>
      </c>
      <c r="BD313" s="9">
        <v>84.33</v>
      </c>
      <c r="BE313" s="9">
        <v>7400</v>
      </c>
      <c r="BF313" s="9">
        <v>8500</v>
      </c>
      <c r="BG313" s="9">
        <v>17.079999999999998</v>
      </c>
      <c r="BH313" s="9">
        <v>5.21</v>
      </c>
      <c r="BI313" s="9">
        <v>8500</v>
      </c>
      <c r="BJ313" s="9">
        <v>5812</v>
      </c>
      <c r="BK313" s="16" t="s">
        <v>1106</v>
      </c>
      <c r="BL313" s="20">
        <v>44507</v>
      </c>
      <c r="BM313" s="16" t="s">
        <v>375</v>
      </c>
      <c r="BN313" s="16" t="s">
        <v>1099</v>
      </c>
    </row>
    <row r="314" spans="1:66" ht="18.75" x14ac:dyDescent="0.2">
      <c r="A314" s="16" t="s">
        <v>278</v>
      </c>
      <c r="B314" s="16" t="s">
        <v>929</v>
      </c>
      <c r="C314" s="16" t="s">
        <v>794</v>
      </c>
      <c r="D314" s="16" t="s">
        <v>1082</v>
      </c>
      <c r="E314" s="16" t="s">
        <v>1044</v>
      </c>
      <c r="F314" s="16" t="s">
        <v>1083</v>
      </c>
      <c r="G314" s="9">
        <v>48100</v>
      </c>
      <c r="H314" s="9">
        <v>0.38</v>
      </c>
      <c r="I314" s="9">
        <v>47670</v>
      </c>
      <c r="J314" s="9">
        <v>-0.52</v>
      </c>
      <c r="K314" s="9">
        <v>4.7</v>
      </c>
      <c r="L314" s="9">
        <v>0.33</v>
      </c>
      <c r="M314" s="9">
        <v>0.79</v>
      </c>
      <c r="N314" s="9">
        <v>27.1</v>
      </c>
      <c r="O314" s="16" t="s">
        <v>1082</v>
      </c>
      <c r="P314" s="9">
        <v>29.1</v>
      </c>
      <c r="Q314" s="16" t="s">
        <v>1082</v>
      </c>
      <c r="R314" s="9">
        <v>0.93</v>
      </c>
      <c r="S314" s="9">
        <v>-1.07</v>
      </c>
      <c r="T314" s="9">
        <v>-1.0900000000000001</v>
      </c>
      <c r="U314" s="9">
        <v>90.44</v>
      </c>
      <c r="V314" s="9">
        <v>95.27</v>
      </c>
      <c r="W314" s="9">
        <v>-760.8</v>
      </c>
      <c r="X314" s="16" t="s">
        <v>1082</v>
      </c>
      <c r="Y314" s="9">
        <v>10.9</v>
      </c>
      <c r="Z314" s="16" t="s">
        <v>1083</v>
      </c>
      <c r="AA314" s="9">
        <v>1.56</v>
      </c>
      <c r="AB314" s="9">
        <v>21.86</v>
      </c>
      <c r="AC314" s="16" t="s">
        <v>896</v>
      </c>
      <c r="AD314" s="9">
        <v>0.78</v>
      </c>
      <c r="AE314" s="16" t="s">
        <v>897</v>
      </c>
      <c r="AF314" s="9">
        <v>0</v>
      </c>
      <c r="AG314" s="9">
        <v>86</v>
      </c>
      <c r="AH314" s="9">
        <v>38000</v>
      </c>
      <c r="AI314" s="9">
        <v>75.400000000000006</v>
      </c>
      <c r="AJ314" s="9">
        <v>76.430000000000007</v>
      </c>
      <c r="AK314" s="9">
        <v>51710</v>
      </c>
      <c r="AL314" s="9">
        <v>51710</v>
      </c>
      <c r="AM314" s="9">
        <v>47670</v>
      </c>
      <c r="AN314" s="17">
        <v>44439</v>
      </c>
      <c r="AO314" s="9">
        <v>-7.8</v>
      </c>
      <c r="AP314" s="9">
        <v>74.61</v>
      </c>
      <c r="AQ314" s="16" t="s">
        <v>1084</v>
      </c>
      <c r="AR314" s="9">
        <v>19.649999999999999</v>
      </c>
      <c r="AS314" s="16" t="s">
        <v>1084</v>
      </c>
      <c r="AT314" s="9">
        <v>357.65</v>
      </c>
      <c r="AU314" s="16" t="s">
        <v>1082</v>
      </c>
      <c r="AV314" s="9">
        <v>94.87</v>
      </c>
      <c r="AW314" s="16" t="s">
        <v>1082</v>
      </c>
      <c r="AX314" s="9">
        <v>262.77999999999997</v>
      </c>
      <c r="AY314" s="16" t="s">
        <v>1082</v>
      </c>
      <c r="AZ314" s="9">
        <v>1799</v>
      </c>
      <c r="BA314" s="9">
        <v>541</v>
      </c>
      <c r="BB314" s="9">
        <v>531</v>
      </c>
      <c r="BC314" s="9">
        <v>0.97</v>
      </c>
      <c r="BD314" s="9">
        <v>87.02</v>
      </c>
      <c r="BE314" s="9">
        <v>43410</v>
      </c>
      <c r="BF314" s="9">
        <v>51710</v>
      </c>
      <c r="BG314" s="9">
        <v>55.16</v>
      </c>
      <c r="BH314" s="9">
        <v>7.5</v>
      </c>
      <c r="BI314" s="9">
        <v>51710</v>
      </c>
      <c r="BJ314" s="9">
        <v>23880</v>
      </c>
      <c r="BK314" s="16" t="s">
        <v>1101</v>
      </c>
      <c r="BL314" s="20">
        <v>44522</v>
      </c>
      <c r="BM314" s="16" t="s">
        <v>375</v>
      </c>
      <c r="BN314" s="16" t="s">
        <v>1099</v>
      </c>
    </row>
    <row r="315" spans="1:66" ht="18.75" x14ac:dyDescent="0.2">
      <c r="A315" s="16" t="s">
        <v>485</v>
      </c>
      <c r="B315" s="16" t="s">
        <v>908</v>
      </c>
      <c r="C315" s="16" t="s">
        <v>1076</v>
      </c>
      <c r="D315" s="16" t="s">
        <v>1082</v>
      </c>
      <c r="E315" s="16" t="s">
        <v>1066</v>
      </c>
      <c r="F315" s="16" t="s">
        <v>1083</v>
      </c>
      <c r="G315" s="9">
        <v>14743</v>
      </c>
      <c r="H315" s="9">
        <v>3</v>
      </c>
      <c r="I315" s="9">
        <v>14724</v>
      </c>
      <c r="J315" s="9">
        <v>2.86</v>
      </c>
      <c r="K315" s="9">
        <v>2.97</v>
      </c>
      <c r="L315" s="9">
        <v>1.0900000000000001</v>
      </c>
      <c r="M315" s="9">
        <v>1.08</v>
      </c>
      <c r="N315" s="9">
        <v>32.700000000000003</v>
      </c>
      <c r="O315" s="16" t="s">
        <v>1082</v>
      </c>
      <c r="P315" s="9">
        <v>19.7</v>
      </c>
      <c r="Q315" s="16" t="s">
        <v>1082</v>
      </c>
      <c r="R315" s="9">
        <v>1.66</v>
      </c>
      <c r="S315" s="9">
        <v>1.66</v>
      </c>
      <c r="T315" s="9">
        <v>-1.26</v>
      </c>
      <c r="U315" s="9">
        <v>99.63</v>
      </c>
      <c r="V315" s="9">
        <v>85.65</v>
      </c>
      <c r="W315" s="9">
        <v>2.2000000000000002</v>
      </c>
      <c r="X315" s="16" t="s">
        <v>1083</v>
      </c>
      <c r="Y315" s="9">
        <v>-380.8</v>
      </c>
      <c r="Z315" s="16" t="s">
        <v>1082</v>
      </c>
      <c r="AA315" s="9">
        <v>-2.2200000000000002</v>
      </c>
      <c r="AB315" s="9">
        <v>-6.54</v>
      </c>
      <c r="AC315" s="16" t="s">
        <v>896</v>
      </c>
      <c r="AD315" s="9">
        <v>1.1000000000000001</v>
      </c>
      <c r="AE315" s="16" t="s">
        <v>897</v>
      </c>
      <c r="AF315" s="9">
        <v>0</v>
      </c>
      <c r="AG315" s="9">
        <v>36</v>
      </c>
      <c r="AH315" s="9">
        <v>14000</v>
      </c>
      <c r="AI315" s="9">
        <v>44.92</v>
      </c>
      <c r="AJ315" s="9">
        <v>37.94</v>
      </c>
      <c r="AK315" s="9">
        <v>46597</v>
      </c>
      <c r="AL315" s="9">
        <v>37808</v>
      </c>
      <c r="AM315" s="9">
        <v>14724</v>
      </c>
      <c r="AN315" s="17">
        <v>44193</v>
      </c>
      <c r="AO315" s="9">
        <v>-61.1</v>
      </c>
      <c r="AP315" s="9">
        <v>1.27</v>
      </c>
      <c r="AQ315" s="16" t="s">
        <v>1082</v>
      </c>
      <c r="AR315" s="9">
        <v>12.25</v>
      </c>
      <c r="AS315" s="16" t="s">
        <v>1084</v>
      </c>
      <c r="AT315" s="9">
        <v>1.88</v>
      </c>
      <c r="AU315" s="16" t="s">
        <v>1083</v>
      </c>
      <c r="AV315" s="9">
        <v>18.399999999999999</v>
      </c>
      <c r="AW315" s="16" t="s">
        <v>1082</v>
      </c>
      <c r="AX315" s="9">
        <v>1.86</v>
      </c>
      <c r="AY315" s="16" t="s">
        <v>1083</v>
      </c>
      <c r="AZ315" s="9">
        <v>1529</v>
      </c>
      <c r="BA315" s="9">
        <v>484</v>
      </c>
      <c r="BB315" s="9">
        <v>692</v>
      </c>
      <c r="BC315" s="9">
        <v>1.0900000000000001</v>
      </c>
      <c r="BD315" s="9">
        <v>31.09</v>
      </c>
      <c r="BE315" s="9">
        <v>14142</v>
      </c>
      <c r="BF315" s="9">
        <v>15470</v>
      </c>
      <c r="BG315" s="9">
        <v>11.2</v>
      </c>
      <c r="BH315" s="9">
        <v>17.14</v>
      </c>
      <c r="BI315" s="9">
        <v>18036</v>
      </c>
      <c r="BJ315" s="9">
        <v>13257</v>
      </c>
      <c r="BK315" s="16" t="s">
        <v>1102</v>
      </c>
      <c r="BL315" s="20">
        <v>44552</v>
      </c>
      <c r="BM315" s="16" t="s">
        <v>375</v>
      </c>
      <c r="BN315" s="16" t="s">
        <v>1099</v>
      </c>
    </row>
    <row r="316" spans="1:66" ht="18.75" x14ac:dyDescent="0.2">
      <c r="A316" s="16" t="s">
        <v>151</v>
      </c>
      <c r="B316" s="16" t="s">
        <v>901</v>
      </c>
      <c r="C316" s="16" t="s">
        <v>1067</v>
      </c>
      <c r="D316" s="16" t="s">
        <v>1082</v>
      </c>
      <c r="E316" s="16" t="s">
        <v>933</v>
      </c>
      <c r="F316" s="16" t="s">
        <v>1083</v>
      </c>
      <c r="G316" s="9">
        <v>3360</v>
      </c>
      <c r="H316" s="9">
        <v>5</v>
      </c>
      <c r="I316" s="9">
        <v>3277</v>
      </c>
      <c r="J316" s="9">
        <v>2.41</v>
      </c>
      <c r="K316" s="9">
        <v>0</v>
      </c>
      <c r="L316" s="9">
        <v>0.77</v>
      </c>
      <c r="M316" s="9">
        <v>0.43</v>
      </c>
      <c r="N316" s="9">
        <v>92.5</v>
      </c>
      <c r="O316" s="16" t="s">
        <v>1082</v>
      </c>
      <c r="P316" s="9">
        <v>2.9</v>
      </c>
      <c r="Q316" s="16" t="s">
        <v>1082</v>
      </c>
      <c r="R316" s="9">
        <v>32.08</v>
      </c>
      <c r="S316" s="9">
        <v>32.08</v>
      </c>
      <c r="T316" s="9">
        <v>18.23</v>
      </c>
      <c r="U316" s="9">
        <v>100</v>
      </c>
      <c r="V316" s="9">
        <v>15.83</v>
      </c>
      <c r="W316" s="9">
        <v>3</v>
      </c>
      <c r="X316" s="16" t="s">
        <v>1083</v>
      </c>
      <c r="Y316" s="9">
        <v>3.7</v>
      </c>
      <c r="Z316" s="16" t="s">
        <v>1083</v>
      </c>
      <c r="AA316" s="9">
        <v>17.850000000000001</v>
      </c>
      <c r="AB316" s="9">
        <v>20.54</v>
      </c>
      <c r="AC316" s="16" t="s">
        <v>896</v>
      </c>
      <c r="AD316" s="9">
        <v>1.39</v>
      </c>
      <c r="AE316" s="16" t="s">
        <v>897</v>
      </c>
      <c r="AF316" s="9">
        <v>64</v>
      </c>
      <c r="AG316" s="9">
        <v>43</v>
      </c>
      <c r="AH316" s="9">
        <v>2908</v>
      </c>
      <c r="AI316" s="9">
        <v>15.27</v>
      </c>
      <c r="AJ316" s="9">
        <v>14.86</v>
      </c>
      <c r="AK316" s="9">
        <v>41100</v>
      </c>
      <c r="AL316" s="9">
        <v>4131</v>
      </c>
      <c r="AM316" s="9">
        <v>3277</v>
      </c>
      <c r="AN316" s="17">
        <v>44052</v>
      </c>
      <c r="AO316" s="9">
        <v>-20.7</v>
      </c>
      <c r="AP316" s="9">
        <v>403.68</v>
      </c>
      <c r="AQ316" s="16" t="s">
        <v>1082</v>
      </c>
      <c r="AR316" s="9">
        <v>0</v>
      </c>
      <c r="AS316" s="16"/>
      <c r="AT316" s="9">
        <v>135.63999999999999</v>
      </c>
      <c r="AU316" s="16" t="s">
        <v>1083</v>
      </c>
      <c r="AV316" s="9">
        <v>0</v>
      </c>
      <c r="AW316" s="16"/>
      <c r="AX316" s="9">
        <v>135.63999999999999</v>
      </c>
      <c r="AY316" s="16" t="s">
        <v>1083</v>
      </c>
      <c r="AZ316" s="9">
        <v>273</v>
      </c>
      <c r="BA316" s="9">
        <v>39</v>
      </c>
      <c r="BB316" s="9">
        <v>198</v>
      </c>
      <c r="BC316" s="9">
        <v>1.72</v>
      </c>
      <c r="BD316" s="9">
        <v>3</v>
      </c>
      <c r="BE316" s="9">
        <v>2908</v>
      </c>
      <c r="BF316" s="9">
        <v>17750</v>
      </c>
      <c r="BG316" s="9">
        <v>15.54</v>
      </c>
      <c r="BH316" s="9">
        <v>434.82</v>
      </c>
      <c r="BI316" s="9">
        <v>17970</v>
      </c>
      <c r="BJ316" s="9">
        <v>2908</v>
      </c>
      <c r="BK316" s="16" t="s">
        <v>1106</v>
      </c>
      <c r="BL316" s="20">
        <v>44507</v>
      </c>
      <c r="BM316" s="16" t="s">
        <v>375</v>
      </c>
      <c r="BN316" s="16" t="s">
        <v>1099</v>
      </c>
    </row>
    <row r="317" spans="1:66" ht="18.75" x14ac:dyDescent="0.2">
      <c r="A317" s="16" t="s">
        <v>530</v>
      </c>
      <c r="B317" s="16" t="s">
        <v>908</v>
      </c>
      <c r="C317" s="16" t="s">
        <v>1065</v>
      </c>
      <c r="D317" s="16" t="s">
        <v>1082</v>
      </c>
      <c r="E317" s="16" t="s">
        <v>995</v>
      </c>
      <c r="F317" s="16" t="s">
        <v>1083</v>
      </c>
      <c r="G317" s="9">
        <v>7539</v>
      </c>
      <c r="H317" s="9">
        <v>-0.55000000000000004</v>
      </c>
      <c r="I317" s="9">
        <v>7601</v>
      </c>
      <c r="J317" s="9">
        <v>0.26</v>
      </c>
      <c r="K317" s="9">
        <v>5.92</v>
      </c>
      <c r="L317" s="9">
        <v>0.43</v>
      </c>
      <c r="M317" s="9">
        <v>0.89</v>
      </c>
      <c r="N317" s="9">
        <v>13.9</v>
      </c>
      <c r="O317" s="16" t="s">
        <v>1082</v>
      </c>
      <c r="P317" s="9">
        <v>20.399999999999999</v>
      </c>
      <c r="Q317" s="16" t="s">
        <v>1082</v>
      </c>
      <c r="R317" s="9">
        <v>0.68</v>
      </c>
      <c r="S317" s="9">
        <v>-1.47</v>
      </c>
      <c r="T317" s="9">
        <v>-1.1399999999999999</v>
      </c>
      <c r="U317" s="9">
        <v>99.35</v>
      </c>
      <c r="V317" s="9">
        <v>96.6</v>
      </c>
      <c r="W317" s="9">
        <v>183.6</v>
      </c>
      <c r="X317" s="16" t="s">
        <v>1082</v>
      </c>
      <c r="Y317" s="9">
        <v>1.7</v>
      </c>
      <c r="Z317" s="16" t="s">
        <v>1083</v>
      </c>
      <c r="AA317" s="9">
        <v>-7.41</v>
      </c>
      <c r="AB317" s="9">
        <v>2.57</v>
      </c>
      <c r="AC317" s="16" t="s">
        <v>896</v>
      </c>
      <c r="AD317" s="9">
        <v>0.97</v>
      </c>
      <c r="AE317" s="16" t="s">
        <v>897</v>
      </c>
      <c r="AF317" s="9">
        <v>21</v>
      </c>
      <c r="AG317" s="9">
        <v>79</v>
      </c>
      <c r="AH317" s="9">
        <v>7185</v>
      </c>
      <c r="AI317" s="9">
        <v>50.88</v>
      </c>
      <c r="AJ317" s="9">
        <v>57.21</v>
      </c>
      <c r="AK317" s="9">
        <v>82390</v>
      </c>
      <c r="AL317" s="9">
        <v>13063</v>
      </c>
      <c r="AM317" s="9">
        <v>7601</v>
      </c>
      <c r="AN317" s="17">
        <v>44044</v>
      </c>
      <c r="AO317" s="9">
        <v>-41.8</v>
      </c>
      <c r="AP317" s="9">
        <v>34.43</v>
      </c>
      <c r="AQ317" s="16" t="s">
        <v>1084</v>
      </c>
      <c r="AR317" s="9">
        <v>22.24</v>
      </c>
      <c r="AS317" s="16" t="s">
        <v>1084</v>
      </c>
      <c r="AT317" s="9">
        <v>25.89</v>
      </c>
      <c r="AU317" s="16" t="s">
        <v>1082</v>
      </c>
      <c r="AV317" s="9">
        <v>16.88</v>
      </c>
      <c r="AW317" s="16" t="s">
        <v>1082</v>
      </c>
      <c r="AX317" s="9">
        <v>9.01</v>
      </c>
      <c r="AY317" s="16" t="s">
        <v>1082</v>
      </c>
      <c r="AZ317" s="9">
        <v>1279</v>
      </c>
      <c r="BA317" s="9">
        <v>467</v>
      </c>
      <c r="BB317" s="9">
        <v>309</v>
      </c>
      <c r="BC317" s="9">
        <v>1.04</v>
      </c>
      <c r="BD317" s="9">
        <v>68.209999999999994</v>
      </c>
      <c r="BE317" s="9">
        <v>7333</v>
      </c>
      <c r="BF317" s="9">
        <v>8280</v>
      </c>
      <c r="BG317" s="9">
        <v>7.65</v>
      </c>
      <c r="BH317" s="9">
        <v>11.28</v>
      </c>
      <c r="BI317" s="9">
        <v>8390</v>
      </c>
      <c r="BJ317" s="9">
        <v>5713</v>
      </c>
      <c r="BK317" s="16" t="s">
        <v>1101</v>
      </c>
      <c r="BL317" s="20">
        <v>44508</v>
      </c>
      <c r="BM317" s="16" t="s">
        <v>375</v>
      </c>
      <c r="BN317" s="16" t="s">
        <v>1099</v>
      </c>
    </row>
    <row r="318" spans="1:66" ht="18.75" x14ac:dyDescent="0.2">
      <c r="A318" s="16" t="s">
        <v>712</v>
      </c>
      <c r="B318" s="16" t="s">
        <v>913</v>
      </c>
      <c r="C318" s="16" t="s">
        <v>991</v>
      </c>
      <c r="D318" s="16" t="s">
        <v>1082</v>
      </c>
      <c r="E318" s="16" t="s">
        <v>2146</v>
      </c>
      <c r="F318" s="16" t="s">
        <v>1083</v>
      </c>
      <c r="G318" s="9">
        <v>24100</v>
      </c>
      <c r="H318" s="9">
        <v>30.89</v>
      </c>
      <c r="I318" s="9">
        <v>24100</v>
      </c>
      <c r="J318" s="9">
        <v>30.89</v>
      </c>
      <c r="K318" s="9">
        <v>0</v>
      </c>
      <c r="L318" s="9">
        <v>1.23</v>
      </c>
      <c r="M318" s="9">
        <v>1.95</v>
      </c>
      <c r="N318" s="9">
        <v>66.8</v>
      </c>
      <c r="O318" s="16" t="s">
        <v>1082</v>
      </c>
      <c r="P318" s="9">
        <v>11.4</v>
      </c>
      <c r="Q318" s="16" t="s">
        <v>1082</v>
      </c>
      <c r="R318" s="9"/>
      <c r="S318" s="9">
        <v>5.88</v>
      </c>
      <c r="T318" s="9">
        <v>17.25</v>
      </c>
      <c r="U318" s="9">
        <v>100</v>
      </c>
      <c r="V318" s="9">
        <v>77.55</v>
      </c>
      <c r="W318" s="9">
        <v>3.6</v>
      </c>
      <c r="X318" s="16" t="s">
        <v>1083</v>
      </c>
      <c r="Y318" s="9">
        <v>3.2</v>
      </c>
      <c r="Z318" s="16" t="s">
        <v>1083</v>
      </c>
      <c r="AA318" s="9">
        <v>20255.93</v>
      </c>
      <c r="AB318" s="9">
        <v>23483.02</v>
      </c>
      <c r="AC318" s="16" t="s">
        <v>23</v>
      </c>
      <c r="AD318" s="9"/>
      <c r="AE318" s="16" t="s">
        <v>897</v>
      </c>
      <c r="AF318" s="9">
        <v>700000000</v>
      </c>
      <c r="AG318" s="9">
        <v>0</v>
      </c>
      <c r="AH318" s="9">
        <v>0</v>
      </c>
      <c r="AI318" s="9">
        <v>0</v>
      </c>
      <c r="AJ318" s="9">
        <v>0</v>
      </c>
      <c r="AK318" s="9">
        <v>75923</v>
      </c>
      <c r="AL318" s="9">
        <v>73090</v>
      </c>
      <c r="AM318" s="9">
        <v>24100</v>
      </c>
      <c r="AN318" s="17">
        <v>44248</v>
      </c>
      <c r="AO318" s="9">
        <v>-67</v>
      </c>
      <c r="AP318" s="9">
        <v>770</v>
      </c>
      <c r="AQ318" s="16" t="s">
        <v>1084</v>
      </c>
      <c r="AR318" s="9">
        <v>1.48</v>
      </c>
      <c r="AS318" s="16" t="s">
        <v>1084</v>
      </c>
      <c r="AT318" s="9">
        <v>1.85</v>
      </c>
      <c r="AU318" s="16" t="s">
        <v>1083</v>
      </c>
      <c r="AV318" s="9">
        <v>3.57</v>
      </c>
      <c r="AW318" s="16" t="s">
        <v>1082</v>
      </c>
      <c r="AX318" s="9">
        <v>1.85</v>
      </c>
      <c r="AY318" s="16" t="s">
        <v>1083</v>
      </c>
      <c r="AZ318" s="9">
        <v>1267</v>
      </c>
      <c r="BA318" s="9">
        <v>241</v>
      </c>
      <c r="BB318" s="9">
        <v>1099</v>
      </c>
      <c r="BC318" s="9">
        <v>4.45</v>
      </c>
      <c r="BD318" s="9">
        <v>0</v>
      </c>
      <c r="BE318" s="9">
        <v>24100</v>
      </c>
      <c r="BF318" s="9">
        <v>66889</v>
      </c>
      <c r="BG318" s="9">
        <v>0</v>
      </c>
      <c r="BH318" s="9">
        <v>177.54</v>
      </c>
      <c r="BI318" s="9">
        <v>66889</v>
      </c>
      <c r="BJ318" s="9">
        <v>45180</v>
      </c>
      <c r="BK318" s="16"/>
      <c r="BL318" s="20"/>
      <c r="BM318" s="16"/>
      <c r="BN318" s="16"/>
    </row>
    <row r="319" spans="1:66" ht="18.75" x14ac:dyDescent="0.2">
      <c r="A319" s="16" t="s">
        <v>134</v>
      </c>
      <c r="B319" s="16" t="s">
        <v>820</v>
      </c>
      <c r="C319" s="16" t="s">
        <v>1057</v>
      </c>
      <c r="D319" s="16" t="s">
        <v>1082</v>
      </c>
      <c r="E319" s="16" t="s">
        <v>1040</v>
      </c>
      <c r="F319" s="16" t="s">
        <v>1083</v>
      </c>
      <c r="G319" s="9">
        <v>17970</v>
      </c>
      <c r="H319" s="9">
        <v>4.84</v>
      </c>
      <c r="I319" s="9">
        <v>17870</v>
      </c>
      <c r="J319" s="9">
        <v>4.26</v>
      </c>
      <c r="K319" s="9">
        <v>4.96</v>
      </c>
      <c r="L319" s="9">
        <v>0.61</v>
      </c>
      <c r="M319" s="9">
        <v>1.07</v>
      </c>
      <c r="N319" s="9">
        <v>19.3</v>
      </c>
      <c r="O319" s="16" t="s">
        <v>1082</v>
      </c>
      <c r="P319" s="9">
        <v>18.5</v>
      </c>
      <c r="Q319" s="16" t="s">
        <v>1082</v>
      </c>
      <c r="R319" s="9">
        <v>1.05</v>
      </c>
      <c r="S319" s="9">
        <v>1.05</v>
      </c>
      <c r="T319" s="9">
        <v>1</v>
      </c>
      <c r="U319" s="9">
        <v>99.22</v>
      </c>
      <c r="V319" s="9">
        <v>89.39</v>
      </c>
      <c r="W319" s="9">
        <v>1.2</v>
      </c>
      <c r="X319" s="16" t="s">
        <v>1083</v>
      </c>
      <c r="Y319" s="9">
        <v>-135.6</v>
      </c>
      <c r="Z319" s="16" t="s">
        <v>1082</v>
      </c>
      <c r="AA319" s="9">
        <v>-8.69</v>
      </c>
      <c r="AB319" s="9">
        <v>10.25</v>
      </c>
      <c r="AC319" s="16" t="s">
        <v>896</v>
      </c>
      <c r="AD319" s="9">
        <v>1.02</v>
      </c>
      <c r="AE319" s="16" t="s">
        <v>897</v>
      </c>
      <c r="AF319" s="9">
        <v>7</v>
      </c>
      <c r="AG319" s="9">
        <v>71</v>
      </c>
      <c r="AH319" s="9">
        <v>13070</v>
      </c>
      <c r="AI319" s="9">
        <v>68.77</v>
      </c>
      <c r="AJ319" s="9">
        <v>64.36</v>
      </c>
      <c r="AK319" s="9">
        <v>45170</v>
      </c>
      <c r="AL319" s="9">
        <v>45075</v>
      </c>
      <c r="AM319" s="9">
        <v>17870</v>
      </c>
      <c r="AN319" s="17">
        <v>44034</v>
      </c>
      <c r="AO319" s="9">
        <v>-60.4</v>
      </c>
      <c r="AP319" s="9">
        <v>93.83</v>
      </c>
      <c r="AQ319" s="16" t="s">
        <v>1084</v>
      </c>
      <c r="AR319" s="9">
        <v>35.15</v>
      </c>
      <c r="AS319" s="16" t="s">
        <v>1084</v>
      </c>
      <c r="AT319" s="9">
        <v>167.34</v>
      </c>
      <c r="AU319" s="16" t="s">
        <v>1082</v>
      </c>
      <c r="AV319" s="9">
        <v>64.680000000000007</v>
      </c>
      <c r="AW319" s="16" t="s">
        <v>1082</v>
      </c>
      <c r="AX319" s="9">
        <v>102.65</v>
      </c>
      <c r="AY319" s="16" t="s">
        <v>1082</v>
      </c>
      <c r="AZ319" s="9">
        <v>1752</v>
      </c>
      <c r="BA319" s="9">
        <v>605</v>
      </c>
      <c r="BB319" s="9">
        <v>570</v>
      </c>
      <c r="BC319" s="9">
        <v>1.21</v>
      </c>
      <c r="BD319" s="9">
        <v>82.01</v>
      </c>
      <c r="BE319" s="9">
        <v>16100</v>
      </c>
      <c r="BF319" s="9">
        <v>19900</v>
      </c>
      <c r="BG319" s="9">
        <v>59.02</v>
      </c>
      <c r="BH319" s="9">
        <v>10.74</v>
      </c>
      <c r="BI319" s="9">
        <v>19900</v>
      </c>
      <c r="BJ319" s="9">
        <v>9170</v>
      </c>
      <c r="BK319" s="16" t="s">
        <v>1104</v>
      </c>
      <c r="BL319" s="20">
        <v>44509</v>
      </c>
      <c r="BM319" s="16" t="s">
        <v>375</v>
      </c>
      <c r="BN319" s="16" t="s">
        <v>1099</v>
      </c>
    </row>
    <row r="320" spans="1:66" ht="18.75" x14ac:dyDescent="0.2">
      <c r="A320" s="16" t="s">
        <v>958</v>
      </c>
      <c r="B320" s="16" t="s">
        <v>924</v>
      </c>
      <c r="C320" s="16" t="s">
        <v>1157</v>
      </c>
      <c r="D320" s="16" t="s">
        <v>1082</v>
      </c>
      <c r="E320" s="16" t="s">
        <v>905</v>
      </c>
      <c r="F320" s="16" t="s">
        <v>1083</v>
      </c>
      <c r="G320" s="9">
        <v>3960</v>
      </c>
      <c r="H320" s="9">
        <v>2.27</v>
      </c>
      <c r="I320" s="9">
        <v>3952</v>
      </c>
      <c r="J320" s="9">
        <v>2.0699999999999998</v>
      </c>
      <c r="K320" s="9">
        <v>3.18</v>
      </c>
      <c r="L320" s="9">
        <v>0.9</v>
      </c>
      <c r="M320" s="9">
        <v>1</v>
      </c>
      <c r="N320" s="9">
        <v>14</v>
      </c>
      <c r="O320" s="16" t="s">
        <v>1082</v>
      </c>
      <c r="P320" s="9">
        <v>15.2</v>
      </c>
      <c r="Q320" s="16" t="s">
        <v>1082</v>
      </c>
      <c r="R320" s="9">
        <v>0.92</v>
      </c>
      <c r="S320" s="9">
        <v>-1.0900000000000001</v>
      </c>
      <c r="T320" s="9">
        <v>-1.01</v>
      </c>
      <c r="U320" s="9">
        <v>97.74</v>
      </c>
      <c r="V320" s="9">
        <v>99.21</v>
      </c>
      <c r="W320" s="9">
        <v>-60.1</v>
      </c>
      <c r="X320" s="16" t="s">
        <v>1082</v>
      </c>
      <c r="Y320" s="9">
        <v>-349.1</v>
      </c>
      <c r="Z320" s="16" t="s">
        <v>1082</v>
      </c>
      <c r="AA320" s="9">
        <v>-0.18</v>
      </c>
      <c r="AB320" s="9">
        <v>-1.71</v>
      </c>
      <c r="AC320" s="16" t="s">
        <v>896</v>
      </c>
      <c r="AD320" s="9">
        <v>1.04</v>
      </c>
      <c r="AE320" s="16" t="s">
        <v>897</v>
      </c>
      <c r="AF320" s="9">
        <v>0</v>
      </c>
      <c r="AG320" s="9">
        <v>43</v>
      </c>
      <c r="AH320" s="9">
        <v>3512</v>
      </c>
      <c r="AI320" s="9">
        <v>54.69</v>
      </c>
      <c r="AJ320" s="9">
        <v>53.31</v>
      </c>
      <c r="AK320" s="9">
        <v>6072</v>
      </c>
      <c r="AL320" s="9">
        <v>6072</v>
      </c>
      <c r="AM320" s="9">
        <v>3952</v>
      </c>
      <c r="AN320" s="17">
        <v>44268</v>
      </c>
      <c r="AO320" s="9">
        <v>-34.9</v>
      </c>
      <c r="AP320" s="9">
        <v>513.16</v>
      </c>
      <c r="AQ320" s="16" t="s">
        <v>1084</v>
      </c>
      <c r="AR320" s="9">
        <v>618.84</v>
      </c>
      <c r="AS320" s="16" t="s">
        <v>1084</v>
      </c>
      <c r="AT320" s="9">
        <v>202.19</v>
      </c>
      <c r="AU320" s="16" t="s">
        <v>1082</v>
      </c>
      <c r="AV320" s="9">
        <v>245.66</v>
      </c>
      <c r="AW320" s="16" t="s">
        <v>1082</v>
      </c>
      <c r="AX320" s="9">
        <v>-43.48</v>
      </c>
      <c r="AY320" s="16" t="s">
        <v>1082</v>
      </c>
      <c r="AZ320" s="9">
        <v>855</v>
      </c>
      <c r="BA320" s="9">
        <v>293</v>
      </c>
      <c r="BB320" s="9">
        <v>274</v>
      </c>
      <c r="BC320" s="9">
        <v>1.1599999999999999</v>
      </c>
      <c r="BD320" s="9">
        <v>43.89</v>
      </c>
      <c r="BE320" s="9">
        <v>3779</v>
      </c>
      <c r="BF320" s="9">
        <v>4084</v>
      </c>
      <c r="BG320" s="9">
        <v>13.11</v>
      </c>
      <c r="BH320" s="9">
        <v>4.7699999999999996</v>
      </c>
      <c r="BI320" s="9">
        <v>4649</v>
      </c>
      <c r="BJ320" s="9">
        <v>3421</v>
      </c>
      <c r="BK320" s="16"/>
      <c r="BL320" s="20"/>
      <c r="BM320" s="16"/>
      <c r="BN320" s="16"/>
    </row>
    <row r="321" spans="1:66" ht="18.75" x14ac:dyDescent="0.2">
      <c r="A321" s="16" t="s">
        <v>710</v>
      </c>
      <c r="B321" s="16" t="s">
        <v>782</v>
      </c>
      <c r="C321" s="16" t="s">
        <v>982</v>
      </c>
      <c r="D321" s="16" t="s">
        <v>1082</v>
      </c>
      <c r="E321" s="16" t="s">
        <v>2069</v>
      </c>
      <c r="F321" s="16" t="s">
        <v>1083</v>
      </c>
      <c r="G321" s="9">
        <v>85500</v>
      </c>
      <c r="H321" s="9">
        <v>3.31</v>
      </c>
      <c r="I321" s="9">
        <v>83860</v>
      </c>
      <c r="J321" s="9">
        <v>1.33</v>
      </c>
      <c r="K321" s="9">
        <v>8.18</v>
      </c>
      <c r="L321" s="9">
        <v>1.28</v>
      </c>
      <c r="M321" s="9">
        <v>2.52</v>
      </c>
      <c r="N321" s="9">
        <v>17.3</v>
      </c>
      <c r="O321" s="16" t="s">
        <v>1082</v>
      </c>
      <c r="P321" s="9">
        <v>17.8</v>
      </c>
      <c r="Q321" s="16" t="s">
        <v>1082</v>
      </c>
      <c r="R321" s="9">
        <v>0.97</v>
      </c>
      <c r="S321" s="9">
        <v>-1.03</v>
      </c>
      <c r="T321" s="9">
        <v>-1.25</v>
      </c>
      <c r="U321" s="9">
        <v>98.43</v>
      </c>
      <c r="V321" s="9">
        <v>100</v>
      </c>
      <c r="W321" s="9">
        <v>-251.6</v>
      </c>
      <c r="X321" s="16" t="s">
        <v>1082</v>
      </c>
      <c r="Y321" s="9">
        <v>-202.1</v>
      </c>
      <c r="Z321" s="16" t="s">
        <v>1082</v>
      </c>
      <c r="AA321" s="9">
        <v>5.58</v>
      </c>
      <c r="AB321" s="9">
        <v>26.65</v>
      </c>
      <c r="AC321" s="16" t="s">
        <v>896</v>
      </c>
      <c r="AD321" s="9">
        <v>2.41</v>
      </c>
      <c r="AE321" s="16" t="s">
        <v>897</v>
      </c>
      <c r="AF321" s="9">
        <v>7</v>
      </c>
      <c r="AG321" s="9">
        <v>100</v>
      </c>
      <c r="AH321" s="9">
        <v>64470</v>
      </c>
      <c r="AI321" s="9">
        <v>62.77</v>
      </c>
      <c r="AJ321" s="9">
        <v>59.84</v>
      </c>
      <c r="AK321" s="9">
        <v>204900</v>
      </c>
      <c r="AL321" s="9">
        <v>202680</v>
      </c>
      <c r="AM321" s="9">
        <v>83860</v>
      </c>
      <c r="AN321" s="17">
        <v>44186</v>
      </c>
      <c r="AO321" s="9">
        <v>-58.6</v>
      </c>
      <c r="AP321" s="9">
        <v>4.97</v>
      </c>
      <c r="AQ321" s="16" t="s">
        <v>1084</v>
      </c>
      <c r="AR321" s="9">
        <v>15.48</v>
      </c>
      <c r="AS321" s="16" t="s">
        <v>1084</v>
      </c>
      <c r="AT321" s="9">
        <v>41.9</v>
      </c>
      <c r="AU321" s="16" t="s">
        <v>1082</v>
      </c>
      <c r="AV321" s="9">
        <v>132.56</v>
      </c>
      <c r="AW321" s="16" t="s">
        <v>1082</v>
      </c>
      <c r="AX321" s="9">
        <v>-90.66</v>
      </c>
      <c r="AY321" s="16" t="s">
        <v>1082</v>
      </c>
      <c r="AZ321" s="9">
        <v>2667</v>
      </c>
      <c r="BA321" s="9">
        <v>915</v>
      </c>
      <c r="BB321" s="9">
        <v>900</v>
      </c>
      <c r="BC321" s="9">
        <v>2.5099999999999998</v>
      </c>
      <c r="BD321" s="9">
        <v>35.83</v>
      </c>
      <c r="BE321" s="9">
        <v>72120</v>
      </c>
      <c r="BF321" s="9">
        <v>86540</v>
      </c>
      <c r="BG321" s="9">
        <v>32.61</v>
      </c>
      <c r="BH321" s="9">
        <v>0</v>
      </c>
      <c r="BI321" s="9">
        <v>123160</v>
      </c>
      <c r="BJ321" s="9">
        <v>64470</v>
      </c>
      <c r="BK321" s="16" t="s">
        <v>1102</v>
      </c>
      <c r="BL321" s="20">
        <v>44510</v>
      </c>
      <c r="BM321" s="16" t="s">
        <v>375</v>
      </c>
      <c r="BN321" s="16" t="s">
        <v>1099</v>
      </c>
    </row>
    <row r="322" spans="1:66" ht="18.75" x14ac:dyDescent="0.2">
      <c r="A322" s="16" t="s">
        <v>224</v>
      </c>
      <c r="B322" s="16" t="s">
        <v>912</v>
      </c>
      <c r="C322" s="16" t="s">
        <v>1157</v>
      </c>
      <c r="D322" s="16" t="s">
        <v>1082</v>
      </c>
      <c r="E322" s="16" t="s">
        <v>914</v>
      </c>
      <c r="F322" s="16" t="s">
        <v>1083</v>
      </c>
      <c r="G322" s="9">
        <v>3750</v>
      </c>
      <c r="H322" s="9">
        <v>0.97</v>
      </c>
      <c r="I322" s="9">
        <v>3671</v>
      </c>
      <c r="J322" s="9">
        <v>-1.1599999999999999</v>
      </c>
      <c r="K322" s="9">
        <v>6.68</v>
      </c>
      <c r="L322" s="9">
        <v>1.36</v>
      </c>
      <c r="M322" s="9">
        <v>3.1</v>
      </c>
      <c r="N322" s="9">
        <v>6.9</v>
      </c>
      <c r="O322" s="16" t="s">
        <v>1082</v>
      </c>
      <c r="P322" s="9">
        <v>7.1</v>
      </c>
      <c r="Q322" s="16" t="s">
        <v>1082</v>
      </c>
      <c r="R322" s="9">
        <v>0.98</v>
      </c>
      <c r="S322" s="9">
        <v>-1.02</v>
      </c>
      <c r="T322" s="9">
        <v>-1.26</v>
      </c>
      <c r="U322" s="9">
        <v>96.2</v>
      </c>
      <c r="V322" s="9">
        <v>97.95</v>
      </c>
      <c r="W322" s="9">
        <v>-64</v>
      </c>
      <c r="X322" s="16" t="s">
        <v>1082</v>
      </c>
      <c r="Y322" s="9">
        <v>31.7</v>
      </c>
      <c r="Z322" s="16" t="s">
        <v>1082</v>
      </c>
      <c r="AA322" s="9">
        <v>-3.33</v>
      </c>
      <c r="AB322" s="9">
        <v>-8.69</v>
      </c>
      <c r="AC322" s="16" t="s">
        <v>896</v>
      </c>
      <c r="AD322" s="9">
        <v>4.07</v>
      </c>
      <c r="AE322" s="16" t="s">
        <v>897</v>
      </c>
      <c r="AF322" s="9">
        <v>100</v>
      </c>
      <c r="AG322" s="9">
        <v>7</v>
      </c>
      <c r="AH322" s="9">
        <v>3580</v>
      </c>
      <c r="AI322" s="9">
        <v>29.26</v>
      </c>
      <c r="AJ322" s="9">
        <v>24.91</v>
      </c>
      <c r="AK322" s="9">
        <v>8860</v>
      </c>
      <c r="AL322" s="9">
        <v>9037</v>
      </c>
      <c r="AM322" s="9">
        <v>3671</v>
      </c>
      <c r="AN322" s="17">
        <v>44034</v>
      </c>
      <c r="AO322" s="9">
        <v>-59.4</v>
      </c>
      <c r="AP322" s="9">
        <v>1.54</v>
      </c>
      <c r="AQ322" s="16" t="s">
        <v>1082</v>
      </c>
      <c r="AR322" s="9">
        <v>121.21</v>
      </c>
      <c r="AS322" s="16" t="s">
        <v>1084</v>
      </c>
      <c r="AT322" s="9">
        <v>567.76</v>
      </c>
      <c r="AU322" s="16" t="s">
        <v>1082</v>
      </c>
      <c r="AV322" s="9">
        <v>45.59</v>
      </c>
      <c r="AW322" s="16" t="s">
        <v>1082</v>
      </c>
      <c r="AX322" s="9">
        <v>522.16999999999996</v>
      </c>
      <c r="AY322" s="16" t="s">
        <v>1082</v>
      </c>
      <c r="AZ322" s="9">
        <v>1417</v>
      </c>
      <c r="BA322" s="9">
        <v>538</v>
      </c>
      <c r="BB322" s="9">
        <v>536</v>
      </c>
      <c r="BC322" s="9">
        <v>5.77</v>
      </c>
      <c r="BD322" s="9">
        <v>6.34</v>
      </c>
      <c r="BE322" s="9">
        <v>3580</v>
      </c>
      <c r="BF322" s="9">
        <v>4020</v>
      </c>
      <c r="BG322" s="9">
        <v>0.96</v>
      </c>
      <c r="BH322" s="9">
        <v>12.02</v>
      </c>
      <c r="BI322" s="9">
        <v>4281</v>
      </c>
      <c r="BJ322" s="9">
        <v>3714</v>
      </c>
      <c r="BK322" s="16"/>
      <c r="BL322" s="20"/>
      <c r="BM322" s="16"/>
      <c r="BN322" s="16"/>
    </row>
    <row r="323" spans="1:66" ht="18.75" x14ac:dyDescent="0.2">
      <c r="A323" s="16" t="s">
        <v>832</v>
      </c>
      <c r="B323" s="16" t="s">
        <v>843</v>
      </c>
      <c r="C323" s="16" t="s">
        <v>918</v>
      </c>
      <c r="D323" s="16" t="s">
        <v>1082</v>
      </c>
      <c r="E323" s="16" t="s">
        <v>4813</v>
      </c>
      <c r="F323" s="16" t="s">
        <v>1082</v>
      </c>
      <c r="G323" s="9">
        <v>1767</v>
      </c>
      <c r="H323" s="9">
        <v>2.97</v>
      </c>
      <c r="I323" s="9">
        <v>1750</v>
      </c>
      <c r="J323" s="9">
        <v>1.98</v>
      </c>
      <c r="K323" s="9">
        <v>0</v>
      </c>
      <c r="L323" s="9">
        <v>0.13</v>
      </c>
      <c r="M323" s="9">
        <v>0.14000000000000001</v>
      </c>
      <c r="N323" s="9">
        <v>9.6999999999999993</v>
      </c>
      <c r="O323" s="16" t="s">
        <v>1082</v>
      </c>
      <c r="P323" s="9">
        <v>3.3</v>
      </c>
      <c r="Q323" s="16" t="s">
        <v>1082</v>
      </c>
      <c r="R323" s="9">
        <v>2.9</v>
      </c>
      <c r="S323" s="9">
        <v>2.9</v>
      </c>
      <c r="T323" s="9">
        <v>1.19</v>
      </c>
      <c r="U323" s="9">
        <v>100</v>
      </c>
      <c r="V323" s="9">
        <v>100</v>
      </c>
      <c r="W323" s="9">
        <v>0</v>
      </c>
      <c r="X323" s="16"/>
      <c r="Y323" s="9">
        <v>63.1</v>
      </c>
      <c r="Z323" s="16" t="s">
        <v>1082</v>
      </c>
      <c r="AA323" s="9">
        <v>12.91</v>
      </c>
      <c r="AB323" s="9">
        <v>30.02</v>
      </c>
      <c r="AC323" s="16" t="s">
        <v>896</v>
      </c>
      <c r="AD323" s="9">
        <v>0.12</v>
      </c>
      <c r="AE323" s="16" t="s">
        <v>895</v>
      </c>
      <c r="AF323" s="9">
        <v>29</v>
      </c>
      <c r="AG323" s="9">
        <v>100</v>
      </c>
      <c r="AH323" s="9">
        <v>1317</v>
      </c>
      <c r="AI323" s="9">
        <v>31.39</v>
      </c>
      <c r="AJ323" s="9">
        <v>28.98</v>
      </c>
      <c r="AK323" s="9">
        <v>15762</v>
      </c>
      <c r="AL323" s="9">
        <v>5469</v>
      </c>
      <c r="AM323" s="9">
        <v>1750</v>
      </c>
      <c r="AN323" s="17">
        <v>44054</v>
      </c>
      <c r="AO323" s="9">
        <v>-68</v>
      </c>
      <c r="AP323" s="9">
        <v>13.48</v>
      </c>
      <c r="AQ323" s="16" t="s">
        <v>1082</v>
      </c>
      <c r="AR323" s="9">
        <v>0</v>
      </c>
      <c r="AS323" s="16"/>
      <c r="AT323" s="9">
        <v>2.38</v>
      </c>
      <c r="AU323" s="16" t="s">
        <v>1083</v>
      </c>
      <c r="AV323" s="9">
        <v>0</v>
      </c>
      <c r="AW323" s="16"/>
      <c r="AX323" s="9">
        <v>2.38</v>
      </c>
      <c r="AY323" s="16" t="s">
        <v>1083</v>
      </c>
      <c r="AZ323" s="9">
        <v>288</v>
      </c>
      <c r="BA323" s="9">
        <v>70</v>
      </c>
      <c r="BB323" s="9">
        <v>203</v>
      </c>
      <c r="BC323" s="9">
        <v>0.12</v>
      </c>
      <c r="BD323" s="9">
        <v>9.6300000000000008</v>
      </c>
      <c r="BE323" s="9">
        <v>1439</v>
      </c>
      <c r="BF323" s="9">
        <v>1767</v>
      </c>
      <c r="BG323" s="9">
        <v>34.159999999999997</v>
      </c>
      <c r="BH323" s="9">
        <v>115.05</v>
      </c>
      <c r="BI323" s="9">
        <v>5988</v>
      </c>
      <c r="BJ323" s="9">
        <v>1317</v>
      </c>
      <c r="BK323" s="16"/>
      <c r="BL323" s="20"/>
      <c r="BM323" s="16"/>
      <c r="BN323" s="16"/>
    </row>
    <row r="324" spans="1:66" ht="18.75" x14ac:dyDescent="0.2">
      <c r="A324" s="16" t="s">
        <v>175</v>
      </c>
      <c r="B324" s="16" t="s">
        <v>899</v>
      </c>
      <c r="C324" s="16" t="s">
        <v>903</v>
      </c>
      <c r="D324" s="16" t="s">
        <v>1082</v>
      </c>
      <c r="E324" s="16" t="s">
        <v>996</v>
      </c>
      <c r="F324" s="16" t="s">
        <v>1083</v>
      </c>
      <c r="G324" s="9">
        <v>31429</v>
      </c>
      <c r="H324" s="9">
        <v>3</v>
      </c>
      <c r="I324" s="9">
        <v>31428</v>
      </c>
      <c r="J324" s="9">
        <v>3</v>
      </c>
      <c r="K324" s="9">
        <v>0.6</v>
      </c>
      <c r="L324" s="9">
        <v>0.91</v>
      </c>
      <c r="M324" s="9">
        <v>3.6</v>
      </c>
      <c r="N324" s="9">
        <v>10.199999999999999</v>
      </c>
      <c r="O324" s="16" t="s">
        <v>1082</v>
      </c>
      <c r="P324" s="9">
        <v>13.8</v>
      </c>
      <c r="Q324" s="16" t="s">
        <v>1082</v>
      </c>
      <c r="R324" s="9"/>
      <c r="S324" s="9">
        <v>-1.35</v>
      </c>
      <c r="T324" s="9">
        <v>-1.28</v>
      </c>
      <c r="U324" s="9">
        <v>100</v>
      </c>
      <c r="V324" s="9">
        <v>87.72</v>
      </c>
      <c r="W324" s="9">
        <v>660</v>
      </c>
      <c r="X324" s="16" t="s">
        <v>1082</v>
      </c>
      <c r="Y324" s="9">
        <v>149.19999999999999</v>
      </c>
      <c r="Z324" s="16" t="s">
        <v>1082</v>
      </c>
      <c r="AA324" s="9">
        <v>-1.78</v>
      </c>
      <c r="AB324" s="9">
        <v>-16.600000000000001</v>
      </c>
      <c r="AC324" s="16" t="s">
        <v>23</v>
      </c>
      <c r="AD324" s="9"/>
      <c r="AE324" s="16" t="s">
        <v>897</v>
      </c>
      <c r="AF324" s="9">
        <v>96000000</v>
      </c>
      <c r="AG324" s="9">
        <v>0</v>
      </c>
      <c r="AH324" s="9">
        <v>0</v>
      </c>
      <c r="AI324" s="9">
        <v>0</v>
      </c>
      <c r="AJ324" s="9">
        <v>0</v>
      </c>
      <c r="AK324" s="9">
        <v>98350</v>
      </c>
      <c r="AL324" s="9">
        <v>98226</v>
      </c>
      <c r="AM324" s="9">
        <v>31428</v>
      </c>
      <c r="AN324" s="17">
        <v>44058</v>
      </c>
      <c r="AO324" s="9">
        <v>-68</v>
      </c>
      <c r="AP324" s="9">
        <v>60.96</v>
      </c>
      <c r="AQ324" s="16" t="s">
        <v>1084</v>
      </c>
      <c r="AR324" s="9">
        <v>3.86</v>
      </c>
      <c r="AS324" s="16" t="s">
        <v>1084</v>
      </c>
      <c r="AT324" s="9">
        <v>191.53</v>
      </c>
      <c r="AU324" s="16" t="s">
        <v>1082</v>
      </c>
      <c r="AV324" s="9">
        <v>12.28</v>
      </c>
      <c r="AW324" s="16" t="s">
        <v>1082</v>
      </c>
      <c r="AX324" s="9">
        <v>179.25</v>
      </c>
      <c r="AY324" s="16" t="s">
        <v>1082</v>
      </c>
      <c r="AZ324" s="9">
        <v>1048</v>
      </c>
      <c r="BA324" s="9">
        <v>525</v>
      </c>
      <c r="BB324" s="9">
        <v>341</v>
      </c>
      <c r="BC324" s="9">
        <v>6.33</v>
      </c>
      <c r="BD324" s="9">
        <v>15.65</v>
      </c>
      <c r="BE324" s="9">
        <v>29983</v>
      </c>
      <c r="BF324" s="9">
        <v>36540</v>
      </c>
      <c r="BG324" s="9">
        <v>4.82</v>
      </c>
      <c r="BH324" s="9">
        <v>19.760000000000002</v>
      </c>
      <c r="BI324" s="9">
        <v>39219</v>
      </c>
      <c r="BJ324" s="9">
        <v>29983</v>
      </c>
      <c r="BK324" s="16"/>
      <c r="BL324" s="20"/>
      <c r="BM324" s="16"/>
      <c r="BN324" s="16"/>
    </row>
    <row r="325" spans="1:66" ht="18.75" x14ac:dyDescent="0.2">
      <c r="A325" s="16" t="s">
        <v>515</v>
      </c>
      <c r="B325" s="16" t="s">
        <v>924</v>
      </c>
      <c r="C325" s="16" t="s">
        <v>975</v>
      </c>
      <c r="D325" s="16" t="s">
        <v>1082</v>
      </c>
      <c r="E325" s="16" t="s">
        <v>950</v>
      </c>
      <c r="F325" s="16" t="s">
        <v>1083</v>
      </c>
      <c r="G325" s="9">
        <v>21040</v>
      </c>
      <c r="H325" s="9">
        <v>4.21</v>
      </c>
      <c r="I325" s="9">
        <v>20940</v>
      </c>
      <c r="J325" s="9">
        <v>3.71</v>
      </c>
      <c r="K325" s="9">
        <v>4.9000000000000004</v>
      </c>
      <c r="L325" s="9">
        <v>0.78</v>
      </c>
      <c r="M325" s="9">
        <v>0.87</v>
      </c>
      <c r="N325" s="9">
        <v>16.600000000000001</v>
      </c>
      <c r="O325" s="16" t="s">
        <v>1082</v>
      </c>
      <c r="P325" s="9">
        <v>9</v>
      </c>
      <c r="Q325" s="16" t="s">
        <v>1082</v>
      </c>
      <c r="R325" s="9">
        <v>1.83</v>
      </c>
      <c r="S325" s="9">
        <v>1.83</v>
      </c>
      <c r="T325" s="9">
        <v>1.44</v>
      </c>
      <c r="U325" s="9">
        <v>99.66</v>
      </c>
      <c r="V325" s="9">
        <v>98.19</v>
      </c>
      <c r="W325" s="9">
        <v>168.7</v>
      </c>
      <c r="X325" s="16" t="s">
        <v>1082</v>
      </c>
      <c r="Y325" s="9">
        <v>-2.5</v>
      </c>
      <c r="Z325" s="16" t="s">
        <v>1083</v>
      </c>
      <c r="AA325" s="9">
        <v>-1.31</v>
      </c>
      <c r="AB325" s="9">
        <v>4.21</v>
      </c>
      <c r="AC325" s="16" t="s">
        <v>896</v>
      </c>
      <c r="AD325" s="9">
        <v>0.83</v>
      </c>
      <c r="AE325" s="16" t="s">
        <v>897</v>
      </c>
      <c r="AF325" s="9">
        <v>21</v>
      </c>
      <c r="AG325" s="9">
        <v>71</v>
      </c>
      <c r="AH325" s="9">
        <v>18240</v>
      </c>
      <c r="AI325" s="9">
        <v>59.9</v>
      </c>
      <c r="AJ325" s="9">
        <v>56.61</v>
      </c>
      <c r="AK325" s="9">
        <v>47000</v>
      </c>
      <c r="AL325" s="9">
        <v>43664</v>
      </c>
      <c r="AM325" s="9">
        <v>20940</v>
      </c>
      <c r="AN325" s="17">
        <v>44038</v>
      </c>
      <c r="AO325" s="9">
        <v>-52</v>
      </c>
      <c r="AP325" s="9">
        <v>14.61</v>
      </c>
      <c r="AQ325" s="16" t="s">
        <v>1084</v>
      </c>
      <c r="AR325" s="9">
        <v>16.760000000000002</v>
      </c>
      <c r="AS325" s="16" t="s">
        <v>1084</v>
      </c>
      <c r="AT325" s="9">
        <v>30.57</v>
      </c>
      <c r="AU325" s="16" t="s">
        <v>1082</v>
      </c>
      <c r="AV325" s="9">
        <v>35.32</v>
      </c>
      <c r="AW325" s="16" t="s">
        <v>1082</v>
      </c>
      <c r="AX325" s="9">
        <v>-4.75</v>
      </c>
      <c r="AY325" s="16" t="s">
        <v>1082</v>
      </c>
      <c r="AZ325" s="9">
        <v>2527</v>
      </c>
      <c r="BA325" s="9">
        <v>696</v>
      </c>
      <c r="BB325" s="9">
        <v>1258</v>
      </c>
      <c r="BC325" s="9">
        <v>0.88</v>
      </c>
      <c r="BD325" s="9">
        <v>77.56</v>
      </c>
      <c r="BE325" s="9">
        <v>19280</v>
      </c>
      <c r="BF325" s="9">
        <v>22350</v>
      </c>
      <c r="BG325" s="9">
        <v>27.43</v>
      </c>
      <c r="BH325" s="9">
        <v>6.22</v>
      </c>
      <c r="BI325" s="9">
        <v>22350</v>
      </c>
      <c r="BJ325" s="9">
        <v>16510</v>
      </c>
      <c r="BK325" s="16" t="s">
        <v>1105</v>
      </c>
      <c r="BL325" s="20">
        <v>44511</v>
      </c>
      <c r="BM325" s="16" t="s">
        <v>375</v>
      </c>
      <c r="BN325" s="16" t="s">
        <v>1099</v>
      </c>
    </row>
    <row r="326" spans="1:66" ht="18.75" x14ac:dyDescent="0.2">
      <c r="A326" s="16" t="s">
        <v>580</v>
      </c>
      <c r="B326" s="16" t="s">
        <v>915</v>
      </c>
      <c r="C326" s="16" t="s">
        <v>1028</v>
      </c>
      <c r="D326" s="16" t="s">
        <v>1082</v>
      </c>
      <c r="E326" s="16" t="s">
        <v>4239</v>
      </c>
      <c r="F326" s="16" t="s">
        <v>1083</v>
      </c>
      <c r="G326" s="9">
        <v>15920</v>
      </c>
      <c r="H326" s="9">
        <v>-0.19</v>
      </c>
      <c r="I326" s="9">
        <v>16020</v>
      </c>
      <c r="J326" s="9">
        <v>0.44</v>
      </c>
      <c r="K326" s="9">
        <v>4.96</v>
      </c>
      <c r="L326" s="9">
        <v>0.61</v>
      </c>
      <c r="M326" s="9">
        <v>0.83</v>
      </c>
      <c r="N326" s="9">
        <v>10.3</v>
      </c>
      <c r="O326" s="16" t="s">
        <v>1082</v>
      </c>
      <c r="P326" s="9">
        <v>2.6</v>
      </c>
      <c r="Q326" s="16" t="s">
        <v>1082</v>
      </c>
      <c r="R326" s="9">
        <v>3.92</v>
      </c>
      <c r="S326" s="9">
        <v>3.92</v>
      </c>
      <c r="T326" s="9">
        <v>3.2</v>
      </c>
      <c r="U326" s="9">
        <v>93.33</v>
      </c>
      <c r="V326" s="9">
        <v>98.81</v>
      </c>
      <c r="W326" s="9">
        <v>-851.7</v>
      </c>
      <c r="X326" s="16" t="s">
        <v>1082</v>
      </c>
      <c r="Y326" s="9">
        <v>-1.6</v>
      </c>
      <c r="Z326" s="16" t="s">
        <v>1083</v>
      </c>
      <c r="AA326" s="9">
        <v>-4.38</v>
      </c>
      <c r="AB326" s="9">
        <v>1.27</v>
      </c>
      <c r="AC326" s="16" t="s">
        <v>896</v>
      </c>
      <c r="AD326" s="9">
        <v>0.83</v>
      </c>
      <c r="AE326" s="16" t="s">
        <v>897</v>
      </c>
      <c r="AF326" s="9">
        <v>14</v>
      </c>
      <c r="AG326" s="9">
        <v>71</v>
      </c>
      <c r="AH326" s="9">
        <v>14370</v>
      </c>
      <c r="AI326" s="9">
        <v>55.39</v>
      </c>
      <c r="AJ326" s="9">
        <v>57.33</v>
      </c>
      <c r="AK326" s="9">
        <v>33070</v>
      </c>
      <c r="AL326" s="9">
        <v>29694</v>
      </c>
      <c r="AM326" s="9">
        <v>16020</v>
      </c>
      <c r="AN326" s="17">
        <v>44061</v>
      </c>
      <c r="AO326" s="9">
        <v>-46.1</v>
      </c>
      <c r="AP326" s="9">
        <v>49.96</v>
      </c>
      <c r="AQ326" s="16" t="s">
        <v>1084</v>
      </c>
      <c r="AR326" s="9">
        <v>87.85</v>
      </c>
      <c r="AS326" s="16" t="s">
        <v>1084</v>
      </c>
      <c r="AT326" s="9">
        <v>79.260000000000005</v>
      </c>
      <c r="AU326" s="16" t="s">
        <v>1082</v>
      </c>
      <c r="AV326" s="9">
        <v>140.13999999999999</v>
      </c>
      <c r="AW326" s="16" t="s">
        <v>1082</v>
      </c>
      <c r="AX326" s="9">
        <v>-60.87</v>
      </c>
      <c r="AY326" s="16" t="s">
        <v>1082</v>
      </c>
      <c r="AZ326" s="9">
        <v>8150</v>
      </c>
      <c r="BA326" s="9">
        <v>1419</v>
      </c>
      <c r="BB326" s="9">
        <v>5882</v>
      </c>
      <c r="BC326" s="9">
        <v>0.84</v>
      </c>
      <c r="BD326" s="9">
        <v>58.3</v>
      </c>
      <c r="BE326" s="9">
        <v>15110</v>
      </c>
      <c r="BF326" s="9">
        <v>17400</v>
      </c>
      <c r="BG326" s="9">
        <v>14.94</v>
      </c>
      <c r="BH326" s="9">
        <v>9.2899999999999991</v>
      </c>
      <c r="BI326" s="9">
        <v>17400</v>
      </c>
      <c r="BJ326" s="9">
        <v>13850</v>
      </c>
      <c r="BK326" s="16" t="s">
        <v>1104</v>
      </c>
      <c r="BL326" s="20">
        <v>44530</v>
      </c>
      <c r="BM326" s="16" t="s">
        <v>375</v>
      </c>
      <c r="BN326" s="16" t="s">
        <v>1099</v>
      </c>
    </row>
    <row r="327" spans="1:66" ht="18.75" x14ac:dyDescent="0.2">
      <c r="A327" s="16" t="s">
        <v>4351</v>
      </c>
      <c r="B327" s="16" t="s">
        <v>789</v>
      </c>
      <c r="C327" s="16" t="s">
        <v>1028</v>
      </c>
      <c r="D327" s="16" t="s">
        <v>1082</v>
      </c>
      <c r="E327" s="16" t="s">
        <v>152</v>
      </c>
      <c r="F327" s="16" t="s">
        <v>1083</v>
      </c>
      <c r="G327" s="9">
        <v>2021</v>
      </c>
      <c r="H327" s="9">
        <v>2.95</v>
      </c>
      <c r="I327" s="9">
        <v>2020</v>
      </c>
      <c r="J327" s="9">
        <v>2.9</v>
      </c>
      <c r="K327" s="9">
        <v>2.75</v>
      </c>
      <c r="L327" s="9">
        <v>1</v>
      </c>
      <c r="M327" s="9">
        <v>1</v>
      </c>
      <c r="N327" s="9">
        <v>23.9</v>
      </c>
      <c r="O327" s="16" t="s">
        <v>1082</v>
      </c>
      <c r="P327" s="9">
        <v>11.1</v>
      </c>
      <c r="Q327" s="16" t="s">
        <v>1082</v>
      </c>
      <c r="R327" s="9"/>
      <c r="S327" s="9">
        <v>2.15</v>
      </c>
      <c r="T327" s="9">
        <v>1.67</v>
      </c>
      <c r="U327" s="9">
        <v>100</v>
      </c>
      <c r="V327" s="9">
        <v>100</v>
      </c>
      <c r="W327" s="9">
        <v>0</v>
      </c>
      <c r="X327" s="16"/>
      <c r="Y327" s="9">
        <v>-4.3</v>
      </c>
      <c r="Z327" s="16" t="s">
        <v>1082</v>
      </c>
      <c r="AA327" s="9">
        <v>-5.47</v>
      </c>
      <c r="AB327" s="9">
        <v>-18.239999999999998</v>
      </c>
      <c r="AC327" s="16" t="s">
        <v>23</v>
      </c>
      <c r="AD327" s="9"/>
      <c r="AE327" s="16" t="s">
        <v>897</v>
      </c>
      <c r="AF327" s="9">
        <v>1200000000</v>
      </c>
      <c r="AG327" s="9">
        <v>0</v>
      </c>
      <c r="AH327" s="9">
        <v>0</v>
      </c>
      <c r="AI327" s="9">
        <v>0</v>
      </c>
      <c r="AJ327" s="9">
        <v>0</v>
      </c>
      <c r="AK327" s="9"/>
      <c r="AL327" s="9"/>
      <c r="AM327" s="9"/>
      <c r="AN327" s="17"/>
      <c r="AO327" s="9"/>
      <c r="AP327" s="9">
        <v>217.65</v>
      </c>
      <c r="AQ327" s="16" t="s">
        <v>1084</v>
      </c>
      <c r="AR327" s="9">
        <v>188.34</v>
      </c>
      <c r="AS327" s="16" t="s">
        <v>1084</v>
      </c>
      <c r="AT327" s="9">
        <v>43.13</v>
      </c>
      <c r="AU327" s="16" t="s">
        <v>1082</v>
      </c>
      <c r="AV327" s="9">
        <v>42.38</v>
      </c>
      <c r="AW327" s="16" t="s">
        <v>1082</v>
      </c>
      <c r="AX327" s="9">
        <v>749.56</v>
      </c>
      <c r="AY327" s="16" t="s">
        <v>1084</v>
      </c>
      <c r="AZ327" s="9">
        <v>357</v>
      </c>
      <c r="BA327" s="9">
        <v>82</v>
      </c>
      <c r="BB327" s="9">
        <v>176</v>
      </c>
      <c r="BC327" s="9">
        <v>1.1299999999999999</v>
      </c>
      <c r="BD327" s="9">
        <v>8.01</v>
      </c>
      <c r="BE327" s="9">
        <v>1954</v>
      </c>
      <c r="BF327" s="9">
        <v>2327</v>
      </c>
      <c r="BG327" s="9">
        <v>3.42</v>
      </c>
      <c r="BH327" s="9">
        <v>38.049999999999997</v>
      </c>
      <c r="BI327" s="9">
        <v>2790</v>
      </c>
      <c r="BJ327" s="9">
        <v>1954</v>
      </c>
      <c r="BK327" s="16"/>
      <c r="BL327" s="20"/>
      <c r="BM327" s="16"/>
      <c r="BN327" s="16"/>
    </row>
    <row r="328" spans="1:66" ht="18.75" x14ac:dyDescent="0.2">
      <c r="A328" s="16" t="s">
        <v>490</v>
      </c>
      <c r="B328" s="16" t="s">
        <v>802</v>
      </c>
      <c r="C328" s="16" t="s">
        <v>1024</v>
      </c>
      <c r="D328" s="16" t="s">
        <v>1082</v>
      </c>
      <c r="E328" s="16" t="s">
        <v>1042</v>
      </c>
      <c r="F328" s="16" t="s">
        <v>1083</v>
      </c>
      <c r="G328" s="9">
        <v>7720</v>
      </c>
      <c r="H328" s="9">
        <v>4.8899999999999997</v>
      </c>
      <c r="I328" s="9">
        <v>7690</v>
      </c>
      <c r="J328" s="9">
        <v>4.4800000000000004</v>
      </c>
      <c r="K328" s="9">
        <v>4.04</v>
      </c>
      <c r="L328" s="9">
        <v>1.1299999999999999</v>
      </c>
      <c r="M328" s="9">
        <v>0.99</v>
      </c>
      <c r="N328" s="9">
        <v>17</v>
      </c>
      <c r="O328" s="16" t="s">
        <v>1082</v>
      </c>
      <c r="P328" s="9">
        <v>13.2</v>
      </c>
      <c r="Q328" s="16" t="s">
        <v>1082</v>
      </c>
      <c r="R328" s="9">
        <v>1.29</v>
      </c>
      <c r="S328" s="9">
        <v>1.29</v>
      </c>
      <c r="T328" s="9">
        <v>-1.05</v>
      </c>
      <c r="U328" s="9">
        <v>99.52</v>
      </c>
      <c r="V328" s="9">
        <v>91.57</v>
      </c>
      <c r="W328" s="9">
        <v>502.8</v>
      </c>
      <c r="X328" s="16" t="s">
        <v>1082</v>
      </c>
      <c r="Y328" s="9">
        <v>48.9</v>
      </c>
      <c r="Z328" s="16" t="s">
        <v>1082</v>
      </c>
      <c r="AA328" s="9">
        <v>-3.14</v>
      </c>
      <c r="AB328" s="9">
        <v>6.93</v>
      </c>
      <c r="AC328" s="16" t="s">
        <v>896</v>
      </c>
      <c r="AD328" s="9">
        <v>0.94</v>
      </c>
      <c r="AE328" s="16" t="s">
        <v>897</v>
      </c>
      <c r="AF328" s="9">
        <v>0</v>
      </c>
      <c r="AG328" s="9">
        <v>71</v>
      </c>
      <c r="AH328" s="9">
        <v>6490</v>
      </c>
      <c r="AI328" s="9">
        <v>58.98</v>
      </c>
      <c r="AJ328" s="9">
        <v>54.68</v>
      </c>
      <c r="AK328" s="9">
        <v>22560</v>
      </c>
      <c r="AL328" s="9">
        <v>23513</v>
      </c>
      <c r="AM328" s="9">
        <v>7690</v>
      </c>
      <c r="AN328" s="17">
        <v>44004</v>
      </c>
      <c r="AO328" s="9">
        <v>-67.3</v>
      </c>
      <c r="AP328" s="9">
        <v>484.88</v>
      </c>
      <c r="AQ328" s="16" t="s">
        <v>1084</v>
      </c>
      <c r="AR328" s="9">
        <v>44.5</v>
      </c>
      <c r="AS328" s="16" t="s">
        <v>1084</v>
      </c>
      <c r="AT328" s="9">
        <v>373.95</v>
      </c>
      <c r="AU328" s="16" t="s">
        <v>1082</v>
      </c>
      <c r="AV328" s="9">
        <v>39.69</v>
      </c>
      <c r="AW328" s="16" t="s">
        <v>1082</v>
      </c>
      <c r="AX328" s="9">
        <v>334.26</v>
      </c>
      <c r="AY328" s="16" t="s">
        <v>1082</v>
      </c>
      <c r="AZ328" s="9">
        <v>1057</v>
      </c>
      <c r="BA328" s="9">
        <v>368</v>
      </c>
      <c r="BB328" s="9">
        <v>438</v>
      </c>
      <c r="BC328" s="9">
        <v>1</v>
      </c>
      <c r="BD328" s="9">
        <v>73.180000000000007</v>
      </c>
      <c r="BE328" s="9">
        <v>7070</v>
      </c>
      <c r="BF328" s="9">
        <v>8310</v>
      </c>
      <c r="BG328" s="9">
        <v>26.35</v>
      </c>
      <c r="BH328" s="9">
        <v>7.64</v>
      </c>
      <c r="BI328" s="9">
        <v>8310</v>
      </c>
      <c r="BJ328" s="9">
        <v>6110</v>
      </c>
      <c r="BK328" s="16" t="s">
        <v>1126</v>
      </c>
      <c r="BL328" s="20">
        <v>44582</v>
      </c>
      <c r="BM328" s="16" t="s">
        <v>375</v>
      </c>
      <c r="BN328" s="16" t="s">
        <v>1099</v>
      </c>
    </row>
    <row r="329" spans="1:66" ht="18.75" x14ac:dyDescent="0.2">
      <c r="A329" s="16" t="s">
        <v>756</v>
      </c>
      <c r="B329" s="16" t="s">
        <v>789</v>
      </c>
      <c r="C329" s="16" t="s">
        <v>982</v>
      </c>
      <c r="D329" s="16" t="s">
        <v>1082</v>
      </c>
      <c r="E329" s="16" t="s">
        <v>936</v>
      </c>
      <c r="F329" s="16" t="s">
        <v>1083</v>
      </c>
      <c r="G329" s="9">
        <v>13270</v>
      </c>
      <c r="H329" s="9">
        <v>1.5</v>
      </c>
      <c r="I329" s="9">
        <v>13430</v>
      </c>
      <c r="J329" s="9">
        <v>2.72</v>
      </c>
      <c r="K329" s="9">
        <v>1.91</v>
      </c>
      <c r="L329" s="9">
        <v>1.43</v>
      </c>
      <c r="M329" s="9">
        <v>1.21</v>
      </c>
      <c r="N329" s="9">
        <v>13.7</v>
      </c>
      <c r="O329" s="16" t="s">
        <v>1082</v>
      </c>
      <c r="P329" s="9">
        <v>19.7</v>
      </c>
      <c r="Q329" s="16" t="s">
        <v>1082</v>
      </c>
      <c r="R329" s="9">
        <v>0.7</v>
      </c>
      <c r="S329" s="9">
        <v>-1.44</v>
      </c>
      <c r="T329" s="9">
        <v>-1.21</v>
      </c>
      <c r="U329" s="9">
        <v>100</v>
      </c>
      <c r="V329" s="9">
        <v>92.15</v>
      </c>
      <c r="W329" s="9">
        <v>198.4</v>
      </c>
      <c r="X329" s="16" t="s">
        <v>1082</v>
      </c>
      <c r="Y329" s="9">
        <v>-88.4</v>
      </c>
      <c r="Z329" s="16" t="s">
        <v>1082</v>
      </c>
      <c r="AA329" s="9">
        <v>-4.42</v>
      </c>
      <c r="AB329" s="9">
        <v>-0.81</v>
      </c>
      <c r="AC329" s="16" t="s">
        <v>896</v>
      </c>
      <c r="AD329" s="9">
        <v>1.25</v>
      </c>
      <c r="AE329" s="16" t="s">
        <v>897</v>
      </c>
      <c r="AF329" s="9">
        <v>29</v>
      </c>
      <c r="AG329" s="9">
        <v>71</v>
      </c>
      <c r="AH329" s="9">
        <v>12722</v>
      </c>
      <c r="AI329" s="9">
        <v>43.76</v>
      </c>
      <c r="AJ329" s="9">
        <v>40.86</v>
      </c>
      <c r="AK329" s="9">
        <v>200321</v>
      </c>
      <c r="AL329" s="9">
        <v>41033</v>
      </c>
      <c r="AM329" s="9">
        <v>13430</v>
      </c>
      <c r="AN329" s="17">
        <v>44048</v>
      </c>
      <c r="AO329" s="9">
        <v>-67.3</v>
      </c>
      <c r="AP329" s="9">
        <v>17.66</v>
      </c>
      <c r="AQ329" s="16" t="s">
        <v>1084</v>
      </c>
      <c r="AR329" s="9">
        <v>338.64</v>
      </c>
      <c r="AS329" s="16" t="s">
        <v>1084</v>
      </c>
      <c r="AT329" s="9">
        <v>23.32</v>
      </c>
      <c r="AU329" s="16" t="s">
        <v>1082</v>
      </c>
      <c r="AV329" s="9">
        <v>450.86</v>
      </c>
      <c r="AW329" s="16" t="s">
        <v>1082</v>
      </c>
      <c r="AX329" s="9">
        <v>-427.54</v>
      </c>
      <c r="AY329" s="16" t="s">
        <v>1082</v>
      </c>
      <c r="AZ329" s="9">
        <v>404</v>
      </c>
      <c r="BA329" s="9">
        <v>184</v>
      </c>
      <c r="BB329" s="9">
        <v>118</v>
      </c>
      <c r="BC329" s="9">
        <v>1.23</v>
      </c>
      <c r="BD329" s="9">
        <v>35.18</v>
      </c>
      <c r="BE329" s="9">
        <v>12850</v>
      </c>
      <c r="BF329" s="9">
        <v>14450</v>
      </c>
      <c r="BG329" s="9">
        <v>4.3</v>
      </c>
      <c r="BH329" s="9">
        <v>20.55</v>
      </c>
      <c r="BI329" s="9">
        <v>15998</v>
      </c>
      <c r="BJ329" s="9">
        <v>11789</v>
      </c>
      <c r="BK329" s="16"/>
      <c r="BL329" s="20"/>
      <c r="BM329" s="16"/>
      <c r="BN329" s="16"/>
    </row>
    <row r="330" spans="1:66" ht="18.75" x14ac:dyDescent="0.2">
      <c r="A330" s="16" t="s">
        <v>186</v>
      </c>
      <c r="B330" s="16" t="s">
        <v>782</v>
      </c>
      <c r="C330" s="16" t="s">
        <v>1050</v>
      </c>
      <c r="D330" s="16" t="s">
        <v>1082</v>
      </c>
      <c r="E330" s="16" t="s">
        <v>4380</v>
      </c>
      <c r="F330" s="16" t="s">
        <v>1083</v>
      </c>
      <c r="G330" s="9">
        <v>13734</v>
      </c>
      <c r="H330" s="9">
        <v>3</v>
      </c>
      <c r="I330" s="9">
        <v>13726</v>
      </c>
      <c r="J330" s="9">
        <v>2.94</v>
      </c>
      <c r="K330" s="9">
        <v>1.58</v>
      </c>
      <c r="L330" s="9">
        <v>0.8</v>
      </c>
      <c r="M330" s="9">
        <v>0.78</v>
      </c>
      <c r="N330" s="9">
        <v>36</v>
      </c>
      <c r="O330" s="16" t="s">
        <v>1082</v>
      </c>
      <c r="P330" s="9">
        <v>28.4</v>
      </c>
      <c r="Q330" s="16" t="s">
        <v>1082</v>
      </c>
      <c r="R330" s="9">
        <v>1.26</v>
      </c>
      <c r="S330" s="9">
        <v>1.26</v>
      </c>
      <c r="T330" s="9">
        <v>-1.79</v>
      </c>
      <c r="U330" s="9">
        <v>85.03</v>
      </c>
      <c r="V330" s="9">
        <v>63.11</v>
      </c>
      <c r="W330" s="9">
        <v>2.9</v>
      </c>
      <c r="X330" s="16" t="s">
        <v>1083</v>
      </c>
      <c r="Y330" s="9">
        <v>-3.6</v>
      </c>
      <c r="Z330" s="16" t="s">
        <v>1083</v>
      </c>
      <c r="AA330" s="9">
        <v>-4.46</v>
      </c>
      <c r="AB330" s="9">
        <v>1.34</v>
      </c>
      <c r="AC330" s="16" t="s">
        <v>896</v>
      </c>
      <c r="AD330" s="9">
        <v>0.77</v>
      </c>
      <c r="AE330" s="16" t="s">
        <v>897</v>
      </c>
      <c r="AF330" s="9">
        <v>7</v>
      </c>
      <c r="AG330" s="9">
        <v>64</v>
      </c>
      <c r="AH330" s="9">
        <v>12410</v>
      </c>
      <c r="AI330" s="9">
        <v>61.98</v>
      </c>
      <c r="AJ330" s="9">
        <v>65.06</v>
      </c>
      <c r="AK330" s="9">
        <v>15040</v>
      </c>
      <c r="AL330" s="9">
        <v>15040</v>
      </c>
      <c r="AM330" s="9">
        <v>13726</v>
      </c>
      <c r="AN330" s="17">
        <v>44436</v>
      </c>
      <c r="AO330" s="9">
        <v>-8.6999999999999993</v>
      </c>
      <c r="AP330" s="9">
        <v>3.53</v>
      </c>
      <c r="AQ330" s="16" t="s">
        <v>1082</v>
      </c>
      <c r="AR330" s="9">
        <v>17.100000000000001</v>
      </c>
      <c r="AS330" s="16" t="s">
        <v>1084</v>
      </c>
      <c r="AT330" s="9">
        <v>4.84</v>
      </c>
      <c r="AU330" s="16" t="s">
        <v>1083</v>
      </c>
      <c r="AV330" s="9">
        <v>25.33</v>
      </c>
      <c r="AW330" s="16" t="s">
        <v>1082</v>
      </c>
      <c r="AX330" s="9">
        <v>4.82</v>
      </c>
      <c r="AY330" s="16" t="s">
        <v>1083</v>
      </c>
      <c r="AZ330" s="9">
        <v>817</v>
      </c>
      <c r="BA330" s="9">
        <v>310</v>
      </c>
      <c r="BB330" s="9">
        <v>291</v>
      </c>
      <c r="BC330" s="9">
        <v>0.7</v>
      </c>
      <c r="BD330" s="9">
        <v>80.36</v>
      </c>
      <c r="BE330" s="9">
        <v>13191</v>
      </c>
      <c r="BF330" s="9">
        <v>15040</v>
      </c>
      <c r="BG330" s="9">
        <v>28.54</v>
      </c>
      <c r="BH330" s="9">
        <v>9.5</v>
      </c>
      <c r="BI330" s="9">
        <v>15040</v>
      </c>
      <c r="BJ330" s="9">
        <v>8390</v>
      </c>
      <c r="BK330" s="16"/>
      <c r="BL330" s="20"/>
      <c r="BM330" s="16"/>
      <c r="BN330" s="16"/>
    </row>
    <row r="331" spans="1:66" ht="18.75" x14ac:dyDescent="0.2">
      <c r="A331" s="16" t="s">
        <v>745</v>
      </c>
      <c r="B331" s="16" t="s">
        <v>919</v>
      </c>
      <c r="C331" s="16" t="s">
        <v>974</v>
      </c>
      <c r="D331" s="16" t="s">
        <v>1082</v>
      </c>
      <c r="E331" s="16" t="s">
        <v>1064</v>
      </c>
      <c r="F331" s="16" t="s">
        <v>1083</v>
      </c>
      <c r="G331" s="9">
        <v>20520</v>
      </c>
      <c r="H331" s="9">
        <v>1.53</v>
      </c>
      <c r="I331" s="9">
        <v>20280</v>
      </c>
      <c r="J331" s="9">
        <v>0.35</v>
      </c>
      <c r="K331" s="9">
        <v>7.04</v>
      </c>
      <c r="L331" s="9">
        <v>0.78</v>
      </c>
      <c r="M331" s="9">
        <v>0.96</v>
      </c>
      <c r="N331" s="9">
        <v>14</v>
      </c>
      <c r="O331" s="16" t="s">
        <v>1082</v>
      </c>
      <c r="P331" s="9">
        <v>18.5</v>
      </c>
      <c r="Q331" s="16" t="s">
        <v>1082</v>
      </c>
      <c r="R331" s="9">
        <v>0.76</v>
      </c>
      <c r="S331" s="9">
        <v>-1.32</v>
      </c>
      <c r="T331" s="9">
        <v>-1.27</v>
      </c>
      <c r="U331" s="9">
        <v>92.21</v>
      </c>
      <c r="V331" s="9">
        <v>98.16</v>
      </c>
      <c r="W331" s="9">
        <v>-538.5</v>
      </c>
      <c r="X331" s="16" t="s">
        <v>1082</v>
      </c>
      <c r="Y331" s="9">
        <v>-291.8</v>
      </c>
      <c r="Z331" s="16" t="s">
        <v>1082</v>
      </c>
      <c r="AA331" s="9">
        <v>-3.53</v>
      </c>
      <c r="AB331" s="9">
        <v>5.94</v>
      </c>
      <c r="AC331" s="16" t="s">
        <v>896</v>
      </c>
      <c r="AD331" s="9">
        <v>0.9</v>
      </c>
      <c r="AE331" s="16" t="s">
        <v>897</v>
      </c>
      <c r="AF331" s="9">
        <v>29</v>
      </c>
      <c r="AG331" s="9">
        <v>71</v>
      </c>
      <c r="AH331" s="9">
        <v>17900</v>
      </c>
      <c r="AI331" s="9">
        <v>55.34</v>
      </c>
      <c r="AJ331" s="9">
        <v>55.16</v>
      </c>
      <c r="AK331" s="9">
        <v>47480</v>
      </c>
      <c r="AL331" s="9">
        <v>47170</v>
      </c>
      <c r="AM331" s="9">
        <v>20280</v>
      </c>
      <c r="AN331" s="17">
        <v>44209</v>
      </c>
      <c r="AO331" s="9">
        <v>-57</v>
      </c>
      <c r="AP331" s="9">
        <v>32.19</v>
      </c>
      <c r="AQ331" s="16" t="s">
        <v>1084</v>
      </c>
      <c r="AR331" s="9">
        <v>17.73</v>
      </c>
      <c r="AS331" s="16" t="s">
        <v>1084</v>
      </c>
      <c r="AT331" s="9">
        <v>64.34</v>
      </c>
      <c r="AU331" s="16" t="s">
        <v>1082</v>
      </c>
      <c r="AV331" s="9">
        <v>36.49</v>
      </c>
      <c r="AW331" s="16" t="s">
        <v>1082</v>
      </c>
      <c r="AX331" s="9">
        <v>27.85</v>
      </c>
      <c r="AY331" s="16" t="s">
        <v>1082</v>
      </c>
      <c r="AZ331" s="9">
        <v>1491</v>
      </c>
      <c r="BA331" s="9">
        <v>596</v>
      </c>
      <c r="BB331" s="9">
        <v>480</v>
      </c>
      <c r="BC331" s="9">
        <v>0.81</v>
      </c>
      <c r="BD331" s="9">
        <v>61.41</v>
      </c>
      <c r="BE331" s="9">
        <v>19220</v>
      </c>
      <c r="BF331" s="9">
        <v>22700</v>
      </c>
      <c r="BG331" s="9">
        <v>15.73</v>
      </c>
      <c r="BH331" s="9">
        <v>10.62</v>
      </c>
      <c r="BI331" s="9">
        <v>22700</v>
      </c>
      <c r="BJ331" s="9">
        <v>17050</v>
      </c>
      <c r="BK331" s="16" t="s">
        <v>1102</v>
      </c>
      <c r="BL331" s="20">
        <v>44517</v>
      </c>
      <c r="BM331" s="16" t="s">
        <v>375</v>
      </c>
      <c r="BN331" s="16" t="s">
        <v>1099</v>
      </c>
    </row>
    <row r="332" spans="1:66" ht="18.75" x14ac:dyDescent="0.2">
      <c r="A332" s="16" t="s">
        <v>201</v>
      </c>
      <c r="B332" s="16" t="s">
        <v>782</v>
      </c>
      <c r="C332" s="16" t="s">
        <v>1070</v>
      </c>
      <c r="D332" s="16" t="s">
        <v>1082</v>
      </c>
      <c r="E332" s="16" t="s">
        <v>988</v>
      </c>
      <c r="F332" s="16" t="s">
        <v>1083</v>
      </c>
      <c r="G332" s="9">
        <v>1580</v>
      </c>
      <c r="H332" s="9">
        <v>1.8</v>
      </c>
      <c r="I332" s="9">
        <v>1579</v>
      </c>
      <c r="J332" s="9">
        <v>1.74</v>
      </c>
      <c r="K332" s="9">
        <v>3.7</v>
      </c>
      <c r="L332" s="9">
        <v>0.8</v>
      </c>
      <c r="M332" s="9">
        <v>1.02</v>
      </c>
      <c r="N332" s="9">
        <v>8</v>
      </c>
      <c r="O332" s="16" t="s">
        <v>1082</v>
      </c>
      <c r="P332" s="9">
        <v>7.5</v>
      </c>
      <c r="Q332" s="16" t="s">
        <v>1082</v>
      </c>
      <c r="R332" s="9">
        <v>1.06</v>
      </c>
      <c r="S332" s="9">
        <v>1.06</v>
      </c>
      <c r="T332" s="9">
        <v>1.06</v>
      </c>
      <c r="U332" s="9">
        <v>100</v>
      </c>
      <c r="V332" s="9">
        <v>100</v>
      </c>
      <c r="W332" s="9">
        <v>0</v>
      </c>
      <c r="X332" s="16"/>
      <c r="Y332" s="9">
        <v>-1.4</v>
      </c>
      <c r="Z332" s="16" t="s">
        <v>1082</v>
      </c>
      <c r="AA332" s="9">
        <v>2.66</v>
      </c>
      <c r="AB332" s="9">
        <v>14.33</v>
      </c>
      <c r="AC332" s="16" t="s">
        <v>896</v>
      </c>
      <c r="AD332" s="9">
        <v>0.96</v>
      </c>
      <c r="AE332" s="16" t="s">
        <v>897</v>
      </c>
      <c r="AF332" s="9">
        <v>36</v>
      </c>
      <c r="AG332" s="9">
        <v>100</v>
      </c>
      <c r="AH332" s="9">
        <v>1350</v>
      </c>
      <c r="AI332" s="9">
        <v>60.92</v>
      </c>
      <c r="AJ332" s="9">
        <v>59.03</v>
      </c>
      <c r="AK332" s="9">
        <v>4195</v>
      </c>
      <c r="AL332" s="9">
        <v>4072</v>
      </c>
      <c r="AM332" s="9">
        <v>1579</v>
      </c>
      <c r="AN332" s="17">
        <v>44041</v>
      </c>
      <c r="AO332" s="9">
        <v>-61.2</v>
      </c>
      <c r="AP332" s="9">
        <v>176.23</v>
      </c>
      <c r="AQ332" s="16" t="s">
        <v>1084</v>
      </c>
      <c r="AR332" s="9">
        <v>75.05</v>
      </c>
      <c r="AS332" s="16" t="s">
        <v>1084</v>
      </c>
      <c r="AT332" s="9">
        <v>27.5</v>
      </c>
      <c r="AU332" s="16" t="s">
        <v>1082</v>
      </c>
      <c r="AV332" s="9">
        <v>11.96</v>
      </c>
      <c r="AW332" s="16" t="s">
        <v>1082</v>
      </c>
      <c r="AX332" s="9">
        <v>15.54</v>
      </c>
      <c r="AY332" s="16" t="s">
        <v>1082</v>
      </c>
      <c r="AZ332" s="9">
        <v>569</v>
      </c>
      <c r="BA332" s="9">
        <v>189</v>
      </c>
      <c r="BB332" s="9">
        <v>200</v>
      </c>
      <c r="BC332" s="9">
        <v>1.01</v>
      </c>
      <c r="BD332" s="9">
        <v>66.33</v>
      </c>
      <c r="BE332" s="9">
        <v>1420</v>
      </c>
      <c r="BF332" s="9">
        <v>1597</v>
      </c>
      <c r="BG332" s="9">
        <v>20.059999999999999</v>
      </c>
      <c r="BH332" s="9">
        <v>0.31</v>
      </c>
      <c r="BI332" s="9">
        <v>1714</v>
      </c>
      <c r="BJ332" s="9">
        <v>1316</v>
      </c>
      <c r="BK332" s="16"/>
      <c r="BL332" s="20"/>
      <c r="BM332" s="16"/>
      <c r="BN332" s="16"/>
    </row>
    <row r="333" spans="1:66" ht="18.75" x14ac:dyDescent="0.2">
      <c r="A333" s="16" t="s">
        <v>124</v>
      </c>
      <c r="B333" s="16" t="s">
        <v>908</v>
      </c>
      <c r="C333" s="16" t="s">
        <v>1054</v>
      </c>
      <c r="D333" s="16" t="s">
        <v>1082</v>
      </c>
      <c r="E333" s="16" t="s">
        <v>794</v>
      </c>
      <c r="F333" s="16" t="s">
        <v>1083</v>
      </c>
      <c r="G333" s="9">
        <v>5550</v>
      </c>
      <c r="H333" s="9">
        <v>4.91</v>
      </c>
      <c r="I333" s="9">
        <v>5520</v>
      </c>
      <c r="J333" s="9">
        <v>4.3499999999999996</v>
      </c>
      <c r="K333" s="9">
        <v>3.16</v>
      </c>
      <c r="L333" s="9">
        <v>1.2</v>
      </c>
      <c r="M333" s="9">
        <v>1.62</v>
      </c>
      <c r="N333" s="9">
        <v>18.8</v>
      </c>
      <c r="O333" s="16" t="s">
        <v>1082</v>
      </c>
      <c r="P333" s="9">
        <v>9.9</v>
      </c>
      <c r="Q333" s="16" t="s">
        <v>1082</v>
      </c>
      <c r="R333" s="9">
        <v>1.9</v>
      </c>
      <c r="S333" s="9">
        <v>1.9</v>
      </c>
      <c r="T333" s="9">
        <v>-1.01</v>
      </c>
      <c r="U333" s="9">
        <v>100</v>
      </c>
      <c r="V333" s="9">
        <v>83.15</v>
      </c>
      <c r="W333" s="9">
        <v>584.20000000000005</v>
      </c>
      <c r="X333" s="16" t="s">
        <v>1082</v>
      </c>
      <c r="Y333" s="9">
        <v>104.8</v>
      </c>
      <c r="Z333" s="16" t="s">
        <v>1082</v>
      </c>
      <c r="AA333" s="9">
        <v>0.73</v>
      </c>
      <c r="AB333" s="9">
        <v>15.67</v>
      </c>
      <c r="AC333" s="16" t="s">
        <v>896</v>
      </c>
      <c r="AD333" s="9">
        <v>1.57</v>
      </c>
      <c r="AE333" s="16" t="s">
        <v>897</v>
      </c>
      <c r="AF333" s="9">
        <v>0</v>
      </c>
      <c r="AG333" s="9">
        <v>71</v>
      </c>
      <c r="AH333" s="9">
        <v>4555</v>
      </c>
      <c r="AI333" s="9">
        <v>62.7</v>
      </c>
      <c r="AJ333" s="9">
        <v>58.08</v>
      </c>
      <c r="AK333" s="9">
        <v>17500</v>
      </c>
      <c r="AL333" s="9">
        <v>16740</v>
      </c>
      <c r="AM333" s="9">
        <v>5520</v>
      </c>
      <c r="AN333" s="17">
        <v>43974</v>
      </c>
      <c r="AO333" s="9">
        <v>-67</v>
      </c>
      <c r="AP333" s="9">
        <v>957.46</v>
      </c>
      <c r="AQ333" s="16" t="s">
        <v>1084</v>
      </c>
      <c r="AR333" s="9">
        <v>62.4</v>
      </c>
      <c r="AS333" s="16" t="s">
        <v>1084</v>
      </c>
      <c r="AT333" s="9">
        <v>531.32000000000005</v>
      </c>
      <c r="AU333" s="16" t="s">
        <v>1082</v>
      </c>
      <c r="AV333" s="9">
        <v>35.06</v>
      </c>
      <c r="AW333" s="16" t="s">
        <v>1082</v>
      </c>
      <c r="AX333" s="9">
        <v>496.27</v>
      </c>
      <c r="AY333" s="16" t="s">
        <v>1082</v>
      </c>
      <c r="AZ333" s="9">
        <v>647</v>
      </c>
      <c r="BA333" s="9">
        <v>183</v>
      </c>
      <c r="BB333" s="9">
        <v>289</v>
      </c>
      <c r="BC333" s="9">
        <v>1.5</v>
      </c>
      <c r="BD333" s="9">
        <v>51.85</v>
      </c>
      <c r="BE333" s="9">
        <v>4920</v>
      </c>
      <c r="BF333" s="9">
        <v>5790</v>
      </c>
      <c r="BG333" s="9">
        <v>25.28</v>
      </c>
      <c r="BH333" s="9">
        <v>4.32</v>
      </c>
      <c r="BI333" s="9">
        <v>6590</v>
      </c>
      <c r="BJ333" s="9">
        <v>4430</v>
      </c>
      <c r="BK333" s="16" t="s">
        <v>1102</v>
      </c>
      <c r="BL333" s="20">
        <v>44566</v>
      </c>
      <c r="BM333" s="16" t="s">
        <v>375</v>
      </c>
      <c r="BN333" s="16" t="s">
        <v>1099</v>
      </c>
    </row>
    <row r="334" spans="1:66" ht="18.75" x14ac:dyDescent="0.2">
      <c r="A334" s="16" t="s">
        <v>123</v>
      </c>
      <c r="B334" s="16" t="s">
        <v>899</v>
      </c>
      <c r="C334" s="16" t="s">
        <v>938</v>
      </c>
      <c r="D334" s="16" t="s">
        <v>1082</v>
      </c>
      <c r="E334" s="16" t="s">
        <v>1151</v>
      </c>
      <c r="F334" s="16" t="s">
        <v>1083</v>
      </c>
      <c r="G334" s="9">
        <v>52000</v>
      </c>
      <c r="H334" s="9">
        <v>-1.89</v>
      </c>
      <c r="I334" s="9">
        <v>52960</v>
      </c>
      <c r="J334" s="9">
        <v>-0.08</v>
      </c>
      <c r="K334" s="9">
        <v>10.43</v>
      </c>
      <c r="L334" s="9">
        <v>0.9</v>
      </c>
      <c r="M334" s="9">
        <v>2.21</v>
      </c>
      <c r="N334" s="9">
        <v>18.5</v>
      </c>
      <c r="O334" s="16" t="s">
        <v>1082</v>
      </c>
      <c r="P334" s="9">
        <v>19.2</v>
      </c>
      <c r="Q334" s="16" t="s">
        <v>1082</v>
      </c>
      <c r="R334" s="9">
        <v>0.96</v>
      </c>
      <c r="S334" s="9">
        <v>-1.04</v>
      </c>
      <c r="T334" s="9">
        <v>-1.07</v>
      </c>
      <c r="U334" s="9">
        <v>95.09</v>
      </c>
      <c r="V334" s="9">
        <v>99.1</v>
      </c>
      <c r="W334" s="9">
        <v>-569.29999999999995</v>
      </c>
      <c r="X334" s="16" t="s">
        <v>1082</v>
      </c>
      <c r="Y334" s="9">
        <v>643.4</v>
      </c>
      <c r="Z334" s="16" t="s">
        <v>1082</v>
      </c>
      <c r="AA334" s="9">
        <v>2.38</v>
      </c>
      <c r="AB334" s="9">
        <v>7.08</v>
      </c>
      <c r="AC334" s="16" t="s">
        <v>896</v>
      </c>
      <c r="AD334" s="9">
        <v>2.46</v>
      </c>
      <c r="AE334" s="16" t="s">
        <v>897</v>
      </c>
      <c r="AF334" s="9">
        <v>29</v>
      </c>
      <c r="AG334" s="9">
        <v>100</v>
      </c>
      <c r="AH334" s="9">
        <v>44920</v>
      </c>
      <c r="AI334" s="9">
        <v>62.72</v>
      </c>
      <c r="AJ334" s="9">
        <v>67.680000000000007</v>
      </c>
      <c r="AK334" s="9">
        <v>58900</v>
      </c>
      <c r="AL334" s="9">
        <v>58845</v>
      </c>
      <c r="AM334" s="9">
        <v>52960</v>
      </c>
      <c r="AN334" s="17">
        <v>44241</v>
      </c>
      <c r="AO334" s="9">
        <v>-10</v>
      </c>
      <c r="AP334" s="9">
        <v>26.94</v>
      </c>
      <c r="AQ334" s="16" t="s">
        <v>1084</v>
      </c>
      <c r="AR334" s="9">
        <v>24.9</v>
      </c>
      <c r="AS334" s="16" t="s">
        <v>1084</v>
      </c>
      <c r="AT334" s="9">
        <v>137.72999999999999</v>
      </c>
      <c r="AU334" s="16" t="s">
        <v>1082</v>
      </c>
      <c r="AV334" s="9">
        <v>130.54</v>
      </c>
      <c r="AW334" s="16" t="s">
        <v>1082</v>
      </c>
      <c r="AX334" s="9">
        <v>7.19</v>
      </c>
      <c r="AY334" s="16" t="s">
        <v>1082</v>
      </c>
      <c r="AZ334" s="9">
        <v>2156</v>
      </c>
      <c r="BA334" s="9">
        <v>743</v>
      </c>
      <c r="BB334" s="9">
        <v>746</v>
      </c>
      <c r="BC334" s="9">
        <v>3.49</v>
      </c>
      <c r="BD334" s="9">
        <v>87.51</v>
      </c>
      <c r="BE334" s="9">
        <v>45640</v>
      </c>
      <c r="BF334" s="9">
        <v>55600</v>
      </c>
      <c r="BG334" s="9">
        <v>15.76</v>
      </c>
      <c r="BH334" s="9">
        <v>1.94</v>
      </c>
      <c r="BI334" s="9">
        <v>53010</v>
      </c>
      <c r="BJ334" s="9">
        <v>44920</v>
      </c>
      <c r="BK334" s="16" t="s">
        <v>1101</v>
      </c>
      <c r="BL334" s="20">
        <v>44522</v>
      </c>
      <c r="BM334" s="16" t="s">
        <v>375</v>
      </c>
      <c r="BN334" s="16" t="s">
        <v>1099</v>
      </c>
    </row>
    <row r="335" spans="1:66" ht="18.75" x14ac:dyDescent="0.2">
      <c r="A335" s="16" t="s">
        <v>105</v>
      </c>
      <c r="B335" s="16" t="s">
        <v>812</v>
      </c>
      <c r="C335" s="16" t="s">
        <v>1029</v>
      </c>
      <c r="D335" s="16" t="s">
        <v>1082</v>
      </c>
      <c r="E335" s="16" t="s">
        <v>1047</v>
      </c>
      <c r="F335" s="16" t="s">
        <v>1083</v>
      </c>
      <c r="G335" s="9">
        <v>18780</v>
      </c>
      <c r="H335" s="9">
        <v>-1.95</v>
      </c>
      <c r="I335" s="9">
        <v>18902</v>
      </c>
      <c r="J335" s="9">
        <v>-1.32</v>
      </c>
      <c r="K335" s="9">
        <v>4.83</v>
      </c>
      <c r="L335" s="9">
        <v>0.54</v>
      </c>
      <c r="M335" s="9">
        <v>0.87</v>
      </c>
      <c r="N335" s="9">
        <v>11.3</v>
      </c>
      <c r="O335" s="16" t="s">
        <v>1082</v>
      </c>
      <c r="P335" s="9">
        <v>13.9</v>
      </c>
      <c r="Q335" s="16" t="s">
        <v>1082</v>
      </c>
      <c r="R335" s="9">
        <v>0.82</v>
      </c>
      <c r="S335" s="9">
        <v>-1.22</v>
      </c>
      <c r="T335" s="9">
        <v>-1.08</v>
      </c>
      <c r="U335" s="9">
        <v>79.27</v>
      </c>
      <c r="V335" s="9">
        <v>93.85</v>
      </c>
      <c r="W335" s="9">
        <v>-2.2000000000000002</v>
      </c>
      <c r="X335" s="16" t="s">
        <v>1083</v>
      </c>
      <c r="Y335" s="9">
        <v>-861</v>
      </c>
      <c r="Z335" s="16" t="s">
        <v>1082</v>
      </c>
      <c r="AA335" s="9">
        <v>-1.72</v>
      </c>
      <c r="AB335" s="9">
        <v>7.42</v>
      </c>
      <c r="AC335" s="16" t="s">
        <v>896</v>
      </c>
      <c r="AD335" s="9">
        <v>0.8</v>
      </c>
      <c r="AE335" s="16" t="s">
        <v>897</v>
      </c>
      <c r="AF335" s="9">
        <v>0</v>
      </c>
      <c r="AG335" s="9">
        <v>79</v>
      </c>
      <c r="AH335" s="9">
        <v>15710</v>
      </c>
      <c r="AI335" s="9">
        <v>68.25</v>
      </c>
      <c r="AJ335" s="9">
        <v>73.37</v>
      </c>
      <c r="AK335" s="9">
        <v>19779</v>
      </c>
      <c r="AL335" s="9">
        <v>19779</v>
      </c>
      <c r="AM335" s="9">
        <v>18902</v>
      </c>
      <c r="AN335" s="17">
        <v>44438</v>
      </c>
      <c r="AO335" s="9">
        <v>-4.4000000000000004</v>
      </c>
      <c r="AP335" s="9">
        <v>13.37</v>
      </c>
      <c r="AQ335" s="16" t="s">
        <v>1084</v>
      </c>
      <c r="AR335" s="9">
        <v>70.36</v>
      </c>
      <c r="AS335" s="16" t="s">
        <v>1084</v>
      </c>
      <c r="AT335" s="9">
        <v>25.09</v>
      </c>
      <c r="AU335" s="16" t="s">
        <v>1082</v>
      </c>
      <c r="AV335" s="9">
        <v>132.38</v>
      </c>
      <c r="AW335" s="16" t="s">
        <v>1082</v>
      </c>
      <c r="AX335" s="9">
        <v>-107.3</v>
      </c>
      <c r="AY335" s="16" t="s">
        <v>1082</v>
      </c>
      <c r="AZ335" s="9">
        <v>2798</v>
      </c>
      <c r="BA335" s="9">
        <v>1076</v>
      </c>
      <c r="BB335" s="9">
        <v>1041</v>
      </c>
      <c r="BC335" s="9">
        <v>0.86</v>
      </c>
      <c r="BD335" s="9">
        <v>86.4</v>
      </c>
      <c r="BE335" s="9">
        <v>16900</v>
      </c>
      <c r="BF335" s="9">
        <v>19779</v>
      </c>
      <c r="BG335" s="9">
        <v>36.08</v>
      </c>
      <c r="BH335" s="9">
        <v>5.31</v>
      </c>
      <c r="BI335" s="9">
        <v>19779</v>
      </c>
      <c r="BJ335" s="9">
        <v>12430</v>
      </c>
      <c r="BK335" s="16"/>
      <c r="BL335" s="20"/>
      <c r="BM335" s="16"/>
      <c r="BN335" s="16"/>
    </row>
    <row r="336" spans="1:66" ht="18.75" x14ac:dyDescent="0.2">
      <c r="A336" s="16" t="s">
        <v>188</v>
      </c>
      <c r="B336" s="16" t="s">
        <v>908</v>
      </c>
      <c r="C336" s="16" t="s">
        <v>979</v>
      </c>
      <c r="D336" s="16" t="s">
        <v>1082</v>
      </c>
      <c r="E336" s="16" t="s">
        <v>1109</v>
      </c>
      <c r="F336" s="16" t="s">
        <v>1083</v>
      </c>
      <c r="G336" s="9">
        <v>14640</v>
      </c>
      <c r="H336" s="9">
        <v>-1.65</v>
      </c>
      <c r="I336" s="9">
        <v>14780</v>
      </c>
      <c r="J336" s="9">
        <v>-0.71</v>
      </c>
      <c r="K336" s="9">
        <v>6.91</v>
      </c>
      <c r="L336" s="9">
        <v>1.02</v>
      </c>
      <c r="M336" s="9">
        <v>0.79</v>
      </c>
      <c r="N336" s="9">
        <v>12.6</v>
      </c>
      <c r="O336" s="16" t="s">
        <v>1082</v>
      </c>
      <c r="P336" s="9">
        <v>17</v>
      </c>
      <c r="Q336" s="16" t="s">
        <v>1082</v>
      </c>
      <c r="R336" s="9">
        <v>0.74</v>
      </c>
      <c r="S336" s="9">
        <v>-1.34</v>
      </c>
      <c r="T336" s="9">
        <v>-1.1299999999999999</v>
      </c>
      <c r="U336" s="9">
        <v>98.44</v>
      </c>
      <c r="V336" s="9">
        <v>100</v>
      </c>
      <c r="W336" s="9">
        <v>-209</v>
      </c>
      <c r="X336" s="16" t="s">
        <v>1082</v>
      </c>
      <c r="Y336" s="9">
        <v>-466.7</v>
      </c>
      <c r="Z336" s="16" t="s">
        <v>1082</v>
      </c>
      <c r="AA336" s="9">
        <v>-1.88</v>
      </c>
      <c r="AB336" s="9">
        <v>3.68</v>
      </c>
      <c r="AC336" s="16" t="s">
        <v>896</v>
      </c>
      <c r="AD336" s="9">
        <v>0.82</v>
      </c>
      <c r="AE336" s="16" t="s">
        <v>897</v>
      </c>
      <c r="AF336" s="9">
        <v>21</v>
      </c>
      <c r="AG336" s="9">
        <v>0</v>
      </c>
      <c r="AH336" s="9">
        <v>13581</v>
      </c>
      <c r="AI336" s="9">
        <v>41.87</v>
      </c>
      <c r="AJ336" s="9">
        <v>44.79</v>
      </c>
      <c r="AK336" s="9">
        <v>21654</v>
      </c>
      <c r="AL336" s="9">
        <v>21654</v>
      </c>
      <c r="AM336" s="9">
        <v>14780</v>
      </c>
      <c r="AN336" s="17">
        <v>44389</v>
      </c>
      <c r="AO336" s="9">
        <v>-31.7</v>
      </c>
      <c r="AP336" s="9">
        <v>152.09</v>
      </c>
      <c r="AQ336" s="16" t="s">
        <v>1084</v>
      </c>
      <c r="AR336" s="9">
        <v>58.82</v>
      </c>
      <c r="AS336" s="16" t="s">
        <v>1084</v>
      </c>
      <c r="AT336" s="9">
        <v>222.78</v>
      </c>
      <c r="AU336" s="16" t="s">
        <v>1082</v>
      </c>
      <c r="AV336" s="9">
        <v>86.4</v>
      </c>
      <c r="AW336" s="16" t="s">
        <v>1082</v>
      </c>
      <c r="AX336" s="9">
        <v>136.38</v>
      </c>
      <c r="AY336" s="16" t="s">
        <v>1082</v>
      </c>
      <c r="AZ336" s="9">
        <v>2615</v>
      </c>
      <c r="BA336" s="9">
        <v>1063</v>
      </c>
      <c r="BB336" s="9">
        <v>803</v>
      </c>
      <c r="BC336" s="9">
        <v>0.93</v>
      </c>
      <c r="BD336" s="9">
        <v>13.11</v>
      </c>
      <c r="BE336" s="9">
        <v>13800</v>
      </c>
      <c r="BF336" s="9">
        <v>15400</v>
      </c>
      <c r="BG336" s="9">
        <v>7.79</v>
      </c>
      <c r="BH336" s="9">
        <v>47.9</v>
      </c>
      <c r="BI336" s="9">
        <v>21654</v>
      </c>
      <c r="BJ336" s="9">
        <v>13581</v>
      </c>
      <c r="BK336" s="16"/>
      <c r="BL336" s="20"/>
      <c r="BM336" s="16"/>
      <c r="BN336" s="16"/>
    </row>
    <row r="337" spans="1:66" ht="18.75" x14ac:dyDescent="0.2">
      <c r="A337" s="16" t="s">
        <v>407</v>
      </c>
      <c r="B337" s="16" t="s">
        <v>820</v>
      </c>
      <c r="C337" s="16" t="s">
        <v>957</v>
      </c>
      <c r="D337" s="16" t="s">
        <v>1082</v>
      </c>
      <c r="E337" s="16" t="s">
        <v>1076</v>
      </c>
      <c r="F337" s="16" t="s">
        <v>1083</v>
      </c>
      <c r="G337" s="9">
        <v>12270</v>
      </c>
      <c r="H337" s="9">
        <v>4.96</v>
      </c>
      <c r="I337" s="9">
        <v>12260</v>
      </c>
      <c r="J337" s="9">
        <v>4.88</v>
      </c>
      <c r="K337" s="9">
        <v>2.85</v>
      </c>
      <c r="L337" s="9">
        <v>1.24</v>
      </c>
      <c r="M337" s="9">
        <v>2.11</v>
      </c>
      <c r="N337" s="9">
        <v>19.5</v>
      </c>
      <c r="O337" s="16" t="s">
        <v>1082</v>
      </c>
      <c r="P337" s="9">
        <v>21.7</v>
      </c>
      <c r="Q337" s="16" t="s">
        <v>1082</v>
      </c>
      <c r="R337" s="9">
        <v>0.9</v>
      </c>
      <c r="S337" s="9">
        <v>-1.1100000000000001</v>
      </c>
      <c r="T337" s="9">
        <v>-1.1200000000000001</v>
      </c>
      <c r="U337" s="9">
        <v>100</v>
      </c>
      <c r="V337" s="9">
        <v>99.43</v>
      </c>
      <c r="W337" s="9">
        <v>61.4</v>
      </c>
      <c r="X337" s="16" t="s">
        <v>1082</v>
      </c>
      <c r="Y337" s="9">
        <v>176.1</v>
      </c>
      <c r="Z337" s="16" t="s">
        <v>1082</v>
      </c>
      <c r="AA337" s="9">
        <v>3.63</v>
      </c>
      <c r="AB337" s="9">
        <v>14.14</v>
      </c>
      <c r="AC337" s="16" t="s">
        <v>896</v>
      </c>
      <c r="AD337" s="9">
        <v>2.02</v>
      </c>
      <c r="AE337" s="16" t="s">
        <v>897</v>
      </c>
      <c r="AF337" s="9">
        <v>0</v>
      </c>
      <c r="AG337" s="9">
        <v>71</v>
      </c>
      <c r="AH337" s="9">
        <v>9350</v>
      </c>
      <c r="AI337" s="9">
        <v>67.239999999999995</v>
      </c>
      <c r="AJ337" s="9">
        <v>63.02</v>
      </c>
      <c r="AK337" s="9">
        <v>29990</v>
      </c>
      <c r="AL337" s="9">
        <v>29809</v>
      </c>
      <c r="AM337" s="9">
        <v>12260</v>
      </c>
      <c r="AN337" s="17">
        <v>44214</v>
      </c>
      <c r="AO337" s="9">
        <v>-58.9</v>
      </c>
      <c r="AP337" s="9">
        <v>39.36</v>
      </c>
      <c r="AQ337" s="16" t="s">
        <v>1084</v>
      </c>
      <c r="AR337" s="9">
        <v>0</v>
      </c>
      <c r="AS337" s="16"/>
      <c r="AT337" s="9">
        <v>47.98</v>
      </c>
      <c r="AU337" s="16" t="s">
        <v>1082</v>
      </c>
      <c r="AV337" s="9">
        <v>0</v>
      </c>
      <c r="AW337" s="16"/>
      <c r="AX337" s="9">
        <v>47.98</v>
      </c>
      <c r="AY337" s="16" t="s">
        <v>1082</v>
      </c>
      <c r="AZ337" s="9">
        <v>1387</v>
      </c>
      <c r="BA337" s="9">
        <v>552</v>
      </c>
      <c r="BB337" s="9">
        <v>494</v>
      </c>
      <c r="BC337" s="9">
        <v>1.81</v>
      </c>
      <c r="BD337" s="9">
        <v>64.569999999999993</v>
      </c>
      <c r="BE337" s="9">
        <v>10750</v>
      </c>
      <c r="BF337" s="9">
        <v>12420</v>
      </c>
      <c r="BG337" s="9">
        <v>35.58</v>
      </c>
      <c r="BH337" s="9">
        <v>1.22</v>
      </c>
      <c r="BI337" s="9">
        <v>14190</v>
      </c>
      <c r="BJ337" s="9">
        <v>8770</v>
      </c>
      <c r="BK337" s="16" t="s">
        <v>1101</v>
      </c>
      <c r="BL337" s="20">
        <v>44522</v>
      </c>
      <c r="BM337" s="16" t="s">
        <v>375</v>
      </c>
      <c r="BN337" s="16" t="s">
        <v>1099</v>
      </c>
    </row>
    <row r="338" spans="1:66" ht="18.75" x14ac:dyDescent="0.2">
      <c r="A338" s="16" t="s">
        <v>703</v>
      </c>
      <c r="B338" s="16" t="s">
        <v>927</v>
      </c>
      <c r="C338" s="16" t="s">
        <v>1057</v>
      </c>
      <c r="D338" s="16" t="s">
        <v>1082</v>
      </c>
      <c r="E338" s="16" t="s">
        <v>1116</v>
      </c>
      <c r="F338" s="16" t="s">
        <v>1083</v>
      </c>
      <c r="G338" s="9">
        <v>23490</v>
      </c>
      <c r="H338" s="9">
        <v>0.77</v>
      </c>
      <c r="I338" s="9">
        <v>23140</v>
      </c>
      <c r="J338" s="9">
        <v>-0.73</v>
      </c>
      <c r="K338" s="9">
        <v>6.43</v>
      </c>
      <c r="L338" s="9">
        <v>0.55000000000000004</v>
      </c>
      <c r="M338" s="9">
        <v>0.91</v>
      </c>
      <c r="N338" s="9">
        <v>14.2</v>
      </c>
      <c r="O338" s="16" t="s">
        <v>1082</v>
      </c>
      <c r="P338" s="9">
        <v>16.8</v>
      </c>
      <c r="Q338" s="16" t="s">
        <v>1082</v>
      </c>
      <c r="R338" s="9">
        <v>0.84</v>
      </c>
      <c r="S338" s="9">
        <v>-1.18</v>
      </c>
      <c r="T338" s="9">
        <v>-1.43</v>
      </c>
      <c r="U338" s="9">
        <v>96.07</v>
      </c>
      <c r="V338" s="9">
        <v>99.97</v>
      </c>
      <c r="W338" s="9">
        <v>-588.70000000000005</v>
      </c>
      <c r="X338" s="16" t="s">
        <v>1082</v>
      </c>
      <c r="Y338" s="9">
        <v>17.8</v>
      </c>
      <c r="Z338" s="16" t="s">
        <v>1082</v>
      </c>
      <c r="AA338" s="9">
        <v>1.95</v>
      </c>
      <c r="AB338" s="9">
        <v>-3.49</v>
      </c>
      <c r="AC338" s="16" t="s">
        <v>896</v>
      </c>
      <c r="AD338" s="9">
        <v>1.01</v>
      </c>
      <c r="AE338" s="16" t="s">
        <v>910</v>
      </c>
      <c r="AF338" s="9">
        <v>43</v>
      </c>
      <c r="AG338" s="9">
        <v>0</v>
      </c>
      <c r="AH338" s="9">
        <v>19610</v>
      </c>
      <c r="AI338" s="9">
        <v>27.59</v>
      </c>
      <c r="AJ338" s="9">
        <v>26.06</v>
      </c>
      <c r="AK338" s="9">
        <v>44000</v>
      </c>
      <c r="AL338" s="9">
        <v>42993</v>
      </c>
      <c r="AM338" s="9">
        <v>23140</v>
      </c>
      <c r="AN338" s="17">
        <v>44268</v>
      </c>
      <c r="AO338" s="9">
        <v>-46.2</v>
      </c>
      <c r="AP338" s="9">
        <v>22.88</v>
      </c>
      <c r="AQ338" s="16" t="s">
        <v>1084</v>
      </c>
      <c r="AR338" s="9">
        <v>29.07</v>
      </c>
      <c r="AS338" s="16" t="s">
        <v>1084</v>
      </c>
      <c r="AT338" s="9">
        <v>53.7</v>
      </c>
      <c r="AU338" s="16" t="s">
        <v>1082</v>
      </c>
      <c r="AV338" s="9">
        <v>68.489999999999995</v>
      </c>
      <c r="AW338" s="16" t="s">
        <v>1082</v>
      </c>
      <c r="AX338" s="9">
        <v>-14.78</v>
      </c>
      <c r="AY338" s="16" t="s">
        <v>1082</v>
      </c>
      <c r="AZ338" s="9">
        <v>2790</v>
      </c>
      <c r="BA338" s="9">
        <v>1028</v>
      </c>
      <c r="BB338" s="9">
        <v>903</v>
      </c>
      <c r="BC338" s="9">
        <v>1.43</v>
      </c>
      <c r="BD338" s="9">
        <v>19.82</v>
      </c>
      <c r="BE338" s="9">
        <v>20010</v>
      </c>
      <c r="BF338" s="9">
        <v>24800</v>
      </c>
      <c r="BG338" s="9">
        <v>19.78</v>
      </c>
      <c r="BH338" s="9">
        <v>47.63</v>
      </c>
      <c r="BI338" s="9">
        <v>39180</v>
      </c>
      <c r="BJ338" s="9">
        <v>19610</v>
      </c>
      <c r="BK338" s="16" t="s">
        <v>1102</v>
      </c>
      <c r="BL338" s="20">
        <v>44552</v>
      </c>
      <c r="BM338" s="16" t="s">
        <v>375</v>
      </c>
      <c r="BN338" s="16" t="s">
        <v>1099</v>
      </c>
    </row>
    <row r="339" spans="1:66" ht="18.75" x14ac:dyDescent="0.2">
      <c r="A339" s="16" t="s">
        <v>145</v>
      </c>
      <c r="B339" s="16" t="s">
        <v>908</v>
      </c>
      <c r="C339" s="16" t="s">
        <v>945</v>
      </c>
      <c r="D339" s="16" t="s">
        <v>1082</v>
      </c>
      <c r="E339" s="16" t="s">
        <v>786</v>
      </c>
      <c r="F339" s="16" t="s">
        <v>1083</v>
      </c>
      <c r="G339" s="9">
        <v>18584</v>
      </c>
      <c r="H339" s="9">
        <v>-3</v>
      </c>
      <c r="I339" s="9">
        <v>18700</v>
      </c>
      <c r="J339" s="9">
        <v>-2.39</v>
      </c>
      <c r="K339" s="9">
        <v>3.64</v>
      </c>
      <c r="L339" s="9">
        <v>0.97</v>
      </c>
      <c r="M339" s="9">
        <v>1.19</v>
      </c>
      <c r="N339" s="9">
        <v>10.199999999999999</v>
      </c>
      <c r="O339" s="16" t="s">
        <v>1082</v>
      </c>
      <c r="P339" s="9">
        <v>11.5</v>
      </c>
      <c r="Q339" s="16" t="s">
        <v>1082</v>
      </c>
      <c r="R339" s="9">
        <v>0.88</v>
      </c>
      <c r="S339" s="9">
        <v>-1.1299999999999999</v>
      </c>
      <c r="T339" s="9">
        <v>1.05</v>
      </c>
      <c r="U339" s="9">
        <v>100</v>
      </c>
      <c r="V339" s="9">
        <v>99.92</v>
      </c>
      <c r="W339" s="9">
        <v>3.7</v>
      </c>
      <c r="X339" s="16" t="s">
        <v>1082</v>
      </c>
      <c r="Y339" s="9">
        <v>-310.39999999999998</v>
      </c>
      <c r="Z339" s="16" t="s">
        <v>1082</v>
      </c>
      <c r="AA339" s="9">
        <v>-3.27</v>
      </c>
      <c r="AB339" s="9">
        <v>4.62</v>
      </c>
      <c r="AC339" s="16" t="s">
        <v>896</v>
      </c>
      <c r="AD339" s="9">
        <v>1.18</v>
      </c>
      <c r="AE339" s="16" t="s">
        <v>897</v>
      </c>
      <c r="AF339" s="9">
        <v>0</v>
      </c>
      <c r="AG339" s="9">
        <v>71</v>
      </c>
      <c r="AH339" s="9">
        <v>17139</v>
      </c>
      <c r="AI339" s="9">
        <v>42.97</v>
      </c>
      <c r="AJ339" s="9">
        <v>45.89</v>
      </c>
      <c r="AK339" s="9">
        <v>56899</v>
      </c>
      <c r="AL339" s="9">
        <v>56648</v>
      </c>
      <c r="AM339" s="9">
        <v>18700</v>
      </c>
      <c r="AN339" s="17">
        <v>44200</v>
      </c>
      <c r="AO339" s="9">
        <v>-67</v>
      </c>
      <c r="AP339" s="9">
        <v>1.36</v>
      </c>
      <c r="AQ339" s="16" t="s">
        <v>1084</v>
      </c>
      <c r="AR339" s="9">
        <v>49.57</v>
      </c>
      <c r="AS339" s="16" t="s">
        <v>1084</v>
      </c>
      <c r="AT339" s="9">
        <v>2.27</v>
      </c>
      <c r="AU339" s="16" t="s">
        <v>1082</v>
      </c>
      <c r="AV339" s="9">
        <v>92.78</v>
      </c>
      <c r="AW339" s="16" t="s">
        <v>1082</v>
      </c>
      <c r="AX339" s="9">
        <v>-90.51</v>
      </c>
      <c r="AY339" s="16" t="s">
        <v>1082</v>
      </c>
      <c r="AZ339" s="9">
        <v>1226</v>
      </c>
      <c r="BA339" s="9">
        <v>478</v>
      </c>
      <c r="BB339" s="9">
        <v>422</v>
      </c>
      <c r="BC339" s="9">
        <v>1.1299999999999999</v>
      </c>
      <c r="BD339" s="9">
        <v>12.2</v>
      </c>
      <c r="BE339" s="9">
        <v>17880</v>
      </c>
      <c r="BF339" s="9">
        <v>19830</v>
      </c>
      <c r="BG339" s="9">
        <v>12.55</v>
      </c>
      <c r="BH339" s="9">
        <v>7.56</v>
      </c>
      <c r="BI339" s="9">
        <v>33497</v>
      </c>
      <c r="BJ339" s="9">
        <v>16511</v>
      </c>
      <c r="BK339" s="16" t="s">
        <v>1102</v>
      </c>
      <c r="BL339" s="20">
        <v>44552</v>
      </c>
      <c r="BM339" s="16" t="s">
        <v>375</v>
      </c>
      <c r="BN339" s="16" t="s">
        <v>1099</v>
      </c>
    </row>
    <row r="340" spans="1:66" ht="18.75" x14ac:dyDescent="0.2">
      <c r="A340" s="16" t="s">
        <v>87</v>
      </c>
      <c r="B340" s="16" t="s">
        <v>782</v>
      </c>
      <c r="C340" s="16" t="s">
        <v>998</v>
      </c>
      <c r="D340" s="16" t="s">
        <v>1082</v>
      </c>
      <c r="E340" s="16" t="s">
        <v>826</v>
      </c>
      <c r="F340" s="16" t="s">
        <v>1083</v>
      </c>
      <c r="G340" s="9">
        <v>1540</v>
      </c>
      <c r="H340" s="9">
        <v>2.19</v>
      </c>
      <c r="I340" s="9">
        <v>1531</v>
      </c>
      <c r="J340" s="9">
        <v>1.59</v>
      </c>
      <c r="K340" s="9">
        <v>2.38</v>
      </c>
      <c r="L340" s="9">
        <v>0.72</v>
      </c>
      <c r="M340" s="9">
        <v>0.52</v>
      </c>
      <c r="N340" s="9">
        <v>6.4</v>
      </c>
      <c r="O340" s="16" t="s">
        <v>1082</v>
      </c>
      <c r="P340" s="9">
        <v>6.4</v>
      </c>
      <c r="Q340" s="16" t="s">
        <v>1082</v>
      </c>
      <c r="R340" s="9">
        <v>1.01</v>
      </c>
      <c r="S340" s="9">
        <v>1.01</v>
      </c>
      <c r="T340" s="9">
        <v>-1.1200000000000001</v>
      </c>
      <c r="U340" s="9">
        <v>100</v>
      </c>
      <c r="V340" s="9">
        <v>100</v>
      </c>
      <c r="W340" s="9">
        <v>0</v>
      </c>
      <c r="X340" s="16"/>
      <c r="Y340" s="9">
        <v>0</v>
      </c>
      <c r="Z340" s="16"/>
      <c r="AA340" s="9">
        <v>-3.93</v>
      </c>
      <c r="AB340" s="9">
        <v>2.0499999999999998</v>
      </c>
      <c r="AC340" s="16" t="s">
        <v>896</v>
      </c>
      <c r="AD340" s="9">
        <v>0.56999999999999995</v>
      </c>
      <c r="AE340" s="16" t="s">
        <v>897</v>
      </c>
      <c r="AF340" s="9">
        <v>43</v>
      </c>
      <c r="AG340" s="9">
        <v>71</v>
      </c>
      <c r="AH340" s="9">
        <v>1470</v>
      </c>
      <c r="AI340" s="9">
        <v>44.25</v>
      </c>
      <c r="AJ340" s="9">
        <v>41.86</v>
      </c>
      <c r="AK340" s="9">
        <v>4647</v>
      </c>
      <c r="AL340" s="9">
        <v>4558</v>
      </c>
      <c r="AM340" s="9">
        <v>1531</v>
      </c>
      <c r="AN340" s="17">
        <v>44041</v>
      </c>
      <c r="AO340" s="9">
        <v>-66.400000000000006</v>
      </c>
      <c r="AP340" s="9">
        <v>225.06</v>
      </c>
      <c r="AQ340" s="16" t="s">
        <v>1084</v>
      </c>
      <c r="AR340" s="9">
        <v>281.72000000000003</v>
      </c>
      <c r="AS340" s="16" t="s">
        <v>1084</v>
      </c>
      <c r="AT340" s="9">
        <v>34.299999999999997</v>
      </c>
      <c r="AU340" s="16" t="s">
        <v>1082</v>
      </c>
      <c r="AV340" s="9">
        <v>43.54</v>
      </c>
      <c r="AW340" s="16" t="s">
        <v>1082</v>
      </c>
      <c r="AX340" s="9">
        <v>-9.24</v>
      </c>
      <c r="AY340" s="16" t="s">
        <v>1082</v>
      </c>
      <c r="AZ340" s="9">
        <v>627</v>
      </c>
      <c r="BA340" s="9">
        <v>217</v>
      </c>
      <c r="BB340" s="9">
        <v>219</v>
      </c>
      <c r="BC340" s="9">
        <v>0.8</v>
      </c>
      <c r="BD340" s="9">
        <v>28.11</v>
      </c>
      <c r="BE340" s="9">
        <v>1472</v>
      </c>
      <c r="BF340" s="9">
        <v>1642</v>
      </c>
      <c r="BG340" s="9">
        <v>4.76</v>
      </c>
      <c r="BH340" s="9">
        <v>7.92</v>
      </c>
      <c r="BI340" s="9">
        <v>1719</v>
      </c>
      <c r="BJ340" s="9">
        <v>1470</v>
      </c>
      <c r="BK340" s="16"/>
      <c r="BL340" s="20"/>
      <c r="BM340" s="16"/>
      <c r="BN340" s="16"/>
    </row>
    <row r="341" spans="1:66" ht="18.75" x14ac:dyDescent="0.2">
      <c r="A341" s="16" t="s">
        <v>474</v>
      </c>
      <c r="B341" s="16" t="s">
        <v>783</v>
      </c>
      <c r="C341" s="16" t="s">
        <v>954</v>
      </c>
      <c r="D341" s="16" t="s">
        <v>1082</v>
      </c>
      <c r="E341" s="16" t="s">
        <v>922</v>
      </c>
      <c r="F341" s="16" t="s">
        <v>1083</v>
      </c>
      <c r="G341" s="9">
        <v>12160</v>
      </c>
      <c r="H341" s="9">
        <v>1.84</v>
      </c>
      <c r="I341" s="9">
        <v>12110</v>
      </c>
      <c r="J341" s="9">
        <v>1.42</v>
      </c>
      <c r="K341" s="9">
        <v>6.35</v>
      </c>
      <c r="L341" s="9">
        <v>0.9</v>
      </c>
      <c r="M341" s="9">
        <v>0.77</v>
      </c>
      <c r="N341" s="9">
        <v>10.199999999999999</v>
      </c>
      <c r="O341" s="16" t="s">
        <v>1082</v>
      </c>
      <c r="P341" s="9">
        <v>9.3000000000000007</v>
      </c>
      <c r="Q341" s="16" t="s">
        <v>1082</v>
      </c>
      <c r="R341" s="9">
        <v>1.0900000000000001</v>
      </c>
      <c r="S341" s="9">
        <v>1.0900000000000001</v>
      </c>
      <c r="T341" s="9">
        <v>-1.35</v>
      </c>
      <c r="U341" s="9">
        <v>97.5</v>
      </c>
      <c r="V341" s="9">
        <v>96.93</v>
      </c>
      <c r="W341" s="9">
        <v>9.5</v>
      </c>
      <c r="X341" s="16" t="s">
        <v>1082</v>
      </c>
      <c r="Y341" s="9">
        <v>-218.8</v>
      </c>
      <c r="Z341" s="16" t="s">
        <v>1082</v>
      </c>
      <c r="AA341" s="9">
        <v>-1.62</v>
      </c>
      <c r="AB341" s="9">
        <v>4.6500000000000004</v>
      </c>
      <c r="AC341" s="16" t="s">
        <v>896</v>
      </c>
      <c r="AD341" s="9">
        <v>0.72</v>
      </c>
      <c r="AE341" s="16" t="s">
        <v>897</v>
      </c>
      <c r="AF341" s="9">
        <v>21</v>
      </c>
      <c r="AG341" s="9">
        <v>71</v>
      </c>
      <c r="AH341" s="9">
        <v>10890</v>
      </c>
      <c r="AI341" s="9">
        <v>47.06</v>
      </c>
      <c r="AJ341" s="9">
        <v>47.38</v>
      </c>
      <c r="AK341" s="9">
        <v>38000</v>
      </c>
      <c r="AL341" s="9">
        <v>36729</v>
      </c>
      <c r="AM341" s="9">
        <v>12110</v>
      </c>
      <c r="AN341" s="17">
        <v>43996</v>
      </c>
      <c r="AO341" s="9">
        <v>-67</v>
      </c>
      <c r="AP341" s="9">
        <v>6.85</v>
      </c>
      <c r="AQ341" s="16" t="s">
        <v>1084</v>
      </c>
      <c r="AR341" s="9">
        <v>148.33000000000001</v>
      </c>
      <c r="AS341" s="16" t="s">
        <v>1084</v>
      </c>
      <c r="AT341" s="9">
        <v>8.2799999999999994</v>
      </c>
      <c r="AU341" s="16" t="s">
        <v>1082</v>
      </c>
      <c r="AV341" s="9">
        <v>180.71</v>
      </c>
      <c r="AW341" s="16" t="s">
        <v>1082</v>
      </c>
      <c r="AX341" s="9">
        <v>-172.43</v>
      </c>
      <c r="AY341" s="16" t="s">
        <v>1082</v>
      </c>
      <c r="AZ341" s="9">
        <v>478</v>
      </c>
      <c r="BA341" s="9">
        <v>150</v>
      </c>
      <c r="BB341" s="9">
        <v>163</v>
      </c>
      <c r="BC341" s="9">
        <v>0.7</v>
      </c>
      <c r="BD341" s="9">
        <v>24.13</v>
      </c>
      <c r="BE341" s="9">
        <v>11260</v>
      </c>
      <c r="BF341" s="9">
        <v>12890</v>
      </c>
      <c r="BG341" s="9">
        <v>15.26</v>
      </c>
      <c r="BH341" s="9">
        <v>25.82</v>
      </c>
      <c r="BI341" s="9">
        <v>17220</v>
      </c>
      <c r="BJ341" s="9">
        <v>10550</v>
      </c>
      <c r="BK341" s="16"/>
      <c r="BL341" s="20"/>
      <c r="BM341" s="16"/>
      <c r="BN341" s="16"/>
    </row>
    <row r="342" spans="1:66" ht="18.75" x14ac:dyDescent="0.2">
      <c r="A342" s="16" t="s">
        <v>549</v>
      </c>
      <c r="B342" s="16" t="s">
        <v>929</v>
      </c>
      <c r="C342" s="16" t="s">
        <v>930</v>
      </c>
      <c r="D342" s="16" t="s">
        <v>1082</v>
      </c>
      <c r="E342" s="16" t="s">
        <v>1030</v>
      </c>
      <c r="F342" s="16" t="s">
        <v>1083</v>
      </c>
      <c r="G342" s="9">
        <v>40059</v>
      </c>
      <c r="H342" s="9">
        <v>-5</v>
      </c>
      <c r="I342" s="9">
        <v>40595</v>
      </c>
      <c r="J342" s="9">
        <v>-3.73</v>
      </c>
      <c r="K342" s="9">
        <v>4.47</v>
      </c>
      <c r="L342" s="9">
        <v>0.71</v>
      </c>
      <c r="M342" s="9">
        <v>1.51</v>
      </c>
      <c r="N342" s="9">
        <v>11.8</v>
      </c>
      <c r="O342" s="16" t="s">
        <v>1082</v>
      </c>
      <c r="P342" s="9">
        <v>16.8</v>
      </c>
      <c r="Q342" s="16" t="s">
        <v>1082</v>
      </c>
      <c r="R342" s="9">
        <v>0.7</v>
      </c>
      <c r="S342" s="9">
        <v>-1.43</v>
      </c>
      <c r="T342" s="9">
        <v>-1.22</v>
      </c>
      <c r="U342" s="9">
        <v>96.46</v>
      </c>
      <c r="V342" s="9">
        <v>98.77</v>
      </c>
      <c r="W342" s="9">
        <v>-257.5</v>
      </c>
      <c r="X342" s="16" t="s">
        <v>1082</v>
      </c>
      <c r="Y342" s="9">
        <v>618.4</v>
      </c>
      <c r="Z342" s="16" t="s">
        <v>1082</v>
      </c>
      <c r="AA342" s="9">
        <v>3.31</v>
      </c>
      <c r="AB342" s="9">
        <v>17.489999999999998</v>
      </c>
      <c r="AC342" s="16" t="s">
        <v>896</v>
      </c>
      <c r="AD342" s="9">
        <v>1.49</v>
      </c>
      <c r="AE342" s="16" t="s">
        <v>897</v>
      </c>
      <c r="AF342" s="9">
        <v>21</v>
      </c>
      <c r="AG342" s="9">
        <v>93</v>
      </c>
      <c r="AH342" s="9">
        <v>31050</v>
      </c>
      <c r="AI342" s="9">
        <v>69.510000000000005</v>
      </c>
      <c r="AJ342" s="9">
        <v>75.41</v>
      </c>
      <c r="AK342" s="9">
        <v>43555</v>
      </c>
      <c r="AL342" s="9">
        <v>43555</v>
      </c>
      <c r="AM342" s="9">
        <v>40595</v>
      </c>
      <c r="AN342" s="17">
        <v>44440</v>
      </c>
      <c r="AO342" s="9">
        <v>-6.8</v>
      </c>
      <c r="AP342" s="9">
        <v>400</v>
      </c>
      <c r="AQ342" s="16"/>
      <c r="AR342" s="9">
        <v>86</v>
      </c>
      <c r="AS342" s="16" t="s">
        <v>1084</v>
      </c>
      <c r="AT342" s="9">
        <v>1.36</v>
      </c>
      <c r="AU342" s="16" t="s">
        <v>1082</v>
      </c>
      <c r="AV342" s="9">
        <v>346.11</v>
      </c>
      <c r="AW342" s="16" t="s">
        <v>1082</v>
      </c>
      <c r="AX342" s="9">
        <v>-344.75</v>
      </c>
      <c r="AY342" s="16" t="s">
        <v>1082</v>
      </c>
      <c r="AZ342" s="9">
        <v>2423</v>
      </c>
      <c r="BA342" s="9">
        <v>936</v>
      </c>
      <c r="BB342" s="9">
        <v>672</v>
      </c>
      <c r="BC342" s="9">
        <v>1.78</v>
      </c>
      <c r="BD342" s="9">
        <v>82.99</v>
      </c>
      <c r="BE342" s="9">
        <v>33500</v>
      </c>
      <c r="BF342" s="9">
        <v>43555</v>
      </c>
      <c r="BG342" s="9">
        <v>29.01</v>
      </c>
      <c r="BH342" s="9">
        <v>8.7200000000000006</v>
      </c>
      <c r="BI342" s="9">
        <v>43555</v>
      </c>
      <c r="BJ342" s="9">
        <v>23000</v>
      </c>
      <c r="BK342" s="16" t="s">
        <v>1101</v>
      </c>
      <c r="BL342" s="20">
        <v>44522</v>
      </c>
      <c r="BM342" s="16" t="s">
        <v>375</v>
      </c>
      <c r="BN342" s="16" t="s">
        <v>1099</v>
      </c>
    </row>
    <row r="343" spans="1:66" ht="18.75" x14ac:dyDescent="0.2">
      <c r="A343" s="16" t="s">
        <v>121</v>
      </c>
      <c r="B343" s="16" t="s">
        <v>842</v>
      </c>
      <c r="C343" s="16" t="s">
        <v>1064</v>
      </c>
      <c r="D343" s="16" t="s">
        <v>1082</v>
      </c>
      <c r="E343" s="16" t="s">
        <v>1051</v>
      </c>
      <c r="F343" s="16" t="s">
        <v>1083</v>
      </c>
      <c r="G343" s="9">
        <v>8550</v>
      </c>
      <c r="H343" s="9">
        <v>4.91</v>
      </c>
      <c r="I343" s="9">
        <v>8540</v>
      </c>
      <c r="J343" s="9">
        <v>4.79</v>
      </c>
      <c r="K343" s="9">
        <v>1.91</v>
      </c>
      <c r="L343" s="9">
        <v>1.86</v>
      </c>
      <c r="M343" s="9">
        <v>2.81</v>
      </c>
      <c r="N343" s="9">
        <v>18</v>
      </c>
      <c r="O343" s="16" t="s">
        <v>1082</v>
      </c>
      <c r="P343" s="9">
        <v>13.4</v>
      </c>
      <c r="Q343" s="16" t="s">
        <v>1082</v>
      </c>
      <c r="R343" s="9">
        <v>1.34</v>
      </c>
      <c r="S343" s="9">
        <v>1.34</v>
      </c>
      <c r="T343" s="9">
        <v>-1.1100000000000001</v>
      </c>
      <c r="U343" s="9">
        <v>100</v>
      </c>
      <c r="V343" s="9">
        <v>41.75</v>
      </c>
      <c r="W343" s="9">
        <v>4.5</v>
      </c>
      <c r="X343" s="16" t="s">
        <v>1083</v>
      </c>
      <c r="Y343" s="9">
        <v>292.8</v>
      </c>
      <c r="Z343" s="16" t="s">
        <v>1082</v>
      </c>
      <c r="AA343" s="9">
        <v>0.47</v>
      </c>
      <c r="AB343" s="9">
        <v>7.01</v>
      </c>
      <c r="AC343" s="16" t="s">
        <v>896</v>
      </c>
      <c r="AD343" s="9">
        <v>3.06</v>
      </c>
      <c r="AE343" s="16" t="s">
        <v>897</v>
      </c>
      <c r="AF343" s="9">
        <v>86</v>
      </c>
      <c r="AG343" s="9">
        <v>64</v>
      </c>
      <c r="AH343" s="9">
        <v>7690</v>
      </c>
      <c r="AI343" s="9">
        <v>57.01</v>
      </c>
      <c r="AJ343" s="9">
        <v>51.82</v>
      </c>
      <c r="AK343" s="9">
        <v>9490</v>
      </c>
      <c r="AL343" s="9">
        <v>9490</v>
      </c>
      <c r="AM343" s="9">
        <v>8540</v>
      </c>
      <c r="AN343" s="17">
        <v>44355</v>
      </c>
      <c r="AO343" s="9">
        <v>-10</v>
      </c>
      <c r="AP343" s="9">
        <v>108.57</v>
      </c>
      <c r="AQ343" s="16" t="s">
        <v>1084</v>
      </c>
      <c r="AR343" s="9">
        <v>12.92</v>
      </c>
      <c r="AS343" s="16" t="s">
        <v>1084</v>
      </c>
      <c r="AT343" s="9">
        <v>92.69</v>
      </c>
      <c r="AU343" s="16" t="s">
        <v>1082</v>
      </c>
      <c r="AV343" s="9">
        <v>11.67</v>
      </c>
      <c r="AW343" s="16" t="s">
        <v>1082</v>
      </c>
      <c r="AX343" s="9">
        <v>81.02</v>
      </c>
      <c r="AY343" s="16" t="s">
        <v>1082</v>
      </c>
      <c r="AZ343" s="9">
        <v>883</v>
      </c>
      <c r="BA343" s="9">
        <v>429</v>
      </c>
      <c r="BB343" s="9">
        <v>240</v>
      </c>
      <c r="BC343" s="9">
        <v>3.73</v>
      </c>
      <c r="BD343" s="9">
        <v>47.77</v>
      </c>
      <c r="BE343" s="9">
        <v>7690</v>
      </c>
      <c r="BF343" s="9">
        <v>9110</v>
      </c>
      <c r="BG343" s="9">
        <v>11.18</v>
      </c>
      <c r="BH343" s="9">
        <v>6.54</v>
      </c>
      <c r="BI343" s="9">
        <v>9490</v>
      </c>
      <c r="BJ343" s="9">
        <v>7690</v>
      </c>
      <c r="BK343" s="16"/>
      <c r="BL343" s="20"/>
      <c r="BM343" s="16"/>
      <c r="BN343" s="16"/>
    </row>
    <row r="344" spans="1:66" ht="18.75" x14ac:dyDescent="0.2">
      <c r="A344" s="16" t="s">
        <v>101</v>
      </c>
      <c r="B344" s="16" t="s">
        <v>899</v>
      </c>
      <c r="C344" s="16" t="s">
        <v>2008</v>
      </c>
      <c r="D344" s="16" t="s">
        <v>1082</v>
      </c>
      <c r="E344" s="16" t="s">
        <v>1272</v>
      </c>
      <c r="F344" s="16" t="s">
        <v>1083</v>
      </c>
      <c r="G344" s="9">
        <v>14599</v>
      </c>
      <c r="H344" s="9">
        <v>-0.95</v>
      </c>
      <c r="I344" s="9">
        <v>14556</v>
      </c>
      <c r="J344" s="9">
        <v>-1.24</v>
      </c>
      <c r="K344" s="9">
        <v>7.68</v>
      </c>
      <c r="L344" s="9">
        <v>1.28</v>
      </c>
      <c r="M344" s="9">
        <v>1.45</v>
      </c>
      <c r="N344" s="9">
        <v>11.5</v>
      </c>
      <c r="O344" s="16" t="s">
        <v>1082</v>
      </c>
      <c r="P344" s="9">
        <v>24.4</v>
      </c>
      <c r="Q344" s="16" t="s">
        <v>1082</v>
      </c>
      <c r="R344" s="9">
        <v>0.47</v>
      </c>
      <c r="S344" s="9">
        <v>-2.12</v>
      </c>
      <c r="T344" s="9">
        <v>-1.24</v>
      </c>
      <c r="U344" s="9">
        <v>99.66</v>
      </c>
      <c r="V344" s="9">
        <v>100</v>
      </c>
      <c r="W344" s="9">
        <v>-43.4</v>
      </c>
      <c r="X344" s="16" t="s">
        <v>1082</v>
      </c>
      <c r="Y344" s="9">
        <v>-20.5</v>
      </c>
      <c r="Z344" s="16" t="s">
        <v>1082</v>
      </c>
      <c r="AA344" s="9">
        <v>-8.18</v>
      </c>
      <c r="AB344" s="9">
        <v>2.02</v>
      </c>
      <c r="AC344" s="16" t="s">
        <v>896</v>
      </c>
      <c r="AD344" s="9">
        <v>1.58</v>
      </c>
      <c r="AE344" s="16" t="s">
        <v>897</v>
      </c>
      <c r="AF344" s="9">
        <v>43</v>
      </c>
      <c r="AG344" s="9">
        <v>0</v>
      </c>
      <c r="AH344" s="9">
        <v>13840</v>
      </c>
      <c r="AI344" s="9">
        <v>37.85</v>
      </c>
      <c r="AJ344" s="9">
        <v>40.700000000000003</v>
      </c>
      <c r="AK344" s="9">
        <v>22219</v>
      </c>
      <c r="AL344" s="9">
        <v>22219</v>
      </c>
      <c r="AM344" s="9">
        <v>14556</v>
      </c>
      <c r="AN344" s="17">
        <v>44300</v>
      </c>
      <c r="AO344" s="9">
        <v>-34.5</v>
      </c>
      <c r="AP344" s="9">
        <v>150.01</v>
      </c>
      <c r="AQ344" s="16" t="s">
        <v>1084</v>
      </c>
      <c r="AR344" s="9">
        <v>65.86</v>
      </c>
      <c r="AS344" s="16" t="s">
        <v>1084</v>
      </c>
      <c r="AT344" s="9">
        <v>218.38</v>
      </c>
      <c r="AU344" s="16" t="s">
        <v>1082</v>
      </c>
      <c r="AV344" s="9">
        <v>96.35</v>
      </c>
      <c r="AW344" s="16" t="s">
        <v>1082</v>
      </c>
      <c r="AX344" s="9">
        <v>122.03</v>
      </c>
      <c r="AY344" s="16" t="s">
        <v>1082</v>
      </c>
      <c r="AZ344" s="9">
        <v>2662</v>
      </c>
      <c r="BA344" s="9">
        <v>1122</v>
      </c>
      <c r="BB344" s="9">
        <v>532</v>
      </c>
      <c r="BC344" s="9">
        <v>1.7</v>
      </c>
      <c r="BD344" s="9">
        <v>10.09</v>
      </c>
      <c r="BE344" s="9">
        <v>14047</v>
      </c>
      <c r="BF344" s="9">
        <v>16260</v>
      </c>
      <c r="BG344" s="9">
        <v>5.48</v>
      </c>
      <c r="BH344" s="9">
        <v>46.32</v>
      </c>
      <c r="BI344" s="9">
        <v>21362</v>
      </c>
      <c r="BJ344" s="9">
        <v>13840</v>
      </c>
      <c r="BK344" s="16"/>
      <c r="BL344" s="20"/>
      <c r="BM344" s="16"/>
      <c r="BN344" s="16"/>
    </row>
    <row r="345" spans="1:66" ht="18.75" x14ac:dyDescent="0.2">
      <c r="A345" s="16" t="s">
        <v>136</v>
      </c>
      <c r="B345" s="16" t="s">
        <v>899</v>
      </c>
      <c r="C345" s="16" t="s">
        <v>957</v>
      </c>
      <c r="D345" s="16" t="s">
        <v>1082</v>
      </c>
      <c r="E345" s="16" t="s">
        <v>977</v>
      </c>
      <c r="F345" s="16" t="s">
        <v>1083</v>
      </c>
      <c r="G345" s="9">
        <v>6573</v>
      </c>
      <c r="H345" s="9">
        <v>4.45</v>
      </c>
      <c r="I345" s="9">
        <v>6524</v>
      </c>
      <c r="J345" s="9">
        <v>3.67</v>
      </c>
      <c r="K345" s="9">
        <v>4.33</v>
      </c>
      <c r="L345" s="9">
        <v>1.0900000000000001</v>
      </c>
      <c r="M345" s="9">
        <v>1.32</v>
      </c>
      <c r="N345" s="9">
        <v>13.3</v>
      </c>
      <c r="O345" s="16" t="s">
        <v>1082</v>
      </c>
      <c r="P345" s="9">
        <v>12.6</v>
      </c>
      <c r="Q345" s="16" t="s">
        <v>1082</v>
      </c>
      <c r="R345" s="9">
        <v>1.05</v>
      </c>
      <c r="S345" s="9">
        <v>1.05</v>
      </c>
      <c r="T345" s="9">
        <v>-1.1100000000000001</v>
      </c>
      <c r="U345" s="9">
        <v>100</v>
      </c>
      <c r="V345" s="9">
        <v>99.54</v>
      </c>
      <c r="W345" s="9">
        <v>26.3</v>
      </c>
      <c r="X345" s="16" t="s">
        <v>1082</v>
      </c>
      <c r="Y345" s="9">
        <v>-8.1</v>
      </c>
      <c r="Z345" s="16" t="s">
        <v>1082</v>
      </c>
      <c r="AA345" s="9">
        <v>0.37</v>
      </c>
      <c r="AB345" s="9">
        <v>10.050000000000001</v>
      </c>
      <c r="AC345" s="16" t="s">
        <v>896</v>
      </c>
      <c r="AD345" s="9">
        <v>1.1599999999999999</v>
      </c>
      <c r="AE345" s="16" t="s">
        <v>897</v>
      </c>
      <c r="AF345" s="9">
        <v>29</v>
      </c>
      <c r="AG345" s="9">
        <v>71</v>
      </c>
      <c r="AH345" s="9">
        <v>5481</v>
      </c>
      <c r="AI345" s="9">
        <v>56.65</v>
      </c>
      <c r="AJ345" s="9">
        <v>52.44</v>
      </c>
      <c r="AK345" s="9">
        <v>18750</v>
      </c>
      <c r="AL345" s="9">
        <v>18004</v>
      </c>
      <c r="AM345" s="9">
        <v>6524</v>
      </c>
      <c r="AN345" s="17">
        <v>44053</v>
      </c>
      <c r="AO345" s="9">
        <v>-63.8</v>
      </c>
      <c r="AP345" s="9">
        <v>141.72</v>
      </c>
      <c r="AQ345" s="16" t="s">
        <v>1084</v>
      </c>
      <c r="AR345" s="9">
        <v>45.3</v>
      </c>
      <c r="AS345" s="16" t="s">
        <v>1084</v>
      </c>
      <c r="AT345" s="9">
        <v>91.74</v>
      </c>
      <c r="AU345" s="16" t="s">
        <v>1082</v>
      </c>
      <c r="AV345" s="9">
        <v>29.82</v>
      </c>
      <c r="AW345" s="16" t="s">
        <v>1082</v>
      </c>
      <c r="AX345" s="9">
        <v>61.92</v>
      </c>
      <c r="AY345" s="16" t="s">
        <v>1082</v>
      </c>
      <c r="AZ345" s="9">
        <v>1179</v>
      </c>
      <c r="BA345" s="9">
        <v>430</v>
      </c>
      <c r="BB345" s="9">
        <v>451</v>
      </c>
      <c r="BC345" s="9">
        <v>1.08</v>
      </c>
      <c r="BD345" s="9">
        <v>56.9</v>
      </c>
      <c r="BE345" s="9">
        <v>5950</v>
      </c>
      <c r="BF345" s="9">
        <v>6900</v>
      </c>
      <c r="BG345" s="9">
        <v>27.6</v>
      </c>
      <c r="BH345" s="9">
        <v>16.38</v>
      </c>
      <c r="BI345" s="9">
        <v>7650</v>
      </c>
      <c r="BJ345" s="9">
        <v>5151</v>
      </c>
      <c r="BK345" s="16"/>
      <c r="BL345" s="20"/>
      <c r="BM345" s="16"/>
      <c r="BN345" s="16"/>
    </row>
    <row r="346" spans="1:66" ht="18.75" x14ac:dyDescent="0.2">
      <c r="A346" s="16" t="s">
        <v>627</v>
      </c>
      <c r="B346" s="16" t="s">
        <v>795</v>
      </c>
      <c r="C346" s="16" t="s">
        <v>2100</v>
      </c>
      <c r="D346" s="16" t="s">
        <v>1082</v>
      </c>
      <c r="E346" s="16" t="s">
        <v>1019</v>
      </c>
      <c r="F346" s="16" t="s">
        <v>1083</v>
      </c>
      <c r="G346" s="9">
        <v>9180</v>
      </c>
      <c r="H346" s="9">
        <v>4.91</v>
      </c>
      <c r="I346" s="9">
        <v>9160</v>
      </c>
      <c r="J346" s="9">
        <v>4.6900000000000004</v>
      </c>
      <c r="K346" s="9">
        <v>3.49</v>
      </c>
      <c r="L346" s="9">
        <v>0.94</v>
      </c>
      <c r="M346" s="9">
        <v>1.1599999999999999</v>
      </c>
      <c r="N346" s="9">
        <v>18.5</v>
      </c>
      <c r="O346" s="16" t="s">
        <v>1082</v>
      </c>
      <c r="P346" s="9">
        <v>17.2</v>
      </c>
      <c r="Q346" s="16" t="s">
        <v>1082</v>
      </c>
      <c r="R346" s="9">
        <v>1.08</v>
      </c>
      <c r="S346" s="9">
        <v>1.08</v>
      </c>
      <c r="T346" s="9">
        <v>1.02</v>
      </c>
      <c r="U346" s="9">
        <v>88.46</v>
      </c>
      <c r="V346" s="9">
        <v>95.96</v>
      </c>
      <c r="W346" s="9">
        <v>-596.4</v>
      </c>
      <c r="X346" s="16" t="s">
        <v>1082</v>
      </c>
      <c r="Y346" s="9">
        <v>8.5</v>
      </c>
      <c r="Z346" s="16" t="s">
        <v>1082</v>
      </c>
      <c r="AA346" s="9">
        <v>1.1000000000000001</v>
      </c>
      <c r="AB346" s="9">
        <v>9.0299999999999994</v>
      </c>
      <c r="AC346" s="16" t="s">
        <v>896</v>
      </c>
      <c r="AD346" s="9">
        <v>1.06</v>
      </c>
      <c r="AE346" s="16" t="s">
        <v>897</v>
      </c>
      <c r="AF346" s="9">
        <v>0</v>
      </c>
      <c r="AG346" s="9">
        <v>71</v>
      </c>
      <c r="AH346" s="9">
        <v>7450</v>
      </c>
      <c r="AI346" s="9">
        <v>57.92</v>
      </c>
      <c r="AJ346" s="9">
        <v>54.18</v>
      </c>
      <c r="AK346" s="9">
        <v>16510</v>
      </c>
      <c r="AL346" s="9">
        <v>16488</v>
      </c>
      <c r="AM346" s="9">
        <v>9160</v>
      </c>
      <c r="AN346" s="17">
        <v>44208</v>
      </c>
      <c r="AO346" s="9">
        <v>-44.4</v>
      </c>
      <c r="AP346" s="9">
        <v>1.19</v>
      </c>
      <c r="AQ346" s="16" t="s">
        <v>1082</v>
      </c>
      <c r="AR346" s="9">
        <v>103.94</v>
      </c>
      <c r="AS346" s="16" t="s">
        <v>1084</v>
      </c>
      <c r="AT346" s="9">
        <v>1.0900000000000001</v>
      </c>
      <c r="AU346" s="16" t="s">
        <v>1083</v>
      </c>
      <c r="AV346" s="9">
        <v>98.21</v>
      </c>
      <c r="AW346" s="16" t="s">
        <v>1082</v>
      </c>
      <c r="AX346" s="9">
        <v>990.77</v>
      </c>
      <c r="AY346" s="16" t="s">
        <v>1082</v>
      </c>
      <c r="AZ346" s="9">
        <v>1041</v>
      </c>
      <c r="BA346" s="9">
        <v>379</v>
      </c>
      <c r="BB346" s="9">
        <v>443</v>
      </c>
      <c r="BC346" s="9">
        <v>1.01</v>
      </c>
      <c r="BD346" s="9">
        <v>40.03</v>
      </c>
      <c r="BE346" s="9">
        <v>8250</v>
      </c>
      <c r="BF346" s="9">
        <v>9550</v>
      </c>
      <c r="BG346" s="9">
        <v>38.880000000000003</v>
      </c>
      <c r="BH346" s="9">
        <v>4.03</v>
      </c>
      <c r="BI346" s="9">
        <v>13030</v>
      </c>
      <c r="BJ346" s="9">
        <v>6610</v>
      </c>
      <c r="BK346" s="16" t="s">
        <v>1102</v>
      </c>
      <c r="BL346" s="20">
        <v>44552</v>
      </c>
      <c r="BM346" s="16" t="s">
        <v>375</v>
      </c>
      <c r="BN346" s="16" t="s">
        <v>1099</v>
      </c>
    </row>
    <row r="347" spans="1:66" ht="18.75" x14ac:dyDescent="0.2">
      <c r="A347" s="16" t="s">
        <v>292</v>
      </c>
      <c r="B347" s="16" t="s">
        <v>913</v>
      </c>
      <c r="C347" s="16" t="s">
        <v>976</v>
      </c>
      <c r="D347" s="16" t="s">
        <v>1082</v>
      </c>
      <c r="E347" s="16" t="s">
        <v>953</v>
      </c>
      <c r="F347" s="16" t="s">
        <v>1083</v>
      </c>
      <c r="G347" s="9">
        <v>27601</v>
      </c>
      <c r="H347" s="9">
        <v>5</v>
      </c>
      <c r="I347" s="9">
        <v>27601</v>
      </c>
      <c r="J347" s="9">
        <v>5</v>
      </c>
      <c r="K347" s="9">
        <v>0.04</v>
      </c>
      <c r="L347" s="9">
        <v>0.65</v>
      </c>
      <c r="M347" s="9">
        <v>0.79</v>
      </c>
      <c r="N347" s="9">
        <v>20.8</v>
      </c>
      <c r="O347" s="16" t="s">
        <v>1082</v>
      </c>
      <c r="P347" s="9">
        <v>12.9</v>
      </c>
      <c r="Q347" s="16" t="s">
        <v>1082</v>
      </c>
      <c r="R347" s="9">
        <v>1.61</v>
      </c>
      <c r="S347" s="9">
        <v>1.61</v>
      </c>
      <c r="T347" s="9">
        <v>-1.33</v>
      </c>
      <c r="U347" s="9">
        <v>100</v>
      </c>
      <c r="V347" s="9">
        <v>61.99</v>
      </c>
      <c r="W347" s="9">
        <v>1.1000000000000001</v>
      </c>
      <c r="X347" s="16" t="s">
        <v>1083</v>
      </c>
      <c r="Y347" s="9">
        <v>256.89999999999998</v>
      </c>
      <c r="Z347" s="16" t="s">
        <v>1082</v>
      </c>
      <c r="AA347" s="9">
        <v>-3.48</v>
      </c>
      <c r="AB347" s="9">
        <v>7.27</v>
      </c>
      <c r="AC347" s="16" t="s">
        <v>896</v>
      </c>
      <c r="AD347" s="9">
        <v>0.77</v>
      </c>
      <c r="AE347" s="16" t="s">
        <v>897</v>
      </c>
      <c r="AF347" s="9">
        <v>29</v>
      </c>
      <c r="AG347" s="9">
        <v>71</v>
      </c>
      <c r="AH347" s="9">
        <v>23800</v>
      </c>
      <c r="AI347" s="9">
        <v>53.05</v>
      </c>
      <c r="AJ347" s="9">
        <v>49.82</v>
      </c>
      <c r="AK347" s="9">
        <v>87774</v>
      </c>
      <c r="AL347" s="9">
        <v>82764</v>
      </c>
      <c r="AM347" s="9">
        <v>27601</v>
      </c>
      <c r="AN347" s="17">
        <v>44059</v>
      </c>
      <c r="AO347" s="9">
        <v>-66.7</v>
      </c>
      <c r="AP347" s="9">
        <v>851.26</v>
      </c>
      <c r="AQ347" s="16" t="s">
        <v>1084</v>
      </c>
      <c r="AR347" s="9">
        <v>9.5299999999999994</v>
      </c>
      <c r="AS347" s="16" t="s">
        <v>1084</v>
      </c>
      <c r="AT347" s="9">
        <v>2.35</v>
      </c>
      <c r="AU347" s="16" t="s">
        <v>1083</v>
      </c>
      <c r="AV347" s="9">
        <v>28.98</v>
      </c>
      <c r="AW347" s="16" t="s">
        <v>1082</v>
      </c>
      <c r="AX347" s="9">
        <v>2.3199999999999998</v>
      </c>
      <c r="AY347" s="16" t="s">
        <v>1083</v>
      </c>
      <c r="AZ347" s="9">
        <v>314</v>
      </c>
      <c r="BA347" s="9">
        <v>140</v>
      </c>
      <c r="BB347" s="9">
        <v>140</v>
      </c>
      <c r="BC347" s="9">
        <v>0.7</v>
      </c>
      <c r="BD347" s="9">
        <v>49.54</v>
      </c>
      <c r="BE347" s="9">
        <v>25343</v>
      </c>
      <c r="BF347" s="9">
        <v>29860</v>
      </c>
      <c r="BG347" s="9">
        <v>17.7</v>
      </c>
      <c r="BH347" s="9">
        <v>13.72</v>
      </c>
      <c r="BI347" s="9">
        <v>32538</v>
      </c>
      <c r="BJ347" s="9">
        <v>22753</v>
      </c>
      <c r="BK347" s="16"/>
      <c r="BL347" s="20"/>
      <c r="BM347" s="16"/>
      <c r="BN347" s="16"/>
    </row>
    <row r="348" spans="1:66" ht="18.75" x14ac:dyDescent="0.2">
      <c r="A348" s="16" t="s">
        <v>625</v>
      </c>
      <c r="B348" s="16" t="s">
        <v>912</v>
      </c>
      <c r="C348" s="16" t="s">
        <v>995</v>
      </c>
      <c r="D348" s="16" t="s">
        <v>1082</v>
      </c>
      <c r="E348" s="16" t="s">
        <v>811</v>
      </c>
      <c r="F348" s="16" t="s">
        <v>1083</v>
      </c>
      <c r="G348" s="9">
        <v>3160</v>
      </c>
      <c r="H348" s="9">
        <v>-0.56999999999999995</v>
      </c>
      <c r="I348" s="9">
        <v>3182</v>
      </c>
      <c r="J348" s="9">
        <v>0.13</v>
      </c>
      <c r="K348" s="9">
        <v>3.76</v>
      </c>
      <c r="L348" s="9">
        <v>0.51</v>
      </c>
      <c r="M348" s="9">
        <v>0.61</v>
      </c>
      <c r="N348" s="9">
        <v>9</v>
      </c>
      <c r="O348" s="16" t="s">
        <v>1082</v>
      </c>
      <c r="P348" s="9">
        <v>8.5</v>
      </c>
      <c r="Q348" s="16" t="s">
        <v>1082</v>
      </c>
      <c r="R348" s="9">
        <v>1.06</v>
      </c>
      <c r="S348" s="9">
        <v>1.06</v>
      </c>
      <c r="T348" s="9">
        <v>-1.1000000000000001</v>
      </c>
      <c r="U348" s="9">
        <v>99.23</v>
      </c>
      <c r="V348" s="9">
        <v>100</v>
      </c>
      <c r="W348" s="9">
        <v>-16</v>
      </c>
      <c r="X348" s="16" t="s">
        <v>1082</v>
      </c>
      <c r="Y348" s="9">
        <v>-707.3</v>
      </c>
      <c r="Z348" s="16" t="s">
        <v>1082</v>
      </c>
      <c r="AA348" s="9">
        <v>-3.63</v>
      </c>
      <c r="AB348" s="9">
        <v>6.36</v>
      </c>
      <c r="AC348" s="16" t="s">
        <v>896</v>
      </c>
      <c r="AD348" s="9">
        <v>0.55000000000000004</v>
      </c>
      <c r="AE348" s="16" t="s">
        <v>897</v>
      </c>
      <c r="AF348" s="9">
        <v>0</v>
      </c>
      <c r="AG348" s="9">
        <v>71</v>
      </c>
      <c r="AH348" s="9">
        <v>2742</v>
      </c>
      <c r="AI348" s="9">
        <v>54.25</v>
      </c>
      <c r="AJ348" s="9">
        <v>56.01</v>
      </c>
      <c r="AK348" s="9">
        <v>10300</v>
      </c>
      <c r="AL348" s="9">
        <v>9430</v>
      </c>
      <c r="AM348" s="9">
        <v>3182</v>
      </c>
      <c r="AN348" s="17">
        <v>44037</v>
      </c>
      <c r="AO348" s="9">
        <v>-66.3</v>
      </c>
      <c r="AP348" s="9">
        <v>75.52</v>
      </c>
      <c r="AQ348" s="16" t="s">
        <v>1084</v>
      </c>
      <c r="AR348" s="9">
        <v>83.86</v>
      </c>
      <c r="AS348" s="16" t="s">
        <v>1084</v>
      </c>
      <c r="AT348" s="9">
        <v>23.81</v>
      </c>
      <c r="AU348" s="16" t="s">
        <v>1082</v>
      </c>
      <c r="AV348" s="9">
        <v>26.71</v>
      </c>
      <c r="AW348" s="16" t="s">
        <v>1082</v>
      </c>
      <c r="AX348" s="9">
        <v>-2.9</v>
      </c>
      <c r="AY348" s="16" t="s">
        <v>1082</v>
      </c>
      <c r="AZ348" s="9">
        <v>701</v>
      </c>
      <c r="BA348" s="9">
        <v>227</v>
      </c>
      <c r="BB348" s="9">
        <v>243</v>
      </c>
      <c r="BC348" s="9">
        <v>0.5</v>
      </c>
      <c r="BD348" s="9">
        <v>52.48</v>
      </c>
      <c r="BE348" s="9">
        <v>3053</v>
      </c>
      <c r="BF348" s="9">
        <v>3378</v>
      </c>
      <c r="BG348" s="9">
        <v>18.13</v>
      </c>
      <c r="BH348" s="9">
        <v>11.36</v>
      </c>
      <c r="BI348" s="9">
        <v>3599</v>
      </c>
      <c r="BJ348" s="9">
        <v>2675</v>
      </c>
      <c r="BK348" s="16" t="s">
        <v>1106</v>
      </c>
      <c r="BL348" s="20">
        <v>44612</v>
      </c>
      <c r="BM348" s="16" t="s">
        <v>375</v>
      </c>
      <c r="BN348" s="16" t="s">
        <v>1099</v>
      </c>
    </row>
    <row r="349" spans="1:66" ht="18.75" x14ac:dyDescent="0.2">
      <c r="A349" s="16" t="s">
        <v>93</v>
      </c>
      <c r="B349" s="16" t="s">
        <v>820</v>
      </c>
      <c r="C349" s="16" t="s">
        <v>983</v>
      </c>
      <c r="D349" s="16" t="s">
        <v>1082</v>
      </c>
      <c r="E349" s="16" t="s">
        <v>1067</v>
      </c>
      <c r="F349" s="16" t="s">
        <v>1083</v>
      </c>
      <c r="G349" s="9">
        <v>18270</v>
      </c>
      <c r="H349" s="9">
        <v>0.72</v>
      </c>
      <c r="I349" s="9">
        <v>18450</v>
      </c>
      <c r="J349" s="9">
        <v>1.71</v>
      </c>
      <c r="K349" s="9">
        <v>4.7699999999999996</v>
      </c>
      <c r="L349" s="9">
        <v>0.71</v>
      </c>
      <c r="M349" s="9">
        <v>0.46</v>
      </c>
      <c r="N349" s="9">
        <v>9.5</v>
      </c>
      <c r="O349" s="16" t="s">
        <v>1082</v>
      </c>
      <c r="P349" s="9">
        <v>13.6</v>
      </c>
      <c r="Q349" s="16" t="s">
        <v>1082</v>
      </c>
      <c r="R349" s="9">
        <v>0.69</v>
      </c>
      <c r="S349" s="9">
        <v>-1.44</v>
      </c>
      <c r="T349" s="9">
        <v>-1.46</v>
      </c>
      <c r="U349" s="9">
        <v>98.13</v>
      </c>
      <c r="V349" s="9">
        <v>99.54</v>
      </c>
      <c r="W349" s="9">
        <v>-148.5</v>
      </c>
      <c r="X349" s="16" t="s">
        <v>1082</v>
      </c>
      <c r="Y349" s="9">
        <v>-1.7</v>
      </c>
      <c r="Z349" s="16" t="s">
        <v>1083</v>
      </c>
      <c r="AA349" s="9">
        <v>-7.63</v>
      </c>
      <c r="AB349" s="9">
        <v>-7.77</v>
      </c>
      <c r="AC349" s="16" t="s">
        <v>896</v>
      </c>
      <c r="AD349" s="9">
        <v>0.44</v>
      </c>
      <c r="AE349" s="16" t="s">
        <v>897</v>
      </c>
      <c r="AF349" s="9">
        <v>0</v>
      </c>
      <c r="AG349" s="9">
        <v>36</v>
      </c>
      <c r="AH349" s="9">
        <v>15800</v>
      </c>
      <c r="AI349" s="9">
        <v>35.89</v>
      </c>
      <c r="AJ349" s="9">
        <v>36.92</v>
      </c>
      <c r="AK349" s="9">
        <v>54630</v>
      </c>
      <c r="AL349" s="9">
        <v>54557</v>
      </c>
      <c r="AM349" s="9">
        <v>18450</v>
      </c>
      <c r="AN349" s="17">
        <v>44241</v>
      </c>
      <c r="AO349" s="9">
        <v>-66.2</v>
      </c>
      <c r="AP349" s="9">
        <v>202.55</v>
      </c>
      <c r="AQ349" s="16" t="s">
        <v>1084</v>
      </c>
      <c r="AR349" s="9">
        <v>118.02</v>
      </c>
      <c r="AS349" s="16" t="s">
        <v>1084</v>
      </c>
      <c r="AT349" s="9">
        <v>366.2</v>
      </c>
      <c r="AU349" s="16" t="s">
        <v>1082</v>
      </c>
      <c r="AV349" s="9">
        <v>216.01</v>
      </c>
      <c r="AW349" s="16" t="s">
        <v>1082</v>
      </c>
      <c r="AX349" s="9">
        <v>150.18</v>
      </c>
      <c r="AY349" s="16" t="s">
        <v>1082</v>
      </c>
      <c r="AZ349" s="9">
        <v>2526</v>
      </c>
      <c r="BA349" s="9">
        <v>1104</v>
      </c>
      <c r="BB349" s="9">
        <v>778</v>
      </c>
      <c r="BC349" s="9">
        <v>0.38</v>
      </c>
      <c r="BD349" s="9">
        <v>8.9</v>
      </c>
      <c r="BE349" s="9">
        <v>17410</v>
      </c>
      <c r="BF349" s="9">
        <v>20660</v>
      </c>
      <c r="BG349" s="9">
        <v>16.739999999999998</v>
      </c>
      <c r="BH349" s="9">
        <v>26.98</v>
      </c>
      <c r="BI349" s="9">
        <v>45060</v>
      </c>
      <c r="BJ349" s="9">
        <v>15650</v>
      </c>
      <c r="BK349" s="16" t="s">
        <v>1102</v>
      </c>
      <c r="BL349" s="20">
        <v>44552</v>
      </c>
      <c r="BM349" s="16" t="s">
        <v>375</v>
      </c>
      <c r="BN349" s="16" t="s">
        <v>1099</v>
      </c>
    </row>
    <row r="350" spans="1:66" ht="18.75" x14ac:dyDescent="0.2">
      <c r="A350" s="16" t="s">
        <v>502</v>
      </c>
      <c r="B350" s="16" t="s">
        <v>805</v>
      </c>
      <c r="C350" s="16" t="s">
        <v>921</v>
      </c>
      <c r="D350" s="16" t="s">
        <v>1082</v>
      </c>
      <c r="E350" s="16" t="s">
        <v>1157</v>
      </c>
      <c r="F350" s="16" t="s">
        <v>1083</v>
      </c>
      <c r="G350" s="9">
        <v>33050</v>
      </c>
      <c r="H350" s="9">
        <v>4.99</v>
      </c>
      <c r="I350" s="9">
        <v>33020</v>
      </c>
      <c r="J350" s="9">
        <v>4.8899999999999997</v>
      </c>
      <c r="K350" s="9">
        <v>3.28</v>
      </c>
      <c r="L350" s="9">
        <v>0.83</v>
      </c>
      <c r="M350" s="9">
        <v>1.1100000000000001</v>
      </c>
      <c r="N350" s="9">
        <v>55.9</v>
      </c>
      <c r="O350" s="16" t="s">
        <v>1082</v>
      </c>
      <c r="P350" s="9">
        <v>24.4</v>
      </c>
      <c r="Q350" s="16" t="s">
        <v>1082</v>
      </c>
      <c r="R350" s="9">
        <v>2.29</v>
      </c>
      <c r="S350" s="9">
        <v>2.29</v>
      </c>
      <c r="T350" s="9">
        <v>-1.1100000000000001</v>
      </c>
      <c r="U350" s="9">
        <v>100</v>
      </c>
      <c r="V350" s="9">
        <v>73.510000000000005</v>
      </c>
      <c r="W350" s="9">
        <v>2.8</v>
      </c>
      <c r="X350" s="16" t="s">
        <v>1083</v>
      </c>
      <c r="Y350" s="9">
        <v>980.8</v>
      </c>
      <c r="Z350" s="16" t="s">
        <v>1082</v>
      </c>
      <c r="AA350" s="9">
        <v>-1.81</v>
      </c>
      <c r="AB350" s="9">
        <v>-20.21</v>
      </c>
      <c r="AC350" s="16" t="s">
        <v>896</v>
      </c>
      <c r="AD350" s="9">
        <v>1.21</v>
      </c>
      <c r="AE350" s="16" t="s">
        <v>897</v>
      </c>
      <c r="AF350" s="9">
        <v>43</v>
      </c>
      <c r="AG350" s="9">
        <v>0</v>
      </c>
      <c r="AH350" s="9">
        <v>29800</v>
      </c>
      <c r="AI350" s="9">
        <v>34.04</v>
      </c>
      <c r="AJ350" s="9">
        <v>26.16</v>
      </c>
      <c r="AK350" s="9">
        <v>57390</v>
      </c>
      <c r="AL350" s="9">
        <v>57100</v>
      </c>
      <c r="AM350" s="9">
        <v>33020</v>
      </c>
      <c r="AN350" s="17">
        <v>44208</v>
      </c>
      <c r="AO350" s="9">
        <v>-42.2</v>
      </c>
      <c r="AP350" s="9">
        <v>1.1000000000000001</v>
      </c>
      <c r="AQ350" s="16" t="s">
        <v>1082</v>
      </c>
      <c r="AR350" s="9">
        <v>4.88</v>
      </c>
      <c r="AS350" s="16" t="s">
        <v>1084</v>
      </c>
      <c r="AT350" s="9">
        <v>3.62</v>
      </c>
      <c r="AU350" s="16" t="s">
        <v>1083</v>
      </c>
      <c r="AV350" s="9">
        <v>16.82</v>
      </c>
      <c r="AW350" s="16" t="s">
        <v>1082</v>
      </c>
      <c r="AX350" s="9">
        <v>3.61</v>
      </c>
      <c r="AY350" s="16" t="s">
        <v>1083</v>
      </c>
      <c r="AZ350" s="9">
        <v>567</v>
      </c>
      <c r="BA350" s="9">
        <v>189</v>
      </c>
      <c r="BB350" s="9">
        <v>318</v>
      </c>
      <c r="BC350" s="9">
        <v>1.72</v>
      </c>
      <c r="BD350" s="9">
        <v>19.920000000000002</v>
      </c>
      <c r="BE350" s="9">
        <v>30070</v>
      </c>
      <c r="BF350" s="9">
        <v>35000</v>
      </c>
      <c r="BG350" s="9">
        <v>10.9</v>
      </c>
      <c r="BH350" s="9">
        <v>34.549999999999997</v>
      </c>
      <c r="BI350" s="9">
        <v>46110</v>
      </c>
      <c r="BJ350" s="9">
        <v>29800</v>
      </c>
      <c r="BK350" s="16" t="s">
        <v>1101</v>
      </c>
      <c r="BL350" s="20">
        <v>44522</v>
      </c>
      <c r="BM350" s="16" t="s">
        <v>375</v>
      </c>
      <c r="BN350" s="16" t="s">
        <v>1099</v>
      </c>
    </row>
    <row r="351" spans="1:66" ht="18.75" x14ac:dyDescent="0.2">
      <c r="A351" s="16" t="s">
        <v>54</v>
      </c>
      <c r="B351" s="16" t="s">
        <v>898</v>
      </c>
      <c r="C351" s="16" t="s">
        <v>1029</v>
      </c>
      <c r="D351" s="16" t="s">
        <v>1082</v>
      </c>
      <c r="E351" s="16" t="s">
        <v>1150</v>
      </c>
      <c r="F351" s="16" t="s">
        <v>1083</v>
      </c>
      <c r="G351" s="9">
        <v>6411</v>
      </c>
      <c r="H351" s="9">
        <v>0.02</v>
      </c>
      <c r="I351" s="9">
        <v>6470</v>
      </c>
      <c r="J351" s="9">
        <v>0.94</v>
      </c>
      <c r="K351" s="9">
        <v>3.46</v>
      </c>
      <c r="L351" s="9">
        <v>0.46</v>
      </c>
      <c r="M351" s="9">
        <v>0.81</v>
      </c>
      <c r="N351" s="9">
        <v>14.2</v>
      </c>
      <c r="O351" s="16" t="s">
        <v>1082</v>
      </c>
      <c r="P351" s="9">
        <v>10.8</v>
      </c>
      <c r="Q351" s="16" t="s">
        <v>1082</v>
      </c>
      <c r="R351" s="9">
        <v>1.31</v>
      </c>
      <c r="S351" s="9">
        <v>1.31</v>
      </c>
      <c r="T351" s="9">
        <v>1.1200000000000001</v>
      </c>
      <c r="U351" s="9">
        <v>83.68</v>
      </c>
      <c r="V351" s="9">
        <v>90.92</v>
      </c>
      <c r="W351" s="9">
        <v>-381.2</v>
      </c>
      <c r="X351" s="16" t="s">
        <v>1082</v>
      </c>
      <c r="Y351" s="9">
        <v>-1.7</v>
      </c>
      <c r="Z351" s="16" t="s">
        <v>1083</v>
      </c>
      <c r="AA351" s="9">
        <v>-1.25</v>
      </c>
      <c r="AB351" s="9">
        <v>6.2</v>
      </c>
      <c r="AC351" s="16" t="s">
        <v>896</v>
      </c>
      <c r="AD351" s="9">
        <v>0.82</v>
      </c>
      <c r="AE351" s="16" t="s">
        <v>897</v>
      </c>
      <c r="AF351" s="9">
        <v>43</v>
      </c>
      <c r="AG351" s="9">
        <v>7</v>
      </c>
      <c r="AH351" s="9">
        <v>5860</v>
      </c>
      <c r="AI351" s="9">
        <v>58.55</v>
      </c>
      <c r="AJ351" s="9">
        <v>63.09</v>
      </c>
      <c r="AK351" s="9">
        <v>10976</v>
      </c>
      <c r="AL351" s="9">
        <v>10752</v>
      </c>
      <c r="AM351" s="9">
        <v>6470</v>
      </c>
      <c r="AN351" s="17">
        <v>44058</v>
      </c>
      <c r="AO351" s="9">
        <v>-39.799999999999997</v>
      </c>
      <c r="AP351" s="9">
        <v>33.770000000000003</v>
      </c>
      <c r="AQ351" s="16" t="s">
        <v>1084</v>
      </c>
      <c r="AR351" s="9">
        <v>143.85</v>
      </c>
      <c r="AS351" s="16" t="s">
        <v>1084</v>
      </c>
      <c r="AT351" s="9">
        <v>21.63</v>
      </c>
      <c r="AU351" s="16" t="s">
        <v>1082</v>
      </c>
      <c r="AV351" s="9">
        <v>93.03</v>
      </c>
      <c r="AW351" s="16" t="s">
        <v>1082</v>
      </c>
      <c r="AX351" s="9">
        <v>-71.400000000000006</v>
      </c>
      <c r="AY351" s="16" t="s">
        <v>1082</v>
      </c>
      <c r="AZ351" s="9">
        <v>1008</v>
      </c>
      <c r="BA351" s="9">
        <v>309</v>
      </c>
      <c r="BB351" s="9">
        <v>441</v>
      </c>
      <c r="BC351" s="9">
        <v>0.87</v>
      </c>
      <c r="BD351" s="9">
        <v>80.87</v>
      </c>
      <c r="BE351" s="9">
        <v>5900</v>
      </c>
      <c r="BF351" s="9">
        <v>6751</v>
      </c>
      <c r="BG351" s="9">
        <v>21.88</v>
      </c>
      <c r="BH351" s="9">
        <v>5.91</v>
      </c>
      <c r="BI351" s="9">
        <v>6790</v>
      </c>
      <c r="BJ351" s="9">
        <v>4808</v>
      </c>
      <c r="BK351" s="16"/>
      <c r="BL351" s="20"/>
      <c r="BM351" s="16"/>
      <c r="BN351" s="16"/>
    </row>
    <row r="352" spans="1:66" ht="18.75" x14ac:dyDescent="0.2">
      <c r="A352" s="16" t="s">
        <v>109</v>
      </c>
      <c r="B352" s="16" t="s">
        <v>925</v>
      </c>
      <c r="C352" s="16" t="s">
        <v>1073</v>
      </c>
      <c r="D352" s="16" t="s">
        <v>1082</v>
      </c>
      <c r="E352" s="16" t="s">
        <v>975</v>
      </c>
      <c r="F352" s="16" t="s">
        <v>1083</v>
      </c>
      <c r="G352" s="9">
        <v>6796</v>
      </c>
      <c r="H352" s="9">
        <v>2.99</v>
      </c>
      <c r="I352" s="9">
        <v>6795</v>
      </c>
      <c r="J352" s="9">
        <v>2.97</v>
      </c>
      <c r="K352" s="9">
        <v>2.61</v>
      </c>
      <c r="L352" s="9">
        <v>0.27</v>
      </c>
      <c r="M352" s="9">
        <v>0.62</v>
      </c>
      <c r="N352" s="9">
        <v>66.7</v>
      </c>
      <c r="O352" s="16" t="s">
        <v>1082</v>
      </c>
      <c r="P352" s="9">
        <v>10.1</v>
      </c>
      <c r="Q352" s="16" t="s">
        <v>1082</v>
      </c>
      <c r="R352" s="9">
        <v>6.61</v>
      </c>
      <c r="S352" s="9">
        <v>6.61</v>
      </c>
      <c r="T352" s="9">
        <v>1.76</v>
      </c>
      <c r="U352" s="9">
        <v>97.88</v>
      </c>
      <c r="V352" s="9">
        <v>17.760000000000002</v>
      </c>
      <c r="W352" s="9">
        <v>4.4000000000000004</v>
      </c>
      <c r="X352" s="16" t="s">
        <v>1083</v>
      </c>
      <c r="Y352" s="9">
        <v>793.1</v>
      </c>
      <c r="Z352" s="16" t="s">
        <v>1082</v>
      </c>
      <c r="AA352" s="9">
        <v>6.27</v>
      </c>
      <c r="AB352" s="9">
        <v>9.17</v>
      </c>
      <c r="AC352" s="16" t="s">
        <v>896</v>
      </c>
      <c r="AD352" s="9">
        <v>0.6</v>
      </c>
      <c r="AE352" s="16" t="s">
        <v>897</v>
      </c>
      <c r="AF352" s="9">
        <v>0</v>
      </c>
      <c r="AG352" s="9">
        <v>100</v>
      </c>
      <c r="AH352" s="9">
        <v>5850</v>
      </c>
      <c r="AI352" s="9">
        <v>75.72</v>
      </c>
      <c r="AJ352" s="9">
        <v>72.62</v>
      </c>
      <c r="AK352" s="9">
        <v>21950</v>
      </c>
      <c r="AL352" s="9">
        <v>7214</v>
      </c>
      <c r="AM352" s="9">
        <v>6795</v>
      </c>
      <c r="AN352" s="17">
        <v>44205</v>
      </c>
      <c r="AO352" s="9">
        <v>-5.8</v>
      </c>
      <c r="AP352" s="9">
        <v>2.21</v>
      </c>
      <c r="AQ352" s="16" t="s">
        <v>1082</v>
      </c>
      <c r="AR352" s="9">
        <v>0</v>
      </c>
      <c r="AS352" s="16"/>
      <c r="AT352" s="9">
        <v>1.5</v>
      </c>
      <c r="AU352" s="16" t="s">
        <v>1083</v>
      </c>
      <c r="AV352" s="9">
        <v>0</v>
      </c>
      <c r="AW352" s="16"/>
      <c r="AX352" s="9">
        <v>1.5</v>
      </c>
      <c r="AY352" s="16" t="s">
        <v>1083</v>
      </c>
      <c r="AZ352" s="9">
        <v>299</v>
      </c>
      <c r="BA352" s="9">
        <v>80</v>
      </c>
      <c r="BB352" s="9">
        <v>96</v>
      </c>
      <c r="BC352" s="9">
        <v>0.73</v>
      </c>
      <c r="BD352" s="9">
        <v>100</v>
      </c>
      <c r="BE352" s="9">
        <v>6085</v>
      </c>
      <c r="BF352" s="9">
        <v>6796</v>
      </c>
      <c r="BG352" s="9">
        <v>38.799999999999997</v>
      </c>
      <c r="BH352" s="9">
        <v>0</v>
      </c>
      <c r="BI352" s="9">
        <v>6599</v>
      </c>
      <c r="BJ352" s="9">
        <v>4270</v>
      </c>
      <c r="BK352" s="16"/>
      <c r="BL352" s="20"/>
      <c r="BM352" s="16"/>
      <c r="BN352" s="16"/>
    </row>
    <row r="353" spans="1:66" ht="18.75" x14ac:dyDescent="0.2">
      <c r="A353" s="16" t="s">
        <v>641</v>
      </c>
      <c r="B353" s="16" t="s">
        <v>900</v>
      </c>
      <c r="C353" s="16" t="s">
        <v>1073</v>
      </c>
      <c r="D353" s="16" t="s">
        <v>1082</v>
      </c>
      <c r="E353" s="16" t="s">
        <v>998</v>
      </c>
      <c r="F353" s="16" t="s">
        <v>1083</v>
      </c>
      <c r="G353" s="9">
        <v>11378</v>
      </c>
      <c r="H353" s="9">
        <v>1.1200000000000001</v>
      </c>
      <c r="I353" s="9">
        <v>11383</v>
      </c>
      <c r="J353" s="9">
        <v>1.1599999999999999</v>
      </c>
      <c r="K353" s="9">
        <v>3.73</v>
      </c>
      <c r="L353" s="9">
        <v>0.56000000000000005</v>
      </c>
      <c r="M353" s="9">
        <v>0.8</v>
      </c>
      <c r="N353" s="9">
        <v>18.600000000000001</v>
      </c>
      <c r="O353" s="16" t="s">
        <v>1082</v>
      </c>
      <c r="P353" s="9">
        <v>18.399999999999999</v>
      </c>
      <c r="Q353" s="16" t="s">
        <v>1082</v>
      </c>
      <c r="R353" s="9">
        <v>1.01</v>
      </c>
      <c r="S353" s="9">
        <v>1.01</v>
      </c>
      <c r="T353" s="9">
        <v>1.04</v>
      </c>
      <c r="U353" s="9">
        <v>99.18</v>
      </c>
      <c r="V353" s="9">
        <v>95.6</v>
      </c>
      <c r="W353" s="9">
        <v>331.4</v>
      </c>
      <c r="X353" s="16" t="s">
        <v>1082</v>
      </c>
      <c r="Y353" s="9">
        <v>-2.2000000000000002</v>
      </c>
      <c r="Z353" s="16" t="s">
        <v>1083</v>
      </c>
      <c r="AA353" s="9">
        <v>-5.18</v>
      </c>
      <c r="AB353" s="9">
        <v>3.85</v>
      </c>
      <c r="AC353" s="16" t="s">
        <v>896</v>
      </c>
      <c r="AD353" s="9">
        <v>0.81</v>
      </c>
      <c r="AE353" s="16" t="s">
        <v>897</v>
      </c>
      <c r="AF353" s="9">
        <v>0</v>
      </c>
      <c r="AG353" s="9">
        <v>71</v>
      </c>
      <c r="AH353" s="9">
        <v>9641</v>
      </c>
      <c r="AI353" s="9">
        <v>63.17</v>
      </c>
      <c r="AJ353" s="9">
        <v>64.91</v>
      </c>
      <c r="AK353" s="9"/>
      <c r="AL353" s="9"/>
      <c r="AM353" s="9"/>
      <c r="AN353" s="17"/>
      <c r="AO353" s="9"/>
      <c r="AP353" s="9">
        <v>18.260000000000002</v>
      </c>
      <c r="AQ353" s="16" t="s">
        <v>1084</v>
      </c>
      <c r="AR353" s="9">
        <v>112.05</v>
      </c>
      <c r="AS353" s="16" t="s">
        <v>1084</v>
      </c>
      <c r="AT353" s="9">
        <v>20.75</v>
      </c>
      <c r="AU353" s="16" t="s">
        <v>1082</v>
      </c>
      <c r="AV353" s="9">
        <v>127.51</v>
      </c>
      <c r="AW353" s="16" t="s">
        <v>1082</v>
      </c>
      <c r="AX353" s="9">
        <v>-106.76</v>
      </c>
      <c r="AY353" s="16" t="s">
        <v>1082</v>
      </c>
      <c r="AZ353" s="9">
        <v>1562</v>
      </c>
      <c r="BA353" s="9">
        <v>487</v>
      </c>
      <c r="BB353" s="9">
        <v>473</v>
      </c>
      <c r="BC353" s="9">
        <v>1.02</v>
      </c>
      <c r="BD353" s="9">
        <v>79.12</v>
      </c>
      <c r="BE353" s="9">
        <v>10365</v>
      </c>
      <c r="BF353" s="9">
        <v>12440</v>
      </c>
      <c r="BG353" s="9">
        <v>34.81</v>
      </c>
      <c r="BH353" s="9">
        <v>9.33</v>
      </c>
      <c r="BI353" s="9">
        <v>12440</v>
      </c>
      <c r="BJ353" s="9">
        <v>7353</v>
      </c>
      <c r="BK353" s="16"/>
      <c r="BL353" s="20"/>
      <c r="BM353" s="16"/>
      <c r="BN353" s="16"/>
    </row>
    <row r="354" spans="1:66" ht="18.75" x14ac:dyDescent="0.2">
      <c r="A354" s="16" t="s">
        <v>322</v>
      </c>
      <c r="B354" s="16" t="s">
        <v>802</v>
      </c>
      <c r="C354" s="16" t="s">
        <v>4814</v>
      </c>
      <c r="D354" s="16" t="s">
        <v>1084</v>
      </c>
      <c r="E354" s="16" t="s">
        <v>1114</v>
      </c>
      <c r="F354" s="16" t="s">
        <v>1083</v>
      </c>
      <c r="G354" s="9">
        <v>194590</v>
      </c>
      <c r="H354" s="9">
        <v>5</v>
      </c>
      <c r="I354" s="9">
        <v>192940</v>
      </c>
      <c r="J354" s="9">
        <v>4.1100000000000003</v>
      </c>
      <c r="K354" s="9">
        <v>4.9000000000000004</v>
      </c>
      <c r="L354" s="9">
        <v>1.1599999999999999</v>
      </c>
      <c r="M354" s="9">
        <v>2.0299999999999998</v>
      </c>
      <c r="N354" s="9">
        <v>25.1</v>
      </c>
      <c r="O354" s="16" t="s">
        <v>1082</v>
      </c>
      <c r="P354" s="9">
        <v>25</v>
      </c>
      <c r="Q354" s="16" t="s">
        <v>1082</v>
      </c>
      <c r="R354" s="9">
        <v>1</v>
      </c>
      <c r="S354" s="9">
        <v>1</v>
      </c>
      <c r="T354" s="9">
        <v>-1.17</v>
      </c>
      <c r="U354" s="9">
        <v>100</v>
      </c>
      <c r="V354" s="9">
        <v>100</v>
      </c>
      <c r="W354" s="9">
        <v>0</v>
      </c>
      <c r="X354" s="16"/>
      <c r="Y354" s="9">
        <v>-425.9</v>
      </c>
      <c r="Z354" s="16" t="s">
        <v>1084</v>
      </c>
      <c r="AA354" s="9">
        <v>12.64</v>
      </c>
      <c r="AB354" s="9">
        <v>29.2</v>
      </c>
      <c r="AC354" s="16" t="s">
        <v>896</v>
      </c>
      <c r="AD354" s="9">
        <v>1.84</v>
      </c>
      <c r="AE354" s="16" t="s">
        <v>897</v>
      </c>
      <c r="AF354" s="9">
        <v>0</v>
      </c>
      <c r="AG354" s="9">
        <v>100</v>
      </c>
      <c r="AH354" s="9">
        <v>119120</v>
      </c>
      <c r="AI354" s="9">
        <v>79.28</v>
      </c>
      <c r="AJ354" s="9">
        <v>76.510000000000005</v>
      </c>
      <c r="AK354" s="9">
        <v>283000</v>
      </c>
      <c r="AL354" s="9">
        <v>274458</v>
      </c>
      <c r="AM354" s="9">
        <v>192940</v>
      </c>
      <c r="AN354" s="17">
        <v>44058</v>
      </c>
      <c r="AO354" s="9">
        <v>-29.7</v>
      </c>
      <c r="AP354" s="9">
        <v>1.61</v>
      </c>
      <c r="AQ354" s="16" t="s">
        <v>1084</v>
      </c>
      <c r="AR354" s="9">
        <v>0</v>
      </c>
      <c r="AS354" s="16"/>
      <c r="AT354" s="9">
        <v>31.15</v>
      </c>
      <c r="AU354" s="16" t="s">
        <v>1082</v>
      </c>
      <c r="AV354" s="9">
        <v>0</v>
      </c>
      <c r="AW354" s="16"/>
      <c r="AX354" s="9">
        <v>31.15</v>
      </c>
      <c r="AY354" s="16" t="s">
        <v>1082</v>
      </c>
      <c r="AZ354" s="9">
        <v>1480</v>
      </c>
      <c r="BA354" s="9">
        <v>555</v>
      </c>
      <c r="BB354" s="9">
        <v>556</v>
      </c>
      <c r="BC354" s="9">
        <v>1.87</v>
      </c>
      <c r="BD354" s="9">
        <v>100</v>
      </c>
      <c r="BE354" s="9">
        <v>163680</v>
      </c>
      <c r="BF354" s="9">
        <v>194590</v>
      </c>
      <c r="BG354" s="9">
        <v>72.52</v>
      </c>
      <c r="BH354" s="9">
        <v>0</v>
      </c>
      <c r="BI354" s="9">
        <v>186040</v>
      </c>
      <c r="BJ354" s="9">
        <v>112790</v>
      </c>
      <c r="BK354" s="16" t="s">
        <v>1098</v>
      </c>
      <c r="BL354" s="20">
        <v>44618</v>
      </c>
      <c r="BM354" s="16" t="s">
        <v>375</v>
      </c>
      <c r="BN354" s="16" t="s">
        <v>1099</v>
      </c>
    </row>
    <row r="355" spans="1:66" ht="18.75" x14ac:dyDescent="0.2">
      <c r="A355" s="16" t="s">
        <v>161</v>
      </c>
      <c r="B355" s="16" t="s">
        <v>912</v>
      </c>
      <c r="C355" s="16" t="s">
        <v>1073</v>
      </c>
      <c r="D355" s="16" t="s">
        <v>1082</v>
      </c>
      <c r="E355" s="16" t="s">
        <v>1050</v>
      </c>
      <c r="F355" s="16" t="s">
        <v>1083</v>
      </c>
      <c r="G355" s="9">
        <v>11884</v>
      </c>
      <c r="H355" s="9">
        <v>-0.39</v>
      </c>
      <c r="I355" s="9">
        <v>12016</v>
      </c>
      <c r="J355" s="9">
        <v>0.72</v>
      </c>
      <c r="K355" s="9">
        <v>3.97</v>
      </c>
      <c r="L355" s="9">
        <v>1.04</v>
      </c>
      <c r="M355" s="9">
        <v>0.8</v>
      </c>
      <c r="N355" s="9">
        <v>10.199999999999999</v>
      </c>
      <c r="O355" s="16" t="s">
        <v>1082</v>
      </c>
      <c r="P355" s="9">
        <v>15.2</v>
      </c>
      <c r="Q355" s="16" t="s">
        <v>1082</v>
      </c>
      <c r="R355" s="9">
        <v>0.67</v>
      </c>
      <c r="S355" s="9">
        <v>-1.5</v>
      </c>
      <c r="T355" s="9">
        <v>-1.45</v>
      </c>
      <c r="U355" s="9">
        <v>100</v>
      </c>
      <c r="V355" s="9">
        <v>94.88</v>
      </c>
      <c r="W355" s="9">
        <v>486.2</v>
      </c>
      <c r="X355" s="16" t="s">
        <v>1082</v>
      </c>
      <c r="Y355" s="9">
        <v>30.7</v>
      </c>
      <c r="Z355" s="16" t="s">
        <v>1082</v>
      </c>
      <c r="AA355" s="9">
        <v>-7.58</v>
      </c>
      <c r="AB355" s="9">
        <v>0.35</v>
      </c>
      <c r="AC355" s="16" t="s">
        <v>896</v>
      </c>
      <c r="AD355" s="9">
        <v>0.76</v>
      </c>
      <c r="AE355" s="16" t="s">
        <v>897</v>
      </c>
      <c r="AF355" s="9">
        <v>21</v>
      </c>
      <c r="AG355" s="9">
        <v>64</v>
      </c>
      <c r="AH355" s="9">
        <v>11200</v>
      </c>
      <c r="AI355" s="9">
        <v>40.69</v>
      </c>
      <c r="AJ355" s="9">
        <v>42.72</v>
      </c>
      <c r="AK355" s="9">
        <v>31609</v>
      </c>
      <c r="AL355" s="9">
        <v>29973</v>
      </c>
      <c r="AM355" s="9">
        <v>12016</v>
      </c>
      <c r="AN355" s="17">
        <v>44066</v>
      </c>
      <c r="AO355" s="9">
        <v>-59.9</v>
      </c>
      <c r="AP355" s="9">
        <v>21.61</v>
      </c>
      <c r="AQ355" s="16" t="s">
        <v>1084</v>
      </c>
      <c r="AR355" s="9">
        <v>400.45</v>
      </c>
      <c r="AS355" s="16" t="s">
        <v>1084</v>
      </c>
      <c r="AT355" s="9">
        <v>25.64</v>
      </c>
      <c r="AU355" s="16" t="s">
        <v>1082</v>
      </c>
      <c r="AV355" s="9">
        <v>479.75</v>
      </c>
      <c r="AW355" s="16" t="s">
        <v>1082</v>
      </c>
      <c r="AX355" s="9">
        <v>-454.11</v>
      </c>
      <c r="AY355" s="16" t="s">
        <v>1082</v>
      </c>
      <c r="AZ355" s="9">
        <v>2148</v>
      </c>
      <c r="BA355" s="9">
        <v>945</v>
      </c>
      <c r="BB355" s="9">
        <v>599</v>
      </c>
      <c r="BC355" s="9">
        <v>0.68</v>
      </c>
      <c r="BD355" s="9">
        <v>15.08</v>
      </c>
      <c r="BE355" s="9">
        <v>11351</v>
      </c>
      <c r="BF355" s="9">
        <v>13690</v>
      </c>
      <c r="BG355" s="9">
        <v>10.029999999999999</v>
      </c>
      <c r="BH355" s="9">
        <v>28.52</v>
      </c>
      <c r="BI355" s="9">
        <v>17988</v>
      </c>
      <c r="BJ355" s="9">
        <v>10800</v>
      </c>
      <c r="BK355" s="16" t="s">
        <v>1102</v>
      </c>
      <c r="BL355" s="20">
        <v>44552</v>
      </c>
      <c r="BM355" s="16" t="s">
        <v>375</v>
      </c>
      <c r="BN355" s="16" t="s">
        <v>1099</v>
      </c>
    </row>
    <row r="356" spans="1:66" ht="18.75" x14ac:dyDescent="0.2">
      <c r="A356" s="16" t="s">
        <v>342</v>
      </c>
      <c r="B356" s="16" t="s">
        <v>929</v>
      </c>
      <c r="C356" s="16" t="s">
        <v>938</v>
      </c>
      <c r="D356" s="16" t="s">
        <v>1082</v>
      </c>
      <c r="E356" s="16" t="s">
        <v>1028</v>
      </c>
      <c r="F356" s="16" t="s">
        <v>1083</v>
      </c>
      <c r="G356" s="9">
        <v>36880</v>
      </c>
      <c r="H356" s="9">
        <v>2.2200000000000002</v>
      </c>
      <c r="I356" s="9">
        <v>36590</v>
      </c>
      <c r="J356" s="9">
        <v>1.41</v>
      </c>
      <c r="K356" s="9">
        <v>8.6199999999999992</v>
      </c>
      <c r="L356" s="9">
        <v>1.1100000000000001</v>
      </c>
      <c r="M356" s="9">
        <v>1.27</v>
      </c>
      <c r="N356" s="9">
        <v>14.6</v>
      </c>
      <c r="O356" s="16" t="s">
        <v>1082</v>
      </c>
      <c r="P356" s="9">
        <v>22.7</v>
      </c>
      <c r="Q356" s="16" t="s">
        <v>1082</v>
      </c>
      <c r="R356" s="9">
        <v>0.64</v>
      </c>
      <c r="S356" s="9">
        <v>-1.55</v>
      </c>
      <c r="T356" s="9">
        <v>-1.3</v>
      </c>
      <c r="U356" s="9">
        <v>55.96</v>
      </c>
      <c r="V356" s="9">
        <v>98.01</v>
      </c>
      <c r="W356" s="9">
        <v>-4.0999999999999996</v>
      </c>
      <c r="X356" s="16" t="s">
        <v>1083</v>
      </c>
      <c r="Y356" s="9">
        <v>-694.3</v>
      </c>
      <c r="Z356" s="16" t="s">
        <v>1084</v>
      </c>
      <c r="AA356" s="9">
        <v>-3.4</v>
      </c>
      <c r="AB356" s="9">
        <v>15.03</v>
      </c>
      <c r="AC356" s="16" t="s">
        <v>896</v>
      </c>
      <c r="AD356" s="9">
        <v>1.26</v>
      </c>
      <c r="AE356" s="16" t="s">
        <v>897</v>
      </c>
      <c r="AF356" s="9">
        <v>0</v>
      </c>
      <c r="AG356" s="9">
        <v>71</v>
      </c>
      <c r="AH356" s="9">
        <v>29200</v>
      </c>
      <c r="AI356" s="9">
        <v>39.32</v>
      </c>
      <c r="AJ356" s="9">
        <v>39.07</v>
      </c>
      <c r="AK356" s="9">
        <v>39040</v>
      </c>
      <c r="AL356" s="9">
        <v>39040</v>
      </c>
      <c r="AM356" s="9">
        <v>36590</v>
      </c>
      <c r="AN356" s="17">
        <v>44437</v>
      </c>
      <c r="AO356" s="9">
        <v>-6.3</v>
      </c>
      <c r="AP356" s="9">
        <v>13.85</v>
      </c>
      <c r="AQ356" s="16" t="s">
        <v>1084</v>
      </c>
      <c r="AR356" s="9">
        <v>25.25</v>
      </c>
      <c r="AS356" s="16" t="s">
        <v>1084</v>
      </c>
      <c r="AT356" s="9">
        <v>50.59</v>
      </c>
      <c r="AU356" s="16" t="s">
        <v>1082</v>
      </c>
      <c r="AV356" s="9">
        <v>93.54</v>
      </c>
      <c r="AW356" s="16" t="s">
        <v>1082</v>
      </c>
      <c r="AX356" s="9">
        <v>-42.95</v>
      </c>
      <c r="AY356" s="16" t="s">
        <v>1082</v>
      </c>
      <c r="AZ356" s="9">
        <v>1141</v>
      </c>
      <c r="BA356" s="9">
        <v>371</v>
      </c>
      <c r="BB356" s="9">
        <v>419</v>
      </c>
      <c r="BC356" s="9">
        <v>1.73</v>
      </c>
      <c r="BD356" s="9">
        <v>14.24</v>
      </c>
      <c r="BE356" s="9">
        <v>33140</v>
      </c>
      <c r="BF356" s="9">
        <v>39040</v>
      </c>
      <c r="BG356" s="9">
        <v>50.96</v>
      </c>
      <c r="BH356" s="9">
        <v>200.97</v>
      </c>
      <c r="BI356" s="9">
        <v>111850</v>
      </c>
      <c r="BJ356" s="9">
        <v>24430</v>
      </c>
      <c r="BK356" s="16" t="s">
        <v>1101</v>
      </c>
      <c r="BL356" s="20">
        <v>44522</v>
      </c>
      <c r="BM356" s="16" t="s">
        <v>375</v>
      </c>
      <c r="BN356" s="16" t="s">
        <v>1099</v>
      </c>
    </row>
    <row r="357" spans="1:66" ht="18.75" x14ac:dyDescent="0.2">
      <c r="A357" s="16" t="s">
        <v>619</v>
      </c>
      <c r="B357" s="16" t="s">
        <v>915</v>
      </c>
      <c r="C357" s="16" t="s">
        <v>1073</v>
      </c>
      <c r="D357" s="16" t="s">
        <v>1082</v>
      </c>
      <c r="E357" s="16" t="s">
        <v>1069</v>
      </c>
      <c r="F357" s="16" t="s">
        <v>1083</v>
      </c>
      <c r="G357" s="9">
        <v>9130</v>
      </c>
      <c r="H357" s="9">
        <v>4.9400000000000004</v>
      </c>
      <c r="I357" s="9">
        <v>9110</v>
      </c>
      <c r="J357" s="9">
        <v>4.71</v>
      </c>
      <c r="K357" s="9">
        <v>3.99</v>
      </c>
      <c r="L357" s="9">
        <v>1.57</v>
      </c>
      <c r="M357" s="9">
        <v>1.69</v>
      </c>
      <c r="N357" s="9">
        <v>14.9</v>
      </c>
      <c r="O357" s="16" t="s">
        <v>1082</v>
      </c>
      <c r="P357" s="9">
        <v>14</v>
      </c>
      <c r="Q357" s="16" t="s">
        <v>1082</v>
      </c>
      <c r="R357" s="9">
        <v>1.06</v>
      </c>
      <c r="S357" s="9">
        <v>1.06</v>
      </c>
      <c r="T357" s="9">
        <v>-1.2</v>
      </c>
      <c r="U357" s="9">
        <v>100</v>
      </c>
      <c r="V357" s="9">
        <v>82.45</v>
      </c>
      <c r="W357" s="9">
        <v>1.3</v>
      </c>
      <c r="X357" s="16" t="s">
        <v>1083</v>
      </c>
      <c r="Y357" s="9">
        <v>-190.6</v>
      </c>
      <c r="Z357" s="16" t="s">
        <v>1082</v>
      </c>
      <c r="AA357" s="9">
        <v>1.22</v>
      </c>
      <c r="AB357" s="9">
        <v>5.43</v>
      </c>
      <c r="AC357" s="16" t="s">
        <v>896</v>
      </c>
      <c r="AD357" s="9">
        <v>1.62</v>
      </c>
      <c r="AE357" s="16" t="s">
        <v>897</v>
      </c>
      <c r="AF357" s="9">
        <v>7</v>
      </c>
      <c r="AG357" s="9">
        <v>50</v>
      </c>
      <c r="AH357" s="9">
        <v>8150</v>
      </c>
      <c r="AI357" s="9">
        <v>55.18</v>
      </c>
      <c r="AJ357" s="9">
        <v>49.41</v>
      </c>
      <c r="AK357" s="9">
        <v>19600</v>
      </c>
      <c r="AL357" s="9">
        <v>19600</v>
      </c>
      <c r="AM357" s="9">
        <v>9110</v>
      </c>
      <c r="AN357" s="17">
        <v>44002</v>
      </c>
      <c r="AO357" s="9">
        <v>-53.5</v>
      </c>
      <c r="AP357" s="9">
        <v>628.55999999999995</v>
      </c>
      <c r="AQ357" s="16" t="s">
        <v>1084</v>
      </c>
      <c r="AR357" s="9">
        <v>208.92</v>
      </c>
      <c r="AS357" s="16" t="s">
        <v>1084</v>
      </c>
      <c r="AT357" s="9">
        <v>573.78</v>
      </c>
      <c r="AU357" s="16" t="s">
        <v>1082</v>
      </c>
      <c r="AV357" s="9">
        <v>201.03</v>
      </c>
      <c r="AW357" s="16" t="s">
        <v>1082</v>
      </c>
      <c r="AX357" s="9">
        <v>372.76</v>
      </c>
      <c r="AY357" s="16" t="s">
        <v>1082</v>
      </c>
      <c r="AZ357" s="9">
        <v>1243</v>
      </c>
      <c r="BA357" s="9">
        <v>488</v>
      </c>
      <c r="BB357" s="9">
        <v>427</v>
      </c>
      <c r="BC357" s="9">
        <v>1.37</v>
      </c>
      <c r="BD357" s="9">
        <v>44.71</v>
      </c>
      <c r="BE357" s="9">
        <v>8170</v>
      </c>
      <c r="BF357" s="9">
        <v>9390</v>
      </c>
      <c r="BG357" s="9">
        <v>13.69</v>
      </c>
      <c r="BH357" s="9">
        <v>4.8099999999999996</v>
      </c>
      <c r="BI357" s="9">
        <v>10490</v>
      </c>
      <c r="BJ357" s="9">
        <v>8030</v>
      </c>
      <c r="BK357" s="16"/>
      <c r="BL357" s="20"/>
      <c r="BM357" s="16"/>
      <c r="BN357" s="16"/>
    </row>
    <row r="358" spans="1:66" ht="18.75" x14ac:dyDescent="0.2">
      <c r="A358" s="16" t="s">
        <v>613</v>
      </c>
      <c r="B358" s="16" t="s">
        <v>842</v>
      </c>
      <c r="C358" s="16" t="s">
        <v>1069</v>
      </c>
      <c r="D358" s="16" t="s">
        <v>1082</v>
      </c>
      <c r="E358" s="16" t="s">
        <v>945</v>
      </c>
      <c r="F358" s="16" t="s">
        <v>1083</v>
      </c>
      <c r="G358" s="9">
        <v>3531</v>
      </c>
      <c r="H358" s="9">
        <v>-1.53</v>
      </c>
      <c r="I358" s="9">
        <v>3551</v>
      </c>
      <c r="J358" s="9">
        <v>-0.98</v>
      </c>
      <c r="K358" s="9">
        <v>4.26</v>
      </c>
      <c r="L358" s="9">
        <v>0.61</v>
      </c>
      <c r="M358" s="9">
        <v>0.43</v>
      </c>
      <c r="N358" s="9">
        <v>12.7</v>
      </c>
      <c r="O358" s="16" t="s">
        <v>1082</v>
      </c>
      <c r="P358" s="9">
        <v>15.5</v>
      </c>
      <c r="Q358" s="16" t="s">
        <v>1082</v>
      </c>
      <c r="R358" s="9"/>
      <c r="S358" s="9">
        <v>-1.22</v>
      </c>
      <c r="T358" s="9">
        <v>-1.34</v>
      </c>
      <c r="U358" s="9">
        <v>98.96</v>
      </c>
      <c r="V358" s="9">
        <v>85.69</v>
      </c>
      <c r="W358" s="9">
        <v>343.3</v>
      </c>
      <c r="X358" s="16" t="s">
        <v>1082</v>
      </c>
      <c r="Y358" s="9">
        <v>-1.2</v>
      </c>
      <c r="Z358" s="16" t="s">
        <v>1083</v>
      </c>
      <c r="AA358" s="9">
        <v>-6.24</v>
      </c>
      <c r="AB358" s="9">
        <v>-3.6</v>
      </c>
      <c r="AC358" s="16" t="s">
        <v>23</v>
      </c>
      <c r="AD358" s="9"/>
      <c r="AE358" s="16" t="s">
        <v>897</v>
      </c>
      <c r="AF358" s="9">
        <v>5877993023</v>
      </c>
      <c r="AG358" s="9">
        <v>0</v>
      </c>
      <c r="AH358" s="9">
        <v>0</v>
      </c>
      <c r="AI358" s="9">
        <v>0</v>
      </c>
      <c r="AJ358" s="9">
        <v>0</v>
      </c>
      <c r="AK358" s="9">
        <v>29497</v>
      </c>
      <c r="AL358" s="9">
        <v>6274</v>
      </c>
      <c r="AM358" s="9">
        <v>3551</v>
      </c>
      <c r="AN358" s="17">
        <v>44048</v>
      </c>
      <c r="AO358" s="9">
        <v>-43.4</v>
      </c>
      <c r="AP358" s="9">
        <v>120.75</v>
      </c>
      <c r="AQ358" s="16" t="s">
        <v>1084</v>
      </c>
      <c r="AR358" s="9">
        <v>48.72</v>
      </c>
      <c r="AS358" s="16" t="s">
        <v>1084</v>
      </c>
      <c r="AT358" s="9">
        <v>42.35</v>
      </c>
      <c r="AU358" s="16" t="s">
        <v>1082</v>
      </c>
      <c r="AV358" s="9">
        <v>17.239999999999998</v>
      </c>
      <c r="AW358" s="16" t="s">
        <v>1082</v>
      </c>
      <c r="AX358" s="9">
        <v>25.1</v>
      </c>
      <c r="AY358" s="16" t="s">
        <v>1082</v>
      </c>
      <c r="AZ358" s="9">
        <v>551</v>
      </c>
      <c r="BA358" s="9">
        <v>203</v>
      </c>
      <c r="BB358" s="9">
        <v>144</v>
      </c>
      <c r="BC358" s="9">
        <v>0.64</v>
      </c>
      <c r="BD358" s="9">
        <v>1.91</v>
      </c>
      <c r="BE358" s="9">
        <v>3501</v>
      </c>
      <c r="BF358" s="9">
        <v>3867</v>
      </c>
      <c r="BG358" s="9">
        <v>5.78</v>
      </c>
      <c r="BH358" s="9">
        <v>269.61</v>
      </c>
      <c r="BI358" s="9">
        <v>13398</v>
      </c>
      <c r="BJ358" s="9">
        <v>3338</v>
      </c>
      <c r="BK358" s="16" t="s">
        <v>1101</v>
      </c>
      <c r="BL358" s="20">
        <v>44522</v>
      </c>
      <c r="BM358" s="16" t="s">
        <v>375</v>
      </c>
      <c r="BN358" s="16" t="s">
        <v>1099</v>
      </c>
    </row>
    <row r="359" spans="1:66" ht="18.75" x14ac:dyDescent="0.2">
      <c r="A359" s="16" t="s">
        <v>103</v>
      </c>
      <c r="B359" s="16" t="s">
        <v>820</v>
      </c>
      <c r="C359" s="16" t="s">
        <v>1019</v>
      </c>
      <c r="D359" s="16" t="s">
        <v>1082</v>
      </c>
      <c r="E359" s="16" t="s">
        <v>1057</v>
      </c>
      <c r="F359" s="16" t="s">
        <v>1083</v>
      </c>
      <c r="G359" s="9">
        <v>8490</v>
      </c>
      <c r="H359" s="9">
        <v>4.17</v>
      </c>
      <c r="I359" s="9">
        <v>8380</v>
      </c>
      <c r="J359" s="9">
        <v>2.82</v>
      </c>
      <c r="K359" s="9">
        <v>3.64</v>
      </c>
      <c r="L359" s="9">
        <v>1.06</v>
      </c>
      <c r="M359" s="9">
        <v>1.19</v>
      </c>
      <c r="N359" s="9">
        <v>27.2</v>
      </c>
      <c r="O359" s="16" t="s">
        <v>1082</v>
      </c>
      <c r="P359" s="9">
        <v>18.899999999999999</v>
      </c>
      <c r="Q359" s="16" t="s">
        <v>1082</v>
      </c>
      <c r="R359" s="9">
        <v>1.44</v>
      </c>
      <c r="S359" s="9">
        <v>1.44</v>
      </c>
      <c r="T359" s="9">
        <v>-1.06</v>
      </c>
      <c r="U359" s="9">
        <v>91.4</v>
      </c>
      <c r="V359" s="9">
        <v>98.66</v>
      </c>
      <c r="W359" s="9">
        <v>-479.7</v>
      </c>
      <c r="X359" s="16" t="s">
        <v>1082</v>
      </c>
      <c r="Y359" s="9">
        <v>-687.5</v>
      </c>
      <c r="Z359" s="16" t="s">
        <v>1082</v>
      </c>
      <c r="AA359" s="9">
        <v>4.04</v>
      </c>
      <c r="AB359" s="9">
        <v>5.07</v>
      </c>
      <c r="AC359" s="16" t="s">
        <v>896</v>
      </c>
      <c r="AD359" s="9">
        <v>1.1299999999999999</v>
      </c>
      <c r="AE359" s="16" t="s">
        <v>897</v>
      </c>
      <c r="AF359" s="9">
        <v>7</v>
      </c>
      <c r="AG359" s="9">
        <v>71</v>
      </c>
      <c r="AH359" s="9">
        <v>7390</v>
      </c>
      <c r="AI359" s="9">
        <v>66.83</v>
      </c>
      <c r="AJ359" s="9">
        <v>63.25</v>
      </c>
      <c r="AK359" s="9">
        <v>18650</v>
      </c>
      <c r="AL359" s="9">
        <v>19113</v>
      </c>
      <c r="AM359" s="9">
        <v>8380</v>
      </c>
      <c r="AN359" s="17">
        <v>44024</v>
      </c>
      <c r="AO359" s="9">
        <v>-56.2</v>
      </c>
      <c r="AP359" s="9">
        <v>100.09</v>
      </c>
      <c r="AQ359" s="16" t="s">
        <v>1084</v>
      </c>
      <c r="AR359" s="9">
        <v>165.65</v>
      </c>
      <c r="AS359" s="16" t="s">
        <v>1084</v>
      </c>
      <c r="AT359" s="9">
        <v>83</v>
      </c>
      <c r="AU359" s="16" t="s">
        <v>1082</v>
      </c>
      <c r="AV359" s="9">
        <v>141.36000000000001</v>
      </c>
      <c r="AW359" s="16" t="s">
        <v>1082</v>
      </c>
      <c r="AX359" s="9">
        <v>-58.36</v>
      </c>
      <c r="AY359" s="16" t="s">
        <v>1082</v>
      </c>
      <c r="AZ359" s="9">
        <v>861</v>
      </c>
      <c r="BA359" s="9">
        <v>223</v>
      </c>
      <c r="BB359" s="9">
        <v>346</v>
      </c>
      <c r="BC359" s="9">
        <v>1.08</v>
      </c>
      <c r="BD359" s="9">
        <v>96.61</v>
      </c>
      <c r="BE359" s="9">
        <v>7410</v>
      </c>
      <c r="BF359" s="9">
        <v>8610</v>
      </c>
      <c r="BG359" s="9">
        <v>41.97</v>
      </c>
      <c r="BH359" s="9">
        <v>1.41</v>
      </c>
      <c r="BI359" s="9">
        <v>8610</v>
      </c>
      <c r="BJ359" s="9">
        <v>5060</v>
      </c>
      <c r="BK359" s="16" t="s">
        <v>1106</v>
      </c>
      <c r="BL359" s="20">
        <v>44591</v>
      </c>
      <c r="BM359" s="16" t="s">
        <v>375</v>
      </c>
      <c r="BN359" s="16" t="s">
        <v>1099</v>
      </c>
    </row>
    <row r="360" spans="1:66" ht="18.75" x14ac:dyDescent="0.2">
      <c r="A360" s="16" t="s">
        <v>118</v>
      </c>
      <c r="B360" s="16" t="s">
        <v>929</v>
      </c>
      <c r="C360" s="16" t="s">
        <v>1069</v>
      </c>
      <c r="D360" s="16" t="s">
        <v>1082</v>
      </c>
      <c r="E360" s="16" t="s">
        <v>1051</v>
      </c>
      <c r="F360" s="16" t="s">
        <v>1083</v>
      </c>
      <c r="G360" s="9">
        <v>10380</v>
      </c>
      <c r="H360" s="9">
        <v>-0.38</v>
      </c>
      <c r="I360" s="9">
        <v>10480</v>
      </c>
      <c r="J360" s="9">
        <v>0.57999999999999996</v>
      </c>
      <c r="K360" s="9">
        <v>5.44</v>
      </c>
      <c r="L360" s="9">
        <v>0.75</v>
      </c>
      <c r="M360" s="9">
        <v>0.91</v>
      </c>
      <c r="N360" s="9">
        <v>10.6</v>
      </c>
      <c r="O360" s="16" t="s">
        <v>1082</v>
      </c>
      <c r="P360" s="9">
        <v>12.1</v>
      </c>
      <c r="Q360" s="16" t="s">
        <v>1082</v>
      </c>
      <c r="R360" s="9">
        <v>0.88</v>
      </c>
      <c r="S360" s="9">
        <v>-1.1299999999999999</v>
      </c>
      <c r="T360" s="9">
        <v>-1.31</v>
      </c>
      <c r="U360" s="9">
        <v>69.02</v>
      </c>
      <c r="V360" s="9">
        <v>56.97</v>
      </c>
      <c r="W360" s="9">
        <v>918</v>
      </c>
      <c r="X360" s="16" t="s">
        <v>1082</v>
      </c>
      <c r="Y360" s="9">
        <v>-1.1000000000000001</v>
      </c>
      <c r="Z360" s="16" t="s">
        <v>1083</v>
      </c>
      <c r="AA360" s="9">
        <v>-5.46</v>
      </c>
      <c r="AB360" s="9">
        <v>6.46</v>
      </c>
      <c r="AC360" s="16" t="s">
        <v>896</v>
      </c>
      <c r="AD360" s="9">
        <v>0.94</v>
      </c>
      <c r="AE360" s="16" t="s">
        <v>897</v>
      </c>
      <c r="AF360" s="9">
        <v>43</v>
      </c>
      <c r="AG360" s="9">
        <v>71</v>
      </c>
      <c r="AH360" s="9">
        <v>9490</v>
      </c>
      <c r="AI360" s="9">
        <v>52.58</v>
      </c>
      <c r="AJ360" s="9">
        <v>55.88</v>
      </c>
      <c r="AK360" s="9">
        <v>33840</v>
      </c>
      <c r="AL360" s="9">
        <v>17948</v>
      </c>
      <c r="AM360" s="9">
        <v>10480</v>
      </c>
      <c r="AN360" s="17">
        <v>44046</v>
      </c>
      <c r="AO360" s="9">
        <v>-41.6</v>
      </c>
      <c r="AP360" s="9">
        <v>36.229999999999997</v>
      </c>
      <c r="AQ360" s="16" t="s">
        <v>1084</v>
      </c>
      <c r="AR360" s="9">
        <v>52.01</v>
      </c>
      <c r="AS360" s="16" t="s">
        <v>1084</v>
      </c>
      <c r="AT360" s="9">
        <v>37.07</v>
      </c>
      <c r="AU360" s="16" t="s">
        <v>1082</v>
      </c>
      <c r="AV360" s="9">
        <v>54.41</v>
      </c>
      <c r="AW360" s="16" t="s">
        <v>1082</v>
      </c>
      <c r="AX360" s="9">
        <v>-17.34</v>
      </c>
      <c r="AY360" s="16" t="s">
        <v>1082</v>
      </c>
      <c r="AZ360" s="9">
        <v>1174</v>
      </c>
      <c r="BA360" s="9">
        <v>498</v>
      </c>
      <c r="BB360" s="9">
        <v>363</v>
      </c>
      <c r="BC360" s="9">
        <v>1</v>
      </c>
      <c r="BD360" s="9">
        <v>27.41</v>
      </c>
      <c r="BE360" s="9">
        <v>9660</v>
      </c>
      <c r="BF360" s="9">
        <v>11400</v>
      </c>
      <c r="BG360" s="9">
        <v>20.55</v>
      </c>
      <c r="BH360" s="9">
        <v>9.82</v>
      </c>
      <c r="BI360" s="9">
        <v>16100</v>
      </c>
      <c r="BJ360" s="9">
        <v>8220</v>
      </c>
      <c r="BK360" s="16" t="s">
        <v>1098</v>
      </c>
      <c r="BL360" s="20">
        <v>44527</v>
      </c>
      <c r="BM360" s="16" t="s">
        <v>375</v>
      </c>
      <c r="BN360" s="16" t="s">
        <v>1099</v>
      </c>
    </row>
    <row r="361" spans="1:66" ht="18.75" x14ac:dyDescent="0.2">
      <c r="A361" s="16" t="s">
        <v>1</v>
      </c>
      <c r="B361" s="16" t="s">
        <v>900</v>
      </c>
      <c r="C361" s="16" t="s">
        <v>1072</v>
      </c>
      <c r="D361" s="16" t="s">
        <v>1082</v>
      </c>
      <c r="E361" s="16" t="s">
        <v>998</v>
      </c>
      <c r="F361" s="16" t="s">
        <v>1083</v>
      </c>
      <c r="G361" s="9">
        <v>11540</v>
      </c>
      <c r="H361" s="9">
        <v>0.09</v>
      </c>
      <c r="I361" s="9">
        <v>11590</v>
      </c>
      <c r="J361" s="9">
        <v>0.52</v>
      </c>
      <c r="K361" s="9">
        <v>3.5</v>
      </c>
      <c r="L361" s="9">
        <v>0.78</v>
      </c>
      <c r="M361" s="9">
        <v>1.08</v>
      </c>
      <c r="N361" s="9">
        <v>20.399999999999999</v>
      </c>
      <c r="O361" s="16" t="s">
        <v>1082</v>
      </c>
      <c r="P361" s="9">
        <v>29.4</v>
      </c>
      <c r="Q361" s="16" t="s">
        <v>1082</v>
      </c>
      <c r="R361" s="9">
        <v>0.69</v>
      </c>
      <c r="S361" s="9">
        <v>-1.45</v>
      </c>
      <c r="T361" s="9">
        <v>-1</v>
      </c>
      <c r="U361" s="9">
        <v>88.24</v>
      </c>
      <c r="V361" s="9">
        <v>98.42</v>
      </c>
      <c r="W361" s="9">
        <v>-919</v>
      </c>
      <c r="X361" s="16" t="s">
        <v>1082</v>
      </c>
      <c r="Y361" s="9">
        <v>-806.5</v>
      </c>
      <c r="Z361" s="16" t="s">
        <v>1082</v>
      </c>
      <c r="AA361" s="9">
        <v>-6.79</v>
      </c>
      <c r="AB361" s="9">
        <v>1.1399999999999999</v>
      </c>
      <c r="AC361" s="16" t="s">
        <v>896</v>
      </c>
      <c r="AD361" s="9">
        <v>0.99</v>
      </c>
      <c r="AE361" s="16" t="s">
        <v>897</v>
      </c>
      <c r="AF361" s="9">
        <v>0</v>
      </c>
      <c r="AG361" s="9">
        <v>71</v>
      </c>
      <c r="AH361" s="9">
        <v>10330</v>
      </c>
      <c r="AI361" s="9">
        <v>60.88</v>
      </c>
      <c r="AJ361" s="9">
        <v>62.02</v>
      </c>
      <c r="AK361" s="9"/>
      <c r="AL361" s="9"/>
      <c r="AM361" s="9"/>
      <c r="AN361" s="17"/>
      <c r="AO361" s="9"/>
      <c r="AP361" s="9">
        <v>243.39</v>
      </c>
      <c r="AQ361" s="16" t="s">
        <v>1084</v>
      </c>
      <c r="AR361" s="9">
        <v>303.8</v>
      </c>
      <c r="AS361" s="16" t="s">
        <v>1084</v>
      </c>
      <c r="AT361" s="9">
        <v>280.14999999999998</v>
      </c>
      <c r="AU361" s="16" t="s">
        <v>1082</v>
      </c>
      <c r="AV361" s="9">
        <v>351.98</v>
      </c>
      <c r="AW361" s="16" t="s">
        <v>1082</v>
      </c>
      <c r="AX361" s="9">
        <v>-71.84</v>
      </c>
      <c r="AY361" s="16" t="s">
        <v>1082</v>
      </c>
      <c r="AZ361" s="9">
        <v>1225</v>
      </c>
      <c r="BA361" s="9">
        <v>394</v>
      </c>
      <c r="BB361" s="9">
        <v>304</v>
      </c>
      <c r="BC361" s="9">
        <v>1.2</v>
      </c>
      <c r="BD361" s="9">
        <v>72.599999999999994</v>
      </c>
      <c r="BE361" s="9">
        <v>10790</v>
      </c>
      <c r="BF361" s="9">
        <v>12800</v>
      </c>
      <c r="BG361" s="9">
        <v>26.39</v>
      </c>
      <c r="BH361" s="9">
        <v>10.91</v>
      </c>
      <c r="BI361" s="9">
        <v>12800</v>
      </c>
      <c r="BJ361" s="9">
        <v>8200</v>
      </c>
      <c r="BK361" s="16"/>
      <c r="BL361" s="20"/>
      <c r="BM361" s="16"/>
      <c r="BN361" s="16"/>
    </row>
    <row r="362" spans="1:66" ht="18.75" x14ac:dyDescent="0.2">
      <c r="A362" s="16" t="s">
        <v>731</v>
      </c>
      <c r="B362" s="16" t="s">
        <v>912</v>
      </c>
      <c r="C362" s="16" t="s">
        <v>1072</v>
      </c>
      <c r="D362" s="16" t="s">
        <v>1082</v>
      </c>
      <c r="E362" s="16" t="s">
        <v>946</v>
      </c>
      <c r="F362" s="16" t="s">
        <v>1083</v>
      </c>
      <c r="G362" s="9">
        <v>5562</v>
      </c>
      <c r="H362" s="9">
        <v>0.89</v>
      </c>
      <c r="I362" s="9">
        <v>5598</v>
      </c>
      <c r="J362" s="9">
        <v>1.54</v>
      </c>
      <c r="K362" s="9">
        <v>2.86</v>
      </c>
      <c r="L362" s="9">
        <v>0.71</v>
      </c>
      <c r="M362" s="9">
        <v>0.81</v>
      </c>
      <c r="N362" s="9">
        <v>9.8000000000000007</v>
      </c>
      <c r="O362" s="16" t="s">
        <v>1082</v>
      </c>
      <c r="P362" s="9">
        <v>8.8000000000000007</v>
      </c>
      <c r="Q362" s="16" t="s">
        <v>1082</v>
      </c>
      <c r="R362" s="9">
        <v>1.1100000000000001</v>
      </c>
      <c r="S362" s="9">
        <v>1.1100000000000001</v>
      </c>
      <c r="T362" s="9">
        <v>-1.0900000000000001</v>
      </c>
      <c r="U362" s="9">
        <v>84.65</v>
      </c>
      <c r="V362" s="9">
        <v>94.84</v>
      </c>
      <c r="W362" s="9">
        <v>-443.1</v>
      </c>
      <c r="X362" s="16" t="s">
        <v>1082</v>
      </c>
      <c r="Y362" s="9">
        <v>-277.39999999999998</v>
      </c>
      <c r="Z362" s="16" t="s">
        <v>1082</v>
      </c>
      <c r="AA362" s="9">
        <v>-5.2</v>
      </c>
      <c r="AB362" s="9">
        <v>1.96</v>
      </c>
      <c r="AC362" s="16" t="s">
        <v>896</v>
      </c>
      <c r="AD362" s="9">
        <v>0.79</v>
      </c>
      <c r="AE362" s="16" t="s">
        <v>897</v>
      </c>
      <c r="AF362" s="9">
        <v>0</v>
      </c>
      <c r="AG362" s="9">
        <v>71</v>
      </c>
      <c r="AH362" s="9">
        <v>5200</v>
      </c>
      <c r="AI362" s="9">
        <v>51.48</v>
      </c>
      <c r="AJ362" s="9">
        <v>52.51</v>
      </c>
      <c r="AK362" s="9">
        <v>23527</v>
      </c>
      <c r="AL362" s="9">
        <v>9477</v>
      </c>
      <c r="AM362" s="9">
        <v>5598</v>
      </c>
      <c r="AN362" s="17">
        <v>44041</v>
      </c>
      <c r="AO362" s="9">
        <v>-40.9</v>
      </c>
      <c r="AP362" s="9">
        <v>100.04</v>
      </c>
      <c r="AQ362" s="16" t="s">
        <v>1084</v>
      </c>
      <c r="AR362" s="9">
        <v>107.82</v>
      </c>
      <c r="AS362" s="16" t="s">
        <v>1084</v>
      </c>
      <c r="AT362" s="9">
        <v>55.57</v>
      </c>
      <c r="AU362" s="16" t="s">
        <v>1082</v>
      </c>
      <c r="AV362" s="9">
        <v>60.36</v>
      </c>
      <c r="AW362" s="16" t="s">
        <v>1082</v>
      </c>
      <c r="AX362" s="9">
        <v>-4.79</v>
      </c>
      <c r="AY362" s="16" t="s">
        <v>1082</v>
      </c>
      <c r="AZ362" s="9">
        <v>1102</v>
      </c>
      <c r="BA362" s="9">
        <v>378</v>
      </c>
      <c r="BB362" s="9">
        <v>471</v>
      </c>
      <c r="BC362" s="9">
        <v>0.77</v>
      </c>
      <c r="BD362" s="9">
        <v>17.53</v>
      </c>
      <c r="BE362" s="9">
        <v>5301</v>
      </c>
      <c r="BF362" s="9">
        <v>6200</v>
      </c>
      <c r="BG362" s="9">
        <v>12.34</v>
      </c>
      <c r="BH362" s="9">
        <v>11.47</v>
      </c>
      <c r="BI362" s="9">
        <v>8436</v>
      </c>
      <c r="BJ362" s="9">
        <v>4951</v>
      </c>
      <c r="BK362" s="16" t="s">
        <v>1101</v>
      </c>
      <c r="BL362" s="20">
        <v>44536</v>
      </c>
      <c r="BM362" s="16" t="s">
        <v>375</v>
      </c>
      <c r="BN362" s="16" t="s">
        <v>1099</v>
      </c>
    </row>
    <row r="363" spans="1:66" ht="18.75" x14ac:dyDescent="0.2">
      <c r="A363" s="16" t="s">
        <v>547</v>
      </c>
      <c r="B363" s="16" t="s">
        <v>840</v>
      </c>
      <c r="C363" s="16" t="s">
        <v>954</v>
      </c>
      <c r="D363" s="16" t="s">
        <v>1082</v>
      </c>
      <c r="E363" s="16" t="s">
        <v>998</v>
      </c>
      <c r="F363" s="16" t="s">
        <v>1083</v>
      </c>
      <c r="G363" s="9">
        <v>68770</v>
      </c>
      <c r="H363" s="9">
        <v>4.99</v>
      </c>
      <c r="I363" s="9">
        <v>68730</v>
      </c>
      <c r="J363" s="9">
        <v>4.93</v>
      </c>
      <c r="K363" s="9">
        <v>3.34</v>
      </c>
      <c r="L363" s="9">
        <v>0.98</v>
      </c>
      <c r="M363" s="9">
        <v>1.4</v>
      </c>
      <c r="N363" s="9">
        <v>41.4</v>
      </c>
      <c r="O363" s="16" t="s">
        <v>1082</v>
      </c>
      <c r="P363" s="9">
        <v>26.5</v>
      </c>
      <c r="Q363" s="16" t="s">
        <v>1082</v>
      </c>
      <c r="R363" s="9">
        <v>1.56</v>
      </c>
      <c r="S363" s="9">
        <v>1.56</v>
      </c>
      <c r="T363" s="9">
        <v>-1.04</v>
      </c>
      <c r="U363" s="9">
        <v>100</v>
      </c>
      <c r="V363" s="9">
        <v>75.900000000000006</v>
      </c>
      <c r="W363" s="9">
        <v>2.2000000000000002</v>
      </c>
      <c r="X363" s="16" t="s">
        <v>1083</v>
      </c>
      <c r="Y363" s="9">
        <v>140.6</v>
      </c>
      <c r="Z363" s="16" t="s">
        <v>1082</v>
      </c>
      <c r="AA363" s="9">
        <v>1.93</v>
      </c>
      <c r="AB363" s="9">
        <v>15.19</v>
      </c>
      <c r="AC363" s="16" t="s">
        <v>896</v>
      </c>
      <c r="AD363" s="9">
        <v>1.34</v>
      </c>
      <c r="AE363" s="16" t="s">
        <v>897</v>
      </c>
      <c r="AF363" s="9">
        <v>0</v>
      </c>
      <c r="AG363" s="9">
        <v>71</v>
      </c>
      <c r="AH363" s="9">
        <v>52130</v>
      </c>
      <c r="AI363" s="9">
        <v>66.86</v>
      </c>
      <c r="AJ363" s="9">
        <v>62.64</v>
      </c>
      <c r="AK363" s="9">
        <v>91000</v>
      </c>
      <c r="AL363" s="9">
        <v>84133</v>
      </c>
      <c r="AM363" s="9">
        <v>68730</v>
      </c>
      <c r="AN363" s="17">
        <v>44244</v>
      </c>
      <c r="AO363" s="9">
        <v>-18.3</v>
      </c>
      <c r="AP363" s="9">
        <v>494.7</v>
      </c>
      <c r="AQ363" s="16" t="s">
        <v>1084</v>
      </c>
      <c r="AR363" s="9">
        <v>1.78</v>
      </c>
      <c r="AS363" s="16" t="s">
        <v>1084</v>
      </c>
      <c r="AT363" s="9">
        <v>3.4</v>
      </c>
      <c r="AU363" s="16" t="s">
        <v>1083</v>
      </c>
      <c r="AV363" s="9">
        <v>12.65</v>
      </c>
      <c r="AW363" s="16" t="s">
        <v>1082</v>
      </c>
      <c r="AX363" s="9">
        <v>3.39</v>
      </c>
      <c r="AY363" s="16" t="s">
        <v>1083</v>
      </c>
      <c r="AZ363" s="9">
        <v>620</v>
      </c>
      <c r="BA363" s="9">
        <v>221</v>
      </c>
      <c r="BB363" s="9">
        <v>262</v>
      </c>
      <c r="BC363" s="9">
        <v>1.52</v>
      </c>
      <c r="BD363" s="9">
        <v>91.56</v>
      </c>
      <c r="BE363" s="9">
        <v>60510</v>
      </c>
      <c r="BF363" s="9">
        <v>70670</v>
      </c>
      <c r="BG363" s="9">
        <v>36.04</v>
      </c>
      <c r="BH363" s="9">
        <v>2.76</v>
      </c>
      <c r="BI363" s="9">
        <v>70670</v>
      </c>
      <c r="BJ363" s="9">
        <v>48150</v>
      </c>
      <c r="BK363" s="16" t="s">
        <v>1102</v>
      </c>
      <c r="BL363" s="20">
        <v>44531</v>
      </c>
      <c r="BM363" s="16" t="s">
        <v>375</v>
      </c>
      <c r="BN363" s="16" t="s">
        <v>1099</v>
      </c>
    </row>
    <row r="364" spans="1:66" ht="18.75" x14ac:dyDescent="0.2">
      <c r="A364" s="16" t="s">
        <v>177</v>
      </c>
      <c r="B364" s="16" t="s">
        <v>908</v>
      </c>
      <c r="C364" s="16" t="s">
        <v>55</v>
      </c>
      <c r="D364" s="16" t="s">
        <v>1082</v>
      </c>
      <c r="E364" s="16" t="s">
        <v>2009</v>
      </c>
      <c r="F364" s="16" t="s">
        <v>1083</v>
      </c>
      <c r="G364" s="9">
        <v>33470</v>
      </c>
      <c r="H364" s="9">
        <v>1.21</v>
      </c>
      <c r="I364" s="9">
        <v>34150</v>
      </c>
      <c r="J364" s="9">
        <v>3.27</v>
      </c>
      <c r="K364" s="9">
        <v>5.05</v>
      </c>
      <c r="L364" s="9">
        <v>1.01</v>
      </c>
      <c r="M364" s="9">
        <v>1.29</v>
      </c>
      <c r="N364" s="9">
        <v>19.3</v>
      </c>
      <c r="O364" s="16" t="s">
        <v>1082</v>
      </c>
      <c r="P364" s="9">
        <v>21.1</v>
      </c>
      <c r="Q364" s="16" t="s">
        <v>1082</v>
      </c>
      <c r="R364" s="9">
        <v>0.92</v>
      </c>
      <c r="S364" s="9">
        <v>-1.0900000000000001</v>
      </c>
      <c r="T364" s="9">
        <v>-1.39</v>
      </c>
      <c r="U364" s="9">
        <v>99.31</v>
      </c>
      <c r="V364" s="9">
        <v>81.62</v>
      </c>
      <c r="W364" s="9">
        <v>2.4</v>
      </c>
      <c r="X364" s="16" t="s">
        <v>1083</v>
      </c>
      <c r="Y364" s="9">
        <v>-3.1</v>
      </c>
      <c r="Z364" s="16" t="s">
        <v>1083</v>
      </c>
      <c r="AA364" s="9">
        <v>1.24</v>
      </c>
      <c r="AB364" s="9">
        <v>6.02</v>
      </c>
      <c r="AC364" s="16" t="s">
        <v>896</v>
      </c>
      <c r="AD364" s="9">
        <v>1.24</v>
      </c>
      <c r="AE364" s="16" t="s">
        <v>897</v>
      </c>
      <c r="AF364" s="9">
        <v>7</v>
      </c>
      <c r="AG364" s="9">
        <v>100</v>
      </c>
      <c r="AH364" s="9">
        <v>26600</v>
      </c>
      <c r="AI364" s="9">
        <v>73.87</v>
      </c>
      <c r="AJ364" s="9">
        <v>73.38</v>
      </c>
      <c r="AK364" s="9">
        <v>70950</v>
      </c>
      <c r="AL364" s="9">
        <v>73192</v>
      </c>
      <c r="AM364" s="9">
        <v>34150</v>
      </c>
      <c r="AN364" s="17">
        <v>44044</v>
      </c>
      <c r="AO364" s="9">
        <v>-53.3</v>
      </c>
      <c r="AP364" s="9">
        <v>3.06</v>
      </c>
      <c r="AQ364" s="16" t="s">
        <v>1084</v>
      </c>
      <c r="AR364" s="9">
        <v>136.54</v>
      </c>
      <c r="AS364" s="16" t="s">
        <v>1084</v>
      </c>
      <c r="AT364" s="9">
        <v>10.210000000000001</v>
      </c>
      <c r="AU364" s="16" t="s">
        <v>1082</v>
      </c>
      <c r="AV364" s="9">
        <v>459.16</v>
      </c>
      <c r="AW364" s="16" t="s">
        <v>1082</v>
      </c>
      <c r="AX364" s="9">
        <v>-448.96</v>
      </c>
      <c r="AY364" s="16" t="s">
        <v>1082</v>
      </c>
      <c r="AZ364" s="9">
        <v>1648</v>
      </c>
      <c r="BA364" s="9">
        <v>698</v>
      </c>
      <c r="BB364" s="9">
        <v>526</v>
      </c>
      <c r="BC364" s="9">
        <v>1.43</v>
      </c>
      <c r="BD364" s="9">
        <v>92.95</v>
      </c>
      <c r="BE364" s="9">
        <v>29950</v>
      </c>
      <c r="BF364" s="9">
        <v>34720</v>
      </c>
      <c r="BG364" s="9">
        <v>59.38</v>
      </c>
      <c r="BH364" s="9">
        <v>3.64</v>
      </c>
      <c r="BI364" s="9">
        <v>34690</v>
      </c>
      <c r="BJ364" s="9">
        <v>17380</v>
      </c>
      <c r="BK364" s="16"/>
      <c r="BL364" s="20"/>
      <c r="BM364" s="16"/>
      <c r="BN364" s="16"/>
    </row>
    <row r="365" spans="1:66" ht="18.75" x14ac:dyDescent="0.2">
      <c r="A365" s="16" t="s">
        <v>114</v>
      </c>
      <c r="B365" s="16" t="s">
        <v>911</v>
      </c>
      <c r="C365" s="16" t="s">
        <v>1072</v>
      </c>
      <c r="D365" s="16" t="s">
        <v>1082</v>
      </c>
      <c r="E365" s="16" t="s">
        <v>986</v>
      </c>
      <c r="F365" s="16" t="s">
        <v>1083</v>
      </c>
      <c r="G365" s="9">
        <v>8150</v>
      </c>
      <c r="H365" s="9">
        <v>2.39</v>
      </c>
      <c r="I365" s="9">
        <v>8150</v>
      </c>
      <c r="J365" s="9">
        <v>2.39</v>
      </c>
      <c r="K365" s="9">
        <v>3.49</v>
      </c>
      <c r="L365" s="9">
        <v>0.83</v>
      </c>
      <c r="M365" s="9">
        <v>0.87</v>
      </c>
      <c r="N365" s="9">
        <v>13.5</v>
      </c>
      <c r="O365" s="16" t="s">
        <v>1082</v>
      </c>
      <c r="P365" s="9">
        <v>16.100000000000001</v>
      </c>
      <c r="Q365" s="16" t="s">
        <v>1082</v>
      </c>
      <c r="R365" s="9">
        <v>0.83</v>
      </c>
      <c r="S365" s="9">
        <v>-1.2</v>
      </c>
      <c r="T365" s="9">
        <v>1.0900000000000001</v>
      </c>
      <c r="U365" s="9">
        <v>100</v>
      </c>
      <c r="V365" s="9">
        <v>100</v>
      </c>
      <c r="W365" s="9">
        <v>0</v>
      </c>
      <c r="X365" s="16"/>
      <c r="Y365" s="9">
        <v>-205.7</v>
      </c>
      <c r="Z365" s="16" t="s">
        <v>1082</v>
      </c>
      <c r="AA365" s="9">
        <v>-4.9000000000000004</v>
      </c>
      <c r="AB365" s="9">
        <v>7.95</v>
      </c>
      <c r="AC365" s="16" t="s">
        <v>896</v>
      </c>
      <c r="AD365" s="9">
        <v>0.84</v>
      </c>
      <c r="AE365" s="16" t="s">
        <v>897</v>
      </c>
      <c r="AF365" s="9">
        <v>29</v>
      </c>
      <c r="AG365" s="9">
        <v>71</v>
      </c>
      <c r="AH365" s="9">
        <v>7320</v>
      </c>
      <c r="AI365" s="9">
        <v>50</v>
      </c>
      <c r="AJ365" s="9">
        <v>47.12</v>
      </c>
      <c r="AK365" s="9">
        <v>20810</v>
      </c>
      <c r="AL365" s="9">
        <v>18909</v>
      </c>
      <c r="AM365" s="9">
        <v>8150</v>
      </c>
      <c r="AN365" s="17">
        <v>44033</v>
      </c>
      <c r="AO365" s="9">
        <v>-56.9</v>
      </c>
      <c r="AP365" s="9">
        <v>305.77</v>
      </c>
      <c r="AQ365" s="16" t="s">
        <v>1084</v>
      </c>
      <c r="AR365" s="9">
        <v>153.19</v>
      </c>
      <c r="AS365" s="16" t="s">
        <v>1084</v>
      </c>
      <c r="AT365" s="9">
        <v>246.76</v>
      </c>
      <c r="AU365" s="16" t="s">
        <v>1082</v>
      </c>
      <c r="AV365" s="9">
        <v>125.88</v>
      </c>
      <c r="AW365" s="16" t="s">
        <v>1082</v>
      </c>
      <c r="AX365" s="9">
        <v>120.89</v>
      </c>
      <c r="AY365" s="16" t="s">
        <v>1082</v>
      </c>
      <c r="AZ365" s="9">
        <v>1219</v>
      </c>
      <c r="BA365" s="9">
        <v>472</v>
      </c>
      <c r="BB365" s="9">
        <v>394</v>
      </c>
      <c r="BC365" s="9">
        <v>0.64</v>
      </c>
      <c r="BD365" s="9">
        <v>28.26</v>
      </c>
      <c r="BE365" s="9">
        <v>7670</v>
      </c>
      <c r="BF365" s="9">
        <v>8900</v>
      </c>
      <c r="BG365" s="9">
        <v>12.88</v>
      </c>
      <c r="BH365" s="9">
        <v>9.1999999999999993</v>
      </c>
      <c r="BI365" s="9">
        <v>10510</v>
      </c>
      <c r="BJ365" s="9">
        <v>7220</v>
      </c>
      <c r="BK365" s="16"/>
      <c r="BL365" s="20"/>
      <c r="BM365" s="16"/>
      <c r="BN365" s="16"/>
    </row>
    <row r="366" spans="1:66" ht="18.75" x14ac:dyDescent="0.2">
      <c r="A366" s="16" t="s">
        <v>917</v>
      </c>
      <c r="B366" s="16" t="s">
        <v>912</v>
      </c>
      <c r="C366" s="16" t="s">
        <v>1051</v>
      </c>
      <c r="D366" s="16" t="s">
        <v>1082</v>
      </c>
      <c r="E366" s="16" t="s">
        <v>936</v>
      </c>
      <c r="F366" s="16" t="s">
        <v>1083</v>
      </c>
      <c r="G366" s="9">
        <v>3271</v>
      </c>
      <c r="H366" s="9">
        <v>-0.09</v>
      </c>
      <c r="I366" s="9">
        <v>3295</v>
      </c>
      <c r="J366" s="9">
        <v>0.64</v>
      </c>
      <c r="K366" s="9">
        <v>4.8499999999999996</v>
      </c>
      <c r="L366" s="9">
        <v>0.71</v>
      </c>
      <c r="M366" s="9">
        <v>0.56999999999999995</v>
      </c>
      <c r="N366" s="9">
        <v>14.1</v>
      </c>
      <c r="O366" s="16" t="s">
        <v>1082</v>
      </c>
      <c r="P366" s="9">
        <v>8.9</v>
      </c>
      <c r="Q366" s="16" t="s">
        <v>1082</v>
      </c>
      <c r="R366" s="9">
        <v>1.58</v>
      </c>
      <c r="S366" s="9">
        <v>1.58</v>
      </c>
      <c r="T366" s="9">
        <v>1.24</v>
      </c>
      <c r="U366" s="9">
        <v>100</v>
      </c>
      <c r="V366" s="9">
        <v>93.1</v>
      </c>
      <c r="W366" s="9">
        <v>174.4</v>
      </c>
      <c r="X366" s="16" t="s">
        <v>1082</v>
      </c>
      <c r="Y366" s="9">
        <v>-356.2</v>
      </c>
      <c r="Z366" s="16" t="s">
        <v>1082</v>
      </c>
      <c r="AA366" s="9">
        <v>-5.0199999999999996</v>
      </c>
      <c r="AB366" s="9">
        <v>0.18</v>
      </c>
      <c r="AC366" s="16" t="s">
        <v>896</v>
      </c>
      <c r="AD366" s="9">
        <v>0.55000000000000004</v>
      </c>
      <c r="AE366" s="16" t="s">
        <v>897</v>
      </c>
      <c r="AF366" s="9">
        <v>0</v>
      </c>
      <c r="AG366" s="9">
        <v>64</v>
      </c>
      <c r="AH366" s="9">
        <v>2870</v>
      </c>
      <c r="AI366" s="9">
        <v>59.95</v>
      </c>
      <c r="AJ366" s="9">
        <v>62.06</v>
      </c>
      <c r="AK366" s="9">
        <v>15351</v>
      </c>
      <c r="AL366" s="9">
        <v>4798</v>
      </c>
      <c r="AM366" s="9">
        <v>3295</v>
      </c>
      <c r="AN366" s="17">
        <v>44009</v>
      </c>
      <c r="AO366" s="9">
        <v>-31.3</v>
      </c>
      <c r="AP366" s="9">
        <v>18.690000000000001</v>
      </c>
      <c r="AQ366" s="16" t="s">
        <v>1084</v>
      </c>
      <c r="AR366" s="9">
        <v>422.31</v>
      </c>
      <c r="AS366" s="16" t="s">
        <v>1084</v>
      </c>
      <c r="AT366" s="9">
        <v>6.05</v>
      </c>
      <c r="AU366" s="16" t="s">
        <v>1082</v>
      </c>
      <c r="AV366" s="9">
        <v>139.29</v>
      </c>
      <c r="AW366" s="16" t="s">
        <v>1082</v>
      </c>
      <c r="AX366" s="9">
        <v>-133.22999999999999</v>
      </c>
      <c r="AY366" s="16" t="s">
        <v>1082</v>
      </c>
      <c r="AZ366" s="9">
        <v>591</v>
      </c>
      <c r="BA366" s="9">
        <v>180</v>
      </c>
      <c r="BB366" s="9">
        <v>265</v>
      </c>
      <c r="BC366" s="9">
        <v>0.6</v>
      </c>
      <c r="BD366" s="9">
        <v>75.400000000000006</v>
      </c>
      <c r="BE366" s="9">
        <v>3121</v>
      </c>
      <c r="BF366" s="9">
        <v>3620</v>
      </c>
      <c r="BG366" s="9">
        <v>24.84</v>
      </c>
      <c r="BH366" s="9">
        <v>10.66</v>
      </c>
      <c r="BI366" s="9">
        <v>3620</v>
      </c>
      <c r="BJ366" s="9">
        <v>2201</v>
      </c>
      <c r="BK366" s="16"/>
      <c r="BL366" s="20"/>
      <c r="BM366" s="16"/>
      <c r="BN366" s="16"/>
    </row>
    <row r="367" spans="1:66" ht="18.75" x14ac:dyDescent="0.2">
      <c r="A367" s="16" t="s">
        <v>60</v>
      </c>
      <c r="B367" s="16" t="s">
        <v>919</v>
      </c>
      <c r="C367" s="16" t="s">
        <v>1051</v>
      </c>
      <c r="D367" s="16" t="s">
        <v>1082</v>
      </c>
      <c r="E367" s="16" t="s">
        <v>941</v>
      </c>
      <c r="F367" s="16" t="s">
        <v>1083</v>
      </c>
      <c r="G367" s="9">
        <v>4108</v>
      </c>
      <c r="H367" s="9">
        <v>4.9800000000000004</v>
      </c>
      <c r="I367" s="9">
        <v>4108</v>
      </c>
      <c r="J367" s="9">
        <v>4.9800000000000004</v>
      </c>
      <c r="K367" s="9">
        <v>0</v>
      </c>
      <c r="L367" s="9">
        <v>0.25</v>
      </c>
      <c r="M367" s="9">
        <v>0.37</v>
      </c>
      <c r="N367" s="9">
        <v>140.5</v>
      </c>
      <c r="O367" s="16" t="s">
        <v>1082</v>
      </c>
      <c r="P367" s="9">
        <v>8.1</v>
      </c>
      <c r="Q367" s="16" t="s">
        <v>1082</v>
      </c>
      <c r="R367" s="9">
        <v>17.399999999999999</v>
      </c>
      <c r="S367" s="9">
        <v>17.399999999999999</v>
      </c>
      <c r="T367" s="9">
        <v>1.34</v>
      </c>
      <c r="U367" s="9">
        <v>93.82</v>
      </c>
      <c r="V367" s="9">
        <v>95</v>
      </c>
      <c r="W367" s="9">
        <v>-36.9</v>
      </c>
      <c r="X367" s="16" t="s">
        <v>1082</v>
      </c>
      <c r="Y367" s="9">
        <v>259.60000000000002</v>
      </c>
      <c r="Z367" s="16" t="s">
        <v>1082</v>
      </c>
      <c r="AA367" s="9">
        <v>5.25</v>
      </c>
      <c r="AB367" s="9">
        <v>20.329999999999998</v>
      </c>
      <c r="AC367" s="16" t="s">
        <v>896</v>
      </c>
      <c r="AD367" s="9">
        <v>0.32</v>
      </c>
      <c r="AE367" s="16" t="s">
        <v>897</v>
      </c>
      <c r="AF367" s="9">
        <v>7</v>
      </c>
      <c r="AG367" s="9">
        <v>100</v>
      </c>
      <c r="AH367" s="9">
        <v>3065</v>
      </c>
      <c r="AI367" s="9">
        <v>64.87</v>
      </c>
      <c r="AJ367" s="9">
        <v>61.97</v>
      </c>
      <c r="AK367" s="9">
        <v>11830</v>
      </c>
      <c r="AL367" s="9">
        <v>11561</v>
      </c>
      <c r="AM367" s="9">
        <v>4108</v>
      </c>
      <c r="AN367" s="17">
        <v>44040</v>
      </c>
      <c r="AO367" s="9">
        <v>-64.5</v>
      </c>
      <c r="AP367" s="9">
        <v>8.7899999999999991</v>
      </c>
      <c r="AQ367" s="16" t="s">
        <v>1082</v>
      </c>
      <c r="AR367" s="9">
        <v>109.24</v>
      </c>
      <c r="AS367" s="16" t="s">
        <v>1084</v>
      </c>
      <c r="AT367" s="9">
        <v>3.61</v>
      </c>
      <c r="AU367" s="16" t="s">
        <v>1083</v>
      </c>
      <c r="AV367" s="9">
        <v>66.5</v>
      </c>
      <c r="AW367" s="16" t="s">
        <v>1082</v>
      </c>
      <c r="AX367" s="9">
        <v>3.55</v>
      </c>
      <c r="AY367" s="16" t="s">
        <v>1083</v>
      </c>
      <c r="AZ367" s="9">
        <v>455</v>
      </c>
      <c r="BA367" s="9">
        <v>21</v>
      </c>
      <c r="BB367" s="9">
        <v>370</v>
      </c>
      <c r="BC367" s="9">
        <v>0.32</v>
      </c>
      <c r="BD367" s="9">
        <v>72.53</v>
      </c>
      <c r="BE367" s="9">
        <v>3261</v>
      </c>
      <c r="BF367" s="9">
        <v>4108</v>
      </c>
      <c r="BG367" s="9">
        <v>34.020000000000003</v>
      </c>
      <c r="BH367" s="9">
        <v>4.18</v>
      </c>
      <c r="BI367" s="9">
        <v>4503</v>
      </c>
      <c r="BJ367" s="9">
        <v>3065</v>
      </c>
      <c r="BK367" s="16"/>
      <c r="BL367" s="20"/>
      <c r="BM367" s="16"/>
      <c r="BN367" s="16"/>
    </row>
    <row r="368" spans="1:66" ht="18.75" x14ac:dyDescent="0.2">
      <c r="A368" s="16" t="s">
        <v>742</v>
      </c>
      <c r="B368" s="16" t="s">
        <v>782</v>
      </c>
      <c r="C368" s="16" t="s">
        <v>1074</v>
      </c>
      <c r="D368" s="16" t="s">
        <v>1082</v>
      </c>
      <c r="E368" s="16" t="s">
        <v>950</v>
      </c>
      <c r="F368" s="16" t="s">
        <v>1083</v>
      </c>
      <c r="G368" s="9">
        <v>15310</v>
      </c>
      <c r="H368" s="9">
        <v>4.93</v>
      </c>
      <c r="I368" s="9">
        <v>15260</v>
      </c>
      <c r="J368" s="9">
        <v>4.59</v>
      </c>
      <c r="K368" s="9">
        <v>2.2000000000000002</v>
      </c>
      <c r="L368" s="9">
        <v>1.25</v>
      </c>
      <c r="M368" s="9">
        <v>1.31</v>
      </c>
      <c r="N368" s="9">
        <v>14.3</v>
      </c>
      <c r="O368" s="16" t="s">
        <v>1082</v>
      </c>
      <c r="P368" s="9">
        <v>18.399999999999999</v>
      </c>
      <c r="Q368" s="16" t="s">
        <v>1082</v>
      </c>
      <c r="R368" s="9">
        <v>0.78</v>
      </c>
      <c r="S368" s="9">
        <v>-1.29</v>
      </c>
      <c r="T368" s="9">
        <v>-1.42</v>
      </c>
      <c r="U368" s="9">
        <v>99.59</v>
      </c>
      <c r="V368" s="9">
        <v>79.41</v>
      </c>
      <c r="W368" s="9">
        <v>2.2999999999999998</v>
      </c>
      <c r="X368" s="16" t="s">
        <v>1083</v>
      </c>
      <c r="Y368" s="9">
        <v>1.1000000000000001</v>
      </c>
      <c r="Z368" s="16" t="s">
        <v>1083</v>
      </c>
      <c r="AA368" s="9">
        <v>-1.35</v>
      </c>
      <c r="AB368" s="9">
        <v>0.86</v>
      </c>
      <c r="AC368" s="16" t="s">
        <v>896</v>
      </c>
      <c r="AD368" s="9">
        <v>1.33</v>
      </c>
      <c r="AE368" s="16" t="s">
        <v>897</v>
      </c>
      <c r="AF368" s="9">
        <v>93</v>
      </c>
      <c r="AG368" s="9">
        <v>64</v>
      </c>
      <c r="AH368" s="9">
        <v>13950</v>
      </c>
      <c r="AI368" s="9">
        <v>48.2</v>
      </c>
      <c r="AJ368" s="9">
        <v>45.11</v>
      </c>
      <c r="AK368" s="9">
        <v>37100</v>
      </c>
      <c r="AL368" s="9">
        <v>25086</v>
      </c>
      <c r="AM368" s="9">
        <v>15260</v>
      </c>
      <c r="AN368" s="17">
        <v>44023</v>
      </c>
      <c r="AO368" s="9">
        <v>-39.200000000000003</v>
      </c>
      <c r="AP368" s="9">
        <v>55.46</v>
      </c>
      <c r="AQ368" s="16" t="s">
        <v>1084</v>
      </c>
      <c r="AR368" s="9">
        <v>37.340000000000003</v>
      </c>
      <c r="AS368" s="16" t="s">
        <v>1084</v>
      </c>
      <c r="AT368" s="9">
        <v>84.74</v>
      </c>
      <c r="AU368" s="16" t="s">
        <v>1082</v>
      </c>
      <c r="AV368" s="9">
        <v>58.57</v>
      </c>
      <c r="AW368" s="16" t="s">
        <v>1082</v>
      </c>
      <c r="AX368" s="9">
        <v>26.17</v>
      </c>
      <c r="AY368" s="16" t="s">
        <v>1082</v>
      </c>
      <c r="AZ368" s="9">
        <v>1756</v>
      </c>
      <c r="BA368" s="9">
        <v>803</v>
      </c>
      <c r="BB368" s="9">
        <v>498</v>
      </c>
      <c r="BC368" s="9">
        <v>1.41</v>
      </c>
      <c r="BD368" s="9">
        <v>19.72</v>
      </c>
      <c r="BE368" s="9">
        <v>13950</v>
      </c>
      <c r="BF368" s="9">
        <v>16380</v>
      </c>
      <c r="BG368" s="9">
        <v>9.74</v>
      </c>
      <c r="BH368" s="9">
        <v>15.21</v>
      </c>
      <c r="BI368" s="9">
        <v>21050</v>
      </c>
      <c r="BJ368" s="9">
        <v>13900</v>
      </c>
      <c r="BK368" s="16"/>
      <c r="BL368" s="20"/>
      <c r="BM368" s="16"/>
      <c r="BN368" s="16"/>
    </row>
    <row r="369" spans="1:66" ht="18.75" x14ac:dyDescent="0.2">
      <c r="A369" s="16" t="s">
        <v>662</v>
      </c>
      <c r="B369" s="16" t="s">
        <v>805</v>
      </c>
      <c r="C369" s="16" t="s">
        <v>797</v>
      </c>
      <c r="D369" s="16" t="s">
        <v>1082</v>
      </c>
      <c r="E369" s="16" t="s">
        <v>945</v>
      </c>
      <c r="F369" s="16" t="s">
        <v>1083</v>
      </c>
      <c r="G369" s="9">
        <v>14470</v>
      </c>
      <c r="H369" s="9">
        <v>4.93</v>
      </c>
      <c r="I369" s="9">
        <v>14440</v>
      </c>
      <c r="J369" s="9">
        <v>4.71</v>
      </c>
      <c r="K369" s="9">
        <v>3.36</v>
      </c>
      <c r="L369" s="9">
        <v>0.39</v>
      </c>
      <c r="M369" s="9">
        <v>0.48</v>
      </c>
      <c r="N369" s="9">
        <v>30.1</v>
      </c>
      <c r="O369" s="16" t="s">
        <v>1082</v>
      </c>
      <c r="P369" s="9">
        <v>7.9</v>
      </c>
      <c r="Q369" s="16" t="s">
        <v>1082</v>
      </c>
      <c r="R369" s="9">
        <v>3.81</v>
      </c>
      <c r="S369" s="9">
        <v>3.81</v>
      </c>
      <c r="T369" s="9">
        <v>1.21</v>
      </c>
      <c r="U369" s="9">
        <v>100</v>
      </c>
      <c r="V369" s="9">
        <v>87.3</v>
      </c>
      <c r="W369" s="9">
        <v>332.8</v>
      </c>
      <c r="X369" s="16" t="s">
        <v>1082</v>
      </c>
      <c r="Y369" s="9">
        <v>92.6</v>
      </c>
      <c r="Z369" s="16" t="s">
        <v>1082</v>
      </c>
      <c r="AA369" s="9">
        <v>9.2899999999999991</v>
      </c>
      <c r="AB369" s="9">
        <v>20.38</v>
      </c>
      <c r="AC369" s="16" t="s">
        <v>896</v>
      </c>
      <c r="AD369" s="9">
        <v>0.43</v>
      </c>
      <c r="AE369" s="16" t="s">
        <v>897</v>
      </c>
      <c r="AF369" s="9">
        <v>0</v>
      </c>
      <c r="AG369" s="9">
        <v>100</v>
      </c>
      <c r="AH369" s="9">
        <v>10950</v>
      </c>
      <c r="AI369" s="9">
        <v>68.66</v>
      </c>
      <c r="AJ369" s="9">
        <v>65.47</v>
      </c>
      <c r="AK369" s="9">
        <v>83650</v>
      </c>
      <c r="AL369" s="9">
        <v>41915</v>
      </c>
      <c r="AM369" s="9">
        <v>14440</v>
      </c>
      <c r="AN369" s="17">
        <v>44065</v>
      </c>
      <c r="AO369" s="9">
        <v>-65.5</v>
      </c>
      <c r="AP369" s="9">
        <v>963.26</v>
      </c>
      <c r="AQ369" s="16" t="s">
        <v>1084</v>
      </c>
      <c r="AR369" s="9">
        <v>1.71</v>
      </c>
      <c r="AS369" s="16" t="s">
        <v>1084</v>
      </c>
      <c r="AT369" s="9">
        <v>1.39</v>
      </c>
      <c r="AU369" s="16" t="s">
        <v>1083</v>
      </c>
      <c r="AV369" s="9">
        <v>2.52</v>
      </c>
      <c r="AW369" s="16" t="s">
        <v>1082</v>
      </c>
      <c r="AX369" s="9">
        <v>1.39</v>
      </c>
      <c r="AY369" s="16" t="s">
        <v>1083</v>
      </c>
      <c r="AZ369" s="9">
        <v>427</v>
      </c>
      <c r="BA369" s="9">
        <v>87</v>
      </c>
      <c r="BB369" s="9">
        <v>289</v>
      </c>
      <c r="BC369" s="9">
        <v>0.45</v>
      </c>
      <c r="BD369" s="9">
        <v>38.85</v>
      </c>
      <c r="BE369" s="9">
        <v>12500</v>
      </c>
      <c r="BF369" s="9">
        <v>14470</v>
      </c>
      <c r="BG369" s="9">
        <v>34.1</v>
      </c>
      <c r="BH369" s="9">
        <v>0</v>
      </c>
      <c r="BI369" s="9">
        <v>20260</v>
      </c>
      <c r="BJ369" s="9">
        <v>10790</v>
      </c>
      <c r="BK369" s="16" t="s">
        <v>1106</v>
      </c>
      <c r="BL369" s="20">
        <v>44542</v>
      </c>
      <c r="BM369" s="16" t="s">
        <v>375</v>
      </c>
      <c r="BN369" s="16" t="s">
        <v>1099</v>
      </c>
    </row>
    <row r="370" spans="1:66" ht="18.75" x14ac:dyDescent="0.2">
      <c r="A370" s="16" t="s">
        <v>58</v>
      </c>
      <c r="B370" s="16" t="s">
        <v>919</v>
      </c>
      <c r="C370" s="16" t="s">
        <v>794</v>
      </c>
      <c r="D370" s="16" t="s">
        <v>1082</v>
      </c>
      <c r="E370" s="16" t="s">
        <v>1073</v>
      </c>
      <c r="F370" s="16" t="s">
        <v>1083</v>
      </c>
      <c r="G370" s="9">
        <v>23848</v>
      </c>
      <c r="H370" s="9">
        <v>5</v>
      </c>
      <c r="I370" s="9">
        <v>23595</v>
      </c>
      <c r="J370" s="9">
        <v>3.88</v>
      </c>
      <c r="K370" s="9">
        <v>4.1399999999999997</v>
      </c>
      <c r="L370" s="9">
        <v>0.94</v>
      </c>
      <c r="M370" s="9">
        <v>0.77</v>
      </c>
      <c r="N370" s="9">
        <v>15.7</v>
      </c>
      <c r="O370" s="16" t="s">
        <v>1082</v>
      </c>
      <c r="P370" s="9">
        <v>12.2</v>
      </c>
      <c r="Q370" s="16" t="s">
        <v>1082</v>
      </c>
      <c r="R370" s="9">
        <v>1.29</v>
      </c>
      <c r="S370" s="9">
        <v>1.29</v>
      </c>
      <c r="T370" s="9">
        <v>-1.25</v>
      </c>
      <c r="U370" s="9">
        <v>100</v>
      </c>
      <c r="V370" s="9">
        <v>97.28</v>
      </c>
      <c r="W370" s="9">
        <v>218.6</v>
      </c>
      <c r="X370" s="16" t="s">
        <v>1082</v>
      </c>
      <c r="Y370" s="9">
        <v>-254.4</v>
      </c>
      <c r="Z370" s="16" t="s">
        <v>1082</v>
      </c>
      <c r="AA370" s="9">
        <v>-0.04</v>
      </c>
      <c r="AB370" s="9">
        <v>3.38</v>
      </c>
      <c r="AC370" s="16" t="s">
        <v>896</v>
      </c>
      <c r="AD370" s="9">
        <v>0.75</v>
      </c>
      <c r="AE370" s="16" t="s">
        <v>897</v>
      </c>
      <c r="AF370" s="9">
        <v>86</v>
      </c>
      <c r="AG370" s="9">
        <v>7</v>
      </c>
      <c r="AH370" s="9">
        <v>21679</v>
      </c>
      <c r="AI370" s="9">
        <v>43.69</v>
      </c>
      <c r="AJ370" s="9">
        <v>38.57</v>
      </c>
      <c r="AK370" s="9">
        <v>58308</v>
      </c>
      <c r="AL370" s="9">
        <v>58191</v>
      </c>
      <c r="AM370" s="9">
        <v>23595</v>
      </c>
      <c r="AN370" s="17">
        <v>44200</v>
      </c>
      <c r="AO370" s="9">
        <v>-59.5</v>
      </c>
      <c r="AP370" s="9">
        <v>920.85</v>
      </c>
      <c r="AQ370" s="16" t="s">
        <v>1084</v>
      </c>
      <c r="AR370" s="9">
        <v>3.56</v>
      </c>
      <c r="AS370" s="16" t="s">
        <v>1084</v>
      </c>
      <c r="AT370" s="9">
        <v>2.2000000000000002</v>
      </c>
      <c r="AU370" s="16" t="s">
        <v>1083</v>
      </c>
      <c r="AV370" s="9">
        <v>9</v>
      </c>
      <c r="AW370" s="16" t="s">
        <v>1082</v>
      </c>
      <c r="AX370" s="9">
        <v>2.19</v>
      </c>
      <c r="AY370" s="16" t="s">
        <v>1083</v>
      </c>
      <c r="AZ370" s="9">
        <v>1475</v>
      </c>
      <c r="BA370" s="9">
        <v>507</v>
      </c>
      <c r="BB370" s="9">
        <v>638</v>
      </c>
      <c r="BC370" s="9">
        <v>0.65</v>
      </c>
      <c r="BD370" s="9">
        <v>15.47</v>
      </c>
      <c r="BE370" s="9">
        <v>21679</v>
      </c>
      <c r="BF370" s="9">
        <v>24800</v>
      </c>
      <c r="BG370" s="9">
        <v>12.23</v>
      </c>
      <c r="BH370" s="9">
        <v>29.16</v>
      </c>
      <c r="BI370" s="9">
        <v>38048</v>
      </c>
      <c r="BJ370" s="9">
        <v>21248</v>
      </c>
      <c r="BK370" s="16" t="s">
        <v>1098</v>
      </c>
      <c r="BL370" s="20">
        <v>44541</v>
      </c>
      <c r="BM370" s="16" t="s">
        <v>375</v>
      </c>
      <c r="BN370" s="16" t="s">
        <v>1099</v>
      </c>
    </row>
    <row r="371" spans="1:66" ht="18.75" x14ac:dyDescent="0.2">
      <c r="A371" s="16" t="s">
        <v>659</v>
      </c>
      <c r="B371" s="16" t="s">
        <v>909</v>
      </c>
      <c r="C371" s="16" t="s">
        <v>1075</v>
      </c>
      <c r="D371" s="16" t="s">
        <v>1082</v>
      </c>
      <c r="E371" s="16" t="s">
        <v>4380</v>
      </c>
      <c r="F371" s="16" t="s">
        <v>1083</v>
      </c>
      <c r="G371" s="9">
        <v>21750</v>
      </c>
      <c r="H371" s="9">
        <v>4.92</v>
      </c>
      <c r="I371" s="9">
        <v>21590</v>
      </c>
      <c r="J371" s="9">
        <v>4.1500000000000004</v>
      </c>
      <c r="K371" s="9">
        <v>5.07</v>
      </c>
      <c r="L371" s="9">
        <v>0.72</v>
      </c>
      <c r="M371" s="9">
        <v>0.92</v>
      </c>
      <c r="N371" s="9">
        <v>36.200000000000003</v>
      </c>
      <c r="O371" s="16" t="s">
        <v>1082</v>
      </c>
      <c r="P371" s="9">
        <v>19.399999999999999</v>
      </c>
      <c r="Q371" s="16" t="s">
        <v>1082</v>
      </c>
      <c r="R371" s="9">
        <v>1.87</v>
      </c>
      <c r="S371" s="9">
        <v>1.87</v>
      </c>
      <c r="T371" s="9">
        <v>-1.21</v>
      </c>
      <c r="U371" s="9">
        <v>64.319999999999993</v>
      </c>
      <c r="V371" s="9">
        <v>38.590000000000003</v>
      </c>
      <c r="W371" s="9">
        <v>3.4</v>
      </c>
      <c r="X371" s="16" t="s">
        <v>1083</v>
      </c>
      <c r="Y371" s="9">
        <v>-2.9</v>
      </c>
      <c r="Z371" s="16" t="s">
        <v>1083</v>
      </c>
      <c r="AA371" s="9">
        <v>-2.12</v>
      </c>
      <c r="AB371" s="9">
        <v>-1.27</v>
      </c>
      <c r="AC371" s="16" t="s">
        <v>896</v>
      </c>
      <c r="AD371" s="9">
        <v>0.88</v>
      </c>
      <c r="AE371" s="16" t="s">
        <v>897</v>
      </c>
      <c r="AF371" s="9">
        <v>0</v>
      </c>
      <c r="AG371" s="9">
        <v>50</v>
      </c>
      <c r="AH371" s="9">
        <v>19000</v>
      </c>
      <c r="AI371" s="9">
        <v>62.95</v>
      </c>
      <c r="AJ371" s="9">
        <v>59.17</v>
      </c>
      <c r="AK371" s="9">
        <v>23840</v>
      </c>
      <c r="AL371" s="9">
        <v>23840</v>
      </c>
      <c r="AM371" s="9">
        <v>21590</v>
      </c>
      <c r="AN371" s="17">
        <v>44432</v>
      </c>
      <c r="AO371" s="9">
        <v>-9.4</v>
      </c>
      <c r="AP371" s="9">
        <v>110.78</v>
      </c>
      <c r="AQ371" s="16" t="s">
        <v>1084</v>
      </c>
      <c r="AR371" s="9">
        <v>758.78</v>
      </c>
      <c r="AS371" s="16" t="s">
        <v>1084</v>
      </c>
      <c r="AT371" s="9">
        <v>239.81</v>
      </c>
      <c r="AU371" s="16" t="s">
        <v>1082</v>
      </c>
      <c r="AV371" s="9">
        <v>1.65</v>
      </c>
      <c r="AW371" s="16" t="s">
        <v>1083</v>
      </c>
      <c r="AX371" s="9">
        <v>-1.41</v>
      </c>
      <c r="AY371" s="16" t="s">
        <v>1083</v>
      </c>
      <c r="AZ371" s="9">
        <v>872</v>
      </c>
      <c r="BA371" s="9">
        <v>233</v>
      </c>
      <c r="BB371" s="9">
        <v>261</v>
      </c>
      <c r="BC371" s="9">
        <v>0.96</v>
      </c>
      <c r="BD371" s="9">
        <v>77.930000000000007</v>
      </c>
      <c r="BE371" s="9">
        <v>20070</v>
      </c>
      <c r="BF371" s="9">
        <v>23840</v>
      </c>
      <c r="BG371" s="9">
        <v>32.619999999999997</v>
      </c>
      <c r="BH371" s="9">
        <v>9.6</v>
      </c>
      <c r="BI371" s="9">
        <v>23840</v>
      </c>
      <c r="BJ371" s="9">
        <v>14370</v>
      </c>
      <c r="BK371" s="16"/>
      <c r="BL371" s="20"/>
      <c r="BM371" s="16"/>
      <c r="BN371" s="16"/>
    </row>
    <row r="372" spans="1:66" ht="18.75" x14ac:dyDescent="0.2">
      <c r="A372" s="16" t="s">
        <v>596</v>
      </c>
      <c r="B372" s="16" t="s">
        <v>912</v>
      </c>
      <c r="C372" s="16" t="s">
        <v>786</v>
      </c>
      <c r="D372" s="16" t="s">
        <v>1082</v>
      </c>
      <c r="E372" s="16" t="s">
        <v>824</v>
      </c>
      <c r="F372" s="16" t="s">
        <v>1083</v>
      </c>
      <c r="G372" s="9">
        <v>4938</v>
      </c>
      <c r="H372" s="9">
        <v>2.02</v>
      </c>
      <c r="I372" s="9">
        <v>4947</v>
      </c>
      <c r="J372" s="9">
        <v>2.21</v>
      </c>
      <c r="K372" s="9">
        <v>4.68</v>
      </c>
      <c r="L372" s="9">
        <v>0.4</v>
      </c>
      <c r="M372" s="9">
        <v>0.48</v>
      </c>
      <c r="N372" s="9">
        <v>8.1</v>
      </c>
      <c r="O372" s="16" t="s">
        <v>1082</v>
      </c>
      <c r="P372" s="9">
        <v>9</v>
      </c>
      <c r="Q372" s="16" t="s">
        <v>1082</v>
      </c>
      <c r="R372" s="9">
        <v>0.91</v>
      </c>
      <c r="S372" s="9">
        <v>-1.1000000000000001</v>
      </c>
      <c r="T372" s="9">
        <v>-1.21</v>
      </c>
      <c r="U372" s="9">
        <v>100</v>
      </c>
      <c r="V372" s="9">
        <v>99.36</v>
      </c>
      <c r="W372" s="9">
        <v>15.1</v>
      </c>
      <c r="X372" s="16" t="s">
        <v>1082</v>
      </c>
      <c r="Y372" s="9">
        <v>-178.2</v>
      </c>
      <c r="Z372" s="16" t="s">
        <v>1082</v>
      </c>
      <c r="AA372" s="9">
        <v>-4.49</v>
      </c>
      <c r="AB372" s="9">
        <v>7.61</v>
      </c>
      <c r="AC372" s="16" t="s">
        <v>896</v>
      </c>
      <c r="AD372" s="9">
        <v>0.45</v>
      </c>
      <c r="AE372" s="16" t="s">
        <v>897</v>
      </c>
      <c r="AF372" s="9">
        <v>0</v>
      </c>
      <c r="AG372" s="9">
        <v>71</v>
      </c>
      <c r="AH372" s="9">
        <v>4005</v>
      </c>
      <c r="AI372" s="9">
        <v>64.239999999999995</v>
      </c>
      <c r="AJ372" s="9">
        <v>64.75</v>
      </c>
      <c r="AK372" s="9">
        <v>26490</v>
      </c>
      <c r="AL372" s="9">
        <v>9327</v>
      </c>
      <c r="AM372" s="9">
        <v>4947</v>
      </c>
      <c r="AN372" s="17">
        <v>44048</v>
      </c>
      <c r="AO372" s="9">
        <v>-47</v>
      </c>
      <c r="AP372" s="9">
        <v>204.86</v>
      </c>
      <c r="AQ372" s="16" t="s">
        <v>1084</v>
      </c>
      <c r="AR372" s="9">
        <v>101.86</v>
      </c>
      <c r="AS372" s="16" t="s">
        <v>1084</v>
      </c>
      <c r="AT372" s="9">
        <v>100.75</v>
      </c>
      <c r="AU372" s="16" t="s">
        <v>1082</v>
      </c>
      <c r="AV372" s="9">
        <v>50.44</v>
      </c>
      <c r="AW372" s="16" t="s">
        <v>1082</v>
      </c>
      <c r="AX372" s="9">
        <v>50.31</v>
      </c>
      <c r="AY372" s="16" t="s">
        <v>1082</v>
      </c>
      <c r="AZ372" s="9">
        <v>748</v>
      </c>
      <c r="BA372" s="9">
        <v>295</v>
      </c>
      <c r="BB372" s="9">
        <v>266</v>
      </c>
      <c r="BC372" s="9">
        <v>0.48</v>
      </c>
      <c r="BD372" s="9">
        <v>78.45</v>
      </c>
      <c r="BE372" s="9">
        <v>4630</v>
      </c>
      <c r="BF372" s="9">
        <v>5300</v>
      </c>
      <c r="BG372" s="9">
        <v>29.6</v>
      </c>
      <c r="BH372" s="9">
        <v>7.33</v>
      </c>
      <c r="BI372" s="9">
        <v>5300</v>
      </c>
      <c r="BJ372" s="9">
        <v>3620</v>
      </c>
      <c r="BK372" s="16" t="s">
        <v>1106</v>
      </c>
      <c r="BL372" s="20">
        <v>44549</v>
      </c>
      <c r="BM372" s="16" t="s">
        <v>375</v>
      </c>
      <c r="BN372" s="16" t="s">
        <v>1099</v>
      </c>
    </row>
    <row r="373" spans="1:66" ht="18.75" x14ac:dyDescent="0.2">
      <c r="A373" s="16" t="s">
        <v>286</v>
      </c>
      <c r="B373" s="16" t="s">
        <v>904</v>
      </c>
      <c r="C373" s="16" t="s">
        <v>1261</v>
      </c>
      <c r="D373" s="16" t="s">
        <v>1082</v>
      </c>
      <c r="E373" s="16" t="s">
        <v>975</v>
      </c>
      <c r="F373" s="16" t="s">
        <v>1083</v>
      </c>
      <c r="G373" s="9">
        <v>7550</v>
      </c>
      <c r="H373" s="9">
        <v>1.62</v>
      </c>
      <c r="I373" s="9">
        <v>7510</v>
      </c>
      <c r="J373" s="9">
        <v>1.08</v>
      </c>
      <c r="K373" s="9">
        <v>4.62</v>
      </c>
      <c r="L373" s="9">
        <v>0.92</v>
      </c>
      <c r="M373" s="9">
        <v>0.84</v>
      </c>
      <c r="N373" s="9">
        <v>16</v>
      </c>
      <c r="O373" s="16" t="s">
        <v>1082</v>
      </c>
      <c r="P373" s="9">
        <v>16</v>
      </c>
      <c r="Q373" s="16" t="s">
        <v>1082</v>
      </c>
      <c r="R373" s="9">
        <v>1</v>
      </c>
      <c r="S373" s="9">
        <v>1</v>
      </c>
      <c r="T373" s="9">
        <v>1.08</v>
      </c>
      <c r="U373" s="9">
        <v>96.68</v>
      </c>
      <c r="V373" s="9">
        <v>100</v>
      </c>
      <c r="W373" s="9">
        <v>-181.8</v>
      </c>
      <c r="X373" s="16" t="s">
        <v>1082</v>
      </c>
      <c r="Y373" s="9">
        <v>-3.3</v>
      </c>
      <c r="Z373" s="16" t="s">
        <v>1082</v>
      </c>
      <c r="AA373" s="9">
        <v>-4.91</v>
      </c>
      <c r="AB373" s="9">
        <v>1.89</v>
      </c>
      <c r="AC373" s="16" t="s">
        <v>896</v>
      </c>
      <c r="AD373" s="9">
        <v>0.74</v>
      </c>
      <c r="AE373" s="16" t="s">
        <v>897</v>
      </c>
      <c r="AF373" s="9">
        <v>0</v>
      </c>
      <c r="AG373" s="9">
        <v>71</v>
      </c>
      <c r="AH373" s="9">
        <v>6520</v>
      </c>
      <c r="AI373" s="9">
        <v>49.02</v>
      </c>
      <c r="AJ373" s="9">
        <v>48.81</v>
      </c>
      <c r="AK373" s="9">
        <v>79500</v>
      </c>
      <c r="AL373" s="9">
        <v>14066</v>
      </c>
      <c r="AM373" s="9">
        <v>7510</v>
      </c>
      <c r="AN373" s="17">
        <v>44044</v>
      </c>
      <c r="AO373" s="9">
        <v>-46.6</v>
      </c>
      <c r="AP373" s="9">
        <v>150.38</v>
      </c>
      <c r="AQ373" s="16" t="s">
        <v>1084</v>
      </c>
      <c r="AR373" s="9">
        <v>318.69</v>
      </c>
      <c r="AS373" s="16" t="s">
        <v>1084</v>
      </c>
      <c r="AT373" s="9">
        <v>112.14</v>
      </c>
      <c r="AU373" s="16" t="s">
        <v>1082</v>
      </c>
      <c r="AV373" s="9">
        <v>241.14</v>
      </c>
      <c r="AW373" s="16" t="s">
        <v>1082</v>
      </c>
      <c r="AX373" s="9">
        <v>-129</v>
      </c>
      <c r="AY373" s="16" t="s">
        <v>1082</v>
      </c>
      <c r="AZ373" s="9">
        <v>1064</v>
      </c>
      <c r="BA373" s="9">
        <v>333</v>
      </c>
      <c r="BB373" s="9">
        <v>346</v>
      </c>
      <c r="BC373" s="9">
        <v>0.9</v>
      </c>
      <c r="BD373" s="9">
        <v>31.56</v>
      </c>
      <c r="BE373" s="9">
        <v>7100</v>
      </c>
      <c r="BF373" s="9">
        <v>8170</v>
      </c>
      <c r="BG373" s="9">
        <v>17.600000000000001</v>
      </c>
      <c r="BH373" s="9">
        <v>16.82</v>
      </c>
      <c r="BI373" s="9">
        <v>10000</v>
      </c>
      <c r="BJ373" s="9">
        <v>6420</v>
      </c>
      <c r="BK373" s="16" t="s">
        <v>1104</v>
      </c>
      <c r="BL373" s="20">
        <v>44551</v>
      </c>
      <c r="BM373" s="16" t="s">
        <v>375</v>
      </c>
      <c r="BN373" s="16" t="s">
        <v>1099</v>
      </c>
    </row>
    <row r="374" spans="1:66" ht="18.75" x14ac:dyDescent="0.2">
      <c r="A374" s="16" t="s">
        <v>146</v>
      </c>
      <c r="B374" s="16" t="s">
        <v>846</v>
      </c>
      <c r="C374" s="16" t="s">
        <v>940</v>
      </c>
      <c r="D374" s="16" t="s">
        <v>1082</v>
      </c>
      <c r="E374" s="16" t="s">
        <v>980</v>
      </c>
      <c r="F374" s="16" t="s">
        <v>1083</v>
      </c>
      <c r="G374" s="9">
        <v>16280</v>
      </c>
      <c r="H374" s="9">
        <v>0.18</v>
      </c>
      <c r="I374" s="9">
        <v>16300</v>
      </c>
      <c r="J374" s="9">
        <v>0.31</v>
      </c>
      <c r="K374" s="9">
        <v>7.99</v>
      </c>
      <c r="L374" s="9">
        <v>0.99</v>
      </c>
      <c r="M374" s="9">
        <v>1.06</v>
      </c>
      <c r="N374" s="9">
        <v>11.1</v>
      </c>
      <c r="O374" s="16" t="s">
        <v>1082</v>
      </c>
      <c r="P374" s="9">
        <v>11.2</v>
      </c>
      <c r="Q374" s="16" t="s">
        <v>1082</v>
      </c>
      <c r="R374" s="9">
        <v>0.98</v>
      </c>
      <c r="S374" s="9">
        <v>-1.02</v>
      </c>
      <c r="T374" s="9">
        <v>-1.1200000000000001</v>
      </c>
      <c r="U374" s="9">
        <v>96.38</v>
      </c>
      <c r="V374" s="9">
        <v>97</v>
      </c>
      <c r="W374" s="9">
        <v>-41.7</v>
      </c>
      <c r="X374" s="16" t="s">
        <v>1082</v>
      </c>
      <c r="Y374" s="9">
        <v>-553.20000000000005</v>
      </c>
      <c r="Z374" s="16" t="s">
        <v>1082</v>
      </c>
      <c r="AA374" s="9">
        <v>0.06</v>
      </c>
      <c r="AB374" s="9">
        <v>3.23</v>
      </c>
      <c r="AC374" s="16" t="s">
        <v>896</v>
      </c>
      <c r="AD374" s="9">
        <v>1.03</v>
      </c>
      <c r="AE374" s="16" t="s">
        <v>897</v>
      </c>
      <c r="AF374" s="9">
        <v>7</v>
      </c>
      <c r="AG374" s="9">
        <v>64</v>
      </c>
      <c r="AH374" s="9">
        <v>13790</v>
      </c>
      <c r="AI374" s="9">
        <v>60.45</v>
      </c>
      <c r="AJ374" s="9">
        <v>62.08</v>
      </c>
      <c r="AK374" s="9">
        <v>45000</v>
      </c>
      <c r="AL374" s="9">
        <v>46510</v>
      </c>
      <c r="AM374" s="9">
        <v>16300</v>
      </c>
      <c r="AN374" s="17">
        <v>44019</v>
      </c>
      <c r="AO374" s="9">
        <v>-65</v>
      </c>
      <c r="AP374" s="9">
        <v>59.85</v>
      </c>
      <c r="AQ374" s="16" t="s">
        <v>1084</v>
      </c>
      <c r="AR374" s="9">
        <v>19.760000000000002</v>
      </c>
      <c r="AS374" s="16" t="s">
        <v>1084</v>
      </c>
      <c r="AT374" s="9">
        <v>97.03</v>
      </c>
      <c r="AU374" s="16" t="s">
        <v>1082</v>
      </c>
      <c r="AV374" s="9">
        <v>32.21</v>
      </c>
      <c r="AW374" s="16" t="s">
        <v>1082</v>
      </c>
      <c r="AX374" s="9">
        <v>64.819999999999993</v>
      </c>
      <c r="AY374" s="16" t="s">
        <v>1082</v>
      </c>
      <c r="AZ374" s="9">
        <v>1710</v>
      </c>
      <c r="BA374" s="9">
        <v>607</v>
      </c>
      <c r="BB374" s="9">
        <v>601</v>
      </c>
      <c r="BC374" s="9">
        <v>1.1399999999999999</v>
      </c>
      <c r="BD374" s="9">
        <v>72.12</v>
      </c>
      <c r="BE374" s="9">
        <v>14820</v>
      </c>
      <c r="BF374" s="9">
        <v>17590</v>
      </c>
      <c r="BG374" s="9">
        <v>26.29</v>
      </c>
      <c r="BH374" s="9">
        <v>8.0399999999999991</v>
      </c>
      <c r="BI374" s="9">
        <v>17590</v>
      </c>
      <c r="BJ374" s="9">
        <v>12890</v>
      </c>
      <c r="BK374" s="16"/>
      <c r="BL374" s="20"/>
      <c r="BM374" s="16"/>
      <c r="BN374" s="16"/>
    </row>
    <row r="375" spans="1:66" ht="18.75" x14ac:dyDescent="0.2">
      <c r="A375" s="16" t="s">
        <v>216</v>
      </c>
      <c r="B375" s="16" t="s">
        <v>842</v>
      </c>
      <c r="C375" s="16" t="s">
        <v>982</v>
      </c>
      <c r="D375" s="16" t="s">
        <v>1082</v>
      </c>
      <c r="E375" s="16" t="s">
        <v>4233</v>
      </c>
      <c r="F375" s="16" t="s">
        <v>1083</v>
      </c>
      <c r="G375" s="9">
        <v>69620</v>
      </c>
      <c r="H375" s="9">
        <v>1.19</v>
      </c>
      <c r="I375" s="9">
        <v>69628</v>
      </c>
      <c r="J375" s="9">
        <v>1.2</v>
      </c>
      <c r="K375" s="9">
        <v>2.16</v>
      </c>
      <c r="L375" s="9">
        <v>0.74</v>
      </c>
      <c r="M375" s="9">
        <v>0.79</v>
      </c>
      <c r="N375" s="9">
        <v>12.8</v>
      </c>
      <c r="O375" s="16" t="s">
        <v>1082</v>
      </c>
      <c r="P375" s="9">
        <v>22</v>
      </c>
      <c r="Q375" s="16" t="s">
        <v>1082</v>
      </c>
      <c r="R375" s="9">
        <v>0.57999999999999996</v>
      </c>
      <c r="S375" s="9">
        <v>-1.71</v>
      </c>
      <c r="T375" s="9">
        <v>-1.99</v>
      </c>
      <c r="U375" s="9">
        <v>99.73</v>
      </c>
      <c r="V375" s="9">
        <v>99.19</v>
      </c>
      <c r="W375" s="9">
        <v>69.7</v>
      </c>
      <c r="X375" s="16" t="s">
        <v>1082</v>
      </c>
      <c r="Y375" s="9">
        <v>1.7</v>
      </c>
      <c r="Z375" s="16" t="s">
        <v>1083</v>
      </c>
      <c r="AA375" s="9">
        <v>4.63</v>
      </c>
      <c r="AB375" s="9">
        <v>11.83</v>
      </c>
      <c r="AC375" s="16" t="s">
        <v>896</v>
      </c>
      <c r="AD375" s="9">
        <v>0.65</v>
      </c>
      <c r="AE375" s="16" t="s">
        <v>897</v>
      </c>
      <c r="AF375" s="9">
        <v>43</v>
      </c>
      <c r="AG375" s="9">
        <v>93</v>
      </c>
      <c r="AH375" s="9">
        <v>60001</v>
      </c>
      <c r="AI375" s="9">
        <v>50.36</v>
      </c>
      <c r="AJ375" s="9">
        <v>50.67</v>
      </c>
      <c r="AK375" s="9">
        <v>70720</v>
      </c>
      <c r="AL375" s="9">
        <v>70720</v>
      </c>
      <c r="AM375" s="9">
        <v>69628</v>
      </c>
      <c r="AN375" s="17">
        <v>44440</v>
      </c>
      <c r="AO375" s="9">
        <v>-1.5</v>
      </c>
      <c r="AP375" s="9">
        <v>9.19</v>
      </c>
      <c r="AQ375" s="16" t="s">
        <v>1084</v>
      </c>
      <c r="AR375" s="9">
        <v>115.08</v>
      </c>
      <c r="AS375" s="16" t="s">
        <v>1084</v>
      </c>
      <c r="AT375" s="9">
        <v>63.98</v>
      </c>
      <c r="AU375" s="16" t="s">
        <v>1082</v>
      </c>
      <c r="AV375" s="9">
        <v>801.29</v>
      </c>
      <c r="AW375" s="16" t="s">
        <v>1082</v>
      </c>
      <c r="AX375" s="9">
        <v>-737.31</v>
      </c>
      <c r="AY375" s="16" t="s">
        <v>1082</v>
      </c>
      <c r="AZ375" s="9">
        <v>1970</v>
      </c>
      <c r="BA375" s="9">
        <v>1001</v>
      </c>
      <c r="BB375" s="9">
        <v>581</v>
      </c>
      <c r="BC375" s="9">
        <v>0.77</v>
      </c>
      <c r="BD375" s="9">
        <v>33.590000000000003</v>
      </c>
      <c r="BE375" s="9">
        <v>61400</v>
      </c>
      <c r="BF375" s="9">
        <v>70720</v>
      </c>
      <c r="BG375" s="9">
        <v>30.76</v>
      </c>
      <c r="BH375" s="9">
        <v>46.5</v>
      </c>
      <c r="BI375" s="9">
        <v>102000</v>
      </c>
      <c r="BJ375" s="9">
        <v>53240</v>
      </c>
      <c r="BK375" s="16"/>
      <c r="BL375" s="20"/>
      <c r="BM375" s="16"/>
      <c r="BN375" s="16"/>
    </row>
    <row r="376" spans="1:66" ht="18.75" x14ac:dyDescent="0.2">
      <c r="A376" s="16" t="s">
        <v>189</v>
      </c>
      <c r="B376" s="16" t="s">
        <v>844</v>
      </c>
      <c r="C376" s="16" t="s">
        <v>826</v>
      </c>
      <c r="D376" s="16" t="s">
        <v>1082</v>
      </c>
      <c r="E376" s="16" t="s">
        <v>786</v>
      </c>
      <c r="F376" s="16" t="s">
        <v>1083</v>
      </c>
      <c r="G376" s="9">
        <v>36370</v>
      </c>
      <c r="H376" s="9">
        <v>2.19</v>
      </c>
      <c r="I376" s="9">
        <v>36284</v>
      </c>
      <c r="J376" s="9">
        <v>1.95</v>
      </c>
      <c r="K376" s="9">
        <v>3.7</v>
      </c>
      <c r="L376" s="9">
        <v>0.97</v>
      </c>
      <c r="M376" s="9">
        <v>0.89</v>
      </c>
      <c r="N376" s="9">
        <v>9.1999999999999993</v>
      </c>
      <c r="O376" s="16" t="s">
        <v>1082</v>
      </c>
      <c r="P376" s="9">
        <v>18.3</v>
      </c>
      <c r="Q376" s="16" t="s">
        <v>1082</v>
      </c>
      <c r="R376" s="9">
        <v>0.5</v>
      </c>
      <c r="S376" s="9">
        <v>-1.99</v>
      </c>
      <c r="T376" s="9">
        <v>-1.51</v>
      </c>
      <c r="U376" s="9">
        <v>71.52</v>
      </c>
      <c r="V376" s="9">
        <v>100</v>
      </c>
      <c r="W376" s="9">
        <v>-1.4</v>
      </c>
      <c r="X376" s="16" t="s">
        <v>1083</v>
      </c>
      <c r="Y376" s="9">
        <v>-643.20000000000005</v>
      </c>
      <c r="Z376" s="16" t="s">
        <v>1082</v>
      </c>
      <c r="AA376" s="9">
        <v>-6.61</v>
      </c>
      <c r="AB376" s="9">
        <v>1.33</v>
      </c>
      <c r="AC376" s="16" t="s">
        <v>896</v>
      </c>
      <c r="AD376" s="9">
        <v>0.91</v>
      </c>
      <c r="AE376" s="16" t="s">
        <v>897</v>
      </c>
      <c r="AF376" s="9">
        <v>93</v>
      </c>
      <c r="AG376" s="9">
        <v>71</v>
      </c>
      <c r="AH376" s="9">
        <v>34442</v>
      </c>
      <c r="AI376" s="9">
        <v>45.82</v>
      </c>
      <c r="AJ376" s="9">
        <v>45.17</v>
      </c>
      <c r="AK376" s="9">
        <v>93379</v>
      </c>
      <c r="AL376" s="9">
        <v>89294</v>
      </c>
      <c r="AM376" s="9">
        <v>36284</v>
      </c>
      <c r="AN376" s="17">
        <v>44032</v>
      </c>
      <c r="AO376" s="9">
        <v>-59.4</v>
      </c>
      <c r="AP376" s="9">
        <v>502.34</v>
      </c>
      <c r="AQ376" s="16" t="s">
        <v>1084</v>
      </c>
      <c r="AR376" s="9">
        <v>33.299999999999997</v>
      </c>
      <c r="AS376" s="16" t="s">
        <v>1084</v>
      </c>
      <c r="AT376" s="9">
        <v>1.8</v>
      </c>
      <c r="AU376" s="16" t="s">
        <v>1083</v>
      </c>
      <c r="AV376" s="9">
        <v>121.17</v>
      </c>
      <c r="AW376" s="16" t="s">
        <v>1082</v>
      </c>
      <c r="AX376" s="9">
        <v>1.68</v>
      </c>
      <c r="AY376" s="16" t="s">
        <v>1083</v>
      </c>
      <c r="AZ376" s="9">
        <v>857</v>
      </c>
      <c r="BA376" s="9">
        <v>384</v>
      </c>
      <c r="BB376" s="9">
        <v>270</v>
      </c>
      <c r="BC376" s="9">
        <v>0.79</v>
      </c>
      <c r="BD376" s="9">
        <v>23.49</v>
      </c>
      <c r="BE376" s="9">
        <v>34442</v>
      </c>
      <c r="BF376" s="9">
        <v>41240</v>
      </c>
      <c r="BG376" s="9">
        <v>12.91</v>
      </c>
      <c r="BH376" s="9">
        <v>22.16</v>
      </c>
      <c r="BI376" s="9">
        <v>51833</v>
      </c>
      <c r="BJ376" s="9">
        <v>31620</v>
      </c>
      <c r="BK376" s="16" t="s">
        <v>1102</v>
      </c>
      <c r="BL376" s="20">
        <v>44552</v>
      </c>
      <c r="BM376" s="16" t="s">
        <v>375</v>
      </c>
      <c r="BN376" s="16" t="s">
        <v>1099</v>
      </c>
    </row>
    <row r="377" spans="1:66" ht="18.75" x14ac:dyDescent="0.2">
      <c r="A377" s="16" t="s">
        <v>234</v>
      </c>
      <c r="B377" s="16" t="s">
        <v>900</v>
      </c>
      <c r="C377" s="16" t="s">
        <v>1069</v>
      </c>
      <c r="D377" s="16" t="s">
        <v>1082</v>
      </c>
      <c r="E377" s="16" t="s">
        <v>995</v>
      </c>
      <c r="F377" s="16" t="s">
        <v>1083</v>
      </c>
      <c r="G377" s="9">
        <v>8844</v>
      </c>
      <c r="H377" s="9">
        <v>-0.79</v>
      </c>
      <c r="I377" s="9">
        <v>8921</v>
      </c>
      <c r="J377" s="9">
        <v>0.08</v>
      </c>
      <c r="K377" s="9">
        <v>3.99</v>
      </c>
      <c r="L377" s="9">
        <v>0.52</v>
      </c>
      <c r="M377" s="9">
        <v>1.18</v>
      </c>
      <c r="N377" s="9">
        <v>13.2</v>
      </c>
      <c r="O377" s="16" t="s">
        <v>1082</v>
      </c>
      <c r="P377" s="9">
        <v>17</v>
      </c>
      <c r="Q377" s="16" t="s">
        <v>1082</v>
      </c>
      <c r="R377" s="9">
        <v>0.78</v>
      </c>
      <c r="S377" s="9">
        <v>-1.29</v>
      </c>
      <c r="T377" s="9">
        <v>1.03</v>
      </c>
      <c r="U377" s="9">
        <v>89.19</v>
      </c>
      <c r="V377" s="9">
        <v>99.86</v>
      </c>
      <c r="W377" s="9">
        <v>-696.2</v>
      </c>
      <c r="X377" s="16" t="s">
        <v>1082</v>
      </c>
      <c r="Y377" s="9">
        <v>-854.5</v>
      </c>
      <c r="Z377" s="16" t="s">
        <v>1082</v>
      </c>
      <c r="AA377" s="9">
        <v>-2.9</v>
      </c>
      <c r="AB377" s="9">
        <v>8.09</v>
      </c>
      <c r="AC377" s="16" t="s">
        <v>896</v>
      </c>
      <c r="AD377" s="9">
        <v>1.22</v>
      </c>
      <c r="AE377" s="16" t="s">
        <v>897</v>
      </c>
      <c r="AF377" s="9">
        <v>0</v>
      </c>
      <c r="AG377" s="9">
        <v>71</v>
      </c>
      <c r="AH377" s="9">
        <v>7382</v>
      </c>
      <c r="AI377" s="9">
        <v>70.319999999999993</v>
      </c>
      <c r="AJ377" s="9">
        <v>74.28</v>
      </c>
      <c r="AK377" s="9"/>
      <c r="AL377" s="9"/>
      <c r="AM377" s="9"/>
      <c r="AN377" s="17"/>
      <c r="AO377" s="9"/>
      <c r="AP377" s="9">
        <v>10.4</v>
      </c>
      <c r="AQ377" s="16" t="s">
        <v>1084</v>
      </c>
      <c r="AR377" s="9">
        <v>92.46</v>
      </c>
      <c r="AS377" s="16" t="s">
        <v>1084</v>
      </c>
      <c r="AT377" s="9">
        <v>9.19</v>
      </c>
      <c r="AU377" s="16" t="s">
        <v>1082</v>
      </c>
      <c r="AV377" s="9">
        <v>81.96</v>
      </c>
      <c r="AW377" s="16" t="s">
        <v>1082</v>
      </c>
      <c r="AX377" s="9">
        <v>-72.77</v>
      </c>
      <c r="AY377" s="16" t="s">
        <v>1082</v>
      </c>
      <c r="AZ377" s="9">
        <v>1542</v>
      </c>
      <c r="BA377" s="9">
        <v>441</v>
      </c>
      <c r="BB377" s="9">
        <v>383</v>
      </c>
      <c r="BC377" s="9">
        <v>1.43</v>
      </c>
      <c r="BD377" s="9">
        <v>84.47</v>
      </c>
      <c r="BE377" s="9">
        <v>8050</v>
      </c>
      <c r="BF377" s="9">
        <v>9330</v>
      </c>
      <c r="BG377" s="9">
        <v>29.54</v>
      </c>
      <c r="BH377" s="9">
        <v>5.49</v>
      </c>
      <c r="BI377" s="9">
        <v>9330</v>
      </c>
      <c r="BJ377" s="9">
        <v>6200</v>
      </c>
      <c r="BK377" s="16"/>
      <c r="BL377" s="20"/>
      <c r="BM377" s="16"/>
      <c r="BN377" s="16"/>
    </row>
    <row r="378" spans="1:66" ht="18.75" x14ac:dyDescent="0.2">
      <c r="A378" s="16" t="s">
        <v>728</v>
      </c>
      <c r="B378" s="16" t="s">
        <v>912</v>
      </c>
      <c r="C378" s="16" t="s">
        <v>1069</v>
      </c>
      <c r="D378" s="16" t="s">
        <v>1082</v>
      </c>
      <c r="E378" s="16" t="s">
        <v>1069</v>
      </c>
      <c r="F378" s="16" t="s">
        <v>1083</v>
      </c>
      <c r="G378" s="9">
        <v>10040</v>
      </c>
      <c r="H378" s="9">
        <v>0.8</v>
      </c>
      <c r="I378" s="9">
        <v>10000</v>
      </c>
      <c r="J378" s="9">
        <v>0.4</v>
      </c>
      <c r="K378" s="9">
        <v>4.16</v>
      </c>
      <c r="L378" s="9">
        <v>0.28999999999999998</v>
      </c>
      <c r="M378" s="9">
        <v>0.63</v>
      </c>
      <c r="N378" s="9">
        <v>14.8</v>
      </c>
      <c r="O378" s="16" t="s">
        <v>1082</v>
      </c>
      <c r="P378" s="9">
        <v>18.100000000000001</v>
      </c>
      <c r="Q378" s="16" t="s">
        <v>1082</v>
      </c>
      <c r="R378" s="9">
        <v>0.82</v>
      </c>
      <c r="S378" s="9">
        <v>-1.23</v>
      </c>
      <c r="T378" s="9">
        <v>-1.44</v>
      </c>
      <c r="U378" s="9">
        <v>55.38</v>
      </c>
      <c r="V378" s="9">
        <v>94.23</v>
      </c>
      <c r="W378" s="9">
        <v>-2.8</v>
      </c>
      <c r="X378" s="16" t="s">
        <v>1083</v>
      </c>
      <c r="Y378" s="9">
        <v>-7.1</v>
      </c>
      <c r="Z378" s="16" t="s">
        <v>1083</v>
      </c>
      <c r="AA378" s="9">
        <v>-1.08</v>
      </c>
      <c r="AB378" s="9">
        <v>11.93</v>
      </c>
      <c r="AC378" s="16" t="s">
        <v>896</v>
      </c>
      <c r="AD378" s="9">
        <v>0.6</v>
      </c>
      <c r="AE378" s="16" t="s">
        <v>897</v>
      </c>
      <c r="AF378" s="9">
        <v>0</v>
      </c>
      <c r="AG378" s="9">
        <v>79</v>
      </c>
      <c r="AH378" s="9">
        <v>8700</v>
      </c>
      <c r="AI378" s="9">
        <v>71.53</v>
      </c>
      <c r="AJ378" s="9">
        <v>73.2</v>
      </c>
      <c r="AK378" s="9">
        <v>23360</v>
      </c>
      <c r="AL378" s="9">
        <v>11731</v>
      </c>
      <c r="AM378" s="9">
        <v>10000</v>
      </c>
      <c r="AN378" s="17">
        <v>44052</v>
      </c>
      <c r="AO378" s="9">
        <v>-14.8</v>
      </c>
      <c r="AP378" s="9">
        <v>53.38</v>
      </c>
      <c r="AQ378" s="16" t="s">
        <v>1084</v>
      </c>
      <c r="AR378" s="9">
        <v>166.45</v>
      </c>
      <c r="AS378" s="16" t="s">
        <v>1084</v>
      </c>
      <c r="AT378" s="9">
        <v>53.45</v>
      </c>
      <c r="AU378" s="16" t="s">
        <v>1082</v>
      </c>
      <c r="AV378" s="9">
        <v>168.03</v>
      </c>
      <c r="AW378" s="16" t="s">
        <v>1082</v>
      </c>
      <c r="AX378" s="9">
        <v>-114.59</v>
      </c>
      <c r="AY378" s="16" t="s">
        <v>1082</v>
      </c>
      <c r="AZ378" s="9">
        <v>850</v>
      </c>
      <c r="BA378" s="9">
        <v>273</v>
      </c>
      <c r="BB378" s="9">
        <v>379</v>
      </c>
      <c r="BC378" s="9">
        <v>0.69</v>
      </c>
      <c r="BD378" s="9">
        <v>93.79</v>
      </c>
      <c r="BE378" s="9">
        <v>9100</v>
      </c>
      <c r="BF378" s="9">
        <v>10300</v>
      </c>
      <c r="BG378" s="9">
        <v>35.119999999999997</v>
      </c>
      <c r="BH378" s="9">
        <v>2.58</v>
      </c>
      <c r="BI378" s="9">
        <v>10300</v>
      </c>
      <c r="BJ378" s="9">
        <v>6110</v>
      </c>
      <c r="BK378" s="16"/>
      <c r="BL378" s="20"/>
      <c r="BM378" s="16"/>
      <c r="BN378" s="16"/>
    </row>
    <row r="379" spans="1:66" ht="18.75" x14ac:dyDescent="0.2">
      <c r="A379" s="16" t="s">
        <v>112</v>
      </c>
      <c r="B379" s="16" t="s">
        <v>820</v>
      </c>
      <c r="C379" s="16" t="s">
        <v>994</v>
      </c>
      <c r="D379" s="16" t="s">
        <v>1082</v>
      </c>
      <c r="E379" s="16" t="s">
        <v>2100</v>
      </c>
      <c r="F379" s="16" t="s">
        <v>1083</v>
      </c>
      <c r="G379" s="9">
        <v>12090</v>
      </c>
      <c r="H379" s="9">
        <v>2.54</v>
      </c>
      <c r="I379" s="9">
        <v>12190</v>
      </c>
      <c r="J379" s="9">
        <v>3.39</v>
      </c>
      <c r="K379" s="9">
        <v>4.83</v>
      </c>
      <c r="L379" s="9">
        <v>1.26</v>
      </c>
      <c r="M379" s="9">
        <v>1.9</v>
      </c>
      <c r="N379" s="9">
        <v>15.2</v>
      </c>
      <c r="O379" s="16" t="s">
        <v>1082</v>
      </c>
      <c r="P379" s="9">
        <v>24.2</v>
      </c>
      <c r="Q379" s="16" t="s">
        <v>1082</v>
      </c>
      <c r="R379" s="9">
        <v>0.63</v>
      </c>
      <c r="S379" s="9">
        <v>-1.58</v>
      </c>
      <c r="T379" s="9">
        <v>-1.1200000000000001</v>
      </c>
      <c r="U379" s="9">
        <v>91.09</v>
      </c>
      <c r="V379" s="9">
        <v>99.51</v>
      </c>
      <c r="W379" s="9">
        <v>-738.4</v>
      </c>
      <c r="X379" s="16" t="s">
        <v>1082</v>
      </c>
      <c r="Y379" s="9">
        <v>134.5</v>
      </c>
      <c r="Z379" s="16" t="s">
        <v>1082</v>
      </c>
      <c r="AA379" s="9">
        <v>-1.1399999999999999</v>
      </c>
      <c r="AB379" s="9">
        <v>11.84</v>
      </c>
      <c r="AC379" s="16" t="s">
        <v>896</v>
      </c>
      <c r="AD379" s="9">
        <v>1.84</v>
      </c>
      <c r="AE379" s="16" t="s">
        <v>897</v>
      </c>
      <c r="AF379" s="9">
        <v>0</v>
      </c>
      <c r="AG379" s="9">
        <v>71</v>
      </c>
      <c r="AH379" s="9">
        <v>9730</v>
      </c>
      <c r="AI379" s="9">
        <v>63.22</v>
      </c>
      <c r="AJ379" s="9">
        <v>61.3</v>
      </c>
      <c r="AK379" s="9">
        <v>28810</v>
      </c>
      <c r="AL379" s="9">
        <v>28356</v>
      </c>
      <c r="AM379" s="9">
        <v>12190</v>
      </c>
      <c r="AN379" s="17">
        <v>44047</v>
      </c>
      <c r="AO379" s="9">
        <v>-57</v>
      </c>
      <c r="AP379" s="9">
        <v>74.849999999999994</v>
      </c>
      <c r="AQ379" s="16" t="s">
        <v>1084</v>
      </c>
      <c r="AR379" s="9">
        <v>141.34</v>
      </c>
      <c r="AS379" s="16" t="s">
        <v>1084</v>
      </c>
      <c r="AT379" s="9">
        <v>89.57</v>
      </c>
      <c r="AU379" s="16" t="s">
        <v>1082</v>
      </c>
      <c r="AV379" s="9">
        <v>171.71</v>
      </c>
      <c r="AW379" s="16" t="s">
        <v>1082</v>
      </c>
      <c r="AX379" s="9">
        <v>-82.15</v>
      </c>
      <c r="AY379" s="16" t="s">
        <v>1082</v>
      </c>
      <c r="AZ379" s="9">
        <v>1281</v>
      </c>
      <c r="BA379" s="9">
        <v>519</v>
      </c>
      <c r="BB379" s="9">
        <v>358</v>
      </c>
      <c r="BC379" s="9">
        <v>2.14</v>
      </c>
      <c r="BD379" s="9">
        <v>73.08</v>
      </c>
      <c r="BE379" s="9">
        <v>10600</v>
      </c>
      <c r="BF379" s="9">
        <v>12400</v>
      </c>
      <c r="BG379" s="9">
        <v>24.63</v>
      </c>
      <c r="BH379" s="9">
        <v>2.56</v>
      </c>
      <c r="BI379" s="9">
        <v>12970</v>
      </c>
      <c r="BJ379" s="9">
        <v>9700</v>
      </c>
      <c r="BK379" s="16" t="s">
        <v>1105</v>
      </c>
      <c r="BL379" s="20">
        <v>44553</v>
      </c>
      <c r="BM379" s="16" t="s">
        <v>375</v>
      </c>
      <c r="BN379" s="16" t="s">
        <v>1099</v>
      </c>
    </row>
    <row r="380" spans="1:66" ht="18.75" x14ac:dyDescent="0.2">
      <c r="A380" s="16" t="s">
        <v>61</v>
      </c>
      <c r="B380" s="16" t="s">
        <v>898</v>
      </c>
      <c r="C380" s="16" t="s">
        <v>994</v>
      </c>
      <c r="D380" s="16" t="s">
        <v>1082</v>
      </c>
      <c r="E380" s="16" t="s">
        <v>942</v>
      </c>
      <c r="F380" s="16" t="s">
        <v>1083</v>
      </c>
      <c r="G380" s="9">
        <v>6660</v>
      </c>
      <c r="H380" s="9">
        <v>0.45</v>
      </c>
      <c r="I380" s="9">
        <v>6690</v>
      </c>
      <c r="J380" s="9">
        <v>0.9</v>
      </c>
      <c r="K380" s="9">
        <v>4.59</v>
      </c>
      <c r="L380" s="9">
        <v>1.17</v>
      </c>
      <c r="M380" s="9">
        <v>0.77</v>
      </c>
      <c r="N380" s="9">
        <v>19.2</v>
      </c>
      <c r="O380" s="16" t="s">
        <v>1082</v>
      </c>
      <c r="P380" s="9">
        <v>15.5</v>
      </c>
      <c r="Q380" s="16" t="s">
        <v>1082</v>
      </c>
      <c r="R380" s="9">
        <v>1.23</v>
      </c>
      <c r="S380" s="9">
        <v>1.23</v>
      </c>
      <c r="T380" s="9">
        <v>1.02</v>
      </c>
      <c r="U380" s="9">
        <v>75.33</v>
      </c>
      <c r="V380" s="9">
        <v>75.39</v>
      </c>
      <c r="W380" s="9">
        <v>-732.5</v>
      </c>
      <c r="X380" s="16" t="s">
        <v>1084</v>
      </c>
      <c r="Y380" s="9">
        <v>-453.6</v>
      </c>
      <c r="Z380" s="16" t="s">
        <v>1082</v>
      </c>
      <c r="AA380" s="9">
        <v>-5.53</v>
      </c>
      <c r="AB380" s="9">
        <v>3.26</v>
      </c>
      <c r="AC380" s="16" t="s">
        <v>896</v>
      </c>
      <c r="AD380" s="9">
        <v>0.73</v>
      </c>
      <c r="AE380" s="16" t="s">
        <v>897</v>
      </c>
      <c r="AF380" s="9">
        <v>21</v>
      </c>
      <c r="AG380" s="9">
        <v>71</v>
      </c>
      <c r="AH380" s="9">
        <v>6200</v>
      </c>
      <c r="AI380" s="9">
        <v>44.04</v>
      </c>
      <c r="AJ380" s="9">
        <v>43.83</v>
      </c>
      <c r="AK380" s="9">
        <v>14120</v>
      </c>
      <c r="AL380" s="9">
        <v>8170</v>
      </c>
      <c r="AM380" s="9">
        <v>6690</v>
      </c>
      <c r="AN380" s="17">
        <v>44048</v>
      </c>
      <c r="AO380" s="9">
        <v>-18.100000000000001</v>
      </c>
      <c r="AP380" s="9">
        <v>16.260000000000002</v>
      </c>
      <c r="AQ380" s="16" t="s">
        <v>1084</v>
      </c>
      <c r="AR380" s="9">
        <v>859.93</v>
      </c>
      <c r="AS380" s="16" t="s">
        <v>1084</v>
      </c>
      <c r="AT380" s="9">
        <v>10.74</v>
      </c>
      <c r="AU380" s="16" t="s">
        <v>1082</v>
      </c>
      <c r="AV380" s="9">
        <v>584.29999999999995</v>
      </c>
      <c r="AW380" s="16" t="s">
        <v>1082</v>
      </c>
      <c r="AX380" s="9">
        <v>-573.55999999999995</v>
      </c>
      <c r="AY380" s="16" t="s">
        <v>1082</v>
      </c>
      <c r="AZ380" s="9">
        <v>632</v>
      </c>
      <c r="BA380" s="9">
        <v>188</v>
      </c>
      <c r="BB380" s="9">
        <v>232</v>
      </c>
      <c r="BC380" s="9">
        <v>0.73</v>
      </c>
      <c r="BD380" s="9">
        <v>26.87</v>
      </c>
      <c r="BE380" s="9">
        <v>6380</v>
      </c>
      <c r="BF380" s="9">
        <v>7400</v>
      </c>
      <c r="BG380" s="9">
        <v>24.02</v>
      </c>
      <c r="BH380" s="9">
        <v>52.7</v>
      </c>
      <c r="BI380" s="9">
        <v>10170</v>
      </c>
      <c r="BJ380" s="9">
        <v>5370</v>
      </c>
      <c r="BK380" s="16"/>
      <c r="BL380" s="20"/>
      <c r="BM380" s="16"/>
      <c r="BN380" s="16"/>
    </row>
    <row r="381" spans="1:66" ht="18.75" x14ac:dyDescent="0.2">
      <c r="A381" s="16" t="s">
        <v>335</v>
      </c>
      <c r="B381" s="16" t="s">
        <v>820</v>
      </c>
      <c r="C381" s="16" t="s">
        <v>947</v>
      </c>
      <c r="D381" s="16" t="s">
        <v>1082</v>
      </c>
      <c r="E381" s="16" t="s">
        <v>2008</v>
      </c>
      <c r="F381" s="16" t="s">
        <v>1083</v>
      </c>
      <c r="G381" s="9">
        <v>76660</v>
      </c>
      <c r="H381" s="9">
        <v>-1.88</v>
      </c>
      <c r="I381" s="9">
        <v>76700</v>
      </c>
      <c r="J381" s="9">
        <v>-1.83</v>
      </c>
      <c r="K381" s="9">
        <v>10.47</v>
      </c>
      <c r="L381" s="9">
        <v>1.28</v>
      </c>
      <c r="M381" s="9">
        <v>1.56</v>
      </c>
      <c r="N381" s="9">
        <v>12.1</v>
      </c>
      <c r="O381" s="16" t="s">
        <v>1082</v>
      </c>
      <c r="P381" s="9">
        <v>12.9</v>
      </c>
      <c r="Q381" s="16" t="s">
        <v>1082</v>
      </c>
      <c r="R381" s="9">
        <v>0.94</v>
      </c>
      <c r="S381" s="9">
        <v>-1.06</v>
      </c>
      <c r="T381" s="9">
        <v>-1.3</v>
      </c>
      <c r="U381" s="9">
        <v>99.18</v>
      </c>
      <c r="V381" s="9">
        <v>98.94</v>
      </c>
      <c r="W381" s="9">
        <v>23.4</v>
      </c>
      <c r="X381" s="16" t="s">
        <v>1082</v>
      </c>
      <c r="Y381" s="9">
        <v>-86.9</v>
      </c>
      <c r="Z381" s="16" t="s">
        <v>1082</v>
      </c>
      <c r="AA381" s="9">
        <v>9.81</v>
      </c>
      <c r="AB381" s="9">
        <v>12.9</v>
      </c>
      <c r="AC381" s="16" t="s">
        <v>896</v>
      </c>
      <c r="AD381" s="9">
        <v>1.51</v>
      </c>
      <c r="AE381" s="16" t="s">
        <v>897</v>
      </c>
      <c r="AF381" s="9">
        <v>21</v>
      </c>
      <c r="AG381" s="9">
        <v>100</v>
      </c>
      <c r="AH381" s="9">
        <v>58970</v>
      </c>
      <c r="AI381" s="9">
        <v>72.180000000000007</v>
      </c>
      <c r="AJ381" s="9">
        <v>76.31</v>
      </c>
      <c r="AK381" s="9">
        <v>139880</v>
      </c>
      <c r="AL381" s="9">
        <v>93433</v>
      </c>
      <c r="AM381" s="9">
        <v>76700</v>
      </c>
      <c r="AN381" s="17">
        <v>44221</v>
      </c>
      <c r="AO381" s="9">
        <v>-17.899999999999999</v>
      </c>
      <c r="AP381" s="9">
        <v>822</v>
      </c>
      <c r="AQ381" s="16"/>
      <c r="AR381" s="9">
        <v>17.53</v>
      </c>
      <c r="AS381" s="16" t="s">
        <v>1084</v>
      </c>
      <c r="AT381" s="9">
        <v>6.23</v>
      </c>
      <c r="AU381" s="16" t="s">
        <v>1082</v>
      </c>
      <c r="AV381" s="9">
        <v>134.47999999999999</v>
      </c>
      <c r="AW381" s="16" t="s">
        <v>1082</v>
      </c>
      <c r="AX381" s="9">
        <v>-128.25</v>
      </c>
      <c r="AY381" s="16" t="s">
        <v>1082</v>
      </c>
      <c r="AZ381" s="9">
        <v>1899</v>
      </c>
      <c r="BA381" s="9">
        <v>728</v>
      </c>
      <c r="BB381" s="9">
        <v>684</v>
      </c>
      <c r="BC381" s="9">
        <v>1.84</v>
      </c>
      <c r="BD381" s="9">
        <v>95.56</v>
      </c>
      <c r="BE381" s="9">
        <v>63300</v>
      </c>
      <c r="BF381" s="9">
        <v>82000</v>
      </c>
      <c r="BG381" s="9">
        <v>77.86</v>
      </c>
      <c r="BH381" s="9">
        <v>2.1</v>
      </c>
      <c r="BI381" s="9">
        <v>78270</v>
      </c>
      <c r="BJ381" s="9">
        <v>42000</v>
      </c>
      <c r="BK381" s="16" t="s">
        <v>1102</v>
      </c>
      <c r="BL381" s="20">
        <v>44552</v>
      </c>
      <c r="BM381" s="16" t="s">
        <v>375</v>
      </c>
      <c r="BN381" s="16" t="s">
        <v>1099</v>
      </c>
    </row>
    <row r="382" spans="1:66" ht="18.75" x14ac:dyDescent="0.2">
      <c r="A382" s="16" t="s">
        <v>115</v>
      </c>
      <c r="B382" s="16" t="s">
        <v>915</v>
      </c>
      <c r="C382" s="16" t="s">
        <v>1045</v>
      </c>
      <c r="D382" s="16" t="s">
        <v>1082</v>
      </c>
      <c r="E382" s="16" t="s">
        <v>1074</v>
      </c>
      <c r="F382" s="16" t="s">
        <v>1083</v>
      </c>
      <c r="G382" s="9">
        <v>11130</v>
      </c>
      <c r="H382" s="9">
        <v>2.11</v>
      </c>
      <c r="I382" s="9">
        <v>11030</v>
      </c>
      <c r="J382" s="9">
        <v>1.19</v>
      </c>
      <c r="K382" s="9">
        <v>5.21</v>
      </c>
      <c r="L382" s="9">
        <v>0.57999999999999996</v>
      </c>
      <c r="M382" s="9">
        <v>0.6</v>
      </c>
      <c r="N382" s="9">
        <v>16.100000000000001</v>
      </c>
      <c r="O382" s="16" t="s">
        <v>1082</v>
      </c>
      <c r="P382" s="9">
        <v>14.9</v>
      </c>
      <c r="Q382" s="16" t="s">
        <v>1082</v>
      </c>
      <c r="R382" s="9">
        <v>1.0900000000000001</v>
      </c>
      <c r="S382" s="9">
        <v>1.0900000000000001</v>
      </c>
      <c r="T382" s="9">
        <v>-1.05</v>
      </c>
      <c r="U382" s="9">
        <v>86.27</v>
      </c>
      <c r="V382" s="9">
        <v>80.62</v>
      </c>
      <c r="W382" s="9">
        <v>435.4</v>
      </c>
      <c r="X382" s="16" t="s">
        <v>1082</v>
      </c>
      <c r="Y382" s="9">
        <v>-2.8</v>
      </c>
      <c r="Z382" s="16" t="s">
        <v>1083</v>
      </c>
      <c r="AA382" s="9">
        <v>0.82</v>
      </c>
      <c r="AB382" s="9">
        <v>9.2200000000000006</v>
      </c>
      <c r="AC382" s="16" t="s">
        <v>896</v>
      </c>
      <c r="AD382" s="9">
        <v>0.55000000000000004</v>
      </c>
      <c r="AE382" s="16" t="s">
        <v>897</v>
      </c>
      <c r="AF382" s="9">
        <v>14</v>
      </c>
      <c r="AG382" s="9">
        <v>71</v>
      </c>
      <c r="AH382" s="9">
        <v>9190</v>
      </c>
      <c r="AI382" s="9">
        <v>74.03</v>
      </c>
      <c r="AJ382" s="9">
        <v>72.349999999999994</v>
      </c>
      <c r="AK382" s="9">
        <v>20940</v>
      </c>
      <c r="AL382" s="9">
        <v>19941</v>
      </c>
      <c r="AM382" s="9">
        <v>11030</v>
      </c>
      <c r="AN382" s="17">
        <v>44018</v>
      </c>
      <c r="AO382" s="9">
        <v>-44.7</v>
      </c>
      <c r="AP382" s="9">
        <v>240.42</v>
      </c>
      <c r="AQ382" s="16" t="s">
        <v>1084</v>
      </c>
      <c r="AR382" s="9">
        <v>162.05000000000001</v>
      </c>
      <c r="AS382" s="16" t="s">
        <v>1084</v>
      </c>
      <c r="AT382" s="9">
        <v>265.55</v>
      </c>
      <c r="AU382" s="16" t="s">
        <v>1082</v>
      </c>
      <c r="AV382" s="9">
        <v>181.43</v>
      </c>
      <c r="AW382" s="16" t="s">
        <v>1082</v>
      </c>
      <c r="AX382" s="9">
        <v>84.12</v>
      </c>
      <c r="AY382" s="16" t="s">
        <v>1082</v>
      </c>
      <c r="AZ382" s="9">
        <v>1108</v>
      </c>
      <c r="BA382" s="9">
        <v>409</v>
      </c>
      <c r="BB382" s="9">
        <v>415</v>
      </c>
      <c r="BC382" s="9">
        <v>0.53</v>
      </c>
      <c r="BD382" s="9">
        <v>94.68</v>
      </c>
      <c r="BE382" s="9">
        <v>10070</v>
      </c>
      <c r="BF382" s="9">
        <v>11390</v>
      </c>
      <c r="BG382" s="9">
        <v>39.82</v>
      </c>
      <c r="BH382" s="9">
        <v>2.33</v>
      </c>
      <c r="BI382" s="9">
        <v>11390</v>
      </c>
      <c r="BJ382" s="9">
        <v>6500</v>
      </c>
      <c r="BK382" s="16"/>
      <c r="BL382" s="20"/>
      <c r="BM382" s="16"/>
      <c r="BN382" s="16"/>
    </row>
    <row r="383" spans="1:66" ht="18.75" x14ac:dyDescent="0.2">
      <c r="A383" s="16" t="s">
        <v>302</v>
      </c>
      <c r="B383" s="16" t="s">
        <v>929</v>
      </c>
      <c r="C383" s="16" t="s">
        <v>55</v>
      </c>
      <c r="D383" s="16" t="s">
        <v>1082</v>
      </c>
      <c r="E383" s="16" t="s">
        <v>1073</v>
      </c>
      <c r="F383" s="16" t="s">
        <v>1083</v>
      </c>
      <c r="G383" s="9">
        <v>19530</v>
      </c>
      <c r="H383" s="9">
        <v>-3.76</v>
      </c>
      <c r="I383" s="9">
        <v>20002</v>
      </c>
      <c r="J383" s="9">
        <v>-1.43</v>
      </c>
      <c r="K383" s="9">
        <v>8.65</v>
      </c>
      <c r="L383" s="9">
        <v>0.86</v>
      </c>
      <c r="M383" s="9">
        <v>1.51</v>
      </c>
      <c r="N383" s="9">
        <v>13</v>
      </c>
      <c r="O383" s="16" t="s">
        <v>1082</v>
      </c>
      <c r="P383" s="9">
        <v>14.6</v>
      </c>
      <c r="Q383" s="16" t="s">
        <v>1082</v>
      </c>
      <c r="R383" s="9">
        <v>0.89</v>
      </c>
      <c r="S383" s="9">
        <v>-1.1299999999999999</v>
      </c>
      <c r="T383" s="9">
        <v>1.05</v>
      </c>
      <c r="U383" s="9">
        <v>100</v>
      </c>
      <c r="V383" s="9">
        <v>99.52</v>
      </c>
      <c r="W383" s="9">
        <v>39.299999999999997</v>
      </c>
      <c r="X383" s="16" t="s">
        <v>1082</v>
      </c>
      <c r="Y383" s="9">
        <v>85.4</v>
      </c>
      <c r="Z383" s="16" t="s">
        <v>1082</v>
      </c>
      <c r="AA383" s="9">
        <v>-0.74</v>
      </c>
      <c r="AB383" s="9">
        <v>18.170000000000002</v>
      </c>
      <c r="AC383" s="16" t="s">
        <v>896</v>
      </c>
      <c r="AD383" s="9">
        <v>1.47</v>
      </c>
      <c r="AE383" s="16" t="s">
        <v>897</v>
      </c>
      <c r="AF383" s="9">
        <v>21</v>
      </c>
      <c r="AG383" s="9">
        <v>100</v>
      </c>
      <c r="AH383" s="9">
        <v>15610</v>
      </c>
      <c r="AI383" s="9">
        <v>62.53</v>
      </c>
      <c r="AJ383" s="9">
        <v>72.88</v>
      </c>
      <c r="AK383" s="9">
        <v>45621</v>
      </c>
      <c r="AL383" s="9">
        <v>45585</v>
      </c>
      <c r="AM383" s="9">
        <v>20002</v>
      </c>
      <c r="AN383" s="17">
        <v>43962</v>
      </c>
      <c r="AO383" s="9">
        <v>-56.1</v>
      </c>
      <c r="AP383" s="9">
        <v>41.02</v>
      </c>
      <c r="AQ383" s="16" t="s">
        <v>1084</v>
      </c>
      <c r="AR383" s="9">
        <v>50.91</v>
      </c>
      <c r="AS383" s="16" t="s">
        <v>1084</v>
      </c>
      <c r="AT383" s="9">
        <v>80.03</v>
      </c>
      <c r="AU383" s="16" t="s">
        <v>1082</v>
      </c>
      <c r="AV383" s="9">
        <v>100.54</v>
      </c>
      <c r="AW383" s="16" t="s">
        <v>1082</v>
      </c>
      <c r="AX383" s="9">
        <v>-20.5</v>
      </c>
      <c r="AY383" s="16" t="s">
        <v>1082</v>
      </c>
      <c r="AZ383" s="9">
        <v>1618</v>
      </c>
      <c r="BA383" s="9">
        <v>613</v>
      </c>
      <c r="BB383" s="9">
        <v>542</v>
      </c>
      <c r="BC383" s="9">
        <v>1.54</v>
      </c>
      <c r="BD383" s="9">
        <v>79.98</v>
      </c>
      <c r="BE383" s="9">
        <v>17370</v>
      </c>
      <c r="BF383" s="9">
        <v>21100</v>
      </c>
      <c r="BG383" s="9">
        <v>25.59</v>
      </c>
      <c r="BH383" s="9">
        <v>5.09</v>
      </c>
      <c r="BI383" s="9">
        <v>20526</v>
      </c>
      <c r="BJ383" s="9">
        <v>15550</v>
      </c>
      <c r="BK383" s="16" t="s">
        <v>1102</v>
      </c>
      <c r="BL383" s="20">
        <v>44552</v>
      </c>
      <c r="BM383" s="16" t="s">
        <v>375</v>
      </c>
      <c r="BN383" s="16" t="s">
        <v>1099</v>
      </c>
    </row>
    <row r="384" spans="1:66" ht="18.75" x14ac:dyDescent="0.2">
      <c r="A384" s="16" t="s">
        <v>81</v>
      </c>
      <c r="B384" s="16" t="s">
        <v>911</v>
      </c>
      <c r="C384" s="16" t="s">
        <v>991</v>
      </c>
      <c r="D384" s="16" t="s">
        <v>1082</v>
      </c>
      <c r="E384" s="16" t="s">
        <v>977</v>
      </c>
      <c r="F384" s="16" t="s">
        <v>1083</v>
      </c>
      <c r="G384" s="9">
        <v>8479</v>
      </c>
      <c r="H384" s="9">
        <v>4.99</v>
      </c>
      <c r="I384" s="9">
        <v>8470</v>
      </c>
      <c r="J384" s="9">
        <v>4.88</v>
      </c>
      <c r="K384" s="9">
        <v>3.26</v>
      </c>
      <c r="L384" s="9">
        <v>1.24</v>
      </c>
      <c r="M384" s="9">
        <v>1.51</v>
      </c>
      <c r="N384" s="9">
        <v>16.3</v>
      </c>
      <c r="O384" s="16" t="s">
        <v>1082</v>
      </c>
      <c r="P384" s="9">
        <v>15</v>
      </c>
      <c r="Q384" s="16" t="s">
        <v>1082</v>
      </c>
      <c r="R384" s="9">
        <v>1.0900000000000001</v>
      </c>
      <c r="S384" s="9">
        <v>1.0900000000000001</v>
      </c>
      <c r="T384" s="9">
        <v>-1.26</v>
      </c>
      <c r="U384" s="9">
        <v>94.01</v>
      </c>
      <c r="V384" s="9">
        <v>68.540000000000006</v>
      </c>
      <c r="W384" s="9">
        <v>1.4</v>
      </c>
      <c r="X384" s="16" t="s">
        <v>1083</v>
      </c>
      <c r="Y384" s="9">
        <v>-833.4</v>
      </c>
      <c r="Z384" s="16" t="s">
        <v>1082</v>
      </c>
      <c r="AA384" s="9">
        <v>2.44</v>
      </c>
      <c r="AB384" s="9">
        <v>6.08</v>
      </c>
      <c r="AC384" s="16" t="s">
        <v>896</v>
      </c>
      <c r="AD384" s="9">
        <v>1.52</v>
      </c>
      <c r="AE384" s="16" t="s">
        <v>897</v>
      </c>
      <c r="AF384" s="9">
        <v>0</v>
      </c>
      <c r="AG384" s="9">
        <v>71</v>
      </c>
      <c r="AH384" s="9">
        <v>6950</v>
      </c>
      <c r="AI384" s="9">
        <v>65.5</v>
      </c>
      <c r="AJ384" s="9">
        <v>61.81</v>
      </c>
      <c r="AK384" s="9">
        <v>15499</v>
      </c>
      <c r="AL384" s="9">
        <v>14660</v>
      </c>
      <c r="AM384" s="9">
        <v>8470</v>
      </c>
      <c r="AN384" s="17">
        <v>44016</v>
      </c>
      <c r="AO384" s="9">
        <v>-42.2</v>
      </c>
      <c r="AP384" s="9">
        <v>6.07</v>
      </c>
      <c r="AQ384" s="16" t="s">
        <v>1082</v>
      </c>
      <c r="AR384" s="9">
        <v>3</v>
      </c>
      <c r="AS384" s="16" t="s">
        <v>1084</v>
      </c>
      <c r="AT384" s="9">
        <v>5.14</v>
      </c>
      <c r="AU384" s="16" t="s">
        <v>1083</v>
      </c>
      <c r="AV384" s="9">
        <v>2.67</v>
      </c>
      <c r="AW384" s="16" t="s">
        <v>1082</v>
      </c>
      <c r="AX384" s="9">
        <v>5.14</v>
      </c>
      <c r="AY384" s="16" t="s">
        <v>1083</v>
      </c>
      <c r="AZ384" s="9">
        <v>759</v>
      </c>
      <c r="BA384" s="9">
        <v>326</v>
      </c>
      <c r="BB384" s="9">
        <v>258</v>
      </c>
      <c r="BC384" s="9">
        <v>1.57</v>
      </c>
      <c r="BD384" s="9">
        <v>91.55</v>
      </c>
      <c r="BE384" s="9">
        <v>7530</v>
      </c>
      <c r="BF384" s="9">
        <v>8739</v>
      </c>
      <c r="BG384" s="9">
        <v>26.55</v>
      </c>
      <c r="BH384" s="9">
        <v>3.06</v>
      </c>
      <c r="BI384" s="9">
        <v>8739</v>
      </c>
      <c r="BJ384" s="9">
        <v>5660</v>
      </c>
      <c r="BK384" s="16" t="s">
        <v>1102</v>
      </c>
      <c r="BL384" s="20">
        <v>44566</v>
      </c>
      <c r="BM384" s="16" t="s">
        <v>375</v>
      </c>
      <c r="BN384" s="16" t="s">
        <v>1099</v>
      </c>
    </row>
    <row r="385" spans="1:66" ht="18.75" x14ac:dyDescent="0.2">
      <c r="A385" s="16" t="s">
        <v>551</v>
      </c>
      <c r="B385" s="16" t="s">
        <v>929</v>
      </c>
      <c r="C385" s="16" t="s">
        <v>938</v>
      </c>
      <c r="D385" s="16" t="s">
        <v>1082</v>
      </c>
      <c r="E385" s="16" t="s">
        <v>1117</v>
      </c>
      <c r="F385" s="16" t="s">
        <v>1083</v>
      </c>
      <c r="G385" s="9">
        <v>45400</v>
      </c>
      <c r="H385" s="9">
        <v>4.3</v>
      </c>
      <c r="I385" s="9">
        <v>44780</v>
      </c>
      <c r="J385" s="9">
        <v>2.87</v>
      </c>
      <c r="K385" s="9">
        <v>4.99</v>
      </c>
      <c r="L385" s="9">
        <v>1.23</v>
      </c>
      <c r="M385" s="9">
        <v>1.73</v>
      </c>
      <c r="N385" s="9">
        <v>25.6</v>
      </c>
      <c r="O385" s="16" t="s">
        <v>1082</v>
      </c>
      <c r="P385" s="9">
        <v>38.6</v>
      </c>
      <c r="Q385" s="16" t="s">
        <v>1082</v>
      </c>
      <c r="R385" s="9">
        <v>0.66</v>
      </c>
      <c r="S385" s="9">
        <v>-1.51</v>
      </c>
      <c r="T385" s="9">
        <v>-1.1399999999999999</v>
      </c>
      <c r="U385" s="9">
        <v>46.81</v>
      </c>
      <c r="V385" s="9">
        <v>94.41</v>
      </c>
      <c r="W385" s="9">
        <v>-5.7</v>
      </c>
      <c r="X385" s="16" t="s">
        <v>1083</v>
      </c>
      <c r="Y385" s="9">
        <v>-1.4</v>
      </c>
      <c r="Z385" s="16" t="s">
        <v>1083</v>
      </c>
      <c r="AA385" s="9">
        <v>0.82</v>
      </c>
      <c r="AB385" s="9">
        <v>12.63</v>
      </c>
      <c r="AC385" s="16" t="s">
        <v>896</v>
      </c>
      <c r="AD385" s="9">
        <v>1.75</v>
      </c>
      <c r="AE385" s="16" t="s">
        <v>897</v>
      </c>
      <c r="AF385" s="9">
        <v>0</v>
      </c>
      <c r="AG385" s="9">
        <v>71</v>
      </c>
      <c r="AH385" s="9">
        <v>36520</v>
      </c>
      <c r="AI385" s="9">
        <v>72.900000000000006</v>
      </c>
      <c r="AJ385" s="9">
        <v>70.650000000000006</v>
      </c>
      <c r="AK385" s="9">
        <v>72900</v>
      </c>
      <c r="AL385" s="9">
        <v>50381</v>
      </c>
      <c r="AM385" s="9">
        <v>44780</v>
      </c>
      <c r="AN385" s="17">
        <v>44010</v>
      </c>
      <c r="AO385" s="9">
        <v>-11.1</v>
      </c>
      <c r="AP385" s="9">
        <v>2.2400000000000002</v>
      </c>
      <c r="AQ385" s="16" t="s">
        <v>1084</v>
      </c>
      <c r="AR385" s="9">
        <v>132.49</v>
      </c>
      <c r="AS385" s="16" t="s">
        <v>1084</v>
      </c>
      <c r="AT385" s="9">
        <v>10.09</v>
      </c>
      <c r="AU385" s="16" t="s">
        <v>1082</v>
      </c>
      <c r="AV385" s="9">
        <v>602.38</v>
      </c>
      <c r="AW385" s="16" t="s">
        <v>1082</v>
      </c>
      <c r="AX385" s="9">
        <v>-592.29</v>
      </c>
      <c r="AY385" s="16" t="s">
        <v>1082</v>
      </c>
      <c r="AZ385" s="9">
        <v>869</v>
      </c>
      <c r="BA385" s="9">
        <v>220</v>
      </c>
      <c r="BB385" s="9">
        <v>294</v>
      </c>
      <c r="BC385" s="9">
        <v>1.75</v>
      </c>
      <c r="BD385" s="9">
        <v>93.2</v>
      </c>
      <c r="BE385" s="9">
        <v>41010</v>
      </c>
      <c r="BF385" s="9">
        <v>46990</v>
      </c>
      <c r="BG385" s="9">
        <v>49.83</v>
      </c>
      <c r="BH385" s="9">
        <v>3.5</v>
      </c>
      <c r="BI385" s="9">
        <v>46990</v>
      </c>
      <c r="BJ385" s="9">
        <v>23600</v>
      </c>
      <c r="BK385" s="16" t="s">
        <v>1102</v>
      </c>
      <c r="BL385" s="20">
        <v>44552</v>
      </c>
      <c r="BM385" s="16" t="s">
        <v>375</v>
      </c>
      <c r="BN385" s="16" t="s">
        <v>1099</v>
      </c>
    </row>
    <row r="386" spans="1:66" ht="18.75" x14ac:dyDescent="0.2">
      <c r="A386" s="16" t="s">
        <v>689</v>
      </c>
      <c r="B386" s="16" t="s">
        <v>929</v>
      </c>
      <c r="C386" s="16" t="s">
        <v>947</v>
      </c>
      <c r="D386" s="16" t="s">
        <v>1082</v>
      </c>
      <c r="E386" s="16" t="s">
        <v>930</v>
      </c>
      <c r="F386" s="16" t="s">
        <v>1083</v>
      </c>
      <c r="G386" s="9">
        <v>23500</v>
      </c>
      <c r="H386" s="9">
        <v>1.56</v>
      </c>
      <c r="I386" s="9">
        <v>23680</v>
      </c>
      <c r="J386" s="9">
        <v>2.33</v>
      </c>
      <c r="K386" s="9">
        <v>4.67</v>
      </c>
      <c r="L386" s="9">
        <v>0.88</v>
      </c>
      <c r="M386" s="9">
        <v>0.99</v>
      </c>
      <c r="N386" s="9">
        <v>10.5</v>
      </c>
      <c r="O386" s="16" t="s">
        <v>1082</v>
      </c>
      <c r="P386" s="9">
        <v>9.3000000000000007</v>
      </c>
      <c r="Q386" s="16" t="s">
        <v>1082</v>
      </c>
      <c r="R386" s="9">
        <v>1.1299999999999999</v>
      </c>
      <c r="S386" s="9">
        <v>1.1299999999999999</v>
      </c>
      <c r="T386" s="9">
        <v>-1.07</v>
      </c>
      <c r="U386" s="9">
        <v>67.75</v>
      </c>
      <c r="V386" s="9">
        <v>44.8</v>
      </c>
      <c r="W386" s="9">
        <v>638.4</v>
      </c>
      <c r="X386" s="16" t="s">
        <v>1082</v>
      </c>
      <c r="Y386" s="9">
        <v>-148.6</v>
      </c>
      <c r="Z386" s="16" t="s">
        <v>1082</v>
      </c>
      <c r="AA386" s="9">
        <v>-3.17</v>
      </c>
      <c r="AB386" s="9">
        <v>10.38</v>
      </c>
      <c r="AC386" s="16" t="s">
        <v>896</v>
      </c>
      <c r="AD386" s="9">
        <v>0.99</v>
      </c>
      <c r="AE386" s="16" t="s">
        <v>897</v>
      </c>
      <c r="AF386" s="9">
        <v>29</v>
      </c>
      <c r="AG386" s="9">
        <v>71</v>
      </c>
      <c r="AH386" s="9">
        <v>20600</v>
      </c>
      <c r="AI386" s="9">
        <v>61.89</v>
      </c>
      <c r="AJ386" s="9">
        <v>63.48</v>
      </c>
      <c r="AK386" s="9">
        <v>59500</v>
      </c>
      <c r="AL386" s="9">
        <v>57357</v>
      </c>
      <c r="AM386" s="9">
        <v>23680</v>
      </c>
      <c r="AN386" s="17">
        <v>44005</v>
      </c>
      <c r="AO386" s="9">
        <v>-58.7</v>
      </c>
      <c r="AP386" s="9">
        <v>19</v>
      </c>
      <c r="AQ386" s="16" t="s">
        <v>1084</v>
      </c>
      <c r="AR386" s="9">
        <v>21.96</v>
      </c>
      <c r="AS386" s="16" t="s">
        <v>1084</v>
      </c>
      <c r="AT386" s="9">
        <v>44.37</v>
      </c>
      <c r="AU386" s="16" t="s">
        <v>1082</v>
      </c>
      <c r="AV386" s="9">
        <v>52.78</v>
      </c>
      <c r="AW386" s="16" t="s">
        <v>1082</v>
      </c>
      <c r="AX386" s="9">
        <v>-8.41</v>
      </c>
      <c r="AY386" s="16" t="s">
        <v>1082</v>
      </c>
      <c r="AZ386" s="9">
        <v>450</v>
      </c>
      <c r="BA386" s="9">
        <v>180</v>
      </c>
      <c r="BB386" s="9">
        <v>134</v>
      </c>
      <c r="BC386" s="9">
        <v>0.98</v>
      </c>
      <c r="BD386" s="9">
        <v>80.819999999999993</v>
      </c>
      <c r="BE386" s="9">
        <v>21310</v>
      </c>
      <c r="BF386" s="9">
        <v>24980</v>
      </c>
      <c r="BG386" s="9">
        <v>24.07</v>
      </c>
      <c r="BH386" s="9">
        <v>6.29</v>
      </c>
      <c r="BI386" s="9">
        <v>24980</v>
      </c>
      <c r="BJ386" s="9">
        <v>17260</v>
      </c>
      <c r="BK386" s="16" t="s">
        <v>1102</v>
      </c>
      <c r="BL386" s="20">
        <v>44552</v>
      </c>
      <c r="BM386" s="16" t="s">
        <v>375</v>
      </c>
      <c r="BN386" s="16" t="s">
        <v>1099</v>
      </c>
    </row>
    <row r="387" spans="1:66" ht="18.75" x14ac:dyDescent="0.2">
      <c r="A387" s="16" t="s">
        <v>803</v>
      </c>
      <c r="B387" s="16" t="s">
        <v>802</v>
      </c>
      <c r="C387" s="16" t="s">
        <v>921</v>
      </c>
      <c r="D387" s="16" t="s">
        <v>1082</v>
      </c>
      <c r="E387" s="16" t="s">
        <v>1117</v>
      </c>
      <c r="F387" s="16" t="s">
        <v>1083</v>
      </c>
      <c r="G387" s="9">
        <v>37810</v>
      </c>
      <c r="H387" s="9">
        <v>5</v>
      </c>
      <c r="I387" s="9">
        <v>37810</v>
      </c>
      <c r="J387" s="9">
        <v>5</v>
      </c>
      <c r="K387" s="9">
        <v>0</v>
      </c>
      <c r="L387" s="9">
        <v>0.97</v>
      </c>
      <c r="M387" s="9">
        <v>1.49</v>
      </c>
      <c r="N387" s="9">
        <v>30.1</v>
      </c>
      <c r="O387" s="16" t="s">
        <v>1082</v>
      </c>
      <c r="P387" s="9">
        <v>8.9</v>
      </c>
      <c r="Q387" s="16" t="s">
        <v>1082</v>
      </c>
      <c r="R387" s="9">
        <v>3.37</v>
      </c>
      <c r="S387" s="9">
        <v>3.37</v>
      </c>
      <c r="T387" s="9">
        <v>1.19</v>
      </c>
      <c r="U387" s="9">
        <v>100</v>
      </c>
      <c r="V387" s="9">
        <v>15.21</v>
      </c>
      <c r="W387" s="9">
        <v>10.199999999999999</v>
      </c>
      <c r="X387" s="16" t="s">
        <v>1083</v>
      </c>
      <c r="Y387" s="9">
        <v>802.2</v>
      </c>
      <c r="Z387" s="16" t="s">
        <v>1082</v>
      </c>
      <c r="AA387" s="9">
        <v>2.16</v>
      </c>
      <c r="AB387" s="9">
        <v>24.05</v>
      </c>
      <c r="AC387" s="16" t="s">
        <v>896</v>
      </c>
      <c r="AD387" s="9">
        <v>1.37</v>
      </c>
      <c r="AE387" s="16" t="s">
        <v>897</v>
      </c>
      <c r="AF387" s="9">
        <v>0</v>
      </c>
      <c r="AG387" s="9">
        <v>100</v>
      </c>
      <c r="AH387" s="9">
        <v>26530</v>
      </c>
      <c r="AI387" s="9">
        <v>73.459999999999994</v>
      </c>
      <c r="AJ387" s="9">
        <v>69.430000000000007</v>
      </c>
      <c r="AK387" s="9">
        <v>97800</v>
      </c>
      <c r="AL387" s="9">
        <v>91853</v>
      </c>
      <c r="AM387" s="9">
        <v>37810</v>
      </c>
      <c r="AN387" s="17">
        <v>44111</v>
      </c>
      <c r="AO387" s="9">
        <v>-58.8</v>
      </c>
      <c r="AP387" s="9">
        <v>41.8</v>
      </c>
      <c r="AQ387" s="16" t="s">
        <v>1084</v>
      </c>
      <c r="AR387" s="9">
        <v>0</v>
      </c>
      <c r="AS387" s="16"/>
      <c r="AT387" s="9">
        <v>157.41</v>
      </c>
      <c r="AU387" s="16" t="s">
        <v>1082</v>
      </c>
      <c r="AV387" s="9">
        <v>0</v>
      </c>
      <c r="AW387" s="16"/>
      <c r="AX387" s="9">
        <v>157.41</v>
      </c>
      <c r="AY387" s="16" t="s">
        <v>1082</v>
      </c>
      <c r="AZ387" s="9">
        <v>727</v>
      </c>
      <c r="BA387" s="9">
        <v>400</v>
      </c>
      <c r="BB387" s="9">
        <v>205</v>
      </c>
      <c r="BC387" s="9">
        <v>1.53</v>
      </c>
      <c r="BD387" s="9">
        <v>90.18</v>
      </c>
      <c r="BE387" s="9">
        <v>31110</v>
      </c>
      <c r="BF387" s="9">
        <v>37810</v>
      </c>
      <c r="BG387" s="9">
        <v>46.72</v>
      </c>
      <c r="BH387" s="9">
        <v>0</v>
      </c>
      <c r="BI387" s="9">
        <v>39120</v>
      </c>
      <c r="BJ387" s="9">
        <v>25770</v>
      </c>
      <c r="BK387" s="16" t="s">
        <v>1106</v>
      </c>
      <c r="BL387" s="20">
        <v>44612</v>
      </c>
      <c r="BM387" s="16" t="s">
        <v>375</v>
      </c>
      <c r="BN387" s="16" t="s">
        <v>1099</v>
      </c>
    </row>
    <row r="388" spans="1:66" ht="18.75" x14ac:dyDescent="0.2">
      <c r="A388" s="16" t="s">
        <v>195</v>
      </c>
      <c r="B388" s="16" t="s">
        <v>899</v>
      </c>
      <c r="C388" s="16" t="s">
        <v>784</v>
      </c>
      <c r="D388" s="16" t="s">
        <v>1082</v>
      </c>
      <c r="E388" s="16" t="s">
        <v>995</v>
      </c>
      <c r="F388" s="16" t="s">
        <v>1083</v>
      </c>
      <c r="G388" s="9">
        <v>13473</v>
      </c>
      <c r="H388" s="9">
        <v>-1.2</v>
      </c>
      <c r="I388" s="9">
        <v>13673</v>
      </c>
      <c r="J388" s="9">
        <v>0.26</v>
      </c>
      <c r="K388" s="9">
        <v>8.24</v>
      </c>
      <c r="L388" s="9">
        <v>0.62</v>
      </c>
      <c r="M388" s="9">
        <v>0.99</v>
      </c>
      <c r="N388" s="9">
        <v>15</v>
      </c>
      <c r="O388" s="16" t="s">
        <v>1082</v>
      </c>
      <c r="P388" s="9">
        <v>21.2</v>
      </c>
      <c r="Q388" s="16" t="s">
        <v>1082</v>
      </c>
      <c r="R388" s="9">
        <v>0.71</v>
      </c>
      <c r="S388" s="9">
        <v>-1.41</v>
      </c>
      <c r="T388" s="9">
        <v>-1.39</v>
      </c>
      <c r="U388" s="9">
        <v>90.52</v>
      </c>
      <c r="V388" s="9">
        <v>99.17</v>
      </c>
      <c r="W388" s="9">
        <v>-555.29999999999995</v>
      </c>
      <c r="X388" s="16" t="s">
        <v>1082</v>
      </c>
      <c r="Y388" s="9">
        <v>-945.8</v>
      </c>
      <c r="Z388" s="16" t="s">
        <v>1082</v>
      </c>
      <c r="AA388" s="9">
        <v>-6.12</v>
      </c>
      <c r="AB388" s="9">
        <v>8.1300000000000008</v>
      </c>
      <c r="AC388" s="16" t="s">
        <v>896</v>
      </c>
      <c r="AD388" s="9">
        <v>1.08</v>
      </c>
      <c r="AE388" s="16" t="s">
        <v>897</v>
      </c>
      <c r="AF388" s="9">
        <v>0</v>
      </c>
      <c r="AG388" s="9">
        <v>64</v>
      </c>
      <c r="AH388" s="9">
        <v>11702</v>
      </c>
      <c r="AI388" s="9">
        <v>59.92</v>
      </c>
      <c r="AJ388" s="9">
        <v>63.2</v>
      </c>
      <c r="AK388" s="9">
        <v>37000</v>
      </c>
      <c r="AL388" s="9">
        <v>36661</v>
      </c>
      <c r="AM388" s="9">
        <v>13673</v>
      </c>
      <c r="AN388" s="17">
        <v>44136</v>
      </c>
      <c r="AO388" s="9">
        <v>-62.7</v>
      </c>
      <c r="AP388" s="9">
        <v>6</v>
      </c>
      <c r="AQ388" s="16" t="s">
        <v>1084</v>
      </c>
      <c r="AR388" s="9">
        <v>21.81</v>
      </c>
      <c r="AS388" s="16" t="s">
        <v>1084</v>
      </c>
      <c r="AT388" s="9">
        <v>8.08</v>
      </c>
      <c r="AU388" s="16" t="s">
        <v>1082</v>
      </c>
      <c r="AV388" s="9">
        <v>29.79</v>
      </c>
      <c r="AW388" s="16" t="s">
        <v>1082</v>
      </c>
      <c r="AX388" s="9">
        <v>-21.72</v>
      </c>
      <c r="AY388" s="16" t="s">
        <v>1082</v>
      </c>
      <c r="AZ388" s="9">
        <v>1006</v>
      </c>
      <c r="BA388" s="9">
        <v>389</v>
      </c>
      <c r="BB388" s="9">
        <v>302</v>
      </c>
      <c r="BC388" s="9">
        <v>1.27</v>
      </c>
      <c r="BD388" s="9">
        <v>70.5</v>
      </c>
      <c r="BE388" s="9">
        <v>12463</v>
      </c>
      <c r="BF388" s="9">
        <v>15144</v>
      </c>
      <c r="BG388" s="9">
        <v>28.42</v>
      </c>
      <c r="BH388" s="9">
        <v>12.4</v>
      </c>
      <c r="BI388" s="9">
        <v>15144</v>
      </c>
      <c r="BJ388" s="9">
        <v>9478</v>
      </c>
      <c r="BK388" s="16"/>
      <c r="BL388" s="20"/>
      <c r="BM388" s="16"/>
      <c r="BN388" s="16"/>
    </row>
    <row r="389" spans="1:66" ht="18.75" x14ac:dyDescent="0.2">
      <c r="A389" s="16" t="s">
        <v>241</v>
      </c>
      <c r="B389" s="16" t="s">
        <v>908</v>
      </c>
      <c r="C389" s="16" t="s">
        <v>824</v>
      </c>
      <c r="D389" s="16" t="s">
        <v>1082</v>
      </c>
      <c r="E389" s="16" t="s">
        <v>1117</v>
      </c>
      <c r="F389" s="16" t="s">
        <v>1083</v>
      </c>
      <c r="G389" s="9">
        <v>50300</v>
      </c>
      <c r="H389" s="9">
        <v>-4.7699999999999996</v>
      </c>
      <c r="I389" s="9">
        <v>50864</v>
      </c>
      <c r="J389" s="9">
        <v>-3.7</v>
      </c>
      <c r="K389" s="9">
        <v>7.18</v>
      </c>
      <c r="L389" s="9">
        <v>1.48</v>
      </c>
      <c r="M389" s="9">
        <v>1.99</v>
      </c>
      <c r="N389" s="9">
        <v>16.3</v>
      </c>
      <c r="O389" s="16" t="s">
        <v>1082</v>
      </c>
      <c r="P389" s="9">
        <v>34.4</v>
      </c>
      <c r="Q389" s="16" t="s">
        <v>1082</v>
      </c>
      <c r="R389" s="9">
        <v>0.47</v>
      </c>
      <c r="S389" s="9">
        <v>-2.11</v>
      </c>
      <c r="T389" s="9">
        <v>-1.21</v>
      </c>
      <c r="U389" s="9">
        <v>98.22</v>
      </c>
      <c r="V389" s="9">
        <v>100</v>
      </c>
      <c r="W389" s="9">
        <v>-220</v>
      </c>
      <c r="X389" s="16" t="s">
        <v>1082</v>
      </c>
      <c r="Y389" s="9">
        <v>-191.9</v>
      </c>
      <c r="Z389" s="16" t="s">
        <v>1082</v>
      </c>
      <c r="AA389" s="9">
        <v>-6.53</v>
      </c>
      <c r="AB389" s="9">
        <v>1.79</v>
      </c>
      <c r="AC389" s="16" t="s">
        <v>896</v>
      </c>
      <c r="AD389" s="9">
        <v>1.97</v>
      </c>
      <c r="AE389" s="16" t="s">
        <v>897</v>
      </c>
      <c r="AF389" s="9">
        <v>36</v>
      </c>
      <c r="AG389" s="9">
        <v>71</v>
      </c>
      <c r="AH389" s="9">
        <v>46011</v>
      </c>
      <c r="AI389" s="9">
        <v>53.22</v>
      </c>
      <c r="AJ389" s="9">
        <v>62.19</v>
      </c>
      <c r="AK389" s="9">
        <v>100800</v>
      </c>
      <c r="AL389" s="9">
        <v>99758</v>
      </c>
      <c r="AM389" s="9">
        <v>50864</v>
      </c>
      <c r="AN389" s="17">
        <v>44010</v>
      </c>
      <c r="AO389" s="9">
        <v>-49</v>
      </c>
      <c r="AP389" s="9">
        <v>3.3</v>
      </c>
      <c r="AQ389" s="16" t="s">
        <v>1084</v>
      </c>
      <c r="AR389" s="9">
        <v>11.29</v>
      </c>
      <c r="AS389" s="16" t="s">
        <v>1084</v>
      </c>
      <c r="AT389" s="9">
        <v>16.29</v>
      </c>
      <c r="AU389" s="16" t="s">
        <v>1082</v>
      </c>
      <c r="AV389" s="9">
        <v>57.02</v>
      </c>
      <c r="AW389" s="16" t="s">
        <v>1082</v>
      </c>
      <c r="AX389" s="9">
        <v>-40.729999999999997</v>
      </c>
      <c r="AY389" s="16" t="s">
        <v>1082</v>
      </c>
      <c r="AZ389" s="9">
        <v>1501</v>
      </c>
      <c r="BA389" s="9">
        <v>723</v>
      </c>
      <c r="BB389" s="9">
        <v>349</v>
      </c>
      <c r="BC389" s="9">
        <v>2.09</v>
      </c>
      <c r="BD389" s="9">
        <v>73.37</v>
      </c>
      <c r="BE389" s="9">
        <v>49100</v>
      </c>
      <c r="BF389" s="9">
        <v>54716</v>
      </c>
      <c r="BG389" s="9">
        <v>29.63</v>
      </c>
      <c r="BH389" s="9">
        <v>8.77</v>
      </c>
      <c r="BI389" s="9">
        <v>54716</v>
      </c>
      <c r="BJ389" s="9">
        <v>38130</v>
      </c>
      <c r="BK389" s="16"/>
      <c r="BL389" s="20"/>
      <c r="BM389" s="16"/>
      <c r="BN389" s="16"/>
    </row>
    <row r="390" spans="1:66" ht="18.75" x14ac:dyDescent="0.2">
      <c r="A390" s="16" t="s">
        <v>537</v>
      </c>
      <c r="B390" s="16" t="s">
        <v>927</v>
      </c>
      <c r="C390" s="16" t="s">
        <v>986</v>
      </c>
      <c r="D390" s="16" t="s">
        <v>1082</v>
      </c>
      <c r="E390" s="16" t="s">
        <v>1117</v>
      </c>
      <c r="F390" s="16" t="s">
        <v>1083</v>
      </c>
      <c r="G390" s="9">
        <v>18760</v>
      </c>
      <c r="H390" s="9">
        <v>4.9800000000000004</v>
      </c>
      <c r="I390" s="9">
        <v>18720</v>
      </c>
      <c r="J390" s="9">
        <v>4.76</v>
      </c>
      <c r="K390" s="9">
        <v>2.85</v>
      </c>
      <c r="L390" s="9">
        <v>1.3</v>
      </c>
      <c r="M390" s="9">
        <v>1.33</v>
      </c>
      <c r="N390" s="9">
        <v>30.7</v>
      </c>
      <c r="O390" s="16" t="s">
        <v>1082</v>
      </c>
      <c r="P390" s="9">
        <v>20.8</v>
      </c>
      <c r="Q390" s="16" t="s">
        <v>1082</v>
      </c>
      <c r="R390" s="9">
        <v>1.48</v>
      </c>
      <c r="S390" s="9">
        <v>1.48</v>
      </c>
      <c r="T390" s="9">
        <v>1.3</v>
      </c>
      <c r="U390" s="9">
        <v>99.76</v>
      </c>
      <c r="V390" s="9">
        <v>77.34</v>
      </c>
      <c r="W390" s="9">
        <v>2.7</v>
      </c>
      <c r="X390" s="16" t="s">
        <v>1083</v>
      </c>
      <c r="Y390" s="9">
        <v>560.20000000000005</v>
      </c>
      <c r="Z390" s="16" t="s">
        <v>1082</v>
      </c>
      <c r="AA390" s="9">
        <v>0.64</v>
      </c>
      <c r="AB390" s="9">
        <v>7.51</v>
      </c>
      <c r="AC390" s="16" t="s">
        <v>896</v>
      </c>
      <c r="AD390" s="9">
        <v>1.1000000000000001</v>
      </c>
      <c r="AE390" s="16" t="s">
        <v>897</v>
      </c>
      <c r="AF390" s="9">
        <v>0</v>
      </c>
      <c r="AG390" s="9">
        <v>71</v>
      </c>
      <c r="AH390" s="9">
        <v>15230</v>
      </c>
      <c r="AI390" s="9">
        <v>68.33</v>
      </c>
      <c r="AJ390" s="9">
        <v>64.56</v>
      </c>
      <c r="AK390" s="9">
        <v>42450</v>
      </c>
      <c r="AL390" s="9">
        <v>42061</v>
      </c>
      <c r="AM390" s="9">
        <v>18720</v>
      </c>
      <c r="AN390" s="17">
        <v>44227</v>
      </c>
      <c r="AO390" s="9">
        <v>-55.5</v>
      </c>
      <c r="AP390" s="9">
        <v>61.19</v>
      </c>
      <c r="AQ390" s="16" t="s">
        <v>1084</v>
      </c>
      <c r="AR390" s="9">
        <v>15.2</v>
      </c>
      <c r="AS390" s="16" t="s">
        <v>1084</v>
      </c>
      <c r="AT390" s="9">
        <v>114.71</v>
      </c>
      <c r="AU390" s="16" t="s">
        <v>1082</v>
      </c>
      <c r="AV390" s="9">
        <v>61.02</v>
      </c>
      <c r="AW390" s="16" t="s">
        <v>1082</v>
      </c>
      <c r="AX390" s="9">
        <v>53.69</v>
      </c>
      <c r="AY390" s="16" t="s">
        <v>1082</v>
      </c>
      <c r="AZ390" s="9">
        <v>1116</v>
      </c>
      <c r="BA390" s="9">
        <v>390</v>
      </c>
      <c r="BB390" s="9">
        <v>446</v>
      </c>
      <c r="BC390" s="9">
        <v>1.18</v>
      </c>
      <c r="BD390" s="9">
        <v>91.64</v>
      </c>
      <c r="BE390" s="9">
        <v>17000</v>
      </c>
      <c r="BF390" s="9">
        <v>19350</v>
      </c>
      <c r="BG390" s="9">
        <v>34.28</v>
      </c>
      <c r="BH390" s="9">
        <v>3.14</v>
      </c>
      <c r="BI390" s="9">
        <v>19350</v>
      </c>
      <c r="BJ390" s="9">
        <v>12290</v>
      </c>
      <c r="BK390" s="16"/>
      <c r="BL390" s="20"/>
      <c r="BM390" s="16"/>
      <c r="BN390" s="16"/>
    </row>
    <row r="391" spans="1:66" ht="18.75" x14ac:dyDescent="0.2">
      <c r="A391" s="16" t="s">
        <v>226</v>
      </c>
      <c r="B391" s="16" t="s">
        <v>820</v>
      </c>
      <c r="C391" s="16" t="s">
        <v>930</v>
      </c>
      <c r="D391" s="16" t="s">
        <v>1082</v>
      </c>
      <c r="E391" s="16" t="s">
        <v>152</v>
      </c>
      <c r="F391" s="16" t="s">
        <v>1083</v>
      </c>
      <c r="G391" s="9">
        <v>7215</v>
      </c>
      <c r="H391" s="9">
        <v>3</v>
      </c>
      <c r="I391" s="9">
        <v>7147</v>
      </c>
      <c r="J391" s="9">
        <v>2.0299999999999998</v>
      </c>
      <c r="K391" s="9">
        <v>2.91</v>
      </c>
      <c r="L391" s="9">
        <v>1.1200000000000001</v>
      </c>
      <c r="M391" s="9">
        <v>0.89</v>
      </c>
      <c r="N391" s="9">
        <v>13.2</v>
      </c>
      <c r="O391" s="16" t="s">
        <v>1082</v>
      </c>
      <c r="P391" s="9">
        <v>9.6</v>
      </c>
      <c r="Q391" s="16" t="s">
        <v>1082</v>
      </c>
      <c r="R391" s="9">
        <v>1.38</v>
      </c>
      <c r="S391" s="9">
        <v>1.38</v>
      </c>
      <c r="T391" s="9">
        <v>-1.2</v>
      </c>
      <c r="U391" s="9">
        <v>98.82</v>
      </c>
      <c r="V391" s="9">
        <v>77.650000000000006</v>
      </c>
      <c r="W391" s="9">
        <v>425.6</v>
      </c>
      <c r="X391" s="16" t="s">
        <v>1082</v>
      </c>
      <c r="Y391" s="9">
        <v>-77.8</v>
      </c>
      <c r="Z391" s="16" t="s">
        <v>1082</v>
      </c>
      <c r="AA391" s="9">
        <v>-2.0099999999999998</v>
      </c>
      <c r="AB391" s="9">
        <v>-3.84</v>
      </c>
      <c r="AC391" s="16" t="s">
        <v>896</v>
      </c>
      <c r="AD391" s="9">
        <v>0.97</v>
      </c>
      <c r="AE391" s="16" t="s">
        <v>897</v>
      </c>
      <c r="AF391" s="9">
        <v>93</v>
      </c>
      <c r="AG391" s="9">
        <v>0</v>
      </c>
      <c r="AH391" s="9">
        <v>6850</v>
      </c>
      <c r="AI391" s="9">
        <v>43.07</v>
      </c>
      <c r="AJ391" s="9">
        <v>39.159999999999997</v>
      </c>
      <c r="AK391" s="9">
        <v>19072</v>
      </c>
      <c r="AL391" s="9">
        <v>19072</v>
      </c>
      <c r="AM391" s="9">
        <v>7147</v>
      </c>
      <c r="AN391" s="17">
        <v>44214</v>
      </c>
      <c r="AO391" s="9">
        <v>-62.5</v>
      </c>
      <c r="AP391" s="9">
        <v>19.350000000000001</v>
      </c>
      <c r="AQ391" s="16" t="s">
        <v>1084</v>
      </c>
      <c r="AR391" s="9">
        <v>103.32</v>
      </c>
      <c r="AS391" s="16" t="s">
        <v>1084</v>
      </c>
      <c r="AT391" s="9">
        <v>13.79</v>
      </c>
      <c r="AU391" s="16" t="s">
        <v>1082</v>
      </c>
      <c r="AV391" s="9">
        <v>75.97</v>
      </c>
      <c r="AW391" s="16" t="s">
        <v>1082</v>
      </c>
      <c r="AX391" s="9">
        <v>-62.18</v>
      </c>
      <c r="AY391" s="16" t="s">
        <v>1082</v>
      </c>
      <c r="AZ391" s="9">
        <v>415</v>
      </c>
      <c r="BA391" s="9">
        <v>149</v>
      </c>
      <c r="BB391" s="9">
        <v>161</v>
      </c>
      <c r="BC391" s="9">
        <v>0.98</v>
      </c>
      <c r="BD391" s="9">
        <v>7.77</v>
      </c>
      <c r="BE391" s="9">
        <v>6850</v>
      </c>
      <c r="BF391" s="9">
        <v>7609</v>
      </c>
      <c r="BG391" s="9">
        <v>9.58</v>
      </c>
      <c r="BH391" s="9">
        <v>19.05</v>
      </c>
      <c r="BI391" s="9">
        <v>15218</v>
      </c>
      <c r="BJ391" s="9">
        <v>6540</v>
      </c>
      <c r="BK391" s="16"/>
      <c r="BL391" s="20"/>
      <c r="BM391" s="16"/>
      <c r="BN391" s="16"/>
    </row>
    <row r="392" spans="1:66" ht="18.75" x14ac:dyDescent="0.2">
      <c r="A392" s="16" t="s">
        <v>649</v>
      </c>
      <c r="B392" s="16" t="s">
        <v>808</v>
      </c>
      <c r="C392" s="16" t="s">
        <v>970</v>
      </c>
      <c r="D392" s="16" t="s">
        <v>1082</v>
      </c>
      <c r="E392" s="16" t="s">
        <v>1064</v>
      </c>
      <c r="F392" s="16" t="s">
        <v>1083</v>
      </c>
      <c r="G392" s="9">
        <v>21800</v>
      </c>
      <c r="H392" s="9">
        <v>-2.93</v>
      </c>
      <c r="I392" s="9">
        <v>21955</v>
      </c>
      <c r="J392" s="9">
        <v>-2.2400000000000002</v>
      </c>
      <c r="K392" s="9">
        <v>6.77</v>
      </c>
      <c r="L392" s="9">
        <v>0.81</v>
      </c>
      <c r="M392" s="9">
        <v>1.77</v>
      </c>
      <c r="N392" s="9">
        <v>21.3</v>
      </c>
      <c r="O392" s="16" t="s">
        <v>1082</v>
      </c>
      <c r="P392" s="9">
        <v>18.5</v>
      </c>
      <c r="Q392" s="16" t="s">
        <v>1082</v>
      </c>
      <c r="R392" s="9">
        <v>1.1499999999999999</v>
      </c>
      <c r="S392" s="9">
        <v>1.1499999999999999</v>
      </c>
      <c r="T392" s="9">
        <v>1.17</v>
      </c>
      <c r="U392" s="9">
        <v>99.32</v>
      </c>
      <c r="V392" s="9">
        <v>99.39</v>
      </c>
      <c r="W392" s="9">
        <v>-6.6</v>
      </c>
      <c r="X392" s="16" t="s">
        <v>1082</v>
      </c>
      <c r="Y392" s="9">
        <v>230.8</v>
      </c>
      <c r="Z392" s="16" t="s">
        <v>1082</v>
      </c>
      <c r="AA392" s="9">
        <v>1.57</v>
      </c>
      <c r="AB392" s="9">
        <v>23.96</v>
      </c>
      <c r="AC392" s="16" t="s">
        <v>896</v>
      </c>
      <c r="AD392" s="9">
        <v>1.77</v>
      </c>
      <c r="AE392" s="16" t="s">
        <v>897</v>
      </c>
      <c r="AF392" s="9">
        <v>43</v>
      </c>
      <c r="AG392" s="9">
        <v>93</v>
      </c>
      <c r="AH392" s="9">
        <v>16709</v>
      </c>
      <c r="AI392" s="9">
        <v>64.97</v>
      </c>
      <c r="AJ392" s="9">
        <v>70.650000000000006</v>
      </c>
      <c r="AK392" s="9">
        <v>51499</v>
      </c>
      <c r="AL392" s="9">
        <v>48450</v>
      </c>
      <c r="AM392" s="9">
        <v>21955</v>
      </c>
      <c r="AN392" s="17">
        <v>44005</v>
      </c>
      <c r="AO392" s="9">
        <v>-54.7</v>
      </c>
      <c r="AP392" s="9">
        <v>56.2</v>
      </c>
      <c r="AQ392" s="16" t="s">
        <v>1084</v>
      </c>
      <c r="AR392" s="9">
        <v>14.82</v>
      </c>
      <c r="AS392" s="16" t="s">
        <v>1084</v>
      </c>
      <c r="AT392" s="9">
        <v>122.01</v>
      </c>
      <c r="AU392" s="16" t="s">
        <v>1082</v>
      </c>
      <c r="AV392" s="9">
        <v>32.409999999999997</v>
      </c>
      <c r="AW392" s="16" t="s">
        <v>1082</v>
      </c>
      <c r="AX392" s="9">
        <v>89.61</v>
      </c>
      <c r="AY392" s="16" t="s">
        <v>1082</v>
      </c>
      <c r="AZ392" s="9">
        <v>1393</v>
      </c>
      <c r="BA392" s="9">
        <v>419</v>
      </c>
      <c r="BB392" s="9">
        <v>483</v>
      </c>
      <c r="BC392" s="9">
        <v>1.89</v>
      </c>
      <c r="BD392" s="9">
        <v>73.27</v>
      </c>
      <c r="BE392" s="9">
        <v>19034</v>
      </c>
      <c r="BF392" s="9">
        <v>23180</v>
      </c>
      <c r="BG392" s="9">
        <v>36.25</v>
      </c>
      <c r="BH392" s="9">
        <v>6.33</v>
      </c>
      <c r="BI392" s="9">
        <v>24396</v>
      </c>
      <c r="BJ392" s="9">
        <v>14683</v>
      </c>
      <c r="BK392" s="16" t="s">
        <v>1102</v>
      </c>
      <c r="BL392" s="20">
        <v>44552</v>
      </c>
      <c r="BM392" s="16" t="s">
        <v>375</v>
      </c>
      <c r="BN392" s="16" t="s">
        <v>1099</v>
      </c>
    </row>
    <row r="393" spans="1:66" ht="18.75" x14ac:dyDescent="0.2">
      <c r="A393" s="16" t="s">
        <v>250</v>
      </c>
      <c r="B393" s="16" t="s">
        <v>899</v>
      </c>
      <c r="C393" s="16" t="s">
        <v>1054</v>
      </c>
      <c r="D393" s="16" t="s">
        <v>1082</v>
      </c>
      <c r="E393" s="16" t="s">
        <v>1054</v>
      </c>
      <c r="F393" s="16" t="s">
        <v>1083</v>
      </c>
      <c r="G393" s="9">
        <v>10130</v>
      </c>
      <c r="H393" s="9">
        <v>1.88</v>
      </c>
      <c r="I393" s="9">
        <v>9957</v>
      </c>
      <c r="J393" s="9">
        <v>0.14000000000000001</v>
      </c>
      <c r="K393" s="9">
        <v>7.85</v>
      </c>
      <c r="L393" s="9">
        <v>0.91</v>
      </c>
      <c r="M393" s="9">
        <v>1.25</v>
      </c>
      <c r="N393" s="9">
        <v>12.5</v>
      </c>
      <c r="O393" s="16" t="s">
        <v>1082</v>
      </c>
      <c r="P393" s="9">
        <v>11.9</v>
      </c>
      <c r="Q393" s="16" t="s">
        <v>1082</v>
      </c>
      <c r="R393" s="9">
        <v>1.05</v>
      </c>
      <c r="S393" s="9">
        <v>1.05</v>
      </c>
      <c r="T393" s="9">
        <v>1.1000000000000001</v>
      </c>
      <c r="U393" s="9">
        <v>99.2</v>
      </c>
      <c r="V393" s="9">
        <v>94.37</v>
      </c>
      <c r="W393" s="9">
        <v>304.5</v>
      </c>
      <c r="X393" s="16" t="s">
        <v>1082</v>
      </c>
      <c r="Y393" s="9">
        <v>31.6</v>
      </c>
      <c r="Z393" s="16" t="s">
        <v>1082</v>
      </c>
      <c r="AA393" s="9">
        <v>-2.39</v>
      </c>
      <c r="AB393" s="9">
        <v>5.81</v>
      </c>
      <c r="AC393" s="16" t="s">
        <v>896</v>
      </c>
      <c r="AD393" s="9">
        <v>1.25</v>
      </c>
      <c r="AE393" s="16" t="s">
        <v>897</v>
      </c>
      <c r="AF393" s="9">
        <v>0</v>
      </c>
      <c r="AG393" s="9">
        <v>79</v>
      </c>
      <c r="AH393" s="9">
        <v>8450</v>
      </c>
      <c r="AI393" s="9">
        <v>53.52</v>
      </c>
      <c r="AJ393" s="9">
        <v>49.73</v>
      </c>
      <c r="AK393" s="9">
        <v>21990</v>
      </c>
      <c r="AL393" s="9">
        <v>21246</v>
      </c>
      <c r="AM393" s="9">
        <v>9957</v>
      </c>
      <c r="AN393" s="17">
        <v>44038</v>
      </c>
      <c r="AO393" s="9">
        <v>-53.1</v>
      </c>
      <c r="AP393" s="9">
        <v>92.48</v>
      </c>
      <c r="AQ393" s="16" t="s">
        <v>1084</v>
      </c>
      <c r="AR393" s="9">
        <v>96.27</v>
      </c>
      <c r="AS393" s="16" t="s">
        <v>1084</v>
      </c>
      <c r="AT393" s="9">
        <v>93.58</v>
      </c>
      <c r="AU393" s="16" t="s">
        <v>1082</v>
      </c>
      <c r="AV393" s="9">
        <v>97.59</v>
      </c>
      <c r="AW393" s="16" t="s">
        <v>1082</v>
      </c>
      <c r="AX393" s="9">
        <v>-4.01</v>
      </c>
      <c r="AY393" s="16" t="s">
        <v>1082</v>
      </c>
      <c r="AZ393" s="9">
        <v>1548</v>
      </c>
      <c r="BA393" s="9">
        <v>492</v>
      </c>
      <c r="BB393" s="9">
        <v>491</v>
      </c>
      <c r="BC393" s="9">
        <v>1.2</v>
      </c>
      <c r="BD393" s="9">
        <v>27.57</v>
      </c>
      <c r="BE393" s="9">
        <v>9298</v>
      </c>
      <c r="BF393" s="9">
        <v>10510</v>
      </c>
      <c r="BG393" s="9">
        <v>24.26</v>
      </c>
      <c r="BH393" s="9">
        <v>3.75</v>
      </c>
      <c r="BI393" s="9">
        <v>15326</v>
      </c>
      <c r="BJ393" s="9">
        <v>8152</v>
      </c>
      <c r="BK393" s="16"/>
      <c r="BL393" s="20"/>
      <c r="BM393" s="16"/>
      <c r="BN393" s="16"/>
    </row>
    <row r="394" spans="1:66" ht="18.75" x14ac:dyDescent="0.2">
      <c r="A394" s="16" t="s">
        <v>550</v>
      </c>
      <c r="B394" s="16" t="s">
        <v>912</v>
      </c>
      <c r="C394" s="16" t="s">
        <v>1075</v>
      </c>
      <c r="D394" s="16" t="s">
        <v>1082</v>
      </c>
      <c r="E394" s="16" t="s">
        <v>827</v>
      </c>
      <c r="F394" s="16" t="s">
        <v>1083</v>
      </c>
      <c r="G394" s="9">
        <v>14185</v>
      </c>
      <c r="H394" s="9">
        <v>4.72</v>
      </c>
      <c r="I394" s="9">
        <v>13887</v>
      </c>
      <c r="J394" s="9">
        <v>2.52</v>
      </c>
      <c r="K394" s="9">
        <v>5.58</v>
      </c>
      <c r="L394" s="9">
        <v>0.88</v>
      </c>
      <c r="M394" s="9">
        <v>1.37</v>
      </c>
      <c r="N394" s="9">
        <v>9.5</v>
      </c>
      <c r="O394" s="16" t="s">
        <v>1082</v>
      </c>
      <c r="P394" s="9">
        <v>1</v>
      </c>
      <c r="Q394" s="16" t="s">
        <v>1082</v>
      </c>
      <c r="R394" s="9">
        <v>9.24</v>
      </c>
      <c r="S394" s="9">
        <v>9.24</v>
      </c>
      <c r="T394" s="9">
        <v>7.17</v>
      </c>
      <c r="U394" s="9">
        <v>84.88</v>
      </c>
      <c r="V394" s="9">
        <v>99.99</v>
      </c>
      <c r="W394" s="9">
        <v>-1.3</v>
      </c>
      <c r="X394" s="16" t="s">
        <v>1083</v>
      </c>
      <c r="Y394" s="9">
        <v>-443.3</v>
      </c>
      <c r="Z394" s="16" t="s">
        <v>1082</v>
      </c>
      <c r="AA394" s="9">
        <v>-0.56000000000000005</v>
      </c>
      <c r="AB394" s="9">
        <v>17</v>
      </c>
      <c r="AC394" s="16" t="s">
        <v>896</v>
      </c>
      <c r="AD394" s="9">
        <v>1.38</v>
      </c>
      <c r="AE394" s="16" t="s">
        <v>897</v>
      </c>
      <c r="AF394" s="9">
        <v>0</v>
      </c>
      <c r="AG394" s="9">
        <v>71</v>
      </c>
      <c r="AH394" s="9">
        <v>10901</v>
      </c>
      <c r="AI394" s="9">
        <v>67.7</v>
      </c>
      <c r="AJ394" s="9">
        <v>64.08</v>
      </c>
      <c r="AK394" s="9">
        <v>23642</v>
      </c>
      <c r="AL394" s="9">
        <v>22700</v>
      </c>
      <c r="AM394" s="9">
        <v>13887</v>
      </c>
      <c r="AN394" s="17">
        <v>44200</v>
      </c>
      <c r="AO394" s="9">
        <v>-38.799999999999997</v>
      </c>
      <c r="AP394" s="9">
        <v>103.96</v>
      </c>
      <c r="AQ394" s="16" t="s">
        <v>1084</v>
      </c>
      <c r="AR394" s="9">
        <v>86.35</v>
      </c>
      <c r="AS394" s="16" t="s">
        <v>1084</v>
      </c>
      <c r="AT394" s="9">
        <v>147.21</v>
      </c>
      <c r="AU394" s="16" t="s">
        <v>1082</v>
      </c>
      <c r="AV394" s="9">
        <v>122.54</v>
      </c>
      <c r="AW394" s="16" t="s">
        <v>1082</v>
      </c>
      <c r="AX394" s="9">
        <v>24.66</v>
      </c>
      <c r="AY394" s="16" t="s">
        <v>1082</v>
      </c>
      <c r="AZ394" s="9">
        <v>9577</v>
      </c>
      <c r="BA394" s="9">
        <v>756</v>
      </c>
      <c r="BB394" s="9">
        <v>8228</v>
      </c>
      <c r="BC394" s="9">
        <v>1.68</v>
      </c>
      <c r="BD394" s="9">
        <v>79.98</v>
      </c>
      <c r="BE394" s="9">
        <v>12875</v>
      </c>
      <c r="BF394" s="9">
        <v>15272</v>
      </c>
      <c r="BG394" s="9">
        <v>35.090000000000003</v>
      </c>
      <c r="BH394" s="9">
        <v>7.66</v>
      </c>
      <c r="BI394" s="9">
        <v>15272</v>
      </c>
      <c r="BJ394" s="9">
        <v>9840</v>
      </c>
      <c r="BK394" s="16"/>
      <c r="BL394" s="20"/>
      <c r="BM394" s="16"/>
      <c r="BN394" s="16"/>
    </row>
    <row r="395" spans="1:66" ht="18.75" x14ac:dyDescent="0.2">
      <c r="A395" s="16" t="s">
        <v>700</v>
      </c>
      <c r="B395" s="16" t="s">
        <v>782</v>
      </c>
      <c r="C395" s="16" t="s">
        <v>976</v>
      </c>
      <c r="D395" s="16" t="s">
        <v>1082</v>
      </c>
      <c r="E395" s="16" t="s">
        <v>950</v>
      </c>
      <c r="F395" s="16" t="s">
        <v>1083</v>
      </c>
      <c r="G395" s="9">
        <v>101000</v>
      </c>
      <c r="H395" s="9">
        <v>-2.83</v>
      </c>
      <c r="I395" s="9">
        <v>103081</v>
      </c>
      <c r="J395" s="9">
        <v>-0.82</v>
      </c>
      <c r="K395" s="9">
        <v>6.09</v>
      </c>
      <c r="L395" s="9">
        <v>0.65</v>
      </c>
      <c r="M395" s="9">
        <v>0.77</v>
      </c>
      <c r="N395" s="9">
        <v>20.7</v>
      </c>
      <c r="O395" s="16" t="s">
        <v>1082</v>
      </c>
      <c r="P395" s="9">
        <v>30.6</v>
      </c>
      <c r="Q395" s="16" t="s">
        <v>1082</v>
      </c>
      <c r="R395" s="9">
        <v>0.68</v>
      </c>
      <c r="S395" s="9">
        <v>-1.48</v>
      </c>
      <c r="T395" s="9">
        <v>-1.28</v>
      </c>
      <c r="U395" s="9">
        <v>85.95</v>
      </c>
      <c r="V395" s="9">
        <v>94.75</v>
      </c>
      <c r="W395" s="9">
        <v>-1</v>
      </c>
      <c r="X395" s="16" t="s">
        <v>1083</v>
      </c>
      <c r="Y395" s="9">
        <v>-2.2000000000000002</v>
      </c>
      <c r="Z395" s="16" t="s">
        <v>1083</v>
      </c>
      <c r="AA395" s="9">
        <v>-9.5</v>
      </c>
      <c r="AB395" s="9">
        <v>-0.05</v>
      </c>
      <c r="AC395" s="16" t="s">
        <v>896</v>
      </c>
      <c r="AD395" s="9">
        <v>0.75</v>
      </c>
      <c r="AE395" s="16" t="s">
        <v>897</v>
      </c>
      <c r="AF395" s="9">
        <v>0</v>
      </c>
      <c r="AG395" s="9">
        <v>71</v>
      </c>
      <c r="AH395" s="9">
        <v>89580</v>
      </c>
      <c r="AI395" s="9">
        <v>55.57</v>
      </c>
      <c r="AJ395" s="9">
        <v>61.3</v>
      </c>
      <c r="AK395" s="9">
        <v>116806</v>
      </c>
      <c r="AL395" s="9">
        <v>116806</v>
      </c>
      <c r="AM395" s="9">
        <v>103081</v>
      </c>
      <c r="AN395" s="17">
        <v>44437</v>
      </c>
      <c r="AO395" s="9">
        <v>-11.8</v>
      </c>
      <c r="AP395" s="9">
        <v>8.4700000000000006</v>
      </c>
      <c r="AQ395" s="16" t="s">
        <v>1084</v>
      </c>
      <c r="AR395" s="9">
        <v>15.53</v>
      </c>
      <c r="AS395" s="16" t="s">
        <v>1084</v>
      </c>
      <c r="AT395" s="9">
        <v>85.43</v>
      </c>
      <c r="AU395" s="16" t="s">
        <v>1082</v>
      </c>
      <c r="AV395" s="9">
        <v>159.24</v>
      </c>
      <c r="AW395" s="16" t="s">
        <v>1082</v>
      </c>
      <c r="AX395" s="9">
        <v>-73.819999999999993</v>
      </c>
      <c r="AY395" s="16" t="s">
        <v>1082</v>
      </c>
      <c r="AZ395" s="9">
        <v>1571</v>
      </c>
      <c r="BA395" s="9">
        <v>480</v>
      </c>
      <c r="BB395" s="9">
        <v>358</v>
      </c>
      <c r="BC395" s="9">
        <v>0.73</v>
      </c>
      <c r="BD395" s="9">
        <v>70.94</v>
      </c>
      <c r="BE395" s="9">
        <v>99888</v>
      </c>
      <c r="BF395" s="9">
        <v>116806</v>
      </c>
      <c r="BG395" s="9">
        <v>22.49</v>
      </c>
      <c r="BH395" s="9">
        <v>15.64</v>
      </c>
      <c r="BI395" s="9">
        <v>116806</v>
      </c>
      <c r="BJ395" s="9">
        <v>62414</v>
      </c>
      <c r="BK395" s="16"/>
      <c r="BL395" s="20"/>
      <c r="BM395" s="16"/>
      <c r="BN395" s="16"/>
    </row>
    <row r="396" spans="1:66" ht="18.75" x14ac:dyDescent="0.2">
      <c r="A396" s="16" t="s">
        <v>194</v>
      </c>
      <c r="B396" s="16" t="s">
        <v>789</v>
      </c>
      <c r="C396" s="16" t="s">
        <v>825</v>
      </c>
      <c r="D396" s="16" t="s">
        <v>1082</v>
      </c>
      <c r="E396" s="16" t="s">
        <v>921</v>
      </c>
      <c r="F396" s="16" t="s">
        <v>1083</v>
      </c>
      <c r="G396" s="9">
        <v>5326</v>
      </c>
      <c r="H396" s="9">
        <v>3</v>
      </c>
      <c r="I396" s="9">
        <v>5324</v>
      </c>
      <c r="J396" s="9">
        <v>2.96</v>
      </c>
      <c r="K396" s="9">
        <v>1.64</v>
      </c>
      <c r="L396" s="9">
        <v>1.36</v>
      </c>
      <c r="M396" s="9">
        <v>1.0900000000000001</v>
      </c>
      <c r="N396" s="9">
        <v>33.799999999999997</v>
      </c>
      <c r="O396" s="16" t="s">
        <v>1082</v>
      </c>
      <c r="P396" s="9">
        <v>13.6</v>
      </c>
      <c r="Q396" s="16" t="s">
        <v>1082</v>
      </c>
      <c r="R396" s="9">
        <v>2.4900000000000002</v>
      </c>
      <c r="S396" s="9">
        <v>2.4900000000000002</v>
      </c>
      <c r="T396" s="9">
        <v>1.31</v>
      </c>
      <c r="U396" s="9">
        <v>88.27</v>
      </c>
      <c r="V396" s="9">
        <v>96.65</v>
      </c>
      <c r="W396" s="9">
        <v>-266.3</v>
      </c>
      <c r="X396" s="16" t="s">
        <v>1082</v>
      </c>
      <c r="Y396" s="9">
        <v>48.3</v>
      </c>
      <c r="Z396" s="16" t="s">
        <v>1082</v>
      </c>
      <c r="AA396" s="9">
        <v>9.68</v>
      </c>
      <c r="AB396" s="9">
        <v>14.32</v>
      </c>
      <c r="AC396" s="16" t="s">
        <v>896</v>
      </c>
      <c r="AD396" s="9">
        <v>1</v>
      </c>
      <c r="AE396" s="16" t="s">
        <v>897</v>
      </c>
      <c r="AF396" s="9">
        <v>0</v>
      </c>
      <c r="AG396" s="9">
        <v>100</v>
      </c>
      <c r="AH396" s="9">
        <v>4274</v>
      </c>
      <c r="AI396" s="9">
        <v>76.959999999999994</v>
      </c>
      <c r="AJ396" s="9">
        <v>74.510000000000005</v>
      </c>
      <c r="AK396" s="9">
        <v>25900</v>
      </c>
      <c r="AL396" s="9">
        <v>10009</v>
      </c>
      <c r="AM396" s="9">
        <v>5324</v>
      </c>
      <c r="AN396" s="17">
        <v>44026</v>
      </c>
      <c r="AO396" s="9">
        <v>-46.8</v>
      </c>
      <c r="AP396" s="9">
        <v>1.35</v>
      </c>
      <c r="AQ396" s="16" t="s">
        <v>1082</v>
      </c>
      <c r="AR396" s="9">
        <v>0</v>
      </c>
      <c r="AS396" s="16"/>
      <c r="AT396" s="9">
        <v>719.51</v>
      </c>
      <c r="AU396" s="16" t="s">
        <v>1082</v>
      </c>
      <c r="AV396" s="9">
        <v>0</v>
      </c>
      <c r="AW396" s="16"/>
      <c r="AX396" s="9">
        <v>719.51</v>
      </c>
      <c r="AY396" s="16" t="s">
        <v>1082</v>
      </c>
      <c r="AZ396" s="9">
        <v>380</v>
      </c>
      <c r="BA396" s="9">
        <v>83</v>
      </c>
      <c r="BB396" s="9">
        <v>226</v>
      </c>
      <c r="BC396" s="9">
        <v>1.03</v>
      </c>
      <c r="BD396" s="9">
        <v>100</v>
      </c>
      <c r="BE396" s="9">
        <v>4538</v>
      </c>
      <c r="BF396" s="9">
        <v>5326</v>
      </c>
      <c r="BG396" s="9">
        <v>27.72</v>
      </c>
      <c r="BH396" s="9">
        <v>0</v>
      </c>
      <c r="BI396" s="9">
        <v>5211</v>
      </c>
      <c r="BJ396" s="9">
        <v>3790</v>
      </c>
      <c r="BK396" s="16"/>
      <c r="BL396" s="20"/>
      <c r="BM396" s="16"/>
      <c r="BN396" s="16"/>
    </row>
    <row r="397" spans="1:66" ht="18.75" x14ac:dyDescent="0.2">
      <c r="A397" s="16" t="s">
        <v>674</v>
      </c>
      <c r="B397" s="16" t="s">
        <v>919</v>
      </c>
      <c r="C397" s="16" t="s">
        <v>983</v>
      </c>
      <c r="D397" s="16" t="s">
        <v>1082</v>
      </c>
      <c r="E397" s="16" t="s">
        <v>998</v>
      </c>
      <c r="F397" s="16" t="s">
        <v>1083</v>
      </c>
      <c r="G397" s="9">
        <v>15620</v>
      </c>
      <c r="H397" s="9">
        <v>4.99</v>
      </c>
      <c r="I397" s="9">
        <v>15602</v>
      </c>
      <c r="J397" s="9">
        <v>4.87</v>
      </c>
      <c r="K397" s="9">
        <v>4.83</v>
      </c>
      <c r="L397" s="9">
        <v>1.17</v>
      </c>
      <c r="M397" s="9">
        <v>1.47</v>
      </c>
      <c r="N397" s="9">
        <v>33.6</v>
      </c>
      <c r="O397" s="16" t="s">
        <v>1082</v>
      </c>
      <c r="P397" s="9">
        <v>15.3</v>
      </c>
      <c r="Q397" s="16" t="s">
        <v>1082</v>
      </c>
      <c r="R397" s="9">
        <v>2.2000000000000002</v>
      </c>
      <c r="S397" s="9">
        <v>2.2000000000000002</v>
      </c>
      <c r="T397" s="9">
        <v>-1.23</v>
      </c>
      <c r="U397" s="9">
        <v>99.06</v>
      </c>
      <c r="V397" s="9">
        <v>58.78</v>
      </c>
      <c r="W397" s="9">
        <v>3.7</v>
      </c>
      <c r="X397" s="16" t="s">
        <v>1083</v>
      </c>
      <c r="Y397" s="9">
        <v>159.80000000000001</v>
      </c>
      <c r="Z397" s="16" t="s">
        <v>1082</v>
      </c>
      <c r="AA397" s="9">
        <v>-3.95</v>
      </c>
      <c r="AB397" s="9">
        <v>9.49</v>
      </c>
      <c r="AC397" s="16" t="s">
        <v>896</v>
      </c>
      <c r="AD397" s="9">
        <v>1.49</v>
      </c>
      <c r="AE397" s="16" t="s">
        <v>897</v>
      </c>
      <c r="AF397" s="9">
        <v>29</v>
      </c>
      <c r="AG397" s="9">
        <v>64</v>
      </c>
      <c r="AH397" s="9">
        <v>13230</v>
      </c>
      <c r="AI397" s="9">
        <v>58.46</v>
      </c>
      <c r="AJ397" s="9">
        <v>55.75</v>
      </c>
      <c r="AK397" s="9">
        <v>37810</v>
      </c>
      <c r="AL397" s="9">
        <v>37356</v>
      </c>
      <c r="AM397" s="9">
        <v>15602</v>
      </c>
      <c r="AN397" s="17">
        <v>44208</v>
      </c>
      <c r="AO397" s="9">
        <v>-58.2</v>
      </c>
      <c r="AP397" s="9">
        <v>1.1499999999999999</v>
      </c>
      <c r="AQ397" s="16" t="s">
        <v>1082</v>
      </c>
      <c r="AR397" s="9">
        <v>3.64</v>
      </c>
      <c r="AS397" s="16" t="s">
        <v>1084</v>
      </c>
      <c r="AT397" s="9">
        <v>1.78</v>
      </c>
      <c r="AU397" s="16" t="s">
        <v>1083</v>
      </c>
      <c r="AV397" s="9">
        <v>6.11</v>
      </c>
      <c r="AW397" s="16" t="s">
        <v>1082</v>
      </c>
      <c r="AX397" s="9">
        <v>1.78</v>
      </c>
      <c r="AY397" s="16" t="s">
        <v>1083</v>
      </c>
      <c r="AZ397" s="9">
        <v>725</v>
      </c>
      <c r="BA397" s="9">
        <v>268</v>
      </c>
      <c r="BB397" s="9">
        <v>350</v>
      </c>
      <c r="BC397" s="9">
        <v>1.62</v>
      </c>
      <c r="BD397" s="9">
        <v>67.95</v>
      </c>
      <c r="BE397" s="9">
        <v>14150</v>
      </c>
      <c r="BF397" s="9">
        <v>17115</v>
      </c>
      <c r="BG397" s="9">
        <v>25.46</v>
      </c>
      <c r="BH397" s="9">
        <v>9.57</v>
      </c>
      <c r="BI397" s="9">
        <v>17115</v>
      </c>
      <c r="BJ397" s="9">
        <v>12450</v>
      </c>
      <c r="BK397" s="16"/>
      <c r="BL397" s="20"/>
      <c r="BM397" s="16"/>
      <c r="BN397" s="16"/>
    </row>
    <row r="398" spans="1:66" ht="18.75" x14ac:dyDescent="0.2">
      <c r="A398" s="16" t="s">
        <v>590</v>
      </c>
      <c r="B398" s="16" t="s">
        <v>925</v>
      </c>
      <c r="C398" s="16" t="s">
        <v>977</v>
      </c>
      <c r="D398" s="16" t="s">
        <v>1082</v>
      </c>
      <c r="E398" s="16" t="s">
        <v>1027</v>
      </c>
      <c r="F398" s="16" t="s">
        <v>1083</v>
      </c>
      <c r="G398" s="9">
        <v>9340</v>
      </c>
      <c r="H398" s="9">
        <v>0</v>
      </c>
      <c r="I398" s="9">
        <v>9340</v>
      </c>
      <c r="J398" s="9">
        <v>0</v>
      </c>
      <c r="K398" s="9">
        <v>1.29</v>
      </c>
      <c r="L398" s="9">
        <v>0.84</v>
      </c>
      <c r="M398" s="9">
        <v>1.38</v>
      </c>
      <c r="N398" s="9">
        <v>3.8</v>
      </c>
      <c r="O398" s="16" t="s">
        <v>1082</v>
      </c>
      <c r="P398" s="9">
        <v>887.7</v>
      </c>
      <c r="Q398" s="16" t="s">
        <v>1084</v>
      </c>
      <c r="R398" s="9">
        <v>4.32</v>
      </c>
      <c r="S398" s="9">
        <v>4.32</v>
      </c>
      <c r="T398" s="9">
        <v>5.35</v>
      </c>
      <c r="U398" s="9">
        <v>25.44</v>
      </c>
      <c r="V398" s="9">
        <v>92.22</v>
      </c>
      <c r="W398" s="9">
        <v>-3.6</v>
      </c>
      <c r="X398" s="16" t="s">
        <v>1083</v>
      </c>
      <c r="Y398" s="9">
        <v>-2.7</v>
      </c>
      <c r="Z398" s="16" t="s">
        <v>1083</v>
      </c>
      <c r="AA398" s="9">
        <v>1.19</v>
      </c>
      <c r="AB398" s="9">
        <v>11.19</v>
      </c>
      <c r="AC398" s="16" t="s">
        <v>896</v>
      </c>
      <c r="AD398" s="9">
        <v>1.36</v>
      </c>
      <c r="AE398" s="16" t="s">
        <v>897</v>
      </c>
      <c r="AF398" s="9">
        <v>0</v>
      </c>
      <c r="AG398" s="9">
        <v>93</v>
      </c>
      <c r="AH398" s="9">
        <v>7630</v>
      </c>
      <c r="AI398" s="9">
        <v>79.430000000000007</v>
      </c>
      <c r="AJ398" s="9">
        <v>81.81</v>
      </c>
      <c r="AK398" s="9">
        <v>17780</v>
      </c>
      <c r="AL398" s="9">
        <v>10961</v>
      </c>
      <c r="AM398" s="9">
        <v>9340</v>
      </c>
      <c r="AN398" s="17">
        <v>44081</v>
      </c>
      <c r="AO398" s="9">
        <v>-14.8</v>
      </c>
      <c r="AP398" s="9">
        <v>638.21</v>
      </c>
      <c r="AQ398" s="16" t="s">
        <v>1084</v>
      </c>
      <c r="AR398" s="9">
        <v>160.88999999999999</v>
      </c>
      <c r="AS398" s="16" t="s">
        <v>1084</v>
      </c>
      <c r="AT398" s="9">
        <v>594.94000000000005</v>
      </c>
      <c r="AU398" s="16" t="s">
        <v>1082</v>
      </c>
      <c r="AV398" s="9">
        <v>150.62</v>
      </c>
      <c r="AW398" s="16" t="s">
        <v>1082</v>
      </c>
      <c r="AX398" s="9">
        <v>444.32</v>
      </c>
      <c r="AY398" s="16" t="s">
        <v>1082</v>
      </c>
      <c r="AZ398" s="9">
        <v>6064</v>
      </c>
      <c r="BA398" s="9">
        <v>355</v>
      </c>
      <c r="BB398" s="9">
        <v>5556</v>
      </c>
      <c r="BC398" s="9">
        <v>1.54</v>
      </c>
      <c r="BD398" s="9">
        <v>92.46</v>
      </c>
      <c r="BE398" s="9">
        <v>8490</v>
      </c>
      <c r="BF398" s="9">
        <v>9530</v>
      </c>
      <c r="BG398" s="9">
        <v>26.55</v>
      </c>
      <c r="BH398" s="9">
        <v>2.0299999999999998</v>
      </c>
      <c r="BI398" s="9">
        <v>9530</v>
      </c>
      <c r="BJ398" s="9">
        <v>7010</v>
      </c>
      <c r="BK398" s="16"/>
      <c r="BL398" s="20"/>
      <c r="BM398" s="16"/>
      <c r="BN398" s="16"/>
    </row>
    <row r="399" spans="1:66" ht="18.75" x14ac:dyDescent="0.2">
      <c r="A399" s="16" t="s">
        <v>132</v>
      </c>
      <c r="B399" s="16" t="s">
        <v>912</v>
      </c>
      <c r="C399" s="16" t="s">
        <v>1061</v>
      </c>
      <c r="D399" s="16" t="s">
        <v>1082</v>
      </c>
      <c r="E399" s="16" t="s">
        <v>998</v>
      </c>
      <c r="F399" s="16" t="s">
        <v>1083</v>
      </c>
      <c r="G399" s="9">
        <v>16200</v>
      </c>
      <c r="H399" s="9">
        <v>-0.24</v>
      </c>
      <c r="I399" s="9">
        <v>16353</v>
      </c>
      <c r="J399" s="9">
        <v>0.7</v>
      </c>
      <c r="K399" s="9">
        <v>4.3099999999999996</v>
      </c>
      <c r="L399" s="9">
        <v>0.79</v>
      </c>
      <c r="M399" s="9">
        <v>0.71</v>
      </c>
      <c r="N399" s="9">
        <v>18.7</v>
      </c>
      <c r="O399" s="16" t="s">
        <v>1082</v>
      </c>
      <c r="P399" s="9">
        <v>9.9</v>
      </c>
      <c r="Q399" s="16" t="s">
        <v>1082</v>
      </c>
      <c r="R399" s="9">
        <v>1.89</v>
      </c>
      <c r="S399" s="9">
        <v>1.89</v>
      </c>
      <c r="T399" s="9">
        <v>1.54</v>
      </c>
      <c r="U399" s="9">
        <v>76.739999999999995</v>
      </c>
      <c r="V399" s="9">
        <v>62.73</v>
      </c>
      <c r="W399" s="9">
        <v>1.3</v>
      </c>
      <c r="X399" s="16" t="s">
        <v>1083</v>
      </c>
      <c r="Y399" s="9">
        <v>-884.8</v>
      </c>
      <c r="Z399" s="16" t="s">
        <v>1082</v>
      </c>
      <c r="AA399" s="9">
        <v>-6.25</v>
      </c>
      <c r="AB399" s="9">
        <v>-5.69</v>
      </c>
      <c r="AC399" s="16" t="s">
        <v>896</v>
      </c>
      <c r="AD399" s="9">
        <v>0.65</v>
      </c>
      <c r="AE399" s="16" t="s">
        <v>897</v>
      </c>
      <c r="AF399" s="9">
        <v>0</v>
      </c>
      <c r="AG399" s="9">
        <v>71</v>
      </c>
      <c r="AH399" s="9">
        <v>15550</v>
      </c>
      <c r="AI399" s="9">
        <v>53.02</v>
      </c>
      <c r="AJ399" s="9">
        <v>55.41</v>
      </c>
      <c r="AK399" s="9">
        <v>27730</v>
      </c>
      <c r="AL399" s="9">
        <v>24769</v>
      </c>
      <c r="AM399" s="9">
        <v>16353</v>
      </c>
      <c r="AN399" s="17">
        <v>44053</v>
      </c>
      <c r="AO399" s="9">
        <v>-34</v>
      </c>
      <c r="AP399" s="9">
        <v>8.27</v>
      </c>
      <c r="AQ399" s="16" t="s">
        <v>1084</v>
      </c>
      <c r="AR399" s="9">
        <v>39.549999999999997</v>
      </c>
      <c r="AS399" s="16" t="s">
        <v>1084</v>
      </c>
      <c r="AT399" s="9">
        <v>13.29</v>
      </c>
      <c r="AU399" s="16" t="s">
        <v>1082</v>
      </c>
      <c r="AV399" s="9">
        <v>64.260000000000005</v>
      </c>
      <c r="AW399" s="16" t="s">
        <v>1082</v>
      </c>
      <c r="AX399" s="9">
        <v>-50.96</v>
      </c>
      <c r="AY399" s="16" t="s">
        <v>1082</v>
      </c>
      <c r="AZ399" s="9">
        <v>1269</v>
      </c>
      <c r="BA399" s="9">
        <v>374</v>
      </c>
      <c r="BB399" s="9">
        <v>578</v>
      </c>
      <c r="BC399" s="9">
        <v>0.78</v>
      </c>
      <c r="BD399" s="9">
        <v>74.069999999999993</v>
      </c>
      <c r="BE399" s="9">
        <v>15663</v>
      </c>
      <c r="BF399" s="9">
        <v>17950</v>
      </c>
      <c r="BG399" s="9">
        <v>22</v>
      </c>
      <c r="BH399" s="9">
        <v>10.8</v>
      </c>
      <c r="BI399" s="9">
        <v>17950</v>
      </c>
      <c r="BJ399" s="9">
        <v>11200</v>
      </c>
      <c r="BK399" s="16"/>
      <c r="BL399" s="20"/>
      <c r="BM399" s="16"/>
      <c r="BN399" s="16"/>
    </row>
    <row r="400" spans="1:66" ht="18.75" x14ac:dyDescent="0.2">
      <c r="A400" s="16" t="s">
        <v>999</v>
      </c>
      <c r="B400" s="16" t="s">
        <v>782</v>
      </c>
      <c r="C400" s="16" t="s">
        <v>970</v>
      </c>
      <c r="D400" s="16" t="s">
        <v>1082</v>
      </c>
      <c r="E400" s="16" t="s">
        <v>1031</v>
      </c>
      <c r="F400" s="16" t="s">
        <v>1083</v>
      </c>
      <c r="G400" s="9">
        <v>26700</v>
      </c>
      <c r="H400" s="9">
        <v>-2.59</v>
      </c>
      <c r="I400" s="9">
        <v>26810</v>
      </c>
      <c r="J400" s="9">
        <v>-2.19</v>
      </c>
      <c r="K400" s="9">
        <v>6.6</v>
      </c>
      <c r="L400" s="9">
        <v>1.37</v>
      </c>
      <c r="M400" s="9">
        <v>1.48</v>
      </c>
      <c r="N400" s="9">
        <v>23.4</v>
      </c>
      <c r="O400" s="16" t="s">
        <v>1082</v>
      </c>
      <c r="P400" s="9">
        <v>5.4</v>
      </c>
      <c r="Q400" s="16" t="s">
        <v>1082</v>
      </c>
      <c r="R400" s="9"/>
      <c r="S400" s="9">
        <v>4.33</v>
      </c>
      <c r="T400" s="9">
        <v>2.5499999999999998</v>
      </c>
      <c r="U400" s="9">
        <v>98.79</v>
      </c>
      <c r="V400" s="9">
        <v>100</v>
      </c>
      <c r="W400" s="9">
        <v>-138.1</v>
      </c>
      <c r="X400" s="16" t="s">
        <v>1082</v>
      </c>
      <c r="Y400" s="9">
        <v>-837.8</v>
      </c>
      <c r="Z400" s="16" t="s">
        <v>1082</v>
      </c>
      <c r="AA400" s="9">
        <v>-11.15</v>
      </c>
      <c r="AB400" s="9">
        <v>6.71</v>
      </c>
      <c r="AC400" s="16" t="s">
        <v>23</v>
      </c>
      <c r="AD400" s="9"/>
      <c r="AE400" s="16" t="s">
        <v>897</v>
      </c>
      <c r="AF400" s="9">
        <v>1000000000</v>
      </c>
      <c r="AG400" s="9">
        <v>0</v>
      </c>
      <c r="AH400" s="9">
        <v>0</v>
      </c>
      <c r="AI400" s="9">
        <v>0</v>
      </c>
      <c r="AJ400" s="9">
        <v>0</v>
      </c>
      <c r="AK400" s="9"/>
      <c r="AL400" s="9"/>
      <c r="AM400" s="9"/>
      <c r="AN400" s="17"/>
      <c r="AO400" s="9"/>
      <c r="AP400" s="9">
        <v>0</v>
      </c>
      <c r="AQ400" s="16"/>
      <c r="AR400" s="9">
        <v>0</v>
      </c>
      <c r="AS400" s="16"/>
      <c r="AT400" s="9">
        <v>0</v>
      </c>
      <c r="AU400" s="16"/>
      <c r="AV400" s="9">
        <v>0</v>
      </c>
      <c r="AW400" s="16"/>
      <c r="AX400" s="9">
        <v>0</v>
      </c>
      <c r="AY400" s="16"/>
      <c r="AZ400" s="9">
        <v>3268</v>
      </c>
      <c r="BA400" s="9">
        <v>467</v>
      </c>
      <c r="BB400" s="9">
        <v>2047</v>
      </c>
      <c r="BC400" s="9">
        <v>1.1200000000000001</v>
      </c>
      <c r="BD400" s="9">
        <v>52.74</v>
      </c>
      <c r="BE400" s="9">
        <v>25400</v>
      </c>
      <c r="BF400" s="9">
        <v>31350</v>
      </c>
      <c r="BG400" s="9">
        <v>18.079999999999998</v>
      </c>
      <c r="BH400" s="9">
        <v>17.41</v>
      </c>
      <c r="BI400" s="9">
        <v>31350</v>
      </c>
      <c r="BJ400" s="9">
        <v>21510</v>
      </c>
      <c r="BK400" s="16"/>
      <c r="BL400" s="20"/>
      <c r="BM400" s="16"/>
      <c r="BN400" s="16"/>
    </row>
    <row r="401" spans="1:66" ht="18.75" x14ac:dyDescent="0.2">
      <c r="A401" s="16" t="s">
        <v>120</v>
      </c>
      <c r="B401" s="16" t="s">
        <v>915</v>
      </c>
      <c r="C401" s="16" t="s">
        <v>996</v>
      </c>
      <c r="D401" s="16" t="s">
        <v>1082</v>
      </c>
      <c r="E401" s="16" t="s">
        <v>1075</v>
      </c>
      <c r="F401" s="16" t="s">
        <v>1083</v>
      </c>
      <c r="G401" s="9">
        <v>11270</v>
      </c>
      <c r="H401" s="9">
        <v>4.93</v>
      </c>
      <c r="I401" s="9">
        <v>11230</v>
      </c>
      <c r="J401" s="9">
        <v>4.5599999999999996</v>
      </c>
      <c r="K401" s="9">
        <v>4.74</v>
      </c>
      <c r="L401" s="9">
        <v>1.73</v>
      </c>
      <c r="M401" s="9">
        <v>2.3199999999999998</v>
      </c>
      <c r="N401" s="9">
        <v>16.600000000000001</v>
      </c>
      <c r="O401" s="16" t="s">
        <v>1082</v>
      </c>
      <c r="P401" s="9">
        <v>16.399999999999999</v>
      </c>
      <c r="Q401" s="16" t="s">
        <v>1082</v>
      </c>
      <c r="R401" s="9">
        <v>1.01</v>
      </c>
      <c r="S401" s="9">
        <v>1.01</v>
      </c>
      <c r="T401" s="9">
        <v>1.05</v>
      </c>
      <c r="U401" s="9">
        <v>91.89</v>
      </c>
      <c r="V401" s="9">
        <v>76</v>
      </c>
      <c r="W401" s="9">
        <v>970.1</v>
      </c>
      <c r="X401" s="16" t="s">
        <v>1082</v>
      </c>
      <c r="Y401" s="9">
        <v>-135.80000000000001</v>
      </c>
      <c r="Z401" s="16" t="s">
        <v>1082</v>
      </c>
      <c r="AA401" s="9">
        <v>1.08</v>
      </c>
      <c r="AB401" s="9">
        <v>2.36</v>
      </c>
      <c r="AC401" s="16" t="s">
        <v>896</v>
      </c>
      <c r="AD401" s="9">
        <v>2.4500000000000002</v>
      </c>
      <c r="AE401" s="16" t="s">
        <v>897</v>
      </c>
      <c r="AF401" s="9">
        <v>29</v>
      </c>
      <c r="AG401" s="9">
        <v>50</v>
      </c>
      <c r="AH401" s="9">
        <v>10050</v>
      </c>
      <c r="AI401" s="9">
        <v>61.67</v>
      </c>
      <c r="AJ401" s="9">
        <v>55.71</v>
      </c>
      <c r="AK401" s="9">
        <v>20450</v>
      </c>
      <c r="AL401" s="9">
        <v>19588</v>
      </c>
      <c r="AM401" s="9">
        <v>11230</v>
      </c>
      <c r="AN401" s="17">
        <v>44016</v>
      </c>
      <c r="AO401" s="9">
        <v>-42.7</v>
      </c>
      <c r="AP401" s="9">
        <v>230.51</v>
      </c>
      <c r="AQ401" s="16" t="s">
        <v>1084</v>
      </c>
      <c r="AR401" s="9">
        <v>19.05</v>
      </c>
      <c r="AS401" s="16" t="s">
        <v>1084</v>
      </c>
      <c r="AT401" s="9">
        <v>259.7</v>
      </c>
      <c r="AU401" s="16" t="s">
        <v>1082</v>
      </c>
      <c r="AV401" s="9">
        <v>21.8</v>
      </c>
      <c r="AW401" s="16" t="s">
        <v>1082</v>
      </c>
      <c r="AX401" s="9">
        <v>237.9</v>
      </c>
      <c r="AY401" s="16" t="s">
        <v>1082</v>
      </c>
      <c r="AZ401" s="9">
        <v>870</v>
      </c>
      <c r="BA401" s="9">
        <v>337</v>
      </c>
      <c r="BB401" s="9">
        <v>282</v>
      </c>
      <c r="BC401" s="9">
        <v>2.38</v>
      </c>
      <c r="BD401" s="9">
        <v>97.22</v>
      </c>
      <c r="BE401" s="9">
        <v>10130</v>
      </c>
      <c r="BF401" s="9">
        <v>11370</v>
      </c>
      <c r="BG401" s="9">
        <v>23.84</v>
      </c>
      <c r="BH401" s="9">
        <v>0.88</v>
      </c>
      <c r="BI401" s="9">
        <v>11370</v>
      </c>
      <c r="BJ401" s="9">
        <v>7760</v>
      </c>
      <c r="BK401" s="16"/>
      <c r="BL401" s="20"/>
      <c r="BM401" s="16"/>
      <c r="BN401" s="16"/>
    </row>
    <row r="402" spans="1:66" ht="18.75" x14ac:dyDescent="0.2">
      <c r="A402" s="16" t="s">
        <v>324</v>
      </c>
      <c r="B402" s="16" t="s">
        <v>900</v>
      </c>
      <c r="C402" s="16" t="s">
        <v>1150</v>
      </c>
      <c r="D402" s="16" t="s">
        <v>1082</v>
      </c>
      <c r="E402" s="16" t="s">
        <v>1057</v>
      </c>
      <c r="F402" s="16" t="s">
        <v>1083</v>
      </c>
      <c r="G402" s="9">
        <v>12675</v>
      </c>
      <c r="H402" s="9">
        <v>0.17</v>
      </c>
      <c r="I402" s="9">
        <v>12674</v>
      </c>
      <c r="J402" s="9">
        <v>0.16</v>
      </c>
      <c r="K402" s="9">
        <v>0.02</v>
      </c>
      <c r="L402" s="9">
        <v>1.18</v>
      </c>
      <c r="M402" s="9">
        <v>1.1499999999999999</v>
      </c>
      <c r="N402" s="9">
        <v>37.4</v>
      </c>
      <c r="O402" s="16" t="s">
        <v>1082</v>
      </c>
      <c r="P402" s="9">
        <v>87.2</v>
      </c>
      <c r="Q402" s="16" t="s">
        <v>1082</v>
      </c>
      <c r="R402" s="9">
        <v>0.43</v>
      </c>
      <c r="S402" s="9">
        <v>-2.33</v>
      </c>
      <c r="T402" s="9">
        <v>1.23</v>
      </c>
      <c r="U402" s="9">
        <v>64.31</v>
      </c>
      <c r="V402" s="9">
        <v>72.44</v>
      </c>
      <c r="W402" s="9">
        <v>-538.5</v>
      </c>
      <c r="X402" s="16" t="s">
        <v>1082</v>
      </c>
      <c r="Y402" s="9">
        <v>2.5</v>
      </c>
      <c r="Z402" s="16" t="s">
        <v>1083</v>
      </c>
      <c r="AA402" s="9">
        <v>0.37</v>
      </c>
      <c r="AB402" s="9">
        <v>0.73</v>
      </c>
      <c r="AC402" s="16" t="s">
        <v>896</v>
      </c>
      <c r="AD402" s="9">
        <v>1.1499999999999999</v>
      </c>
      <c r="AE402" s="16" t="s">
        <v>897</v>
      </c>
      <c r="AF402" s="9">
        <v>71</v>
      </c>
      <c r="AG402" s="9">
        <v>29</v>
      </c>
      <c r="AH402" s="9">
        <v>11450</v>
      </c>
      <c r="AI402" s="9">
        <v>74.63</v>
      </c>
      <c r="AJ402" s="9">
        <v>73.22</v>
      </c>
      <c r="AK402" s="9"/>
      <c r="AL402" s="9"/>
      <c r="AM402" s="9"/>
      <c r="AN402" s="17"/>
      <c r="AO402" s="9"/>
      <c r="AP402" s="9">
        <v>10.119999999999999</v>
      </c>
      <c r="AQ402" s="16" t="s">
        <v>1082</v>
      </c>
      <c r="AR402" s="9">
        <v>5.13</v>
      </c>
      <c r="AS402" s="16" t="s">
        <v>1082</v>
      </c>
      <c r="AT402" s="9">
        <v>12.83</v>
      </c>
      <c r="AU402" s="16" t="s">
        <v>1083</v>
      </c>
      <c r="AV402" s="9">
        <v>6.5</v>
      </c>
      <c r="AW402" s="16" t="s">
        <v>1083</v>
      </c>
      <c r="AX402" s="9">
        <v>6.32</v>
      </c>
      <c r="AY402" s="16" t="s">
        <v>1083</v>
      </c>
      <c r="AZ402" s="9">
        <v>306</v>
      </c>
      <c r="BA402" s="9">
        <v>114</v>
      </c>
      <c r="BB402" s="9">
        <v>55</v>
      </c>
      <c r="BC402" s="9">
        <v>1.46</v>
      </c>
      <c r="BD402" s="9">
        <v>95.7</v>
      </c>
      <c r="BE402" s="9">
        <v>11450</v>
      </c>
      <c r="BF402" s="9">
        <v>12675</v>
      </c>
      <c r="BG402" s="9">
        <v>10.69</v>
      </c>
      <c r="BH402" s="9">
        <v>0.43</v>
      </c>
      <c r="BI402" s="9">
        <v>12730</v>
      </c>
      <c r="BJ402" s="9">
        <v>11450</v>
      </c>
      <c r="BK402" s="16"/>
      <c r="BL402" s="20"/>
      <c r="BM402" s="16"/>
      <c r="BN402" s="16"/>
    </row>
    <row r="403" spans="1:66" ht="18.75" x14ac:dyDescent="0.2">
      <c r="A403" s="16" t="s">
        <v>244</v>
      </c>
      <c r="B403" s="16" t="s">
        <v>899</v>
      </c>
      <c r="C403" s="16" t="s">
        <v>982</v>
      </c>
      <c r="D403" s="16" t="s">
        <v>1082</v>
      </c>
      <c r="E403" s="16" t="s">
        <v>1067</v>
      </c>
      <c r="F403" s="16" t="s">
        <v>1083</v>
      </c>
      <c r="G403" s="9">
        <v>56593</v>
      </c>
      <c r="H403" s="9">
        <v>5</v>
      </c>
      <c r="I403" s="9">
        <v>55353</v>
      </c>
      <c r="J403" s="9">
        <v>2.7</v>
      </c>
      <c r="K403" s="9">
        <v>8.52</v>
      </c>
      <c r="L403" s="9">
        <v>1.06</v>
      </c>
      <c r="M403" s="9">
        <v>2.2599999999999998</v>
      </c>
      <c r="N403" s="9">
        <v>15.9</v>
      </c>
      <c r="O403" s="16" t="s">
        <v>1082</v>
      </c>
      <c r="P403" s="9">
        <v>16.7</v>
      </c>
      <c r="Q403" s="16" t="s">
        <v>1082</v>
      </c>
      <c r="R403" s="9"/>
      <c r="S403" s="9">
        <v>-1.05</v>
      </c>
      <c r="T403" s="9">
        <v>-1.4</v>
      </c>
      <c r="U403" s="9">
        <v>100</v>
      </c>
      <c r="V403" s="9">
        <v>99.23</v>
      </c>
      <c r="W403" s="9">
        <v>84.3</v>
      </c>
      <c r="X403" s="16" t="s">
        <v>1082</v>
      </c>
      <c r="Y403" s="9">
        <v>32.9</v>
      </c>
      <c r="Z403" s="16" t="s">
        <v>1082</v>
      </c>
      <c r="AA403" s="9">
        <v>-7.81</v>
      </c>
      <c r="AB403" s="9">
        <v>-4.0999999999999996</v>
      </c>
      <c r="AC403" s="16" t="s">
        <v>23</v>
      </c>
      <c r="AD403" s="9"/>
      <c r="AE403" s="16" t="s">
        <v>897</v>
      </c>
      <c r="AF403" s="9">
        <v>70000000</v>
      </c>
      <c r="AG403" s="9">
        <v>0</v>
      </c>
      <c r="AH403" s="9">
        <v>0</v>
      </c>
      <c r="AI403" s="9">
        <v>0</v>
      </c>
      <c r="AJ403" s="9">
        <v>0</v>
      </c>
      <c r="AK403" s="9">
        <v>102147</v>
      </c>
      <c r="AL403" s="9">
        <v>102147</v>
      </c>
      <c r="AM403" s="9">
        <v>55353</v>
      </c>
      <c r="AN403" s="17">
        <v>44243</v>
      </c>
      <c r="AO403" s="9">
        <v>-45.8</v>
      </c>
      <c r="AP403" s="9">
        <v>92.11</v>
      </c>
      <c r="AQ403" s="16" t="s">
        <v>1084</v>
      </c>
      <c r="AR403" s="9">
        <v>3.82</v>
      </c>
      <c r="AS403" s="16" t="s">
        <v>1084</v>
      </c>
      <c r="AT403" s="9">
        <v>521.24</v>
      </c>
      <c r="AU403" s="16" t="s">
        <v>1082</v>
      </c>
      <c r="AV403" s="9">
        <v>22.97</v>
      </c>
      <c r="AW403" s="16" t="s">
        <v>1082</v>
      </c>
      <c r="AX403" s="9">
        <v>498.26</v>
      </c>
      <c r="AY403" s="16" t="s">
        <v>1082</v>
      </c>
      <c r="AZ403" s="9">
        <v>1826</v>
      </c>
      <c r="BA403" s="9">
        <v>675</v>
      </c>
      <c r="BB403" s="9">
        <v>639</v>
      </c>
      <c r="BC403" s="9">
        <v>3.97</v>
      </c>
      <c r="BD403" s="9">
        <v>22.35</v>
      </c>
      <c r="BE403" s="9">
        <v>52150</v>
      </c>
      <c r="BF403" s="9">
        <v>62288</v>
      </c>
      <c r="BG403" s="9">
        <v>5.65</v>
      </c>
      <c r="BH403" s="9">
        <v>17.18</v>
      </c>
      <c r="BI403" s="9">
        <v>67113</v>
      </c>
      <c r="BJ403" s="9">
        <v>53564</v>
      </c>
      <c r="BK403" s="16"/>
      <c r="BL403" s="20"/>
      <c r="BM403" s="16"/>
      <c r="BN403" s="16"/>
    </row>
    <row r="404" spans="1:66" ht="18.75" x14ac:dyDescent="0.2">
      <c r="A404" s="16" t="s">
        <v>1005</v>
      </c>
      <c r="B404" s="16" t="s">
        <v>900</v>
      </c>
      <c r="C404" s="16" t="s">
        <v>1150</v>
      </c>
      <c r="D404" s="16" t="s">
        <v>1082</v>
      </c>
      <c r="E404" s="16" t="s">
        <v>1069</v>
      </c>
      <c r="F404" s="16" t="s">
        <v>1083</v>
      </c>
      <c r="G404" s="9">
        <v>14092</v>
      </c>
      <c r="H404" s="9">
        <v>0.73</v>
      </c>
      <c r="I404" s="9">
        <v>14092</v>
      </c>
      <c r="J404" s="9">
        <v>0.73</v>
      </c>
      <c r="K404" s="9">
        <v>0.76</v>
      </c>
      <c r="L404" s="9">
        <v>1.31</v>
      </c>
      <c r="M404" s="9">
        <v>2.21</v>
      </c>
      <c r="N404" s="9">
        <v>30.4</v>
      </c>
      <c r="O404" s="16" t="s">
        <v>1082</v>
      </c>
      <c r="P404" s="9">
        <v>17.5</v>
      </c>
      <c r="Q404" s="16" t="s">
        <v>1082</v>
      </c>
      <c r="R404" s="9">
        <v>1.74</v>
      </c>
      <c r="S404" s="9">
        <v>1.74</v>
      </c>
      <c r="T404" s="9">
        <v>1.3</v>
      </c>
      <c r="U404" s="9">
        <v>100</v>
      </c>
      <c r="V404" s="9">
        <v>18.399999999999999</v>
      </c>
      <c r="W404" s="9">
        <v>6</v>
      </c>
      <c r="X404" s="16" t="s">
        <v>1083</v>
      </c>
      <c r="Y404" s="9">
        <v>3</v>
      </c>
      <c r="Z404" s="16" t="s">
        <v>1083</v>
      </c>
      <c r="AA404" s="9">
        <v>1.23</v>
      </c>
      <c r="AB404" s="9">
        <v>3.54</v>
      </c>
      <c r="AC404" s="16" t="s">
        <v>896</v>
      </c>
      <c r="AD404" s="9">
        <v>2.2200000000000002</v>
      </c>
      <c r="AE404" s="16" t="s">
        <v>897</v>
      </c>
      <c r="AF404" s="9">
        <v>0</v>
      </c>
      <c r="AG404" s="9">
        <v>100</v>
      </c>
      <c r="AH404" s="9">
        <v>12520</v>
      </c>
      <c r="AI404" s="9">
        <v>95.04</v>
      </c>
      <c r="AJ404" s="9">
        <v>94.58</v>
      </c>
      <c r="AK404" s="9"/>
      <c r="AL404" s="9"/>
      <c r="AM404" s="9"/>
      <c r="AN404" s="17"/>
      <c r="AO404" s="9"/>
      <c r="AP404" s="9">
        <v>223.19</v>
      </c>
      <c r="AQ404" s="16" t="s">
        <v>1084</v>
      </c>
      <c r="AR404" s="9">
        <v>88.63</v>
      </c>
      <c r="AS404" s="16" t="s">
        <v>1084</v>
      </c>
      <c r="AT404" s="9">
        <v>314.42</v>
      </c>
      <c r="AU404" s="16" t="s">
        <v>1082</v>
      </c>
      <c r="AV404" s="9">
        <v>124.92</v>
      </c>
      <c r="AW404" s="16" t="s">
        <v>1082</v>
      </c>
      <c r="AX404" s="9">
        <v>189.5</v>
      </c>
      <c r="AY404" s="16" t="s">
        <v>1082</v>
      </c>
      <c r="AZ404" s="9">
        <v>587</v>
      </c>
      <c r="BA404" s="9">
        <v>240</v>
      </c>
      <c r="BB404" s="9">
        <v>77</v>
      </c>
      <c r="BC404" s="9">
        <v>2.4700000000000002</v>
      </c>
      <c r="BD404" s="9">
        <v>99.52</v>
      </c>
      <c r="BE404" s="9">
        <v>13730</v>
      </c>
      <c r="BF404" s="9">
        <v>14115</v>
      </c>
      <c r="BG404" s="9">
        <v>28.1</v>
      </c>
      <c r="BH404" s="9">
        <v>0.12</v>
      </c>
      <c r="BI404" s="9">
        <v>14110</v>
      </c>
      <c r="BJ404" s="9">
        <v>10335</v>
      </c>
      <c r="BK404" s="16"/>
      <c r="BL404" s="20"/>
      <c r="BM404" s="16"/>
      <c r="BN404" s="16"/>
    </row>
    <row r="405" spans="1:66" ht="18.75" x14ac:dyDescent="0.2">
      <c r="A405" s="16" t="s">
        <v>96</v>
      </c>
      <c r="B405" s="16" t="s">
        <v>802</v>
      </c>
      <c r="C405" s="16" t="s">
        <v>1150</v>
      </c>
      <c r="D405" s="16" t="s">
        <v>1082</v>
      </c>
      <c r="E405" s="16" t="s">
        <v>55</v>
      </c>
      <c r="F405" s="16" t="s">
        <v>1083</v>
      </c>
      <c r="G405" s="9">
        <v>7810</v>
      </c>
      <c r="H405" s="9">
        <v>4.97</v>
      </c>
      <c r="I405" s="9">
        <v>7790</v>
      </c>
      <c r="J405" s="9">
        <v>4.7</v>
      </c>
      <c r="K405" s="9">
        <v>4.13</v>
      </c>
      <c r="L405" s="9">
        <v>1.17</v>
      </c>
      <c r="M405" s="9">
        <v>0.9</v>
      </c>
      <c r="N405" s="9">
        <v>13.1</v>
      </c>
      <c r="O405" s="16" t="s">
        <v>1082</v>
      </c>
      <c r="P405" s="9">
        <v>15</v>
      </c>
      <c r="Q405" s="16" t="s">
        <v>1082</v>
      </c>
      <c r="R405" s="9"/>
      <c r="S405" s="9">
        <v>-1.1399999999999999</v>
      </c>
      <c r="T405" s="9">
        <v>-1.4</v>
      </c>
      <c r="U405" s="9">
        <v>52.35</v>
      </c>
      <c r="V405" s="9">
        <v>81.48</v>
      </c>
      <c r="W405" s="9">
        <v>-1.2</v>
      </c>
      <c r="X405" s="16" t="s">
        <v>1083</v>
      </c>
      <c r="Y405" s="9">
        <v>-770.4</v>
      </c>
      <c r="Z405" s="16" t="s">
        <v>1082</v>
      </c>
      <c r="AA405" s="9">
        <v>0</v>
      </c>
      <c r="AB405" s="9">
        <v>3.44</v>
      </c>
      <c r="AC405" s="16" t="s">
        <v>23</v>
      </c>
      <c r="AD405" s="9"/>
      <c r="AE405" s="16" t="s">
        <v>897</v>
      </c>
      <c r="AF405" s="9">
        <v>4800000000</v>
      </c>
      <c r="AG405" s="9">
        <v>0</v>
      </c>
      <c r="AH405" s="9">
        <v>0</v>
      </c>
      <c r="AI405" s="9">
        <v>0</v>
      </c>
      <c r="AJ405" s="9">
        <v>0</v>
      </c>
      <c r="AK405" s="9">
        <v>38500</v>
      </c>
      <c r="AL405" s="9">
        <v>11328</v>
      </c>
      <c r="AM405" s="9">
        <v>7790</v>
      </c>
      <c r="AN405" s="17">
        <v>44047</v>
      </c>
      <c r="AO405" s="9">
        <v>-31.2</v>
      </c>
      <c r="AP405" s="9">
        <v>374.5</v>
      </c>
      <c r="AQ405" s="16" t="s">
        <v>1084</v>
      </c>
      <c r="AR405" s="9">
        <v>216.84</v>
      </c>
      <c r="AS405" s="16" t="s">
        <v>1084</v>
      </c>
      <c r="AT405" s="9">
        <v>292.45</v>
      </c>
      <c r="AU405" s="16" t="s">
        <v>1082</v>
      </c>
      <c r="AV405" s="9">
        <v>218.78</v>
      </c>
      <c r="AW405" s="16" t="s">
        <v>1082</v>
      </c>
      <c r="AX405" s="9">
        <v>73.67</v>
      </c>
      <c r="AY405" s="16" t="s">
        <v>1082</v>
      </c>
      <c r="AZ405" s="9">
        <v>506</v>
      </c>
      <c r="BA405" s="9">
        <v>160</v>
      </c>
      <c r="BB405" s="9">
        <v>218</v>
      </c>
      <c r="BC405" s="9">
        <v>0.87</v>
      </c>
      <c r="BD405" s="9">
        <v>15.63</v>
      </c>
      <c r="BE405" s="9">
        <v>7080</v>
      </c>
      <c r="BF405" s="9">
        <v>8360</v>
      </c>
      <c r="BG405" s="9">
        <v>37.01</v>
      </c>
      <c r="BH405" s="9">
        <v>7.04</v>
      </c>
      <c r="BI405" s="9">
        <v>21620</v>
      </c>
      <c r="BJ405" s="9">
        <v>5250</v>
      </c>
      <c r="BK405" s="16" t="s">
        <v>1106</v>
      </c>
      <c r="BL405" s="20">
        <v>44626</v>
      </c>
      <c r="BM405" s="16" t="s">
        <v>375</v>
      </c>
      <c r="BN405" s="16" t="s">
        <v>1099</v>
      </c>
    </row>
    <row r="406" spans="1:66" ht="18.75" x14ac:dyDescent="0.2">
      <c r="A406" s="16" t="s">
        <v>632</v>
      </c>
      <c r="B406" s="16" t="s">
        <v>900</v>
      </c>
      <c r="C406" s="16" t="s">
        <v>981</v>
      </c>
      <c r="D406" s="16" t="s">
        <v>1082</v>
      </c>
      <c r="E406" s="16" t="s">
        <v>1057</v>
      </c>
      <c r="F406" s="16" t="s">
        <v>1083</v>
      </c>
      <c r="G406" s="9">
        <v>12899</v>
      </c>
      <c r="H406" s="9">
        <v>0.21</v>
      </c>
      <c r="I406" s="9">
        <v>12895</v>
      </c>
      <c r="J406" s="9">
        <v>0.18</v>
      </c>
      <c r="K406" s="9">
        <v>0.05</v>
      </c>
      <c r="L406" s="9">
        <v>0.5</v>
      </c>
      <c r="M406" s="9">
        <v>0.4</v>
      </c>
      <c r="N406" s="9">
        <v>102.9</v>
      </c>
      <c r="O406" s="16" t="s">
        <v>1082</v>
      </c>
      <c r="P406" s="9">
        <v>118.3</v>
      </c>
      <c r="Q406" s="16" t="s">
        <v>1082</v>
      </c>
      <c r="R406" s="9">
        <v>0.87</v>
      </c>
      <c r="S406" s="9">
        <v>-1.1499999999999999</v>
      </c>
      <c r="T406" s="9">
        <v>-1.83</v>
      </c>
      <c r="U406" s="9">
        <v>87.68</v>
      </c>
      <c r="V406" s="9">
        <v>98.98</v>
      </c>
      <c r="W406" s="9">
        <v>-742.9</v>
      </c>
      <c r="X406" s="16" t="s">
        <v>1082</v>
      </c>
      <c r="Y406" s="9">
        <v>-1.1000000000000001</v>
      </c>
      <c r="Z406" s="16" t="s">
        <v>1083</v>
      </c>
      <c r="AA406" s="9">
        <v>0.61</v>
      </c>
      <c r="AB406" s="9">
        <v>1.78</v>
      </c>
      <c r="AC406" s="16" t="s">
        <v>896</v>
      </c>
      <c r="AD406" s="9">
        <v>0.4</v>
      </c>
      <c r="AE406" s="16" t="s">
        <v>897</v>
      </c>
      <c r="AF406" s="9">
        <v>0</v>
      </c>
      <c r="AG406" s="9">
        <v>71</v>
      </c>
      <c r="AH406" s="9">
        <v>12573</v>
      </c>
      <c r="AI406" s="9">
        <v>96.48</v>
      </c>
      <c r="AJ406" s="9">
        <v>96.1</v>
      </c>
      <c r="AK406" s="9"/>
      <c r="AL406" s="9"/>
      <c r="AM406" s="9"/>
      <c r="AN406" s="17"/>
      <c r="AO406" s="9"/>
      <c r="AP406" s="9">
        <v>22.51</v>
      </c>
      <c r="AQ406" s="16" t="s">
        <v>1082</v>
      </c>
      <c r="AR406" s="9">
        <v>9.9700000000000006</v>
      </c>
      <c r="AS406" s="16" t="s">
        <v>1082</v>
      </c>
      <c r="AT406" s="9">
        <v>29.02</v>
      </c>
      <c r="AU406" s="16" t="s">
        <v>1083</v>
      </c>
      <c r="AV406" s="9">
        <v>12.86</v>
      </c>
      <c r="AW406" s="16" t="s">
        <v>1083</v>
      </c>
      <c r="AX406" s="9">
        <v>16.16</v>
      </c>
      <c r="AY406" s="16" t="s">
        <v>1083</v>
      </c>
      <c r="AZ406" s="9">
        <v>212</v>
      </c>
      <c r="BA406" s="9">
        <v>56</v>
      </c>
      <c r="BB406" s="9">
        <v>55</v>
      </c>
      <c r="BC406" s="9">
        <v>0.47</v>
      </c>
      <c r="BD406" s="9">
        <v>91.03</v>
      </c>
      <c r="BE406" s="9">
        <v>12683</v>
      </c>
      <c r="BF406" s="9">
        <v>12979</v>
      </c>
      <c r="BG406" s="9">
        <v>4.59</v>
      </c>
      <c r="BH406" s="9">
        <v>0.62</v>
      </c>
      <c r="BI406" s="9">
        <v>12979</v>
      </c>
      <c r="BJ406" s="9">
        <v>12087</v>
      </c>
      <c r="BK406" s="16"/>
      <c r="BL406" s="20"/>
      <c r="BM406" s="16"/>
      <c r="BN406" s="16"/>
    </row>
    <row r="407" spans="1:66" ht="18.75" x14ac:dyDescent="0.2">
      <c r="A407" s="16" t="s">
        <v>4668</v>
      </c>
      <c r="B407" s="16" t="s">
        <v>812</v>
      </c>
      <c r="C407" s="16" t="s">
        <v>40</v>
      </c>
      <c r="D407" s="16" t="s">
        <v>1082</v>
      </c>
      <c r="E407" s="16" t="s">
        <v>824</v>
      </c>
      <c r="F407" s="16" t="s">
        <v>1083</v>
      </c>
      <c r="G407" s="9">
        <v>4789</v>
      </c>
      <c r="H407" s="9">
        <v>2.99</v>
      </c>
      <c r="I407" s="9">
        <v>4789</v>
      </c>
      <c r="J407" s="9">
        <v>2.99</v>
      </c>
      <c r="K407" s="9">
        <v>0</v>
      </c>
      <c r="L407" s="9">
        <v>1</v>
      </c>
      <c r="M407" s="9">
        <v>1</v>
      </c>
      <c r="N407" s="9">
        <v>2.9</v>
      </c>
      <c r="O407" s="16" t="s">
        <v>1082</v>
      </c>
      <c r="P407" s="9">
        <v>3.6</v>
      </c>
      <c r="Q407" s="16" t="s">
        <v>1082</v>
      </c>
      <c r="R407" s="9"/>
      <c r="S407" s="9">
        <v>-1.22</v>
      </c>
      <c r="T407" s="9">
        <v>0</v>
      </c>
      <c r="U407" s="9">
        <v>99.7</v>
      </c>
      <c r="V407" s="9">
        <v>0.45</v>
      </c>
      <c r="W407" s="9">
        <v>2.4</v>
      </c>
      <c r="X407" s="16" t="s">
        <v>1083</v>
      </c>
      <c r="Y407" s="9">
        <v>0</v>
      </c>
      <c r="Z407" s="16"/>
      <c r="AA407" s="9">
        <v>2.99</v>
      </c>
      <c r="AB407" s="9">
        <v>2.99</v>
      </c>
      <c r="AC407" s="16" t="s">
        <v>23</v>
      </c>
      <c r="AD407" s="9"/>
      <c r="AE407" s="16" t="s">
        <v>897</v>
      </c>
      <c r="AF407" s="9">
        <v>2500000000</v>
      </c>
      <c r="AG407" s="9">
        <v>0</v>
      </c>
      <c r="AH407" s="9">
        <v>0</v>
      </c>
      <c r="AI407" s="9">
        <v>0</v>
      </c>
      <c r="AJ407" s="9">
        <v>0</v>
      </c>
      <c r="AK407" s="9"/>
      <c r="AL407" s="9"/>
      <c r="AM407" s="9"/>
      <c r="AN407" s="17"/>
      <c r="AO407" s="9"/>
      <c r="AP407" s="9">
        <v>51.05</v>
      </c>
      <c r="AQ407" s="16" t="s">
        <v>1082</v>
      </c>
      <c r="AR407" s="9">
        <v>0</v>
      </c>
      <c r="AS407" s="16"/>
      <c r="AT407" s="9">
        <v>24.45</v>
      </c>
      <c r="AU407" s="16" t="s">
        <v>1083</v>
      </c>
      <c r="AV407" s="9">
        <v>0</v>
      </c>
      <c r="AW407" s="16"/>
      <c r="AX407" s="9">
        <v>24.45</v>
      </c>
      <c r="AY407" s="16" t="s">
        <v>1083</v>
      </c>
      <c r="AZ407" s="9">
        <v>2024</v>
      </c>
      <c r="BA407" s="9">
        <v>814</v>
      </c>
      <c r="BB407" s="9">
        <v>3</v>
      </c>
      <c r="BC407" s="9">
        <v>0.27</v>
      </c>
      <c r="BD407" s="9"/>
      <c r="BE407" s="9">
        <v>4650</v>
      </c>
      <c r="BF407" s="9">
        <v>4789</v>
      </c>
      <c r="BG407" s="9">
        <v>2.98</v>
      </c>
      <c r="BH407" s="9">
        <v>0</v>
      </c>
      <c r="BI407" s="9">
        <v>4650</v>
      </c>
      <c r="BJ407" s="9">
        <v>4650</v>
      </c>
      <c r="BK407" s="16"/>
      <c r="BL407" s="20"/>
      <c r="BM407" s="16"/>
      <c r="BN407" s="16"/>
    </row>
    <row r="408" spans="1:66" ht="18.75" x14ac:dyDescent="0.2">
      <c r="A408" s="16" t="s">
        <v>493</v>
      </c>
      <c r="B408" s="16" t="s">
        <v>927</v>
      </c>
      <c r="C408" s="16" t="s">
        <v>40</v>
      </c>
      <c r="D408" s="16" t="s">
        <v>1082</v>
      </c>
      <c r="E408" s="16" t="s">
        <v>983</v>
      </c>
      <c r="F408" s="16" t="s">
        <v>1083</v>
      </c>
      <c r="G408" s="9">
        <v>11440</v>
      </c>
      <c r="H408" s="9">
        <v>1.42</v>
      </c>
      <c r="I408" s="9">
        <v>11550</v>
      </c>
      <c r="J408" s="9">
        <v>2.39</v>
      </c>
      <c r="K408" s="9">
        <v>3.51</v>
      </c>
      <c r="L408" s="9">
        <v>0.66</v>
      </c>
      <c r="M408" s="9">
        <v>0.64</v>
      </c>
      <c r="N408" s="9">
        <v>13.1</v>
      </c>
      <c r="O408" s="16" t="s">
        <v>1082</v>
      </c>
      <c r="P408" s="9">
        <v>12.7</v>
      </c>
      <c r="Q408" s="16" t="s">
        <v>1082</v>
      </c>
      <c r="R408" s="9">
        <v>1.03</v>
      </c>
      <c r="S408" s="9">
        <v>1.03</v>
      </c>
      <c r="T408" s="9">
        <v>-1.0900000000000001</v>
      </c>
      <c r="U408" s="9">
        <v>99.5</v>
      </c>
      <c r="V408" s="9">
        <v>89.6</v>
      </c>
      <c r="W408" s="9">
        <v>573</v>
      </c>
      <c r="X408" s="16" t="s">
        <v>1082</v>
      </c>
      <c r="Y408" s="9">
        <v>142</v>
      </c>
      <c r="Z408" s="16" t="s">
        <v>1082</v>
      </c>
      <c r="AA408" s="9">
        <v>-3.54</v>
      </c>
      <c r="AB408" s="9">
        <v>7.92</v>
      </c>
      <c r="AC408" s="16" t="s">
        <v>896</v>
      </c>
      <c r="AD408" s="9">
        <v>0.61</v>
      </c>
      <c r="AE408" s="16" t="s">
        <v>897</v>
      </c>
      <c r="AF408" s="9">
        <v>29</v>
      </c>
      <c r="AG408" s="9">
        <v>71</v>
      </c>
      <c r="AH408" s="9">
        <v>9780</v>
      </c>
      <c r="AI408" s="9">
        <v>60.43</v>
      </c>
      <c r="AJ408" s="9">
        <v>59.98</v>
      </c>
      <c r="AK408" s="9">
        <v>51300</v>
      </c>
      <c r="AL408" s="9">
        <v>19749</v>
      </c>
      <c r="AM408" s="9">
        <v>11550</v>
      </c>
      <c r="AN408" s="17">
        <v>44019</v>
      </c>
      <c r="AO408" s="9">
        <v>-41.5</v>
      </c>
      <c r="AP408" s="9">
        <v>148.84</v>
      </c>
      <c r="AQ408" s="16" t="s">
        <v>1084</v>
      </c>
      <c r="AR408" s="9">
        <v>180.1</v>
      </c>
      <c r="AS408" s="16" t="s">
        <v>1084</v>
      </c>
      <c r="AT408" s="9">
        <v>169.32</v>
      </c>
      <c r="AU408" s="16" t="s">
        <v>1082</v>
      </c>
      <c r="AV408" s="9">
        <v>206.78</v>
      </c>
      <c r="AW408" s="16" t="s">
        <v>1082</v>
      </c>
      <c r="AX408" s="9">
        <v>-37.46</v>
      </c>
      <c r="AY408" s="16" t="s">
        <v>1082</v>
      </c>
      <c r="AZ408" s="9">
        <v>1118</v>
      </c>
      <c r="BA408" s="9">
        <v>438</v>
      </c>
      <c r="BB408" s="9">
        <v>408</v>
      </c>
      <c r="BC408" s="9">
        <v>0.7</v>
      </c>
      <c r="BD408" s="9">
        <v>76.33</v>
      </c>
      <c r="BE408" s="9">
        <v>10550</v>
      </c>
      <c r="BF408" s="9">
        <v>12500</v>
      </c>
      <c r="BG408" s="9">
        <v>27.11</v>
      </c>
      <c r="BH408" s="9">
        <v>9.26</v>
      </c>
      <c r="BI408" s="9">
        <v>12500</v>
      </c>
      <c r="BJ408" s="9">
        <v>8020</v>
      </c>
      <c r="BK408" s="16"/>
      <c r="BL408" s="20"/>
      <c r="BM408" s="16"/>
      <c r="BN408" s="16"/>
    </row>
    <row r="409" spans="1:66" ht="18.75" x14ac:dyDescent="0.2">
      <c r="A409" s="16" t="s">
        <v>449</v>
      </c>
      <c r="B409" s="16" t="s">
        <v>899</v>
      </c>
      <c r="C409" s="16" t="s">
        <v>354</v>
      </c>
      <c r="D409" s="16" t="s">
        <v>1082</v>
      </c>
      <c r="E409" s="16" t="s">
        <v>903</v>
      </c>
      <c r="F409" s="16" t="s">
        <v>1083</v>
      </c>
      <c r="G409" s="9">
        <v>16680</v>
      </c>
      <c r="H409" s="9">
        <v>4.97</v>
      </c>
      <c r="I409" s="9">
        <v>16680</v>
      </c>
      <c r="J409" s="9">
        <v>4.97</v>
      </c>
      <c r="K409" s="9">
        <v>0</v>
      </c>
      <c r="L409" s="9">
        <v>0.22</v>
      </c>
      <c r="M409" s="9">
        <v>0.52</v>
      </c>
      <c r="N409" s="9">
        <v>44.6</v>
      </c>
      <c r="O409" s="16" t="s">
        <v>1082</v>
      </c>
      <c r="P409" s="9">
        <v>7.4</v>
      </c>
      <c r="Q409" s="16" t="s">
        <v>1082</v>
      </c>
      <c r="R409" s="9">
        <v>6.03</v>
      </c>
      <c r="S409" s="9">
        <v>6.03</v>
      </c>
      <c r="T409" s="9">
        <v>1.19</v>
      </c>
      <c r="U409" s="9">
        <v>80.05</v>
      </c>
      <c r="V409" s="9">
        <v>80.05</v>
      </c>
      <c r="W409" s="9">
        <v>0</v>
      </c>
      <c r="X409" s="16"/>
      <c r="Y409" s="9">
        <v>128.4</v>
      </c>
      <c r="Z409" s="16" t="s">
        <v>1082</v>
      </c>
      <c r="AA409" s="9">
        <v>18.55</v>
      </c>
      <c r="AB409" s="9">
        <v>37.619999999999997</v>
      </c>
      <c r="AC409" s="16" t="s">
        <v>896</v>
      </c>
      <c r="AD409" s="9">
        <v>0.41</v>
      </c>
      <c r="AE409" s="16" t="s">
        <v>897</v>
      </c>
      <c r="AF409" s="9">
        <v>29</v>
      </c>
      <c r="AG409" s="9">
        <v>100</v>
      </c>
      <c r="AH409" s="9">
        <v>11190</v>
      </c>
      <c r="AI409" s="9">
        <v>80.61</v>
      </c>
      <c r="AJ409" s="9">
        <v>77.75</v>
      </c>
      <c r="AK409" s="9">
        <v>44690</v>
      </c>
      <c r="AL409" s="9">
        <v>42095</v>
      </c>
      <c r="AM409" s="9">
        <v>16680</v>
      </c>
      <c r="AN409" s="17">
        <v>44074</v>
      </c>
      <c r="AO409" s="9">
        <v>-60.4</v>
      </c>
      <c r="AP409" s="9">
        <v>2.2999999999999998</v>
      </c>
      <c r="AQ409" s="16" t="s">
        <v>1082</v>
      </c>
      <c r="AR409" s="9">
        <v>6.37</v>
      </c>
      <c r="AS409" s="16" t="s">
        <v>1084</v>
      </c>
      <c r="AT409" s="9">
        <v>3.84</v>
      </c>
      <c r="AU409" s="16" t="s">
        <v>1083</v>
      </c>
      <c r="AV409" s="9">
        <v>15</v>
      </c>
      <c r="AW409" s="16" t="s">
        <v>1082</v>
      </c>
      <c r="AX409" s="9">
        <v>3.83</v>
      </c>
      <c r="AY409" s="16" t="s">
        <v>1083</v>
      </c>
      <c r="AZ409" s="9">
        <v>234</v>
      </c>
      <c r="BA409" s="9">
        <v>30</v>
      </c>
      <c r="BB409" s="9">
        <v>181</v>
      </c>
      <c r="BC409" s="9">
        <v>0.43</v>
      </c>
      <c r="BD409" s="9">
        <v>100</v>
      </c>
      <c r="BE409" s="9">
        <v>13120</v>
      </c>
      <c r="BF409" s="9">
        <v>16680</v>
      </c>
      <c r="BG409" s="9">
        <v>49.06</v>
      </c>
      <c r="BH409" s="9">
        <v>0</v>
      </c>
      <c r="BI409" s="9">
        <v>15940</v>
      </c>
      <c r="BJ409" s="9">
        <v>10370</v>
      </c>
      <c r="BK409" s="16" t="s">
        <v>1106</v>
      </c>
      <c r="BL409" s="20">
        <v>44612</v>
      </c>
      <c r="BM409" s="16" t="s">
        <v>375</v>
      </c>
      <c r="BN409" s="16" t="s">
        <v>1099</v>
      </c>
    </row>
    <row r="410" spans="1:66" ht="18.75" x14ac:dyDescent="0.2">
      <c r="A410" s="16" t="s">
        <v>182</v>
      </c>
      <c r="B410" s="16" t="s">
        <v>782</v>
      </c>
      <c r="C410" s="16" t="s">
        <v>40</v>
      </c>
      <c r="D410" s="16" t="s">
        <v>1082</v>
      </c>
      <c r="E410" s="16" t="s">
        <v>1056</v>
      </c>
      <c r="F410" s="16" t="s">
        <v>1083</v>
      </c>
      <c r="G410" s="9">
        <v>14510</v>
      </c>
      <c r="H410" s="9">
        <v>0.76</v>
      </c>
      <c r="I410" s="9">
        <v>14520</v>
      </c>
      <c r="J410" s="9">
        <v>0.83</v>
      </c>
      <c r="K410" s="9">
        <v>3.26</v>
      </c>
      <c r="L410" s="9">
        <v>0.79</v>
      </c>
      <c r="M410" s="9">
        <v>0.84</v>
      </c>
      <c r="N410" s="9">
        <v>13.4</v>
      </c>
      <c r="O410" s="16" t="s">
        <v>1082</v>
      </c>
      <c r="P410" s="9">
        <v>18</v>
      </c>
      <c r="Q410" s="16" t="s">
        <v>1082</v>
      </c>
      <c r="R410" s="9">
        <v>0.74</v>
      </c>
      <c r="S410" s="9">
        <v>-1.35</v>
      </c>
      <c r="T410" s="9">
        <v>-1.42</v>
      </c>
      <c r="U410" s="9">
        <v>84.09</v>
      </c>
      <c r="V410" s="9">
        <v>89.44</v>
      </c>
      <c r="W410" s="9">
        <v>-379.4</v>
      </c>
      <c r="X410" s="16" t="s">
        <v>1082</v>
      </c>
      <c r="Y410" s="9">
        <v>-1.3</v>
      </c>
      <c r="Z410" s="16" t="s">
        <v>1083</v>
      </c>
      <c r="AA410" s="9">
        <v>-9.1999999999999993</v>
      </c>
      <c r="AB410" s="9">
        <v>-1.96</v>
      </c>
      <c r="AC410" s="16" t="s">
        <v>896</v>
      </c>
      <c r="AD410" s="9">
        <v>0.86</v>
      </c>
      <c r="AE410" s="16" t="s">
        <v>897</v>
      </c>
      <c r="AF410" s="9">
        <v>0</v>
      </c>
      <c r="AG410" s="9">
        <v>71</v>
      </c>
      <c r="AH410" s="9">
        <v>12960</v>
      </c>
      <c r="AI410" s="9">
        <v>50.4</v>
      </c>
      <c r="AJ410" s="9">
        <v>51.9</v>
      </c>
      <c r="AK410" s="9">
        <v>31830</v>
      </c>
      <c r="AL410" s="9">
        <v>30498</v>
      </c>
      <c r="AM410" s="9">
        <v>14520</v>
      </c>
      <c r="AN410" s="17">
        <v>44020</v>
      </c>
      <c r="AO410" s="9">
        <v>-52.4</v>
      </c>
      <c r="AP410" s="9">
        <v>54.35</v>
      </c>
      <c r="AQ410" s="16" t="s">
        <v>1084</v>
      </c>
      <c r="AR410" s="9">
        <v>39.31</v>
      </c>
      <c r="AS410" s="16" t="s">
        <v>1084</v>
      </c>
      <c r="AT410" s="9">
        <v>78.739999999999995</v>
      </c>
      <c r="AU410" s="16" t="s">
        <v>1082</v>
      </c>
      <c r="AV410" s="9">
        <v>57.38</v>
      </c>
      <c r="AW410" s="16" t="s">
        <v>1082</v>
      </c>
      <c r="AX410" s="9">
        <v>21.37</v>
      </c>
      <c r="AY410" s="16" t="s">
        <v>1082</v>
      </c>
      <c r="AZ410" s="9">
        <v>1262</v>
      </c>
      <c r="BA410" s="9">
        <v>453</v>
      </c>
      <c r="BB410" s="9">
        <v>358</v>
      </c>
      <c r="BC410" s="9">
        <v>0.71</v>
      </c>
      <c r="BD410" s="9">
        <v>68.260000000000005</v>
      </c>
      <c r="BE410" s="9">
        <v>13870</v>
      </c>
      <c r="BF410" s="9">
        <v>16700</v>
      </c>
      <c r="BG410" s="9">
        <v>13.89</v>
      </c>
      <c r="BH410" s="9">
        <v>15.09</v>
      </c>
      <c r="BI410" s="9">
        <v>16700</v>
      </c>
      <c r="BJ410" s="9">
        <v>9800</v>
      </c>
      <c r="BK410" s="16" t="s">
        <v>1101</v>
      </c>
      <c r="BL410" s="20">
        <v>44585</v>
      </c>
      <c r="BM410" s="16" t="s">
        <v>375</v>
      </c>
      <c r="BN410" s="16" t="s">
        <v>1099</v>
      </c>
    </row>
    <row r="411" spans="1:66" ht="18.75" x14ac:dyDescent="0.2">
      <c r="A411" s="16" t="s">
        <v>923</v>
      </c>
      <c r="B411" s="16" t="s">
        <v>907</v>
      </c>
      <c r="C411" s="16" t="s">
        <v>974</v>
      </c>
      <c r="D411" s="16" t="s">
        <v>1082</v>
      </c>
      <c r="E411" s="16" t="s">
        <v>1021</v>
      </c>
      <c r="F411" s="16" t="s">
        <v>1083</v>
      </c>
      <c r="G411" s="9">
        <v>22480</v>
      </c>
      <c r="H411" s="9">
        <v>-1.19</v>
      </c>
      <c r="I411" s="9">
        <v>22650</v>
      </c>
      <c r="J411" s="9">
        <v>-0.44</v>
      </c>
      <c r="K411" s="9">
        <v>4.3499999999999996</v>
      </c>
      <c r="L411" s="9">
        <v>0.88</v>
      </c>
      <c r="M411" s="9">
        <v>0.6</v>
      </c>
      <c r="N411" s="9">
        <v>8.6</v>
      </c>
      <c r="O411" s="16" t="s">
        <v>1082</v>
      </c>
      <c r="P411" s="9">
        <v>3.6</v>
      </c>
      <c r="Q411" s="16" t="s">
        <v>1082</v>
      </c>
      <c r="R411" s="9">
        <v>2.42</v>
      </c>
      <c r="S411" s="9">
        <v>2.42</v>
      </c>
      <c r="T411" s="9">
        <v>2.06</v>
      </c>
      <c r="U411" s="9">
        <v>94.26</v>
      </c>
      <c r="V411" s="9">
        <v>95.76</v>
      </c>
      <c r="W411" s="9">
        <v>-157</v>
      </c>
      <c r="X411" s="16" t="s">
        <v>1082</v>
      </c>
      <c r="Y411" s="9">
        <v>-2.1</v>
      </c>
      <c r="Z411" s="16" t="s">
        <v>1083</v>
      </c>
      <c r="AA411" s="9">
        <v>-8.09</v>
      </c>
      <c r="AB411" s="9">
        <v>-1.71</v>
      </c>
      <c r="AC411" s="16" t="s">
        <v>896</v>
      </c>
      <c r="AD411" s="9">
        <v>0.61</v>
      </c>
      <c r="AE411" s="16" t="s">
        <v>897</v>
      </c>
      <c r="AF411" s="9">
        <v>14</v>
      </c>
      <c r="AG411" s="9">
        <v>57</v>
      </c>
      <c r="AH411" s="9">
        <v>21210</v>
      </c>
      <c r="AI411" s="9">
        <v>50.29</v>
      </c>
      <c r="AJ411" s="9">
        <v>53.79</v>
      </c>
      <c r="AK411" s="9">
        <v>25890</v>
      </c>
      <c r="AL411" s="9">
        <v>25890</v>
      </c>
      <c r="AM411" s="9">
        <v>22650</v>
      </c>
      <c r="AN411" s="17">
        <v>44433</v>
      </c>
      <c r="AO411" s="9">
        <v>-12.5</v>
      </c>
      <c r="AP411" s="9">
        <v>24.53</v>
      </c>
      <c r="AQ411" s="16" t="s">
        <v>1084</v>
      </c>
      <c r="AR411" s="9">
        <v>12.78</v>
      </c>
      <c r="AS411" s="16" t="s">
        <v>1084</v>
      </c>
      <c r="AT411" s="9">
        <v>54.95</v>
      </c>
      <c r="AU411" s="16" t="s">
        <v>1082</v>
      </c>
      <c r="AV411" s="9">
        <v>28.76</v>
      </c>
      <c r="AW411" s="16" t="s">
        <v>1082</v>
      </c>
      <c r="AX411" s="9">
        <v>26.2</v>
      </c>
      <c r="AY411" s="16" t="s">
        <v>1082</v>
      </c>
      <c r="AZ411" s="9">
        <v>4468</v>
      </c>
      <c r="BA411" s="9">
        <v>1119</v>
      </c>
      <c r="BB411" s="9">
        <v>2751</v>
      </c>
      <c r="BC411" s="9">
        <v>0.66</v>
      </c>
      <c r="BD411" s="9">
        <v>54.77</v>
      </c>
      <c r="BE411" s="9">
        <v>21720</v>
      </c>
      <c r="BF411" s="9">
        <v>25890</v>
      </c>
      <c r="BG411" s="9">
        <v>11.95</v>
      </c>
      <c r="BH411" s="9">
        <v>15.16</v>
      </c>
      <c r="BI411" s="9">
        <v>25890</v>
      </c>
      <c r="BJ411" s="9">
        <v>18350</v>
      </c>
      <c r="BK411" s="16"/>
      <c r="BL411" s="20"/>
      <c r="BM411" s="16"/>
      <c r="BN411" s="16"/>
    </row>
    <row r="412" spans="1:66" ht="18.75" x14ac:dyDescent="0.2">
      <c r="A412" s="16" t="s">
        <v>631</v>
      </c>
      <c r="B412" s="16" t="s">
        <v>820</v>
      </c>
      <c r="C412" s="16" t="s">
        <v>946</v>
      </c>
      <c r="D412" s="16" t="s">
        <v>1082</v>
      </c>
      <c r="E412" s="16" t="s">
        <v>1261</v>
      </c>
      <c r="F412" s="16" t="s">
        <v>1083</v>
      </c>
      <c r="G412" s="9">
        <v>16660</v>
      </c>
      <c r="H412" s="9">
        <v>4.9800000000000004</v>
      </c>
      <c r="I412" s="9">
        <v>16660</v>
      </c>
      <c r="J412" s="9">
        <v>4.9800000000000004</v>
      </c>
      <c r="K412" s="9">
        <v>0</v>
      </c>
      <c r="L412" s="9">
        <v>0.36</v>
      </c>
      <c r="M412" s="9">
        <v>0.36</v>
      </c>
      <c r="N412" s="9">
        <v>92.8</v>
      </c>
      <c r="O412" s="16" t="s">
        <v>1082</v>
      </c>
      <c r="P412" s="9">
        <v>13.9</v>
      </c>
      <c r="Q412" s="16" t="s">
        <v>1082</v>
      </c>
      <c r="R412" s="9"/>
      <c r="S412" s="9">
        <v>6.68</v>
      </c>
      <c r="T412" s="9">
        <v>1.27</v>
      </c>
      <c r="U412" s="9">
        <v>97.75</v>
      </c>
      <c r="V412" s="9">
        <v>54.56</v>
      </c>
      <c r="W412" s="9">
        <v>3.2</v>
      </c>
      <c r="X412" s="16" t="s">
        <v>1083</v>
      </c>
      <c r="Y412" s="9">
        <v>2</v>
      </c>
      <c r="Z412" s="16" t="s">
        <v>1083</v>
      </c>
      <c r="AA412" s="9">
        <v>19</v>
      </c>
      <c r="AB412" s="9">
        <v>37.69</v>
      </c>
      <c r="AC412" s="16" t="s">
        <v>23</v>
      </c>
      <c r="AD412" s="9"/>
      <c r="AE412" s="16" t="s">
        <v>897</v>
      </c>
      <c r="AF412" s="9">
        <v>1230524420</v>
      </c>
      <c r="AG412" s="9">
        <v>0</v>
      </c>
      <c r="AH412" s="9">
        <v>0</v>
      </c>
      <c r="AI412" s="9">
        <v>0</v>
      </c>
      <c r="AJ412" s="9">
        <v>0</v>
      </c>
      <c r="AK412" s="9">
        <v>117000</v>
      </c>
      <c r="AL412" s="9">
        <v>19681</v>
      </c>
      <c r="AM412" s="9">
        <v>16660</v>
      </c>
      <c r="AN412" s="17">
        <v>44247</v>
      </c>
      <c r="AO412" s="9">
        <v>-15.4</v>
      </c>
      <c r="AP412" s="9">
        <v>8</v>
      </c>
      <c r="AQ412" s="16" t="s">
        <v>1082</v>
      </c>
      <c r="AR412" s="9">
        <v>0</v>
      </c>
      <c r="AS412" s="16"/>
      <c r="AT412" s="9">
        <v>13.32</v>
      </c>
      <c r="AU412" s="16" t="s">
        <v>1083</v>
      </c>
      <c r="AV412" s="9">
        <v>0</v>
      </c>
      <c r="AW412" s="16"/>
      <c r="AX412" s="9">
        <v>13.32</v>
      </c>
      <c r="AY412" s="16" t="s">
        <v>1083</v>
      </c>
      <c r="AZ412" s="9">
        <v>434</v>
      </c>
      <c r="BA412" s="9">
        <v>78</v>
      </c>
      <c r="BB412" s="9">
        <v>291</v>
      </c>
      <c r="BC412" s="9">
        <v>0.4</v>
      </c>
      <c r="BD412" s="9">
        <v>5.77</v>
      </c>
      <c r="BE412" s="9">
        <v>11800</v>
      </c>
      <c r="BF412" s="9">
        <v>16660</v>
      </c>
      <c r="BG412" s="9">
        <v>49.28</v>
      </c>
      <c r="BH412" s="9">
        <v>518</v>
      </c>
      <c r="BI412" s="9">
        <v>106360</v>
      </c>
      <c r="BJ412" s="9">
        <v>11160</v>
      </c>
      <c r="BK412" s="16" t="s">
        <v>1106</v>
      </c>
      <c r="BL412" s="20">
        <v>44591</v>
      </c>
      <c r="BM412" s="16" t="s">
        <v>375</v>
      </c>
      <c r="BN412" s="16" t="s">
        <v>1099</v>
      </c>
    </row>
    <row r="413" spans="1:66" ht="18.75" x14ac:dyDescent="0.2">
      <c r="A413" s="16" t="s">
        <v>157</v>
      </c>
      <c r="B413" s="16" t="s">
        <v>912</v>
      </c>
      <c r="C413" s="16" t="s">
        <v>786</v>
      </c>
      <c r="D413" s="16" t="s">
        <v>1082</v>
      </c>
      <c r="E413" s="16" t="s">
        <v>940</v>
      </c>
      <c r="F413" s="16" t="s">
        <v>1083</v>
      </c>
      <c r="G413" s="9">
        <v>8920</v>
      </c>
      <c r="H413" s="9">
        <v>3</v>
      </c>
      <c r="I413" s="9">
        <v>8780</v>
      </c>
      <c r="J413" s="9">
        <v>1.39</v>
      </c>
      <c r="K413" s="9">
        <v>5.41</v>
      </c>
      <c r="L413" s="9">
        <v>1.05</v>
      </c>
      <c r="M413" s="9">
        <v>1.06</v>
      </c>
      <c r="N413" s="9">
        <v>9.4</v>
      </c>
      <c r="O413" s="16" t="s">
        <v>1082</v>
      </c>
      <c r="P413" s="9">
        <v>10</v>
      </c>
      <c r="Q413" s="16" t="s">
        <v>1082</v>
      </c>
      <c r="R413" s="9">
        <v>0.94</v>
      </c>
      <c r="S413" s="9">
        <v>-1.07</v>
      </c>
      <c r="T413" s="9">
        <v>-1.05</v>
      </c>
      <c r="U413" s="9">
        <v>100</v>
      </c>
      <c r="V413" s="9">
        <v>59.2</v>
      </c>
      <c r="W413" s="9">
        <v>1.8</v>
      </c>
      <c r="X413" s="16" t="s">
        <v>1083</v>
      </c>
      <c r="Y413" s="9">
        <v>1.7</v>
      </c>
      <c r="Z413" s="16" t="s">
        <v>1083</v>
      </c>
      <c r="AA413" s="9">
        <v>-1.44</v>
      </c>
      <c r="AB413" s="9">
        <v>6.57</v>
      </c>
      <c r="AC413" s="16" t="s">
        <v>896</v>
      </c>
      <c r="AD413" s="9">
        <v>1.1100000000000001</v>
      </c>
      <c r="AE413" s="16" t="s">
        <v>897</v>
      </c>
      <c r="AF413" s="9">
        <v>43</v>
      </c>
      <c r="AG413" s="9">
        <v>7</v>
      </c>
      <c r="AH413" s="9">
        <v>8090</v>
      </c>
      <c r="AI413" s="9">
        <v>55.22</v>
      </c>
      <c r="AJ413" s="9">
        <v>52.83</v>
      </c>
      <c r="AK413" s="9">
        <v>11000</v>
      </c>
      <c r="AL413" s="9">
        <v>11196</v>
      </c>
      <c r="AM413" s="9">
        <v>8780</v>
      </c>
      <c r="AN413" s="17">
        <v>44052</v>
      </c>
      <c r="AO413" s="9">
        <v>-21.6</v>
      </c>
      <c r="AP413" s="9">
        <v>36.22</v>
      </c>
      <c r="AQ413" s="16" t="s">
        <v>1084</v>
      </c>
      <c r="AR413" s="9">
        <v>63.26</v>
      </c>
      <c r="AS413" s="16" t="s">
        <v>1084</v>
      </c>
      <c r="AT413" s="9">
        <v>32.15</v>
      </c>
      <c r="AU413" s="16" t="s">
        <v>1082</v>
      </c>
      <c r="AV413" s="9">
        <v>56.56</v>
      </c>
      <c r="AW413" s="16" t="s">
        <v>1082</v>
      </c>
      <c r="AX413" s="9">
        <v>-24.41</v>
      </c>
      <c r="AY413" s="16" t="s">
        <v>1082</v>
      </c>
      <c r="AZ413" s="9">
        <v>903</v>
      </c>
      <c r="BA413" s="9">
        <v>457</v>
      </c>
      <c r="BB413" s="9">
        <v>254</v>
      </c>
      <c r="BC413" s="9">
        <v>1.19</v>
      </c>
      <c r="BD413" s="9">
        <v>71.66</v>
      </c>
      <c r="BE413" s="9">
        <v>8170</v>
      </c>
      <c r="BF413" s="9">
        <v>9420</v>
      </c>
      <c r="BG413" s="9">
        <v>27.06</v>
      </c>
      <c r="BH413" s="9">
        <v>9.75</v>
      </c>
      <c r="BI413" s="9">
        <v>9790</v>
      </c>
      <c r="BJ413" s="9">
        <v>6720</v>
      </c>
      <c r="BK413" s="16"/>
      <c r="BL413" s="20"/>
      <c r="BM413" s="16"/>
      <c r="BN413" s="16"/>
    </row>
    <row r="414" spans="1:66" ht="18.75" x14ac:dyDescent="0.2">
      <c r="A414" s="16" t="s">
        <v>4562</v>
      </c>
      <c r="B414" s="16" t="s">
        <v>907</v>
      </c>
      <c r="C414" s="16" t="s">
        <v>784</v>
      </c>
      <c r="D414" s="16" t="s">
        <v>1082</v>
      </c>
      <c r="E414" s="16" t="s">
        <v>2100</v>
      </c>
      <c r="F414" s="16" t="s">
        <v>1083</v>
      </c>
      <c r="G414" s="9">
        <v>18250</v>
      </c>
      <c r="H414" s="9">
        <v>-0.92</v>
      </c>
      <c r="I414" s="9">
        <v>18400</v>
      </c>
      <c r="J414" s="9">
        <v>-0.11</v>
      </c>
      <c r="K414" s="9">
        <v>3.64</v>
      </c>
      <c r="L414" s="9">
        <v>1</v>
      </c>
      <c r="M414" s="9">
        <v>1</v>
      </c>
      <c r="N414" s="9">
        <v>25.1</v>
      </c>
      <c r="O414" s="16" t="s">
        <v>1082</v>
      </c>
      <c r="P414" s="9">
        <v>18.2</v>
      </c>
      <c r="Q414" s="16" t="s">
        <v>1082</v>
      </c>
      <c r="R414" s="9"/>
      <c r="S414" s="9">
        <v>1.38</v>
      </c>
      <c r="T414" s="9">
        <v>1.58</v>
      </c>
      <c r="U414" s="9">
        <v>59.09</v>
      </c>
      <c r="V414" s="9">
        <v>92.06</v>
      </c>
      <c r="W414" s="9">
        <v>-2.9</v>
      </c>
      <c r="X414" s="16" t="s">
        <v>1083</v>
      </c>
      <c r="Y414" s="9">
        <v>-1.8</v>
      </c>
      <c r="Z414" s="16" t="s">
        <v>1083</v>
      </c>
      <c r="AA414" s="9">
        <v>0.88</v>
      </c>
      <c r="AB414" s="9">
        <v>-2.14</v>
      </c>
      <c r="AC414" s="16" t="s">
        <v>23</v>
      </c>
      <c r="AD414" s="9"/>
      <c r="AE414" s="16" t="s">
        <v>897</v>
      </c>
      <c r="AF414" s="9">
        <v>9834600000</v>
      </c>
      <c r="AG414" s="9">
        <v>0</v>
      </c>
      <c r="AH414" s="9">
        <v>0</v>
      </c>
      <c r="AI414" s="9">
        <v>0</v>
      </c>
      <c r="AJ414" s="9">
        <v>0</v>
      </c>
      <c r="AK414" s="9"/>
      <c r="AL414" s="9"/>
      <c r="AM414" s="9"/>
      <c r="AN414" s="17"/>
      <c r="AO414" s="9"/>
      <c r="AP414" s="9">
        <v>9.11</v>
      </c>
      <c r="AQ414" s="16" t="s">
        <v>1084</v>
      </c>
      <c r="AR414" s="9">
        <v>14.78</v>
      </c>
      <c r="AS414" s="16" t="s">
        <v>1084</v>
      </c>
      <c r="AT414" s="9">
        <v>16.55</v>
      </c>
      <c r="AU414" s="16" t="s">
        <v>1082</v>
      </c>
      <c r="AV414" s="9">
        <v>27.21</v>
      </c>
      <c r="AW414" s="16" t="s">
        <v>1082</v>
      </c>
      <c r="AX414" s="9">
        <v>-10.66</v>
      </c>
      <c r="AY414" s="16" t="s">
        <v>1082</v>
      </c>
      <c r="AZ414" s="9">
        <v>1088</v>
      </c>
      <c r="BA414" s="9">
        <v>205</v>
      </c>
      <c r="BB414" s="9">
        <v>440</v>
      </c>
      <c r="BC414" s="9">
        <v>0.25</v>
      </c>
      <c r="BD414" s="9">
        <v>50</v>
      </c>
      <c r="BE414" s="9">
        <v>17000</v>
      </c>
      <c r="BF414" s="9">
        <v>19500</v>
      </c>
      <c r="BG414" s="9">
        <v>7.35</v>
      </c>
      <c r="BH414" s="9">
        <v>6.84</v>
      </c>
      <c r="BI414" s="9">
        <v>19500</v>
      </c>
      <c r="BJ414" s="9">
        <v>17000</v>
      </c>
      <c r="BK414" s="16"/>
      <c r="BL414" s="20"/>
      <c r="BM414" s="16"/>
      <c r="BN414" s="16"/>
    </row>
    <row r="415" spans="1:66" ht="18.75" x14ac:dyDescent="0.2">
      <c r="A415" s="16" t="s">
        <v>470</v>
      </c>
      <c r="B415" s="16" t="s">
        <v>793</v>
      </c>
      <c r="C415" s="16" t="s">
        <v>784</v>
      </c>
      <c r="D415" s="16" t="s">
        <v>1082</v>
      </c>
      <c r="E415" s="16" t="s">
        <v>1023</v>
      </c>
      <c r="F415" s="16" t="s">
        <v>1083</v>
      </c>
      <c r="G415" s="9">
        <v>14520</v>
      </c>
      <c r="H415" s="9">
        <v>4.99</v>
      </c>
      <c r="I415" s="9">
        <v>14460</v>
      </c>
      <c r="J415" s="9">
        <v>4.5599999999999996</v>
      </c>
      <c r="K415" s="9">
        <v>2.98</v>
      </c>
      <c r="L415" s="9">
        <v>1.35</v>
      </c>
      <c r="M415" s="9">
        <v>2.38</v>
      </c>
      <c r="N415" s="9">
        <v>16.100000000000001</v>
      </c>
      <c r="O415" s="16" t="s">
        <v>1082</v>
      </c>
      <c r="P415" s="9">
        <v>17.8</v>
      </c>
      <c r="Q415" s="16" t="s">
        <v>1082</v>
      </c>
      <c r="R415" s="9">
        <v>0.9</v>
      </c>
      <c r="S415" s="9">
        <v>-1.1100000000000001</v>
      </c>
      <c r="T415" s="9">
        <v>-1.1299999999999999</v>
      </c>
      <c r="U415" s="9">
        <v>99.68</v>
      </c>
      <c r="V415" s="9">
        <v>91.71</v>
      </c>
      <c r="W415" s="9">
        <v>547.4</v>
      </c>
      <c r="X415" s="16" t="s">
        <v>1082</v>
      </c>
      <c r="Y415" s="9">
        <v>13.7</v>
      </c>
      <c r="Z415" s="16" t="s">
        <v>1082</v>
      </c>
      <c r="AA415" s="9">
        <v>3.2</v>
      </c>
      <c r="AB415" s="9">
        <v>10.42</v>
      </c>
      <c r="AC415" s="16" t="s">
        <v>896</v>
      </c>
      <c r="AD415" s="9">
        <v>2.34</v>
      </c>
      <c r="AE415" s="16" t="s">
        <v>897</v>
      </c>
      <c r="AF415" s="9">
        <v>29</v>
      </c>
      <c r="AG415" s="9">
        <v>71</v>
      </c>
      <c r="AH415" s="9">
        <v>12250</v>
      </c>
      <c r="AI415" s="9">
        <v>60.28</v>
      </c>
      <c r="AJ415" s="9">
        <v>55.26</v>
      </c>
      <c r="AK415" s="9">
        <v>67560</v>
      </c>
      <c r="AL415" s="9">
        <v>25598</v>
      </c>
      <c r="AM415" s="9">
        <v>14460</v>
      </c>
      <c r="AN415" s="17">
        <v>44016</v>
      </c>
      <c r="AO415" s="9">
        <v>-43.5</v>
      </c>
      <c r="AP415" s="9">
        <v>297.13</v>
      </c>
      <c r="AQ415" s="16" t="s">
        <v>1084</v>
      </c>
      <c r="AR415" s="9">
        <v>8.19</v>
      </c>
      <c r="AS415" s="16" t="s">
        <v>1084</v>
      </c>
      <c r="AT415" s="9">
        <v>431.29</v>
      </c>
      <c r="AU415" s="16" t="s">
        <v>1082</v>
      </c>
      <c r="AV415" s="9">
        <v>13.23</v>
      </c>
      <c r="AW415" s="16" t="s">
        <v>1082</v>
      </c>
      <c r="AX415" s="9">
        <v>418.06</v>
      </c>
      <c r="AY415" s="16" t="s">
        <v>1082</v>
      </c>
      <c r="AZ415" s="9">
        <v>991</v>
      </c>
      <c r="BA415" s="9">
        <v>423</v>
      </c>
      <c r="BB415" s="9">
        <v>352</v>
      </c>
      <c r="BC415" s="9">
        <v>2.35</v>
      </c>
      <c r="BD415" s="9">
        <v>46.59</v>
      </c>
      <c r="BE415" s="9">
        <v>12790</v>
      </c>
      <c r="BF415" s="9">
        <v>15010</v>
      </c>
      <c r="BG415" s="9">
        <v>18.53</v>
      </c>
      <c r="BH415" s="9">
        <v>3.37</v>
      </c>
      <c r="BI415" s="9">
        <v>17500</v>
      </c>
      <c r="BJ415" s="9">
        <v>11920</v>
      </c>
      <c r="BK415" s="16" t="s">
        <v>1102</v>
      </c>
      <c r="BL415" s="20">
        <v>44594</v>
      </c>
      <c r="BM415" s="16" t="s">
        <v>375</v>
      </c>
      <c r="BN415" s="16" t="s">
        <v>1099</v>
      </c>
    </row>
    <row r="416" spans="1:66" ht="18.75" x14ac:dyDescent="0.2">
      <c r="A416" s="16" t="s">
        <v>321</v>
      </c>
      <c r="B416" s="16" t="s">
        <v>915</v>
      </c>
      <c r="C416" s="16" t="s">
        <v>4815</v>
      </c>
      <c r="D416" s="16" t="s">
        <v>1084</v>
      </c>
      <c r="E416" s="16" t="s">
        <v>1028</v>
      </c>
      <c r="F416" s="16" t="s">
        <v>1083</v>
      </c>
      <c r="G416" s="9">
        <v>98450</v>
      </c>
      <c r="H416" s="9">
        <v>4.99</v>
      </c>
      <c r="I416" s="9">
        <v>98340</v>
      </c>
      <c r="J416" s="9">
        <v>4.87</v>
      </c>
      <c r="K416" s="9">
        <v>2.25</v>
      </c>
      <c r="L416" s="9">
        <v>1.4</v>
      </c>
      <c r="M416" s="9">
        <v>1.45</v>
      </c>
      <c r="N416" s="9">
        <v>13.6</v>
      </c>
      <c r="O416" s="16" t="s">
        <v>1082</v>
      </c>
      <c r="P416" s="9">
        <v>13.7</v>
      </c>
      <c r="Q416" s="16" t="s">
        <v>1082</v>
      </c>
      <c r="R416" s="9">
        <v>0.99</v>
      </c>
      <c r="S416" s="9">
        <v>-1.01</v>
      </c>
      <c r="T416" s="9">
        <v>-1.1299999999999999</v>
      </c>
      <c r="U416" s="9">
        <v>100</v>
      </c>
      <c r="V416" s="9">
        <v>84.8</v>
      </c>
      <c r="W416" s="9">
        <v>1.5</v>
      </c>
      <c r="X416" s="16" t="s">
        <v>1083</v>
      </c>
      <c r="Y416" s="9">
        <v>328.5</v>
      </c>
      <c r="Z416" s="16" t="s">
        <v>1082</v>
      </c>
      <c r="AA416" s="9">
        <v>2.54</v>
      </c>
      <c r="AB416" s="9">
        <v>8.33</v>
      </c>
      <c r="AC416" s="16" t="s">
        <v>896</v>
      </c>
      <c r="AD416" s="9">
        <v>1.44</v>
      </c>
      <c r="AE416" s="16" t="s">
        <v>897</v>
      </c>
      <c r="AF416" s="9">
        <v>86</v>
      </c>
      <c r="AG416" s="9">
        <v>100</v>
      </c>
      <c r="AH416" s="9">
        <v>87100</v>
      </c>
      <c r="AI416" s="9">
        <v>52.87</v>
      </c>
      <c r="AJ416" s="9">
        <v>45.47</v>
      </c>
      <c r="AK416" s="9">
        <v>177280</v>
      </c>
      <c r="AL416" s="9">
        <v>174322</v>
      </c>
      <c r="AM416" s="9">
        <v>98340</v>
      </c>
      <c r="AN416" s="17">
        <v>44207</v>
      </c>
      <c r="AO416" s="9">
        <v>-43.6</v>
      </c>
      <c r="AP416" s="9">
        <v>23.36</v>
      </c>
      <c r="AQ416" s="16" t="s">
        <v>1084</v>
      </c>
      <c r="AR416" s="9">
        <v>559</v>
      </c>
      <c r="AS416" s="16"/>
      <c r="AT416" s="9">
        <v>229.93</v>
      </c>
      <c r="AU416" s="16" t="s">
        <v>1082</v>
      </c>
      <c r="AV416" s="9">
        <v>5.75</v>
      </c>
      <c r="AW416" s="16" t="s">
        <v>1082</v>
      </c>
      <c r="AX416" s="9">
        <v>224.19</v>
      </c>
      <c r="AY416" s="16" t="s">
        <v>1082</v>
      </c>
      <c r="AZ416" s="9">
        <v>1717</v>
      </c>
      <c r="BA416" s="9">
        <v>713</v>
      </c>
      <c r="BB416" s="9">
        <v>601</v>
      </c>
      <c r="BC416" s="9">
        <v>1.32</v>
      </c>
      <c r="BD416" s="9">
        <v>26.02</v>
      </c>
      <c r="BE416" s="9">
        <v>87100</v>
      </c>
      <c r="BF416" s="9">
        <v>98450</v>
      </c>
      <c r="BG416" s="9">
        <v>19.78</v>
      </c>
      <c r="BH416" s="9">
        <v>13.05</v>
      </c>
      <c r="BI416" s="9">
        <v>144660</v>
      </c>
      <c r="BJ416" s="9">
        <v>82190</v>
      </c>
      <c r="BK416" s="16"/>
      <c r="BL416" s="20"/>
      <c r="BM416" s="16"/>
      <c r="BN416" s="16"/>
    </row>
    <row r="417" spans="1:66" ht="18.75" x14ac:dyDescent="0.2">
      <c r="A417" s="16" t="s">
        <v>624</v>
      </c>
      <c r="B417" s="16" t="s">
        <v>900</v>
      </c>
      <c r="C417" s="16" t="s">
        <v>943</v>
      </c>
      <c r="D417" s="16" t="s">
        <v>1082</v>
      </c>
      <c r="E417" s="16" t="s">
        <v>825</v>
      </c>
      <c r="F417" s="16" t="s">
        <v>1083</v>
      </c>
      <c r="G417" s="9">
        <v>13032</v>
      </c>
      <c r="H417" s="9">
        <v>0.18</v>
      </c>
      <c r="I417" s="9">
        <v>13028</v>
      </c>
      <c r="J417" s="9">
        <v>0.15</v>
      </c>
      <c r="K417" s="9">
        <v>0.17</v>
      </c>
      <c r="L417" s="9">
        <v>0.49</v>
      </c>
      <c r="M417" s="9">
        <v>0.52</v>
      </c>
      <c r="N417" s="9">
        <v>34</v>
      </c>
      <c r="O417" s="16" t="s">
        <v>1082</v>
      </c>
      <c r="P417" s="9">
        <v>30.7</v>
      </c>
      <c r="Q417" s="16" t="s">
        <v>1082</v>
      </c>
      <c r="R417" s="9">
        <v>1.1100000000000001</v>
      </c>
      <c r="S417" s="9">
        <v>1.1100000000000001</v>
      </c>
      <c r="T417" s="9">
        <v>1.03</v>
      </c>
      <c r="U417" s="9">
        <v>76.7</v>
      </c>
      <c r="V417" s="9">
        <v>100</v>
      </c>
      <c r="W417" s="9">
        <v>-1.4</v>
      </c>
      <c r="X417" s="16" t="s">
        <v>1083</v>
      </c>
      <c r="Y417" s="9">
        <v>1.1000000000000001</v>
      </c>
      <c r="Z417" s="16" t="s">
        <v>1083</v>
      </c>
      <c r="AA417" s="9">
        <v>0.39</v>
      </c>
      <c r="AB417" s="9">
        <v>0.8</v>
      </c>
      <c r="AC417" s="16" t="s">
        <v>896</v>
      </c>
      <c r="AD417" s="9">
        <v>0.53</v>
      </c>
      <c r="AE417" s="16" t="s">
        <v>897</v>
      </c>
      <c r="AF417" s="9">
        <v>0</v>
      </c>
      <c r="AG417" s="9">
        <v>100</v>
      </c>
      <c r="AH417" s="9">
        <v>12828</v>
      </c>
      <c r="AI417" s="9">
        <v>88.23</v>
      </c>
      <c r="AJ417" s="9">
        <v>86.29</v>
      </c>
      <c r="AK417" s="9"/>
      <c r="AL417" s="9"/>
      <c r="AM417" s="9"/>
      <c r="AN417" s="17"/>
      <c r="AO417" s="9"/>
      <c r="AP417" s="9">
        <v>66.73</v>
      </c>
      <c r="AQ417" s="16" t="s">
        <v>1084</v>
      </c>
      <c r="AR417" s="9">
        <v>10.039999999999999</v>
      </c>
      <c r="AS417" s="16" t="s">
        <v>1082</v>
      </c>
      <c r="AT417" s="9">
        <v>86.93</v>
      </c>
      <c r="AU417" s="16" t="s">
        <v>1082</v>
      </c>
      <c r="AV417" s="9">
        <v>13.11</v>
      </c>
      <c r="AW417" s="16" t="s">
        <v>1083</v>
      </c>
      <c r="AX417" s="9">
        <v>-13.02</v>
      </c>
      <c r="AY417" s="16" t="s">
        <v>1083</v>
      </c>
      <c r="AZ417" s="9">
        <v>440</v>
      </c>
      <c r="BA417" s="9">
        <v>135</v>
      </c>
      <c r="BB417" s="9">
        <v>195</v>
      </c>
      <c r="BC417" s="9">
        <v>0.62</v>
      </c>
      <c r="BD417" s="9">
        <v>100</v>
      </c>
      <c r="BE417" s="9">
        <v>12938</v>
      </c>
      <c r="BF417" s="9">
        <v>13042</v>
      </c>
      <c r="BG417" s="9">
        <v>3.08</v>
      </c>
      <c r="BH417" s="9">
        <v>0</v>
      </c>
      <c r="BI417" s="9">
        <v>13031</v>
      </c>
      <c r="BJ417" s="9">
        <v>12381</v>
      </c>
      <c r="BK417" s="16"/>
      <c r="BL417" s="20"/>
      <c r="BM417" s="16"/>
      <c r="BN417" s="16"/>
    </row>
    <row r="418" spans="1:66" ht="18.75" x14ac:dyDescent="0.2">
      <c r="A418" s="16" t="s">
        <v>202</v>
      </c>
      <c r="B418" s="16" t="s">
        <v>901</v>
      </c>
      <c r="C418" s="16" t="s">
        <v>974</v>
      </c>
      <c r="D418" s="16" t="s">
        <v>1082</v>
      </c>
      <c r="E418" s="16" t="s">
        <v>1075</v>
      </c>
      <c r="F418" s="16" t="s">
        <v>1083</v>
      </c>
      <c r="G418" s="9">
        <v>13420</v>
      </c>
      <c r="H418" s="9">
        <v>-0.59</v>
      </c>
      <c r="I418" s="9">
        <v>13530</v>
      </c>
      <c r="J418" s="9">
        <v>0.22</v>
      </c>
      <c r="K418" s="9">
        <v>5.91</v>
      </c>
      <c r="L418" s="9">
        <v>0.86</v>
      </c>
      <c r="M418" s="9">
        <v>0.89</v>
      </c>
      <c r="N418" s="9">
        <v>8.1999999999999993</v>
      </c>
      <c r="O418" s="16" t="s">
        <v>1082</v>
      </c>
      <c r="P418" s="9">
        <v>20.3</v>
      </c>
      <c r="Q418" s="16" t="s">
        <v>1082</v>
      </c>
      <c r="R418" s="9">
        <v>0.41</v>
      </c>
      <c r="S418" s="9">
        <v>-2.46</v>
      </c>
      <c r="T418" s="9">
        <v>-2.08</v>
      </c>
      <c r="U418" s="9">
        <v>86.17</v>
      </c>
      <c r="V418" s="9">
        <v>91.48</v>
      </c>
      <c r="W418" s="9">
        <v>-318.60000000000002</v>
      </c>
      <c r="X418" s="16" t="s">
        <v>1082</v>
      </c>
      <c r="Y418" s="9">
        <v>-555.6</v>
      </c>
      <c r="Z418" s="16" t="s">
        <v>1082</v>
      </c>
      <c r="AA418" s="9">
        <v>-6.28</v>
      </c>
      <c r="AB418" s="9">
        <v>-4.8899999999999997</v>
      </c>
      <c r="AC418" s="16" t="s">
        <v>896</v>
      </c>
      <c r="AD418" s="9">
        <v>0.94</v>
      </c>
      <c r="AE418" s="16" t="s">
        <v>897</v>
      </c>
      <c r="AF418" s="9">
        <v>0</v>
      </c>
      <c r="AG418" s="9">
        <v>21</v>
      </c>
      <c r="AH418" s="9">
        <v>13000</v>
      </c>
      <c r="AI418" s="9">
        <v>47.84</v>
      </c>
      <c r="AJ418" s="9">
        <v>50.31</v>
      </c>
      <c r="AK418" s="9">
        <v>110000</v>
      </c>
      <c r="AL418" s="9">
        <v>21142</v>
      </c>
      <c r="AM418" s="9">
        <v>13530</v>
      </c>
      <c r="AN418" s="17">
        <v>44038</v>
      </c>
      <c r="AO418" s="9">
        <v>-36</v>
      </c>
      <c r="AP418" s="9">
        <v>33.619999999999997</v>
      </c>
      <c r="AQ418" s="16" t="s">
        <v>1084</v>
      </c>
      <c r="AR418" s="9">
        <v>116.12</v>
      </c>
      <c r="AS418" s="16" t="s">
        <v>1084</v>
      </c>
      <c r="AT418" s="9">
        <v>45.09</v>
      </c>
      <c r="AU418" s="16" t="s">
        <v>1082</v>
      </c>
      <c r="AV418" s="9">
        <v>156.69</v>
      </c>
      <c r="AW418" s="16" t="s">
        <v>1082</v>
      </c>
      <c r="AX418" s="9">
        <v>-111.6</v>
      </c>
      <c r="AY418" s="16" t="s">
        <v>1082</v>
      </c>
      <c r="AZ418" s="9">
        <v>1249</v>
      </c>
      <c r="BA418" s="9">
        <v>643</v>
      </c>
      <c r="BB418" s="9">
        <v>277</v>
      </c>
      <c r="BC418" s="9">
        <v>0.93</v>
      </c>
      <c r="BD418" s="9">
        <v>72.83</v>
      </c>
      <c r="BE418" s="9">
        <v>13100</v>
      </c>
      <c r="BF418" s="9">
        <v>14700</v>
      </c>
      <c r="BG418" s="9">
        <v>13.53</v>
      </c>
      <c r="BH418" s="9">
        <v>10.28</v>
      </c>
      <c r="BI418" s="9">
        <v>14800</v>
      </c>
      <c r="BJ418" s="9">
        <v>9720</v>
      </c>
      <c r="BK418" s="16"/>
      <c r="BL418" s="20"/>
      <c r="BM418" s="16"/>
      <c r="BN418" s="16"/>
    </row>
    <row r="419" spans="1:66" ht="18.75" x14ac:dyDescent="0.2">
      <c r="A419" s="16" t="s">
        <v>729</v>
      </c>
      <c r="B419" s="16" t="s">
        <v>820</v>
      </c>
      <c r="C419" s="16" t="s">
        <v>946</v>
      </c>
      <c r="D419" s="16" t="s">
        <v>1082</v>
      </c>
      <c r="E419" s="16" t="s">
        <v>55</v>
      </c>
      <c r="F419" s="16" t="s">
        <v>1083</v>
      </c>
      <c r="G419" s="9">
        <v>9226</v>
      </c>
      <c r="H419" s="9">
        <v>5</v>
      </c>
      <c r="I419" s="9">
        <v>9226</v>
      </c>
      <c r="J419" s="9">
        <v>5</v>
      </c>
      <c r="K419" s="9">
        <v>0</v>
      </c>
      <c r="L419" s="9">
        <v>0.27</v>
      </c>
      <c r="M419" s="9">
        <v>0.28999999999999998</v>
      </c>
      <c r="N419" s="9">
        <v>77.5</v>
      </c>
      <c r="O419" s="16" t="s">
        <v>1082</v>
      </c>
      <c r="P419" s="9">
        <v>7.5</v>
      </c>
      <c r="Q419" s="16" t="s">
        <v>1082</v>
      </c>
      <c r="R419" s="9"/>
      <c r="S419" s="9">
        <v>10.29</v>
      </c>
      <c r="T419" s="9">
        <v>1.1299999999999999</v>
      </c>
      <c r="U419" s="9">
        <v>100</v>
      </c>
      <c r="V419" s="9">
        <v>45.05</v>
      </c>
      <c r="W419" s="9">
        <v>2.2000000000000002</v>
      </c>
      <c r="X419" s="16" t="s">
        <v>1083</v>
      </c>
      <c r="Y419" s="9">
        <v>877.5</v>
      </c>
      <c r="Z419" s="16" t="s">
        <v>1082</v>
      </c>
      <c r="AA419" s="9">
        <v>10.66</v>
      </c>
      <c r="AB419" s="9">
        <v>22.39</v>
      </c>
      <c r="AC419" s="16" t="s">
        <v>23</v>
      </c>
      <c r="AD419" s="9"/>
      <c r="AE419" s="16" t="s">
        <v>897</v>
      </c>
      <c r="AF419" s="9">
        <v>4989059000</v>
      </c>
      <c r="AG419" s="9">
        <v>0</v>
      </c>
      <c r="AH419" s="9">
        <v>0</v>
      </c>
      <c r="AI419" s="9">
        <v>0</v>
      </c>
      <c r="AJ419" s="9">
        <v>0</v>
      </c>
      <c r="AK419" s="9">
        <v>11834</v>
      </c>
      <c r="AL419" s="9">
        <v>12017</v>
      </c>
      <c r="AM419" s="9">
        <v>9226</v>
      </c>
      <c r="AN419" s="17">
        <v>44048</v>
      </c>
      <c r="AO419" s="9">
        <v>-23.2</v>
      </c>
      <c r="AP419" s="9">
        <v>12.75</v>
      </c>
      <c r="AQ419" s="16" t="s">
        <v>1082</v>
      </c>
      <c r="AR419" s="9">
        <v>0</v>
      </c>
      <c r="AS419" s="16"/>
      <c r="AT419" s="9">
        <v>11.77</v>
      </c>
      <c r="AU419" s="16" t="s">
        <v>1083</v>
      </c>
      <c r="AV419" s="9">
        <v>0</v>
      </c>
      <c r="AW419" s="16"/>
      <c r="AX419" s="9">
        <v>11.77</v>
      </c>
      <c r="AY419" s="16" t="s">
        <v>1083</v>
      </c>
      <c r="AZ419" s="9">
        <v>322</v>
      </c>
      <c r="BA419" s="9">
        <v>52</v>
      </c>
      <c r="BB419" s="9">
        <v>241</v>
      </c>
      <c r="BC419" s="9">
        <v>0.21</v>
      </c>
      <c r="BD419" s="9">
        <v>100</v>
      </c>
      <c r="BE419" s="9">
        <v>7380</v>
      </c>
      <c r="BF419" s="9">
        <v>9226</v>
      </c>
      <c r="BG419" s="9">
        <v>50.18</v>
      </c>
      <c r="BH419" s="9">
        <v>0</v>
      </c>
      <c r="BI419" s="9">
        <v>8787</v>
      </c>
      <c r="BJ419" s="9">
        <v>3801</v>
      </c>
      <c r="BK419" s="16"/>
      <c r="BL419" s="20"/>
      <c r="BM419" s="16"/>
      <c r="BN419" s="16"/>
    </row>
    <row r="420" spans="1:66" ht="18.75" x14ac:dyDescent="0.2">
      <c r="A420" s="16" t="s">
        <v>126</v>
      </c>
      <c r="B420" s="16" t="s">
        <v>915</v>
      </c>
      <c r="C420" s="16" t="s">
        <v>940</v>
      </c>
      <c r="D420" s="16" t="s">
        <v>1082</v>
      </c>
      <c r="E420" s="16" t="s">
        <v>1261</v>
      </c>
      <c r="F420" s="16" t="s">
        <v>1083</v>
      </c>
      <c r="G420" s="9">
        <v>17080</v>
      </c>
      <c r="H420" s="9">
        <v>3.64</v>
      </c>
      <c r="I420" s="9">
        <v>17130</v>
      </c>
      <c r="J420" s="9">
        <v>3.94</v>
      </c>
      <c r="K420" s="9">
        <v>4.53</v>
      </c>
      <c r="L420" s="9">
        <v>0.52</v>
      </c>
      <c r="M420" s="9">
        <v>0.67</v>
      </c>
      <c r="N420" s="9">
        <v>17.399999999999999</v>
      </c>
      <c r="O420" s="16" t="s">
        <v>1082</v>
      </c>
      <c r="P420" s="9">
        <v>12.4</v>
      </c>
      <c r="Q420" s="16" t="s">
        <v>1082</v>
      </c>
      <c r="R420" s="9">
        <v>1.4</v>
      </c>
      <c r="S420" s="9">
        <v>1.4</v>
      </c>
      <c r="T420" s="9">
        <v>1.1599999999999999</v>
      </c>
      <c r="U420" s="9">
        <v>77.98</v>
      </c>
      <c r="V420" s="9">
        <v>73.459999999999994</v>
      </c>
      <c r="W420" s="9">
        <v>316.2</v>
      </c>
      <c r="X420" s="16" t="s">
        <v>1082</v>
      </c>
      <c r="Y420" s="9">
        <v>-4.5</v>
      </c>
      <c r="Z420" s="16" t="s">
        <v>1083</v>
      </c>
      <c r="AA420" s="9">
        <v>-0.64</v>
      </c>
      <c r="AB420" s="9">
        <v>6.88</v>
      </c>
      <c r="AC420" s="16" t="s">
        <v>896</v>
      </c>
      <c r="AD420" s="9">
        <v>0.63</v>
      </c>
      <c r="AE420" s="16" t="s">
        <v>897</v>
      </c>
      <c r="AF420" s="9">
        <v>21</v>
      </c>
      <c r="AG420" s="9">
        <v>71</v>
      </c>
      <c r="AH420" s="9">
        <v>15000</v>
      </c>
      <c r="AI420" s="9">
        <v>68.16</v>
      </c>
      <c r="AJ420" s="9">
        <v>65.430000000000007</v>
      </c>
      <c r="AK420" s="9">
        <v>19550</v>
      </c>
      <c r="AL420" s="9">
        <v>17585</v>
      </c>
      <c r="AM420" s="9">
        <v>17130</v>
      </c>
      <c r="AN420" s="17">
        <v>44032</v>
      </c>
      <c r="AO420" s="9">
        <v>-2.6</v>
      </c>
      <c r="AP420" s="9">
        <v>20.37</v>
      </c>
      <c r="AQ420" s="16" t="s">
        <v>1084</v>
      </c>
      <c r="AR420" s="9">
        <v>36.46</v>
      </c>
      <c r="AS420" s="16" t="s">
        <v>1084</v>
      </c>
      <c r="AT420" s="9">
        <v>34.770000000000003</v>
      </c>
      <c r="AU420" s="16" t="s">
        <v>1082</v>
      </c>
      <c r="AV420" s="9">
        <v>62.75</v>
      </c>
      <c r="AW420" s="16" t="s">
        <v>1082</v>
      </c>
      <c r="AX420" s="9">
        <v>-27.98</v>
      </c>
      <c r="AY420" s="16" t="s">
        <v>1082</v>
      </c>
      <c r="AZ420" s="9">
        <v>1021</v>
      </c>
      <c r="BA420" s="9">
        <v>333</v>
      </c>
      <c r="BB420" s="9">
        <v>439</v>
      </c>
      <c r="BC420" s="9">
        <v>0.67</v>
      </c>
      <c r="BD420" s="9">
        <v>93.68</v>
      </c>
      <c r="BE420" s="9">
        <v>15700</v>
      </c>
      <c r="BF420" s="9">
        <v>17550</v>
      </c>
      <c r="BG420" s="9">
        <v>29.68</v>
      </c>
      <c r="BH420" s="9">
        <v>2.75</v>
      </c>
      <c r="BI420" s="9">
        <v>17550</v>
      </c>
      <c r="BJ420" s="9">
        <v>10110</v>
      </c>
      <c r="BK420" s="16"/>
      <c r="BL420" s="20"/>
      <c r="BM420" s="16"/>
      <c r="BN420" s="16"/>
    </row>
    <row r="421" spans="1:66" ht="18.75" x14ac:dyDescent="0.2">
      <c r="A421" s="16" t="s">
        <v>670</v>
      </c>
      <c r="B421" s="16" t="s">
        <v>908</v>
      </c>
      <c r="C421" s="16" t="s">
        <v>55</v>
      </c>
      <c r="D421" s="16" t="s">
        <v>1082</v>
      </c>
      <c r="E421" s="16" t="s">
        <v>1019</v>
      </c>
      <c r="F421" s="16" t="s">
        <v>1083</v>
      </c>
      <c r="G421" s="9">
        <v>19350</v>
      </c>
      <c r="H421" s="9">
        <v>2.16</v>
      </c>
      <c r="I421" s="9">
        <v>19560</v>
      </c>
      <c r="J421" s="9">
        <v>3.27</v>
      </c>
      <c r="K421" s="9">
        <v>4.3600000000000003</v>
      </c>
      <c r="L421" s="9">
        <v>0.76</v>
      </c>
      <c r="M421" s="9">
        <v>0.62</v>
      </c>
      <c r="N421" s="9">
        <v>9.6999999999999993</v>
      </c>
      <c r="O421" s="16" t="s">
        <v>1082</v>
      </c>
      <c r="P421" s="9">
        <v>16.100000000000001</v>
      </c>
      <c r="Q421" s="16" t="s">
        <v>1082</v>
      </c>
      <c r="R421" s="9">
        <v>0.61</v>
      </c>
      <c r="S421" s="9">
        <v>-1.65</v>
      </c>
      <c r="T421" s="9">
        <v>-1.61</v>
      </c>
      <c r="U421" s="9">
        <v>65.42</v>
      </c>
      <c r="V421" s="9">
        <v>76.05</v>
      </c>
      <c r="W421" s="9">
        <v>-884.4</v>
      </c>
      <c r="X421" s="16" t="s">
        <v>1082</v>
      </c>
      <c r="Y421" s="9">
        <v>-1.4</v>
      </c>
      <c r="Z421" s="16" t="s">
        <v>1083</v>
      </c>
      <c r="AA421" s="9">
        <v>-6.75</v>
      </c>
      <c r="AB421" s="9">
        <v>-4.68</v>
      </c>
      <c r="AC421" s="16" t="s">
        <v>896</v>
      </c>
      <c r="AD421" s="9">
        <v>0.57999999999999996</v>
      </c>
      <c r="AE421" s="16" t="s">
        <v>897</v>
      </c>
      <c r="AF421" s="9">
        <v>7</v>
      </c>
      <c r="AG421" s="9">
        <v>71</v>
      </c>
      <c r="AH421" s="9">
        <v>17400</v>
      </c>
      <c r="AI421" s="9">
        <v>52.01</v>
      </c>
      <c r="AJ421" s="9">
        <v>52.33</v>
      </c>
      <c r="AK421" s="9">
        <v>89000</v>
      </c>
      <c r="AL421" s="9">
        <v>25426</v>
      </c>
      <c r="AM421" s="9">
        <v>19560</v>
      </c>
      <c r="AN421" s="17">
        <v>44208</v>
      </c>
      <c r="AO421" s="9">
        <v>-23.1</v>
      </c>
      <c r="AP421" s="9">
        <v>203.3</v>
      </c>
      <c r="AQ421" s="16" t="s">
        <v>1084</v>
      </c>
      <c r="AR421" s="9">
        <v>63.12</v>
      </c>
      <c r="AS421" s="16" t="s">
        <v>1084</v>
      </c>
      <c r="AT421" s="9">
        <v>393.07</v>
      </c>
      <c r="AU421" s="16" t="s">
        <v>1082</v>
      </c>
      <c r="AV421" s="9">
        <v>122.43</v>
      </c>
      <c r="AW421" s="16" t="s">
        <v>1082</v>
      </c>
      <c r="AX421" s="9">
        <v>270.64</v>
      </c>
      <c r="AY421" s="16" t="s">
        <v>1082</v>
      </c>
      <c r="AZ421" s="9">
        <v>1276</v>
      </c>
      <c r="BA421" s="9">
        <v>530</v>
      </c>
      <c r="BB421" s="9">
        <v>373</v>
      </c>
      <c r="BC421" s="9">
        <v>0.56000000000000005</v>
      </c>
      <c r="BD421" s="9">
        <v>66.180000000000007</v>
      </c>
      <c r="BE421" s="9">
        <v>18280</v>
      </c>
      <c r="BF421" s="9">
        <v>21700</v>
      </c>
      <c r="BG421" s="9">
        <v>29.86</v>
      </c>
      <c r="BH421" s="9">
        <v>12.14</v>
      </c>
      <c r="BI421" s="9">
        <v>21700</v>
      </c>
      <c r="BJ421" s="9">
        <v>14750</v>
      </c>
      <c r="BK421" s="16"/>
      <c r="BL421" s="20"/>
      <c r="BM421" s="16"/>
      <c r="BN421" s="16"/>
    </row>
    <row r="422" spans="1:66" ht="18.75" x14ac:dyDescent="0.2">
      <c r="A422" s="16" t="s">
        <v>98</v>
      </c>
      <c r="B422" s="16" t="s">
        <v>912</v>
      </c>
      <c r="C422" s="16" t="s">
        <v>55</v>
      </c>
      <c r="D422" s="16" t="s">
        <v>1082</v>
      </c>
      <c r="E422" s="16" t="s">
        <v>940</v>
      </c>
      <c r="F422" s="16" t="s">
        <v>1083</v>
      </c>
      <c r="G422" s="9">
        <v>10860</v>
      </c>
      <c r="H422" s="9">
        <v>4.93</v>
      </c>
      <c r="I422" s="9">
        <v>10840</v>
      </c>
      <c r="J422" s="9">
        <v>4.7300000000000004</v>
      </c>
      <c r="K422" s="9">
        <v>2.5499999999999998</v>
      </c>
      <c r="L422" s="9">
        <v>0.16</v>
      </c>
      <c r="M422" s="9">
        <v>0.21</v>
      </c>
      <c r="N422" s="9">
        <v>60.3</v>
      </c>
      <c r="O422" s="16" t="s">
        <v>1082</v>
      </c>
      <c r="P422" s="9">
        <v>8.8000000000000007</v>
      </c>
      <c r="Q422" s="16" t="s">
        <v>1082</v>
      </c>
      <c r="R422" s="9">
        <v>6.85</v>
      </c>
      <c r="S422" s="9">
        <v>6.85</v>
      </c>
      <c r="T422" s="9">
        <v>-1.26</v>
      </c>
      <c r="U422" s="9">
        <v>69.84</v>
      </c>
      <c r="V422" s="9">
        <v>98.55</v>
      </c>
      <c r="W422" s="9">
        <v>-1.2</v>
      </c>
      <c r="X422" s="16" t="s">
        <v>1083</v>
      </c>
      <c r="Y422" s="9">
        <v>-1.4</v>
      </c>
      <c r="Z422" s="16" t="s">
        <v>1083</v>
      </c>
      <c r="AA422" s="9">
        <v>-3.12</v>
      </c>
      <c r="AB422" s="9">
        <v>11.84</v>
      </c>
      <c r="AC422" s="16" t="s">
        <v>896</v>
      </c>
      <c r="AD422" s="9">
        <v>0.19</v>
      </c>
      <c r="AE422" s="16" t="s">
        <v>897</v>
      </c>
      <c r="AF422" s="9">
        <v>0</v>
      </c>
      <c r="AG422" s="9">
        <v>71</v>
      </c>
      <c r="AH422" s="9">
        <v>8530</v>
      </c>
      <c r="AI422" s="9">
        <v>65.39</v>
      </c>
      <c r="AJ422" s="9">
        <v>62.59</v>
      </c>
      <c r="AK422" s="9">
        <v>26840</v>
      </c>
      <c r="AL422" s="9">
        <v>26341</v>
      </c>
      <c r="AM422" s="9">
        <v>10840</v>
      </c>
      <c r="AN422" s="17">
        <v>44205</v>
      </c>
      <c r="AO422" s="9">
        <v>-58.8</v>
      </c>
      <c r="AP422" s="9">
        <v>8.0500000000000007</v>
      </c>
      <c r="AQ422" s="16" t="s">
        <v>1082</v>
      </c>
      <c r="AR422" s="9">
        <v>29.92</v>
      </c>
      <c r="AS422" s="16" t="s">
        <v>1084</v>
      </c>
      <c r="AT422" s="9">
        <v>8.74</v>
      </c>
      <c r="AU422" s="16" t="s">
        <v>1083</v>
      </c>
      <c r="AV422" s="9">
        <v>33.53</v>
      </c>
      <c r="AW422" s="16" t="s">
        <v>1082</v>
      </c>
      <c r="AX422" s="9">
        <v>8.7100000000000009</v>
      </c>
      <c r="AY422" s="16" t="s">
        <v>1083</v>
      </c>
      <c r="AZ422" s="9">
        <v>628</v>
      </c>
      <c r="BA422" s="9">
        <v>50</v>
      </c>
      <c r="BB422" s="9">
        <v>483</v>
      </c>
      <c r="BC422" s="9">
        <v>0.22</v>
      </c>
      <c r="BD422" s="9">
        <v>80</v>
      </c>
      <c r="BE422" s="9">
        <v>9990</v>
      </c>
      <c r="BF422" s="9">
        <v>11620</v>
      </c>
      <c r="BG422" s="9">
        <v>29.43</v>
      </c>
      <c r="BH422" s="9">
        <v>6.99</v>
      </c>
      <c r="BI422" s="9">
        <v>11620</v>
      </c>
      <c r="BJ422" s="9">
        <v>7820</v>
      </c>
      <c r="BK422" s="16"/>
      <c r="BL422" s="20"/>
      <c r="BM422" s="16"/>
      <c r="BN422" s="16"/>
    </row>
    <row r="423" spans="1:66" ht="18.75" x14ac:dyDescent="0.2">
      <c r="A423" s="16" t="s">
        <v>4277</v>
      </c>
      <c r="B423" s="16" t="s">
        <v>919</v>
      </c>
      <c r="C423" s="16" t="s">
        <v>976</v>
      </c>
      <c r="D423" s="16" t="s">
        <v>1082</v>
      </c>
      <c r="E423" s="16" t="s">
        <v>957</v>
      </c>
      <c r="F423" s="16" t="s">
        <v>1083</v>
      </c>
      <c r="G423" s="9">
        <v>80363</v>
      </c>
      <c r="H423" s="9">
        <v>3</v>
      </c>
      <c r="I423" s="9">
        <v>80362</v>
      </c>
      <c r="J423" s="9">
        <v>3</v>
      </c>
      <c r="K423" s="9">
        <v>1.73</v>
      </c>
      <c r="L423" s="9">
        <v>3.29</v>
      </c>
      <c r="M423" s="9">
        <v>5.13</v>
      </c>
      <c r="N423" s="9">
        <v>24.6</v>
      </c>
      <c r="O423" s="16" t="s">
        <v>1082</v>
      </c>
      <c r="P423" s="9">
        <v>27.3</v>
      </c>
      <c r="Q423" s="16" t="s">
        <v>1082</v>
      </c>
      <c r="R423" s="9"/>
      <c r="S423" s="9">
        <v>-1.1100000000000001</v>
      </c>
      <c r="T423" s="9">
        <v>-1.1100000000000001</v>
      </c>
      <c r="U423" s="9">
        <v>16.72</v>
      </c>
      <c r="V423" s="9">
        <v>100</v>
      </c>
      <c r="W423" s="9">
        <v>-7.4</v>
      </c>
      <c r="X423" s="16" t="s">
        <v>1083</v>
      </c>
      <c r="Y423" s="9">
        <v>-1.5</v>
      </c>
      <c r="Z423" s="16" t="s">
        <v>1083</v>
      </c>
      <c r="AA423" s="9">
        <v>-1.75</v>
      </c>
      <c r="AB423" s="9">
        <v>1.34</v>
      </c>
      <c r="AC423" s="16" t="s">
        <v>23</v>
      </c>
      <c r="AD423" s="9"/>
      <c r="AE423" s="16" t="s">
        <v>897</v>
      </c>
      <c r="AF423" s="9">
        <v>15000000</v>
      </c>
      <c r="AG423" s="9">
        <v>0</v>
      </c>
      <c r="AH423" s="9">
        <v>0</v>
      </c>
      <c r="AI423" s="9">
        <v>0</v>
      </c>
      <c r="AJ423" s="9">
        <v>0</v>
      </c>
      <c r="AK423" s="9">
        <v>87138</v>
      </c>
      <c r="AL423" s="9">
        <v>87138</v>
      </c>
      <c r="AM423" s="9">
        <v>80362</v>
      </c>
      <c r="AN423" s="17">
        <v>44436</v>
      </c>
      <c r="AO423" s="9">
        <v>-7.8</v>
      </c>
      <c r="AP423" s="9">
        <v>94.12</v>
      </c>
      <c r="AQ423" s="16" t="s">
        <v>1084</v>
      </c>
      <c r="AR423" s="9">
        <v>1.01</v>
      </c>
      <c r="AS423" s="16" t="s">
        <v>1084</v>
      </c>
      <c r="AT423" s="9">
        <v>756.26</v>
      </c>
      <c r="AU423" s="16" t="s">
        <v>1082</v>
      </c>
      <c r="AV423" s="9">
        <v>8.75</v>
      </c>
      <c r="AW423" s="16" t="s">
        <v>1082</v>
      </c>
      <c r="AX423" s="9">
        <v>747.51</v>
      </c>
      <c r="AY423" s="16" t="s">
        <v>1082</v>
      </c>
      <c r="AZ423" s="9">
        <v>428</v>
      </c>
      <c r="BA423" s="9">
        <v>60</v>
      </c>
      <c r="BB423" s="9">
        <v>323</v>
      </c>
      <c r="BC423" s="9">
        <v>5.67</v>
      </c>
      <c r="BD423" s="9">
        <v>76.64</v>
      </c>
      <c r="BE423" s="9">
        <v>77801</v>
      </c>
      <c r="BF423" s="9">
        <v>87138</v>
      </c>
      <c r="BG423" s="9">
        <v>36.83</v>
      </c>
      <c r="BH423" s="9">
        <v>8.43</v>
      </c>
      <c r="BI423" s="9">
        <v>87138</v>
      </c>
      <c r="BJ423" s="9">
        <v>58126</v>
      </c>
      <c r="BK423" s="16"/>
      <c r="BL423" s="20"/>
      <c r="BM423" s="16"/>
      <c r="BN423" s="16"/>
    </row>
    <row r="424" spans="1:66" ht="18.75" x14ac:dyDescent="0.2">
      <c r="A424" s="16" t="s">
        <v>4532</v>
      </c>
      <c r="B424" s="16" t="s">
        <v>900</v>
      </c>
      <c r="C424" s="16" t="s">
        <v>914</v>
      </c>
      <c r="D424" s="16" t="s">
        <v>1082</v>
      </c>
      <c r="E424" s="16" t="s">
        <v>970</v>
      </c>
      <c r="F424" s="16" t="s">
        <v>1083</v>
      </c>
      <c r="G424" s="9">
        <v>10369</v>
      </c>
      <c r="H424" s="9">
        <v>0.18</v>
      </c>
      <c r="I424" s="9">
        <v>10361</v>
      </c>
      <c r="J424" s="9">
        <v>0.11</v>
      </c>
      <c r="K424" s="9">
        <v>0.12</v>
      </c>
      <c r="L424" s="9">
        <v>1</v>
      </c>
      <c r="M424" s="9">
        <v>1</v>
      </c>
      <c r="N424" s="9">
        <v>15.7</v>
      </c>
      <c r="O424" s="16" t="s">
        <v>1082</v>
      </c>
      <c r="P424" s="9">
        <v>5.0999999999999996</v>
      </c>
      <c r="Q424" s="16" t="s">
        <v>1082</v>
      </c>
      <c r="R424" s="9"/>
      <c r="S424" s="9">
        <v>3.07</v>
      </c>
      <c r="T424" s="9">
        <v>2.21</v>
      </c>
      <c r="U424" s="9">
        <v>93.04</v>
      </c>
      <c r="V424" s="9">
        <v>87.14</v>
      </c>
      <c r="W424" s="9">
        <v>241.1</v>
      </c>
      <c r="X424" s="16" t="s">
        <v>1082</v>
      </c>
      <c r="Y424" s="9">
        <v>-418.2</v>
      </c>
      <c r="Z424" s="16" t="s">
        <v>1082</v>
      </c>
      <c r="AA424" s="9">
        <v>0.46</v>
      </c>
      <c r="AB424" s="9">
        <v>3.69</v>
      </c>
      <c r="AC424" s="16" t="s">
        <v>23</v>
      </c>
      <c r="AD424" s="9"/>
      <c r="AE424" s="16" t="s">
        <v>897</v>
      </c>
      <c r="AF424" s="9">
        <v>500000000</v>
      </c>
      <c r="AG424" s="9">
        <v>0</v>
      </c>
      <c r="AH424" s="9">
        <v>0</v>
      </c>
      <c r="AI424" s="9">
        <v>0</v>
      </c>
      <c r="AJ424" s="9">
        <v>0</v>
      </c>
      <c r="AK424" s="9"/>
      <c r="AL424" s="9"/>
      <c r="AM424" s="9"/>
      <c r="AN424" s="17"/>
      <c r="AO424" s="9"/>
      <c r="AP424" s="9">
        <v>82.1</v>
      </c>
      <c r="AQ424" s="16" t="s">
        <v>1084</v>
      </c>
      <c r="AR424" s="9">
        <v>6.02</v>
      </c>
      <c r="AS424" s="16" t="s">
        <v>1082</v>
      </c>
      <c r="AT424" s="9">
        <v>85.09</v>
      </c>
      <c r="AU424" s="16" t="s">
        <v>1082</v>
      </c>
      <c r="AV424" s="9">
        <v>6.25</v>
      </c>
      <c r="AW424" s="16" t="s">
        <v>1083</v>
      </c>
      <c r="AX424" s="9">
        <v>-6.16</v>
      </c>
      <c r="AY424" s="16" t="s">
        <v>1083</v>
      </c>
      <c r="AZ424" s="9">
        <v>1039</v>
      </c>
      <c r="BA424" s="9">
        <v>241</v>
      </c>
      <c r="BB424" s="9">
        <v>693</v>
      </c>
      <c r="BC424" s="9">
        <v>0.23</v>
      </c>
      <c r="BD424" s="9">
        <v>100</v>
      </c>
      <c r="BE424" s="9">
        <v>10000</v>
      </c>
      <c r="BF424" s="9">
        <v>10369</v>
      </c>
      <c r="BG424" s="9">
        <v>3.69</v>
      </c>
      <c r="BH424" s="9">
        <v>0</v>
      </c>
      <c r="BI424" s="9">
        <v>10351</v>
      </c>
      <c r="BJ424" s="9">
        <v>10000</v>
      </c>
      <c r="BK424" s="16"/>
      <c r="BL424" s="20"/>
      <c r="BM424" s="16"/>
      <c r="BN424" s="16"/>
    </row>
    <row r="425" spans="1:66" ht="18.75" x14ac:dyDescent="0.2">
      <c r="A425" s="16" t="s">
        <v>552</v>
      </c>
      <c r="B425" s="16" t="s">
        <v>782</v>
      </c>
      <c r="C425" s="16" t="s">
        <v>4816</v>
      </c>
      <c r="D425" s="16" t="s">
        <v>1084</v>
      </c>
      <c r="E425" s="16" t="s">
        <v>957</v>
      </c>
      <c r="F425" s="16" t="s">
        <v>1083</v>
      </c>
      <c r="G425" s="9">
        <v>119829</v>
      </c>
      <c r="H425" s="9">
        <v>5</v>
      </c>
      <c r="I425" s="9">
        <v>119658</v>
      </c>
      <c r="J425" s="9">
        <v>4.8499999999999996</v>
      </c>
      <c r="K425" s="9">
        <v>2.56</v>
      </c>
      <c r="L425" s="9">
        <v>0.56999999999999995</v>
      </c>
      <c r="M425" s="9">
        <v>0.4</v>
      </c>
      <c r="N425" s="9">
        <v>44.9</v>
      </c>
      <c r="O425" s="16" t="s">
        <v>1082</v>
      </c>
      <c r="P425" s="9">
        <v>9.8000000000000007</v>
      </c>
      <c r="Q425" s="16" t="s">
        <v>1082</v>
      </c>
      <c r="R425" s="9">
        <v>4.6100000000000003</v>
      </c>
      <c r="S425" s="9">
        <v>4.6100000000000003</v>
      </c>
      <c r="T425" s="9">
        <v>-1.02</v>
      </c>
      <c r="U425" s="9">
        <v>99.88</v>
      </c>
      <c r="V425" s="9">
        <v>68.209999999999994</v>
      </c>
      <c r="W425" s="9">
        <v>2.8</v>
      </c>
      <c r="X425" s="16" t="s">
        <v>1083</v>
      </c>
      <c r="Y425" s="9">
        <v>-725.4</v>
      </c>
      <c r="Z425" s="16" t="s">
        <v>1082</v>
      </c>
      <c r="AA425" s="9">
        <v>-3.92</v>
      </c>
      <c r="AB425" s="9">
        <v>-4.66</v>
      </c>
      <c r="AC425" s="16" t="s">
        <v>896</v>
      </c>
      <c r="AD425" s="9">
        <v>0.41</v>
      </c>
      <c r="AE425" s="16" t="s">
        <v>897</v>
      </c>
      <c r="AF425" s="9">
        <v>93</v>
      </c>
      <c r="AG425" s="9">
        <v>21</v>
      </c>
      <c r="AH425" s="9">
        <v>107500</v>
      </c>
      <c r="AI425" s="9">
        <v>51.73</v>
      </c>
      <c r="AJ425" s="9">
        <v>49.1</v>
      </c>
      <c r="AK425" s="9">
        <v>158300</v>
      </c>
      <c r="AL425" s="9">
        <v>152074</v>
      </c>
      <c r="AM425" s="9">
        <v>119658</v>
      </c>
      <c r="AN425" s="17">
        <v>44241</v>
      </c>
      <c r="AO425" s="9">
        <v>-21.3</v>
      </c>
      <c r="AP425" s="9">
        <v>1.25</v>
      </c>
      <c r="AQ425" s="16" t="s">
        <v>1082</v>
      </c>
      <c r="AR425" s="9">
        <v>655</v>
      </c>
      <c r="AS425" s="16"/>
      <c r="AT425" s="9">
        <v>15.02</v>
      </c>
      <c r="AU425" s="16" t="s">
        <v>1083</v>
      </c>
      <c r="AV425" s="9">
        <v>8.15</v>
      </c>
      <c r="AW425" s="16" t="s">
        <v>1082</v>
      </c>
      <c r="AX425" s="9">
        <v>15.01</v>
      </c>
      <c r="AY425" s="16" t="s">
        <v>1083</v>
      </c>
      <c r="AZ425" s="9">
        <v>900</v>
      </c>
      <c r="BA425" s="9">
        <v>196</v>
      </c>
      <c r="BB425" s="9">
        <v>617</v>
      </c>
      <c r="BC425" s="9">
        <v>0.44</v>
      </c>
      <c r="BD425" s="9">
        <v>67.48</v>
      </c>
      <c r="BE425" s="9">
        <v>107500</v>
      </c>
      <c r="BF425" s="9">
        <v>133730</v>
      </c>
      <c r="BG425" s="9">
        <v>25.07</v>
      </c>
      <c r="BH425" s="9">
        <v>11.99</v>
      </c>
      <c r="BI425" s="9">
        <v>134200</v>
      </c>
      <c r="BJ425" s="9">
        <v>90000</v>
      </c>
      <c r="BK425" s="16"/>
      <c r="BL425" s="20"/>
      <c r="BM425" s="16"/>
      <c r="BN425" s="16"/>
    </row>
    <row r="426" spans="1:66" ht="18.75" x14ac:dyDescent="0.2">
      <c r="A426" s="16" t="s">
        <v>680</v>
      </c>
      <c r="B426" s="16" t="s">
        <v>900</v>
      </c>
      <c r="C426" s="16" t="s">
        <v>984</v>
      </c>
      <c r="D426" s="16" t="s">
        <v>1082</v>
      </c>
      <c r="E426" s="16" t="s">
        <v>1061</v>
      </c>
      <c r="F426" s="16" t="s">
        <v>1083</v>
      </c>
      <c r="G426" s="9">
        <v>15099</v>
      </c>
      <c r="H426" s="9">
        <v>1.4</v>
      </c>
      <c r="I426" s="9">
        <v>15063</v>
      </c>
      <c r="J426" s="9">
        <v>1.1599999999999999</v>
      </c>
      <c r="K426" s="9">
        <v>2.0499999999999998</v>
      </c>
      <c r="L426" s="9">
        <v>0.55000000000000004</v>
      </c>
      <c r="M426" s="9">
        <v>0.64</v>
      </c>
      <c r="N426" s="9">
        <v>16.3</v>
      </c>
      <c r="O426" s="16" t="s">
        <v>1082</v>
      </c>
      <c r="P426" s="9">
        <v>21.4</v>
      </c>
      <c r="Q426" s="16" t="s">
        <v>1082</v>
      </c>
      <c r="R426" s="9">
        <v>0.76</v>
      </c>
      <c r="S426" s="9">
        <v>-1.32</v>
      </c>
      <c r="T426" s="9">
        <v>-1.1100000000000001</v>
      </c>
      <c r="U426" s="9">
        <v>99.84</v>
      </c>
      <c r="V426" s="9">
        <v>78.23</v>
      </c>
      <c r="W426" s="9">
        <v>1.2</v>
      </c>
      <c r="X426" s="16" t="s">
        <v>1083</v>
      </c>
      <c r="Y426" s="9">
        <v>254</v>
      </c>
      <c r="Z426" s="16" t="s">
        <v>1082</v>
      </c>
      <c r="AA426" s="9">
        <v>-2.44</v>
      </c>
      <c r="AB426" s="9">
        <v>-0.19</v>
      </c>
      <c r="AC426" s="16" t="s">
        <v>896</v>
      </c>
      <c r="AD426" s="9">
        <v>0.66</v>
      </c>
      <c r="AE426" s="16" t="s">
        <v>897</v>
      </c>
      <c r="AF426" s="9">
        <v>86</v>
      </c>
      <c r="AG426" s="9">
        <v>71</v>
      </c>
      <c r="AH426" s="9">
        <v>13830</v>
      </c>
      <c r="AI426" s="9">
        <v>63.34</v>
      </c>
      <c r="AJ426" s="9">
        <v>61.66</v>
      </c>
      <c r="AK426" s="9"/>
      <c r="AL426" s="9"/>
      <c r="AM426" s="9"/>
      <c r="AN426" s="17"/>
      <c r="AO426" s="9"/>
      <c r="AP426" s="9">
        <v>7.84</v>
      </c>
      <c r="AQ426" s="16" t="s">
        <v>1084</v>
      </c>
      <c r="AR426" s="9">
        <v>88.3</v>
      </c>
      <c r="AS426" s="16" t="s">
        <v>1084</v>
      </c>
      <c r="AT426" s="9">
        <v>11.77</v>
      </c>
      <c r="AU426" s="16" t="s">
        <v>1082</v>
      </c>
      <c r="AV426" s="9">
        <v>133.58000000000001</v>
      </c>
      <c r="AW426" s="16" t="s">
        <v>1082</v>
      </c>
      <c r="AX426" s="9">
        <v>-121.81</v>
      </c>
      <c r="AY426" s="16" t="s">
        <v>1082</v>
      </c>
      <c r="AZ426" s="9">
        <v>912</v>
      </c>
      <c r="BA426" s="9">
        <v>346</v>
      </c>
      <c r="BB426" s="9">
        <v>206</v>
      </c>
      <c r="BC426" s="9">
        <v>0.83</v>
      </c>
      <c r="BD426" s="9">
        <v>86.44</v>
      </c>
      <c r="BE426" s="9">
        <v>13830</v>
      </c>
      <c r="BF426" s="9">
        <v>15880</v>
      </c>
      <c r="BG426" s="9">
        <v>20.11</v>
      </c>
      <c r="BH426" s="9">
        <v>5.17</v>
      </c>
      <c r="BI426" s="9">
        <v>15880</v>
      </c>
      <c r="BJ426" s="9">
        <v>10120</v>
      </c>
      <c r="BK426" s="16"/>
      <c r="BL426" s="20"/>
      <c r="BM426" s="16"/>
      <c r="BN426" s="16"/>
    </row>
    <row r="427" spans="1:66" ht="18.75" x14ac:dyDescent="0.2">
      <c r="A427" s="16" t="s">
        <v>741</v>
      </c>
      <c r="B427" s="16" t="s">
        <v>789</v>
      </c>
      <c r="C427" s="16" t="s">
        <v>4817</v>
      </c>
      <c r="D427" s="16" t="s">
        <v>1084</v>
      </c>
      <c r="E427" s="16" t="s">
        <v>2100</v>
      </c>
      <c r="F427" s="16" t="s">
        <v>1083</v>
      </c>
      <c r="G427" s="9">
        <v>201001</v>
      </c>
      <c r="H427" s="9">
        <v>-0.77</v>
      </c>
      <c r="I427" s="9">
        <v>201626</v>
      </c>
      <c r="J427" s="9">
        <v>-0.46</v>
      </c>
      <c r="K427" s="9">
        <v>3.43</v>
      </c>
      <c r="L427" s="9">
        <v>0.35</v>
      </c>
      <c r="M427" s="9">
        <v>0.28999999999999998</v>
      </c>
      <c r="N427" s="9">
        <v>21.1</v>
      </c>
      <c r="O427" s="16" t="s">
        <v>1082</v>
      </c>
      <c r="P427" s="9">
        <v>38.700000000000003</v>
      </c>
      <c r="Q427" s="16" t="s">
        <v>1082</v>
      </c>
      <c r="R427" s="9">
        <v>0.55000000000000004</v>
      </c>
      <c r="S427" s="9">
        <v>-1.83</v>
      </c>
      <c r="T427" s="9">
        <v>-3.15</v>
      </c>
      <c r="U427" s="9">
        <v>70.73</v>
      </c>
      <c r="V427" s="9">
        <v>97.45</v>
      </c>
      <c r="W427" s="9">
        <v>-2.2999999999999998</v>
      </c>
      <c r="X427" s="16" t="s">
        <v>1083</v>
      </c>
      <c r="Y427" s="9">
        <v>-12.2</v>
      </c>
      <c r="Z427" s="16" t="s">
        <v>1083</v>
      </c>
      <c r="AA427" s="9">
        <v>-5.54</v>
      </c>
      <c r="AB427" s="9">
        <v>1.03</v>
      </c>
      <c r="AC427" s="16" t="s">
        <v>896</v>
      </c>
      <c r="AD427" s="9">
        <v>0.28000000000000003</v>
      </c>
      <c r="AE427" s="16" t="s">
        <v>897</v>
      </c>
      <c r="AF427" s="9">
        <v>43</v>
      </c>
      <c r="AG427" s="9">
        <v>71</v>
      </c>
      <c r="AH427" s="9">
        <v>193000</v>
      </c>
      <c r="AI427" s="9">
        <v>58.95</v>
      </c>
      <c r="AJ427" s="9">
        <v>61.76</v>
      </c>
      <c r="AK427" s="9">
        <v>256453</v>
      </c>
      <c r="AL427" s="9">
        <v>254297</v>
      </c>
      <c r="AM427" s="9">
        <v>201626</v>
      </c>
      <c r="AN427" s="17">
        <v>44037</v>
      </c>
      <c r="AO427" s="9">
        <v>-20.7</v>
      </c>
      <c r="AP427" s="9">
        <v>6.53</v>
      </c>
      <c r="AQ427" s="16" t="s">
        <v>1084</v>
      </c>
      <c r="AR427" s="9">
        <v>63.51</v>
      </c>
      <c r="AS427" s="16" t="s">
        <v>1084</v>
      </c>
      <c r="AT427" s="9">
        <v>130.63</v>
      </c>
      <c r="AU427" s="16" t="s">
        <v>1082</v>
      </c>
      <c r="AV427" s="9">
        <v>1.28</v>
      </c>
      <c r="AW427" s="16" t="s">
        <v>1083</v>
      </c>
      <c r="AX427" s="9">
        <v>-1.1499999999999999</v>
      </c>
      <c r="AY427" s="16" t="s">
        <v>1083</v>
      </c>
      <c r="AZ427" s="9">
        <v>702</v>
      </c>
      <c r="BA427" s="9">
        <v>291</v>
      </c>
      <c r="BB427" s="9">
        <v>219</v>
      </c>
      <c r="BC427" s="9">
        <v>0.31</v>
      </c>
      <c r="BD427" s="9">
        <v>79.930000000000007</v>
      </c>
      <c r="BE427" s="9">
        <v>195000</v>
      </c>
      <c r="BF427" s="9">
        <v>216500</v>
      </c>
      <c r="BG427" s="9">
        <v>24.61</v>
      </c>
      <c r="BH427" s="9">
        <v>7.71</v>
      </c>
      <c r="BI427" s="9">
        <v>216500</v>
      </c>
      <c r="BJ427" s="9">
        <v>139260</v>
      </c>
      <c r="BK427" s="16"/>
      <c r="BL427" s="20"/>
      <c r="BM427" s="16"/>
      <c r="BN427" s="16"/>
    </row>
    <row r="428" spans="1:66" ht="18.75" x14ac:dyDescent="0.2">
      <c r="A428" s="16" t="s">
        <v>249</v>
      </c>
      <c r="B428" s="16" t="s">
        <v>909</v>
      </c>
      <c r="C428" s="16" t="s">
        <v>953</v>
      </c>
      <c r="D428" s="16" t="s">
        <v>1082</v>
      </c>
      <c r="E428" s="16" t="s">
        <v>2100</v>
      </c>
      <c r="F428" s="16" t="s">
        <v>1083</v>
      </c>
      <c r="G428" s="9">
        <v>30000</v>
      </c>
      <c r="H428" s="9">
        <v>4.13</v>
      </c>
      <c r="I428" s="9">
        <v>29600</v>
      </c>
      <c r="J428" s="9">
        <v>2.74</v>
      </c>
      <c r="K428" s="9">
        <v>7.14</v>
      </c>
      <c r="L428" s="9">
        <v>1.02</v>
      </c>
      <c r="M428" s="9">
        <v>1.03</v>
      </c>
      <c r="N428" s="9">
        <v>37.700000000000003</v>
      </c>
      <c r="O428" s="16" t="s">
        <v>1082</v>
      </c>
      <c r="P428" s="9">
        <v>20.399999999999999</v>
      </c>
      <c r="Q428" s="16" t="s">
        <v>1082</v>
      </c>
      <c r="R428" s="9">
        <v>1.85</v>
      </c>
      <c r="S428" s="9">
        <v>1.85</v>
      </c>
      <c r="T428" s="9">
        <v>-1</v>
      </c>
      <c r="U428" s="9">
        <v>81.97</v>
      </c>
      <c r="V428" s="9">
        <v>57.65</v>
      </c>
      <c r="W428" s="9">
        <v>2.1</v>
      </c>
      <c r="X428" s="16" t="s">
        <v>1083</v>
      </c>
      <c r="Y428" s="9">
        <v>-1.2</v>
      </c>
      <c r="Z428" s="16" t="s">
        <v>1083</v>
      </c>
      <c r="AA428" s="9">
        <v>-0.3</v>
      </c>
      <c r="AB428" s="9">
        <v>5.01</v>
      </c>
      <c r="AC428" s="16" t="s">
        <v>896</v>
      </c>
      <c r="AD428" s="9">
        <v>1.02</v>
      </c>
      <c r="AE428" s="16" t="s">
        <v>897</v>
      </c>
      <c r="AF428" s="9">
        <v>0</v>
      </c>
      <c r="AG428" s="9">
        <v>57</v>
      </c>
      <c r="AH428" s="9">
        <v>25170</v>
      </c>
      <c r="AI428" s="9">
        <v>64.7</v>
      </c>
      <c r="AJ428" s="9">
        <v>61.08</v>
      </c>
      <c r="AK428" s="9">
        <v>46420</v>
      </c>
      <c r="AL428" s="9">
        <v>39168</v>
      </c>
      <c r="AM428" s="9">
        <v>29600</v>
      </c>
      <c r="AN428" s="17">
        <v>44019</v>
      </c>
      <c r="AO428" s="9">
        <v>-24.4</v>
      </c>
      <c r="AP428" s="9">
        <v>7.75</v>
      </c>
      <c r="AQ428" s="16" t="s">
        <v>1084</v>
      </c>
      <c r="AR428" s="9">
        <v>146.75</v>
      </c>
      <c r="AS428" s="16" t="s">
        <v>1084</v>
      </c>
      <c r="AT428" s="9">
        <v>23.08</v>
      </c>
      <c r="AU428" s="16" t="s">
        <v>1082</v>
      </c>
      <c r="AV428" s="9">
        <v>440.74</v>
      </c>
      <c r="AW428" s="16" t="s">
        <v>1082</v>
      </c>
      <c r="AX428" s="9">
        <v>-417.66</v>
      </c>
      <c r="AY428" s="16" t="s">
        <v>1082</v>
      </c>
      <c r="AZ428" s="9">
        <v>693</v>
      </c>
      <c r="BA428" s="9">
        <v>189</v>
      </c>
      <c r="BB428" s="9">
        <v>246</v>
      </c>
      <c r="BC428" s="9">
        <v>1.2</v>
      </c>
      <c r="BD428" s="9">
        <v>82.88</v>
      </c>
      <c r="BE428" s="9">
        <v>27600</v>
      </c>
      <c r="BF428" s="9">
        <v>31890</v>
      </c>
      <c r="BG428" s="9">
        <v>29.98</v>
      </c>
      <c r="BH428" s="9">
        <v>6.3</v>
      </c>
      <c r="BI428" s="9">
        <v>31890</v>
      </c>
      <c r="BJ428" s="9">
        <v>20850</v>
      </c>
      <c r="BK428" s="16" t="s">
        <v>1098</v>
      </c>
      <c r="BL428" s="20">
        <v>44492</v>
      </c>
      <c r="BM428" s="16" t="s">
        <v>375</v>
      </c>
      <c r="BN428" s="16" t="s">
        <v>1099</v>
      </c>
    </row>
    <row r="429" spans="1:66" ht="18.75" x14ac:dyDescent="0.2">
      <c r="A429" s="16" t="s">
        <v>192</v>
      </c>
      <c r="B429" s="16" t="s">
        <v>912</v>
      </c>
      <c r="C429" s="16" t="s">
        <v>984</v>
      </c>
      <c r="D429" s="16" t="s">
        <v>1082</v>
      </c>
      <c r="E429" s="16" t="s">
        <v>956</v>
      </c>
      <c r="F429" s="16" t="s">
        <v>1083</v>
      </c>
      <c r="G429" s="9">
        <v>8730</v>
      </c>
      <c r="H429" s="9">
        <v>1.99</v>
      </c>
      <c r="I429" s="9">
        <v>8820</v>
      </c>
      <c r="J429" s="9">
        <v>3.04</v>
      </c>
      <c r="K429" s="9">
        <v>3.58</v>
      </c>
      <c r="L429" s="9">
        <v>1.03</v>
      </c>
      <c r="M429" s="9">
        <v>0.96</v>
      </c>
      <c r="N429" s="9">
        <v>7.1</v>
      </c>
      <c r="O429" s="16" t="s">
        <v>1082</v>
      </c>
      <c r="P429" s="9">
        <v>14.4</v>
      </c>
      <c r="Q429" s="16" t="s">
        <v>1082</v>
      </c>
      <c r="R429" s="9">
        <v>0.49</v>
      </c>
      <c r="S429" s="9">
        <v>-2.0299999999999998</v>
      </c>
      <c r="T429" s="9">
        <v>-1.91</v>
      </c>
      <c r="U429" s="9">
        <v>71.760000000000005</v>
      </c>
      <c r="V429" s="9">
        <v>86.19</v>
      </c>
      <c r="W429" s="9">
        <v>-486.4</v>
      </c>
      <c r="X429" s="16" t="s">
        <v>1082</v>
      </c>
      <c r="Y429" s="9">
        <v>-572.5</v>
      </c>
      <c r="Z429" s="16" t="s">
        <v>1082</v>
      </c>
      <c r="AA429" s="9">
        <v>-3.75</v>
      </c>
      <c r="AB429" s="9">
        <v>-1.8</v>
      </c>
      <c r="AC429" s="16" t="s">
        <v>896</v>
      </c>
      <c r="AD429" s="9">
        <v>0.99</v>
      </c>
      <c r="AE429" s="16" t="s">
        <v>897</v>
      </c>
      <c r="AF429" s="9">
        <v>0</v>
      </c>
      <c r="AG429" s="9">
        <v>71</v>
      </c>
      <c r="AH429" s="9">
        <v>8000</v>
      </c>
      <c r="AI429" s="9">
        <v>56.8</v>
      </c>
      <c r="AJ429" s="9">
        <v>55.52</v>
      </c>
      <c r="AK429" s="9">
        <v>19350</v>
      </c>
      <c r="AL429" s="9">
        <v>15445</v>
      </c>
      <c r="AM429" s="9">
        <v>8820</v>
      </c>
      <c r="AN429" s="17">
        <v>44037</v>
      </c>
      <c r="AO429" s="9">
        <v>-42.9</v>
      </c>
      <c r="AP429" s="9">
        <v>207.22</v>
      </c>
      <c r="AQ429" s="16" t="s">
        <v>1084</v>
      </c>
      <c r="AR429" s="9">
        <v>56.54</v>
      </c>
      <c r="AS429" s="16" t="s">
        <v>1084</v>
      </c>
      <c r="AT429" s="9">
        <v>180.25</v>
      </c>
      <c r="AU429" s="16" t="s">
        <v>1082</v>
      </c>
      <c r="AV429" s="9">
        <v>49.67</v>
      </c>
      <c r="AW429" s="16" t="s">
        <v>1082</v>
      </c>
      <c r="AX429" s="9">
        <v>130.58000000000001</v>
      </c>
      <c r="AY429" s="16" t="s">
        <v>1082</v>
      </c>
      <c r="AZ429" s="9">
        <v>799</v>
      </c>
      <c r="BA429" s="9">
        <v>330</v>
      </c>
      <c r="BB429" s="9">
        <v>195</v>
      </c>
      <c r="BC429" s="9">
        <v>1.17</v>
      </c>
      <c r="BD429" s="9">
        <v>72.790000000000006</v>
      </c>
      <c r="BE429" s="9">
        <v>8210</v>
      </c>
      <c r="BF429" s="9">
        <v>9440</v>
      </c>
      <c r="BG429" s="9">
        <v>15.32</v>
      </c>
      <c r="BH429" s="9">
        <v>8.1300000000000008</v>
      </c>
      <c r="BI429" s="9">
        <v>9440</v>
      </c>
      <c r="BJ429" s="9">
        <v>6830</v>
      </c>
      <c r="BK429" s="16"/>
      <c r="BL429" s="20"/>
      <c r="BM429" s="16"/>
      <c r="BN429" s="16"/>
    </row>
    <row r="430" spans="1:66" ht="18.75" x14ac:dyDescent="0.2">
      <c r="A430" s="16" t="s">
        <v>4234</v>
      </c>
      <c r="B430" s="16" t="s">
        <v>912</v>
      </c>
      <c r="C430" s="16" t="s">
        <v>984</v>
      </c>
      <c r="D430" s="16" t="s">
        <v>1082</v>
      </c>
      <c r="E430" s="16" t="s">
        <v>922</v>
      </c>
      <c r="F430" s="16" t="s">
        <v>1083</v>
      </c>
      <c r="G430" s="9">
        <v>4400</v>
      </c>
      <c r="H430" s="9">
        <v>4.2699999999999996</v>
      </c>
      <c r="I430" s="9">
        <v>4223</v>
      </c>
      <c r="J430" s="9">
        <v>7.0000000000000007E-2</v>
      </c>
      <c r="K430" s="9">
        <v>7.32</v>
      </c>
      <c r="L430" s="9">
        <v>1.68</v>
      </c>
      <c r="M430" s="9">
        <v>2.11</v>
      </c>
      <c r="N430" s="9">
        <v>19.399999999999999</v>
      </c>
      <c r="O430" s="16" t="s">
        <v>1082</v>
      </c>
      <c r="P430" s="9">
        <v>2.1</v>
      </c>
      <c r="Q430" s="16" t="s">
        <v>1082</v>
      </c>
      <c r="R430" s="9"/>
      <c r="S430" s="9">
        <v>9.0399999999999991</v>
      </c>
      <c r="T430" s="9">
        <v>4.22</v>
      </c>
      <c r="U430" s="9">
        <v>76</v>
      </c>
      <c r="V430" s="9">
        <v>100</v>
      </c>
      <c r="W430" s="9">
        <v>-379.4</v>
      </c>
      <c r="X430" s="16" t="s">
        <v>1082</v>
      </c>
      <c r="Y430" s="9">
        <v>-351.5</v>
      </c>
      <c r="Z430" s="16" t="s">
        <v>1082</v>
      </c>
      <c r="AA430" s="9">
        <v>0.23</v>
      </c>
      <c r="AB430" s="9">
        <v>14.05</v>
      </c>
      <c r="AC430" s="16" t="s">
        <v>23</v>
      </c>
      <c r="AD430" s="9"/>
      <c r="AE430" s="16" t="s">
        <v>897</v>
      </c>
      <c r="AF430" s="9">
        <v>680439000</v>
      </c>
      <c r="AG430" s="9">
        <v>0</v>
      </c>
      <c r="AH430" s="9">
        <v>0</v>
      </c>
      <c r="AI430" s="9">
        <v>0</v>
      </c>
      <c r="AJ430" s="9">
        <v>0</v>
      </c>
      <c r="AK430" s="9"/>
      <c r="AL430" s="9"/>
      <c r="AM430" s="9"/>
      <c r="AN430" s="17"/>
      <c r="AO430" s="9"/>
      <c r="AP430" s="9">
        <v>41.55</v>
      </c>
      <c r="AQ430" s="16" t="s">
        <v>1084</v>
      </c>
      <c r="AR430" s="9">
        <v>115.95</v>
      </c>
      <c r="AS430" s="16" t="s">
        <v>1084</v>
      </c>
      <c r="AT430" s="9">
        <v>17.420000000000002</v>
      </c>
      <c r="AU430" s="16" t="s">
        <v>1082</v>
      </c>
      <c r="AV430" s="9">
        <v>51.11</v>
      </c>
      <c r="AW430" s="16" t="s">
        <v>1082</v>
      </c>
      <c r="AX430" s="9">
        <v>-33.700000000000003</v>
      </c>
      <c r="AY430" s="16" t="s">
        <v>1082</v>
      </c>
      <c r="AZ430" s="9">
        <v>923</v>
      </c>
      <c r="BA430" s="9">
        <v>61</v>
      </c>
      <c r="BB430" s="9">
        <v>726</v>
      </c>
      <c r="BC430" s="9">
        <v>2.31</v>
      </c>
      <c r="BD430" s="9">
        <v>62.02</v>
      </c>
      <c r="BE430" s="9">
        <v>4036</v>
      </c>
      <c r="BF430" s="9">
        <v>4500</v>
      </c>
      <c r="BG430" s="9">
        <v>28.65</v>
      </c>
      <c r="BH430" s="9">
        <v>9.09</v>
      </c>
      <c r="BI430" s="9">
        <v>5000</v>
      </c>
      <c r="BJ430" s="9">
        <v>3420</v>
      </c>
      <c r="BK430" s="16"/>
      <c r="BL430" s="20"/>
      <c r="BM430" s="16"/>
      <c r="BN430" s="16"/>
    </row>
    <row r="431" spans="1:66" ht="18.75" x14ac:dyDescent="0.2">
      <c r="A431" s="16" t="s">
        <v>453</v>
      </c>
      <c r="B431" s="16" t="s">
        <v>899</v>
      </c>
      <c r="C431" s="16" t="s">
        <v>976</v>
      </c>
      <c r="D431" s="16" t="s">
        <v>1082</v>
      </c>
      <c r="E431" s="16" t="s">
        <v>2100</v>
      </c>
      <c r="F431" s="16" t="s">
        <v>1083</v>
      </c>
      <c r="G431" s="9">
        <v>75350</v>
      </c>
      <c r="H431" s="9">
        <v>-2.31</v>
      </c>
      <c r="I431" s="9">
        <v>76440</v>
      </c>
      <c r="J431" s="9">
        <v>-0.89</v>
      </c>
      <c r="K431" s="9">
        <v>7.29</v>
      </c>
      <c r="L431" s="9">
        <v>0.4</v>
      </c>
      <c r="M431" s="9">
        <v>0.52</v>
      </c>
      <c r="N431" s="9">
        <v>12.5</v>
      </c>
      <c r="O431" s="16" t="s">
        <v>1082</v>
      </c>
      <c r="P431" s="9">
        <v>13.1</v>
      </c>
      <c r="Q431" s="16" t="s">
        <v>1082</v>
      </c>
      <c r="R431" s="9">
        <v>0.95</v>
      </c>
      <c r="S431" s="9">
        <v>-1.05</v>
      </c>
      <c r="T431" s="9">
        <v>-1.02</v>
      </c>
      <c r="U431" s="9">
        <v>98.86</v>
      </c>
      <c r="V431" s="9">
        <v>100</v>
      </c>
      <c r="W431" s="9">
        <v>-98.2</v>
      </c>
      <c r="X431" s="16" t="s">
        <v>1082</v>
      </c>
      <c r="Y431" s="9">
        <v>4.2</v>
      </c>
      <c r="Z431" s="16" t="s">
        <v>1083</v>
      </c>
      <c r="AA431" s="9">
        <v>-10.8</v>
      </c>
      <c r="AB431" s="9">
        <v>2.5</v>
      </c>
      <c r="AC431" s="16" t="s">
        <v>896</v>
      </c>
      <c r="AD431" s="9">
        <v>0.52</v>
      </c>
      <c r="AE431" s="16" t="s">
        <v>897</v>
      </c>
      <c r="AF431" s="9">
        <v>29</v>
      </c>
      <c r="AG431" s="9">
        <v>71</v>
      </c>
      <c r="AH431" s="9">
        <v>67950</v>
      </c>
      <c r="AI431" s="9">
        <v>52.16</v>
      </c>
      <c r="AJ431" s="9">
        <v>55.38</v>
      </c>
      <c r="AK431" s="9">
        <v>187000</v>
      </c>
      <c r="AL431" s="9">
        <v>183331</v>
      </c>
      <c r="AM431" s="9">
        <v>76440</v>
      </c>
      <c r="AN431" s="17">
        <v>44053</v>
      </c>
      <c r="AO431" s="9">
        <v>-58.3</v>
      </c>
      <c r="AP431" s="9">
        <v>16.64</v>
      </c>
      <c r="AQ431" s="16" t="s">
        <v>1084</v>
      </c>
      <c r="AR431" s="9">
        <v>3.73</v>
      </c>
      <c r="AS431" s="16" t="s">
        <v>1084</v>
      </c>
      <c r="AT431" s="9">
        <v>124.83</v>
      </c>
      <c r="AU431" s="16" t="s">
        <v>1082</v>
      </c>
      <c r="AV431" s="9">
        <v>28.19</v>
      </c>
      <c r="AW431" s="16" t="s">
        <v>1082</v>
      </c>
      <c r="AX431" s="9">
        <v>96.64</v>
      </c>
      <c r="AY431" s="16" t="s">
        <v>1082</v>
      </c>
      <c r="AZ431" s="9">
        <v>1842</v>
      </c>
      <c r="BA431" s="9">
        <v>688</v>
      </c>
      <c r="BB431" s="9">
        <v>663</v>
      </c>
      <c r="BC431" s="9">
        <v>0.47</v>
      </c>
      <c r="BD431" s="9">
        <v>61.63</v>
      </c>
      <c r="BE431" s="9">
        <v>72100</v>
      </c>
      <c r="BF431" s="9">
        <v>85520</v>
      </c>
      <c r="BG431" s="9">
        <v>27.69</v>
      </c>
      <c r="BH431" s="9">
        <v>13.49</v>
      </c>
      <c r="BI431" s="9">
        <v>85520</v>
      </c>
      <c r="BJ431" s="9">
        <v>59010</v>
      </c>
      <c r="BK431" s="16" t="s">
        <v>1101</v>
      </c>
      <c r="BL431" s="20">
        <v>44431</v>
      </c>
      <c r="BM431" s="16" t="s">
        <v>375</v>
      </c>
      <c r="BN431" s="16" t="s">
        <v>1099</v>
      </c>
    </row>
    <row r="432" spans="1:66" ht="18.75" x14ac:dyDescent="0.2">
      <c r="A432" s="16" t="s">
        <v>501</v>
      </c>
      <c r="B432" s="16" t="s">
        <v>805</v>
      </c>
      <c r="C432" s="16" t="s">
        <v>984</v>
      </c>
      <c r="D432" s="16" t="s">
        <v>1082</v>
      </c>
      <c r="E432" s="16" t="s">
        <v>922</v>
      </c>
      <c r="F432" s="16" t="s">
        <v>1083</v>
      </c>
      <c r="G432" s="9">
        <v>4359</v>
      </c>
      <c r="H432" s="9">
        <v>4.99</v>
      </c>
      <c r="I432" s="9">
        <v>4359</v>
      </c>
      <c r="J432" s="9">
        <v>4.99</v>
      </c>
      <c r="K432" s="9">
        <v>0</v>
      </c>
      <c r="L432" s="9">
        <v>0.2</v>
      </c>
      <c r="M432" s="9">
        <v>0.33</v>
      </c>
      <c r="N432" s="9">
        <v>37.299999999999997</v>
      </c>
      <c r="O432" s="16" t="s">
        <v>1082</v>
      </c>
      <c r="P432" s="9">
        <v>9.1</v>
      </c>
      <c r="Q432" s="16" t="s">
        <v>1082</v>
      </c>
      <c r="R432" s="9">
        <v>4.08</v>
      </c>
      <c r="S432" s="9">
        <v>4.08</v>
      </c>
      <c r="T432" s="9">
        <v>3.84</v>
      </c>
      <c r="U432" s="9">
        <v>100</v>
      </c>
      <c r="V432" s="9">
        <v>44.41</v>
      </c>
      <c r="W432" s="9">
        <v>892.3</v>
      </c>
      <c r="X432" s="16" t="s">
        <v>1082</v>
      </c>
      <c r="Y432" s="9">
        <v>5.6</v>
      </c>
      <c r="Z432" s="16" t="s">
        <v>1083</v>
      </c>
      <c r="AA432" s="9">
        <v>34.950000000000003</v>
      </c>
      <c r="AB432" s="9">
        <v>23.85</v>
      </c>
      <c r="AC432" s="16" t="s">
        <v>896</v>
      </c>
      <c r="AD432" s="9">
        <v>0.48</v>
      </c>
      <c r="AE432" s="16" t="s">
        <v>897</v>
      </c>
      <c r="AF432" s="9">
        <v>79</v>
      </c>
      <c r="AG432" s="9">
        <v>14</v>
      </c>
      <c r="AH432" s="9">
        <v>3750</v>
      </c>
      <c r="AI432" s="9">
        <v>24.37</v>
      </c>
      <c r="AJ432" s="9">
        <v>22.21</v>
      </c>
      <c r="AK432" s="9">
        <v>29100</v>
      </c>
      <c r="AL432" s="9">
        <v>10262</v>
      </c>
      <c r="AM432" s="9">
        <v>4359</v>
      </c>
      <c r="AN432" s="17">
        <v>44142</v>
      </c>
      <c r="AO432" s="9">
        <v>-57.5</v>
      </c>
      <c r="AP432" s="9">
        <v>44.81</v>
      </c>
      <c r="AQ432" s="16" t="s">
        <v>1082</v>
      </c>
      <c r="AR432" s="9">
        <v>45.48</v>
      </c>
      <c r="AS432" s="16" t="s">
        <v>1084</v>
      </c>
      <c r="AT432" s="9">
        <v>19.53</v>
      </c>
      <c r="AU432" s="16" t="s">
        <v>1083</v>
      </c>
      <c r="AV432" s="9">
        <v>26.27</v>
      </c>
      <c r="AW432" s="16" t="s">
        <v>1082</v>
      </c>
      <c r="AX432" s="9">
        <v>19.510000000000002</v>
      </c>
      <c r="AY432" s="16" t="s">
        <v>1083</v>
      </c>
      <c r="AZ432" s="9">
        <v>136</v>
      </c>
      <c r="BA432" s="9">
        <v>43</v>
      </c>
      <c r="BB432" s="9">
        <v>78</v>
      </c>
      <c r="BC432" s="9">
        <v>0.52</v>
      </c>
      <c r="BD432" s="9">
        <v>7.72</v>
      </c>
      <c r="BE432" s="9">
        <v>3750</v>
      </c>
      <c r="BF432" s="9">
        <v>9730</v>
      </c>
      <c r="BG432" s="9">
        <v>16.239999999999998</v>
      </c>
      <c r="BH432" s="9">
        <v>129.18</v>
      </c>
      <c r="BI432" s="9">
        <v>11630</v>
      </c>
      <c r="BJ432" s="9">
        <v>3750</v>
      </c>
      <c r="BK432" s="16" t="s">
        <v>1105</v>
      </c>
      <c r="BL432" s="20">
        <v>44462</v>
      </c>
      <c r="BM432" s="16" t="s">
        <v>375</v>
      </c>
      <c r="BN432" s="16" t="s">
        <v>1099</v>
      </c>
    </row>
    <row r="433" spans="1:66" ht="18.75" x14ac:dyDescent="0.2">
      <c r="A433" s="16" t="s">
        <v>634</v>
      </c>
      <c r="B433" s="16" t="s">
        <v>812</v>
      </c>
      <c r="C433" s="16" t="s">
        <v>984</v>
      </c>
      <c r="D433" s="16" t="s">
        <v>1082</v>
      </c>
      <c r="E433" s="16" t="s">
        <v>1075</v>
      </c>
      <c r="F433" s="16" t="s">
        <v>1083</v>
      </c>
      <c r="G433" s="9">
        <v>16466</v>
      </c>
      <c r="H433" s="9">
        <v>5</v>
      </c>
      <c r="I433" s="9">
        <v>16464</v>
      </c>
      <c r="J433" s="9">
        <v>4.99</v>
      </c>
      <c r="K433" s="9">
        <v>1.2</v>
      </c>
      <c r="L433" s="9">
        <v>0.68</v>
      </c>
      <c r="M433" s="9">
        <v>0.76</v>
      </c>
      <c r="N433" s="9">
        <v>49.3</v>
      </c>
      <c r="O433" s="16" t="s">
        <v>1082</v>
      </c>
      <c r="P433" s="9">
        <v>22.3</v>
      </c>
      <c r="Q433" s="16" t="s">
        <v>1082</v>
      </c>
      <c r="R433" s="9">
        <v>2.21</v>
      </c>
      <c r="S433" s="9">
        <v>2.21</v>
      </c>
      <c r="T433" s="9">
        <v>-1.06</v>
      </c>
      <c r="U433" s="9">
        <v>86.34</v>
      </c>
      <c r="V433" s="9">
        <v>99.95</v>
      </c>
      <c r="W433" s="9">
        <v>-824.4</v>
      </c>
      <c r="X433" s="16" t="s">
        <v>1082</v>
      </c>
      <c r="Y433" s="9">
        <v>-793.5</v>
      </c>
      <c r="Z433" s="16" t="s">
        <v>1082</v>
      </c>
      <c r="AA433" s="9">
        <v>0.95</v>
      </c>
      <c r="AB433" s="9">
        <v>5.74</v>
      </c>
      <c r="AC433" s="16" t="s">
        <v>896</v>
      </c>
      <c r="AD433" s="9">
        <v>0.74</v>
      </c>
      <c r="AE433" s="16" t="s">
        <v>897</v>
      </c>
      <c r="AF433" s="9">
        <v>0</v>
      </c>
      <c r="AG433" s="9">
        <v>57</v>
      </c>
      <c r="AH433" s="9">
        <v>13800</v>
      </c>
      <c r="AI433" s="9">
        <v>60.78</v>
      </c>
      <c r="AJ433" s="9">
        <v>57.19</v>
      </c>
      <c r="AK433" s="9">
        <v>55907</v>
      </c>
      <c r="AL433" s="9">
        <v>20999</v>
      </c>
      <c r="AM433" s="9">
        <v>16464</v>
      </c>
      <c r="AN433" s="17">
        <v>44005</v>
      </c>
      <c r="AO433" s="9">
        <v>-21.6</v>
      </c>
      <c r="AP433" s="9">
        <v>992.71</v>
      </c>
      <c r="AQ433" s="16" t="s">
        <v>1084</v>
      </c>
      <c r="AR433" s="9">
        <v>0</v>
      </c>
      <c r="AS433" s="16"/>
      <c r="AT433" s="9">
        <v>1.63</v>
      </c>
      <c r="AU433" s="16" t="s">
        <v>1083</v>
      </c>
      <c r="AV433" s="9">
        <v>0</v>
      </c>
      <c r="AW433" s="16"/>
      <c r="AX433" s="9">
        <v>1.63</v>
      </c>
      <c r="AY433" s="16" t="s">
        <v>1083</v>
      </c>
      <c r="AZ433" s="9">
        <v>452</v>
      </c>
      <c r="BA433" s="9">
        <v>106</v>
      </c>
      <c r="BB433" s="9">
        <v>271</v>
      </c>
      <c r="BC433" s="9">
        <v>0.76</v>
      </c>
      <c r="BD433" s="9">
        <v>90.83</v>
      </c>
      <c r="BE433" s="9">
        <v>14969</v>
      </c>
      <c r="BF433" s="9">
        <v>16891</v>
      </c>
      <c r="BG433" s="9">
        <v>26.66</v>
      </c>
      <c r="BH433" s="9">
        <v>2.58</v>
      </c>
      <c r="BI433" s="9">
        <v>16891</v>
      </c>
      <c r="BJ433" s="9">
        <v>12252</v>
      </c>
      <c r="BK433" s="16" t="s">
        <v>1105</v>
      </c>
      <c r="BL433" s="20">
        <v>44462</v>
      </c>
      <c r="BM433" s="16" t="s">
        <v>375</v>
      </c>
      <c r="BN433" s="16" t="s">
        <v>1099</v>
      </c>
    </row>
    <row r="434" spans="1:66" ht="18.75" x14ac:dyDescent="0.2">
      <c r="A434" s="16" t="s">
        <v>693</v>
      </c>
      <c r="B434" s="16" t="s">
        <v>796</v>
      </c>
      <c r="C434" s="16" t="s">
        <v>930</v>
      </c>
      <c r="D434" s="16" t="s">
        <v>1082</v>
      </c>
      <c r="E434" s="16" t="s">
        <v>1072</v>
      </c>
      <c r="F434" s="16" t="s">
        <v>1083</v>
      </c>
      <c r="G434" s="9">
        <v>27405</v>
      </c>
      <c r="H434" s="9">
        <v>-3</v>
      </c>
      <c r="I434" s="9">
        <v>27533</v>
      </c>
      <c r="J434" s="9">
        <v>-2.54</v>
      </c>
      <c r="K434" s="9">
        <v>3.08</v>
      </c>
      <c r="L434" s="9">
        <v>2.02</v>
      </c>
      <c r="M434" s="9">
        <v>3.11</v>
      </c>
      <c r="N434" s="9">
        <v>12</v>
      </c>
      <c r="O434" s="16" t="s">
        <v>1082</v>
      </c>
      <c r="P434" s="9">
        <v>15.1</v>
      </c>
      <c r="Q434" s="16" t="s">
        <v>1082</v>
      </c>
      <c r="R434" s="9">
        <v>0.79</v>
      </c>
      <c r="S434" s="9">
        <v>-1.26</v>
      </c>
      <c r="T434" s="9">
        <v>-1.1100000000000001</v>
      </c>
      <c r="U434" s="9">
        <v>98.3</v>
      </c>
      <c r="V434" s="9">
        <v>100</v>
      </c>
      <c r="W434" s="9">
        <v>-131.80000000000001</v>
      </c>
      <c r="X434" s="16" t="s">
        <v>1082</v>
      </c>
      <c r="Y434" s="9">
        <v>-39.799999999999997</v>
      </c>
      <c r="Z434" s="16" t="s">
        <v>1082</v>
      </c>
      <c r="AA434" s="9">
        <v>-8.9700000000000006</v>
      </c>
      <c r="AB434" s="9">
        <v>6.94</v>
      </c>
      <c r="AC434" s="16" t="s">
        <v>896</v>
      </c>
      <c r="AD434" s="9">
        <v>3.68</v>
      </c>
      <c r="AE434" s="16" t="s">
        <v>897</v>
      </c>
      <c r="AF434" s="9">
        <v>29</v>
      </c>
      <c r="AG434" s="9">
        <v>71</v>
      </c>
      <c r="AH434" s="9">
        <v>23468</v>
      </c>
      <c r="AI434" s="9">
        <v>49.06</v>
      </c>
      <c r="AJ434" s="9">
        <v>53.54</v>
      </c>
      <c r="AK434" s="9">
        <v>66050</v>
      </c>
      <c r="AL434" s="9">
        <v>66050</v>
      </c>
      <c r="AM434" s="9">
        <v>27533</v>
      </c>
      <c r="AN434" s="17">
        <v>44188</v>
      </c>
      <c r="AO434" s="9">
        <v>-58.3</v>
      </c>
      <c r="AP434" s="9">
        <v>0</v>
      </c>
      <c r="AQ434" s="16"/>
      <c r="AR434" s="9">
        <v>373.25</v>
      </c>
      <c r="AS434" s="16" t="s">
        <v>1084</v>
      </c>
      <c r="AT434" s="9">
        <v>0</v>
      </c>
      <c r="AU434" s="16"/>
      <c r="AV434" s="9">
        <v>1.02</v>
      </c>
      <c r="AW434" s="16" t="s">
        <v>1083</v>
      </c>
      <c r="AX434" s="9">
        <v>-1.02</v>
      </c>
      <c r="AY434" s="16" t="s">
        <v>1083</v>
      </c>
      <c r="AZ434" s="9">
        <v>1449</v>
      </c>
      <c r="BA434" s="9">
        <v>641</v>
      </c>
      <c r="BB434" s="9">
        <v>516</v>
      </c>
      <c r="BC434" s="9">
        <v>5.23</v>
      </c>
      <c r="BD434" s="9">
        <v>22.2</v>
      </c>
      <c r="BE434" s="9">
        <v>27185</v>
      </c>
      <c r="BF434" s="9">
        <v>30104</v>
      </c>
      <c r="BG434" s="9">
        <v>16.77</v>
      </c>
      <c r="BH434" s="9">
        <v>9.84</v>
      </c>
      <c r="BI434" s="9">
        <v>41201</v>
      </c>
      <c r="BJ434" s="9">
        <v>23468</v>
      </c>
      <c r="BK434" s="16"/>
      <c r="BL434" s="20"/>
      <c r="BM434" s="16"/>
      <c r="BN434" s="16"/>
    </row>
    <row r="435" spans="1:66" ht="18.75" x14ac:dyDescent="0.2">
      <c r="A435" s="16" t="s">
        <v>135</v>
      </c>
      <c r="B435" s="16" t="s">
        <v>842</v>
      </c>
      <c r="C435" s="16" t="s">
        <v>984</v>
      </c>
      <c r="D435" s="16" t="s">
        <v>1082</v>
      </c>
      <c r="E435" s="16" t="s">
        <v>824</v>
      </c>
      <c r="F435" s="16" t="s">
        <v>1083</v>
      </c>
      <c r="G435" s="9">
        <v>6475</v>
      </c>
      <c r="H435" s="9">
        <v>-1.77</v>
      </c>
      <c r="I435" s="9">
        <v>6475</v>
      </c>
      <c r="J435" s="9">
        <v>-1.77</v>
      </c>
      <c r="K435" s="9">
        <v>7.19</v>
      </c>
      <c r="L435" s="9">
        <v>0.64</v>
      </c>
      <c r="M435" s="9">
        <v>0.97</v>
      </c>
      <c r="N435" s="9">
        <v>10.199999999999999</v>
      </c>
      <c r="O435" s="16" t="s">
        <v>1082</v>
      </c>
      <c r="P435" s="9">
        <v>11.2</v>
      </c>
      <c r="Q435" s="16" t="s">
        <v>1082</v>
      </c>
      <c r="R435" s="9">
        <v>0.91</v>
      </c>
      <c r="S435" s="9">
        <v>-1.1000000000000001</v>
      </c>
      <c r="T435" s="9">
        <v>1.1200000000000001</v>
      </c>
      <c r="U435" s="9">
        <v>89.69</v>
      </c>
      <c r="V435" s="9">
        <v>89.78</v>
      </c>
      <c r="W435" s="9">
        <v>2.2999999999999998</v>
      </c>
      <c r="X435" s="16" t="s">
        <v>1082</v>
      </c>
      <c r="Y435" s="9">
        <v>60.8</v>
      </c>
      <c r="Z435" s="16" t="s">
        <v>1082</v>
      </c>
      <c r="AA435" s="9">
        <v>0.92</v>
      </c>
      <c r="AB435" s="9">
        <v>16.899999999999999</v>
      </c>
      <c r="AC435" s="16" t="s">
        <v>896</v>
      </c>
      <c r="AD435" s="9">
        <v>0.88</v>
      </c>
      <c r="AE435" s="16" t="s">
        <v>897</v>
      </c>
      <c r="AF435" s="9">
        <v>0</v>
      </c>
      <c r="AG435" s="9">
        <v>100</v>
      </c>
      <c r="AH435" s="9">
        <v>5339</v>
      </c>
      <c r="AI435" s="9">
        <v>65.510000000000005</v>
      </c>
      <c r="AJ435" s="9">
        <v>73.650000000000006</v>
      </c>
      <c r="AK435" s="9">
        <v>11385</v>
      </c>
      <c r="AL435" s="9">
        <v>10871</v>
      </c>
      <c r="AM435" s="9">
        <v>6475</v>
      </c>
      <c r="AN435" s="17">
        <v>44048</v>
      </c>
      <c r="AO435" s="9">
        <v>-40.4</v>
      </c>
      <c r="AP435" s="9">
        <v>33.64</v>
      </c>
      <c r="AQ435" s="16" t="s">
        <v>1084</v>
      </c>
      <c r="AR435" s="9">
        <v>31.09</v>
      </c>
      <c r="AS435" s="16" t="s">
        <v>1084</v>
      </c>
      <c r="AT435" s="9">
        <v>21.4</v>
      </c>
      <c r="AU435" s="16" t="s">
        <v>1082</v>
      </c>
      <c r="AV435" s="9">
        <v>20.239999999999998</v>
      </c>
      <c r="AW435" s="16" t="s">
        <v>1082</v>
      </c>
      <c r="AX435" s="9">
        <v>1.17</v>
      </c>
      <c r="AY435" s="16" t="s">
        <v>1082</v>
      </c>
      <c r="AZ435" s="9">
        <v>568</v>
      </c>
      <c r="BA435" s="9">
        <v>209</v>
      </c>
      <c r="BB435" s="9">
        <v>191</v>
      </c>
      <c r="BC435" s="9">
        <v>0.99</v>
      </c>
      <c r="BD435" s="9">
        <v>84.28</v>
      </c>
      <c r="BE435" s="9">
        <v>5900</v>
      </c>
      <c r="BF435" s="9">
        <v>6765</v>
      </c>
      <c r="BG435" s="9">
        <v>22.67</v>
      </c>
      <c r="BH435" s="9">
        <v>4.24</v>
      </c>
      <c r="BI435" s="9">
        <v>6750</v>
      </c>
      <c r="BJ435" s="9">
        <v>5000</v>
      </c>
      <c r="BK435" s="16"/>
      <c r="BL435" s="20"/>
      <c r="BM435" s="16"/>
      <c r="BN435" s="16"/>
    </row>
    <row r="436" spans="1:66" ht="18.75" x14ac:dyDescent="0.2">
      <c r="A436" s="16" t="s">
        <v>288</v>
      </c>
      <c r="B436" s="16" t="s">
        <v>808</v>
      </c>
      <c r="C436" s="16" t="s">
        <v>933</v>
      </c>
      <c r="D436" s="16" t="s">
        <v>1082</v>
      </c>
      <c r="E436" s="16" t="s">
        <v>1042</v>
      </c>
      <c r="F436" s="16" t="s">
        <v>1083</v>
      </c>
      <c r="G436" s="9">
        <v>17980</v>
      </c>
      <c r="H436" s="9">
        <v>2.04</v>
      </c>
      <c r="I436" s="9">
        <v>17670</v>
      </c>
      <c r="J436" s="9">
        <v>0.28000000000000003</v>
      </c>
      <c r="K436" s="9">
        <v>6.59</v>
      </c>
      <c r="L436" s="9">
        <v>0.9</v>
      </c>
      <c r="M436" s="9">
        <v>0.73</v>
      </c>
      <c r="N436" s="9">
        <v>14.8</v>
      </c>
      <c r="O436" s="16" t="s">
        <v>1082</v>
      </c>
      <c r="P436" s="9">
        <v>13.4</v>
      </c>
      <c r="Q436" s="16" t="s">
        <v>1082</v>
      </c>
      <c r="R436" s="9">
        <v>1.1100000000000001</v>
      </c>
      <c r="S436" s="9">
        <v>1.1100000000000001</v>
      </c>
      <c r="T436" s="9">
        <v>1.01</v>
      </c>
      <c r="U436" s="9">
        <v>92.61</v>
      </c>
      <c r="V436" s="9">
        <v>89.65</v>
      </c>
      <c r="W436" s="9">
        <v>189.5</v>
      </c>
      <c r="X436" s="16" t="s">
        <v>1082</v>
      </c>
      <c r="Y436" s="9">
        <v>21.3</v>
      </c>
      <c r="Z436" s="16" t="s">
        <v>1082</v>
      </c>
      <c r="AA436" s="9">
        <v>1.1200000000000001</v>
      </c>
      <c r="AB436" s="9">
        <v>11.4</v>
      </c>
      <c r="AC436" s="16" t="s">
        <v>896</v>
      </c>
      <c r="AD436" s="9">
        <v>0.74</v>
      </c>
      <c r="AE436" s="16" t="s">
        <v>897</v>
      </c>
      <c r="AF436" s="9">
        <v>7</v>
      </c>
      <c r="AG436" s="9">
        <v>64</v>
      </c>
      <c r="AH436" s="9">
        <v>15510</v>
      </c>
      <c r="AI436" s="9">
        <v>56.24</v>
      </c>
      <c r="AJ436" s="9">
        <v>54.6</v>
      </c>
      <c r="AK436" s="9">
        <v>41020</v>
      </c>
      <c r="AL436" s="9">
        <v>23292</v>
      </c>
      <c r="AM436" s="9">
        <v>17670</v>
      </c>
      <c r="AN436" s="17">
        <v>44066</v>
      </c>
      <c r="AO436" s="9">
        <v>-24.1</v>
      </c>
      <c r="AP436" s="9">
        <v>55.56</v>
      </c>
      <c r="AQ436" s="16" t="s">
        <v>1084</v>
      </c>
      <c r="AR436" s="9">
        <v>30.18</v>
      </c>
      <c r="AS436" s="16" t="s">
        <v>1084</v>
      </c>
      <c r="AT436" s="9">
        <v>99.4</v>
      </c>
      <c r="AU436" s="16" t="s">
        <v>1082</v>
      </c>
      <c r="AV436" s="9">
        <v>54.42</v>
      </c>
      <c r="AW436" s="16" t="s">
        <v>1082</v>
      </c>
      <c r="AX436" s="9">
        <v>44.97</v>
      </c>
      <c r="AY436" s="16" t="s">
        <v>1082</v>
      </c>
      <c r="AZ436" s="9">
        <v>1177</v>
      </c>
      <c r="BA436" s="9">
        <v>396</v>
      </c>
      <c r="BB436" s="9">
        <v>425</v>
      </c>
      <c r="BC436" s="9">
        <v>1.05</v>
      </c>
      <c r="BD436" s="9">
        <v>54.64</v>
      </c>
      <c r="BE436" s="9">
        <v>16160</v>
      </c>
      <c r="BF436" s="9">
        <v>18770</v>
      </c>
      <c r="BG436" s="9">
        <v>15.92</v>
      </c>
      <c r="BH436" s="9">
        <v>4.3899999999999997</v>
      </c>
      <c r="BI436" s="9">
        <v>20030</v>
      </c>
      <c r="BJ436" s="9">
        <v>15510</v>
      </c>
      <c r="BK436" s="16" t="s">
        <v>1101</v>
      </c>
      <c r="BL436" s="20">
        <v>44445</v>
      </c>
      <c r="BM436" s="16" t="s">
        <v>375</v>
      </c>
      <c r="BN436" s="16" t="s">
        <v>1099</v>
      </c>
    </row>
    <row r="437" spans="1:66" ht="18.75" x14ac:dyDescent="0.2">
      <c r="A437" s="16" t="s">
        <v>215</v>
      </c>
      <c r="B437" s="16" t="s">
        <v>929</v>
      </c>
      <c r="C437" s="16" t="s">
        <v>956</v>
      </c>
      <c r="D437" s="16" t="s">
        <v>1082</v>
      </c>
      <c r="E437" s="16" t="s">
        <v>827</v>
      </c>
      <c r="F437" s="16" t="s">
        <v>1083</v>
      </c>
      <c r="G437" s="9">
        <v>26415</v>
      </c>
      <c r="H437" s="9">
        <v>0</v>
      </c>
      <c r="I437" s="9">
        <v>25857</v>
      </c>
      <c r="J437" s="9">
        <v>-2.11</v>
      </c>
      <c r="K437" s="9">
        <v>6.91</v>
      </c>
      <c r="L437" s="9">
        <v>1.19</v>
      </c>
      <c r="M437" s="9">
        <v>1.23</v>
      </c>
      <c r="N437" s="9">
        <v>13.2</v>
      </c>
      <c r="O437" s="16" t="s">
        <v>1082</v>
      </c>
      <c r="P437" s="9">
        <v>17.3</v>
      </c>
      <c r="Q437" s="16" t="s">
        <v>1082</v>
      </c>
      <c r="R437" s="9">
        <v>0.77</v>
      </c>
      <c r="S437" s="9">
        <v>-1.31</v>
      </c>
      <c r="T437" s="9">
        <v>-1.29</v>
      </c>
      <c r="U437" s="9">
        <v>61.79</v>
      </c>
      <c r="V437" s="9">
        <v>93.3</v>
      </c>
      <c r="W437" s="9">
        <v>-2.7</v>
      </c>
      <c r="X437" s="16" t="s">
        <v>1083</v>
      </c>
      <c r="Y437" s="9">
        <v>-1.2</v>
      </c>
      <c r="Z437" s="16" t="s">
        <v>1083</v>
      </c>
      <c r="AA437" s="9">
        <v>-2.57</v>
      </c>
      <c r="AB437" s="9">
        <v>13.44</v>
      </c>
      <c r="AC437" s="16" t="s">
        <v>896</v>
      </c>
      <c r="AD437" s="9">
        <v>1.18</v>
      </c>
      <c r="AE437" s="16" t="s">
        <v>897</v>
      </c>
      <c r="AF437" s="9">
        <v>29</v>
      </c>
      <c r="AG437" s="9">
        <v>79</v>
      </c>
      <c r="AH437" s="9">
        <v>21221</v>
      </c>
      <c r="AI437" s="9">
        <v>72.39</v>
      </c>
      <c r="AJ437" s="9">
        <v>71.75</v>
      </c>
      <c r="AK437" s="9">
        <v>65930</v>
      </c>
      <c r="AL437" s="9">
        <v>41641</v>
      </c>
      <c r="AM437" s="9">
        <v>25857</v>
      </c>
      <c r="AN437" s="17">
        <v>43988</v>
      </c>
      <c r="AO437" s="9">
        <v>-37.9</v>
      </c>
      <c r="AP437" s="9">
        <v>26.81</v>
      </c>
      <c r="AQ437" s="16" t="s">
        <v>1084</v>
      </c>
      <c r="AR437" s="9">
        <v>56.88</v>
      </c>
      <c r="AS437" s="16" t="s">
        <v>1084</v>
      </c>
      <c r="AT437" s="9">
        <v>69.23</v>
      </c>
      <c r="AU437" s="16" t="s">
        <v>1082</v>
      </c>
      <c r="AV437" s="9">
        <v>153.46</v>
      </c>
      <c r="AW437" s="16" t="s">
        <v>1082</v>
      </c>
      <c r="AX437" s="9">
        <v>-84.22</v>
      </c>
      <c r="AY437" s="16" t="s">
        <v>1082</v>
      </c>
      <c r="AZ437" s="9">
        <v>1259</v>
      </c>
      <c r="BA437" s="9">
        <v>397</v>
      </c>
      <c r="BB437" s="9">
        <v>459</v>
      </c>
      <c r="BC437" s="9">
        <v>1.37</v>
      </c>
      <c r="BD437" s="9">
        <v>80.75</v>
      </c>
      <c r="BE437" s="9">
        <v>23100</v>
      </c>
      <c r="BF437" s="9">
        <v>28000</v>
      </c>
      <c r="BG437" s="9">
        <v>52.16</v>
      </c>
      <c r="BH437" s="9">
        <v>6</v>
      </c>
      <c r="BI437" s="9">
        <v>29354</v>
      </c>
      <c r="BJ437" s="9">
        <v>14080</v>
      </c>
      <c r="BK437" s="16" t="s">
        <v>1102</v>
      </c>
      <c r="BL437" s="20">
        <v>44552</v>
      </c>
      <c r="BM437" s="16" t="s">
        <v>375</v>
      </c>
      <c r="BN437" s="16" t="s">
        <v>1099</v>
      </c>
    </row>
    <row r="438" spans="1:66" ht="18.75" x14ac:dyDescent="0.2">
      <c r="A438" s="16" t="s">
        <v>504</v>
      </c>
      <c r="B438" s="16" t="s">
        <v>915</v>
      </c>
      <c r="C438" s="16" t="s">
        <v>906</v>
      </c>
      <c r="D438" s="16" t="s">
        <v>1082</v>
      </c>
      <c r="E438" s="16" t="s">
        <v>938</v>
      </c>
      <c r="F438" s="16" t="s">
        <v>1083</v>
      </c>
      <c r="G438" s="9">
        <v>7580</v>
      </c>
      <c r="H438" s="9">
        <v>3.41</v>
      </c>
      <c r="I438" s="9">
        <v>7510</v>
      </c>
      <c r="J438" s="9">
        <v>2.46</v>
      </c>
      <c r="K438" s="9">
        <v>5.64</v>
      </c>
      <c r="L438" s="9">
        <v>0.72</v>
      </c>
      <c r="M438" s="9">
        <v>0.78</v>
      </c>
      <c r="N438" s="9">
        <v>10.5</v>
      </c>
      <c r="O438" s="16" t="s">
        <v>1082</v>
      </c>
      <c r="P438" s="9">
        <v>8.8000000000000007</v>
      </c>
      <c r="Q438" s="16" t="s">
        <v>1082</v>
      </c>
      <c r="R438" s="9">
        <v>1.2</v>
      </c>
      <c r="S438" s="9">
        <v>1.2</v>
      </c>
      <c r="T438" s="9">
        <v>-1.1100000000000001</v>
      </c>
      <c r="U438" s="9">
        <v>90.3</v>
      </c>
      <c r="V438" s="9">
        <v>84.64</v>
      </c>
      <c r="W438" s="9">
        <v>153.80000000000001</v>
      </c>
      <c r="X438" s="16" t="s">
        <v>1082</v>
      </c>
      <c r="Y438" s="9">
        <v>-643.70000000000005</v>
      </c>
      <c r="Z438" s="16" t="s">
        <v>1082</v>
      </c>
      <c r="AA438" s="9">
        <v>-0.26</v>
      </c>
      <c r="AB438" s="9">
        <v>11.8</v>
      </c>
      <c r="AC438" s="16" t="s">
        <v>896</v>
      </c>
      <c r="AD438" s="9">
        <v>0.69</v>
      </c>
      <c r="AE438" s="16" t="s">
        <v>897</v>
      </c>
      <c r="AF438" s="9">
        <v>36</v>
      </c>
      <c r="AG438" s="9">
        <v>71</v>
      </c>
      <c r="AH438" s="9">
        <v>6350</v>
      </c>
      <c r="AI438" s="9">
        <v>59.48</v>
      </c>
      <c r="AJ438" s="9">
        <v>56.66</v>
      </c>
      <c r="AK438" s="9">
        <v>18210</v>
      </c>
      <c r="AL438" s="9">
        <v>17485</v>
      </c>
      <c r="AM438" s="9">
        <v>7510</v>
      </c>
      <c r="AN438" s="17">
        <v>44002</v>
      </c>
      <c r="AO438" s="9">
        <v>-57</v>
      </c>
      <c r="AP438" s="9">
        <v>330.98</v>
      </c>
      <c r="AQ438" s="16" t="s">
        <v>1084</v>
      </c>
      <c r="AR438" s="9">
        <v>346.05</v>
      </c>
      <c r="AS438" s="16" t="s">
        <v>1084</v>
      </c>
      <c r="AT438" s="9">
        <v>248.35</v>
      </c>
      <c r="AU438" s="16" t="s">
        <v>1082</v>
      </c>
      <c r="AV438" s="9">
        <v>263.32</v>
      </c>
      <c r="AW438" s="16" t="s">
        <v>1082</v>
      </c>
      <c r="AX438" s="9">
        <v>-14.97</v>
      </c>
      <c r="AY438" s="16" t="s">
        <v>1082</v>
      </c>
      <c r="AZ438" s="9">
        <v>755</v>
      </c>
      <c r="BA438" s="9">
        <v>228</v>
      </c>
      <c r="BB438" s="9">
        <v>257</v>
      </c>
      <c r="BC438" s="9">
        <v>0.62</v>
      </c>
      <c r="BD438" s="9">
        <v>51.94</v>
      </c>
      <c r="BE438" s="9">
        <v>6860</v>
      </c>
      <c r="BF438" s="9">
        <v>7910</v>
      </c>
      <c r="BG438" s="9">
        <v>25.7</v>
      </c>
      <c r="BH438" s="9">
        <v>4.3499999999999996</v>
      </c>
      <c r="BI438" s="9">
        <v>9310</v>
      </c>
      <c r="BJ438" s="9">
        <v>5710</v>
      </c>
      <c r="BK438" s="16"/>
      <c r="BL438" s="20"/>
      <c r="BM438" s="16"/>
      <c r="BN438" s="16"/>
    </row>
    <row r="439" spans="1:66" ht="18.75" x14ac:dyDescent="0.2">
      <c r="A439" s="16" t="s">
        <v>207</v>
      </c>
      <c r="B439" s="16" t="s">
        <v>908</v>
      </c>
      <c r="C439" s="16" t="s">
        <v>922</v>
      </c>
      <c r="D439" s="16" t="s">
        <v>1082</v>
      </c>
      <c r="E439" s="16" t="s">
        <v>905</v>
      </c>
      <c r="F439" s="16" t="s">
        <v>1083</v>
      </c>
      <c r="G439" s="9">
        <v>26520</v>
      </c>
      <c r="H439" s="9">
        <v>2.35</v>
      </c>
      <c r="I439" s="9">
        <v>26190</v>
      </c>
      <c r="J439" s="9">
        <v>1.08</v>
      </c>
      <c r="K439" s="9">
        <v>4.59</v>
      </c>
      <c r="L439" s="9">
        <v>0.66</v>
      </c>
      <c r="M439" s="9">
        <v>0.57999999999999996</v>
      </c>
      <c r="N439" s="9">
        <v>11</v>
      </c>
      <c r="O439" s="16" t="s">
        <v>1082</v>
      </c>
      <c r="P439" s="9">
        <v>12.1</v>
      </c>
      <c r="Q439" s="16" t="s">
        <v>1082</v>
      </c>
      <c r="R439" s="9">
        <v>0.9</v>
      </c>
      <c r="S439" s="9">
        <v>-1.1100000000000001</v>
      </c>
      <c r="T439" s="9">
        <v>-1.25</v>
      </c>
      <c r="U439" s="9">
        <v>97.37</v>
      </c>
      <c r="V439" s="9">
        <v>99.06</v>
      </c>
      <c r="W439" s="9">
        <v>-68.8</v>
      </c>
      <c r="X439" s="16" t="s">
        <v>1082</v>
      </c>
      <c r="Y439" s="9">
        <v>-139.4</v>
      </c>
      <c r="Z439" s="16" t="s">
        <v>1082</v>
      </c>
      <c r="AA439" s="9">
        <v>-8.17</v>
      </c>
      <c r="AB439" s="9">
        <v>0.42</v>
      </c>
      <c r="AC439" s="16" t="s">
        <v>896</v>
      </c>
      <c r="AD439" s="9">
        <v>0.52</v>
      </c>
      <c r="AE439" s="16" t="s">
        <v>897</v>
      </c>
      <c r="AF439" s="9">
        <v>14</v>
      </c>
      <c r="AG439" s="9">
        <v>71</v>
      </c>
      <c r="AH439" s="9">
        <v>24120</v>
      </c>
      <c r="AI439" s="9">
        <v>35.75</v>
      </c>
      <c r="AJ439" s="9">
        <v>33</v>
      </c>
      <c r="AK439" s="9">
        <v>63000</v>
      </c>
      <c r="AL439" s="9">
        <v>62880</v>
      </c>
      <c r="AM439" s="9">
        <v>26190</v>
      </c>
      <c r="AN439" s="17">
        <v>44208</v>
      </c>
      <c r="AO439" s="9">
        <v>-58.3</v>
      </c>
      <c r="AP439" s="9">
        <v>19.25</v>
      </c>
      <c r="AQ439" s="16" t="s">
        <v>1084</v>
      </c>
      <c r="AR439" s="9">
        <v>17.239999999999998</v>
      </c>
      <c r="AS439" s="16" t="s">
        <v>1084</v>
      </c>
      <c r="AT439" s="9">
        <v>50.78</v>
      </c>
      <c r="AU439" s="16" t="s">
        <v>1082</v>
      </c>
      <c r="AV439" s="9">
        <v>45.77</v>
      </c>
      <c r="AW439" s="16" t="s">
        <v>1082</v>
      </c>
      <c r="AX439" s="9">
        <v>5.01</v>
      </c>
      <c r="AY439" s="16" t="s">
        <v>1082</v>
      </c>
      <c r="AZ439" s="9">
        <v>956</v>
      </c>
      <c r="BA439" s="9">
        <v>373</v>
      </c>
      <c r="BB439" s="9">
        <v>343</v>
      </c>
      <c r="BC439" s="9">
        <v>0.5</v>
      </c>
      <c r="BD439" s="9">
        <v>10.5</v>
      </c>
      <c r="BE439" s="9">
        <v>25220</v>
      </c>
      <c r="BF439" s="9">
        <v>29400</v>
      </c>
      <c r="BG439" s="9">
        <v>13.33</v>
      </c>
      <c r="BH439" s="9">
        <v>40.61</v>
      </c>
      <c r="BI439" s="9">
        <v>53100</v>
      </c>
      <c r="BJ439" s="9">
        <v>23400</v>
      </c>
      <c r="BK439" s="16" t="s">
        <v>1106</v>
      </c>
      <c r="BL439" s="20">
        <v>44612</v>
      </c>
      <c r="BM439" s="16" t="s">
        <v>375</v>
      </c>
      <c r="BN439" s="16" t="s">
        <v>1099</v>
      </c>
    </row>
    <row r="440" spans="1:66" ht="18.75" x14ac:dyDescent="0.2">
      <c r="A440" s="16" t="s">
        <v>198</v>
      </c>
      <c r="B440" s="16" t="s">
        <v>789</v>
      </c>
      <c r="C440" s="16" t="s">
        <v>794</v>
      </c>
      <c r="D440" s="16" t="s">
        <v>1082</v>
      </c>
      <c r="E440" s="16" t="s">
        <v>1029</v>
      </c>
      <c r="F440" s="16" t="s">
        <v>1083</v>
      </c>
      <c r="G440" s="9">
        <v>23701</v>
      </c>
      <c r="H440" s="9">
        <v>3</v>
      </c>
      <c r="I440" s="9">
        <v>23541</v>
      </c>
      <c r="J440" s="9">
        <v>2.2999999999999998</v>
      </c>
      <c r="K440" s="9">
        <v>3.05</v>
      </c>
      <c r="L440" s="9">
        <v>1.22</v>
      </c>
      <c r="M440" s="9">
        <v>1.26</v>
      </c>
      <c r="N440" s="9">
        <v>11.9</v>
      </c>
      <c r="O440" s="16" t="s">
        <v>1082</v>
      </c>
      <c r="P440" s="9">
        <v>15.9</v>
      </c>
      <c r="Q440" s="16" t="s">
        <v>1082</v>
      </c>
      <c r="R440" s="9">
        <v>0.75</v>
      </c>
      <c r="S440" s="9">
        <v>-1.34</v>
      </c>
      <c r="T440" s="9">
        <v>-1.62</v>
      </c>
      <c r="U440" s="9">
        <v>100</v>
      </c>
      <c r="V440" s="9">
        <v>100</v>
      </c>
      <c r="W440" s="9">
        <v>0</v>
      </c>
      <c r="X440" s="16"/>
      <c r="Y440" s="9">
        <v>-112.2</v>
      </c>
      <c r="Z440" s="16" t="s">
        <v>1082</v>
      </c>
      <c r="AA440" s="9">
        <v>-7.09</v>
      </c>
      <c r="AB440" s="9">
        <v>-11.41</v>
      </c>
      <c r="AC440" s="16" t="s">
        <v>896</v>
      </c>
      <c r="AD440" s="9">
        <v>1.4</v>
      </c>
      <c r="AE440" s="16" t="s">
        <v>897</v>
      </c>
      <c r="AF440" s="9">
        <v>93</v>
      </c>
      <c r="AG440" s="9">
        <v>14</v>
      </c>
      <c r="AH440" s="9">
        <v>22889</v>
      </c>
      <c r="AI440" s="9">
        <v>38.82</v>
      </c>
      <c r="AJ440" s="9">
        <v>35.22</v>
      </c>
      <c r="AK440" s="9">
        <v>44000</v>
      </c>
      <c r="AL440" s="9">
        <v>44000</v>
      </c>
      <c r="AM440" s="9">
        <v>23541</v>
      </c>
      <c r="AN440" s="17">
        <v>44307</v>
      </c>
      <c r="AO440" s="9">
        <v>-46.5</v>
      </c>
      <c r="AP440" s="9">
        <v>178.53</v>
      </c>
      <c r="AQ440" s="16" t="s">
        <v>1084</v>
      </c>
      <c r="AR440" s="9">
        <v>23</v>
      </c>
      <c r="AS440" s="16" t="s">
        <v>1084</v>
      </c>
      <c r="AT440" s="9">
        <v>423.09</v>
      </c>
      <c r="AU440" s="16" t="s">
        <v>1082</v>
      </c>
      <c r="AV440" s="9">
        <v>59.24</v>
      </c>
      <c r="AW440" s="16" t="s">
        <v>1082</v>
      </c>
      <c r="AX440" s="9">
        <v>363.85</v>
      </c>
      <c r="AY440" s="16" t="s">
        <v>1082</v>
      </c>
      <c r="AZ440" s="9">
        <v>1536</v>
      </c>
      <c r="BA440" s="9">
        <v>681</v>
      </c>
      <c r="BB440" s="9">
        <v>508</v>
      </c>
      <c r="BC440" s="9">
        <v>1.3</v>
      </c>
      <c r="BD440" s="9">
        <v>7.02</v>
      </c>
      <c r="BE440" s="9">
        <v>22889</v>
      </c>
      <c r="BF440" s="9">
        <v>26660</v>
      </c>
      <c r="BG440" s="9">
        <v>3.56</v>
      </c>
      <c r="BH440" s="9">
        <v>18.75</v>
      </c>
      <c r="BI440" s="9">
        <v>34482</v>
      </c>
      <c r="BJ440" s="9">
        <v>22886</v>
      </c>
      <c r="BK440" s="16" t="s">
        <v>1105</v>
      </c>
      <c r="BL440" s="20">
        <v>44462</v>
      </c>
      <c r="BM440" s="16" t="s">
        <v>375</v>
      </c>
      <c r="BN440" s="16" t="s">
        <v>1099</v>
      </c>
    </row>
    <row r="441" spans="1:66" ht="18.75" x14ac:dyDescent="0.2">
      <c r="A441" s="16" t="s">
        <v>546</v>
      </c>
      <c r="B441" s="16" t="s">
        <v>782</v>
      </c>
      <c r="C441" s="16" t="s">
        <v>797</v>
      </c>
      <c r="D441" s="16" t="s">
        <v>1082</v>
      </c>
      <c r="E441" s="16" t="s">
        <v>1032</v>
      </c>
      <c r="F441" s="16" t="s">
        <v>1083</v>
      </c>
      <c r="G441" s="9">
        <v>46550</v>
      </c>
      <c r="H441" s="9">
        <v>0.24</v>
      </c>
      <c r="I441" s="9">
        <v>46550</v>
      </c>
      <c r="J441" s="9">
        <v>0.24</v>
      </c>
      <c r="K441" s="9">
        <v>4.8899999999999997</v>
      </c>
      <c r="L441" s="9">
        <v>0.55000000000000004</v>
      </c>
      <c r="M441" s="9">
        <v>0.62</v>
      </c>
      <c r="N441" s="9">
        <v>20.9</v>
      </c>
      <c r="O441" s="16" t="s">
        <v>1082</v>
      </c>
      <c r="P441" s="9">
        <v>19.3</v>
      </c>
      <c r="Q441" s="16" t="s">
        <v>1082</v>
      </c>
      <c r="R441" s="9">
        <v>1.08</v>
      </c>
      <c r="S441" s="9">
        <v>1.08</v>
      </c>
      <c r="T441" s="9">
        <v>-1.1000000000000001</v>
      </c>
      <c r="U441" s="9">
        <v>79.290000000000006</v>
      </c>
      <c r="V441" s="9">
        <v>68.52</v>
      </c>
      <c r="W441" s="9">
        <v>887.7</v>
      </c>
      <c r="X441" s="16" t="s">
        <v>1082</v>
      </c>
      <c r="Y441" s="9">
        <v>-2.5</v>
      </c>
      <c r="Z441" s="16" t="s">
        <v>1083</v>
      </c>
      <c r="AA441" s="9">
        <v>-0.45</v>
      </c>
      <c r="AB441" s="9">
        <v>-2.23</v>
      </c>
      <c r="AC441" s="16" t="s">
        <v>896</v>
      </c>
      <c r="AD441" s="9">
        <v>0.6</v>
      </c>
      <c r="AE441" s="16" t="s">
        <v>897</v>
      </c>
      <c r="AF441" s="9">
        <v>86</v>
      </c>
      <c r="AG441" s="9">
        <v>50</v>
      </c>
      <c r="AH441" s="9">
        <v>42280</v>
      </c>
      <c r="AI441" s="9">
        <v>58.88</v>
      </c>
      <c r="AJ441" s="9">
        <v>59.48</v>
      </c>
      <c r="AK441" s="9">
        <v>57480</v>
      </c>
      <c r="AL441" s="9">
        <v>52665</v>
      </c>
      <c r="AM441" s="9">
        <v>46550</v>
      </c>
      <c r="AN441" s="17">
        <v>44018</v>
      </c>
      <c r="AO441" s="9">
        <v>-11.6</v>
      </c>
      <c r="AP441" s="9">
        <v>146.31</v>
      </c>
      <c r="AQ441" s="16" t="s">
        <v>1084</v>
      </c>
      <c r="AR441" s="9">
        <v>15.99</v>
      </c>
      <c r="AS441" s="16" t="s">
        <v>1084</v>
      </c>
      <c r="AT441" s="9">
        <v>676.94</v>
      </c>
      <c r="AU441" s="16" t="s">
        <v>1082</v>
      </c>
      <c r="AV441" s="9">
        <v>74.510000000000005</v>
      </c>
      <c r="AW441" s="16" t="s">
        <v>1082</v>
      </c>
      <c r="AX441" s="9">
        <v>602.42999999999995</v>
      </c>
      <c r="AY441" s="16" t="s">
        <v>1082</v>
      </c>
      <c r="AZ441" s="9">
        <v>1280</v>
      </c>
      <c r="BA441" s="9">
        <v>316</v>
      </c>
      <c r="BB441" s="9">
        <v>296</v>
      </c>
      <c r="BC441" s="9">
        <v>0.68</v>
      </c>
      <c r="BD441" s="9">
        <v>88.41</v>
      </c>
      <c r="BE441" s="9">
        <v>42280</v>
      </c>
      <c r="BF441" s="9">
        <v>48960</v>
      </c>
      <c r="BG441" s="9">
        <v>22.82</v>
      </c>
      <c r="BH441" s="9">
        <v>5.17</v>
      </c>
      <c r="BI441" s="9">
        <v>48960</v>
      </c>
      <c r="BJ441" s="9">
        <v>28150</v>
      </c>
      <c r="BK441" s="16"/>
      <c r="BL441" s="20"/>
      <c r="BM441" s="16"/>
      <c r="BN441" s="16"/>
    </row>
    <row r="442" spans="1:66" ht="18.75" x14ac:dyDescent="0.2">
      <c r="A442" s="16" t="s">
        <v>238</v>
      </c>
      <c r="B442" s="16" t="s">
        <v>802</v>
      </c>
      <c r="C442" s="16" t="s">
        <v>152</v>
      </c>
      <c r="D442" s="16" t="s">
        <v>1082</v>
      </c>
      <c r="E442" s="16" t="s">
        <v>1032</v>
      </c>
      <c r="F442" s="16" t="s">
        <v>1083</v>
      </c>
      <c r="G442" s="9">
        <v>42050</v>
      </c>
      <c r="H442" s="9">
        <v>4.8099999999999996</v>
      </c>
      <c r="I442" s="9">
        <v>40980</v>
      </c>
      <c r="J442" s="9">
        <v>2.14</v>
      </c>
      <c r="K442" s="9">
        <v>7.82</v>
      </c>
      <c r="L442" s="9">
        <v>0.95</v>
      </c>
      <c r="M442" s="9">
        <v>1.39</v>
      </c>
      <c r="N442" s="9">
        <v>15.5</v>
      </c>
      <c r="O442" s="16" t="s">
        <v>1082</v>
      </c>
      <c r="P442" s="9">
        <v>22.4</v>
      </c>
      <c r="Q442" s="16" t="s">
        <v>1082</v>
      </c>
      <c r="R442" s="9">
        <v>0.69</v>
      </c>
      <c r="S442" s="9">
        <v>-1.45</v>
      </c>
      <c r="T442" s="9">
        <v>-1.61</v>
      </c>
      <c r="U442" s="9">
        <v>67.84</v>
      </c>
      <c r="V442" s="9">
        <v>100</v>
      </c>
      <c r="W442" s="9">
        <v>-2.7</v>
      </c>
      <c r="X442" s="16" t="s">
        <v>1083</v>
      </c>
      <c r="Y442" s="9">
        <v>-1.8</v>
      </c>
      <c r="Z442" s="16" t="s">
        <v>1083</v>
      </c>
      <c r="AA442" s="9">
        <v>-0.19</v>
      </c>
      <c r="AB442" s="9">
        <v>6.05</v>
      </c>
      <c r="AC442" s="16" t="s">
        <v>896</v>
      </c>
      <c r="AD442" s="9">
        <v>1.41</v>
      </c>
      <c r="AE442" s="16" t="s">
        <v>897</v>
      </c>
      <c r="AF442" s="9">
        <v>0</v>
      </c>
      <c r="AG442" s="9">
        <v>71</v>
      </c>
      <c r="AH442" s="9">
        <v>36170</v>
      </c>
      <c r="AI442" s="9">
        <v>57.98</v>
      </c>
      <c r="AJ442" s="9">
        <v>52.44</v>
      </c>
      <c r="AK442" s="9">
        <v>65000</v>
      </c>
      <c r="AL442" s="9">
        <v>63554</v>
      </c>
      <c r="AM442" s="9">
        <v>40980</v>
      </c>
      <c r="AN442" s="17">
        <v>44207</v>
      </c>
      <c r="AO442" s="9">
        <v>-35.5</v>
      </c>
      <c r="AP442" s="9">
        <v>223.71</v>
      </c>
      <c r="AQ442" s="16" t="s">
        <v>1084</v>
      </c>
      <c r="AR442" s="9">
        <v>89.3</v>
      </c>
      <c r="AS442" s="16" t="s">
        <v>1084</v>
      </c>
      <c r="AT442" s="9">
        <v>937.81</v>
      </c>
      <c r="AU442" s="16" t="s">
        <v>1082</v>
      </c>
      <c r="AV442" s="9">
        <v>376.44</v>
      </c>
      <c r="AW442" s="16" t="s">
        <v>1082</v>
      </c>
      <c r="AX442" s="9">
        <v>561.38</v>
      </c>
      <c r="AY442" s="16" t="s">
        <v>1082</v>
      </c>
      <c r="AZ442" s="9">
        <v>1039</v>
      </c>
      <c r="BA442" s="9">
        <v>363</v>
      </c>
      <c r="BB442" s="9">
        <v>370</v>
      </c>
      <c r="BC442" s="9">
        <v>1.59</v>
      </c>
      <c r="BD442" s="9">
        <v>66.45</v>
      </c>
      <c r="BE442" s="9">
        <v>38040</v>
      </c>
      <c r="BF442" s="9">
        <v>45370</v>
      </c>
      <c r="BG442" s="9">
        <v>24.66</v>
      </c>
      <c r="BH442" s="9">
        <v>7.89</v>
      </c>
      <c r="BI442" s="9">
        <v>46860</v>
      </c>
      <c r="BJ442" s="9">
        <v>32520</v>
      </c>
      <c r="BK442" s="16" t="s">
        <v>1098</v>
      </c>
      <c r="BL442" s="20">
        <v>44506</v>
      </c>
      <c r="BM442" s="16" t="s">
        <v>375</v>
      </c>
      <c r="BN442" s="16" t="s">
        <v>1099</v>
      </c>
    </row>
    <row r="443" spans="1:66" ht="18.75" x14ac:dyDescent="0.2">
      <c r="A443" s="16" t="s">
        <v>225</v>
      </c>
      <c r="B443" s="16" t="s">
        <v>900</v>
      </c>
      <c r="C443" s="16" t="s">
        <v>956</v>
      </c>
      <c r="D443" s="16" t="s">
        <v>1082</v>
      </c>
      <c r="E443" s="16" t="s">
        <v>794</v>
      </c>
      <c r="F443" s="16" t="s">
        <v>1083</v>
      </c>
      <c r="G443" s="9">
        <v>10162</v>
      </c>
      <c r="H443" s="9">
        <v>0.17</v>
      </c>
      <c r="I443" s="9">
        <v>10159</v>
      </c>
      <c r="J443" s="9">
        <v>0.14000000000000001</v>
      </c>
      <c r="K443" s="9">
        <v>0.04</v>
      </c>
      <c r="L443" s="9">
        <v>0.33</v>
      </c>
      <c r="M443" s="9">
        <v>0.34</v>
      </c>
      <c r="N443" s="9">
        <v>63.6</v>
      </c>
      <c r="O443" s="16" t="s">
        <v>1082</v>
      </c>
      <c r="P443" s="9">
        <v>57.7</v>
      </c>
      <c r="Q443" s="16" t="s">
        <v>1082</v>
      </c>
      <c r="R443" s="9">
        <v>1.1000000000000001</v>
      </c>
      <c r="S443" s="9">
        <v>1.1000000000000001</v>
      </c>
      <c r="T443" s="9">
        <v>-1.39</v>
      </c>
      <c r="U443" s="9">
        <v>65.72</v>
      </c>
      <c r="V443" s="9">
        <v>63.04</v>
      </c>
      <c r="W443" s="9">
        <v>91</v>
      </c>
      <c r="X443" s="16" t="s">
        <v>1082</v>
      </c>
      <c r="Y443" s="9">
        <v>-1.2</v>
      </c>
      <c r="Z443" s="16" t="s">
        <v>1083</v>
      </c>
      <c r="AA443" s="9">
        <v>0.35</v>
      </c>
      <c r="AB443" s="9">
        <v>0.74</v>
      </c>
      <c r="AC443" s="16" t="s">
        <v>896</v>
      </c>
      <c r="AD443" s="9">
        <v>0.34</v>
      </c>
      <c r="AE443" s="16" t="s">
        <v>897</v>
      </c>
      <c r="AF443" s="9">
        <v>0</v>
      </c>
      <c r="AG443" s="9">
        <v>100</v>
      </c>
      <c r="AH443" s="9">
        <v>10016</v>
      </c>
      <c r="AI443" s="9">
        <v>68.03</v>
      </c>
      <c r="AJ443" s="9">
        <v>65.08</v>
      </c>
      <c r="AK443" s="9"/>
      <c r="AL443" s="9"/>
      <c r="AM443" s="9"/>
      <c r="AN443" s="17"/>
      <c r="AO443" s="9"/>
      <c r="AP443" s="9">
        <v>33.86</v>
      </c>
      <c r="AQ443" s="16" t="s">
        <v>1082</v>
      </c>
      <c r="AR443" s="9">
        <v>4.4400000000000004</v>
      </c>
      <c r="AS443" s="16" t="s">
        <v>1082</v>
      </c>
      <c r="AT443" s="9">
        <v>34.380000000000003</v>
      </c>
      <c r="AU443" s="16" t="s">
        <v>1083</v>
      </c>
      <c r="AV443" s="9">
        <v>4.51</v>
      </c>
      <c r="AW443" s="16" t="s">
        <v>1083</v>
      </c>
      <c r="AX443" s="9">
        <v>29.87</v>
      </c>
      <c r="AY443" s="16" t="s">
        <v>1083</v>
      </c>
      <c r="AZ443" s="9">
        <v>148</v>
      </c>
      <c r="BA443" s="9">
        <v>35</v>
      </c>
      <c r="BB443" s="9">
        <v>37</v>
      </c>
      <c r="BC443" s="9">
        <v>0.33</v>
      </c>
      <c r="BD443" s="9">
        <v>16.16</v>
      </c>
      <c r="BE443" s="9">
        <v>10093</v>
      </c>
      <c r="BF443" s="9">
        <v>10162</v>
      </c>
      <c r="BG443" s="9">
        <v>1.56</v>
      </c>
      <c r="BH443" s="9">
        <v>8.01</v>
      </c>
      <c r="BI443" s="9">
        <v>10976</v>
      </c>
      <c r="BJ443" s="9">
        <v>10005</v>
      </c>
      <c r="BK443" s="16"/>
      <c r="BL443" s="20"/>
      <c r="BM443" s="16"/>
      <c r="BN443" s="16"/>
    </row>
    <row r="444" spans="1:66" ht="18.75" x14ac:dyDescent="0.2">
      <c r="A444" s="16" t="s">
        <v>462</v>
      </c>
      <c r="B444" s="16" t="s">
        <v>915</v>
      </c>
      <c r="C444" s="16" t="s">
        <v>4818</v>
      </c>
      <c r="D444" s="16" t="s">
        <v>1084</v>
      </c>
      <c r="E444" s="16" t="s">
        <v>1032</v>
      </c>
      <c r="F444" s="16" t="s">
        <v>1083</v>
      </c>
      <c r="G444" s="9">
        <v>183170</v>
      </c>
      <c r="H444" s="9">
        <v>5</v>
      </c>
      <c r="I444" s="9">
        <v>183170</v>
      </c>
      <c r="J444" s="9">
        <v>5</v>
      </c>
      <c r="K444" s="9">
        <v>0</v>
      </c>
      <c r="L444" s="9">
        <v>0.27</v>
      </c>
      <c r="M444" s="9">
        <v>0.47</v>
      </c>
      <c r="N444" s="9">
        <v>80.900000000000006</v>
      </c>
      <c r="O444" s="16" t="s">
        <v>1082</v>
      </c>
      <c r="P444" s="9">
        <v>15.3</v>
      </c>
      <c r="Q444" s="16" t="s">
        <v>1082</v>
      </c>
      <c r="R444" s="9">
        <v>5.29</v>
      </c>
      <c r="S444" s="9">
        <v>5.29</v>
      </c>
      <c r="T444" s="9">
        <v>1.04</v>
      </c>
      <c r="U444" s="9">
        <v>100</v>
      </c>
      <c r="V444" s="9">
        <v>82.47</v>
      </c>
      <c r="W444" s="9">
        <v>1.4</v>
      </c>
      <c r="X444" s="16" t="s">
        <v>1083</v>
      </c>
      <c r="Y444" s="9">
        <v>3.1</v>
      </c>
      <c r="Z444" s="16" t="s">
        <v>1083</v>
      </c>
      <c r="AA444" s="9">
        <v>20.69</v>
      </c>
      <c r="AB444" s="9">
        <v>25.49</v>
      </c>
      <c r="AC444" s="16" t="s">
        <v>896</v>
      </c>
      <c r="AD444" s="9">
        <v>0.4</v>
      </c>
      <c r="AE444" s="16" t="s">
        <v>897</v>
      </c>
      <c r="AF444" s="9">
        <v>57</v>
      </c>
      <c r="AG444" s="9">
        <v>100</v>
      </c>
      <c r="AH444" s="9">
        <v>132750</v>
      </c>
      <c r="AI444" s="9">
        <v>74.2</v>
      </c>
      <c r="AJ444" s="9">
        <v>69.06</v>
      </c>
      <c r="AK444" s="9">
        <v>283120</v>
      </c>
      <c r="AL444" s="9">
        <v>279361</v>
      </c>
      <c r="AM444" s="9">
        <v>183170</v>
      </c>
      <c r="AN444" s="17">
        <v>44241</v>
      </c>
      <c r="AO444" s="9">
        <v>-34.4</v>
      </c>
      <c r="AP444" s="9">
        <v>352.98</v>
      </c>
      <c r="AQ444" s="16" t="s">
        <v>1084</v>
      </c>
      <c r="AR444" s="9">
        <v>0</v>
      </c>
      <c r="AS444" s="16"/>
      <c r="AT444" s="9">
        <v>6.47</v>
      </c>
      <c r="AU444" s="16" t="s">
        <v>1083</v>
      </c>
      <c r="AV444" s="9">
        <v>0</v>
      </c>
      <c r="AW444" s="16"/>
      <c r="AX444" s="9">
        <v>6.47</v>
      </c>
      <c r="AY444" s="16" t="s">
        <v>1083</v>
      </c>
      <c r="AZ444" s="9">
        <v>578</v>
      </c>
      <c r="BA444" s="9">
        <v>102</v>
      </c>
      <c r="BB444" s="9">
        <v>445</v>
      </c>
      <c r="BC444" s="9">
        <v>0.56999999999999995</v>
      </c>
      <c r="BD444" s="9">
        <v>46.2</v>
      </c>
      <c r="BE444" s="9">
        <v>132750</v>
      </c>
      <c r="BF444" s="9">
        <v>183170</v>
      </c>
      <c r="BG444" s="9">
        <v>37.979999999999997</v>
      </c>
      <c r="BH444" s="9">
        <v>0</v>
      </c>
      <c r="BI444" s="9">
        <v>241870</v>
      </c>
      <c r="BJ444" s="9">
        <v>132750</v>
      </c>
      <c r="BK444" s="16"/>
      <c r="BL444" s="20"/>
      <c r="BM444" s="16"/>
      <c r="BN444" s="16"/>
    </row>
    <row r="445" spans="1:66" ht="18.75" x14ac:dyDescent="0.2">
      <c r="A445" s="16" t="s">
        <v>521</v>
      </c>
      <c r="B445" s="16" t="s">
        <v>915</v>
      </c>
      <c r="C445" s="16" t="s">
        <v>956</v>
      </c>
      <c r="D445" s="16" t="s">
        <v>1082</v>
      </c>
      <c r="E445" s="16" t="s">
        <v>825</v>
      </c>
      <c r="F445" s="16" t="s">
        <v>1083</v>
      </c>
      <c r="G445" s="9">
        <v>18030</v>
      </c>
      <c r="H445" s="9">
        <v>0.28000000000000003</v>
      </c>
      <c r="I445" s="9">
        <v>18120</v>
      </c>
      <c r="J445" s="9">
        <v>0.78</v>
      </c>
      <c r="K445" s="9">
        <v>6.09</v>
      </c>
      <c r="L445" s="9">
        <v>1.01</v>
      </c>
      <c r="M445" s="9">
        <v>1.26</v>
      </c>
      <c r="N445" s="9">
        <v>34.9</v>
      </c>
      <c r="O445" s="16" t="s">
        <v>1082</v>
      </c>
      <c r="P445" s="9">
        <v>37.1</v>
      </c>
      <c r="Q445" s="16" t="s">
        <v>1082</v>
      </c>
      <c r="R445" s="9">
        <v>0.94</v>
      </c>
      <c r="S445" s="9">
        <v>-1.06</v>
      </c>
      <c r="T445" s="9">
        <v>1.21</v>
      </c>
      <c r="U445" s="9">
        <v>84.03</v>
      </c>
      <c r="V445" s="9">
        <v>100</v>
      </c>
      <c r="W445" s="9">
        <v>-954.8</v>
      </c>
      <c r="X445" s="16" t="s">
        <v>1082</v>
      </c>
      <c r="Y445" s="9">
        <v>12.6</v>
      </c>
      <c r="Z445" s="16" t="s">
        <v>1082</v>
      </c>
      <c r="AA445" s="9">
        <v>-1.58</v>
      </c>
      <c r="AB445" s="9">
        <v>0.56000000000000005</v>
      </c>
      <c r="AC445" s="16" t="s">
        <v>896</v>
      </c>
      <c r="AD445" s="9">
        <v>1.33</v>
      </c>
      <c r="AE445" s="16" t="s">
        <v>897</v>
      </c>
      <c r="AF445" s="9">
        <v>7</v>
      </c>
      <c r="AG445" s="9">
        <v>64</v>
      </c>
      <c r="AH445" s="9">
        <v>16570</v>
      </c>
      <c r="AI445" s="9">
        <v>57.71</v>
      </c>
      <c r="AJ445" s="9">
        <v>57.82</v>
      </c>
      <c r="AK445" s="9">
        <v>29890</v>
      </c>
      <c r="AL445" s="9">
        <v>26923</v>
      </c>
      <c r="AM445" s="9">
        <v>18120</v>
      </c>
      <c r="AN445" s="17">
        <v>44016</v>
      </c>
      <c r="AO445" s="9">
        <v>-32.700000000000003</v>
      </c>
      <c r="AP445" s="9">
        <v>34.06</v>
      </c>
      <c r="AQ445" s="16" t="s">
        <v>1084</v>
      </c>
      <c r="AR445" s="9">
        <v>9.5</v>
      </c>
      <c r="AS445" s="16" t="s">
        <v>1084</v>
      </c>
      <c r="AT445" s="9">
        <v>61.23</v>
      </c>
      <c r="AU445" s="16" t="s">
        <v>1082</v>
      </c>
      <c r="AV445" s="9">
        <v>17.38</v>
      </c>
      <c r="AW445" s="16" t="s">
        <v>1082</v>
      </c>
      <c r="AX445" s="9">
        <v>43.84</v>
      </c>
      <c r="AY445" s="16" t="s">
        <v>1082</v>
      </c>
      <c r="AZ445" s="9">
        <v>481</v>
      </c>
      <c r="BA445" s="9">
        <v>144</v>
      </c>
      <c r="BB445" s="9">
        <v>161</v>
      </c>
      <c r="BC445" s="9">
        <v>1.25</v>
      </c>
      <c r="BD445" s="9">
        <v>78.28</v>
      </c>
      <c r="BE445" s="9">
        <v>16830</v>
      </c>
      <c r="BF445" s="9">
        <v>19550</v>
      </c>
      <c r="BG445" s="9">
        <v>17.760000000000002</v>
      </c>
      <c r="BH445" s="9">
        <v>8.43</v>
      </c>
      <c r="BI445" s="9">
        <v>19550</v>
      </c>
      <c r="BJ445" s="9">
        <v>12550</v>
      </c>
      <c r="BK445" s="16" t="s">
        <v>1101</v>
      </c>
      <c r="BL445" s="20">
        <v>44431</v>
      </c>
      <c r="BM445" s="16" t="s">
        <v>375</v>
      </c>
      <c r="BN445" s="16" t="s">
        <v>1099</v>
      </c>
    </row>
    <row r="446" spans="1:66" ht="18.75" x14ac:dyDescent="0.2">
      <c r="A446" s="16" t="s">
        <v>717</v>
      </c>
      <c r="B446" s="16" t="s">
        <v>908</v>
      </c>
      <c r="C446" s="16" t="s">
        <v>83</v>
      </c>
      <c r="D446" s="16" t="s">
        <v>1082</v>
      </c>
      <c r="E446" s="16" t="s">
        <v>1024</v>
      </c>
      <c r="F446" s="16" t="s">
        <v>1083</v>
      </c>
      <c r="G446" s="9">
        <v>27120</v>
      </c>
      <c r="H446" s="9">
        <v>-1.99</v>
      </c>
      <c r="I446" s="9">
        <v>27656</v>
      </c>
      <c r="J446" s="9">
        <v>-0.06</v>
      </c>
      <c r="K446" s="9">
        <v>6.34</v>
      </c>
      <c r="L446" s="9">
        <v>0.56000000000000005</v>
      </c>
      <c r="M446" s="9">
        <v>0.46</v>
      </c>
      <c r="N446" s="9">
        <v>9.4</v>
      </c>
      <c r="O446" s="16" t="s">
        <v>1082</v>
      </c>
      <c r="P446" s="9">
        <v>2.9</v>
      </c>
      <c r="Q446" s="16" t="s">
        <v>1082</v>
      </c>
      <c r="R446" s="9">
        <v>3.19</v>
      </c>
      <c r="S446" s="9">
        <v>3.19</v>
      </c>
      <c r="T446" s="9">
        <v>2.09</v>
      </c>
      <c r="U446" s="9">
        <v>100</v>
      </c>
      <c r="V446" s="9">
        <v>100</v>
      </c>
      <c r="W446" s="9">
        <v>76.099999999999994</v>
      </c>
      <c r="X446" s="16" t="s">
        <v>1084</v>
      </c>
      <c r="Y446" s="9">
        <v>-628.20000000000005</v>
      </c>
      <c r="Z446" s="16" t="s">
        <v>1082</v>
      </c>
      <c r="AA446" s="9">
        <v>-8.11</v>
      </c>
      <c r="AB446" s="9">
        <v>-10.77</v>
      </c>
      <c r="AC446" s="16" t="s">
        <v>896</v>
      </c>
      <c r="AD446" s="9">
        <v>0.48</v>
      </c>
      <c r="AE446" s="16" t="s">
        <v>897</v>
      </c>
      <c r="AF446" s="9">
        <v>86</v>
      </c>
      <c r="AG446" s="9">
        <v>43</v>
      </c>
      <c r="AH446" s="9">
        <v>26653</v>
      </c>
      <c r="AI446" s="9">
        <v>53.74</v>
      </c>
      <c r="AJ446" s="9">
        <v>57.48</v>
      </c>
      <c r="AK446" s="9">
        <v>32500</v>
      </c>
      <c r="AL446" s="9">
        <v>32500</v>
      </c>
      <c r="AM446" s="9">
        <v>27656</v>
      </c>
      <c r="AN446" s="17">
        <v>44430</v>
      </c>
      <c r="AO446" s="9">
        <v>-14.9</v>
      </c>
      <c r="AP446" s="9">
        <v>20.32</v>
      </c>
      <c r="AQ446" s="16" t="s">
        <v>1084</v>
      </c>
      <c r="AR446" s="9">
        <v>26.18</v>
      </c>
      <c r="AS446" s="16" t="s">
        <v>1084</v>
      </c>
      <c r="AT446" s="9">
        <v>54.99</v>
      </c>
      <c r="AU446" s="16" t="s">
        <v>1082</v>
      </c>
      <c r="AV446" s="9">
        <v>71.06</v>
      </c>
      <c r="AW446" s="16" t="s">
        <v>1082</v>
      </c>
      <c r="AX446" s="9">
        <v>-16.059999999999999</v>
      </c>
      <c r="AY446" s="16" t="s">
        <v>1082</v>
      </c>
      <c r="AZ446" s="9">
        <v>4182</v>
      </c>
      <c r="BA446" s="9">
        <v>874</v>
      </c>
      <c r="BB446" s="9">
        <v>2788</v>
      </c>
      <c r="BC446" s="9">
        <v>0.52</v>
      </c>
      <c r="BD446" s="9">
        <v>71.84</v>
      </c>
      <c r="BE446" s="9">
        <v>26653</v>
      </c>
      <c r="BF446" s="9">
        <v>32490</v>
      </c>
      <c r="BG446" s="9">
        <v>74.959999999999994</v>
      </c>
      <c r="BH446" s="9">
        <v>19.829999999999998</v>
      </c>
      <c r="BI446" s="9">
        <v>32500</v>
      </c>
      <c r="BJ446" s="9">
        <v>13390</v>
      </c>
      <c r="BK446" s="16"/>
      <c r="BL446" s="20"/>
      <c r="BM446" s="16"/>
      <c r="BN446" s="16"/>
    </row>
    <row r="447" spans="1:66" ht="18.75" x14ac:dyDescent="0.2">
      <c r="A447" s="16" t="s">
        <v>228</v>
      </c>
      <c r="B447" s="16" t="s">
        <v>929</v>
      </c>
      <c r="C447" s="16" t="s">
        <v>956</v>
      </c>
      <c r="D447" s="16" t="s">
        <v>1082</v>
      </c>
      <c r="E447" s="16" t="s">
        <v>974</v>
      </c>
      <c r="F447" s="16" t="s">
        <v>1083</v>
      </c>
      <c r="G447" s="9">
        <v>13500</v>
      </c>
      <c r="H447" s="9">
        <v>-1.32</v>
      </c>
      <c r="I447" s="9">
        <v>13520</v>
      </c>
      <c r="J447" s="9">
        <v>-1.17</v>
      </c>
      <c r="K447" s="9">
        <v>6.66</v>
      </c>
      <c r="L447" s="9">
        <v>0.72</v>
      </c>
      <c r="M447" s="9">
        <v>1.01</v>
      </c>
      <c r="N447" s="9">
        <v>11.8</v>
      </c>
      <c r="O447" s="16" t="s">
        <v>1082</v>
      </c>
      <c r="P447" s="9">
        <v>12.8</v>
      </c>
      <c r="Q447" s="16" t="s">
        <v>1082</v>
      </c>
      <c r="R447" s="9">
        <v>0.92</v>
      </c>
      <c r="S447" s="9">
        <v>-1.0900000000000001</v>
      </c>
      <c r="T447" s="9">
        <v>-1.03</v>
      </c>
      <c r="U447" s="9">
        <v>95.68</v>
      </c>
      <c r="V447" s="9">
        <v>98.41</v>
      </c>
      <c r="W447" s="9">
        <v>-119</v>
      </c>
      <c r="X447" s="16" t="s">
        <v>1082</v>
      </c>
      <c r="Y447" s="9">
        <v>-35.1</v>
      </c>
      <c r="Z447" s="16" t="s">
        <v>1082</v>
      </c>
      <c r="AA447" s="9">
        <v>-5.26</v>
      </c>
      <c r="AB447" s="9">
        <v>9.67</v>
      </c>
      <c r="AC447" s="16" t="s">
        <v>896</v>
      </c>
      <c r="AD447" s="9">
        <v>0.96</v>
      </c>
      <c r="AE447" s="16" t="s">
        <v>897</v>
      </c>
      <c r="AF447" s="9">
        <v>21</v>
      </c>
      <c r="AG447" s="9">
        <v>71</v>
      </c>
      <c r="AH447" s="9">
        <v>11570</v>
      </c>
      <c r="AI447" s="9">
        <v>54.21</v>
      </c>
      <c r="AJ447" s="9">
        <v>57.76</v>
      </c>
      <c r="AK447" s="9">
        <v>28820</v>
      </c>
      <c r="AL447" s="9">
        <v>21615</v>
      </c>
      <c r="AM447" s="9">
        <v>13520</v>
      </c>
      <c r="AN447" s="17">
        <v>44005</v>
      </c>
      <c r="AO447" s="9">
        <v>-37.5</v>
      </c>
      <c r="AP447" s="9">
        <v>78.959999999999994</v>
      </c>
      <c r="AQ447" s="16" t="s">
        <v>1084</v>
      </c>
      <c r="AR447" s="9">
        <v>51.75</v>
      </c>
      <c r="AS447" s="16" t="s">
        <v>1084</v>
      </c>
      <c r="AT447" s="9">
        <v>105.36</v>
      </c>
      <c r="AU447" s="16" t="s">
        <v>1082</v>
      </c>
      <c r="AV447" s="9">
        <v>69.97</v>
      </c>
      <c r="AW447" s="16" t="s">
        <v>1082</v>
      </c>
      <c r="AX447" s="9">
        <v>35.380000000000003</v>
      </c>
      <c r="AY447" s="16" t="s">
        <v>1082</v>
      </c>
      <c r="AZ447" s="9">
        <v>1009</v>
      </c>
      <c r="BA447" s="9">
        <v>362</v>
      </c>
      <c r="BB447" s="9">
        <v>343</v>
      </c>
      <c r="BC447" s="9">
        <v>1.04</v>
      </c>
      <c r="BD447" s="9">
        <v>45.16</v>
      </c>
      <c r="BE447" s="9">
        <v>12410</v>
      </c>
      <c r="BF447" s="9">
        <v>14950</v>
      </c>
      <c r="BG447" s="9">
        <v>18.940000000000001</v>
      </c>
      <c r="BH447" s="9">
        <v>10.74</v>
      </c>
      <c r="BI447" s="9">
        <v>16110</v>
      </c>
      <c r="BJ447" s="9">
        <v>11350</v>
      </c>
      <c r="BK447" s="16" t="s">
        <v>1102</v>
      </c>
      <c r="BL447" s="20">
        <v>44552</v>
      </c>
      <c r="BM447" s="16" t="s">
        <v>375</v>
      </c>
      <c r="BN447" s="16" t="s">
        <v>1099</v>
      </c>
    </row>
    <row r="448" spans="1:66" ht="18.75" x14ac:dyDescent="0.2">
      <c r="A448" s="16" t="s">
        <v>168</v>
      </c>
      <c r="B448" s="16" t="s">
        <v>841</v>
      </c>
      <c r="C448" s="16" t="s">
        <v>938</v>
      </c>
      <c r="D448" s="16" t="s">
        <v>1082</v>
      </c>
      <c r="E448" s="16" t="s">
        <v>983</v>
      </c>
      <c r="F448" s="16" t="s">
        <v>1083</v>
      </c>
      <c r="G448" s="9">
        <v>21450</v>
      </c>
      <c r="H448" s="9">
        <v>0.87</v>
      </c>
      <c r="I448" s="9">
        <v>21073</v>
      </c>
      <c r="J448" s="9">
        <v>-0.9</v>
      </c>
      <c r="K448" s="9">
        <v>8.36</v>
      </c>
      <c r="L448" s="9">
        <v>1.32</v>
      </c>
      <c r="M448" s="9">
        <v>1.17</v>
      </c>
      <c r="N448" s="9">
        <v>9.8000000000000007</v>
      </c>
      <c r="O448" s="16" t="s">
        <v>1082</v>
      </c>
      <c r="P448" s="9">
        <v>19.899999999999999</v>
      </c>
      <c r="Q448" s="16" t="s">
        <v>1082</v>
      </c>
      <c r="R448" s="9">
        <v>0.49</v>
      </c>
      <c r="S448" s="9">
        <v>-2.04</v>
      </c>
      <c r="T448" s="9">
        <v>-1.62</v>
      </c>
      <c r="U448" s="9">
        <v>90.58</v>
      </c>
      <c r="V448" s="9">
        <v>95.85</v>
      </c>
      <c r="W448" s="9">
        <v>-294.2</v>
      </c>
      <c r="X448" s="16" t="s">
        <v>1082</v>
      </c>
      <c r="Y448" s="9">
        <v>-572.9</v>
      </c>
      <c r="Z448" s="16" t="s">
        <v>1082</v>
      </c>
      <c r="AA448" s="9">
        <v>-6.36</v>
      </c>
      <c r="AB448" s="9">
        <v>-3.72</v>
      </c>
      <c r="AC448" s="16" t="s">
        <v>896</v>
      </c>
      <c r="AD448" s="9">
        <v>1.24</v>
      </c>
      <c r="AE448" s="16" t="s">
        <v>897</v>
      </c>
      <c r="AF448" s="9">
        <v>0</v>
      </c>
      <c r="AG448" s="9">
        <v>71</v>
      </c>
      <c r="AH448" s="9">
        <v>17933</v>
      </c>
      <c r="AI448" s="9">
        <v>53.85</v>
      </c>
      <c r="AJ448" s="9">
        <v>55.9</v>
      </c>
      <c r="AK448" s="9">
        <v>48801</v>
      </c>
      <c r="AL448" s="9">
        <v>49339</v>
      </c>
      <c r="AM448" s="9">
        <v>21073</v>
      </c>
      <c r="AN448" s="17">
        <v>44052</v>
      </c>
      <c r="AO448" s="9">
        <v>-57.3</v>
      </c>
      <c r="AP448" s="9">
        <v>31.24</v>
      </c>
      <c r="AQ448" s="16" t="s">
        <v>1084</v>
      </c>
      <c r="AR448" s="9">
        <v>12.64</v>
      </c>
      <c r="AS448" s="16" t="s">
        <v>1084</v>
      </c>
      <c r="AT448" s="9">
        <v>66.849999999999994</v>
      </c>
      <c r="AU448" s="16" t="s">
        <v>1082</v>
      </c>
      <c r="AV448" s="9">
        <v>27.16</v>
      </c>
      <c r="AW448" s="16" t="s">
        <v>1082</v>
      </c>
      <c r="AX448" s="9">
        <v>39.69</v>
      </c>
      <c r="AY448" s="16" t="s">
        <v>1082</v>
      </c>
      <c r="AZ448" s="9">
        <v>1356</v>
      </c>
      <c r="BA448" s="9">
        <v>536</v>
      </c>
      <c r="BB448" s="9">
        <v>278</v>
      </c>
      <c r="BC448" s="9">
        <v>1.52</v>
      </c>
      <c r="BD448" s="9">
        <v>54.75</v>
      </c>
      <c r="BE448" s="9">
        <v>20131</v>
      </c>
      <c r="BF448" s="9">
        <v>24590</v>
      </c>
      <c r="BG448" s="9">
        <v>21.52</v>
      </c>
      <c r="BH448" s="9">
        <v>14.63</v>
      </c>
      <c r="BI448" s="9">
        <v>24590</v>
      </c>
      <c r="BJ448" s="9">
        <v>17650</v>
      </c>
      <c r="BK448" s="16" t="s">
        <v>1105</v>
      </c>
      <c r="BL448" s="20">
        <v>44462</v>
      </c>
      <c r="BM448" s="16" t="s">
        <v>375</v>
      </c>
      <c r="BN448" s="16" t="s">
        <v>1099</v>
      </c>
    </row>
    <row r="449" spans="1:66" ht="18.75" x14ac:dyDescent="0.2">
      <c r="A449" s="16" t="s">
        <v>289</v>
      </c>
      <c r="B449" s="16" t="s">
        <v>782</v>
      </c>
      <c r="C449" s="16" t="s">
        <v>956</v>
      </c>
      <c r="D449" s="16" t="s">
        <v>1082</v>
      </c>
      <c r="E449" s="16" t="s">
        <v>1029</v>
      </c>
      <c r="F449" s="16" t="s">
        <v>1083</v>
      </c>
      <c r="G449" s="9">
        <v>24670</v>
      </c>
      <c r="H449" s="9">
        <v>4.9800000000000004</v>
      </c>
      <c r="I449" s="9">
        <v>24670</v>
      </c>
      <c r="J449" s="9">
        <v>4.9800000000000004</v>
      </c>
      <c r="K449" s="9">
        <v>0</v>
      </c>
      <c r="L449" s="9">
        <v>1.03</v>
      </c>
      <c r="M449" s="9">
        <v>1.32</v>
      </c>
      <c r="N449" s="9">
        <v>36.5</v>
      </c>
      <c r="O449" s="16" t="s">
        <v>1082</v>
      </c>
      <c r="P449" s="9">
        <v>20.8</v>
      </c>
      <c r="Q449" s="16" t="s">
        <v>1082</v>
      </c>
      <c r="R449" s="9">
        <v>1.76</v>
      </c>
      <c r="S449" s="9">
        <v>1.76</v>
      </c>
      <c r="T449" s="9">
        <v>-1.47</v>
      </c>
      <c r="U449" s="9">
        <v>100</v>
      </c>
      <c r="V449" s="9">
        <v>30.64</v>
      </c>
      <c r="W449" s="9">
        <v>5.6</v>
      </c>
      <c r="X449" s="16" t="s">
        <v>1083</v>
      </c>
      <c r="Y449" s="9">
        <v>58.2</v>
      </c>
      <c r="Z449" s="16" t="s">
        <v>1082</v>
      </c>
      <c r="AA449" s="9">
        <v>-0.28000000000000003</v>
      </c>
      <c r="AB449" s="9">
        <v>2.92</v>
      </c>
      <c r="AC449" s="16" t="s">
        <v>896</v>
      </c>
      <c r="AD449" s="9">
        <v>1.27</v>
      </c>
      <c r="AE449" s="16" t="s">
        <v>897</v>
      </c>
      <c r="AF449" s="9">
        <v>7</v>
      </c>
      <c r="AG449" s="9">
        <v>64</v>
      </c>
      <c r="AH449" s="9">
        <v>21760</v>
      </c>
      <c r="AI449" s="9">
        <v>60.66</v>
      </c>
      <c r="AJ449" s="9">
        <v>56.4</v>
      </c>
      <c r="AK449" s="9">
        <v>36200</v>
      </c>
      <c r="AL449" s="9">
        <v>34484</v>
      </c>
      <c r="AM449" s="9">
        <v>24670</v>
      </c>
      <c r="AN449" s="17">
        <v>44212</v>
      </c>
      <c r="AO449" s="9">
        <v>-28.5</v>
      </c>
      <c r="AP449" s="9">
        <v>1.42</v>
      </c>
      <c r="AQ449" s="16" t="s">
        <v>1082</v>
      </c>
      <c r="AR449" s="9">
        <v>29.01</v>
      </c>
      <c r="AS449" s="16" t="s">
        <v>1084</v>
      </c>
      <c r="AT449" s="9">
        <v>3.5</v>
      </c>
      <c r="AU449" s="16" t="s">
        <v>1083</v>
      </c>
      <c r="AV449" s="9">
        <v>75.599999999999994</v>
      </c>
      <c r="AW449" s="16" t="s">
        <v>1082</v>
      </c>
      <c r="AX449" s="9">
        <v>3.43</v>
      </c>
      <c r="AY449" s="16" t="s">
        <v>1083</v>
      </c>
      <c r="AZ449" s="9">
        <v>402</v>
      </c>
      <c r="BA449" s="9">
        <v>221</v>
      </c>
      <c r="BB449" s="9">
        <v>119</v>
      </c>
      <c r="BC449" s="9">
        <v>1.38</v>
      </c>
      <c r="BD449" s="9">
        <v>82.94</v>
      </c>
      <c r="BE449" s="9">
        <v>22000</v>
      </c>
      <c r="BF449" s="9">
        <v>26500</v>
      </c>
      <c r="BG449" s="9">
        <v>31.99</v>
      </c>
      <c r="BH449" s="9">
        <v>7.41</v>
      </c>
      <c r="BI449" s="9">
        <v>26500</v>
      </c>
      <c r="BJ449" s="9">
        <v>15770</v>
      </c>
      <c r="BK449" s="16" t="s">
        <v>1098</v>
      </c>
      <c r="BL449" s="20">
        <v>44492</v>
      </c>
      <c r="BM449" s="16" t="s">
        <v>375</v>
      </c>
      <c r="BN449" s="16" t="s">
        <v>1099</v>
      </c>
    </row>
    <row r="450" spans="1:66" ht="18.75" x14ac:dyDescent="0.2">
      <c r="A450" s="16" t="s">
        <v>66</v>
      </c>
      <c r="B450" s="16" t="s">
        <v>898</v>
      </c>
      <c r="C450" s="16" t="s">
        <v>921</v>
      </c>
      <c r="D450" s="16" t="s">
        <v>1082</v>
      </c>
      <c r="E450" s="16" t="s">
        <v>970</v>
      </c>
      <c r="F450" s="16" t="s">
        <v>1083</v>
      </c>
      <c r="G450" s="9">
        <v>12753</v>
      </c>
      <c r="H450" s="9">
        <v>0.84</v>
      </c>
      <c r="I450" s="9">
        <v>12810</v>
      </c>
      <c r="J450" s="9">
        <v>1.29</v>
      </c>
      <c r="K450" s="9">
        <v>3.8</v>
      </c>
      <c r="L450" s="9">
        <v>0.39</v>
      </c>
      <c r="M450" s="9">
        <v>0.49</v>
      </c>
      <c r="N450" s="9">
        <v>12.8</v>
      </c>
      <c r="O450" s="16" t="s">
        <v>1082</v>
      </c>
      <c r="P450" s="9">
        <v>12.4</v>
      </c>
      <c r="Q450" s="16" t="s">
        <v>1082</v>
      </c>
      <c r="R450" s="9">
        <v>1.03</v>
      </c>
      <c r="S450" s="9">
        <v>1.03</v>
      </c>
      <c r="T450" s="9">
        <v>-1.31</v>
      </c>
      <c r="U450" s="9">
        <v>93.6</v>
      </c>
      <c r="V450" s="9">
        <v>97.66</v>
      </c>
      <c r="W450" s="9">
        <v>-164.6</v>
      </c>
      <c r="X450" s="16" t="s">
        <v>1082</v>
      </c>
      <c r="Y450" s="9">
        <v>-1.7</v>
      </c>
      <c r="Z450" s="16" t="s">
        <v>1083</v>
      </c>
      <c r="AA450" s="9">
        <v>-6.22</v>
      </c>
      <c r="AB450" s="9">
        <v>3.84</v>
      </c>
      <c r="AC450" s="16" t="s">
        <v>896</v>
      </c>
      <c r="AD450" s="9">
        <v>0.49</v>
      </c>
      <c r="AE450" s="16" t="s">
        <v>897</v>
      </c>
      <c r="AF450" s="9">
        <v>43</v>
      </c>
      <c r="AG450" s="9">
        <v>71</v>
      </c>
      <c r="AH450" s="9">
        <v>12032</v>
      </c>
      <c r="AI450" s="9">
        <v>50.88</v>
      </c>
      <c r="AJ450" s="9">
        <v>54.34</v>
      </c>
      <c r="AK450" s="9">
        <v>19709</v>
      </c>
      <c r="AL450" s="9">
        <v>19149</v>
      </c>
      <c r="AM450" s="9">
        <v>12810</v>
      </c>
      <c r="AN450" s="17">
        <v>44053</v>
      </c>
      <c r="AO450" s="9">
        <v>-33.1</v>
      </c>
      <c r="AP450" s="9">
        <v>224.82</v>
      </c>
      <c r="AQ450" s="16" t="s">
        <v>1084</v>
      </c>
      <c r="AR450" s="9">
        <v>91.08</v>
      </c>
      <c r="AS450" s="16" t="s">
        <v>1084</v>
      </c>
      <c r="AT450" s="9">
        <v>286.58</v>
      </c>
      <c r="AU450" s="16" t="s">
        <v>1082</v>
      </c>
      <c r="AV450" s="9">
        <v>117.16</v>
      </c>
      <c r="AW450" s="16" t="s">
        <v>1082</v>
      </c>
      <c r="AX450" s="9">
        <v>169.42</v>
      </c>
      <c r="AY450" s="16" t="s">
        <v>1082</v>
      </c>
      <c r="AZ450" s="9">
        <v>754</v>
      </c>
      <c r="BA450" s="9">
        <v>303</v>
      </c>
      <c r="BB450" s="9">
        <v>326</v>
      </c>
      <c r="BC450" s="9">
        <v>0.55000000000000004</v>
      </c>
      <c r="BD450" s="9">
        <v>36.130000000000003</v>
      </c>
      <c r="BE450" s="9">
        <v>12051</v>
      </c>
      <c r="BF450" s="9">
        <v>13684</v>
      </c>
      <c r="BG450" s="9">
        <v>7.24</v>
      </c>
      <c r="BH450" s="9">
        <v>11.93</v>
      </c>
      <c r="BI450" s="9">
        <v>14275</v>
      </c>
      <c r="BJ450" s="9">
        <v>11892</v>
      </c>
      <c r="BK450" s="16"/>
      <c r="BL450" s="20"/>
      <c r="BM450" s="16"/>
      <c r="BN450" s="16"/>
    </row>
    <row r="451" spans="1:66" ht="18.75" x14ac:dyDescent="0.2">
      <c r="A451" s="16" t="s">
        <v>646</v>
      </c>
      <c r="B451" s="16" t="s">
        <v>912</v>
      </c>
      <c r="C451" s="16" t="s">
        <v>944</v>
      </c>
      <c r="D451" s="16" t="s">
        <v>1082</v>
      </c>
      <c r="E451" s="16" t="s">
        <v>826</v>
      </c>
      <c r="F451" s="16" t="s">
        <v>1083</v>
      </c>
      <c r="G451" s="9">
        <v>6050</v>
      </c>
      <c r="H451" s="9">
        <v>0.5</v>
      </c>
      <c r="I451" s="9">
        <v>6050</v>
      </c>
      <c r="J451" s="9">
        <v>0.5</v>
      </c>
      <c r="K451" s="9">
        <v>5.75</v>
      </c>
      <c r="L451" s="9">
        <v>0.48</v>
      </c>
      <c r="M451" s="9">
        <v>0.44</v>
      </c>
      <c r="N451" s="9">
        <v>6.2</v>
      </c>
      <c r="O451" s="16" t="s">
        <v>1082</v>
      </c>
      <c r="P451" s="9">
        <v>7.9</v>
      </c>
      <c r="Q451" s="16" t="s">
        <v>1082</v>
      </c>
      <c r="R451" s="9">
        <v>0.79</v>
      </c>
      <c r="S451" s="9">
        <v>-1.27</v>
      </c>
      <c r="T451" s="9">
        <v>-1.1599999999999999</v>
      </c>
      <c r="U451" s="9">
        <v>100</v>
      </c>
      <c r="V451" s="9">
        <v>95.68</v>
      </c>
      <c r="W451" s="9">
        <v>60.2</v>
      </c>
      <c r="X451" s="16" t="s">
        <v>1082</v>
      </c>
      <c r="Y451" s="9">
        <v>58</v>
      </c>
      <c r="Z451" s="16" t="s">
        <v>1082</v>
      </c>
      <c r="AA451" s="9">
        <v>-6.2</v>
      </c>
      <c r="AB451" s="9">
        <v>1.68</v>
      </c>
      <c r="AC451" s="16" t="s">
        <v>896</v>
      </c>
      <c r="AD451" s="9">
        <v>0.41</v>
      </c>
      <c r="AE451" s="16" t="s">
        <v>897</v>
      </c>
      <c r="AF451" s="9">
        <v>0</v>
      </c>
      <c r="AG451" s="9">
        <v>71</v>
      </c>
      <c r="AH451" s="9">
        <v>5250</v>
      </c>
      <c r="AI451" s="9">
        <v>61.29</v>
      </c>
      <c r="AJ451" s="9">
        <v>63.05</v>
      </c>
      <c r="AK451" s="9">
        <v>18450</v>
      </c>
      <c r="AL451" s="9">
        <v>14138</v>
      </c>
      <c r="AM451" s="9">
        <v>6050</v>
      </c>
      <c r="AN451" s="17">
        <v>44025</v>
      </c>
      <c r="AO451" s="9">
        <v>-57.2</v>
      </c>
      <c r="AP451" s="9">
        <v>14.33</v>
      </c>
      <c r="AQ451" s="16" t="s">
        <v>1084</v>
      </c>
      <c r="AR451" s="9">
        <v>169.57</v>
      </c>
      <c r="AS451" s="16" t="s">
        <v>1084</v>
      </c>
      <c r="AT451" s="9">
        <v>8.58</v>
      </c>
      <c r="AU451" s="16" t="s">
        <v>1082</v>
      </c>
      <c r="AV451" s="9">
        <v>103.04</v>
      </c>
      <c r="AW451" s="16" t="s">
        <v>1082</v>
      </c>
      <c r="AX451" s="9">
        <v>-94.45</v>
      </c>
      <c r="AY451" s="16" t="s">
        <v>1082</v>
      </c>
      <c r="AZ451" s="9">
        <v>632</v>
      </c>
      <c r="BA451" s="9">
        <v>225</v>
      </c>
      <c r="BB451" s="9">
        <v>170</v>
      </c>
      <c r="BC451" s="9">
        <v>0.47</v>
      </c>
      <c r="BD451" s="9">
        <v>71.03</v>
      </c>
      <c r="BE451" s="9">
        <v>5860</v>
      </c>
      <c r="BF451" s="9">
        <v>6790</v>
      </c>
      <c r="BG451" s="9">
        <v>26.01</v>
      </c>
      <c r="BH451" s="9">
        <v>12.23</v>
      </c>
      <c r="BI451" s="9">
        <v>6790</v>
      </c>
      <c r="BJ451" s="9">
        <v>4235</v>
      </c>
      <c r="BK451" s="16"/>
      <c r="BL451" s="20"/>
      <c r="BM451" s="16"/>
      <c r="BN451" s="16"/>
    </row>
    <row r="452" spans="1:66" ht="18.75" x14ac:dyDescent="0.2">
      <c r="A452" s="16" t="s">
        <v>678</v>
      </c>
      <c r="B452" s="16" t="s">
        <v>912</v>
      </c>
      <c r="C452" s="16" t="s">
        <v>988</v>
      </c>
      <c r="D452" s="16" t="s">
        <v>1082</v>
      </c>
      <c r="E452" s="16" t="s">
        <v>1054</v>
      </c>
      <c r="F452" s="16" t="s">
        <v>1083</v>
      </c>
      <c r="G452" s="9">
        <v>42200</v>
      </c>
      <c r="H452" s="9">
        <v>2.81</v>
      </c>
      <c r="I452" s="9">
        <v>42642</v>
      </c>
      <c r="J452" s="9">
        <v>3.88</v>
      </c>
      <c r="K452" s="9">
        <v>3.06</v>
      </c>
      <c r="L452" s="9">
        <v>0.9</v>
      </c>
      <c r="M452" s="9">
        <v>0.68</v>
      </c>
      <c r="N452" s="9">
        <v>12.4</v>
      </c>
      <c r="O452" s="16" t="s">
        <v>1082</v>
      </c>
      <c r="P452" s="9">
        <v>18.399999999999999</v>
      </c>
      <c r="Q452" s="16" t="s">
        <v>1082</v>
      </c>
      <c r="R452" s="9">
        <v>0.67</v>
      </c>
      <c r="S452" s="9">
        <v>-1.49</v>
      </c>
      <c r="T452" s="9">
        <v>-1.43</v>
      </c>
      <c r="U452" s="9">
        <v>98.41</v>
      </c>
      <c r="V452" s="9">
        <v>92.14</v>
      </c>
      <c r="W452" s="9">
        <v>395</v>
      </c>
      <c r="X452" s="16" t="s">
        <v>1082</v>
      </c>
      <c r="Y452" s="9">
        <v>-249.1</v>
      </c>
      <c r="Z452" s="16" t="s">
        <v>1082</v>
      </c>
      <c r="AA452" s="9">
        <v>-9.31</v>
      </c>
      <c r="AB452" s="9">
        <v>-6.31</v>
      </c>
      <c r="AC452" s="16" t="s">
        <v>896</v>
      </c>
      <c r="AD452" s="9">
        <v>0.78</v>
      </c>
      <c r="AE452" s="16" t="s">
        <v>897</v>
      </c>
      <c r="AF452" s="9">
        <v>93</v>
      </c>
      <c r="AG452" s="9">
        <v>7</v>
      </c>
      <c r="AH452" s="9">
        <v>40374</v>
      </c>
      <c r="AI452" s="9">
        <v>28.16</v>
      </c>
      <c r="AJ452" s="9">
        <v>26.07</v>
      </c>
      <c r="AK452" s="9">
        <v>99959</v>
      </c>
      <c r="AL452" s="9">
        <v>99473</v>
      </c>
      <c r="AM452" s="9">
        <v>42642</v>
      </c>
      <c r="AN452" s="17">
        <v>44241</v>
      </c>
      <c r="AO452" s="9">
        <v>-57.1</v>
      </c>
      <c r="AP452" s="9">
        <v>15.77</v>
      </c>
      <c r="AQ452" s="16" t="s">
        <v>1084</v>
      </c>
      <c r="AR452" s="9">
        <v>18.649999999999999</v>
      </c>
      <c r="AS452" s="16" t="s">
        <v>1084</v>
      </c>
      <c r="AT452" s="9">
        <v>66.38</v>
      </c>
      <c r="AU452" s="16" t="s">
        <v>1082</v>
      </c>
      <c r="AV452" s="9">
        <v>79.2</v>
      </c>
      <c r="AW452" s="16" t="s">
        <v>1082</v>
      </c>
      <c r="AX452" s="9">
        <v>-12.82</v>
      </c>
      <c r="AY452" s="16" t="s">
        <v>1082</v>
      </c>
      <c r="AZ452" s="9">
        <v>1042</v>
      </c>
      <c r="BA452" s="9">
        <v>495</v>
      </c>
      <c r="BB452" s="9">
        <v>311</v>
      </c>
      <c r="BC452" s="9">
        <v>1.05</v>
      </c>
      <c r="BD452" s="9">
        <v>4.09</v>
      </c>
      <c r="BE452" s="9">
        <v>40374</v>
      </c>
      <c r="BF452" s="9">
        <v>48588</v>
      </c>
      <c r="BG452" s="9">
        <v>4.5199999999999996</v>
      </c>
      <c r="BH452" s="9">
        <v>88.61</v>
      </c>
      <c r="BI452" s="9">
        <v>84920</v>
      </c>
      <c r="BJ452" s="9">
        <v>40374</v>
      </c>
      <c r="BK452" s="16" t="s">
        <v>1106</v>
      </c>
      <c r="BL452" s="20">
        <v>44486</v>
      </c>
      <c r="BM452" s="16" t="s">
        <v>375</v>
      </c>
      <c r="BN452" s="16" t="s">
        <v>1099</v>
      </c>
    </row>
    <row r="453" spans="1:66" ht="18.75" x14ac:dyDescent="0.2">
      <c r="A453" s="16" t="s">
        <v>517</v>
      </c>
      <c r="B453" s="16" t="s">
        <v>927</v>
      </c>
      <c r="C453" s="16" t="s">
        <v>941</v>
      </c>
      <c r="D453" s="16" t="s">
        <v>1082</v>
      </c>
      <c r="E453" s="16" t="s">
        <v>1054</v>
      </c>
      <c r="F453" s="16" t="s">
        <v>1083</v>
      </c>
      <c r="G453" s="9">
        <v>20543</v>
      </c>
      <c r="H453" s="9">
        <v>3</v>
      </c>
      <c r="I453" s="9">
        <v>20323</v>
      </c>
      <c r="J453" s="9">
        <v>1.9</v>
      </c>
      <c r="K453" s="9">
        <v>3.75</v>
      </c>
      <c r="L453" s="9">
        <v>1.43</v>
      </c>
      <c r="M453" s="9">
        <v>1.59</v>
      </c>
      <c r="N453" s="9">
        <v>21.9</v>
      </c>
      <c r="O453" s="16" t="s">
        <v>1082</v>
      </c>
      <c r="P453" s="9">
        <v>16.2</v>
      </c>
      <c r="Q453" s="16" t="s">
        <v>1082</v>
      </c>
      <c r="R453" s="9">
        <v>1.36</v>
      </c>
      <c r="S453" s="9">
        <v>1.36</v>
      </c>
      <c r="T453" s="9">
        <v>-1.42</v>
      </c>
      <c r="U453" s="9">
        <v>96.41</v>
      </c>
      <c r="V453" s="9">
        <v>64.400000000000006</v>
      </c>
      <c r="W453" s="9">
        <v>2</v>
      </c>
      <c r="X453" s="16" t="s">
        <v>1083</v>
      </c>
      <c r="Y453" s="9">
        <v>-410.6</v>
      </c>
      <c r="Z453" s="16" t="s">
        <v>1082</v>
      </c>
      <c r="AA453" s="9">
        <v>-5.0599999999999996</v>
      </c>
      <c r="AB453" s="9">
        <v>5.77</v>
      </c>
      <c r="AC453" s="16" t="s">
        <v>896</v>
      </c>
      <c r="AD453" s="9">
        <v>1.57</v>
      </c>
      <c r="AE453" s="16" t="s">
        <v>897</v>
      </c>
      <c r="AF453" s="9">
        <v>29</v>
      </c>
      <c r="AG453" s="9">
        <v>71</v>
      </c>
      <c r="AH453" s="9">
        <v>18500</v>
      </c>
      <c r="AI453" s="9">
        <v>51.66</v>
      </c>
      <c r="AJ453" s="9">
        <v>50.49</v>
      </c>
      <c r="AK453" s="9">
        <v>28775</v>
      </c>
      <c r="AL453" s="9">
        <v>28775</v>
      </c>
      <c r="AM453" s="9">
        <v>20323</v>
      </c>
      <c r="AN453" s="17">
        <v>44247</v>
      </c>
      <c r="AO453" s="9">
        <v>-29.4</v>
      </c>
      <c r="AP453" s="9">
        <v>64.790000000000006</v>
      </c>
      <c r="AQ453" s="16" t="s">
        <v>1084</v>
      </c>
      <c r="AR453" s="9">
        <v>4.47</v>
      </c>
      <c r="AS453" s="16" t="s">
        <v>1084</v>
      </c>
      <c r="AT453" s="9">
        <v>131.94</v>
      </c>
      <c r="AU453" s="16" t="s">
        <v>1082</v>
      </c>
      <c r="AV453" s="9">
        <v>10.47</v>
      </c>
      <c r="AW453" s="16" t="s">
        <v>1082</v>
      </c>
      <c r="AX453" s="9">
        <v>121.47</v>
      </c>
      <c r="AY453" s="16" t="s">
        <v>1082</v>
      </c>
      <c r="AZ453" s="9">
        <v>869</v>
      </c>
      <c r="BA453" s="9">
        <v>275</v>
      </c>
      <c r="BB453" s="9">
        <v>249</v>
      </c>
      <c r="BC453" s="9">
        <v>1.21</v>
      </c>
      <c r="BD453" s="9">
        <v>45.02</v>
      </c>
      <c r="BE453" s="9">
        <v>19403</v>
      </c>
      <c r="BF453" s="9">
        <v>22270</v>
      </c>
      <c r="BG453" s="9">
        <v>11.62</v>
      </c>
      <c r="BH453" s="9">
        <v>8.4</v>
      </c>
      <c r="BI453" s="9">
        <v>23155</v>
      </c>
      <c r="BJ453" s="9">
        <v>18404</v>
      </c>
      <c r="BK453" s="16"/>
      <c r="BL453" s="20"/>
      <c r="BM453" s="16"/>
      <c r="BN453" s="16"/>
    </row>
    <row r="454" spans="1:66" ht="18.75" x14ac:dyDescent="0.2">
      <c r="A454" s="16" t="s">
        <v>176</v>
      </c>
      <c r="B454" s="16" t="s">
        <v>932</v>
      </c>
      <c r="C454" s="16" t="s">
        <v>954</v>
      </c>
      <c r="D454" s="16" t="s">
        <v>1082</v>
      </c>
      <c r="E454" s="16" t="s">
        <v>1019</v>
      </c>
      <c r="F454" s="16" t="s">
        <v>1083</v>
      </c>
      <c r="G454" s="9">
        <v>62750</v>
      </c>
      <c r="H454" s="9">
        <v>-0.17</v>
      </c>
      <c r="I454" s="9">
        <v>62690</v>
      </c>
      <c r="J454" s="9">
        <v>-0.27</v>
      </c>
      <c r="K454" s="9">
        <v>4.0199999999999996</v>
      </c>
      <c r="L454" s="9">
        <v>0.74</v>
      </c>
      <c r="M454" s="9">
        <v>0.6</v>
      </c>
      <c r="N454" s="9">
        <v>8.8000000000000007</v>
      </c>
      <c r="O454" s="16" t="s">
        <v>1082</v>
      </c>
      <c r="P454" s="9">
        <v>14.9</v>
      </c>
      <c r="Q454" s="16" t="s">
        <v>1082</v>
      </c>
      <c r="R454" s="9">
        <v>0.59</v>
      </c>
      <c r="S454" s="9">
        <v>-1.69</v>
      </c>
      <c r="T454" s="9">
        <v>-1.56</v>
      </c>
      <c r="U454" s="9">
        <v>98.42</v>
      </c>
      <c r="V454" s="9">
        <v>83.1</v>
      </c>
      <c r="W454" s="9">
        <v>1.2</v>
      </c>
      <c r="X454" s="16" t="s">
        <v>1083</v>
      </c>
      <c r="Y454" s="9">
        <v>-479.6</v>
      </c>
      <c r="Z454" s="16" t="s">
        <v>1082</v>
      </c>
      <c r="AA454" s="9">
        <v>-5.0199999999999996</v>
      </c>
      <c r="AB454" s="9">
        <v>1.62</v>
      </c>
      <c r="AC454" s="16" t="s">
        <v>896</v>
      </c>
      <c r="AD454" s="9">
        <v>0.64</v>
      </c>
      <c r="AE454" s="16" t="s">
        <v>897</v>
      </c>
      <c r="AF454" s="9">
        <v>93</v>
      </c>
      <c r="AG454" s="9">
        <v>64</v>
      </c>
      <c r="AH454" s="9">
        <v>60000</v>
      </c>
      <c r="AI454" s="9">
        <v>47.88</v>
      </c>
      <c r="AJ454" s="9">
        <v>48.98</v>
      </c>
      <c r="AK454" s="9">
        <v>94800</v>
      </c>
      <c r="AL454" s="9">
        <v>85111</v>
      </c>
      <c r="AM454" s="9">
        <v>62690</v>
      </c>
      <c r="AN454" s="17">
        <v>44031</v>
      </c>
      <c r="AO454" s="9">
        <v>-26.3</v>
      </c>
      <c r="AP454" s="9">
        <v>4.76</v>
      </c>
      <c r="AQ454" s="16" t="s">
        <v>1084</v>
      </c>
      <c r="AR454" s="9">
        <v>7.45</v>
      </c>
      <c r="AS454" s="16" t="s">
        <v>1084</v>
      </c>
      <c r="AT454" s="9">
        <v>29.73</v>
      </c>
      <c r="AU454" s="16" t="s">
        <v>1082</v>
      </c>
      <c r="AV454" s="9">
        <v>46.79</v>
      </c>
      <c r="AW454" s="16" t="s">
        <v>1082</v>
      </c>
      <c r="AX454" s="9">
        <v>-17.05</v>
      </c>
      <c r="AY454" s="16" t="s">
        <v>1082</v>
      </c>
      <c r="AZ454" s="9">
        <v>1950</v>
      </c>
      <c r="BA454" s="9">
        <v>891</v>
      </c>
      <c r="BB454" s="9">
        <v>444</v>
      </c>
      <c r="BC454" s="9">
        <v>0.55000000000000004</v>
      </c>
      <c r="BD454" s="9">
        <v>23.43</v>
      </c>
      <c r="BE454" s="9">
        <v>60000</v>
      </c>
      <c r="BF454" s="9">
        <v>70590</v>
      </c>
      <c r="BG454" s="9">
        <v>6.35</v>
      </c>
      <c r="BH454" s="9">
        <v>19.52</v>
      </c>
      <c r="BI454" s="9">
        <v>75000</v>
      </c>
      <c r="BJ454" s="9">
        <v>59000</v>
      </c>
      <c r="BK454" s="16"/>
      <c r="BL454" s="20"/>
      <c r="BM454" s="16"/>
      <c r="BN454" s="16"/>
    </row>
    <row r="455" spans="1:66" ht="18.75" x14ac:dyDescent="0.2">
      <c r="A455" s="16" t="s">
        <v>642</v>
      </c>
      <c r="B455" s="16" t="s">
        <v>927</v>
      </c>
      <c r="C455" s="16" t="s">
        <v>83</v>
      </c>
      <c r="D455" s="16" t="s">
        <v>1082</v>
      </c>
      <c r="E455" s="16" t="s">
        <v>984</v>
      </c>
      <c r="F455" s="16" t="s">
        <v>1083</v>
      </c>
      <c r="G455" s="9">
        <v>12000</v>
      </c>
      <c r="H455" s="9">
        <v>0.69</v>
      </c>
      <c r="I455" s="9">
        <v>12275</v>
      </c>
      <c r="J455" s="9">
        <v>3</v>
      </c>
      <c r="K455" s="9">
        <v>2.29</v>
      </c>
      <c r="L455" s="9">
        <v>0.82</v>
      </c>
      <c r="M455" s="9">
        <v>1.01</v>
      </c>
      <c r="N455" s="9">
        <v>25.8</v>
      </c>
      <c r="O455" s="16" t="s">
        <v>1082</v>
      </c>
      <c r="P455" s="9">
        <v>22.2</v>
      </c>
      <c r="Q455" s="16" t="s">
        <v>1082</v>
      </c>
      <c r="R455" s="9">
        <v>1.1599999999999999</v>
      </c>
      <c r="S455" s="9">
        <v>1.1599999999999999</v>
      </c>
      <c r="T455" s="9">
        <v>1.57</v>
      </c>
      <c r="U455" s="9">
        <v>93.9</v>
      </c>
      <c r="V455" s="9">
        <v>39.21</v>
      </c>
      <c r="W455" s="9">
        <v>2</v>
      </c>
      <c r="X455" s="16" t="s">
        <v>1083</v>
      </c>
      <c r="Y455" s="9">
        <v>1.2</v>
      </c>
      <c r="Z455" s="16" t="s">
        <v>1083</v>
      </c>
      <c r="AA455" s="9">
        <v>8.66</v>
      </c>
      <c r="AB455" s="9">
        <v>16.32</v>
      </c>
      <c r="AC455" s="16" t="s">
        <v>896</v>
      </c>
      <c r="AD455" s="9">
        <v>1.1000000000000001</v>
      </c>
      <c r="AE455" s="16" t="s">
        <v>910</v>
      </c>
      <c r="AF455" s="9">
        <v>14</v>
      </c>
      <c r="AG455" s="9">
        <v>0</v>
      </c>
      <c r="AH455" s="9">
        <v>9060</v>
      </c>
      <c r="AI455" s="9">
        <v>30.54</v>
      </c>
      <c r="AJ455" s="9">
        <v>30.48</v>
      </c>
      <c r="AK455" s="9">
        <v>67676</v>
      </c>
      <c r="AL455" s="9">
        <v>19130</v>
      </c>
      <c r="AM455" s="9">
        <v>12275</v>
      </c>
      <c r="AN455" s="17">
        <v>44041</v>
      </c>
      <c r="AO455" s="9">
        <v>-35.799999999999997</v>
      </c>
      <c r="AP455" s="9">
        <v>13.41</v>
      </c>
      <c r="AQ455" s="16" t="s">
        <v>1084</v>
      </c>
      <c r="AR455" s="9">
        <v>20.440000000000001</v>
      </c>
      <c r="AS455" s="16" t="s">
        <v>1084</v>
      </c>
      <c r="AT455" s="9">
        <v>15.57</v>
      </c>
      <c r="AU455" s="16" t="s">
        <v>1082</v>
      </c>
      <c r="AV455" s="9">
        <v>24.56</v>
      </c>
      <c r="AW455" s="16" t="s">
        <v>1082</v>
      </c>
      <c r="AX455" s="9">
        <v>-8.99</v>
      </c>
      <c r="AY455" s="16" t="s">
        <v>1082</v>
      </c>
      <c r="AZ455" s="9">
        <v>246</v>
      </c>
      <c r="BA455" s="9">
        <v>136</v>
      </c>
      <c r="BB455" s="9">
        <v>66</v>
      </c>
      <c r="BC455" s="9">
        <v>1.24</v>
      </c>
      <c r="BD455" s="9">
        <v>16.690000000000001</v>
      </c>
      <c r="BE455" s="9">
        <v>10080</v>
      </c>
      <c r="BF455" s="9">
        <v>12275</v>
      </c>
      <c r="BG455" s="9">
        <v>32.450000000000003</v>
      </c>
      <c r="BH455" s="9">
        <v>122.29</v>
      </c>
      <c r="BI455" s="9">
        <v>26675</v>
      </c>
      <c r="BJ455" s="9">
        <v>9060</v>
      </c>
      <c r="BK455" s="16" t="s">
        <v>1105</v>
      </c>
      <c r="BL455" s="20">
        <v>44462</v>
      </c>
      <c r="BM455" s="16" t="s">
        <v>375</v>
      </c>
      <c r="BN455" s="16" t="s">
        <v>1099</v>
      </c>
    </row>
    <row r="456" spans="1:66" ht="18.75" x14ac:dyDescent="0.2">
      <c r="A456" s="16" t="s">
        <v>111</v>
      </c>
      <c r="B456" s="16" t="s">
        <v>925</v>
      </c>
      <c r="C456" s="16" t="s">
        <v>83</v>
      </c>
      <c r="D456" s="16" t="s">
        <v>1082</v>
      </c>
      <c r="E456" s="16" t="s">
        <v>83</v>
      </c>
      <c r="F456" s="16" t="s">
        <v>1083</v>
      </c>
      <c r="G456" s="9">
        <v>9990</v>
      </c>
      <c r="H456" s="9">
        <v>1.94</v>
      </c>
      <c r="I456" s="9">
        <v>9910</v>
      </c>
      <c r="J456" s="9">
        <v>1.1200000000000001</v>
      </c>
      <c r="K456" s="9">
        <v>4.0199999999999996</v>
      </c>
      <c r="L456" s="9">
        <v>0.63</v>
      </c>
      <c r="M456" s="9">
        <v>1.05</v>
      </c>
      <c r="N456" s="9">
        <v>15.6</v>
      </c>
      <c r="O456" s="16" t="s">
        <v>1082</v>
      </c>
      <c r="P456" s="9">
        <v>14.1</v>
      </c>
      <c r="Q456" s="16" t="s">
        <v>1082</v>
      </c>
      <c r="R456" s="9">
        <v>1.1100000000000001</v>
      </c>
      <c r="S456" s="9">
        <v>1.1100000000000001</v>
      </c>
      <c r="T456" s="9">
        <v>-1.07</v>
      </c>
      <c r="U456" s="9">
        <v>89.83</v>
      </c>
      <c r="V456" s="9">
        <v>100</v>
      </c>
      <c r="W456" s="9">
        <v>-304.2</v>
      </c>
      <c r="X456" s="16" t="s">
        <v>1082</v>
      </c>
      <c r="Y456" s="9">
        <v>-577.29999999999995</v>
      </c>
      <c r="Z456" s="16" t="s">
        <v>1082</v>
      </c>
      <c r="AA456" s="9">
        <v>2.78</v>
      </c>
      <c r="AB456" s="9">
        <v>13.78</v>
      </c>
      <c r="AC456" s="16" t="s">
        <v>896</v>
      </c>
      <c r="AD456" s="9">
        <v>0.96</v>
      </c>
      <c r="AE456" s="16" t="s">
        <v>897</v>
      </c>
      <c r="AF456" s="9">
        <v>7</v>
      </c>
      <c r="AG456" s="9">
        <v>79</v>
      </c>
      <c r="AH456" s="9">
        <v>7900</v>
      </c>
      <c r="AI456" s="9">
        <v>76.62</v>
      </c>
      <c r="AJ456" s="9">
        <v>76.42</v>
      </c>
      <c r="AK456" s="9">
        <v>24000</v>
      </c>
      <c r="AL456" s="9">
        <v>21998</v>
      </c>
      <c r="AM456" s="9">
        <v>9910</v>
      </c>
      <c r="AN456" s="17">
        <v>44026</v>
      </c>
      <c r="AO456" s="9">
        <v>-55</v>
      </c>
      <c r="AP456" s="9">
        <v>116.83</v>
      </c>
      <c r="AQ456" s="16" t="s">
        <v>1084</v>
      </c>
      <c r="AR456" s="9">
        <v>76.55</v>
      </c>
      <c r="AS456" s="16" t="s">
        <v>1084</v>
      </c>
      <c r="AT456" s="9">
        <v>114.55</v>
      </c>
      <c r="AU456" s="16" t="s">
        <v>1082</v>
      </c>
      <c r="AV456" s="9">
        <v>76.599999999999994</v>
      </c>
      <c r="AW456" s="16" t="s">
        <v>1082</v>
      </c>
      <c r="AX456" s="9">
        <v>37.950000000000003</v>
      </c>
      <c r="AY456" s="16" t="s">
        <v>1082</v>
      </c>
      <c r="AZ456" s="9">
        <v>530</v>
      </c>
      <c r="BA456" s="9">
        <v>173</v>
      </c>
      <c r="BB456" s="9">
        <v>214</v>
      </c>
      <c r="BC456" s="9">
        <v>1.02</v>
      </c>
      <c r="BD456" s="9">
        <v>94.11</v>
      </c>
      <c r="BE456" s="9">
        <v>8970</v>
      </c>
      <c r="BF456" s="9">
        <v>10200</v>
      </c>
      <c r="BG456" s="9">
        <v>28.24</v>
      </c>
      <c r="BH456" s="9">
        <v>2.1</v>
      </c>
      <c r="BI456" s="9">
        <v>10200</v>
      </c>
      <c r="BJ456" s="9">
        <v>6630</v>
      </c>
      <c r="BK456" s="16"/>
      <c r="BL456" s="20"/>
      <c r="BM456" s="16"/>
      <c r="BN456" s="16"/>
    </row>
    <row r="457" spans="1:66" ht="18.75" x14ac:dyDescent="0.2">
      <c r="A457" s="16" t="s">
        <v>543</v>
      </c>
      <c r="B457" s="16" t="s">
        <v>782</v>
      </c>
      <c r="C457" s="16" t="s">
        <v>954</v>
      </c>
      <c r="D457" s="16" t="s">
        <v>1082</v>
      </c>
      <c r="E457" s="16" t="s">
        <v>943</v>
      </c>
      <c r="F457" s="16" t="s">
        <v>1083</v>
      </c>
      <c r="G457" s="9">
        <v>33751</v>
      </c>
      <c r="H457" s="9">
        <v>1.06</v>
      </c>
      <c r="I457" s="9">
        <v>34005</v>
      </c>
      <c r="J457" s="9">
        <v>1.82</v>
      </c>
      <c r="K457" s="9">
        <v>3.76</v>
      </c>
      <c r="L457" s="9">
        <v>0.79</v>
      </c>
      <c r="M457" s="9">
        <v>0.52</v>
      </c>
      <c r="N457" s="9">
        <v>14.6</v>
      </c>
      <c r="O457" s="16" t="s">
        <v>1082</v>
      </c>
      <c r="P457" s="9">
        <v>17.3</v>
      </c>
      <c r="Q457" s="16" t="s">
        <v>1082</v>
      </c>
      <c r="R457" s="9">
        <v>0.84</v>
      </c>
      <c r="S457" s="9">
        <v>-1.19</v>
      </c>
      <c r="T457" s="9">
        <v>-1.19</v>
      </c>
      <c r="U457" s="9">
        <v>100</v>
      </c>
      <c r="V457" s="9">
        <v>100</v>
      </c>
      <c r="W457" s="9">
        <v>0</v>
      </c>
      <c r="X457" s="16"/>
      <c r="Y457" s="9">
        <v>-163.30000000000001</v>
      </c>
      <c r="Z457" s="16" t="s">
        <v>1082</v>
      </c>
      <c r="AA457" s="9">
        <v>-6.2</v>
      </c>
      <c r="AB457" s="9">
        <v>-6.05</v>
      </c>
      <c r="AC457" s="16" t="s">
        <v>896</v>
      </c>
      <c r="AD457" s="9">
        <v>0.54</v>
      </c>
      <c r="AE457" s="16" t="s">
        <v>897</v>
      </c>
      <c r="AF457" s="9">
        <v>93</v>
      </c>
      <c r="AG457" s="9">
        <v>7</v>
      </c>
      <c r="AH457" s="9">
        <v>32020</v>
      </c>
      <c r="AI457" s="9">
        <v>49.2</v>
      </c>
      <c r="AJ457" s="9">
        <v>49.48</v>
      </c>
      <c r="AK457" s="9">
        <v>79393</v>
      </c>
      <c r="AL457" s="9">
        <v>78257</v>
      </c>
      <c r="AM457" s="9">
        <v>34005</v>
      </c>
      <c r="AN457" s="17">
        <v>44208</v>
      </c>
      <c r="AO457" s="9">
        <v>-56.5</v>
      </c>
      <c r="AP457" s="9">
        <v>8.77</v>
      </c>
      <c r="AQ457" s="16" t="s">
        <v>1084</v>
      </c>
      <c r="AR457" s="9">
        <v>71.48</v>
      </c>
      <c r="AS457" s="16" t="s">
        <v>1084</v>
      </c>
      <c r="AT457" s="9">
        <v>29.56</v>
      </c>
      <c r="AU457" s="16" t="s">
        <v>1082</v>
      </c>
      <c r="AV457" s="9">
        <v>242.62</v>
      </c>
      <c r="AW457" s="16" t="s">
        <v>1082</v>
      </c>
      <c r="AX457" s="9">
        <v>-213.06</v>
      </c>
      <c r="AY457" s="16" t="s">
        <v>1082</v>
      </c>
      <c r="AZ457" s="9">
        <v>813</v>
      </c>
      <c r="BA457" s="9">
        <v>313</v>
      </c>
      <c r="BB457" s="9">
        <v>264</v>
      </c>
      <c r="BC457" s="9">
        <v>0.56000000000000005</v>
      </c>
      <c r="BD457" s="9">
        <v>63.36</v>
      </c>
      <c r="BE457" s="9">
        <v>32020</v>
      </c>
      <c r="BF457" s="9">
        <v>38000</v>
      </c>
      <c r="BG457" s="9">
        <v>13.3</v>
      </c>
      <c r="BH457" s="9">
        <v>15.55</v>
      </c>
      <c r="BI457" s="9">
        <v>39000</v>
      </c>
      <c r="BJ457" s="9">
        <v>24674</v>
      </c>
      <c r="BK457" s="16" t="s">
        <v>1106</v>
      </c>
      <c r="BL457" s="20">
        <v>44430</v>
      </c>
      <c r="BM457" s="16" t="s">
        <v>375</v>
      </c>
      <c r="BN457" s="16" t="s">
        <v>1099</v>
      </c>
    </row>
    <row r="458" spans="1:66" ht="18.75" x14ac:dyDescent="0.2">
      <c r="A458" s="16" t="s">
        <v>459</v>
      </c>
      <c r="B458" s="16" t="s">
        <v>919</v>
      </c>
      <c r="C458" s="16" t="s">
        <v>83</v>
      </c>
      <c r="D458" s="16" t="s">
        <v>1082</v>
      </c>
      <c r="E458" s="16" t="s">
        <v>1072</v>
      </c>
      <c r="F458" s="16" t="s">
        <v>1083</v>
      </c>
      <c r="G458" s="9">
        <v>25630</v>
      </c>
      <c r="H458" s="9">
        <v>1.5</v>
      </c>
      <c r="I458" s="9">
        <v>25740</v>
      </c>
      <c r="J458" s="9">
        <v>1.94</v>
      </c>
      <c r="K458" s="9">
        <v>4.28</v>
      </c>
      <c r="L458" s="9">
        <v>0.75</v>
      </c>
      <c r="M458" s="9">
        <v>0.38</v>
      </c>
      <c r="N458" s="9">
        <v>19</v>
      </c>
      <c r="O458" s="16" t="s">
        <v>1082</v>
      </c>
      <c r="P458" s="9">
        <v>19.399999999999999</v>
      </c>
      <c r="Q458" s="16" t="s">
        <v>1082</v>
      </c>
      <c r="R458" s="9">
        <v>0.98</v>
      </c>
      <c r="S458" s="9">
        <v>-1.02</v>
      </c>
      <c r="T458" s="9">
        <v>-1.54</v>
      </c>
      <c r="U458" s="9">
        <v>95.33</v>
      </c>
      <c r="V458" s="9">
        <v>74.900000000000006</v>
      </c>
      <c r="W458" s="9">
        <v>1.6</v>
      </c>
      <c r="X458" s="16" t="s">
        <v>1083</v>
      </c>
      <c r="Y458" s="9">
        <v>-476.1</v>
      </c>
      <c r="Z458" s="16" t="s">
        <v>1082</v>
      </c>
      <c r="AA458" s="9">
        <v>-6.22</v>
      </c>
      <c r="AB458" s="9">
        <v>0.79</v>
      </c>
      <c r="AC458" s="16" t="s">
        <v>896</v>
      </c>
      <c r="AD458" s="9">
        <v>0.4</v>
      </c>
      <c r="AE458" s="16" t="s">
        <v>897</v>
      </c>
      <c r="AF458" s="9">
        <v>93</v>
      </c>
      <c r="AG458" s="9">
        <v>71</v>
      </c>
      <c r="AH458" s="9">
        <v>24550</v>
      </c>
      <c r="AI458" s="9">
        <v>47.38</v>
      </c>
      <c r="AJ458" s="9">
        <v>45.85</v>
      </c>
      <c r="AK458" s="9">
        <v>32320</v>
      </c>
      <c r="AL458" s="9">
        <v>30475</v>
      </c>
      <c r="AM458" s="9">
        <v>25740</v>
      </c>
      <c r="AN458" s="17">
        <v>44207</v>
      </c>
      <c r="AO458" s="9">
        <v>-15.5</v>
      </c>
      <c r="AP458" s="9">
        <v>35.9</v>
      </c>
      <c r="AQ458" s="16" t="s">
        <v>1084</v>
      </c>
      <c r="AR458" s="9">
        <v>45.61</v>
      </c>
      <c r="AS458" s="16" t="s">
        <v>1084</v>
      </c>
      <c r="AT458" s="9">
        <v>91.47</v>
      </c>
      <c r="AU458" s="16" t="s">
        <v>1082</v>
      </c>
      <c r="AV458" s="9">
        <v>116.94</v>
      </c>
      <c r="AW458" s="16" t="s">
        <v>1082</v>
      </c>
      <c r="AX458" s="9">
        <v>-25.47</v>
      </c>
      <c r="AY458" s="16" t="s">
        <v>1082</v>
      </c>
      <c r="AZ458" s="9">
        <v>986</v>
      </c>
      <c r="BA458" s="9">
        <v>391</v>
      </c>
      <c r="BB458" s="9">
        <v>301</v>
      </c>
      <c r="BC458" s="9">
        <v>0.49</v>
      </c>
      <c r="BD458" s="9">
        <v>63</v>
      </c>
      <c r="BE458" s="9">
        <v>24550</v>
      </c>
      <c r="BF458" s="9">
        <v>28200</v>
      </c>
      <c r="BG458" s="9">
        <v>9.06</v>
      </c>
      <c r="BH458" s="9">
        <v>12.32</v>
      </c>
      <c r="BI458" s="9">
        <v>28900</v>
      </c>
      <c r="BJ458" s="9">
        <v>20060</v>
      </c>
      <c r="BK458" s="16" t="s">
        <v>1102</v>
      </c>
      <c r="BL458" s="20">
        <v>44552</v>
      </c>
      <c r="BM458" s="16" t="s">
        <v>375</v>
      </c>
      <c r="BN458" s="16" t="s">
        <v>1099</v>
      </c>
    </row>
    <row r="459" spans="1:66" ht="18.75" x14ac:dyDescent="0.2">
      <c r="A459" s="16" t="s">
        <v>303</v>
      </c>
      <c r="B459" s="16" t="s">
        <v>929</v>
      </c>
      <c r="C459" s="16" t="s">
        <v>922</v>
      </c>
      <c r="D459" s="16" t="s">
        <v>1082</v>
      </c>
      <c r="E459" s="16" t="s">
        <v>1019</v>
      </c>
      <c r="F459" s="16" t="s">
        <v>1083</v>
      </c>
      <c r="G459" s="9">
        <v>47860</v>
      </c>
      <c r="H459" s="9">
        <v>1.36</v>
      </c>
      <c r="I459" s="9">
        <v>48070</v>
      </c>
      <c r="J459" s="9">
        <v>1.8</v>
      </c>
      <c r="K459" s="9">
        <v>2.57</v>
      </c>
      <c r="L459" s="9">
        <v>0.78</v>
      </c>
      <c r="M459" s="9">
        <v>1.26</v>
      </c>
      <c r="N459" s="9">
        <v>18.3</v>
      </c>
      <c r="O459" s="16" t="s">
        <v>1082</v>
      </c>
      <c r="P459" s="9">
        <v>25.5</v>
      </c>
      <c r="Q459" s="16" t="s">
        <v>1082</v>
      </c>
      <c r="R459" s="9">
        <v>0.72</v>
      </c>
      <c r="S459" s="9">
        <v>-1.4</v>
      </c>
      <c r="T459" s="9">
        <v>-1.58</v>
      </c>
      <c r="U459" s="9">
        <v>87.29</v>
      </c>
      <c r="V459" s="9">
        <v>85.96</v>
      </c>
      <c r="W459" s="9">
        <v>108</v>
      </c>
      <c r="X459" s="16" t="s">
        <v>1082</v>
      </c>
      <c r="Y459" s="9">
        <v>-687.7</v>
      </c>
      <c r="Z459" s="16" t="s">
        <v>1082</v>
      </c>
      <c r="AA459" s="9">
        <v>-9.9</v>
      </c>
      <c r="AB459" s="9">
        <v>-4.24</v>
      </c>
      <c r="AC459" s="16" t="s">
        <v>896</v>
      </c>
      <c r="AD459" s="9">
        <v>1.38</v>
      </c>
      <c r="AE459" s="16" t="s">
        <v>897</v>
      </c>
      <c r="AF459" s="9">
        <v>93</v>
      </c>
      <c r="AG459" s="9">
        <v>71</v>
      </c>
      <c r="AH459" s="9">
        <v>45900</v>
      </c>
      <c r="AI459" s="9">
        <v>48.87</v>
      </c>
      <c r="AJ459" s="9">
        <v>47.26</v>
      </c>
      <c r="AK459" s="9">
        <v>54500</v>
      </c>
      <c r="AL459" s="9">
        <v>54500</v>
      </c>
      <c r="AM459" s="9">
        <v>48070</v>
      </c>
      <c r="AN459" s="17">
        <v>44437</v>
      </c>
      <c r="AO459" s="9">
        <v>-11.8</v>
      </c>
      <c r="AP459" s="9">
        <v>10.4</v>
      </c>
      <c r="AQ459" s="16" t="s">
        <v>1084</v>
      </c>
      <c r="AR459" s="9">
        <v>99.87</v>
      </c>
      <c r="AS459" s="16" t="s">
        <v>1084</v>
      </c>
      <c r="AT459" s="9">
        <v>49.45</v>
      </c>
      <c r="AU459" s="16" t="s">
        <v>1082</v>
      </c>
      <c r="AV459" s="9">
        <v>480.53</v>
      </c>
      <c r="AW459" s="16" t="s">
        <v>1082</v>
      </c>
      <c r="AX459" s="9">
        <v>-431.08</v>
      </c>
      <c r="AY459" s="16" t="s">
        <v>1082</v>
      </c>
      <c r="AZ459" s="9">
        <v>969</v>
      </c>
      <c r="BA459" s="9">
        <v>377</v>
      </c>
      <c r="BB459" s="9">
        <v>266</v>
      </c>
      <c r="BC459" s="9">
        <v>1.4</v>
      </c>
      <c r="BD459" s="9">
        <v>62.57</v>
      </c>
      <c r="BE459" s="9">
        <v>45900</v>
      </c>
      <c r="BF459" s="9">
        <v>54500</v>
      </c>
      <c r="BG459" s="9">
        <v>13.6</v>
      </c>
      <c r="BH459" s="9">
        <v>13.87</v>
      </c>
      <c r="BI459" s="9">
        <v>54500</v>
      </c>
      <c r="BJ459" s="9">
        <v>36760</v>
      </c>
      <c r="BK459" s="16" t="s">
        <v>1101</v>
      </c>
      <c r="BL459" s="20">
        <v>44522</v>
      </c>
      <c r="BM459" s="16" t="s">
        <v>375</v>
      </c>
      <c r="BN459" s="16" t="s">
        <v>1099</v>
      </c>
    </row>
    <row r="460" spans="1:66" ht="18.75" x14ac:dyDescent="0.2">
      <c r="A460" s="16" t="s">
        <v>144</v>
      </c>
      <c r="B460" s="16" t="s">
        <v>812</v>
      </c>
      <c r="C460" s="16" t="s">
        <v>83</v>
      </c>
      <c r="D460" s="16" t="s">
        <v>1082</v>
      </c>
      <c r="E460" s="16" t="s">
        <v>1061</v>
      </c>
      <c r="F460" s="16" t="s">
        <v>1083</v>
      </c>
      <c r="G460" s="9">
        <v>18530</v>
      </c>
      <c r="H460" s="9">
        <v>3.06</v>
      </c>
      <c r="I460" s="9">
        <v>18310</v>
      </c>
      <c r="J460" s="9">
        <v>1.84</v>
      </c>
      <c r="K460" s="9">
        <v>3.58</v>
      </c>
      <c r="L460" s="9">
        <v>0.76</v>
      </c>
      <c r="M460" s="9">
        <v>0.51</v>
      </c>
      <c r="N460" s="9">
        <v>10</v>
      </c>
      <c r="O460" s="16" t="s">
        <v>1082</v>
      </c>
      <c r="P460" s="9">
        <v>12.9</v>
      </c>
      <c r="Q460" s="16" t="s">
        <v>1082</v>
      </c>
      <c r="R460" s="9">
        <v>0.77</v>
      </c>
      <c r="S460" s="9">
        <v>-1.3</v>
      </c>
      <c r="T460" s="9">
        <v>-1.65</v>
      </c>
      <c r="U460" s="9">
        <v>70.209999999999994</v>
      </c>
      <c r="V460" s="9">
        <v>83.35</v>
      </c>
      <c r="W460" s="9">
        <v>-733.3</v>
      </c>
      <c r="X460" s="16" t="s">
        <v>1082</v>
      </c>
      <c r="Y460" s="9">
        <v>-2.2000000000000002</v>
      </c>
      <c r="Z460" s="16" t="s">
        <v>1083</v>
      </c>
      <c r="AA460" s="9">
        <v>-2.37</v>
      </c>
      <c r="AB460" s="9">
        <v>-0.59</v>
      </c>
      <c r="AC460" s="16" t="s">
        <v>896</v>
      </c>
      <c r="AD460" s="9">
        <v>0.52</v>
      </c>
      <c r="AE460" s="16" t="s">
        <v>897</v>
      </c>
      <c r="AF460" s="9">
        <v>93</v>
      </c>
      <c r="AG460" s="9">
        <v>14</v>
      </c>
      <c r="AH460" s="9">
        <v>17390</v>
      </c>
      <c r="AI460" s="9">
        <v>54.72</v>
      </c>
      <c r="AJ460" s="9">
        <v>51.74</v>
      </c>
      <c r="AK460" s="9">
        <v>20760</v>
      </c>
      <c r="AL460" s="9">
        <v>20760</v>
      </c>
      <c r="AM460" s="9">
        <v>18310</v>
      </c>
      <c r="AN460" s="17">
        <v>44419</v>
      </c>
      <c r="AO460" s="9">
        <v>-11.8</v>
      </c>
      <c r="AP460" s="9">
        <v>95.66</v>
      </c>
      <c r="AQ460" s="16" t="s">
        <v>1084</v>
      </c>
      <c r="AR460" s="9">
        <v>114.9</v>
      </c>
      <c r="AS460" s="16" t="s">
        <v>1084</v>
      </c>
      <c r="AT460" s="9">
        <v>176.9</v>
      </c>
      <c r="AU460" s="16" t="s">
        <v>1082</v>
      </c>
      <c r="AV460" s="9">
        <v>213.14</v>
      </c>
      <c r="AW460" s="16" t="s">
        <v>1082</v>
      </c>
      <c r="AX460" s="9">
        <v>-36.24</v>
      </c>
      <c r="AY460" s="16" t="s">
        <v>1082</v>
      </c>
      <c r="AZ460" s="9">
        <v>979</v>
      </c>
      <c r="BA460" s="9">
        <v>393</v>
      </c>
      <c r="BB460" s="9">
        <v>360</v>
      </c>
      <c r="BC460" s="9">
        <v>0.38</v>
      </c>
      <c r="BD460" s="9">
        <v>70.5</v>
      </c>
      <c r="BE460" s="9">
        <v>17390</v>
      </c>
      <c r="BF460" s="9">
        <v>19700</v>
      </c>
      <c r="BG460" s="9">
        <v>23.61</v>
      </c>
      <c r="BH460" s="9">
        <v>12.03</v>
      </c>
      <c r="BI460" s="9">
        <v>20760</v>
      </c>
      <c r="BJ460" s="9">
        <v>13200</v>
      </c>
      <c r="BK460" s="16" t="s">
        <v>1101</v>
      </c>
      <c r="BL460" s="20">
        <v>44445</v>
      </c>
      <c r="BM460" s="16" t="s">
        <v>375</v>
      </c>
      <c r="BN460" s="16" t="s">
        <v>1099</v>
      </c>
    </row>
    <row r="461" spans="1:66" ht="18.75" x14ac:dyDescent="0.2">
      <c r="A461" s="16" t="s">
        <v>653</v>
      </c>
      <c r="B461" s="16" t="s">
        <v>782</v>
      </c>
      <c r="C461" s="16" t="s">
        <v>826</v>
      </c>
      <c r="D461" s="16" t="s">
        <v>1082</v>
      </c>
      <c r="E461" s="16" t="s">
        <v>906</v>
      </c>
      <c r="F461" s="16" t="s">
        <v>1083</v>
      </c>
      <c r="G461" s="9">
        <v>26000</v>
      </c>
      <c r="H461" s="9">
        <v>0.39</v>
      </c>
      <c r="I461" s="9">
        <v>25890</v>
      </c>
      <c r="J461" s="9">
        <v>-0.04</v>
      </c>
      <c r="K461" s="9">
        <v>6.32</v>
      </c>
      <c r="L461" s="9">
        <v>0.78</v>
      </c>
      <c r="M461" s="9">
        <v>0.66</v>
      </c>
      <c r="N461" s="9">
        <v>9.9</v>
      </c>
      <c r="O461" s="16" t="s">
        <v>1082</v>
      </c>
      <c r="P461" s="9">
        <v>17.2</v>
      </c>
      <c r="Q461" s="16" t="s">
        <v>1082</v>
      </c>
      <c r="R461" s="9">
        <v>0.56999999999999995</v>
      </c>
      <c r="S461" s="9">
        <v>-1.75</v>
      </c>
      <c r="T461" s="9">
        <v>-1.42</v>
      </c>
      <c r="U461" s="9">
        <v>94.69</v>
      </c>
      <c r="V461" s="9">
        <v>91.28</v>
      </c>
      <c r="W461" s="9">
        <v>118.2</v>
      </c>
      <c r="X461" s="16" t="s">
        <v>1082</v>
      </c>
      <c r="Y461" s="9">
        <v>-407.6</v>
      </c>
      <c r="Z461" s="16" t="s">
        <v>1082</v>
      </c>
      <c r="AA461" s="9">
        <v>-4.9000000000000004</v>
      </c>
      <c r="AB461" s="9">
        <v>-2.2599999999999998</v>
      </c>
      <c r="AC461" s="16" t="s">
        <v>896</v>
      </c>
      <c r="AD461" s="9">
        <v>0.69</v>
      </c>
      <c r="AE461" s="16" t="s">
        <v>897</v>
      </c>
      <c r="AF461" s="9">
        <v>0</v>
      </c>
      <c r="AG461" s="9">
        <v>57</v>
      </c>
      <c r="AH461" s="9">
        <v>22610</v>
      </c>
      <c r="AI461" s="9">
        <v>55.67</v>
      </c>
      <c r="AJ461" s="9">
        <v>55.67</v>
      </c>
      <c r="AK461" s="9">
        <v>65420</v>
      </c>
      <c r="AL461" s="9">
        <v>59221</v>
      </c>
      <c r="AM461" s="9">
        <v>25890</v>
      </c>
      <c r="AN461" s="17">
        <v>44010</v>
      </c>
      <c r="AO461" s="9">
        <v>-56.3</v>
      </c>
      <c r="AP461" s="9">
        <v>11.9</v>
      </c>
      <c r="AQ461" s="16" t="s">
        <v>1084</v>
      </c>
      <c r="AR461" s="9">
        <v>95.85</v>
      </c>
      <c r="AS461" s="16" t="s">
        <v>1084</v>
      </c>
      <c r="AT461" s="9">
        <v>30.66</v>
      </c>
      <c r="AU461" s="16" t="s">
        <v>1082</v>
      </c>
      <c r="AV461" s="9">
        <v>250.13</v>
      </c>
      <c r="AW461" s="16" t="s">
        <v>1082</v>
      </c>
      <c r="AX461" s="9">
        <v>-219.47</v>
      </c>
      <c r="AY461" s="16" t="s">
        <v>1082</v>
      </c>
      <c r="AZ461" s="9">
        <v>677</v>
      </c>
      <c r="BA461" s="9">
        <v>337</v>
      </c>
      <c r="BB461" s="9">
        <v>186</v>
      </c>
      <c r="BC461" s="9">
        <v>0.75</v>
      </c>
      <c r="BD461" s="9">
        <v>68.849999999999994</v>
      </c>
      <c r="BE461" s="9">
        <v>24110</v>
      </c>
      <c r="BF461" s="9">
        <v>29320</v>
      </c>
      <c r="BG461" s="9">
        <v>21.49</v>
      </c>
      <c r="BH461" s="9">
        <v>12.76</v>
      </c>
      <c r="BI461" s="9">
        <v>29320</v>
      </c>
      <c r="BJ461" s="9">
        <v>18660</v>
      </c>
      <c r="BK461" s="16" t="s">
        <v>1101</v>
      </c>
      <c r="BL461" s="20">
        <v>44431</v>
      </c>
      <c r="BM461" s="16" t="s">
        <v>375</v>
      </c>
      <c r="BN461" s="16" t="s">
        <v>1099</v>
      </c>
    </row>
    <row r="462" spans="1:66" ht="18.75" x14ac:dyDescent="0.2">
      <c r="A462" s="16" t="s">
        <v>544</v>
      </c>
      <c r="B462" s="16" t="s">
        <v>927</v>
      </c>
      <c r="C462" s="16" t="s">
        <v>83</v>
      </c>
      <c r="D462" s="16" t="s">
        <v>1082</v>
      </c>
      <c r="E462" s="16" t="s">
        <v>1069</v>
      </c>
      <c r="F462" s="16" t="s">
        <v>1083</v>
      </c>
      <c r="G462" s="9">
        <v>24620</v>
      </c>
      <c r="H462" s="9">
        <v>4.99</v>
      </c>
      <c r="I462" s="9">
        <v>24570</v>
      </c>
      <c r="J462" s="9">
        <v>4.78</v>
      </c>
      <c r="K462" s="9">
        <v>4.72</v>
      </c>
      <c r="L462" s="9">
        <v>1.02</v>
      </c>
      <c r="M462" s="9">
        <v>1.31</v>
      </c>
      <c r="N462" s="9">
        <v>21.4</v>
      </c>
      <c r="O462" s="16" t="s">
        <v>1082</v>
      </c>
      <c r="P462" s="9">
        <v>15.4</v>
      </c>
      <c r="Q462" s="16" t="s">
        <v>1082</v>
      </c>
      <c r="R462" s="9">
        <v>1.39</v>
      </c>
      <c r="S462" s="9">
        <v>1.39</v>
      </c>
      <c r="T462" s="9">
        <v>1.36</v>
      </c>
      <c r="U462" s="9">
        <v>99.44</v>
      </c>
      <c r="V462" s="9">
        <v>76.150000000000006</v>
      </c>
      <c r="W462" s="9">
        <v>1.7</v>
      </c>
      <c r="X462" s="16" t="s">
        <v>1083</v>
      </c>
      <c r="Y462" s="9">
        <v>210.1</v>
      </c>
      <c r="Z462" s="16" t="s">
        <v>1082</v>
      </c>
      <c r="AA462" s="9">
        <v>5.67</v>
      </c>
      <c r="AB462" s="9">
        <v>15.75</v>
      </c>
      <c r="AC462" s="16" t="s">
        <v>896</v>
      </c>
      <c r="AD462" s="9">
        <v>1.1100000000000001</v>
      </c>
      <c r="AE462" s="16" t="s">
        <v>897</v>
      </c>
      <c r="AF462" s="9">
        <v>14</v>
      </c>
      <c r="AG462" s="9">
        <v>100</v>
      </c>
      <c r="AH462" s="9">
        <v>18400</v>
      </c>
      <c r="AI462" s="9">
        <v>62.62</v>
      </c>
      <c r="AJ462" s="9">
        <v>58.87</v>
      </c>
      <c r="AK462" s="9">
        <v>47540</v>
      </c>
      <c r="AL462" s="9">
        <v>47540</v>
      </c>
      <c r="AM462" s="9">
        <v>24570</v>
      </c>
      <c r="AN462" s="17">
        <v>44206</v>
      </c>
      <c r="AO462" s="9">
        <v>-48.3</v>
      </c>
      <c r="AP462" s="9">
        <v>856.54</v>
      </c>
      <c r="AQ462" s="16" t="s">
        <v>1084</v>
      </c>
      <c r="AR462" s="9">
        <v>166</v>
      </c>
      <c r="AS462" s="16"/>
      <c r="AT462" s="9">
        <v>2.11</v>
      </c>
      <c r="AU462" s="16" t="s">
        <v>1083</v>
      </c>
      <c r="AV462" s="9">
        <v>684.92</v>
      </c>
      <c r="AW462" s="16" t="s">
        <v>1084</v>
      </c>
      <c r="AX462" s="9">
        <v>2.11</v>
      </c>
      <c r="AY462" s="16" t="s">
        <v>1083</v>
      </c>
      <c r="AZ462" s="9">
        <v>897</v>
      </c>
      <c r="BA462" s="9">
        <v>341</v>
      </c>
      <c r="BB462" s="9">
        <v>362</v>
      </c>
      <c r="BC462" s="9">
        <v>1.18</v>
      </c>
      <c r="BD462" s="9">
        <v>33.04</v>
      </c>
      <c r="BE462" s="9">
        <v>21000</v>
      </c>
      <c r="BF462" s="9">
        <v>24620</v>
      </c>
      <c r="BG462" s="9">
        <v>35.94</v>
      </c>
      <c r="BH462" s="9">
        <v>0</v>
      </c>
      <c r="BI462" s="9">
        <v>37810</v>
      </c>
      <c r="BJ462" s="9">
        <v>18110</v>
      </c>
      <c r="BK462" s="16"/>
      <c r="BL462" s="20"/>
      <c r="BM462" s="16"/>
      <c r="BN462" s="16"/>
    </row>
    <row r="463" spans="1:66" ht="18.75" x14ac:dyDescent="0.2">
      <c r="A463" s="16" t="s">
        <v>94</v>
      </c>
      <c r="B463" s="16" t="s">
        <v>908</v>
      </c>
      <c r="C463" s="16" t="s">
        <v>83</v>
      </c>
      <c r="D463" s="16" t="s">
        <v>1082</v>
      </c>
      <c r="E463" s="16" t="s">
        <v>905</v>
      </c>
      <c r="F463" s="16" t="s">
        <v>1083</v>
      </c>
      <c r="G463" s="9">
        <v>13590</v>
      </c>
      <c r="H463" s="9">
        <v>1.19</v>
      </c>
      <c r="I463" s="9">
        <v>13930</v>
      </c>
      <c r="J463" s="9">
        <v>3.72</v>
      </c>
      <c r="K463" s="9">
        <v>3.98</v>
      </c>
      <c r="L463" s="9">
        <v>0.74</v>
      </c>
      <c r="M463" s="9">
        <v>0.74</v>
      </c>
      <c r="N463" s="9">
        <v>16.5</v>
      </c>
      <c r="O463" s="16" t="s">
        <v>1082</v>
      </c>
      <c r="P463" s="9">
        <v>14.4</v>
      </c>
      <c r="Q463" s="16" t="s">
        <v>1082</v>
      </c>
      <c r="R463" s="9">
        <v>1.1399999999999999</v>
      </c>
      <c r="S463" s="9">
        <v>1.1399999999999999</v>
      </c>
      <c r="T463" s="9">
        <v>-1.59</v>
      </c>
      <c r="U463" s="9">
        <v>87.17</v>
      </c>
      <c r="V463" s="9">
        <v>77.53</v>
      </c>
      <c r="W463" s="9">
        <v>409.1</v>
      </c>
      <c r="X463" s="16" t="s">
        <v>1082</v>
      </c>
      <c r="Y463" s="9">
        <v>-2</v>
      </c>
      <c r="Z463" s="16" t="s">
        <v>1083</v>
      </c>
      <c r="AA463" s="9">
        <v>-6.47</v>
      </c>
      <c r="AB463" s="9">
        <v>-4.9000000000000004</v>
      </c>
      <c r="AC463" s="16" t="s">
        <v>896</v>
      </c>
      <c r="AD463" s="9">
        <v>0.72</v>
      </c>
      <c r="AE463" s="16" t="s">
        <v>897</v>
      </c>
      <c r="AF463" s="9">
        <v>7</v>
      </c>
      <c r="AG463" s="9">
        <v>57</v>
      </c>
      <c r="AH463" s="9">
        <v>12700</v>
      </c>
      <c r="AI463" s="9">
        <v>55.66</v>
      </c>
      <c r="AJ463" s="9">
        <v>59.03</v>
      </c>
      <c r="AK463" s="9">
        <v>32090</v>
      </c>
      <c r="AL463" s="9">
        <v>29523</v>
      </c>
      <c r="AM463" s="9">
        <v>13930</v>
      </c>
      <c r="AN463" s="17">
        <v>44052</v>
      </c>
      <c r="AO463" s="9">
        <v>-52.8</v>
      </c>
      <c r="AP463" s="9">
        <v>13.4</v>
      </c>
      <c r="AQ463" s="16" t="s">
        <v>1084</v>
      </c>
      <c r="AR463" s="9">
        <v>127.03</v>
      </c>
      <c r="AS463" s="16" t="s">
        <v>1084</v>
      </c>
      <c r="AT463" s="9">
        <v>18.149999999999999</v>
      </c>
      <c r="AU463" s="16" t="s">
        <v>1082</v>
      </c>
      <c r="AV463" s="9">
        <v>177.47</v>
      </c>
      <c r="AW463" s="16" t="s">
        <v>1082</v>
      </c>
      <c r="AX463" s="9">
        <v>-159.32</v>
      </c>
      <c r="AY463" s="16" t="s">
        <v>1082</v>
      </c>
      <c r="AZ463" s="9">
        <v>588</v>
      </c>
      <c r="BA463" s="9">
        <v>220</v>
      </c>
      <c r="BB463" s="9">
        <v>224</v>
      </c>
      <c r="BC463" s="9">
        <v>0.64</v>
      </c>
      <c r="BD463" s="9">
        <v>71.87</v>
      </c>
      <c r="BE463" s="9">
        <v>12770</v>
      </c>
      <c r="BF463" s="9">
        <v>15460</v>
      </c>
      <c r="BG463" s="9">
        <v>28.69</v>
      </c>
      <c r="BH463" s="9">
        <v>13.76</v>
      </c>
      <c r="BI463" s="9">
        <v>15460</v>
      </c>
      <c r="BJ463" s="9">
        <v>8810</v>
      </c>
      <c r="BK463" s="16" t="s">
        <v>1101</v>
      </c>
      <c r="BL463" s="20">
        <v>44522</v>
      </c>
      <c r="BM463" s="16" t="s">
        <v>375</v>
      </c>
      <c r="BN463" s="16" t="s">
        <v>1099</v>
      </c>
    </row>
    <row r="464" spans="1:66" ht="18.75" x14ac:dyDescent="0.2">
      <c r="A464" s="16" t="s">
        <v>263</v>
      </c>
      <c r="B464" s="16" t="s">
        <v>800</v>
      </c>
      <c r="C464" s="16" t="s">
        <v>811</v>
      </c>
      <c r="D464" s="16" t="s">
        <v>1082</v>
      </c>
      <c r="E464" s="16" t="s">
        <v>1072</v>
      </c>
      <c r="F464" s="16" t="s">
        <v>1083</v>
      </c>
      <c r="G464" s="9">
        <v>36680</v>
      </c>
      <c r="H464" s="9">
        <v>4.53</v>
      </c>
      <c r="I464" s="9">
        <v>36640</v>
      </c>
      <c r="J464" s="9">
        <v>4.42</v>
      </c>
      <c r="K464" s="9">
        <v>1.43</v>
      </c>
      <c r="L464" s="9">
        <v>1.39</v>
      </c>
      <c r="M464" s="9">
        <v>2.2999999999999998</v>
      </c>
      <c r="N464" s="9">
        <v>7.5</v>
      </c>
      <c r="O464" s="16" t="s">
        <v>1082</v>
      </c>
      <c r="P464" s="9">
        <v>27.8</v>
      </c>
      <c r="Q464" s="16" t="s">
        <v>1082</v>
      </c>
      <c r="R464" s="9">
        <v>0.27</v>
      </c>
      <c r="S464" s="9">
        <v>-3.7</v>
      </c>
      <c r="T464" s="9">
        <v>-1.41</v>
      </c>
      <c r="U464" s="9">
        <v>100</v>
      </c>
      <c r="V464" s="9">
        <v>96.77</v>
      </c>
      <c r="W464" s="9">
        <v>252.9</v>
      </c>
      <c r="X464" s="16" t="s">
        <v>1082</v>
      </c>
      <c r="Y464" s="9">
        <v>914.4</v>
      </c>
      <c r="Z464" s="16" t="s">
        <v>1082</v>
      </c>
      <c r="AA464" s="9">
        <v>3.06</v>
      </c>
      <c r="AB464" s="9">
        <v>13.17</v>
      </c>
      <c r="AC464" s="16" t="s">
        <v>896</v>
      </c>
      <c r="AD464" s="9">
        <v>2.33</v>
      </c>
      <c r="AE464" s="16" t="s">
        <v>897</v>
      </c>
      <c r="AF464" s="9">
        <v>29</v>
      </c>
      <c r="AG464" s="9">
        <v>71</v>
      </c>
      <c r="AH464" s="9">
        <v>30000</v>
      </c>
      <c r="AI464" s="9">
        <v>66.16</v>
      </c>
      <c r="AJ464" s="9">
        <v>63.07</v>
      </c>
      <c r="AK464" s="9">
        <v>74130</v>
      </c>
      <c r="AL464" s="9">
        <v>68766</v>
      </c>
      <c r="AM464" s="9">
        <v>36640</v>
      </c>
      <c r="AN464" s="17">
        <v>44024</v>
      </c>
      <c r="AO464" s="9">
        <v>-46.7</v>
      </c>
      <c r="AP464" s="9">
        <v>12.56</v>
      </c>
      <c r="AQ464" s="16" t="s">
        <v>1084</v>
      </c>
      <c r="AR464" s="9">
        <v>30.06</v>
      </c>
      <c r="AS464" s="16" t="s">
        <v>1084</v>
      </c>
      <c r="AT464" s="9">
        <v>45.93</v>
      </c>
      <c r="AU464" s="16" t="s">
        <v>1082</v>
      </c>
      <c r="AV464" s="9">
        <v>110.32</v>
      </c>
      <c r="AW464" s="16" t="s">
        <v>1082</v>
      </c>
      <c r="AX464" s="9">
        <v>-64.39</v>
      </c>
      <c r="AY464" s="16" t="s">
        <v>1082</v>
      </c>
      <c r="AZ464" s="9">
        <v>1615</v>
      </c>
      <c r="BA464" s="9">
        <v>1043</v>
      </c>
      <c r="BB464" s="9">
        <v>273</v>
      </c>
      <c r="BC464" s="9">
        <v>2.9</v>
      </c>
      <c r="BD464" s="9">
        <v>82.91</v>
      </c>
      <c r="BE464" s="9">
        <v>33520</v>
      </c>
      <c r="BF464" s="9">
        <v>37000</v>
      </c>
      <c r="BG464" s="9">
        <v>26.78</v>
      </c>
      <c r="BH464" s="9">
        <v>0.87</v>
      </c>
      <c r="BI464" s="9">
        <v>38500</v>
      </c>
      <c r="BJ464" s="9">
        <v>27850</v>
      </c>
      <c r="BK464" s="16" t="s">
        <v>1101</v>
      </c>
      <c r="BL464" s="20">
        <v>44536</v>
      </c>
      <c r="BM464" s="16" t="s">
        <v>375</v>
      </c>
      <c r="BN464" s="16" t="s">
        <v>1099</v>
      </c>
    </row>
    <row r="465" spans="1:66" ht="18.75" x14ac:dyDescent="0.2">
      <c r="A465" s="16" t="s">
        <v>734</v>
      </c>
      <c r="B465" s="16" t="s">
        <v>904</v>
      </c>
      <c r="C465" s="16" t="s">
        <v>988</v>
      </c>
      <c r="D465" s="16" t="s">
        <v>1082</v>
      </c>
      <c r="E465" s="16" t="s">
        <v>914</v>
      </c>
      <c r="F465" s="16" t="s">
        <v>1083</v>
      </c>
      <c r="G465" s="9">
        <v>25140</v>
      </c>
      <c r="H465" s="9">
        <v>0.96</v>
      </c>
      <c r="I465" s="9">
        <v>25010</v>
      </c>
      <c r="J465" s="9">
        <v>0.44</v>
      </c>
      <c r="K465" s="9">
        <v>5.97</v>
      </c>
      <c r="L465" s="9">
        <v>0.59</v>
      </c>
      <c r="M465" s="9">
        <v>0.89</v>
      </c>
      <c r="N465" s="9">
        <v>10.9</v>
      </c>
      <c r="O465" s="16" t="s">
        <v>1082</v>
      </c>
      <c r="P465" s="9">
        <v>13.9</v>
      </c>
      <c r="Q465" s="16" t="s">
        <v>1082</v>
      </c>
      <c r="R465" s="9">
        <v>0.78</v>
      </c>
      <c r="S465" s="9">
        <v>-1.28</v>
      </c>
      <c r="T465" s="9">
        <v>-1.37</v>
      </c>
      <c r="U465" s="9">
        <v>100</v>
      </c>
      <c r="V465" s="9">
        <v>99.03</v>
      </c>
      <c r="W465" s="9">
        <v>38.5</v>
      </c>
      <c r="X465" s="16" t="s">
        <v>1082</v>
      </c>
      <c r="Y465" s="9">
        <v>-234.8</v>
      </c>
      <c r="Z465" s="16" t="s">
        <v>1082</v>
      </c>
      <c r="AA465" s="9">
        <v>-7.47</v>
      </c>
      <c r="AB465" s="9">
        <v>8.69</v>
      </c>
      <c r="AC465" s="16" t="s">
        <v>896</v>
      </c>
      <c r="AD465" s="9">
        <v>0.9</v>
      </c>
      <c r="AE465" s="16" t="s">
        <v>897</v>
      </c>
      <c r="AF465" s="9">
        <v>0</v>
      </c>
      <c r="AG465" s="9">
        <v>71</v>
      </c>
      <c r="AH465" s="9">
        <v>22300</v>
      </c>
      <c r="AI465" s="9">
        <v>47.12</v>
      </c>
      <c r="AJ465" s="9">
        <v>46.33</v>
      </c>
      <c r="AK465" s="9">
        <v>57500</v>
      </c>
      <c r="AL465" s="9">
        <v>56973</v>
      </c>
      <c r="AM465" s="9">
        <v>25010</v>
      </c>
      <c r="AN465" s="17">
        <v>44202</v>
      </c>
      <c r="AO465" s="9">
        <v>-56.1</v>
      </c>
      <c r="AP465" s="9">
        <v>10.5</v>
      </c>
      <c r="AQ465" s="16" t="s">
        <v>1084</v>
      </c>
      <c r="AR465" s="9">
        <v>33.299999999999997</v>
      </c>
      <c r="AS465" s="16" t="s">
        <v>1084</v>
      </c>
      <c r="AT465" s="9">
        <v>26.19</v>
      </c>
      <c r="AU465" s="16" t="s">
        <v>1082</v>
      </c>
      <c r="AV465" s="9">
        <v>84</v>
      </c>
      <c r="AW465" s="16" t="s">
        <v>1082</v>
      </c>
      <c r="AX465" s="9">
        <v>-57.8</v>
      </c>
      <c r="AY465" s="16" t="s">
        <v>1082</v>
      </c>
      <c r="AZ465" s="9">
        <v>800</v>
      </c>
      <c r="BA465" s="9">
        <v>357</v>
      </c>
      <c r="BB465" s="9">
        <v>277</v>
      </c>
      <c r="BC465" s="9">
        <v>0.91</v>
      </c>
      <c r="BD465" s="9">
        <v>15.96</v>
      </c>
      <c r="BE465" s="9">
        <v>23790</v>
      </c>
      <c r="BF465" s="9">
        <v>27940</v>
      </c>
      <c r="BG465" s="9">
        <v>15.16</v>
      </c>
      <c r="BH465" s="9">
        <v>11.37</v>
      </c>
      <c r="BI465" s="9">
        <v>42560</v>
      </c>
      <c r="BJ465" s="9">
        <v>21830</v>
      </c>
      <c r="BK465" s="16"/>
      <c r="BL465" s="20"/>
      <c r="BM465" s="16"/>
      <c r="BN465" s="16"/>
    </row>
    <row r="466" spans="1:66" ht="18.75" x14ac:dyDescent="0.2">
      <c r="A466" s="16" t="s">
        <v>280</v>
      </c>
      <c r="B466" s="16" t="s">
        <v>812</v>
      </c>
      <c r="C466" s="16" t="s">
        <v>945</v>
      </c>
      <c r="D466" s="16" t="s">
        <v>1082</v>
      </c>
      <c r="E466" s="16" t="s">
        <v>1051</v>
      </c>
      <c r="F466" s="16" t="s">
        <v>1083</v>
      </c>
      <c r="G466" s="9">
        <v>29650</v>
      </c>
      <c r="H466" s="9">
        <v>-1.1000000000000001</v>
      </c>
      <c r="I466" s="9">
        <v>30170</v>
      </c>
      <c r="J466" s="9">
        <v>0.63</v>
      </c>
      <c r="K466" s="9">
        <v>6.58</v>
      </c>
      <c r="L466" s="9">
        <v>0.77</v>
      </c>
      <c r="M466" s="9">
        <v>0.79</v>
      </c>
      <c r="N466" s="9">
        <v>12</v>
      </c>
      <c r="O466" s="16" t="s">
        <v>1082</v>
      </c>
      <c r="P466" s="9">
        <v>14.4</v>
      </c>
      <c r="Q466" s="16" t="s">
        <v>1082</v>
      </c>
      <c r="R466" s="9">
        <v>0.83</v>
      </c>
      <c r="S466" s="9">
        <v>-1.2</v>
      </c>
      <c r="T466" s="9">
        <v>-1.41</v>
      </c>
      <c r="U466" s="9">
        <v>99.93</v>
      </c>
      <c r="V466" s="9">
        <v>83.52</v>
      </c>
      <c r="W466" s="9">
        <v>1.3</v>
      </c>
      <c r="X466" s="16" t="s">
        <v>1083</v>
      </c>
      <c r="Y466" s="9">
        <v>-1.2</v>
      </c>
      <c r="Z466" s="16" t="s">
        <v>1083</v>
      </c>
      <c r="AA466" s="9">
        <v>-6.02</v>
      </c>
      <c r="AB466" s="9">
        <v>3.45</v>
      </c>
      <c r="AC466" s="16" t="s">
        <v>896</v>
      </c>
      <c r="AD466" s="9">
        <v>0.72</v>
      </c>
      <c r="AE466" s="16" t="s">
        <v>897</v>
      </c>
      <c r="AF466" s="9">
        <v>7</v>
      </c>
      <c r="AG466" s="9">
        <v>71</v>
      </c>
      <c r="AH466" s="9">
        <v>24650</v>
      </c>
      <c r="AI466" s="9">
        <v>60.86</v>
      </c>
      <c r="AJ466" s="9">
        <v>65.84</v>
      </c>
      <c r="AK466" s="9">
        <v>33600</v>
      </c>
      <c r="AL466" s="9">
        <v>33600</v>
      </c>
      <c r="AM466" s="9">
        <v>30170</v>
      </c>
      <c r="AN466" s="17">
        <v>44437</v>
      </c>
      <c r="AO466" s="9">
        <v>-10.199999999999999</v>
      </c>
      <c r="AP466" s="9">
        <v>3.53</v>
      </c>
      <c r="AQ466" s="16" t="s">
        <v>1084</v>
      </c>
      <c r="AR466" s="9">
        <v>28.42</v>
      </c>
      <c r="AS466" s="16" t="s">
        <v>1084</v>
      </c>
      <c r="AT466" s="9">
        <v>10.46</v>
      </c>
      <c r="AU466" s="16" t="s">
        <v>1082</v>
      </c>
      <c r="AV466" s="9">
        <v>84.63</v>
      </c>
      <c r="AW466" s="16" t="s">
        <v>1082</v>
      </c>
      <c r="AX466" s="9">
        <v>-74.17</v>
      </c>
      <c r="AY466" s="16" t="s">
        <v>1082</v>
      </c>
      <c r="AZ466" s="9">
        <v>1472</v>
      </c>
      <c r="BA466" s="9">
        <v>641</v>
      </c>
      <c r="BB466" s="9">
        <v>447</v>
      </c>
      <c r="BC466" s="9">
        <v>0.77</v>
      </c>
      <c r="BD466" s="9">
        <v>75.95</v>
      </c>
      <c r="BE466" s="9">
        <v>28500</v>
      </c>
      <c r="BF466" s="9">
        <v>33600</v>
      </c>
      <c r="BG466" s="9">
        <v>41.86</v>
      </c>
      <c r="BH466" s="9">
        <v>13.32</v>
      </c>
      <c r="BI466" s="9">
        <v>33600</v>
      </c>
      <c r="BJ466" s="9">
        <v>17170</v>
      </c>
      <c r="BK466" s="16" t="s">
        <v>1098</v>
      </c>
      <c r="BL466" s="20">
        <v>44464</v>
      </c>
      <c r="BM466" s="16" t="s">
        <v>375</v>
      </c>
      <c r="BN466" s="16" t="s">
        <v>1099</v>
      </c>
    </row>
    <row r="467" spans="1:66" ht="18.75" x14ac:dyDescent="0.2">
      <c r="A467" s="16" t="s">
        <v>694</v>
      </c>
      <c r="B467" s="16" t="s">
        <v>927</v>
      </c>
      <c r="C467" s="16" t="s">
        <v>930</v>
      </c>
      <c r="D467" s="16" t="s">
        <v>1082</v>
      </c>
      <c r="E467" s="16" t="s">
        <v>824</v>
      </c>
      <c r="F467" s="16" t="s">
        <v>1083</v>
      </c>
      <c r="G467" s="9">
        <v>8510</v>
      </c>
      <c r="H467" s="9">
        <v>1.18</v>
      </c>
      <c r="I467" s="9">
        <v>8454</v>
      </c>
      <c r="J467" s="9">
        <v>0.51</v>
      </c>
      <c r="K467" s="9">
        <v>3.98</v>
      </c>
      <c r="L467" s="9">
        <v>0.95</v>
      </c>
      <c r="M467" s="9">
        <v>1.1100000000000001</v>
      </c>
      <c r="N467" s="9">
        <v>15.5</v>
      </c>
      <c r="O467" s="16" t="s">
        <v>1082</v>
      </c>
      <c r="P467" s="9">
        <v>12.2</v>
      </c>
      <c r="Q467" s="16" t="s">
        <v>1082</v>
      </c>
      <c r="R467" s="9">
        <v>1.28</v>
      </c>
      <c r="S467" s="9">
        <v>1.28</v>
      </c>
      <c r="T467" s="9">
        <v>-1.22</v>
      </c>
      <c r="U467" s="9">
        <v>78.489999999999995</v>
      </c>
      <c r="V467" s="9">
        <v>100</v>
      </c>
      <c r="W467" s="9">
        <v>-510.9</v>
      </c>
      <c r="X467" s="16" t="s">
        <v>1082</v>
      </c>
      <c r="Y467" s="9">
        <v>-676.5</v>
      </c>
      <c r="Z467" s="16" t="s">
        <v>1082</v>
      </c>
      <c r="AA467" s="9">
        <v>-4</v>
      </c>
      <c r="AB467" s="9">
        <v>2.2999999999999998</v>
      </c>
      <c r="AC467" s="16" t="s">
        <v>896</v>
      </c>
      <c r="AD467" s="9">
        <v>1.07</v>
      </c>
      <c r="AE467" s="16" t="s">
        <v>897</v>
      </c>
      <c r="AF467" s="9">
        <v>0</v>
      </c>
      <c r="AG467" s="9">
        <v>71</v>
      </c>
      <c r="AH467" s="9">
        <v>7452</v>
      </c>
      <c r="AI467" s="9">
        <v>54.42</v>
      </c>
      <c r="AJ467" s="9">
        <v>54</v>
      </c>
      <c r="AK467" s="9">
        <v>17653</v>
      </c>
      <c r="AL467" s="9">
        <v>17401</v>
      </c>
      <c r="AM467" s="9">
        <v>8454</v>
      </c>
      <c r="AN467" s="17">
        <v>44005</v>
      </c>
      <c r="AO467" s="9">
        <v>-51.4</v>
      </c>
      <c r="AP467" s="9">
        <v>84.6</v>
      </c>
      <c r="AQ467" s="16" t="s">
        <v>1084</v>
      </c>
      <c r="AR467" s="9">
        <v>27.4</v>
      </c>
      <c r="AS467" s="16" t="s">
        <v>1084</v>
      </c>
      <c r="AT467" s="9">
        <v>71.84</v>
      </c>
      <c r="AU467" s="16" t="s">
        <v>1082</v>
      </c>
      <c r="AV467" s="9">
        <v>23.5</v>
      </c>
      <c r="AW467" s="16" t="s">
        <v>1082</v>
      </c>
      <c r="AX467" s="9">
        <v>48.34</v>
      </c>
      <c r="AY467" s="16" t="s">
        <v>1082</v>
      </c>
      <c r="AZ467" s="9">
        <v>402</v>
      </c>
      <c r="BA467" s="9">
        <v>120</v>
      </c>
      <c r="BB467" s="9">
        <v>195</v>
      </c>
      <c r="BC467" s="9">
        <v>0.93</v>
      </c>
      <c r="BD467" s="9">
        <v>63.25</v>
      </c>
      <c r="BE467" s="9">
        <v>8116</v>
      </c>
      <c r="BF467" s="9">
        <v>9200</v>
      </c>
      <c r="BG467" s="9">
        <v>16.97</v>
      </c>
      <c r="BH467" s="9">
        <v>8.1</v>
      </c>
      <c r="BI467" s="9">
        <v>10038</v>
      </c>
      <c r="BJ467" s="9">
        <v>5880</v>
      </c>
      <c r="BK467" s="16"/>
      <c r="BL467" s="20"/>
      <c r="BM467" s="16"/>
      <c r="BN467" s="16"/>
    </row>
    <row r="468" spans="1:66" ht="18.75" x14ac:dyDescent="0.2">
      <c r="A468" s="16" t="s">
        <v>529</v>
      </c>
      <c r="B468" s="16" t="s">
        <v>924</v>
      </c>
      <c r="C468" s="16" t="s">
        <v>903</v>
      </c>
      <c r="D468" s="16" t="s">
        <v>1082</v>
      </c>
      <c r="E468" s="16" t="s">
        <v>1027</v>
      </c>
      <c r="F468" s="16" t="s">
        <v>1083</v>
      </c>
      <c r="G468" s="9">
        <v>31201</v>
      </c>
      <c r="H468" s="9">
        <v>5</v>
      </c>
      <c r="I468" s="9">
        <v>31141</v>
      </c>
      <c r="J468" s="9">
        <v>4.8</v>
      </c>
      <c r="K468" s="9">
        <v>4</v>
      </c>
      <c r="L468" s="9">
        <v>1.0900000000000001</v>
      </c>
      <c r="M468" s="9">
        <v>1.39</v>
      </c>
      <c r="N468" s="9">
        <v>16.2</v>
      </c>
      <c r="O468" s="16" t="s">
        <v>1082</v>
      </c>
      <c r="P468" s="9">
        <v>11.2</v>
      </c>
      <c r="Q468" s="16" t="s">
        <v>1082</v>
      </c>
      <c r="R468" s="9">
        <v>1.44</v>
      </c>
      <c r="S468" s="9">
        <v>1.44</v>
      </c>
      <c r="T468" s="9">
        <v>1.0900000000000001</v>
      </c>
      <c r="U468" s="9">
        <v>100</v>
      </c>
      <c r="V468" s="9">
        <v>90.68</v>
      </c>
      <c r="W468" s="9">
        <v>498.8</v>
      </c>
      <c r="X468" s="16" t="s">
        <v>1082</v>
      </c>
      <c r="Y468" s="9">
        <v>28.7</v>
      </c>
      <c r="Z468" s="16" t="s">
        <v>1082</v>
      </c>
      <c r="AA468" s="9">
        <v>4.63</v>
      </c>
      <c r="AB468" s="9">
        <v>18.25</v>
      </c>
      <c r="AC468" s="16" t="s">
        <v>896</v>
      </c>
      <c r="AD468" s="9">
        <v>1.24</v>
      </c>
      <c r="AE468" s="16" t="s">
        <v>897</v>
      </c>
      <c r="AF468" s="9">
        <v>43</v>
      </c>
      <c r="AG468" s="9">
        <v>100</v>
      </c>
      <c r="AH468" s="9">
        <v>25270</v>
      </c>
      <c r="AI468" s="9">
        <v>59.16</v>
      </c>
      <c r="AJ468" s="9">
        <v>53.74</v>
      </c>
      <c r="AK468" s="9">
        <v>67248</v>
      </c>
      <c r="AL468" s="9">
        <v>68976</v>
      </c>
      <c r="AM468" s="9">
        <v>31141</v>
      </c>
      <c r="AN468" s="17">
        <v>44034</v>
      </c>
      <c r="AO468" s="9">
        <v>-54.9</v>
      </c>
      <c r="AP468" s="9">
        <v>53.43</v>
      </c>
      <c r="AQ468" s="16" t="s">
        <v>1084</v>
      </c>
      <c r="AR468" s="9">
        <v>820</v>
      </c>
      <c r="AS468" s="16"/>
      <c r="AT468" s="9">
        <v>166.61</v>
      </c>
      <c r="AU468" s="16" t="s">
        <v>1082</v>
      </c>
      <c r="AV468" s="9">
        <v>2.57</v>
      </c>
      <c r="AW468" s="16" t="s">
        <v>1082</v>
      </c>
      <c r="AX468" s="9">
        <v>164.04</v>
      </c>
      <c r="AY468" s="16" t="s">
        <v>1082</v>
      </c>
      <c r="AZ468" s="9">
        <v>918</v>
      </c>
      <c r="BA468" s="9">
        <v>330</v>
      </c>
      <c r="BB468" s="9">
        <v>431</v>
      </c>
      <c r="BC468" s="9">
        <v>0.66</v>
      </c>
      <c r="BD468" s="9">
        <v>49.19</v>
      </c>
      <c r="BE468" s="9">
        <v>26006</v>
      </c>
      <c r="BF468" s="9">
        <v>31201</v>
      </c>
      <c r="BG468" s="9">
        <v>32.81</v>
      </c>
      <c r="BH468" s="9">
        <v>20.47</v>
      </c>
      <c r="BI468" s="9">
        <v>39161</v>
      </c>
      <c r="BJ468" s="9">
        <v>23492</v>
      </c>
      <c r="BK468" s="16" t="s">
        <v>1101</v>
      </c>
      <c r="BL468" s="20">
        <v>44522</v>
      </c>
      <c r="BM468" s="16" t="s">
        <v>375</v>
      </c>
      <c r="BN468" s="16" t="s">
        <v>1099</v>
      </c>
    </row>
    <row r="469" spans="1:66" ht="18.75" x14ac:dyDescent="0.2">
      <c r="A469" s="16" t="s">
        <v>213</v>
      </c>
      <c r="B469" s="16" t="s">
        <v>789</v>
      </c>
      <c r="C469" s="16" t="s">
        <v>152</v>
      </c>
      <c r="D469" s="16" t="s">
        <v>1082</v>
      </c>
      <c r="E469" s="16" t="s">
        <v>983</v>
      </c>
      <c r="F469" s="16" t="s">
        <v>1083</v>
      </c>
      <c r="G469" s="9">
        <v>28885</v>
      </c>
      <c r="H469" s="9">
        <v>3</v>
      </c>
      <c r="I469" s="9">
        <v>28660</v>
      </c>
      <c r="J469" s="9">
        <v>2.2000000000000002</v>
      </c>
      <c r="K469" s="9">
        <v>5.04</v>
      </c>
      <c r="L469" s="9">
        <v>0.87</v>
      </c>
      <c r="M469" s="9">
        <v>1.37</v>
      </c>
      <c r="N469" s="9">
        <v>9.6999999999999993</v>
      </c>
      <c r="O469" s="16" t="s">
        <v>1082</v>
      </c>
      <c r="P469" s="9">
        <v>15.8</v>
      </c>
      <c r="Q469" s="16" t="s">
        <v>1082</v>
      </c>
      <c r="R469" s="9"/>
      <c r="S469" s="9">
        <v>-1.62</v>
      </c>
      <c r="T469" s="9">
        <v>-1.45</v>
      </c>
      <c r="U469" s="9">
        <v>100</v>
      </c>
      <c r="V469" s="9">
        <v>99.31</v>
      </c>
      <c r="W469" s="9">
        <v>39.700000000000003</v>
      </c>
      <c r="X469" s="16" t="s">
        <v>1082</v>
      </c>
      <c r="Y469" s="9">
        <v>26.4</v>
      </c>
      <c r="Z469" s="16" t="s">
        <v>1082</v>
      </c>
      <c r="AA469" s="9">
        <v>-4.97</v>
      </c>
      <c r="AB469" s="9">
        <v>-10.94</v>
      </c>
      <c r="AC469" s="16" t="s">
        <v>23</v>
      </c>
      <c r="AD469" s="9"/>
      <c r="AE469" s="16" t="s">
        <v>897</v>
      </c>
      <c r="AF469" s="9">
        <v>61000000</v>
      </c>
      <c r="AG469" s="9">
        <v>0</v>
      </c>
      <c r="AH469" s="9">
        <v>0</v>
      </c>
      <c r="AI469" s="9">
        <v>0</v>
      </c>
      <c r="AJ469" s="9">
        <v>0</v>
      </c>
      <c r="AK469" s="9">
        <v>63550</v>
      </c>
      <c r="AL469" s="9">
        <v>63550</v>
      </c>
      <c r="AM469" s="9">
        <v>28660</v>
      </c>
      <c r="AN469" s="17">
        <v>44230</v>
      </c>
      <c r="AO469" s="9">
        <v>-54.9</v>
      </c>
      <c r="AP469" s="9">
        <v>103.29</v>
      </c>
      <c r="AQ469" s="16" t="s">
        <v>1084</v>
      </c>
      <c r="AR469" s="9">
        <v>8.4499999999999993</v>
      </c>
      <c r="AS469" s="16" t="s">
        <v>1084</v>
      </c>
      <c r="AT469" s="9">
        <v>298.2</v>
      </c>
      <c r="AU469" s="16" t="s">
        <v>1082</v>
      </c>
      <c r="AV469" s="9">
        <v>26.63</v>
      </c>
      <c r="AW469" s="16" t="s">
        <v>1082</v>
      </c>
      <c r="AX469" s="9">
        <v>271.57</v>
      </c>
      <c r="AY469" s="16" t="s">
        <v>1082</v>
      </c>
      <c r="AZ469" s="9">
        <v>1233</v>
      </c>
      <c r="BA469" s="9">
        <v>593</v>
      </c>
      <c r="BB469" s="9">
        <v>363</v>
      </c>
      <c r="BC469" s="9">
        <v>2.33</v>
      </c>
      <c r="BD469" s="9">
        <v>5.87</v>
      </c>
      <c r="BE469" s="9">
        <v>27258</v>
      </c>
      <c r="BF469" s="9">
        <v>32050</v>
      </c>
      <c r="BG469" s="9">
        <v>5.96</v>
      </c>
      <c r="BH469" s="9">
        <v>88.08</v>
      </c>
      <c r="BI469" s="9">
        <v>54954</v>
      </c>
      <c r="BJ469" s="9">
        <v>27258</v>
      </c>
      <c r="BK469" s="16"/>
      <c r="BL469" s="20"/>
      <c r="BM469" s="16"/>
      <c r="BN469" s="16"/>
    </row>
    <row r="470" spans="1:66" ht="18.75" x14ac:dyDescent="0.2">
      <c r="A470" s="16" t="s">
        <v>193</v>
      </c>
      <c r="B470" s="16" t="s">
        <v>902</v>
      </c>
      <c r="C470" s="16" t="s">
        <v>938</v>
      </c>
      <c r="D470" s="16" t="s">
        <v>1082</v>
      </c>
      <c r="E470" s="16" t="s">
        <v>981</v>
      </c>
      <c r="F470" s="16" t="s">
        <v>1083</v>
      </c>
      <c r="G470" s="9">
        <v>18850</v>
      </c>
      <c r="H470" s="9">
        <v>2.67</v>
      </c>
      <c r="I470" s="9">
        <v>18510</v>
      </c>
      <c r="J470" s="9">
        <v>0.82</v>
      </c>
      <c r="K470" s="9">
        <v>4.32</v>
      </c>
      <c r="L470" s="9">
        <v>0.3</v>
      </c>
      <c r="M470" s="9">
        <v>0.26</v>
      </c>
      <c r="N470" s="9">
        <v>14.2</v>
      </c>
      <c r="O470" s="16" t="s">
        <v>1082</v>
      </c>
      <c r="P470" s="9">
        <v>24.2</v>
      </c>
      <c r="Q470" s="16" t="s">
        <v>1082</v>
      </c>
      <c r="R470" s="9">
        <v>0.59</v>
      </c>
      <c r="S470" s="9">
        <v>-1.71</v>
      </c>
      <c r="T470" s="9">
        <v>-1.46</v>
      </c>
      <c r="U470" s="9">
        <v>38.119999999999997</v>
      </c>
      <c r="V470" s="9">
        <v>96.34</v>
      </c>
      <c r="W470" s="9">
        <v>-3</v>
      </c>
      <c r="X470" s="16" t="s">
        <v>1083</v>
      </c>
      <c r="Y470" s="9">
        <v>-6.3</v>
      </c>
      <c r="Z470" s="16" t="s">
        <v>1083</v>
      </c>
      <c r="AA470" s="9">
        <v>-3.48</v>
      </c>
      <c r="AB470" s="9">
        <v>3.34</v>
      </c>
      <c r="AC470" s="16" t="s">
        <v>896</v>
      </c>
      <c r="AD470" s="9">
        <v>0.24</v>
      </c>
      <c r="AE470" s="16" t="s">
        <v>897</v>
      </c>
      <c r="AF470" s="9">
        <v>7</v>
      </c>
      <c r="AG470" s="9">
        <v>57</v>
      </c>
      <c r="AH470" s="9">
        <v>17160</v>
      </c>
      <c r="AI470" s="9">
        <v>59.51</v>
      </c>
      <c r="AJ470" s="9">
        <v>57.51</v>
      </c>
      <c r="AK470" s="9">
        <v>27680</v>
      </c>
      <c r="AL470" s="9">
        <v>23564</v>
      </c>
      <c r="AM470" s="9">
        <v>18510</v>
      </c>
      <c r="AN470" s="17">
        <v>44053</v>
      </c>
      <c r="AO470" s="9">
        <v>-21.4</v>
      </c>
      <c r="AP470" s="9">
        <v>18.600000000000001</v>
      </c>
      <c r="AQ470" s="16" t="s">
        <v>1084</v>
      </c>
      <c r="AR470" s="9">
        <v>128.18</v>
      </c>
      <c r="AS470" s="16" t="s">
        <v>1084</v>
      </c>
      <c r="AT470" s="9">
        <v>34.54</v>
      </c>
      <c r="AU470" s="16" t="s">
        <v>1082</v>
      </c>
      <c r="AV470" s="9">
        <v>241.67</v>
      </c>
      <c r="AW470" s="16" t="s">
        <v>1082</v>
      </c>
      <c r="AX470" s="9">
        <v>-207.13</v>
      </c>
      <c r="AY470" s="16" t="s">
        <v>1082</v>
      </c>
      <c r="AZ470" s="9">
        <v>509</v>
      </c>
      <c r="BA470" s="9">
        <v>137</v>
      </c>
      <c r="BB470" s="9">
        <v>203</v>
      </c>
      <c r="BC470" s="9">
        <v>0.24</v>
      </c>
      <c r="BD470" s="9">
        <v>82.44</v>
      </c>
      <c r="BE470" s="9">
        <v>17320</v>
      </c>
      <c r="BF470" s="9">
        <v>20200</v>
      </c>
      <c r="BG470" s="9">
        <v>29.91</v>
      </c>
      <c r="BH470" s="9">
        <v>7.16</v>
      </c>
      <c r="BI470" s="9">
        <v>20200</v>
      </c>
      <c r="BJ470" s="9">
        <v>12510</v>
      </c>
      <c r="BK470" s="16" t="s">
        <v>1106</v>
      </c>
      <c r="BL470" s="20">
        <v>44430</v>
      </c>
      <c r="BM470" s="16" t="s">
        <v>4397</v>
      </c>
      <c r="BN470" s="16" t="s">
        <v>1131</v>
      </c>
    </row>
    <row r="471" spans="1:66" ht="18.75" x14ac:dyDescent="0.2">
      <c r="A471" s="16" t="s">
        <v>212</v>
      </c>
      <c r="B471" s="16" t="s">
        <v>842</v>
      </c>
      <c r="C471" s="16" t="s">
        <v>938</v>
      </c>
      <c r="D471" s="16" t="s">
        <v>1082</v>
      </c>
      <c r="E471" s="16" t="s">
        <v>826</v>
      </c>
      <c r="F471" s="16" t="s">
        <v>1083</v>
      </c>
      <c r="G471" s="9">
        <v>5021</v>
      </c>
      <c r="H471" s="9">
        <v>2.99</v>
      </c>
      <c r="I471" s="9">
        <v>4977</v>
      </c>
      <c r="J471" s="9">
        <v>2.09</v>
      </c>
      <c r="K471" s="9">
        <v>2.4500000000000002</v>
      </c>
      <c r="L471" s="9">
        <v>0.71</v>
      </c>
      <c r="M471" s="9">
        <v>0.75</v>
      </c>
      <c r="N471" s="9">
        <v>11.2</v>
      </c>
      <c r="O471" s="16" t="s">
        <v>1082</v>
      </c>
      <c r="P471" s="9">
        <v>8.1</v>
      </c>
      <c r="Q471" s="16" t="s">
        <v>1082</v>
      </c>
      <c r="R471" s="9">
        <v>1.38</v>
      </c>
      <c r="S471" s="9">
        <v>1.38</v>
      </c>
      <c r="T471" s="9">
        <v>-1.02</v>
      </c>
      <c r="U471" s="9">
        <v>100</v>
      </c>
      <c r="V471" s="9">
        <v>63.31</v>
      </c>
      <c r="W471" s="9">
        <v>497.5</v>
      </c>
      <c r="X471" s="16" t="s">
        <v>1082</v>
      </c>
      <c r="Y471" s="9">
        <v>225.4</v>
      </c>
      <c r="Z471" s="16" t="s">
        <v>1082</v>
      </c>
      <c r="AA471" s="9">
        <v>-2.12</v>
      </c>
      <c r="AB471" s="9">
        <v>7.61</v>
      </c>
      <c r="AC471" s="16" t="s">
        <v>896</v>
      </c>
      <c r="AD471" s="9">
        <v>0.78</v>
      </c>
      <c r="AE471" s="16" t="s">
        <v>897</v>
      </c>
      <c r="AF471" s="9">
        <v>43</v>
      </c>
      <c r="AG471" s="9">
        <v>71</v>
      </c>
      <c r="AH471" s="9">
        <v>4613</v>
      </c>
      <c r="AI471" s="9">
        <v>49.01</v>
      </c>
      <c r="AJ471" s="9">
        <v>49.47</v>
      </c>
      <c r="AK471" s="9">
        <v>11736</v>
      </c>
      <c r="AL471" s="9">
        <v>9595</v>
      </c>
      <c r="AM471" s="9">
        <v>4977</v>
      </c>
      <c r="AN471" s="17">
        <v>44053</v>
      </c>
      <c r="AO471" s="9">
        <v>-48.1</v>
      </c>
      <c r="AP471" s="9">
        <v>118.21</v>
      </c>
      <c r="AQ471" s="16" t="s">
        <v>1084</v>
      </c>
      <c r="AR471" s="9">
        <v>34.71</v>
      </c>
      <c r="AS471" s="16" t="s">
        <v>1084</v>
      </c>
      <c r="AT471" s="9">
        <v>59.17</v>
      </c>
      <c r="AU471" s="16" t="s">
        <v>1082</v>
      </c>
      <c r="AV471" s="9">
        <v>18.329999999999998</v>
      </c>
      <c r="AW471" s="16" t="s">
        <v>1082</v>
      </c>
      <c r="AX471" s="9">
        <v>40.85</v>
      </c>
      <c r="AY471" s="16" t="s">
        <v>1082</v>
      </c>
      <c r="AZ471" s="9">
        <v>276</v>
      </c>
      <c r="BA471" s="9">
        <v>121</v>
      </c>
      <c r="BB471" s="9">
        <v>106</v>
      </c>
      <c r="BC471" s="9">
        <v>0.9</v>
      </c>
      <c r="BD471" s="9">
        <v>27.34</v>
      </c>
      <c r="BE471" s="9">
        <v>4747</v>
      </c>
      <c r="BF471" s="9">
        <v>5177</v>
      </c>
      <c r="BG471" s="9">
        <v>8.84</v>
      </c>
      <c r="BH471" s="9">
        <v>11.53</v>
      </c>
      <c r="BI471" s="9">
        <v>6105</v>
      </c>
      <c r="BJ471" s="9">
        <v>4613</v>
      </c>
      <c r="BK471" s="16" t="s">
        <v>1098</v>
      </c>
      <c r="BL471" s="20">
        <v>44499</v>
      </c>
      <c r="BM471" s="16" t="s">
        <v>375</v>
      </c>
      <c r="BN471" s="16" t="s">
        <v>1099</v>
      </c>
    </row>
    <row r="472" spans="1:66" ht="18.75" x14ac:dyDescent="0.2">
      <c r="A472" s="16" t="s">
        <v>554</v>
      </c>
      <c r="B472" s="16" t="s">
        <v>900</v>
      </c>
      <c r="C472" s="16" t="s">
        <v>4819</v>
      </c>
      <c r="D472" s="16" t="s">
        <v>1084</v>
      </c>
      <c r="E472" s="16" t="s">
        <v>1051</v>
      </c>
      <c r="F472" s="16" t="s">
        <v>1083</v>
      </c>
      <c r="G472" s="9">
        <v>234000</v>
      </c>
      <c r="H472" s="9">
        <v>2.73</v>
      </c>
      <c r="I472" s="9">
        <v>232880</v>
      </c>
      <c r="J472" s="9">
        <v>2.23</v>
      </c>
      <c r="K472" s="9">
        <v>3.29</v>
      </c>
      <c r="L472" s="9">
        <v>0.33</v>
      </c>
      <c r="M472" s="9">
        <v>0.62</v>
      </c>
      <c r="N472" s="9">
        <v>21</v>
      </c>
      <c r="O472" s="16" t="s">
        <v>1082</v>
      </c>
      <c r="P472" s="9">
        <v>26.9</v>
      </c>
      <c r="Q472" s="16" t="s">
        <v>1082</v>
      </c>
      <c r="R472" s="9">
        <v>0.78</v>
      </c>
      <c r="S472" s="9">
        <v>-1.28</v>
      </c>
      <c r="T472" s="9">
        <v>-1.23</v>
      </c>
      <c r="U472" s="9">
        <v>99.22</v>
      </c>
      <c r="V472" s="9">
        <v>95.17</v>
      </c>
      <c r="W472" s="9">
        <v>314.8</v>
      </c>
      <c r="X472" s="16" t="s">
        <v>1082</v>
      </c>
      <c r="Y472" s="9">
        <v>-856.6</v>
      </c>
      <c r="Z472" s="16" t="s">
        <v>1082</v>
      </c>
      <c r="AA472" s="9">
        <v>-2.08</v>
      </c>
      <c r="AB472" s="9">
        <v>8.0500000000000007</v>
      </c>
      <c r="AC472" s="16" t="s">
        <v>896</v>
      </c>
      <c r="AD472" s="9">
        <v>0.6</v>
      </c>
      <c r="AE472" s="16" t="s">
        <v>897</v>
      </c>
      <c r="AF472" s="9">
        <v>0</v>
      </c>
      <c r="AG472" s="9">
        <v>71</v>
      </c>
      <c r="AH472" s="9">
        <v>199810</v>
      </c>
      <c r="AI472" s="9">
        <v>71.75</v>
      </c>
      <c r="AJ472" s="9">
        <v>69.83</v>
      </c>
      <c r="AK472" s="9"/>
      <c r="AL472" s="9"/>
      <c r="AM472" s="9"/>
      <c r="AN472" s="17"/>
      <c r="AO472" s="9"/>
      <c r="AP472" s="9">
        <v>10.74</v>
      </c>
      <c r="AQ472" s="16" t="s">
        <v>1084</v>
      </c>
      <c r="AR472" s="9">
        <v>11.93</v>
      </c>
      <c r="AS472" s="16" t="s">
        <v>1084</v>
      </c>
      <c r="AT472" s="9">
        <v>251.19</v>
      </c>
      <c r="AU472" s="16" t="s">
        <v>1082</v>
      </c>
      <c r="AV472" s="9">
        <v>279.18</v>
      </c>
      <c r="AW472" s="16" t="s">
        <v>1082</v>
      </c>
      <c r="AX472" s="9">
        <v>-27.99</v>
      </c>
      <c r="AY472" s="16" t="s">
        <v>1082</v>
      </c>
      <c r="AZ472" s="9">
        <v>950</v>
      </c>
      <c r="BA472" s="9">
        <v>362</v>
      </c>
      <c r="BB472" s="9">
        <v>271</v>
      </c>
      <c r="BC472" s="9">
        <v>0.78</v>
      </c>
      <c r="BD472" s="9">
        <v>90.78</v>
      </c>
      <c r="BE472" s="9">
        <v>208500</v>
      </c>
      <c r="BF472" s="9">
        <v>244000</v>
      </c>
      <c r="BG472" s="9">
        <v>36.44</v>
      </c>
      <c r="BH472" s="9">
        <v>4.2699999999999996</v>
      </c>
      <c r="BI472" s="9">
        <v>244000</v>
      </c>
      <c r="BJ472" s="9">
        <v>135520</v>
      </c>
      <c r="BK472" s="16"/>
      <c r="BL472" s="20"/>
      <c r="BM472" s="16"/>
      <c r="BN472" s="16"/>
    </row>
    <row r="473" spans="1:66" ht="18.75" x14ac:dyDescent="0.2">
      <c r="A473" s="16" t="s">
        <v>623</v>
      </c>
      <c r="B473" s="16" t="s">
        <v>915</v>
      </c>
      <c r="C473" s="16" t="s">
        <v>938</v>
      </c>
      <c r="D473" s="16" t="s">
        <v>1082</v>
      </c>
      <c r="E473" s="16" t="s">
        <v>811</v>
      </c>
      <c r="F473" s="16" t="s">
        <v>1083</v>
      </c>
      <c r="G473" s="9">
        <v>7820</v>
      </c>
      <c r="H473" s="9">
        <v>1.56</v>
      </c>
      <c r="I473" s="9">
        <v>7760</v>
      </c>
      <c r="J473" s="9">
        <v>0.78</v>
      </c>
      <c r="K473" s="9">
        <v>2.73</v>
      </c>
      <c r="L473" s="9">
        <v>0.45</v>
      </c>
      <c r="M473" s="9">
        <v>0.61</v>
      </c>
      <c r="N473" s="9">
        <v>10.3</v>
      </c>
      <c r="O473" s="16" t="s">
        <v>1082</v>
      </c>
      <c r="P473" s="9">
        <v>9</v>
      </c>
      <c r="Q473" s="16" t="s">
        <v>1082</v>
      </c>
      <c r="R473" s="9">
        <v>1.1399999999999999</v>
      </c>
      <c r="S473" s="9">
        <v>1.1399999999999999</v>
      </c>
      <c r="T473" s="9">
        <v>-2.1800000000000002</v>
      </c>
      <c r="U473" s="9">
        <v>92.56</v>
      </c>
      <c r="V473" s="9">
        <v>100</v>
      </c>
      <c r="W473" s="9">
        <v>-158.80000000000001</v>
      </c>
      <c r="X473" s="16" t="s">
        <v>1082</v>
      </c>
      <c r="Y473" s="9">
        <v>-2.9</v>
      </c>
      <c r="Z473" s="16" t="s">
        <v>1083</v>
      </c>
      <c r="AA473" s="9">
        <v>-5.67</v>
      </c>
      <c r="AB473" s="9">
        <v>1.03</v>
      </c>
      <c r="AC473" s="16" t="s">
        <v>896</v>
      </c>
      <c r="AD473" s="9">
        <v>0.57999999999999996</v>
      </c>
      <c r="AE473" s="16" t="s">
        <v>897</v>
      </c>
      <c r="AF473" s="9">
        <v>36</v>
      </c>
      <c r="AG473" s="9">
        <v>79</v>
      </c>
      <c r="AH473" s="9">
        <v>7400</v>
      </c>
      <c r="AI473" s="9">
        <v>57.44</v>
      </c>
      <c r="AJ473" s="9">
        <v>53.9</v>
      </c>
      <c r="AK473" s="9">
        <v>14600</v>
      </c>
      <c r="AL473" s="9">
        <v>10337</v>
      </c>
      <c r="AM473" s="9">
        <v>7760</v>
      </c>
      <c r="AN473" s="17">
        <v>44010</v>
      </c>
      <c r="AO473" s="9">
        <v>-24.9</v>
      </c>
      <c r="AP473" s="9">
        <v>64.290000000000006</v>
      </c>
      <c r="AQ473" s="16" t="s">
        <v>1084</v>
      </c>
      <c r="AR473" s="9">
        <v>38.86</v>
      </c>
      <c r="AS473" s="16" t="s">
        <v>1084</v>
      </c>
      <c r="AT473" s="9">
        <v>49.67</v>
      </c>
      <c r="AU473" s="16" t="s">
        <v>1082</v>
      </c>
      <c r="AV473" s="9">
        <v>30.6</v>
      </c>
      <c r="AW473" s="16" t="s">
        <v>1082</v>
      </c>
      <c r="AX473" s="9">
        <v>19.07</v>
      </c>
      <c r="AY473" s="16" t="s">
        <v>1082</v>
      </c>
      <c r="AZ473" s="9">
        <v>524</v>
      </c>
      <c r="BA473" s="9">
        <v>190</v>
      </c>
      <c r="BB473" s="9">
        <v>235</v>
      </c>
      <c r="BC473" s="9">
        <v>0.52</v>
      </c>
      <c r="BD473" s="9">
        <v>77.180000000000007</v>
      </c>
      <c r="BE473" s="9">
        <v>7500</v>
      </c>
      <c r="BF473" s="9">
        <v>8630</v>
      </c>
      <c r="BG473" s="9">
        <v>21.61</v>
      </c>
      <c r="BH473" s="9">
        <v>10.35</v>
      </c>
      <c r="BI473" s="9">
        <v>8630</v>
      </c>
      <c r="BJ473" s="9">
        <v>5080</v>
      </c>
      <c r="BK473" s="16" t="s">
        <v>1105</v>
      </c>
      <c r="BL473" s="20">
        <v>44462</v>
      </c>
      <c r="BM473" s="16" t="s">
        <v>375</v>
      </c>
      <c r="BN473" s="16" t="s">
        <v>1099</v>
      </c>
    </row>
    <row r="474" spans="1:66" ht="18.75" x14ac:dyDescent="0.2">
      <c r="A474" s="16" t="s">
        <v>318</v>
      </c>
      <c r="B474" s="16" t="s">
        <v>901</v>
      </c>
      <c r="C474" s="16" t="s">
        <v>4820</v>
      </c>
      <c r="D474" s="16" t="s">
        <v>1084</v>
      </c>
      <c r="E474" s="16" t="s">
        <v>1051</v>
      </c>
      <c r="F474" s="16" t="s">
        <v>1083</v>
      </c>
      <c r="G474" s="9">
        <v>125640</v>
      </c>
      <c r="H474" s="9">
        <v>0.04</v>
      </c>
      <c r="I474" s="9">
        <v>125357</v>
      </c>
      <c r="J474" s="9">
        <v>-0.19</v>
      </c>
      <c r="K474" s="9">
        <v>3.21</v>
      </c>
      <c r="L474" s="9">
        <v>0.56000000000000005</v>
      </c>
      <c r="M474" s="9">
        <v>0.42</v>
      </c>
      <c r="N474" s="9">
        <v>13.1</v>
      </c>
      <c r="O474" s="16" t="s">
        <v>1082</v>
      </c>
      <c r="P474" s="9">
        <v>24.5</v>
      </c>
      <c r="Q474" s="16" t="s">
        <v>1082</v>
      </c>
      <c r="R474" s="9">
        <v>0.54</v>
      </c>
      <c r="S474" s="9">
        <v>-1.86</v>
      </c>
      <c r="T474" s="9">
        <v>-1.53</v>
      </c>
      <c r="U474" s="9">
        <v>51.87</v>
      </c>
      <c r="V474" s="9">
        <v>100</v>
      </c>
      <c r="W474" s="9">
        <v>-3.7</v>
      </c>
      <c r="X474" s="16" t="s">
        <v>1083</v>
      </c>
      <c r="Y474" s="9">
        <v>-4.7</v>
      </c>
      <c r="Z474" s="16" t="s">
        <v>1083</v>
      </c>
      <c r="AA474" s="9">
        <v>-4.1900000000000004</v>
      </c>
      <c r="AB474" s="9">
        <v>-0.09</v>
      </c>
      <c r="AC474" s="16" t="s">
        <v>896</v>
      </c>
      <c r="AD474" s="9">
        <v>0.41</v>
      </c>
      <c r="AE474" s="16" t="s">
        <v>897</v>
      </c>
      <c r="AF474" s="9">
        <v>0</v>
      </c>
      <c r="AG474" s="9">
        <v>71</v>
      </c>
      <c r="AH474" s="9">
        <v>111000</v>
      </c>
      <c r="AI474" s="9">
        <v>59.43</v>
      </c>
      <c r="AJ474" s="9">
        <v>59.67</v>
      </c>
      <c r="AK474" s="9">
        <v>182990</v>
      </c>
      <c r="AL474" s="9">
        <v>154596</v>
      </c>
      <c r="AM474" s="9">
        <v>125357</v>
      </c>
      <c r="AN474" s="17">
        <v>44025</v>
      </c>
      <c r="AO474" s="9">
        <v>-18.899999999999999</v>
      </c>
      <c r="AP474" s="9">
        <v>160.19</v>
      </c>
      <c r="AQ474" s="16" t="s">
        <v>1084</v>
      </c>
      <c r="AR474" s="9">
        <v>975</v>
      </c>
      <c r="AS474" s="16"/>
      <c r="AT474" s="9">
        <v>2.0099999999999998</v>
      </c>
      <c r="AU474" s="16" t="s">
        <v>1083</v>
      </c>
      <c r="AV474" s="9">
        <v>12.27</v>
      </c>
      <c r="AW474" s="16" t="s">
        <v>1082</v>
      </c>
      <c r="AX474" s="9">
        <v>2</v>
      </c>
      <c r="AY474" s="16" t="s">
        <v>1083</v>
      </c>
      <c r="AZ474" s="9">
        <v>771</v>
      </c>
      <c r="BA474" s="9">
        <v>302</v>
      </c>
      <c r="BB474" s="9">
        <v>313</v>
      </c>
      <c r="BC474" s="9">
        <v>0.46</v>
      </c>
      <c r="BD474" s="9">
        <v>78.42</v>
      </c>
      <c r="BE474" s="9">
        <v>118618</v>
      </c>
      <c r="BF474" s="9">
        <v>135990</v>
      </c>
      <c r="BG474" s="9">
        <v>25.47</v>
      </c>
      <c r="BH474" s="9">
        <v>8.23</v>
      </c>
      <c r="BI474" s="9">
        <v>135990</v>
      </c>
      <c r="BJ474" s="9">
        <v>88021</v>
      </c>
      <c r="BK474" s="16" t="s">
        <v>1098</v>
      </c>
      <c r="BL474" s="20">
        <v>44443</v>
      </c>
      <c r="BM474" s="16" t="s">
        <v>375</v>
      </c>
      <c r="BN474" s="16" t="s">
        <v>1099</v>
      </c>
    </row>
    <row r="475" spans="1:66" ht="18.75" x14ac:dyDescent="0.2">
      <c r="A475" s="16" t="s">
        <v>1141</v>
      </c>
      <c r="B475" s="16" t="s">
        <v>787</v>
      </c>
      <c r="C475" s="16" t="s">
        <v>938</v>
      </c>
      <c r="D475" s="16" t="s">
        <v>1082</v>
      </c>
      <c r="E475" s="16" t="s">
        <v>991</v>
      </c>
      <c r="F475" s="16" t="s">
        <v>1083</v>
      </c>
      <c r="G475" s="9">
        <v>24501</v>
      </c>
      <c r="H475" s="9">
        <v>1.9</v>
      </c>
      <c r="I475" s="9">
        <v>24663</v>
      </c>
      <c r="J475" s="9">
        <v>2.57</v>
      </c>
      <c r="K475" s="9">
        <v>3</v>
      </c>
      <c r="L475" s="9">
        <v>0.77</v>
      </c>
      <c r="M475" s="9">
        <v>0.79</v>
      </c>
      <c r="N475" s="9">
        <v>42.8</v>
      </c>
      <c r="O475" s="16" t="s">
        <v>1082</v>
      </c>
      <c r="P475" s="9">
        <v>59.8</v>
      </c>
      <c r="Q475" s="16" t="s">
        <v>1082</v>
      </c>
      <c r="R475" s="9"/>
      <c r="S475" s="9">
        <v>-1.4</v>
      </c>
      <c r="T475" s="9">
        <v>-1.49</v>
      </c>
      <c r="U475" s="9">
        <v>100</v>
      </c>
      <c r="V475" s="9">
        <v>83.36</v>
      </c>
      <c r="W475" s="9">
        <v>1.1000000000000001</v>
      </c>
      <c r="X475" s="16" t="s">
        <v>1083</v>
      </c>
      <c r="Y475" s="9">
        <v>-2.2999999999999998</v>
      </c>
      <c r="Z475" s="16" t="s">
        <v>1083</v>
      </c>
      <c r="AA475" s="9">
        <v>-5.84</v>
      </c>
      <c r="AB475" s="9">
        <v>-1.76</v>
      </c>
      <c r="AC475" s="16" t="s">
        <v>23</v>
      </c>
      <c r="AD475" s="9"/>
      <c r="AE475" s="16" t="s">
        <v>897</v>
      </c>
      <c r="AF475" s="9">
        <v>3000000000</v>
      </c>
      <c r="AG475" s="9">
        <v>0</v>
      </c>
      <c r="AH475" s="9">
        <v>0</v>
      </c>
      <c r="AI475" s="9">
        <v>0</v>
      </c>
      <c r="AJ475" s="9">
        <v>0</v>
      </c>
      <c r="AK475" s="9">
        <v>26650</v>
      </c>
      <c r="AL475" s="9">
        <v>26650</v>
      </c>
      <c r="AM475" s="9">
        <v>24663</v>
      </c>
      <c r="AN475" s="17">
        <v>44436</v>
      </c>
      <c r="AO475" s="9">
        <v>-7.5</v>
      </c>
      <c r="AP475" s="9">
        <v>49.1</v>
      </c>
      <c r="AQ475" s="16" t="s">
        <v>1084</v>
      </c>
      <c r="AR475" s="9">
        <v>110.72</v>
      </c>
      <c r="AS475" s="16" t="s">
        <v>1084</v>
      </c>
      <c r="AT475" s="9">
        <v>118.81</v>
      </c>
      <c r="AU475" s="16" t="s">
        <v>1082</v>
      </c>
      <c r="AV475" s="9">
        <v>271.8</v>
      </c>
      <c r="AW475" s="16" t="s">
        <v>1082</v>
      </c>
      <c r="AX475" s="9">
        <v>-152.97999999999999</v>
      </c>
      <c r="AY475" s="16" t="s">
        <v>1082</v>
      </c>
      <c r="AZ475" s="9">
        <v>437</v>
      </c>
      <c r="BA475" s="9">
        <v>156</v>
      </c>
      <c r="BB475" s="9">
        <v>93</v>
      </c>
      <c r="BC475" s="9">
        <v>0.63</v>
      </c>
      <c r="BD475" s="9">
        <v>75.150000000000006</v>
      </c>
      <c r="BE475" s="9">
        <v>23806</v>
      </c>
      <c r="BF475" s="9">
        <v>26650</v>
      </c>
      <c r="BG475" s="9">
        <v>35.729999999999997</v>
      </c>
      <c r="BH475" s="9">
        <v>8.77</v>
      </c>
      <c r="BI475" s="9">
        <v>26650</v>
      </c>
      <c r="BJ475" s="9">
        <v>18000</v>
      </c>
      <c r="BK475" s="16" t="s">
        <v>1098</v>
      </c>
      <c r="BL475" s="20">
        <v>44492</v>
      </c>
      <c r="BM475" s="16" t="s">
        <v>375</v>
      </c>
      <c r="BN475" s="16" t="s">
        <v>1099</v>
      </c>
    </row>
    <row r="476" spans="1:66" ht="18.75" x14ac:dyDescent="0.2">
      <c r="A476" s="16" t="s">
        <v>251</v>
      </c>
      <c r="B476" s="16" t="s">
        <v>915</v>
      </c>
      <c r="C476" s="16" t="s">
        <v>944</v>
      </c>
      <c r="D476" s="16" t="s">
        <v>1082</v>
      </c>
      <c r="E476" s="16" t="s">
        <v>1023</v>
      </c>
      <c r="F476" s="16" t="s">
        <v>1083</v>
      </c>
      <c r="G476" s="9">
        <v>28990</v>
      </c>
      <c r="H476" s="9">
        <v>0.87</v>
      </c>
      <c r="I476" s="9">
        <v>29210</v>
      </c>
      <c r="J476" s="9">
        <v>1.64</v>
      </c>
      <c r="K476" s="9">
        <v>6.69</v>
      </c>
      <c r="L476" s="9">
        <v>1.06</v>
      </c>
      <c r="M476" s="9">
        <v>1.36</v>
      </c>
      <c r="N476" s="9">
        <v>23</v>
      </c>
      <c r="O476" s="16" t="s">
        <v>1082</v>
      </c>
      <c r="P476" s="9">
        <v>25.4</v>
      </c>
      <c r="Q476" s="16" t="s">
        <v>1082</v>
      </c>
      <c r="R476" s="9">
        <v>0.9</v>
      </c>
      <c r="S476" s="9">
        <v>-1.1100000000000001</v>
      </c>
      <c r="T476" s="9">
        <v>-1.1000000000000001</v>
      </c>
      <c r="U476" s="9">
        <v>98.39</v>
      </c>
      <c r="V476" s="9">
        <v>99.79</v>
      </c>
      <c r="W476" s="9">
        <v>-95.8</v>
      </c>
      <c r="X476" s="16" t="s">
        <v>1082</v>
      </c>
      <c r="Y476" s="9">
        <v>-128.69999999999999</v>
      </c>
      <c r="Z476" s="16" t="s">
        <v>1082</v>
      </c>
      <c r="AA476" s="9">
        <v>1.43</v>
      </c>
      <c r="AB476" s="9">
        <v>5.38</v>
      </c>
      <c r="AC476" s="16" t="s">
        <v>896</v>
      </c>
      <c r="AD476" s="9">
        <v>1.26</v>
      </c>
      <c r="AE476" s="16" t="s">
        <v>897</v>
      </c>
      <c r="AF476" s="9">
        <v>0</v>
      </c>
      <c r="AG476" s="9">
        <v>64</v>
      </c>
      <c r="AH476" s="9">
        <v>24820</v>
      </c>
      <c r="AI476" s="9">
        <v>63</v>
      </c>
      <c r="AJ476" s="9">
        <v>62.51</v>
      </c>
      <c r="AK476" s="9">
        <v>68630</v>
      </c>
      <c r="AL476" s="9">
        <v>63147</v>
      </c>
      <c r="AM476" s="9">
        <v>29210</v>
      </c>
      <c r="AN476" s="17">
        <v>44034</v>
      </c>
      <c r="AO476" s="9">
        <v>-53.7</v>
      </c>
      <c r="AP476" s="9">
        <v>5.1100000000000003</v>
      </c>
      <c r="AQ476" s="16" t="s">
        <v>1084</v>
      </c>
      <c r="AR476" s="9">
        <v>27.23</v>
      </c>
      <c r="AS476" s="16" t="s">
        <v>1084</v>
      </c>
      <c r="AT476" s="9">
        <v>14.67</v>
      </c>
      <c r="AU476" s="16" t="s">
        <v>1082</v>
      </c>
      <c r="AV476" s="9">
        <v>79.41</v>
      </c>
      <c r="AW476" s="16" t="s">
        <v>1082</v>
      </c>
      <c r="AX476" s="9">
        <v>-64.739999999999995</v>
      </c>
      <c r="AY476" s="16" t="s">
        <v>1082</v>
      </c>
      <c r="AZ476" s="9">
        <v>872</v>
      </c>
      <c r="BA476" s="9">
        <v>291</v>
      </c>
      <c r="BB476" s="9">
        <v>267</v>
      </c>
      <c r="BC476" s="9">
        <v>1.1499999999999999</v>
      </c>
      <c r="BD476" s="9">
        <v>85.19</v>
      </c>
      <c r="BE476" s="9">
        <v>26150</v>
      </c>
      <c r="BF476" s="9">
        <v>31190</v>
      </c>
      <c r="BG476" s="9">
        <v>27.2</v>
      </c>
      <c r="BH476" s="9">
        <v>7.58</v>
      </c>
      <c r="BI476" s="9">
        <v>31190</v>
      </c>
      <c r="BJ476" s="9">
        <v>16330</v>
      </c>
      <c r="BK476" s="16" t="s">
        <v>1098</v>
      </c>
      <c r="BL476" s="20">
        <v>44492</v>
      </c>
      <c r="BM476" s="16" t="s">
        <v>375</v>
      </c>
      <c r="BN476" s="16" t="s">
        <v>1099</v>
      </c>
    </row>
    <row r="477" spans="1:66" ht="18.75" x14ac:dyDescent="0.2">
      <c r="A477" s="16" t="s">
        <v>701</v>
      </c>
      <c r="B477" s="16" t="s">
        <v>843</v>
      </c>
      <c r="C477" s="16" t="s">
        <v>903</v>
      </c>
      <c r="D477" s="16" t="s">
        <v>1082</v>
      </c>
      <c r="E477" s="16" t="s">
        <v>1261</v>
      </c>
      <c r="F477" s="16" t="s">
        <v>1083</v>
      </c>
      <c r="G477" s="9">
        <v>42558</v>
      </c>
      <c r="H477" s="9">
        <v>-3</v>
      </c>
      <c r="I477" s="9">
        <v>42699</v>
      </c>
      <c r="J477" s="9">
        <v>-2.68</v>
      </c>
      <c r="K477" s="9">
        <v>3.08</v>
      </c>
      <c r="L477" s="9">
        <v>0.51</v>
      </c>
      <c r="M477" s="9">
        <v>1.21</v>
      </c>
      <c r="N477" s="9">
        <v>11.5</v>
      </c>
      <c r="O477" s="16" t="s">
        <v>1082</v>
      </c>
      <c r="P477" s="9">
        <v>22.4</v>
      </c>
      <c r="Q477" s="16" t="s">
        <v>1082</v>
      </c>
      <c r="R477" s="9">
        <v>0.51</v>
      </c>
      <c r="S477" s="9">
        <v>-1.94</v>
      </c>
      <c r="T477" s="9">
        <v>-1.22</v>
      </c>
      <c r="U477" s="9">
        <v>92.84</v>
      </c>
      <c r="V477" s="9">
        <v>100</v>
      </c>
      <c r="W477" s="9">
        <v>-531.4</v>
      </c>
      <c r="X477" s="16" t="s">
        <v>1082</v>
      </c>
      <c r="Y477" s="9">
        <v>-1.2</v>
      </c>
      <c r="Z477" s="16" t="s">
        <v>1083</v>
      </c>
      <c r="AA477" s="9">
        <v>-9.8800000000000008</v>
      </c>
      <c r="AB477" s="9">
        <v>-13.6</v>
      </c>
      <c r="AC477" s="16" t="s">
        <v>896</v>
      </c>
      <c r="AD477" s="9">
        <v>1.48</v>
      </c>
      <c r="AE477" s="16" t="s">
        <v>897</v>
      </c>
      <c r="AF477" s="9">
        <v>100</v>
      </c>
      <c r="AG477" s="9">
        <v>0</v>
      </c>
      <c r="AH477" s="9">
        <v>42558</v>
      </c>
      <c r="AI477" s="9">
        <v>21.94</v>
      </c>
      <c r="AJ477" s="9">
        <v>25.01</v>
      </c>
      <c r="AK477" s="9">
        <v>59990</v>
      </c>
      <c r="AL477" s="9">
        <v>59990</v>
      </c>
      <c r="AM477" s="9">
        <v>42699</v>
      </c>
      <c r="AN477" s="17">
        <v>44247</v>
      </c>
      <c r="AO477" s="9">
        <v>-28.8</v>
      </c>
      <c r="AP477" s="9">
        <v>0</v>
      </c>
      <c r="AQ477" s="16"/>
      <c r="AR477" s="9">
        <v>824.67</v>
      </c>
      <c r="AS477" s="16" t="s">
        <v>1084</v>
      </c>
      <c r="AT477" s="9">
        <v>0</v>
      </c>
      <c r="AU477" s="16"/>
      <c r="AV477" s="9">
        <v>3.51</v>
      </c>
      <c r="AW477" s="16" t="s">
        <v>1083</v>
      </c>
      <c r="AX477" s="9">
        <v>-3.51</v>
      </c>
      <c r="AY477" s="16" t="s">
        <v>1083</v>
      </c>
      <c r="AZ477" s="9">
        <v>1103</v>
      </c>
      <c r="BA477" s="9">
        <v>599</v>
      </c>
      <c r="BB477" s="9">
        <v>332</v>
      </c>
      <c r="BC477" s="9">
        <v>2.09</v>
      </c>
      <c r="BD477" s="9">
        <v>0</v>
      </c>
      <c r="BE477" s="9">
        <v>42558</v>
      </c>
      <c r="BF477" s="9">
        <v>48500</v>
      </c>
      <c r="BG477" s="9">
        <v>0</v>
      </c>
      <c r="BH477" s="9">
        <v>20.95</v>
      </c>
      <c r="BI477" s="9">
        <v>53779</v>
      </c>
      <c r="BJ477" s="9">
        <v>43851</v>
      </c>
      <c r="BK477" s="16"/>
      <c r="BL477" s="20"/>
      <c r="BM477" s="16"/>
      <c r="BN477" s="16"/>
    </row>
    <row r="478" spans="1:66" ht="18.75" x14ac:dyDescent="0.2">
      <c r="A478" s="16" t="s">
        <v>160</v>
      </c>
      <c r="B478" s="16" t="s">
        <v>782</v>
      </c>
      <c r="C478" s="16" t="s">
        <v>945</v>
      </c>
      <c r="D478" s="16" t="s">
        <v>1082</v>
      </c>
      <c r="E478" s="16" t="s">
        <v>988</v>
      </c>
      <c r="F478" s="16" t="s">
        <v>1083</v>
      </c>
      <c r="G478" s="9">
        <v>5810</v>
      </c>
      <c r="H478" s="9">
        <v>1.47</v>
      </c>
      <c r="I478" s="9">
        <v>5835</v>
      </c>
      <c r="J478" s="9">
        <v>1.9</v>
      </c>
      <c r="K478" s="9">
        <v>5</v>
      </c>
      <c r="L478" s="9">
        <v>0.55000000000000004</v>
      </c>
      <c r="M478" s="9">
        <v>0.35</v>
      </c>
      <c r="N478" s="9">
        <v>11.3</v>
      </c>
      <c r="O478" s="16" t="s">
        <v>1082</v>
      </c>
      <c r="P478" s="9">
        <v>8.4</v>
      </c>
      <c r="Q478" s="16" t="s">
        <v>1082</v>
      </c>
      <c r="R478" s="9">
        <v>1.36</v>
      </c>
      <c r="S478" s="9">
        <v>1.36</v>
      </c>
      <c r="T478" s="9">
        <v>1.24</v>
      </c>
      <c r="U478" s="9">
        <v>100</v>
      </c>
      <c r="V478" s="9">
        <v>78.11</v>
      </c>
      <c r="W478" s="9">
        <v>335</v>
      </c>
      <c r="X478" s="16" t="s">
        <v>1082</v>
      </c>
      <c r="Y478" s="9">
        <v>-342</v>
      </c>
      <c r="Z478" s="16" t="s">
        <v>1082</v>
      </c>
      <c r="AA478" s="9">
        <v>-1.82</v>
      </c>
      <c r="AB478" s="9">
        <v>2.06</v>
      </c>
      <c r="AC478" s="16" t="s">
        <v>896</v>
      </c>
      <c r="AD478" s="9">
        <v>0.33</v>
      </c>
      <c r="AE478" s="16" t="s">
        <v>897</v>
      </c>
      <c r="AF478" s="9">
        <v>0</v>
      </c>
      <c r="AG478" s="9">
        <v>64</v>
      </c>
      <c r="AH478" s="9">
        <v>4951</v>
      </c>
      <c r="AI478" s="9">
        <v>66.69</v>
      </c>
      <c r="AJ478" s="9">
        <v>65.44</v>
      </c>
      <c r="AK478" s="9">
        <v>9024</v>
      </c>
      <c r="AL478" s="9">
        <v>9083</v>
      </c>
      <c r="AM478" s="9">
        <v>5835</v>
      </c>
      <c r="AN478" s="17">
        <v>44025</v>
      </c>
      <c r="AO478" s="9">
        <v>-35.799999999999997</v>
      </c>
      <c r="AP478" s="9">
        <v>268.88</v>
      </c>
      <c r="AQ478" s="16" t="s">
        <v>1084</v>
      </c>
      <c r="AR478" s="9">
        <v>111.65</v>
      </c>
      <c r="AS478" s="16" t="s">
        <v>1084</v>
      </c>
      <c r="AT478" s="9">
        <v>155.6</v>
      </c>
      <c r="AU478" s="16" t="s">
        <v>1082</v>
      </c>
      <c r="AV478" s="9">
        <v>65.709999999999994</v>
      </c>
      <c r="AW478" s="16" t="s">
        <v>1082</v>
      </c>
      <c r="AX478" s="9">
        <v>89.89</v>
      </c>
      <c r="AY478" s="16" t="s">
        <v>1082</v>
      </c>
      <c r="AZ478" s="9">
        <v>356</v>
      </c>
      <c r="BA478" s="9">
        <v>134</v>
      </c>
      <c r="BB478" s="9">
        <v>142</v>
      </c>
      <c r="BC478" s="9">
        <v>0.3</v>
      </c>
      <c r="BD478" s="9">
        <v>88.43</v>
      </c>
      <c r="BE478" s="9">
        <v>5440</v>
      </c>
      <c r="BF478" s="9">
        <v>6176</v>
      </c>
      <c r="BG478" s="9">
        <v>32.799999999999997</v>
      </c>
      <c r="BH478" s="9">
        <v>6.29</v>
      </c>
      <c r="BI478" s="9">
        <v>6176</v>
      </c>
      <c r="BJ478" s="9">
        <v>3010</v>
      </c>
      <c r="BK478" s="16"/>
      <c r="BL478" s="20"/>
      <c r="BM478" s="16"/>
      <c r="BN478" s="16"/>
    </row>
    <row r="479" spans="1:66" ht="18.75" x14ac:dyDescent="0.2">
      <c r="A479" s="16" t="s">
        <v>666</v>
      </c>
      <c r="B479" s="16" t="s">
        <v>842</v>
      </c>
      <c r="C479" s="16" t="s">
        <v>945</v>
      </c>
      <c r="D479" s="16" t="s">
        <v>1082</v>
      </c>
      <c r="E479" s="16" t="s">
        <v>941</v>
      </c>
      <c r="F479" s="16" t="s">
        <v>1083</v>
      </c>
      <c r="G479" s="9">
        <v>12080</v>
      </c>
      <c r="H479" s="9">
        <v>3.69</v>
      </c>
      <c r="I479" s="9">
        <v>11990</v>
      </c>
      <c r="J479" s="9">
        <v>2.92</v>
      </c>
      <c r="K479" s="9">
        <v>6.09</v>
      </c>
      <c r="L479" s="9">
        <v>0.32</v>
      </c>
      <c r="M479" s="9">
        <v>0.59</v>
      </c>
      <c r="N479" s="9">
        <v>4.3</v>
      </c>
      <c r="O479" s="16" t="s">
        <v>1082</v>
      </c>
      <c r="P479" s="9">
        <v>14.9</v>
      </c>
      <c r="Q479" s="16" t="s">
        <v>1082</v>
      </c>
      <c r="R479" s="9">
        <v>0.28999999999999998</v>
      </c>
      <c r="S479" s="9">
        <v>-3.44</v>
      </c>
      <c r="T479" s="9">
        <v>-3.75</v>
      </c>
      <c r="U479" s="9">
        <v>98.48</v>
      </c>
      <c r="V479" s="9">
        <v>92.26</v>
      </c>
      <c r="W479" s="9">
        <v>196.1</v>
      </c>
      <c r="X479" s="16" t="s">
        <v>1082</v>
      </c>
      <c r="Y479" s="9">
        <v>-2.7</v>
      </c>
      <c r="Z479" s="16" t="s">
        <v>1083</v>
      </c>
      <c r="AA479" s="9">
        <v>-1.71</v>
      </c>
      <c r="AB479" s="9">
        <v>15.93</v>
      </c>
      <c r="AC479" s="16" t="s">
        <v>896</v>
      </c>
      <c r="AD479" s="9">
        <v>0.53</v>
      </c>
      <c r="AE479" s="16" t="s">
        <v>897</v>
      </c>
      <c r="AF479" s="9">
        <v>0</v>
      </c>
      <c r="AG479" s="9">
        <v>71</v>
      </c>
      <c r="AH479" s="9">
        <v>8900</v>
      </c>
      <c r="AI479" s="9">
        <v>79.28</v>
      </c>
      <c r="AJ479" s="9">
        <v>77.64</v>
      </c>
      <c r="AK479" s="9">
        <v>23040</v>
      </c>
      <c r="AL479" s="9">
        <v>17758</v>
      </c>
      <c r="AM479" s="9">
        <v>11990</v>
      </c>
      <c r="AN479" s="17">
        <v>44053</v>
      </c>
      <c r="AO479" s="9">
        <v>-32.5</v>
      </c>
      <c r="AP479" s="9">
        <v>36.65</v>
      </c>
      <c r="AQ479" s="16" t="s">
        <v>1084</v>
      </c>
      <c r="AR479" s="9">
        <v>147.09</v>
      </c>
      <c r="AS479" s="16" t="s">
        <v>1084</v>
      </c>
      <c r="AT479" s="9">
        <v>43.28</v>
      </c>
      <c r="AU479" s="16" t="s">
        <v>1082</v>
      </c>
      <c r="AV479" s="9">
        <v>177.96</v>
      </c>
      <c r="AW479" s="16" t="s">
        <v>1082</v>
      </c>
      <c r="AX479" s="9">
        <v>-134.68</v>
      </c>
      <c r="AY479" s="16" t="s">
        <v>1082</v>
      </c>
      <c r="AZ479" s="9">
        <v>1033</v>
      </c>
      <c r="BA479" s="9">
        <v>705</v>
      </c>
      <c r="BB479" s="9">
        <v>192</v>
      </c>
      <c r="BC479" s="9">
        <v>0.66</v>
      </c>
      <c r="BD479" s="9">
        <v>92.98</v>
      </c>
      <c r="BE479" s="9">
        <v>10510</v>
      </c>
      <c r="BF479" s="9">
        <v>12430</v>
      </c>
      <c r="BG479" s="9">
        <v>40.79</v>
      </c>
      <c r="BH479" s="9">
        <v>2.89</v>
      </c>
      <c r="BI479" s="9">
        <v>12430</v>
      </c>
      <c r="BJ479" s="9">
        <v>7440</v>
      </c>
      <c r="BK479" s="16"/>
      <c r="BL479" s="20"/>
      <c r="BM479" s="16"/>
      <c r="BN479" s="16"/>
    </row>
    <row r="480" spans="1:66" ht="18.75" x14ac:dyDescent="0.2">
      <c r="A480" s="16" t="s">
        <v>512</v>
      </c>
      <c r="B480" s="16" t="s">
        <v>912</v>
      </c>
      <c r="C480" s="16" t="s">
        <v>945</v>
      </c>
      <c r="D480" s="16" t="s">
        <v>1082</v>
      </c>
      <c r="E480" s="16" t="s">
        <v>1061</v>
      </c>
      <c r="F480" s="16" t="s">
        <v>1083</v>
      </c>
      <c r="G480" s="9">
        <v>21922</v>
      </c>
      <c r="H480" s="9">
        <v>3</v>
      </c>
      <c r="I480" s="9">
        <v>21917</v>
      </c>
      <c r="J480" s="9">
        <v>2.97</v>
      </c>
      <c r="K480" s="9">
        <v>2.4</v>
      </c>
      <c r="L480" s="9">
        <v>0.62</v>
      </c>
      <c r="M480" s="9">
        <v>1.0900000000000001</v>
      </c>
      <c r="N480" s="9">
        <v>43.6</v>
      </c>
      <c r="O480" s="16" t="s">
        <v>1082</v>
      </c>
      <c r="P480" s="9">
        <v>18.600000000000001</v>
      </c>
      <c r="Q480" s="16" t="s">
        <v>1082</v>
      </c>
      <c r="R480" s="9">
        <v>2.35</v>
      </c>
      <c r="S480" s="9">
        <v>2.35</v>
      </c>
      <c r="T480" s="9">
        <v>1.06</v>
      </c>
      <c r="U480" s="9">
        <v>65.02</v>
      </c>
      <c r="V480" s="9">
        <v>41.45</v>
      </c>
      <c r="W480" s="9">
        <v>1.3</v>
      </c>
      <c r="X480" s="16" t="s">
        <v>1083</v>
      </c>
      <c r="Y480" s="9">
        <v>432.8</v>
      </c>
      <c r="Z480" s="16" t="s">
        <v>1082</v>
      </c>
      <c r="AA480" s="9">
        <v>6.7</v>
      </c>
      <c r="AB480" s="9">
        <v>14.82</v>
      </c>
      <c r="AC480" s="16" t="s">
        <v>896</v>
      </c>
      <c r="AD480" s="9">
        <v>0.99</v>
      </c>
      <c r="AE480" s="16" t="s">
        <v>897</v>
      </c>
      <c r="AF480" s="9">
        <v>29</v>
      </c>
      <c r="AG480" s="9">
        <v>100</v>
      </c>
      <c r="AH480" s="9">
        <v>17900</v>
      </c>
      <c r="AI480" s="9">
        <v>76.37</v>
      </c>
      <c r="AJ480" s="9">
        <v>73.959999999999994</v>
      </c>
      <c r="AK480" s="9">
        <v>34364</v>
      </c>
      <c r="AL480" s="9">
        <v>32810</v>
      </c>
      <c r="AM480" s="9">
        <v>21917</v>
      </c>
      <c r="AN480" s="17">
        <v>44031</v>
      </c>
      <c r="AO480" s="9">
        <v>-33.200000000000003</v>
      </c>
      <c r="AP480" s="9">
        <v>1.19</v>
      </c>
      <c r="AQ480" s="16" t="s">
        <v>1082</v>
      </c>
      <c r="AR480" s="9">
        <v>8.1199999999999992</v>
      </c>
      <c r="AS480" s="16" t="s">
        <v>1084</v>
      </c>
      <c r="AT480" s="9">
        <v>2.61</v>
      </c>
      <c r="AU480" s="16" t="s">
        <v>1083</v>
      </c>
      <c r="AV480" s="9">
        <v>20.29</v>
      </c>
      <c r="AW480" s="16" t="s">
        <v>1082</v>
      </c>
      <c r="AX480" s="9">
        <v>2.59</v>
      </c>
      <c r="AY480" s="16" t="s">
        <v>1083</v>
      </c>
      <c r="AZ480" s="9">
        <v>275</v>
      </c>
      <c r="BA480" s="9">
        <v>84</v>
      </c>
      <c r="BB480" s="9">
        <v>126</v>
      </c>
      <c r="BC480" s="9">
        <v>1.04</v>
      </c>
      <c r="BD480" s="9">
        <v>100</v>
      </c>
      <c r="BE480" s="9">
        <v>18516</v>
      </c>
      <c r="BF480" s="9">
        <v>21922</v>
      </c>
      <c r="BG480" s="9">
        <v>28.19</v>
      </c>
      <c r="BH480" s="9">
        <v>0</v>
      </c>
      <c r="BI480" s="9">
        <v>21573</v>
      </c>
      <c r="BJ480" s="9">
        <v>12586</v>
      </c>
      <c r="BK480" s="16"/>
      <c r="BL480" s="20"/>
      <c r="BM480" s="16"/>
      <c r="BN480" s="16"/>
    </row>
    <row r="481" spans="1:66" ht="18.75" x14ac:dyDescent="0.2">
      <c r="A481" s="16" t="s">
        <v>496</v>
      </c>
      <c r="B481" s="16" t="s">
        <v>805</v>
      </c>
      <c r="C481" s="16" t="s">
        <v>945</v>
      </c>
      <c r="D481" s="16" t="s">
        <v>1082</v>
      </c>
      <c r="E481" s="16" t="s">
        <v>1057</v>
      </c>
      <c r="F481" s="16" t="s">
        <v>1083</v>
      </c>
      <c r="G481" s="9">
        <v>25900</v>
      </c>
      <c r="H481" s="9">
        <v>4.99</v>
      </c>
      <c r="I481" s="9">
        <v>25760</v>
      </c>
      <c r="J481" s="9">
        <v>4.42</v>
      </c>
      <c r="K481" s="9">
        <v>4.3899999999999997</v>
      </c>
      <c r="L481" s="9">
        <v>0.5</v>
      </c>
      <c r="M481" s="9">
        <v>0.7</v>
      </c>
      <c r="N481" s="9">
        <v>37.5</v>
      </c>
      <c r="O481" s="16" t="s">
        <v>1082</v>
      </c>
      <c r="P481" s="9">
        <v>15.4</v>
      </c>
      <c r="Q481" s="16" t="s">
        <v>1082</v>
      </c>
      <c r="R481" s="9">
        <v>2.44</v>
      </c>
      <c r="S481" s="9">
        <v>2.44</v>
      </c>
      <c r="T481" s="9">
        <v>-1.23</v>
      </c>
      <c r="U481" s="9">
        <v>94.68</v>
      </c>
      <c r="V481" s="9">
        <v>78.069999999999993</v>
      </c>
      <c r="W481" s="9">
        <v>1.1000000000000001</v>
      </c>
      <c r="X481" s="16" t="s">
        <v>1083</v>
      </c>
      <c r="Y481" s="9">
        <v>48.7</v>
      </c>
      <c r="Z481" s="16" t="s">
        <v>1082</v>
      </c>
      <c r="AA481" s="9">
        <v>0.86</v>
      </c>
      <c r="AB481" s="9">
        <v>13.75</v>
      </c>
      <c r="AC481" s="16" t="s">
        <v>896</v>
      </c>
      <c r="AD481" s="9">
        <v>0.66</v>
      </c>
      <c r="AE481" s="16" t="s">
        <v>897</v>
      </c>
      <c r="AF481" s="9">
        <v>7</v>
      </c>
      <c r="AG481" s="9">
        <v>71</v>
      </c>
      <c r="AH481" s="9">
        <v>21780</v>
      </c>
      <c r="AI481" s="9">
        <v>63.56</v>
      </c>
      <c r="AJ481" s="9">
        <v>59.09</v>
      </c>
      <c r="AK481" s="9">
        <v>55380</v>
      </c>
      <c r="AL481" s="9">
        <v>50446</v>
      </c>
      <c r="AM481" s="9">
        <v>25760</v>
      </c>
      <c r="AN481" s="17">
        <v>44236</v>
      </c>
      <c r="AO481" s="9">
        <v>-48.9</v>
      </c>
      <c r="AP481" s="9">
        <v>1.76</v>
      </c>
      <c r="AQ481" s="16" t="s">
        <v>1082</v>
      </c>
      <c r="AR481" s="9">
        <v>162.87</v>
      </c>
      <c r="AS481" s="16" t="s">
        <v>1084</v>
      </c>
      <c r="AT481" s="9">
        <v>4.55</v>
      </c>
      <c r="AU481" s="16" t="s">
        <v>1083</v>
      </c>
      <c r="AV481" s="9">
        <v>451.73</v>
      </c>
      <c r="AW481" s="16" t="s">
        <v>1082</v>
      </c>
      <c r="AX481" s="9">
        <v>4.0999999999999996</v>
      </c>
      <c r="AY481" s="16" t="s">
        <v>1083</v>
      </c>
      <c r="AZ481" s="9">
        <v>593</v>
      </c>
      <c r="BA481" s="9">
        <v>166</v>
      </c>
      <c r="BB481" s="9">
        <v>334</v>
      </c>
      <c r="BC481" s="9">
        <v>0.62</v>
      </c>
      <c r="BD481" s="9">
        <v>88.26</v>
      </c>
      <c r="BE481" s="9">
        <v>23370</v>
      </c>
      <c r="BF481" s="9">
        <v>26930</v>
      </c>
      <c r="BG481" s="9">
        <v>23.92</v>
      </c>
      <c r="BH481" s="9">
        <v>3.97</v>
      </c>
      <c r="BI481" s="9">
        <v>26930</v>
      </c>
      <c r="BJ481" s="9">
        <v>18150</v>
      </c>
      <c r="BK481" s="16" t="s">
        <v>1101</v>
      </c>
      <c r="BL481" s="20">
        <v>44522</v>
      </c>
      <c r="BM481" s="16" t="s">
        <v>375</v>
      </c>
      <c r="BN481" s="16" t="s">
        <v>1099</v>
      </c>
    </row>
    <row r="482" spans="1:66" ht="18.75" x14ac:dyDescent="0.2">
      <c r="A482" s="16" t="s">
        <v>743</v>
      </c>
      <c r="B482" s="16" t="s">
        <v>796</v>
      </c>
      <c r="C482" s="16" t="s">
        <v>797</v>
      </c>
      <c r="D482" s="16" t="s">
        <v>1082</v>
      </c>
      <c r="E482" s="16" t="s">
        <v>1069</v>
      </c>
      <c r="F482" s="16" t="s">
        <v>1083</v>
      </c>
      <c r="G482" s="9">
        <v>40050</v>
      </c>
      <c r="H482" s="9">
        <v>0.96</v>
      </c>
      <c r="I482" s="9">
        <v>40140</v>
      </c>
      <c r="J482" s="9">
        <v>1.18</v>
      </c>
      <c r="K482" s="9">
        <v>3.96</v>
      </c>
      <c r="L482" s="9">
        <v>0.5</v>
      </c>
      <c r="M482" s="9">
        <v>1.56</v>
      </c>
      <c r="N482" s="9">
        <v>9.6</v>
      </c>
      <c r="O482" s="16" t="s">
        <v>1082</v>
      </c>
      <c r="P482" s="9">
        <v>14.8</v>
      </c>
      <c r="Q482" s="16" t="s">
        <v>1082</v>
      </c>
      <c r="R482" s="9">
        <v>0.65</v>
      </c>
      <c r="S482" s="9">
        <v>-1.53</v>
      </c>
      <c r="T482" s="9">
        <v>-1.52</v>
      </c>
      <c r="U482" s="9">
        <v>98.3</v>
      </c>
      <c r="V482" s="9">
        <v>100</v>
      </c>
      <c r="W482" s="9">
        <v>-123.9</v>
      </c>
      <c r="X482" s="16" t="s">
        <v>1082</v>
      </c>
      <c r="Y482" s="9">
        <v>-165</v>
      </c>
      <c r="Z482" s="16" t="s">
        <v>1082</v>
      </c>
      <c r="AA482" s="9">
        <v>-7.76</v>
      </c>
      <c r="AB482" s="9">
        <v>-5.09</v>
      </c>
      <c r="AC482" s="16" t="s">
        <v>896</v>
      </c>
      <c r="AD482" s="9">
        <v>1.84</v>
      </c>
      <c r="AE482" s="16" t="s">
        <v>897</v>
      </c>
      <c r="AF482" s="9">
        <v>93</v>
      </c>
      <c r="AG482" s="9">
        <v>71</v>
      </c>
      <c r="AH482" s="9">
        <v>39330</v>
      </c>
      <c r="AI482" s="9">
        <v>30.69</v>
      </c>
      <c r="AJ482" s="9">
        <v>28.49</v>
      </c>
      <c r="AK482" s="9">
        <v>65720</v>
      </c>
      <c r="AL482" s="9">
        <v>65720</v>
      </c>
      <c r="AM482" s="9">
        <v>40140</v>
      </c>
      <c r="AN482" s="17">
        <v>44265</v>
      </c>
      <c r="AO482" s="9">
        <v>-38.9</v>
      </c>
      <c r="AP482" s="9">
        <v>5.39</v>
      </c>
      <c r="AQ482" s="16" t="s">
        <v>1084</v>
      </c>
      <c r="AR482" s="9">
        <v>29.44</v>
      </c>
      <c r="AS482" s="16" t="s">
        <v>1084</v>
      </c>
      <c r="AT482" s="9">
        <v>21.55</v>
      </c>
      <c r="AU482" s="16" t="s">
        <v>1082</v>
      </c>
      <c r="AV482" s="9">
        <v>118.35</v>
      </c>
      <c r="AW482" s="16" t="s">
        <v>1082</v>
      </c>
      <c r="AX482" s="9">
        <v>-96.8</v>
      </c>
      <c r="AY482" s="16" t="s">
        <v>1082</v>
      </c>
      <c r="AZ482" s="9">
        <v>1671</v>
      </c>
      <c r="BA482" s="9">
        <v>742</v>
      </c>
      <c r="BB482" s="9">
        <v>493</v>
      </c>
      <c r="BC482" s="9">
        <v>2.57</v>
      </c>
      <c r="BD482" s="9">
        <v>4</v>
      </c>
      <c r="BE482" s="9">
        <v>39330</v>
      </c>
      <c r="BF482" s="9">
        <v>45790</v>
      </c>
      <c r="BG482" s="9">
        <v>1.83</v>
      </c>
      <c r="BH482" s="9">
        <v>24.94</v>
      </c>
      <c r="BI482" s="9">
        <v>57290</v>
      </c>
      <c r="BJ482" s="9">
        <v>39330</v>
      </c>
      <c r="BK482" s="16"/>
      <c r="BL482" s="20"/>
      <c r="BM482" s="16"/>
      <c r="BN482" s="16"/>
    </row>
    <row r="483" spans="1:66" ht="18.75" x14ac:dyDescent="0.2">
      <c r="A483" s="16" t="s">
        <v>711</v>
      </c>
      <c r="B483" s="16" t="s">
        <v>912</v>
      </c>
      <c r="C483" s="16" t="s">
        <v>945</v>
      </c>
      <c r="D483" s="16" t="s">
        <v>1082</v>
      </c>
      <c r="E483" s="16" t="s">
        <v>83</v>
      </c>
      <c r="F483" s="16" t="s">
        <v>1083</v>
      </c>
      <c r="G483" s="9">
        <v>12025</v>
      </c>
      <c r="H483" s="9">
        <v>2.99</v>
      </c>
      <c r="I483" s="9">
        <v>11898</v>
      </c>
      <c r="J483" s="9">
        <v>1.9</v>
      </c>
      <c r="K483" s="9">
        <v>3.23</v>
      </c>
      <c r="L483" s="9">
        <v>1.02</v>
      </c>
      <c r="M483" s="9">
        <v>0.93</v>
      </c>
      <c r="N483" s="9">
        <v>9.5</v>
      </c>
      <c r="O483" s="16" t="s">
        <v>1082</v>
      </c>
      <c r="P483" s="9">
        <v>12.8</v>
      </c>
      <c r="Q483" s="16" t="s">
        <v>1082</v>
      </c>
      <c r="R483" s="9">
        <v>0.75</v>
      </c>
      <c r="S483" s="9">
        <v>-1.34</v>
      </c>
      <c r="T483" s="9">
        <v>-1.25</v>
      </c>
      <c r="U483" s="9">
        <v>99.98</v>
      </c>
      <c r="V483" s="9">
        <v>100</v>
      </c>
      <c r="W483" s="9">
        <v>-595</v>
      </c>
      <c r="X483" s="16" t="s">
        <v>1084</v>
      </c>
      <c r="Y483" s="9">
        <v>2</v>
      </c>
      <c r="Z483" s="16" t="s">
        <v>1082</v>
      </c>
      <c r="AA483" s="9">
        <v>-5.6</v>
      </c>
      <c r="AB483" s="9">
        <v>4.88</v>
      </c>
      <c r="AC483" s="16" t="s">
        <v>896</v>
      </c>
      <c r="AD483" s="9">
        <v>0.97</v>
      </c>
      <c r="AE483" s="16" t="s">
        <v>897</v>
      </c>
      <c r="AF483" s="9">
        <v>43</v>
      </c>
      <c r="AG483" s="9">
        <v>0</v>
      </c>
      <c r="AH483" s="9">
        <v>11182</v>
      </c>
      <c r="AI483" s="9">
        <v>44.63</v>
      </c>
      <c r="AJ483" s="9">
        <v>39.42</v>
      </c>
      <c r="AK483" s="9">
        <v>16877</v>
      </c>
      <c r="AL483" s="9">
        <v>16877</v>
      </c>
      <c r="AM483" s="9">
        <v>11898</v>
      </c>
      <c r="AN483" s="17">
        <v>44244</v>
      </c>
      <c r="AO483" s="9">
        <v>-29.5</v>
      </c>
      <c r="AP483" s="9">
        <v>6.18</v>
      </c>
      <c r="AQ483" s="16" t="s">
        <v>1084</v>
      </c>
      <c r="AR483" s="9">
        <v>9.7200000000000006</v>
      </c>
      <c r="AS483" s="16" t="s">
        <v>1084</v>
      </c>
      <c r="AT483" s="9">
        <v>7.34</v>
      </c>
      <c r="AU483" s="16" t="s">
        <v>1082</v>
      </c>
      <c r="AV483" s="9">
        <v>11.75</v>
      </c>
      <c r="AW483" s="16" t="s">
        <v>1082</v>
      </c>
      <c r="AX483" s="9">
        <v>-4.42</v>
      </c>
      <c r="AY483" s="16" t="s">
        <v>1082</v>
      </c>
      <c r="AZ483" s="9">
        <v>713</v>
      </c>
      <c r="BA483" s="9">
        <v>318</v>
      </c>
      <c r="BB483" s="9">
        <v>238</v>
      </c>
      <c r="BC483" s="9">
        <v>0.75</v>
      </c>
      <c r="BD483" s="9">
        <v>24.49</v>
      </c>
      <c r="BE483" s="9">
        <v>11644</v>
      </c>
      <c r="BF483" s="9">
        <v>13200</v>
      </c>
      <c r="BG483" s="9">
        <v>7.53</v>
      </c>
      <c r="BH483" s="9">
        <v>14.44</v>
      </c>
      <c r="BI483" s="9">
        <v>14623</v>
      </c>
      <c r="BJ483" s="9">
        <v>11182</v>
      </c>
      <c r="BK483" s="16"/>
      <c r="BL483" s="20"/>
      <c r="BM483" s="16"/>
      <c r="BN483" s="16"/>
    </row>
    <row r="484" spans="1:66" ht="18.75" x14ac:dyDescent="0.2">
      <c r="A484" s="16" t="s">
        <v>622</v>
      </c>
      <c r="B484" s="16" t="s">
        <v>924</v>
      </c>
      <c r="C484" s="16" t="s">
        <v>936</v>
      </c>
      <c r="D484" s="16" t="s">
        <v>1082</v>
      </c>
      <c r="E484" s="16" t="s">
        <v>1027</v>
      </c>
      <c r="F484" s="16" t="s">
        <v>1083</v>
      </c>
      <c r="G484" s="9">
        <v>20830</v>
      </c>
      <c r="H484" s="9">
        <v>4.99</v>
      </c>
      <c r="I484" s="9">
        <v>20790</v>
      </c>
      <c r="J484" s="9">
        <v>4.79</v>
      </c>
      <c r="K484" s="9">
        <v>3.63</v>
      </c>
      <c r="L484" s="9">
        <v>0.49</v>
      </c>
      <c r="M484" s="9">
        <v>0.51</v>
      </c>
      <c r="N484" s="9">
        <v>47.9</v>
      </c>
      <c r="O484" s="16" t="s">
        <v>1082</v>
      </c>
      <c r="P484" s="9">
        <v>11.9</v>
      </c>
      <c r="Q484" s="16" t="s">
        <v>1082</v>
      </c>
      <c r="R484" s="9">
        <v>4.03</v>
      </c>
      <c r="S484" s="9">
        <v>4.03</v>
      </c>
      <c r="T484" s="9">
        <v>1.1200000000000001</v>
      </c>
      <c r="U484" s="9">
        <v>99.84</v>
      </c>
      <c r="V484" s="9">
        <v>80.31</v>
      </c>
      <c r="W484" s="9">
        <v>1</v>
      </c>
      <c r="X484" s="16" t="s">
        <v>1083</v>
      </c>
      <c r="Y484" s="9">
        <v>-894.7</v>
      </c>
      <c r="Z484" s="16" t="s">
        <v>1082</v>
      </c>
      <c r="AA484" s="9">
        <v>-3.48</v>
      </c>
      <c r="AB484" s="9">
        <v>1.86</v>
      </c>
      <c r="AC484" s="16" t="s">
        <v>896</v>
      </c>
      <c r="AD484" s="9">
        <v>0.48</v>
      </c>
      <c r="AE484" s="16" t="s">
        <v>897</v>
      </c>
      <c r="AF484" s="9">
        <v>0</v>
      </c>
      <c r="AG484" s="9">
        <v>71</v>
      </c>
      <c r="AH484" s="9">
        <v>17430</v>
      </c>
      <c r="AI484" s="9">
        <v>62.96</v>
      </c>
      <c r="AJ484" s="9">
        <v>59.88</v>
      </c>
      <c r="AK484" s="9">
        <v>40780</v>
      </c>
      <c r="AL484" s="9">
        <v>39468</v>
      </c>
      <c r="AM484" s="9">
        <v>20790</v>
      </c>
      <c r="AN484" s="17">
        <v>44010</v>
      </c>
      <c r="AO484" s="9">
        <v>-47.3</v>
      </c>
      <c r="AP484" s="9">
        <v>1.38</v>
      </c>
      <c r="AQ484" s="16" t="s">
        <v>1082</v>
      </c>
      <c r="AR484" s="9">
        <v>38.950000000000003</v>
      </c>
      <c r="AS484" s="16" t="s">
        <v>1084</v>
      </c>
      <c r="AT484" s="9">
        <v>2.87</v>
      </c>
      <c r="AU484" s="16" t="s">
        <v>1083</v>
      </c>
      <c r="AV484" s="9">
        <v>84.17</v>
      </c>
      <c r="AW484" s="16" t="s">
        <v>1082</v>
      </c>
      <c r="AX484" s="9">
        <v>2.78</v>
      </c>
      <c r="AY484" s="16" t="s">
        <v>1083</v>
      </c>
      <c r="AZ484" s="9">
        <v>586</v>
      </c>
      <c r="BA484" s="9">
        <v>110</v>
      </c>
      <c r="BB484" s="9">
        <v>357</v>
      </c>
      <c r="BC484" s="9">
        <v>0.49</v>
      </c>
      <c r="BD484" s="9">
        <v>78.64</v>
      </c>
      <c r="BE484" s="9">
        <v>18850</v>
      </c>
      <c r="BF484" s="9">
        <v>22750</v>
      </c>
      <c r="BG484" s="9">
        <v>33.01</v>
      </c>
      <c r="BH484" s="9">
        <v>9.2100000000000009</v>
      </c>
      <c r="BI484" s="9">
        <v>22750</v>
      </c>
      <c r="BJ484" s="9">
        <v>13760</v>
      </c>
      <c r="BK484" s="16" t="s">
        <v>1126</v>
      </c>
      <c r="BL484" s="20">
        <v>44582</v>
      </c>
      <c r="BM484" s="16" t="s">
        <v>375</v>
      </c>
      <c r="BN484" s="16" t="s">
        <v>1099</v>
      </c>
    </row>
    <row r="485" spans="1:66" ht="18.75" x14ac:dyDescent="0.2">
      <c r="A485" s="16" t="s">
        <v>1002</v>
      </c>
      <c r="B485" s="16" t="s">
        <v>904</v>
      </c>
      <c r="C485" s="16" t="s">
        <v>939</v>
      </c>
      <c r="D485" s="16" t="s">
        <v>1082</v>
      </c>
      <c r="E485" s="16" t="s">
        <v>1056</v>
      </c>
      <c r="F485" s="16" t="s">
        <v>1083</v>
      </c>
      <c r="G485" s="9">
        <v>32300</v>
      </c>
      <c r="H485" s="9">
        <v>-0.42</v>
      </c>
      <c r="I485" s="9">
        <v>32982</v>
      </c>
      <c r="J485" s="9">
        <v>1.68</v>
      </c>
      <c r="K485" s="9">
        <v>6.01</v>
      </c>
      <c r="L485" s="9">
        <v>1.3</v>
      </c>
      <c r="M485" s="9">
        <v>1.87</v>
      </c>
      <c r="N485" s="9">
        <v>20.399999999999999</v>
      </c>
      <c r="O485" s="16" t="s">
        <v>1082</v>
      </c>
      <c r="P485" s="9">
        <v>29.8</v>
      </c>
      <c r="Q485" s="16" t="s">
        <v>1082</v>
      </c>
      <c r="R485" s="9"/>
      <c r="S485" s="9">
        <v>-1.46</v>
      </c>
      <c r="T485" s="9">
        <v>-1.41</v>
      </c>
      <c r="U485" s="9">
        <v>97.66</v>
      </c>
      <c r="V485" s="9">
        <v>99.96</v>
      </c>
      <c r="W485" s="9">
        <v>-163.30000000000001</v>
      </c>
      <c r="X485" s="16" t="s">
        <v>1082</v>
      </c>
      <c r="Y485" s="9">
        <v>538.1</v>
      </c>
      <c r="Z485" s="16" t="s">
        <v>1082</v>
      </c>
      <c r="AA485" s="9">
        <v>1.41</v>
      </c>
      <c r="AB485" s="9">
        <v>2.42</v>
      </c>
      <c r="AC485" s="16" t="s">
        <v>23</v>
      </c>
      <c r="AD485" s="9"/>
      <c r="AE485" s="16" t="s">
        <v>897</v>
      </c>
      <c r="AF485" s="9">
        <v>76600000</v>
      </c>
      <c r="AG485" s="9">
        <v>0</v>
      </c>
      <c r="AH485" s="9">
        <v>0</v>
      </c>
      <c r="AI485" s="9">
        <v>0</v>
      </c>
      <c r="AJ485" s="9">
        <v>0</v>
      </c>
      <c r="AK485" s="9">
        <v>34321</v>
      </c>
      <c r="AL485" s="9">
        <v>34321</v>
      </c>
      <c r="AM485" s="9">
        <v>32982</v>
      </c>
      <c r="AN485" s="17">
        <v>44433</v>
      </c>
      <c r="AO485" s="9">
        <v>-3.9</v>
      </c>
      <c r="AP485" s="9">
        <v>10.49</v>
      </c>
      <c r="AQ485" s="16" t="s">
        <v>1084</v>
      </c>
      <c r="AR485" s="9">
        <v>5.13</v>
      </c>
      <c r="AS485" s="16" t="s">
        <v>1084</v>
      </c>
      <c r="AT485" s="9">
        <v>33.57</v>
      </c>
      <c r="AU485" s="16" t="s">
        <v>1082</v>
      </c>
      <c r="AV485" s="9">
        <v>16.71</v>
      </c>
      <c r="AW485" s="16" t="s">
        <v>1082</v>
      </c>
      <c r="AX485" s="9">
        <v>16.86</v>
      </c>
      <c r="AY485" s="16" t="s">
        <v>1082</v>
      </c>
      <c r="AZ485" s="9">
        <v>813</v>
      </c>
      <c r="BA485" s="9">
        <v>343</v>
      </c>
      <c r="BB485" s="9">
        <v>240</v>
      </c>
      <c r="BC485" s="9">
        <v>1.58</v>
      </c>
      <c r="BD485" s="9">
        <v>90.85</v>
      </c>
      <c r="BE485" s="9">
        <v>29359</v>
      </c>
      <c r="BF485" s="9">
        <v>34321</v>
      </c>
      <c r="BG485" s="9">
        <v>74.14</v>
      </c>
      <c r="BH485" s="9">
        <v>6.25</v>
      </c>
      <c r="BI485" s="9">
        <v>34321</v>
      </c>
      <c r="BJ485" s="9">
        <v>12213</v>
      </c>
      <c r="BK485" s="16" t="s">
        <v>1106</v>
      </c>
      <c r="BL485" s="20">
        <v>44640</v>
      </c>
      <c r="BM485" s="16" t="s">
        <v>375</v>
      </c>
      <c r="BN485" s="16" t="s">
        <v>1139</v>
      </c>
    </row>
    <row r="486" spans="1:66" ht="18.75" x14ac:dyDescent="0.2">
      <c r="A486" s="16" t="s">
        <v>274</v>
      </c>
      <c r="B486" s="16" t="s">
        <v>915</v>
      </c>
      <c r="C486" s="16" t="s">
        <v>936</v>
      </c>
      <c r="D486" s="16" t="s">
        <v>1082</v>
      </c>
      <c r="E486" s="16" t="s">
        <v>974</v>
      </c>
      <c r="F486" s="16" t="s">
        <v>1083</v>
      </c>
      <c r="G486" s="9">
        <v>18016</v>
      </c>
      <c r="H486" s="9">
        <v>3</v>
      </c>
      <c r="I486" s="9">
        <v>17985</v>
      </c>
      <c r="J486" s="9">
        <v>2.82</v>
      </c>
      <c r="K486" s="9">
        <v>2.36</v>
      </c>
      <c r="L486" s="9">
        <v>0.7</v>
      </c>
      <c r="M486" s="9">
        <v>1.37</v>
      </c>
      <c r="N486" s="9">
        <v>21.8</v>
      </c>
      <c r="O486" s="16" t="s">
        <v>1082</v>
      </c>
      <c r="P486" s="9">
        <v>19.5</v>
      </c>
      <c r="Q486" s="16" t="s">
        <v>1082</v>
      </c>
      <c r="R486" s="9">
        <v>1.1200000000000001</v>
      </c>
      <c r="S486" s="9">
        <v>1.1200000000000001</v>
      </c>
      <c r="T486" s="9">
        <v>1.22</v>
      </c>
      <c r="U486" s="9">
        <v>87.55</v>
      </c>
      <c r="V486" s="9">
        <v>82.85</v>
      </c>
      <c r="W486" s="9">
        <v>210.9</v>
      </c>
      <c r="X486" s="16" t="s">
        <v>1082</v>
      </c>
      <c r="Y486" s="9">
        <v>246.6</v>
      </c>
      <c r="Z486" s="16" t="s">
        <v>1082</v>
      </c>
      <c r="AA486" s="9">
        <v>1.52</v>
      </c>
      <c r="AB486" s="9">
        <v>19.940000000000001</v>
      </c>
      <c r="AC486" s="16" t="s">
        <v>896</v>
      </c>
      <c r="AD486" s="9">
        <v>1.29</v>
      </c>
      <c r="AE486" s="16" t="s">
        <v>897</v>
      </c>
      <c r="AF486" s="9">
        <v>0</v>
      </c>
      <c r="AG486" s="9">
        <v>79</v>
      </c>
      <c r="AH486" s="9">
        <v>14080</v>
      </c>
      <c r="AI486" s="9">
        <v>71.849999999999994</v>
      </c>
      <c r="AJ486" s="9">
        <v>70.73</v>
      </c>
      <c r="AK486" s="9">
        <v>21900</v>
      </c>
      <c r="AL486" s="9">
        <v>21290</v>
      </c>
      <c r="AM486" s="9">
        <v>17985</v>
      </c>
      <c r="AN486" s="17">
        <v>44018</v>
      </c>
      <c r="AO486" s="9">
        <v>-15.5</v>
      </c>
      <c r="AP486" s="9">
        <v>18.29</v>
      </c>
      <c r="AQ486" s="16" t="s">
        <v>1084</v>
      </c>
      <c r="AR486" s="9">
        <v>20</v>
      </c>
      <c r="AS486" s="16" t="s">
        <v>1084</v>
      </c>
      <c r="AT486" s="9">
        <v>32.9</v>
      </c>
      <c r="AU486" s="16" t="s">
        <v>1082</v>
      </c>
      <c r="AV486" s="9">
        <v>36.69</v>
      </c>
      <c r="AW486" s="16" t="s">
        <v>1082</v>
      </c>
      <c r="AX486" s="9">
        <v>-3.79</v>
      </c>
      <c r="AY486" s="16" t="s">
        <v>1082</v>
      </c>
      <c r="AZ486" s="9">
        <v>471</v>
      </c>
      <c r="BA486" s="9">
        <v>179</v>
      </c>
      <c r="BB486" s="9">
        <v>190</v>
      </c>
      <c r="BC486" s="9">
        <v>1.28</v>
      </c>
      <c r="BD486" s="9">
        <v>94.89</v>
      </c>
      <c r="BE486" s="9">
        <v>15935</v>
      </c>
      <c r="BF486" s="9">
        <v>18279</v>
      </c>
      <c r="BG486" s="9">
        <v>27.95</v>
      </c>
      <c r="BH486" s="9">
        <v>1.45</v>
      </c>
      <c r="BI486" s="9">
        <v>18279</v>
      </c>
      <c r="BJ486" s="9">
        <v>13131</v>
      </c>
      <c r="BK486" s="16"/>
      <c r="BL486" s="20"/>
      <c r="BM486" s="16"/>
      <c r="BN486" s="16"/>
    </row>
    <row r="487" spans="1:66" ht="18.75" x14ac:dyDescent="0.2">
      <c r="A487" s="16" t="s">
        <v>223</v>
      </c>
      <c r="B487" s="16" t="s">
        <v>929</v>
      </c>
      <c r="C487" s="16" t="s">
        <v>4821</v>
      </c>
      <c r="D487" s="16" t="s">
        <v>1084</v>
      </c>
      <c r="E487" s="16" t="s">
        <v>922</v>
      </c>
      <c r="F487" s="16" t="s">
        <v>1083</v>
      </c>
      <c r="G487" s="9">
        <v>20020</v>
      </c>
      <c r="H487" s="9">
        <v>2.19</v>
      </c>
      <c r="I487" s="9">
        <v>20060</v>
      </c>
      <c r="J487" s="9">
        <v>2.4</v>
      </c>
      <c r="K487" s="9">
        <v>3.28</v>
      </c>
      <c r="L487" s="9">
        <v>0.48</v>
      </c>
      <c r="M487" s="9">
        <v>0.25</v>
      </c>
      <c r="N487" s="9">
        <v>6.2</v>
      </c>
      <c r="O487" s="16" t="s">
        <v>1082</v>
      </c>
      <c r="P487" s="9">
        <v>6.5</v>
      </c>
      <c r="Q487" s="16" t="s">
        <v>1082</v>
      </c>
      <c r="R487" s="9">
        <v>0.96</v>
      </c>
      <c r="S487" s="9">
        <v>-1.04</v>
      </c>
      <c r="T487" s="9">
        <v>-1.35</v>
      </c>
      <c r="U487" s="9">
        <v>91.19</v>
      </c>
      <c r="V487" s="9">
        <v>99.94</v>
      </c>
      <c r="W487" s="9">
        <v>-139.4</v>
      </c>
      <c r="X487" s="16" t="s">
        <v>1082</v>
      </c>
      <c r="Y487" s="9">
        <v>-389.5</v>
      </c>
      <c r="Z487" s="16" t="s">
        <v>1082</v>
      </c>
      <c r="AA487" s="9">
        <v>-8</v>
      </c>
      <c r="AB487" s="9">
        <v>-0.74</v>
      </c>
      <c r="AC487" s="16" t="s">
        <v>896</v>
      </c>
      <c r="AD487" s="9">
        <v>0.25</v>
      </c>
      <c r="AE487" s="16" t="s">
        <v>897</v>
      </c>
      <c r="AF487" s="9">
        <v>0</v>
      </c>
      <c r="AG487" s="9">
        <v>71</v>
      </c>
      <c r="AH487" s="9">
        <v>16260</v>
      </c>
      <c r="AI487" s="9">
        <v>31.4</v>
      </c>
      <c r="AJ487" s="9">
        <v>31.32</v>
      </c>
      <c r="AK487" s="9">
        <v>124550</v>
      </c>
      <c r="AL487" s="9">
        <v>42615</v>
      </c>
      <c r="AM487" s="9">
        <v>20060</v>
      </c>
      <c r="AN487" s="17">
        <v>44010</v>
      </c>
      <c r="AO487" s="9">
        <v>-52.9</v>
      </c>
      <c r="AP487" s="9">
        <v>26.59</v>
      </c>
      <c r="AQ487" s="16" t="s">
        <v>1084</v>
      </c>
      <c r="AR487" s="9">
        <v>145.63999999999999</v>
      </c>
      <c r="AS487" s="16" t="s">
        <v>1084</v>
      </c>
      <c r="AT487" s="9">
        <v>52.97</v>
      </c>
      <c r="AU487" s="16" t="s">
        <v>1082</v>
      </c>
      <c r="AV487" s="9">
        <v>291.7</v>
      </c>
      <c r="AW487" s="16" t="s">
        <v>1082</v>
      </c>
      <c r="AX487" s="9">
        <v>-238.74</v>
      </c>
      <c r="AY487" s="16" t="s">
        <v>1082</v>
      </c>
      <c r="AZ487" s="9">
        <v>605</v>
      </c>
      <c r="BA487" s="9">
        <v>234</v>
      </c>
      <c r="BB487" s="9">
        <v>246</v>
      </c>
      <c r="BC487" s="9">
        <v>0.31</v>
      </c>
      <c r="BD487" s="9">
        <v>8.1199999999999992</v>
      </c>
      <c r="BE487" s="9">
        <v>19220</v>
      </c>
      <c r="BF487" s="9">
        <v>22500</v>
      </c>
      <c r="BG487" s="9">
        <v>23.12</v>
      </c>
      <c r="BH487" s="9">
        <v>109.44</v>
      </c>
      <c r="BI487" s="9">
        <v>62520</v>
      </c>
      <c r="BJ487" s="9">
        <v>16260</v>
      </c>
      <c r="BK487" s="16" t="s">
        <v>1102</v>
      </c>
      <c r="BL487" s="20">
        <v>44594</v>
      </c>
      <c r="BM487" s="16" t="s">
        <v>375</v>
      </c>
      <c r="BN487" s="16" t="s">
        <v>1099</v>
      </c>
    </row>
    <row r="488" spans="1:66" ht="18.75" x14ac:dyDescent="0.2">
      <c r="A488" s="16" t="s">
        <v>65</v>
      </c>
      <c r="B488" s="16" t="s">
        <v>911</v>
      </c>
      <c r="C488" s="16" t="s">
        <v>824</v>
      </c>
      <c r="D488" s="16" t="s">
        <v>1082</v>
      </c>
      <c r="E488" s="16" t="s">
        <v>988</v>
      </c>
      <c r="F488" s="16" t="s">
        <v>1083</v>
      </c>
      <c r="G488" s="9">
        <v>6090</v>
      </c>
      <c r="H488" s="9">
        <v>4.6399999999999997</v>
      </c>
      <c r="I488" s="9">
        <v>6050</v>
      </c>
      <c r="J488" s="9">
        <v>3.95</v>
      </c>
      <c r="K488" s="9">
        <v>3.21</v>
      </c>
      <c r="L488" s="9">
        <v>0.09</v>
      </c>
      <c r="M488" s="9">
        <v>0.16</v>
      </c>
      <c r="N488" s="9">
        <v>12.1</v>
      </c>
      <c r="O488" s="16" t="s">
        <v>1082</v>
      </c>
      <c r="P488" s="9">
        <v>4.9000000000000004</v>
      </c>
      <c r="Q488" s="16" t="s">
        <v>1082</v>
      </c>
      <c r="R488" s="9">
        <v>2.48</v>
      </c>
      <c r="S488" s="9">
        <v>2.48</v>
      </c>
      <c r="T488" s="9">
        <v>4.51</v>
      </c>
      <c r="U488" s="9">
        <v>91.77</v>
      </c>
      <c r="V488" s="9">
        <v>100</v>
      </c>
      <c r="W488" s="9">
        <v>-121.9</v>
      </c>
      <c r="X488" s="16" t="s">
        <v>1082</v>
      </c>
      <c r="Y488" s="9">
        <v>1.6</v>
      </c>
      <c r="Z488" s="16" t="s">
        <v>1083</v>
      </c>
      <c r="AA488" s="9">
        <v>18.71</v>
      </c>
      <c r="AB488" s="9">
        <v>39.840000000000003</v>
      </c>
      <c r="AC488" s="16" t="s">
        <v>896</v>
      </c>
      <c r="AD488" s="9">
        <v>0.13</v>
      </c>
      <c r="AE488" s="16" t="s">
        <v>897</v>
      </c>
      <c r="AF488" s="9">
        <v>0</v>
      </c>
      <c r="AG488" s="9">
        <v>100</v>
      </c>
      <c r="AH488" s="9">
        <v>4000</v>
      </c>
      <c r="AI488" s="9">
        <v>85.4</v>
      </c>
      <c r="AJ488" s="9">
        <v>83.33</v>
      </c>
      <c r="AK488" s="9">
        <v>9450</v>
      </c>
      <c r="AL488" s="9">
        <v>8878</v>
      </c>
      <c r="AM488" s="9">
        <v>6050</v>
      </c>
      <c r="AN488" s="17">
        <v>44193</v>
      </c>
      <c r="AO488" s="9">
        <v>-31.9</v>
      </c>
      <c r="AP488" s="9">
        <v>78.7</v>
      </c>
      <c r="AQ488" s="16" t="s">
        <v>1084</v>
      </c>
      <c r="AR488" s="9">
        <v>2.4700000000000002</v>
      </c>
      <c r="AS488" s="16" t="s">
        <v>1082</v>
      </c>
      <c r="AT488" s="9">
        <v>47.18</v>
      </c>
      <c r="AU488" s="16" t="s">
        <v>1082</v>
      </c>
      <c r="AV488" s="9">
        <v>1.51</v>
      </c>
      <c r="AW488" s="16" t="s">
        <v>1083</v>
      </c>
      <c r="AX488" s="9">
        <v>-1.46</v>
      </c>
      <c r="AY488" s="16" t="s">
        <v>1083</v>
      </c>
      <c r="AZ488" s="9">
        <v>445</v>
      </c>
      <c r="BA488" s="9">
        <v>112</v>
      </c>
      <c r="BB488" s="9">
        <v>303</v>
      </c>
      <c r="BC488" s="9">
        <v>0.16</v>
      </c>
      <c r="BD488" s="9">
        <v>100</v>
      </c>
      <c r="BE488" s="9">
        <v>4610</v>
      </c>
      <c r="BF488" s="9">
        <v>6110</v>
      </c>
      <c r="BG488" s="9">
        <v>55.75</v>
      </c>
      <c r="BH488" s="9">
        <v>0</v>
      </c>
      <c r="BI488" s="9">
        <v>5830</v>
      </c>
      <c r="BJ488" s="9">
        <v>3710</v>
      </c>
      <c r="BK488" s="16" t="s">
        <v>1101</v>
      </c>
      <c r="BL488" s="20">
        <v>44431</v>
      </c>
      <c r="BM488" s="16" t="s">
        <v>375</v>
      </c>
      <c r="BN488" s="16" t="s">
        <v>1099</v>
      </c>
    </row>
    <row r="489" spans="1:66" ht="18.75" x14ac:dyDescent="0.2">
      <c r="A489" s="16" t="s">
        <v>539</v>
      </c>
      <c r="B489" s="16" t="s">
        <v>907</v>
      </c>
      <c r="C489" s="16" t="s">
        <v>4822</v>
      </c>
      <c r="D489" s="16" t="s">
        <v>1084</v>
      </c>
      <c r="E489" s="16" t="s">
        <v>980</v>
      </c>
      <c r="F489" s="16" t="s">
        <v>1083</v>
      </c>
      <c r="G489" s="9">
        <v>88010</v>
      </c>
      <c r="H489" s="9">
        <v>5</v>
      </c>
      <c r="I489" s="9">
        <v>87000</v>
      </c>
      <c r="J489" s="9">
        <v>3.79</v>
      </c>
      <c r="K489" s="9">
        <v>5</v>
      </c>
      <c r="L489" s="9">
        <v>1.1000000000000001</v>
      </c>
      <c r="M489" s="9">
        <v>0.9</v>
      </c>
      <c r="N489" s="9">
        <v>17.8</v>
      </c>
      <c r="O489" s="16" t="s">
        <v>1082</v>
      </c>
      <c r="P489" s="9">
        <v>16.7</v>
      </c>
      <c r="Q489" s="16" t="s">
        <v>1082</v>
      </c>
      <c r="R489" s="9">
        <v>1.07</v>
      </c>
      <c r="S489" s="9">
        <v>1.07</v>
      </c>
      <c r="T489" s="9">
        <v>-1.41</v>
      </c>
      <c r="U489" s="9">
        <v>89.59</v>
      </c>
      <c r="V489" s="9">
        <v>83.99</v>
      </c>
      <c r="W489" s="9">
        <v>407.8</v>
      </c>
      <c r="X489" s="16" t="s">
        <v>1082</v>
      </c>
      <c r="Y489" s="9">
        <v>-1.4</v>
      </c>
      <c r="Z489" s="16" t="s">
        <v>1083</v>
      </c>
      <c r="AA489" s="9">
        <v>-0.38</v>
      </c>
      <c r="AB489" s="9">
        <v>5.71</v>
      </c>
      <c r="AC489" s="16" t="s">
        <v>896</v>
      </c>
      <c r="AD489" s="9">
        <v>0.87</v>
      </c>
      <c r="AE489" s="16" t="s">
        <v>897</v>
      </c>
      <c r="AF489" s="9">
        <v>0</v>
      </c>
      <c r="AG489" s="9">
        <v>64</v>
      </c>
      <c r="AH489" s="9">
        <v>68510</v>
      </c>
      <c r="AI489" s="9">
        <v>65.180000000000007</v>
      </c>
      <c r="AJ489" s="9">
        <v>61.46</v>
      </c>
      <c r="AK489" s="9">
        <v>139890</v>
      </c>
      <c r="AL489" s="9">
        <v>128891</v>
      </c>
      <c r="AM489" s="9">
        <v>87000</v>
      </c>
      <c r="AN489" s="17">
        <v>44206</v>
      </c>
      <c r="AO489" s="9">
        <v>-32.5</v>
      </c>
      <c r="AP489" s="9">
        <v>3.02</v>
      </c>
      <c r="AQ489" s="16" t="s">
        <v>1084</v>
      </c>
      <c r="AR489" s="9">
        <v>125.03</v>
      </c>
      <c r="AS489" s="16" t="s">
        <v>1084</v>
      </c>
      <c r="AT489" s="9">
        <v>26.52</v>
      </c>
      <c r="AU489" s="16" t="s">
        <v>1082</v>
      </c>
      <c r="AV489" s="9">
        <v>1.1000000000000001</v>
      </c>
      <c r="AW489" s="16" t="s">
        <v>1083</v>
      </c>
      <c r="AX489" s="9">
        <v>-1.07</v>
      </c>
      <c r="AY489" s="16" t="s">
        <v>1083</v>
      </c>
      <c r="AZ489" s="9">
        <v>834</v>
      </c>
      <c r="BA489" s="9">
        <v>354</v>
      </c>
      <c r="BB489" s="9">
        <v>355</v>
      </c>
      <c r="BC489" s="9">
        <v>0.97</v>
      </c>
      <c r="BD489" s="9">
        <v>86.51</v>
      </c>
      <c r="BE489" s="9">
        <v>79780</v>
      </c>
      <c r="BF489" s="9">
        <v>92450</v>
      </c>
      <c r="BG489" s="9">
        <v>34.979999999999997</v>
      </c>
      <c r="BH489" s="9">
        <v>5.04</v>
      </c>
      <c r="BI489" s="9">
        <v>92450</v>
      </c>
      <c r="BJ489" s="9">
        <v>59530</v>
      </c>
      <c r="BK489" s="16"/>
      <c r="BL489" s="20"/>
      <c r="BM489" s="16"/>
      <c r="BN489" s="16"/>
    </row>
    <row r="490" spans="1:66" ht="18.75" x14ac:dyDescent="0.2">
      <c r="A490" s="16" t="s">
        <v>306</v>
      </c>
      <c r="B490" s="16" t="s">
        <v>791</v>
      </c>
      <c r="C490" s="16" t="s">
        <v>824</v>
      </c>
      <c r="D490" s="16" t="s">
        <v>1082</v>
      </c>
      <c r="E490" s="16" t="s">
        <v>933</v>
      </c>
      <c r="F490" s="16" t="s">
        <v>1083</v>
      </c>
      <c r="G490" s="9">
        <v>14770</v>
      </c>
      <c r="H490" s="9">
        <v>-2.99</v>
      </c>
      <c r="I490" s="9">
        <v>14813</v>
      </c>
      <c r="J490" s="9">
        <v>-2.71</v>
      </c>
      <c r="K490" s="9">
        <v>4.9400000000000004</v>
      </c>
      <c r="L490" s="9">
        <v>0.73</v>
      </c>
      <c r="M490" s="9">
        <v>1.1200000000000001</v>
      </c>
      <c r="N490" s="9">
        <v>10.1</v>
      </c>
      <c r="O490" s="16" t="s">
        <v>1082</v>
      </c>
      <c r="P490" s="9">
        <v>14.8</v>
      </c>
      <c r="Q490" s="16" t="s">
        <v>1082</v>
      </c>
      <c r="R490" s="9"/>
      <c r="S490" s="9">
        <v>-1.47</v>
      </c>
      <c r="T490" s="9">
        <v>-1.0900000000000001</v>
      </c>
      <c r="U490" s="9">
        <v>98.9</v>
      </c>
      <c r="V490" s="9">
        <v>100</v>
      </c>
      <c r="W490" s="9">
        <v>-39.1</v>
      </c>
      <c r="X490" s="16" t="s">
        <v>1082</v>
      </c>
      <c r="Y490" s="9">
        <v>51.2</v>
      </c>
      <c r="Z490" s="16" t="s">
        <v>1082</v>
      </c>
      <c r="AA490" s="9">
        <v>-2.81</v>
      </c>
      <c r="AB490" s="9">
        <v>7.84</v>
      </c>
      <c r="AC490" s="16" t="s">
        <v>23</v>
      </c>
      <c r="AD490" s="9"/>
      <c r="AE490" s="16" t="s">
        <v>897</v>
      </c>
      <c r="AF490" s="9">
        <v>276893969</v>
      </c>
      <c r="AG490" s="9">
        <v>0</v>
      </c>
      <c r="AH490" s="9">
        <v>0</v>
      </c>
      <c r="AI490" s="9">
        <v>0</v>
      </c>
      <c r="AJ490" s="9">
        <v>0</v>
      </c>
      <c r="AK490" s="9">
        <v>22710</v>
      </c>
      <c r="AL490" s="9">
        <v>23381</v>
      </c>
      <c r="AM490" s="9">
        <v>14813</v>
      </c>
      <c r="AN490" s="17">
        <v>44009</v>
      </c>
      <c r="AO490" s="9">
        <v>-36.6</v>
      </c>
      <c r="AP490" s="9">
        <v>101</v>
      </c>
      <c r="AQ490" s="16" t="s">
        <v>1084</v>
      </c>
      <c r="AR490" s="9">
        <v>75.94</v>
      </c>
      <c r="AS490" s="16" t="s">
        <v>1084</v>
      </c>
      <c r="AT490" s="9">
        <v>149.18</v>
      </c>
      <c r="AU490" s="16" t="s">
        <v>1082</v>
      </c>
      <c r="AV490" s="9">
        <v>112.79</v>
      </c>
      <c r="AW490" s="16" t="s">
        <v>1082</v>
      </c>
      <c r="AX490" s="9">
        <v>36.380000000000003</v>
      </c>
      <c r="AY490" s="16" t="s">
        <v>1082</v>
      </c>
      <c r="AZ490" s="9">
        <v>745</v>
      </c>
      <c r="BA490" s="9">
        <v>352</v>
      </c>
      <c r="BB490" s="9">
        <v>242</v>
      </c>
      <c r="BC490" s="9">
        <v>1.66</v>
      </c>
      <c r="BD490" s="9">
        <v>15</v>
      </c>
      <c r="BE490" s="9">
        <v>14350</v>
      </c>
      <c r="BF490" s="9">
        <v>15980</v>
      </c>
      <c r="BG490" s="9">
        <v>8.76</v>
      </c>
      <c r="BH490" s="9">
        <v>38.49</v>
      </c>
      <c r="BI490" s="9">
        <v>21512</v>
      </c>
      <c r="BJ490" s="9">
        <v>13580</v>
      </c>
      <c r="BK490" s="16"/>
      <c r="BL490" s="20"/>
      <c r="BM490" s="16"/>
      <c r="BN490" s="16"/>
    </row>
    <row r="491" spans="1:66" ht="18.75" x14ac:dyDescent="0.2">
      <c r="A491" s="16" t="s">
        <v>271</v>
      </c>
      <c r="B491" s="16" t="s">
        <v>908</v>
      </c>
      <c r="C491" s="16" t="s">
        <v>824</v>
      </c>
      <c r="D491" s="16" t="s">
        <v>1082</v>
      </c>
      <c r="E491" s="16" t="s">
        <v>970</v>
      </c>
      <c r="F491" s="16" t="s">
        <v>1083</v>
      </c>
      <c r="G491" s="9">
        <v>17258</v>
      </c>
      <c r="H491" s="9">
        <v>2.84</v>
      </c>
      <c r="I491" s="9">
        <v>17112</v>
      </c>
      <c r="J491" s="9">
        <v>1.97</v>
      </c>
      <c r="K491" s="9">
        <v>5.85</v>
      </c>
      <c r="L491" s="9">
        <v>1.49</v>
      </c>
      <c r="M491" s="9">
        <v>0.92</v>
      </c>
      <c r="N491" s="9">
        <v>11.6</v>
      </c>
      <c r="O491" s="16" t="s">
        <v>1082</v>
      </c>
      <c r="P491" s="9">
        <v>13.8</v>
      </c>
      <c r="Q491" s="16" t="s">
        <v>1082</v>
      </c>
      <c r="R491" s="9">
        <v>0.84</v>
      </c>
      <c r="S491" s="9">
        <v>-1.19</v>
      </c>
      <c r="T491" s="9">
        <v>-1.31</v>
      </c>
      <c r="U491" s="9">
        <v>100</v>
      </c>
      <c r="V491" s="9">
        <v>98.88</v>
      </c>
      <c r="W491" s="9">
        <v>46.7</v>
      </c>
      <c r="X491" s="16" t="s">
        <v>1082</v>
      </c>
      <c r="Y491" s="9">
        <v>96.8</v>
      </c>
      <c r="Z491" s="16" t="s">
        <v>1082</v>
      </c>
      <c r="AA491" s="9">
        <v>2.88</v>
      </c>
      <c r="AB491" s="9">
        <v>8.1300000000000008</v>
      </c>
      <c r="AC491" s="16" t="s">
        <v>896</v>
      </c>
      <c r="AD491" s="9">
        <v>0.98</v>
      </c>
      <c r="AE491" s="16" t="s">
        <v>895</v>
      </c>
      <c r="AF491" s="9">
        <v>43</v>
      </c>
      <c r="AG491" s="9">
        <v>14</v>
      </c>
      <c r="AH491" s="9">
        <v>15550</v>
      </c>
      <c r="AI491" s="9">
        <v>62.17</v>
      </c>
      <c r="AJ491" s="9">
        <v>58.37</v>
      </c>
      <c r="AK491" s="9">
        <v>32900</v>
      </c>
      <c r="AL491" s="9">
        <v>30881</v>
      </c>
      <c r="AM491" s="9">
        <v>17112</v>
      </c>
      <c r="AN491" s="17">
        <v>44004</v>
      </c>
      <c r="AO491" s="9">
        <v>-44.6</v>
      </c>
      <c r="AP491" s="9">
        <v>5.03</v>
      </c>
      <c r="AQ491" s="16" t="s">
        <v>1084</v>
      </c>
      <c r="AR491" s="9">
        <v>74.47</v>
      </c>
      <c r="AS491" s="16" t="s">
        <v>1084</v>
      </c>
      <c r="AT491" s="9">
        <v>8.67</v>
      </c>
      <c r="AU491" s="16" t="s">
        <v>1082</v>
      </c>
      <c r="AV491" s="9">
        <v>129.87</v>
      </c>
      <c r="AW491" s="16" t="s">
        <v>1082</v>
      </c>
      <c r="AX491" s="9">
        <v>-121.2</v>
      </c>
      <c r="AY491" s="16" t="s">
        <v>1082</v>
      </c>
      <c r="AZ491" s="9">
        <v>861</v>
      </c>
      <c r="BA491" s="9">
        <v>354</v>
      </c>
      <c r="BB491" s="9">
        <v>294</v>
      </c>
      <c r="BC491" s="9">
        <v>1.1499999999999999</v>
      </c>
      <c r="BD491" s="9">
        <v>81.67</v>
      </c>
      <c r="BE491" s="9">
        <v>15673</v>
      </c>
      <c r="BF491" s="9">
        <v>17285</v>
      </c>
      <c r="BG491" s="9">
        <v>33.96</v>
      </c>
      <c r="BH491" s="9">
        <v>5.69</v>
      </c>
      <c r="BI491" s="9">
        <v>18240</v>
      </c>
      <c r="BJ491" s="9">
        <v>12882</v>
      </c>
      <c r="BK491" s="16" t="s">
        <v>1102</v>
      </c>
      <c r="BL491" s="20">
        <v>44552</v>
      </c>
      <c r="BM491" s="16" t="s">
        <v>375</v>
      </c>
      <c r="BN491" s="16" t="s">
        <v>1099</v>
      </c>
    </row>
    <row r="492" spans="1:66" ht="18.75" x14ac:dyDescent="0.2">
      <c r="A492" s="16" t="s">
        <v>455</v>
      </c>
      <c r="B492" s="16" t="s">
        <v>791</v>
      </c>
      <c r="C492" s="16" t="s">
        <v>4823</v>
      </c>
      <c r="D492" s="16" t="s">
        <v>1084</v>
      </c>
      <c r="E492" s="16" t="s">
        <v>980</v>
      </c>
      <c r="F492" s="16" t="s">
        <v>1083</v>
      </c>
      <c r="G492" s="9">
        <v>112590</v>
      </c>
      <c r="H492" s="9">
        <v>2.09</v>
      </c>
      <c r="I492" s="9">
        <v>113810</v>
      </c>
      <c r="J492" s="9">
        <v>3.19</v>
      </c>
      <c r="K492" s="9">
        <v>3.81</v>
      </c>
      <c r="L492" s="9">
        <v>1.07</v>
      </c>
      <c r="M492" s="9">
        <v>0.86</v>
      </c>
      <c r="N492" s="9">
        <v>17.100000000000001</v>
      </c>
      <c r="O492" s="16" t="s">
        <v>1082</v>
      </c>
      <c r="P492" s="9">
        <v>26.4</v>
      </c>
      <c r="Q492" s="16" t="s">
        <v>1082</v>
      </c>
      <c r="R492" s="9">
        <v>0.65</v>
      </c>
      <c r="S492" s="9">
        <v>-1.55</v>
      </c>
      <c r="T492" s="9">
        <v>-1.23</v>
      </c>
      <c r="U492" s="9">
        <v>96.74</v>
      </c>
      <c r="V492" s="9">
        <v>96.74</v>
      </c>
      <c r="W492" s="9">
        <v>3.8</v>
      </c>
      <c r="X492" s="16" t="s">
        <v>1082</v>
      </c>
      <c r="Y492" s="9">
        <v>195</v>
      </c>
      <c r="Z492" s="16" t="s">
        <v>1082</v>
      </c>
      <c r="AA492" s="9">
        <v>-4.04</v>
      </c>
      <c r="AB492" s="9">
        <v>-14.87</v>
      </c>
      <c r="AC492" s="16" t="s">
        <v>896</v>
      </c>
      <c r="AD492" s="9">
        <v>0.88</v>
      </c>
      <c r="AE492" s="16" t="s">
        <v>897</v>
      </c>
      <c r="AF492" s="9">
        <v>93</v>
      </c>
      <c r="AG492" s="9">
        <v>43</v>
      </c>
      <c r="AH492" s="9">
        <v>101120</v>
      </c>
      <c r="AI492" s="9">
        <v>53.52</v>
      </c>
      <c r="AJ492" s="9">
        <v>52.71</v>
      </c>
      <c r="AK492" s="9">
        <v>138800</v>
      </c>
      <c r="AL492" s="9">
        <v>138800</v>
      </c>
      <c r="AM492" s="9">
        <v>113810</v>
      </c>
      <c r="AN492" s="17">
        <v>44431</v>
      </c>
      <c r="AO492" s="9">
        <v>-18</v>
      </c>
      <c r="AP492" s="9">
        <v>1.86</v>
      </c>
      <c r="AQ492" s="16" t="s">
        <v>1084</v>
      </c>
      <c r="AR492" s="9">
        <v>10.039999999999999</v>
      </c>
      <c r="AS492" s="16" t="s">
        <v>1084</v>
      </c>
      <c r="AT492" s="9">
        <v>20.86</v>
      </c>
      <c r="AU492" s="16" t="s">
        <v>1082</v>
      </c>
      <c r="AV492" s="9">
        <v>113.39</v>
      </c>
      <c r="AW492" s="16" t="s">
        <v>1082</v>
      </c>
      <c r="AX492" s="9">
        <v>-92.54</v>
      </c>
      <c r="AY492" s="16" t="s">
        <v>1082</v>
      </c>
      <c r="AZ492" s="9">
        <v>912</v>
      </c>
      <c r="BA492" s="9">
        <v>396</v>
      </c>
      <c r="BB492" s="9">
        <v>256</v>
      </c>
      <c r="BC492" s="9">
        <v>0.89</v>
      </c>
      <c r="BD492" s="9">
        <v>61.32</v>
      </c>
      <c r="BE492" s="9">
        <v>101120</v>
      </c>
      <c r="BF492" s="9">
        <v>128050</v>
      </c>
      <c r="BG492" s="9">
        <v>41.26</v>
      </c>
      <c r="BH492" s="9">
        <v>23.27</v>
      </c>
      <c r="BI492" s="9">
        <v>138800</v>
      </c>
      <c r="BJ492" s="9">
        <v>71030</v>
      </c>
      <c r="BK492" s="16"/>
      <c r="BL492" s="20"/>
      <c r="BM492" s="16"/>
      <c r="BN492" s="16"/>
    </row>
    <row r="493" spans="1:66" ht="18.75" x14ac:dyDescent="0.2">
      <c r="A493" s="16" t="s">
        <v>740</v>
      </c>
      <c r="B493" s="16" t="s">
        <v>796</v>
      </c>
      <c r="C493" s="16" t="s">
        <v>4824</v>
      </c>
      <c r="D493" s="16" t="s">
        <v>1084</v>
      </c>
      <c r="E493" s="16" t="s">
        <v>1045</v>
      </c>
      <c r="F493" s="16" t="s">
        <v>1083</v>
      </c>
      <c r="G493" s="9">
        <v>145690</v>
      </c>
      <c r="H493" s="9">
        <v>4.99</v>
      </c>
      <c r="I493" s="9">
        <v>145330</v>
      </c>
      <c r="J493" s="9">
        <v>4.7300000000000004</v>
      </c>
      <c r="K493" s="9">
        <v>4.0599999999999996</v>
      </c>
      <c r="L493" s="9">
        <v>0.72</v>
      </c>
      <c r="M493" s="9">
        <v>0.82</v>
      </c>
      <c r="N493" s="9">
        <v>31.6</v>
      </c>
      <c r="O493" s="16" t="s">
        <v>1082</v>
      </c>
      <c r="P493" s="9">
        <v>20.9</v>
      </c>
      <c r="Q493" s="16" t="s">
        <v>1082</v>
      </c>
      <c r="R493" s="9">
        <v>1.51</v>
      </c>
      <c r="S493" s="9">
        <v>1.51</v>
      </c>
      <c r="T493" s="9">
        <v>1.31</v>
      </c>
      <c r="U493" s="9">
        <v>100</v>
      </c>
      <c r="V493" s="9">
        <v>81.08</v>
      </c>
      <c r="W493" s="9">
        <v>1.3</v>
      </c>
      <c r="X493" s="16" t="s">
        <v>1083</v>
      </c>
      <c r="Y493" s="9">
        <v>628.4</v>
      </c>
      <c r="Z493" s="16" t="s">
        <v>1082</v>
      </c>
      <c r="AA493" s="9">
        <v>6.83</v>
      </c>
      <c r="AB493" s="9">
        <v>25.06</v>
      </c>
      <c r="AC493" s="16" t="s">
        <v>896</v>
      </c>
      <c r="AD493" s="9">
        <v>0.65</v>
      </c>
      <c r="AE493" s="16" t="s">
        <v>897</v>
      </c>
      <c r="AF493" s="9">
        <v>0</v>
      </c>
      <c r="AG493" s="9">
        <v>100</v>
      </c>
      <c r="AH493" s="9">
        <v>95400</v>
      </c>
      <c r="AI493" s="9">
        <v>71.400000000000006</v>
      </c>
      <c r="AJ493" s="9">
        <v>68.040000000000006</v>
      </c>
      <c r="AK493" s="9">
        <v>160620</v>
      </c>
      <c r="AL493" s="9">
        <v>158961</v>
      </c>
      <c r="AM493" s="9">
        <v>145330</v>
      </c>
      <c r="AN493" s="17">
        <v>44244</v>
      </c>
      <c r="AO493" s="9">
        <v>-8.6</v>
      </c>
      <c r="AP493" s="9">
        <v>162.85</v>
      </c>
      <c r="AQ493" s="16" t="s">
        <v>1084</v>
      </c>
      <c r="AR493" s="9">
        <v>0</v>
      </c>
      <c r="AS493" s="16"/>
      <c r="AT493" s="9">
        <v>2.37</v>
      </c>
      <c r="AU493" s="16" t="s">
        <v>1083</v>
      </c>
      <c r="AV493" s="9">
        <v>0</v>
      </c>
      <c r="AW493" s="16"/>
      <c r="AX493" s="9">
        <v>2.37</v>
      </c>
      <c r="AY493" s="16" t="s">
        <v>1083</v>
      </c>
      <c r="AZ493" s="9">
        <v>561</v>
      </c>
      <c r="BA493" s="9">
        <v>219</v>
      </c>
      <c r="BB493" s="9">
        <v>268</v>
      </c>
      <c r="BC493" s="9">
        <v>0.71</v>
      </c>
      <c r="BD493" s="9">
        <v>100</v>
      </c>
      <c r="BE493" s="9">
        <v>122320</v>
      </c>
      <c r="BF493" s="9">
        <v>145690</v>
      </c>
      <c r="BG493" s="9">
        <v>68.23</v>
      </c>
      <c r="BH493" s="9">
        <v>0</v>
      </c>
      <c r="BI493" s="9">
        <v>144740</v>
      </c>
      <c r="BJ493" s="9">
        <v>86600</v>
      </c>
      <c r="BK493" s="16" t="s">
        <v>1106</v>
      </c>
      <c r="BL493" s="20">
        <v>44612</v>
      </c>
      <c r="BM493" s="16" t="s">
        <v>375</v>
      </c>
      <c r="BN493" s="16" t="s">
        <v>1099</v>
      </c>
    </row>
    <row r="494" spans="1:66" ht="18.75" x14ac:dyDescent="0.2">
      <c r="A494" s="16" t="s">
        <v>526</v>
      </c>
      <c r="B494" s="16" t="s">
        <v>802</v>
      </c>
      <c r="C494" s="16" t="s">
        <v>824</v>
      </c>
      <c r="D494" s="16" t="s">
        <v>1082</v>
      </c>
      <c r="E494" s="16" t="s">
        <v>918</v>
      </c>
      <c r="F494" s="16" t="s">
        <v>1083</v>
      </c>
      <c r="G494" s="9">
        <v>15930</v>
      </c>
      <c r="H494" s="9">
        <v>-2.21</v>
      </c>
      <c r="I494" s="9">
        <v>16070</v>
      </c>
      <c r="J494" s="9">
        <v>-1.35</v>
      </c>
      <c r="K494" s="9">
        <v>6.23</v>
      </c>
      <c r="L494" s="9">
        <v>1.03</v>
      </c>
      <c r="M494" s="9">
        <v>1.43</v>
      </c>
      <c r="N494" s="9">
        <v>15.1</v>
      </c>
      <c r="O494" s="16" t="s">
        <v>1082</v>
      </c>
      <c r="P494" s="9">
        <v>9.1999999999999993</v>
      </c>
      <c r="Q494" s="16" t="s">
        <v>1082</v>
      </c>
      <c r="R494" s="9">
        <v>1.64</v>
      </c>
      <c r="S494" s="9">
        <v>1.64</v>
      </c>
      <c r="T494" s="9">
        <v>1.22</v>
      </c>
      <c r="U494" s="9">
        <v>90.92</v>
      </c>
      <c r="V494" s="9">
        <v>68.84</v>
      </c>
      <c r="W494" s="9">
        <v>836.5</v>
      </c>
      <c r="X494" s="16" t="s">
        <v>1082</v>
      </c>
      <c r="Y494" s="9">
        <v>263.60000000000002</v>
      </c>
      <c r="Z494" s="16" t="s">
        <v>1082</v>
      </c>
      <c r="AA494" s="9">
        <v>3.98</v>
      </c>
      <c r="AB494" s="9">
        <v>12.03</v>
      </c>
      <c r="AC494" s="16" t="s">
        <v>896</v>
      </c>
      <c r="AD494" s="9">
        <v>1.44</v>
      </c>
      <c r="AE494" s="16" t="s">
        <v>897</v>
      </c>
      <c r="AF494" s="9">
        <v>21</v>
      </c>
      <c r="AG494" s="9">
        <v>100</v>
      </c>
      <c r="AH494" s="9">
        <v>13500</v>
      </c>
      <c r="AI494" s="9">
        <v>53.37</v>
      </c>
      <c r="AJ494" s="9">
        <v>54.76</v>
      </c>
      <c r="AK494" s="9">
        <v>27270</v>
      </c>
      <c r="AL494" s="9">
        <v>27270</v>
      </c>
      <c r="AM494" s="9">
        <v>16070</v>
      </c>
      <c r="AN494" s="17">
        <v>44229</v>
      </c>
      <c r="AO494" s="9">
        <v>-41.1</v>
      </c>
      <c r="AP494" s="9">
        <v>21.64</v>
      </c>
      <c r="AQ494" s="16" t="s">
        <v>1084</v>
      </c>
      <c r="AR494" s="9">
        <v>75.39</v>
      </c>
      <c r="AS494" s="16" t="s">
        <v>1084</v>
      </c>
      <c r="AT494" s="9">
        <v>34.28</v>
      </c>
      <c r="AU494" s="16" t="s">
        <v>1082</v>
      </c>
      <c r="AV494" s="9">
        <v>121.81</v>
      </c>
      <c r="AW494" s="16" t="s">
        <v>1082</v>
      </c>
      <c r="AX494" s="9">
        <v>-87.53</v>
      </c>
      <c r="AY494" s="16" t="s">
        <v>1082</v>
      </c>
      <c r="AZ494" s="9">
        <v>758</v>
      </c>
      <c r="BA494" s="9">
        <v>228</v>
      </c>
      <c r="BB494" s="9">
        <v>283</v>
      </c>
      <c r="BC494" s="9">
        <v>1.43</v>
      </c>
      <c r="BD494" s="9">
        <v>33.79</v>
      </c>
      <c r="BE494" s="9">
        <v>14870</v>
      </c>
      <c r="BF494" s="9">
        <v>16700</v>
      </c>
      <c r="BG494" s="9">
        <v>20.309999999999999</v>
      </c>
      <c r="BH494" s="9">
        <v>8.4700000000000006</v>
      </c>
      <c r="BI494" s="9">
        <v>21200</v>
      </c>
      <c r="BJ494" s="9">
        <v>13240</v>
      </c>
      <c r="BK494" s="16"/>
      <c r="BL494" s="20"/>
      <c r="BM494" s="16"/>
      <c r="BN494" s="16"/>
    </row>
    <row r="495" spans="1:66" ht="18.75" x14ac:dyDescent="0.2">
      <c r="A495" s="16" t="s">
        <v>37</v>
      </c>
      <c r="B495" s="16" t="s">
        <v>782</v>
      </c>
      <c r="C495" s="16" t="s">
        <v>944</v>
      </c>
      <c r="D495" s="16" t="s">
        <v>1082</v>
      </c>
      <c r="E495" s="16" t="s">
        <v>988</v>
      </c>
      <c r="F495" s="16" t="s">
        <v>1083</v>
      </c>
      <c r="G495" s="9">
        <v>6401</v>
      </c>
      <c r="H495" s="9">
        <v>2.99</v>
      </c>
      <c r="I495" s="9">
        <v>6401</v>
      </c>
      <c r="J495" s="9">
        <v>2.99</v>
      </c>
      <c r="K495" s="9">
        <v>0</v>
      </c>
      <c r="L495" s="9">
        <v>0.13</v>
      </c>
      <c r="M495" s="9">
        <v>0.5</v>
      </c>
      <c r="N495" s="9">
        <v>58.3</v>
      </c>
      <c r="O495" s="16" t="s">
        <v>1082</v>
      </c>
      <c r="P495" s="9">
        <v>5.9</v>
      </c>
      <c r="Q495" s="16" t="s">
        <v>1082</v>
      </c>
      <c r="R495" s="9">
        <v>9.9</v>
      </c>
      <c r="S495" s="9">
        <v>9.9</v>
      </c>
      <c r="T495" s="9">
        <v>-1.1599999999999999</v>
      </c>
      <c r="U495" s="9">
        <v>91.29</v>
      </c>
      <c r="V495" s="9">
        <v>86.63</v>
      </c>
      <c r="W495" s="9">
        <v>68.5</v>
      </c>
      <c r="X495" s="16" t="s">
        <v>1082</v>
      </c>
      <c r="Y495" s="9">
        <v>-44.8</v>
      </c>
      <c r="Z495" s="16" t="s">
        <v>1082</v>
      </c>
      <c r="AA495" s="9">
        <v>4.93</v>
      </c>
      <c r="AB495" s="9">
        <v>-27.1</v>
      </c>
      <c r="AC495" s="16" t="s">
        <v>896</v>
      </c>
      <c r="AD495" s="9">
        <v>0.52</v>
      </c>
      <c r="AE495" s="16" t="s">
        <v>897</v>
      </c>
      <c r="AF495" s="9">
        <v>86</v>
      </c>
      <c r="AG495" s="9">
        <v>0</v>
      </c>
      <c r="AH495" s="9">
        <v>5806</v>
      </c>
      <c r="AI495" s="9">
        <v>23.49</v>
      </c>
      <c r="AJ495" s="9">
        <v>18.36</v>
      </c>
      <c r="AK495" s="9">
        <v>12280</v>
      </c>
      <c r="AL495" s="9">
        <v>12266</v>
      </c>
      <c r="AM495" s="9">
        <v>6401</v>
      </c>
      <c r="AN495" s="17">
        <v>44208</v>
      </c>
      <c r="AO495" s="9">
        <v>-47.8</v>
      </c>
      <c r="AP495" s="9">
        <v>9.19</v>
      </c>
      <c r="AQ495" s="16" t="s">
        <v>1082</v>
      </c>
      <c r="AR495" s="9">
        <v>0</v>
      </c>
      <c r="AS495" s="16"/>
      <c r="AT495" s="9">
        <v>5.88</v>
      </c>
      <c r="AU495" s="16" t="s">
        <v>1083</v>
      </c>
      <c r="AV495" s="9">
        <v>0</v>
      </c>
      <c r="AW495" s="16"/>
      <c r="AX495" s="9">
        <v>5.88</v>
      </c>
      <c r="AY495" s="16" t="s">
        <v>1083</v>
      </c>
      <c r="AZ495" s="9">
        <v>268</v>
      </c>
      <c r="BA495" s="9">
        <v>23</v>
      </c>
      <c r="BB495" s="9">
        <v>216</v>
      </c>
      <c r="BC495" s="9">
        <v>0.73</v>
      </c>
      <c r="BD495" s="9">
        <v>17.72</v>
      </c>
      <c r="BE495" s="9">
        <v>5806</v>
      </c>
      <c r="BF495" s="9">
        <v>8101</v>
      </c>
      <c r="BG495" s="9">
        <v>10.24</v>
      </c>
      <c r="BH495" s="9">
        <v>39.54</v>
      </c>
      <c r="BI495" s="9">
        <v>9163</v>
      </c>
      <c r="BJ495" s="9">
        <v>5806</v>
      </c>
      <c r="BK495" s="16" t="s">
        <v>1106</v>
      </c>
      <c r="BL495" s="20">
        <v>44430</v>
      </c>
      <c r="BM495" s="16" t="s">
        <v>376</v>
      </c>
      <c r="BN495" s="16" t="s">
        <v>1107</v>
      </c>
    </row>
    <row r="496" spans="1:66" ht="18.75" x14ac:dyDescent="0.2">
      <c r="A496" s="16" t="s">
        <v>333</v>
      </c>
      <c r="B496" s="16" t="s">
        <v>915</v>
      </c>
      <c r="C496" s="16" t="s">
        <v>4825</v>
      </c>
      <c r="D496" s="16" t="s">
        <v>1084</v>
      </c>
      <c r="E496" s="16" t="s">
        <v>986</v>
      </c>
      <c r="F496" s="16" t="s">
        <v>1083</v>
      </c>
      <c r="G496" s="9">
        <v>74170</v>
      </c>
      <c r="H496" s="9">
        <v>3.11</v>
      </c>
      <c r="I496" s="9">
        <v>73740</v>
      </c>
      <c r="J496" s="9">
        <v>2.52</v>
      </c>
      <c r="K496" s="9">
        <v>4.43</v>
      </c>
      <c r="L496" s="9">
        <v>0.74</v>
      </c>
      <c r="M496" s="9">
        <v>0.89</v>
      </c>
      <c r="N496" s="9">
        <v>11.7</v>
      </c>
      <c r="O496" s="16" t="s">
        <v>1082</v>
      </c>
      <c r="P496" s="9">
        <v>12.3</v>
      </c>
      <c r="Q496" s="16" t="s">
        <v>1082</v>
      </c>
      <c r="R496" s="9">
        <v>0.95</v>
      </c>
      <c r="S496" s="9">
        <v>-1.05</v>
      </c>
      <c r="T496" s="9">
        <v>-1.21</v>
      </c>
      <c r="U496" s="9">
        <v>90.69</v>
      </c>
      <c r="V496" s="9">
        <v>100</v>
      </c>
      <c r="W496" s="9">
        <v>-598</v>
      </c>
      <c r="X496" s="16" t="s">
        <v>1082</v>
      </c>
      <c r="Y496" s="9">
        <v>-299.5</v>
      </c>
      <c r="Z496" s="16" t="s">
        <v>1082</v>
      </c>
      <c r="AA496" s="9">
        <v>-2.11</v>
      </c>
      <c r="AB496" s="9">
        <v>11.65</v>
      </c>
      <c r="AC496" s="16" t="s">
        <v>896</v>
      </c>
      <c r="AD496" s="9">
        <v>0.82</v>
      </c>
      <c r="AE496" s="16" t="s">
        <v>897</v>
      </c>
      <c r="AF496" s="9">
        <v>21</v>
      </c>
      <c r="AG496" s="9">
        <v>71</v>
      </c>
      <c r="AH496" s="9">
        <v>63040</v>
      </c>
      <c r="AI496" s="9">
        <v>57.85</v>
      </c>
      <c r="AJ496" s="9">
        <v>55.69</v>
      </c>
      <c r="AK496" s="9">
        <v>162000</v>
      </c>
      <c r="AL496" s="9">
        <v>155424</v>
      </c>
      <c r="AM496" s="9">
        <v>73740</v>
      </c>
      <c r="AN496" s="17">
        <v>44241</v>
      </c>
      <c r="AO496" s="9">
        <v>-52.6</v>
      </c>
      <c r="AP496" s="9">
        <v>41.06</v>
      </c>
      <c r="AQ496" s="16" t="s">
        <v>1084</v>
      </c>
      <c r="AR496" s="9">
        <v>22.65</v>
      </c>
      <c r="AS496" s="16" t="s">
        <v>1084</v>
      </c>
      <c r="AT496" s="9">
        <v>303.8</v>
      </c>
      <c r="AU496" s="16" t="s">
        <v>1082</v>
      </c>
      <c r="AV496" s="9">
        <v>168.28</v>
      </c>
      <c r="AW496" s="16" t="s">
        <v>1082</v>
      </c>
      <c r="AX496" s="9">
        <v>135.52000000000001</v>
      </c>
      <c r="AY496" s="16" t="s">
        <v>1082</v>
      </c>
      <c r="AZ496" s="9">
        <v>1292</v>
      </c>
      <c r="BA496" s="9">
        <v>496</v>
      </c>
      <c r="BB496" s="9">
        <v>522</v>
      </c>
      <c r="BC496" s="9">
        <v>0.84</v>
      </c>
      <c r="BD496" s="9">
        <v>66.42</v>
      </c>
      <c r="BE496" s="9">
        <v>67000</v>
      </c>
      <c r="BF496" s="9">
        <v>79350</v>
      </c>
      <c r="BG496" s="9">
        <v>17.649999999999999</v>
      </c>
      <c r="BH496" s="9">
        <v>7.86</v>
      </c>
      <c r="BI496" s="9">
        <v>85000</v>
      </c>
      <c r="BJ496" s="9">
        <v>52740</v>
      </c>
      <c r="BK496" s="16" t="s">
        <v>1098</v>
      </c>
      <c r="BL496" s="20">
        <v>44492</v>
      </c>
      <c r="BM496" s="16" t="s">
        <v>375</v>
      </c>
      <c r="BN496" s="16" t="s">
        <v>1099</v>
      </c>
    </row>
    <row r="497" spans="1:66" ht="18.75" x14ac:dyDescent="0.2">
      <c r="A497" s="16" t="s">
        <v>658</v>
      </c>
      <c r="B497" s="16" t="s">
        <v>812</v>
      </c>
      <c r="C497" s="16" t="s">
        <v>944</v>
      </c>
      <c r="D497" s="16" t="s">
        <v>1082</v>
      </c>
      <c r="E497" s="16" t="s">
        <v>905</v>
      </c>
      <c r="F497" s="16" t="s">
        <v>1083</v>
      </c>
      <c r="G497" s="9">
        <v>18410</v>
      </c>
      <c r="H497" s="9">
        <v>4.96</v>
      </c>
      <c r="I497" s="9">
        <v>18050</v>
      </c>
      <c r="J497" s="9">
        <v>2.91</v>
      </c>
      <c r="K497" s="9">
        <v>0</v>
      </c>
      <c r="L497" s="9">
        <v>0.33</v>
      </c>
      <c r="M497" s="9">
        <v>0.3</v>
      </c>
      <c r="N497" s="9">
        <v>54.3</v>
      </c>
      <c r="O497" s="16" t="s">
        <v>1082</v>
      </c>
      <c r="P497" s="9">
        <v>13.4</v>
      </c>
      <c r="Q497" s="16" t="s">
        <v>1082</v>
      </c>
      <c r="R497" s="9">
        <v>4.04</v>
      </c>
      <c r="S497" s="9">
        <v>4.04</v>
      </c>
      <c r="T497" s="9">
        <v>-1.58</v>
      </c>
      <c r="U497" s="9">
        <v>99.77</v>
      </c>
      <c r="V497" s="9">
        <v>92</v>
      </c>
      <c r="W497" s="9">
        <v>325.3</v>
      </c>
      <c r="X497" s="16" t="s">
        <v>1082</v>
      </c>
      <c r="Y497" s="9">
        <v>-625.4</v>
      </c>
      <c r="Z497" s="16" t="s">
        <v>1082</v>
      </c>
      <c r="AA497" s="9">
        <v>1.04</v>
      </c>
      <c r="AB497" s="9">
        <v>6.91</v>
      </c>
      <c r="AC497" s="16" t="s">
        <v>896</v>
      </c>
      <c r="AD497" s="9">
        <v>0.28000000000000003</v>
      </c>
      <c r="AE497" s="16" t="s">
        <v>897</v>
      </c>
      <c r="AF497" s="9">
        <v>0</v>
      </c>
      <c r="AG497" s="9">
        <v>71</v>
      </c>
      <c r="AH497" s="9">
        <v>14830</v>
      </c>
      <c r="AI497" s="9">
        <v>63.38</v>
      </c>
      <c r="AJ497" s="9">
        <v>58.92</v>
      </c>
      <c r="AK497" s="9">
        <v>18840</v>
      </c>
      <c r="AL497" s="9">
        <v>18840</v>
      </c>
      <c r="AM497" s="9">
        <v>18050</v>
      </c>
      <c r="AN497" s="17">
        <v>44437</v>
      </c>
      <c r="AO497" s="9">
        <v>-4.2</v>
      </c>
      <c r="AP497" s="9">
        <v>7.55</v>
      </c>
      <c r="AQ497" s="16" t="s">
        <v>1082</v>
      </c>
      <c r="AR497" s="9">
        <v>4.67</v>
      </c>
      <c r="AS497" s="16" t="s">
        <v>1084</v>
      </c>
      <c r="AT497" s="9">
        <v>13.9</v>
      </c>
      <c r="AU497" s="16" t="s">
        <v>1083</v>
      </c>
      <c r="AV497" s="9">
        <v>8.81</v>
      </c>
      <c r="AW497" s="16" t="s">
        <v>1082</v>
      </c>
      <c r="AX497" s="9">
        <v>13.89</v>
      </c>
      <c r="AY497" s="16" t="s">
        <v>1083</v>
      </c>
      <c r="AZ497" s="9">
        <v>414</v>
      </c>
      <c r="BA497" s="9">
        <v>77</v>
      </c>
      <c r="BB497" s="9">
        <v>287</v>
      </c>
      <c r="BC497" s="9">
        <v>0.32</v>
      </c>
      <c r="BD497" s="9">
        <v>91.33</v>
      </c>
      <c r="BE497" s="9">
        <v>16500</v>
      </c>
      <c r="BF497" s="9">
        <v>18840</v>
      </c>
      <c r="BG497" s="9">
        <v>32.630000000000003</v>
      </c>
      <c r="BH497" s="9">
        <v>2.33</v>
      </c>
      <c r="BI497" s="9">
        <v>18840</v>
      </c>
      <c r="BJ497" s="9">
        <v>13880</v>
      </c>
      <c r="BK497" s="16"/>
      <c r="BL497" s="20"/>
      <c r="BM497" s="16"/>
      <c r="BN497" s="16"/>
    </row>
    <row r="498" spans="1:66" ht="18.75" x14ac:dyDescent="0.2">
      <c r="A498" s="16" t="s">
        <v>686</v>
      </c>
      <c r="B498" s="16" t="s">
        <v>915</v>
      </c>
      <c r="C498" s="16" t="s">
        <v>922</v>
      </c>
      <c r="D498" s="16" t="s">
        <v>1082</v>
      </c>
      <c r="E498" s="16" t="s">
        <v>1023</v>
      </c>
      <c r="F498" s="16" t="s">
        <v>1083</v>
      </c>
      <c r="G498" s="9">
        <v>43900</v>
      </c>
      <c r="H498" s="9">
        <v>1.62</v>
      </c>
      <c r="I498" s="9">
        <v>43750</v>
      </c>
      <c r="J498" s="9">
        <v>1.27</v>
      </c>
      <c r="K498" s="9">
        <v>3.59</v>
      </c>
      <c r="L498" s="9">
        <v>0.95</v>
      </c>
      <c r="M498" s="9">
        <v>1.23</v>
      </c>
      <c r="N498" s="9">
        <v>13.7</v>
      </c>
      <c r="O498" s="16" t="s">
        <v>1082</v>
      </c>
      <c r="P498" s="9">
        <v>11.3</v>
      </c>
      <c r="Q498" s="16" t="s">
        <v>1082</v>
      </c>
      <c r="R498" s="9">
        <v>1.22</v>
      </c>
      <c r="S498" s="9">
        <v>1.22</v>
      </c>
      <c r="T498" s="9">
        <v>1.3</v>
      </c>
      <c r="U498" s="9">
        <v>99.87</v>
      </c>
      <c r="V498" s="9">
        <v>99.36</v>
      </c>
      <c r="W498" s="9">
        <v>34.6</v>
      </c>
      <c r="X498" s="16" t="s">
        <v>1082</v>
      </c>
      <c r="Y498" s="9">
        <v>331.2</v>
      </c>
      <c r="Z498" s="16" t="s">
        <v>1082</v>
      </c>
      <c r="AA498" s="9">
        <v>8.66</v>
      </c>
      <c r="AB498" s="9">
        <v>12.3</v>
      </c>
      <c r="AC498" s="16" t="s">
        <v>896</v>
      </c>
      <c r="AD498" s="9">
        <v>1.0900000000000001</v>
      </c>
      <c r="AE498" s="16" t="s">
        <v>897</v>
      </c>
      <c r="AF498" s="9">
        <v>7</v>
      </c>
      <c r="AG498" s="9">
        <v>100</v>
      </c>
      <c r="AH498" s="9">
        <v>35910</v>
      </c>
      <c r="AI498" s="9">
        <v>60.31</v>
      </c>
      <c r="AJ498" s="9">
        <v>59.56</v>
      </c>
      <c r="AK498" s="9">
        <v>141000</v>
      </c>
      <c r="AL498" s="9">
        <v>67417</v>
      </c>
      <c r="AM498" s="9">
        <v>43750</v>
      </c>
      <c r="AN498" s="17">
        <v>44062</v>
      </c>
      <c r="AO498" s="9">
        <v>-35.1</v>
      </c>
      <c r="AP498" s="9">
        <v>338.46</v>
      </c>
      <c r="AQ498" s="16" t="s">
        <v>1084</v>
      </c>
      <c r="AR498" s="9">
        <v>20.84</v>
      </c>
      <c r="AS498" s="16" t="s">
        <v>1084</v>
      </c>
      <c r="AT498" s="9">
        <v>1.49</v>
      </c>
      <c r="AU498" s="16" t="s">
        <v>1083</v>
      </c>
      <c r="AV498" s="9">
        <v>91.78</v>
      </c>
      <c r="AW498" s="16" t="s">
        <v>1082</v>
      </c>
      <c r="AX498" s="9">
        <v>1.39</v>
      </c>
      <c r="AY498" s="16" t="s">
        <v>1083</v>
      </c>
      <c r="AZ498" s="9">
        <v>1430</v>
      </c>
      <c r="BA498" s="9">
        <v>497</v>
      </c>
      <c r="BB498" s="9">
        <v>601</v>
      </c>
      <c r="BC498" s="9">
        <v>0.91</v>
      </c>
      <c r="BD498" s="9">
        <v>56.31</v>
      </c>
      <c r="BE498" s="9">
        <v>38400</v>
      </c>
      <c r="BF498" s="9">
        <v>44750</v>
      </c>
      <c r="BG498" s="9">
        <v>25.32</v>
      </c>
      <c r="BH498" s="9">
        <v>4.78</v>
      </c>
      <c r="BI498" s="9">
        <v>50780</v>
      </c>
      <c r="BJ498" s="9">
        <v>35030</v>
      </c>
      <c r="BK498" s="16"/>
      <c r="BL498" s="20"/>
      <c r="BM498" s="16"/>
      <c r="BN498" s="16"/>
    </row>
    <row r="499" spans="1:66" ht="18.75" x14ac:dyDescent="0.2">
      <c r="A499" s="16" t="s">
        <v>468</v>
      </c>
      <c r="B499" s="16" t="s">
        <v>927</v>
      </c>
      <c r="C499" s="16" t="s">
        <v>944</v>
      </c>
      <c r="D499" s="16" t="s">
        <v>1082</v>
      </c>
      <c r="E499" s="16" t="s">
        <v>40</v>
      </c>
      <c r="F499" s="16" t="s">
        <v>1083</v>
      </c>
      <c r="G499" s="9">
        <v>21800</v>
      </c>
      <c r="H499" s="9">
        <v>2.64</v>
      </c>
      <c r="I499" s="9">
        <v>21850</v>
      </c>
      <c r="J499" s="9">
        <v>2.87</v>
      </c>
      <c r="K499" s="9">
        <v>4.3499999999999996</v>
      </c>
      <c r="L499" s="9">
        <v>0.6</v>
      </c>
      <c r="M499" s="9">
        <v>1.08</v>
      </c>
      <c r="N499" s="9">
        <v>15.4</v>
      </c>
      <c r="O499" s="16" t="s">
        <v>1082</v>
      </c>
      <c r="P499" s="9">
        <v>17.5</v>
      </c>
      <c r="Q499" s="16" t="s">
        <v>1082</v>
      </c>
      <c r="R499" s="9">
        <v>0.88</v>
      </c>
      <c r="S499" s="9">
        <v>-1.1399999999999999</v>
      </c>
      <c r="T499" s="9">
        <v>1.1599999999999999</v>
      </c>
      <c r="U499" s="9">
        <v>87.02</v>
      </c>
      <c r="V499" s="9">
        <v>97.93</v>
      </c>
      <c r="W499" s="9">
        <v>-544.29999999999995</v>
      </c>
      <c r="X499" s="16" t="s">
        <v>1082</v>
      </c>
      <c r="Y499" s="9">
        <v>-1.1000000000000001</v>
      </c>
      <c r="Z499" s="16" t="s">
        <v>1083</v>
      </c>
      <c r="AA499" s="9">
        <v>-1.49</v>
      </c>
      <c r="AB499" s="9">
        <v>20.58</v>
      </c>
      <c r="AC499" s="16" t="s">
        <v>896</v>
      </c>
      <c r="AD499" s="9">
        <v>0.91</v>
      </c>
      <c r="AE499" s="16" t="s">
        <v>897</v>
      </c>
      <c r="AF499" s="9">
        <v>29</v>
      </c>
      <c r="AG499" s="9">
        <v>71</v>
      </c>
      <c r="AH499" s="9">
        <v>17070</v>
      </c>
      <c r="AI499" s="9">
        <v>72.400000000000006</v>
      </c>
      <c r="AJ499" s="9">
        <v>71.930000000000007</v>
      </c>
      <c r="AK499" s="9">
        <v>73000</v>
      </c>
      <c r="AL499" s="9">
        <v>38200</v>
      </c>
      <c r="AM499" s="9">
        <v>21850</v>
      </c>
      <c r="AN499" s="17">
        <v>44004</v>
      </c>
      <c r="AO499" s="9">
        <v>-42.8</v>
      </c>
      <c r="AP499" s="9">
        <v>147.25</v>
      </c>
      <c r="AQ499" s="16" t="s">
        <v>1084</v>
      </c>
      <c r="AR499" s="9">
        <v>26.62</v>
      </c>
      <c r="AS499" s="16" t="s">
        <v>1084</v>
      </c>
      <c r="AT499" s="9">
        <v>315.18</v>
      </c>
      <c r="AU499" s="16" t="s">
        <v>1082</v>
      </c>
      <c r="AV499" s="9">
        <v>58.45</v>
      </c>
      <c r="AW499" s="16" t="s">
        <v>1082</v>
      </c>
      <c r="AX499" s="9">
        <v>256.73</v>
      </c>
      <c r="AY499" s="16" t="s">
        <v>1082</v>
      </c>
      <c r="AZ499" s="9">
        <v>745</v>
      </c>
      <c r="BA499" s="9">
        <v>281</v>
      </c>
      <c r="BB499" s="9">
        <v>277</v>
      </c>
      <c r="BC499" s="9">
        <v>0.88</v>
      </c>
      <c r="BD499" s="9">
        <v>93.2</v>
      </c>
      <c r="BE499" s="9">
        <v>19180</v>
      </c>
      <c r="BF499" s="9">
        <v>22350</v>
      </c>
      <c r="BG499" s="9">
        <v>45.81</v>
      </c>
      <c r="BH499" s="9">
        <v>2.52</v>
      </c>
      <c r="BI499" s="9">
        <v>22350</v>
      </c>
      <c r="BJ499" s="9">
        <v>14260</v>
      </c>
      <c r="BK499" s="16"/>
      <c r="BL499" s="20"/>
      <c r="BM499" s="16"/>
      <c r="BN499" s="16"/>
    </row>
    <row r="500" spans="1:66" ht="18.75" x14ac:dyDescent="0.2">
      <c r="A500" s="16" t="s">
        <v>527</v>
      </c>
      <c r="B500" s="16" t="s">
        <v>782</v>
      </c>
      <c r="C500" s="16" t="s">
        <v>826</v>
      </c>
      <c r="D500" s="16" t="s">
        <v>1082</v>
      </c>
      <c r="E500" s="16" t="s">
        <v>941</v>
      </c>
      <c r="F500" s="16" t="s">
        <v>1083</v>
      </c>
      <c r="G500" s="9">
        <v>23470</v>
      </c>
      <c r="H500" s="9">
        <v>4.96</v>
      </c>
      <c r="I500" s="9">
        <v>23080</v>
      </c>
      <c r="J500" s="9">
        <v>3.22</v>
      </c>
      <c r="K500" s="9">
        <v>4.08</v>
      </c>
      <c r="L500" s="9">
        <v>0.55000000000000004</v>
      </c>
      <c r="M500" s="9">
        <v>0.5</v>
      </c>
      <c r="N500" s="9">
        <v>12.4</v>
      </c>
      <c r="O500" s="16" t="s">
        <v>1082</v>
      </c>
      <c r="P500" s="9">
        <v>11.9</v>
      </c>
      <c r="Q500" s="16" t="s">
        <v>1082</v>
      </c>
      <c r="R500" s="9">
        <v>1.04</v>
      </c>
      <c r="S500" s="9">
        <v>1.04</v>
      </c>
      <c r="T500" s="9">
        <v>-1.21</v>
      </c>
      <c r="U500" s="9">
        <v>100</v>
      </c>
      <c r="V500" s="9">
        <v>97.79</v>
      </c>
      <c r="W500" s="9">
        <v>69.099999999999994</v>
      </c>
      <c r="X500" s="16" t="s">
        <v>1082</v>
      </c>
      <c r="Y500" s="9">
        <v>-628.70000000000005</v>
      </c>
      <c r="Z500" s="16" t="s">
        <v>1082</v>
      </c>
      <c r="AA500" s="9">
        <v>-1.96</v>
      </c>
      <c r="AB500" s="9">
        <v>6.25</v>
      </c>
      <c r="AC500" s="16" t="s">
        <v>896</v>
      </c>
      <c r="AD500" s="9">
        <v>0.45</v>
      </c>
      <c r="AE500" s="16" t="s">
        <v>897</v>
      </c>
      <c r="AF500" s="9">
        <v>0</v>
      </c>
      <c r="AG500" s="9">
        <v>57</v>
      </c>
      <c r="AH500" s="9">
        <v>19510</v>
      </c>
      <c r="AI500" s="9">
        <v>63.64</v>
      </c>
      <c r="AJ500" s="9">
        <v>58.96</v>
      </c>
      <c r="AK500" s="9">
        <v>51000</v>
      </c>
      <c r="AL500" s="9">
        <v>48150</v>
      </c>
      <c r="AM500" s="9">
        <v>23080</v>
      </c>
      <c r="AN500" s="17">
        <v>44019</v>
      </c>
      <c r="AO500" s="9">
        <v>-52.1</v>
      </c>
      <c r="AP500" s="9">
        <v>316.38</v>
      </c>
      <c r="AQ500" s="16" t="s">
        <v>1084</v>
      </c>
      <c r="AR500" s="9">
        <v>13.66</v>
      </c>
      <c r="AS500" s="16" t="s">
        <v>1084</v>
      </c>
      <c r="AT500" s="9">
        <v>741.76</v>
      </c>
      <c r="AU500" s="16" t="s">
        <v>1082</v>
      </c>
      <c r="AV500" s="9">
        <v>33.090000000000003</v>
      </c>
      <c r="AW500" s="16" t="s">
        <v>1082</v>
      </c>
      <c r="AX500" s="9">
        <v>708.67</v>
      </c>
      <c r="AY500" s="16" t="s">
        <v>1082</v>
      </c>
      <c r="AZ500" s="9">
        <v>642</v>
      </c>
      <c r="BA500" s="9">
        <v>252</v>
      </c>
      <c r="BB500" s="9">
        <v>257</v>
      </c>
      <c r="BC500" s="9">
        <v>0.48</v>
      </c>
      <c r="BD500" s="9">
        <v>75.44</v>
      </c>
      <c r="BE500" s="9">
        <v>21700</v>
      </c>
      <c r="BF500" s="9">
        <v>25000</v>
      </c>
      <c r="BG500" s="9">
        <v>25.03</v>
      </c>
      <c r="BH500" s="9">
        <v>6.51</v>
      </c>
      <c r="BI500" s="9">
        <v>25000</v>
      </c>
      <c r="BJ500" s="9">
        <v>18770</v>
      </c>
      <c r="BK500" s="16"/>
      <c r="BL500" s="20"/>
      <c r="BM500" s="16"/>
      <c r="BN500" s="16"/>
    </row>
    <row r="501" spans="1:66" ht="18.75" x14ac:dyDescent="0.2">
      <c r="A501" s="16" t="s">
        <v>883</v>
      </c>
      <c r="B501" s="16" t="s">
        <v>782</v>
      </c>
      <c r="C501" s="16" t="s">
        <v>939</v>
      </c>
      <c r="D501" s="16" t="s">
        <v>1082</v>
      </c>
      <c r="E501" s="16" t="s">
        <v>4826</v>
      </c>
      <c r="F501" s="16" t="s">
        <v>1082</v>
      </c>
      <c r="G501" s="9">
        <v>3380</v>
      </c>
      <c r="H501" s="9">
        <v>-1.94</v>
      </c>
      <c r="I501" s="9">
        <v>3413</v>
      </c>
      <c r="J501" s="9">
        <v>-0.99</v>
      </c>
      <c r="K501" s="9">
        <v>4.0199999999999996</v>
      </c>
      <c r="L501" s="9">
        <v>1.32</v>
      </c>
      <c r="M501" s="9">
        <v>1.78</v>
      </c>
      <c r="N501" s="9">
        <v>7.1</v>
      </c>
      <c r="O501" s="16" t="s">
        <v>1082</v>
      </c>
      <c r="P501" s="9">
        <v>5.0999999999999996</v>
      </c>
      <c r="Q501" s="16" t="s">
        <v>1082</v>
      </c>
      <c r="R501" s="9">
        <v>1.38</v>
      </c>
      <c r="S501" s="9">
        <v>1.38</v>
      </c>
      <c r="T501" s="9">
        <v>1.22</v>
      </c>
      <c r="U501" s="9">
        <v>100</v>
      </c>
      <c r="V501" s="9">
        <v>100</v>
      </c>
      <c r="W501" s="9">
        <v>0</v>
      </c>
      <c r="X501" s="16"/>
      <c r="Y501" s="9">
        <v>0</v>
      </c>
      <c r="Z501" s="16"/>
      <c r="AA501" s="9">
        <v>2.7</v>
      </c>
      <c r="AB501" s="9">
        <v>10.029999999999999</v>
      </c>
      <c r="AC501" s="16" t="s">
        <v>896</v>
      </c>
      <c r="AD501" s="9">
        <v>1.69</v>
      </c>
      <c r="AE501" s="16" t="s">
        <v>897</v>
      </c>
      <c r="AF501" s="9">
        <v>0</v>
      </c>
      <c r="AG501" s="9">
        <v>100</v>
      </c>
      <c r="AH501" s="9">
        <v>2843</v>
      </c>
      <c r="AI501" s="9">
        <v>66.27</v>
      </c>
      <c r="AJ501" s="9">
        <v>74.349999999999994</v>
      </c>
      <c r="AK501" s="9">
        <v>4362</v>
      </c>
      <c r="AL501" s="9">
        <v>4362</v>
      </c>
      <c r="AM501" s="9">
        <v>3413</v>
      </c>
      <c r="AN501" s="17">
        <v>44233</v>
      </c>
      <c r="AO501" s="9">
        <v>-21.8</v>
      </c>
      <c r="AP501" s="9">
        <v>902.29</v>
      </c>
      <c r="AQ501" s="16" t="s">
        <v>1084</v>
      </c>
      <c r="AR501" s="9">
        <v>9.6999999999999993</v>
      </c>
      <c r="AS501" s="16" t="s">
        <v>1084</v>
      </c>
      <c r="AT501" s="9">
        <v>304.89</v>
      </c>
      <c r="AU501" s="16" t="s">
        <v>1082</v>
      </c>
      <c r="AV501" s="9">
        <v>3.31</v>
      </c>
      <c r="AW501" s="16" t="s">
        <v>1082</v>
      </c>
      <c r="AX501" s="9">
        <v>301.58</v>
      </c>
      <c r="AY501" s="16" t="s">
        <v>1082</v>
      </c>
      <c r="AZ501" s="9">
        <v>328</v>
      </c>
      <c r="BA501" s="9">
        <v>108</v>
      </c>
      <c r="BB501" s="9">
        <v>149</v>
      </c>
      <c r="BC501" s="9">
        <v>1.54</v>
      </c>
      <c r="BD501" s="9">
        <v>60.89</v>
      </c>
      <c r="BE501" s="9">
        <v>3072</v>
      </c>
      <c r="BF501" s="9">
        <v>3515</v>
      </c>
      <c r="BG501" s="9">
        <v>21.62</v>
      </c>
      <c r="BH501" s="9">
        <v>1.98</v>
      </c>
      <c r="BI501" s="9">
        <v>3766</v>
      </c>
      <c r="BJ501" s="9">
        <v>2779</v>
      </c>
      <c r="BK501" s="16"/>
      <c r="BL501" s="20"/>
      <c r="BM501" s="16"/>
      <c r="BN501" s="16"/>
    </row>
    <row r="502" spans="1:66" ht="18.75" x14ac:dyDescent="0.2">
      <c r="A502" s="16" t="s">
        <v>806</v>
      </c>
      <c r="B502" s="16" t="s">
        <v>805</v>
      </c>
      <c r="C502" s="16" t="s">
        <v>4827</v>
      </c>
      <c r="D502" s="16" t="s">
        <v>1084</v>
      </c>
      <c r="E502" s="16" t="s">
        <v>991</v>
      </c>
      <c r="F502" s="16" t="s">
        <v>1083</v>
      </c>
      <c r="G502" s="9">
        <v>96075</v>
      </c>
      <c r="H502" s="9">
        <v>3</v>
      </c>
      <c r="I502" s="9">
        <v>94902</v>
      </c>
      <c r="J502" s="9">
        <v>1.74</v>
      </c>
      <c r="K502" s="9">
        <v>6.18</v>
      </c>
      <c r="L502" s="9">
        <v>1.59</v>
      </c>
      <c r="M502" s="9">
        <v>6.35</v>
      </c>
      <c r="N502" s="9">
        <v>42.7</v>
      </c>
      <c r="O502" s="16" t="s">
        <v>1082</v>
      </c>
      <c r="P502" s="9">
        <v>22.4</v>
      </c>
      <c r="Q502" s="16" t="s">
        <v>1082</v>
      </c>
      <c r="R502" s="9"/>
      <c r="S502" s="9">
        <v>1.9</v>
      </c>
      <c r="T502" s="9">
        <v>1.18</v>
      </c>
      <c r="U502" s="9">
        <v>100</v>
      </c>
      <c r="V502" s="9">
        <v>100</v>
      </c>
      <c r="W502" s="9">
        <v>0</v>
      </c>
      <c r="X502" s="16"/>
      <c r="Y502" s="9">
        <v>0</v>
      </c>
      <c r="Z502" s="16"/>
      <c r="AA502" s="9">
        <v>-15.04</v>
      </c>
      <c r="AB502" s="9">
        <v>-15.09</v>
      </c>
      <c r="AC502" s="16" t="s">
        <v>23</v>
      </c>
      <c r="AD502" s="9"/>
      <c r="AE502" s="16" t="s">
        <v>897</v>
      </c>
      <c r="AF502" s="9">
        <v>75000000</v>
      </c>
      <c r="AG502" s="9">
        <v>0</v>
      </c>
      <c r="AH502" s="9">
        <v>0</v>
      </c>
      <c r="AI502" s="9">
        <v>0</v>
      </c>
      <c r="AJ502" s="9">
        <v>0</v>
      </c>
      <c r="AK502" s="9">
        <v>116028</v>
      </c>
      <c r="AL502" s="9">
        <v>116028</v>
      </c>
      <c r="AM502" s="9">
        <v>94902</v>
      </c>
      <c r="AN502" s="17">
        <v>44269</v>
      </c>
      <c r="AO502" s="9">
        <v>-18.2</v>
      </c>
      <c r="AP502" s="9">
        <v>586.32000000000005</v>
      </c>
      <c r="AQ502" s="16" t="s">
        <v>1084</v>
      </c>
      <c r="AR502" s="9">
        <v>0</v>
      </c>
      <c r="AS502" s="16"/>
      <c r="AT502" s="9">
        <v>5.63</v>
      </c>
      <c r="AU502" s="16" t="s">
        <v>1083</v>
      </c>
      <c r="AV502" s="9">
        <v>0</v>
      </c>
      <c r="AW502" s="16"/>
      <c r="AX502" s="9">
        <v>5.63</v>
      </c>
      <c r="AY502" s="16" t="s">
        <v>1083</v>
      </c>
      <c r="AZ502" s="9">
        <v>508</v>
      </c>
      <c r="BA502" s="9">
        <v>157</v>
      </c>
      <c r="BB502" s="9">
        <v>299</v>
      </c>
      <c r="BC502" s="9">
        <v>13.65</v>
      </c>
      <c r="BD502" s="9">
        <v>33.25</v>
      </c>
      <c r="BE502" s="9">
        <v>88464</v>
      </c>
      <c r="BF502" s="9">
        <v>109744</v>
      </c>
      <c r="BG502" s="9">
        <v>8.6</v>
      </c>
      <c r="BH502" s="9">
        <v>14.56</v>
      </c>
      <c r="BI502" s="9">
        <v>111349</v>
      </c>
      <c r="BJ502" s="9">
        <v>88464</v>
      </c>
      <c r="BK502" s="16" t="s">
        <v>1098</v>
      </c>
      <c r="BL502" s="20">
        <v>44429</v>
      </c>
      <c r="BM502" s="16" t="s">
        <v>376</v>
      </c>
      <c r="BN502" s="16" t="s">
        <v>1128</v>
      </c>
    </row>
    <row r="503" spans="1:66" ht="18.75" x14ac:dyDescent="0.2">
      <c r="A503" s="16" t="s">
        <v>738</v>
      </c>
      <c r="B503" s="16" t="s">
        <v>842</v>
      </c>
      <c r="C503" s="16" t="s">
        <v>939</v>
      </c>
      <c r="D503" s="16" t="s">
        <v>1082</v>
      </c>
      <c r="E503" s="16" t="s">
        <v>4828</v>
      </c>
      <c r="F503" s="16" t="s">
        <v>1082</v>
      </c>
      <c r="G503" s="9">
        <v>3184</v>
      </c>
      <c r="H503" s="9">
        <v>0</v>
      </c>
      <c r="I503" s="9">
        <v>3190</v>
      </c>
      <c r="J503" s="9">
        <v>0.19</v>
      </c>
      <c r="K503" s="9">
        <v>2.0699999999999998</v>
      </c>
      <c r="L503" s="9">
        <v>0.3</v>
      </c>
      <c r="M503" s="9">
        <v>0.37</v>
      </c>
      <c r="N503" s="9">
        <v>8.1999999999999993</v>
      </c>
      <c r="O503" s="16" t="s">
        <v>1082</v>
      </c>
      <c r="P503" s="9">
        <v>10.6</v>
      </c>
      <c r="Q503" s="16" t="s">
        <v>1082</v>
      </c>
      <c r="R503" s="9"/>
      <c r="S503" s="9">
        <v>-1.3</v>
      </c>
      <c r="T503" s="9">
        <v>-1.1599999999999999</v>
      </c>
      <c r="U503" s="9">
        <v>45.86</v>
      </c>
      <c r="V503" s="9">
        <v>99.49</v>
      </c>
      <c r="W503" s="9">
        <v>-380.7</v>
      </c>
      <c r="X503" s="16" t="s">
        <v>1082</v>
      </c>
      <c r="Y503" s="9">
        <v>116.6</v>
      </c>
      <c r="Z503" s="16" t="s">
        <v>1082</v>
      </c>
      <c r="AA503" s="9">
        <v>2.31</v>
      </c>
      <c r="AB503" s="9">
        <v>5.92</v>
      </c>
      <c r="AC503" s="16" t="s">
        <v>23</v>
      </c>
      <c r="AD503" s="9"/>
      <c r="AE503" s="16" t="s">
        <v>897</v>
      </c>
      <c r="AF503" s="9">
        <v>9504000000</v>
      </c>
      <c r="AG503" s="9">
        <v>0</v>
      </c>
      <c r="AH503" s="9">
        <v>0</v>
      </c>
      <c r="AI503" s="9">
        <v>0</v>
      </c>
      <c r="AJ503" s="9">
        <v>0</v>
      </c>
      <c r="AK503" s="9">
        <v>22060</v>
      </c>
      <c r="AL503" s="9">
        <v>3899</v>
      </c>
      <c r="AM503" s="9">
        <v>3190</v>
      </c>
      <c r="AN503" s="17">
        <v>44233</v>
      </c>
      <c r="AO503" s="9">
        <v>-18.2</v>
      </c>
      <c r="AP503" s="9">
        <v>893</v>
      </c>
      <c r="AQ503" s="16" t="s">
        <v>1084</v>
      </c>
      <c r="AR503" s="9">
        <v>230.93</v>
      </c>
      <c r="AS503" s="16" t="s">
        <v>1084</v>
      </c>
      <c r="AT503" s="9">
        <v>283.75</v>
      </c>
      <c r="AU503" s="16" t="s">
        <v>1082</v>
      </c>
      <c r="AV503" s="9">
        <v>74.52</v>
      </c>
      <c r="AW503" s="16" t="s">
        <v>1082</v>
      </c>
      <c r="AX503" s="9">
        <v>209.24</v>
      </c>
      <c r="AY503" s="16" t="s">
        <v>1082</v>
      </c>
      <c r="AZ503" s="9">
        <v>191</v>
      </c>
      <c r="BA503" s="9">
        <v>40</v>
      </c>
      <c r="BB503" s="9">
        <v>67</v>
      </c>
      <c r="BC503" s="9">
        <v>0.36</v>
      </c>
      <c r="BD503" s="9">
        <v>78.97</v>
      </c>
      <c r="BE503" s="9">
        <v>2884</v>
      </c>
      <c r="BF503" s="9">
        <v>3276</v>
      </c>
      <c r="BG503" s="9">
        <v>15.69</v>
      </c>
      <c r="BH503" s="9">
        <v>2.88</v>
      </c>
      <c r="BI503" s="9">
        <v>3299</v>
      </c>
      <c r="BJ503" s="9">
        <v>2752</v>
      </c>
      <c r="BK503" s="16"/>
      <c r="BL503" s="20"/>
      <c r="BM503" s="16"/>
      <c r="BN503" s="16"/>
    </row>
    <row r="504" spans="1:66" ht="18.75" x14ac:dyDescent="0.2">
      <c r="A504" s="16" t="s">
        <v>690</v>
      </c>
      <c r="B504" s="16" t="s">
        <v>900</v>
      </c>
      <c r="C504" s="16" t="s">
        <v>939</v>
      </c>
      <c r="D504" s="16" t="s">
        <v>1082</v>
      </c>
      <c r="E504" s="16" t="s">
        <v>939</v>
      </c>
      <c r="F504" s="16" t="s">
        <v>1083</v>
      </c>
      <c r="G504" s="9">
        <v>9999</v>
      </c>
      <c r="H504" s="9">
        <v>-1.47</v>
      </c>
      <c r="I504" s="9">
        <v>9984</v>
      </c>
      <c r="J504" s="9">
        <v>-1.62</v>
      </c>
      <c r="K504" s="9">
        <v>0.59</v>
      </c>
      <c r="L504" s="9">
        <v>2.25</v>
      </c>
      <c r="M504" s="9">
        <v>2.89</v>
      </c>
      <c r="N504" s="9">
        <v>17.399999999999999</v>
      </c>
      <c r="O504" s="16" t="s">
        <v>1082</v>
      </c>
      <c r="P504" s="9">
        <v>53.7</v>
      </c>
      <c r="Q504" s="16" t="s">
        <v>1082</v>
      </c>
      <c r="R504" s="9">
        <v>0.32</v>
      </c>
      <c r="S504" s="9">
        <v>-3.09</v>
      </c>
      <c r="T504" s="9">
        <v>-1.66</v>
      </c>
      <c r="U504" s="9">
        <v>71.650000000000006</v>
      </c>
      <c r="V504" s="9">
        <v>96.01</v>
      </c>
      <c r="W504" s="9">
        <v>-531.20000000000005</v>
      </c>
      <c r="X504" s="16" t="s">
        <v>1082</v>
      </c>
      <c r="Y504" s="9">
        <v>-86</v>
      </c>
      <c r="Z504" s="16" t="s">
        <v>1082</v>
      </c>
      <c r="AA504" s="9">
        <v>-1.39</v>
      </c>
      <c r="AB504" s="9">
        <v>-0.93</v>
      </c>
      <c r="AC504" s="16" t="s">
        <v>896</v>
      </c>
      <c r="AD504" s="9">
        <v>3.3</v>
      </c>
      <c r="AE504" s="16" t="s">
        <v>897</v>
      </c>
      <c r="AF504" s="9">
        <v>100</v>
      </c>
      <c r="AG504" s="9">
        <v>57</v>
      </c>
      <c r="AH504" s="9">
        <v>9950</v>
      </c>
      <c r="AI504" s="9">
        <v>40.020000000000003</v>
      </c>
      <c r="AJ504" s="9">
        <v>66.28</v>
      </c>
      <c r="AK504" s="9"/>
      <c r="AL504" s="9"/>
      <c r="AM504" s="9"/>
      <c r="AN504" s="17"/>
      <c r="AO504" s="9"/>
      <c r="AP504" s="9">
        <v>433.55</v>
      </c>
      <c r="AQ504" s="16" t="s">
        <v>1084</v>
      </c>
      <c r="AR504" s="9">
        <v>159.19999999999999</v>
      </c>
      <c r="AS504" s="16" t="s">
        <v>1084</v>
      </c>
      <c r="AT504" s="9">
        <v>433.41</v>
      </c>
      <c r="AU504" s="16" t="s">
        <v>1082</v>
      </c>
      <c r="AV504" s="9">
        <v>159.82</v>
      </c>
      <c r="AW504" s="16" t="s">
        <v>1082</v>
      </c>
      <c r="AX504" s="9">
        <v>273.58999999999997</v>
      </c>
      <c r="AY504" s="16" t="s">
        <v>1082</v>
      </c>
      <c r="AZ504" s="9">
        <v>221</v>
      </c>
      <c r="BA504" s="9">
        <v>90</v>
      </c>
      <c r="BB504" s="9">
        <v>39</v>
      </c>
      <c r="BC504" s="9">
        <v>1.84</v>
      </c>
      <c r="BD504" s="9">
        <v>58.18</v>
      </c>
      <c r="BE504" s="9">
        <v>9950</v>
      </c>
      <c r="BF504" s="9">
        <v>10185</v>
      </c>
      <c r="BG504" s="9">
        <v>0.87</v>
      </c>
      <c r="BH504" s="9">
        <v>1.89</v>
      </c>
      <c r="BI504" s="9">
        <v>10188</v>
      </c>
      <c r="BJ504" s="9">
        <v>9736</v>
      </c>
      <c r="BK504" s="16"/>
      <c r="BL504" s="20"/>
      <c r="BM504" s="16"/>
      <c r="BN504" s="16"/>
    </row>
    <row r="505" spans="1:66" ht="18.75" x14ac:dyDescent="0.2">
      <c r="A505" s="16" t="s">
        <v>205</v>
      </c>
      <c r="B505" s="16" t="s">
        <v>924</v>
      </c>
      <c r="C505" s="16" t="s">
        <v>797</v>
      </c>
      <c r="D505" s="16" t="s">
        <v>1082</v>
      </c>
      <c r="E505" s="16" t="s">
        <v>996</v>
      </c>
      <c r="F505" s="16" t="s">
        <v>1083</v>
      </c>
      <c r="G505" s="9">
        <v>31250</v>
      </c>
      <c r="H505" s="9">
        <v>4.9400000000000004</v>
      </c>
      <c r="I505" s="9">
        <v>30640</v>
      </c>
      <c r="J505" s="9">
        <v>2.89</v>
      </c>
      <c r="K505" s="9">
        <v>4.97</v>
      </c>
      <c r="L505" s="9">
        <v>0.82</v>
      </c>
      <c r="M505" s="9">
        <v>0.74</v>
      </c>
      <c r="N505" s="9">
        <v>15.8</v>
      </c>
      <c r="O505" s="16" t="s">
        <v>1082</v>
      </c>
      <c r="P505" s="9">
        <v>14</v>
      </c>
      <c r="Q505" s="16" t="s">
        <v>1082</v>
      </c>
      <c r="R505" s="9">
        <v>1.1299999999999999</v>
      </c>
      <c r="S505" s="9">
        <v>1.1299999999999999</v>
      </c>
      <c r="T505" s="9">
        <v>-1.1000000000000001</v>
      </c>
      <c r="U505" s="9">
        <v>98.58</v>
      </c>
      <c r="V505" s="9">
        <v>96.54</v>
      </c>
      <c r="W505" s="9">
        <v>113</v>
      </c>
      <c r="X505" s="16" t="s">
        <v>1082</v>
      </c>
      <c r="Y505" s="9">
        <v>-1.2</v>
      </c>
      <c r="Z505" s="16" t="s">
        <v>1083</v>
      </c>
      <c r="AA505" s="9">
        <v>-2.19</v>
      </c>
      <c r="AB505" s="9">
        <v>9.08</v>
      </c>
      <c r="AC505" s="16" t="s">
        <v>896</v>
      </c>
      <c r="AD505" s="9">
        <v>0.69</v>
      </c>
      <c r="AE505" s="16" t="s">
        <v>897</v>
      </c>
      <c r="AF505" s="9">
        <v>21</v>
      </c>
      <c r="AG505" s="9">
        <v>71</v>
      </c>
      <c r="AH505" s="9">
        <v>25710</v>
      </c>
      <c r="AI505" s="9">
        <v>58.61</v>
      </c>
      <c r="AJ505" s="9">
        <v>53.32</v>
      </c>
      <c r="AK505" s="9">
        <v>69380</v>
      </c>
      <c r="AL505" s="9">
        <v>63889</v>
      </c>
      <c r="AM505" s="9">
        <v>30640</v>
      </c>
      <c r="AN505" s="17">
        <v>44002</v>
      </c>
      <c r="AO505" s="9">
        <v>-52</v>
      </c>
      <c r="AP505" s="9">
        <v>11.63</v>
      </c>
      <c r="AQ505" s="16" t="s">
        <v>1084</v>
      </c>
      <c r="AR505" s="9">
        <v>28.82</v>
      </c>
      <c r="AS505" s="16" t="s">
        <v>1084</v>
      </c>
      <c r="AT505" s="9">
        <v>36.04</v>
      </c>
      <c r="AU505" s="16" t="s">
        <v>1082</v>
      </c>
      <c r="AV505" s="9">
        <v>90.1</v>
      </c>
      <c r="AW505" s="16" t="s">
        <v>1082</v>
      </c>
      <c r="AX505" s="9">
        <v>-54.06</v>
      </c>
      <c r="AY505" s="16" t="s">
        <v>1082</v>
      </c>
      <c r="AZ505" s="9">
        <v>880</v>
      </c>
      <c r="BA505" s="9">
        <v>336</v>
      </c>
      <c r="BB505" s="9">
        <v>373</v>
      </c>
      <c r="BC505" s="9">
        <v>0.52</v>
      </c>
      <c r="BD505" s="9">
        <v>75.489999999999995</v>
      </c>
      <c r="BE505" s="9">
        <v>28800</v>
      </c>
      <c r="BF505" s="9">
        <v>33490</v>
      </c>
      <c r="BG505" s="9">
        <v>28.33</v>
      </c>
      <c r="BH505" s="9">
        <v>7.16</v>
      </c>
      <c r="BI505" s="9">
        <v>33490</v>
      </c>
      <c r="BJ505" s="9">
        <v>24350</v>
      </c>
      <c r="BK505" s="16" t="s">
        <v>1098</v>
      </c>
      <c r="BL505" s="20">
        <v>44492</v>
      </c>
      <c r="BM505" s="16" t="s">
        <v>375</v>
      </c>
      <c r="BN505" s="16" t="s">
        <v>1099</v>
      </c>
    </row>
    <row r="506" spans="1:66" ht="18.75" x14ac:dyDescent="0.2">
      <c r="A506" s="16" t="s">
        <v>240</v>
      </c>
      <c r="B506" s="16" t="s">
        <v>915</v>
      </c>
      <c r="C506" s="16" t="s">
        <v>939</v>
      </c>
      <c r="D506" s="16" t="s">
        <v>1082</v>
      </c>
      <c r="E506" s="16" t="s">
        <v>55</v>
      </c>
      <c r="F506" s="16" t="s">
        <v>1083</v>
      </c>
      <c r="G506" s="9">
        <v>18380</v>
      </c>
      <c r="H506" s="9">
        <v>-0.05</v>
      </c>
      <c r="I506" s="9">
        <v>18200</v>
      </c>
      <c r="J506" s="9">
        <v>-1.03</v>
      </c>
      <c r="K506" s="9">
        <v>7.01</v>
      </c>
      <c r="L506" s="9">
        <v>1.24</v>
      </c>
      <c r="M506" s="9">
        <v>1.3</v>
      </c>
      <c r="N506" s="9">
        <v>12.7</v>
      </c>
      <c r="O506" s="16" t="s">
        <v>1082</v>
      </c>
      <c r="P506" s="9">
        <v>32.700000000000003</v>
      </c>
      <c r="Q506" s="16" t="s">
        <v>1082</v>
      </c>
      <c r="R506" s="9"/>
      <c r="S506" s="9">
        <v>-2.58</v>
      </c>
      <c r="T506" s="9">
        <v>-1.1299999999999999</v>
      </c>
      <c r="U506" s="9">
        <v>89.46</v>
      </c>
      <c r="V506" s="9">
        <v>100</v>
      </c>
      <c r="W506" s="9">
        <v>-421.5</v>
      </c>
      <c r="X506" s="16" t="s">
        <v>1082</v>
      </c>
      <c r="Y506" s="9">
        <v>-34.700000000000003</v>
      </c>
      <c r="Z506" s="16" t="s">
        <v>1082</v>
      </c>
      <c r="AA506" s="9">
        <v>-3.77</v>
      </c>
      <c r="AB506" s="9">
        <v>-0.97</v>
      </c>
      <c r="AC506" s="16" t="s">
        <v>23</v>
      </c>
      <c r="AD506" s="9"/>
      <c r="AE506" s="16" t="s">
        <v>897</v>
      </c>
      <c r="AF506" s="9">
        <v>1084000000</v>
      </c>
      <c r="AG506" s="9">
        <v>0</v>
      </c>
      <c r="AH506" s="9">
        <v>0</v>
      </c>
      <c r="AI506" s="9">
        <v>0</v>
      </c>
      <c r="AJ506" s="9">
        <v>0</v>
      </c>
      <c r="AK506" s="9">
        <v>30980</v>
      </c>
      <c r="AL506" s="9">
        <v>29611</v>
      </c>
      <c r="AM506" s="9">
        <v>18200</v>
      </c>
      <c r="AN506" s="17">
        <v>44018</v>
      </c>
      <c r="AO506" s="9">
        <v>-38.5</v>
      </c>
      <c r="AP506" s="9">
        <v>16.61</v>
      </c>
      <c r="AQ506" s="16" t="s">
        <v>1084</v>
      </c>
      <c r="AR506" s="9">
        <v>43.62</v>
      </c>
      <c r="AS506" s="16" t="s">
        <v>1084</v>
      </c>
      <c r="AT506" s="9">
        <v>30.31</v>
      </c>
      <c r="AU506" s="16" t="s">
        <v>1082</v>
      </c>
      <c r="AV506" s="9">
        <v>80.45</v>
      </c>
      <c r="AW506" s="16" t="s">
        <v>1082</v>
      </c>
      <c r="AX506" s="9">
        <v>-50.15</v>
      </c>
      <c r="AY506" s="16" t="s">
        <v>1082</v>
      </c>
      <c r="AZ506" s="9">
        <v>1020</v>
      </c>
      <c r="BA506" s="9">
        <v>279</v>
      </c>
      <c r="BB506" s="9">
        <v>121</v>
      </c>
      <c r="BC506" s="9">
        <v>1.19</v>
      </c>
      <c r="BD506" s="9">
        <v>31.34</v>
      </c>
      <c r="BE506" s="9">
        <v>17460</v>
      </c>
      <c r="BF506" s="9">
        <v>20300</v>
      </c>
      <c r="BG506" s="9">
        <v>17.82</v>
      </c>
      <c r="BH506" s="9">
        <v>21.32</v>
      </c>
      <c r="BI506" s="9">
        <v>24470</v>
      </c>
      <c r="BJ506" s="9">
        <v>15600</v>
      </c>
      <c r="BK506" s="16"/>
      <c r="BL506" s="20"/>
      <c r="BM506" s="16"/>
      <c r="BN506" s="16"/>
    </row>
    <row r="507" spans="1:66" ht="18.75" x14ac:dyDescent="0.2">
      <c r="A507" s="16" t="s">
        <v>750</v>
      </c>
      <c r="B507" s="16" t="s">
        <v>4533</v>
      </c>
      <c r="C507" s="16" t="s">
        <v>811</v>
      </c>
      <c r="D507" s="16" t="s">
        <v>1082</v>
      </c>
      <c r="E507" s="16" t="s">
        <v>1054</v>
      </c>
      <c r="F507" s="16" t="s">
        <v>1083</v>
      </c>
      <c r="G507" s="9">
        <v>28883</v>
      </c>
      <c r="H507" s="9">
        <v>5</v>
      </c>
      <c r="I507" s="9">
        <v>28883</v>
      </c>
      <c r="J507" s="9">
        <v>5</v>
      </c>
      <c r="K507" s="9">
        <v>0</v>
      </c>
      <c r="L507" s="9">
        <v>3.49</v>
      </c>
      <c r="M507" s="9">
        <v>2.2599999999999998</v>
      </c>
      <c r="N507" s="9">
        <v>162.1</v>
      </c>
      <c r="O507" s="16" t="s">
        <v>1082</v>
      </c>
      <c r="P507" s="9">
        <v>20.5</v>
      </c>
      <c r="Q507" s="16" t="s">
        <v>1082</v>
      </c>
      <c r="R507" s="9">
        <v>7.91</v>
      </c>
      <c r="S507" s="9">
        <v>7.91</v>
      </c>
      <c r="T507" s="9">
        <v>11.88</v>
      </c>
      <c r="U507" s="9">
        <v>100</v>
      </c>
      <c r="V507" s="9">
        <v>22.61</v>
      </c>
      <c r="W507" s="9">
        <v>4.8</v>
      </c>
      <c r="X507" s="16" t="s">
        <v>1083</v>
      </c>
      <c r="Y507" s="9">
        <v>1.1000000000000001</v>
      </c>
      <c r="Z507" s="16" t="s">
        <v>1083</v>
      </c>
      <c r="AA507" s="9">
        <v>11.3</v>
      </c>
      <c r="AB507" s="9">
        <v>15.62</v>
      </c>
      <c r="AC507" s="16" t="s">
        <v>896</v>
      </c>
      <c r="AD507" s="9">
        <v>2.0299999999999998</v>
      </c>
      <c r="AE507" s="16" t="s">
        <v>897</v>
      </c>
      <c r="AF507" s="9">
        <v>7</v>
      </c>
      <c r="AG507" s="9">
        <v>100</v>
      </c>
      <c r="AH507" s="9">
        <v>22568</v>
      </c>
      <c r="AI507" s="9">
        <v>72.63</v>
      </c>
      <c r="AJ507" s="9">
        <v>68.540000000000006</v>
      </c>
      <c r="AK507" s="9">
        <v>38945</v>
      </c>
      <c r="AL507" s="9">
        <v>38945</v>
      </c>
      <c r="AM507" s="9">
        <v>28883</v>
      </c>
      <c r="AN507" s="17">
        <v>44289</v>
      </c>
      <c r="AO507" s="9">
        <v>-25.8</v>
      </c>
      <c r="AP507" s="9">
        <v>2.91</v>
      </c>
      <c r="AQ507" s="16" t="s">
        <v>1082</v>
      </c>
      <c r="AR507" s="9">
        <v>0</v>
      </c>
      <c r="AS507" s="16"/>
      <c r="AT507" s="9">
        <v>8.41</v>
      </c>
      <c r="AU507" s="16" t="s">
        <v>1083</v>
      </c>
      <c r="AV507" s="9">
        <v>0</v>
      </c>
      <c r="AW507" s="16"/>
      <c r="AX507" s="9">
        <v>8.41</v>
      </c>
      <c r="AY507" s="16" t="s">
        <v>1083</v>
      </c>
      <c r="AZ507" s="9">
        <v>132</v>
      </c>
      <c r="BA507" s="9">
        <v>38</v>
      </c>
      <c r="BB507" s="9">
        <v>68</v>
      </c>
      <c r="BC507" s="9">
        <v>2.08</v>
      </c>
      <c r="BD507" s="9">
        <v>100</v>
      </c>
      <c r="BE507" s="9">
        <v>24130</v>
      </c>
      <c r="BF507" s="9">
        <v>28883</v>
      </c>
      <c r="BG507" s="9">
        <v>27.98</v>
      </c>
      <c r="BH507" s="9">
        <v>0</v>
      </c>
      <c r="BI507" s="9">
        <v>27856</v>
      </c>
      <c r="BJ507" s="9">
        <v>22485</v>
      </c>
      <c r="BK507" s="16"/>
      <c r="BL507" s="20"/>
      <c r="BM507" s="16"/>
      <c r="BN507" s="16"/>
    </row>
    <row r="508" spans="1:66" ht="18.75" x14ac:dyDescent="0.2">
      <c r="A508" s="16" t="s">
        <v>210</v>
      </c>
      <c r="B508" s="16" t="s">
        <v>789</v>
      </c>
      <c r="C508" s="16" t="s">
        <v>811</v>
      </c>
      <c r="D508" s="16" t="s">
        <v>1082</v>
      </c>
      <c r="E508" s="16" t="s">
        <v>794</v>
      </c>
      <c r="F508" s="16" t="s">
        <v>1083</v>
      </c>
      <c r="G508" s="9">
        <v>15850</v>
      </c>
      <c r="H508" s="9">
        <v>-2.13</v>
      </c>
      <c r="I508" s="9">
        <v>16030</v>
      </c>
      <c r="J508" s="9">
        <v>-1.02</v>
      </c>
      <c r="K508" s="9">
        <v>5.03</v>
      </c>
      <c r="L508" s="9">
        <v>1.1399999999999999</v>
      </c>
      <c r="M508" s="9">
        <v>0.92</v>
      </c>
      <c r="N508" s="9">
        <v>8.6999999999999993</v>
      </c>
      <c r="O508" s="16" t="s">
        <v>1082</v>
      </c>
      <c r="P508" s="9">
        <v>13.5</v>
      </c>
      <c r="Q508" s="16" t="s">
        <v>1082</v>
      </c>
      <c r="R508" s="9">
        <v>0.65</v>
      </c>
      <c r="S508" s="9">
        <v>-1.55</v>
      </c>
      <c r="T508" s="9">
        <v>-1.4</v>
      </c>
      <c r="U508" s="9">
        <v>100</v>
      </c>
      <c r="V508" s="9">
        <v>100</v>
      </c>
      <c r="W508" s="9">
        <v>0</v>
      </c>
      <c r="X508" s="16"/>
      <c r="Y508" s="9">
        <v>31.5</v>
      </c>
      <c r="Z508" s="16" t="s">
        <v>1082</v>
      </c>
      <c r="AA508" s="9">
        <v>-9.73</v>
      </c>
      <c r="AB508" s="9">
        <v>-5.31</v>
      </c>
      <c r="AC508" s="16" t="s">
        <v>896</v>
      </c>
      <c r="AD508" s="9">
        <v>0.96</v>
      </c>
      <c r="AE508" s="16" t="s">
        <v>897</v>
      </c>
      <c r="AF508" s="9">
        <v>100</v>
      </c>
      <c r="AG508" s="9">
        <v>14</v>
      </c>
      <c r="AH508" s="9">
        <v>15710</v>
      </c>
      <c r="AI508" s="9">
        <v>40.04</v>
      </c>
      <c r="AJ508" s="9">
        <v>43.34</v>
      </c>
      <c r="AK508" s="9">
        <v>27473</v>
      </c>
      <c r="AL508" s="9">
        <v>27473</v>
      </c>
      <c r="AM508" s="9">
        <v>16030</v>
      </c>
      <c r="AN508" s="17">
        <v>44243</v>
      </c>
      <c r="AO508" s="9">
        <v>-41.7</v>
      </c>
      <c r="AP508" s="9">
        <v>43.86</v>
      </c>
      <c r="AQ508" s="16" t="s">
        <v>1084</v>
      </c>
      <c r="AR508" s="9">
        <v>67.59</v>
      </c>
      <c r="AS508" s="16" t="s">
        <v>1084</v>
      </c>
      <c r="AT508" s="9">
        <v>69.31</v>
      </c>
      <c r="AU508" s="16" t="s">
        <v>1082</v>
      </c>
      <c r="AV508" s="9">
        <v>107.3</v>
      </c>
      <c r="AW508" s="16" t="s">
        <v>1082</v>
      </c>
      <c r="AX508" s="9">
        <v>-37.99</v>
      </c>
      <c r="AY508" s="16" t="s">
        <v>1082</v>
      </c>
      <c r="AZ508" s="9">
        <v>860</v>
      </c>
      <c r="BA508" s="9">
        <v>388</v>
      </c>
      <c r="BB508" s="9">
        <v>251</v>
      </c>
      <c r="BC508" s="9">
        <v>0.88</v>
      </c>
      <c r="BD508" s="9">
        <v>54.31</v>
      </c>
      <c r="BE508" s="9">
        <v>15710</v>
      </c>
      <c r="BF508" s="9">
        <v>18390</v>
      </c>
      <c r="BG508" s="9">
        <v>0</v>
      </c>
      <c r="BH508" s="9">
        <v>21.05</v>
      </c>
      <c r="BI508" s="9">
        <v>19187</v>
      </c>
      <c r="BJ508" s="9">
        <v>11882</v>
      </c>
      <c r="BK508" s="16"/>
      <c r="BL508" s="20"/>
      <c r="BM508" s="16"/>
      <c r="BN508" s="16"/>
    </row>
    <row r="509" spans="1:66" ht="18.75" x14ac:dyDescent="0.2">
      <c r="A509" s="16" t="s">
        <v>248</v>
      </c>
      <c r="B509" s="16" t="s">
        <v>899</v>
      </c>
      <c r="C509" s="16" t="s">
        <v>811</v>
      </c>
      <c r="D509" s="16" t="s">
        <v>1082</v>
      </c>
      <c r="E509" s="16" t="s">
        <v>83</v>
      </c>
      <c r="F509" s="16" t="s">
        <v>1083</v>
      </c>
      <c r="G509" s="9">
        <v>14650</v>
      </c>
      <c r="H509" s="9">
        <v>4.9400000000000004</v>
      </c>
      <c r="I509" s="9">
        <v>14500</v>
      </c>
      <c r="J509" s="9">
        <v>3.87</v>
      </c>
      <c r="K509" s="9">
        <v>4.2</v>
      </c>
      <c r="L509" s="9">
        <v>0.99</v>
      </c>
      <c r="M509" s="9">
        <v>0.92</v>
      </c>
      <c r="N509" s="9">
        <v>10.5</v>
      </c>
      <c r="O509" s="16" t="s">
        <v>1082</v>
      </c>
      <c r="P509" s="9">
        <v>10.5</v>
      </c>
      <c r="Q509" s="16" t="s">
        <v>1082</v>
      </c>
      <c r="R509" s="9">
        <v>1</v>
      </c>
      <c r="S509" s="9">
        <v>-1</v>
      </c>
      <c r="T509" s="9">
        <v>-1.03</v>
      </c>
      <c r="U509" s="9">
        <v>94.41</v>
      </c>
      <c r="V509" s="9">
        <v>94.37</v>
      </c>
      <c r="W509" s="9">
        <v>5.9</v>
      </c>
      <c r="X509" s="16" t="s">
        <v>1082</v>
      </c>
      <c r="Y509" s="9">
        <v>-87.3</v>
      </c>
      <c r="Z509" s="16" t="s">
        <v>1082</v>
      </c>
      <c r="AA509" s="9">
        <v>-0.54</v>
      </c>
      <c r="AB509" s="9">
        <v>10.82</v>
      </c>
      <c r="AC509" s="16" t="s">
        <v>896</v>
      </c>
      <c r="AD509" s="9">
        <v>0.79</v>
      </c>
      <c r="AE509" s="16" t="s">
        <v>897</v>
      </c>
      <c r="AF509" s="9">
        <v>0</v>
      </c>
      <c r="AG509" s="9">
        <v>71</v>
      </c>
      <c r="AH509" s="9">
        <v>12390</v>
      </c>
      <c r="AI509" s="9">
        <v>45.37</v>
      </c>
      <c r="AJ509" s="9">
        <v>42.79</v>
      </c>
      <c r="AK509" s="9">
        <v>30480</v>
      </c>
      <c r="AL509" s="9">
        <v>28968</v>
      </c>
      <c r="AM509" s="9">
        <v>14500</v>
      </c>
      <c r="AN509" s="17">
        <v>44030</v>
      </c>
      <c r="AO509" s="9">
        <v>-49.9</v>
      </c>
      <c r="AP509" s="9">
        <v>56.91</v>
      </c>
      <c r="AQ509" s="16" t="s">
        <v>1084</v>
      </c>
      <c r="AR509" s="9">
        <v>9.06</v>
      </c>
      <c r="AS509" s="16" t="s">
        <v>1084</v>
      </c>
      <c r="AT509" s="9">
        <v>83.25</v>
      </c>
      <c r="AU509" s="16" t="s">
        <v>1082</v>
      </c>
      <c r="AV509" s="9">
        <v>14.21</v>
      </c>
      <c r="AW509" s="16" t="s">
        <v>1082</v>
      </c>
      <c r="AX509" s="9">
        <v>69.040000000000006</v>
      </c>
      <c r="AY509" s="16" t="s">
        <v>1082</v>
      </c>
      <c r="AZ509" s="9">
        <v>694</v>
      </c>
      <c r="BA509" s="9">
        <v>274</v>
      </c>
      <c r="BB509" s="9">
        <v>273</v>
      </c>
      <c r="BC509" s="9">
        <v>1</v>
      </c>
      <c r="BD509" s="9">
        <v>20.45</v>
      </c>
      <c r="BE509" s="9">
        <v>13020</v>
      </c>
      <c r="BF509" s="9">
        <v>15770</v>
      </c>
      <c r="BG509" s="9">
        <v>18.239999999999998</v>
      </c>
      <c r="BH509" s="9">
        <v>38.15</v>
      </c>
      <c r="BI509" s="9">
        <v>23440</v>
      </c>
      <c r="BJ509" s="9">
        <v>12390</v>
      </c>
      <c r="BK509" s="16"/>
      <c r="BL509" s="20"/>
      <c r="BM509" s="16"/>
      <c r="BN509" s="16"/>
    </row>
    <row r="510" spans="1:66" ht="18.75" x14ac:dyDescent="0.2">
      <c r="A510" s="16" t="s">
        <v>233</v>
      </c>
      <c r="B510" s="16" t="s">
        <v>915</v>
      </c>
      <c r="C510" s="16" t="s">
        <v>4829</v>
      </c>
      <c r="D510" s="16" t="s">
        <v>1084</v>
      </c>
      <c r="E510" s="16" t="s">
        <v>974</v>
      </c>
      <c r="F510" s="16" t="s">
        <v>1083</v>
      </c>
      <c r="G510" s="9">
        <v>65960</v>
      </c>
      <c r="H510" s="9">
        <v>1</v>
      </c>
      <c r="I510" s="9">
        <v>66908</v>
      </c>
      <c r="J510" s="9">
        <v>2.4500000000000002</v>
      </c>
      <c r="K510" s="9">
        <v>3.85</v>
      </c>
      <c r="L510" s="9">
        <v>0.5</v>
      </c>
      <c r="M510" s="9">
        <v>0.66</v>
      </c>
      <c r="N510" s="9">
        <v>9.3000000000000007</v>
      </c>
      <c r="O510" s="16" t="s">
        <v>1082</v>
      </c>
      <c r="P510" s="9">
        <v>3.6</v>
      </c>
      <c r="Q510" s="16" t="s">
        <v>1082</v>
      </c>
      <c r="R510" s="9">
        <v>2.61</v>
      </c>
      <c r="S510" s="9">
        <v>2.61</v>
      </c>
      <c r="T510" s="9">
        <v>2.78</v>
      </c>
      <c r="U510" s="9">
        <v>74.98</v>
      </c>
      <c r="V510" s="9">
        <v>98.29</v>
      </c>
      <c r="W510" s="9">
        <v>-1.1000000000000001</v>
      </c>
      <c r="X510" s="16" t="s">
        <v>1083</v>
      </c>
      <c r="Y510" s="9">
        <v>839.6</v>
      </c>
      <c r="Z510" s="16" t="s">
        <v>1082</v>
      </c>
      <c r="AA510" s="9">
        <v>0.47</v>
      </c>
      <c r="AB510" s="9">
        <v>1.44</v>
      </c>
      <c r="AC510" s="16" t="s">
        <v>896</v>
      </c>
      <c r="AD510" s="9">
        <v>0.54</v>
      </c>
      <c r="AE510" s="16" t="s">
        <v>897</v>
      </c>
      <c r="AF510" s="9">
        <v>21</v>
      </c>
      <c r="AG510" s="9">
        <v>50</v>
      </c>
      <c r="AH510" s="9">
        <v>59100</v>
      </c>
      <c r="AI510" s="9">
        <v>61.07</v>
      </c>
      <c r="AJ510" s="9">
        <v>60.77</v>
      </c>
      <c r="AK510" s="9">
        <v>156595</v>
      </c>
      <c r="AL510" s="9">
        <v>138067</v>
      </c>
      <c r="AM510" s="9">
        <v>66908</v>
      </c>
      <c r="AN510" s="17">
        <v>44020</v>
      </c>
      <c r="AO510" s="9">
        <v>-51.5</v>
      </c>
      <c r="AP510" s="9">
        <v>4.46</v>
      </c>
      <c r="AQ510" s="16" t="s">
        <v>1084</v>
      </c>
      <c r="AR510" s="9">
        <v>1.82</v>
      </c>
      <c r="AS510" s="16" t="s">
        <v>1084</v>
      </c>
      <c r="AT510" s="9">
        <v>29.37</v>
      </c>
      <c r="AU510" s="16" t="s">
        <v>1082</v>
      </c>
      <c r="AV510" s="9">
        <v>12.04</v>
      </c>
      <c r="AW510" s="16" t="s">
        <v>1082</v>
      </c>
      <c r="AX510" s="9">
        <v>17.329999999999998</v>
      </c>
      <c r="AY510" s="16" t="s">
        <v>1082</v>
      </c>
      <c r="AZ510" s="9">
        <v>1829</v>
      </c>
      <c r="BA510" s="9">
        <v>363</v>
      </c>
      <c r="BB510" s="9">
        <v>1243</v>
      </c>
      <c r="BC510" s="9">
        <v>0.53</v>
      </c>
      <c r="BD510" s="9">
        <v>83.17</v>
      </c>
      <c r="BE510" s="9">
        <v>59290</v>
      </c>
      <c r="BF510" s="9">
        <v>71270</v>
      </c>
      <c r="BG510" s="9">
        <v>26.48</v>
      </c>
      <c r="BH510" s="9">
        <v>8.0500000000000007</v>
      </c>
      <c r="BI510" s="9">
        <v>71270</v>
      </c>
      <c r="BJ510" s="9">
        <v>39710</v>
      </c>
      <c r="BK510" s="16"/>
      <c r="BL510" s="20"/>
      <c r="BM510" s="16"/>
      <c r="BN510" s="16"/>
    </row>
    <row r="511" spans="1:66" ht="18.75" x14ac:dyDescent="0.2">
      <c r="A511" s="16" t="s">
        <v>253</v>
      </c>
      <c r="B511" s="16" t="s">
        <v>808</v>
      </c>
      <c r="C511" s="16" t="s">
        <v>811</v>
      </c>
      <c r="D511" s="16" t="s">
        <v>1082</v>
      </c>
      <c r="E511" s="16" t="s">
        <v>794</v>
      </c>
      <c r="F511" s="16" t="s">
        <v>1083</v>
      </c>
      <c r="G511" s="9">
        <v>16060</v>
      </c>
      <c r="H511" s="9">
        <v>-2.21</v>
      </c>
      <c r="I511" s="9">
        <v>16222</v>
      </c>
      <c r="J511" s="9">
        <v>-1.22</v>
      </c>
      <c r="K511" s="9">
        <v>4.88</v>
      </c>
      <c r="L511" s="9">
        <v>0.9</v>
      </c>
      <c r="M511" s="9">
        <v>0.51</v>
      </c>
      <c r="N511" s="9">
        <v>9.6999999999999993</v>
      </c>
      <c r="O511" s="16" t="s">
        <v>1082</v>
      </c>
      <c r="P511" s="9">
        <v>14.2</v>
      </c>
      <c r="Q511" s="16" t="s">
        <v>1082</v>
      </c>
      <c r="R511" s="9"/>
      <c r="S511" s="9">
        <v>-1.46</v>
      </c>
      <c r="T511" s="9">
        <v>-1.49</v>
      </c>
      <c r="U511" s="9">
        <v>95.69</v>
      </c>
      <c r="V511" s="9">
        <v>100</v>
      </c>
      <c r="W511" s="9">
        <v>-146.69999999999999</v>
      </c>
      <c r="X511" s="16" t="s">
        <v>1082</v>
      </c>
      <c r="Y511" s="9">
        <v>-124.7</v>
      </c>
      <c r="Z511" s="16" t="s">
        <v>1082</v>
      </c>
      <c r="AA511" s="9">
        <v>-6.32</v>
      </c>
      <c r="AB511" s="9">
        <v>-4.8099999999999996</v>
      </c>
      <c r="AC511" s="16" t="s">
        <v>23</v>
      </c>
      <c r="AD511" s="9"/>
      <c r="AE511" s="16" t="s">
        <v>897</v>
      </c>
      <c r="AF511" s="9">
        <v>2455960000</v>
      </c>
      <c r="AG511" s="9">
        <v>0</v>
      </c>
      <c r="AH511" s="9">
        <v>0</v>
      </c>
      <c r="AI511" s="9">
        <v>0</v>
      </c>
      <c r="AJ511" s="9">
        <v>0</v>
      </c>
      <c r="AK511" s="9">
        <v>99000</v>
      </c>
      <c r="AL511" s="9">
        <v>22540</v>
      </c>
      <c r="AM511" s="9">
        <v>16222</v>
      </c>
      <c r="AN511" s="17">
        <v>44248</v>
      </c>
      <c r="AO511" s="9">
        <v>-28</v>
      </c>
      <c r="AP511" s="9">
        <v>313.42</v>
      </c>
      <c r="AQ511" s="16" t="s">
        <v>1084</v>
      </c>
      <c r="AR511" s="9">
        <v>41.75</v>
      </c>
      <c r="AS511" s="16" t="s">
        <v>1084</v>
      </c>
      <c r="AT511" s="9">
        <v>503.22</v>
      </c>
      <c r="AU511" s="16" t="s">
        <v>1082</v>
      </c>
      <c r="AV511" s="9">
        <v>67.38</v>
      </c>
      <c r="AW511" s="16" t="s">
        <v>1082</v>
      </c>
      <c r="AX511" s="9">
        <v>435.84</v>
      </c>
      <c r="AY511" s="16" t="s">
        <v>1082</v>
      </c>
      <c r="AZ511" s="9">
        <v>789</v>
      </c>
      <c r="BA511" s="9">
        <v>333</v>
      </c>
      <c r="BB511" s="9">
        <v>239</v>
      </c>
      <c r="BC511" s="9">
        <v>0.63</v>
      </c>
      <c r="BD511" s="9">
        <v>0.61</v>
      </c>
      <c r="BE511" s="9">
        <v>15616</v>
      </c>
      <c r="BF511" s="9">
        <v>17890</v>
      </c>
      <c r="BG511" s="9">
        <v>2.84</v>
      </c>
      <c r="BH511" s="9">
        <v>447.52</v>
      </c>
      <c r="BI511" s="9">
        <v>87933</v>
      </c>
      <c r="BJ511" s="9">
        <v>15616</v>
      </c>
      <c r="BK511" s="16" t="s">
        <v>1104</v>
      </c>
      <c r="BL511" s="20">
        <v>44607</v>
      </c>
      <c r="BM511" s="16" t="s">
        <v>375</v>
      </c>
      <c r="BN511" s="16" t="s">
        <v>1099</v>
      </c>
    </row>
    <row r="512" spans="1:66" ht="18.75" x14ac:dyDescent="0.2">
      <c r="A512" s="16" t="s">
        <v>246</v>
      </c>
      <c r="B512" s="16" t="s">
        <v>919</v>
      </c>
      <c r="C512" s="16" t="s">
        <v>797</v>
      </c>
      <c r="D512" s="16" t="s">
        <v>1082</v>
      </c>
      <c r="E512" s="16" t="s">
        <v>986</v>
      </c>
      <c r="F512" s="16" t="s">
        <v>1083</v>
      </c>
      <c r="G512" s="9">
        <v>36600</v>
      </c>
      <c r="H512" s="9">
        <v>-0.84</v>
      </c>
      <c r="I512" s="9">
        <v>36540</v>
      </c>
      <c r="J512" s="9">
        <v>-1</v>
      </c>
      <c r="K512" s="9">
        <v>6.2</v>
      </c>
      <c r="L512" s="9">
        <v>0.56999999999999995</v>
      </c>
      <c r="M512" s="9">
        <v>1.45</v>
      </c>
      <c r="N512" s="9">
        <v>12</v>
      </c>
      <c r="O512" s="16" t="s">
        <v>1082</v>
      </c>
      <c r="P512" s="9">
        <v>11.7</v>
      </c>
      <c r="Q512" s="16" t="s">
        <v>1082</v>
      </c>
      <c r="R512" s="9"/>
      <c r="S512" s="9">
        <v>1.02</v>
      </c>
      <c r="T512" s="9">
        <v>-1.38</v>
      </c>
      <c r="U512" s="9">
        <v>99.72</v>
      </c>
      <c r="V512" s="9">
        <v>84.58</v>
      </c>
      <c r="W512" s="9">
        <v>967.8</v>
      </c>
      <c r="X512" s="16" t="s">
        <v>1082</v>
      </c>
      <c r="Y512" s="9">
        <v>323</v>
      </c>
      <c r="Z512" s="16" t="s">
        <v>1082</v>
      </c>
      <c r="AA512" s="9">
        <v>-2.17</v>
      </c>
      <c r="AB512" s="9">
        <v>-30.98</v>
      </c>
      <c r="AC512" s="16" t="s">
        <v>23</v>
      </c>
      <c r="AD512" s="9"/>
      <c r="AE512" s="16" t="s">
        <v>897</v>
      </c>
      <c r="AF512" s="9">
        <v>200000000</v>
      </c>
      <c r="AG512" s="9">
        <v>0</v>
      </c>
      <c r="AH512" s="9">
        <v>0</v>
      </c>
      <c r="AI512" s="9">
        <v>0</v>
      </c>
      <c r="AJ512" s="9">
        <v>0</v>
      </c>
      <c r="AK512" s="9">
        <v>57500</v>
      </c>
      <c r="AL512" s="9">
        <v>57456</v>
      </c>
      <c r="AM512" s="9">
        <v>36540</v>
      </c>
      <c r="AN512" s="17">
        <v>44247</v>
      </c>
      <c r="AO512" s="9">
        <v>-36.4</v>
      </c>
      <c r="AP512" s="9">
        <v>120.23</v>
      </c>
      <c r="AQ512" s="16" t="s">
        <v>1084</v>
      </c>
      <c r="AR512" s="9">
        <v>42.52</v>
      </c>
      <c r="AS512" s="16" t="s">
        <v>1084</v>
      </c>
      <c r="AT512" s="9">
        <v>439.38</v>
      </c>
      <c r="AU512" s="16" t="s">
        <v>1082</v>
      </c>
      <c r="AV512" s="9">
        <v>157.30000000000001</v>
      </c>
      <c r="AW512" s="16" t="s">
        <v>1082</v>
      </c>
      <c r="AX512" s="9">
        <v>282.08</v>
      </c>
      <c r="AY512" s="16" t="s">
        <v>1082</v>
      </c>
      <c r="AZ512" s="9">
        <v>1333</v>
      </c>
      <c r="BA512" s="9">
        <v>536</v>
      </c>
      <c r="BB512" s="9">
        <v>466</v>
      </c>
      <c r="BC512" s="9">
        <v>2.35</v>
      </c>
      <c r="BD512" s="9">
        <v>12.71</v>
      </c>
      <c r="BE512" s="9">
        <v>34200</v>
      </c>
      <c r="BF512" s="9">
        <v>50390</v>
      </c>
      <c r="BG512" s="9">
        <v>7.01</v>
      </c>
      <c r="BH512" s="9">
        <v>39.94</v>
      </c>
      <c r="BI512" s="9">
        <v>53070</v>
      </c>
      <c r="BJ512" s="9">
        <v>34200</v>
      </c>
      <c r="BK512" s="16" t="s">
        <v>1106</v>
      </c>
      <c r="BL512" s="20">
        <v>44430</v>
      </c>
      <c r="BM512" s="16" t="s">
        <v>1103</v>
      </c>
      <c r="BN512" s="16" t="s">
        <v>1100</v>
      </c>
    </row>
    <row r="513" spans="1:66" ht="18.75" x14ac:dyDescent="0.2">
      <c r="A513" s="16" t="s">
        <v>875</v>
      </c>
      <c r="B513" s="16" t="s">
        <v>802</v>
      </c>
      <c r="C513" s="16" t="s">
        <v>811</v>
      </c>
      <c r="D513" s="16" t="s">
        <v>1082</v>
      </c>
      <c r="E513" s="16" t="s">
        <v>354</v>
      </c>
      <c r="F513" s="16" t="s">
        <v>1083</v>
      </c>
      <c r="G513" s="9">
        <v>5110</v>
      </c>
      <c r="H513" s="9">
        <v>-3.98</v>
      </c>
      <c r="I513" s="9">
        <v>5270</v>
      </c>
      <c r="J513" s="9">
        <v>-0.98</v>
      </c>
      <c r="K513" s="9">
        <v>0</v>
      </c>
      <c r="L513" s="9">
        <v>3.71</v>
      </c>
      <c r="M513" s="9">
        <v>8.1300000000000008</v>
      </c>
      <c r="N513" s="9">
        <v>5.2</v>
      </c>
      <c r="O513" s="16" t="s">
        <v>1082</v>
      </c>
      <c r="P513" s="9">
        <v>12.8</v>
      </c>
      <c r="Q513" s="16" t="s">
        <v>1082</v>
      </c>
      <c r="R513" s="9">
        <v>0.4</v>
      </c>
      <c r="S513" s="9">
        <v>-2.48</v>
      </c>
      <c r="T513" s="9">
        <v>-3.03</v>
      </c>
      <c r="U513" s="9">
        <v>99.95</v>
      </c>
      <c r="V513" s="9">
        <v>100</v>
      </c>
      <c r="W513" s="9">
        <v>-510</v>
      </c>
      <c r="X513" s="16" t="s">
        <v>1084</v>
      </c>
      <c r="Y513" s="9">
        <v>-102</v>
      </c>
      <c r="Z513" s="16" t="s">
        <v>1084</v>
      </c>
      <c r="AA513" s="9">
        <v>-4.0199999999999996</v>
      </c>
      <c r="AB513" s="9">
        <v>-4.38</v>
      </c>
      <c r="AC513" s="16" t="s">
        <v>896</v>
      </c>
      <c r="AD513" s="9">
        <v>14.3</v>
      </c>
      <c r="AE513" s="16" t="s">
        <v>910</v>
      </c>
      <c r="AF513" s="9">
        <v>100</v>
      </c>
      <c r="AG513" s="9">
        <v>0</v>
      </c>
      <c r="AH513" s="9">
        <v>5110</v>
      </c>
      <c r="AI513" s="9">
        <v>40.71</v>
      </c>
      <c r="AJ513" s="9">
        <v>48.75</v>
      </c>
      <c r="AK513" s="9">
        <v>5980</v>
      </c>
      <c r="AL513" s="9">
        <v>5980</v>
      </c>
      <c r="AM513" s="9">
        <v>5270</v>
      </c>
      <c r="AN513" s="17">
        <v>44019</v>
      </c>
      <c r="AO513" s="9">
        <v>-11.9</v>
      </c>
      <c r="AP513" s="9">
        <v>0</v>
      </c>
      <c r="AQ513" s="16"/>
      <c r="AR513" s="9">
        <v>287.12</v>
      </c>
      <c r="AS513" s="16" t="s">
        <v>1082</v>
      </c>
      <c r="AT513" s="9">
        <v>0</v>
      </c>
      <c r="AU513" s="16"/>
      <c r="AV513" s="9">
        <v>146.72</v>
      </c>
      <c r="AW513" s="16" t="s">
        <v>1083</v>
      </c>
      <c r="AX513" s="9">
        <v>-146.72</v>
      </c>
      <c r="AY513" s="16" t="s">
        <v>1083</v>
      </c>
      <c r="AZ513" s="9">
        <v>352</v>
      </c>
      <c r="BA513" s="9">
        <v>203</v>
      </c>
      <c r="BB513" s="9">
        <v>82</v>
      </c>
      <c r="BC513" s="9">
        <v>15.55</v>
      </c>
      <c r="BD513" s="9">
        <v>0</v>
      </c>
      <c r="BE513" s="9">
        <v>5110</v>
      </c>
      <c r="BF513" s="9">
        <v>5237</v>
      </c>
      <c r="BG513" s="9">
        <v>0</v>
      </c>
      <c r="BH513" s="9">
        <v>3.52</v>
      </c>
      <c r="BI513" s="9">
        <v>5305</v>
      </c>
      <c r="BJ513" s="9">
        <v>5124</v>
      </c>
      <c r="BK513" s="16" t="s">
        <v>1106</v>
      </c>
      <c r="BL513" s="20">
        <v>44430</v>
      </c>
      <c r="BM513" s="16" t="s">
        <v>376</v>
      </c>
      <c r="BN513" s="16" t="s">
        <v>4400</v>
      </c>
    </row>
    <row r="514" spans="1:66" ht="18.75" x14ac:dyDescent="0.2">
      <c r="A514" s="16" t="s">
        <v>829</v>
      </c>
      <c r="B514" s="16" t="s">
        <v>899</v>
      </c>
      <c r="C514" s="16" t="s">
        <v>152</v>
      </c>
      <c r="D514" s="16" t="s">
        <v>1082</v>
      </c>
      <c r="E514" s="16" t="s">
        <v>784</v>
      </c>
      <c r="F514" s="16" t="s">
        <v>1083</v>
      </c>
      <c r="G514" s="9">
        <v>22981</v>
      </c>
      <c r="H514" s="9">
        <v>3</v>
      </c>
      <c r="I514" s="9">
        <v>22885</v>
      </c>
      <c r="J514" s="9">
        <v>2.57</v>
      </c>
      <c r="K514" s="9">
        <v>3</v>
      </c>
      <c r="L514" s="9">
        <v>0.8</v>
      </c>
      <c r="M514" s="9">
        <v>1.39</v>
      </c>
      <c r="N514" s="9">
        <v>9.3000000000000007</v>
      </c>
      <c r="O514" s="16" t="s">
        <v>1082</v>
      </c>
      <c r="P514" s="9">
        <v>9.6999999999999993</v>
      </c>
      <c r="Q514" s="16" t="s">
        <v>1082</v>
      </c>
      <c r="R514" s="9">
        <v>0.96</v>
      </c>
      <c r="S514" s="9">
        <v>-1.04</v>
      </c>
      <c r="T514" s="9">
        <v>-1.2</v>
      </c>
      <c r="U514" s="9">
        <v>99.52</v>
      </c>
      <c r="V514" s="9">
        <v>99.19</v>
      </c>
      <c r="W514" s="9">
        <v>15.8</v>
      </c>
      <c r="X514" s="16" t="s">
        <v>1082</v>
      </c>
      <c r="Y514" s="9">
        <v>-29.7</v>
      </c>
      <c r="Z514" s="16" t="s">
        <v>1082</v>
      </c>
      <c r="AA514" s="9">
        <v>-4.4400000000000004</v>
      </c>
      <c r="AB514" s="9">
        <v>-6.65</v>
      </c>
      <c r="AC514" s="16" t="s">
        <v>896</v>
      </c>
      <c r="AD514" s="9">
        <v>1.1299999999999999</v>
      </c>
      <c r="AE514" s="16" t="s">
        <v>897</v>
      </c>
      <c r="AF514" s="9">
        <v>93</v>
      </c>
      <c r="AG514" s="9">
        <v>64</v>
      </c>
      <c r="AH514" s="9">
        <v>22048</v>
      </c>
      <c r="AI514" s="9">
        <v>37.19</v>
      </c>
      <c r="AJ514" s="9">
        <v>31.53</v>
      </c>
      <c r="AK514" s="9">
        <v>39889</v>
      </c>
      <c r="AL514" s="9">
        <v>39873</v>
      </c>
      <c r="AM514" s="9">
        <v>22885</v>
      </c>
      <c r="AN514" s="17">
        <v>44172</v>
      </c>
      <c r="AO514" s="9">
        <v>-42.6</v>
      </c>
      <c r="AP514" s="9">
        <v>75.150000000000006</v>
      </c>
      <c r="AQ514" s="16" t="s">
        <v>1084</v>
      </c>
      <c r="AR514" s="9">
        <v>9.93</v>
      </c>
      <c r="AS514" s="16" t="s">
        <v>1084</v>
      </c>
      <c r="AT514" s="9">
        <v>172.7</v>
      </c>
      <c r="AU514" s="16" t="s">
        <v>1082</v>
      </c>
      <c r="AV514" s="9">
        <v>23.3</v>
      </c>
      <c r="AW514" s="16" t="s">
        <v>1082</v>
      </c>
      <c r="AX514" s="9">
        <v>149.38999999999999</v>
      </c>
      <c r="AY514" s="16" t="s">
        <v>1082</v>
      </c>
      <c r="AZ514" s="9">
        <v>1209</v>
      </c>
      <c r="BA514" s="9">
        <v>499</v>
      </c>
      <c r="BB514" s="9">
        <v>476</v>
      </c>
      <c r="BC514" s="9">
        <v>1.6</v>
      </c>
      <c r="BD514" s="9">
        <v>18</v>
      </c>
      <c r="BE514" s="9">
        <v>22048</v>
      </c>
      <c r="BF514" s="9">
        <v>25000</v>
      </c>
      <c r="BG514" s="9">
        <v>4.2300000000000004</v>
      </c>
      <c r="BH514" s="9">
        <v>14.15</v>
      </c>
      <c r="BI514" s="9">
        <v>27231</v>
      </c>
      <c r="BJ514" s="9">
        <v>22048</v>
      </c>
      <c r="BK514" s="16" t="s">
        <v>1104</v>
      </c>
      <c r="BL514" s="20">
        <v>44516</v>
      </c>
      <c r="BM514" s="16" t="s">
        <v>375</v>
      </c>
      <c r="BN514" s="16" t="s">
        <v>1137</v>
      </c>
    </row>
    <row r="515" spans="1:66" ht="18.75" x14ac:dyDescent="0.2">
      <c r="A515" s="16" t="s">
        <v>450</v>
      </c>
      <c r="B515" s="16" t="s">
        <v>812</v>
      </c>
      <c r="C515" s="16" t="s">
        <v>152</v>
      </c>
      <c r="D515" s="16" t="s">
        <v>1082</v>
      </c>
      <c r="E515" s="16" t="s">
        <v>986</v>
      </c>
      <c r="F515" s="16" t="s">
        <v>1083</v>
      </c>
      <c r="G515" s="9">
        <v>31500</v>
      </c>
      <c r="H515" s="9">
        <v>-0.56999999999999995</v>
      </c>
      <c r="I515" s="9">
        <v>31530</v>
      </c>
      <c r="J515" s="9">
        <v>-0.47</v>
      </c>
      <c r="K515" s="9">
        <v>4.45</v>
      </c>
      <c r="L515" s="9">
        <v>0.72</v>
      </c>
      <c r="M515" s="9">
        <v>0.92</v>
      </c>
      <c r="N515" s="9">
        <v>12.2</v>
      </c>
      <c r="O515" s="16" t="s">
        <v>1082</v>
      </c>
      <c r="P515" s="9">
        <v>14.1</v>
      </c>
      <c r="Q515" s="16" t="s">
        <v>1082</v>
      </c>
      <c r="R515" s="9">
        <v>0.86</v>
      </c>
      <c r="S515" s="9">
        <v>-1.1599999999999999</v>
      </c>
      <c r="T515" s="9">
        <v>1.17</v>
      </c>
      <c r="U515" s="9">
        <v>41.92</v>
      </c>
      <c r="V515" s="9">
        <v>87.97</v>
      </c>
      <c r="W515" s="9">
        <v>-2.9</v>
      </c>
      <c r="X515" s="16" t="s">
        <v>1083</v>
      </c>
      <c r="Y515" s="9">
        <v>-179.1</v>
      </c>
      <c r="Z515" s="16" t="s">
        <v>1082</v>
      </c>
      <c r="AA515" s="9">
        <v>2.54</v>
      </c>
      <c r="AB515" s="9">
        <v>13.31</v>
      </c>
      <c r="AC515" s="16" t="s">
        <v>896</v>
      </c>
      <c r="AD515" s="9">
        <v>0.77</v>
      </c>
      <c r="AE515" s="16" t="s">
        <v>895</v>
      </c>
      <c r="AF515" s="9">
        <v>0</v>
      </c>
      <c r="AG515" s="9">
        <v>93</v>
      </c>
      <c r="AH515" s="9">
        <v>23140</v>
      </c>
      <c r="AI515" s="9">
        <v>72.099999999999994</v>
      </c>
      <c r="AJ515" s="9">
        <v>74.27</v>
      </c>
      <c r="AK515" s="9">
        <v>55580</v>
      </c>
      <c r="AL515" s="9">
        <v>51832</v>
      </c>
      <c r="AM515" s="9">
        <v>31530</v>
      </c>
      <c r="AN515" s="17">
        <v>44045</v>
      </c>
      <c r="AO515" s="9">
        <v>-39.200000000000003</v>
      </c>
      <c r="AP515" s="9">
        <v>36.159999999999997</v>
      </c>
      <c r="AQ515" s="16" t="s">
        <v>1084</v>
      </c>
      <c r="AR515" s="9">
        <v>89.18</v>
      </c>
      <c r="AS515" s="16" t="s">
        <v>1084</v>
      </c>
      <c r="AT515" s="9">
        <v>113.67</v>
      </c>
      <c r="AU515" s="16" t="s">
        <v>1082</v>
      </c>
      <c r="AV515" s="9">
        <v>284.55</v>
      </c>
      <c r="AW515" s="16" t="s">
        <v>1082</v>
      </c>
      <c r="AX515" s="9">
        <v>-170.87</v>
      </c>
      <c r="AY515" s="16" t="s">
        <v>1082</v>
      </c>
      <c r="AZ515" s="9">
        <v>809</v>
      </c>
      <c r="BA515" s="9">
        <v>221</v>
      </c>
      <c r="BB515" s="9">
        <v>400</v>
      </c>
      <c r="BC515" s="9">
        <v>0.84</v>
      </c>
      <c r="BD515" s="9">
        <v>88.35</v>
      </c>
      <c r="BE515" s="9">
        <v>27720</v>
      </c>
      <c r="BF515" s="9">
        <v>32950</v>
      </c>
      <c r="BG515" s="9">
        <v>53.65</v>
      </c>
      <c r="BH515" s="9">
        <v>4.5999999999999996</v>
      </c>
      <c r="BI515" s="9">
        <v>32950</v>
      </c>
      <c r="BJ515" s="9">
        <v>20500</v>
      </c>
      <c r="BK515" s="16"/>
      <c r="BL515" s="20"/>
      <c r="BM515" s="16"/>
      <c r="BN515" s="16"/>
    </row>
    <row r="516" spans="1:66" ht="18.75" x14ac:dyDescent="0.2">
      <c r="A516" s="22" t="s">
        <v>330</v>
      </c>
      <c r="B516" s="16" t="s">
        <v>783</v>
      </c>
      <c r="C516" s="16" t="s">
        <v>152</v>
      </c>
      <c r="D516" s="16" t="s">
        <v>1082</v>
      </c>
      <c r="E516" s="16" t="s">
        <v>986</v>
      </c>
      <c r="F516" s="16" t="s">
        <v>1083</v>
      </c>
      <c r="G516" s="9">
        <v>31365</v>
      </c>
      <c r="H516" s="9">
        <v>3</v>
      </c>
      <c r="I516" s="9">
        <v>31330</v>
      </c>
      <c r="J516" s="9">
        <v>2.88</v>
      </c>
      <c r="K516" s="9">
        <v>2.75</v>
      </c>
      <c r="L516" s="9">
        <v>1.62</v>
      </c>
      <c r="M516" s="9">
        <v>1.59</v>
      </c>
      <c r="N516" s="9">
        <v>10.5</v>
      </c>
      <c r="O516" s="16" t="s">
        <v>1082</v>
      </c>
      <c r="P516" s="9">
        <v>14.7</v>
      </c>
      <c r="Q516" s="16" t="s">
        <v>1082</v>
      </c>
      <c r="R516" s="9"/>
      <c r="S516" s="9">
        <v>-1.4</v>
      </c>
      <c r="T516" s="9">
        <v>-1.28</v>
      </c>
      <c r="U516" s="9">
        <v>100</v>
      </c>
      <c r="V516" s="9">
        <v>77.930000000000007</v>
      </c>
      <c r="W516" s="9">
        <v>1.4</v>
      </c>
      <c r="X516" s="16" t="s">
        <v>1083</v>
      </c>
      <c r="Y516" s="9">
        <v>504.6</v>
      </c>
      <c r="Z516" s="16" t="s">
        <v>1082</v>
      </c>
      <c r="AA516" s="9">
        <v>-3.65</v>
      </c>
      <c r="AB516" s="9">
        <v>1.2</v>
      </c>
      <c r="AC516" s="16" t="s">
        <v>23</v>
      </c>
      <c r="AD516" s="9"/>
      <c r="AE516" s="16" t="s">
        <v>897</v>
      </c>
      <c r="AF516" s="9">
        <v>62000000</v>
      </c>
      <c r="AG516" s="9">
        <v>0</v>
      </c>
      <c r="AH516" s="9">
        <v>0</v>
      </c>
      <c r="AI516" s="9">
        <v>0</v>
      </c>
      <c r="AJ516" s="9">
        <v>0</v>
      </c>
      <c r="AK516" s="9">
        <v>63202</v>
      </c>
      <c r="AL516" s="9">
        <v>63198</v>
      </c>
      <c r="AM516" s="9">
        <v>31330</v>
      </c>
      <c r="AN516" s="17">
        <v>44240</v>
      </c>
      <c r="AO516" s="9">
        <v>-50.4</v>
      </c>
      <c r="AP516" s="9">
        <v>5.25</v>
      </c>
      <c r="AQ516" s="16" t="s">
        <v>1084</v>
      </c>
      <c r="AR516" s="9">
        <v>2.87</v>
      </c>
      <c r="AS516" s="16" t="s">
        <v>1084</v>
      </c>
      <c r="AT516" s="9">
        <v>16.420000000000002</v>
      </c>
      <c r="AU516" s="16" t="s">
        <v>1082</v>
      </c>
      <c r="AV516" s="9">
        <v>9.3000000000000007</v>
      </c>
      <c r="AW516" s="16" t="s">
        <v>1082</v>
      </c>
      <c r="AX516" s="9">
        <v>7.13</v>
      </c>
      <c r="AY516" s="16" t="s">
        <v>1082</v>
      </c>
      <c r="AZ516" s="9">
        <v>1324</v>
      </c>
      <c r="BA516" s="9">
        <v>606</v>
      </c>
      <c r="BB516" s="9">
        <v>338</v>
      </c>
      <c r="BC516" s="9">
        <v>1.61</v>
      </c>
      <c r="BD516" s="9">
        <v>5.72</v>
      </c>
      <c r="BE516" s="9">
        <v>29924</v>
      </c>
      <c r="BF516" s="9">
        <v>33500</v>
      </c>
      <c r="BG516" s="9">
        <v>4.8099999999999996</v>
      </c>
      <c r="BH516" s="9">
        <v>72.81</v>
      </c>
      <c r="BI516" s="9">
        <v>55099</v>
      </c>
      <c r="BJ516" s="9">
        <v>29924</v>
      </c>
      <c r="BK516" s="16" t="s">
        <v>1105</v>
      </c>
      <c r="BL516" s="20">
        <v>44462</v>
      </c>
      <c r="BM516" s="16" t="s">
        <v>375</v>
      </c>
      <c r="BN516" s="16" t="s">
        <v>1099</v>
      </c>
    </row>
    <row r="517" spans="1:66" ht="18.75" x14ac:dyDescent="0.2">
      <c r="A517" s="16" t="s">
        <v>452</v>
      </c>
      <c r="B517" s="16" t="s">
        <v>913</v>
      </c>
      <c r="C517" s="16" t="s">
        <v>826</v>
      </c>
      <c r="D517" s="16" t="s">
        <v>1082</v>
      </c>
      <c r="E517" s="16" t="s">
        <v>83</v>
      </c>
      <c r="F517" s="16" t="s">
        <v>1083</v>
      </c>
      <c r="G517" s="9">
        <v>21400</v>
      </c>
      <c r="H517" s="9">
        <v>3.13</v>
      </c>
      <c r="I517" s="9">
        <v>20920</v>
      </c>
      <c r="J517" s="9">
        <v>0.82</v>
      </c>
      <c r="K517" s="9">
        <v>5.04</v>
      </c>
      <c r="L517" s="9">
        <v>0.83</v>
      </c>
      <c r="M517" s="9">
        <v>0.93</v>
      </c>
      <c r="N517" s="9">
        <v>12.8</v>
      </c>
      <c r="O517" s="16" t="s">
        <v>1082</v>
      </c>
      <c r="P517" s="9">
        <v>13.5</v>
      </c>
      <c r="Q517" s="16" t="s">
        <v>1082</v>
      </c>
      <c r="R517" s="9">
        <v>0.94</v>
      </c>
      <c r="S517" s="9">
        <v>-1.06</v>
      </c>
      <c r="T517" s="9">
        <v>-1.25</v>
      </c>
      <c r="U517" s="9">
        <v>100</v>
      </c>
      <c r="V517" s="9">
        <v>99.31</v>
      </c>
      <c r="W517" s="9">
        <v>20.2</v>
      </c>
      <c r="X517" s="16" t="s">
        <v>1082</v>
      </c>
      <c r="Y517" s="9">
        <v>-268.8</v>
      </c>
      <c r="Z517" s="16" t="s">
        <v>1082</v>
      </c>
      <c r="AA517" s="9">
        <v>-2.5499999999999998</v>
      </c>
      <c r="AB517" s="9">
        <v>7.32</v>
      </c>
      <c r="AC517" s="16" t="s">
        <v>896</v>
      </c>
      <c r="AD517" s="9">
        <v>0.95</v>
      </c>
      <c r="AE517" s="16" t="s">
        <v>897</v>
      </c>
      <c r="AF517" s="9">
        <v>21</v>
      </c>
      <c r="AG517" s="9">
        <v>71</v>
      </c>
      <c r="AH517" s="9">
        <v>18250</v>
      </c>
      <c r="AI517" s="9">
        <v>54.15</v>
      </c>
      <c r="AJ517" s="9">
        <v>52.23</v>
      </c>
      <c r="AK517" s="9">
        <v>44250</v>
      </c>
      <c r="AL517" s="9">
        <v>42787</v>
      </c>
      <c r="AM517" s="9">
        <v>20920</v>
      </c>
      <c r="AN517" s="17">
        <v>44228</v>
      </c>
      <c r="AO517" s="9">
        <v>-51.1</v>
      </c>
      <c r="AP517" s="9">
        <v>47.24</v>
      </c>
      <c r="AQ517" s="16" t="s">
        <v>1084</v>
      </c>
      <c r="AR517" s="9">
        <v>40.57</v>
      </c>
      <c r="AS517" s="16" t="s">
        <v>1084</v>
      </c>
      <c r="AT517" s="9">
        <v>98.28</v>
      </c>
      <c r="AU517" s="16" t="s">
        <v>1082</v>
      </c>
      <c r="AV517" s="9">
        <v>87.22</v>
      </c>
      <c r="AW517" s="16" t="s">
        <v>1082</v>
      </c>
      <c r="AX517" s="9">
        <v>11.06</v>
      </c>
      <c r="AY517" s="16" t="s">
        <v>1082</v>
      </c>
      <c r="AZ517" s="9">
        <v>555</v>
      </c>
      <c r="BA517" s="9">
        <v>232</v>
      </c>
      <c r="BB517" s="9">
        <v>217</v>
      </c>
      <c r="BC517" s="9">
        <v>1.03</v>
      </c>
      <c r="BD517" s="9">
        <v>50.4</v>
      </c>
      <c r="BE517" s="9">
        <v>19920</v>
      </c>
      <c r="BF517" s="9">
        <v>23090</v>
      </c>
      <c r="BG517" s="9">
        <v>17.260000000000002</v>
      </c>
      <c r="BH517" s="9">
        <v>7.89</v>
      </c>
      <c r="BI517" s="9">
        <v>24500</v>
      </c>
      <c r="BJ517" s="9">
        <v>18250</v>
      </c>
      <c r="BK517" s="16" t="s">
        <v>1104</v>
      </c>
      <c r="BL517" s="20">
        <v>44481</v>
      </c>
      <c r="BM517" s="16" t="s">
        <v>375</v>
      </c>
      <c r="BN517" s="16" t="s">
        <v>1099</v>
      </c>
    </row>
    <row r="518" spans="1:66" ht="18.75" x14ac:dyDescent="0.2">
      <c r="A518" s="16" t="s">
        <v>254</v>
      </c>
      <c r="B518" s="16" t="s">
        <v>908</v>
      </c>
      <c r="C518" s="16" t="s">
        <v>4830</v>
      </c>
      <c r="D518" s="16" t="s">
        <v>1084</v>
      </c>
      <c r="E518" s="16" t="s">
        <v>956</v>
      </c>
      <c r="F518" s="16" t="s">
        <v>1083</v>
      </c>
      <c r="G518" s="9">
        <v>66900</v>
      </c>
      <c r="H518" s="9">
        <v>0.33</v>
      </c>
      <c r="I518" s="9">
        <v>67220</v>
      </c>
      <c r="J518" s="9">
        <v>0.81</v>
      </c>
      <c r="K518" s="9">
        <v>7.54</v>
      </c>
      <c r="L518" s="9">
        <v>0.57999999999999996</v>
      </c>
      <c r="M518" s="9">
        <v>0.59</v>
      </c>
      <c r="N518" s="9">
        <v>8.8000000000000007</v>
      </c>
      <c r="O518" s="16" t="s">
        <v>1082</v>
      </c>
      <c r="P518" s="9">
        <v>11.2</v>
      </c>
      <c r="Q518" s="16" t="s">
        <v>1082</v>
      </c>
      <c r="R518" s="9">
        <v>0.79</v>
      </c>
      <c r="S518" s="9">
        <v>-1.27</v>
      </c>
      <c r="T518" s="9">
        <v>-1.19</v>
      </c>
      <c r="U518" s="9">
        <v>100</v>
      </c>
      <c r="V518" s="9">
        <v>99.51</v>
      </c>
      <c r="W518" s="9">
        <v>16.3</v>
      </c>
      <c r="X518" s="16" t="s">
        <v>1082</v>
      </c>
      <c r="Y518" s="9">
        <v>-173</v>
      </c>
      <c r="Z518" s="16" t="s">
        <v>1082</v>
      </c>
      <c r="AA518" s="9">
        <v>-4.63</v>
      </c>
      <c r="AB518" s="9">
        <v>-0.67</v>
      </c>
      <c r="AC518" s="16" t="s">
        <v>896</v>
      </c>
      <c r="AD518" s="9">
        <v>0.51</v>
      </c>
      <c r="AE518" s="16" t="s">
        <v>897</v>
      </c>
      <c r="AF518" s="9">
        <v>21</v>
      </c>
      <c r="AG518" s="9">
        <v>71</v>
      </c>
      <c r="AH518" s="9">
        <v>62010</v>
      </c>
      <c r="AI518" s="9">
        <v>38.090000000000003</v>
      </c>
      <c r="AJ518" s="9">
        <v>38.57</v>
      </c>
      <c r="AK518" s="9">
        <v>137510</v>
      </c>
      <c r="AL518" s="9">
        <v>136985</v>
      </c>
      <c r="AM518" s="9">
        <v>67220</v>
      </c>
      <c r="AN518" s="17">
        <v>44244</v>
      </c>
      <c r="AO518" s="9">
        <v>-50.9</v>
      </c>
      <c r="AP518" s="9">
        <v>5.15</v>
      </c>
      <c r="AQ518" s="16" t="s">
        <v>1084</v>
      </c>
      <c r="AR518" s="9">
        <v>5.18</v>
      </c>
      <c r="AS518" s="16" t="s">
        <v>1084</v>
      </c>
      <c r="AT518" s="9">
        <v>34.31</v>
      </c>
      <c r="AU518" s="16" t="s">
        <v>1082</v>
      </c>
      <c r="AV518" s="9">
        <v>34.799999999999997</v>
      </c>
      <c r="AW518" s="16" t="s">
        <v>1082</v>
      </c>
      <c r="AX518" s="9">
        <v>-494.89</v>
      </c>
      <c r="AY518" s="16" t="s">
        <v>1084</v>
      </c>
      <c r="AZ518" s="9">
        <v>890</v>
      </c>
      <c r="BA518" s="9">
        <v>368</v>
      </c>
      <c r="BB518" s="9">
        <v>288</v>
      </c>
      <c r="BC518" s="9">
        <v>0.56999999999999995</v>
      </c>
      <c r="BD518" s="9">
        <v>11.75</v>
      </c>
      <c r="BE518" s="9">
        <v>63650</v>
      </c>
      <c r="BF518" s="9">
        <v>72990</v>
      </c>
      <c r="BG518" s="9">
        <v>11.4</v>
      </c>
      <c r="BH518" s="9">
        <v>68.78</v>
      </c>
      <c r="BI518" s="9">
        <v>118320</v>
      </c>
      <c r="BJ518" s="9">
        <v>60050</v>
      </c>
      <c r="BK518" s="16" t="s">
        <v>1126</v>
      </c>
      <c r="BL518" s="20">
        <v>44582</v>
      </c>
      <c r="BM518" s="16" t="s">
        <v>375</v>
      </c>
      <c r="BN518" s="16" t="s">
        <v>1099</v>
      </c>
    </row>
    <row r="519" spans="1:66" ht="18.75" x14ac:dyDescent="0.2">
      <c r="A519" s="16" t="s">
        <v>147</v>
      </c>
      <c r="B519" s="16" t="s">
        <v>912</v>
      </c>
      <c r="C519" s="16" t="s">
        <v>152</v>
      </c>
      <c r="D519" s="16" t="s">
        <v>1082</v>
      </c>
      <c r="E519" s="16" t="s">
        <v>933</v>
      </c>
      <c r="F519" s="16" t="s">
        <v>1083</v>
      </c>
      <c r="G519" s="9">
        <v>18000</v>
      </c>
      <c r="H519" s="9">
        <v>2.92</v>
      </c>
      <c r="I519" s="9">
        <v>18030</v>
      </c>
      <c r="J519" s="9">
        <v>3.09</v>
      </c>
      <c r="K519" s="9">
        <v>8.25</v>
      </c>
      <c r="L519" s="9">
        <v>0.96</v>
      </c>
      <c r="M519" s="9">
        <v>1.06</v>
      </c>
      <c r="N519" s="9">
        <v>12.6</v>
      </c>
      <c r="O519" s="16" t="s">
        <v>1082</v>
      </c>
      <c r="P519" s="9">
        <v>10.3</v>
      </c>
      <c r="Q519" s="16" t="s">
        <v>1082</v>
      </c>
      <c r="R519" s="9">
        <v>1.23</v>
      </c>
      <c r="S519" s="9">
        <v>1.23</v>
      </c>
      <c r="T519" s="9">
        <v>-1.1299999999999999</v>
      </c>
      <c r="U519" s="9">
        <v>99.5</v>
      </c>
      <c r="V519" s="9">
        <v>97.7</v>
      </c>
      <c r="W519" s="9">
        <v>66.5</v>
      </c>
      <c r="X519" s="16" t="s">
        <v>1082</v>
      </c>
      <c r="Y519" s="9">
        <v>-623.29999999999995</v>
      </c>
      <c r="Z519" s="16" t="s">
        <v>1082</v>
      </c>
      <c r="AA519" s="9">
        <v>4.47</v>
      </c>
      <c r="AB519" s="9">
        <v>0.17</v>
      </c>
      <c r="AC519" s="16" t="s">
        <v>896</v>
      </c>
      <c r="AD519" s="9">
        <v>0.91</v>
      </c>
      <c r="AE519" s="16" t="s">
        <v>897</v>
      </c>
      <c r="AF519" s="9">
        <v>86</v>
      </c>
      <c r="AG519" s="9">
        <v>43</v>
      </c>
      <c r="AH519" s="9">
        <v>16000</v>
      </c>
      <c r="AI519" s="9">
        <v>63.68</v>
      </c>
      <c r="AJ519" s="9">
        <v>60.55</v>
      </c>
      <c r="AK519" s="9">
        <v>37360</v>
      </c>
      <c r="AL519" s="9">
        <v>35558</v>
      </c>
      <c r="AM519" s="9">
        <v>18030</v>
      </c>
      <c r="AN519" s="17">
        <v>44052</v>
      </c>
      <c r="AO519" s="9">
        <v>-49.3</v>
      </c>
      <c r="AP519" s="9">
        <v>51</v>
      </c>
      <c r="AQ519" s="16" t="s">
        <v>1084</v>
      </c>
      <c r="AR519" s="9">
        <v>88.32</v>
      </c>
      <c r="AS519" s="16" t="s">
        <v>1084</v>
      </c>
      <c r="AT519" s="9">
        <v>90.82</v>
      </c>
      <c r="AU519" s="16" t="s">
        <v>1082</v>
      </c>
      <c r="AV519" s="9">
        <v>159.68</v>
      </c>
      <c r="AW519" s="16" t="s">
        <v>1082</v>
      </c>
      <c r="AX519" s="9">
        <v>-68.86</v>
      </c>
      <c r="AY519" s="16" t="s">
        <v>1082</v>
      </c>
      <c r="AZ519" s="9">
        <v>781</v>
      </c>
      <c r="BA519" s="9">
        <v>285</v>
      </c>
      <c r="BB519" s="9">
        <v>344</v>
      </c>
      <c r="BC519" s="9">
        <v>1.04</v>
      </c>
      <c r="BD519" s="9">
        <v>90.03</v>
      </c>
      <c r="BE519" s="9">
        <v>16000</v>
      </c>
      <c r="BF519" s="9">
        <v>18360</v>
      </c>
      <c r="BG519" s="9">
        <v>43.19</v>
      </c>
      <c r="BH519" s="9">
        <v>4.2699999999999996</v>
      </c>
      <c r="BI519" s="9">
        <v>18770</v>
      </c>
      <c r="BJ519" s="9">
        <v>11040</v>
      </c>
      <c r="BK519" s="16"/>
      <c r="BL519" s="20"/>
      <c r="BM519" s="16"/>
      <c r="BN519" s="16"/>
    </row>
    <row r="520" spans="1:66" ht="18.75" x14ac:dyDescent="0.2">
      <c r="A520" s="16" t="s">
        <v>4236</v>
      </c>
      <c r="B520" s="16" t="s">
        <v>913</v>
      </c>
      <c r="C520" s="16" t="s">
        <v>152</v>
      </c>
      <c r="D520" s="16" t="s">
        <v>1082</v>
      </c>
      <c r="E520" s="16" t="s">
        <v>4831</v>
      </c>
      <c r="F520" s="16" t="s">
        <v>1082</v>
      </c>
      <c r="G520" s="9">
        <v>4916</v>
      </c>
      <c r="H520" s="9">
        <v>1.36</v>
      </c>
      <c r="I520" s="9">
        <v>4963</v>
      </c>
      <c r="J520" s="9">
        <v>2.33</v>
      </c>
      <c r="K520" s="9">
        <v>4.4000000000000004</v>
      </c>
      <c r="L520" s="9">
        <v>0.35</v>
      </c>
      <c r="M520" s="9">
        <v>0.39</v>
      </c>
      <c r="N520" s="9">
        <v>13.1</v>
      </c>
      <c r="O520" s="16" t="s">
        <v>1082</v>
      </c>
      <c r="P520" s="9">
        <v>6</v>
      </c>
      <c r="Q520" s="16" t="s">
        <v>1082</v>
      </c>
      <c r="R520" s="9"/>
      <c r="S520" s="9">
        <v>2.19</v>
      </c>
      <c r="T520" s="9">
        <v>1.34</v>
      </c>
      <c r="U520" s="9">
        <v>100</v>
      </c>
      <c r="V520" s="9">
        <v>94.95</v>
      </c>
      <c r="W520" s="9">
        <v>50.1</v>
      </c>
      <c r="X520" s="16" t="s">
        <v>1082</v>
      </c>
      <c r="Y520" s="9">
        <v>-90.5</v>
      </c>
      <c r="Z520" s="16" t="s">
        <v>1082</v>
      </c>
      <c r="AA520" s="9">
        <v>-2.65</v>
      </c>
      <c r="AB520" s="9">
        <v>4.1500000000000004</v>
      </c>
      <c r="AC520" s="16" t="s">
        <v>23</v>
      </c>
      <c r="AD520" s="9"/>
      <c r="AE520" s="16" t="s">
        <v>897</v>
      </c>
      <c r="AF520" s="9">
        <v>1900000000</v>
      </c>
      <c r="AG520" s="9">
        <v>0</v>
      </c>
      <c r="AH520" s="9">
        <v>0</v>
      </c>
      <c r="AI520" s="9">
        <v>0</v>
      </c>
      <c r="AJ520" s="9">
        <v>0</v>
      </c>
      <c r="AK520" s="9"/>
      <c r="AL520" s="9"/>
      <c r="AM520" s="9"/>
      <c r="AN520" s="17"/>
      <c r="AO520" s="9"/>
      <c r="AP520" s="9">
        <v>33.72</v>
      </c>
      <c r="AQ520" s="16" t="s">
        <v>1084</v>
      </c>
      <c r="AR520" s="9">
        <v>144.08000000000001</v>
      </c>
      <c r="AS520" s="16" t="s">
        <v>1084</v>
      </c>
      <c r="AT520" s="9">
        <v>16.489999999999998</v>
      </c>
      <c r="AU520" s="16" t="s">
        <v>1082</v>
      </c>
      <c r="AV520" s="9">
        <v>71.489999999999995</v>
      </c>
      <c r="AW520" s="16" t="s">
        <v>1082</v>
      </c>
      <c r="AX520" s="9">
        <v>-55</v>
      </c>
      <c r="AY520" s="16" t="s">
        <v>1082</v>
      </c>
      <c r="AZ520" s="9">
        <v>315</v>
      </c>
      <c r="BA520" s="9">
        <v>75</v>
      </c>
      <c r="BB520" s="9">
        <v>156</v>
      </c>
      <c r="BC520" s="9">
        <v>0.43</v>
      </c>
      <c r="BD520" s="9">
        <v>25.36</v>
      </c>
      <c r="BE520" s="9">
        <v>4530</v>
      </c>
      <c r="BF520" s="9">
        <v>5300</v>
      </c>
      <c r="BG520" s="9">
        <v>16.739999999999998</v>
      </c>
      <c r="BH520" s="9">
        <v>42.18</v>
      </c>
      <c r="BI520" s="9">
        <v>6990</v>
      </c>
      <c r="BJ520" s="9">
        <v>4211</v>
      </c>
      <c r="BK520" s="16"/>
      <c r="BL520" s="20"/>
      <c r="BM520" s="16"/>
      <c r="BN520" s="16"/>
    </row>
    <row r="521" spans="1:66" ht="18.75" x14ac:dyDescent="0.2">
      <c r="A521" s="16" t="s">
        <v>705</v>
      </c>
      <c r="B521" s="16" t="s">
        <v>782</v>
      </c>
      <c r="C521" s="16" t="s">
        <v>4832</v>
      </c>
      <c r="D521" s="16" t="s">
        <v>1084</v>
      </c>
      <c r="E521" s="16" t="s">
        <v>40</v>
      </c>
      <c r="F521" s="16" t="s">
        <v>1083</v>
      </c>
      <c r="G521" s="9">
        <v>120427</v>
      </c>
      <c r="H521" s="9">
        <v>5</v>
      </c>
      <c r="I521" s="9">
        <v>117889</v>
      </c>
      <c r="J521" s="9">
        <v>2.79</v>
      </c>
      <c r="K521" s="9">
        <v>8.44</v>
      </c>
      <c r="L521" s="9">
        <v>0.86</v>
      </c>
      <c r="M521" s="9">
        <v>1.84</v>
      </c>
      <c r="N521" s="9">
        <v>12</v>
      </c>
      <c r="O521" s="16" t="s">
        <v>1082</v>
      </c>
      <c r="P521" s="9">
        <v>12</v>
      </c>
      <c r="Q521" s="16" t="s">
        <v>1082</v>
      </c>
      <c r="R521" s="9">
        <v>1</v>
      </c>
      <c r="S521" s="9">
        <v>1</v>
      </c>
      <c r="T521" s="9">
        <v>-1.07</v>
      </c>
      <c r="U521" s="9">
        <v>79.81</v>
      </c>
      <c r="V521" s="9">
        <v>89.93</v>
      </c>
      <c r="W521" s="9">
        <v>-509.3</v>
      </c>
      <c r="X521" s="16" t="s">
        <v>1082</v>
      </c>
      <c r="Y521" s="9">
        <v>-635.1</v>
      </c>
      <c r="Z521" s="16" t="s">
        <v>1082</v>
      </c>
      <c r="AA521" s="9">
        <v>16.489999999999998</v>
      </c>
      <c r="AB521" s="9">
        <v>33.770000000000003</v>
      </c>
      <c r="AC521" s="16" t="s">
        <v>896</v>
      </c>
      <c r="AD521" s="9">
        <v>1.7</v>
      </c>
      <c r="AE521" s="16" t="s">
        <v>897</v>
      </c>
      <c r="AF521" s="9">
        <v>36</v>
      </c>
      <c r="AG521" s="9">
        <v>100</v>
      </c>
      <c r="AH521" s="9">
        <v>87500</v>
      </c>
      <c r="AI521" s="9">
        <v>68.819999999999993</v>
      </c>
      <c r="AJ521" s="9">
        <v>64.77</v>
      </c>
      <c r="AK521" s="9">
        <v>242219</v>
      </c>
      <c r="AL521" s="9">
        <v>238129</v>
      </c>
      <c r="AM521" s="9">
        <v>117889</v>
      </c>
      <c r="AN521" s="17">
        <v>44110</v>
      </c>
      <c r="AO521" s="9">
        <v>-50.5</v>
      </c>
      <c r="AP521" s="9">
        <v>101.28</v>
      </c>
      <c r="AQ521" s="16" t="s">
        <v>1084</v>
      </c>
      <c r="AR521" s="9">
        <v>289</v>
      </c>
      <c r="AS521" s="16"/>
      <c r="AT521" s="9">
        <v>1.2</v>
      </c>
      <c r="AU521" s="16" t="s">
        <v>1083</v>
      </c>
      <c r="AV521" s="9">
        <v>3.75</v>
      </c>
      <c r="AW521" s="16" t="s">
        <v>1082</v>
      </c>
      <c r="AX521" s="9">
        <v>1.19</v>
      </c>
      <c r="AY521" s="16" t="s">
        <v>1083</v>
      </c>
      <c r="AZ521" s="9">
        <v>877</v>
      </c>
      <c r="BA521" s="9">
        <v>336</v>
      </c>
      <c r="BB521" s="9">
        <v>379</v>
      </c>
      <c r="BC521" s="9">
        <v>1.76</v>
      </c>
      <c r="BD521" s="9">
        <v>50.32</v>
      </c>
      <c r="BE521" s="9">
        <v>90250</v>
      </c>
      <c r="BF521" s="9">
        <v>120427</v>
      </c>
      <c r="BG521" s="9">
        <v>38.14</v>
      </c>
      <c r="BH521" s="9">
        <v>5.45</v>
      </c>
      <c r="BI521" s="9">
        <v>153248</v>
      </c>
      <c r="BJ521" s="9">
        <v>87173</v>
      </c>
      <c r="BK521" s="16" t="s">
        <v>1101</v>
      </c>
      <c r="BL521" s="20">
        <v>44431</v>
      </c>
      <c r="BM521" s="16" t="s">
        <v>375</v>
      </c>
      <c r="BN521" s="16" t="s">
        <v>1099</v>
      </c>
    </row>
    <row r="522" spans="1:66" ht="18.75" x14ac:dyDescent="0.2">
      <c r="A522" s="16" t="s">
        <v>560</v>
      </c>
      <c r="B522" s="16" t="s">
        <v>924</v>
      </c>
      <c r="C522" s="16" t="s">
        <v>152</v>
      </c>
      <c r="D522" s="16" t="s">
        <v>1082</v>
      </c>
      <c r="E522" s="16" t="s">
        <v>944</v>
      </c>
      <c r="F522" s="16" t="s">
        <v>1083</v>
      </c>
      <c r="G522" s="9">
        <v>11640</v>
      </c>
      <c r="H522" s="9">
        <v>0.81</v>
      </c>
      <c r="I522" s="9">
        <v>11675</v>
      </c>
      <c r="J522" s="9">
        <v>1.1100000000000001</v>
      </c>
      <c r="K522" s="9">
        <v>4.74</v>
      </c>
      <c r="L522" s="9">
        <v>0.6</v>
      </c>
      <c r="M522" s="9">
        <v>0.68</v>
      </c>
      <c r="N522" s="9">
        <v>10</v>
      </c>
      <c r="O522" s="16" t="s">
        <v>1082</v>
      </c>
      <c r="P522" s="9">
        <v>10.7</v>
      </c>
      <c r="Q522" s="16" t="s">
        <v>1082</v>
      </c>
      <c r="R522" s="9">
        <v>0.93</v>
      </c>
      <c r="S522" s="9">
        <v>-1.07</v>
      </c>
      <c r="T522" s="9">
        <v>1.02</v>
      </c>
      <c r="U522" s="9">
        <v>99.43</v>
      </c>
      <c r="V522" s="9">
        <v>100</v>
      </c>
      <c r="W522" s="9">
        <v>-13.1</v>
      </c>
      <c r="X522" s="16" t="s">
        <v>1082</v>
      </c>
      <c r="Y522" s="9">
        <v>-94.8</v>
      </c>
      <c r="Z522" s="16" t="s">
        <v>1082</v>
      </c>
      <c r="AA522" s="9">
        <v>-7.16</v>
      </c>
      <c r="AB522" s="9">
        <v>4.7699999999999996</v>
      </c>
      <c r="AC522" s="16" t="s">
        <v>896</v>
      </c>
      <c r="AD522" s="9">
        <v>0.61</v>
      </c>
      <c r="AE522" s="16" t="s">
        <v>897</v>
      </c>
      <c r="AF522" s="9">
        <v>0</v>
      </c>
      <c r="AG522" s="9">
        <v>71</v>
      </c>
      <c r="AH522" s="9">
        <v>10700</v>
      </c>
      <c r="AI522" s="9">
        <v>52</v>
      </c>
      <c r="AJ522" s="9">
        <v>52.88</v>
      </c>
      <c r="AK522" s="9">
        <v>79000</v>
      </c>
      <c r="AL522" s="9">
        <v>16528</v>
      </c>
      <c r="AM522" s="9">
        <v>11675</v>
      </c>
      <c r="AN522" s="17">
        <v>44004</v>
      </c>
      <c r="AO522" s="9">
        <v>-29.4</v>
      </c>
      <c r="AP522" s="9">
        <v>14.98</v>
      </c>
      <c r="AQ522" s="16" t="s">
        <v>1084</v>
      </c>
      <c r="AR522" s="9">
        <v>15.78</v>
      </c>
      <c r="AS522" s="16" t="s">
        <v>1084</v>
      </c>
      <c r="AT522" s="9">
        <v>17.18</v>
      </c>
      <c r="AU522" s="16" t="s">
        <v>1082</v>
      </c>
      <c r="AV522" s="9">
        <v>18.62</v>
      </c>
      <c r="AW522" s="16" t="s">
        <v>1082</v>
      </c>
      <c r="AX522" s="9">
        <v>-1.44</v>
      </c>
      <c r="AY522" s="16" t="s">
        <v>1082</v>
      </c>
      <c r="AZ522" s="9">
        <v>576</v>
      </c>
      <c r="BA522" s="9">
        <v>229</v>
      </c>
      <c r="BB522" s="9">
        <v>215</v>
      </c>
      <c r="BC522" s="9">
        <v>0.56000000000000005</v>
      </c>
      <c r="BD522" s="9">
        <v>61.29</v>
      </c>
      <c r="BE522" s="9">
        <v>11211</v>
      </c>
      <c r="BF522" s="9">
        <v>12670</v>
      </c>
      <c r="BG522" s="9">
        <v>15.24</v>
      </c>
      <c r="BH522" s="9">
        <v>9.3800000000000008</v>
      </c>
      <c r="BI522" s="9">
        <v>12732</v>
      </c>
      <c r="BJ522" s="9">
        <v>9911</v>
      </c>
      <c r="BK522" s="16" t="s">
        <v>1102</v>
      </c>
      <c r="BL522" s="20">
        <v>44433</v>
      </c>
      <c r="BM522" s="16" t="s">
        <v>1103</v>
      </c>
      <c r="BN522" s="16" t="s">
        <v>4400</v>
      </c>
    </row>
    <row r="523" spans="1:66" ht="18.75" x14ac:dyDescent="0.2">
      <c r="A523" s="16" t="s">
        <v>179</v>
      </c>
      <c r="B523" s="16" t="s">
        <v>924</v>
      </c>
      <c r="C523" s="16" t="s">
        <v>982</v>
      </c>
      <c r="D523" s="16" t="s">
        <v>1082</v>
      </c>
      <c r="E523" s="16" t="s">
        <v>1054</v>
      </c>
      <c r="F523" s="16" t="s">
        <v>1083</v>
      </c>
      <c r="G523" s="9">
        <v>33668</v>
      </c>
      <c r="H523" s="9">
        <v>5</v>
      </c>
      <c r="I523" s="9">
        <v>33464</v>
      </c>
      <c r="J523" s="9">
        <v>4.3600000000000003</v>
      </c>
      <c r="K523" s="9">
        <v>4.6900000000000004</v>
      </c>
      <c r="L523" s="9">
        <v>0.88</v>
      </c>
      <c r="M523" s="9">
        <v>0.93</v>
      </c>
      <c r="N523" s="9">
        <v>9.1</v>
      </c>
      <c r="O523" s="16" t="s">
        <v>1082</v>
      </c>
      <c r="P523" s="9">
        <v>608.79999999999995</v>
      </c>
      <c r="Q523" s="16" t="s">
        <v>1084</v>
      </c>
      <c r="R523" s="9">
        <v>15</v>
      </c>
      <c r="S523" s="9">
        <v>15</v>
      </c>
      <c r="T523" s="9">
        <v>7.68</v>
      </c>
      <c r="U523" s="9">
        <v>99.77</v>
      </c>
      <c r="V523" s="9">
        <v>75.959999999999994</v>
      </c>
      <c r="W523" s="9">
        <v>1.5</v>
      </c>
      <c r="X523" s="16" t="s">
        <v>1083</v>
      </c>
      <c r="Y523" s="9">
        <v>-411.1</v>
      </c>
      <c r="Z523" s="16" t="s">
        <v>1082</v>
      </c>
      <c r="AA523" s="9">
        <v>-0.21</v>
      </c>
      <c r="AB523" s="9">
        <v>6.67</v>
      </c>
      <c r="AC523" s="16" t="s">
        <v>896</v>
      </c>
      <c r="AD523" s="9">
        <v>0.85</v>
      </c>
      <c r="AE523" s="16" t="s">
        <v>897</v>
      </c>
      <c r="AF523" s="9">
        <v>21</v>
      </c>
      <c r="AG523" s="9">
        <v>64</v>
      </c>
      <c r="AH523" s="9">
        <v>28120</v>
      </c>
      <c r="AI523" s="9">
        <v>58.22</v>
      </c>
      <c r="AJ523" s="9">
        <v>54.21</v>
      </c>
      <c r="AK523" s="9">
        <v>55690</v>
      </c>
      <c r="AL523" s="9">
        <v>54571</v>
      </c>
      <c r="AM523" s="9">
        <v>33464</v>
      </c>
      <c r="AN523" s="17">
        <v>44201</v>
      </c>
      <c r="AO523" s="9">
        <v>-38.700000000000003</v>
      </c>
      <c r="AP523" s="9">
        <v>18.11</v>
      </c>
      <c r="AQ523" s="16" t="s">
        <v>1084</v>
      </c>
      <c r="AR523" s="9">
        <v>1.65</v>
      </c>
      <c r="AS523" s="16" t="s">
        <v>1084</v>
      </c>
      <c r="AT523" s="9">
        <v>60.95</v>
      </c>
      <c r="AU523" s="16" t="s">
        <v>1082</v>
      </c>
      <c r="AV523" s="9">
        <v>5.63</v>
      </c>
      <c r="AW523" s="16" t="s">
        <v>1082</v>
      </c>
      <c r="AX523" s="9">
        <v>55.32</v>
      </c>
      <c r="AY523" s="16" t="s">
        <v>1082</v>
      </c>
      <c r="AZ523" s="9">
        <v>8702</v>
      </c>
      <c r="BA523" s="9">
        <v>678</v>
      </c>
      <c r="BB523" s="9">
        <v>7742</v>
      </c>
      <c r="BC523" s="9">
        <v>0.89</v>
      </c>
      <c r="BD523" s="9">
        <v>71.989999999999995</v>
      </c>
      <c r="BE523" s="9">
        <v>30547</v>
      </c>
      <c r="BF523" s="9">
        <v>35800</v>
      </c>
      <c r="BG523" s="9">
        <v>21.54</v>
      </c>
      <c r="BH523" s="9">
        <v>6.33</v>
      </c>
      <c r="BI523" s="9">
        <v>35990</v>
      </c>
      <c r="BJ523" s="9">
        <v>27700</v>
      </c>
      <c r="BK523" s="16" t="s">
        <v>1102</v>
      </c>
      <c r="BL523" s="20">
        <v>44552</v>
      </c>
      <c r="BM523" s="16" t="s">
        <v>375</v>
      </c>
      <c r="BN523" s="16" t="s">
        <v>1099</v>
      </c>
    </row>
    <row r="524" spans="1:66" ht="18.75" x14ac:dyDescent="0.2">
      <c r="A524" s="16" t="s">
        <v>682</v>
      </c>
      <c r="B524" s="16" t="s">
        <v>929</v>
      </c>
      <c r="C524" s="16" t="s">
        <v>976</v>
      </c>
      <c r="D524" s="16" t="s">
        <v>1082</v>
      </c>
      <c r="E524" s="16" t="s">
        <v>953</v>
      </c>
      <c r="F524" s="16" t="s">
        <v>1083</v>
      </c>
      <c r="G524" s="9">
        <v>26900</v>
      </c>
      <c r="H524" s="9">
        <v>0.67</v>
      </c>
      <c r="I524" s="9">
        <v>26970</v>
      </c>
      <c r="J524" s="9">
        <v>0.94</v>
      </c>
      <c r="K524" s="9">
        <v>4.3600000000000003</v>
      </c>
      <c r="L524" s="9">
        <v>0.66</v>
      </c>
      <c r="M524" s="9">
        <v>0.78</v>
      </c>
      <c r="N524" s="9">
        <v>9.5</v>
      </c>
      <c r="O524" s="16" t="s">
        <v>1082</v>
      </c>
      <c r="P524" s="9">
        <v>8.8000000000000007</v>
      </c>
      <c r="Q524" s="16" t="s">
        <v>1082</v>
      </c>
      <c r="R524" s="9">
        <v>1.08</v>
      </c>
      <c r="S524" s="9">
        <v>1.08</v>
      </c>
      <c r="T524" s="9">
        <v>-1.07</v>
      </c>
      <c r="U524" s="9">
        <v>75.900000000000006</v>
      </c>
      <c r="V524" s="9">
        <v>79.540000000000006</v>
      </c>
      <c r="W524" s="9">
        <v>-108.9</v>
      </c>
      <c r="X524" s="16" t="s">
        <v>1082</v>
      </c>
      <c r="Y524" s="9">
        <v>-505.4</v>
      </c>
      <c r="Z524" s="16" t="s">
        <v>1082</v>
      </c>
      <c r="AA524" s="9">
        <v>-5.15</v>
      </c>
      <c r="AB524" s="9">
        <v>7.04</v>
      </c>
      <c r="AC524" s="16" t="s">
        <v>896</v>
      </c>
      <c r="AD524" s="9">
        <v>0.77</v>
      </c>
      <c r="AE524" s="16" t="s">
        <v>897</v>
      </c>
      <c r="AF524" s="9">
        <v>21</v>
      </c>
      <c r="AG524" s="9">
        <v>71</v>
      </c>
      <c r="AH524" s="9">
        <v>24400</v>
      </c>
      <c r="AI524" s="9">
        <v>58.89</v>
      </c>
      <c r="AJ524" s="9">
        <v>58.54</v>
      </c>
      <c r="AK524" s="9">
        <v>55780</v>
      </c>
      <c r="AL524" s="9">
        <v>54193</v>
      </c>
      <c r="AM524" s="9">
        <v>26970</v>
      </c>
      <c r="AN524" s="17">
        <v>44024</v>
      </c>
      <c r="AO524" s="9">
        <v>-50.2</v>
      </c>
      <c r="AP524" s="9">
        <v>5.43</v>
      </c>
      <c r="AQ524" s="16" t="s">
        <v>1084</v>
      </c>
      <c r="AR524" s="9">
        <v>18.98</v>
      </c>
      <c r="AS524" s="16" t="s">
        <v>1084</v>
      </c>
      <c r="AT524" s="9">
        <v>14.53</v>
      </c>
      <c r="AU524" s="16" t="s">
        <v>1082</v>
      </c>
      <c r="AV524" s="9">
        <v>51.23</v>
      </c>
      <c r="AW524" s="16" t="s">
        <v>1082</v>
      </c>
      <c r="AX524" s="9">
        <v>-36.700000000000003</v>
      </c>
      <c r="AY524" s="16" t="s">
        <v>1082</v>
      </c>
      <c r="AZ524" s="9">
        <v>647</v>
      </c>
      <c r="BA524" s="9">
        <v>232</v>
      </c>
      <c r="BB524" s="9">
        <v>263</v>
      </c>
      <c r="BC524" s="9">
        <v>0.9</v>
      </c>
      <c r="BD524" s="9">
        <v>68.31</v>
      </c>
      <c r="BE524" s="9">
        <v>26020</v>
      </c>
      <c r="BF524" s="9">
        <v>29080</v>
      </c>
      <c r="BG524" s="9">
        <v>11.52</v>
      </c>
      <c r="BH524" s="9">
        <v>8.1</v>
      </c>
      <c r="BI524" s="9">
        <v>29080</v>
      </c>
      <c r="BJ524" s="9">
        <v>22200</v>
      </c>
      <c r="BK524" s="16" t="s">
        <v>1106</v>
      </c>
      <c r="BL524" s="20">
        <v>44430</v>
      </c>
      <c r="BM524" s="16" t="s">
        <v>375</v>
      </c>
      <c r="BN524" s="16" t="s">
        <v>1099</v>
      </c>
    </row>
    <row r="525" spans="1:66" ht="18.75" x14ac:dyDescent="0.2">
      <c r="A525" s="16" t="s">
        <v>644</v>
      </c>
      <c r="B525" s="16" t="s">
        <v>898</v>
      </c>
      <c r="C525" s="16" t="s">
        <v>982</v>
      </c>
      <c r="D525" s="16" t="s">
        <v>1082</v>
      </c>
      <c r="E525" s="16" t="s">
        <v>936</v>
      </c>
      <c r="F525" s="16" t="s">
        <v>1083</v>
      </c>
      <c r="G525" s="9">
        <v>13000</v>
      </c>
      <c r="H525" s="9">
        <v>0.62</v>
      </c>
      <c r="I525" s="9">
        <v>12996</v>
      </c>
      <c r="J525" s="9">
        <v>0.59</v>
      </c>
      <c r="K525" s="9">
        <v>4.5</v>
      </c>
      <c r="L525" s="9">
        <v>0.77</v>
      </c>
      <c r="M525" s="9">
        <v>0.51</v>
      </c>
      <c r="N525" s="9">
        <v>6.9</v>
      </c>
      <c r="O525" s="16" t="s">
        <v>1082</v>
      </c>
      <c r="P525" s="9">
        <v>21.6</v>
      </c>
      <c r="Q525" s="16" t="s">
        <v>1082</v>
      </c>
      <c r="R525" s="9">
        <v>0.32</v>
      </c>
      <c r="S525" s="9">
        <v>-3.11</v>
      </c>
      <c r="T525" s="9">
        <v>-1.45</v>
      </c>
      <c r="U525" s="9">
        <v>19.190000000000001</v>
      </c>
      <c r="V525" s="9">
        <v>88.66</v>
      </c>
      <c r="W525" s="9">
        <v>-1.7</v>
      </c>
      <c r="X525" s="16" t="s">
        <v>1083</v>
      </c>
      <c r="Y525" s="9">
        <v>-1.8</v>
      </c>
      <c r="Z525" s="16" t="s">
        <v>1083</v>
      </c>
      <c r="AA525" s="9">
        <v>0.92</v>
      </c>
      <c r="AB525" s="9">
        <v>12.34</v>
      </c>
      <c r="AC525" s="16" t="s">
        <v>896</v>
      </c>
      <c r="AD525" s="9">
        <v>0.45</v>
      </c>
      <c r="AE525" s="16" t="s">
        <v>897</v>
      </c>
      <c r="AF525" s="9">
        <v>0</v>
      </c>
      <c r="AG525" s="9">
        <v>100</v>
      </c>
      <c r="AH525" s="9">
        <v>10168</v>
      </c>
      <c r="AI525" s="9">
        <v>66.989999999999995</v>
      </c>
      <c r="AJ525" s="9">
        <v>68.040000000000006</v>
      </c>
      <c r="AK525" s="9">
        <v>20595</v>
      </c>
      <c r="AL525" s="9">
        <v>20595</v>
      </c>
      <c r="AM525" s="9">
        <v>12996</v>
      </c>
      <c r="AN525" s="17">
        <v>44061</v>
      </c>
      <c r="AO525" s="9">
        <v>-36.9</v>
      </c>
      <c r="AP525" s="9">
        <v>170.95</v>
      </c>
      <c r="AQ525" s="16" t="s">
        <v>1084</v>
      </c>
      <c r="AR525" s="9">
        <v>10.119999999999999</v>
      </c>
      <c r="AS525" s="16" t="s">
        <v>1084</v>
      </c>
      <c r="AT525" s="9">
        <v>220.71</v>
      </c>
      <c r="AU525" s="16" t="s">
        <v>1082</v>
      </c>
      <c r="AV525" s="9">
        <v>13.31</v>
      </c>
      <c r="AW525" s="16" t="s">
        <v>1082</v>
      </c>
      <c r="AX525" s="9">
        <v>207.4</v>
      </c>
      <c r="AY525" s="16" t="s">
        <v>1082</v>
      </c>
      <c r="AZ525" s="9">
        <v>237</v>
      </c>
      <c r="BA525" s="9">
        <v>70</v>
      </c>
      <c r="BB525" s="9">
        <v>104</v>
      </c>
      <c r="BC525" s="9">
        <v>0.48</v>
      </c>
      <c r="BD525" s="9">
        <v>88.2</v>
      </c>
      <c r="BE525" s="9">
        <v>11479</v>
      </c>
      <c r="BF525" s="9">
        <v>13436</v>
      </c>
      <c r="BG525" s="9">
        <v>31.18</v>
      </c>
      <c r="BH525" s="9">
        <v>3.27</v>
      </c>
      <c r="BI525" s="9">
        <v>13451</v>
      </c>
      <c r="BJ525" s="9">
        <v>9626</v>
      </c>
      <c r="BK525" s="16"/>
      <c r="BL525" s="20"/>
      <c r="BM525" s="16"/>
      <c r="BN525" s="16"/>
    </row>
    <row r="526" spans="1:66" ht="18.75" x14ac:dyDescent="0.2">
      <c r="A526" s="16" t="s">
        <v>4352</v>
      </c>
      <c r="B526" s="16" t="s">
        <v>927</v>
      </c>
      <c r="C526" s="16" t="s">
        <v>982</v>
      </c>
      <c r="D526" s="16" t="s">
        <v>1082</v>
      </c>
      <c r="E526" s="16" t="s">
        <v>982</v>
      </c>
      <c r="F526" s="16" t="s">
        <v>1083</v>
      </c>
      <c r="G526" s="9">
        <v>9809</v>
      </c>
      <c r="H526" s="9">
        <v>2.78</v>
      </c>
      <c r="I526" s="9">
        <v>9822</v>
      </c>
      <c r="J526" s="9">
        <v>2.91</v>
      </c>
      <c r="K526" s="9">
        <v>2.77</v>
      </c>
      <c r="L526" s="9">
        <v>1</v>
      </c>
      <c r="M526" s="9">
        <v>1</v>
      </c>
      <c r="N526" s="9">
        <v>37.5</v>
      </c>
      <c r="O526" s="16" t="s">
        <v>1082</v>
      </c>
      <c r="P526" s="9">
        <v>12.4</v>
      </c>
      <c r="Q526" s="16" t="s">
        <v>1082</v>
      </c>
      <c r="R526" s="9"/>
      <c r="S526" s="9">
        <v>3.03</v>
      </c>
      <c r="T526" s="9">
        <v>2.5499999999999998</v>
      </c>
      <c r="U526" s="9">
        <v>80.819999999999993</v>
      </c>
      <c r="V526" s="9">
        <v>59.99</v>
      </c>
      <c r="W526" s="9">
        <v>387.3</v>
      </c>
      <c r="X526" s="16" t="s">
        <v>1082</v>
      </c>
      <c r="Y526" s="9">
        <v>170.1</v>
      </c>
      <c r="Z526" s="16" t="s">
        <v>1082</v>
      </c>
      <c r="AA526" s="9">
        <v>10.55</v>
      </c>
      <c r="AB526" s="9">
        <v>16.440000000000001</v>
      </c>
      <c r="AC526" s="16" t="s">
        <v>23</v>
      </c>
      <c r="AD526" s="9"/>
      <c r="AE526" s="16" t="s">
        <v>897</v>
      </c>
      <c r="AF526" s="9">
        <v>915000000</v>
      </c>
      <c r="AG526" s="9">
        <v>0</v>
      </c>
      <c r="AH526" s="9">
        <v>0</v>
      </c>
      <c r="AI526" s="9">
        <v>0</v>
      </c>
      <c r="AJ526" s="9">
        <v>0</v>
      </c>
      <c r="AK526" s="9"/>
      <c r="AL526" s="9"/>
      <c r="AM526" s="9"/>
      <c r="AN526" s="17"/>
      <c r="AO526" s="9"/>
      <c r="AP526" s="9">
        <v>20.71</v>
      </c>
      <c r="AQ526" s="16" t="s">
        <v>1084</v>
      </c>
      <c r="AR526" s="9">
        <v>15.46</v>
      </c>
      <c r="AS526" s="16" t="s">
        <v>1084</v>
      </c>
      <c r="AT526" s="9">
        <v>19.48</v>
      </c>
      <c r="AU526" s="16" t="s">
        <v>1082</v>
      </c>
      <c r="AV526" s="9">
        <v>15.17</v>
      </c>
      <c r="AW526" s="16" t="s">
        <v>1082</v>
      </c>
      <c r="AX526" s="9">
        <v>4.32</v>
      </c>
      <c r="AY526" s="16" t="s">
        <v>1082</v>
      </c>
      <c r="AZ526" s="9">
        <v>151</v>
      </c>
      <c r="BA526" s="9">
        <v>40</v>
      </c>
      <c r="BB526" s="9">
        <v>90</v>
      </c>
      <c r="BC526" s="9">
        <v>0.26</v>
      </c>
      <c r="BD526" s="9">
        <v>100</v>
      </c>
      <c r="BE526" s="9">
        <v>7965</v>
      </c>
      <c r="BF526" s="9">
        <v>9830</v>
      </c>
      <c r="BG526" s="9">
        <v>23.15</v>
      </c>
      <c r="BH526" s="9">
        <v>0</v>
      </c>
      <c r="BI526" s="9">
        <v>9563</v>
      </c>
      <c r="BJ526" s="9">
        <v>7965</v>
      </c>
      <c r="BK526" s="16"/>
      <c r="BL526" s="20"/>
      <c r="BM526" s="16"/>
      <c r="BN526" s="16"/>
    </row>
    <row r="527" spans="1:66" ht="18.75" x14ac:dyDescent="0.2">
      <c r="A527" s="16" t="s">
        <v>260</v>
      </c>
      <c r="B527" s="16" t="s">
        <v>901</v>
      </c>
      <c r="C527" s="16" t="s">
        <v>982</v>
      </c>
      <c r="D527" s="16" t="s">
        <v>1082</v>
      </c>
      <c r="E527" s="16" t="s">
        <v>905</v>
      </c>
      <c r="F527" s="16" t="s">
        <v>1083</v>
      </c>
      <c r="G527" s="9">
        <v>22170</v>
      </c>
      <c r="H527" s="9">
        <v>-1.06</v>
      </c>
      <c r="I527" s="9">
        <v>22575</v>
      </c>
      <c r="J527" s="9">
        <v>0.75</v>
      </c>
      <c r="K527" s="9">
        <v>8.08</v>
      </c>
      <c r="L527" s="9">
        <v>0.45</v>
      </c>
      <c r="M527" s="9">
        <v>0.55000000000000004</v>
      </c>
      <c r="N527" s="9">
        <v>15.7</v>
      </c>
      <c r="O527" s="16" t="s">
        <v>1082</v>
      </c>
      <c r="P527" s="9">
        <v>25.9</v>
      </c>
      <c r="Q527" s="16" t="s">
        <v>1082</v>
      </c>
      <c r="R527" s="9">
        <v>0.61</v>
      </c>
      <c r="S527" s="9">
        <v>-1.65</v>
      </c>
      <c r="T527" s="9">
        <v>-1.0900000000000001</v>
      </c>
      <c r="U527" s="9">
        <v>85.58</v>
      </c>
      <c r="V527" s="9">
        <v>99.96</v>
      </c>
      <c r="W527" s="9">
        <v>-595.5</v>
      </c>
      <c r="X527" s="16" t="s">
        <v>1082</v>
      </c>
      <c r="Y527" s="9">
        <v>-132.19999999999999</v>
      </c>
      <c r="Z527" s="16" t="s">
        <v>1082</v>
      </c>
      <c r="AA527" s="9">
        <v>-3.64</v>
      </c>
      <c r="AB527" s="9">
        <v>10.72</v>
      </c>
      <c r="AC527" s="16" t="s">
        <v>896</v>
      </c>
      <c r="AD527" s="9">
        <v>0.52</v>
      </c>
      <c r="AE527" s="16" t="s">
        <v>897</v>
      </c>
      <c r="AF527" s="9">
        <v>14</v>
      </c>
      <c r="AG527" s="9">
        <v>71</v>
      </c>
      <c r="AH527" s="9">
        <v>17650</v>
      </c>
      <c r="AI527" s="9">
        <v>66.62</v>
      </c>
      <c r="AJ527" s="9">
        <v>69.38</v>
      </c>
      <c r="AK527" s="9">
        <v>47600</v>
      </c>
      <c r="AL527" s="9">
        <v>44853</v>
      </c>
      <c r="AM527" s="9">
        <v>22575</v>
      </c>
      <c r="AN527" s="17">
        <v>44034</v>
      </c>
      <c r="AO527" s="9">
        <v>-49.7</v>
      </c>
      <c r="AP527" s="9">
        <v>14.37</v>
      </c>
      <c r="AQ527" s="16" t="s">
        <v>1084</v>
      </c>
      <c r="AR527" s="9">
        <v>170.82</v>
      </c>
      <c r="AS527" s="16" t="s">
        <v>1084</v>
      </c>
      <c r="AT527" s="9">
        <v>31.67</v>
      </c>
      <c r="AU527" s="16" t="s">
        <v>1082</v>
      </c>
      <c r="AV527" s="9">
        <v>385.24</v>
      </c>
      <c r="AW527" s="16" t="s">
        <v>1082</v>
      </c>
      <c r="AX527" s="9">
        <v>-353.57</v>
      </c>
      <c r="AY527" s="16" t="s">
        <v>1082</v>
      </c>
      <c r="AZ527" s="9">
        <v>517</v>
      </c>
      <c r="BA527" s="9">
        <v>230</v>
      </c>
      <c r="BB527" s="9">
        <v>163</v>
      </c>
      <c r="BC527" s="9">
        <v>0.48</v>
      </c>
      <c r="BD527" s="9">
        <v>80.16</v>
      </c>
      <c r="BE527" s="9">
        <v>20034</v>
      </c>
      <c r="BF527" s="9">
        <v>23870</v>
      </c>
      <c r="BG527" s="9">
        <v>35.29</v>
      </c>
      <c r="BH527" s="9">
        <v>7.66</v>
      </c>
      <c r="BI527" s="9">
        <v>23870</v>
      </c>
      <c r="BJ527" s="9">
        <v>15300</v>
      </c>
      <c r="BK527" s="16" t="s">
        <v>1106</v>
      </c>
      <c r="BL527" s="20">
        <v>44472</v>
      </c>
      <c r="BM527" s="16" t="s">
        <v>375</v>
      </c>
      <c r="BN527" s="16" t="s">
        <v>1099</v>
      </c>
    </row>
    <row r="528" spans="1:66" ht="18.75" x14ac:dyDescent="0.2">
      <c r="A528" s="16" t="s">
        <v>500</v>
      </c>
      <c r="B528" s="16" t="s">
        <v>820</v>
      </c>
      <c r="C528" s="16" t="s">
        <v>797</v>
      </c>
      <c r="D528" s="16" t="s">
        <v>1082</v>
      </c>
      <c r="E528" s="16" t="s">
        <v>936</v>
      </c>
      <c r="F528" s="16" t="s">
        <v>1083</v>
      </c>
      <c r="G528" s="9">
        <v>13760</v>
      </c>
      <c r="H528" s="9">
        <v>4.96</v>
      </c>
      <c r="I528" s="9">
        <v>13750</v>
      </c>
      <c r="J528" s="9">
        <v>4.88</v>
      </c>
      <c r="K528" s="9">
        <v>2.69</v>
      </c>
      <c r="L528" s="9">
        <v>0.4</v>
      </c>
      <c r="M528" s="9">
        <v>0.48</v>
      </c>
      <c r="N528" s="9">
        <v>36.1</v>
      </c>
      <c r="O528" s="16" t="s">
        <v>1082</v>
      </c>
      <c r="P528" s="9">
        <v>11</v>
      </c>
      <c r="Q528" s="16" t="s">
        <v>1082</v>
      </c>
      <c r="R528" s="9">
        <v>3.27</v>
      </c>
      <c r="S528" s="9">
        <v>3.27</v>
      </c>
      <c r="T528" s="9">
        <v>-1.3</v>
      </c>
      <c r="U528" s="9">
        <v>100</v>
      </c>
      <c r="V528" s="9">
        <v>97.28</v>
      </c>
      <c r="W528" s="9">
        <v>68.599999999999994</v>
      </c>
      <c r="X528" s="16" t="s">
        <v>1082</v>
      </c>
      <c r="Y528" s="9">
        <v>112.6</v>
      </c>
      <c r="Z528" s="16" t="s">
        <v>1082</v>
      </c>
      <c r="AA528" s="9">
        <v>-4.18</v>
      </c>
      <c r="AB528" s="9">
        <v>9.3800000000000008</v>
      </c>
      <c r="AC528" s="16" t="s">
        <v>896</v>
      </c>
      <c r="AD528" s="9">
        <v>0.43</v>
      </c>
      <c r="AE528" s="16" t="s">
        <v>897</v>
      </c>
      <c r="AF528" s="9">
        <v>14</v>
      </c>
      <c r="AG528" s="9">
        <v>71</v>
      </c>
      <c r="AH528" s="9">
        <v>11190</v>
      </c>
      <c r="AI528" s="9">
        <v>61.15</v>
      </c>
      <c r="AJ528" s="9">
        <v>57.66</v>
      </c>
      <c r="AK528" s="9">
        <v>33630</v>
      </c>
      <c r="AL528" s="9">
        <v>21030</v>
      </c>
      <c r="AM528" s="9">
        <v>13750</v>
      </c>
      <c r="AN528" s="17">
        <v>44039</v>
      </c>
      <c r="AO528" s="9">
        <v>-34.6</v>
      </c>
      <c r="AP528" s="9">
        <v>2.2599999999999998</v>
      </c>
      <c r="AQ528" s="16" t="s">
        <v>1082</v>
      </c>
      <c r="AR528" s="9">
        <v>9.3699999999999992</v>
      </c>
      <c r="AS528" s="16" t="s">
        <v>1084</v>
      </c>
      <c r="AT528" s="9">
        <v>3.11</v>
      </c>
      <c r="AU528" s="16" t="s">
        <v>1083</v>
      </c>
      <c r="AV528" s="9">
        <v>17.440000000000001</v>
      </c>
      <c r="AW528" s="16" t="s">
        <v>1082</v>
      </c>
      <c r="AX528" s="9">
        <v>3.09</v>
      </c>
      <c r="AY528" s="16" t="s">
        <v>1083</v>
      </c>
      <c r="AZ528" s="9">
        <v>322</v>
      </c>
      <c r="BA528" s="9">
        <v>70</v>
      </c>
      <c r="BB528" s="9">
        <v>223</v>
      </c>
      <c r="BC528" s="9">
        <v>0.48</v>
      </c>
      <c r="BD528" s="9">
        <v>76.510000000000005</v>
      </c>
      <c r="BE528" s="9">
        <v>12730</v>
      </c>
      <c r="BF528" s="9">
        <v>15190</v>
      </c>
      <c r="BG528" s="9">
        <v>25.09</v>
      </c>
      <c r="BH528" s="9">
        <v>10.39</v>
      </c>
      <c r="BI528" s="9">
        <v>15190</v>
      </c>
      <c r="BJ528" s="9">
        <v>9100</v>
      </c>
      <c r="BK528" s="16" t="s">
        <v>1126</v>
      </c>
      <c r="BL528" s="20">
        <v>44491</v>
      </c>
      <c r="BM528" s="16" t="s">
        <v>375</v>
      </c>
      <c r="BN528" s="16" t="s">
        <v>1099</v>
      </c>
    </row>
    <row r="529" spans="1:66" ht="18.75" x14ac:dyDescent="0.2">
      <c r="A529" s="16" t="s">
        <v>99</v>
      </c>
      <c r="B529" s="16" t="s">
        <v>912</v>
      </c>
      <c r="C529" s="16" t="s">
        <v>797</v>
      </c>
      <c r="D529" s="16" t="s">
        <v>1082</v>
      </c>
      <c r="E529" s="16" t="s">
        <v>354</v>
      </c>
      <c r="F529" s="16" t="s">
        <v>1083</v>
      </c>
      <c r="G529" s="9">
        <v>5720</v>
      </c>
      <c r="H529" s="9">
        <v>1.1499999999999999</v>
      </c>
      <c r="I529" s="9">
        <v>5712</v>
      </c>
      <c r="J529" s="9">
        <v>1.01</v>
      </c>
      <c r="K529" s="9">
        <v>5.41</v>
      </c>
      <c r="L529" s="9">
        <v>0.67</v>
      </c>
      <c r="M529" s="9">
        <v>0.74</v>
      </c>
      <c r="N529" s="9">
        <v>6.1</v>
      </c>
      <c r="O529" s="16" t="s">
        <v>1082</v>
      </c>
      <c r="P529" s="9">
        <v>7.6</v>
      </c>
      <c r="Q529" s="16" t="s">
        <v>1082</v>
      </c>
      <c r="R529" s="9">
        <v>0.81</v>
      </c>
      <c r="S529" s="9">
        <v>-1.24</v>
      </c>
      <c r="T529" s="9">
        <v>-1.44</v>
      </c>
      <c r="U529" s="9">
        <v>93.41</v>
      </c>
      <c r="V529" s="9">
        <v>100</v>
      </c>
      <c r="W529" s="9">
        <v>-68.599999999999994</v>
      </c>
      <c r="X529" s="16" t="s">
        <v>1082</v>
      </c>
      <c r="Y529" s="9">
        <v>-341.5</v>
      </c>
      <c r="Z529" s="16" t="s">
        <v>1082</v>
      </c>
      <c r="AA529" s="9">
        <v>-4.54</v>
      </c>
      <c r="AB529" s="9">
        <v>7.28</v>
      </c>
      <c r="AC529" s="16" t="s">
        <v>896</v>
      </c>
      <c r="AD529" s="9">
        <v>0.71</v>
      </c>
      <c r="AE529" s="16" t="s">
        <v>897</v>
      </c>
      <c r="AF529" s="9">
        <v>0</v>
      </c>
      <c r="AG529" s="9">
        <v>71</v>
      </c>
      <c r="AH529" s="9">
        <v>4969</v>
      </c>
      <c r="AI529" s="9">
        <v>54.19</v>
      </c>
      <c r="AJ529" s="9">
        <v>54.19</v>
      </c>
      <c r="AK529" s="9">
        <v>17000</v>
      </c>
      <c r="AL529" s="9">
        <v>9441</v>
      </c>
      <c r="AM529" s="9">
        <v>5712</v>
      </c>
      <c r="AN529" s="17">
        <v>44010</v>
      </c>
      <c r="AO529" s="9">
        <v>-39.5</v>
      </c>
      <c r="AP529" s="9">
        <v>208.75</v>
      </c>
      <c r="AQ529" s="16" t="s">
        <v>1084</v>
      </c>
      <c r="AR529" s="9">
        <v>133</v>
      </c>
      <c r="AS529" s="16" t="s">
        <v>1084</v>
      </c>
      <c r="AT529" s="9">
        <v>118.64</v>
      </c>
      <c r="AU529" s="16" t="s">
        <v>1082</v>
      </c>
      <c r="AV529" s="9">
        <v>76.31</v>
      </c>
      <c r="AW529" s="16" t="s">
        <v>1082</v>
      </c>
      <c r="AX529" s="9">
        <v>42.33</v>
      </c>
      <c r="AY529" s="16" t="s">
        <v>1082</v>
      </c>
      <c r="AZ529" s="9">
        <v>395</v>
      </c>
      <c r="BA529" s="9">
        <v>160</v>
      </c>
      <c r="BB529" s="9">
        <v>138</v>
      </c>
      <c r="BC529" s="9">
        <v>0.54</v>
      </c>
      <c r="BD529" s="9">
        <v>33.78</v>
      </c>
      <c r="BE529" s="9">
        <v>5546</v>
      </c>
      <c r="BF529" s="9">
        <v>6270</v>
      </c>
      <c r="BG529" s="9">
        <v>17.93</v>
      </c>
      <c r="BH529" s="9">
        <v>9.61</v>
      </c>
      <c r="BI529" s="9">
        <v>7425</v>
      </c>
      <c r="BJ529" s="9">
        <v>4850</v>
      </c>
      <c r="BK529" s="16"/>
      <c r="BL529" s="20"/>
      <c r="BM529" s="16"/>
      <c r="BN529" s="16"/>
    </row>
    <row r="530" spans="1:66" ht="18.75" x14ac:dyDescent="0.2">
      <c r="A530" s="16" t="s">
        <v>677</v>
      </c>
      <c r="B530" s="16" t="s">
        <v>929</v>
      </c>
      <c r="C530" s="16" t="s">
        <v>954</v>
      </c>
      <c r="D530" s="16" t="s">
        <v>1082</v>
      </c>
      <c r="E530" s="16" t="s">
        <v>983</v>
      </c>
      <c r="F530" s="16" t="s">
        <v>1083</v>
      </c>
      <c r="G530" s="9">
        <v>44307</v>
      </c>
      <c r="H530" s="9">
        <v>-2.15</v>
      </c>
      <c r="I530" s="9">
        <v>45037</v>
      </c>
      <c r="J530" s="9">
        <v>-0.53</v>
      </c>
      <c r="K530" s="9">
        <v>6.89</v>
      </c>
      <c r="L530" s="9">
        <v>0.69</v>
      </c>
      <c r="M530" s="9">
        <v>0.86</v>
      </c>
      <c r="N530" s="9">
        <v>11.9</v>
      </c>
      <c r="O530" s="16" t="s">
        <v>1082</v>
      </c>
      <c r="P530" s="9">
        <v>15</v>
      </c>
      <c r="Q530" s="16" t="s">
        <v>1082</v>
      </c>
      <c r="R530" s="9">
        <v>0.8</v>
      </c>
      <c r="S530" s="9">
        <v>-1.26</v>
      </c>
      <c r="T530" s="9">
        <v>-1.25</v>
      </c>
      <c r="U530" s="9">
        <v>91.06</v>
      </c>
      <c r="V530" s="9">
        <v>99.88</v>
      </c>
      <c r="W530" s="9">
        <v>-512.9</v>
      </c>
      <c r="X530" s="16" t="s">
        <v>1082</v>
      </c>
      <c r="Y530" s="9">
        <v>-518.4</v>
      </c>
      <c r="Z530" s="16" t="s">
        <v>1082</v>
      </c>
      <c r="AA530" s="9">
        <v>-6.99</v>
      </c>
      <c r="AB530" s="9">
        <v>0.55000000000000004</v>
      </c>
      <c r="AC530" s="16" t="s">
        <v>896</v>
      </c>
      <c r="AD530" s="9">
        <v>0.88</v>
      </c>
      <c r="AE530" s="16" t="s">
        <v>897</v>
      </c>
      <c r="AF530" s="9">
        <v>43</v>
      </c>
      <c r="AG530" s="9">
        <v>71</v>
      </c>
      <c r="AH530" s="9">
        <v>42061</v>
      </c>
      <c r="AI530" s="9">
        <v>49.21</v>
      </c>
      <c r="AJ530" s="9">
        <v>53.78</v>
      </c>
      <c r="AK530" s="9">
        <v>70012</v>
      </c>
      <c r="AL530" s="9">
        <v>67851</v>
      </c>
      <c r="AM530" s="9">
        <v>45037</v>
      </c>
      <c r="AN530" s="17">
        <v>44195</v>
      </c>
      <c r="AO530" s="9">
        <v>-33.6</v>
      </c>
      <c r="AP530" s="9">
        <v>3.81</v>
      </c>
      <c r="AQ530" s="16" t="s">
        <v>1084</v>
      </c>
      <c r="AR530" s="9">
        <v>18.39</v>
      </c>
      <c r="AS530" s="16" t="s">
        <v>1084</v>
      </c>
      <c r="AT530" s="9">
        <v>16.89</v>
      </c>
      <c r="AU530" s="16" t="s">
        <v>1082</v>
      </c>
      <c r="AV530" s="9">
        <v>81.790000000000006</v>
      </c>
      <c r="AW530" s="16" t="s">
        <v>1082</v>
      </c>
      <c r="AX530" s="9">
        <v>-64.900000000000006</v>
      </c>
      <c r="AY530" s="16" t="s">
        <v>1082</v>
      </c>
      <c r="AZ530" s="9">
        <v>1087</v>
      </c>
      <c r="BA530" s="9">
        <v>444</v>
      </c>
      <c r="BB530" s="9">
        <v>388</v>
      </c>
      <c r="BC530" s="9">
        <v>0.84</v>
      </c>
      <c r="BD530" s="9">
        <v>32.880000000000003</v>
      </c>
      <c r="BE530" s="9">
        <v>42479</v>
      </c>
      <c r="BF530" s="9">
        <v>48569</v>
      </c>
      <c r="BG530" s="9">
        <v>8.7100000000000009</v>
      </c>
      <c r="BH530" s="9">
        <v>12.84</v>
      </c>
      <c r="BI530" s="9">
        <v>51647</v>
      </c>
      <c r="BJ530" s="9">
        <v>40710</v>
      </c>
      <c r="BK530" s="16" t="s">
        <v>1104</v>
      </c>
      <c r="BL530" s="20">
        <v>44460</v>
      </c>
      <c r="BM530" s="16" t="s">
        <v>375</v>
      </c>
      <c r="BN530" s="16" t="s">
        <v>1099</v>
      </c>
    </row>
    <row r="531" spans="1:66" ht="18.75" x14ac:dyDescent="0.2">
      <c r="A531" s="16" t="s">
        <v>948</v>
      </c>
      <c r="B531" s="16" t="s">
        <v>912</v>
      </c>
      <c r="C531" s="16" t="s">
        <v>797</v>
      </c>
      <c r="D531" s="16" t="s">
        <v>1082</v>
      </c>
      <c r="E531" s="16" t="s">
        <v>826</v>
      </c>
      <c r="F531" s="16" t="s">
        <v>1083</v>
      </c>
      <c r="G531" s="9">
        <v>8070</v>
      </c>
      <c r="H531" s="9">
        <v>3</v>
      </c>
      <c r="I531" s="9">
        <v>7942</v>
      </c>
      <c r="J531" s="9">
        <v>1.37</v>
      </c>
      <c r="K531" s="9">
        <v>6.18</v>
      </c>
      <c r="L531" s="9">
        <v>1.05</v>
      </c>
      <c r="M531" s="9">
        <v>1.24</v>
      </c>
      <c r="N531" s="9">
        <v>7.1</v>
      </c>
      <c r="O531" s="16" t="s">
        <v>1082</v>
      </c>
      <c r="P531" s="9">
        <v>7.7</v>
      </c>
      <c r="Q531" s="16" t="s">
        <v>1082</v>
      </c>
      <c r="R531" s="9">
        <v>0.93</v>
      </c>
      <c r="S531" s="9">
        <v>-1.07</v>
      </c>
      <c r="T531" s="9">
        <v>-1.19</v>
      </c>
      <c r="U531" s="9">
        <v>100</v>
      </c>
      <c r="V531" s="9">
        <v>77.489999999999995</v>
      </c>
      <c r="W531" s="9">
        <v>324.10000000000002</v>
      </c>
      <c r="X531" s="16" t="s">
        <v>1082</v>
      </c>
      <c r="Y531" s="9">
        <v>4.5</v>
      </c>
      <c r="Z531" s="16" t="s">
        <v>1082</v>
      </c>
      <c r="AA531" s="9">
        <v>-3.47</v>
      </c>
      <c r="AB531" s="9">
        <v>6.66</v>
      </c>
      <c r="AC531" s="16" t="s">
        <v>896</v>
      </c>
      <c r="AD531" s="9">
        <v>1.28</v>
      </c>
      <c r="AE531" s="16" t="s">
        <v>897</v>
      </c>
      <c r="AF531" s="9">
        <v>7</v>
      </c>
      <c r="AG531" s="9">
        <v>71</v>
      </c>
      <c r="AH531" s="9">
        <v>7182</v>
      </c>
      <c r="AI531" s="9">
        <v>52.42</v>
      </c>
      <c r="AJ531" s="9">
        <v>47.22</v>
      </c>
      <c r="AK531" s="9">
        <v>13144</v>
      </c>
      <c r="AL531" s="9">
        <v>12419</v>
      </c>
      <c r="AM531" s="9">
        <v>7942</v>
      </c>
      <c r="AN531" s="17">
        <v>44061</v>
      </c>
      <c r="AO531" s="9">
        <v>-36.1</v>
      </c>
      <c r="AP531" s="9">
        <v>42.78</v>
      </c>
      <c r="AQ531" s="16" t="s">
        <v>1084</v>
      </c>
      <c r="AR531" s="9">
        <v>14.68</v>
      </c>
      <c r="AS531" s="16" t="s">
        <v>1084</v>
      </c>
      <c r="AT531" s="9">
        <v>33.979999999999997</v>
      </c>
      <c r="AU531" s="16" t="s">
        <v>1082</v>
      </c>
      <c r="AV531" s="9">
        <v>12.73</v>
      </c>
      <c r="AW531" s="16" t="s">
        <v>1082</v>
      </c>
      <c r="AX531" s="9">
        <v>21.25</v>
      </c>
      <c r="AY531" s="16" t="s">
        <v>1082</v>
      </c>
      <c r="AZ531" s="9">
        <v>435</v>
      </c>
      <c r="BA531" s="9">
        <v>199</v>
      </c>
      <c r="BB531" s="9">
        <v>144</v>
      </c>
      <c r="BC531" s="9">
        <v>1.38</v>
      </c>
      <c r="BD531" s="9">
        <v>41.94</v>
      </c>
      <c r="BE531" s="9">
        <v>7593</v>
      </c>
      <c r="BF531" s="9">
        <v>8433</v>
      </c>
      <c r="BG531" s="9">
        <v>12.36</v>
      </c>
      <c r="BH531" s="9">
        <v>10.039999999999999</v>
      </c>
      <c r="BI531" s="9">
        <v>9299</v>
      </c>
      <c r="BJ531" s="9">
        <v>7182</v>
      </c>
      <c r="BK531" s="16"/>
      <c r="BL531" s="20"/>
      <c r="BM531" s="16"/>
      <c r="BN531" s="16"/>
    </row>
    <row r="532" spans="1:66" ht="18.75" x14ac:dyDescent="0.2">
      <c r="A532" s="16" t="s">
        <v>256</v>
      </c>
      <c r="B532" s="16" t="s">
        <v>929</v>
      </c>
      <c r="C532" s="16" t="s">
        <v>797</v>
      </c>
      <c r="D532" s="16" t="s">
        <v>1082</v>
      </c>
      <c r="E532" s="16" t="s">
        <v>1061</v>
      </c>
      <c r="F532" s="16" t="s">
        <v>1083</v>
      </c>
      <c r="G532" s="9">
        <v>30999</v>
      </c>
      <c r="H532" s="9">
        <v>-3.4</v>
      </c>
      <c r="I532" s="9">
        <v>31502</v>
      </c>
      <c r="J532" s="9">
        <v>-1.84</v>
      </c>
      <c r="K532" s="9">
        <v>8.83</v>
      </c>
      <c r="L532" s="9">
        <v>0.75</v>
      </c>
      <c r="M532" s="9">
        <v>1.01</v>
      </c>
      <c r="N532" s="9">
        <v>10.1</v>
      </c>
      <c r="O532" s="16" t="s">
        <v>1082</v>
      </c>
      <c r="P532" s="9">
        <v>12.8</v>
      </c>
      <c r="Q532" s="16" t="s">
        <v>1082</v>
      </c>
      <c r="R532" s="9">
        <v>0.79</v>
      </c>
      <c r="S532" s="9">
        <v>-1.27</v>
      </c>
      <c r="T532" s="9">
        <v>-1.1599999999999999</v>
      </c>
      <c r="U532" s="9">
        <v>96.16</v>
      </c>
      <c r="V532" s="9">
        <v>100</v>
      </c>
      <c r="W532" s="9">
        <v>-215.2</v>
      </c>
      <c r="X532" s="16" t="s">
        <v>1082</v>
      </c>
      <c r="Y532" s="9">
        <v>-78.099999999999994</v>
      </c>
      <c r="Z532" s="16" t="s">
        <v>1082</v>
      </c>
      <c r="AA532" s="9">
        <v>-1.84</v>
      </c>
      <c r="AB532" s="9">
        <v>8.73</v>
      </c>
      <c r="AC532" s="16" t="s">
        <v>896</v>
      </c>
      <c r="AD532" s="9">
        <v>0.96</v>
      </c>
      <c r="AE532" s="16" t="s">
        <v>897</v>
      </c>
      <c r="AF532" s="9">
        <v>0</v>
      </c>
      <c r="AG532" s="9">
        <v>100</v>
      </c>
      <c r="AH532" s="9">
        <v>26570</v>
      </c>
      <c r="AI532" s="9">
        <v>58.34</v>
      </c>
      <c r="AJ532" s="9">
        <v>67.39</v>
      </c>
      <c r="AK532" s="9">
        <v>67200</v>
      </c>
      <c r="AL532" s="9">
        <v>47607</v>
      </c>
      <c r="AM532" s="9">
        <v>31502</v>
      </c>
      <c r="AN532" s="17">
        <v>44030</v>
      </c>
      <c r="AO532" s="9">
        <v>-33.799999999999997</v>
      </c>
      <c r="AP532" s="9">
        <v>636.16</v>
      </c>
      <c r="AQ532" s="16" t="s">
        <v>1084</v>
      </c>
      <c r="AR532" s="9">
        <v>14.45</v>
      </c>
      <c r="AS532" s="16" t="s">
        <v>1084</v>
      </c>
      <c r="AT532" s="9">
        <v>1.96</v>
      </c>
      <c r="AU532" s="16" t="s">
        <v>1083</v>
      </c>
      <c r="AV532" s="9">
        <v>45.04</v>
      </c>
      <c r="AW532" s="16" t="s">
        <v>1082</v>
      </c>
      <c r="AX532" s="9">
        <v>1.91</v>
      </c>
      <c r="AY532" s="16" t="s">
        <v>1083</v>
      </c>
      <c r="AZ532" s="9">
        <v>1339</v>
      </c>
      <c r="BA532" s="9">
        <v>532</v>
      </c>
      <c r="BB532" s="9">
        <v>436</v>
      </c>
      <c r="BC532" s="9">
        <v>0.97</v>
      </c>
      <c r="BD532" s="9">
        <v>82.93</v>
      </c>
      <c r="BE532" s="9">
        <v>27910</v>
      </c>
      <c r="BF532" s="9">
        <v>33180</v>
      </c>
      <c r="BG532" s="9">
        <v>16.66</v>
      </c>
      <c r="BH532" s="9">
        <v>6.1</v>
      </c>
      <c r="BI532" s="9">
        <v>32890</v>
      </c>
      <c r="BJ532" s="9">
        <v>21810</v>
      </c>
      <c r="BK532" s="16" t="s">
        <v>1126</v>
      </c>
      <c r="BL532" s="20">
        <v>44561</v>
      </c>
      <c r="BM532" s="16" t="s">
        <v>375</v>
      </c>
      <c r="BN532" s="16" t="s">
        <v>1099</v>
      </c>
    </row>
    <row r="533" spans="1:66" ht="18.75" x14ac:dyDescent="0.2">
      <c r="A533" s="16" t="s">
        <v>243</v>
      </c>
      <c r="B533" s="16" t="s">
        <v>929</v>
      </c>
      <c r="C533" s="16" t="s">
        <v>954</v>
      </c>
      <c r="D533" s="16" t="s">
        <v>1082</v>
      </c>
      <c r="E533" s="16" t="s">
        <v>933</v>
      </c>
      <c r="F533" s="16" t="s">
        <v>1083</v>
      </c>
      <c r="G533" s="9">
        <v>29440</v>
      </c>
      <c r="H533" s="9">
        <v>3.01</v>
      </c>
      <c r="I533" s="9">
        <v>29170</v>
      </c>
      <c r="J533" s="9">
        <v>2.06</v>
      </c>
      <c r="K533" s="9">
        <v>4.7</v>
      </c>
      <c r="L533" s="9">
        <v>0.67</v>
      </c>
      <c r="M533" s="9">
        <v>0.71</v>
      </c>
      <c r="N533" s="9">
        <v>12.3</v>
      </c>
      <c r="O533" s="16" t="s">
        <v>1082</v>
      </c>
      <c r="P533" s="9">
        <v>12.9</v>
      </c>
      <c r="Q533" s="16" t="s">
        <v>1082</v>
      </c>
      <c r="R533" s="9">
        <v>0.95</v>
      </c>
      <c r="S533" s="9">
        <v>-1.05</v>
      </c>
      <c r="T533" s="9">
        <v>-1.3</v>
      </c>
      <c r="U533" s="9">
        <v>97.16</v>
      </c>
      <c r="V533" s="9">
        <v>99.01</v>
      </c>
      <c r="W533" s="9">
        <v>-65.7</v>
      </c>
      <c r="X533" s="16" t="s">
        <v>1082</v>
      </c>
      <c r="Y533" s="9">
        <v>-211.3</v>
      </c>
      <c r="Z533" s="16" t="s">
        <v>1082</v>
      </c>
      <c r="AA533" s="9">
        <v>-6.92</v>
      </c>
      <c r="AB533" s="9">
        <v>3.01</v>
      </c>
      <c r="AC533" s="16" t="s">
        <v>896</v>
      </c>
      <c r="AD533" s="9">
        <v>0.64</v>
      </c>
      <c r="AE533" s="16" t="s">
        <v>897</v>
      </c>
      <c r="AF533" s="9">
        <v>21</v>
      </c>
      <c r="AG533" s="9">
        <v>71</v>
      </c>
      <c r="AH533" s="9">
        <v>27350</v>
      </c>
      <c r="AI533" s="9">
        <v>49.88</v>
      </c>
      <c r="AJ533" s="9">
        <v>48.56</v>
      </c>
      <c r="AK533" s="9">
        <v>60630</v>
      </c>
      <c r="AL533" s="9">
        <v>56958</v>
      </c>
      <c r="AM533" s="9">
        <v>29170</v>
      </c>
      <c r="AN533" s="17">
        <v>44048</v>
      </c>
      <c r="AO533" s="9">
        <v>-48.8</v>
      </c>
      <c r="AP533" s="9">
        <v>18.53</v>
      </c>
      <c r="AQ533" s="16" t="s">
        <v>1084</v>
      </c>
      <c r="AR533" s="9">
        <v>23.75</v>
      </c>
      <c r="AS533" s="16" t="s">
        <v>1084</v>
      </c>
      <c r="AT533" s="9">
        <v>53.97</v>
      </c>
      <c r="AU533" s="16" t="s">
        <v>1082</v>
      </c>
      <c r="AV533" s="9">
        <v>70.430000000000007</v>
      </c>
      <c r="AW533" s="16" t="s">
        <v>1082</v>
      </c>
      <c r="AX533" s="9">
        <v>-16.47</v>
      </c>
      <c r="AY533" s="16" t="s">
        <v>1082</v>
      </c>
      <c r="AZ533" s="9">
        <v>746</v>
      </c>
      <c r="BA533" s="9">
        <v>289</v>
      </c>
      <c r="BB533" s="9">
        <v>281</v>
      </c>
      <c r="BC533" s="9">
        <v>0.56999999999999995</v>
      </c>
      <c r="BD533" s="9">
        <v>51.51</v>
      </c>
      <c r="BE533" s="9">
        <v>27550</v>
      </c>
      <c r="BF533" s="9">
        <v>33300</v>
      </c>
      <c r="BG533" s="9">
        <v>7.64</v>
      </c>
      <c r="BH533" s="9">
        <v>19.559999999999999</v>
      </c>
      <c r="BI533" s="9">
        <v>35200</v>
      </c>
      <c r="BJ533" s="9">
        <v>23320</v>
      </c>
      <c r="BK533" s="16" t="s">
        <v>1105</v>
      </c>
      <c r="BL533" s="20">
        <v>44462</v>
      </c>
      <c r="BM533" s="16" t="s">
        <v>375</v>
      </c>
      <c r="BN533" s="16" t="s">
        <v>1099</v>
      </c>
    </row>
    <row r="534" spans="1:66" ht="18.75" x14ac:dyDescent="0.2">
      <c r="A534" s="16" t="s">
        <v>681</v>
      </c>
      <c r="B534" s="16" t="s">
        <v>900</v>
      </c>
      <c r="C534" s="16" t="s">
        <v>797</v>
      </c>
      <c r="D534" s="16" t="s">
        <v>1082</v>
      </c>
      <c r="E534" s="16" t="s">
        <v>946</v>
      </c>
      <c r="F534" s="16" t="s">
        <v>1083</v>
      </c>
      <c r="G534" s="9">
        <v>24900</v>
      </c>
      <c r="H534" s="9">
        <v>-0.05</v>
      </c>
      <c r="I534" s="9">
        <v>24883</v>
      </c>
      <c r="J534" s="9">
        <v>-0.12</v>
      </c>
      <c r="K534" s="9">
        <v>0.39</v>
      </c>
      <c r="L534" s="9">
        <v>1.25</v>
      </c>
      <c r="M534" s="9">
        <v>0.83</v>
      </c>
      <c r="N534" s="9">
        <v>24.1</v>
      </c>
      <c r="O534" s="16" t="s">
        <v>1082</v>
      </c>
      <c r="P534" s="9">
        <v>28.4</v>
      </c>
      <c r="Q534" s="16" t="s">
        <v>1082</v>
      </c>
      <c r="R534" s="9">
        <v>0.85</v>
      </c>
      <c r="S534" s="9">
        <v>-1.18</v>
      </c>
      <c r="T534" s="9">
        <v>-1.46</v>
      </c>
      <c r="U534" s="9">
        <v>24.73</v>
      </c>
      <c r="V534" s="9">
        <v>43.37</v>
      </c>
      <c r="W534" s="9">
        <v>-818.3</v>
      </c>
      <c r="X534" s="16" t="s">
        <v>1082</v>
      </c>
      <c r="Y534" s="9">
        <v>-1.1000000000000001</v>
      </c>
      <c r="Z534" s="16" t="s">
        <v>1083</v>
      </c>
      <c r="AA534" s="9">
        <v>0.88</v>
      </c>
      <c r="AB534" s="9">
        <v>0.4</v>
      </c>
      <c r="AC534" s="16" t="s">
        <v>896</v>
      </c>
      <c r="AD534" s="9">
        <v>0.78</v>
      </c>
      <c r="AE534" s="16" t="s">
        <v>895</v>
      </c>
      <c r="AF534" s="9">
        <v>71</v>
      </c>
      <c r="AG534" s="9">
        <v>93</v>
      </c>
      <c r="AH534" s="9">
        <v>24610</v>
      </c>
      <c r="AI534" s="9">
        <v>75.91</v>
      </c>
      <c r="AJ534" s="9">
        <v>72.430000000000007</v>
      </c>
      <c r="AK534" s="9"/>
      <c r="AL534" s="9"/>
      <c r="AM534" s="9"/>
      <c r="AN534" s="17"/>
      <c r="AO534" s="9"/>
      <c r="AP534" s="9">
        <v>26.26</v>
      </c>
      <c r="AQ534" s="16" t="s">
        <v>1084</v>
      </c>
      <c r="AR534" s="9">
        <v>38.83</v>
      </c>
      <c r="AS534" s="16" t="s">
        <v>1084</v>
      </c>
      <c r="AT534" s="9">
        <v>65.28</v>
      </c>
      <c r="AU534" s="16" t="s">
        <v>1082</v>
      </c>
      <c r="AV534" s="9">
        <v>97.17</v>
      </c>
      <c r="AW534" s="16" t="s">
        <v>1082</v>
      </c>
      <c r="AX534" s="9">
        <v>-31.89</v>
      </c>
      <c r="AY534" s="16" t="s">
        <v>1082</v>
      </c>
      <c r="AZ534" s="9">
        <v>164</v>
      </c>
      <c r="BA534" s="9">
        <v>45</v>
      </c>
      <c r="BB534" s="9">
        <v>67</v>
      </c>
      <c r="BC534" s="9">
        <v>0.89</v>
      </c>
      <c r="BD534" s="9">
        <v>46.69</v>
      </c>
      <c r="BE534" s="9">
        <v>24610</v>
      </c>
      <c r="BF534" s="9">
        <v>27173</v>
      </c>
      <c r="BG534" s="9">
        <v>4.84</v>
      </c>
      <c r="BH534" s="9">
        <v>9.1199999999999992</v>
      </c>
      <c r="BI534" s="9">
        <v>27173</v>
      </c>
      <c r="BJ534" s="9">
        <v>22909</v>
      </c>
      <c r="BK534" s="16"/>
      <c r="BL534" s="20"/>
      <c r="BM534" s="16"/>
      <c r="BN534" s="16"/>
    </row>
    <row r="535" spans="1:66" ht="18.75" x14ac:dyDescent="0.2">
      <c r="A535" s="16" t="s">
        <v>276</v>
      </c>
      <c r="B535" s="16" t="s">
        <v>802</v>
      </c>
      <c r="C535" s="16" t="s">
        <v>4833</v>
      </c>
      <c r="D535" s="16" t="s">
        <v>1084</v>
      </c>
      <c r="E535" s="16" t="s">
        <v>824</v>
      </c>
      <c r="F535" s="16" t="s">
        <v>1083</v>
      </c>
      <c r="G535" s="9">
        <v>66150</v>
      </c>
      <c r="H535" s="9">
        <v>3.68</v>
      </c>
      <c r="I535" s="9">
        <v>65770</v>
      </c>
      <c r="J535" s="9">
        <v>3.09</v>
      </c>
      <c r="K535" s="9">
        <v>3.03</v>
      </c>
      <c r="L535" s="9">
        <v>0.68</v>
      </c>
      <c r="M535" s="9">
        <v>0.7</v>
      </c>
      <c r="N535" s="9">
        <v>9.8000000000000007</v>
      </c>
      <c r="O535" s="16" t="s">
        <v>1082</v>
      </c>
      <c r="P535" s="9">
        <v>14.5</v>
      </c>
      <c r="Q535" s="16" t="s">
        <v>1082</v>
      </c>
      <c r="R535" s="9">
        <v>0.68</v>
      </c>
      <c r="S535" s="9">
        <v>-1.48</v>
      </c>
      <c r="T535" s="9">
        <v>-1.32</v>
      </c>
      <c r="U535" s="9">
        <v>85.05</v>
      </c>
      <c r="V535" s="9">
        <v>100</v>
      </c>
      <c r="W535" s="9">
        <v>-353.8</v>
      </c>
      <c r="X535" s="16" t="s">
        <v>1082</v>
      </c>
      <c r="Y535" s="9">
        <v>-225.9</v>
      </c>
      <c r="Z535" s="16" t="s">
        <v>1082</v>
      </c>
      <c r="AA535" s="9">
        <v>1.57</v>
      </c>
      <c r="AB535" s="9">
        <v>7.42</v>
      </c>
      <c r="AC535" s="16" t="s">
        <v>896</v>
      </c>
      <c r="AD535" s="9">
        <v>0.65</v>
      </c>
      <c r="AE535" s="16" t="s">
        <v>897</v>
      </c>
      <c r="AF535" s="9">
        <v>0</v>
      </c>
      <c r="AG535" s="9">
        <v>71</v>
      </c>
      <c r="AH535" s="9">
        <v>49260</v>
      </c>
      <c r="AI535" s="9">
        <v>69.11</v>
      </c>
      <c r="AJ535" s="9">
        <v>66.430000000000007</v>
      </c>
      <c r="AK535" s="9">
        <v>134060</v>
      </c>
      <c r="AL535" s="9">
        <v>128308</v>
      </c>
      <c r="AM535" s="9">
        <v>65770</v>
      </c>
      <c r="AN535" s="17">
        <v>44040</v>
      </c>
      <c r="AO535" s="9">
        <v>-48.7</v>
      </c>
      <c r="AP535" s="9">
        <v>54.58</v>
      </c>
      <c r="AQ535" s="16" t="s">
        <v>1084</v>
      </c>
      <c r="AR535" s="9">
        <v>8.25</v>
      </c>
      <c r="AS535" s="16" t="s">
        <v>1084</v>
      </c>
      <c r="AT535" s="9">
        <v>358.86</v>
      </c>
      <c r="AU535" s="16" t="s">
        <v>1082</v>
      </c>
      <c r="AV535" s="9">
        <v>55.09</v>
      </c>
      <c r="AW535" s="16" t="s">
        <v>1082</v>
      </c>
      <c r="AX535" s="9">
        <v>303.77</v>
      </c>
      <c r="AY535" s="16" t="s">
        <v>1082</v>
      </c>
      <c r="AZ535" s="9">
        <v>479</v>
      </c>
      <c r="BA535" s="9">
        <v>205</v>
      </c>
      <c r="BB535" s="9">
        <v>163</v>
      </c>
      <c r="BC535" s="9">
        <v>0.54</v>
      </c>
      <c r="BD535" s="9">
        <v>93.77</v>
      </c>
      <c r="BE535" s="9">
        <v>58020</v>
      </c>
      <c r="BF535" s="9">
        <v>67480</v>
      </c>
      <c r="BG535" s="9">
        <v>38.53</v>
      </c>
      <c r="BH535" s="9">
        <v>2.0099999999999998</v>
      </c>
      <c r="BI535" s="9">
        <v>67480</v>
      </c>
      <c r="BJ535" s="9">
        <v>46110</v>
      </c>
      <c r="BK535" s="16" t="s">
        <v>1106</v>
      </c>
      <c r="BL535" s="20">
        <v>44591</v>
      </c>
      <c r="BM535" s="16" t="s">
        <v>375</v>
      </c>
      <c r="BN535" s="16" t="s">
        <v>1099</v>
      </c>
    </row>
    <row r="536" spans="1:66" ht="18.75" x14ac:dyDescent="0.2">
      <c r="A536" s="16" t="s">
        <v>884</v>
      </c>
      <c r="B536" s="16" t="s">
        <v>901</v>
      </c>
      <c r="C536" s="16" t="s">
        <v>4834</v>
      </c>
      <c r="D536" s="16" t="s">
        <v>1084</v>
      </c>
      <c r="E536" s="16" t="s">
        <v>784</v>
      </c>
      <c r="F536" s="16" t="s">
        <v>1083</v>
      </c>
      <c r="G536" s="9">
        <v>138000</v>
      </c>
      <c r="H536" s="9">
        <v>1.56</v>
      </c>
      <c r="I536" s="9">
        <v>137065</v>
      </c>
      <c r="J536" s="9">
        <v>0.87</v>
      </c>
      <c r="K536" s="9">
        <v>5.56</v>
      </c>
      <c r="L536" s="9">
        <v>0.5</v>
      </c>
      <c r="M536" s="9">
        <v>0.75</v>
      </c>
      <c r="N536" s="9">
        <v>17.5</v>
      </c>
      <c r="O536" s="16" t="s">
        <v>1082</v>
      </c>
      <c r="P536" s="9">
        <v>14.5</v>
      </c>
      <c r="Q536" s="16" t="s">
        <v>1082</v>
      </c>
      <c r="R536" s="9">
        <v>1.21</v>
      </c>
      <c r="S536" s="9">
        <v>1.21</v>
      </c>
      <c r="T536" s="9">
        <v>-1.1499999999999999</v>
      </c>
      <c r="U536" s="9">
        <v>95.88</v>
      </c>
      <c r="V536" s="9">
        <v>100</v>
      </c>
      <c r="W536" s="9">
        <v>-191.4</v>
      </c>
      <c r="X536" s="16" t="s">
        <v>1082</v>
      </c>
      <c r="Y536" s="9">
        <v>-29.5</v>
      </c>
      <c r="Z536" s="16" t="s">
        <v>1082</v>
      </c>
      <c r="AA536" s="9">
        <v>1.94</v>
      </c>
      <c r="AB536" s="9">
        <v>13.87</v>
      </c>
      <c r="AC536" s="16" t="s">
        <v>896</v>
      </c>
      <c r="AD536" s="9">
        <v>0.69</v>
      </c>
      <c r="AE536" s="16" t="s">
        <v>897</v>
      </c>
      <c r="AF536" s="9">
        <v>7</v>
      </c>
      <c r="AG536" s="9">
        <v>93</v>
      </c>
      <c r="AH536" s="9">
        <v>111000</v>
      </c>
      <c r="AI536" s="9">
        <v>56.53</v>
      </c>
      <c r="AJ536" s="9">
        <v>53.76</v>
      </c>
      <c r="AK536" s="9">
        <v>267000</v>
      </c>
      <c r="AL536" s="9">
        <v>266954</v>
      </c>
      <c r="AM536" s="9">
        <v>137065</v>
      </c>
      <c r="AN536" s="17">
        <v>44209</v>
      </c>
      <c r="AO536" s="9">
        <v>-48.7</v>
      </c>
      <c r="AP536" s="9">
        <v>3.15</v>
      </c>
      <c r="AQ536" s="16" t="s">
        <v>1084</v>
      </c>
      <c r="AR536" s="9">
        <v>2.8</v>
      </c>
      <c r="AS536" s="16" t="s">
        <v>1084</v>
      </c>
      <c r="AT536" s="9">
        <v>43</v>
      </c>
      <c r="AU536" s="16" t="s">
        <v>1082</v>
      </c>
      <c r="AV536" s="9">
        <v>38.700000000000003</v>
      </c>
      <c r="AW536" s="16" t="s">
        <v>1082</v>
      </c>
      <c r="AX536" s="9">
        <v>4.3</v>
      </c>
      <c r="AY536" s="16" t="s">
        <v>1082</v>
      </c>
      <c r="AZ536" s="9">
        <v>824</v>
      </c>
      <c r="BA536" s="9">
        <v>255</v>
      </c>
      <c r="BB536" s="9">
        <v>321</v>
      </c>
      <c r="BC536" s="9">
        <v>0.8</v>
      </c>
      <c r="BD536" s="9">
        <v>22.72</v>
      </c>
      <c r="BE536" s="9">
        <v>128517</v>
      </c>
      <c r="BF536" s="9">
        <v>142000</v>
      </c>
      <c r="BG536" s="9">
        <v>24.32</v>
      </c>
      <c r="BH536" s="9">
        <v>6.95</v>
      </c>
      <c r="BI536" s="9">
        <v>229820</v>
      </c>
      <c r="BJ536" s="9">
        <v>111000</v>
      </c>
      <c r="BK536" s="16"/>
      <c r="BL536" s="20"/>
      <c r="BM536" s="16"/>
      <c r="BN536" s="16"/>
    </row>
    <row r="537" spans="1:66" ht="18.75" x14ac:dyDescent="0.2">
      <c r="A537" s="16" t="s">
        <v>818</v>
      </c>
      <c r="B537" s="16" t="s">
        <v>915</v>
      </c>
      <c r="C537" s="16" t="s">
        <v>4835</v>
      </c>
      <c r="D537" s="16" t="s">
        <v>1084</v>
      </c>
      <c r="E537" s="16" t="s">
        <v>941</v>
      </c>
      <c r="F537" s="16" t="s">
        <v>1083</v>
      </c>
      <c r="G537" s="9">
        <v>35741</v>
      </c>
      <c r="H537" s="9">
        <v>-2.0699999999999998</v>
      </c>
      <c r="I537" s="9">
        <v>36123</v>
      </c>
      <c r="J537" s="9">
        <v>-1.03</v>
      </c>
      <c r="K537" s="9">
        <v>5.86</v>
      </c>
      <c r="L537" s="9">
        <v>0.89</v>
      </c>
      <c r="M537" s="9">
        <v>0.97</v>
      </c>
      <c r="N537" s="9">
        <v>9</v>
      </c>
      <c r="O537" s="16" t="s">
        <v>1082</v>
      </c>
      <c r="P537" s="9">
        <v>11.2</v>
      </c>
      <c r="Q537" s="16" t="s">
        <v>1082</v>
      </c>
      <c r="R537" s="9"/>
      <c r="S537" s="9">
        <v>-1.25</v>
      </c>
      <c r="T537" s="9">
        <v>-1.68</v>
      </c>
      <c r="U537" s="9">
        <v>100</v>
      </c>
      <c r="V537" s="9">
        <v>100</v>
      </c>
      <c r="W537" s="9">
        <v>0</v>
      </c>
      <c r="X537" s="16"/>
      <c r="Y537" s="9">
        <v>-88.6</v>
      </c>
      <c r="Z537" s="16" t="s">
        <v>1082</v>
      </c>
      <c r="AA537" s="9">
        <v>-7.19</v>
      </c>
      <c r="AB537" s="9">
        <v>-12.94</v>
      </c>
      <c r="AC537" s="16" t="s">
        <v>23</v>
      </c>
      <c r="AD537" s="9"/>
      <c r="AE537" s="16" t="s">
        <v>897</v>
      </c>
      <c r="AF537" s="9">
        <v>234800504</v>
      </c>
      <c r="AG537" s="9">
        <v>0</v>
      </c>
      <c r="AH537" s="9">
        <v>0</v>
      </c>
      <c r="AI537" s="9">
        <v>0</v>
      </c>
      <c r="AJ537" s="9">
        <v>0</v>
      </c>
      <c r="AK537" s="9">
        <v>70336</v>
      </c>
      <c r="AL537" s="9">
        <v>70275</v>
      </c>
      <c r="AM537" s="9">
        <v>36123</v>
      </c>
      <c r="AN537" s="17">
        <v>44208</v>
      </c>
      <c r="AO537" s="9">
        <v>-48.6</v>
      </c>
      <c r="AP537" s="9">
        <v>50.45</v>
      </c>
      <c r="AQ537" s="16" t="s">
        <v>1084</v>
      </c>
      <c r="AR537" s="9">
        <v>14.28</v>
      </c>
      <c r="AS537" s="16" t="s">
        <v>1084</v>
      </c>
      <c r="AT537" s="9">
        <v>180.11</v>
      </c>
      <c r="AU537" s="16" t="s">
        <v>1082</v>
      </c>
      <c r="AV537" s="9">
        <v>51.39</v>
      </c>
      <c r="AW537" s="16" t="s">
        <v>1082</v>
      </c>
      <c r="AX537" s="9">
        <v>128.72</v>
      </c>
      <c r="AY537" s="16" t="s">
        <v>1082</v>
      </c>
      <c r="AZ537" s="9">
        <v>774</v>
      </c>
      <c r="BA537" s="9">
        <v>351</v>
      </c>
      <c r="BB537" s="9">
        <v>280</v>
      </c>
      <c r="BC537" s="9">
        <v>1.33</v>
      </c>
      <c r="BD537" s="9">
        <v>10.34</v>
      </c>
      <c r="BE537" s="9">
        <v>35500</v>
      </c>
      <c r="BF537" s="9">
        <v>39500</v>
      </c>
      <c r="BG537" s="9">
        <v>8.0500000000000007</v>
      </c>
      <c r="BH537" s="9">
        <v>59.55</v>
      </c>
      <c r="BI537" s="9">
        <v>58831</v>
      </c>
      <c r="BJ537" s="9">
        <v>33078</v>
      </c>
      <c r="BK537" s="16" t="s">
        <v>1098</v>
      </c>
      <c r="BL537" s="20">
        <v>44492</v>
      </c>
      <c r="BM537" s="16" t="s">
        <v>375</v>
      </c>
      <c r="BN537" s="16" t="s">
        <v>1099</v>
      </c>
    </row>
    <row r="538" spans="1:66" ht="18.75" x14ac:dyDescent="0.2">
      <c r="A538" s="16" t="s">
        <v>707</v>
      </c>
      <c r="B538" s="16" t="s">
        <v>796</v>
      </c>
      <c r="C538" s="16" t="s">
        <v>903</v>
      </c>
      <c r="D538" s="16" t="s">
        <v>1082</v>
      </c>
      <c r="E538" s="16" t="s">
        <v>40</v>
      </c>
      <c r="F538" s="16" t="s">
        <v>1083</v>
      </c>
      <c r="G538" s="9">
        <v>28950</v>
      </c>
      <c r="H538" s="9">
        <v>-3.5</v>
      </c>
      <c r="I538" s="9">
        <v>29580</v>
      </c>
      <c r="J538" s="9">
        <v>-1.4</v>
      </c>
      <c r="K538" s="9">
        <v>8.7799999999999994</v>
      </c>
      <c r="L538" s="9">
        <v>0.62</v>
      </c>
      <c r="M538" s="9">
        <v>1.07</v>
      </c>
      <c r="N538" s="9">
        <v>7.5</v>
      </c>
      <c r="O538" s="16" t="s">
        <v>1082</v>
      </c>
      <c r="P538" s="9">
        <v>12.1</v>
      </c>
      <c r="Q538" s="16" t="s">
        <v>1082</v>
      </c>
      <c r="R538" s="9">
        <v>0.62</v>
      </c>
      <c r="S538" s="9">
        <v>-1.61</v>
      </c>
      <c r="T538" s="9">
        <v>-1.01</v>
      </c>
      <c r="U538" s="9">
        <v>94.33</v>
      </c>
      <c r="V538" s="9">
        <v>98.07</v>
      </c>
      <c r="W538" s="9">
        <v>-180.4</v>
      </c>
      <c r="X538" s="16" t="s">
        <v>1082</v>
      </c>
      <c r="Y538" s="9">
        <v>807.1</v>
      </c>
      <c r="Z538" s="16" t="s">
        <v>1082</v>
      </c>
      <c r="AA538" s="9">
        <v>-0.72</v>
      </c>
      <c r="AB538" s="9">
        <v>17.78</v>
      </c>
      <c r="AC538" s="16" t="s">
        <v>896</v>
      </c>
      <c r="AD538" s="9">
        <v>1.08</v>
      </c>
      <c r="AE538" s="16" t="s">
        <v>897</v>
      </c>
      <c r="AF538" s="9">
        <v>36</v>
      </c>
      <c r="AG538" s="9">
        <v>100</v>
      </c>
      <c r="AH538" s="9">
        <v>23400</v>
      </c>
      <c r="AI538" s="9">
        <v>59.01</v>
      </c>
      <c r="AJ538" s="9">
        <v>66.87</v>
      </c>
      <c r="AK538" s="9">
        <v>92123</v>
      </c>
      <c r="AL538" s="9">
        <v>46640</v>
      </c>
      <c r="AM538" s="9">
        <v>29580</v>
      </c>
      <c r="AN538" s="17">
        <v>43967</v>
      </c>
      <c r="AO538" s="9">
        <v>-36.6</v>
      </c>
      <c r="AP538" s="9">
        <v>29.63</v>
      </c>
      <c r="AQ538" s="16" t="s">
        <v>1084</v>
      </c>
      <c r="AR538" s="9">
        <v>29.93</v>
      </c>
      <c r="AS538" s="16" t="s">
        <v>1084</v>
      </c>
      <c r="AT538" s="9">
        <v>85.5</v>
      </c>
      <c r="AU538" s="16" t="s">
        <v>1082</v>
      </c>
      <c r="AV538" s="9">
        <v>86.79</v>
      </c>
      <c r="AW538" s="16" t="s">
        <v>1082</v>
      </c>
      <c r="AX538" s="9">
        <v>-1.29</v>
      </c>
      <c r="AY538" s="16" t="s">
        <v>1082</v>
      </c>
      <c r="AZ538" s="9">
        <v>1396</v>
      </c>
      <c r="BA538" s="9">
        <v>628</v>
      </c>
      <c r="BB538" s="9">
        <v>405</v>
      </c>
      <c r="BC538" s="9">
        <v>1.0900000000000001</v>
      </c>
      <c r="BD538" s="9">
        <v>76.97</v>
      </c>
      <c r="BE538" s="9">
        <v>24580</v>
      </c>
      <c r="BF538" s="9">
        <v>31100</v>
      </c>
      <c r="BG538" s="9">
        <v>23.71</v>
      </c>
      <c r="BH538" s="9">
        <v>5.73</v>
      </c>
      <c r="BI538" s="9">
        <v>30610</v>
      </c>
      <c r="BJ538" s="9">
        <v>23400</v>
      </c>
      <c r="BK538" s="16" t="s">
        <v>1101</v>
      </c>
      <c r="BL538" s="20">
        <v>44550</v>
      </c>
      <c r="BM538" s="16" t="s">
        <v>375</v>
      </c>
      <c r="BN538" s="16" t="s">
        <v>1099</v>
      </c>
    </row>
    <row r="539" spans="1:66" ht="18.75" x14ac:dyDescent="0.2">
      <c r="A539" s="16" t="s">
        <v>180</v>
      </c>
      <c r="B539" s="16" t="s">
        <v>929</v>
      </c>
      <c r="C539" s="16" t="s">
        <v>954</v>
      </c>
      <c r="D539" s="16" t="s">
        <v>1082</v>
      </c>
      <c r="E539" s="16" t="s">
        <v>996</v>
      </c>
      <c r="F539" s="16" t="s">
        <v>1083</v>
      </c>
      <c r="G539" s="9">
        <v>40200</v>
      </c>
      <c r="H539" s="9">
        <v>4.99</v>
      </c>
      <c r="I539" s="9">
        <v>40190</v>
      </c>
      <c r="J539" s="9">
        <v>4.96</v>
      </c>
      <c r="K539" s="9">
        <v>1.72</v>
      </c>
      <c r="L539" s="9">
        <v>0.76</v>
      </c>
      <c r="M539" s="9">
        <v>0.46</v>
      </c>
      <c r="N539" s="9">
        <v>46</v>
      </c>
      <c r="O539" s="16" t="s">
        <v>1082</v>
      </c>
      <c r="P539" s="9">
        <v>15.1</v>
      </c>
      <c r="Q539" s="16" t="s">
        <v>1082</v>
      </c>
      <c r="R539" s="9">
        <v>3.05</v>
      </c>
      <c r="S539" s="9">
        <v>3.05</v>
      </c>
      <c r="T539" s="9">
        <v>1.1299999999999999</v>
      </c>
      <c r="U539" s="9">
        <v>100</v>
      </c>
      <c r="V539" s="9">
        <v>91.43</v>
      </c>
      <c r="W539" s="9">
        <v>461</v>
      </c>
      <c r="X539" s="16" t="s">
        <v>1082</v>
      </c>
      <c r="Y539" s="9">
        <v>-24.2</v>
      </c>
      <c r="Z539" s="16" t="s">
        <v>1082</v>
      </c>
      <c r="AA539" s="9">
        <v>1.9</v>
      </c>
      <c r="AB539" s="9">
        <v>4.6900000000000004</v>
      </c>
      <c r="AC539" s="16" t="s">
        <v>896</v>
      </c>
      <c r="AD539" s="9">
        <v>0.44</v>
      </c>
      <c r="AE539" s="16" t="s">
        <v>897</v>
      </c>
      <c r="AF539" s="9">
        <v>29</v>
      </c>
      <c r="AG539" s="9">
        <v>0</v>
      </c>
      <c r="AH539" s="9">
        <v>34860</v>
      </c>
      <c r="AI539" s="9">
        <v>58.84</v>
      </c>
      <c r="AJ539" s="9">
        <v>54.64</v>
      </c>
      <c r="AK539" s="9">
        <v>44830</v>
      </c>
      <c r="AL539" s="9">
        <v>44830</v>
      </c>
      <c r="AM539" s="9">
        <v>40190</v>
      </c>
      <c r="AN539" s="17">
        <v>44404</v>
      </c>
      <c r="AO539" s="9">
        <v>-10.4</v>
      </c>
      <c r="AP539" s="9">
        <v>633.94000000000005</v>
      </c>
      <c r="AQ539" s="16" t="s">
        <v>1084</v>
      </c>
      <c r="AR539" s="9">
        <v>4.68</v>
      </c>
      <c r="AS539" s="16" t="s">
        <v>1084</v>
      </c>
      <c r="AT539" s="9">
        <v>2.5499999999999998</v>
      </c>
      <c r="AU539" s="16" t="s">
        <v>1083</v>
      </c>
      <c r="AV539" s="9">
        <v>19.16</v>
      </c>
      <c r="AW539" s="16" t="s">
        <v>1082</v>
      </c>
      <c r="AX539" s="9">
        <v>2.5299999999999998</v>
      </c>
      <c r="AY539" s="16" t="s">
        <v>1083</v>
      </c>
      <c r="AZ539" s="9">
        <v>508</v>
      </c>
      <c r="BA539" s="9">
        <v>117</v>
      </c>
      <c r="BB539" s="9">
        <v>326</v>
      </c>
      <c r="BC539" s="9">
        <v>0.33</v>
      </c>
      <c r="BD539" s="9">
        <v>81.47</v>
      </c>
      <c r="BE539" s="9">
        <v>36310</v>
      </c>
      <c r="BF539" s="9">
        <v>40900</v>
      </c>
      <c r="BG539" s="9">
        <v>22.41</v>
      </c>
      <c r="BH539" s="9">
        <v>11.51</v>
      </c>
      <c r="BI539" s="9">
        <v>44830</v>
      </c>
      <c r="BJ539" s="9">
        <v>19840</v>
      </c>
      <c r="BK539" s="16" t="s">
        <v>1101</v>
      </c>
      <c r="BL539" s="20">
        <v>44522</v>
      </c>
      <c r="BM539" s="16" t="s">
        <v>375</v>
      </c>
      <c r="BN539" s="16" t="s">
        <v>1099</v>
      </c>
    </row>
    <row r="540" spans="1:66" ht="18.75" x14ac:dyDescent="0.2">
      <c r="A540" s="16" t="s">
        <v>199</v>
      </c>
      <c r="B540" s="16" t="s">
        <v>782</v>
      </c>
      <c r="C540" s="16" t="s">
        <v>954</v>
      </c>
      <c r="D540" s="16" t="s">
        <v>1082</v>
      </c>
      <c r="E540" s="16" t="s">
        <v>976</v>
      </c>
      <c r="F540" s="16" t="s">
        <v>1083</v>
      </c>
      <c r="G540" s="9">
        <v>8750</v>
      </c>
      <c r="H540" s="9">
        <v>1.39</v>
      </c>
      <c r="I540" s="9">
        <v>8740</v>
      </c>
      <c r="J540" s="9">
        <v>1.27</v>
      </c>
      <c r="K540" s="9">
        <v>5.28</v>
      </c>
      <c r="L540" s="9">
        <v>0.56000000000000005</v>
      </c>
      <c r="M540" s="9">
        <v>0.5</v>
      </c>
      <c r="N540" s="9">
        <v>7.8</v>
      </c>
      <c r="O540" s="16" t="s">
        <v>1082</v>
      </c>
      <c r="P540" s="9">
        <v>8.1</v>
      </c>
      <c r="Q540" s="16" t="s">
        <v>1082</v>
      </c>
      <c r="R540" s="9">
        <v>0.96</v>
      </c>
      <c r="S540" s="9">
        <v>-1.04</v>
      </c>
      <c r="T540" s="9">
        <v>-1.89</v>
      </c>
      <c r="U540" s="9">
        <v>94.01</v>
      </c>
      <c r="V540" s="9">
        <v>82.32</v>
      </c>
      <c r="W540" s="9">
        <v>129.69999999999999</v>
      </c>
      <c r="X540" s="16" t="s">
        <v>1082</v>
      </c>
      <c r="Y540" s="9">
        <v>-632.6</v>
      </c>
      <c r="Z540" s="16" t="s">
        <v>1082</v>
      </c>
      <c r="AA540" s="9">
        <v>-7.11</v>
      </c>
      <c r="AB540" s="9">
        <v>-2.99</v>
      </c>
      <c r="AC540" s="16" t="s">
        <v>896</v>
      </c>
      <c r="AD540" s="9">
        <v>0.5</v>
      </c>
      <c r="AE540" s="16" t="s">
        <v>897</v>
      </c>
      <c r="AF540" s="9">
        <v>0</v>
      </c>
      <c r="AG540" s="9">
        <v>71</v>
      </c>
      <c r="AH540" s="9">
        <v>7460</v>
      </c>
      <c r="AI540" s="9">
        <v>55.56</v>
      </c>
      <c r="AJ540" s="9">
        <v>55.56</v>
      </c>
      <c r="AK540" s="9">
        <v>46000</v>
      </c>
      <c r="AL540" s="9">
        <v>16986</v>
      </c>
      <c r="AM540" s="9">
        <v>8740</v>
      </c>
      <c r="AN540" s="17">
        <v>44010</v>
      </c>
      <c r="AO540" s="9">
        <v>-48.5</v>
      </c>
      <c r="AP540" s="9">
        <v>39.68</v>
      </c>
      <c r="AQ540" s="16" t="s">
        <v>1084</v>
      </c>
      <c r="AR540" s="9">
        <v>32.54</v>
      </c>
      <c r="AS540" s="16" t="s">
        <v>1084</v>
      </c>
      <c r="AT540" s="9">
        <v>34.33</v>
      </c>
      <c r="AU540" s="16" t="s">
        <v>1082</v>
      </c>
      <c r="AV540" s="9">
        <v>29.13</v>
      </c>
      <c r="AW540" s="16" t="s">
        <v>1082</v>
      </c>
      <c r="AX540" s="9">
        <v>5.2</v>
      </c>
      <c r="AY540" s="16" t="s">
        <v>1082</v>
      </c>
      <c r="AZ540" s="9">
        <v>308</v>
      </c>
      <c r="BA540" s="9">
        <v>133</v>
      </c>
      <c r="BB540" s="9">
        <v>112</v>
      </c>
      <c r="BC540" s="9">
        <v>0.57999999999999996</v>
      </c>
      <c r="BD540" s="9">
        <v>58.78</v>
      </c>
      <c r="BE540" s="9">
        <v>8250</v>
      </c>
      <c r="BF540" s="9">
        <v>9900</v>
      </c>
      <c r="BG540" s="9">
        <v>18.079999999999998</v>
      </c>
      <c r="BH540" s="9">
        <v>13.14</v>
      </c>
      <c r="BI540" s="9">
        <v>9900</v>
      </c>
      <c r="BJ540" s="9">
        <v>7110</v>
      </c>
      <c r="BK540" s="16" t="s">
        <v>1101</v>
      </c>
      <c r="BL540" s="20">
        <v>44431</v>
      </c>
      <c r="BM540" s="16" t="s">
        <v>375</v>
      </c>
      <c r="BN540" s="16" t="s">
        <v>1099</v>
      </c>
    </row>
    <row r="541" spans="1:66" ht="18.75" x14ac:dyDescent="0.2">
      <c r="A541" s="16" t="s">
        <v>265</v>
      </c>
      <c r="B541" s="16" t="s">
        <v>929</v>
      </c>
      <c r="C541" s="16" t="s">
        <v>922</v>
      </c>
      <c r="D541" s="16" t="s">
        <v>1082</v>
      </c>
      <c r="E541" s="16" t="s">
        <v>942</v>
      </c>
      <c r="F541" s="16" t="s">
        <v>1083</v>
      </c>
      <c r="G541" s="9">
        <v>29570</v>
      </c>
      <c r="H541" s="9">
        <v>4.97</v>
      </c>
      <c r="I541" s="9">
        <v>29440</v>
      </c>
      <c r="J541" s="9">
        <v>4.51</v>
      </c>
      <c r="K541" s="9">
        <v>4.67</v>
      </c>
      <c r="L541" s="9">
        <v>0.94</v>
      </c>
      <c r="M541" s="9">
        <v>1.38</v>
      </c>
      <c r="N541" s="9">
        <v>21.8</v>
      </c>
      <c r="O541" s="16" t="s">
        <v>1082</v>
      </c>
      <c r="P541" s="9">
        <v>11.5</v>
      </c>
      <c r="Q541" s="16" t="s">
        <v>1082</v>
      </c>
      <c r="R541" s="9">
        <v>1.9</v>
      </c>
      <c r="S541" s="9">
        <v>1.9</v>
      </c>
      <c r="T541" s="9">
        <v>1.1200000000000001</v>
      </c>
      <c r="U541" s="9">
        <v>92.68</v>
      </c>
      <c r="V541" s="9">
        <v>71.42</v>
      </c>
      <c r="W541" s="9">
        <v>1</v>
      </c>
      <c r="X541" s="16" t="s">
        <v>1083</v>
      </c>
      <c r="Y541" s="9">
        <v>241.2</v>
      </c>
      <c r="Z541" s="16" t="s">
        <v>1082</v>
      </c>
      <c r="AA541" s="9">
        <v>7.45</v>
      </c>
      <c r="AB541" s="9">
        <v>13.34</v>
      </c>
      <c r="AC541" s="16" t="s">
        <v>896</v>
      </c>
      <c r="AD541" s="9">
        <v>1.35</v>
      </c>
      <c r="AE541" s="16" t="s">
        <v>910</v>
      </c>
      <c r="AF541" s="9">
        <v>29</v>
      </c>
      <c r="AG541" s="9">
        <v>100</v>
      </c>
      <c r="AH541" s="9">
        <v>25010</v>
      </c>
      <c r="AI541" s="9">
        <v>54.86</v>
      </c>
      <c r="AJ541" s="9">
        <v>50.78</v>
      </c>
      <c r="AK541" s="9">
        <v>55100</v>
      </c>
      <c r="AL541" s="9">
        <v>33705</v>
      </c>
      <c r="AM541" s="9">
        <v>29440</v>
      </c>
      <c r="AN541" s="17">
        <v>44192</v>
      </c>
      <c r="AO541" s="9">
        <v>-12.7</v>
      </c>
      <c r="AP541" s="9">
        <v>81.75</v>
      </c>
      <c r="AQ541" s="16" t="s">
        <v>1084</v>
      </c>
      <c r="AR541" s="9">
        <v>0</v>
      </c>
      <c r="AS541" s="16"/>
      <c r="AT541" s="9">
        <v>241.67</v>
      </c>
      <c r="AU541" s="16" t="s">
        <v>1082</v>
      </c>
      <c r="AV541" s="9">
        <v>0</v>
      </c>
      <c r="AW541" s="16"/>
      <c r="AX541" s="9">
        <v>241.67</v>
      </c>
      <c r="AY541" s="16" t="s">
        <v>1082</v>
      </c>
      <c r="AZ541" s="9">
        <v>639</v>
      </c>
      <c r="BA541" s="9">
        <v>206</v>
      </c>
      <c r="BB541" s="9">
        <v>302</v>
      </c>
      <c r="BC541" s="9">
        <v>1.43</v>
      </c>
      <c r="BD541" s="9">
        <v>41.09</v>
      </c>
      <c r="BE541" s="9">
        <v>25200</v>
      </c>
      <c r="BF541" s="9">
        <v>29570</v>
      </c>
      <c r="BG541" s="9">
        <v>18.23</v>
      </c>
      <c r="BH541" s="9">
        <v>31.31</v>
      </c>
      <c r="BI541" s="9">
        <v>38830</v>
      </c>
      <c r="BJ541" s="9">
        <v>23110</v>
      </c>
      <c r="BK541" s="16" t="s">
        <v>1098</v>
      </c>
      <c r="BL541" s="20">
        <v>44492</v>
      </c>
      <c r="BM541" s="16" t="s">
        <v>375</v>
      </c>
      <c r="BN541" s="16" t="s">
        <v>1099</v>
      </c>
    </row>
    <row r="542" spans="1:66" ht="18.75" x14ac:dyDescent="0.2">
      <c r="A542" s="16" t="s">
        <v>262</v>
      </c>
      <c r="B542" s="16" t="s">
        <v>924</v>
      </c>
      <c r="C542" s="16" t="s">
        <v>4836</v>
      </c>
      <c r="D542" s="16" t="s">
        <v>1084</v>
      </c>
      <c r="E542" s="16" t="s">
        <v>1027</v>
      </c>
      <c r="F542" s="16" t="s">
        <v>1083</v>
      </c>
      <c r="G542" s="9">
        <v>132200</v>
      </c>
      <c r="H542" s="9">
        <v>3.42</v>
      </c>
      <c r="I542" s="9">
        <v>131600</v>
      </c>
      <c r="J542" s="9">
        <v>2.95</v>
      </c>
      <c r="K542" s="9">
        <v>6.25</v>
      </c>
      <c r="L542" s="9">
        <v>0.72</v>
      </c>
      <c r="M542" s="9">
        <v>1.1599999999999999</v>
      </c>
      <c r="N542" s="9">
        <v>28.2</v>
      </c>
      <c r="O542" s="16" t="s">
        <v>1082</v>
      </c>
      <c r="P542" s="9">
        <v>21.8</v>
      </c>
      <c r="Q542" s="16" t="s">
        <v>1082</v>
      </c>
      <c r="R542" s="9">
        <v>1.29</v>
      </c>
      <c r="S542" s="9">
        <v>1.29</v>
      </c>
      <c r="T542" s="9">
        <v>1.1499999999999999</v>
      </c>
      <c r="U542" s="9">
        <v>74.34</v>
      </c>
      <c r="V542" s="9">
        <v>79.069999999999993</v>
      </c>
      <c r="W542" s="9">
        <v>-259.8</v>
      </c>
      <c r="X542" s="16" t="s">
        <v>1082</v>
      </c>
      <c r="Y542" s="9">
        <v>1.2</v>
      </c>
      <c r="Z542" s="16" t="s">
        <v>1083</v>
      </c>
      <c r="AA542" s="9">
        <v>7.57</v>
      </c>
      <c r="AB542" s="9">
        <v>7.51</v>
      </c>
      <c r="AC542" s="16" t="s">
        <v>896</v>
      </c>
      <c r="AD542" s="9">
        <v>1.0900000000000001</v>
      </c>
      <c r="AE542" s="16" t="s">
        <v>897</v>
      </c>
      <c r="AF542" s="9">
        <v>7</v>
      </c>
      <c r="AG542" s="9">
        <v>64</v>
      </c>
      <c r="AH542" s="9">
        <v>117000</v>
      </c>
      <c r="AI542" s="9">
        <v>59.41</v>
      </c>
      <c r="AJ542" s="9">
        <v>53.61</v>
      </c>
      <c r="AK542" s="9">
        <v>190400</v>
      </c>
      <c r="AL542" s="9">
        <v>189742</v>
      </c>
      <c r="AM542" s="9">
        <v>131600</v>
      </c>
      <c r="AN542" s="17">
        <v>44247</v>
      </c>
      <c r="AO542" s="9">
        <v>-30.6</v>
      </c>
      <c r="AP542" s="9">
        <v>17.95</v>
      </c>
      <c r="AQ542" s="16" t="s">
        <v>1084</v>
      </c>
      <c r="AR542" s="9">
        <v>28.78</v>
      </c>
      <c r="AS542" s="16" t="s">
        <v>1084</v>
      </c>
      <c r="AT542" s="9">
        <v>234.01</v>
      </c>
      <c r="AU542" s="16" t="s">
        <v>1082</v>
      </c>
      <c r="AV542" s="9">
        <v>382.69</v>
      </c>
      <c r="AW542" s="16" t="s">
        <v>1082</v>
      </c>
      <c r="AX542" s="9">
        <v>-148.68</v>
      </c>
      <c r="AY542" s="16" t="s">
        <v>1082</v>
      </c>
      <c r="AZ542" s="9">
        <v>480</v>
      </c>
      <c r="BA542" s="9">
        <v>141</v>
      </c>
      <c r="BB542" s="9">
        <v>194</v>
      </c>
      <c r="BC542" s="9">
        <v>1.25</v>
      </c>
      <c r="BD542" s="9">
        <v>82.06</v>
      </c>
      <c r="BE542" s="9">
        <v>119080</v>
      </c>
      <c r="BF542" s="9">
        <v>138690</v>
      </c>
      <c r="BG542" s="9">
        <v>19.89</v>
      </c>
      <c r="BH542" s="9">
        <v>4.9000000000000004</v>
      </c>
      <c r="BI542" s="9">
        <v>138690</v>
      </c>
      <c r="BJ542" s="9">
        <v>102500</v>
      </c>
      <c r="BK542" s="16" t="s">
        <v>1098</v>
      </c>
      <c r="BL542" s="20">
        <v>44492</v>
      </c>
      <c r="BM542" s="16" t="s">
        <v>375</v>
      </c>
      <c r="BN542" s="16" t="s">
        <v>1099</v>
      </c>
    </row>
    <row r="543" spans="1:66" ht="18.75" x14ac:dyDescent="0.2">
      <c r="A543" s="16" t="s">
        <v>119</v>
      </c>
      <c r="B543" s="16" t="s">
        <v>915</v>
      </c>
      <c r="C543" s="16" t="s">
        <v>922</v>
      </c>
      <c r="D543" s="16" t="s">
        <v>1082</v>
      </c>
      <c r="E543" s="16" t="s">
        <v>55</v>
      </c>
      <c r="F543" s="16" t="s">
        <v>1083</v>
      </c>
      <c r="G543" s="9">
        <v>24820</v>
      </c>
      <c r="H543" s="9">
        <v>4.24</v>
      </c>
      <c r="I543" s="9">
        <v>24600</v>
      </c>
      <c r="J543" s="9">
        <v>3.32</v>
      </c>
      <c r="K543" s="9">
        <v>3.82</v>
      </c>
      <c r="L543" s="9">
        <v>0.86</v>
      </c>
      <c r="M543" s="9">
        <v>0.95</v>
      </c>
      <c r="N543" s="9">
        <v>13.1</v>
      </c>
      <c r="O543" s="16" t="s">
        <v>1082</v>
      </c>
      <c r="P543" s="9">
        <v>14.5</v>
      </c>
      <c r="Q543" s="16" t="s">
        <v>1082</v>
      </c>
      <c r="R543" s="9">
        <v>0.91</v>
      </c>
      <c r="S543" s="9">
        <v>-1.1000000000000001</v>
      </c>
      <c r="T543" s="9">
        <v>-1.49</v>
      </c>
      <c r="U543" s="9">
        <v>100</v>
      </c>
      <c r="V543" s="9">
        <v>96.65</v>
      </c>
      <c r="W543" s="9">
        <v>136.69999999999999</v>
      </c>
      <c r="X543" s="16" t="s">
        <v>1082</v>
      </c>
      <c r="Y543" s="9">
        <v>-596.5</v>
      </c>
      <c r="Z543" s="16" t="s">
        <v>1082</v>
      </c>
      <c r="AA543" s="9">
        <v>-1.66</v>
      </c>
      <c r="AB543" s="9">
        <v>2.48</v>
      </c>
      <c r="AC543" s="16" t="s">
        <v>896</v>
      </c>
      <c r="AD543" s="9">
        <v>0.93</v>
      </c>
      <c r="AE543" s="16" t="s">
        <v>897</v>
      </c>
      <c r="AF543" s="9">
        <v>93</v>
      </c>
      <c r="AG543" s="9">
        <v>71</v>
      </c>
      <c r="AH543" s="9">
        <v>22580</v>
      </c>
      <c r="AI543" s="9">
        <v>53.04</v>
      </c>
      <c r="AJ543" s="9">
        <v>50.31</v>
      </c>
      <c r="AK543" s="9">
        <v>42450</v>
      </c>
      <c r="AL543" s="9">
        <v>40706</v>
      </c>
      <c r="AM543" s="9">
        <v>24600</v>
      </c>
      <c r="AN543" s="17">
        <v>44258</v>
      </c>
      <c r="AO543" s="9">
        <v>-39.6</v>
      </c>
      <c r="AP543" s="9">
        <v>9.94</v>
      </c>
      <c r="AQ543" s="16" t="s">
        <v>1084</v>
      </c>
      <c r="AR543" s="9">
        <v>26.73</v>
      </c>
      <c r="AS543" s="16" t="s">
        <v>1084</v>
      </c>
      <c r="AT543" s="9">
        <v>24.59</v>
      </c>
      <c r="AU543" s="16" t="s">
        <v>1082</v>
      </c>
      <c r="AV543" s="9">
        <v>66.41</v>
      </c>
      <c r="AW543" s="16" t="s">
        <v>1082</v>
      </c>
      <c r="AX543" s="9">
        <v>-41.81</v>
      </c>
      <c r="AY543" s="16" t="s">
        <v>1082</v>
      </c>
      <c r="AZ543" s="9">
        <v>816</v>
      </c>
      <c r="BA543" s="9">
        <v>308</v>
      </c>
      <c r="BB543" s="9">
        <v>270</v>
      </c>
      <c r="BC543" s="9">
        <v>0.74</v>
      </c>
      <c r="BD543" s="9">
        <v>50.11</v>
      </c>
      <c r="BE543" s="9">
        <v>22580</v>
      </c>
      <c r="BF543" s="9">
        <v>27070</v>
      </c>
      <c r="BG543" s="9">
        <v>11.25</v>
      </c>
      <c r="BH543" s="9">
        <v>11.8</v>
      </c>
      <c r="BI543" s="9">
        <v>29000</v>
      </c>
      <c r="BJ543" s="9">
        <v>20620</v>
      </c>
      <c r="BK543" s="16" t="s">
        <v>1105</v>
      </c>
      <c r="BL543" s="20">
        <v>44462</v>
      </c>
      <c r="BM543" s="16" t="s">
        <v>375</v>
      </c>
      <c r="BN543" s="16" t="s">
        <v>1099</v>
      </c>
    </row>
    <row r="544" spans="1:66" ht="18.75" x14ac:dyDescent="0.2">
      <c r="A544" s="16" t="s">
        <v>4382</v>
      </c>
      <c r="B544" s="16" t="s">
        <v>929</v>
      </c>
      <c r="C544" s="16" t="s">
        <v>922</v>
      </c>
      <c r="D544" s="16" t="s">
        <v>1082</v>
      </c>
      <c r="E544" s="16" t="s">
        <v>941</v>
      </c>
      <c r="F544" s="16" t="s">
        <v>1083</v>
      </c>
      <c r="G544" s="9">
        <v>19240</v>
      </c>
      <c r="H544" s="9">
        <v>0.79</v>
      </c>
      <c r="I544" s="9">
        <v>19060</v>
      </c>
      <c r="J544" s="9">
        <v>-0.16</v>
      </c>
      <c r="K544" s="9">
        <v>5.43</v>
      </c>
      <c r="L544" s="9">
        <v>1</v>
      </c>
      <c r="M544" s="9">
        <v>1</v>
      </c>
      <c r="N544" s="9">
        <v>13.5</v>
      </c>
      <c r="O544" s="16" t="s">
        <v>1082</v>
      </c>
      <c r="P544" s="9">
        <v>8</v>
      </c>
      <c r="Q544" s="16" t="s">
        <v>1082</v>
      </c>
      <c r="R544" s="9"/>
      <c r="S544" s="9">
        <v>1.69</v>
      </c>
      <c r="T544" s="9">
        <v>1.87</v>
      </c>
      <c r="U544" s="9">
        <v>32.47</v>
      </c>
      <c r="V544" s="9">
        <v>68.45</v>
      </c>
      <c r="W544" s="9">
        <v>-1.1000000000000001</v>
      </c>
      <c r="X544" s="16" t="s">
        <v>1083</v>
      </c>
      <c r="Y544" s="9">
        <v>272.60000000000002</v>
      </c>
      <c r="Z544" s="16" t="s">
        <v>1082</v>
      </c>
      <c r="AA544" s="9">
        <v>-7.19</v>
      </c>
      <c r="AB544" s="9">
        <v>4.1100000000000003</v>
      </c>
      <c r="AC544" s="16" t="s">
        <v>23</v>
      </c>
      <c r="AD544" s="9"/>
      <c r="AE544" s="16" t="s">
        <v>897</v>
      </c>
      <c r="AF544" s="9">
        <v>3720000000</v>
      </c>
      <c r="AG544" s="9">
        <v>0</v>
      </c>
      <c r="AH544" s="9">
        <v>0</v>
      </c>
      <c r="AI544" s="9">
        <v>0</v>
      </c>
      <c r="AJ544" s="9">
        <v>0</v>
      </c>
      <c r="AK544" s="9"/>
      <c r="AL544" s="9"/>
      <c r="AM544" s="9"/>
      <c r="AN544" s="17"/>
      <c r="AO544" s="9"/>
      <c r="AP544" s="9">
        <v>59</v>
      </c>
      <c r="AQ544" s="16" t="s">
        <v>1084</v>
      </c>
      <c r="AR544" s="9">
        <v>100.17</v>
      </c>
      <c r="AS544" s="16" t="s">
        <v>1084</v>
      </c>
      <c r="AT544" s="9">
        <v>112.04</v>
      </c>
      <c r="AU544" s="16" t="s">
        <v>1082</v>
      </c>
      <c r="AV544" s="9">
        <v>193.56</v>
      </c>
      <c r="AW544" s="16" t="s">
        <v>1082</v>
      </c>
      <c r="AX544" s="9">
        <v>-81.53</v>
      </c>
      <c r="AY544" s="16" t="s">
        <v>1082</v>
      </c>
      <c r="AZ544" s="9">
        <v>541</v>
      </c>
      <c r="BA544" s="9">
        <v>75</v>
      </c>
      <c r="BB544" s="9">
        <v>268</v>
      </c>
      <c r="BC544" s="9">
        <v>0.45</v>
      </c>
      <c r="BD544" s="9">
        <v>71.87</v>
      </c>
      <c r="BE544" s="9">
        <v>18250</v>
      </c>
      <c r="BF544" s="9">
        <v>21290</v>
      </c>
      <c r="BG544" s="9">
        <v>37.42</v>
      </c>
      <c r="BH544" s="9">
        <v>10.65</v>
      </c>
      <c r="BI544" s="9">
        <v>21290</v>
      </c>
      <c r="BJ544" s="9">
        <v>14000</v>
      </c>
      <c r="BK544" s="16"/>
      <c r="BL544" s="20"/>
      <c r="BM544" s="16"/>
      <c r="BN544" s="16"/>
    </row>
    <row r="545" spans="1:66" ht="18.75" x14ac:dyDescent="0.2">
      <c r="A545" s="16" t="s">
        <v>351</v>
      </c>
      <c r="B545" s="16" t="s">
        <v>912</v>
      </c>
      <c r="C545" s="16" t="s">
        <v>922</v>
      </c>
      <c r="D545" s="16" t="s">
        <v>1082</v>
      </c>
      <c r="E545" s="16" t="s">
        <v>4837</v>
      </c>
      <c r="F545" s="16" t="s">
        <v>1082</v>
      </c>
      <c r="G545" s="9">
        <v>1311</v>
      </c>
      <c r="H545" s="9">
        <v>-5</v>
      </c>
      <c r="I545" s="9">
        <v>1375</v>
      </c>
      <c r="J545" s="9">
        <v>-0.36</v>
      </c>
      <c r="K545" s="9">
        <v>0</v>
      </c>
      <c r="L545" s="9">
        <v>2.15</v>
      </c>
      <c r="M545" s="9">
        <v>4.3899999999999997</v>
      </c>
      <c r="N545" s="9">
        <v>7.4</v>
      </c>
      <c r="O545" s="16" t="s">
        <v>1082</v>
      </c>
      <c r="P545" s="9">
        <v>15.5</v>
      </c>
      <c r="Q545" s="16" t="s">
        <v>1082</v>
      </c>
      <c r="R545" s="9"/>
      <c r="S545" s="9">
        <v>-2.1</v>
      </c>
      <c r="T545" s="9">
        <v>-1.39</v>
      </c>
      <c r="U545" s="9">
        <v>100</v>
      </c>
      <c r="V545" s="9">
        <v>50.7</v>
      </c>
      <c r="W545" s="9">
        <v>105.5</v>
      </c>
      <c r="X545" s="16" t="s">
        <v>1082</v>
      </c>
      <c r="Y545" s="9">
        <v>49.1</v>
      </c>
      <c r="Z545" s="16" t="s">
        <v>1082</v>
      </c>
      <c r="AA545" s="9">
        <v>-5</v>
      </c>
      <c r="AB545" s="9">
        <v>-6.62</v>
      </c>
      <c r="AC545" s="16" t="s">
        <v>23</v>
      </c>
      <c r="AD545" s="9"/>
      <c r="AE545" s="16" t="s">
        <v>897</v>
      </c>
      <c r="AF545" s="9">
        <v>52316489930</v>
      </c>
      <c r="AG545" s="9">
        <v>0</v>
      </c>
      <c r="AH545" s="9">
        <v>0</v>
      </c>
      <c r="AI545" s="9">
        <v>0</v>
      </c>
      <c r="AJ545" s="9">
        <v>0</v>
      </c>
      <c r="AK545" s="9">
        <v>1480</v>
      </c>
      <c r="AL545" s="9">
        <v>1480</v>
      </c>
      <c r="AM545" s="9">
        <v>1375</v>
      </c>
      <c r="AN545" s="17">
        <v>44118</v>
      </c>
      <c r="AO545" s="9">
        <v>-7.1</v>
      </c>
      <c r="AP545" s="9">
        <v>0</v>
      </c>
      <c r="AQ545" s="16"/>
      <c r="AR545" s="9">
        <v>24.04</v>
      </c>
      <c r="AS545" s="16" t="s">
        <v>1082</v>
      </c>
      <c r="AT545" s="9">
        <v>0</v>
      </c>
      <c r="AU545" s="16"/>
      <c r="AV545" s="9">
        <v>3.15</v>
      </c>
      <c r="AW545" s="16" t="s">
        <v>1083</v>
      </c>
      <c r="AX545" s="9">
        <v>-3.15</v>
      </c>
      <c r="AY545" s="16" t="s">
        <v>1083</v>
      </c>
      <c r="AZ545" s="9">
        <v>59</v>
      </c>
      <c r="BA545" s="9">
        <v>29</v>
      </c>
      <c r="BB545" s="9">
        <v>7</v>
      </c>
      <c r="BC545" s="9">
        <v>7.51</v>
      </c>
      <c r="BD545" s="9">
        <v>37.299999999999997</v>
      </c>
      <c r="BE545" s="9">
        <v>1264</v>
      </c>
      <c r="BF545" s="9">
        <v>1320</v>
      </c>
      <c r="BG545" s="9">
        <v>3.71</v>
      </c>
      <c r="BH545" s="9">
        <v>2.13</v>
      </c>
      <c r="BI545" s="9">
        <v>1390</v>
      </c>
      <c r="BJ545" s="9">
        <v>1264</v>
      </c>
      <c r="BK545" s="16"/>
      <c r="BL545" s="20"/>
      <c r="BM545" s="16"/>
      <c r="BN545" s="16"/>
    </row>
    <row r="546" spans="1:66" ht="18.75" x14ac:dyDescent="0.2">
      <c r="A546" s="16" t="s">
        <v>540</v>
      </c>
      <c r="B546" s="16" t="s">
        <v>907</v>
      </c>
      <c r="C546" s="16" t="s">
        <v>976</v>
      </c>
      <c r="D546" s="16" t="s">
        <v>1082</v>
      </c>
      <c r="E546" s="16" t="s">
        <v>1027</v>
      </c>
      <c r="F546" s="16" t="s">
        <v>1083</v>
      </c>
      <c r="G546" s="9">
        <v>49900</v>
      </c>
      <c r="H546" s="9">
        <v>-7.0000000000000007E-2</v>
      </c>
      <c r="I546" s="9">
        <v>49995</v>
      </c>
      <c r="J546" s="9">
        <v>0.12</v>
      </c>
      <c r="K546" s="9">
        <v>3.43</v>
      </c>
      <c r="L546" s="9">
        <v>0.39</v>
      </c>
      <c r="M546" s="9">
        <v>0.28999999999999998</v>
      </c>
      <c r="N546" s="9">
        <v>9.1999999999999993</v>
      </c>
      <c r="O546" s="16" t="s">
        <v>1082</v>
      </c>
      <c r="P546" s="9">
        <v>9.5</v>
      </c>
      <c r="Q546" s="16" t="s">
        <v>1082</v>
      </c>
      <c r="R546" s="9">
        <v>0.97</v>
      </c>
      <c r="S546" s="9">
        <v>-1.03</v>
      </c>
      <c r="T546" s="9">
        <v>-1.94</v>
      </c>
      <c r="U546" s="9">
        <v>44.03</v>
      </c>
      <c r="V546" s="9">
        <v>45.9</v>
      </c>
      <c r="W546" s="9">
        <v>-98.3</v>
      </c>
      <c r="X546" s="16" t="s">
        <v>1082</v>
      </c>
      <c r="Y546" s="9">
        <v>-4.8</v>
      </c>
      <c r="Z546" s="16" t="s">
        <v>1083</v>
      </c>
      <c r="AA546" s="9">
        <v>-3.76</v>
      </c>
      <c r="AB546" s="9">
        <v>-2.5299999999999998</v>
      </c>
      <c r="AC546" s="16" t="s">
        <v>896</v>
      </c>
      <c r="AD546" s="9">
        <v>0.28999999999999998</v>
      </c>
      <c r="AE546" s="16" t="s">
        <v>897</v>
      </c>
      <c r="AF546" s="9">
        <v>86</v>
      </c>
      <c r="AG546" s="9">
        <v>36</v>
      </c>
      <c r="AH546" s="9">
        <v>47065</v>
      </c>
      <c r="AI546" s="9">
        <v>59.82</v>
      </c>
      <c r="AJ546" s="9">
        <v>60.47</v>
      </c>
      <c r="AK546" s="9">
        <v>75300</v>
      </c>
      <c r="AL546" s="9">
        <v>73423</v>
      </c>
      <c r="AM546" s="9">
        <v>49995</v>
      </c>
      <c r="AN546" s="17">
        <v>44037</v>
      </c>
      <c r="AO546" s="9">
        <v>-31.9</v>
      </c>
      <c r="AP546" s="9">
        <v>6.8</v>
      </c>
      <c r="AQ546" s="16" t="s">
        <v>1084</v>
      </c>
      <c r="AR546" s="9">
        <v>19.329999999999998</v>
      </c>
      <c r="AS546" s="16" t="s">
        <v>1084</v>
      </c>
      <c r="AT546" s="9">
        <v>33.74</v>
      </c>
      <c r="AU546" s="16" t="s">
        <v>1082</v>
      </c>
      <c r="AV546" s="9">
        <v>96.6</v>
      </c>
      <c r="AW546" s="16" t="s">
        <v>1082</v>
      </c>
      <c r="AX546" s="9">
        <v>-62.86</v>
      </c>
      <c r="AY546" s="16" t="s">
        <v>1082</v>
      </c>
      <c r="AZ546" s="9">
        <v>693</v>
      </c>
      <c r="BA546" s="9">
        <v>252</v>
      </c>
      <c r="BB546" s="9">
        <v>254</v>
      </c>
      <c r="BC546" s="9">
        <v>0.3</v>
      </c>
      <c r="BD546" s="9">
        <v>77.489999999999995</v>
      </c>
      <c r="BE546" s="9">
        <v>47065</v>
      </c>
      <c r="BF546" s="9">
        <v>52999</v>
      </c>
      <c r="BG546" s="9">
        <v>23.36</v>
      </c>
      <c r="BH546" s="9">
        <v>7.31</v>
      </c>
      <c r="BI546" s="9">
        <v>53550</v>
      </c>
      <c r="BJ546" s="9">
        <v>37334</v>
      </c>
      <c r="BK546" s="16" t="s">
        <v>1126</v>
      </c>
      <c r="BL546" s="20">
        <v>44491</v>
      </c>
      <c r="BM546" s="16" t="s">
        <v>375</v>
      </c>
      <c r="BN546" s="16" t="s">
        <v>1099</v>
      </c>
    </row>
    <row r="547" spans="1:66" ht="18.75" x14ac:dyDescent="0.2">
      <c r="A547" s="16" t="s">
        <v>498</v>
      </c>
      <c r="B547" s="16" t="s">
        <v>842</v>
      </c>
      <c r="C547" s="16" t="s">
        <v>947</v>
      </c>
      <c r="D547" s="16" t="s">
        <v>1082</v>
      </c>
      <c r="E547" s="16" t="s">
        <v>4838</v>
      </c>
      <c r="F547" s="16" t="s">
        <v>1082</v>
      </c>
      <c r="G547" s="9">
        <v>4034</v>
      </c>
      <c r="H547" s="9">
        <v>2.99</v>
      </c>
      <c r="I547" s="9">
        <v>3970</v>
      </c>
      <c r="J547" s="9">
        <v>1.35</v>
      </c>
      <c r="K547" s="9">
        <v>0</v>
      </c>
      <c r="L547" s="9">
        <v>0.24</v>
      </c>
      <c r="M547" s="9">
        <v>0.2</v>
      </c>
      <c r="N547" s="9">
        <v>24.6</v>
      </c>
      <c r="O547" s="16" t="s">
        <v>1082</v>
      </c>
      <c r="P547" s="9">
        <v>3.1</v>
      </c>
      <c r="Q547" s="16" t="s">
        <v>1082</v>
      </c>
      <c r="R547" s="9">
        <v>7.88</v>
      </c>
      <c r="S547" s="9">
        <v>7.88</v>
      </c>
      <c r="T547" s="9">
        <v>1.19</v>
      </c>
      <c r="U547" s="9">
        <v>100</v>
      </c>
      <c r="V547" s="9">
        <v>56.79</v>
      </c>
      <c r="W547" s="9">
        <v>201.7</v>
      </c>
      <c r="X547" s="16" t="s">
        <v>1082</v>
      </c>
      <c r="Y547" s="9">
        <v>-63.4</v>
      </c>
      <c r="Z547" s="16" t="s">
        <v>1082</v>
      </c>
      <c r="AA547" s="9">
        <v>-4.13</v>
      </c>
      <c r="AB547" s="9">
        <v>0.67</v>
      </c>
      <c r="AC547" s="16" t="s">
        <v>896</v>
      </c>
      <c r="AD547" s="9">
        <v>0.17</v>
      </c>
      <c r="AE547" s="16" t="s">
        <v>897</v>
      </c>
      <c r="AF547" s="9">
        <v>93</v>
      </c>
      <c r="AG547" s="9">
        <v>21</v>
      </c>
      <c r="AH547" s="9">
        <v>3793</v>
      </c>
      <c r="AI547" s="9">
        <v>51.77</v>
      </c>
      <c r="AJ547" s="9">
        <v>54.47</v>
      </c>
      <c r="AK547" s="9">
        <v>7591</v>
      </c>
      <c r="AL547" s="9">
        <v>7554</v>
      </c>
      <c r="AM547" s="9">
        <v>3970</v>
      </c>
      <c r="AN547" s="17">
        <v>44048</v>
      </c>
      <c r="AO547" s="9">
        <v>-47.5</v>
      </c>
      <c r="AP547" s="9">
        <v>3.27</v>
      </c>
      <c r="AQ547" s="16" t="s">
        <v>1082</v>
      </c>
      <c r="AR547" s="9">
        <v>12.91</v>
      </c>
      <c r="AS547" s="16" t="s">
        <v>1084</v>
      </c>
      <c r="AT547" s="9">
        <v>1.32</v>
      </c>
      <c r="AU547" s="16" t="s">
        <v>1083</v>
      </c>
      <c r="AV547" s="9">
        <v>5.66</v>
      </c>
      <c r="AW547" s="16" t="s">
        <v>1082</v>
      </c>
      <c r="AX547" s="9">
        <v>1.31</v>
      </c>
      <c r="AY547" s="16" t="s">
        <v>1083</v>
      </c>
      <c r="AZ547" s="9">
        <v>131</v>
      </c>
      <c r="BA547" s="9">
        <v>19</v>
      </c>
      <c r="BB547" s="9">
        <v>85</v>
      </c>
      <c r="BC547" s="9">
        <v>0.19</v>
      </c>
      <c r="BD547" s="9">
        <v>74.42</v>
      </c>
      <c r="BE547" s="9">
        <v>3793</v>
      </c>
      <c r="BF547" s="9">
        <v>4349</v>
      </c>
      <c r="BG547" s="9">
        <v>17.91</v>
      </c>
      <c r="BH547" s="9">
        <v>11.67</v>
      </c>
      <c r="BI547" s="9">
        <v>4505</v>
      </c>
      <c r="BJ547" s="9">
        <v>2663</v>
      </c>
      <c r="BK547" s="16" t="s">
        <v>1101</v>
      </c>
      <c r="BL547" s="20">
        <v>44431</v>
      </c>
      <c r="BM547" s="16" t="s">
        <v>375</v>
      </c>
      <c r="BN547" s="16" t="s">
        <v>1099</v>
      </c>
    </row>
    <row r="548" spans="1:66" ht="18.75" x14ac:dyDescent="0.2">
      <c r="A548" s="16" t="s">
        <v>1216</v>
      </c>
      <c r="B548" s="16" t="s">
        <v>929</v>
      </c>
      <c r="C548" s="16" t="s">
        <v>922</v>
      </c>
      <c r="D548" s="16" t="s">
        <v>1082</v>
      </c>
      <c r="E548" s="16" t="s">
        <v>903</v>
      </c>
      <c r="F548" s="16" t="s">
        <v>1083</v>
      </c>
      <c r="G548" s="9">
        <v>11199</v>
      </c>
      <c r="H548" s="9">
        <v>1.74</v>
      </c>
      <c r="I548" s="9">
        <v>10902</v>
      </c>
      <c r="J548" s="9">
        <v>-0.96</v>
      </c>
      <c r="K548" s="9">
        <v>8.0500000000000007</v>
      </c>
      <c r="L548" s="9">
        <v>0.51</v>
      </c>
      <c r="M548" s="9">
        <v>1.07</v>
      </c>
      <c r="N548" s="9">
        <v>22.1</v>
      </c>
      <c r="O548" s="16" t="s">
        <v>1082</v>
      </c>
      <c r="P548" s="9">
        <v>8</v>
      </c>
      <c r="Q548" s="16" t="s">
        <v>1082</v>
      </c>
      <c r="R548" s="9"/>
      <c r="S548" s="9">
        <v>2.77</v>
      </c>
      <c r="T548" s="9">
        <v>3.39</v>
      </c>
      <c r="U548" s="9">
        <v>100</v>
      </c>
      <c r="V548" s="9">
        <v>100</v>
      </c>
      <c r="W548" s="9">
        <v>0</v>
      </c>
      <c r="X548" s="16"/>
      <c r="Y548" s="9">
        <v>-49.3</v>
      </c>
      <c r="Z548" s="16" t="s">
        <v>1082</v>
      </c>
      <c r="AA548" s="9">
        <v>14.33</v>
      </c>
      <c r="AB548" s="9">
        <v>29.15</v>
      </c>
      <c r="AC548" s="16" t="s">
        <v>23</v>
      </c>
      <c r="AD548" s="9"/>
      <c r="AE548" s="16" t="s">
        <v>897</v>
      </c>
      <c r="AF548" s="9">
        <v>350000000</v>
      </c>
      <c r="AG548" s="9">
        <v>0</v>
      </c>
      <c r="AH548" s="9">
        <v>0</v>
      </c>
      <c r="AI548" s="9">
        <v>0</v>
      </c>
      <c r="AJ548" s="9">
        <v>0</v>
      </c>
      <c r="AK548" s="9"/>
      <c r="AL548" s="9"/>
      <c r="AM548" s="9"/>
      <c r="AN548" s="17"/>
      <c r="AO548" s="9"/>
      <c r="AP548" s="9">
        <v>110.8</v>
      </c>
      <c r="AQ548" s="16" t="s">
        <v>1084</v>
      </c>
      <c r="AR548" s="9">
        <v>37.840000000000003</v>
      </c>
      <c r="AS548" s="16" t="s">
        <v>1084</v>
      </c>
      <c r="AT548" s="9">
        <v>121.8</v>
      </c>
      <c r="AU548" s="16" t="s">
        <v>1082</v>
      </c>
      <c r="AV548" s="9">
        <v>42.67</v>
      </c>
      <c r="AW548" s="16" t="s">
        <v>1082</v>
      </c>
      <c r="AX548" s="9">
        <v>79.13</v>
      </c>
      <c r="AY548" s="16" t="s">
        <v>1082</v>
      </c>
      <c r="AZ548" s="9">
        <v>377</v>
      </c>
      <c r="BA548" s="9">
        <v>77</v>
      </c>
      <c r="BB548" s="9">
        <v>213</v>
      </c>
      <c r="BC548" s="9">
        <v>0.76</v>
      </c>
      <c r="BD548" s="9">
        <v>99.72</v>
      </c>
      <c r="BE548" s="9">
        <v>8250</v>
      </c>
      <c r="BF548" s="9">
        <v>11305</v>
      </c>
      <c r="BG548" s="9">
        <v>46.37</v>
      </c>
      <c r="BH548" s="9">
        <v>0.09</v>
      </c>
      <c r="BI548" s="9">
        <v>11210</v>
      </c>
      <c r="BJ548" s="9">
        <v>7159</v>
      </c>
      <c r="BK548" s="16"/>
      <c r="BL548" s="20"/>
      <c r="BM548" s="16"/>
      <c r="BN548" s="16"/>
    </row>
    <row r="549" spans="1:66" ht="18.75" x14ac:dyDescent="0.2">
      <c r="A549" s="16" t="s">
        <v>208</v>
      </c>
      <c r="B549" s="16" t="s">
        <v>919</v>
      </c>
      <c r="C549" s="16" t="s">
        <v>4839</v>
      </c>
      <c r="D549" s="16" t="s">
        <v>1084</v>
      </c>
      <c r="E549" s="16" t="s">
        <v>984</v>
      </c>
      <c r="F549" s="16" t="s">
        <v>1083</v>
      </c>
      <c r="G549" s="9">
        <v>40679</v>
      </c>
      <c r="H549" s="9">
        <v>0.34</v>
      </c>
      <c r="I549" s="9">
        <v>40658</v>
      </c>
      <c r="J549" s="9">
        <v>0.28000000000000003</v>
      </c>
      <c r="K549" s="9">
        <v>3.21</v>
      </c>
      <c r="L549" s="9">
        <v>0.51</v>
      </c>
      <c r="M549" s="9">
        <v>0.57999999999999996</v>
      </c>
      <c r="N549" s="9">
        <v>17.600000000000001</v>
      </c>
      <c r="O549" s="16" t="s">
        <v>1082</v>
      </c>
      <c r="P549" s="9">
        <v>16.8</v>
      </c>
      <c r="Q549" s="16" t="s">
        <v>1082</v>
      </c>
      <c r="R549" s="9">
        <v>1.05</v>
      </c>
      <c r="S549" s="9">
        <v>1.05</v>
      </c>
      <c r="T549" s="9">
        <v>1.22</v>
      </c>
      <c r="U549" s="9">
        <v>69.73</v>
      </c>
      <c r="V549" s="9">
        <v>94.92</v>
      </c>
      <c r="W549" s="9">
        <v>-915.3</v>
      </c>
      <c r="X549" s="16" t="s">
        <v>1082</v>
      </c>
      <c r="Y549" s="9">
        <v>-894.8</v>
      </c>
      <c r="Z549" s="16" t="s">
        <v>1082</v>
      </c>
      <c r="AA549" s="9">
        <v>-0.09</v>
      </c>
      <c r="AB549" s="9">
        <v>10.41</v>
      </c>
      <c r="AC549" s="16" t="s">
        <v>896</v>
      </c>
      <c r="AD549" s="9">
        <v>0.54</v>
      </c>
      <c r="AE549" s="16" t="s">
        <v>897</v>
      </c>
      <c r="AF549" s="9">
        <v>43</v>
      </c>
      <c r="AG549" s="9">
        <v>79</v>
      </c>
      <c r="AH549" s="9">
        <v>35500</v>
      </c>
      <c r="AI549" s="9">
        <v>63.98</v>
      </c>
      <c r="AJ549" s="9">
        <v>66.75</v>
      </c>
      <c r="AK549" s="9">
        <v>80160</v>
      </c>
      <c r="AL549" s="9">
        <v>77330</v>
      </c>
      <c r="AM549" s="9">
        <v>40658</v>
      </c>
      <c r="AN549" s="17">
        <v>44009</v>
      </c>
      <c r="AO549" s="9">
        <v>-47.4</v>
      </c>
      <c r="AP549" s="9">
        <v>3.72</v>
      </c>
      <c r="AQ549" s="16" t="s">
        <v>1084</v>
      </c>
      <c r="AR549" s="9">
        <v>17.45</v>
      </c>
      <c r="AS549" s="16" t="s">
        <v>1084</v>
      </c>
      <c r="AT549" s="9">
        <v>15.01</v>
      </c>
      <c r="AU549" s="16" t="s">
        <v>1082</v>
      </c>
      <c r="AV549" s="9">
        <v>71.22</v>
      </c>
      <c r="AW549" s="16" t="s">
        <v>1082</v>
      </c>
      <c r="AX549" s="9">
        <v>-56.21</v>
      </c>
      <c r="AY549" s="16" t="s">
        <v>1082</v>
      </c>
      <c r="AZ549" s="9">
        <v>608</v>
      </c>
      <c r="BA549" s="9">
        <v>145</v>
      </c>
      <c r="BB549" s="9">
        <v>207</v>
      </c>
      <c r="BC549" s="9">
        <v>0.46</v>
      </c>
      <c r="BD549" s="9">
        <v>89.31</v>
      </c>
      <c r="BE549" s="9">
        <v>37500</v>
      </c>
      <c r="BF549" s="9">
        <v>42040</v>
      </c>
      <c r="BG549" s="9">
        <v>38.82</v>
      </c>
      <c r="BH549" s="9">
        <v>3.34</v>
      </c>
      <c r="BI549" s="9">
        <v>42040</v>
      </c>
      <c r="BJ549" s="9">
        <v>29303</v>
      </c>
      <c r="BK549" s="16"/>
      <c r="BL549" s="20"/>
      <c r="BM549" s="16"/>
      <c r="BN549" s="16"/>
    </row>
    <row r="550" spans="1:66" ht="18.75" x14ac:dyDescent="0.2">
      <c r="A550" s="16" t="s">
        <v>84</v>
      </c>
      <c r="B550" s="16" t="s">
        <v>842</v>
      </c>
      <c r="C550" s="16" t="s">
        <v>922</v>
      </c>
      <c r="D550" s="16" t="s">
        <v>1082</v>
      </c>
      <c r="E550" s="16" t="s">
        <v>976</v>
      </c>
      <c r="F550" s="16" t="s">
        <v>1083</v>
      </c>
      <c r="G550" s="9">
        <v>7211</v>
      </c>
      <c r="H550" s="9">
        <v>-1.41</v>
      </c>
      <c r="I550" s="9">
        <v>7240</v>
      </c>
      <c r="J550" s="9">
        <v>-1.01</v>
      </c>
      <c r="K550" s="9">
        <v>4.51</v>
      </c>
      <c r="L550" s="9">
        <v>0.71</v>
      </c>
      <c r="M550" s="9">
        <v>1.93</v>
      </c>
      <c r="N550" s="9">
        <v>11.4</v>
      </c>
      <c r="O550" s="16" t="s">
        <v>1082</v>
      </c>
      <c r="P550" s="9">
        <v>9.4</v>
      </c>
      <c r="Q550" s="16" t="s">
        <v>1082</v>
      </c>
      <c r="R550" s="9">
        <v>1.2</v>
      </c>
      <c r="S550" s="9">
        <v>1.2</v>
      </c>
      <c r="T550" s="9">
        <v>1.42</v>
      </c>
      <c r="U550" s="9">
        <v>85.95</v>
      </c>
      <c r="V550" s="9">
        <v>100</v>
      </c>
      <c r="W550" s="9">
        <v>-154.69999999999999</v>
      </c>
      <c r="X550" s="16" t="s">
        <v>1082</v>
      </c>
      <c r="Y550" s="9">
        <v>648.5</v>
      </c>
      <c r="Z550" s="16" t="s">
        <v>1082</v>
      </c>
      <c r="AA550" s="9">
        <v>7.26</v>
      </c>
      <c r="AB550" s="9">
        <v>11.59</v>
      </c>
      <c r="AC550" s="16" t="s">
        <v>896</v>
      </c>
      <c r="AD550" s="9">
        <v>2.02</v>
      </c>
      <c r="AE550" s="16" t="s">
        <v>897</v>
      </c>
      <c r="AF550" s="9">
        <v>43</v>
      </c>
      <c r="AG550" s="9">
        <v>93</v>
      </c>
      <c r="AH550" s="9">
        <v>6300</v>
      </c>
      <c r="AI550" s="9">
        <v>71.31</v>
      </c>
      <c r="AJ550" s="9">
        <v>71.06</v>
      </c>
      <c r="AK550" s="9">
        <v>9984</v>
      </c>
      <c r="AL550" s="9">
        <v>9984</v>
      </c>
      <c r="AM550" s="9">
        <v>7240</v>
      </c>
      <c r="AN550" s="17">
        <v>44242</v>
      </c>
      <c r="AO550" s="9">
        <v>-27.5</v>
      </c>
      <c r="AP550" s="9">
        <v>57.4</v>
      </c>
      <c r="AQ550" s="16" t="s">
        <v>1084</v>
      </c>
      <c r="AR550" s="9">
        <v>130.82</v>
      </c>
      <c r="AS550" s="16" t="s">
        <v>1084</v>
      </c>
      <c r="AT550" s="9">
        <v>40.9</v>
      </c>
      <c r="AU550" s="16" t="s">
        <v>1082</v>
      </c>
      <c r="AV550" s="9">
        <v>95.57</v>
      </c>
      <c r="AW550" s="16" t="s">
        <v>1082</v>
      </c>
      <c r="AX550" s="9">
        <v>-54.67</v>
      </c>
      <c r="AY550" s="16" t="s">
        <v>1082</v>
      </c>
      <c r="AZ550" s="9">
        <v>279</v>
      </c>
      <c r="BA550" s="9">
        <v>85</v>
      </c>
      <c r="BB550" s="9">
        <v>119</v>
      </c>
      <c r="BC550" s="9">
        <v>2.42</v>
      </c>
      <c r="BD550" s="9">
        <v>57.25</v>
      </c>
      <c r="BE550" s="9">
        <v>6301</v>
      </c>
      <c r="BF550" s="9">
        <v>7487</v>
      </c>
      <c r="BG550" s="9">
        <v>14.46</v>
      </c>
      <c r="BH550" s="9">
        <v>3.82</v>
      </c>
      <c r="BI550" s="9">
        <v>7891</v>
      </c>
      <c r="BJ550" s="9">
        <v>6300</v>
      </c>
      <c r="BK550" s="16"/>
      <c r="BL550" s="20"/>
      <c r="BM550" s="16"/>
      <c r="BN550" s="16"/>
    </row>
    <row r="551" spans="1:66" ht="18.75" x14ac:dyDescent="0.2">
      <c r="A551" s="16" t="s">
        <v>222</v>
      </c>
      <c r="B551" s="16" t="s">
        <v>929</v>
      </c>
      <c r="C551" s="16" t="s">
        <v>988</v>
      </c>
      <c r="D551" s="16" t="s">
        <v>1082</v>
      </c>
      <c r="E551" s="16" t="s">
        <v>944</v>
      </c>
      <c r="F551" s="16" t="s">
        <v>1083</v>
      </c>
      <c r="G551" s="9">
        <v>15200</v>
      </c>
      <c r="H551" s="9">
        <v>4.97</v>
      </c>
      <c r="I551" s="9">
        <v>15040</v>
      </c>
      <c r="J551" s="9">
        <v>3.87</v>
      </c>
      <c r="K551" s="9">
        <v>5.92</v>
      </c>
      <c r="L551" s="9">
        <v>1.32</v>
      </c>
      <c r="M551" s="9">
        <v>1.37</v>
      </c>
      <c r="N551" s="9">
        <v>17.2</v>
      </c>
      <c r="O551" s="16" t="s">
        <v>1082</v>
      </c>
      <c r="P551" s="9">
        <v>8.8000000000000007</v>
      </c>
      <c r="Q551" s="16" t="s">
        <v>1082</v>
      </c>
      <c r="R551" s="9">
        <v>1.94</v>
      </c>
      <c r="S551" s="9">
        <v>1.94</v>
      </c>
      <c r="T551" s="9">
        <v>1.21</v>
      </c>
      <c r="U551" s="9">
        <v>74.77</v>
      </c>
      <c r="V551" s="9">
        <v>72.12</v>
      </c>
      <c r="W551" s="9">
        <v>71.2</v>
      </c>
      <c r="X551" s="16" t="s">
        <v>1082</v>
      </c>
      <c r="Y551" s="9">
        <v>-129.5</v>
      </c>
      <c r="Z551" s="16" t="s">
        <v>1082</v>
      </c>
      <c r="AA551" s="9">
        <v>-0.46</v>
      </c>
      <c r="AB551" s="9">
        <v>14.72</v>
      </c>
      <c r="AC551" s="16" t="s">
        <v>896</v>
      </c>
      <c r="AD551" s="9">
        <v>1.3</v>
      </c>
      <c r="AE551" s="16" t="s">
        <v>897</v>
      </c>
      <c r="AF551" s="9">
        <v>29</v>
      </c>
      <c r="AG551" s="9">
        <v>71</v>
      </c>
      <c r="AH551" s="9">
        <v>12820</v>
      </c>
      <c r="AI551" s="9">
        <v>68.12</v>
      </c>
      <c r="AJ551" s="9">
        <v>62.79</v>
      </c>
      <c r="AK551" s="9">
        <v>41630</v>
      </c>
      <c r="AL551" s="9">
        <v>27968</v>
      </c>
      <c r="AM551" s="9">
        <v>15040</v>
      </c>
      <c r="AN551" s="17">
        <v>44020</v>
      </c>
      <c r="AO551" s="9">
        <v>-46.2</v>
      </c>
      <c r="AP551" s="9">
        <v>66.67</v>
      </c>
      <c r="AQ551" s="16" t="s">
        <v>1084</v>
      </c>
      <c r="AR551" s="9">
        <v>1.85</v>
      </c>
      <c r="AS551" s="16" t="s">
        <v>1084</v>
      </c>
      <c r="AT551" s="9">
        <v>101.18</v>
      </c>
      <c r="AU551" s="16" t="s">
        <v>1082</v>
      </c>
      <c r="AV551" s="9">
        <v>2.95</v>
      </c>
      <c r="AW551" s="16" t="s">
        <v>1082</v>
      </c>
      <c r="AX551" s="9">
        <v>98.23</v>
      </c>
      <c r="AY551" s="16" t="s">
        <v>1082</v>
      </c>
      <c r="AZ551" s="9">
        <v>459</v>
      </c>
      <c r="BA551" s="9">
        <v>101</v>
      </c>
      <c r="BB551" s="9">
        <v>189</v>
      </c>
      <c r="BC551" s="9">
        <v>1.41</v>
      </c>
      <c r="BD551" s="9">
        <v>88.95</v>
      </c>
      <c r="BE551" s="9">
        <v>13610</v>
      </c>
      <c r="BF551" s="9">
        <v>15740</v>
      </c>
      <c r="BG551" s="9">
        <v>28.7</v>
      </c>
      <c r="BH551" s="9">
        <v>3.55</v>
      </c>
      <c r="BI551" s="9">
        <v>15740</v>
      </c>
      <c r="BJ551" s="9">
        <v>10850</v>
      </c>
      <c r="BK551" s="16" t="s">
        <v>1102</v>
      </c>
      <c r="BL551" s="20">
        <v>44531</v>
      </c>
      <c r="BM551" s="16" t="s">
        <v>375</v>
      </c>
      <c r="BN551" s="16" t="s">
        <v>1099</v>
      </c>
    </row>
    <row r="552" spans="1:66" ht="18.75" x14ac:dyDescent="0.2">
      <c r="A552" s="16" t="s">
        <v>230</v>
      </c>
      <c r="B552" s="16" t="s">
        <v>929</v>
      </c>
      <c r="C552" s="16" t="s">
        <v>988</v>
      </c>
      <c r="D552" s="16" t="s">
        <v>1082</v>
      </c>
      <c r="E552" s="16" t="s">
        <v>956</v>
      </c>
      <c r="F552" s="16" t="s">
        <v>1083</v>
      </c>
      <c r="G552" s="9">
        <v>21480</v>
      </c>
      <c r="H552" s="9">
        <v>-1.01</v>
      </c>
      <c r="I552" s="9">
        <v>21710</v>
      </c>
      <c r="J552" s="9">
        <v>0.05</v>
      </c>
      <c r="K552" s="9">
        <v>6.34</v>
      </c>
      <c r="L552" s="9">
        <v>0.47</v>
      </c>
      <c r="M552" s="9">
        <v>0.84</v>
      </c>
      <c r="N552" s="9">
        <v>9.8000000000000007</v>
      </c>
      <c r="O552" s="16" t="s">
        <v>1082</v>
      </c>
      <c r="P552" s="9">
        <v>10.7</v>
      </c>
      <c r="Q552" s="16" t="s">
        <v>1082</v>
      </c>
      <c r="R552" s="9">
        <v>0.92</v>
      </c>
      <c r="S552" s="9">
        <v>-1.0900000000000001</v>
      </c>
      <c r="T552" s="9">
        <v>1.23</v>
      </c>
      <c r="U552" s="9">
        <v>76</v>
      </c>
      <c r="V552" s="9">
        <v>99.34</v>
      </c>
      <c r="W552" s="9">
        <v>-774.7</v>
      </c>
      <c r="X552" s="16" t="s">
        <v>1082</v>
      </c>
      <c r="Y552" s="9">
        <v>274.10000000000002</v>
      </c>
      <c r="Z552" s="16" t="s">
        <v>1082</v>
      </c>
      <c r="AA552" s="9">
        <v>-1.29</v>
      </c>
      <c r="AB552" s="9">
        <v>13.71</v>
      </c>
      <c r="AC552" s="16" t="s">
        <v>896</v>
      </c>
      <c r="AD552" s="9">
        <v>0.77</v>
      </c>
      <c r="AE552" s="16" t="s">
        <v>897</v>
      </c>
      <c r="AF552" s="9">
        <v>29</v>
      </c>
      <c r="AG552" s="9">
        <v>93</v>
      </c>
      <c r="AH552" s="9">
        <v>17410</v>
      </c>
      <c r="AI552" s="9">
        <v>64.64</v>
      </c>
      <c r="AJ552" s="9">
        <v>69.599999999999994</v>
      </c>
      <c r="AK552" s="9">
        <v>38470</v>
      </c>
      <c r="AL552" s="9">
        <v>29850</v>
      </c>
      <c r="AM552" s="9">
        <v>21710</v>
      </c>
      <c r="AN552" s="17">
        <v>44016</v>
      </c>
      <c r="AO552" s="9">
        <v>-27.3</v>
      </c>
      <c r="AP552" s="9">
        <v>19.59</v>
      </c>
      <c r="AQ552" s="16" t="s">
        <v>1084</v>
      </c>
      <c r="AR552" s="9">
        <v>95.4</v>
      </c>
      <c r="AS552" s="16" t="s">
        <v>1084</v>
      </c>
      <c r="AT552" s="9">
        <v>41.77</v>
      </c>
      <c r="AU552" s="16" t="s">
        <v>1082</v>
      </c>
      <c r="AV552" s="9">
        <v>205.69</v>
      </c>
      <c r="AW552" s="16" t="s">
        <v>1082</v>
      </c>
      <c r="AX552" s="9">
        <v>-163.92</v>
      </c>
      <c r="AY552" s="16" t="s">
        <v>1082</v>
      </c>
      <c r="AZ552" s="9">
        <v>689</v>
      </c>
      <c r="BA552" s="9">
        <v>255</v>
      </c>
      <c r="BB552" s="9">
        <v>306</v>
      </c>
      <c r="BC552" s="9">
        <v>0.9</v>
      </c>
      <c r="BD552" s="9">
        <v>88.42</v>
      </c>
      <c r="BE552" s="9">
        <v>18510</v>
      </c>
      <c r="BF552" s="9">
        <v>22500</v>
      </c>
      <c r="BG552" s="9">
        <v>23.8</v>
      </c>
      <c r="BH552" s="9">
        <v>4.74</v>
      </c>
      <c r="BI552" s="9">
        <v>22500</v>
      </c>
      <c r="BJ552" s="9">
        <v>13690</v>
      </c>
      <c r="BK552" s="16" t="s">
        <v>1105</v>
      </c>
      <c r="BL552" s="20">
        <v>44567</v>
      </c>
      <c r="BM552" s="16" t="s">
        <v>375</v>
      </c>
      <c r="BN552" s="16" t="s">
        <v>1099</v>
      </c>
    </row>
    <row r="553" spans="1:66" ht="18.75" x14ac:dyDescent="0.2">
      <c r="A553" s="16" t="s">
        <v>138</v>
      </c>
      <c r="B553" s="16" t="s">
        <v>900</v>
      </c>
      <c r="C553" s="16" t="s">
        <v>988</v>
      </c>
      <c r="D553" s="16" t="s">
        <v>1082</v>
      </c>
      <c r="E553" s="16" t="s">
        <v>988</v>
      </c>
      <c r="F553" s="16" t="s">
        <v>1083</v>
      </c>
      <c r="G553" s="9">
        <v>10010</v>
      </c>
      <c r="H553" s="9">
        <v>0.24</v>
      </c>
      <c r="I553" s="9">
        <v>10010</v>
      </c>
      <c r="J553" s="9">
        <v>0.24</v>
      </c>
      <c r="K553" s="9">
        <v>0.38</v>
      </c>
      <c r="L553" s="9">
        <v>1.24</v>
      </c>
      <c r="M553" s="9">
        <v>0.68</v>
      </c>
      <c r="N553" s="9">
        <v>53.7</v>
      </c>
      <c r="O553" s="16" t="s">
        <v>1082</v>
      </c>
      <c r="P553" s="9">
        <v>24</v>
      </c>
      <c r="Q553" s="16" t="s">
        <v>1082</v>
      </c>
      <c r="R553" s="9">
        <v>2.2400000000000002</v>
      </c>
      <c r="S553" s="9">
        <v>2.2400000000000002</v>
      </c>
      <c r="T553" s="9">
        <v>1.04</v>
      </c>
      <c r="U553" s="9">
        <v>85.41</v>
      </c>
      <c r="V553" s="9">
        <v>35</v>
      </c>
      <c r="W553" s="9">
        <v>759.9</v>
      </c>
      <c r="X553" s="16" t="s">
        <v>1082</v>
      </c>
      <c r="Y553" s="9">
        <v>-10.1</v>
      </c>
      <c r="Z553" s="16" t="s">
        <v>1082</v>
      </c>
      <c r="AA553" s="9">
        <v>0.43</v>
      </c>
      <c r="AB553" s="9">
        <v>-1.1599999999999999</v>
      </c>
      <c r="AC553" s="16" t="s">
        <v>896</v>
      </c>
      <c r="AD553" s="9">
        <v>0.68</v>
      </c>
      <c r="AE553" s="16" t="s">
        <v>897</v>
      </c>
      <c r="AF553" s="9">
        <v>43</v>
      </c>
      <c r="AG553" s="9">
        <v>36</v>
      </c>
      <c r="AH553" s="9">
        <v>9900</v>
      </c>
      <c r="AI553" s="9">
        <v>49.53</v>
      </c>
      <c r="AJ553" s="9">
        <v>48.14</v>
      </c>
      <c r="AK553" s="9"/>
      <c r="AL553" s="9"/>
      <c r="AM553" s="9"/>
      <c r="AN553" s="17"/>
      <c r="AO553" s="9"/>
      <c r="AP553" s="9">
        <v>121.51</v>
      </c>
      <c r="AQ553" s="16" t="s">
        <v>1084</v>
      </c>
      <c r="AR553" s="9">
        <v>236.1</v>
      </c>
      <c r="AS553" s="16" t="s">
        <v>1084</v>
      </c>
      <c r="AT553" s="9">
        <v>121.46</v>
      </c>
      <c r="AU553" s="16" t="s">
        <v>1082</v>
      </c>
      <c r="AV553" s="9">
        <v>236.73</v>
      </c>
      <c r="AW553" s="16" t="s">
        <v>1082</v>
      </c>
      <c r="AX553" s="9">
        <v>-115.27</v>
      </c>
      <c r="AY553" s="16" t="s">
        <v>1082</v>
      </c>
      <c r="AZ553" s="9">
        <v>83</v>
      </c>
      <c r="BA553" s="9">
        <v>24</v>
      </c>
      <c r="BB553" s="9">
        <v>22</v>
      </c>
      <c r="BC553" s="9">
        <v>0.76</v>
      </c>
      <c r="BD553" s="9">
        <v>46.61</v>
      </c>
      <c r="BE553" s="9">
        <v>9947</v>
      </c>
      <c r="BF553" s="9">
        <v>10038</v>
      </c>
      <c r="BG553" s="9">
        <v>1.1100000000000001</v>
      </c>
      <c r="BH553" s="9">
        <v>1.25</v>
      </c>
      <c r="BI553" s="9">
        <v>10136</v>
      </c>
      <c r="BJ553" s="9">
        <v>9900</v>
      </c>
      <c r="BK553" s="16"/>
      <c r="BL553" s="20"/>
      <c r="BM553" s="16"/>
      <c r="BN553" s="16"/>
    </row>
    <row r="554" spans="1:66" ht="18.75" x14ac:dyDescent="0.2">
      <c r="A554" s="16" t="s">
        <v>685</v>
      </c>
      <c r="B554" s="16" t="s">
        <v>929</v>
      </c>
      <c r="C554" s="16" t="s">
        <v>988</v>
      </c>
      <c r="D554" s="16" t="s">
        <v>1082</v>
      </c>
      <c r="E554" s="16" t="s">
        <v>914</v>
      </c>
      <c r="F554" s="16" t="s">
        <v>1083</v>
      </c>
      <c r="G554" s="9">
        <v>26000</v>
      </c>
      <c r="H554" s="9">
        <v>0.08</v>
      </c>
      <c r="I554" s="9">
        <v>25860</v>
      </c>
      <c r="J554" s="9">
        <v>-0.46</v>
      </c>
      <c r="K554" s="9">
        <v>4.54</v>
      </c>
      <c r="L554" s="9">
        <v>0.42</v>
      </c>
      <c r="M554" s="9">
        <v>1.18</v>
      </c>
      <c r="N554" s="9">
        <v>15.9</v>
      </c>
      <c r="O554" s="16" t="s">
        <v>1082</v>
      </c>
      <c r="P554" s="9">
        <v>10.9</v>
      </c>
      <c r="Q554" s="16" t="s">
        <v>1082</v>
      </c>
      <c r="R554" s="9">
        <v>1.46</v>
      </c>
      <c r="S554" s="9">
        <v>1.46</v>
      </c>
      <c r="T554" s="9">
        <v>1.0900000000000001</v>
      </c>
      <c r="U554" s="9">
        <v>100</v>
      </c>
      <c r="V554" s="9">
        <v>98</v>
      </c>
      <c r="W554" s="9">
        <v>77.400000000000006</v>
      </c>
      <c r="X554" s="16" t="s">
        <v>1082</v>
      </c>
      <c r="Y554" s="9">
        <v>219.5</v>
      </c>
      <c r="Z554" s="16" t="s">
        <v>1082</v>
      </c>
      <c r="AA554" s="9">
        <v>3.59</v>
      </c>
      <c r="AB554" s="9">
        <v>21.78</v>
      </c>
      <c r="AC554" s="16" t="s">
        <v>896</v>
      </c>
      <c r="AD554" s="9">
        <v>1.1499999999999999</v>
      </c>
      <c r="AE554" s="16" t="s">
        <v>897</v>
      </c>
      <c r="AF554" s="9">
        <v>29</v>
      </c>
      <c r="AG554" s="9">
        <v>86</v>
      </c>
      <c r="AH554" s="9">
        <v>20690</v>
      </c>
      <c r="AI554" s="9">
        <v>71.790000000000006</v>
      </c>
      <c r="AJ554" s="9">
        <v>71.02</v>
      </c>
      <c r="AK554" s="9">
        <v>44600</v>
      </c>
      <c r="AL554" s="9">
        <v>42145</v>
      </c>
      <c r="AM554" s="9">
        <v>25860</v>
      </c>
      <c r="AN554" s="17">
        <v>44009</v>
      </c>
      <c r="AO554" s="9">
        <v>-38.6</v>
      </c>
      <c r="AP554" s="9">
        <v>155.91</v>
      </c>
      <c r="AQ554" s="16" t="s">
        <v>1084</v>
      </c>
      <c r="AR554" s="9">
        <v>59.34</v>
      </c>
      <c r="AS554" s="16" t="s">
        <v>1084</v>
      </c>
      <c r="AT554" s="9">
        <v>402.15</v>
      </c>
      <c r="AU554" s="16" t="s">
        <v>1082</v>
      </c>
      <c r="AV554" s="9">
        <v>154.46</v>
      </c>
      <c r="AW554" s="16" t="s">
        <v>1082</v>
      </c>
      <c r="AX554" s="9">
        <v>247.69</v>
      </c>
      <c r="AY554" s="16" t="s">
        <v>1082</v>
      </c>
      <c r="AZ554" s="9">
        <v>765</v>
      </c>
      <c r="BA554" s="9">
        <v>244</v>
      </c>
      <c r="BB554" s="9">
        <v>350</v>
      </c>
      <c r="BC554" s="9">
        <v>1.29</v>
      </c>
      <c r="BD554" s="9">
        <v>74.81</v>
      </c>
      <c r="BE554" s="9">
        <v>21650</v>
      </c>
      <c r="BF554" s="9">
        <v>27110</v>
      </c>
      <c r="BG554" s="9">
        <v>33.26</v>
      </c>
      <c r="BH554" s="9">
        <v>4.26</v>
      </c>
      <c r="BI554" s="9">
        <v>28400</v>
      </c>
      <c r="BJ554" s="9">
        <v>18870</v>
      </c>
      <c r="BK554" s="16" t="s">
        <v>1101</v>
      </c>
      <c r="BL554" s="20">
        <v>44522</v>
      </c>
      <c r="BM554" s="16" t="s">
        <v>375</v>
      </c>
      <c r="BN554" s="16" t="s">
        <v>1099</v>
      </c>
    </row>
    <row r="555" spans="1:66" ht="18.75" x14ac:dyDescent="0.2">
      <c r="A555" s="16" t="s">
        <v>337</v>
      </c>
      <c r="B555" s="16" t="s">
        <v>929</v>
      </c>
      <c r="C555" s="16" t="s">
        <v>4840</v>
      </c>
      <c r="D555" s="16" t="s">
        <v>1084</v>
      </c>
      <c r="E555" s="16" t="s">
        <v>906</v>
      </c>
      <c r="F555" s="16" t="s">
        <v>1083</v>
      </c>
      <c r="G555" s="9">
        <v>39500</v>
      </c>
      <c r="H555" s="9">
        <v>-0.1</v>
      </c>
      <c r="I555" s="9">
        <v>40470</v>
      </c>
      <c r="J555" s="9">
        <v>2.35</v>
      </c>
      <c r="K555" s="9">
        <v>6.3</v>
      </c>
      <c r="L555" s="9">
        <v>1.22</v>
      </c>
      <c r="M555" s="9">
        <v>0.96</v>
      </c>
      <c r="N555" s="9">
        <v>15.2</v>
      </c>
      <c r="O555" s="16" t="s">
        <v>1082</v>
      </c>
      <c r="P555" s="9">
        <v>10.3</v>
      </c>
      <c r="Q555" s="16" t="s">
        <v>1082</v>
      </c>
      <c r="R555" s="9">
        <v>1.47</v>
      </c>
      <c r="S555" s="9">
        <v>1.47</v>
      </c>
      <c r="T555" s="9">
        <v>1.0900000000000001</v>
      </c>
      <c r="U555" s="9">
        <v>93.96</v>
      </c>
      <c r="V555" s="9">
        <v>48.46</v>
      </c>
      <c r="W555" s="9">
        <v>1.6</v>
      </c>
      <c r="X555" s="16" t="s">
        <v>1083</v>
      </c>
      <c r="Y555" s="9">
        <v>164.1</v>
      </c>
      <c r="Z555" s="16" t="s">
        <v>1082</v>
      </c>
      <c r="AA555" s="9">
        <v>-2.16</v>
      </c>
      <c r="AB555" s="9">
        <v>6.87</v>
      </c>
      <c r="AC555" s="16" t="s">
        <v>896</v>
      </c>
      <c r="AD555" s="9">
        <v>0.91</v>
      </c>
      <c r="AE555" s="16" t="s">
        <v>897</v>
      </c>
      <c r="AF555" s="9">
        <v>21</v>
      </c>
      <c r="AG555" s="9">
        <v>71</v>
      </c>
      <c r="AH555" s="9">
        <v>35090</v>
      </c>
      <c r="AI555" s="9">
        <v>57.39</v>
      </c>
      <c r="AJ555" s="9">
        <v>60.28</v>
      </c>
      <c r="AK555" s="9">
        <v>156610</v>
      </c>
      <c r="AL555" s="9">
        <v>76450</v>
      </c>
      <c r="AM555" s="9">
        <v>40470</v>
      </c>
      <c r="AN555" s="17">
        <v>44016</v>
      </c>
      <c r="AO555" s="9">
        <v>-47.1</v>
      </c>
      <c r="AP555" s="9">
        <v>57.41</v>
      </c>
      <c r="AQ555" s="16" t="s">
        <v>1084</v>
      </c>
      <c r="AR555" s="9">
        <v>27.14</v>
      </c>
      <c r="AS555" s="16" t="s">
        <v>1084</v>
      </c>
      <c r="AT555" s="9">
        <v>224.22</v>
      </c>
      <c r="AU555" s="16" t="s">
        <v>1082</v>
      </c>
      <c r="AV555" s="9">
        <v>108.61</v>
      </c>
      <c r="AW555" s="16" t="s">
        <v>1082</v>
      </c>
      <c r="AX555" s="9">
        <v>115.61</v>
      </c>
      <c r="AY555" s="16" t="s">
        <v>1082</v>
      </c>
      <c r="AZ555" s="9">
        <v>507</v>
      </c>
      <c r="BA555" s="9">
        <v>213</v>
      </c>
      <c r="BB555" s="9">
        <v>162</v>
      </c>
      <c r="BC555" s="9">
        <v>0.69</v>
      </c>
      <c r="BD555" s="9">
        <v>72.03</v>
      </c>
      <c r="BE555" s="9">
        <v>36480</v>
      </c>
      <c r="BF555" s="9">
        <v>42280</v>
      </c>
      <c r="BG555" s="9">
        <v>22.55</v>
      </c>
      <c r="BH555" s="9">
        <v>7.03</v>
      </c>
      <c r="BI555" s="9">
        <v>42990</v>
      </c>
      <c r="BJ555" s="9">
        <v>30510</v>
      </c>
      <c r="BK555" s="16" t="s">
        <v>1106</v>
      </c>
      <c r="BL555" s="20">
        <v>44598</v>
      </c>
      <c r="BM555" s="16" t="s">
        <v>375</v>
      </c>
      <c r="BN555" s="16" t="s">
        <v>1099</v>
      </c>
    </row>
    <row r="556" spans="1:66" ht="18.75" x14ac:dyDescent="0.2">
      <c r="A556" s="16" t="s">
        <v>4327</v>
      </c>
      <c r="B556" s="16" t="s">
        <v>900</v>
      </c>
      <c r="C556" s="16" t="s">
        <v>988</v>
      </c>
      <c r="D556" s="16" t="s">
        <v>1082</v>
      </c>
      <c r="E556" s="16" t="s">
        <v>988</v>
      </c>
      <c r="F556" s="16" t="s">
        <v>1083</v>
      </c>
      <c r="G556" s="9">
        <v>10321</v>
      </c>
      <c r="H556" s="9">
        <v>0.04</v>
      </c>
      <c r="I556" s="9">
        <v>10321</v>
      </c>
      <c r="J556" s="9">
        <v>0.04</v>
      </c>
      <c r="K556" s="9">
        <v>1.24</v>
      </c>
      <c r="L556" s="9">
        <v>1.68</v>
      </c>
      <c r="M556" s="9">
        <v>0.56999999999999995</v>
      </c>
      <c r="N556" s="9">
        <v>6.1</v>
      </c>
      <c r="O556" s="16" t="s">
        <v>1082</v>
      </c>
      <c r="P556" s="9">
        <v>4.9000000000000004</v>
      </c>
      <c r="Q556" s="16" t="s">
        <v>1082</v>
      </c>
      <c r="R556" s="9"/>
      <c r="S556" s="9">
        <v>1.26</v>
      </c>
      <c r="T556" s="9">
        <v>2.08</v>
      </c>
      <c r="U556" s="9">
        <v>4.38</v>
      </c>
      <c r="V556" s="9">
        <v>20.78</v>
      </c>
      <c r="W556" s="9">
        <v>-253.2</v>
      </c>
      <c r="X556" s="16" t="s">
        <v>1082</v>
      </c>
      <c r="Y556" s="9">
        <v>-219.7</v>
      </c>
      <c r="Z556" s="16" t="s">
        <v>1082</v>
      </c>
      <c r="AA556" s="9">
        <v>0.02</v>
      </c>
      <c r="AB556" s="9">
        <v>0.4</v>
      </c>
      <c r="AC556" s="16" t="s">
        <v>23</v>
      </c>
      <c r="AD556" s="9"/>
      <c r="AE556" s="16" t="s">
        <v>897</v>
      </c>
      <c r="AF556" s="9">
        <v>400000000</v>
      </c>
      <c r="AG556" s="9">
        <v>0</v>
      </c>
      <c r="AH556" s="9">
        <v>0</v>
      </c>
      <c r="AI556" s="9">
        <v>0</v>
      </c>
      <c r="AJ556" s="9">
        <v>0</v>
      </c>
      <c r="AK556" s="9"/>
      <c r="AL556" s="9"/>
      <c r="AM556" s="9"/>
      <c r="AN556" s="17"/>
      <c r="AO556" s="9"/>
      <c r="AP556" s="9">
        <v>60.55</v>
      </c>
      <c r="AQ556" s="16" t="s">
        <v>1084</v>
      </c>
      <c r="AR556" s="9">
        <v>645.45000000000005</v>
      </c>
      <c r="AS556" s="16" t="s">
        <v>1084</v>
      </c>
      <c r="AT556" s="9">
        <v>62.31</v>
      </c>
      <c r="AU556" s="16" t="s">
        <v>1082</v>
      </c>
      <c r="AV556" s="9">
        <v>666.42</v>
      </c>
      <c r="AW556" s="16" t="s">
        <v>1082</v>
      </c>
      <c r="AX556" s="9">
        <v>-604.11</v>
      </c>
      <c r="AY556" s="16" t="s">
        <v>1082</v>
      </c>
      <c r="AZ556" s="9">
        <v>127</v>
      </c>
      <c r="BA556" s="9">
        <v>11</v>
      </c>
      <c r="BB556" s="9">
        <v>66</v>
      </c>
      <c r="BC556" s="9">
        <v>0.31</v>
      </c>
      <c r="BD556" s="9">
        <v>93.12</v>
      </c>
      <c r="BE556" s="9">
        <v>10200</v>
      </c>
      <c r="BF556" s="9">
        <v>10398</v>
      </c>
      <c r="BG556" s="9">
        <v>8.39</v>
      </c>
      <c r="BH556" s="9">
        <v>0.56999999999999995</v>
      </c>
      <c r="BI556" s="9">
        <v>10380</v>
      </c>
      <c r="BJ556" s="9">
        <v>9522</v>
      </c>
      <c r="BK556" s="16"/>
      <c r="BL556" s="20"/>
      <c r="BM556" s="16"/>
      <c r="BN556" s="16"/>
    </row>
    <row r="557" spans="1:66" ht="18.75" x14ac:dyDescent="0.2">
      <c r="A557" s="16" t="s">
        <v>650</v>
      </c>
      <c r="B557" s="16" t="s">
        <v>800</v>
      </c>
      <c r="C557" s="16" t="s">
        <v>4841</v>
      </c>
      <c r="D557" s="16" t="s">
        <v>1084</v>
      </c>
      <c r="E557" s="16" t="s">
        <v>942</v>
      </c>
      <c r="F557" s="16" t="s">
        <v>1083</v>
      </c>
      <c r="G557" s="9">
        <v>73478</v>
      </c>
      <c r="H557" s="9">
        <v>2.94</v>
      </c>
      <c r="I557" s="9">
        <v>72330</v>
      </c>
      <c r="J557" s="9">
        <v>1.33</v>
      </c>
      <c r="K557" s="9">
        <v>4.3499999999999996</v>
      </c>
      <c r="L557" s="9">
        <v>1.1399999999999999</v>
      </c>
      <c r="M557" s="9">
        <v>0.75</v>
      </c>
      <c r="N557" s="9">
        <v>10.4</v>
      </c>
      <c r="O557" s="16" t="s">
        <v>1082</v>
      </c>
      <c r="P557" s="9">
        <v>1.1000000000000001</v>
      </c>
      <c r="Q557" s="16" t="s">
        <v>1082</v>
      </c>
      <c r="R557" s="9">
        <v>9.83</v>
      </c>
      <c r="S557" s="9">
        <v>9.83</v>
      </c>
      <c r="T557" s="9">
        <v>6.61</v>
      </c>
      <c r="U557" s="9">
        <v>93.38</v>
      </c>
      <c r="V557" s="9">
        <v>73.37</v>
      </c>
      <c r="W557" s="9">
        <v>956.2</v>
      </c>
      <c r="X557" s="16" t="s">
        <v>1082</v>
      </c>
      <c r="Y557" s="9">
        <v>328.2</v>
      </c>
      <c r="Z557" s="16" t="s">
        <v>1082</v>
      </c>
      <c r="AA557" s="9">
        <v>-0.61</v>
      </c>
      <c r="AB557" s="9">
        <v>4.3899999999999997</v>
      </c>
      <c r="AC557" s="16" t="s">
        <v>896</v>
      </c>
      <c r="AD557" s="9">
        <v>0.72</v>
      </c>
      <c r="AE557" s="16" t="s">
        <v>897</v>
      </c>
      <c r="AF557" s="9">
        <v>86</v>
      </c>
      <c r="AG557" s="9">
        <v>57</v>
      </c>
      <c r="AH557" s="9">
        <v>67159</v>
      </c>
      <c r="AI557" s="9">
        <v>55.94</v>
      </c>
      <c r="AJ557" s="9">
        <v>53.35</v>
      </c>
      <c r="AK557" s="9">
        <v>144411</v>
      </c>
      <c r="AL557" s="9">
        <v>132981</v>
      </c>
      <c r="AM557" s="9">
        <v>72330</v>
      </c>
      <c r="AN557" s="17">
        <v>44060</v>
      </c>
      <c r="AO557" s="9">
        <v>-45.6</v>
      </c>
      <c r="AP557" s="9">
        <v>1.83</v>
      </c>
      <c r="AQ557" s="16" t="s">
        <v>1084</v>
      </c>
      <c r="AR557" s="9">
        <v>26.18</v>
      </c>
      <c r="AS557" s="16" t="s">
        <v>1084</v>
      </c>
      <c r="AT557" s="9">
        <v>13.38</v>
      </c>
      <c r="AU557" s="16" t="s">
        <v>1082</v>
      </c>
      <c r="AV557" s="9">
        <v>192.43</v>
      </c>
      <c r="AW557" s="16" t="s">
        <v>1082</v>
      </c>
      <c r="AX557" s="9">
        <v>-179.05</v>
      </c>
      <c r="AY557" s="16" t="s">
        <v>1082</v>
      </c>
      <c r="AZ557" s="9">
        <v>3959</v>
      </c>
      <c r="BA557" s="9">
        <v>425</v>
      </c>
      <c r="BB557" s="9">
        <v>3281</v>
      </c>
      <c r="BC557" s="9">
        <v>0.74</v>
      </c>
      <c r="BD557" s="9">
        <v>84.94</v>
      </c>
      <c r="BE557" s="9">
        <v>67159</v>
      </c>
      <c r="BF557" s="9">
        <v>78081</v>
      </c>
      <c r="BG557" s="9">
        <v>12.67</v>
      </c>
      <c r="BH557" s="9">
        <v>6.26</v>
      </c>
      <c r="BI557" s="9">
        <v>78081</v>
      </c>
      <c r="BJ557" s="9">
        <v>47502</v>
      </c>
      <c r="BK557" s="16" t="s">
        <v>1101</v>
      </c>
      <c r="BL557" s="20">
        <v>44508</v>
      </c>
      <c r="BM557" s="16" t="s">
        <v>375</v>
      </c>
      <c r="BN557" s="16" t="s">
        <v>1099</v>
      </c>
    </row>
    <row r="558" spans="1:66" ht="18.75" x14ac:dyDescent="0.2">
      <c r="A558" s="16" t="s">
        <v>106</v>
      </c>
      <c r="B558" s="16" t="s">
        <v>899</v>
      </c>
      <c r="C558" s="16" t="s">
        <v>988</v>
      </c>
      <c r="D558" s="16" t="s">
        <v>1082</v>
      </c>
      <c r="E558" s="16" t="s">
        <v>954</v>
      </c>
      <c r="F558" s="16" t="s">
        <v>1083</v>
      </c>
      <c r="G558" s="9">
        <v>8830</v>
      </c>
      <c r="H558" s="9">
        <v>-0.41</v>
      </c>
      <c r="I558" s="9">
        <v>8897</v>
      </c>
      <c r="J558" s="9">
        <v>0.35</v>
      </c>
      <c r="K558" s="9">
        <v>3.07</v>
      </c>
      <c r="L558" s="9">
        <v>1.1200000000000001</v>
      </c>
      <c r="M558" s="9">
        <v>1.05</v>
      </c>
      <c r="N558" s="9">
        <v>7.9</v>
      </c>
      <c r="O558" s="16" t="s">
        <v>1082</v>
      </c>
      <c r="P558" s="9">
        <v>6</v>
      </c>
      <c r="Q558" s="16" t="s">
        <v>1082</v>
      </c>
      <c r="R558" s="9">
        <v>1.31</v>
      </c>
      <c r="S558" s="9">
        <v>1.31</v>
      </c>
      <c r="T558" s="9">
        <v>-1.01</v>
      </c>
      <c r="U558" s="9">
        <v>99.78</v>
      </c>
      <c r="V558" s="9">
        <v>100</v>
      </c>
      <c r="W558" s="9">
        <v>-2.9</v>
      </c>
      <c r="X558" s="16" t="s">
        <v>1082</v>
      </c>
      <c r="Y558" s="9">
        <v>18.2</v>
      </c>
      <c r="Z558" s="16" t="s">
        <v>1082</v>
      </c>
      <c r="AA558" s="9">
        <v>-4.88</v>
      </c>
      <c r="AB558" s="9">
        <v>-2.12</v>
      </c>
      <c r="AC558" s="16" t="s">
        <v>896</v>
      </c>
      <c r="AD558" s="9">
        <v>1.0900000000000001</v>
      </c>
      <c r="AE558" s="16" t="s">
        <v>897</v>
      </c>
      <c r="AF558" s="9">
        <v>0</v>
      </c>
      <c r="AG558" s="9">
        <v>79</v>
      </c>
      <c r="AH558" s="9">
        <v>8440</v>
      </c>
      <c r="AI558" s="9">
        <v>38.92</v>
      </c>
      <c r="AJ558" s="9">
        <v>40.29</v>
      </c>
      <c r="AK558" s="9">
        <v>16750</v>
      </c>
      <c r="AL558" s="9">
        <v>16750</v>
      </c>
      <c r="AM558" s="9">
        <v>8897</v>
      </c>
      <c r="AN558" s="17">
        <v>44205</v>
      </c>
      <c r="AO558" s="9">
        <v>-46.9</v>
      </c>
      <c r="AP558" s="9">
        <v>22.8</v>
      </c>
      <c r="AQ558" s="16" t="s">
        <v>1084</v>
      </c>
      <c r="AR558" s="9">
        <v>88.75</v>
      </c>
      <c r="AS558" s="16" t="s">
        <v>1084</v>
      </c>
      <c r="AT558" s="9">
        <v>20.11</v>
      </c>
      <c r="AU558" s="16" t="s">
        <v>1082</v>
      </c>
      <c r="AV558" s="9">
        <v>79.53</v>
      </c>
      <c r="AW558" s="16" t="s">
        <v>1082</v>
      </c>
      <c r="AX558" s="9">
        <v>-59.42</v>
      </c>
      <c r="AY558" s="16" t="s">
        <v>1082</v>
      </c>
      <c r="AZ558" s="9">
        <v>534</v>
      </c>
      <c r="BA558" s="9">
        <v>168</v>
      </c>
      <c r="BB558" s="9">
        <v>221</v>
      </c>
      <c r="BC558" s="9">
        <v>0.94</v>
      </c>
      <c r="BD558" s="9">
        <v>15.87</v>
      </c>
      <c r="BE558" s="9">
        <v>8800</v>
      </c>
      <c r="BF558" s="9">
        <v>9540</v>
      </c>
      <c r="BG558" s="9">
        <v>4.62</v>
      </c>
      <c r="BH558" s="9">
        <v>18.98</v>
      </c>
      <c r="BI558" s="9">
        <v>10897</v>
      </c>
      <c r="BJ558" s="9">
        <v>8440</v>
      </c>
      <c r="BK558" s="16"/>
      <c r="BL558" s="20"/>
      <c r="BM558" s="16"/>
      <c r="BN558" s="16"/>
    </row>
    <row r="559" spans="1:66" ht="18.75" x14ac:dyDescent="0.2">
      <c r="A559" s="16" t="s">
        <v>548</v>
      </c>
      <c r="B559" s="16" t="s">
        <v>782</v>
      </c>
      <c r="C559" s="16" t="s">
        <v>4842</v>
      </c>
      <c r="D559" s="16" t="s">
        <v>1084</v>
      </c>
      <c r="E559" s="16" t="s">
        <v>784</v>
      </c>
      <c r="F559" s="16" t="s">
        <v>1083</v>
      </c>
      <c r="G559" s="9">
        <v>50500</v>
      </c>
      <c r="H559" s="9">
        <v>-0.71</v>
      </c>
      <c r="I559" s="9">
        <v>50920</v>
      </c>
      <c r="J559" s="9">
        <v>0.12</v>
      </c>
      <c r="K559" s="9">
        <v>4.8499999999999996</v>
      </c>
      <c r="L559" s="9">
        <v>0.4</v>
      </c>
      <c r="M559" s="9">
        <v>0.47</v>
      </c>
      <c r="N559" s="9">
        <v>12.4</v>
      </c>
      <c r="O559" s="16" t="s">
        <v>1082</v>
      </c>
      <c r="P559" s="9">
        <v>17.399999999999999</v>
      </c>
      <c r="Q559" s="16" t="s">
        <v>1082</v>
      </c>
      <c r="R559" s="9">
        <v>0.71</v>
      </c>
      <c r="S559" s="9">
        <v>-1.41</v>
      </c>
      <c r="T559" s="9">
        <v>-1.79</v>
      </c>
      <c r="U559" s="9">
        <v>93.4</v>
      </c>
      <c r="V559" s="9">
        <v>89.74</v>
      </c>
      <c r="W559" s="9">
        <v>172.7</v>
      </c>
      <c r="X559" s="16" t="s">
        <v>1082</v>
      </c>
      <c r="Y559" s="9">
        <v>-4.7</v>
      </c>
      <c r="Z559" s="16" t="s">
        <v>1083</v>
      </c>
      <c r="AA559" s="9">
        <v>-4.2699999999999996</v>
      </c>
      <c r="AB559" s="9">
        <v>3.57</v>
      </c>
      <c r="AC559" s="16" t="s">
        <v>896</v>
      </c>
      <c r="AD559" s="9">
        <v>0.43</v>
      </c>
      <c r="AE559" s="16" t="s">
        <v>897</v>
      </c>
      <c r="AF559" s="9">
        <v>21</v>
      </c>
      <c r="AG559" s="9">
        <v>71</v>
      </c>
      <c r="AH559" s="9">
        <v>46700</v>
      </c>
      <c r="AI559" s="9">
        <v>53.41</v>
      </c>
      <c r="AJ559" s="9">
        <v>57.01</v>
      </c>
      <c r="AK559" s="9">
        <v>68490</v>
      </c>
      <c r="AL559" s="9">
        <v>56404</v>
      </c>
      <c r="AM559" s="9">
        <v>50920</v>
      </c>
      <c r="AN559" s="17">
        <v>44025</v>
      </c>
      <c r="AO559" s="9">
        <v>-9.6999999999999993</v>
      </c>
      <c r="AP559" s="9">
        <v>17.37</v>
      </c>
      <c r="AQ559" s="16" t="s">
        <v>1084</v>
      </c>
      <c r="AR559" s="9">
        <v>30.44</v>
      </c>
      <c r="AS559" s="16" t="s">
        <v>1084</v>
      </c>
      <c r="AT559" s="9">
        <v>87.45</v>
      </c>
      <c r="AU559" s="16" t="s">
        <v>1082</v>
      </c>
      <c r="AV559" s="9">
        <v>155.18</v>
      </c>
      <c r="AW559" s="16" t="s">
        <v>1082</v>
      </c>
      <c r="AX559" s="9">
        <v>-67.73</v>
      </c>
      <c r="AY559" s="16" t="s">
        <v>1082</v>
      </c>
      <c r="AZ559" s="9">
        <v>826</v>
      </c>
      <c r="BA559" s="9">
        <v>358</v>
      </c>
      <c r="BB559" s="9">
        <v>244</v>
      </c>
      <c r="BC559" s="9">
        <v>0.46</v>
      </c>
      <c r="BD559" s="9">
        <v>70.55</v>
      </c>
      <c r="BE559" s="9">
        <v>48000</v>
      </c>
      <c r="BF559" s="9">
        <v>54990</v>
      </c>
      <c r="BG559" s="9">
        <v>18.12</v>
      </c>
      <c r="BH559" s="9">
        <v>8.89</v>
      </c>
      <c r="BI559" s="9">
        <v>54990</v>
      </c>
      <c r="BJ559" s="9">
        <v>39740</v>
      </c>
      <c r="BK559" s="16"/>
      <c r="BL559" s="20"/>
      <c r="BM559" s="16"/>
      <c r="BN559" s="16"/>
    </row>
    <row r="560" spans="1:66" ht="18.75" x14ac:dyDescent="0.2">
      <c r="A560" s="16" t="s">
        <v>4317</v>
      </c>
      <c r="B560" s="16" t="s">
        <v>929</v>
      </c>
      <c r="C560" s="16" t="s">
        <v>826</v>
      </c>
      <c r="D560" s="16" t="s">
        <v>1082</v>
      </c>
      <c r="E560" s="16" t="s">
        <v>944</v>
      </c>
      <c r="F560" s="16" t="s">
        <v>1083</v>
      </c>
      <c r="G560" s="9">
        <v>15560</v>
      </c>
      <c r="H560" s="9">
        <v>1.9</v>
      </c>
      <c r="I560" s="9">
        <v>15730</v>
      </c>
      <c r="J560" s="9">
        <v>3.01</v>
      </c>
      <c r="K560" s="9">
        <v>8.1199999999999992</v>
      </c>
      <c r="L560" s="9">
        <v>0.75</v>
      </c>
      <c r="M560" s="9">
        <v>0.56000000000000005</v>
      </c>
      <c r="N560" s="9">
        <v>12.1</v>
      </c>
      <c r="O560" s="16" t="s">
        <v>1082</v>
      </c>
      <c r="P560" s="9">
        <v>9.1</v>
      </c>
      <c r="Q560" s="16" t="s">
        <v>1082</v>
      </c>
      <c r="R560" s="9"/>
      <c r="S560" s="9">
        <v>1.33</v>
      </c>
      <c r="T560" s="9">
        <v>1.34</v>
      </c>
      <c r="U560" s="9">
        <v>64.099999999999994</v>
      </c>
      <c r="V560" s="9">
        <v>95</v>
      </c>
      <c r="W560" s="9">
        <v>-704.8</v>
      </c>
      <c r="X560" s="16" t="s">
        <v>1082</v>
      </c>
      <c r="Y560" s="9">
        <v>-215.7</v>
      </c>
      <c r="Z560" s="16" t="s">
        <v>1082</v>
      </c>
      <c r="AA560" s="9">
        <v>-6.21</v>
      </c>
      <c r="AB560" s="9">
        <v>-0.83</v>
      </c>
      <c r="AC560" s="16" t="s">
        <v>23</v>
      </c>
      <c r="AD560" s="9"/>
      <c r="AE560" s="16" t="s">
        <v>897</v>
      </c>
      <c r="AF560" s="9">
        <v>1000000000</v>
      </c>
      <c r="AG560" s="9">
        <v>0</v>
      </c>
      <c r="AH560" s="9">
        <v>0</v>
      </c>
      <c r="AI560" s="9">
        <v>0</v>
      </c>
      <c r="AJ560" s="9">
        <v>0</v>
      </c>
      <c r="AK560" s="9"/>
      <c r="AL560" s="9"/>
      <c r="AM560" s="9"/>
      <c r="AN560" s="17"/>
      <c r="AO560" s="9"/>
      <c r="AP560" s="9">
        <v>104.5</v>
      </c>
      <c r="AQ560" s="16" t="s">
        <v>1084</v>
      </c>
      <c r="AR560" s="9">
        <v>193.2</v>
      </c>
      <c r="AS560" s="16" t="s">
        <v>1084</v>
      </c>
      <c r="AT560" s="9">
        <v>160.16999999999999</v>
      </c>
      <c r="AU560" s="16" t="s">
        <v>1082</v>
      </c>
      <c r="AV560" s="9">
        <v>301.41000000000003</v>
      </c>
      <c r="AW560" s="16" t="s">
        <v>1082</v>
      </c>
      <c r="AX560" s="9">
        <v>-141.24</v>
      </c>
      <c r="AY560" s="16" t="s">
        <v>1082</v>
      </c>
      <c r="AZ560" s="9">
        <v>573</v>
      </c>
      <c r="BA560" s="9">
        <v>121</v>
      </c>
      <c r="BB560" s="9">
        <v>239</v>
      </c>
      <c r="BC560" s="9">
        <v>0.49</v>
      </c>
      <c r="BD560" s="9">
        <v>62.84</v>
      </c>
      <c r="BE560" s="9">
        <v>14500</v>
      </c>
      <c r="BF560" s="9">
        <v>17310</v>
      </c>
      <c r="BG560" s="9">
        <v>23.49</v>
      </c>
      <c r="BH560" s="9">
        <v>11.24</v>
      </c>
      <c r="BI560" s="9">
        <v>17310</v>
      </c>
      <c r="BJ560" s="9">
        <v>12600</v>
      </c>
      <c r="BK560" s="16"/>
      <c r="BL560" s="20"/>
      <c r="BM560" s="16"/>
      <c r="BN560" s="16"/>
    </row>
    <row r="561" spans="1:66" ht="18.75" x14ac:dyDescent="0.2">
      <c r="A561" s="16" t="s">
        <v>275</v>
      </c>
      <c r="B561" s="16" t="s">
        <v>913</v>
      </c>
      <c r="C561" s="16" t="s">
        <v>826</v>
      </c>
      <c r="D561" s="16" t="s">
        <v>1082</v>
      </c>
      <c r="E561" s="16" t="s">
        <v>933</v>
      </c>
      <c r="F561" s="16" t="s">
        <v>1083</v>
      </c>
      <c r="G561" s="9">
        <v>25463</v>
      </c>
      <c r="H561" s="9">
        <v>3</v>
      </c>
      <c r="I561" s="9">
        <v>25445</v>
      </c>
      <c r="J561" s="9">
        <v>2.92</v>
      </c>
      <c r="K561" s="9">
        <v>2.98</v>
      </c>
      <c r="L561" s="9">
        <v>0.42</v>
      </c>
      <c r="M561" s="9">
        <v>0.39</v>
      </c>
      <c r="N561" s="9">
        <v>31.5</v>
      </c>
      <c r="O561" s="16" t="s">
        <v>1082</v>
      </c>
      <c r="P561" s="9">
        <v>23.2</v>
      </c>
      <c r="Q561" s="16" t="s">
        <v>1082</v>
      </c>
      <c r="R561" s="9"/>
      <c r="S561" s="9">
        <v>1.36</v>
      </c>
      <c r="T561" s="9">
        <v>1.27</v>
      </c>
      <c r="U561" s="9">
        <v>100</v>
      </c>
      <c r="V561" s="9">
        <v>82.45</v>
      </c>
      <c r="W561" s="9">
        <v>636.29999999999995</v>
      </c>
      <c r="X561" s="16" t="s">
        <v>1082</v>
      </c>
      <c r="Y561" s="9">
        <v>1.8</v>
      </c>
      <c r="Z561" s="16" t="s">
        <v>1083</v>
      </c>
      <c r="AA561" s="9">
        <v>13.48</v>
      </c>
      <c r="AB561" s="9">
        <v>28.47</v>
      </c>
      <c r="AC561" s="16" t="s">
        <v>23</v>
      </c>
      <c r="AD561" s="9"/>
      <c r="AE561" s="16" t="s">
        <v>897</v>
      </c>
      <c r="AF561" s="9">
        <v>880000000</v>
      </c>
      <c r="AG561" s="9">
        <v>0</v>
      </c>
      <c r="AH561" s="9">
        <v>0</v>
      </c>
      <c r="AI561" s="9">
        <v>0</v>
      </c>
      <c r="AJ561" s="9">
        <v>0</v>
      </c>
      <c r="AK561" s="9">
        <v>25463</v>
      </c>
      <c r="AL561" s="9">
        <v>25463</v>
      </c>
      <c r="AM561" s="9">
        <v>25445</v>
      </c>
      <c r="AN561" s="17">
        <v>44443</v>
      </c>
      <c r="AO561" s="9">
        <v>-0.1</v>
      </c>
      <c r="AP561" s="9">
        <v>1.3</v>
      </c>
      <c r="AQ561" s="16" t="s">
        <v>1082</v>
      </c>
      <c r="AR561" s="9">
        <v>0</v>
      </c>
      <c r="AS561" s="16"/>
      <c r="AT561" s="9">
        <v>3.32</v>
      </c>
      <c r="AU561" s="16" t="s">
        <v>1083</v>
      </c>
      <c r="AV561" s="9">
        <v>0</v>
      </c>
      <c r="AW561" s="16"/>
      <c r="AX561" s="9">
        <v>3.32</v>
      </c>
      <c r="AY561" s="16" t="s">
        <v>1083</v>
      </c>
      <c r="AZ561" s="9">
        <v>337</v>
      </c>
      <c r="BA561" s="9">
        <v>115</v>
      </c>
      <c r="BB561" s="9">
        <v>129</v>
      </c>
      <c r="BC561" s="9">
        <v>0.27</v>
      </c>
      <c r="BD561" s="9">
        <v>100</v>
      </c>
      <c r="BE561" s="9">
        <v>20110</v>
      </c>
      <c r="BF561" s="9">
        <v>25463</v>
      </c>
      <c r="BG561" s="9">
        <v>72.28</v>
      </c>
      <c r="BH561" s="9">
        <v>0</v>
      </c>
      <c r="BI561" s="9">
        <v>24747</v>
      </c>
      <c r="BJ561" s="9">
        <v>14780</v>
      </c>
      <c r="BK561" s="16" t="s">
        <v>1106</v>
      </c>
      <c r="BL561" s="20">
        <v>44430</v>
      </c>
      <c r="BM561" s="16" t="s">
        <v>1123</v>
      </c>
      <c r="BN561" s="16" t="s">
        <v>1128</v>
      </c>
    </row>
    <row r="562" spans="1:66" ht="18.75" x14ac:dyDescent="0.2">
      <c r="A562" s="16" t="s">
        <v>350</v>
      </c>
      <c r="B562" s="16" t="s">
        <v>789</v>
      </c>
      <c r="C562" s="16" t="s">
        <v>826</v>
      </c>
      <c r="D562" s="16" t="s">
        <v>1082</v>
      </c>
      <c r="E562" s="16" t="s">
        <v>974</v>
      </c>
      <c r="F562" s="16" t="s">
        <v>1083</v>
      </c>
      <c r="G562" s="9">
        <v>31350</v>
      </c>
      <c r="H562" s="9">
        <v>-2.69</v>
      </c>
      <c r="I562" s="9">
        <v>31923</v>
      </c>
      <c r="J562" s="9">
        <v>-0.91</v>
      </c>
      <c r="K562" s="9">
        <v>5.76</v>
      </c>
      <c r="L562" s="9">
        <v>1.5</v>
      </c>
      <c r="M562" s="9">
        <v>2.87</v>
      </c>
      <c r="N562" s="9">
        <v>10.3</v>
      </c>
      <c r="O562" s="16" t="s">
        <v>1082</v>
      </c>
      <c r="P562" s="9">
        <v>24.7</v>
      </c>
      <c r="Q562" s="16" t="s">
        <v>1082</v>
      </c>
      <c r="R562" s="9"/>
      <c r="S562" s="9">
        <v>-2.41</v>
      </c>
      <c r="T562" s="9">
        <v>-1.4</v>
      </c>
      <c r="U562" s="9">
        <v>99.98</v>
      </c>
      <c r="V562" s="9">
        <v>99.99</v>
      </c>
      <c r="W562" s="9">
        <v>-493.7</v>
      </c>
      <c r="X562" s="16" t="s">
        <v>1084</v>
      </c>
      <c r="Y562" s="9">
        <v>294.5</v>
      </c>
      <c r="Z562" s="16" t="s">
        <v>1082</v>
      </c>
      <c r="AA562" s="9">
        <v>-3.15</v>
      </c>
      <c r="AB562" s="9">
        <v>3.52</v>
      </c>
      <c r="AC562" s="16" t="s">
        <v>23</v>
      </c>
      <c r="AD562" s="9"/>
      <c r="AE562" s="16" t="s">
        <v>897</v>
      </c>
      <c r="AF562" s="9">
        <v>60000000</v>
      </c>
      <c r="AG562" s="9">
        <v>0</v>
      </c>
      <c r="AH562" s="9">
        <v>0</v>
      </c>
      <c r="AI562" s="9">
        <v>0</v>
      </c>
      <c r="AJ562" s="9">
        <v>0</v>
      </c>
      <c r="AK562" s="9">
        <v>52221</v>
      </c>
      <c r="AL562" s="9">
        <v>52221</v>
      </c>
      <c r="AM562" s="9">
        <v>31923</v>
      </c>
      <c r="AN562" s="17">
        <v>44205</v>
      </c>
      <c r="AO562" s="9">
        <v>-38.9</v>
      </c>
      <c r="AP562" s="9">
        <v>2.21</v>
      </c>
      <c r="AQ562" s="16" t="s">
        <v>1084</v>
      </c>
      <c r="AR562" s="9">
        <v>4.97</v>
      </c>
      <c r="AS562" s="16" t="s">
        <v>1084</v>
      </c>
      <c r="AT562" s="9">
        <v>6.91</v>
      </c>
      <c r="AU562" s="16" t="s">
        <v>1082</v>
      </c>
      <c r="AV562" s="9">
        <v>15.75</v>
      </c>
      <c r="AW562" s="16" t="s">
        <v>1082</v>
      </c>
      <c r="AX562" s="9">
        <v>-8.84</v>
      </c>
      <c r="AY562" s="16" t="s">
        <v>1082</v>
      </c>
      <c r="AZ562" s="9">
        <v>859</v>
      </c>
      <c r="BA562" s="9">
        <v>436</v>
      </c>
      <c r="BB562" s="9">
        <v>181</v>
      </c>
      <c r="BC562" s="9">
        <v>4.9800000000000004</v>
      </c>
      <c r="BD562" s="9">
        <v>22.48</v>
      </c>
      <c r="BE562" s="9">
        <v>30766</v>
      </c>
      <c r="BF562" s="9">
        <v>34150</v>
      </c>
      <c r="BG562" s="9">
        <v>13.17</v>
      </c>
      <c r="BH562" s="9">
        <v>38.630000000000003</v>
      </c>
      <c r="BI562" s="9">
        <v>43934</v>
      </c>
      <c r="BJ562" s="9">
        <v>27700</v>
      </c>
      <c r="BK562" s="16"/>
      <c r="BL562" s="20"/>
      <c r="BM562" s="16"/>
      <c r="BN562" s="16"/>
    </row>
    <row r="563" spans="1:66" ht="18.75" x14ac:dyDescent="0.2">
      <c r="A563" s="16" t="s">
        <v>247</v>
      </c>
      <c r="B563" s="16" t="s">
        <v>949</v>
      </c>
      <c r="C563" s="16" t="s">
        <v>826</v>
      </c>
      <c r="D563" s="16" t="s">
        <v>1082</v>
      </c>
      <c r="E563" s="16" t="s">
        <v>906</v>
      </c>
      <c r="F563" s="16" t="s">
        <v>1083</v>
      </c>
      <c r="G563" s="9">
        <v>25120</v>
      </c>
      <c r="H563" s="9">
        <v>5</v>
      </c>
      <c r="I563" s="9">
        <v>24814</v>
      </c>
      <c r="J563" s="9">
        <v>3.72</v>
      </c>
      <c r="K563" s="9">
        <v>6.8</v>
      </c>
      <c r="L563" s="9">
        <v>1.01</v>
      </c>
      <c r="M563" s="9">
        <v>1.04</v>
      </c>
      <c r="N563" s="9">
        <v>24.3</v>
      </c>
      <c r="O563" s="16" t="s">
        <v>1082</v>
      </c>
      <c r="P563" s="9">
        <v>15.9</v>
      </c>
      <c r="Q563" s="16" t="s">
        <v>1082</v>
      </c>
      <c r="R563" s="9">
        <v>1.53</v>
      </c>
      <c r="S563" s="9">
        <v>1.53</v>
      </c>
      <c r="T563" s="9">
        <v>1.23</v>
      </c>
      <c r="U563" s="9">
        <v>100</v>
      </c>
      <c r="V563" s="9">
        <v>96.76</v>
      </c>
      <c r="W563" s="9">
        <v>111.3</v>
      </c>
      <c r="X563" s="16" t="s">
        <v>1082</v>
      </c>
      <c r="Y563" s="9">
        <v>-196.2</v>
      </c>
      <c r="Z563" s="16" t="s">
        <v>1082</v>
      </c>
      <c r="AA563" s="9">
        <v>-0.68</v>
      </c>
      <c r="AB563" s="9">
        <v>9.0399999999999991</v>
      </c>
      <c r="AC563" s="16" t="s">
        <v>896</v>
      </c>
      <c r="AD563" s="9">
        <v>1.06</v>
      </c>
      <c r="AE563" s="16" t="s">
        <v>897</v>
      </c>
      <c r="AF563" s="9">
        <v>29</v>
      </c>
      <c r="AG563" s="9">
        <v>71</v>
      </c>
      <c r="AH563" s="9">
        <v>21600</v>
      </c>
      <c r="AI563" s="9">
        <v>58.73</v>
      </c>
      <c r="AJ563" s="9">
        <v>52.46</v>
      </c>
      <c r="AK563" s="9">
        <v>43490</v>
      </c>
      <c r="AL563" s="9">
        <v>40205</v>
      </c>
      <c r="AM563" s="9">
        <v>24814</v>
      </c>
      <c r="AN563" s="17">
        <v>44048</v>
      </c>
      <c r="AO563" s="9">
        <v>-38.299999999999997</v>
      </c>
      <c r="AP563" s="9">
        <v>51.21</v>
      </c>
      <c r="AQ563" s="16" t="s">
        <v>1084</v>
      </c>
      <c r="AR563" s="9">
        <v>40.380000000000003</v>
      </c>
      <c r="AS563" s="16" t="s">
        <v>1084</v>
      </c>
      <c r="AT563" s="9">
        <v>127.66</v>
      </c>
      <c r="AU563" s="16" t="s">
        <v>1082</v>
      </c>
      <c r="AV563" s="9">
        <v>103.19</v>
      </c>
      <c r="AW563" s="16" t="s">
        <v>1082</v>
      </c>
      <c r="AX563" s="9">
        <v>24.46</v>
      </c>
      <c r="AY563" s="16" t="s">
        <v>1082</v>
      </c>
      <c r="AZ563" s="9">
        <v>495</v>
      </c>
      <c r="BA563" s="9">
        <v>142</v>
      </c>
      <c r="BB563" s="9">
        <v>210</v>
      </c>
      <c r="BC563" s="9">
        <v>1.1000000000000001</v>
      </c>
      <c r="BD563" s="9">
        <v>84.48</v>
      </c>
      <c r="BE563" s="9">
        <v>22487</v>
      </c>
      <c r="BF563" s="9">
        <v>25555</v>
      </c>
      <c r="BG563" s="9">
        <v>16.29</v>
      </c>
      <c r="BH563" s="9">
        <v>4.25</v>
      </c>
      <c r="BI563" s="9">
        <v>26189</v>
      </c>
      <c r="BJ563" s="9">
        <v>19300</v>
      </c>
      <c r="BK563" s="16" t="s">
        <v>1102</v>
      </c>
      <c r="BL563" s="20">
        <v>44552</v>
      </c>
      <c r="BM563" s="16" t="s">
        <v>375</v>
      </c>
      <c r="BN563" s="16" t="s">
        <v>1099</v>
      </c>
    </row>
    <row r="564" spans="1:66" ht="18.75" x14ac:dyDescent="0.2">
      <c r="A564" s="16" t="s">
        <v>290</v>
      </c>
      <c r="B564" s="16" t="s">
        <v>908</v>
      </c>
      <c r="C564" s="16" t="s">
        <v>4843</v>
      </c>
      <c r="D564" s="16" t="s">
        <v>1084</v>
      </c>
      <c r="E564" s="16" t="s">
        <v>943</v>
      </c>
      <c r="F564" s="16" t="s">
        <v>1083</v>
      </c>
      <c r="G564" s="9">
        <v>68600</v>
      </c>
      <c r="H564" s="9">
        <v>-0.06</v>
      </c>
      <c r="I564" s="9">
        <v>68189</v>
      </c>
      <c r="J564" s="9">
        <v>-0.66</v>
      </c>
      <c r="K564" s="9">
        <v>5.33</v>
      </c>
      <c r="L564" s="9">
        <v>0.73</v>
      </c>
      <c r="M564" s="9">
        <v>0.3</v>
      </c>
      <c r="N564" s="9">
        <v>13.3</v>
      </c>
      <c r="O564" s="16" t="s">
        <v>1082</v>
      </c>
      <c r="P564" s="9">
        <v>13.3</v>
      </c>
      <c r="Q564" s="16" t="s">
        <v>1082</v>
      </c>
      <c r="R564" s="9">
        <v>0.99</v>
      </c>
      <c r="S564" s="9">
        <v>-1.01</v>
      </c>
      <c r="T564" s="9">
        <v>-1.02</v>
      </c>
      <c r="U564" s="9">
        <v>97.06</v>
      </c>
      <c r="V564" s="9">
        <v>98.53</v>
      </c>
      <c r="W564" s="9">
        <v>-66</v>
      </c>
      <c r="X564" s="16" t="s">
        <v>1082</v>
      </c>
      <c r="Y564" s="9">
        <v>-535.4</v>
      </c>
      <c r="Z564" s="16" t="s">
        <v>1082</v>
      </c>
      <c r="AA564" s="9">
        <v>-7.7</v>
      </c>
      <c r="AB564" s="9">
        <v>-11.49</v>
      </c>
      <c r="AC564" s="16" t="s">
        <v>896</v>
      </c>
      <c r="AD564" s="9">
        <v>0.3</v>
      </c>
      <c r="AE564" s="16" t="s">
        <v>897</v>
      </c>
      <c r="AF564" s="9">
        <v>93</v>
      </c>
      <c r="AG564" s="9">
        <v>29</v>
      </c>
      <c r="AH564" s="9">
        <v>65611</v>
      </c>
      <c r="AI564" s="9">
        <v>45.84</v>
      </c>
      <c r="AJ564" s="9">
        <v>46.31</v>
      </c>
      <c r="AK564" s="9">
        <v>115990</v>
      </c>
      <c r="AL564" s="9">
        <v>111327</v>
      </c>
      <c r="AM564" s="9">
        <v>68189</v>
      </c>
      <c r="AN564" s="17">
        <v>44012</v>
      </c>
      <c r="AO564" s="9">
        <v>-38.700000000000003</v>
      </c>
      <c r="AP564" s="9">
        <v>3.58</v>
      </c>
      <c r="AQ564" s="16" t="s">
        <v>1084</v>
      </c>
      <c r="AR564" s="9">
        <v>10.84</v>
      </c>
      <c r="AS564" s="16" t="s">
        <v>1084</v>
      </c>
      <c r="AT564" s="9">
        <v>24.42</v>
      </c>
      <c r="AU564" s="16" t="s">
        <v>1082</v>
      </c>
      <c r="AV564" s="9">
        <v>74.52</v>
      </c>
      <c r="AW564" s="16" t="s">
        <v>1082</v>
      </c>
      <c r="AX564" s="9">
        <v>-50.1</v>
      </c>
      <c r="AY564" s="16" t="s">
        <v>1082</v>
      </c>
      <c r="AZ564" s="9">
        <v>921</v>
      </c>
      <c r="BA564" s="9">
        <v>340</v>
      </c>
      <c r="BB564" s="9">
        <v>343</v>
      </c>
      <c r="BC564" s="9">
        <v>0.34</v>
      </c>
      <c r="BD564" s="9">
        <v>55.72</v>
      </c>
      <c r="BE564" s="9">
        <v>65611</v>
      </c>
      <c r="BF564" s="9">
        <v>77300</v>
      </c>
      <c r="BG564" s="9">
        <v>14.52</v>
      </c>
      <c r="BH564" s="9">
        <v>26.31</v>
      </c>
      <c r="BI564" s="9">
        <v>86650</v>
      </c>
      <c r="BJ564" s="9">
        <v>45885</v>
      </c>
      <c r="BK564" s="16"/>
      <c r="BL564" s="20"/>
      <c r="BM564" s="16"/>
      <c r="BN564" s="16"/>
    </row>
    <row r="565" spans="1:66" ht="18.75" x14ac:dyDescent="0.2">
      <c r="A565" s="16" t="s">
        <v>816</v>
      </c>
      <c r="B565" s="16" t="s">
        <v>915</v>
      </c>
      <c r="C565" s="16" t="s">
        <v>826</v>
      </c>
      <c r="D565" s="16" t="s">
        <v>1082</v>
      </c>
      <c r="E565" s="16" t="s">
        <v>4844</v>
      </c>
      <c r="F565" s="16" t="s">
        <v>1082</v>
      </c>
      <c r="G565" s="9">
        <v>5012</v>
      </c>
      <c r="H565" s="9">
        <v>0.24</v>
      </c>
      <c r="I565" s="9">
        <v>5051</v>
      </c>
      <c r="J565" s="9">
        <v>1.02</v>
      </c>
      <c r="K565" s="9">
        <v>2.92</v>
      </c>
      <c r="L565" s="9">
        <v>0.26</v>
      </c>
      <c r="M565" s="9">
        <v>0.57999999999999996</v>
      </c>
      <c r="N565" s="9">
        <v>6.6</v>
      </c>
      <c r="O565" s="16" t="s">
        <v>1082</v>
      </c>
      <c r="P565" s="9">
        <v>7.2</v>
      </c>
      <c r="Q565" s="16" t="s">
        <v>1082</v>
      </c>
      <c r="R565" s="9">
        <v>0.91</v>
      </c>
      <c r="S565" s="9">
        <v>-1.1000000000000001</v>
      </c>
      <c r="T565" s="9">
        <v>-1.47</v>
      </c>
      <c r="U565" s="9">
        <v>100</v>
      </c>
      <c r="V565" s="9">
        <v>100</v>
      </c>
      <c r="W565" s="9">
        <v>0</v>
      </c>
      <c r="X565" s="16"/>
      <c r="Y565" s="9">
        <v>-769.4</v>
      </c>
      <c r="Z565" s="16" t="s">
        <v>1082</v>
      </c>
      <c r="AA565" s="9">
        <v>-1.73</v>
      </c>
      <c r="AB565" s="9">
        <v>13.68</v>
      </c>
      <c r="AC565" s="16" t="s">
        <v>896</v>
      </c>
      <c r="AD565" s="9">
        <v>0.52</v>
      </c>
      <c r="AE565" s="16" t="s">
        <v>897</v>
      </c>
      <c r="AF565" s="9">
        <v>0</v>
      </c>
      <c r="AG565" s="9">
        <v>71</v>
      </c>
      <c r="AH565" s="9">
        <v>3930</v>
      </c>
      <c r="AI565" s="9">
        <v>76.83</v>
      </c>
      <c r="AJ565" s="9">
        <v>76.61</v>
      </c>
      <c r="AK565" s="9">
        <v>18035</v>
      </c>
      <c r="AL565" s="9">
        <v>7826</v>
      </c>
      <c r="AM565" s="9">
        <v>5051</v>
      </c>
      <c r="AN565" s="17">
        <v>44052</v>
      </c>
      <c r="AO565" s="9">
        <v>-35.5</v>
      </c>
      <c r="AP565" s="9">
        <v>69.8</v>
      </c>
      <c r="AQ565" s="16" t="s">
        <v>1084</v>
      </c>
      <c r="AR565" s="9">
        <v>219.5</v>
      </c>
      <c r="AS565" s="16" t="s">
        <v>1084</v>
      </c>
      <c r="AT565" s="9">
        <v>34.909999999999997</v>
      </c>
      <c r="AU565" s="16" t="s">
        <v>1082</v>
      </c>
      <c r="AV565" s="9">
        <v>112.95</v>
      </c>
      <c r="AW565" s="16" t="s">
        <v>1082</v>
      </c>
      <c r="AX565" s="9">
        <v>-78.040000000000006</v>
      </c>
      <c r="AY565" s="16" t="s">
        <v>1082</v>
      </c>
      <c r="AZ565" s="9">
        <v>220</v>
      </c>
      <c r="BA565" s="9">
        <v>107</v>
      </c>
      <c r="BB565" s="9">
        <v>97</v>
      </c>
      <c r="BC565" s="9">
        <v>0.53</v>
      </c>
      <c r="BD565" s="9">
        <v>91.04</v>
      </c>
      <c r="BE565" s="9">
        <v>4767</v>
      </c>
      <c r="BF565" s="9">
        <v>5167</v>
      </c>
      <c r="BG565" s="9">
        <v>44.98</v>
      </c>
      <c r="BH565" s="9">
        <v>3.09</v>
      </c>
      <c r="BI565" s="9">
        <v>5167</v>
      </c>
      <c r="BJ565" s="9">
        <v>3437</v>
      </c>
      <c r="BK565" s="16"/>
      <c r="BL565" s="20"/>
      <c r="BM565" s="16"/>
      <c r="BN565" s="16"/>
    </row>
    <row r="566" spans="1:66" ht="18.75" x14ac:dyDescent="0.2">
      <c r="A566" s="16" t="s">
        <v>952</v>
      </c>
      <c r="B566" s="16" t="s">
        <v>900</v>
      </c>
      <c r="C566" s="16" t="s">
        <v>954</v>
      </c>
      <c r="D566" s="16" t="s">
        <v>1082</v>
      </c>
      <c r="E566" s="16" t="s">
        <v>982</v>
      </c>
      <c r="F566" s="16" t="s">
        <v>1083</v>
      </c>
      <c r="G566" s="9">
        <v>13805</v>
      </c>
      <c r="H566" s="9">
        <v>0.81</v>
      </c>
      <c r="I566" s="9">
        <v>13905</v>
      </c>
      <c r="J566" s="9">
        <v>1.54</v>
      </c>
      <c r="K566" s="9">
        <v>2.36</v>
      </c>
      <c r="L566" s="9">
        <v>0.35</v>
      </c>
      <c r="M566" s="9">
        <v>0.56000000000000005</v>
      </c>
      <c r="N566" s="9">
        <v>16.8</v>
      </c>
      <c r="O566" s="16" t="s">
        <v>1082</v>
      </c>
      <c r="P566" s="9">
        <v>17.3</v>
      </c>
      <c r="Q566" s="16" t="s">
        <v>1082</v>
      </c>
      <c r="R566" s="9">
        <v>0.97</v>
      </c>
      <c r="S566" s="9">
        <v>-1.03</v>
      </c>
      <c r="T566" s="9">
        <v>-1.06</v>
      </c>
      <c r="U566" s="9">
        <v>99.61</v>
      </c>
      <c r="V566" s="9">
        <v>65.61</v>
      </c>
      <c r="W566" s="9">
        <v>637.5</v>
      </c>
      <c r="X566" s="16" t="s">
        <v>1082</v>
      </c>
      <c r="Y566" s="9">
        <v>-554.4</v>
      </c>
      <c r="Z566" s="16" t="s">
        <v>1082</v>
      </c>
      <c r="AA566" s="9">
        <v>-3.48</v>
      </c>
      <c r="AB566" s="9">
        <v>1.54</v>
      </c>
      <c r="AC566" s="16" t="s">
        <v>896</v>
      </c>
      <c r="AD566" s="9">
        <v>0.56999999999999995</v>
      </c>
      <c r="AE566" s="16" t="s">
        <v>897</v>
      </c>
      <c r="AF566" s="9">
        <v>0</v>
      </c>
      <c r="AG566" s="9">
        <v>71</v>
      </c>
      <c r="AH566" s="9">
        <v>11990</v>
      </c>
      <c r="AI566" s="9">
        <v>66.819999999999993</v>
      </c>
      <c r="AJ566" s="9">
        <v>67.760000000000005</v>
      </c>
      <c r="AK566" s="9"/>
      <c r="AL566" s="9"/>
      <c r="AM566" s="9"/>
      <c r="AN566" s="17"/>
      <c r="AO566" s="9"/>
      <c r="AP566" s="9">
        <v>55.2</v>
      </c>
      <c r="AQ566" s="16" t="s">
        <v>1084</v>
      </c>
      <c r="AR566" s="9">
        <v>54.29</v>
      </c>
      <c r="AS566" s="16" t="s">
        <v>1084</v>
      </c>
      <c r="AT566" s="9">
        <v>76.19</v>
      </c>
      <c r="AU566" s="16" t="s">
        <v>1082</v>
      </c>
      <c r="AV566" s="9">
        <v>75.12</v>
      </c>
      <c r="AW566" s="16" t="s">
        <v>1082</v>
      </c>
      <c r="AX566" s="9">
        <v>1.07</v>
      </c>
      <c r="AY566" s="16" t="s">
        <v>1082</v>
      </c>
      <c r="AZ566" s="9">
        <v>249</v>
      </c>
      <c r="BA566" s="9">
        <v>111</v>
      </c>
      <c r="BB566" s="9">
        <v>71</v>
      </c>
      <c r="BC566" s="9">
        <v>0.63</v>
      </c>
      <c r="BD566" s="9">
        <v>87.28</v>
      </c>
      <c r="BE566" s="9">
        <v>12812</v>
      </c>
      <c r="BF566" s="9">
        <v>14500</v>
      </c>
      <c r="BG566" s="9">
        <v>28.56</v>
      </c>
      <c r="BH566" s="9">
        <v>5.03</v>
      </c>
      <c r="BI566" s="9">
        <v>14500</v>
      </c>
      <c r="BJ566" s="9">
        <v>9033</v>
      </c>
      <c r="BK566" s="16"/>
      <c r="BL566" s="20"/>
      <c r="BM566" s="16"/>
      <c r="BN566" s="16"/>
    </row>
    <row r="567" spans="1:66" ht="18.75" x14ac:dyDescent="0.2">
      <c r="A567" s="16" t="s">
        <v>671</v>
      </c>
      <c r="B567" s="16" t="s">
        <v>929</v>
      </c>
      <c r="C567" s="16" t="s">
        <v>4845</v>
      </c>
      <c r="D567" s="16" t="s">
        <v>1084</v>
      </c>
      <c r="E567" s="16" t="s">
        <v>982</v>
      </c>
      <c r="F567" s="16" t="s">
        <v>1083</v>
      </c>
      <c r="G567" s="9">
        <v>26940</v>
      </c>
      <c r="H567" s="9">
        <v>-1.29</v>
      </c>
      <c r="I567" s="9">
        <v>27185</v>
      </c>
      <c r="J567" s="9">
        <v>-0.39</v>
      </c>
      <c r="K567" s="9">
        <v>7.2</v>
      </c>
      <c r="L567" s="9">
        <v>0.47</v>
      </c>
      <c r="M567" s="9">
        <v>0.6</v>
      </c>
      <c r="N567" s="9">
        <v>9.4</v>
      </c>
      <c r="O567" s="16" t="s">
        <v>1082</v>
      </c>
      <c r="P567" s="9">
        <v>11.4</v>
      </c>
      <c r="Q567" s="16" t="s">
        <v>1082</v>
      </c>
      <c r="R567" s="9">
        <v>0.82</v>
      </c>
      <c r="S567" s="9">
        <v>-1.22</v>
      </c>
      <c r="T567" s="9">
        <v>-1.1399999999999999</v>
      </c>
      <c r="U567" s="9">
        <v>70.45</v>
      </c>
      <c r="V567" s="9">
        <v>85.73</v>
      </c>
      <c r="W567" s="9">
        <v>-291.7</v>
      </c>
      <c r="X567" s="16" t="s">
        <v>1082</v>
      </c>
      <c r="Y567" s="9">
        <v>-363.7</v>
      </c>
      <c r="Z567" s="16" t="s">
        <v>1082</v>
      </c>
      <c r="AA567" s="9">
        <v>-6.31</v>
      </c>
      <c r="AB567" s="9">
        <v>3.46</v>
      </c>
      <c r="AC567" s="16" t="s">
        <v>896</v>
      </c>
      <c r="AD567" s="9">
        <v>0.52</v>
      </c>
      <c r="AE567" s="16" t="s">
        <v>897</v>
      </c>
      <c r="AF567" s="9">
        <v>29</v>
      </c>
      <c r="AG567" s="9">
        <v>71</v>
      </c>
      <c r="AH567" s="9">
        <v>24522</v>
      </c>
      <c r="AI567" s="9">
        <v>55.66</v>
      </c>
      <c r="AJ567" s="9">
        <v>57.8</v>
      </c>
      <c r="AK567" s="9">
        <v>56328</v>
      </c>
      <c r="AL567" s="9">
        <v>50429</v>
      </c>
      <c r="AM567" s="9">
        <v>27185</v>
      </c>
      <c r="AN567" s="17">
        <v>44048</v>
      </c>
      <c r="AO567" s="9">
        <v>-46.1</v>
      </c>
      <c r="AP567" s="9">
        <v>2.46</v>
      </c>
      <c r="AQ567" s="16" t="s">
        <v>1084</v>
      </c>
      <c r="AR567" s="9">
        <v>24.97</v>
      </c>
      <c r="AS567" s="16" t="s">
        <v>1084</v>
      </c>
      <c r="AT567" s="9">
        <v>6.59</v>
      </c>
      <c r="AU567" s="16" t="s">
        <v>1082</v>
      </c>
      <c r="AV567" s="9">
        <v>67.37</v>
      </c>
      <c r="AW567" s="16" t="s">
        <v>1082</v>
      </c>
      <c r="AX567" s="9">
        <v>-60.77</v>
      </c>
      <c r="AY567" s="16" t="s">
        <v>1082</v>
      </c>
      <c r="AZ567" s="9">
        <v>374</v>
      </c>
      <c r="BA567" s="9">
        <v>144</v>
      </c>
      <c r="BB567" s="9">
        <v>144</v>
      </c>
      <c r="BC567" s="9">
        <v>0.52</v>
      </c>
      <c r="BD567" s="9">
        <v>73.42</v>
      </c>
      <c r="BE567" s="9">
        <v>24850</v>
      </c>
      <c r="BF567" s="9">
        <v>30095</v>
      </c>
      <c r="BG567" s="9">
        <v>22.45</v>
      </c>
      <c r="BH567" s="9">
        <v>11.71</v>
      </c>
      <c r="BI567" s="9">
        <v>30095</v>
      </c>
      <c r="BJ567" s="9">
        <v>18222</v>
      </c>
      <c r="BK567" s="16" t="s">
        <v>1098</v>
      </c>
      <c r="BL567" s="20">
        <v>44492</v>
      </c>
      <c r="BM567" s="16" t="s">
        <v>375</v>
      </c>
      <c r="BN567" s="16" t="s">
        <v>1099</v>
      </c>
    </row>
    <row r="568" spans="1:66" ht="18.75" x14ac:dyDescent="0.2">
      <c r="A568" s="16" t="s">
        <v>332</v>
      </c>
      <c r="B568" s="16" t="s">
        <v>782</v>
      </c>
      <c r="C568" s="16" t="s">
        <v>4846</v>
      </c>
      <c r="D568" s="16" t="s">
        <v>1084</v>
      </c>
      <c r="E568" s="16" t="s">
        <v>794</v>
      </c>
      <c r="F568" s="16" t="s">
        <v>1083</v>
      </c>
      <c r="G568" s="9">
        <v>43550</v>
      </c>
      <c r="H568" s="9">
        <v>4.8099999999999996</v>
      </c>
      <c r="I568" s="9">
        <v>43200</v>
      </c>
      <c r="J568" s="9">
        <v>3.97</v>
      </c>
      <c r="K568" s="9">
        <v>9.0500000000000007</v>
      </c>
      <c r="L568" s="9">
        <v>1.78</v>
      </c>
      <c r="M568" s="9">
        <v>1.1000000000000001</v>
      </c>
      <c r="N568" s="9">
        <v>12.4</v>
      </c>
      <c r="O568" s="16" t="s">
        <v>1082</v>
      </c>
      <c r="P568" s="9">
        <v>24.8</v>
      </c>
      <c r="Q568" s="16" t="s">
        <v>1082</v>
      </c>
      <c r="R568" s="9">
        <v>0.5</v>
      </c>
      <c r="S568" s="9">
        <v>-2</v>
      </c>
      <c r="T568" s="9">
        <v>-1.52</v>
      </c>
      <c r="U568" s="9">
        <v>45.66</v>
      </c>
      <c r="V568" s="9">
        <v>97.22</v>
      </c>
      <c r="W568" s="9">
        <v>-1.8</v>
      </c>
      <c r="X568" s="16" t="s">
        <v>1083</v>
      </c>
      <c r="Y568" s="9">
        <v>-757</v>
      </c>
      <c r="Z568" s="16" t="s">
        <v>1082</v>
      </c>
      <c r="AA568" s="9">
        <v>-3.03</v>
      </c>
      <c r="AB568" s="9">
        <v>-0.62</v>
      </c>
      <c r="AC568" s="16" t="s">
        <v>896</v>
      </c>
      <c r="AD568" s="9">
        <v>1.1599999999999999</v>
      </c>
      <c r="AE568" s="16" t="s">
        <v>897</v>
      </c>
      <c r="AF568" s="9">
        <v>0</v>
      </c>
      <c r="AG568" s="9">
        <v>71</v>
      </c>
      <c r="AH568" s="9">
        <v>36220</v>
      </c>
      <c r="AI568" s="9">
        <v>58.63</v>
      </c>
      <c r="AJ568" s="9">
        <v>56.71</v>
      </c>
      <c r="AK568" s="9">
        <v>169790</v>
      </c>
      <c r="AL568" s="9">
        <v>79788</v>
      </c>
      <c r="AM568" s="9">
        <v>43200</v>
      </c>
      <c r="AN568" s="17">
        <v>44026</v>
      </c>
      <c r="AO568" s="9">
        <v>-45.9</v>
      </c>
      <c r="AP568" s="9">
        <v>5.66</v>
      </c>
      <c r="AQ568" s="16" t="s">
        <v>1084</v>
      </c>
      <c r="AR568" s="9">
        <v>80.77</v>
      </c>
      <c r="AS568" s="16" t="s">
        <v>1084</v>
      </c>
      <c r="AT568" s="9">
        <v>24.37</v>
      </c>
      <c r="AU568" s="16" t="s">
        <v>1082</v>
      </c>
      <c r="AV568" s="9">
        <v>351.88</v>
      </c>
      <c r="AW568" s="16" t="s">
        <v>1082</v>
      </c>
      <c r="AX568" s="9">
        <v>-327.51</v>
      </c>
      <c r="AY568" s="16" t="s">
        <v>1082</v>
      </c>
      <c r="AZ568" s="9">
        <v>329</v>
      </c>
      <c r="BA568" s="9">
        <v>125</v>
      </c>
      <c r="BB568" s="9">
        <v>133</v>
      </c>
      <c r="BC568" s="9">
        <v>0.97</v>
      </c>
      <c r="BD568" s="9">
        <v>82.86</v>
      </c>
      <c r="BE568" s="9">
        <v>40000</v>
      </c>
      <c r="BF568" s="9">
        <v>46000</v>
      </c>
      <c r="BG568" s="9">
        <v>24.42</v>
      </c>
      <c r="BH568" s="9">
        <v>5.62</v>
      </c>
      <c r="BI568" s="9">
        <v>46000</v>
      </c>
      <c r="BJ568" s="9">
        <v>31700</v>
      </c>
      <c r="BK568" s="16" t="s">
        <v>1106</v>
      </c>
      <c r="BL568" s="20">
        <v>44430</v>
      </c>
      <c r="BM568" s="16" t="s">
        <v>375</v>
      </c>
      <c r="BN568" s="16" t="s">
        <v>1099</v>
      </c>
    </row>
    <row r="569" spans="1:66" ht="18.75" x14ac:dyDescent="0.2">
      <c r="A569" s="16" t="s">
        <v>158</v>
      </c>
      <c r="B569" s="16" t="s">
        <v>808</v>
      </c>
      <c r="C569" s="16" t="s">
        <v>954</v>
      </c>
      <c r="D569" s="16" t="s">
        <v>1082</v>
      </c>
      <c r="E569" s="16" t="s">
        <v>984</v>
      </c>
      <c r="F569" s="16" t="s">
        <v>1083</v>
      </c>
      <c r="G569" s="9">
        <v>27810</v>
      </c>
      <c r="H569" s="9">
        <v>-0.25</v>
      </c>
      <c r="I569" s="9">
        <v>28100</v>
      </c>
      <c r="J569" s="9">
        <v>0.79</v>
      </c>
      <c r="K569" s="9">
        <v>4.9400000000000004</v>
      </c>
      <c r="L569" s="9">
        <v>0.66</v>
      </c>
      <c r="M569" s="9">
        <v>0.4</v>
      </c>
      <c r="N569" s="9">
        <v>9.5</v>
      </c>
      <c r="O569" s="16" t="s">
        <v>1082</v>
      </c>
      <c r="P569" s="9">
        <v>11</v>
      </c>
      <c r="Q569" s="16" t="s">
        <v>1082</v>
      </c>
      <c r="R569" s="9"/>
      <c r="S569" s="9">
        <v>-1.1599999999999999</v>
      </c>
      <c r="T569" s="9">
        <v>-1.0900000000000001</v>
      </c>
      <c r="U569" s="9">
        <v>100</v>
      </c>
      <c r="V569" s="9">
        <v>99.86</v>
      </c>
      <c r="W569" s="9">
        <v>5.0999999999999996</v>
      </c>
      <c r="X569" s="16" t="s">
        <v>1082</v>
      </c>
      <c r="Y569" s="9">
        <v>3.2</v>
      </c>
      <c r="Z569" s="16" t="s">
        <v>1082</v>
      </c>
      <c r="AA569" s="9">
        <v>-4.4000000000000004</v>
      </c>
      <c r="AB569" s="9">
        <v>-1.49</v>
      </c>
      <c r="AC569" s="16" t="s">
        <v>23</v>
      </c>
      <c r="AD569" s="9"/>
      <c r="AE569" s="16" t="s">
        <v>897</v>
      </c>
      <c r="AF569" s="9">
        <v>400000000</v>
      </c>
      <c r="AG569" s="9">
        <v>0</v>
      </c>
      <c r="AH569" s="9">
        <v>0</v>
      </c>
      <c r="AI569" s="9">
        <v>0</v>
      </c>
      <c r="AJ569" s="9">
        <v>0</v>
      </c>
      <c r="AK569" s="9">
        <v>40000</v>
      </c>
      <c r="AL569" s="9">
        <v>38672</v>
      </c>
      <c r="AM569" s="9">
        <v>28100</v>
      </c>
      <c r="AN569" s="17">
        <v>43990</v>
      </c>
      <c r="AO569" s="9">
        <v>-27.3</v>
      </c>
      <c r="AP569" s="9">
        <v>23.22</v>
      </c>
      <c r="AQ569" s="16" t="s">
        <v>1084</v>
      </c>
      <c r="AR569" s="9">
        <v>13.81</v>
      </c>
      <c r="AS569" s="16" t="s">
        <v>1084</v>
      </c>
      <c r="AT569" s="9">
        <v>64.47</v>
      </c>
      <c r="AU569" s="16" t="s">
        <v>1082</v>
      </c>
      <c r="AV569" s="9">
        <v>38.770000000000003</v>
      </c>
      <c r="AW569" s="16" t="s">
        <v>1082</v>
      </c>
      <c r="AX569" s="9">
        <v>25.71</v>
      </c>
      <c r="AY569" s="16" t="s">
        <v>1082</v>
      </c>
      <c r="AZ569" s="9">
        <v>940</v>
      </c>
      <c r="BA569" s="9">
        <v>391</v>
      </c>
      <c r="BB569" s="9">
        <v>338</v>
      </c>
      <c r="BC569" s="9">
        <v>0.62</v>
      </c>
      <c r="BD569" s="9">
        <v>19.71</v>
      </c>
      <c r="BE569" s="9">
        <v>26020</v>
      </c>
      <c r="BF569" s="9">
        <v>30900</v>
      </c>
      <c r="BG569" s="9">
        <v>6.87</v>
      </c>
      <c r="BH569" s="9">
        <v>17.940000000000001</v>
      </c>
      <c r="BI569" s="9">
        <v>35100</v>
      </c>
      <c r="BJ569" s="9">
        <v>26020</v>
      </c>
      <c r="BK569" s="16"/>
      <c r="BL569" s="20"/>
      <c r="BM569" s="16"/>
      <c r="BN569" s="16"/>
    </row>
    <row r="570" spans="1:66" ht="18.75" x14ac:dyDescent="0.2">
      <c r="A570" s="16" t="s">
        <v>148</v>
      </c>
      <c r="B570" s="16" t="s">
        <v>908</v>
      </c>
      <c r="C570" s="16" t="s">
        <v>954</v>
      </c>
      <c r="D570" s="16" t="s">
        <v>1082</v>
      </c>
      <c r="E570" s="16" t="s">
        <v>906</v>
      </c>
      <c r="F570" s="16" t="s">
        <v>1083</v>
      </c>
      <c r="G570" s="9">
        <v>27010</v>
      </c>
      <c r="H570" s="9">
        <v>1.0900000000000001</v>
      </c>
      <c r="I570" s="9">
        <v>27050</v>
      </c>
      <c r="J570" s="9">
        <v>1.24</v>
      </c>
      <c r="K570" s="9">
        <v>2.97</v>
      </c>
      <c r="L570" s="9">
        <v>0.56999999999999995</v>
      </c>
      <c r="M570" s="9">
        <v>0.49</v>
      </c>
      <c r="N570" s="9">
        <v>17</v>
      </c>
      <c r="O570" s="16" t="s">
        <v>1082</v>
      </c>
      <c r="P570" s="9">
        <v>17.899999999999999</v>
      </c>
      <c r="Q570" s="16" t="s">
        <v>1082</v>
      </c>
      <c r="R570" s="9">
        <v>0.95</v>
      </c>
      <c r="S570" s="9">
        <v>-1.05</v>
      </c>
      <c r="T570" s="9">
        <v>-1.2</v>
      </c>
      <c r="U570" s="9">
        <v>98.22</v>
      </c>
      <c r="V570" s="9">
        <v>91.85</v>
      </c>
      <c r="W570" s="9">
        <v>228.1</v>
      </c>
      <c r="X570" s="16" t="s">
        <v>1082</v>
      </c>
      <c r="Y570" s="9">
        <v>-788.8</v>
      </c>
      <c r="Z570" s="16" t="s">
        <v>1082</v>
      </c>
      <c r="AA570" s="9">
        <v>-6.48</v>
      </c>
      <c r="AB570" s="9">
        <v>-2.63</v>
      </c>
      <c r="AC570" s="16" t="s">
        <v>896</v>
      </c>
      <c r="AD570" s="9">
        <v>0.47</v>
      </c>
      <c r="AE570" s="16" t="s">
        <v>897</v>
      </c>
      <c r="AF570" s="9">
        <v>93</v>
      </c>
      <c r="AG570" s="9">
        <v>64</v>
      </c>
      <c r="AH570" s="9">
        <v>25620</v>
      </c>
      <c r="AI570" s="9">
        <v>53.11</v>
      </c>
      <c r="AJ570" s="9">
        <v>54.05</v>
      </c>
      <c r="AK570" s="9">
        <v>39310</v>
      </c>
      <c r="AL570" s="9">
        <v>38487</v>
      </c>
      <c r="AM570" s="9">
        <v>27050</v>
      </c>
      <c r="AN570" s="17">
        <v>44018</v>
      </c>
      <c r="AO570" s="9">
        <v>-29.7</v>
      </c>
      <c r="AP570" s="9">
        <v>20.25</v>
      </c>
      <c r="AQ570" s="16" t="s">
        <v>1084</v>
      </c>
      <c r="AR570" s="9">
        <v>58.67</v>
      </c>
      <c r="AS570" s="16" t="s">
        <v>1084</v>
      </c>
      <c r="AT570" s="9">
        <v>54.66</v>
      </c>
      <c r="AU570" s="16" t="s">
        <v>1082</v>
      </c>
      <c r="AV570" s="9">
        <v>158.94999999999999</v>
      </c>
      <c r="AW570" s="16" t="s">
        <v>1082</v>
      </c>
      <c r="AX570" s="9">
        <v>-104.29</v>
      </c>
      <c r="AY570" s="16" t="s">
        <v>1082</v>
      </c>
      <c r="AZ570" s="9">
        <v>536</v>
      </c>
      <c r="BA570" s="9">
        <v>204</v>
      </c>
      <c r="BB570" s="9">
        <v>182</v>
      </c>
      <c r="BC570" s="9">
        <v>0.5</v>
      </c>
      <c r="BD570" s="9">
        <v>70.040000000000006</v>
      </c>
      <c r="BE570" s="9">
        <v>25620</v>
      </c>
      <c r="BF570" s="9">
        <v>30560</v>
      </c>
      <c r="BG570" s="9">
        <v>23.5</v>
      </c>
      <c r="BH570" s="9">
        <v>13.14</v>
      </c>
      <c r="BI570" s="9">
        <v>30560</v>
      </c>
      <c r="BJ570" s="9">
        <v>18710</v>
      </c>
      <c r="BK570" s="16" t="s">
        <v>1101</v>
      </c>
      <c r="BL570" s="20">
        <v>44431</v>
      </c>
      <c r="BM570" s="16" t="s">
        <v>375</v>
      </c>
      <c r="BN570" s="16" t="s">
        <v>1099</v>
      </c>
    </row>
    <row r="571" spans="1:66" ht="18.75" x14ac:dyDescent="0.2">
      <c r="A571" s="16" t="s">
        <v>297</v>
      </c>
      <c r="B571" s="16" t="s">
        <v>929</v>
      </c>
      <c r="C571" s="16" t="s">
        <v>4847</v>
      </c>
      <c r="D571" s="16" t="s">
        <v>1084</v>
      </c>
      <c r="E571" s="16" t="s">
        <v>914</v>
      </c>
      <c r="F571" s="16" t="s">
        <v>1083</v>
      </c>
      <c r="G571" s="9">
        <v>47400</v>
      </c>
      <c r="H571" s="9">
        <v>0.96</v>
      </c>
      <c r="I571" s="9">
        <v>47820</v>
      </c>
      <c r="J571" s="9">
        <v>1.85</v>
      </c>
      <c r="K571" s="9">
        <v>4.2300000000000004</v>
      </c>
      <c r="L571" s="9">
        <v>0.49</v>
      </c>
      <c r="M571" s="9">
        <v>0.6</v>
      </c>
      <c r="N571" s="9">
        <v>12.7</v>
      </c>
      <c r="O571" s="16" t="s">
        <v>1082</v>
      </c>
      <c r="P571" s="9">
        <v>19.399999999999999</v>
      </c>
      <c r="Q571" s="16" t="s">
        <v>1082</v>
      </c>
      <c r="R571" s="9">
        <v>0.65</v>
      </c>
      <c r="S571" s="9">
        <v>-1.53</v>
      </c>
      <c r="T571" s="9">
        <v>-1.06</v>
      </c>
      <c r="U571" s="9">
        <v>93.5</v>
      </c>
      <c r="V571" s="9">
        <v>72.34</v>
      </c>
      <c r="W571" s="9">
        <v>822.2</v>
      </c>
      <c r="X571" s="16" t="s">
        <v>1082</v>
      </c>
      <c r="Y571" s="9">
        <v>-464.8</v>
      </c>
      <c r="Z571" s="16" t="s">
        <v>1082</v>
      </c>
      <c r="AA571" s="9">
        <v>-3.99</v>
      </c>
      <c r="AB571" s="9">
        <v>14.88</v>
      </c>
      <c r="AC571" s="16" t="s">
        <v>896</v>
      </c>
      <c r="AD571" s="9">
        <v>0.54</v>
      </c>
      <c r="AE571" s="16" t="s">
        <v>897</v>
      </c>
      <c r="AF571" s="9">
        <v>0</v>
      </c>
      <c r="AG571" s="9">
        <v>71</v>
      </c>
      <c r="AH571" s="9">
        <v>35580</v>
      </c>
      <c r="AI571" s="9">
        <v>66.77</v>
      </c>
      <c r="AJ571" s="9">
        <v>66.75</v>
      </c>
      <c r="AK571" s="9">
        <v>97030</v>
      </c>
      <c r="AL571" s="9">
        <v>86596</v>
      </c>
      <c r="AM571" s="9">
        <v>47820</v>
      </c>
      <c r="AN571" s="17">
        <v>44018</v>
      </c>
      <c r="AO571" s="9">
        <v>-44.8</v>
      </c>
      <c r="AP571" s="9">
        <v>9.34</v>
      </c>
      <c r="AQ571" s="16" t="s">
        <v>1084</v>
      </c>
      <c r="AR571" s="9">
        <v>11.67</v>
      </c>
      <c r="AS571" s="16" t="s">
        <v>1084</v>
      </c>
      <c r="AT571" s="9">
        <v>44.07</v>
      </c>
      <c r="AU571" s="16" t="s">
        <v>1082</v>
      </c>
      <c r="AV571" s="9">
        <v>55.72</v>
      </c>
      <c r="AW571" s="16" t="s">
        <v>1082</v>
      </c>
      <c r="AX571" s="9">
        <v>-11.65</v>
      </c>
      <c r="AY571" s="16" t="s">
        <v>1082</v>
      </c>
      <c r="AZ571" s="9">
        <v>614</v>
      </c>
      <c r="BA571" s="9">
        <v>287</v>
      </c>
      <c r="BB571" s="9">
        <v>145</v>
      </c>
      <c r="BC571" s="9">
        <v>0.55000000000000004</v>
      </c>
      <c r="BD571" s="9">
        <v>81.239999999999995</v>
      </c>
      <c r="BE571" s="9">
        <v>42120</v>
      </c>
      <c r="BF571" s="9">
        <v>50240</v>
      </c>
      <c r="BG571" s="9">
        <v>33.22</v>
      </c>
      <c r="BH571" s="9">
        <v>5.99</v>
      </c>
      <c r="BI571" s="9">
        <v>50240</v>
      </c>
      <c r="BJ571" s="9">
        <v>35100</v>
      </c>
      <c r="BK571" s="16" t="s">
        <v>1101</v>
      </c>
      <c r="BL571" s="20">
        <v>44522</v>
      </c>
      <c r="BM571" s="16" t="s">
        <v>375</v>
      </c>
      <c r="BN571" s="16" t="s">
        <v>1099</v>
      </c>
    </row>
    <row r="572" spans="1:66" ht="18.75" x14ac:dyDescent="0.2">
      <c r="A572" s="16" t="s">
        <v>715</v>
      </c>
      <c r="B572" s="16" t="s">
        <v>900</v>
      </c>
      <c r="C572" s="16" t="s">
        <v>954</v>
      </c>
      <c r="D572" s="16" t="s">
        <v>1082</v>
      </c>
      <c r="E572" s="16" t="s">
        <v>826</v>
      </c>
      <c r="F572" s="16" t="s">
        <v>1083</v>
      </c>
      <c r="G572" s="9">
        <v>11409</v>
      </c>
      <c r="H572" s="9">
        <v>0.19</v>
      </c>
      <c r="I572" s="9">
        <v>11407</v>
      </c>
      <c r="J572" s="9">
        <v>0.18</v>
      </c>
      <c r="K572" s="9">
        <v>0.59</v>
      </c>
      <c r="L572" s="9">
        <v>1.1399999999999999</v>
      </c>
      <c r="M572" s="9">
        <v>1.38</v>
      </c>
      <c r="N572" s="9">
        <v>19.100000000000001</v>
      </c>
      <c r="O572" s="16" t="s">
        <v>1082</v>
      </c>
      <c r="P572" s="9">
        <v>18.600000000000001</v>
      </c>
      <c r="Q572" s="16" t="s">
        <v>1082</v>
      </c>
      <c r="R572" s="9">
        <v>1.03</v>
      </c>
      <c r="S572" s="9">
        <v>1.03</v>
      </c>
      <c r="T572" s="9">
        <v>1.46</v>
      </c>
      <c r="U572" s="9">
        <v>17.36</v>
      </c>
      <c r="V572" s="9">
        <v>20.8</v>
      </c>
      <c r="W572" s="9">
        <v>-49.1</v>
      </c>
      <c r="X572" s="16" t="s">
        <v>1082</v>
      </c>
      <c r="Y572" s="9">
        <v>172.8</v>
      </c>
      <c r="Z572" s="16" t="s">
        <v>1082</v>
      </c>
      <c r="AA572" s="9">
        <v>0.4</v>
      </c>
      <c r="AB572" s="9">
        <v>2.2799999999999998</v>
      </c>
      <c r="AC572" s="16" t="s">
        <v>896</v>
      </c>
      <c r="AD572" s="9">
        <v>1.49</v>
      </c>
      <c r="AE572" s="16" t="s">
        <v>897</v>
      </c>
      <c r="AF572" s="9">
        <v>0</v>
      </c>
      <c r="AG572" s="9">
        <v>57</v>
      </c>
      <c r="AH572" s="9">
        <v>11050</v>
      </c>
      <c r="AI572" s="9">
        <v>88.19</v>
      </c>
      <c r="AJ572" s="9">
        <v>87.43</v>
      </c>
      <c r="AK572" s="9"/>
      <c r="AL572" s="9"/>
      <c r="AM572" s="9"/>
      <c r="AN572" s="17"/>
      <c r="AO572" s="9"/>
      <c r="AP572" s="9">
        <v>785.38</v>
      </c>
      <c r="AQ572" s="16" t="s">
        <v>1084</v>
      </c>
      <c r="AR572" s="9">
        <v>1.69</v>
      </c>
      <c r="AS572" s="16" t="s">
        <v>1082</v>
      </c>
      <c r="AT572" s="9">
        <v>893.72</v>
      </c>
      <c r="AU572" s="16" t="s">
        <v>1082</v>
      </c>
      <c r="AV572" s="9">
        <v>1.93</v>
      </c>
      <c r="AW572" s="16" t="s">
        <v>1083</v>
      </c>
      <c r="AX572" s="9">
        <v>-1.03</v>
      </c>
      <c r="AY572" s="16" t="s">
        <v>1083</v>
      </c>
      <c r="AZ572" s="9">
        <v>54</v>
      </c>
      <c r="BA572" s="9">
        <v>13</v>
      </c>
      <c r="BB572" s="9">
        <v>16</v>
      </c>
      <c r="BC572" s="9">
        <v>1.95</v>
      </c>
      <c r="BD572" s="9">
        <v>98.45</v>
      </c>
      <c r="BE572" s="9">
        <v>11261</v>
      </c>
      <c r="BF572" s="9">
        <v>11428</v>
      </c>
      <c r="BG572" s="9">
        <v>5.93</v>
      </c>
      <c r="BH572" s="9">
        <v>0.16</v>
      </c>
      <c r="BI572" s="9">
        <v>11428</v>
      </c>
      <c r="BJ572" s="9">
        <v>10201</v>
      </c>
      <c r="BK572" s="16"/>
      <c r="BL572" s="20"/>
      <c r="BM572" s="16"/>
      <c r="BN572" s="16"/>
    </row>
    <row r="573" spans="1:66" ht="18.75" x14ac:dyDescent="0.2">
      <c r="A573" s="16" t="s">
        <v>163</v>
      </c>
      <c r="B573" s="16" t="s">
        <v>929</v>
      </c>
      <c r="C573" s="16" t="s">
        <v>947</v>
      </c>
      <c r="D573" s="16" t="s">
        <v>1082</v>
      </c>
      <c r="E573" s="16" t="s">
        <v>970</v>
      </c>
      <c r="F573" s="16" t="s">
        <v>1083</v>
      </c>
      <c r="G573" s="9">
        <v>32954</v>
      </c>
      <c r="H573" s="9">
        <v>-1.22</v>
      </c>
      <c r="I573" s="9">
        <v>33011</v>
      </c>
      <c r="J573" s="9">
        <v>-1.05</v>
      </c>
      <c r="K573" s="9">
        <v>5.29</v>
      </c>
      <c r="L573" s="9">
        <v>0.31</v>
      </c>
      <c r="M573" s="9">
        <v>0.43</v>
      </c>
      <c r="N573" s="9">
        <v>17.8</v>
      </c>
      <c r="O573" s="16" t="s">
        <v>1082</v>
      </c>
      <c r="P573" s="9">
        <v>16.7</v>
      </c>
      <c r="Q573" s="16" t="s">
        <v>1082</v>
      </c>
      <c r="R573" s="9">
        <v>1.07</v>
      </c>
      <c r="S573" s="9">
        <v>1.07</v>
      </c>
      <c r="T573" s="9">
        <v>1.05</v>
      </c>
      <c r="U573" s="9">
        <v>99.34</v>
      </c>
      <c r="V573" s="9">
        <v>99.12</v>
      </c>
      <c r="W573" s="9">
        <v>9.1999999999999993</v>
      </c>
      <c r="X573" s="16" t="s">
        <v>1082</v>
      </c>
      <c r="Y573" s="9">
        <v>-1.2</v>
      </c>
      <c r="Z573" s="16" t="s">
        <v>1083</v>
      </c>
      <c r="AA573" s="9">
        <v>-5.34</v>
      </c>
      <c r="AB573" s="9">
        <v>11.91</v>
      </c>
      <c r="AC573" s="16" t="s">
        <v>896</v>
      </c>
      <c r="AD573" s="9">
        <v>0.42</v>
      </c>
      <c r="AE573" s="16" t="s">
        <v>897</v>
      </c>
      <c r="AF573" s="9">
        <v>0</v>
      </c>
      <c r="AG573" s="9">
        <v>71</v>
      </c>
      <c r="AH573" s="9">
        <v>28000</v>
      </c>
      <c r="AI573" s="9">
        <v>66.81</v>
      </c>
      <c r="AJ573" s="9">
        <v>72.87</v>
      </c>
      <c r="AK573" s="9">
        <v>123997</v>
      </c>
      <c r="AL573" s="9">
        <v>53026</v>
      </c>
      <c r="AM573" s="9">
        <v>33011</v>
      </c>
      <c r="AN573" s="17">
        <v>44020</v>
      </c>
      <c r="AO573" s="9">
        <v>-37.700000000000003</v>
      </c>
      <c r="AP573" s="9">
        <v>8.4</v>
      </c>
      <c r="AQ573" s="16" t="s">
        <v>1084</v>
      </c>
      <c r="AR573" s="9">
        <v>24.43</v>
      </c>
      <c r="AS573" s="16" t="s">
        <v>1084</v>
      </c>
      <c r="AT573" s="9">
        <v>27.07</v>
      </c>
      <c r="AU573" s="16" t="s">
        <v>1082</v>
      </c>
      <c r="AV573" s="9">
        <v>81.08</v>
      </c>
      <c r="AW573" s="16" t="s">
        <v>1082</v>
      </c>
      <c r="AX573" s="9">
        <v>-54.01</v>
      </c>
      <c r="AY573" s="16" t="s">
        <v>1082</v>
      </c>
      <c r="AZ573" s="9">
        <v>635</v>
      </c>
      <c r="BA573" s="9">
        <v>228</v>
      </c>
      <c r="BB573" s="9">
        <v>243</v>
      </c>
      <c r="BC573" s="9">
        <v>0.5</v>
      </c>
      <c r="BD573" s="9">
        <v>88.32</v>
      </c>
      <c r="BE573" s="9">
        <v>29280</v>
      </c>
      <c r="BF573" s="9">
        <v>35037</v>
      </c>
      <c r="BG573" s="9">
        <v>45.17</v>
      </c>
      <c r="BH573" s="9">
        <v>6.32</v>
      </c>
      <c r="BI573" s="9">
        <v>35037</v>
      </c>
      <c r="BJ573" s="9">
        <v>17201</v>
      </c>
      <c r="BK573" s="16" t="s">
        <v>1102</v>
      </c>
      <c r="BL573" s="20">
        <v>44531</v>
      </c>
      <c r="BM573" s="16" t="s">
        <v>375</v>
      </c>
      <c r="BN573" s="16" t="s">
        <v>1099</v>
      </c>
    </row>
    <row r="574" spans="1:66" ht="18.75" x14ac:dyDescent="0.2">
      <c r="A574" s="16" t="s">
        <v>259</v>
      </c>
      <c r="B574" s="16" t="s">
        <v>913</v>
      </c>
      <c r="C574" s="16" t="s">
        <v>947</v>
      </c>
      <c r="D574" s="16" t="s">
        <v>1082</v>
      </c>
      <c r="E574" s="16" t="s">
        <v>984</v>
      </c>
      <c r="F574" s="16" t="s">
        <v>1083</v>
      </c>
      <c r="G574" s="9">
        <v>30230</v>
      </c>
      <c r="H574" s="9">
        <v>2.93</v>
      </c>
      <c r="I574" s="9">
        <v>29640</v>
      </c>
      <c r="J574" s="9">
        <v>0.92</v>
      </c>
      <c r="K574" s="9">
        <v>4.26</v>
      </c>
      <c r="L574" s="9">
        <v>1.17</v>
      </c>
      <c r="M574" s="9">
        <v>1.31</v>
      </c>
      <c r="N574" s="9">
        <v>14.9</v>
      </c>
      <c r="O574" s="16" t="s">
        <v>1082</v>
      </c>
      <c r="P574" s="9">
        <v>8.8000000000000007</v>
      </c>
      <c r="Q574" s="16" t="s">
        <v>1082</v>
      </c>
      <c r="R574" s="9">
        <v>1.68</v>
      </c>
      <c r="S574" s="9">
        <v>1.68</v>
      </c>
      <c r="T574" s="9">
        <v>1.54</v>
      </c>
      <c r="U574" s="9">
        <v>52.37</v>
      </c>
      <c r="V574" s="9">
        <v>82.21</v>
      </c>
      <c r="W574" s="9">
        <v>-1.1000000000000001</v>
      </c>
      <c r="X574" s="16" t="s">
        <v>1083</v>
      </c>
      <c r="Y574" s="9">
        <v>-216.3</v>
      </c>
      <c r="Z574" s="16" t="s">
        <v>1082</v>
      </c>
      <c r="AA574" s="9">
        <v>2.27</v>
      </c>
      <c r="AB574" s="9">
        <v>9.2100000000000009</v>
      </c>
      <c r="AC574" s="16" t="s">
        <v>896</v>
      </c>
      <c r="AD574" s="9">
        <v>1.34</v>
      </c>
      <c r="AE574" s="16" t="s">
        <v>897</v>
      </c>
      <c r="AF574" s="9">
        <v>14</v>
      </c>
      <c r="AG574" s="9">
        <v>57</v>
      </c>
      <c r="AH574" s="9">
        <v>25980</v>
      </c>
      <c r="AI574" s="9">
        <v>62.86</v>
      </c>
      <c r="AJ574" s="9">
        <v>59.15</v>
      </c>
      <c r="AK574" s="9">
        <v>57000</v>
      </c>
      <c r="AL574" s="9">
        <v>34135</v>
      </c>
      <c r="AM574" s="9">
        <v>29640</v>
      </c>
      <c r="AN574" s="17">
        <v>44020</v>
      </c>
      <c r="AO574" s="9">
        <v>-13.2</v>
      </c>
      <c r="AP574" s="9">
        <v>49.8</v>
      </c>
      <c r="AQ574" s="16" t="s">
        <v>1084</v>
      </c>
      <c r="AR574" s="9">
        <v>39.32</v>
      </c>
      <c r="AS574" s="16" t="s">
        <v>1084</v>
      </c>
      <c r="AT574" s="9">
        <v>148.4</v>
      </c>
      <c r="AU574" s="16" t="s">
        <v>1082</v>
      </c>
      <c r="AV574" s="9">
        <v>119.43</v>
      </c>
      <c r="AW574" s="16" t="s">
        <v>1082</v>
      </c>
      <c r="AX574" s="9">
        <v>28.97</v>
      </c>
      <c r="AY574" s="16" t="s">
        <v>1082</v>
      </c>
      <c r="AZ574" s="9">
        <v>562</v>
      </c>
      <c r="BA574" s="9">
        <v>131</v>
      </c>
      <c r="BB574" s="9">
        <v>346</v>
      </c>
      <c r="BC574" s="9">
        <v>1.62</v>
      </c>
      <c r="BD574" s="9">
        <v>87.59</v>
      </c>
      <c r="BE574" s="9">
        <v>27860</v>
      </c>
      <c r="BF574" s="9">
        <v>31380</v>
      </c>
      <c r="BG574" s="9">
        <v>16.760000000000002</v>
      </c>
      <c r="BH574" s="9">
        <v>3.8</v>
      </c>
      <c r="BI574" s="9">
        <v>31380</v>
      </c>
      <c r="BJ574" s="9">
        <v>22110</v>
      </c>
      <c r="BK574" s="16"/>
      <c r="BL574" s="20"/>
      <c r="BM574" s="16"/>
      <c r="BN574" s="16"/>
    </row>
    <row r="575" spans="1:66" ht="18.75" x14ac:dyDescent="0.2">
      <c r="A575" s="16" t="s">
        <v>281</v>
      </c>
      <c r="B575" s="16" t="s">
        <v>929</v>
      </c>
      <c r="C575" s="16" t="s">
        <v>947</v>
      </c>
      <c r="D575" s="16" t="s">
        <v>1082</v>
      </c>
      <c r="E575" s="16" t="s">
        <v>939</v>
      </c>
      <c r="F575" s="16" t="s">
        <v>1083</v>
      </c>
      <c r="G575" s="9">
        <v>18000</v>
      </c>
      <c r="H575" s="9">
        <v>1.75</v>
      </c>
      <c r="I575" s="9">
        <v>17930</v>
      </c>
      <c r="J575" s="9">
        <v>1.36</v>
      </c>
      <c r="K575" s="9">
        <v>5.42</v>
      </c>
      <c r="L575" s="9">
        <v>0.57999999999999996</v>
      </c>
      <c r="M575" s="9">
        <v>0.76</v>
      </c>
      <c r="N575" s="9">
        <v>15.7</v>
      </c>
      <c r="O575" s="16" t="s">
        <v>1082</v>
      </c>
      <c r="P575" s="9">
        <v>13.4</v>
      </c>
      <c r="Q575" s="16" t="s">
        <v>1082</v>
      </c>
      <c r="R575" s="9">
        <v>1.17</v>
      </c>
      <c r="S575" s="9">
        <v>1.17</v>
      </c>
      <c r="T575" s="9">
        <v>-1.27</v>
      </c>
      <c r="U575" s="9">
        <v>80.069999999999993</v>
      </c>
      <c r="V575" s="9">
        <v>88.74</v>
      </c>
      <c r="W575" s="9">
        <v>-189.9</v>
      </c>
      <c r="X575" s="16" t="s">
        <v>1082</v>
      </c>
      <c r="Y575" s="9">
        <v>-1</v>
      </c>
      <c r="Z575" s="16" t="s">
        <v>1083</v>
      </c>
      <c r="AA575" s="9">
        <v>-3.07</v>
      </c>
      <c r="AB575" s="9">
        <v>10.16</v>
      </c>
      <c r="AC575" s="16" t="s">
        <v>896</v>
      </c>
      <c r="AD575" s="9">
        <v>0.72</v>
      </c>
      <c r="AE575" s="16" t="s">
        <v>897</v>
      </c>
      <c r="AF575" s="9">
        <v>0</v>
      </c>
      <c r="AG575" s="9">
        <v>71</v>
      </c>
      <c r="AH575" s="9">
        <v>14830</v>
      </c>
      <c r="AI575" s="9">
        <v>65.34</v>
      </c>
      <c r="AJ575" s="9">
        <v>64.39</v>
      </c>
      <c r="AK575" s="9">
        <v>40820</v>
      </c>
      <c r="AL575" s="9">
        <v>30651</v>
      </c>
      <c r="AM575" s="9">
        <v>17930</v>
      </c>
      <c r="AN575" s="17">
        <v>44013</v>
      </c>
      <c r="AO575" s="9">
        <v>-41.5</v>
      </c>
      <c r="AP575" s="9">
        <v>102.79</v>
      </c>
      <c r="AQ575" s="16" t="s">
        <v>1084</v>
      </c>
      <c r="AR575" s="9">
        <v>60.23</v>
      </c>
      <c r="AS575" s="16" t="s">
        <v>1084</v>
      </c>
      <c r="AT575" s="9">
        <v>182.58</v>
      </c>
      <c r="AU575" s="16" t="s">
        <v>1082</v>
      </c>
      <c r="AV575" s="9">
        <v>110.06</v>
      </c>
      <c r="AW575" s="16" t="s">
        <v>1082</v>
      </c>
      <c r="AX575" s="9">
        <v>72.52</v>
      </c>
      <c r="AY575" s="16" t="s">
        <v>1082</v>
      </c>
      <c r="AZ575" s="9">
        <v>306</v>
      </c>
      <c r="BA575" s="9">
        <v>114</v>
      </c>
      <c r="BB575" s="9">
        <v>148</v>
      </c>
      <c r="BC575" s="9">
        <v>0.76</v>
      </c>
      <c r="BD575" s="9">
        <v>79.02</v>
      </c>
      <c r="BE575" s="9">
        <v>16140</v>
      </c>
      <c r="BF575" s="9">
        <v>19120</v>
      </c>
      <c r="BG575" s="9">
        <v>26.49</v>
      </c>
      <c r="BH575" s="9">
        <v>6.22</v>
      </c>
      <c r="BI575" s="9">
        <v>19120</v>
      </c>
      <c r="BJ575" s="9">
        <v>13780</v>
      </c>
      <c r="BK575" s="16" t="s">
        <v>1102</v>
      </c>
      <c r="BL575" s="20">
        <v>44510</v>
      </c>
      <c r="BM575" s="16" t="s">
        <v>375</v>
      </c>
      <c r="BN575" s="16" t="s">
        <v>1099</v>
      </c>
    </row>
    <row r="576" spans="1:66" ht="18.75" x14ac:dyDescent="0.2">
      <c r="A576" s="16" t="s">
        <v>170</v>
      </c>
      <c r="B576" s="16" t="s">
        <v>904</v>
      </c>
      <c r="C576" s="16" t="s">
        <v>947</v>
      </c>
      <c r="D576" s="16" t="s">
        <v>1082</v>
      </c>
      <c r="E576" s="16" t="s">
        <v>939</v>
      </c>
      <c r="F576" s="16" t="s">
        <v>1083</v>
      </c>
      <c r="G576" s="9">
        <v>17410</v>
      </c>
      <c r="H576" s="9">
        <v>-1.25</v>
      </c>
      <c r="I576" s="9">
        <v>17560</v>
      </c>
      <c r="J576" s="9">
        <v>-0.4</v>
      </c>
      <c r="K576" s="9">
        <v>5.76</v>
      </c>
      <c r="L576" s="9">
        <v>0.75</v>
      </c>
      <c r="M576" s="9">
        <v>0.62</v>
      </c>
      <c r="N576" s="9">
        <v>11.7</v>
      </c>
      <c r="O576" s="16" t="s">
        <v>1082</v>
      </c>
      <c r="P576" s="9">
        <v>13.1</v>
      </c>
      <c r="Q576" s="16" t="s">
        <v>1082</v>
      </c>
      <c r="R576" s="9">
        <v>0.9</v>
      </c>
      <c r="S576" s="9">
        <v>-1.1200000000000001</v>
      </c>
      <c r="T576" s="9">
        <v>-1.54</v>
      </c>
      <c r="U576" s="9">
        <v>100</v>
      </c>
      <c r="V576" s="9">
        <v>100</v>
      </c>
      <c r="W576" s="9">
        <v>0</v>
      </c>
      <c r="X576" s="16"/>
      <c r="Y576" s="9">
        <v>-1</v>
      </c>
      <c r="Z576" s="16" t="s">
        <v>1083</v>
      </c>
      <c r="AA576" s="9">
        <v>-8.4600000000000009</v>
      </c>
      <c r="AB576" s="9">
        <v>-1.42</v>
      </c>
      <c r="AC576" s="16" t="s">
        <v>896</v>
      </c>
      <c r="AD576" s="9">
        <v>0.62</v>
      </c>
      <c r="AE576" s="16" t="s">
        <v>897</v>
      </c>
      <c r="AF576" s="9">
        <v>7</v>
      </c>
      <c r="AG576" s="9">
        <v>71</v>
      </c>
      <c r="AH576" s="9">
        <v>16270</v>
      </c>
      <c r="AI576" s="9">
        <v>50.16</v>
      </c>
      <c r="AJ576" s="9">
        <v>51.32</v>
      </c>
      <c r="AK576" s="9">
        <v>46700</v>
      </c>
      <c r="AL576" s="9">
        <v>26294</v>
      </c>
      <c r="AM576" s="9">
        <v>17560</v>
      </c>
      <c r="AN576" s="17">
        <v>44005</v>
      </c>
      <c r="AO576" s="9">
        <v>-33.200000000000003</v>
      </c>
      <c r="AP576" s="9">
        <v>272.20999999999998</v>
      </c>
      <c r="AQ576" s="16" t="s">
        <v>1084</v>
      </c>
      <c r="AR576" s="9">
        <v>12.88</v>
      </c>
      <c r="AS576" s="16" t="s">
        <v>1084</v>
      </c>
      <c r="AT576" s="9">
        <v>473.66</v>
      </c>
      <c r="AU576" s="16" t="s">
        <v>1082</v>
      </c>
      <c r="AV576" s="9">
        <v>22.61</v>
      </c>
      <c r="AW576" s="16" t="s">
        <v>1082</v>
      </c>
      <c r="AX576" s="9">
        <v>451.05</v>
      </c>
      <c r="AY576" s="16" t="s">
        <v>1082</v>
      </c>
      <c r="AZ576" s="9">
        <v>446</v>
      </c>
      <c r="BA576" s="9">
        <v>184</v>
      </c>
      <c r="BB576" s="9">
        <v>165</v>
      </c>
      <c r="BC576" s="9">
        <v>0.7</v>
      </c>
      <c r="BD576" s="9">
        <v>60.55</v>
      </c>
      <c r="BE576" s="9">
        <v>16830</v>
      </c>
      <c r="BF576" s="9">
        <v>20270</v>
      </c>
      <c r="BG576" s="9">
        <v>21.32</v>
      </c>
      <c r="BH576" s="9">
        <v>16.420000000000002</v>
      </c>
      <c r="BI576" s="9">
        <v>20270</v>
      </c>
      <c r="BJ576" s="9">
        <v>13020</v>
      </c>
      <c r="BK576" s="16" t="s">
        <v>1105</v>
      </c>
      <c r="BL576" s="20">
        <v>44462</v>
      </c>
      <c r="BM576" s="16" t="s">
        <v>375</v>
      </c>
      <c r="BN576" s="16" t="s">
        <v>1099</v>
      </c>
    </row>
    <row r="577" spans="1:66" ht="18.75" x14ac:dyDescent="0.2">
      <c r="A577" s="16" t="s">
        <v>273</v>
      </c>
      <c r="B577" s="16" t="s">
        <v>783</v>
      </c>
      <c r="C577" s="16" t="s">
        <v>4848</v>
      </c>
      <c r="D577" s="16" t="s">
        <v>1084</v>
      </c>
      <c r="E577" s="16" t="s">
        <v>152</v>
      </c>
      <c r="F577" s="16" t="s">
        <v>1083</v>
      </c>
      <c r="G577" s="9">
        <v>23101</v>
      </c>
      <c r="H577" s="9">
        <v>0.45</v>
      </c>
      <c r="I577" s="9">
        <v>23371</v>
      </c>
      <c r="J577" s="9">
        <v>1.63</v>
      </c>
      <c r="K577" s="9">
        <v>3.38</v>
      </c>
      <c r="L577" s="9">
        <v>0.56999999999999995</v>
      </c>
      <c r="M577" s="9">
        <v>1.1599999999999999</v>
      </c>
      <c r="N577" s="9">
        <v>8.8000000000000007</v>
      </c>
      <c r="O577" s="16" t="s">
        <v>1082</v>
      </c>
      <c r="P577" s="9">
        <v>10.5</v>
      </c>
      <c r="Q577" s="16" t="s">
        <v>1082</v>
      </c>
      <c r="R577" s="9"/>
      <c r="S577" s="9">
        <v>-1.19</v>
      </c>
      <c r="T577" s="9">
        <v>-1.29</v>
      </c>
      <c r="U577" s="9">
        <v>100</v>
      </c>
      <c r="V577" s="9">
        <v>100</v>
      </c>
      <c r="W577" s="9">
        <v>0</v>
      </c>
      <c r="X577" s="16"/>
      <c r="Y577" s="9">
        <v>-4</v>
      </c>
      <c r="Z577" s="16" t="s">
        <v>1082</v>
      </c>
      <c r="AA577" s="9">
        <v>-7.39</v>
      </c>
      <c r="AB577" s="9">
        <v>-7.23</v>
      </c>
      <c r="AC577" s="16" t="s">
        <v>23</v>
      </c>
      <c r="AD577" s="9"/>
      <c r="AE577" s="16" t="s">
        <v>897</v>
      </c>
      <c r="AF577" s="9">
        <v>125970000</v>
      </c>
      <c r="AG577" s="9">
        <v>0</v>
      </c>
      <c r="AH577" s="9">
        <v>0</v>
      </c>
      <c r="AI577" s="9">
        <v>0</v>
      </c>
      <c r="AJ577" s="9">
        <v>0</v>
      </c>
      <c r="AK577" s="9">
        <v>42054</v>
      </c>
      <c r="AL577" s="9">
        <v>42054</v>
      </c>
      <c r="AM577" s="9">
        <v>23371</v>
      </c>
      <c r="AN577" s="17">
        <v>44212</v>
      </c>
      <c r="AO577" s="9">
        <v>-44.4</v>
      </c>
      <c r="AP577" s="9">
        <v>21.48</v>
      </c>
      <c r="AQ577" s="16" t="s">
        <v>1084</v>
      </c>
      <c r="AR577" s="9">
        <v>9.3699999999999992</v>
      </c>
      <c r="AS577" s="16" t="s">
        <v>1084</v>
      </c>
      <c r="AT577" s="9">
        <v>49.46</v>
      </c>
      <c r="AU577" s="16" t="s">
        <v>1082</v>
      </c>
      <c r="AV577" s="9">
        <v>21.95</v>
      </c>
      <c r="AW577" s="16" t="s">
        <v>1082</v>
      </c>
      <c r="AX577" s="9">
        <v>27.51</v>
      </c>
      <c r="AY577" s="16" t="s">
        <v>1082</v>
      </c>
      <c r="AZ577" s="9">
        <v>558</v>
      </c>
      <c r="BA577" s="9">
        <v>223</v>
      </c>
      <c r="BB577" s="9">
        <v>188</v>
      </c>
      <c r="BC577" s="9">
        <v>1.9</v>
      </c>
      <c r="BD577" s="9">
        <v>2.04</v>
      </c>
      <c r="BE577" s="9">
        <v>22864</v>
      </c>
      <c r="BF577" s="9">
        <v>25230</v>
      </c>
      <c r="BG577" s="9">
        <v>1.03</v>
      </c>
      <c r="BH577" s="9">
        <v>47.15</v>
      </c>
      <c r="BI577" s="9">
        <v>34451</v>
      </c>
      <c r="BJ577" s="9">
        <v>22864</v>
      </c>
      <c r="BK577" s="16"/>
      <c r="BL577" s="20"/>
      <c r="BM577" s="16"/>
      <c r="BN577" s="16"/>
    </row>
    <row r="578" spans="1:66" ht="18.75" x14ac:dyDescent="0.2">
      <c r="A578" s="16" t="s">
        <v>211</v>
      </c>
      <c r="B578" s="16" t="s">
        <v>924</v>
      </c>
      <c r="C578" s="16" t="s">
        <v>947</v>
      </c>
      <c r="D578" s="16" t="s">
        <v>1082</v>
      </c>
      <c r="E578" s="16" t="s">
        <v>826</v>
      </c>
      <c r="F578" s="16" t="s">
        <v>1083</v>
      </c>
      <c r="G578" s="9">
        <v>11979</v>
      </c>
      <c r="H578" s="9">
        <v>2.74</v>
      </c>
      <c r="I578" s="9">
        <v>11885</v>
      </c>
      <c r="J578" s="9">
        <v>1.93</v>
      </c>
      <c r="K578" s="9">
        <v>4.58</v>
      </c>
      <c r="L578" s="9">
        <v>0.86</v>
      </c>
      <c r="M578" s="9">
        <v>0.72</v>
      </c>
      <c r="N578" s="9">
        <v>9.3000000000000007</v>
      </c>
      <c r="O578" s="16" t="s">
        <v>1082</v>
      </c>
      <c r="P578" s="9">
        <v>8.6999999999999993</v>
      </c>
      <c r="Q578" s="16" t="s">
        <v>1082</v>
      </c>
      <c r="R578" s="9">
        <v>1.07</v>
      </c>
      <c r="S578" s="9">
        <v>1.07</v>
      </c>
      <c r="T578" s="9">
        <v>-1.27</v>
      </c>
      <c r="U578" s="9">
        <v>98.63</v>
      </c>
      <c r="V578" s="9">
        <v>99.32</v>
      </c>
      <c r="W578" s="9">
        <v>-10.199999999999999</v>
      </c>
      <c r="X578" s="16" t="s">
        <v>1082</v>
      </c>
      <c r="Y578" s="9">
        <v>-141.5</v>
      </c>
      <c r="Z578" s="16" t="s">
        <v>1082</v>
      </c>
      <c r="AA578" s="9">
        <v>-3.5</v>
      </c>
      <c r="AB578" s="9">
        <v>-2.82</v>
      </c>
      <c r="AC578" s="16" t="s">
        <v>896</v>
      </c>
      <c r="AD578" s="9">
        <v>0.72</v>
      </c>
      <c r="AE578" s="16" t="s">
        <v>897</v>
      </c>
      <c r="AF578" s="9">
        <v>0</v>
      </c>
      <c r="AG578" s="9">
        <v>71</v>
      </c>
      <c r="AH578" s="9">
        <v>10802</v>
      </c>
      <c r="AI578" s="9">
        <v>54.17</v>
      </c>
      <c r="AJ578" s="9">
        <v>52.6</v>
      </c>
      <c r="AK578" s="9">
        <v>67000</v>
      </c>
      <c r="AL578" s="9">
        <v>17137</v>
      </c>
      <c r="AM578" s="9">
        <v>11885</v>
      </c>
      <c r="AN578" s="17">
        <v>44208</v>
      </c>
      <c r="AO578" s="9">
        <v>-30.6</v>
      </c>
      <c r="AP578" s="9">
        <v>11.57</v>
      </c>
      <c r="AQ578" s="16" t="s">
        <v>1084</v>
      </c>
      <c r="AR578" s="9">
        <v>28.06</v>
      </c>
      <c r="AS578" s="16" t="s">
        <v>1084</v>
      </c>
      <c r="AT578" s="9">
        <v>13.6</v>
      </c>
      <c r="AU578" s="16" t="s">
        <v>1082</v>
      </c>
      <c r="AV578" s="9">
        <v>33.75</v>
      </c>
      <c r="AW578" s="16" t="s">
        <v>1082</v>
      </c>
      <c r="AX578" s="9">
        <v>-20.149999999999999</v>
      </c>
      <c r="AY578" s="16" t="s">
        <v>1082</v>
      </c>
      <c r="AZ578" s="9">
        <v>436</v>
      </c>
      <c r="BA578" s="9">
        <v>154</v>
      </c>
      <c r="BB578" s="9">
        <v>166</v>
      </c>
      <c r="BC578" s="9">
        <v>0.7</v>
      </c>
      <c r="BD578" s="9">
        <v>70.78</v>
      </c>
      <c r="BE578" s="9">
        <v>11160</v>
      </c>
      <c r="BF578" s="9">
        <v>12900</v>
      </c>
      <c r="BG578" s="9">
        <v>13.97</v>
      </c>
      <c r="BH578" s="9">
        <v>7.68</v>
      </c>
      <c r="BI578" s="9">
        <v>13390</v>
      </c>
      <c r="BJ578" s="9">
        <v>8560</v>
      </c>
      <c r="BK578" s="16" t="s">
        <v>1101</v>
      </c>
      <c r="BL578" s="20">
        <v>44522</v>
      </c>
      <c r="BM578" s="16" t="s">
        <v>375</v>
      </c>
      <c r="BN578" s="16" t="s">
        <v>1099</v>
      </c>
    </row>
    <row r="579" spans="1:66" ht="18.75" x14ac:dyDescent="0.2">
      <c r="A579" s="16" t="s">
        <v>648</v>
      </c>
      <c r="B579" s="16" t="s">
        <v>909</v>
      </c>
      <c r="C579" s="16" t="s">
        <v>976</v>
      </c>
      <c r="D579" s="16" t="s">
        <v>1082</v>
      </c>
      <c r="E579" s="16" t="s">
        <v>939</v>
      </c>
      <c r="F579" s="16" t="s">
        <v>1083</v>
      </c>
      <c r="G579" s="9">
        <v>21050</v>
      </c>
      <c r="H579" s="9">
        <v>1.91</v>
      </c>
      <c r="I579" s="9">
        <v>20881</v>
      </c>
      <c r="J579" s="9">
        <v>1.0900000000000001</v>
      </c>
      <c r="K579" s="9">
        <v>2.65</v>
      </c>
      <c r="L579" s="9">
        <v>0.73</v>
      </c>
      <c r="M579" s="9">
        <v>0.68</v>
      </c>
      <c r="N579" s="9">
        <v>5.8</v>
      </c>
      <c r="O579" s="16" t="s">
        <v>1082</v>
      </c>
      <c r="P579" s="9">
        <v>455.4</v>
      </c>
      <c r="Q579" s="16" t="s">
        <v>1084</v>
      </c>
      <c r="R579" s="9">
        <v>12.73</v>
      </c>
      <c r="S579" s="9">
        <v>12.73</v>
      </c>
      <c r="T579" s="9">
        <v>7.41</v>
      </c>
      <c r="U579" s="9">
        <v>97.66</v>
      </c>
      <c r="V579" s="9">
        <v>99.99</v>
      </c>
      <c r="W579" s="9">
        <v>-52.3</v>
      </c>
      <c r="X579" s="16" t="s">
        <v>1082</v>
      </c>
      <c r="Y579" s="9">
        <v>-152.4</v>
      </c>
      <c r="Z579" s="16" t="s">
        <v>1082</v>
      </c>
      <c r="AA579" s="9">
        <v>-3.96</v>
      </c>
      <c r="AB579" s="9">
        <v>3.83</v>
      </c>
      <c r="AC579" s="16" t="s">
        <v>896</v>
      </c>
      <c r="AD579" s="9">
        <v>0.71</v>
      </c>
      <c r="AE579" s="16" t="s">
        <v>897</v>
      </c>
      <c r="AF579" s="9">
        <v>21</v>
      </c>
      <c r="AG579" s="9">
        <v>64</v>
      </c>
      <c r="AH579" s="9">
        <v>19199</v>
      </c>
      <c r="AI579" s="9">
        <v>52.83</v>
      </c>
      <c r="AJ579" s="9">
        <v>53.89</v>
      </c>
      <c r="AK579" s="9">
        <v>39140</v>
      </c>
      <c r="AL579" s="9">
        <v>37052</v>
      </c>
      <c r="AM579" s="9">
        <v>20881</v>
      </c>
      <c r="AN579" s="17">
        <v>44090</v>
      </c>
      <c r="AO579" s="9">
        <v>-43.6</v>
      </c>
      <c r="AP579" s="9">
        <v>9.4600000000000009</v>
      </c>
      <c r="AQ579" s="16" t="s">
        <v>1084</v>
      </c>
      <c r="AR579" s="9">
        <v>15.34</v>
      </c>
      <c r="AS579" s="16" t="s">
        <v>1084</v>
      </c>
      <c r="AT579" s="9">
        <v>19.87</v>
      </c>
      <c r="AU579" s="16" t="s">
        <v>1082</v>
      </c>
      <c r="AV579" s="9">
        <v>32.39</v>
      </c>
      <c r="AW579" s="16" t="s">
        <v>1082</v>
      </c>
      <c r="AX579" s="9">
        <v>-12.51</v>
      </c>
      <c r="AY579" s="16" t="s">
        <v>1082</v>
      </c>
      <c r="AZ579" s="9">
        <v>5409</v>
      </c>
      <c r="BA579" s="9">
        <v>378</v>
      </c>
      <c r="BB579" s="9">
        <v>4925</v>
      </c>
      <c r="BC579" s="9">
        <v>0.73</v>
      </c>
      <c r="BD579" s="9">
        <v>65.989999999999995</v>
      </c>
      <c r="BE579" s="9">
        <v>19930</v>
      </c>
      <c r="BF579" s="9">
        <v>22900</v>
      </c>
      <c r="BG579" s="9">
        <v>12.56</v>
      </c>
      <c r="BH579" s="9">
        <v>8.7799999999999994</v>
      </c>
      <c r="BI579" s="9">
        <v>22900</v>
      </c>
      <c r="BJ579" s="9">
        <v>17460</v>
      </c>
      <c r="BK579" s="16"/>
      <c r="BL579" s="20"/>
      <c r="BM579" s="16"/>
      <c r="BN579" s="16"/>
    </row>
    <row r="580" spans="1:66" ht="18.75" x14ac:dyDescent="0.2">
      <c r="A580" s="16" t="s">
        <v>221</v>
      </c>
      <c r="B580" s="16" t="s">
        <v>901</v>
      </c>
      <c r="C580" s="16" t="s">
        <v>4849</v>
      </c>
      <c r="D580" s="16" t="s">
        <v>1084</v>
      </c>
      <c r="E580" s="16" t="s">
        <v>918</v>
      </c>
      <c r="F580" s="16" t="s">
        <v>1083</v>
      </c>
      <c r="G580" s="9">
        <v>50113</v>
      </c>
      <c r="H580" s="9">
        <v>-0.93</v>
      </c>
      <c r="I580" s="9">
        <v>50340</v>
      </c>
      <c r="J580" s="9">
        <v>-0.48</v>
      </c>
      <c r="K580" s="9">
        <v>4.3899999999999997</v>
      </c>
      <c r="L580" s="9">
        <v>0.47</v>
      </c>
      <c r="M580" s="9">
        <v>0.6</v>
      </c>
      <c r="N580" s="9">
        <v>8.8000000000000007</v>
      </c>
      <c r="O580" s="16" t="s">
        <v>1082</v>
      </c>
      <c r="P580" s="9">
        <v>12.6</v>
      </c>
      <c r="Q580" s="16" t="s">
        <v>1082</v>
      </c>
      <c r="R580" s="9">
        <v>0.7</v>
      </c>
      <c r="S580" s="9">
        <v>-1.43</v>
      </c>
      <c r="T580" s="9">
        <v>-1.96</v>
      </c>
      <c r="U580" s="9">
        <v>91.76</v>
      </c>
      <c r="V580" s="9">
        <v>88.52</v>
      </c>
      <c r="W580" s="9">
        <v>125.1</v>
      </c>
      <c r="X580" s="16" t="s">
        <v>1082</v>
      </c>
      <c r="Y580" s="9">
        <v>-2.2000000000000002</v>
      </c>
      <c r="Z580" s="16" t="s">
        <v>1083</v>
      </c>
      <c r="AA580" s="9">
        <v>-5.71</v>
      </c>
      <c r="AB580" s="9">
        <v>0.08</v>
      </c>
      <c r="AC580" s="16" t="s">
        <v>896</v>
      </c>
      <c r="AD580" s="9">
        <v>0.62</v>
      </c>
      <c r="AE580" s="16" t="s">
        <v>897</v>
      </c>
      <c r="AF580" s="9">
        <v>86</v>
      </c>
      <c r="AG580" s="9">
        <v>79</v>
      </c>
      <c r="AH580" s="9">
        <v>48500</v>
      </c>
      <c r="AI580" s="9">
        <v>53.43</v>
      </c>
      <c r="AJ580" s="9">
        <v>52.89</v>
      </c>
      <c r="AK580" s="9">
        <v>54590</v>
      </c>
      <c r="AL580" s="9">
        <v>54590</v>
      </c>
      <c r="AM580" s="9">
        <v>50340</v>
      </c>
      <c r="AN580" s="17">
        <v>44437</v>
      </c>
      <c r="AO580" s="9">
        <v>-7.8</v>
      </c>
      <c r="AP580" s="9">
        <v>55.48</v>
      </c>
      <c r="AQ580" s="16" t="s">
        <v>1084</v>
      </c>
      <c r="AR580" s="9">
        <v>18</v>
      </c>
      <c r="AS580" s="16" t="s">
        <v>1084</v>
      </c>
      <c r="AT580" s="9">
        <v>277.38</v>
      </c>
      <c r="AU580" s="16" t="s">
        <v>1082</v>
      </c>
      <c r="AV580" s="9">
        <v>90.21</v>
      </c>
      <c r="AW580" s="16" t="s">
        <v>1082</v>
      </c>
      <c r="AX580" s="9">
        <v>187.17</v>
      </c>
      <c r="AY580" s="16" t="s">
        <v>1082</v>
      </c>
      <c r="AZ580" s="9">
        <v>870</v>
      </c>
      <c r="BA580" s="9">
        <v>397</v>
      </c>
      <c r="BB580" s="9">
        <v>267</v>
      </c>
      <c r="BC580" s="9">
        <v>0.62</v>
      </c>
      <c r="BD580" s="9">
        <v>73.19</v>
      </c>
      <c r="BE580" s="9">
        <v>48500</v>
      </c>
      <c r="BF580" s="9">
        <v>54590</v>
      </c>
      <c r="BG580" s="9">
        <v>13.86</v>
      </c>
      <c r="BH580" s="9">
        <v>8.93</v>
      </c>
      <c r="BI580" s="9">
        <v>54590</v>
      </c>
      <c r="BJ580" s="9">
        <v>37886</v>
      </c>
      <c r="BK580" s="16"/>
      <c r="BL580" s="20"/>
      <c r="BM580" s="16"/>
      <c r="BN580" s="16"/>
    </row>
    <row r="581" spans="1:66" ht="18.75" x14ac:dyDescent="0.2">
      <c r="A581" s="16" t="s">
        <v>203</v>
      </c>
      <c r="B581" s="16" t="s">
        <v>842</v>
      </c>
      <c r="C581" s="16" t="s">
        <v>947</v>
      </c>
      <c r="D581" s="16" t="s">
        <v>1082</v>
      </c>
      <c r="E581" s="16" t="s">
        <v>83</v>
      </c>
      <c r="F581" s="16" t="s">
        <v>1083</v>
      </c>
      <c r="G581" s="9">
        <v>25183</v>
      </c>
      <c r="H581" s="9">
        <v>5</v>
      </c>
      <c r="I581" s="9">
        <v>25021</v>
      </c>
      <c r="J581" s="9">
        <v>4.32</v>
      </c>
      <c r="K581" s="9">
        <v>4.6100000000000003</v>
      </c>
      <c r="L581" s="9">
        <v>1.19</v>
      </c>
      <c r="M581" s="9">
        <v>1.21</v>
      </c>
      <c r="N581" s="9">
        <v>21.6</v>
      </c>
      <c r="O581" s="16" t="s">
        <v>1082</v>
      </c>
      <c r="P581" s="9">
        <v>13.4</v>
      </c>
      <c r="Q581" s="16" t="s">
        <v>1082</v>
      </c>
      <c r="R581" s="9">
        <v>1.61</v>
      </c>
      <c r="S581" s="9">
        <v>1.61</v>
      </c>
      <c r="T581" s="9">
        <v>-1.35</v>
      </c>
      <c r="U581" s="9">
        <v>91.15</v>
      </c>
      <c r="V581" s="9">
        <v>89.8</v>
      </c>
      <c r="W581" s="9">
        <v>41.8</v>
      </c>
      <c r="X581" s="16" t="s">
        <v>1082</v>
      </c>
      <c r="Y581" s="9">
        <v>-50.6</v>
      </c>
      <c r="Z581" s="16" t="s">
        <v>1082</v>
      </c>
      <c r="AA581" s="9">
        <v>1.89</v>
      </c>
      <c r="AB581" s="9">
        <v>-1.96</v>
      </c>
      <c r="AC581" s="16" t="s">
        <v>896</v>
      </c>
      <c r="AD581" s="9">
        <v>1.18</v>
      </c>
      <c r="AE581" s="16" t="s">
        <v>897</v>
      </c>
      <c r="AF581" s="9">
        <v>86</v>
      </c>
      <c r="AG581" s="9">
        <v>43</v>
      </c>
      <c r="AH581" s="9">
        <v>22674</v>
      </c>
      <c r="AI581" s="9">
        <v>49.94</v>
      </c>
      <c r="AJ581" s="9">
        <v>42.32</v>
      </c>
      <c r="AK581" s="9">
        <v>29260</v>
      </c>
      <c r="AL581" s="9">
        <v>29260</v>
      </c>
      <c r="AM581" s="9">
        <v>25021</v>
      </c>
      <c r="AN581" s="17">
        <v>44411</v>
      </c>
      <c r="AO581" s="9">
        <v>-14.5</v>
      </c>
      <c r="AP581" s="9">
        <v>1.29</v>
      </c>
      <c r="AQ581" s="16" t="s">
        <v>1082</v>
      </c>
      <c r="AR581" s="9">
        <v>2.92</v>
      </c>
      <c r="AS581" s="16" t="s">
        <v>1084</v>
      </c>
      <c r="AT581" s="9">
        <v>3.25</v>
      </c>
      <c r="AU581" s="16" t="s">
        <v>1083</v>
      </c>
      <c r="AV581" s="9">
        <v>7.67</v>
      </c>
      <c r="AW581" s="16" t="s">
        <v>1082</v>
      </c>
      <c r="AX581" s="9">
        <v>3.25</v>
      </c>
      <c r="AY581" s="16" t="s">
        <v>1083</v>
      </c>
      <c r="AZ581" s="9">
        <v>418</v>
      </c>
      <c r="BA581" s="9">
        <v>126</v>
      </c>
      <c r="BB581" s="9">
        <v>200</v>
      </c>
      <c r="BC581" s="9">
        <v>1</v>
      </c>
      <c r="BD581" s="9">
        <v>65.790000000000006</v>
      </c>
      <c r="BE581" s="9">
        <v>22674</v>
      </c>
      <c r="BF581" s="9">
        <v>26850</v>
      </c>
      <c r="BG581" s="9">
        <v>11.06</v>
      </c>
      <c r="BH581" s="9">
        <v>17.53</v>
      </c>
      <c r="BI581" s="9">
        <v>29600</v>
      </c>
      <c r="BJ581" s="9">
        <v>16686</v>
      </c>
      <c r="BK581" s="16"/>
      <c r="BL581" s="20"/>
      <c r="BM581" s="16"/>
      <c r="BN581" s="16"/>
    </row>
    <row r="582" spans="1:66" ht="18.75" x14ac:dyDescent="0.2">
      <c r="A582" s="16" t="s">
        <v>142</v>
      </c>
      <c r="B582" s="16" t="s">
        <v>812</v>
      </c>
      <c r="C582" s="16" t="s">
        <v>947</v>
      </c>
      <c r="D582" s="16" t="s">
        <v>1082</v>
      </c>
      <c r="E582" s="16" t="s">
        <v>984</v>
      </c>
      <c r="F582" s="16" t="s">
        <v>1083</v>
      </c>
      <c r="G582" s="9">
        <v>31800</v>
      </c>
      <c r="H582" s="9">
        <v>4.99</v>
      </c>
      <c r="I582" s="9">
        <v>31800</v>
      </c>
      <c r="J582" s="9">
        <v>4.99</v>
      </c>
      <c r="K582" s="9">
        <v>2.2799999999999998</v>
      </c>
      <c r="L582" s="9">
        <v>0.44</v>
      </c>
      <c r="M582" s="9">
        <v>0.5</v>
      </c>
      <c r="N582" s="9">
        <v>39.6</v>
      </c>
      <c r="O582" s="16" t="s">
        <v>1082</v>
      </c>
      <c r="P582" s="9">
        <v>12.8</v>
      </c>
      <c r="Q582" s="16" t="s">
        <v>1082</v>
      </c>
      <c r="R582" s="9">
        <v>3.09</v>
      </c>
      <c r="S582" s="9">
        <v>3.09</v>
      </c>
      <c r="T582" s="9">
        <v>1.02</v>
      </c>
      <c r="U582" s="9">
        <v>82.43</v>
      </c>
      <c r="V582" s="9">
        <v>86.39</v>
      </c>
      <c r="W582" s="9">
        <v>-146.6</v>
      </c>
      <c r="X582" s="16" t="s">
        <v>1082</v>
      </c>
      <c r="Y582" s="9">
        <v>-203.6</v>
      </c>
      <c r="Z582" s="16" t="s">
        <v>1082</v>
      </c>
      <c r="AA582" s="9">
        <v>4.8099999999999996</v>
      </c>
      <c r="AB582" s="9">
        <v>17.21</v>
      </c>
      <c r="AC582" s="16" t="s">
        <v>896</v>
      </c>
      <c r="AD582" s="9">
        <v>0.45</v>
      </c>
      <c r="AE582" s="16" t="s">
        <v>897</v>
      </c>
      <c r="AF582" s="9">
        <v>0</v>
      </c>
      <c r="AG582" s="9">
        <v>64</v>
      </c>
      <c r="AH582" s="9">
        <v>23200</v>
      </c>
      <c r="AI582" s="9">
        <v>69.59</v>
      </c>
      <c r="AJ582" s="9">
        <v>65.38</v>
      </c>
      <c r="AK582" s="9">
        <v>55980</v>
      </c>
      <c r="AL582" s="9">
        <v>54308</v>
      </c>
      <c r="AM582" s="9">
        <v>31800</v>
      </c>
      <c r="AN582" s="17">
        <v>44048</v>
      </c>
      <c r="AO582" s="9">
        <v>-41.4</v>
      </c>
      <c r="AP582" s="9">
        <v>1.89</v>
      </c>
      <c r="AQ582" s="16" t="s">
        <v>1082</v>
      </c>
      <c r="AR582" s="9">
        <v>57.14</v>
      </c>
      <c r="AS582" s="16" t="s">
        <v>1084</v>
      </c>
      <c r="AT582" s="9">
        <v>6</v>
      </c>
      <c r="AU582" s="16" t="s">
        <v>1083</v>
      </c>
      <c r="AV582" s="9">
        <v>186.85</v>
      </c>
      <c r="AW582" s="16" t="s">
        <v>1082</v>
      </c>
      <c r="AX582" s="9">
        <v>5.81</v>
      </c>
      <c r="AY582" s="16" t="s">
        <v>1083</v>
      </c>
      <c r="AZ582" s="9">
        <v>349</v>
      </c>
      <c r="BA582" s="9">
        <v>77</v>
      </c>
      <c r="BB582" s="9">
        <v>249</v>
      </c>
      <c r="BC582" s="9">
        <v>0.54</v>
      </c>
      <c r="BD582" s="9">
        <v>93.32</v>
      </c>
      <c r="BE582" s="9">
        <v>27400</v>
      </c>
      <c r="BF582" s="9">
        <v>32500</v>
      </c>
      <c r="BG582" s="9">
        <v>37.42</v>
      </c>
      <c r="BH582" s="9">
        <v>2.2000000000000002</v>
      </c>
      <c r="BI582" s="9">
        <v>32500</v>
      </c>
      <c r="BJ582" s="9">
        <v>22020</v>
      </c>
      <c r="BK582" s="16" t="s">
        <v>1105</v>
      </c>
      <c r="BL582" s="20">
        <v>44462</v>
      </c>
      <c r="BM582" s="16" t="s">
        <v>375</v>
      </c>
      <c r="BN582" s="16" t="s">
        <v>1099</v>
      </c>
    </row>
    <row r="583" spans="1:66" ht="18.75" x14ac:dyDescent="0.2">
      <c r="A583" s="16" t="s">
        <v>687</v>
      </c>
      <c r="B583" s="16" t="s">
        <v>808</v>
      </c>
      <c r="C583" s="16" t="s">
        <v>4850</v>
      </c>
      <c r="D583" s="16" t="s">
        <v>1084</v>
      </c>
      <c r="E583" s="16" t="s">
        <v>922</v>
      </c>
      <c r="F583" s="16" t="s">
        <v>1083</v>
      </c>
      <c r="G583" s="9">
        <v>36220</v>
      </c>
      <c r="H583" s="9">
        <v>-3.87</v>
      </c>
      <c r="I583" s="9">
        <v>36920</v>
      </c>
      <c r="J583" s="9">
        <v>-2.02</v>
      </c>
      <c r="K583" s="9">
        <v>8.66</v>
      </c>
      <c r="L583" s="9">
        <v>0.39</v>
      </c>
      <c r="M583" s="9">
        <v>0.7</v>
      </c>
      <c r="N583" s="9">
        <v>11.7</v>
      </c>
      <c r="O583" s="16" t="s">
        <v>1082</v>
      </c>
      <c r="P583" s="9">
        <v>13.9</v>
      </c>
      <c r="Q583" s="16" t="s">
        <v>1082</v>
      </c>
      <c r="R583" s="9">
        <v>0.84</v>
      </c>
      <c r="S583" s="9">
        <v>-1.19</v>
      </c>
      <c r="T583" s="9">
        <v>-1.1000000000000001</v>
      </c>
      <c r="U583" s="9">
        <v>100</v>
      </c>
      <c r="V583" s="9">
        <v>100</v>
      </c>
      <c r="W583" s="9">
        <v>0</v>
      </c>
      <c r="X583" s="16"/>
      <c r="Y583" s="9">
        <v>-963.2</v>
      </c>
      <c r="Z583" s="16" t="s">
        <v>1082</v>
      </c>
      <c r="AA583" s="9">
        <v>-2.69</v>
      </c>
      <c r="AB583" s="9">
        <v>20.81</v>
      </c>
      <c r="AC583" s="16" t="s">
        <v>896</v>
      </c>
      <c r="AD583" s="9">
        <v>0.6</v>
      </c>
      <c r="AE583" s="16" t="s">
        <v>897</v>
      </c>
      <c r="AF583" s="9">
        <v>7</v>
      </c>
      <c r="AG583" s="9">
        <v>100</v>
      </c>
      <c r="AH583" s="9">
        <v>27900</v>
      </c>
      <c r="AI583" s="9">
        <v>66.349999999999994</v>
      </c>
      <c r="AJ583" s="9">
        <v>74.84</v>
      </c>
      <c r="AK583" s="9">
        <v>69460</v>
      </c>
      <c r="AL583" s="9">
        <v>65091</v>
      </c>
      <c r="AM583" s="9">
        <v>36920</v>
      </c>
      <c r="AN583" s="17">
        <v>44052</v>
      </c>
      <c r="AO583" s="9">
        <v>-43.3</v>
      </c>
      <c r="AP583" s="9">
        <v>6.79</v>
      </c>
      <c r="AQ583" s="16" t="s">
        <v>1084</v>
      </c>
      <c r="AR583" s="9">
        <v>15.31</v>
      </c>
      <c r="AS583" s="16" t="s">
        <v>1084</v>
      </c>
      <c r="AT583" s="9">
        <v>24.57</v>
      </c>
      <c r="AU583" s="16" t="s">
        <v>1082</v>
      </c>
      <c r="AV583" s="9">
        <v>56.8</v>
      </c>
      <c r="AW583" s="16" t="s">
        <v>1082</v>
      </c>
      <c r="AX583" s="9">
        <v>-32.24</v>
      </c>
      <c r="AY583" s="16" t="s">
        <v>1082</v>
      </c>
      <c r="AZ583" s="9">
        <v>344</v>
      </c>
      <c r="BA583" s="9">
        <v>138</v>
      </c>
      <c r="BB583" s="9">
        <v>116</v>
      </c>
      <c r="BC583" s="9">
        <v>0.56000000000000005</v>
      </c>
      <c r="BD583" s="9">
        <v>86.33</v>
      </c>
      <c r="BE583" s="9">
        <v>33000</v>
      </c>
      <c r="BF583" s="9">
        <v>38900</v>
      </c>
      <c r="BG583" s="9">
        <v>41.15</v>
      </c>
      <c r="BH583" s="9">
        <v>6.07</v>
      </c>
      <c r="BI583" s="9">
        <v>38420</v>
      </c>
      <c r="BJ583" s="9">
        <v>22320</v>
      </c>
      <c r="BK583" s="16" t="s">
        <v>1126</v>
      </c>
      <c r="BL583" s="20">
        <v>44582</v>
      </c>
      <c r="BM583" s="16" t="s">
        <v>375</v>
      </c>
      <c r="BN583" s="16" t="s">
        <v>1099</v>
      </c>
    </row>
    <row r="584" spans="1:66" ht="18.75" x14ac:dyDescent="0.2">
      <c r="A584" s="16" t="s">
        <v>214</v>
      </c>
      <c r="B584" s="16" t="s">
        <v>802</v>
      </c>
      <c r="C584" s="16" t="s">
        <v>947</v>
      </c>
      <c r="D584" s="16" t="s">
        <v>1082</v>
      </c>
      <c r="E584" s="16" t="s">
        <v>930</v>
      </c>
      <c r="F584" s="16" t="s">
        <v>1083</v>
      </c>
      <c r="G584" s="9">
        <v>23800</v>
      </c>
      <c r="H584" s="9">
        <v>-1.61</v>
      </c>
      <c r="I584" s="9">
        <v>24030</v>
      </c>
      <c r="J584" s="9">
        <v>-0.66</v>
      </c>
      <c r="K584" s="9">
        <v>5.42</v>
      </c>
      <c r="L584" s="9">
        <v>0.6</v>
      </c>
      <c r="M584" s="9">
        <v>0.89</v>
      </c>
      <c r="N584" s="9">
        <v>11.6</v>
      </c>
      <c r="O584" s="16" t="s">
        <v>1082</v>
      </c>
      <c r="P584" s="9">
        <v>9.8000000000000007</v>
      </c>
      <c r="Q584" s="16" t="s">
        <v>1082</v>
      </c>
      <c r="R584" s="9">
        <v>1.18</v>
      </c>
      <c r="S584" s="9">
        <v>1.18</v>
      </c>
      <c r="T584" s="9">
        <v>-1.31</v>
      </c>
      <c r="U584" s="9">
        <v>100</v>
      </c>
      <c r="V584" s="9">
        <v>100</v>
      </c>
      <c r="W584" s="9">
        <v>0</v>
      </c>
      <c r="X584" s="16"/>
      <c r="Y584" s="9">
        <v>-394.9</v>
      </c>
      <c r="Z584" s="16" t="s">
        <v>1082</v>
      </c>
      <c r="AA584" s="9">
        <v>-5.59</v>
      </c>
      <c r="AB584" s="9">
        <v>9.93</v>
      </c>
      <c r="AC584" s="16" t="s">
        <v>896</v>
      </c>
      <c r="AD584" s="9">
        <v>0.85</v>
      </c>
      <c r="AE584" s="16" t="s">
        <v>897</v>
      </c>
      <c r="AF584" s="9">
        <v>0</v>
      </c>
      <c r="AG584" s="9">
        <v>71</v>
      </c>
      <c r="AH584" s="9">
        <v>18880</v>
      </c>
      <c r="AI584" s="9">
        <v>58.63</v>
      </c>
      <c r="AJ584" s="9">
        <v>63.6</v>
      </c>
      <c r="AK584" s="9">
        <v>37240</v>
      </c>
      <c r="AL584" s="9">
        <v>33647</v>
      </c>
      <c r="AM584" s="9">
        <v>24030</v>
      </c>
      <c r="AN584" s="17">
        <v>44178</v>
      </c>
      <c r="AO584" s="9">
        <v>-28.6</v>
      </c>
      <c r="AP584" s="9">
        <v>7.62</v>
      </c>
      <c r="AQ584" s="16" t="s">
        <v>1084</v>
      </c>
      <c r="AR584" s="9">
        <v>23.19</v>
      </c>
      <c r="AS584" s="16" t="s">
        <v>1084</v>
      </c>
      <c r="AT584" s="9">
        <v>18.079999999999998</v>
      </c>
      <c r="AU584" s="16" t="s">
        <v>1082</v>
      </c>
      <c r="AV584" s="9">
        <v>55.4</v>
      </c>
      <c r="AW584" s="16" t="s">
        <v>1082</v>
      </c>
      <c r="AX584" s="9">
        <v>-37.32</v>
      </c>
      <c r="AY584" s="16" t="s">
        <v>1082</v>
      </c>
      <c r="AZ584" s="9">
        <v>717</v>
      </c>
      <c r="BA584" s="9">
        <v>239</v>
      </c>
      <c r="BB584" s="9">
        <v>282</v>
      </c>
      <c r="BC584" s="9">
        <v>0.87</v>
      </c>
      <c r="BD584" s="9">
        <v>66.86</v>
      </c>
      <c r="BE584" s="9">
        <v>22690</v>
      </c>
      <c r="BF584" s="9">
        <v>26600</v>
      </c>
      <c r="BG584" s="9">
        <v>31.12</v>
      </c>
      <c r="BH584" s="9">
        <v>11.76</v>
      </c>
      <c r="BI584" s="9">
        <v>26600</v>
      </c>
      <c r="BJ584" s="9">
        <v>18150</v>
      </c>
      <c r="BK584" s="16" t="s">
        <v>1126</v>
      </c>
      <c r="BL584" s="20">
        <v>44582</v>
      </c>
      <c r="BM584" s="16" t="s">
        <v>375</v>
      </c>
      <c r="BN584" s="16" t="s">
        <v>1099</v>
      </c>
    </row>
    <row r="585" spans="1:66" ht="18.75" x14ac:dyDescent="0.2">
      <c r="A585" s="16" t="s">
        <v>557</v>
      </c>
      <c r="B585" s="16" t="s">
        <v>908</v>
      </c>
      <c r="C585" s="16" t="s">
        <v>976</v>
      </c>
      <c r="D585" s="16" t="s">
        <v>1082</v>
      </c>
      <c r="E585" s="16" t="s">
        <v>906</v>
      </c>
      <c r="F585" s="16" t="s">
        <v>1083</v>
      </c>
      <c r="G585" s="9">
        <v>31240</v>
      </c>
      <c r="H585" s="9">
        <v>0.27</v>
      </c>
      <c r="I585" s="9">
        <v>31313</v>
      </c>
      <c r="J585" s="9">
        <v>0.5</v>
      </c>
      <c r="K585" s="9">
        <v>4.5199999999999996</v>
      </c>
      <c r="L585" s="9">
        <v>1.1499999999999999</v>
      </c>
      <c r="M585" s="9">
        <v>1.33</v>
      </c>
      <c r="N585" s="9">
        <v>12.3</v>
      </c>
      <c r="O585" s="16" t="s">
        <v>1082</v>
      </c>
      <c r="P585" s="9">
        <v>14</v>
      </c>
      <c r="Q585" s="16" t="s">
        <v>1082</v>
      </c>
      <c r="R585" s="9">
        <v>0.88</v>
      </c>
      <c r="S585" s="9">
        <v>-1.1399999999999999</v>
      </c>
      <c r="T585" s="9">
        <v>-1.3</v>
      </c>
      <c r="U585" s="9">
        <v>100</v>
      </c>
      <c r="V585" s="9">
        <v>99.46</v>
      </c>
      <c r="W585" s="9">
        <v>19</v>
      </c>
      <c r="X585" s="16" t="s">
        <v>1082</v>
      </c>
      <c r="Y585" s="9">
        <v>-41.6</v>
      </c>
      <c r="Z585" s="16" t="s">
        <v>1082</v>
      </c>
      <c r="AA585" s="9">
        <v>-5.52</v>
      </c>
      <c r="AB585" s="9">
        <v>-6.98</v>
      </c>
      <c r="AC585" s="16" t="s">
        <v>896</v>
      </c>
      <c r="AD585" s="9">
        <v>1.43</v>
      </c>
      <c r="AE585" s="16" t="s">
        <v>897</v>
      </c>
      <c r="AF585" s="9">
        <v>100</v>
      </c>
      <c r="AG585" s="9">
        <v>50</v>
      </c>
      <c r="AH585" s="9">
        <v>30700</v>
      </c>
      <c r="AI585" s="9">
        <v>48.57</v>
      </c>
      <c r="AJ585" s="9">
        <v>47.51</v>
      </c>
      <c r="AK585" s="9">
        <v>52811</v>
      </c>
      <c r="AL585" s="9">
        <v>54289</v>
      </c>
      <c r="AM585" s="9">
        <v>31313</v>
      </c>
      <c r="AN585" s="17">
        <v>44040</v>
      </c>
      <c r="AO585" s="9">
        <v>-42.3</v>
      </c>
      <c r="AP585" s="9">
        <v>6.93</v>
      </c>
      <c r="AQ585" s="16" t="s">
        <v>1084</v>
      </c>
      <c r="AR585" s="9">
        <v>125.61</v>
      </c>
      <c r="AS585" s="16" t="s">
        <v>1084</v>
      </c>
      <c r="AT585" s="9">
        <v>21.41</v>
      </c>
      <c r="AU585" s="16" t="s">
        <v>1082</v>
      </c>
      <c r="AV585" s="9">
        <v>392.8</v>
      </c>
      <c r="AW585" s="16" t="s">
        <v>1082</v>
      </c>
      <c r="AX585" s="9">
        <v>-371.39</v>
      </c>
      <c r="AY585" s="16" t="s">
        <v>1082</v>
      </c>
      <c r="AZ585" s="9">
        <v>775</v>
      </c>
      <c r="BA585" s="9">
        <v>289</v>
      </c>
      <c r="BB585" s="9">
        <v>253</v>
      </c>
      <c r="BC585" s="9">
        <v>1.4</v>
      </c>
      <c r="BD585" s="9">
        <v>66.13</v>
      </c>
      <c r="BE585" s="9">
        <v>30700</v>
      </c>
      <c r="BF585" s="9">
        <v>35576</v>
      </c>
      <c r="BG585" s="9">
        <v>16.149999999999999</v>
      </c>
      <c r="BH585" s="9">
        <v>13.87</v>
      </c>
      <c r="BI585" s="9">
        <v>35576</v>
      </c>
      <c r="BJ585" s="9">
        <v>22772</v>
      </c>
      <c r="BK585" s="16" t="s">
        <v>1105</v>
      </c>
      <c r="BL585" s="20">
        <v>44462</v>
      </c>
      <c r="BM585" s="16" t="s">
        <v>375</v>
      </c>
      <c r="BN585" s="16" t="s">
        <v>1099</v>
      </c>
    </row>
    <row r="586" spans="1:66" ht="18.75" x14ac:dyDescent="0.2">
      <c r="A586" s="16" t="s">
        <v>313</v>
      </c>
      <c r="B586" s="16" t="s">
        <v>929</v>
      </c>
      <c r="C586" s="16" t="s">
        <v>976</v>
      </c>
      <c r="D586" s="16" t="s">
        <v>1082</v>
      </c>
      <c r="E586" s="16" t="s">
        <v>933</v>
      </c>
      <c r="F586" s="16" t="s">
        <v>1083</v>
      </c>
      <c r="G586" s="9">
        <v>33220</v>
      </c>
      <c r="H586" s="9">
        <v>-1.42</v>
      </c>
      <c r="I586" s="9">
        <v>33520</v>
      </c>
      <c r="J586" s="9">
        <v>-0.53</v>
      </c>
      <c r="K586" s="9">
        <v>4.6100000000000003</v>
      </c>
      <c r="L586" s="9">
        <v>0.52</v>
      </c>
      <c r="M586" s="9">
        <v>1.05</v>
      </c>
      <c r="N586" s="9">
        <v>16.2</v>
      </c>
      <c r="O586" s="16" t="s">
        <v>1082</v>
      </c>
      <c r="P586" s="9">
        <v>17.5</v>
      </c>
      <c r="Q586" s="16" t="s">
        <v>1082</v>
      </c>
      <c r="R586" s="9">
        <v>0.92</v>
      </c>
      <c r="S586" s="9">
        <v>-1.08</v>
      </c>
      <c r="T586" s="9">
        <v>1.1000000000000001</v>
      </c>
      <c r="U586" s="9">
        <v>85.42</v>
      </c>
      <c r="V586" s="9">
        <v>92.16</v>
      </c>
      <c r="W586" s="9">
        <v>-246.9</v>
      </c>
      <c r="X586" s="16" t="s">
        <v>1082</v>
      </c>
      <c r="Y586" s="9">
        <v>1.6</v>
      </c>
      <c r="Z586" s="16" t="s">
        <v>1083</v>
      </c>
      <c r="AA586" s="9">
        <v>1.5</v>
      </c>
      <c r="AB586" s="9">
        <v>26.07</v>
      </c>
      <c r="AC586" s="16" t="s">
        <v>896</v>
      </c>
      <c r="AD586" s="9">
        <v>0.95</v>
      </c>
      <c r="AE586" s="16" t="s">
        <v>897</v>
      </c>
      <c r="AF586" s="9">
        <v>0</v>
      </c>
      <c r="AG586" s="9">
        <v>86</v>
      </c>
      <c r="AH586" s="9">
        <v>23790</v>
      </c>
      <c r="AI586" s="9">
        <v>71.03</v>
      </c>
      <c r="AJ586" s="9">
        <v>75.45</v>
      </c>
      <c r="AK586" s="9">
        <v>80700</v>
      </c>
      <c r="AL586" s="9">
        <v>38314</v>
      </c>
      <c r="AM586" s="9">
        <v>33520</v>
      </c>
      <c r="AN586" s="17">
        <v>44016</v>
      </c>
      <c r="AO586" s="9">
        <v>-12.5</v>
      </c>
      <c r="AP586" s="9">
        <v>114.11</v>
      </c>
      <c r="AQ586" s="16" t="s">
        <v>1084</v>
      </c>
      <c r="AR586" s="9">
        <v>63.82</v>
      </c>
      <c r="AS586" s="16" t="s">
        <v>1084</v>
      </c>
      <c r="AT586" s="9">
        <v>376.69</v>
      </c>
      <c r="AU586" s="16" t="s">
        <v>1082</v>
      </c>
      <c r="AV586" s="9">
        <v>215.67</v>
      </c>
      <c r="AW586" s="16" t="s">
        <v>1082</v>
      </c>
      <c r="AX586" s="9">
        <v>161.02000000000001</v>
      </c>
      <c r="AY586" s="16" t="s">
        <v>1082</v>
      </c>
      <c r="AZ586" s="9">
        <v>515</v>
      </c>
      <c r="BA586" s="9">
        <v>191</v>
      </c>
      <c r="BB586" s="9">
        <v>190</v>
      </c>
      <c r="BC586" s="9">
        <v>0.99</v>
      </c>
      <c r="BD586" s="9">
        <v>89.29</v>
      </c>
      <c r="BE586" s="9">
        <v>27710</v>
      </c>
      <c r="BF586" s="9">
        <v>35170</v>
      </c>
      <c r="BG586" s="9">
        <v>48.63</v>
      </c>
      <c r="BH586" s="9">
        <v>5.86</v>
      </c>
      <c r="BI586" s="9">
        <v>35170</v>
      </c>
      <c r="BJ586" s="9">
        <v>16960</v>
      </c>
      <c r="BK586" s="16" t="s">
        <v>1106</v>
      </c>
      <c r="BL586" s="20">
        <v>44577</v>
      </c>
      <c r="BM586" s="16" t="s">
        <v>375</v>
      </c>
      <c r="BN586" s="16" t="s">
        <v>1099</v>
      </c>
    </row>
    <row r="587" spans="1:66" ht="18.75" x14ac:dyDescent="0.2">
      <c r="A587" s="16" t="s">
        <v>702</v>
      </c>
      <c r="B587" s="16" t="s">
        <v>929</v>
      </c>
      <c r="C587" s="16" t="s">
        <v>976</v>
      </c>
      <c r="D587" s="16" t="s">
        <v>1082</v>
      </c>
      <c r="E587" s="16" t="s">
        <v>945</v>
      </c>
      <c r="F587" s="16" t="s">
        <v>1083</v>
      </c>
      <c r="G587" s="9">
        <v>24250</v>
      </c>
      <c r="H587" s="9">
        <v>4.67</v>
      </c>
      <c r="I587" s="9">
        <v>23831</v>
      </c>
      <c r="J587" s="9">
        <v>2.86</v>
      </c>
      <c r="K587" s="9">
        <v>5.97</v>
      </c>
      <c r="L587" s="9">
        <v>0.84</v>
      </c>
      <c r="M587" s="9">
        <v>0.97</v>
      </c>
      <c r="N587" s="9">
        <v>17.600000000000001</v>
      </c>
      <c r="O587" s="16" t="s">
        <v>1082</v>
      </c>
      <c r="P587" s="9">
        <v>13.7</v>
      </c>
      <c r="Q587" s="16" t="s">
        <v>1082</v>
      </c>
      <c r="R587" s="9">
        <v>1.28</v>
      </c>
      <c r="S587" s="9">
        <v>1.28</v>
      </c>
      <c r="T587" s="9">
        <v>1.07</v>
      </c>
      <c r="U587" s="9">
        <v>100</v>
      </c>
      <c r="V587" s="9">
        <v>90.5</v>
      </c>
      <c r="W587" s="9">
        <v>253.5</v>
      </c>
      <c r="X587" s="16" t="s">
        <v>1082</v>
      </c>
      <c r="Y587" s="9">
        <v>-253.2</v>
      </c>
      <c r="Z587" s="16" t="s">
        <v>1082</v>
      </c>
      <c r="AA587" s="9">
        <v>0.99</v>
      </c>
      <c r="AB587" s="9">
        <v>13.59</v>
      </c>
      <c r="AC587" s="16" t="s">
        <v>896</v>
      </c>
      <c r="AD587" s="9">
        <v>0.9</v>
      </c>
      <c r="AE587" s="16" t="s">
        <v>897</v>
      </c>
      <c r="AF587" s="9">
        <v>0</v>
      </c>
      <c r="AG587" s="9">
        <v>71</v>
      </c>
      <c r="AH587" s="9">
        <v>19180</v>
      </c>
      <c r="AI587" s="9">
        <v>65.42</v>
      </c>
      <c r="AJ587" s="9">
        <v>60.27</v>
      </c>
      <c r="AK587" s="9">
        <v>61082</v>
      </c>
      <c r="AL587" s="9">
        <v>35100</v>
      </c>
      <c r="AM587" s="9">
        <v>23831</v>
      </c>
      <c r="AN587" s="17">
        <v>44006</v>
      </c>
      <c r="AO587" s="9">
        <v>-32.1</v>
      </c>
      <c r="AP587" s="9">
        <v>1.1299999999999999</v>
      </c>
      <c r="AQ587" s="16" t="s">
        <v>1084</v>
      </c>
      <c r="AR587" s="9">
        <v>63.43</v>
      </c>
      <c r="AS587" s="16" t="s">
        <v>1084</v>
      </c>
      <c r="AT587" s="9">
        <v>2.73</v>
      </c>
      <c r="AU587" s="16" t="s">
        <v>1082</v>
      </c>
      <c r="AV587" s="9">
        <v>154.22999999999999</v>
      </c>
      <c r="AW587" s="16" t="s">
        <v>1082</v>
      </c>
      <c r="AX587" s="9">
        <v>-151.5</v>
      </c>
      <c r="AY587" s="16" t="s">
        <v>1082</v>
      </c>
      <c r="AZ587" s="9">
        <v>502</v>
      </c>
      <c r="BA587" s="9">
        <v>149</v>
      </c>
      <c r="BB587" s="9">
        <v>173</v>
      </c>
      <c r="BC587" s="9">
        <v>0.68</v>
      </c>
      <c r="BD587" s="9">
        <v>92.99</v>
      </c>
      <c r="BE587" s="9">
        <v>21700</v>
      </c>
      <c r="BF587" s="9">
        <v>24727</v>
      </c>
      <c r="BG587" s="9">
        <v>28.42</v>
      </c>
      <c r="BH587" s="9">
        <v>1.96</v>
      </c>
      <c r="BI587" s="9">
        <v>24727</v>
      </c>
      <c r="BJ587" s="9">
        <v>17920</v>
      </c>
      <c r="BK587" s="16" t="s">
        <v>1126</v>
      </c>
      <c r="BL587" s="20">
        <v>44561</v>
      </c>
      <c r="BM587" s="16" t="s">
        <v>375</v>
      </c>
      <c r="BN587" s="16" t="s">
        <v>1099</v>
      </c>
    </row>
    <row r="588" spans="1:66" ht="18.75" x14ac:dyDescent="0.2">
      <c r="A588" s="16" t="s">
        <v>777</v>
      </c>
      <c r="B588" s="16" t="s">
        <v>782</v>
      </c>
      <c r="C588" s="16" t="s">
        <v>4685</v>
      </c>
      <c r="D588" s="16" t="s">
        <v>1084</v>
      </c>
      <c r="E588" s="16" t="s">
        <v>4851</v>
      </c>
      <c r="F588" s="16" t="s">
        <v>1082</v>
      </c>
      <c r="G588" s="9">
        <v>2268</v>
      </c>
      <c r="H588" s="9">
        <v>-2.99</v>
      </c>
      <c r="I588" s="9">
        <v>2328</v>
      </c>
      <c r="J588" s="9">
        <v>-0.43</v>
      </c>
      <c r="K588" s="9">
        <v>0</v>
      </c>
      <c r="L588" s="9">
        <v>1.92</v>
      </c>
      <c r="M588" s="9">
        <v>2.4300000000000002</v>
      </c>
      <c r="N588" s="9">
        <v>4.8</v>
      </c>
      <c r="O588" s="16" t="s">
        <v>1082</v>
      </c>
      <c r="P588" s="9">
        <v>13</v>
      </c>
      <c r="Q588" s="16" t="s">
        <v>1082</v>
      </c>
      <c r="R588" s="9">
        <v>0.37</v>
      </c>
      <c r="S588" s="9">
        <v>-2.73</v>
      </c>
      <c r="T588" s="9">
        <v>-5.26</v>
      </c>
      <c r="U588" s="9">
        <v>100</v>
      </c>
      <c r="V588" s="9">
        <v>100</v>
      </c>
      <c r="W588" s="9">
        <v>0</v>
      </c>
      <c r="X588" s="16"/>
      <c r="Y588" s="9">
        <v>0</v>
      </c>
      <c r="Z588" s="16"/>
      <c r="AA588" s="9">
        <v>-3.65</v>
      </c>
      <c r="AB588" s="9">
        <v>-6.16</v>
      </c>
      <c r="AC588" s="16" t="s">
        <v>896</v>
      </c>
      <c r="AD588" s="9">
        <v>2.94</v>
      </c>
      <c r="AE588" s="16" t="s">
        <v>897</v>
      </c>
      <c r="AF588" s="9">
        <v>79</v>
      </c>
      <c r="AG588" s="9">
        <v>14</v>
      </c>
      <c r="AH588" s="9">
        <v>2237</v>
      </c>
      <c r="AI588" s="9">
        <v>41.72</v>
      </c>
      <c r="AJ588" s="9">
        <v>41.98</v>
      </c>
      <c r="AK588" s="9">
        <v>4045</v>
      </c>
      <c r="AL588" s="9">
        <v>4023</v>
      </c>
      <c r="AM588" s="9">
        <v>2328</v>
      </c>
      <c r="AN588" s="17">
        <v>44046</v>
      </c>
      <c r="AO588" s="9">
        <v>-42.1</v>
      </c>
      <c r="AP588" s="9">
        <v>0</v>
      </c>
      <c r="AQ588" s="16"/>
      <c r="AR588" s="9">
        <v>34.79</v>
      </c>
      <c r="AS588" s="16" t="s">
        <v>1082</v>
      </c>
      <c r="AT588" s="9">
        <v>0</v>
      </c>
      <c r="AU588" s="16"/>
      <c r="AV588" s="9">
        <v>7.89</v>
      </c>
      <c r="AW588" s="16" t="s">
        <v>1083</v>
      </c>
      <c r="AX588" s="9">
        <v>-7.89</v>
      </c>
      <c r="AY588" s="16" t="s">
        <v>1083</v>
      </c>
      <c r="AZ588" s="9">
        <v>48</v>
      </c>
      <c r="BA588" s="9">
        <v>30</v>
      </c>
      <c r="BB588" s="9">
        <v>11</v>
      </c>
      <c r="BC588" s="9">
        <v>3.97</v>
      </c>
      <c r="BD588" s="9">
        <v>18.78</v>
      </c>
      <c r="BE588" s="9">
        <v>2237</v>
      </c>
      <c r="BF588" s="9">
        <v>2310</v>
      </c>
      <c r="BG588" s="9">
        <v>1.38</v>
      </c>
      <c r="BH588" s="9">
        <v>4.49</v>
      </c>
      <c r="BI588" s="9">
        <v>2402</v>
      </c>
      <c r="BJ588" s="9">
        <v>2237</v>
      </c>
      <c r="BK588" s="16"/>
      <c r="BL588" s="20"/>
      <c r="BM588" s="16"/>
      <c r="BN588" s="16"/>
    </row>
    <row r="589" spans="1:66" ht="18.75" x14ac:dyDescent="0.2">
      <c r="A589" s="16" t="s">
        <v>237</v>
      </c>
      <c r="B589" s="16" t="s">
        <v>919</v>
      </c>
      <c r="C589" s="16" t="s">
        <v>976</v>
      </c>
      <c r="D589" s="16" t="s">
        <v>1082</v>
      </c>
      <c r="E589" s="16" t="s">
        <v>794</v>
      </c>
      <c r="F589" s="16" t="s">
        <v>1083</v>
      </c>
      <c r="G589" s="9">
        <v>31790</v>
      </c>
      <c r="H589" s="9">
        <v>-3</v>
      </c>
      <c r="I589" s="9">
        <v>31845</v>
      </c>
      <c r="J589" s="9">
        <v>-2.83</v>
      </c>
      <c r="K589" s="9">
        <v>6.17</v>
      </c>
      <c r="L589" s="9">
        <v>0.73</v>
      </c>
      <c r="M589" s="9">
        <v>0.81</v>
      </c>
      <c r="N589" s="9">
        <v>21.8</v>
      </c>
      <c r="O589" s="16" t="s">
        <v>1082</v>
      </c>
      <c r="P589" s="9">
        <v>60.1</v>
      </c>
      <c r="Q589" s="16" t="s">
        <v>1082</v>
      </c>
      <c r="R589" s="9"/>
      <c r="S589" s="9">
        <v>-2.75</v>
      </c>
      <c r="T589" s="9">
        <v>-1.38</v>
      </c>
      <c r="U589" s="9">
        <v>100</v>
      </c>
      <c r="V589" s="9">
        <v>100</v>
      </c>
      <c r="W589" s="9">
        <v>0</v>
      </c>
      <c r="X589" s="16"/>
      <c r="Y589" s="9">
        <v>-49.5</v>
      </c>
      <c r="Z589" s="16" t="s">
        <v>1082</v>
      </c>
      <c r="AA589" s="9">
        <v>-7.99</v>
      </c>
      <c r="AB589" s="9">
        <v>-10.63</v>
      </c>
      <c r="AC589" s="16" t="s">
        <v>23</v>
      </c>
      <c r="AD589" s="9"/>
      <c r="AE589" s="16" t="s">
        <v>897</v>
      </c>
      <c r="AF589" s="9">
        <v>158437500</v>
      </c>
      <c r="AG589" s="9">
        <v>0</v>
      </c>
      <c r="AH589" s="9">
        <v>0</v>
      </c>
      <c r="AI589" s="9">
        <v>0</v>
      </c>
      <c r="AJ589" s="9">
        <v>0</v>
      </c>
      <c r="AK589" s="9">
        <v>45594</v>
      </c>
      <c r="AL589" s="9">
        <v>43206</v>
      </c>
      <c r="AM589" s="9">
        <v>31845</v>
      </c>
      <c r="AN589" s="17">
        <v>43962</v>
      </c>
      <c r="AO589" s="9">
        <v>-26.3</v>
      </c>
      <c r="AP589" s="9">
        <v>0</v>
      </c>
      <c r="AQ589" s="16"/>
      <c r="AR589" s="9">
        <v>394.42</v>
      </c>
      <c r="AS589" s="16" t="s">
        <v>1084</v>
      </c>
      <c r="AT589" s="9">
        <v>0</v>
      </c>
      <c r="AU589" s="16"/>
      <c r="AV589" s="9">
        <v>1.25</v>
      </c>
      <c r="AW589" s="16" t="s">
        <v>1083</v>
      </c>
      <c r="AX589" s="9">
        <v>-1.25</v>
      </c>
      <c r="AY589" s="16" t="s">
        <v>1083</v>
      </c>
      <c r="AZ589" s="9">
        <v>242</v>
      </c>
      <c r="BA589" s="9">
        <v>157</v>
      </c>
      <c r="BB589" s="9">
        <v>57</v>
      </c>
      <c r="BC589" s="9">
        <v>1.07</v>
      </c>
      <c r="BD589" s="9">
        <v>55.96</v>
      </c>
      <c r="BE589" s="9">
        <v>31790</v>
      </c>
      <c r="BF589" s="9">
        <v>37300</v>
      </c>
      <c r="BG589" s="9">
        <v>26.15</v>
      </c>
      <c r="BH589" s="9">
        <v>19.37</v>
      </c>
      <c r="BI589" s="9">
        <v>37950</v>
      </c>
      <c r="BJ589" s="9">
        <v>23961</v>
      </c>
      <c r="BK589" s="16" t="s">
        <v>1102</v>
      </c>
      <c r="BL589" s="20">
        <v>44552</v>
      </c>
      <c r="BM589" s="16" t="s">
        <v>375</v>
      </c>
      <c r="BN589" s="16" t="s">
        <v>1099</v>
      </c>
    </row>
    <row r="590" spans="1:66" ht="18.75" x14ac:dyDescent="0.2">
      <c r="A590" s="16" t="s">
        <v>327</v>
      </c>
      <c r="B590" s="16" t="s">
        <v>789</v>
      </c>
      <c r="C590" s="16" t="s">
        <v>4852</v>
      </c>
      <c r="D590" s="16" t="s">
        <v>1084</v>
      </c>
      <c r="E590" s="16" t="s">
        <v>903</v>
      </c>
      <c r="F590" s="16" t="s">
        <v>1083</v>
      </c>
      <c r="G590" s="9">
        <v>43003</v>
      </c>
      <c r="H590" s="9">
        <v>-2.96</v>
      </c>
      <c r="I590" s="9">
        <v>43160</v>
      </c>
      <c r="J590" s="9">
        <v>-2.6</v>
      </c>
      <c r="K590" s="9">
        <v>5.62</v>
      </c>
      <c r="L590" s="9">
        <v>0.57999999999999996</v>
      </c>
      <c r="M590" s="9">
        <v>0.52</v>
      </c>
      <c r="N590" s="9">
        <v>7.8</v>
      </c>
      <c r="O590" s="16" t="s">
        <v>1082</v>
      </c>
      <c r="P590" s="9">
        <v>8.6</v>
      </c>
      <c r="Q590" s="16" t="s">
        <v>1082</v>
      </c>
      <c r="R590" s="9">
        <v>0.91</v>
      </c>
      <c r="S590" s="9">
        <v>-1.1000000000000001</v>
      </c>
      <c r="T590" s="9">
        <v>1.02</v>
      </c>
      <c r="U590" s="9">
        <v>92.91</v>
      </c>
      <c r="V590" s="9">
        <v>99.27</v>
      </c>
      <c r="W590" s="9">
        <v>-109.1</v>
      </c>
      <c r="X590" s="16" t="s">
        <v>1082</v>
      </c>
      <c r="Y590" s="9">
        <v>-58.8</v>
      </c>
      <c r="Z590" s="16" t="s">
        <v>1082</v>
      </c>
      <c r="AA590" s="9">
        <v>-4.57</v>
      </c>
      <c r="AB590" s="9">
        <v>3.22</v>
      </c>
      <c r="AC590" s="16" t="s">
        <v>896</v>
      </c>
      <c r="AD590" s="9">
        <v>0.48</v>
      </c>
      <c r="AE590" s="16" t="s">
        <v>897</v>
      </c>
      <c r="AF590" s="9">
        <v>14</v>
      </c>
      <c r="AG590" s="9">
        <v>79</v>
      </c>
      <c r="AH590" s="9">
        <v>37620</v>
      </c>
      <c r="AI590" s="9">
        <v>54.02</v>
      </c>
      <c r="AJ590" s="9">
        <v>59.76</v>
      </c>
      <c r="AK590" s="9">
        <v>74723</v>
      </c>
      <c r="AL590" s="9">
        <v>74414</v>
      </c>
      <c r="AM590" s="9">
        <v>43160</v>
      </c>
      <c r="AN590" s="17">
        <v>44248</v>
      </c>
      <c r="AO590" s="9">
        <v>-42</v>
      </c>
      <c r="AP590" s="9">
        <v>88.4</v>
      </c>
      <c r="AQ590" s="16" t="s">
        <v>1084</v>
      </c>
      <c r="AR590" s="9">
        <v>7.27</v>
      </c>
      <c r="AS590" s="16" t="s">
        <v>1084</v>
      </c>
      <c r="AT590" s="9">
        <v>380.13</v>
      </c>
      <c r="AU590" s="16" t="s">
        <v>1082</v>
      </c>
      <c r="AV590" s="9">
        <v>31.92</v>
      </c>
      <c r="AW590" s="16" t="s">
        <v>1082</v>
      </c>
      <c r="AX590" s="9">
        <v>348.2</v>
      </c>
      <c r="AY590" s="16" t="s">
        <v>1082</v>
      </c>
      <c r="AZ590" s="9">
        <v>485</v>
      </c>
      <c r="BA590" s="9">
        <v>204</v>
      </c>
      <c r="BB590" s="9">
        <v>199</v>
      </c>
      <c r="BC590" s="9">
        <v>0.56000000000000005</v>
      </c>
      <c r="BD590" s="9">
        <v>17.23</v>
      </c>
      <c r="BE590" s="9">
        <v>39810</v>
      </c>
      <c r="BF590" s="9">
        <v>46000</v>
      </c>
      <c r="BG590" s="9">
        <v>15.88</v>
      </c>
      <c r="BH590" s="9">
        <v>6.96</v>
      </c>
      <c r="BI590" s="9">
        <v>71304</v>
      </c>
      <c r="BJ590" s="9">
        <v>37109</v>
      </c>
      <c r="BK590" s="16" t="s">
        <v>1102</v>
      </c>
      <c r="BL590" s="20">
        <v>44552</v>
      </c>
      <c r="BM590" s="16" t="s">
        <v>375</v>
      </c>
      <c r="BN590" s="16" t="s">
        <v>1099</v>
      </c>
    </row>
    <row r="591" spans="1:66" ht="18.75" x14ac:dyDescent="0.2">
      <c r="A591" s="16" t="s">
        <v>4530</v>
      </c>
      <c r="B591" s="16" t="s">
        <v>842</v>
      </c>
      <c r="C591" s="16" t="s">
        <v>976</v>
      </c>
      <c r="D591" s="16" t="s">
        <v>1082</v>
      </c>
      <c r="E591" s="16" t="s">
        <v>4853</v>
      </c>
      <c r="F591" s="16" t="s">
        <v>1082</v>
      </c>
      <c r="G591" s="9">
        <v>6330</v>
      </c>
      <c r="H591" s="9">
        <v>-2</v>
      </c>
      <c r="I591" s="9">
        <v>6330</v>
      </c>
      <c r="J591" s="9">
        <v>-2</v>
      </c>
      <c r="K591" s="9">
        <v>0</v>
      </c>
      <c r="L591" s="9">
        <v>1</v>
      </c>
      <c r="M591" s="9">
        <v>1</v>
      </c>
      <c r="N591" s="9">
        <v>8.9</v>
      </c>
      <c r="O591" s="16" t="s">
        <v>1082</v>
      </c>
      <c r="P591" s="9">
        <v>74.099999999999994</v>
      </c>
      <c r="Q591" s="16" t="s">
        <v>1082</v>
      </c>
      <c r="R591" s="9"/>
      <c r="S591" s="9">
        <v>-8.33</v>
      </c>
      <c r="T591" s="9">
        <v>-1.08</v>
      </c>
      <c r="U591" s="9">
        <v>100</v>
      </c>
      <c r="V591" s="9">
        <v>100</v>
      </c>
      <c r="W591" s="9">
        <v>0</v>
      </c>
      <c r="X591" s="16"/>
      <c r="Y591" s="9">
        <v>-949.9</v>
      </c>
      <c r="Z591" s="16" t="s">
        <v>1082</v>
      </c>
      <c r="AA591" s="9">
        <v>-7.73</v>
      </c>
      <c r="AB591" s="9">
        <v>-30.82</v>
      </c>
      <c r="AC591" s="16" t="s">
        <v>23</v>
      </c>
      <c r="AD591" s="9"/>
      <c r="AE591" s="16" t="s">
        <v>897</v>
      </c>
      <c r="AF591" s="9">
        <v>378000000</v>
      </c>
      <c r="AG591" s="9">
        <v>0</v>
      </c>
      <c r="AH591" s="9">
        <v>0</v>
      </c>
      <c r="AI591" s="9">
        <v>0</v>
      </c>
      <c r="AJ591" s="9">
        <v>0</v>
      </c>
      <c r="AK591" s="9"/>
      <c r="AL591" s="9"/>
      <c r="AM591" s="9"/>
      <c r="AN591" s="17"/>
      <c r="AO591" s="9"/>
      <c r="AP591" s="9">
        <v>0</v>
      </c>
      <c r="AQ591" s="16"/>
      <c r="AR591" s="9">
        <v>2.94</v>
      </c>
      <c r="AS591" s="16" t="s">
        <v>1082</v>
      </c>
      <c r="AT591" s="9">
        <v>0</v>
      </c>
      <c r="AU591" s="16"/>
      <c r="AV591" s="9">
        <v>1.86</v>
      </c>
      <c r="AW591" s="16" t="s">
        <v>1083</v>
      </c>
      <c r="AX591" s="9">
        <v>-1.86</v>
      </c>
      <c r="AY591" s="16" t="s">
        <v>1083</v>
      </c>
      <c r="AZ591" s="9">
        <v>101</v>
      </c>
      <c r="BA591" s="9">
        <v>75</v>
      </c>
      <c r="BB591" s="9">
        <v>9</v>
      </c>
      <c r="BC591" s="9">
        <v>0.15</v>
      </c>
      <c r="BD591" s="9">
        <v>0</v>
      </c>
      <c r="BE591" s="9">
        <v>6330</v>
      </c>
      <c r="BF591" s="9">
        <v>9279</v>
      </c>
      <c r="BG591" s="9">
        <v>0</v>
      </c>
      <c r="BH591" s="9">
        <v>46.58</v>
      </c>
      <c r="BI591" s="9">
        <v>9279</v>
      </c>
      <c r="BJ591" s="9">
        <v>6459</v>
      </c>
      <c r="BK591" s="16"/>
      <c r="BL591" s="20"/>
      <c r="BM591" s="16"/>
      <c r="BN591" s="16"/>
    </row>
    <row r="592" spans="1:66" ht="18.75" x14ac:dyDescent="0.2">
      <c r="A592" s="16" t="s">
        <v>651</v>
      </c>
      <c r="B592" s="16" t="s">
        <v>812</v>
      </c>
      <c r="C592" s="16" t="s">
        <v>354</v>
      </c>
      <c r="D592" s="16" t="s">
        <v>1082</v>
      </c>
      <c r="E592" s="16" t="s">
        <v>936</v>
      </c>
      <c r="F592" s="16" t="s">
        <v>1083</v>
      </c>
      <c r="G592" s="9">
        <v>24672</v>
      </c>
      <c r="H592" s="9">
        <v>5</v>
      </c>
      <c r="I592" s="9">
        <v>24672</v>
      </c>
      <c r="J592" s="9">
        <v>5</v>
      </c>
      <c r="K592" s="9">
        <v>0</v>
      </c>
      <c r="L592" s="9">
        <v>0.14000000000000001</v>
      </c>
      <c r="M592" s="9">
        <v>0.28000000000000003</v>
      </c>
      <c r="N592" s="9">
        <v>229</v>
      </c>
      <c r="O592" s="16" t="s">
        <v>1082</v>
      </c>
      <c r="P592" s="9">
        <v>6.7</v>
      </c>
      <c r="Q592" s="16" t="s">
        <v>1082</v>
      </c>
      <c r="R592" s="9"/>
      <c r="S592" s="9">
        <v>33.979999999999997</v>
      </c>
      <c r="T592" s="9">
        <v>1.08</v>
      </c>
      <c r="U592" s="9">
        <v>100</v>
      </c>
      <c r="V592" s="9">
        <v>99.8</v>
      </c>
      <c r="W592" s="9">
        <v>4.9000000000000004</v>
      </c>
      <c r="X592" s="16" t="s">
        <v>1082</v>
      </c>
      <c r="Y592" s="9">
        <v>-1.3</v>
      </c>
      <c r="Z592" s="16" t="s">
        <v>1083</v>
      </c>
      <c r="AA592" s="9">
        <v>1.1100000000000001</v>
      </c>
      <c r="AB592" s="9">
        <v>17.55</v>
      </c>
      <c r="AC592" s="16" t="s">
        <v>23</v>
      </c>
      <c r="AD592" s="9"/>
      <c r="AE592" s="16" t="s">
        <v>897</v>
      </c>
      <c r="AF592" s="9">
        <v>268000000</v>
      </c>
      <c r="AG592" s="9">
        <v>0</v>
      </c>
      <c r="AH592" s="9">
        <v>0</v>
      </c>
      <c r="AI592" s="9">
        <v>0</v>
      </c>
      <c r="AJ592" s="9">
        <v>0</v>
      </c>
      <c r="AK592" s="9">
        <v>61500</v>
      </c>
      <c r="AL592" s="9">
        <v>29647</v>
      </c>
      <c r="AM592" s="9">
        <v>24672</v>
      </c>
      <c r="AN592" s="17">
        <v>44066</v>
      </c>
      <c r="AO592" s="9">
        <v>-16.8</v>
      </c>
      <c r="AP592" s="9">
        <v>6.4</v>
      </c>
      <c r="AQ592" s="16" t="s">
        <v>1082</v>
      </c>
      <c r="AR592" s="9">
        <v>762</v>
      </c>
      <c r="AS592" s="16"/>
      <c r="AT592" s="9">
        <v>15.8</v>
      </c>
      <c r="AU592" s="16" t="s">
        <v>1083</v>
      </c>
      <c r="AV592" s="9">
        <v>1.95</v>
      </c>
      <c r="AW592" s="16" t="s">
        <v>1082</v>
      </c>
      <c r="AX592" s="9">
        <v>15.8</v>
      </c>
      <c r="AY592" s="16" t="s">
        <v>1083</v>
      </c>
      <c r="AZ592" s="9">
        <v>464</v>
      </c>
      <c r="BA592" s="9">
        <v>11</v>
      </c>
      <c r="BB592" s="9">
        <v>373</v>
      </c>
      <c r="BC592" s="9">
        <v>0.26</v>
      </c>
      <c r="BD592" s="9">
        <v>15.5</v>
      </c>
      <c r="BE592" s="9">
        <v>20605</v>
      </c>
      <c r="BF592" s="9">
        <v>24672</v>
      </c>
      <c r="BG592" s="9">
        <v>23.36</v>
      </c>
      <c r="BH592" s="9">
        <v>80.36</v>
      </c>
      <c r="BI592" s="9">
        <v>50127</v>
      </c>
      <c r="BJ592" s="9">
        <v>20000</v>
      </c>
      <c r="BK592" s="16" t="s">
        <v>1104</v>
      </c>
      <c r="BL592" s="20">
        <v>44439</v>
      </c>
      <c r="BM592" s="16" t="s">
        <v>375</v>
      </c>
      <c r="BN592" s="16" t="s">
        <v>1099</v>
      </c>
    </row>
    <row r="593" spans="1:66" ht="18.75" x14ac:dyDescent="0.2">
      <c r="A593" s="16" t="s">
        <v>239</v>
      </c>
      <c r="B593" s="16" t="s">
        <v>929</v>
      </c>
      <c r="C593" s="16" t="s">
        <v>4854</v>
      </c>
      <c r="D593" s="16" t="s">
        <v>1084</v>
      </c>
      <c r="E593" s="16" t="s">
        <v>956</v>
      </c>
      <c r="F593" s="16" t="s">
        <v>1083</v>
      </c>
      <c r="G593" s="9">
        <v>35340</v>
      </c>
      <c r="H593" s="9">
        <v>4.99</v>
      </c>
      <c r="I593" s="9">
        <v>34930</v>
      </c>
      <c r="J593" s="9">
        <v>3.77</v>
      </c>
      <c r="K593" s="9">
        <v>8.91</v>
      </c>
      <c r="L593" s="9">
        <v>0.98</v>
      </c>
      <c r="M593" s="9">
        <v>1.56</v>
      </c>
      <c r="N593" s="9">
        <v>14.1</v>
      </c>
      <c r="O593" s="16" t="s">
        <v>1082</v>
      </c>
      <c r="P593" s="9">
        <v>11.8</v>
      </c>
      <c r="Q593" s="16" t="s">
        <v>1082</v>
      </c>
      <c r="R593" s="9">
        <v>1.19</v>
      </c>
      <c r="S593" s="9">
        <v>1.19</v>
      </c>
      <c r="T593" s="9">
        <v>1.19</v>
      </c>
      <c r="U593" s="9">
        <v>78.87</v>
      </c>
      <c r="V593" s="9">
        <v>81.36</v>
      </c>
      <c r="W593" s="9">
        <v>-73.2</v>
      </c>
      <c r="X593" s="16" t="s">
        <v>1082</v>
      </c>
      <c r="Y593" s="9">
        <v>-86.5</v>
      </c>
      <c r="Z593" s="16" t="s">
        <v>1082</v>
      </c>
      <c r="AA593" s="9">
        <v>6.45</v>
      </c>
      <c r="AB593" s="9">
        <v>8.44</v>
      </c>
      <c r="AC593" s="16" t="s">
        <v>896</v>
      </c>
      <c r="AD593" s="9">
        <v>1.52</v>
      </c>
      <c r="AE593" s="16" t="s">
        <v>895</v>
      </c>
      <c r="AF593" s="9">
        <v>7</v>
      </c>
      <c r="AG593" s="9">
        <v>100</v>
      </c>
      <c r="AH593" s="9">
        <v>28380</v>
      </c>
      <c r="AI593" s="9">
        <v>72.03</v>
      </c>
      <c r="AJ593" s="9">
        <v>69.62</v>
      </c>
      <c r="AK593" s="9">
        <v>41910</v>
      </c>
      <c r="AL593" s="9">
        <v>38082</v>
      </c>
      <c r="AM593" s="9">
        <v>34930</v>
      </c>
      <c r="AN593" s="17">
        <v>44009</v>
      </c>
      <c r="AO593" s="9">
        <v>-8.3000000000000007</v>
      </c>
      <c r="AP593" s="9">
        <v>14.55</v>
      </c>
      <c r="AQ593" s="16" t="s">
        <v>1084</v>
      </c>
      <c r="AR593" s="9">
        <v>159</v>
      </c>
      <c r="AS593" s="16"/>
      <c r="AT593" s="9">
        <v>50.56</v>
      </c>
      <c r="AU593" s="16" t="s">
        <v>1082</v>
      </c>
      <c r="AV593" s="9">
        <v>596.73</v>
      </c>
      <c r="AW593" s="16" t="s">
        <v>1084</v>
      </c>
      <c r="AX593" s="9">
        <v>49.96</v>
      </c>
      <c r="AY593" s="16" t="s">
        <v>1082</v>
      </c>
      <c r="AZ593" s="9">
        <v>519</v>
      </c>
      <c r="BA593" s="9">
        <v>185</v>
      </c>
      <c r="BB593" s="9">
        <v>227</v>
      </c>
      <c r="BC593" s="9">
        <v>1.54</v>
      </c>
      <c r="BD593" s="9">
        <v>100</v>
      </c>
      <c r="BE593" s="9">
        <v>30130</v>
      </c>
      <c r="BF593" s="9">
        <v>35340</v>
      </c>
      <c r="BG593" s="9">
        <v>40.79</v>
      </c>
      <c r="BH593" s="9">
        <v>0</v>
      </c>
      <c r="BI593" s="9">
        <v>34390</v>
      </c>
      <c r="BJ593" s="9">
        <v>21480</v>
      </c>
      <c r="BK593" s="16"/>
      <c r="BL593" s="20"/>
      <c r="BM593" s="16"/>
      <c r="BN593" s="16"/>
    </row>
    <row r="594" spans="1:66" ht="18.75" x14ac:dyDescent="0.2">
      <c r="A594" s="16" t="s">
        <v>951</v>
      </c>
      <c r="B594" s="16" t="s">
        <v>900</v>
      </c>
      <c r="C594" s="16" t="s">
        <v>354</v>
      </c>
      <c r="D594" s="16" t="s">
        <v>1082</v>
      </c>
      <c r="E594" s="16" t="s">
        <v>826</v>
      </c>
      <c r="F594" s="16" t="s">
        <v>1083</v>
      </c>
      <c r="G594" s="9">
        <v>13590</v>
      </c>
      <c r="H594" s="9">
        <v>2.72</v>
      </c>
      <c r="I594" s="9">
        <v>13640</v>
      </c>
      <c r="J594" s="9">
        <v>3.1</v>
      </c>
      <c r="K594" s="9">
        <v>2.59</v>
      </c>
      <c r="L594" s="9">
        <v>0.8</v>
      </c>
      <c r="M594" s="9">
        <v>0.94</v>
      </c>
      <c r="N594" s="9">
        <v>11.5</v>
      </c>
      <c r="O594" s="16" t="s">
        <v>1082</v>
      </c>
      <c r="P594" s="9">
        <v>8.9</v>
      </c>
      <c r="Q594" s="16" t="s">
        <v>1082</v>
      </c>
      <c r="R594" s="9">
        <v>1.28</v>
      </c>
      <c r="S594" s="9">
        <v>1.28</v>
      </c>
      <c r="T594" s="9">
        <v>1.02</v>
      </c>
      <c r="U594" s="9">
        <v>100</v>
      </c>
      <c r="V594" s="9">
        <v>55.34</v>
      </c>
      <c r="W594" s="9">
        <v>618</v>
      </c>
      <c r="X594" s="16" t="s">
        <v>1082</v>
      </c>
      <c r="Y594" s="9">
        <v>-126.4</v>
      </c>
      <c r="Z594" s="16" t="s">
        <v>1082</v>
      </c>
      <c r="AA594" s="9">
        <v>-1.0900000000000001</v>
      </c>
      <c r="AB594" s="9">
        <v>0.59</v>
      </c>
      <c r="AC594" s="16" t="s">
        <v>896</v>
      </c>
      <c r="AD594" s="9">
        <v>0.9</v>
      </c>
      <c r="AE594" s="16" t="s">
        <v>897</v>
      </c>
      <c r="AF594" s="9">
        <v>86</v>
      </c>
      <c r="AG594" s="9">
        <v>36</v>
      </c>
      <c r="AH594" s="9">
        <v>12010</v>
      </c>
      <c r="AI594" s="9">
        <v>63.91</v>
      </c>
      <c r="AJ594" s="9">
        <v>62.91</v>
      </c>
      <c r="AK594" s="9"/>
      <c r="AL594" s="9"/>
      <c r="AM594" s="9"/>
      <c r="AN594" s="17"/>
      <c r="AO594" s="9"/>
      <c r="AP594" s="9">
        <v>81.92</v>
      </c>
      <c r="AQ594" s="16" t="s">
        <v>1084</v>
      </c>
      <c r="AR594" s="9">
        <v>113.67</v>
      </c>
      <c r="AS594" s="16" t="s">
        <v>1084</v>
      </c>
      <c r="AT594" s="9">
        <v>110.42</v>
      </c>
      <c r="AU594" s="16" t="s">
        <v>1082</v>
      </c>
      <c r="AV594" s="9">
        <v>155.79</v>
      </c>
      <c r="AW594" s="16" t="s">
        <v>1082</v>
      </c>
      <c r="AX594" s="9">
        <v>-45.37</v>
      </c>
      <c r="AY594" s="16" t="s">
        <v>1082</v>
      </c>
      <c r="AZ594" s="9">
        <v>287</v>
      </c>
      <c r="BA594" s="9">
        <v>121</v>
      </c>
      <c r="BB594" s="9">
        <v>86</v>
      </c>
      <c r="BC594" s="9">
        <v>0.99</v>
      </c>
      <c r="BD594" s="9">
        <v>85.58</v>
      </c>
      <c r="BE594" s="9">
        <v>12010</v>
      </c>
      <c r="BF594" s="9">
        <v>13990</v>
      </c>
      <c r="BG594" s="9">
        <v>26.89</v>
      </c>
      <c r="BH594" s="9">
        <v>6.91</v>
      </c>
      <c r="BI594" s="9">
        <v>14530</v>
      </c>
      <c r="BJ594" s="9">
        <v>8010</v>
      </c>
      <c r="BK594" s="16"/>
      <c r="BL594" s="20"/>
      <c r="BM594" s="16"/>
      <c r="BN594" s="16"/>
    </row>
    <row r="595" spans="1:66" ht="18.75" x14ac:dyDescent="0.2">
      <c r="A595" s="16" t="s">
        <v>833</v>
      </c>
      <c r="B595" s="16" t="s">
        <v>915</v>
      </c>
      <c r="C595" s="16" t="s">
        <v>4855</v>
      </c>
      <c r="D595" s="16" t="s">
        <v>1084</v>
      </c>
      <c r="E595" s="16" t="s">
        <v>956</v>
      </c>
      <c r="F595" s="16" t="s">
        <v>1083</v>
      </c>
      <c r="G595" s="9">
        <v>69200</v>
      </c>
      <c r="H595" s="9">
        <v>-0.01</v>
      </c>
      <c r="I595" s="9">
        <v>69840</v>
      </c>
      <c r="J595" s="9">
        <v>0.91</v>
      </c>
      <c r="K595" s="9">
        <v>6.7</v>
      </c>
      <c r="L595" s="9">
        <v>0.74</v>
      </c>
      <c r="M595" s="9">
        <v>0.91</v>
      </c>
      <c r="N595" s="9">
        <v>11.9</v>
      </c>
      <c r="O595" s="16" t="s">
        <v>1082</v>
      </c>
      <c r="P595" s="9">
        <v>18.600000000000001</v>
      </c>
      <c r="Q595" s="16" t="s">
        <v>1082</v>
      </c>
      <c r="R595" s="9">
        <v>0.64</v>
      </c>
      <c r="S595" s="9">
        <v>-1.56</v>
      </c>
      <c r="T595" s="9">
        <v>-1.4</v>
      </c>
      <c r="U595" s="9">
        <v>96.9</v>
      </c>
      <c r="V595" s="9">
        <v>99.22</v>
      </c>
      <c r="W595" s="9">
        <v>-73.2</v>
      </c>
      <c r="X595" s="16" t="s">
        <v>1082</v>
      </c>
      <c r="Y595" s="9">
        <v>-597</v>
      </c>
      <c r="Z595" s="16" t="s">
        <v>1082</v>
      </c>
      <c r="AA595" s="9">
        <v>-2.14</v>
      </c>
      <c r="AB595" s="9">
        <v>0.61</v>
      </c>
      <c r="AC595" s="16" t="s">
        <v>896</v>
      </c>
      <c r="AD595" s="9">
        <v>0.9</v>
      </c>
      <c r="AE595" s="16" t="s">
        <v>897</v>
      </c>
      <c r="AF595" s="9">
        <v>0</v>
      </c>
      <c r="AG595" s="9">
        <v>64</v>
      </c>
      <c r="AH595" s="9">
        <v>62900</v>
      </c>
      <c r="AI595" s="9">
        <v>58.7</v>
      </c>
      <c r="AJ595" s="9">
        <v>58.97</v>
      </c>
      <c r="AK595" s="9">
        <v>89830</v>
      </c>
      <c r="AL595" s="9">
        <v>83480</v>
      </c>
      <c r="AM595" s="9">
        <v>69840</v>
      </c>
      <c r="AN595" s="17">
        <v>44229</v>
      </c>
      <c r="AO595" s="9">
        <v>-16.3</v>
      </c>
      <c r="AP595" s="9">
        <v>5.15</v>
      </c>
      <c r="AQ595" s="16" t="s">
        <v>1084</v>
      </c>
      <c r="AR595" s="9">
        <v>7.1</v>
      </c>
      <c r="AS595" s="16" t="s">
        <v>1084</v>
      </c>
      <c r="AT595" s="9">
        <v>35.31</v>
      </c>
      <c r="AU595" s="16" t="s">
        <v>1082</v>
      </c>
      <c r="AV595" s="9">
        <v>49.67</v>
      </c>
      <c r="AW595" s="16" t="s">
        <v>1082</v>
      </c>
      <c r="AX595" s="9">
        <v>-14.36</v>
      </c>
      <c r="AY595" s="16" t="s">
        <v>1082</v>
      </c>
      <c r="AZ595" s="9">
        <v>638</v>
      </c>
      <c r="BA595" s="9">
        <v>266</v>
      </c>
      <c r="BB595" s="9">
        <v>175</v>
      </c>
      <c r="BC595" s="9">
        <v>0.82</v>
      </c>
      <c r="BD595" s="9">
        <v>79.92</v>
      </c>
      <c r="BE595" s="9">
        <v>63900</v>
      </c>
      <c r="BF595" s="9">
        <v>75780</v>
      </c>
      <c r="BG595" s="9">
        <v>32.56</v>
      </c>
      <c r="BH595" s="9">
        <v>9.5</v>
      </c>
      <c r="BI595" s="9">
        <v>75780</v>
      </c>
      <c r="BJ595" s="9">
        <v>43000</v>
      </c>
      <c r="BK595" s="16"/>
      <c r="BL595" s="20"/>
      <c r="BM595" s="16"/>
      <c r="BN595" s="16"/>
    </row>
    <row r="596" spans="1:66" ht="18.75" x14ac:dyDescent="0.2">
      <c r="A596" s="16" t="s">
        <v>533</v>
      </c>
      <c r="B596" s="16" t="s">
        <v>782</v>
      </c>
      <c r="C596" s="16" t="s">
        <v>4856</v>
      </c>
      <c r="D596" s="16" t="s">
        <v>1084</v>
      </c>
      <c r="E596" s="16" t="s">
        <v>944</v>
      </c>
      <c r="F596" s="16" t="s">
        <v>1083</v>
      </c>
      <c r="G596" s="9">
        <v>41300</v>
      </c>
      <c r="H596" s="9">
        <v>2.46</v>
      </c>
      <c r="I596" s="9">
        <v>41250</v>
      </c>
      <c r="J596" s="9">
        <v>2.33</v>
      </c>
      <c r="K596" s="9">
        <v>5.55</v>
      </c>
      <c r="L596" s="9">
        <v>0.59</v>
      </c>
      <c r="M596" s="9">
        <v>0.28999999999999998</v>
      </c>
      <c r="N596" s="9">
        <v>9.6</v>
      </c>
      <c r="O596" s="16" t="s">
        <v>1082</v>
      </c>
      <c r="P596" s="9">
        <v>10.5</v>
      </c>
      <c r="Q596" s="16" t="s">
        <v>1082</v>
      </c>
      <c r="R596" s="9">
        <v>0.92</v>
      </c>
      <c r="S596" s="9">
        <v>-1.0900000000000001</v>
      </c>
      <c r="T596" s="9">
        <v>-1.4</v>
      </c>
      <c r="U596" s="9">
        <v>100</v>
      </c>
      <c r="V596" s="9">
        <v>100</v>
      </c>
      <c r="W596" s="9">
        <v>20.399999999999999</v>
      </c>
      <c r="X596" s="16" t="s">
        <v>1084</v>
      </c>
      <c r="Y596" s="9">
        <v>-108.1</v>
      </c>
      <c r="Z596" s="16" t="s">
        <v>1082</v>
      </c>
      <c r="AA596" s="9">
        <v>-5.75</v>
      </c>
      <c r="AB596" s="9">
        <v>-10.02</v>
      </c>
      <c r="AC596" s="16" t="s">
        <v>896</v>
      </c>
      <c r="AD596" s="9">
        <v>0.27</v>
      </c>
      <c r="AE596" s="16" t="s">
        <v>897</v>
      </c>
      <c r="AF596" s="9">
        <v>93</v>
      </c>
      <c r="AG596" s="9">
        <v>29</v>
      </c>
      <c r="AH596" s="9">
        <v>38330</v>
      </c>
      <c r="AI596" s="9">
        <v>53.89</v>
      </c>
      <c r="AJ596" s="9">
        <v>52.49</v>
      </c>
      <c r="AK596" s="9">
        <v>67930</v>
      </c>
      <c r="AL596" s="9">
        <v>69415</v>
      </c>
      <c r="AM596" s="9">
        <v>41250</v>
      </c>
      <c r="AN596" s="17">
        <v>44174</v>
      </c>
      <c r="AO596" s="9">
        <v>-40.6</v>
      </c>
      <c r="AP596" s="9">
        <v>13.49</v>
      </c>
      <c r="AQ596" s="16" t="s">
        <v>1084</v>
      </c>
      <c r="AR596" s="9">
        <v>40.22</v>
      </c>
      <c r="AS596" s="16" t="s">
        <v>1084</v>
      </c>
      <c r="AT596" s="9">
        <v>55.47</v>
      </c>
      <c r="AU596" s="16" t="s">
        <v>1082</v>
      </c>
      <c r="AV596" s="9">
        <v>166.63</v>
      </c>
      <c r="AW596" s="16" t="s">
        <v>1082</v>
      </c>
      <c r="AX596" s="9">
        <v>-111.16</v>
      </c>
      <c r="AY596" s="16" t="s">
        <v>1082</v>
      </c>
      <c r="AZ596" s="9">
        <v>588</v>
      </c>
      <c r="BA596" s="9">
        <v>241</v>
      </c>
      <c r="BB596" s="9">
        <v>222</v>
      </c>
      <c r="BC596" s="9">
        <v>0.33</v>
      </c>
      <c r="BD596" s="9">
        <v>65.930000000000007</v>
      </c>
      <c r="BE596" s="9">
        <v>38330</v>
      </c>
      <c r="BF596" s="9">
        <v>45980</v>
      </c>
      <c r="BG596" s="9">
        <v>36.299999999999997</v>
      </c>
      <c r="BH596" s="9">
        <v>15.73</v>
      </c>
      <c r="BI596" s="9">
        <v>47800</v>
      </c>
      <c r="BJ596" s="9">
        <v>28720</v>
      </c>
      <c r="BK596" s="16"/>
      <c r="BL596" s="20"/>
      <c r="BM596" s="16"/>
      <c r="BN596" s="16"/>
    </row>
    <row r="597" spans="1:66" ht="18.75" x14ac:dyDescent="0.2">
      <c r="A597" s="16" t="s">
        <v>675</v>
      </c>
      <c r="B597" s="16" t="s">
        <v>929</v>
      </c>
      <c r="C597" s="16" t="s">
        <v>4857</v>
      </c>
      <c r="D597" s="16" t="s">
        <v>1084</v>
      </c>
      <c r="E597" s="16" t="s">
        <v>938</v>
      </c>
      <c r="F597" s="16" t="s">
        <v>1083</v>
      </c>
      <c r="G597" s="9">
        <v>27600</v>
      </c>
      <c r="H597" s="9">
        <v>-0.72</v>
      </c>
      <c r="I597" s="9">
        <v>27720</v>
      </c>
      <c r="J597" s="9">
        <v>-0.28999999999999998</v>
      </c>
      <c r="K597" s="9">
        <v>4.6500000000000004</v>
      </c>
      <c r="L597" s="9">
        <v>0.61</v>
      </c>
      <c r="M597" s="9">
        <v>0.7</v>
      </c>
      <c r="N597" s="9">
        <v>10.8</v>
      </c>
      <c r="O597" s="16" t="s">
        <v>1082</v>
      </c>
      <c r="P597" s="9">
        <v>12.5</v>
      </c>
      <c r="Q597" s="16" t="s">
        <v>1082</v>
      </c>
      <c r="R597" s="9">
        <v>0.87</v>
      </c>
      <c r="S597" s="9">
        <v>-1.1499999999999999</v>
      </c>
      <c r="T597" s="9">
        <v>-1.22</v>
      </c>
      <c r="U597" s="9">
        <v>98.1</v>
      </c>
      <c r="V597" s="9">
        <v>100</v>
      </c>
      <c r="W597" s="9">
        <v>-51.4</v>
      </c>
      <c r="X597" s="16" t="s">
        <v>1082</v>
      </c>
      <c r="Y597" s="9">
        <v>-63.3</v>
      </c>
      <c r="Z597" s="16" t="s">
        <v>1082</v>
      </c>
      <c r="AA597" s="9">
        <v>-8.6999999999999993</v>
      </c>
      <c r="AB597" s="9">
        <v>2.6</v>
      </c>
      <c r="AC597" s="16" t="s">
        <v>896</v>
      </c>
      <c r="AD597" s="9">
        <v>0.69</v>
      </c>
      <c r="AE597" s="16" t="s">
        <v>897</v>
      </c>
      <c r="AF597" s="9">
        <v>29</v>
      </c>
      <c r="AG597" s="9">
        <v>71</v>
      </c>
      <c r="AH597" s="9">
        <v>25220</v>
      </c>
      <c r="AI597" s="9">
        <v>53.3</v>
      </c>
      <c r="AJ597" s="9">
        <v>55.48</v>
      </c>
      <c r="AK597" s="9">
        <v>86000</v>
      </c>
      <c r="AL597" s="9">
        <v>46219</v>
      </c>
      <c r="AM597" s="9">
        <v>27720</v>
      </c>
      <c r="AN597" s="17">
        <v>44188</v>
      </c>
      <c r="AO597" s="9">
        <v>-40</v>
      </c>
      <c r="AP597" s="9">
        <v>37.18</v>
      </c>
      <c r="AQ597" s="16" t="s">
        <v>1084</v>
      </c>
      <c r="AR597" s="9">
        <v>122.07</v>
      </c>
      <c r="AS597" s="16" t="s">
        <v>1084</v>
      </c>
      <c r="AT597" s="9">
        <v>102.3</v>
      </c>
      <c r="AU597" s="16" t="s">
        <v>1082</v>
      </c>
      <c r="AV597" s="9">
        <v>337.82</v>
      </c>
      <c r="AW597" s="16" t="s">
        <v>1082</v>
      </c>
      <c r="AX597" s="9">
        <v>-235.52</v>
      </c>
      <c r="AY597" s="16" t="s">
        <v>1082</v>
      </c>
      <c r="AZ597" s="9">
        <v>581</v>
      </c>
      <c r="BA597" s="9">
        <v>241</v>
      </c>
      <c r="BB597" s="9">
        <v>214</v>
      </c>
      <c r="BC597" s="9">
        <v>0.56000000000000005</v>
      </c>
      <c r="BD597" s="9">
        <v>65.069999999999993</v>
      </c>
      <c r="BE597" s="9">
        <v>26910</v>
      </c>
      <c r="BF597" s="9">
        <v>31340</v>
      </c>
      <c r="BG597" s="9">
        <v>26.6</v>
      </c>
      <c r="BH597" s="9">
        <v>13.55</v>
      </c>
      <c r="BI597" s="9">
        <v>31340</v>
      </c>
      <c r="BJ597" s="9">
        <v>20630</v>
      </c>
      <c r="BK597" s="16" t="s">
        <v>1102</v>
      </c>
      <c r="BL597" s="20">
        <v>44552</v>
      </c>
      <c r="BM597" s="16" t="s">
        <v>375</v>
      </c>
      <c r="BN597" s="16" t="s">
        <v>1099</v>
      </c>
    </row>
    <row r="598" spans="1:66" ht="18.75" x14ac:dyDescent="0.2">
      <c r="A598" s="16" t="s">
        <v>471</v>
      </c>
      <c r="B598" s="16" t="s">
        <v>840</v>
      </c>
      <c r="C598" s="16" t="s">
        <v>4858</v>
      </c>
      <c r="D598" s="16" t="s">
        <v>1084</v>
      </c>
      <c r="E598" s="16" t="s">
        <v>936</v>
      </c>
      <c r="F598" s="16" t="s">
        <v>1083</v>
      </c>
      <c r="G598" s="9">
        <v>68120</v>
      </c>
      <c r="H598" s="9">
        <v>-1.21</v>
      </c>
      <c r="I598" s="9">
        <v>69324</v>
      </c>
      <c r="J598" s="9">
        <v>0.54</v>
      </c>
      <c r="K598" s="9">
        <v>5.24</v>
      </c>
      <c r="L598" s="9">
        <v>0.76</v>
      </c>
      <c r="M598" s="9">
        <v>0.79</v>
      </c>
      <c r="N598" s="9">
        <v>10.6</v>
      </c>
      <c r="O598" s="16" t="s">
        <v>1082</v>
      </c>
      <c r="P598" s="9">
        <v>13.1</v>
      </c>
      <c r="Q598" s="16" t="s">
        <v>1082</v>
      </c>
      <c r="R598" s="9">
        <v>0.81</v>
      </c>
      <c r="S598" s="9">
        <v>-1.23</v>
      </c>
      <c r="T598" s="9">
        <v>-1</v>
      </c>
      <c r="U598" s="9">
        <v>96.71</v>
      </c>
      <c r="V598" s="9">
        <v>100</v>
      </c>
      <c r="W598" s="9">
        <v>-82.8</v>
      </c>
      <c r="X598" s="16" t="s">
        <v>1082</v>
      </c>
      <c r="Y598" s="9">
        <v>-44.3</v>
      </c>
      <c r="Z598" s="16" t="s">
        <v>1082</v>
      </c>
      <c r="AA598" s="9">
        <v>-6.5</v>
      </c>
      <c r="AB598" s="9">
        <v>8.64</v>
      </c>
      <c r="AC598" s="16" t="s">
        <v>896</v>
      </c>
      <c r="AD598" s="9">
        <v>0.76</v>
      </c>
      <c r="AE598" s="16" t="s">
        <v>897</v>
      </c>
      <c r="AF598" s="9">
        <v>29</v>
      </c>
      <c r="AG598" s="9">
        <v>71</v>
      </c>
      <c r="AH598" s="9">
        <v>58549</v>
      </c>
      <c r="AI598" s="9">
        <v>54.45</v>
      </c>
      <c r="AJ598" s="9">
        <v>58.64</v>
      </c>
      <c r="AK598" s="9">
        <v>117376</v>
      </c>
      <c r="AL598" s="9">
        <v>116772</v>
      </c>
      <c r="AM598" s="9">
        <v>69324</v>
      </c>
      <c r="AN598" s="17">
        <v>44208</v>
      </c>
      <c r="AO598" s="9">
        <v>-40.6</v>
      </c>
      <c r="AP598" s="9">
        <v>14.38</v>
      </c>
      <c r="AQ598" s="16" t="s">
        <v>1084</v>
      </c>
      <c r="AR598" s="9">
        <v>8.48</v>
      </c>
      <c r="AS598" s="16" t="s">
        <v>1084</v>
      </c>
      <c r="AT598" s="9">
        <v>97.89</v>
      </c>
      <c r="AU598" s="16" t="s">
        <v>1082</v>
      </c>
      <c r="AV598" s="9">
        <v>58.3</v>
      </c>
      <c r="AW598" s="16" t="s">
        <v>1082</v>
      </c>
      <c r="AX598" s="9">
        <v>39.590000000000003</v>
      </c>
      <c r="AY598" s="16" t="s">
        <v>1082</v>
      </c>
      <c r="AZ598" s="9">
        <v>501</v>
      </c>
      <c r="BA598" s="9">
        <v>229</v>
      </c>
      <c r="BB598" s="9">
        <v>192</v>
      </c>
      <c r="BC598" s="9">
        <v>0.85</v>
      </c>
      <c r="BD598" s="9">
        <v>41.41</v>
      </c>
      <c r="BE598" s="9">
        <v>65717</v>
      </c>
      <c r="BF598" s="9">
        <v>74329</v>
      </c>
      <c r="BG598" s="9">
        <v>16.34</v>
      </c>
      <c r="BH598" s="9">
        <v>9.11</v>
      </c>
      <c r="BI598" s="9">
        <v>87398</v>
      </c>
      <c r="BJ598" s="9">
        <v>54490</v>
      </c>
      <c r="BK598" s="16" t="s">
        <v>1098</v>
      </c>
      <c r="BL598" s="20">
        <v>44492</v>
      </c>
      <c r="BM598" s="16" t="s">
        <v>375</v>
      </c>
      <c r="BN598" s="16" t="s">
        <v>1099</v>
      </c>
    </row>
    <row r="599" spans="1:66" ht="18.75" x14ac:dyDescent="0.2">
      <c r="A599" s="16" t="s">
        <v>669</v>
      </c>
      <c r="B599" s="16" t="s">
        <v>900</v>
      </c>
      <c r="C599" s="16" t="s">
        <v>4679</v>
      </c>
      <c r="D599" s="16" t="s">
        <v>1084</v>
      </c>
      <c r="E599" s="16" t="s">
        <v>4859</v>
      </c>
      <c r="F599" s="16" t="s">
        <v>1082</v>
      </c>
      <c r="G599" s="9">
        <v>10065</v>
      </c>
      <c r="H599" s="9">
        <v>0.13</v>
      </c>
      <c r="I599" s="9">
        <v>10065</v>
      </c>
      <c r="J599" s="9">
        <v>0.13</v>
      </c>
      <c r="K599" s="9">
        <v>0.05</v>
      </c>
      <c r="L599" s="9">
        <v>0.57999999999999996</v>
      </c>
      <c r="M599" s="9">
        <v>0.52</v>
      </c>
      <c r="N599" s="9">
        <v>4.2</v>
      </c>
      <c r="O599" s="16" t="s">
        <v>1082</v>
      </c>
      <c r="P599" s="9">
        <v>67.8</v>
      </c>
      <c r="Q599" s="16" t="s">
        <v>1082</v>
      </c>
      <c r="R599" s="9">
        <v>0.06</v>
      </c>
      <c r="S599" s="9">
        <v>-16.239999999999998</v>
      </c>
      <c r="T599" s="9">
        <v>-1.64</v>
      </c>
      <c r="U599" s="9">
        <v>1.3</v>
      </c>
      <c r="V599" s="9">
        <v>98.7</v>
      </c>
      <c r="W599" s="9">
        <v>-936.1</v>
      </c>
      <c r="X599" s="16" t="s">
        <v>1082</v>
      </c>
      <c r="Y599" s="9">
        <v>-424.7</v>
      </c>
      <c r="Z599" s="16" t="s">
        <v>1082</v>
      </c>
      <c r="AA599" s="9">
        <v>0.3</v>
      </c>
      <c r="AB599" s="9">
        <v>-0.89</v>
      </c>
      <c r="AC599" s="16" t="s">
        <v>896</v>
      </c>
      <c r="AD599" s="9">
        <v>0.54</v>
      </c>
      <c r="AE599" s="16" t="s">
        <v>897</v>
      </c>
      <c r="AF599" s="9">
        <v>43</v>
      </c>
      <c r="AG599" s="9">
        <v>36</v>
      </c>
      <c r="AH599" s="9">
        <v>10004</v>
      </c>
      <c r="AI599" s="9">
        <v>49.21</v>
      </c>
      <c r="AJ599" s="9">
        <v>46.77</v>
      </c>
      <c r="AK599" s="9"/>
      <c r="AL599" s="9"/>
      <c r="AM599" s="9"/>
      <c r="AN599" s="17"/>
      <c r="AO599" s="9"/>
      <c r="AP599" s="9">
        <v>4.07</v>
      </c>
      <c r="AQ599" s="16" t="s">
        <v>1082</v>
      </c>
      <c r="AR599" s="9">
        <v>4.99</v>
      </c>
      <c r="AS599" s="16" t="s">
        <v>1082</v>
      </c>
      <c r="AT599" s="9">
        <v>4.09</v>
      </c>
      <c r="AU599" s="16" t="s">
        <v>1083</v>
      </c>
      <c r="AV599" s="9">
        <v>5.03</v>
      </c>
      <c r="AW599" s="16" t="s">
        <v>1083</v>
      </c>
      <c r="AX599" s="9">
        <v>-934.53</v>
      </c>
      <c r="AY599" s="16" t="s">
        <v>1082</v>
      </c>
      <c r="AZ599" s="9">
        <v>35</v>
      </c>
      <c r="BA599" s="9">
        <v>3</v>
      </c>
      <c r="BB599" s="9">
        <v>14</v>
      </c>
      <c r="BC599" s="9">
        <v>0.53</v>
      </c>
      <c r="BD599" s="9">
        <v>39.86</v>
      </c>
      <c r="BE599" s="9">
        <v>10009</v>
      </c>
      <c r="BF599" s="9">
        <v>10070</v>
      </c>
      <c r="BG599" s="9">
        <v>0.6</v>
      </c>
      <c r="BH599" s="9">
        <v>0.89</v>
      </c>
      <c r="BI599" s="9">
        <v>10157</v>
      </c>
      <c r="BJ599" s="9">
        <v>10004</v>
      </c>
      <c r="BK599" s="16"/>
      <c r="BL599" s="20"/>
      <c r="BM599" s="16"/>
      <c r="BN599" s="16"/>
    </row>
    <row r="600" spans="1:66" ht="18.75" x14ac:dyDescent="0.2">
      <c r="A600" s="16" t="s">
        <v>329</v>
      </c>
      <c r="B600" s="16" t="s">
        <v>782</v>
      </c>
      <c r="C600" s="16" t="s">
        <v>4860</v>
      </c>
      <c r="D600" s="16" t="s">
        <v>1084</v>
      </c>
      <c r="E600" s="16" t="s">
        <v>941</v>
      </c>
      <c r="F600" s="16" t="s">
        <v>1083</v>
      </c>
      <c r="G600" s="9">
        <v>85090</v>
      </c>
      <c r="H600" s="9">
        <v>1.7</v>
      </c>
      <c r="I600" s="9">
        <v>84430</v>
      </c>
      <c r="J600" s="9">
        <v>0.91</v>
      </c>
      <c r="K600" s="9">
        <v>2.11</v>
      </c>
      <c r="L600" s="9">
        <v>0.77</v>
      </c>
      <c r="M600" s="9">
        <v>0.49</v>
      </c>
      <c r="N600" s="9">
        <v>10.6</v>
      </c>
      <c r="O600" s="16" t="s">
        <v>1082</v>
      </c>
      <c r="P600" s="9">
        <v>19.5</v>
      </c>
      <c r="Q600" s="16" t="s">
        <v>1082</v>
      </c>
      <c r="R600" s="9">
        <v>0.54</v>
      </c>
      <c r="S600" s="9">
        <v>-1.84</v>
      </c>
      <c r="T600" s="9">
        <v>-2.08</v>
      </c>
      <c r="U600" s="9">
        <v>48.64</v>
      </c>
      <c r="V600" s="9">
        <v>82.5</v>
      </c>
      <c r="W600" s="9">
        <v>-1.1000000000000001</v>
      </c>
      <c r="X600" s="16" t="s">
        <v>1083</v>
      </c>
      <c r="Y600" s="9">
        <v>-1.7</v>
      </c>
      <c r="Z600" s="16" t="s">
        <v>1083</v>
      </c>
      <c r="AA600" s="9">
        <v>-2.21</v>
      </c>
      <c r="AB600" s="9">
        <v>-3.58</v>
      </c>
      <c r="AC600" s="16" t="s">
        <v>896</v>
      </c>
      <c r="AD600" s="9">
        <v>0.45</v>
      </c>
      <c r="AE600" s="16" t="s">
        <v>897</v>
      </c>
      <c r="AF600" s="9">
        <v>86</v>
      </c>
      <c r="AG600" s="9">
        <v>57</v>
      </c>
      <c r="AH600" s="9">
        <v>80110</v>
      </c>
      <c r="AI600" s="9">
        <v>56.11</v>
      </c>
      <c r="AJ600" s="9">
        <v>57.47</v>
      </c>
      <c r="AK600" s="9">
        <v>91800</v>
      </c>
      <c r="AL600" s="9">
        <v>91800</v>
      </c>
      <c r="AM600" s="9">
        <v>84430</v>
      </c>
      <c r="AN600" s="17">
        <v>44433</v>
      </c>
      <c r="AO600" s="9">
        <v>-8</v>
      </c>
      <c r="AP600" s="9">
        <v>7.44</v>
      </c>
      <c r="AQ600" s="16" t="s">
        <v>1084</v>
      </c>
      <c r="AR600" s="9">
        <v>7.9</v>
      </c>
      <c r="AS600" s="16" t="s">
        <v>1084</v>
      </c>
      <c r="AT600" s="9">
        <v>62.8</v>
      </c>
      <c r="AU600" s="16" t="s">
        <v>1082</v>
      </c>
      <c r="AV600" s="9">
        <v>67.38</v>
      </c>
      <c r="AW600" s="16" t="s">
        <v>1082</v>
      </c>
      <c r="AX600" s="9">
        <v>-4.59</v>
      </c>
      <c r="AY600" s="16" t="s">
        <v>1082</v>
      </c>
      <c r="AZ600" s="9">
        <v>419</v>
      </c>
      <c r="BA600" s="9">
        <v>143</v>
      </c>
      <c r="BB600" s="9">
        <v>132</v>
      </c>
      <c r="BC600" s="9">
        <v>0.47</v>
      </c>
      <c r="BD600" s="9">
        <v>79.53</v>
      </c>
      <c r="BE600" s="9">
        <v>80110</v>
      </c>
      <c r="BF600" s="9">
        <v>91800</v>
      </c>
      <c r="BG600" s="9">
        <v>21.55</v>
      </c>
      <c r="BH600" s="9">
        <v>7.88</v>
      </c>
      <c r="BI600" s="9">
        <v>91800</v>
      </c>
      <c r="BJ600" s="9">
        <v>59020</v>
      </c>
      <c r="BK600" s="16"/>
      <c r="BL600" s="20"/>
      <c r="BM600" s="16"/>
      <c r="BN600" s="16"/>
    </row>
    <row r="601" spans="1:66" ht="18.75" x14ac:dyDescent="0.2">
      <c r="A601" s="16" t="s">
        <v>323</v>
      </c>
      <c r="B601" s="16" t="s">
        <v>899</v>
      </c>
      <c r="C601" s="16" t="s">
        <v>4861</v>
      </c>
      <c r="D601" s="16" t="s">
        <v>1084</v>
      </c>
      <c r="E601" s="16" t="s">
        <v>953</v>
      </c>
      <c r="F601" s="16" t="s">
        <v>1083</v>
      </c>
      <c r="G601" s="9">
        <v>31600</v>
      </c>
      <c r="H601" s="9">
        <v>-1.45</v>
      </c>
      <c r="I601" s="9">
        <v>31652</v>
      </c>
      <c r="J601" s="9">
        <v>-1.29</v>
      </c>
      <c r="K601" s="9">
        <v>4.5199999999999996</v>
      </c>
      <c r="L601" s="9">
        <v>0.71</v>
      </c>
      <c r="M601" s="9">
        <v>1.04</v>
      </c>
      <c r="N601" s="9">
        <v>13.1</v>
      </c>
      <c r="O601" s="16" t="s">
        <v>1082</v>
      </c>
      <c r="P601" s="9">
        <v>16.5</v>
      </c>
      <c r="Q601" s="16" t="s">
        <v>1082</v>
      </c>
      <c r="R601" s="9"/>
      <c r="S601" s="9">
        <v>-1.26</v>
      </c>
      <c r="T601" s="9">
        <v>1.04</v>
      </c>
      <c r="U601" s="9">
        <v>100</v>
      </c>
      <c r="V601" s="9">
        <v>100</v>
      </c>
      <c r="W601" s="9">
        <v>0</v>
      </c>
      <c r="X601" s="16"/>
      <c r="Y601" s="9">
        <v>71.8</v>
      </c>
      <c r="Z601" s="16" t="s">
        <v>1082</v>
      </c>
      <c r="AA601" s="9">
        <v>3.71</v>
      </c>
      <c r="AB601" s="9">
        <v>10.220000000000001</v>
      </c>
      <c r="AC601" s="16" t="s">
        <v>23</v>
      </c>
      <c r="AD601" s="9"/>
      <c r="AE601" s="16" t="s">
        <v>897</v>
      </c>
      <c r="AF601" s="9">
        <v>141466960</v>
      </c>
      <c r="AG601" s="9">
        <v>0</v>
      </c>
      <c r="AH601" s="9">
        <v>0</v>
      </c>
      <c r="AI601" s="9">
        <v>0</v>
      </c>
      <c r="AJ601" s="9">
        <v>0</v>
      </c>
      <c r="AK601" s="9">
        <v>74000</v>
      </c>
      <c r="AL601" s="9">
        <v>36886</v>
      </c>
      <c r="AM601" s="9">
        <v>31652</v>
      </c>
      <c r="AN601" s="17">
        <v>44223</v>
      </c>
      <c r="AO601" s="9">
        <v>-14.2</v>
      </c>
      <c r="AP601" s="9">
        <v>148.4</v>
      </c>
      <c r="AQ601" s="16" t="s">
        <v>1084</v>
      </c>
      <c r="AR601" s="9">
        <v>28.61</v>
      </c>
      <c r="AS601" s="16" t="s">
        <v>1084</v>
      </c>
      <c r="AT601" s="9">
        <v>467.54</v>
      </c>
      <c r="AU601" s="16" t="s">
        <v>1082</v>
      </c>
      <c r="AV601" s="9">
        <v>92.42</v>
      </c>
      <c r="AW601" s="16" t="s">
        <v>1082</v>
      </c>
      <c r="AX601" s="9">
        <v>375.12</v>
      </c>
      <c r="AY601" s="16" t="s">
        <v>1082</v>
      </c>
      <c r="AZ601" s="9">
        <v>566</v>
      </c>
      <c r="BA601" s="9">
        <v>223</v>
      </c>
      <c r="BB601" s="9">
        <v>177</v>
      </c>
      <c r="BC601" s="9">
        <v>1.08</v>
      </c>
      <c r="BD601" s="9">
        <v>20.57</v>
      </c>
      <c r="BE601" s="9">
        <v>28153</v>
      </c>
      <c r="BF601" s="9">
        <v>33690</v>
      </c>
      <c r="BG601" s="9">
        <v>12.8</v>
      </c>
      <c r="BH601" s="9">
        <v>16.55</v>
      </c>
      <c r="BI601" s="9">
        <v>65892</v>
      </c>
      <c r="BJ601" s="9">
        <v>22715</v>
      </c>
      <c r="BK601" s="16" t="s">
        <v>1126</v>
      </c>
      <c r="BL601" s="20">
        <v>44582</v>
      </c>
      <c r="BM601" s="16" t="s">
        <v>375</v>
      </c>
      <c r="BN601" s="16" t="s">
        <v>1099</v>
      </c>
    </row>
    <row r="602" spans="1:66" ht="18.75" x14ac:dyDescent="0.2">
      <c r="A602" s="16" t="s">
        <v>695</v>
      </c>
      <c r="B602" s="16" t="s">
        <v>820</v>
      </c>
      <c r="C602" s="16" t="s">
        <v>4862</v>
      </c>
      <c r="D602" s="16" t="s">
        <v>1084</v>
      </c>
      <c r="E602" s="16" t="s">
        <v>988</v>
      </c>
      <c r="F602" s="16" t="s">
        <v>1083</v>
      </c>
      <c r="G602" s="9">
        <v>46990</v>
      </c>
      <c r="H602" s="9">
        <v>4.49</v>
      </c>
      <c r="I602" s="9">
        <v>46840</v>
      </c>
      <c r="J602" s="9">
        <v>4.16</v>
      </c>
      <c r="K602" s="9">
        <v>3.94</v>
      </c>
      <c r="L602" s="9">
        <v>0.1</v>
      </c>
      <c r="M602" s="9">
        <v>0.14000000000000001</v>
      </c>
      <c r="N602" s="9">
        <v>21.3</v>
      </c>
      <c r="O602" s="16" t="s">
        <v>1082</v>
      </c>
      <c r="P602" s="9">
        <v>19.7</v>
      </c>
      <c r="Q602" s="16" t="s">
        <v>1082</v>
      </c>
      <c r="R602" s="9">
        <v>1.08</v>
      </c>
      <c r="S602" s="9">
        <v>1.08</v>
      </c>
      <c r="T602" s="9">
        <v>-1.04</v>
      </c>
      <c r="U602" s="9">
        <v>99.56</v>
      </c>
      <c r="V602" s="9">
        <v>100</v>
      </c>
      <c r="W602" s="9">
        <v>-6.8</v>
      </c>
      <c r="X602" s="16" t="s">
        <v>1082</v>
      </c>
      <c r="Y602" s="9">
        <v>84.3</v>
      </c>
      <c r="Z602" s="16" t="s">
        <v>1082</v>
      </c>
      <c r="AA602" s="9">
        <v>12.85</v>
      </c>
      <c r="AB602" s="9">
        <v>34.1</v>
      </c>
      <c r="AC602" s="16" t="s">
        <v>896</v>
      </c>
      <c r="AD602" s="9">
        <v>0.11</v>
      </c>
      <c r="AE602" s="16" t="s">
        <v>897</v>
      </c>
      <c r="AF602" s="9">
        <v>0</v>
      </c>
      <c r="AG602" s="9">
        <v>100</v>
      </c>
      <c r="AH602" s="9">
        <v>32050</v>
      </c>
      <c r="AI602" s="9">
        <v>78.59</v>
      </c>
      <c r="AJ602" s="9">
        <v>76.25</v>
      </c>
      <c r="AK602" s="9">
        <v>78500</v>
      </c>
      <c r="AL602" s="9">
        <v>78321</v>
      </c>
      <c r="AM602" s="9">
        <v>46840</v>
      </c>
      <c r="AN602" s="17">
        <v>44198</v>
      </c>
      <c r="AO602" s="9">
        <v>-40.200000000000003</v>
      </c>
      <c r="AP602" s="9">
        <v>32.06</v>
      </c>
      <c r="AQ602" s="16" t="s">
        <v>1084</v>
      </c>
      <c r="AR602" s="9">
        <v>41.02</v>
      </c>
      <c r="AS602" s="16" t="s">
        <v>1084</v>
      </c>
      <c r="AT602" s="9">
        <v>146.82</v>
      </c>
      <c r="AU602" s="16" t="s">
        <v>1082</v>
      </c>
      <c r="AV602" s="9">
        <v>193.03</v>
      </c>
      <c r="AW602" s="16" t="s">
        <v>1082</v>
      </c>
      <c r="AX602" s="9">
        <v>-46.21</v>
      </c>
      <c r="AY602" s="16" t="s">
        <v>1082</v>
      </c>
      <c r="AZ602" s="9">
        <v>149</v>
      </c>
      <c r="BA602" s="9">
        <v>72</v>
      </c>
      <c r="BB602" s="9">
        <v>78</v>
      </c>
      <c r="BC602" s="9">
        <v>0.1</v>
      </c>
      <c r="BD602" s="9">
        <v>97.49</v>
      </c>
      <c r="BE602" s="9">
        <v>36210</v>
      </c>
      <c r="BF602" s="9">
        <v>47210</v>
      </c>
      <c r="BG602" s="9">
        <v>65.8</v>
      </c>
      <c r="BH602" s="9">
        <v>0</v>
      </c>
      <c r="BI602" s="9">
        <v>47470</v>
      </c>
      <c r="BJ602" s="9">
        <v>28340</v>
      </c>
      <c r="BK602" s="16" t="s">
        <v>1126</v>
      </c>
      <c r="BL602" s="20">
        <v>44582</v>
      </c>
      <c r="BM602" s="16" t="s">
        <v>375</v>
      </c>
      <c r="BN602" s="16" t="s">
        <v>1099</v>
      </c>
    </row>
    <row r="603" spans="1:66" ht="18.75" x14ac:dyDescent="0.2">
      <c r="A603" s="16" t="s">
        <v>283</v>
      </c>
      <c r="B603" s="16" t="s">
        <v>808</v>
      </c>
      <c r="C603" s="16" t="s">
        <v>4863</v>
      </c>
      <c r="D603" s="16" t="s">
        <v>1084</v>
      </c>
      <c r="E603" s="16" t="s">
        <v>938</v>
      </c>
      <c r="F603" s="16" t="s">
        <v>1083</v>
      </c>
      <c r="G603" s="9">
        <v>31160</v>
      </c>
      <c r="H603" s="9">
        <v>2.57</v>
      </c>
      <c r="I603" s="9">
        <v>31340</v>
      </c>
      <c r="J603" s="9">
        <v>3.16</v>
      </c>
      <c r="K603" s="9">
        <v>4.5599999999999996</v>
      </c>
      <c r="L603" s="9">
        <v>0.66</v>
      </c>
      <c r="M603" s="9">
        <v>1.05</v>
      </c>
      <c r="N603" s="9">
        <v>15.9</v>
      </c>
      <c r="O603" s="16" t="s">
        <v>1082</v>
      </c>
      <c r="P603" s="9">
        <v>13.6</v>
      </c>
      <c r="Q603" s="16" t="s">
        <v>1082</v>
      </c>
      <c r="R603" s="9"/>
      <c r="S603" s="9">
        <v>1.17</v>
      </c>
      <c r="T603" s="9">
        <v>1.1000000000000001</v>
      </c>
      <c r="U603" s="9">
        <v>83.36</v>
      </c>
      <c r="V603" s="9">
        <v>99.99</v>
      </c>
      <c r="W603" s="9">
        <v>-447.9</v>
      </c>
      <c r="X603" s="16" t="s">
        <v>1082</v>
      </c>
      <c r="Y603" s="9">
        <v>-963.8</v>
      </c>
      <c r="Z603" s="16" t="s">
        <v>1082</v>
      </c>
      <c r="AA603" s="9">
        <v>0.16</v>
      </c>
      <c r="AB603" s="9">
        <v>24.64</v>
      </c>
      <c r="AC603" s="16" t="s">
        <v>23</v>
      </c>
      <c r="AD603" s="9"/>
      <c r="AE603" s="16" t="s">
        <v>897</v>
      </c>
      <c r="AF603" s="9">
        <v>400000000</v>
      </c>
      <c r="AG603" s="9">
        <v>0</v>
      </c>
      <c r="AH603" s="9">
        <v>0</v>
      </c>
      <c r="AI603" s="9">
        <v>0</v>
      </c>
      <c r="AJ603" s="9">
        <v>0</v>
      </c>
      <c r="AK603" s="9">
        <v>51150</v>
      </c>
      <c r="AL603" s="9">
        <v>50296</v>
      </c>
      <c r="AM603" s="9">
        <v>31340</v>
      </c>
      <c r="AN603" s="17">
        <v>44032</v>
      </c>
      <c r="AO603" s="9">
        <v>-37.700000000000003</v>
      </c>
      <c r="AP603" s="9">
        <v>11.6</v>
      </c>
      <c r="AQ603" s="16" t="s">
        <v>1084</v>
      </c>
      <c r="AR603" s="9">
        <v>4.82</v>
      </c>
      <c r="AS603" s="16" t="s">
        <v>1084</v>
      </c>
      <c r="AT603" s="9">
        <v>36.06</v>
      </c>
      <c r="AU603" s="16" t="s">
        <v>1082</v>
      </c>
      <c r="AV603" s="9">
        <v>15.12</v>
      </c>
      <c r="AW603" s="16" t="s">
        <v>1082</v>
      </c>
      <c r="AX603" s="9">
        <v>20.94</v>
      </c>
      <c r="AY603" s="16" t="s">
        <v>1082</v>
      </c>
      <c r="AZ603" s="9">
        <v>488</v>
      </c>
      <c r="BA603" s="9">
        <v>141</v>
      </c>
      <c r="BB603" s="9">
        <v>198</v>
      </c>
      <c r="BC603" s="9">
        <v>1.05</v>
      </c>
      <c r="BD603" s="9">
        <v>63.9</v>
      </c>
      <c r="BE603" s="9">
        <v>27280</v>
      </c>
      <c r="BF603" s="9">
        <v>31890</v>
      </c>
      <c r="BG603" s="9">
        <v>40.67</v>
      </c>
      <c r="BH603" s="9">
        <v>1.31</v>
      </c>
      <c r="BI603" s="9">
        <v>36250</v>
      </c>
      <c r="BJ603" s="9">
        <v>22150</v>
      </c>
      <c r="BK603" s="16"/>
      <c r="BL603" s="20"/>
      <c r="BM603" s="16"/>
      <c r="BN603" s="16"/>
    </row>
    <row r="604" spans="1:66" ht="18.75" x14ac:dyDescent="0.2">
      <c r="A604" s="16" t="s">
        <v>708</v>
      </c>
      <c r="B604" s="16" t="s">
        <v>782</v>
      </c>
      <c r="C604" s="16" t="s">
        <v>4864</v>
      </c>
      <c r="D604" s="16" t="s">
        <v>1084</v>
      </c>
      <c r="E604" s="16" t="s">
        <v>953</v>
      </c>
      <c r="F604" s="16" t="s">
        <v>1083</v>
      </c>
      <c r="G604" s="9">
        <v>99200</v>
      </c>
      <c r="H604" s="9">
        <v>0.76</v>
      </c>
      <c r="I604" s="9">
        <v>99061</v>
      </c>
      <c r="J604" s="9">
        <v>0.62</v>
      </c>
      <c r="K604" s="9">
        <v>4.4000000000000004</v>
      </c>
      <c r="L604" s="9">
        <v>0.4</v>
      </c>
      <c r="M604" s="9">
        <v>0.28000000000000003</v>
      </c>
      <c r="N604" s="9">
        <v>16.100000000000001</v>
      </c>
      <c r="O604" s="16" t="s">
        <v>1082</v>
      </c>
      <c r="P604" s="9">
        <v>17.5</v>
      </c>
      <c r="Q604" s="16" t="s">
        <v>1082</v>
      </c>
      <c r="R604" s="9">
        <v>0.92</v>
      </c>
      <c r="S604" s="9">
        <v>-1.0900000000000001</v>
      </c>
      <c r="T604" s="9">
        <v>-3.02</v>
      </c>
      <c r="U604" s="9">
        <v>62.15</v>
      </c>
      <c r="V604" s="9">
        <v>55.4</v>
      </c>
      <c r="W604" s="9">
        <v>209.7</v>
      </c>
      <c r="X604" s="16" t="s">
        <v>1082</v>
      </c>
      <c r="Y604" s="9">
        <v>-3.4</v>
      </c>
      <c r="Z604" s="16" t="s">
        <v>1083</v>
      </c>
      <c r="AA604" s="9">
        <v>-0.88</v>
      </c>
      <c r="AB604" s="9">
        <v>-3.37</v>
      </c>
      <c r="AC604" s="16" t="s">
        <v>896</v>
      </c>
      <c r="AD604" s="9">
        <v>0.27</v>
      </c>
      <c r="AE604" s="16" t="s">
        <v>897</v>
      </c>
      <c r="AF604" s="9">
        <v>0</v>
      </c>
      <c r="AG604" s="9">
        <v>57</v>
      </c>
      <c r="AH604" s="9">
        <v>89200</v>
      </c>
      <c r="AI604" s="9">
        <v>60.04</v>
      </c>
      <c r="AJ604" s="9">
        <v>61.37</v>
      </c>
      <c r="AK604" s="9">
        <v>107680</v>
      </c>
      <c r="AL604" s="9">
        <v>107680</v>
      </c>
      <c r="AM604" s="9">
        <v>99061</v>
      </c>
      <c r="AN604" s="17">
        <v>44433</v>
      </c>
      <c r="AO604" s="9">
        <v>-8</v>
      </c>
      <c r="AP604" s="9">
        <v>22.71</v>
      </c>
      <c r="AQ604" s="16" t="s">
        <v>1084</v>
      </c>
      <c r="AR604" s="9">
        <v>61.71</v>
      </c>
      <c r="AS604" s="16" t="s">
        <v>1084</v>
      </c>
      <c r="AT604" s="9">
        <v>224.84</v>
      </c>
      <c r="AU604" s="16" t="s">
        <v>1082</v>
      </c>
      <c r="AV604" s="9">
        <v>617.11</v>
      </c>
      <c r="AW604" s="16" t="s">
        <v>1082</v>
      </c>
      <c r="AX604" s="9">
        <v>-392.27</v>
      </c>
      <c r="AY604" s="16" t="s">
        <v>1082</v>
      </c>
      <c r="AZ604" s="9">
        <v>267</v>
      </c>
      <c r="BA604" s="9">
        <v>112</v>
      </c>
      <c r="BB604" s="9">
        <v>92</v>
      </c>
      <c r="BC604" s="9">
        <v>0.26</v>
      </c>
      <c r="BD604" s="9">
        <v>71.010000000000005</v>
      </c>
      <c r="BE604" s="9">
        <v>94421</v>
      </c>
      <c r="BF604" s="9">
        <v>107680</v>
      </c>
      <c r="BG604" s="9">
        <v>26.49</v>
      </c>
      <c r="BH604" s="9">
        <v>8.5399999999999991</v>
      </c>
      <c r="BI604" s="9">
        <v>107680</v>
      </c>
      <c r="BJ604" s="9">
        <v>78420</v>
      </c>
      <c r="BK604" s="16"/>
      <c r="BL604" s="20"/>
      <c r="BM604" s="16"/>
      <c r="BN604" s="16"/>
    </row>
    <row r="605" spans="1:66" ht="18.75" x14ac:dyDescent="0.2">
      <c r="A605" s="16" t="s">
        <v>294</v>
      </c>
      <c r="B605" s="16" t="s">
        <v>900</v>
      </c>
      <c r="C605" s="16" t="s">
        <v>4865</v>
      </c>
      <c r="D605" s="16" t="s">
        <v>1084</v>
      </c>
      <c r="E605" s="16" t="s">
        <v>4866</v>
      </c>
      <c r="F605" s="16" t="s">
        <v>1082</v>
      </c>
      <c r="G605" s="9">
        <v>10154</v>
      </c>
      <c r="H605" s="9">
        <v>7.0000000000000007E-2</v>
      </c>
      <c r="I605" s="9">
        <v>10154</v>
      </c>
      <c r="J605" s="9">
        <v>7.0000000000000007E-2</v>
      </c>
      <c r="K605" s="9">
        <v>0.18</v>
      </c>
      <c r="L605" s="9">
        <v>0.37</v>
      </c>
      <c r="M605" s="9">
        <v>0.15</v>
      </c>
      <c r="N605" s="9">
        <v>24.4</v>
      </c>
      <c r="O605" s="16" t="s">
        <v>1082</v>
      </c>
      <c r="P605" s="9">
        <v>22.2</v>
      </c>
      <c r="Q605" s="16" t="s">
        <v>1082</v>
      </c>
      <c r="R605" s="9">
        <v>1.1000000000000001</v>
      </c>
      <c r="S605" s="9">
        <v>1.1000000000000001</v>
      </c>
      <c r="T605" s="9">
        <v>1.04</v>
      </c>
      <c r="U605" s="9">
        <v>100</v>
      </c>
      <c r="V605" s="9">
        <v>83.34</v>
      </c>
      <c r="W605" s="9">
        <v>142.1</v>
      </c>
      <c r="X605" s="16" t="s">
        <v>1082</v>
      </c>
      <c r="Y605" s="9">
        <v>-356.9</v>
      </c>
      <c r="Z605" s="16" t="s">
        <v>1082</v>
      </c>
      <c r="AA605" s="9">
        <v>0.35</v>
      </c>
      <c r="AB605" s="9">
        <v>0.75</v>
      </c>
      <c r="AC605" s="16" t="s">
        <v>896</v>
      </c>
      <c r="AD605" s="9">
        <v>0.14000000000000001</v>
      </c>
      <c r="AE605" s="16" t="s">
        <v>897</v>
      </c>
      <c r="AF605" s="9">
        <v>0</v>
      </c>
      <c r="AG605" s="9">
        <v>100</v>
      </c>
      <c r="AH605" s="9">
        <v>10007</v>
      </c>
      <c r="AI605" s="9">
        <v>66.900000000000006</v>
      </c>
      <c r="AJ605" s="9">
        <v>66.05</v>
      </c>
      <c r="AK605" s="9"/>
      <c r="AL605" s="9"/>
      <c r="AM605" s="9"/>
      <c r="AN605" s="17"/>
      <c r="AO605" s="9"/>
      <c r="AP605" s="9">
        <v>11.4</v>
      </c>
      <c r="AQ605" s="16" t="s">
        <v>1082</v>
      </c>
      <c r="AR605" s="9">
        <v>10.43</v>
      </c>
      <c r="AS605" s="16" t="s">
        <v>1082</v>
      </c>
      <c r="AT605" s="9">
        <v>11.57</v>
      </c>
      <c r="AU605" s="16" t="s">
        <v>1083</v>
      </c>
      <c r="AV605" s="9">
        <v>10.61</v>
      </c>
      <c r="AW605" s="16" t="s">
        <v>1083</v>
      </c>
      <c r="AX605" s="9">
        <v>959.92</v>
      </c>
      <c r="AY605" s="16" t="s">
        <v>1082</v>
      </c>
      <c r="AZ605" s="9">
        <v>85</v>
      </c>
      <c r="BA605" s="9">
        <v>35</v>
      </c>
      <c r="BB605" s="9">
        <v>32</v>
      </c>
      <c r="BC605" s="9">
        <v>0.16</v>
      </c>
      <c r="BD605" s="9">
        <v>89.53</v>
      </c>
      <c r="BE605" s="9">
        <v>10068</v>
      </c>
      <c r="BF605" s="9">
        <v>10170</v>
      </c>
      <c r="BG605" s="9">
        <v>1.54</v>
      </c>
      <c r="BH605" s="9">
        <v>0.04</v>
      </c>
      <c r="BI605" s="9">
        <v>10172</v>
      </c>
      <c r="BJ605" s="9">
        <v>10000</v>
      </c>
      <c r="BK605" s="16"/>
      <c r="BL605" s="20"/>
      <c r="BM605" s="16"/>
      <c r="BN605" s="16"/>
    </row>
    <row r="606" spans="1:66" ht="18.75" x14ac:dyDescent="0.2">
      <c r="A606" s="16" t="s">
        <v>183</v>
      </c>
      <c r="B606" s="16" t="s">
        <v>915</v>
      </c>
      <c r="C606" s="16" t="s">
        <v>4867</v>
      </c>
      <c r="D606" s="16" t="s">
        <v>1084</v>
      </c>
      <c r="E606" s="16" t="s">
        <v>944</v>
      </c>
      <c r="F606" s="16" t="s">
        <v>1083</v>
      </c>
      <c r="G606" s="9">
        <v>28300</v>
      </c>
      <c r="H606" s="9">
        <v>3.02</v>
      </c>
      <c r="I606" s="9">
        <v>28020</v>
      </c>
      <c r="J606" s="9">
        <v>2</v>
      </c>
      <c r="K606" s="9">
        <v>4.6900000000000004</v>
      </c>
      <c r="L606" s="9">
        <v>0.48</v>
      </c>
      <c r="M606" s="9">
        <v>0.43</v>
      </c>
      <c r="N606" s="9">
        <v>9.9</v>
      </c>
      <c r="O606" s="16" t="s">
        <v>1082</v>
      </c>
      <c r="P606" s="9">
        <v>10.7</v>
      </c>
      <c r="Q606" s="16" t="s">
        <v>1082</v>
      </c>
      <c r="R606" s="9">
        <v>0.92</v>
      </c>
      <c r="S606" s="9">
        <v>-1.08</v>
      </c>
      <c r="T606" s="9">
        <v>-1.08</v>
      </c>
      <c r="U606" s="9">
        <v>99.28</v>
      </c>
      <c r="V606" s="9">
        <v>98.76</v>
      </c>
      <c r="W606" s="9">
        <v>12.5</v>
      </c>
      <c r="X606" s="16" t="s">
        <v>1082</v>
      </c>
      <c r="Y606" s="9">
        <v>-605.6</v>
      </c>
      <c r="Z606" s="16" t="s">
        <v>1082</v>
      </c>
      <c r="AA606" s="9">
        <v>-2.11</v>
      </c>
      <c r="AB606" s="9">
        <v>0.32</v>
      </c>
      <c r="AC606" s="16" t="s">
        <v>896</v>
      </c>
      <c r="AD606" s="9">
        <v>0.41</v>
      </c>
      <c r="AE606" s="16" t="s">
        <v>897</v>
      </c>
      <c r="AF606" s="9">
        <v>29</v>
      </c>
      <c r="AG606" s="9">
        <v>71</v>
      </c>
      <c r="AH606" s="9">
        <v>25500</v>
      </c>
      <c r="AI606" s="9">
        <v>60.06</v>
      </c>
      <c r="AJ606" s="9">
        <v>57.39</v>
      </c>
      <c r="AK606" s="9">
        <v>29780</v>
      </c>
      <c r="AL606" s="9">
        <v>29780</v>
      </c>
      <c r="AM606" s="9">
        <v>28020</v>
      </c>
      <c r="AN606" s="17">
        <v>44437</v>
      </c>
      <c r="AO606" s="9">
        <v>-5.9</v>
      </c>
      <c r="AP606" s="9">
        <v>19.309999999999999</v>
      </c>
      <c r="AQ606" s="16" t="s">
        <v>1084</v>
      </c>
      <c r="AR606" s="9">
        <v>26.37</v>
      </c>
      <c r="AS606" s="16" t="s">
        <v>1084</v>
      </c>
      <c r="AT606" s="9">
        <v>54.15</v>
      </c>
      <c r="AU606" s="16" t="s">
        <v>1082</v>
      </c>
      <c r="AV606" s="9">
        <v>74.819999999999993</v>
      </c>
      <c r="AW606" s="16" t="s">
        <v>1082</v>
      </c>
      <c r="AX606" s="9">
        <v>-20.67</v>
      </c>
      <c r="AY606" s="16" t="s">
        <v>1082</v>
      </c>
      <c r="AZ606" s="9">
        <v>543</v>
      </c>
      <c r="BA606" s="9">
        <v>234</v>
      </c>
      <c r="BB606" s="9">
        <v>215</v>
      </c>
      <c r="BC606" s="9">
        <v>0.43</v>
      </c>
      <c r="BD606" s="9">
        <v>87.16</v>
      </c>
      <c r="BE606" s="9">
        <v>25530</v>
      </c>
      <c r="BF606" s="9">
        <v>29780</v>
      </c>
      <c r="BG606" s="9">
        <v>18.649999999999999</v>
      </c>
      <c r="BH606" s="9">
        <v>5.22</v>
      </c>
      <c r="BI606" s="9">
        <v>29780</v>
      </c>
      <c r="BJ606" s="9">
        <v>18250</v>
      </c>
      <c r="BK606" s="16" t="s">
        <v>1101</v>
      </c>
      <c r="BL606" s="20">
        <v>44445</v>
      </c>
      <c r="BM606" s="16" t="s">
        <v>375</v>
      </c>
      <c r="BN606" s="16" t="s">
        <v>1099</v>
      </c>
    </row>
    <row r="607" spans="1:66" ht="18.75" x14ac:dyDescent="0.2">
      <c r="A607" s="16" t="s">
        <v>304</v>
      </c>
      <c r="B607" s="16" t="s">
        <v>929</v>
      </c>
      <c r="C607" s="16" t="s">
        <v>4868</v>
      </c>
      <c r="D607" s="16" t="s">
        <v>1084</v>
      </c>
      <c r="E607" s="16" t="s">
        <v>945</v>
      </c>
      <c r="F607" s="16" t="s">
        <v>1083</v>
      </c>
      <c r="G607" s="9">
        <v>31370</v>
      </c>
      <c r="H607" s="9">
        <v>-4.8499999999999996</v>
      </c>
      <c r="I607" s="9">
        <v>31530</v>
      </c>
      <c r="J607" s="9">
        <v>-4.37</v>
      </c>
      <c r="K607" s="9">
        <v>5.01</v>
      </c>
      <c r="L607" s="9">
        <v>0.88</v>
      </c>
      <c r="M607" s="9">
        <v>0.91</v>
      </c>
      <c r="N607" s="9">
        <v>8.1999999999999993</v>
      </c>
      <c r="O607" s="16" t="s">
        <v>1082</v>
      </c>
      <c r="P607" s="9">
        <v>17.399999999999999</v>
      </c>
      <c r="Q607" s="16" t="s">
        <v>1082</v>
      </c>
      <c r="R607" s="9">
        <v>0.47</v>
      </c>
      <c r="S607" s="9">
        <v>-2.13</v>
      </c>
      <c r="T607" s="9">
        <v>-1.29</v>
      </c>
      <c r="U607" s="9">
        <v>82</v>
      </c>
      <c r="V607" s="9">
        <v>100</v>
      </c>
      <c r="W607" s="9">
        <v>-469.9</v>
      </c>
      <c r="X607" s="16" t="s">
        <v>1082</v>
      </c>
      <c r="Y607" s="9">
        <v>301.60000000000002</v>
      </c>
      <c r="Z607" s="16" t="s">
        <v>1082</v>
      </c>
      <c r="AA607" s="9">
        <v>-4.24</v>
      </c>
      <c r="AB607" s="9">
        <v>-9.91</v>
      </c>
      <c r="AC607" s="16" t="s">
        <v>896</v>
      </c>
      <c r="AD607" s="9">
        <v>0.96</v>
      </c>
      <c r="AE607" s="16" t="s">
        <v>897</v>
      </c>
      <c r="AF607" s="9">
        <v>86</v>
      </c>
      <c r="AG607" s="9">
        <v>50</v>
      </c>
      <c r="AH607" s="9">
        <v>29710</v>
      </c>
      <c r="AI607" s="9">
        <v>45.96</v>
      </c>
      <c r="AJ607" s="9">
        <v>50.19</v>
      </c>
      <c r="AK607" s="9">
        <v>39760</v>
      </c>
      <c r="AL607" s="9">
        <v>39734</v>
      </c>
      <c r="AM607" s="9">
        <v>31530</v>
      </c>
      <c r="AN607" s="17">
        <v>44293</v>
      </c>
      <c r="AO607" s="9">
        <v>-20.6</v>
      </c>
      <c r="AP607" s="9">
        <v>107.52</v>
      </c>
      <c r="AQ607" s="16" t="s">
        <v>1084</v>
      </c>
      <c r="AR607" s="9">
        <v>19.350000000000001</v>
      </c>
      <c r="AS607" s="16" t="s">
        <v>1084</v>
      </c>
      <c r="AT607" s="9">
        <v>336.91</v>
      </c>
      <c r="AU607" s="16" t="s">
        <v>1082</v>
      </c>
      <c r="AV607" s="9">
        <v>61.29</v>
      </c>
      <c r="AW607" s="16" t="s">
        <v>1082</v>
      </c>
      <c r="AX607" s="9">
        <v>275.62</v>
      </c>
      <c r="AY607" s="16" t="s">
        <v>1082</v>
      </c>
      <c r="AZ607" s="9">
        <v>572</v>
      </c>
      <c r="BA607" s="9">
        <v>264</v>
      </c>
      <c r="BB607" s="9">
        <v>151</v>
      </c>
      <c r="BC607" s="9">
        <v>0.94</v>
      </c>
      <c r="BD607" s="9">
        <v>42.13</v>
      </c>
      <c r="BE607" s="9">
        <v>29710</v>
      </c>
      <c r="BF607" s="9">
        <v>37000</v>
      </c>
      <c r="BG607" s="9">
        <v>15.03</v>
      </c>
      <c r="BH607" s="9">
        <v>17.940000000000001</v>
      </c>
      <c r="BI607" s="9">
        <v>37000</v>
      </c>
      <c r="BJ607" s="9">
        <v>27270</v>
      </c>
      <c r="BK607" s="16" t="s">
        <v>1101</v>
      </c>
      <c r="BL607" s="20">
        <v>44522</v>
      </c>
      <c r="BM607" s="16" t="s">
        <v>375</v>
      </c>
      <c r="BN607" s="16" t="s">
        <v>1099</v>
      </c>
    </row>
    <row r="608" spans="1:66" ht="18.75" x14ac:dyDescent="0.2">
      <c r="A608" s="16" t="s">
        <v>299</v>
      </c>
      <c r="B608" s="16" t="s">
        <v>845</v>
      </c>
      <c r="C608" s="16" t="s">
        <v>4869</v>
      </c>
      <c r="D608" s="16" t="s">
        <v>1084</v>
      </c>
      <c r="E608" s="16" t="s">
        <v>811</v>
      </c>
      <c r="F608" s="16" t="s">
        <v>1083</v>
      </c>
      <c r="G608" s="9">
        <v>45452</v>
      </c>
      <c r="H608" s="9">
        <v>-3</v>
      </c>
      <c r="I608" s="9">
        <v>46243</v>
      </c>
      <c r="J608" s="9">
        <v>-1.31</v>
      </c>
      <c r="K608" s="9">
        <v>2.2000000000000002</v>
      </c>
      <c r="L608" s="9">
        <v>0.35</v>
      </c>
      <c r="M608" s="9">
        <v>0.61</v>
      </c>
      <c r="N608" s="9">
        <v>21.8</v>
      </c>
      <c r="O608" s="16" t="s">
        <v>1082</v>
      </c>
      <c r="P608" s="9">
        <v>52.2</v>
      </c>
      <c r="Q608" s="16" t="s">
        <v>1082</v>
      </c>
      <c r="R608" s="9">
        <v>0.42</v>
      </c>
      <c r="S608" s="9">
        <v>-2.4</v>
      </c>
      <c r="T608" s="9">
        <v>-1.41</v>
      </c>
      <c r="U608" s="9">
        <v>76.31</v>
      </c>
      <c r="V608" s="9">
        <v>93.91</v>
      </c>
      <c r="W608" s="9">
        <v>-372</v>
      </c>
      <c r="X608" s="16" t="s">
        <v>1082</v>
      </c>
      <c r="Y608" s="9">
        <v>-2.1</v>
      </c>
      <c r="Z608" s="16" t="s">
        <v>1083</v>
      </c>
      <c r="AA608" s="9">
        <v>-2.0499999999999998</v>
      </c>
      <c r="AB608" s="9">
        <v>7.92</v>
      </c>
      <c r="AC608" s="16" t="s">
        <v>896</v>
      </c>
      <c r="AD608" s="9">
        <v>0.62</v>
      </c>
      <c r="AE608" s="16" t="s">
        <v>897</v>
      </c>
      <c r="AF608" s="9">
        <v>7</v>
      </c>
      <c r="AG608" s="9">
        <v>86</v>
      </c>
      <c r="AH608" s="9">
        <v>38600</v>
      </c>
      <c r="AI608" s="9">
        <v>63.05</v>
      </c>
      <c r="AJ608" s="9">
        <v>66.89</v>
      </c>
      <c r="AK608" s="9">
        <v>77435</v>
      </c>
      <c r="AL608" s="9">
        <v>76129</v>
      </c>
      <c r="AM608" s="9">
        <v>46243</v>
      </c>
      <c r="AN608" s="17">
        <v>44005</v>
      </c>
      <c r="AO608" s="9">
        <v>-39.299999999999997</v>
      </c>
      <c r="AP608" s="9">
        <v>1.1000000000000001</v>
      </c>
      <c r="AQ608" s="16" t="s">
        <v>1084</v>
      </c>
      <c r="AR608" s="9">
        <v>1.1100000000000001</v>
      </c>
      <c r="AS608" s="16" t="s">
        <v>1082</v>
      </c>
      <c r="AT608" s="9">
        <v>4.8899999999999997</v>
      </c>
      <c r="AU608" s="16" t="s">
        <v>1082</v>
      </c>
      <c r="AV608" s="9">
        <v>5.08</v>
      </c>
      <c r="AW608" s="16" t="s">
        <v>1083</v>
      </c>
      <c r="AX608" s="9">
        <v>-5.07</v>
      </c>
      <c r="AY608" s="16" t="s">
        <v>1083</v>
      </c>
      <c r="AZ608" s="9">
        <v>185</v>
      </c>
      <c r="BA608" s="9">
        <v>74</v>
      </c>
      <c r="BB608" s="9">
        <v>38</v>
      </c>
      <c r="BC608" s="9">
        <v>0.73</v>
      </c>
      <c r="BD608" s="9">
        <v>69.430000000000007</v>
      </c>
      <c r="BE608" s="9">
        <v>44390</v>
      </c>
      <c r="BF608" s="9">
        <v>48650</v>
      </c>
      <c r="BG608" s="9">
        <v>19.02</v>
      </c>
      <c r="BH608" s="9">
        <v>7.03</v>
      </c>
      <c r="BI608" s="9">
        <v>48650</v>
      </c>
      <c r="BJ608" s="9">
        <v>38186</v>
      </c>
      <c r="BK608" s="16" t="s">
        <v>1101</v>
      </c>
      <c r="BL608" s="20">
        <v>44522</v>
      </c>
      <c r="BM608" s="16" t="s">
        <v>375</v>
      </c>
      <c r="BN608" s="16" t="s">
        <v>1099</v>
      </c>
    </row>
    <row r="609" spans="1:66" ht="18.75" x14ac:dyDescent="0.2">
      <c r="A609" s="16" t="s">
        <v>525</v>
      </c>
      <c r="B609" s="16" t="s">
        <v>800</v>
      </c>
      <c r="C609" s="16" t="s">
        <v>4870</v>
      </c>
      <c r="D609" s="16" t="s">
        <v>1084</v>
      </c>
      <c r="E609" s="16" t="s">
        <v>944</v>
      </c>
      <c r="F609" s="16" t="s">
        <v>1083</v>
      </c>
      <c r="G609" s="9">
        <v>28470</v>
      </c>
      <c r="H609" s="9">
        <v>0</v>
      </c>
      <c r="I609" s="9">
        <v>28490</v>
      </c>
      <c r="J609" s="9">
        <v>7.0000000000000007E-2</v>
      </c>
      <c r="K609" s="9">
        <v>7.02</v>
      </c>
      <c r="L609" s="9">
        <v>0.43</v>
      </c>
      <c r="M609" s="9">
        <v>0.45</v>
      </c>
      <c r="N609" s="9">
        <v>9.5</v>
      </c>
      <c r="O609" s="16" t="s">
        <v>1082</v>
      </c>
      <c r="P609" s="9">
        <v>14.2</v>
      </c>
      <c r="Q609" s="16" t="s">
        <v>1082</v>
      </c>
      <c r="R609" s="9">
        <v>0.67</v>
      </c>
      <c r="S609" s="9">
        <v>-1.49</v>
      </c>
      <c r="T609" s="9">
        <v>-1.93</v>
      </c>
      <c r="U609" s="9">
        <v>90.55</v>
      </c>
      <c r="V609" s="9">
        <v>98.78</v>
      </c>
      <c r="W609" s="9">
        <v>-187.2</v>
      </c>
      <c r="X609" s="16" t="s">
        <v>1082</v>
      </c>
      <c r="Y609" s="9">
        <v>-2</v>
      </c>
      <c r="Z609" s="16" t="s">
        <v>1083</v>
      </c>
      <c r="AA609" s="9">
        <v>-3.82</v>
      </c>
      <c r="AB609" s="9">
        <v>-3.69</v>
      </c>
      <c r="AC609" s="16" t="s">
        <v>896</v>
      </c>
      <c r="AD609" s="9">
        <v>0.45</v>
      </c>
      <c r="AE609" s="16" t="s">
        <v>897</v>
      </c>
      <c r="AF609" s="9">
        <v>0</v>
      </c>
      <c r="AG609" s="9">
        <v>50</v>
      </c>
      <c r="AH609" s="9">
        <v>25310</v>
      </c>
      <c r="AI609" s="9">
        <v>52.71</v>
      </c>
      <c r="AJ609" s="9">
        <v>53.66</v>
      </c>
      <c r="AK609" s="9">
        <v>40680</v>
      </c>
      <c r="AL609" s="9">
        <v>38712</v>
      </c>
      <c r="AM609" s="9">
        <v>28490</v>
      </c>
      <c r="AN609" s="17">
        <v>44013</v>
      </c>
      <c r="AO609" s="9">
        <v>-26.4</v>
      </c>
      <c r="AP609" s="9">
        <v>23.48</v>
      </c>
      <c r="AQ609" s="16" t="s">
        <v>1084</v>
      </c>
      <c r="AR609" s="9">
        <v>20.49</v>
      </c>
      <c r="AS609" s="16" t="s">
        <v>1084</v>
      </c>
      <c r="AT609" s="9">
        <v>65.97</v>
      </c>
      <c r="AU609" s="16" t="s">
        <v>1082</v>
      </c>
      <c r="AV609" s="9">
        <v>58.36</v>
      </c>
      <c r="AW609" s="16" t="s">
        <v>1082</v>
      </c>
      <c r="AX609" s="9">
        <v>7.61</v>
      </c>
      <c r="AY609" s="16" t="s">
        <v>1082</v>
      </c>
      <c r="AZ609" s="9">
        <v>485</v>
      </c>
      <c r="BA609" s="9">
        <v>220</v>
      </c>
      <c r="BB609" s="9">
        <v>161</v>
      </c>
      <c r="BC609" s="9">
        <v>0.45</v>
      </c>
      <c r="BD609" s="9">
        <v>70.680000000000007</v>
      </c>
      <c r="BE609" s="9">
        <v>26640</v>
      </c>
      <c r="BF609" s="9">
        <v>32000</v>
      </c>
      <c r="BG609" s="9">
        <v>13.88</v>
      </c>
      <c r="BH609" s="9">
        <v>12.39</v>
      </c>
      <c r="BI609" s="9">
        <v>32000</v>
      </c>
      <c r="BJ609" s="9">
        <v>19960</v>
      </c>
      <c r="BK609" s="16" t="s">
        <v>1104</v>
      </c>
      <c r="BL609" s="20">
        <v>44481</v>
      </c>
      <c r="BM609" s="16" t="s">
        <v>375</v>
      </c>
      <c r="BN609" s="16" t="s">
        <v>1099</v>
      </c>
    </row>
    <row r="610" spans="1:66" ht="18.75" x14ac:dyDescent="0.2">
      <c r="A610" s="16" t="s">
        <v>4315</v>
      </c>
      <c r="B610" s="16" t="s">
        <v>812</v>
      </c>
      <c r="C610" s="16" t="s">
        <v>4871</v>
      </c>
      <c r="D610" s="16" t="s">
        <v>1084</v>
      </c>
      <c r="E610" s="16" t="s">
        <v>945</v>
      </c>
      <c r="F610" s="16" t="s">
        <v>1083</v>
      </c>
      <c r="G610" s="9">
        <v>41600</v>
      </c>
      <c r="H610" s="9">
        <v>-1.05</v>
      </c>
      <c r="I610" s="9">
        <v>42180</v>
      </c>
      <c r="J610" s="9">
        <v>0.33</v>
      </c>
      <c r="K610" s="9">
        <v>7.63</v>
      </c>
      <c r="L610" s="9">
        <v>1</v>
      </c>
      <c r="M610" s="9">
        <v>1</v>
      </c>
      <c r="N610" s="9">
        <v>19.2</v>
      </c>
      <c r="O610" s="16" t="s">
        <v>1082</v>
      </c>
      <c r="P610" s="9">
        <v>6.5</v>
      </c>
      <c r="Q610" s="16" t="s">
        <v>1082</v>
      </c>
      <c r="R610" s="9"/>
      <c r="S610" s="9">
        <v>2.94</v>
      </c>
      <c r="T610" s="9">
        <v>4.17</v>
      </c>
      <c r="U610" s="9">
        <v>100</v>
      </c>
      <c r="V610" s="9">
        <v>36.44</v>
      </c>
      <c r="W610" s="9">
        <v>1.7</v>
      </c>
      <c r="X610" s="16" t="s">
        <v>1083</v>
      </c>
      <c r="Y610" s="9">
        <v>1.9</v>
      </c>
      <c r="Z610" s="16" t="s">
        <v>1083</v>
      </c>
      <c r="AA610" s="9">
        <v>5.91</v>
      </c>
      <c r="AB610" s="9">
        <v>2.2599999999999998</v>
      </c>
      <c r="AC610" s="16" t="s">
        <v>23</v>
      </c>
      <c r="AD610" s="9"/>
      <c r="AE610" s="16" t="s">
        <v>897</v>
      </c>
      <c r="AF610" s="9">
        <v>14800000000</v>
      </c>
      <c r="AG610" s="9">
        <v>0</v>
      </c>
      <c r="AH610" s="9">
        <v>0</v>
      </c>
      <c r="AI610" s="9">
        <v>0</v>
      </c>
      <c r="AJ610" s="9">
        <v>0</v>
      </c>
      <c r="AK610" s="9"/>
      <c r="AL610" s="9"/>
      <c r="AM610" s="9"/>
      <c r="AN610" s="17"/>
      <c r="AO610" s="9"/>
      <c r="AP610" s="9">
        <v>5.88</v>
      </c>
      <c r="AQ610" s="16" t="s">
        <v>1084</v>
      </c>
      <c r="AR610" s="9">
        <v>39.46</v>
      </c>
      <c r="AS610" s="16" t="s">
        <v>1084</v>
      </c>
      <c r="AT610" s="9">
        <v>24.44</v>
      </c>
      <c r="AU610" s="16" t="s">
        <v>1082</v>
      </c>
      <c r="AV610" s="9">
        <v>165.15</v>
      </c>
      <c r="AW610" s="16" t="s">
        <v>1082</v>
      </c>
      <c r="AX610" s="9">
        <v>-140.71</v>
      </c>
      <c r="AY610" s="16" t="s">
        <v>1082</v>
      </c>
      <c r="AZ610" s="9">
        <v>515</v>
      </c>
      <c r="BA610" s="9">
        <v>137</v>
      </c>
      <c r="BB610" s="9">
        <v>147</v>
      </c>
      <c r="BC610" s="9">
        <v>0.33</v>
      </c>
      <c r="BD610" s="9">
        <v>79.16</v>
      </c>
      <c r="BE610" s="9">
        <v>37040</v>
      </c>
      <c r="BF610" s="9">
        <v>44700</v>
      </c>
      <c r="BG610" s="9">
        <v>12.31</v>
      </c>
      <c r="BH610" s="9">
        <v>2.88</v>
      </c>
      <c r="BI610" s="9">
        <v>42800</v>
      </c>
      <c r="BJ610" s="9">
        <v>37040</v>
      </c>
      <c r="BK610" s="16"/>
      <c r="BL610" s="20"/>
      <c r="BM610" s="16"/>
      <c r="BN610" s="16"/>
    </row>
    <row r="611" spans="1:66" ht="18.75" x14ac:dyDescent="0.2">
      <c r="A611" s="16" t="s">
        <v>676</v>
      </c>
      <c r="B611" s="16" t="s">
        <v>919</v>
      </c>
      <c r="C611" s="16" t="s">
        <v>4872</v>
      </c>
      <c r="D611" s="16" t="s">
        <v>1084</v>
      </c>
      <c r="E611" s="16" t="s">
        <v>988</v>
      </c>
      <c r="F611" s="16" t="s">
        <v>1083</v>
      </c>
      <c r="G611" s="9">
        <v>59899</v>
      </c>
      <c r="H611" s="9">
        <v>0.34</v>
      </c>
      <c r="I611" s="9">
        <v>60060</v>
      </c>
      <c r="J611" s="9">
        <v>0.61</v>
      </c>
      <c r="K611" s="9">
        <v>5.14</v>
      </c>
      <c r="L611" s="9">
        <v>0.4</v>
      </c>
      <c r="M611" s="9">
        <v>0.37</v>
      </c>
      <c r="N611" s="9">
        <v>10.6</v>
      </c>
      <c r="O611" s="16" t="s">
        <v>1082</v>
      </c>
      <c r="P611" s="9">
        <v>17.8</v>
      </c>
      <c r="Q611" s="16" t="s">
        <v>1082</v>
      </c>
      <c r="R611" s="9">
        <v>0.6</v>
      </c>
      <c r="S611" s="9">
        <v>-1.68</v>
      </c>
      <c r="T611" s="9">
        <v>-1.67</v>
      </c>
      <c r="U611" s="9">
        <v>97.78</v>
      </c>
      <c r="V611" s="9">
        <v>85.57</v>
      </c>
      <c r="W611" s="9">
        <v>186.7</v>
      </c>
      <c r="X611" s="16" t="s">
        <v>1082</v>
      </c>
      <c r="Y611" s="9">
        <v>-1.1000000000000001</v>
      </c>
      <c r="Z611" s="16" t="s">
        <v>1083</v>
      </c>
      <c r="AA611" s="9">
        <v>-5.81</v>
      </c>
      <c r="AB611" s="9">
        <v>-0.13</v>
      </c>
      <c r="AC611" s="16" t="s">
        <v>896</v>
      </c>
      <c r="AD611" s="9">
        <v>0.36</v>
      </c>
      <c r="AE611" s="16" t="s">
        <v>897</v>
      </c>
      <c r="AF611" s="9">
        <v>0</v>
      </c>
      <c r="AG611" s="9">
        <v>57</v>
      </c>
      <c r="AH611" s="9">
        <v>53200</v>
      </c>
      <c r="AI611" s="9">
        <v>49.81</v>
      </c>
      <c r="AJ611" s="9">
        <v>50.28</v>
      </c>
      <c r="AK611" s="9">
        <v>106900</v>
      </c>
      <c r="AL611" s="9">
        <v>98068</v>
      </c>
      <c r="AM611" s="9">
        <v>60060</v>
      </c>
      <c r="AN611" s="17">
        <v>44185</v>
      </c>
      <c r="AO611" s="9">
        <v>-38.799999999999997</v>
      </c>
      <c r="AP611" s="9">
        <v>23.03</v>
      </c>
      <c r="AQ611" s="16" t="s">
        <v>1084</v>
      </c>
      <c r="AR611" s="9">
        <v>233.65</v>
      </c>
      <c r="AS611" s="16" t="s">
        <v>1084</v>
      </c>
      <c r="AT611" s="9">
        <v>137.43</v>
      </c>
      <c r="AU611" s="16" t="s">
        <v>1082</v>
      </c>
      <c r="AV611" s="9">
        <v>1.4</v>
      </c>
      <c r="AW611" s="16" t="s">
        <v>1083</v>
      </c>
      <c r="AX611" s="9">
        <v>-1.26</v>
      </c>
      <c r="AY611" s="16" t="s">
        <v>1083</v>
      </c>
      <c r="AZ611" s="9">
        <v>294</v>
      </c>
      <c r="BA611" s="9">
        <v>142</v>
      </c>
      <c r="BB611" s="9">
        <v>74</v>
      </c>
      <c r="BC611" s="9">
        <v>0.43</v>
      </c>
      <c r="BD611" s="9">
        <v>48.92</v>
      </c>
      <c r="BE611" s="9">
        <v>57843</v>
      </c>
      <c r="BF611" s="9">
        <v>68000</v>
      </c>
      <c r="BG611" s="9">
        <v>12.59</v>
      </c>
      <c r="BH611" s="9">
        <v>13.52</v>
      </c>
      <c r="BI611" s="9">
        <v>68000</v>
      </c>
      <c r="BJ611" s="9">
        <v>52140</v>
      </c>
      <c r="BK611" s="16" t="s">
        <v>1106</v>
      </c>
      <c r="BL611" s="20">
        <v>44486</v>
      </c>
      <c r="BM611" s="16" t="s">
        <v>375</v>
      </c>
      <c r="BN611" s="16" t="s">
        <v>1099</v>
      </c>
    </row>
    <row r="612" spans="1:66" ht="18.75" x14ac:dyDescent="0.2">
      <c r="A612" s="16" t="s">
        <v>209</v>
      </c>
      <c r="B612" s="16" t="s">
        <v>913</v>
      </c>
      <c r="C612" s="16" t="s">
        <v>4873</v>
      </c>
      <c r="D612" s="16" t="s">
        <v>1084</v>
      </c>
      <c r="E612" s="16" t="s">
        <v>945</v>
      </c>
      <c r="F612" s="16" t="s">
        <v>1083</v>
      </c>
      <c r="G612" s="9">
        <v>52797</v>
      </c>
      <c r="H612" s="9">
        <v>-1.59</v>
      </c>
      <c r="I612" s="9">
        <v>52521</v>
      </c>
      <c r="J612" s="9">
        <v>-2.11</v>
      </c>
      <c r="K612" s="9">
        <v>6.71</v>
      </c>
      <c r="L612" s="9">
        <v>0.57999999999999996</v>
      </c>
      <c r="M612" s="9">
        <v>0.62</v>
      </c>
      <c r="N612" s="9">
        <v>10.6</v>
      </c>
      <c r="O612" s="16" t="s">
        <v>1082</v>
      </c>
      <c r="P612" s="9">
        <v>11.5</v>
      </c>
      <c r="Q612" s="16" t="s">
        <v>1082</v>
      </c>
      <c r="R612" s="9">
        <v>0.92</v>
      </c>
      <c r="S612" s="9">
        <v>-1.0900000000000001</v>
      </c>
      <c r="T612" s="9">
        <v>1.3</v>
      </c>
      <c r="U612" s="9">
        <v>93.25</v>
      </c>
      <c r="V612" s="9">
        <v>98.99</v>
      </c>
      <c r="W612" s="9">
        <v>-149.6</v>
      </c>
      <c r="X612" s="16" t="s">
        <v>1082</v>
      </c>
      <c r="Y612" s="9">
        <v>455.3</v>
      </c>
      <c r="Z612" s="16" t="s">
        <v>1082</v>
      </c>
      <c r="AA612" s="9">
        <v>2.4300000000000002</v>
      </c>
      <c r="AB612" s="9">
        <v>7.65</v>
      </c>
      <c r="AC612" s="16" t="s">
        <v>896</v>
      </c>
      <c r="AD612" s="9">
        <v>0.55000000000000004</v>
      </c>
      <c r="AE612" s="16" t="s">
        <v>897</v>
      </c>
      <c r="AF612" s="9">
        <v>21</v>
      </c>
      <c r="AG612" s="9">
        <v>93</v>
      </c>
      <c r="AH612" s="9">
        <v>45087</v>
      </c>
      <c r="AI612" s="9">
        <v>66.86</v>
      </c>
      <c r="AJ612" s="9">
        <v>70.13</v>
      </c>
      <c r="AK612" s="9">
        <v>75774</v>
      </c>
      <c r="AL612" s="9">
        <v>75189</v>
      </c>
      <c r="AM612" s="9">
        <v>52521</v>
      </c>
      <c r="AN612" s="17">
        <v>44244</v>
      </c>
      <c r="AO612" s="9">
        <v>-30.1</v>
      </c>
      <c r="AP612" s="9">
        <v>3.77</v>
      </c>
      <c r="AQ612" s="16" t="s">
        <v>1084</v>
      </c>
      <c r="AR612" s="9">
        <v>5.85</v>
      </c>
      <c r="AS612" s="16" t="s">
        <v>1084</v>
      </c>
      <c r="AT612" s="9">
        <v>19.46</v>
      </c>
      <c r="AU612" s="16" t="s">
        <v>1082</v>
      </c>
      <c r="AV612" s="9">
        <v>30.93</v>
      </c>
      <c r="AW612" s="16" t="s">
        <v>1082</v>
      </c>
      <c r="AX612" s="9">
        <v>-11.47</v>
      </c>
      <c r="AY612" s="16" t="s">
        <v>1082</v>
      </c>
      <c r="AZ612" s="9">
        <v>598</v>
      </c>
      <c r="BA612" s="9">
        <v>229</v>
      </c>
      <c r="BB612" s="9">
        <v>223</v>
      </c>
      <c r="BC612" s="9">
        <v>0.55000000000000004</v>
      </c>
      <c r="BD612" s="9">
        <v>78.69</v>
      </c>
      <c r="BE612" s="9">
        <v>47130</v>
      </c>
      <c r="BF612" s="9">
        <v>56800</v>
      </c>
      <c r="BG612" s="9">
        <v>43.66</v>
      </c>
      <c r="BH612" s="9">
        <v>7.58</v>
      </c>
      <c r="BI612" s="9">
        <v>57195</v>
      </c>
      <c r="BJ612" s="9">
        <v>36550</v>
      </c>
      <c r="BK612" s="16" t="s">
        <v>1105</v>
      </c>
      <c r="BL612" s="20">
        <v>44462</v>
      </c>
      <c r="BM612" s="16" t="s">
        <v>375</v>
      </c>
      <c r="BN612" s="16" t="s">
        <v>1099</v>
      </c>
    </row>
    <row r="613" spans="1:66" ht="18.75" x14ac:dyDescent="0.2">
      <c r="A613" s="16" t="s">
        <v>688</v>
      </c>
      <c r="B613" s="16" t="s">
        <v>808</v>
      </c>
      <c r="C613" s="16" t="s">
        <v>4874</v>
      </c>
      <c r="D613" s="16" t="s">
        <v>1084</v>
      </c>
      <c r="E613" s="16" t="s">
        <v>4875</v>
      </c>
      <c r="F613" s="16" t="s">
        <v>1082</v>
      </c>
      <c r="G613" s="9">
        <v>7990</v>
      </c>
      <c r="H613" s="9">
        <v>1.4</v>
      </c>
      <c r="I613" s="9">
        <v>7940</v>
      </c>
      <c r="J613" s="9">
        <v>0.76</v>
      </c>
      <c r="K613" s="9">
        <v>6.04</v>
      </c>
      <c r="L613" s="9">
        <v>0.5</v>
      </c>
      <c r="M613" s="9">
        <v>0.55000000000000004</v>
      </c>
      <c r="N613" s="9">
        <v>7.3</v>
      </c>
      <c r="O613" s="16" t="s">
        <v>1082</v>
      </c>
      <c r="P613" s="9">
        <v>9.6999999999999993</v>
      </c>
      <c r="Q613" s="16" t="s">
        <v>1082</v>
      </c>
      <c r="R613" s="9"/>
      <c r="S613" s="9">
        <v>-1.32</v>
      </c>
      <c r="T613" s="9">
        <v>-1.46</v>
      </c>
      <c r="U613" s="9">
        <v>73.59</v>
      </c>
      <c r="V613" s="9">
        <v>97.36</v>
      </c>
      <c r="W613" s="9">
        <v>-146</v>
      </c>
      <c r="X613" s="16" t="s">
        <v>1082</v>
      </c>
      <c r="Y613" s="9">
        <v>-199.5</v>
      </c>
      <c r="Z613" s="16" t="s">
        <v>1082</v>
      </c>
      <c r="AA613" s="9">
        <v>-2.56</v>
      </c>
      <c r="AB613" s="9">
        <v>6.96</v>
      </c>
      <c r="AC613" s="16" t="s">
        <v>23</v>
      </c>
      <c r="AD613" s="9"/>
      <c r="AE613" s="16" t="s">
        <v>897</v>
      </c>
      <c r="AF613" s="9">
        <v>2529129000</v>
      </c>
      <c r="AG613" s="9">
        <v>0</v>
      </c>
      <c r="AH613" s="9">
        <v>0</v>
      </c>
      <c r="AI613" s="9">
        <v>0</v>
      </c>
      <c r="AJ613" s="9">
        <v>0</v>
      </c>
      <c r="AK613" s="9">
        <v>132440</v>
      </c>
      <c r="AL613" s="9">
        <v>10471</v>
      </c>
      <c r="AM613" s="9">
        <v>7940</v>
      </c>
      <c r="AN613" s="17">
        <v>44208</v>
      </c>
      <c r="AO613" s="9">
        <v>-24.2</v>
      </c>
      <c r="AP613" s="9">
        <v>233.78</v>
      </c>
      <c r="AQ613" s="16" t="s">
        <v>1084</v>
      </c>
      <c r="AR613" s="9">
        <v>33.090000000000003</v>
      </c>
      <c r="AS613" s="16" t="s">
        <v>1084</v>
      </c>
      <c r="AT613" s="9">
        <v>184.42</v>
      </c>
      <c r="AU613" s="16" t="s">
        <v>1082</v>
      </c>
      <c r="AV613" s="9">
        <v>26.57</v>
      </c>
      <c r="AW613" s="16" t="s">
        <v>1082</v>
      </c>
      <c r="AX613" s="9">
        <v>157.85</v>
      </c>
      <c r="AY613" s="16" t="s">
        <v>1082</v>
      </c>
      <c r="AZ613" s="9">
        <v>148</v>
      </c>
      <c r="BA613" s="9">
        <v>61</v>
      </c>
      <c r="BB613" s="9">
        <v>61</v>
      </c>
      <c r="BC613" s="9">
        <v>0.46</v>
      </c>
      <c r="BD613" s="9">
        <v>1.07</v>
      </c>
      <c r="BE613" s="9">
        <v>7510</v>
      </c>
      <c r="BF613" s="9">
        <v>8750</v>
      </c>
      <c r="BG613" s="9">
        <v>15.79</v>
      </c>
      <c r="BH613" s="9">
        <v>10.63</v>
      </c>
      <c r="BI613" s="9">
        <v>108450</v>
      </c>
      <c r="BJ613" s="9">
        <v>6900</v>
      </c>
      <c r="BK613" s="16"/>
      <c r="BL613" s="20"/>
      <c r="BM613" s="16"/>
      <c r="BN613" s="16"/>
    </row>
    <row r="614" spans="1:66" ht="18.75" x14ac:dyDescent="0.2">
      <c r="A614" s="16" t="s">
        <v>541</v>
      </c>
      <c r="B614" s="16" t="s">
        <v>907</v>
      </c>
      <c r="C614" s="16" t="s">
        <v>4876</v>
      </c>
      <c r="D614" s="16" t="s">
        <v>1084</v>
      </c>
      <c r="E614" s="16" t="s">
        <v>954</v>
      </c>
      <c r="F614" s="16" t="s">
        <v>1083</v>
      </c>
      <c r="G614" s="9">
        <v>17430</v>
      </c>
      <c r="H614" s="9">
        <v>5</v>
      </c>
      <c r="I614" s="9">
        <v>16720</v>
      </c>
      <c r="J614" s="9">
        <v>0.72</v>
      </c>
      <c r="K614" s="9">
        <v>0</v>
      </c>
      <c r="L614" s="9">
        <v>0.96</v>
      </c>
      <c r="M614" s="9">
        <v>0.08</v>
      </c>
      <c r="N614" s="9">
        <v>72.3</v>
      </c>
      <c r="O614" s="16" t="s">
        <v>1082</v>
      </c>
      <c r="P614" s="9">
        <v>4.4000000000000004</v>
      </c>
      <c r="Q614" s="16" t="s">
        <v>1082</v>
      </c>
      <c r="R614" s="9">
        <v>16.36</v>
      </c>
      <c r="S614" s="9">
        <v>16.36</v>
      </c>
      <c r="T614" s="9">
        <v>17.989999999999998</v>
      </c>
      <c r="U614" s="9">
        <v>72.95</v>
      </c>
      <c r="V614" s="9">
        <v>18.86</v>
      </c>
      <c r="W614" s="9">
        <v>697.2</v>
      </c>
      <c r="X614" s="16" t="s">
        <v>1082</v>
      </c>
      <c r="Y614" s="9">
        <v>891.2</v>
      </c>
      <c r="Z614" s="16" t="s">
        <v>1082</v>
      </c>
      <c r="AA614" s="9">
        <v>7.33</v>
      </c>
      <c r="AB614" s="9">
        <v>12.09</v>
      </c>
      <c r="AC614" s="16" t="s">
        <v>896</v>
      </c>
      <c r="AD614" s="9">
        <v>0.25</v>
      </c>
      <c r="AE614" s="16" t="s">
        <v>897</v>
      </c>
      <c r="AF614" s="9">
        <v>36</v>
      </c>
      <c r="AG614" s="9">
        <v>29</v>
      </c>
      <c r="AH614" s="9">
        <v>16150</v>
      </c>
      <c r="AI614" s="9">
        <v>21.05</v>
      </c>
      <c r="AJ614" s="9">
        <v>20.77</v>
      </c>
      <c r="AK614" s="9">
        <v>17430</v>
      </c>
      <c r="AL614" s="9">
        <v>17430</v>
      </c>
      <c r="AM614" s="9">
        <v>16720</v>
      </c>
      <c r="AN614" s="17">
        <v>44443</v>
      </c>
      <c r="AO614" s="9">
        <v>-4.0999999999999996</v>
      </c>
      <c r="AP614" s="9">
        <v>25.66</v>
      </c>
      <c r="AQ614" s="16" t="s">
        <v>1082</v>
      </c>
      <c r="AR614" s="9">
        <v>0</v>
      </c>
      <c r="AS614" s="16"/>
      <c r="AT614" s="9">
        <v>44.73</v>
      </c>
      <c r="AU614" s="16" t="s">
        <v>1083</v>
      </c>
      <c r="AV614" s="9">
        <v>0</v>
      </c>
      <c r="AW614" s="16"/>
      <c r="AX614" s="9">
        <v>44.73</v>
      </c>
      <c r="AY614" s="16" t="s">
        <v>1083</v>
      </c>
      <c r="AZ614" s="9">
        <v>78</v>
      </c>
      <c r="BA614" s="9">
        <v>13</v>
      </c>
      <c r="BB614" s="9">
        <v>55</v>
      </c>
      <c r="BC614" s="9">
        <v>0.3</v>
      </c>
      <c r="BD614" s="9">
        <v>2.6</v>
      </c>
      <c r="BE614" s="9">
        <v>16500</v>
      </c>
      <c r="BF614" s="9">
        <v>17430</v>
      </c>
      <c r="BG614" s="9">
        <v>7.92</v>
      </c>
      <c r="BH614" s="9">
        <v>274.06</v>
      </c>
      <c r="BI614" s="9">
        <v>65200</v>
      </c>
      <c r="BJ614" s="9">
        <v>16150</v>
      </c>
      <c r="BK614" s="16" t="s">
        <v>1105</v>
      </c>
      <c r="BL614" s="20">
        <v>44462</v>
      </c>
      <c r="BM614" s="16" t="s">
        <v>375</v>
      </c>
      <c r="BN614" s="16" t="s">
        <v>1099</v>
      </c>
    </row>
    <row r="615" spans="1:66" ht="18.75" x14ac:dyDescent="0.2">
      <c r="A615" s="16" t="s">
        <v>295</v>
      </c>
      <c r="B615" s="16" t="s">
        <v>915</v>
      </c>
      <c r="C615" s="16" t="s">
        <v>4877</v>
      </c>
      <c r="D615" s="16" t="s">
        <v>1084</v>
      </c>
      <c r="E615" s="16" t="s">
        <v>939</v>
      </c>
      <c r="F615" s="16" t="s">
        <v>1083</v>
      </c>
      <c r="G615" s="9">
        <v>30600</v>
      </c>
      <c r="H615" s="9">
        <v>1.22</v>
      </c>
      <c r="I615" s="9">
        <v>30610</v>
      </c>
      <c r="J615" s="9">
        <v>1.26</v>
      </c>
      <c r="K615" s="9">
        <v>4.33</v>
      </c>
      <c r="L615" s="9">
        <v>0.71</v>
      </c>
      <c r="M615" s="9">
        <v>0.67</v>
      </c>
      <c r="N615" s="9">
        <v>14.2</v>
      </c>
      <c r="O615" s="16" t="s">
        <v>1082</v>
      </c>
      <c r="P615" s="9">
        <v>14.4</v>
      </c>
      <c r="Q615" s="16" t="s">
        <v>1082</v>
      </c>
      <c r="R615" s="9">
        <v>0.98</v>
      </c>
      <c r="S615" s="9">
        <v>-1.02</v>
      </c>
      <c r="T615" s="9">
        <v>-1.4</v>
      </c>
      <c r="U615" s="9">
        <v>96.76</v>
      </c>
      <c r="V615" s="9">
        <v>99.68</v>
      </c>
      <c r="W615" s="9">
        <v>-63.6</v>
      </c>
      <c r="X615" s="16" t="s">
        <v>1082</v>
      </c>
      <c r="Y615" s="9">
        <v>-593.4</v>
      </c>
      <c r="Z615" s="16" t="s">
        <v>1082</v>
      </c>
      <c r="AA615" s="9">
        <v>-5.09</v>
      </c>
      <c r="AB615" s="9">
        <v>-0.42</v>
      </c>
      <c r="AC615" s="16" t="s">
        <v>896</v>
      </c>
      <c r="AD615" s="9">
        <v>0.67</v>
      </c>
      <c r="AE615" s="16" t="s">
        <v>897</v>
      </c>
      <c r="AF615" s="9">
        <v>93</v>
      </c>
      <c r="AG615" s="9">
        <v>57</v>
      </c>
      <c r="AH615" s="9">
        <v>29100</v>
      </c>
      <c r="AI615" s="9">
        <v>51.59</v>
      </c>
      <c r="AJ615" s="9">
        <v>50.05</v>
      </c>
      <c r="AK615" s="9">
        <v>46840</v>
      </c>
      <c r="AL615" s="9">
        <v>43604</v>
      </c>
      <c r="AM615" s="9">
        <v>30610</v>
      </c>
      <c r="AN615" s="17">
        <v>44251</v>
      </c>
      <c r="AO615" s="9">
        <v>-29.8</v>
      </c>
      <c r="AP615" s="9">
        <v>3.98</v>
      </c>
      <c r="AQ615" s="16" t="s">
        <v>1084</v>
      </c>
      <c r="AR615" s="9">
        <v>71.17</v>
      </c>
      <c r="AS615" s="16" t="s">
        <v>1084</v>
      </c>
      <c r="AT615" s="9">
        <v>12.06</v>
      </c>
      <c r="AU615" s="16" t="s">
        <v>1082</v>
      </c>
      <c r="AV615" s="9">
        <v>220.15</v>
      </c>
      <c r="AW615" s="16" t="s">
        <v>1082</v>
      </c>
      <c r="AX615" s="9">
        <v>-208.09</v>
      </c>
      <c r="AY615" s="16" t="s">
        <v>1082</v>
      </c>
      <c r="AZ615" s="9">
        <v>444</v>
      </c>
      <c r="BA615" s="9">
        <v>148</v>
      </c>
      <c r="BB615" s="9">
        <v>150</v>
      </c>
      <c r="BC615" s="9">
        <v>0.62</v>
      </c>
      <c r="BD615" s="9">
        <v>70.540000000000006</v>
      </c>
      <c r="BE615" s="9">
        <v>29100</v>
      </c>
      <c r="BF615" s="9">
        <v>34730</v>
      </c>
      <c r="BG615" s="9">
        <v>11.88</v>
      </c>
      <c r="BH615" s="9">
        <v>13.49</v>
      </c>
      <c r="BI615" s="9">
        <v>34730</v>
      </c>
      <c r="BJ615" s="9">
        <v>20710</v>
      </c>
      <c r="BK615" s="16"/>
      <c r="BL615" s="20"/>
      <c r="BM615" s="16"/>
      <c r="BN615" s="16"/>
    </row>
    <row r="616" spans="1:66" ht="18.75" x14ac:dyDescent="0.2">
      <c r="A616" s="16" t="s">
        <v>555</v>
      </c>
      <c r="B616" s="16" t="s">
        <v>927</v>
      </c>
      <c r="C616" s="16" t="s">
        <v>4878</v>
      </c>
      <c r="D616" s="16" t="s">
        <v>1084</v>
      </c>
      <c r="E616" s="16" t="s">
        <v>354</v>
      </c>
      <c r="F616" s="16" t="s">
        <v>1083</v>
      </c>
      <c r="G616" s="9">
        <v>37700</v>
      </c>
      <c r="H616" s="9">
        <v>2.61</v>
      </c>
      <c r="I616" s="9">
        <v>37230</v>
      </c>
      <c r="J616" s="9">
        <v>1.33</v>
      </c>
      <c r="K616" s="9">
        <v>2.59</v>
      </c>
      <c r="L616" s="9">
        <v>0.45</v>
      </c>
      <c r="M616" s="9">
        <v>0.34</v>
      </c>
      <c r="N616" s="9">
        <v>9.6999999999999993</v>
      </c>
      <c r="O616" s="16" t="s">
        <v>1082</v>
      </c>
      <c r="P616" s="9">
        <v>10.9</v>
      </c>
      <c r="Q616" s="16" t="s">
        <v>1082</v>
      </c>
      <c r="R616" s="9">
        <v>0.89</v>
      </c>
      <c r="S616" s="9">
        <v>-1.1299999999999999</v>
      </c>
      <c r="T616" s="9">
        <v>-1.65</v>
      </c>
      <c r="U616" s="9">
        <v>90.59</v>
      </c>
      <c r="V616" s="9">
        <v>100</v>
      </c>
      <c r="W616" s="9">
        <v>-94</v>
      </c>
      <c r="X616" s="16" t="s">
        <v>1082</v>
      </c>
      <c r="Y616" s="9">
        <v>-464.6</v>
      </c>
      <c r="Z616" s="16" t="s">
        <v>1082</v>
      </c>
      <c r="AA616" s="9">
        <v>-3.36</v>
      </c>
      <c r="AB616" s="9">
        <v>-1.93</v>
      </c>
      <c r="AC616" s="16" t="s">
        <v>896</v>
      </c>
      <c r="AD616" s="9">
        <v>0.31</v>
      </c>
      <c r="AE616" s="16" t="s">
        <v>897</v>
      </c>
      <c r="AF616" s="9">
        <v>86</v>
      </c>
      <c r="AG616" s="9">
        <v>71</v>
      </c>
      <c r="AH616" s="9">
        <v>35540</v>
      </c>
      <c r="AI616" s="9">
        <v>53.79</v>
      </c>
      <c r="AJ616" s="9">
        <v>54.96</v>
      </c>
      <c r="AK616" s="9">
        <v>63890</v>
      </c>
      <c r="AL616" s="9">
        <v>58869</v>
      </c>
      <c r="AM616" s="9">
        <v>37230</v>
      </c>
      <c r="AN616" s="17">
        <v>44094</v>
      </c>
      <c r="AO616" s="9">
        <v>-36.799999999999997</v>
      </c>
      <c r="AP616" s="9">
        <v>13.81</v>
      </c>
      <c r="AQ616" s="16" t="s">
        <v>1084</v>
      </c>
      <c r="AR616" s="9">
        <v>11.66</v>
      </c>
      <c r="AS616" s="16" t="s">
        <v>1084</v>
      </c>
      <c r="AT616" s="9">
        <v>51.89</v>
      </c>
      <c r="AU616" s="16" t="s">
        <v>1082</v>
      </c>
      <c r="AV616" s="9">
        <v>44.34</v>
      </c>
      <c r="AW616" s="16" t="s">
        <v>1082</v>
      </c>
      <c r="AX616" s="9">
        <v>7.55</v>
      </c>
      <c r="AY616" s="16" t="s">
        <v>1082</v>
      </c>
      <c r="AZ616" s="9">
        <v>220</v>
      </c>
      <c r="BA616" s="9">
        <v>94</v>
      </c>
      <c r="BB616" s="9">
        <v>92</v>
      </c>
      <c r="BC616" s="9">
        <v>0.3</v>
      </c>
      <c r="BD616" s="9">
        <v>72.38</v>
      </c>
      <c r="BE616" s="9">
        <v>35540</v>
      </c>
      <c r="BF616" s="9">
        <v>40890</v>
      </c>
      <c r="BG616" s="9">
        <v>18.88</v>
      </c>
      <c r="BH616" s="9">
        <v>8.4600000000000009</v>
      </c>
      <c r="BI616" s="9">
        <v>40890</v>
      </c>
      <c r="BJ616" s="9">
        <v>29340</v>
      </c>
      <c r="BK616" s="16"/>
      <c r="BL616" s="20"/>
      <c r="BM616" s="16"/>
      <c r="BN616" s="16"/>
    </row>
    <row r="617" spans="1:66" ht="18.75" x14ac:dyDescent="0.2">
      <c r="A617" s="16" t="s">
        <v>291</v>
      </c>
      <c r="B617" s="16" t="s">
        <v>800</v>
      </c>
      <c r="C617" s="16" t="s">
        <v>4879</v>
      </c>
      <c r="D617" s="16" t="s">
        <v>1084</v>
      </c>
      <c r="E617" s="16" t="s">
        <v>982</v>
      </c>
      <c r="F617" s="16" t="s">
        <v>1083</v>
      </c>
      <c r="G617" s="9">
        <v>27000</v>
      </c>
      <c r="H617" s="9">
        <v>1.84</v>
      </c>
      <c r="I617" s="9">
        <v>26854</v>
      </c>
      <c r="J617" s="9">
        <v>1.29</v>
      </c>
      <c r="K617" s="9">
        <v>6.15</v>
      </c>
      <c r="L617" s="9">
        <v>1.1499999999999999</v>
      </c>
      <c r="M617" s="9">
        <v>1.0900000000000001</v>
      </c>
      <c r="N617" s="9">
        <v>19.3</v>
      </c>
      <c r="O617" s="16" t="s">
        <v>1082</v>
      </c>
      <c r="P617" s="9">
        <v>25.3</v>
      </c>
      <c r="Q617" s="16" t="s">
        <v>1082</v>
      </c>
      <c r="R617" s="9">
        <v>0.77</v>
      </c>
      <c r="S617" s="9">
        <v>-1.31</v>
      </c>
      <c r="T617" s="9">
        <v>-1.35</v>
      </c>
      <c r="U617" s="9">
        <v>100</v>
      </c>
      <c r="V617" s="9">
        <v>100</v>
      </c>
      <c r="W617" s="9">
        <v>8.1</v>
      </c>
      <c r="X617" s="16" t="s">
        <v>1084</v>
      </c>
      <c r="Y617" s="9">
        <v>1.6</v>
      </c>
      <c r="Z617" s="16" t="s">
        <v>1084</v>
      </c>
      <c r="AA617" s="9">
        <v>-4.74</v>
      </c>
      <c r="AB617" s="9">
        <v>-2.69</v>
      </c>
      <c r="AC617" s="16" t="s">
        <v>896</v>
      </c>
      <c r="AD617" s="9">
        <v>1.28</v>
      </c>
      <c r="AE617" s="16" t="s">
        <v>897</v>
      </c>
      <c r="AF617" s="9">
        <v>100</v>
      </c>
      <c r="AG617" s="9">
        <v>14</v>
      </c>
      <c r="AH617" s="9">
        <v>25718</v>
      </c>
      <c r="AI617" s="9">
        <v>43.08</v>
      </c>
      <c r="AJ617" s="9">
        <v>42.43</v>
      </c>
      <c r="AK617" s="9">
        <v>32751</v>
      </c>
      <c r="AL617" s="9">
        <v>32751</v>
      </c>
      <c r="AM617" s="9">
        <v>26854</v>
      </c>
      <c r="AN617" s="17">
        <v>44396</v>
      </c>
      <c r="AO617" s="9">
        <v>-18</v>
      </c>
      <c r="AP617" s="9">
        <v>11.93</v>
      </c>
      <c r="AQ617" s="16" t="s">
        <v>1084</v>
      </c>
      <c r="AR617" s="9">
        <v>25.45</v>
      </c>
      <c r="AS617" s="16" t="s">
        <v>1084</v>
      </c>
      <c r="AT617" s="9">
        <v>30.67</v>
      </c>
      <c r="AU617" s="16" t="s">
        <v>1082</v>
      </c>
      <c r="AV617" s="9">
        <v>68.819999999999993</v>
      </c>
      <c r="AW617" s="16" t="s">
        <v>1082</v>
      </c>
      <c r="AX617" s="9">
        <v>-38.15</v>
      </c>
      <c r="AY617" s="16" t="s">
        <v>1082</v>
      </c>
      <c r="AZ617" s="9">
        <v>296</v>
      </c>
      <c r="BA617" s="9">
        <v>98</v>
      </c>
      <c r="BB617" s="9">
        <v>75</v>
      </c>
      <c r="BC617" s="9">
        <v>1.17</v>
      </c>
      <c r="BD617" s="9">
        <v>39.78</v>
      </c>
      <c r="BE617" s="9">
        <v>25718</v>
      </c>
      <c r="BF617" s="9">
        <v>28739</v>
      </c>
      <c r="BG617" s="9">
        <v>2.85</v>
      </c>
      <c r="BH617" s="9">
        <v>21.3</v>
      </c>
      <c r="BI617" s="9">
        <v>32751</v>
      </c>
      <c r="BJ617" s="9">
        <v>23200</v>
      </c>
      <c r="BK617" s="16"/>
      <c r="BL617" s="20"/>
      <c r="BM617" s="16"/>
      <c r="BN617" s="16"/>
    </row>
    <row r="618" spans="1:66" ht="18.75" x14ac:dyDescent="0.2">
      <c r="A618" s="16" t="s">
        <v>534</v>
      </c>
      <c r="B618" s="16" t="s">
        <v>840</v>
      </c>
      <c r="C618" s="16" t="s">
        <v>4880</v>
      </c>
      <c r="D618" s="16" t="s">
        <v>1084</v>
      </c>
      <c r="E618" s="16" t="s">
        <v>826</v>
      </c>
      <c r="F618" s="16" t="s">
        <v>1083</v>
      </c>
      <c r="G618" s="9">
        <v>39855</v>
      </c>
      <c r="H618" s="9">
        <v>5</v>
      </c>
      <c r="I618" s="9">
        <v>39654</v>
      </c>
      <c r="J618" s="9">
        <v>4.47</v>
      </c>
      <c r="K618" s="9">
        <v>0</v>
      </c>
      <c r="L618" s="9">
        <v>0.5</v>
      </c>
      <c r="M618" s="9">
        <v>0.46</v>
      </c>
      <c r="N618" s="9">
        <v>703.9</v>
      </c>
      <c r="O618" s="16" t="s">
        <v>1082</v>
      </c>
      <c r="P618" s="9">
        <v>5.5</v>
      </c>
      <c r="Q618" s="16" t="s">
        <v>1082</v>
      </c>
      <c r="R618" s="9">
        <v>127.9</v>
      </c>
      <c r="S618" s="9">
        <v>127.9</v>
      </c>
      <c r="T618" s="9">
        <v>1.27</v>
      </c>
      <c r="U618" s="9">
        <v>100</v>
      </c>
      <c r="V618" s="9">
        <v>24.24</v>
      </c>
      <c r="W618" s="9">
        <v>1.1000000000000001</v>
      </c>
      <c r="X618" s="16" t="s">
        <v>1083</v>
      </c>
      <c r="Y618" s="9">
        <v>-66.900000000000006</v>
      </c>
      <c r="Z618" s="16" t="s">
        <v>1082</v>
      </c>
      <c r="AA618" s="9">
        <v>5.58</v>
      </c>
      <c r="AB618" s="9">
        <v>12.38</v>
      </c>
      <c r="AC618" s="16" t="s">
        <v>896</v>
      </c>
      <c r="AD618" s="9">
        <v>0.43</v>
      </c>
      <c r="AE618" s="16" t="s">
        <v>910</v>
      </c>
      <c r="AF618" s="9">
        <v>0</v>
      </c>
      <c r="AG618" s="9">
        <v>100</v>
      </c>
      <c r="AH618" s="9">
        <v>32570</v>
      </c>
      <c r="AI618" s="9">
        <v>67.2</v>
      </c>
      <c r="AJ618" s="9">
        <v>62.48</v>
      </c>
      <c r="AK618" s="9">
        <v>64500</v>
      </c>
      <c r="AL618" s="9">
        <v>62412</v>
      </c>
      <c r="AM618" s="9">
        <v>39654</v>
      </c>
      <c r="AN618" s="17">
        <v>44058</v>
      </c>
      <c r="AO618" s="9">
        <v>-36.5</v>
      </c>
      <c r="AP618" s="9">
        <v>23.27</v>
      </c>
      <c r="AQ618" s="16" t="s">
        <v>1082</v>
      </c>
      <c r="AR618" s="9">
        <v>20</v>
      </c>
      <c r="AS618" s="16" t="s">
        <v>1084</v>
      </c>
      <c r="AT618" s="9">
        <v>92.75</v>
      </c>
      <c r="AU618" s="16" t="s">
        <v>1083</v>
      </c>
      <c r="AV618" s="9">
        <v>81.319999999999993</v>
      </c>
      <c r="AW618" s="16" t="s">
        <v>1082</v>
      </c>
      <c r="AX618" s="9">
        <v>92.67</v>
      </c>
      <c r="AY618" s="16" t="s">
        <v>1083</v>
      </c>
      <c r="AZ618" s="9">
        <v>68</v>
      </c>
      <c r="BA618" s="9">
        <v>2</v>
      </c>
      <c r="BB618" s="9">
        <v>62</v>
      </c>
      <c r="BC618" s="9">
        <v>0.44</v>
      </c>
      <c r="BD618" s="9">
        <v>100</v>
      </c>
      <c r="BE618" s="9">
        <v>34720</v>
      </c>
      <c r="BF618" s="9">
        <v>39855</v>
      </c>
      <c r="BG618" s="9">
        <v>35.44</v>
      </c>
      <c r="BH618" s="9">
        <v>0</v>
      </c>
      <c r="BI618" s="9">
        <v>39500</v>
      </c>
      <c r="BJ618" s="9">
        <v>25050</v>
      </c>
      <c r="BK618" s="16"/>
      <c r="BL618" s="20"/>
      <c r="BM618" s="16"/>
      <c r="BN618" s="16"/>
    </row>
    <row r="619" spans="1:66" ht="18.75" x14ac:dyDescent="0.2">
      <c r="A619" s="16" t="s">
        <v>264</v>
      </c>
      <c r="B619" s="16" t="s">
        <v>908</v>
      </c>
      <c r="C619" s="16" t="s">
        <v>1275</v>
      </c>
      <c r="D619" s="16" t="s">
        <v>1084</v>
      </c>
      <c r="E619" s="16" t="s">
        <v>939</v>
      </c>
      <c r="F619" s="16" t="s">
        <v>1083</v>
      </c>
      <c r="G619" s="9">
        <v>32320</v>
      </c>
      <c r="H619" s="9">
        <v>-2.88</v>
      </c>
      <c r="I619" s="9">
        <v>32930</v>
      </c>
      <c r="J619" s="9">
        <v>-1.05</v>
      </c>
      <c r="K619" s="9">
        <v>7.36</v>
      </c>
      <c r="L619" s="9">
        <v>0.36</v>
      </c>
      <c r="M619" s="9">
        <v>0.42</v>
      </c>
      <c r="N619" s="9">
        <v>18.7</v>
      </c>
      <c r="O619" s="16" t="s">
        <v>1082</v>
      </c>
      <c r="P619" s="9">
        <v>26.7</v>
      </c>
      <c r="Q619" s="16" t="s">
        <v>1082</v>
      </c>
      <c r="R619" s="9">
        <v>0.7</v>
      </c>
      <c r="S619" s="9">
        <v>-1.43</v>
      </c>
      <c r="T619" s="9">
        <v>1.08</v>
      </c>
      <c r="U619" s="9">
        <v>87.34</v>
      </c>
      <c r="V619" s="9">
        <v>99.98</v>
      </c>
      <c r="W619" s="9">
        <v>-269</v>
      </c>
      <c r="X619" s="16" t="s">
        <v>1082</v>
      </c>
      <c r="Y619" s="9">
        <v>179.9</v>
      </c>
      <c r="Z619" s="16" t="s">
        <v>1082</v>
      </c>
      <c r="AA619" s="9">
        <v>-2.56</v>
      </c>
      <c r="AB619" s="9">
        <v>10.119999999999999</v>
      </c>
      <c r="AC619" s="16" t="s">
        <v>896</v>
      </c>
      <c r="AD619" s="9">
        <v>0.33</v>
      </c>
      <c r="AE619" s="16" t="s">
        <v>897</v>
      </c>
      <c r="AF619" s="9">
        <v>14</v>
      </c>
      <c r="AG619" s="9">
        <v>100</v>
      </c>
      <c r="AH619" s="9">
        <v>28700</v>
      </c>
      <c r="AI619" s="9">
        <v>60.91</v>
      </c>
      <c r="AJ619" s="9">
        <v>66.77</v>
      </c>
      <c r="AK619" s="9">
        <v>43570</v>
      </c>
      <c r="AL619" s="9">
        <v>41560</v>
      </c>
      <c r="AM619" s="9">
        <v>32930</v>
      </c>
      <c r="AN619" s="17">
        <v>44002</v>
      </c>
      <c r="AO619" s="9">
        <v>-20.8</v>
      </c>
      <c r="AP619" s="9">
        <v>281.33999999999997</v>
      </c>
      <c r="AQ619" s="16" t="s">
        <v>1084</v>
      </c>
      <c r="AR619" s="9">
        <v>25.39</v>
      </c>
      <c r="AS619" s="16" t="s">
        <v>1084</v>
      </c>
      <c r="AT619" s="9">
        <v>908.64</v>
      </c>
      <c r="AU619" s="16" t="s">
        <v>1082</v>
      </c>
      <c r="AV619" s="9">
        <v>82.83</v>
      </c>
      <c r="AW619" s="16" t="s">
        <v>1082</v>
      </c>
      <c r="AX619" s="9">
        <v>825.8</v>
      </c>
      <c r="AY619" s="16" t="s">
        <v>1082</v>
      </c>
      <c r="AZ619" s="9">
        <v>244</v>
      </c>
      <c r="BA619" s="9">
        <v>101</v>
      </c>
      <c r="BB619" s="9">
        <v>81</v>
      </c>
      <c r="BC619" s="9">
        <v>0.36</v>
      </c>
      <c r="BD619" s="9">
        <v>86.18</v>
      </c>
      <c r="BE619" s="9">
        <v>29280</v>
      </c>
      <c r="BF619" s="9">
        <v>34120</v>
      </c>
      <c r="BG619" s="9">
        <v>52.52</v>
      </c>
      <c r="BH619" s="9">
        <v>5.53</v>
      </c>
      <c r="BI619" s="9">
        <v>34110</v>
      </c>
      <c r="BJ619" s="9">
        <v>21150</v>
      </c>
      <c r="BK619" s="16" t="s">
        <v>1102</v>
      </c>
      <c r="BL619" s="20">
        <v>44447</v>
      </c>
      <c r="BM619" s="16" t="s">
        <v>375</v>
      </c>
      <c r="BN619" s="16" t="s">
        <v>1099</v>
      </c>
    </row>
    <row r="620" spans="1:66" ht="18.75" x14ac:dyDescent="0.2">
      <c r="A620" s="16" t="s">
        <v>804</v>
      </c>
      <c r="B620" s="16" t="s">
        <v>802</v>
      </c>
      <c r="C620" s="16" t="s">
        <v>4881</v>
      </c>
      <c r="D620" s="16" t="s">
        <v>1084</v>
      </c>
      <c r="E620" s="16" t="s">
        <v>826</v>
      </c>
      <c r="F620" s="16" t="s">
        <v>1083</v>
      </c>
      <c r="G620" s="9">
        <v>24524</v>
      </c>
      <c r="H620" s="9">
        <v>3</v>
      </c>
      <c r="I620" s="9">
        <v>24524</v>
      </c>
      <c r="J620" s="9">
        <v>3</v>
      </c>
      <c r="K620" s="9">
        <v>0</v>
      </c>
      <c r="L620" s="9">
        <v>0.34</v>
      </c>
      <c r="M620" s="9">
        <v>0.25</v>
      </c>
      <c r="N620" s="9">
        <v>66.7</v>
      </c>
      <c r="O620" s="16" t="s">
        <v>1082</v>
      </c>
      <c r="P620" s="9">
        <v>4.5999999999999996</v>
      </c>
      <c r="Q620" s="16" t="s">
        <v>1082</v>
      </c>
      <c r="R620" s="9"/>
      <c r="S620" s="9">
        <v>14.37</v>
      </c>
      <c r="T620" s="9">
        <v>1.38</v>
      </c>
      <c r="U620" s="9">
        <v>100</v>
      </c>
      <c r="V620" s="9">
        <v>64.63</v>
      </c>
      <c r="W620" s="9">
        <v>495.6</v>
      </c>
      <c r="X620" s="16" t="s">
        <v>1082</v>
      </c>
      <c r="Y620" s="9">
        <v>453</v>
      </c>
      <c r="Z620" s="16" t="s">
        <v>1082</v>
      </c>
      <c r="AA620" s="9">
        <v>5.03</v>
      </c>
      <c r="AB620" s="9">
        <v>3.84</v>
      </c>
      <c r="AC620" s="16" t="s">
        <v>23</v>
      </c>
      <c r="AD620" s="9"/>
      <c r="AE620" s="16" t="s">
        <v>897</v>
      </c>
      <c r="AF620" s="9">
        <v>217500000</v>
      </c>
      <c r="AG620" s="9">
        <v>0</v>
      </c>
      <c r="AH620" s="9">
        <v>0</v>
      </c>
      <c r="AI620" s="9">
        <v>0</v>
      </c>
      <c r="AJ620" s="9">
        <v>0</v>
      </c>
      <c r="AK620" s="9">
        <v>38366</v>
      </c>
      <c r="AL620" s="9">
        <v>38366</v>
      </c>
      <c r="AM620" s="9">
        <v>24524</v>
      </c>
      <c r="AN620" s="17">
        <v>44236</v>
      </c>
      <c r="AO620" s="9">
        <v>-36.1</v>
      </c>
      <c r="AP620" s="9">
        <v>198.78</v>
      </c>
      <c r="AQ620" s="16" t="s">
        <v>1084</v>
      </c>
      <c r="AR620" s="9">
        <v>4.5</v>
      </c>
      <c r="AS620" s="16" t="s">
        <v>1084</v>
      </c>
      <c r="AT620" s="9">
        <v>486.89</v>
      </c>
      <c r="AU620" s="16" t="s">
        <v>1082</v>
      </c>
      <c r="AV620" s="9">
        <v>11.44</v>
      </c>
      <c r="AW620" s="16" t="s">
        <v>1082</v>
      </c>
      <c r="AX620" s="9">
        <v>475.45</v>
      </c>
      <c r="AY620" s="16" t="s">
        <v>1082</v>
      </c>
      <c r="AZ620" s="9">
        <v>230</v>
      </c>
      <c r="BA620" s="9">
        <v>21</v>
      </c>
      <c r="BB620" s="9">
        <v>195</v>
      </c>
      <c r="BC620" s="9">
        <v>0.34</v>
      </c>
      <c r="BD620" s="9">
        <v>28.33</v>
      </c>
      <c r="BE620" s="9">
        <v>22313</v>
      </c>
      <c r="BF620" s="9">
        <v>24524</v>
      </c>
      <c r="BG620" s="9">
        <v>17.3</v>
      </c>
      <c r="BH620" s="9">
        <v>34.15</v>
      </c>
      <c r="BI620" s="9">
        <v>33675</v>
      </c>
      <c r="BJ620" s="9">
        <v>20906</v>
      </c>
      <c r="BK620" s="16"/>
      <c r="BL620" s="20"/>
      <c r="BM620" s="16"/>
      <c r="BN620" s="16"/>
    </row>
    <row r="621" spans="1:66" ht="18.75" x14ac:dyDescent="0.2">
      <c r="A621" s="16" t="s">
        <v>828</v>
      </c>
      <c r="B621" s="16" t="s">
        <v>899</v>
      </c>
      <c r="C621" s="16" t="s">
        <v>4882</v>
      </c>
      <c r="D621" s="16" t="s">
        <v>1084</v>
      </c>
      <c r="E621" s="16" t="s">
        <v>811</v>
      </c>
      <c r="F621" s="16" t="s">
        <v>1083</v>
      </c>
      <c r="G621" s="9">
        <v>51000</v>
      </c>
      <c r="H621" s="9">
        <v>0.76</v>
      </c>
      <c r="I621" s="9">
        <v>50713</v>
      </c>
      <c r="J621" s="9">
        <v>0.2</v>
      </c>
      <c r="K621" s="9">
        <v>6.91</v>
      </c>
      <c r="L621" s="9">
        <v>0.71</v>
      </c>
      <c r="M621" s="9">
        <v>0.68</v>
      </c>
      <c r="N621" s="9">
        <v>10.6</v>
      </c>
      <c r="O621" s="16" t="s">
        <v>1082</v>
      </c>
      <c r="P621" s="9">
        <v>7.7</v>
      </c>
      <c r="Q621" s="16" t="s">
        <v>1082</v>
      </c>
      <c r="R621" s="9">
        <v>1.38</v>
      </c>
      <c r="S621" s="9">
        <v>1.38</v>
      </c>
      <c r="T621" s="9">
        <v>1.01</v>
      </c>
      <c r="U621" s="9">
        <v>100</v>
      </c>
      <c r="V621" s="9">
        <v>100</v>
      </c>
      <c r="W621" s="9">
        <v>0</v>
      </c>
      <c r="X621" s="16"/>
      <c r="Y621" s="9">
        <v>12.1</v>
      </c>
      <c r="Z621" s="16" t="s">
        <v>1082</v>
      </c>
      <c r="AA621" s="9">
        <v>-3.72</v>
      </c>
      <c r="AB621" s="9">
        <v>-2.6</v>
      </c>
      <c r="AC621" s="16" t="s">
        <v>896</v>
      </c>
      <c r="AD621" s="9">
        <v>0.76</v>
      </c>
      <c r="AE621" s="16" t="s">
        <v>897</v>
      </c>
      <c r="AF621" s="9">
        <v>93</v>
      </c>
      <c r="AG621" s="9">
        <v>64</v>
      </c>
      <c r="AH621" s="9">
        <v>47010</v>
      </c>
      <c r="AI621" s="9">
        <v>49.4</v>
      </c>
      <c r="AJ621" s="9">
        <v>50.22</v>
      </c>
      <c r="AK621" s="9">
        <v>74371</v>
      </c>
      <c r="AL621" s="9">
        <v>74371</v>
      </c>
      <c r="AM621" s="9">
        <v>50713</v>
      </c>
      <c r="AN621" s="17">
        <v>44241</v>
      </c>
      <c r="AO621" s="9">
        <v>-31.8</v>
      </c>
      <c r="AP621" s="9">
        <v>5.92</v>
      </c>
      <c r="AQ621" s="16" t="s">
        <v>1084</v>
      </c>
      <c r="AR621" s="9">
        <v>14</v>
      </c>
      <c r="AS621" s="16" t="s">
        <v>1084</v>
      </c>
      <c r="AT621" s="9">
        <v>29.81</v>
      </c>
      <c r="AU621" s="16" t="s">
        <v>1082</v>
      </c>
      <c r="AV621" s="9">
        <v>71.77</v>
      </c>
      <c r="AW621" s="16" t="s">
        <v>1082</v>
      </c>
      <c r="AX621" s="9">
        <v>-41.96</v>
      </c>
      <c r="AY621" s="16" t="s">
        <v>1082</v>
      </c>
      <c r="AZ621" s="9">
        <v>563</v>
      </c>
      <c r="BA621" s="9">
        <v>195</v>
      </c>
      <c r="BB621" s="9">
        <v>269</v>
      </c>
      <c r="BC621" s="9">
        <v>0.89</v>
      </c>
      <c r="BD621" s="9">
        <v>48.77</v>
      </c>
      <c r="BE621" s="9">
        <v>47010</v>
      </c>
      <c r="BF621" s="9">
        <v>55190</v>
      </c>
      <c r="BG621" s="9">
        <v>8.48</v>
      </c>
      <c r="BH621" s="9">
        <v>8.2100000000000009</v>
      </c>
      <c r="BI621" s="9">
        <v>55190</v>
      </c>
      <c r="BJ621" s="9">
        <v>47010</v>
      </c>
      <c r="BK621" s="16"/>
      <c r="BL621" s="20"/>
      <c r="BM621" s="16"/>
      <c r="BN621" s="16"/>
    </row>
    <row r="622" spans="1:66" ht="18.75" x14ac:dyDescent="0.2">
      <c r="A622" s="16" t="s">
        <v>231</v>
      </c>
      <c r="B622" s="16" t="s">
        <v>900</v>
      </c>
      <c r="C622" s="16" t="s">
        <v>4508</v>
      </c>
      <c r="D622" s="16" t="s">
        <v>1084</v>
      </c>
      <c r="E622" s="16" t="s">
        <v>947</v>
      </c>
      <c r="F622" s="16" t="s">
        <v>1083</v>
      </c>
      <c r="G622" s="9">
        <v>19748</v>
      </c>
      <c r="H622" s="9">
        <v>0.15</v>
      </c>
      <c r="I622" s="9">
        <v>19748</v>
      </c>
      <c r="J622" s="9">
        <v>0.15</v>
      </c>
      <c r="K622" s="9">
        <v>0.01</v>
      </c>
      <c r="L622" s="9">
        <v>0.13</v>
      </c>
      <c r="M622" s="9">
        <v>7.0000000000000007E-2</v>
      </c>
      <c r="N622" s="9">
        <v>14.9</v>
      </c>
      <c r="O622" s="16" t="s">
        <v>1082</v>
      </c>
      <c r="P622" s="9">
        <v>66.400000000000006</v>
      </c>
      <c r="Q622" s="16" t="s">
        <v>1082</v>
      </c>
      <c r="R622" s="9">
        <v>0.22</v>
      </c>
      <c r="S622" s="9">
        <v>-4.45</v>
      </c>
      <c r="T622" s="9">
        <v>1.1399999999999999</v>
      </c>
      <c r="U622" s="9">
        <v>17.420000000000002</v>
      </c>
      <c r="V622" s="9">
        <v>88.63</v>
      </c>
      <c r="W622" s="9">
        <v>-853.6</v>
      </c>
      <c r="X622" s="16" t="s">
        <v>1082</v>
      </c>
      <c r="Y622" s="9">
        <v>142.6</v>
      </c>
      <c r="Z622" s="16" t="s">
        <v>1082</v>
      </c>
      <c r="AA622" s="9">
        <v>0.34</v>
      </c>
      <c r="AB622" s="9">
        <v>0.83</v>
      </c>
      <c r="AC622" s="16" t="s">
        <v>896</v>
      </c>
      <c r="AD622" s="9">
        <v>7.0000000000000007E-2</v>
      </c>
      <c r="AE622" s="16" t="s">
        <v>897</v>
      </c>
      <c r="AF622" s="9">
        <v>0</v>
      </c>
      <c r="AG622" s="9">
        <v>100</v>
      </c>
      <c r="AH622" s="9">
        <v>19445</v>
      </c>
      <c r="AI622" s="9">
        <v>99.95</v>
      </c>
      <c r="AJ622" s="9">
        <v>99.94</v>
      </c>
      <c r="AK622" s="9"/>
      <c r="AL622" s="9"/>
      <c r="AM622" s="9"/>
      <c r="AN622" s="17"/>
      <c r="AO622" s="9"/>
      <c r="AP622" s="9">
        <v>10.1</v>
      </c>
      <c r="AQ622" s="16" t="s">
        <v>1082</v>
      </c>
      <c r="AR622" s="9">
        <v>7.31</v>
      </c>
      <c r="AS622" s="16" t="s">
        <v>1082</v>
      </c>
      <c r="AT622" s="9">
        <v>19.95</v>
      </c>
      <c r="AU622" s="16" t="s">
        <v>1083</v>
      </c>
      <c r="AV622" s="9">
        <v>14.44</v>
      </c>
      <c r="AW622" s="16" t="s">
        <v>1083</v>
      </c>
      <c r="AX622" s="9">
        <v>5.5</v>
      </c>
      <c r="AY622" s="16" t="s">
        <v>1083</v>
      </c>
      <c r="AZ622" s="9">
        <v>46</v>
      </c>
      <c r="BA622" s="9">
        <v>14</v>
      </c>
      <c r="BB622" s="9">
        <v>16</v>
      </c>
      <c r="BC622" s="9">
        <v>0.08</v>
      </c>
      <c r="BD622" s="9">
        <v>81.319999999999993</v>
      </c>
      <c r="BE622" s="9">
        <v>19616</v>
      </c>
      <c r="BF622" s="9">
        <v>19750</v>
      </c>
      <c r="BG622" s="9">
        <v>2.98</v>
      </c>
      <c r="BH622" s="9">
        <v>1.17</v>
      </c>
      <c r="BI622" s="9">
        <v>19980</v>
      </c>
      <c r="BJ622" s="9">
        <v>18738</v>
      </c>
      <c r="BK622" s="16"/>
      <c r="BL622" s="20"/>
      <c r="BM622" s="16"/>
      <c r="BN622" s="16"/>
    </row>
    <row r="623" spans="1:66" ht="18.75" x14ac:dyDescent="0.2">
      <c r="A623" s="16" t="s">
        <v>704</v>
      </c>
      <c r="B623" s="16" t="s">
        <v>787</v>
      </c>
      <c r="C623" s="16" t="s">
        <v>4883</v>
      </c>
      <c r="D623" s="16" t="s">
        <v>1084</v>
      </c>
      <c r="E623" s="16" t="s">
        <v>982</v>
      </c>
      <c r="F623" s="16" t="s">
        <v>1083</v>
      </c>
      <c r="G623" s="9">
        <v>42924</v>
      </c>
      <c r="H623" s="9">
        <v>-3</v>
      </c>
      <c r="I623" s="9">
        <v>43256</v>
      </c>
      <c r="J623" s="9">
        <v>-2.25</v>
      </c>
      <c r="K623" s="9">
        <v>4.83</v>
      </c>
      <c r="L623" s="9">
        <v>0.43</v>
      </c>
      <c r="M623" s="9">
        <v>1.19</v>
      </c>
      <c r="N623" s="9">
        <v>9.4</v>
      </c>
      <c r="O623" s="16" t="s">
        <v>1082</v>
      </c>
      <c r="P623" s="9">
        <v>12.7</v>
      </c>
      <c r="Q623" s="16" t="s">
        <v>1082</v>
      </c>
      <c r="R623" s="9">
        <v>0.74</v>
      </c>
      <c r="S623" s="9">
        <v>-1.35</v>
      </c>
      <c r="T623" s="9">
        <v>-1.34</v>
      </c>
      <c r="U623" s="9">
        <v>99.94</v>
      </c>
      <c r="V623" s="9">
        <v>100</v>
      </c>
      <c r="W623" s="9">
        <v>-1.1000000000000001</v>
      </c>
      <c r="X623" s="16" t="s">
        <v>1082</v>
      </c>
      <c r="Y623" s="9">
        <v>-350.8</v>
      </c>
      <c r="Z623" s="16" t="s">
        <v>1082</v>
      </c>
      <c r="AA623" s="9">
        <v>-6.46</v>
      </c>
      <c r="AB623" s="9">
        <v>-7.97</v>
      </c>
      <c r="AC623" s="16" t="s">
        <v>896</v>
      </c>
      <c r="AD623" s="9">
        <v>1.4</v>
      </c>
      <c r="AE623" s="16" t="s">
        <v>897</v>
      </c>
      <c r="AF623" s="9">
        <v>100</v>
      </c>
      <c r="AG623" s="9">
        <v>86</v>
      </c>
      <c r="AH623" s="9">
        <v>42924</v>
      </c>
      <c r="AI623" s="9">
        <v>37.22</v>
      </c>
      <c r="AJ623" s="9">
        <v>42.17</v>
      </c>
      <c r="AK623" s="9">
        <v>96971</v>
      </c>
      <c r="AL623" s="9">
        <v>61028</v>
      </c>
      <c r="AM623" s="9">
        <v>43256</v>
      </c>
      <c r="AN623" s="17">
        <v>44233</v>
      </c>
      <c r="AO623" s="9">
        <v>-29.1</v>
      </c>
      <c r="AP623" s="9">
        <v>0</v>
      </c>
      <c r="AQ623" s="16"/>
      <c r="AR623" s="9">
        <v>108.57</v>
      </c>
      <c r="AS623" s="16" t="s">
        <v>1084</v>
      </c>
      <c r="AT623" s="9">
        <v>0</v>
      </c>
      <c r="AU623" s="16"/>
      <c r="AV623" s="9">
        <v>466.19</v>
      </c>
      <c r="AW623" s="16" t="s">
        <v>1082</v>
      </c>
      <c r="AX623" s="9">
        <v>-466.19</v>
      </c>
      <c r="AY623" s="16" t="s">
        <v>1082</v>
      </c>
      <c r="AZ623" s="9">
        <v>483</v>
      </c>
      <c r="BA623" s="9">
        <v>206</v>
      </c>
      <c r="BB623" s="9">
        <v>153</v>
      </c>
      <c r="BC623" s="9">
        <v>1.98</v>
      </c>
      <c r="BD623" s="9">
        <v>0</v>
      </c>
      <c r="BE623" s="9">
        <v>42924</v>
      </c>
      <c r="BF623" s="9">
        <v>47265</v>
      </c>
      <c r="BG623" s="9">
        <v>0</v>
      </c>
      <c r="BH623" s="9">
        <v>10.11</v>
      </c>
      <c r="BI623" s="9">
        <v>47485</v>
      </c>
      <c r="BJ623" s="9">
        <v>43022</v>
      </c>
      <c r="BK623" s="16"/>
      <c r="BL623" s="20"/>
      <c r="BM623" s="16"/>
      <c r="BN623" s="16"/>
    </row>
    <row r="624" spans="1:66" ht="18.75" x14ac:dyDescent="0.2">
      <c r="A624" s="16" t="s">
        <v>258</v>
      </c>
      <c r="B624" s="16" t="s">
        <v>915</v>
      </c>
      <c r="C624" s="16" t="s">
        <v>2260</v>
      </c>
      <c r="D624" s="16" t="s">
        <v>1084</v>
      </c>
      <c r="E624" s="16" t="s">
        <v>982</v>
      </c>
      <c r="F624" s="16" t="s">
        <v>1083</v>
      </c>
      <c r="G624" s="9">
        <v>49650</v>
      </c>
      <c r="H624" s="9">
        <v>-1.25</v>
      </c>
      <c r="I624" s="9">
        <v>50240</v>
      </c>
      <c r="J624" s="9">
        <v>-0.08</v>
      </c>
      <c r="K624" s="9">
        <v>7.1</v>
      </c>
      <c r="L624" s="9">
        <v>0.6</v>
      </c>
      <c r="M624" s="9">
        <v>1.02</v>
      </c>
      <c r="N624" s="9">
        <v>11.5</v>
      </c>
      <c r="O624" s="16" t="s">
        <v>1082</v>
      </c>
      <c r="P624" s="9">
        <v>13.2</v>
      </c>
      <c r="Q624" s="16" t="s">
        <v>1082</v>
      </c>
      <c r="R624" s="9">
        <v>0.88</v>
      </c>
      <c r="S624" s="9">
        <v>-1.1399999999999999</v>
      </c>
      <c r="T624" s="9">
        <v>-1.5</v>
      </c>
      <c r="U624" s="9">
        <v>97.19</v>
      </c>
      <c r="V624" s="9">
        <v>99.83</v>
      </c>
      <c r="W624" s="9">
        <v>-50.3</v>
      </c>
      <c r="X624" s="16" t="s">
        <v>1082</v>
      </c>
      <c r="Y624" s="9">
        <v>-780.4</v>
      </c>
      <c r="Z624" s="16" t="s">
        <v>1082</v>
      </c>
      <c r="AA624" s="9">
        <v>-0.56000000000000005</v>
      </c>
      <c r="AB624" s="9">
        <v>14.56</v>
      </c>
      <c r="AC624" s="16" t="s">
        <v>896</v>
      </c>
      <c r="AD624" s="9">
        <v>0.9</v>
      </c>
      <c r="AE624" s="16" t="s">
        <v>897</v>
      </c>
      <c r="AF624" s="9">
        <v>7</v>
      </c>
      <c r="AG624" s="9">
        <v>100</v>
      </c>
      <c r="AH624" s="9">
        <v>40000</v>
      </c>
      <c r="AI624" s="9">
        <v>71.790000000000006</v>
      </c>
      <c r="AJ624" s="9">
        <v>75.23</v>
      </c>
      <c r="AK624" s="9">
        <v>65020</v>
      </c>
      <c r="AL624" s="9">
        <v>61573</v>
      </c>
      <c r="AM624" s="9">
        <v>50240</v>
      </c>
      <c r="AN624" s="17">
        <v>44247</v>
      </c>
      <c r="AO624" s="9">
        <v>-18.399999999999999</v>
      </c>
      <c r="AP624" s="9">
        <v>11.74</v>
      </c>
      <c r="AQ624" s="16" t="s">
        <v>1084</v>
      </c>
      <c r="AR624" s="9">
        <v>10.4</v>
      </c>
      <c r="AS624" s="16" t="s">
        <v>1084</v>
      </c>
      <c r="AT624" s="9">
        <v>57.71</v>
      </c>
      <c r="AU624" s="16" t="s">
        <v>1082</v>
      </c>
      <c r="AV624" s="9">
        <v>51.79</v>
      </c>
      <c r="AW624" s="16" t="s">
        <v>1082</v>
      </c>
      <c r="AX624" s="9">
        <v>5.92</v>
      </c>
      <c r="AY624" s="16" t="s">
        <v>1082</v>
      </c>
      <c r="AZ624" s="9">
        <v>430</v>
      </c>
      <c r="BA624" s="9">
        <v>160</v>
      </c>
      <c r="BB624" s="9">
        <v>144</v>
      </c>
      <c r="BC624" s="9">
        <v>0.7</v>
      </c>
      <c r="BD624" s="9">
        <v>93.78</v>
      </c>
      <c r="BE624" s="9">
        <v>44120</v>
      </c>
      <c r="BF624" s="9">
        <v>52480</v>
      </c>
      <c r="BG624" s="9">
        <v>30.55</v>
      </c>
      <c r="BH624" s="9">
        <v>2.57</v>
      </c>
      <c r="BI624" s="9">
        <v>50930</v>
      </c>
      <c r="BJ624" s="9">
        <v>30350</v>
      </c>
      <c r="BK624" s="16"/>
      <c r="BL624" s="20"/>
      <c r="BM624" s="16"/>
      <c r="BN624" s="16"/>
    </row>
    <row r="625" spans="1:66" ht="18.75" x14ac:dyDescent="0.2">
      <c r="A625" s="16" t="s">
        <v>4343</v>
      </c>
      <c r="B625" s="16" t="s">
        <v>912</v>
      </c>
      <c r="C625" s="16" t="s">
        <v>4884</v>
      </c>
      <c r="D625" s="16" t="s">
        <v>1084</v>
      </c>
      <c r="E625" s="16" t="s">
        <v>4885</v>
      </c>
      <c r="F625" s="16" t="s">
        <v>1082</v>
      </c>
      <c r="G625" s="9">
        <v>12920</v>
      </c>
      <c r="H625" s="9">
        <v>0.02</v>
      </c>
      <c r="I625" s="9">
        <v>12924</v>
      </c>
      <c r="J625" s="9">
        <v>0.05</v>
      </c>
      <c r="K625" s="9">
        <v>1.47</v>
      </c>
      <c r="L625" s="9">
        <v>1</v>
      </c>
      <c r="M625" s="9">
        <v>1</v>
      </c>
      <c r="N625" s="9">
        <v>6.9</v>
      </c>
      <c r="O625" s="16" t="s">
        <v>1082</v>
      </c>
      <c r="P625" s="9">
        <v>7.3</v>
      </c>
      <c r="Q625" s="16" t="s">
        <v>1082</v>
      </c>
      <c r="R625" s="9"/>
      <c r="S625" s="9">
        <v>-1.05</v>
      </c>
      <c r="T625" s="9">
        <v>-2.0099999999999998</v>
      </c>
      <c r="U625" s="9">
        <v>68.62</v>
      </c>
      <c r="V625" s="9">
        <v>100</v>
      </c>
      <c r="W625" s="9">
        <v>-212.5</v>
      </c>
      <c r="X625" s="16" t="s">
        <v>1082</v>
      </c>
      <c r="Y625" s="9">
        <v>-1.1000000000000001</v>
      </c>
      <c r="Z625" s="16" t="s">
        <v>1083</v>
      </c>
      <c r="AA625" s="9">
        <v>0.7</v>
      </c>
      <c r="AB625" s="9">
        <v>1.8</v>
      </c>
      <c r="AC625" s="16" t="s">
        <v>23</v>
      </c>
      <c r="AD625" s="9"/>
      <c r="AE625" s="16" t="s">
        <v>897</v>
      </c>
      <c r="AF625" s="9">
        <v>10000000000</v>
      </c>
      <c r="AG625" s="9">
        <v>0</v>
      </c>
      <c r="AH625" s="9">
        <v>0</v>
      </c>
      <c r="AI625" s="9">
        <v>0</v>
      </c>
      <c r="AJ625" s="9">
        <v>0</v>
      </c>
      <c r="AK625" s="9">
        <v>13149</v>
      </c>
      <c r="AL625" s="9">
        <v>13149</v>
      </c>
      <c r="AM625" s="9">
        <v>12924</v>
      </c>
      <c r="AN625" s="17">
        <v>44440</v>
      </c>
      <c r="AO625" s="9">
        <v>-1.7</v>
      </c>
      <c r="AP625" s="9">
        <v>196.08</v>
      </c>
      <c r="AQ625" s="16" t="s">
        <v>1084</v>
      </c>
      <c r="AR625" s="9">
        <v>17.57</v>
      </c>
      <c r="AS625" s="16" t="s">
        <v>1084</v>
      </c>
      <c r="AT625" s="9">
        <v>252.15</v>
      </c>
      <c r="AU625" s="16" t="s">
        <v>1082</v>
      </c>
      <c r="AV625" s="9">
        <v>22.72</v>
      </c>
      <c r="AW625" s="16" t="s">
        <v>1082</v>
      </c>
      <c r="AX625" s="9">
        <v>229.43</v>
      </c>
      <c r="AY625" s="16" t="s">
        <v>1082</v>
      </c>
      <c r="AZ625" s="9">
        <v>173</v>
      </c>
      <c r="BA625" s="9">
        <v>67</v>
      </c>
      <c r="BB625" s="9">
        <v>93</v>
      </c>
      <c r="BC625" s="9">
        <v>0.05</v>
      </c>
      <c r="BD625" s="9">
        <v>68.23</v>
      </c>
      <c r="BE625" s="9">
        <v>12600</v>
      </c>
      <c r="BF625" s="9">
        <v>13149</v>
      </c>
      <c r="BG625" s="9">
        <v>3.95</v>
      </c>
      <c r="BH625" s="9">
        <v>1.77</v>
      </c>
      <c r="BI625" s="9">
        <v>13149</v>
      </c>
      <c r="BJ625" s="9">
        <v>12428</v>
      </c>
      <c r="BK625" s="16"/>
      <c r="BL625" s="20"/>
      <c r="BM625" s="16"/>
      <c r="BN625" s="16"/>
    </row>
    <row r="626" spans="1:66" ht="18.75" x14ac:dyDescent="0.2">
      <c r="A626" s="16" t="s">
        <v>807</v>
      </c>
      <c r="B626" s="16" t="s">
        <v>805</v>
      </c>
      <c r="C626" s="16" t="s">
        <v>4886</v>
      </c>
      <c r="D626" s="16" t="s">
        <v>1084</v>
      </c>
      <c r="E626" s="16" t="s">
        <v>976</v>
      </c>
      <c r="F626" s="16" t="s">
        <v>1083</v>
      </c>
      <c r="G626" s="9">
        <v>22394</v>
      </c>
      <c r="H626" s="9">
        <v>5</v>
      </c>
      <c r="I626" s="9">
        <v>22394</v>
      </c>
      <c r="J626" s="9">
        <v>5</v>
      </c>
      <c r="K626" s="9">
        <v>0</v>
      </c>
      <c r="L626" s="9">
        <v>0.35</v>
      </c>
      <c r="M626" s="9">
        <v>0.84</v>
      </c>
      <c r="N626" s="9">
        <v>213.5</v>
      </c>
      <c r="O626" s="16" t="s">
        <v>1082</v>
      </c>
      <c r="P626" s="9">
        <v>15.9</v>
      </c>
      <c r="Q626" s="16" t="s">
        <v>1082</v>
      </c>
      <c r="R626" s="9"/>
      <c r="S626" s="9">
        <v>13.4</v>
      </c>
      <c r="T626" s="9">
        <v>1.34</v>
      </c>
      <c r="U626" s="9">
        <v>100</v>
      </c>
      <c r="V626" s="9">
        <v>100</v>
      </c>
      <c r="W626" s="9">
        <v>0</v>
      </c>
      <c r="X626" s="16"/>
      <c r="Y626" s="9">
        <v>45.1</v>
      </c>
      <c r="Z626" s="16" t="s">
        <v>1082</v>
      </c>
      <c r="AA626" s="9">
        <v>10.14</v>
      </c>
      <c r="AB626" s="9">
        <v>-11.17</v>
      </c>
      <c r="AC626" s="16" t="s">
        <v>23</v>
      </c>
      <c r="AD626" s="9"/>
      <c r="AE626" s="16" t="s">
        <v>897</v>
      </c>
      <c r="AF626" s="9">
        <v>120000000</v>
      </c>
      <c r="AG626" s="9">
        <v>0</v>
      </c>
      <c r="AH626" s="9">
        <v>0</v>
      </c>
      <c r="AI626" s="9">
        <v>0</v>
      </c>
      <c r="AJ626" s="9">
        <v>0</v>
      </c>
      <c r="AK626" s="9">
        <v>27909</v>
      </c>
      <c r="AL626" s="9">
        <v>27909</v>
      </c>
      <c r="AM626" s="9">
        <v>22394</v>
      </c>
      <c r="AN626" s="17">
        <v>44235</v>
      </c>
      <c r="AO626" s="9">
        <v>-19.8</v>
      </c>
      <c r="AP626" s="9">
        <v>1.58</v>
      </c>
      <c r="AQ626" s="16" t="s">
        <v>1082</v>
      </c>
      <c r="AR626" s="9">
        <v>0</v>
      </c>
      <c r="AS626" s="16"/>
      <c r="AT626" s="9">
        <v>3.53</v>
      </c>
      <c r="AU626" s="16" t="s">
        <v>1083</v>
      </c>
      <c r="AV626" s="9">
        <v>0</v>
      </c>
      <c r="AW626" s="16"/>
      <c r="AX626" s="9">
        <v>3.53</v>
      </c>
      <c r="AY626" s="16" t="s">
        <v>1083</v>
      </c>
      <c r="AZ626" s="9">
        <v>75</v>
      </c>
      <c r="BA626" s="9">
        <v>5</v>
      </c>
      <c r="BB626" s="9">
        <v>67</v>
      </c>
      <c r="BC626" s="9">
        <v>0.92</v>
      </c>
      <c r="BD626" s="9">
        <v>51.28</v>
      </c>
      <c r="BE626" s="9">
        <v>19885</v>
      </c>
      <c r="BF626" s="9">
        <v>23949</v>
      </c>
      <c r="BG626" s="9">
        <v>12.61</v>
      </c>
      <c r="BH626" s="9">
        <v>10.64</v>
      </c>
      <c r="BI626" s="9">
        <v>24777</v>
      </c>
      <c r="BJ626" s="9">
        <v>19885</v>
      </c>
      <c r="BK626" s="16"/>
      <c r="BL626" s="20"/>
      <c r="BM626" s="16"/>
      <c r="BN626" s="16"/>
    </row>
    <row r="627" spans="1:66" ht="18.75" x14ac:dyDescent="0.2">
      <c r="A627" s="16" t="s">
        <v>880</v>
      </c>
      <c r="B627" s="16" t="s">
        <v>912</v>
      </c>
      <c r="C627" s="16" t="s">
        <v>4887</v>
      </c>
      <c r="D627" s="16" t="s">
        <v>1084</v>
      </c>
      <c r="E627" s="16" t="s">
        <v>988</v>
      </c>
      <c r="F627" s="16" t="s">
        <v>1083</v>
      </c>
      <c r="G627" s="9">
        <v>48800</v>
      </c>
      <c r="H627" s="9">
        <v>1.18</v>
      </c>
      <c r="I627" s="9">
        <v>48843</v>
      </c>
      <c r="J627" s="9">
        <v>1.27</v>
      </c>
      <c r="K627" s="9">
        <v>3.78</v>
      </c>
      <c r="L627" s="9">
        <v>0.78</v>
      </c>
      <c r="M627" s="9">
        <v>0.71</v>
      </c>
      <c r="N627" s="9">
        <v>12.8</v>
      </c>
      <c r="O627" s="16" t="s">
        <v>1082</v>
      </c>
      <c r="P627" s="9">
        <v>8</v>
      </c>
      <c r="Q627" s="16" t="s">
        <v>1082</v>
      </c>
      <c r="R627" s="9">
        <v>1.6</v>
      </c>
      <c r="S627" s="9">
        <v>1.6</v>
      </c>
      <c r="T627" s="9">
        <v>-1.29</v>
      </c>
      <c r="U627" s="9">
        <v>100</v>
      </c>
      <c r="V627" s="9">
        <v>100</v>
      </c>
      <c r="W627" s="9">
        <v>0</v>
      </c>
      <c r="X627" s="16"/>
      <c r="Y627" s="9">
        <v>-98.1</v>
      </c>
      <c r="Z627" s="16" t="s">
        <v>1082</v>
      </c>
      <c r="AA627" s="9">
        <v>-0.63</v>
      </c>
      <c r="AB627" s="9">
        <v>9.65</v>
      </c>
      <c r="AC627" s="16" t="s">
        <v>896</v>
      </c>
      <c r="AD627" s="9">
        <v>0.59</v>
      </c>
      <c r="AE627" s="16" t="s">
        <v>897</v>
      </c>
      <c r="AF627" s="9">
        <v>0</v>
      </c>
      <c r="AG627" s="9">
        <v>71</v>
      </c>
      <c r="AH627" s="9">
        <v>40483</v>
      </c>
      <c r="AI627" s="9">
        <v>61.68</v>
      </c>
      <c r="AJ627" s="9">
        <v>61.43</v>
      </c>
      <c r="AK627" s="9">
        <v>63027</v>
      </c>
      <c r="AL627" s="9">
        <v>63027</v>
      </c>
      <c r="AM627" s="9">
        <v>48843</v>
      </c>
      <c r="AN627" s="17">
        <v>44328</v>
      </c>
      <c r="AO627" s="9">
        <v>-22.5</v>
      </c>
      <c r="AP627" s="9">
        <v>7.1</v>
      </c>
      <c r="AQ627" s="16" t="s">
        <v>1084</v>
      </c>
      <c r="AR627" s="9">
        <v>8.4700000000000006</v>
      </c>
      <c r="AS627" s="16" t="s">
        <v>1084</v>
      </c>
      <c r="AT627" s="9">
        <v>34.299999999999997</v>
      </c>
      <c r="AU627" s="16" t="s">
        <v>1082</v>
      </c>
      <c r="AV627" s="9">
        <v>41.78</v>
      </c>
      <c r="AW627" s="16" t="s">
        <v>1082</v>
      </c>
      <c r="AX627" s="9">
        <v>-7.48</v>
      </c>
      <c r="AY627" s="16" t="s">
        <v>1082</v>
      </c>
      <c r="AZ627" s="9">
        <v>377</v>
      </c>
      <c r="BA627" s="9">
        <v>118</v>
      </c>
      <c r="BB627" s="9">
        <v>189</v>
      </c>
      <c r="BC627" s="9">
        <v>0.44</v>
      </c>
      <c r="BD627" s="9">
        <v>47.64</v>
      </c>
      <c r="BE627" s="9">
        <v>45850</v>
      </c>
      <c r="BF627" s="9">
        <v>51000</v>
      </c>
      <c r="BG627" s="9">
        <v>22.14</v>
      </c>
      <c r="BH627" s="9">
        <v>4.5</v>
      </c>
      <c r="BI627" s="9">
        <v>58666</v>
      </c>
      <c r="BJ627" s="9">
        <v>39820</v>
      </c>
      <c r="BK627" s="16"/>
      <c r="BL627" s="20"/>
      <c r="BM627" s="16"/>
      <c r="BN627" s="16"/>
    </row>
    <row r="628" spans="1:66" ht="18.75" x14ac:dyDescent="0.2">
      <c r="A628" s="16" t="s">
        <v>4350</v>
      </c>
      <c r="B628" s="16" t="s">
        <v>929</v>
      </c>
      <c r="C628" s="16" t="s">
        <v>4888</v>
      </c>
      <c r="D628" s="16" t="s">
        <v>1084</v>
      </c>
      <c r="E628" s="16" t="s">
        <v>947</v>
      </c>
      <c r="F628" s="16" t="s">
        <v>1083</v>
      </c>
      <c r="G628" s="9">
        <v>25690</v>
      </c>
      <c r="H628" s="9">
        <v>6.03</v>
      </c>
      <c r="I628" s="9">
        <v>25280</v>
      </c>
      <c r="J628" s="9">
        <v>4.33</v>
      </c>
      <c r="K628" s="9">
        <v>7.22</v>
      </c>
      <c r="L628" s="9">
        <v>1</v>
      </c>
      <c r="M628" s="9">
        <v>0.5</v>
      </c>
      <c r="N628" s="9">
        <v>17.600000000000001</v>
      </c>
      <c r="O628" s="16" t="s">
        <v>1082</v>
      </c>
      <c r="P628" s="9">
        <v>5.0999999999999996</v>
      </c>
      <c r="Q628" s="16" t="s">
        <v>1082</v>
      </c>
      <c r="R628" s="9"/>
      <c r="S628" s="9">
        <v>3.46</v>
      </c>
      <c r="T628" s="9">
        <v>3.16</v>
      </c>
      <c r="U628" s="9">
        <v>100</v>
      </c>
      <c r="V628" s="9">
        <v>100</v>
      </c>
      <c r="W628" s="9">
        <v>0</v>
      </c>
      <c r="X628" s="16"/>
      <c r="Y628" s="9">
        <v>197.4</v>
      </c>
      <c r="Z628" s="16" t="s">
        <v>1082</v>
      </c>
      <c r="AA628" s="9">
        <v>5.29</v>
      </c>
      <c r="AB628" s="9">
        <v>11.16</v>
      </c>
      <c r="AC628" s="16" t="s">
        <v>23</v>
      </c>
      <c r="AD628" s="9"/>
      <c r="AE628" s="16" t="s">
        <v>897</v>
      </c>
      <c r="AF628" s="9">
        <v>300000000</v>
      </c>
      <c r="AG628" s="9">
        <v>0</v>
      </c>
      <c r="AH628" s="9">
        <v>0</v>
      </c>
      <c r="AI628" s="9">
        <v>0</v>
      </c>
      <c r="AJ628" s="9">
        <v>0</v>
      </c>
      <c r="AK628" s="9"/>
      <c r="AL628" s="9"/>
      <c r="AM628" s="9"/>
      <c r="AN628" s="17"/>
      <c r="AO628" s="9"/>
      <c r="AP628" s="9">
        <v>7.71</v>
      </c>
      <c r="AQ628" s="16" t="s">
        <v>1084</v>
      </c>
      <c r="AR628" s="9">
        <v>4.5999999999999996</v>
      </c>
      <c r="AS628" s="16" t="s">
        <v>1084</v>
      </c>
      <c r="AT628" s="9">
        <v>19.45</v>
      </c>
      <c r="AU628" s="16" t="s">
        <v>1082</v>
      </c>
      <c r="AV628" s="9">
        <v>11.85</v>
      </c>
      <c r="AW628" s="16" t="s">
        <v>1082</v>
      </c>
      <c r="AX628" s="9">
        <v>7.6</v>
      </c>
      <c r="AY628" s="16" t="s">
        <v>1082</v>
      </c>
      <c r="AZ628" s="9">
        <v>401</v>
      </c>
      <c r="BA628" s="9">
        <v>67</v>
      </c>
      <c r="BB628" s="9">
        <v>232</v>
      </c>
      <c r="BC628" s="9">
        <v>0.56000000000000005</v>
      </c>
      <c r="BD628" s="9">
        <v>100</v>
      </c>
      <c r="BE628" s="9">
        <v>22500</v>
      </c>
      <c r="BF628" s="9">
        <v>26000</v>
      </c>
      <c r="BG628" s="9">
        <v>14.94</v>
      </c>
      <c r="BH628" s="9">
        <v>0</v>
      </c>
      <c r="BI628" s="9">
        <v>25340</v>
      </c>
      <c r="BJ628" s="9">
        <v>22350</v>
      </c>
      <c r="BK628" s="16"/>
      <c r="BL628" s="20"/>
      <c r="BM628" s="16"/>
      <c r="BN628" s="16"/>
    </row>
    <row r="629" spans="1:66" ht="18.75" x14ac:dyDescent="0.2">
      <c r="A629" s="16" t="s">
        <v>312</v>
      </c>
      <c r="B629" s="16" t="s">
        <v>915</v>
      </c>
      <c r="C629" s="16" t="s">
        <v>4889</v>
      </c>
      <c r="D629" s="16" t="s">
        <v>1084</v>
      </c>
      <c r="E629" s="16" t="s">
        <v>826</v>
      </c>
      <c r="F629" s="16" t="s">
        <v>1083</v>
      </c>
      <c r="G629" s="9">
        <v>56480</v>
      </c>
      <c r="H629" s="9">
        <v>4.92</v>
      </c>
      <c r="I629" s="9">
        <v>54480</v>
      </c>
      <c r="J629" s="9">
        <v>1.21</v>
      </c>
      <c r="K629" s="9">
        <v>6.5</v>
      </c>
      <c r="L629" s="9">
        <v>1.42</v>
      </c>
      <c r="M629" s="9">
        <v>1.04</v>
      </c>
      <c r="N629" s="9">
        <v>8.4</v>
      </c>
      <c r="O629" s="16" t="s">
        <v>1082</v>
      </c>
      <c r="P629" s="9">
        <v>7.9</v>
      </c>
      <c r="Q629" s="16" t="s">
        <v>1082</v>
      </c>
      <c r="R629" s="9">
        <v>1.07</v>
      </c>
      <c r="S629" s="9">
        <v>1.07</v>
      </c>
      <c r="T629" s="9">
        <v>-1.1499999999999999</v>
      </c>
      <c r="U629" s="9">
        <v>100</v>
      </c>
      <c r="V629" s="9">
        <v>100</v>
      </c>
      <c r="W629" s="9">
        <v>0</v>
      </c>
      <c r="X629" s="16"/>
      <c r="Y629" s="9">
        <v>0</v>
      </c>
      <c r="Z629" s="16"/>
      <c r="AA629" s="9">
        <v>1.91</v>
      </c>
      <c r="AB629" s="9">
        <v>7.07</v>
      </c>
      <c r="AC629" s="16" t="s">
        <v>896</v>
      </c>
      <c r="AD629" s="9">
        <v>1.07</v>
      </c>
      <c r="AE629" s="16" t="s">
        <v>897</v>
      </c>
      <c r="AF629" s="9">
        <v>36</v>
      </c>
      <c r="AG629" s="9">
        <v>57</v>
      </c>
      <c r="AH629" s="9">
        <v>50710</v>
      </c>
      <c r="AI629" s="9">
        <v>54.71</v>
      </c>
      <c r="AJ629" s="9">
        <v>46.73</v>
      </c>
      <c r="AK629" s="9">
        <v>74750</v>
      </c>
      <c r="AL629" s="9">
        <v>74750</v>
      </c>
      <c r="AM629" s="9">
        <v>54480</v>
      </c>
      <c r="AN629" s="17">
        <v>44319</v>
      </c>
      <c r="AO629" s="9">
        <v>-27.1</v>
      </c>
      <c r="AP629" s="9">
        <v>10.79</v>
      </c>
      <c r="AQ629" s="16" t="s">
        <v>1084</v>
      </c>
      <c r="AR629" s="9">
        <v>27.71</v>
      </c>
      <c r="AS629" s="16" t="s">
        <v>1084</v>
      </c>
      <c r="AT629" s="9">
        <v>59.29</v>
      </c>
      <c r="AU629" s="16" t="s">
        <v>1082</v>
      </c>
      <c r="AV629" s="9">
        <v>156.56</v>
      </c>
      <c r="AW629" s="16" t="s">
        <v>1082</v>
      </c>
      <c r="AX629" s="9">
        <v>-97.27</v>
      </c>
      <c r="AY629" s="16" t="s">
        <v>1082</v>
      </c>
      <c r="AZ629" s="9">
        <v>401</v>
      </c>
      <c r="BA629" s="9">
        <v>164</v>
      </c>
      <c r="BB629" s="9">
        <v>175</v>
      </c>
      <c r="BC629" s="9">
        <v>1.07</v>
      </c>
      <c r="BD629" s="9">
        <v>38.17</v>
      </c>
      <c r="BE629" s="9">
        <v>52190</v>
      </c>
      <c r="BF629" s="9">
        <v>58140</v>
      </c>
      <c r="BG629" s="9">
        <v>11.75</v>
      </c>
      <c r="BH629" s="9">
        <v>6.21</v>
      </c>
      <c r="BI629" s="9">
        <v>66100</v>
      </c>
      <c r="BJ629" s="9">
        <v>50540</v>
      </c>
      <c r="BK629" s="16"/>
      <c r="BL629" s="20"/>
      <c r="BM629" s="16"/>
      <c r="BN629" s="16"/>
    </row>
    <row r="630" spans="1:66" ht="18.75" x14ac:dyDescent="0.2">
      <c r="A630" s="16" t="s">
        <v>344</v>
      </c>
      <c r="B630" s="16" t="s">
        <v>812</v>
      </c>
      <c r="C630" s="16" t="s">
        <v>4890</v>
      </c>
      <c r="D630" s="16" t="s">
        <v>1084</v>
      </c>
      <c r="E630" s="16" t="s">
        <v>954</v>
      </c>
      <c r="F630" s="16" t="s">
        <v>1083</v>
      </c>
      <c r="G630" s="9">
        <v>44750</v>
      </c>
      <c r="H630" s="9">
        <v>-2.2599999999999998</v>
      </c>
      <c r="I630" s="9">
        <v>45023</v>
      </c>
      <c r="J630" s="9">
        <v>-1.66</v>
      </c>
      <c r="K630" s="9">
        <v>6.11</v>
      </c>
      <c r="L630" s="9">
        <v>0.81</v>
      </c>
      <c r="M630" s="9">
        <v>0.83</v>
      </c>
      <c r="N630" s="9">
        <v>8.6999999999999993</v>
      </c>
      <c r="O630" s="16" t="s">
        <v>1082</v>
      </c>
      <c r="P630" s="9">
        <v>8.6999999999999993</v>
      </c>
      <c r="Q630" s="16" t="s">
        <v>1082</v>
      </c>
      <c r="R630" s="9">
        <v>1</v>
      </c>
      <c r="S630" s="9">
        <v>1</v>
      </c>
      <c r="T630" s="9">
        <v>-1.3</v>
      </c>
      <c r="U630" s="9">
        <v>95.73</v>
      </c>
      <c r="V630" s="9">
        <v>99.74</v>
      </c>
      <c r="W630" s="9">
        <v>-49.8</v>
      </c>
      <c r="X630" s="16" t="s">
        <v>1082</v>
      </c>
      <c r="Y630" s="9">
        <v>-122.1</v>
      </c>
      <c r="Z630" s="16" t="s">
        <v>1082</v>
      </c>
      <c r="AA630" s="9">
        <v>-5.04</v>
      </c>
      <c r="AB630" s="9">
        <v>3.64</v>
      </c>
      <c r="AC630" s="16" t="s">
        <v>896</v>
      </c>
      <c r="AD630" s="9">
        <v>0.85</v>
      </c>
      <c r="AE630" s="16" t="s">
        <v>897</v>
      </c>
      <c r="AF630" s="9">
        <v>36</v>
      </c>
      <c r="AG630" s="9">
        <v>71</v>
      </c>
      <c r="AH630" s="9">
        <v>42843</v>
      </c>
      <c r="AI630" s="9">
        <v>51.22</v>
      </c>
      <c r="AJ630" s="9">
        <v>56.6</v>
      </c>
      <c r="AK630" s="9">
        <v>62609</v>
      </c>
      <c r="AL630" s="9">
        <v>61664</v>
      </c>
      <c r="AM630" s="9">
        <v>45023</v>
      </c>
      <c r="AN630" s="17">
        <v>44230</v>
      </c>
      <c r="AO630" s="9">
        <v>-27</v>
      </c>
      <c r="AP630" s="9">
        <v>18.96</v>
      </c>
      <c r="AQ630" s="16" t="s">
        <v>1084</v>
      </c>
      <c r="AR630" s="9">
        <v>47.5</v>
      </c>
      <c r="AS630" s="16" t="s">
        <v>1084</v>
      </c>
      <c r="AT630" s="9">
        <v>84.23</v>
      </c>
      <c r="AU630" s="16" t="s">
        <v>1082</v>
      </c>
      <c r="AV630" s="9">
        <v>213.6</v>
      </c>
      <c r="AW630" s="16" t="s">
        <v>1082</v>
      </c>
      <c r="AX630" s="9">
        <v>-129.37</v>
      </c>
      <c r="AY630" s="16" t="s">
        <v>1082</v>
      </c>
      <c r="AZ630" s="9">
        <v>368</v>
      </c>
      <c r="BA630" s="9">
        <v>139</v>
      </c>
      <c r="BB630" s="9">
        <v>145</v>
      </c>
      <c r="BC630" s="9">
        <v>0.82</v>
      </c>
      <c r="BD630" s="9">
        <v>66.06</v>
      </c>
      <c r="BE630" s="9">
        <v>44252</v>
      </c>
      <c r="BF630" s="9">
        <v>48500</v>
      </c>
      <c r="BG630" s="9">
        <v>16.75</v>
      </c>
      <c r="BH630" s="9">
        <v>8.3699999999999992</v>
      </c>
      <c r="BI630" s="9">
        <v>48500</v>
      </c>
      <c r="BJ630" s="9">
        <v>37450</v>
      </c>
      <c r="BK630" s="16" t="s">
        <v>1105</v>
      </c>
      <c r="BL630" s="20">
        <v>44462</v>
      </c>
      <c r="BM630" s="16" t="s">
        <v>375</v>
      </c>
      <c r="BN630" s="16" t="s">
        <v>1099</v>
      </c>
    </row>
    <row r="631" spans="1:66" ht="18.75" x14ac:dyDescent="0.2">
      <c r="A631" s="16" t="s">
        <v>4672</v>
      </c>
      <c r="B631" s="16" t="s">
        <v>907</v>
      </c>
      <c r="C631" s="16" t="s">
        <v>4891</v>
      </c>
      <c r="D631" s="16" t="s">
        <v>1084</v>
      </c>
      <c r="E631" s="16" t="s">
        <v>4892</v>
      </c>
      <c r="F631" s="16" t="s">
        <v>1082</v>
      </c>
      <c r="G631" s="9">
        <v>22360</v>
      </c>
      <c r="H631" s="9">
        <v>-0.97</v>
      </c>
      <c r="I631" s="9">
        <v>22380</v>
      </c>
      <c r="J631" s="9">
        <v>-0.89</v>
      </c>
      <c r="K631" s="9">
        <v>11.05</v>
      </c>
      <c r="L631" s="9">
        <v>0.09</v>
      </c>
      <c r="M631" s="9">
        <v>0.17</v>
      </c>
      <c r="N631" s="9">
        <v>39.6</v>
      </c>
      <c r="O631" s="16" t="s">
        <v>1082</v>
      </c>
      <c r="P631" s="9">
        <v>0</v>
      </c>
      <c r="Q631" s="16"/>
      <c r="R631" s="9"/>
      <c r="S631" s="9">
        <v>0</v>
      </c>
      <c r="T631" s="9">
        <v>9.33</v>
      </c>
      <c r="U631" s="9">
        <v>100</v>
      </c>
      <c r="V631" s="9">
        <v>0</v>
      </c>
      <c r="W631" s="9">
        <v>950.2</v>
      </c>
      <c r="X631" s="16" t="s">
        <v>1082</v>
      </c>
      <c r="Y631" s="9">
        <v>1</v>
      </c>
      <c r="Z631" s="16" t="s">
        <v>1083</v>
      </c>
      <c r="AA631" s="9">
        <v>97.18</v>
      </c>
      <c r="AB631" s="9">
        <v>107.42</v>
      </c>
      <c r="AC631" s="16" t="s">
        <v>23</v>
      </c>
      <c r="AD631" s="9"/>
      <c r="AE631" s="16" t="s">
        <v>897</v>
      </c>
      <c r="AF631" s="9">
        <v>0</v>
      </c>
      <c r="AG631" s="9">
        <v>0</v>
      </c>
      <c r="AH631" s="9">
        <v>0</v>
      </c>
      <c r="AI631" s="9">
        <v>0</v>
      </c>
      <c r="AJ631" s="9">
        <v>0</v>
      </c>
      <c r="AK631" s="9"/>
      <c r="AL631" s="9"/>
      <c r="AM631" s="9"/>
      <c r="AN631" s="17"/>
      <c r="AO631" s="9"/>
      <c r="AP631" s="9">
        <v>40.729999999999997</v>
      </c>
      <c r="AQ631" s="16" t="s">
        <v>1084</v>
      </c>
      <c r="AR631" s="9">
        <v>9.8000000000000007</v>
      </c>
      <c r="AS631" s="16" t="s">
        <v>1082</v>
      </c>
      <c r="AT631" s="9">
        <v>87.7</v>
      </c>
      <c r="AU631" s="16" t="s">
        <v>1082</v>
      </c>
      <c r="AV631" s="9">
        <v>21.91</v>
      </c>
      <c r="AW631" s="16" t="s">
        <v>1083</v>
      </c>
      <c r="AX631" s="9">
        <v>-21.82</v>
      </c>
      <c r="AY631" s="16" t="s">
        <v>1083</v>
      </c>
      <c r="AZ631" s="9">
        <v>28</v>
      </c>
      <c r="BA631" s="9">
        <v>24</v>
      </c>
      <c r="BB631" s="9">
        <v>0</v>
      </c>
      <c r="BC631" s="9">
        <v>0.09</v>
      </c>
      <c r="BD631" s="9">
        <v>98.31</v>
      </c>
      <c r="BE631" s="9">
        <v>10610</v>
      </c>
      <c r="BF631" s="9">
        <v>24830</v>
      </c>
      <c r="BG631" s="9">
        <v>134.13</v>
      </c>
      <c r="BH631" s="9">
        <v>0.98</v>
      </c>
      <c r="BI631" s="9">
        <v>22580</v>
      </c>
      <c r="BJ631" s="9">
        <v>9550</v>
      </c>
      <c r="BK631" s="16"/>
      <c r="BL631" s="20"/>
      <c r="BM631" s="16"/>
      <c r="BN631" s="16"/>
    </row>
    <row r="632" spans="1:66" ht="18.75" x14ac:dyDescent="0.2">
      <c r="A632" s="16" t="s">
        <v>267</v>
      </c>
      <c r="B632" s="16" t="s">
        <v>915</v>
      </c>
      <c r="C632" s="16" t="s">
        <v>4893</v>
      </c>
      <c r="D632" s="16" t="s">
        <v>1084</v>
      </c>
      <c r="E632" s="16" t="s">
        <v>4894</v>
      </c>
      <c r="F632" s="16" t="s">
        <v>1082</v>
      </c>
      <c r="G632" s="9">
        <v>19788</v>
      </c>
      <c r="H632" s="9">
        <v>0.04</v>
      </c>
      <c r="I632" s="9">
        <v>19703</v>
      </c>
      <c r="J632" s="9">
        <v>-0.39</v>
      </c>
      <c r="K632" s="9">
        <v>4.55</v>
      </c>
      <c r="L632" s="9">
        <v>0.52</v>
      </c>
      <c r="M632" s="9">
        <v>0.64</v>
      </c>
      <c r="N632" s="9">
        <v>8.3000000000000007</v>
      </c>
      <c r="O632" s="16" t="s">
        <v>1082</v>
      </c>
      <c r="P632" s="9">
        <v>12.1</v>
      </c>
      <c r="Q632" s="16" t="s">
        <v>1082</v>
      </c>
      <c r="R632" s="9">
        <v>0.68</v>
      </c>
      <c r="S632" s="9">
        <v>-1.46</v>
      </c>
      <c r="T632" s="9">
        <v>-2.0299999999999998</v>
      </c>
      <c r="U632" s="9">
        <v>84.49</v>
      </c>
      <c r="V632" s="9">
        <v>100</v>
      </c>
      <c r="W632" s="9">
        <v>-127.5</v>
      </c>
      <c r="X632" s="16" t="s">
        <v>1082</v>
      </c>
      <c r="Y632" s="9">
        <v>-536.70000000000005</v>
      </c>
      <c r="Z632" s="16" t="s">
        <v>1082</v>
      </c>
      <c r="AA632" s="9">
        <v>-1.78</v>
      </c>
      <c r="AB632" s="9">
        <v>-7.0000000000000007E-2</v>
      </c>
      <c r="AC632" s="16" t="s">
        <v>896</v>
      </c>
      <c r="AD632" s="9">
        <v>0.63</v>
      </c>
      <c r="AE632" s="16" t="s">
        <v>897</v>
      </c>
      <c r="AF632" s="9">
        <v>0</v>
      </c>
      <c r="AG632" s="9">
        <v>71</v>
      </c>
      <c r="AH632" s="9">
        <v>17851</v>
      </c>
      <c r="AI632" s="9">
        <v>59.94</v>
      </c>
      <c r="AJ632" s="9">
        <v>62.94</v>
      </c>
      <c r="AK632" s="9">
        <v>28390</v>
      </c>
      <c r="AL632" s="9">
        <v>27516</v>
      </c>
      <c r="AM632" s="9">
        <v>19703</v>
      </c>
      <c r="AN632" s="17">
        <v>44045</v>
      </c>
      <c r="AO632" s="9">
        <v>-28.4</v>
      </c>
      <c r="AP632" s="9">
        <v>87.12</v>
      </c>
      <c r="AQ632" s="16" t="s">
        <v>1084</v>
      </c>
      <c r="AR632" s="9">
        <v>31.48</v>
      </c>
      <c r="AS632" s="16" t="s">
        <v>1084</v>
      </c>
      <c r="AT632" s="9">
        <v>169.94</v>
      </c>
      <c r="AU632" s="16" t="s">
        <v>1082</v>
      </c>
      <c r="AV632" s="9">
        <v>62.59</v>
      </c>
      <c r="AW632" s="16" t="s">
        <v>1082</v>
      </c>
      <c r="AX632" s="9">
        <v>107.35</v>
      </c>
      <c r="AY632" s="16" t="s">
        <v>1082</v>
      </c>
      <c r="AZ632" s="9">
        <v>186</v>
      </c>
      <c r="BA632" s="9">
        <v>84</v>
      </c>
      <c r="BB632" s="9">
        <v>68</v>
      </c>
      <c r="BC632" s="9">
        <v>0.53</v>
      </c>
      <c r="BD632" s="9">
        <v>81.3</v>
      </c>
      <c r="BE632" s="9">
        <v>18965</v>
      </c>
      <c r="BF632" s="9">
        <v>20820</v>
      </c>
      <c r="BG632" s="9">
        <v>17.350000000000001</v>
      </c>
      <c r="BH632" s="9">
        <v>5.21</v>
      </c>
      <c r="BI632" s="9">
        <v>20820</v>
      </c>
      <c r="BJ632" s="9">
        <v>15301</v>
      </c>
      <c r="BK632" s="16"/>
      <c r="BL632" s="20"/>
      <c r="BM632" s="16"/>
      <c r="BN632" s="16"/>
    </row>
    <row r="633" spans="1:66" ht="18.75" x14ac:dyDescent="0.2">
      <c r="A633" s="16" t="s">
        <v>311</v>
      </c>
      <c r="B633" s="16" t="s">
        <v>800</v>
      </c>
      <c r="C633" s="16" t="s">
        <v>4895</v>
      </c>
      <c r="D633" s="16" t="s">
        <v>1084</v>
      </c>
      <c r="E633" s="16" t="s">
        <v>976</v>
      </c>
      <c r="F633" s="16" t="s">
        <v>1083</v>
      </c>
      <c r="G633" s="9">
        <v>28160</v>
      </c>
      <c r="H633" s="9">
        <v>0</v>
      </c>
      <c r="I633" s="9">
        <v>28091</v>
      </c>
      <c r="J633" s="9">
        <v>-0.25</v>
      </c>
      <c r="K633" s="9">
        <v>6.11</v>
      </c>
      <c r="L633" s="9">
        <v>0.61</v>
      </c>
      <c r="M633" s="9">
        <v>0.52</v>
      </c>
      <c r="N633" s="9">
        <v>7.2</v>
      </c>
      <c r="O633" s="16" t="s">
        <v>1082</v>
      </c>
      <c r="P633" s="9">
        <v>9.6999999999999993</v>
      </c>
      <c r="Q633" s="16" t="s">
        <v>1082</v>
      </c>
      <c r="R633" s="9">
        <v>0.74</v>
      </c>
      <c r="S633" s="9">
        <v>-1.35</v>
      </c>
      <c r="T633" s="9">
        <v>-1.43</v>
      </c>
      <c r="U633" s="9">
        <v>100</v>
      </c>
      <c r="V633" s="9">
        <v>99.87</v>
      </c>
      <c r="W633" s="9">
        <v>1.4</v>
      </c>
      <c r="X633" s="16" t="s">
        <v>1082</v>
      </c>
      <c r="Y633" s="9">
        <v>-68.099999999999994</v>
      </c>
      <c r="Z633" s="16" t="s">
        <v>1082</v>
      </c>
      <c r="AA633" s="9">
        <v>-2.78</v>
      </c>
      <c r="AB633" s="9">
        <v>1.73</v>
      </c>
      <c r="AC633" s="16" t="s">
        <v>896</v>
      </c>
      <c r="AD633" s="9">
        <v>0.54</v>
      </c>
      <c r="AE633" s="16" t="s">
        <v>897</v>
      </c>
      <c r="AF633" s="9">
        <v>7</v>
      </c>
      <c r="AG633" s="9">
        <v>64</v>
      </c>
      <c r="AH633" s="9">
        <v>26502</v>
      </c>
      <c r="AI633" s="9">
        <v>44.39</v>
      </c>
      <c r="AJ633" s="9">
        <v>49.41</v>
      </c>
      <c r="AK633" s="9">
        <v>75000</v>
      </c>
      <c r="AL633" s="9">
        <v>39477</v>
      </c>
      <c r="AM633" s="9">
        <v>28091</v>
      </c>
      <c r="AN633" s="17">
        <v>44065</v>
      </c>
      <c r="AO633" s="9">
        <v>-28.8</v>
      </c>
      <c r="AP633" s="9">
        <v>16.38</v>
      </c>
      <c r="AQ633" s="16" t="s">
        <v>1084</v>
      </c>
      <c r="AR633" s="9">
        <v>26.86</v>
      </c>
      <c r="AS633" s="16" t="s">
        <v>1084</v>
      </c>
      <c r="AT633" s="9">
        <v>45.41</v>
      </c>
      <c r="AU633" s="16" t="s">
        <v>1082</v>
      </c>
      <c r="AV633" s="9">
        <v>75.78</v>
      </c>
      <c r="AW633" s="16" t="s">
        <v>1082</v>
      </c>
      <c r="AX633" s="9">
        <v>-30.37</v>
      </c>
      <c r="AY633" s="16" t="s">
        <v>1082</v>
      </c>
      <c r="AZ633" s="9">
        <v>285</v>
      </c>
      <c r="BA633" s="9">
        <v>149</v>
      </c>
      <c r="BB633" s="9">
        <v>110</v>
      </c>
      <c r="BC633" s="9">
        <v>0.54</v>
      </c>
      <c r="BD633" s="9">
        <v>20.96</v>
      </c>
      <c r="BE633" s="9">
        <v>27318</v>
      </c>
      <c r="BF633" s="9">
        <v>30532</v>
      </c>
      <c r="BG633" s="9">
        <v>6.25</v>
      </c>
      <c r="BH633" s="9">
        <v>14.31</v>
      </c>
      <c r="BI633" s="9">
        <v>34409</v>
      </c>
      <c r="BJ633" s="9">
        <v>26502</v>
      </c>
      <c r="BK633" s="16"/>
      <c r="BL633" s="20"/>
      <c r="BM633" s="16"/>
      <c r="BN633" s="16"/>
    </row>
    <row r="634" spans="1:66" ht="18.75" x14ac:dyDescent="0.2">
      <c r="A634" s="16" t="s">
        <v>752</v>
      </c>
      <c r="B634" s="16" t="s">
        <v>802</v>
      </c>
      <c r="C634" s="16" t="s">
        <v>4896</v>
      </c>
      <c r="D634" s="16" t="s">
        <v>1084</v>
      </c>
      <c r="E634" s="16" t="s">
        <v>4897</v>
      </c>
      <c r="F634" s="16" t="s">
        <v>1082</v>
      </c>
      <c r="G634" s="9">
        <v>23314</v>
      </c>
      <c r="H634" s="9">
        <v>3</v>
      </c>
      <c r="I634" s="9">
        <v>23223</v>
      </c>
      <c r="J634" s="9">
        <v>2.6</v>
      </c>
      <c r="K634" s="9">
        <v>0</v>
      </c>
      <c r="L634" s="9">
        <v>0.67</v>
      </c>
      <c r="M634" s="9">
        <v>1.1599999999999999</v>
      </c>
      <c r="N634" s="9">
        <v>111.4</v>
      </c>
      <c r="O634" s="16" t="s">
        <v>1082</v>
      </c>
      <c r="P634" s="9">
        <v>5.4</v>
      </c>
      <c r="Q634" s="16" t="s">
        <v>1082</v>
      </c>
      <c r="R634" s="9"/>
      <c r="S634" s="9">
        <v>20.71</v>
      </c>
      <c r="T634" s="9">
        <v>1.21</v>
      </c>
      <c r="U634" s="9">
        <v>100</v>
      </c>
      <c r="V634" s="9">
        <v>47.68</v>
      </c>
      <c r="W634" s="9">
        <v>466.3</v>
      </c>
      <c r="X634" s="16" t="s">
        <v>1082</v>
      </c>
      <c r="Y634" s="9">
        <v>160.6</v>
      </c>
      <c r="Z634" s="16" t="s">
        <v>1082</v>
      </c>
      <c r="AA634" s="9">
        <v>1.77</v>
      </c>
      <c r="AB634" s="9">
        <v>-0.89</v>
      </c>
      <c r="AC634" s="16" t="s">
        <v>23</v>
      </c>
      <c r="AD634" s="9"/>
      <c r="AE634" s="16" t="s">
        <v>897</v>
      </c>
      <c r="AF634" s="9">
        <v>900000000</v>
      </c>
      <c r="AG634" s="9">
        <v>0</v>
      </c>
      <c r="AH634" s="9">
        <v>0</v>
      </c>
      <c r="AI634" s="9">
        <v>0</v>
      </c>
      <c r="AJ634" s="9">
        <v>0</v>
      </c>
      <c r="AK634" s="9">
        <v>65680</v>
      </c>
      <c r="AL634" s="9">
        <v>31308</v>
      </c>
      <c r="AM634" s="9">
        <v>23223</v>
      </c>
      <c r="AN634" s="17">
        <v>44061</v>
      </c>
      <c r="AO634" s="9">
        <v>-25.8</v>
      </c>
      <c r="AP634" s="9">
        <v>641.84</v>
      </c>
      <c r="AQ634" s="16" t="s">
        <v>1084</v>
      </c>
      <c r="AR634" s="9">
        <v>13.39</v>
      </c>
      <c r="AS634" s="16" t="s">
        <v>1084</v>
      </c>
      <c r="AT634" s="9">
        <v>1.5</v>
      </c>
      <c r="AU634" s="16" t="s">
        <v>1083</v>
      </c>
      <c r="AV634" s="9">
        <v>31.91</v>
      </c>
      <c r="AW634" s="16" t="s">
        <v>1082</v>
      </c>
      <c r="AX634" s="9">
        <v>1.46</v>
      </c>
      <c r="AY634" s="16" t="s">
        <v>1083</v>
      </c>
      <c r="AZ634" s="9">
        <v>91</v>
      </c>
      <c r="BA634" s="9">
        <v>8</v>
      </c>
      <c r="BB634" s="9">
        <v>79</v>
      </c>
      <c r="BC634" s="9">
        <v>1.73</v>
      </c>
      <c r="BD634" s="9">
        <v>28.25</v>
      </c>
      <c r="BE634" s="9">
        <v>21543</v>
      </c>
      <c r="BF634" s="9">
        <v>23990</v>
      </c>
      <c r="BG634" s="9">
        <v>8.2200000000000006</v>
      </c>
      <c r="BH634" s="9">
        <v>2.89</v>
      </c>
      <c r="BI634" s="9">
        <v>27812</v>
      </c>
      <c r="BJ634" s="9">
        <v>21543</v>
      </c>
      <c r="BK634" s="16" t="s">
        <v>1105</v>
      </c>
      <c r="BL634" s="20">
        <v>44546</v>
      </c>
      <c r="BM634" s="16" t="s">
        <v>375</v>
      </c>
      <c r="BN634" s="16" t="s">
        <v>1099</v>
      </c>
    </row>
    <row r="635" spans="1:66" ht="18.75" x14ac:dyDescent="0.2">
      <c r="A635" s="16" t="s">
        <v>1004</v>
      </c>
      <c r="B635" s="16" t="s">
        <v>808</v>
      </c>
      <c r="C635" s="16" t="s">
        <v>4898</v>
      </c>
      <c r="D635" s="16" t="s">
        <v>1084</v>
      </c>
      <c r="E635" s="16" t="s">
        <v>4899</v>
      </c>
      <c r="F635" s="16" t="s">
        <v>1082</v>
      </c>
      <c r="G635" s="9">
        <v>17287</v>
      </c>
      <c r="H635" s="9">
        <v>1.99</v>
      </c>
      <c r="I635" s="9">
        <v>17287</v>
      </c>
      <c r="J635" s="9">
        <v>1.99</v>
      </c>
      <c r="K635" s="9">
        <v>0</v>
      </c>
      <c r="L635" s="9">
        <v>0.38</v>
      </c>
      <c r="M635" s="9">
        <v>0.34</v>
      </c>
      <c r="N635" s="9">
        <v>19.3</v>
      </c>
      <c r="O635" s="16" t="s">
        <v>1082</v>
      </c>
      <c r="P635" s="9">
        <v>8</v>
      </c>
      <c r="Q635" s="16" t="s">
        <v>1082</v>
      </c>
      <c r="R635" s="9">
        <v>2.41</v>
      </c>
      <c r="S635" s="9">
        <v>2.41</v>
      </c>
      <c r="T635" s="9">
        <v>-1.74</v>
      </c>
      <c r="U635" s="9">
        <v>100</v>
      </c>
      <c r="V635" s="9">
        <v>36.83</v>
      </c>
      <c r="W635" s="9">
        <v>328.5</v>
      </c>
      <c r="X635" s="16" t="s">
        <v>1082</v>
      </c>
      <c r="Y635" s="9">
        <v>125.5</v>
      </c>
      <c r="Z635" s="16" t="s">
        <v>1082</v>
      </c>
      <c r="AA635" s="9">
        <v>3.15</v>
      </c>
      <c r="AB635" s="9">
        <v>7.35</v>
      </c>
      <c r="AC635" s="16" t="s">
        <v>896</v>
      </c>
      <c r="AD635" s="9">
        <v>0.28999999999999998</v>
      </c>
      <c r="AE635" s="16" t="s">
        <v>897</v>
      </c>
      <c r="AF635" s="9">
        <v>7</v>
      </c>
      <c r="AG635" s="9">
        <v>100</v>
      </c>
      <c r="AH635" s="9">
        <v>14645</v>
      </c>
      <c r="AI635" s="9">
        <v>76.22</v>
      </c>
      <c r="AJ635" s="9">
        <v>73.66</v>
      </c>
      <c r="AK635" s="9">
        <v>19852</v>
      </c>
      <c r="AL635" s="9">
        <v>19852</v>
      </c>
      <c r="AM635" s="9">
        <v>17287</v>
      </c>
      <c r="AN635" s="17">
        <v>44321</v>
      </c>
      <c r="AO635" s="9">
        <v>-12.9</v>
      </c>
      <c r="AP635" s="9">
        <v>466.88</v>
      </c>
      <c r="AQ635" s="16" t="s">
        <v>1084</v>
      </c>
      <c r="AR635" s="9">
        <v>0</v>
      </c>
      <c r="AS635" s="16"/>
      <c r="AT635" s="9">
        <v>796.17</v>
      </c>
      <c r="AU635" s="16" t="s">
        <v>1082</v>
      </c>
      <c r="AV635" s="9">
        <v>0</v>
      </c>
      <c r="AW635" s="16"/>
      <c r="AX635" s="9">
        <v>796.17</v>
      </c>
      <c r="AY635" s="16" t="s">
        <v>1082</v>
      </c>
      <c r="AZ635" s="9">
        <v>63</v>
      </c>
      <c r="BA635" s="9">
        <v>27</v>
      </c>
      <c r="BB635" s="9">
        <v>24</v>
      </c>
      <c r="BC635" s="9">
        <v>0.32</v>
      </c>
      <c r="BD635" s="9">
        <v>100</v>
      </c>
      <c r="BE635" s="9">
        <v>15860</v>
      </c>
      <c r="BF635" s="9">
        <v>17287</v>
      </c>
      <c r="BG635" s="9">
        <v>39.86</v>
      </c>
      <c r="BH635" s="9">
        <v>0</v>
      </c>
      <c r="BI635" s="9">
        <v>17084</v>
      </c>
      <c r="BJ635" s="9">
        <v>12360</v>
      </c>
      <c r="BK635" s="16"/>
      <c r="BL635" s="20"/>
      <c r="BM635" s="16"/>
      <c r="BN635" s="16"/>
    </row>
    <row r="636" spans="1:66" ht="18.75" x14ac:dyDescent="0.2">
      <c r="A636" s="16" t="s">
        <v>720</v>
      </c>
      <c r="B636" s="16" t="s">
        <v>900</v>
      </c>
      <c r="C636" s="16" t="s">
        <v>4900</v>
      </c>
      <c r="D636" s="16" t="s">
        <v>1084</v>
      </c>
      <c r="E636" s="16" t="s">
        <v>4901</v>
      </c>
      <c r="F636" s="16" t="s">
        <v>1082</v>
      </c>
      <c r="G636" s="9">
        <v>13611</v>
      </c>
      <c r="H636" s="9">
        <v>0.1</v>
      </c>
      <c r="I636" s="9">
        <v>13611</v>
      </c>
      <c r="J636" s="9">
        <v>0.1</v>
      </c>
      <c r="K636" s="9">
        <v>7.0000000000000007E-2</v>
      </c>
      <c r="L636" s="9">
        <v>0.82</v>
      </c>
      <c r="M636" s="9">
        <v>1.03</v>
      </c>
      <c r="N636" s="9">
        <v>24.8</v>
      </c>
      <c r="O636" s="16" t="s">
        <v>1082</v>
      </c>
      <c r="P636" s="9">
        <v>57.1</v>
      </c>
      <c r="Q636" s="16" t="s">
        <v>1082</v>
      </c>
      <c r="R636" s="9">
        <v>0.43</v>
      </c>
      <c r="S636" s="9">
        <v>-2.2999999999999998</v>
      </c>
      <c r="T636" s="9">
        <v>1.62</v>
      </c>
      <c r="U636" s="9">
        <v>68.650000000000006</v>
      </c>
      <c r="V636" s="9">
        <v>97.25</v>
      </c>
      <c r="W636" s="9">
        <v>-134.30000000000001</v>
      </c>
      <c r="X636" s="16" t="s">
        <v>1082</v>
      </c>
      <c r="Y636" s="9">
        <v>235.2</v>
      </c>
      <c r="Z636" s="16" t="s">
        <v>1082</v>
      </c>
      <c r="AA636" s="9">
        <v>0.33</v>
      </c>
      <c r="AB636" s="9">
        <v>0.76</v>
      </c>
      <c r="AC636" s="16" t="s">
        <v>896</v>
      </c>
      <c r="AD636" s="9">
        <v>1.07</v>
      </c>
      <c r="AE636" s="16" t="s">
        <v>897</v>
      </c>
      <c r="AF636" s="9">
        <v>0</v>
      </c>
      <c r="AG636" s="9">
        <v>79</v>
      </c>
      <c r="AH636" s="9">
        <v>13404</v>
      </c>
      <c r="AI636" s="9">
        <v>99.35</v>
      </c>
      <c r="AJ636" s="9">
        <v>99.3</v>
      </c>
      <c r="AK636" s="9"/>
      <c r="AL636" s="9"/>
      <c r="AM636" s="9"/>
      <c r="AN636" s="17"/>
      <c r="AO636" s="9"/>
      <c r="AP636" s="9">
        <v>594.85</v>
      </c>
      <c r="AQ636" s="16" t="s">
        <v>1084</v>
      </c>
      <c r="AR636" s="9">
        <v>705.78</v>
      </c>
      <c r="AS636" s="16" t="s">
        <v>1084</v>
      </c>
      <c r="AT636" s="9">
        <v>809.35</v>
      </c>
      <c r="AU636" s="16" t="s">
        <v>1082</v>
      </c>
      <c r="AV636" s="9">
        <v>963.07</v>
      </c>
      <c r="AW636" s="16" t="s">
        <v>1082</v>
      </c>
      <c r="AX636" s="9">
        <v>-153.72</v>
      </c>
      <c r="AY636" s="16" t="s">
        <v>1082</v>
      </c>
      <c r="AZ636" s="9">
        <v>27</v>
      </c>
      <c r="BA636" s="9">
        <v>13</v>
      </c>
      <c r="BB636" s="9">
        <v>8</v>
      </c>
      <c r="BC636" s="9">
        <v>1.1100000000000001</v>
      </c>
      <c r="BD636" s="9">
        <v>34.770000000000003</v>
      </c>
      <c r="BE636" s="9">
        <v>13531</v>
      </c>
      <c r="BF636" s="9">
        <v>14922</v>
      </c>
      <c r="BG636" s="9">
        <v>3.01</v>
      </c>
      <c r="BH636" s="9">
        <v>9.6300000000000008</v>
      </c>
      <c r="BI636" s="9">
        <v>14922</v>
      </c>
      <c r="BJ636" s="9">
        <v>12912</v>
      </c>
      <c r="BK636" s="16"/>
      <c r="BL636" s="20"/>
      <c r="BM636" s="16"/>
      <c r="BN636" s="16"/>
    </row>
    <row r="637" spans="1:66" ht="18.75" x14ac:dyDescent="0.2">
      <c r="A637" s="16" t="s">
        <v>4683</v>
      </c>
      <c r="B637" s="16" t="s">
        <v>808</v>
      </c>
      <c r="C637" s="16" t="s">
        <v>4902</v>
      </c>
      <c r="D637" s="16" t="s">
        <v>1084</v>
      </c>
      <c r="E637" s="16" t="s">
        <v>354</v>
      </c>
      <c r="F637" s="16" t="s">
        <v>1083</v>
      </c>
      <c r="G637" s="9">
        <v>35298</v>
      </c>
      <c r="H637" s="9">
        <v>3</v>
      </c>
      <c r="I637" s="9">
        <v>35298</v>
      </c>
      <c r="J637" s="9">
        <v>3</v>
      </c>
      <c r="K637" s="9">
        <v>0</v>
      </c>
      <c r="L637" s="9">
        <v>1</v>
      </c>
      <c r="M637" s="9">
        <v>1</v>
      </c>
      <c r="N637" s="9">
        <v>1.7</v>
      </c>
      <c r="O637" s="16" t="s">
        <v>1082</v>
      </c>
      <c r="P637" s="9">
        <v>90</v>
      </c>
      <c r="Q637" s="16" t="s">
        <v>1084</v>
      </c>
      <c r="R637" s="9"/>
      <c r="S637" s="9">
        <v>18.71</v>
      </c>
      <c r="T637" s="9">
        <v>0</v>
      </c>
      <c r="U637" s="9">
        <v>99.59</v>
      </c>
      <c r="V637" s="9">
        <v>0.02</v>
      </c>
      <c r="W637" s="9">
        <v>1</v>
      </c>
      <c r="X637" s="16" t="s">
        <v>1083</v>
      </c>
      <c r="Y637" s="9">
        <v>0</v>
      </c>
      <c r="Z637" s="16"/>
      <c r="AA637" s="9">
        <v>3</v>
      </c>
      <c r="AB637" s="9">
        <v>3</v>
      </c>
      <c r="AC637" s="16" t="s">
        <v>23</v>
      </c>
      <c r="AD637" s="9"/>
      <c r="AE637" s="16" t="s">
        <v>897</v>
      </c>
      <c r="AF637" s="9">
        <v>147000000</v>
      </c>
      <c r="AG637" s="9">
        <v>0</v>
      </c>
      <c r="AH637" s="9">
        <v>0</v>
      </c>
      <c r="AI637" s="9">
        <v>0</v>
      </c>
      <c r="AJ637" s="9">
        <v>0</v>
      </c>
      <c r="AK637" s="9"/>
      <c r="AL637" s="9"/>
      <c r="AM637" s="9"/>
      <c r="AN637" s="17"/>
      <c r="AO637" s="9"/>
      <c r="AP637" s="9">
        <v>1.58</v>
      </c>
      <c r="AQ637" s="16" t="s">
        <v>1082</v>
      </c>
      <c r="AR637" s="9">
        <v>0</v>
      </c>
      <c r="AS637" s="16"/>
      <c r="AT637" s="9">
        <v>5.59</v>
      </c>
      <c r="AU637" s="16" t="s">
        <v>1083</v>
      </c>
      <c r="AV637" s="9">
        <v>0</v>
      </c>
      <c r="AW637" s="16"/>
      <c r="AX637" s="9">
        <v>5.59</v>
      </c>
      <c r="AY637" s="16" t="s">
        <v>1083</v>
      </c>
      <c r="AZ637" s="9">
        <v>997</v>
      </c>
      <c r="BA637" s="9">
        <v>618</v>
      </c>
      <c r="BB637" s="9">
        <v>2</v>
      </c>
      <c r="BC637" s="9">
        <v>0.28000000000000003</v>
      </c>
      <c r="BD637" s="9"/>
      <c r="BE637" s="9">
        <v>34270</v>
      </c>
      <c r="BF637" s="9">
        <v>35298</v>
      </c>
      <c r="BG637" s="9">
        <v>2.99</v>
      </c>
      <c r="BH637" s="9">
        <v>0</v>
      </c>
      <c r="BI637" s="9">
        <v>34270</v>
      </c>
      <c r="BJ637" s="9">
        <v>34270</v>
      </c>
      <c r="BK637" s="16"/>
      <c r="BL637" s="20"/>
      <c r="BM637" s="16"/>
      <c r="BN637" s="16"/>
    </row>
    <row r="638" spans="1:66" ht="18.75" x14ac:dyDescent="0.2">
      <c r="A638" s="16" t="s">
        <v>4330</v>
      </c>
      <c r="B638" s="16" t="s">
        <v>929</v>
      </c>
      <c r="C638" s="16" t="s">
        <v>861</v>
      </c>
      <c r="D638" s="16" t="s">
        <v>1084</v>
      </c>
      <c r="E638" s="16" t="s">
        <v>4903</v>
      </c>
      <c r="F638" s="16" t="s">
        <v>1082</v>
      </c>
      <c r="G638" s="9">
        <v>32020</v>
      </c>
      <c r="H638" s="9">
        <v>0.03</v>
      </c>
      <c r="I638" s="9">
        <v>32460</v>
      </c>
      <c r="J638" s="9">
        <v>1.41</v>
      </c>
      <c r="K638" s="9">
        <v>7.06</v>
      </c>
      <c r="L638" s="9">
        <v>1</v>
      </c>
      <c r="M638" s="9">
        <v>1</v>
      </c>
      <c r="N638" s="9">
        <v>12.8</v>
      </c>
      <c r="O638" s="16" t="s">
        <v>1082</v>
      </c>
      <c r="P638" s="9">
        <v>8.6</v>
      </c>
      <c r="Q638" s="16" t="s">
        <v>1082</v>
      </c>
      <c r="R638" s="9"/>
      <c r="S638" s="9">
        <v>1.48</v>
      </c>
      <c r="T638" s="9">
        <v>1.18</v>
      </c>
      <c r="U638" s="9">
        <v>100</v>
      </c>
      <c r="V638" s="9">
        <v>99.69</v>
      </c>
      <c r="W638" s="9">
        <v>2.9</v>
      </c>
      <c r="X638" s="16" t="s">
        <v>1082</v>
      </c>
      <c r="Y638" s="9">
        <v>-51.8</v>
      </c>
      <c r="Z638" s="16" t="s">
        <v>1082</v>
      </c>
      <c r="AA638" s="9">
        <v>-5.57</v>
      </c>
      <c r="AB638" s="9">
        <v>14.11</v>
      </c>
      <c r="AC638" s="16" t="s">
        <v>23</v>
      </c>
      <c r="AD638" s="9"/>
      <c r="AE638" s="16" t="s">
        <v>897</v>
      </c>
      <c r="AF638" s="9">
        <v>1050000000</v>
      </c>
      <c r="AG638" s="9">
        <v>0</v>
      </c>
      <c r="AH638" s="9">
        <v>0</v>
      </c>
      <c r="AI638" s="9">
        <v>0</v>
      </c>
      <c r="AJ638" s="9">
        <v>0</v>
      </c>
      <c r="AK638" s="9"/>
      <c r="AL638" s="9"/>
      <c r="AM638" s="9"/>
      <c r="AN638" s="17"/>
      <c r="AO638" s="9"/>
      <c r="AP638" s="9">
        <v>55.89</v>
      </c>
      <c r="AQ638" s="16" t="s">
        <v>1084</v>
      </c>
      <c r="AR638" s="9">
        <v>22.4</v>
      </c>
      <c r="AS638" s="16" t="s">
        <v>1084</v>
      </c>
      <c r="AT638" s="9">
        <v>177.32</v>
      </c>
      <c r="AU638" s="16" t="s">
        <v>1082</v>
      </c>
      <c r="AV638" s="9">
        <v>72.72</v>
      </c>
      <c r="AW638" s="16" t="s">
        <v>1082</v>
      </c>
      <c r="AX638" s="9">
        <v>104.6</v>
      </c>
      <c r="AY638" s="16" t="s">
        <v>1082</v>
      </c>
      <c r="AZ638" s="9">
        <v>214</v>
      </c>
      <c r="BA638" s="9">
        <v>74</v>
      </c>
      <c r="BB638" s="9">
        <v>109</v>
      </c>
      <c r="BC638" s="9">
        <v>0.35</v>
      </c>
      <c r="BD638" s="9">
        <v>54.51</v>
      </c>
      <c r="BE638" s="9">
        <v>28500</v>
      </c>
      <c r="BF638" s="9">
        <v>36800</v>
      </c>
      <c r="BG638" s="9">
        <v>21.79</v>
      </c>
      <c r="BH638" s="9">
        <v>14.92</v>
      </c>
      <c r="BI638" s="9">
        <v>36800</v>
      </c>
      <c r="BJ638" s="9">
        <v>26290</v>
      </c>
      <c r="BK638" s="16"/>
      <c r="BL638" s="20"/>
      <c r="BM638" s="16"/>
      <c r="BN638" s="16"/>
    </row>
    <row r="639" spans="1:66" ht="18.75" x14ac:dyDescent="0.2">
      <c r="A639" s="16" t="s">
        <v>718</v>
      </c>
      <c r="B639" s="16" t="s">
        <v>900</v>
      </c>
      <c r="C639" s="16" t="s">
        <v>4904</v>
      </c>
      <c r="D639" s="16" t="s">
        <v>1084</v>
      </c>
      <c r="E639" s="16" t="s">
        <v>943</v>
      </c>
      <c r="F639" s="16" t="s">
        <v>1083</v>
      </c>
      <c r="G639" s="9">
        <v>182000</v>
      </c>
      <c r="H639" s="9">
        <v>1.6</v>
      </c>
      <c r="I639" s="9">
        <v>182640</v>
      </c>
      <c r="J639" s="9">
        <v>1.96</v>
      </c>
      <c r="K639" s="9">
        <v>2.72</v>
      </c>
      <c r="L639" s="9">
        <v>0.56000000000000005</v>
      </c>
      <c r="M639" s="9">
        <v>0.62</v>
      </c>
      <c r="N639" s="9">
        <v>16.100000000000001</v>
      </c>
      <c r="O639" s="16" t="s">
        <v>1082</v>
      </c>
      <c r="P639" s="9">
        <v>14.5</v>
      </c>
      <c r="Q639" s="16" t="s">
        <v>1082</v>
      </c>
      <c r="R639" s="9">
        <v>1.1100000000000001</v>
      </c>
      <c r="S639" s="9">
        <v>1.1100000000000001</v>
      </c>
      <c r="T639" s="9">
        <v>-1.06</v>
      </c>
      <c r="U639" s="9">
        <v>62.05</v>
      </c>
      <c r="V639" s="9">
        <v>36.28</v>
      </c>
      <c r="W639" s="9">
        <v>1.2</v>
      </c>
      <c r="X639" s="16" t="s">
        <v>1083</v>
      </c>
      <c r="Y639" s="9">
        <v>-704.6</v>
      </c>
      <c r="Z639" s="16" t="s">
        <v>1082</v>
      </c>
      <c r="AA639" s="9">
        <v>-2.56</v>
      </c>
      <c r="AB639" s="9">
        <v>1.56</v>
      </c>
      <c r="AC639" s="16" t="s">
        <v>896</v>
      </c>
      <c r="AD639" s="9">
        <v>0.64</v>
      </c>
      <c r="AE639" s="16" t="s">
        <v>897</v>
      </c>
      <c r="AF639" s="9">
        <v>0</v>
      </c>
      <c r="AG639" s="9">
        <v>71</v>
      </c>
      <c r="AH639" s="9">
        <v>165270</v>
      </c>
      <c r="AI639" s="9">
        <v>64.89</v>
      </c>
      <c r="AJ639" s="9">
        <v>64.44</v>
      </c>
      <c r="AK639" s="9"/>
      <c r="AL639" s="9"/>
      <c r="AM639" s="9"/>
      <c r="AN639" s="17"/>
      <c r="AO639" s="9"/>
      <c r="AP639" s="9">
        <v>16.010000000000002</v>
      </c>
      <c r="AQ639" s="16" t="s">
        <v>1084</v>
      </c>
      <c r="AR639" s="9">
        <v>3.23</v>
      </c>
      <c r="AS639" s="16" t="s">
        <v>1084</v>
      </c>
      <c r="AT639" s="9">
        <v>290.17</v>
      </c>
      <c r="AU639" s="16" t="s">
        <v>1082</v>
      </c>
      <c r="AV639" s="9">
        <v>58.96</v>
      </c>
      <c r="AW639" s="16" t="s">
        <v>1082</v>
      </c>
      <c r="AX639" s="9">
        <v>231.21</v>
      </c>
      <c r="AY639" s="16" t="s">
        <v>1082</v>
      </c>
      <c r="AZ639" s="9">
        <v>522</v>
      </c>
      <c r="BA639" s="9">
        <v>177</v>
      </c>
      <c r="BB639" s="9">
        <v>115</v>
      </c>
      <c r="BC639" s="9">
        <v>0.84</v>
      </c>
      <c r="BD639" s="9">
        <v>87.93</v>
      </c>
      <c r="BE639" s="9">
        <v>169000</v>
      </c>
      <c r="BF639" s="9">
        <v>190100</v>
      </c>
      <c r="BG639" s="9">
        <v>21.33</v>
      </c>
      <c r="BH639" s="9">
        <v>4.45</v>
      </c>
      <c r="BI639" s="9">
        <v>190100</v>
      </c>
      <c r="BJ639" s="9">
        <v>122990</v>
      </c>
      <c r="BK639" s="16"/>
      <c r="BL639" s="20"/>
      <c r="BM639" s="16"/>
      <c r="BN639" s="16"/>
    </row>
    <row r="640" spans="1:66" ht="18.75" x14ac:dyDescent="0.2">
      <c r="A640" s="16" t="s">
        <v>1034</v>
      </c>
      <c r="B640" s="16" t="s">
        <v>900</v>
      </c>
      <c r="C640" s="16" t="s">
        <v>4905</v>
      </c>
      <c r="D640" s="16" t="s">
        <v>1084</v>
      </c>
      <c r="E640" s="16" t="s">
        <v>4906</v>
      </c>
      <c r="F640" s="16" t="s">
        <v>1082</v>
      </c>
      <c r="G640" s="9">
        <v>12150</v>
      </c>
      <c r="H640" s="9">
        <v>1.28</v>
      </c>
      <c r="I640" s="9">
        <v>12134</v>
      </c>
      <c r="J640" s="9">
        <v>1.1399999999999999</v>
      </c>
      <c r="K640" s="9">
        <v>1.42</v>
      </c>
      <c r="L640" s="9">
        <v>1.04</v>
      </c>
      <c r="M640" s="9">
        <v>1.41</v>
      </c>
      <c r="N640" s="9">
        <v>11.8</v>
      </c>
      <c r="O640" s="16" t="s">
        <v>1082</v>
      </c>
      <c r="P640" s="9">
        <v>7.4</v>
      </c>
      <c r="Q640" s="16" t="s">
        <v>1082</v>
      </c>
      <c r="R640" s="9"/>
      <c r="S640" s="9">
        <v>1.6</v>
      </c>
      <c r="T640" s="9">
        <v>-1.1399999999999999</v>
      </c>
      <c r="U640" s="9">
        <v>100</v>
      </c>
      <c r="V640" s="9">
        <v>32.6</v>
      </c>
      <c r="W640" s="9">
        <v>182.8</v>
      </c>
      <c r="X640" s="16" t="s">
        <v>1082</v>
      </c>
      <c r="Y640" s="9">
        <v>-6.9</v>
      </c>
      <c r="Z640" s="16" t="s">
        <v>1082</v>
      </c>
      <c r="AA640" s="9">
        <v>-1.3</v>
      </c>
      <c r="AB640" s="9">
        <v>3.39</v>
      </c>
      <c r="AC640" s="16" t="s">
        <v>23</v>
      </c>
      <c r="AD640" s="9"/>
      <c r="AE640" s="16" t="s">
        <v>897</v>
      </c>
      <c r="AF640" s="9">
        <v>100000000</v>
      </c>
      <c r="AG640" s="9">
        <v>0</v>
      </c>
      <c r="AH640" s="9">
        <v>0</v>
      </c>
      <c r="AI640" s="9">
        <v>0</v>
      </c>
      <c r="AJ640" s="9">
        <v>0</v>
      </c>
      <c r="AK640" s="9"/>
      <c r="AL640" s="9"/>
      <c r="AM640" s="9"/>
      <c r="AN640" s="17"/>
      <c r="AO640" s="9"/>
      <c r="AP640" s="9">
        <v>149.08000000000001</v>
      </c>
      <c r="AQ640" s="16" t="s">
        <v>1084</v>
      </c>
      <c r="AR640" s="9">
        <v>302.08999999999997</v>
      </c>
      <c r="AS640" s="16" t="s">
        <v>1084</v>
      </c>
      <c r="AT640" s="9">
        <v>176.11</v>
      </c>
      <c r="AU640" s="16" t="s">
        <v>1082</v>
      </c>
      <c r="AV640" s="9">
        <v>368.32</v>
      </c>
      <c r="AW640" s="16" t="s">
        <v>1082</v>
      </c>
      <c r="AX640" s="9">
        <v>-192.21</v>
      </c>
      <c r="AY640" s="16" t="s">
        <v>1082</v>
      </c>
      <c r="AZ640" s="9">
        <v>40</v>
      </c>
      <c r="BA640" s="9">
        <v>23</v>
      </c>
      <c r="BB640" s="9">
        <v>12</v>
      </c>
      <c r="BC640" s="9">
        <v>2</v>
      </c>
      <c r="BD640" s="9">
        <v>84.37</v>
      </c>
      <c r="BE640" s="9">
        <v>11500</v>
      </c>
      <c r="BF640" s="9">
        <v>12600</v>
      </c>
      <c r="BG640" s="9">
        <v>21.5</v>
      </c>
      <c r="BH640" s="9">
        <v>3.7</v>
      </c>
      <c r="BI640" s="9">
        <v>12600</v>
      </c>
      <c r="BJ640" s="9">
        <v>9720</v>
      </c>
      <c r="BK640" s="16"/>
      <c r="BL640" s="20"/>
      <c r="BM640" s="16"/>
      <c r="BN640" s="16"/>
    </row>
    <row r="641" spans="1:66" ht="18.75" x14ac:dyDescent="0.2">
      <c r="A641" s="16" t="s">
        <v>723</v>
      </c>
      <c r="B641" s="16" t="s">
        <v>927</v>
      </c>
      <c r="C641" s="16" t="s">
        <v>4907</v>
      </c>
      <c r="D641" s="16" t="s">
        <v>1084</v>
      </c>
      <c r="E641" s="16" t="s">
        <v>4908</v>
      </c>
      <c r="F641" s="16" t="s">
        <v>1082</v>
      </c>
      <c r="G641" s="9">
        <v>7805</v>
      </c>
      <c r="H641" s="9">
        <v>4.99</v>
      </c>
      <c r="I641" s="9">
        <v>7503</v>
      </c>
      <c r="J641" s="9">
        <v>0.93</v>
      </c>
      <c r="K641" s="9">
        <v>0</v>
      </c>
      <c r="L641" s="9">
        <v>0.82</v>
      </c>
      <c r="M641" s="9">
        <v>1.1399999999999999</v>
      </c>
      <c r="N641" s="9">
        <v>55.4</v>
      </c>
      <c r="O641" s="16" t="s">
        <v>1082</v>
      </c>
      <c r="P641" s="9">
        <v>21.5</v>
      </c>
      <c r="Q641" s="16" t="s">
        <v>1082</v>
      </c>
      <c r="R641" s="9"/>
      <c r="S641" s="9">
        <v>2.58</v>
      </c>
      <c r="T641" s="9">
        <v>3.17</v>
      </c>
      <c r="U641" s="9">
        <v>100</v>
      </c>
      <c r="V641" s="9">
        <v>90.61</v>
      </c>
      <c r="W641" s="9">
        <v>15.6</v>
      </c>
      <c r="X641" s="16" t="s">
        <v>1082</v>
      </c>
      <c r="Y641" s="9">
        <v>61.4</v>
      </c>
      <c r="Z641" s="16" t="s">
        <v>1082</v>
      </c>
      <c r="AA641" s="9">
        <v>6.57</v>
      </c>
      <c r="AB641" s="9">
        <v>8.8699999999999992</v>
      </c>
      <c r="AC641" s="16" t="s">
        <v>23</v>
      </c>
      <c r="AD641" s="9"/>
      <c r="AE641" s="16" t="s">
        <v>897</v>
      </c>
      <c r="AF641" s="9">
        <v>228000000</v>
      </c>
      <c r="AG641" s="9">
        <v>0</v>
      </c>
      <c r="AH641" s="9">
        <v>0</v>
      </c>
      <c r="AI641" s="9">
        <v>0</v>
      </c>
      <c r="AJ641" s="9">
        <v>0</v>
      </c>
      <c r="AK641" s="9">
        <v>11516</v>
      </c>
      <c r="AL641" s="9">
        <v>11521</v>
      </c>
      <c r="AM641" s="9">
        <v>7503</v>
      </c>
      <c r="AN641" s="17">
        <v>44123</v>
      </c>
      <c r="AO641" s="9">
        <v>-34.9</v>
      </c>
      <c r="AP641" s="9">
        <v>3.89</v>
      </c>
      <c r="AQ641" s="16" t="s">
        <v>1082</v>
      </c>
      <c r="AR641" s="9">
        <v>0</v>
      </c>
      <c r="AS641" s="16"/>
      <c r="AT641" s="9">
        <v>3.03</v>
      </c>
      <c r="AU641" s="16" t="s">
        <v>1083</v>
      </c>
      <c r="AV641" s="9">
        <v>0</v>
      </c>
      <c r="AW641" s="16"/>
      <c r="AX641" s="9">
        <v>3.03</v>
      </c>
      <c r="AY641" s="16" t="s">
        <v>1083</v>
      </c>
      <c r="AZ641" s="9">
        <v>15</v>
      </c>
      <c r="BA641" s="9">
        <v>3</v>
      </c>
      <c r="BB641" s="9">
        <v>7</v>
      </c>
      <c r="BC641" s="9">
        <v>0.88</v>
      </c>
      <c r="BD641" s="9">
        <v>100</v>
      </c>
      <c r="BE641" s="9">
        <v>7388</v>
      </c>
      <c r="BF641" s="9">
        <v>7805</v>
      </c>
      <c r="BG641" s="9">
        <v>20.68</v>
      </c>
      <c r="BH641" s="9">
        <v>0</v>
      </c>
      <c r="BI641" s="9">
        <v>7620</v>
      </c>
      <c r="BJ641" s="9">
        <v>6024</v>
      </c>
      <c r="BK641" s="16"/>
      <c r="BL641" s="20"/>
      <c r="BM641" s="16"/>
      <c r="BN641" s="16"/>
    </row>
    <row r="642" spans="1:66" ht="18.75" x14ac:dyDescent="0.2">
      <c r="A642" s="16" t="s">
        <v>336</v>
      </c>
      <c r="B642" s="16" t="s">
        <v>789</v>
      </c>
      <c r="C642" s="16" t="s">
        <v>4576</v>
      </c>
      <c r="D642" s="16" t="s">
        <v>1084</v>
      </c>
      <c r="E642" s="16" t="s">
        <v>954</v>
      </c>
      <c r="F642" s="16" t="s">
        <v>1083</v>
      </c>
      <c r="G642" s="9">
        <v>65470</v>
      </c>
      <c r="H642" s="9">
        <v>1.3</v>
      </c>
      <c r="I642" s="9">
        <v>65714</v>
      </c>
      <c r="J642" s="9">
        <v>1.67</v>
      </c>
      <c r="K642" s="9">
        <v>2.83</v>
      </c>
      <c r="L642" s="9">
        <v>0.57999999999999996</v>
      </c>
      <c r="M642" s="9">
        <v>0.39</v>
      </c>
      <c r="N642" s="9">
        <v>6.6</v>
      </c>
      <c r="O642" s="16" t="s">
        <v>1082</v>
      </c>
      <c r="P642" s="9">
        <v>8.9</v>
      </c>
      <c r="Q642" s="16" t="s">
        <v>1082</v>
      </c>
      <c r="R642" s="9">
        <v>0.74</v>
      </c>
      <c r="S642" s="9">
        <v>-1.36</v>
      </c>
      <c r="T642" s="9">
        <v>-1.87</v>
      </c>
      <c r="U642" s="9">
        <v>100</v>
      </c>
      <c r="V642" s="9">
        <v>99.95</v>
      </c>
      <c r="W642" s="9">
        <v>677.8</v>
      </c>
      <c r="X642" s="16" t="s">
        <v>1084</v>
      </c>
      <c r="Y642" s="9">
        <v>-106.2</v>
      </c>
      <c r="Z642" s="16" t="s">
        <v>1084</v>
      </c>
      <c r="AA642" s="9">
        <v>-3.93</v>
      </c>
      <c r="AB642" s="9">
        <v>-1.54</v>
      </c>
      <c r="AC642" s="16" t="s">
        <v>896</v>
      </c>
      <c r="AD642" s="9">
        <v>0.44</v>
      </c>
      <c r="AE642" s="16" t="s">
        <v>897</v>
      </c>
      <c r="AF642" s="9">
        <v>93</v>
      </c>
      <c r="AG642" s="9">
        <v>7</v>
      </c>
      <c r="AH642" s="9">
        <v>61408</v>
      </c>
      <c r="AI642" s="9">
        <v>41.08</v>
      </c>
      <c r="AJ642" s="9">
        <v>41.78</v>
      </c>
      <c r="AK642" s="9">
        <v>84368</v>
      </c>
      <c r="AL642" s="9">
        <v>84368</v>
      </c>
      <c r="AM642" s="9">
        <v>65714</v>
      </c>
      <c r="AN642" s="17">
        <v>44226</v>
      </c>
      <c r="AO642" s="9">
        <v>-22.1</v>
      </c>
      <c r="AP642" s="9">
        <v>6.3</v>
      </c>
      <c r="AQ642" s="16" t="s">
        <v>1084</v>
      </c>
      <c r="AR642" s="9">
        <v>7.12</v>
      </c>
      <c r="AS642" s="16" t="s">
        <v>1084</v>
      </c>
      <c r="AT642" s="9">
        <v>41.11</v>
      </c>
      <c r="AU642" s="16" t="s">
        <v>1082</v>
      </c>
      <c r="AV642" s="9">
        <v>46.72</v>
      </c>
      <c r="AW642" s="16" t="s">
        <v>1082</v>
      </c>
      <c r="AX642" s="9">
        <v>-5.61</v>
      </c>
      <c r="AY642" s="16" t="s">
        <v>1082</v>
      </c>
      <c r="AZ642" s="9">
        <v>380</v>
      </c>
      <c r="BA642" s="9">
        <v>194</v>
      </c>
      <c r="BB642" s="9">
        <v>143</v>
      </c>
      <c r="BC642" s="9">
        <v>0.39</v>
      </c>
      <c r="BD642" s="9">
        <v>23.45</v>
      </c>
      <c r="BE642" s="9">
        <v>61408</v>
      </c>
      <c r="BF642" s="9">
        <v>71000</v>
      </c>
      <c r="BG642" s="9">
        <v>6.61</v>
      </c>
      <c r="BH642" s="9">
        <v>20.25</v>
      </c>
      <c r="BI642" s="9">
        <v>78729</v>
      </c>
      <c r="BJ642" s="9">
        <v>61408</v>
      </c>
      <c r="BK642" s="16"/>
      <c r="BL642" s="20"/>
      <c r="BM642" s="16"/>
      <c r="BN642" s="16"/>
    </row>
    <row r="643" spans="1:66" ht="18.75" x14ac:dyDescent="0.2">
      <c r="A643" s="16" t="s">
        <v>326</v>
      </c>
      <c r="B643" s="16" t="s">
        <v>812</v>
      </c>
      <c r="C643" s="16" t="s">
        <v>4909</v>
      </c>
      <c r="D643" s="16" t="s">
        <v>1084</v>
      </c>
      <c r="E643" s="16" t="s">
        <v>1028</v>
      </c>
      <c r="F643" s="16" t="s">
        <v>1083</v>
      </c>
      <c r="G643" s="9">
        <v>544300</v>
      </c>
      <c r="H643" s="9">
        <v>-7.0000000000000007E-2</v>
      </c>
      <c r="I643" s="9">
        <v>543170</v>
      </c>
      <c r="J643" s="9">
        <v>-0.28000000000000003</v>
      </c>
      <c r="K643" s="9">
        <v>8.91</v>
      </c>
      <c r="L643" s="9">
        <v>0.98</v>
      </c>
      <c r="M643" s="9">
        <v>0.97</v>
      </c>
      <c r="N643" s="9">
        <v>15</v>
      </c>
      <c r="O643" s="16" t="s">
        <v>1082</v>
      </c>
      <c r="P643" s="9">
        <v>19</v>
      </c>
      <c r="Q643" s="16" t="s">
        <v>1082</v>
      </c>
      <c r="R643" s="9">
        <v>0.79</v>
      </c>
      <c r="S643" s="9">
        <v>-1.26</v>
      </c>
      <c r="T643" s="9">
        <v>-1.8</v>
      </c>
      <c r="U643" s="9">
        <v>81.84</v>
      </c>
      <c r="V643" s="9">
        <v>92.17</v>
      </c>
      <c r="W643" s="9">
        <v>-997.4</v>
      </c>
      <c r="X643" s="16" t="s">
        <v>1082</v>
      </c>
      <c r="Y643" s="9">
        <v>-1.7</v>
      </c>
      <c r="Z643" s="16" t="s">
        <v>1083</v>
      </c>
      <c r="AA643" s="9">
        <v>-8.6999999999999993</v>
      </c>
      <c r="AB643" s="9">
        <v>4.22</v>
      </c>
      <c r="AC643" s="16" t="s">
        <v>896</v>
      </c>
      <c r="AD643" s="9">
        <v>1.01</v>
      </c>
      <c r="AE643" s="16" t="s">
        <v>897</v>
      </c>
      <c r="AF643" s="9">
        <v>7</v>
      </c>
      <c r="AG643" s="9">
        <v>64</v>
      </c>
      <c r="AH643" s="9">
        <v>423000</v>
      </c>
      <c r="AI643" s="9">
        <v>64.81</v>
      </c>
      <c r="AJ643" s="9">
        <v>63.28</v>
      </c>
      <c r="AK643" s="9">
        <v>620000</v>
      </c>
      <c r="AL643" s="9">
        <v>620000</v>
      </c>
      <c r="AM643" s="9">
        <v>543170</v>
      </c>
      <c r="AN643" s="17">
        <v>44436</v>
      </c>
      <c r="AO643" s="9">
        <v>-12.4</v>
      </c>
      <c r="AP643" s="9">
        <v>1.0900000000000001</v>
      </c>
      <c r="AQ643" s="16" t="s">
        <v>1084</v>
      </c>
      <c r="AR643" s="9">
        <v>2.2400000000000002</v>
      </c>
      <c r="AS643" s="16" t="s">
        <v>1084</v>
      </c>
      <c r="AT643" s="9">
        <v>59.35</v>
      </c>
      <c r="AU643" s="16" t="s">
        <v>1082</v>
      </c>
      <c r="AV643" s="9">
        <v>122.91</v>
      </c>
      <c r="AW643" s="16" t="s">
        <v>1082</v>
      </c>
      <c r="AX643" s="9">
        <v>-63.56</v>
      </c>
      <c r="AY643" s="16" t="s">
        <v>1082</v>
      </c>
      <c r="AZ643" s="9">
        <v>1440</v>
      </c>
      <c r="BA643" s="9">
        <v>530</v>
      </c>
      <c r="BB643" s="9">
        <v>472</v>
      </c>
      <c r="BC643" s="9">
        <v>1.27</v>
      </c>
      <c r="BD643" s="9">
        <v>76.319999999999993</v>
      </c>
      <c r="BE643" s="9">
        <v>518500</v>
      </c>
      <c r="BF643" s="9">
        <v>620000</v>
      </c>
      <c r="BG643" s="9">
        <v>47.1</v>
      </c>
      <c r="BH643" s="9">
        <v>13.9</v>
      </c>
      <c r="BI643" s="9">
        <v>620000</v>
      </c>
      <c r="BJ643" s="9">
        <v>300250</v>
      </c>
      <c r="BK643" s="16" t="s">
        <v>1105</v>
      </c>
      <c r="BL643" s="20">
        <v>44476</v>
      </c>
      <c r="BM643" s="16" t="s">
        <v>375</v>
      </c>
      <c r="BN643" s="16" t="s">
        <v>1099</v>
      </c>
    </row>
    <row r="644" spans="1:66" ht="18.75" x14ac:dyDescent="0.2">
      <c r="A644" s="16" t="s">
        <v>1143</v>
      </c>
      <c r="B644" s="16" t="s">
        <v>912</v>
      </c>
      <c r="C644" s="16" t="s">
        <v>4910</v>
      </c>
      <c r="D644" s="16" t="s">
        <v>1084</v>
      </c>
      <c r="E644" s="16" t="s">
        <v>2166</v>
      </c>
      <c r="F644" s="16" t="s">
        <v>1082</v>
      </c>
      <c r="G644" s="9">
        <v>7777</v>
      </c>
      <c r="H644" s="9">
        <v>2.99</v>
      </c>
      <c r="I644" s="9">
        <v>7615</v>
      </c>
      <c r="J644" s="9">
        <v>0.85</v>
      </c>
      <c r="K644" s="9">
        <v>0</v>
      </c>
      <c r="L644" s="9">
        <v>1</v>
      </c>
      <c r="M644" s="9">
        <v>1</v>
      </c>
      <c r="N644" s="9">
        <v>1.5</v>
      </c>
      <c r="O644" s="16" t="s">
        <v>1082</v>
      </c>
      <c r="P644" s="9">
        <v>3.3</v>
      </c>
      <c r="Q644" s="16" t="s">
        <v>1082</v>
      </c>
      <c r="R644" s="9"/>
      <c r="S644" s="9">
        <v>-2.13</v>
      </c>
      <c r="T644" s="9">
        <v>-2.52</v>
      </c>
      <c r="U644" s="9">
        <v>98.81</v>
      </c>
      <c r="V644" s="9">
        <v>100</v>
      </c>
      <c r="W644" s="9">
        <v>-1.6</v>
      </c>
      <c r="X644" s="16" t="s">
        <v>1082</v>
      </c>
      <c r="Y644" s="9">
        <v>173.7</v>
      </c>
      <c r="Z644" s="16" t="s">
        <v>1082</v>
      </c>
      <c r="AA644" s="9">
        <v>9.23</v>
      </c>
      <c r="AB644" s="9">
        <v>27.12</v>
      </c>
      <c r="AC644" s="16" t="s">
        <v>23</v>
      </c>
      <c r="AD644" s="9"/>
      <c r="AE644" s="16" t="s">
        <v>897</v>
      </c>
      <c r="AF644" s="9">
        <v>120000000</v>
      </c>
      <c r="AG644" s="9">
        <v>0</v>
      </c>
      <c r="AH644" s="9">
        <v>0</v>
      </c>
      <c r="AI644" s="9">
        <v>0</v>
      </c>
      <c r="AJ644" s="9">
        <v>0</v>
      </c>
      <c r="AK644" s="9">
        <v>7777</v>
      </c>
      <c r="AL644" s="9">
        <v>7777</v>
      </c>
      <c r="AM644" s="9">
        <v>7615</v>
      </c>
      <c r="AN644" s="17">
        <v>44443</v>
      </c>
      <c r="AO644" s="9">
        <v>-2.1</v>
      </c>
      <c r="AP644" s="9">
        <v>3.44</v>
      </c>
      <c r="AQ644" s="16" t="s">
        <v>1082</v>
      </c>
      <c r="AR644" s="9">
        <v>0</v>
      </c>
      <c r="AS644" s="16"/>
      <c r="AT644" s="9">
        <v>2.68</v>
      </c>
      <c r="AU644" s="16" t="s">
        <v>1083</v>
      </c>
      <c r="AV644" s="9">
        <v>0</v>
      </c>
      <c r="AW644" s="16"/>
      <c r="AX644" s="9">
        <v>2.68</v>
      </c>
      <c r="AY644" s="16" t="s">
        <v>1083</v>
      </c>
      <c r="AZ644" s="9">
        <v>169</v>
      </c>
      <c r="BA644" s="9">
        <v>84</v>
      </c>
      <c r="BB644" s="9">
        <v>40</v>
      </c>
      <c r="BC644" s="9">
        <v>0.22</v>
      </c>
      <c r="BD644" s="9">
        <v>100</v>
      </c>
      <c r="BE644" s="9">
        <v>6517</v>
      </c>
      <c r="BF644" s="9">
        <v>7777</v>
      </c>
      <c r="BG644" s="9">
        <v>40.049999999999997</v>
      </c>
      <c r="BH644" s="9">
        <v>0</v>
      </c>
      <c r="BI644" s="9">
        <v>7707</v>
      </c>
      <c r="BJ644" s="9">
        <v>5553</v>
      </c>
      <c r="BK644" s="16" t="s">
        <v>1101</v>
      </c>
      <c r="BL644" s="20">
        <v>44536</v>
      </c>
      <c r="BM644" s="16" t="s">
        <v>375</v>
      </c>
      <c r="BN644" s="16" t="s">
        <v>1099</v>
      </c>
    </row>
    <row r="645" spans="1:66" ht="18.75" x14ac:dyDescent="0.2">
      <c r="A645" s="16" t="s">
        <v>699</v>
      </c>
      <c r="B645" s="16" t="s">
        <v>904</v>
      </c>
      <c r="C645" s="16" t="s">
        <v>4911</v>
      </c>
      <c r="D645" s="16" t="s">
        <v>1084</v>
      </c>
      <c r="E645" s="16" t="s">
        <v>4912</v>
      </c>
      <c r="F645" s="16" t="s">
        <v>1082</v>
      </c>
      <c r="G645" s="9">
        <v>15164</v>
      </c>
      <c r="H645" s="9">
        <v>-2</v>
      </c>
      <c r="I645" s="9">
        <v>15313</v>
      </c>
      <c r="J645" s="9">
        <v>-1.03</v>
      </c>
      <c r="K645" s="9">
        <v>0</v>
      </c>
      <c r="L645" s="9">
        <v>0.14000000000000001</v>
      </c>
      <c r="M645" s="9">
        <v>0.17</v>
      </c>
      <c r="N645" s="9">
        <v>4.8</v>
      </c>
      <c r="O645" s="16" t="s">
        <v>1082</v>
      </c>
      <c r="P645" s="9">
        <v>17</v>
      </c>
      <c r="Q645" s="16" t="s">
        <v>1082</v>
      </c>
      <c r="R645" s="9"/>
      <c r="S645" s="9">
        <v>-3.53</v>
      </c>
      <c r="T645" s="9">
        <v>-1.27</v>
      </c>
      <c r="U645" s="9">
        <v>100</v>
      </c>
      <c r="V645" s="9">
        <v>100</v>
      </c>
      <c r="W645" s="9">
        <v>0</v>
      </c>
      <c r="X645" s="16"/>
      <c r="Y645" s="9">
        <v>0</v>
      </c>
      <c r="Z645" s="16"/>
      <c r="AA645" s="9">
        <v>-7.12</v>
      </c>
      <c r="AB645" s="9">
        <v>0.73</v>
      </c>
      <c r="AC645" s="16" t="s">
        <v>23</v>
      </c>
      <c r="AD645" s="9"/>
      <c r="AE645" s="16" t="s">
        <v>897</v>
      </c>
      <c r="AF645" s="9">
        <v>163160000</v>
      </c>
      <c r="AG645" s="9">
        <v>0</v>
      </c>
      <c r="AH645" s="9">
        <v>0</v>
      </c>
      <c r="AI645" s="9">
        <v>0</v>
      </c>
      <c r="AJ645" s="9">
        <v>0</v>
      </c>
      <c r="AK645" s="9">
        <v>21407</v>
      </c>
      <c r="AL645" s="9">
        <v>21407</v>
      </c>
      <c r="AM645" s="9">
        <v>15313</v>
      </c>
      <c r="AN645" s="17">
        <v>44268</v>
      </c>
      <c r="AO645" s="9">
        <v>-28.5</v>
      </c>
      <c r="AP645" s="9">
        <v>0</v>
      </c>
      <c r="AQ645" s="16"/>
      <c r="AR645" s="9">
        <v>1.1499999999999999</v>
      </c>
      <c r="AS645" s="16" t="s">
        <v>1082</v>
      </c>
      <c r="AT645" s="9">
        <v>0</v>
      </c>
      <c r="AU645" s="16"/>
      <c r="AV645" s="9">
        <v>1.74</v>
      </c>
      <c r="AW645" s="16" t="s">
        <v>1083</v>
      </c>
      <c r="AX645" s="9">
        <v>-1.74</v>
      </c>
      <c r="AY645" s="16" t="s">
        <v>1083</v>
      </c>
      <c r="AZ645" s="9">
        <v>80</v>
      </c>
      <c r="BA645" s="9">
        <v>53</v>
      </c>
      <c r="BB645" s="9">
        <v>15</v>
      </c>
      <c r="BC645" s="9">
        <v>0.25</v>
      </c>
      <c r="BD645" s="9">
        <v>48.8</v>
      </c>
      <c r="BE645" s="9">
        <v>15164</v>
      </c>
      <c r="BF645" s="9">
        <v>17228</v>
      </c>
      <c r="BG645" s="9">
        <v>28.47</v>
      </c>
      <c r="BH645" s="9">
        <v>22.68</v>
      </c>
      <c r="BI645" s="9">
        <v>18690</v>
      </c>
      <c r="BJ645" s="9">
        <v>11803</v>
      </c>
      <c r="BK645" s="16"/>
      <c r="BL645" s="20"/>
      <c r="BM645" s="16"/>
      <c r="BN645" s="16"/>
    </row>
    <row r="646" spans="1:66" ht="18.75" x14ac:dyDescent="0.2">
      <c r="A646" s="16" t="s">
        <v>310</v>
      </c>
      <c r="B646" s="16" t="s">
        <v>782</v>
      </c>
      <c r="C646" s="16" t="s">
        <v>4414</v>
      </c>
      <c r="D646" s="16" t="s">
        <v>1084</v>
      </c>
      <c r="E646" s="16" t="s">
        <v>945</v>
      </c>
      <c r="F646" s="16" t="s">
        <v>1083</v>
      </c>
      <c r="G646" s="9">
        <v>156690</v>
      </c>
      <c r="H646" s="9">
        <v>2</v>
      </c>
      <c r="I646" s="9">
        <v>156690</v>
      </c>
      <c r="J646" s="9">
        <v>2</v>
      </c>
      <c r="K646" s="9">
        <v>0</v>
      </c>
      <c r="L646" s="9">
        <v>0.14000000000000001</v>
      </c>
      <c r="M646" s="9">
        <v>0.3</v>
      </c>
      <c r="N646" s="9">
        <v>434.3</v>
      </c>
      <c r="O646" s="16" t="s">
        <v>1082</v>
      </c>
      <c r="P646" s="9">
        <v>25.3</v>
      </c>
      <c r="Q646" s="16" t="s">
        <v>1082</v>
      </c>
      <c r="R646" s="9">
        <v>17.16</v>
      </c>
      <c r="S646" s="9">
        <v>17.16</v>
      </c>
      <c r="T646" s="9">
        <v>1.0900000000000001</v>
      </c>
      <c r="U646" s="9">
        <v>100</v>
      </c>
      <c r="V646" s="9">
        <v>75.75</v>
      </c>
      <c r="W646" s="9">
        <v>631.9</v>
      </c>
      <c r="X646" s="16" t="s">
        <v>1082</v>
      </c>
      <c r="Y646" s="9">
        <v>4.2</v>
      </c>
      <c r="Z646" s="16" t="s">
        <v>1083</v>
      </c>
      <c r="AA646" s="9">
        <v>2.61</v>
      </c>
      <c r="AB646" s="9">
        <v>13.55</v>
      </c>
      <c r="AC646" s="16" t="s">
        <v>896</v>
      </c>
      <c r="AD646" s="9">
        <v>0.28999999999999998</v>
      </c>
      <c r="AE646" s="16" t="s">
        <v>897</v>
      </c>
      <c r="AF646" s="9">
        <v>29</v>
      </c>
      <c r="AG646" s="9">
        <v>79</v>
      </c>
      <c r="AH646" s="9">
        <v>131883</v>
      </c>
      <c r="AI646" s="9">
        <v>78.599999999999994</v>
      </c>
      <c r="AJ646" s="9">
        <v>79.39</v>
      </c>
      <c r="AK646" s="9">
        <v>158816</v>
      </c>
      <c r="AL646" s="9">
        <v>158816</v>
      </c>
      <c r="AM646" s="9">
        <v>156690</v>
      </c>
      <c r="AN646" s="17">
        <v>44438</v>
      </c>
      <c r="AO646" s="9">
        <v>-1.3</v>
      </c>
      <c r="AP646" s="9">
        <v>162.74</v>
      </c>
      <c r="AQ646" s="16" t="s">
        <v>1084</v>
      </c>
      <c r="AR646" s="9">
        <v>56</v>
      </c>
      <c r="AS646" s="16"/>
      <c r="AT646" s="9">
        <v>2.5499999999999998</v>
      </c>
      <c r="AU646" s="16" t="s">
        <v>1083</v>
      </c>
      <c r="AV646" s="9">
        <v>897.05</v>
      </c>
      <c r="AW646" s="16" t="s">
        <v>1084</v>
      </c>
      <c r="AX646" s="9">
        <v>2.5499999999999998</v>
      </c>
      <c r="AY646" s="16" t="s">
        <v>1083</v>
      </c>
      <c r="AZ646" s="9">
        <v>112</v>
      </c>
      <c r="BA646" s="9">
        <v>6</v>
      </c>
      <c r="BB646" s="9">
        <v>78</v>
      </c>
      <c r="BC646" s="9">
        <v>0.3</v>
      </c>
      <c r="BD646" s="9">
        <v>95.32</v>
      </c>
      <c r="BE646" s="9">
        <v>146383</v>
      </c>
      <c r="BF646" s="9">
        <v>158816</v>
      </c>
      <c r="BG646" s="9">
        <v>37.08</v>
      </c>
      <c r="BH646" s="9">
        <v>1.35</v>
      </c>
      <c r="BI646" s="9">
        <v>158816</v>
      </c>
      <c r="BJ646" s="9">
        <v>113347</v>
      </c>
      <c r="BK646" s="16"/>
      <c r="BL646" s="20"/>
      <c r="BM646" s="16"/>
      <c r="BN646" s="16"/>
    </row>
    <row r="647" spans="1:66" ht="18.75" x14ac:dyDescent="0.2">
      <c r="A647" s="16" t="s">
        <v>556</v>
      </c>
      <c r="B647" s="16" t="s">
        <v>796</v>
      </c>
      <c r="C647" s="16" t="s">
        <v>4913</v>
      </c>
      <c r="D647" s="16" t="s">
        <v>1084</v>
      </c>
      <c r="E647" s="16" t="s">
        <v>930</v>
      </c>
      <c r="F647" s="16" t="s">
        <v>1083</v>
      </c>
      <c r="G647" s="9">
        <v>182930</v>
      </c>
      <c r="H647" s="9">
        <v>5</v>
      </c>
      <c r="I647" s="9">
        <v>182930</v>
      </c>
      <c r="J647" s="9">
        <v>5</v>
      </c>
      <c r="K647" s="9">
        <v>0</v>
      </c>
      <c r="L647" s="9">
        <v>0.17</v>
      </c>
      <c r="M647" s="9">
        <v>0.38</v>
      </c>
      <c r="N647" s="9">
        <v>15.3</v>
      </c>
      <c r="O647" s="16" t="s">
        <v>1082</v>
      </c>
      <c r="P647" s="9">
        <v>9.3000000000000007</v>
      </c>
      <c r="Q647" s="16" t="s">
        <v>1082</v>
      </c>
      <c r="R647" s="9">
        <v>1.66</v>
      </c>
      <c r="S647" s="9">
        <v>1.66</v>
      </c>
      <c r="T647" s="9">
        <v>-1.25</v>
      </c>
      <c r="U647" s="9">
        <v>100</v>
      </c>
      <c r="V647" s="9">
        <v>73.930000000000007</v>
      </c>
      <c r="W647" s="9">
        <v>731.7</v>
      </c>
      <c r="X647" s="16" t="s">
        <v>1082</v>
      </c>
      <c r="Y647" s="9">
        <v>144.19999999999999</v>
      </c>
      <c r="Z647" s="16" t="s">
        <v>1082</v>
      </c>
      <c r="AA647" s="9">
        <v>15.62</v>
      </c>
      <c r="AB647" s="9">
        <v>38.18</v>
      </c>
      <c r="AC647" s="16" t="s">
        <v>896</v>
      </c>
      <c r="AD647" s="9">
        <v>0.34</v>
      </c>
      <c r="AE647" s="16" t="s">
        <v>910</v>
      </c>
      <c r="AF647" s="9">
        <v>14</v>
      </c>
      <c r="AG647" s="9">
        <v>0</v>
      </c>
      <c r="AH647" s="9">
        <v>109440</v>
      </c>
      <c r="AI647" s="9">
        <v>35.68</v>
      </c>
      <c r="AJ647" s="9">
        <v>31.24</v>
      </c>
      <c r="AK647" s="9">
        <v>182930</v>
      </c>
      <c r="AL647" s="9">
        <v>182930</v>
      </c>
      <c r="AM647" s="9">
        <v>182930</v>
      </c>
      <c r="AN647" s="17">
        <v>44443</v>
      </c>
      <c r="AO647" s="9">
        <v>0</v>
      </c>
      <c r="AP647" s="9">
        <v>163.41</v>
      </c>
      <c r="AQ647" s="16" t="s">
        <v>1084</v>
      </c>
      <c r="AR647" s="9">
        <v>0</v>
      </c>
      <c r="AS647" s="16"/>
      <c r="AT647" s="9">
        <v>2.99</v>
      </c>
      <c r="AU647" s="16" t="s">
        <v>1083</v>
      </c>
      <c r="AV647" s="9">
        <v>0</v>
      </c>
      <c r="AW647" s="16"/>
      <c r="AX647" s="9">
        <v>2.99</v>
      </c>
      <c r="AY647" s="16" t="s">
        <v>1083</v>
      </c>
      <c r="AZ647" s="9">
        <v>399</v>
      </c>
      <c r="BA647" s="9">
        <v>183</v>
      </c>
      <c r="BB647" s="9">
        <v>224</v>
      </c>
      <c r="BC647" s="9">
        <v>0.48</v>
      </c>
      <c r="BD647" s="9">
        <v>30.66</v>
      </c>
      <c r="BE647" s="9">
        <v>136120</v>
      </c>
      <c r="BF647" s="9">
        <v>182930</v>
      </c>
      <c r="BG647" s="9">
        <v>67.150000000000006</v>
      </c>
      <c r="BH647" s="9">
        <v>81.41</v>
      </c>
      <c r="BI647" s="9">
        <v>349130</v>
      </c>
      <c r="BJ647" s="9">
        <v>109440</v>
      </c>
      <c r="BK647" s="16"/>
      <c r="BL647" s="20"/>
      <c r="BM647" s="16"/>
      <c r="BN647" s="16"/>
    </row>
    <row r="648" spans="1:66" ht="18.75" x14ac:dyDescent="0.2">
      <c r="A648" s="16" t="s">
        <v>837</v>
      </c>
      <c r="B648" s="16" t="s">
        <v>808</v>
      </c>
      <c r="C648" s="16" t="s">
        <v>4618</v>
      </c>
      <c r="D648" s="16" t="s">
        <v>1084</v>
      </c>
      <c r="E648" s="16" t="s">
        <v>354</v>
      </c>
      <c r="F648" s="16" t="s">
        <v>1083</v>
      </c>
      <c r="G648" s="9">
        <v>65855</v>
      </c>
      <c r="H648" s="9">
        <v>2</v>
      </c>
      <c r="I648" s="9">
        <v>65817</v>
      </c>
      <c r="J648" s="9">
        <v>1.94</v>
      </c>
      <c r="K648" s="9">
        <v>3.98</v>
      </c>
      <c r="L648" s="9">
        <v>0.46</v>
      </c>
      <c r="M648" s="9">
        <v>0.56999999999999995</v>
      </c>
      <c r="N648" s="9">
        <v>37.200000000000003</v>
      </c>
      <c r="O648" s="16" t="s">
        <v>1082</v>
      </c>
      <c r="P648" s="9">
        <v>11.5</v>
      </c>
      <c r="Q648" s="16" t="s">
        <v>1082</v>
      </c>
      <c r="R648" s="9"/>
      <c r="S648" s="9">
        <v>3.22</v>
      </c>
      <c r="T648" s="9">
        <v>1.3</v>
      </c>
      <c r="U648" s="9">
        <v>100</v>
      </c>
      <c r="V648" s="9">
        <v>100</v>
      </c>
      <c r="W648" s="9">
        <v>0</v>
      </c>
      <c r="X648" s="16"/>
      <c r="Y648" s="9">
        <v>3</v>
      </c>
      <c r="Z648" s="16" t="s">
        <v>1082</v>
      </c>
      <c r="AA648" s="9">
        <v>1.21</v>
      </c>
      <c r="AB648" s="9">
        <v>-0.78</v>
      </c>
      <c r="AC648" s="16" t="s">
        <v>23</v>
      </c>
      <c r="AD648" s="9"/>
      <c r="AE648" s="16" t="s">
        <v>897</v>
      </c>
      <c r="AF648" s="9">
        <v>139000000</v>
      </c>
      <c r="AG648" s="9">
        <v>0</v>
      </c>
      <c r="AH648" s="9">
        <v>0</v>
      </c>
      <c r="AI648" s="9">
        <v>0</v>
      </c>
      <c r="AJ648" s="9">
        <v>0</v>
      </c>
      <c r="AK648" s="9">
        <v>103946</v>
      </c>
      <c r="AL648" s="9">
        <v>103491</v>
      </c>
      <c r="AM648" s="9">
        <v>65817</v>
      </c>
      <c r="AN648" s="17">
        <v>44037</v>
      </c>
      <c r="AO648" s="9">
        <v>-36.4</v>
      </c>
      <c r="AP648" s="9">
        <v>63.47</v>
      </c>
      <c r="AQ648" s="16" t="s">
        <v>1084</v>
      </c>
      <c r="AR648" s="9">
        <v>4.13</v>
      </c>
      <c r="AS648" s="16" t="s">
        <v>1084</v>
      </c>
      <c r="AT648" s="9">
        <v>417.52</v>
      </c>
      <c r="AU648" s="16" t="s">
        <v>1082</v>
      </c>
      <c r="AV648" s="9">
        <v>28.12</v>
      </c>
      <c r="AW648" s="16" t="s">
        <v>1082</v>
      </c>
      <c r="AX648" s="9">
        <v>389.4</v>
      </c>
      <c r="AY648" s="16" t="s">
        <v>1082</v>
      </c>
      <c r="AZ648" s="9">
        <v>141</v>
      </c>
      <c r="BA648" s="9">
        <v>27</v>
      </c>
      <c r="BB648" s="9">
        <v>87</v>
      </c>
      <c r="BC648" s="9">
        <v>0.85</v>
      </c>
      <c r="BD648" s="9">
        <v>41.19</v>
      </c>
      <c r="BE648" s="9">
        <v>61525</v>
      </c>
      <c r="BF648" s="9">
        <v>66367</v>
      </c>
      <c r="BG648" s="9">
        <v>7.03</v>
      </c>
      <c r="BH648" s="9">
        <v>6.74</v>
      </c>
      <c r="BI648" s="9">
        <v>72037</v>
      </c>
      <c r="BJ648" s="9">
        <v>61525</v>
      </c>
      <c r="BK648" s="16"/>
      <c r="BL648" s="20"/>
      <c r="BM648" s="16"/>
      <c r="BN648" s="16"/>
    </row>
    <row r="649" spans="1:66" ht="18.75" x14ac:dyDescent="0.2">
      <c r="A649" s="16" t="s">
        <v>559</v>
      </c>
      <c r="B649" s="16" t="s">
        <v>907</v>
      </c>
      <c r="C649" s="16" t="s">
        <v>4914</v>
      </c>
      <c r="D649" s="16" t="s">
        <v>1084</v>
      </c>
      <c r="E649" s="16" t="s">
        <v>947</v>
      </c>
      <c r="F649" s="16" t="s">
        <v>1083</v>
      </c>
      <c r="G649" s="9">
        <v>93700</v>
      </c>
      <c r="H649" s="9">
        <v>1.38</v>
      </c>
      <c r="I649" s="9">
        <v>94525</v>
      </c>
      <c r="J649" s="9">
        <v>2.2799999999999998</v>
      </c>
      <c r="K649" s="9">
        <v>2.8</v>
      </c>
      <c r="L649" s="9">
        <v>0.56999999999999995</v>
      </c>
      <c r="M649" s="9">
        <v>0.37</v>
      </c>
      <c r="N649" s="9">
        <v>8.5</v>
      </c>
      <c r="O649" s="16" t="s">
        <v>1082</v>
      </c>
      <c r="P649" s="9">
        <v>7.5</v>
      </c>
      <c r="Q649" s="16" t="s">
        <v>1082</v>
      </c>
      <c r="R649" s="9">
        <v>1.1399999999999999</v>
      </c>
      <c r="S649" s="9">
        <v>1.1399999999999999</v>
      </c>
      <c r="T649" s="9">
        <v>-1.68</v>
      </c>
      <c r="U649" s="9">
        <v>98.24</v>
      </c>
      <c r="V649" s="9">
        <v>68.099999999999994</v>
      </c>
      <c r="W649" s="9">
        <v>350</v>
      </c>
      <c r="X649" s="16" t="s">
        <v>1082</v>
      </c>
      <c r="Y649" s="9">
        <v>-472.5</v>
      </c>
      <c r="Z649" s="16" t="s">
        <v>1082</v>
      </c>
      <c r="AA649" s="9">
        <v>-2.44</v>
      </c>
      <c r="AB649" s="9">
        <v>-7.18</v>
      </c>
      <c r="AC649" s="16" t="s">
        <v>896</v>
      </c>
      <c r="AD649" s="9">
        <v>0.34</v>
      </c>
      <c r="AE649" s="16" t="s">
        <v>897</v>
      </c>
      <c r="AF649" s="9">
        <v>0</v>
      </c>
      <c r="AG649" s="9">
        <v>43</v>
      </c>
      <c r="AH649" s="9">
        <v>89300</v>
      </c>
      <c r="AI649" s="9">
        <v>39.71</v>
      </c>
      <c r="AJ649" s="9">
        <v>37.72</v>
      </c>
      <c r="AK649" s="9">
        <v>176940</v>
      </c>
      <c r="AL649" s="9">
        <v>176940</v>
      </c>
      <c r="AM649" s="9">
        <v>94525</v>
      </c>
      <c r="AN649" s="17">
        <v>44226</v>
      </c>
      <c r="AO649" s="9">
        <v>-46.6</v>
      </c>
      <c r="AP649" s="9">
        <v>3.37</v>
      </c>
      <c r="AQ649" s="16" t="s">
        <v>1084</v>
      </c>
      <c r="AR649" s="9">
        <v>1.1399999999999999</v>
      </c>
      <c r="AS649" s="16" t="s">
        <v>1084</v>
      </c>
      <c r="AT649" s="9">
        <v>31.51</v>
      </c>
      <c r="AU649" s="16" t="s">
        <v>1082</v>
      </c>
      <c r="AV649" s="9">
        <v>10.66</v>
      </c>
      <c r="AW649" s="16" t="s">
        <v>1082</v>
      </c>
      <c r="AX649" s="9">
        <v>20.84</v>
      </c>
      <c r="AY649" s="16" t="s">
        <v>1082</v>
      </c>
      <c r="AZ649" s="9">
        <v>276</v>
      </c>
      <c r="BA649" s="9">
        <v>133</v>
      </c>
      <c r="BB649" s="9">
        <v>105</v>
      </c>
      <c r="BC649" s="9">
        <v>0.45</v>
      </c>
      <c r="BD649" s="9">
        <v>24.94</v>
      </c>
      <c r="BE649" s="9">
        <v>90364</v>
      </c>
      <c r="BF649" s="9">
        <v>103800</v>
      </c>
      <c r="BG649" s="9">
        <v>8.26</v>
      </c>
      <c r="BH649" s="9">
        <v>20.16</v>
      </c>
      <c r="BI649" s="9">
        <v>115214</v>
      </c>
      <c r="BJ649" s="9">
        <v>86549</v>
      </c>
      <c r="BK649" s="16"/>
      <c r="BL649" s="20"/>
      <c r="BM649" s="16"/>
      <c r="BN649" s="16"/>
    </row>
    <row r="650" spans="1:66" ht="18.75" x14ac:dyDescent="0.2">
      <c r="A650" s="16" t="s">
        <v>4275</v>
      </c>
      <c r="B650" s="16" t="s">
        <v>842</v>
      </c>
      <c r="C650" s="16" t="s">
        <v>4915</v>
      </c>
      <c r="D650" s="16" t="s">
        <v>1084</v>
      </c>
      <c r="E650" s="16" t="s">
        <v>4916</v>
      </c>
      <c r="F650" s="16" t="s">
        <v>1082</v>
      </c>
      <c r="G650" s="9">
        <v>11509</v>
      </c>
      <c r="H650" s="9">
        <v>-1.99</v>
      </c>
      <c r="I650" s="9">
        <v>11678</v>
      </c>
      <c r="J650" s="9">
        <v>-0.55000000000000004</v>
      </c>
      <c r="K650" s="9">
        <v>0</v>
      </c>
      <c r="L650" s="9">
        <v>1.1399999999999999</v>
      </c>
      <c r="M650" s="9">
        <v>0.15</v>
      </c>
      <c r="N650" s="9">
        <v>2.6</v>
      </c>
      <c r="O650" s="16" t="s">
        <v>1082</v>
      </c>
      <c r="P650" s="9">
        <v>8</v>
      </c>
      <c r="Q650" s="16" t="s">
        <v>1082</v>
      </c>
      <c r="R650" s="9"/>
      <c r="S650" s="9">
        <v>-3.14</v>
      </c>
      <c r="T650" s="9">
        <v>-4.75</v>
      </c>
      <c r="U650" s="9">
        <v>67.680000000000007</v>
      </c>
      <c r="V650" s="9">
        <v>29.51</v>
      </c>
      <c r="W650" s="9">
        <v>51.8</v>
      </c>
      <c r="X650" s="16" t="s">
        <v>1082</v>
      </c>
      <c r="Y650" s="9">
        <v>-25</v>
      </c>
      <c r="Z650" s="16" t="s">
        <v>1082</v>
      </c>
      <c r="AA650" s="9">
        <v>-3.71</v>
      </c>
      <c r="AB650" s="9">
        <v>-5.47</v>
      </c>
      <c r="AC650" s="16" t="s">
        <v>23</v>
      </c>
      <c r="AD650" s="9"/>
      <c r="AE650" s="16" t="s">
        <v>897</v>
      </c>
      <c r="AF650" s="9">
        <v>500000000</v>
      </c>
      <c r="AG650" s="9">
        <v>0</v>
      </c>
      <c r="AH650" s="9">
        <v>0</v>
      </c>
      <c r="AI650" s="9">
        <v>0</v>
      </c>
      <c r="AJ650" s="9">
        <v>0</v>
      </c>
      <c r="AK650" s="9">
        <v>82989</v>
      </c>
      <c r="AL650" s="9">
        <v>21335</v>
      </c>
      <c r="AM650" s="9">
        <v>11678</v>
      </c>
      <c r="AN650" s="17">
        <v>44208</v>
      </c>
      <c r="AO650" s="9">
        <v>-45.3</v>
      </c>
      <c r="AP650" s="9">
        <v>0</v>
      </c>
      <c r="AQ650" s="16"/>
      <c r="AR650" s="9">
        <v>1.43</v>
      </c>
      <c r="AS650" s="16" t="s">
        <v>1082</v>
      </c>
      <c r="AT650" s="9">
        <v>0</v>
      </c>
      <c r="AU650" s="16"/>
      <c r="AV650" s="9">
        <v>1.64</v>
      </c>
      <c r="AW650" s="16" t="s">
        <v>1083</v>
      </c>
      <c r="AX650" s="9">
        <v>-1.64</v>
      </c>
      <c r="AY650" s="16" t="s">
        <v>1083</v>
      </c>
      <c r="AZ650" s="9">
        <v>52</v>
      </c>
      <c r="BA650" s="9">
        <v>36</v>
      </c>
      <c r="BB650" s="9">
        <v>5</v>
      </c>
      <c r="BC650" s="9">
        <v>0.23</v>
      </c>
      <c r="BD650" s="9">
        <v>1.33</v>
      </c>
      <c r="BE650" s="9">
        <v>11475</v>
      </c>
      <c r="BF650" s="9">
        <v>12535</v>
      </c>
      <c r="BG650" s="9">
        <v>6.66</v>
      </c>
      <c r="BH650" s="9">
        <v>425.62</v>
      </c>
      <c r="BI650" s="9">
        <v>64506</v>
      </c>
      <c r="BJ650" s="9">
        <v>10790</v>
      </c>
      <c r="BK650" s="16"/>
      <c r="BL650" s="20"/>
      <c r="BM650" s="16"/>
      <c r="BN650" s="16"/>
    </row>
    <row r="651" spans="1:66" ht="18.75" x14ac:dyDescent="0.2">
      <c r="A651" s="16" t="s">
        <v>355</v>
      </c>
      <c r="B651" s="16" t="s">
        <v>900</v>
      </c>
      <c r="C651" s="16" t="s">
        <v>1253</v>
      </c>
      <c r="D651" s="16" t="s">
        <v>1084</v>
      </c>
      <c r="E651" s="16" t="s">
        <v>354</v>
      </c>
      <c r="F651" s="16" t="s">
        <v>1083</v>
      </c>
      <c r="G651" s="9">
        <v>94360</v>
      </c>
      <c r="H651" s="9">
        <v>0.34</v>
      </c>
      <c r="I651" s="9">
        <v>94338</v>
      </c>
      <c r="J651" s="9">
        <v>0.31</v>
      </c>
      <c r="K651" s="9">
        <v>1.46</v>
      </c>
      <c r="L651" s="9">
        <v>0.63</v>
      </c>
      <c r="M651" s="9">
        <v>0.19</v>
      </c>
      <c r="N651" s="9">
        <v>7</v>
      </c>
      <c r="O651" s="16" t="s">
        <v>1082</v>
      </c>
      <c r="P651" s="9">
        <v>38.9</v>
      </c>
      <c r="Q651" s="16" t="s">
        <v>1082</v>
      </c>
      <c r="R651" s="9">
        <v>0.18</v>
      </c>
      <c r="S651" s="9">
        <v>-5.59</v>
      </c>
      <c r="T651" s="9">
        <v>-1.22</v>
      </c>
      <c r="U651" s="9">
        <v>21.12</v>
      </c>
      <c r="V651" s="9">
        <v>83.8</v>
      </c>
      <c r="W651" s="9">
        <v>-639.6</v>
      </c>
      <c r="X651" s="16" t="s">
        <v>1082</v>
      </c>
      <c r="Y651" s="9">
        <v>-393</v>
      </c>
      <c r="Z651" s="16" t="s">
        <v>1082</v>
      </c>
      <c r="AA651" s="9">
        <v>-2.62</v>
      </c>
      <c r="AB651" s="9">
        <v>1.41</v>
      </c>
      <c r="AC651" s="16" t="s">
        <v>896</v>
      </c>
      <c r="AD651" s="9">
        <v>0.19</v>
      </c>
      <c r="AE651" s="16" t="s">
        <v>897</v>
      </c>
      <c r="AF651" s="9">
        <v>0</v>
      </c>
      <c r="AG651" s="9">
        <v>71</v>
      </c>
      <c r="AH651" s="9">
        <v>87611</v>
      </c>
      <c r="AI651" s="9">
        <v>63.47</v>
      </c>
      <c r="AJ651" s="9">
        <v>66.87</v>
      </c>
      <c r="AK651" s="9"/>
      <c r="AL651" s="9"/>
      <c r="AM651" s="9"/>
      <c r="AN651" s="17"/>
      <c r="AO651" s="9"/>
      <c r="AP651" s="9">
        <v>60.47</v>
      </c>
      <c r="AQ651" s="16" t="s">
        <v>1084</v>
      </c>
      <c r="AR651" s="9">
        <v>1.33</v>
      </c>
      <c r="AS651" s="16" t="s">
        <v>1084</v>
      </c>
      <c r="AT651" s="9">
        <v>568.66999999999996</v>
      </c>
      <c r="AU651" s="16" t="s">
        <v>1082</v>
      </c>
      <c r="AV651" s="9">
        <v>12.57</v>
      </c>
      <c r="AW651" s="16" t="s">
        <v>1082</v>
      </c>
      <c r="AX651" s="9">
        <v>556.1</v>
      </c>
      <c r="AY651" s="16" t="s">
        <v>1082</v>
      </c>
      <c r="AZ651" s="9">
        <v>65</v>
      </c>
      <c r="BA651" s="9">
        <v>31</v>
      </c>
      <c r="BB651" s="9">
        <v>22</v>
      </c>
      <c r="BC651" s="9">
        <v>0.15</v>
      </c>
      <c r="BD651" s="9">
        <v>84.36</v>
      </c>
      <c r="BE651" s="9">
        <v>90483</v>
      </c>
      <c r="BF651" s="9">
        <v>98688</v>
      </c>
      <c r="BG651" s="9">
        <v>15.7</v>
      </c>
      <c r="BH651" s="9">
        <v>4.58</v>
      </c>
      <c r="BI651" s="9">
        <v>98688</v>
      </c>
      <c r="BJ651" s="9">
        <v>71000</v>
      </c>
      <c r="BK651" s="16"/>
      <c r="BL651" s="20"/>
      <c r="BM651" s="16"/>
      <c r="BN651" s="16"/>
    </row>
    <row r="652" spans="1:66" ht="18.75" x14ac:dyDescent="0.2">
      <c r="A652" s="16" t="s">
        <v>721</v>
      </c>
      <c r="B652" s="16" t="s">
        <v>929</v>
      </c>
      <c r="C652" s="16" t="s">
        <v>4917</v>
      </c>
      <c r="D652" s="16" t="s">
        <v>1084</v>
      </c>
      <c r="E652" s="16" t="s">
        <v>939</v>
      </c>
      <c r="F652" s="16" t="s">
        <v>1083</v>
      </c>
      <c r="G652" s="9">
        <v>197870</v>
      </c>
      <c r="H652" s="9">
        <v>-0.76</v>
      </c>
      <c r="I652" s="9">
        <v>201253</v>
      </c>
      <c r="J652" s="9">
        <v>0.94</v>
      </c>
      <c r="K652" s="9">
        <v>4.1900000000000004</v>
      </c>
      <c r="L652" s="9">
        <v>0.66</v>
      </c>
      <c r="M652" s="9">
        <v>0.78</v>
      </c>
      <c r="N652" s="9">
        <v>20</v>
      </c>
      <c r="O652" s="16" t="s">
        <v>1082</v>
      </c>
      <c r="P652" s="9">
        <v>12.8</v>
      </c>
      <c r="Q652" s="16" t="s">
        <v>1082</v>
      </c>
      <c r="R652" s="9">
        <v>1.56</v>
      </c>
      <c r="S652" s="9">
        <v>1.56</v>
      </c>
      <c r="T652" s="9">
        <v>1.21</v>
      </c>
      <c r="U652" s="9">
        <v>100</v>
      </c>
      <c r="V652" s="9">
        <v>53.85</v>
      </c>
      <c r="W652" s="9">
        <v>1</v>
      </c>
      <c r="X652" s="16" t="s">
        <v>1083</v>
      </c>
      <c r="Y652" s="9">
        <v>725.9</v>
      </c>
      <c r="Z652" s="16" t="s">
        <v>1082</v>
      </c>
      <c r="AA652" s="9">
        <v>2.0499999999999998</v>
      </c>
      <c r="AB652" s="9">
        <v>7.48</v>
      </c>
      <c r="AC652" s="16" t="s">
        <v>896</v>
      </c>
      <c r="AD652" s="9">
        <v>0.8</v>
      </c>
      <c r="AE652" s="16" t="s">
        <v>897</v>
      </c>
      <c r="AF652" s="9">
        <v>50</v>
      </c>
      <c r="AG652" s="9">
        <v>100</v>
      </c>
      <c r="AH652" s="9">
        <v>176830</v>
      </c>
      <c r="AI652" s="9">
        <v>52.18</v>
      </c>
      <c r="AJ652" s="9">
        <v>54.83</v>
      </c>
      <c r="AK652" s="9">
        <v>271043</v>
      </c>
      <c r="AL652" s="9">
        <v>262772</v>
      </c>
      <c r="AM652" s="9">
        <v>201253</v>
      </c>
      <c r="AN652" s="17">
        <v>44235</v>
      </c>
      <c r="AO652" s="9">
        <v>-23.4</v>
      </c>
      <c r="AP652" s="9">
        <v>1.31</v>
      </c>
      <c r="AQ652" s="16" t="s">
        <v>1084</v>
      </c>
      <c r="AR652" s="9">
        <v>8.59</v>
      </c>
      <c r="AS652" s="16" t="s">
        <v>1084</v>
      </c>
      <c r="AT652" s="9">
        <v>26</v>
      </c>
      <c r="AU652" s="16" t="s">
        <v>1082</v>
      </c>
      <c r="AV652" s="9">
        <v>172.27</v>
      </c>
      <c r="AW652" s="16" t="s">
        <v>1082</v>
      </c>
      <c r="AX652" s="9">
        <v>-146.28</v>
      </c>
      <c r="AY652" s="16" t="s">
        <v>1082</v>
      </c>
      <c r="AZ652" s="9">
        <v>259</v>
      </c>
      <c r="BA652" s="9">
        <v>108</v>
      </c>
      <c r="BB652" s="9">
        <v>91</v>
      </c>
      <c r="BC652" s="9">
        <v>1.1299999999999999</v>
      </c>
      <c r="BD652" s="9">
        <v>36.299999999999997</v>
      </c>
      <c r="BE652" s="9">
        <v>176830</v>
      </c>
      <c r="BF652" s="9">
        <v>205367</v>
      </c>
      <c r="BG652" s="9">
        <v>11.89</v>
      </c>
      <c r="BH652" s="9">
        <v>4.53</v>
      </c>
      <c r="BI652" s="9">
        <v>234788</v>
      </c>
      <c r="BJ652" s="9">
        <v>176830</v>
      </c>
      <c r="BK652" s="16" t="s">
        <v>1101</v>
      </c>
      <c r="BL652" s="20">
        <v>44606</v>
      </c>
      <c r="BM652" s="16" t="s">
        <v>375</v>
      </c>
      <c r="BN652" s="16" t="s">
        <v>1099</v>
      </c>
    </row>
    <row r="653" spans="1:66" ht="18.75" x14ac:dyDescent="0.2">
      <c r="A653" s="16" t="s">
        <v>338</v>
      </c>
      <c r="B653" s="16" t="s">
        <v>800</v>
      </c>
      <c r="C653" s="16" t="s">
        <v>4438</v>
      </c>
      <c r="D653" s="16" t="s">
        <v>1084</v>
      </c>
      <c r="E653" s="16" t="s">
        <v>4918</v>
      </c>
      <c r="F653" s="16" t="s">
        <v>1082</v>
      </c>
      <c r="G653" s="9">
        <v>54775</v>
      </c>
      <c r="H653" s="9">
        <v>3</v>
      </c>
      <c r="I653" s="9">
        <v>54062</v>
      </c>
      <c r="J653" s="9">
        <v>1.66</v>
      </c>
      <c r="K653" s="9">
        <v>0</v>
      </c>
      <c r="L653" s="9">
        <v>0.75</v>
      </c>
      <c r="M653" s="9">
        <v>0.16</v>
      </c>
      <c r="N653" s="9">
        <v>189.8</v>
      </c>
      <c r="O653" s="16" t="s">
        <v>1082</v>
      </c>
      <c r="P653" s="9">
        <v>11</v>
      </c>
      <c r="Q653" s="16" t="s">
        <v>1082</v>
      </c>
      <c r="R653" s="9"/>
      <c r="S653" s="9">
        <v>17.329999999999998</v>
      </c>
      <c r="T653" s="9">
        <v>13.21</v>
      </c>
      <c r="U653" s="9">
        <v>100</v>
      </c>
      <c r="V653" s="9">
        <v>100</v>
      </c>
      <c r="W653" s="9">
        <v>0</v>
      </c>
      <c r="X653" s="16"/>
      <c r="Y653" s="9">
        <v>0</v>
      </c>
      <c r="Z653" s="16"/>
      <c r="AA653" s="9">
        <v>10.85</v>
      </c>
      <c r="AB653" s="9">
        <v>20.350000000000001</v>
      </c>
      <c r="AC653" s="16" t="s">
        <v>23</v>
      </c>
      <c r="AD653" s="9"/>
      <c r="AE653" s="16" t="s">
        <v>897</v>
      </c>
      <c r="AF653" s="9">
        <v>57600000</v>
      </c>
      <c r="AG653" s="9">
        <v>0</v>
      </c>
      <c r="AH653" s="9">
        <v>0</v>
      </c>
      <c r="AI653" s="9">
        <v>0</v>
      </c>
      <c r="AJ653" s="9">
        <v>0</v>
      </c>
      <c r="AK653" s="9">
        <v>79890</v>
      </c>
      <c r="AL653" s="9">
        <v>79890</v>
      </c>
      <c r="AM653" s="9">
        <v>54062</v>
      </c>
      <c r="AN653" s="17">
        <v>44234</v>
      </c>
      <c r="AO653" s="9">
        <v>-32.299999999999997</v>
      </c>
      <c r="AP653" s="9">
        <v>411.93</v>
      </c>
      <c r="AQ653" s="16" t="s">
        <v>1084</v>
      </c>
      <c r="AR653" s="9">
        <v>0</v>
      </c>
      <c r="AS653" s="16"/>
      <c r="AT653" s="9">
        <v>2.2599999999999998</v>
      </c>
      <c r="AU653" s="16" t="s">
        <v>1083</v>
      </c>
      <c r="AV653" s="9">
        <v>0</v>
      </c>
      <c r="AW653" s="16"/>
      <c r="AX653" s="9">
        <v>2.2599999999999998</v>
      </c>
      <c r="AY653" s="16" t="s">
        <v>1083</v>
      </c>
      <c r="AZ653" s="9">
        <v>56</v>
      </c>
      <c r="BA653" s="9">
        <v>3</v>
      </c>
      <c r="BB653" s="9">
        <v>52</v>
      </c>
      <c r="BC653" s="9">
        <v>0.2</v>
      </c>
      <c r="BD653" s="9">
        <v>42.62</v>
      </c>
      <c r="BE653" s="9">
        <v>45093</v>
      </c>
      <c r="BF653" s="9">
        <v>54775</v>
      </c>
      <c r="BG653" s="9">
        <v>27.2</v>
      </c>
      <c r="BH653" s="9">
        <v>26.78</v>
      </c>
      <c r="BI653" s="9">
        <v>70547</v>
      </c>
      <c r="BJ653" s="9">
        <v>43059</v>
      </c>
      <c r="BK653" s="16"/>
      <c r="BL653" s="20"/>
      <c r="BM653" s="16"/>
      <c r="BN653" s="16"/>
    </row>
    <row r="654" spans="1:66" ht="18.75" x14ac:dyDescent="0.2">
      <c r="A654" s="16" t="s">
        <v>353</v>
      </c>
      <c r="B654" s="16" t="s">
        <v>900</v>
      </c>
      <c r="C654" s="16" t="s">
        <v>4431</v>
      </c>
      <c r="D654" s="16" t="s">
        <v>1084</v>
      </c>
      <c r="E654" s="16" t="s">
        <v>826</v>
      </c>
      <c r="F654" s="16" t="s">
        <v>1083</v>
      </c>
      <c r="G654" s="9">
        <v>141000</v>
      </c>
      <c r="H654" s="9">
        <v>2.5499999999999998</v>
      </c>
      <c r="I654" s="9">
        <v>140430</v>
      </c>
      <c r="J654" s="9">
        <v>2.13</v>
      </c>
      <c r="K654" s="9">
        <v>4.5</v>
      </c>
      <c r="L654" s="9">
        <v>1.2</v>
      </c>
      <c r="M654" s="9">
        <v>2.6</v>
      </c>
      <c r="N654" s="9">
        <v>12.3</v>
      </c>
      <c r="O654" s="16" t="s">
        <v>1082</v>
      </c>
      <c r="P654" s="9">
        <v>7.4</v>
      </c>
      <c r="Q654" s="16" t="s">
        <v>1082</v>
      </c>
      <c r="R654" s="9">
        <v>1.67</v>
      </c>
      <c r="S654" s="9">
        <v>1.67</v>
      </c>
      <c r="T654" s="9">
        <v>1.31</v>
      </c>
      <c r="U654" s="9">
        <v>99.67</v>
      </c>
      <c r="V654" s="9">
        <v>33.25</v>
      </c>
      <c r="W654" s="9">
        <v>909.9</v>
      </c>
      <c r="X654" s="16" t="s">
        <v>1082</v>
      </c>
      <c r="Y654" s="9">
        <v>329</v>
      </c>
      <c r="Z654" s="16" t="s">
        <v>1082</v>
      </c>
      <c r="AA654" s="9">
        <v>3.36</v>
      </c>
      <c r="AB654" s="9">
        <v>12.63</v>
      </c>
      <c r="AC654" s="16" t="s">
        <v>896</v>
      </c>
      <c r="AD654" s="9">
        <v>2.73</v>
      </c>
      <c r="AE654" s="16" t="s">
        <v>895</v>
      </c>
      <c r="AF654" s="9">
        <v>0</v>
      </c>
      <c r="AG654" s="9">
        <v>100</v>
      </c>
      <c r="AH654" s="9">
        <v>114911</v>
      </c>
      <c r="AI654" s="9">
        <v>74.400000000000006</v>
      </c>
      <c r="AJ654" s="9">
        <v>72.97</v>
      </c>
      <c r="AK654" s="9"/>
      <c r="AL654" s="9"/>
      <c r="AM654" s="9"/>
      <c r="AN654" s="17"/>
      <c r="AO654" s="9"/>
      <c r="AP654" s="9">
        <v>1.43</v>
      </c>
      <c r="AQ654" s="16" t="s">
        <v>1084</v>
      </c>
      <c r="AR654" s="9">
        <v>13.83</v>
      </c>
      <c r="AS654" s="16" t="s">
        <v>1084</v>
      </c>
      <c r="AT654" s="9">
        <v>20</v>
      </c>
      <c r="AU654" s="16" t="s">
        <v>1082</v>
      </c>
      <c r="AV654" s="9">
        <v>196.85</v>
      </c>
      <c r="AW654" s="16" t="s">
        <v>1082</v>
      </c>
      <c r="AX654" s="9">
        <v>-176.86</v>
      </c>
      <c r="AY654" s="16" t="s">
        <v>1082</v>
      </c>
      <c r="AZ654" s="9">
        <v>232</v>
      </c>
      <c r="BA654" s="9">
        <v>111</v>
      </c>
      <c r="BB654" s="9">
        <v>62</v>
      </c>
      <c r="BC654" s="9">
        <v>3.54</v>
      </c>
      <c r="BD654" s="9">
        <v>93.63</v>
      </c>
      <c r="BE654" s="9">
        <v>123541</v>
      </c>
      <c r="BF654" s="9">
        <v>145152</v>
      </c>
      <c r="BG654" s="9">
        <v>39.61</v>
      </c>
      <c r="BH654" s="9">
        <v>2.12</v>
      </c>
      <c r="BI654" s="9">
        <v>143990</v>
      </c>
      <c r="BJ654" s="9">
        <v>97005</v>
      </c>
      <c r="BK654" s="16"/>
      <c r="BL654" s="20"/>
      <c r="BM654" s="16"/>
      <c r="BN654" s="16"/>
    </row>
    <row r="655" spans="1:66" ht="18.75" x14ac:dyDescent="0.2">
      <c r="A655" s="16" t="s">
        <v>331</v>
      </c>
      <c r="B655" s="16" t="s">
        <v>900</v>
      </c>
      <c r="C655" s="16" t="s">
        <v>4919</v>
      </c>
      <c r="D655" s="16" t="s">
        <v>1084</v>
      </c>
      <c r="E655" s="16" t="s">
        <v>982</v>
      </c>
      <c r="F655" s="16" t="s">
        <v>1083</v>
      </c>
      <c r="G655" s="9">
        <v>197000</v>
      </c>
      <c r="H655" s="9">
        <v>1.85</v>
      </c>
      <c r="I655" s="9">
        <v>197349</v>
      </c>
      <c r="J655" s="9">
        <v>2.0299999999999998</v>
      </c>
      <c r="K655" s="9">
        <v>1.99</v>
      </c>
      <c r="L655" s="9">
        <v>0.39</v>
      </c>
      <c r="M655" s="9">
        <v>0.39</v>
      </c>
      <c r="N655" s="9">
        <v>11</v>
      </c>
      <c r="O655" s="16" t="s">
        <v>1082</v>
      </c>
      <c r="P655" s="9">
        <v>14</v>
      </c>
      <c r="Q655" s="16" t="s">
        <v>1082</v>
      </c>
      <c r="R655" s="9">
        <v>0.78</v>
      </c>
      <c r="S655" s="9">
        <v>-1.28</v>
      </c>
      <c r="T655" s="9">
        <v>-2.38</v>
      </c>
      <c r="U655" s="9">
        <v>84.47</v>
      </c>
      <c r="V655" s="9">
        <v>73.09</v>
      </c>
      <c r="W655" s="9">
        <v>215.3</v>
      </c>
      <c r="X655" s="16" t="s">
        <v>1082</v>
      </c>
      <c r="Y655" s="9">
        <v>-2.5</v>
      </c>
      <c r="Z655" s="16" t="s">
        <v>1083</v>
      </c>
      <c r="AA655" s="9">
        <v>-0.56000000000000005</v>
      </c>
      <c r="AB655" s="9">
        <v>7.1</v>
      </c>
      <c r="AC655" s="16" t="s">
        <v>896</v>
      </c>
      <c r="AD655" s="9">
        <v>0.38</v>
      </c>
      <c r="AE655" s="16" t="s">
        <v>897</v>
      </c>
      <c r="AF655" s="9">
        <v>21</v>
      </c>
      <c r="AG655" s="9">
        <v>71</v>
      </c>
      <c r="AH655" s="9">
        <v>178000</v>
      </c>
      <c r="AI655" s="9">
        <v>68.180000000000007</v>
      </c>
      <c r="AJ655" s="9">
        <v>66.59</v>
      </c>
      <c r="AK655" s="9"/>
      <c r="AL655" s="9"/>
      <c r="AM655" s="9"/>
      <c r="AN655" s="17"/>
      <c r="AO655" s="9"/>
      <c r="AP655" s="9">
        <v>4.0199999999999996</v>
      </c>
      <c r="AQ655" s="16" t="s">
        <v>1084</v>
      </c>
      <c r="AR655" s="9">
        <v>17.86</v>
      </c>
      <c r="AS655" s="16" t="s">
        <v>1084</v>
      </c>
      <c r="AT655" s="9">
        <v>79.17</v>
      </c>
      <c r="AU655" s="16" t="s">
        <v>1082</v>
      </c>
      <c r="AV655" s="9">
        <v>354.38</v>
      </c>
      <c r="AW655" s="16" t="s">
        <v>1082</v>
      </c>
      <c r="AX655" s="9">
        <v>-275.20999999999998</v>
      </c>
      <c r="AY655" s="16" t="s">
        <v>1082</v>
      </c>
      <c r="AZ655" s="9">
        <v>297</v>
      </c>
      <c r="BA655" s="9">
        <v>145</v>
      </c>
      <c r="BB655" s="9">
        <v>98</v>
      </c>
      <c r="BC655" s="9">
        <v>0.39</v>
      </c>
      <c r="BD655" s="9">
        <v>88.08</v>
      </c>
      <c r="BE655" s="9">
        <v>185300</v>
      </c>
      <c r="BF655" s="9">
        <v>203900</v>
      </c>
      <c r="BG655" s="9">
        <v>19.75</v>
      </c>
      <c r="BH655" s="9">
        <v>3.5</v>
      </c>
      <c r="BI655" s="9">
        <v>203900</v>
      </c>
      <c r="BJ655" s="9">
        <v>146000</v>
      </c>
      <c r="BK655" s="16"/>
      <c r="BL655" s="20"/>
      <c r="BM655" s="16"/>
      <c r="BN655" s="16"/>
    </row>
    <row r="656" spans="1:66" ht="18.75" x14ac:dyDescent="0.2">
      <c r="A656" s="16" t="s">
        <v>319</v>
      </c>
      <c r="B656" s="16" t="s">
        <v>900</v>
      </c>
      <c r="C656" s="16" t="s">
        <v>4920</v>
      </c>
      <c r="D656" s="16" t="s">
        <v>1084</v>
      </c>
      <c r="E656" s="16" t="s">
        <v>4921</v>
      </c>
      <c r="F656" s="16" t="s">
        <v>1082</v>
      </c>
      <c r="G656" s="9">
        <v>10050</v>
      </c>
      <c r="H656" s="9">
        <v>0.26</v>
      </c>
      <c r="I656" s="9">
        <v>10030</v>
      </c>
      <c r="J656" s="9">
        <v>0.06</v>
      </c>
      <c r="K656" s="9">
        <v>0.3</v>
      </c>
      <c r="L656" s="9">
        <v>2.7</v>
      </c>
      <c r="M656" s="9">
        <v>0.17</v>
      </c>
      <c r="N656" s="9">
        <v>5.2</v>
      </c>
      <c r="O656" s="16" t="s">
        <v>1082</v>
      </c>
      <c r="P656" s="9">
        <v>10.1</v>
      </c>
      <c r="Q656" s="16" t="s">
        <v>1082</v>
      </c>
      <c r="R656" s="9">
        <v>0.51</v>
      </c>
      <c r="S656" s="9">
        <v>-1.96</v>
      </c>
      <c r="T656" s="9">
        <v>-1.07</v>
      </c>
      <c r="U656" s="9">
        <v>56.66</v>
      </c>
      <c r="V656" s="9">
        <v>100</v>
      </c>
      <c r="W656" s="9">
        <v>-39.4</v>
      </c>
      <c r="X656" s="16" t="s">
        <v>1082</v>
      </c>
      <c r="Y656" s="9">
        <v>-7.9</v>
      </c>
      <c r="Z656" s="16" t="s">
        <v>1082</v>
      </c>
      <c r="AA656" s="9">
        <v>0.25</v>
      </c>
      <c r="AB656" s="9">
        <v>0.62</v>
      </c>
      <c r="AC656" s="16" t="s">
        <v>896</v>
      </c>
      <c r="AD656" s="9">
        <v>0.18</v>
      </c>
      <c r="AE656" s="16" t="s">
        <v>897</v>
      </c>
      <c r="AF656" s="9">
        <v>0</v>
      </c>
      <c r="AG656" s="9">
        <v>21</v>
      </c>
      <c r="AH656" s="9">
        <v>9930</v>
      </c>
      <c r="AI656" s="9">
        <v>54.49</v>
      </c>
      <c r="AJ656" s="9">
        <v>50.92</v>
      </c>
      <c r="AK656" s="9"/>
      <c r="AL656" s="9"/>
      <c r="AM656" s="9"/>
      <c r="AN656" s="17"/>
      <c r="AO656" s="9"/>
      <c r="AP656" s="9">
        <v>2.0299999999999998</v>
      </c>
      <c r="AQ656" s="16" t="s">
        <v>1082</v>
      </c>
      <c r="AR656" s="9">
        <v>330.55</v>
      </c>
      <c r="AS656" s="16" t="s">
        <v>1084</v>
      </c>
      <c r="AT656" s="9">
        <v>2.0299999999999998</v>
      </c>
      <c r="AU656" s="16" t="s">
        <v>1083</v>
      </c>
      <c r="AV656" s="9">
        <v>333.55</v>
      </c>
      <c r="AW656" s="16" t="s">
        <v>1082</v>
      </c>
      <c r="AX656" s="9">
        <v>1.7</v>
      </c>
      <c r="AY656" s="16" t="s">
        <v>1083</v>
      </c>
      <c r="AZ656" s="9">
        <v>20</v>
      </c>
      <c r="BA656" s="9">
        <v>10</v>
      </c>
      <c r="BB656" s="9">
        <v>9</v>
      </c>
      <c r="BC656" s="9">
        <v>0.23</v>
      </c>
      <c r="BD656" s="9">
        <v>70.5</v>
      </c>
      <c r="BE656" s="9">
        <v>9979</v>
      </c>
      <c r="BF656" s="9">
        <v>10050</v>
      </c>
      <c r="BG656" s="9">
        <v>1.46</v>
      </c>
      <c r="BH656" s="9">
        <v>0.49</v>
      </c>
      <c r="BI656" s="9">
        <v>10150</v>
      </c>
      <c r="BJ656" s="9">
        <v>9811</v>
      </c>
      <c r="BK656" s="16"/>
      <c r="BL656" s="20"/>
      <c r="BM656" s="16"/>
      <c r="BN656" s="16"/>
    </row>
    <row r="657" spans="1:66" ht="18.75" x14ac:dyDescent="0.2">
      <c r="A657" s="16" t="s">
        <v>4303</v>
      </c>
      <c r="B657" s="16" t="s">
        <v>900</v>
      </c>
      <c r="C657" s="16" t="s">
        <v>4922</v>
      </c>
      <c r="D657" s="16" t="s">
        <v>1084</v>
      </c>
      <c r="E657" s="16" t="s">
        <v>976</v>
      </c>
      <c r="F657" s="16" t="s">
        <v>1083</v>
      </c>
      <c r="G657" s="9">
        <v>122850</v>
      </c>
      <c r="H657" s="9">
        <v>1</v>
      </c>
      <c r="I657" s="9">
        <v>122913</v>
      </c>
      <c r="J657" s="9">
        <v>1.05</v>
      </c>
      <c r="K657" s="9">
        <v>1.75</v>
      </c>
      <c r="L657" s="9">
        <v>2.16</v>
      </c>
      <c r="M657" s="9">
        <v>3.44</v>
      </c>
      <c r="N657" s="9">
        <v>40.6</v>
      </c>
      <c r="O657" s="16" t="s">
        <v>1082</v>
      </c>
      <c r="P657" s="9">
        <v>6</v>
      </c>
      <c r="Q657" s="16" t="s">
        <v>1082</v>
      </c>
      <c r="R657" s="9"/>
      <c r="S657" s="9">
        <v>6.73</v>
      </c>
      <c r="T657" s="9">
        <v>1.74</v>
      </c>
      <c r="U657" s="9">
        <v>98.42</v>
      </c>
      <c r="V657" s="9">
        <v>6.75</v>
      </c>
      <c r="W657" s="9">
        <v>983.6</v>
      </c>
      <c r="X657" s="16" t="s">
        <v>1082</v>
      </c>
      <c r="Y657" s="9">
        <v>242</v>
      </c>
      <c r="Z657" s="16" t="s">
        <v>1082</v>
      </c>
      <c r="AA657" s="9">
        <v>-5.76</v>
      </c>
      <c r="AB657" s="9">
        <v>0.78</v>
      </c>
      <c r="AC657" s="16" t="s">
        <v>23</v>
      </c>
      <c r="AD657" s="9"/>
      <c r="AE657" s="16" t="s">
        <v>897</v>
      </c>
      <c r="AF657" s="9">
        <v>20000000</v>
      </c>
      <c r="AG657" s="9">
        <v>0</v>
      </c>
      <c r="AH657" s="9">
        <v>0</v>
      </c>
      <c r="AI657" s="9">
        <v>0</v>
      </c>
      <c r="AJ657" s="9">
        <v>0</v>
      </c>
      <c r="AK657" s="9"/>
      <c r="AL657" s="9"/>
      <c r="AM657" s="9"/>
      <c r="AN657" s="17"/>
      <c r="AO657" s="9"/>
      <c r="AP657" s="9">
        <v>45.04</v>
      </c>
      <c r="AQ657" s="16" t="s">
        <v>1084</v>
      </c>
      <c r="AR657" s="9">
        <v>44.11</v>
      </c>
      <c r="AS657" s="16" t="s">
        <v>1084</v>
      </c>
      <c r="AT657" s="9">
        <v>547.07000000000005</v>
      </c>
      <c r="AU657" s="16" t="s">
        <v>1082</v>
      </c>
      <c r="AV657" s="9">
        <v>550.02</v>
      </c>
      <c r="AW657" s="16" t="s">
        <v>1082</v>
      </c>
      <c r="AX657" s="9">
        <v>-2.94</v>
      </c>
      <c r="AY657" s="16" t="s">
        <v>1082</v>
      </c>
      <c r="AZ657" s="9">
        <v>39</v>
      </c>
      <c r="BA657" s="9">
        <v>26</v>
      </c>
      <c r="BB657" s="9">
        <v>12</v>
      </c>
      <c r="BC657" s="9">
        <v>3.95</v>
      </c>
      <c r="BD657" s="9">
        <v>61.89</v>
      </c>
      <c r="BE657" s="9">
        <v>119350</v>
      </c>
      <c r="BF657" s="9">
        <v>132300</v>
      </c>
      <c r="BG657" s="9">
        <v>14.27</v>
      </c>
      <c r="BH657" s="9">
        <v>7.69</v>
      </c>
      <c r="BI657" s="9">
        <v>132300</v>
      </c>
      <c r="BJ657" s="9">
        <v>107500</v>
      </c>
      <c r="BK657" s="16"/>
      <c r="BL657" s="20"/>
      <c r="BM657" s="16"/>
      <c r="BN657" s="16"/>
    </row>
    <row r="658" spans="1:66" ht="18.75" x14ac:dyDescent="0.2">
      <c r="A658" s="16" t="s">
        <v>4278</v>
      </c>
      <c r="B658" s="16" t="s">
        <v>898</v>
      </c>
      <c r="C658" s="16" t="s">
        <v>4923</v>
      </c>
      <c r="D658" s="16" t="s">
        <v>1084</v>
      </c>
      <c r="E658" s="16" t="s">
        <v>1065</v>
      </c>
      <c r="F658" s="16" t="s">
        <v>1082</v>
      </c>
      <c r="G658" s="9">
        <v>1167</v>
      </c>
      <c r="H658" s="9">
        <v>4.95</v>
      </c>
      <c r="I658" s="9">
        <v>1112</v>
      </c>
      <c r="J658" s="9">
        <v>0</v>
      </c>
      <c r="K658" s="9">
        <v>0</v>
      </c>
      <c r="L658" s="9">
        <v>1.89</v>
      </c>
      <c r="M658" s="9">
        <v>3.03</v>
      </c>
      <c r="N658" s="9">
        <v>4.3</v>
      </c>
      <c r="O658" s="16" t="s">
        <v>1082</v>
      </c>
      <c r="P658" s="9">
        <v>2.2000000000000002</v>
      </c>
      <c r="Q658" s="16" t="s">
        <v>1082</v>
      </c>
      <c r="R658" s="9"/>
      <c r="S658" s="9">
        <v>2</v>
      </c>
      <c r="T658" s="9">
        <v>2.33</v>
      </c>
      <c r="U658" s="9">
        <v>100</v>
      </c>
      <c r="V658" s="9">
        <v>100</v>
      </c>
      <c r="W658" s="9">
        <v>0</v>
      </c>
      <c r="X658" s="16"/>
      <c r="Y658" s="9">
        <v>0</v>
      </c>
      <c r="Z658" s="16"/>
      <c r="AA658" s="9">
        <v>4.95</v>
      </c>
      <c r="AB658" s="9">
        <v>4.95</v>
      </c>
      <c r="AC658" s="16" t="s">
        <v>23</v>
      </c>
      <c r="AD658" s="9"/>
      <c r="AE658" s="16" t="s">
        <v>897</v>
      </c>
      <c r="AF658" s="9">
        <v>1940838000</v>
      </c>
      <c r="AG658" s="9">
        <v>0</v>
      </c>
      <c r="AH658" s="9">
        <v>0</v>
      </c>
      <c r="AI658" s="9">
        <v>0</v>
      </c>
      <c r="AJ658" s="9">
        <v>0</v>
      </c>
      <c r="AK658" s="9">
        <v>40000</v>
      </c>
      <c r="AL658" s="9">
        <v>10306</v>
      </c>
      <c r="AM658" s="9">
        <v>1112</v>
      </c>
      <c r="AN658" s="17">
        <v>44041</v>
      </c>
      <c r="AO658" s="9">
        <v>-89.2</v>
      </c>
      <c r="AP658" s="9">
        <v>18.14</v>
      </c>
      <c r="AQ658" s="16" t="s">
        <v>1082</v>
      </c>
      <c r="AR658" s="9">
        <v>0</v>
      </c>
      <c r="AS658" s="16"/>
      <c r="AT658" s="9">
        <v>2.12</v>
      </c>
      <c r="AU658" s="16" t="s">
        <v>1083</v>
      </c>
      <c r="AV658" s="9">
        <v>0</v>
      </c>
      <c r="AW658" s="16"/>
      <c r="AX658" s="9">
        <v>2.12</v>
      </c>
      <c r="AY658" s="16" t="s">
        <v>1083</v>
      </c>
      <c r="AZ658" s="9">
        <v>5</v>
      </c>
      <c r="BA658" s="9">
        <v>2</v>
      </c>
      <c r="BB658" s="9">
        <v>4</v>
      </c>
      <c r="BC658" s="9">
        <v>3.66</v>
      </c>
      <c r="BD658" s="9">
        <v>100</v>
      </c>
      <c r="BE658" s="9">
        <v>1145</v>
      </c>
      <c r="BF658" s="9">
        <v>1167</v>
      </c>
      <c r="BG658" s="9">
        <v>2.09</v>
      </c>
      <c r="BH658" s="9">
        <v>0</v>
      </c>
      <c r="BI658" s="9">
        <v>1167</v>
      </c>
      <c r="BJ658" s="9">
        <v>1142</v>
      </c>
      <c r="BK658" s="16" t="s">
        <v>1098</v>
      </c>
      <c r="BL658" s="20">
        <v>44429</v>
      </c>
      <c r="BM658" s="16" t="s">
        <v>378</v>
      </c>
      <c r="BN658" s="16" t="s">
        <v>1107</v>
      </c>
    </row>
    <row r="659" spans="1:66" ht="18.75" x14ac:dyDescent="0.2">
      <c r="A659" s="16" t="s">
        <v>340</v>
      </c>
      <c r="B659" s="16" t="s">
        <v>782</v>
      </c>
      <c r="C659" s="16" t="s">
        <v>2030</v>
      </c>
      <c r="D659" s="16" t="s">
        <v>1084</v>
      </c>
      <c r="E659" s="16" t="s">
        <v>947</v>
      </c>
      <c r="F659" s="16" t="s">
        <v>1083</v>
      </c>
      <c r="G659" s="9">
        <v>189001</v>
      </c>
      <c r="H659" s="9">
        <v>0.21</v>
      </c>
      <c r="I659" s="9">
        <v>188695</v>
      </c>
      <c r="J659" s="9">
        <v>0.05</v>
      </c>
      <c r="K659" s="9">
        <v>2.97</v>
      </c>
      <c r="L659" s="9">
        <v>0.44</v>
      </c>
      <c r="M659" s="9">
        <v>0.19</v>
      </c>
      <c r="N659" s="9">
        <v>8.1999999999999993</v>
      </c>
      <c r="O659" s="16" t="s">
        <v>1082</v>
      </c>
      <c r="P659" s="9">
        <v>11.3</v>
      </c>
      <c r="Q659" s="16" t="s">
        <v>1082</v>
      </c>
      <c r="R659" s="9">
        <v>0.73</v>
      </c>
      <c r="S659" s="9">
        <v>-1.38</v>
      </c>
      <c r="T659" s="9">
        <v>-1.79</v>
      </c>
      <c r="U659" s="9">
        <v>76.040000000000006</v>
      </c>
      <c r="V659" s="9">
        <v>100</v>
      </c>
      <c r="W659" s="9">
        <v>-287.89999999999998</v>
      </c>
      <c r="X659" s="16" t="s">
        <v>1082</v>
      </c>
      <c r="Y659" s="9">
        <v>-1.5</v>
      </c>
      <c r="Z659" s="16" t="s">
        <v>1083</v>
      </c>
      <c r="AA659" s="9">
        <v>-2.0499999999999998</v>
      </c>
      <c r="AB659" s="9">
        <v>-0.12</v>
      </c>
      <c r="AC659" s="16" t="s">
        <v>896</v>
      </c>
      <c r="AD659" s="9">
        <v>0.18</v>
      </c>
      <c r="AE659" s="16" t="s">
        <v>897</v>
      </c>
      <c r="AF659" s="9">
        <v>0</v>
      </c>
      <c r="AG659" s="9">
        <v>64</v>
      </c>
      <c r="AH659" s="9">
        <v>172010</v>
      </c>
      <c r="AI659" s="9">
        <v>62.6</v>
      </c>
      <c r="AJ659" s="9">
        <v>63.41</v>
      </c>
      <c r="AK659" s="9">
        <v>199350</v>
      </c>
      <c r="AL659" s="9">
        <v>199350</v>
      </c>
      <c r="AM659" s="9">
        <v>188695</v>
      </c>
      <c r="AN659" s="17">
        <v>44436</v>
      </c>
      <c r="AO659" s="9">
        <v>-5.3</v>
      </c>
      <c r="AP659" s="9">
        <v>31.34</v>
      </c>
      <c r="AQ659" s="16" t="s">
        <v>1084</v>
      </c>
      <c r="AR659" s="9">
        <v>9.5</v>
      </c>
      <c r="AS659" s="16" t="s">
        <v>1084</v>
      </c>
      <c r="AT659" s="9">
        <v>592.13</v>
      </c>
      <c r="AU659" s="16" t="s">
        <v>1082</v>
      </c>
      <c r="AV659" s="9">
        <v>180.39</v>
      </c>
      <c r="AW659" s="16" t="s">
        <v>1082</v>
      </c>
      <c r="AX659" s="9">
        <v>411.74</v>
      </c>
      <c r="AY659" s="16" t="s">
        <v>1082</v>
      </c>
      <c r="AZ659" s="9">
        <v>288</v>
      </c>
      <c r="BA659" s="9">
        <v>112</v>
      </c>
      <c r="BB659" s="9">
        <v>107</v>
      </c>
      <c r="BC659" s="9">
        <v>0.16</v>
      </c>
      <c r="BD659" s="9">
        <v>83.25</v>
      </c>
      <c r="BE659" s="9">
        <v>181000</v>
      </c>
      <c r="BF659" s="9">
        <v>199350</v>
      </c>
      <c r="BG659" s="9">
        <v>27.01</v>
      </c>
      <c r="BH659" s="9">
        <v>5.47</v>
      </c>
      <c r="BI659" s="9">
        <v>199350</v>
      </c>
      <c r="BJ659" s="9">
        <v>137550</v>
      </c>
      <c r="BK659" s="16"/>
      <c r="BL659" s="20"/>
      <c r="BM659" s="16"/>
      <c r="BN659" s="16"/>
    </row>
    <row r="660" spans="1:66" ht="18.75" x14ac:dyDescent="0.2">
      <c r="A660" s="16" t="s">
        <v>341</v>
      </c>
      <c r="B660" s="16" t="s">
        <v>900</v>
      </c>
      <c r="C660" s="16" t="s">
        <v>4924</v>
      </c>
      <c r="D660" s="16" t="s">
        <v>1084</v>
      </c>
      <c r="E660" s="16" t="s">
        <v>354</v>
      </c>
      <c r="F660" s="16" t="s">
        <v>1083</v>
      </c>
      <c r="G660" s="9">
        <v>159610</v>
      </c>
      <c r="H660" s="9">
        <v>-0.32</v>
      </c>
      <c r="I660" s="9">
        <v>161310</v>
      </c>
      <c r="J660" s="9">
        <v>0.74</v>
      </c>
      <c r="K660" s="9">
        <v>2.44</v>
      </c>
      <c r="L660" s="9">
        <v>0.51</v>
      </c>
      <c r="M660" s="9">
        <v>0.91</v>
      </c>
      <c r="N660" s="9">
        <v>11.4</v>
      </c>
      <c r="O660" s="16" t="s">
        <v>1082</v>
      </c>
      <c r="P660" s="9">
        <v>11.8</v>
      </c>
      <c r="Q660" s="16" t="s">
        <v>1082</v>
      </c>
      <c r="R660" s="9">
        <v>0.97</v>
      </c>
      <c r="S660" s="9">
        <v>-1.04</v>
      </c>
      <c r="T660" s="9">
        <v>-1.04</v>
      </c>
      <c r="U660" s="9">
        <v>82.34</v>
      </c>
      <c r="V660" s="9">
        <v>96.84</v>
      </c>
      <c r="W660" s="9">
        <v>-146.69999999999999</v>
      </c>
      <c r="X660" s="16" t="s">
        <v>1082</v>
      </c>
      <c r="Y660" s="9">
        <v>-553</v>
      </c>
      <c r="Z660" s="16" t="s">
        <v>1082</v>
      </c>
      <c r="AA660" s="9">
        <v>-3.9</v>
      </c>
      <c r="AB660" s="9">
        <v>1.04</v>
      </c>
      <c r="AC660" s="16" t="s">
        <v>896</v>
      </c>
      <c r="AD660" s="9">
        <v>0.94</v>
      </c>
      <c r="AE660" s="16" t="s">
        <v>897</v>
      </c>
      <c r="AF660" s="9">
        <v>0</v>
      </c>
      <c r="AG660" s="9">
        <v>71</v>
      </c>
      <c r="AH660" s="9">
        <v>149000</v>
      </c>
      <c r="AI660" s="9">
        <v>61.01</v>
      </c>
      <c r="AJ660" s="9">
        <v>65.260000000000005</v>
      </c>
      <c r="AK660" s="9"/>
      <c r="AL660" s="9"/>
      <c r="AM660" s="9"/>
      <c r="AN660" s="17"/>
      <c r="AO660" s="9"/>
      <c r="AP660" s="9">
        <v>5.65</v>
      </c>
      <c r="AQ660" s="16" t="s">
        <v>1084</v>
      </c>
      <c r="AR660" s="9">
        <v>1.1200000000000001</v>
      </c>
      <c r="AS660" s="16" t="s">
        <v>1084</v>
      </c>
      <c r="AT660" s="9">
        <v>90.09</v>
      </c>
      <c r="AU660" s="16" t="s">
        <v>1082</v>
      </c>
      <c r="AV660" s="9">
        <v>18.09</v>
      </c>
      <c r="AW660" s="16" t="s">
        <v>1082</v>
      </c>
      <c r="AX660" s="9">
        <v>72</v>
      </c>
      <c r="AY660" s="16" t="s">
        <v>1082</v>
      </c>
      <c r="AZ660" s="9">
        <v>214</v>
      </c>
      <c r="BA660" s="9">
        <v>74</v>
      </c>
      <c r="BB660" s="9">
        <v>84</v>
      </c>
      <c r="BC660" s="9">
        <v>1.18</v>
      </c>
      <c r="BD660" s="9">
        <v>80.010000000000005</v>
      </c>
      <c r="BE660" s="9">
        <v>154010</v>
      </c>
      <c r="BF660" s="9">
        <v>170000</v>
      </c>
      <c r="BG660" s="9">
        <v>17.36</v>
      </c>
      <c r="BH660" s="9">
        <v>6.5</v>
      </c>
      <c r="BI660" s="9">
        <v>170000</v>
      </c>
      <c r="BJ660" s="9">
        <v>118000</v>
      </c>
      <c r="BK660" s="16"/>
      <c r="BL660" s="20"/>
      <c r="BM660" s="16"/>
      <c r="BN660" s="16"/>
    </row>
    <row r="661" spans="1:66" ht="18.75" x14ac:dyDescent="0.2">
      <c r="A661" s="16" t="s">
        <v>357</v>
      </c>
      <c r="B661" s="16" t="s">
        <v>900</v>
      </c>
      <c r="C661" s="16" t="s">
        <v>4535</v>
      </c>
      <c r="D661" s="16" t="s">
        <v>1084</v>
      </c>
      <c r="E661" s="16" t="s">
        <v>4925</v>
      </c>
      <c r="F661" s="16" t="s">
        <v>1082</v>
      </c>
      <c r="G661" s="9">
        <v>130350</v>
      </c>
      <c r="H661" s="9">
        <v>0.15</v>
      </c>
      <c r="I661" s="9">
        <v>130326</v>
      </c>
      <c r="J661" s="9">
        <v>0.14000000000000001</v>
      </c>
      <c r="K661" s="9">
        <v>0.15</v>
      </c>
      <c r="L661" s="9">
        <v>0.19</v>
      </c>
      <c r="M661" s="9">
        <v>0.41</v>
      </c>
      <c r="N661" s="9">
        <v>10.5</v>
      </c>
      <c r="O661" s="16" t="s">
        <v>1082</v>
      </c>
      <c r="P661" s="9">
        <v>29.5</v>
      </c>
      <c r="Q661" s="16" t="s">
        <v>1082</v>
      </c>
      <c r="R661" s="9">
        <v>0.35</v>
      </c>
      <c r="S661" s="9">
        <v>-2.82</v>
      </c>
      <c r="T661" s="9">
        <v>1.77</v>
      </c>
      <c r="U661" s="9">
        <v>45.35</v>
      </c>
      <c r="V661" s="9">
        <v>92.03</v>
      </c>
      <c r="W661" s="9">
        <v>-344.1</v>
      </c>
      <c r="X661" s="16" t="s">
        <v>1082</v>
      </c>
      <c r="Y661" s="9">
        <v>673.9</v>
      </c>
      <c r="Z661" s="16" t="s">
        <v>1082</v>
      </c>
      <c r="AA661" s="9">
        <v>0.25</v>
      </c>
      <c r="AB661" s="9">
        <v>3.67</v>
      </c>
      <c r="AC661" s="16" t="s">
        <v>896</v>
      </c>
      <c r="AD661" s="9">
        <v>0.43</v>
      </c>
      <c r="AE661" s="16" t="s">
        <v>897</v>
      </c>
      <c r="AF661" s="9">
        <v>14</v>
      </c>
      <c r="AG661" s="9">
        <v>64</v>
      </c>
      <c r="AH661" s="9">
        <v>123111</v>
      </c>
      <c r="AI661" s="9">
        <v>88.88</v>
      </c>
      <c r="AJ661" s="9">
        <v>88.73</v>
      </c>
      <c r="AK661" s="9"/>
      <c r="AL661" s="9"/>
      <c r="AM661" s="9"/>
      <c r="AN661" s="17"/>
      <c r="AO661" s="9"/>
      <c r="AP661" s="9">
        <v>105.17</v>
      </c>
      <c r="AQ661" s="16" t="s">
        <v>1084</v>
      </c>
      <c r="AR661" s="9">
        <v>101.99</v>
      </c>
      <c r="AS661" s="16" t="s">
        <v>1084</v>
      </c>
      <c r="AT661" s="9">
        <v>1.37</v>
      </c>
      <c r="AU661" s="16" t="s">
        <v>1083</v>
      </c>
      <c r="AV661" s="9">
        <v>1.33</v>
      </c>
      <c r="AW661" s="16" t="s">
        <v>1083</v>
      </c>
      <c r="AX661" s="9">
        <v>39.130000000000003</v>
      </c>
      <c r="AY661" s="16" t="s">
        <v>1082</v>
      </c>
      <c r="AZ661" s="9">
        <v>60</v>
      </c>
      <c r="BA661" s="9">
        <v>32</v>
      </c>
      <c r="BB661" s="9">
        <v>23</v>
      </c>
      <c r="BC661" s="9">
        <v>0.57999999999999996</v>
      </c>
      <c r="BD661" s="9">
        <v>92.19</v>
      </c>
      <c r="BE661" s="9">
        <v>125000</v>
      </c>
      <c r="BF661" s="9">
        <v>132899</v>
      </c>
      <c r="BG661" s="9">
        <v>28.03</v>
      </c>
      <c r="BH661" s="9">
        <v>1.95</v>
      </c>
      <c r="BI661" s="9">
        <v>132899</v>
      </c>
      <c r="BJ661" s="9">
        <v>100239</v>
      </c>
      <c r="BK661" s="16"/>
      <c r="BL661" s="20"/>
      <c r="BM661" s="16"/>
      <c r="BN661" s="16"/>
    </row>
    <row r="662" spans="1:66" ht="18.75" x14ac:dyDescent="0.2">
      <c r="A662" s="16" t="s">
        <v>78</v>
      </c>
      <c r="B662" s="16" t="s">
        <v>899</v>
      </c>
      <c r="C662" s="16" t="s">
        <v>4461</v>
      </c>
      <c r="D662" s="16" t="s">
        <v>1084</v>
      </c>
      <c r="E662" s="16" t="s">
        <v>4926</v>
      </c>
      <c r="F662" s="16" t="s">
        <v>1082</v>
      </c>
      <c r="G662" s="9">
        <v>14905</v>
      </c>
      <c r="H662" s="9">
        <v>-2.99</v>
      </c>
      <c r="I662" s="9">
        <v>15327</v>
      </c>
      <c r="J662" s="9">
        <v>-0.25</v>
      </c>
      <c r="K662" s="9">
        <v>0</v>
      </c>
      <c r="L662" s="9">
        <v>0.11</v>
      </c>
      <c r="M662" s="9">
        <v>0.36</v>
      </c>
      <c r="N662" s="9">
        <v>3</v>
      </c>
      <c r="O662" s="16" t="s">
        <v>1082</v>
      </c>
      <c r="P662" s="9">
        <v>26.4</v>
      </c>
      <c r="Q662" s="16" t="s">
        <v>1082</v>
      </c>
      <c r="R662" s="9"/>
      <c r="S662" s="9">
        <v>-8.67</v>
      </c>
      <c r="T662" s="9">
        <v>-3.48</v>
      </c>
      <c r="U662" s="9">
        <v>100</v>
      </c>
      <c r="V662" s="9">
        <v>100</v>
      </c>
      <c r="W662" s="9">
        <v>0</v>
      </c>
      <c r="X662" s="16"/>
      <c r="Y662" s="9">
        <v>62.8</v>
      </c>
      <c r="Z662" s="16" t="s">
        <v>1082</v>
      </c>
      <c r="AA662" s="9">
        <v>-6.07</v>
      </c>
      <c r="AB662" s="9">
        <v>-9.0399999999999991</v>
      </c>
      <c r="AC662" s="16" t="s">
        <v>23</v>
      </c>
      <c r="AD662" s="9"/>
      <c r="AE662" s="16" t="s">
        <v>897</v>
      </c>
      <c r="AF662" s="9">
        <v>500000000</v>
      </c>
      <c r="AG662" s="9">
        <v>0</v>
      </c>
      <c r="AH662" s="9">
        <v>0</v>
      </c>
      <c r="AI662" s="9">
        <v>0</v>
      </c>
      <c r="AJ662" s="9">
        <v>0</v>
      </c>
      <c r="AK662" s="9">
        <v>26227</v>
      </c>
      <c r="AL662" s="9">
        <v>26027</v>
      </c>
      <c r="AM662" s="9">
        <v>15327</v>
      </c>
      <c r="AN662" s="17">
        <v>44066</v>
      </c>
      <c r="AO662" s="9">
        <v>-41.1</v>
      </c>
      <c r="AP662" s="9">
        <v>0</v>
      </c>
      <c r="AQ662" s="16"/>
      <c r="AR662" s="9">
        <v>13.8</v>
      </c>
      <c r="AS662" s="16" t="s">
        <v>1082</v>
      </c>
      <c r="AT662" s="9">
        <v>0</v>
      </c>
      <c r="AU662" s="16"/>
      <c r="AV662" s="9">
        <v>20.57</v>
      </c>
      <c r="AW662" s="16" t="s">
        <v>1083</v>
      </c>
      <c r="AX662" s="9">
        <v>-20.57</v>
      </c>
      <c r="AY662" s="16" t="s">
        <v>1083</v>
      </c>
      <c r="AZ662" s="9">
        <v>28</v>
      </c>
      <c r="BA662" s="9">
        <v>26</v>
      </c>
      <c r="BB662" s="9">
        <v>3</v>
      </c>
      <c r="BC662" s="9">
        <v>0.56000000000000005</v>
      </c>
      <c r="BD662" s="9">
        <v>0</v>
      </c>
      <c r="BE662" s="9">
        <v>14905</v>
      </c>
      <c r="BF662" s="9">
        <v>15894</v>
      </c>
      <c r="BG662" s="9">
        <v>0</v>
      </c>
      <c r="BH662" s="9">
        <v>8.33</v>
      </c>
      <c r="BI662" s="9">
        <v>16326</v>
      </c>
      <c r="BJ662" s="9">
        <v>15066</v>
      </c>
      <c r="BK662" s="16"/>
      <c r="BL662" s="20"/>
      <c r="BM662" s="16"/>
      <c r="BN662" s="16"/>
    </row>
    <row r="663" spans="1:66" ht="18.75" x14ac:dyDescent="0.2">
      <c r="A663" s="16" t="s">
        <v>558</v>
      </c>
      <c r="B663" s="16" t="s">
        <v>927</v>
      </c>
      <c r="C663" s="16" t="s">
        <v>4927</v>
      </c>
      <c r="D663" s="16" t="s">
        <v>1084</v>
      </c>
      <c r="E663" s="16" t="s">
        <v>1247</v>
      </c>
      <c r="F663" s="16" t="s">
        <v>1082</v>
      </c>
      <c r="G663" s="9">
        <v>5625</v>
      </c>
      <c r="H663" s="9">
        <v>0.99</v>
      </c>
      <c r="I663" s="9">
        <v>5576</v>
      </c>
      <c r="J663" s="9">
        <v>0.11</v>
      </c>
      <c r="K663" s="9">
        <v>0</v>
      </c>
      <c r="L663" s="9">
        <v>0.22</v>
      </c>
      <c r="M663" s="9">
        <v>0.62</v>
      </c>
      <c r="N663" s="9">
        <v>14.3</v>
      </c>
      <c r="O663" s="16" t="s">
        <v>1082</v>
      </c>
      <c r="P663" s="9">
        <v>14.3</v>
      </c>
      <c r="Q663" s="16" t="s">
        <v>1082</v>
      </c>
      <c r="R663" s="9"/>
      <c r="S663" s="9">
        <v>1</v>
      </c>
      <c r="T663" s="9">
        <v>-2.93</v>
      </c>
      <c r="U663" s="9">
        <v>100</v>
      </c>
      <c r="V663" s="9">
        <v>100</v>
      </c>
      <c r="W663" s="9">
        <v>0</v>
      </c>
      <c r="X663" s="16"/>
      <c r="Y663" s="9">
        <v>0</v>
      </c>
      <c r="Z663" s="16"/>
      <c r="AA663" s="9">
        <v>4.1900000000000004</v>
      </c>
      <c r="AB663" s="9">
        <v>5.44</v>
      </c>
      <c r="AC663" s="16" t="s">
        <v>23</v>
      </c>
      <c r="AD663" s="9"/>
      <c r="AE663" s="16" t="s">
        <v>897</v>
      </c>
      <c r="AF663" s="9">
        <v>93900000</v>
      </c>
      <c r="AG663" s="9">
        <v>0</v>
      </c>
      <c r="AH663" s="9">
        <v>0</v>
      </c>
      <c r="AI663" s="9">
        <v>0</v>
      </c>
      <c r="AJ663" s="9">
        <v>0</v>
      </c>
      <c r="AK663" s="9">
        <v>5634</v>
      </c>
      <c r="AL663" s="9">
        <v>5634</v>
      </c>
      <c r="AM663" s="9">
        <v>5576</v>
      </c>
      <c r="AN663" s="17">
        <v>44440</v>
      </c>
      <c r="AO663" s="9">
        <v>-1</v>
      </c>
      <c r="AP663" s="9">
        <v>91.94</v>
      </c>
      <c r="AQ663" s="16" t="s">
        <v>1084</v>
      </c>
      <c r="AR663" s="9">
        <v>0</v>
      </c>
      <c r="AS663" s="16"/>
      <c r="AT663" s="9">
        <v>51.72</v>
      </c>
      <c r="AU663" s="16" t="s">
        <v>1082</v>
      </c>
      <c r="AV663" s="9">
        <v>0</v>
      </c>
      <c r="AW663" s="16"/>
      <c r="AX663" s="9">
        <v>51.72</v>
      </c>
      <c r="AY663" s="16" t="s">
        <v>1082</v>
      </c>
      <c r="AZ663" s="9">
        <v>5</v>
      </c>
      <c r="BA663" s="9">
        <v>2</v>
      </c>
      <c r="BB663" s="9">
        <v>2</v>
      </c>
      <c r="BC663" s="9">
        <v>0.68</v>
      </c>
      <c r="BD663" s="9">
        <v>98</v>
      </c>
      <c r="BE663" s="9">
        <v>5389</v>
      </c>
      <c r="BF663" s="9">
        <v>5634</v>
      </c>
      <c r="BG663" s="9">
        <v>6.79</v>
      </c>
      <c r="BH663" s="9">
        <v>0.16</v>
      </c>
      <c r="BI663" s="9">
        <v>5634</v>
      </c>
      <c r="BJ663" s="9">
        <v>5184</v>
      </c>
      <c r="BK663" s="16"/>
      <c r="BL663" s="20"/>
      <c r="BM663" s="16"/>
      <c r="BN663" s="16"/>
    </row>
    <row r="664" spans="1:66" ht="18.75" x14ac:dyDescent="0.2">
      <c r="A664" s="16" t="s">
        <v>716</v>
      </c>
      <c r="B664" s="16" t="s">
        <v>900</v>
      </c>
      <c r="C664" s="16" t="s">
        <v>1988</v>
      </c>
      <c r="D664" s="16" t="s">
        <v>1084</v>
      </c>
      <c r="E664" s="16" t="s">
        <v>4928</v>
      </c>
      <c r="F664" s="16" t="s">
        <v>1082</v>
      </c>
      <c r="G664" s="9">
        <v>218652</v>
      </c>
      <c r="H664" s="9">
        <v>0.67</v>
      </c>
      <c r="I664" s="9">
        <v>219908</v>
      </c>
      <c r="J664" s="9">
        <v>1.24</v>
      </c>
      <c r="K664" s="9">
        <v>2.0699999999999998</v>
      </c>
      <c r="L664" s="9">
        <v>0.66</v>
      </c>
      <c r="M664" s="9">
        <v>0.52</v>
      </c>
      <c r="N664" s="9">
        <v>13.7</v>
      </c>
      <c r="O664" s="16" t="s">
        <v>1082</v>
      </c>
      <c r="P664" s="9">
        <v>9.1</v>
      </c>
      <c r="Q664" s="16" t="s">
        <v>1082</v>
      </c>
      <c r="R664" s="9">
        <v>1.51</v>
      </c>
      <c r="S664" s="9">
        <v>1.51</v>
      </c>
      <c r="T664" s="9">
        <v>1.1299999999999999</v>
      </c>
      <c r="U664" s="9">
        <v>92.36</v>
      </c>
      <c r="V664" s="9">
        <v>52.49</v>
      </c>
      <c r="W664" s="9">
        <v>376.9</v>
      </c>
      <c r="X664" s="16" t="s">
        <v>1082</v>
      </c>
      <c r="Y664" s="9">
        <v>-250.3</v>
      </c>
      <c r="Z664" s="16" t="s">
        <v>1082</v>
      </c>
      <c r="AA664" s="9">
        <v>-2.2599999999999998</v>
      </c>
      <c r="AB664" s="9">
        <v>5.23</v>
      </c>
      <c r="AC664" s="16" t="s">
        <v>896</v>
      </c>
      <c r="AD664" s="9">
        <v>0.51</v>
      </c>
      <c r="AE664" s="16" t="s">
        <v>897</v>
      </c>
      <c r="AF664" s="9">
        <v>7</v>
      </c>
      <c r="AG664" s="9">
        <v>71</v>
      </c>
      <c r="AH664" s="9">
        <v>195315</v>
      </c>
      <c r="AI664" s="9">
        <v>68.16</v>
      </c>
      <c r="AJ664" s="9">
        <v>69.349999999999994</v>
      </c>
      <c r="AK664" s="9"/>
      <c r="AL664" s="9"/>
      <c r="AM664" s="9"/>
      <c r="AN664" s="17"/>
      <c r="AO664" s="9"/>
      <c r="AP664" s="9">
        <v>486</v>
      </c>
      <c r="AQ664" s="16"/>
      <c r="AR664" s="9">
        <v>4.18</v>
      </c>
      <c r="AS664" s="16" t="s">
        <v>1084</v>
      </c>
      <c r="AT664" s="9">
        <v>10.63</v>
      </c>
      <c r="AU664" s="16" t="s">
        <v>1082</v>
      </c>
      <c r="AV664" s="9">
        <v>92.01</v>
      </c>
      <c r="AW664" s="16" t="s">
        <v>1082</v>
      </c>
      <c r="AX664" s="9">
        <v>-81.38</v>
      </c>
      <c r="AY664" s="16" t="s">
        <v>1082</v>
      </c>
      <c r="AZ664" s="9">
        <v>137</v>
      </c>
      <c r="BA664" s="9">
        <v>64</v>
      </c>
      <c r="BB664" s="9">
        <v>55</v>
      </c>
      <c r="BC664" s="9">
        <v>0.64</v>
      </c>
      <c r="BD664" s="9">
        <v>85.47</v>
      </c>
      <c r="BE664" s="9">
        <v>206810</v>
      </c>
      <c r="BF664" s="9">
        <v>228000</v>
      </c>
      <c r="BG664" s="9">
        <v>20.8</v>
      </c>
      <c r="BH664" s="9">
        <v>4.2699999999999996</v>
      </c>
      <c r="BI664" s="9">
        <v>228000</v>
      </c>
      <c r="BJ664" s="9">
        <v>163644</v>
      </c>
      <c r="BK664" s="16"/>
      <c r="BL664" s="20"/>
      <c r="BM664" s="16"/>
      <c r="BN664" s="16"/>
    </row>
    <row r="665" spans="1:66" ht="18.75" x14ac:dyDescent="0.2">
      <c r="A665" s="16" t="s">
        <v>751</v>
      </c>
      <c r="B665" s="16" t="s">
        <v>782</v>
      </c>
      <c r="C665" s="16" t="s">
        <v>4534</v>
      </c>
      <c r="D665" s="16" t="s">
        <v>1084</v>
      </c>
      <c r="E665" s="16" t="s">
        <v>2244</v>
      </c>
      <c r="F665" s="16" t="s">
        <v>1082</v>
      </c>
      <c r="G665" s="9">
        <v>26220</v>
      </c>
      <c r="H665" s="9">
        <v>-2</v>
      </c>
      <c r="I665" s="9">
        <v>26668</v>
      </c>
      <c r="J665" s="9">
        <v>-0.33</v>
      </c>
      <c r="K665" s="9">
        <v>0</v>
      </c>
      <c r="L665" s="9">
        <v>1.28</v>
      </c>
      <c r="M665" s="9">
        <v>0.17</v>
      </c>
      <c r="N665" s="9">
        <v>8</v>
      </c>
      <c r="O665" s="16" t="s">
        <v>1082</v>
      </c>
      <c r="P665" s="9">
        <v>16</v>
      </c>
      <c r="Q665" s="16" t="s">
        <v>1082</v>
      </c>
      <c r="R665" s="9">
        <v>0.5</v>
      </c>
      <c r="S665" s="9">
        <v>-2</v>
      </c>
      <c r="T665" s="9">
        <v>-3.12</v>
      </c>
      <c r="U665" s="9">
        <v>100</v>
      </c>
      <c r="V665" s="9">
        <v>100</v>
      </c>
      <c r="W665" s="9">
        <v>0</v>
      </c>
      <c r="X665" s="16"/>
      <c r="Y665" s="9">
        <v>0</v>
      </c>
      <c r="Z665" s="16"/>
      <c r="AA665" s="9">
        <v>-3.06</v>
      </c>
      <c r="AB665" s="9">
        <v>-16.649999999999999</v>
      </c>
      <c r="AC665" s="16" t="s">
        <v>896</v>
      </c>
      <c r="AD665" s="9">
        <v>0.21</v>
      </c>
      <c r="AE665" s="16" t="s">
        <v>897</v>
      </c>
      <c r="AF665" s="9">
        <v>86</v>
      </c>
      <c r="AG665" s="9">
        <v>0</v>
      </c>
      <c r="AH665" s="9">
        <v>25939</v>
      </c>
      <c r="AI665" s="9">
        <v>22.36</v>
      </c>
      <c r="AJ665" s="9">
        <v>22.81</v>
      </c>
      <c r="AK665" s="9">
        <v>40650</v>
      </c>
      <c r="AL665" s="9">
        <v>40650</v>
      </c>
      <c r="AM665" s="9">
        <v>26668</v>
      </c>
      <c r="AN665" s="17">
        <v>44240</v>
      </c>
      <c r="AO665" s="9">
        <v>-34.4</v>
      </c>
      <c r="AP665" s="9">
        <v>0</v>
      </c>
      <c r="AQ665" s="16"/>
      <c r="AR665" s="9">
        <v>613.34</v>
      </c>
      <c r="AS665" s="16" t="s">
        <v>1084</v>
      </c>
      <c r="AT665" s="9">
        <v>0</v>
      </c>
      <c r="AU665" s="16"/>
      <c r="AV665" s="9">
        <v>1.61</v>
      </c>
      <c r="AW665" s="16" t="s">
        <v>1083</v>
      </c>
      <c r="AX665" s="9">
        <v>-1.61</v>
      </c>
      <c r="AY665" s="16" t="s">
        <v>1083</v>
      </c>
      <c r="AZ665" s="9">
        <v>15</v>
      </c>
      <c r="BA665" s="9">
        <v>10</v>
      </c>
      <c r="BB665" s="9">
        <v>5</v>
      </c>
      <c r="BC665" s="9">
        <v>0.27</v>
      </c>
      <c r="BD665" s="9">
        <v>2.79</v>
      </c>
      <c r="BE665" s="9">
        <v>25939</v>
      </c>
      <c r="BF665" s="9">
        <v>30828</v>
      </c>
      <c r="BG665" s="9">
        <v>1.08</v>
      </c>
      <c r="BH665" s="9">
        <v>26.61</v>
      </c>
      <c r="BI665" s="9">
        <v>36004</v>
      </c>
      <c r="BJ665" s="9">
        <v>25939</v>
      </c>
      <c r="BK665" s="16"/>
      <c r="BL665" s="20"/>
      <c r="BM665" s="16"/>
      <c r="BN665" s="16"/>
    </row>
    <row r="666" spans="1:66" ht="18.75" x14ac:dyDescent="0.2">
      <c r="A666" s="16" t="s">
        <v>352</v>
      </c>
      <c r="B666" s="16" t="s">
        <v>787</v>
      </c>
      <c r="C666" s="16" t="s">
        <v>1055</v>
      </c>
      <c r="D666" s="16" t="s">
        <v>1084</v>
      </c>
      <c r="E666" s="16" t="s">
        <v>4929</v>
      </c>
      <c r="F666" s="16" t="s">
        <v>1082</v>
      </c>
      <c r="G666" s="9">
        <v>128393</v>
      </c>
      <c r="H666" s="9">
        <v>-3</v>
      </c>
      <c r="I666" s="9">
        <v>131776</v>
      </c>
      <c r="J666" s="9">
        <v>-0.44</v>
      </c>
      <c r="K666" s="9">
        <v>0</v>
      </c>
      <c r="L666" s="9">
        <v>0.11</v>
      </c>
      <c r="M666" s="9">
        <v>0.2</v>
      </c>
      <c r="N666" s="9">
        <v>4.3</v>
      </c>
      <c r="O666" s="16" t="s">
        <v>1082</v>
      </c>
      <c r="P666" s="9">
        <v>28.7</v>
      </c>
      <c r="Q666" s="16" t="s">
        <v>1082</v>
      </c>
      <c r="R666" s="9"/>
      <c r="S666" s="9">
        <v>-6.6</v>
      </c>
      <c r="T666" s="9">
        <v>-1.08</v>
      </c>
      <c r="U666" s="9">
        <v>100</v>
      </c>
      <c r="V666" s="9">
        <v>100</v>
      </c>
      <c r="W666" s="9">
        <v>0</v>
      </c>
      <c r="X666" s="16"/>
      <c r="Y666" s="9">
        <v>136.4</v>
      </c>
      <c r="Z666" s="16" t="s">
        <v>1082</v>
      </c>
      <c r="AA666" s="9">
        <v>-2.15</v>
      </c>
      <c r="AB666" s="9">
        <v>7.86</v>
      </c>
      <c r="AC666" s="16" t="s">
        <v>23</v>
      </c>
      <c r="AD666" s="9"/>
      <c r="AE666" s="16" t="s">
        <v>897</v>
      </c>
      <c r="AF666" s="9">
        <v>15307007</v>
      </c>
      <c r="AG666" s="9">
        <v>0</v>
      </c>
      <c r="AH666" s="9">
        <v>0</v>
      </c>
      <c r="AI666" s="9">
        <v>0</v>
      </c>
      <c r="AJ666" s="9">
        <v>0</v>
      </c>
      <c r="AK666" s="9">
        <v>219157</v>
      </c>
      <c r="AL666" s="9">
        <v>219109</v>
      </c>
      <c r="AM666" s="9">
        <v>131776</v>
      </c>
      <c r="AN666" s="17">
        <v>44240</v>
      </c>
      <c r="AO666" s="9">
        <v>-39.9</v>
      </c>
      <c r="AP666" s="9">
        <v>0</v>
      </c>
      <c r="AQ666" s="16"/>
      <c r="AR666" s="9">
        <v>69.36</v>
      </c>
      <c r="AS666" s="16" t="s">
        <v>1084</v>
      </c>
      <c r="AT666" s="9">
        <v>0</v>
      </c>
      <c r="AU666" s="16"/>
      <c r="AV666" s="9">
        <v>890.97</v>
      </c>
      <c r="AW666" s="16" t="s">
        <v>1082</v>
      </c>
      <c r="AX666" s="9">
        <v>-890.97</v>
      </c>
      <c r="AY666" s="16" t="s">
        <v>1082</v>
      </c>
      <c r="AZ666" s="9">
        <v>36</v>
      </c>
      <c r="BA666" s="9">
        <v>33</v>
      </c>
      <c r="BB666" s="9">
        <v>5</v>
      </c>
      <c r="BC666" s="9">
        <v>0.17</v>
      </c>
      <c r="BD666" s="9">
        <v>22.04</v>
      </c>
      <c r="BE666" s="9">
        <v>127317</v>
      </c>
      <c r="BF666" s="9">
        <v>141000</v>
      </c>
      <c r="BG666" s="9">
        <v>20.12</v>
      </c>
      <c r="BH666" s="9">
        <v>9.81</v>
      </c>
      <c r="BI666" s="9">
        <v>204479</v>
      </c>
      <c r="BJ666" s="9">
        <v>106880</v>
      </c>
      <c r="BK666" s="16" t="s">
        <v>1101</v>
      </c>
      <c r="BL666" s="20">
        <v>44522</v>
      </c>
      <c r="BM666" s="16" t="s">
        <v>375</v>
      </c>
      <c r="BN666" s="16" t="s">
        <v>1099</v>
      </c>
    </row>
    <row r="667" spans="1:66" ht="18.75" x14ac:dyDescent="0.2">
      <c r="A667" s="16" t="s">
        <v>725</v>
      </c>
      <c r="B667" s="16" t="s">
        <v>900</v>
      </c>
      <c r="C667" s="16" t="s">
        <v>979</v>
      </c>
      <c r="D667" s="16" t="s">
        <v>1084</v>
      </c>
      <c r="E667" s="16" t="s">
        <v>4930</v>
      </c>
      <c r="F667" s="16" t="s">
        <v>1082</v>
      </c>
      <c r="G667" s="9">
        <v>107900</v>
      </c>
      <c r="H667" s="9">
        <v>0.47</v>
      </c>
      <c r="I667" s="9">
        <v>108100</v>
      </c>
      <c r="J667" s="9">
        <v>0.66</v>
      </c>
      <c r="K667" s="9">
        <v>6.73</v>
      </c>
      <c r="L667" s="9">
        <v>0.09</v>
      </c>
      <c r="M667" s="9">
        <v>0.19</v>
      </c>
      <c r="N667" s="9">
        <v>4.3</v>
      </c>
      <c r="O667" s="16" t="s">
        <v>1082</v>
      </c>
      <c r="P667" s="9">
        <v>5.3</v>
      </c>
      <c r="Q667" s="16" t="s">
        <v>1082</v>
      </c>
      <c r="R667" s="9">
        <v>0.83</v>
      </c>
      <c r="S667" s="9">
        <v>-1.21</v>
      </c>
      <c r="T667" s="9">
        <v>1.07</v>
      </c>
      <c r="U667" s="9">
        <v>100</v>
      </c>
      <c r="V667" s="9">
        <v>100</v>
      </c>
      <c r="W667" s="9">
        <v>0</v>
      </c>
      <c r="X667" s="16"/>
      <c r="Y667" s="9">
        <v>104.6</v>
      </c>
      <c r="Z667" s="16" t="s">
        <v>1082</v>
      </c>
      <c r="AA667" s="9">
        <v>-5.03</v>
      </c>
      <c r="AB667" s="9">
        <v>-1.05</v>
      </c>
      <c r="AC667" s="16" t="s">
        <v>896</v>
      </c>
      <c r="AD667" s="9">
        <v>0.19</v>
      </c>
      <c r="AE667" s="16" t="s">
        <v>897</v>
      </c>
      <c r="AF667" s="9">
        <v>93</v>
      </c>
      <c r="AG667" s="9">
        <v>79</v>
      </c>
      <c r="AH667" s="9">
        <v>104110</v>
      </c>
      <c r="AI667" s="9">
        <v>44.33</v>
      </c>
      <c r="AJ667" s="9">
        <v>47.35</v>
      </c>
      <c r="AK667" s="9"/>
      <c r="AL667" s="9"/>
      <c r="AM667" s="9"/>
      <c r="AN667" s="17"/>
      <c r="AO667" s="9"/>
      <c r="AP667" s="9">
        <v>847</v>
      </c>
      <c r="AQ667" s="16"/>
      <c r="AR667" s="9">
        <v>3.2</v>
      </c>
      <c r="AS667" s="16" t="s">
        <v>1084</v>
      </c>
      <c r="AT667" s="9">
        <v>9.09</v>
      </c>
      <c r="AU667" s="16" t="s">
        <v>1082</v>
      </c>
      <c r="AV667" s="9">
        <v>34.94</v>
      </c>
      <c r="AW667" s="16" t="s">
        <v>1082</v>
      </c>
      <c r="AX667" s="9">
        <v>-25.85</v>
      </c>
      <c r="AY667" s="16" t="s">
        <v>1082</v>
      </c>
      <c r="AZ667" s="9">
        <v>47</v>
      </c>
      <c r="BA667" s="9">
        <v>23</v>
      </c>
      <c r="BB667" s="9">
        <v>19</v>
      </c>
      <c r="BC667" s="9">
        <v>0.23</v>
      </c>
      <c r="BD667" s="9">
        <v>43.24</v>
      </c>
      <c r="BE667" s="9">
        <v>104110</v>
      </c>
      <c r="BF667" s="9">
        <v>115000</v>
      </c>
      <c r="BG667" s="9">
        <v>3.64</v>
      </c>
      <c r="BH667" s="9">
        <v>6.58</v>
      </c>
      <c r="BI667" s="9">
        <v>115000</v>
      </c>
      <c r="BJ667" s="9">
        <v>102490</v>
      </c>
      <c r="BK667" s="16"/>
      <c r="BL667" s="20"/>
      <c r="BM667" s="16"/>
      <c r="BN667" s="16"/>
    </row>
    <row r="668" spans="1:66" ht="18.75" x14ac:dyDescent="0.2">
      <c r="A668" s="16" t="s">
        <v>4344</v>
      </c>
      <c r="B668" s="16" t="s">
        <v>929</v>
      </c>
      <c r="C668" s="16" t="s">
        <v>1051</v>
      </c>
      <c r="D668" s="16" t="s">
        <v>1084</v>
      </c>
      <c r="E668" s="16" t="s">
        <v>1020</v>
      </c>
      <c r="F668" s="16" t="s">
        <v>1082</v>
      </c>
      <c r="G668" s="9">
        <v>15600</v>
      </c>
      <c r="H668" s="9">
        <v>0</v>
      </c>
      <c r="I668" s="9">
        <v>15600</v>
      </c>
      <c r="J668" s="9">
        <v>0</v>
      </c>
      <c r="K668" s="9">
        <v>0</v>
      </c>
      <c r="L668" s="9">
        <v>1</v>
      </c>
      <c r="M668" s="9">
        <v>1</v>
      </c>
      <c r="N668" s="9">
        <v>1.2</v>
      </c>
      <c r="O668" s="16" t="s">
        <v>1082</v>
      </c>
      <c r="P668" s="9">
        <v>0</v>
      </c>
      <c r="Q668" s="16"/>
      <c r="R668" s="9"/>
      <c r="S668" s="9">
        <v>0</v>
      </c>
      <c r="T668" s="9">
        <v>0</v>
      </c>
      <c r="U668" s="9">
        <v>100</v>
      </c>
      <c r="V668" s="9">
        <v>0</v>
      </c>
      <c r="W668" s="9">
        <v>11.9</v>
      </c>
      <c r="X668" s="16" t="s">
        <v>1082</v>
      </c>
      <c r="Y668" s="9">
        <v>16</v>
      </c>
      <c r="Z668" s="16" t="s">
        <v>1082</v>
      </c>
      <c r="AA668" s="9">
        <v>0</v>
      </c>
      <c r="AB668" s="9">
        <v>0</v>
      </c>
      <c r="AC668" s="16" t="s">
        <v>23</v>
      </c>
      <c r="AD668" s="9"/>
      <c r="AE668" s="16" t="s">
        <v>897</v>
      </c>
      <c r="AF668" s="9">
        <v>0</v>
      </c>
      <c r="AG668" s="9">
        <v>0</v>
      </c>
      <c r="AH668" s="9">
        <v>0</v>
      </c>
      <c r="AI668" s="9">
        <v>0</v>
      </c>
      <c r="AJ668" s="9">
        <v>0</v>
      </c>
      <c r="AK668" s="9"/>
      <c r="AL668" s="9"/>
      <c r="AM668" s="9"/>
      <c r="AN668" s="17"/>
      <c r="AO668" s="9"/>
      <c r="AP668" s="9">
        <v>0</v>
      </c>
      <c r="AQ668" s="16"/>
      <c r="AR668" s="9">
        <v>14.57</v>
      </c>
      <c r="AS668" s="16" t="s">
        <v>1082</v>
      </c>
      <c r="AT668" s="9">
        <v>0</v>
      </c>
      <c r="AU668" s="16"/>
      <c r="AV668" s="9">
        <v>22.73</v>
      </c>
      <c r="AW668" s="16" t="s">
        <v>1083</v>
      </c>
      <c r="AX668" s="9">
        <v>-22.73</v>
      </c>
      <c r="AY668" s="16" t="s">
        <v>1083</v>
      </c>
      <c r="AZ668" s="9">
        <v>12</v>
      </c>
      <c r="BA668" s="9">
        <v>10</v>
      </c>
      <c r="BB668" s="9">
        <v>0</v>
      </c>
      <c r="BC668" s="9">
        <v>0.65</v>
      </c>
      <c r="BD668" s="9"/>
      <c r="BE668" s="9">
        <v>15600</v>
      </c>
      <c r="BF668" s="9">
        <v>15600</v>
      </c>
      <c r="BG668" s="9">
        <v>0</v>
      </c>
      <c r="BH668" s="9">
        <v>0</v>
      </c>
      <c r="BI668" s="9">
        <v>15600</v>
      </c>
      <c r="BJ668" s="9">
        <v>15600</v>
      </c>
      <c r="BK668" s="16"/>
      <c r="BL668" s="20"/>
      <c r="BM668" s="16"/>
      <c r="BN668" s="16"/>
    </row>
    <row r="669" spans="1:66" ht="18.75" x14ac:dyDescent="0.2">
      <c r="A669" s="16" t="s">
        <v>706</v>
      </c>
      <c r="B669" s="16" t="s">
        <v>796</v>
      </c>
      <c r="C669" s="16" t="s">
        <v>1056</v>
      </c>
      <c r="D669" s="16" t="s">
        <v>1084</v>
      </c>
      <c r="E669" s="16" t="s">
        <v>4800</v>
      </c>
      <c r="F669" s="16" t="s">
        <v>1082</v>
      </c>
      <c r="G669" s="9">
        <v>47254</v>
      </c>
      <c r="H669" s="9">
        <v>-3</v>
      </c>
      <c r="I669" s="9">
        <v>48664</v>
      </c>
      <c r="J669" s="9">
        <v>-0.1</v>
      </c>
      <c r="K669" s="9">
        <v>0</v>
      </c>
      <c r="L669" s="9">
        <v>0.42</v>
      </c>
      <c r="M669" s="9">
        <v>0.55000000000000004</v>
      </c>
      <c r="N669" s="9">
        <v>2.1</v>
      </c>
      <c r="O669" s="16" t="s">
        <v>1082</v>
      </c>
      <c r="P669" s="9">
        <v>34.1</v>
      </c>
      <c r="Q669" s="16" t="s">
        <v>1082</v>
      </c>
      <c r="R669" s="9"/>
      <c r="S669" s="9">
        <v>-16</v>
      </c>
      <c r="T669" s="9">
        <v>-4.38</v>
      </c>
      <c r="U669" s="9">
        <v>100</v>
      </c>
      <c r="V669" s="9">
        <v>100</v>
      </c>
      <c r="W669" s="9">
        <v>0</v>
      </c>
      <c r="X669" s="16"/>
      <c r="Y669" s="9">
        <v>-9.5</v>
      </c>
      <c r="Z669" s="16" t="s">
        <v>1082</v>
      </c>
      <c r="AA669" s="9">
        <v>-3.69</v>
      </c>
      <c r="AB669" s="9">
        <v>-5</v>
      </c>
      <c r="AC669" s="16" t="s">
        <v>23</v>
      </c>
      <c r="AD669" s="9"/>
      <c r="AE669" s="16" t="s">
        <v>897</v>
      </c>
      <c r="AF669" s="9">
        <v>64831141</v>
      </c>
      <c r="AG669" s="9">
        <v>0</v>
      </c>
      <c r="AH669" s="9">
        <v>0</v>
      </c>
      <c r="AI669" s="9">
        <v>0</v>
      </c>
      <c r="AJ669" s="9">
        <v>0</v>
      </c>
      <c r="AK669" s="9">
        <v>75067</v>
      </c>
      <c r="AL669" s="9">
        <v>76512</v>
      </c>
      <c r="AM669" s="9">
        <v>48664</v>
      </c>
      <c r="AN669" s="17">
        <v>44062</v>
      </c>
      <c r="AO669" s="9">
        <v>-36.4</v>
      </c>
      <c r="AP669" s="9">
        <v>0</v>
      </c>
      <c r="AQ669" s="16"/>
      <c r="AR669" s="9">
        <v>1.6</v>
      </c>
      <c r="AS669" s="16" t="s">
        <v>1082</v>
      </c>
      <c r="AT669" s="9">
        <v>0</v>
      </c>
      <c r="AU669" s="16"/>
      <c r="AV669" s="9">
        <v>7.58</v>
      </c>
      <c r="AW669" s="16" t="s">
        <v>1083</v>
      </c>
      <c r="AX669" s="9">
        <v>-7.58</v>
      </c>
      <c r="AY669" s="16" t="s">
        <v>1083</v>
      </c>
      <c r="AZ669" s="9">
        <v>19</v>
      </c>
      <c r="BA669" s="9">
        <v>16</v>
      </c>
      <c r="BB669" s="9">
        <v>1</v>
      </c>
      <c r="BC669" s="9">
        <v>0.5</v>
      </c>
      <c r="BD669" s="9">
        <v>0.05</v>
      </c>
      <c r="BE669" s="9">
        <v>47251</v>
      </c>
      <c r="BF669" s="9">
        <v>48400</v>
      </c>
      <c r="BG669" s="9">
        <v>0</v>
      </c>
      <c r="BH669" s="9">
        <v>10.43</v>
      </c>
      <c r="BI669" s="9">
        <v>52845</v>
      </c>
      <c r="BJ669" s="9">
        <v>47251</v>
      </c>
      <c r="BK669" s="16" t="s">
        <v>1106</v>
      </c>
      <c r="BL669" s="20">
        <v>44430</v>
      </c>
      <c r="BM669" s="16" t="s">
        <v>4525</v>
      </c>
      <c r="BN669" s="16" t="s">
        <v>1128</v>
      </c>
    </row>
    <row r="670" spans="1:66" ht="18.75" x14ac:dyDescent="0.2">
      <c r="A670" s="16" t="s">
        <v>692</v>
      </c>
      <c r="B670" s="16" t="s">
        <v>782</v>
      </c>
      <c r="C670" s="16" t="s">
        <v>1075</v>
      </c>
      <c r="D670" s="16" t="s">
        <v>1084</v>
      </c>
      <c r="E670" s="16" t="s">
        <v>2014</v>
      </c>
      <c r="F670" s="16" t="s">
        <v>1082</v>
      </c>
      <c r="G670" s="9">
        <v>109230</v>
      </c>
      <c r="H670" s="9">
        <v>0</v>
      </c>
      <c r="I670" s="9">
        <v>109250</v>
      </c>
      <c r="J670" s="9">
        <v>0.02</v>
      </c>
      <c r="K670" s="9">
        <v>3.36</v>
      </c>
      <c r="L670" s="9">
        <v>0</v>
      </c>
      <c r="M670" s="9">
        <v>0</v>
      </c>
      <c r="N670" s="9">
        <v>4.9000000000000004</v>
      </c>
      <c r="O670" s="16" t="s">
        <v>1082</v>
      </c>
      <c r="P670" s="9">
        <v>11.3</v>
      </c>
      <c r="Q670" s="16" t="s">
        <v>1082</v>
      </c>
      <c r="R670" s="9">
        <v>0.43</v>
      </c>
      <c r="S670" s="9">
        <v>-2.33</v>
      </c>
      <c r="T670" s="9">
        <v>-2.12</v>
      </c>
      <c r="U670" s="9">
        <v>100</v>
      </c>
      <c r="V670" s="9">
        <v>100</v>
      </c>
      <c r="W670" s="9">
        <v>0</v>
      </c>
      <c r="X670" s="16"/>
      <c r="Y670" s="9">
        <v>-6.3</v>
      </c>
      <c r="Z670" s="16" t="s">
        <v>1083</v>
      </c>
      <c r="AA670" s="9">
        <v>-4.0599999999999996</v>
      </c>
      <c r="AB670" s="9">
        <v>-8.82</v>
      </c>
      <c r="AC670" s="16" t="s">
        <v>896</v>
      </c>
      <c r="AD670" s="9">
        <v>0</v>
      </c>
      <c r="AE670" s="16" t="s">
        <v>897</v>
      </c>
      <c r="AF670" s="9">
        <v>0</v>
      </c>
      <c r="AG670" s="9">
        <v>43</v>
      </c>
      <c r="AH670" s="9">
        <v>102200</v>
      </c>
      <c r="AI670" s="9">
        <v>59.31</v>
      </c>
      <c r="AJ670" s="9">
        <v>61.7</v>
      </c>
      <c r="AK670" s="9">
        <v>124500</v>
      </c>
      <c r="AL670" s="9">
        <v>124500</v>
      </c>
      <c r="AM670" s="9">
        <v>109250</v>
      </c>
      <c r="AN670" s="17">
        <v>44431</v>
      </c>
      <c r="AO670" s="9">
        <v>-12.2</v>
      </c>
      <c r="AP670" s="9">
        <v>44.17</v>
      </c>
      <c r="AQ670" s="16" t="s">
        <v>1084</v>
      </c>
      <c r="AR670" s="9">
        <v>6.34</v>
      </c>
      <c r="AS670" s="16" t="s">
        <v>1084</v>
      </c>
      <c r="AT670" s="9">
        <v>477.1</v>
      </c>
      <c r="AU670" s="16" t="s">
        <v>1082</v>
      </c>
      <c r="AV670" s="9">
        <v>71.45</v>
      </c>
      <c r="AW670" s="16" t="s">
        <v>1082</v>
      </c>
      <c r="AX670" s="9">
        <v>405.65</v>
      </c>
      <c r="AY670" s="16" t="s">
        <v>1082</v>
      </c>
      <c r="AZ670" s="9">
        <v>16</v>
      </c>
      <c r="BA670" s="9">
        <v>14</v>
      </c>
      <c r="BB670" s="9">
        <v>6</v>
      </c>
      <c r="BC670" s="9">
        <v>0</v>
      </c>
      <c r="BD670" s="9">
        <v>73.67</v>
      </c>
      <c r="BE670" s="9">
        <v>103060</v>
      </c>
      <c r="BF670" s="9">
        <v>119780</v>
      </c>
      <c r="BG670" s="9">
        <v>37.79</v>
      </c>
      <c r="BH670" s="9">
        <v>13.97</v>
      </c>
      <c r="BI670" s="9">
        <v>124500</v>
      </c>
      <c r="BJ670" s="9">
        <v>66500</v>
      </c>
      <c r="BK670" s="16"/>
      <c r="BL670" s="20"/>
      <c r="BM670" s="16"/>
      <c r="BN670" s="16"/>
    </row>
    <row r="671" spans="1:66" ht="18.75" x14ac:dyDescent="0.2">
      <c r="A671" s="16" t="s">
        <v>316</v>
      </c>
      <c r="B671" s="16" t="s">
        <v>927</v>
      </c>
      <c r="C671" s="16" t="s">
        <v>946</v>
      </c>
      <c r="D671" s="16" t="s">
        <v>1084</v>
      </c>
      <c r="E671" s="16" t="s">
        <v>1261</v>
      </c>
      <c r="F671" s="16" t="s">
        <v>1082</v>
      </c>
      <c r="G671" s="9">
        <v>16638</v>
      </c>
      <c r="H671" s="9">
        <v>-2</v>
      </c>
      <c r="I671" s="9">
        <v>16972</v>
      </c>
      <c r="J671" s="9">
        <v>-0.03</v>
      </c>
      <c r="K671" s="9">
        <v>0</v>
      </c>
      <c r="L671" s="9">
        <v>0.68</v>
      </c>
      <c r="M671" s="9">
        <v>0.55000000000000004</v>
      </c>
      <c r="N671" s="9">
        <v>818.6</v>
      </c>
      <c r="O671" s="16" t="s">
        <v>1084</v>
      </c>
      <c r="P671" s="9">
        <v>3.7</v>
      </c>
      <c r="Q671" s="16" t="s">
        <v>1082</v>
      </c>
      <c r="R671" s="9"/>
      <c r="S671" s="9">
        <v>-4.5</v>
      </c>
      <c r="T671" s="9">
        <v>-8</v>
      </c>
      <c r="U671" s="9">
        <v>100</v>
      </c>
      <c r="V671" s="9">
        <v>100</v>
      </c>
      <c r="W671" s="9">
        <v>0</v>
      </c>
      <c r="X671" s="16"/>
      <c r="Y671" s="9">
        <v>0</v>
      </c>
      <c r="Z671" s="16"/>
      <c r="AA671" s="9">
        <v>-2.2000000000000002</v>
      </c>
      <c r="AB671" s="9">
        <v>-3.14</v>
      </c>
      <c r="AC671" s="16" t="s">
        <v>23</v>
      </c>
      <c r="AD671" s="9"/>
      <c r="AE671" s="16" t="s">
        <v>897</v>
      </c>
      <c r="AF671" s="9">
        <v>120960000</v>
      </c>
      <c r="AG671" s="9">
        <v>0</v>
      </c>
      <c r="AH671" s="9">
        <v>0</v>
      </c>
      <c r="AI671" s="9">
        <v>0</v>
      </c>
      <c r="AJ671" s="9">
        <v>0</v>
      </c>
      <c r="AK671" s="9">
        <v>19209</v>
      </c>
      <c r="AL671" s="9">
        <v>19209</v>
      </c>
      <c r="AM671" s="9">
        <v>16972</v>
      </c>
      <c r="AN671" s="17">
        <v>44248</v>
      </c>
      <c r="AO671" s="9">
        <v>-11.6</v>
      </c>
      <c r="AP671" s="9">
        <v>0</v>
      </c>
      <c r="AQ671" s="16"/>
      <c r="AR671" s="9">
        <v>5.67</v>
      </c>
      <c r="AS671" s="16" t="s">
        <v>1082</v>
      </c>
      <c r="AT671" s="9">
        <v>0</v>
      </c>
      <c r="AU671" s="16"/>
      <c r="AV671" s="9">
        <v>9.43</v>
      </c>
      <c r="AW671" s="16" t="s">
        <v>1083</v>
      </c>
      <c r="AX671" s="9">
        <v>-9.43</v>
      </c>
      <c r="AY671" s="16" t="s">
        <v>1083</v>
      </c>
      <c r="AZ671" s="9">
        <v>10</v>
      </c>
      <c r="BA671" s="9">
        <v>9</v>
      </c>
      <c r="BB671" s="9">
        <v>2</v>
      </c>
      <c r="BC671" s="9">
        <v>0.31</v>
      </c>
      <c r="BD671" s="9">
        <v>21.85</v>
      </c>
      <c r="BE671" s="9">
        <v>16329</v>
      </c>
      <c r="BF671" s="9">
        <v>16832</v>
      </c>
      <c r="BG671" s="9">
        <v>1.89</v>
      </c>
      <c r="BH671" s="9">
        <v>3.75</v>
      </c>
      <c r="BI671" s="9">
        <v>17743</v>
      </c>
      <c r="BJ671" s="9">
        <v>16329</v>
      </c>
      <c r="BK671" s="16"/>
      <c r="BL671" s="20"/>
      <c r="BM671" s="16"/>
      <c r="BN671" s="16"/>
    </row>
    <row r="672" spans="1:66" ht="18.75" x14ac:dyDescent="0.2">
      <c r="A672" s="16" t="s">
        <v>348</v>
      </c>
      <c r="B672" s="16" t="s">
        <v>900</v>
      </c>
      <c r="C672" s="16" t="s">
        <v>918</v>
      </c>
      <c r="D672" s="16" t="s">
        <v>1084</v>
      </c>
      <c r="E672" s="16" t="s">
        <v>1988</v>
      </c>
      <c r="F672" s="16" t="s">
        <v>1082</v>
      </c>
      <c r="G672" s="9">
        <v>114000</v>
      </c>
      <c r="H672" s="9">
        <v>1.23</v>
      </c>
      <c r="I672" s="9">
        <v>114670</v>
      </c>
      <c r="J672" s="9">
        <v>1.83</v>
      </c>
      <c r="K672" s="9">
        <v>2.52</v>
      </c>
      <c r="L672" s="9">
        <v>0.1</v>
      </c>
      <c r="M672" s="9">
        <v>0.17</v>
      </c>
      <c r="N672" s="9">
        <v>2.7</v>
      </c>
      <c r="O672" s="16" t="s">
        <v>1082</v>
      </c>
      <c r="P672" s="9">
        <v>2.9</v>
      </c>
      <c r="Q672" s="16" t="s">
        <v>1082</v>
      </c>
      <c r="R672" s="9">
        <v>0.94</v>
      </c>
      <c r="S672" s="9">
        <v>-1.07</v>
      </c>
      <c r="T672" s="9">
        <v>-1.32</v>
      </c>
      <c r="U672" s="9">
        <v>100</v>
      </c>
      <c r="V672" s="9">
        <v>100</v>
      </c>
      <c r="W672" s="9">
        <v>0</v>
      </c>
      <c r="X672" s="16"/>
      <c r="Y672" s="9">
        <v>-164.9</v>
      </c>
      <c r="Z672" s="16" t="s">
        <v>1082</v>
      </c>
      <c r="AA672" s="9">
        <v>-3.41</v>
      </c>
      <c r="AB672" s="9">
        <v>1.4</v>
      </c>
      <c r="AC672" s="16" t="s">
        <v>896</v>
      </c>
      <c r="AD672" s="9">
        <v>0.17</v>
      </c>
      <c r="AE672" s="16" t="s">
        <v>897</v>
      </c>
      <c r="AF672" s="9">
        <v>0</v>
      </c>
      <c r="AG672" s="9">
        <v>71</v>
      </c>
      <c r="AH672" s="9">
        <v>104190</v>
      </c>
      <c r="AI672" s="9">
        <v>64.11</v>
      </c>
      <c r="AJ672" s="9">
        <v>64.069999999999993</v>
      </c>
      <c r="AK672" s="9"/>
      <c r="AL672" s="9"/>
      <c r="AM672" s="9"/>
      <c r="AN672" s="17"/>
      <c r="AO672" s="9"/>
      <c r="AP672" s="9">
        <v>72.72</v>
      </c>
      <c r="AQ672" s="16" t="s">
        <v>1084</v>
      </c>
      <c r="AR672" s="9">
        <v>13.33</v>
      </c>
      <c r="AS672" s="16" t="s">
        <v>1084</v>
      </c>
      <c r="AT672" s="9">
        <v>821.54</v>
      </c>
      <c r="AU672" s="16" t="s">
        <v>1082</v>
      </c>
      <c r="AV672" s="9">
        <v>153.57</v>
      </c>
      <c r="AW672" s="16" t="s">
        <v>1082</v>
      </c>
      <c r="AX672" s="9">
        <v>667.96</v>
      </c>
      <c r="AY672" s="16" t="s">
        <v>1082</v>
      </c>
      <c r="AZ672" s="9">
        <v>30</v>
      </c>
      <c r="BA672" s="9">
        <v>16</v>
      </c>
      <c r="BB672" s="9">
        <v>15</v>
      </c>
      <c r="BC672" s="9">
        <v>0.21</v>
      </c>
      <c r="BD672" s="9">
        <v>81.849999999999994</v>
      </c>
      <c r="BE672" s="9">
        <v>109500</v>
      </c>
      <c r="BF672" s="9">
        <v>120990</v>
      </c>
      <c r="BG672" s="9">
        <v>17.82</v>
      </c>
      <c r="BH672" s="9">
        <v>6.13</v>
      </c>
      <c r="BI672" s="9">
        <v>120990</v>
      </c>
      <c r="BJ672" s="9">
        <v>82460</v>
      </c>
      <c r="BK672" s="16"/>
      <c r="BL672" s="20"/>
      <c r="BM672" s="16"/>
      <c r="BN672" s="16"/>
    </row>
    <row r="673" spans="1:66" ht="18.75" x14ac:dyDescent="0.2">
      <c r="A673" s="16" t="s">
        <v>162</v>
      </c>
      <c r="B673" s="16" t="s">
        <v>899</v>
      </c>
      <c r="C673" s="16" t="s">
        <v>984</v>
      </c>
      <c r="D673" s="16" t="s">
        <v>1084</v>
      </c>
      <c r="E673" s="16" t="s">
        <v>956</v>
      </c>
      <c r="F673" s="16" t="s">
        <v>1082</v>
      </c>
      <c r="G673" s="9">
        <v>8946</v>
      </c>
      <c r="H673" s="9">
        <v>-1.99</v>
      </c>
      <c r="I673" s="9">
        <v>9127</v>
      </c>
      <c r="J673" s="9">
        <v>-0.01</v>
      </c>
      <c r="K673" s="9">
        <v>0</v>
      </c>
      <c r="L673" s="9">
        <v>7.0000000000000007E-2</v>
      </c>
      <c r="M673" s="9">
        <v>0.17</v>
      </c>
      <c r="N673" s="9">
        <v>830</v>
      </c>
      <c r="O673" s="16" t="s">
        <v>1084</v>
      </c>
      <c r="P673" s="9">
        <v>3.3</v>
      </c>
      <c r="Q673" s="16" t="s">
        <v>1082</v>
      </c>
      <c r="R673" s="9"/>
      <c r="S673" s="9">
        <v>-4</v>
      </c>
      <c r="T673" s="9">
        <v>-3.12</v>
      </c>
      <c r="U673" s="9">
        <v>100</v>
      </c>
      <c r="V673" s="9">
        <v>100</v>
      </c>
      <c r="W673" s="9">
        <v>0</v>
      </c>
      <c r="X673" s="16"/>
      <c r="Y673" s="9">
        <v>0</v>
      </c>
      <c r="Z673" s="16"/>
      <c r="AA673" s="9">
        <v>-3.82</v>
      </c>
      <c r="AB673" s="9">
        <v>-4.74</v>
      </c>
      <c r="AC673" s="16" t="s">
        <v>23</v>
      </c>
      <c r="AD673" s="9"/>
      <c r="AE673" s="16" t="s">
        <v>897</v>
      </c>
      <c r="AF673" s="9">
        <v>400000000</v>
      </c>
      <c r="AG673" s="9">
        <v>0</v>
      </c>
      <c r="AH673" s="9">
        <v>0</v>
      </c>
      <c r="AI673" s="9">
        <v>0</v>
      </c>
      <c r="AJ673" s="9">
        <v>0</v>
      </c>
      <c r="AK673" s="9">
        <v>14010</v>
      </c>
      <c r="AL673" s="9">
        <v>14052</v>
      </c>
      <c r="AM673" s="9">
        <v>9127</v>
      </c>
      <c r="AN673" s="17">
        <v>44041</v>
      </c>
      <c r="AO673" s="9">
        <v>-35</v>
      </c>
      <c r="AP673" s="9">
        <v>0</v>
      </c>
      <c r="AQ673" s="16"/>
      <c r="AR673" s="9">
        <v>6.05</v>
      </c>
      <c r="AS673" s="16" t="s">
        <v>1082</v>
      </c>
      <c r="AT673" s="9">
        <v>0</v>
      </c>
      <c r="AU673" s="16"/>
      <c r="AV673" s="9">
        <v>5.41</v>
      </c>
      <c r="AW673" s="16" t="s">
        <v>1083</v>
      </c>
      <c r="AX673" s="9">
        <v>-5.41</v>
      </c>
      <c r="AY673" s="16" t="s">
        <v>1083</v>
      </c>
      <c r="AZ673" s="9">
        <v>4</v>
      </c>
      <c r="BA673" s="9">
        <v>4</v>
      </c>
      <c r="BB673" s="9">
        <v>1</v>
      </c>
      <c r="BC673" s="9">
        <v>0.19</v>
      </c>
      <c r="BD673" s="9">
        <v>2.92</v>
      </c>
      <c r="BE673" s="9">
        <v>8929</v>
      </c>
      <c r="BF673" s="9">
        <v>9124</v>
      </c>
      <c r="BG673" s="9">
        <v>0.19</v>
      </c>
      <c r="BH673" s="9">
        <v>4.03</v>
      </c>
      <c r="BI673" s="9">
        <v>9510</v>
      </c>
      <c r="BJ673" s="9">
        <v>8929</v>
      </c>
      <c r="BK673" s="16"/>
      <c r="BL673" s="20"/>
      <c r="BM673" s="16"/>
      <c r="BN673" s="16"/>
    </row>
    <row r="674" spans="1:66" ht="18.75" x14ac:dyDescent="0.2">
      <c r="A674" s="16" t="s">
        <v>882</v>
      </c>
      <c r="B674" s="16" t="s">
        <v>927</v>
      </c>
      <c r="C674" s="16" t="s">
        <v>938</v>
      </c>
      <c r="D674" s="16" t="s">
        <v>1084</v>
      </c>
      <c r="E674" s="16" t="s">
        <v>824</v>
      </c>
      <c r="F674" s="16" t="s">
        <v>1082</v>
      </c>
      <c r="G674" s="9">
        <v>9047</v>
      </c>
      <c r="H674" s="9">
        <v>2.99</v>
      </c>
      <c r="I674" s="9">
        <v>8785</v>
      </c>
      <c r="J674" s="9">
        <v>0.01</v>
      </c>
      <c r="K674" s="9">
        <v>0</v>
      </c>
      <c r="L674" s="9">
        <v>0.2</v>
      </c>
      <c r="M674" s="9">
        <v>7.0000000000000007E-2</v>
      </c>
      <c r="N674" s="9">
        <v>2.4</v>
      </c>
      <c r="O674" s="16" t="s">
        <v>1082</v>
      </c>
      <c r="P674" s="9">
        <v>1.2</v>
      </c>
      <c r="Q674" s="16" t="s">
        <v>1082</v>
      </c>
      <c r="R674" s="9"/>
      <c r="S674" s="9">
        <v>2</v>
      </c>
      <c r="T674" s="9">
        <v>1.99</v>
      </c>
      <c r="U674" s="9">
        <v>100</v>
      </c>
      <c r="V674" s="9">
        <v>100</v>
      </c>
      <c r="W674" s="9">
        <v>0</v>
      </c>
      <c r="X674" s="16"/>
      <c r="Y674" s="9">
        <v>1.1000000000000001</v>
      </c>
      <c r="Z674" s="16" t="s">
        <v>1082</v>
      </c>
      <c r="AA674" s="9">
        <v>-0.24</v>
      </c>
      <c r="AB674" s="9">
        <v>0.98</v>
      </c>
      <c r="AC674" s="16" t="s">
        <v>23</v>
      </c>
      <c r="AD674" s="9"/>
      <c r="AE674" s="16" t="s">
        <v>897</v>
      </c>
      <c r="AF674" s="9">
        <v>219194700</v>
      </c>
      <c r="AG674" s="9">
        <v>0</v>
      </c>
      <c r="AH674" s="9">
        <v>0</v>
      </c>
      <c r="AI674" s="9">
        <v>0</v>
      </c>
      <c r="AJ674" s="9">
        <v>0</v>
      </c>
      <c r="AK674" s="9">
        <v>7000</v>
      </c>
      <c r="AL674" s="9">
        <v>20155</v>
      </c>
      <c r="AM674" s="9">
        <v>8785</v>
      </c>
      <c r="AN674" s="17">
        <v>43521</v>
      </c>
      <c r="AO674" s="9">
        <v>-56.4</v>
      </c>
      <c r="AP674" s="9">
        <v>2.42</v>
      </c>
      <c r="AQ674" s="16" t="s">
        <v>1082</v>
      </c>
      <c r="AR674" s="9">
        <v>0</v>
      </c>
      <c r="AS674" s="16"/>
      <c r="AT674" s="9">
        <v>2.16</v>
      </c>
      <c r="AU674" s="16" t="s">
        <v>1083</v>
      </c>
      <c r="AV674" s="9">
        <v>0</v>
      </c>
      <c r="AW674" s="16"/>
      <c r="AX674" s="9">
        <v>2.16</v>
      </c>
      <c r="AY674" s="16" t="s">
        <v>1083</v>
      </c>
      <c r="AZ674" s="9">
        <v>2</v>
      </c>
      <c r="BA674" s="9">
        <v>1</v>
      </c>
      <c r="BB674" s="9">
        <v>2</v>
      </c>
      <c r="BC674" s="9">
        <v>0.09</v>
      </c>
      <c r="BD674" s="9">
        <v>5.91</v>
      </c>
      <c r="BE674" s="9">
        <v>9038</v>
      </c>
      <c r="BF674" s="9">
        <v>9524</v>
      </c>
      <c r="BG674" s="9">
        <v>0.09</v>
      </c>
      <c r="BH674" s="9">
        <v>5.27</v>
      </c>
      <c r="BI674" s="9">
        <v>9524</v>
      </c>
      <c r="BJ674" s="9">
        <v>9017</v>
      </c>
      <c r="BK674" s="16" t="s">
        <v>1098</v>
      </c>
      <c r="BL674" s="20">
        <v>44429</v>
      </c>
      <c r="BM674" s="16" t="s">
        <v>376</v>
      </c>
      <c r="BN674" s="16" t="s">
        <v>1128</v>
      </c>
    </row>
    <row r="675" spans="1:66" ht="18.75" x14ac:dyDescent="0.2">
      <c r="A675" s="16" t="s">
        <v>838</v>
      </c>
      <c r="B675" s="16" t="s">
        <v>927</v>
      </c>
      <c r="C675" s="16" t="s">
        <v>922</v>
      </c>
      <c r="D675" s="16" t="s">
        <v>1084</v>
      </c>
      <c r="E675" s="16" t="s">
        <v>988</v>
      </c>
      <c r="F675" s="16" t="s">
        <v>1082</v>
      </c>
      <c r="G675" s="9">
        <v>9277</v>
      </c>
      <c r="H675" s="9">
        <v>0.99</v>
      </c>
      <c r="I675" s="9">
        <v>9187</v>
      </c>
      <c r="J675" s="9">
        <v>0.01</v>
      </c>
      <c r="K675" s="9">
        <v>0</v>
      </c>
      <c r="L675" s="9">
        <v>0.65</v>
      </c>
      <c r="M675" s="9">
        <v>0.05</v>
      </c>
      <c r="N675" s="9">
        <v>742.2</v>
      </c>
      <c r="O675" s="16" t="s">
        <v>1084</v>
      </c>
      <c r="P675" s="9">
        <v>742.2</v>
      </c>
      <c r="Q675" s="16" t="s">
        <v>1084</v>
      </c>
      <c r="R675" s="9"/>
      <c r="S675" s="9">
        <v>1</v>
      </c>
      <c r="T675" s="9">
        <v>1.17</v>
      </c>
      <c r="U675" s="9">
        <v>100</v>
      </c>
      <c r="V675" s="9">
        <v>100</v>
      </c>
      <c r="W675" s="9">
        <v>0</v>
      </c>
      <c r="X675" s="16"/>
      <c r="Y675" s="9">
        <v>0</v>
      </c>
      <c r="Z675" s="16"/>
      <c r="AA675" s="9">
        <v>1.0900000000000001</v>
      </c>
      <c r="AB675" s="9">
        <v>1.28</v>
      </c>
      <c r="AC675" s="16" t="s">
        <v>23</v>
      </c>
      <c r="AD675" s="9"/>
      <c r="AE675" s="16" t="s">
        <v>897</v>
      </c>
      <c r="AF675" s="9">
        <v>35200000</v>
      </c>
      <c r="AG675" s="9">
        <v>0</v>
      </c>
      <c r="AH675" s="9">
        <v>0</v>
      </c>
      <c r="AI675" s="9">
        <v>0</v>
      </c>
      <c r="AJ675" s="9">
        <v>0</v>
      </c>
      <c r="AK675" s="9">
        <v>9360</v>
      </c>
      <c r="AL675" s="9">
        <v>9360</v>
      </c>
      <c r="AM675" s="9">
        <v>9187</v>
      </c>
      <c r="AN675" s="17">
        <v>44437</v>
      </c>
      <c r="AO675" s="9">
        <v>-1.8</v>
      </c>
      <c r="AP675" s="9">
        <v>6.2</v>
      </c>
      <c r="AQ675" s="16" t="s">
        <v>1084</v>
      </c>
      <c r="AR675" s="9">
        <v>0</v>
      </c>
      <c r="AS675" s="16"/>
      <c r="AT675" s="9">
        <v>5.75</v>
      </c>
      <c r="AU675" s="16" t="s">
        <v>1082</v>
      </c>
      <c r="AV675" s="9">
        <v>0</v>
      </c>
      <c r="AW675" s="16"/>
      <c r="AX675" s="9">
        <v>5.75</v>
      </c>
      <c r="AY675" s="16" t="s">
        <v>1082</v>
      </c>
      <c r="AZ675" s="9">
        <v>3</v>
      </c>
      <c r="BA675" s="9">
        <v>2</v>
      </c>
      <c r="BB675" s="9">
        <v>2</v>
      </c>
      <c r="BC675" s="9">
        <v>0.06</v>
      </c>
      <c r="BD675" s="9">
        <v>86.3</v>
      </c>
      <c r="BE675" s="9">
        <v>9257</v>
      </c>
      <c r="BF675" s="9">
        <v>9360</v>
      </c>
      <c r="BG675" s="9">
        <v>2.81</v>
      </c>
      <c r="BH675" s="9">
        <v>0.89</v>
      </c>
      <c r="BI675" s="9">
        <v>9360</v>
      </c>
      <c r="BJ675" s="9">
        <v>8754</v>
      </c>
      <c r="BK675" s="16"/>
      <c r="BL675" s="20"/>
      <c r="BM675" s="16"/>
      <c r="BN675" s="16"/>
    </row>
    <row r="676" spans="1:66" ht="18.75" x14ac:dyDescent="0.2">
      <c r="A676" s="16" t="s">
        <v>2296</v>
      </c>
      <c r="B676" s="16" t="s">
        <v>912</v>
      </c>
      <c r="C676" s="16" t="s">
        <v>947</v>
      </c>
      <c r="D676" s="16" t="s">
        <v>1084</v>
      </c>
      <c r="E676" s="16" t="s">
        <v>989</v>
      </c>
      <c r="F676" s="16" t="s">
        <v>1082</v>
      </c>
      <c r="G676" s="9">
        <v>79928</v>
      </c>
      <c r="H676" s="9">
        <v>-3</v>
      </c>
      <c r="I676" s="9">
        <v>82376</v>
      </c>
      <c r="J676" s="9">
        <v>-0.03</v>
      </c>
      <c r="K676" s="9">
        <v>0</v>
      </c>
      <c r="L676" s="9">
        <v>0.02</v>
      </c>
      <c r="M676" s="9">
        <v>0.06</v>
      </c>
      <c r="N676" s="9">
        <v>1.9</v>
      </c>
      <c r="O676" s="16" t="s">
        <v>1082</v>
      </c>
      <c r="P676" s="9">
        <v>4.7</v>
      </c>
      <c r="Q676" s="16" t="s">
        <v>1082</v>
      </c>
      <c r="R676" s="9"/>
      <c r="S676" s="9">
        <v>-2.5</v>
      </c>
      <c r="T676" s="9">
        <v>-3.32</v>
      </c>
      <c r="U676" s="9">
        <v>100</v>
      </c>
      <c r="V676" s="9">
        <v>100</v>
      </c>
      <c r="W676" s="9">
        <v>0</v>
      </c>
      <c r="X676" s="16"/>
      <c r="Y676" s="9">
        <v>0</v>
      </c>
      <c r="Z676" s="16"/>
      <c r="AA676" s="9">
        <v>-6</v>
      </c>
      <c r="AB676" s="9">
        <v>-9.1</v>
      </c>
      <c r="AC676" s="16" t="s">
        <v>23</v>
      </c>
      <c r="AD676" s="9"/>
      <c r="AE676" s="16" t="s">
        <v>897</v>
      </c>
      <c r="AF676" s="9">
        <v>121900000</v>
      </c>
      <c r="AG676" s="9">
        <v>0</v>
      </c>
      <c r="AH676" s="9">
        <v>0</v>
      </c>
      <c r="AI676" s="9">
        <v>0</v>
      </c>
      <c r="AJ676" s="9">
        <v>0</v>
      </c>
      <c r="AK676" s="9">
        <v>130250</v>
      </c>
      <c r="AL676" s="9">
        <v>126753</v>
      </c>
      <c r="AM676" s="9">
        <v>82376</v>
      </c>
      <c r="AN676" s="17">
        <v>44090</v>
      </c>
      <c r="AO676" s="9">
        <v>-35</v>
      </c>
      <c r="AP676" s="9">
        <v>0</v>
      </c>
      <c r="AQ676" s="16"/>
      <c r="AR676" s="9">
        <v>6.93</v>
      </c>
      <c r="AS676" s="16" t="s">
        <v>1082</v>
      </c>
      <c r="AT676" s="9">
        <v>0</v>
      </c>
      <c r="AU676" s="16"/>
      <c r="AV676" s="9">
        <v>55.36</v>
      </c>
      <c r="AW676" s="16" t="s">
        <v>1083</v>
      </c>
      <c r="AX676" s="9">
        <v>-55.36</v>
      </c>
      <c r="AY676" s="16" t="s">
        <v>1083</v>
      </c>
      <c r="AZ676" s="9">
        <v>6</v>
      </c>
      <c r="BA676" s="9">
        <v>5</v>
      </c>
      <c r="BB676" s="9">
        <v>2</v>
      </c>
      <c r="BC676" s="9">
        <v>0.09</v>
      </c>
      <c r="BD676" s="9">
        <v>0</v>
      </c>
      <c r="BE676" s="9">
        <v>79928</v>
      </c>
      <c r="BF676" s="9">
        <v>83836</v>
      </c>
      <c r="BG676" s="9">
        <v>0</v>
      </c>
      <c r="BH676" s="9">
        <v>7.32</v>
      </c>
      <c r="BI676" s="9">
        <v>86840</v>
      </c>
      <c r="BJ676" s="9">
        <v>79953</v>
      </c>
      <c r="BK676" s="16"/>
      <c r="BL676" s="20"/>
      <c r="BM676" s="16"/>
      <c r="BN676" s="16"/>
    </row>
    <row r="677" spans="1:66" ht="18.75" x14ac:dyDescent="0.2">
      <c r="A677" s="16" t="s">
        <v>724</v>
      </c>
      <c r="B677" s="16" t="s">
        <v>900</v>
      </c>
      <c r="C677" s="16" t="s">
        <v>976</v>
      </c>
      <c r="D677" s="16" t="s">
        <v>1084</v>
      </c>
      <c r="E677" s="16" t="s">
        <v>1061</v>
      </c>
      <c r="F677" s="16" t="s">
        <v>1082</v>
      </c>
      <c r="G677" s="9">
        <v>51140</v>
      </c>
      <c r="H677" s="9">
        <v>-1.63</v>
      </c>
      <c r="I677" s="9">
        <v>51630</v>
      </c>
      <c r="J677" s="9">
        <v>-0.69</v>
      </c>
      <c r="K677" s="9">
        <v>2.86</v>
      </c>
      <c r="L677" s="9">
        <v>0</v>
      </c>
      <c r="M677" s="9">
        <v>0.01</v>
      </c>
      <c r="N677" s="9">
        <v>1.1000000000000001</v>
      </c>
      <c r="O677" s="16" t="s">
        <v>1082</v>
      </c>
      <c r="P677" s="9">
        <v>705.4</v>
      </c>
      <c r="Q677" s="16" t="s">
        <v>1084</v>
      </c>
      <c r="R677" s="9">
        <v>1.6</v>
      </c>
      <c r="S677" s="9">
        <v>1.6</v>
      </c>
      <c r="T677" s="9">
        <v>-1.93</v>
      </c>
      <c r="U677" s="9">
        <v>100</v>
      </c>
      <c r="V677" s="9">
        <v>100</v>
      </c>
      <c r="W677" s="9">
        <v>0</v>
      </c>
      <c r="X677" s="16"/>
      <c r="Y677" s="9">
        <v>-14.1</v>
      </c>
      <c r="Z677" s="16" t="s">
        <v>1082</v>
      </c>
      <c r="AA677" s="9">
        <v>-2.2599999999999998</v>
      </c>
      <c r="AB677" s="9">
        <v>2.5499999999999998</v>
      </c>
      <c r="AC677" s="16" t="s">
        <v>896</v>
      </c>
      <c r="AD677" s="9">
        <v>0.01</v>
      </c>
      <c r="AE677" s="16" t="s">
        <v>897</v>
      </c>
      <c r="AF677" s="9">
        <v>57</v>
      </c>
      <c r="AG677" s="9">
        <v>64</v>
      </c>
      <c r="AH677" s="9">
        <v>49600</v>
      </c>
      <c r="AI677" s="9">
        <v>57.47</v>
      </c>
      <c r="AJ677" s="9">
        <v>64.34</v>
      </c>
      <c r="AK677" s="9"/>
      <c r="AL677" s="9"/>
      <c r="AM677" s="9"/>
      <c r="AN677" s="17"/>
      <c r="AO677" s="9"/>
      <c r="AP677" s="9">
        <v>100</v>
      </c>
      <c r="AQ677" s="16" t="s">
        <v>1084</v>
      </c>
      <c r="AR677" s="9">
        <v>4.37</v>
      </c>
      <c r="AS677" s="16" t="s">
        <v>1084</v>
      </c>
      <c r="AT677" s="9">
        <v>510.5</v>
      </c>
      <c r="AU677" s="16" t="s">
        <v>1082</v>
      </c>
      <c r="AV677" s="9">
        <v>22.82</v>
      </c>
      <c r="AW677" s="16" t="s">
        <v>1082</v>
      </c>
      <c r="AX677" s="9">
        <v>487.68</v>
      </c>
      <c r="AY677" s="16" t="s">
        <v>1082</v>
      </c>
      <c r="AZ677" s="9">
        <v>12</v>
      </c>
      <c r="BA677" s="9">
        <v>5</v>
      </c>
      <c r="BB677" s="9">
        <v>8</v>
      </c>
      <c r="BC677" s="9">
        <v>0.01</v>
      </c>
      <c r="BD677" s="9">
        <v>71.48</v>
      </c>
      <c r="BE677" s="9">
        <v>49600</v>
      </c>
      <c r="BF677" s="9">
        <v>52580</v>
      </c>
      <c r="BG677" s="9">
        <v>7.59</v>
      </c>
      <c r="BH677" s="9">
        <v>2.81</v>
      </c>
      <c r="BI677" s="9">
        <v>52580</v>
      </c>
      <c r="BJ677" s="9">
        <v>47530</v>
      </c>
      <c r="BK677" s="16"/>
      <c r="BL677" s="20"/>
      <c r="BM677" s="16"/>
      <c r="BN677" s="16"/>
    </row>
    <row r="678" spans="1:66" ht="18.75" x14ac:dyDescent="0.2">
      <c r="A678" s="16" t="s">
        <v>709</v>
      </c>
      <c r="B678" s="16" t="s">
        <v>927</v>
      </c>
      <c r="C678" s="16" t="s">
        <v>389</v>
      </c>
      <c r="D678" s="16"/>
      <c r="E678" s="16" t="s">
        <v>984</v>
      </c>
      <c r="F678" s="16" t="s">
        <v>1082</v>
      </c>
      <c r="G678" s="9">
        <v>37317</v>
      </c>
      <c r="H678" s="9">
        <v>-2</v>
      </c>
      <c r="I678" s="9">
        <v>38072</v>
      </c>
      <c r="J678" s="9">
        <v>-0.02</v>
      </c>
      <c r="K678" s="9">
        <v>0</v>
      </c>
      <c r="L678" s="9">
        <v>1.26</v>
      </c>
      <c r="M678" s="9">
        <v>0.35</v>
      </c>
      <c r="N678" s="9">
        <v>3.7</v>
      </c>
      <c r="O678" s="16" t="s">
        <v>1082</v>
      </c>
      <c r="P678" s="9">
        <v>3.7</v>
      </c>
      <c r="Q678" s="16" t="s">
        <v>1082</v>
      </c>
      <c r="R678" s="9"/>
      <c r="S678" s="9">
        <v>1</v>
      </c>
      <c r="T678" s="9">
        <v>-2</v>
      </c>
      <c r="U678" s="9">
        <v>100</v>
      </c>
      <c r="V678" s="9">
        <v>100</v>
      </c>
      <c r="W678" s="9">
        <v>0</v>
      </c>
      <c r="X678" s="16"/>
      <c r="Y678" s="9">
        <v>0</v>
      </c>
      <c r="Z678" s="16"/>
      <c r="AA678" s="9">
        <v>-2.06</v>
      </c>
      <c r="AB678" s="9">
        <v>-2.36</v>
      </c>
      <c r="AC678" s="16" t="s">
        <v>23</v>
      </c>
      <c r="AD678" s="9"/>
      <c r="AE678" s="16" t="s">
        <v>897</v>
      </c>
      <c r="AF678" s="9">
        <v>45600000</v>
      </c>
      <c r="AG678" s="9">
        <v>0</v>
      </c>
      <c r="AH678" s="9">
        <v>0</v>
      </c>
      <c r="AI678" s="9">
        <v>0</v>
      </c>
      <c r="AJ678" s="9">
        <v>0</v>
      </c>
      <c r="AK678" s="9">
        <v>50161</v>
      </c>
      <c r="AL678" s="9">
        <v>50161</v>
      </c>
      <c r="AM678" s="9">
        <v>38072</v>
      </c>
      <c r="AN678" s="17">
        <v>44235</v>
      </c>
      <c r="AO678" s="9">
        <v>-24.1</v>
      </c>
      <c r="AP678" s="9">
        <v>0</v>
      </c>
      <c r="AQ678" s="16"/>
      <c r="AR678" s="9">
        <v>601.77</v>
      </c>
      <c r="AS678" s="16" t="s">
        <v>1084</v>
      </c>
      <c r="AT678" s="9">
        <v>0</v>
      </c>
      <c r="AU678" s="16"/>
      <c r="AV678" s="9">
        <v>2.25</v>
      </c>
      <c r="AW678" s="16" t="s">
        <v>1083</v>
      </c>
      <c r="AX678" s="9">
        <v>-2.25</v>
      </c>
      <c r="AY678" s="16" t="s">
        <v>1083</v>
      </c>
      <c r="AZ678" s="9">
        <v>1</v>
      </c>
      <c r="BA678" s="9">
        <v>1</v>
      </c>
      <c r="BB678" s="9">
        <v>1</v>
      </c>
      <c r="BC678" s="9">
        <v>0.04</v>
      </c>
      <c r="BD678" s="9">
        <v>8.75</v>
      </c>
      <c r="BE678" s="9">
        <v>36577</v>
      </c>
      <c r="BF678" s="9">
        <v>37454</v>
      </c>
      <c r="BG678" s="9">
        <v>2.02</v>
      </c>
      <c r="BH678" s="9">
        <v>10.76</v>
      </c>
      <c r="BI678" s="9">
        <v>45026</v>
      </c>
      <c r="BJ678" s="9">
        <v>36577</v>
      </c>
      <c r="BK678" s="16"/>
      <c r="BL678" s="20"/>
      <c r="BM678" s="16"/>
      <c r="BN678" s="16"/>
    </row>
    <row r="679" spans="1:66" ht="18.75" x14ac:dyDescent="0.2">
      <c r="A679" s="16" t="s">
        <v>149</v>
      </c>
      <c r="B679" s="16" t="s">
        <v>899</v>
      </c>
      <c r="C679" s="16" t="s">
        <v>4931</v>
      </c>
      <c r="D679" s="16"/>
      <c r="E679" s="16" t="s">
        <v>905</v>
      </c>
      <c r="F679" s="16" t="s">
        <v>1082</v>
      </c>
      <c r="G679" s="9">
        <v>44895</v>
      </c>
      <c r="H679" s="9">
        <v>-3</v>
      </c>
      <c r="I679" s="9">
        <v>46277</v>
      </c>
      <c r="J679" s="9">
        <v>-0.01</v>
      </c>
      <c r="K679" s="9">
        <v>0</v>
      </c>
      <c r="L679" s="9">
        <v>0.28000000000000003</v>
      </c>
      <c r="M679" s="9">
        <v>0.19</v>
      </c>
      <c r="N679" s="9">
        <v>596.5</v>
      </c>
      <c r="O679" s="16" t="s">
        <v>1084</v>
      </c>
      <c r="P679" s="9">
        <v>4.2</v>
      </c>
      <c r="Q679" s="16" t="s">
        <v>1082</v>
      </c>
      <c r="R679" s="9">
        <v>0.14000000000000001</v>
      </c>
      <c r="S679" s="9">
        <v>-7</v>
      </c>
      <c r="T679" s="9">
        <v>-9.1999999999999993</v>
      </c>
      <c r="U679" s="9">
        <v>100</v>
      </c>
      <c r="V679" s="9">
        <v>100</v>
      </c>
      <c r="W679" s="9">
        <v>0</v>
      </c>
      <c r="X679" s="16"/>
      <c r="Y679" s="9">
        <v>0</v>
      </c>
      <c r="Z679" s="16"/>
      <c r="AA679" s="9">
        <v>-3.05</v>
      </c>
      <c r="AB679" s="9">
        <v>-4.08</v>
      </c>
      <c r="AC679" s="16" t="s">
        <v>896</v>
      </c>
      <c r="AD679" s="9">
        <v>0.18</v>
      </c>
      <c r="AE679" s="16" t="s">
        <v>897</v>
      </c>
      <c r="AF679" s="9">
        <v>86</v>
      </c>
      <c r="AG679" s="9">
        <v>7</v>
      </c>
      <c r="AH679" s="9">
        <v>43981</v>
      </c>
      <c r="AI679" s="9">
        <v>47.99</v>
      </c>
      <c r="AJ679" s="9">
        <v>48.02</v>
      </c>
      <c r="AK679" s="9">
        <v>58565</v>
      </c>
      <c r="AL679" s="9">
        <v>58059</v>
      </c>
      <c r="AM679" s="9">
        <v>46277</v>
      </c>
      <c r="AN679" s="17">
        <v>44083</v>
      </c>
      <c r="AO679" s="9">
        <v>-20.3</v>
      </c>
      <c r="AP679" s="9">
        <v>0</v>
      </c>
      <c r="AQ679" s="16"/>
      <c r="AR679" s="9">
        <v>2.62</v>
      </c>
      <c r="AS679" s="16" t="s">
        <v>1082</v>
      </c>
      <c r="AT679" s="9">
        <v>0</v>
      </c>
      <c r="AU679" s="16"/>
      <c r="AV679" s="9">
        <v>11.76</v>
      </c>
      <c r="AW679" s="16" t="s">
        <v>1083</v>
      </c>
      <c r="AX679" s="9">
        <v>-11.76</v>
      </c>
      <c r="AY679" s="16" t="s">
        <v>1083</v>
      </c>
      <c r="AZ679" s="9">
        <v>7</v>
      </c>
      <c r="BA679" s="9">
        <v>7</v>
      </c>
      <c r="BB679" s="9">
        <v>1</v>
      </c>
      <c r="BC679" s="9">
        <v>0.23</v>
      </c>
      <c r="BD679" s="9">
        <v>36.28</v>
      </c>
      <c r="BE679" s="9">
        <v>43981</v>
      </c>
      <c r="BF679" s="9">
        <v>45372</v>
      </c>
      <c r="BG679" s="9">
        <v>2.0699999999999998</v>
      </c>
      <c r="BH679" s="9">
        <v>2.0299999999999998</v>
      </c>
      <c r="BI679" s="9">
        <v>46500</v>
      </c>
      <c r="BJ679" s="9">
        <v>43981</v>
      </c>
      <c r="BK679" s="16" t="s">
        <v>1106</v>
      </c>
      <c r="BL679" s="20">
        <v>44500</v>
      </c>
      <c r="BM679" s="16" t="s">
        <v>375</v>
      </c>
      <c r="BN679" s="16" t="s">
        <v>1142</v>
      </c>
    </row>
    <row r="680" spans="1:66" ht="18.75" x14ac:dyDescent="0.2">
      <c r="A680" s="16" t="s">
        <v>753</v>
      </c>
      <c r="B680" s="16" t="s">
        <v>782</v>
      </c>
      <c r="C680" s="16" t="s">
        <v>4524</v>
      </c>
      <c r="D680" s="16"/>
      <c r="E680" s="16" t="s">
        <v>956</v>
      </c>
      <c r="F680" s="16" t="s">
        <v>1082</v>
      </c>
      <c r="G680" s="9">
        <v>97099</v>
      </c>
      <c r="H680" s="9">
        <v>-2</v>
      </c>
      <c r="I680" s="9">
        <v>99073</v>
      </c>
      <c r="J680" s="9">
        <v>-0.01</v>
      </c>
      <c r="K680" s="9">
        <v>0</v>
      </c>
      <c r="L680" s="9">
        <v>1.1399999999999999</v>
      </c>
      <c r="M680" s="9">
        <v>0.32</v>
      </c>
      <c r="N680" s="9">
        <v>818.1</v>
      </c>
      <c r="O680" s="16" t="s">
        <v>1084</v>
      </c>
      <c r="P680" s="9">
        <v>3.3</v>
      </c>
      <c r="Q680" s="16" t="s">
        <v>1082</v>
      </c>
      <c r="R680" s="9">
        <v>0.25</v>
      </c>
      <c r="S680" s="9">
        <v>-4</v>
      </c>
      <c r="T680" s="9">
        <v>-2.4</v>
      </c>
      <c r="U680" s="9">
        <v>100</v>
      </c>
      <c r="V680" s="9">
        <v>100</v>
      </c>
      <c r="W680" s="9">
        <v>0</v>
      </c>
      <c r="X680" s="16"/>
      <c r="Y680" s="9">
        <v>0</v>
      </c>
      <c r="Z680" s="16"/>
      <c r="AA680" s="9">
        <v>-2.02</v>
      </c>
      <c r="AB680" s="9">
        <v>-2.2999999999999998</v>
      </c>
      <c r="AC680" s="16" t="s">
        <v>896</v>
      </c>
      <c r="AD680" s="9">
        <v>0.33</v>
      </c>
      <c r="AE680" s="16" t="s">
        <v>897</v>
      </c>
      <c r="AF680" s="9">
        <v>79</v>
      </c>
      <c r="AG680" s="9">
        <v>0</v>
      </c>
      <c r="AH680" s="9">
        <v>95137</v>
      </c>
      <c r="AI680" s="9">
        <v>47.98</v>
      </c>
      <c r="AJ680" s="9">
        <v>48.03</v>
      </c>
      <c r="AK680" s="9">
        <v>110858</v>
      </c>
      <c r="AL680" s="9">
        <v>110858</v>
      </c>
      <c r="AM680" s="9">
        <v>99073</v>
      </c>
      <c r="AN680" s="17">
        <v>44303</v>
      </c>
      <c r="AO680" s="9">
        <v>-10.6</v>
      </c>
      <c r="AP680" s="9">
        <v>0</v>
      </c>
      <c r="AQ680" s="16"/>
      <c r="AR680" s="9">
        <v>911.1</v>
      </c>
      <c r="AS680" s="16" t="s">
        <v>1084</v>
      </c>
      <c r="AT680" s="9">
        <v>0</v>
      </c>
      <c r="AU680" s="16"/>
      <c r="AV680" s="9">
        <v>8.85</v>
      </c>
      <c r="AW680" s="16" t="s">
        <v>1083</v>
      </c>
      <c r="AX680" s="9">
        <v>-8.85</v>
      </c>
      <c r="AY680" s="16" t="s">
        <v>1083</v>
      </c>
      <c r="AZ680" s="9">
        <v>5</v>
      </c>
      <c r="BA680" s="9">
        <v>4</v>
      </c>
      <c r="BB680" s="9">
        <v>1</v>
      </c>
      <c r="BC680" s="9">
        <v>0.32</v>
      </c>
      <c r="BD680" s="9">
        <v>15</v>
      </c>
      <c r="BE680" s="9">
        <v>95137</v>
      </c>
      <c r="BF680" s="9">
        <v>97383</v>
      </c>
      <c r="BG680" s="9">
        <v>2.06</v>
      </c>
      <c r="BH680" s="9">
        <v>0.81</v>
      </c>
      <c r="BI680" s="9">
        <v>108212</v>
      </c>
      <c r="BJ680" s="9">
        <v>95137</v>
      </c>
      <c r="BK680" s="16"/>
      <c r="BL680" s="20"/>
      <c r="BM680" s="16"/>
      <c r="BN680" s="16"/>
    </row>
    <row r="681" spans="1:66" ht="18.75" x14ac:dyDescent="0.2">
      <c r="A681" s="16" t="s">
        <v>359</v>
      </c>
      <c r="B681" s="16" t="s">
        <v>782</v>
      </c>
      <c r="C681" s="16" t="s">
        <v>1252</v>
      </c>
      <c r="D681" s="16"/>
      <c r="E681" s="16" t="s">
        <v>4932</v>
      </c>
      <c r="F681" s="16" t="s">
        <v>1084</v>
      </c>
      <c r="G681" s="9">
        <v>100697</v>
      </c>
      <c r="H681" s="9">
        <v>2</v>
      </c>
      <c r="I681" s="9">
        <v>98724</v>
      </c>
      <c r="J681" s="9">
        <v>0</v>
      </c>
      <c r="K681" s="9">
        <v>0</v>
      </c>
      <c r="L681" s="9">
        <v>0.01</v>
      </c>
      <c r="M681" s="9">
        <v>0.01</v>
      </c>
      <c r="N681" s="9">
        <v>211.5</v>
      </c>
      <c r="O681" s="16" t="s">
        <v>1084</v>
      </c>
      <c r="P681" s="9">
        <v>211.5</v>
      </c>
      <c r="Q681" s="16" t="s">
        <v>1084</v>
      </c>
      <c r="R681" s="9"/>
      <c r="S681" s="9">
        <v>1</v>
      </c>
      <c r="T681" s="9">
        <v>1.08</v>
      </c>
      <c r="U681" s="9">
        <v>100</v>
      </c>
      <c r="V681" s="9">
        <v>100</v>
      </c>
      <c r="W681" s="9">
        <v>0</v>
      </c>
      <c r="X681" s="16"/>
      <c r="Y681" s="9">
        <v>0</v>
      </c>
      <c r="Z681" s="16"/>
      <c r="AA681" s="9">
        <v>2.31</v>
      </c>
      <c r="AB681" s="9">
        <v>3.16</v>
      </c>
      <c r="AC681" s="16" t="s">
        <v>23</v>
      </c>
      <c r="AD681" s="9"/>
      <c r="AE681" s="16" t="s">
        <v>897</v>
      </c>
      <c r="AF681" s="9">
        <v>10000000</v>
      </c>
      <c r="AG681" s="9">
        <v>0</v>
      </c>
      <c r="AH681" s="9">
        <v>0</v>
      </c>
      <c r="AI681" s="9">
        <v>0</v>
      </c>
      <c r="AJ681" s="9">
        <v>0</v>
      </c>
      <c r="AK681" s="9">
        <v>102553</v>
      </c>
      <c r="AL681" s="9">
        <v>102553</v>
      </c>
      <c r="AM681" s="9">
        <v>98724</v>
      </c>
      <c r="AN681" s="17">
        <v>44440</v>
      </c>
      <c r="AO681" s="9">
        <v>-3.7</v>
      </c>
      <c r="AP681" s="9">
        <v>9.0399999999999991</v>
      </c>
      <c r="AQ681" s="16" t="s">
        <v>1084</v>
      </c>
      <c r="AR681" s="9">
        <v>0</v>
      </c>
      <c r="AS681" s="16"/>
      <c r="AT681" s="9">
        <v>91.02</v>
      </c>
      <c r="AU681" s="16" t="s">
        <v>1082</v>
      </c>
      <c r="AV681" s="9">
        <v>0</v>
      </c>
      <c r="AW681" s="16"/>
      <c r="AX681" s="9">
        <v>91.02</v>
      </c>
      <c r="AY681" s="16" t="s">
        <v>1082</v>
      </c>
      <c r="AZ681" s="9">
        <v>1</v>
      </c>
      <c r="BA681" s="9">
        <v>1</v>
      </c>
      <c r="BB681" s="9">
        <v>1</v>
      </c>
      <c r="BC681" s="9">
        <v>0</v>
      </c>
      <c r="BD681" s="9">
        <v>83.44</v>
      </c>
      <c r="BE681" s="9">
        <v>99954</v>
      </c>
      <c r="BF681" s="9">
        <v>102553</v>
      </c>
      <c r="BG681" s="9">
        <v>4.43</v>
      </c>
      <c r="BH681" s="9">
        <v>1.84</v>
      </c>
      <c r="BI681" s="9">
        <v>102553</v>
      </c>
      <c r="BJ681" s="9">
        <v>91343</v>
      </c>
      <c r="BK681" s="16"/>
      <c r="BL681" s="20"/>
      <c r="BM681" s="16"/>
      <c r="BN681" s="16"/>
    </row>
    <row r="682" spans="1:66" ht="18.75" x14ac:dyDescent="0.2">
      <c r="A682" s="16" t="s">
        <v>1000</v>
      </c>
      <c r="B682" s="16"/>
      <c r="C682" s="16" t="s">
        <v>826</v>
      </c>
      <c r="D682" s="16" t="s">
        <v>1082</v>
      </c>
      <c r="E682" s="16" t="s">
        <v>1020</v>
      </c>
      <c r="F682" s="16" t="s">
        <v>1083</v>
      </c>
      <c r="G682" s="9">
        <v>85260</v>
      </c>
      <c r="H682" s="9">
        <v>0.16</v>
      </c>
      <c r="I682" s="9">
        <v>85428</v>
      </c>
      <c r="J682" s="9">
        <v>0.35</v>
      </c>
      <c r="K682" s="9">
        <v>0.82</v>
      </c>
      <c r="L682" s="9">
        <v>1</v>
      </c>
      <c r="M682" s="9">
        <v>1</v>
      </c>
      <c r="N682" s="9">
        <v>0</v>
      </c>
      <c r="O682" s="16"/>
      <c r="P682" s="9">
        <v>0</v>
      </c>
      <c r="Q682" s="16"/>
      <c r="R682" s="9"/>
      <c r="S682" s="9">
        <v>0</v>
      </c>
      <c r="T682" s="9">
        <v>0</v>
      </c>
      <c r="U682" s="9">
        <v>0</v>
      </c>
      <c r="V682" s="9">
        <v>0</v>
      </c>
      <c r="W682" s="9">
        <v>0</v>
      </c>
      <c r="X682" s="16"/>
      <c r="Y682" s="9">
        <v>0</v>
      </c>
      <c r="Z682" s="16"/>
      <c r="AA682" s="9">
        <v>0</v>
      </c>
      <c r="AB682" s="9">
        <v>0</v>
      </c>
      <c r="AC682" s="16"/>
      <c r="AD682" s="9"/>
      <c r="AE682" s="16"/>
      <c r="AF682" s="9"/>
      <c r="AG682" s="9"/>
      <c r="AH682" s="9"/>
      <c r="AI682" s="9"/>
      <c r="AJ682" s="9"/>
      <c r="AK682" s="9"/>
      <c r="AL682" s="9"/>
      <c r="AM682" s="9"/>
      <c r="AN682" s="17"/>
      <c r="AO682" s="9"/>
      <c r="AP682" s="9">
        <v>5.45</v>
      </c>
      <c r="AQ682" s="16" t="s">
        <v>1084</v>
      </c>
      <c r="AR682" s="9">
        <v>70.64</v>
      </c>
      <c r="AS682" s="16" t="s">
        <v>1084</v>
      </c>
      <c r="AT682" s="9">
        <v>46.44</v>
      </c>
      <c r="AU682" s="16" t="s">
        <v>1082</v>
      </c>
      <c r="AV682" s="9">
        <v>603.30999999999995</v>
      </c>
      <c r="AW682" s="16" t="s">
        <v>1082</v>
      </c>
      <c r="AX682" s="9">
        <v>-556.87</v>
      </c>
      <c r="AY682" s="16" t="s">
        <v>1082</v>
      </c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16"/>
      <c r="BL682" s="20"/>
      <c r="BM682" s="16"/>
      <c r="BN682" s="16"/>
    </row>
    <row r="683" spans="1:66" ht="18.75" x14ac:dyDescent="0.2">
      <c r="A683" s="16" t="s">
        <v>1001</v>
      </c>
      <c r="B683" s="16"/>
      <c r="C683" s="16" t="s">
        <v>954</v>
      </c>
      <c r="D683" s="16" t="s">
        <v>1082</v>
      </c>
      <c r="E683" s="16" t="s">
        <v>1073</v>
      </c>
      <c r="F683" s="16" t="s">
        <v>1083</v>
      </c>
      <c r="G683" s="9">
        <v>60150</v>
      </c>
      <c r="H683" s="9">
        <v>0.31</v>
      </c>
      <c r="I683" s="9">
        <v>59906</v>
      </c>
      <c r="J683" s="9">
        <v>-0.1</v>
      </c>
      <c r="K683" s="9">
        <v>1.33</v>
      </c>
      <c r="L683" s="9">
        <v>1</v>
      </c>
      <c r="M683" s="9">
        <v>1</v>
      </c>
      <c r="N683" s="9">
        <v>0</v>
      </c>
      <c r="O683" s="16"/>
      <c r="P683" s="9">
        <v>0</v>
      </c>
      <c r="Q683" s="16"/>
      <c r="R683" s="9"/>
      <c r="S683" s="9">
        <v>0</v>
      </c>
      <c r="T683" s="9">
        <v>0</v>
      </c>
      <c r="U683" s="9">
        <v>0</v>
      </c>
      <c r="V683" s="9">
        <v>0</v>
      </c>
      <c r="W683" s="9">
        <v>0</v>
      </c>
      <c r="X683" s="16"/>
      <c r="Y683" s="9">
        <v>0</v>
      </c>
      <c r="Z683" s="16"/>
      <c r="AA683" s="9">
        <v>0</v>
      </c>
      <c r="AB683" s="9">
        <v>0</v>
      </c>
      <c r="AC683" s="16"/>
      <c r="AD683" s="9"/>
      <c r="AE683" s="16"/>
      <c r="AF683" s="9"/>
      <c r="AG683" s="9"/>
      <c r="AH683" s="9"/>
      <c r="AI683" s="9"/>
      <c r="AJ683" s="9"/>
      <c r="AK683" s="9"/>
      <c r="AL683" s="9"/>
      <c r="AM683" s="9"/>
      <c r="AN683" s="17"/>
      <c r="AO683" s="9"/>
      <c r="AP683" s="9">
        <v>1.56</v>
      </c>
      <c r="AQ683" s="16" t="s">
        <v>1084</v>
      </c>
      <c r="AR683" s="9">
        <v>58.48</v>
      </c>
      <c r="AS683" s="16" t="s">
        <v>1084</v>
      </c>
      <c r="AT683" s="9">
        <v>9.32</v>
      </c>
      <c r="AU683" s="16" t="s">
        <v>1082</v>
      </c>
      <c r="AV683" s="9">
        <v>351.86</v>
      </c>
      <c r="AW683" s="16" t="s">
        <v>1082</v>
      </c>
      <c r="AX683" s="9">
        <v>-342.54</v>
      </c>
      <c r="AY683" s="16" t="s">
        <v>1082</v>
      </c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16"/>
      <c r="BL683" s="20"/>
      <c r="BM683" s="16"/>
      <c r="BN683" s="16"/>
    </row>
    <row r="684" spans="1:66" ht="18.75" x14ac:dyDescent="0.2">
      <c r="A684" s="16" t="s">
        <v>1003</v>
      </c>
      <c r="B684" s="16"/>
      <c r="C684" s="16" t="s">
        <v>4933</v>
      </c>
      <c r="D684" s="16" t="s">
        <v>1084</v>
      </c>
      <c r="E684" s="16" t="s">
        <v>930</v>
      </c>
      <c r="F684" s="16" t="s">
        <v>1083</v>
      </c>
      <c r="G684" s="9">
        <v>30480</v>
      </c>
      <c r="H684" s="9">
        <v>0.12</v>
      </c>
      <c r="I684" s="9">
        <v>30336</v>
      </c>
      <c r="J684" s="9">
        <v>-0.35</v>
      </c>
      <c r="K684" s="9">
        <v>2.0699999999999998</v>
      </c>
      <c r="L684" s="9">
        <v>1</v>
      </c>
      <c r="M684" s="9">
        <v>1</v>
      </c>
      <c r="N684" s="9">
        <v>0</v>
      </c>
      <c r="O684" s="16"/>
      <c r="P684" s="9">
        <v>0</v>
      </c>
      <c r="Q684" s="16"/>
      <c r="R684" s="9"/>
      <c r="S684" s="9">
        <v>0</v>
      </c>
      <c r="T684" s="9">
        <v>0</v>
      </c>
      <c r="U684" s="9">
        <v>0</v>
      </c>
      <c r="V684" s="9">
        <v>0</v>
      </c>
      <c r="W684" s="9">
        <v>0</v>
      </c>
      <c r="X684" s="16"/>
      <c r="Y684" s="9">
        <v>0</v>
      </c>
      <c r="Z684" s="16"/>
      <c r="AA684" s="9">
        <v>0</v>
      </c>
      <c r="AB684" s="9">
        <v>0</v>
      </c>
      <c r="AC684" s="16"/>
      <c r="AD684" s="9"/>
      <c r="AE684" s="16"/>
      <c r="AF684" s="9"/>
      <c r="AG684" s="9"/>
      <c r="AH684" s="9"/>
      <c r="AI684" s="9"/>
      <c r="AJ684" s="9"/>
      <c r="AK684" s="9"/>
      <c r="AL684" s="9"/>
      <c r="AM684" s="9"/>
      <c r="AN684" s="17"/>
      <c r="AO684" s="9"/>
      <c r="AP684" s="9">
        <v>5.21</v>
      </c>
      <c r="AQ684" s="16" t="s">
        <v>1084</v>
      </c>
      <c r="AR684" s="9">
        <v>77.459999999999994</v>
      </c>
      <c r="AS684" s="16" t="s">
        <v>1084</v>
      </c>
      <c r="AT684" s="9">
        <v>15.8</v>
      </c>
      <c r="AU684" s="16" t="s">
        <v>1082</v>
      </c>
      <c r="AV684" s="9">
        <v>236.45</v>
      </c>
      <c r="AW684" s="16" t="s">
        <v>1082</v>
      </c>
      <c r="AX684" s="9">
        <v>-220.65</v>
      </c>
      <c r="AY684" s="16" t="s">
        <v>1082</v>
      </c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16"/>
      <c r="BL684" s="20"/>
      <c r="BM684" s="16"/>
      <c r="BN684" s="16"/>
    </row>
    <row r="685" spans="1:66" ht="18.75" x14ac:dyDescent="0.2">
      <c r="A685" s="16" t="s">
        <v>1006</v>
      </c>
      <c r="B685" s="16"/>
      <c r="C685" s="16" t="s">
        <v>4934</v>
      </c>
      <c r="D685" s="16" t="s">
        <v>1084</v>
      </c>
      <c r="E685" s="16" t="s">
        <v>903</v>
      </c>
      <c r="F685" s="16" t="s">
        <v>1083</v>
      </c>
      <c r="G685" s="9">
        <v>52015</v>
      </c>
      <c r="H685" s="9">
        <v>0</v>
      </c>
      <c r="I685" s="9">
        <v>51761</v>
      </c>
      <c r="J685" s="9">
        <v>-0.49</v>
      </c>
      <c r="K685" s="9">
        <v>2.44</v>
      </c>
      <c r="L685" s="9">
        <v>1</v>
      </c>
      <c r="M685" s="9">
        <v>1</v>
      </c>
      <c r="N685" s="9">
        <v>0</v>
      </c>
      <c r="O685" s="16"/>
      <c r="P685" s="9">
        <v>0</v>
      </c>
      <c r="Q685" s="16"/>
      <c r="R685" s="9"/>
      <c r="S685" s="9">
        <v>0</v>
      </c>
      <c r="T685" s="9">
        <v>0</v>
      </c>
      <c r="U685" s="9">
        <v>0</v>
      </c>
      <c r="V685" s="9">
        <v>0</v>
      </c>
      <c r="W685" s="9">
        <v>0</v>
      </c>
      <c r="X685" s="16"/>
      <c r="Y685" s="9">
        <v>0</v>
      </c>
      <c r="Z685" s="16"/>
      <c r="AA685" s="9">
        <v>0</v>
      </c>
      <c r="AB685" s="9">
        <v>0</v>
      </c>
      <c r="AC685" s="16"/>
      <c r="AD685" s="9"/>
      <c r="AE685" s="16"/>
      <c r="AF685" s="9"/>
      <c r="AG685" s="9"/>
      <c r="AH685" s="9"/>
      <c r="AI685" s="9"/>
      <c r="AJ685" s="9"/>
      <c r="AK685" s="9"/>
      <c r="AL685" s="9"/>
      <c r="AM685" s="9"/>
      <c r="AN685" s="17"/>
      <c r="AO685" s="9"/>
      <c r="AP685" s="9">
        <v>6.36</v>
      </c>
      <c r="AQ685" s="16" t="s">
        <v>1084</v>
      </c>
      <c r="AR685" s="9">
        <v>3.45</v>
      </c>
      <c r="AS685" s="16" t="s">
        <v>1084</v>
      </c>
      <c r="AT685" s="9">
        <v>33.06</v>
      </c>
      <c r="AU685" s="16" t="s">
        <v>1082</v>
      </c>
      <c r="AV685" s="9">
        <v>18.03</v>
      </c>
      <c r="AW685" s="16" t="s">
        <v>1082</v>
      </c>
      <c r="AX685" s="9">
        <v>15.03</v>
      </c>
      <c r="AY685" s="16" t="s">
        <v>1082</v>
      </c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16"/>
      <c r="BL685" s="20"/>
      <c r="BM685" s="16"/>
      <c r="BN685" s="16"/>
    </row>
    <row r="686" spans="1:66" ht="18.75" x14ac:dyDescent="0.2">
      <c r="A686" s="16" t="s">
        <v>1033</v>
      </c>
      <c r="B686" s="16"/>
      <c r="C686" s="16" t="s">
        <v>389</v>
      </c>
      <c r="D686" s="16"/>
      <c r="E686" s="16" t="s">
        <v>2073</v>
      </c>
      <c r="F686" s="16" t="s">
        <v>1082</v>
      </c>
      <c r="G686" s="9">
        <v>297500</v>
      </c>
      <c r="H686" s="9">
        <v>4.6399999999999997</v>
      </c>
      <c r="I686" s="9">
        <v>297500</v>
      </c>
      <c r="J686" s="9">
        <v>4.6399999999999997</v>
      </c>
      <c r="K686" s="9">
        <v>0</v>
      </c>
      <c r="L686" s="9">
        <v>0.72</v>
      </c>
      <c r="M686" s="9">
        <v>0.03</v>
      </c>
      <c r="N686" s="9">
        <v>29.8</v>
      </c>
      <c r="O686" s="16" t="s">
        <v>1082</v>
      </c>
      <c r="P686" s="9">
        <v>29.8</v>
      </c>
      <c r="Q686" s="16" t="s">
        <v>1082</v>
      </c>
      <c r="R686" s="9"/>
      <c r="S686" s="9">
        <v>1</v>
      </c>
      <c r="T686" s="9">
        <v>1</v>
      </c>
      <c r="U686" s="9">
        <v>100</v>
      </c>
      <c r="V686" s="9">
        <v>100</v>
      </c>
      <c r="W686" s="9">
        <v>0</v>
      </c>
      <c r="X686" s="16"/>
      <c r="Y686" s="9">
        <v>0</v>
      </c>
      <c r="Z686" s="16"/>
      <c r="AA686" s="9">
        <v>28.23</v>
      </c>
      <c r="AB686" s="9">
        <v>18.54</v>
      </c>
      <c r="AC686" s="16"/>
      <c r="AD686" s="9"/>
      <c r="AE686" s="16"/>
      <c r="AF686" s="9"/>
      <c r="AG686" s="9"/>
      <c r="AH686" s="9"/>
      <c r="AI686" s="9"/>
      <c r="AJ686" s="9"/>
      <c r="AK686" s="9"/>
      <c r="AL686" s="9"/>
      <c r="AM686" s="9"/>
      <c r="AN686" s="17"/>
      <c r="AO686" s="9"/>
      <c r="AP686" s="9">
        <v>2</v>
      </c>
      <c r="AQ686" s="16" t="s">
        <v>1084</v>
      </c>
      <c r="AR686" s="9">
        <v>2</v>
      </c>
      <c r="AS686" s="16" t="s">
        <v>1084</v>
      </c>
      <c r="AT686" s="9">
        <v>53.32</v>
      </c>
      <c r="AU686" s="16" t="s">
        <v>1082</v>
      </c>
      <c r="AV686" s="9">
        <v>65.27</v>
      </c>
      <c r="AW686" s="16" t="s">
        <v>1082</v>
      </c>
      <c r="AX686" s="9">
        <v>-11.95</v>
      </c>
      <c r="AY686" s="16" t="s">
        <v>1082</v>
      </c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16"/>
      <c r="BL686" s="20"/>
      <c r="BM686" s="16"/>
      <c r="BN686" s="16"/>
    </row>
    <row r="687" spans="1:66" x14ac:dyDescent="0.2">
      <c r="BL687" s="21"/>
    </row>
    <row r="688" spans="1:66" x14ac:dyDescent="0.2">
      <c r="BL688" s="21"/>
    </row>
    <row r="689" spans="64:69" x14ac:dyDescent="0.2">
      <c r="BL689" s="21"/>
    </row>
    <row r="700" spans="64:69" x14ac:dyDescent="0.2">
      <c r="BQ700" s="19"/>
    </row>
    <row r="701" spans="64:69" x14ac:dyDescent="0.2">
      <c r="BQ701" s="19"/>
    </row>
    <row r="702" spans="64:69" x14ac:dyDescent="0.2">
      <c r="BQ702" s="19"/>
    </row>
  </sheetData>
  <phoneticPr fontId="2" type="noConversion"/>
  <conditionalFormatting sqref="AX2:AX686">
    <cfRule type="cellIs" dxfId="125" priority="35" operator="lessThan">
      <formula>0</formula>
    </cfRule>
    <cfRule type="cellIs" dxfId="124" priority="36" operator="greaterThan">
      <formula>0</formula>
    </cfRule>
  </conditionalFormatting>
  <conditionalFormatting sqref="BL2:BL686">
    <cfRule type="timePeriod" dxfId="123" priority="33" timePeriod="nextWeek">
      <formula>AND(ROUNDDOWN(BL2,0)-TODAY()&gt;(7-WEEKDAY(TODAY())),ROUNDDOWN(BL2,0)-TODAY()&lt;(15-WEEKDAY(TODAY())))</formula>
    </cfRule>
    <cfRule type="timePeriod" dxfId="122" priority="34" timePeriod="thisWeek">
      <formula>AND(TODAY()-ROUNDDOWN(BL2,0)&lt;=WEEKDAY(TODAY())-1,ROUNDDOWN(BL2,0)-TODAY()&lt;=7-WEEKDAY(TODAY()))</formula>
    </cfRule>
  </conditionalFormatting>
  <conditionalFormatting sqref="AE2:AE686">
    <cfRule type="cellIs" dxfId="121" priority="30" operator="equal">
      <formula>"مک دی پارابولیک"</formula>
    </cfRule>
    <cfRule type="cellIs" dxfId="120" priority="31" operator="equal">
      <formula>"مک دی"</formula>
    </cfRule>
    <cfRule type="cellIs" dxfId="119" priority="32" operator="equal">
      <formula>"پارابولیک"</formula>
    </cfRule>
  </conditionalFormatting>
  <conditionalFormatting sqref="H2:H686 J2:J686">
    <cfRule type="cellIs" dxfId="118" priority="25" operator="lessThan">
      <formula>-2.75</formula>
    </cfRule>
    <cfRule type="cellIs" dxfId="117" priority="26" operator="between">
      <formula>-1</formula>
      <formula>-2.75</formula>
    </cfRule>
    <cfRule type="cellIs" dxfId="116" priority="27" operator="greaterThan">
      <formula>2.5</formula>
    </cfRule>
    <cfRule type="cellIs" dxfId="115" priority="28" operator="between">
      <formula>0</formula>
      <formula>2.5</formula>
    </cfRule>
    <cfRule type="cellIs" dxfId="114" priority="29" operator="between">
      <formula>-1</formula>
      <formula>0</formula>
    </cfRule>
  </conditionalFormatting>
  <conditionalFormatting sqref="BL2:BL686">
    <cfRule type="timePeriod" dxfId="113" priority="5" timePeriod="lastMonth">
      <formula>AND(MONTH(BL2)=MONTH(EDATE(TODAY(),0-1)),YEAR(BL2)=YEAR(EDATE(TODAY(),0-1)))</formula>
    </cfRule>
    <cfRule type="timePeriod" dxfId="112" priority="6" timePeriod="lastWeek">
      <formula>AND(TODAY()-ROUNDDOWN(BL2,0)&gt;=(WEEKDAY(TODAY())),TODAY()-ROUNDDOWN(BL2,0)&lt;(WEEKDAY(TODAY())+7))</formula>
    </cfRule>
    <cfRule type="timePeriod" dxfId="111" priority="7" timePeriod="last7Days">
      <formula>AND(TODAY()-FLOOR(BL2,1)&lt;=6,FLOOR(BL2,1)&lt;=TODAY())</formula>
    </cfRule>
  </conditionalFormatting>
  <conditionalFormatting sqref="AT1:AT686">
    <cfRule type="dataBar" priority="1087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{77C438B2-3D62-4656-8C4A-22F801ED93DD}</x14:id>
        </ext>
      </extLst>
    </cfRule>
  </conditionalFormatting>
  <conditionalFormatting sqref="AV1:AV686">
    <cfRule type="dataBar" priority="1087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{E3A21537-4176-4F6E-A9D4-40874C882422}</x14:id>
        </ext>
      </extLst>
    </cfRule>
  </conditionalFormatting>
  <conditionalFormatting sqref="V2:V686">
    <cfRule type="iconSet" priority="10876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AA2:AB686">
    <cfRule type="dataBar" priority="108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{7D639023-31EA-442D-95F1-090292E345CD}</x14:id>
        </ext>
      </extLst>
    </cfRule>
  </conditionalFormatting>
  <conditionalFormatting sqref="BC2:BC686">
    <cfRule type="iconSet" priority="10880">
      <iconSet iconSet="5Quarters">
        <cfvo type="percent" val="0"/>
        <cfvo type="num" val="1"/>
        <cfvo type="num" val="3"/>
        <cfvo type="num" val="7"/>
        <cfvo type="num" val="10"/>
      </iconSe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7C438B2-3D62-4656-8C4A-22F801ED93DD}">
            <x14:dataBar minLength="0" maxLength="100" border="1" direction="rightToLeft">
              <x14:cfvo type="min"/>
              <x14:cfvo type="max"/>
              <x14:borderColor theme="0"/>
              <x14:negativeFillColor rgb="FFFF0000"/>
              <x14:axisColor rgb="FF000000"/>
            </x14:dataBar>
          </x14:cfRule>
          <xm:sqref>AT1:AT686</xm:sqref>
        </x14:conditionalFormatting>
        <x14:conditionalFormatting xmlns:xm="http://schemas.microsoft.com/office/excel/2006/main">
          <x14:cfRule type="dataBar" id="{E3A21537-4176-4F6E-A9D4-40874C882422}">
            <x14:dataBar minLength="0" maxLength="100" border="1" direction="leftToRight">
              <x14:cfvo type="min"/>
              <x14:cfvo type="max"/>
              <x14:borderColor theme="0"/>
              <x14:negativeFillColor rgb="FFFF0000"/>
              <x14:axisColor rgb="FF000000"/>
            </x14:dataBar>
          </x14:cfRule>
          <xm:sqref>AV1:AV686</xm:sqref>
        </x14:conditionalFormatting>
        <x14:conditionalFormatting xmlns:xm="http://schemas.microsoft.com/office/excel/2006/main">
          <x14:cfRule type="dataBar" id="{7D639023-31EA-442D-95F1-090292E345CD}">
            <x14:dataBar minLength="0" maxLength="100" border="1" direction="rightToLeft">
              <x14:cfvo type="min"/>
              <x14:cfvo type="max"/>
              <x14:borderColor theme="0"/>
              <x14:negativeFillColor rgb="FFC00000"/>
              <x14:axisColor rgb="FF000000"/>
            </x14:dataBar>
          </x14:cfRule>
          <xm:sqref>AA2:AB686</xm:sqref>
        </x14:conditionalFormatting>
        <x14:conditionalFormatting xmlns:xm="http://schemas.microsoft.com/office/excel/2006/main">
          <x14:cfRule type="iconSet" priority="10882" id="{D9C7235D-D750-4765-8737-9D4C3A181245}">
            <x14:iconSet iconSet="3Triangles">
              <x14:cfvo type="percent">
                <xm:f>0</xm:f>
              </x14:cfvo>
              <x14:cfvo type="num" gte="0">
                <xm:f>0</xm:f>
              </x14:cfvo>
              <x14:cfvo type="num">
                <xm:f>0</xm:f>
              </x14:cfvo>
            </x14:iconSet>
          </x14:cfRule>
          <xm:sqref>S2:T686</xm:sqref>
        </x14:conditionalFormatting>
        <x14:conditionalFormatting xmlns:xm="http://schemas.microsoft.com/office/excel/2006/main">
          <x14:cfRule type="iconSet" priority="10884" id="{F7C810DE-ED0D-484D-BD59-478793489AD9}">
            <x14:iconSet iconSet="5Boxes">
              <x14:cfvo type="percent">
                <xm:f>0</xm:f>
              </x14:cfvo>
              <x14:cfvo type="percent">
                <xm:f>20</xm:f>
              </x14:cfvo>
              <x14:cfvo type="percent">
                <xm:f>40</xm:f>
              </x14:cfvo>
              <x14:cfvo type="percent">
                <xm:f>60</xm:f>
              </x14:cfvo>
              <x14:cfvo type="percent">
                <xm:f>80</xm:f>
              </x14:cfvo>
            </x14:iconSet>
          </x14:cfRule>
          <xm:sqref>U2:U686</xm:sqref>
        </x14:conditionalFormatting>
        <x14:conditionalFormatting xmlns:xm="http://schemas.microsoft.com/office/excel/2006/main">
          <x14:cfRule type="iconSet" priority="10886" id="{E5122BD5-8367-49ED-BFAD-40E8F526C780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Symbols" iconId="0"/>
              <x14:cfIcon iconSet="3Triangles" iconId="1"/>
              <x14:cfIcon iconSet="3Symbols" iconId="2"/>
            </x14:iconSet>
          </x14:cfRule>
          <xm:sqref>W2:W686</xm:sqref>
        </x14:conditionalFormatting>
        <x14:conditionalFormatting xmlns:xm="http://schemas.microsoft.com/office/excel/2006/main">
          <x14:cfRule type="iconSet" priority="10888" id="{25536D7C-0D0A-4FE0-8F41-ADC5FC2B0502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Symbols" iconId="0"/>
              <x14:cfIcon iconSet="3Triangles" iconId="1"/>
              <x14:cfIcon iconSet="3Symbols" iconId="2"/>
            </x14:iconSet>
          </x14:cfRule>
          <xm:sqref>Y2:Y686</xm:sqref>
        </x14:conditionalFormatting>
        <x14:conditionalFormatting xmlns:xm="http://schemas.microsoft.com/office/excel/2006/main">
          <x14:cfRule type="iconSet" priority="10890" id="{35D40631-100E-4EF8-857B-020049E0B48D}">
            <x14:iconSet iconSet="3Signs" custom="1">
              <x14:cfvo type="percent">
                <xm:f>0</xm:f>
              </x14:cfvo>
              <x14:cfvo type="percent">
                <xm:f>56</xm:f>
              </x14:cfvo>
              <x14:cfvo type="percent">
                <xm:f>90</xm:f>
              </x14:cfvo>
              <x14:cfIcon iconSet="3TrafficLights2" iconId="2"/>
              <x14:cfIcon iconSet="3Symbols" iconId="1"/>
              <x14:cfIcon iconSet="3TrafficLights2" iconId="0"/>
            </x14:iconSet>
          </x14:cfRule>
          <xm:sqref>BD2:BD686</xm:sqref>
        </x14:conditionalFormatting>
        <x14:conditionalFormatting xmlns:xm="http://schemas.microsoft.com/office/excel/2006/main">
          <x14:cfRule type="iconSet" priority="10892" id="{3C57EE7A-5114-4BE6-8048-C14D217CB22B}">
            <x14:iconSet iconSet="3Stars" custom="1">
              <x14:cfvo type="percent">
                <xm:f>0</xm:f>
              </x14:cfvo>
              <x14:cfvo type="num">
                <xm:f>10</xm:f>
              </x14:cfvo>
              <x14:cfvo type="num">
                <xm:f>65</xm:f>
              </x14:cfvo>
              <x14:cfIcon iconSet="3Stars" iconId="2"/>
              <x14:cfIcon iconSet="3Stars" iconId="1"/>
              <x14:cfIcon iconSet="3Stars" iconId="0"/>
            </x14:iconSet>
          </x14:cfRule>
          <xm:sqref>BG2:BG686</xm:sqref>
        </x14:conditionalFormatting>
        <x14:conditionalFormatting xmlns:xm="http://schemas.microsoft.com/office/excel/2006/main">
          <x14:cfRule type="iconSet" priority="10894" id="{4C060C7A-7FFE-4F08-942F-F75DA41B134C}">
            <x14:iconSet iconSet="3Signs" custom="1">
              <x14:cfvo type="percent">
                <xm:f>0</xm:f>
              </x14:cfvo>
              <x14:cfvo type="num">
                <xm:f>15</xm:f>
              </x14:cfvo>
              <x14:cfvo type="num">
                <xm:f>70</xm:f>
              </x14:cfvo>
              <x14:cfIcon iconSet="3TrafficLights2" iconId="0"/>
              <x14:cfIcon iconSet="3Signs" iconId="1"/>
              <x14:cfIcon iconSet="3TrafficLights2" iconId="2"/>
            </x14:iconSet>
          </x14:cfRule>
          <xm:sqref>BH2:BH686</xm:sqref>
        </x14:conditionalFormatting>
        <x14:conditionalFormatting xmlns:xm="http://schemas.microsoft.com/office/excel/2006/main">
          <x14:cfRule type="iconSet" priority="10896" id="{2C3AC3E8-7819-45A4-AC13-80FA679B4724}">
            <x14:iconSet iconSet="5Boxes" custom="1">
              <x14:cfvo type="percent">
                <xm:f>0</xm:f>
              </x14:cfvo>
              <x14:cfvo type="num">
                <xm:f>-40</xm:f>
              </x14:cfvo>
              <x14:cfvo type="num">
                <xm:f>-30</xm:f>
              </x14:cfvo>
              <x14:cfvo type="num">
                <xm:f>-20</xm:f>
              </x14:cfvo>
              <x14:cfvo type="num">
                <xm:f>-10</xm:f>
              </x14:cfvo>
              <x14:cfIcon iconSet="5Boxes" iconId="0"/>
              <x14:cfIcon iconSet="5Boxes" iconId="1"/>
              <x14:cfIcon iconSet="5Boxes" iconId="2"/>
              <x14:cfIcon iconSet="5Boxes" iconId="3"/>
              <x14:cfIcon iconSet="5Boxes" iconId="4"/>
            </x14:iconSet>
          </x14:cfRule>
          <xm:sqref>AO2:AO686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D9DFC-FE4C-4837-8918-505D229988C1}">
  <sheetPr codeName="Sheet1">
    <tabColor rgb="FF000099"/>
  </sheetPr>
  <dimension ref="A1:O9"/>
  <sheetViews>
    <sheetView rightToLeft="1" topLeftCell="F1" workbookViewId="0">
      <selection activeCell="H26" sqref="H26"/>
    </sheetView>
  </sheetViews>
  <sheetFormatPr defaultRowHeight="14.25" x14ac:dyDescent="0.2"/>
  <cols>
    <col min="1" max="1" width="30.5" bestFit="1" customWidth="1"/>
    <col min="2" max="2" width="34.625" bestFit="1" customWidth="1"/>
    <col min="3" max="3" width="30.75" bestFit="1" customWidth="1"/>
    <col min="4" max="4" width="44.875" bestFit="1" customWidth="1"/>
    <col min="5" max="5" width="45.625" bestFit="1" customWidth="1"/>
    <col min="6" max="6" width="9.625" bestFit="1" customWidth="1"/>
    <col min="7" max="7" width="9.5" bestFit="1" customWidth="1"/>
    <col min="8" max="8" width="19.5" bestFit="1" customWidth="1"/>
    <col min="9" max="10" width="18.375" bestFit="1" customWidth="1"/>
    <col min="11" max="11" width="15.375" bestFit="1" customWidth="1"/>
    <col min="12" max="12" width="14.375" bestFit="1" customWidth="1"/>
    <col min="13" max="13" width="17.875" bestFit="1" customWidth="1"/>
    <col min="14" max="14" width="22.875" bestFit="1" customWidth="1"/>
    <col min="15" max="15" width="23.375" bestFit="1" customWidth="1"/>
    <col min="16" max="16" width="13.75" bestFit="1" customWidth="1"/>
    <col min="17" max="17" width="15" bestFit="1" customWidth="1"/>
    <col min="18" max="18" width="14.875" bestFit="1" customWidth="1"/>
    <col min="19" max="19" width="16.125" bestFit="1" customWidth="1"/>
    <col min="20" max="20" width="18.875" bestFit="1" customWidth="1"/>
    <col min="21" max="21" width="19.5" bestFit="1" customWidth="1"/>
    <col min="22" max="22" width="19" bestFit="1" customWidth="1"/>
    <col min="23" max="23" width="20.125" bestFit="1" customWidth="1"/>
    <col min="24" max="24" width="12.875" bestFit="1" customWidth="1"/>
    <col min="25" max="25" width="13.25" bestFit="1" customWidth="1"/>
    <col min="26" max="26" width="24.25" bestFit="1" customWidth="1"/>
    <col min="27" max="27" width="24.625" bestFit="1" customWidth="1"/>
    <col min="28" max="28" width="15.75" bestFit="1" customWidth="1"/>
    <col min="29" max="29" width="15.875" bestFit="1" customWidth="1"/>
    <col min="30" max="30" width="14.25" bestFit="1" customWidth="1"/>
    <col min="31" max="31" width="20.625" bestFit="1" customWidth="1"/>
    <col min="32" max="32" width="26.25" bestFit="1" customWidth="1"/>
    <col min="33" max="33" width="34.75" bestFit="1" customWidth="1"/>
    <col min="34" max="34" width="18.5" bestFit="1" customWidth="1"/>
    <col min="35" max="35" width="15.375" bestFit="1" customWidth="1"/>
    <col min="36" max="36" width="8.875" bestFit="1" customWidth="1"/>
    <col min="37" max="37" width="13.375" bestFit="1" customWidth="1"/>
    <col min="38" max="38" width="13.75" bestFit="1" customWidth="1"/>
    <col min="39" max="39" width="17.625" bestFit="1" customWidth="1"/>
    <col min="40" max="40" width="28" bestFit="1" customWidth="1"/>
    <col min="41" max="41" width="14.125" bestFit="1" customWidth="1"/>
    <col min="42" max="42" width="19.75" bestFit="1" customWidth="1"/>
    <col min="43" max="43" width="21.125" bestFit="1" customWidth="1"/>
    <col min="44" max="44" width="22.375" bestFit="1" customWidth="1"/>
    <col min="45" max="45" width="23.625" bestFit="1" customWidth="1"/>
    <col min="46" max="46" width="23.5" bestFit="1" customWidth="1"/>
    <col min="47" max="47" width="24.75" bestFit="1" customWidth="1"/>
    <col min="48" max="48" width="23.5" bestFit="1" customWidth="1"/>
    <col min="49" max="49" width="24.75" bestFit="1" customWidth="1"/>
    <col min="50" max="50" width="24.625" bestFit="1" customWidth="1"/>
    <col min="51" max="51" width="26" bestFit="1" customWidth="1"/>
    <col min="52" max="52" width="16.125" bestFit="1" customWidth="1"/>
    <col min="53" max="53" width="17.5" bestFit="1" customWidth="1"/>
    <col min="54" max="54" width="14.5" bestFit="1" customWidth="1"/>
    <col min="55" max="55" width="19.625" bestFit="1" customWidth="1"/>
    <col min="56" max="56" width="21.625" bestFit="1" customWidth="1"/>
    <col min="57" max="57" width="21.125" bestFit="1" customWidth="1"/>
    <col min="58" max="58" width="10" bestFit="1" customWidth="1"/>
    <col min="59" max="59" width="21.5" bestFit="1" customWidth="1"/>
    <col min="60" max="60" width="22.25" bestFit="1" customWidth="1"/>
    <col min="61" max="61" width="20.75" bestFit="1" customWidth="1"/>
    <col min="62" max="62" width="21.75" bestFit="1" customWidth="1"/>
    <col min="63" max="64" width="17.25" bestFit="1" customWidth="1"/>
    <col min="65" max="65" width="19" bestFit="1" customWidth="1"/>
    <col min="66" max="66" width="20.25" bestFit="1" customWidth="1"/>
    <col min="67" max="67" width="21.25" customWidth="1"/>
    <col min="68" max="68" width="28.25" bestFit="1" customWidth="1"/>
    <col min="69" max="69" width="22.875" bestFit="1" customWidth="1"/>
    <col min="70" max="70" width="32" bestFit="1" customWidth="1"/>
    <col min="71" max="71" width="32.75" bestFit="1" customWidth="1"/>
    <col min="72" max="73" width="33.375" bestFit="1" customWidth="1"/>
    <col min="74" max="75" width="28.375" bestFit="1" customWidth="1"/>
    <col min="76" max="76" width="23.375" bestFit="1" customWidth="1"/>
    <col min="77" max="77" width="23.75" bestFit="1" customWidth="1"/>
    <col min="78" max="78" width="24.5" bestFit="1" customWidth="1"/>
    <col min="79" max="79" width="24.875" bestFit="1" customWidth="1"/>
    <col min="80" max="80" width="24.5" bestFit="1" customWidth="1"/>
    <col min="81" max="81" width="24.875" bestFit="1" customWidth="1"/>
    <col min="82" max="82" width="25.75" bestFit="1" customWidth="1"/>
    <col min="83" max="83" width="26.125" bestFit="1" customWidth="1"/>
    <col min="84" max="84" width="17.25" bestFit="1" customWidth="1"/>
    <col min="85" max="85" width="17.625" bestFit="1" customWidth="1"/>
    <col min="86" max="86" width="13.75" bestFit="1" customWidth="1"/>
    <col min="87" max="87" width="22.625" bestFit="1" customWidth="1"/>
    <col min="88" max="88" width="10.875" bestFit="1" customWidth="1"/>
    <col min="89" max="89" width="15.75" bestFit="1" customWidth="1"/>
    <col min="90" max="90" width="17.125" bestFit="1" customWidth="1"/>
    <col min="91" max="91" width="11.5" bestFit="1" customWidth="1"/>
    <col min="92" max="92" width="12.375" bestFit="1" customWidth="1"/>
    <col min="93" max="93" width="8.75" bestFit="1" customWidth="1"/>
    <col min="94" max="94" width="8.25" bestFit="1" customWidth="1"/>
    <col min="95" max="95" width="7.875" bestFit="1" customWidth="1"/>
    <col min="96" max="96" width="9.375" bestFit="1" customWidth="1"/>
    <col min="97" max="97" width="8.125" bestFit="1" customWidth="1"/>
    <col min="98" max="98" width="18.5" bestFit="1" customWidth="1"/>
    <col min="99" max="99" width="19.625" customWidth="1"/>
    <col min="100" max="100" width="19.5" bestFit="1" customWidth="1"/>
    <col min="101" max="101" width="20.5" bestFit="1" customWidth="1"/>
    <col min="102" max="102" width="12.625" bestFit="1" customWidth="1"/>
    <col min="103" max="103" width="19.5" customWidth="1"/>
    <col min="104" max="104" width="20.5" bestFit="1" customWidth="1"/>
    <col min="105" max="105" width="12.625" bestFit="1" customWidth="1"/>
    <col min="106" max="106" width="20.5" bestFit="1" customWidth="1"/>
    <col min="107" max="107" width="12.625" bestFit="1" customWidth="1"/>
  </cols>
  <sheetData>
    <row r="1" spans="1:15" ht="22.5" x14ac:dyDescent="0.2">
      <c r="A1" s="24" t="s">
        <v>374</v>
      </c>
      <c r="B1" s="24" t="s">
        <v>1168</v>
      </c>
      <c r="C1" s="24" t="s">
        <v>1161</v>
      </c>
      <c r="D1" s="24" t="s">
        <v>1163</v>
      </c>
      <c r="E1" s="24" t="s">
        <v>1165</v>
      </c>
      <c r="F1" s="24" t="s">
        <v>1170</v>
      </c>
      <c r="G1" s="24" t="s">
        <v>1172</v>
      </c>
      <c r="H1" s="24" t="s">
        <v>1174</v>
      </c>
      <c r="I1" s="24" t="s">
        <v>1176</v>
      </c>
      <c r="J1" s="24" t="s">
        <v>1178</v>
      </c>
      <c r="K1" s="24" t="s">
        <v>1180</v>
      </c>
      <c r="L1" s="24" t="s">
        <v>1182</v>
      </c>
      <c r="M1" s="24" t="s">
        <v>1184</v>
      </c>
      <c r="N1" s="24" t="s">
        <v>1186</v>
      </c>
      <c r="O1" s="24" t="s">
        <v>1188</v>
      </c>
    </row>
    <row r="2" spans="1:15" x14ac:dyDescent="0.2">
      <c r="A2" s="23" t="s">
        <v>1167</v>
      </c>
      <c r="B2" s="23" t="s">
        <v>1169</v>
      </c>
      <c r="C2" s="23" t="s">
        <v>1162</v>
      </c>
      <c r="D2" s="23" t="s">
        <v>1164</v>
      </c>
      <c r="E2" s="23" t="s">
        <v>1166</v>
      </c>
      <c r="F2" s="23" t="s">
        <v>1171</v>
      </c>
      <c r="G2" s="23" t="s">
        <v>1173</v>
      </c>
      <c r="H2" s="23" t="s">
        <v>1175</v>
      </c>
      <c r="I2" s="23" t="s">
        <v>1177</v>
      </c>
      <c r="J2" s="23" t="s">
        <v>1179</v>
      </c>
      <c r="K2" s="23" t="s">
        <v>1181</v>
      </c>
      <c r="L2" s="23" t="s">
        <v>1183</v>
      </c>
      <c r="M2" s="23" t="s">
        <v>1185</v>
      </c>
      <c r="N2" s="23" t="s">
        <v>1187</v>
      </c>
      <c r="O2" s="23" t="s">
        <v>1189</v>
      </c>
    </row>
    <row r="7" spans="1:15" x14ac:dyDescent="0.2">
      <c r="A7" t="s">
        <v>1190</v>
      </c>
      <c r="B7" t="s">
        <v>1191</v>
      </c>
      <c r="C7" t="s">
        <v>1192</v>
      </c>
      <c r="D7" t="s">
        <v>1193</v>
      </c>
      <c r="E7" t="s">
        <v>1194</v>
      </c>
      <c r="F7" t="s">
        <v>1195</v>
      </c>
      <c r="G7" t="s">
        <v>1196</v>
      </c>
      <c r="H7" t="s">
        <v>1197</v>
      </c>
      <c r="I7" t="s">
        <v>1200</v>
      </c>
      <c r="J7" t="s">
        <v>1202</v>
      </c>
      <c r="K7" t="s">
        <v>1204</v>
      </c>
      <c r="L7" t="s">
        <v>1206</v>
      </c>
      <c r="M7" t="s">
        <v>1208</v>
      </c>
      <c r="N7" t="s">
        <v>1211</v>
      </c>
      <c r="O7" t="s">
        <v>1210</v>
      </c>
    </row>
    <row r="8" spans="1:15" x14ac:dyDescent="0.2">
      <c r="H8" t="s">
        <v>1198</v>
      </c>
      <c r="I8" t="s">
        <v>1201</v>
      </c>
      <c r="J8" t="s">
        <v>1203</v>
      </c>
      <c r="K8" t="s">
        <v>1205</v>
      </c>
      <c r="L8" t="s">
        <v>1207</v>
      </c>
      <c r="M8" t="s">
        <v>1209</v>
      </c>
      <c r="N8" t="s">
        <v>1212</v>
      </c>
      <c r="O8" t="s">
        <v>1213</v>
      </c>
    </row>
    <row r="9" spans="1:15" x14ac:dyDescent="0.2">
      <c r="H9" t="s">
        <v>1199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A9EF6-F00E-4D01-8EA3-07A30B19AE36}">
  <sheetPr codeName="Sheet2">
    <tabColor rgb="FF00B0F0"/>
  </sheetPr>
  <dimension ref="A1:AH658"/>
  <sheetViews>
    <sheetView showGridLines="0" showRowColHeaders="0" rightToLeft="1" zoomScale="85" zoomScaleNormal="85" workbookViewId="0">
      <pane xSplit="1" topLeftCell="B1" activePane="topRight" state="frozen"/>
      <selection activeCell="S2043" sqref="S2043"/>
      <selection pane="topRight" activeCell="F10" sqref="F10"/>
    </sheetView>
  </sheetViews>
  <sheetFormatPr defaultRowHeight="18.75" x14ac:dyDescent="0.2"/>
  <cols>
    <col min="1" max="1" width="12.625" style="9" bestFit="1" customWidth="1"/>
    <col min="2" max="2" width="21.375" style="8" bestFit="1" customWidth="1"/>
    <col min="3" max="3" width="6.75" style="8" bestFit="1" customWidth="1"/>
    <col min="4" max="4" width="7.75" style="10" bestFit="1" customWidth="1"/>
    <col min="5" max="5" width="9" style="3" bestFit="1" customWidth="1"/>
    <col min="6" max="6" width="20.125" style="3" bestFit="1" customWidth="1"/>
    <col min="7" max="7" width="8.75" style="8" bestFit="1" customWidth="1"/>
    <col min="8" max="8" width="9.875" style="10" bestFit="1" customWidth="1"/>
    <col min="9" max="9" width="13.625" style="3" bestFit="1" customWidth="1"/>
    <col min="10" max="10" width="14.5" style="3" bestFit="1" customWidth="1"/>
    <col min="11" max="11" width="14.875" style="3" bestFit="1" customWidth="1"/>
    <col min="12" max="12" width="20" style="3" bestFit="1" customWidth="1"/>
    <col min="13" max="13" width="14.125" style="3" bestFit="1" customWidth="1"/>
    <col min="14" max="14" width="19.375" style="3" bestFit="1" customWidth="1"/>
    <col min="15" max="15" width="19.625" style="3" bestFit="1" customWidth="1"/>
    <col min="16" max="16" width="21.625" style="3" bestFit="1" customWidth="1"/>
    <col min="17" max="17" width="21.125" style="3" bestFit="1" customWidth="1"/>
    <col min="18" max="18" width="22.375" style="8" bestFit="1" customWidth="1"/>
    <col min="19" max="19" width="10.875" style="3" bestFit="1" customWidth="1"/>
    <col min="20" max="20" width="12.375" style="3" bestFit="1" customWidth="1"/>
    <col min="21" max="21" width="26.625" style="3" bestFit="1" customWidth="1"/>
    <col min="22" max="22" width="21.125" style="3" bestFit="1" customWidth="1"/>
    <col min="23" max="23" width="10.375" style="3" bestFit="1" customWidth="1"/>
    <col min="24" max="24" width="21.5" style="3" bestFit="1" customWidth="1"/>
    <col min="25" max="25" width="22.25" style="3" bestFit="1" customWidth="1"/>
    <col min="26" max="26" width="20.75" style="3" bestFit="1" customWidth="1"/>
    <col min="27" max="27" width="21.75" style="3" bestFit="1" customWidth="1"/>
    <col min="28" max="29" width="17.25" style="3" bestFit="1" customWidth="1"/>
    <col min="30" max="30" width="17.25" customWidth="1"/>
    <col min="31" max="31" width="18.5" style="3" customWidth="1"/>
    <col min="32" max="32" width="21.75" style="3" bestFit="1" customWidth="1"/>
    <col min="33" max="33" width="25" style="3" bestFit="1" customWidth="1"/>
    <col min="34" max="34" width="28.625" style="3" bestFit="1" customWidth="1"/>
    <col min="35" max="37" width="17.25" style="3" customWidth="1"/>
    <col min="38" max="38" width="22.875" style="3" bestFit="1" customWidth="1"/>
    <col min="39" max="40" width="29.25" style="3" bestFit="1" customWidth="1"/>
    <col min="41" max="41" width="17.25" style="3" bestFit="1" customWidth="1"/>
    <col min="42" max="42" width="21.75" style="3" bestFit="1" customWidth="1"/>
    <col min="43" max="44" width="17.25" style="3" customWidth="1"/>
    <col min="45" max="45" width="17.25" style="3" bestFit="1" customWidth="1"/>
    <col min="46" max="16384" width="9" style="3"/>
  </cols>
  <sheetData>
    <row r="1" spans="1:34" ht="23.25" thickBot="1" x14ac:dyDescent="0.25">
      <c r="A1" s="1" t="s">
        <v>0</v>
      </c>
      <c r="B1" s="6" t="s">
        <v>361</v>
      </c>
      <c r="C1" s="6" t="s">
        <v>365</v>
      </c>
      <c r="D1" s="6" t="s">
        <v>366</v>
      </c>
      <c r="E1" s="6" t="s">
        <v>363</v>
      </c>
      <c r="F1" s="6" t="s">
        <v>360</v>
      </c>
      <c r="G1" s="6" t="s">
        <v>369</v>
      </c>
      <c r="H1" s="5" t="s">
        <v>370</v>
      </c>
      <c r="I1" s="6" t="s">
        <v>367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6" t="s">
        <v>371</v>
      </c>
      <c r="T1" s="6" t="s">
        <v>373</v>
      </c>
      <c r="U1" s="1" t="s">
        <v>11</v>
      </c>
      <c r="V1" s="1" t="s">
        <v>12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17</v>
      </c>
      <c r="AB1" s="1" t="s">
        <v>18</v>
      </c>
      <c r="AC1" s="1" t="s">
        <v>19</v>
      </c>
      <c r="AD1" s="1" t="s">
        <v>454</v>
      </c>
      <c r="AE1" s="12" t="s">
        <v>380</v>
      </c>
      <c r="AF1" s="12" t="s">
        <v>381</v>
      </c>
      <c r="AG1" s="12" t="s">
        <v>379</v>
      </c>
      <c r="AH1" s="12" t="s">
        <v>781</v>
      </c>
    </row>
    <row r="2" spans="1:34" ht="24" x14ac:dyDescent="0.2">
      <c r="A2" s="2" t="s">
        <v>21</v>
      </c>
      <c r="B2" s="8">
        <v>952360000000</v>
      </c>
      <c r="C2" s="4" t="s">
        <v>364</v>
      </c>
      <c r="D2" s="10">
        <v>0.95235999999999998</v>
      </c>
      <c r="E2" s="7" t="s">
        <v>362</v>
      </c>
      <c r="F2" s="8">
        <v>348400000</v>
      </c>
      <c r="G2" s="4" t="s">
        <v>364</v>
      </c>
      <c r="H2" s="10">
        <v>348.4</v>
      </c>
      <c r="I2" s="7" t="s">
        <v>368</v>
      </c>
      <c r="J2" s="4">
        <v>9332</v>
      </c>
      <c r="K2" s="4">
        <v>2740</v>
      </c>
      <c r="L2" s="4">
        <v>4.9800000000000004</v>
      </c>
      <c r="M2" s="4">
        <v>2730</v>
      </c>
      <c r="N2" s="4">
        <v>4.5999999999999996</v>
      </c>
      <c r="O2" s="4">
        <v>1663</v>
      </c>
      <c r="P2" s="4">
        <v>5822</v>
      </c>
      <c r="Q2" s="4">
        <v>55.946000000000005</v>
      </c>
      <c r="R2" s="10">
        <v>13.094999999999999</v>
      </c>
      <c r="S2" s="4" t="s">
        <v>364</v>
      </c>
      <c r="T2" s="7" t="s">
        <v>372</v>
      </c>
      <c r="U2" s="4">
        <v>4.2699999999999996</v>
      </c>
      <c r="V2" s="4">
        <v>0.39</v>
      </c>
      <c r="W2" s="4">
        <v>22</v>
      </c>
      <c r="X2" s="4">
        <v>2280</v>
      </c>
      <c r="Y2" s="4">
        <v>2850</v>
      </c>
      <c r="Z2" s="4">
        <v>20.170000000000002</v>
      </c>
      <c r="AA2" s="4">
        <v>37.950000000000003</v>
      </c>
      <c r="AB2" s="4">
        <v>4370</v>
      </c>
      <c r="AC2" s="4">
        <v>2280</v>
      </c>
      <c r="AD2" s="11" t="str">
        <f>IFERROR(VLOOKUP(Home_Monitoring[[#This Row],[فیلتر نماد]],#REF!,2,FALSE),"عادی")</f>
        <v>عادی</v>
      </c>
      <c r="AE2" s="13" t="str">
        <f>IFERROR(INDEX(#REF!,MATCH(Home_Monitoring[[#This Row],[فیلتر نماد]],#REF!,0),2),"ــــــ")</f>
        <v>ــــــ</v>
      </c>
      <c r="AF2" s="13" t="str">
        <f>IFERROR(INDEX(#REF!,MATCH(Home_Monitoring[[#This Row],[فیلتر نماد]],#REF!,0),3),"ــــــ")</f>
        <v>ــــــ</v>
      </c>
      <c r="AG2" s="14" t="str">
        <f>IFERROR(INDEX(#REF!,MATCH(Home_Monitoring[[#This Row],[فیلتر نماد]],#REF!,0),4),"ــــــ")</f>
        <v>ــــــ</v>
      </c>
      <c r="AH2" s="11" t="e">
        <f>INDEX(#REF!,MATCH(Home_Monitoring[[#This Row],[فیلتر نماد]],#REF!,0),2)</f>
        <v>#REF!</v>
      </c>
    </row>
    <row r="3" spans="1:34" ht="24" x14ac:dyDescent="0.2">
      <c r="A3" s="2" t="s">
        <v>46</v>
      </c>
      <c r="B3" s="8">
        <v>743600000000</v>
      </c>
      <c r="C3" s="4" t="s">
        <v>364</v>
      </c>
      <c r="D3" s="10">
        <v>0.74360000000000004</v>
      </c>
      <c r="E3" s="7" t="s">
        <v>362</v>
      </c>
      <c r="F3" s="8">
        <v>259430000</v>
      </c>
      <c r="G3" s="4" t="s">
        <v>364</v>
      </c>
      <c r="H3" s="10">
        <v>259.43</v>
      </c>
      <c r="I3" s="7" t="s">
        <v>368</v>
      </c>
      <c r="J3" s="4">
        <v>27978</v>
      </c>
      <c r="K3" s="4">
        <v>2920</v>
      </c>
      <c r="L3" s="4">
        <v>4.66</v>
      </c>
      <c r="M3" s="4">
        <v>2870</v>
      </c>
      <c r="N3" s="4">
        <v>2.87</v>
      </c>
      <c r="O3" s="4">
        <v>4170</v>
      </c>
      <c r="P3" s="4">
        <v>20722</v>
      </c>
      <c r="Q3" s="4">
        <v>17.305</v>
      </c>
      <c r="R3" s="10">
        <v>3.214</v>
      </c>
      <c r="S3" s="4" t="s">
        <v>364</v>
      </c>
      <c r="T3" s="7" t="s">
        <v>372</v>
      </c>
      <c r="U3" s="4">
        <v>5.38</v>
      </c>
      <c r="V3" s="4">
        <v>1.5</v>
      </c>
      <c r="W3" s="4">
        <v>50.98</v>
      </c>
      <c r="X3" s="4">
        <v>2710</v>
      </c>
      <c r="Y3" s="4">
        <v>3420</v>
      </c>
      <c r="Z3" s="4">
        <v>21.66</v>
      </c>
      <c r="AA3" s="4">
        <v>17.12</v>
      </c>
      <c r="AB3" s="4">
        <v>3420</v>
      </c>
      <c r="AC3" s="4">
        <v>2400</v>
      </c>
      <c r="AD3" s="11" t="str">
        <f>IFERROR(VLOOKUP(Home_Monitoring[[#This Row],[فیلتر نماد]],#REF!,2,FALSE),"عادی")</f>
        <v>عادی</v>
      </c>
      <c r="AE3" s="15" t="str">
        <f>IFERROR(INDEX(#REF!,MATCH(Home_Monitoring[[#This Row],[فیلتر نماد]],#REF!,0),2),"ــــــ")</f>
        <v>ــــــ</v>
      </c>
      <c r="AF3" s="15" t="str">
        <f>IFERROR(INDEX(#REF!,MATCH(Home_Monitoring[[#This Row],[فیلتر نماد]],#REF!,0),3),"ــــــ")</f>
        <v>ــــــ</v>
      </c>
      <c r="AG3" s="15" t="str">
        <f>IFERROR(INDEX(#REF!,MATCH(Home_Monitoring[[#This Row],[فیلتر نماد]],#REF!,0),4),"ــــــ")</f>
        <v>ــــــ</v>
      </c>
      <c r="AH3" s="11" t="e">
        <f>INDEX(#REF!,MATCH(Home_Monitoring[[#This Row],[فیلتر نماد]],#REF!,0),2)</f>
        <v>#REF!</v>
      </c>
    </row>
    <row r="4" spans="1:34" ht="24" x14ac:dyDescent="0.2">
      <c r="A4" s="2" t="s">
        <v>32</v>
      </c>
      <c r="B4" s="8">
        <v>746880000000</v>
      </c>
      <c r="C4" s="4" t="s">
        <v>364</v>
      </c>
      <c r="D4" s="10">
        <v>0.74687999999999999</v>
      </c>
      <c r="E4" s="7" t="s">
        <v>362</v>
      </c>
      <c r="F4" s="8">
        <v>243930000</v>
      </c>
      <c r="G4" s="4" t="s">
        <v>364</v>
      </c>
      <c r="H4" s="10">
        <v>243.93</v>
      </c>
      <c r="I4" s="7" t="s">
        <v>368</v>
      </c>
      <c r="J4" s="4">
        <v>13729</v>
      </c>
      <c r="K4" s="4">
        <v>3120</v>
      </c>
      <c r="L4" s="4">
        <v>2.63</v>
      </c>
      <c r="M4" s="4">
        <v>3060</v>
      </c>
      <c r="N4" s="4">
        <v>0.66</v>
      </c>
      <c r="O4" s="4">
        <v>5617</v>
      </c>
      <c r="P4" s="4">
        <v>4036</v>
      </c>
      <c r="Q4" s="4">
        <v>12.834</v>
      </c>
      <c r="R4" s="10">
        <v>18.271000000000001</v>
      </c>
      <c r="S4" s="4" t="s">
        <v>364</v>
      </c>
      <c r="T4" s="7" t="s">
        <v>372</v>
      </c>
      <c r="U4" s="4">
        <v>0.7</v>
      </c>
      <c r="V4" s="4">
        <v>4.82</v>
      </c>
      <c r="W4" s="4">
        <v>0.2</v>
      </c>
      <c r="X4" s="4">
        <v>2930</v>
      </c>
      <c r="Y4" s="4">
        <v>3720</v>
      </c>
      <c r="Z4" s="4">
        <v>2.63</v>
      </c>
      <c r="AA4" s="4">
        <v>1009.61</v>
      </c>
      <c r="AB4" s="4">
        <v>41450</v>
      </c>
      <c r="AC4" s="4">
        <v>3040</v>
      </c>
      <c r="AD4" s="11" t="str">
        <f>IFERROR(VLOOKUP(Home_Monitoring[[#This Row],[فیلتر نماد]],#REF!,2,FALSE),"عادی")</f>
        <v>عادی</v>
      </c>
      <c r="AE4" s="13" t="str">
        <f>IFERROR(INDEX(#REF!,MATCH(Home_Monitoring[[#This Row],[فیلتر نماد]],#REF!,0),2),"ــــــ")</f>
        <v>ــــــ</v>
      </c>
      <c r="AF4" s="13" t="str">
        <f>IFERROR(INDEX(#REF!,MATCH(Home_Monitoring[[#This Row],[فیلتر نماد]],#REF!,0),3),"ــــــ")</f>
        <v>ــــــ</v>
      </c>
      <c r="AG4" s="13" t="str">
        <f>IFERROR(INDEX(#REF!,MATCH(Home_Monitoring[[#This Row],[فیلتر نماد]],#REF!,0),4),"ــــــ")</f>
        <v>ــــــ</v>
      </c>
      <c r="AH4" s="11" t="e">
        <f>INDEX(#REF!,MATCH(Home_Monitoring[[#This Row],[فیلتر نماد]],#REF!,0),2)</f>
        <v>#REF!</v>
      </c>
    </row>
    <row r="5" spans="1:34" ht="24" x14ac:dyDescent="0.2">
      <c r="A5" s="2" t="s">
        <v>22</v>
      </c>
      <c r="B5" s="8">
        <v>644830000000</v>
      </c>
      <c r="C5" s="4" t="s">
        <v>364</v>
      </c>
      <c r="D5" s="10">
        <v>0.64483000000000001</v>
      </c>
      <c r="E5" s="7" t="s">
        <v>362</v>
      </c>
      <c r="F5" s="8">
        <v>235200000</v>
      </c>
      <c r="G5" s="4" t="s">
        <v>364</v>
      </c>
      <c r="H5" s="10">
        <v>235.2</v>
      </c>
      <c r="I5" s="7" t="s">
        <v>368</v>
      </c>
      <c r="J5" s="4">
        <v>6658</v>
      </c>
      <c r="K5" s="4">
        <v>2750</v>
      </c>
      <c r="L5" s="4">
        <v>4.96</v>
      </c>
      <c r="M5" s="4">
        <v>2740</v>
      </c>
      <c r="N5" s="4">
        <v>4.58</v>
      </c>
      <c r="O5" s="4">
        <v>1651</v>
      </c>
      <c r="P5" s="4">
        <v>3636</v>
      </c>
      <c r="Q5" s="4">
        <v>37.623000000000005</v>
      </c>
      <c r="R5" s="10">
        <v>14.168000000000001</v>
      </c>
      <c r="S5" s="4" t="s">
        <v>364</v>
      </c>
      <c r="T5" s="7" t="s">
        <v>372</v>
      </c>
      <c r="U5" s="4">
        <v>2.65</v>
      </c>
      <c r="V5" s="4">
        <v>0.53</v>
      </c>
      <c r="W5" s="4">
        <v>31.28</v>
      </c>
      <c r="X5" s="4">
        <v>2190</v>
      </c>
      <c r="Y5" s="4">
        <v>2800</v>
      </c>
      <c r="Z5" s="4">
        <v>25.57</v>
      </c>
      <c r="AA5" s="4">
        <v>44.72</v>
      </c>
      <c r="AB5" s="4">
        <v>3980</v>
      </c>
      <c r="AC5" s="4">
        <v>2190</v>
      </c>
      <c r="AD5" s="11" t="str">
        <f>IFERROR(VLOOKUP(Home_Monitoring[[#This Row],[فیلتر نماد]],#REF!,2,FALSE),"عادی")</f>
        <v>عادی</v>
      </c>
      <c r="AE5" s="15" t="str">
        <f>IFERROR(INDEX(#REF!,MATCH(Home_Monitoring[[#This Row],[فیلتر نماد]],#REF!,0),2),"ــــــ")</f>
        <v>ــــــ</v>
      </c>
      <c r="AF5" s="15" t="str">
        <f>IFERROR(INDEX(#REF!,MATCH(Home_Monitoring[[#This Row],[فیلتر نماد]],#REF!,0),3),"ــــــ")</f>
        <v>ــــــ</v>
      </c>
      <c r="AG5" s="15" t="str">
        <f>IFERROR(INDEX(#REF!,MATCH(Home_Monitoring[[#This Row],[فیلتر نماد]],#REF!,0),4),"ــــــ")</f>
        <v>ــــــ</v>
      </c>
      <c r="AH5" s="11" t="e">
        <f>INDEX(#REF!,MATCH(Home_Monitoring[[#This Row],[فیلتر نماد]],#REF!,0),2)</f>
        <v>#REF!</v>
      </c>
    </row>
    <row r="6" spans="1:34" ht="24" x14ac:dyDescent="0.2">
      <c r="A6" s="2" t="s">
        <v>20</v>
      </c>
      <c r="B6" s="8">
        <v>515179999999.99994</v>
      </c>
      <c r="C6" s="4" t="s">
        <v>364</v>
      </c>
      <c r="D6" s="10">
        <v>0.51517999999999997</v>
      </c>
      <c r="E6" s="7" t="s">
        <v>362</v>
      </c>
      <c r="F6" s="8">
        <v>232360000</v>
      </c>
      <c r="G6" s="4" t="s">
        <v>364</v>
      </c>
      <c r="H6" s="10">
        <v>232.36</v>
      </c>
      <c r="I6" s="7" t="s">
        <v>368</v>
      </c>
      <c r="J6" s="4">
        <v>6181</v>
      </c>
      <c r="K6" s="4">
        <v>2220</v>
      </c>
      <c r="L6" s="4">
        <v>4.72</v>
      </c>
      <c r="M6" s="4">
        <v>2220</v>
      </c>
      <c r="N6" s="4">
        <v>4.72</v>
      </c>
      <c r="O6" s="4">
        <v>512</v>
      </c>
      <c r="P6" s="4">
        <v>4584</v>
      </c>
      <c r="Q6" s="4">
        <v>98.972000000000008</v>
      </c>
      <c r="R6" s="10">
        <v>10.134</v>
      </c>
      <c r="S6" s="4" t="s">
        <v>364</v>
      </c>
      <c r="T6" s="7" t="s">
        <v>372</v>
      </c>
      <c r="U6" s="4">
        <v>9.76</v>
      </c>
      <c r="V6" s="4">
        <v>0.24</v>
      </c>
      <c r="W6" s="4">
        <v>24.51</v>
      </c>
      <c r="X6" s="4">
        <v>1840</v>
      </c>
      <c r="Y6" s="4">
        <v>2310</v>
      </c>
      <c r="Z6" s="4">
        <v>20.65</v>
      </c>
      <c r="AA6" s="4">
        <v>23.87</v>
      </c>
      <c r="AB6" s="4">
        <v>3390</v>
      </c>
      <c r="AC6" s="4">
        <v>1840</v>
      </c>
      <c r="AD6" s="11" t="str">
        <f>IFERROR(VLOOKUP(Home_Monitoring[[#This Row],[فیلتر نماد]],#REF!,2,FALSE),"عادی")</f>
        <v>عادی</v>
      </c>
      <c r="AE6" s="13" t="str">
        <f>IFERROR(INDEX(#REF!,MATCH(Home_Monitoring[[#This Row],[فیلتر نماد]],#REF!,0),2),"ــــــ")</f>
        <v>ــــــ</v>
      </c>
      <c r="AF6" s="13" t="str">
        <f>IFERROR(INDEX(#REF!,MATCH(Home_Monitoring[[#This Row],[فیلتر نماد]],#REF!,0),3),"ــــــ")</f>
        <v>ــــــ</v>
      </c>
      <c r="AG6" s="13" t="str">
        <f>IFERROR(INDEX(#REF!,MATCH(Home_Monitoring[[#This Row],[فیلتر نماد]],#REF!,0),4),"ــــــ")</f>
        <v>ــــــ</v>
      </c>
      <c r="AH6" s="11" t="e">
        <f>INDEX(#REF!,MATCH(Home_Monitoring[[#This Row],[فیلتر نماد]],#REF!,0),2)</f>
        <v>#REF!</v>
      </c>
    </row>
    <row r="7" spans="1:34" ht="24" x14ac:dyDescent="0.2">
      <c r="A7" s="2" t="s">
        <v>477</v>
      </c>
      <c r="B7" s="8">
        <v>2091530000000.0002</v>
      </c>
      <c r="C7" s="4" t="s">
        <v>364</v>
      </c>
      <c r="D7" s="10">
        <v>2.0915300000000001</v>
      </c>
      <c r="E7" s="7" t="s">
        <v>362</v>
      </c>
      <c r="F7" s="8">
        <v>206210000</v>
      </c>
      <c r="G7" s="4" t="s">
        <v>364</v>
      </c>
      <c r="H7" s="10">
        <v>206.21</v>
      </c>
      <c r="I7" s="7" t="s">
        <v>368</v>
      </c>
      <c r="J7" s="4">
        <v>4668</v>
      </c>
      <c r="K7" s="4">
        <v>10143</v>
      </c>
      <c r="L7" s="4">
        <v>0.16</v>
      </c>
      <c r="M7" s="4">
        <v>10142</v>
      </c>
      <c r="N7" s="4">
        <v>0.15</v>
      </c>
      <c r="O7" s="4">
        <v>323</v>
      </c>
      <c r="P7" s="4">
        <v>341</v>
      </c>
      <c r="Q7" s="4">
        <v>99.876999999999995</v>
      </c>
      <c r="R7" s="10">
        <v>424.9</v>
      </c>
      <c r="S7" s="4" t="s">
        <v>364</v>
      </c>
      <c r="T7" s="7" t="s">
        <v>372</v>
      </c>
      <c r="U7" s="4">
        <v>0.23</v>
      </c>
      <c r="V7" s="4">
        <v>1.04</v>
      </c>
      <c r="W7" s="4">
        <v>83.13</v>
      </c>
      <c r="X7" s="4">
        <v>10082</v>
      </c>
      <c r="Y7" s="4">
        <v>10144</v>
      </c>
      <c r="Z7" s="4">
        <v>1.36</v>
      </c>
      <c r="AA7" s="4">
        <v>0.24</v>
      </c>
      <c r="AB7" s="4">
        <v>10171</v>
      </c>
      <c r="AC7" s="4">
        <v>10005</v>
      </c>
      <c r="AD7" s="11" t="str">
        <f>IFERROR(VLOOKUP(Home_Monitoring[[#This Row],[فیلتر نماد]],#REF!,2,FALSE),"عادی")</f>
        <v>عادی</v>
      </c>
      <c r="AE7" s="15" t="str">
        <f>IFERROR(INDEX(#REF!,MATCH(Home_Monitoring[[#This Row],[فیلتر نماد]],#REF!,0),2),"ــــــ")</f>
        <v>ــــــ</v>
      </c>
      <c r="AF7" s="15" t="str">
        <f>IFERROR(INDEX(#REF!,MATCH(Home_Monitoring[[#This Row],[فیلتر نماد]],#REF!,0),3),"ــــــ")</f>
        <v>ــــــ</v>
      </c>
      <c r="AG7" s="15" t="str">
        <f>IFERROR(INDEX(#REF!,MATCH(Home_Monitoring[[#This Row],[فیلتر نماد]],#REF!,0),4),"ــــــ")</f>
        <v>ــــــ</v>
      </c>
      <c r="AH7" s="11" t="e">
        <f>INDEX(#REF!,MATCH(Home_Monitoring[[#This Row],[فیلتر نماد]],#REF!,0),2)</f>
        <v>#REF!</v>
      </c>
    </row>
    <row r="8" spans="1:34" ht="24" x14ac:dyDescent="0.2">
      <c r="A8" s="2" t="s">
        <v>24</v>
      </c>
      <c r="B8" s="8">
        <v>882350000000</v>
      </c>
      <c r="C8" s="4" t="s">
        <v>364</v>
      </c>
      <c r="D8" s="10">
        <v>0.88234999999999997</v>
      </c>
      <c r="E8" s="7" t="s">
        <v>362</v>
      </c>
      <c r="F8" s="8">
        <v>188990000</v>
      </c>
      <c r="G8" s="4" t="s">
        <v>364</v>
      </c>
      <c r="H8" s="10">
        <v>188.99</v>
      </c>
      <c r="I8" s="7" t="s">
        <v>368</v>
      </c>
      <c r="J8" s="4">
        <v>13896</v>
      </c>
      <c r="K8" s="4">
        <v>4733</v>
      </c>
      <c r="L8" s="4">
        <v>4.99</v>
      </c>
      <c r="M8" s="4">
        <v>4669</v>
      </c>
      <c r="N8" s="4">
        <v>3.57</v>
      </c>
      <c r="O8" s="4">
        <v>5000</v>
      </c>
      <c r="P8" s="4">
        <v>5479</v>
      </c>
      <c r="Q8" s="4">
        <v>17.443000000000001</v>
      </c>
      <c r="R8" s="10">
        <v>11.367000000000001</v>
      </c>
      <c r="S8" s="4" t="s">
        <v>364</v>
      </c>
      <c r="T8" s="7" t="s">
        <v>372</v>
      </c>
      <c r="U8" s="4">
        <v>1.53</v>
      </c>
      <c r="V8" s="4">
        <v>0.94</v>
      </c>
      <c r="W8" s="4">
        <v>31.12</v>
      </c>
      <c r="X8" s="4">
        <v>4452</v>
      </c>
      <c r="Y8" s="4">
        <v>5622</v>
      </c>
      <c r="Z8" s="4">
        <v>9.76</v>
      </c>
      <c r="AA8" s="4">
        <v>30.95</v>
      </c>
      <c r="AB8" s="4">
        <v>6198</v>
      </c>
      <c r="AC8" s="4">
        <v>4071</v>
      </c>
      <c r="AD8" s="11" t="str">
        <f>IFERROR(VLOOKUP(Home_Monitoring[[#This Row],[فیلتر نماد]],#REF!,2,FALSE),"عادی")</f>
        <v>عادی</v>
      </c>
      <c r="AE8" s="13" t="str">
        <f>IFERROR(INDEX(#REF!,MATCH(Home_Monitoring[[#This Row],[فیلتر نماد]],#REF!,0),2),"ــــــ")</f>
        <v>ــــــ</v>
      </c>
      <c r="AF8" s="13" t="str">
        <f>IFERROR(INDEX(#REF!,MATCH(Home_Monitoring[[#This Row],[فیلتر نماد]],#REF!,0),3),"ــــــ")</f>
        <v>ــــــ</v>
      </c>
      <c r="AG8" s="13" t="str">
        <f>IFERROR(INDEX(#REF!,MATCH(Home_Monitoring[[#This Row],[فیلتر نماد]],#REF!,0),4),"ــــــ")</f>
        <v>ــــــ</v>
      </c>
      <c r="AH8" s="11" t="e">
        <f>INDEX(#REF!,MATCH(Home_Monitoring[[#This Row],[فیلتر نماد]],#REF!,0),2)</f>
        <v>#REF!</v>
      </c>
    </row>
    <row r="9" spans="1:34" ht="24" x14ac:dyDescent="0.2">
      <c r="A9" s="2" t="s">
        <v>29</v>
      </c>
      <c r="B9" s="8">
        <v>627210000000</v>
      </c>
      <c r="C9" s="4" t="s">
        <v>364</v>
      </c>
      <c r="D9" s="10">
        <v>0.62721000000000005</v>
      </c>
      <c r="E9" s="7" t="s">
        <v>362</v>
      </c>
      <c r="F9" s="8">
        <v>148580000</v>
      </c>
      <c r="G9" s="4" t="s">
        <v>364</v>
      </c>
      <c r="H9" s="10">
        <v>148.58000000000001</v>
      </c>
      <c r="I9" s="7" t="s">
        <v>368</v>
      </c>
      <c r="J9" s="4">
        <v>5504</v>
      </c>
      <c r="K9" s="4">
        <v>4230</v>
      </c>
      <c r="L9" s="4">
        <v>4.96</v>
      </c>
      <c r="M9" s="4">
        <v>4220</v>
      </c>
      <c r="N9" s="4">
        <v>4.71</v>
      </c>
      <c r="O9" s="4">
        <v>1285</v>
      </c>
      <c r="P9" s="4">
        <v>3045</v>
      </c>
      <c r="Q9" s="4">
        <v>47.67</v>
      </c>
      <c r="R9" s="10">
        <v>15.632</v>
      </c>
      <c r="S9" s="4" t="s">
        <v>364</v>
      </c>
      <c r="T9" s="7" t="s">
        <v>372</v>
      </c>
      <c r="U9" s="4">
        <v>3.04</v>
      </c>
      <c r="V9" s="4">
        <v>0.59</v>
      </c>
      <c r="W9" s="4">
        <v>32.659999999999997</v>
      </c>
      <c r="X9" s="4">
        <v>3420</v>
      </c>
      <c r="Y9" s="4">
        <v>4270</v>
      </c>
      <c r="Z9" s="4">
        <v>23.68</v>
      </c>
      <c r="AA9" s="4">
        <v>29.07</v>
      </c>
      <c r="AB9" s="4">
        <v>5900</v>
      </c>
      <c r="AC9" s="4">
        <v>3420</v>
      </c>
      <c r="AD9" s="11" t="str">
        <f>IFERROR(VLOOKUP(Home_Monitoring[[#This Row],[فیلتر نماد]],#REF!,2,FALSE),"عادی")</f>
        <v>عادی</v>
      </c>
      <c r="AE9" s="15" t="str">
        <f>IFERROR(INDEX(#REF!,MATCH(Home_Monitoring[[#This Row],[فیلتر نماد]],#REF!,0),2),"ــــــ")</f>
        <v>ــــــ</v>
      </c>
      <c r="AF9" s="15" t="str">
        <f>IFERROR(INDEX(#REF!,MATCH(Home_Monitoring[[#This Row],[فیلتر نماد]],#REF!,0),3),"ــــــ")</f>
        <v>ــــــ</v>
      </c>
      <c r="AG9" s="15" t="str">
        <f>IFERROR(INDEX(#REF!,MATCH(Home_Monitoring[[#This Row],[فیلتر نماد]],#REF!,0),4),"ــــــ")</f>
        <v>ــــــ</v>
      </c>
      <c r="AH9" s="11" t="e">
        <f>INDEX(#REF!,MATCH(Home_Monitoring[[#This Row],[فیلتر نماد]],#REF!,0),2)</f>
        <v>#REF!</v>
      </c>
    </row>
    <row r="10" spans="1:34" ht="24" x14ac:dyDescent="0.2">
      <c r="A10" s="2" t="s">
        <v>25</v>
      </c>
      <c r="B10" s="8">
        <v>372600000000</v>
      </c>
      <c r="C10" s="4" t="s">
        <v>364</v>
      </c>
      <c r="D10" s="10">
        <v>0.37259999999999999</v>
      </c>
      <c r="E10" s="7" t="s">
        <v>362</v>
      </c>
      <c r="F10" s="8">
        <v>125170000</v>
      </c>
      <c r="G10" s="4" t="s">
        <v>364</v>
      </c>
      <c r="H10" s="10">
        <v>125.17</v>
      </c>
      <c r="I10" s="7" t="s">
        <v>368</v>
      </c>
      <c r="J10" s="4">
        <v>4819</v>
      </c>
      <c r="K10" s="4">
        <v>2990</v>
      </c>
      <c r="L10" s="4">
        <v>4.91</v>
      </c>
      <c r="M10" s="4">
        <v>2980</v>
      </c>
      <c r="N10" s="4">
        <v>4.5599999999999996</v>
      </c>
      <c r="O10" s="4">
        <v>910</v>
      </c>
      <c r="P10" s="4">
        <v>3222</v>
      </c>
      <c r="Q10" s="4">
        <v>40.86</v>
      </c>
      <c r="R10" s="10">
        <v>10.789</v>
      </c>
      <c r="S10" s="4" t="s">
        <v>364</v>
      </c>
      <c r="T10" s="7" t="s">
        <v>372</v>
      </c>
      <c r="U10" s="4">
        <v>3.78</v>
      </c>
      <c r="V10" s="4">
        <v>0.34</v>
      </c>
      <c r="W10" s="4">
        <v>10.4</v>
      </c>
      <c r="X10" s="4">
        <v>2830</v>
      </c>
      <c r="Y10" s="4">
        <v>3320</v>
      </c>
      <c r="Z10" s="4">
        <v>10.33</v>
      </c>
      <c r="AA10" s="4">
        <v>58.86</v>
      </c>
      <c r="AB10" s="4">
        <v>5400</v>
      </c>
      <c r="AC10" s="4">
        <v>2710</v>
      </c>
      <c r="AD10" s="11" t="str">
        <f>IFERROR(VLOOKUP(Home_Monitoring[[#This Row],[فیلتر نماد]],#REF!,2,FALSE),"عادی")</f>
        <v>عادی</v>
      </c>
      <c r="AE10" s="13" t="str">
        <f>IFERROR(INDEX(#REF!,MATCH(Home_Monitoring[[#This Row],[فیلتر نماد]],#REF!,0),2),"ــــــ")</f>
        <v>ــــــ</v>
      </c>
      <c r="AF10" s="13" t="str">
        <f>IFERROR(INDEX(#REF!,MATCH(Home_Monitoring[[#This Row],[فیلتر نماد]],#REF!,0),3),"ــــــ")</f>
        <v>ــــــ</v>
      </c>
      <c r="AG10" s="13" t="str">
        <f>IFERROR(INDEX(#REF!,MATCH(Home_Monitoring[[#This Row],[فیلتر نماد]],#REF!,0),4),"ــــــ")</f>
        <v>ــــــ</v>
      </c>
      <c r="AH10" s="11" t="e">
        <f>INDEX(#REF!,MATCH(Home_Monitoring[[#This Row],[فیلتر نماد]],#REF!,0),2)</f>
        <v>#REF!</v>
      </c>
    </row>
    <row r="11" spans="1:34" ht="24" x14ac:dyDescent="0.2">
      <c r="A11" s="2" t="s">
        <v>33</v>
      </c>
      <c r="B11" s="8">
        <v>510170000000</v>
      </c>
      <c r="C11" s="4" t="s">
        <v>364</v>
      </c>
      <c r="D11" s="10">
        <v>0.51017000000000001</v>
      </c>
      <c r="E11" s="7" t="s">
        <v>362</v>
      </c>
      <c r="F11" s="8">
        <v>119990000</v>
      </c>
      <c r="G11" s="4" t="s">
        <v>364</v>
      </c>
      <c r="H11" s="10">
        <v>119.99</v>
      </c>
      <c r="I11" s="7" t="s">
        <v>368</v>
      </c>
      <c r="J11" s="4">
        <v>10737</v>
      </c>
      <c r="K11" s="4">
        <v>4270</v>
      </c>
      <c r="L11" s="4">
        <v>2.4</v>
      </c>
      <c r="M11" s="4">
        <v>4250</v>
      </c>
      <c r="N11" s="4">
        <v>1.92</v>
      </c>
      <c r="O11" s="4">
        <v>4977</v>
      </c>
      <c r="P11" s="4">
        <v>3102</v>
      </c>
      <c r="Q11" s="4">
        <v>10.223000000000001</v>
      </c>
      <c r="R11" s="10">
        <v>16.440000000000001</v>
      </c>
      <c r="S11" s="4" t="s">
        <v>364</v>
      </c>
      <c r="T11" s="7" t="s">
        <v>372</v>
      </c>
      <c r="U11" s="4">
        <v>0.62</v>
      </c>
      <c r="V11" s="4">
        <v>1.28</v>
      </c>
      <c r="W11" s="4">
        <v>19.510000000000002</v>
      </c>
      <c r="X11" s="4">
        <v>3880</v>
      </c>
      <c r="Y11" s="4">
        <v>4590</v>
      </c>
      <c r="Z11" s="4">
        <v>10.050000000000001</v>
      </c>
      <c r="AA11" s="4">
        <v>37.700000000000003</v>
      </c>
      <c r="AB11" s="4">
        <v>5920</v>
      </c>
      <c r="AC11" s="4">
        <v>3870</v>
      </c>
      <c r="AD11" s="11" t="str">
        <f>IFERROR(VLOOKUP(Home_Monitoring[[#This Row],[فیلتر نماد]],#REF!,2,FALSE),"عادی")</f>
        <v>عادی</v>
      </c>
      <c r="AE11" s="15" t="str">
        <f>IFERROR(INDEX(#REF!,MATCH(Home_Monitoring[[#This Row],[فیلتر نماد]],#REF!,0),2),"ــــــ")</f>
        <v>ــــــ</v>
      </c>
      <c r="AF11" s="15" t="str">
        <f>IFERROR(INDEX(#REF!,MATCH(Home_Monitoring[[#This Row],[فیلتر نماد]],#REF!,0),3),"ــــــ")</f>
        <v>ــــــ</v>
      </c>
      <c r="AG11" s="15" t="str">
        <f>IFERROR(INDEX(#REF!,MATCH(Home_Monitoring[[#This Row],[فیلتر نماد]],#REF!,0),4),"ــــــ")</f>
        <v>ــــــ</v>
      </c>
      <c r="AH11" s="11" t="e">
        <f>INDEX(#REF!,MATCH(Home_Monitoring[[#This Row],[فیلتر نماد]],#REF!,0),2)</f>
        <v>#REF!</v>
      </c>
    </row>
    <row r="12" spans="1:34" ht="24" x14ac:dyDescent="0.2">
      <c r="A12" s="2" t="s">
        <v>26</v>
      </c>
      <c r="B12" s="8">
        <v>1440320000000</v>
      </c>
      <c r="C12" s="4" t="s">
        <v>364</v>
      </c>
      <c r="D12" s="10">
        <v>1.44032</v>
      </c>
      <c r="E12" s="7" t="s">
        <v>362</v>
      </c>
      <c r="F12" s="8">
        <v>119530000</v>
      </c>
      <c r="G12" s="4" t="s">
        <v>364</v>
      </c>
      <c r="H12" s="10">
        <v>119.53</v>
      </c>
      <c r="I12" s="7" t="s">
        <v>368</v>
      </c>
      <c r="J12" s="4">
        <v>7002</v>
      </c>
      <c r="K12" s="4">
        <v>12060</v>
      </c>
      <c r="L12" s="4">
        <v>4.96</v>
      </c>
      <c r="M12" s="4">
        <v>12050</v>
      </c>
      <c r="N12" s="4">
        <v>4.87</v>
      </c>
      <c r="O12" s="4">
        <v>1716</v>
      </c>
      <c r="P12" s="4">
        <v>4230</v>
      </c>
      <c r="Q12" s="4">
        <v>79.709000000000003</v>
      </c>
      <c r="R12" s="10">
        <v>26.880000000000003</v>
      </c>
      <c r="S12" s="4" t="s">
        <v>364</v>
      </c>
      <c r="T12" s="7" t="s">
        <v>372</v>
      </c>
      <c r="U12" s="4">
        <v>2.96</v>
      </c>
      <c r="V12" s="4">
        <v>0.44</v>
      </c>
      <c r="W12" s="4">
        <v>32.64</v>
      </c>
      <c r="X12" s="4">
        <v>8450</v>
      </c>
      <c r="Y12" s="4">
        <v>12060</v>
      </c>
      <c r="Z12" s="4">
        <v>42.72</v>
      </c>
      <c r="AA12" s="4">
        <v>36.729999999999997</v>
      </c>
      <c r="AB12" s="4">
        <v>19510</v>
      </c>
      <c r="AC12" s="4">
        <v>8450</v>
      </c>
      <c r="AD12" s="11" t="str">
        <f>IFERROR(VLOOKUP(Home_Monitoring[[#This Row],[فیلتر نماد]],#REF!,2,FALSE),"عادی")</f>
        <v>عادی</v>
      </c>
      <c r="AE12" s="13" t="str">
        <f>IFERROR(INDEX(#REF!,MATCH(Home_Monitoring[[#This Row],[فیلتر نماد]],#REF!,0),2),"ــــــ")</f>
        <v>ــــــ</v>
      </c>
      <c r="AF12" s="13" t="str">
        <f>IFERROR(INDEX(#REF!,MATCH(Home_Monitoring[[#This Row],[فیلتر نماد]],#REF!,0),3),"ــــــ")</f>
        <v>ــــــ</v>
      </c>
      <c r="AG12" s="13" t="str">
        <f>IFERROR(INDEX(#REF!,MATCH(Home_Monitoring[[#This Row],[فیلتر نماد]],#REF!,0),4),"ــــــ")</f>
        <v>ــــــ</v>
      </c>
      <c r="AH12" s="11" t="e">
        <f>INDEX(#REF!,MATCH(Home_Monitoring[[#This Row],[فیلتر نماد]],#REF!,0),2)</f>
        <v>#REF!</v>
      </c>
    </row>
    <row r="13" spans="1:34" ht="24" x14ac:dyDescent="0.2">
      <c r="A13" s="2" t="s">
        <v>489</v>
      </c>
      <c r="B13" s="8">
        <v>1306800000000</v>
      </c>
      <c r="C13" s="4" t="s">
        <v>364</v>
      </c>
      <c r="D13" s="10">
        <v>1.3068</v>
      </c>
      <c r="E13" s="7" t="s">
        <v>362</v>
      </c>
      <c r="F13" s="8">
        <v>118290000</v>
      </c>
      <c r="G13" s="4" t="s">
        <v>364</v>
      </c>
      <c r="H13" s="10">
        <v>118.29</v>
      </c>
      <c r="I13" s="7" t="s">
        <v>368</v>
      </c>
      <c r="J13" s="4">
        <v>17254</v>
      </c>
      <c r="K13" s="4">
        <v>10800</v>
      </c>
      <c r="L13" s="4">
        <v>-4.76</v>
      </c>
      <c r="M13" s="4">
        <v>11050</v>
      </c>
      <c r="N13" s="4">
        <v>-2.56</v>
      </c>
      <c r="O13" s="4">
        <v>6367</v>
      </c>
      <c r="P13" s="4">
        <v>5513</v>
      </c>
      <c r="Q13" s="4">
        <v>20.475000000000001</v>
      </c>
      <c r="R13" s="10">
        <v>23.163999999999998</v>
      </c>
      <c r="S13" s="4" t="s">
        <v>364</v>
      </c>
      <c r="T13" s="7" t="s">
        <v>372</v>
      </c>
      <c r="U13" s="4">
        <v>0.88</v>
      </c>
      <c r="V13" s="4">
        <v>6.26</v>
      </c>
      <c r="W13" s="4">
        <v>65.47</v>
      </c>
      <c r="X13" s="4">
        <v>10780</v>
      </c>
      <c r="Y13" s="4">
        <v>11650</v>
      </c>
      <c r="Z13" s="4">
        <v>57.89</v>
      </c>
      <c r="AA13" s="4">
        <v>25.92</v>
      </c>
      <c r="AB13" s="4">
        <v>13600</v>
      </c>
      <c r="AC13" s="4">
        <v>5490</v>
      </c>
      <c r="AD13" s="11" t="str">
        <f>IFERROR(VLOOKUP(Home_Monitoring[[#This Row],[فیلتر نماد]],#REF!,2,FALSE),"عادی")</f>
        <v>عادی</v>
      </c>
      <c r="AE13" s="15" t="str">
        <f>IFERROR(INDEX(#REF!,MATCH(Home_Monitoring[[#This Row],[فیلتر نماد]],#REF!,0),2),"ــــــ")</f>
        <v>ــــــ</v>
      </c>
      <c r="AF13" s="15" t="str">
        <f>IFERROR(INDEX(#REF!,MATCH(Home_Monitoring[[#This Row],[فیلتر نماد]],#REF!,0),3),"ــــــ")</f>
        <v>ــــــ</v>
      </c>
      <c r="AG13" s="15" t="str">
        <f>IFERROR(INDEX(#REF!,MATCH(Home_Monitoring[[#This Row],[فیلتر نماد]],#REF!,0),4),"ــــــ")</f>
        <v>ــــــ</v>
      </c>
      <c r="AH13" s="11" t="e">
        <f>INDEX(#REF!,MATCH(Home_Monitoring[[#This Row],[فیلتر نماد]],#REF!,0),2)</f>
        <v>#REF!</v>
      </c>
    </row>
    <row r="14" spans="1:34" ht="24" x14ac:dyDescent="0.2">
      <c r="A14" s="2" t="s">
        <v>571</v>
      </c>
      <c r="B14" s="8">
        <v>1157140000000</v>
      </c>
      <c r="C14" s="4" t="s">
        <v>364</v>
      </c>
      <c r="D14" s="10">
        <v>1.1571400000000001</v>
      </c>
      <c r="E14" s="7" t="s">
        <v>362</v>
      </c>
      <c r="F14" s="8">
        <v>114070000</v>
      </c>
      <c r="G14" s="4" t="s">
        <v>364</v>
      </c>
      <c r="H14" s="10">
        <v>114.07</v>
      </c>
      <c r="I14" s="7" t="s">
        <v>368</v>
      </c>
      <c r="J14" s="4">
        <v>3207</v>
      </c>
      <c r="K14" s="4">
        <v>10144</v>
      </c>
      <c r="L14" s="4">
        <v>0.04</v>
      </c>
      <c r="M14" s="4">
        <v>10144</v>
      </c>
      <c r="N14" s="4">
        <v>0.04</v>
      </c>
      <c r="O14" s="4">
        <v>588</v>
      </c>
      <c r="P14" s="4">
        <v>371</v>
      </c>
      <c r="Q14" s="4">
        <v>91.001999999999995</v>
      </c>
      <c r="R14" s="10">
        <v>134.137</v>
      </c>
      <c r="S14" s="4" t="s">
        <v>364</v>
      </c>
      <c r="T14" s="7" t="s">
        <v>372</v>
      </c>
      <c r="U14" s="4">
        <v>0.67</v>
      </c>
      <c r="V14" s="4">
        <v>1.49</v>
      </c>
      <c r="W14" s="4">
        <v>19.02</v>
      </c>
      <c r="X14" s="4">
        <v>10105</v>
      </c>
      <c r="Y14" s="4">
        <v>10259</v>
      </c>
      <c r="Z14" s="4">
        <v>0.38</v>
      </c>
      <c r="AA14" s="4">
        <v>1.63</v>
      </c>
      <c r="AB14" s="4">
        <v>10310</v>
      </c>
      <c r="AC14" s="4">
        <v>10105</v>
      </c>
      <c r="AD14" s="11" t="str">
        <f>IFERROR(VLOOKUP(Home_Monitoring[[#This Row],[فیلتر نماد]],#REF!,2,FALSE),"عادی")</f>
        <v>عادی</v>
      </c>
      <c r="AE14" s="13" t="str">
        <f>IFERROR(INDEX(#REF!,MATCH(Home_Monitoring[[#This Row],[فیلتر نماد]],#REF!,0),2),"ــــــ")</f>
        <v>ــــــ</v>
      </c>
      <c r="AF14" s="13" t="str">
        <f>IFERROR(INDEX(#REF!,MATCH(Home_Monitoring[[#This Row],[فیلتر نماد]],#REF!,0),3),"ــــــ")</f>
        <v>ــــــ</v>
      </c>
      <c r="AG14" s="13" t="str">
        <f>IFERROR(INDEX(#REF!,MATCH(Home_Monitoring[[#This Row],[فیلتر نماد]],#REF!,0),4),"ــــــ")</f>
        <v>ــــــ</v>
      </c>
      <c r="AH14" s="11" t="e">
        <f>INDEX(#REF!,MATCH(Home_Monitoring[[#This Row],[فیلتر نماد]],#REF!,0),2)</f>
        <v>#REF!</v>
      </c>
    </row>
    <row r="15" spans="1:34" ht="24" x14ac:dyDescent="0.2">
      <c r="A15" s="2" t="s">
        <v>620</v>
      </c>
      <c r="B15" s="8">
        <v>614940000000</v>
      </c>
      <c r="C15" s="4" t="s">
        <v>364</v>
      </c>
      <c r="D15" s="10">
        <v>0.61494000000000004</v>
      </c>
      <c r="E15" s="7" t="s">
        <v>362</v>
      </c>
      <c r="F15" s="8">
        <v>111560000</v>
      </c>
      <c r="G15" s="4" t="s">
        <v>364</v>
      </c>
      <c r="H15" s="10">
        <v>111.56</v>
      </c>
      <c r="I15" s="7" t="s">
        <v>368</v>
      </c>
      <c r="J15" s="4">
        <v>11491</v>
      </c>
      <c r="K15" s="4">
        <v>5400</v>
      </c>
      <c r="L15" s="4">
        <v>-4.6900000000000004</v>
      </c>
      <c r="M15" s="4">
        <v>5512</v>
      </c>
      <c r="N15" s="4">
        <v>-2.72</v>
      </c>
      <c r="O15" s="4">
        <v>4684</v>
      </c>
      <c r="P15" s="4">
        <v>3334</v>
      </c>
      <c r="Q15" s="4">
        <v>13.033000000000001</v>
      </c>
      <c r="R15" s="10">
        <v>18.440999999999999</v>
      </c>
      <c r="S15" s="4" t="s">
        <v>364</v>
      </c>
      <c r="T15" s="7" t="s">
        <v>372</v>
      </c>
      <c r="U15" s="4">
        <v>0.7</v>
      </c>
      <c r="V15" s="4">
        <v>3.37</v>
      </c>
      <c r="W15" s="4">
        <v>51.2</v>
      </c>
      <c r="X15" s="4">
        <v>5383</v>
      </c>
      <c r="Y15" s="4">
        <v>6700</v>
      </c>
      <c r="Z15" s="4">
        <v>21.84</v>
      </c>
      <c r="AA15" s="4">
        <v>39.700000000000003</v>
      </c>
      <c r="AB15" s="4">
        <v>7544</v>
      </c>
      <c r="AC15" s="4">
        <v>3150</v>
      </c>
      <c r="AD15" s="11" t="str">
        <f>IFERROR(VLOOKUP(Home_Monitoring[[#This Row],[فیلتر نماد]],#REF!,2,FALSE),"عادی")</f>
        <v>عادی</v>
      </c>
      <c r="AE15" s="15" t="str">
        <f>IFERROR(INDEX(#REF!,MATCH(Home_Monitoring[[#This Row],[فیلتر نماد]],#REF!,0),2),"ــــــ")</f>
        <v>ــــــ</v>
      </c>
      <c r="AF15" s="15" t="str">
        <f>IFERROR(INDEX(#REF!,MATCH(Home_Monitoring[[#This Row],[فیلتر نماد]],#REF!,0),3),"ــــــ")</f>
        <v>ــــــ</v>
      </c>
      <c r="AG15" s="15" t="str">
        <f>IFERROR(INDEX(#REF!,MATCH(Home_Monitoring[[#This Row],[فیلتر نماد]],#REF!,0),4),"ــــــ")</f>
        <v>ــــــ</v>
      </c>
      <c r="AH15" s="11" t="e">
        <f>INDEX(#REF!,MATCH(Home_Monitoring[[#This Row],[فیلتر نماد]],#REF!,0),2)</f>
        <v>#REF!</v>
      </c>
    </row>
    <row r="16" spans="1:34" ht="24" x14ac:dyDescent="0.2">
      <c r="A16" s="2" t="s">
        <v>234</v>
      </c>
      <c r="B16" s="8">
        <v>911750000000</v>
      </c>
      <c r="C16" s="4" t="s">
        <v>364</v>
      </c>
      <c r="D16" s="10">
        <v>0.91174999999999995</v>
      </c>
      <c r="E16" s="7" t="s">
        <v>362</v>
      </c>
      <c r="F16" s="8">
        <v>110590000</v>
      </c>
      <c r="G16" s="4" t="s">
        <v>364</v>
      </c>
      <c r="H16" s="10">
        <v>110.59</v>
      </c>
      <c r="I16" s="7" t="s">
        <v>368</v>
      </c>
      <c r="J16" s="4">
        <v>10813</v>
      </c>
      <c r="K16" s="4">
        <v>8580</v>
      </c>
      <c r="L16" s="4">
        <v>13.21</v>
      </c>
      <c r="M16" s="4">
        <v>8244</v>
      </c>
      <c r="N16" s="4">
        <v>8.77</v>
      </c>
      <c r="O16" s="4">
        <v>2934</v>
      </c>
      <c r="P16" s="4">
        <v>2606</v>
      </c>
      <c r="Q16" s="4">
        <v>30.707999999999998</v>
      </c>
      <c r="R16" s="10">
        <v>34.076000000000001</v>
      </c>
      <c r="S16" s="4" t="s">
        <v>364</v>
      </c>
      <c r="T16" s="7" t="s">
        <v>372</v>
      </c>
      <c r="U16" s="4">
        <v>0.9</v>
      </c>
      <c r="V16" s="4">
        <v>4.3099999999999996</v>
      </c>
      <c r="W16" s="4">
        <v>66.66</v>
      </c>
      <c r="X16" s="4">
        <v>5550</v>
      </c>
      <c r="Y16" s="4">
        <v>9500</v>
      </c>
      <c r="Z16" s="4">
        <v>54.59</v>
      </c>
      <c r="AA16" s="4">
        <v>12.7</v>
      </c>
      <c r="AB16" s="4">
        <v>10095</v>
      </c>
      <c r="AC16" s="4">
        <v>5550</v>
      </c>
      <c r="AD16" s="11" t="str">
        <f>IFERROR(VLOOKUP(Home_Monitoring[[#This Row],[فیلتر نماد]],#REF!,2,FALSE),"عادی")</f>
        <v>عادی</v>
      </c>
      <c r="AE16" s="13" t="str">
        <f>IFERROR(INDEX(#REF!,MATCH(Home_Monitoring[[#This Row],[فیلتر نماد]],#REF!,0),2),"ــــــ")</f>
        <v>ــــــ</v>
      </c>
      <c r="AF16" s="13" t="str">
        <f>IFERROR(INDEX(#REF!,MATCH(Home_Monitoring[[#This Row],[فیلتر نماد]],#REF!,0),3),"ــــــ")</f>
        <v>ــــــ</v>
      </c>
      <c r="AG16" s="13" t="str">
        <f>IFERROR(INDEX(#REF!,MATCH(Home_Monitoring[[#This Row],[فیلتر نماد]],#REF!,0),4),"ــــــ")</f>
        <v>ــــــ</v>
      </c>
      <c r="AH16" s="11" t="e">
        <f>INDEX(#REF!,MATCH(Home_Monitoring[[#This Row],[فیلتر نماد]],#REF!,0),2)</f>
        <v>#REF!</v>
      </c>
    </row>
    <row r="17" spans="1:34" ht="24" x14ac:dyDescent="0.2">
      <c r="A17" s="2" t="s">
        <v>482</v>
      </c>
      <c r="B17" s="8">
        <v>325150000000</v>
      </c>
      <c r="C17" s="4" t="s">
        <v>364</v>
      </c>
      <c r="D17" s="10">
        <v>0.32514999999999999</v>
      </c>
      <c r="E17" s="7" t="s">
        <v>362</v>
      </c>
      <c r="F17" s="8">
        <v>109860000</v>
      </c>
      <c r="G17" s="4" t="s">
        <v>364</v>
      </c>
      <c r="H17" s="10">
        <v>109.86</v>
      </c>
      <c r="I17" s="7" t="s">
        <v>368</v>
      </c>
      <c r="J17" s="4">
        <v>6488</v>
      </c>
      <c r="K17" s="4">
        <v>2935</v>
      </c>
      <c r="L17" s="4">
        <v>1.1000000000000001</v>
      </c>
      <c r="M17" s="4">
        <v>2960</v>
      </c>
      <c r="N17" s="4">
        <v>1.96</v>
      </c>
      <c r="O17" s="4">
        <v>2408</v>
      </c>
      <c r="P17" s="4">
        <v>2194</v>
      </c>
      <c r="Q17" s="4">
        <v>13.299000000000001</v>
      </c>
      <c r="R17" s="10">
        <v>14.659000000000001</v>
      </c>
      <c r="S17" s="4" t="s">
        <v>364</v>
      </c>
      <c r="T17" s="7" t="s">
        <v>372</v>
      </c>
      <c r="U17" s="4">
        <v>0.9</v>
      </c>
      <c r="V17" s="4">
        <v>1.37</v>
      </c>
      <c r="W17" s="4">
        <v>0.02</v>
      </c>
      <c r="X17" s="4">
        <v>2800</v>
      </c>
      <c r="Y17" s="4">
        <v>3600</v>
      </c>
      <c r="Z17" s="4">
        <v>1.34</v>
      </c>
      <c r="AA17" s="4">
        <v>6612.09</v>
      </c>
      <c r="AB17" s="4">
        <v>197000</v>
      </c>
      <c r="AC17" s="4">
        <v>2896</v>
      </c>
      <c r="AD17" s="11" t="str">
        <f>IFERROR(VLOOKUP(Home_Monitoring[[#This Row],[فیلتر نماد]],#REF!,2,FALSE),"عادی")</f>
        <v>عادی</v>
      </c>
      <c r="AE17" s="15" t="str">
        <f>IFERROR(INDEX(#REF!,MATCH(Home_Monitoring[[#This Row],[فیلتر نماد]],#REF!,0),2),"ــــــ")</f>
        <v>ــــــ</v>
      </c>
      <c r="AF17" s="15" t="str">
        <f>IFERROR(INDEX(#REF!,MATCH(Home_Monitoring[[#This Row],[فیلتر نماد]],#REF!,0),3),"ــــــ")</f>
        <v>ــــــ</v>
      </c>
      <c r="AG17" s="15" t="str">
        <f>IFERROR(INDEX(#REF!,MATCH(Home_Monitoring[[#This Row],[فیلتر نماد]],#REF!,0),4),"ــــــ")</f>
        <v>ــــــ</v>
      </c>
      <c r="AH17" s="11" t="e">
        <f>INDEX(#REF!,MATCH(Home_Monitoring[[#This Row],[فیلتر نماد]],#REF!,0),2)</f>
        <v>#REF!</v>
      </c>
    </row>
    <row r="18" spans="1:34" ht="24" x14ac:dyDescent="0.2">
      <c r="A18" s="2" t="s">
        <v>747</v>
      </c>
      <c r="B18" s="8">
        <v>1274490000000</v>
      </c>
      <c r="C18" s="4" t="s">
        <v>364</v>
      </c>
      <c r="D18" s="10">
        <v>1.2744899999999999</v>
      </c>
      <c r="E18" s="7" t="s">
        <v>362</v>
      </c>
      <c r="F18" s="8">
        <v>109620000</v>
      </c>
      <c r="G18" s="4" t="s">
        <v>364</v>
      </c>
      <c r="H18" s="10">
        <v>109.62</v>
      </c>
      <c r="I18" s="7" t="s">
        <v>368</v>
      </c>
      <c r="J18" s="4">
        <v>15417</v>
      </c>
      <c r="K18" s="4">
        <v>12280</v>
      </c>
      <c r="L18" s="4">
        <v>4.96</v>
      </c>
      <c r="M18" s="4">
        <v>11630</v>
      </c>
      <c r="N18" s="4">
        <v>-0.6</v>
      </c>
      <c r="O18" s="4">
        <v>5242</v>
      </c>
      <c r="P18" s="4">
        <v>6041</v>
      </c>
      <c r="Q18" s="4">
        <v>23.408999999999999</v>
      </c>
      <c r="R18" s="10">
        <v>20.558</v>
      </c>
      <c r="S18" s="4" t="s">
        <v>364</v>
      </c>
      <c r="T18" s="7" t="s">
        <v>372</v>
      </c>
      <c r="U18" s="4">
        <v>1.1299999999999999</v>
      </c>
      <c r="V18" s="4">
        <v>4.1500000000000004</v>
      </c>
      <c r="W18" s="4">
        <v>80.59</v>
      </c>
      <c r="X18" s="4">
        <v>11120</v>
      </c>
      <c r="Y18" s="4">
        <v>13760</v>
      </c>
      <c r="Z18" s="4">
        <v>49.21</v>
      </c>
      <c r="AA18" s="4">
        <v>12.29</v>
      </c>
      <c r="AB18" s="4">
        <v>13790</v>
      </c>
      <c r="AC18" s="4">
        <v>6010</v>
      </c>
      <c r="AD18" s="11" t="str">
        <f>IFERROR(VLOOKUP(Home_Monitoring[[#This Row],[فیلتر نماد]],#REF!,2,FALSE),"عادی")</f>
        <v>عادی</v>
      </c>
      <c r="AE18" s="13" t="str">
        <f>IFERROR(INDEX(#REF!,MATCH(Home_Monitoring[[#This Row],[فیلتر نماد]],#REF!,0),2),"ــــــ")</f>
        <v>ــــــ</v>
      </c>
      <c r="AF18" s="13" t="str">
        <f>IFERROR(INDEX(#REF!,MATCH(Home_Monitoring[[#This Row],[فیلتر نماد]],#REF!,0),3),"ــــــ")</f>
        <v>ــــــ</v>
      </c>
      <c r="AG18" s="13" t="str">
        <f>IFERROR(INDEX(#REF!,MATCH(Home_Monitoring[[#This Row],[فیلتر نماد]],#REF!,0),4),"ــــــ")</f>
        <v>ــــــ</v>
      </c>
      <c r="AH18" s="11" t="e">
        <f>INDEX(#REF!,MATCH(Home_Monitoring[[#This Row],[فیلتر نماد]],#REF!,0),2)</f>
        <v>#REF!</v>
      </c>
    </row>
    <row r="19" spans="1:34" ht="24" x14ac:dyDescent="0.2">
      <c r="A19" s="2" t="s">
        <v>28</v>
      </c>
      <c r="B19" s="8">
        <v>340160000000</v>
      </c>
      <c r="C19" s="4" t="s">
        <v>364</v>
      </c>
      <c r="D19" s="10">
        <v>0.34016000000000002</v>
      </c>
      <c r="E19" s="7" t="s">
        <v>362</v>
      </c>
      <c r="F19" s="8">
        <v>106130000</v>
      </c>
      <c r="G19" s="4" t="s">
        <v>364</v>
      </c>
      <c r="H19" s="10">
        <v>106.13</v>
      </c>
      <c r="I19" s="7" t="s">
        <v>368</v>
      </c>
      <c r="J19" s="4">
        <v>2879</v>
      </c>
      <c r="K19" s="4">
        <v>3210</v>
      </c>
      <c r="L19" s="4">
        <v>4.9000000000000004</v>
      </c>
      <c r="M19" s="4">
        <v>3210</v>
      </c>
      <c r="N19" s="4">
        <v>4.9000000000000004</v>
      </c>
      <c r="O19" s="4">
        <v>446</v>
      </c>
      <c r="P19" s="4">
        <v>1688</v>
      </c>
      <c r="Q19" s="4">
        <v>74.516999999999996</v>
      </c>
      <c r="R19" s="10">
        <v>15.98</v>
      </c>
      <c r="S19" s="4" t="s">
        <v>364</v>
      </c>
      <c r="T19" s="7" t="s">
        <v>372</v>
      </c>
      <c r="U19" s="4">
        <v>4.66</v>
      </c>
      <c r="V19" s="4">
        <v>0.35</v>
      </c>
      <c r="W19" s="4">
        <v>26.72</v>
      </c>
      <c r="X19" s="4">
        <v>2590</v>
      </c>
      <c r="Y19" s="4">
        <v>3250</v>
      </c>
      <c r="Z19" s="4">
        <v>23.93</v>
      </c>
      <c r="AA19" s="4">
        <v>37.07</v>
      </c>
      <c r="AB19" s="4">
        <v>4910</v>
      </c>
      <c r="AC19" s="4">
        <v>2590</v>
      </c>
      <c r="AD19" s="11" t="str">
        <f>IFERROR(VLOOKUP(Home_Monitoring[[#This Row],[فیلتر نماد]],#REF!,2,FALSE),"عادی")</f>
        <v>عادی</v>
      </c>
      <c r="AE19" s="15" t="str">
        <f>IFERROR(INDEX(#REF!,MATCH(Home_Monitoring[[#This Row],[فیلتر نماد]],#REF!,0),2),"ــــــ")</f>
        <v>ــــــ</v>
      </c>
      <c r="AF19" s="15" t="str">
        <f>IFERROR(INDEX(#REF!,MATCH(Home_Monitoring[[#This Row],[فیلتر نماد]],#REF!,0),3),"ــــــ")</f>
        <v>ــــــ</v>
      </c>
      <c r="AG19" s="15" t="str">
        <f>IFERROR(INDEX(#REF!,MATCH(Home_Monitoring[[#This Row],[فیلتر نماد]],#REF!,0),4),"ــــــ")</f>
        <v>ــــــ</v>
      </c>
      <c r="AH19" s="11" t="e">
        <f>INDEX(#REF!,MATCH(Home_Monitoring[[#This Row],[فیلتر نماد]],#REF!,0),2)</f>
        <v>#REF!</v>
      </c>
    </row>
    <row r="20" spans="1:34" ht="24" x14ac:dyDescent="0.2">
      <c r="A20" s="2" t="s">
        <v>564</v>
      </c>
      <c r="B20" s="8">
        <v>1144100000000</v>
      </c>
      <c r="C20" s="4" t="s">
        <v>364</v>
      </c>
      <c r="D20" s="10">
        <v>1.1440999999999999</v>
      </c>
      <c r="E20" s="7" t="s">
        <v>362</v>
      </c>
      <c r="F20" s="8">
        <v>101370000</v>
      </c>
      <c r="G20" s="4" t="s">
        <v>364</v>
      </c>
      <c r="H20" s="10">
        <v>101.37</v>
      </c>
      <c r="I20" s="7" t="s">
        <v>368</v>
      </c>
      <c r="J20" s="4">
        <v>15766</v>
      </c>
      <c r="K20" s="4">
        <v>11310</v>
      </c>
      <c r="L20" s="4">
        <v>4.92</v>
      </c>
      <c r="M20" s="4">
        <v>11290</v>
      </c>
      <c r="N20" s="4">
        <v>4.7300000000000004</v>
      </c>
      <c r="O20" s="4">
        <v>5758</v>
      </c>
      <c r="P20" s="4">
        <v>7470</v>
      </c>
      <c r="Q20" s="4">
        <v>18.509999999999998</v>
      </c>
      <c r="R20" s="10">
        <v>10.388999999999999</v>
      </c>
      <c r="S20" s="4" t="s">
        <v>364</v>
      </c>
      <c r="T20" s="7" t="s">
        <v>372</v>
      </c>
      <c r="U20" s="4">
        <v>1.78</v>
      </c>
      <c r="V20" s="4">
        <v>0.86</v>
      </c>
      <c r="W20" s="4">
        <v>10.1</v>
      </c>
      <c r="X20" s="4">
        <v>9400</v>
      </c>
      <c r="Y20" s="4">
        <v>11550</v>
      </c>
      <c r="Z20" s="4">
        <v>20.309999999999999</v>
      </c>
      <c r="AA20" s="4">
        <v>45</v>
      </c>
      <c r="AB20" s="4">
        <v>28300</v>
      </c>
      <c r="AC20" s="4">
        <v>9400</v>
      </c>
      <c r="AD20" s="11" t="str">
        <f>IFERROR(VLOOKUP(Home_Monitoring[[#This Row],[فیلتر نماد]],#REF!,2,FALSE),"عادی")</f>
        <v>عادی</v>
      </c>
      <c r="AE20" s="13" t="str">
        <f>IFERROR(INDEX(#REF!,MATCH(Home_Monitoring[[#This Row],[فیلتر نماد]],#REF!,0),2),"ــــــ")</f>
        <v>ــــــ</v>
      </c>
      <c r="AF20" s="13" t="str">
        <f>IFERROR(INDEX(#REF!,MATCH(Home_Monitoring[[#This Row],[فیلتر نماد]],#REF!,0),3),"ــــــ")</f>
        <v>ــــــ</v>
      </c>
      <c r="AG20" s="13" t="str">
        <f>IFERROR(INDEX(#REF!,MATCH(Home_Monitoring[[#This Row],[فیلتر نماد]],#REF!,0),4),"ــــــ")</f>
        <v>ــــــ</v>
      </c>
      <c r="AH20" s="11" t="e">
        <f>INDEX(#REF!,MATCH(Home_Monitoring[[#This Row],[فیلتر نماد]],#REF!,0),2)</f>
        <v>#REF!</v>
      </c>
    </row>
    <row r="21" spans="1:34" ht="24" x14ac:dyDescent="0.2">
      <c r="A21" s="2" t="s">
        <v>563</v>
      </c>
      <c r="B21" s="8">
        <v>178060000000</v>
      </c>
      <c r="C21" s="4" t="s">
        <v>364</v>
      </c>
      <c r="D21" s="10">
        <v>0.17806</v>
      </c>
      <c r="E21" s="7" t="s">
        <v>362</v>
      </c>
      <c r="F21" s="8">
        <v>93940000</v>
      </c>
      <c r="G21" s="4" t="s">
        <v>364</v>
      </c>
      <c r="H21" s="10">
        <v>93.94</v>
      </c>
      <c r="I21" s="7" t="s">
        <v>368</v>
      </c>
      <c r="J21" s="4">
        <v>18278</v>
      </c>
      <c r="K21" s="4">
        <v>1900</v>
      </c>
      <c r="L21" s="4">
        <v>4.97</v>
      </c>
      <c r="M21" s="4">
        <v>1900</v>
      </c>
      <c r="N21" s="4">
        <v>4.97</v>
      </c>
      <c r="O21" s="4">
        <v>1791</v>
      </c>
      <c r="P21" s="4">
        <v>15644</v>
      </c>
      <c r="Q21" s="4">
        <v>9.9659999999999993</v>
      </c>
      <c r="R21" s="10">
        <v>1.1279999999999999</v>
      </c>
      <c r="S21" s="4" t="s">
        <v>364</v>
      </c>
      <c r="T21" s="7" t="s">
        <v>372</v>
      </c>
      <c r="U21" s="4">
        <v>8.82</v>
      </c>
      <c r="V21" s="4">
        <v>0.56999999999999995</v>
      </c>
      <c r="W21" s="4">
        <v>16.27</v>
      </c>
      <c r="X21" s="4">
        <v>1760</v>
      </c>
      <c r="Y21" s="4">
        <v>2150</v>
      </c>
      <c r="Z21" s="4">
        <v>7.95</v>
      </c>
      <c r="AA21" s="4">
        <v>24.21</v>
      </c>
      <c r="AB21" s="4">
        <v>2620</v>
      </c>
      <c r="AC21" s="4">
        <v>1760</v>
      </c>
      <c r="AD21" s="11" t="str">
        <f>IFERROR(VLOOKUP(Home_Monitoring[[#This Row],[فیلتر نماد]],#REF!,2,FALSE),"عادی")</f>
        <v>عادی</v>
      </c>
      <c r="AE21" s="15" t="str">
        <f>IFERROR(INDEX(#REF!,MATCH(Home_Monitoring[[#This Row],[فیلتر نماد]],#REF!,0),2),"ــــــ")</f>
        <v>ــــــ</v>
      </c>
      <c r="AF21" s="15" t="str">
        <f>IFERROR(INDEX(#REF!,MATCH(Home_Monitoring[[#This Row],[فیلتر نماد]],#REF!,0),3),"ــــــ")</f>
        <v>ــــــ</v>
      </c>
      <c r="AG21" s="15" t="str">
        <f>IFERROR(INDEX(#REF!,MATCH(Home_Monitoring[[#This Row],[فیلتر نماد]],#REF!,0),4),"ــــــ")</f>
        <v>ــــــ</v>
      </c>
      <c r="AH21" s="11" t="e">
        <f>INDEX(#REF!,MATCH(Home_Monitoring[[#This Row],[فیلتر نماد]],#REF!,0),2)</f>
        <v>#REF!</v>
      </c>
    </row>
    <row r="22" spans="1:34" ht="24" x14ac:dyDescent="0.2">
      <c r="A22" s="2" t="s">
        <v>98</v>
      </c>
      <c r="B22" s="8">
        <v>1411150000000</v>
      </c>
      <c r="C22" s="4" t="s">
        <v>364</v>
      </c>
      <c r="D22" s="10">
        <v>1.4111499999999999</v>
      </c>
      <c r="E22" s="7" t="s">
        <v>362</v>
      </c>
      <c r="F22" s="8">
        <v>90160000</v>
      </c>
      <c r="G22" s="4" t="s">
        <v>364</v>
      </c>
      <c r="H22" s="10">
        <v>90.16</v>
      </c>
      <c r="I22" s="7" t="s">
        <v>368</v>
      </c>
      <c r="J22" s="4">
        <v>14293</v>
      </c>
      <c r="K22" s="4">
        <v>15830</v>
      </c>
      <c r="L22" s="4">
        <v>-1.86</v>
      </c>
      <c r="M22" s="4">
        <v>15650</v>
      </c>
      <c r="N22" s="4">
        <v>-2.98</v>
      </c>
      <c r="O22" s="4">
        <v>5581</v>
      </c>
      <c r="P22" s="4">
        <v>4438</v>
      </c>
      <c r="Q22" s="4">
        <v>23.841999999999999</v>
      </c>
      <c r="R22" s="10">
        <v>31.597000000000001</v>
      </c>
      <c r="S22" s="4" t="s">
        <v>364</v>
      </c>
      <c r="T22" s="7" t="s">
        <v>372</v>
      </c>
      <c r="U22" s="4">
        <v>0.75</v>
      </c>
      <c r="V22" s="4">
        <v>3.66</v>
      </c>
      <c r="W22" s="4">
        <v>41.74</v>
      </c>
      <c r="X22" s="4">
        <v>15330</v>
      </c>
      <c r="Y22" s="4">
        <v>21620</v>
      </c>
      <c r="Z22" s="4">
        <v>5.53</v>
      </c>
      <c r="AA22" s="4">
        <v>69.55</v>
      </c>
      <c r="AB22" s="4">
        <v>26840</v>
      </c>
      <c r="AC22" s="4">
        <v>7940</v>
      </c>
      <c r="AD22" s="11" t="str">
        <f>IFERROR(VLOOKUP(Home_Monitoring[[#This Row],[فیلتر نماد]],#REF!,2,FALSE),"عادی")</f>
        <v>عادی</v>
      </c>
      <c r="AE22" s="13" t="str">
        <f>IFERROR(INDEX(#REF!,MATCH(Home_Monitoring[[#This Row],[فیلتر نماد]],#REF!,0),2),"ــــــ")</f>
        <v>ــــــ</v>
      </c>
      <c r="AF22" s="13" t="str">
        <f>IFERROR(INDEX(#REF!,MATCH(Home_Monitoring[[#This Row],[فیلتر نماد]],#REF!,0),3),"ــــــ")</f>
        <v>ــــــ</v>
      </c>
      <c r="AG22" s="13" t="str">
        <f>IFERROR(INDEX(#REF!,MATCH(Home_Monitoring[[#This Row],[فیلتر نماد]],#REF!,0),4),"ــــــ")</f>
        <v>ــــــ</v>
      </c>
      <c r="AH22" s="11" t="e">
        <f>INDEX(#REF!,MATCH(Home_Monitoring[[#This Row],[فیلتر نماد]],#REF!,0),2)</f>
        <v>#REF!</v>
      </c>
    </row>
    <row r="23" spans="1:34" ht="24" x14ac:dyDescent="0.2">
      <c r="A23" s="2" t="s">
        <v>38</v>
      </c>
      <c r="B23" s="8">
        <v>1101360000000</v>
      </c>
      <c r="C23" s="4" t="s">
        <v>364</v>
      </c>
      <c r="D23" s="10">
        <v>1.1013599999999999</v>
      </c>
      <c r="E23" s="7" t="s">
        <v>362</v>
      </c>
      <c r="F23" s="8">
        <v>90120000</v>
      </c>
      <c r="G23" s="4" t="s">
        <v>364</v>
      </c>
      <c r="H23" s="10">
        <v>90.12</v>
      </c>
      <c r="I23" s="7" t="s">
        <v>368</v>
      </c>
      <c r="J23" s="4">
        <v>12609</v>
      </c>
      <c r="K23" s="4">
        <v>12250</v>
      </c>
      <c r="L23" s="4">
        <v>4.97</v>
      </c>
      <c r="M23" s="4">
        <v>12220</v>
      </c>
      <c r="N23" s="4">
        <v>4.71</v>
      </c>
      <c r="O23" s="4">
        <v>3883</v>
      </c>
      <c r="P23" s="4">
        <v>6327</v>
      </c>
      <c r="Q23" s="4">
        <v>27.241000000000003</v>
      </c>
      <c r="R23" s="10">
        <v>10.126999999999999</v>
      </c>
      <c r="S23" s="4" t="s">
        <v>364</v>
      </c>
      <c r="T23" s="7" t="s">
        <v>372</v>
      </c>
      <c r="U23" s="4">
        <v>2.68</v>
      </c>
      <c r="V23" s="4">
        <v>0.63</v>
      </c>
      <c r="W23" s="4">
        <v>47.11</v>
      </c>
      <c r="X23" s="4">
        <v>9390</v>
      </c>
      <c r="Y23" s="4">
        <v>12250</v>
      </c>
      <c r="Z23" s="4">
        <v>30.45</v>
      </c>
      <c r="AA23" s="4">
        <v>21.46</v>
      </c>
      <c r="AB23" s="4">
        <v>15460</v>
      </c>
      <c r="AC23" s="4">
        <v>9390</v>
      </c>
      <c r="AD23" s="11" t="str">
        <f>IFERROR(VLOOKUP(Home_Monitoring[[#This Row],[فیلتر نماد]],#REF!,2,FALSE),"عادی")</f>
        <v>عادی</v>
      </c>
      <c r="AE23" s="15" t="str">
        <f>IFERROR(INDEX(#REF!,MATCH(Home_Monitoring[[#This Row],[فیلتر نماد]],#REF!,0),2),"ــــــ")</f>
        <v>ــــــ</v>
      </c>
      <c r="AF23" s="15" t="str">
        <f>IFERROR(INDEX(#REF!,MATCH(Home_Monitoring[[#This Row],[فیلتر نماد]],#REF!,0),3),"ــــــ")</f>
        <v>ــــــ</v>
      </c>
      <c r="AG23" s="15" t="str">
        <f>IFERROR(INDEX(#REF!,MATCH(Home_Monitoring[[#This Row],[فیلتر نماد]],#REF!,0),4),"ــــــ")</f>
        <v>ــــــ</v>
      </c>
      <c r="AH23" s="11" t="e">
        <f>INDEX(#REF!,MATCH(Home_Monitoring[[#This Row],[فیلتر نماد]],#REF!,0),2)</f>
        <v>#REF!</v>
      </c>
    </row>
    <row r="24" spans="1:34" ht="24" x14ac:dyDescent="0.2">
      <c r="A24" s="2" t="s">
        <v>589</v>
      </c>
      <c r="B24" s="8">
        <v>8438870000000.001</v>
      </c>
      <c r="C24" s="4" t="s">
        <v>364</v>
      </c>
      <c r="D24" s="10">
        <v>8.4388700000000014</v>
      </c>
      <c r="E24" s="7" t="s">
        <v>362</v>
      </c>
      <c r="F24" s="8">
        <v>86320000</v>
      </c>
      <c r="G24" s="4" t="s">
        <v>364</v>
      </c>
      <c r="H24" s="10">
        <v>86.32</v>
      </c>
      <c r="I24" s="7" t="s">
        <v>368</v>
      </c>
      <c r="J24" s="4">
        <v>141048</v>
      </c>
      <c r="K24" s="4">
        <v>100000</v>
      </c>
      <c r="L24" s="4">
        <v>10</v>
      </c>
      <c r="M24" s="4">
        <v>97750</v>
      </c>
      <c r="N24" s="4">
        <v>7.52</v>
      </c>
      <c r="O24" s="4">
        <v>36545</v>
      </c>
      <c r="P24" s="4">
        <v>75263</v>
      </c>
      <c r="Q24" s="4">
        <v>23.026</v>
      </c>
      <c r="R24" s="10">
        <v>11.157999999999999</v>
      </c>
      <c r="S24" s="4" t="s">
        <v>364</v>
      </c>
      <c r="T24" s="7" t="s">
        <v>372</v>
      </c>
      <c r="U24" s="4">
        <v>2.06</v>
      </c>
      <c r="V24" s="4">
        <v>2.65</v>
      </c>
      <c r="W24" s="4">
        <v>61.56</v>
      </c>
      <c r="X24" s="4">
        <v>50500</v>
      </c>
      <c r="Y24" s="4">
        <v>100000</v>
      </c>
      <c r="Z24" s="4">
        <v>98.01</v>
      </c>
      <c r="AA24" s="4">
        <v>0</v>
      </c>
      <c r="AB24" s="4">
        <v>130900</v>
      </c>
      <c r="AC24" s="4">
        <v>50500</v>
      </c>
      <c r="AD24" s="11" t="str">
        <f>IFERROR(VLOOKUP(Home_Monitoring[[#This Row],[فیلتر نماد]],#REF!,2,FALSE),"عادی")</f>
        <v>عادی</v>
      </c>
      <c r="AE24" s="13" t="str">
        <f>IFERROR(INDEX(#REF!,MATCH(Home_Monitoring[[#This Row],[فیلتر نماد]],#REF!,0),2),"ــــــ")</f>
        <v>ــــــ</v>
      </c>
      <c r="AF24" s="13" t="str">
        <f>IFERROR(INDEX(#REF!,MATCH(Home_Monitoring[[#This Row],[فیلتر نماد]],#REF!,0),3),"ــــــ")</f>
        <v>ــــــ</v>
      </c>
      <c r="AG24" s="13" t="str">
        <f>IFERROR(INDEX(#REF!,MATCH(Home_Monitoring[[#This Row],[فیلتر نماد]],#REF!,0),4),"ــــــ")</f>
        <v>ــــــ</v>
      </c>
      <c r="AH24" s="11" t="e">
        <f>INDEX(#REF!,MATCH(Home_Monitoring[[#This Row],[فیلتر نماد]],#REF!,0),2)</f>
        <v>#REF!</v>
      </c>
    </row>
    <row r="25" spans="1:34" ht="24" x14ac:dyDescent="0.2">
      <c r="A25" s="2" t="s">
        <v>586</v>
      </c>
      <c r="B25" s="8">
        <v>833760000000</v>
      </c>
      <c r="C25" s="4" t="s">
        <v>364</v>
      </c>
      <c r="D25" s="10">
        <v>0.83375999999999995</v>
      </c>
      <c r="E25" s="7" t="s">
        <v>362</v>
      </c>
      <c r="F25" s="8">
        <v>81090000</v>
      </c>
      <c r="G25" s="4" t="s">
        <v>364</v>
      </c>
      <c r="H25" s="10">
        <v>81.09</v>
      </c>
      <c r="I25" s="7" t="s">
        <v>368</v>
      </c>
      <c r="J25" s="4">
        <v>14145</v>
      </c>
      <c r="K25" s="4">
        <v>10789</v>
      </c>
      <c r="L25" s="4">
        <v>4.0199999999999996</v>
      </c>
      <c r="M25" s="4">
        <v>10281</v>
      </c>
      <c r="N25" s="4">
        <v>-0.88</v>
      </c>
      <c r="O25" s="4">
        <v>5389</v>
      </c>
      <c r="P25" s="4">
        <v>4820</v>
      </c>
      <c r="Q25" s="4">
        <v>14.841999999999999</v>
      </c>
      <c r="R25" s="10">
        <v>16.689</v>
      </c>
      <c r="S25" s="4" t="s">
        <v>364</v>
      </c>
      <c r="T25" s="7" t="s">
        <v>372</v>
      </c>
      <c r="U25" s="4">
        <v>0.88</v>
      </c>
      <c r="V25" s="4">
        <v>5.08</v>
      </c>
      <c r="W25" s="4">
        <v>2.72</v>
      </c>
      <c r="X25" s="4">
        <v>9854</v>
      </c>
      <c r="Y25" s="4">
        <v>11654</v>
      </c>
      <c r="Z25" s="4">
        <v>6.88</v>
      </c>
      <c r="AA25" s="4">
        <v>229.82</v>
      </c>
      <c r="AB25" s="4">
        <v>35585</v>
      </c>
      <c r="AC25" s="4">
        <v>10094</v>
      </c>
      <c r="AD25" s="11" t="str">
        <f>IFERROR(VLOOKUP(Home_Monitoring[[#This Row],[فیلتر نماد]],#REF!,2,FALSE),"عادی")</f>
        <v>عادی</v>
      </c>
      <c r="AE25" s="15" t="str">
        <f>IFERROR(INDEX(#REF!,MATCH(Home_Monitoring[[#This Row],[فیلتر نماد]],#REF!,0),2),"ــــــ")</f>
        <v>ــــــ</v>
      </c>
      <c r="AF25" s="15" t="str">
        <f>IFERROR(INDEX(#REF!,MATCH(Home_Monitoring[[#This Row],[فیلتر نماد]],#REF!,0),3),"ــــــ")</f>
        <v>ــــــ</v>
      </c>
      <c r="AG25" s="15" t="str">
        <f>IFERROR(INDEX(#REF!,MATCH(Home_Monitoring[[#This Row],[فیلتر نماد]],#REF!,0),4),"ــــــ")</f>
        <v>ــــــ</v>
      </c>
      <c r="AH25" s="11" t="e">
        <f>INDEX(#REF!,MATCH(Home_Monitoring[[#This Row],[فیلتر نماد]],#REF!,0),2)</f>
        <v>#REF!</v>
      </c>
    </row>
    <row r="26" spans="1:34" ht="24" x14ac:dyDescent="0.2">
      <c r="A26" s="2" t="s">
        <v>584</v>
      </c>
      <c r="B26" s="8">
        <v>1549290000000</v>
      </c>
      <c r="C26" s="4" t="s">
        <v>364</v>
      </c>
      <c r="D26" s="10">
        <v>1.5492900000000001</v>
      </c>
      <c r="E26" s="7" t="s">
        <v>362</v>
      </c>
      <c r="F26" s="8">
        <v>69140000</v>
      </c>
      <c r="G26" s="4" t="s">
        <v>364</v>
      </c>
      <c r="H26" s="10">
        <v>69.14</v>
      </c>
      <c r="I26" s="7" t="s">
        <v>368</v>
      </c>
      <c r="J26" s="4">
        <v>8229</v>
      </c>
      <c r="K26" s="4">
        <v>23150</v>
      </c>
      <c r="L26" s="4">
        <v>-0.3</v>
      </c>
      <c r="M26" s="4">
        <v>22410</v>
      </c>
      <c r="N26" s="4">
        <v>-3.49</v>
      </c>
      <c r="O26" s="4">
        <v>3194</v>
      </c>
      <c r="P26" s="4">
        <v>2081</v>
      </c>
      <c r="Q26" s="4">
        <v>45.585999999999999</v>
      </c>
      <c r="R26" s="10">
        <v>27.499000000000002</v>
      </c>
      <c r="S26" s="4" t="s">
        <v>364</v>
      </c>
      <c r="T26" s="7" t="s">
        <v>372</v>
      </c>
      <c r="U26" s="4">
        <v>1.65</v>
      </c>
      <c r="V26" s="4">
        <v>5.2</v>
      </c>
      <c r="W26" s="4">
        <v>78.25</v>
      </c>
      <c r="X26" s="4">
        <v>20410</v>
      </c>
      <c r="Y26" s="4">
        <v>23980</v>
      </c>
      <c r="Z26" s="4">
        <v>18.53</v>
      </c>
      <c r="AA26" s="4">
        <v>12.82</v>
      </c>
      <c r="AB26" s="4">
        <v>26120</v>
      </c>
      <c r="AC26" s="4">
        <v>12460</v>
      </c>
      <c r="AD26" s="11" t="str">
        <f>IFERROR(VLOOKUP(Home_Monitoring[[#This Row],[فیلتر نماد]],#REF!,2,FALSE),"عادی")</f>
        <v>عادی</v>
      </c>
      <c r="AE26" s="13" t="str">
        <f>IFERROR(INDEX(#REF!,MATCH(Home_Monitoring[[#This Row],[فیلتر نماد]],#REF!,0),2),"ــــــ")</f>
        <v>ــــــ</v>
      </c>
      <c r="AF26" s="13" t="str">
        <f>IFERROR(INDEX(#REF!,MATCH(Home_Monitoring[[#This Row],[فیلتر نماد]],#REF!,0),3),"ــــــ")</f>
        <v>ــــــ</v>
      </c>
      <c r="AG26" s="13" t="str">
        <f>IFERROR(INDEX(#REF!,MATCH(Home_Monitoring[[#This Row],[فیلتر نماد]],#REF!,0),4),"ــــــ")</f>
        <v>ــــــ</v>
      </c>
      <c r="AH26" s="11" t="e">
        <f>INDEX(#REF!,MATCH(Home_Monitoring[[#This Row],[فیلتر نماد]],#REF!,0),2)</f>
        <v>#REF!</v>
      </c>
    </row>
    <row r="27" spans="1:34" ht="24" x14ac:dyDescent="0.2">
      <c r="A27" s="2" t="s">
        <v>56</v>
      </c>
      <c r="B27" s="8">
        <v>500780000000</v>
      </c>
      <c r="C27" s="4" t="s">
        <v>364</v>
      </c>
      <c r="D27" s="10">
        <v>0.50078</v>
      </c>
      <c r="E27" s="7" t="s">
        <v>362</v>
      </c>
      <c r="F27" s="8">
        <v>67330000</v>
      </c>
      <c r="G27" s="4" t="s">
        <v>364</v>
      </c>
      <c r="H27" s="10">
        <v>67.33</v>
      </c>
      <c r="I27" s="7" t="s">
        <v>368</v>
      </c>
      <c r="J27" s="4">
        <v>6142</v>
      </c>
      <c r="K27" s="4">
        <v>7490</v>
      </c>
      <c r="L27" s="4">
        <v>4.9000000000000004</v>
      </c>
      <c r="M27" s="4">
        <v>7440</v>
      </c>
      <c r="N27" s="4">
        <v>4.2</v>
      </c>
      <c r="O27" s="4">
        <v>2154</v>
      </c>
      <c r="P27" s="4">
        <v>2054</v>
      </c>
      <c r="Q27" s="4">
        <v>23.048999999999999</v>
      </c>
      <c r="R27" s="10">
        <v>23.170999999999999</v>
      </c>
      <c r="S27" s="4" t="s">
        <v>364</v>
      </c>
      <c r="T27" s="7" t="s">
        <v>372</v>
      </c>
      <c r="U27" s="4">
        <v>0.99</v>
      </c>
      <c r="V27" s="4">
        <v>1.02</v>
      </c>
      <c r="W27" s="4">
        <v>30.53</v>
      </c>
      <c r="X27" s="4">
        <v>7130</v>
      </c>
      <c r="Y27" s="4">
        <v>8650</v>
      </c>
      <c r="Z27" s="4">
        <v>5.04</v>
      </c>
      <c r="AA27" s="4">
        <v>69.55</v>
      </c>
      <c r="AB27" s="4">
        <v>12700</v>
      </c>
      <c r="AC27" s="4">
        <v>5200</v>
      </c>
      <c r="AD27" s="11" t="str">
        <f>IFERROR(VLOOKUP(Home_Monitoring[[#This Row],[فیلتر نماد]],#REF!,2,FALSE),"عادی")</f>
        <v>عادی</v>
      </c>
      <c r="AE27" s="15" t="str">
        <f>IFERROR(INDEX(#REF!,MATCH(Home_Monitoring[[#This Row],[فیلتر نماد]],#REF!,0),2),"ــــــ")</f>
        <v>ــــــ</v>
      </c>
      <c r="AF27" s="15" t="str">
        <f>IFERROR(INDEX(#REF!,MATCH(Home_Monitoring[[#This Row],[فیلتر نماد]],#REF!,0),3),"ــــــ")</f>
        <v>ــــــ</v>
      </c>
      <c r="AG27" s="15" t="str">
        <f>IFERROR(INDEX(#REF!,MATCH(Home_Monitoring[[#This Row],[فیلتر نماد]],#REF!,0),4),"ــــــ")</f>
        <v>ــــــ</v>
      </c>
      <c r="AH27" s="11" t="e">
        <f>INDEX(#REF!,MATCH(Home_Monitoring[[#This Row],[فیلتر نماد]],#REF!,0),2)</f>
        <v>#REF!</v>
      </c>
    </row>
    <row r="28" spans="1:34" ht="24" x14ac:dyDescent="0.2">
      <c r="A28" s="2" t="s">
        <v>52</v>
      </c>
      <c r="B28" s="8">
        <v>288730000000</v>
      </c>
      <c r="C28" s="4" t="s">
        <v>364</v>
      </c>
      <c r="D28" s="10">
        <v>0.28872999999999999</v>
      </c>
      <c r="E28" s="7" t="s">
        <v>362</v>
      </c>
      <c r="F28" s="8">
        <v>63190000</v>
      </c>
      <c r="G28" s="4" t="s">
        <v>364</v>
      </c>
      <c r="H28" s="10">
        <v>63.19</v>
      </c>
      <c r="I28" s="7" t="s">
        <v>368</v>
      </c>
      <c r="J28" s="4">
        <v>7068</v>
      </c>
      <c r="K28" s="4">
        <v>4480</v>
      </c>
      <c r="L28" s="4">
        <v>-3.64</v>
      </c>
      <c r="M28" s="4">
        <v>4569</v>
      </c>
      <c r="N28" s="4">
        <v>-1.72</v>
      </c>
      <c r="O28" s="4">
        <v>2641</v>
      </c>
      <c r="P28" s="4">
        <v>2525</v>
      </c>
      <c r="Q28" s="4">
        <v>10.843999999999999</v>
      </c>
      <c r="R28" s="10">
        <v>11.382</v>
      </c>
      <c r="S28" s="4" t="s">
        <v>364</v>
      </c>
      <c r="T28" s="7" t="s">
        <v>372</v>
      </c>
      <c r="U28" s="4">
        <v>0.95</v>
      </c>
      <c r="V28" s="4">
        <v>1.63</v>
      </c>
      <c r="W28" s="4">
        <v>8.2100000000000009</v>
      </c>
      <c r="X28" s="4">
        <v>4280</v>
      </c>
      <c r="Y28" s="4">
        <v>5040</v>
      </c>
      <c r="Z28" s="4">
        <v>4.67</v>
      </c>
      <c r="AA28" s="4">
        <v>45.06</v>
      </c>
      <c r="AB28" s="4">
        <v>6716</v>
      </c>
      <c r="AC28" s="4">
        <v>4280</v>
      </c>
      <c r="AD28" s="11" t="str">
        <f>IFERROR(VLOOKUP(Home_Monitoring[[#This Row],[فیلتر نماد]],#REF!,2,FALSE),"عادی")</f>
        <v>عادی</v>
      </c>
      <c r="AE28" s="13" t="str">
        <f>IFERROR(INDEX(#REF!,MATCH(Home_Monitoring[[#This Row],[فیلتر نماد]],#REF!,0),2),"ــــــ")</f>
        <v>ــــــ</v>
      </c>
      <c r="AF28" s="13" t="str">
        <f>IFERROR(INDEX(#REF!,MATCH(Home_Monitoring[[#This Row],[فیلتر نماد]],#REF!,0),3),"ــــــ")</f>
        <v>ــــــ</v>
      </c>
      <c r="AG28" s="13" t="str">
        <f>IFERROR(INDEX(#REF!,MATCH(Home_Monitoring[[#This Row],[فیلتر نماد]],#REF!,0),4),"ــــــ")</f>
        <v>ــــــ</v>
      </c>
      <c r="AH28" s="11" t="e">
        <f>INDEX(#REF!,MATCH(Home_Monitoring[[#This Row],[فیلتر نماد]],#REF!,0),2)</f>
        <v>#REF!</v>
      </c>
    </row>
    <row r="29" spans="1:34" ht="24" x14ac:dyDescent="0.2">
      <c r="A29" s="2" t="s">
        <v>483</v>
      </c>
      <c r="B29" s="8">
        <v>124600000000</v>
      </c>
      <c r="C29" s="4" t="s">
        <v>364</v>
      </c>
      <c r="D29" s="10">
        <v>0.1246</v>
      </c>
      <c r="E29" s="7" t="s">
        <v>362</v>
      </c>
      <c r="F29" s="8">
        <v>63100000</v>
      </c>
      <c r="G29" s="4" t="s">
        <v>364</v>
      </c>
      <c r="H29" s="10">
        <v>63.1</v>
      </c>
      <c r="I29" s="7" t="s">
        <v>368</v>
      </c>
      <c r="J29" s="4">
        <v>2422</v>
      </c>
      <c r="K29" s="4">
        <v>1940</v>
      </c>
      <c r="L29" s="4">
        <v>-0.51</v>
      </c>
      <c r="M29" s="4">
        <v>1970</v>
      </c>
      <c r="N29" s="4">
        <v>1.03</v>
      </c>
      <c r="O29" s="4">
        <v>875</v>
      </c>
      <c r="P29" s="4">
        <v>760</v>
      </c>
      <c r="Q29" s="4">
        <v>14.206999999999999</v>
      </c>
      <c r="R29" s="10">
        <v>16.068999999999999</v>
      </c>
      <c r="S29" s="4" t="s">
        <v>364</v>
      </c>
      <c r="T29" s="7" t="s">
        <v>372</v>
      </c>
      <c r="U29" s="4">
        <v>0.88</v>
      </c>
      <c r="V29" s="4">
        <v>0.93</v>
      </c>
      <c r="W29" s="4">
        <v>3.37</v>
      </c>
      <c r="X29" s="4">
        <v>1890</v>
      </c>
      <c r="Y29" s="4">
        <v>2540</v>
      </c>
      <c r="Z29" s="4">
        <v>2.64</v>
      </c>
      <c r="AA29" s="4">
        <v>73.709999999999994</v>
      </c>
      <c r="AB29" s="4">
        <v>3370</v>
      </c>
      <c r="AC29" s="4">
        <v>1890</v>
      </c>
      <c r="AD29" s="11" t="str">
        <f>IFERROR(VLOOKUP(Home_Monitoring[[#This Row],[فیلتر نماد]],#REF!,2,FALSE),"عادی")</f>
        <v>عادی</v>
      </c>
      <c r="AE29" s="15" t="str">
        <f>IFERROR(INDEX(#REF!,MATCH(Home_Monitoring[[#This Row],[فیلتر نماد]],#REF!,0),2),"ــــــ")</f>
        <v>ــــــ</v>
      </c>
      <c r="AF29" s="15" t="str">
        <f>IFERROR(INDEX(#REF!,MATCH(Home_Monitoring[[#This Row],[فیلتر نماد]],#REF!,0),3),"ــــــ")</f>
        <v>ــــــ</v>
      </c>
      <c r="AG29" s="15" t="str">
        <f>IFERROR(INDEX(#REF!,MATCH(Home_Monitoring[[#This Row],[فیلتر نماد]],#REF!,0),4),"ــــــ")</f>
        <v>ــــــ</v>
      </c>
      <c r="AH29" s="11" t="e">
        <f>INDEX(#REF!,MATCH(Home_Monitoring[[#This Row],[فیلتر نماد]],#REF!,0),2)</f>
        <v>#REF!</v>
      </c>
    </row>
    <row r="30" spans="1:34" ht="24" x14ac:dyDescent="0.2">
      <c r="A30" s="2" t="s">
        <v>48</v>
      </c>
      <c r="B30" s="8">
        <v>2112540000000</v>
      </c>
      <c r="C30" s="4" t="s">
        <v>364</v>
      </c>
      <c r="D30" s="10">
        <v>2.1125400000000001</v>
      </c>
      <c r="E30" s="7" t="s">
        <v>362</v>
      </c>
      <c r="F30" s="8">
        <v>61050000</v>
      </c>
      <c r="G30" s="4" t="s">
        <v>364</v>
      </c>
      <c r="H30" s="10">
        <v>61.05</v>
      </c>
      <c r="I30" s="7" t="s">
        <v>368</v>
      </c>
      <c r="J30" s="4">
        <v>2191</v>
      </c>
      <c r="K30" s="4">
        <v>34605</v>
      </c>
      <c r="L30" s="4">
        <v>7.0000000000000007E-2</v>
      </c>
      <c r="M30" s="4">
        <v>34600</v>
      </c>
      <c r="N30" s="4">
        <v>0.05</v>
      </c>
      <c r="O30" s="4">
        <v>479</v>
      </c>
      <c r="P30" s="4">
        <v>421</v>
      </c>
      <c r="Q30" s="4">
        <v>113.947</v>
      </c>
      <c r="R30" s="10">
        <v>264.46799999999996</v>
      </c>
      <c r="S30" s="4" t="s">
        <v>364</v>
      </c>
      <c r="T30" s="7" t="s">
        <v>372</v>
      </c>
      <c r="U30" s="4">
        <v>0.43</v>
      </c>
      <c r="V30" s="4">
        <v>1.26</v>
      </c>
      <c r="W30" s="4">
        <v>100</v>
      </c>
      <c r="X30" s="4">
        <v>34414</v>
      </c>
      <c r="Y30" s="4">
        <v>34605</v>
      </c>
      <c r="Z30" s="4">
        <v>2.2400000000000002</v>
      </c>
      <c r="AA30" s="4">
        <v>0</v>
      </c>
      <c r="AB30" s="4">
        <v>34605</v>
      </c>
      <c r="AC30" s="4">
        <v>33157</v>
      </c>
      <c r="AD30" s="11" t="str">
        <f>IFERROR(VLOOKUP(Home_Monitoring[[#This Row],[فیلتر نماد]],#REF!,2,FALSE),"عادی")</f>
        <v>عادی</v>
      </c>
      <c r="AE30" s="13" t="str">
        <f>IFERROR(INDEX(#REF!,MATCH(Home_Monitoring[[#This Row],[فیلتر نماد]],#REF!,0),2),"ــــــ")</f>
        <v>ــــــ</v>
      </c>
      <c r="AF30" s="13" t="str">
        <f>IFERROR(INDEX(#REF!,MATCH(Home_Monitoring[[#This Row],[فیلتر نماد]],#REF!,0),3),"ــــــ")</f>
        <v>ــــــ</v>
      </c>
      <c r="AG30" s="13" t="str">
        <f>IFERROR(INDEX(#REF!,MATCH(Home_Monitoring[[#This Row],[فیلتر نماد]],#REF!,0),4),"ــــــ")</f>
        <v>ــــــ</v>
      </c>
      <c r="AH30" s="11" t="e">
        <f>INDEX(#REF!,MATCH(Home_Monitoring[[#This Row],[فیلتر نماد]],#REF!,0),2)</f>
        <v>#REF!</v>
      </c>
    </row>
    <row r="31" spans="1:34" ht="24" x14ac:dyDescent="0.2">
      <c r="A31" s="2" t="s">
        <v>475</v>
      </c>
      <c r="B31" s="8">
        <v>1135640000000</v>
      </c>
      <c r="C31" s="4" t="s">
        <v>364</v>
      </c>
      <c r="D31" s="10">
        <v>1.13564</v>
      </c>
      <c r="E31" s="7" t="s">
        <v>362</v>
      </c>
      <c r="F31" s="8">
        <v>60070000</v>
      </c>
      <c r="G31" s="4" t="s">
        <v>364</v>
      </c>
      <c r="H31" s="10">
        <v>60.07</v>
      </c>
      <c r="I31" s="7" t="s">
        <v>368</v>
      </c>
      <c r="J31" s="4">
        <v>13518</v>
      </c>
      <c r="K31" s="4">
        <v>19010</v>
      </c>
      <c r="L31" s="4">
        <v>4.97</v>
      </c>
      <c r="M31" s="4">
        <v>18900</v>
      </c>
      <c r="N31" s="4">
        <v>4.3600000000000003</v>
      </c>
      <c r="O31" s="4">
        <v>5577</v>
      </c>
      <c r="P31" s="4">
        <v>5338</v>
      </c>
      <c r="Q31" s="4">
        <v>19.523</v>
      </c>
      <c r="R31" s="10">
        <v>21.106999999999999</v>
      </c>
      <c r="S31" s="4" t="s">
        <v>364</v>
      </c>
      <c r="T31" s="7" t="s">
        <v>372</v>
      </c>
      <c r="U31" s="4">
        <v>0.92</v>
      </c>
      <c r="V31" s="4">
        <v>0.69</v>
      </c>
      <c r="W31" s="4">
        <v>43.28</v>
      </c>
      <c r="X31" s="4">
        <v>18030</v>
      </c>
      <c r="Y31" s="4">
        <v>21510</v>
      </c>
      <c r="Z31" s="4">
        <v>5.43</v>
      </c>
      <c r="AA31" s="4">
        <v>54.65</v>
      </c>
      <c r="AB31" s="4">
        <v>29400</v>
      </c>
      <c r="AC31" s="4">
        <v>11080</v>
      </c>
      <c r="AD31" s="11" t="str">
        <f>IFERROR(VLOOKUP(Home_Monitoring[[#This Row],[فیلتر نماد]],#REF!,2,FALSE),"عادی")</f>
        <v>عادی</v>
      </c>
      <c r="AE31" s="15" t="str">
        <f>IFERROR(INDEX(#REF!,MATCH(Home_Monitoring[[#This Row],[فیلتر نماد]],#REF!,0),2),"ــــــ")</f>
        <v>ــــــ</v>
      </c>
      <c r="AF31" s="15" t="str">
        <f>IFERROR(INDEX(#REF!,MATCH(Home_Monitoring[[#This Row],[فیلتر نماد]],#REF!,0),3),"ــــــ")</f>
        <v>ــــــ</v>
      </c>
      <c r="AG31" s="15" t="str">
        <f>IFERROR(INDEX(#REF!,MATCH(Home_Monitoring[[#This Row],[فیلتر نماد]],#REF!,0),4),"ــــــ")</f>
        <v>ــــــ</v>
      </c>
      <c r="AH31" s="11" t="e">
        <f>INDEX(#REF!,MATCH(Home_Monitoring[[#This Row],[فیلتر نماد]],#REF!,0),2)</f>
        <v>#REF!</v>
      </c>
    </row>
    <row r="32" spans="1:34" ht="24" x14ac:dyDescent="0.2">
      <c r="A32" s="2" t="s">
        <v>737</v>
      </c>
      <c r="B32" s="8">
        <v>187760000000</v>
      </c>
      <c r="C32" s="4" t="s">
        <v>364</v>
      </c>
      <c r="D32" s="10">
        <v>0.18776000000000001</v>
      </c>
      <c r="E32" s="7" t="s">
        <v>362</v>
      </c>
      <c r="F32" s="8">
        <v>59790000</v>
      </c>
      <c r="G32" s="4" t="s">
        <v>364</v>
      </c>
      <c r="H32" s="10">
        <v>59.79</v>
      </c>
      <c r="I32" s="7" t="s">
        <v>368</v>
      </c>
      <c r="J32" s="4">
        <v>3847</v>
      </c>
      <c r="K32" s="4">
        <v>3150</v>
      </c>
      <c r="L32" s="4">
        <v>-3.37</v>
      </c>
      <c r="M32" s="4">
        <v>3140</v>
      </c>
      <c r="N32" s="4">
        <v>-3.68</v>
      </c>
      <c r="O32" s="4">
        <v>1440</v>
      </c>
      <c r="P32" s="4">
        <v>1392</v>
      </c>
      <c r="Q32" s="4">
        <v>12.805000000000001</v>
      </c>
      <c r="R32" s="10">
        <v>13.337999999999999</v>
      </c>
      <c r="S32" s="4" t="s">
        <v>364</v>
      </c>
      <c r="T32" s="7" t="s">
        <v>372</v>
      </c>
      <c r="U32" s="4">
        <v>0.95</v>
      </c>
      <c r="V32" s="4">
        <v>2.4</v>
      </c>
      <c r="W32" s="4">
        <v>44.44</v>
      </c>
      <c r="X32" s="4">
        <v>3100</v>
      </c>
      <c r="Y32" s="4">
        <v>3620</v>
      </c>
      <c r="Z32" s="4">
        <v>4.3</v>
      </c>
      <c r="AA32" s="4">
        <v>28.57</v>
      </c>
      <c r="AB32" s="4">
        <v>4050</v>
      </c>
      <c r="AC32" s="4">
        <v>2430</v>
      </c>
      <c r="AD32" s="11" t="str">
        <f>IFERROR(VLOOKUP(Home_Monitoring[[#This Row],[فیلتر نماد]],#REF!,2,FALSE),"عادی")</f>
        <v>عادی</v>
      </c>
      <c r="AE32" s="13" t="str">
        <f>IFERROR(INDEX(#REF!,MATCH(Home_Monitoring[[#This Row],[فیلتر نماد]],#REF!,0),2),"ــــــ")</f>
        <v>ــــــ</v>
      </c>
      <c r="AF32" s="13" t="str">
        <f>IFERROR(INDEX(#REF!,MATCH(Home_Monitoring[[#This Row],[فیلتر نماد]],#REF!,0),3),"ــــــ")</f>
        <v>ــــــ</v>
      </c>
      <c r="AG32" s="13" t="str">
        <f>IFERROR(INDEX(#REF!,MATCH(Home_Monitoring[[#This Row],[فیلتر نماد]],#REF!,0),4),"ــــــ")</f>
        <v>ــــــ</v>
      </c>
      <c r="AH32" s="11" t="e">
        <f>INDEX(#REF!,MATCH(Home_Monitoring[[#This Row],[فیلتر نماد]],#REF!,0),2)</f>
        <v>#REF!</v>
      </c>
    </row>
    <row r="33" spans="1:34" ht="24" x14ac:dyDescent="0.2">
      <c r="A33" s="2" t="s">
        <v>568</v>
      </c>
      <c r="B33" s="8">
        <v>255220000000</v>
      </c>
      <c r="C33" s="4" t="s">
        <v>364</v>
      </c>
      <c r="D33" s="10">
        <v>0.25522</v>
      </c>
      <c r="E33" s="7" t="s">
        <v>362</v>
      </c>
      <c r="F33" s="8">
        <v>59050000</v>
      </c>
      <c r="G33" s="4" t="s">
        <v>364</v>
      </c>
      <c r="H33" s="10">
        <v>59.05</v>
      </c>
      <c r="I33" s="7" t="s">
        <v>368</v>
      </c>
      <c r="J33" s="4">
        <v>2530</v>
      </c>
      <c r="K33" s="4">
        <v>4330</v>
      </c>
      <c r="L33" s="4">
        <v>4.84</v>
      </c>
      <c r="M33" s="4">
        <v>4320</v>
      </c>
      <c r="N33" s="4">
        <v>4.5999999999999996</v>
      </c>
      <c r="O33" s="4">
        <v>742</v>
      </c>
      <c r="P33" s="4">
        <v>1064</v>
      </c>
      <c r="Q33" s="4">
        <v>27.080000000000002</v>
      </c>
      <c r="R33" s="10">
        <v>17.783000000000001</v>
      </c>
      <c r="S33" s="4" t="s">
        <v>364</v>
      </c>
      <c r="T33" s="7" t="s">
        <v>372</v>
      </c>
      <c r="U33" s="4">
        <v>1.52</v>
      </c>
      <c r="V33" s="4">
        <v>0.56999999999999995</v>
      </c>
      <c r="W33" s="4">
        <v>25.61</v>
      </c>
      <c r="X33" s="4">
        <v>3710</v>
      </c>
      <c r="Y33" s="4">
        <v>4600</v>
      </c>
      <c r="Z33" s="4">
        <v>16.71</v>
      </c>
      <c r="AA33" s="4">
        <v>38.33</v>
      </c>
      <c r="AB33" s="4">
        <v>6130</v>
      </c>
      <c r="AC33" s="4">
        <v>3710</v>
      </c>
      <c r="AD33" s="11" t="str">
        <f>IFERROR(VLOOKUP(Home_Monitoring[[#This Row],[فیلتر نماد]],#REF!,2,FALSE),"عادی")</f>
        <v>عادی</v>
      </c>
      <c r="AE33" s="15" t="str">
        <f>IFERROR(INDEX(#REF!,MATCH(Home_Monitoring[[#This Row],[فیلتر نماد]],#REF!,0),2),"ــــــ")</f>
        <v>ــــــ</v>
      </c>
      <c r="AF33" s="15" t="str">
        <f>IFERROR(INDEX(#REF!,MATCH(Home_Monitoring[[#This Row],[فیلتر نماد]],#REF!,0),3),"ــــــ")</f>
        <v>ــــــ</v>
      </c>
      <c r="AG33" s="15" t="str">
        <f>IFERROR(INDEX(#REF!,MATCH(Home_Monitoring[[#This Row],[فیلتر نماد]],#REF!,0),4),"ــــــ")</f>
        <v>ــــــ</v>
      </c>
      <c r="AH33" s="11" t="e">
        <f>INDEX(#REF!,MATCH(Home_Monitoring[[#This Row],[فیلتر نماد]],#REF!,0),2)</f>
        <v>#REF!</v>
      </c>
    </row>
    <row r="34" spans="1:34" ht="24" x14ac:dyDescent="0.2">
      <c r="A34" s="2" t="s">
        <v>821</v>
      </c>
      <c r="B34" s="8">
        <v>328340000000</v>
      </c>
      <c r="C34" s="4" t="s">
        <v>364</v>
      </c>
      <c r="D34" s="10">
        <v>0.32834000000000002</v>
      </c>
      <c r="E34" s="7" t="s">
        <v>362</v>
      </c>
      <c r="F34" s="8">
        <v>57820000</v>
      </c>
      <c r="G34" s="4" t="s">
        <v>364</v>
      </c>
      <c r="H34" s="10">
        <v>57.82</v>
      </c>
      <c r="I34" s="7" t="s">
        <v>368</v>
      </c>
      <c r="J34" s="4">
        <v>6741</v>
      </c>
      <c r="K34" s="4">
        <v>5820</v>
      </c>
      <c r="L34" s="4">
        <v>9.81</v>
      </c>
      <c r="M34" s="4">
        <v>5680</v>
      </c>
      <c r="N34" s="4">
        <v>7.17</v>
      </c>
      <c r="O34" s="4">
        <v>2453</v>
      </c>
      <c r="P34" s="4">
        <v>2601</v>
      </c>
      <c r="Q34" s="4">
        <v>13.343</v>
      </c>
      <c r="R34" s="10">
        <v>12.626999999999999</v>
      </c>
      <c r="S34" s="4" t="s">
        <v>364</v>
      </c>
      <c r="T34" s="7" t="s">
        <v>372</v>
      </c>
      <c r="U34" s="4">
        <v>1.05</v>
      </c>
      <c r="V34" s="4">
        <v>1.69</v>
      </c>
      <c r="W34" s="4">
        <v>22.85</v>
      </c>
      <c r="X34" s="4">
        <v>4940</v>
      </c>
      <c r="Y34" s="4">
        <v>5870</v>
      </c>
      <c r="Z34" s="4">
        <v>17.809999999999999</v>
      </c>
      <c r="AA34" s="4">
        <v>51.03</v>
      </c>
      <c r="AB34" s="4">
        <v>8790</v>
      </c>
      <c r="AC34" s="4">
        <v>4940</v>
      </c>
      <c r="AD34" s="11" t="str">
        <f>IFERROR(VLOOKUP(Home_Monitoring[[#This Row],[فیلتر نماد]],#REF!,2,FALSE),"عادی")</f>
        <v>عادی</v>
      </c>
      <c r="AE34" s="13" t="str">
        <f>IFERROR(INDEX(#REF!,MATCH(Home_Monitoring[[#This Row],[فیلتر نماد]],#REF!,0),2),"ــــــ")</f>
        <v>ــــــ</v>
      </c>
      <c r="AF34" s="13" t="str">
        <f>IFERROR(INDEX(#REF!,MATCH(Home_Monitoring[[#This Row],[فیلتر نماد]],#REF!,0),3),"ــــــ")</f>
        <v>ــــــ</v>
      </c>
      <c r="AG34" s="13" t="str">
        <f>IFERROR(INDEX(#REF!,MATCH(Home_Monitoring[[#This Row],[فیلتر نماد]],#REF!,0),4),"ــــــ")</f>
        <v>ــــــ</v>
      </c>
      <c r="AH34" s="11" t="e">
        <f>INDEX(#REF!,MATCH(Home_Monitoring[[#This Row],[فیلتر نماد]],#REF!,0),2)</f>
        <v>#REF!</v>
      </c>
    </row>
    <row r="35" spans="1:34" ht="24" x14ac:dyDescent="0.2">
      <c r="A35" s="2" t="s">
        <v>627</v>
      </c>
      <c r="B35" s="8">
        <v>757340000000</v>
      </c>
      <c r="C35" s="4" t="s">
        <v>364</v>
      </c>
      <c r="D35" s="10">
        <v>0.75734000000000001</v>
      </c>
      <c r="E35" s="7" t="s">
        <v>362</v>
      </c>
      <c r="F35" s="8">
        <v>57140000</v>
      </c>
      <c r="G35" s="4" t="s">
        <v>364</v>
      </c>
      <c r="H35" s="10">
        <v>57.14</v>
      </c>
      <c r="I35" s="7" t="s">
        <v>368</v>
      </c>
      <c r="J35" s="4">
        <v>5316</v>
      </c>
      <c r="K35" s="4">
        <v>13720</v>
      </c>
      <c r="L35" s="4">
        <v>4.97</v>
      </c>
      <c r="M35" s="4">
        <v>13250</v>
      </c>
      <c r="N35" s="4">
        <v>1.38</v>
      </c>
      <c r="O35" s="4">
        <v>1607</v>
      </c>
      <c r="P35" s="4">
        <v>2555</v>
      </c>
      <c r="Q35" s="4">
        <v>46.185000000000002</v>
      </c>
      <c r="R35" s="10">
        <v>27.274000000000001</v>
      </c>
      <c r="S35" s="4" t="s">
        <v>364</v>
      </c>
      <c r="T35" s="7" t="s">
        <v>372</v>
      </c>
      <c r="U35" s="4">
        <v>1.69</v>
      </c>
      <c r="V35" s="4">
        <v>3.7</v>
      </c>
      <c r="W35" s="4">
        <v>73.19</v>
      </c>
      <c r="X35" s="4">
        <v>12420</v>
      </c>
      <c r="Y35" s="4">
        <v>15540</v>
      </c>
      <c r="Z35" s="4">
        <v>82.2</v>
      </c>
      <c r="AA35" s="4">
        <v>20.329999999999998</v>
      </c>
      <c r="AB35" s="4">
        <v>16510</v>
      </c>
      <c r="AC35" s="4">
        <v>6100</v>
      </c>
      <c r="AD35" s="11" t="str">
        <f>IFERROR(VLOOKUP(Home_Monitoring[[#This Row],[فیلتر نماد]],#REF!,2,FALSE),"عادی")</f>
        <v>عادی</v>
      </c>
      <c r="AE35" s="15" t="str">
        <f>IFERROR(INDEX(#REF!,MATCH(Home_Monitoring[[#This Row],[فیلتر نماد]],#REF!,0),2),"ــــــ")</f>
        <v>ــــــ</v>
      </c>
      <c r="AF35" s="15" t="str">
        <f>IFERROR(INDEX(#REF!,MATCH(Home_Monitoring[[#This Row],[فیلتر نماد]],#REF!,0),3),"ــــــ")</f>
        <v>ــــــ</v>
      </c>
      <c r="AG35" s="15" t="str">
        <f>IFERROR(INDEX(#REF!,MATCH(Home_Monitoring[[#This Row],[فیلتر نماد]],#REF!,0),4),"ــــــ")</f>
        <v>ــــــ</v>
      </c>
      <c r="AH35" s="11" t="e">
        <f>INDEX(#REF!,MATCH(Home_Monitoring[[#This Row],[فیلتر نماد]],#REF!,0),2)</f>
        <v>#REF!</v>
      </c>
    </row>
    <row r="36" spans="1:34" ht="24" x14ac:dyDescent="0.2">
      <c r="A36" s="2" t="s">
        <v>85</v>
      </c>
      <c r="B36" s="8">
        <v>256880000000</v>
      </c>
      <c r="C36" s="4" t="s">
        <v>364</v>
      </c>
      <c r="D36" s="10">
        <v>0.25688</v>
      </c>
      <c r="E36" s="7" t="s">
        <v>362</v>
      </c>
      <c r="F36" s="8">
        <v>54190000</v>
      </c>
      <c r="G36" s="4" t="s">
        <v>364</v>
      </c>
      <c r="H36" s="10">
        <v>54.19</v>
      </c>
      <c r="I36" s="7" t="s">
        <v>368</v>
      </c>
      <c r="J36" s="4">
        <v>3700</v>
      </c>
      <c r="K36" s="4">
        <v>4705</v>
      </c>
      <c r="L36" s="4">
        <v>-2.99</v>
      </c>
      <c r="M36" s="4">
        <v>4740</v>
      </c>
      <c r="N36" s="4">
        <v>-2.27</v>
      </c>
      <c r="O36" s="4">
        <v>1498</v>
      </c>
      <c r="P36" s="4">
        <v>1064</v>
      </c>
      <c r="Q36" s="4">
        <v>16.657</v>
      </c>
      <c r="R36" s="10">
        <v>23.868000000000002</v>
      </c>
      <c r="S36" s="4" t="s">
        <v>364</v>
      </c>
      <c r="T36" s="7" t="s">
        <v>372</v>
      </c>
      <c r="U36" s="4">
        <v>0.69</v>
      </c>
      <c r="V36" s="4">
        <v>2.25</v>
      </c>
      <c r="W36" s="4">
        <v>26.26</v>
      </c>
      <c r="X36" s="4">
        <v>4705</v>
      </c>
      <c r="Y36" s="4">
        <v>5609</v>
      </c>
      <c r="Z36" s="4">
        <v>0</v>
      </c>
      <c r="AA36" s="4">
        <v>45.58</v>
      </c>
      <c r="AB36" s="4">
        <v>6850</v>
      </c>
      <c r="AC36" s="4">
        <v>3941</v>
      </c>
      <c r="AD36" s="11" t="str">
        <f>IFERROR(VLOOKUP(Home_Monitoring[[#This Row],[فیلتر نماد]],#REF!,2,FALSE),"عادی")</f>
        <v>عادی</v>
      </c>
      <c r="AE36" s="13" t="str">
        <f>IFERROR(INDEX(#REF!,MATCH(Home_Monitoring[[#This Row],[فیلتر نماد]],#REF!,0),2),"ــــــ")</f>
        <v>ــــــ</v>
      </c>
      <c r="AF36" s="13" t="str">
        <f>IFERROR(INDEX(#REF!,MATCH(Home_Monitoring[[#This Row],[فیلتر نماد]],#REF!,0),3),"ــــــ")</f>
        <v>ــــــ</v>
      </c>
      <c r="AG36" s="13" t="str">
        <f>IFERROR(INDEX(#REF!,MATCH(Home_Monitoring[[#This Row],[فیلتر نماد]],#REF!,0),4),"ــــــ")</f>
        <v>ــــــ</v>
      </c>
      <c r="AH36" s="11" t="e">
        <f>INDEX(#REF!,MATCH(Home_Monitoring[[#This Row],[فیلتر نماد]],#REF!,0),2)</f>
        <v>#REF!</v>
      </c>
    </row>
    <row r="37" spans="1:34" ht="24" x14ac:dyDescent="0.2">
      <c r="A37" s="2" t="s">
        <v>611</v>
      </c>
      <c r="B37" s="8">
        <v>8514830000000</v>
      </c>
      <c r="C37" s="4" t="s">
        <v>364</v>
      </c>
      <c r="D37" s="10">
        <v>8.5148299999999999</v>
      </c>
      <c r="E37" s="7" t="s">
        <v>362</v>
      </c>
      <c r="F37" s="8">
        <v>52720000</v>
      </c>
      <c r="G37" s="4" t="s">
        <v>364</v>
      </c>
      <c r="H37" s="10">
        <v>52.72</v>
      </c>
      <c r="I37" s="7" t="s">
        <v>368</v>
      </c>
      <c r="J37" s="4">
        <v>75086</v>
      </c>
      <c r="K37" s="4">
        <v>166730</v>
      </c>
      <c r="L37" s="4">
        <v>9.99</v>
      </c>
      <c r="M37" s="4">
        <v>161510</v>
      </c>
      <c r="N37" s="4">
        <v>6.55</v>
      </c>
      <c r="O37" s="4">
        <v>19148</v>
      </c>
      <c r="P37" s="4">
        <v>31175</v>
      </c>
      <c r="Q37" s="4">
        <v>43.738999999999997</v>
      </c>
      <c r="R37" s="10">
        <v>26.518999999999998</v>
      </c>
      <c r="S37" s="4" t="s">
        <v>364</v>
      </c>
      <c r="T37" s="7" t="s">
        <v>372</v>
      </c>
      <c r="U37" s="4">
        <v>1.64</v>
      </c>
      <c r="V37" s="4">
        <v>2.59</v>
      </c>
      <c r="W37" s="4">
        <v>59.59</v>
      </c>
      <c r="X37" s="4">
        <v>97110</v>
      </c>
      <c r="Y37" s="4">
        <v>166730</v>
      </c>
      <c r="Z37" s="4">
        <v>71.69</v>
      </c>
      <c r="AA37" s="4">
        <v>10.35</v>
      </c>
      <c r="AB37" s="4">
        <v>213940</v>
      </c>
      <c r="AC37" s="4">
        <v>97110</v>
      </c>
      <c r="AD37" s="11" t="str">
        <f>IFERROR(VLOOKUP(Home_Monitoring[[#This Row],[فیلتر نماد]],#REF!,2,FALSE),"عادی")</f>
        <v>عادی</v>
      </c>
      <c r="AE37" s="15" t="str">
        <f>IFERROR(INDEX(#REF!,MATCH(Home_Monitoring[[#This Row],[فیلتر نماد]],#REF!,0),2),"ــــــ")</f>
        <v>ــــــ</v>
      </c>
      <c r="AF37" s="15" t="str">
        <f>IFERROR(INDEX(#REF!,MATCH(Home_Monitoring[[#This Row],[فیلتر نماد]],#REF!,0),3),"ــــــ")</f>
        <v>ــــــ</v>
      </c>
      <c r="AG37" s="15" t="str">
        <f>IFERROR(INDEX(#REF!,MATCH(Home_Monitoring[[#This Row],[فیلتر نماد]],#REF!,0),4),"ــــــ")</f>
        <v>ــــــ</v>
      </c>
      <c r="AH37" s="11" t="e">
        <f>INDEX(#REF!,MATCH(Home_Monitoring[[#This Row],[فیلتر نماد]],#REF!,0),2)</f>
        <v>#REF!</v>
      </c>
    </row>
    <row r="38" spans="1:34" ht="24" x14ac:dyDescent="0.2">
      <c r="A38" s="2" t="s">
        <v>30</v>
      </c>
      <c r="B38" s="8">
        <v>508000000000</v>
      </c>
      <c r="C38" s="4" t="s">
        <v>364</v>
      </c>
      <c r="D38" s="10">
        <v>0.50800000000000001</v>
      </c>
      <c r="E38" s="7" t="s">
        <v>362</v>
      </c>
      <c r="F38" s="8">
        <v>51980000</v>
      </c>
      <c r="G38" s="4" t="s">
        <v>364</v>
      </c>
      <c r="H38" s="10">
        <v>51.98</v>
      </c>
      <c r="I38" s="7" t="s">
        <v>368</v>
      </c>
      <c r="J38" s="4">
        <v>5528</v>
      </c>
      <c r="K38" s="4">
        <v>9810</v>
      </c>
      <c r="L38" s="4">
        <v>4.92</v>
      </c>
      <c r="M38" s="4">
        <v>9770</v>
      </c>
      <c r="N38" s="4">
        <v>4.49</v>
      </c>
      <c r="O38" s="4">
        <v>1198</v>
      </c>
      <c r="P38" s="4">
        <v>3622</v>
      </c>
      <c r="Q38" s="4">
        <v>41.338000000000001</v>
      </c>
      <c r="R38" s="10">
        <v>11.614000000000001</v>
      </c>
      <c r="S38" s="4" t="s">
        <v>364</v>
      </c>
      <c r="T38" s="7" t="s">
        <v>372</v>
      </c>
      <c r="U38" s="4">
        <v>3.55</v>
      </c>
      <c r="V38" s="4">
        <v>0.37</v>
      </c>
      <c r="W38" s="4">
        <v>31.72</v>
      </c>
      <c r="X38" s="4">
        <v>7040</v>
      </c>
      <c r="Y38" s="4">
        <v>9810</v>
      </c>
      <c r="Z38" s="4">
        <v>39.340000000000003</v>
      </c>
      <c r="AA38" s="4">
        <v>30.78</v>
      </c>
      <c r="AB38" s="4">
        <v>15770</v>
      </c>
      <c r="AC38" s="4">
        <v>7040</v>
      </c>
      <c r="AD38" s="11" t="str">
        <f>IFERROR(VLOOKUP(Home_Monitoring[[#This Row],[فیلتر نماد]],#REF!,2,FALSE),"عادی")</f>
        <v>عادی</v>
      </c>
      <c r="AE38" s="13" t="str">
        <f>IFERROR(INDEX(#REF!,MATCH(Home_Monitoring[[#This Row],[فیلتر نماد]],#REF!,0),2),"ــــــ")</f>
        <v>ــــــ</v>
      </c>
      <c r="AF38" s="13" t="str">
        <f>IFERROR(INDEX(#REF!,MATCH(Home_Monitoring[[#This Row],[فیلتر نماد]],#REF!,0),3),"ــــــ")</f>
        <v>ــــــ</v>
      </c>
      <c r="AG38" s="13" t="str">
        <f>IFERROR(INDEX(#REF!,MATCH(Home_Monitoring[[#This Row],[فیلتر نماد]],#REF!,0),4),"ــــــ")</f>
        <v>ــــــ</v>
      </c>
      <c r="AH38" s="11" t="e">
        <f>INDEX(#REF!,MATCH(Home_Monitoring[[#This Row],[فیلتر نماد]],#REF!,0),2)</f>
        <v>#REF!</v>
      </c>
    </row>
    <row r="39" spans="1:34" ht="24" x14ac:dyDescent="0.2">
      <c r="A39" s="2" t="s">
        <v>569</v>
      </c>
      <c r="B39" s="8">
        <v>420710000000</v>
      </c>
      <c r="C39" s="4" t="s">
        <v>364</v>
      </c>
      <c r="D39" s="10">
        <v>0.42070999999999997</v>
      </c>
      <c r="E39" s="7" t="s">
        <v>362</v>
      </c>
      <c r="F39" s="8">
        <v>51950000</v>
      </c>
      <c r="G39" s="4" t="s">
        <v>364</v>
      </c>
      <c r="H39" s="10">
        <v>51.95</v>
      </c>
      <c r="I39" s="7" t="s">
        <v>368</v>
      </c>
      <c r="J39" s="4">
        <v>3771</v>
      </c>
      <c r="K39" s="4">
        <v>8120</v>
      </c>
      <c r="L39" s="4">
        <v>4.91</v>
      </c>
      <c r="M39" s="4">
        <v>8100</v>
      </c>
      <c r="N39" s="4">
        <v>4.6500000000000004</v>
      </c>
      <c r="O39" s="4">
        <v>1208</v>
      </c>
      <c r="P39" s="4">
        <v>1803</v>
      </c>
      <c r="Q39" s="4">
        <v>33.980000000000004</v>
      </c>
      <c r="R39" s="10">
        <v>21.606000000000002</v>
      </c>
      <c r="S39" s="4" t="s">
        <v>364</v>
      </c>
      <c r="T39" s="7" t="s">
        <v>372</v>
      </c>
      <c r="U39" s="4">
        <v>1.57</v>
      </c>
      <c r="V39" s="4">
        <v>1</v>
      </c>
      <c r="W39" s="4">
        <v>4.6900000000000004</v>
      </c>
      <c r="X39" s="4">
        <v>7550</v>
      </c>
      <c r="Y39" s="4">
        <v>9260</v>
      </c>
      <c r="Z39" s="4">
        <v>5.45</v>
      </c>
      <c r="AA39" s="4">
        <v>78.2</v>
      </c>
      <c r="AB39" s="4">
        <v>16650</v>
      </c>
      <c r="AC39" s="4">
        <v>7700</v>
      </c>
      <c r="AD39" s="11" t="str">
        <f>IFERROR(VLOOKUP(Home_Monitoring[[#This Row],[فیلتر نماد]],#REF!,2,FALSE),"عادی")</f>
        <v>عادی</v>
      </c>
      <c r="AE39" s="15" t="str">
        <f>IFERROR(INDEX(#REF!,MATCH(Home_Monitoring[[#This Row],[فیلتر نماد]],#REF!,0),2),"ــــــ")</f>
        <v>ــــــ</v>
      </c>
      <c r="AF39" s="15" t="str">
        <f>IFERROR(INDEX(#REF!,MATCH(Home_Monitoring[[#This Row],[فیلتر نماد]],#REF!,0),3),"ــــــ")</f>
        <v>ــــــ</v>
      </c>
      <c r="AG39" s="15" t="str">
        <f>IFERROR(INDEX(#REF!,MATCH(Home_Monitoring[[#This Row],[فیلتر نماد]],#REF!,0),4),"ــــــ")</f>
        <v>ــــــ</v>
      </c>
      <c r="AH39" s="11" t="e">
        <f>INDEX(#REF!,MATCH(Home_Monitoring[[#This Row],[فیلتر نماد]],#REF!,0),2)</f>
        <v>#REF!</v>
      </c>
    </row>
    <row r="40" spans="1:34" ht="24" x14ac:dyDescent="0.2">
      <c r="A40" s="2" t="s">
        <v>479</v>
      </c>
      <c r="B40" s="8">
        <v>174090000000</v>
      </c>
      <c r="C40" s="4" t="s">
        <v>364</v>
      </c>
      <c r="D40" s="10">
        <v>0.17408999999999999</v>
      </c>
      <c r="E40" s="7" t="s">
        <v>362</v>
      </c>
      <c r="F40" s="8">
        <v>49810000</v>
      </c>
      <c r="G40" s="4" t="s">
        <v>364</v>
      </c>
      <c r="H40" s="10">
        <v>49.81</v>
      </c>
      <c r="I40" s="7" t="s">
        <v>368</v>
      </c>
      <c r="J40" s="4">
        <v>3813</v>
      </c>
      <c r="K40" s="4">
        <v>3530</v>
      </c>
      <c r="L40" s="4">
        <v>4.75</v>
      </c>
      <c r="M40" s="4">
        <v>3490</v>
      </c>
      <c r="N40" s="4">
        <v>3.56</v>
      </c>
      <c r="O40" s="4">
        <v>1489</v>
      </c>
      <c r="P40" s="4">
        <v>1420</v>
      </c>
      <c r="Q40" s="4">
        <v>11.675000000000001</v>
      </c>
      <c r="R40" s="10">
        <v>12.243</v>
      </c>
      <c r="S40" s="4" t="s">
        <v>364</v>
      </c>
      <c r="T40" s="7" t="s">
        <v>372</v>
      </c>
      <c r="U40" s="4">
        <v>0.95</v>
      </c>
      <c r="V40" s="4">
        <v>0.76</v>
      </c>
      <c r="W40" s="4">
        <v>8.6199999999999992</v>
      </c>
      <c r="X40" s="4">
        <v>3350</v>
      </c>
      <c r="Y40" s="4">
        <v>4150</v>
      </c>
      <c r="Z40" s="4">
        <v>5.05</v>
      </c>
      <c r="AA40" s="4">
        <v>43.05</v>
      </c>
      <c r="AB40" s="4">
        <v>5330</v>
      </c>
      <c r="AC40" s="4">
        <v>3360</v>
      </c>
      <c r="AD40" s="11" t="str">
        <f>IFERROR(VLOOKUP(Home_Monitoring[[#This Row],[فیلتر نماد]],#REF!,2,FALSE),"عادی")</f>
        <v>عادی</v>
      </c>
      <c r="AE40" s="13" t="str">
        <f>IFERROR(INDEX(#REF!,MATCH(Home_Monitoring[[#This Row],[فیلتر نماد]],#REF!,0),2),"ــــــ")</f>
        <v>ــــــ</v>
      </c>
      <c r="AF40" s="13" t="str">
        <f>IFERROR(INDEX(#REF!,MATCH(Home_Monitoring[[#This Row],[فیلتر نماد]],#REF!,0),3),"ــــــ")</f>
        <v>ــــــ</v>
      </c>
      <c r="AG40" s="13" t="str">
        <f>IFERROR(INDEX(#REF!,MATCH(Home_Monitoring[[#This Row],[فیلتر نماد]],#REF!,0),4),"ــــــ")</f>
        <v>ــــــ</v>
      </c>
      <c r="AH40" s="11" t="e">
        <f>INDEX(#REF!,MATCH(Home_Monitoring[[#This Row],[فیلتر نماد]],#REF!,0),2)</f>
        <v>#REF!</v>
      </c>
    </row>
    <row r="41" spans="1:34" ht="24" x14ac:dyDescent="0.2">
      <c r="A41" s="2" t="s">
        <v>39</v>
      </c>
      <c r="B41" s="8">
        <v>180800000000</v>
      </c>
      <c r="C41" s="4" t="s">
        <v>364</v>
      </c>
      <c r="D41" s="10">
        <v>0.18079999999999999</v>
      </c>
      <c r="E41" s="7" t="s">
        <v>362</v>
      </c>
      <c r="F41" s="8">
        <v>46290000</v>
      </c>
      <c r="G41" s="4" t="s">
        <v>364</v>
      </c>
      <c r="H41" s="10">
        <v>46.29</v>
      </c>
      <c r="I41" s="7" t="s">
        <v>368</v>
      </c>
      <c r="J41" s="4">
        <v>3441</v>
      </c>
      <c r="K41" s="4">
        <v>3930</v>
      </c>
      <c r="L41" s="4">
        <v>5</v>
      </c>
      <c r="M41" s="4">
        <v>3906</v>
      </c>
      <c r="N41" s="4">
        <v>4.3499999999999996</v>
      </c>
      <c r="O41" s="4">
        <v>1331</v>
      </c>
      <c r="P41" s="4">
        <v>1157</v>
      </c>
      <c r="Q41" s="4">
        <v>13.584</v>
      </c>
      <c r="R41" s="10">
        <v>14.574000000000002</v>
      </c>
      <c r="S41" s="4" t="s">
        <v>364</v>
      </c>
      <c r="T41" s="7" t="s">
        <v>372</v>
      </c>
      <c r="U41" s="4">
        <v>0.93</v>
      </c>
      <c r="V41" s="4">
        <v>1.1000000000000001</v>
      </c>
      <c r="W41" s="4">
        <v>10.26</v>
      </c>
      <c r="X41" s="4">
        <v>3716</v>
      </c>
      <c r="Y41" s="4">
        <v>4463</v>
      </c>
      <c r="Z41" s="4">
        <v>5.75</v>
      </c>
      <c r="AA41" s="4">
        <v>47.58</v>
      </c>
      <c r="AB41" s="4">
        <v>5800</v>
      </c>
      <c r="AC41" s="4">
        <v>3716</v>
      </c>
      <c r="AD41" s="11" t="str">
        <f>IFERROR(VLOOKUP(Home_Monitoring[[#This Row],[فیلتر نماد]],#REF!,2,FALSE),"عادی")</f>
        <v>عادی</v>
      </c>
      <c r="AE41" s="15" t="str">
        <f>IFERROR(INDEX(#REF!,MATCH(Home_Monitoring[[#This Row],[فیلتر نماد]],#REF!,0),2),"ــــــ")</f>
        <v>ــــــ</v>
      </c>
      <c r="AF41" s="15" t="str">
        <f>IFERROR(INDEX(#REF!,MATCH(Home_Monitoring[[#This Row],[فیلتر نماد]],#REF!,0),3),"ــــــ")</f>
        <v>ــــــ</v>
      </c>
      <c r="AG41" s="15" t="str">
        <f>IFERROR(INDEX(#REF!,MATCH(Home_Monitoring[[#This Row],[فیلتر نماد]],#REF!,0),4),"ــــــ")</f>
        <v>ــــــ</v>
      </c>
      <c r="AH41" s="11" t="e">
        <f>INDEX(#REF!,MATCH(Home_Monitoring[[#This Row],[فیلتر نماد]],#REF!,0),2)</f>
        <v>#REF!</v>
      </c>
    </row>
    <row r="42" spans="1:34" ht="24" x14ac:dyDescent="0.2">
      <c r="A42" s="2" t="s">
        <v>100</v>
      </c>
      <c r="B42" s="8">
        <v>536140000000</v>
      </c>
      <c r="C42" s="4" t="s">
        <v>364</v>
      </c>
      <c r="D42" s="10">
        <v>0.53613999999999995</v>
      </c>
      <c r="E42" s="7" t="s">
        <v>362</v>
      </c>
      <c r="F42" s="8">
        <v>44440000</v>
      </c>
      <c r="G42" s="4" t="s">
        <v>364</v>
      </c>
      <c r="H42" s="10">
        <v>44.44</v>
      </c>
      <c r="I42" s="7" t="s">
        <v>368</v>
      </c>
      <c r="J42" s="4">
        <v>6482</v>
      </c>
      <c r="K42" s="4">
        <v>12280</v>
      </c>
      <c r="L42" s="4">
        <v>4.96</v>
      </c>
      <c r="M42" s="4">
        <v>12060</v>
      </c>
      <c r="N42" s="4">
        <v>3.08</v>
      </c>
      <c r="O42" s="4">
        <v>1888</v>
      </c>
      <c r="P42" s="4">
        <v>2850</v>
      </c>
      <c r="Q42" s="4">
        <v>25.593</v>
      </c>
      <c r="R42" s="10">
        <v>16.277999999999999</v>
      </c>
      <c r="S42" s="4" t="s">
        <v>364</v>
      </c>
      <c r="T42" s="7" t="s">
        <v>372</v>
      </c>
      <c r="U42" s="4">
        <v>1.57</v>
      </c>
      <c r="V42" s="4">
        <v>1.54</v>
      </c>
      <c r="W42" s="4">
        <v>33.880000000000003</v>
      </c>
      <c r="X42" s="4">
        <v>9400</v>
      </c>
      <c r="Y42" s="4">
        <v>12280</v>
      </c>
      <c r="Z42" s="4">
        <v>30.63</v>
      </c>
      <c r="AA42" s="4">
        <v>21.98</v>
      </c>
      <c r="AB42" s="4">
        <v>17900</v>
      </c>
      <c r="AC42" s="4">
        <v>9400</v>
      </c>
      <c r="AD42" s="11" t="str">
        <f>IFERROR(VLOOKUP(Home_Monitoring[[#This Row],[فیلتر نماد]],#REF!,2,FALSE),"عادی")</f>
        <v>عادی</v>
      </c>
      <c r="AE42" s="13" t="str">
        <f>IFERROR(INDEX(#REF!,MATCH(Home_Monitoring[[#This Row],[فیلتر نماد]],#REF!,0),2),"ــــــ")</f>
        <v>ــــــ</v>
      </c>
      <c r="AF42" s="13" t="str">
        <f>IFERROR(INDEX(#REF!,MATCH(Home_Monitoring[[#This Row],[فیلتر نماد]],#REF!,0),3),"ــــــ")</f>
        <v>ــــــ</v>
      </c>
      <c r="AG42" s="13" t="str">
        <f>IFERROR(INDEX(#REF!,MATCH(Home_Monitoring[[#This Row],[فیلتر نماد]],#REF!,0),4),"ــــــ")</f>
        <v>ــــــ</v>
      </c>
      <c r="AH42" s="11" t="e">
        <f>INDEX(#REF!,MATCH(Home_Monitoring[[#This Row],[فیلتر نماد]],#REF!,0),2)</f>
        <v>#REF!</v>
      </c>
    </row>
    <row r="43" spans="1:34" ht="24" x14ac:dyDescent="0.2">
      <c r="A43" s="2" t="s">
        <v>44</v>
      </c>
      <c r="B43" s="8">
        <v>477140000000</v>
      </c>
      <c r="C43" s="4" t="s">
        <v>364</v>
      </c>
      <c r="D43" s="10">
        <v>0.47714000000000001</v>
      </c>
      <c r="E43" s="7" t="s">
        <v>362</v>
      </c>
      <c r="F43" s="8">
        <v>44360000</v>
      </c>
      <c r="G43" s="4" t="s">
        <v>364</v>
      </c>
      <c r="H43" s="10">
        <v>44.36</v>
      </c>
      <c r="I43" s="7" t="s">
        <v>368</v>
      </c>
      <c r="J43" s="4">
        <v>6240</v>
      </c>
      <c r="K43" s="4">
        <v>10790</v>
      </c>
      <c r="L43" s="4">
        <v>4.96</v>
      </c>
      <c r="M43" s="4">
        <v>10750</v>
      </c>
      <c r="N43" s="4">
        <v>4.57</v>
      </c>
      <c r="O43" s="4">
        <v>2267</v>
      </c>
      <c r="P43" s="4">
        <v>2852</v>
      </c>
      <c r="Q43" s="4">
        <v>20.852</v>
      </c>
      <c r="R43" s="10">
        <v>11.373000000000001</v>
      </c>
      <c r="S43" s="4" t="s">
        <v>364</v>
      </c>
      <c r="T43" s="7" t="s">
        <v>372</v>
      </c>
      <c r="U43" s="4">
        <v>1.83</v>
      </c>
      <c r="V43" s="4">
        <v>0.65</v>
      </c>
      <c r="W43" s="4">
        <v>36.840000000000003</v>
      </c>
      <c r="X43" s="4">
        <v>8620</v>
      </c>
      <c r="Y43" s="4">
        <v>10850</v>
      </c>
      <c r="Z43" s="4">
        <v>25.17</v>
      </c>
      <c r="AA43" s="4">
        <v>21.68</v>
      </c>
      <c r="AB43" s="4">
        <v>14510</v>
      </c>
      <c r="AC43" s="4">
        <v>8620</v>
      </c>
      <c r="AD43" s="11" t="str">
        <f>IFERROR(VLOOKUP(Home_Monitoring[[#This Row],[فیلتر نماد]],#REF!,2,FALSE),"عادی")</f>
        <v>عادی</v>
      </c>
      <c r="AE43" s="15" t="str">
        <f>IFERROR(INDEX(#REF!,MATCH(Home_Monitoring[[#This Row],[فیلتر نماد]],#REF!,0),2),"ــــــ")</f>
        <v>ــــــ</v>
      </c>
      <c r="AF43" s="15" t="str">
        <f>IFERROR(INDEX(#REF!,MATCH(Home_Monitoring[[#This Row],[فیلتر نماد]],#REF!,0),3),"ــــــ")</f>
        <v>ــــــ</v>
      </c>
      <c r="AG43" s="15" t="str">
        <f>IFERROR(INDEX(#REF!,MATCH(Home_Monitoring[[#This Row],[فیلتر نماد]],#REF!,0),4),"ــــــ")</f>
        <v>ــــــ</v>
      </c>
      <c r="AH43" s="11" t="e">
        <f>INDEX(#REF!,MATCH(Home_Monitoring[[#This Row],[فیلتر نماد]],#REF!,0),2)</f>
        <v>#REF!</v>
      </c>
    </row>
    <row r="44" spans="1:34" ht="24" x14ac:dyDescent="0.2">
      <c r="A44" s="2" t="s">
        <v>830</v>
      </c>
      <c r="B44" s="8">
        <v>126730000000</v>
      </c>
      <c r="C44" s="4" t="s">
        <v>364</v>
      </c>
      <c r="D44" s="10">
        <v>0.12673000000000001</v>
      </c>
      <c r="E44" s="7" t="s">
        <v>362</v>
      </c>
      <c r="F44" s="8">
        <v>44310000</v>
      </c>
      <c r="G44" s="4" t="s">
        <v>364</v>
      </c>
      <c r="H44" s="10">
        <v>44.31</v>
      </c>
      <c r="I44" s="7" t="s">
        <v>368</v>
      </c>
      <c r="J44" s="4">
        <v>1668</v>
      </c>
      <c r="K44" s="4">
        <v>2860</v>
      </c>
      <c r="L44" s="4">
        <v>4.76</v>
      </c>
      <c r="M44" s="4">
        <v>2860</v>
      </c>
      <c r="N44" s="4">
        <v>4.76</v>
      </c>
      <c r="O44" s="4">
        <v>160</v>
      </c>
      <c r="P44" s="4">
        <v>1398</v>
      </c>
      <c r="Q44" s="4">
        <v>78.49199999999999</v>
      </c>
      <c r="R44" s="10">
        <v>7.9909999999999997</v>
      </c>
      <c r="S44" s="4" t="s">
        <v>364</v>
      </c>
      <c r="T44" s="7" t="s">
        <v>372</v>
      </c>
      <c r="U44" s="4">
        <v>9.82</v>
      </c>
      <c r="V44" s="4">
        <v>0.04</v>
      </c>
      <c r="W44" s="4">
        <v>28.72</v>
      </c>
      <c r="X44" s="4">
        <v>2340</v>
      </c>
      <c r="Y44" s="4">
        <v>2860</v>
      </c>
      <c r="Z44" s="4">
        <v>22.22</v>
      </c>
      <c r="AA44" s="4">
        <v>45.1</v>
      </c>
      <c r="AB44" s="4">
        <v>4150</v>
      </c>
      <c r="AC44" s="4">
        <v>2340</v>
      </c>
      <c r="AD44" s="11" t="str">
        <f>IFERROR(VLOOKUP(Home_Monitoring[[#This Row],[فیلتر نماد]],#REF!,2,FALSE),"عادی")</f>
        <v>عادی</v>
      </c>
      <c r="AE44" s="13" t="str">
        <f>IFERROR(INDEX(#REF!,MATCH(Home_Monitoring[[#This Row],[فیلتر نماد]],#REF!,0),2),"ــــــ")</f>
        <v>ــــــ</v>
      </c>
      <c r="AF44" s="13" t="str">
        <f>IFERROR(INDEX(#REF!,MATCH(Home_Monitoring[[#This Row],[فیلتر نماد]],#REF!,0),3),"ــــــ")</f>
        <v>ــــــ</v>
      </c>
      <c r="AG44" s="13" t="str">
        <f>IFERROR(INDEX(#REF!,MATCH(Home_Monitoring[[#This Row],[فیلتر نماد]],#REF!,0),4),"ــــــ")</f>
        <v>ــــــ</v>
      </c>
      <c r="AH44" s="11" t="e">
        <f>INDEX(#REF!,MATCH(Home_Monitoring[[#This Row],[فیلتر نماد]],#REF!,0),2)</f>
        <v>#REF!</v>
      </c>
    </row>
    <row r="45" spans="1:34" ht="24" x14ac:dyDescent="0.2">
      <c r="A45" s="2" t="s">
        <v>407</v>
      </c>
      <c r="B45" s="8">
        <v>898050000000</v>
      </c>
      <c r="C45" s="4" t="s">
        <v>364</v>
      </c>
      <c r="D45" s="10">
        <v>0.89805000000000001</v>
      </c>
      <c r="E45" s="7" t="s">
        <v>362</v>
      </c>
      <c r="F45" s="8">
        <v>43860000</v>
      </c>
      <c r="G45" s="4" t="s">
        <v>364</v>
      </c>
      <c r="H45" s="10">
        <v>43.86</v>
      </c>
      <c r="I45" s="7" t="s">
        <v>368</v>
      </c>
      <c r="J45" s="4">
        <v>8744</v>
      </c>
      <c r="K45" s="4">
        <v>19810</v>
      </c>
      <c r="L45" s="4">
        <v>-9.0399999999999991</v>
      </c>
      <c r="M45" s="4">
        <v>20470</v>
      </c>
      <c r="N45" s="4">
        <v>-6.01</v>
      </c>
      <c r="O45" s="4">
        <v>3352</v>
      </c>
      <c r="P45" s="4">
        <v>2696</v>
      </c>
      <c r="Q45" s="4">
        <v>26.545999999999999</v>
      </c>
      <c r="R45" s="10">
        <v>33.225999999999999</v>
      </c>
      <c r="S45" s="4" t="s">
        <v>364</v>
      </c>
      <c r="T45" s="7" t="s">
        <v>372</v>
      </c>
      <c r="U45" s="4">
        <v>0.79</v>
      </c>
      <c r="V45" s="4">
        <v>6.37</v>
      </c>
      <c r="W45" s="4">
        <v>51.5</v>
      </c>
      <c r="X45" s="4">
        <v>19700</v>
      </c>
      <c r="Y45" s="4">
        <v>27290</v>
      </c>
      <c r="Z45" s="4">
        <v>68.16</v>
      </c>
      <c r="AA45" s="4">
        <v>51.38</v>
      </c>
      <c r="AB45" s="4">
        <v>29990</v>
      </c>
      <c r="AC45" s="4">
        <v>9000</v>
      </c>
      <c r="AD45" s="11" t="str">
        <f>IFERROR(VLOOKUP(Home_Monitoring[[#This Row],[فیلتر نماد]],#REF!,2,FALSE),"عادی")</f>
        <v>عادی</v>
      </c>
      <c r="AE45" s="15" t="str">
        <f>IFERROR(INDEX(#REF!,MATCH(Home_Monitoring[[#This Row],[فیلتر نماد]],#REF!,0),2),"ــــــ")</f>
        <v>ــــــ</v>
      </c>
      <c r="AF45" s="15" t="str">
        <f>IFERROR(INDEX(#REF!,MATCH(Home_Monitoring[[#This Row],[فیلتر نماد]],#REF!,0),3),"ــــــ")</f>
        <v>ــــــ</v>
      </c>
      <c r="AG45" s="15" t="str">
        <f>IFERROR(INDEX(#REF!,MATCH(Home_Monitoring[[#This Row],[فیلتر نماد]],#REF!,0),4),"ــــــ")</f>
        <v>ــــــ</v>
      </c>
      <c r="AH45" s="11" t="e">
        <f>INDEX(#REF!,MATCH(Home_Monitoring[[#This Row],[فیلتر نماد]],#REF!,0),2)</f>
        <v>#REF!</v>
      </c>
    </row>
    <row r="46" spans="1:34" ht="24" x14ac:dyDescent="0.2">
      <c r="A46" s="2" t="s">
        <v>579</v>
      </c>
      <c r="B46" s="8">
        <v>342670000000</v>
      </c>
      <c r="C46" s="4" t="s">
        <v>364</v>
      </c>
      <c r="D46" s="10">
        <v>0.34266999999999997</v>
      </c>
      <c r="E46" s="7" t="s">
        <v>362</v>
      </c>
      <c r="F46" s="8">
        <v>43580000</v>
      </c>
      <c r="G46" s="4" t="s">
        <v>364</v>
      </c>
      <c r="H46" s="10">
        <v>43.58</v>
      </c>
      <c r="I46" s="7" t="s">
        <v>368</v>
      </c>
      <c r="J46" s="4">
        <v>6489</v>
      </c>
      <c r="K46" s="4">
        <v>7710</v>
      </c>
      <c r="L46" s="4">
        <v>-1.28</v>
      </c>
      <c r="M46" s="4">
        <v>7860</v>
      </c>
      <c r="N46" s="4">
        <v>0.64</v>
      </c>
      <c r="O46" s="4">
        <v>2660</v>
      </c>
      <c r="P46" s="4">
        <v>2104</v>
      </c>
      <c r="Q46" s="4">
        <v>12.879</v>
      </c>
      <c r="R46" s="10">
        <v>16.280999999999999</v>
      </c>
      <c r="S46" s="4" t="s">
        <v>364</v>
      </c>
      <c r="T46" s="7" t="s">
        <v>372</v>
      </c>
      <c r="U46" s="4">
        <v>0.79</v>
      </c>
      <c r="V46" s="4">
        <v>0.99</v>
      </c>
      <c r="W46" s="4">
        <v>26.07</v>
      </c>
      <c r="X46" s="4">
        <v>7660</v>
      </c>
      <c r="Y46" s="4">
        <v>9600</v>
      </c>
      <c r="Z46" s="4">
        <v>0</v>
      </c>
      <c r="AA46" s="4">
        <v>60.31</v>
      </c>
      <c r="AB46" s="4">
        <v>12360</v>
      </c>
      <c r="AC46" s="4">
        <v>6070</v>
      </c>
      <c r="AD46" s="11" t="str">
        <f>IFERROR(VLOOKUP(Home_Monitoring[[#This Row],[فیلتر نماد]],#REF!,2,FALSE),"عادی")</f>
        <v>عادی</v>
      </c>
      <c r="AE46" s="13" t="str">
        <f>IFERROR(INDEX(#REF!,MATCH(Home_Monitoring[[#This Row],[فیلتر نماد]],#REF!,0),2),"ــــــ")</f>
        <v>ــــــ</v>
      </c>
      <c r="AF46" s="13" t="str">
        <f>IFERROR(INDEX(#REF!,MATCH(Home_Monitoring[[#This Row],[فیلتر نماد]],#REF!,0),3),"ــــــ")</f>
        <v>ــــــ</v>
      </c>
      <c r="AG46" s="13" t="str">
        <f>IFERROR(INDEX(#REF!,MATCH(Home_Monitoring[[#This Row],[فیلتر نماد]],#REF!,0),4),"ــــــ")</f>
        <v>ــــــ</v>
      </c>
      <c r="AH46" s="11" t="e">
        <f>INDEX(#REF!,MATCH(Home_Monitoring[[#This Row],[فیلتر نماد]],#REF!,0),2)</f>
        <v>#REF!</v>
      </c>
    </row>
    <row r="47" spans="1:34" ht="24" x14ac:dyDescent="0.2">
      <c r="A47" s="2" t="s">
        <v>49</v>
      </c>
      <c r="B47" s="8">
        <v>393030000000</v>
      </c>
      <c r="C47" s="4" t="s">
        <v>364</v>
      </c>
      <c r="D47" s="10">
        <v>0.39302999999999999</v>
      </c>
      <c r="E47" s="7" t="s">
        <v>362</v>
      </c>
      <c r="F47" s="8">
        <v>42360000</v>
      </c>
      <c r="G47" s="4" t="s">
        <v>364</v>
      </c>
      <c r="H47" s="10">
        <v>42.36</v>
      </c>
      <c r="I47" s="7" t="s">
        <v>368</v>
      </c>
      <c r="J47" s="4">
        <v>4847</v>
      </c>
      <c r="K47" s="4">
        <v>9310</v>
      </c>
      <c r="L47" s="4">
        <v>4.96</v>
      </c>
      <c r="M47" s="4">
        <v>9280</v>
      </c>
      <c r="N47" s="4">
        <v>4.62</v>
      </c>
      <c r="O47" s="4">
        <v>1837</v>
      </c>
      <c r="P47" s="4">
        <v>2129</v>
      </c>
      <c r="Q47" s="4">
        <v>21.396999999999998</v>
      </c>
      <c r="R47" s="10">
        <v>16.871000000000002</v>
      </c>
      <c r="S47" s="4" t="s">
        <v>364</v>
      </c>
      <c r="T47" s="7" t="s">
        <v>372</v>
      </c>
      <c r="U47" s="4">
        <v>1.26</v>
      </c>
      <c r="V47" s="4">
        <v>0.56999999999999995</v>
      </c>
      <c r="W47" s="4">
        <v>44.2</v>
      </c>
      <c r="X47" s="4">
        <v>8530</v>
      </c>
      <c r="Y47" s="4">
        <v>10250</v>
      </c>
      <c r="Z47" s="4">
        <v>20.12</v>
      </c>
      <c r="AA47" s="4">
        <v>21.26</v>
      </c>
      <c r="AB47" s="4">
        <v>12150</v>
      </c>
      <c r="AC47" s="4">
        <v>7060</v>
      </c>
      <c r="AD47" s="11" t="str">
        <f>IFERROR(VLOOKUP(Home_Monitoring[[#This Row],[فیلتر نماد]],#REF!,2,FALSE),"عادی")</f>
        <v>عادی</v>
      </c>
      <c r="AE47" s="15" t="str">
        <f>IFERROR(INDEX(#REF!,MATCH(Home_Monitoring[[#This Row],[فیلتر نماد]],#REF!,0),2),"ــــــ")</f>
        <v>ــــــ</v>
      </c>
      <c r="AF47" s="15" t="str">
        <f>IFERROR(INDEX(#REF!,MATCH(Home_Monitoring[[#This Row],[فیلتر نماد]],#REF!,0),3),"ــــــ")</f>
        <v>ــــــ</v>
      </c>
      <c r="AG47" s="15" t="str">
        <f>IFERROR(INDEX(#REF!,MATCH(Home_Monitoring[[#This Row],[فیلتر نماد]],#REF!,0),4),"ــــــ")</f>
        <v>ــــــ</v>
      </c>
      <c r="AH47" s="11" t="e">
        <f>INDEX(#REF!,MATCH(Home_Monitoring[[#This Row],[فیلتر نماد]],#REF!,0),2)</f>
        <v>#REF!</v>
      </c>
    </row>
    <row r="48" spans="1:34" ht="24" x14ac:dyDescent="0.2">
      <c r="A48" s="2" t="s">
        <v>458</v>
      </c>
      <c r="B48" s="8">
        <v>206480000000</v>
      </c>
      <c r="C48" s="4" t="s">
        <v>364</v>
      </c>
      <c r="D48" s="10">
        <v>0.20648</v>
      </c>
      <c r="E48" s="7" t="s">
        <v>362</v>
      </c>
      <c r="F48" s="8">
        <v>40760000</v>
      </c>
      <c r="G48" s="4" t="s">
        <v>364</v>
      </c>
      <c r="H48" s="10">
        <v>40.76</v>
      </c>
      <c r="I48" s="7" t="s">
        <v>368</v>
      </c>
      <c r="J48" s="4">
        <v>4344</v>
      </c>
      <c r="K48" s="4">
        <v>5070</v>
      </c>
      <c r="L48" s="4">
        <v>-3.06</v>
      </c>
      <c r="M48" s="4">
        <v>5065</v>
      </c>
      <c r="N48" s="4">
        <v>-3.15</v>
      </c>
      <c r="O48" s="4">
        <v>1624</v>
      </c>
      <c r="P48" s="4">
        <v>1360</v>
      </c>
      <c r="Q48" s="4">
        <v>12.68</v>
      </c>
      <c r="R48" s="10">
        <v>14.847999999999999</v>
      </c>
      <c r="S48" s="4" t="s">
        <v>364</v>
      </c>
      <c r="T48" s="7" t="s">
        <v>372</v>
      </c>
      <c r="U48" s="4">
        <v>0.85</v>
      </c>
      <c r="V48" s="4">
        <v>2.15</v>
      </c>
      <c r="W48" s="4">
        <v>4.5199999999999996</v>
      </c>
      <c r="X48" s="4">
        <v>4969</v>
      </c>
      <c r="Y48" s="4">
        <v>5810</v>
      </c>
      <c r="Z48" s="4">
        <v>1.05</v>
      </c>
      <c r="AA48" s="4">
        <v>50.35</v>
      </c>
      <c r="AB48" s="4">
        <v>7623</v>
      </c>
      <c r="AC48" s="4">
        <v>4949</v>
      </c>
      <c r="AD48" s="11" t="str">
        <f>IFERROR(VLOOKUP(Home_Monitoring[[#This Row],[فیلتر نماد]],#REF!,2,FALSE),"عادی")</f>
        <v>عادی</v>
      </c>
      <c r="AE48" s="13" t="str">
        <f>IFERROR(INDEX(#REF!,MATCH(Home_Monitoring[[#This Row],[فیلتر نماد]],#REF!,0),2),"ــــــ")</f>
        <v>ــــــ</v>
      </c>
      <c r="AF48" s="13" t="str">
        <f>IFERROR(INDEX(#REF!,MATCH(Home_Monitoring[[#This Row],[فیلتر نماد]],#REF!,0),3),"ــــــ")</f>
        <v>ــــــ</v>
      </c>
      <c r="AG48" s="13" t="str">
        <f>IFERROR(INDEX(#REF!,MATCH(Home_Monitoring[[#This Row],[فیلتر نماد]],#REF!,0),4),"ــــــ")</f>
        <v>ــــــ</v>
      </c>
      <c r="AH48" s="11" t="e">
        <f>INDEX(#REF!,MATCH(Home_Monitoring[[#This Row],[فیلتر نماد]],#REF!,0),2)</f>
        <v>#REF!</v>
      </c>
    </row>
    <row r="49" spans="1:34" ht="24" x14ac:dyDescent="0.2">
      <c r="A49" s="2" t="s">
        <v>57</v>
      </c>
      <c r="B49" s="8">
        <v>957210000000</v>
      </c>
      <c r="C49" s="4" t="s">
        <v>364</v>
      </c>
      <c r="D49" s="10">
        <v>0.95721000000000001</v>
      </c>
      <c r="E49" s="7" t="s">
        <v>362</v>
      </c>
      <c r="F49" s="8">
        <v>40550000</v>
      </c>
      <c r="G49" s="4" t="s">
        <v>364</v>
      </c>
      <c r="H49" s="10">
        <v>40.549999999999997</v>
      </c>
      <c r="I49" s="7" t="s">
        <v>368</v>
      </c>
      <c r="J49" s="4">
        <v>6846</v>
      </c>
      <c r="K49" s="4">
        <v>23630</v>
      </c>
      <c r="L49" s="4">
        <v>4.9800000000000004</v>
      </c>
      <c r="M49" s="4">
        <v>23600</v>
      </c>
      <c r="N49" s="4">
        <v>4.84</v>
      </c>
      <c r="O49" s="4">
        <v>2255</v>
      </c>
      <c r="P49" s="4">
        <v>3477</v>
      </c>
      <c r="Q49" s="4">
        <v>37.713000000000001</v>
      </c>
      <c r="R49" s="10">
        <v>15.044</v>
      </c>
      <c r="S49" s="4" t="s">
        <v>364</v>
      </c>
      <c r="T49" s="7" t="s">
        <v>372</v>
      </c>
      <c r="U49" s="4">
        <v>2.5</v>
      </c>
      <c r="V49" s="4">
        <v>0.69</v>
      </c>
      <c r="W49" s="4">
        <v>37.229999999999997</v>
      </c>
      <c r="X49" s="4">
        <v>17360</v>
      </c>
      <c r="Y49" s="4">
        <v>23680</v>
      </c>
      <c r="Z49" s="4">
        <v>36.11</v>
      </c>
      <c r="AA49" s="4">
        <v>28.65</v>
      </c>
      <c r="AB49" s="4">
        <v>34200</v>
      </c>
      <c r="AC49" s="4">
        <v>17360</v>
      </c>
      <c r="AD49" s="11" t="str">
        <f>IFERROR(VLOOKUP(Home_Monitoring[[#This Row],[فیلتر نماد]],#REF!,2,FALSE),"عادی")</f>
        <v>عادی</v>
      </c>
      <c r="AE49" s="15" t="str">
        <f>IFERROR(INDEX(#REF!,MATCH(Home_Monitoring[[#This Row],[فیلتر نماد]],#REF!,0),2),"ــــــ")</f>
        <v>ــــــ</v>
      </c>
      <c r="AF49" s="15" t="str">
        <f>IFERROR(INDEX(#REF!,MATCH(Home_Monitoring[[#This Row],[فیلتر نماد]],#REF!,0),3),"ــــــ")</f>
        <v>ــــــ</v>
      </c>
      <c r="AG49" s="15" t="str">
        <f>IFERROR(INDEX(#REF!,MATCH(Home_Monitoring[[#This Row],[فیلتر نماد]],#REF!,0),4),"ــــــ")</f>
        <v>ــــــ</v>
      </c>
      <c r="AH49" s="11" t="e">
        <f>INDEX(#REF!,MATCH(Home_Monitoring[[#This Row],[فیلتر نماد]],#REF!,0),2)</f>
        <v>#REF!</v>
      </c>
    </row>
    <row r="50" spans="1:34" ht="24" x14ac:dyDescent="0.2">
      <c r="A50" s="2" t="s">
        <v>488</v>
      </c>
      <c r="B50" s="8">
        <v>200040000000</v>
      </c>
      <c r="C50" s="4" t="s">
        <v>364</v>
      </c>
      <c r="D50" s="10">
        <v>0.20004</v>
      </c>
      <c r="E50" s="7" t="s">
        <v>362</v>
      </c>
      <c r="F50" s="8">
        <v>40370000</v>
      </c>
      <c r="G50" s="4" t="s">
        <v>364</v>
      </c>
      <c r="H50" s="10">
        <v>40.369999999999997</v>
      </c>
      <c r="I50" s="7" t="s">
        <v>368</v>
      </c>
      <c r="J50" s="4">
        <v>3187</v>
      </c>
      <c r="K50" s="4">
        <v>5071</v>
      </c>
      <c r="L50" s="4">
        <v>4.99</v>
      </c>
      <c r="M50" s="4">
        <v>4955</v>
      </c>
      <c r="N50" s="4">
        <v>2.59</v>
      </c>
      <c r="O50" s="4">
        <v>1034</v>
      </c>
      <c r="P50" s="4">
        <v>1248</v>
      </c>
      <c r="Q50" s="4">
        <v>19.237000000000002</v>
      </c>
      <c r="R50" s="10">
        <v>15.155000000000001</v>
      </c>
      <c r="S50" s="4" t="s">
        <v>364</v>
      </c>
      <c r="T50" s="7" t="s">
        <v>372</v>
      </c>
      <c r="U50" s="4">
        <v>1.26</v>
      </c>
      <c r="V50" s="4">
        <v>1.69</v>
      </c>
      <c r="W50" s="4">
        <v>44.92</v>
      </c>
      <c r="X50" s="4">
        <v>4666</v>
      </c>
      <c r="Y50" s="4">
        <v>5530</v>
      </c>
      <c r="Z50" s="4">
        <v>4.9800000000000004</v>
      </c>
      <c r="AA50" s="4">
        <v>29.95</v>
      </c>
      <c r="AB50" s="4">
        <v>6590</v>
      </c>
      <c r="AC50" s="4">
        <v>3832</v>
      </c>
      <c r="AD50" s="11" t="str">
        <f>IFERROR(VLOOKUP(Home_Monitoring[[#This Row],[فیلتر نماد]],#REF!,2,FALSE),"عادی")</f>
        <v>عادی</v>
      </c>
      <c r="AE50" s="13" t="str">
        <f>IFERROR(INDEX(#REF!,MATCH(Home_Monitoring[[#This Row],[فیلتر نماد]],#REF!,0),2),"ــــــ")</f>
        <v>ــــــ</v>
      </c>
      <c r="AF50" s="13" t="str">
        <f>IFERROR(INDEX(#REF!,MATCH(Home_Monitoring[[#This Row],[فیلتر نماد]],#REF!,0),3),"ــــــ")</f>
        <v>ــــــ</v>
      </c>
      <c r="AG50" s="13" t="str">
        <f>IFERROR(INDEX(#REF!,MATCH(Home_Monitoring[[#This Row],[فیلتر نماد]],#REF!,0),4),"ــــــ")</f>
        <v>ــــــ</v>
      </c>
      <c r="AH50" s="11" t="e">
        <f>INDEX(#REF!,MATCH(Home_Monitoring[[#This Row],[فیلتر نماد]],#REF!,0),2)</f>
        <v>#REF!</v>
      </c>
    </row>
    <row r="51" spans="1:34" ht="24" x14ac:dyDescent="0.2">
      <c r="A51" s="2" t="s">
        <v>487</v>
      </c>
      <c r="B51" s="8">
        <v>232950000000</v>
      </c>
      <c r="C51" s="4" t="s">
        <v>364</v>
      </c>
      <c r="D51" s="10">
        <v>0.23294999999999999</v>
      </c>
      <c r="E51" s="7" t="s">
        <v>362</v>
      </c>
      <c r="F51" s="8">
        <v>38260000</v>
      </c>
      <c r="G51" s="4" t="s">
        <v>364</v>
      </c>
      <c r="H51" s="10">
        <v>38.26</v>
      </c>
      <c r="I51" s="7" t="s">
        <v>368</v>
      </c>
      <c r="J51" s="4">
        <v>2438</v>
      </c>
      <c r="K51" s="4">
        <v>6090</v>
      </c>
      <c r="L51" s="4">
        <v>5</v>
      </c>
      <c r="M51" s="4">
        <v>6090</v>
      </c>
      <c r="N51" s="4">
        <v>5</v>
      </c>
      <c r="O51" s="4">
        <v>898</v>
      </c>
      <c r="P51" s="4">
        <v>1061</v>
      </c>
      <c r="Q51" s="4">
        <v>25.880000000000003</v>
      </c>
      <c r="R51" s="10">
        <v>19.437000000000001</v>
      </c>
      <c r="S51" s="4" t="s">
        <v>364</v>
      </c>
      <c r="T51" s="7" t="s">
        <v>372</v>
      </c>
      <c r="U51" s="4">
        <v>1.33</v>
      </c>
      <c r="V51" s="4">
        <v>0.52</v>
      </c>
      <c r="W51" s="4">
        <v>46.17</v>
      </c>
      <c r="X51" s="4">
        <v>5760</v>
      </c>
      <c r="Y51" s="4">
        <v>6950</v>
      </c>
      <c r="Z51" s="4">
        <v>7.97</v>
      </c>
      <c r="AA51" s="4">
        <v>31.19</v>
      </c>
      <c r="AB51" s="4">
        <v>7990</v>
      </c>
      <c r="AC51" s="4">
        <v>4460</v>
      </c>
      <c r="AD51" s="11" t="str">
        <f>IFERROR(VLOOKUP(Home_Monitoring[[#This Row],[فیلتر نماد]],#REF!,2,FALSE),"عادی")</f>
        <v>عادی</v>
      </c>
      <c r="AE51" s="15" t="str">
        <f>IFERROR(INDEX(#REF!,MATCH(Home_Monitoring[[#This Row],[فیلتر نماد]],#REF!,0),2),"ــــــ")</f>
        <v>ــــــ</v>
      </c>
      <c r="AF51" s="15" t="str">
        <f>IFERROR(INDEX(#REF!,MATCH(Home_Monitoring[[#This Row],[فیلتر نماد]],#REF!,0),3),"ــــــ")</f>
        <v>ــــــ</v>
      </c>
      <c r="AG51" s="15" t="str">
        <f>IFERROR(INDEX(#REF!,MATCH(Home_Monitoring[[#This Row],[فیلتر نماد]],#REF!,0),4),"ــــــ")</f>
        <v>ــــــ</v>
      </c>
      <c r="AH51" s="11" t="e">
        <f>INDEX(#REF!,MATCH(Home_Monitoring[[#This Row],[فیلتر نماد]],#REF!,0),2)</f>
        <v>#REF!</v>
      </c>
    </row>
    <row r="52" spans="1:34" ht="24" x14ac:dyDescent="0.2">
      <c r="A52" s="2" t="s">
        <v>136</v>
      </c>
      <c r="B52" s="8">
        <v>293510000000</v>
      </c>
      <c r="C52" s="4" t="s">
        <v>364</v>
      </c>
      <c r="D52" s="10">
        <v>0.29350999999999999</v>
      </c>
      <c r="E52" s="7" t="s">
        <v>362</v>
      </c>
      <c r="F52" s="8">
        <v>37700000</v>
      </c>
      <c r="G52" s="4" t="s">
        <v>364</v>
      </c>
      <c r="H52" s="10">
        <v>37.700000000000003</v>
      </c>
      <c r="I52" s="7" t="s">
        <v>368</v>
      </c>
      <c r="J52" s="4">
        <v>4999</v>
      </c>
      <c r="K52" s="4">
        <v>7820</v>
      </c>
      <c r="L52" s="4">
        <v>-2.71</v>
      </c>
      <c r="M52" s="4">
        <v>7784</v>
      </c>
      <c r="N52" s="4">
        <v>-3.16</v>
      </c>
      <c r="O52" s="4">
        <v>1840</v>
      </c>
      <c r="P52" s="4">
        <v>1816</v>
      </c>
      <c r="Q52" s="4">
        <v>15.947999999999999</v>
      </c>
      <c r="R52" s="10">
        <v>16.091000000000001</v>
      </c>
      <c r="S52" s="4" t="s">
        <v>364</v>
      </c>
      <c r="T52" s="7" t="s">
        <v>372</v>
      </c>
      <c r="U52" s="4">
        <v>0.99</v>
      </c>
      <c r="V52" s="4">
        <v>2.88</v>
      </c>
      <c r="W52" s="4">
        <v>2.89</v>
      </c>
      <c r="X52" s="4">
        <v>7637</v>
      </c>
      <c r="Y52" s="4">
        <v>9130</v>
      </c>
      <c r="Z52" s="4">
        <v>2.06</v>
      </c>
      <c r="AA52" s="4">
        <v>67.69</v>
      </c>
      <c r="AB52" s="4">
        <v>13114</v>
      </c>
      <c r="AC52" s="4">
        <v>7662</v>
      </c>
      <c r="AD52" s="11" t="str">
        <f>IFERROR(VLOOKUP(Home_Monitoring[[#This Row],[فیلتر نماد]],#REF!,2,FALSE),"عادی")</f>
        <v>عادی</v>
      </c>
      <c r="AE52" s="13" t="str">
        <f>IFERROR(INDEX(#REF!,MATCH(Home_Monitoring[[#This Row],[فیلتر نماد]],#REF!,0),2),"ــــــ")</f>
        <v>ــــــ</v>
      </c>
      <c r="AF52" s="13" t="str">
        <f>IFERROR(INDEX(#REF!,MATCH(Home_Monitoring[[#This Row],[فیلتر نماد]],#REF!,0),3),"ــــــ")</f>
        <v>ــــــ</v>
      </c>
      <c r="AG52" s="13" t="str">
        <f>IFERROR(INDEX(#REF!,MATCH(Home_Monitoring[[#This Row],[فیلتر نماد]],#REF!,0),4),"ــــــ")</f>
        <v>ــــــ</v>
      </c>
      <c r="AH52" s="11" t="e">
        <f>INDEX(#REF!,MATCH(Home_Monitoring[[#This Row],[فیلتر نماد]],#REF!,0),2)</f>
        <v>#REF!</v>
      </c>
    </row>
    <row r="53" spans="1:34" ht="24" x14ac:dyDescent="0.2">
      <c r="A53" s="2" t="s">
        <v>104</v>
      </c>
      <c r="B53" s="8">
        <v>492100000000</v>
      </c>
      <c r="C53" s="4" t="s">
        <v>364</v>
      </c>
      <c r="D53" s="10">
        <v>0.49209999999999998</v>
      </c>
      <c r="E53" s="7" t="s">
        <v>362</v>
      </c>
      <c r="F53" s="8">
        <v>37330000</v>
      </c>
      <c r="G53" s="4" t="s">
        <v>364</v>
      </c>
      <c r="H53" s="10">
        <v>37.33</v>
      </c>
      <c r="I53" s="7" t="s">
        <v>368</v>
      </c>
      <c r="J53" s="4">
        <v>5938</v>
      </c>
      <c r="K53" s="4">
        <v>13000</v>
      </c>
      <c r="L53" s="4">
        <v>-2.48</v>
      </c>
      <c r="M53" s="4">
        <v>13180</v>
      </c>
      <c r="N53" s="4">
        <v>-1.1299999999999999</v>
      </c>
      <c r="O53" s="4">
        <v>2072</v>
      </c>
      <c r="P53" s="4">
        <v>2171</v>
      </c>
      <c r="Q53" s="4">
        <v>22.274999999999999</v>
      </c>
      <c r="R53" s="10">
        <v>22.488999999999997</v>
      </c>
      <c r="S53" s="4" t="s">
        <v>364</v>
      </c>
      <c r="T53" s="7" t="s">
        <v>372</v>
      </c>
      <c r="U53" s="4">
        <v>0.99</v>
      </c>
      <c r="V53" s="4">
        <v>1.03</v>
      </c>
      <c r="W53" s="4">
        <v>46.22</v>
      </c>
      <c r="X53" s="4">
        <v>12670</v>
      </c>
      <c r="Y53" s="4">
        <v>15990</v>
      </c>
      <c r="Z53" s="4">
        <v>0</v>
      </c>
      <c r="AA53" s="4">
        <v>46</v>
      </c>
      <c r="AB53" s="4">
        <v>18980</v>
      </c>
      <c r="AC53" s="4">
        <v>7860</v>
      </c>
      <c r="AD53" s="11" t="str">
        <f>IFERROR(VLOOKUP(Home_Monitoring[[#This Row],[فیلتر نماد]],#REF!,2,FALSE),"عادی")</f>
        <v>عادی</v>
      </c>
      <c r="AE53" s="15" t="str">
        <f>IFERROR(INDEX(#REF!,MATCH(Home_Monitoring[[#This Row],[فیلتر نماد]],#REF!,0),2),"ــــــ")</f>
        <v>ــــــ</v>
      </c>
      <c r="AF53" s="15" t="str">
        <f>IFERROR(INDEX(#REF!,MATCH(Home_Monitoring[[#This Row],[فیلتر نماد]],#REF!,0),3),"ــــــ")</f>
        <v>ــــــ</v>
      </c>
      <c r="AG53" s="15" t="str">
        <f>IFERROR(INDEX(#REF!,MATCH(Home_Monitoring[[#This Row],[فیلتر نماد]],#REF!,0),4),"ــــــ")</f>
        <v>ــــــ</v>
      </c>
      <c r="AH53" s="11" t="e">
        <f>INDEX(#REF!,MATCH(Home_Monitoring[[#This Row],[فیلتر نماد]],#REF!,0),2)</f>
        <v>#REF!</v>
      </c>
    </row>
    <row r="54" spans="1:34" ht="24" x14ac:dyDescent="0.2">
      <c r="A54" s="2" t="s">
        <v>449</v>
      </c>
      <c r="B54" s="8">
        <v>658890000000</v>
      </c>
      <c r="C54" s="4" t="s">
        <v>364</v>
      </c>
      <c r="D54" s="10">
        <v>0.65888999999999998</v>
      </c>
      <c r="E54" s="7" t="s">
        <v>362</v>
      </c>
      <c r="F54" s="8">
        <v>35430000</v>
      </c>
      <c r="G54" s="4" t="s">
        <v>364</v>
      </c>
      <c r="H54" s="10">
        <v>35.43</v>
      </c>
      <c r="I54" s="7" t="s">
        <v>368</v>
      </c>
      <c r="J54" s="4">
        <v>9877</v>
      </c>
      <c r="K54" s="4">
        <v>19310</v>
      </c>
      <c r="L54" s="4">
        <v>2.17</v>
      </c>
      <c r="M54" s="4">
        <v>18600</v>
      </c>
      <c r="N54" s="4">
        <v>-1.59</v>
      </c>
      <c r="O54" s="4">
        <v>3750</v>
      </c>
      <c r="P54" s="4">
        <v>3784</v>
      </c>
      <c r="Q54" s="4">
        <v>16.963000000000001</v>
      </c>
      <c r="R54" s="10">
        <v>17.234999999999999</v>
      </c>
      <c r="S54" s="4" t="s">
        <v>364</v>
      </c>
      <c r="T54" s="7" t="s">
        <v>372</v>
      </c>
      <c r="U54" s="4">
        <v>0.98</v>
      </c>
      <c r="V54" s="4">
        <v>3.8</v>
      </c>
      <c r="W54" s="4">
        <v>4.08</v>
      </c>
      <c r="X54" s="4">
        <v>17960</v>
      </c>
      <c r="Y54" s="4">
        <v>22540</v>
      </c>
      <c r="Z54" s="4">
        <v>4.32</v>
      </c>
      <c r="AA54" s="4">
        <v>67.47</v>
      </c>
      <c r="AB54" s="4">
        <v>38070</v>
      </c>
      <c r="AC54" s="4">
        <v>18510</v>
      </c>
      <c r="AD54" s="11" t="str">
        <f>IFERROR(VLOOKUP(Home_Monitoring[[#This Row],[فیلتر نماد]],#REF!,2,FALSE),"عادی")</f>
        <v>عادی</v>
      </c>
      <c r="AE54" s="13" t="str">
        <f>IFERROR(INDEX(#REF!,MATCH(Home_Monitoring[[#This Row],[فیلتر نماد]],#REF!,0),2),"ــــــ")</f>
        <v>ــــــ</v>
      </c>
      <c r="AF54" s="13" t="str">
        <f>IFERROR(INDEX(#REF!,MATCH(Home_Monitoring[[#This Row],[فیلتر نماد]],#REF!,0),3),"ــــــ")</f>
        <v>ــــــ</v>
      </c>
      <c r="AG54" s="13" t="str">
        <f>IFERROR(INDEX(#REF!,MATCH(Home_Monitoring[[#This Row],[فیلتر نماد]],#REF!,0),4),"ــــــ")</f>
        <v>ــــــ</v>
      </c>
      <c r="AH54" s="11" t="e">
        <f>INDEX(#REF!,MATCH(Home_Monitoring[[#This Row],[فیلتر نماد]],#REF!,0),2)</f>
        <v>#REF!</v>
      </c>
    </row>
    <row r="55" spans="1:34" ht="24" x14ac:dyDescent="0.2">
      <c r="A55" s="2" t="s">
        <v>491</v>
      </c>
      <c r="B55" s="8">
        <v>596100000000</v>
      </c>
      <c r="C55" s="4" t="s">
        <v>364</v>
      </c>
      <c r="D55" s="10">
        <v>0.59609999999999996</v>
      </c>
      <c r="E55" s="7" t="s">
        <v>362</v>
      </c>
      <c r="F55" s="8">
        <v>35410000</v>
      </c>
      <c r="G55" s="4" t="s">
        <v>364</v>
      </c>
      <c r="H55" s="10">
        <v>35.409999999999997</v>
      </c>
      <c r="I55" s="7" t="s">
        <v>368</v>
      </c>
      <c r="J55" s="4">
        <v>6043</v>
      </c>
      <c r="K55" s="4">
        <v>17190</v>
      </c>
      <c r="L55" s="4">
        <v>4.95</v>
      </c>
      <c r="M55" s="4">
        <v>16830</v>
      </c>
      <c r="N55" s="4">
        <v>2.75</v>
      </c>
      <c r="O55" s="4">
        <v>2163</v>
      </c>
      <c r="P55" s="4">
        <v>2534</v>
      </c>
      <c r="Q55" s="4">
        <v>27.204000000000001</v>
      </c>
      <c r="R55" s="10">
        <v>22.971</v>
      </c>
      <c r="S55" s="4" t="s">
        <v>364</v>
      </c>
      <c r="T55" s="7" t="s">
        <v>372</v>
      </c>
      <c r="U55" s="4">
        <v>1.18</v>
      </c>
      <c r="V55" s="4">
        <v>0.48</v>
      </c>
      <c r="W55" s="4">
        <v>0.45</v>
      </c>
      <c r="X55" s="4">
        <v>15700</v>
      </c>
      <c r="Y55" s="4">
        <v>20400</v>
      </c>
      <c r="Z55" s="4">
        <v>5.07</v>
      </c>
      <c r="AA55" s="4">
        <v>993.65</v>
      </c>
      <c r="AB55" s="4">
        <v>200100</v>
      </c>
      <c r="AC55" s="4">
        <v>16360</v>
      </c>
      <c r="AD55" s="11" t="str">
        <f>IFERROR(VLOOKUP(Home_Monitoring[[#This Row],[فیلتر نماد]],#REF!,2,FALSE),"عادی")</f>
        <v>عادی</v>
      </c>
      <c r="AE55" s="15" t="str">
        <f>IFERROR(INDEX(#REF!,MATCH(Home_Monitoring[[#This Row],[فیلتر نماد]],#REF!,0),2),"ــــــ")</f>
        <v>ــــــ</v>
      </c>
      <c r="AF55" s="15" t="str">
        <f>IFERROR(INDEX(#REF!,MATCH(Home_Monitoring[[#This Row],[فیلتر نماد]],#REF!,0),3),"ــــــ")</f>
        <v>ــــــ</v>
      </c>
      <c r="AG55" s="15" t="str">
        <f>IFERROR(INDEX(#REF!,MATCH(Home_Monitoring[[#This Row],[فیلتر نماد]],#REF!,0),4),"ــــــ")</f>
        <v>ــــــ</v>
      </c>
      <c r="AH55" s="11" t="e">
        <f>INDEX(#REF!,MATCH(Home_Monitoring[[#This Row],[فیلتر نماد]],#REF!,0),2)</f>
        <v>#REF!</v>
      </c>
    </row>
    <row r="56" spans="1:34" ht="24" x14ac:dyDescent="0.2">
      <c r="A56" s="2" t="s">
        <v>31</v>
      </c>
      <c r="B56" s="8">
        <v>150940000000</v>
      </c>
      <c r="C56" s="4" t="s">
        <v>364</v>
      </c>
      <c r="D56" s="10">
        <v>0.15093999999999999</v>
      </c>
      <c r="E56" s="7" t="s">
        <v>362</v>
      </c>
      <c r="F56" s="8">
        <v>35040000</v>
      </c>
      <c r="G56" s="4" t="s">
        <v>364</v>
      </c>
      <c r="H56" s="10">
        <v>35.04</v>
      </c>
      <c r="I56" s="7" t="s">
        <v>368</v>
      </c>
      <c r="J56" s="4">
        <v>1738</v>
      </c>
      <c r="K56" s="4">
        <v>4310</v>
      </c>
      <c r="L56" s="4">
        <v>4.87</v>
      </c>
      <c r="M56" s="4">
        <v>4310</v>
      </c>
      <c r="N56" s="4">
        <v>4.87</v>
      </c>
      <c r="O56" s="4">
        <v>677</v>
      </c>
      <c r="P56" s="4">
        <v>652</v>
      </c>
      <c r="Q56" s="4">
        <v>22.311</v>
      </c>
      <c r="R56" s="10">
        <v>14.096</v>
      </c>
      <c r="S56" s="4" t="s">
        <v>364</v>
      </c>
      <c r="T56" s="7" t="s">
        <v>372</v>
      </c>
      <c r="U56" s="4">
        <v>1.58</v>
      </c>
      <c r="V56" s="4">
        <v>0.44</v>
      </c>
      <c r="W56" s="4">
        <v>10.039999999999999</v>
      </c>
      <c r="X56" s="4">
        <v>4070</v>
      </c>
      <c r="Y56" s="4">
        <v>4980</v>
      </c>
      <c r="Z56" s="4">
        <v>5.89</v>
      </c>
      <c r="AA56" s="4">
        <v>49.88</v>
      </c>
      <c r="AB56" s="4">
        <v>6460</v>
      </c>
      <c r="AC56" s="4">
        <v>4070</v>
      </c>
      <c r="AD56" s="11" t="str">
        <f>IFERROR(VLOOKUP(Home_Monitoring[[#This Row],[فیلتر نماد]],#REF!,2,FALSE),"عادی")</f>
        <v>عادی</v>
      </c>
      <c r="AE56" s="13" t="str">
        <f>IFERROR(INDEX(#REF!,MATCH(Home_Monitoring[[#This Row],[فیلتر نماد]],#REF!,0),2),"ــــــ")</f>
        <v>ــــــ</v>
      </c>
      <c r="AF56" s="13" t="str">
        <f>IFERROR(INDEX(#REF!,MATCH(Home_Monitoring[[#This Row],[فیلتر نماد]],#REF!,0),3),"ــــــ")</f>
        <v>ــــــ</v>
      </c>
      <c r="AG56" s="13" t="str">
        <f>IFERROR(INDEX(#REF!,MATCH(Home_Monitoring[[#This Row],[فیلتر نماد]],#REF!,0),4),"ــــــ")</f>
        <v>ــــــ</v>
      </c>
      <c r="AH56" s="11" t="e">
        <f>INDEX(#REF!,MATCH(Home_Monitoring[[#This Row],[فیلتر نماد]],#REF!,0),2)</f>
        <v>#REF!</v>
      </c>
    </row>
    <row r="57" spans="1:34" ht="24" x14ac:dyDescent="0.2">
      <c r="A57" s="2" t="s">
        <v>467</v>
      </c>
      <c r="B57" s="8">
        <v>332160000000</v>
      </c>
      <c r="C57" s="4" t="s">
        <v>364</v>
      </c>
      <c r="D57" s="10">
        <v>0.33216000000000001</v>
      </c>
      <c r="E57" s="7" t="s">
        <v>362</v>
      </c>
      <c r="F57" s="8">
        <v>34100000</v>
      </c>
      <c r="G57" s="4" t="s">
        <v>364</v>
      </c>
      <c r="H57" s="10">
        <v>34.1</v>
      </c>
      <c r="I57" s="7" t="s">
        <v>368</v>
      </c>
      <c r="J57" s="4">
        <v>6243</v>
      </c>
      <c r="K57" s="4">
        <v>10050</v>
      </c>
      <c r="L57" s="4">
        <v>2.68</v>
      </c>
      <c r="M57" s="4">
        <v>9740</v>
      </c>
      <c r="N57" s="4">
        <v>-0.49</v>
      </c>
      <c r="O57" s="4">
        <v>2285</v>
      </c>
      <c r="P57" s="4">
        <v>2175</v>
      </c>
      <c r="Q57" s="4">
        <v>14.405000000000001</v>
      </c>
      <c r="R57" s="10">
        <v>14.716999999999999</v>
      </c>
      <c r="S57" s="4" t="s">
        <v>364</v>
      </c>
      <c r="T57" s="7" t="s">
        <v>372</v>
      </c>
      <c r="U57" s="4">
        <v>0.97</v>
      </c>
      <c r="V57" s="4">
        <v>6.46</v>
      </c>
      <c r="W57" s="4">
        <v>0.28000000000000003</v>
      </c>
      <c r="X57" s="4">
        <v>9299</v>
      </c>
      <c r="Y57" s="4">
        <v>143990</v>
      </c>
      <c r="Z57" s="4">
        <v>5.87</v>
      </c>
      <c r="AA57" s="4">
        <v>1951.28</v>
      </c>
      <c r="AB57" s="4">
        <v>206154</v>
      </c>
      <c r="AC57" s="4">
        <v>9492</v>
      </c>
      <c r="AD57" s="11" t="str">
        <f>IFERROR(VLOOKUP(Home_Monitoring[[#This Row],[فیلتر نماد]],#REF!,2,FALSE),"عادی")</f>
        <v>عادی</v>
      </c>
      <c r="AE57" s="15" t="str">
        <f>IFERROR(INDEX(#REF!,MATCH(Home_Monitoring[[#This Row],[فیلتر نماد]],#REF!,0),2),"ــــــ")</f>
        <v>ــــــ</v>
      </c>
      <c r="AF57" s="15" t="str">
        <f>IFERROR(INDEX(#REF!,MATCH(Home_Monitoring[[#This Row],[فیلتر نماد]],#REF!,0),3),"ــــــ")</f>
        <v>ــــــ</v>
      </c>
      <c r="AG57" s="15" t="str">
        <f>IFERROR(INDEX(#REF!,MATCH(Home_Monitoring[[#This Row],[فیلتر نماد]],#REF!,0),4),"ــــــ")</f>
        <v>ــــــ</v>
      </c>
      <c r="AH57" s="11" t="e">
        <f>INDEX(#REF!,MATCH(Home_Monitoring[[#This Row],[فیلتر نماد]],#REF!,0),2)</f>
        <v>#REF!</v>
      </c>
    </row>
    <row r="58" spans="1:34" ht="24" x14ac:dyDescent="0.2">
      <c r="A58" s="2" t="s">
        <v>604</v>
      </c>
      <c r="B58" s="8">
        <v>421900000000</v>
      </c>
      <c r="C58" s="4" t="s">
        <v>364</v>
      </c>
      <c r="D58" s="10">
        <v>0.4219</v>
      </c>
      <c r="E58" s="7" t="s">
        <v>362</v>
      </c>
      <c r="F58" s="8">
        <v>34040000</v>
      </c>
      <c r="G58" s="4" t="s">
        <v>364</v>
      </c>
      <c r="H58" s="10">
        <v>34.04</v>
      </c>
      <c r="I58" s="7" t="s">
        <v>368</v>
      </c>
      <c r="J58" s="4">
        <v>5000</v>
      </c>
      <c r="K58" s="4">
        <v>12600</v>
      </c>
      <c r="L58" s="4">
        <v>2.37</v>
      </c>
      <c r="M58" s="4">
        <v>12393</v>
      </c>
      <c r="N58" s="4">
        <v>0.69</v>
      </c>
      <c r="O58" s="4">
        <v>1909</v>
      </c>
      <c r="P58" s="4">
        <v>1739</v>
      </c>
      <c r="Q58" s="4">
        <v>22.1</v>
      </c>
      <c r="R58" s="10">
        <v>24.161999999999999</v>
      </c>
      <c r="S58" s="4" t="s">
        <v>364</v>
      </c>
      <c r="T58" s="7" t="s">
        <v>372</v>
      </c>
      <c r="U58" s="4">
        <v>0.91</v>
      </c>
      <c r="V58" s="4">
        <v>4.1100000000000003</v>
      </c>
      <c r="W58" s="4">
        <v>59.28</v>
      </c>
      <c r="X58" s="4">
        <v>11693</v>
      </c>
      <c r="Y58" s="4">
        <v>13510</v>
      </c>
      <c r="Z58" s="4">
        <v>25.09</v>
      </c>
      <c r="AA58" s="4">
        <v>13.77</v>
      </c>
      <c r="AB58" s="4">
        <v>14336</v>
      </c>
      <c r="AC58" s="4">
        <v>10072</v>
      </c>
      <c r="AD58" s="11" t="str">
        <f>IFERROR(VLOOKUP(Home_Monitoring[[#This Row],[فیلتر نماد]],#REF!,2,FALSE),"عادی")</f>
        <v>عادی</v>
      </c>
      <c r="AE58" s="13" t="str">
        <f>IFERROR(INDEX(#REF!,MATCH(Home_Monitoring[[#This Row],[فیلتر نماد]],#REF!,0),2),"ــــــ")</f>
        <v>ــــــ</v>
      </c>
      <c r="AF58" s="13" t="str">
        <f>IFERROR(INDEX(#REF!,MATCH(Home_Monitoring[[#This Row],[فیلتر نماد]],#REF!,0),3),"ــــــ")</f>
        <v>ــــــ</v>
      </c>
      <c r="AG58" s="13" t="str">
        <f>IFERROR(INDEX(#REF!,MATCH(Home_Monitoring[[#This Row],[فیلتر نماد]],#REF!,0),4),"ــــــ")</f>
        <v>ــــــ</v>
      </c>
      <c r="AH58" s="11" t="e">
        <f>INDEX(#REF!,MATCH(Home_Monitoring[[#This Row],[فیلتر نماد]],#REF!,0),2)</f>
        <v>#REF!</v>
      </c>
    </row>
    <row r="59" spans="1:34" ht="24" x14ac:dyDescent="0.2">
      <c r="A59" s="2" t="s">
        <v>481</v>
      </c>
      <c r="B59" s="8">
        <v>166450000000</v>
      </c>
      <c r="C59" s="4" t="s">
        <v>364</v>
      </c>
      <c r="D59" s="10">
        <v>0.16644999999999999</v>
      </c>
      <c r="E59" s="7" t="s">
        <v>362</v>
      </c>
      <c r="F59" s="8">
        <v>33509999.999999996</v>
      </c>
      <c r="G59" s="4" t="s">
        <v>364</v>
      </c>
      <c r="H59" s="10">
        <v>33.51</v>
      </c>
      <c r="I59" s="7" t="s">
        <v>368</v>
      </c>
      <c r="J59" s="4">
        <v>2465</v>
      </c>
      <c r="K59" s="4">
        <v>4970</v>
      </c>
      <c r="L59" s="4">
        <v>-1.39</v>
      </c>
      <c r="M59" s="4">
        <v>4966</v>
      </c>
      <c r="N59" s="4">
        <v>-1.47</v>
      </c>
      <c r="O59" s="4">
        <v>859</v>
      </c>
      <c r="P59" s="4">
        <v>764</v>
      </c>
      <c r="Q59" s="4">
        <v>18.41</v>
      </c>
      <c r="R59" s="10">
        <v>21.365000000000002</v>
      </c>
      <c r="S59" s="4" t="s">
        <v>364</v>
      </c>
      <c r="T59" s="7" t="s">
        <v>372</v>
      </c>
      <c r="U59" s="4">
        <v>0.86</v>
      </c>
      <c r="V59" s="4">
        <v>1.17</v>
      </c>
      <c r="W59" s="4">
        <v>30.15</v>
      </c>
      <c r="X59" s="4">
        <v>4889</v>
      </c>
      <c r="Y59" s="4">
        <v>6000</v>
      </c>
      <c r="Z59" s="4">
        <v>1.69</v>
      </c>
      <c r="AA59" s="4">
        <v>26.55</v>
      </c>
      <c r="AB59" s="4">
        <v>6290</v>
      </c>
      <c r="AC59" s="4">
        <v>4400</v>
      </c>
      <c r="AD59" s="11" t="str">
        <f>IFERROR(VLOOKUP(Home_Monitoring[[#This Row],[فیلتر نماد]],#REF!,2,FALSE),"عادی")</f>
        <v>عادی</v>
      </c>
      <c r="AE59" s="15" t="str">
        <f>IFERROR(INDEX(#REF!,MATCH(Home_Monitoring[[#This Row],[فیلتر نماد]],#REF!,0),2),"ــــــ")</f>
        <v>ــــــ</v>
      </c>
      <c r="AF59" s="15" t="str">
        <f>IFERROR(INDEX(#REF!,MATCH(Home_Monitoring[[#This Row],[فیلتر نماد]],#REF!,0),3),"ــــــ")</f>
        <v>ــــــ</v>
      </c>
      <c r="AG59" s="15" t="str">
        <f>IFERROR(INDEX(#REF!,MATCH(Home_Monitoring[[#This Row],[فیلتر نماد]],#REF!,0),4),"ــــــ")</f>
        <v>ــــــ</v>
      </c>
      <c r="AH59" s="11" t="e">
        <f>INDEX(#REF!,MATCH(Home_Monitoring[[#This Row],[فیلتر نماد]],#REF!,0),2)</f>
        <v>#REF!</v>
      </c>
    </row>
    <row r="60" spans="1:34" ht="24" x14ac:dyDescent="0.2">
      <c r="A60" s="2" t="s">
        <v>523</v>
      </c>
      <c r="B60" s="8">
        <v>412830000000</v>
      </c>
      <c r="C60" s="4" t="s">
        <v>364</v>
      </c>
      <c r="D60" s="10">
        <v>0.41282999999999997</v>
      </c>
      <c r="E60" s="7" t="s">
        <v>362</v>
      </c>
      <c r="F60" s="8">
        <v>33159999.999999996</v>
      </c>
      <c r="G60" s="4" t="s">
        <v>364</v>
      </c>
      <c r="H60" s="10">
        <v>33.159999999999997</v>
      </c>
      <c r="I60" s="7" t="s">
        <v>368</v>
      </c>
      <c r="J60" s="4">
        <v>4112</v>
      </c>
      <c r="K60" s="4">
        <v>12140</v>
      </c>
      <c r="L60" s="4">
        <v>-2.1800000000000002</v>
      </c>
      <c r="M60" s="4">
        <v>12450</v>
      </c>
      <c r="N60" s="4">
        <v>0.32</v>
      </c>
      <c r="O60" s="4">
        <v>1126</v>
      </c>
      <c r="P60" s="4">
        <v>1268</v>
      </c>
      <c r="Q60" s="4">
        <v>36.673999999999999</v>
      </c>
      <c r="R60" s="10">
        <v>32.567</v>
      </c>
      <c r="S60" s="4" t="s">
        <v>364</v>
      </c>
      <c r="T60" s="7" t="s">
        <v>372</v>
      </c>
      <c r="U60" s="4">
        <v>1.1200000000000001</v>
      </c>
      <c r="V60" s="4">
        <v>3.52</v>
      </c>
      <c r="W60" s="4">
        <v>49.87</v>
      </c>
      <c r="X60" s="4">
        <v>10110</v>
      </c>
      <c r="Y60" s="4">
        <v>12990</v>
      </c>
      <c r="Z60" s="4">
        <v>20.07</v>
      </c>
      <c r="AA60" s="4">
        <v>16.8</v>
      </c>
      <c r="AB60" s="4">
        <v>14180</v>
      </c>
      <c r="AC60" s="4">
        <v>10110</v>
      </c>
      <c r="AD60" s="11" t="str">
        <f>IFERROR(VLOOKUP(Home_Monitoring[[#This Row],[فیلتر نماد]],#REF!,2,FALSE),"عادی")</f>
        <v>عادی</v>
      </c>
      <c r="AE60" s="13" t="str">
        <f>IFERROR(INDEX(#REF!,MATCH(Home_Monitoring[[#This Row],[فیلتر نماد]],#REF!,0),2),"ــــــ")</f>
        <v>ــــــ</v>
      </c>
      <c r="AF60" s="13" t="str">
        <f>IFERROR(INDEX(#REF!,MATCH(Home_Monitoring[[#This Row],[فیلتر نماد]],#REF!,0),3),"ــــــ")</f>
        <v>ــــــ</v>
      </c>
      <c r="AG60" s="13" t="str">
        <f>IFERROR(INDEX(#REF!,MATCH(Home_Monitoring[[#This Row],[فیلتر نماد]],#REF!,0),4),"ــــــ")</f>
        <v>ــــــ</v>
      </c>
      <c r="AH60" s="11" t="e">
        <f>INDEX(#REF!,MATCH(Home_Monitoring[[#This Row],[فیلتر نماد]],#REF!,0),2)</f>
        <v>#REF!</v>
      </c>
    </row>
    <row r="61" spans="1:34" ht="24" x14ac:dyDescent="0.2">
      <c r="A61" s="2" t="s">
        <v>54</v>
      </c>
      <c r="B61" s="8">
        <v>205400000000</v>
      </c>
      <c r="C61" s="4" t="s">
        <v>364</v>
      </c>
      <c r="D61" s="10">
        <v>0.2054</v>
      </c>
      <c r="E61" s="7" t="s">
        <v>362</v>
      </c>
      <c r="F61" s="8">
        <v>33060000.000000004</v>
      </c>
      <c r="G61" s="4" t="s">
        <v>364</v>
      </c>
      <c r="H61" s="10">
        <v>33.06</v>
      </c>
      <c r="I61" s="7" t="s">
        <v>368</v>
      </c>
      <c r="J61" s="4">
        <v>2744</v>
      </c>
      <c r="K61" s="4">
        <v>6098</v>
      </c>
      <c r="L61" s="4">
        <v>-2.74</v>
      </c>
      <c r="M61" s="4">
        <v>6213</v>
      </c>
      <c r="N61" s="4">
        <v>-0.91</v>
      </c>
      <c r="O61" s="4">
        <v>900</v>
      </c>
      <c r="P61" s="4">
        <v>790</v>
      </c>
      <c r="Q61" s="4">
        <v>17.3</v>
      </c>
      <c r="R61" s="10">
        <v>24.306000000000001</v>
      </c>
      <c r="S61" s="4" t="s">
        <v>364</v>
      </c>
      <c r="T61" s="7" t="s">
        <v>372</v>
      </c>
      <c r="U61" s="4">
        <v>0.71</v>
      </c>
      <c r="V61" s="4">
        <v>1.26</v>
      </c>
      <c r="W61" s="4">
        <v>9.61</v>
      </c>
      <c r="X61" s="4">
        <v>6060</v>
      </c>
      <c r="Y61" s="4">
        <v>6800</v>
      </c>
      <c r="Z61" s="4">
        <v>5.13</v>
      </c>
      <c r="AA61" s="4">
        <v>35.17</v>
      </c>
      <c r="AB61" s="4">
        <v>8899</v>
      </c>
      <c r="AC61" s="4">
        <v>5800</v>
      </c>
      <c r="AD61" s="11" t="str">
        <f>IFERROR(VLOOKUP(Home_Monitoring[[#This Row],[فیلتر نماد]],#REF!,2,FALSE),"عادی")</f>
        <v>عادی</v>
      </c>
      <c r="AE61" s="15" t="str">
        <f>IFERROR(INDEX(#REF!,MATCH(Home_Monitoring[[#This Row],[فیلتر نماد]],#REF!,0),2),"ــــــ")</f>
        <v>ــــــ</v>
      </c>
      <c r="AF61" s="15" t="str">
        <f>IFERROR(INDEX(#REF!,MATCH(Home_Monitoring[[#This Row],[فیلتر نماد]],#REF!,0),3),"ــــــ")</f>
        <v>ــــــ</v>
      </c>
      <c r="AG61" s="15" t="str">
        <f>IFERROR(INDEX(#REF!,MATCH(Home_Monitoring[[#This Row],[فیلتر نماد]],#REF!,0),4),"ــــــ")</f>
        <v>ــــــ</v>
      </c>
      <c r="AH61" s="11" t="e">
        <f>INDEX(#REF!,MATCH(Home_Monitoring[[#This Row],[فیلتر نماد]],#REF!,0),2)</f>
        <v>#REF!</v>
      </c>
    </row>
    <row r="62" spans="1:34" ht="24" x14ac:dyDescent="0.2">
      <c r="A62" s="2" t="s">
        <v>65</v>
      </c>
      <c r="B62" s="8">
        <v>221410000000</v>
      </c>
      <c r="C62" s="4" t="s">
        <v>364</v>
      </c>
      <c r="D62" s="10">
        <v>0.22141</v>
      </c>
      <c r="E62" s="7" t="s">
        <v>362</v>
      </c>
      <c r="F62" s="8">
        <v>32790000</v>
      </c>
      <c r="G62" s="4" t="s">
        <v>364</v>
      </c>
      <c r="H62" s="10">
        <v>32.79</v>
      </c>
      <c r="I62" s="7" t="s">
        <v>368</v>
      </c>
      <c r="J62" s="4">
        <v>24566</v>
      </c>
      <c r="K62" s="4">
        <v>6700</v>
      </c>
      <c r="L62" s="4">
        <v>-1.33</v>
      </c>
      <c r="M62" s="4">
        <v>6750</v>
      </c>
      <c r="N62" s="4">
        <v>-0.59</v>
      </c>
      <c r="O62" s="4">
        <v>2217</v>
      </c>
      <c r="P62" s="4">
        <v>20822</v>
      </c>
      <c r="Q62" s="4">
        <v>9.968</v>
      </c>
      <c r="R62" s="10">
        <v>1.008</v>
      </c>
      <c r="S62" s="4" t="s">
        <v>364</v>
      </c>
      <c r="T62" s="7" t="s">
        <v>372</v>
      </c>
      <c r="U62" s="4">
        <v>9.8800000000000008</v>
      </c>
      <c r="V62" s="4">
        <v>0.5</v>
      </c>
      <c r="W62" s="4">
        <v>42.58</v>
      </c>
      <c r="X62" s="4">
        <v>6550</v>
      </c>
      <c r="Y62" s="4">
        <v>8320</v>
      </c>
      <c r="Z62" s="4">
        <v>1.36</v>
      </c>
      <c r="AA62" s="4">
        <v>41.04</v>
      </c>
      <c r="AB62" s="4">
        <v>9450</v>
      </c>
      <c r="AC62" s="4">
        <v>4660</v>
      </c>
      <c r="AD62" s="11" t="str">
        <f>IFERROR(VLOOKUP(Home_Monitoring[[#This Row],[فیلتر نماد]],#REF!,2,FALSE),"عادی")</f>
        <v>عادی</v>
      </c>
      <c r="AE62" s="13" t="str">
        <f>IFERROR(INDEX(#REF!,MATCH(Home_Monitoring[[#This Row],[فیلتر نماد]],#REF!,0),2),"ــــــ")</f>
        <v>ــــــ</v>
      </c>
      <c r="AF62" s="13" t="str">
        <f>IFERROR(INDEX(#REF!,MATCH(Home_Monitoring[[#This Row],[فیلتر نماد]],#REF!,0),3),"ــــــ")</f>
        <v>ــــــ</v>
      </c>
      <c r="AG62" s="13" t="str">
        <f>IFERROR(INDEX(#REF!,MATCH(Home_Monitoring[[#This Row],[فیلتر نماد]],#REF!,0),4),"ــــــ")</f>
        <v>ــــــ</v>
      </c>
      <c r="AH62" s="11" t="e">
        <f>INDEX(#REF!,MATCH(Home_Monitoring[[#This Row],[فیلتر نماد]],#REF!,0),2)</f>
        <v>#REF!</v>
      </c>
    </row>
    <row r="63" spans="1:34" ht="24" x14ac:dyDescent="0.2">
      <c r="A63" s="2" t="s">
        <v>164</v>
      </c>
      <c r="B63" s="8">
        <v>414380000000</v>
      </c>
      <c r="C63" s="4" t="s">
        <v>364</v>
      </c>
      <c r="D63" s="10">
        <v>0.41438000000000003</v>
      </c>
      <c r="E63" s="7" t="s">
        <v>362</v>
      </c>
      <c r="F63" s="8">
        <v>31400000</v>
      </c>
      <c r="G63" s="4" t="s">
        <v>364</v>
      </c>
      <c r="H63" s="10">
        <v>31.4</v>
      </c>
      <c r="I63" s="7" t="s">
        <v>368</v>
      </c>
      <c r="J63" s="4">
        <v>6597</v>
      </c>
      <c r="K63" s="4">
        <v>12980</v>
      </c>
      <c r="L63" s="4">
        <v>-4.9400000000000004</v>
      </c>
      <c r="M63" s="4">
        <v>13195</v>
      </c>
      <c r="N63" s="4">
        <v>-3.36</v>
      </c>
      <c r="O63" s="4">
        <v>2725</v>
      </c>
      <c r="P63" s="4">
        <v>1874</v>
      </c>
      <c r="Q63" s="4">
        <v>14.905000000000001</v>
      </c>
      <c r="R63" s="10">
        <v>22.112000000000002</v>
      </c>
      <c r="S63" s="4" t="s">
        <v>364</v>
      </c>
      <c r="T63" s="7" t="s">
        <v>372</v>
      </c>
      <c r="U63" s="4">
        <v>0.67</v>
      </c>
      <c r="V63" s="4">
        <v>1.47</v>
      </c>
      <c r="W63" s="4">
        <v>31.09</v>
      </c>
      <c r="X63" s="4">
        <v>12972</v>
      </c>
      <c r="Y63" s="4">
        <v>17390</v>
      </c>
      <c r="Z63" s="4">
        <v>0</v>
      </c>
      <c r="AA63" s="4">
        <v>41.74</v>
      </c>
      <c r="AB63" s="4">
        <v>18399</v>
      </c>
      <c r="AC63" s="4">
        <v>10535</v>
      </c>
      <c r="AD63" s="11" t="str">
        <f>IFERROR(VLOOKUP(Home_Monitoring[[#This Row],[فیلتر نماد]],#REF!,2,FALSE),"عادی")</f>
        <v>عادی</v>
      </c>
      <c r="AE63" s="15" t="str">
        <f>IFERROR(INDEX(#REF!,MATCH(Home_Monitoring[[#This Row],[فیلتر نماد]],#REF!,0),2),"ــــــ")</f>
        <v>ــــــ</v>
      </c>
      <c r="AF63" s="15" t="str">
        <f>IFERROR(INDEX(#REF!,MATCH(Home_Monitoring[[#This Row],[فیلتر نماد]],#REF!,0),3),"ــــــ")</f>
        <v>ــــــ</v>
      </c>
      <c r="AG63" s="15" t="str">
        <f>IFERROR(INDEX(#REF!,MATCH(Home_Monitoring[[#This Row],[فیلتر نماد]],#REF!,0),4),"ــــــ")</f>
        <v>ــــــ</v>
      </c>
      <c r="AH63" s="11" t="e">
        <f>INDEX(#REF!,MATCH(Home_Monitoring[[#This Row],[فیلتر نماد]],#REF!,0),2)</f>
        <v>#REF!</v>
      </c>
    </row>
    <row r="64" spans="1:34" ht="24" x14ac:dyDescent="0.2">
      <c r="A64" s="2" t="s">
        <v>63</v>
      </c>
      <c r="B64" s="8">
        <v>232670000000</v>
      </c>
      <c r="C64" s="4" t="s">
        <v>364</v>
      </c>
      <c r="D64" s="10">
        <v>0.23266999999999999</v>
      </c>
      <c r="E64" s="7" t="s">
        <v>362</v>
      </c>
      <c r="F64" s="8">
        <v>31240000</v>
      </c>
      <c r="G64" s="4" t="s">
        <v>364</v>
      </c>
      <c r="H64" s="10">
        <v>31.24</v>
      </c>
      <c r="I64" s="7" t="s">
        <v>368</v>
      </c>
      <c r="J64" s="4">
        <v>2727</v>
      </c>
      <c r="K64" s="4">
        <v>7447</v>
      </c>
      <c r="L64" s="4">
        <v>4.99</v>
      </c>
      <c r="M64" s="4">
        <v>7446</v>
      </c>
      <c r="N64" s="4">
        <v>4.9800000000000004</v>
      </c>
      <c r="O64" s="4">
        <v>535</v>
      </c>
      <c r="P64" s="4">
        <v>1782</v>
      </c>
      <c r="Q64" s="4">
        <v>43.488</v>
      </c>
      <c r="R64" s="10">
        <v>4.609</v>
      </c>
      <c r="S64" s="4" t="s">
        <v>364</v>
      </c>
      <c r="T64" s="7" t="s">
        <v>372</v>
      </c>
      <c r="U64" s="4">
        <v>9.43</v>
      </c>
      <c r="V64" s="4">
        <v>1.33</v>
      </c>
      <c r="W64" s="4">
        <v>28.7</v>
      </c>
      <c r="X64" s="4">
        <v>6400</v>
      </c>
      <c r="Y64" s="4">
        <v>7846</v>
      </c>
      <c r="Z64" s="4">
        <v>16.350000000000001</v>
      </c>
      <c r="AA64" s="4">
        <v>22.18</v>
      </c>
      <c r="AB64" s="4">
        <v>10047</v>
      </c>
      <c r="AC64" s="4">
        <v>6400</v>
      </c>
      <c r="AD64" s="11" t="str">
        <f>IFERROR(VLOOKUP(Home_Monitoring[[#This Row],[فیلتر نماد]],#REF!,2,FALSE),"عادی")</f>
        <v>عادی</v>
      </c>
      <c r="AE64" s="13" t="str">
        <f>IFERROR(INDEX(#REF!,MATCH(Home_Monitoring[[#This Row],[فیلتر نماد]],#REF!,0),2),"ــــــ")</f>
        <v>ــــــ</v>
      </c>
      <c r="AF64" s="13" t="str">
        <f>IFERROR(INDEX(#REF!,MATCH(Home_Monitoring[[#This Row],[فیلتر نماد]],#REF!,0),3),"ــــــ")</f>
        <v>ــــــ</v>
      </c>
      <c r="AG64" s="13" t="str">
        <f>IFERROR(INDEX(#REF!,MATCH(Home_Monitoring[[#This Row],[فیلتر نماد]],#REF!,0),4),"ــــــ")</f>
        <v>ــــــ</v>
      </c>
      <c r="AH64" s="11" t="e">
        <f>INDEX(#REF!,MATCH(Home_Monitoring[[#This Row],[فیلتر نماد]],#REF!,0),2)</f>
        <v>#REF!</v>
      </c>
    </row>
    <row r="65" spans="1:34" ht="24" x14ac:dyDescent="0.2">
      <c r="A65" s="2" t="s">
        <v>729</v>
      </c>
      <c r="B65" s="8">
        <v>217480000000</v>
      </c>
      <c r="C65" s="4" t="s">
        <v>364</v>
      </c>
      <c r="D65" s="10">
        <v>0.21748000000000001</v>
      </c>
      <c r="E65" s="7" t="s">
        <v>362</v>
      </c>
      <c r="F65" s="8">
        <v>30500000</v>
      </c>
      <c r="G65" s="4" t="s">
        <v>364</v>
      </c>
      <c r="H65" s="10">
        <v>30.5</v>
      </c>
      <c r="I65" s="7" t="s">
        <v>368</v>
      </c>
      <c r="J65" s="4">
        <v>3680</v>
      </c>
      <c r="K65" s="4">
        <v>7060</v>
      </c>
      <c r="L65" s="4">
        <v>-1.73</v>
      </c>
      <c r="M65" s="4">
        <v>7129</v>
      </c>
      <c r="N65" s="4">
        <v>-0.77</v>
      </c>
      <c r="O65" s="4">
        <v>1254</v>
      </c>
      <c r="P65" s="4">
        <v>1176</v>
      </c>
      <c r="Q65" s="4">
        <v>17.344000000000001</v>
      </c>
      <c r="R65" s="10">
        <v>18.494</v>
      </c>
      <c r="S65" s="4" t="s">
        <v>364</v>
      </c>
      <c r="T65" s="7" t="s">
        <v>372</v>
      </c>
      <c r="U65" s="4">
        <v>0.93</v>
      </c>
      <c r="V65" s="4">
        <v>0.92</v>
      </c>
      <c r="W65" s="4">
        <v>55.03</v>
      </c>
      <c r="X65" s="4">
        <v>6840</v>
      </c>
      <c r="Y65" s="4">
        <v>8481</v>
      </c>
      <c r="Z65" s="4">
        <v>37.89</v>
      </c>
      <c r="AA65" s="4">
        <v>23.25</v>
      </c>
      <c r="AB65" s="4">
        <v>8702</v>
      </c>
      <c r="AC65" s="4">
        <v>5050</v>
      </c>
      <c r="AD65" s="11" t="str">
        <f>IFERROR(VLOOKUP(Home_Monitoring[[#This Row],[فیلتر نماد]],#REF!,2,FALSE),"عادی")</f>
        <v>عادی</v>
      </c>
      <c r="AE65" s="15" t="str">
        <f>IFERROR(INDEX(#REF!,MATCH(Home_Monitoring[[#This Row],[فیلتر نماد]],#REF!,0),2),"ــــــ")</f>
        <v>ــــــ</v>
      </c>
      <c r="AF65" s="15" t="str">
        <f>IFERROR(INDEX(#REF!,MATCH(Home_Monitoring[[#This Row],[فیلتر نماد]],#REF!,0),3),"ــــــ")</f>
        <v>ــــــ</v>
      </c>
      <c r="AG65" s="15" t="str">
        <f>IFERROR(INDEX(#REF!,MATCH(Home_Monitoring[[#This Row],[فیلتر نماد]],#REF!,0),4),"ــــــ")</f>
        <v>ــــــ</v>
      </c>
      <c r="AH65" s="11" t="e">
        <f>INDEX(#REF!,MATCH(Home_Monitoring[[#This Row],[فیلتر نماد]],#REF!,0),2)</f>
        <v>#REF!</v>
      </c>
    </row>
    <row r="66" spans="1:34" ht="24" x14ac:dyDescent="0.2">
      <c r="A66" s="2" t="s">
        <v>45</v>
      </c>
      <c r="B66" s="8">
        <v>174260000000</v>
      </c>
      <c r="C66" s="4" t="s">
        <v>364</v>
      </c>
      <c r="D66" s="10">
        <v>0.17426</v>
      </c>
      <c r="E66" s="7" t="s">
        <v>362</v>
      </c>
      <c r="F66" s="8">
        <v>30100000</v>
      </c>
      <c r="G66" s="4" t="s">
        <v>364</v>
      </c>
      <c r="H66" s="10">
        <v>30.1</v>
      </c>
      <c r="I66" s="7" t="s">
        <v>368</v>
      </c>
      <c r="J66" s="4">
        <v>1984</v>
      </c>
      <c r="K66" s="4">
        <v>5800</v>
      </c>
      <c r="L66" s="4">
        <v>4.88</v>
      </c>
      <c r="M66" s="4">
        <v>5790</v>
      </c>
      <c r="N66" s="4">
        <v>4.7</v>
      </c>
      <c r="O66" s="4">
        <v>592</v>
      </c>
      <c r="P66" s="4">
        <v>1066</v>
      </c>
      <c r="Q66" s="4">
        <v>29.056000000000001</v>
      </c>
      <c r="R66" s="10">
        <v>13.556000000000001</v>
      </c>
      <c r="S66" s="4" t="s">
        <v>364</v>
      </c>
      <c r="T66" s="7" t="s">
        <v>372</v>
      </c>
      <c r="U66" s="4">
        <v>2.14</v>
      </c>
      <c r="V66" s="4">
        <v>0.38</v>
      </c>
      <c r="W66" s="4">
        <v>13.54</v>
      </c>
      <c r="X66" s="4">
        <v>5250</v>
      </c>
      <c r="Y66" s="4">
        <v>6420</v>
      </c>
      <c r="Z66" s="4">
        <v>10.47</v>
      </c>
      <c r="AA66" s="4">
        <v>56.55</v>
      </c>
      <c r="AB66" s="4">
        <v>9310</v>
      </c>
      <c r="AC66" s="4">
        <v>5250</v>
      </c>
      <c r="AD66" s="11" t="str">
        <f>IFERROR(VLOOKUP(Home_Monitoring[[#This Row],[فیلتر نماد]],#REF!,2,FALSE),"عادی")</f>
        <v>عادی</v>
      </c>
      <c r="AE66" s="13" t="str">
        <f>IFERROR(INDEX(#REF!,MATCH(Home_Monitoring[[#This Row],[فیلتر نماد]],#REF!,0),2),"ــــــ")</f>
        <v>ــــــ</v>
      </c>
      <c r="AF66" s="13" t="str">
        <f>IFERROR(INDEX(#REF!,MATCH(Home_Monitoring[[#This Row],[فیلتر نماد]],#REF!,0),3),"ــــــ")</f>
        <v>ــــــ</v>
      </c>
      <c r="AG66" s="13" t="str">
        <f>IFERROR(INDEX(#REF!,MATCH(Home_Monitoring[[#This Row],[فیلتر نماد]],#REF!,0),4),"ــــــ")</f>
        <v>ــــــ</v>
      </c>
      <c r="AH66" s="11" t="e">
        <f>INDEX(#REF!,MATCH(Home_Monitoring[[#This Row],[فیلتر نماد]],#REF!,0),2)</f>
        <v>#REF!</v>
      </c>
    </row>
    <row r="67" spans="1:34" ht="24" x14ac:dyDescent="0.2">
      <c r="A67" s="2" t="s">
        <v>47</v>
      </c>
      <c r="B67" s="8">
        <v>95040000000</v>
      </c>
      <c r="C67" s="4" t="s">
        <v>364</v>
      </c>
      <c r="D67" s="10">
        <v>9.5039999999999999E-2</v>
      </c>
      <c r="E67" s="7" t="s">
        <v>362</v>
      </c>
      <c r="F67" s="8">
        <v>29920000</v>
      </c>
      <c r="G67" s="4" t="s">
        <v>364</v>
      </c>
      <c r="H67" s="10">
        <v>29.92</v>
      </c>
      <c r="I67" s="7" t="s">
        <v>368</v>
      </c>
      <c r="J67" s="4">
        <v>2464</v>
      </c>
      <c r="K67" s="4">
        <v>3181</v>
      </c>
      <c r="L67" s="4">
        <v>4.9800000000000004</v>
      </c>
      <c r="M67" s="4">
        <v>3176</v>
      </c>
      <c r="N67" s="4">
        <v>4.82</v>
      </c>
      <c r="O67" s="4">
        <v>696</v>
      </c>
      <c r="P67" s="4">
        <v>1292</v>
      </c>
      <c r="Q67" s="4">
        <v>13.472</v>
      </c>
      <c r="R67" s="10">
        <v>6.6959999999999997</v>
      </c>
      <c r="S67" s="4" t="s">
        <v>364</v>
      </c>
      <c r="T67" s="7" t="s">
        <v>372</v>
      </c>
      <c r="U67" s="4">
        <v>2.0099999999999998</v>
      </c>
      <c r="V67" s="4">
        <v>0.51</v>
      </c>
      <c r="W67" s="4">
        <v>15.58</v>
      </c>
      <c r="X67" s="4">
        <v>2932</v>
      </c>
      <c r="Y67" s="4">
        <v>3513</v>
      </c>
      <c r="Z67" s="4">
        <v>8.49</v>
      </c>
      <c r="AA67" s="4">
        <v>40.200000000000003</v>
      </c>
      <c r="AB67" s="4">
        <v>4530</v>
      </c>
      <c r="AC67" s="4">
        <v>2932</v>
      </c>
      <c r="AD67" s="11" t="str">
        <f>IFERROR(VLOOKUP(Home_Monitoring[[#This Row],[فیلتر نماد]],#REF!,2,FALSE),"عادی")</f>
        <v>عادی</v>
      </c>
      <c r="AE67" s="15" t="str">
        <f>IFERROR(INDEX(#REF!,MATCH(Home_Monitoring[[#This Row],[فیلتر نماد]],#REF!,0),2),"ــــــ")</f>
        <v>ــــــ</v>
      </c>
      <c r="AF67" s="15" t="str">
        <f>IFERROR(INDEX(#REF!,MATCH(Home_Monitoring[[#This Row],[فیلتر نماد]],#REF!,0),3),"ــــــ")</f>
        <v>ــــــ</v>
      </c>
      <c r="AG67" s="15" t="str">
        <f>IFERROR(INDEX(#REF!,MATCH(Home_Monitoring[[#This Row],[فیلتر نماد]],#REF!,0),4),"ــــــ")</f>
        <v>ــــــ</v>
      </c>
      <c r="AH67" s="11" t="e">
        <f>INDEX(#REF!,MATCH(Home_Monitoring[[#This Row],[فیلتر نماد]],#REF!,0),2)</f>
        <v>#REF!</v>
      </c>
    </row>
    <row r="68" spans="1:34" ht="24" x14ac:dyDescent="0.2">
      <c r="A68" s="2" t="s">
        <v>480</v>
      </c>
      <c r="B68" s="8">
        <v>110400000000</v>
      </c>
      <c r="C68" s="4" t="s">
        <v>364</v>
      </c>
      <c r="D68" s="10">
        <v>0.1104</v>
      </c>
      <c r="E68" s="7" t="s">
        <v>362</v>
      </c>
      <c r="F68" s="8">
        <v>29830000</v>
      </c>
      <c r="G68" s="4" t="s">
        <v>364</v>
      </c>
      <c r="H68" s="10">
        <v>29.83</v>
      </c>
      <c r="I68" s="7" t="s">
        <v>368</v>
      </c>
      <c r="J68" s="4">
        <v>3151</v>
      </c>
      <c r="K68" s="4">
        <v>3730</v>
      </c>
      <c r="L68" s="4">
        <v>4.78</v>
      </c>
      <c r="M68" s="4">
        <v>3700</v>
      </c>
      <c r="N68" s="4">
        <v>3.93</v>
      </c>
      <c r="O68" s="4">
        <v>1260</v>
      </c>
      <c r="P68" s="4">
        <v>1148</v>
      </c>
      <c r="Q68" s="4">
        <v>8.6519999999999992</v>
      </c>
      <c r="R68" s="10">
        <v>9.3520000000000003</v>
      </c>
      <c r="S68" s="4" t="s">
        <v>364</v>
      </c>
      <c r="T68" s="7" t="s">
        <v>372</v>
      </c>
      <c r="U68" s="4">
        <v>0.92</v>
      </c>
      <c r="V68" s="4">
        <v>0.93</v>
      </c>
      <c r="W68" s="4">
        <v>34.56</v>
      </c>
      <c r="X68" s="4">
        <v>3530</v>
      </c>
      <c r="Y68" s="4">
        <v>4290</v>
      </c>
      <c r="Z68" s="4">
        <v>13.71</v>
      </c>
      <c r="AA68" s="4">
        <v>38.06</v>
      </c>
      <c r="AB68" s="4">
        <v>5150</v>
      </c>
      <c r="AC68" s="4">
        <v>2980</v>
      </c>
      <c r="AD68" s="11" t="str">
        <f>IFERROR(VLOOKUP(Home_Monitoring[[#This Row],[فیلتر نماد]],#REF!,2,FALSE),"عادی")</f>
        <v>عادی</v>
      </c>
      <c r="AE68" s="13" t="str">
        <f>IFERROR(INDEX(#REF!,MATCH(Home_Monitoring[[#This Row],[فیلتر نماد]],#REF!,0),2),"ــــــ")</f>
        <v>ــــــ</v>
      </c>
      <c r="AF68" s="13" t="str">
        <f>IFERROR(INDEX(#REF!,MATCH(Home_Monitoring[[#This Row],[فیلتر نماد]],#REF!,0),3),"ــــــ")</f>
        <v>ــــــ</v>
      </c>
      <c r="AG68" s="13" t="str">
        <f>IFERROR(INDEX(#REF!,MATCH(Home_Monitoring[[#This Row],[فیلتر نماد]],#REF!,0),4),"ــــــ")</f>
        <v>ــــــ</v>
      </c>
      <c r="AH68" s="11" t="e">
        <f>INDEX(#REF!,MATCH(Home_Monitoring[[#This Row],[فیلتر نماد]],#REF!,0),2)</f>
        <v>#REF!</v>
      </c>
    </row>
    <row r="69" spans="1:34" ht="24" x14ac:dyDescent="0.2">
      <c r="A69" s="2" t="s">
        <v>92</v>
      </c>
      <c r="B69" s="8">
        <v>180630000000</v>
      </c>
      <c r="C69" s="4" t="s">
        <v>364</v>
      </c>
      <c r="D69" s="10">
        <v>0.18063000000000001</v>
      </c>
      <c r="E69" s="7" t="s">
        <v>362</v>
      </c>
      <c r="F69" s="8">
        <v>29700000</v>
      </c>
      <c r="G69" s="4" t="s">
        <v>364</v>
      </c>
      <c r="H69" s="10">
        <v>29.7</v>
      </c>
      <c r="I69" s="7" t="s">
        <v>368</v>
      </c>
      <c r="J69" s="4">
        <v>2824</v>
      </c>
      <c r="K69" s="4">
        <v>6110</v>
      </c>
      <c r="L69" s="4">
        <v>0.16</v>
      </c>
      <c r="M69" s="4">
        <v>6080</v>
      </c>
      <c r="N69" s="4">
        <v>-0.33</v>
      </c>
      <c r="O69" s="4">
        <v>988</v>
      </c>
      <c r="P69" s="4">
        <v>971</v>
      </c>
      <c r="Q69" s="4">
        <v>18.277000000000001</v>
      </c>
      <c r="R69" s="10">
        <v>18.530999999999999</v>
      </c>
      <c r="S69" s="4" t="s">
        <v>364</v>
      </c>
      <c r="T69" s="7" t="s">
        <v>372</v>
      </c>
      <c r="U69" s="4">
        <v>0.98</v>
      </c>
      <c r="V69" s="4">
        <v>1.8</v>
      </c>
      <c r="W69" s="4">
        <v>47.33</v>
      </c>
      <c r="X69" s="4">
        <v>5800</v>
      </c>
      <c r="Y69" s="4">
        <v>7070</v>
      </c>
      <c r="Z69" s="4">
        <v>9.49</v>
      </c>
      <c r="AA69" s="4">
        <v>25.85</v>
      </c>
      <c r="AB69" s="4">
        <v>7690</v>
      </c>
      <c r="AC69" s="4">
        <v>4690</v>
      </c>
      <c r="AD69" s="11" t="str">
        <f>IFERROR(VLOOKUP(Home_Monitoring[[#This Row],[فیلتر نماد]],#REF!,2,FALSE),"عادی")</f>
        <v>عادی</v>
      </c>
      <c r="AE69" s="15" t="str">
        <f>IFERROR(INDEX(#REF!,MATCH(Home_Monitoring[[#This Row],[فیلتر نماد]],#REF!,0),2),"ــــــ")</f>
        <v>ــــــ</v>
      </c>
      <c r="AF69" s="15" t="str">
        <f>IFERROR(INDEX(#REF!,MATCH(Home_Monitoring[[#This Row],[فیلتر نماد]],#REF!,0),3),"ــــــ")</f>
        <v>ــــــ</v>
      </c>
      <c r="AG69" s="15" t="str">
        <f>IFERROR(INDEX(#REF!,MATCH(Home_Monitoring[[#This Row],[فیلتر نماد]],#REF!,0),4),"ــــــ")</f>
        <v>ــــــ</v>
      </c>
      <c r="AH69" s="11" t="e">
        <f>INDEX(#REF!,MATCH(Home_Monitoring[[#This Row],[فیلتر نماد]],#REF!,0),2)</f>
        <v>#REF!</v>
      </c>
    </row>
    <row r="70" spans="1:34" ht="24" x14ac:dyDescent="0.2">
      <c r="A70" s="2" t="s">
        <v>593</v>
      </c>
      <c r="B70" s="8">
        <v>797650000000</v>
      </c>
      <c r="C70" s="4" t="s">
        <v>364</v>
      </c>
      <c r="D70" s="10">
        <v>0.79764999999999997</v>
      </c>
      <c r="E70" s="7" t="s">
        <v>362</v>
      </c>
      <c r="F70" s="8">
        <v>29570000</v>
      </c>
      <c r="G70" s="4" t="s">
        <v>364</v>
      </c>
      <c r="H70" s="10">
        <v>29.57</v>
      </c>
      <c r="I70" s="7" t="s">
        <v>368</v>
      </c>
      <c r="J70" s="4">
        <v>1413</v>
      </c>
      <c r="K70" s="4">
        <v>26975</v>
      </c>
      <c r="L70" s="4">
        <v>0.16</v>
      </c>
      <c r="M70" s="4">
        <v>26974</v>
      </c>
      <c r="N70" s="4">
        <v>0.15</v>
      </c>
      <c r="O70" s="4">
        <v>419</v>
      </c>
      <c r="P70" s="4">
        <v>277</v>
      </c>
      <c r="Q70" s="4">
        <v>49.936</v>
      </c>
      <c r="R70" s="10">
        <v>84.837000000000003</v>
      </c>
      <c r="S70" s="4" t="s">
        <v>364</v>
      </c>
      <c r="T70" s="7" t="s">
        <v>372</v>
      </c>
      <c r="U70" s="4">
        <v>0.57999999999999996</v>
      </c>
      <c r="V70" s="4">
        <v>1.22</v>
      </c>
      <c r="W70" s="4">
        <v>100</v>
      </c>
      <c r="X70" s="4">
        <v>26790</v>
      </c>
      <c r="Y70" s="4">
        <v>26979</v>
      </c>
      <c r="Z70" s="4">
        <v>2.44</v>
      </c>
      <c r="AA70" s="4">
        <v>0</v>
      </c>
      <c r="AB70" s="4">
        <v>26936</v>
      </c>
      <c r="AC70" s="4">
        <v>25676</v>
      </c>
      <c r="AD70" s="11" t="str">
        <f>IFERROR(VLOOKUP(Home_Monitoring[[#This Row],[فیلتر نماد]],#REF!,2,FALSE),"عادی")</f>
        <v>عادی</v>
      </c>
      <c r="AE70" s="13" t="str">
        <f>IFERROR(INDEX(#REF!,MATCH(Home_Monitoring[[#This Row],[فیلتر نماد]],#REF!,0),2),"ــــــ")</f>
        <v>ــــــ</v>
      </c>
      <c r="AF70" s="13" t="str">
        <f>IFERROR(INDEX(#REF!,MATCH(Home_Monitoring[[#This Row],[فیلتر نماد]],#REF!,0),3),"ــــــ")</f>
        <v>ــــــ</v>
      </c>
      <c r="AG70" s="13" t="str">
        <f>IFERROR(INDEX(#REF!,MATCH(Home_Monitoring[[#This Row],[فیلتر نماد]],#REF!,0),4),"ــــــ")</f>
        <v>ــــــ</v>
      </c>
      <c r="AH70" s="11" t="e">
        <f>INDEX(#REF!,MATCH(Home_Monitoring[[#This Row],[فیلتر نماد]],#REF!,0),2)</f>
        <v>#REF!</v>
      </c>
    </row>
    <row r="71" spans="1:34" ht="24" x14ac:dyDescent="0.2">
      <c r="A71" s="2" t="s">
        <v>53</v>
      </c>
      <c r="B71" s="8">
        <v>134759999999.99998</v>
      </c>
      <c r="C71" s="4" t="s">
        <v>364</v>
      </c>
      <c r="D71" s="10">
        <v>0.13475999999999999</v>
      </c>
      <c r="E71" s="7" t="s">
        <v>362</v>
      </c>
      <c r="F71" s="8">
        <v>29320000</v>
      </c>
      <c r="G71" s="4" t="s">
        <v>364</v>
      </c>
      <c r="H71" s="10">
        <v>29.32</v>
      </c>
      <c r="I71" s="7" t="s">
        <v>368</v>
      </c>
      <c r="J71" s="4">
        <v>2809</v>
      </c>
      <c r="K71" s="4">
        <v>4620</v>
      </c>
      <c r="L71" s="4">
        <v>5</v>
      </c>
      <c r="M71" s="4">
        <v>4600</v>
      </c>
      <c r="N71" s="4">
        <v>4.55</v>
      </c>
      <c r="O71" s="4">
        <v>1351</v>
      </c>
      <c r="P71" s="4">
        <v>1031</v>
      </c>
      <c r="Q71" s="4">
        <v>9.9710000000000001</v>
      </c>
      <c r="R71" s="10">
        <v>13.084</v>
      </c>
      <c r="S71" s="4" t="s">
        <v>364</v>
      </c>
      <c r="T71" s="7" t="s">
        <v>372</v>
      </c>
      <c r="U71" s="4">
        <v>0.76</v>
      </c>
      <c r="V71" s="4">
        <v>0.51</v>
      </c>
      <c r="W71" s="4">
        <v>18.64</v>
      </c>
      <c r="X71" s="4">
        <v>4120</v>
      </c>
      <c r="Y71" s="4">
        <v>4920</v>
      </c>
      <c r="Z71" s="4">
        <v>12.13</v>
      </c>
      <c r="AA71" s="4">
        <v>62.33</v>
      </c>
      <c r="AB71" s="4">
        <v>7500</v>
      </c>
      <c r="AC71" s="4">
        <v>3960</v>
      </c>
      <c r="AD71" s="11" t="str">
        <f>IFERROR(VLOOKUP(Home_Monitoring[[#This Row],[فیلتر نماد]],#REF!,2,FALSE),"عادی")</f>
        <v>عادی</v>
      </c>
      <c r="AE71" s="15" t="str">
        <f>IFERROR(INDEX(#REF!,MATCH(Home_Monitoring[[#This Row],[فیلتر نماد]],#REF!,0),2),"ــــــ")</f>
        <v>ــــــ</v>
      </c>
      <c r="AF71" s="15" t="str">
        <f>IFERROR(INDEX(#REF!,MATCH(Home_Monitoring[[#This Row],[فیلتر نماد]],#REF!,0),3),"ــــــ")</f>
        <v>ــــــ</v>
      </c>
      <c r="AG71" s="15" t="str">
        <f>IFERROR(INDEX(#REF!,MATCH(Home_Monitoring[[#This Row],[فیلتر نماد]],#REF!,0),4),"ــــــ")</f>
        <v>ــــــ</v>
      </c>
      <c r="AH71" s="11" t="e">
        <f>INDEX(#REF!,MATCH(Home_Monitoring[[#This Row],[فیلتر نماد]],#REF!,0),2)</f>
        <v>#REF!</v>
      </c>
    </row>
    <row r="72" spans="1:34" ht="24" x14ac:dyDescent="0.2">
      <c r="A72" s="2" t="s">
        <v>87</v>
      </c>
      <c r="B72" s="8">
        <v>60390000000</v>
      </c>
      <c r="C72" s="4" t="s">
        <v>364</v>
      </c>
      <c r="D72" s="10">
        <v>6.0389999999999999E-2</v>
      </c>
      <c r="E72" s="7" t="s">
        <v>362</v>
      </c>
      <c r="F72" s="8">
        <v>28420000</v>
      </c>
      <c r="G72" s="4" t="s">
        <v>364</v>
      </c>
      <c r="H72" s="10">
        <v>28.42</v>
      </c>
      <c r="I72" s="7" t="s">
        <v>368</v>
      </c>
      <c r="J72" s="4">
        <v>1570</v>
      </c>
      <c r="K72" s="4">
        <v>2116</v>
      </c>
      <c r="L72" s="4">
        <v>-2.98</v>
      </c>
      <c r="M72" s="4">
        <v>2125</v>
      </c>
      <c r="N72" s="4">
        <v>-2.57</v>
      </c>
      <c r="O72" s="4">
        <v>606</v>
      </c>
      <c r="P72" s="4">
        <v>617</v>
      </c>
      <c r="Q72" s="4">
        <v>9.9670000000000005</v>
      </c>
      <c r="R72" s="10">
        <v>9.6340000000000003</v>
      </c>
      <c r="S72" s="4" t="s">
        <v>364</v>
      </c>
      <c r="T72" s="7" t="s">
        <v>372</v>
      </c>
      <c r="U72" s="4">
        <v>1.03</v>
      </c>
      <c r="V72" s="4">
        <v>2.2200000000000002</v>
      </c>
      <c r="W72" s="4">
        <v>2.2000000000000002</v>
      </c>
      <c r="X72" s="4">
        <v>2090</v>
      </c>
      <c r="Y72" s="4">
        <v>2380</v>
      </c>
      <c r="Z72" s="4">
        <v>1.24</v>
      </c>
      <c r="AA72" s="4">
        <v>40.450000000000003</v>
      </c>
      <c r="AB72" s="4">
        <v>3267</v>
      </c>
      <c r="AC72" s="4">
        <v>2090</v>
      </c>
      <c r="AD72" s="11" t="str">
        <f>IFERROR(VLOOKUP(Home_Monitoring[[#This Row],[فیلتر نماد]],#REF!,2,FALSE),"عادی")</f>
        <v>عادی</v>
      </c>
      <c r="AE72" s="13" t="str">
        <f>IFERROR(INDEX(#REF!,MATCH(Home_Monitoring[[#This Row],[فیلتر نماد]],#REF!,0),2),"ــــــ")</f>
        <v>ــــــ</v>
      </c>
      <c r="AF72" s="13" t="str">
        <f>IFERROR(INDEX(#REF!,MATCH(Home_Monitoring[[#This Row],[فیلتر نماد]],#REF!,0),3),"ــــــ")</f>
        <v>ــــــ</v>
      </c>
      <c r="AG72" s="13" t="str">
        <f>IFERROR(INDEX(#REF!,MATCH(Home_Monitoring[[#This Row],[فیلتر نماد]],#REF!,0),4),"ــــــ")</f>
        <v>ــــــ</v>
      </c>
      <c r="AH72" s="11" t="e">
        <f>INDEX(#REF!,MATCH(Home_Monitoring[[#This Row],[فیلتر نماد]],#REF!,0),2)</f>
        <v>#REF!</v>
      </c>
    </row>
    <row r="73" spans="1:34" ht="24" x14ac:dyDescent="0.2">
      <c r="A73" s="2" t="s">
        <v>492</v>
      </c>
      <c r="B73" s="8">
        <v>123290000000</v>
      </c>
      <c r="C73" s="4" t="s">
        <v>364</v>
      </c>
      <c r="D73" s="10">
        <v>0.12329</v>
      </c>
      <c r="E73" s="7" t="s">
        <v>362</v>
      </c>
      <c r="F73" s="8">
        <v>28210000</v>
      </c>
      <c r="G73" s="4" t="s">
        <v>364</v>
      </c>
      <c r="H73" s="10">
        <v>28.21</v>
      </c>
      <c r="I73" s="7" t="s">
        <v>368</v>
      </c>
      <c r="J73" s="4">
        <v>3031</v>
      </c>
      <c r="K73" s="4">
        <v>4390</v>
      </c>
      <c r="L73" s="4">
        <v>1.86</v>
      </c>
      <c r="M73" s="4">
        <v>4370</v>
      </c>
      <c r="N73" s="4">
        <v>1.39</v>
      </c>
      <c r="O73" s="4">
        <v>1246</v>
      </c>
      <c r="P73" s="4">
        <v>1034</v>
      </c>
      <c r="Q73" s="4">
        <v>9.8810000000000002</v>
      </c>
      <c r="R73" s="10">
        <v>11.914</v>
      </c>
      <c r="S73" s="4" t="s">
        <v>364</v>
      </c>
      <c r="T73" s="7" t="s">
        <v>372</v>
      </c>
      <c r="U73" s="4">
        <v>0.82</v>
      </c>
      <c r="V73" s="4">
        <v>1.1299999999999999</v>
      </c>
      <c r="W73" s="4">
        <v>1.65</v>
      </c>
      <c r="X73" s="4">
        <v>4110</v>
      </c>
      <c r="Y73" s="4">
        <v>5180</v>
      </c>
      <c r="Z73" s="4">
        <v>2.09</v>
      </c>
      <c r="AA73" s="4">
        <v>90.43</v>
      </c>
      <c r="AB73" s="4">
        <v>9740</v>
      </c>
      <c r="AC73" s="4">
        <v>4300</v>
      </c>
      <c r="AD73" s="11" t="str">
        <f>IFERROR(VLOOKUP(Home_Monitoring[[#This Row],[فیلتر نماد]],#REF!,2,FALSE),"عادی")</f>
        <v>عادی</v>
      </c>
      <c r="AE73" s="15" t="str">
        <f>IFERROR(INDEX(#REF!,MATCH(Home_Monitoring[[#This Row],[فیلتر نماد]],#REF!,0),2),"ــــــ")</f>
        <v>ــــــ</v>
      </c>
      <c r="AF73" s="15" t="str">
        <f>IFERROR(INDEX(#REF!,MATCH(Home_Monitoring[[#This Row],[فیلتر نماد]],#REF!,0),3),"ــــــ")</f>
        <v>ــــــ</v>
      </c>
      <c r="AG73" s="15" t="str">
        <f>IFERROR(INDEX(#REF!,MATCH(Home_Monitoring[[#This Row],[فیلتر نماد]],#REF!,0),4),"ــــــ")</f>
        <v>ــــــ</v>
      </c>
      <c r="AH73" s="11" t="e">
        <f>INDEX(#REF!,MATCH(Home_Monitoring[[#This Row],[فیلتر نماد]],#REF!,0),2)</f>
        <v>#REF!</v>
      </c>
    </row>
    <row r="74" spans="1:34" ht="24" x14ac:dyDescent="0.2">
      <c r="A74" s="2" t="s">
        <v>478</v>
      </c>
      <c r="B74" s="8">
        <v>56510000000</v>
      </c>
      <c r="C74" s="4" t="s">
        <v>364</v>
      </c>
      <c r="D74" s="10">
        <v>5.6509999999999998E-2</v>
      </c>
      <c r="E74" s="7" t="s">
        <v>362</v>
      </c>
      <c r="F74" s="8">
        <v>27900000</v>
      </c>
      <c r="G74" s="4" t="s">
        <v>364</v>
      </c>
      <c r="H74" s="10">
        <v>27.9</v>
      </c>
      <c r="I74" s="7" t="s">
        <v>368</v>
      </c>
      <c r="J74" s="4">
        <v>1462</v>
      </c>
      <c r="K74" s="4">
        <v>2037</v>
      </c>
      <c r="L74" s="4">
        <v>5</v>
      </c>
      <c r="M74" s="4">
        <v>2025</v>
      </c>
      <c r="N74" s="4">
        <v>4.38</v>
      </c>
      <c r="O74" s="4">
        <v>529</v>
      </c>
      <c r="P74" s="4">
        <v>630</v>
      </c>
      <c r="Q74" s="4">
        <v>8.7510000000000012</v>
      </c>
      <c r="R74" s="10">
        <v>8.6479999999999997</v>
      </c>
      <c r="S74" s="4" t="s">
        <v>364</v>
      </c>
      <c r="T74" s="7" t="s">
        <v>372</v>
      </c>
      <c r="U74" s="4">
        <v>1.01</v>
      </c>
      <c r="V74" s="4">
        <v>0.4</v>
      </c>
      <c r="W74" s="4">
        <v>0.14000000000000001</v>
      </c>
      <c r="X74" s="4">
        <v>1900</v>
      </c>
      <c r="Y74" s="4">
        <v>2282</v>
      </c>
      <c r="Z74" s="4">
        <v>5.38</v>
      </c>
      <c r="AA74" s="4">
        <v>59.54</v>
      </c>
      <c r="AB74" s="4">
        <v>71690</v>
      </c>
      <c r="AC74" s="4">
        <v>1933</v>
      </c>
      <c r="AD74" s="11" t="str">
        <f>IFERROR(VLOOKUP(Home_Monitoring[[#This Row],[فیلتر نماد]],#REF!,2,FALSE),"عادی")</f>
        <v>عادی</v>
      </c>
      <c r="AE74" s="13" t="str">
        <f>IFERROR(INDEX(#REF!,MATCH(Home_Monitoring[[#This Row],[فیلتر نماد]],#REF!,0),2),"ــــــ")</f>
        <v>ــــــ</v>
      </c>
      <c r="AF74" s="13" t="str">
        <f>IFERROR(INDEX(#REF!,MATCH(Home_Monitoring[[#This Row],[فیلتر نماد]],#REF!,0),3),"ــــــ")</f>
        <v>ــــــ</v>
      </c>
      <c r="AG74" s="13" t="str">
        <f>IFERROR(INDEX(#REF!,MATCH(Home_Monitoring[[#This Row],[فیلتر نماد]],#REF!,0),4),"ــــــ")</f>
        <v>ــــــ</v>
      </c>
      <c r="AH74" s="11" t="e">
        <f>INDEX(#REF!,MATCH(Home_Monitoring[[#This Row],[فیلتر نماد]],#REF!,0),2)</f>
        <v>#REF!</v>
      </c>
    </row>
    <row r="75" spans="1:34" ht="24" x14ac:dyDescent="0.2">
      <c r="A75" s="2" t="s">
        <v>580</v>
      </c>
      <c r="B75" s="8">
        <v>432040000000</v>
      </c>
      <c r="C75" s="4" t="s">
        <v>364</v>
      </c>
      <c r="D75" s="10">
        <v>0.43203999999999998</v>
      </c>
      <c r="E75" s="7" t="s">
        <v>362</v>
      </c>
      <c r="F75" s="8">
        <v>27870000</v>
      </c>
      <c r="G75" s="4" t="s">
        <v>364</v>
      </c>
      <c r="H75" s="10">
        <v>27.87</v>
      </c>
      <c r="I75" s="7" t="s">
        <v>368</v>
      </c>
      <c r="J75" s="4">
        <v>15863</v>
      </c>
      <c r="K75" s="4">
        <v>15640</v>
      </c>
      <c r="L75" s="4">
        <v>2.89</v>
      </c>
      <c r="M75" s="4">
        <v>15500</v>
      </c>
      <c r="N75" s="4">
        <v>1.97</v>
      </c>
      <c r="O75" s="4">
        <v>3775</v>
      </c>
      <c r="P75" s="4">
        <v>10411</v>
      </c>
      <c r="Q75" s="4">
        <v>11.358000000000001</v>
      </c>
      <c r="R75" s="10">
        <v>4.1459999999999999</v>
      </c>
      <c r="S75" s="4" t="s">
        <v>364</v>
      </c>
      <c r="T75" s="7" t="s">
        <v>372</v>
      </c>
      <c r="U75" s="4">
        <v>2.73</v>
      </c>
      <c r="V75" s="4">
        <v>0.66</v>
      </c>
      <c r="W75" s="4">
        <v>24.57</v>
      </c>
      <c r="X75" s="4">
        <v>15000</v>
      </c>
      <c r="Y75" s="4">
        <v>16890</v>
      </c>
      <c r="Z75" s="4">
        <v>8.98</v>
      </c>
      <c r="AA75" s="4">
        <v>14.13</v>
      </c>
      <c r="AB75" s="4">
        <v>19600</v>
      </c>
      <c r="AC75" s="4">
        <v>14350</v>
      </c>
      <c r="AD75" s="11" t="str">
        <f>IFERROR(VLOOKUP(Home_Monitoring[[#This Row],[فیلتر نماد]],#REF!,2,FALSE),"عادی")</f>
        <v>عادی</v>
      </c>
      <c r="AE75" s="15" t="str">
        <f>IFERROR(INDEX(#REF!,MATCH(Home_Monitoring[[#This Row],[فیلتر نماد]],#REF!,0),2),"ــــــ")</f>
        <v>ــــــ</v>
      </c>
      <c r="AF75" s="15" t="str">
        <f>IFERROR(INDEX(#REF!,MATCH(Home_Monitoring[[#This Row],[فیلتر نماد]],#REF!,0),3),"ــــــ")</f>
        <v>ــــــ</v>
      </c>
      <c r="AG75" s="15" t="str">
        <f>IFERROR(INDEX(#REF!,MATCH(Home_Monitoring[[#This Row],[فیلتر نماد]],#REF!,0),4),"ــــــ")</f>
        <v>ــــــ</v>
      </c>
      <c r="AH75" s="11" t="e">
        <f>INDEX(#REF!,MATCH(Home_Monitoring[[#This Row],[فیلتر نماد]],#REF!,0),2)</f>
        <v>#REF!</v>
      </c>
    </row>
    <row r="76" spans="1:34" ht="24" x14ac:dyDescent="0.2">
      <c r="A76" s="2" t="s">
        <v>727</v>
      </c>
      <c r="B76" s="8">
        <v>84490000000</v>
      </c>
      <c r="C76" s="4" t="s">
        <v>364</v>
      </c>
      <c r="D76" s="10">
        <v>8.4489999999999996E-2</v>
      </c>
      <c r="E76" s="7" t="s">
        <v>362</v>
      </c>
      <c r="F76" s="8">
        <v>27520000</v>
      </c>
      <c r="G76" s="4" t="s">
        <v>364</v>
      </c>
      <c r="H76" s="10">
        <v>27.52</v>
      </c>
      <c r="I76" s="7" t="s">
        <v>368</v>
      </c>
      <c r="J76" s="4">
        <v>941</v>
      </c>
      <c r="K76" s="4">
        <v>3070</v>
      </c>
      <c r="L76" s="4">
        <v>4.78</v>
      </c>
      <c r="M76" s="4">
        <v>3070</v>
      </c>
      <c r="N76" s="4">
        <v>4.78</v>
      </c>
      <c r="O76" s="4">
        <v>193</v>
      </c>
      <c r="P76" s="4">
        <v>618</v>
      </c>
      <c r="Q76" s="4">
        <v>43.777000000000001</v>
      </c>
      <c r="R76" s="10">
        <v>13.285</v>
      </c>
      <c r="S76" s="4" t="s">
        <v>364</v>
      </c>
      <c r="T76" s="7" t="s">
        <v>372</v>
      </c>
      <c r="U76" s="4">
        <v>3.29</v>
      </c>
      <c r="V76" s="4">
        <v>0.76</v>
      </c>
      <c r="W76" s="4">
        <v>0.8</v>
      </c>
      <c r="X76" s="4">
        <v>2780</v>
      </c>
      <c r="Y76" s="4">
        <v>37500</v>
      </c>
      <c r="Z76" s="4">
        <v>10.43</v>
      </c>
      <c r="AA76" s="4">
        <v>1167.75</v>
      </c>
      <c r="AB76" s="4">
        <v>38920</v>
      </c>
      <c r="AC76" s="4">
        <v>2780</v>
      </c>
      <c r="AD76" s="11" t="str">
        <f>IFERROR(VLOOKUP(Home_Monitoring[[#This Row],[فیلتر نماد]],#REF!,2,FALSE),"عادی")</f>
        <v>عادی</v>
      </c>
      <c r="AE76" s="13" t="str">
        <f>IFERROR(INDEX(#REF!,MATCH(Home_Monitoring[[#This Row],[فیلتر نماد]],#REF!,0),2),"ــــــ")</f>
        <v>ــــــ</v>
      </c>
      <c r="AF76" s="13" t="str">
        <f>IFERROR(INDEX(#REF!,MATCH(Home_Monitoring[[#This Row],[فیلتر نماد]],#REF!,0),3),"ــــــ")</f>
        <v>ــــــ</v>
      </c>
      <c r="AG76" s="13" t="str">
        <f>IFERROR(INDEX(#REF!,MATCH(Home_Monitoring[[#This Row],[فیلتر نماد]],#REF!,0),4),"ــــــ")</f>
        <v>ــــــ</v>
      </c>
      <c r="AH76" s="11" t="e">
        <f>INDEX(#REF!,MATCH(Home_Monitoring[[#This Row],[فیلتر نماد]],#REF!,0),2)</f>
        <v>#REF!</v>
      </c>
    </row>
    <row r="77" spans="1:34" ht="24" x14ac:dyDescent="0.2">
      <c r="A77" s="2" t="s">
        <v>117</v>
      </c>
      <c r="B77" s="8">
        <v>380860000000</v>
      </c>
      <c r="C77" s="4" t="s">
        <v>364</v>
      </c>
      <c r="D77" s="10">
        <v>0.38085999999999998</v>
      </c>
      <c r="E77" s="7" t="s">
        <v>362</v>
      </c>
      <c r="F77" s="8">
        <v>27420000</v>
      </c>
      <c r="G77" s="4" t="s">
        <v>364</v>
      </c>
      <c r="H77" s="10">
        <v>27.42</v>
      </c>
      <c r="I77" s="7" t="s">
        <v>368</v>
      </c>
      <c r="J77" s="4">
        <v>4202</v>
      </c>
      <c r="K77" s="4">
        <v>14030</v>
      </c>
      <c r="L77" s="4">
        <v>4.9400000000000004</v>
      </c>
      <c r="M77" s="4">
        <v>13890</v>
      </c>
      <c r="N77" s="4">
        <v>3.89</v>
      </c>
      <c r="O77" s="4">
        <v>1312</v>
      </c>
      <c r="P77" s="4">
        <v>1925</v>
      </c>
      <c r="Q77" s="4">
        <v>23.591000000000001</v>
      </c>
      <c r="R77" s="10">
        <v>17.312000000000001</v>
      </c>
      <c r="S77" s="4" t="s">
        <v>364</v>
      </c>
      <c r="T77" s="7" t="s">
        <v>372</v>
      </c>
      <c r="U77" s="4">
        <v>1.36</v>
      </c>
      <c r="V77" s="4">
        <v>1.04</v>
      </c>
      <c r="W77" s="4">
        <v>8.1300000000000008</v>
      </c>
      <c r="X77" s="4">
        <v>11510</v>
      </c>
      <c r="Y77" s="4">
        <v>14510</v>
      </c>
      <c r="Z77" s="4">
        <v>21.89</v>
      </c>
      <c r="AA77" s="4">
        <v>202.92</v>
      </c>
      <c r="AB77" s="4">
        <v>42500</v>
      </c>
      <c r="AC77" s="4">
        <v>11510</v>
      </c>
      <c r="AD77" s="11" t="str">
        <f>IFERROR(VLOOKUP(Home_Monitoring[[#This Row],[فیلتر نماد]],#REF!,2,FALSE),"عادی")</f>
        <v>عادی</v>
      </c>
      <c r="AE77" s="15" t="str">
        <f>IFERROR(INDEX(#REF!,MATCH(Home_Monitoring[[#This Row],[فیلتر نماد]],#REF!,0),2),"ــــــ")</f>
        <v>ــــــ</v>
      </c>
      <c r="AF77" s="15" t="str">
        <f>IFERROR(INDEX(#REF!,MATCH(Home_Monitoring[[#This Row],[فیلتر نماد]],#REF!,0),3),"ــــــ")</f>
        <v>ــــــ</v>
      </c>
      <c r="AG77" s="15" t="str">
        <f>IFERROR(INDEX(#REF!,MATCH(Home_Monitoring[[#This Row],[فیلتر نماد]],#REF!,0),4),"ــــــ")</f>
        <v>ــــــ</v>
      </c>
      <c r="AH77" s="11" t="e">
        <f>INDEX(#REF!,MATCH(Home_Monitoring[[#This Row],[فیلتر نماد]],#REF!,0),2)</f>
        <v>#REF!</v>
      </c>
    </row>
    <row r="78" spans="1:34" ht="24" x14ac:dyDescent="0.2">
      <c r="A78" s="2" t="s">
        <v>51</v>
      </c>
      <c r="B78" s="8">
        <v>336860000000</v>
      </c>
      <c r="C78" s="4" t="s">
        <v>364</v>
      </c>
      <c r="D78" s="10">
        <v>0.33685999999999999</v>
      </c>
      <c r="E78" s="7" t="s">
        <v>362</v>
      </c>
      <c r="F78" s="8">
        <v>26700000</v>
      </c>
      <c r="G78" s="4" t="s">
        <v>364</v>
      </c>
      <c r="H78" s="10">
        <v>26.7</v>
      </c>
      <c r="I78" s="7" t="s">
        <v>368</v>
      </c>
      <c r="J78" s="4">
        <v>3221</v>
      </c>
      <c r="K78" s="4">
        <v>12700</v>
      </c>
      <c r="L78" s="4">
        <v>3.34</v>
      </c>
      <c r="M78" s="4">
        <v>12620</v>
      </c>
      <c r="N78" s="4">
        <v>2.69</v>
      </c>
      <c r="O78" s="4">
        <v>915</v>
      </c>
      <c r="P78" s="4">
        <v>1346</v>
      </c>
      <c r="Q78" s="4">
        <v>16.959</v>
      </c>
      <c r="R78" s="10">
        <v>16.783999999999999</v>
      </c>
      <c r="S78" s="4" t="s">
        <v>364</v>
      </c>
      <c r="T78" s="7" t="s">
        <v>372</v>
      </c>
      <c r="U78" s="4">
        <v>1.01</v>
      </c>
      <c r="V78" s="4">
        <v>0.64</v>
      </c>
      <c r="W78" s="4">
        <v>97.62</v>
      </c>
      <c r="X78" s="4">
        <v>10610</v>
      </c>
      <c r="Y78" s="4">
        <v>12810</v>
      </c>
      <c r="Z78" s="4">
        <v>19.690000000000001</v>
      </c>
      <c r="AA78" s="4">
        <v>0.86</v>
      </c>
      <c r="AB78" s="4">
        <v>12810</v>
      </c>
      <c r="AC78" s="4">
        <v>8180</v>
      </c>
      <c r="AD78" s="11" t="str">
        <f>IFERROR(VLOOKUP(Home_Monitoring[[#This Row],[فیلتر نماد]],#REF!,2,FALSE),"عادی")</f>
        <v>عادی</v>
      </c>
      <c r="AE78" s="13" t="str">
        <f>IFERROR(INDEX(#REF!,MATCH(Home_Monitoring[[#This Row],[فیلتر نماد]],#REF!,0),2),"ــــــ")</f>
        <v>ــــــ</v>
      </c>
      <c r="AF78" s="13" t="str">
        <f>IFERROR(INDEX(#REF!,MATCH(Home_Monitoring[[#This Row],[فیلتر نماد]],#REF!,0),3),"ــــــ")</f>
        <v>ــــــ</v>
      </c>
      <c r="AG78" s="13" t="str">
        <f>IFERROR(INDEX(#REF!,MATCH(Home_Monitoring[[#This Row],[فیلتر نماد]],#REF!,0),4),"ــــــ")</f>
        <v>ــــــ</v>
      </c>
      <c r="AH78" s="11" t="e">
        <f>INDEX(#REF!,MATCH(Home_Monitoring[[#This Row],[فیلتر نماد]],#REF!,0),2)</f>
        <v>#REF!</v>
      </c>
    </row>
    <row r="79" spans="1:34" ht="24" x14ac:dyDescent="0.2">
      <c r="A79" s="2" t="s">
        <v>573</v>
      </c>
      <c r="B79" s="8">
        <v>117140000000</v>
      </c>
      <c r="C79" s="4" t="s">
        <v>364</v>
      </c>
      <c r="D79" s="10">
        <v>0.11713999999999999</v>
      </c>
      <c r="E79" s="7" t="s">
        <v>362</v>
      </c>
      <c r="F79" s="8">
        <v>26600000</v>
      </c>
      <c r="G79" s="4" t="s">
        <v>364</v>
      </c>
      <c r="H79" s="10">
        <v>26.6</v>
      </c>
      <c r="I79" s="7" t="s">
        <v>368</v>
      </c>
      <c r="J79" s="4">
        <v>2969</v>
      </c>
      <c r="K79" s="4">
        <v>4444</v>
      </c>
      <c r="L79" s="4">
        <v>4.9800000000000004</v>
      </c>
      <c r="M79" s="4">
        <v>4403</v>
      </c>
      <c r="N79" s="4">
        <v>4.0199999999999996</v>
      </c>
      <c r="O79" s="4">
        <v>1121</v>
      </c>
      <c r="P79" s="4">
        <v>1271</v>
      </c>
      <c r="Q79" s="4">
        <v>10.45</v>
      </c>
      <c r="R79" s="10">
        <v>8.42</v>
      </c>
      <c r="S79" s="4" t="s">
        <v>364</v>
      </c>
      <c r="T79" s="7" t="s">
        <v>372</v>
      </c>
      <c r="U79" s="4">
        <v>1.24</v>
      </c>
      <c r="V79" s="4">
        <v>0.59</v>
      </c>
      <c r="W79" s="4">
        <v>1.1299999999999999</v>
      </c>
      <c r="X79" s="4">
        <v>4177</v>
      </c>
      <c r="Y79" s="4">
        <v>5114</v>
      </c>
      <c r="Z79" s="4">
        <v>5.25</v>
      </c>
      <c r="AA79" s="4">
        <v>83.19</v>
      </c>
      <c r="AB79" s="4">
        <v>60629</v>
      </c>
      <c r="AC79" s="4">
        <v>3800</v>
      </c>
      <c r="AD79" s="11" t="str">
        <f>IFERROR(VLOOKUP(Home_Monitoring[[#This Row],[فیلتر نماد]],#REF!,2,FALSE),"عادی")</f>
        <v>عادی</v>
      </c>
      <c r="AE79" s="15" t="str">
        <f>IFERROR(INDEX(#REF!,MATCH(Home_Monitoring[[#This Row],[فیلتر نماد]],#REF!,0),2),"ــــــ")</f>
        <v>ــــــ</v>
      </c>
      <c r="AF79" s="15" t="str">
        <f>IFERROR(INDEX(#REF!,MATCH(Home_Monitoring[[#This Row],[فیلتر نماد]],#REF!,0),3),"ــــــ")</f>
        <v>ــــــ</v>
      </c>
      <c r="AG79" s="15" t="str">
        <f>IFERROR(INDEX(#REF!,MATCH(Home_Monitoring[[#This Row],[فیلتر نماد]],#REF!,0),4),"ــــــ")</f>
        <v>ــــــ</v>
      </c>
      <c r="AH79" s="11" t="e">
        <f>INDEX(#REF!,MATCH(Home_Monitoring[[#This Row],[فیلتر نماد]],#REF!,0),2)</f>
        <v>#REF!</v>
      </c>
    </row>
    <row r="80" spans="1:34" ht="24" x14ac:dyDescent="0.2">
      <c r="A80" s="2" t="s">
        <v>486</v>
      </c>
      <c r="B80" s="8">
        <v>75280000000</v>
      </c>
      <c r="C80" s="4" t="s">
        <v>364</v>
      </c>
      <c r="D80" s="10">
        <v>7.528E-2</v>
      </c>
      <c r="E80" s="7" t="s">
        <v>362</v>
      </c>
      <c r="F80" s="8">
        <v>26360000</v>
      </c>
      <c r="G80" s="4" t="s">
        <v>364</v>
      </c>
      <c r="H80" s="10">
        <v>26.36</v>
      </c>
      <c r="I80" s="7" t="s">
        <v>368</v>
      </c>
      <c r="J80" s="4">
        <v>1481</v>
      </c>
      <c r="K80" s="4">
        <v>2860</v>
      </c>
      <c r="L80" s="4">
        <v>0.7</v>
      </c>
      <c r="M80" s="4">
        <v>2860</v>
      </c>
      <c r="N80" s="4">
        <v>0.7</v>
      </c>
      <c r="O80" s="4">
        <v>601</v>
      </c>
      <c r="P80" s="4">
        <v>390</v>
      </c>
      <c r="Q80" s="4">
        <v>11.493</v>
      </c>
      <c r="R80" s="10">
        <v>15.775</v>
      </c>
      <c r="S80" s="4" t="s">
        <v>364</v>
      </c>
      <c r="T80" s="7" t="s">
        <v>372</v>
      </c>
      <c r="U80" s="4">
        <v>0.72</v>
      </c>
      <c r="V80" s="4">
        <v>0.75</v>
      </c>
      <c r="W80" s="4">
        <v>1.17</v>
      </c>
      <c r="X80" s="4">
        <v>2770</v>
      </c>
      <c r="Y80" s="4">
        <v>3400</v>
      </c>
      <c r="Z80" s="4">
        <v>1.06</v>
      </c>
      <c r="AA80" s="4">
        <v>88.11</v>
      </c>
      <c r="AB80" s="4">
        <v>5380</v>
      </c>
      <c r="AC80" s="4">
        <v>2830</v>
      </c>
      <c r="AD80" s="11" t="str">
        <f>IFERROR(VLOOKUP(Home_Monitoring[[#This Row],[فیلتر نماد]],#REF!,2,FALSE),"عادی")</f>
        <v>عادی</v>
      </c>
      <c r="AE80" s="13" t="str">
        <f>IFERROR(INDEX(#REF!,MATCH(Home_Monitoring[[#This Row],[فیلتر نماد]],#REF!,0),2),"ــــــ")</f>
        <v>ــــــ</v>
      </c>
      <c r="AF80" s="13" t="str">
        <f>IFERROR(INDEX(#REF!,MATCH(Home_Monitoring[[#This Row],[فیلتر نماد]],#REF!,0),3),"ــــــ")</f>
        <v>ــــــ</v>
      </c>
      <c r="AG80" s="13" t="str">
        <f>IFERROR(INDEX(#REF!,MATCH(Home_Monitoring[[#This Row],[فیلتر نماد]],#REF!,0),4),"ــــــ")</f>
        <v>ــــــ</v>
      </c>
      <c r="AH80" s="11" t="e">
        <f>INDEX(#REF!,MATCH(Home_Monitoring[[#This Row],[فیلتر نماد]],#REF!,0),2)</f>
        <v>#REF!</v>
      </c>
    </row>
    <row r="81" spans="1:34" ht="24" x14ac:dyDescent="0.2">
      <c r="A81" s="2" t="s">
        <v>519</v>
      </c>
      <c r="B81" s="8">
        <v>350520000000</v>
      </c>
      <c r="C81" s="4" t="s">
        <v>364</v>
      </c>
      <c r="D81" s="10">
        <v>0.35052</v>
      </c>
      <c r="E81" s="7" t="s">
        <v>362</v>
      </c>
      <c r="F81" s="8">
        <v>26090000</v>
      </c>
      <c r="G81" s="4" t="s">
        <v>364</v>
      </c>
      <c r="H81" s="10">
        <v>26.09</v>
      </c>
      <c r="I81" s="7" t="s">
        <v>368</v>
      </c>
      <c r="J81" s="4">
        <v>4209</v>
      </c>
      <c r="K81" s="4">
        <v>13277</v>
      </c>
      <c r="L81" s="4">
        <v>0</v>
      </c>
      <c r="M81" s="4">
        <v>13434</v>
      </c>
      <c r="N81" s="4">
        <v>1.18</v>
      </c>
      <c r="O81" s="4">
        <v>1617</v>
      </c>
      <c r="P81" s="4">
        <v>1440</v>
      </c>
      <c r="Q81" s="4">
        <v>21.393000000000001</v>
      </c>
      <c r="R81" s="10">
        <v>23.368000000000002</v>
      </c>
      <c r="S81" s="4" t="s">
        <v>364</v>
      </c>
      <c r="T81" s="7" t="s">
        <v>372</v>
      </c>
      <c r="U81" s="4">
        <v>0.91</v>
      </c>
      <c r="V81" s="4">
        <v>0.67</v>
      </c>
      <c r="W81" s="4">
        <v>12.58</v>
      </c>
      <c r="X81" s="4">
        <v>12250</v>
      </c>
      <c r="Y81" s="4">
        <v>14060</v>
      </c>
      <c r="Z81" s="4">
        <v>8.3800000000000008</v>
      </c>
      <c r="AA81" s="4">
        <v>23.13</v>
      </c>
      <c r="AB81" s="4">
        <v>20410</v>
      </c>
      <c r="AC81" s="4">
        <v>12250</v>
      </c>
      <c r="AD81" s="11" t="str">
        <f>IFERROR(VLOOKUP(Home_Monitoring[[#This Row],[فیلتر نماد]],#REF!,2,FALSE),"عادی")</f>
        <v>عادی</v>
      </c>
      <c r="AE81" s="15" t="str">
        <f>IFERROR(INDEX(#REF!,MATCH(Home_Monitoring[[#This Row],[فیلتر نماد]],#REF!,0),2),"ــــــ")</f>
        <v>ــــــ</v>
      </c>
      <c r="AF81" s="15" t="str">
        <f>IFERROR(INDEX(#REF!,MATCH(Home_Monitoring[[#This Row],[فیلتر نماد]],#REF!,0),3),"ــــــ")</f>
        <v>ــــــ</v>
      </c>
      <c r="AG81" s="15" t="str">
        <f>IFERROR(INDEX(#REF!,MATCH(Home_Monitoring[[#This Row],[فیلتر نماد]],#REF!,0),4),"ــــــ")</f>
        <v>ــــــ</v>
      </c>
      <c r="AH81" s="11" t="e">
        <f>INDEX(#REF!,MATCH(Home_Monitoring[[#This Row],[فیلتر نماد]],#REF!,0),2)</f>
        <v>#REF!</v>
      </c>
    </row>
    <row r="82" spans="1:34" ht="24" x14ac:dyDescent="0.2">
      <c r="A82" s="2" t="s">
        <v>1</v>
      </c>
      <c r="B82" s="8">
        <v>267589999999.99997</v>
      </c>
      <c r="C82" s="4" t="s">
        <v>364</v>
      </c>
      <c r="D82" s="10">
        <v>0.26758999999999999</v>
      </c>
      <c r="E82" s="7" t="s">
        <v>362</v>
      </c>
      <c r="F82" s="8">
        <v>25950000</v>
      </c>
      <c r="G82" s="4" t="s">
        <v>364</v>
      </c>
      <c r="H82" s="10">
        <v>25.95</v>
      </c>
      <c r="I82" s="7" t="s">
        <v>368</v>
      </c>
      <c r="J82" s="4">
        <v>3127</v>
      </c>
      <c r="K82" s="4">
        <v>10580</v>
      </c>
      <c r="L82" s="4">
        <v>9.98</v>
      </c>
      <c r="M82" s="4">
        <v>10310</v>
      </c>
      <c r="N82" s="4">
        <v>7.17</v>
      </c>
      <c r="O82" s="4">
        <v>742</v>
      </c>
      <c r="P82" s="4">
        <v>992</v>
      </c>
      <c r="Q82" s="4">
        <v>35.620999999999995</v>
      </c>
      <c r="R82" s="10">
        <v>22.986000000000001</v>
      </c>
      <c r="S82" s="4" t="s">
        <v>364</v>
      </c>
      <c r="T82" s="7" t="s">
        <v>372</v>
      </c>
      <c r="U82" s="4">
        <v>1.54</v>
      </c>
      <c r="V82" s="4">
        <v>2.12</v>
      </c>
      <c r="W82" s="4">
        <v>61.39</v>
      </c>
      <c r="X82" s="4">
        <v>7860</v>
      </c>
      <c r="Y82" s="4">
        <v>11100</v>
      </c>
      <c r="Z82" s="4">
        <v>34.6</v>
      </c>
      <c r="AA82" s="4">
        <v>6.99</v>
      </c>
      <c r="AB82" s="4">
        <v>12290</v>
      </c>
      <c r="AC82" s="4">
        <v>7860</v>
      </c>
      <c r="AD82" s="11" t="str">
        <f>IFERROR(VLOOKUP(Home_Monitoring[[#This Row],[فیلتر نماد]],#REF!,2,FALSE),"عادی")</f>
        <v>عادی</v>
      </c>
      <c r="AE82" s="13" t="str">
        <f>IFERROR(INDEX(#REF!,MATCH(Home_Monitoring[[#This Row],[فیلتر نماد]],#REF!,0),2),"ــــــ")</f>
        <v>ــــــ</v>
      </c>
      <c r="AF82" s="13" t="str">
        <f>IFERROR(INDEX(#REF!,MATCH(Home_Monitoring[[#This Row],[فیلتر نماد]],#REF!,0),3),"ــــــ")</f>
        <v>ــــــ</v>
      </c>
      <c r="AG82" s="13" t="str">
        <f>IFERROR(INDEX(#REF!,MATCH(Home_Monitoring[[#This Row],[فیلتر نماد]],#REF!,0),4),"ــــــ")</f>
        <v>ــــــ</v>
      </c>
      <c r="AH82" s="11" t="e">
        <f>INDEX(#REF!,MATCH(Home_Monitoring[[#This Row],[فیلتر نماد]],#REF!,0),2)</f>
        <v>#REF!</v>
      </c>
    </row>
    <row r="83" spans="1:34" ht="24" x14ac:dyDescent="0.2">
      <c r="A83" s="2" t="s">
        <v>490</v>
      </c>
      <c r="B83" s="8">
        <v>262459999999.99997</v>
      </c>
      <c r="C83" s="4" t="s">
        <v>364</v>
      </c>
      <c r="D83" s="10">
        <v>0.26245999999999997</v>
      </c>
      <c r="E83" s="7" t="s">
        <v>362</v>
      </c>
      <c r="F83" s="8">
        <v>25500000</v>
      </c>
      <c r="G83" s="4" t="s">
        <v>364</v>
      </c>
      <c r="H83" s="10">
        <v>25.5</v>
      </c>
      <c r="I83" s="7" t="s">
        <v>368</v>
      </c>
      <c r="J83" s="4">
        <v>3916</v>
      </c>
      <c r="K83" s="4">
        <v>10160</v>
      </c>
      <c r="L83" s="4">
        <v>-3.24</v>
      </c>
      <c r="M83" s="4">
        <v>10290</v>
      </c>
      <c r="N83" s="4">
        <v>-2</v>
      </c>
      <c r="O83" s="4">
        <v>1385</v>
      </c>
      <c r="P83" s="4">
        <v>1259</v>
      </c>
      <c r="Q83" s="4">
        <v>17.580000000000002</v>
      </c>
      <c r="R83" s="10">
        <v>20.81</v>
      </c>
      <c r="S83" s="4" t="s">
        <v>364</v>
      </c>
      <c r="T83" s="7" t="s">
        <v>372</v>
      </c>
      <c r="U83" s="4">
        <v>0.84</v>
      </c>
      <c r="V83" s="4">
        <v>1.3</v>
      </c>
      <c r="W83" s="4">
        <v>17.170000000000002</v>
      </c>
      <c r="X83" s="4">
        <v>9360</v>
      </c>
      <c r="Y83" s="4">
        <v>11510</v>
      </c>
      <c r="Z83" s="4">
        <v>8.5399999999999991</v>
      </c>
      <c r="AA83" s="4">
        <v>42.71</v>
      </c>
      <c r="AB83" s="4">
        <v>14500</v>
      </c>
      <c r="AC83" s="4">
        <v>9260</v>
      </c>
      <c r="AD83" s="11" t="str">
        <f>IFERROR(VLOOKUP(Home_Monitoring[[#This Row],[فیلتر نماد]],#REF!,2,FALSE),"عادی")</f>
        <v>عادی</v>
      </c>
      <c r="AE83" s="15" t="str">
        <f>IFERROR(INDEX(#REF!,MATCH(Home_Monitoring[[#This Row],[فیلتر نماد]],#REF!,0),2),"ــــــ")</f>
        <v>ــــــ</v>
      </c>
      <c r="AF83" s="15" t="str">
        <f>IFERROR(INDEX(#REF!,MATCH(Home_Monitoring[[#This Row],[فیلتر نماد]],#REF!,0),3),"ــــــ")</f>
        <v>ــــــ</v>
      </c>
      <c r="AG83" s="15" t="str">
        <f>IFERROR(INDEX(#REF!,MATCH(Home_Monitoring[[#This Row],[فیلتر نماد]],#REF!,0),4),"ــــــ")</f>
        <v>ــــــ</v>
      </c>
      <c r="AH83" s="11" t="e">
        <f>INDEX(#REF!,MATCH(Home_Monitoring[[#This Row],[فیلتر نماد]],#REF!,0),2)</f>
        <v>#REF!</v>
      </c>
    </row>
    <row r="84" spans="1:34" ht="24" x14ac:dyDescent="0.2">
      <c r="A84" s="2" t="s">
        <v>572</v>
      </c>
      <c r="B84" s="8">
        <v>227310000000</v>
      </c>
      <c r="C84" s="4" t="s">
        <v>364</v>
      </c>
      <c r="D84" s="10">
        <v>0.22731000000000001</v>
      </c>
      <c r="E84" s="7" t="s">
        <v>362</v>
      </c>
      <c r="F84" s="8">
        <v>24990000</v>
      </c>
      <c r="G84" s="4" t="s">
        <v>364</v>
      </c>
      <c r="H84" s="10">
        <v>24.99</v>
      </c>
      <c r="I84" s="7" t="s">
        <v>368</v>
      </c>
      <c r="J84" s="4">
        <v>3982</v>
      </c>
      <c r="K84" s="4">
        <v>9107</v>
      </c>
      <c r="L84" s="4">
        <v>4.99</v>
      </c>
      <c r="M84" s="4">
        <v>9095</v>
      </c>
      <c r="N84" s="4">
        <v>4.8499999999999996</v>
      </c>
      <c r="O84" s="4">
        <v>845</v>
      </c>
      <c r="P84" s="4">
        <v>2694</v>
      </c>
      <c r="Q84" s="4">
        <v>26.901999999999997</v>
      </c>
      <c r="R84" s="10">
        <v>5.6689999999999996</v>
      </c>
      <c r="S84" s="4" t="s">
        <v>364</v>
      </c>
      <c r="T84" s="7" t="s">
        <v>372</v>
      </c>
      <c r="U84" s="4">
        <v>4.74</v>
      </c>
      <c r="V84" s="4">
        <v>0.49</v>
      </c>
      <c r="W84" s="4">
        <v>15.13</v>
      </c>
      <c r="X84" s="4">
        <v>8293</v>
      </c>
      <c r="Y84" s="4">
        <v>9991</v>
      </c>
      <c r="Z84" s="4">
        <v>9.81</v>
      </c>
      <c r="AA84" s="4">
        <v>32.18</v>
      </c>
      <c r="AB84" s="4">
        <v>13670</v>
      </c>
      <c r="AC84" s="4">
        <v>8293</v>
      </c>
      <c r="AD84" s="11" t="str">
        <f>IFERROR(VLOOKUP(Home_Monitoring[[#This Row],[فیلتر نماد]],#REF!,2,FALSE),"عادی")</f>
        <v>عادی</v>
      </c>
      <c r="AE84" s="13" t="str">
        <f>IFERROR(INDEX(#REF!,MATCH(Home_Monitoring[[#This Row],[فیلتر نماد]],#REF!,0),2),"ــــــ")</f>
        <v>ــــــ</v>
      </c>
      <c r="AF84" s="13" t="str">
        <f>IFERROR(INDEX(#REF!,MATCH(Home_Monitoring[[#This Row],[فیلتر نماد]],#REF!,0),3),"ــــــ")</f>
        <v>ــــــ</v>
      </c>
      <c r="AG84" s="13" t="str">
        <f>IFERROR(INDEX(#REF!,MATCH(Home_Monitoring[[#This Row],[فیلتر نماد]],#REF!,0),4),"ــــــ")</f>
        <v>ــــــ</v>
      </c>
      <c r="AH84" s="11" t="e">
        <f>INDEX(#REF!,MATCH(Home_Monitoring[[#This Row],[فیلتر نماد]],#REF!,0),2)</f>
        <v>#REF!</v>
      </c>
    </row>
    <row r="85" spans="1:34" ht="24" x14ac:dyDescent="0.2">
      <c r="A85" s="2" t="s">
        <v>125</v>
      </c>
      <c r="B85" s="8">
        <v>474680000000</v>
      </c>
      <c r="C85" s="4" t="s">
        <v>364</v>
      </c>
      <c r="D85" s="10">
        <v>0.47467999999999999</v>
      </c>
      <c r="E85" s="7" t="s">
        <v>362</v>
      </c>
      <c r="F85" s="8">
        <v>24960000</v>
      </c>
      <c r="G85" s="4" t="s">
        <v>364</v>
      </c>
      <c r="H85" s="10">
        <v>24.96</v>
      </c>
      <c r="I85" s="7" t="s">
        <v>368</v>
      </c>
      <c r="J85" s="4">
        <v>5010</v>
      </c>
      <c r="K85" s="4">
        <v>18800</v>
      </c>
      <c r="L85" s="4">
        <v>-1.73</v>
      </c>
      <c r="M85" s="4">
        <v>19010</v>
      </c>
      <c r="N85" s="4">
        <v>-0.63</v>
      </c>
      <c r="O85" s="4">
        <v>1642</v>
      </c>
      <c r="P85" s="4">
        <v>1862</v>
      </c>
      <c r="Q85" s="4">
        <v>24.946999999999999</v>
      </c>
      <c r="R85" s="10">
        <v>21.48</v>
      </c>
      <c r="S85" s="4" t="s">
        <v>364</v>
      </c>
      <c r="T85" s="7" t="s">
        <v>372</v>
      </c>
      <c r="U85" s="4">
        <v>1.1599999999999999</v>
      </c>
      <c r="V85" s="4">
        <v>1.07</v>
      </c>
      <c r="W85" s="4">
        <v>68.400000000000006</v>
      </c>
      <c r="X85" s="4">
        <v>18500</v>
      </c>
      <c r="Y85" s="4">
        <v>23040</v>
      </c>
      <c r="Z85" s="4">
        <v>13.45</v>
      </c>
      <c r="AA85" s="4">
        <v>22.55</v>
      </c>
      <c r="AB85" s="4">
        <v>23040</v>
      </c>
      <c r="AC85" s="4">
        <v>9620</v>
      </c>
      <c r="AD85" s="11" t="str">
        <f>IFERROR(VLOOKUP(Home_Monitoring[[#This Row],[فیلتر نماد]],#REF!,2,FALSE),"عادی")</f>
        <v>عادی</v>
      </c>
      <c r="AE85" s="15" t="str">
        <f>IFERROR(INDEX(#REF!,MATCH(Home_Monitoring[[#This Row],[فیلتر نماد]],#REF!,0),2),"ــــــ")</f>
        <v>ــــــ</v>
      </c>
      <c r="AF85" s="15" t="str">
        <f>IFERROR(INDEX(#REF!,MATCH(Home_Monitoring[[#This Row],[فیلتر نماد]],#REF!,0),3),"ــــــ")</f>
        <v>ــــــ</v>
      </c>
      <c r="AG85" s="15" t="str">
        <f>IFERROR(INDEX(#REF!,MATCH(Home_Monitoring[[#This Row],[فیلتر نماد]],#REF!,0),4),"ــــــ")</f>
        <v>ــــــ</v>
      </c>
      <c r="AH85" s="11" t="e">
        <f>INDEX(#REF!,MATCH(Home_Monitoring[[#This Row],[فیلتر نماد]],#REF!,0),2)</f>
        <v>#REF!</v>
      </c>
    </row>
    <row r="86" spans="1:34" ht="24" x14ac:dyDescent="0.2">
      <c r="A86" s="2" t="s">
        <v>174</v>
      </c>
      <c r="B86" s="8">
        <v>74390000000</v>
      </c>
      <c r="C86" s="4" t="s">
        <v>364</v>
      </c>
      <c r="D86" s="10">
        <v>7.4389999999999998E-2</v>
      </c>
      <c r="E86" s="7" t="s">
        <v>362</v>
      </c>
      <c r="F86" s="8">
        <v>24810000</v>
      </c>
      <c r="G86" s="4" t="s">
        <v>364</v>
      </c>
      <c r="H86" s="10">
        <v>24.81</v>
      </c>
      <c r="I86" s="7" t="s">
        <v>368</v>
      </c>
      <c r="J86" s="4">
        <v>1546</v>
      </c>
      <c r="K86" s="4">
        <v>3030</v>
      </c>
      <c r="L86" s="4">
        <v>4.84</v>
      </c>
      <c r="M86" s="4">
        <v>3000</v>
      </c>
      <c r="N86" s="4">
        <v>3.81</v>
      </c>
      <c r="O86" s="4">
        <v>536</v>
      </c>
      <c r="P86" s="4">
        <v>638</v>
      </c>
      <c r="Q86" s="4">
        <v>13.886000000000001</v>
      </c>
      <c r="R86" s="10">
        <v>11.599</v>
      </c>
      <c r="S86" s="4" t="s">
        <v>364</v>
      </c>
      <c r="T86" s="7" t="s">
        <v>372</v>
      </c>
      <c r="U86" s="4">
        <v>1.19</v>
      </c>
      <c r="V86" s="4">
        <v>0.87</v>
      </c>
      <c r="W86" s="4">
        <v>4.08</v>
      </c>
      <c r="X86" s="4">
        <v>2790</v>
      </c>
      <c r="Y86" s="4">
        <v>3180</v>
      </c>
      <c r="Z86" s="4">
        <v>8.6</v>
      </c>
      <c r="AA86" s="4">
        <v>186.13</v>
      </c>
      <c r="AB86" s="4">
        <v>8670</v>
      </c>
      <c r="AC86" s="4">
        <v>2790</v>
      </c>
      <c r="AD86" s="11" t="str">
        <f>IFERROR(VLOOKUP(Home_Monitoring[[#This Row],[فیلتر نماد]],#REF!,2,FALSE),"عادی")</f>
        <v>عادی</v>
      </c>
      <c r="AE86" s="13" t="str">
        <f>IFERROR(INDEX(#REF!,MATCH(Home_Monitoring[[#This Row],[فیلتر نماد]],#REF!,0),2),"ــــــ")</f>
        <v>ــــــ</v>
      </c>
      <c r="AF86" s="13" t="str">
        <f>IFERROR(INDEX(#REF!,MATCH(Home_Monitoring[[#This Row],[فیلتر نماد]],#REF!,0),3),"ــــــ")</f>
        <v>ــــــ</v>
      </c>
      <c r="AG86" s="13" t="str">
        <f>IFERROR(INDEX(#REF!,MATCH(Home_Monitoring[[#This Row],[فیلتر نماد]],#REF!,0),4),"ــــــ")</f>
        <v>ــــــ</v>
      </c>
      <c r="AH86" s="11" t="e">
        <f>INDEX(#REF!,MATCH(Home_Monitoring[[#This Row],[فیلتر نماد]],#REF!,0),2)</f>
        <v>#REF!</v>
      </c>
    </row>
    <row r="87" spans="1:34" ht="24" x14ac:dyDescent="0.2">
      <c r="A87" s="2" t="s">
        <v>190</v>
      </c>
      <c r="B87" s="8">
        <v>518770000000</v>
      </c>
      <c r="C87" s="4" t="s">
        <v>364</v>
      </c>
      <c r="D87" s="10">
        <v>0.51876999999999995</v>
      </c>
      <c r="E87" s="7" t="s">
        <v>362</v>
      </c>
      <c r="F87" s="8">
        <v>24720000</v>
      </c>
      <c r="G87" s="4" t="s">
        <v>364</v>
      </c>
      <c r="H87" s="10">
        <v>24.72</v>
      </c>
      <c r="I87" s="7" t="s">
        <v>368</v>
      </c>
      <c r="J87" s="4">
        <v>3799</v>
      </c>
      <c r="K87" s="4">
        <v>21500</v>
      </c>
      <c r="L87" s="4">
        <v>0.5</v>
      </c>
      <c r="M87" s="4">
        <v>20979</v>
      </c>
      <c r="N87" s="4">
        <v>-1.93</v>
      </c>
      <c r="O87" s="4">
        <v>1473</v>
      </c>
      <c r="P87" s="4">
        <v>1392</v>
      </c>
      <c r="Q87" s="4">
        <v>20.762999999999998</v>
      </c>
      <c r="R87" s="10">
        <v>36.380000000000003</v>
      </c>
      <c r="S87" s="4" t="s">
        <v>364</v>
      </c>
      <c r="T87" s="7" t="s">
        <v>372</v>
      </c>
      <c r="U87" s="4">
        <v>0.56999999999999995</v>
      </c>
      <c r="V87" s="4">
        <v>2.6</v>
      </c>
      <c r="W87" s="4">
        <v>52.36</v>
      </c>
      <c r="X87" s="4">
        <v>20628</v>
      </c>
      <c r="Y87" s="4">
        <v>23990</v>
      </c>
      <c r="Z87" s="4">
        <v>15.01</v>
      </c>
      <c r="AA87" s="4">
        <v>25.8</v>
      </c>
      <c r="AB87" s="4">
        <v>27048</v>
      </c>
      <c r="AC87" s="4">
        <v>15400</v>
      </c>
      <c r="AD87" s="11" t="str">
        <f>IFERROR(VLOOKUP(Home_Monitoring[[#This Row],[فیلتر نماد]],#REF!,2,FALSE),"عادی")</f>
        <v>عادی</v>
      </c>
      <c r="AE87" s="15" t="str">
        <f>IFERROR(INDEX(#REF!,MATCH(Home_Monitoring[[#This Row],[فیلتر نماد]],#REF!,0),2),"ــــــ")</f>
        <v>ــــــ</v>
      </c>
      <c r="AF87" s="15" t="str">
        <f>IFERROR(INDEX(#REF!,MATCH(Home_Monitoring[[#This Row],[فیلتر نماد]],#REF!,0),3),"ــــــ")</f>
        <v>ــــــ</v>
      </c>
      <c r="AG87" s="15" t="str">
        <f>IFERROR(INDEX(#REF!,MATCH(Home_Monitoring[[#This Row],[فیلتر نماد]],#REF!,0),4),"ــــــ")</f>
        <v>ــــــ</v>
      </c>
      <c r="AH87" s="11" t="e">
        <f>INDEX(#REF!,MATCH(Home_Monitoring[[#This Row],[فیلتر نماد]],#REF!,0),2)</f>
        <v>#REF!</v>
      </c>
    </row>
    <row r="88" spans="1:34" ht="24" x14ac:dyDescent="0.2">
      <c r="A88" s="2" t="s">
        <v>582</v>
      </c>
      <c r="B88" s="8">
        <v>109810000000</v>
      </c>
      <c r="C88" s="4" t="s">
        <v>364</v>
      </c>
      <c r="D88" s="10">
        <v>0.10981</v>
      </c>
      <c r="E88" s="7" t="s">
        <v>362</v>
      </c>
      <c r="F88" s="8">
        <v>24270000</v>
      </c>
      <c r="G88" s="4" t="s">
        <v>364</v>
      </c>
      <c r="H88" s="10">
        <v>24.27</v>
      </c>
      <c r="I88" s="7" t="s">
        <v>368</v>
      </c>
      <c r="J88" s="4">
        <v>1654</v>
      </c>
      <c r="K88" s="4">
        <v>4540</v>
      </c>
      <c r="L88" s="4">
        <v>4.8499999999999996</v>
      </c>
      <c r="M88" s="4">
        <v>4520</v>
      </c>
      <c r="N88" s="4">
        <v>4.3899999999999997</v>
      </c>
      <c r="O88" s="4">
        <v>613</v>
      </c>
      <c r="P88" s="4">
        <v>661</v>
      </c>
      <c r="Q88" s="4">
        <v>17.863</v>
      </c>
      <c r="R88" s="10">
        <v>16.600000000000001</v>
      </c>
      <c r="S88" s="4" t="s">
        <v>364</v>
      </c>
      <c r="T88" s="7" t="s">
        <v>372</v>
      </c>
      <c r="U88" s="4">
        <v>1.07</v>
      </c>
      <c r="V88" s="4">
        <v>0.87</v>
      </c>
      <c r="W88" s="4">
        <v>6.79</v>
      </c>
      <c r="X88" s="4">
        <v>4330</v>
      </c>
      <c r="Y88" s="4">
        <v>5250</v>
      </c>
      <c r="Z88" s="4">
        <v>4.84</v>
      </c>
      <c r="AA88" s="4">
        <v>63.43</v>
      </c>
      <c r="AB88" s="4">
        <v>7420</v>
      </c>
      <c r="AC88" s="4">
        <v>4330</v>
      </c>
      <c r="AD88" s="11" t="str">
        <f>IFERROR(VLOOKUP(Home_Monitoring[[#This Row],[فیلتر نماد]],#REF!,2,FALSE),"عادی")</f>
        <v>عادی</v>
      </c>
      <c r="AE88" s="13" t="str">
        <f>IFERROR(INDEX(#REF!,MATCH(Home_Monitoring[[#This Row],[فیلتر نماد]],#REF!,0),2),"ــــــ")</f>
        <v>ــــــ</v>
      </c>
      <c r="AF88" s="13" t="str">
        <f>IFERROR(INDEX(#REF!,MATCH(Home_Monitoring[[#This Row],[فیلتر نماد]],#REF!,0),3),"ــــــ")</f>
        <v>ــــــ</v>
      </c>
      <c r="AG88" s="13" t="str">
        <f>IFERROR(INDEX(#REF!,MATCH(Home_Monitoring[[#This Row],[فیلتر نماد]],#REF!,0),4),"ــــــ")</f>
        <v>ــــــ</v>
      </c>
      <c r="AH88" s="11" t="e">
        <f>INDEX(#REF!,MATCH(Home_Monitoring[[#This Row],[فیلتر نماد]],#REF!,0),2)</f>
        <v>#REF!</v>
      </c>
    </row>
    <row r="89" spans="1:34" ht="24" x14ac:dyDescent="0.2">
      <c r="A89" s="2" t="s">
        <v>286</v>
      </c>
      <c r="B89" s="8">
        <v>269459999999.99997</v>
      </c>
      <c r="C89" s="4" t="s">
        <v>364</v>
      </c>
      <c r="D89" s="10">
        <v>0.26945999999999998</v>
      </c>
      <c r="E89" s="7" t="s">
        <v>362</v>
      </c>
      <c r="F89" s="8">
        <v>23000000</v>
      </c>
      <c r="G89" s="4" t="s">
        <v>364</v>
      </c>
      <c r="H89" s="10">
        <v>23</v>
      </c>
      <c r="I89" s="7" t="s">
        <v>368</v>
      </c>
      <c r="J89" s="4">
        <v>3126</v>
      </c>
      <c r="K89" s="4">
        <v>11600</v>
      </c>
      <c r="L89" s="4">
        <v>-5</v>
      </c>
      <c r="M89" s="4">
        <v>11710</v>
      </c>
      <c r="N89" s="4">
        <v>-4.0999999999999996</v>
      </c>
      <c r="O89" s="4">
        <v>1416</v>
      </c>
      <c r="P89" s="4">
        <v>1045</v>
      </c>
      <c r="Q89" s="4">
        <v>18.815999999999999</v>
      </c>
      <c r="R89" s="10">
        <v>25.780999999999999</v>
      </c>
      <c r="S89" s="4" t="s">
        <v>364</v>
      </c>
      <c r="T89" s="7" t="s">
        <v>372</v>
      </c>
      <c r="U89" s="4">
        <v>0.72</v>
      </c>
      <c r="V89" s="4">
        <v>2.33</v>
      </c>
      <c r="W89" s="4">
        <v>3.39</v>
      </c>
      <c r="X89" s="4">
        <v>10550</v>
      </c>
      <c r="Y89" s="4">
        <v>12730</v>
      </c>
      <c r="Z89" s="4">
        <v>18</v>
      </c>
      <c r="AA89" s="4">
        <v>330.51</v>
      </c>
      <c r="AB89" s="4">
        <v>62000</v>
      </c>
      <c r="AC89" s="4">
        <v>9830</v>
      </c>
      <c r="AD89" s="11" t="str">
        <f>IFERROR(VLOOKUP(Home_Monitoring[[#This Row],[فیلتر نماد]],#REF!,2,FALSE),"عادی")</f>
        <v>عادی</v>
      </c>
      <c r="AE89" s="15" t="str">
        <f>IFERROR(INDEX(#REF!,MATCH(Home_Monitoring[[#This Row],[فیلتر نماد]],#REF!,0),2),"ــــــ")</f>
        <v>ــــــ</v>
      </c>
      <c r="AF89" s="15" t="str">
        <f>IFERROR(INDEX(#REF!,MATCH(Home_Monitoring[[#This Row],[فیلتر نماد]],#REF!,0),3),"ــــــ")</f>
        <v>ــــــ</v>
      </c>
      <c r="AG89" s="15" t="str">
        <f>IFERROR(INDEX(#REF!,MATCH(Home_Monitoring[[#This Row],[فیلتر نماد]],#REF!,0),4),"ــــــ")</f>
        <v>ــــــ</v>
      </c>
      <c r="AH89" s="11" t="e">
        <f>INDEX(#REF!,MATCH(Home_Monitoring[[#This Row],[فیلتر نماد]],#REF!,0),2)</f>
        <v>#REF!</v>
      </c>
    </row>
    <row r="90" spans="1:34" ht="24" x14ac:dyDescent="0.2">
      <c r="A90" s="2" t="s">
        <v>543</v>
      </c>
      <c r="B90" s="8">
        <v>1400440000000</v>
      </c>
      <c r="C90" s="4" t="s">
        <v>364</v>
      </c>
      <c r="D90" s="10">
        <v>1.4004399999999999</v>
      </c>
      <c r="E90" s="7" t="s">
        <v>362</v>
      </c>
      <c r="F90" s="8">
        <v>22930000</v>
      </c>
      <c r="G90" s="4" t="s">
        <v>364</v>
      </c>
      <c r="H90" s="10">
        <v>22.93</v>
      </c>
      <c r="I90" s="7" t="s">
        <v>368</v>
      </c>
      <c r="J90" s="4">
        <v>12878</v>
      </c>
      <c r="K90" s="4">
        <v>60765</v>
      </c>
      <c r="L90" s="4">
        <v>-5</v>
      </c>
      <c r="M90" s="4">
        <v>61055</v>
      </c>
      <c r="N90" s="4">
        <v>-4.55</v>
      </c>
      <c r="O90" s="4">
        <v>5751</v>
      </c>
      <c r="P90" s="4">
        <v>4343</v>
      </c>
      <c r="Q90" s="4">
        <v>24.291</v>
      </c>
      <c r="R90" s="10">
        <v>31.848000000000003</v>
      </c>
      <c r="S90" s="4" t="s">
        <v>364</v>
      </c>
      <c r="T90" s="7" t="s">
        <v>372</v>
      </c>
      <c r="U90" s="4">
        <v>0.76</v>
      </c>
      <c r="V90" s="4">
        <v>5.05</v>
      </c>
      <c r="W90" s="4">
        <v>65.78</v>
      </c>
      <c r="X90" s="4">
        <v>60765</v>
      </c>
      <c r="Y90" s="4">
        <v>68900</v>
      </c>
      <c r="Z90" s="4">
        <v>47.48</v>
      </c>
      <c r="AA90" s="4">
        <v>30.65</v>
      </c>
      <c r="AB90" s="4">
        <v>79393</v>
      </c>
      <c r="AC90" s="4">
        <v>24950</v>
      </c>
      <c r="AD90" s="11" t="str">
        <f>IFERROR(VLOOKUP(Home_Monitoring[[#This Row],[فیلتر نماد]],#REF!,2,FALSE),"عادی")</f>
        <v>عادی</v>
      </c>
      <c r="AE90" s="13" t="str">
        <f>IFERROR(INDEX(#REF!,MATCH(Home_Monitoring[[#This Row],[فیلتر نماد]],#REF!,0),2),"ــــــ")</f>
        <v>ــــــ</v>
      </c>
      <c r="AF90" s="13" t="str">
        <f>IFERROR(INDEX(#REF!,MATCH(Home_Monitoring[[#This Row],[فیلتر نماد]],#REF!,0),3),"ــــــ")</f>
        <v>ــــــ</v>
      </c>
      <c r="AG90" s="13" t="str">
        <f>IFERROR(INDEX(#REF!,MATCH(Home_Monitoring[[#This Row],[فیلتر نماد]],#REF!,0),4),"ــــــ")</f>
        <v>ــــــ</v>
      </c>
      <c r="AH90" s="11" t="e">
        <f>INDEX(#REF!,MATCH(Home_Monitoring[[#This Row],[فیلتر نماد]],#REF!,0),2)</f>
        <v>#REF!</v>
      </c>
    </row>
    <row r="91" spans="1:34" ht="24" x14ac:dyDescent="0.2">
      <c r="A91" s="2" t="s">
        <v>581</v>
      </c>
      <c r="B91" s="8">
        <v>271959999999.99997</v>
      </c>
      <c r="C91" s="4" t="s">
        <v>364</v>
      </c>
      <c r="D91" s="10">
        <v>0.27195999999999998</v>
      </c>
      <c r="E91" s="7" t="s">
        <v>362</v>
      </c>
      <c r="F91" s="8">
        <v>22860000</v>
      </c>
      <c r="G91" s="4" t="s">
        <v>364</v>
      </c>
      <c r="H91" s="10">
        <v>22.86</v>
      </c>
      <c r="I91" s="7" t="s">
        <v>368</v>
      </c>
      <c r="J91" s="4">
        <v>3284</v>
      </c>
      <c r="K91" s="4">
        <v>11970</v>
      </c>
      <c r="L91" s="4">
        <v>5</v>
      </c>
      <c r="M91" s="4">
        <v>11890</v>
      </c>
      <c r="N91" s="4">
        <v>4.3</v>
      </c>
      <c r="O91" s="4">
        <v>1081</v>
      </c>
      <c r="P91" s="4">
        <v>1338</v>
      </c>
      <c r="Q91" s="4">
        <v>22.791999999999998</v>
      </c>
      <c r="R91" s="10">
        <v>17.478000000000002</v>
      </c>
      <c r="S91" s="4" t="s">
        <v>364</v>
      </c>
      <c r="T91" s="7" t="s">
        <v>372</v>
      </c>
      <c r="U91" s="4">
        <v>1.3</v>
      </c>
      <c r="V91" s="4">
        <v>0.74</v>
      </c>
      <c r="W91" s="4">
        <v>46.21</v>
      </c>
      <c r="X91" s="4">
        <v>9100</v>
      </c>
      <c r="Y91" s="4">
        <v>12120</v>
      </c>
      <c r="Z91" s="4">
        <v>31.53</v>
      </c>
      <c r="AA91" s="4">
        <v>14.87</v>
      </c>
      <c r="AB91" s="4">
        <v>15310</v>
      </c>
      <c r="AC91" s="4">
        <v>9100</v>
      </c>
      <c r="AD91" s="11" t="str">
        <f>IFERROR(VLOOKUP(Home_Monitoring[[#This Row],[فیلتر نماد]],#REF!,2,FALSE),"عادی")</f>
        <v>عادی</v>
      </c>
      <c r="AE91" s="15" t="str">
        <f>IFERROR(INDEX(#REF!,MATCH(Home_Monitoring[[#This Row],[فیلتر نماد]],#REF!,0),2),"ــــــ")</f>
        <v>ــــــ</v>
      </c>
      <c r="AF91" s="15" t="str">
        <f>IFERROR(INDEX(#REF!,MATCH(Home_Monitoring[[#This Row],[فیلتر نماد]],#REF!,0),3),"ــــــ")</f>
        <v>ــــــ</v>
      </c>
      <c r="AG91" s="15" t="str">
        <f>IFERROR(INDEX(#REF!,MATCH(Home_Monitoring[[#This Row],[فیلتر نماد]],#REF!,0),4),"ــــــ")</f>
        <v>ــــــ</v>
      </c>
      <c r="AH91" s="11" t="e">
        <f>INDEX(#REF!,MATCH(Home_Monitoring[[#This Row],[فیلتر نماد]],#REF!,0),2)</f>
        <v>#REF!</v>
      </c>
    </row>
    <row r="92" spans="1:34" ht="24" x14ac:dyDescent="0.2">
      <c r="A92" s="2" t="s">
        <v>603</v>
      </c>
      <c r="B92" s="8">
        <v>484700000000</v>
      </c>
      <c r="C92" s="4" t="s">
        <v>364</v>
      </c>
      <c r="D92" s="10">
        <v>0.48470000000000002</v>
      </c>
      <c r="E92" s="7" t="s">
        <v>362</v>
      </c>
      <c r="F92" s="8">
        <v>22860000</v>
      </c>
      <c r="G92" s="4" t="s">
        <v>364</v>
      </c>
      <c r="H92" s="10">
        <v>22.86</v>
      </c>
      <c r="I92" s="7" t="s">
        <v>368</v>
      </c>
      <c r="J92" s="4">
        <v>1637</v>
      </c>
      <c r="K92" s="4">
        <v>21206</v>
      </c>
      <c r="L92" s="4">
        <v>5</v>
      </c>
      <c r="M92" s="4">
        <v>21202</v>
      </c>
      <c r="N92" s="4">
        <v>4.9800000000000004</v>
      </c>
      <c r="O92" s="4">
        <v>644</v>
      </c>
      <c r="P92" s="4">
        <v>644</v>
      </c>
      <c r="Q92" s="4">
        <v>74.962999999999994</v>
      </c>
      <c r="R92" s="10">
        <v>73.948999999999998</v>
      </c>
      <c r="S92" s="4" t="s">
        <v>364</v>
      </c>
      <c r="T92" s="7" t="s">
        <v>372</v>
      </c>
      <c r="U92" s="4">
        <v>1.01</v>
      </c>
      <c r="V92" s="4">
        <v>1.25</v>
      </c>
      <c r="W92" s="4">
        <v>30.79</v>
      </c>
      <c r="X92" s="4">
        <v>19972</v>
      </c>
      <c r="Y92" s="4">
        <v>24500</v>
      </c>
      <c r="Z92" s="4">
        <v>11.61</v>
      </c>
      <c r="AA92" s="4">
        <v>49.34</v>
      </c>
      <c r="AB92" s="4">
        <v>31670</v>
      </c>
      <c r="AC92" s="4">
        <v>16550</v>
      </c>
      <c r="AD92" s="11" t="str">
        <f>IFERROR(VLOOKUP(Home_Monitoring[[#This Row],[فیلتر نماد]],#REF!,2,FALSE),"عادی")</f>
        <v>عادی</v>
      </c>
      <c r="AE92" s="13" t="str">
        <f>IFERROR(INDEX(#REF!,MATCH(Home_Monitoring[[#This Row],[فیلتر نماد]],#REF!,0),2),"ــــــ")</f>
        <v>ــــــ</v>
      </c>
      <c r="AF92" s="13" t="str">
        <f>IFERROR(INDEX(#REF!,MATCH(Home_Monitoring[[#This Row],[فیلتر نماد]],#REF!,0),3),"ــــــ")</f>
        <v>ــــــ</v>
      </c>
      <c r="AG92" s="13" t="str">
        <f>IFERROR(INDEX(#REF!,MATCH(Home_Monitoring[[#This Row],[فیلتر نماد]],#REF!,0),4),"ــــــ")</f>
        <v>ــــــ</v>
      </c>
      <c r="AH92" s="11" t="e">
        <f>INDEX(#REF!,MATCH(Home_Monitoring[[#This Row],[فیلتر نماد]],#REF!,0),2)</f>
        <v>#REF!</v>
      </c>
    </row>
    <row r="93" spans="1:34" ht="24" x14ac:dyDescent="0.2">
      <c r="A93" s="2" t="s">
        <v>91</v>
      </c>
      <c r="B93" s="8">
        <v>150240000000</v>
      </c>
      <c r="C93" s="4" t="s">
        <v>364</v>
      </c>
      <c r="D93" s="10">
        <v>0.15024000000000001</v>
      </c>
      <c r="E93" s="7" t="s">
        <v>362</v>
      </c>
      <c r="F93" s="8">
        <v>22380000</v>
      </c>
      <c r="G93" s="4" t="s">
        <v>364</v>
      </c>
      <c r="H93" s="10">
        <v>22.38</v>
      </c>
      <c r="I93" s="7" t="s">
        <v>368</v>
      </c>
      <c r="J93" s="4">
        <v>2478</v>
      </c>
      <c r="K93" s="4">
        <v>6670</v>
      </c>
      <c r="L93" s="4">
        <v>-4.17</v>
      </c>
      <c r="M93" s="4">
        <v>6710</v>
      </c>
      <c r="N93" s="4">
        <v>-3.59</v>
      </c>
      <c r="O93" s="4">
        <v>1002</v>
      </c>
      <c r="P93" s="4">
        <v>823</v>
      </c>
      <c r="Q93" s="4">
        <v>14.853</v>
      </c>
      <c r="R93" s="10">
        <v>17.759</v>
      </c>
      <c r="S93" s="4" t="s">
        <v>364</v>
      </c>
      <c r="T93" s="7" t="s">
        <v>372</v>
      </c>
      <c r="U93" s="4">
        <v>0.83</v>
      </c>
      <c r="V93" s="4">
        <v>2</v>
      </c>
      <c r="W93" s="4">
        <v>0</v>
      </c>
      <c r="X93" s="4">
        <v>6620</v>
      </c>
      <c r="Y93" s="4">
        <v>8000</v>
      </c>
      <c r="Z93" s="4">
        <v>0</v>
      </c>
      <c r="AA93" s="4">
        <v>36.28</v>
      </c>
      <c r="AB93" s="4">
        <v>9730</v>
      </c>
      <c r="AC93" s="4">
        <v>6700</v>
      </c>
      <c r="AD93" s="11" t="str">
        <f>IFERROR(VLOOKUP(Home_Monitoring[[#This Row],[فیلتر نماد]],#REF!,2,FALSE),"عادی")</f>
        <v>عادی</v>
      </c>
      <c r="AE93" s="15" t="str">
        <f>IFERROR(INDEX(#REF!,MATCH(Home_Monitoring[[#This Row],[فیلتر نماد]],#REF!,0),2),"ــــــ")</f>
        <v>ــــــ</v>
      </c>
      <c r="AF93" s="15" t="str">
        <f>IFERROR(INDEX(#REF!,MATCH(Home_Monitoring[[#This Row],[فیلتر نماد]],#REF!,0),3),"ــــــ")</f>
        <v>ــــــ</v>
      </c>
      <c r="AG93" s="15" t="str">
        <f>IFERROR(INDEX(#REF!,MATCH(Home_Monitoring[[#This Row],[فیلتر نماد]],#REF!,0),4),"ــــــ")</f>
        <v>ــــــ</v>
      </c>
      <c r="AH93" s="11" t="e">
        <f>INDEX(#REF!,MATCH(Home_Monitoring[[#This Row],[فیلتر نماد]],#REF!,0),2)</f>
        <v>#REF!</v>
      </c>
    </row>
    <row r="94" spans="1:34" ht="24" x14ac:dyDescent="0.2">
      <c r="A94" s="2" t="s">
        <v>641</v>
      </c>
      <c r="B94" s="8">
        <v>225130000000</v>
      </c>
      <c r="C94" s="4" t="s">
        <v>364</v>
      </c>
      <c r="D94" s="10">
        <v>0.22513</v>
      </c>
      <c r="E94" s="7" t="s">
        <v>362</v>
      </c>
      <c r="F94" s="8">
        <v>22160000</v>
      </c>
      <c r="G94" s="4" t="s">
        <v>364</v>
      </c>
      <c r="H94" s="10">
        <v>22.16</v>
      </c>
      <c r="I94" s="7" t="s">
        <v>368</v>
      </c>
      <c r="J94" s="4">
        <v>4113</v>
      </c>
      <c r="K94" s="4">
        <v>10437</v>
      </c>
      <c r="L94" s="4">
        <v>9.99</v>
      </c>
      <c r="M94" s="4">
        <v>10158</v>
      </c>
      <c r="N94" s="4">
        <v>7.05</v>
      </c>
      <c r="O94" s="4">
        <v>1273</v>
      </c>
      <c r="P94" s="4">
        <v>1487</v>
      </c>
      <c r="Q94" s="4">
        <v>17.45</v>
      </c>
      <c r="R94" s="10">
        <v>14.568999999999999</v>
      </c>
      <c r="S94" s="4" t="s">
        <v>364</v>
      </c>
      <c r="T94" s="7" t="s">
        <v>372</v>
      </c>
      <c r="U94" s="4">
        <v>1.19</v>
      </c>
      <c r="V94" s="4">
        <v>1.45</v>
      </c>
      <c r="W94" s="4">
        <v>49.95</v>
      </c>
      <c r="X94" s="4">
        <v>7530</v>
      </c>
      <c r="Y94" s="4">
        <v>11280</v>
      </c>
      <c r="Z94" s="4">
        <v>38.6</v>
      </c>
      <c r="AA94" s="4">
        <v>13.25</v>
      </c>
      <c r="AB94" s="4">
        <v>13349</v>
      </c>
      <c r="AC94" s="4">
        <v>7530</v>
      </c>
      <c r="AD94" s="11" t="str">
        <f>IFERROR(VLOOKUP(Home_Monitoring[[#This Row],[فیلتر نماد]],#REF!,2,FALSE),"عادی")</f>
        <v>عادی</v>
      </c>
      <c r="AE94" s="13" t="str">
        <f>IFERROR(INDEX(#REF!,MATCH(Home_Monitoring[[#This Row],[فیلتر نماد]],#REF!,0),2),"ــــــ")</f>
        <v>ــــــ</v>
      </c>
      <c r="AF94" s="13" t="str">
        <f>IFERROR(INDEX(#REF!,MATCH(Home_Monitoring[[#This Row],[فیلتر نماد]],#REF!,0),3),"ــــــ")</f>
        <v>ــــــ</v>
      </c>
      <c r="AG94" s="13" t="str">
        <f>IFERROR(INDEX(#REF!,MATCH(Home_Monitoring[[#This Row],[فیلتر نماد]],#REF!,0),4),"ــــــ")</f>
        <v>ــــــ</v>
      </c>
      <c r="AH94" s="11" t="e">
        <f>INDEX(#REF!,MATCH(Home_Monitoring[[#This Row],[فیلتر نماد]],#REF!,0),2)</f>
        <v>#REF!</v>
      </c>
    </row>
    <row r="95" spans="1:34" ht="24" x14ac:dyDescent="0.2">
      <c r="A95" s="2" t="s">
        <v>34</v>
      </c>
      <c r="B95" s="8">
        <v>139220000000</v>
      </c>
      <c r="C95" s="4" t="s">
        <v>364</v>
      </c>
      <c r="D95" s="10">
        <v>0.13922000000000001</v>
      </c>
      <c r="E95" s="7" t="s">
        <v>362</v>
      </c>
      <c r="F95" s="8">
        <v>21940000</v>
      </c>
      <c r="G95" s="4" t="s">
        <v>364</v>
      </c>
      <c r="H95" s="10">
        <v>21.94</v>
      </c>
      <c r="I95" s="7" t="s">
        <v>368</v>
      </c>
      <c r="J95" s="4">
        <v>3766</v>
      </c>
      <c r="K95" s="4">
        <v>6370</v>
      </c>
      <c r="L95" s="4">
        <v>4.9400000000000004</v>
      </c>
      <c r="M95" s="4">
        <v>6340</v>
      </c>
      <c r="N95" s="4">
        <v>4.45</v>
      </c>
      <c r="O95" s="4">
        <v>826</v>
      </c>
      <c r="P95" s="4">
        <v>2520</v>
      </c>
      <c r="Q95" s="4">
        <v>15.158000000000001</v>
      </c>
      <c r="R95" s="10">
        <v>4.8689999999999998</v>
      </c>
      <c r="S95" s="4" t="s">
        <v>364</v>
      </c>
      <c r="T95" s="7" t="s">
        <v>372</v>
      </c>
      <c r="U95" s="4">
        <v>3.11</v>
      </c>
      <c r="V95" s="4">
        <v>0.72</v>
      </c>
      <c r="W95" s="4">
        <v>4.74</v>
      </c>
      <c r="X95" s="4">
        <v>6040</v>
      </c>
      <c r="Y95" s="4">
        <v>7270</v>
      </c>
      <c r="Z95" s="4">
        <v>5.46</v>
      </c>
      <c r="AA95" s="4">
        <v>68.91</v>
      </c>
      <c r="AB95" s="4">
        <v>13000</v>
      </c>
      <c r="AC95" s="4">
        <v>6040</v>
      </c>
      <c r="AD95" s="11" t="str">
        <f>IFERROR(VLOOKUP(Home_Monitoring[[#This Row],[فیلتر نماد]],#REF!,2,FALSE),"عادی")</f>
        <v>عادی</v>
      </c>
      <c r="AE95" s="15" t="str">
        <f>IFERROR(INDEX(#REF!,MATCH(Home_Monitoring[[#This Row],[فیلتر نماد]],#REF!,0),2),"ــــــ")</f>
        <v>ــــــ</v>
      </c>
      <c r="AF95" s="15" t="str">
        <f>IFERROR(INDEX(#REF!,MATCH(Home_Monitoring[[#This Row],[فیلتر نماد]],#REF!,0),3),"ــــــ")</f>
        <v>ــــــ</v>
      </c>
      <c r="AG95" s="15" t="str">
        <f>IFERROR(INDEX(#REF!,MATCH(Home_Monitoring[[#This Row],[فیلتر نماد]],#REF!,0),4),"ــــــ")</f>
        <v>ــــــ</v>
      </c>
      <c r="AH95" s="11" t="e">
        <f>INDEX(#REF!,MATCH(Home_Monitoring[[#This Row],[فیلتر نماد]],#REF!,0),2)</f>
        <v>#REF!</v>
      </c>
    </row>
    <row r="96" spans="1:34" ht="24" x14ac:dyDescent="0.2">
      <c r="A96" s="2" t="s">
        <v>476</v>
      </c>
      <c r="B96" s="8">
        <v>1738960000000</v>
      </c>
      <c r="C96" s="4" t="s">
        <v>364</v>
      </c>
      <c r="D96" s="10">
        <v>1.7389600000000001</v>
      </c>
      <c r="E96" s="7" t="s">
        <v>362</v>
      </c>
      <c r="F96" s="8">
        <v>21910000</v>
      </c>
      <c r="G96" s="4" t="s">
        <v>364</v>
      </c>
      <c r="H96" s="10">
        <v>21.91</v>
      </c>
      <c r="I96" s="7" t="s">
        <v>368</v>
      </c>
      <c r="J96" s="4">
        <v>8817</v>
      </c>
      <c r="K96" s="4">
        <v>81690</v>
      </c>
      <c r="L96" s="4">
        <v>5</v>
      </c>
      <c r="M96" s="4">
        <v>79370</v>
      </c>
      <c r="N96" s="4">
        <v>2.02</v>
      </c>
      <c r="O96" s="4">
        <v>4375</v>
      </c>
      <c r="P96" s="4">
        <v>1555</v>
      </c>
      <c r="Q96" s="4">
        <v>39.356999999999999</v>
      </c>
      <c r="R96" s="10">
        <v>54.48</v>
      </c>
      <c r="S96" s="4" t="s">
        <v>364</v>
      </c>
      <c r="T96" s="7" t="s">
        <v>372</v>
      </c>
      <c r="U96" s="4">
        <v>0.72</v>
      </c>
      <c r="V96" s="4">
        <v>13.54</v>
      </c>
      <c r="W96" s="4">
        <v>26.83</v>
      </c>
      <c r="X96" s="4">
        <v>74500</v>
      </c>
      <c r="Y96" s="4">
        <v>82200</v>
      </c>
      <c r="Z96" s="4">
        <v>9.65</v>
      </c>
      <c r="AA96" s="4">
        <v>11.64</v>
      </c>
      <c r="AB96" s="4">
        <v>101290</v>
      </c>
      <c r="AC96" s="4">
        <v>74500</v>
      </c>
      <c r="AD96" s="11" t="str">
        <f>IFERROR(VLOOKUP(Home_Monitoring[[#This Row],[فیلتر نماد]],#REF!,2,FALSE),"عادی")</f>
        <v>عادی</v>
      </c>
      <c r="AE96" s="13" t="str">
        <f>IFERROR(INDEX(#REF!,MATCH(Home_Monitoring[[#This Row],[فیلتر نماد]],#REF!,0),2),"ــــــ")</f>
        <v>ــــــ</v>
      </c>
      <c r="AF96" s="13" t="str">
        <f>IFERROR(INDEX(#REF!,MATCH(Home_Monitoring[[#This Row],[فیلتر نماد]],#REF!,0),3),"ــــــ")</f>
        <v>ــــــ</v>
      </c>
      <c r="AG96" s="13" t="str">
        <f>IFERROR(INDEX(#REF!,MATCH(Home_Monitoring[[#This Row],[فیلتر نماد]],#REF!,0),4),"ــــــ")</f>
        <v>ــــــ</v>
      </c>
      <c r="AH96" s="11" t="e">
        <f>INDEX(#REF!,MATCH(Home_Monitoring[[#This Row],[فیلتر نماد]],#REF!,0),2)</f>
        <v>#REF!</v>
      </c>
    </row>
    <row r="97" spans="1:34" ht="24" x14ac:dyDescent="0.2">
      <c r="A97" s="2" t="s">
        <v>74</v>
      </c>
      <c r="B97" s="8">
        <v>164100000000</v>
      </c>
      <c r="C97" s="4" t="s">
        <v>364</v>
      </c>
      <c r="D97" s="10">
        <v>0.1641</v>
      </c>
      <c r="E97" s="7" t="s">
        <v>362</v>
      </c>
      <c r="F97" s="8">
        <v>21650000</v>
      </c>
      <c r="G97" s="4" t="s">
        <v>364</v>
      </c>
      <c r="H97" s="10">
        <v>21.65</v>
      </c>
      <c r="I97" s="7" t="s">
        <v>368</v>
      </c>
      <c r="J97" s="4">
        <v>2379</v>
      </c>
      <c r="K97" s="4">
        <v>7594</v>
      </c>
      <c r="L97" s="4">
        <v>3</v>
      </c>
      <c r="M97" s="4">
        <v>7580</v>
      </c>
      <c r="N97" s="4">
        <v>2.81</v>
      </c>
      <c r="O97" s="4">
        <v>1055</v>
      </c>
      <c r="P97" s="4">
        <v>791</v>
      </c>
      <c r="Q97" s="4">
        <v>15.550999999999998</v>
      </c>
      <c r="R97" s="10">
        <v>17.445</v>
      </c>
      <c r="S97" s="4" t="s">
        <v>364</v>
      </c>
      <c r="T97" s="7" t="s">
        <v>372</v>
      </c>
      <c r="U97" s="4">
        <v>0.89</v>
      </c>
      <c r="V97" s="4">
        <v>0.72</v>
      </c>
      <c r="W97" s="4">
        <v>98.39</v>
      </c>
      <c r="X97" s="4">
        <v>6631</v>
      </c>
      <c r="Y97" s="4">
        <v>7655</v>
      </c>
      <c r="Z97" s="4">
        <v>62.75</v>
      </c>
      <c r="AA97" s="4">
        <v>0.8</v>
      </c>
      <c r="AB97" s="4">
        <v>7655</v>
      </c>
      <c r="AC97" s="4">
        <v>3865</v>
      </c>
      <c r="AD97" s="11" t="str">
        <f>IFERROR(VLOOKUP(Home_Monitoring[[#This Row],[فیلتر نماد]],#REF!,2,FALSE),"عادی")</f>
        <v>عادی</v>
      </c>
      <c r="AE97" s="15" t="str">
        <f>IFERROR(INDEX(#REF!,MATCH(Home_Monitoring[[#This Row],[فیلتر نماد]],#REF!,0),2),"ــــــ")</f>
        <v>ــــــ</v>
      </c>
      <c r="AF97" s="15" t="str">
        <f>IFERROR(INDEX(#REF!,MATCH(Home_Monitoring[[#This Row],[فیلتر نماد]],#REF!,0),3),"ــــــ")</f>
        <v>ــــــ</v>
      </c>
      <c r="AG97" s="15" t="str">
        <f>IFERROR(INDEX(#REF!,MATCH(Home_Monitoring[[#This Row],[فیلتر نماد]],#REF!,0),4),"ــــــ")</f>
        <v>ــــــ</v>
      </c>
      <c r="AH97" s="11" t="e">
        <f>INDEX(#REF!,MATCH(Home_Monitoring[[#This Row],[فیلتر نماد]],#REF!,0),2)</f>
        <v>#REF!</v>
      </c>
    </row>
    <row r="98" spans="1:34" ht="24" x14ac:dyDescent="0.2">
      <c r="A98" s="2" t="s">
        <v>289</v>
      </c>
      <c r="B98" s="8">
        <v>604510000000</v>
      </c>
      <c r="C98" s="4" t="s">
        <v>364</v>
      </c>
      <c r="D98" s="10">
        <v>0.60450999999999999</v>
      </c>
      <c r="E98" s="7" t="s">
        <v>362</v>
      </c>
      <c r="F98" s="8">
        <v>21550000</v>
      </c>
      <c r="G98" s="4" t="s">
        <v>364</v>
      </c>
      <c r="H98" s="10">
        <v>21.55</v>
      </c>
      <c r="I98" s="7" t="s">
        <v>368</v>
      </c>
      <c r="J98" s="4">
        <v>5120</v>
      </c>
      <c r="K98" s="4">
        <v>29650</v>
      </c>
      <c r="L98" s="4">
        <v>4.99</v>
      </c>
      <c r="M98" s="4">
        <v>28040</v>
      </c>
      <c r="N98" s="4">
        <v>-0.71</v>
      </c>
      <c r="O98" s="4">
        <v>2232</v>
      </c>
      <c r="P98" s="4">
        <v>1777</v>
      </c>
      <c r="Q98" s="4">
        <v>26.601999999999997</v>
      </c>
      <c r="R98" s="10">
        <v>31.736000000000001</v>
      </c>
      <c r="S98" s="4" t="s">
        <v>364</v>
      </c>
      <c r="T98" s="7" t="s">
        <v>372</v>
      </c>
      <c r="U98" s="4">
        <v>0.83</v>
      </c>
      <c r="V98" s="4">
        <v>5.71</v>
      </c>
      <c r="W98" s="4">
        <v>59.44</v>
      </c>
      <c r="X98" s="4">
        <v>26830</v>
      </c>
      <c r="Y98" s="4">
        <v>31390</v>
      </c>
      <c r="Z98" s="4">
        <v>41.19</v>
      </c>
      <c r="AA98" s="4">
        <v>22.09</v>
      </c>
      <c r="AB98" s="4">
        <v>36200</v>
      </c>
      <c r="AC98" s="4">
        <v>20050</v>
      </c>
      <c r="AD98" s="11" t="str">
        <f>IFERROR(VLOOKUP(Home_Monitoring[[#This Row],[فیلتر نماد]],#REF!,2,FALSE),"عادی")</f>
        <v>عادی</v>
      </c>
      <c r="AE98" s="13" t="str">
        <f>IFERROR(INDEX(#REF!,MATCH(Home_Monitoring[[#This Row],[فیلتر نماد]],#REF!,0),2),"ــــــ")</f>
        <v>ــــــ</v>
      </c>
      <c r="AF98" s="13" t="str">
        <f>IFERROR(INDEX(#REF!,MATCH(Home_Monitoring[[#This Row],[فیلتر نماد]],#REF!,0),3),"ــــــ")</f>
        <v>ــــــ</v>
      </c>
      <c r="AG98" s="13" t="str">
        <f>IFERROR(INDEX(#REF!,MATCH(Home_Monitoring[[#This Row],[فیلتر نماد]],#REF!,0),4),"ــــــ")</f>
        <v>ــــــ</v>
      </c>
      <c r="AH98" s="11" t="e">
        <f>INDEX(#REF!,MATCH(Home_Monitoring[[#This Row],[فیلتر نماد]],#REF!,0),2)</f>
        <v>#REF!</v>
      </c>
    </row>
    <row r="99" spans="1:34" ht="24" x14ac:dyDescent="0.2">
      <c r="A99" s="2" t="s">
        <v>114</v>
      </c>
      <c r="B99" s="8">
        <v>281750000000</v>
      </c>
      <c r="C99" s="4" t="s">
        <v>364</v>
      </c>
      <c r="D99" s="10">
        <v>0.28175</v>
      </c>
      <c r="E99" s="7" t="s">
        <v>362</v>
      </c>
      <c r="F99" s="8">
        <v>21480000</v>
      </c>
      <c r="G99" s="4" t="s">
        <v>364</v>
      </c>
      <c r="H99" s="10">
        <v>21.48</v>
      </c>
      <c r="I99" s="7" t="s">
        <v>368</v>
      </c>
      <c r="J99" s="4">
        <v>3035</v>
      </c>
      <c r="K99" s="4">
        <v>13350</v>
      </c>
      <c r="L99" s="4">
        <v>4.95</v>
      </c>
      <c r="M99" s="4">
        <v>13110</v>
      </c>
      <c r="N99" s="4">
        <v>3.07</v>
      </c>
      <c r="O99" s="4">
        <v>833</v>
      </c>
      <c r="P99" s="4">
        <v>1352</v>
      </c>
      <c r="Q99" s="4">
        <v>21.524000000000001</v>
      </c>
      <c r="R99" s="10">
        <v>20.829000000000001</v>
      </c>
      <c r="S99" s="4" t="s">
        <v>364</v>
      </c>
      <c r="T99" s="7" t="s">
        <v>372</v>
      </c>
      <c r="U99" s="4">
        <v>1.03</v>
      </c>
      <c r="V99" s="4">
        <v>1.34</v>
      </c>
      <c r="W99" s="4">
        <v>90.95</v>
      </c>
      <c r="X99" s="4">
        <v>11820</v>
      </c>
      <c r="Y99" s="4">
        <v>14020</v>
      </c>
      <c r="Z99" s="4">
        <v>57.24</v>
      </c>
      <c r="AA99" s="4">
        <v>5.01</v>
      </c>
      <c r="AB99" s="4">
        <v>14020</v>
      </c>
      <c r="AC99" s="4">
        <v>6610</v>
      </c>
      <c r="AD99" s="11" t="str">
        <f>IFERROR(VLOOKUP(Home_Monitoring[[#This Row],[فیلتر نماد]],#REF!,2,FALSE),"عادی")</f>
        <v>عادی</v>
      </c>
      <c r="AE99" s="15" t="str">
        <f>IFERROR(INDEX(#REF!,MATCH(Home_Monitoring[[#This Row],[فیلتر نماد]],#REF!,0),2),"ــــــ")</f>
        <v>ــــــ</v>
      </c>
      <c r="AF99" s="15" t="str">
        <f>IFERROR(INDEX(#REF!,MATCH(Home_Monitoring[[#This Row],[فیلتر نماد]],#REF!,0),3),"ــــــ")</f>
        <v>ــــــ</v>
      </c>
      <c r="AG99" s="15" t="str">
        <f>IFERROR(INDEX(#REF!,MATCH(Home_Monitoring[[#This Row],[فیلتر نماد]],#REF!,0),4),"ــــــ")</f>
        <v>ــــــ</v>
      </c>
      <c r="AH99" s="11" t="e">
        <f>INDEX(#REF!,MATCH(Home_Monitoring[[#This Row],[فیلتر نماد]],#REF!,0),2)</f>
        <v>#REF!</v>
      </c>
    </row>
    <row r="100" spans="1:34" ht="24" x14ac:dyDescent="0.2">
      <c r="A100" s="2" t="s">
        <v>188</v>
      </c>
      <c r="B100" s="8">
        <v>227100000000</v>
      </c>
      <c r="C100" s="4" t="s">
        <v>364</v>
      </c>
      <c r="D100" s="10">
        <v>0.2271</v>
      </c>
      <c r="E100" s="7" t="s">
        <v>362</v>
      </c>
      <c r="F100" s="8">
        <v>21400000</v>
      </c>
      <c r="G100" s="4" t="s">
        <v>364</v>
      </c>
      <c r="H100" s="10">
        <v>21.4</v>
      </c>
      <c r="I100" s="7" t="s">
        <v>368</v>
      </c>
      <c r="J100" s="4">
        <v>3591</v>
      </c>
      <c r="K100" s="4">
        <v>10788</v>
      </c>
      <c r="L100" s="4">
        <v>-1.69</v>
      </c>
      <c r="M100" s="4">
        <v>10611</v>
      </c>
      <c r="N100" s="4">
        <v>-3.31</v>
      </c>
      <c r="O100" s="4">
        <v>1294</v>
      </c>
      <c r="P100" s="4">
        <v>1311</v>
      </c>
      <c r="Q100" s="4">
        <v>17.55</v>
      </c>
      <c r="R100" s="10">
        <v>16.756</v>
      </c>
      <c r="S100" s="4" t="s">
        <v>364</v>
      </c>
      <c r="T100" s="7" t="s">
        <v>372</v>
      </c>
      <c r="U100" s="4">
        <v>1.04</v>
      </c>
      <c r="V100" s="4">
        <v>2.0099999999999998</v>
      </c>
      <c r="W100" s="4">
        <v>35.28</v>
      </c>
      <c r="X100" s="4">
        <v>10426</v>
      </c>
      <c r="Y100" s="4">
        <v>12240</v>
      </c>
      <c r="Z100" s="4">
        <v>7.28</v>
      </c>
      <c r="AA100" s="4">
        <v>37.880000000000003</v>
      </c>
      <c r="AB100" s="4">
        <v>14875</v>
      </c>
      <c r="AC100" s="4">
        <v>8560</v>
      </c>
      <c r="AD100" s="11" t="str">
        <f>IFERROR(VLOOKUP(Home_Monitoring[[#This Row],[فیلتر نماد]],#REF!,2,FALSE),"عادی")</f>
        <v>عادی</v>
      </c>
      <c r="AE100" s="13" t="str">
        <f>IFERROR(INDEX(#REF!,MATCH(Home_Monitoring[[#This Row],[فیلتر نماد]],#REF!,0),2),"ــــــ")</f>
        <v>ــــــ</v>
      </c>
      <c r="AF100" s="13" t="str">
        <f>IFERROR(INDEX(#REF!,MATCH(Home_Monitoring[[#This Row],[فیلتر نماد]],#REF!,0),3),"ــــــ")</f>
        <v>ــــــ</v>
      </c>
      <c r="AG100" s="13" t="str">
        <f>IFERROR(INDEX(#REF!,MATCH(Home_Monitoring[[#This Row],[فیلتر نماد]],#REF!,0),4),"ــــــ")</f>
        <v>ــــــ</v>
      </c>
      <c r="AH100" s="11" t="e">
        <f>INDEX(#REF!,MATCH(Home_Monitoring[[#This Row],[فیلتر نماد]],#REF!,0),2)</f>
        <v>#REF!</v>
      </c>
    </row>
    <row r="101" spans="1:34" ht="24" x14ac:dyDescent="0.2">
      <c r="A101" s="2" t="s">
        <v>35</v>
      </c>
      <c r="B101" s="8">
        <v>208910000000</v>
      </c>
      <c r="C101" s="4" t="s">
        <v>364</v>
      </c>
      <c r="D101" s="10">
        <v>0.20891000000000001</v>
      </c>
      <c r="E101" s="7" t="s">
        <v>362</v>
      </c>
      <c r="F101" s="8">
        <v>21280000</v>
      </c>
      <c r="G101" s="4" t="s">
        <v>364</v>
      </c>
      <c r="H101" s="10">
        <v>21.28</v>
      </c>
      <c r="I101" s="7" t="s">
        <v>368</v>
      </c>
      <c r="J101" s="4">
        <v>2943</v>
      </c>
      <c r="K101" s="4">
        <v>9830</v>
      </c>
      <c r="L101" s="4">
        <v>4.91</v>
      </c>
      <c r="M101" s="4">
        <v>9810</v>
      </c>
      <c r="N101" s="4">
        <v>4.7</v>
      </c>
      <c r="O101" s="4">
        <v>791</v>
      </c>
      <c r="P101" s="4">
        <v>1709</v>
      </c>
      <c r="Q101" s="4">
        <v>21.425999999999998</v>
      </c>
      <c r="R101" s="10">
        <v>7.7760000000000007</v>
      </c>
      <c r="S101" s="4" t="s">
        <v>364</v>
      </c>
      <c r="T101" s="7" t="s">
        <v>372</v>
      </c>
      <c r="U101" s="4">
        <v>2.75</v>
      </c>
      <c r="V101" s="4">
        <v>0.61</v>
      </c>
      <c r="W101" s="4">
        <v>4.47</v>
      </c>
      <c r="X101" s="4">
        <v>8820</v>
      </c>
      <c r="Y101" s="4">
        <v>10300</v>
      </c>
      <c r="Z101" s="4">
        <v>11.45</v>
      </c>
      <c r="AA101" s="4">
        <v>38.86</v>
      </c>
      <c r="AB101" s="4">
        <v>31400</v>
      </c>
      <c r="AC101" s="4">
        <v>8820</v>
      </c>
      <c r="AD101" s="11" t="str">
        <f>IFERROR(VLOOKUP(Home_Monitoring[[#This Row],[فیلتر نماد]],#REF!,2,FALSE),"عادی")</f>
        <v>عادی</v>
      </c>
      <c r="AE101" s="15" t="str">
        <f>IFERROR(INDEX(#REF!,MATCH(Home_Monitoring[[#This Row],[فیلتر نماد]],#REF!,0),2),"ــــــ")</f>
        <v>ــــــ</v>
      </c>
      <c r="AF101" s="15" t="str">
        <f>IFERROR(INDEX(#REF!,MATCH(Home_Monitoring[[#This Row],[فیلتر نماد]],#REF!,0),3),"ــــــ")</f>
        <v>ــــــ</v>
      </c>
      <c r="AG101" s="15" t="str">
        <f>IFERROR(INDEX(#REF!,MATCH(Home_Monitoring[[#This Row],[فیلتر نماد]],#REF!,0),4),"ــــــ")</f>
        <v>ــــــ</v>
      </c>
      <c r="AH101" s="11" t="e">
        <f>INDEX(#REF!,MATCH(Home_Monitoring[[#This Row],[فیلتر نماد]],#REF!,0),2)</f>
        <v>#REF!</v>
      </c>
    </row>
    <row r="102" spans="1:34" ht="24" x14ac:dyDescent="0.2">
      <c r="A102" s="2" t="s">
        <v>612</v>
      </c>
      <c r="B102" s="8">
        <v>559150000000</v>
      </c>
      <c r="C102" s="4" t="s">
        <v>364</v>
      </c>
      <c r="D102" s="10">
        <v>0.55915000000000004</v>
      </c>
      <c r="E102" s="7" t="s">
        <v>362</v>
      </c>
      <c r="F102" s="8">
        <v>20710000</v>
      </c>
      <c r="G102" s="4" t="s">
        <v>364</v>
      </c>
      <c r="H102" s="10">
        <v>20.71</v>
      </c>
      <c r="I102" s="7" t="s">
        <v>368</v>
      </c>
      <c r="J102" s="4">
        <v>6957</v>
      </c>
      <c r="K102" s="4">
        <v>26470</v>
      </c>
      <c r="L102" s="4">
        <v>-4.41</v>
      </c>
      <c r="M102" s="4">
        <v>27000</v>
      </c>
      <c r="N102" s="4">
        <v>-2.4900000000000002</v>
      </c>
      <c r="O102" s="4">
        <v>2705</v>
      </c>
      <c r="P102" s="4">
        <v>2336</v>
      </c>
      <c r="Q102" s="4">
        <v>19.715</v>
      </c>
      <c r="R102" s="10">
        <v>21.830000000000002</v>
      </c>
      <c r="S102" s="4" t="s">
        <v>364</v>
      </c>
      <c r="T102" s="7" t="s">
        <v>372</v>
      </c>
      <c r="U102" s="4">
        <v>0.9</v>
      </c>
      <c r="V102" s="4">
        <v>1.91</v>
      </c>
      <c r="W102" s="4">
        <v>49.41</v>
      </c>
      <c r="X102" s="4">
        <v>26310</v>
      </c>
      <c r="Y102" s="4">
        <v>35000</v>
      </c>
      <c r="Z102" s="4">
        <v>23.86</v>
      </c>
      <c r="AA102" s="4">
        <v>41.02</v>
      </c>
      <c r="AB102" s="4">
        <v>37330</v>
      </c>
      <c r="AC102" s="4">
        <v>15860</v>
      </c>
      <c r="AD102" s="11" t="str">
        <f>IFERROR(VLOOKUP(Home_Monitoring[[#This Row],[فیلتر نماد]],#REF!,2,FALSE),"عادی")</f>
        <v>عادی</v>
      </c>
      <c r="AE102" s="13" t="str">
        <f>IFERROR(INDEX(#REF!,MATCH(Home_Monitoring[[#This Row],[فیلتر نماد]],#REF!,0),2),"ــــــ")</f>
        <v>ــــــ</v>
      </c>
      <c r="AF102" s="13" t="str">
        <f>IFERROR(INDEX(#REF!,MATCH(Home_Monitoring[[#This Row],[فیلتر نماد]],#REF!,0),3),"ــــــ")</f>
        <v>ــــــ</v>
      </c>
      <c r="AG102" s="13" t="str">
        <f>IFERROR(INDEX(#REF!,MATCH(Home_Monitoring[[#This Row],[فیلتر نماد]],#REF!,0),4),"ــــــ")</f>
        <v>ــــــ</v>
      </c>
      <c r="AH102" s="11" t="e">
        <f>INDEX(#REF!,MATCH(Home_Monitoring[[#This Row],[فیلتر نماد]],#REF!,0),2)</f>
        <v>#REF!</v>
      </c>
    </row>
    <row r="103" spans="1:34" ht="24" x14ac:dyDescent="0.2">
      <c r="A103" s="2" t="s">
        <v>69</v>
      </c>
      <c r="B103" s="8">
        <v>102480000000</v>
      </c>
      <c r="C103" s="4" t="s">
        <v>364</v>
      </c>
      <c r="D103" s="10">
        <v>0.10248</v>
      </c>
      <c r="E103" s="7" t="s">
        <v>362</v>
      </c>
      <c r="F103" s="8">
        <v>20520000</v>
      </c>
      <c r="G103" s="4" t="s">
        <v>364</v>
      </c>
      <c r="H103" s="10">
        <v>20.52</v>
      </c>
      <c r="I103" s="7" t="s">
        <v>368</v>
      </c>
      <c r="J103" s="4">
        <v>2609</v>
      </c>
      <c r="K103" s="4">
        <v>5020</v>
      </c>
      <c r="L103" s="4">
        <v>0.2</v>
      </c>
      <c r="M103" s="4">
        <v>4990</v>
      </c>
      <c r="N103" s="4">
        <v>-0.4</v>
      </c>
      <c r="O103" s="4">
        <v>1050</v>
      </c>
      <c r="P103" s="4">
        <v>895</v>
      </c>
      <c r="Q103" s="4">
        <v>9.7540000000000013</v>
      </c>
      <c r="R103" s="10">
        <v>11.445</v>
      </c>
      <c r="S103" s="4" t="s">
        <v>364</v>
      </c>
      <c r="T103" s="7" t="s">
        <v>372</v>
      </c>
      <c r="U103" s="4">
        <v>0.85</v>
      </c>
      <c r="V103" s="4">
        <v>0.86</v>
      </c>
      <c r="W103" s="4">
        <v>1.42</v>
      </c>
      <c r="X103" s="4">
        <v>4720</v>
      </c>
      <c r="Y103" s="4">
        <v>5490</v>
      </c>
      <c r="Z103" s="4">
        <v>6.35</v>
      </c>
      <c r="AA103" s="4">
        <v>41.23</v>
      </c>
      <c r="AB103" s="4">
        <v>25830</v>
      </c>
      <c r="AC103" s="4">
        <v>4720</v>
      </c>
      <c r="AD103" s="11" t="str">
        <f>IFERROR(VLOOKUP(Home_Monitoring[[#This Row],[فیلتر نماد]],#REF!,2,FALSE),"عادی")</f>
        <v>عادی</v>
      </c>
      <c r="AE103" s="15" t="str">
        <f>IFERROR(INDEX(#REF!,MATCH(Home_Monitoring[[#This Row],[فیلتر نماد]],#REF!,0),2),"ــــــ")</f>
        <v>ــــــ</v>
      </c>
      <c r="AF103" s="15" t="str">
        <f>IFERROR(INDEX(#REF!,MATCH(Home_Monitoring[[#This Row],[فیلتر نماد]],#REF!,0),3),"ــــــ")</f>
        <v>ــــــ</v>
      </c>
      <c r="AG103" s="15" t="str">
        <f>IFERROR(INDEX(#REF!,MATCH(Home_Monitoring[[#This Row],[فیلتر نماد]],#REF!,0),4),"ــــــ")</f>
        <v>ــــــ</v>
      </c>
      <c r="AH103" s="11" t="e">
        <f>INDEX(#REF!,MATCH(Home_Monitoring[[#This Row],[فیلتر نماد]],#REF!,0),2)</f>
        <v>#REF!</v>
      </c>
    </row>
    <row r="104" spans="1:34" ht="24" x14ac:dyDescent="0.2">
      <c r="A104" s="2" t="s">
        <v>50</v>
      </c>
      <c r="B104" s="8">
        <v>130310000000</v>
      </c>
      <c r="C104" s="4" t="s">
        <v>364</v>
      </c>
      <c r="D104" s="10">
        <v>0.13031000000000001</v>
      </c>
      <c r="E104" s="7" t="s">
        <v>362</v>
      </c>
      <c r="F104" s="8">
        <v>20430000</v>
      </c>
      <c r="G104" s="4" t="s">
        <v>364</v>
      </c>
      <c r="H104" s="10">
        <v>20.43</v>
      </c>
      <c r="I104" s="7" t="s">
        <v>368</v>
      </c>
      <c r="J104" s="4">
        <v>1726</v>
      </c>
      <c r="K104" s="4">
        <v>6410</v>
      </c>
      <c r="L104" s="4">
        <v>4.91</v>
      </c>
      <c r="M104" s="4">
        <v>6380</v>
      </c>
      <c r="N104" s="4">
        <v>4.42</v>
      </c>
      <c r="O104" s="4">
        <v>361</v>
      </c>
      <c r="P104" s="4">
        <v>1088</v>
      </c>
      <c r="Q104" s="4">
        <v>30.812000000000001</v>
      </c>
      <c r="R104" s="10">
        <v>11.848000000000001</v>
      </c>
      <c r="S104" s="4" t="s">
        <v>364</v>
      </c>
      <c r="T104" s="7" t="s">
        <v>372</v>
      </c>
      <c r="U104" s="4">
        <v>2.6</v>
      </c>
      <c r="V104" s="4">
        <v>0.35</v>
      </c>
      <c r="W104" s="4">
        <v>6.58</v>
      </c>
      <c r="X104" s="4">
        <v>6080</v>
      </c>
      <c r="Y104" s="4">
        <v>7470</v>
      </c>
      <c r="Z104" s="4">
        <v>5.42</v>
      </c>
      <c r="AA104" s="4">
        <v>40.4</v>
      </c>
      <c r="AB104" s="4">
        <v>11090</v>
      </c>
      <c r="AC104" s="4">
        <v>6080</v>
      </c>
      <c r="AD104" s="11" t="str">
        <f>IFERROR(VLOOKUP(Home_Monitoring[[#This Row],[فیلتر نماد]],#REF!,2,FALSE),"عادی")</f>
        <v>عادی</v>
      </c>
      <c r="AE104" s="13" t="str">
        <f>IFERROR(INDEX(#REF!,MATCH(Home_Monitoring[[#This Row],[فیلتر نماد]],#REF!,0),2),"ــــــ")</f>
        <v>ــــــ</v>
      </c>
      <c r="AF104" s="13" t="str">
        <f>IFERROR(INDEX(#REF!,MATCH(Home_Monitoring[[#This Row],[فیلتر نماد]],#REF!,0),3),"ــــــ")</f>
        <v>ــــــ</v>
      </c>
      <c r="AG104" s="13" t="str">
        <f>IFERROR(INDEX(#REF!,MATCH(Home_Monitoring[[#This Row],[فیلتر نماد]],#REF!,0),4),"ــــــ")</f>
        <v>ــــــ</v>
      </c>
      <c r="AH104" s="11" t="e">
        <f>INDEX(#REF!,MATCH(Home_Monitoring[[#This Row],[فیلتر نماد]],#REF!,0),2)</f>
        <v>#REF!</v>
      </c>
    </row>
    <row r="105" spans="1:34" ht="24" x14ac:dyDescent="0.2">
      <c r="A105" s="2" t="s">
        <v>498</v>
      </c>
      <c r="B105" s="8">
        <v>94260000000</v>
      </c>
      <c r="C105" s="4" t="s">
        <v>364</v>
      </c>
      <c r="D105" s="10">
        <v>9.4259999999999997E-2</v>
      </c>
      <c r="E105" s="7" t="s">
        <v>362</v>
      </c>
      <c r="F105" s="8">
        <v>20230000</v>
      </c>
      <c r="G105" s="4" t="s">
        <v>364</v>
      </c>
      <c r="H105" s="10">
        <v>20.23</v>
      </c>
      <c r="I105" s="7" t="s">
        <v>368</v>
      </c>
      <c r="J105" s="4">
        <v>2303</v>
      </c>
      <c r="K105" s="4">
        <v>4680</v>
      </c>
      <c r="L105" s="4">
        <v>-1.58</v>
      </c>
      <c r="M105" s="4">
        <v>4658</v>
      </c>
      <c r="N105" s="4">
        <v>-2.04</v>
      </c>
      <c r="O105" s="4">
        <v>926</v>
      </c>
      <c r="P105" s="4">
        <v>710</v>
      </c>
      <c r="Q105" s="4">
        <v>10.179</v>
      </c>
      <c r="R105" s="10">
        <v>13.276</v>
      </c>
      <c r="S105" s="4" t="s">
        <v>364</v>
      </c>
      <c r="T105" s="7" t="s">
        <v>372</v>
      </c>
      <c r="U105" s="4">
        <v>0.76</v>
      </c>
      <c r="V105" s="4">
        <v>1.01</v>
      </c>
      <c r="W105" s="4">
        <v>0.62</v>
      </c>
      <c r="X105" s="4">
        <v>4613</v>
      </c>
      <c r="Y105" s="4">
        <v>5539</v>
      </c>
      <c r="Z105" s="4">
        <v>0.23</v>
      </c>
      <c r="AA105" s="4">
        <v>37.47</v>
      </c>
      <c r="AB105" s="4">
        <v>6434</v>
      </c>
      <c r="AC105" s="4">
        <v>4669</v>
      </c>
      <c r="AD105" s="11" t="str">
        <f>IFERROR(VLOOKUP(Home_Monitoring[[#This Row],[فیلتر نماد]],#REF!,2,FALSE),"عادی")</f>
        <v>عادی</v>
      </c>
      <c r="AE105" s="15" t="str">
        <f>IFERROR(INDEX(#REF!,MATCH(Home_Monitoring[[#This Row],[فیلتر نماد]],#REF!,0),2),"ــــــ")</f>
        <v>ــــــ</v>
      </c>
      <c r="AF105" s="15" t="str">
        <f>IFERROR(INDEX(#REF!,MATCH(Home_Monitoring[[#This Row],[فیلتر نماد]],#REF!,0),3),"ــــــ")</f>
        <v>ــــــ</v>
      </c>
      <c r="AG105" s="15" t="str">
        <f>IFERROR(INDEX(#REF!,MATCH(Home_Monitoring[[#This Row],[فیلتر نماد]],#REF!,0),4),"ــــــ")</f>
        <v>ــــــ</v>
      </c>
      <c r="AH105" s="11" t="e">
        <f>INDEX(#REF!,MATCH(Home_Monitoring[[#This Row],[فیلتر نماد]],#REF!,0),2)</f>
        <v>#REF!</v>
      </c>
    </row>
    <row r="106" spans="1:34" ht="24" x14ac:dyDescent="0.2">
      <c r="A106" s="2" t="s">
        <v>67</v>
      </c>
      <c r="B106" s="8">
        <v>123540000000</v>
      </c>
      <c r="C106" s="4" t="s">
        <v>364</v>
      </c>
      <c r="D106" s="10">
        <v>0.12354</v>
      </c>
      <c r="E106" s="7" t="s">
        <v>362</v>
      </c>
      <c r="F106" s="8">
        <v>20000000</v>
      </c>
      <c r="G106" s="4" t="s">
        <v>364</v>
      </c>
      <c r="H106" s="10">
        <v>20</v>
      </c>
      <c r="I106" s="7" t="s">
        <v>368</v>
      </c>
      <c r="J106" s="4">
        <v>1580</v>
      </c>
      <c r="K106" s="4">
        <v>6210</v>
      </c>
      <c r="L106" s="4">
        <v>4.9000000000000004</v>
      </c>
      <c r="M106" s="4">
        <v>6180</v>
      </c>
      <c r="N106" s="4">
        <v>4.3899999999999997</v>
      </c>
      <c r="O106" s="4">
        <v>440</v>
      </c>
      <c r="P106" s="4">
        <v>848</v>
      </c>
      <c r="Q106" s="4">
        <v>28.093</v>
      </c>
      <c r="R106" s="10">
        <v>12.972999999999999</v>
      </c>
      <c r="S106" s="4" t="s">
        <v>364</v>
      </c>
      <c r="T106" s="7" t="s">
        <v>372</v>
      </c>
      <c r="U106" s="4">
        <v>2.16</v>
      </c>
      <c r="V106" s="4">
        <v>0.65</v>
      </c>
      <c r="W106" s="4">
        <v>5.7</v>
      </c>
      <c r="X106" s="4">
        <v>5750</v>
      </c>
      <c r="Y106" s="4">
        <v>7320</v>
      </c>
      <c r="Z106" s="4">
        <v>4.8899999999999997</v>
      </c>
      <c r="AA106" s="4">
        <v>64.89</v>
      </c>
      <c r="AB106" s="4">
        <v>11000</v>
      </c>
      <c r="AC106" s="4">
        <v>5920</v>
      </c>
      <c r="AD106" s="11" t="str">
        <f>IFERROR(VLOOKUP(Home_Monitoring[[#This Row],[فیلتر نماد]],#REF!,2,FALSE),"عادی")</f>
        <v>عادی</v>
      </c>
      <c r="AE106" s="13" t="str">
        <f>IFERROR(INDEX(#REF!,MATCH(Home_Monitoring[[#This Row],[فیلتر نماد]],#REF!,0),2),"ــــــ")</f>
        <v>ــــــ</v>
      </c>
      <c r="AF106" s="13" t="str">
        <f>IFERROR(INDEX(#REF!,MATCH(Home_Monitoring[[#This Row],[فیلتر نماد]],#REF!,0),3),"ــــــ")</f>
        <v>ــــــ</v>
      </c>
      <c r="AG106" s="13" t="str">
        <f>IFERROR(INDEX(#REF!,MATCH(Home_Monitoring[[#This Row],[فیلتر نماد]],#REF!,0),4),"ــــــ")</f>
        <v>ــــــ</v>
      </c>
      <c r="AH106" s="11" t="e">
        <f>INDEX(#REF!,MATCH(Home_Monitoring[[#This Row],[فیلتر نماد]],#REF!,0),2)</f>
        <v>#REF!</v>
      </c>
    </row>
    <row r="107" spans="1:34" ht="24" x14ac:dyDescent="0.2">
      <c r="A107" s="2" t="s">
        <v>169</v>
      </c>
      <c r="B107" s="8">
        <v>194340000000</v>
      </c>
      <c r="C107" s="4" t="s">
        <v>364</v>
      </c>
      <c r="D107" s="10">
        <v>0.19434000000000001</v>
      </c>
      <c r="E107" s="7" t="s">
        <v>362</v>
      </c>
      <c r="F107" s="8">
        <v>19340000</v>
      </c>
      <c r="G107" s="4" t="s">
        <v>364</v>
      </c>
      <c r="H107" s="10">
        <v>19.34</v>
      </c>
      <c r="I107" s="7" t="s">
        <v>368</v>
      </c>
      <c r="J107" s="4">
        <v>2886</v>
      </c>
      <c r="K107" s="4">
        <v>9950</v>
      </c>
      <c r="L107" s="4">
        <v>-4.97</v>
      </c>
      <c r="M107" s="4">
        <v>10050</v>
      </c>
      <c r="N107" s="4">
        <v>-4.01</v>
      </c>
      <c r="O107" s="4">
        <v>1110</v>
      </c>
      <c r="P107" s="4">
        <v>961</v>
      </c>
      <c r="Q107" s="4">
        <v>17.122</v>
      </c>
      <c r="R107" s="10">
        <v>19.393000000000001</v>
      </c>
      <c r="S107" s="4" t="s">
        <v>364</v>
      </c>
      <c r="T107" s="7" t="s">
        <v>372</v>
      </c>
      <c r="U107" s="4">
        <v>0.88</v>
      </c>
      <c r="V107" s="4">
        <v>2.4900000000000002</v>
      </c>
      <c r="W107" s="4">
        <v>44.09</v>
      </c>
      <c r="X107" s="4">
        <v>9020</v>
      </c>
      <c r="Y107" s="4">
        <v>11200</v>
      </c>
      <c r="Z107" s="4">
        <v>18.170000000000002</v>
      </c>
      <c r="AA107" s="4">
        <v>12.56</v>
      </c>
      <c r="AB107" s="4">
        <v>11890</v>
      </c>
      <c r="AC107" s="4">
        <v>8420</v>
      </c>
      <c r="AD107" s="11" t="str">
        <f>IFERROR(VLOOKUP(Home_Monitoring[[#This Row],[فیلتر نماد]],#REF!,2,FALSE),"عادی")</f>
        <v>عادی</v>
      </c>
      <c r="AE107" s="15" t="str">
        <f>IFERROR(INDEX(#REF!,MATCH(Home_Monitoring[[#This Row],[فیلتر نماد]],#REF!,0),2),"ــــــ")</f>
        <v>ــــــ</v>
      </c>
      <c r="AF107" s="15" t="str">
        <f>IFERROR(INDEX(#REF!,MATCH(Home_Monitoring[[#This Row],[فیلتر نماد]],#REF!,0),3),"ــــــ")</f>
        <v>ــــــ</v>
      </c>
      <c r="AG107" s="15" t="str">
        <f>IFERROR(INDEX(#REF!,MATCH(Home_Monitoring[[#This Row],[فیلتر نماد]],#REF!,0),4),"ــــــ")</f>
        <v>ــــــ</v>
      </c>
      <c r="AH107" s="11" t="e">
        <f>INDEX(#REF!,MATCH(Home_Monitoring[[#This Row],[فیلتر نماد]],#REF!,0),2)</f>
        <v>#REF!</v>
      </c>
    </row>
    <row r="108" spans="1:34" ht="24" x14ac:dyDescent="0.2">
      <c r="A108" s="2" t="s">
        <v>173</v>
      </c>
      <c r="B108" s="8">
        <v>432940000000</v>
      </c>
      <c r="C108" s="4" t="s">
        <v>364</v>
      </c>
      <c r="D108" s="10">
        <v>0.43293999999999999</v>
      </c>
      <c r="E108" s="7" t="s">
        <v>362</v>
      </c>
      <c r="F108" s="8">
        <v>19320000</v>
      </c>
      <c r="G108" s="4" t="s">
        <v>364</v>
      </c>
      <c r="H108" s="10">
        <v>19.32</v>
      </c>
      <c r="I108" s="7" t="s">
        <v>368</v>
      </c>
      <c r="J108" s="4">
        <v>24356</v>
      </c>
      <c r="K108" s="4">
        <v>22200</v>
      </c>
      <c r="L108" s="4">
        <v>-2.39</v>
      </c>
      <c r="M108" s="4">
        <v>22400</v>
      </c>
      <c r="N108" s="4">
        <v>-1.51</v>
      </c>
      <c r="O108" s="4">
        <v>3203</v>
      </c>
      <c r="P108" s="4">
        <v>19089</v>
      </c>
      <c r="Q108" s="4">
        <v>12.847999999999999</v>
      </c>
      <c r="R108" s="10">
        <v>2.1579999999999999</v>
      </c>
      <c r="S108" s="4" t="s">
        <v>364</v>
      </c>
      <c r="T108" s="7" t="s">
        <v>372</v>
      </c>
      <c r="U108" s="4">
        <v>5.95</v>
      </c>
      <c r="V108" s="4">
        <v>1</v>
      </c>
      <c r="W108" s="4">
        <v>23.03</v>
      </c>
      <c r="X108" s="4">
        <v>21324</v>
      </c>
      <c r="Y108" s="4">
        <v>24300</v>
      </c>
      <c r="Z108" s="4">
        <v>4.0999999999999996</v>
      </c>
      <c r="AA108" s="4">
        <v>70.739999999999995</v>
      </c>
      <c r="AB108" s="4">
        <v>37905</v>
      </c>
      <c r="AC108" s="4">
        <v>17500</v>
      </c>
      <c r="AD108" s="11" t="str">
        <f>IFERROR(VLOOKUP(Home_Monitoring[[#This Row],[فیلتر نماد]],#REF!,2,FALSE),"عادی")</f>
        <v>عادی</v>
      </c>
      <c r="AE108" s="13" t="str">
        <f>IFERROR(INDEX(#REF!,MATCH(Home_Monitoring[[#This Row],[فیلتر نماد]],#REF!,0),2),"ــــــ")</f>
        <v>ــــــ</v>
      </c>
      <c r="AF108" s="13" t="str">
        <f>IFERROR(INDEX(#REF!,MATCH(Home_Monitoring[[#This Row],[فیلتر نماد]],#REF!,0),3),"ــــــ")</f>
        <v>ــــــ</v>
      </c>
      <c r="AG108" s="13" t="str">
        <f>IFERROR(INDEX(#REF!,MATCH(Home_Monitoring[[#This Row],[فیلتر نماد]],#REF!,0),4),"ــــــ")</f>
        <v>ــــــ</v>
      </c>
      <c r="AH108" s="11" t="e">
        <f>INDEX(#REF!,MATCH(Home_Monitoring[[#This Row],[فیلتر نماد]],#REF!,0),2)</f>
        <v>#REF!</v>
      </c>
    </row>
    <row r="109" spans="1:34" ht="24" x14ac:dyDescent="0.2">
      <c r="A109" s="2" t="s">
        <v>575</v>
      </c>
      <c r="B109" s="8">
        <v>448100000000</v>
      </c>
      <c r="C109" s="4" t="s">
        <v>364</v>
      </c>
      <c r="D109" s="10">
        <v>0.4481</v>
      </c>
      <c r="E109" s="7" t="s">
        <v>362</v>
      </c>
      <c r="F109" s="8">
        <v>18680000</v>
      </c>
      <c r="G109" s="4" t="s">
        <v>364</v>
      </c>
      <c r="H109" s="10">
        <v>18.68</v>
      </c>
      <c r="I109" s="7" t="s">
        <v>368</v>
      </c>
      <c r="J109" s="4">
        <v>6699</v>
      </c>
      <c r="K109" s="4">
        <v>23800</v>
      </c>
      <c r="L109" s="4">
        <v>-1</v>
      </c>
      <c r="M109" s="4">
        <v>23990</v>
      </c>
      <c r="N109" s="4">
        <v>-0.21</v>
      </c>
      <c r="O109" s="4">
        <v>2511</v>
      </c>
      <c r="P109" s="4">
        <v>2272</v>
      </c>
      <c r="Q109" s="4">
        <v>16.96</v>
      </c>
      <c r="R109" s="10">
        <v>19.288</v>
      </c>
      <c r="S109" s="4" t="s">
        <v>364</v>
      </c>
      <c r="T109" s="7" t="s">
        <v>372</v>
      </c>
      <c r="U109" s="4">
        <v>0.87</v>
      </c>
      <c r="V109" s="4">
        <v>0.81</v>
      </c>
      <c r="W109" s="4">
        <v>27.32</v>
      </c>
      <c r="X109" s="4">
        <v>23350</v>
      </c>
      <c r="Y109" s="4">
        <v>28300</v>
      </c>
      <c r="Z109" s="4">
        <v>0</v>
      </c>
      <c r="AA109" s="4">
        <v>35.29</v>
      </c>
      <c r="AB109" s="4">
        <v>33880</v>
      </c>
      <c r="AC109" s="4">
        <v>20010</v>
      </c>
      <c r="AD109" s="11" t="str">
        <f>IFERROR(VLOOKUP(Home_Monitoring[[#This Row],[فیلتر نماد]],#REF!,2,FALSE),"عادی")</f>
        <v>عادی</v>
      </c>
      <c r="AE109" s="15" t="str">
        <f>IFERROR(INDEX(#REF!,MATCH(Home_Monitoring[[#This Row],[فیلتر نماد]],#REF!,0),2),"ــــــ")</f>
        <v>ــــــ</v>
      </c>
      <c r="AF109" s="15" t="str">
        <f>IFERROR(INDEX(#REF!,MATCH(Home_Monitoring[[#This Row],[فیلتر نماد]],#REF!,0),3),"ــــــ")</f>
        <v>ــــــ</v>
      </c>
      <c r="AG109" s="15" t="str">
        <f>IFERROR(INDEX(#REF!,MATCH(Home_Monitoring[[#This Row],[فیلتر نماد]],#REF!,0),4),"ــــــ")</f>
        <v>ــــــ</v>
      </c>
      <c r="AH109" s="11" t="e">
        <f>INDEX(#REF!,MATCH(Home_Monitoring[[#This Row],[فیلتر نماد]],#REF!,0),2)</f>
        <v>#REF!</v>
      </c>
    </row>
    <row r="110" spans="1:34" ht="24" x14ac:dyDescent="0.2">
      <c r="A110" s="2" t="s">
        <v>27</v>
      </c>
      <c r="B110" s="8">
        <v>419160000000</v>
      </c>
      <c r="C110" s="4" t="s">
        <v>364</v>
      </c>
      <c r="D110" s="10">
        <v>0.41915999999999998</v>
      </c>
      <c r="E110" s="7" t="s">
        <v>362</v>
      </c>
      <c r="F110" s="8">
        <v>18470000</v>
      </c>
      <c r="G110" s="4" t="s">
        <v>364</v>
      </c>
      <c r="H110" s="10">
        <v>18.47</v>
      </c>
      <c r="I110" s="7" t="s">
        <v>368</v>
      </c>
      <c r="J110" s="4">
        <v>6485</v>
      </c>
      <c r="K110" s="4">
        <v>22690</v>
      </c>
      <c r="L110" s="4">
        <v>5</v>
      </c>
      <c r="M110" s="4">
        <v>22690</v>
      </c>
      <c r="N110" s="4">
        <v>5</v>
      </c>
      <c r="O110" s="4">
        <v>247</v>
      </c>
      <c r="P110" s="4">
        <v>5916</v>
      </c>
      <c r="Q110" s="4">
        <v>164.18900000000002</v>
      </c>
      <c r="R110" s="10">
        <v>5.0640000000000001</v>
      </c>
      <c r="S110" s="4" t="s">
        <v>364</v>
      </c>
      <c r="T110" s="7" t="s">
        <v>372</v>
      </c>
      <c r="U110" s="4">
        <v>32.409999999999997</v>
      </c>
      <c r="V110" s="4">
        <v>0.1</v>
      </c>
      <c r="W110" s="4">
        <v>31.92</v>
      </c>
      <c r="X110" s="4">
        <v>18000</v>
      </c>
      <c r="Y110" s="4">
        <v>23270</v>
      </c>
      <c r="Z110" s="4">
        <v>26.05</v>
      </c>
      <c r="AA110" s="4">
        <v>17.399999999999999</v>
      </c>
      <c r="AB110" s="4">
        <v>32690</v>
      </c>
      <c r="AC110" s="4">
        <v>18000</v>
      </c>
      <c r="AD110" s="11" t="str">
        <f>IFERROR(VLOOKUP(Home_Monitoring[[#This Row],[فیلتر نماد]],#REF!,2,FALSE),"عادی")</f>
        <v>عادی</v>
      </c>
      <c r="AE110" s="13" t="str">
        <f>IFERROR(INDEX(#REF!,MATCH(Home_Monitoring[[#This Row],[فیلتر نماد]],#REF!,0),2),"ــــــ")</f>
        <v>ــــــ</v>
      </c>
      <c r="AF110" s="13" t="str">
        <f>IFERROR(INDEX(#REF!,MATCH(Home_Monitoring[[#This Row],[فیلتر نماد]],#REF!,0),3),"ــــــ")</f>
        <v>ــــــ</v>
      </c>
      <c r="AG110" s="13" t="str">
        <f>IFERROR(INDEX(#REF!,MATCH(Home_Monitoring[[#This Row],[فیلتر نماد]],#REF!,0),4),"ــــــ")</f>
        <v>ــــــ</v>
      </c>
      <c r="AH110" s="11" t="e">
        <f>INDEX(#REF!,MATCH(Home_Monitoring[[#This Row],[فیلتر نماد]],#REF!,0),2)</f>
        <v>#REF!</v>
      </c>
    </row>
    <row r="111" spans="1:34" ht="24" x14ac:dyDescent="0.2">
      <c r="A111" s="2" t="s">
        <v>690</v>
      </c>
      <c r="B111" s="8">
        <v>182700000000</v>
      </c>
      <c r="C111" s="4" t="s">
        <v>364</v>
      </c>
      <c r="D111" s="10">
        <v>0.1827</v>
      </c>
      <c r="E111" s="7" t="s">
        <v>362</v>
      </c>
      <c r="F111" s="8">
        <v>18310000</v>
      </c>
      <c r="G111" s="4" t="s">
        <v>364</v>
      </c>
      <c r="H111" s="10">
        <v>18.309999999999999</v>
      </c>
      <c r="I111" s="7" t="s">
        <v>368</v>
      </c>
      <c r="J111" s="4">
        <v>592</v>
      </c>
      <c r="K111" s="4">
        <v>9930</v>
      </c>
      <c r="L111" s="4">
        <v>-1.33</v>
      </c>
      <c r="M111" s="4">
        <v>9975</v>
      </c>
      <c r="N111" s="4">
        <v>-0.88</v>
      </c>
      <c r="O111" s="4">
        <v>93</v>
      </c>
      <c r="P111" s="4">
        <v>68</v>
      </c>
      <c r="Q111" s="4">
        <v>53.759</v>
      </c>
      <c r="R111" s="10">
        <v>268.67099999999999</v>
      </c>
      <c r="S111" s="4" t="s">
        <v>364</v>
      </c>
      <c r="T111" s="7" t="s">
        <v>372</v>
      </c>
      <c r="U111" s="4">
        <v>0.2</v>
      </c>
      <c r="V111" s="4">
        <v>5.98</v>
      </c>
      <c r="W111" s="4">
        <v>13.41</v>
      </c>
      <c r="X111" s="4">
        <v>9920</v>
      </c>
      <c r="Y111" s="4">
        <v>10080</v>
      </c>
      <c r="Z111" s="4">
        <v>0.3</v>
      </c>
      <c r="AA111" s="4">
        <v>1.76</v>
      </c>
      <c r="AB111" s="4">
        <v>10130</v>
      </c>
      <c r="AC111" s="4">
        <v>9899</v>
      </c>
      <c r="AD111" s="11" t="str">
        <f>IFERROR(VLOOKUP(Home_Monitoring[[#This Row],[فیلتر نماد]],#REF!,2,FALSE),"عادی")</f>
        <v>عادی</v>
      </c>
      <c r="AE111" s="15" t="str">
        <f>IFERROR(INDEX(#REF!,MATCH(Home_Monitoring[[#This Row],[فیلتر نماد]],#REF!,0),2),"ــــــ")</f>
        <v>ــــــ</v>
      </c>
      <c r="AF111" s="15" t="str">
        <f>IFERROR(INDEX(#REF!,MATCH(Home_Monitoring[[#This Row],[فیلتر نماد]],#REF!,0),3),"ــــــ")</f>
        <v>ــــــ</v>
      </c>
      <c r="AG111" s="15" t="str">
        <f>IFERROR(INDEX(#REF!,MATCH(Home_Monitoring[[#This Row],[فیلتر نماد]],#REF!,0),4),"ــــــ")</f>
        <v>ــــــ</v>
      </c>
      <c r="AH111" s="11" t="e">
        <f>INDEX(#REF!,MATCH(Home_Monitoring[[#This Row],[فیلتر نماد]],#REF!,0),2)</f>
        <v>#REF!</v>
      </c>
    </row>
    <row r="112" spans="1:34" ht="24" x14ac:dyDescent="0.2">
      <c r="A112" s="2" t="s">
        <v>624</v>
      </c>
      <c r="B112" s="8">
        <v>215640000000</v>
      </c>
      <c r="C112" s="4" t="s">
        <v>364</v>
      </c>
      <c r="D112" s="10">
        <v>0.21564</v>
      </c>
      <c r="E112" s="7" t="s">
        <v>362</v>
      </c>
      <c r="F112" s="8">
        <v>18280000</v>
      </c>
      <c r="G112" s="4" t="s">
        <v>364</v>
      </c>
      <c r="H112" s="10">
        <v>18.28</v>
      </c>
      <c r="I112" s="7" t="s">
        <v>368</v>
      </c>
      <c r="J112" s="4">
        <v>697</v>
      </c>
      <c r="K112" s="4">
        <v>11796</v>
      </c>
      <c r="L112" s="4">
        <v>-7.0000000000000007E-2</v>
      </c>
      <c r="M112" s="4">
        <v>11796</v>
      </c>
      <c r="N112" s="4">
        <v>-7.0000000000000007E-2</v>
      </c>
      <c r="O112" s="4">
        <v>156</v>
      </c>
      <c r="P112" s="4">
        <v>184</v>
      </c>
      <c r="Q112" s="4">
        <v>52.720000000000006</v>
      </c>
      <c r="R112" s="10">
        <v>101.22</v>
      </c>
      <c r="S112" s="4" t="s">
        <v>364</v>
      </c>
      <c r="T112" s="7" t="s">
        <v>372</v>
      </c>
      <c r="U112" s="4">
        <v>0.52</v>
      </c>
      <c r="V112" s="4">
        <v>1.38</v>
      </c>
      <c r="W112" s="4">
        <v>97.77</v>
      </c>
      <c r="X112" s="4">
        <v>11781</v>
      </c>
      <c r="Y112" s="4">
        <v>11810</v>
      </c>
      <c r="Z112" s="4">
        <v>1.87</v>
      </c>
      <c r="AA112" s="4">
        <v>0.11</v>
      </c>
      <c r="AB112" s="4">
        <v>11810</v>
      </c>
      <c r="AC112" s="4">
        <v>11182</v>
      </c>
      <c r="AD112" s="11" t="str">
        <f>IFERROR(VLOOKUP(Home_Monitoring[[#This Row],[فیلتر نماد]],#REF!,2,FALSE),"عادی")</f>
        <v>عادی</v>
      </c>
      <c r="AE112" s="13" t="str">
        <f>IFERROR(INDEX(#REF!,MATCH(Home_Monitoring[[#This Row],[فیلتر نماد]],#REF!,0),2),"ــــــ")</f>
        <v>ــــــ</v>
      </c>
      <c r="AF112" s="13" t="str">
        <f>IFERROR(INDEX(#REF!,MATCH(Home_Monitoring[[#This Row],[فیلتر نماد]],#REF!,0),3),"ــــــ")</f>
        <v>ــــــ</v>
      </c>
      <c r="AG112" s="13" t="str">
        <f>IFERROR(INDEX(#REF!,MATCH(Home_Monitoring[[#This Row],[فیلتر نماد]],#REF!,0),4),"ــــــ")</f>
        <v>ــــــ</v>
      </c>
      <c r="AH112" s="11" t="e">
        <f>INDEX(#REF!,MATCH(Home_Monitoring[[#This Row],[فیلتر نماد]],#REF!,0),2)</f>
        <v>#REF!</v>
      </c>
    </row>
    <row r="113" spans="1:34" ht="24" x14ac:dyDescent="0.2">
      <c r="A113" s="2" t="s">
        <v>636</v>
      </c>
      <c r="B113" s="8">
        <v>609790000000</v>
      </c>
      <c r="C113" s="4" t="s">
        <v>364</v>
      </c>
      <c r="D113" s="10">
        <v>0.60979000000000005</v>
      </c>
      <c r="E113" s="7" t="s">
        <v>362</v>
      </c>
      <c r="F113" s="8">
        <v>17510000</v>
      </c>
      <c r="G113" s="4" t="s">
        <v>364</v>
      </c>
      <c r="H113" s="10">
        <v>17.510000000000002</v>
      </c>
      <c r="I113" s="7" t="s">
        <v>368</v>
      </c>
      <c r="J113" s="4">
        <v>5305</v>
      </c>
      <c r="K113" s="4">
        <v>34769</v>
      </c>
      <c r="L113" s="4">
        <v>-5</v>
      </c>
      <c r="M113" s="4">
        <v>34809</v>
      </c>
      <c r="N113" s="4">
        <v>-4.8899999999999997</v>
      </c>
      <c r="O113" s="4">
        <v>2790</v>
      </c>
      <c r="P113" s="4">
        <v>1823</v>
      </c>
      <c r="Q113" s="4">
        <v>21.856000000000002</v>
      </c>
      <c r="R113" s="10">
        <v>33.450000000000003</v>
      </c>
      <c r="S113" s="4" t="s">
        <v>364</v>
      </c>
      <c r="T113" s="7" t="s">
        <v>372</v>
      </c>
      <c r="U113" s="4">
        <v>0.65</v>
      </c>
      <c r="V113" s="4">
        <v>2.14</v>
      </c>
      <c r="W113" s="4">
        <v>63.01</v>
      </c>
      <c r="X113" s="4">
        <v>34769</v>
      </c>
      <c r="Y113" s="4">
        <v>41148</v>
      </c>
      <c r="Z113" s="4">
        <v>33.21</v>
      </c>
      <c r="AA113" s="4">
        <v>18.34</v>
      </c>
      <c r="AB113" s="4">
        <v>41148</v>
      </c>
      <c r="AC113" s="4">
        <v>23900</v>
      </c>
      <c r="AD113" s="11" t="str">
        <f>IFERROR(VLOOKUP(Home_Monitoring[[#This Row],[فیلتر نماد]],#REF!,2,FALSE),"عادی")</f>
        <v>عادی</v>
      </c>
      <c r="AE113" s="15" t="str">
        <f>IFERROR(INDEX(#REF!,MATCH(Home_Monitoring[[#This Row],[فیلتر نماد]],#REF!,0),2),"ــــــ")</f>
        <v>ــــــ</v>
      </c>
      <c r="AF113" s="15" t="str">
        <f>IFERROR(INDEX(#REF!,MATCH(Home_Monitoring[[#This Row],[فیلتر نماد]],#REF!,0),3),"ــــــ")</f>
        <v>ــــــ</v>
      </c>
      <c r="AG113" s="15" t="str">
        <f>IFERROR(INDEX(#REF!,MATCH(Home_Monitoring[[#This Row],[فیلتر نماد]],#REF!,0),4),"ــــــ")</f>
        <v>ــــــ</v>
      </c>
      <c r="AH113" s="11" t="e">
        <f>INDEX(#REF!,MATCH(Home_Monitoring[[#This Row],[فیلتر نماد]],#REF!,0),2)</f>
        <v>#REF!</v>
      </c>
    </row>
    <row r="114" spans="1:34" ht="24" x14ac:dyDescent="0.2">
      <c r="A114" s="2" t="s">
        <v>499</v>
      </c>
      <c r="B114" s="8">
        <v>335350000000</v>
      </c>
      <c r="C114" s="4" t="s">
        <v>364</v>
      </c>
      <c r="D114" s="10">
        <v>0.33534999999999998</v>
      </c>
      <c r="E114" s="7" t="s">
        <v>362</v>
      </c>
      <c r="F114" s="8">
        <v>17290000</v>
      </c>
      <c r="G114" s="4" t="s">
        <v>364</v>
      </c>
      <c r="H114" s="10">
        <v>17.29</v>
      </c>
      <c r="I114" s="7" t="s">
        <v>368</v>
      </c>
      <c r="J114" s="4">
        <v>2401</v>
      </c>
      <c r="K114" s="4">
        <v>19600</v>
      </c>
      <c r="L114" s="4">
        <v>3.76</v>
      </c>
      <c r="M114" s="4">
        <v>19400</v>
      </c>
      <c r="N114" s="4">
        <v>2.7</v>
      </c>
      <c r="O114" s="4">
        <v>883</v>
      </c>
      <c r="P114" s="4">
        <v>820</v>
      </c>
      <c r="Q114" s="4">
        <v>31.261000000000003</v>
      </c>
      <c r="R114" s="10">
        <v>31.023000000000003</v>
      </c>
      <c r="S114" s="4" t="s">
        <v>364</v>
      </c>
      <c r="T114" s="7" t="s">
        <v>372</v>
      </c>
      <c r="U114" s="4">
        <v>1</v>
      </c>
      <c r="V114" s="4">
        <v>0.85</v>
      </c>
      <c r="W114" s="4">
        <v>49.33</v>
      </c>
      <c r="X114" s="4">
        <v>15550</v>
      </c>
      <c r="Y114" s="4">
        <v>20090</v>
      </c>
      <c r="Z114" s="4">
        <v>26.04</v>
      </c>
      <c r="AA114" s="4">
        <v>20.91</v>
      </c>
      <c r="AB114" s="4">
        <v>23760</v>
      </c>
      <c r="AC114" s="4">
        <v>15550</v>
      </c>
      <c r="AD114" s="11" t="str">
        <f>IFERROR(VLOOKUP(Home_Monitoring[[#This Row],[فیلتر نماد]],#REF!,2,FALSE),"عادی")</f>
        <v>عادی</v>
      </c>
      <c r="AE114" s="13" t="str">
        <f>IFERROR(INDEX(#REF!,MATCH(Home_Monitoring[[#This Row],[فیلتر نماد]],#REF!,0),2),"ــــــ")</f>
        <v>ــــــ</v>
      </c>
      <c r="AF114" s="13" t="str">
        <f>IFERROR(INDEX(#REF!,MATCH(Home_Monitoring[[#This Row],[فیلتر نماد]],#REF!,0),3),"ــــــ")</f>
        <v>ــــــ</v>
      </c>
      <c r="AG114" s="13" t="str">
        <f>IFERROR(INDEX(#REF!,MATCH(Home_Monitoring[[#This Row],[فیلتر نماد]],#REF!,0),4),"ــــــ")</f>
        <v>ــــــ</v>
      </c>
      <c r="AH114" s="11" t="e">
        <f>INDEX(#REF!,MATCH(Home_Monitoring[[#This Row],[فیلتر نماد]],#REF!,0),2)</f>
        <v>#REF!</v>
      </c>
    </row>
    <row r="115" spans="1:34" ht="24" x14ac:dyDescent="0.2">
      <c r="A115" s="2" t="s">
        <v>36</v>
      </c>
      <c r="B115" s="8">
        <v>59720000000</v>
      </c>
      <c r="C115" s="4" t="s">
        <v>364</v>
      </c>
      <c r="D115" s="10">
        <v>5.9720000000000002E-2</v>
      </c>
      <c r="E115" s="7" t="s">
        <v>362</v>
      </c>
      <c r="F115" s="8">
        <v>17260000</v>
      </c>
      <c r="G115" s="4" t="s">
        <v>364</v>
      </c>
      <c r="H115" s="10">
        <v>17.260000000000002</v>
      </c>
      <c r="I115" s="7" t="s">
        <v>368</v>
      </c>
      <c r="J115" s="4">
        <v>1123</v>
      </c>
      <c r="K115" s="4">
        <v>3460</v>
      </c>
      <c r="L115" s="4">
        <v>4.8499999999999996</v>
      </c>
      <c r="M115" s="4">
        <v>3460</v>
      </c>
      <c r="N115" s="4">
        <v>4.8499999999999996</v>
      </c>
      <c r="O115" s="4">
        <v>154</v>
      </c>
      <c r="P115" s="4">
        <v>882</v>
      </c>
      <c r="Q115" s="4">
        <v>38.780999999999999</v>
      </c>
      <c r="R115" s="10">
        <v>6.770999999999999</v>
      </c>
      <c r="S115" s="4" t="s">
        <v>364</v>
      </c>
      <c r="T115" s="7" t="s">
        <v>372</v>
      </c>
      <c r="U115" s="4">
        <v>5.72</v>
      </c>
      <c r="V115" s="4">
        <v>0.12</v>
      </c>
      <c r="W115" s="4">
        <v>11.11</v>
      </c>
      <c r="X115" s="4">
        <v>3290</v>
      </c>
      <c r="Y115" s="4">
        <v>4510</v>
      </c>
      <c r="Z115" s="4">
        <v>5.16</v>
      </c>
      <c r="AA115" s="4">
        <v>53.17</v>
      </c>
      <c r="AB115" s="4">
        <v>5300</v>
      </c>
      <c r="AC115" s="4">
        <v>3230</v>
      </c>
      <c r="AD115" s="11" t="str">
        <f>IFERROR(VLOOKUP(Home_Monitoring[[#This Row],[فیلتر نماد]],#REF!,2,FALSE),"عادی")</f>
        <v>عادی</v>
      </c>
      <c r="AE115" s="15" t="str">
        <f>IFERROR(INDEX(#REF!,MATCH(Home_Monitoring[[#This Row],[فیلتر نماد]],#REF!,0),2),"ــــــ")</f>
        <v>ــــــ</v>
      </c>
      <c r="AF115" s="15" t="str">
        <f>IFERROR(INDEX(#REF!,MATCH(Home_Monitoring[[#This Row],[فیلتر نماد]],#REF!,0),3),"ــــــ")</f>
        <v>ــــــ</v>
      </c>
      <c r="AG115" s="15" t="str">
        <f>IFERROR(INDEX(#REF!,MATCH(Home_Monitoring[[#This Row],[فیلتر نماد]],#REF!,0),4),"ــــــ")</f>
        <v>ــــــ</v>
      </c>
      <c r="AH115" s="11" t="e">
        <f>INDEX(#REF!,MATCH(Home_Monitoring[[#This Row],[فیلتر نماد]],#REF!,0),2)</f>
        <v>#REF!</v>
      </c>
    </row>
    <row r="116" spans="1:34" ht="24" x14ac:dyDescent="0.2">
      <c r="A116" s="2" t="s">
        <v>201</v>
      </c>
      <c r="B116" s="8">
        <v>33330000000</v>
      </c>
      <c r="C116" s="4" t="s">
        <v>364</v>
      </c>
      <c r="D116" s="10">
        <v>3.3329999999999999E-2</v>
      </c>
      <c r="E116" s="7" t="s">
        <v>362</v>
      </c>
      <c r="F116" s="8">
        <v>17080000</v>
      </c>
      <c r="G116" s="4" t="s">
        <v>364</v>
      </c>
      <c r="H116" s="10">
        <v>17.079999999999998</v>
      </c>
      <c r="I116" s="7" t="s">
        <v>368</v>
      </c>
      <c r="J116" s="4">
        <v>778</v>
      </c>
      <c r="K116" s="4">
        <v>1950</v>
      </c>
      <c r="L116" s="4">
        <v>-2.99</v>
      </c>
      <c r="M116" s="4">
        <v>1951</v>
      </c>
      <c r="N116" s="4">
        <v>-2.94</v>
      </c>
      <c r="O116" s="4">
        <v>302</v>
      </c>
      <c r="P116" s="4">
        <v>320</v>
      </c>
      <c r="Q116" s="4">
        <v>11.038</v>
      </c>
      <c r="R116" s="10">
        <v>10.148</v>
      </c>
      <c r="S116" s="4" t="s">
        <v>364</v>
      </c>
      <c r="T116" s="7" t="s">
        <v>372</v>
      </c>
      <c r="U116" s="4">
        <v>1.08</v>
      </c>
      <c r="V116" s="4">
        <v>1.05</v>
      </c>
      <c r="W116" s="4">
        <v>0.84</v>
      </c>
      <c r="X116" s="4">
        <v>1941</v>
      </c>
      <c r="Y116" s="4">
        <v>2179</v>
      </c>
      <c r="Z116" s="4">
        <v>0.46</v>
      </c>
      <c r="AA116" s="4">
        <v>35.28</v>
      </c>
      <c r="AB116" s="4">
        <v>3000</v>
      </c>
      <c r="AC116" s="4">
        <v>1941</v>
      </c>
      <c r="AD116" s="11" t="str">
        <f>IFERROR(VLOOKUP(Home_Monitoring[[#This Row],[فیلتر نماد]],#REF!,2,FALSE),"عادی")</f>
        <v>عادی</v>
      </c>
      <c r="AE116" s="13" t="str">
        <f>IFERROR(INDEX(#REF!,MATCH(Home_Monitoring[[#This Row],[فیلتر نماد]],#REF!,0),2),"ــــــ")</f>
        <v>ــــــ</v>
      </c>
      <c r="AF116" s="13" t="str">
        <f>IFERROR(INDEX(#REF!,MATCH(Home_Monitoring[[#This Row],[فیلتر نماد]],#REF!,0),3),"ــــــ")</f>
        <v>ــــــ</v>
      </c>
      <c r="AG116" s="13" t="str">
        <f>IFERROR(INDEX(#REF!,MATCH(Home_Monitoring[[#This Row],[فیلتر نماد]],#REF!,0),4),"ــــــ")</f>
        <v>ــــــ</v>
      </c>
      <c r="AH116" s="11" t="e">
        <f>INDEX(#REF!,MATCH(Home_Monitoring[[#This Row],[فیلتر نماد]],#REF!,0),2)</f>
        <v>#REF!</v>
      </c>
    </row>
    <row r="117" spans="1:34" ht="24" x14ac:dyDescent="0.2">
      <c r="A117" s="2" t="s">
        <v>576</v>
      </c>
      <c r="B117" s="8">
        <v>198120000000</v>
      </c>
      <c r="C117" s="4" t="s">
        <v>364</v>
      </c>
      <c r="D117" s="10">
        <v>0.19811999999999999</v>
      </c>
      <c r="E117" s="7" t="s">
        <v>362</v>
      </c>
      <c r="F117" s="8">
        <v>17040000</v>
      </c>
      <c r="G117" s="4" t="s">
        <v>364</v>
      </c>
      <c r="H117" s="10">
        <v>17.04</v>
      </c>
      <c r="I117" s="7" t="s">
        <v>368</v>
      </c>
      <c r="J117" s="4">
        <v>2001</v>
      </c>
      <c r="K117" s="4">
        <v>11640</v>
      </c>
      <c r="L117" s="4">
        <v>4.96</v>
      </c>
      <c r="M117" s="4">
        <v>11630</v>
      </c>
      <c r="N117" s="4">
        <v>4.87</v>
      </c>
      <c r="O117" s="4">
        <v>302</v>
      </c>
      <c r="P117" s="4">
        <v>1458</v>
      </c>
      <c r="Q117" s="4">
        <v>57.922000000000004</v>
      </c>
      <c r="R117" s="10">
        <v>6.6129999999999995</v>
      </c>
      <c r="S117" s="4" t="s">
        <v>364</v>
      </c>
      <c r="T117" s="7" t="s">
        <v>372</v>
      </c>
      <c r="U117" s="4">
        <v>8.75</v>
      </c>
      <c r="V117" s="4">
        <v>0.34</v>
      </c>
      <c r="W117" s="4">
        <v>43.27</v>
      </c>
      <c r="X117" s="4">
        <v>9000</v>
      </c>
      <c r="Y117" s="4">
        <v>11730</v>
      </c>
      <c r="Z117" s="4">
        <v>29.33</v>
      </c>
      <c r="AA117" s="4">
        <v>16.23</v>
      </c>
      <c r="AB117" s="4">
        <v>15100</v>
      </c>
      <c r="AC117" s="4">
        <v>9000</v>
      </c>
      <c r="AD117" s="11" t="str">
        <f>IFERROR(VLOOKUP(Home_Monitoring[[#This Row],[فیلتر نماد]],#REF!,2,FALSE),"عادی")</f>
        <v>عادی</v>
      </c>
      <c r="AE117" s="15" t="str">
        <f>IFERROR(INDEX(#REF!,MATCH(Home_Monitoring[[#This Row],[فیلتر نماد]],#REF!,0),2),"ــــــ")</f>
        <v>ــــــ</v>
      </c>
      <c r="AF117" s="15" t="str">
        <f>IFERROR(INDEX(#REF!,MATCH(Home_Monitoring[[#This Row],[فیلتر نماد]],#REF!,0),3),"ــــــ")</f>
        <v>ــــــ</v>
      </c>
      <c r="AG117" s="15" t="str">
        <f>IFERROR(INDEX(#REF!,MATCH(Home_Monitoring[[#This Row],[فیلتر نماد]],#REF!,0),4),"ــــــ")</f>
        <v>ــــــ</v>
      </c>
      <c r="AH117" s="11" t="e">
        <f>INDEX(#REF!,MATCH(Home_Monitoring[[#This Row],[فیلتر نماد]],#REF!,0),2)</f>
        <v>#REF!</v>
      </c>
    </row>
    <row r="118" spans="1:34" ht="24" x14ac:dyDescent="0.2">
      <c r="A118" s="2" t="s">
        <v>41</v>
      </c>
      <c r="B118" s="8">
        <v>46680000000</v>
      </c>
      <c r="C118" s="4" t="s">
        <v>364</v>
      </c>
      <c r="D118" s="10">
        <v>4.6679999999999999E-2</v>
      </c>
      <c r="E118" s="7" t="s">
        <v>362</v>
      </c>
      <c r="F118" s="8">
        <v>16850000</v>
      </c>
      <c r="G118" s="4" t="s">
        <v>364</v>
      </c>
      <c r="H118" s="10">
        <v>16.850000000000001</v>
      </c>
      <c r="I118" s="7" t="s">
        <v>368</v>
      </c>
      <c r="J118" s="4">
        <v>1198</v>
      </c>
      <c r="K118" s="4">
        <v>2780</v>
      </c>
      <c r="L118" s="4">
        <v>4.91</v>
      </c>
      <c r="M118" s="4">
        <v>2760</v>
      </c>
      <c r="N118" s="4">
        <v>4.1500000000000004</v>
      </c>
      <c r="O118" s="4">
        <v>276</v>
      </c>
      <c r="P118" s="4">
        <v>776</v>
      </c>
      <c r="Q118" s="4">
        <v>16.437999999999999</v>
      </c>
      <c r="R118" s="10">
        <v>5.9960000000000004</v>
      </c>
      <c r="S118" s="4" t="s">
        <v>364</v>
      </c>
      <c r="T118" s="7" t="s">
        <v>372</v>
      </c>
      <c r="U118" s="4">
        <v>2.74</v>
      </c>
      <c r="V118" s="4">
        <v>0.21</v>
      </c>
      <c r="W118" s="4">
        <v>6.97</v>
      </c>
      <c r="X118" s="4">
        <v>2630</v>
      </c>
      <c r="Y118" s="4">
        <v>3070</v>
      </c>
      <c r="Z118" s="4">
        <v>5.7</v>
      </c>
      <c r="AA118" s="4">
        <v>71.94</v>
      </c>
      <c r="AB118" s="4">
        <v>4780</v>
      </c>
      <c r="AC118" s="4">
        <v>2630</v>
      </c>
      <c r="AD118" s="11" t="str">
        <f>IFERROR(VLOOKUP(Home_Monitoring[[#This Row],[فیلتر نماد]],#REF!,2,FALSE),"عادی")</f>
        <v>عادی</v>
      </c>
      <c r="AE118" s="13" t="str">
        <f>IFERROR(INDEX(#REF!,MATCH(Home_Monitoring[[#This Row],[فیلتر نماد]],#REF!,0),2),"ــــــ")</f>
        <v>ــــــ</v>
      </c>
      <c r="AF118" s="13" t="str">
        <f>IFERROR(INDEX(#REF!,MATCH(Home_Monitoring[[#This Row],[فیلتر نماد]],#REF!,0),3),"ــــــ")</f>
        <v>ــــــ</v>
      </c>
      <c r="AG118" s="13" t="str">
        <f>IFERROR(INDEX(#REF!,MATCH(Home_Monitoring[[#This Row],[فیلتر نماد]],#REF!,0),4),"ــــــ")</f>
        <v>ــــــ</v>
      </c>
      <c r="AH118" s="11" t="e">
        <f>INDEX(#REF!,MATCH(Home_Monitoring[[#This Row],[فیلتر نماد]],#REF!,0),2)</f>
        <v>#REF!</v>
      </c>
    </row>
    <row r="119" spans="1:34" ht="24" x14ac:dyDescent="0.2">
      <c r="A119" s="2" t="s">
        <v>76</v>
      </c>
      <c r="B119" s="8">
        <v>190490000000</v>
      </c>
      <c r="C119" s="4" t="s">
        <v>364</v>
      </c>
      <c r="D119" s="10">
        <v>0.19048999999999999</v>
      </c>
      <c r="E119" s="7" t="s">
        <v>362</v>
      </c>
      <c r="F119" s="8">
        <v>16810000</v>
      </c>
      <c r="G119" s="4" t="s">
        <v>364</v>
      </c>
      <c r="H119" s="10">
        <v>16.809999999999999</v>
      </c>
      <c r="I119" s="7" t="s">
        <v>368</v>
      </c>
      <c r="J119" s="4">
        <v>477</v>
      </c>
      <c r="K119" s="4">
        <v>11330</v>
      </c>
      <c r="L119" s="4">
        <v>0.12</v>
      </c>
      <c r="M119" s="4">
        <v>11331</v>
      </c>
      <c r="N119" s="4">
        <v>0.13</v>
      </c>
      <c r="O119" s="4">
        <v>99</v>
      </c>
      <c r="P119" s="4">
        <v>71</v>
      </c>
      <c r="Q119" s="4">
        <v>126.91800000000001</v>
      </c>
      <c r="R119" s="10">
        <v>96.801999999999992</v>
      </c>
      <c r="S119" s="4" t="s">
        <v>364</v>
      </c>
      <c r="T119" s="7" t="s">
        <v>372</v>
      </c>
      <c r="U119" s="4">
        <v>1.31</v>
      </c>
      <c r="V119" s="4">
        <v>0.28999999999999998</v>
      </c>
      <c r="W119" s="4">
        <v>23.85</v>
      </c>
      <c r="X119" s="4">
        <v>11275</v>
      </c>
      <c r="Y119" s="4">
        <v>11369</v>
      </c>
      <c r="Z119" s="4">
        <v>1.1100000000000001</v>
      </c>
      <c r="AA119" s="4">
        <v>1.05</v>
      </c>
      <c r="AB119" s="4">
        <v>11729</v>
      </c>
      <c r="AC119" s="4">
        <v>11205</v>
      </c>
      <c r="AD119" s="11" t="str">
        <f>IFERROR(VLOOKUP(Home_Monitoring[[#This Row],[فیلتر نماد]],#REF!,2,FALSE),"عادی")</f>
        <v>عادی</v>
      </c>
      <c r="AE119" s="15" t="str">
        <f>IFERROR(INDEX(#REF!,MATCH(Home_Monitoring[[#This Row],[فیلتر نماد]],#REF!,0),2),"ــــــ")</f>
        <v>ــــــ</v>
      </c>
      <c r="AF119" s="15" t="str">
        <f>IFERROR(INDEX(#REF!,MATCH(Home_Monitoring[[#This Row],[فیلتر نماد]],#REF!,0),3),"ــــــ")</f>
        <v>ــــــ</v>
      </c>
      <c r="AG119" s="15" t="str">
        <f>IFERROR(INDEX(#REF!,MATCH(Home_Monitoring[[#This Row],[فیلتر نماد]],#REF!,0),4),"ــــــ")</f>
        <v>ــــــ</v>
      </c>
      <c r="AH119" s="11" t="e">
        <f>INDEX(#REF!,MATCH(Home_Monitoring[[#This Row],[فیلتر نماد]],#REF!,0),2)</f>
        <v>#REF!</v>
      </c>
    </row>
    <row r="120" spans="1:34" ht="24" x14ac:dyDescent="0.2">
      <c r="A120" s="2" t="s">
        <v>112</v>
      </c>
      <c r="B120" s="8">
        <v>265010000000</v>
      </c>
      <c r="C120" s="4" t="s">
        <v>364</v>
      </c>
      <c r="D120" s="10">
        <v>0.26501000000000002</v>
      </c>
      <c r="E120" s="7" t="s">
        <v>362</v>
      </c>
      <c r="F120" s="8">
        <v>16610000</v>
      </c>
      <c r="G120" s="4" t="s">
        <v>364</v>
      </c>
      <c r="H120" s="10">
        <v>16.61</v>
      </c>
      <c r="I120" s="7" t="s">
        <v>368</v>
      </c>
      <c r="J120" s="4">
        <v>3707</v>
      </c>
      <c r="K120" s="4">
        <v>16920</v>
      </c>
      <c r="L120" s="4">
        <v>4.9000000000000004</v>
      </c>
      <c r="M120" s="4">
        <v>15950</v>
      </c>
      <c r="N120" s="4">
        <v>-1.1200000000000001</v>
      </c>
      <c r="O120" s="4">
        <v>1240</v>
      </c>
      <c r="P120" s="4">
        <v>1499</v>
      </c>
      <c r="Q120" s="4">
        <v>16.32</v>
      </c>
      <c r="R120" s="10">
        <v>17.518999999999998</v>
      </c>
      <c r="S120" s="4" t="s">
        <v>364</v>
      </c>
      <c r="T120" s="7" t="s">
        <v>372</v>
      </c>
      <c r="U120" s="4">
        <v>0.93</v>
      </c>
      <c r="V120" s="4">
        <v>2.02</v>
      </c>
      <c r="W120" s="4">
        <v>21.1</v>
      </c>
      <c r="X120" s="4">
        <v>15330</v>
      </c>
      <c r="Y120" s="4">
        <v>19730</v>
      </c>
      <c r="Z120" s="4">
        <v>12.42</v>
      </c>
      <c r="AA120" s="4">
        <v>41.31</v>
      </c>
      <c r="AB120" s="4">
        <v>23910</v>
      </c>
      <c r="AC120" s="4">
        <v>15050</v>
      </c>
      <c r="AD120" s="11" t="str">
        <f>IFERROR(VLOOKUP(Home_Monitoring[[#This Row],[فیلتر نماد]],#REF!,2,FALSE),"عادی")</f>
        <v>عادی</v>
      </c>
      <c r="AE120" s="13" t="str">
        <f>IFERROR(INDEX(#REF!,MATCH(Home_Monitoring[[#This Row],[فیلتر نماد]],#REF!,0),2),"ــــــ")</f>
        <v>ــــــ</v>
      </c>
      <c r="AF120" s="13" t="str">
        <f>IFERROR(INDEX(#REF!,MATCH(Home_Monitoring[[#This Row],[فیلتر نماد]],#REF!,0),3),"ــــــ")</f>
        <v>ــــــ</v>
      </c>
      <c r="AG120" s="13" t="str">
        <f>IFERROR(INDEX(#REF!,MATCH(Home_Monitoring[[#This Row],[فیلتر نماد]],#REF!,0),4),"ــــــ")</f>
        <v>ــــــ</v>
      </c>
      <c r="AH120" s="11" t="e">
        <f>INDEX(#REF!,MATCH(Home_Monitoring[[#This Row],[فیلتر نماد]],#REF!,0),2)</f>
        <v>#REF!</v>
      </c>
    </row>
    <row r="121" spans="1:34" ht="24" x14ac:dyDescent="0.2">
      <c r="A121" s="2" t="s">
        <v>565</v>
      </c>
      <c r="B121" s="8">
        <v>65129999999.999992</v>
      </c>
      <c r="C121" s="4" t="s">
        <v>364</v>
      </c>
      <c r="D121" s="10">
        <v>6.5129999999999993E-2</v>
      </c>
      <c r="E121" s="7" t="s">
        <v>362</v>
      </c>
      <c r="F121" s="8">
        <v>16540000</v>
      </c>
      <c r="G121" s="4" t="s">
        <v>364</v>
      </c>
      <c r="H121" s="10">
        <v>16.54</v>
      </c>
      <c r="I121" s="7" t="s">
        <v>368</v>
      </c>
      <c r="J121" s="4">
        <v>1151</v>
      </c>
      <c r="K121" s="4">
        <v>3950</v>
      </c>
      <c r="L121" s="4">
        <v>4.7699999999999996</v>
      </c>
      <c r="M121" s="4">
        <v>3940</v>
      </c>
      <c r="N121" s="4">
        <v>4.51</v>
      </c>
      <c r="O121" s="4">
        <v>370</v>
      </c>
      <c r="P121" s="4">
        <v>549</v>
      </c>
      <c r="Q121" s="4">
        <v>16.865000000000002</v>
      </c>
      <c r="R121" s="10">
        <v>11.873000000000001</v>
      </c>
      <c r="S121" s="4" t="s">
        <v>364</v>
      </c>
      <c r="T121" s="7" t="s">
        <v>372</v>
      </c>
      <c r="U121" s="4">
        <v>1.42</v>
      </c>
      <c r="V121" s="4">
        <v>0.42</v>
      </c>
      <c r="W121" s="4">
        <v>14.93</v>
      </c>
      <c r="X121" s="4">
        <v>3750</v>
      </c>
      <c r="Y121" s="4">
        <v>4570</v>
      </c>
      <c r="Z121" s="4">
        <v>5.33</v>
      </c>
      <c r="AA121" s="4">
        <v>28.6</v>
      </c>
      <c r="AB121" s="4">
        <v>5260</v>
      </c>
      <c r="AC121" s="4">
        <v>3720</v>
      </c>
      <c r="AD121" s="11" t="str">
        <f>IFERROR(VLOOKUP(Home_Monitoring[[#This Row],[فیلتر نماد]],#REF!,2,FALSE),"عادی")</f>
        <v>عادی</v>
      </c>
      <c r="AE121" s="15" t="str">
        <f>IFERROR(INDEX(#REF!,MATCH(Home_Monitoring[[#This Row],[فیلتر نماد]],#REF!,0),2),"ــــــ")</f>
        <v>ــــــ</v>
      </c>
      <c r="AF121" s="15" t="str">
        <f>IFERROR(INDEX(#REF!,MATCH(Home_Monitoring[[#This Row],[فیلتر نماد]],#REF!,0),3),"ــــــ")</f>
        <v>ــــــ</v>
      </c>
      <c r="AG121" s="15" t="str">
        <f>IFERROR(INDEX(#REF!,MATCH(Home_Monitoring[[#This Row],[فیلتر نماد]],#REF!,0),4),"ــــــ")</f>
        <v>ــــــ</v>
      </c>
      <c r="AH121" s="11" t="e">
        <f>INDEX(#REF!,MATCH(Home_Monitoring[[#This Row],[فیلتر نماد]],#REF!,0),2)</f>
        <v>#REF!</v>
      </c>
    </row>
    <row r="122" spans="1:34" ht="24" x14ac:dyDescent="0.2">
      <c r="A122" s="2" t="s">
        <v>82</v>
      </c>
      <c r="B122" s="8">
        <v>103980000000</v>
      </c>
      <c r="C122" s="4" t="s">
        <v>364</v>
      </c>
      <c r="D122" s="10">
        <v>0.10398</v>
      </c>
      <c r="E122" s="7" t="s">
        <v>362</v>
      </c>
      <c r="F122" s="8">
        <v>16469999.999999998</v>
      </c>
      <c r="G122" s="4" t="s">
        <v>364</v>
      </c>
      <c r="H122" s="10">
        <v>16.47</v>
      </c>
      <c r="I122" s="7" t="s">
        <v>368</v>
      </c>
      <c r="J122" s="4">
        <v>1993</v>
      </c>
      <c r="K122" s="4">
        <v>6350</v>
      </c>
      <c r="L122" s="4">
        <v>4.96</v>
      </c>
      <c r="M122" s="4">
        <v>6310</v>
      </c>
      <c r="N122" s="4">
        <v>4.3</v>
      </c>
      <c r="O122" s="4">
        <v>781</v>
      </c>
      <c r="P122" s="4">
        <v>730</v>
      </c>
      <c r="Q122" s="4">
        <v>13.253</v>
      </c>
      <c r="R122" s="10">
        <v>14.231</v>
      </c>
      <c r="S122" s="4" t="s">
        <v>364</v>
      </c>
      <c r="T122" s="7" t="s">
        <v>372</v>
      </c>
      <c r="U122" s="4">
        <v>0.93</v>
      </c>
      <c r="V122" s="4">
        <v>0.69</v>
      </c>
      <c r="W122" s="4">
        <v>16.07</v>
      </c>
      <c r="X122" s="4">
        <v>5760</v>
      </c>
      <c r="Y122" s="4">
        <v>7080</v>
      </c>
      <c r="Z122" s="4">
        <v>10.24</v>
      </c>
      <c r="AA122" s="4">
        <v>25.66</v>
      </c>
      <c r="AB122" s="4">
        <v>9430</v>
      </c>
      <c r="AC122" s="4">
        <v>5760</v>
      </c>
      <c r="AD122" s="11" t="str">
        <f>IFERROR(VLOOKUP(Home_Monitoring[[#This Row],[فیلتر نماد]],#REF!,2,FALSE),"عادی")</f>
        <v>عادی</v>
      </c>
      <c r="AE122" s="13" t="str">
        <f>IFERROR(INDEX(#REF!,MATCH(Home_Monitoring[[#This Row],[فیلتر نماد]],#REF!,0),2),"ــــــ")</f>
        <v>ــــــ</v>
      </c>
      <c r="AF122" s="13" t="str">
        <f>IFERROR(INDEX(#REF!,MATCH(Home_Monitoring[[#This Row],[فیلتر نماد]],#REF!,0),3),"ــــــ")</f>
        <v>ــــــ</v>
      </c>
      <c r="AG122" s="13" t="str">
        <f>IFERROR(INDEX(#REF!,MATCH(Home_Monitoring[[#This Row],[فیلتر نماد]],#REF!,0),4),"ــــــ")</f>
        <v>ــــــ</v>
      </c>
      <c r="AH122" s="11" t="e">
        <f>INDEX(#REF!,MATCH(Home_Monitoring[[#This Row],[فیلتر نماد]],#REF!,0),2)</f>
        <v>#REF!</v>
      </c>
    </row>
    <row r="123" spans="1:34" ht="24" x14ac:dyDescent="0.2">
      <c r="A123" s="2" t="s">
        <v>577</v>
      </c>
      <c r="B123" s="8">
        <v>203060000000</v>
      </c>
      <c r="C123" s="4" t="s">
        <v>364</v>
      </c>
      <c r="D123" s="10">
        <v>0.20305999999999999</v>
      </c>
      <c r="E123" s="7" t="s">
        <v>362</v>
      </c>
      <c r="F123" s="8">
        <v>16370000.000000002</v>
      </c>
      <c r="G123" s="4" t="s">
        <v>364</v>
      </c>
      <c r="H123" s="10">
        <v>16.37</v>
      </c>
      <c r="I123" s="7" t="s">
        <v>368</v>
      </c>
      <c r="J123" s="4">
        <v>2420</v>
      </c>
      <c r="K123" s="4">
        <v>12380</v>
      </c>
      <c r="L123" s="4">
        <v>-2.99</v>
      </c>
      <c r="M123" s="4">
        <v>12402</v>
      </c>
      <c r="N123" s="4">
        <v>-2.82</v>
      </c>
      <c r="O123" s="4">
        <v>1059</v>
      </c>
      <c r="P123" s="4">
        <v>960</v>
      </c>
      <c r="Q123" s="4">
        <v>18.584</v>
      </c>
      <c r="R123" s="10">
        <v>21.152000000000001</v>
      </c>
      <c r="S123" s="4" t="s">
        <v>364</v>
      </c>
      <c r="T123" s="7" t="s">
        <v>372</v>
      </c>
      <c r="U123" s="4">
        <v>0.87</v>
      </c>
      <c r="V123" s="4">
        <v>2.4500000000000002</v>
      </c>
      <c r="W123" s="4">
        <v>77.650000000000006</v>
      </c>
      <c r="X123" s="4">
        <v>12372</v>
      </c>
      <c r="Y123" s="4">
        <v>13729</v>
      </c>
      <c r="Z123" s="4">
        <v>28.58</v>
      </c>
      <c r="AA123" s="4">
        <v>10.89</v>
      </c>
      <c r="AB123" s="4">
        <v>13729</v>
      </c>
      <c r="AC123" s="4">
        <v>7692</v>
      </c>
      <c r="AD123" s="11" t="str">
        <f>IFERROR(VLOOKUP(Home_Monitoring[[#This Row],[فیلتر نماد]],#REF!,2,FALSE),"عادی")</f>
        <v>عادی</v>
      </c>
      <c r="AE123" s="15" t="str">
        <f>IFERROR(INDEX(#REF!,MATCH(Home_Monitoring[[#This Row],[فیلتر نماد]],#REF!,0),2),"ــــــ")</f>
        <v>ــــــ</v>
      </c>
      <c r="AF123" s="15" t="str">
        <f>IFERROR(INDEX(#REF!,MATCH(Home_Monitoring[[#This Row],[فیلتر نماد]],#REF!,0),3),"ــــــ")</f>
        <v>ــــــ</v>
      </c>
      <c r="AG123" s="15" t="str">
        <f>IFERROR(INDEX(#REF!,MATCH(Home_Monitoring[[#This Row],[فیلتر نماد]],#REF!,0),4),"ــــــ")</f>
        <v>ــــــ</v>
      </c>
      <c r="AH123" s="11" t="e">
        <f>INDEX(#REF!,MATCH(Home_Monitoring[[#This Row],[فیلتر نماد]],#REF!,0),2)</f>
        <v>#REF!</v>
      </c>
    </row>
    <row r="124" spans="1:34" ht="24" x14ac:dyDescent="0.2">
      <c r="A124" s="2" t="s">
        <v>511</v>
      </c>
      <c r="B124" s="8">
        <v>105770000000</v>
      </c>
      <c r="C124" s="4" t="s">
        <v>364</v>
      </c>
      <c r="D124" s="10">
        <v>0.10577</v>
      </c>
      <c r="E124" s="7" t="s">
        <v>362</v>
      </c>
      <c r="F124" s="8">
        <v>15960000</v>
      </c>
      <c r="G124" s="4" t="s">
        <v>364</v>
      </c>
      <c r="H124" s="10">
        <v>15.96</v>
      </c>
      <c r="I124" s="7" t="s">
        <v>368</v>
      </c>
      <c r="J124" s="4">
        <v>1547</v>
      </c>
      <c r="K124" s="4">
        <v>6680</v>
      </c>
      <c r="L124" s="4">
        <v>4.87</v>
      </c>
      <c r="M124" s="4">
        <v>6630</v>
      </c>
      <c r="N124" s="4">
        <v>4.08</v>
      </c>
      <c r="O124" s="4">
        <v>515</v>
      </c>
      <c r="P124" s="4">
        <v>617</v>
      </c>
      <c r="Q124" s="4">
        <v>20.500999999999998</v>
      </c>
      <c r="R124" s="10">
        <v>16.509</v>
      </c>
      <c r="S124" s="4" t="s">
        <v>364</v>
      </c>
      <c r="T124" s="7" t="s">
        <v>372</v>
      </c>
      <c r="U124" s="4">
        <v>1.24</v>
      </c>
      <c r="V124" s="4">
        <v>0.93</v>
      </c>
      <c r="W124" s="4">
        <v>61.2</v>
      </c>
      <c r="X124" s="4">
        <v>5260</v>
      </c>
      <c r="Y124" s="4">
        <v>6780</v>
      </c>
      <c r="Z124" s="4">
        <v>26.99</v>
      </c>
      <c r="AA124" s="4">
        <v>13.47</v>
      </c>
      <c r="AB124" s="4">
        <v>7580</v>
      </c>
      <c r="AC124" s="4">
        <v>5260</v>
      </c>
      <c r="AD124" s="11" t="str">
        <f>IFERROR(VLOOKUP(Home_Monitoring[[#This Row],[فیلتر نماد]],#REF!,2,FALSE),"عادی")</f>
        <v>عادی</v>
      </c>
      <c r="AE124" s="13" t="str">
        <f>IFERROR(INDEX(#REF!,MATCH(Home_Monitoring[[#This Row],[فیلتر نماد]],#REF!,0),2),"ــــــ")</f>
        <v>ــــــ</v>
      </c>
      <c r="AF124" s="13" t="str">
        <f>IFERROR(INDEX(#REF!,MATCH(Home_Monitoring[[#This Row],[فیلتر نماد]],#REF!,0),3),"ــــــ")</f>
        <v>ــــــ</v>
      </c>
      <c r="AG124" s="13" t="str">
        <f>IFERROR(INDEX(#REF!,MATCH(Home_Monitoring[[#This Row],[فیلتر نماد]],#REF!,0),4),"ــــــ")</f>
        <v>ــــــ</v>
      </c>
      <c r="AH124" s="11" t="e">
        <f>INDEX(#REF!,MATCH(Home_Monitoring[[#This Row],[فیلتر نماد]],#REF!,0),2)</f>
        <v>#REF!</v>
      </c>
    </row>
    <row r="125" spans="1:34" ht="24" x14ac:dyDescent="0.2">
      <c r="A125" s="2" t="s">
        <v>73</v>
      </c>
      <c r="B125" s="8">
        <v>84940000000</v>
      </c>
      <c r="C125" s="4" t="s">
        <v>364</v>
      </c>
      <c r="D125" s="10">
        <v>8.4940000000000002E-2</v>
      </c>
      <c r="E125" s="7" t="s">
        <v>362</v>
      </c>
      <c r="F125" s="8">
        <v>15960000</v>
      </c>
      <c r="G125" s="4" t="s">
        <v>364</v>
      </c>
      <c r="H125" s="10">
        <v>15.96</v>
      </c>
      <c r="I125" s="7" t="s">
        <v>368</v>
      </c>
      <c r="J125" s="4">
        <v>2362</v>
      </c>
      <c r="K125" s="4">
        <v>5454</v>
      </c>
      <c r="L125" s="4">
        <v>4.99</v>
      </c>
      <c r="M125" s="4">
        <v>5321</v>
      </c>
      <c r="N125" s="4">
        <v>2.4300000000000002</v>
      </c>
      <c r="O125" s="4">
        <v>1025</v>
      </c>
      <c r="P125" s="4">
        <v>848</v>
      </c>
      <c r="Q125" s="4">
        <v>7.6109999999999998</v>
      </c>
      <c r="R125" s="10">
        <v>9.9989999999999988</v>
      </c>
      <c r="S125" s="4" t="s">
        <v>364</v>
      </c>
      <c r="T125" s="7" t="s">
        <v>372</v>
      </c>
      <c r="U125" s="4">
        <v>0.76</v>
      </c>
      <c r="V125" s="4">
        <v>0.57999999999999996</v>
      </c>
      <c r="W125" s="4">
        <v>7.21</v>
      </c>
      <c r="X125" s="4">
        <v>4940</v>
      </c>
      <c r="Y125" s="4">
        <v>6300</v>
      </c>
      <c r="Z125" s="4">
        <v>5.14</v>
      </c>
      <c r="AA125" s="4">
        <v>54.01</v>
      </c>
      <c r="AB125" s="4">
        <v>8890</v>
      </c>
      <c r="AC125" s="4">
        <v>5187</v>
      </c>
      <c r="AD125" s="11" t="str">
        <f>IFERROR(VLOOKUP(Home_Monitoring[[#This Row],[فیلتر نماد]],#REF!,2,FALSE),"عادی")</f>
        <v>عادی</v>
      </c>
      <c r="AE125" s="15" t="str">
        <f>IFERROR(INDEX(#REF!,MATCH(Home_Monitoring[[#This Row],[فیلتر نماد]],#REF!,0),2),"ــــــ")</f>
        <v>ــــــ</v>
      </c>
      <c r="AF125" s="15" t="str">
        <f>IFERROR(INDEX(#REF!,MATCH(Home_Monitoring[[#This Row],[فیلتر نماد]],#REF!,0),3),"ــــــ")</f>
        <v>ــــــ</v>
      </c>
      <c r="AG125" s="15" t="str">
        <f>IFERROR(INDEX(#REF!,MATCH(Home_Monitoring[[#This Row],[فیلتر نماد]],#REF!,0),4),"ــــــ")</f>
        <v>ــــــ</v>
      </c>
      <c r="AH125" s="11" t="e">
        <f>INDEX(#REF!,MATCH(Home_Monitoring[[#This Row],[فیلتر نماد]],#REF!,0),2)</f>
        <v>#REF!</v>
      </c>
    </row>
    <row r="126" spans="1:34" ht="24" x14ac:dyDescent="0.2">
      <c r="A126" s="2" t="s">
        <v>600</v>
      </c>
      <c r="B126" s="8">
        <v>216020000000</v>
      </c>
      <c r="C126" s="4" t="s">
        <v>364</v>
      </c>
      <c r="D126" s="10">
        <v>0.21601999999999999</v>
      </c>
      <c r="E126" s="7" t="s">
        <v>362</v>
      </c>
      <c r="F126" s="8">
        <v>15890000</v>
      </c>
      <c r="G126" s="4" t="s">
        <v>364</v>
      </c>
      <c r="H126" s="10">
        <v>15.89</v>
      </c>
      <c r="I126" s="7" t="s">
        <v>368</v>
      </c>
      <c r="J126" s="4">
        <v>1191</v>
      </c>
      <c r="K126" s="4">
        <v>13753</v>
      </c>
      <c r="L126" s="4">
        <v>3</v>
      </c>
      <c r="M126" s="4">
        <v>13588</v>
      </c>
      <c r="N126" s="4">
        <v>1.76</v>
      </c>
      <c r="O126" s="4">
        <v>332</v>
      </c>
      <c r="P126" s="4">
        <v>449</v>
      </c>
      <c r="Q126" s="4">
        <v>37.079000000000001</v>
      </c>
      <c r="R126" s="10">
        <v>37.857999999999997</v>
      </c>
      <c r="S126" s="4" t="s">
        <v>364</v>
      </c>
      <c r="T126" s="7" t="s">
        <v>372</v>
      </c>
      <c r="U126" s="4">
        <v>0.97</v>
      </c>
      <c r="V126" s="4">
        <v>0.53</v>
      </c>
      <c r="W126" s="4">
        <v>22.31</v>
      </c>
      <c r="X126" s="4">
        <v>13170</v>
      </c>
      <c r="Y126" s="4">
        <v>14700</v>
      </c>
      <c r="Z126" s="4">
        <v>4.42</v>
      </c>
      <c r="AA126" s="4">
        <v>36.69</v>
      </c>
      <c r="AB126" s="4">
        <v>18800</v>
      </c>
      <c r="AC126" s="4">
        <v>12303</v>
      </c>
      <c r="AD126" s="11" t="str">
        <f>IFERROR(VLOOKUP(Home_Monitoring[[#This Row],[فیلتر نماد]],#REF!,2,FALSE),"عادی")</f>
        <v>عادی</v>
      </c>
      <c r="AE126" s="13" t="str">
        <f>IFERROR(INDEX(#REF!,MATCH(Home_Monitoring[[#This Row],[فیلتر نماد]],#REF!,0),2),"ــــــ")</f>
        <v>ــــــ</v>
      </c>
      <c r="AF126" s="13" t="str">
        <f>IFERROR(INDEX(#REF!,MATCH(Home_Monitoring[[#This Row],[فیلتر نماد]],#REF!,0),3),"ــــــ")</f>
        <v>ــــــ</v>
      </c>
      <c r="AG126" s="13" t="str">
        <f>IFERROR(INDEX(#REF!,MATCH(Home_Monitoring[[#This Row],[فیلتر نماد]],#REF!,0),4),"ــــــ")</f>
        <v>ــــــ</v>
      </c>
      <c r="AH126" s="11" t="e">
        <f>INDEX(#REF!,MATCH(Home_Monitoring[[#This Row],[فیلتر نماد]],#REF!,0),2)</f>
        <v>#REF!</v>
      </c>
    </row>
    <row r="127" spans="1:34" ht="24" x14ac:dyDescent="0.2">
      <c r="A127" s="2" t="s">
        <v>495</v>
      </c>
      <c r="B127" s="8">
        <v>274399999999.99997</v>
      </c>
      <c r="C127" s="4" t="s">
        <v>364</v>
      </c>
      <c r="D127" s="10">
        <v>0.27439999999999998</v>
      </c>
      <c r="E127" s="7" t="s">
        <v>362</v>
      </c>
      <c r="F127" s="8">
        <v>15810000</v>
      </c>
      <c r="G127" s="4" t="s">
        <v>364</v>
      </c>
      <c r="H127" s="10">
        <v>15.81</v>
      </c>
      <c r="I127" s="7" t="s">
        <v>368</v>
      </c>
      <c r="J127" s="4">
        <v>2708</v>
      </c>
      <c r="K127" s="4">
        <v>17564</v>
      </c>
      <c r="L127" s="4">
        <v>5</v>
      </c>
      <c r="M127" s="4">
        <v>17353</v>
      </c>
      <c r="N127" s="4">
        <v>3.74</v>
      </c>
      <c r="O127" s="4">
        <v>1166</v>
      </c>
      <c r="P127" s="4">
        <v>950</v>
      </c>
      <c r="Q127" s="4">
        <v>22.69</v>
      </c>
      <c r="R127" s="10">
        <v>28.885000000000002</v>
      </c>
      <c r="S127" s="4" t="s">
        <v>364</v>
      </c>
      <c r="T127" s="7" t="s">
        <v>372</v>
      </c>
      <c r="U127" s="4">
        <v>0.78</v>
      </c>
      <c r="V127" s="4">
        <v>0.53</v>
      </c>
      <c r="W127" s="4">
        <v>36.630000000000003</v>
      </c>
      <c r="X127" s="4">
        <v>16300</v>
      </c>
      <c r="Y127" s="4">
        <v>22000</v>
      </c>
      <c r="Z127" s="4">
        <v>4.99</v>
      </c>
      <c r="AA127" s="4">
        <v>65.11</v>
      </c>
      <c r="AB127" s="4">
        <v>29000</v>
      </c>
      <c r="AC127" s="4">
        <v>10953</v>
      </c>
      <c r="AD127" s="11" t="str">
        <f>IFERROR(VLOOKUP(Home_Monitoring[[#This Row],[فیلتر نماد]],#REF!,2,FALSE),"عادی")</f>
        <v>عادی</v>
      </c>
      <c r="AE127" s="15" t="str">
        <f>IFERROR(INDEX(#REF!,MATCH(Home_Monitoring[[#This Row],[فیلتر نماد]],#REF!,0),2),"ــــــ")</f>
        <v>ــــــ</v>
      </c>
      <c r="AF127" s="15" t="str">
        <f>IFERROR(INDEX(#REF!,MATCH(Home_Monitoring[[#This Row],[فیلتر نماد]],#REF!,0),3),"ــــــ")</f>
        <v>ــــــ</v>
      </c>
      <c r="AG127" s="15" t="str">
        <f>IFERROR(INDEX(#REF!,MATCH(Home_Monitoring[[#This Row],[فیلتر نماد]],#REF!,0),4),"ــــــ")</f>
        <v>ــــــ</v>
      </c>
      <c r="AH127" s="11" t="e">
        <f>INDEX(#REF!,MATCH(Home_Monitoring[[#This Row],[فیلتر نماد]],#REF!,0),2)</f>
        <v>#REF!</v>
      </c>
    </row>
    <row r="128" spans="1:34" ht="24" x14ac:dyDescent="0.2">
      <c r="A128" s="2" t="s">
        <v>66</v>
      </c>
      <c r="B128" s="8">
        <v>226390000000</v>
      </c>
      <c r="C128" s="4" t="s">
        <v>364</v>
      </c>
      <c r="D128" s="10">
        <v>0.22639000000000001</v>
      </c>
      <c r="E128" s="7" t="s">
        <v>362</v>
      </c>
      <c r="F128" s="8">
        <v>15190000</v>
      </c>
      <c r="G128" s="4" t="s">
        <v>364</v>
      </c>
      <c r="H128" s="10">
        <v>15.19</v>
      </c>
      <c r="I128" s="7" t="s">
        <v>368</v>
      </c>
      <c r="J128" s="4">
        <v>1465</v>
      </c>
      <c r="K128" s="4">
        <v>15207</v>
      </c>
      <c r="L128" s="4">
        <v>5</v>
      </c>
      <c r="M128" s="4">
        <v>14904</v>
      </c>
      <c r="N128" s="4">
        <v>2.91</v>
      </c>
      <c r="O128" s="4">
        <v>561</v>
      </c>
      <c r="P128" s="4">
        <v>610</v>
      </c>
      <c r="Q128" s="4">
        <v>15.271000000000001</v>
      </c>
      <c r="R128" s="10">
        <v>16.381</v>
      </c>
      <c r="S128" s="4" t="s">
        <v>364</v>
      </c>
      <c r="T128" s="7" t="s">
        <v>372</v>
      </c>
      <c r="U128" s="4">
        <v>0.93</v>
      </c>
      <c r="V128" s="4">
        <v>0.38</v>
      </c>
      <c r="W128" s="4">
        <v>39.520000000000003</v>
      </c>
      <c r="X128" s="4">
        <v>14233</v>
      </c>
      <c r="Y128" s="4">
        <v>17100</v>
      </c>
      <c r="Z128" s="4">
        <v>6.84</v>
      </c>
      <c r="AA128" s="4">
        <v>21.18</v>
      </c>
      <c r="AB128" s="4">
        <v>18428</v>
      </c>
      <c r="AC128" s="4">
        <v>13102</v>
      </c>
      <c r="AD128" s="11" t="str">
        <f>IFERROR(VLOOKUP(Home_Monitoring[[#This Row],[فیلتر نماد]],#REF!,2,FALSE),"عادی")</f>
        <v>عادی</v>
      </c>
      <c r="AE128" s="13" t="str">
        <f>IFERROR(INDEX(#REF!,MATCH(Home_Monitoring[[#This Row],[فیلتر نماد]],#REF!,0),2),"ــــــ")</f>
        <v>ــــــ</v>
      </c>
      <c r="AF128" s="13" t="str">
        <f>IFERROR(INDEX(#REF!,MATCH(Home_Monitoring[[#This Row],[فیلتر نماد]],#REF!,0),3),"ــــــ")</f>
        <v>ــــــ</v>
      </c>
      <c r="AG128" s="13" t="str">
        <f>IFERROR(INDEX(#REF!,MATCH(Home_Monitoring[[#This Row],[فیلتر نماد]],#REF!,0),4),"ــــــ")</f>
        <v>ــــــ</v>
      </c>
      <c r="AH128" s="11" t="e">
        <f>INDEX(#REF!,MATCH(Home_Monitoring[[#This Row],[فیلتر نماد]],#REF!,0),2)</f>
        <v>#REF!</v>
      </c>
    </row>
    <row r="129" spans="1:34" ht="24" x14ac:dyDescent="0.2">
      <c r="A129" s="2" t="s">
        <v>130</v>
      </c>
      <c r="B129" s="8">
        <v>801550000000</v>
      </c>
      <c r="C129" s="4" t="s">
        <v>364</v>
      </c>
      <c r="D129" s="10">
        <v>0.80154999999999998</v>
      </c>
      <c r="E129" s="7" t="s">
        <v>362</v>
      </c>
      <c r="F129" s="8">
        <v>14770000</v>
      </c>
      <c r="G129" s="4" t="s">
        <v>364</v>
      </c>
      <c r="H129" s="10">
        <v>14.77</v>
      </c>
      <c r="I129" s="7" t="s">
        <v>368</v>
      </c>
      <c r="J129" s="4">
        <v>8626</v>
      </c>
      <c r="K129" s="4">
        <v>53460</v>
      </c>
      <c r="L129" s="4">
        <v>-4.99</v>
      </c>
      <c r="M129" s="4">
        <v>54240</v>
      </c>
      <c r="N129" s="4">
        <v>-3.61</v>
      </c>
      <c r="O129" s="4">
        <v>3564</v>
      </c>
      <c r="P129" s="4">
        <v>2893</v>
      </c>
      <c r="Q129" s="4">
        <v>21.637999999999998</v>
      </c>
      <c r="R129" s="10">
        <v>27.602999999999998</v>
      </c>
      <c r="S129" s="4" t="s">
        <v>364</v>
      </c>
      <c r="T129" s="7" t="s">
        <v>372</v>
      </c>
      <c r="U129" s="4">
        <v>0.78</v>
      </c>
      <c r="V129" s="4">
        <v>1.84</v>
      </c>
      <c r="W129" s="4">
        <v>0</v>
      </c>
      <c r="X129" s="4">
        <v>53460</v>
      </c>
      <c r="Y129" s="4">
        <v>70030</v>
      </c>
      <c r="Z129" s="4">
        <v>0</v>
      </c>
      <c r="AA129" s="4">
        <v>62.53</v>
      </c>
      <c r="AB129" s="4">
        <v>86890</v>
      </c>
      <c r="AC129" s="4">
        <v>56270</v>
      </c>
      <c r="AD129" s="11" t="str">
        <f>IFERROR(VLOOKUP(Home_Monitoring[[#This Row],[فیلتر نماد]],#REF!,2,FALSE),"عادی")</f>
        <v>عادی</v>
      </c>
      <c r="AE129" s="15" t="str">
        <f>IFERROR(INDEX(#REF!,MATCH(Home_Monitoring[[#This Row],[فیلتر نماد]],#REF!,0),2),"ــــــ")</f>
        <v>ــــــ</v>
      </c>
      <c r="AF129" s="15" t="str">
        <f>IFERROR(INDEX(#REF!,MATCH(Home_Monitoring[[#This Row],[فیلتر نماد]],#REF!,0),3),"ــــــ")</f>
        <v>ــــــ</v>
      </c>
      <c r="AG129" s="15" t="str">
        <f>IFERROR(INDEX(#REF!,MATCH(Home_Monitoring[[#This Row],[فیلتر نماد]],#REF!,0),4),"ــــــ")</f>
        <v>ــــــ</v>
      </c>
      <c r="AH129" s="11" t="e">
        <f>INDEX(#REF!,MATCH(Home_Monitoring[[#This Row],[فیلتر نماد]],#REF!,0),2)</f>
        <v>#REF!</v>
      </c>
    </row>
    <row r="130" spans="1:34" ht="24" x14ac:dyDescent="0.2">
      <c r="A130" s="2" t="s">
        <v>736</v>
      </c>
      <c r="B130" s="8">
        <v>422260000000</v>
      </c>
      <c r="C130" s="4" t="s">
        <v>364</v>
      </c>
      <c r="D130" s="10">
        <v>0.42226000000000002</v>
      </c>
      <c r="E130" s="7" t="s">
        <v>362</v>
      </c>
      <c r="F130" s="8">
        <v>14770000</v>
      </c>
      <c r="G130" s="4" t="s">
        <v>364</v>
      </c>
      <c r="H130" s="10">
        <v>14.77</v>
      </c>
      <c r="I130" s="7" t="s">
        <v>368</v>
      </c>
      <c r="J130" s="4">
        <v>21354</v>
      </c>
      <c r="K130" s="4">
        <v>28880</v>
      </c>
      <c r="L130" s="4">
        <v>0.63</v>
      </c>
      <c r="M130" s="4">
        <v>28580</v>
      </c>
      <c r="N130" s="4">
        <v>-0.42</v>
      </c>
      <c r="O130" s="4">
        <v>3540</v>
      </c>
      <c r="P130" s="4">
        <v>15465</v>
      </c>
      <c r="Q130" s="4">
        <v>10.925000000000001</v>
      </c>
      <c r="R130" s="10">
        <v>2.508</v>
      </c>
      <c r="S130" s="4" t="s">
        <v>364</v>
      </c>
      <c r="T130" s="7" t="s">
        <v>372</v>
      </c>
      <c r="U130" s="4">
        <v>4.3499999999999996</v>
      </c>
      <c r="V130" s="4">
        <v>2.82</v>
      </c>
      <c r="W130" s="4">
        <v>17.09</v>
      </c>
      <c r="X130" s="4">
        <v>21640</v>
      </c>
      <c r="Y130" s="4">
        <v>29990</v>
      </c>
      <c r="Z130" s="4">
        <v>33.450000000000003</v>
      </c>
      <c r="AA130" s="4">
        <v>121.6</v>
      </c>
      <c r="AB130" s="4">
        <v>64000</v>
      </c>
      <c r="AC130" s="4">
        <v>21640</v>
      </c>
      <c r="AD130" s="11" t="str">
        <f>IFERROR(VLOOKUP(Home_Monitoring[[#This Row],[فیلتر نماد]],#REF!,2,FALSE),"عادی")</f>
        <v>عادی</v>
      </c>
      <c r="AE130" s="13" t="str">
        <f>IFERROR(INDEX(#REF!,MATCH(Home_Monitoring[[#This Row],[فیلتر نماد]],#REF!,0),2),"ــــــ")</f>
        <v>ــــــ</v>
      </c>
      <c r="AF130" s="13" t="str">
        <f>IFERROR(INDEX(#REF!,MATCH(Home_Monitoring[[#This Row],[فیلتر نماد]],#REF!,0),3),"ــــــ")</f>
        <v>ــــــ</v>
      </c>
      <c r="AG130" s="13" t="str">
        <f>IFERROR(INDEX(#REF!,MATCH(Home_Monitoring[[#This Row],[فیلتر نماد]],#REF!,0),4),"ــــــ")</f>
        <v>ــــــ</v>
      </c>
      <c r="AH130" s="11" t="e">
        <f>INDEX(#REF!,MATCH(Home_Monitoring[[#This Row],[فیلتر نماد]],#REF!,0),2)</f>
        <v>#REF!</v>
      </c>
    </row>
    <row r="131" spans="1:34" ht="24" x14ac:dyDescent="0.2">
      <c r="A131" s="2" t="s">
        <v>485</v>
      </c>
      <c r="B131" s="8">
        <v>463150000000</v>
      </c>
      <c r="C131" s="4" t="s">
        <v>364</v>
      </c>
      <c r="D131" s="10">
        <v>0.46315000000000001</v>
      </c>
      <c r="E131" s="7" t="s">
        <v>362</v>
      </c>
      <c r="F131" s="8">
        <v>14570000</v>
      </c>
      <c r="G131" s="4" t="s">
        <v>364</v>
      </c>
      <c r="H131" s="10">
        <v>14.57</v>
      </c>
      <c r="I131" s="7" t="s">
        <v>368</v>
      </c>
      <c r="J131" s="4">
        <v>5667</v>
      </c>
      <c r="K131" s="4">
        <v>31460</v>
      </c>
      <c r="L131" s="4">
        <v>0.17</v>
      </c>
      <c r="M131" s="4">
        <v>31770</v>
      </c>
      <c r="N131" s="4">
        <v>1.1599999999999999</v>
      </c>
      <c r="O131" s="4">
        <v>2380</v>
      </c>
      <c r="P131" s="4">
        <v>1773</v>
      </c>
      <c r="Q131" s="4">
        <v>19.193000000000001</v>
      </c>
      <c r="R131" s="10">
        <v>26.122000000000003</v>
      </c>
      <c r="S131" s="4" t="s">
        <v>364</v>
      </c>
      <c r="T131" s="7" t="s">
        <v>372</v>
      </c>
      <c r="U131" s="4">
        <v>0.73</v>
      </c>
      <c r="V131" s="4">
        <v>0.75</v>
      </c>
      <c r="W131" s="4">
        <v>25.78</v>
      </c>
      <c r="X131" s="4">
        <v>30750</v>
      </c>
      <c r="Y131" s="4">
        <v>34521</v>
      </c>
      <c r="Z131" s="4">
        <v>2.2999999999999998</v>
      </c>
      <c r="AA131" s="4">
        <v>48.11</v>
      </c>
      <c r="AB131" s="4">
        <v>46597</v>
      </c>
      <c r="AC131" s="4">
        <v>26200</v>
      </c>
      <c r="AD131" s="11" t="str">
        <f>IFERROR(VLOOKUP(Home_Monitoring[[#This Row],[فیلتر نماد]],#REF!,2,FALSE),"عادی")</f>
        <v>عادی</v>
      </c>
      <c r="AE131" s="15" t="str">
        <f>IFERROR(INDEX(#REF!,MATCH(Home_Monitoring[[#This Row],[فیلتر نماد]],#REF!,0),2),"ــــــ")</f>
        <v>ــــــ</v>
      </c>
      <c r="AF131" s="15" t="str">
        <f>IFERROR(INDEX(#REF!,MATCH(Home_Monitoring[[#This Row],[فیلتر نماد]],#REF!,0),3),"ــــــ")</f>
        <v>ــــــ</v>
      </c>
      <c r="AG131" s="15" t="str">
        <f>IFERROR(INDEX(#REF!,MATCH(Home_Monitoring[[#This Row],[فیلتر نماد]],#REF!,0),4),"ــــــ")</f>
        <v>ــــــ</v>
      </c>
      <c r="AH131" s="11" t="e">
        <f>INDEX(#REF!,MATCH(Home_Monitoring[[#This Row],[فیلتر نماد]],#REF!,0),2)</f>
        <v>#REF!</v>
      </c>
    </row>
    <row r="132" spans="1:34" ht="24" x14ac:dyDescent="0.2">
      <c r="A132" s="2" t="s">
        <v>574</v>
      </c>
      <c r="B132" s="8">
        <v>79380000000</v>
      </c>
      <c r="C132" s="4" t="s">
        <v>364</v>
      </c>
      <c r="D132" s="10">
        <v>7.9380000000000006E-2</v>
      </c>
      <c r="E132" s="7" t="s">
        <v>362</v>
      </c>
      <c r="F132" s="8">
        <v>14150000</v>
      </c>
      <c r="G132" s="4" t="s">
        <v>364</v>
      </c>
      <c r="H132" s="10">
        <v>14.15</v>
      </c>
      <c r="I132" s="7" t="s">
        <v>368</v>
      </c>
      <c r="J132" s="4">
        <v>10030</v>
      </c>
      <c r="K132" s="4">
        <v>5686</v>
      </c>
      <c r="L132" s="4">
        <v>4.99</v>
      </c>
      <c r="M132" s="4">
        <v>5608</v>
      </c>
      <c r="N132" s="4">
        <v>3.55</v>
      </c>
      <c r="O132" s="4">
        <v>927</v>
      </c>
      <c r="P132" s="4">
        <v>8429</v>
      </c>
      <c r="Q132" s="4">
        <v>8.5629999999999988</v>
      </c>
      <c r="R132" s="10">
        <v>0.90800000000000003</v>
      </c>
      <c r="S132" s="4" t="s">
        <v>364</v>
      </c>
      <c r="T132" s="7" t="s">
        <v>372</v>
      </c>
      <c r="U132" s="4">
        <v>9.43</v>
      </c>
      <c r="V132" s="4">
        <v>0.65</v>
      </c>
      <c r="W132" s="4">
        <v>6.84</v>
      </c>
      <c r="X132" s="4">
        <v>5276</v>
      </c>
      <c r="Y132" s="4">
        <v>6500</v>
      </c>
      <c r="Z132" s="4">
        <v>7.77</v>
      </c>
      <c r="AA132" s="4">
        <v>54.76</v>
      </c>
      <c r="AB132" s="4">
        <v>11270</v>
      </c>
      <c r="AC132" s="4">
        <v>5276</v>
      </c>
      <c r="AD132" s="11" t="str">
        <f>IFERROR(VLOOKUP(Home_Monitoring[[#This Row],[فیلتر نماد]],#REF!,2,FALSE),"عادی")</f>
        <v>عادی</v>
      </c>
      <c r="AE132" s="13" t="str">
        <f>IFERROR(INDEX(#REF!,MATCH(Home_Monitoring[[#This Row],[فیلتر نماد]],#REF!,0),2),"ــــــ")</f>
        <v>ــــــ</v>
      </c>
      <c r="AF132" s="13" t="str">
        <f>IFERROR(INDEX(#REF!,MATCH(Home_Monitoring[[#This Row],[فیلتر نماد]],#REF!,0),3),"ــــــ")</f>
        <v>ــــــ</v>
      </c>
      <c r="AG132" s="13" t="str">
        <f>IFERROR(INDEX(#REF!,MATCH(Home_Monitoring[[#This Row],[فیلتر نماد]],#REF!,0),4),"ــــــ")</f>
        <v>ــــــ</v>
      </c>
      <c r="AH132" s="11" t="e">
        <f>INDEX(#REF!,MATCH(Home_Monitoring[[#This Row],[فیلتر نماد]],#REF!,0),2)</f>
        <v>#REF!</v>
      </c>
    </row>
    <row r="133" spans="1:34" ht="24" x14ac:dyDescent="0.2">
      <c r="A133" s="2" t="s">
        <v>566</v>
      </c>
      <c r="B133" s="8">
        <v>42690000000</v>
      </c>
      <c r="C133" s="4" t="s">
        <v>364</v>
      </c>
      <c r="D133" s="10">
        <v>4.2689999999999999E-2</v>
      </c>
      <c r="E133" s="7" t="s">
        <v>362</v>
      </c>
      <c r="F133" s="8">
        <v>14060000</v>
      </c>
      <c r="G133" s="4" t="s">
        <v>364</v>
      </c>
      <c r="H133" s="10">
        <v>14.06</v>
      </c>
      <c r="I133" s="7" t="s">
        <v>368</v>
      </c>
      <c r="J133" s="4">
        <v>962</v>
      </c>
      <c r="K133" s="4">
        <v>3040</v>
      </c>
      <c r="L133" s="4">
        <v>4.83</v>
      </c>
      <c r="M133" s="4">
        <v>3010</v>
      </c>
      <c r="N133" s="4">
        <v>3.79</v>
      </c>
      <c r="O133" s="4">
        <v>200</v>
      </c>
      <c r="P133" s="4">
        <v>641</v>
      </c>
      <c r="Q133" s="4">
        <v>19.478000000000002</v>
      </c>
      <c r="R133" s="10">
        <v>5.585</v>
      </c>
      <c r="S133" s="4" t="s">
        <v>364</v>
      </c>
      <c r="T133" s="7" t="s">
        <v>372</v>
      </c>
      <c r="U133" s="4">
        <v>3.48</v>
      </c>
      <c r="V133" s="4">
        <v>0.25</v>
      </c>
      <c r="W133" s="4">
        <v>8.18</v>
      </c>
      <c r="X133" s="4">
        <v>2850</v>
      </c>
      <c r="Y133" s="4">
        <v>3360</v>
      </c>
      <c r="Z133" s="4">
        <v>6.66</v>
      </c>
      <c r="AA133" s="4">
        <v>50.98</v>
      </c>
      <c r="AB133" s="4">
        <v>5170</v>
      </c>
      <c r="AC133" s="4">
        <v>2850</v>
      </c>
      <c r="AD133" s="11" t="str">
        <f>IFERROR(VLOOKUP(Home_Monitoring[[#This Row],[فیلتر نماد]],#REF!,2,FALSE),"عادی")</f>
        <v>عادی</v>
      </c>
      <c r="AE133" s="15" t="str">
        <f>IFERROR(INDEX(#REF!,MATCH(Home_Monitoring[[#This Row],[فیلتر نماد]],#REF!,0),2),"ــــــ")</f>
        <v>ــــــ</v>
      </c>
      <c r="AF133" s="15" t="str">
        <f>IFERROR(INDEX(#REF!,MATCH(Home_Monitoring[[#This Row],[فیلتر نماد]],#REF!,0),3),"ــــــ")</f>
        <v>ــــــ</v>
      </c>
      <c r="AG133" s="15" t="str">
        <f>IFERROR(INDEX(#REF!,MATCH(Home_Monitoring[[#This Row],[فیلتر نماد]],#REF!,0),4),"ــــــ")</f>
        <v>ــــــ</v>
      </c>
      <c r="AH133" s="11" t="e">
        <f>INDEX(#REF!,MATCH(Home_Monitoring[[#This Row],[فیلتر نماد]],#REF!,0),2)</f>
        <v>#REF!</v>
      </c>
    </row>
    <row r="134" spans="1:34" ht="24" x14ac:dyDescent="0.2">
      <c r="A134" s="2" t="s">
        <v>632</v>
      </c>
      <c r="B134" s="8">
        <v>160960000000</v>
      </c>
      <c r="C134" s="4" t="s">
        <v>364</v>
      </c>
      <c r="D134" s="10">
        <v>0.16095999999999999</v>
      </c>
      <c r="E134" s="7" t="s">
        <v>362</v>
      </c>
      <c r="F134" s="8">
        <v>14000000</v>
      </c>
      <c r="G134" s="4" t="s">
        <v>364</v>
      </c>
      <c r="H134" s="10">
        <v>14</v>
      </c>
      <c r="I134" s="7" t="s">
        <v>368</v>
      </c>
      <c r="J134" s="4">
        <v>250</v>
      </c>
      <c r="K134" s="4">
        <v>11492</v>
      </c>
      <c r="L134" s="4">
        <v>0.17</v>
      </c>
      <c r="M134" s="4">
        <v>11494</v>
      </c>
      <c r="N134" s="4">
        <v>0.18</v>
      </c>
      <c r="O134" s="4">
        <v>30</v>
      </c>
      <c r="P134" s="4">
        <v>17</v>
      </c>
      <c r="Q134" s="4">
        <v>6.3529999999999998</v>
      </c>
      <c r="R134" s="10">
        <v>412.45100000000002</v>
      </c>
      <c r="S134" s="4" t="s">
        <v>364</v>
      </c>
      <c r="T134" s="7" t="s">
        <v>372</v>
      </c>
      <c r="U134" s="4">
        <v>0.01</v>
      </c>
      <c r="V134" s="4">
        <v>1.29</v>
      </c>
      <c r="W134" s="4">
        <v>100</v>
      </c>
      <c r="X134" s="4">
        <v>11389</v>
      </c>
      <c r="Y134" s="4">
        <v>11501</v>
      </c>
      <c r="Z134" s="4">
        <v>2.68</v>
      </c>
      <c r="AA134" s="4">
        <v>0</v>
      </c>
      <c r="AB134" s="4">
        <v>11476</v>
      </c>
      <c r="AC134" s="4">
        <v>10926</v>
      </c>
      <c r="AD134" s="11" t="str">
        <f>IFERROR(VLOOKUP(Home_Monitoring[[#This Row],[فیلتر نماد]],#REF!,2,FALSE),"عادی")</f>
        <v>عادی</v>
      </c>
      <c r="AE134" s="13" t="str">
        <f>IFERROR(INDEX(#REF!,MATCH(Home_Monitoring[[#This Row],[فیلتر نماد]],#REF!,0),2),"ــــــ")</f>
        <v>ــــــ</v>
      </c>
      <c r="AF134" s="13" t="str">
        <f>IFERROR(INDEX(#REF!,MATCH(Home_Monitoring[[#This Row],[فیلتر نماد]],#REF!,0),3),"ــــــ")</f>
        <v>ــــــ</v>
      </c>
      <c r="AG134" s="13" t="str">
        <f>IFERROR(INDEX(#REF!,MATCH(Home_Monitoring[[#This Row],[فیلتر نماد]],#REF!,0),4),"ــــــ")</f>
        <v>ــــــ</v>
      </c>
      <c r="AH134" s="11" t="e">
        <f>INDEX(#REF!,MATCH(Home_Monitoring[[#This Row],[فیلتر نماد]],#REF!,0),2)</f>
        <v>#REF!</v>
      </c>
    </row>
    <row r="135" spans="1:34" ht="24" x14ac:dyDescent="0.2">
      <c r="A135" s="2" t="s">
        <v>597</v>
      </c>
      <c r="B135" s="8">
        <v>433570000000</v>
      </c>
      <c r="C135" s="4" t="s">
        <v>364</v>
      </c>
      <c r="D135" s="10">
        <v>0.43357000000000001</v>
      </c>
      <c r="E135" s="7" t="s">
        <v>362</v>
      </c>
      <c r="F135" s="8">
        <v>13950000</v>
      </c>
      <c r="G135" s="4" t="s">
        <v>364</v>
      </c>
      <c r="H135" s="10">
        <v>13.95</v>
      </c>
      <c r="I135" s="7" t="s">
        <v>368</v>
      </c>
      <c r="J135" s="4">
        <v>5741</v>
      </c>
      <c r="K135" s="4">
        <v>30870</v>
      </c>
      <c r="L135" s="4">
        <v>-4.99</v>
      </c>
      <c r="M135" s="4">
        <v>31070</v>
      </c>
      <c r="N135" s="4">
        <v>-4.37</v>
      </c>
      <c r="O135" s="4">
        <v>2557</v>
      </c>
      <c r="P135" s="4">
        <v>2062</v>
      </c>
      <c r="Q135" s="4">
        <v>16.166</v>
      </c>
      <c r="R135" s="10">
        <v>20.487000000000002</v>
      </c>
      <c r="S135" s="4" t="s">
        <v>364</v>
      </c>
      <c r="T135" s="7" t="s">
        <v>372</v>
      </c>
      <c r="U135" s="4">
        <v>0.78</v>
      </c>
      <c r="V135" s="4">
        <v>0.79</v>
      </c>
      <c r="W135" s="4">
        <v>58.23</v>
      </c>
      <c r="X135" s="4">
        <v>30870</v>
      </c>
      <c r="Y135" s="4">
        <v>38700</v>
      </c>
      <c r="Z135" s="4">
        <v>21.39</v>
      </c>
      <c r="AA135" s="4">
        <v>34.43</v>
      </c>
      <c r="AB135" s="4">
        <v>41500</v>
      </c>
      <c r="AC135" s="4">
        <v>16050</v>
      </c>
      <c r="AD135" s="11" t="str">
        <f>IFERROR(VLOOKUP(Home_Monitoring[[#This Row],[فیلتر نماد]],#REF!,2,FALSE),"عادی")</f>
        <v>عادی</v>
      </c>
      <c r="AE135" s="15" t="str">
        <f>IFERROR(INDEX(#REF!,MATCH(Home_Monitoring[[#This Row],[فیلتر نماد]],#REF!,0),2),"ــــــ")</f>
        <v>ــــــ</v>
      </c>
      <c r="AF135" s="15" t="str">
        <f>IFERROR(INDEX(#REF!,MATCH(Home_Monitoring[[#This Row],[فیلتر نماد]],#REF!,0),3),"ــــــ")</f>
        <v>ــــــ</v>
      </c>
      <c r="AG135" s="15" t="str">
        <f>IFERROR(INDEX(#REF!,MATCH(Home_Monitoring[[#This Row],[فیلتر نماد]],#REF!,0),4),"ــــــ")</f>
        <v>ــــــ</v>
      </c>
      <c r="AH135" s="11" t="e">
        <f>INDEX(#REF!,MATCH(Home_Monitoring[[#This Row],[فیلتر نماد]],#REF!,0),2)</f>
        <v>#REF!</v>
      </c>
    </row>
    <row r="136" spans="1:34" ht="24" x14ac:dyDescent="0.2">
      <c r="A136" s="2" t="s">
        <v>585</v>
      </c>
      <c r="B136" s="8">
        <v>172840000000</v>
      </c>
      <c r="C136" s="4" t="s">
        <v>364</v>
      </c>
      <c r="D136" s="10">
        <v>0.17283999999999999</v>
      </c>
      <c r="E136" s="7" t="s">
        <v>362</v>
      </c>
      <c r="F136" s="8">
        <v>13920000</v>
      </c>
      <c r="G136" s="4" t="s">
        <v>364</v>
      </c>
      <c r="H136" s="10">
        <v>13.92</v>
      </c>
      <c r="I136" s="7" t="s">
        <v>368</v>
      </c>
      <c r="J136" s="4">
        <v>3565</v>
      </c>
      <c r="K136" s="4">
        <v>12540</v>
      </c>
      <c r="L136" s="4">
        <v>4.9400000000000004</v>
      </c>
      <c r="M136" s="4">
        <v>12420</v>
      </c>
      <c r="N136" s="4">
        <v>3.93</v>
      </c>
      <c r="O136" s="4">
        <v>1526</v>
      </c>
      <c r="P136" s="4">
        <v>1160</v>
      </c>
      <c r="Q136" s="4">
        <v>10.992000000000001</v>
      </c>
      <c r="R136" s="10">
        <v>13.940000000000001</v>
      </c>
      <c r="S136" s="4" t="s">
        <v>364</v>
      </c>
      <c r="T136" s="7" t="s">
        <v>372</v>
      </c>
      <c r="U136" s="4">
        <v>0.78</v>
      </c>
      <c r="V136" s="4">
        <v>0.51</v>
      </c>
      <c r="W136" s="4">
        <v>3.19</v>
      </c>
      <c r="X136" s="4">
        <v>11900</v>
      </c>
      <c r="Y136" s="4">
        <v>14370</v>
      </c>
      <c r="Z136" s="4">
        <v>5.37</v>
      </c>
      <c r="AA136" s="4">
        <v>82.53</v>
      </c>
      <c r="AB136" s="4">
        <v>37700</v>
      </c>
      <c r="AC136" s="4">
        <v>11710</v>
      </c>
      <c r="AD136" s="11" t="str">
        <f>IFERROR(VLOOKUP(Home_Monitoring[[#This Row],[فیلتر نماد]],#REF!,2,FALSE),"عادی")</f>
        <v>عادی</v>
      </c>
      <c r="AE136" s="13" t="str">
        <f>IFERROR(INDEX(#REF!,MATCH(Home_Monitoring[[#This Row],[فیلتر نماد]],#REF!,0),2),"ــــــ")</f>
        <v>ــــــ</v>
      </c>
      <c r="AF136" s="13" t="str">
        <f>IFERROR(INDEX(#REF!,MATCH(Home_Monitoring[[#This Row],[فیلتر نماد]],#REF!,0),3),"ــــــ")</f>
        <v>ــــــ</v>
      </c>
      <c r="AG136" s="13" t="str">
        <f>IFERROR(INDEX(#REF!,MATCH(Home_Monitoring[[#This Row],[فیلتر نماد]],#REF!,0),4),"ــــــ")</f>
        <v>ــــــ</v>
      </c>
      <c r="AH136" s="11" t="e">
        <f>INDEX(#REF!,MATCH(Home_Monitoring[[#This Row],[فیلتر نماد]],#REF!,0),2)</f>
        <v>#REF!</v>
      </c>
    </row>
    <row r="137" spans="1:34" ht="24" x14ac:dyDescent="0.2">
      <c r="A137" s="2" t="s">
        <v>550</v>
      </c>
      <c r="B137" s="8">
        <v>221840000000</v>
      </c>
      <c r="C137" s="4" t="s">
        <v>364</v>
      </c>
      <c r="D137" s="10">
        <v>0.22184000000000001</v>
      </c>
      <c r="E137" s="7" t="s">
        <v>362</v>
      </c>
      <c r="F137" s="8">
        <v>13860000</v>
      </c>
      <c r="G137" s="4" t="s">
        <v>364</v>
      </c>
      <c r="H137" s="10">
        <v>13.86</v>
      </c>
      <c r="I137" s="7" t="s">
        <v>368</v>
      </c>
      <c r="J137" s="4">
        <v>38070</v>
      </c>
      <c r="K137" s="4">
        <v>16018</v>
      </c>
      <c r="L137" s="4">
        <v>4.99</v>
      </c>
      <c r="M137" s="4">
        <v>16001</v>
      </c>
      <c r="N137" s="4">
        <v>4.88</v>
      </c>
      <c r="O137" s="4">
        <v>2078</v>
      </c>
      <c r="P137" s="4">
        <v>35250</v>
      </c>
      <c r="Q137" s="4">
        <v>10.661</v>
      </c>
      <c r="R137" s="10">
        <v>0.56399999999999995</v>
      </c>
      <c r="S137" s="4" t="s">
        <v>364</v>
      </c>
      <c r="T137" s="7" t="s">
        <v>372</v>
      </c>
      <c r="U137" s="4">
        <v>18.88</v>
      </c>
      <c r="V137" s="4">
        <v>0.78</v>
      </c>
      <c r="W137" s="4">
        <v>16.75</v>
      </c>
      <c r="X137" s="4">
        <v>14710</v>
      </c>
      <c r="Y137" s="4">
        <v>18400</v>
      </c>
      <c r="Z137" s="4">
        <v>8.89</v>
      </c>
      <c r="AA137" s="4">
        <v>47.59</v>
      </c>
      <c r="AB137" s="4">
        <v>23642</v>
      </c>
      <c r="AC137" s="4">
        <v>14484</v>
      </c>
      <c r="AD137" s="11" t="str">
        <f>IFERROR(VLOOKUP(Home_Monitoring[[#This Row],[فیلتر نماد]],#REF!,2,FALSE),"عادی")</f>
        <v>عادی</v>
      </c>
      <c r="AE137" s="15" t="str">
        <f>IFERROR(INDEX(#REF!,MATCH(Home_Monitoring[[#This Row],[فیلتر نماد]],#REF!,0),2),"ــــــ")</f>
        <v>ــــــ</v>
      </c>
      <c r="AF137" s="15" t="str">
        <f>IFERROR(INDEX(#REF!,MATCH(Home_Monitoring[[#This Row],[فیلتر نماد]],#REF!,0),3),"ــــــ")</f>
        <v>ــــــ</v>
      </c>
      <c r="AG137" s="15" t="str">
        <f>IFERROR(INDEX(#REF!,MATCH(Home_Monitoring[[#This Row],[فیلتر نماد]],#REF!,0),4),"ــــــ")</f>
        <v>ــــــ</v>
      </c>
      <c r="AH137" s="11" t="e">
        <f>INDEX(#REF!,MATCH(Home_Monitoring[[#This Row],[فیلتر نماد]],#REF!,0),2)</f>
        <v>#REF!</v>
      </c>
    </row>
    <row r="138" spans="1:34" ht="24" x14ac:dyDescent="0.2">
      <c r="A138" s="2" t="s">
        <v>160</v>
      </c>
      <c r="B138" s="8">
        <v>64269999999.999992</v>
      </c>
      <c r="C138" s="4" t="s">
        <v>364</v>
      </c>
      <c r="D138" s="10">
        <v>6.4269999999999994E-2</v>
      </c>
      <c r="E138" s="7" t="s">
        <v>362</v>
      </c>
      <c r="F138" s="8">
        <v>13790000</v>
      </c>
      <c r="G138" s="4" t="s">
        <v>364</v>
      </c>
      <c r="H138" s="10">
        <v>13.79</v>
      </c>
      <c r="I138" s="7" t="s">
        <v>368</v>
      </c>
      <c r="J138" s="4">
        <v>1536</v>
      </c>
      <c r="K138" s="4">
        <v>4596</v>
      </c>
      <c r="L138" s="4">
        <v>-3</v>
      </c>
      <c r="M138" s="4">
        <v>4661</v>
      </c>
      <c r="N138" s="4">
        <v>-1.63</v>
      </c>
      <c r="O138" s="4">
        <v>703</v>
      </c>
      <c r="P138" s="4">
        <v>380</v>
      </c>
      <c r="Q138" s="4">
        <v>8.8769999999999989</v>
      </c>
      <c r="R138" s="10">
        <v>16.913999999999998</v>
      </c>
      <c r="S138" s="4" t="s">
        <v>364</v>
      </c>
      <c r="T138" s="7" t="s">
        <v>372</v>
      </c>
      <c r="U138" s="4">
        <v>0.52</v>
      </c>
      <c r="V138" s="4">
        <v>1.17</v>
      </c>
      <c r="W138" s="4">
        <v>0</v>
      </c>
      <c r="X138" s="4">
        <v>4596</v>
      </c>
      <c r="Y138" s="4">
        <v>5705</v>
      </c>
      <c r="Z138" s="4">
        <v>0</v>
      </c>
      <c r="AA138" s="4">
        <v>25.54</v>
      </c>
      <c r="AB138" s="4">
        <v>5770</v>
      </c>
      <c r="AC138" s="4">
        <v>4642</v>
      </c>
      <c r="AD138" s="11" t="str">
        <f>IFERROR(VLOOKUP(Home_Monitoring[[#This Row],[فیلتر نماد]],#REF!,2,FALSE),"عادی")</f>
        <v>عادی</v>
      </c>
      <c r="AE138" s="13" t="str">
        <f>IFERROR(INDEX(#REF!,MATCH(Home_Monitoring[[#This Row],[فیلتر نماد]],#REF!,0),2),"ــــــ")</f>
        <v>ــــــ</v>
      </c>
      <c r="AF138" s="13" t="str">
        <f>IFERROR(INDEX(#REF!,MATCH(Home_Monitoring[[#This Row],[فیلتر نماد]],#REF!,0),3),"ــــــ")</f>
        <v>ــــــ</v>
      </c>
      <c r="AG138" s="13" t="str">
        <f>IFERROR(INDEX(#REF!,MATCH(Home_Monitoring[[#This Row],[فیلتر نماد]],#REF!,0),4),"ــــــ")</f>
        <v>ــــــ</v>
      </c>
      <c r="AH138" s="11" t="e">
        <f>INDEX(#REF!,MATCH(Home_Monitoring[[#This Row],[فیلتر نماد]],#REF!,0),2)</f>
        <v>#REF!</v>
      </c>
    </row>
    <row r="139" spans="1:34" ht="24" x14ac:dyDescent="0.2">
      <c r="A139" s="2" t="s">
        <v>42</v>
      </c>
      <c r="B139" s="8">
        <v>49960000000</v>
      </c>
      <c r="C139" s="4" t="s">
        <v>364</v>
      </c>
      <c r="D139" s="10">
        <v>4.9959999999999997E-2</v>
      </c>
      <c r="E139" s="7" t="s">
        <v>362</v>
      </c>
      <c r="F139" s="8">
        <v>13580000</v>
      </c>
      <c r="G139" s="4" t="s">
        <v>364</v>
      </c>
      <c r="H139" s="10">
        <v>13.58</v>
      </c>
      <c r="I139" s="7" t="s">
        <v>368</v>
      </c>
      <c r="J139" s="4">
        <v>845</v>
      </c>
      <c r="K139" s="4">
        <v>3680</v>
      </c>
      <c r="L139" s="4">
        <v>4.84</v>
      </c>
      <c r="M139" s="4">
        <v>3670</v>
      </c>
      <c r="N139" s="4">
        <v>4.5599999999999996</v>
      </c>
      <c r="O139" s="4">
        <v>157</v>
      </c>
      <c r="P139" s="4">
        <v>611</v>
      </c>
      <c r="Q139" s="4">
        <v>24.527000000000001</v>
      </c>
      <c r="R139" s="10">
        <v>8.0410000000000004</v>
      </c>
      <c r="S139" s="4" t="s">
        <v>364</v>
      </c>
      <c r="T139" s="7" t="s">
        <v>372</v>
      </c>
      <c r="U139" s="4">
        <v>3.04</v>
      </c>
      <c r="V139" s="4">
        <v>0.22</v>
      </c>
      <c r="W139" s="4">
        <v>23.46</v>
      </c>
      <c r="X139" s="4">
        <v>3400</v>
      </c>
      <c r="Y139" s="4">
        <v>4140</v>
      </c>
      <c r="Z139" s="4">
        <v>8.23</v>
      </c>
      <c r="AA139" s="4">
        <v>29.89</v>
      </c>
      <c r="AB139" s="4">
        <v>5050</v>
      </c>
      <c r="AC139" s="4">
        <v>3260</v>
      </c>
      <c r="AD139" s="11" t="str">
        <f>IFERROR(VLOOKUP(Home_Monitoring[[#This Row],[فیلتر نماد]],#REF!,2,FALSE),"عادی")</f>
        <v>عادی</v>
      </c>
      <c r="AE139" s="15" t="str">
        <f>IFERROR(INDEX(#REF!,MATCH(Home_Monitoring[[#This Row],[فیلتر نماد]],#REF!,0),2),"ــــــ")</f>
        <v>ــــــ</v>
      </c>
      <c r="AF139" s="15" t="str">
        <f>IFERROR(INDEX(#REF!,MATCH(Home_Monitoring[[#This Row],[فیلتر نماد]],#REF!,0),3),"ــــــ")</f>
        <v>ــــــ</v>
      </c>
      <c r="AG139" s="15" t="str">
        <f>IFERROR(INDEX(#REF!,MATCH(Home_Monitoring[[#This Row],[فیلتر نماد]],#REF!,0),4),"ــــــ")</f>
        <v>ــــــ</v>
      </c>
      <c r="AH139" s="11" t="e">
        <f>INDEX(#REF!,MATCH(Home_Monitoring[[#This Row],[فیلتر نماد]],#REF!,0),2)</f>
        <v>#REF!</v>
      </c>
    </row>
    <row r="140" spans="1:34" ht="24" x14ac:dyDescent="0.2">
      <c r="A140" s="2" t="s">
        <v>626</v>
      </c>
      <c r="B140" s="8">
        <v>327160000000</v>
      </c>
      <c r="C140" s="4" t="s">
        <v>364</v>
      </c>
      <c r="D140" s="10">
        <v>0.32716000000000001</v>
      </c>
      <c r="E140" s="7" t="s">
        <v>362</v>
      </c>
      <c r="F140" s="8">
        <v>13490000</v>
      </c>
      <c r="G140" s="4" t="s">
        <v>364</v>
      </c>
      <c r="H140" s="10">
        <v>13.49</v>
      </c>
      <c r="I140" s="7" t="s">
        <v>368</v>
      </c>
      <c r="J140" s="4">
        <v>2171</v>
      </c>
      <c r="K140" s="4">
        <v>24291</v>
      </c>
      <c r="L140" s="4">
        <v>5</v>
      </c>
      <c r="M140" s="4">
        <v>24249</v>
      </c>
      <c r="N140" s="4">
        <v>4.82</v>
      </c>
      <c r="O140" s="4">
        <v>971</v>
      </c>
      <c r="P140" s="4">
        <v>729</v>
      </c>
      <c r="Q140" s="4">
        <v>20.011000000000003</v>
      </c>
      <c r="R140" s="10">
        <v>39.707999999999998</v>
      </c>
      <c r="S140" s="4" t="s">
        <v>364</v>
      </c>
      <c r="T140" s="7" t="s">
        <v>372</v>
      </c>
      <c r="U140" s="4">
        <v>0.5</v>
      </c>
      <c r="V140" s="4">
        <v>0.89</v>
      </c>
      <c r="W140" s="4">
        <v>40.049999999999997</v>
      </c>
      <c r="X140" s="4">
        <v>22100</v>
      </c>
      <c r="Y140" s="4">
        <v>26300</v>
      </c>
      <c r="Z140" s="4">
        <v>9.91</v>
      </c>
      <c r="AA140" s="4">
        <v>31.51</v>
      </c>
      <c r="AB140" s="4">
        <v>32154</v>
      </c>
      <c r="AC140" s="4">
        <v>19037</v>
      </c>
      <c r="AD140" s="11" t="str">
        <f>IFERROR(VLOOKUP(Home_Monitoring[[#This Row],[فیلتر نماد]],#REF!,2,FALSE),"عادی")</f>
        <v>عادی</v>
      </c>
      <c r="AE140" s="13" t="str">
        <f>IFERROR(INDEX(#REF!,MATCH(Home_Monitoring[[#This Row],[فیلتر نماد]],#REF!,0),2),"ــــــ")</f>
        <v>ــــــ</v>
      </c>
      <c r="AF140" s="13" t="str">
        <f>IFERROR(INDEX(#REF!,MATCH(Home_Monitoring[[#This Row],[فیلتر نماد]],#REF!,0),3),"ــــــ")</f>
        <v>ــــــ</v>
      </c>
      <c r="AG140" s="13" t="str">
        <f>IFERROR(INDEX(#REF!,MATCH(Home_Monitoring[[#This Row],[فیلتر نماد]],#REF!,0),4),"ــــــ")</f>
        <v>ــــــ</v>
      </c>
      <c r="AH140" s="11" t="e">
        <f>INDEX(#REF!,MATCH(Home_Monitoring[[#This Row],[فیلتر نماد]],#REF!,0),2)</f>
        <v>#REF!</v>
      </c>
    </row>
    <row r="141" spans="1:34" ht="24" x14ac:dyDescent="0.2">
      <c r="A141" s="2" t="s">
        <v>570</v>
      </c>
      <c r="B141" s="8">
        <v>45950000000</v>
      </c>
      <c r="C141" s="4" t="s">
        <v>364</v>
      </c>
      <c r="D141" s="10">
        <v>4.5949999999999998E-2</v>
      </c>
      <c r="E141" s="7" t="s">
        <v>362</v>
      </c>
      <c r="F141" s="8">
        <v>13420000</v>
      </c>
      <c r="G141" s="4" t="s">
        <v>364</v>
      </c>
      <c r="H141" s="10">
        <v>13.42</v>
      </c>
      <c r="I141" s="7" t="s">
        <v>368</v>
      </c>
      <c r="J141" s="4">
        <v>885</v>
      </c>
      <c r="K141" s="4">
        <v>3430</v>
      </c>
      <c r="L141" s="4">
        <v>4.8899999999999997</v>
      </c>
      <c r="M141" s="4">
        <v>3400</v>
      </c>
      <c r="N141" s="4">
        <v>3.98</v>
      </c>
      <c r="O141" s="4">
        <v>275</v>
      </c>
      <c r="P141" s="4">
        <v>437</v>
      </c>
      <c r="Q141" s="4">
        <v>15.487</v>
      </c>
      <c r="R141" s="10">
        <v>6.7889999999999997</v>
      </c>
      <c r="S141" s="4" t="s">
        <v>364</v>
      </c>
      <c r="T141" s="7" t="s">
        <v>372</v>
      </c>
      <c r="U141" s="4">
        <v>2.2799999999999998</v>
      </c>
      <c r="V141" s="4">
        <v>0.45</v>
      </c>
      <c r="W141" s="4">
        <v>1.79</v>
      </c>
      <c r="X141" s="4">
        <v>3230</v>
      </c>
      <c r="Y141" s="4">
        <v>3950</v>
      </c>
      <c r="Z141" s="4">
        <v>6.19</v>
      </c>
      <c r="AA141" s="4">
        <v>318.36</v>
      </c>
      <c r="AB141" s="4">
        <v>14350</v>
      </c>
      <c r="AC141" s="4">
        <v>3230</v>
      </c>
      <c r="AD141" s="11" t="str">
        <f>IFERROR(VLOOKUP(Home_Monitoring[[#This Row],[فیلتر نماد]],#REF!,2,FALSE),"عادی")</f>
        <v>عادی</v>
      </c>
      <c r="AE141" s="15" t="str">
        <f>IFERROR(INDEX(#REF!,MATCH(Home_Monitoring[[#This Row],[فیلتر نماد]],#REF!,0),2),"ــــــ")</f>
        <v>ــــــ</v>
      </c>
      <c r="AF141" s="15" t="str">
        <f>IFERROR(INDEX(#REF!,MATCH(Home_Monitoring[[#This Row],[فیلتر نماد]],#REF!,0),3),"ــــــ")</f>
        <v>ــــــ</v>
      </c>
      <c r="AG141" s="15" t="str">
        <f>IFERROR(INDEX(#REF!,MATCH(Home_Monitoring[[#This Row],[فیلتر نماد]],#REF!,0),4),"ــــــ")</f>
        <v>ــــــ</v>
      </c>
      <c r="AH141" s="11" t="e">
        <f>INDEX(#REF!,MATCH(Home_Monitoring[[#This Row],[فیلتر نماد]],#REF!,0),2)</f>
        <v>#REF!</v>
      </c>
    </row>
    <row r="142" spans="1:34" ht="24" x14ac:dyDescent="0.2">
      <c r="A142" s="2" t="s">
        <v>731</v>
      </c>
      <c r="B142" s="8">
        <v>113210000000</v>
      </c>
      <c r="C142" s="4" t="s">
        <v>364</v>
      </c>
      <c r="D142" s="10">
        <v>0.11321000000000001</v>
      </c>
      <c r="E142" s="7" t="s">
        <v>362</v>
      </c>
      <c r="F142" s="8">
        <v>13300000</v>
      </c>
      <c r="G142" s="4" t="s">
        <v>364</v>
      </c>
      <c r="H142" s="10">
        <v>13.3</v>
      </c>
      <c r="I142" s="7" t="s">
        <v>368</v>
      </c>
      <c r="J142" s="4">
        <v>2427</v>
      </c>
      <c r="K142" s="4">
        <v>8643</v>
      </c>
      <c r="L142" s="4">
        <v>4.99</v>
      </c>
      <c r="M142" s="4">
        <v>8506</v>
      </c>
      <c r="N142" s="4">
        <v>3.33</v>
      </c>
      <c r="O142" s="4">
        <v>723</v>
      </c>
      <c r="P142" s="4">
        <v>1074</v>
      </c>
      <c r="Q142" s="4">
        <v>15.658000000000001</v>
      </c>
      <c r="R142" s="10">
        <v>10.467000000000001</v>
      </c>
      <c r="S142" s="4" t="s">
        <v>364</v>
      </c>
      <c r="T142" s="7" t="s">
        <v>372</v>
      </c>
      <c r="U142" s="4">
        <v>1.49</v>
      </c>
      <c r="V142" s="4">
        <v>0.97</v>
      </c>
      <c r="W142" s="4">
        <v>9.61</v>
      </c>
      <c r="X142" s="4">
        <v>8169</v>
      </c>
      <c r="Y142" s="4">
        <v>9986</v>
      </c>
      <c r="Z142" s="4">
        <v>12.1</v>
      </c>
      <c r="AA142" s="4">
        <v>101.43</v>
      </c>
      <c r="AB142" s="4">
        <v>17410</v>
      </c>
      <c r="AC142" s="4">
        <v>7710</v>
      </c>
      <c r="AD142" s="11" t="str">
        <f>IFERROR(VLOOKUP(Home_Monitoring[[#This Row],[فیلتر نماد]],#REF!,2,FALSE),"عادی")</f>
        <v>عادی</v>
      </c>
      <c r="AE142" s="13" t="str">
        <f>IFERROR(INDEX(#REF!,MATCH(Home_Monitoring[[#This Row],[فیلتر نماد]],#REF!,0),2),"ــــــ")</f>
        <v>ــــــ</v>
      </c>
      <c r="AF142" s="13" t="str">
        <f>IFERROR(INDEX(#REF!,MATCH(Home_Monitoring[[#This Row],[فیلتر نماد]],#REF!,0),3),"ــــــ")</f>
        <v>ــــــ</v>
      </c>
      <c r="AG142" s="13" t="str">
        <f>IFERROR(INDEX(#REF!,MATCH(Home_Monitoring[[#This Row],[فیلتر نماد]],#REF!,0),4),"ــــــ")</f>
        <v>ــــــ</v>
      </c>
      <c r="AH142" s="11" t="e">
        <f>INDEX(#REF!,MATCH(Home_Monitoring[[#This Row],[فیلتر نماد]],#REF!,0),2)</f>
        <v>#REF!</v>
      </c>
    </row>
    <row r="143" spans="1:34" ht="24" x14ac:dyDescent="0.2">
      <c r="A143" s="2" t="s">
        <v>617</v>
      </c>
      <c r="B143" s="8">
        <v>198600000000</v>
      </c>
      <c r="C143" s="4" t="s">
        <v>364</v>
      </c>
      <c r="D143" s="10">
        <v>0.1986</v>
      </c>
      <c r="E143" s="7" t="s">
        <v>362</v>
      </c>
      <c r="F143" s="8">
        <v>13200000</v>
      </c>
      <c r="G143" s="4" t="s">
        <v>364</v>
      </c>
      <c r="H143" s="10">
        <v>13.2</v>
      </c>
      <c r="I143" s="7" t="s">
        <v>368</v>
      </c>
      <c r="J143" s="4">
        <v>3741</v>
      </c>
      <c r="K143" s="4">
        <v>14775</v>
      </c>
      <c r="L143" s="4">
        <v>-4.76</v>
      </c>
      <c r="M143" s="4">
        <v>15039</v>
      </c>
      <c r="N143" s="4">
        <v>-3.06</v>
      </c>
      <c r="O143" s="4">
        <v>1372</v>
      </c>
      <c r="P143" s="4">
        <v>1298</v>
      </c>
      <c r="Q143" s="4">
        <v>14.475</v>
      </c>
      <c r="R143" s="10">
        <v>15.213999999999999</v>
      </c>
      <c r="S143" s="4" t="s">
        <v>364</v>
      </c>
      <c r="T143" s="7" t="s">
        <v>372</v>
      </c>
      <c r="U143" s="4">
        <v>0.95</v>
      </c>
      <c r="V143" s="4">
        <v>1.29</v>
      </c>
      <c r="W143" s="4">
        <v>51.49</v>
      </c>
      <c r="X143" s="4">
        <v>14738</v>
      </c>
      <c r="Y143" s="4">
        <v>18300</v>
      </c>
      <c r="Z143" s="4">
        <v>7.34</v>
      </c>
      <c r="AA143" s="4">
        <v>23.85</v>
      </c>
      <c r="AB143" s="4">
        <v>19564</v>
      </c>
      <c r="AC143" s="4">
        <v>9690</v>
      </c>
      <c r="AD143" s="11" t="str">
        <f>IFERROR(VLOOKUP(Home_Monitoring[[#This Row],[فیلتر نماد]],#REF!,2,FALSE),"عادی")</f>
        <v>عادی</v>
      </c>
      <c r="AE143" s="15" t="str">
        <f>IFERROR(INDEX(#REF!,MATCH(Home_Monitoring[[#This Row],[فیلتر نماد]],#REF!,0),2),"ــــــ")</f>
        <v>ــــــ</v>
      </c>
      <c r="AF143" s="15" t="str">
        <f>IFERROR(INDEX(#REF!,MATCH(Home_Monitoring[[#This Row],[فیلتر نماد]],#REF!,0),3),"ــــــ")</f>
        <v>ــــــ</v>
      </c>
      <c r="AG143" s="15" t="str">
        <f>IFERROR(INDEX(#REF!,MATCH(Home_Monitoring[[#This Row],[فیلتر نماد]],#REF!,0),4),"ــــــ")</f>
        <v>ــــــ</v>
      </c>
      <c r="AH143" s="11" t="e">
        <f>INDEX(#REF!,MATCH(Home_Monitoring[[#This Row],[فیلتر نماد]],#REF!,0),2)</f>
        <v>#REF!</v>
      </c>
    </row>
    <row r="144" spans="1:34" ht="24" x14ac:dyDescent="0.2">
      <c r="A144" s="2" t="s">
        <v>605</v>
      </c>
      <c r="B144" s="8">
        <v>216820000000</v>
      </c>
      <c r="C144" s="4" t="s">
        <v>364</v>
      </c>
      <c r="D144" s="10">
        <v>0.21682000000000001</v>
      </c>
      <c r="E144" s="7" t="s">
        <v>362</v>
      </c>
      <c r="F144" s="8">
        <v>13150000</v>
      </c>
      <c r="G144" s="4" t="s">
        <v>364</v>
      </c>
      <c r="H144" s="10">
        <v>13.15</v>
      </c>
      <c r="I144" s="7" t="s">
        <v>368</v>
      </c>
      <c r="J144" s="4">
        <v>2235</v>
      </c>
      <c r="K144" s="4">
        <v>16520</v>
      </c>
      <c r="L144" s="4">
        <v>4.96</v>
      </c>
      <c r="M144" s="4">
        <v>16490</v>
      </c>
      <c r="N144" s="4">
        <v>4.76</v>
      </c>
      <c r="O144" s="4">
        <v>843</v>
      </c>
      <c r="P144" s="4">
        <v>781</v>
      </c>
      <c r="Q144" s="4">
        <v>22.374000000000002</v>
      </c>
      <c r="R144" s="10">
        <v>15.468999999999999</v>
      </c>
      <c r="S144" s="4" t="s">
        <v>364</v>
      </c>
      <c r="T144" s="7" t="s">
        <v>372</v>
      </c>
      <c r="U144" s="4">
        <v>1.44</v>
      </c>
      <c r="V144" s="4">
        <v>0.76</v>
      </c>
      <c r="W144" s="4">
        <v>42.23</v>
      </c>
      <c r="X144" s="4">
        <v>14750</v>
      </c>
      <c r="Y144" s="4">
        <v>17150</v>
      </c>
      <c r="Z144" s="4">
        <v>12</v>
      </c>
      <c r="AA144" s="4">
        <v>40.31</v>
      </c>
      <c r="AB144" s="4">
        <v>23180</v>
      </c>
      <c r="AC144" s="4">
        <v>11650</v>
      </c>
      <c r="AD144" s="11" t="str">
        <f>IFERROR(VLOOKUP(Home_Monitoring[[#This Row],[فیلتر نماد]],#REF!,2,FALSE),"عادی")</f>
        <v>عادی</v>
      </c>
      <c r="AE144" s="13" t="str">
        <f>IFERROR(INDEX(#REF!,MATCH(Home_Monitoring[[#This Row],[فیلتر نماد]],#REF!,0),2),"ــــــ")</f>
        <v>ــــــ</v>
      </c>
      <c r="AF144" s="13" t="str">
        <f>IFERROR(INDEX(#REF!,MATCH(Home_Monitoring[[#This Row],[فیلتر نماد]],#REF!,0),3),"ــــــ")</f>
        <v>ــــــ</v>
      </c>
      <c r="AG144" s="13" t="str">
        <f>IFERROR(INDEX(#REF!,MATCH(Home_Monitoring[[#This Row],[فیلتر نماد]],#REF!,0),4),"ــــــ")</f>
        <v>ــــــ</v>
      </c>
      <c r="AH144" s="11" t="e">
        <f>INDEX(#REF!,MATCH(Home_Monitoring[[#This Row],[فیلتر نماد]],#REF!,0),2)</f>
        <v>#REF!</v>
      </c>
    </row>
    <row r="145" spans="1:34" ht="24" x14ac:dyDescent="0.2">
      <c r="A145" s="2" t="s">
        <v>788</v>
      </c>
      <c r="B145" s="8">
        <v>392570000000</v>
      </c>
      <c r="C145" s="4" t="s">
        <v>364</v>
      </c>
      <c r="D145" s="10">
        <v>0.39256999999999997</v>
      </c>
      <c r="E145" s="7" t="s">
        <v>362</v>
      </c>
      <c r="F145" s="8">
        <v>12920000</v>
      </c>
      <c r="G145" s="4" t="s">
        <v>364</v>
      </c>
      <c r="H145" s="10">
        <v>12.92</v>
      </c>
      <c r="I145" s="7" t="s">
        <v>368</v>
      </c>
      <c r="J145" s="4">
        <v>2790</v>
      </c>
      <c r="K145" s="4">
        <v>29337</v>
      </c>
      <c r="L145" s="4">
        <v>-3.79</v>
      </c>
      <c r="M145" s="4">
        <v>30372</v>
      </c>
      <c r="N145" s="4">
        <v>-0.4</v>
      </c>
      <c r="O145" s="4">
        <v>1291</v>
      </c>
      <c r="P145" s="4">
        <v>746</v>
      </c>
      <c r="Q145" s="4">
        <v>29.000999999999998</v>
      </c>
      <c r="R145" s="10">
        <v>51.754999999999995</v>
      </c>
      <c r="S145" s="4" t="s">
        <v>364</v>
      </c>
      <c r="T145" s="7" t="s">
        <v>372</v>
      </c>
      <c r="U145" s="4">
        <v>0.56000000000000005</v>
      </c>
      <c r="V145" s="4">
        <v>0.32</v>
      </c>
      <c r="W145" s="4">
        <v>50.35</v>
      </c>
      <c r="X145" s="4">
        <v>29337</v>
      </c>
      <c r="Y145" s="4">
        <v>33910</v>
      </c>
      <c r="Z145" s="4">
        <v>21.73</v>
      </c>
      <c r="AA145" s="4">
        <v>41.45</v>
      </c>
      <c r="AB145" s="4">
        <v>41498</v>
      </c>
      <c r="AC145" s="4">
        <v>17000</v>
      </c>
      <c r="AD145" s="11" t="str">
        <f>IFERROR(VLOOKUP(Home_Monitoring[[#This Row],[فیلتر نماد]],#REF!,2,FALSE),"عادی")</f>
        <v>عادی</v>
      </c>
      <c r="AE145" s="15" t="str">
        <f>IFERROR(INDEX(#REF!,MATCH(Home_Monitoring[[#This Row],[فیلتر نماد]],#REF!,0),2),"ــــــ")</f>
        <v>ــــــ</v>
      </c>
      <c r="AF145" s="15" t="str">
        <f>IFERROR(INDEX(#REF!,MATCH(Home_Monitoring[[#This Row],[فیلتر نماد]],#REF!,0),3),"ــــــ")</f>
        <v>ــــــ</v>
      </c>
      <c r="AG145" s="15" t="str">
        <f>IFERROR(INDEX(#REF!,MATCH(Home_Monitoring[[#This Row],[فیلتر نماد]],#REF!,0),4),"ــــــ")</f>
        <v>ــــــ</v>
      </c>
      <c r="AH145" s="11" t="e">
        <f>INDEX(#REF!,MATCH(Home_Monitoring[[#This Row],[فیلتر نماد]],#REF!,0),2)</f>
        <v>#REF!</v>
      </c>
    </row>
    <row r="146" spans="1:34" ht="24" x14ac:dyDescent="0.2">
      <c r="A146" s="2" t="s">
        <v>302</v>
      </c>
      <c r="B146" s="8">
        <v>274399999999.99997</v>
      </c>
      <c r="C146" s="4" t="s">
        <v>364</v>
      </c>
      <c r="D146" s="10">
        <v>0.27439999999999998</v>
      </c>
      <c r="E146" s="7" t="s">
        <v>362</v>
      </c>
      <c r="F146" s="8">
        <v>12730000</v>
      </c>
      <c r="G146" s="4" t="s">
        <v>364</v>
      </c>
      <c r="H146" s="10">
        <v>12.73</v>
      </c>
      <c r="I146" s="7" t="s">
        <v>368</v>
      </c>
      <c r="J146" s="4">
        <v>3224</v>
      </c>
      <c r="K146" s="4">
        <v>21259</v>
      </c>
      <c r="L146" s="4">
        <v>-5</v>
      </c>
      <c r="M146" s="4">
        <v>21540</v>
      </c>
      <c r="N146" s="4">
        <v>-3.74</v>
      </c>
      <c r="O146" s="4">
        <v>1428</v>
      </c>
      <c r="P146" s="4">
        <v>1036</v>
      </c>
      <c r="Q146" s="4">
        <v>19.041</v>
      </c>
      <c r="R146" s="10">
        <v>26.475999999999999</v>
      </c>
      <c r="S146" s="4" t="s">
        <v>364</v>
      </c>
      <c r="T146" s="7" t="s">
        <v>372</v>
      </c>
      <c r="U146" s="4">
        <v>0.71</v>
      </c>
      <c r="V146" s="4">
        <v>3.59</v>
      </c>
      <c r="W146" s="4">
        <v>63.46</v>
      </c>
      <c r="X146" s="4">
        <v>21259</v>
      </c>
      <c r="Y146" s="4">
        <v>25375</v>
      </c>
      <c r="Z146" s="4">
        <v>8.64</v>
      </c>
      <c r="AA146" s="4">
        <v>19.36</v>
      </c>
      <c r="AB146" s="4">
        <v>25375</v>
      </c>
      <c r="AC146" s="4">
        <v>14110</v>
      </c>
      <c r="AD146" s="11" t="str">
        <f>IFERROR(VLOOKUP(Home_Monitoring[[#This Row],[فیلتر نماد]],#REF!,2,FALSE),"عادی")</f>
        <v>عادی</v>
      </c>
      <c r="AE146" s="13" t="str">
        <f>IFERROR(INDEX(#REF!,MATCH(Home_Monitoring[[#This Row],[فیلتر نماد]],#REF!,0),2),"ــــــ")</f>
        <v>ــــــ</v>
      </c>
      <c r="AF146" s="13" t="str">
        <f>IFERROR(INDEX(#REF!,MATCH(Home_Monitoring[[#This Row],[فیلتر نماد]],#REF!,0),3),"ــــــ")</f>
        <v>ــــــ</v>
      </c>
      <c r="AG146" s="13" t="str">
        <f>IFERROR(INDEX(#REF!,MATCH(Home_Monitoring[[#This Row],[فیلتر نماد]],#REF!,0),4),"ــــــ")</f>
        <v>ــــــ</v>
      </c>
      <c r="AH146" s="11" t="e">
        <f>INDEX(#REF!,MATCH(Home_Monitoring[[#This Row],[فیلتر نماد]],#REF!,0),2)</f>
        <v>#REF!</v>
      </c>
    </row>
    <row r="147" spans="1:34" ht="24" x14ac:dyDescent="0.2">
      <c r="A147" s="2" t="s">
        <v>680</v>
      </c>
      <c r="B147" s="8">
        <v>144670000000</v>
      </c>
      <c r="C147" s="4" t="s">
        <v>364</v>
      </c>
      <c r="D147" s="10">
        <v>0.14466999999999999</v>
      </c>
      <c r="E147" s="7" t="s">
        <v>362</v>
      </c>
      <c r="F147" s="8">
        <v>12640000</v>
      </c>
      <c r="G147" s="4" t="s">
        <v>364</v>
      </c>
      <c r="H147" s="10">
        <v>12.64</v>
      </c>
      <c r="I147" s="7" t="s">
        <v>368</v>
      </c>
      <c r="J147" s="4">
        <v>1143</v>
      </c>
      <c r="K147" s="4">
        <v>11734</v>
      </c>
      <c r="L147" s="4">
        <v>9.7899999999999991</v>
      </c>
      <c r="M147" s="4">
        <v>11438</v>
      </c>
      <c r="N147" s="4">
        <v>7.02</v>
      </c>
      <c r="O147" s="4">
        <v>371</v>
      </c>
      <c r="P147" s="4">
        <v>263</v>
      </c>
      <c r="Q147" s="4">
        <v>31.276999999999997</v>
      </c>
      <c r="R147" s="10">
        <v>21.423999999999999</v>
      </c>
      <c r="S147" s="4" t="s">
        <v>364</v>
      </c>
      <c r="T147" s="7" t="s">
        <v>372</v>
      </c>
      <c r="U147" s="4">
        <v>1.45</v>
      </c>
      <c r="V147" s="4">
        <v>3.12</v>
      </c>
      <c r="W147" s="4">
        <v>1.08</v>
      </c>
      <c r="X147" s="4">
        <v>9666</v>
      </c>
      <c r="Y147" s="4">
        <v>12130</v>
      </c>
      <c r="Z147" s="4">
        <v>24.56</v>
      </c>
      <c r="AA147" s="4">
        <v>1774.8</v>
      </c>
      <c r="AB147" s="4">
        <v>221999</v>
      </c>
      <c r="AC147" s="4">
        <v>9420</v>
      </c>
      <c r="AD147" s="11" t="str">
        <f>IFERROR(VLOOKUP(Home_Monitoring[[#This Row],[فیلتر نماد]],#REF!,2,FALSE),"عادی")</f>
        <v>عادی</v>
      </c>
      <c r="AE147" s="15" t="str">
        <f>IFERROR(INDEX(#REF!,MATCH(Home_Monitoring[[#This Row],[فیلتر نماد]],#REF!,0),2),"ــــــ")</f>
        <v>ــــــ</v>
      </c>
      <c r="AF147" s="15" t="str">
        <f>IFERROR(INDEX(#REF!,MATCH(Home_Monitoring[[#This Row],[فیلتر نماد]],#REF!,0),3),"ــــــ")</f>
        <v>ــــــ</v>
      </c>
      <c r="AG147" s="15" t="str">
        <f>IFERROR(INDEX(#REF!,MATCH(Home_Monitoring[[#This Row],[فیلتر نماد]],#REF!,0),4),"ــــــ")</f>
        <v>ــــــ</v>
      </c>
      <c r="AH147" s="11" t="e">
        <f>INDEX(#REF!,MATCH(Home_Monitoring[[#This Row],[فیلتر نماد]],#REF!,0),2)</f>
        <v>#REF!</v>
      </c>
    </row>
    <row r="148" spans="1:34" ht="24" x14ac:dyDescent="0.2">
      <c r="A148" s="2" t="s">
        <v>625</v>
      </c>
      <c r="B148" s="8">
        <v>61550000000</v>
      </c>
      <c r="C148" s="4" t="s">
        <v>364</v>
      </c>
      <c r="D148" s="10">
        <v>6.1550000000000001E-2</v>
      </c>
      <c r="E148" s="7" t="s">
        <v>362</v>
      </c>
      <c r="F148" s="8">
        <v>12580000</v>
      </c>
      <c r="G148" s="4" t="s">
        <v>364</v>
      </c>
      <c r="H148" s="10">
        <v>12.58</v>
      </c>
      <c r="I148" s="7" t="s">
        <v>368</v>
      </c>
      <c r="J148" s="4">
        <v>1138</v>
      </c>
      <c r="K148" s="4">
        <v>4868</v>
      </c>
      <c r="L148" s="4">
        <v>1.1000000000000001</v>
      </c>
      <c r="M148" s="4">
        <v>4890</v>
      </c>
      <c r="N148" s="4">
        <v>1.56</v>
      </c>
      <c r="O148" s="4">
        <v>436</v>
      </c>
      <c r="P148" s="4">
        <v>308</v>
      </c>
      <c r="Q148" s="4">
        <v>12.673</v>
      </c>
      <c r="R148" s="10">
        <v>17.890999999999998</v>
      </c>
      <c r="S148" s="4" t="s">
        <v>364</v>
      </c>
      <c r="T148" s="7" t="s">
        <v>372</v>
      </c>
      <c r="U148" s="4">
        <v>0.7</v>
      </c>
      <c r="V148" s="4">
        <v>1.35</v>
      </c>
      <c r="W148" s="4">
        <v>15.35</v>
      </c>
      <c r="X148" s="4">
        <v>4590</v>
      </c>
      <c r="Y148" s="4">
        <v>5190</v>
      </c>
      <c r="Z148" s="4">
        <v>6.05</v>
      </c>
      <c r="AA148" s="4">
        <v>17.5</v>
      </c>
      <c r="AB148" s="4">
        <v>6400</v>
      </c>
      <c r="AC148" s="4">
        <v>4590</v>
      </c>
      <c r="AD148" s="11" t="str">
        <f>IFERROR(VLOOKUP(Home_Monitoring[[#This Row],[فیلتر نماد]],#REF!,2,FALSE),"عادی")</f>
        <v>عادی</v>
      </c>
      <c r="AE148" s="13" t="str">
        <f>IFERROR(INDEX(#REF!,MATCH(Home_Monitoring[[#This Row],[فیلتر نماد]],#REF!,0),2),"ــــــ")</f>
        <v>ــــــ</v>
      </c>
      <c r="AF148" s="13" t="str">
        <f>IFERROR(INDEX(#REF!,MATCH(Home_Monitoring[[#This Row],[فیلتر نماد]],#REF!,0),3),"ــــــ")</f>
        <v>ــــــ</v>
      </c>
      <c r="AG148" s="13" t="str">
        <f>IFERROR(INDEX(#REF!,MATCH(Home_Monitoring[[#This Row],[فیلتر نماد]],#REF!,0),4),"ــــــ")</f>
        <v>ــــــ</v>
      </c>
      <c r="AH148" s="11" t="e">
        <f>INDEX(#REF!,MATCH(Home_Monitoring[[#This Row],[فیلتر نماد]],#REF!,0),2)</f>
        <v>#REF!</v>
      </c>
    </row>
    <row r="149" spans="1:34" ht="24" x14ac:dyDescent="0.2">
      <c r="A149" s="2" t="s">
        <v>193</v>
      </c>
      <c r="B149" s="8">
        <v>165960000000</v>
      </c>
      <c r="C149" s="4" t="s">
        <v>364</v>
      </c>
      <c r="D149" s="10">
        <v>0.16596</v>
      </c>
      <c r="E149" s="7" t="s">
        <v>362</v>
      </c>
      <c r="F149" s="8">
        <v>12440000</v>
      </c>
      <c r="G149" s="4" t="s">
        <v>364</v>
      </c>
      <c r="H149" s="10">
        <v>12.44</v>
      </c>
      <c r="I149" s="7" t="s">
        <v>368</v>
      </c>
      <c r="J149" s="4">
        <v>790</v>
      </c>
      <c r="K149" s="4">
        <v>13340</v>
      </c>
      <c r="L149" s="4">
        <v>4.96</v>
      </c>
      <c r="M149" s="4">
        <v>13330</v>
      </c>
      <c r="N149" s="4">
        <v>4.88</v>
      </c>
      <c r="O149" s="4">
        <v>296</v>
      </c>
      <c r="P149" s="4">
        <v>229</v>
      </c>
      <c r="Q149" s="4">
        <v>46.116</v>
      </c>
      <c r="R149" s="10">
        <v>32.237000000000002</v>
      </c>
      <c r="S149" s="4" t="s">
        <v>364</v>
      </c>
      <c r="T149" s="7" t="s">
        <v>372</v>
      </c>
      <c r="U149" s="4">
        <v>1.43</v>
      </c>
      <c r="V149" s="4">
        <v>2.06</v>
      </c>
      <c r="W149" s="4">
        <v>32.21</v>
      </c>
      <c r="X149" s="4">
        <v>11230</v>
      </c>
      <c r="Y149" s="4">
        <v>13670</v>
      </c>
      <c r="Z149" s="4">
        <v>18.78</v>
      </c>
      <c r="AA149" s="4">
        <v>21.43</v>
      </c>
      <c r="AB149" s="4">
        <v>17780</v>
      </c>
      <c r="AC149" s="4">
        <v>11230</v>
      </c>
      <c r="AD149" s="11" t="str">
        <f>IFERROR(VLOOKUP(Home_Monitoring[[#This Row],[فیلتر نماد]],#REF!,2,FALSE),"عادی")</f>
        <v>عادی</v>
      </c>
      <c r="AE149" s="15" t="str">
        <f>IFERROR(INDEX(#REF!,MATCH(Home_Monitoring[[#This Row],[فیلتر نماد]],#REF!,0),2),"ــــــ")</f>
        <v>ــــــ</v>
      </c>
      <c r="AF149" s="15" t="str">
        <f>IFERROR(INDEX(#REF!,MATCH(Home_Monitoring[[#This Row],[فیلتر نماد]],#REF!,0),3),"ــــــ")</f>
        <v>ــــــ</v>
      </c>
      <c r="AG149" s="15" t="str">
        <f>IFERROR(INDEX(#REF!,MATCH(Home_Monitoring[[#This Row],[فیلتر نماد]],#REF!,0),4),"ــــــ")</f>
        <v>ــــــ</v>
      </c>
      <c r="AH149" s="11" t="e">
        <f>INDEX(#REF!,MATCH(Home_Monitoring[[#This Row],[فیلتر نماد]],#REF!,0),2)</f>
        <v>#REF!</v>
      </c>
    </row>
    <row r="150" spans="1:34" ht="24" x14ac:dyDescent="0.2">
      <c r="A150" s="2" t="s">
        <v>538</v>
      </c>
      <c r="B150" s="8">
        <v>798480000000</v>
      </c>
      <c r="C150" s="4" t="s">
        <v>364</v>
      </c>
      <c r="D150" s="10">
        <v>0.79847999999999997</v>
      </c>
      <c r="E150" s="7" t="s">
        <v>362</v>
      </c>
      <c r="F150" s="8">
        <v>12340000</v>
      </c>
      <c r="G150" s="4" t="s">
        <v>364</v>
      </c>
      <c r="H150" s="10">
        <v>12.34</v>
      </c>
      <c r="I150" s="7" t="s">
        <v>368</v>
      </c>
      <c r="J150" s="4">
        <v>6342</v>
      </c>
      <c r="K150" s="4">
        <v>65747</v>
      </c>
      <c r="L150" s="4">
        <v>5</v>
      </c>
      <c r="M150" s="4">
        <v>64674</v>
      </c>
      <c r="N150" s="4">
        <v>3.29</v>
      </c>
      <c r="O150" s="4">
        <v>2643</v>
      </c>
      <c r="P150" s="4">
        <v>2495</v>
      </c>
      <c r="Q150" s="4">
        <v>29.857999999999997</v>
      </c>
      <c r="R150" s="10">
        <v>31.883999999999997</v>
      </c>
      <c r="S150" s="4" t="s">
        <v>364</v>
      </c>
      <c r="T150" s="7" t="s">
        <v>372</v>
      </c>
      <c r="U150" s="4">
        <v>0.93</v>
      </c>
      <c r="V150" s="4">
        <v>0.95</v>
      </c>
      <c r="W150" s="4">
        <v>10</v>
      </c>
      <c r="X150" s="4">
        <v>61000</v>
      </c>
      <c r="Y150" s="4">
        <v>80800</v>
      </c>
      <c r="Z150" s="4">
        <v>4.99</v>
      </c>
      <c r="AA150" s="4">
        <v>42.8</v>
      </c>
      <c r="AB150" s="4">
        <v>93890</v>
      </c>
      <c r="AC150" s="4">
        <v>62617</v>
      </c>
      <c r="AD150" s="11" t="str">
        <f>IFERROR(VLOOKUP(Home_Monitoring[[#This Row],[فیلتر نماد]],#REF!,2,FALSE),"عادی")</f>
        <v>عادی</v>
      </c>
      <c r="AE150" s="13" t="str">
        <f>IFERROR(INDEX(#REF!,MATCH(Home_Monitoring[[#This Row],[فیلتر نماد]],#REF!,0),2),"ــــــ")</f>
        <v>ــــــ</v>
      </c>
      <c r="AF150" s="13" t="str">
        <f>IFERROR(INDEX(#REF!,MATCH(Home_Monitoring[[#This Row],[فیلتر نماد]],#REF!,0),3),"ــــــ")</f>
        <v>ــــــ</v>
      </c>
      <c r="AG150" s="13" t="str">
        <f>IFERROR(INDEX(#REF!,MATCH(Home_Monitoring[[#This Row],[فیلتر نماد]],#REF!,0),4),"ــــــ")</f>
        <v>ــــــ</v>
      </c>
      <c r="AH150" s="11" t="e">
        <f>INDEX(#REF!,MATCH(Home_Monitoring[[#This Row],[فیلتر نماد]],#REF!,0),2)</f>
        <v>#REF!</v>
      </c>
    </row>
    <row r="151" spans="1:34" ht="24" x14ac:dyDescent="0.2">
      <c r="A151" s="2" t="s">
        <v>583</v>
      </c>
      <c r="B151" s="8">
        <v>86580000000</v>
      </c>
      <c r="C151" s="4" t="s">
        <v>364</v>
      </c>
      <c r="D151" s="10">
        <v>8.6580000000000004E-2</v>
      </c>
      <c r="E151" s="7" t="s">
        <v>362</v>
      </c>
      <c r="F151" s="8">
        <v>12210000</v>
      </c>
      <c r="G151" s="4" t="s">
        <v>364</v>
      </c>
      <c r="H151" s="10">
        <v>12.21</v>
      </c>
      <c r="I151" s="7" t="s">
        <v>368</v>
      </c>
      <c r="J151" s="4">
        <v>1410</v>
      </c>
      <c r="K151" s="4">
        <v>7141</v>
      </c>
      <c r="L151" s="4">
        <v>5</v>
      </c>
      <c r="M151" s="4">
        <v>7091</v>
      </c>
      <c r="N151" s="4">
        <v>4.26</v>
      </c>
      <c r="O151" s="4">
        <v>494</v>
      </c>
      <c r="P151" s="4">
        <v>557</v>
      </c>
      <c r="Q151" s="4">
        <v>16.54</v>
      </c>
      <c r="R151" s="10">
        <v>11.851000000000001</v>
      </c>
      <c r="S151" s="4" t="s">
        <v>364</v>
      </c>
      <c r="T151" s="7" t="s">
        <v>372</v>
      </c>
      <c r="U151" s="4">
        <v>1.39</v>
      </c>
      <c r="V151" s="4">
        <v>0.44</v>
      </c>
      <c r="W151" s="4">
        <v>33.14</v>
      </c>
      <c r="X151" s="4">
        <v>5983</v>
      </c>
      <c r="Y151" s="4">
        <v>7490</v>
      </c>
      <c r="Z151" s="4">
        <v>19.350000000000001</v>
      </c>
      <c r="AA151" s="4">
        <v>37.9</v>
      </c>
      <c r="AB151" s="4">
        <v>10108</v>
      </c>
      <c r="AC151" s="4">
        <v>5670</v>
      </c>
      <c r="AD151" s="11" t="str">
        <f>IFERROR(VLOOKUP(Home_Monitoring[[#This Row],[فیلتر نماد]],#REF!,2,FALSE),"عادی")</f>
        <v>عادی</v>
      </c>
      <c r="AE151" s="15" t="str">
        <f>IFERROR(INDEX(#REF!,MATCH(Home_Monitoring[[#This Row],[فیلتر نماد]],#REF!,0),2),"ــــــ")</f>
        <v>ــــــ</v>
      </c>
      <c r="AF151" s="15" t="str">
        <f>IFERROR(INDEX(#REF!,MATCH(Home_Monitoring[[#This Row],[فیلتر نماد]],#REF!,0),3),"ــــــ")</f>
        <v>ــــــ</v>
      </c>
      <c r="AG151" s="15" t="str">
        <f>IFERROR(INDEX(#REF!,MATCH(Home_Monitoring[[#This Row],[فیلتر نماد]],#REF!,0),4),"ــــــ")</f>
        <v>ــــــ</v>
      </c>
      <c r="AH151" s="11" t="e">
        <f>INDEX(#REF!,MATCH(Home_Monitoring[[#This Row],[فیلتر نماد]],#REF!,0),2)</f>
        <v>#REF!</v>
      </c>
    </row>
    <row r="152" spans="1:34" ht="24" x14ac:dyDescent="0.2">
      <c r="A152" s="2" t="s">
        <v>140</v>
      </c>
      <c r="B152" s="8">
        <v>331500000000</v>
      </c>
      <c r="C152" s="4" t="s">
        <v>364</v>
      </c>
      <c r="D152" s="10">
        <v>0.33150000000000002</v>
      </c>
      <c r="E152" s="7" t="s">
        <v>362</v>
      </c>
      <c r="F152" s="8">
        <v>12050000</v>
      </c>
      <c r="G152" s="4" t="s">
        <v>364</v>
      </c>
      <c r="H152" s="10">
        <v>12.05</v>
      </c>
      <c r="I152" s="7" t="s">
        <v>368</v>
      </c>
      <c r="J152" s="4">
        <v>6042</v>
      </c>
      <c r="K152" s="4">
        <v>27570</v>
      </c>
      <c r="L152" s="4">
        <v>-2.44</v>
      </c>
      <c r="M152" s="4">
        <v>27510</v>
      </c>
      <c r="N152" s="4">
        <v>-2.65</v>
      </c>
      <c r="O152" s="4">
        <v>2144</v>
      </c>
      <c r="P152" s="4">
        <v>2257</v>
      </c>
      <c r="Q152" s="4">
        <v>15.385</v>
      </c>
      <c r="R152" s="10">
        <v>14.555000000000001</v>
      </c>
      <c r="S152" s="4" t="s">
        <v>364</v>
      </c>
      <c r="T152" s="7" t="s">
        <v>372</v>
      </c>
      <c r="U152" s="4">
        <v>1.05</v>
      </c>
      <c r="V152" s="4">
        <v>2.29</v>
      </c>
      <c r="W152" s="4">
        <v>0.39</v>
      </c>
      <c r="X152" s="4">
        <v>26850</v>
      </c>
      <c r="Y152" s="4">
        <v>33970</v>
      </c>
      <c r="Z152" s="4">
        <v>0.36</v>
      </c>
      <c r="AA152" s="4">
        <v>51.75</v>
      </c>
      <c r="AB152" s="4">
        <v>52830</v>
      </c>
      <c r="AC152" s="4">
        <v>27470</v>
      </c>
      <c r="AD152" s="11" t="str">
        <f>IFERROR(VLOOKUP(Home_Monitoring[[#This Row],[فیلتر نماد]],#REF!,2,FALSE),"عادی")</f>
        <v>عادی</v>
      </c>
      <c r="AE152" s="13" t="str">
        <f>IFERROR(INDEX(#REF!,MATCH(Home_Monitoring[[#This Row],[فیلتر نماد]],#REF!,0),2),"ــــــ")</f>
        <v>ــــــ</v>
      </c>
      <c r="AF152" s="13" t="str">
        <f>IFERROR(INDEX(#REF!,MATCH(Home_Monitoring[[#This Row],[فیلتر نماد]],#REF!,0),3),"ــــــ")</f>
        <v>ــــــ</v>
      </c>
      <c r="AG152" s="13" t="str">
        <f>IFERROR(INDEX(#REF!,MATCH(Home_Monitoring[[#This Row],[فیلتر نماد]],#REF!,0),4),"ــــــ")</f>
        <v>ــــــ</v>
      </c>
      <c r="AH152" s="11" t="e">
        <f>INDEX(#REF!,MATCH(Home_Monitoring[[#This Row],[فیلتر نماد]],#REF!,0),2)</f>
        <v>#REF!</v>
      </c>
    </row>
    <row r="153" spans="1:34" ht="24" x14ac:dyDescent="0.2">
      <c r="A153" s="2" t="s">
        <v>70</v>
      </c>
      <c r="B153" s="8">
        <v>88220000000</v>
      </c>
      <c r="C153" s="4" t="s">
        <v>364</v>
      </c>
      <c r="D153" s="10">
        <v>8.8220000000000007E-2</v>
      </c>
      <c r="E153" s="7" t="s">
        <v>362</v>
      </c>
      <c r="F153" s="8">
        <v>11980000</v>
      </c>
      <c r="G153" s="4" t="s">
        <v>364</v>
      </c>
      <c r="H153" s="10">
        <v>11.98</v>
      </c>
      <c r="I153" s="7" t="s">
        <v>368</v>
      </c>
      <c r="J153" s="4">
        <v>1190</v>
      </c>
      <c r="K153" s="4">
        <v>7369</v>
      </c>
      <c r="L153" s="4">
        <v>4.99</v>
      </c>
      <c r="M153" s="4">
        <v>7362</v>
      </c>
      <c r="N153" s="4">
        <v>4.8899999999999997</v>
      </c>
      <c r="O153" s="4">
        <v>599</v>
      </c>
      <c r="P153" s="4">
        <v>218</v>
      </c>
      <c r="Q153" s="4">
        <v>12.172000000000001</v>
      </c>
      <c r="R153" s="10">
        <v>23.246000000000002</v>
      </c>
      <c r="S153" s="4" t="s">
        <v>364</v>
      </c>
      <c r="T153" s="7" t="s">
        <v>372</v>
      </c>
      <c r="U153" s="4">
        <v>0.52</v>
      </c>
      <c r="V153" s="4">
        <v>1.28</v>
      </c>
      <c r="W153" s="4">
        <v>44.2</v>
      </c>
      <c r="X153" s="4">
        <v>6750</v>
      </c>
      <c r="Y153" s="4">
        <v>8222</v>
      </c>
      <c r="Z153" s="4">
        <v>7.82</v>
      </c>
      <c r="AA153" s="4">
        <v>26.53</v>
      </c>
      <c r="AB153" s="4">
        <v>9324</v>
      </c>
      <c r="AC153" s="4">
        <v>5820</v>
      </c>
      <c r="AD153" s="11" t="str">
        <f>IFERROR(VLOOKUP(Home_Monitoring[[#This Row],[فیلتر نماد]],#REF!,2,FALSE),"عادی")</f>
        <v>عادی</v>
      </c>
      <c r="AE153" s="15" t="str">
        <f>IFERROR(INDEX(#REF!,MATCH(Home_Monitoring[[#This Row],[فیلتر نماد]],#REF!,0),2),"ــــــ")</f>
        <v>ــــــ</v>
      </c>
      <c r="AF153" s="15" t="str">
        <f>IFERROR(INDEX(#REF!,MATCH(Home_Monitoring[[#This Row],[فیلتر نماد]],#REF!,0),3),"ــــــ")</f>
        <v>ــــــ</v>
      </c>
      <c r="AG153" s="15" t="str">
        <f>IFERROR(INDEX(#REF!,MATCH(Home_Monitoring[[#This Row],[فیلتر نماد]],#REF!,0),4),"ــــــ")</f>
        <v>ــــــ</v>
      </c>
      <c r="AH153" s="11" t="e">
        <f>INDEX(#REF!,MATCH(Home_Monitoring[[#This Row],[فیلتر نماد]],#REF!,0),2)</f>
        <v>#REF!</v>
      </c>
    </row>
    <row r="154" spans="1:34" ht="24" x14ac:dyDescent="0.2">
      <c r="A154" s="2" t="s">
        <v>506</v>
      </c>
      <c r="B154" s="8">
        <v>363550000000</v>
      </c>
      <c r="C154" s="4" t="s">
        <v>364</v>
      </c>
      <c r="D154" s="10">
        <v>0.36354999999999998</v>
      </c>
      <c r="E154" s="7" t="s">
        <v>362</v>
      </c>
      <c r="F154" s="8">
        <v>11940000</v>
      </c>
      <c r="G154" s="4" t="s">
        <v>364</v>
      </c>
      <c r="H154" s="10">
        <v>11.94</v>
      </c>
      <c r="I154" s="7" t="s">
        <v>368</v>
      </c>
      <c r="J154" s="4">
        <v>5279</v>
      </c>
      <c r="K154" s="4">
        <v>31470</v>
      </c>
      <c r="L154" s="4">
        <v>2.71</v>
      </c>
      <c r="M154" s="4">
        <v>30440</v>
      </c>
      <c r="N154" s="4">
        <v>-0.65</v>
      </c>
      <c r="O154" s="4">
        <v>1879</v>
      </c>
      <c r="P154" s="4">
        <v>1813</v>
      </c>
      <c r="Q154" s="4">
        <v>19.327000000000002</v>
      </c>
      <c r="R154" s="10">
        <v>20.05</v>
      </c>
      <c r="S154" s="4" t="s">
        <v>364</v>
      </c>
      <c r="T154" s="7" t="s">
        <v>372</v>
      </c>
      <c r="U154" s="4">
        <v>0.96</v>
      </c>
      <c r="V154" s="4">
        <v>1.92</v>
      </c>
      <c r="W154" s="4">
        <v>3.49</v>
      </c>
      <c r="X154" s="4">
        <v>29110</v>
      </c>
      <c r="Y154" s="4">
        <v>38810</v>
      </c>
      <c r="Z154" s="4">
        <v>2.74</v>
      </c>
      <c r="AA154" s="4">
        <v>60.69</v>
      </c>
      <c r="AB154" s="4">
        <v>54670</v>
      </c>
      <c r="AC154" s="4">
        <v>30630</v>
      </c>
      <c r="AD154" s="11" t="str">
        <f>IFERROR(VLOOKUP(Home_Monitoring[[#This Row],[فیلتر نماد]],#REF!,2,FALSE),"عادی")</f>
        <v>عادی</v>
      </c>
      <c r="AE154" s="13" t="str">
        <f>IFERROR(INDEX(#REF!,MATCH(Home_Monitoring[[#This Row],[فیلتر نماد]],#REF!,0),2),"ــــــ")</f>
        <v>ــــــ</v>
      </c>
      <c r="AF154" s="13" t="str">
        <f>IFERROR(INDEX(#REF!,MATCH(Home_Monitoring[[#This Row],[فیلتر نماد]],#REF!,0),3),"ــــــ")</f>
        <v>ــــــ</v>
      </c>
      <c r="AG154" s="13" t="str">
        <f>IFERROR(INDEX(#REF!,MATCH(Home_Monitoring[[#This Row],[فیلتر نماد]],#REF!,0),4),"ــــــ")</f>
        <v>ــــــ</v>
      </c>
      <c r="AH154" s="11" t="e">
        <f>INDEX(#REF!,MATCH(Home_Monitoring[[#This Row],[فیلتر نماد]],#REF!,0),2)</f>
        <v>#REF!</v>
      </c>
    </row>
    <row r="155" spans="1:34" ht="24" x14ac:dyDescent="0.2">
      <c r="A155" s="2" t="s">
        <v>728</v>
      </c>
      <c r="B155" s="8">
        <v>90450000000</v>
      </c>
      <c r="C155" s="4" t="s">
        <v>364</v>
      </c>
      <c r="D155" s="10">
        <v>9.0450000000000003E-2</v>
      </c>
      <c r="E155" s="7" t="s">
        <v>362</v>
      </c>
      <c r="F155" s="8">
        <v>11900000</v>
      </c>
      <c r="G155" s="4" t="s">
        <v>364</v>
      </c>
      <c r="H155" s="10">
        <v>11.9</v>
      </c>
      <c r="I155" s="7" t="s">
        <v>368</v>
      </c>
      <c r="J155" s="4">
        <v>862</v>
      </c>
      <c r="K155" s="4">
        <v>7600</v>
      </c>
      <c r="L155" s="4">
        <v>4.97</v>
      </c>
      <c r="M155" s="4">
        <v>7600</v>
      </c>
      <c r="N155" s="4">
        <v>4.97</v>
      </c>
      <c r="O155" s="4">
        <v>364</v>
      </c>
      <c r="P155" s="4">
        <v>284</v>
      </c>
      <c r="Q155" s="4">
        <v>23.625999999999998</v>
      </c>
      <c r="R155" s="10">
        <v>23.244</v>
      </c>
      <c r="S155" s="4" t="s">
        <v>364</v>
      </c>
      <c r="T155" s="7" t="s">
        <v>372</v>
      </c>
      <c r="U155" s="4">
        <v>1.01</v>
      </c>
      <c r="V155" s="4">
        <v>1.36</v>
      </c>
      <c r="W155" s="4">
        <v>10.32</v>
      </c>
      <c r="X155" s="4">
        <v>6610</v>
      </c>
      <c r="Y155" s="4">
        <v>13950</v>
      </c>
      <c r="Z155" s="4">
        <v>14.97</v>
      </c>
      <c r="AA155" s="4">
        <v>113.15</v>
      </c>
      <c r="AB155" s="4">
        <v>16200</v>
      </c>
      <c r="AC155" s="4">
        <v>6610</v>
      </c>
      <c r="AD155" s="11" t="str">
        <f>IFERROR(VLOOKUP(Home_Monitoring[[#This Row],[فیلتر نماد]],#REF!,2,FALSE),"عادی")</f>
        <v>عادی</v>
      </c>
      <c r="AE155" s="15" t="str">
        <f>IFERROR(INDEX(#REF!,MATCH(Home_Monitoring[[#This Row],[فیلتر نماد]],#REF!,0),2),"ــــــ")</f>
        <v>ــــــ</v>
      </c>
      <c r="AF155" s="15" t="str">
        <f>IFERROR(INDEX(#REF!,MATCH(Home_Monitoring[[#This Row],[فیلتر نماد]],#REF!,0),3),"ــــــ")</f>
        <v>ــــــ</v>
      </c>
      <c r="AG155" s="15" t="str">
        <f>IFERROR(INDEX(#REF!,MATCH(Home_Monitoring[[#This Row],[فیلتر نماد]],#REF!,0),4),"ــــــ")</f>
        <v>ــــــ</v>
      </c>
      <c r="AH155" s="11" t="e">
        <f>INDEX(#REF!,MATCH(Home_Monitoring[[#This Row],[فیلتر نماد]],#REF!,0),2)</f>
        <v>#REF!</v>
      </c>
    </row>
    <row r="156" spans="1:34" ht="24" x14ac:dyDescent="0.2">
      <c r="A156" s="2" t="s">
        <v>746</v>
      </c>
      <c r="B156" s="8">
        <v>201200000000</v>
      </c>
      <c r="C156" s="4" t="s">
        <v>364</v>
      </c>
      <c r="D156" s="10">
        <v>0.20119999999999999</v>
      </c>
      <c r="E156" s="7" t="s">
        <v>362</v>
      </c>
      <c r="F156" s="8">
        <v>11890000</v>
      </c>
      <c r="G156" s="4" t="s">
        <v>364</v>
      </c>
      <c r="H156" s="10">
        <v>11.89</v>
      </c>
      <c r="I156" s="7" t="s">
        <v>368</v>
      </c>
      <c r="J156" s="4">
        <v>4269</v>
      </c>
      <c r="K156" s="4">
        <v>16507</v>
      </c>
      <c r="L156" s="4">
        <v>0.04</v>
      </c>
      <c r="M156" s="4">
        <v>16918</v>
      </c>
      <c r="N156" s="4">
        <v>2.5299999999999998</v>
      </c>
      <c r="O156" s="4">
        <v>1164</v>
      </c>
      <c r="P156" s="4">
        <v>2149</v>
      </c>
      <c r="Q156" s="4">
        <v>16.594999999999999</v>
      </c>
      <c r="R156" s="10">
        <v>6.298</v>
      </c>
      <c r="S156" s="4" t="s">
        <v>364</v>
      </c>
      <c r="T156" s="7" t="s">
        <v>372</v>
      </c>
      <c r="U156" s="4">
        <v>2.63</v>
      </c>
      <c r="V156" s="4">
        <v>8.93</v>
      </c>
      <c r="W156" s="4"/>
      <c r="X156" s="4">
        <v>15810</v>
      </c>
      <c r="Y156" s="4">
        <v>17325</v>
      </c>
      <c r="Z156" s="4">
        <v>0.04</v>
      </c>
      <c r="AA156" s="4">
        <v>0</v>
      </c>
      <c r="AB156" s="4">
        <v>16500</v>
      </c>
      <c r="AC156" s="4">
        <v>16500</v>
      </c>
      <c r="AD156" s="11" t="str">
        <f>IFERROR(VLOOKUP(Home_Monitoring[[#This Row],[فیلتر نماد]],#REF!,2,FALSE),"عادی")</f>
        <v>عادی</v>
      </c>
      <c r="AE156" s="13" t="str">
        <f>IFERROR(INDEX(#REF!,MATCH(Home_Monitoring[[#This Row],[فیلتر نماد]],#REF!,0),2),"ــــــ")</f>
        <v>ــــــ</v>
      </c>
      <c r="AF156" s="13" t="str">
        <f>IFERROR(INDEX(#REF!,MATCH(Home_Monitoring[[#This Row],[فیلتر نماد]],#REF!,0),3),"ــــــ")</f>
        <v>ــــــ</v>
      </c>
      <c r="AG156" s="13" t="str">
        <f>IFERROR(INDEX(#REF!,MATCH(Home_Monitoring[[#This Row],[فیلتر نماد]],#REF!,0),4),"ــــــ")</f>
        <v>ــــــ</v>
      </c>
      <c r="AH156" s="11" t="e">
        <f>INDEX(#REF!,MATCH(Home_Monitoring[[#This Row],[فیلتر نماد]],#REF!,0),2)</f>
        <v>#REF!</v>
      </c>
    </row>
    <row r="157" spans="1:34" ht="24" x14ac:dyDescent="0.2">
      <c r="A157" s="2" t="s">
        <v>269</v>
      </c>
      <c r="B157" s="8">
        <v>439060000000</v>
      </c>
      <c r="C157" s="4" t="s">
        <v>364</v>
      </c>
      <c r="D157" s="10">
        <v>0.43906000000000001</v>
      </c>
      <c r="E157" s="7" t="s">
        <v>362</v>
      </c>
      <c r="F157" s="8">
        <v>11870000</v>
      </c>
      <c r="G157" s="4" t="s">
        <v>364</v>
      </c>
      <c r="H157" s="10">
        <v>11.87</v>
      </c>
      <c r="I157" s="7" t="s">
        <v>368</v>
      </c>
      <c r="J157" s="4">
        <v>4802</v>
      </c>
      <c r="K157" s="4">
        <v>37110</v>
      </c>
      <c r="L157" s="4">
        <v>1.89</v>
      </c>
      <c r="M157" s="4">
        <v>36980</v>
      </c>
      <c r="N157" s="4">
        <v>1.54</v>
      </c>
      <c r="O157" s="4">
        <v>1641</v>
      </c>
      <c r="P157" s="4">
        <v>1684</v>
      </c>
      <c r="Q157" s="4">
        <v>24.291</v>
      </c>
      <c r="R157" s="10">
        <v>25.375999999999998</v>
      </c>
      <c r="S157" s="4" t="s">
        <v>364</v>
      </c>
      <c r="T157" s="7" t="s">
        <v>372</v>
      </c>
      <c r="U157" s="4">
        <v>0.95</v>
      </c>
      <c r="V157" s="4">
        <v>1.5</v>
      </c>
      <c r="W157" s="4">
        <v>99.09</v>
      </c>
      <c r="X157" s="4">
        <v>29500</v>
      </c>
      <c r="Y157" s="4">
        <v>38240</v>
      </c>
      <c r="Z157" s="4">
        <v>41.85</v>
      </c>
      <c r="AA157" s="4">
        <v>0.45</v>
      </c>
      <c r="AB157" s="4">
        <v>37280</v>
      </c>
      <c r="AC157" s="4">
        <v>18580</v>
      </c>
      <c r="AD157" s="11" t="str">
        <f>IFERROR(VLOOKUP(Home_Monitoring[[#This Row],[فیلتر نماد]],#REF!,2,FALSE),"عادی")</f>
        <v>عادی</v>
      </c>
      <c r="AE157" s="15" t="str">
        <f>IFERROR(INDEX(#REF!,MATCH(Home_Monitoring[[#This Row],[فیلتر نماد]],#REF!,0),2),"ــــــ")</f>
        <v>ــــــ</v>
      </c>
      <c r="AF157" s="15" t="str">
        <f>IFERROR(INDEX(#REF!,MATCH(Home_Monitoring[[#This Row],[فیلتر نماد]],#REF!,0),3),"ــــــ")</f>
        <v>ــــــ</v>
      </c>
      <c r="AG157" s="15" t="str">
        <f>IFERROR(INDEX(#REF!,MATCH(Home_Monitoring[[#This Row],[فیلتر نماد]],#REF!,0),4),"ــــــ")</f>
        <v>ــــــ</v>
      </c>
      <c r="AH157" s="11" t="e">
        <f>INDEX(#REF!,MATCH(Home_Monitoring[[#This Row],[فیلتر نماد]],#REF!,0),2)</f>
        <v>#REF!</v>
      </c>
    </row>
    <row r="158" spans="1:34" ht="24" x14ac:dyDescent="0.2">
      <c r="A158" s="2" t="s">
        <v>602</v>
      </c>
      <c r="B158" s="8">
        <v>137150000000</v>
      </c>
      <c r="C158" s="4" t="s">
        <v>364</v>
      </c>
      <c r="D158" s="10">
        <v>0.13714999999999999</v>
      </c>
      <c r="E158" s="7" t="s">
        <v>362</v>
      </c>
      <c r="F158" s="8">
        <v>11790000</v>
      </c>
      <c r="G158" s="4" t="s">
        <v>364</v>
      </c>
      <c r="H158" s="10">
        <v>11.79</v>
      </c>
      <c r="I158" s="7" t="s">
        <v>368</v>
      </c>
      <c r="J158" s="4">
        <v>959</v>
      </c>
      <c r="K158" s="4">
        <v>11630</v>
      </c>
      <c r="L158" s="4">
        <v>4.96</v>
      </c>
      <c r="M158" s="4">
        <v>11620</v>
      </c>
      <c r="N158" s="4">
        <v>4.87</v>
      </c>
      <c r="O158" s="4">
        <v>83</v>
      </c>
      <c r="P158" s="4">
        <v>673</v>
      </c>
      <c r="Q158" s="4">
        <v>163.78399999999999</v>
      </c>
      <c r="R158" s="10">
        <v>14.483000000000001</v>
      </c>
      <c r="S158" s="4" t="s">
        <v>364</v>
      </c>
      <c r="T158" s="7" t="s">
        <v>372</v>
      </c>
      <c r="U158" s="4">
        <v>11.3</v>
      </c>
      <c r="V158" s="4">
        <v>0.4</v>
      </c>
      <c r="W158" s="4">
        <v>15.83</v>
      </c>
      <c r="X158" s="4">
        <v>10130</v>
      </c>
      <c r="Y158" s="4">
        <v>12210</v>
      </c>
      <c r="Z158" s="4">
        <v>14.8</v>
      </c>
      <c r="AA158" s="4">
        <v>31.98</v>
      </c>
      <c r="AB158" s="4">
        <v>19600</v>
      </c>
      <c r="AC158" s="4">
        <v>10130</v>
      </c>
      <c r="AD158" s="11" t="str">
        <f>IFERROR(VLOOKUP(Home_Monitoring[[#This Row],[فیلتر نماد]],#REF!,2,FALSE),"عادی")</f>
        <v>عادی</v>
      </c>
      <c r="AE158" s="13" t="str">
        <f>IFERROR(INDEX(#REF!,MATCH(Home_Monitoring[[#This Row],[فیلتر نماد]],#REF!,0),2),"ــــــ")</f>
        <v>ــــــ</v>
      </c>
      <c r="AF158" s="13" t="str">
        <f>IFERROR(INDEX(#REF!,MATCH(Home_Monitoring[[#This Row],[فیلتر نماد]],#REF!,0),3),"ــــــ")</f>
        <v>ــــــ</v>
      </c>
      <c r="AG158" s="13" t="str">
        <f>IFERROR(INDEX(#REF!,MATCH(Home_Monitoring[[#This Row],[فیلتر نماد]],#REF!,0),4),"ــــــ")</f>
        <v>ــــــ</v>
      </c>
      <c r="AH158" s="11" t="e">
        <f>INDEX(#REF!,MATCH(Home_Monitoring[[#This Row],[فیلتر نماد]],#REF!,0),2)</f>
        <v>#REF!</v>
      </c>
    </row>
    <row r="159" spans="1:34" ht="24" x14ac:dyDescent="0.2">
      <c r="A159" s="2" t="s">
        <v>110</v>
      </c>
      <c r="B159" s="8">
        <v>134979999999.99998</v>
      </c>
      <c r="C159" s="4" t="s">
        <v>364</v>
      </c>
      <c r="D159" s="10">
        <v>0.13497999999999999</v>
      </c>
      <c r="E159" s="7" t="s">
        <v>362</v>
      </c>
      <c r="F159" s="8">
        <v>11720000</v>
      </c>
      <c r="G159" s="4" t="s">
        <v>364</v>
      </c>
      <c r="H159" s="10">
        <v>11.72</v>
      </c>
      <c r="I159" s="7" t="s">
        <v>368</v>
      </c>
      <c r="J159" s="4">
        <v>1201</v>
      </c>
      <c r="K159" s="4">
        <v>11520</v>
      </c>
      <c r="L159" s="4">
        <v>4.92</v>
      </c>
      <c r="M159" s="4">
        <v>11510</v>
      </c>
      <c r="N159" s="4">
        <v>4.83</v>
      </c>
      <c r="O159" s="4">
        <v>348</v>
      </c>
      <c r="P159" s="4">
        <v>635</v>
      </c>
      <c r="Q159" s="4">
        <v>38.781999999999996</v>
      </c>
      <c r="R159" s="10">
        <v>13.006</v>
      </c>
      <c r="S159" s="4" t="s">
        <v>364</v>
      </c>
      <c r="T159" s="7" t="s">
        <v>372</v>
      </c>
      <c r="U159" s="4">
        <v>2.98</v>
      </c>
      <c r="V159" s="4">
        <v>0.51</v>
      </c>
      <c r="W159" s="4">
        <v>18.149999999999999</v>
      </c>
      <c r="X159" s="4">
        <v>10180</v>
      </c>
      <c r="Y159" s="4">
        <v>11970</v>
      </c>
      <c r="Z159" s="4">
        <v>13.16</v>
      </c>
      <c r="AA159" s="4">
        <v>36.369999999999997</v>
      </c>
      <c r="AB159" s="4">
        <v>17560</v>
      </c>
      <c r="AC159" s="4">
        <v>10180</v>
      </c>
      <c r="AD159" s="11" t="str">
        <f>IFERROR(VLOOKUP(Home_Monitoring[[#This Row],[فیلتر نماد]],#REF!,2,FALSE),"عادی")</f>
        <v>عادی</v>
      </c>
      <c r="AE159" s="15" t="str">
        <f>IFERROR(INDEX(#REF!,MATCH(Home_Monitoring[[#This Row],[فیلتر نماد]],#REF!,0),2),"ــــــ")</f>
        <v>ــــــ</v>
      </c>
      <c r="AF159" s="15" t="str">
        <f>IFERROR(INDEX(#REF!,MATCH(Home_Monitoring[[#This Row],[فیلتر نماد]],#REF!,0),3),"ــــــ")</f>
        <v>ــــــ</v>
      </c>
      <c r="AG159" s="15" t="str">
        <f>IFERROR(INDEX(#REF!,MATCH(Home_Monitoring[[#This Row],[فیلتر نماد]],#REF!,0),4),"ــــــ")</f>
        <v>ــــــ</v>
      </c>
      <c r="AH159" s="11" t="e">
        <f>INDEX(#REF!,MATCH(Home_Monitoring[[#This Row],[فیلتر نماد]],#REF!,0),2)</f>
        <v>#REF!</v>
      </c>
    </row>
    <row r="160" spans="1:34" ht="24" x14ac:dyDescent="0.2">
      <c r="A160" s="2" t="s">
        <v>179</v>
      </c>
      <c r="B160" s="8">
        <v>398410000000</v>
      </c>
      <c r="C160" s="4" t="s">
        <v>364</v>
      </c>
      <c r="D160" s="10">
        <v>0.39840999999999999</v>
      </c>
      <c r="E160" s="7" t="s">
        <v>362</v>
      </c>
      <c r="F160" s="8">
        <v>11620000</v>
      </c>
      <c r="G160" s="4" t="s">
        <v>364</v>
      </c>
      <c r="H160" s="10">
        <v>11.62</v>
      </c>
      <c r="I160" s="7" t="s">
        <v>368</v>
      </c>
      <c r="J160" s="4">
        <v>25775</v>
      </c>
      <c r="K160" s="4">
        <v>35370</v>
      </c>
      <c r="L160" s="4">
        <v>2.2599999999999998</v>
      </c>
      <c r="M160" s="4">
        <v>34275</v>
      </c>
      <c r="N160" s="4">
        <v>-0.9</v>
      </c>
      <c r="O160" s="4">
        <v>2799</v>
      </c>
      <c r="P160" s="4">
        <v>21252</v>
      </c>
      <c r="Q160" s="4">
        <v>14.169999999999998</v>
      </c>
      <c r="R160" s="10">
        <v>1.8739999999999999</v>
      </c>
      <c r="S160" s="4" t="s">
        <v>364</v>
      </c>
      <c r="T160" s="7" t="s">
        <v>372</v>
      </c>
      <c r="U160" s="4">
        <v>7.55</v>
      </c>
      <c r="V160" s="4">
        <v>2.57</v>
      </c>
      <c r="W160" s="4">
        <v>3.73</v>
      </c>
      <c r="X160" s="4">
        <v>32859</v>
      </c>
      <c r="Y160" s="4">
        <v>40987</v>
      </c>
      <c r="Z160" s="4">
        <v>2.27</v>
      </c>
      <c r="AA160" s="4">
        <v>57.44</v>
      </c>
      <c r="AB160" s="4">
        <v>55690</v>
      </c>
      <c r="AC160" s="4">
        <v>34582</v>
      </c>
      <c r="AD160" s="11" t="str">
        <f>IFERROR(VLOOKUP(Home_Monitoring[[#This Row],[فیلتر نماد]],#REF!,2,FALSE),"عادی")</f>
        <v>عادی</v>
      </c>
      <c r="AE160" s="13" t="str">
        <f>IFERROR(INDEX(#REF!,MATCH(Home_Monitoring[[#This Row],[فیلتر نماد]],#REF!,0),2),"ــــــ")</f>
        <v>ــــــ</v>
      </c>
      <c r="AF160" s="13" t="str">
        <f>IFERROR(INDEX(#REF!,MATCH(Home_Monitoring[[#This Row],[فیلتر نماد]],#REF!,0),3),"ــــــ")</f>
        <v>ــــــ</v>
      </c>
      <c r="AG160" s="13" t="str">
        <f>IFERROR(INDEX(#REF!,MATCH(Home_Monitoring[[#This Row],[فیلتر نماد]],#REF!,0),4),"ــــــ")</f>
        <v>ــــــ</v>
      </c>
      <c r="AH160" s="11" t="e">
        <f>INDEX(#REF!,MATCH(Home_Monitoring[[#This Row],[فیلتر نماد]],#REF!,0),2)</f>
        <v>#REF!</v>
      </c>
    </row>
    <row r="161" spans="1:34" ht="24" x14ac:dyDescent="0.2">
      <c r="A161" s="2" t="s">
        <v>225</v>
      </c>
      <c r="B161" s="8">
        <v>116400000000</v>
      </c>
      <c r="C161" s="4" t="s">
        <v>364</v>
      </c>
      <c r="D161" s="10">
        <v>0.1164</v>
      </c>
      <c r="E161" s="7" t="s">
        <v>362</v>
      </c>
      <c r="F161" s="8">
        <v>11490000</v>
      </c>
      <c r="G161" s="4" t="s">
        <v>364</v>
      </c>
      <c r="H161" s="10">
        <v>11.49</v>
      </c>
      <c r="I161" s="7" t="s">
        <v>368</v>
      </c>
      <c r="J161" s="4">
        <v>307</v>
      </c>
      <c r="K161" s="4">
        <v>10130</v>
      </c>
      <c r="L161" s="4">
        <v>0.12</v>
      </c>
      <c r="M161" s="4">
        <v>10128</v>
      </c>
      <c r="N161" s="4">
        <v>0.1</v>
      </c>
      <c r="O161" s="4">
        <v>30</v>
      </c>
      <c r="P161" s="4">
        <v>33</v>
      </c>
      <c r="Q161" s="4">
        <v>58.726999999999997</v>
      </c>
      <c r="R161" s="10">
        <v>45.628</v>
      </c>
      <c r="S161" s="4" t="s">
        <v>364</v>
      </c>
      <c r="T161" s="7" t="s">
        <v>372</v>
      </c>
      <c r="U161" s="4">
        <v>1.28</v>
      </c>
      <c r="V161" s="4">
        <v>2.09</v>
      </c>
      <c r="W161" s="4">
        <v>66.66</v>
      </c>
      <c r="X161" s="4">
        <v>10045</v>
      </c>
      <c r="Y161" s="4">
        <v>10134</v>
      </c>
      <c r="Z161" s="4">
        <v>1.23</v>
      </c>
      <c r="AA161" s="4">
        <v>0.41</v>
      </c>
      <c r="AB161" s="4">
        <v>10200</v>
      </c>
      <c r="AC161" s="4">
        <v>9990</v>
      </c>
      <c r="AD161" s="11" t="str">
        <f>IFERROR(VLOOKUP(Home_Monitoring[[#This Row],[فیلتر نماد]],#REF!,2,FALSE),"عادی")</f>
        <v>عادی</v>
      </c>
      <c r="AE161" s="15" t="str">
        <f>IFERROR(INDEX(#REF!,MATCH(Home_Monitoring[[#This Row],[فیلتر نماد]],#REF!,0),2),"ــــــ")</f>
        <v>ــــــ</v>
      </c>
      <c r="AF161" s="15" t="str">
        <f>IFERROR(INDEX(#REF!,MATCH(Home_Monitoring[[#This Row],[فیلتر نماد]],#REF!,0),3),"ــــــ")</f>
        <v>ــــــ</v>
      </c>
      <c r="AG161" s="15" t="str">
        <f>IFERROR(INDEX(#REF!,MATCH(Home_Monitoring[[#This Row],[فیلتر نماد]],#REF!,0),4),"ــــــ")</f>
        <v>ــــــ</v>
      </c>
      <c r="AH161" s="11" t="e">
        <f>INDEX(#REF!,MATCH(Home_Monitoring[[#This Row],[فیلتر نماد]],#REF!,0),2)</f>
        <v>#REF!</v>
      </c>
    </row>
    <row r="162" spans="1:34" ht="24" x14ac:dyDescent="0.2">
      <c r="A162" s="2" t="s">
        <v>123</v>
      </c>
      <c r="B162" s="8">
        <v>607500000000</v>
      </c>
      <c r="C162" s="4" t="s">
        <v>364</v>
      </c>
      <c r="D162" s="10">
        <v>0.60750000000000004</v>
      </c>
      <c r="E162" s="7" t="s">
        <v>362</v>
      </c>
      <c r="F162" s="8">
        <v>11380000</v>
      </c>
      <c r="G162" s="4" t="s">
        <v>364</v>
      </c>
      <c r="H162" s="10">
        <v>11.38</v>
      </c>
      <c r="I162" s="7" t="s">
        <v>368</v>
      </c>
      <c r="J162" s="4">
        <v>5730</v>
      </c>
      <c r="K162" s="4">
        <v>52020</v>
      </c>
      <c r="L162" s="4">
        <v>-4.99</v>
      </c>
      <c r="M162" s="4">
        <v>53360</v>
      </c>
      <c r="N162" s="4">
        <v>-2.54</v>
      </c>
      <c r="O162" s="4">
        <v>2212</v>
      </c>
      <c r="P162" s="4">
        <v>1732</v>
      </c>
      <c r="Q162" s="4">
        <v>26.094000000000001</v>
      </c>
      <c r="R162" s="10">
        <v>34.613999999999997</v>
      </c>
      <c r="S162" s="4" t="s">
        <v>364</v>
      </c>
      <c r="T162" s="7" t="s">
        <v>372</v>
      </c>
      <c r="U162" s="4">
        <v>0.75</v>
      </c>
      <c r="V162" s="4">
        <v>4.84</v>
      </c>
      <c r="W162" s="4">
        <v>82.3</v>
      </c>
      <c r="X162" s="4">
        <v>44900</v>
      </c>
      <c r="Y162" s="4">
        <v>57030</v>
      </c>
      <c r="Z162" s="4">
        <v>69.33</v>
      </c>
      <c r="AA162" s="4">
        <v>9.6300000000000008</v>
      </c>
      <c r="AB162" s="4">
        <v>57030</v>
      </c>
      <c r="AC162" s="4">
        <v>28710</v>
      </c>
      <c r="AD162" s="11" t="str">
        <f>IFERROR(VLOOKUP(Home_Monitoring[[#This Row],[فیلتر نماد]],#REF!,2,FALSE),"عادی")</f>
        <v>عادی</v>
      </c>
      <c r="AE162" s="13" t="str">
        <f>IFERROR(INDEX(#REF!,MATCH(Home_Monitoring[[#This Row],[فیلتر نماد]],#REF!,0),2),"ــــــ")</f>
        <v>ــــــ</v>
      </c>
      <c r="AF162" s="13" t="str">
        <f>IFERROR(INDEX(#REF!,MATCH(Home_Monitoring[[#This Row],[فیلتر نماد]],#REF!,0),3),"ــــــ")</f>
        <v>ــــــ</v>
      </c>
      <c r="AG162" s="13" t="str">
        <f>IFERROR(INDEX(#REF!,MATCH(Home_Monitoring[[#This Row],[فیلتر نماد]],#REF!,0),4),"ــــــ")</f>
        <v>ــــــ</v>
      </c>
      <c r="AH162" s="11" t="e">
        <f>INDEX(#REF!,MATCH(Home_Monitoring[[#This Row],[فیلتر نماد]],#REF!,0),2)</f>
        <v>#REF!</v>
      </c>
    </row>
    <row r="163" spans="1:34" ht="24" x14ac:dyDescent="0.2">
      <c r="A163" s="2" t="s">
        <v>95</v>
      </c>
      <c r="B163" s="8">
        <v>82100000000</v>
      </c>
      <c r="C163" s="4" t="s">
        <v>364</v>
      </c>
      <c r="D163" s="10">
        <v>8.2100000000000006E-2</v>
      </c>
      <c r="E163" s="7" t="s">
        <v>362</v>
      </c>
      <c r="F163" s="8">
        <v>11190000</v>
      </c>
      <c r="G163" s="4" t="s">
        <v>364</v>
      </c>
      <c r="H163" s="10">
        <v>11.19</v>
      </c>
      <c r="I163" s="7" t="s">
        <v>368</v>
      </c>
      <c r="J163" s="4">
        <v>2035</v>
      </c>
      <c r="K163" s="4">
        <v>7500</v>
      </c>
      <c r="L163" s="4">
        <v>3.14</v>
      </c>
      <c r="M163" s="4">
        <v>7333</v>
      </c>
      <c r="N163" s="4">
        <v>0.84</v>
      </c>
      <c r="O163" s="4">
        <v>767</v>
      </c>
      <c r="P163" s="4">
        <v>791</v>
      </c>
      <c r="Q163" s="4">
        <v>9.7489999999999988</v>
      </c>
      <c r="R163" s="10">
        <v>10.227</v>
      </c>
      <c r="S163" s="4" t="s">
        <v>364</v>
      </c>
      <c r="T163" s="7" t="s">
        <v>372</v>
      </c>
      <c r="U163" s="4">
        <v>0.95</v>
      </c>
      <c r="V163" s="4">
        <v>0.85</v>
      </c>
      <c r="W163" s="4">
        <v>2.96</v>
      </c>
      <c r="X163" s="4">
        <v>7000</v>
      </c>
      <c r="Y163" s="4">
        <v>8648</v>
      </c>
      <c r="Z163" s="4">
        <v>3.4</v>
      </c>
      <c r="AA163" s="4">
        <v>86.53</v>
      </c>
      <c r="AB163" s="4">
        <v>15574</v>
      </c>
      <c r="AC163" s="4">
        <v>7253</v>
      </c>
      <c r="AD163" s="11" t="str">
        <f>IFERROR(VLOOKUP(Home_Monitoring[[#This Row],[فیلتر نماد]],#REF!,2,FALSE),"عادی")</f>
        <v>عادی</v>
      </c>
      <c r="AE163" s="15" t="str">
        <f>IFERROR(INDEX(#REF!,MATCH(Home_Monitoring[[#This Row],[فیلتر نماد]],#REF!,0),2),"ــــــ")</f>
        <v>ــــــ</v>
      </c>
      <c r="AF163" s="15" t="str">
        <f>IFERROR(INDEX(#REF!,MATCH(Home_Monitoring[[#This Row],[فیلتر نماد]],#REF!,0),3),"ــــــ")</f>
        <v>ــــــ</v>
      </c>
      <c r="AG163" s="15" t="str">
        <f>IFERROR(INDEX(#REF!,MATCH(Home_Monitoring[[#This Row],[فیلتر نماد]],#REF!,0),4),"ــــــ")</f>
        <v>ــــــ</v>
      </c>
      <c r="AH163" s="11" t="e">
        <f>INDEX(#REF!,MATCH(Home_Monitoring[[#This Row],[فیلتر نماد]],#REF!,0),2)</f>
        <v>#REF!</v>
      </c>
    </row>
    <row r="164" spans="1:34" ht="24" x14ac:dyDescent="0.2">
      <c r="A164" s="2" t="s">
        <v>293</v>
      </c>
      <c r="B164" s="8">
        <v>521530000000</v>
      </c>
      <c r="C164" s="4" t="s">
        <v>364</v>
      </c>
      <c r="D164" s="10">
        <v>0.52153000000000005</v>
      </c>
      <c r="E164" s="7" t="s">
        <v>362</v>
      </c>
      <c r="F164" s="8">
        <v>11030000</v>
      </c>
      <c r="G164" s="4" t="s">
        <v>364</v>
      </c>
      <c r="H164" s="10">
        <v>11.03</v>
      </c>
      <c r="I164" s="7" t="s">
        <v>368</v>
      </c>
      <c r="J164" s="4">
        <v>6833</v>
      </c>
      <c r="K164" s="4">
        <v>47266</v>
      </c>
      <c r="L164" s="4">
        <v>-2</v>
      </c>
      <c r="M164" s="4">
        <v>47283</v>
      </c>
      <c r="N164" s="4">
        <v>-1.96</v>
      </c>
      <c r="O164" s="4">
        <v>3284</v>
      </c>
      <c r="P164" s="4">
        <v>2517</v>
      </c>
      <c r="Q164" s="4">
        <v>13.455000000000002</v>
      </c>
      <c r="R164" s="10">
        <v>20.669</v>
      </c>
      <c r="S164" s="4" t="s">
        <v>364</v>
      </c>
      <c r="T164" s="7" t="s">
        <v>372</v>
      </c>
      <c r="U164" s="4">
        <v>0.65</v>
      </c>
      <c r="V164" s="4">
        <v>1.77</v>
      </c>
      <c r="W164" s="4">
        <v>0</v>
      </c>
      <c r="X164" s="4">
        <v>47266</v>
      </c>
      <c r="Y164" s="4">
        <v>51673</v>
      </c>
      <c r="Z164" s="4">
        <v>0</v>
      </c>
      <c r="AA164" s="4">
        <v>40.9</v>
      </c>
      <c r="AB164" s="4">
        <v>243800</v>
      </c>
      <c r="AC164" s="4">
        <v>47700</v>
      </c>
      <c r="AD164" s="11" t="str">
        <f>IFERROR(VLOOKUP(Home_Monitoring[[#This Row],[فیلتر نماد]],#REF!,2,FALSE),"عادی")</f>
        <v>عادی</v>
      </c>
      <c r="AE164" s="13" t="str">
        <f>IFERROR(INDEX(#REF!,MATCH(Home_Monitoring[[#This Row],[فیلتر نماد]],#REF!,0),2),"ــــــ")</f>
        <v>ــــــ</v>
      </c>
      <c r="AF164" s="13" t="str">
        <f>IFERROR(INDEX(#REF!,MATCH(Home_Monitoring[[#This Row],[فیلتر نماد]],#REF!,0),3),"ــــــ")</f>
        <v>ــــــ</v>
      </c>
      <c r="AG164" s="13" t="str">
        <f>IFERROR(INDEX(#REF!,MATCH(Home_Monitoring[[#This Row],[فیلتر نماد]],#REF!,0),4),"ــــــ")</f>
        <v>ــــــ</v>
      </c>
      <c r="AH164" s="11" t="e">
        <f>INDEX(#REF!,MATCH(Home_Monitoring[[#This Row],[فیلتر نماد]],#REF!,0),2)</f>
        <v>#REF!</v>
      </c>
    </row>
    <row r="165" spans="1:34" ht="24" x14ac:dyDescent="0.2">
      <c r="A165" s="2" t="s">
        <v>594</v>
      </c>
      <c r="B165" s="8">
        <v>34480000000</v>
      </c>
      <c r="C165" s="4" t="s">
        <v>364</v>
      </c>
      <c r="D165" s="10">
        <v>3.4479999999999997E-2</v>
      </c>
      <c r="E165" s="7" t="s">
        <v>362</v>
      </c>
      <c r="F165" s="8">
        <v>10970000</v>
      </c>
      <c r="G165" s="4" t="s">
        <v>364</v>
      </c>
      <c r="H165" s="10">
        <v>10.97</v>
      </c>
      <c r="I165" s="7" t="s">
        <v>368</v>
      </c>
      <c r="J165" s="4">
        <v>1090</v>
      </c>
      <c r="K165" s="4">
        <v>3118</v>
      </c>
      <c r="L165" s="4">
        <v>-2.99</v>
      </c>
      <c r="M165" s="4">
        <v>3141</v>
      </c>
      <c r="N165" s="4">
        <v>-2.27</v>
      </c>
      <c r="O165" s="4">
        <v>391</v>
      </c>
      <c r="P165" s="4">
        <v>411</v>
      </c>
      <c r="Q165" s="4">
        <v>8.6879999999999988</v>
      </c>
      <c r="R165" s="10">
        <v>8.3889999999999993</v>
      </c>
      <c r="S165" s="4" t="s">
        <v>364</v>
      </c>
      <c r="T165" s="7" t="s">
        <v>372</v>
      </c>
      <c r="U165" s="4">
        <v>1.03</v>
      </c>
      <c r="V165" s="4">
        <v>0.7</v>
      </c>
      <c r="W165" s="4">
        <v>0</v>
      </c>
      <c r="X165" s="4">
        <v>3118</v>
      </c>
      <c r="Y165" s="4">
        <v>3540</v>
      </c>
      <c r="Z165" s="4">
        <v>0</v>
      </c>
      <c r="AA165" s="4">
        <v>55.13</v>
      </c>
      <c r="AB165" s="4">
        <v>5290</v>
      </c>
      <c r="AC165" s="4">
        <v>3201</v>
      </c>
      <c r="AD165" s="11" t="str">
        <f>IFERROR(VLOOKUP(Home_Monitoring[[#This Row],[فیلتر نماد]],#REF!,2,FALSE),"عادی")</f>
        <v>عادی</v>
      </c>
      <c r="AE165" s="15" t="str">
        <f>IFERROR(INDEX(#REF!,MATCH(Home_Monitoring[[#This Row],[فیلتر نماد]],#REF!,0),2),"ــــــ")</f>
        <v>ــــــ</v>
      </c>
      <c r="AF165" s="15" t="str">
        <f>IFERROR(INDEX(#REF!,MATCH(Home_Monitoring[[#This Row],[فیلتر نماد]],#REF!,0),3),"ــــــ")</f>
        <v>ــــــ</v>
      </c>
      <c r="AG165" s="15" t="str">
        <f>IFERROR(INDEX(#REF!,MATCH(Home_Monitoring[[#This Row],[فیلتر نماد]],#REF!,0),4),"ــــــ")</f>
        <v>ــــــ</v>
      </c>
      <c r="AH165" s="11" t="e">
        <f>INDEX(#REF!,MATCH(Home_Monitoring[[#This Row],[فیلتر نماد]],#REF!,0),2)</f>
        <v>#REF!</v>
      </c>
    </row>
    <row r="166" spans="1:34" ht="24" x14ac:dyDescent="0.2">
      <c r="A166" s="2" t="s">
        <v>459</v>
      </c>
      <c r="B166" s="8">
        <v>273390000000</v>
      </c>
      <c r="C166" s="4" t="s">
        <v>364</v>
      </c>
      <c r="D166" s="10">
        <v>0.27339000000000002</v>
      </c>
      <c r="E166" s="7" t="s">
        <v>362</v>
      </c>
      <c r="F166" s="8">
        <v>10810000</v>
      </c>
      <c r="G166" s="4" t="s">
        <v>364</v>
      </c>
      <c r="H166" s="10">
        <v>10.81</v>
      </c>
      <c r="I166" s="7" t="s">
        <v>368</v>
      </c>
      <c r="J166" s="4">
        <v>3179</v>
      </c>
      <c r="K166" s="4">
        <v>24990</v>
      </c>
      <c r="L166" s="4">
        <v>-0.48</v>
      </c>
      <c r="M166" s="4">
        <v>25280</v>
      </c>
      <c r="N166" s="4">
        <v>0.68</v>
      </c>
      <c r="O166" s="4">
        <v>1171</v>
      </c>
      <c r="P166" s="4">
        <v>994</v>
      </c>
      <c r="Q166" s="4">
        <v>21.201000000000001</v>
      </c>
      <c r="R166" s="10">
        <v>27.245999999999999</v>
      </c>
      <c r="S166" s="4" t="s">
        <v>364</v>
      </c>
      <c r="T166" s="7" t="s">
        <v>372</v>
      </c>
      <c r="U166" s="4">
        <v>0.77</v>
      </c>
      <c r="V166" s="4">
        <v>0.84</v>
      </c>
      <c r="W166" s="4">
        <v>60.82</v>
      </c>
      <c r="X166" s="4">
        <v>23860</v>
      </c>
      <c r="Y166" s="4">
        <v>30380</v>
      </c>
      <c r="Z166" s="4">
        <v>17.32</v>
      </c>
      <c r="AA166" s="4">
        <v>29.33</v>
      </c>
      <c r="AB166" s="4">
        <v>32320</v>
      </c>
      <c r="AC166" s="4">
        <v>13610</v>
      </c>
      <c r="AD166" s="11" t="str">
        <f>IFERROR(VLOOKUP(Home_Monitoring[[#This Row],[فیلتر نماد]],#REF!,2,FALSE),"عادی")</f>
        <v>عادی</v>
      </c>
      <c r="AE166" s="13" t="str">
        <f>IFERROR(INDEX(#REF!,MATCH(Home_Monitoring[[#This Row],[فیلتر نماد]],#REF!,0),2),"ــــــ")</f>
        <v>ــــــ</v>
      </c>
      <c r="AF166" s="13" t="str">
        <f>IFERROR(INDEX(#REF!,MATCH(Home_Monitoring[[#This Row],[فیلتر نماد]],#REF!,0),3),"ــــــ")</f>
        <v>ــــــ</v>
      </c>
      <c r="AG166" s="13" t="str">
        <f>IFERROR(INDEX(#REF!,MATCH(Home_Monitoring[[#This Row],[فیلتر نماد]],#REF!,0),4),"ــــــ")</f>
        <v>ــــــ</v>
      </c>
      <c r="AH166" s="11" t="e">
        <f>INDEX(#REF!,MATCH(Home_Monitoring[[#This Row],[فیلتر نماد]],#REF!,0),2)</f>
        <v>#REF!</v>
      </c>
    </row>
    <row r="167" spans="1:34" ht="24" x14ac:dyDescent="0.2">
      <c r="A167" s="2" t="s">
        <v>259</v>
      </c>
      <c r="B167" s="8">
        <v>177340000000</v>
      </c>
      <c r="C167" s="4" t="s">
        <v>364</v>
      </c>
      <c r="D167" s="10">
        <v>0.17734</v>
      </c>
      <c r="E167" s="7" t="s">
        <v>362</v>
      </c>
      <c r="F167" s="8">
        <v>10720000</v>
      </c>
      <c r="G167" s="4" t="s">
        <v>364</v>
      </c>
      <c r="H167" s="10">
        <v>10.72</v>
      </c>
      <c r="I167" s="7" t="s">
        <v>368</v>
      </c>
      <c r="J167" s="4">
        <v>1898</v>
      </c>
      <c r="K167" s="4">
        <v>16690</v>
      </c>
      <c r="L167" s="4">
        <v>-3.69</v>
      </c>
      <c r="M167" s="4">
        <v>16530</v>
      </c>
      <c r="N167" s="4">
        <v>-4.62</v>
      </c>
      <c r="O167" s="4">
        <v>848</v>
      </c>
      <c r="P167" s="4">
        <v>502</v>
      </c>
      <c r="Q167" s="4">
        <v>13.028</v>
      </c>
      <c r="R167" s="10">
        <v>32.033999999999999</v>
      </c>
      <c r="S167" s="4" t="s">
        <v>364</v>
      </c>
      <c r="T167" s="7" t="s">
        <v>372</v>
      </c>
      <c r="U167" s="4">
        <v>0.4</v>
      </c>
      <c r="V167" s="4">
        <v>3.65</v>
      </c>
      <c r="W167" s="4">
        <v>37.229999999999997</v>
      </c>
      <c r="X167" s="4">
        <v>16470</v>
      </c>
      <c r="Y167" s="4">
        <v>20050</v>
      </c>
      <c r="Z167" s="4">
        <v>0</v>
      </c>
      <c r="AA167" s="4">
        <v>40.799999999999997</v>
      </c>
      <c r="AB167" s="4">
        <v>23500</v>
      </c>
      <c r="AC167" s="4">
        <v>12650</v>
      </c>
      <c r="AD167" s="11" t="str">
        <f>IFERROR(VLOOKUP(Home_Monitoring[[#This Row],[فیلتر نماد]],#REF!,2,FALSE),"عادی")</f>
        <v>عادی</v>
      </c>
      <c r="AE167" s="15" t="str">
        <f>IFERROR(INDEX(#REF!,MATCH(Home_Monitoring[[#This Row],[فیلتر نماد]],#REF!,0),2),"ــــــ")</f>
        <v>ــــــ</v>
      </c>
      <c r="AF167" s="15" t="str">
        <f>IFERROR(INDEX(#REF!,MATCH(Home_Monitoring[[#This Row],[فیلتر نماد]],#REF!,0),3),"ــــــ")</f>
        <v>ــــــ</v>
      </c>
      <c r="AG167" s="15" t="str">
        <f>IFERROR(INDEX(#REF!,MATCH(Home_Monitoring[[#This Row],[فیلتر نماد]],#REF!,0),4),"ــــــ")</f>
        <v>ــــــ</v>
      </c>
      <c r="AH167" s="11" t="e">
        <f>INDEX(#REF!,MATCH(Home_Monitoring[[#This Row],[فیلتر نماد]],#REF!,0),2)</f>
        <v>#REF!</v>
      </c>
    </row>
    <row r="168" spans="1:34" ht="24" x14ac:dyDescent="0.2">
      <c r="A168" s="2" t="s">
        <v>524</v>
      </c>
      <c r="B168" s="8">
        <v>105350000000</v>
      </c>
      <c r="C168" s="4" t="s">
        <v>364</v>
      </c>
      <c r="D168" s="10">
        <v>0.10535</v>
      </c>
      <c r="E168" s="7" t="s">
        <v>362</v>
      </c>
      <c r="F168" s="8">
        <v>10710000</v>
      </c>
      <c r="G168" s="4" t="s">
        <v>364</v>
      </c>
      <c r="H168" s="10">
        <v>10.71</v>
      </c>
      <c r="I168" s="7" t="s">
        <v>368</v>
      </c>
      <c r="J168" s="4">
        <v>1700</v>
      </c>
      <c r="K168" s="4">
        <v>9730</v>
      </c>
      <c r="L168" s="4">
        <v>2.85</v>
      </c>
      <c r="M168" s="4">
        <v>9830</v>
      </c>
      <c r="N168" s="4">
        <v>3.91</v>
      </c>
      <c r="O168" s="4">
        <v>688</v>
      </c>
      <c r="P168" s="4">
        <v>638</v>
      </c>
      <c r="Q168" s="4">
        <v>15.308000000000002</v>
      </c>
      <c r="R168" s="10">
        <v>16.141999999999999</v>
      </c>
      <c r="S168" s="4" t="s">
        <v>364</v>
      </c>
      <c r="T168" s="7" t="s">
        <v>372</v>
      </c>
      <c r="U168" s="4">
        <v>0.94</v>
      </c>
      <c r="V168" s="4">
        <v>0.8</v>
      </c>
      <c r="W168" s="4">
        <v>62.09</v>
      </c>
      <c r="X168" s="4">
        <v>9000</v>
      </c>
      <c r="Y168" s="4">
        <v>11030</v>
      </c>
      <c r="Z168" s="4">
        <v>28.02</v>
      </c>
      <c r="AA168" s="4">
        <v>13.36</v>
      </c>
      <c r="AB168" s="4">
        <v>11030</v>
      </c>
      <c r="AC168" s="4">
        <v>7600</v>
      </c>
      <c r="AD168" s="11" t="str">
        <f>IFERROR(VLOOKUP(Home_Monitoring[[#This Row],[فیلتر نماد]],#REF!,2,FALSE),"عادی")</f>
        <v>عادی</v>
      </c>
      <c r="AE168" s="13" t="str">
        <f>IFERROR(INDEX(#REF!,MATCH(Home_Monitoring[[#This Row],[فیلتر نماد]],#REF!,0),2),"ــــــ")</f>
        <v>ــــــ</v>
      </c>
      <c r="AF168" s="13" t="str">
        <f>IFERROR(INDEX(#REF!,MATCH(Home_Monitoring[[#This Row],[فیلتر نماد]],#REF!,0),3),"ــــــ")</f>
        <v>ــــــ</v>
      </c>
      <c r="AG168" s="13" t="str">
        <f>IFERROR(INDEX(#REF!,MATCH(Home_Monitoring[[#This Row],[فیلتر نماد]],#REF!,0),4),"ــــــ")</f>
        <v>ــــــ</v>
      </c>
      <c r="AH168" s="11" t="e">
        <f>INDEX(#REF!,MATCH(Home_Monitoring[[#This Row],[فیلتر نماد]],#REF!,0),2)</f>
        <v>#REF!</v>
      </c>
    </row>
    <row r="169" spans="1:34" ht="24" x14ac:dyDescent="0.2">
      <c r="A169" s="2" t="s">
        <v>62</v>
      </c>
      <c r="B169" s="8">
        <v>198910000000</v>
      </c>
      <c r="C169" s="4" t="s">
        <v>364</v>
      </c>
      <c r="D169" s="10">
        <v>0.19891</v>
      </c>
      <c r="E169" s="7" t="s">
        <v>362</v>
      </c>
      <c r="F169" s="8">
        <v>10680000</v>
      </c>
      <c r="G169" s="4" t="s">
        <v>364</v>
      </c>
      <c r="H169" s="10">
        <v>10.68</v>
      </c>
      <c r="I169" s="7" t="s">
        <v>368</v>
      </c>
      <c r="J169" s="4">
        <v>1792</v>
      </c>
      <c r="K169" s="4">
        <v>18640</v>
      </c>
      <c r="L169" s="4">
        <v>4.95</v>
      </c>
      <c r="M169" s="4">
        <v>18620</v>
      </c>
      <c r="N169" s="4">
        <v>4.84</v>
      </c>
      <c r="O169" s="4">
        <v>634</v>
      </c>
      <c r="P169" s="4">
        <v>775</v>
      </c>
      <c r="Q169" s="4">
        <v>27.737000000000002</v>
      </c>
      <c r="R169" s="10">
        <v>18.285</v>
      </c>
      <c r="S169" s="4" t="s">
        <v>364</v>
      </c>
      <c r="T169" s="7" t="s">
        <v>372</v>
      </c>
      <c r="U169" s="4">
        <v>1.51</v>
      </c>
      <c r="V169" s="4">
        <v>0.72</v>
      </c>
      <c r="W169" s="4">
        <v>80.61</v>
      </c>
      <c r="X169" s="4">
        <v>16190</v>
      </c>
      <c r="Y169" s="4">
        <v>19470</v>
      </c>
      <c r="Z169" s="4">
        <v>19.48</v>
      </c>
      <c r="AA169" s="4">
        <v>10.78</v>
      </c>
      <c r="AB169" s="4">
        <v>20650</v>
      </c>
      <c r="AC169" s="4">
        <v>10280</v>
      </c>
      <c r="AD169" s="11" t="str">
        <f>IFERROR(VLOOKUP(Home_Monitoring[[#This Row],[فیلتر نماد]],#REF!,2,FALSE),"عادی")</f>
        <v>عادی</v>
      </c>
      <c r="AE169" s="15" t="str">
        <f>IFERROR(INDEX(#REF!,MATCH(Home_Monitoring[[#This Row],[فیلتر نماد]],#REF!,0),2),"ــــــ")</f>
        <v>ــــــ</v>
      </c>
      <c r="AF169" s="15" t="str">
        <f>IFERROR(INDEX(#REF!,MATCH(Home_Monitoring[[#This Row],[فیلتر نماد]],#REF!,0),3),"ــــــ")</f>
        <v>ــــــ</v>
      </c>
      <c r="AG169" s="15" t="str">
        <f>IFERROR(INDEX(#REF!,MATCH(Home_Monitoring[[#This Row],[فیلتر نماد]],#REF!,0),4),"ــــــ")</f>
        <v>ــــــ</v>
      </c>
      <c r="AH169" s="11" t="e">
        <f>INDEX(#REF!,MATCH(Home_Monitoring[[#This Row],[فیلتر نماد]],#REF!,0),2)</f>
        <v>#REF!</v>
      </c>
    </row>
    <row r="170" spans="1:34" ht="24" x14ac:dyDescent="0.2">
      <c r="A170" s="2" t="s">
        <v>212</v>
      </c>
      <c r="B170" s="8">
        <v>71400000000</v>
      </c>
      <c r="C170" s="4" t="s">
        <v>364</v>
      </c>
      <c r="D170" s="10">
        <v>7.1400000000000005E-2</v>
      </c>
      <c r="E170" s="7" t="s">
        <v>362</v>
      </c>
      <c r="F170" s="8">
        <v>10510000</v>
      </c>
      <c r="G170" s="4" t="s">
        <v>364</v>
      </c>
      <c r="H170" s="10">
        <v>10.51</v>
      </c>
      <c r="I170" s="7" t="s">
        <v>368</v>
      </c>
      <c r="J170" s="4">
        <v>839</v>
      </c>
      <c r="K170" s="4">
        <v>6776</v>
      </c>
      <c r="L170" s="4">
        <v>-2.99</v>
      </c>
      <c r="M170" s="4">
        <v>6792</v>
      </c>
      <c r="N170" s="4">
        <v>-2.76</v>
      </c>
      <c r="O170" s="4">
        <v>352</v>
      </c>
      <c r="P170" s="4">
        <v>288</v>
      </c>
      <c r="Q170" s="4">
        <v>17.445</v>
      </c>
      <c r="R170" s="10">
        <v>23.699000000000002</v>
      </c>
      <c r="S170" s="4" t="s">
        <v>364</v>
      </c>
      <c r="T170" s="7" t="s">
        <v>372</v>
      </c>
      <c r="U170" s="4">
        <v>0.73</v>
      </c>
      <c r="V170" s="4">
        <v>1.42</v>
      </c>
      <c r="W170" s="4">
        <v>32.21</v>
      </c>
      <c r="X170" s="4">
        <v>6776</v>
      </c>
      <c r="Y170" s="4">
        <v>7800</v>
      </c>
      <c r="Z170" s="4">
        <v>0</v>
      </c>
      <c r="AA170" s="4">
        <v>40.61</v>
      </c>
      <c r="AB170" s="4">
        <v>9528</v>
      </c>
      <c r="AC170" s="4">
        <v>5468</v>
      </c>
      <c r="AD170" s="11" t="str">
        <f>IFERROR(VLOOKUP(Home_Monitoring[[#This Row],[فیلتر نماد]],#REF!,2,FALSE),"عادی")</f>
        <v>عادی</v>
      </c>
      <c r="AE170" s="13" t="str">
        <f>IFERROR(INDEX(#REF!,MATCH(Home_Monitoring[[#This Row],[فیلتر نماد]],#REF!,0),2),"ــــــ")</f>
        <v>ــــــ</v>
      </c>
      <c r="AF170" s="13" t="str">
        <f>IFERROR(INDEX(#REF!,MATCH(Home_Monitoring[[#This Row],[فیلتر نماد]],#REF!,0),3),"ــــــ")</f>
        <v>ــــــ</v>
      </c>
      <c r="AG170" s="13" t="str">
        <f>IFERROR(INDEX(#REF!,MATCH(Home_Monitoring[[#This Row],[فیلتر نماد]],#REF!,0),4),"ــــــ")</f>
        <v>ــــــ</v>
      </c>
      <c r="AH170" s="11" t="e">
        <f>INDEX(#REF!,MATCH(Home_Monitoring[[#This Row],[فیلتر نماد]],#REF!,0),2)</f>
        <v>#REF!</v>
      </c>
    </row>
    <row r="171" spans="1:34" ht="24" x14ac:dyDescent="0.2">
      <c r="A171" s="2" t="s">
        <v>588</v>
      </c>
      <c r="B171" s="8">
        <v>90330000000</v>
      </c>
      <c r="C171" s="4" t="s">
        <v>364</v>
      </c>
      <c r="D171" s="10">
        <v>9.0329999999999994E-2</v>
      </c>
      <c r="E171" s="7" t="s">
        <v>362</v>
      </c>
      <c r="F171" s="8">
        <v>10410000</v>
      </c>
      <c r="G171" s="4" t="s">
        <v>364</v>
      </c>
      <c r="H171" s="10">
        <v>10.41</v>
      </c>
      <c r="I171" s="7" t="s">
        <v>368</v>
      </c>
      <c r="J171" s="4">
        <v>2331</v>
      </c>
      <c r="K171" s="4">
        <v>8620</v>
      </c>
      <c r="L171" s="4">
        <v>1.41</v>
      </c>
      <c r="M171" s="4">
        <v>8680</v>
      </c>
      <c r="N171" s="4">
        <v>2.12</v>
      </c>
      <c r="O171" s="4">
        <v>1128</v>
      </c>
      <c r="P171" s="4">
        <v>762</v>
      </c>
      <c r="Q171" s="4">
        <v>7.9950000000000001</v>
      </c>
      <c r="R171" s="10">
        <v>11.353</v>
      </c>
      <c r="S171" s="4" t="s">
        <v>364</v>
      </c>
      <c r="T171" s="7" t="s">
        <v>372</v>
      </c>
      <c r="U171" s="4">
        <v>0.7</v>
      </c>
      <c r="V171" s="4">
        <v>0.84</v>
      </c>
      <c r="W171" s="4">
        <v>2.25</v>
      </c>
      <c r="X171" s="4">
        <v>8400</v>
      </c>
      <c r="Y171" s="4">
        <v>10420</v>
      </c>
      <c r="Z171" s="4">
        <v>2.0099999999999998</v>
      </c>
      <c r="AA171" s="4">
        <v>85.61</v>
      </c>
      <c r="AB171" s="4">
        <v>16000</v>
      </c>
      <c r="AC171" s="4">
        <v>8450</v>
      </c>
      <c r="AD171" s="11" t="str">
        <f>IFERROR(VLOOKUP(Home_Monitoring[[#This Row],[فیلتر نماد]],#REF!,2,FALSE),"عادی")</f>
        <v>عادی</v>
      </c>
      <c r="AE171" s="15" t="str">
        <f>IFERROR(INDEX(#REF!,MATCH(Home_Monitoring[[#This Row],[فیلتر نماد]],#REF!,0),2),"ــــــ")</f>
        <v>ــــــ</v>
      </c>
      <c r="AF171" s="15" t="str">
        <f>IFERROR(INDEX(#REF!,MATCH(Home_Monitoring[[#This Row],[فیلتر نماد]],#REF!,0),3),"ــــــ")</f>
        <v>ــــــ</v>
      </c>
      <c r="AG171" s="15" t="str">
        <f>IFERROR(INDEX(#REF!,MATCH(Home_Monitoring[[#This Row],[فیلتر نماد]],#REF!,0),4),"ــــــ")</f>
        <v>ــــــ</v>
      </c>
      <c r="AH171" s="11" t="e">
        <f>INDEX(#REF!,MATCH(Home_Monitoring[[#This Row],[فیلتر نماد]],#REF!,0),2)</f>
        <v>#REF!</v>
      </c>
    </row>
    <row r="172" spans="1:34" ht="24" x14ac:dyDescent="0.2">
      <c r="A172" s="2" t="s">
        <v>220</v>
      </c>
      <c r="B172" s="8">
        <v>178710000000</v>
      </c>
      <c r="C172" s="4" t="s">
        <v>364</v>
      </c>
      <c r="D172" s="10">
        <v>0.17871000000000001</v>
      </c>
      <c r="E172" s="7" t="s">
        <v>362</v>
      </c>
      <c r="F172" s="8">
        <v>10360000</v>
      </c>
      <c r="G172" s="4" t="s">
        <v>364</v>
      </c>
      <c r="H172" s="10">
        <v>10.36</v>
      </c>
      <c r="I172" s="7" t="s">
        <v>368</v>
      </c>
      <c r="J172" s="4">
        <v>3377</v>
      </c>
      <c r="K172" s="4">
        <v>17510</v>
      </c>
      <c r="L172" s="4">
        <v>-0.34</v>
      </c>
      <c r="M172" s="4">
        <v>17240</v>
      </c>
      <c r="N172" s="4">
        <v>-1.88</v>
      </c>
      <c r="O172" s="4">
        <v>1274</v>
      </c>
      <c r="P172" s="4">
        <v>1224</v>
      </c>
      <c r="Q172" s="4">
        <v>13.788999999999998</v>
      </c>
      <c r="R172" s="10">
        <v>14.49</v>
      </c>
      <c r="S172" s="4" t="s">
        <v>364</v>
      </c>
      <c r="T172" s="7" t="s">
        <v>372</v>
      </c>
      <c r="U172" s="4">
        <v>0.95</v>
      </c>
      <c r="V172" s="4">
        <v>1.67</v>
      </c>
      <c r="W172" s="4">
        <v>29.01</v>
      </c>
      <c r="X172" s="4">
        <v>16700</v>
      </c>
      <c r="Y172" s="4">
        <v>21110</v>
      </c>
      <c r="Z172" s="4">
        <v>1.92</v>
      </c>
      <c r="AA172" s="4">
        <v>48.48</v>
      </c>
      <c r="AB172" s="4">
        <v>26000</v>
      </c>
      <c r="AC172" s="4">
        <v>14040</v>
      </c>
      <c r="AD172" s="11" t="str">
        <f>IFERROR(VLOOKUP(Home_Monitoring[[#This Row],[فیلتر نماد]],#REF!,2,FALSE),"عادی")</f>
        <v>عادی</v>
      </c>
      <c r="AE172" s="13" t="str">
        <f>IFERROR(INDEX(#REF!,MATCH(Home_Monitoring[[#This Row],[فیلتر نماد]],#REF!,0),2),"ــــــ")</f>
        <v>ــــــ</v>
      </c>
      <c r="AF172" s="13" t="str">
        <f>IFERROR(INDEX(#REF!,MATCH(Home_Monitoring[[#This Row],[فیلتر نماد]],#REF!,0),3),"ــــــ")</f>
        <v>ــــــ</v>
      </c>
      <c r="AG172" s="13" t="str">
        <f>IFERROR(INDEX(#REF!,MATCH(Home_Monitoring[[#This Row],[فیلتر نماد]],#REF!,0),4),"ــــــ")</f>
        <v>ــــــ</v>
      </c>
      <c r="AH172" s="11" t="e">
        <f>INDEX(#REF!,MATCH(Home_Monitoring[[#This Row],[فیلتر نماد]],#REF!,0),2)</f>
        <v>#REF!</v>
      </c>
    </row>
    <row r="173" spans="1:34" ht="24" x14ac:dyDescent="0.2">
      <c r="A173" s="2" t="s">
        <v>599</v>
      </c>
      <c r="B173" s="8">
        <v>485920000000</v>
      </c>
      <c r="C173" s="4" t="s">
        <v>364</v>
      </c>
      <c r="D173" s="10">
        <v>0.48592000000000002</v>
      </c>
      <c r="E173" s="7" t="s">
        <v>362</v>
      </c>
      <c r="F173" s="8">
        <v>10350000</v>
      </c>
      <c r="G173" s="4" t="s">
        <v>364</v>
      </c>
      <c r="H173" s="10">
        <v>10.35</v>
      </c>
      <c r="I173" s="7" t="s">
        <v>368</v>
      </c>
      <c r="J173" s="4">
        <v>21457</v>
      </c>
      <c r="K173" s="4">
        <v>46990</v>
      </c>
      <c r="L173" s="4">
        <v>4.9800000000000004</v>
      </c>
      <c r="M173" s="4">
        <v>46950</v>
      </c>
      <c r="N173" s="4">
        <v>4.8899999999999997</v>
      </c>
      <c r="O173" s="4">
        <v>2397</v>
      </c>
      <c r="P173" s="4">
        <v>18398</v>
      </c>
      <c r="Q173" s="4">
        <v>17.134999999999998</v>
      </c>
      <c r="R173" s="10">
        <v>2.0960000000000001</v>
      </c>
      <c r="S173" s="4" t="s">
        <v>364</v>
      </c>
      <c r="T173" s="7" t="s">
        <v>372</v>
      </c>
      <c r="U173" s="4">
        <v>8.17</v>
      </c>
      <c r="V173" s="4">
        <v>0.46</v>
      </c>
      <c r="W173" s="4">
        <v>19.46</v>
      </c>
      <c r="X173" s="4">
        <v>42320</v>
      </c>
      <c r="Y173" s="4">
        <v>49300</v>
      </c>
      <c r="Z173" s="4">
        <v>12.04</v>
      </c>
      <c r="AA173" s="4">
        <v>48.96</v>
      </c>
      <c r="AB173" s="4">
        <v>70000</v>
      </c>
      <c r="AC173" s="4">
        <v>41430</v>
      </c>
      <c r="AD173" s="11" t="str">
        <f>IFERROR(VLOOKUP(Home_Monitoring[[#This Row],[فیلتر نماد]],#REF!,2,FALSE),"عادی")</f>
        <v>عادی</v>
      </c>
      <c r="AE173" s="15" t="str">
        <f>IFERROR(INDEX(#REF!,MATCH(Home_Monitoring[[#This Row],[فیلتر نماد]],#REF!,0),2),"ــــــ")</f>
        <v>ــــــ</v>
      </c>
      <c r="AF173" s="15" t="str">
        <f>IFERROR(INDEX(#REF!,MATCH(Home_Monitoring[[#This Row],[فیلتر نماد]],#REF!,0),3),"ــــــ")</f>
        <v>ــــــ</v>
      </c>
      <c r="AG173" s="15" t="str">
        <f>IFERROR(INDEX(#REF!,MATCH(Home_Monitoring[[#This Row],[فیلتر نماد]],#REF!,0),4),"ــــــ")</f>
        <v>ــــــ</v>
      </c>
      <c r="AH173" s="11" t="e">
        <f>INDEX(#REF!,MATCH(Home_Monitoring[[#This Row],[فیلتر نماد]],#REF!,0),2)</f>
        <v>#REF!</v>
      </c>
    </row>
    <row r="174" spans="1:34" ht="24" x14ac:dyDescent="0.2">
      <c r="A174" s="2" t="s">
        <v>755</v>
      </c>
      <c r="B174" s="8">
        <v>187890000000</v>
      </c>
      <c r="C174" s="4" t="s">
        <v>364</v>
      </c>
      <c r="D174" s="10">
        <v>0.18789</v>
      </c>
      <c r="E174" s="7" t="s">
        <v>362</v>
      </c>
      <c r="F174" s="8">
        <v>10210000</v>
      </c>
      <c r="G174" s="4" t="s">
        <v>364</v>
      </c>
      <c r="H174" s="10">
        <v>10.210000000000001</v>
      </c>
      <c r="I174" s="7" t="s">
        <v>368</v>
      </c>
      <c r="J174" s="4">
        <v>3139</v>
      </c>
      <c r="K174" s="4">
        <v>18290</v>
      </c>
      <c r="L174" s="4">
        <v>-4.99</v>
      </c>
      <c r="M174" s="4">
        <v>18390</v>
      </c>
      <c r="N174" s="4">
        <v>-4.47</v>
      </c>
      <c r="O174" s="4">
        <v>1323</v>
      </c>
      <c r="P174" s="4">
        <v>1197</v>
      </c>
      <c r="Q174" s="4">
        <v>13.569999999999999</v>
      </c>
      <c r="R174" s="10">
        <v>15.358000000000001</v>
      </c>
      <c r="S174" s="4" t="s">
        <v>364</v>
      </c>
      <c r="T174" s="7" t="s">
        <v>372</v>
      </c>
      <c r="U174" s="4">
        <v>0.88</v>
      </c>
      <c r="V174" s="4">
        <v>16.89</v>
      </c>
      <c r="W174" s="4">
        <v>0</v>
      </c>
      <c r="X174" s="4">
        <v>18290</v>
      </c>
      <c r="Y174" s="4">
        <v>60000</v>
      </c>
      <c r="Z174" s="4">
        <v>0</v>
      </c>
      <c r="AA174" s="4">
        <v>228.04</v>
      </c>
      <c r="AB174" s="4">
        <v>70000</v>
      </c>
      <c r="AC174" s="4">
        <v>18320</v>
      </c>
      <c r="AD174" s="11" t="str">
        <f>IFERROR(VLOOKUP(Home_Monitoring[[#This Row],[فیلتر نماد]],#REF!,2,FALSE),"عادی")</f>
        <v>عادی</v>
      </c>
      <c r="AE174" s="13" t="str">
        <f>IFERROR(INDEX(#REF!,MATCH(Home_Monitoring[[#This Row],[فیلتر نماد]],#REF!,0),2),"ــــــ")</f>
        <v>ــــــ</v>
      </c>
      <c r="AF174" s="13" t="str">
        <f>IFERROR(INDEX(#REF!,MATCH(Home_Monitoring[[#This Row],[فیلتر نماد]],#REF!,0),3),"ــــــ")</f>
        <v>ــــــ</v>
      </c>
      <c r="AG174" s="13" t="str">
        <f>IFERROR(INDEX(#REF!,MATCH(Home_Monitoring[[#This Row],[فیلتر نماد]],#REF!,0),4),"ــــــ")</f>
        <v>ــــــ</v>
      </c>
      <c r="AH174" s="11" t="e">
        <f>INDEX(#REF!,MATCH(Home_Monitoring[[#This Row],[فیلتر نماد]],#REF!,0),2)</f>
        <v>#REF!</v>
      </c>
    </row>
    <row r="175" spans="1:34" ht="24" x14ac:dyDescent="0.2">
      <c r="A175" s="2" t="s">
        <v>510</v>
      </c>
      <c r="B175" s="8">
        <v>210900000000</v>
      </c>
      <c r="C175" s="4" t="s">
        <v>364</v>
      </c>
      <c r="D175" s="10">
        <v>0.2109</v>
      </c>
      <c r="E175" s="7" t="s">
        <v>362</v>
      </c>
      <c r="F175" s="8">
        <v>10120000</v>
      </c>
      <c r="G175" s="4" t="s">
        <v>364</v>
      </c>
      <c r="H175" s="10">
        <v>10.119999999999999</v>
      </c>
      <c r="I175" s="7" t="s">
        <v>368</v>
      </c>
      <c r="J175" s="4">
        <v>3056</v>
      </c>
      <c r="K175" s="4">
        <v>20900</v>
      </c>
      <c r="L175" s="4">
        <v>2.2000000000000002</v>
      </c>
      <c r="M175" s="4">
        <v>20820</v>
      </c>
      <c r="N175" s="4">
        <v>1.81</v>
      </c>
      <c r="O175" s="4">
        <v>1035</v>
      </c>
      <c r="P175" s="4">
        <v>1140</v>
      </c>
      <c r="Q175" s="4">
        <v>16.375</v>
      </c>
      <c r="R175" s="10">
        <v>13.528</v>
      </c>
      <c r="S175" s="4" t="s">
        <v>364</v>
      </c>
      <c r="T175" s="7" t="s">
        <v>372</v>
      </c>
      <c r="U175" s="4">
        <v>1.21</v>
      </c>
      <c r="V175" s="4">
        <v>0.54</v>
      </c>
      <c r="W175" s="4">
        <v>79.02</v>
      </c>
      <c r="X175" s="4">
        <v>16700</v>
      </c>
      <c r="Y175" s="4">
        <v>21300</v>
      </c>
      <c r="Z175" s="4">
        <v>25.14</v>
      </c>
      <c r="AA175" s="4">
        <v>8.66</v>
      </c>
      <c r="AB175" s="4">
        <v>22710</v>
      </c>
      <c r="AC175" s="4">
        <v>14080</v>
      </c>
      <c r="AD175" s="11" t="str">
        <f>IFERROR(VLOOKUP(Home_Monitoring[[#This Row],[فیلتر نماد]],#REF!,2,FALSE),"عادی")</f>
        <v>عادی</v>
      </c>
      <c r="AE175" s="15" t="str">
        <f>IFERROR(INDEX(#REF!,MATCH(Home_Monitoring[[#This Row],[فیلتر نماد]],#REF!,0),2),"ــــــ")</f>
        <v>ــــــ</v>
      </c>
      <c r="AF175" s="15" t="str">
        <f>IFERROR(INDEX(#REF!,MATCH(Home_Monitoring[[#This Row],[فیلتر نماد]],#REF!,0),3),"ــــــ")</f>
        <v>ــــــ</v>
      </c>
      <c r="AG175" s="15" t="str">
        <f>IFERROR(INDEX(#REF!,MATCH(Home_Monitoring[[#This Row],[فیلتر نماد]],#REF!,0),4),"ــــــ")</f>
        <v>ــــــ</v>
      </c>
      <c r="AH175" s="11" t="e">
        <f>INDEX(#REF!,MATCH(Home_Monitoring[[#This Row],[فیلتر نماد]],#REF!,0),2)</f>
        <v>#REF!</v>
      </c>
    </row>
    <row r="176" spans="1:34" ht="24" x14ac:dyDescent="0.2">
      <c r="A176" s="2" t="s">
        <v>598</v>
      </c>
      <c r="B176" s="8">
        <v>222720000000</v>
      </c>
      <c r="C176" s="4" t="s">
        <v>364</v>
      </c>
      <c r="D176" s="10">
        <v>0.22272</v>
      </c>
      <c r="E176" s="7" t="s">
        <v>362</v>
      </c>
      <c r="F176" s="8">
        <v>10100000</v>
      </c>
      <c r="G176" s="4" t="s">
        <v>364</v>
      </c>
      <c r="H176" s="10">
        <v>10.1</v>
      </c>
      <c r="I176" s="7" t="s">
        <v>368</v>
      </c>
      <c r="J176" s="4">
        <v>2492</v>
      </c>
      <c r="K176" s="4">
        <v>22945</v>
      </c>
      <c r="L176" s="4">
        <v>5</v>
      </c>
      <c r="M176" s="4">
        <v>22043</v>
      </c>
      <c r="N176" s="4">
        <v>0.87</v>
      </c>
      <c r="O176" s="4">
        <v>847</v>
      </c>
      <c r="P176" s="4">
        <v>950</v>
      </c>
      <c r="Q176" s="4">
        <v>26.042999999999999</v>
      </c>
      <c r="R176" s="10">
        <v>21</v>
      </c>
      <c r="S176" s="4" t="s">
        <v>364</v>
      </c>
      <c r="T176" s="7" t="s">
        <v>372</v>
      </c>
      <c r="U176" s="4">
        <v>1.24</v>
      </c>
      <c r="V176" s="4">
        <v>1.3</v>
      </c>
      <c r="W176" s="4">
        <v>46.01</v>
      </c>
      <c r="X176" s="4">
        <v>20761</v>
      </c>
      <c r="Y176" s="4">
        <v>27950</v>
      </c>
      <c r="Z176" s="4">
        <v>29.36</v>
      </c>
      <c r="AA176" s="4">
        <v>30.92</v>
      </c>
      <c r="AB176" s="4">
        <v>30041</v>
      </c>
      <c r="AC176" s="4">
        <v>16896</v>
      </c>
      <c r="AD176" s="11" t="str">
        <f>IFERROR(VLOOKUP(Home_Monitoring[[#This Row],[فیلتر نماد]],#REF!,2,FALSE),"عادی")</f>
        <v>عادی</v>
      </c>
      <c r="AE176" s="13" t="str">
        <f>IFERROR(INDEX(#REF!,MATCH(Home_Monitoring[[#This Row],[فیلتر نماد]],#REF!,0),2),"ــــــ")</f>
        <v>ــــــ</v>
      </c>
      <c r="AF176" s="13" t="str">
        <f>IFERROR(INDEX(#REF!,MATCH(Home_Monitoring[[#This Row],[فیلتر نماد]],#REF!,0),3),"ــــــ")</f>
        <v>ــــــ</v>
      </c>
      <c r="AG176" s="13" t="str">
        <f>IFERROR(INDEX(#REF!,MATCH(Home_Monitoring[[#This Row],[فیلتر نماد]],#REF!,0),4),"ــــــ")</f>
        <v>ــــــ</v>
      </c>
      <c r="AH176" s="11" t="e">
        <f>INDEX(#REF!,MATCH(Home_Monitoring[[#This Row],[فیلتر نماد]],#REF!,0),2)</f>
        <v>#REF!</v>
      </c>
    </row>
    <row r="177" spans="1:34" ht="24" x14ac:dyDescent="0.2">
      <c r="A177" s="2" t="s">
        <v>695</v>
      </c>
      <c r="B177" s="8">
        <v>527250000000</v>
      </c>
      <c r="C177" s="4" t="s">
        <v>364</v>
      </c>
      <c r="D177" s="10">
        <v>0.52725</v>
      </c>
      <c r="E177" s="7" t="s">
        <v>362</v>
      </c>
      <c r="F177" s="8">
        <v>10060000</v>
      </c>
      <c r="G177" s="4" t="s">
        <v>364</v>
      </c>
      <c r="H177" s="10">
        <v>10.06</v>
      </c>
      <c r="I177" s="7" t="s">
        <v>368</v>
      </c>
      <c r="J177" s="4">
        <v>4971</v>
      </c>
      <c r="K177" s="4">
        <v>51760</v>
      </c>
      <c r="L177" s="4">
        <v>-4.99</v>
      </c>
      <c r="M177" s="4">
        <v>52380</v>
      </c>
      <c r="N177" s="4">
        <v>-3.85</v>
      </c>
      <c r="O177" s="4">
        <v>2377</v>
      </c>
      <c r="P177" s="4">
        <v>1370</v>
      </c>
      <c r="Q177" s="4">
        <v>22.109000000000002</v>
      </c>
      <c r="R177" s="10">
        <v>38.463999999999999</v>
      </c>
      <c r="S177" s="4" t="s">
        <v>364</v>
      </c>
      <c r="T177" s="7" t="s">
        <v>372</v>
      </c>
      <c r="U177" s="4">
        <v>0.56999999999999995</v>
      </c>
      <c r="V177" s="4">
        <v>2.41</v>
      </c>
      <c r="W177" s="4">
        <v>37.9</v>
      </c>
      <c r="X177" s="4">
        <v>51760</v>
      </c>
      <c r="Y177" s="4">
        <v>64960</v>
      </c>
      <c r="Z177" s="4">
        <v>0</v>
      </c>
      <c r="AA177" s="4">
        <v>51.66</v>
      </c>
      <c r="AB177" s="4">
        <v>78500</v>
      </c>
      <c r="AC177" s="4">
        <v>35440</v>
      </c>
      <c r="AD177" s="11" t="str">
        <f>IFERROR(VLOOKUP(Home_Monitoring[[#This Row],[فیلتر نماد]],#REF!,2,FALSE),"عادی")</f>
        <v>عادی</v>
      </c>
      <c r="AE177" s="15" t="str">
        <f>IFERROR(INDEX(#REF!,MATCH(Home_Monitoring[[#This Row],[فیلتر نماد]],#REF!,0),2),"ــــــ")</f>
        <v>ــــــ</v>
      </c>
      <c r="AF177" s="15" t="str">
        <f>IFERROR(INDEX(#REF!,MATCH(Home_Monitoring[[#This Row],[فیلتر نماد]],#REF!,0),3),"ــــــ")</f>
        <v>ــــــ</v>
      </c>
      <c r="AG177" s="15" t="str">
        <f>IFERROR(INDEX(#REF!,MATCH(Home_Monitoring[[#This Row],[فیلتر نماد]],#REF!,0),4),"ــــــ")</f>
        <v>ــــــ</v>
      </c>
      <c r="AH177" s="11" t="e">
        <f>INDEX(#REF!,MATCH(Home_Monitoring[[#This Row],[فیلتر نماد]],#REF!,0),2)</f>
        <v>#REF!</v>
      </c>
    </row>
    <row r="178" spans="1:34" ht="24" x14ac:dyDescent="0.2">
      <c r="A178" s="2" t="s">
        <v>596</v>
      </c>
      <c r="B178" s="8">
        <v>56060000000</v>
      </c>
      <c r="C178" s="4" t="s">
        <v>364</v>
      </c>
      <c r="D178" s="10">
        <v>5.6059999999999999E-2</v>
      </c>
      <c r="E178" s="7" t="s">
        <v>362</v>
      </c>
      <c r="F178" s="8">
        <v>10000000</v>
      </c>
      <c r="G178" s="4" t="s">
        <v>364</v>
      </c>
      <c r="H178" s="10">
        <v>10</v>
      </c>
      <c r="I178" s="7" t="s">
        <v>368</v>
      </c>
      <c r="J178" s="4">
        <v>709</v>
      </c>
      <c r="K178" s="4">
        <v>5670</v>
      </c>
      <c r="L178" s="4">
        <v>5</v>
      </c>
      <c r="M178" s="4">
        <v>5600</v>
      </c>
      <c r="N178" s="4">
        <v>3.7</v>
      </c>
      <c r="O178" s="4">
        <v>237</v>
      </c>
      <c r="P178" s="4">
        <v>309</v>
      </c>
      <c r="Q178" s="4">
        <v>23.643999999999998</v>
      </c>
      <c r="R178" s="10">
        <v>14.690999999999999</v>
      </c>
      <c r="S178" s="4" t="s">
        <v>364</v>
      </c>
      <c r="T178" s="7" t="s">
        <v>372</v>
      </c>
      <c r="U178" s="4">
        <v>1.6</v>
      </c>
      <c r="V178" s="4">
        <v>0.67</v>
      </c>
      <c r="W178" s="4">
        <v>16.11</v>
      </c>
      <c r="X178" s="4">
        <v>5130</v>
      </c>
      <c r="Y178" s="4">
        <v>5940</v>
      </c>
      <c r="Z178" s="4">
        <v>10.52</v>
      </c>
      <c r="AA178" s="4">
        <v>37.56</v>
      </c>
      <c r="AB178" s="4">
        <v>8480</v>
      </c>
      <c r="AC178" s="4">
        <v>5130</v>
      </c>
      <c r="AD178" s="11" t="str">
        <f>IFERROR(VLOOKUP(Home_Monitoring[[#This Row],[فیلتر نماد]],#REF!,2,FALSE),"عادی")</f>
        <v>عادی</v>
      </c>
      <c r="AE178" s="13" t="str">
        <f>IFERROR(INDEX(#REF!,MATCH(Home_Monitoring[[#This Row],[فیلتر نماد]],#REF!,0),2),"ــــــ")</f>
        <v>ــــــ</v>
      </c>
      <c r="AF178" s="13" t="str">
        <f>IFERROR(INDEX(#REF!,MATCH(Home_Monitoring[[#This Row],[فیلتر نماد]],#REF!,0),3),"ــــــ")</f>
        <v>ــــــ</v>
      </c>
      <c r="AG178" s="13" t="str">
        <f>IFERROR(INDEX(#REF!,MATCH(Home_Monitoring[[#This Row],[فیلتر نماد]],#REF!,0),4),"ــــــ")</f>
        <v>ــــــ</v>
      </c>
      <c r="AH178" s="11" t="e">
        <f>INDEX(#REF!,MATCH(Home_Monitoring[[#This Row],[فیلتر نماد]],#REF!,0),2)</f>
        <v>#REF!</v>
      </c>
    </row>
    <row r="179" spans="1:34" ht="24" x14ac:dyDescent="0.2">
      <c r="A179" s="2" t="s">
        <v>726</v>
      </c>
      <c r="B179" s="8">
        <v>200000000000</v>
      </c>
      <c r="C179" s="4" t="s">
        <v>364</v>
      </c>
      <c r="D179" s="10">
        <v>0.2</v>
      </c>
      <c r="E179" s="7" t="s">
        <v>362</v>
      </c>
      <c r="F179" s="8">
        <v>10000000</v>
      </c>
      <c r="G179" s="4" t="s">
        <v>364</v>
      </c>
      <c r="H179" s="10">
        <v>10</v>
      </c>
      <c r="I179" s="7" t="s">
        <v>368</v>
      </c>
      <c r="J179" s="4">
        <v>65</v>
      </c>
      <c r="K179" s="4">
        <v>20000</v>
      </c>
      <c r="L179" s="4">
        <v>0</v>
      </c>
      <c r="M179" s="4">
        <v>20000</v>
      </c>
      <c r="N179" s="4">
        <v>0</v>
      </c>
      <c r="O179" s="4">
        <v>12</v>
      </c>
      <c r="P179" s="4">
        <v>0</v>
      </c>
      <c r="Q179" s="4">
        <v>1.1259999999999999</v>
      </c>
      <c r="R179" s="10">
        <v>0</v>
      </c>
      <c r="S179" s="4" t="s">
        <v>364</v>
      </c>
      <c r="T179" s="7" t="s">
        <v>372</v>
      </c>
      <c r="U179" s="4">
        <v>0</v>
      </c>
      <c r="V179" s="4">
        <v>3.06</v>
      </c>
      <c r="W179" s="4">
        <v>0</v>
      </c>
      <c r="X179" s="4">
        <v>20000</v>
      </c>
      <c r="Y179" s="4">
        <v>21201</v>
      </c>
      <c r="Z179" s="4">
        <v>0</v>
      </c>
      <c r="AA179" s="4">
        <v>6</v>
      </c>
      <c r="AB179" s="4">
        <v>21200</v>
      </c>
      <c r="AC179" s="4">
        <v>20000</v>
      </c>
      <c r="AD179" s="11" t="str">
        <f>IFERROR(VLOOKUP(Home_Monitoring[[#This Row],[فیلتر نماد]],#REF!,2,FALSE),"عادی")</f>
        <v>عادی</v>
      </c>
      <c r="AE179" s="15" t="str">
        <f>IFERROR(INDEX(#REF!,MATCH(Home_Monitoring[[#This Row],[فیلتر نماد]],#REF!,0),2),"ــــــ")</f>
        <v>ــــــ</v>
      </c>
      <c r="AF179" s="15" t="str">
        <f>IFERROR(INDEX(#REF!,MATCH(Home_Monitoring[[#This Row],[فیلتر نماد]],#REF!,0),3),"ــــــ")</f>
        <v>ــــــ</v>
      </c>
      <c r="AG179" s="15" t="str">
        <f>IFERROR(INDEX(#REF!,MATCH(Home_Monitoring[[#This Row],[فیلتر نماد]],#REF!,0),4),"ــــــ")</f>
        <v>ــــــ</v>
      </c>
      <c r="AH179" s="11" t="e">
        <f>INDEX(#REF!,MATCH(Home_Monitoring[[#This Row],[فیلتر نماد]],#REF!,0),2)</f>
        <v>#REF!</v>
      </c>
    </row>
    <row r="180" spans="1:34" ht="24" x14ac:dyDescent="0.2">
      <c r="A180" s="2" t="s">
        <v>86</v>
      </c>
      <c r="B180" s="8">
        <v>275470000000</v>
      </c>
      <c r="C180" s="4" t="s">
        <v>364</v>
      </c>
      <c r="D180" s="10">
        <v>0.27546999999999999</v>
      </c>
      <c r="E180" s="7" t="s">
        <v>362</v>
      </c>
      <c r="F180" s="8">
        <v>9860000</v>
      </c>
      <c r="G180" s="4" t="s">
        <v>364</v>
      </c>
      <c r="H180" s="10">
        <v>9.86</v>
      </c>
      <c r="I180" s="7" t="s">
        <v>368</v>
      </c>
      <c r="J180" s="4">
        <v>3501</v>
      </c>
      <c r="K180" s="4">
        <v>27880</v>
      </c>
      <c r="L180" s="4">
        <v>-7.0000000000000007E-2</v>
      </c>
      <c r="M180" s="4">
        <v>27920</v>
      </c>
      <c r="N180" s="4">
        <v>7.0000000000000007E-2</v>
      </c>
      <c r="O180" s="4">
        <v>1438</v>
      </c>
      <c r="P180" s="4">
        <v>1027</v>
      </c>
      <c r="Q180" s="4">
        <v>17.774999999999999</v>
      </c>
      <c r="R180" s="10">
        <v>25.000999999999998</v>
      </c>
      <c r="S180" s="4" t="s">
        <v>364</v>
      </c>
      <c r="T180" s="7" t="s">
        <v>372</v>
      </c>
      <c r="U180" s="4">
        <v>0.71</v>
      </c>
      <c r="V180" s="4">
        <v>0.86</v>
      </c>
      <c r="W180" s="4">
        <v>22.84</v>
      </c>
      <c r="X180" s="4">
        <v>26990</v>
      </c>
      <c r="Y180" s="4">
        <v>33020</v>
      </c>
      <c r="Z180" s="4">
        <v>0.14000000000000001</v>
      </c>
      <c r="AA180" s="4">
        <v>51.72</v>
      </c>
      <c r="AB180" s="4">
        <v>42300</v>
      </c>
      <c r="AC180" s="4">
        <v>23610</v>
      </c>
      <c r="AD180" s="11" t="str">
        <f>IFERROR(VLOOKUP(Home_Monitoring[[#This Row],[فیلتر نماد]],#REF!,2,FALSE),"عادی")</f>
        <v>عادی</v>
      </c>
      <c r="AE180" s="13" t="str">
        <f>IFERROR(INDEX(#REF!,MATCH(Home_Monitoring[[#This Row],[فیلتر نماد]],#REF!,0),2),"ــــــ")</f>
        <v>ــــــ</v>
      </c>
      <c r="AF180" s="13" t="str">
        <f>IFERROR(INDEX(#REF!,MATCH(Home_Monitoring[[#This Row],[فیلتر نماد]],#REF!,0),3),"ــــــ")</f>
        <v>ــــــ</v>
      </c>
      <c r="AG180" s="13" t="str">
        <f>IFERROR(INDEX(#REF!,MATCH(Home_Monitoring[[#This Row],[فیلتر نماد]],#REF!,0),4),"ــــــ")</f>
        <v>ــــــ</v>
      </c>
      <c r="AH180" s="11" t="e">
        <f>INDEX(#REF!,MATCH(Home_Monitoring[[#This Row],[فیلتر نماد]],#REF!,0),2)</f>
        <v>#REF!</v>
      </c>
    </row>
    <row r="181" spans="1:34" ht="24" x14ac:dyDescent="0.2">
      <c r="A181" s="2" t="s">
        <v>146</v>
      </c>
      <c r="B181" s="8">
        <v>160590000000</v>
      </c>
      <c r="C181" s="4" t="s">
        <v>364</v>
      </c>
      <c r="D181" s="10">
        <v>0.16059000000000001</v>
      </c>
      <c r="E181" s="7" t="s">
        <v>362</v>
      </c>
      <c r="F181" s="8">
        <v>9850000</v>
      </c>
      <c r="G181" s="4" t="s">
        <v>364</v>
      </c>
      <c r="H181" s="10">
        <v>9.85</v>
      </c>
      <c r="I181" s="7" t="s">
        <v>368</v>
      </c>
      <c r="J181" s="4">
        <v>2826</v>
      </c>
      <c r="K181" s="4">
        <v>16380</v>
      </c>
      <c r="L181" s="4">
        <v>-3.82</v>
      </c>
      <c r="M181" s="4">
        <v>16290</v>
      </c>
      <c r="N181" s="4">
        <v>-4.3499999999999996</v>
      </c>
      <c r="O181" s="4">
        <v>1251</v>
      </c>
      <c r="P181" s="4">
        <v>941</v>
      </c>
      <c r="Q181" s="4">
        <v>12.798</v>
      </c>
      <c r="R181" s="10">
        <v>17.067</v>
      </c>
      <c r="S181" s="4" t="s">
        <v>364</v>
      </c>
      <c r="T181" s="7" t="s">
        <v>372</v>
      </c>
      <c r="U181" s="4">
        <v>0.74</v>
      </c>
      <c r="V181" s="4">
        <v>2.57</v>
      </c>
      <c r="W181" s="4">
        <v>1.1000000000000001</v>
      </c>
      <c r="X181" s="4">
        <v>16180</v>
      </c>
      <c r="Y181" s="4">
        <v>21000</v>
      </c>
      <c r="Z181" s="4">
        <v>0.67</v>
      </c>
      <c r="AA181" s="4">
        <v>58.73</v>
      </c>
      <c r="AB181" s="4">
        <v>26270</v>
      </c>
      <c r="AC181" s="4">
        <v>16270</v>
      </c>
      <c r="AD181" s="11" t="str">
        <f>IFERROR(VLOOKUP(Home_Monitoring[[#This Row],[فیلتر نماد]],#REF!,2,FALSE),"عادی")</f>
        <v>عادی</v>
      </c>
      <c r="AE181" s="15" t="str">
        <f>IFERROR(INDEX(#REF!,MATCH(Home_Monitoring[[#This Row],[فیلتر نماد]],#REF!,0),2),"ــــــ")</f>
        <v>ــــــ</v>
      </c>
      <c r="AF181" s="15" t="str">
        <f>IFERROR(INDEX(#REF!,MATCH(Home_Monitoring[[#This Row],[فیلتر نماد]],#REF!,0),3),"ــــــ")</f>
        <v>ــــــ</v>
      </c>
      <c r="AG181" s="15" t="str">
        <f>IFERROR(INDEX(#REF!,MATCH(Home_Monitoring[[#This Row],[فیلتر نماد]],#REF!,0),4),"ــــــ")</f>
        <v>ــــــ</v>
      </c>
      <c r="AH181" s="11" t="e">
        <f>INDEX(#REF!,MATCH(Home_Monitoring[[#This Row],[فیلتر نماد]],#REF!,0),2)</f>
        <v>#REF!</v>
      </c>
    </row>
    <row r="182" spans="1:34" ht="24" x14ac:dyDescent="0.2">
      <c r="A182" s="2" t="s">
        <v>520</v>
      </c>
      <c r="B182" s="8">
        <v>298920000000</v>
      </c>
      <c r="C182" s="4" t="s">
        <v>364</v>
      </c>
      <c r="D182" s="10">
        <v>0.29892000000000002</v>
      </c>
      <c r="E182" s="7" t="s">
        <v>362</v>
      </c>
      <c r="F182" s="8">
        <v>9790000</v>
      </c>
      <c r="G182" s="4" t="s">
        <v>364</v>
      </c>
      <c r="H182" s="10">
        <v>9.7899999999999991</v>
      </c>
      <c r="I182" s="7" t="s">
        <v>368</v>
      </c>
      <c r="J182" s="4">
        <v>390</v>
      </c>
      <c r="K182" s="4">
        <v>30515</v>
      </c>
      <c r="L182" s="4">
        <v>0.14000000000000001</v>
      </c>
      <c r="M182" s="4">
        <v>30516</v>
      </c>
      <c r="N182" s="4">
        <v>0.14000000000000001</v>
      </c>
      <c r="O182" s="4">
        <v>100</v>
      </c>
      <c r="P182" s="4">
        <v>92</v>
      </c>
      <c r="Q182" s="4">
        <v>137.172</v>
      </c>
      <c r="R182" s="10">
        <v>140.178</v>
      </c>
      <c r="S182" s="4" t="s">
        <v>364</v>
      </c>
      <c r="T182" s="7" t="s">
        <v>372</v>
      </c>
      <c r="U182" s="4">
        <v>0.97</v>
      </c>
      <c r="V182" s="4">
        <v>1.37</v>
      </c>
      <c r="W182" s="4">
        <v>100</v>
      </c>
      <c r="X182" s="4">
        <v>30346</v>
      </c>
      <c r="Y182" s="4">
        <v>30520</v>
      </c>
      <c r="Z182" s="4">
        <v>2.5</v>
      </c>
      <c r="AA182" s="4">
        <v>0</v>
      </c>
      <c r="AB182" s="4">
        <v>30505</v>
      </c>
      <c r="AC182" s="4">
        <v>25000</v>
      </c>
      <c r="AD182" s="11" t="str">
        <f>IFERROR(VLOOKUP(Home_Monitoring[[#This Row],[فیلتر نماد]],#REF!,2,FALSE),"عادی")</f>
        <v>عادی</v>
      </c>
      <c r="AE182" s="13" t="str">
        <f>IFERROR(INDEX(#REF!,MATCH(Home_Monitoring[[#This Row],[فیلتر نماد]],#REF!,0),2),"ــــــ")</f>
        <v>ــــــ</v>
      </c>
      <c r="AF182" s="13" t="str">
        <f>IFERROR(INDEX(#REF!,MATCH(Home_Monitoring[[#This Row],[فیلتر نماد]],#REF!,0),3),"ــــــ")</f>
        <v>ــــــ</v>
      </c>
      <c r="AG182" s="13" t="str">
        <f>IFERROR(INDEX(#REF!,MATCH(Home_Monitoring[[#This Row],[فیلتر نماد]],#REF!,0),4),"ــــــ")</f>
        <v>ــــــ</v>
      </c>
      <c r="AH182" s="11" t="e">
        <f>INDEX(#REF!,MATCH(Home_Monitoring[[#This Row],[فیلتر نماد]],#REF!,0),2)</f>
        <v>#REF!</v>
      </c>
    </row>
    <row r="183" spans="1:34" ht="24" x14ac:dyDescent="0.2">
      <c r="A183" s="2" t="s">
        <v>89</v>
      </c>
      <c r="B183" s="8">
        <v>137740000000</v>
      </c>
      <c r="C183" s="4" t="s">
        <v>364</v>
      </c>
      <c r="D183" s="10">
        <v>0.13774</v>
      </c>
      <c r="E183" s="7" t="s">
        <v>362</v>
      </c>
      <c r="F183" s="8">
        <v>9700000</v>
      </c>
      <c r="G183" s="4" t="s">
        <v>364</v>
      </c>
      <c r="H183" s="10">
        <v>9.6999999999999993</v>
      </c>
      <c r="I183" s="7" t="s">
        <v>368</v>
      </c>
      <c r="J183" s="4">
        <v>2562</v>
      </c>
      <c r="K183" s="4">
        <v>14000</v>
      </c>
      <c r="L183" s="4">
        <v>-2.17</v>
      </c>
      <c r="M183" s="4">
        <v>14200</v>
      </c>
      <c r="N183" s="4">
        <v>-0.77</v>
      </c>
      <c r="O183" s="4">
        <v>760</v>
      </c>
      <c r="P183" s="4">
        <v>1039</v>
      </c>
      <c r="Q183" s="4">
        <v>17.768000000000001</v>
      </c>
      <c r="R183" s="10">
        <v>13.053000000000001</v>
      </c>
      <c r="S183" s="4" t="s">
        <v>364</v>
      </c>
      <c r="T183" s="7" t="s">
        <v>372</v>
      </c>
      <c r="U183" s="4">
        <v>1.36</v>
      </c>
      <c r="V183" s="4">
        <v>1.38</v>
      </c>
      <c r="W183" s="4">
        <v>76.14</v>
      </c>
      <c r="X183" s="4">
        <v>13290</v>
      </c>
      <c r="Y183" s="4">
        <v>15600</v>
      </c>
      <c r="Z183" s="4">
        <v>40.840000000000003</v>
      </c>
      <c r="AA183" s="4">
        <v>15.64</v>
      </c>
      <c r="AB183" s="4">
        <v>16190</v>
      </c>
      <c r="AC183" s="4">
        <v>7010</v>
      </c>
      <c r="AD183" s="11" t="str">
        <f>IFERROR(VLOOKUP(Home_Monitoring[[#This Row],[فیلتر نماد]],#REF!,2,FALSE),"عادی")</f>
        <v>عادی</v>
      </c>
      <c r="AE183" s="15" t="str">
        <f>IFERROR(INDEX(#REF!,MATCH(Home_Monitoring[[#This Row],[فیلتر نماد]],#REF!,0),2),"ــــــ")</f>
        <v>ــــــ</v>
      </c>
      <c r="AF183" s="15" t="str">
        <f>IFERROR(INDEX(#REF!,MATCH(Home_Monitoring[[#This Row],[فیلتر نماد]],#REF!,0),3),"ــــــ")</f>
        <v>ــــــ</v>
      </c>
      <c r="AG183" s="15" t="str">
        <f>IFERROR(INDEX(#REF!,MATCH(Home_Monitoring[[#This Row],[فیلتر نماد]],#REF!,0),4),"ــــــ")</f>
        <v>ــــــ</v>
      </c>
      <c r="AH183" s="11" t="e">
        <f>INDEX(#REF!,MATCH(Home_Monitoring[[#This Row],[فیلتر نماد]],#REF!,0),2)</f>
        <v>#REF!</v>
      </c>
    </row>
    <row r="184" spans="1:34" ht="24" x14ac:dyDescent="0.2">
      <c r="A184" s="2" t="s">
        <v>245</v>
      </c>
      <c r="B184" s="8">
        <v>186410000000</v>
      </c>
      <c r="C184" s="4" t="s">
        <v>364</v>
      </c>
      <c r="D184" s="10">
        <v>0.18640999999999999</v>
      </c>
      <c r="E184" s="7" t="s">
        <v>362</v>
      </c>
      <c r="F184" s="8">
        <v>9680000</v>
      </c>
      <c r="G184" s="4" t="s">
        <v>364</v>
      </c>
      <c r="H184" s="10">
        <v>9.68</v>
      </c>
      <c r="I184" s="7" t="s">
        <v>368</v>
      </c>
      <c r="J184" s="4">
        <v>3017</v>
      </c>
      <c r="K184" s="4">
        <v>19270</v>
      </c>
      <c r="L184" s="4">
        <v>2.88</v>
      </c>
      <c r="M184" s="4">
        <v>19260</v>
      </c>
      <c r="N184" s="4">
        <v>2.83</v>
      </c>
      <c r="O184" s="4">
        <v>1186</v>
      </c>
      <c r="P184" s="4">
        <v>919</v>
      </c>
      <c r="Q184" s="4">
        <v>14.146000000000001</v>
      </c>
      <c r="R184" s="10">
        <v>18.631999999999998</v>
      </c>
      <c r="S184" s="4" t="s">
        <v>364</v>
      </c>
      <c r="T184" s="7" t="s">
        <v>372</v>
      </c>
      <c r="U184" s="4">
        <v>0.75</v>
      </c>
      <c r="V184" s="4">
        <v>2.27</v>
      </c>
      <c r="W184" s="4">
        <v>75.08</v>
      </c>
      <c r="X184" s="4">
        <v>16000</v>
      </c>
      <c r="Y184" s="4">
        <v>19660</v>
      </c>
      <c r="Z184" s="4">
        <v>20.43</v>
      </c>
      <c r="AA184" s="4">
        <v>11.26</v>
      </c>
      <c r="AB184" s="4">
        <v>21440</v>
      </c>
      <c r="AC184" s="4">
        <v>12730</v>
      </c>
      <c r="AD184" s="11" t="str">
        <f>IFERROR(VLOOKUP(Home_Monitoring[[#This Row],[فیلتر نماد]],#REF!,2,FALSE),"عادی")</f>
        <v>عادی</v>
      </c>
      <c r="AE184" s="13" t="str">
        <f>IFERROR(INDEX(#REF!,MATCH(Home_Monitoring[[#This Row],[فیلتر نماد]],#REF!,0),2),"ــــــ")</f>
        <v>ــــــ</v>
      </c>
      <c r="AF184" s="13" t="str">
        <f>IFERROR(INDEX(#REF!,MATCH(Home_Monitoring[[#This Row],[فیلتر نماد]],#REF!,0),3),"ــــــ")</f>
        <v>ــــــ</v>
      </c>
      <c r="AG184" s="13" t="str">
        <f>IFERROR(INDEX(#REF!,MATCH(Home_Monitoring[[#This Row],[فیلتر نماد]],#REF!,0),4),"ــــــ")</f>
        <v>ــــــ</v>
      </c>
      <c r="AH184" s="11" t="e">
        <f>INDEX(#REF!,MATCH(Home_Monitoring[[#This Row],[فیلتر نماد]],#REF!,0),2)</f>
        <v>#REF!</v>
      </c>
    </row>
    <row r="185" spans="1:34" ht="24" x14ac:dyDescent="0.2">
      <c r="A185" s="2" t="s">
        <v>621</v>
      </c>
      <c r="B185" s="8">
        <v>160720000000</v>
      </c>
      <c r="C185" s="4" t="s">
        <v>364</v>
      </c>
      <c r="D185" s="10">
        <v>0.16072</v>
      </c>
      <c r="E185" s="7" t="s">
        <v>362</v>
      </c>
      <c r="F185" s="8">
        <v>9560000</v>
      </c>
      <c r="G185" s="4" t="s">
        <v>364</v>
      </c>
      <c r="H185" s="10">
        <v>9.56</v>
      </c>
      <c r="I185" s="7" t="s">
        <v>368</v>
      </c>
      <c r="J185" s="4">
        <v>2466</v>
      </c>
      <c r="K185" s="4">
        <v>17040</v>
      </c>
      <c r="L185" s="4">
        <v>8.19</v>
      </c>
      <c r="M185" s="4">
        <v>16810</v>
      </c>
      <c r="N185" s="4">
        <v>6.73</v>
      </c>
      <c r="O185" s="4">
        <v>868</v>
      </c>
      <c r="P185" s="4">
        <v>831</v>
      </c>
      <c r="Q185" s="4">
        <v>18.521000000000001</v>
      </c>
      <c r="R185" s="10">
        <v>19.344999999999999</v>
      </c>
      <c r="S185" s="4" t="s">
        <v>364</v>
      </c>
      <c r="T185" s="7" t="s">
        <v>372</v>
      </c>
      <c r="U185" s="4">
        <v>0.95</v>
      </c>
      <c r="V185" s="4">
        <v>0.86</v>
      </c>
      <c r="W185" s="4">
        <v>57.69</v>
      </c>
      <c r="X185" s="4">
        <v>13480</v>
      </c>
      <c r="Y185" s="4">
        <v>17350</v>
      </c>
      <c r="Z185" s="4">
        <v>26.4</v>
      </c>
      <c r="AA185" s="4">
        <v>15.31</v>
      </c>
      <c r="AB185" s="4">
        <v>19650</v>
      </c>
      <c r="AC185" s="4">
        <v>13480</v>
      </c>
      <c r="AD185" s="11" t="str">
        <f>IFERROR(VLOOKUP(Home_Monitoring[[#This Row],[فیلتر نماد]],#REF!,2,FALSE),"عادی")</f>
        <v>عادی</v>
      </c>
      <c r="AE185" s="15" t="str">
        <f>IFERROR(INDEX(#REF!,MATCH(Home_Monitoring[[#This Row],[فیلتر نماد]],#REF!,0),2),"ــــــ")</f>
        <v>ــــــ</v>
      </c>
      <c r="AF185" s="15" t="str">
        <f>IFERROR(INDEX(#REF!,MATCH(Home_Monitoring[[#This Row],[فیلتر نماد]],#REF!,0),3),"ــــــ")</f>
        <v>ــــــ</v>
      </c>
      <c r="AG185" s="15" t="str">
        <f>IFERROR(INDEX(#REF!,MATCH(Home_Monitoring[[#This Row],[فیلتر نماد]],#REF!,0),4),"ــــــ")</f>
        <v>ــــــ</v>
      </c>
      <c r="AH185" s="11" t="e">
        <f>INDEX(#REF!,MATCH(Home_Monitoring[[#This Row],[فیلتر نماد]],#REF!,0),2)</f>
        <v>#REF!</v>
      </c>
    </row>
    <row r="186" spans="1:34" ht="24" x14ac:dyDescent="0.2">
      <c r="A186" s="2" t="s">
        <v>590</v>
      </c>
      <c r="B186" s="8">
        <v>99440000000</v>
      </c>
      <c r="C186" s="4" t="s">
        <v>364</v>
      </c>
      <c r="D186" s="10">
        <v>9.9440000000000001E-2</v>
      </c>
      <c r="E186" s="7" t="s">
        <v>362</v>
      </c>
      <c r="F186" s="8">
        <v>9480000</v>
      </c>
      <c r="G186" s="4" t="s">
        <v>364</v>
      </c>
      <c r="H186" s="10">
        <v>9.48</v>
      </c>
      <c r="I186" s="7" t="s">
        <v>368</v>
      </c>
      <c r="J186" s="4">
        <v>13593</v>
      </c>
      <c r="K186" s="4">
        <v>10460</v>
      </c>
      <c r="L186" s="4">
        <v>0.19</v>
      </c>
      <c r="M186" s="4">
        <v>10480</v>
      </c>
      <c r="N186" s="4">
        <v>0.38</v>
      </c>
      <c r="O186" s="4">
        <v>1516</v>
      </c>
      <c r="P186" s="4">
        <v>11538</v>
      </c>
      <c r="Q186" s="4">
        <v>6.5590000000000002</v>
      </c>
      <c r="R186" s="10">
        <v>0.82499999999999996</v>
      </c>
      <c r="S186" s="4" t="s">
        <v>364</v>
      </c>
      <c r="T186" s="7" t="s">
        <v>372</v>
      </c>
      <c r="U186" s="4">
        <v>7.94</v>
      </c>
      <c r="V186" s="4">
        <v>0.43</v>
      </c>
      <c r="W186" s="4">
        <v>16.71</v>
      </c>
      <c r="X186" s="4">
        <v>9930</v>
      </c>
      <c r="Y186" s="4">
        <v>11260</v>
      </c>
      <c r="Z186" s="4">
        <v>5.33</v>
      </c>
      <c r="AA186" s="4">
        <v>18.16</v>
      </c>
      <c r="AB186" s="4">
        <v>13100</v>
      </c>
      <c r="AC186" s="4">
        <v>9930</v>
      </c>
      <c r="AD186" s="11" t="str">
        <f>IFERROR(VLOOKUP(Home_Monitoring[[#This Row],[فیلتر نماد]],#REF!,2,FALSE),"عادی")</f>
        <v>عادی</v>
      </c>
      <c r="AE186" s="13" t="str">
        <f>IFERROR(INDEX(#REF!,MATCH(Home_Monitoring[[#This Row],[فیلتر نماد]],#REF!,0),2),"ــــــ")</f>
        <v>ــــــ</v>
      </c>
      <c r="AF186" s="13" t="str">
        <f>IFERROR(INDEX(#REF!,MATCH(Home_Monitoring[[#This Row],[فیلتر نماد]],#REF!,0),3),"ــــــ")</f>
        <v>ــــــ</v>
      </c>
      <c r="AG186" s="13" t="str">
        <f>IFERROR(INDEX(#REF!,MATCH(Home_Monitoring[[#This Row],[فیلتر نماد]],#REF!,0),4),"ــــــ")</f>
        <v>ــــــ</v>
      </c>
      <c r="AH186" s="11" t="e">
        <f>INDEX(#REF!,MATCH(Home_Monitoring[[#This Row],[فیلتر نماد]],#REF!,0),2)</f>
        <v>#REF!</v>
      </c>
    </row>
    <row r="187" spans="1:34" ht="24" x14ac:dyDescent="0.2">
      <c r="A187" s="2" t="s">
        <v>187</v>
      </c>
      <c r="B187" s="8">
        <v>116600000000</v>
      </c>
      <c r="C187" s="4" t="s">
        <v>364</v>
      </c>
      <c r="D187" s="10">
        <v>0.1166</v>
      </c>
      <c r="E187" s="7" t="s">
        <v>362</v>
      </c>
      <c r="F187" s="8">
        <v>9290000</v>
      </c>
      <c r="G187" s="4" t="s">
        <v>364</v>
      </c>
      <c r="H187" s="10">
        <v>9.2899999999999991</v>
      </c>
      <c r="I187" s="7" t="s">
        <v>368</v>
      </c>
      <c r="J187" s="4">
        <v>881</v>
      </c>
      <c r="K187" s="4">
        <v>12517</v>
      </c>
      <c r="L187" s="4">
        <v>-3</v>
      </c>
      <c r="M187" s="4">
        <v>12543</v>
      </c>
      <c r="N187" s="4">
        <v>-2.8</v>
      </c>
      <c r="O187" s="4">
        <v>499</v>
      </c>
      <c r="P187" s="4">
        <v>278</v>
      </c>
      <c r="Q187" s="4">
        <v>19.093</v>
      </c>
      <c r="R187" s="10">
        <v>41.942</v>
      </c>
      <c r="S187" s="4" t="s">
        <v>364</v>
      </c>
      <c r="T187" s="7" t="s">
        <v>372</v>
      </c>
      <c r="U187" s="4">
        <v>0.45</v>
      </c>
      <c r="V187" s="4">
        <v>0.42</v>
      </c>
      <c r="W187" s="4">
        <v>63.83</v>
      </c>
      <c r="X187" s="4">
        <v>12490</v>
      </c>
      <c r="Y187" s="4">
        <v>14800</v>
      </c>
      <c r="Z187" s="4">
        <v>52.46</v>
      </c>
      <c r="AA187" s="4">
        <v>26.61</v>
      </c>
      <c r="AB187" s="4">
        <v>15848</v>
      </c>
      <c r="AC187" s="4">
        <v>6637</v>
      </c>
      <c r="AD187" s="11" t="str">
        <f>IFERROR(VLOOKUP(Home_Monitoring[[#This Row],[فیلتر نماد]],#REF!,2,FALSE),"عادی")</f>
        <v>عادی</v>
      </c>
      <c r="AE187" s="15" t="str">
        <f>IFERROR(INDEX(#REF!,MATCH(Home_Monitoring[[#This Row],[فیلتر نماد]],#REF!,0),2),"ــــــ")</f>
        <v>ــــــ</v>
      </c>
      <c r="AF187" s="15" t="str">
        <f>IFERROR(INDEX(#REF!,MATCH(Home_Monitoring[[#This Row],[فیلتر نماد]],#REF!,0),3),"ــــــ")</f>
        <v>ــــــ</v>
      </c>
      <c r="AG187" s="15" t="str">
        <f>IFERROR(INDEX(#REF!,MATCH(Home_Monitoring[[#This Row],[فیلتر نماد]],#REF!,0),4),"ــــــ")</f>
        <v>ــــــ</v>
      </c>
      <c r="AH187" s="11" t="e">
        <f>INDEX(#REF!,MATCH(Home_Monitoring[[#This Row],[فیلتر نماد]],#REF!,0),2)</f>
        <v>#REF!</v>
      </c>
    </row>
    <row r="188" spans="1:34" ht="24" x14ac:dyDescent="0.2">
      <c r="A188" s="2" t="s">
        <v>681</v>
      </c>
      <c r="B188" s="8">
        <v>204600000000</v>
      </c>
      <c r="C188" s="4" t="s">
        <v>364</v>
      </c>
      <c r="D188" s="10">
        <v>0.2046</v>
      </c>
      <c r="E188" s="7" t="s">
        <v>362</v>
      </c>
      <c r="F188" s="8">
        <v>9270000</v>
      </c>
      <c r="G188" s="4" t="s">
        <v>364</v>
      </c>
      <c r="H188" s="10">
        <v>9.27</v>
      </c>
      <c r="I188" s="7" t="s">
        <v>368</v>
      </c>
      <c r="J188" s="4">
        <v>250</v>
      </c>
      <c r="K188" s="4">
        <v>22085</v>
      </c>
      <c r="L188" s="4">
        <v>0.28999999999999998</v>
      </c>
      <c r="M188" s="4">
        <v>22050</v>
      </c>
      <c r="N188" s="4">
        <v>0.13</v>
      </c>
      <c r="O188" s="4">
        <v>42</v>
      </c>
      <c r="P188" s="4">
        <v>31</v>
      </c>
      <c r="Q188" s="4">
        <v>14.645</v>
      </c>
      <c r="R188" s="10">
        <v>23.399000000000001</v>
      </c>
      <c r="S188" s="4" t="s">
        <v>364</v>
      </c>
      <c r="T188" s="7" t="s">
        <v>372</v>
      </c>
      <c r="U188" s="4">
        <v>0.62</v>
      </c>
      <c r="V188" s="4">
        <v>4.82</v>
      </c>
      <c r="W188" s="4">
        <v>85.76</v>
      </c>
      <c r="X188" s="4">
        <v>21500</v>
      </c>
      <c r="Y188" s="4">
        <v>22118</v>
      </c>
      <c r="Z188" s="4">
        <v>3.67</v>
      </c>
      <c r="AA188" s="4">
        <v>0.14000000000000001</v>
      </c>
      <c r="AB188" s="4">
        <v>22300</v>
      </c>
      <c r="AC188" s="4">
        <v>20790</v>
      </c>
      <c r="AD188" s="11" t="str">
        <f>IFERROR(VLOOKUP(Home_Monitoring[[#This Row],[فیلتر نماد]],#REF!,2,FALSE),"عادی")</f>
        <v>عادی</v>
      </c>
      <c r="AE188" s="13" t="str">
        <f>IFERROR(INDEX(#REF!,MATCH(Home_Monitoring[[#This Row],[فیلتر نماد]],#REF!,0),2),"ــــــ")</f>
        <v>ــــــ</v>
      </c>
      <c r="AF188" s="13" t="str">
        <f>IFERROR(INDEX(#REF!,MATCH(Home_Monitoring[[#This Row],[فیلتر نماد]],#REF!,0),3),"ــــــ")</f>
        <v>ــــــ</v>
      </c>
      <c r="AG188" s="13" t="str">
        <f>IFERROR(INDEX(#REF!,MATCH(Home_Monitoring[[#This Row],[فیلتر نماد]],#REF!,0),4),"ــــــ")</f>
        <v>ــــــ</v>
      </c>
      <c r="AH188" s="11" t="e">
        <f>INDEX(#REF!,MATCH(Home_Monitoring[[#This Row],[فیلتر نماد]],#REF!,0),2)</f>
        <v>#REF!</v>
      </c>
    </row>
    <row r="189" spans="1:34" ht="24" x14ac:dyDescent="0.2">
      <c r="A189" s="2" t="s">
        <v>165</v>
      </c>
      <c r="B189" s="8">
        <v>177720000000</v>
      </c>
      <c r="C189" s="4" t="s">
        <v>364</v>
      </c>
      <c r="D189" s="10">
        <v>0.17771999999999999</v>
      </c>
      <c r="E189" s="7" t="s">
        <v>362</v>
      </c>
      <c r="F189" s="8">
        <v>9270000</v>
      </c>
      <c r="G189" s="4" t="s">
        <v>364</v>
      </c>
      <c r="H189" s="10">
        <v>9.27</v>
      </c>
      <c r="I189" s="7" t="s">
        <v>368</v>
      </c>
      <c r="J189" s="4">
        <v>644</v>
      </c>
      <c r="K189" s="4">
        <v>19180</v>
      </c>
      <c r="L189" s="4">
        <v>4.9800000000000004</v>
      </c>
      <c r="M189" s="4">
        <v>19160</v>
      </c>
      <c r="N189" s="4">
        <v>4.87</v>
      </c>
      <c r="O189" s="4">
        <v>78</v>
      </c>
      <c r="P189" s="4">
        <v>390</v>
      </c>
      <c r="Q189" s="4">
        <v>175.72300000000001</v>
      </c>
      <c r="R189" s="10">
        <v>12.187999999999999</v>
      </c>
      <c r="S189" s="4" t="s">
        <v>364</v>
      </c>
      <c r="T189" s="7" t="s">
        <v>372</v>
      </c>
      <c r="U189" s="4">
        <v>14.41</v>
      </c>
      <c r="V189" s="4">
        <v>0.81</v>
      </c>
      <c r="W189" s="4">
        <v>25.38</v>
      </c>
      <c r="X189" s="4">
        <v>17660</v>
      </c>
      <c r="Y189" s="4">
        <v>20440</v>
      </c>
      <c r="Z189" s="4">
        <v>8.6</v>
      </c>
      <c r="AA189" s="4">
        <v>33.1</v>
      </c>
      <c r="AB189" s="4">
        <v>25530</v>
      </c>
      <c r="AC189" s="4">
        <v>17020</v>
      </c>
      <c r="AD189" s="11" t="str">
        <f>IFERROR(VLOOKUP(Home_Monitoring[[#This Row],[فیلتر نماد]],#REF!,2,FALSE),"عادی")</f>
        <v>عادی</v>
      </c>
      <c r="AE189" s="15" t="str">
        <f>IFERROR(INDEX(#REF!,MATCH(Home_Monitoring[[#This Row],[فیلتر نماد]],#REF!,0),2),"ــــــ")</f>
        <v>ــــــ</v>
      </c>
      <c r="AF189" s="15" t="str">
        <f>IFERROR(INDEX(#REF!,MATCH(Home_Monitoring[[#This Row],[فیلتر نماد]],#REF!,0),3),"ــــــ")</f>
        <v>ــــــ</v>
      </c>
      <c r="AG189" s="15" t="str">
        <f>IFERROR(INDEX(#REF!,MATCH(Home_Monitoring[[#This Row],[فیلتر نماد]],#REF!,0),4),"ــــــ")</f>
        <v>ــــــ</v>
      </c>
      <c r="AH189" s="11" t="e">
        <f>INDEX(#REF!,MATCH(Home_Monitoring[[#This Row],[فیلتر نماد]],#REF!,0),2)</f>
        <v>#REF!</v>
      </c>
    </row>
    <row r="190" spans="1:34" ht="24" x14ac:dyDescent="0.2">
      <c r="A190" s="2" t="s">
        <v>79</v>
      </c>
      <c r="B190" s="8">
        <v>202100000000</v>
      </c>
      <c r="C190" s="4" t="s">
        <v>364</v>
      </c>
      <c r="D190" s="10">
        <v>0.2021</v>
      </c>
      <c r="E190" s="7" t="s">
        <v>362</v>
      </c>
      <c r="F190" s="8">
        <v>9040000</v>
      </c>
      <c r="G190" s="4" t="s">
        <v>364</v>
      </c>
      <c r="H190" s="10">
        <v>9.0399999999999991</v>
      </c>
      <c r="I190" s="7" t="s">
        <v>368</v>
      </c>
      <c r="J190" s="4">
        <v>1698</v>
      </c>
      <c r="K190" s="4">
        <v>22390</v>
      </c>
      <c r="L190" s="4">
        <v>4.97</v>
      </c>
      <c r="M190" s="4">
        <v>22340</v>
      </c>
      <c r="N190" s="4">
        <v>4.74</v>
      </c>
      <c r="O190" s="4">
        <v>431</v>
      </c>
      <c r="P190" s="4">
        <v>976</v>
      </c>
      <c r="Q190" s="4">
        <v>39.853999999999999</v>
      </c>
      <c r="R190" s="10">
        <v>17.396000000000001</v>
      </c>
      <c r="S190" s="4" t="s">
        <v>364</v>
      </c>
      <c r="T190" s="7" t="s">
        <v>372</v>
      </c>
      <c r="U190" s="4">
        <v>2.29</v>
      </c>
      <c r="V190" s="4">
        <v>0.22</v>
      </c>
      <c r="W190" s="4">
        <v>28.31</v>
      </c>
      <c r="X190" s="4">
        <v>21090</v>
      </c>
      <c r="Y190" s="4">
        <v>25700</v>
      </c>
      <c r="Z190" s="4">
        <v>6.16</v>
      </c>
      <c r="AA190" s="4">
        <v>55.29</v>
      </c>
      <c r="AB190" s="4">
        <v>34770</v>
      </c>
      <c r="AC190" s="4">
        <v>17500</v>
      </c>
      <c r="AD190" s="11" t="str">
        <f>IFERROR(VLOOKUP(Home_Monitoring[[#This Row],[فیلتر نماد]],#REF!,2,FALSE),"عادی")</f>
        <v>عادی</v>
      </c>
      <c r="AE190" s="13" t="str">
        <f>IFERROR(INDEX(#REF!,MATCH(Home_Monitoring[[#This Row],[فیلتر نماد]],#REF!,0),2),"ــــــ")</f>
        <v>ــــــ</v>
      </c>
      <c r="AF190" s="13" t="str">
        <f>IFERROR(INDEX(#REF!,MATCH(Home_Monitoring[[#This Row],[فیلتر نماد]],#REF!,0),3),"ــــــ")</f>
        <v>ــــــ</v>
      </c>
      <c r="AG190" s="13" t="str">
        <f>IFERROR(INDEX(#REF!,MATCH(Home_Monitoring[[#This Row],[فیلتر نماد]],#REF!,0),4),"ــــــ")</f>
        <v>ــــــ</v>
      </c>
      <c r="AH190" s="11" t="e">
        <f>INDEX(#REF!,MATCH(Home_Monitoring[[#This Row],[فیلتر نماد]],#REF!,0),2)</f>
        <v>#REF!</v>
      </c>
    </row>
    <row r="191" spans="1:34" ht="24" x14ac:dyDescent="0.2">
      <c r="A191" s="2" t="s">
        <v>72</v>
      </c>
      <c r="B191" s="8">
        <v>121560000000</v>
      </c>
      <c r="C191" s="4" t="s">
        <v>364</v>
      </c>
      <c r="D191" s="10">
        <v>0.12156</v>
      </c>
      <c r="E191" s="7" t="s">
        <v>362</v>
      </c>
      <c r="F191" s="8">
        <v>8980000</v>
      </c>
      <c r="G191" s="4" t="s">
        <v>364</v>
      </c>
      <c r="H191" s="10">
        <v>8.98</v>
      </c>
      <c r="I191" s="7" t="s">
        <v>368</v>
      </c>
      <c r="J191" s="4">
        <v>1328</v>
      </c>
      <c r="K191" s="4">
        <v>13783</v>
      </c>
      <c r="L191" s="4">
        <v>5</v>
      </c>
      <c r="M191" s="4">
        <v>13529</v>
      </c>
      <c r="N191" s="4">
        <v>3.06</v>
      </c>
      <c r="O191" s="4">
        <v>449</v>
      </c>
      <c r="P191" s="4">
        <v>616</v>
      </c>
      <c r="Q191" s="4">
        <v>26.29</v>
      </c>
      <c r="R191" s="10">
        <v>17.917999999999999</v>
      </c>
      <c r="S191" s="4" t="s">
        <v>364</v>
      </c>
      <c r="T191" s="7" t="s">
        <v>372</v>
      </c>
      <c r="U191" s="4">
        <v>1.46</v>
      </c>
      <c r="V191" s="4">
        <v>0.47</v>
      </c>
      <c r="W191" s="4">
        <v>48.81</v>
      </c>
      <c r="X191" s="4">
        <v>11333</v>
      </c>
      <c r="Y191" s="4">
        <v>14038</v>
      </c>
      <c r="Z191" s="4">
        <v>21.61</v>
      </c>
      <c r="AA191" s="4">
        <v>21.01</v>
      </c>
      <c r="AB191" s="4">
        <v>16680</v>
      </c>
      <c r="AC191" s="4">
        <v>11020</v>
      </c>
      <c r="AD191" s="11" t="str">
        <f>IFERROR(VLOOKUP(Home_Monitoring[[#This Row],[فیلتر نماد]],#REF!,2,FALSE),"عادی")</f>
        <v>عادی</v>
      </c>
      <c r="AE191" s="15" t="str">
        <f>IFERROR(INDEX(#REF!,MATCH(Home_Monitoring[[#This Row],[فیلتر نماد]],#REF!,0),2),"ــــــ")</f>
        <v>ــــــ</v>
      </c>
      <c r="AF191" s="15" t="str">
        <f>IFERROR(INDEX(#REF!,MATCH(Home_Monitoring[[#This Row],[فیلتر نماد]],#REF!,0),3),"ــــــ")</f>
        <v>ــــــ</v>
      </c>
      <c r="AG191" s="15" t="str">
        <f>IFERROR(INDEX(#REF!,MATCH(Home_Monitoring[[#This Row],[فیلتر نماد]],#REF!,0),4),"ــــــ")</f>
        <v>ــــــ</v>
      </c>
      <c r="AH191" s="11" t="e">
        <f>INDEX(#REF!,MATCH(Home_Monitoring[[#This Row],[فیلتر نماد]],#REF!,0),2)</f>
        <v>#REF!</v>
      </c>
    </row>
    <row r="192" spans="1:34" ht="24" x14ac:dyDescent="0.2">
      <c r="A192" s="2" t="s">
        <v>116</v>
      </c>
      <c r="B192" s="8">
        <v>244370000000</v>
      </c>
      <c r="C192" s="4" t="s">
        <v>364</v>
      </c>
      <c r="D192" s="10">
        <v>0.24437</v>
      </c>
      <c r="E192" s="7" t="s">
        <v>362</v>
      </c>
      <c r="F192" s="8">
        <v>8760000</v>
      </c>
      <c r="G192" s="4" t="s">
        <v>364</v>
      </c>
      <c r="H192" s="10">
        <v>8.76</v>
      </c>
      <c r="I192" s="7" t="s">
        <v>368</v>
      </c>
      <c r="J192" s="4">
        <v>1686</v>
      </c>
      <c r="K192" s="4">
        <v>27975</v>
      </c>
      <c r="L192" s="4">
        <v>5</v>
      </c>
      <c r="M192" s="4">
        <v>27897</v>
      </c>
      <c r="N192" s="4">
        <v>4.71</v>
      </c>
      <c r="O192" s="4">
        <v>771</v>
      </c>
      <c r="P192" s="4">
        <v>595</v>
      </c>
      <c r="Q192" s="4">
        <v>30.285000000000004</v>
      </c>
      <c r="R192" s="10">
        <v>32.607999999999997</v>
      </c>
      <c r="S192" s="4" t="s">
        <v>364</v>
      </c>
      <c r="T192" s="7" t="s">
        <v>372</v>
      </c>
      <c r="U192" s="4">
        <v>0.92</v>
      </c>
      <c r="V192" s="4">
        <v>1.1599999999999999</v>
      </c>
      <c r="W192" s="4">
        <v>76.400000000000006</v>
      </c>
      <c r="X192" s="4">
        <v>24803</v>
      </c>
      <c r="Y192" s="4">
        <v>28550</v>
      </c>
      <c r="Z192" s="4">
        <v>41.17</v>
      </c>
      <c r="AA192" s="4">
        <v>16.53</v>
      </c>
      <c r="AB192" s="4">
        <v>32600</v>
      </c>
      <c r="AC192" s="4">
        <v>13000</v>
      </c>
      <c r="AD192" s="11" t="str">
        <f>IFERROR(VLOOKUP(Home_Monitoring[[#This Row],[فیلتر نماد]],#REF!,2,FALSE),"عادی")</f>
        <v>عادی</v>
      </c>
      <c r="AE192" s="13" t="str">
        <f>IFERROR(INDEX(#REF!,MATCH(Home_Monitoring[[#This Row],[فیلتر نماد]],#REF!,0),2),"ــــــ")</f>
        <v>ــــــ</v>
      </c>
      <c r="AF192" s="13" t="str">
        <f>IFERROR(INDEX(#REF!,MATCH(Home_Monitoring[[#This Row],[فیلتر نماد]],#REF!,0),3),"ــــــ")</f>
        <v>ــــــ</v>
      </c>
      <c r="AG192" s="13" t="str">
        <f>IFERROR(INDEX(#REF!,MATCH(Home_Monitoring[[#This Row],[فیلتر نماد]],#REF!,0),4),"ــــــ")</f>
        <v>ــــــ</v>
      </c>
      <c r="AH192" s="11" t="e">
        <f>INDEX(#REF!,MATCH(Home_Monitoring[[#This Row],[فیلتر نماد]],#REF!,0),2)</f>
        <v>#REF!</v>
      </c>
    </row>
    <row r="193" spans="1:34" ht="24" x14ac:dyDescent="0.2">
      <c r="A193" s="2" t="s">
        <v>615</v>
      </c>
      <c r="B193" s="8">
        <v>194590000000</v>
      </c>
      <c r="C193" s="4" t="s">
        <v>364</v>
      </c>
      <c r="D193" s="10">
        <v>0.19459000000000001</v>
      </c>
      <c r="E193" s="7" t="s">
        <v>362</v>
      </c>
      <c r="F193" s="8">
        <v>8750000</v>
      </c>
      <c r="G193" s="4" t="s">
        <v>364</v>
      </c>
      <c r="H193" s="10">
        <v>8.75</v>
      </c>
      <c r="I193" s="7" t="s">
        <v>368</v>
      </c>
      <c r="J193" s="4">
        <v>1985</v>
      </c>
      <c r="K193" s="4">
        <v>22190</v>
      </c>
      <c r="L193" s="4">
        <v>-4.97</v>
      </c>
      <c r="M193" s="4">
        <v>22240</v>
      </c>
      <c r="N193" s="4">
        <v>-4.75</v>
      </c>
      <c r="O193" s="4">
        <v>795</v>
      </c>
      <c r="P193" s="4">
        <v>758</v>
      </c>
      <c r="Q193" s="4">
        <v>16.655999999999999</v>
      </c>
      <c r="R193" s="10">
        <v>25.673000000000002</v>
      </c>
      <c r="S193" s="4" t="s">
        <v>364</v>
      </c>
      <c r="T193" s="7" t="s">
        <v>372</v>
      </c>
      <c r="U193" s="4">
        <v>0.64</v>
      </c>
      <c r="V193" s="4">
        <v>1.22</v>
      </c>
      <c r="W193" s="4">
        <v>64.28</v>
      </c>
      <c r="X193" s="4">
        <v>22190</v>
      </c>
      <c r="Y193" s="4">
        <v>26000</v>
      </c>
      <c r="Z193" s="4">
        <v>27.3</v>
      </c>
      <c r="AA193" s="4">
        <v>27.08</v>
      </c>
      <c r="AB193" s="4">
        <v>28200</v>
      </c>
      <c r="AC193" s="4">
        <v>11370</v>
      </c>
      <c r="AD193" s="11" t="str">
        <f>IFERROR(VLOOKUP(Home_Monitoring[[#This Row],[فیلتر نماد]],#REF!,2,FALSE),"عادی")</f>
        <v>عادی</v>
      </c>
      <c r="AE193" s="15" t="str">
        <f>IFERROR(INDEX(#REF!,MATCH(Home_Monitoring[[#This Row],[فیلتر نماد]],#REF!,0),2),"ــــــ")</f>
        <v>ــــــ</v>
      </c>
      <c r="AF193" s="15" t="str">
        <f>IFERROR(INDEX(#REF!,MATCH(Home_Monitoring[[#This Row],[فیلتر نماد]],#REF!,0),3),"ــــــ")</f>
        <v>ــــــ</v>
      </c>
      <c r="AG193" s="15" t="str">
        <f>IFERROR(INDEX(#REF!,MATCH(Home_Monitoring[[#This Row],[فیلتر نماد]],#REF!,0),4),"ــــــ")</f>
        <v>ــــــ</v>
      </c>
      <c r="AH193" s="11" t="e">
        <f>INDEX(#REF!,MATCH(Home_Monitoring[[#This Row],[فیلتر نماد]],#REF!,0),2)</f>
        <v>#REF!</v>
      </c>
    </row>
    <row r="194" spans="1:34" ht="24" x14ac:dyDescent="0.2">
      <c r="A194" s="2" t="s">
        <v>509</v>
      </c>
      <c r="B194" s="8">
        <v>189090000000</v>
      </c>
      <c r="C194" s="4" t="s">
        <v>364</v>
      </c>
      <c r="D194" s="10">
        <v>0.18909000000000001</v>
      </c>
      <c r="E194" s="7" t="s">
        <v>362</v>
      </c>
      <c r="F194" s="8">
        <v>8640000</v>
      </c>
      <c r="G194" s="4" t="s">
        <v>364</v>
      </c>
      <c r="H194" s="10">
        <v>8.64</v>
      </c>
      <c r="I194" s="7" t="s">
        <v>368</v>
      </c>
      <c r="J194" s="4">
        <v>2263</v>
      </c>
      <c r="K194" s="4">
        <v>21550</v>
      </c>
      <c r="L194" s="4">
        <v>-4.9800000000000004</v>
      </c>
      <c r="M194" s="4">
        <v>21860</v>
      </c>
      <c r="N194" s="4">
        <v>-3.62</v>
      </c>
      <c r="O194" s="4">
        <v>1053</v>
      </c>
      <c r="P194" s="4">
        <v>800</v>
      </c>
      <c r="Q194" s="4">
        <v>17.952999999999999</v>
      </c>
      <c r="R194" s="10">
        <v>23.577000000000002</v>
      </c>
      <c r="S194" s="4" t="s">
        <v>364</v>
      </c>
      <c r="T194" s="7" t="s">
        <v>372</v>
      </c>
      <c r="U194" s="4">
        <v>0.76</v>
      </c>
      <c r="V194" s="4">
        <v>2.21</v>
      </c>
      <c r="W194" s="4">
        <v>0</v>
      </c>
      <c r="X194" s="4">
        <v>21550</v>
      </c>
      <c r="Y194" s="4">
        <v>27500</v>
      </c>
      <c r="Z194" s="4">
        <v>0</v>
      </c>
      <c r="AA194" s="4">
        <v>52.2</v>
      </c>
      <c r="AB194" s="4">
        <v>33260</v>
      </c>
      <c r="AC194" s="4">
        <v>21710</v>
      </c>
      <c r="AD194" s="11" t="str">
        <f>IFERROR(VLOOKUP(Home_Monitoring[[#This Row],[فیلتر نماد]],#REF!,2,FALSE),"عادی")</f>
        <v>عادی</v>
      </c>
      <c r="AE194" s="13" t="str">
        <f>IFERROR(INDEX(#REF!,MATCH(Home_Monitoring[[#This Row],[فیلتر نماد]],#REF!,0),2),"ــــــ")</f>
        <v>ــــــ</v>
      </c>
      <c r="AF194" s="13" t="str">
        <f>IFERROR(INDEX(#REF!,MATCH(Home_Monitoring[[#This Row],[فیلتر نماد]],#REF!,0),3),"ــــــ")</f>
        <v>ــــــ</v>
      </c>
      <c r="AG194" s="13" t="str">
        <f>IFERROR(INDEX(#REF!,MATCH(Home_Monitoring[[#This Row],[فیلتر نماد]],#REF!,0),4),"ــــــ")</f>
        <v>ــــــ</v>
      </c>
      <c r="AH194" s="11" t="e">
        <f>INDEX(#REF!,MATCH(Home_Monitoring[[#This Row],[فیلتر نماد]],#REF!,0),2)</f>
        <v>#REF!</v>
      </c>
    </row>
    <row r="195" spans="1:34" ht="24" x14ac:dyDescent="0.2">
      <c r="A195" s="2" t="s">
        <v>592</v>
      </c>
      <c r="B195" s="8">
        <v>143390000000</v>
      </c>
      <c r="C195" s="4" t="s">
        <v>364</v>
      </c>
      <c r="D195" s="10">
        <v>0.14338999999999999</v>
      </c>
      <c r="E195" s="7" t="s">
        <v>362</v>
      </c>
      <c r="F195" s="8">
        <v>8610000</v>
      </c>
      <c r="G195" s="4" t="s">
        <v>364</v>
      </c>
      <c r="H195" s="10">
        <v>8.61</v>
      </c>
      <c r="I195" s="7" t="s">
        <v>368</v>
      </c>
      <c r="J195" s="4">
        <v>11872</v>
      </c>
      <c r="K195" s="4">
        <v>16678</v>
      </c>
      <c r="L195" s="4">
        <v>5</v>
      </c>
      <c r="M195" s="4">
        <v>16641</v>
      </c>
      <c r="N195" s="4">
        <v>4.7699999999999996</v>
      </c>
      <c r="O195" s="4">
        <v>1035</v>
      </c>
      <c r="P195" s="4">
        <v>10435</v>
      </c>
      <c r="Q195" s="4">
        <v>13.693000000000001</v>
      </c>
      <c r="R195" s="10">
        <v>1.286</v>
      </c>
      <c r="S195" s="4" t="s">
        <v>364</v>
      </c>
      <c r="T195" s="7" t="s">
        <v>372</v>
      </c>
      <c r="U195" s="4">
        <v>10.64</v>
      </c>
      <c r="V195" s="4">
        <v>0.31</v>
      </c>
      <c r="W195" s="4">
        <v>5.89</v>
      </c>
      <c r="X195" s="4">
        <v>15480</v>
      </c>
      <c r="Y195" s="4">
        <v>18921</v>
      </c>
      <c r="Z195" s="4">
        <v>7.73</v>
      </c>
      <c r="AA195" s="4">
        <v>106.37</v>
      </c>
      <c r="AB195" s="4">
        <v>35800</v>
      </c>
      <c r="AC195" s="4">
        <v>15480</v>
      </c>
      <c r="AD195" s="11" t="str">
        <f>IFERROR(VLOOKUP(Home_Monitoring[[#This Row],[فیلتر نماد]],#REF!,2,FALSE),"عادی")</f>
        <v>عادی</v>
      </c>
      <c r="AE195" s="15" t="str">
        <f>IFERROR(INDEX(#REF!,MATCH(Home_Monitoring[[#This Row],[فیلتر نماد]],#REF!,0),2),"ــــــ")</f>
        <v>ــــــ</v>
      </c>
      <c r="AF195" s="15" t="str">
        <f>IFERROR(INDEX(#REF!,MATCH(Home_Monitoring[[#This Row],[فیلتر نماد]],#REF!,0),3),"ــــــ")</f>
        <v>ــــــ</v>
      </c>
      <c r="AG195" s="15" t="str">
        <f>IFERROR(INDEX(#REF!,MATCH(Home_Monitoring[[#This Row],[فیلتر نماد]],#REF!,0),4),"ــــــ")</f>
        <v>ــــــ</v>
      </c>
      <c r="AH195" s="11" t="e">
        <f>INDEX(#REF!,MATCH(Home_Monitoring[[#This Row],[فیلتر نماد]],#REF!,0),2)</f>
        <v>#REF!</v>
      </c>
    </row>
    <row r="196" spans="1:34" ht="24" x14ac:dyDescent="0.2">
      <c r="A196" s="2" t="s">
        <v>664</v>
      </c>
      <c r="B196" s="8">
        <v>130949999999.99998</v>
      </c>
      <c r="C196" s="4" t="s">
        <v>364</v>
      </c>
      <c r="D196" s="10">
        <v>0.13094999999999998</v>
      </c>
      <c r="E196" s="7" t="s">
        <v>362</v>
      </c>
      <c r="F196" s="8">
        <v>8570000</v>
      </c>
      <c r="G196" s="4" t="s">
        <v>364</v>
      </c>
      <c r="H196" s="10">
        <v>8.57</v>
      </c>
      <c r="I196" s="7" t="s">
        <v>368</v>
      </c>
      <c r="J196" s="4">
        <v>1829</v>
      </c>
      <c r="K196" s="4">
        <v>15430</v>
      </c>
      <c r="L196" s="4">
        <v>4.97</v>
      </c>
      <c r="M196" s="4">
        <v>15270</v>
      </c>
      <c r="N196" s="4">
        <v>3.88</v>
      </c>
      <c r="O196" s="4">
        <v>646</v>
      </c>
      <c r="P196" s="4">
        <v>690</v>
      </c>
      <c r="Q196" s="4">
        <v>13.793000000000001</v>
      </c>
      <c r="R196" s="10">
        <v>15.281000000000001</v>
      </c>
      <c r="S196" s="4" t="s">
        <v>364</v>
      </c>
      <c r="T196" s="7" t="s">
        <v>372</v>
      </c>
      <c r="U196" s="4">
        <v>0.9</v>
      </c>
      <c r="V196" s="4">
        <v>1.23</v>
      </c>
      <c r="W196" s="4">
        <v>22.66</v>
      </c>
      <c r="X196" s="4">
        <v>14200</v>
      </c>
      <c r="Y196" s="4">
        <v>17870</v>
      </c>
      <c r="Z196" s="4">
        <v>5.18</v>
      </c>
      <c r="AA196" s="4">
        <v>57.93</v>
      </c>
      <c r="AB196" s="4">
        <v>24370</v>
      </c>
      <c r="AC196" s="4">
        <v>12810</v>
      </c>
      <c r="AD196" s="11" t="str">
        <f>IFERROR(VLOOKUP(Home_Monitoring[[#This Row],[فیلتر نماد]],#REF!,2,FALSE),"عادی")</f>
        <v>عادی</v>
      </c>
      <c r="AE196" s="13" t="str">
        <f>IFERROR(INDEX(#REF!,MATCH(Home_Monitoring[[#This Row],[فیلتر نماد]],#REF!,0),2),"ــــــ")</f>
        <v>ــــــ</v>
      </c>
      <c r="AF196" s="13" t="str">
        <f>IFERROR(INDEX(#REF!,MATCH(Home_Monitoring[[#This Row],[فیلتر نماد]],#REF!,0),3),"ــــــ")</f>
        <v>ــــــ</v>
      </c>
      <c r="AG196" s="13" t="str">
        <f>IFERROR(INDEX(#REF!,MATCH(Home_Monitoring[[#This Row],[فیلتر نماد]],#REF!,0),4),"ــــــ")</f>
        <v>ــــــ</v>
      </c>
      <c r="AH196" s="11" t="e">
        <f>INDEX(#REF!,MATCH(Home_Monitoring[[#This Row],[فیلتر نماد]],#REF!,0),2)</f>
        <v>#REF!</v>
      </c>
    </row>
    <row r="197" spans="1:34" ht="24" x14ac:dyDescent="0.2">
      <c r="A197" s="2" t="s">
        <v>115</v>
      </c>
      <c r="B197" s="8">
        <v>75230000000</v>
      </c>
      <c r="C197" s="4" t="s">
        <v>364</v>
      </c>
      <c r="D197" s="10">
        <v>7.5230000000000005E-2</v>
      </c>
      <c r="E197" s="7" t="s">
        <v>362</v>
      </c>
      <c r="F197" s="8">
        <v>8550000</v>
      </c>
      <c r="G197" s="4" t="s">
        <v>364</v>
      </c>
      <c r="H197" s="10">
        <v>8.5500000000000007</v>
      </c>
      <c r="I197" s="7" t="s">
        <v>368</v>
      </c>
      <c r="J197" s="4">
        <v>1179</v>
      </c>
      <c r="K197" s="4">
        <v>8820</v>
      </c>
      <c r="L197" s="4">
        <v>5</v>
      </c>
      <c r="M197" s="4">
        <v>8790</v>
      </c>
      <c r="N197" s="4">
        <v>4.6399999999999997</v>
      </c>
      <c r="O197" s="4">
        <v>516</v>
      </c>
      <c r="P197" s="4">
        <v>443</v>
      </c>
      <c r="Q197" s="4">
        <v>14.574999999999999</v>
      </c>
      <c r="R197" s="10">
        <v>16.183</v>
      </c>
      <c r="S197" s="4" t="s">
        <v>364</v>
      </c>
      <c r="T197" s="7" t="s">
        <v>372</v>
      </c>
      <c r="U197" s="4">
        <v>0.9</v>
      </c>
      <c r="V197" s="4">
        <v>0.72</v>
      </c>
      <c r="W197" s="4">
        <v>37.65</v>
      </c>
      <c r="X197" s="4">
        <v>7800</v>
      </c>
      <c r="Y197" s="4">
        <v>9300</v>
      </c>
      <c r="Z197" s="4">
        <v>14.84</v>
      </c>
      <c r="AA197" s="4">
        <v>28.34</v>
      </c>
      <c r="AB197" s="4">
        <v>11320</v>
      </c>
      <c r="AC197" s="4">
        <v>7310</v>
      </c>
      <c r="AD197" s="11" t="str">
        <f>IFERROR(VLOOKUP(Home_Monitoring[[#This Row],[فیلتر نماد]],#REF!,2,FALSE),"عادی")</f>
        <v>عادی</v>
      </c>
      <c r="AE197" s="15" t="str">
        <f>IFERROR(INDEX(#REF!,MATCH(Home_Monitoring[[#This Row],[فیلتر نماد]],#REF!,0),2),"ــــــ")</f>
        <v>ــــــ</v>
      </c>
      <c r="AF197" s="15" t="str">
        <f>IFERROR(INDEX(#REF!,MATCH(Home_Monitoring[[#This Row],[فیلتر نماد]],#REF!,0),3),"ــــــ")</f>
        <v>ــــــ</v>
      </c>
      <c r="AG197" s="15" t="str">
        <f>IFERROR(INDEX(#REF!,MATCH(Home_Monitoring[[#This Row],[فیلتر نماد]],#REF!,0),4),"ــــــ")</f>
        <v>ــــــ</v>
      </c>
      <c r="AH197" s="11" t="e">
        <f>INDEX(#REF!,MATCH(Home_Monitoring[[#This Row],[فیلتر نماد]],#REF!,0),2)</f>
        <v>#REF!</v>
      </c>
    </row>
    <row r="198" spans="1:34" ht="24" x14ac:dyDescent="0.2">
      <c r="A198" s="2" t="s">
        <v>629</v>
      </c>
      <c r="B198" s="8">
        <v>113420000000</v>
      </c>
      <c r="C198" s="4" t="s">
        <v>364</v>
      </c>
      <c r="D198" s="10">
        <v>0.11342000000000001</v>
      </c>
      <c r="E198" s="7" t="s">
        <v>362</v>
      </c>
      <c r="F198" s="8">
        <v>8490000</v>
      </c>
      <c r="G198" s="4" t="s">
        <v>364</v>
      </c>
      <c r="H198" s="10">
        <v>8.49</v>
      </c>
      <c r="I198" s="7" t="s">
        <v>368</v>
      </c>
      <c r="J198" s="4">
        <v>2229</v>
      </c>
      <c r="K198" s="4">
        <v>13440</v>
      </c>
      <c r="L198" s="4">
        <v>2.78</v>
      </c>
      <c r="M198" s="4">
        <v>13358</v>
      </c>
      <c r="N198" s="4">
        <v>2.15</v>
      </c>
      <c r="O198" s="4">
        <v>810</v>
      </c>
      <c r="P198" s="4">
        <v>948</v>
      </c>
      <c r="Q198" s="4">
        <v>13.918000000000001</v>
      </c>
      <c r="R198" s="10">
        <v>11.836</v>
      </c>
      <c r="S198" s="4" t="s">
        <v>364</v>
      </c>
      <c r="T198" s="7" t="s">
        <v>372</v>
      </c>
      <c r="U198" s="4">
        <v>1.17</v>
      </c>
      <c r="V198" s="4">
        <v>0.93</v>
      </c>
      <c r="W198" s="4">
        <v>20.89</v>
      </c>
      <c r="X198" s="4">
        <v>10480</v>
      </c>
      <c r="Y198" s="4">
        <v>13520</v>
      </c>
      <c r="Z198" s="4">
        <v>28.24</v>
      </c>
      <c r="AA198" s="4">
        <v>5.84</v>
      </c>
      <c r="AB198" s="4">
        <v>34117</v>
      </c>
      <c r="AC198" s="4">
        <v>7977</v>
      </c>
      <c r="AD198" s="11" t="str">
        <f>IFERROR(VLOOKUP(Home_Monitoring[[#This Row],[فیلتر نماد]],#REF!,2,FALSE),"عادی")</f>
        <v>عادی</v>
      </c>
      <c r="AE198" s="13" t="str">
        <f>IFERROR(INDEX(#REF!,MATCH(Home_Monitoring[[#This Row],[فیلتر نماد]],#REF!,0),2),"ــــــ")</f>
        <v>ــــــ</v>
      </c>
      <c r="AF198" s="13" t="str">
        <f>IFERROR(INDEX(#REF!,MATCH(Home_Monitoring[[#This Row],[فیلتر نماد]],#REF!,0),3),"ــــــ")</f>
        <v>ــــــ</v>
      </c>
      <c r="AG198" s="13" t="str">
        <f>IFERROR(INDEX(#REF!,MATCH(Home_Monitoring[[#This Row],[فیلتر نماد]],#REF!,0),4),"ــــــ")</f>
        <v>ــــــ</v>
      </c>
      <c r="AH198" s="11" t="e">
        <f>INDEX(#REF!,MATCH(Home_Monitoring[[#This Row],[فیلتر نماد]],#REF!,0),2)</f>
        <v>#REF!</v>
      </c>
    </row>
    <row r="199" spans="1:34" ht="24" x14ac:dyDescent="0.2">
      <c r="A199" s="2" t="s">
        <v>803</v>
      </c>
      <c r="B199" s="8">
        <v>493530000000</v>
      </c>
      <c r="C199" s="4" t="s">
        <v>364</v>
      </c>
      <c r="D199" s="10">
        <v>0.49353000000000002</v>
      </c>
      <c r="E199" s="7" t="s">
        <v>362</v>
      </c>
      <c r="F199" s="8">
        <v>8480000</v>
      </c>
      <c r="G199" s="4" t="s">
        <v>364</v>
      </c>
      <c r="H199" s="10">
        <v>8.48</v>
      </c>
      <c r="I199" s="7" t="s">
        <v>368</v>
      </c>
      <c r="J199" s="4">
        <v>8358</v>
      </c>
      <c r="K199" s="4">
        <v>57000</v>
      </c>
      <c r="L199" s="4">
        <v>-7.2</v>
      </c>
      <c r="M199" s="4">
        <v>58140</v>
      </c>
      <c r="N199" s="4">
        <v>-5.34</v>
      </c>
      <c r="O199" s="4">
        <v>3426</v>
      </c>
      <c r="P199" s="4">
        <v>2288</v>
      </c>
      <c r="Q199" s="4">
        <v>14.327999999999999</v>
      </c>
      <c r="R199" s="10">
        <v>20.314</v>
      </c>
      <c r="S199" s="4" t="s">
        <v>364</v>
      </c>
      <c r="T199" s="7" t="s">
        <v>372</v>
      </c>
      <c r="U199" s="4">
        <v>0.7</v>
      </c>
      <c r="V199" s="4">
        <v>1.82</v>
      </c>
      <c r="W199" s="4">
        <v>11.96</v>
      </c>
      <c r="X199" s="4">
        <v>57000</v>
      </c>
      <c r="Y199" s="4">
        <v>76000</v>
      </c>
      <c r="Z199" s="4">
        <v>6.06</v>
      </c>
      <c r="AA199" s="4">
        <v>42.08</v>
      </c>
      <c r="AB199" s="4">
        <v>80990</v>
      </c>
      <c r="AC199" s="4">
        <v>53740</v>
      </c>
      <c r="AD199" s="11" t="str">
        <f>IFERROR(VLOOKUP(Home_Monitoring[[#This Row],[فیلتر نماد]],#REF!,2,FALSE),"عادی")</f>
        <v>عادی</v>
      </c>
      <c r="AE199" s="15" t="str">
        <f>IFERROR(INDEX(#REF!,MATCH(Home_Monitoring[[#This Row],[فیلتر نماد]],#REF!,0),2),"ــــــ")</f>
        <v>ــــــ</v>
      </c>
      <c r="AF199" s="15" t="str">
        <f>IFERROR(INDEX(#REF!,MATCH(Home_Monitoring[[#This Row],[فیلتر نماد]],#REF!,0),3),"ــــــ")</f>
        <v>ــــــ</v>
      </c>
      <c r="AG199" s="15" t="str">
        <f>IFERROR(INDEX(#REF!,MATCH(Home_Monitoring[[#This Row],[فیلتر نماد]],#REF!,0),4),"ــــــ")</f>
        <v>ــــــ</v>
      </c>
      <c r="AH199" s="11" t="e">
        <f>INDEX(#REF!,MATCH(Home_Monitoring[[#This Row],[فیلتر نماد]],#REF!,0),2)</f>
        <v>#REF!</v>
      </c>
    </row>
    <row r="200" spans="1:34" ht="24" x14ac:dyDescent="0.2">
      <c r="A200" s="2" t="s">
        <v>145</v>
      </c>
      <c r="B200" s="8">
        <v>334650000000</v>
      </c>
      <c r="C200" s="4" t="s">
        <v>364</v>
      </c>
      <c r="D200" s="10">
        <v>0.33465</v>
      </c>
      <c r="E200" s="7" t="s">
        <v>362</v>
      </c>
      <c r="F200" s="8">
        <v>8480000</v>
      </c>
      <c r="G200" s="4" t="s">
        <v>364</v>
      </c>
      <c r="H200" s="10">
        <v>8.48</v>
      </c>
      <c r="I200" s="7" t="s">
        <v>368</v>
      </c>
      <c r="J200" s="4">
        <v>3990</v>
      </c>
      <c r="K200" s="4">
        <v>39039</v>
      </c>
      <c r="L200" s="4">
        <v>-5</v>
      </c>
      <c r="M200" s="4">
        <v>39439</v>
      </c>
      <c r="N200" s="4">
        <v>-4.03</v>
      </c>
      <c r="O200" s="4">
        <v>1851</v>
      </c>
      <c r="P200" s="4">
        <v>1629</v>
      </c>
      <c r="Q200" s="4">
        <v>18.047000000000001</v>
      </c>
      <c r="R200" s="10">
        <v>20.336000000000002</v>
      </c>
      <c r="S200" s="4" t="s">
        <v>364</v>
      </c>
      <c r="T200" s="7" t="s">
        <v>372</v>
      </c>
      <c r="U200" s="4">
        <v>0.88</v>
      </c>
      <c r="V200" s="4">
        <v>1.52</v>
      </c>
      <c r="W200" s="4">
        <v>20.59</v>
      </c>
      <c r="X200" s="4">
        <v>39039</v>
      </c>
      <c r="Y200" s="4">
        <v>44881</v>
      </c>
      <c r="Z200" s="4">
        <v>0</v>
      </c>
      <c r="AA200" s="4">
        <v>45.74</v>
      </c>
      <c r="AB200" s="4">
        <v>56899</v>
      </c>
      <c r="AC200" s="4">
        <v>34407</v>
      </c>
      <c r="AD200" s="11" t="str">
        <f>IFERROR(VLOOKUP(Home_Monitoring[[#This Row],[فیلتر نماد]],#REF!,2,FALSE),"عادی")</f>
        <v>عادی</v>
      </c>
      <c r="AE200" s="13" t="str">
        <f>IFERROR(INDEX(#REF!,MATCH(Home_Monitoring[[#This Row],[فیلتر نماد]],#REF!,0),2),"ــــــ")</f>
        <v>ــــــ</v>
      </c>
      <c r="AF200" s="13" t="str">
        <f>IFERROR(INDEX(#REF!,MATCH(Home_Monitoring[[#This Row],[فیلتر نماد]],#REF!,0),3),"ــــــ")</f>
        <v>ــــــ</v>
      </c>
      <c r="AG200" s="13" t="str">
        <f>IFERROR(INDEX(#REF!,MATCH(Home_Monitoring[[#This Row],[فیلتر نماد]],#REF!,0),4),"ــــــ")</f>
        <v>ــــــ</v>
      </c>
      <c r="AH200" s="11" t="e">
        <f>INDEX(#REF!,MATCH(Home_Monitoring[[#This Row],[فیلتر نماد]],#REF!,0),2)</f>
        <v>#REF!</v>
      </c>
    </row>
    <row r="201" spans="1:34" ht="24" x14ac:dyDescent="0.2">
      <c r="A201" s="2" t="s">
        <v>549</v>
      </c>
      <c r="B201" s="8">
        <v>424140000000</v>
      </c>
      <c r="C201" s="4" t="s">
        <v>364</v>
      </c>
      <c r="D201" s="10">
        <v>0.42414000000000002</v>
      </c>
      <c r="E201" s="7" t="s">
        <v>362</v>
      </c>
      <c r="F201" s="8">
        <v>8400000</v>
      </c>
      <c r="G201" s="4" t="s">
        <v>364</v>
      </c>
      <c r="H201" s="10">
        <v>8.4</v>
      </c>
      <c r="I201" s="7" t="s">
        <v>368</v>
      </c>
      <c r="J201" s="4">
        <v>5117</v>
      </c>
      <c r="K201" s="4">
        <v>48700</v>
      </c>
      <c r="L201" s="4">
        <v>-4.53</v>
      </c>
      <c r="M201" s="4">
        <v>50468</v>
      </c>
      <c r="N201" s="4">
        <v>-1.06</v>
      </c>
      <c r="O201" s="4">
        <v>1907</v>
      </c>
      <c r="P201" s="4">
        <v>1660</v>
      </c>
      <c r="Q201" s="4">
        <v>22.127000000000002</v>
      </c>
      <c r="R201" s="10">
        <v>24.588000000000001</v>
      </c>
      <c r="S201" s="4" t="s">
        <v>364</v>
      </c>
      <c r="T201" s="7" t="s">
        <v>372</v>
      </c>
      <c r="U201" s="4">
        <v>0.89</v>
      </c>
      <c r="V201" s="4">
        <v>4.7300000000000004</v>
      </c>
      <c r="W201" s="4">
        <v>87.79</v>
      </c>
      <c r="X201" s="4">
        <v>39100</v>
      </c>
      <c r="Y201" s="4">
        <v>53561</v>
      </c>
      <c r="Z201" s="4">
        <v>24.87</v>
      </c>
      <c r="AA201" s="4">
        <v>5.09</v>
      </c>
      <c r="AB201" s="4">
        <v>51180</v>
      </c>
      <c r="AC201" s="4">
        <v>30858</v>
      </c>
      <c r="AD201" s="11" t="str">
        <f>IFERROR(VLOOKUP(Home_Monitoring[[#This Row],[فیلتر نماد]],#REF!,2,FALSE),"عادی")</f>
        <v>عادی</v>
      </c>
      <c r="AE201" s="15" t="str">
        <f>IFERROR(INDEX(#REF!,MATCH(Home_Monitoring[[#This Row],[فیلتر نماد]],#REF!,0),2),"ــــــ")</f>
        <v>ــــــ</v>
      </c>
      <c r="AF201" s="15" t="str">
        <f>IFERROR(INDEX(#REF!,MATCH(Home_Monitoring[[#This Row],[فیلتر نماد]],#REF!,0),3),"ــــــ")</f>
        <v>ــــــ</v>
      </c>
      <c r="AG201" s="15" t="str">
        <f>IFERROR(INDEX(#REF!,MATCH(Home_Monitoring[[#This Row],[فیلتر نماد]],#REF!,0),4),"ــــــ")</f>
        <v>ــــــ</v>
      </c>
      <c r="AH201" s="11" t="e">
        <f>INDEX(#REF!,MATCH(Home_Monitoring[[#This Row],[فیلتر نماد]],#REF!,0),2)</f>
        <v>#REF!</v>
      </c>
    </row>
    <row r="202" spans="1:34" ht="24" x14ac:dyDescent="0.2">
      <c r="A202" s="2" t="s">
        <v>732</v>
      </c>
      <c r="B202" s="8">
        <v>59890000000</v>
      </c>
      <c r="C202" s="4" t="s">
        <v>364</v>
      </c>
      <c r="D202" s="10">
        <v>5.9889999999999999E-2</v>
      </c>
      <c r="E202" s="7" t="s">
        <v>362</v>
      </c>
      <c r="F202" s="8">
        <v>8400000</v>
      </c>
      <c r="G202" s="4" t="s">
        <v>364</v>
      </c>
      <c r="H202" s="10">
        <v>8.4</v>
      </c>
      <c r="I202" s="7" t="s">
        <v>368</v>
      </c>
      <c r="J202" s="4">
        <v>2109</v>
      </c>
      <c r="K202" s="4">
        <v>7050</v>
      </c>
      <c r="L202" s="4">
        <v>3.52</v>
      </c>
      <c r="M202" s="4">
        <v>7130</v>
      </c>
      <c r="N202" s="4">
        <v>4.7</v>
      </c>
      <c r="O202" s="4">
        <v>394</v>
      </c>
      <c r="P202" s="4">
        <v>1353</v>
      </c>
      <c r="Q202" s="4">
        <v>15.202000000000002</v>
      </c>
      <c r="R202" s="10">
        <v>4.4260000000000002</v>
      </c>
      <c r="S202" s="4" t="s">
        <v>364</v>
      </c>
      <c r="T202" s="7" t="s">
        <v>372</v>
      </c>
      <c r="U202" s="4">
        <v>3.43</v>
      </c>
      <c r="V202" s="4">
        <v>0.82</v>
      </c>
      <c r="W202" s="4">
        <v>27.27</v>
      </c>
      <c r="X202" s="4">
        <v>6480</v>
      </c>
      <c r="Y202" s="4">
        <v>8570</v>
      </c>
      <c r="Z202" s="4">
        <v>8.7899999999999991</v>
      </c>
      <c r="AA202" s="4">
        <v>21.56</v>
      </c>
      <c r="AB202" s="4">
        <v>8570</v>
      </c>
      <c r="AC202" s="4">
        <v>6480</v>
      </c>
      <c r="AD202" s="11" t="str">
        <f>IFERROR(VLOOKUP(Home_Monitoring[[#This Row],[فیلتر نماد]],#REF!,2,FALSE),"عادی")</f>
        <v>عادی</v>
      </c>
      <c r="AE202" s="13" t="str">
        <f>IFERROR(INDEX(#REF!,MATCH(Home_Monitoring[[#This Row],[فیلتر نماد]],#REF!,0),2),"ــــــ")</f>
        <v>ــــــ</v>
      </c>
      <c r="AF202" s="13" t="str">
        <f>IFERROR(INDEX(#REF!,MATCH(Home_Monitoring[[#This Row],[فیلتر نماد]],#REF!,0),3),"ــــــ")</f>
        <v>ــــــ</v>
      </c>
      <c r="AG202" s="13" t="str">
        <f>IFERROR(INDEX(#REF!,MATCH(Home_Monitoring[[#This Row],[فیلتر نماد]],#REF!,0),4),"ــــــ")</f>
        <v>ــــــ</v>
      </c>
      <c r="AH202" s="11" t="e">
        <f>INDEX(#REF!,MATCH(Home_Monitoring[[#This Row],[فیلتر نماد]],#REF!,0),2)</f>
        <v>#REF!</v>
      </c>
    </row>
    <row r="203" spans="1:34" ht="24" x14ac:dyDescent="0.2">
      <c r="A203" s="2" t="s">
        <v>601</v>
      </c>
      <c r="B203" s="8">
        <v>85380000000</v>
      </c>
      <c r="C203" s="4" t="s">
        <v>364</v>
      </c>
      <c r="D203" s="10">
        <v>8.5379999999999998E-2</v>
      </c>
      <c r="E203" s="7" t="s">
        <v>362</v>
      </c>
      <c r="F203" s="8">
        <v>8350000</v>
      </c>
      <c r="G203" s="4" t="s">
        <v>364</v>
      </c>
      <c r="H203" s="10">
        <v>8.35</v>
      </c>
      <c r="I203" s="7" t="s">
        <v>368</v>
      </c>
      <c r="J203" s="4">
        <v>316</v>
      </c>
      <c r="K203" s="4">
        <v>10220</v>
      </c>
      <c r="L203" s="4">
        <v>4.93</v>
      </c>
      <c r="M203" s="4">
        <v>10070</v>
      </c>
      <c r="N203" s="4">
        <v>3.39</v>
      </c>
      <c r="O203" s="4">
        <v>76</v>
      </c>
      <c r="P203" s="4">
        <v>191</v>
      </c>
      <c r="Q203" s="4">
        <v>108.045</v>
      </c>
      <c r="R203" s="10">
        <v>9.8030000000000008</v>
      </c>
      <c r="S203" s="4" t="s">
        <v>364</v>
      </c>
      <c r="T203" s="7" t="s">
        <v>372</v>
      </c>
      <c r="U203" s="4">
        <v>11.02</v>
      </c>
      <c r="V203" s="4">
        <v>0.65</v>
      </c>
      <c r="W203" s="4">
        <v>43.01</v>
      </c>
      <c r="X203" s="4">
        <v>8390</v>
      </c>
      <c r="Y203" s="4">
        <v>10220</v>
      </c>
      <c r="Z203" s="4">
        <v>21.81</v>
      </c>
      <c r="AA203" s="4">
        <v>16.53</v>
      </c>
      <c r="AB203" s="4">
        <v>12790</v>
      </c>
      <c r="AC203" s="4">
        <v>8280</v>
      </c>
      <c r="AD203" s="11" t="str">
        <f>IFERROR(VLOOKUP(Home_Monitoring[[#This Row],[فیلتر نماد]],#REF!,2,FALSE),"عادی")</f>
        <v>عادی</v>
      </c>
      <c r="AE203" s="15" t="str">
        <f>IFERROR(INDEX(#REF!,MATCH(Home_Monitoring[[#This Row],[فیلتر نماد]],#REF!,0),2),"ــــــ")</f>
        <v>ــــــ</v>
      </c>
      <c r="AF203" s="15" t="str">
        <f>IFERROR(INDEX(#REF!,MATCH(Home_Monitoring[[#This Row],[فیلتر نماد]],#REF!,0),3),"ــــــ")</f>
        <v>ــــــ</v>
      </c>
      <c r="AG203" s="15" t="str">
        <f>IFERROR(INDEX(#REF!,MATCH(Home_Monitoring[[#This Row],[فیلتر نماد]],#REF!,0),4),"ــــــ")</f>
        <v>ــــــ</v>
      </c>
      <c r="AH203" s="11" t="e">
        <f>INDEX(#REF!,MATCH(Home_Monitoring[[#This Row],[فیلتر نماد]],#REF!,0),2)</f>
        <v>#REF!</v>
      </c>
    </row>
    <row r="204" spans="1:34" ht="24" x14ac:dyDescent="0.2">
      <c r="A204" s="2" t="s">
        <v>513</v>
      </c>
      <c r="B204" s="8">
        <v>152020000000</v>
      </c>
      <c r="C204" s="4" t="s">
        <v>364</v>
      </c>
      <c r="D204" s="10">
        <v>0.15201999999999999</v>
      </c>
      <c r="E204" s="7" t="s">
        <v>362</v>
      </c>
      <c r="F204" s="8">
        <v>8320000</v>
      </c>
      <c r="G204" s="4" t="s">
        <v>364</v>
      </c>
      <c r="H204" s="10">
        <v>8.32</v>
      </c>
      <c r="I204" s="7" t="s">
        <v>368</v>
      </c>
      <c r="J204" s="4">
        <v>2054</v>
      </c>
      <c r="K204" s="4">
        <v>18450</v>
      </c>
      <c r="L204" s="4">
        <v>4.95</v>
      </c>
      <c r="M204" s="4">
        <v>18250</v>
      </c>
      <c r="N204" s="4">
        <v>3.81</v>
      </c>
      <c r="O204" s="4">
        <v>821</v>
      </c>
      <c r="P204" s="4">
        <v>859</v>
      </c>
      <c r="Q204" s="4">
        <v>9.4959999999999987</v>
      </c>
      <c r="R204" s="10">
        <v>15.497999999999999</v>
      </c>
      <c r="S204" s="4" t="s">
        <v>364</v>
      </c>
      <c r="T204" s="7" t="s">
        <v>372</v>
      </c>
      <c r="U204" s="4">
        <v>0.61</v>
      </c>
      <c r="V204" s="4">
        <v>0.42</v>
      </c>
      <c r="W204" s="4">
        <v>59.13</v>
      </c>
      <c r="X204" s="4">
        <v>14390</v>
      </c>
      <c r="Y204" s="4">
        <v>18500</v>
      </c>
      <c r="Z204" s="4">
        <v>28.21</v>
      </c>
      <c r="AA204" s="4">
        <v>12.19</v>
      </c>
      <c r="AB204" s="4">
        <v>21850</v>
      </c>
      <c r="AC204" s="4">
        <v>13530</v>
      </c>
      <c r="AD204" s="11" t="str">
        <f>IFERROR(VLOOKUP(Home_Monitoring[[#This Row],[فیلتر نماد]],#REF!,2,FALSE),"عادی")</f>
        <v>عادی</v>
      </c>
      <c r="AE204" s="13" t="str">
        <f>IFERROR(INDEX(#REF!,MATCH(Home_Monitoring[[#This Row],[فیلتر نماد]],#REF!,0),2),"ــــــ")</f>
        <v>ــــــ</v>
      </c>
      <c r="AF204" s="13" t="str">
        <f>IFERROR(INDEX(#REF!,MATCH(Home_Monitoring[[#This Row],[فیلتر نماد]],#REF!,0),3),"ــــــ")</f>
        <v>ــــــ</v>
      </c>
      <c r="AG204" s="13" t="str">
        <f>IFERROR(INDEX(#REF!,MATCH(Home_Monitoring[[#This Row],[فیلتر نماد]],#REF!,0),4),"ــــــ")</f>
        <v>ــــــ</v>
      </c>
      <c r="AH204" s="11" t="e">
        <f>INDEX(#REF!,MATCH(Home_Monitoring[[#This Row],[فیلتر نماد]],#REF!,0),2)</f>
        <v>#REF!</v>
      </c>
    </row>
    <row r="205" spans="1:34" ht="24" x14ac:dyDescent="0.2">
      <c r="A205" s="2" t="s">
        <v>292</v>
      </c>
      <c r="B205" s="8">
        <v>313570000000</v>
      </c>
      <c r="C205" s="4" t="s">
        <v>364</v>
      </c>
      <c r="D205" s="10">
        <v>0.31357000000000002</v>
      </c>
      <c r="E205" s="7" t="s">
        <v>362</v>
      </c>
      <c r="F205" s="8">
        <v>8279999.9999999991</v>
      </c>
      <c r="G205" s="4" t="s">
        <v>364</v>
      </c>
      <c r="H205" s="10">
        <v>8.2799999999999994</v>
      </c>
      <c r="I205" s="7" t="s">
        <v>368</v>
      </c>
      <c r="J205" s="4">
        <v>3403</v>
      </c>
      <c r="K205" s="4">
        <v>37709</v>
      </c>
      <c r="L205" s="4">
        <v>-5</v>
      </c>
      <c r="M205" s="4">
        <v>37835</v>
      </c>
      <c r="N205" s="4">
        <v>-4.68</v>
      </c>
      <c r="O205" s="4">
        <v>1838</v>
      </c>
      <c r="P205" s="4">
        <v>928</v>
      </c>
      <c r="Q205" s="4">
        <v>16.606999999999999</v>
      </c>
      <c r="R205" s="10">
        <v>33.376999999999995</v>
      </c>
      <c r="S205" s="4" t="s">
        <v>364</v>
      </c>
      <c r="T205" s="7" t="s">
        <v>372</v>
      </c>
      <c r="U205" s="4">
        <v>0.49</v>
      </c>
      <c r="V205" s="4">
        <v>2.61</v>
      </c>
      <c r="W205" s="4">
        <v>0</v>
      </c>
      <c r="X205" s="4">
        <v>37709</v>
      </c>
      <c r="Y205" s="4">
        <v>50526</v>
      </c>
      <c r="Z205" s="4">
        <v>0</v>
      </c>
      <c r="AA205" s="4">
        <v>52.48</v>
      </c>
      <c r="AB205" s="4">
        <v>59089</v>
      </c>
      <c r="AC205" s="4">
        <v>38238</v>
      </c>
      <c r="AD205" s="11" t="str">
        <f>IFERROR(VLOOKUP(Home_Monitoring[[#This Row],[فیلتر نماد]],#REF!,2,FALSE),"عادی")</f>
        <v>عادی</v>
      </c>
      <c r="AE205" s="15" t="str">
        <f>IFERROR(INDEX(#REF!,MATCH(Home_Monitoring[[#This Row],[فیلتر نماد]],#REF!,0),2),"ــــــ")</f>
        <v>ــــــ</v>
      </c>
      <c r="AF205" s="15" t="str">
        <f>IFERROR(INDEX(#REF!,MATCH(Home_Monitoring[[#This Row],[فیلتر نماد]],#REF!,0),3),"ــــــ")</f>
        <v>ــــــ</v>
      </c>
      <c r="AG205" s="15" t="str">
        <f>IFERROR(INDEX(#REF!,MATCH(Home_Monitoring[[#This Row],[فیلتر نماد]],#REF!,0),4),"ــــــ")</f>
        <v>ــــــ</v>
      </c>
      <c r="AH205" s="11" t="e">
        <f>INDEX(#REF!,MATCH(Home_Monitoring[[#This Row],[فیلتر نماد]],#REF!,0),2)</f>
        <v>#REF!</v>
      </c>
    </row>
    <row r="206" spans="1:34" ht="24" x14ac:dyDescent="0.2">
      <c r="A206" s="2" t="s">
        <v>134</v>
      </c>
      <c r="B206" s="8">
        <v>157780000000</v>
      </c>
      <c r="C206" s="4" t="s">
        <v>364</v>
      </c>
      <c r="D206" s="10">
        <v>0.15778</v>
      </c>
      <c r="E206" s="7" t="s">
        <v>362</v>
      </c>
      <c r="F206" s="8">
        <v>8170000</v>
      </c>
      <c r="G206" s="4" t="s">
        <v>364</v>
      </c>
      <c r="H206" s="10">
        <v>8.17</v>
      </c>
      <c r="I206" s="7" t="s">
        <v>368</v>
      </c>
      <c r="J206" s="4">
        <v>2383</v>
      </c>
      <c r="K206" s="4">
        <v>19140</v>
      </c>
      <c r="L206" s="4">
        <v>-1.34</v>
      </c>
      <c r="M206" s="4">
        <v>19290</v>
      </c>
      <c r="N206" s="4">
        <v>-0.56999999999999995</v>
      </c>
      <c r="O206" s="4">
        <v>937</v>
      </c>
      <c r="P206" s="4">
        <v>756</v>
      </c>
      <c r="Q206" s="4">
        <v>16.613</v>
      </c>
      <c r="R206" s="10">
        <v>20.791999999999998</v>
      </c>
      <c r="S206" s="4" t="s">
        <v>364</v>
      </c>
      <c r="T206" s="7" t="s">
        <v>372</v>
      </c>
      <c r="U206" s="4">
        <v>0.79</v>
      </c>
      <c r="V206" s="4">
        <v>0.97</v>
      </c>
      <c r="W206" s="4">
        <v>28.97</v>
      </c>
      <c r="X206" s="4">
        <v>18450</v>
      </c>
      <c r="Y206" s="4">
        <v>24880</v>
      </c>
      <c r="Z206" s="4">
        <v>0</v>
      </c>
      <c r="AA206" s="4">
        <v>44.82</v>
      </c>
      <c r="AB206" s="4">
        <v>27720</v>
      </c>
      <c r="AC206" s="4">
        <v>15640</v>
      </c>
      <c r="AD206" s="11" t="str">
        <f>IFERROR(VLOOKUP(Home_Monitoring[[#This Row],[فیلتر نماد]],#REF!,2,FALSE),"عادی")</f>
        <v>عادی</v>
      </c>
      <c r="AE206" s="13" t="str">
        <f>IFERROR(INDEX(#REF!,MATCH(Home_Monitoring[[#This Row],[فیلتر نماد]],#REF!,0),2),"ــــــ")</f>
        <v>ــــــ</v>
      </c>
      <c r="AF206" s="13" t="str">
        <f>IFERROR(INDEX(#REF!,MATCH(Home_Monitoring[[#This Row],[فیلتر نماد]],#REF!,0),3),"ــــــ")</f>
        <v>ــــــ</v>
      </c>
      <c r="AG206" s="13" t="str">
        <f>IFERROR(INDEX(#REF!,MATCH(Home_Monitoring[[#This Row],[فیلتر نماد]],#REF!,0),4),"ــــــ")</f>
        <v>ــــــ</v>
      </c>
      <c r="AH206" s="11" t="e">
        <f>INDEX(#REF!,MATCH(Home_Monitoring[[#This Row],[فیلتر نماد]],#REF!,0),2)</f>
        <v>#REF!</v>
      </c>
    </row>
    <row r="207" spans="1:34" ht="24" x14ac:dyDescent="0.2">
      <c r="A207" s="2" t="s">
        <v>578</v>
      </c>
      <c r="B207" s="8">
        <v>103570000000</v>
      </c>
      <c r="C207" s="4" t="s">
        <v>364</v>
      </c>
      <c r="D207" s="10">
        <v>0.10357</v>
      </c>
      <c r="E207" s="7" t="s">
        <v>362</v>
      </c>
      <c r="F207" s="8">
        <v>8109999.9999999991</v>
      </c>
      <c r="G207" s="4" t="s">
        <v>364</v>
      </c>
      <c r="H207" s="10">
        <v>8.11</v>
      </c>
      <c r="I207" s="7" t="s">
        <v>368</v>
      </c>
      <c r="J207" s="4">
        <v>1900</v>
      </c>
      <c r="K207" s="4">
        <v>12460</v>
      </c>
      <c r="L207" s="4">
        <v>-4.96</v>
      </c>
      <c r="M207" s="4">
        <v>12760</v>
      </c>
      <c r="N207" s="4">
        <v>-2.67</v>
      </c>
      <c r="O207" s="4">
        <v>922</v>
      </c>
      <c r="P207" s="4">
        <v>562</v>
      </c>
      <c r="Q207" s="4">
        <v>11.217000000000001</v>
      </c>
      <c r="R207" s="10">
        <v>18.405000000000001</v>
      </c>
      <c r="S207" s="4" t="s">
        <v>364</v>
      </c>
      <c r="T207" s="7" t="s">
        <v>372</v>
      </c>
      <c r="U207" s="4">
        <v>0.6</v>
      </c>
      <c r="V207" s="4">
        <v>0.34</v>
      </c>
      <c r="W207" s="4">
        <v>46.2</v>
      </c>
      <c r="X207" s="4">
        <v>12460</v>
      </c>
      <c r="Y207" s="4">
        <v>15380</v>
      </c>
      <c r="Z207" s="4">
        <v>8.15</v>
      </c>
      <c r="AA207" s="4">
        <v>35.869999999999997</v>
      </c>
      <c r="AB207" s="4">
        <v>16930</v>
      </c>
      <c r="AC207" s="4">
        <v>8620</v>
      </c>
      <c r="AD207" s="11" t="str">
        <f>IFERROR(VLOOKUP(Home_Monitoring[[#This Row],[فیلتر نماد]],#REF!,2,FALSE),"عادی")</f>
        <v>عادی</v>
      </c>
      <c r="AE207" s="15" t="str">
        <f>IFERROR(INDEX(#REF!,MATCH(Home_Monitoring[[#This Row],[فیلتر نماد]],#REF!,0),2),"ــــــ")</f>
        <v>ــــــ</v>
      </c>
      <c r="AF207" s="15" t="str">
        <f>IFERROR(INDEX(#REF!,MATCH(Home_Monitoring[[#This Row],[فیلتر نماد]],#REF!,0),3),"ــــــ")</f>
        <v>ــــــ</v>
      </c>
      <c r="AG207" s="15" t="str">
        <f>IFERROR(INDEX(#REF!,MATCH(Home_Monitoring[[#This Row],[فیلتر نماد]],#REF!,0),4),"ــــــ")</f>
        <v>ــــــ</v>
      </c>
      <c r="AH207" s="11" t="e">
        <f>INDEX(#REF!,MATCH(Home_Monitoring[[#This Row],[فیلتر نماد]],#REF!,0),2)</f>
        <v>#REF!</v>
      </c>
    </row>
    <row r="208" spans="1:34" ht="24" x14ac:dyDescent="0.2">
      <c r="A208" s="2" t="s">
        <v>68</v>
      </c>
      <c r="B208" s="8">
        <v>61040000000</v>
      </c>
      <c r="C208" s="4" t="s">
        <v>364</v>
      </c>
      <c r="D208" s="10">
        <v>6.1039999999999997E-2</v>
      </c>
      <c r="E208" s="7" t="s">
        <v>362</v>
      </c>
      <c r="F208" s="8">
        <v>7960000</v>
      </c>
      <c r="G208" s="4" t="s">
        <v>364</v>
      </c>
      <c r="H208" s="10">
        <v>7.96</v>
      </c>
      <c r="I208" s="7" t="s">
        <v>368</v>
      </c>
      <c r="J208" s="4">
        <v>625</v>
      </c>
      <c r="K208" s="4">
        <v>7676</v>
      </c>
      <c r="L208" s="4">
        <v>2.99</v>
      </c>
      <c r="M208" s="4">
        <v>7667</v>
      </c>
      <c r="N208" s="4">
        <v>2.87</v>
      </c>
      <c r="O208" s="4">
        <v>97</v>
      </c>
      <c r="P208" s="4">
        <v>420</v>
      </c>
      <c r="Q208" s="4">
        <v>51.076000000000001</v>
      </c>
      <c r="R208" s="10">
        <v>9.0540000000000003</v>
      </c>
      <c r="S208" s="4" t="s">
        <v>364</v>
      </c>
      <c r="T208" s="7" t="s">
        <v>372</v>
      </c>
      <c r="U208" s="4">
        <v>5.64</v>
      </c>
      <c r="V208" s="4">
        <v>0.3</v>
      </c>
      <c r="W208" s="4">
        <v>19.78</v>
      </c>
      <c r="X208" s="4">
        <v>7409</v>
      </c>
      <c r="Y208" s="4">
        <v>8593</v>
      </c>
      <c r="Z208" s="4">
        <v>3.6</v>
      </c>
      <c r="AA208" s="4">
        <v>35.479999999999997</v>
      </c>
      <c r="AB208" s="4">
        <v>11790</v>
      </c>
      <c r="AC208" s="4">
        <v>6661</v>
      </c>
      <c r="AD208" s="11" t="str">
        <f>IFERROR(VLOOKUP(Home_Monitoring[[#This Row],[فیلتر نماد]],#REF!,2,FALSE),"عادی")</f>
        <v>عادی</v>
      </c>
      <c r="AE208" s="13" t="str">
        <f>IFERROR(INDEX(#REF!,MATCH(Home_Monitoring[[#This Row],[فیلتر نماد]],#REF!,0),2),"ــــــ")</f>
        <v>ــــــ</v>
      </c>
      <c r="AF208" s="13" t="str">
        <f>IFERROR(INDEX(#REF!,MATCH(Home_Monitoring[[#This Row],[فیلتر نماد]],#REF!,0),3),"ــــــ")</f>
        <v>ــــــ</v>
      </c>
      <c r="AG208" s="13" t="str">
        <f>IFERROR(INDEX(#REF!,MATCH(Home_Monitoring[[#This Row],[فیلتر نماد]],#REF!,0),4),"ــــــ")</f>
        <v>ــــــ</v>
      </c>
      <c r="AH208" s="11" t="e">
        <f>INDEX(#REF!,MATCH(Home_Monitoring[[#This Row],[فیلتر نماد]],#REF!,0),2)</f>
        <v>#REF!</v>
      </c>
    </row>
    <row r="209" spans="1:34" ht="24" x14ac:dyDescent="0.2">
      <c r="A209" s="2" t="s">
        <v>567</v>
      </c>
      <c r="B209" s="8">
        <v>153890000000</v>
      </c>
      <c r="C209" s="4" t="s">
        <v>364</v>
      </c>
      <c r="D209" s="10">
        <v>0.15389</v>
      </c>
      <c r="E209" s="7" t="s">
        <v>362</v>
      </c>
      <c r="F209" s="8">
        <v>7930000</v>
      </c>
      <c r="G209" s="4" t="s">
        <v>364</v>
      </c>
      <c r="H209" s="10">
        <v>7.93</v>
      </c>
      <c r="I209" s="7" t="s">
        <v>368</v>
      </c>
      <c r="J209" s="4">
        <v>1866</v>
      </c>
      <c r="K209" s="4">
        <v>19430</v>
      </c>
      <c r="L209" s="4">
        <v>4.97</v>
      </c>
      <c r="M209" s="4">
        <v>19400</v>
      </c>
      <c r="N209" s="4">
        <v>4.8099999999999996</v>
      </c>
      <c r="O209" s="4">
        <v>187</v>
      </c>
      <c r="P209" s="4">
        <v>1514</v>
      </c>
      <c r="Q209" s="4">
        <v>82.256</v>
      </c>
      <c r="R209" s="10">
        <v>7.1669999999999998</v>
      </c>
      <c r="S209" s="4" t="s">
        <v>364</v>
      </c>
      <c r="T209" s="7" t="s">
        <v>372</v>
      </c>
      <c r="U209" s="4">
        <v>11.47</v>
      </c>
      <c r="V209" s="4">
        <v>0.22</v>
      </c>
      <c r="W209" s="4">
        <v>7.08</v>
      </c>
      <c r="X209" s="4">
        <v>18320</v>
      </c>
      <c r="Y209" s="4">
        <v>21720</v>
      </c>
      <c r="Z209" s="4">
        <v>6.05</v>
      </c>
      <c r="AA209" s="4">
        <v>45.9</v>
      </c>
      <c r="AB209" s="4">
        <v>33990</v>
      </c>
      <c r="AC209" s="4">
        <v>18320</v>
      </c>
      <c r="AD209" s="11" t="str">
        <f>IFERROR(VLOOKUP(Home_Monitoring[[#This Row],[فیلتر نماد]],#REF!,2,FALSE),"عادی")</f>
        <v>عادی</v>
      </c>
      <c r="AE209" s="15" t="str">
        <f>IFERROR(INDEX(#REF!,MATCH(Home_Monitoring[[#This Row],[فیلتر نماد]],#REF!,0),2),"ــــــ")</f>
        <v>ــــــ</v>
      </c>
      <c r="AF209" s="15" t="str">
        <f>IFERROR(INDEX(#REF!,MATCH(Home_Monitoring[[#This Row],[فیلتر نماد]],#REF!,0),3),"ــــــ")</f>
        <v>ــــــ</v>
      </c>
      <c r="AG209" s="15" t="str">
        <f>IFERROR(INDEX(#REF!,MATCH(Home_Monitoring[[#This Row],[فیلتر نماد]],#REF!,0),4),"ــــــ")</f>
        <v>ــــــ</v>
      </c>
      <c r="AH209" s="11" t="e">
        <f>INDEX(#REF!,MATCH(Home_Monitoring[[#This Row],[فیلتر نماد]],#REF!,0),2)</f>
        <v>#REF!</v>
      </c>
    </row>
    <row r="210" spans="1:34" ht="24" x14ac:dyDescent="0.2">
      <c r="A210" s="2" t="s">
        <v>261</v>
      </c>
      <c r="B210" s="8">
        <v>550590000000</v>
      </c>
      <c r="C210" s="4" t="s">
        <v>364</v>
      </c>
      <c r="D210" s="10">
        <v>0.55059000000000002</v>
      </c>
      <c r="E210" s="7" t="s">
        <v>362</v>
      </c>
      <c r="F210" s="8">
        <v>7820000</v>
      </c>
      <c r="G210" s="4" t="s">
        <v>364</v>
      </c>
      <c r="H210" s="10">
        <v>7.82</v>
      </c>
      <c r="I210" s="7" t="s">
        <v>368</v>
      </c>
      <c r="J210" s="4">
        <v>4379</v>
      </c>
      <c r="K210" s="4">
        <v>71300</v>
      </c>
      <c r="L210" s="4">
        <v>8.36</v>
      </c>
      <c r="M210" s="4">
        <v>70350</v>
      </c>
      <c r="N210" s="4">
        <v>6.92</v>
      </c>
      <c r="O210" s="4">
        <v>1473</v>
      </c>
      <c r="P210" s="4">
        <v>1391</v>
      </c>
      <c r="Q210" s="4">
        <v>36.22</v>
      </c>
      <c r="R210" s="10">
        <v>20.565999999999999</v>
      </c>
      <c r="S210" s="4" t="s">
        <v>364</v>
      </c>
      <c r="T210" s="7" t="s">
        <v>372</v>
      </c>
      <c r="U210" s="4">
        <v>1.76</v>
      </c>
      <c r="V210" s="4">
        <v>2.0299999999999998</v>
      </c>
      <c r="W210" s="4">
        <v>70.209999999999994</v>
      </c>
      <c r="X210" s="4">
        <v>55505</v>
      </c>
      <c r="Y210" s="4">
        <v>73000</v>
      </c>
      <c r="Z210" s="4">
        <v>28.45</v>
      </c>
      <c r="AA210" s="4">
        <v>7.99</v>
      </c>
      <c r="AB210" s="4">
        <v>78000</v>
      </c>
      <c r="AC210" s="4">
        <v>55505</v>
      </c>
      <c r="AD210" s="11" t="str">
        <f>IFERROR(VLOOKUP(Home_Monitoring[[#This Row],[فیلتر نماد]],#REF!,2,FALSE),"عادی")</f>
        <v>عادی</v>
      </c>
      <c r="AE210" s="13" t="str">
        <f>IFERROR(INDEX(#REF!,MATCH(Home_Monitoring[[#This Row],[فیلتر نماد]],#REF!,0),2),"ــــــ")</f>
        <v>ــــــ</v>
      </c>
      <c r="AF210" s="13" t="str">
        <f>IFERROR(INDEX(#REF!,MATCH(Home_Monitoring[[#This Row],[فیلتر نماد]],#REF!,0),3),"ــــــ")</f>
        <v>ــــــ</v>
      </c>
      <c r="AG210" s="13" t="str">
        <f>IFERROR(INDEX(#REF!,MATCH(Home_Monitoring[[#This Row],[فیلتر نماد]],#REF!,0),4),"ــــــ")</f>
        <v>ــــــ</v>
      </c>
      <c r="AH210" s="11" t="e">
        <f>INDEX(#REF!,MATCH(Home_Monitoring[[#This Row],[فیلتر نماد]],#REF!,0),2)</f>
        <v>#REF!</v>
      </c>
    </row>
    <row r="211" spans="1:34" ht="24" x14ac:dyDescent="0.2">
      <c r="A211" s="2" t="s">
        <v>71</v>
      </c>
      <c r="B211" s="8">
        <v>118910000000</v>
      </c>
      <c r="C211" s="4" t="s">
        <v>364</v>
      </c>
      <c r="D211" s="10">
        <v>0.11891</v>
      </c>
      <c r="E211" s="7" t="s">
        <v>362</v>
      </c>
      <c r="F211" s="8">
        <v>7790000</v>
      </c>
      <c r="G211" s="4" t="s">
        <v>364</v>
      </c>
      <c r="H211" s="10">
        <v>7.79</v>
      </c>
      <c r="I211" s="7" t="s">
        <v>368</v>
      </c>
      <c r="J211" s="4">
        <v>1801</v>
      </c>
      <c r="K211" s="4">
        <v>15310</v>
      </c>
      <c r="L211" s="4">
        <v>4.93</v>
      </c>
      <c r="M211" s="4">
        <v>15260</v>
      </c>
      <c r="N211" s="4">
        <v>4.59</v>
      </c>
      <c r="O211" s="4">
        <v>756</v>
      </c>
      <c r="P211" s="4">
        <v>699</v>
      </c>
      <c r="Q211" s="4">
        <v>15.532</v>
      </c>
      <c r="R211" s="10">
        <v>13.928999999999998</v>
      </c>
      <c r="S211" s="4" t="s">
        <v>364</v>
      </c>
      <c r="T211" s="7" t="s">
        <v>372</v>
      </c>
      <c r="U211" s="4">
        <v>1.1100000000000001</v>
      </c>
      <c r="V211" s="4">
        <v>0.28999999999999998</v>
      </c>
      <c r="W211" s="4">
        <v>32.79</v>
      </c>
      <c r="X211" s="4">
        <v>14030</v>
      </c>
      <c r="Y211" s="4">
        <v>17170</v>
      </c>
      <c r="Z211" s="4">
        <v>9.1199999999999992</v>
      </c>
      <c r="AA211" s="4">
        <v>60.22</v>
      </c>
      <c r="AB211" s="4">
        <v>24530</v>
      </c>
      <c r="AC211" s="4">
        <v>10810</v>
      </c>
      <c r="AD211" s="11" t="str">
        <f>IFERROR(VLOOKUP(Home_Monitoring[[#This Row],[فیلتر نماد]],#REF!,2,FALSE),"عادی")</f>
        <v>عادی</v>
      </c>
      <c r="AE211" s="15" t="str">
        <f>IFERROR(INDEX(#REF!,MATCH(Home_Monitoring[[#This Row],[فیلتر نماد]],#REF!,0),2),"ــــــ")</f>
        <v>ــــــ</v>
      </c>
      <c r="AF211" s="15" t="str">
        <f>IFERROR(INDEX(#REF!,MATCH(Home_Monitoring[[#This Row],[فیلتر نماد]],#REF!,0),3),"ــــــ")</f>
        <v>ــــــ</v>
      </c>
      <c r="AG211" s="15" t="str">
        <f>IFERROR(INDEX(#REF!,MATCH(Home_Monitoring[[#This Row],[فیلتر نماد]],#REF!,0),4),"ــــــ")</f>
        <v>ــــــ</v>
      </c>
      <c r="AH211" s="11" t="e">
        <f>INDEX(#REF!,MATCH(Home_Monitoring[[#This Row],[فیلتر نماد]],#REF!,0),2)</f>
        <v>#REF!</v>
      </c>
    </row>
    <row r="212" spans="1:34" ht="24" x14ac:dyDescent="0.2">
      <c r="A212" s="2" t="s">
        <v>153</v>
      </c>
      <c r="B212" s="8">
        <v>138580000000</v>
      </c>
      <c r="C212" s="4" t="s">
        <v>364</v>
      </c>
      <c r="D212" s="10">
        <v>0.13858000000000001</v>
      </c>
      <c r="E212" s="7" t="s">
        <v>362</v>
      </c>
      <c r="F212" s="8">
        <v>7750000</v>
      </c>
      <c r="G212" s="4" t="s">
        <v>364</v>
      </c>
      <c r="H212" s="10">
        <v>7.75</v>
      </c>
      <c r="I212" s="7" t="s">
        <v>368</v>
      </c>
      <c r="J212" s="4">
        <v>1173</v>
      </c>
      <c r="K212" s="4">
        <v>17910</v>
      </c>
      <c r="L212" s="4">
        <v>4.9800000000000004</v>
      </c>
      <c r="M212" s="4">
        <v>17880</v>
      </c>
      <c r="N212" s="4">
        <v>4.8099999999999996</v>
      </c>
      <c r="O212" s="4">
        <v>314</v>
      </c>
      <c r="P212" s="4">
        <v>575</v>
      </c>
      <c r="Q212" s="4">
        <v>39.793999999999997</v>
      </c>
      <c r="R212" s="10">
        <v>14.381</v>
      </c>
      <c r="S212" s="4" t="s">
        <v>364</v>
      </c>
      <c r="T212" s="7" t="s">
        <v>372</v>
      </c>
      <c r="U212" s="4">
        <v>2.76</v>
      </c>
      <c r="V212" s="4">
        <v>0.79</v>
      </c>
      <c r="W212" s="4">
        <v>43.31</v>
      </c>
      <c r="X212" s="4">
        <v>14270</v>
      </c>
      <c r="Y212" s="4">
        <v>18360</v>
      </c>
      <c r="Z212" s="4">
        <v>25.5</v>
      </c>
      <c r="AA212" s="4">
        <v>21.6</v>
      </c>
      <c r="AB212" s="4">
        <v>22700</v>
      </c>
      <c r="AC212" s="4">
        <v>14250</v>
      </c>
      <c r="AD212" s="11" t="str">
        <f>IFERROR(VLOOKUP(Home_Monitoring[[#This Row],[فیلتر نماد]],#REF!,2,FALSE),"عادی")</f>
        <v>عادی</v>
      </c>
      <c r="AE212" s="13" t="str">
        <f>IFERROR(INDEX(#REF!,MATCH(Home_Monitoring[[#This Row],[فیلتر نماد]],#REF!,0),2),"ــــــ")</f>
        <v>ــــــ</v>
      </c>
      <c r="AF212" s="13" t="str">
        <f>IFERROR(INDEX(#REF!,MATCH(Home_Monitoring[[#This Row],[فیلتر نماد]],#REF!,0),3),"ــــــ")</f>
        <v>ــــــ</v>
      </c>
      <c r="AG212" s="13" t="str">
        <f>IFERROR(INDEX(#REF!,MATCH(Home_Monitoring[[#This Row],[فیلتر نماد]],#REF!,0),4),"ــــــ")</f>
        <v>ــــــ</v>
      </c>
      <c r="AH212" s="11" t="e">
        <f>INDEX(#REF!,MATCH(Home_Monitoring[[#This Row],[فیلتر نماد]],#REF!,0),2)</f>
        <v>#REF!</v>
      </c>
    </row>
    <row r="213" spans="1:34" ht="24" x14ac:dyDescent="0.2">
      <c r="A213" s="2" t="s">
        <v>250</v>
      </c>
      <c r="B213" s="8">
        <v>108270000000</v>
      </c>
      <c r="C213" s="4" t="s">
        <v>364</v>
      </c>
      <c r="D213" s="10">
        <v>0.10827000000000001</v>
      </c>
      <c r="E213" s="7" t="s">
        <v>362</v>
      </c>
      <c r="F213" s="8">
        <v>7720000</v>
      </c>
      <c r="G213" s="4" t="s">
        <v>364</v>
      </c>
      <c r="H213" s="10">
        <v>7.72</v>
      </c>
      <c r="I213" s="7" t="s">
        <v>368</v>
      </c>
      <c r="J213" s="4">
        <v>1528</v>
      </c>
      <c r="K213" s="4">
        <v>14059</v>
      </c>
      <c r="L213" s="4">
        <v>5</v>
      </c>
      <c r="M213" s="4">
        <v>14016</v>
      </c>
      <c r="N213" s="4">
        <v>4.68</v>
      </c>
      <c r="O213" s="4">
        <v>708</v>
      </c>
      <c r="P213" s="4">
        <v>528</v>
      </c>
      <c r="Q213" s="4">
        <v>15.276</v>
      </c>
      <c r="R213" s="10">
        <v>20.505000000000003</v>
      </c>
      <c r="S213" s="4" t="s">
        <v>364</v>
      </c>
      <c r="T213" s="7" t="s">
        <v>372</v>
      </c>
      <c r="U213" s="4">
        <v>0.74</v>
      </c>
      <c r="V213" s="4">
        <v>0.85</v>
      </c>
      <c r="W213" s="4">
        <v>59.63</v>
      </c>
      <c r="X213" s="4">
        <v>13309</v>
      </c>
      <c r="Y213" s="4">
        <v>16400</v>
      </c>
      <c r="Z213" s="4">
        <v>27.79</v>
      </c>
      <c r="AA213" s="4">
        <v>16.649999999999999</v>
      </c>
      <c r="AB213" s="4">
        <v>16400</v>
      </c>
      <c r="AC213" s="4">
        <v>10600</v>
      </c>
      <c r="AD213" s="11" t="str">
        <f>IFERROR(VLOOKUP(Home_Monitoring[[#This Row],[فیلتر نماد]],#REF!,2,FALSE),"عادی")</f>
        <v>عادی</v>
      </c>
      <c r="AE213" s="15" t="str">
        <f>IFERROR(INDEX(#REF!,MATCH(Home_Monitoring[[#This Row],[فیلتر نماد]],#REF!,0),2),"ــــــ")</f>
        <v>ــــــ</v>
      </c>
      <c r="AF213" s="15" t="str">
        <f>IFERROR(INDEX(#REF!,MATCH(Home_Monitoring[[#This Row],[فیلتر نماد]],#REF!,0),3),"ــــــ")</f>
        <v>ــــــ</v>
      </c>
      <c r="AG213" s="15" t="str">
        <f>IFERROR(INDEX(#REF!,MATCH(Home_Monitoring[[#This Row],[فیلتر نماد]],#REF!,0),4),"ــــــ")</f>
        <v>ــــــ</v>
      </c>
      <c r="AH213" s="11" t="e">
        <f>INDEX(#REF!,MATCH(Home_Monitoring[[#This Row],[فیلتر نماد]],#REF!,0),2)</f>
        <v>#REF!</v>
      </c>
    </row>
    <row r="214" spans="1:34" ht="24" x14ac:dyDescent="0.2">
      <c r="A214" s="2" t="s">
        <v>461</v>
      </c>
      <c r="B214" s="8">
        <v>64140000000</v>
      </c>
      <c r="C214" s="4" t="s">
        <v>364</v>
      </c>
      <c r="D214" s="10">
        <v>6.4140000000000003E-2</v>
      </c>
      <c r="E214" s="7" t="s">
        <v>362</v>
      </c>
      <c r="F214" s="8">
        <v>7680000</v>
      </c>
      <c r="G214" s="4" t="s">
        <v>364</v>
      </c>
      <c r="H214" s="10">
        <v>7.68</v>
      </c>
      <c r="I214" s="7" t="s">
        <v>368</v>
      </c>
      <c r="J214" s="4">
        <v>774</v>
      </c>
      <c r="K214" s="4">
        <v>8370</v>
      </c>
      <c r="L214" s="4">
        <v>4.8899999999999997</v>
      </c>
      <c r="M214" s="4">
        <v>8240</v>
      </c>
      <c r="N214" s="4">
        <v>3.26</v>
      </c>
      <c r="O214" s="4">
        <v>123</v>
      </c>
      <c r="P214" s="4">
        <v>520</v>
      </c>
      <c r="Q214" s="4">
        <v>34.305</v>
      </c>
      <c r="R214" s="10">
        <v>8.7620000000000005</v>
      </c>
      <c r="S214" s="4" t="s">
        <v>364</v>
      </c>
      <c r="T214" s="7" t="s">
        <v>372</v>
      </c>
      <c r="U214" s="4">
        <v>3.91</v>
      </c>
      <c r="V214" s="4">
        <v>0.53</v>
      </c>
      <c r="W214" s="4">
        <v>27.08</v>
      </c>
      <c r="X214" s="4">
        <v>6940</v>
      </c>
      <c r="Y214" s="4">
        <v>8630</v>
      </c>
      <c r="Z214" s="4">
        <v>20.6</v>
      </c>
      <c r="AA214" s="4">
        <v>26.64</v>
      </c>
      <c r="AB214" s="4">
        <v>12220</v>
      </c>
      <c r="AC214" s="4">
        <v>6940</v>
      </c>
      <c r="AD214" s="11" t="str">
        <f>IFERROR(VLOOKUP(Home_Monitoring[[#This Row],[فیلتر نماد]],#REF!,2,FALSE),"عادی")</f>
        <v>عادی</v>
      </c>
      <c r="AE214" s="13" t="str">
        <f>IFERROR(INDEX(#REF!,MATCH(Home_Monitoring[[#This Row],[فیلتر نماد]],#REF!,0),2),"ــــــ")</f>
        <v>ــــــ</v>
      </c>
      <c r="AF214" s="13" t="str">
        <f>IFERROR(INDEX(#REF!,MATCH(Home_Monitoring[[#This Row],[فیلتر نماد]],#REF!,0),3),"ــــــ")</f>
        <v>ــــــ</v>
      </c>
      <c r="AG214" s="13" t="str">
        <f>IFERROR(INDEX(#REF!,MATCH(Home_Monitoring[[#This Row],[فیلتر نماد]],#REF!,0),4),"ــــــ")</f>
        <v>ــــــ</v>
      </c>
      <c r="AH214" s="11" t="e">
        <f>INDEX(#REF!,MATCH(Home_Monitoring[[#This Row],[فیلتر نماد]],#REF!,0),2)</f>
        <v>#REF!</v>
      </c>
    </row>
    <row r="215" spans="1:34" ht="24" x14ac:dyDescent="0.2">
      <c r="A215" s="2" t="s">
        <v>638</v>
      </c>
      <c r="B215" s="8">
        <v>92430000000</v>
      </c>
      <c r="C215" s="4" t="s">
        <v>364</v>
      </c>
      <c r="D215" s="10">
        <v>9.2429999999999998E-2</v>
      </c>
      <c r="E215" s="7" t="s">
        <v>362</v>
      </c>
      <c r="F215" s="8">
        <v>7580000</v>
      </c>
      <c r="G215" s="4" t="s">
        <v>364</v>
      </c>
      <c r="H215" s="10">
        <v>7.58</v>
      </c>
      <c r="I215" s="7" t="s">
        <v>368</v>
      </c>
      <c r="J215" s="4">
        <v>1447</v>
      </c>
      <c r="K215" s="4">
        <v>12229</v>
      </c>
      <c r="L215" s="4">
        <v>5</v>
      </c>
      <c r="M215" s="4">
        <v>12192</v>
      </c>
      <c r="N215" s="4">
        <v>4.68</v>
      </c>
      <c r="O215" s="4">
        <v>608</v>
      </c>
      <c r="P215" s="4">
        <v>559</v>
      </c>
      <c r="Q215" s="4">
        <v>15.172999999999998</v>
      </c>
      <c r="R215" s="10">
        <v>15.62</v>
      </c>
      <c r="S215" s="4" t="s">
        <v>364</v>
      </c>
      <c r="T215" s="7" t="s">
        <v>372</v>
      </c>
      <c r="U215" s="4">
        <v>0.97</v>
      </c>
      <c r="V215" s="4">
        <v>0.86</v>
      </c>
      <c r="W215" s="4">
        <v>34.369999999999997</v>
      </c>
      <c r="X215" s="4">
        <v>11576</v>
      </c>
      <c r="Y215" s="4">
        <v>14070</v>
      </c>
      <c r="Z215" s="4">
        <v>20.100000000000001</v>
      </c>
      <c r="AA215" s="4">
        <v>15.05</v>
      </c>
      <c r="AB215" s="4">
        <v>16137</v>
      </c>
      <c r="AC215" s="4">
        <v>10182</v>
      </c>
      <c r="AD215" s="11" t="str">
        <f>IFERROR(VLOOKUP(Home_Monitoring[[#This Row],[فیلتر نماد]],#REF!,2,FALSE),"عادی")</f>
        <v>عادی</v>
      </c>
      <c r="AE215" s="15" t="str">
        <f>IFERROR(INDEX(#REF!,MATCH(Home_Monitoring[[#This Row],[فیلتر نماد]],#REF!,0),2),"ــــــ")</f>
        <v>ــــــ</v>
      </c>
      <c r="AF215" s="15" t="str">
        <f>IFERROR(INDEX(#REF!,MATCH(Home_Monitoring[[#This Row],[فیلتر نماد]],#REF!,0),3),"ــــــ")</f>
        <v>ــــــ</v>
      </c>
      <c r="AG215" s="15" t="str">
        <f>IFERROR(INDEX(#REF!,MATCH(Home_Monitoring[[#This Row],[فیلتر نماد]],#REF!,0),4),"ــــــ")</f>
        <v>ــــــ</v>
      </c>
      <c r="AH215" s="11" t="e">
        <f>INDEX(#REF!,MATCH(Home_Monitoring[[#This Row],[فیلتر نماد]],#REF!,0),2)</f>
        <v>#REF!</v>
      </c>
    </row>
    <row r="216" spans="1:34" ht="24" x14ac:dyDescent="0.2">
      <c r="A216" s="2" t="s">
        <v>274</v>
      </c>
      <c r="B216" s="8">
        <v>118470000000</v>
      </c>
      <c r="C216" s="4" t="s">
        <v>364</v>
      </c>
      <c r="D216" s="10">
        <v>0.11847000000000001</v>
      </c>
      <c r="E216" s="7" t="s">
        <v>362</v>
      </c>
      <c r="F216" s="8">
        <v>7490000</v>
      </c>
      <c r="G216" s="4" t="s">
        <v>364</v>
      </c>
      <c r="H216" s="10">
        <v>7.49</v>
      </c>
      <c r="I216" s="7" t="s">
        <v>368</v>
      </c>
      <c r="J216" s="4">
        <v>1480</v>
      </c>
      <c r="K216" s="4">
        <v>15900</v>
      </c>
      <c r="L216" s="4">
        <v>-1.1299999999999999</v>
      </c>
      <c r="M216" s="4">
        <v>15811</v>
      </c>
      <c r="N216" s="4">
        <v>-1.68</v>
      </c>
      <c r="O216" s="4">
        <v>523</v>
      </c>
      <c r="P216" s="4">
        <v>572</v>
      </c>
      <c r="Q216" s="4">
        <v>21.256</v>
      </c>
      <c r="R216" s="10">
        <v>20.713000000000001</v>
      </c>
      <c r="S216" s="4" t="s">
        <v>364</v>
      </c>
      <c r="T216" s="7" t="s">
        <v>372</v>
      </c>
      <c r="U216" s="4">
        <v>1.02</v>
      </c>
      <c r="V216" s="4">
        <v>1.89</v>
      </c>
      <c r="W216" s="4">
        <v>49.55</v>
      </c>
      <c r="X216" s="4">
        <v>15599</v>
      </c>
      <c r="Y216" s="4">
        <v>17916</v>
      </c>
      <c r="Z216" s="4">
        <v>12.57</v>
      </c>
      <c r="AA216" s="4">
        <v>19.809999999999999</v>
      </c>
      <c r="AB216" s="4">
        <v>19051</v>
      </c>
      <c r="AC216" s="4">
        <v>12804</v>
      </c>
      <c r="AD216" s="11" t="str">
        <f>IFERROR(VLOOKUP(Home_Monitoring[[#This Row],[فیلتر نماد]],#REF!,2,FALSE),"عادی")</f>
        <v>عادی</v>
      </c>
      <c r="AE216" s="13" t="str">
        <f>IFERROR(INDEX(#REF!,MATCH(Home_Monitoring[[#This Row],[فیلتر نماد]],#REF!,0),2),"ــــــ")</f>
        <v>ــــــ</v>
      </c>
      <c r="AF216" s="13" t="str">
        <f>IFERROR(INDEX(#REF!,MATCH(Home_Monitoring[[#This Row],[فیلتر نماد]],#REF!,0),3),"ــــــ")</f>
        <v>ــــــ</v>
      </c>
      <c r="AG216" s="13" t="str">
        <f>IFERROR(INDEX(#REF!,MATCH(Home_Monitoring[[#This Row],[فیلتر نماد]],#REF!,0),4),"ــــــ")</f>
        <v>ــــــ</v>
      </c>
      <c r="AH216" s="11" t="e">
        <f>INDEX(#REF!,MATCH(Home_Monitoring[[#This Row],[فیلتر نماد]],#REF!,0),2)</f>
        <v>#REF!</v>
      </c>
    </row>
    <row r="217" spans="1:34" ht="24" x14ac:dyDescent="0.2">
      <c r="A217" s="2" t="s">
        <v>242</v>
      </c>
      <c r="B217" s="8">
        <v>538039999999.99994</v>
      </c>
      <c r="C217" s="4" t="s">
        <v>364</v>
      </c>
      <c r="D217" s="10">
        <v>0.53803999999999996</v>
      </c>
      <c r="E217" s="7" t="s">
        <v>362</v>
      </c>
      <c r="F217" s="8">
        <v>7470000</v>
      </c>
      <c r="G217" s="4" t="s">
        <v>364</v>
      </c>
      <c r="H217" s="10">
        <v>7.47</v>
      </c>
      <c r="I217" s="7" t="s">
        <v>368</v>
      </c>
      <c r="J217" s="4">
        <v>5673</v>
      </c>
      <c r="K217" s="4">
        <v>73700</v>
      </c>
      <c r="L217" s="4">
        <v>9.17</v>
      </c>
      <c r="M217" s="4">
        <v>72020</v>
      </c>
      <c r="N217" s="4">
        <v>6.68</v>
      </c>
      <c r="O217" s="4">
        <v>1563</v>
      </c>
      <c r="P217" s="4">
        <v>1796</v>
      </c>
      <c r="Q217" s="4">
        <v>34.398000000000003</v>
      </c>
      <c r="R217" s="10">
        <v>28.350999999999999</v>
      </c>
      <c r="S217" s="4" t="s">
        <v>364</v>
      </c>
      <c r="T217" s="7" t="s">
        <v>372</v>
      </c>
      <c r="U217" s="4">
        <v>1.21</v>
      </c>
      <c r="V217" s="4">
        <v>1.79</v>
      </c>
      <c r="W217" s="4">
        <v>93.28</v>
      </c>
      <c r="X217" s="4">
        <v>53540</v>
      </c>
      <c r="Y217" s="4">
        <v>73910</v>
      </c>
      <c r="Z217" s="4">
        <v>37.65</v>
      </c>
      <c r="AA217" s="4">
        <v>2.3199999999999998</v>
      </c>
      <c r="AB217" s="4">
        <v>75410</v>
      </c>
      <c r="AC217" s="4">
        <v>49930</v>
      </c>
      <c r="AD217" s="11" t="str">
        <f>IFERROR(VLOOKUP(Home_Monitoring[[#This Row],[فیلتر نماد]],#REF!,2,FALSE),"عادی")</f>
        <v>عادی</v>
      </c>
      <c r="AE217" s="15" t="str">
        <f>IFERROR(INDEX(#REF!,MATCH(Home_Monitoring[[#This Row],[فیلتر نماد]],#REF!,0),2),"ــــــ")</f>
        <v>ــــــ</v>
      </c>
      <c r="AF217" s="15" t="str">
        <f>IFERROR(INDEX(#REF!,MATCH(Home_Monitoring[[#This Row],[فیلتر نماد]],#REF!,0),3),"ــــــ")</f>
        <v>ــــــ</v>
      </c>
      <c r="AG217" s="15" t="str">
        <f>IFERROR(INDEX(#REF!,MATCH(Home_Monitoring[[#This Row],[فیلتر نماد]],#REF!,0),4),"ــــــ")</f>
        <v>ــــــ</v>
      </c>
      <c r="AH217" s="11" t="e">
        <f>INDEX(#REF!,MATCH(Home_Monitoring[[#This Row],[فیلتر نماد]],#REF!,0),2)</f>
        <v>#REF!</v>
      </c>
    </row>
    <row r="218" spans="1:34" ht="24" x14ac:dyDescent="0.2">
      <c r="A218" s="2" t="s">
        <v>97</v>
      </c>
      <c r="B218" s="8">
        <v>290700000000</v>
      </c>
      <c r="C218" s="4" t="s">
        <v>364</v>
      </c>
      <c r="D218" s="10">
        <v>0.29070000000000001</v>
      </c>
      <c r="E218" s="7" t="s">
        <v>362</v>
      </c>
      <c r="F218" s="8">
        <v>7450000</v>
      </c>
      <c r="G218" s="4" t="s">
        <v>364</v>
      </c>
      <c r="H218" s="10">
        <v>7.45</v>
      </c>
      <c r="I218" s="7" t="s">
        <v>368</v>
      </c>
      <c r="J218" s="4">
        <v>2834</v>
      </c>
      <c r="K218" s="4">
        <v>39179</v>
      </c>
      <c r="L218" s="4">
        <v>5</v>
      </c>
      <c r="M218" s="4">
        <v>38998</v>
      </c>
      <c r="N218" s="4">
        <v>4.51</v>
      </c>
      <c r="O218" s="4">
        <v>1104</v>
      </c>
      <c r="P218" s="4">
        <v>1288</v>
      </c>
      <c r="Q218" s="4">
        <v>26.331</v>
      </c>
      <c r="R218" s="10">
        <v>20.041</v>
      </c>
      <c r="S218" s="4" t="s">
        <v>364</v>
      </c>
      <c r="T218" s="7" t="s">
        <v>372</v>
      </c>
      <c r="U218" s="4">
        <v>1.31</v>
      </c>
      <c r="V218" s="4">
        <v>0.72</v>
      </c>
      <c r="W218" s="4">
        <v>6.78</v>
      </c>
      <c r="X218" s="4">
        <v>37120</v>
      </c>
      <c r="Y218" s="4">
        <v>45079</v>
      </c>
      <c r="Z218" s="4">
        <v>5.2</v>
      </c>
      <c r="AA218" s="4">
        <v>58.29</v>
      </c>
      <c r="AB218" s="4">
        <v>65800</v>
      </c>
      <c r="AC218" s="4">
        <v>37241</v>
      </c>
      <c r="AD218" s="11" t="str">
        <f>IFERROR(VLOOKUP(Home_Monitoring[[#This Row],[فیلتر نماد]],#REF!,2,FALSE),"عادی")</f>
        <v>عادی</v>
      </c>
      <c r="AE218" s="13" t="str">
        <f>IFERROR(INDEX(#REF!,MATCH(Home_Monitoring[[#This Row],[فیلتر نماد]],#REF!,0),2),"ــــــ")</f>
        <v>ــــــ</v>
      </c>
      <c r="AF218" s="13" t="str">
        <f>IFERROR(INDEX(#REF!,MATCH(Home_Monitoring[[#This Row],[فیلتر نماد]],#REF!,0),3),"ــــــ")</f>
        <v>ــــــ</v>
      </c>
      <c r="AG218" s="13" t="str">
        <f>IFERROR(INDEX(#REF!,MATCH(Home_Monitoring[[#This Row],[فیلتر نماد]],#REF!,0),4),"ــــــ")</f>
        <v>ــــــ</v>
      </c>
      <c r="AH218" s="11" t="e">
        <f>INDEX(#REF!,MATCH(Home_Monitoring[[#This Row],[فیلتر نماد]],#REF!,0),2)</f>
        <v>#REF!</v>
      </c>
    </row>
    <row r="219" spans="1:34" ht="24" x14ac:dyDescent="0.2">
      <c r="A219" s="2" t="s">
        <v>43</v>
      </c>
      <c r="B219" s="8">
        <v>132960000000.00002</v>
      </c>
      <c r="C219" s="4" t="s">
        <v>364</v>
      </c>
      <c r="D219" s="10">
        <v>0.13296000000000002</v>
      </c>
      <c r="E219" s="7" t="s">
        <v>362</v>
      </c>
      <c r="F219" s="8">
        <v>7400000</v>
      </c>
      <c r="G219" s="4" t="s">
        <v>364</v>
      </c>
      <c r="H219" s="10">
        <v>7.4</v>
      </c>
      <c r="I219" s="7" t="s">
        <v>368</v>
      </c>
      <c r="J219" s="4">
        <v>1691</v>
      </c>
      <c r="K219" s="4">
        <v>18020</v>
      </c>
      <c r="L219" s="4">
        <v>4.95</v>
      </c>
      <c r="M219" s="4">
        <v>17960</v>
      </c>
      <c r="N219" s="4">
        <v>4.5999999999999996</v>
      </c>
      <c r="O219" s="4">
        <v>503</v>
      </c>
      <c r="P219" s="4">
        <v>995</v>
      </c>
      <c r="Q219" s="4">
        <v>26.439999999999998</v>
      </c>
      <c r="R219" s="10">
        <v>12.734</v>
      </c>
      <c r="S219" s="4" t="s">
        <v>364</v>
      </c>
      <c r="T219" s="7" t="s">
        <v>372</v>
      </c>
      <c r="U219" s="4">
        <v>2.0699999999999998</v>
      </c>
      <c r="V219" s="4">
        <v>0.22</v>
      </c>
      <c r="W219" s="4">
        <v>7.88</v>
      </c>
      <c r="X219" s="4">
        <v>16810</v>
      </c>
      <c r="Y219" s="4">
        <v>20420</v>
      </c>
      <c r="Z219" s="4">
        <v>7.19</v>
      </c>
      <c r="AA219" s="4">
        <v>55.38</v>
      </c>
      <c r="AB219" s="4">
        <v>32160</v>
      </c>
      <c r="AC219" s="4">
        <v>16810</v>
      </c>
      <c r="AD219" s="11" t="str">
        <f>IFERROR(VLOOKUP(Home_Monitoring[[#This Row],[فیلتر نماد]],#REF!,2,FALSE),"عادی")</f>
        <v>عادی</v>
      </c>
      <c r="AE219" s="15" t="str">
        <f>IFERROR(INDEX(#REF!,MATCH(Home_Monitoring[[#This Row],[فیلتر نماد]],#REF!,0),2),"ــــــ")</f>
        <v>ــــــ</v>
      </c>
      <c r="AF219" s="15" t="str">
        <f>IFERROR(INDEX(#REF!,MATCH(Home_Monitoring[[#This Row],[فیلتر نماد]],#REF!,0),3),"ــــــ")</f>
        <v>ــــــ</v>
      </c>
      <c r="AG219" s="15" t="str">
        <f>IFERROR(INDEX(#REF!,MATCH(Home_Monitoring[[#This Row],[فیلتر نماد]],#REF!,0),4),"ــــــ")</f>
        <v>ــــــ</v>
      </c>
      <c r="AH219" s="11" t="e">
        <f>INDEX(#REF!,MATCH(Home_Monitoring[[#This Row],[فیلتر نماد]],#REF!,0),2)</f>
        <v>#REF!</v>
      </c>
    </row>
    <row r="220" spans="1:34" ht="24" x14ac:dyDescent="0.2">
      <c r="A220" s="2" t="s">
        <v>103</v>
      </c>
      <c r="B220" s="8">
        <v>61420000000</v>
      </c>
      <c r="C220" s="4" t="s">
        <v>364</v>
      </c>
      <c r="D220" s="10">
        <v>6.1420000000000002E-2</v>
      </c>
      <c r="E220" s="7" t="s">
        <v>362</v>
      </c>
      <c r="F220" s="8">
        <v>7340000</v>
      </c>
      <c r="G220" s="4" t="s">
        <v>364</v>
      </c>
      <c r="H220" s="10">
        <v>7.34</v>
      </c>
      <c r="I220" s="7" t="s">
        <v>368</v>
      </c>
      <c r="J220" s="4">
        <v>638</v>
      </c>
      <c r="K220" s="4">
        <v>8400</v>
      </c>
      <c r="L220" s="4">
        <v>5</v>
      </c>
      <c r="M220" s="4">
        <v>8360</v>
      </c>
      <c r="N220" s="4">
        <v>4.5</v>
      </c>
      <c r="O220" s="4">
        <v>179</v>
      </c>
      <c r="P220" s="4">
        <v>331</v>
      </c>
      <c r="Q220" s="4">
        <v>34.308999999999997</v>
      </c>
      <c r="R220" s="10">
        <v>17.919</v>
      </c>
      <c r="S220" s="4" t="s">
        <v>364</v>
      </c>
      <c r="T220" s="7" t="s">
        <v>372</v>
      </c>
      <c r="U220" s="4">
        <v>1.91</v>
      </c>
      <c r="V220" s="4">
        <v>0.54</v>
      </c>
      <c r="W220" s="4">
        <v>53.73</v>
      </c>
      <c r="X220" s="4">
        <v>7390</v>
      </c>
      <c r="Y220" s="4">
        <v>8990</v>
      </c>
      <c r="Z220" s="4">
        <v>13.66</v>
      </c>
      <c r="AA220" s="4">
        <v>18.45</v>
      </c>
      <c r="AB220" s="4">
        <v>9950</v>
      </c>
      <c r="AC220" s="4">
        <v>6600</v>
      </c>
      <c r="AD220" s="11" t="str">
        <f>IFERROR(VLOOKUP(Home_Monitoring[[#This Row],[فیلتر نماد]],#REF!,2,FALSE),"عادی")</f>
        <v>عادی</v>
      </c>
      <c r="AE220" s="13" t="str">
        <f>IFERROR(INDEX(#REF!,MATCH(Home_Monitoring[[#This Row],[فیلتر نماد]],#REF!,0),2),"ــــــ")</f>
        <v>ــــــ</v>
      </c>
      <c r="AF220" s="13" t="str">
        <f>IFERROR(INDEX(#REF!,MATCH(Home_Monitoring[[#This Row],[فیلتر نماد]],#REF!,0),3),"ــــــ")</f>
        <v>ــــــ</v>
      </c>
      <c r="AG220" s="13" t="str">
        <f>IFERROR(INDEX(#REF!,MATCH(Home_Monitoring[[#This Row],[فیلتر نماد]],#REF!,0),4),"ــــــ")</f>
        <v>ــــــ</v>
      </c>
      <c r="AH220" s="11" t="e">
        <f>INDEX(#REF!,MATCH(Home_Monitoring[[#This Row],[فیلتر نماد]],#REF!,0),2)</f>
        <v>#REF!</v>
      </c>
    </row>
    <row r="221" spans="1:34" ht="24" x14ac:dyDescent="0.2">
      <c r="A221" s="2" t="s">
        <v>285</v>
      </c>
      <c r="B221" s="8">
        <v>150080000000</v>
      </c>
      <c r="C221" s="4" t="s">
        <v>364</v>
      </c>
      <c r="D221" s="10">
        <v>0.15007999999999999</v>
      </c>
      <c r="E221" s="7" t="s">
        <v>362</v>
      </c>
      <c r="F221" s="8">
        <v>7290000</v>
      </c>
      <c r="G221" s="4" t="s">
        <v>364</v>
      </c>
      <c r="H221" s="10">
        <v>7.29</v>
      </c>
      <c r="I221" s="7" t="s">
        <v>368</v>
      </c>
      <c r="J221" s="4">
        <v>1705</v>
      </c>
      <c r="K221" s="4">
        <v>20473</v>
      </c>
      <c r="L221" s="4">
        <v>-3</v>
      </c>
      <c r="M221" s="4">
        <v>20565</v>
      </c>
      <c r="N221" s="4">
        <v>-2.56</v>
      </c>
      <c r="O221" s="4">
        <v>718</v>
      </c>
      <c r="P221" s="4">
        <v>667</v>
      </c>
      <c r="Q221" s="4">
        <v>20.616</v>
      </c>
      <c r="R221" s="10">
        <v>21.884999999999998</v>
      </c>
      <c r="S221" s="4" t="s">
        <v>364</v>
      </c>
      <c r="T221" s="7" t="s">
        <v>372</v>
      </c>
      <c r="U221" s="4">
        <v>0.94</v>
      </c>
      <c r="V221" s="4">
        <v>1.1000000000000001</v>
      </c>
      <c r="W221" s="4">
        <v>73.25</v>
      </c>
      <c r="X221" s="4">
        <v>20196</v>
      </c>
      <c r="Y221" s="4">
        <v>22686</v>
      </c>
      <c r="Z221" s="4">
        <v>43.46</v>
      </c>
      <c r="AA221" s="4">
        <v>14.19</v>
      </c>
      <c r="AB221" s="4">
        <v>23379</v>
      </c>
      <c r="AC221" s="4">
        <v>12513</v>
      </c>
      <c r="AD221" s="11" t="str">
        <f>IFERROR(VLOOKUP(Home_Monitoring[[#This Row],[فیلتر نماد]],#REF!,2,FALSE),"عادی")</f>
        <v>عادی</v>
      </c>
      <c r="AE221" s="15" t="str">
        <f>IFERROR(INDEX(#REF!,MATCH(Home_Monitoring[[#This Row],[فیلتر نماد]],#REF!,0),2),"ــــــ")</f>
        <v>ــــــ</v>
      </c>
      <c r="AF221" s="15" t="str">
        <f>IFERROR(INDEX(#REF!,MATCH(Home_Monitoring[[#This Row],[فیلتر نماد]],#REF!,0),3),"ــــــ")</f>
        <v>ــــــ</v>
      </c>
      <c r="AG221" s="15" t="str">
        <f>IFERROR(INDEX(#REF!,MATCH(Home_Monitoring[[#This Row],[فیلتر نماد]],#REF!,0),4),"ــــــ")</f>
        <v>ــــــ</v>
      </c>
      <c r="AH221" s="11" t="e">
        <f>INDEX(#REF!,MATCH(Home_Monitoring[[#This Row],[فیلتر نماد]],#REF!,0),2)</f>
        <v>#REF!</v>
      </c>
    </row>
    <row r="222" spans="1:34" ht="24" x14ac:dyDescent="0.2">
      <c r="A222" s="2" t="s">
        <v>105</v>
      </c>
      <c r="B222" s="8">
        <v>90870000000</v>
      </c>
      <c r="C222" s="4" t="s">
        <v>364</v>
      </c>
      <c r="D222" s="10">
        <v>9.0870000000000006E-2</v>
      </c>
      <c r="E222" s="7" t="s">
        <v>362</v>
      </c>
      <c r="F222" s="8">
        <v>7260000</v>
      </c>
      <c r="G222" s="4" t="s">
        <v>364</v>
      </c>
      <c r="H222" s="10">
        <v>7.26</v>
      </c>
      <c r="I222" s="7" t="s">
        <v>368</v>
      </c>
      <c r="J222" s="4">
        <v>1345</v>
      </c>
      <c r="K222" s="4">
        <v>12673</v>
      </c>
      <c r="L222" s="4">
        <v>5</v>
      </c>
      <c r="M222" s="4">
        <v>12507</v>
      </c>
      <c r="N222" s="4">
        <v>3.62</v>
      </c>
      <c r="O222" s="4">
        <v>560</v>
      </c>
      <c r="P222" s="4">
        <v>517</v>
      </c>
      <c r="Q222" s="4">
        <v>14.449000000000002</v>
      </c>
      <c r="R222" s="10">
        <v>15.081999999999999</v>
      </c>
      <c r="S222" s="4" t="s">
        <v>364</v>
      </c>
      <c r="T222" s="7" t="s">
        <v>372</v>
      </c>
      <c r="U222" s="4">
        <v>0.95</v>
      </c>
      <c r="V222" s="4">
        <v>0.66</v>
      </c>
      <c r="W222" s="4">
        <v>25.7</v>
      </c>
      <c r="X222" s="4">
        <v>11055</v>
      </c>
      <c r="Y222" s="4">
        <v>13759</v>
      </c>
      <c r="Z222" s="4">
        <v>14.63</v>
      </c>
      <c r="AA222" s="4">
        <v>36.9</v>
      </c>
      <c r="AB222" s="4">
        <v>17350</v>
      </c>
      <c r="AC222" s="4">
        <v>11055</v>
      </c>
      <c r="AD222" s="11" t="str">
        <f>IFERROR(VLOOKUP(Home_Monitoring[[#This Row],[فیلتر نماد]],#REF!,2,FALSE),"عادی")</f>
        <v>عادی</v>
      </c>
      <c r="AE222" s="13" t="str">
        <f>IFERROR(INDEX(#REF!,MATCH(Home_Monitoring[[#This Row],[فیلتر نماد]],#REF!,0),2),"ــــــ")</f>
        <v>ــــــ</v>
      </c>
      <c r="AF222" s="13" t="str">
        <f>IFERROR(INDEX(#REF!,MATCH(Home_Monitoring[[#This Row],[فیلتر نماد]],#REF!,0),3),"ــــــ")</f>
        <v>ــــــ</v>
      </c>
      <c r="AG222" s="13" t="str">
        <f>IFERROR(INDEX(#REF!,MATCH(Home_Monitoring[[#This Row],[فیلتر نماد]],#REF!,0),4),"ــــــ")</f>
        <v>ــــــ</v>
      </c>
      <c r="AH222" s="11" t="e">
        <f>INDEX(#REF!,MATCH(Home_Monitoring[[#This Row],[فیلتر نماد]],#REF!,0),2)</f>
        <v>#REF!</v>
      </c>
    </row>
    <row r="223" spans="1:34" ht="24" x14ac:dyDescent="0.2">
      <c r="A223" s="2" t="s">
        <v>646</v>
      </c>
      <c r="B223" s="8">
        <v>47240000000</v>
      </c>
      <c r="C223" s="4" t="s">
        <v>364</v>
      </c>
      <c r="D223" s="10">
        <v>4.7239999999999997E-2</v>
      </c>
      <c r="E223" s="7" t="s">
        <v>362</v>
      </c>
      <c r="F223" s="8">
        <v>7260000</v>
      </c>
      <c r="G223" s="4" t="s">
        <v>364</v>
      </c>
      <c r="H223" s="10">
        <v>7.26</v>
      </c>
      <c r="I223" s="7" t="s">
        <v>368</v>
      </c>
      <c r="J223" s="4">
        <v>841</v>
      </c>
      <c r="K223" s="4">
        <v>6600</v>
      </c>
      <c r="L223" s="4">
        <v>4.93</v>
      </c>
      <c r="M223" s="4">
        <v>6490</v>
      </c>
      <c r="N223" s="4">
        <v>3.18</v>
      </c>
      <c r="O223" s="4">
        <v>249</v>
      </c>
      <c r="P223" s="4">
        <v>339</v>
      </c>
      <c r="Q223" s="4">
        <v>18.675999999999998</v>
      </c>
      <c r="R223" s="10">
        <v>13.166</v>
      </c>
      <c r="S223" s="4" t="s">
        <v>364</v>
      </c>
      <c r="T223" s="7" t="s">
        <v>372</v>
      </c>
      <c r="U223" s="4">
        <v>1.41</v>
      </c>
      <c r="V223" s="4">
        <v>0.79</v>
      </c>
      <c r="W223" s="4">
        <v>27.86</v>
      </c>
      <c r="X223" s="4">
        <v>5870</v>
      </c>
      <c r="Y223" s="4">
        <v>6810</v>
      </c>
      <c r="Z223" s="4">
        <v>12.43</v>
      </c>
      <c r="AA223" s="4">
        <v>23.78</v>
      </c>
      <c r="AB223" s="4">
        <v>8490</v>
      </c>
      <c r="AC223" s="4">
        <v>5870</v>
      </c>
      <c r="AD223" s="11" t="str">
        <f>IFERROR(VLOOKUP(Home_Monitoring[[#This Row],[فیلتر نماد]],#REF!,2,FALSE),"عادی")</f>
        <v>عادی</v>
      </c>
      <c r="AE223" s="15" t="str">
        <f>IFERROR(INDEX(#REF!,MATCH(Home_Monitoring[[#This Row],[فیلتر نماد]],#REF!,0),2),"ــــــ")</f>
        <v>ــــــ</v>
      </c>
      <c r="AF223" s="15" t="str">
        <f>IFERROR(INDEX(#REF!,MATCH(Home_Monitoring[[#This Row],[فیلتر نماد]],#REF!,0),3),"ــــــ")</f>
        <v>ــــــ</v>
      </c>
      <c r="AG223" s="15" t="str">
        <f>IFERROR(INDEX(#REF!,MATCH(Home_Monitoring[[#This Row],[فیلتر نماد]],#REF!,0),4),"ــــــ")</f>
        <v>ــــــ</v>
      </c>
      <c r="AH223" s="11" t="e">
        <f>INDEX(#REF!,MATCH(Home_Monitoring[[#This Row],[فیلتر نماد]],#REF!,0),2)</f>
        <v>#REF!</v>
      </c>
    </row>
    <row r="224" spans="1:34" ht="24" x14ac:dyDescent="0.2">
      <c r="A224" s="2" t="s">
        <v>178</v>
      </c>
      <c r="B224" s="8">
        <v>288590000000</v>
      </c>
      <c r="C224" s="4" t="s">
        <v>364</v>
      </c>
      <c r="D224" s="10">
        <v>0.28859000000000001</v>
      </c>
      <c r="E224" s="7" t="s">
        <v>362</v>
      </c>
      <c r="F224" s="8">
        <v>7260000</v>
      </c>
      <c r="G224" s="4" t="s">
        <v>364</v>
      </c>
      <c r="H224" s="10">
        <v>7.26</v>
      </c>
      <c r="I224" s="7" t="s">
        <v>368</v>
      </c>
      <c r="J224" s="4">
        <v>3302</v>
      </c>
      <c r="K224" s="4">
        <v>39550</v>
      </c>
      <c r="L224" s="4">
        <v>3.1</v>
      </c>
      <c r="M224" s="4">
        <v>39750</v>
      </c>
      <c r="N224" s="4">
        <v>3.62</v>
      </c>
      <c r="O224" s="4">
        <v>1267</v>
      </c>
      <c r="P224" s="4">
        <v>1085</v>
      </c>
      <c r="Q224" s="4">
        <v>21.794</v>
      </c>
      <c r="R224" s="10">
        <v>23.218</v>
      </c>
      <c r="S224" s="4" t="s">
        <v>364</v>
      </c>
      <c r="T224" s="7" t="s">
        <v>372</v>
      </c>
      <c r="U224" s="4">
        <v>0.93</v>
      </c>
      <c r="V224" s="4">
        <v>1.07</v>
      </c>
      <c r="W224" s="4">
        <v>88.6</v>
      </c>
      <c r="X224" s="4">
        <v>30800</v>
      </c>
      <c r="Y224" s="4">
        <v>40270</v>
      </c>
      <c r="Z224" s="4">
        <v>28.4</v>
      </c>
      <c r="AA224" s="4">
        <v>5.28</v>
      </c>
      <c r="AB224" s="4">
        <v>41640</v>
      </c>
      <c r="AC224" s="4">
        <v>23300</v>
      </c>
      <c r="AD224" s="11" t="str">
        <f>IFERROR(VLOOKUP(Home_Monitoring[[#This Row],[فیلتر نماد]],#REF!,2,FALSE),"عادی")</f>
        <v>عادی</v>
      </c>
      <c r="AE224" s="13" t="str">
        <f>IFERROR(INDEX(#REF!,MATCH(Home_Monitoring[[#This Row],[فیلتر نماد]],#REF!,0),2),"ــــــ")</f>
        <v>ــــــ</v>
      </c>
      <c r="AF224" s="13" t="str">
        <f>IFERROR(INDEX(#REF!,MATCH(Home_Monitoring[[#This Row],[فیلتر نماد]],#REF!,0),3),"ــــــ")</f>
        <v>ــــــ</v>
      </c>
      <c r="AG224" s="13" t="str">
        <f>IFERROR(INDEX(#REF!,MATCH(Home_Monitoring[[#This Row],[فیلتر نماد]],#REF!,0),4),"ــــــ")</f>
        <v>ــــــ</v>
      </c>
      <c r="AH224" s="11" t="e">
        <f>INDEX(#REF!,MATCH(Home_Monitoring[[#This Row],[فیلتر نماد]],#REF!,0),2)</f>
        <v>#REF!</v>
      </c>
    </row>
    <row r="225" spans="1:34" ht="24" x14ac:dyDescent="0.2">
      <c r="A225" s="2" t="s">
        <v>81</v>
      </c>
      <c r="B225" s="8">
        <v>53210000000</v>
      </c>
      <c r="C225" s="4" t="s">
        <v>364</v>
      </c>
      <c r="D225" s="10">
        <v>5.321E-2</v>
      </c>
      <c r="E225" s="7" t="s">
        <v>362</v>
      </c>
      <c r="F225" s="8">
        <v>7120000</v>
      </c>
      <c r="G225" s="4" t="s">
        <v>364</v>
      </c>
      <c r="H225" s="10">
        <v>7.12</v>
      </c>
      <c r="I225" s="7" t="s">
        <v>368</v>
      </c>
      <c r="J225" s="4">
        <v>1064</v>
      </c>
      <c r="K225" s="4">
        <v>7540</v>
      </c>
      <c r="L225" s="4">
        <v>4.97</v>
      </c>
      <c r="M225" s="4">
        <v>7470</v>
      </c>
      <c r="N225" s="4">
        <v>4</v>
      </c>
      <c r="O225" s="4">
        <v>398</v>
      </c>
      <c r="P225" s="4">
        <v>385</v>
      </c>
      <c r="Q225" s="4">
        <v>11.36</v>
      </c>
      <c r="R225" s="10">
        <v>12.85</v>
      </c>
      <c r="S225" s="4" t="s">
        <v>364</v>
      </c>
      <c r="T225" s="7" t="s">
        <v>372</v>
      </c>
      <c r="U225" s="4">
        <v>0.88</v>
      </c>
      <c r="V225" s="4">
        <v>0.43</v>
      </c>
      <c r="W225" s="4">
        <v>9.24</v>
      </c>
      <c r="X225" s="4">
        <v>7105</v>
      </c>
      <c r="Y225" s="4">
        <v>8910</v>
      </c>
      <c r="Z225" s="4">
        <v>6.12</v>
      </c>
      <c r="AA225" s="4">
        <v>49.86</v>
      </c>
      <c r="AB225" s="4">
        <v>11810</v>
      </c>
      <c r="AC225" s="4">
        <v>7105</v>
      </c>
      <c r="AD225" s="11" t="str">
        <f>IFERROR(VLOOKUP(Home_Monitoring[[#This Row],[فیلتر نماد]],#REF!,2,FALSE),"عادی")</f>
        <v>عادی</v>
      </c>
      <c r="AE225" s="15" t="str">
        <f>IFERROR(INDEX(#REF!,MATCH(Home_Monitoring[[#This Row],[فیلتر نماد]],#REF!,0),2),"ــــــ")</f>
        <v>ــــــ</v>
      </c>
      <c r="AF225" s="15" t="str">
        <f>IFERROR(INDEX(#REF!,MATCH(Home_Monitoring[[#This Row],[فیلتر نماد]],#REF!,0),3),"ــــــ")</f>
        <v>ــــــ</v>
      </c>
      <c r="AG225" s="15" t="str">
        <f>IFERROR(INDEX(#REF!,MATCH(Home_Monitoring[[#This Row],[فیلتر نماد]],#REF!,0),4),"ــــــ")</f>
        <v>ــــــ</v>
      </c>
      <c r="AH225" s="11" t="e">
        <f>INDEX(#REF!,MATCH(Home_Monitoring[[#This Row],[فیلتر نماد]],#REF!,0),2)</f>
        <v>#REF!</v>
      </c>
    </row>
    <row r="226" spans="1:34" ht="24" x14ac:dyDescent="0.2">
      <c r="A226" s="2" t="s">
        <v>75</v>
      </c>
      <c r="B226" s="8">
        <v>51720000000</v>
      </c>
      <c r="C226" s="4" t="s">
        <v>364</v>
      </c>
      <c r="D226" s="10">
        <v>5.1720000000000002E-2</v>
      </c>
      <c r="E226" s="7" t="s">
        <v>362</v>
      </c>
      <c r="F226" s="8">
        <v>7110000</v>
      </c>
      <c r="G226" s="4" t="s">
        <v>364</v>
      </c>
      <c r="H226" s="10">
        <v>7.11</v>
      </c>
      <c r="I226" s="7" t="s">
        <v>368</v>
      </c>
      <c r="J226" s="4">
        <v>1104</v>
      </c>
      <c r="K226" s="4">
        <v>7348</v>
      </c>
      <c r="L226" s="4">
        <v>4.67</v>
      </c>
      <c r="M226" s="4">
        <v>7270</v>
      </c>
      <c r="N226" s="4">
        <v>3.56</v>
      </c>
      <c r="O226" s="4">
        <v>483</v>
      </c>
      <c r="P226" s="4">
        <v>367</v>
      </c>
      <c r="Q226" s="4">
        <v>10.404</v>
      </c>
      <c r="R226" s="10">
        <v>13.722</v>
      </c>
      <c r="S226" s="4" t="s">
        <v>364</v>
      </c>
      <c r="T226" s="7" t="s">
        <v>372</v>
      </c>
      <c r="U226" s="4">
        <v>0.75</v>
      </c>
      <c r="V226" s="4">
        <v>0.57999999999999996</v>
      </c>
      <c r="W226" s="4">
        <v>29.82</v>
      </c>
      <c r="X226" s="4">
        <v>6826</v>
      </c>
      <c r="Y226" s="4">
        <v>8200</v>
      </c>
      <c r="Z226" s="4">
        <v>7.64</v>
      </c>
      <c r="AA226" s="4">
        <v>29.15</v>
      </c>
      <c r="AB226" s="4">
        <v>9623</v>
      </c>
      <c r="AC226" s="4">
        <v>6381</v>
      </c>
      <c r="AD226" s="11" t="str">
        <f>IFERROR(VLOOKUP(Home_Monitoring[[#This Row],[فیلتر نماد]],#REF!,2,FALSE),"عادی")</f>
        <v>عادی</v>
      </c>
      <c r="AE226" s="13" t="str">
        <f>IFERROR(INDEX(#REF!,MATCH(Home_Monitoring[[#This Row],[فیلتر نماد]],#REF!,0),2),"ــــــ")</f>
        <v>ــــــ</v>
      </c>
      <c r="AF226" s="13" t="str">
        <f>IFERROR(INDEX(#REF!,MATCH(Home_Monitoring[[#This Row],[فیلتر نماد]],#REF!,0),3),"ــــــ")</f>
        <v>ــــــ</v>
      </c>
      <c r="AG226" s="13" t="str">
        <f>IFERROR(INDEX(#REF!,MATCH(Home_Monitoring[[#This Row],[فیلتر نماد]],#REF!,0),4),"ــــــ")</f>
        <v>ــــــ</v>
      </c>
      <c r="AH226" s="11" t="e">
        <f>INDEX(#REF!,MATCH(Home_Monitoring[[#This Row],[فیلتر نماد]],#REF!,0),2)</f>
        <v>#REF!</v>
      </c>
    </row>
    <row r="227" spans="1:34" ht="24" x14ac:dyDescent="0.2">
      <c r="A227" s="2" t="s">
        <v>609</v>
      </c>
      <c r="B227" s="8">
        <v>211990000000</v>
      </c>
      <c r="C227" s="4" t="s">
        <v>364</v>
      </c>
      <c r="D227" s="10">
        <v>0.21199000000000001</v>
      </c>
      <c r="E227" s="7" t="s">
        <v>362</v>
      </c>
      <c r="F227" s="8">
        <v>7110000</v>
      </c>
      <c r="G227" s="4" t="s">
        <v>364</v>
      </c>
      <c r="H227" s="10">
        <v>7.11</v>
      </c>
      <c r="I227" s="7" t="s">
        <v>368</v>
      </c>
      <c r="J227" s="4">
        <v>1059</v>
      </c>
      <c r="K227" s="4">
        <v>29830</v>
      </c>
      <c r="L227" s="4">
        <v>5</v>
      </c>
      <c r="M227" s="4">
        <v>29820</v>
      </c>
      <c r="N227" s="4">
        <v>4.96</v>
      </c>
      <c r="O227" s="4">
        <v>259</v>
      </c>
      <c r="P227" s="4">
        <v>751</v>
      </c>
      <c r="Q227" s="4">
        <v>76.105999999999995</v>
      </c>
      <c r="R227" s="10">
        <v>13.540000000000001</v>
      </c>
      <c r="S227" s="4" t="s">
        <v>364</v>
      </c>
      <c r="T227" s="7" t="s">
        <v>372</v>
      </c>
      <c r="U227" s="4">
        <v>5.62</v>
      </c>
      <c r="V227" s="4">
        <v>0.35</v>
      </c>
      <c r="W227" s="4">
        <v>49.75</v>
      </c>
      <c r="X227" s="4">
        <v>21720</v>
      </c>
      <c r="Y227" s="4">
        <v>29830</v>
      </c>
      <c r="Z227" s="4">
        <v>37.33</v>
      </c>
      <c r="AA227" s="4">
        <v>16.52</v>
      </c>
      <c r="AB227" s="4">
        <v>38020</v>
      </c>
      <c r="AC227" s="4">
        <v>21720</v>
      </c>
      <c r="AD227" s="11" t="str">
        <f>IFERROR(VLOOKUP(Home_Monitoring[[#This Row],[فیلتر نماد]],#REF!,2,FALSE),"عادی")</f>
        <v>عادی</v>
      </c>
      <c r="AE227" s="15" t="str">
        <f>IFERROR(INDEX(#REF!,MATCH(Home_Monitoring[[#This Row],[فیلتر نماد]],#REF!,0),2),"ــــــ")</f>
        <v>ــــــ</v>
      </c>
      <c r="AF227" s="15" t="str">
        <f>IFERROR(INDEX(#REF!,MATCH(Home_Monitoring[[#This Row],[فیلتر نماد]],#REF!,0),3),"ــــــ")</f>
        <v>ــــــ</v>
      </c>
      <c r="AG227" s="15" t="str">
        <f>IFERROR(INDEX(#REF!,MATCH(Home_Monitoring[[#This Row],[فیلتر نماد]],#REF!,0),4),"ــــــ")</f>
        <v>ــــــ</v>
      </c>
      <c r="AH227" s="11" t="e">
        <f>INDEX(#REF!,MATCH(Home_Monitoring[[#This Row],[فیلتر نماد]],#REF!,0),2)</f>
        <v>#REF!</v>
      </c>
    </row>
    <row r="228" spans="1:34" ht="24" x14ac:dyDescent="0.2">
      <c r="A228" s="2" t="s">
        <v>730</v>
      </c>
      <c r="B228" s="8">
        <v>162810000000</v>
      </c>
      <c r="C228" s="4" t="s">
        <v>364</v>
      </c>
      <c r="D228" s="10">
        <v>0.16281000000000001</v>
      </c>
      <c r="E228" s="7" t="s">
        <v>362</v>
      </c>
      <c r="F228" s="8">
        <v>7010000</v>
      </c>
      <c r="G228" s="4" t="s">
        <v>364</v>
      </c>
      <c r="H228" s="10">
        <v>7.01</v>
      </c>
      <c r="I228" s="7" t="s">
        <v>368</v>
      </c>
      <c r="J228" s="4">
        <v>2743</v>
      </c>
      <c r="K228" s="4">
        <v>22991</v>
      </c>
      <c r="L228" s="4">
        <v>2.21</v>
      </c>
      <c r="M228" s="4">
        <v>23223</v>
      </c>
      <c r="N228" s="4">
        <v>3.24</v>
      </c>
      <c r="O228" s="4">
        <v>1177</v>
      </c>
      <c r="P228" s="4">
        <v>983</v>
      </c>
      <c r="Q228" s="4">
        <v>12.312999999999999</v>
      </c>
      <c r="R228" s="10">
        <v>14.353</v>
      </c>
      <c r="S228" s="4" t="s">
        <v>364</v>
      </c>
      <c r="T228" s="7" t="s">
        <v>372</v>
      </c>
      <c r="U228" s="4">
        <v>0.85</v>
      </c>
      <c r="V228" s="4">
        <v>1.07</v>
      </c>
      <c r="W228" s="4">
        <v>6.2</v>
      </c>
      <c r="X228" s="4">
        <v>20510</v>
      </c>
      <c r="Y228" s="4">
        <v>24760</v>
      </c>
      <c r="Z228" s="4">
        <v>12.09</v>
      </c>
      <c r="AA228" s="4">
        <v>163.13999999999999</v>
      </c>
      <c r="AB228" s="4">
        <v>60500</v>
      </c>
      <c r="AC228" s="4">
        <v>20510</v>
      </c>
      <c r="AD228" s="11" t="str">
        <f>IFERROR(VLOOKUP(Home_Monitoring[[#This Row],[فیلتر نماد]],#REF!,2,FALSE),"عادی")</f>
        <v>عادی</v>
      </c>
      <c r="AE228" s="13" t="str">
        <f>IFERROR(INDEX(#REF!,MATCH(Home_Monitoring[[#This Row],[فیلتر نماد]],#REF!,0),2),"ــــــ")</f>
        <v>ــــــ</v>
      </c>
      <c r="AF228" s="13" t="str">
        <f>IFERROR(INDEX(#REF!,MATCH(Home_Monitoring[[#This Row],[فیلتر نماد]],#REF!,0),3),"ــــــ")</f>
        <v>ــــــ</v>
      </c>
      <c r="AG228" s="13" t="str">
        <f>IFERROR(INDEX(#REF!,MATCH(Home_Monitoring[[#This Row],[فیلتر نماد]],#REF!,0),4),"ــــــ")</f>
        <v>ــــــ</v>
      </c>
      <c r="AH228" s="11" t="e">
        <f>INDEX(#REF!,MATCH(Home_Monitoring[[#This Row],[فیلتر نماد]],#REF!,0),2)</f>
        <v>#REF!</v>
      </c>
    </row>
    <row r="229" spans="1:34" ht="24" x14ac:dyDescent="0.2">
      <c r="A229" s="2" t="s">
        <v>172</v>
      </c>
      <c r="B229" s="8">
        <v>191350000000</v>
      </c>
      <c r="C229" s="4" t="s">
        <v>364</v>
      </c>
      <c r="D229" s="10">
        <v>0.19134999999999999</v>
      </c>
      <c r="E229" s="7" t="s">
        <v>362</v>
      </c>
      <c r="F229" s="8">
        <v>6730000</v>
      </c>
      <c r="G229" s="4" t="s">
        <v>364</v>
      </c>
      <c r="H229" s="10">
        <v>6.73</v>
      </c>
      <c r="I229" s="7" t="s">
        <v>368</v>
      </c>
      <c r="J229" s="4">
        <v>2810</v>
      </c>
      <c r="K229" s="4">
        <v>28780</v>
      </c>
      <c r="L229" s="4">
        <v>5</v>
      </c>
      <c r="M229" s="4">
        <v>28400</v>
      </c>
      <c r="N229" s="4">
        <v>3.61</v>
      </c>
      <c r="O229" s="4">
        <v>1344</v>
      </c>
      <c r="P229" s="4">
        <v>887</v>
      </c>
      <c r="Q229" s="4">
        <v>11.07</v>
      </c>
      <c r="R229" s="10">
        <v>18.356000000000002</v>
      </c>
      <c r="S229" s="4" t="s">
        <v>364</v>
      </c>
      <c r="T229" s="7" t="s">
        <v>372</v>
      </c>
      <c r="U229" s="4">
        <v>0.6</v>
      </c>
      <c r="V229" s="4">
        <v>0.86</v>
      </c>
      <c r="W229" s="4">
        <v>29.03</v>
      </c>
      <c r="X229" s="4">
        <v>24660</v>
      </c>
      <c r="Y229" s="4">
        <v>28900</v>
      </c>
      <c r="Z229" s="4">
        <v>16.7</v>
      </c>
      <c r="AA229" s="4">
        <v>30.68</v>
      </c>
      <c r="AB229" s="4">
        <v>38850</v>
      </c>
      <c r="AC229" s="4">
        <v>24660</v>
      </c>
      <c r="AD229" s="11" t="str">
        <f>IFERROR(VLOOKUP(Home_Monitoring[[#This Row],[فیلتر نماد]],#REF!,2,FALSE),"عادی")</f>
        <v>عادی</v>
      </c>
      <c r="AE229" s="15" t="str">
        <f>IFERROR(INDEX(#REF!,MATCH(Home_Monitoring[[#This Row],[فیلتر نماد]],#REF!,0),2),"ــــــ")</f>
        <v>ــــــ</v>
      </c>
      <c r="AF229" s="15" t="str">
        <f>IFERROR(INDEX(#REF!,MATCH(Home_Monitoring[[#This Row],[فیلتر نماد]],#REF!,0),3),"ــــــ")</f>
        <v>ــــــ</v>
      </c>
      <c r="AG229" s="15" t="str">
        <f>IFERROR(INDEX(#REF!,MATCH(Home_Monitoring[[#This Row],[فیلتر نماد]],#REF!,0),4),"ــــــ")</f>
        <v>ــــــ</v>
      </c>
      <c r="AH229" s="11" t="e">
        <f>INDEX(#REF!,MATCH(Home_Monitoring[[#This Row],[فیلتر نماد]],#REF!,0),2)</f>
        <v>#REF!</v>
      </c>
    </row>
    <row r="230" spans="1:34" ht="24" x14ac:dyDescent="0.2">
      <c r="A230" s="2" t="s">
        <v>138</v>
      </c>
      <c r="B230" s="8">
        <v>67330000000</v>
      </c>
      <c r="C230" s="4" t="s">
        <v>364</v>
      </c>
      <c r="D230" s="10">
        <v>6.7330000000000001E-2</v>
      </c>
      <c r="E230" s="7" t="s">
        <v>362</v>
      </c>
      <c r="F230" s="8">
        <v>6720000</v>
      </c>
      <c r="G230" s="4" t="s">
        <v>364</v>
      </c>
      <c r="H230" s="10">
        <v>6.72</v>
      </c>
      <c r="I230" s="7" t="s">
        <v>368</v>
      </c>
      <c r="J230" s="4">
        <v>234</v>
      </c>
      <c r="K230" s="4">
        <v>10031</v>
      </c>
      <c r="L230" s="4">
        <v>0.33</v>
      </c>
      <c r="M230" s="4">
        <v>10019</v>
      </c>
      <c r="N230" s="4">
        <v>0.21</v>
      </c>
      <c r="O230" s="4">
        <v>40</v>
      </c>
      <c r="P230" s="4">
        <v>64</v>
      </c>
      <c r="Q230" s="4">
        <v>106.203</v>
      </c>
      <c r="R230" s="10">
        <v>83.301999999999992</v>
      </c>
      <c r="S230" s="4" t="s">
        <v>364</v>
      </c>
      <c r="T230" s="7" t="s">
        <v>372</v>
      </c>
      <c r="U230" s="4">
        <v>1.27</v>
      </c>
      <c r="V230" s="4">
        <v>0.54</v>
      </c>
      <c r="W230" s="4">
        <v>52.83</v>
      </c>
      <c r="X230" s="4">
        <v>9910</v>
      </c>
      <c r="Y230" s="4">
        <v>10035</v>
      </c>
      <c r="Z230" s="4">
        <v>1.22</v>
      </c>
      <c r="AA230" s="4">
        <v>0.94</v>
      </c>
      <c r="AB230" s="4">
        <v>10139</v>
      </c>
      <c r="AC230" s="4">
        <v>9910</v>
      </c>
      <c r="AD230" s="11" t="str">
        <f>IFERROR(VLOOKUP(Home_Monitoring[[#This Row],[فیلتر نماد]],#REF!,2,FALSE),"عادی")</f>
        <v>عادی</v>
      </c>
      <c r="AE230" s="13" t="str">
        <f>IFERROR(INDEX(#REF!,MATCH(Home_Monitoring[[#This Row],[فیلتر نماد]],#REF!,0),2),"ــــــ")</f>
        <v>ــــــ</v>
      </c>
      <c r="AF230" s="13" t="str">
        <f>IFERROR(INDEX(#REF!,MATCH(Home_Monitoring[[#This Row],[فیلتر نماد]],#REF!,0),3),"ــــــ")</f>
        <v>ــــــ</v>
      </c>
      <c r="AG230" s="13" t="str">
        <f>IFERROR(INDEX(#REF!,MATCH(Home_Monitoring[[#This Row],[فیلتر نماد]],#REF!,0),4),"ــــــ")</f>
        <v>ــــــ</v>
      </c>
      <c r="AH230" s="11" t="e">
        <f>INDEX(#REF!,MATCH(Home_Monitoring[[#This Row],[فیلتر نماد]],#REF!,0),2)</f>
        <v>#REF!</v>
      </c>
    </row>
    <row r="231" spans="1:34" ht="24" x14ac:dyDescent="0.2">
      <c r="A231" s="2" t="s">
        <v>735</v>
      </c>
      <c r="B231" s="8">
        <v>27130000000</v>
      </c>
      <c r="C231" s="4" t="s">
        <v>364</v>
      </c>
      <c r="D231" s="10">
        <v>2.7130000000000001E-2</v>
      </c>
      <c r="E231" s="7" t="s">
        <v>362</v>
      </c>
      <c r="F231" s="8">
        <v>6650000</v>
      </c>
      <c r="G231" s="4" t="s">
        <v>364</v>
      </c>
      <c r="H231" s="10">
        <v>6.65</v>
      </c>
      <c r="I231" s="7" t="s">
        <v>368</v>
      </c>
      <c r="J231" s="4">
        <v>213</v>
      </c>
      <c r="K231" s="4">
        <v>4080</v>
      </c>
      <c r="L231" s="4">
        <v>4.88</v>
      </c>
      <c r="M231" s="4">
        <v>3990</v>
      </c>
      <c r="N231" s="4">
        <v>2.57</v>
      </c>
      <c r="O231" s="4">
        <v>24</v>
      </c>
      <c r="P231" s="4">
        <v>162</v>
      </c>
      <c r="Q231" s="4">
        <v>110.56199999999998</v>
      </c>
      <c r="R231" s="10">
        <v>16.256</v>
      </c>
      <c r="S231" s="4" t="s">
        <v>364</v>
      </c>
      <c r="T231" s="7" t="s">
        <v>372</v>
      </c>
      <c r="U231" s="4">
        <v>6.8</v>
      </c>
      <c r="V231" s="4">
        <v>1.19</v>
      </c>
      <c r="W231" s="4">
        <v>1.01</v>
      </c>
      <c r="X231" s="4">
        <v>3600</v>
      </c>
      <c r="Y231" s="4">
        <v>49600</v>
      </c>
      <c r="Z231" s="4">
        <v>13.33</v>
      </c>
      <c r="AA231" s="4">
        <v>1150</v>
      </c>
      <c r="AB231" s="4">
        <v>51000</v>
      </c>
      <c r="AC231" s="4">
        <v>3600</v>
      </c>
      <c r="AD231" s="11" t="str">
        <f>IFERROR(VLOOKUP(Home_Monitoring[[#This Row],[فیلتر نماد]],#REF!,2,FALSE),"عادی")</f>
        <v>عادی</v>
      </c>
      <c r="AE231" s="15" t="str">
        <f>IFERROR(INDEX(#REF!,MATCH(Home_Monitoring[[#This Row],[فیلتر نماد]],#REF!,0),2),"ــــــ")</f>
        <v>ــــــ</v>
      </c>
      <c r="AF231" s="15" t="str">
        <f>IFERROR(INDEX(#REF!,MATCH(Home_Monitoring[[#This Row],[فیلتر نماد]],#REF!,0),3),"ــــــ")</f>
        <v>ــــــ</v>
      </c>
      <c r="AG231" s="15" t="str">
        <f>IFERROR(INDEX(#REF!,MATCH(Home_Monitoring[[#This Row],[فیلتر نماد]],#REF!,0),4),"ــــــ")</f>
        <v>ــــــ</v>
      </c>
      <c r="AH231" s="11" t="e">
        <f>INDEX(#REF!,MATCH(Home_Monitoring[[#This Row],[فیلتر نماد]],#REF!,0),2)</f>
        <v>#REF!</v>
      </c>
    </row>
    <row r="232" spans="1:34" ht="24" x14ac:dyDescent="0.2">
      <c r="A232" s="2" t="s">
        <v>195</v>
      </c>
      <c r="B232" s="8">
        <v>110960000000</v>
      </c>
      <c r="C232" s="4" t="s">
        <v>364</v>
      </c>
      <c r="D232" s="10">
        <v>0.11096</v>
      </c>
      <c r="E232" s="7" t="s">
        <v>362</v>
      </c>
      <c r="F232" s="8">
        <v>6640000</v>
      </c>
      <c r="G232" s="4" t="s">
        <v>364</v>
      </c>
      <c r="H232" s="10">
        <v>6.64</v>
      </c>
      <c r="I232" s="7" t="s">
        <v>368</v>
      </c>
      <c r="J232" s="4">
        <v>1423</v>
      </c>
      <c r="K232" s="4">
        <v>17000</v>
      </c>
      <c r="L232" s="4">
        <v>5</v>
      </c>
      <c r="M232" s="4">
        <v>16700</v>
      </c>
      <c r="N232" s="4">
        <v>3.14</v>
      </c>
      <c r="O232" s="4">
        <v>538</v>
      </c>
      <c r="P232" s="4">
        <v>522</v>
      </c>
      <c r="Q232" s="4">
        <v>20.625</v>
      </c>
      <c r="R232" s="10">
        <v>12.363</v>
      </c>
      <c r="S232" s="4" t="s">
        <v>364</v>
      </c>
      <c r="T232" s="7" t="s">
        <v>372</v>
      </c>
      <c r="U232" s="4">
        <v>1.66</v>
      </c>
      <c r="V232" s="4">
        <v>1.47</v>
      </c>
      <c r="W232" s="4">
        <v>4.3099999999999996</v>
      </c>
      <c r="X232" s="4">
        <v>16001</v>
      </c>
      <c r="Y232" s="4">
        <v>19780</v>
      </c>
      <c r="Z232" s="4">
        <v>5.6</v>
      </c>
      <c r="AA232" s="4">
        <v>51.11</v>
      </c>
      <c r="AB232" s="4">
        <v>37000</v>
      </c>
      <c r="AC232" s="4">
        <v>16098</v>
      </c>
      <c r="AD232" s="11" t="str">
        <f>IFERROR(VLOOKUP(Home_Monitoring[[#This Row],[فیلتر نماد]],#REF!,2,FALSE),"عادی")</f>
        <v>عادی</v>
      </c>
      <c r="AE232" s="13" t="str">
        <f>IFERROR(INDEX(#REF!,MATCH(Home_Monitoring[[#This Row],[فیلتر نماد]],#REF!,0),2),"ــــــ")</f>
        <v>ــــــ</v>
      </c>
      <c r="AF232" s="13" t="str">
        <f>IFERROR(INDEX(#REF!,MATCH(Home_Monitoring[[#This Row],[فیلتر نماد]],#REF!,0),3),"ــــــ")</f>
        <v>ــــــ</v>
      </c>
      <c r="AG232" s="13" t="str">
        <f>IFERROR(INDEX(#REF!,MATCH(Home_Monitoring[[#This Row],[فیلتر نماد]],#REF!,0),4),"ــــــ")</f>
        <v>ــــــ</v>
      </c>
      <c r="AH232" s="11" t="e">
        <f>INDEX(#REF!,MATCH(Home_Monitoring[[#This Row],[فیلتر نماد]],#REF!,0),2)</f>
        <v>#REF!</v>
      </c>
    </row>
    <row r="233" spans="1:34" ht="24" x14ac:dyDescent="0.2">
      <c r="A233" s="2" t="s">
        <v>560</v>
      </c>
      <c r="B233" s="8">
        <v>81850000000</v>
      </c>
      <c r="C233" s="4" t="s">
        <v>364</v>
      </c>
      <c r="D233" s="10">
        <v>8.1850000000000006E-2</v>
      </c>
      <c r="E233" s="7" t="s">
        <v>362</v>
      </c>
      <c r="F233" s="8">
        <v>6630000</v>
      </c>
      <c r="G233" s="4" t="s">
        <v>364</v>
      </c>
      <c r="H233" s="10">
        <v>6.63</v>
      </c>
      <c r="I233" s="7" t="s">
        <v>368</v>
      </c>
      <c r="J233" s="4">
        <v>2157</v>
      </c>
      <c r="K233" s="4">
        <v>12121</v>
      </c>
      <c r="L233" s="4">
        <v>-4.3899999999999997</v>
      </c>
      <c r="M233" s="4">
        <v>12340</v>
      </c>
      <c r="N233" s="4">
        <v>-2.67</v>
      </c>
      <c r="O233" s="4">
        <v>678</v>
      </c>
      <c r="P233" s="4">
        <v>919</v>
      </c>
      <c r="Q233" s="4">
        <v>12.001999999999999</v>
      </c>
      <c r="R233" s="10">
        <v>8.7149999999999999</v>
      </c>
      <c r="S233" s="4" t="s">
        <v>364</v>
      </c>
      <c r="T233" s="7" t="s">
        <v>372</v>
      </c>
      <c r="U233" s="4">
        <v>1.37</v>
      </c>
      <c r="V233" s="4">
        <v>1.77</v>
      </c>
      <c r="W233" s="4">
        <v>2.4300000000000002</v>
      </c>
      <c r="X233" s="4">
        <v>11553</v>
      </c>
      <c r="Y233" s="4">
        <v>14000</v>
      </c>
      <c r="Z233" s="4">
        <v>10.15</v>
      </c>
      <c r="AA233" s="4">
        <v>369.68</v>
      </c>
      <c r="AB233" s="4">
        <v>56931</v>
      </c>
      <c r="AC233" s="4">
        <v>11004</v>
      </c>
      <c r="AD233" s="11" t="str">
        <f>IFERROR(VLOOKUP(Home_Monitoring[[#This Row],[فیلتر نماد]],#REF!,2,FALSE),"عادی")</f>
        <v>عادی</v>
      </c>
      <c r="AE233" s="15" t="str">
        <f>IFERROR(INDEX(#REF!,MATCH(Home_Monitoring[[#This Row],[فیلتر نماد]],#REF!,0),2),"ــــــ")</f>
        <v>ــــــ</v>
      </c>
      <c r="AF233" s="15" t="str">
        <f>IFERROR(INDEX(#REF!,MATCH(Home_Monitoring[[#This Row],[فیلتر نماد]],#REF!,0),3),"ــــــ")</f>
        <v>ــــــ</v>
      </c>
      <c r="AG233" s="15" t="str">
        <f>IFERROR(INDEX(#REF!,MATCH(Home_Monitoring[[#This Row],[فیلتر نماد]],#REF!,0),4),"ــــــ")</f>
        <v>ــــــ</v>
      </c>
      <c r="AH233" s="11" t="e">
        <f>INDEX(#REF!,MATCH(Home_Monitoring[[#This Row],[فیلتر نماد]],#REF!,0),2)</f>
        <v>#REF!</v>
      </c>
    </row>
    <row r="234" spans="1:34" ht="24" x14ac:dyDescent="0.2">
      <c r="A234" s="2" t="s">
        <v>643</v>
      </c>
      <c r="B234" s="8">
        <v>39680000000</v>
      </c>
      <c r="C234" s="4" t="s">
        <v>364</v>
      </c>
      <c r="D234" s="10">
        <v>3.968E-2</v>
      </c>
      <c r="E234" s="7" t="s">
        <v>362</v>
      </c>
      <c r="F234" s="8">
        <v>6600000</v>
      </c>
      <c r="G234" s="4" t="s">
        <v>364</v>
      </c>
      <c r="H234" s="10">
        <v>6.6</v>
      </c>
      <c r="I234" s="7" t="s">
        <v>368</v>
      </c>
      <c r="J234" s="4">
        <v>787</v>
      </c>
      <c r="K234" s="4">
        <v>6060</v>
      </c>
      <c r="L234" s="4">
        <v>3.24</v>
      </c>
      <c r="M234" s="4">
        <v>5980</v>
      </c>
      <c r="N234" s="4">
        <v>1.87</v>
      </c>
      <c r="O234" s="4">
        <v>291</v>
      </c>
      <c r="P234" s="4">
        <v>322</v>
      </c>
      <c r="Q234" s="4">
        <v>9.5980000000000008</v>
      </c>
      <c r="R234" s="10">
        <v>12.266999999999999</v>
      </c>
      <c r="S234" s="4" t="s">
        <v>364</v>
      </c>
      <c r="T234" s="7" t="s">
        <v>372</v>
      </c>
      <c r="U234" s="4">
        <v>0.78</v>
      </c>
      <c r="V234" s="4">
        <v>0.42</v>
      </c>
      <c r="W234" s="4">
        <v>23.2</v>
      </c>
      <c r="X234" s="4">
        <v>4930</v>
      </c>
      <c r="Y234" s="4">
        <v>6230</v>
      </c>
      <c r="Z234" s="4">
        <v>22.92</v>
      </c>
      <c r="AA234" s="4">
        <v>28.71</v>
      </c>
      <c r="AB234" s="4">
        <v>9800</v>
      </c>
      <c r="AC234" s="4">
        <v>4930</v>
      </c>
      <c r="AD234" s="11" t="str">
        <f>IFERROR(VLOOKUP(Home_Monitoring[[#This Row],[فیلتر نماد]],#REF!,2,FALSE),"عادی")</f>
        <v>عادی</v>
      </c>
      <c r="AE234" s="13" t="str">
        <f>IFERROR(INDEX(#REF!,MATCH(Home_Monitoring[[#This Row],[فیلتر نماد]],#REF!,0),2),"ــــــ")</f>
        <v>ــــــ</v>
      </c>
      <c r="AF234" s="13" t="str">
        <f>IFERROR(INDEX(#REF!,MATCH(Home_Monitoring[[#This Row],[فیلتر نماد]],#REF!,0),3),"ــــــ")</f>
        <v>ــــــ</v>
      </c>
      <c r="AG234" s="13" t="str">
        <f>IFERROR(INDEX(#REF!,MATCH(Home_Monitoring[[#This Row],[فیلتر نماد]],#REF!,0),4),"ــــــ")</f>
        <v>ــــــ</v>
      </c>
      <c r="AH234" s="11" t="e">
        <f>INDEX(#REF!,MATCH(Home_Monitoring[[#This Row],[فیلتر نماد]],#REF!,0),2)</f>
        <v>#REF!</v>
      </c>
    </row>
    <row r="235" spans="1:34" ht="24" x14ac:dyDescent="0.2">
      <c r="A235" s="2" t="s">
        <v>515</v>
      </c>
      <c r="B235" s="8">
        <v>137970000000</v>
      </c>
      <c r="C235" s="4" t="s">
        <v>364</v>
      </c>
      <c r="D235" s="10">
        <v>0.13797000000000001</v>
      </c>
      <c r="E235" s="7" t="s">
        <v>362</v>
      </c>
      <c r="F235" s="8">
        <v>6560000</v>
      </c>
      <c r="G235" s="4" t="s">
        <v>364</v>
      </c>
      <c r="H235" s="10">
        <v>6.56</v>
      </c>
      <c r="I235" s="7" t="s">
        <v>368</v>
      </c>
      <c r="J235" s="4">
        <v>2990</v>
      </c>
      <c r="K235" s="4">
        <v>21150</v>
      </c>
      <c r="L235" s="4">
        <v>4.96</v>
      </c>
      <c r="M235" s="4">
        <v>21000</v>
      </c>
      <c r="N235" s="4">
        <v>4.22</v>
      </c>
      <c r="O235" s="4">
        <v>729</v>
      </c>
      <c r="P235" s="4">
        <v>1857</v>
      </c>
      <c r="Q235" s="4">
        <v>18.821999999999999</v>
      </c>
      <c r="R235" s="10">
        <v>6.6360000000000001</v>
      </c>
      <c r="S235" s="4" t="s">
        <v>364</v>
      </c>
      <c r="T235" s="7" t="s">
        <v>372</v>
      </c>
      <c r="U235" s="4">
        <v>2.83</v>
      </c>
      <c r="V235" s="4">
        <v>0.56999999999999995</v>
      </c>
      <c r="W235" s="4">
        <v>42.15</v>
      </c>
      <c r="X235" s="4">
        <v>19450</v>
      </c>
      <c r="Y235" s="4">
        <v>24150</v>
      </c>
      <c r="Z235" s="4">
        <v>5.59</v>
      </c>
      <c r="AA235" s="4">
        <v>38.53</v>
      </c>
      <c r="AB235" s="4">
        <v>29300</v>
      </c>
      <c r="AC235" s="4">
        <v>15210</v>
      </c>
      <c r="AD235" s="11" t="str">
        <f>IFERROR(VLOOKUP(Home_Monitoring[[#This Row],[فیلتر نماد]],#REF!,2,FALSE),"عادی")</f>
        <v>عادی</v>
      </c>
      <c r="AE235" s="15" t="str">
        <f>IFERROR(INDEX(#REF!,MATCH(Home_Monitoring[[#This Row],[فیلتر نماد]],#REF!,0),2),"ــــــ")</f>
        <v>ــــــ</v>
      </c>
      <c r="AF235" s="15" t="str">
        <f>IFERROR(INDEX(#REF!,MATCH(Home_Monitoring[[#This Row],[فیلتر نماد]],#REF!,0),3),"ــــــ")</f>
        <v>ــــــ</v>
      </c>
      <c r="AG235" s="15" t="str">
        <f>IFERROR(INDEX(#REF!,MATCH(Home_Monitoring[[#This Row],[فیلتر نماد]],#REF!,0),4),"ــــــ")</f>
        <v>ــــــ</v>
      </c>
      <c r="AH235" s="11" t="e">
        <f>INDEX(#REF!,MATCH(Home_Monitoring[[#This Row],[فیلتر نماد]],#REF!,0),2)</f>
        <v>#REF!</v>
      </c>
    </row>
    <row r="236" spans="1:34" ht="24" x14ac:dyDescent="0.2">
      <c r="A236" s="2" t="s">
        <v>207</v>
      </c>
      <c r="B236" s="8">
        <v>334600000000</v>
      </c>
      <c r="C236" s="4" t="s">
        <v>364</v>
      </c>
      <c r="D236" s="10">
        <v>0.33460000000000001</v>
      </c>
      <c r="E236" s="7" t="s">
        <v>362</v>
      </c>
      <c r="F236" s="8">
        <v>6560000</v>
      </c>
      <c r="G236" s="4" t="s">
        <v>364</v>
      </c>
      <c r="H236" s="10">
        <v>6.56</v>
      </c>
      <c r="I236" s="7" t="s">
        <v>368</v>
      </c>
      <c r="J236" s="4">
        <v>4245</v>
      </c>
      <c r="K236" s="4">
        <v>52100</v>
      </c>
      <c r="L236" s="4">
        <v>-0.69</v>
      </c>
      <c r="M236" s="4">
        <v>50990</v>
      </c>
      <c r="N236" s="4">
        <v>-2.8</v>
      </c>
      <c r="O236" s="4">
        <v>1501</v>
      </c>
      <c r="P236" s="4">
        <v>1591</v>
      </c>
      <c r="Q236" s="4">
        <v>22.065000000000001</v>
      </c>
      <c r="R236" s="10">
        <v>21.018000000000001</v>
      </c>
      <c r="S236" s="4" t="s">
        <v>364</v>
      </c>
      <c r="T236" s="7" t="s">
        <v>372</v>
      </c>
      <c r="U236" s="4">
        <v>1.04</v>
      </c>
      <c r="V236" s="4">
        <v>3.38</v>
      </c>
      <c r="W236" s="4">
        <v>11.67</v>
      </c>
      <c r="X236" s="4">
        <v>49840</v>
      </c>
      <c r="Y236" s="4">
        <v>60800</v>
      </c>
      <c r="Z236" s="4">
        <v>12.52</v>
      </c>
      <c r="AA236" s="4">
        <v>84.26</v>
      </c>
      <c r="AB236" s="4">
        <v>96000</v>
      </c>
      <c r="AC236" s="4">
        <v>46300</v>
      </c>
      <c r="AD236" s="11" t="str">
        <f>IFERROR(VLOOKUP(Home_Monitoring[[#This Row],[فیلتر نماد]],#REF!,2,FALSE),"عادی")</f>
        <v>عادی</v>
      </c>
      <c r="AE236" s="13" t="str">
        <f>IFERROR(INDEX(#REF!,MATCH(Home_Monitoring[[#This Row],[فیلتر نماد]],#REF!,0),2),"ــــــ")</f>
        <v>ــــــ</v>
      </c>
      <c r="AF236" s="13" t="str">
        <f>IFERROR(INDEX(#REF!,MATCH(Home_Monitoring[[#This Row],[فیلتر نماد]],#REF!,0),3),"ــــــ")</f>
        <v>ــــــ</v>
      </c>
      <c r="AG236" s="13" t="str">
        <f>IFERROR(INDEX(#REF!,MATCH(Home_Monitoring[[#This Row],[فیلتر نماد]],#REF!,0),4),"ــــــ")</f>
        <v>ــــــ</v>
      </c>
      <c r="AH236" s="11" t="e">
        <f>INDEX(#REF!,MATCH(Home_Monitoring[[#This Row],[فیلتر نماد]],#REF!,0),2)</f>
        <v>#REF!</v>
      </c>
    </row>
    <row r="237" spans="1:34" ht="24" x14ac:dyDescent="0.2">
      <c r="A237" s="2" t="s">
        <v>109</v>
      </c>
      <c r="B237" s="8">
        <v>120780000000</v>
      </c>
      <c r="C237" s="4" t="s">
        <v>364</v>
      </c>
      <c r="D237" s="10">
        <v>0.12078</v>
      </c>
      <c r="E237" s="7" t="s">
        <v>362</v>
      </c>
      <c r="F237" s="8">
        <v>6520000</v>
      </c>
      <c r="G237" s="4" t="s">
        <v>364</v>
      </c>
      <c r="H237" s="10">
        <v>6.52</v>
      </c>
      <c r="I237" s="7" t="s">
        <v>368</v>
      </c>
      <c r="J237" s="4">
        <v>664</v>
      </c>
      <c r="K237" s="4">
        <v>18686</v>
      </c>
      <c r="L237" s="4">
        <v>2.77</v>
      </c>
      <c r="M237" s="4">
        <v>18502</v>
      </c>
      <c r="N237" s="4">
        <v>1.76</v>
      </c>
      <c r="O237" s="4">
        <v>186</v>
      </c>
      <c r="P237" s="4">
        <v>235</v>
      </c>
      <c r="Q237" s="4">
        <v>24.506999999999998</v>
      </c>
      <c r="R237" s="10">
        <v>26.99</v>
      </c>
      <c r="S237" s="4" t="s">
        <v>364</v>
      </c>
      <c r="T237" s="7" t="s">
        <v>372</v>
      </c>
      <c r="U237" s="4">
        <v>0.9</v>
      </c>
      <c r="V237" s="4">
        <v>0.51</v>
      </c>
      <c r="W237" s="4">
        <v>67.52</v>
      </c>
      <c r="X237" s="4">
        <v>16360</v>
      </c>
      <c r="Y237" s="4">
        <v>19430</v>
      </c>
      <c r="Z237" s="4">
        <v>36.590000000000003</v>
      </c>
      <c r="AA237" s="4">
        <v>17.46</v>
      </c>
      <c r="AB237" s="4">
        <v>21950</v>
      </c>
      <c r="AC237" s="4">
        <v>11900</v>
      </c>
      <c r="AD237" s="11" t="str">
        <f>IFERROR(VLOOKUP(Home_Monitoring[[#This Row],[فیلتر نماد]],#REF!,2,FALSE),"عادی")</f>
        <v>عادی</v>
      </c>
      <c r="AE237" s="15" t="str">
        <f>IFERROR(INDEX(#REF!,MATCH(Home_Monitoring[[#This Row],[فیلتر نماد]],#REF!,0),2),"ــــــ")</f>
        <v>ــــــ</v>
      </c>
      <c r="AF237" s="15" t="str">
        <f>IFERROR(INDEX(#REF!,MATCH(Home_Monitoring[[#This Row],[فیلتر نماد]],#REF!,0),3),"ــــــ")</f>
        <v>ــــــ</v>
      </c>
      <c r="AG237" s="15" t="str">
        <f>IFERROR(INDEX(#REF!,MATCH(Home_Monitoring[[#This Row],[فیلتر نماد]],#REF!,0),4),"ــــــ")</f>
        <v>ــــــ</v>
      </c>
      <c r="AH237" s="11" t="e">
        <f>INDEX(#REF!,MATCH(Home_Monitoring[[#This Row],[فیلتر نماد]],#REF!,0),2)</f>
        <v>#REF!</v>
      </c>
    </row>
    <row r="238" spans="1:34" ht="24" x14ac:dyDescent="0.2">
      <c r="A238" s="2" t="s">
        <v>273</v>
      </c>
      <c r="B238" s="8">
        <v>239480000000</v>
      </c>
      <c r="C238" s="4" t="s">
        <v>364</v>
      </c>
      <c r="D238" s="10">
        <v>0.23948</v>
      </c>
      <c r="E238" s="7" t="s">
        <v>362</v>
      </c>
      <c r="F238" s="8">
        <v>6450000</v>
      </c>
      <c r="G238" s="4" t="s">
        <v>364</v>
      </c>
      <c r="H238" s="10">
        <v>6.45</v>
      </c>
      <c r="I238" s="7" t="s">
        <v>368</v>
      </c>
      <c r="J238" s="4">
        <v>2089</v>
      </c>
      <c r="K238" s="4">
        <v>38179</v>
      </c>
      <c r="L238" s="4">
        <v>2.02</v>
      </c>
      <c r="M238" s="4">
        <v>37088</v>
      </c>
      <c r="N238" s="4">
        <v>-0.89</v>
      </c>
      <c r="O238" s="4">
        <v>777</v>
      </c>
      <c r="P238" s="4">
        <v>806</v>
      </c>
      <c r="Q238" s="4">
        <v>30.814999999999998</v>
      </c>
      <c r="R238" s="10">
        <v>29.712</v>
      </c>
      <c r="S238" s="4" t="s">
        <v>364</v>
      </c>
      <c r="T238" s="7" t="s">
        <v>372</v>
      </c>
      <c r="U238" s="4">
        <v>1.03</v>
      </c>
      <c r="V238" s="4">
        <v>3.62</v>
      </c>
      <c r="W238" s="4">
        <v>83.32</v>
      </c>
      <c r="X238" s="4">
        <v>36282</v>
      </c>
      <c r="Y238" s="4">
        <v>41623</v>
      </c>
      <c r="Z238" s="4">
        <v>29.91</v>
      </c>
      <c r="AA238" s="4">
        <v>10.14</v>
      </c>
      <c r="AB238" s="4">
        <v>42054</v>
      </c>
      <c r="AC238" s="4">
        <v>18814</v>
      </c>
      <c r="AD238" s="11" t="str">
        <f>IFERROR(VLOOKUP(Home_Monitoring[[#This Row],[فیلتر نماد]],#REF!,2,FALSE),"عادی")</f>
        <v>عادی</v>
      </c>
      <c r="AE238" s="13" t="str">
        <f>IFERROR(INDEX(#REF!,MATCH(Home_Monitoring[[#This Row],[فیلتر نماد]],#REF!,0),2),"ــــــ")</f>
        <v>ــــــ</v>
      </c>
      <c r="AF238" s="13" t="str">
        <f>IFERROR(INDEX(#REF!,MATCH(Home_Monitoring[[#This Row],[فیلتر نماد]],#REF!,0),3),"ــــــ")</f>
        <v>ــــــ</v>
      </c>
      <c r="AG238" s="13" t="str">
        <f>IFERROR(INDEX(#REF!,MATCH(Home_Monitoring[[#This Row],[فیلتر نماد]],#REF!,0),4),"ــــــ")</f>
        <v>ــــــ</v>
      </c>
      <c r="AH238" s="11" t="e">
        <f>INDEX(#REF!,MATCH(Home_Monitoring[[#This Row],[فیلتر نماد]],#REF!,0),2)</f>
        <v>#REF!</v>
      </c>
    </row>
    <row r="239" spans="1:34" ht="24" x14ac:dyDescent="0.2">
      <c r="A239" s="2" t="s">
        <v>644</v>
      </c>
      <c r="B239" s="8">
        <v>94270000000</v>
      </c>
      <c r="C239" s="4" t="s">
        <v>364</v>
      </c>
      <c r="D239" s="10">
        <v>9.4270000000000007E-2</v>
      </c>
      <c r="E239" s="7" t="s">
        <v>362</v>
      </c>
      <c r="F239" s="8">
        <v>6450000</v>
      </c>
      <c r="G239" s="4" t="s">
        <v>364</v>
      </c>
      <c r="H239" s="10">
        <v>6.45</v>
      </c>
      <c r="I239" s="7" t="s">
        <v>368</v>
      </c>
      <c r="J239" s="4">
        <v>657</v>
      </c>
      <c r="K239" s="4">
        <v>14818</v>
      </c>
      <c r="L239" s="4">
        <v>2</v>
      </c>
      <c r="M239" s="4">
        <v>14606</v>
      </c>
      <c r="N239" s="4">
        <v>0.54</v>
      </c>
      <c r="O239" s="4">
        <v>196</v>
      </c>
      <c r="P239" s="4">
        <v>309</v>
      </c>
      <c r="Q239" s="4">
        <v>45.247</v>
      </c>
      <c r="R239" s="10">
        <v>22.945</v>
      </c>
      <c r="S239" s="4" t="s">
        <v>364</v>
      </c>
      <c r="T239" s="7" t="s">
        <v>372</v>
      </c>
      <c r="U239" s="4">
        <v>1.97</v>
      </c>
      <c r="V239" s="4">
        <v>0.81</v>
      </c>
      <c r="W239" s="4">
        <v>49.96</v>
      </c>
      <c r="X239" s="4">
        <v>14238</v>
      </c>
      <c r="Y239" s="4">
        <v>15437</v>
      </c>
      <c r="Z239" s="4">
        <v>25.14</v>
      </c>
      <c r="AA239" s="4">
        <v>4.17</v>
      </c>
      <c r="AB239" s="4">
        <v>17799</v>
      </c>
      <c r="AC239" s="4">
        <v>11841</v>
      </c>
      <c r="AD239" s="11" t="str">
        <f>IFERROR(VLOOKUP(Home_Monitoring[[#This Row],[فیلتر نماد]],#REF!,2,FALSE),"عادی")</f>
        <v>عادی</v>
      </c>
      <c r="AE239" s="15" t="str">
        <f>IFERROR(INDEX(#REF!,MATCH(Home_Monitoring[[#This Row],[فیلتر نماد]],#REF!,0),2),"ــــــ")</f>
        <v>ــــــ</v>
      </c>
      <c r="AF239" s="15" t="str">
        <f>IFERROR(INDEX(#REF!,MATCH(Home_Monitoring[[#This Row],[فیلتر نماد]],#REF!,0),3),"ــــــ")</f>
        <v>ــــــ</v>
      </c>
      <c r="AG239" s="15" t="str">
        <f>IFERROR(INDEX(#REF!,MATCH(Home_Monitoring[[#This Row],[فیلتر نماد]],#REF!,0),4),"ــــــ")</f>
        <v>ــــــ</v>
      </c>
      <c r="AH239" s="11" t="e">
        <f>INDEX(#REF!,MATCH(Home_Monitoring[[#This Row],[فیلتر نماد]],#REF!,0),2)</f>
        <v>#REF!</v>
      </c>
    </row>
    <row r="240" spans="1:34" ht="24" x14ac:dyDescent="0.2">
      <c r="A240" s="2" t="s">
        <v>64</v>
      </c>
      <c r="B240" s="8">
        <v>56810000000</v>
      </c>
      <c r="C240" s="4" t="s">
        <v>364</v>
      </c>
      <c r="D240" s="10">
        <v>5.6809999999999999E-2</v>
      </c>
      <c r="E240" s="7" t="s">
        <v>362</v>
      </c>
      <c r="F240" s="8">
        <v>6440000</v>
      </c>
      <c r="G240" s="4" t="s">
        <v>364</v>
      </c>
      <c r="H240" s="10">
        <v>6.44</v>
      </c>
      <c r="I240" s="7" t="s">
        <v>368</v>
      </c>
      <c r="J240" s="4">
        <v>956</v>
      </c>
      <c r="K240" s="4">
        <v>8856</v>
      </c>
      <c r="L240" s="4">
        <v>4.99</v>
      </c>
      <c r="M240" s="4">
        <v>8817</v>
      </c>
      <c r="N240" s="4">
        <v>4.53</v>
      </c>
      <c r="O240" s="4">
        <v>375</v>
      </c>
      <c r="P240" s="4">
        <v>467</v>
      </c>
      <c r="Q240" s="4">
        <v>15.15</v>
      </c>
      <c r="R240" s="10">
        <v>10.465999999999999</v>
      </c>
      <c r="S240" s="4" t="s">
        <v>364</v>
      </c>
      <c r="T240" s="7" t="s">
        <v>372</v>
      </c>
      <c r="U240" s="4">
        <v>1.44</v>
      </c>
      <c r="V240" s="4">
        <v>0.42</v>
      </c>
      <c r="W240" s="4">
        <v>67.459999999999994</v>
      </c>
      <c r="X240" s="4">
        <v>7627</v>
      </c>
      <c r="Y240" s="4">
        <v>9040</v>
      </c>
      <c r="Z240" s="4">
        <v>31.98</v>
      </c>
      <c r="AA240" s="4">
        <v>17.989999999999998</v>
      </c>
      <c r="AB240" s="4">
        <v>10450</v>
      </c>
      <c r="AC240" s="4">
        <v>5551</v>
      </c>
      <c r="AD240" s="11" t="str">
        <f>IFERROR(VLOOKUP(Home_Monitoring[[#This Row],[فیلتر نماد]],#REF!,2,FALSE),"عادی")</f>
        <v>عادی</v>
      </c>
      <c r="AE240" s="13" t="str">
        <f>IFERROR(INDEX(#REF!,MATCH(Home_Monitoring[[#This Row],[فیلتر نماد]],#REF!,0),2),"ــــــ")</f>
        <v>ــــــ</v>
      </c>
      <c r="AF240" s="13" t="str">
        <f>IFERROR(INDEX(#REF!,MATCH(Home_Monitoring[[#This Row],[فیلتر نماد]],#REF!,0),3),"ــــــ")</f>
        <v>ــــــ</v>
      </c>
      <c r="AG240" s="13" t="str">
        <f>IFERROR(INDEX(#REF!,MATCH(Home_Monitoring[[#This Row],[فیلتر نماد]],#REF!,0),4),"ــــــ")</f>
        <v>ــــــ</v>
      </c>
      <c r="AH240" s="11" t="e">
        <f>INDEX(#REF!,MATCH(Home_Monitoring[[#This Row],[فیلتر نماد]],#REF!,0),2)</f>
        <v>#REF!</v>
      </c>
    </row>
    <row r="241" spans="1:34" ht="24" x14ac:dyDescent="0.2">
      <c r="A241" s="2" t="s">
        <v>639</v>
      </c>
      <c r="B241" s="8">
        <v>61320000000</v>
      </c>
      <c r="C241" s="4" t="s">
        <v>364</v>
      </c>
      <c r="D241" s="10">
        <v>6.132E-2</v>
      </c>
      <c r="E241" s="7" t="s">
        <v>362</v>
      </c>
      <c r="F241" s="8">
        <v>6420000</v>
      </c>
      <c r="G241" s="4" t="s">
        <v>364</v>
      </c>
      <c r="H241" s="10">
        <v>6.42</v>
      </c>
      <c r="I241" s="7" t="s">
        <v>368</v>
      </c>
      <c r="J241" s="4">
        <v>2044</v>
      </c>
      <c r="K241" s="4">
        <v>9676</v>
      </c>
      <c r="L241" s="4">
        <v>4.99</v>
      </c>
      <c r="M241" s="4">
        <v>9552</v>
      </c>
      <c r="N241" s="4">
        <v>3.65</v>
      </c>
      <c r="O241" s="4">
        <v>292</v>
      </c>
      <c r="P241" s="4">
        <v>1264</v>
      </c>
      <c r="Q241" s="4">
        <v>21.002000000000002</v>
      </c>
      <c r="R241" s="10">
        <v>4.851</v>
      </c>
      <c r="S241" s="4" t="s">
        <v>364</v>
      </c>
      <c r="T241" s="7" t="s">
        <v>372</v>
      </c>
      <c r="U241" s="4">
        <v>4.32</v>
      </c>
      <c r="V241" s="4">
        <v>1.31</v>
      </c>
      <c r="W241" s="4">
        <v>13.75</v>
      </c>
      <c r="X241" s="4">
        <v>9114</v>
      </c>
      <c r="Y241" s="4">
        <v>11400</v>
      </c>
      <c r="Z241" s="4">
        <v>6.16</v>
      </c>
      <c r="AA241" s="4">
        <v>26.91</v>
      </c>
      <c r="AB241" s="4">
        <v>13200</v>
      </c>
      <c r="AC241" s="4">
        <v>9114</v>
      </c>
      <c r="AD241" s="11" t="str">
        <f>IFERROR(VLOOKUP(Home_Monitoring[[#This Row],[فیلتر نماد]],#REF!,2,FALSE),"عادی")</f>
        <v>عادی</v>
      </c>
      <c r="AE241" s="15" t="str">
        <f>IFERROR(INDEX(#REF!,MATCH(Home_Monitoring[[#This Row],[فیلتر نماد]],#REF!,0),2),"ــــــ")</f>
        <v>ــــــ</v>
      </c>
      <c r="AF241" s="15" t="str">
        <f>IFERROR(INDEX(#REF!,MATCH(Home_Monitoring[[#This Row],[فیلتر نماد]],#REF!,0),3),"ــــــ")</f>
        <v>ــــــ</v>
      </c>
      <c r="AG241" s="15" t="str">
        <f>IFERROR(INDEX(#REF!,MATCH(Home_Monitoring[[#This Row],[فیلتر نماد]],#REF!,0),4),"ــــــ")</f>
        <v>ــــــ</v>
      </c>
      <c r="AH241" s="11" t="e">
        <f>INDEX(#REF!,MATCH(Home_Monitoring[[#This Row],[فیلتر نماد]],#REF!,0),2)</f>
        <v>#REF!</v>
      </c>
    </row>
    <row r="242" spans="1:34" ht="24" x14ac:dyDescent="0.2">
      <c r="A242" s="2" t="s">
        <v>60</v>
      </c>
      <c r="B242" s="8">
        <v>38010000000</v>
      </c>
      <c r="C242" s="4" t="s">
        <v>364</v>
      </c>
      <c r="D242" s="10">
        <v>3.8010000000000002E-2</v>
      </c>
      <c r="E242" s="7" t="s">
        <v>362</v>
      </c>
      <c r="F242" s="8">
        <v>6370000</v>
      </c>
      <c r="G242" s="4" t="s">
        <v>364</v>
      </c>
      <c r="H242" s="10">
        <v>6.37</v>
      </c>
      <c r="I242" s="7" t="s">
        <v>368</v>
      </c>
      <c r="J242" s="4">
        <v>448</v>
      </c>
      <c r="K242" s="4">
        <v>5960</v>
      </c>
      <c r="L242" s="4">
        <v>4.93</v>
      </c>
      <c r="M242" s="4">
        <v>5880</v>
      </c>
      <c r="N242" s="4">
        <v>3.52</v>
      </c>
      <c r="O242" s="4">
        <v>26</v>
      </c>
      <c r="P242" s="4">
        <v>372</v>
      </c>
      <c r="Q242" s="4">
        <v>129.06099999999998</v>
      </c>
      <c r="R242" s="10">
        <v>8.3109999999999999</v>
      </c>
      <c r="S242" s="4" t="s">
        <v>364</v>
      </c>
      <c r="T242" s="7" t="s">
        <v>372</v>
      </c>
      <c r="U242" s="4">
        <v>15.52</v>
      </c>
      <c r="V242" s="4">
        <v>0.15</v>
      </c>
      <c r="W242" s="4">
        <v>100</v>
      </c>
      <c r="X242" s="4">
        <v>4730</v>
      </c>
      <c r="Y242" s="4">
        <v>5960</v>
      </c>
      <c r="Z242" s="4">
        <v>40.56</v>
      </c>
      <c r="AA242" s="4">
        <v>0</v>
      </c>
      <c r="AB242" s="4">
        <v>5840</v>
      </c>
      <c r="AC242" s="4">
        <v>3760</v>
      </c>
      <c r="AD242" s="11" t="str">
        <f>IFERROR(VLOOKUP(Home_Monitoring[[#This Row],[فیلتر نماد]],#REF!,2,FALSE),"عادی")</f>
        <v>عادی</v>
      </c>
      <c r="AE242" s="13" t="str">
        <f>IFERROR(INDEX(#REF!,MATCH(Home_Monitoring[[#This Row],[فیلتر نماد]],#REF!,0),2),"ــــــ")</f>
        <v>ــــــ</v>
      </c>
      <c r="AF242" s="13" t="str">
        <f>IFERROR(INDEX(#REF!,MATCH(Home_Monitoring[[#This Row],[فیلتر نماد]],#REF!,0),3),"ــــــ")</f>
        <v>ــــــ</v>
      </c>
      <c r="AG242" s="13" t="str">
        <f>IFERROR(INDEX(#REF!,MATCH(Home_Monitoring[[#This Row],[فیلتر نماد]],#REF!,0),4),"ــــــ")</f>
        <v>ــــــ</v>
      </c>
      <c r="AH242" s="11" t="e">
        <f>INDEX(#REF!,MATCH(Home_Monitoring[[#This Row],[فیلتر نماد]],#REF!,0),2)</f>
        <v>#REF!</v>
      </c>
    </row>
    <row r="243" spans="1:34" ht="24" x14ac:dyDescent="0.2">
      <c r="A243" s="2" t="s">
        <v>733</v>
      </c>
      <c r="B243" s="8">
        <v>52780000000</v>
      </c>
      <c r="C243" s="4" t="s">
        <v>364</v>
      </c>
      <c r="D243" s="10">
        <v>5.2780000000000001E-2</v>
      </c>
      <c r="E243" s="7" t="s">
        <v>362</v>
      </c>
      <c r="F243" s="8">
        <v>6360000</v>
      </c>
      <c r="G243" s="4" t="s">
        <v>364</v>
      </c>
      <c r="H243" s="10">
        <v>6.36</v>
      </c>
      <c r="I243" s="7" t="s">
        <v>368</v>
      </c>
      <c r="J243" s="4">
        <v>1226</v>
      </c>
      <c r="K243" s="4">
        <v>8160</v>
      </c>
      <c r="L243" s="4">
        <v>-4.62</v>
      </c>
      <c r="M243" s="4">
        <v>8292</v>
      </c>
      <c r="N243" s="4">
        <v>-3.07</v>
      </c>
      <c r="O243" s="4">
        <v>358</v>
      </c>
      <c r="P243" s="4">
        <v>496</v>
      </c>
      <c r="Q243" s="4">
        <v>14.419999999999998</v>
      </c>
      <c r="R243" s="10">
        <v>10.574999999999999</v>
      </c>
      <c r="S243" s="4" t="s">
        <v>364</v>
      </c>
      <c r="T243" s="7" t="s">
        <v>372</v>
      </c>
      <c r="U243" s="4">
        <v>1.36</v>
      </c>
      <c r="V243" s="4">
        <v>0.81</v>
      </c>
      <c r="W243" s="4">
        <v>0</v>
      </c>
      <c r="X243" s="4">
        <v>8160</v>
      </c>
      <c r="Y243" s="4">
        <v>10205</v>
      </c>
      <c r="Z243" s="4">
        <v>0</v>
      </c>
      <c r="AA243" s="4">
        <v>44.48</v>
      </c>
      <c r="AB243" s="4">
        <v>11790</v>
      </c>
      <c r="AC243" s="4">
        <v>8542</v>
      </c>
      <c r="AD243" s="11" t="str">
        <f>IFERROR(VLOOKUP(Home_Monitoring[[#This Row],[فیلتر نماد]],#REF!,2,FALSE),"عادی")</f>
        <v>عادی</v>
      </c>
      <c r="AE243" s="15" t="str">
        <f>IFERROR(INDEX(#REF!,MATCH(Home_Monitoring[[#This Row],[فیلتر نماد]],#REF!,0),2),"ــــــ")</f>
        <v>ــــــ</v>
      </c>
      <c r="AF243" s="15" t="str">
        <f>IFERROR(INDEX(#REF!,MATCH(Home_Monitoring[[#This Row],[فیلتر نماد]],#REF!,0),3),"ــــــ")</f>
        <v>ــــــ</v>
      </c>
      <c r="AG243" s="15" t="str">
        <f>IFERROR(INDEX(#REF!,MATCH(Home_Monitoring[[#This Row],[فیلتر نماد]],#REF!,0),4),"ــــــ")</f>
        <v>ــــــ</v>
      </c>
      <c r="AH243" s="11" t="e">
        <f>INDEX(#REF!,MATCH(Home_Monitoring[[#This Row],[فیلتر نماد]],#REF!,0),2)</f>
        <v>#REF!</v>
      </c>
    </row>
    <row r="244" spans="1:34" ht="24" x14ac:dyDescent="0.2">
      <c r="A244" s="2" t="s">
        <v>503</v>
      </c>
      <c r="B244" s="8">
        <v>32100000000</v>
      </c>
      <c r="C244" s="4" t="s">
        <v>364</v>
      </c>
      <c r="D244" s="10">
        <v>3.2099999999999997E-2</v>
      </c>
      <c r="E244" s="7" t="s">
        <v>362</v>
      </c>
      <c r="F244" s="8">
        <v>6360000</v>
      </c>
      <c r="G244" s="4" t="s">
        <v>364</v>
      </c>
      <c r="H244" s="10">
        <v>6.36</v>
      </c>
      <c r="I244" s="7" t="s">
        <v>368</v>
      </c>
      <c r="J244" s="4">
        <v>598</v>
      </c>
      <c r="K244" s="4">
        <v>5060</v>
      </c>
      <c r="L244" s="4">
        <v>4.9800000000000004</v>
      </c>
      <c r="M244" s="4">
        <v>4960</v>
      </c>
      <c r="N244" s="4">
        <v>2.9</v>
      </c>
      <c r="O244" s="4">
        <v>181</v>
      </c>
      <c r="P244" s="4">
        <v>327</v>
      </c>
      <c r="Q244" s="4">
        <v>17.437000000000001</v>
      </c>
      <c r="R244" s="10">
        <v>9.6519999999999992</v>
      </c>
      <c r="S244" s="4" t="s">
        <v>364</v>
      </c>
      <c r="T244" s="7" t="s">
        <v>372</v>
      </c>
      <c r="U244" s="4">
        <v>1.8</v>
      </c>
      <c r="V244" s="4">
        <v>0.4</v>
      </c>
      <c r="W244" s="4">
        <v>11.15</v>
      </c>
      <c r="X244" s="4">
        <v>4790</v>
      </c>
      <c r="Y244" s="4">
        <v>5790</v>
      </c>
      <c r="Z244" s="4">
        <v>5.63</v>
      </c>
      <c r="AA244" s="4">
        <v>36.159999999999997</v>
      </c>
      <c r="AB244" s="4">
        <v>7210</v>
      </c>
      <c r="AC244" s="4">
        <v>4790</v>
      </c>
      <c r="AD244" s="11" t="str">
        <f>IFERROR(VLOOKUP(Home_Monitoring[[#This Row],[فیلتر نماد]],#REF!,2,FALSE),"عادی")</f>
        <v>عادی</v>
      </c>
      <c r="AE244" s="13" t="str">
        <f>IFERROR(INDEX(#REF!,MATCH(Home_Monitoring[[#This Row],[فیلتر نماد]],#REF!,0),2),"ــــــ")</f>
        <v>ــــــ</v>
      </c>
      <c r="AF244" s="13" t="str">
        <f>IFERROR(INDEX(#REF!,MATCH(Home_Monitoring[[#This Row],[فیلتر نماد]],#REF!,0),3),"ــــــ")</f>
        <v>ــــــ</v>
      </c>
      <c r="AG244" s="13" t="str">
        <f>IFERROR(INDEX(#REF!,MATCH(Home_Monitoring[[#This Row],[فیلتر نماد]],#REF!,0),4),"ــــــ")</f>
        <v>ــــــ</v>
      </c>
      <c r="AH244" s="11" t="e">
        <f>INDEX(#REF!,MATCH(Home_Monitoring[[#This Row],[فیلتر نماد]],#REF!,0),2)</f>
        <v>#REF!</v>
      </c>
    </row>
    <row r="245" spans="1:34" ht="24" x14ac:dyDescent="0.2">
      <c r="A245" s="2" t="s">
        <v>672</v>
      </c>
      <c r="B245" s="8">
        <v>56650000000</v>
      </c>
      <c r="C245" s="4" t="s">
        <v>364</v>
      </c>
      <c r="D245" s="10">
        <v>5.6649999999999999E-2</v>
      </c>
      <c r="E245" s="7" t="s">
        <v>362</v>
      </c>
      <c r="F245" s="8">
        <v>6330000</v>
      </c>
      <c r="G245" s="4" t="s">
        <v>364</v>
      </c>
      <c r="H245" s="10">
        <v>6.33</v>
      </c>
      <c r="I245" s="7" t="s">
        <v>368</v>
      </c>
      <c r="J245" s="4">
        <v>564</v>
      </c>
      <c r="K245" s="4">
        <v>8999</v>
      </c>
      <c r="L245" s="4">
        <v>4.99</v>
      </c>
      <c r="M245" s="4">
        <v>8950</v>
      </c>
      <c r="N245" s="4">
        <v>4.42</v>
      </c>
      <c r="O245" s="4">
        <v>202</v>
      </c>
      <c r="P245" s="4">
        <v>244</v>
      </c>
      <c r="Q245" s="4">
        <v>28.044</v>
      </c>
      <c r="R245" s="10">
        <v>19.890999999999998</v>
      </c>
      <c r="S245" s="4" t="s">
        <v>364</v>
      </c>
      <c r="T245" s="7" t="s">
        <v>372</v>
      </c>
      <c r="U245" s="4">
        <v>1.4</v>
      </c>
      <c r="V245" s="4">
        <v>0.73</v>
      </c>
      <c r="W245" s="4">
        <v>14.03</v>
      </c>
      <c r="X245" s="4">
        <v>8000</v>
      </c>
      <c r="Y245" s="4">
        <v>9062</v>
      </c>
      <c r="Z245" s="4">
        <v>12.48</v>
      </c>
      <c r="AA245" s="4">
        <v>68.010000000000005</v>
      </c>
      <c r="AB245" s="4">
        <v>15120</v>
      </c>
      <c r="AC245" s="4">
        <v>8000</v>
      </c>
      <c r="AD245" s="11" t="str">
        <f>IFERROR(VLOOKUP(Home_Monitoring[[#This Row],[فیلتر نماد]],#REF!,2,FALSE),"عادی")</f>
        <v>عادی</v>
      </c>
      <c r="AE245" s="15" t="str">
        <f>IFERROR(INDEX(#REF!,MATCH(Home_Monitoring[[#This Row],[فیلتر نماد]],#REF!,0),2),"ــــــ")</f>
        <v>ــــــ</v>
      </c>
      <c r="AF245" s="15" t="str">
        <f>IFERROR(INDEX(#REF!,MATCH(Home_Monitoring[[#This Row],[فیلتر نماد]],#REF!,0),3),"ــــــ")</f>
        <v>ــــــ</v>
      </c>
      <c r="AG245" s="15" t="str">
        <f>IFERROR(INDEX(#REF!,MATCH(Home_Monitoring[[#This Row],[فیلتر نماد]],#REF!,0),4),"ــــــ")</f>
        <v>ــــــ</v>
      </c>
      <c r="AH245" s="11" t="e">
        <f>INDEX(#REF!,MATCH(Home_Monitoring[[#This Row],[فیلتر نماد]],#REF!,0),2)</f>
        <v>#REF!</v>
      </c>
    </row>
    <row r="246" spans="1:34" ht="24" x14ac:dyDescent="0.2">
      <c r="A246" s="2" t="s">
        <v>472</v>
      </c>
      <c r="B246" s="8">
        <v>90340000000</v>
      </c>
      <c r="C246" s="4" t="s">
        <v>364</v>
      </c>
      <c r="D246" s="10">
        <v>9.0340000000000004E-2</v>
      </c>
      <c r="E246" s="7" t="s">
        <v>362</v>
      </c>
      <c r="F246" s="8">
        <v>6290000</v>
      </c>
      <c r="G246" s="4" t="s">
        <v>364</v>
      </c>
      <c r="H246" s="10">
        <v>6.29</v>
      </c>
      <c r="I246" s="7" t="s">
        <v>368</v>
      </c>
      <c r="J246" s="4">
        <v>984</v>
      </c>
      <c r="K246" s="4">
        <v>14410</v>
      </c>
      <c r="L246" s="4">
        <v>4.95</v>
      </c>
      <c r="M246" s="4">
        <v>14350</v>
      </c>
      <c r="N246" s="4">
        <v>4.5199999999999996</v>
      </c>
      <c r="O246" s="4">
        <v>398</v>
      </c>
      <c r="P246" s="4">
        <v>337</v>
      </c>
      <c r="Q246" s="4">
        <v>22.701000000000001</v>
      </c>
      <c r="R246" s="10">
        <v>22.335000000000001</v>
      </c>
      <c r="S246" s="4" t="s">
        <v>364</v>
      </c>
      <c r="T246" s="7" t="s">
        <v>372</v>
      </c>
      <c r="U246" s="4">
        <v>1.01</v>
      </c>
      <c r="V246" s="4">
        <v>0.81</v>
      </c>
      <c r="W246" s="4">
        <v>52.8</v>
      </c>
      <c r="X246" s="4">
        <v>11850</v>
      </c>
      <c r="Y246" s="4">
        <v>14800</v>
      </c>
      <c r="Z246" s="4">
        <v>21.6</v>
      </c>
      <c r="AA246" s="4">
        <v>20.47</v>
      </c>
      <c r="AB246" s="4">
        <v>17360</v>
      </c>
      <c r="AC246" s="4">
        <v>11110</v>
      </c>
      <c r="AD246" s="11" t="str">
        <f>IFERROR(VLOOKUP(Home_Monitoring[[#This Row],[فیلتر نماد]],#REF!,2,FALSE),"عادی")</f>
        <v>عادی</v>
      </c>
      <c r="AE246" s="13" t="str">
        <f>IFERROR(INDEX(#REF!,MATCH(Home_Monitoring[[#This Row],[فیلتر نماد]],#REF!,0),2),"ــــــ")</f>
        <v>ــــــ</v>
      </c>
      <c r="AF246" s="13" t="str">
        <f>IFERROR(INDEX(#REF!,MATCH(Home_Monitoring[[#This Row],[فیلتر نماد]],#REF!,0),3),"ــــــ")</f>
        <v>ــــــ</v>
      </c>
      <c r="AG246" s="13" t="str">
        <f>IFERROR(INDEX(#REF!,MATCH(Home_Monitoring[[#This Row],[فیلتر نماد]],#REF!,0),4),"ــــــ")</f>
        <v>ــــــ</v>
      </c>
      <c r="AH246" s="11" t="e">
        <f>INDEX(#REF!,MATCH(Home_Monitoring[[#This Row],[فیلتر نماد]],#REF!,0),2)</f>
        <v>#REF!</v>
      </c>
    </row>
    <row r="247" spans="1:34" ht="24" x14ac:dyDescent="0.2">
      <c r="A247" s="2" t="s">
        <v>497</v>
      </c>
      <c r="B247" s="8">
        <v>289100000000</v>
      </c>
      <c r="C247" s="4" t="s">
        <v>364</v>
      </c>
      <c r="D247" s="10">
        <v>0.28910000000000002</v>
      </c>
      <c r="E247" s="7" t="s">
        <v>362</v>
      </c>
      <c r="F247" s="8">
        <v>6290000</v>
      </c>
      <c r="G247" s="4" t="s">
        <v>364</v>
      </c>
      <c r="H247" s="10">
        <v>6.29</v>
      </c>
      <c r="I247" s="7" t="s">
        <v>368</v>
      </c>
      <c r="J247" s="4">
        <v>5398</v>
      </c>
      <c r="K247" s="4">
        <v>46100</v>
      </c>
      <c r="L247" s="4">
        <v>-1.6</v>
      </c>
      <c r="M247" s="4">
        <v>45940</v>
      </c>
      <c r="N247" s="4">
        <v>-1.94</v>
      </c>
      <c r="O247" s="4">
        <v>2126</v>
      </c>
      <c r="P247" s="4">
        <v>1554</v>
      </c>
      <c r="Q247" s="4">
        <v>13.59</v>
      </c>
      <c r="R247" s="10">
        <v>18.603999999999999</v>
      </c>
      <c r="S247" s="4" t="s">
        <v>364</v>
      </c>
      <c r="T247" s="7" t="s">
        <v>372</v>
      </c>
      <c r="U247" s="4">
        <v>0.73</v>
      </c>
      <c r="V247" s="4">
        <v>1.06</v>
      </c>
      <c r="W247" s="4">
        <v>14.7</v>
      </c>
      <c r="X247" s="4">
        <v>44550</v>
      </c>
      <c r="Y247" s="4">
        <v>55290</v>
      </c>
      <c r="Z247" s="4">
        <v>10.1</v>
      </c>
      <c r="AA247" s="4">
        <v>53.23</v>
      </c>
      <c r="AB247" s="4">
        <v>70640</v>
      </c>
      <c r="AC247" s="4">
        <v>41870</v>
      </c>
      <c r="AD247" s="11" t="str">
        <f>IFERROR(VLOOKUP(Home_Monitoring[[#This Row],[فیلتر نماد]],#REF!,2,FALSE),"عادی")</f>
        <v>عادی</v>
      </c>
      <c r="AE247" s="15" t="str">
        <f>IFERROR(INDEX(#REF!,MATCH(Home_Monitoring[[#This Row],[فیلتر نماد]],#REF!,0),2),"ــــــ")</f>
        <v>ــــــ</v>
      </c>
      <c r="AF247" s="15" t="str">
        <f>IFERROR(INDEX(#REF!,MATCH(Home_Monitoring[[#This Row],[فیلتر نماد]],#REF!,0),3),"ــــــ")</f>
        <v>ــــــ</v>
      </c>
      <c r="AG247" s="15" t="str">
        <f>IFERROR(INDEX(#REF!,MATCH(Home_Monitoring[[#This Row],[فیلتر نماد]],#REF!,0),4),"ــــــ")</f>
        <v>ــــــ</v>
      </c>
      <c r="AH247" s="11" t="e">
        <f>INDEX(#REF!,MATCH(Home_Monitoring[[#This Row],[فیلتر نماد]],#REF!,0),2)</f>
        <v>#REF!</v>
      </c>
    </row>
    <row r="248" spans="1:34" ht="24" x14ac:dyDescent="0.2">
      <c r="A248" s="2" t="s">
        <v>693</v>
      </c>
      <c r="B248" s="8">
        <v>299460000000</v>
      </c>
      <c r="C248" s="4" t="s">
        <v>364</v>
      </c>
      <c r="D248" s="10">
        <v>0.29946</v>
      </c>
      <c r="E248" s="7" t="s">
        <v>362</v>
      </c>
      <c r="F248" s="8">
        <v>6280000</v>
      </c>
      <c r="G248" s="4" t="s">
        <v>364</v>
      </c>
      <c r="H248" s="10">
        <v>6.28</v>
      </c>
      <c r="I248" s="7" t="s">
        <v>368</v>
      </c>
      <c r="J248" s="4">
        <v>2463</v>
      </c>
      <c r="K248" s="4">
        <v>47555</v>
      </c>
      <c r="L248" s="4">
        <v>-3</v>
      </c>
      <c r="M248" s="4">
        <v>47656</v>
      </c>
      <c r="N248" s="4">
        <v>-2.79</v>
      </c>
      <c r="O248" s="4">
        <v>1401</v>
      </c>
      <c r="P248" s="4">
        <v>749</v>
      </c>
      <c r="Q248" s="4">
        <v>21.305</v>
      </c>
      <c r="R248" s="10">
        <v>39.851999999999997</v>
      </c>
      <c r="S248" s="4" t="s">
        <v>364</v>
      </c>
      <c r="T248" s="7" t="s">
        <v>372</v>
      </c>
      <c r="U248" s="4">
        <v>0.53</v>
      </c>
      <c r="V248" s="4">
        <v>2.19</v>
      </c>
      <c r="W248" s="4">
        <v>35.049999999999997</v>
      </c>
      <c r="X248" s="4">
        <v>47555</v>
      </c>
      <c r="Y248" s="4">
        <v>58400</v>
      </c>
      <c r="Z248" s="4">
        <v>0</v>
      </c>
      <c r="AA248" s="4">
        <v>38.89</v>
      </c>
      <c r="AB248" s="4">
        <v>67500</v>
      </c>
      <c r="AC248" s="4">
        <v>36789</v>
      </c>
      <c r="AD248" s="11" t="str">
        <f>IFERROR(VLOOKUP(Home_Monitoring[[#This Row],[فیلتر نماد]],#REF!,2,FALSE),"عادی")</f>
        <v>عادی</v>
      </c>
      <c r="AE248" s="13" t="str">
        <f>IFERROR(INDEX(#REF!,MATCH(Home_Monitoring[[#This Row],[فیلتر نماد]],#REF!,0),2),"ــــــ")</f>
        <v>ــــــ</v>
      </c>
      <c r="AF248" s="13" t="str">
        <f>IFERROR(INDEX(#REF!,MATCH(Home_Monitoring[[#This Row],[فیلتر نماد]],#REF!,0),3),"ــــــ")</f>
        <v>ــــــ</v>
      </c>
      <c r="AG248" s="13" t="str">
        <f>IFERROR(INDEX(#REF!,MATCH(Home_Monitoring[[#This Row],[فیلتر نماد]],#REF!,0),4),"ــــــ")</f>
        <v>ــــــ</v>
      </c>
      <c r="AH248" s="11" t="e">
        <f>INDEX(#REF!,MATCH(Home_Monitoring[[#This Row],[فیلتر نماد]],#REF!,0),2)</f>
        <v>#REF!</v>
      </c>
    </row>
    <row r="249" spans="1:34" ht="24" x14ac:dyDescent="0.2">
      <c r="A249" s="2" t="s">
        <v>613</v>
      </c>
      <c r="B249" s="8">
        <v>112040000000</v>
      </c>
      <c r="C249" s="4" t="s">
        <v>364</v>
      </c>
      <c r="D249" s="10">
        <v>0.11204</v>
      </c>
      <c r="E249" s="7" t="s">
        <v>362</v>
      </c>
      <c r="F249" s="8">
        <v>6250000</v>
      </c>
      <c r="G249" s="4" t="s">
        <v>364</v>
      </c>
      <c r="H249" s="10">
        <v>6.25</v>
      </c>
      <c r="I249" s="7" t="s">
        <v>368</v>
      </c>
      <c r="J249" s="4">
        <v>1311</v>
      </c>
      <c r="K249" s="4">
        <v>18390</v>
      </c>
      <c r="L249" s="4">
        <v>4.71</v>
      </c>
      <c r="M249" s="4">
        <v>17923</v>
      </c>
      <c r="N249" s="4">
        <v>2.0499999999999998</v>
      </c>
      <c r="O249" s="4">
        <v>427</v>
      </c>
      <c r="P249" s="4">
        <v>489</v>
      </c>
      <c r="Q249" s="4">
        <v>21.233000000000001</v>
      </c>
      <c r="R249" s="10">
        <v>22.253</v>
      </c>
      <c r="S249" s="4" t="s">
        <v>364</v>
      </c>
      <c r="T249" s="7" t="s">
        <v>372</v>
      </c>
      <c r="U249" s="4">
        <v>0.95</v>
      </c>
      <c r="V249" s="4">
        <v>0.8</v>
      </c>
      <c r="W249" s="4">
        <v>13.54</v>
      </c>
      <c r="X249" s="4">
        <v>16865</v>
      </c>
      <c r="Y249" s="4">
        <v>18801</v>
      </c>
      <c r="Z249" s="4">
        <v>9.0399999999999991</v>
      </c>
      <c r="AA249" s="4">
        <v>48.99</v>
      </c>
      <c r="AB249" s="4">
        <v>28126</v>
      </c>
      <c r="AC249" s="4">
        <v>16865</v>
      </c>
      <c r="AD249" s="11" t="str">
        <f>IFERROR(VLOOKUP(Home_Monitoring[[#This Row],[فیلتر نماد]],#REF!,2,FALSE),"عادی")</f>
        <v>عادی</v>
      </c>
      <c r="AE249" s="15" t="str">
        <f>IFERROR(INDEX(#REF!,MATCH(Home_Monitoring[[#This Row],[فیلتر نماد]],#REF!,0),2),"ــــــ")</f>
        <v>ــــــ</v>
      </c>
      <c r="AF249" s="15" t="str">
        <f>IFERROR(INDEX(#REF!,MATCH(Home_Monitoring[[#This Row],[فیلتر نماد]],#REF!,0),3),"ــــــ")</f>
        <v>ــــــ</v>
      </c>
      <c r="AG249" s="15" t="str">
        <f>IFERROR(INDEX(#REF!,MATCH(Home_Monitoring[[#This Row],[فیلتر نماد]],#REF!,0),4),"ــــــ")</f>
        <v>ــــــ</v>
      </c>
      <c r="AH249" s="11" t="e">
        <f>INDEX(#REF!,MATCH(Home_Monitoring[[#This Row],[فیلتر نماد]],#REF!,0),2)</f>
        <v>#REF!</v>
      </c>
    </row>
    <row r="250" spans="1:34" ht="24" x14ac:dyDescent="0.2">
      <c r="A250" s="2" t="s">
        <v>536</v>
      </c>
      <c r="B250" s="8">
        <v>154620000000</v>
      </c>
      <c r="C250" s="4" t="s">
        <v>364</v>
      </c>
      <c r="D250" s="10">
        <v>0.15462000000000001</v>
      </c>
      <c r="E250" s="7" t="s">
        <v>362</v>
      </c>
      <c r="F250" s="8">
        <v>6230000</v>
      </c>
      <c r="G250" s="4" t="s">
        <v>364</v>
      </c>
      <c r="H250" s="10">
        <v>6.23</v>
      </c>
      <c r="I250" s="7" t="s">
        <v>368</v>
      </c>
      <c r="J250" s="4">
        <v>1390</v>
      </c>
      <c r="K250" s="4">
        <v>25090</v>
      </c>
      <c r="L250" s="4">
        <v>4.9800000000000004</v>
      </c>
      <c r="M250" s="4">
        <v>24800</v>
      </c>
      <c r="N250" s="4">
        <v>3.77</v>
      </c>
      <c r="O250" s="4">
        <v>408</v>
      </c>
      <c r="P250" s="4">
        <v>611</v>
      </c>
      <c r="Q250" s="4">
        <v>30.062000000000001</v>
      </c>
      <c r="R250" s="10">
        <v>21.413</v>
      </c>
      <c r="S250" s="4" t="s">
        <v>364</v>
      </c>
      <c r="T250" s="7" t="s">
        <v>372</v>
      </c>
      <c r="U250" s="4">
        <v>1.4</v>
      </c>
      <c r="V250" s="4">
        <v>1.1599999999999999</v>
      </c>
      <c r="W250" s="4">
        <v>71.08</v>
      </c>
      <c r="X250" s="4">
        <v>18380</v>
      </c>
      <c r="Y250" s="4">
        <v>25090</v>
      </c>
      <c r="Z250" s="4">
        <v>36.5</v>
      </c>
      <c r="AA250" s="4">
        <v>10.96</v>
      </c>
      <c r="AB250" s="4">
        <v>27840</v>
      </c>
      <c r="AC250" s="4">
        <v>18330</v>
      </c>
      <c r="AD250" s="11" t="str">
        <f>IFERROR(VLOOKUP(Home_Monitoring[[#This Row],[فیلتر نماد]],#REF!,2,FALSE),"عادی")</f>
        <v>عادی</v>
      </c>
      <c r="AE250" s="13" t="str">
        <f>IFERROR(INDEX(#REF!,MATCH(Home_Monitoring[[#This Row],[فیلتر نماد]],#REF!,0),2),"ــــــ")</f>
        <v>ــــــ</v>
      </c>
      <c r="AF250" s="13" t="str">
        <f>IFERROR(INDEX(#REF!,MATCH(Home_Monitoring[[#This Row],[فیلتر نماد]],#REF!,0),3),"ــــــ")</f>
        <v>ــــــ</v>
      </c>
      <c r="AG250" s="13" t="str">
        <f>IFERROR(INDEX(#REF!,MATCH(Home_Monitoring[[#This Row],[فیلتر نماد]],#REF!,0),4),"ــــــ")</f>
        <v>ــــــ</v>
      </c>
      <c r="AH250" s="11" t="e">
        <f>INDEX(#REF!,MATCH(Home_Monitoring[[#This Row],[فیلتر نماد]],#REF!,0),2)</f>
        <v>#REF!</v>
      </c>
    </row>
    <row r="251" spans="1:34" ht="24" x14ac:dyDescent="0.2">
      <c r="A251" s="2" t="s">
        <v>189</v>
      </c>
      <c r="B251" s="8">
        <v>366130000000</v>
      </c>
      <c r="C251" s="4" t="s">
        <v>364</v>
      </c>
      <c r="D251" s="10">
        <v>0.36613000000000001</v>
      </c>
      <c r="E251" s="7" t="s">
        <v>362</v>
      </c>
      <c r="F251" s="8">
        <v>6120000</v>
      </c>
      <c r="G251" s="4" t="s">
        <v>364</v>
      </c>
      <c r="H251" s="10">
        <v>6.12</v>
      </c>
      <c r="I251" s="7" t="s">
        <v>368</v>
      </c>
      <c r="J251" s="4">
        <v>5323</v>
      </c>
      <c r="K251" s="4">
        <v>62260</v>
      </c>
      <c r="L251" s="4">
        <v>3.69</v>
      </c>
      <c r="M251" s="4">
        <v>59801</v>
      </c>
      <c r="N251" s="4">
        <v>-0.4</v>
      </c>
      <c r="O251" s="4">
        <v>1931</v>
      </c>
      <c r="P251" s="4">
        <v>1984</v>
      </c>
      <c r="Q251" s="4">
        <v>18.496000000000002</v>
      </c>
      <c r="R251" s="10">
        <v>18.423999999999999</v>
      </c>
      <c r="S251" s="4" t="s">
        <v>364</v>
      </c>
      <c r="T251" s="7" t="s">
        <v>372</v>
      </c>
      <c r="U251" s="4">
        <v>1</v>
      </c>
      <c r="V251" s="4">
        <v>2.37</v>
      </c>
      <c r="W251" s="4">
        <v>68.180000000000007</v>
      </c>
      <c r="X251" s="4">
        <v>57040</v>
      </c>
      <c r="Y251" s="4">
        <v>70389</v>
      </c>
      <c r="Z251" s="4">
        <v>27.79</v>
      </c>
      <c r="AA251" s="4">
        <v>13.05</v>
      </c>
      <c r="AB251" s="4">
        <v>70389</v>
      </c>
      <c r="AC251" s="4">
        <v>44841</v>
      </c>
      <c r="AD251" s="11" t="str">
        <f>IFERROR(VLOOKUP(Home_Monitoring[[#This Row],[فیلتر نماد]],#REF!,2,FALSE),"عادی")</f>
        <v>عادی</v>
      </c>
      <c r="AE251" s="15" t="str">
        <f>IFERROR(INDEX(#REF!,MATCH(Home_Monitoring[[#This Row],[فیلتر نماد]],#REF!,0),2),"ــــــ")</f>
        <v>ــــــ</v>
      </c>
      <c r="AF251" s="15" t="str">
        <f>IFERROR(INDEX(#REF!,MATCH(Home_Monitoring[[#This Row],[فیلتر نماد]],#REF!,0),3),"ــــــ")</f>
        <v>ــــــ</v>
      </c>
      <c r="AG251" s="15" t="str">
        <f>IFERROR(INDEX(#REF!,MATCH(Home_Monitoring[[#This Row],[فیلتر نماد]],#REF!,0),4),"ــــــ")</f>
        <v>ــــــ</v>
      </c>
      <c r="AH251" s="11" t="e">
        <f>INDEX(#REF!,MATCH(Home_Monitoring[[#This Row],[فیلتر نماد]],#REF!,0),2)</f>
        <v>#REF!</v>
      </c>
    </row>
    <row r="252" spans="1:34" ht="24" x14ac:dyDescent="0.2">
      <c r="A252" s="2" t="s">
        <v>192</v>
      </c>
      <c r="B252" s="8">
        <v>72780000000</v>
      </c>
      <c r="C252" s="4" t="s">
        <v>364</v>
      </c>
      <c r="D252" s="10">
        <v>7.2779999999999997E-2</v>
      </c>
      <c r="E252" s="7" t="s">
        <v>362</v>
      </c>
      <c r="F252" s="8">
        <v>6120000</v>
      </c>
      <c r="G252" s="4" t="s">
        <v>364</v>
      </c>
      <c r="H252" s="10">
        <v>6.12</v>
      </c>
      <c r="I252" s="7" t="s">
        <v>368</v>
      </c>
      <c r="J252" s="4">
        <v>1231</v>
      </c>
      <c r="K252" s="4">
        <v>12020</v>
      </c>
      <c r="L252" s="4">
        <v>4.9800000000000004</v>
      </c>
      <c r="M252" s="4">
        <v>11890</v>
      </c>
      <c r="N252" s="4">
        <v>3.84</v>
      </c>
      <c r="O252" s="4">
        <v>440</v>
      </c>
      <c r="P252" s="4">
        <v>354</v>
      </c>
      <c r="Q252" s="4">
        <v>16.309999999999999</v>
      </c>
      <c r="R252" s="10">
        <v>20.361000000000001</v>
      </c>
      <c r="S252" s="4" t="s">
        <v>364</v>
      </c>
      <c r="T252" s="7" t="s">
        <v>372</v>
      </c>
      <c r="U252" s="4">
        <v>0.8</v>
      </c>
      <c r="V252" s="4">
        <v>1.18</v>
      </c>
      <c r="W252" s="4">
        <v>41.96</v>
      </c>
      <c r="X252" s="4">
        <v>9900</v>
      </c>
      <c r="Y252" s="4">
        <v>12140</v>
      </c>
      <c r="Z252" s="4">
        <v>21.65</v>
      </c>
      <c r="AA252" s="4">
        <v>17.13</v>
      </c>
      <c r="AB252" s="4">
        <v>14980</v>
      </c>
      <c r="AC252" s="4">
        <v>9880</v>
      </c>
      <c r="AD252" s="11" t="str">
        <f>IFERROR(VLOOKUP(Home_Monitoring[[#This Row],[فیلتر نماد]],#REF!,2,FALSE),"عادی")</f>
        <v>عادی</v>
      </c>
      <c r="AE252" s="13" t="str">
        <f>IFERROR(INDEX(#REF!,MATCH(Home_Monitoring[[#This Row],[فیلتر نماد]],#REF!,0),2),"ــــــ")</f>
        <v>ــــــ</v>
      </c>
      <c r="AF252" s="13" t="str">
        <f>IFERROR(INDEX(#REF!,MATCH(Home_Monitoring[[#This Row],[فیلتر نماد]],#REF!,0),3),"ــــــ")</f>
        <v>ــــــ</v>
      </c>
      <c r="AG252" s="13" t="str">
        <f>IFERROR(INDEX(#REF!,MATCH(Home_Monitoring[[#This Row],[فیلتر نماد]],#REF!,0),4),"ــــــ")</f>
        <v>ــــــ</v>
      </c>
      <c r="AH252" s="11" t="e">
        <f>INDEX(#REF!,MATCH(Home_Monitoring[[#This Row],[فیلتر نماد]],#REF!,0),2)</f>
        <v>#REF!</v>
      </c>
    </row>
    <row r="253" spans="1:34" ht="24" x14ac:dyDescent="0.2">
      <c r="A253" s="2" t="s">
        <v>669</v>
      </c>
      <c r="B253" s="8">
        <v>61470000000</v>
      </c>
      <c r="C253" s="4" t="s">
        <v>364</v>
      </c>
      <c r="D253" s="10">
        <v>6.1469999999999997E-2</v>
      </c>
      <c r="E253" s="7" t="s">
        <v>362</v>
      </c>
      <c r="F253" s="8">
        <v>6110000</v>
      </c>
      <c r="G253" s="4" t="s">
        <v>364</v>
      </c>
      <c r="H253" s="10">
        <v>6.11</v>
      </c>
      <c r="I253" s="7" t="s">
        <v>368</v>
      </c>
      <c r="J253" s="4">
        <v>147</v>
      </c>
      <c r="K253" s="4">
        <v>10056</v>
      </c>
      <c r="L253" s="4">
        <v>0.16</v>
      </c>
      <c r="M253" s="4">
        <v>10047</v>
      </c>
      <c r="N253" s="4">
        <v>7.0000000000000007E-2</v>
      </c>
      <c r="O253" s="4">
        <v>13</v>
      </c>
      <c r="P253" s="4">
        <v>17</v>
      </c>
      <c r="Q253" s="4">
        <v>50.198999999999998</v>
      </c>
      <c r="R253" s="10">
        <v>33.957999999999998</v>
      </c>
      <c r="S253" s="4" t="s">
        <v>364</v>
      </c>
      <c r="T253" s="7" t="s">
        <v>372</v>
      </c>
      <c r="U253" s="4">
        <v>1.47</v>
      </c>
      <c r="V253" s="4">
        <v>0.8</v>
      </c>
      <c r="W253" s="4">
        <v>44.1</v>
      </c>
      <c r="X253" s="4">
        <v>10000</v>
      </c>
      <c r="Y253" s="4">
        <v>10151</v>
      </c>
      <c r="Z253" s="4">
        <v>0.55000000000000004</v>
      </c>
      <c r="AA253" s="4">
        <v>1.08</v>
      </c>
      <c r="AB253" s="4">
        <v>10165</v>
      </c>
      <c r="AC253" s="4">
        <v>9970</v>
      </c>
      <c r="AD253" s="11" t="str">
        <f>IFERROR(VLOOKUP(Home_Monitoring[[#This Row],[فیلتر نماد]],#REF!,2,FALSE),"عادی")</f>
        <v>عادی</v>
      </c>
      <c r="AE253" s="15" t="str">
        <f>IFERROR(INDEX(#REF!,MATCH(Home_Monitoring[[#This Row],[فیلتر نماد]],#REF!,0),2),"ــــــ")</f>
        <v>ــــــ</v>
      </c>
      <c r="AF253" s="15" t="str">
        <f>IFERROR(INDEX(#REF!,MATCH(Home_Monitoring[[#This Row],[فیلتر نماد]],#REF!,0),3),"ــــــ")</f>
        <v>ــــــ</v>
      </c>
      <c r="AG253" s="15" t="str">
        <f>IFERROR(INDEX(#REF!,MATCH(Home_Monitoring[[#This Row],[فیلتر نماد]],#REF!,0),4),"ــــــ")</f>
        <v>ــــــ</v>
      </c>
      <c r="AH253" s="11" t="e">
        <f>INDEX(#REF!,MATCH(Home_Monitoring[[#This Row],[فیلتر نماد]],#REF!,0),2)</f>
        <v>#REF!</v>
      </c>
    </row>
    <row r="254" spans="1:34" ht="24" x14ac:dyDescent="0.2">
      <c r="A254" s="2" t="s">
        <v>59</v>
      </c>
      <c r="B254" s="8">
        <v>63680000000</v>
      </c>
      <c r="C254" s="4" t="s">
        <v>364</v>
      </c>
      <c r="D254" s="10">
        <v>6.368E-2</v>
      </c>
      <c r="E254" s="7" t="s">
        <v>362</v>
      </c>
      <c r="F254" s="8">
        <v>6090000</v>
      </c>
      <c r="G254" s="4" t="s">
        <v>364</v>
      </c>
      <c r="H254" s="10">
        <v>6.09</v>
      </c>
      <c r="I254" s="7" t="s">
        <v>368</v>
      </c>
      <c r="J254" s="4">
        <v>541</v>
      </c>
      <c r="K254" s="4">
        <v>10463</v>
      </c>
      <c r="L254" s="4">
        <v>2.99</v>
      </c>
      <c r="M254" s="4">
        <v>10446</v>
      </c>
      <c r="N254" s="4">
        <v>2.83</v>
      </c>
      <c r="O254" s="4">
        <v>116</v>
      </c>
      <c r="P254" s="4">
        <v>337</v>
      </c>
      <c r="Q254" s="4">
        <v>47.58</v>
      </c>
      <c r="R254" s="10">
        <v>15.486000000000001</v>
      </c>
      <c r="S254" s="4" t="s">
        <v>364</v>
      </c>
      <c r="T254" s="7" t="s">
        <v>372</v>
      </c>
      <c r="U254" s="4">
        <v>3.07</v>
      </c>
      <c r="V254" s="4">
        <v>0.3</v>
      </c>
      <c r="W254" s="4">
        <v>44.6</v>
      </c>
      <c r="X254" s="4">
        <v>9930</v>
      </c>
      <c r="Y254" s="4">
        <v>11402</v>
      </c>
      <c r="Z254" s="4">
        <v>3.34</v>
      </c>
      <c r="AA254" s="4">
        <v>33.5</v>
      </c>
      <c r="AB254" s="4">
        <v>13969</v>
      </c>
      <c r="AC254" s="4">
        <v>7640</v>
      </c>
      <c r="AD254" s="11" t="str">
        <f>IFERROR(VLOOKUP(Home_Monitoring[[#This Row],[فیلتر نماد]],#REF!,2,FALSE),"عادی")</f>
        <v>عادی</v>
      </c>
      <c r="AE254" s="13" t="str">
        <f>IFERROR(INDEX(#REF!,MATCH(Home_Monitoring[[#This Row],[فیلتر نماد]],#REF!,0),2),"ــــــ")</f>
        <v>ــــــ</v>
      </c>
      <c r="AF254" s="13" t="str">
        <f>IFERROR(INDEX(#REF!,MATCH(Home_Monitoring[[#This Row],[فیلتر نماد]],#REF!,0),3),"ــــــ")</f>
        <v>ــــــ</v>
      </c>
      <c r="AG254" s="13" t="str">
        <f>IFERROR(INDEX(#REF!,MATCH(Home_Monitoring[[#This Row],[فیلتر نماد]],#REF!,0),4),"ــــــ")</f>
        <v>ــــــ</v>
      </c>
      <c r="AH254" s="11" t="e">
        <f>INDEX(#REF!,MATCH(Home_Monitoring[[#This Row],[فیلتر نماد]],#REF!,0),2)</f>
        <v>#REF!</v>
      </c>
    </row>
    <row r="255" spans="1:34" ht="24" x14ac:dyDescent="0.2">
      <c r="A255" s="2" t="s">
        <v>484</v>
      </c>
      <c r="B255" s="8">
        <v>139300000000</v>
      </c>
      <c r="C255" s="4" t="s">
        <v>364</v>
      </c>
      <c r="D255" s="10">
        <v>0.13930000000000001</v>
      </c>
      <c r="E255" s="7" t="s">
        <v>362</v>
      </c>
      <c r="F255" s="8">
        <v>5910000</v>
      </c>
      <c r="G255" s="4" t="s">
        <v>364</v>
      </c>
      <c r="H255" s="10">
        <v>5.91</v>
      </c>
      <c r="I255" s="7" t="s">
        <v>368</v>
      </c>
      <c r="J255" s="4">
        <v>896</v>
      </c>
      <c r="K255" s="4">
        <v>23550</v>
      </c>
      <c r="L255" s="4">
        <v>4.99</v>
      </c>
      <c r="M255" s="4">
        <v>23540</v>
      </c>
      <c r="N255" s="4">
        <v>4.95</v>
      </c>
      <c r="O255" s="4">
        <v>224</v>
      </c>
      <c r="P255" s="4">
        <v>570</v>
      </c>
      <c r="Q255" s="4">
        <v>62.183000000000007</v>
      </c>
      <c r="R255" s="10">
        <v>22.363</v>
      </c>
      <c r="S255" s="4" t="s">
        <v>364</v>
      </c>
      <c r="T255" s="7" t="s">
        <v>372</v>
      </c>
      <c r="U255" s="4">
        <v>2.78</v>
      </c>
      <c r="V255" s="4">
        <v>0.35</v>
      </c>
      <c r="W255" s="4">
        <v>34.81</v>
      </c>
      <c r="X255" s="4">
        <v>22050</v>
      </c>
      <c r="Y255" s="4">
        <v>26840</v>
      </c>
      <c r="Z255" s="4">
        <v>12.03</v>
      </c>
      <c r="AA255" s="4">
        <v>53.5</v>
      </c>
      <c r="AB255" s="4">
        <v>36150</v>
      </c>
      <c r="AC255" s="4">
        <v>16820</v>
      </c>
      <c r="AD255" s="11" t="str">
        <f>IFERROR(VLOOKUP(Home_Monitoring[[#This Row],[فیلتر نماد]],#REF!,2,FALSE),"عادی")</f>
        <v>عادی</v>
      </c>
      <c r="AE255" s="15" t="str">
        <f>IFERROR(INDEX(#REF!,MATCH(Home_Monitoring[[#This Row],[فیلتر نماد]],#REF!,0),2),"ــــــ")</f>
        <v>ــــــ</v>
      </c>
      <c r="AF255" s="15" t="str">
        <f>IFERROR(INDEX(#REF!,MATCH(Home_Monitoring[[#This Row],[فیلتر نماد]],#REF!,0),3),"ــــــ")</f>
        <v>ــــــ</v>
      </c>
      <c r="AG255" s="15" t="str">
        <f>IFERROR(INDEX(#REF!,MATCH(Home_Monitoring[[#This Row],[فیلتر نماد]],#REF!,0),4),"ــــــ")</f>
        <v>ــــــ</v>
      </c>
      <c r="AH255" s="11" t="e">
        <f>INDEX(#REF!,MATCH(Home_Monitoring[[#This Row],[فیلتر نماد]],#REF!,0),2)</f>
        <v>#REF!</v>
      </c>
    </row>
    <row r="256" spans="1:34" ht="24" x14ac:dyDescent="0.2">
      <c r="A256" s="2" t="s">
        <v>122</v>
      </c>
      <c r="B256" s="8">
        <v>156070000000</v>
      </c>
      <c r="C256" s="4" t="s">
        <v>364</v>
      </c>
      <c r="D256" s="10">
        <v>0.15606999999999999</v>
      </c>
      <c r="E256" s="7" t="s">
        <v>362</v>
      </c>
      <c r="F256" s="8">
        <v>5840000</v>
      </c>
      <c r="G256" s="4" t="s">
        <v>364</v>
      </c>
      <c r="H256" s="10">
        <v>5.84</v>
      </c>
      <c r="I256" s="7" t="s">
        <v>368</v>
      </c>
      <c r="J256" s="4">
        <v>1128</v>
      </c>
      <c r="K256" s="4">
        <v>26800</v>
      </c>
      <c r="L256" s="4">
        <v>4.97</v>
      </c>
      <c r="M256" s="4">
        <v>26710</v>
      </c>
      <c r="N256" s="4">
        <v>4.62</v>
      </c>
      <c r="O256" s="4">
        <v>363</v>
      </c>
      <c r="P256" s="4">
        <v>470</v>
      </c>
      <c r="Q256" s="4">
        <v>41.143000000000001</v>
      </c>
      <c r="R256" s="10">
        <v>29.227999999999998</v>
      </c>
      <c r="S256" s="4" t="s">
        <v>364</v>
      </c>
      <c r="T256" s="7" t="s">
        <v>372</v>
      </c>
      <c r="U256" s="4">
        <v>1.4</v>
      </c>
      <c r="V256" s="4">
        <v>1.08</v>
      </c>
      <c r="W256" s="4">
        <v>67.540000000000006</v>
      </c>
      <c r="X256" s="4">
        <v>23600</v>
      </c>
      <c r="Y256" s="4">
        <v>27690</v>
      </c>
      <c r="Z256" s="4">
        <v>13.55</v>
      </c>
      <c r="AA256" s="4">
        <v>14.85</v>
      </c>
      <c r="AB256" s="4">
        <v>31000</v>
      </c>
      <c r="AC256" s="4">
        <v>18060</v>
      </c>
      <c r="AD256" s="11" t="str">
        <f>IFERROR(VLOOKUP(Home_Monitoring[[#This Row],[فیلتر نماد]],#REF!,2,FALSE),"عادی")</f>
        <v>عادی</v>
      </c>
      <c r="AE256" s="13" t="str">
        <f>IFERROR(INDEX(#REF!,MATCH(Home_Monitoring[[#This Row],[فیلتر نماد]],#REF!,0),2),"ــــــ")</f>
        <v>ــــــ</v>
      </c>
      <c r="AF256" s="13" t="str">
        <f>IFERROR(INDEX(#REF!,MATCH(Home_Monitoring[[#This Row],[فیلتر نماد]],#REF!,0),3),"ــــــ")</f>
        <v>ــــــ</v>
      </c>
      <c r="AG256" s="13" t="str">
        <f>IFERROR(INDEX(#REF!,MATCH(Home_Monitoring[[#This Row],[فیلتر نماد]],#REF!,0),4),"ــــــ")</f>
        <v>ــــــ</v>
      </c>
      <c r="AH256" s="11" t="e">
        <f>INDEX(#REF!,MATCH(Home_Monitoring[[#This Row],[فیلتر نماد]],#REF!,0),2)</f>
        <v>#REF!</v>
      </c>
    </row>
    <row r="257" spans="1:34" ht="24" x14ac:dyDescent="0.2">
      <c r="A257" s="2" t="s">
        <v>185</v>
      </c>
      <c r="B257" s="8">
        <v>257910000000.00003</v>
      </c>
      <c r="C257" s="4" t="s">
        <v>364</v>
      </c>
      <c r="D257" s="10">
        <v>0.25791000000000003</v>
      </c>
      <c r="E257" s="7" t="s">
        <v>362</v>
      </c>
      <c r="F257" s="8">
        <v>5820000</v>
      </c>
      <c r="G257" s="4" t="s">
        <v>364</v>
      </c>
      <c r="H257" s="10">
        <v>5.82</v>
      </c>
      <c r="I257" s="7" t="s">
        <v>368</v>
      </c>
      <c r="J257" s="4">
        <v>1080</v>
      </c>
      <c r="K257" s="4">
        <v>44410</v>
      </c>
      <c r="L257" s="4">
        <v>4.99</v>
      </c>
      <c r="M257" s="4">
        <v>44310</v>
      </c>
      <c r="N257" s="4">
        <v>4.75</v>
      </c>
      <c r="O257" s="4">
        <v>475</v>
      </c>
      <c r="P257" s="4">
        <v>368</v>
      </c>
      <c r="Q257" s="4">
        <v>51.346000000000004</v>
      </c>
      <c r="R257" s="10">
        <v>29.226999999999997</v>
      </c>
      <c r="S257" s="4" t="s">
        <v>364</v>
      </c>
      <c r="T257" s="7" t="s">
        <v>372</v>
      </c>
      <c r="U257" s="4">
        <v>1.75</v>
      </c>
      <c r="V257" s="4">
        <v>1.49</v>
      </c>
      <c r="W257" s="4">
        <v>32.270000000000003</v>
      </c>
      <c r="X257" s="4">
        <v>36980</v>
      </c>
      <c r="Y257" s="4">
        <v>44980</v>
      </c>
      <c r="Z257" s="4">
        <v>20.09</v>
      </c>
      <c r="AA257" s="4">
        <v>35.1</v>
      </c>
      <c r="AB257" s="4">
        <v>60000</v>
      </c>
      <c r="AC257" s="4">
        <v>36980</v>
      </c>
      <c r="AD257" s="11" t="str">
        <f>IFERROR(VLOOKUP(Home_Monitoring[[#This Row],[فیلتر نماد]],#REF!,2,FALSE),"عادی")</f>
        <v>عادی</v>
      </c>
      <c r="AE257" s="15" t="str">
        <f>IFERROR(INDEX(#REF!,MATCH(Home_Monitoring[[#This Row],[فیلتر نماد]],#REF!,0),2),"ــــــ")</f>
        <v>ــــــ</v>
      </c>
      <c r="AF257" s="15" t="str">
        <f>IFERROR(INDEX(#REF!,MATCH(Home_Monitoring[[#This Row],[فیلتر نماد]],#REF!,0),3),"ــــــ")</f>
        <v>ــــــ</v>
      </c>
      <c r="AG257" s="15" t="str">
        <f>IFERROR(INDEX(#REF!,MATCH(Home_Monitoring[[#This Row],[فیلتر نماد]],#REF!,0),4),"ــــــ")</f>
        <v>ــــــ</v>
      </c>
      <c r="AH257" s="11" t="e">
        <f>INDEX(#REF!,MATCH(Home_Monitoring[[#This Row],[فیلتر نماد]],#REF!,0),2)</f>
        <v>#REF!</v>
      </c>
    </row>
    <row r="258" spans="1:34" ht="24" x14ac:dyDescent="0.2">
      <c r="A258" s="2" t="s">
        <v>474</v>
      </c>
      <c r="B258" s="8">
        <v>115200000000</v>
      </c>
      <c r="C258" s="4" t="s">
        <v>364</v>
      </c>
      <c r="D258" s="10">
        <v>0.1152</v>
      </c>
      <c r="E258" s="7" t="s">
        <v>362</v>
      </c>
      <c r="F258" s="8">
        <v>5750000</v>
      </c>
      <c r="G258" s="4" t="s">
        <v>364</v>
      </c>
      <c r="H258" s="10">
        <v>5.75</v>
      </c>
      <c r="I258" s="7" t="s">
        <v>368</v>
      </c>
      <c r="J258" s="4">
        <v>1402</v>
      </c>
      <c r="K258" s="4">
        <v>19580</v>
      </c>
      <c r="L258" s="4">
        <v>-5</v>
      </c>
      <c r="M258" s="4">
        <v>20020</v>
      </c>
      <c r="N258" s="4">
        <v>-2.86</v>
      </c>
      <c r="O258" s="4">
        <v>573</v>
      </c>
      <c r="P258" s="4">
        <v>418</v>
      </c>
      <c r="Q258" s="4">
        <v>17.443999999999999</v>
      </c>
      <c r="R258" s="10">
        <v>27.332000000000001</v>
      </c>
      <c r="S258" s="4" t="s">
        <v>364</v>
      </c>
      <c r="T258" s="7" t="s">
        <v>372</v>
      </c>
      <c r="U258" s="4">
        <v>0.63</v>
      </c>
      <c r="V258" s="4">
        <v>0.81</v>
      </c>
      <c r="W258" s="4">
        <v>60</v>
      </c>
      <c r="X258" s="4">
        <v>17250</v>
      </c>
      <c r="Y258" s="4">
        <v>21500</v>
      </c>
      <c r="Z258" s="4">
        <v>13.5</v>
      </c>
      <c r="AA258" s="4">
        <v>19.5</v>
      </c>
      <c r="AB258" s="4">
        <v>23400</v>
      </c>
      <c r="AC258" s="4">
        <v>13850</v>
      </c>
      <c r="AD258" s="11" t="str">
        <f>IFERROR(VLOOKUP(Home_Monitoring[[#This Row],[فیلتر نماد]],#REF!,2,FALSE),"عادی")</f>
        <v>عادی</v>
      </c>
      <c r="AE258" s="13" t="str">
        <f>IFERROR(INDEX(#REF!,MATCH(Home_Monitoring[[#This Row],[فیلتر نماد]],#REF!,0),2),"ــــــ")</f>
        <v>ــــــ</v>
      </c>
      <c r="AF258" s="13" t="str">
        <f>IFERROR(INDEX(#REF!,MATCH(Home_Monitoring[[#This Row],[فیلتر نماد]],#REF!,0),3),"ــــــ")</f>
        <v>ــــــ</v>
      </c>
      <c r="AG258" s="13" t="str">
        <f>IFERROR(INDEX(#REF!,MATCH(Home_Monitoring[[#This Row],[فیلتر نماد]],#REF!,0),4),"ــــــ")</f>
        <v>ــــــ</v>
      </c>
      <c r="AH258" s="11" t="e">
        <f>INDEX(#REF!,MATCH(Home_Monitoring[[#This Row],[فیلتر نماد]],#REF!,0),2)</f>
        <v>#REF!</v>
      </c>
    </row>
    <row r="259" spans="1:34" ht="24" x14ac:dyDescent="0.2">
      <c r="A259" s="2" t="s">
        <v>456</v>
      </c>
      <c r="B259" s="8">
        <v>104640000000</v>
      </c>
      <c r="C259" s="4" t="s">
        <v>364</v>
      </c>
      <c r="D259" s="10">
        <v>0.10464</v>
      </c>
      <c r="E259" s="7" t="s">
        <v>362</v>
      </c>
      <c r="F259" s="8">
        <v>5740000</v>
      </c>
      <c r="G259" s="4" t="s">
        <v>364</v>
      </c>
      <c r="H259" s="10">
        <v>5.74</v>
      </c>
      <c r="I259" s="7" t="s">
        <v>368</v>
      </c>
      <c r="J259" s="4">
        <v>2210</v>
      </c>
      <c r="K259" s="4">
        <v>18600</v>
      </c>
      <c r="L259" s="4">
        <v>2.99</v>
      </c>
      <c r="M259" s="4">
        <v>18220</v>
      </c>
      <c r="N259" s="4">
        <v>0.89</v>
      </c>
      <c r="O259" s="4">
        <v>840</v>
      </c>
      <c r="P259" s="4">
        <v>929</v>
      </c>
      <c r="Q259" s="4">
        <v>12.458</v>
      </c>
      <c r="R259" s="10">
        <v>11.265000000000001</v>
      </c>
      <c r="S259" s="4" t="s">
        <v>364</v>
      </c>
      <c r="T259" s="7" t="s">
        <v>372</v>
      </c>
      <c r="U259" s="4">
        <v>1.1000000000000001</v>
      </c>
      <c r="V259" s="4">
        <v>0.93</v>
      </c>
      <c r="W259" s="4">
        <v>7.43</v>
      </c>
      <c r="X259" s="4">
        <v>17510</v>
      </c>
      <c r="Y259" s="4">
        <v>21310</v>
      </c>
      <c r="Z259" s="4">
        <v>4.08</v>
      </c>
      <c r="AA259" s="4">
        <v>48.38</v>
      </c>
      <c r="AB259" s="4">
        <v>27690</v>
      </c>
      <c r="AC259" s="4">
        <v>17870</v>
      </c>
      <c r="AD259" s="11" t="str">
        <f>IFERROR(VLOOKUP(Home_Monitoring[[#This Row],[فیلتر نماد]],#REF!,2,FALSE),"عادی")</f>
        <v>عادی</v>
      </c>
      <c r="AE259" s="15" t="str">
        <f>IFERROR(INDEX(#REF!,MATCH(Home_Monitoring[[#This Row],[فیلتر نماد]],#REF!,0),2),"ــــــ")</f>
        <v>ــــــ</v>
      </c>
      <c r="AF259" s="15" t="str">
        <f>IFERROR(INDEX(#REF!,MATCH(Home_Monitoring[[#This Row],[فیلتر نماد]],#REF!,0),3),"ــــــ")</f>
        <v>ــــــ</v>
      </c>
      <c r="AG259" s="15" t="str">
        <f>IFERROR(INDEX(#REF!,MATCH(Home_Monitoring[[#This Row],[فیلتر نماد]],#REF!,0),4),"ــــــ")</f>
        <v>ــــــ</v>
      </c>
      <c r="AH259" s="11" t="e">
        <f>INDEX(#REF!,MATCH(Home_Monitoring[[#This Row],[فیلتر نماد]],#REF!,0),2)</f>
        <v>#REF!</v>
      </c>
    </row>
    <row r="260" spans="1:34" ht="24" x14ac:dyDescent="0.2">
      <c r="A260" s="2" t="s">
        <v>453</v>
      </c>
      <c r="B260" s="8">
        <v>583750000000</v>
      </c>
      <c r="C260" s="4" t="s">
        <v>364</v>
      </c>
      <c r="D260" s="10">
        <v>0.58374999999999999</v>
      </c>
      <c r="E260" s="7" t="s">
        <v>362</v>
      </c>
      <c r="F260" s="8">
        <v>5720000</v>
      </c>
      <c r="G260" s="4" t="s">
        <v>364</v>
      </c>
      <c r="H260" s="10">
        <v>5.72</v>
      </c>
      <c r="I260" s="7" t="s">
        <v>368</v>
      </c>
      <c r="J260" s="4">
        <v>5597</v>
      </c>
      <c r="K260" s="4">
        <v>100890</v>
      </c>
      <c r="L260" s="4">
        <v>-5</v>
      </c>
      <c r="M260" s="4">
        <v>102010</v>
      </c>
      <c r="N260" s="4">
        <v>-3.95</v>
      </c>
      <c r="O260" s="4">
        <v>2429</v>
      </c>
      <c r="P260" s="4">
        <v>1407</v>
      </c>
      <c r="Q260" s="4">
        <v>23.417999999999999</v>
      </c>
      <c r="R260" s="10">
        <v>38.472000000000001</v>
      </c>
      <c r="S260" s="4" t="s">
        <v>364</v>
      </c>
      <c r="T260" s="7" t="s">
        <v>372</v>
      </c>
      <c r="U260" s="4">
        <v>0.6</v>
      </c>
      <c r="V260" s="4">
        <v>1.71</v>
      </c>
      <c r="W260" s="4">
        <v>9.0399999999999991</v>
      </c>
      <c r="X260" s="4">
        <v>100890</v>
      </c>
      <c r="Y260" s="4">
        <v>117500</v>
      </c>
      <c r="Z260" s="4">
        <v>5.63</v>
      </c>
      <c r="AA260" s="4">
        <v>46.27</v>
      </c>
      <c r="AB260" s="4">
        <v>155000</v>
      </c>
      <c r="AC260" s="4">
        <v>95510</v>
      </c>
      <c r="AD260" s="11" t="str">
        <f>IFERROR(VLOOKUP(Home_Monitoring[[#This Row],[فیلتر نماد]],#REF!,2,FALSE),"عادی")</f>
        <v>عادی</v>
      </c>
      <c r="AE260" s="13" t="str">
        <f>IFERROR(INDEX(#REF!,MATCH(Home_Monitoring[[#This Row],[فیلتر نماد]],#REF!,0),2),"ــــــ")</f>
        <v>ــــــ</v>
      </c>
      <c r="AF260" s="13" t="str">
        <f>IFERROR(INDEX(#REF!,MATCH(Home_Monitoring[[#This Row],[فیلتر نماد]],#REF!,0),3),"ــــــ")</f>
        <v>ــــــ</v>
      </c>
      <c r="AG260" s="13" t="str">
        <f>IFERROR(INDEX(#REF!,MATCH(Home_Monitoring[[#This Row],[فیلتر نماد]],#REF!,0),4),"ــــــ")</f>
        <v>ــــــ</v>
      </c>
      <c r="AH260" s="11" t="e">
        <f>INDEX(#REF!,MATCH(Home_Monitoring[[#This Row],[فیلتر نماد]],#REF!,0),2)</f>
        <v>#REF!</v>
      </c>
    </row>
    <row r="261" spans="1:34" ht="24" x14ac:dyDescent="0.2">
      <c r="A261" s="2" t="s">
        <v>90</v>
      </c>
      <c r="B261" s="8">
        <v>139070000000</v>
      </c>
      <c r="C261" s="4" t="s">
        <v>364</v>
      </c>
      <c r="D261" s="10">
        <v>0.13907</v>
      </c>
      <c r="E261" s="7" t="s">
        <v>362</v>
      </c>
      <c r="F261" s="8">
        <v>5700000</v>
      </c>
      <c r="G261" s="4" t="s">
        <v>364</v>
      </c>
      <c r="H261" s="10">
        <v>5.7</v>
      </c>
      <c r="I261" s="7" t="s">
        <v>368</v>
      </c>
      <c r="J261" s="4">
        <v>2213</v>
      </c>
      <c r="K261" s="4">
        <v>24500</v>
      </c>
      <c r="L261" s="4">
        <v>4.97</v>
      </c>
      <c r="M261" s="4">
        <v>24380</v>
      </c>
      <c r="N261" s="4">
        <v>4.46</v>
      </c>
      <c r="O261" s="4">
        <v>907</v>
      </c>
      <c r="P261" s="4">
        <v>878</v>
      </c>
      <c r="Q261" s="4">
        <v>13.831</v>
      </c>
      <c r="R261" s="10">
        <v>15.507</v>
      </c>
      <c r="S261" s="4" t="s">
        <v>364</v>
      </c>
      <c r="T261" s="7" t="s">
        <v>372</v>
      </c>
      <c r="U261" s="4">
        <v>0.89</v>
      </c>
      <c r="V261" s="4">
        <v>0.65</v>
      </c>
      <c r="W261" s="4">
        <v>10.38</v>
      </c>
      <c r="X261" s="4">
        <v>22580</v>
      </c>
      <c r="Y261" s="4">
        <v>26880</v>
      </c>
      <c r="Z261" s="4">
        <v>8.5</v>
      </c>
      <c r="AA261" s="4">
        <v>63.26</v>
      </c>
      <c r="AB261" s="4">
        <v>41060</v>
      </c>
      <c r="AC261" s="4">
        <v>22580</v>
      </c>
      <c r="AD261" s="11" t="str">
        <f>IFERROR(VLOOKUP(Home_Monitoring[[#This Row],[فیلتر نماد]],#REF!,2,FALSE),"عادی")</f>
        <v>عادی</v>
      </c>
      <c r="AE261" s="15" t="str">
        <f>IFERROR(INDEX(#REF!,MATCH(Home_Monitoring[[#This Row],[فیلتر نماد]],#REF!,0),2),"ــــــ")</f>
        <v>ــــــ</v>
      </c>
      <c r="AF261" s="15" t="str">
        <f>IFERROR(INDEX(#REF!,MATCH(Home_Monitoring[[#This Row],[فیلتر نماد]],#REF!,0),3),"ــــــ")</f>
        <v>ــــــ</v>
      </c>
      <c r="AG261" s="15" t="str">
        <f>IFERROR(INDEX(#REF!,MATCH(Home_Monitoring[[#This Row],[فیلتر نماد]],#REF!,0),4),"ــــــ")</f>
        <v>ــــــ</v>
      </c>
      <c r="AH261" s="11" t="e">
        <f>INDEX(#REF!,MATCH(Home_Monitoring[[#This Row],[فیلتر نماد]],#REF!,0),2)</f>
        <v>#REF!</v>
      </c>
    </row>
    <row r="262" spans="1:34" ht="24" x14ac:dyDescent="0.2">
      <c r="A262" s="2" t="s">
        <v>659</v>
      </c>
      <c r="B262" s="8">
        <v>79080000000</v>
      </c>
      <c r="C262" s="4" t="s">
        <v>364</v>
      </c>
      <c r="D262" s="10">
        <v>7.9079999999999998E-2</v>
      </c>
      <c r="E262" s="7" t="s">
        <v>362</v>
      </c>
      <c r="F262" s="8">
        <v>5660000</v>
      </c>
      <c r="G262" s="4" t="s">
        <v>364</v>
      </c>
      <c r="H262" s="10">
        <v>5.66</v>
      </c>
      <c r="I262" s="7" t="s">
        <v>368</v>
      </c>
      <c r="J262" s="4">
        <v>819</v>
      </c>
      <c r="K262" s="4">
        <v>14030</v>
      </c>
      <c r="L262" s="4">
        <v>4.9400000000000004</v>
      </c>
      <c r="M262" s="4">
        <v>13780</v>
      </c>
      <c r="N262" s="4">
        <v>3.07</v>
      </c>
      <c r="O262" s="4">
        <v>428</v>
      </c>
      <c r="P262" s="4">
        <v>302</v>
      </c>
      <c r="Q262" s="4">
        <v>17.984000000000002</v>
      </c>
      <c r="R262" s="10">
        <v>8.8970000000000002</v>
      </c>
      <c r="S262" s="4" t="s">
        <v>364</v>
      </c>
      <c r="T262" s="7" t="s">
        <v>372</v>
      </c>
      <c r="U262" s="4">
        <v>2.02</v>
      </c>
      <c r="V262" s="4">
        <v>1.37</v>
      </c>
      <c r="W262" s="4">
        <v>9.9600000000000009</v>
      </c>
      <c r="X262" s="4">
        <v>12800</v>
      </c>
      <c r="Y262" s="4">
        <v>14370</v>
      </c>
      <c r="Z262" s="4">
        <v>9.6</v>
      </c>
      <c r="AA262" s="4">
        <v>68.92</v>
      </c>
      <c r="AB262" s="4">
        <v>25140</v>
      </c>
      <c r="AC262" s="4">
        <v>12800</v>
      </c>
      <c r="AD262" s="11" t="str">
        <f>IFERROR(VLOOKUP(Home_Monitoring[[#This Row],[فیلتر نماد]],#REF!,2,FALSE),"عادی")</f>
        <v>عادی</v>
      </c>
      <c r="AE262" s="13" t="str">
        <f>IFERROR(INDEX(#REF!,MATCH(Home_Monitoring[[#This Row],[فیلتر نماد]],#REF!,0),2),"ــــــ")</f>
        <v>ــــــ</v>
      </c>
      <c r="AF262" s="13" t="str">
        <f>IFERROR(INDEX(#REF!,MATCH(Home_Monitoring[[#This Row],[فیلتر نماد]],#REF!,0),3),"ــــــ")</f>
        <v>ــــــ</v>
      </c>
      <c r="AG262" s="13" t="str">
        <f>IFERROR(INDEX(#REF!,MATCH(Home_Monitoring[[#This Row],[فیلتر نماد]],#REF!,0),4),"ــــــ")</f>
        <v>ــــــ</v>
      </c>
      <c r="AH262" s="11" t="e">
        <f>INDEX(#REF!,MATCH(Home_Monitoring[[#This Row],[فیلتر نماد]],#REF!,0),2)</f>
        <v>#REF!</v>
      </c>
    </row>
    <row r="263" spans="1:34" ht="24" x14ac:dyDescent="0.2">
      <c r="A263" s="2" t="s">
        <v>678</v>
      </c>
      <c r="B263" s="8">
        <v>477860000000</v>
      </c>
      <c r="C263" s="4" t="s">
        <v>364</v>
      </c>
      <c r="D263" s="10">
        <v>0.47786000000000001</v>
      </c>
      <c r="E263" s="7" t="s">
        <v>362</v>
      </c>
      <c r="F263" s="8">
        <v>5620000</v>
      </c>
      <c r="G263" s="4" t="s">
        <v>364</v>
      </c>
      <c r="H263" s="10">
        <v>5.62</v>
      </c>
      <c r="I263" s="7" t="s">
        <v>368</v>
      </c>
      <c r="J263" s="4">
        <v>4621</v>
      </c>
      <c r="K263" s="4">
        <v>86412</v>
      </c>
      <c r="L263" s="4">
        <v>5</v>
      </c>
      <c r="M263" s="4">
        <v>85037</v>
      </c>
      <c r="N263" s="4">
        <v>3.33</v>
      </c>
      <c r="O263" s="4">
        <v>1918</v>
      </c>
      <c r="P263" s="4">
        <v>1251</v>
      </c>
      <c r="Q263" s="4">
        <v>24.725999999999999</v>
      </c>
      <c r="R263" s="10">
        <v>35.945</v>
      </c>
      <c r="S263" s="4" t="s">
        <v>364</v>
      </c>
      <c r="T263" s="7" t="s">
        <v>372</v>
      </c>
      <c r="U263" s="4">
        <v>0.68</v>
      </c>
      <c r="V263" s="4">
        <v>2.4900000000000002</v>
      </c>
      <c r="W263" s="4">
        <v>100</v>
      </c>
      <c r="X263" s="4">
        <v>62000</v>
      </c>
      <c r="Y263" s="4">
        <v>86412</v>
      </c>
      <c r="Z263" s="4">
        <v>77.36</v>
      </c>
      <c r="AA263" s="4">
        <v>0</v>
      </c>
      <c r="AB263" s="4">
        <v>82472</v>
      </c>
      <c r="AC263" s="4">
        <v>27090</v>
      </c>
      <c r="AD263" s="11" t="str">
        <f>IFERROR(VLOOKUP(Home_Monitoring[[#This Row],[فیلتر نماد]],#REF!,2,FALSE),"عادی")</f>
        <v>عادی</v>
      </c>
      <c r="AE263" s="15" t="str">
        <f>IFERROR(INDEX(#REF!,MATCH(Home_Monitoring[[#This Row],[فیلتر نماد]],#REF!,0),2),"ــــــ")</f>
        <v>ــــــ</v>
      </c>
      <c r="AF263" s="15" t="str">
        <f>IFERROR(INDEX(#REF!,MATCH(Home_Monitoring[[#This Row],[فیلتر نماد]],#REF!,0),3),"ــــــ")</f>
        <v>ــــــ</v>
      </c>
      <c r="AG263" s="15" t="str">
        <f>IFERROR(INDEX(#REF!,MATCH(Home_Monitoring[[#This Row],[فیلتر نماد]],#REF!,0),4),"ــــــ")</f>
        <v>ــــــ</v>
      </c>
      <c r="AH263" s="11" t="e">
        <f>INDEX(#REF!,MATCH(Home_Monitoring[[#This Row],[فیلتر نماد]],#REF!,0),2)</f>
        <v>#REF!</v>
      </c>
    </row>
    <row r="264" spans="1:34" ht="24" x14ac:dyDescent="0.2">
      <c r="A264" s="2" t="s">
        <v>614</v>
      </c>
      <c r="B264" s="8">
        <v>131320000000</v>
      </c>
      <c r="C264" s="4" t="s">
        <v>364</v>
      </c>
      <c r="D264" s="10">
        <v>0.13131999999999999</v>
      </c>
      <c r="E264" s="7" t="s">
        <v>362</v>
      </c>
      <c r="F264" s="8">
        <v>5590000</v>
      </c>
      <c r="G264" s="4" t="s">
        <v>364</v>
      </c>
      <c r="H264" s="10">
        <v>5.59</v>
      </c>
      <c r="I264" s="7" t="s">
        <v>368</v>
      </c>
      <c r="J264" s="4">
        <v>2702</v>
      </c>
      <c r="K264" s="4">
        <v>22915</v>
      </c>
      <c r="L264" s="4">
        <v>-5</v>
      </c>
      <c r="M264" s="4">
        <v>23467</v>
      </c>
      <c r="N264" s="4">
        <v>-2.71</v>
      </c>
      <c r="O264" s="4">
        <v>1060</v>
      </c>
      <c r="P264" s="4">
        <v>1026</v>
      </c>
      <c r="Q264" s="4">
        <v>11.946</v>
      </c>
      <c r="R264" s="10">
        <v>12.062000000000001</v>
      </c>
      <c r="S264" s="4" t="s">
        <v>364</v>
      </c>
      <c r="T264" s="7" t="s">
        <v>372</v>
      </c>
      <c r="U264" s="4">
        <v>0.99</v>
      </c>
      <c r="V264" s="4">
        <v>0.61</v>
      </c>
      <c r="W264" s="4">
        <v>62.76</v>
      </c>
      <c r="X264" s="4">
        <v>21020</v>
      </c>
      <c r="Y264" s="4">
        <v>25150</v>
      </c>
      <c r="Z264" s="4">
        <v>9.01</v>
      </c>
      <c r="AA264" s="4">
        <v>30.09</v>
      </c>
      <c r="AB264" s="4">
        <v>29812</v>
      </c>
      <c r="AC264" s="4">
        <v>11289</v>
      </c>
      <c r="AD264" s="11" t="str">
        <f>IFERROR(VLOOKUP(Home_Monitoring[[#This Row],[فیلتر نماد]],#REF!,2,FALSE),"عادی")</f>
        <v>عادی</v>
      </c>
      <c r="AE264" s="13" t="str">
        <f>IFERROR(INDEX(#REF!,MATCH(Home_Monitoring[[#This Row],[فیلتر نماد]],#REF!,0),2),"ــــــ")</f>
        <v>ــــــ</v>
      </c>
      <c r="AF264" s="13" t="str">
        <f>IFERROR(INDEX(#REF!,MATCH(Home_Monitoring[[#This Row],[فیلتر نماد]],#REF!,0),3),"ــــــ")</f>
        <v>ــــــ</v>
      </c>
      <c r="AG264" s="13" t="str">
        <f>IFERROR(INDEX(#REF!,MATCH(Home_Monitoring[[#This Row],[فیلتر نماد]],#REF!,0),4),"ــــــ")</f>
        <v>ــــــ</v>
      </c>
      <c r="AH264" s="11" t="e">
        <f>INDEX(#REF!,MATCH(Home_Monitoring[[#This Row],[فیلتر نماد]],#REF!,0),2)</f>
        <v>#REF!</v>
      </c>
    </row>
    <row r="265" spans="1:34" ht="24" x14ac:dyDescent="0.2">
      <c r="A265" s="2" t="s">
        <v>133</v>
      </c>
      <c r="B265" s="8">
        <v>47260000000</v>
      </c>
      <c r="C265" s="4" t="s">
        <v>364</v>
      </c>
      <c r="D265" s="10">
        <v>4.7260000000000003E-2</v>
      </c>
      <c r="E265" s="7" t="s">
        <v>362</v>
      </c>
      <c r="F265" s="8">
        <v>5550000</v>
      </c>
      <c r="G265" s="4" t="s">
        <v>364</v>
      </c>
      <c r="H265" s="10">
        <v>5.55</v>
      </c>
      <c r="I265" s="7" t="s">
        <v>368</v>
      </c>
      <c r="J265" s="4">
        <v>756</v>
      </c>
      <c r="K265" s="4">
        <v>8568</v>
      </c>
      <c r="L265" s="4">
        <v>2.99</v>
      </c>
      <c r="M265" s="4">
        <v>8505</v>
      </c>
      <c r="N265" s="4">
        <v>2.2400000000000002</v>
      </c>
      <c r="O265" s="4">
        <v>322</v>
      </c>
      <c r="P265" s="4">
        <v>321</v>
      </c>
      <c r="Q265" s="4">
        <v>14.413999999999998</v>
      </c>
      <c r="R265" s="10">
        <v>13.902000000000001</v>
      </c>
      <c r="S265" s="4" t="s">
        <v>364</v>
      </c>
      <c r="T265" s="7" t="s">
        <v>372</v>
      </c>
      <c r="U265" s="4">
        <v>1.03</v>
      </c>
      <c r="V265" s="4">
        <v>0.82</v>
      </c>
      <c r="W265" s="4">
        <v>58.35</v>
      </c>
      <c r="X265" s="4">
        <v>8100</v>
      </c>
      <c r="Y265" s="4">
        <v>10000</v>
      </c>
      <c r="Z265" s="4">
        <v>32.94</v>
      </c>
      <c r="AA265" s="4">
        <v>26.26</v>
      </c>
      <c r="AB265" s="4">
        <v>10818</v>
      </c>
      <c r="AC265" s="4">
        <v>5415</v>
      </c>
      <c r="AD265" s="11" t="str">
        <f>IFERROR(VLOOKUP(Home_Monitoring[[#This Row],[فیلتر نماد]],#REF!,2,FALSE),"عادی")</f>
        <v>عادی</v>
      </c>
      <c r="AE265" s="15" t="str">
        <f>IFERROR(INDEX(#REF!,MATCH(Home_Monitoring[[#This Row],[فیلتر نماد]],#REF!,0),2),"ــــــ")</f>
        <v>ــــــ</v>
      </c>
      <c r="AF265" s="15" t="str">
        <f>IFERROR(INDEX(#REF!,MATCH(Home_Monitoring[[#This Row],[فیلتر نماد]],#REF!,0),3),"ــــــ")</f>
        <v>ــــــ</v>
      </c>
      <c r="AG265" s="15" t="str">
        <f>IFERROR(INDEX(#REF!,MATCH(Home_Monitoring[[#This Row],[فیلتر نماد]],#REF!,0),4),"ــــــ")</f>
        <v>ــــــ</v>
      </c>
      <c r="AH265" s="11" t="e">
        <f>INDEX(#REF!,MATCH(Home_Monitoring[[#This Row],[فیلتر نماد]],#REF!,0),2)</f>
        <v>#REF!</v>
      </c>
    </row>
    <row r="266" spans="1:34" ht="24" x14ac:dyDescent="0.2">
      <c r="A266" s="2" t="s">
        <v>236</v>
      </c>
      <c r="B266" s="8">
        <v>375930000000</v>
      </c>
      <c r="C266" s="4" t="s">
        <v>364</v>
      </c>
      <c r="D266" s="10">
        <v>0.37592999999999999</v>
      </c>
      <c r="E266" s="7" t="s">
        <v>362</v>
      </c>
      <c r="F266" s="8">
        <v>5540000</v>
      </c>
      <c r="G266" s="4" t="s">
        <v>364</v>
      </c>
      <c r="H266" s="10">
        <v>5.54</v>
      </c>
      <c r="I266" s="7" t="s">
        <v>368</v>
      </c>
      <c r="J266" s="4">
        <v>2292</v>
      </c>
      <c r="K266" s="4">
        <v>69160</v>
      </c>
      <c r="L266" s="4">
        <v>4.99</v>
      </c>
      <c r="M266" s="4">
        <v>67750</v>
      </c>
      <c r="N266" s="4">
        <v>2.85</v>
      </c>
      <c r="O266" s="4">
        <v>693</v>
      </c>
      <c r="P266" s="4">
        <v>922</v>
      </c>
      <c r="Q266" s="4">
        <v>52.689</v>
      </c>
      <c r="R266" s="10">
        <v>37.194000000000003</v>
      </c>
      <c r="S266" s="4" t="s">
        <v>364</v>
      </c>
      <c r="T266" s="7" t="s">
        <v>372</v>
      </c>
      <c r="U266" s="4">
        <v>1.41</v>
      </c>
      <c r="V266" s="4">
        <v>1.93</v>
      </c>
      <c r="W266" s="4">
        <v>100</v>
      </c>
      <c r="X266" s="4">
        <v>54810</v>
      </c>
      <c r="Y266" s="4">
        <v>69160</v>
      </c>
      <c r="Z266" s="4">
        <v>32.51</v>
      </c>
      <c r="AA266" s="4">
        <v>0</v>
      </c>
      <c r="AB266" s="4">
        <v>68480</v>
      </c>
      <c r="AC266" s="4">
        <v>50710</v>
      </c>
      <c r="AD266" s="11" t="str">
        <f>IFERROR(VLOOKUP(Home_Monitoring[[#This Row],[فیلتر نماد]],#REF!,2,FALSE),"عادی")</f>
        <v>عادی</v>
      </c>
      <c r="AE266" s="13" t="str">
        <f>IFERROR(INDEX(#REF!,MATCH(Home_Monitoring[[#This Row],[فیلتر نماد]],#REF!,0),2),"ــــــ")</f>
        <v>ــــــ</v>
      </c>
      <c r="AF266" s="13" t="str">
        <f>IFERROR(INDEX(#REF!,MATCH(Home_Monitoring[[#This Row],[فیلتر نماد]],#REF!,0),3),"ــــــ")</f>
        <v>ــــــ</v>
      </c>
      <c r="AG266" s="13" t="str">
        <f>IFERROR(INDEX(#REF!,MATCH(Home_Monitoring[[#This Row],[فیلتر نماد]],#REF!,0),4),"ــــــ")</f>
        <v>ــــــ</v>
      </c>
      <c r="AH266" s="11" t="e">
        <f>INDEX(#REF!,MATCH(Home_Monitoring[[#This Row],[فیلتر نماد]],#REF!,0),2)</f>
        <v>#REF!</v>
      </c>
    </row>
    <row r="267" spans="1:34" ht="24" x14ac:dyDescent="0.2">
      <c r="A267" s="2" t="s">
        <v>137</v>
      </c>
      <c r="B267" s="8">
        <v>94510000000</v>
      </c>
      <c r="C267" s="4" t="s">
        <v>364</v>
      </c>
      <c r="D267" s="10">
        <v>9.4509999999999997E-2</v>
      </c>
      <c r="E267" s="7" t="s">
        <v>362</v>
      </c>
      <c r="F267" s="8">
        <v>5500000</v>
      </c>
      <c r="G267" s="4" t="s">
        <v>364</v>
      </c>
      <c r="H267" s="10">
        <v>5.5</v>
      </c>
      <c r="I267" s="7" t="s">
        <v>368</v>
      </c>
      <c r="J267" s="4">
        <v>15417</v>
      </c>
      <c r="K267" s="4">
        <v>17340</v>
      </c>
      <c r="L267" s="4">
        <v>3.28</v>
      </c>
      <c r="M267" s="4">
        <v>17170</v>
      </c>
      <c r="N267" s="4">
        <v>2.2599999999999998</v>
      </c>
      <c r="O267" s="4">
        <v>949</v>
      </c>
      <c r="P267" s="4">
        <v>14049</v>
      </c>
      <c r="Q267" s="4">
        <v>9.581999999999999</v>
      </c>
      <c r="R267" s="10">
        <v>0.67199999999999993</v>
      </c>
      <c r="S267" s="4" t="s">
        <v>364</v>
      </c>
      <c r="T267" s="7" t="s">
        <v>372</v>
      </c>
      <c r="U267" s="4">
        <v>14.25</v>
      </c>
      <c r="V267" s="4">
        <v>0.56000000000000005</v>
      </c>
      <c r="W267" s="4">
        <v>26.17</v>
      </c>
      <c r="X267" s="4">
        <v>15670</v>
      </c>
      <c r="Y267" s="4">
        <v>17890</v>
      </c>
      <c r="Z267" s="4">
        <v>10.65</v>
      </c>
      <c r="AA267" s="4">
        <v>20.53</v>
      </c>
      <c r="AB267" s="4">
        <v>22050</v>
      </c>
      <c r="AC267" s="4">
        <v>15670</v>
      </c>
      <c r="AD267" s="11" t="str">
        <f>IFERROR(VLOOKUP(Home_Monitoring[[#This Row],[فیلتر نماد]],#REF!,2,FALSE),"عادی")</f>
        <v>عادی</v>
      </c>
      <c r="AE267" s="15" t="str">
        <f>IFERROR(INDEX(#REF!,MATCH(Home_Monitoring[[#This Row],[فیلتر نماد]],#REF!,0),2),"ــــــ")</f>
        <v>ــــــ</v>
      </c>
      <c r="AF267" s="15" t="str">
        <f>IFERROR(INDEX(#REF!,MATCH(Home_Monitoring[[#This Row],[فیلتر نماد]],#REF!,0),3),"ــــــ")</f>
        <v>ــــــ</v>
      </c>
      <c r="AG267" s="15" t="str">
        <f>IFERROR(INDEX(#REF!,MATCH(Home_Monitoring[[#This Row],[فیلتر نماد]],#REF!,0),4),"ــــــ")</f>
        <v>ــــــ</v>
      </c>
      <c r="AH267" s="11" t="e">
        <f>INDEX(#REF!,MATCH(Home_Monitoring[[#This Row],[فیلتر نماد]],#REF!,0),2)</f>
        <v>#REF!</v>
      </c>
    </row>
    <row r="268" spans="1:34" ht="24" x14ac:dyDescent="0.2">
      <c r="A268" s="2" t="s">
        <v>166</v>
      </c>
      <c r="B268" s="8">
        <v>435870000000</v>
      </c>
      <c r="C268" s="4" t="s">
        <v>364</v>
      </c>
      <c r="D268" s="10">
        <v>0.43586999999999998</v>
      </c>
      <c r="E268" s="7" t="s">
        <v>362</v>
      </c>
      <c r="F268" s="8">
        <v>5460000</v>
      </c>
      <c r="G268" s="4" t="s">
        <v>364</v>
      </c>
      <c r="H268" s="10">
        <v>5.46</v>
      </c>
      <c r="I268" s="7" t="s">
        <v>368</v>
      </c>
      <c r="J268" s="4">
        <v>5801</v>
      </c>
      <c r="K268" s="4">
        <v>78600</v>
      </c>
      <c r="L268" s="4">
        <v>-4.9800000000000004</v>
      </c>
      <c r="M268" s="4">
        <v>79700</v>
      </c>
      <c r="N268" s="4">
        <v>-3.65</v>
      </c>
      <c r="O268" s="4">
        <v>2254</v>
      </c>
      <c r="P268" s="4">
        <v>2159</v>
      </c>
      <c r="Q268" s="4">
        <v>19.189</v>
      </c>
      <c r="R268" s="10">
        <v>19.631</v>
      </c>
      <c r="S268" s="4" t="s">
        <v>364</v>
      </c>
      <c r="T268" s="7" t="s">
        <v>372</v>
      </c>
      <c r="U268" s="4">
        <v>0.97</v>
      </c>
      <c r="V268" s="4">
        <v>1.27</v>
      </c>
      <c r="W268" s="4">
        <v>21.74</v>
      </c>
      <c r="X268" s="4">
        <v>78590</v>
      </c>
      <c r="Y268" s="4">
        <v>92710</v>
      </c>
      <c r="Z268" s="4">
        <v>0</v>
      </c>
      <c r="AA268" s="4">
        <v>120.43</v>
      </c>
      <c r="AB268" s="4">
        <v>173260</v>
      </c>
      <c r="AC268" s="4">
        <v>52290</v>
      </c>
      <c r="AD268" s="11" t="str">
        <f>IFERROR(VLOOKUP(Home_Monitoring[[#This Row],[فیلتر نماد]],#REF!,2,FALSE),"عادی")</f>
        <v>عادی</v>
      </c>
      <c r="AE268" s="13" t="str">
        <f>IFERROR(INDEX(#REF!,MATCH(Home_Monitoring[[#This Row],[فیلتر نماد]],#REF!,0),2),"ــــــ")</f>
        <v>ــــــ</v>
      </c>
      <c r="AF268" s="13" t="str">
        <f>IFERROR(INDEX(#REF!,MATCH(Home_Monitoring[[#This Row],[فیلتر نماد]],#REF!,0),3),"ــــــ")</f>
        <v>ــــــ</v>
      </c>
      <c r="AG268" s="13" t="str">
        <f>IFERROR(INDEX(#REF!,MATCH(Home_Monitoring[[#This Row],[فیلتر نماد]],#REF!,0),4),"ــــــ")</f>
        <v>ــــــ</v>
      </c>
      <c r="AH268" s="11" t="e">
        <f>INDEX(#REF!,MATCH(Home_Monitoring[[#This Row],[فیلتر نماد]],#REF!,0),2)</f>
        <v>#REF!</v>
      </c>
    </row>
    <row r="269" spans="1:34" ht="24" x14ac:dyDescent="0.2">
      <c r="A269" s="2" t="s">
        <v>516</v>
      </c>
      <c r="B269" s="8">
        <v>62910000000</v>
      </c>
      <c r="C269" s="4" t="s">
        <v>364</v>
      </c>
      <c r="D269" s="10">
        <v>6.2909999999999994E-2</v>
      </c>
      <c r="E269" s="7" t="s">
        <v>362</v>
      </c>
      <c r="F269" s="8">
        <v>5390000</v>
      </c>
      <c r="G269" s="4" t="s">
        <v>364</v>
      </c>
      <c r="H269" s="10">
        <v>5.39</v>
      </c>
      <c r="I269" s="7" t="s">
        <v>368</v>
      </c>
      <c r="J269" s="4">
        <v>1027</v>
      </c>
      <c r="K269" s="4">
        <v>11800</v>
      </c>
      <c r="L269" s="4">
        <v>4.9800000000000004</v>
      </c>
      <c r="M269" s="4">
        <v>11660</v>
      </c>
      <c r="N269" s="4">
        <v>3.74</v>
      </c>
      <c r="O269" s="4">
        <v>329</v>
      </c>
      <c r="P269" s="4">
        <v>467</v>
      </c>
      <c r="Q269" s="4">
        <v>15.645</v>
      </c>
      <c r="R269" s="10">
        <v>12.775</v>
      </c>
      <c r="S269" s="4" t="s">
        <v>364</v>
      </c>
      <c r="T269" s="7" t="s">
        <v>372</v>
      </c>
      <c r="U269" s="4">
        <v>1.22</v>
      </c>
      <c r="V269" s="4">
        <v>0.33</v>
      </c>
      <c r="W269" s="4">
        <v>42.58</v>
      </c>
      <c r="X269" s="4">
        <v>11100</v>
      </c>
      <c r="Y269" s="4">
        <v>13350</v>
      </c>
      <c r="Z269" s="4">
        <v>5.45</v>
      </c>
      <c r="AA269" s="4">
        <v>33.47</v>
      </c>
      <c r="AB269" s="4">
        <v>15750</v>
      </c>
      <c r="AC269" s="4">
        <v>8870</v>
      </c>
      <c r="AD269" s="11" t="str">
        <f>IFERROR(VLOOKUP(Home_Monitoring[[#This Row],[فیلتر نماد]],#REF!,2,FALSE),"عادی")</f>
        <v>عادی</v>
      </c>
      <c r="AE269" s="15" t="str">
        <f>IFERROR(INDEX(#REF!,MATCH(Home_Monitoring[[#This Row],[فیلتر نماد]],#REF!,0),2),"ــــــ")</f>
        <v>ــــــ</v>
      </c>
      <c r="AF269" s="15" t="str">
        <f>IFERROR(INDEX(#REF!,MATCH(Home_Monitoring[[#This Row],[فیلتر نماد]],#REF!,0),3),"ــــــ")</f>
        <v>ــــــ</v>
      </c>
      <c r="AG269" s="15" t="str">
        <f>IFERROR(INDEX(#REF!,MATCH(Home_Monitoring[[#This Row],[فیلتر نماد]],#REF!,0),4),"ــــــ")</f>
        <v>ــــــ</v>
      </c>
      <c r="AH269" s="11" t="e">
        <f>INDEX(#REF!,MATCH(Home_Monitoring[[#This Row],[فیلتر نماد]],#REF!,0),2)</f>
        <v>#REF!</v>
      </c>
    </row>
    <row r="270" spans="1:34" ht="24" x14ac:dyDescent="0.2">
      <c r="A270" s="2" t="s">
        <v>61</v>
      </c>
      <c r="B270" s="8">
        <v>56000000000</v>
      </c>
      <c r="C270" s="4" t="s">
        <v>364</v>
      </c>
      <c r="D270" s="10">
        <v>5.6000000000000001E-2</v>
      </c>
      <c r="E270" s="7" t="s">
        <v>362</v>
      </c>
      <c r="F270" s="8">
        <v>5390000</v>
      </c>
      <c r="G270" s="4" t="s">
        <v>364</v>
      </c>
      <c r="H270" s="10">
        <v>5.39</v>
      </c>
      <c r="I270" s="7" t="s">
        <v>368</v>
      </c>
      <c r="J270" s="4">
        <v>902</v>
      </c>
      <c r="K270" s="4">
        <v>10520</v>
      </c>
      <c r="L270" s="4">
        <v>4.8899999999999997</v>
      </c>
      <c r="M270" s="4">
        <v>10350</v>
      </c>
      <c r="N270" s="4">
        <v>3.19</v>
      </c>
      <c r="O270" s="4">
        <v>210</v>
      </c>
      <c r="P270" s="4">
        <v>357</v>
      </c>
      <c r="Q270" s="4">
        <v>7.8170000000000002</v>
      </c>
      <c r="R270" s="10">
        <v>10.699</v>
      </c>
      <c r="S270" s="4" t="s">
        <v>364</v>
      </c>
      <c r="T270" s="7" t="s">
        <v>372</v>
      </c>
      <c r="U270" s="4">
        <v>0.73</v>
      </c>
      <c r="V270" s="4">
        <v>0.39</v>
      </c>
      <c r="W270" s="4">
        <v>67.680000000000007</v>
      </c>
      <c r="X270" s="4">
        <v>9840</v>
      </c>
      <c r="Y270" s="4">
        <v>11320</v>
      </c>
      <c r="Z270" s="4">
        <v>15.09</v>
      </c>
      <c r="AA270" s="4">
        <v>10.07</v>
      </c>
      <c r="AB270" s="4">
        <v>11580</v>
      </c>
      <c r="AC270" s="4">
        <v>8300</v>
      </c>
      <c r="AD270" s="11" t="str">
        <f>IFERROR(VLOOKUP(Home_Monitoring[[#This Row],[فیلتر نماد]],#REF!,2,FALSE),"عادی")</f>
        <v>عادی</v>
      </c>
      <c r="AE270" s="13" t="str">
        <f>IFERROR(INDEX(#REF!,MATCH(Home_Monitoring[[#This Row],[فیلتر نماد]],#REF!,0),2),"ــــــ")</f>
        <v>ــــــ</v>
      </c>
      <c r="AF270" s="13" t="str">
        <f>IFERROR(INDEX(#REF!,MATCH(Home_Monitoring[[#This Row],[فیلتر نماد]],#REF!,0),3),"ــــــ")</f>
        <v>ــــــ</v>
      </c>
      <c r="AG270" s="13" t="str">
        <f>IFERROR(INDEX(#REF!,MATCH(Home_Monitoring[[#This Row],[فیلتر نماد]],#REF!,0),4),"ــــــ")</f>
        <v>ــــــ</v>
      </c>
      <c r="AH270" s="11" t="e">
        <f>INDEX(#REF!,MATCH(Home_Monitoring[[#This Row],[فیلتر نماد]],#REF!,0),2)</f>
        <v>#REF!</v>
      </c>
    </row>
    <row r="271" spans="1:34" ht="24" x14ac:dyDescent="0.2">
      <c r="A271" s="2" t="s">
        <v>237</v>
      </c>
      <c r="B271" s="8">
        <v>189010000000</v>
      </c>
      <c r="C271" s="4" t="s">
        <v>364</v>
      </c>
      <c r="D271" s="10">
        <v>0.18901000000000001</v>
      </c>
      <c r="E271" s="7" t="s">
        <v>362</v>
      </c>
      <c r="F271" s="8">
        <v>5380000</v>
      </c>
      <c r="G271" s="4" t="s">
        <v>364</v>
      </c>
      <c r="H271" s="10">
        <v>5.38</v>
      </c>
      <c r="I271" s="7" t="s">
        <v>368</v>
      </c>
      <c r="J271" s="4">
        <v>2161</v>
      </c>
      <c r="K271" s="4">
        <v>33883</v>
      </c>
      <c r="L271" s="4">
        <v>-3</v>
      </c>
      <c r="M271" s="4">
        <v>35134</v>
      </c>
      <c r="N271" s="4">
        <v>0.57999999999999996</v>
      </c>
      <c r="O271" s="4">
        <v>875</v>
      </c>
      <c r="P271" s="4">
        <v>749</v>
      </c>
      <c r="Q271" s="4">
        <v>21.401</v>
      </c>
      <c r="R271" s="10">
        <v>25.234999999999999</v>
      </c>
      <c r="S271" s="4" t="s">
        <v>364</v>
      </c>
      <c r="T271" s="7" t="s">
        <v>372</v>
      </c>
      <c r="U271" s="4">
        <v>0.84</v>
      </c>
      <c r="V271" s="4">
        <v>1.84</v>
      </c>
      <c r="W271" s="4">
        <v>82.82</v>
      </c>
      <c r="X271" s="4">
        <v>28955</v>
      </c>
      <c r="Y271" s="4">
        <v>35977</v>
      </c>
      <c r="Z271" s="4">
        <v>17.010000000000002</v>
      </c>
      <c r="AA271" s="4">
        <v>4</v>
      </c>
      <c r="AB271" s="4">
        <v>36256</v>
      </c>
      <c r="AC271" s="4">
        <v>22438</v>
      </c>
      <c r="AD271" s="11" t="str">
        <f>IFERROR(VLOOKUP(Home_Monitoring[[#This Row],[فیلتر نماد]],#REF!,2,FALSE),"عادی")</f>
        <v>عادی</v>
      </c>
      <c r="AE271" s="15" t="str">
        <f>IFERROR(INDEX(#REF!,MATCH(Home_Monitoring[[#This Row],[فیلتر نماد]],#REF!,0),2),"ــــــ")</f>
        <v>ــــــ</v>
      </c>
      <c r="AF271" s="15" t="str">
        <f>IFERROR(INDEX(#REF!,MATCH(Home_Monitoring[[#This Row],[فیلتر نماد]],#REF!,0),3),"ــــــ")</f>
        <v>ــــــ</v>
      </c>
      <c r="AG271" s="15" t="str">
        <f>IFERROR(INDEX(#REF!,MATCH(Home_Monitoring[[#This Row],[فیلتر نماد]],#REF!,0),4),"ــــــ")</f>
        <v>ــــــ</v>
      </c>
      <c r="AH271" s="11" t="e">
        <f>INDEX(#REF!,MATCH(Home_Monitoring[[#This Row],[فیلتر نماد]],#REF!,0),2)</f>
        <v>#REF!</v>
      </c>
    </row>
    <row r="272" spans="1:34" ht="24" x14ac:dyDescent="0.2">
      <c r="A272" s="2" t="s">
        <v>645</v>
      </c>
      <c r="B272" s="8">
        <v>149670000000</v>
      </c>
      <c r="C272" s="4" t="s">
        <v>364</v>
      </c>
      <c r="D272" s="10">
        <v>0.14967</v>
      </c>
      <c r="E272" s="7" t="s">
        <v>362</v>
      </c>
      <c r="F272" s="8">
        <v>5350000</v>
      </c>
      <c r="G272" s="4" t="s">
        <v>364</v>
      </c>
      <c r="H272" s="10">
        <v>5.35</v>
      </c>
      <c r="I272" s="7" t="s">
        <v>368</v>
      </c>
      <c r="J272" s="4">
        <v>2338</v>
      </c>
      <c r="K272" s="4">
        <v>28053</v>
      </c>
      <c r="L272" s="4">
        <v>5</v>
      </c>
      <c r="M272" s="4">
        <v>27959</v>
      </c>
      <c r="N272" s="4">
        <v>4.6399999999999997</v>
      </c>
      <c r="O272" s="4">
        <v>955</v>
      </c>
      <c r="P272" s="4">
        <v>850</v>
      </c>
      <c r="Q272" s="4">
        <v>15.672000000000001</v>
      </c>
      <c r="R272" s="10">
        <v>17.608000000000001</v>
      </c>
      <c r="S272" s="4" t="s">
        <v>364</v>
      </c>
      <c r="T272" s="7" t="s">
        <v>372</v>
      </c>
      <c r="U272" s="4">
        <v>0.89</v>
      </c>
      <c r="V272" s="4">
        <v>0.79</v>
      </c>
      <c r="W272" s="4">
        <v>16.5</v>
      </c>
      <c r="X272" s="4">
        <v>26613</v>
      </c>
      <c r="Y272" s="4">
        <v>32800</v>
      </c>
      <c r="Z272" s="4">
        <v>5.41</v>
      </c>
      <c r="AA272" s="4">
        <v>50.6</v>
      </c>
      <c r="AB272" s="4">
        <v>42250</v>
      </c>
      <c r="AC272" s="4">
        <v>25247</v>
      </c>
      <c r="AD272" s="11" t="str">
        <f>IFERROR(VLOOKUP(Home_Monitoring[[#This Row],[فیلتر نماد]],#REF!,2,FALSE),"عادی")</f>
        <v>عادی</v>
      </c>
      <c r="AE272" s="13" t="str">
        <f>IFERROR(INDEX(#REF!,MATCH(Home_Monitoring[[#This Row],[فیلتر نماد]],#REF!,0),2),"ــــــ")</f>
        <v>ــــــ</v>
      </c>
      <c r="AF272" s="13" t="str">
        <f>IFERROR(INDEX(#REF!,MATCH(Home_Monitoring[[#This Row],[فیلتر نماد]],#REF!,0),3),"ــــــ")</f>
        <v>ــــــ</v>
      </c>
      <c r="AG272" s="13" t="str">
        <f>IFERROR(INDEX(#REF!,MATCH(Home_Monitoring[[#This Row],[فیلتر نماد]],#REF!,0),4),"ــــــ")</f>
        <v>ــــــ</v>
      </c>
      <c r="AH272" s="11" t="e">
        <f>INDEX(#REF!,MATCH(Home_Monitoring[[#This Row],[فیلتر نماد]],#REF!,0),2)</f>
        <v>#REF!</v>
      </c>
    </row>
    <row r="273" spans="1:34" ht="24" x14ac:dyDescent="0.2">
      <c r="A273" s="2" t="s">
        <v>135</v>
      </c>
      <c r="B273" s="8">
        <v>39290000000</v>
      </c>
      <c r="C273" s="4" t="s">
        <v>364</v>
      </c>
      <c r="D273" s="10">
        <v>3.9289999999999999E-2</v>
      </c>
      <c r="E273" s="7" t="s">
        <v>362</v>
      </c>
      <c r="F273" s="8">
        <v>5320000</v>
      </c>
      <c r="G273" s="4" t="s">
        <v>364</v>
      </c>
      <c r="H273" s="10">
        <v>5.32</v>
      </c>
      <c r="I273" s="7" t="s">
        <v>368</v>
      </c>
      <c r="J273" s="4">
        <v>502</v>
      </c>
      <c r="K273" s="4">
        <v>7387</v>
      </c>
      <c r="L273" s="4">
        <v>4.99</v>
      </c>
      <c r="M273" s="4">
        <v>7295</v>
      </c>
      <c r="N273" s="4">
        <v>3.68</v>
      </c>
      <c r="O273" s="4">
        <v>202</v>
      </c>
      <c r="P273" s="4">
        <v>188</v>
      </c>
      <c r="Q273" s="4">
        <v>19.07</v>
      </c>
      <c r="R273" s="10">
        <v>15.566999999999998</v>
      </c>
      <c r="S273" s="4" t="s">
        <v>364</v>
      </c>
      <c r="T273" s="7" t="s">
        <v>372</v>
      </c>
      <c r="U273" s="4">
        <v>1.22</v>
      </c>
      <c r="V273" s="4">
        <v>0.77</v>
      </c>
      <c r="W273" s="4">
        <v>20.39</v>
      </c>
      <c r="X273" s="4">
        <v>6600</v>
      </c>
      <c r="Y273" s="4">
        <v>7591</v>
      </c>
      <c r="Z273" s="4">
        <v>11.92</v>
      </c>
      <c r="AA273" s="4">
        <v>37.799999999999997</v>
      </c>
      <c r="AB273" s="4">
        <v>10458</v>
      </c>
      <c r="AC273" s="4">
        <v>6600</v>
      </c>
      <c r="AD273" s="11" t="str">
        <f>IFERROR(VLOOKUP(Home_Monitoring[[#This Row],[فیلتر نماد]],#REF!,2,FALSE),"عادی")</f>
        <v>عادی</v>
      </c>
      <c r="AE273" s="15" t="str">
        <f>IFERROR(INDEX(#REF!,MATCH(Home_Monitoring[[#This Row],[فیلتر نماد]],#REF!,0),2),"ــــــ")</f>
        <v>ــــــ</v>
      </c>
      <c r="AF273" s="15" t="str">
        <f>IFERROR(INDEX(#REF!,MATCH(Home_Monitoring[[#This Row],[فیلتر نماد]],#REF!,0),3),"ــــــ")</f>
        <v>ــــــ</v>
      </c>
      <c r="AG273" s="15" t="str">
        <f>IFERROR(INDEX(#REF!,MATCH(Home_Monitoring[[#This Row],[فیلتر نماد]],#REF!,0),4),"ــــــ")</f>
        <v>ــــــ</v>
      </c>
      <c r="AH273" s="11" t="e">
        <f>INDEX(#REF!,MATCH(Home_Monitoring[[#This Row],[فیلتر نماد]],#REF!,0),2)</f>
        <v>#REF!</v>
      </c>
    </row>
    <row r="274" spans="1:34" ht="24" x14ac:dyDescent="0.2">
      <c r="A274" s="2" t="s">
        <v>257</v>
      </c>
      <c r="B274" s="8">
        <v>148720000000</v>
      </c>
      <c r="C274" s="4" t="s">
        <v>364</v>
      </c>
      <c r="D274" s="10">
        <v>0.14871999999999999</v>
      </c>
      <c r="E274" s="7" t="s">
        <v>362</v>
      </c>
      <c r="F274" s="8">
        <v>5280000</v>
      </c>
      <c r="G274" s="4" t="s">
        <v>364</v>
      </c>
      <c r="H274" s="10">
        <v>5.28</v>
      </c>
      <c r="I274" s="7" t="s">
        <v>368</v>
      </c>
      <c r="J274" s="4">
        <v>1983</v>
      </c>
      <c r="K274" s="4">
        <v>27160</v>
      </c>
      <c r="L274" s="4">
        <v>-0.04</v>
      </c>
      <c r="M274" s="4">
        <v>28140</v>
      </c>
      <c r="N274" s="4">
        <v>3.57</v>
      </c>
      <c r="O274" s="4">
        <v>876</v>
      </c>
      <c r="P274" s="4">
        <v>588</v>
      </c>
      <c r="Q274" s="4">
        <v>16.975999999999999</v>
      </c>
      <c r="R274" s="10">
        <v>22.75</v>
      </c>
      <c r="S274" s="4" t="s">
        <v>364</v>
      </c>
      <c r="T274" s="7" t="s">
        <v>372</v>
      </c>
      <c r="U274" s="4">
        <v>0.74</v>
      </c>
      <c r="V274" s="4">
        <v>2.4500000000000002</v>
      </c>
      <c r="W274" s="4">
        <v>69.8</v>
      </c>
      <c r="X274" s="4">
        <v>23230</v>
      </c>
      <c r="Y274" s="4">
        <v>28600</v>
      </c>
      <c r="Z274" s="4">
        <v>16.91</v>
      </c>
      <c r="AA274" s="4">
        <v>11.7</v>
      </c>
      <c r="AB274" s="4">
        <v>30340</v>
      </c>
      <c r="AC274" s="4">
        <v>19810</v>
      </c>
      <c r="AD274" s="11" t="str">
        <f>IFERROR(VLOOKUP(Home_Monitoring[[#This Row],[فیلتر نماد]],#REF!,2,FALSE),"عادی")</f>
        <v>عادی</v>
      </c>
      <c r="AE274" s="13" t="str">
        <f>IFERROR(INDEX(#REF!,MATCH(Home_Monitoring[[#This Row],[فیلتر نماد]],#REF!,0),2),"ــــــ")</f>
        <v>ــــــ</v>
      </c>
      <c r="AF274" s="13" t="str">
        <f>IFERROR(INDEX(#REF!,MATCH(Home_Monitoring[[#This Row],[فیلتر نماد]],#REF!,0),3),"ــــــ")</f>
        <v>ــــــ</v>
      </c>
      <c r="AG274" s="13" t="str">
        <f>IFERROR(INDEX(#REF!,MATCH(Home_Monitoring[[#This Row],[فیلتر نماد]],#REF!,0),4),"ــــــ")</f>
        <v>ــــــ</v>
      </c>
      <c r="AH274" s="11" t="e">
        <f>INDEX(#REF!,MATCH(Home_Monitoring[[#This Row],[فیلتر نماد]],#REF!,0),2)</f>
        <v>#REF!</v>
      </c>
    </row>
    <row r="275" spans="1:34" ht="24" x14ac:dyDescent="0.2">
      <c r="A275" s="2" t="s">
        <v>452</v>
      </c>
      <c r="B275" s="8">
        <v>221790000000</v>
      </c>
      <c r="C275" s="4" t="s">
        <v>364</v>
      </c>
      <c r="D275" s="10">
        <v>0.22178999999999999</v>
      </c>
      <c r="E275" s="7" t="s">
        <v>362</v>
      </c>
      <c r="F275" s="8">
        <v>5260000</v>
      </c>
      <c r="G275" s="4" t="s">
        <v>364</v>
      </c>
      <c r="H275" s="10">
        <v>5.26</v>
      </c>
      <c r="I275" s="7" t="s">
        <v>368</v>
      </c>
      <c r="J275" s="4">
        <v>1272</v>
      </c>
      <c r="K275" s="4">
        <v>42170</v>
      </c>
      <c r="L275" s="4">
        <v>4.9800000000000004</v>
      </c>
      <c r="M275" s="4">
        <v>42150</v>
      </c>
      <c r="N275" s="4">
        <v>4.93</v>
      </c>
      <c r="O275" s="4">
        <v>795</v>
      </c>
      <c r="P275" s="4">
        <v>333</v>
      </c>
      <c r="Q275" s="4">
        <v>27.738999999999997</v>
      </c>
      <c r="R275" s="10">
        <v>28.542999999999999</v>
      </c>
      <c r="S275" s="4" t="s">
        <v>364</v>
      </c>
      <c r="T275" s="7" t="s">
        <v>372</v>
      </c>
      <c r="U275" s="4">
        <v>0.97</v>
      </c>
      <c r="V275" s="4">
        <v>1.43</v>
      </c>
      <c r="W275" s="4">
        <v>70.64</v>
      </c>
      <c r="X275" s="4">
        <v>33630</v>
      </c>
      <c r="Y275" s="4">
        <v>42170</v>
      </c>
      <c r="Z275" s="4">
        <v>79.819999999999993</v>
      </c>
      <c r="AA275" s="4">
        <v>0</v>
      </c>
      <c r="AB275" s="4">
        <v>49950</v>
      </c>
      <c r="AC275" s="4">
        <v>23450</v>
      </c>
      <c r="AD275" s="11" t="str">
        <f>IFERROR(VLOOKUP(Home_Monitoring[[#This Row],[فیلتر نماد]],#REF!,2,FALSE),"عادی")</f>
        <v>عادی</v>
      </c>
      <c r="AE275" s="15" t="str">
        <f>IFERROR(INDEX(#REF!,MATCH(Home_Monitoring[[#This Row],[فیلتر نماد]],#REF!,0),2),"ــــــ")</f>
        <v>ــــــ</v>
      </c>
      <c r="AF275" s="15" t="str">
        <f>IFERROR(INDEX(#REF!,MATCH(Home_Monitoring[[#This Row],[فیلتر نماد]],#REF!,0),3),"ــــــ")</f>
        <v>ــــــ</v>
      </c>
      <c r="AG275" s="15" t="str">
        <f>IFERROR(INDEX(#REF!,MATCH(Home_Monitoring[[#This Row],[فیلتر نماد]],#REF!,0),4),"ــــــ")</f>
        <v>ــــــ</v>
      </c>
      <c r="AH275" s="11" t="e">
        <f>INDEX(#REF!,MATCH(Home_Monitoring[[#This Row],[فیلتر نماد]],#REF!,0),2)</f>
        <v>#REF!</v>
      </c>
    </row>
    <row r="276" spans="1:34" ht="24" x14ac:dyDescent="0.2">
      <c r="A276" s="2" t="s">
        <v>205</v>
      </c>
      <c r="B276" s="8">
        <v>165080000000</v>
      </c>
      <c r="C276" s="4" t="s">
        <v>364</v>
      </c>
      <c r="D276" s="10">
        <v>0.16508</v>
      </c>
      <c r="E276" s="7" t="s">
        <v>362</v>
      </c>
      <c r="F276" s="8">
        <v>5260000</v>
      </c>
      <c r="G276" s="4" t="s">
        <v>364</v>
      </c>
      <c r="H276" s="10">
        <v>5.26</v>
      </c>
      <c r="I276" s="7" t="s">
        <v>368</v>
      </c>
      <c r="J276" s="4">
        <v>3494</v>
      </c>
      <c r="K276" s="4">
        <v>30700</v>
      </c>
      <c r="L276" s="4">
        <v>-2.97</v>
      </c>
      <c r="M276" s="4">
        <v>31380</v>
      </c>
      <c r="N276" s="4">
        <v>-0.82</v>
      </c>
      <c r="O276" s="4">
        <v>1318</v>
      </c>
      <c r="P276" s="4">
        <v>1286</v>
      </c>
      <c r="Q276" s="4">
        <v>12.412000000000001</v>
      </c>
      <c r="R276" s="10">
        <v>11.476000000000001</v>
      </c>
      <c r="S276" s="4" t="s">
        <v>364</v>
      </c>
      <c r="T276" s="7" t="s">
        <v>372</v>
      </c>
      <c r="U276" s="4">
        <v>1.08</v>
      </c>
      <c r="V276" s="4">
        <v>0.69</v>
      </c>
      <c r="W276" s="4">
        <v>14.62</v>
      </c>
      <c r="X276" s="4">
        <v>30350</v>
      </c>
      <c r="Y276" s="4">
        <v>37050</v>
      </c>
      <c r="Z276" s="4">
        <v>0.09</v>
      </c>
      <c r="AA276" s="4">
        <v>114.33</v>
      </c>
      <c r="AB276" s="4">
        <v>67770</v>
      </c>
      <c r="AC276" s="4">
        <v>24350</v>
      </c>
      <c r="AD276" s="11" t="str">
        <f>IFERROR(VLOOKUP(Home_Monitoring[[#This Row],[فیلتر نماد]],#REF!,2,FALSE),"عادی")</f>
        <v>عادی</v>
      </c>
      <c r="AE276" s="13" t="str">
        <f>IFERROR(INDEX(#REF!,MATCH(Home_Monitoring[[#This Row],[فیلتر نماد]],#REF!,0),2),"ــــــ")</f>
        <v>ــــــ</v>
      </c>
      <c r="AF276" s="13" t="str">
        <f>IFERROR(INDEX(#REF!,MATCH(Home_Monitoring[[#This Row],[فیلتر نماد]],#REF!,0),3),"ــــــ")</f>
        <v>ــــــ</v>
      </c>
      <c r="AG276" s="13" t="str">
        <f>IFERROR(INDEX(#REF!,MATCH(Home_Monitoring[[#This Row],[فیلتر نماد]],#REF!,0),4),"ــــــ")</f>
        <v>ــــــ</v>
      </c>
      <c r="AH276" s="11" t="e">
        <f>INDEX(#REF!,MATCH(Home_Monitoring[[#This Row],[فیلتر نماد]],#REF!,0),2)</f>
        <v>#REF!</v>
      </c>
    </row>
    <row r="277" spans="1:34" ht="24" x14ac:dyDescent="0.2">
      <c r="A277" s="2" t="s">
        <v>508</v>
      </c>
      <c r="B277" s="8">
        <v>195500000000</v>
      </c>
      <c r="C277" s="4" t="s">
        <v>364</v>
      </c>
      <c r="D277" s="10">
        <v>0.19550000000000001</v>
      </c>
      <c r="E277" s="7" t="s">
        <v>362</v>
      </c>
      <c r="F277" s="8">
        <v>5190000</v>
      </c>
      <c r="G277" s="4" t="s">
        <v>364</v>
      </c>
      <c r="H277" s="10">
        <v>5.19</v>
      </c>
      <c r="I277" s="7" t="s">
        <v>368</v>
      </c>
      <c r="J277" s="4">
        <v>2163</v>
      </c>
      <c r="K277" s="4">
        <v>37810</v>
      </c>
      <c r="L277" s="4">
        <v>5</v>
      </c>
      <c r="M277" s="4">
        <v>37600</v>
      </c>
      <c r="N277" s="4">
        <v>4.42</v>
      </c>
      <c r="O277" s="4">
        <v>804</v>
      </c>
      <c r="P277" s="4">
        <v>1014</v>
      </c>
      <c r="Q277" s="4">
        <v>24.218</v>
      </c>
      <c r="R277" s="10">
        <v>17.61</v>
      </c>
      <c r="S277" s="4" t="s">
        <v>364</v>
      </c>
      <c r="T277" s="7" t="s">
        <v>372</v>
      </c>
      <c r="U277" s="4">
        <v>1.37</v>
      </c>
      <c r="V277" s="4">
        <v>0.6</v>
      </c>
      <c r="W277" s="4">
        <v>23.37</v>
      </c>
      <c r="X277" s="4">
        <v>35650</v>
      </c>
      <c r="Y277" s="4">
        <v>43960</v>
      </c>
      <c r="Z277" s="4">
        <v>5.14</v>
      </c>
      <c r="AA277" s="4">
        <v>54.72</v>
      </c>
      <c r="AB277" s="4">
        <v>58500</v>
      </c>
      <c r="AC277" s="4">
        <v>31500</v>
      </c>
      <c r="AD277" s="11" t="str">
        <f>IFERROR(VLOOKUP(Home_Monitoring[[#This Row],[فیلتر نماد]],#REF!,2,FALSE),"عادی")</f>
        <v>عادی</v>
      </c>
      <c r="AE277" s="15" t="str">
        <f>IFERROR(INDEX(#REF!,MATCH(Home_Monitoring[[#This Row],[فیلتر نماد]],#REF!,0),2),"ــــــ")</f>
        <v>ــــــ</v>
      </c>
      <c r="AF277" s="15" t="str">
        <f>IFERROR(INDEX(#REF!,MATCH(Home_Monitoring[[#This Row],[فیلتر نماد]],#REF!,0),3),"ــــــ")</f>
        <v>ــــــ</v>
      </c>
      <c r="AG277" s="15" t="str">
        <f>IFERROR(INDEX(#REF!,MATCH(Home_Monitoring[[#This Row],[فیلتر نماد]],#REF!,0),4),"ــــــ")</f>
        <v>ــــــ</v>
      </c>
      <c r="AH277" s="11" t="e">
        <f>INDEX(#REF!,MATCH(Home_Monitoring[[#This Row],[فیلتر نماد]],#REF!,0),2)</f>
        <v>#REF!</v>
      </c>
    </row>
    <row r="278" spans="1:34" ht="24" x14ac:dyDescent="0.2">
      <c r="A278" s="2" t="s">
        <v>623</v>
      </c>
      <c r="B278" s="8">
        <v>31910000000</v>
      </c>
      <c r="C278" s="4" t="s">
        <v>364</v>
      </c>
      <c r="D278" s="10">
        <v>3.1910000000000001E-2</v>
      </c>
      <c r="E278" s="7" t="s">
        <v>362</v>
      </c>
      <c r="F278" s="8">
        <v>5190000</v>
      </c>
      <c r="G278" s="4" t="s">
        <v>364</v>
      </c>
      <c r="H278" s="10">
        <v>5.19</v>
      </c>
      <c r="I278" s="7" t="s">
        <v>368</v>
      </c>
      <c r="J278" s="4">
        <v>721</v>
      </c>
      <c r="K278" s="4">
        <v>6170</v>
      </c>
      <c r="L278" s="4">
        <v>4.93</v>
      </c>
      <c r="M278" s="4">
        <v>6040</v>
      </c>
      <c r="N278" s="4">
        <v>2.72</v>
      </c>
      <c r="O278" s="4">
        <v>241</v>
      </c>
      <c r="P278" s="4">
        <v>339</v>
      </c>
      <c r="Q278" s="4">
        <v>11.763</v>
      </c>
      <c r="R278" s="10">
        <v>7.293000000000001</v>
      </c>
      <c r="S278" s="4" t="s">
        <v>364</v>
      </c>
      <c r="T278" s="7" t="s">
        <v>372</v>
      </c>
      <c r="U278" s="4">
        <v>1.61</v>
      </c>
      <c r="V278" s="4">
        <v>0.62</v>
      </c>
      <c r="W278" s="4">
        <v>15.34</v>
      </c>
      <c r="X278" s="4">
        <v>5550</v>
      </c>
      <c r="Y278" s="4">
        <v>6620</v>
      </c>
      <c r="Z278" s="4">
        <v>11.17</v>
      </c>
      <c r="AA278" s="4">
        <v>55.42</v>
      </c>
      <c r="AB278" s="4">
        <v>9590</v>
      </c>
      <c r="AC278" s="4">
        <v>5550</v>
      </c>
      <c r="AD278" s="11" t="str">
        <f>IFERROR(VLOOKUP(Home_Monitoring[[#This Row],[فیلتر نماد]],#REF!,2,FALSE),"عادی")</f>
        <v>عادی</v>
      </c>
      <c r="AE278" s="13" t="str">
        <f>IFERROR(INDEX(#REF!,MATCH(Home_Monitoring[[#This Row],[فیلتر نماد]],#REF!,0),2),"ــــــ")</f>
        <v>ــــــ</v>
      </c>
      <c r="AF278" s="13" t="str">
        <f>IFERROR(INDEX(#REF!,MATCH(Home_Monitoring[[#This Row],[فیلتر نماد]],#REF!,0),3),"ــــــ")</f>
        <v>ــــــ</v>
      </c>
      <c r="AG278" s="13" t="str">
        <f>IFERROR(INDEX(#REF!,MATCH(Home_Monitoring[[#This Row],[فیلتر نماد]],#REF!,0),4),"ــــــ")</f>
        <v>ــــــ</v>
      </c>
      <c r="AH278" s="11" t="e">
        <f>INDEX(#REF!,MATCH(Home_Monitoring[[#This Row],[فیلتر نماد]],#REF!,0),2)</f>
        <v>#REF!</v>
      </c>
    </row>
    <row r="279" spans="1:34" ht="24" x14ac:dyDescent="0.2">
      <c r="A279" s="2" t="s">
        <v>170</v>
      </c>
      <c r="B279" s="8">
        <v>116580000000</v>
      </c>
      <c r="C279" s="4" t="s">
        <v>364</v>
      </c>
      <c r="D279" s="10">
        <v>0.11658</v>
      </c>
      <c r="E279" s="7" t="s">
        <v>362</v>
      </c>
      <c r="F279" s="8">
        <v>5160000</v>
      </c>
      <c r="G279" s="4" t="s">
        <v>364</v>
      </c>
      <c r="H279" s="10">
        <v>5.16</v>
      </c>
      <c r="I279" s="7" t="s">
        <v>368</v>
      </c>
      <c r="J279" s="4">
        <v>1351</v>
      </c>
      <c r="K279" s="4">
        <v>22660</v>
      </c>
      <c r="L279" s="4">
        <v>4.96</v>
      </c>
      <c r="M279" s="4">
        <v>22590</v>
      </c>
      <c r="N279" s="4">
        <v>4.63</v>
      </c>
      <c r="O279" s="4">
        <v>544</v>
      </c>
      <c r="P279" s="4">
        <v>595</v>
      </c>
      <c r="Q279" s="4">
        <v>21.041999999999998</v>
      </c>
      <c r="R279" s="10">
        <v>13.905000000000001</v>
      </c>
      <c r="S279" s="4" t="s">
        <v>364</v>
      </c>
      <c r="T279" s="7" t="s">
        <v>372</v>
      </c>
      <c r="U279" s="4">
        <v>1.51</v>
      </c>
      <c r="V279" s="4">
        <v>1.1599999999999999</v>
      </c>
      <c r="W279" s="4">
        <v>28.15</v>
      </c>
      <c r="X279" s="4">
        <v>19890</v>
      </c>
      <c r="Y279" s="4">
        <v>22660</v>
      </c>
      <c r="Z279" s="4">
        <v>19.13</v>
      </c>
      <c r="AA279" s="4">
        <v>40.99</v>
      </c>
      <c r="AB279" s="4">
        <v>31950</v>
      </c>
      <c r="AC279" s="4">
        <v>19020</v>
      </c>
      <c r="AD279" s="11" t="str">
        <f>IFERROR(VLOOKUP(Home_Monitoring[[#This Row],[فیلتر نماد]],#REF!,2,FALSE),"عادی")</f>
        <v>عادی</v>
      </c>
      <c r="AE279" s="15" t="str">
        <f>IFERROR(INDEX(#REF!,MATCH(Home_Monitoring[[#This Row],[فیلتر نماد]],#REF!,0),2),"ــــــ")</f>
        <v>ــــــ</v>
      </c>
      <c r="AF279" s="15" t="str">
        <f>IFERROR(INDEX(#REF!,MATCH(Home_Monitoring[[#This Row],[فیلتر نماد]],#REF!,0),3),"ــــــ")</f>
        <v>ــــــ</v>
      </c>
      <c r="AG279" s="15" t="str">
        <f>IFERROR(INDEX(#REF!,MATCH(Home_Monitoring[[#This Row],[فیلتر نماد]],#REF!,0),4),"ــــــ")</f>
        <v>ــــــ</v>
      </c>
      <c r="AH279" s="11" t="e">
        <f>INDEX(#REF!,MATCH(Home_Monitoring[[#This Row],[فیلتر نماد]],#REF!,0),2)</f>
        <v>#REF!</v>
      </c>
    </row>
    <row r="280" spans="1:34" ht="24" x14ac:dyDescent="0.2">
      <c r="A280" s="2" t="s">
        <v>512</v>
      </c>
      <c r="B280" s="8">
        <v>134900000000</v>
      </c>
      <c r="C280" s="4" t="s">
        <v>364</v>
      </c>
      <c r="D280" s="10">
        <v>0.13489999999999999</v>
      </c>
      <c r="E280" s="7" t="s">
        <v>362</v>
      </c>
      <c r="F280" s="8">
        <v>5060000</v>
      </c>
      <c r="G280" s="4" t="s">
        <v>364</v>
      </c>
      <c r="H280" s="10">
        <v>5.0599999999999996</v>
      </c>
      <c r="I280" s="7" t="s">
        <v>368</v>
      </c>
      <c r="J280" s="4">
        <v>1802</v>
      </c>
      <c r="K280" s="4">
        <v>26750</v>
      </c>
      <c r="L280" s="4">
        <v>2.98</v>
      </c>
      <c r="M280" s="4">
        <v>26624</v>
      </c>
      <c r="N280" s="4">
        <v>2.4900000000000002</v>
      </c>
      <c r="O280" s="4">
        <v>620</v>
      </c>
      <c r="P280" s="4">
        <v>686</v>
      </c>
      <c r="Q280" s="4">
        <v>20.661999999999999</v>
      </c>
      <c r="R280" s="10">
        <v>19.664999999999999</v>
      </c>
      <c r="S280" s="4" t="s">
        <v>364</v>
      </c>
      <c r="T280" s="7" t="s">
        <v>372</v>
      </c>
      <c r="U280" s="4">
        <v>1.05</v>
      </c>
      <c r="V280" s="4">
        <v>0.74</v>
      </c>
      <c r="W280" s="4">
        <v>88.39</v>
      </c>
      <c r="X280" s="4">
        <v>23765</v>
      </c>
      <c r="Y280" s="4">
        <v>26800</v>
      </c>
      <c r="Z280" s="4">
        <v>33.229999999999997</v>
      </c>
      <c r="AA280" s="4">
        <v>5.83</v>
      </c>
      <c r="AB280" s="4">
        <v>28312</v>
      </c>
      <c r="AC280" s="4">
        <v>14850</v>
      </c>
      <c r="AD280" s="11" t="str">
        <f>IFERROR(VLOOKUP(Home_Monitoring[[#This Row],[فیلتر نماد]],#REF!,2,FALSE),"عادی")</f>
        <v>عادی</v>
      </c>
      <c r="AE280" s="13" t="str">
        <f>IFERROR(INDEX(#REF!,MATCH(Home_Monitoring[[#This Row],[فیلتر نماد]],#REF!,0),2),"ــــــ")</f>
        <v>ــــــ</v>
      </c>
      <c r="AF280" s="13" t="str">
        <f>IFERROR(INDEX(#REF!,MATCH(Home_Monitoring[[#This Row],[فیلتر نماد]],#REF!,0),3),"ــــــ")</f>
        <v>ــــــ</v>
      </c>
      <c r="AG280" s="13" t="str">
        <f>IFERROR(INDEX(#REF!,MATCH(Home_Monitoring[[#This Row],[فیلتر نماد]],#REF!,0),4),"ــــــ")</f>
        <v>ــــــ</v>
      </c>
      <c r="AH280" s="11" t="e">
        <f>INDEX(#REF!,MATCH(Home_Monitoring[[#This Row],[فیلتر نماد]],#REF!,0),2)</f>
        <v>#REF!</v>
      </c>
    </row>
    <row r="281" spans="1:34" ht="24" x14ac:dyDescent="0.2">
      <c r="A281" s="2" t="s">
        <v>232</v>
      </c>
      <c r="B281" s="8">
        <v>196280000000</v>
      </c>
      <c r="C281" s="4" t="s">
        <v>364</v>
      </c>
      <c r="D281" s="10">
        <v>0.19628000000000001</v>
      </c>
      <c r="E281" s="7" t="s">
        <v>362</v>
      </c>
      <c r="F281" s="8">
        <v>5030000</v>
      </c>
      <c r="G281" s="4" t="s">
        <v>364</v>
      </c>
      <c r="H281" s="10">
        <v>5.03</v>
      </c>
      <c r="I281" s="7" t="s">
        <v>368</v>
      </c>
      <c r="J281" s="4">
        <v>1564</v>
      </c>
      <c r="K281" s="4">
        <v>39278</v>
      </c>
      <c r="L281" s="4">
        <v>3</v>
      </c>
      <c r="M281" s="4">
        <v>38955</v>
      </c>
      <c r="N281" s="4">
        <v>2.15</v>
      </c>
      <c r="O281" s="4">
        <v>583</v>
      </c>
      <c r="P281" s="4">
        <v>641</v>
      </c>
      <c r="Q281" s="4">
        <v>24.253</v>
      </c>
      <c r="R281" s="10">
        <v>27.535000000000004</v>
      </c>
      <c r="S281" s="4" t="s">
        <v>364</v>
      </c>
      <c r="T281" s="7" t="s">
        <v>372</v>
      </c>
      <c r="U281" s="4">
        <v>0.88</v>
      </c>
      <c r="V281" s="4">
        <v>0.92</v>
      </c>
      <c r="W281" s="4">
        <v>75.89</v>
      </c>
      <c r="X281" s="4">
        <v>36900</v>
      </c>
      <c r="Y281" s="4">
        <v>41147</v>
      </c>
      <c r="Z281" s="4">
        <v>81.83</v>
      </c>
      <c r="AA281" s="4">
        <v>14.29</v>
      </c>
      <c r="AB281" s="4">
        <v>44891</v>
      </c>
      <c r="AC281" s="4">
        <v>21601</v>
      </c>
      <c r="AD281" s="11" t="str">
        <f>IFERROR(VLOOKUP(Home_Monitoring[[#This Row],[فیلتر نماد]],#REF!,2,FALSE),"عادی")</f>
        <v>عادی</v>
      </c>
      <c r="AE281" s="15" t="str">
        <f>IFERROR(INDEX(#REF!,MATCH(Home_Monitoring[[#This Row],[فیلتر نماد]],#REF!,0),2),"ــــــ")</f>
        <v>ــــــ</v>
      </c>
      <c r="AF281" s="15" t="str">
        <f>IFERROR(INDEX(#REF!,MATCH(Home_Monitoring[[#This Row],[فیلتر نماد]],#REF!,0),3),"ــــــ")</f>
        <v>ــــــ</v>
      </c>
      <c r="AG281" s="15" t="str">
        <f>IFERROR(INDEX(#REF!,MATCH(Home_Monitoring[[#This Row],[فیلتر نماد]],#REF!,0),4),"ــــــ")</f>
        <v>ــــــ</v>
      </c>
      <c r="AH281" s="11" t="e">
        <f>INDEX(#REF!,MATCH(Home_Monitoring[[#This Row],[فیلتر نماد]],#REF!,0),2)</f>
        <v>#REF!</v>
      </c>
    </row>
    <row r="282" spans="1:34" ht="24" x14ac:dyDescent="0.2">
      <c r="A282" s="2" t="s">
        <v>88</v>
      </c>
      <c r="B282" s="8">
        <v>33880000000.000004</v>
      </c>
      <c r="C282" s="4" t="s">
        <v>364</v>
      </c>
      <c r="D282" s="10">
        <v>3.388E-2</v>
      </c>
      <c r="E282" s="7" t="s">
        <v>362</v>
      </c>
      <c r="F282" s="8">
        <v>4990000</v>
      </c>
      <c r="G282" s="4" t="s">
        <v>364</v>
      </c>
      <c r="H282" s="10">
        <v>4.99</v>
      </c>
      <c r="I282" s="7" t="s">
        <v>368</v>
      </c>
      <c r="J282" s="4">
        <v>294</v>
      </c>
      <c r="K282" s="4">
        <v>6790</v>
      </c>
      <c r="L282" s="4">
        <v>4.95</v>
      </c>
      <c r="M282" s="4">
        <v>6680</v>
      </c>
      <c r="N282" s="4">
        <v>3.25</v>
      </c>
      <c r="O282" s="4">
        <v>33</v>
      </c>
      <c r="P282" s="4">
        <v>220</v>
      </c>
      <c r="Q282" s="4">
        <v>101.02200000000001</v>
      </c>
      <c r="R282" s="10">
        <v>4.5259999999999998</v>
      </c>
      <c r="S282" s="4" t="s">
        <v>364</v>
      </c>
      <c r="T282" s="7" t="s">
        <v>372</v>
      </c>
      <c r="U282" s="4">
        <v>22.32</v>
      </c>
      <c r="V282" s="4">
        <v>0.26</v>
      </c>
      <c r="W282" s="4">
        <v>50.14</v>
      </c>
      <c r="X282" s="4">
        <v>5940</v>
      </c>
      <c r="Y282" s="4">
        <v>7100</v>
      </c>
      <c r="Z282" s="4">
        <v>16.059999999999999</v>
      </c>
      <c r="AA282" s="4">
        <v>25.03</v>
      </c>
      <c r="AB282" s="4">
        <v>8490</v>
      </c>
      <c r="AC282" s="4">
        <v>5080</v>
      </c>
      <c r="AD282" s="11" t="str">
        <f>IFERROR(VLOOKUP(Home_Monitoring[[#This Row],[فیلتر نماد]],#REF!,2,FALSE),"عادی")</f>
        <v>عادی</v>
      </c>
      <c r="AE282" s="13" t="str">
        <f>IFERROR(INDEX(#REF!,MATCH(Home_Monitoring[[#This Row],[فیلتر نماد]],#REF!,0),2),"ــــــ")</f>
        <v>ــــــ</v>
      </c>
      <c r="AF282" s="13" t="str">
        <f>IFERROR(INDEX(#REF!,MATCH(Home_Monitoring[[#This Row],[فیلتر نماد]],#REF!,0),3),"ــــــ")</f>
        <v>ــــــ</v>
      </c>
      <c r="AG282" s="13" t="str">
        <f>IFERROR(INDEX(#REF!,MATCH(Home_Monitoring[[#This Row],[فیلتر نماد]],#REF!,0),4),"ــــــ")</f>
        <v>ــــــ</v>
      </c>
      <c r="AH282" s="11" t="e">
        <f>INDEX(#REF!,MATCH(Home_Monitoring[[#This Row],[فیلتر نماد]],#REF!,0),2)</f>
        <v>#REF!</v>
      </c>
    </row>
    <row r="283" spans="1:34" ht="24" x14ac:dyDescent="0.2">
      <c r="A283" s="2" t="s">
        <v>295</v>
      </c>
      <c r="B283" s="8">
        <v>189480000000</v>
      </c>
      <c r="C283" s="4" t="s">
        <v>364</v>
      </c>
      <c r="D283" s="10">
        <v>0.18948000000000001</v>
      </c>
      <c r="E283" s="7" t="s">
        <v>362</v>
      </c>
      <c r="F283" s="8">
        <v>4990000</v>
      </c>
      <c r="G283" s="4" t="s">
        <v>364</v>
      </c>
      <c r="H283" s="10">
        <v>4.99</v>
      </c>
      <c r="I283" s="7" t="s">
        <v>368</v>
      </c>
      <c r="J283" s="4">
        <v>2408</v>
      </c>
      <c r="K283" s="4">
        <v>37240</v>
      </c>
      <c r="L283" s="4">
        <v>-5</v>
      </c>
      <c r="M283" s="4">
        <v>37970</v>
      </c>
      <c r="N283" s="4">
        <v>-3.14</v>
      </c>
      <c r="O283" s="4">
        <v>811</v>
      </c>
      <c r="P283" s="4">
        <v>795</v>
      </c>
      <c r="Q283" s="4">
        <v>21.187000000000001</v>
      </c>
      <c r="R283" s="10">
        <v>23.712</v>
      </c>
      <c r="S283" s="4" t="s">
        <v>364</v>
      </c>
      <c r="T283" s="7" t="s">
        <v>372</v>
      </c>
      <c r="U283" s="4">
        <v>0.89</v>
      </c>
      <c r="V283" s="4">
        <v>2.48</v>
      </c>
      <c r="W283" s="4">
        <v>84.11</v>
      </c>
      <c r="X283" s="4">
        <v>32010</v>
      </c>
      <c r="Y283" s="4">
        <v>40170</v>
      </c>
      <c r="Z283" s="4">
        <v>19.89</v>
      </c>
      <c r="AA283" s="4">
        <v>5.8</v>
      </c>
      <c r="AB283" s="4">
        <v>39400</v>
      </c>
      <c r="AC283" s="4">
        <v>25800</v>
      </c>
      <c r="AD283" s="11" t="str">
        <f>IFERROR(VLOOKUP(Home_Monitoring[[#This Row],[فیلتر نماد]],#REF!,2,FALSE),"عادی")</f>
        <v>عادی</v>
      </c>
      <c r="AE283" s="15" t="str">
        <f>IFERROR(INDEX(#REF!,MATCH(Home_Monitoring[[#This Row],[فیلتر نماد]],#REF!,0),2),"ــــــ")</f>
        <v>ــــــ</v>
      </c>
      <c r="AF283" s="15" t="str">
        <f>IFERROR(INDEX(#REF!,MATCH(Home_Monitoring[[#This Row],[فیلتر نماد]],#REF!,0),3),"ــــــ")</f>
        <v>ــــــ</v>
      </c>
      <c r="AG283" s="15" t="str">
        <f>IFERROR(INDEX(#REF!,MATCH(Home_Monitoring[[#This Row],[فیلتر نماد]],#REF!,0),4),"ــــــ")</f>
        <v>ــــــ</v>
      </c>
      <c r="AH283" s="11" t="e">
        <f>INDEX(#REF!,MATCH(Home_Monitoring[[#This Row],[فیلتر نماد]],#REF!,0),2)</f>
        <v>#REF!</v>
      </c>
    </row>
    <row r="284" spans="1:34" ht="24" x14ac:dyDescent="0.2">
      <c r="A284" s="2" t="s">
        <v>132</v>
      </c>
      <c r="B284" s="8">
        <v>66200000000</v>
      </c>
      <c r="C284" s="4" t="s">
        <v>364</v>
      </c>
      <c r="D284" s="10">
        <v>6.6199999999999995E-2</v>
      </c>
      <c r="E284" s="7" t="s">
        <v>362</v>
      </c>
      <c r="F284" s="8">
        <v>4950000</v>
      </c>
      <c r="G284" s="4" t="s">
        <v>364</v>
      </c>
      <c r="H284" s="10">
        <v>4.95</v>
      </c>
      <c r="I284" s="7" t="s">
        <v>368</v>
      </c>
      <c r="J284" s="4">
        <v>767</v>
      </c>
      <c r="K284" s="4">
        <v>13366</v>
      </c>
      <c r="L284" s="4">
        <v>5</v>
      </c>
      <c r="M284" s="4">
        <v>13366</v>
      </c>
      <c r="N284" s="4">
        <v>5</v>
      </c>
      <c r="O284" s="4">
        <v>230</v>
      </c>
      <c r="P284" s="4">
        <v>478</v>
      </c>
      <c r="Q284" s="4">
        <v>28.783999999999999</v>
      </c>
      <c r="R284" s="10">
        <v>4.1189999999999998</v>
      </c>
      <c r="S284" s="4" t="s">
        <v>364</v>
      </c>
      <c r="T284" s="7" t="s">
        <v>372</v>
      </c>
      <c r="U284" s="4">
        <v>6.98</v>
      </c>
      <c r="V284" s="4">
        <v>0.51</v>
      </c>
      <c r="W284" s="4">
        <v>27.16</v>
      </c>
      <c r="X284" s="4">
        <v>11350</v>
      </c>
      <c r="Y284" s="4">
        <v>14120</v>
      </c>
      <c r="Z284" s="4">
        <v>17.760000000000002</v>
      </c>
      <c r="AA284" s="4">
        <v>26.8</v>
      </c>
      <c r="AB284" s="4">
        <v>18770</v>
      </c>
      <c r="AC284" s="4">
        <v>11350</v>
      </c>
      <c r="AD284" s="11" t="str">
        <f>IFERROR(VLOOKUP(Home_Monitoring[[#This Row],[فیلتر نماد]],#REF!,2,FALSE),"عادی")</f>
        <v>عادی</v>
      </c>
      <c r="AE284" s="13" t="str">
        <f>IFERROR(INDEX(#REF!,MATCH(Home_Monitoring[[#This Row],[فیلتر نماد]],#REF!,0),2),"ــــــ")</f>
        <v>ــــــ</v>
      </c>
      <c r="AF284" s="13" t="str">
        <f>IFERROR(INDEX(#REF!,MATCH(Home_Monitoring[[#This Row],[فیلتر نماد]],#REF!,0),3),"ــــــ")</f>
        <v>ــــــ</v>
      </c>
      <c r="AG284" s="13" t="str">
        <f>IFERROR(INDEX(#REF!,MATCH(Home_Monitoring[[#This Row],[فیلتر نماد]],#REF!,0),4),"ــــــ")</f>
        <v>ــــــ</v>
      </c>
      <c r="AH284" s="11" t="e">
        <f>INDEX(#REF!,MATCH(Home_Monitoring[[#This Row],[فیلتر نماد]],#REF!,0),2)</f>
        <v>#REF!</v>
      </c>
    </row>
    <row r="285" spans="1:34" ht="24" x14ac:dyDescent="0.2">
      <c r="A285" s="2" t="s">
        <v>734</v>
      </c>
      <c r="B285" s="8">
        <v>258350000000.00003</v>
      </c>
      <c r="C285" s="4" t="s">
        <v>364</v>
      </c>
      <c r="D285" s="10">
        <v>0.25835000000000002</v>
      </c>
      <c r="E285" s="7" t="s">
        <v>362</v>
      </c>
      <c r="F285" s="8">
        <v>4940000</v>
      </c>
      <c r="G285" s="4" t="s">
        <v>364</v>
      </c>
      <c r="H285" s="10">
        <v>4.9400000000000004</v>
      </c>
      <c r="I285" s="7" t="s">
        <v>368</v>
      </c>
      <c r="J285" s="4">
        <v>3299</v>
      </c>
      <c r="K285" s="4">
        <v>52720</v>
      </c>
      <c r="L285" s="4">
        <v>5</v>
      </c>
      <c r="M285" s="4">
        <v>52210</v>
      </c>
      <c r="N285" s="4">
        <v>3.98</v>
      </c>
      <c r="O285" s="4">
        <v>1612</v>
      </c>
      <c r="P285" s="4">
        <v>776</v>
      </c>
      <c r="Q285" s="4">
        <v>15.898</v>
      </c>
      <c r="R285" s="10">
        <v>31.276999999999997</v>
      </c>
      <c r="S285" s="4" t="s">
        <v>364</v>
      </c>
      <c r="T285" s="7" t="s">
        <v>372</v>
      </c>
      <c r="U285" s="4">
        <v>0.5</v>
      </c>
      <c r="V285" s="4">
        <v>2.41</v>
      </c>
      <c r="W285" s="4">
        <v>81.86</v>
      </c>
      <c r="X285" s="4">
        <v>42900</v>
      </c>
      <c r="Y285" s="4">
        <v>52720</v>
      </c>
      <c r="Z285" s="4">
        <v>28.58</v>
      </c>
      <c r="AA285" s="4">
        <v>9.06</v>
      </c>
      <c r="AB285" s="4">
        <v>57500</v>
      </c>
      <c r="AC285" s="4">
        <v>31140</v>
      </c>
      <c r="AD285" s="11" t="str">
        <f>IFERROR(VLOOKUP(Home_Monitoring[[#This Row],[فیلتر نماد]],#REF!,2,FALSE),"عادی")</f>
        <v>عادی</v>
      </c>
      <c r="AE285" s="15" t="str">
        <f>IFERROR(INDEX(#REF!,MATCH(Home_Monitoring[[#This Row],[فیلتر نماد]],#REF!,0),2),"ــــــ")</f>
        <v>ــــــ</v>
      </c>
      <c r="AF285" s="15" t="str">
        <f>IFERROR(INDEX(#REF!,MATCH(Home_Monitoring[[#This Row],[فیلتر نماد]],#REF!,0),3),"ــــــ")</f>
        <v>ــــــ</v>
      </c>
      <c r="AG285" s="15" t="str">
        <f>IFERROR(INDEX(#REF!,MATCH(Home_Monitoring[[#This Row],[فیلتر نماد]],#REF!,0),4),"ــــــ")</f>
        <v>ــــــ</v>
      </c>
      <c r="AH285" s="11" t="e">
        <f>INDEX(#REF!,MATCH(Home_Monitoring[[#This Row],[فیلتر نماد]],#REF!,0),2)</f>
        <v>#REF!</v>
      </c>
    </row>
    <row r="286" spans="1:34" ht="24" x14ac:dyDescent="0.2">
      <c r="A286" s="2" t="s">
        <v>113</v>
      </c>
      <c r="B286" s="8">
        <v>32960000000</v>
      </c>
      <c r="C286" s="4" t="s">
        <v>364</v>
      </c>
      <c r="D286" s="10">
        <v>3.2960000000000003E-2</v>
      </c>
      <c r="E286" s="7" t="s">
        <v>362</v>
      </c>
      <c r="F286" s="8">
        <v>4940000</v>
      </c>
      <c r="G286" s="4" t="s">
        <v>364</v>
      </c>
      <c r="H286" s="10">
        <v>4.9400000000000004</v>
      </c>
      <c r="I286" s="7" t="s">
        <v>368</v>
      </c>
      <c r="J286" s="4">
        <v>861</v>
      </c>
      <c r="K286" s="4">
        <v>6700</v>
      </c>
      <c r="L286" s="4">
        <v>1.82</v>
      </c>
      <c r="M286" s="4">
        <v>6640</v>
      </c>
      <c r="N286" s="4">
        <v>0.91</v>
      </c>
      <c r="O286" s="4">
        <v>353</v>
      </c>
      <c r="P286" s="4">
        <v>315</v>
      </c>
      <c r="Q286" s="4">
        <v>9.2959999999999994</v>
      </c>
      <c r="R286" s="10">
        <v>10.172000000000001</v>
      </c>
      <c r="S286" s="4" t="s">
        <v>364</v>
      </c>
      <c r="T286" s="7" t="s">
        <v>372</v>
      </c>
      <c r="U286" s="4">
        <v>0.91</v>
      </c>
      <c r="V286" s="4">
        <v>0.39</v>
      </c>
      <c r="W286" s="4">
        <v>3.27</v>
      </c>
      <c r="X286" s="4">
        <v>6420</v>
      </c>
      <c r="Y286" s="4">
        <v>7550</v>
      </c>
      <c r="Z286" s="4">
        <v>4.3600000000000003</v>
      </c>
      <c r="AA286" s="4">
        <v>111.94</v>
      </c>
      <c r="AB286" s="4">
        <v>14980</v>
      </c>
      <c r="AC286" s="4">
        <v>6420</v>
      </c>
      <c r="AD286" s="11" t="str">
        <f>IFERROR(VLOOKUP(Home_Monitoring[[#This Row],[فیلتر نماد]],#REF!,2,FALSE),"عادی")</f>
        <v>عادی</v>
      </c>
      <c r="AE286" s="13" t="str">
        <f>IFERROR(INDEX(#REF!,MATCH(Home_Monitoring[[#This Row],[فیلتر نماد]],#REF!,0),2),"ــــــ")</f>
        <v>ــــــ</v>
      </c>
      <c r="AF286" s="13" t="str">
        <f>IFERROR(INDEX(#REF!,MATCH(Home_Monitoring[[#This Row],[فیلتر نماد]],#REF!,0),3),"ــــــ")</f>
        <v>ــــــ</v>
      </c>
      <c r="AG286" s="13" t="str">
        <f>IFERROR(INDEX(#REF!,MATCH(Home_Monitoring[[#This Row],[فیلتر نماد]],#REF!,0),4),"ــــــ")</f>
        <v>ــــــ</v>
      </c>
      <c r="AH286" s="11" t="e">
        <f>INDEX(#REF!,MATCH(Home_Monitoring[[#This Row],[فیلتر نماد]],#REF!,0),2)</f>
        <v>#REF!</v>
      </c>
    </row>
    <row r="287" spans="1:34" ht="24" x14ac:dyDescent="0.2">
      <c r="A287" s="2" t="s">
        <v>157</v>
      </c>
      <c r="B287" s="8">
        <v>42180000000</v>
      </c>
      <c r="C287" s="4" t="s">
        <v>364</v>
      </c>
      <c r="D287" s="10">
        <v>4.2180000000000002E-2</v>
      </c>
      <c r="E287" s="7" t="s">
        <v>362</v>
      </c>
      <c r="F287" s="8">
        <v>4920000</v>
      </c>
      <c r="G287" s="4" t="s">
        <v>364</v>
      </c>
      <c r="H287" s="10">
        <v>4.92</v>
      </c>
      <c r="I287" s="7" t="s">
        <v>368</v>
      </c>
      <c r="J287" s="4">
        <v>840</v>
      </c>
      <c r="K287" s="4">
        <v>8620</v>
      </c>
      <c r="L287" s="4">
        <v>4.99</v>
      </c>
      <c r="M287" s="4">
        <v>8500</v>
      </c>
      <c r="N287" s="4">
        <v>3.53</v>
      </c>
      <c r="O287" s="4">
        <v>253</v>
      </c>
      <c r="P287" s="4">
        <v>438</v>
      </c>
      <c r="Q287" s="4">
        <v>13.645</v>
      </c>
      <c r="R287" s="10">
        <v>9.548</v>
      </c>
      <c r="S287" s="4" t="s">
        <v>364</v>
      </c>
      <c r="T287" s="7" t="s">
        <v>372</v>
      </c>
      <c r="U287" s="4">
        <v>1.42</v>
      </c>
      <c r="V287" s="4">
        <v>0.56000000000000005</v>
      </c>
      <c r="W287" s="4">
        <v>100</v>
      </c>
      <c r="X287" s="4">
        <v>6390</v>
      </c>
      <c r="Y287" s="4">
        <v>8620</v>
      </c>
      <c r="Z287" s="4">
        <v>38.799999999999997</v>
      </c>
      <c r="AA287" s="4">
        <v>0</v>
      </c>
      <c r="AB287" s="4">
        <v>8330</v>
      </c>
      <c r="AC287" s="4">
        <v>4250</v>
      </c>
      <c r="AD287" s="11" t="str">
        <f>IFERROR(VLOOKUP(Home_Monitoring[[#This Row],[فیلتر نماد]],#REF!,2,FALSE),"عادی")</f>
        <v>عادی</v>
      </c>
      <c r="AE287" s="15" t="str">
        <f>IFERROR(INDEX(#REF!,MATCH(Home_Monitoring[[#This Row],[فیلتر نماد]],#REF!,0),2),"ــــــ")</f>
        <v>ــــــ</v>
      </c>
      <c r="AF287" s="15" t="str">
        <f>IFERROR(INDEX(#REF!,MATCH(Home_Monitoring[[#This Row],[فیلتر نماد]],#REF!,0),3),"ــــــ")</f>
        <v>ــــــ</v>
      </c>
      <c r="AG287" s="15" t="str">
        <f>IFERROR(INDEX(#REF!,MATCH(Home_Monitoring[[#This Row],[فیلتر نماد]],#REF!,0),4),"ــــــ")</f>
        <v>ــــــ</v>
      </c>
      <c r="AH287" s="11" t="e">
        <f>INDEX(#REF!,MATCH(Home_Monitoring[[#This Row],[فیلتر نماد]],#REF!,0),2)</f>
        <v>#REF!</v>
      </c>
    </row>
    <row r="288" spans="1:34" ht="24" x14ac:dyDescent="0.2">
      <c r="A288" s="2" t="s">
        <v>275</v>
      </c>
      <c r="B288" s="8">
        <v>89350000000</v>
      </c>
      <c r="C288" s="4" t="s">
        <v>364</v>
      </c>
      <c r="D288" s="10">
        <v>8.9349999999999999E-2</v>
      </c>
      <c r="E288" s="7" t="s">
        <v>362</v>
      </c>
      <c r="F288" s="8">
        <v>4900000</v>
      </c>
      <c r="G288" s="4" t="s">
        <v>364</v>
      </c>
      <c r="H288" s="10">
        <v>4.9000000000000004</v>
      </c>
      <c r="I288" s="7" t="s">
        <v>368</v>
      </c>
      <c r="J288" s="4">
        <v>1029</v>
      </c>
      <c r="K288" s="4">
        <v>18400</v>
      </c>
      <c r="L288" s="4">
        <v>-1.1499999999999999</v>
      </c>
      <c r="M288" s="4">
        <v>18219</v>
      </c>
      <c r="N288" s="4">
        <v>-2.12</v>
      </c>
      <c r="O288" s="4">
        <v>332</v>
      </c>
      <c r="P288" s="4">
        <v>425</v>
      </c>
      <c r="Q288" s="4">
        <v>17.774999999999999</v>
      </c>
      <c r="R288" s="10">
        <v>19.349</v>
      </c>
      <c r="S288" s="4" t="s">
        <v>364</v>
      </c>
      <c r="T288" s="7" t="s">
        <v>372</v>
      </c>
      <c r="U288" s="4">
        <v>0.91</v>
      </c>
      <c r="V288" s="4">
        <v>1.55</v>
      </c>
      <c r="W288" s="4">
        <v>93.58</v>
      </c>
      <c r="X288" s="4">
        <v>15568</v>
      </c>
      <c r="Y288" s="4">
        <v>18900</v>
      </c>
      <c r="Z288" s="4">
        <v>53.39</v>
      </c>
      <c r="AA288" s="4">
        <v>2.38</v>
      </c>
      <c r="AB288" s="4">
        <v>18839</v>
      </c>
      <c r="AC288" s="4">
        <v>11995</v>
      </c>
      <c r="AD288" s="11" t="str">
        <f>IFERROR(VLOOKUP(Home_Monitoring[[#This Row],[فیلتر نماد]],#REF!,2,FALSE),"عادی")</f>
        <v>عادی</v>
      </c>
      <c r="AE288" s="13" t="str">
        <f>IFERROR(INDEX(#REF!,MATCH(Home_Monitoring[[#This Row],[فیلتر نماد]],#REF!,0),2),"ــــــ")</f>
        <v>ــــــ</v>
      </c>
      <c r="AF288" s="13" t="str">
        <f>IFERROR(INDEX(#REF!,MATCH(Home_Monitoring[[#This Row],[فیلتر نماد]],#REF!,0),3),"ــــــ")</f>
        <v>ــــــ</v>
      </c>
      <c r="AG288" s="13" t="str">
        <f>IFERROR(INDEX(#REF!,MATCH(Home_Monitoring[[#This Row],[فیلتر نماد]],#REF!,0),4),"ــــــ")</f>
        <v>ــــــ</v>
      </c>
      <c r="AH288" s="11" t="e">
        <f>INDEX(#REF!,MATCH(Home_Monitoring[[#This Row],[فیلتر نماد]],#REF!,0),2)</f>
        <v>#REF!</v>
      </c>
    </row>
    <row r="289" spans="1:34" ht="24" x14ac:dyDescent="0.2">
      <c r="A289" s="2" t="s">
        <v>637</v>
      </c>
      <c r="B289" s="8">
        <v>53560000000</v>
      </c>
      <c r="C289" s="4" t="s">
        <v>364</v>
      </c>
      <c r="D289" s="10">
        <v>5.3560000000000003E-2</v>
      </c>
      <c r="E289" s="7" t="s">
        <v>362</v>
      </c>
      <c r="F289" s="8">
        <v>4880000</v>
      </c>
      <c r="G289" s="4" t="s">
        <v>364</v>
      </c>
      <c r="H289" s="10">
        <v>4.88</v>
      </c>
      <c r="I289" s="7" t="s">
        <v>368</v>
      </c>
      <c r="J289" s="4">
        <v>395</v>
      </c>
      <c r="K289" s="4">
        <v>10970</v>
      </c>
      <c r="L289" s="4">
        <v>4.9800000000000004</v>
      </c>
      <c r="M289" s="4">
        <v>10960</v>
      </c>
      <c r="N289" s="4">
        <v>4.88</v>
      </c>
      <c r="O289" s="4">
        <v>120</v>
      </c>
      <c r="P289" s="4">
        <v>154</v>
      </c>
      <c r="Q289" s="4">
        <v>42.981999999999999</v>
      </c>
      <c r="R289" s="10">
        <v>14.141</v>
      </c>
      <c r="S289" s="4" t="s">
        <v>364</v>
      </c>
      <c r="T289" s="7" t="s">
        <v>372</v>
      </c>
      <c r="U289" s="4">
        <v>3.03</v>
      </c>
      <c r="V289" s="4">
        <v>0.77</v>
      </c>
      <c r="W289" s="4">
        <v>15.95</v>
      </c>
      <c r="X289" s="4">
        <v>9920</v>
      </c>
      <c r="Y289" s="4">
        <v>11830</v>
      </c>
      <c r="Z289" s="4">
        <v>10.58</v>
      </c>
      <c r="AA289" s="4">
        <v>48.22</v>
      </c>
      <c r="AB289" s="4">
        <v>16500</v>
      </c>
      <c r="AC289" s="4">
        <v>9920</v>
      </c>
      <c r="AD289" s="11" t="str">
        <f>IFERROR(VLOOKUP(Home_Monitoring[[#This Row],[فیلتر نماد]],#REF!,2,FALSE),"عادی")</f>
        <v>عادی</v>
      </c>
      <c r="AE289" s="15" t="str">
        <f>IFERROR(INDEX(#REF!,MATCH(Home_Monitoring[[#This Row],[فیلتر نماد]],#REF!,0),2),"ــــــ")</f>
        <v>ــــــ</v>
      </c>
      <c r="AF289" s="15" t="str">
        <f>IFERROR(INDEX(#REF!,MATCH(Home_Monitoring[[#This Row],[فیلتر نماد]],#REF!,0),3),"ــــــ")</f>
        <v>ــــــ</v>
      </c>
      <c r="AG289" s="15" t="str">
        <f>IFERROR(INDEX(#REF!,MATCH(Home_Monitoring[[#This Row],[فیلتر نماد]],#REF!,0),4),"ــــــ")</f>
        <v>ــــــ</v>
      </c>
      <c r="AH289" s="11" t="e">
        <f>INDEX(#REF!,MATCH(Home_Monitoring[[#This Row],[فیلتر نماد]],#REF!,0),2)</f>
        <v>#REF!</v>
      </c>
    </row>
    <row r="290" spans="1:34" ht="24" x14ac:dyDescent="0.2">
      <c r="A290" s="2" t="s">
        <v>616</v>
      </c>
      <c r="B290" s="8">
        <v>75740000000</v>
      </c>
      <c r="C290" s="4" t="s">
        <v>364</v>
      </c>
      <c r="D290" s="10">
        <v>7.5740000000000002E-2</v>
      </c>
      <c r="E290" s="7" t="s">
        <v>362</v>
      </c>
      <c r="F290" s="8">
        <v>4870000</v>
      </c>
      <c r="G290" s="4" t="s">
        <v>364</v>
      </c>
      <c r="H290" s="10">
        <v>4.87</v>
      </c>
      <c r="I290" s="7" t="s">
        <v>368</v>
      </c>
      <c r="J290" s="4">
        <v>951</v>
      </c>
      <c r="K290" s="4">
        <v>15560</v>
      </c>
      <c r="L290" s="4">
        <v>4.99</v>
      </c>
      <c r="M290" s="4">
        <v>15550</v>
      </c>
      <c r="N290" s="4">
        <v>4.93</v>
      </c>
      <c r="O290" s="4">
        <v>437</v>
      </c>
      <c r="P290" s="4">
        <v>375</v>
      </c>
      <c r="Q290" s="4">
        <v>17.335000000000001</v>
      </c>
      <c r="R290" s="10">
        <v>16.053999999999998</v>
      </c>
      <c r="S290" s="4" t="s">
        <v>364</v>
      </c>
      <c r="T290" s="7" t="s">
        <v>372</v>
      </c>
      <c r="U290" s="4">
        <v>1.07</v>
      </c>
      <c r="V290" s="4">
        <v>0.67</v>
      </c>
      <c r="W290" s="4">
        <v>59.09</v>
      </c>
      <c r="X290" s="4">
        <v>13760</v>
      </c>
      <c r="Y290" s="4">
        <v>15900</v>
      </c>
      <c r="Z290" s="4">
        <v>13.08</v>
      </c>
      <c r="AA290" s="4">
        <v>22.1</v>
      </c>
      <c r="AB290" s="4">
        <v>19000</v>
      </c>
      <c r="AC290" s="4">
        <v>10590</v>
      </c>
      <c r="AD290" s="11" t="str">
        <f>IFERROR(VLOOKUP(Home_Monitoring[[#This Row],[فیلتر نماد]],#REF!,2,FALSE),"عادی")</f>
        <v>عادی</v>
      </c>
      <c r="AE290" s="13" t="str">
        <f>IFERROR(INDEX(#REF!,MATCH(Home_Monitoring[[#This Row],[فیلتر نماد]],#REF!,0),2),"ــــــ")</f>
        <v>ــــــ</v>
      </c>
      <c r="AF290" s="13" t="str">
        <f>IFERROR(INDEX(#REF!,MATCH(Home_Monitoring[[#This Row],[فیلتر نماد]],#REF!,0),3),"ــــــ")</f>
        <v>ــــــ</v>
      </c>
      <c r="AG290" s="13" t="str">
        <f>IFERROR(INDEX(#REF!,MATCH(Home_Monitoring[[#This Row],[فیلتر نماد]],#REF!,0),4),"ــــــ")</f>
        <v>ــــــ</v>
      </c>
      <c r="AH290" s="11" t="e">
        <f>INDEX(#REF!,MATCH(Home_Monitoring[[#This Row],[فیلتر نماد]],#REF!,0),2)</f>
        <v>#REF!</v>
      </c>
    </row>
    <row r="291" spans="1:34" ht="24" x14ac:dyDescent="0.2">
      <c r="A291" s="2" t="s">
        <v>141</v>
      </c>
      <c r="B291" s="8">
        <v>108250000000</v>
      </c>
      <c r="C291" s="4" t="s">
        <v>364</v>
      </c>
      <c r="D291" s="10">
        <v>0.10825</v>
      </c>
      <c r="E291" s="7" t="s">
        <v>362</v>
      </c>
      <c r="F291" s="8">
        <v>4860000</v>
      </c>
      <c r="G291" s="4" t="s">
        <v>364</v>
      </c>
      <c r="H291" s="10">
        <v>4.8600000000000003</v>
      </c>
      <c r="I291" s="7" t="s">
        <v>368</v>
      </c>
      <c r="J291" s="4">
        <v>1329</v>
      </c>
      <c r="K291" s="4">
        <v>22120</v>
      </c>
      <c r="L291" s="4">
        <v>-4.9800000000000004</v>
      </c>
      <c r="M291" s="4">
        <v>22260</v>
      </c>
      <c r="N291" s="4">
        <v>-4.38</v>
      </c>
      <c r="O291" s="4">
        <v>665</v>
      </c>
      <c r="P291" s="4">
        <v>383</v>
      </c>
      <c r="Q291" s="4">
        <v>16.279</v>
      </c>
      <c r="R291" s="10">
        <v>28.264999999999997</v>
      </c>
      <c r="S291" s="4" t="s">
        <v>364</v>
      </c>
      <c r="T291" s="7" t="s">
        <v>372</v>
      </c>
      <c r="U291" s="4">
        <v>0.56999999999999995</v>
      </c>
      <c r="V291" s="4">
        <v>0.42</v>
      </c>
      <c r="W291" s="4">
        <v>39.380000000000003</v>
      </c>
      <c r="X291" s="4">
        <v>22120</v>
      </c>
      <c r="Y291" s="4">
        <v>27940</v>
      </c>
      <c r="Z291" s="4">
        <v>0</v>
      </c>
      <c r="AA291" s="4">
        <v>52.8</v>
      </c>
      <c r="AB291" s="4">
        <v>33800</v>
      </c>
      <c r="AC291" s="4">
        <v>14530</v>
      </c>
      <c r="AD291" s="11" t="str">
        <f>IFERROR(VLOOKUP(Home_Monitoring[[#This Row],[فیلتر نماد]],#REF!,2,FALSE),"عادی")</f>
        <v>عادی</v>
      </c>
      <c r="AE291" s="15" t="str">
        <f>IFERROR(INDEX(#REF!,MATCH(Home_Monitoring[[#This Row],[فیلتر نماد]],#REF!,0),2),"ــــــ")</f>
        <v>ــــــ</v>
      </c>
      <c r="AF291" s="15" t="str">
        <f>IFERROR(INDEX(#REF!,MATCH(Home_Monitoring[[#This Row],[فیلتر نماد]],#REF!,0),3),"ــــــ")</f>
        <v>ــــــ</v>
      </c>
      <c r="AG291" s="15" t="str">
        <f>IFERROR(INDEX(#REF!,MATCH(Home_Monitoring[[#This Row],[فیلتر نماد]],#REF!,0),4),"ــــــ")</f>
        <v>ــــــ</v>
      </c>
      <c r="AH291" s="11" t="e">
        <f>INDEX(#REF!,MATCH(Home_Monitoring[[#This Row],[فیلتر نماد]],#REF!,0),2)</f>
        <v>#REF!</v>
      </c>
    </row>
    <row r="292" spans="1:34" ht="24" x14ac:dyDescent="0.2">
      <c r="A292" s="2" t="s">
        <v>667</v>
      </c>
      <c r="B292" s="8">
        <v>151880000000</v>
      </c>
      <c r="C292" s="4" t="s">
        <v>364</v>
      </c>
      <c r="D292" s="10">
        <v>0.15187999999999999</v>
      </c>
      <c r="E292" s="7" t="s">
        <v>362</v>
      </c>
      <c r="F292" s="8">
        <v>4830000</v>
      </c>
      <c r="G292" s="4" t="s">
        <v>364</v>
      </c>
      <c r="H292" s="10">
        <v>4.83</v>
      </c>
      <c r="I292" s="7" t="s">
        <v>368</v>
      </c>
      <c r="J292" s="4">
        <v>1858</v>
      </c>
      <c r="K292" s="4">
        <v>31480</v>
      </c>
      <c r="L292" s="4">
        <v>4.97</v>
      </c>
      <c r="M292" s="4">
        <v>31440</v>
      </c>
      <c r="N292" s="4">
        <v>4.83</v>
      </c>
      <c r="O292" s="4">
        <v>768</v>
      </c>
      <c r="P292" s="4">
        <v>714</v>
      </c>
      <c r="Q292" s="4">
        <v>19.285</v>
      </c>
      <c r="R292" s="10">
        <v>18.390999999999998</v>
      </c>
      <c r="S292" s="4" t="s">
        <v>364</v>
      </c>
      <c r="T292" s="7" t="s">
        <v>372</v>
      </c>
      <c r="U292" s="4">
        <v>1.04</v>
      </c>
      <c r="V292" s="4">
        <v>0.63</v>
      </c>
      <c r="W292" s="4">
        <v>37.520000000000003</v>
      </c>
      <c r="X292" s="4">
        <v>29760</v>
      </c>
      <c r="Y292" s="4">
        <v>38320</v>
      </c>
      <c r="Z292" s="4">
        <v>5.77</v>
      </c>
      <c r="AA292" s="4">
        <v>44.85</v>
      </c>
      <c r="AB292" s="4">
        <v>45600</v>
      </c>
      <c r="AC292" s="4">
        <v>23000</v>
      </c>
      <c r="AD292" s="11" t="str">
        <f>IFERROR(VLOOKUP(Home_Monitoring[[#This Row],[فیلتر نماد]],#REF!,2,FALSE),"عادی")</f>
        <v>عادی</v>
      </c>
      <c r="AE292" s="13" t="str">
        <f>IFERROR(INDEX(#REF!,MATCH(Home_Monitoring[[#This Row],[فیلتر نماد]],#REF!,0),2),"ــــــ")</f>
        <v>ــــــ</v>
      </c>
      <c r="AF292" s="13" t="str">
        <f>IFERROR(INDEX(#REF!,MATCH(Home_Monitoring[[#This Row],[فیلتر نماد]],#REF!,0),3),"ــــــ")</f>
        <v>ــــــ</v>
      </c>
      <c r="AG292" s="13" t="str">
        <f>IFERROR(INDEX(#REF!,MATCH(Home_Monitoring[[#This Row],[فیلتر نماد]],#REF!,0),4),"ــــــ")</f>
        <v>ــــــ</v>
      </c>
      <c r="AH292" s="11" t="e">
        <f>INDEX(#REF!,MATCH(Home_Monitoring[[#This Row],[فیلتر نماد]],#REF!,0),2)</f>
        <v>#REF!</v>
      </c>
    </row>
    <row r="293" spans="1:34" ht="24" x14ac:dyDescent="0.2">
      <c r="A293" s="2" t="s">
        <v>216</v>
      </c>
      <c r="B293" s="8">
        <v>476190000000</v>
      </c>
      <c r="C293" s="4" t="s">
        <v>364</v>
      </c>
      <c r="D293" s="10">
        <v>0.47619</v>
      </c>
      <c r="E293" s="7" t="s">
        <v>362</v>
      </c>
      <c r="F293" s="8">
        <v>4760000</v>
      </c>
      <c r="G293" s="4" t="s">
        <v>364</v>
      </c>
      <c r="H293" s="10">
        <v>4.76</v>
      </c>
      <c r="I293" s="7" t="s">
        <v>368</v>
      </c>
      <c r="J293" s="4">
        <v>2396</v>
      </c>
      <c r="K293" s="4">
        <v>100000</v>
      </c>
      <c r="L293" s="4">
        <v>0.09</v>
      </c>
      <c r="M293" s="4">
        <v>99963</v>
      </c>
      <c r="N293" s="4">
        <v>0.05</v>
      </c>
      <c r="O293" s="4">
        <v>1145</v>
      </c>
      <c r="P293" s="4">
        <v>778</v>
      </c>
      <c r="Q293" s="4">
        <v>12.372</v>
      </c>
      <c r="R293" s="10">
        <v>47.073</v>
      </c>
      <c r="S293" s="4" t="s">
        <v>364</v>
      </c>
      <c r="T293" s="7" t="s">
        <v>372</v>
      </c>
      <c r="U293" s="4">
        <v>0.26</v>
      </c>
      <c r="V293" s="4">
        <v>1.04</v>
      </c>
      <c r="W293" s="4">
        <v>85.94</v>
      </c>
      <c r="X293" s="4">
        <v>93958</v>
      </c>
      <c r="Y293" s="4">
        <v>101150</v>
      </c>
      <c r="Z293" s="4">
        <v>19.02</v>
      </c>
      <c r="AA293" s="4">
        <v>6.46</v>
      </c>
      <c r="AB293" s="4">
        <v>106461</v>
      </c>
      <c r="AC293" s="4">
        <v>60494</v>
      </c>
      <c r="AD293" s="11" t="str">
        <f>IFERROR(VLOOKUP(Home_Monitoring[[#This Row],[فیلتر نماد]],#REF!,2,FALSE),"عادی")</f>
        <v>عادی</v>
      </c>
      <c r="AE293" s="15" t="str">
        <f>IFERROR(INDEX(#REF!,MATCH(Home_Monitoring[[#This Row],[فیلتر نماد]],#REF!,0),2),"ــــــ")</f>
        <v>ــــــ</v>
      </c>
      <c r="AF293" s="15" t="str">
        <f>IFERROR(INDEX(#REF!,MATCH(Home_Monitoring[[#This Row],[فیلتر نماد]],#REF!,0),3),"ــــــ")</f>
        <v>ــــــ</v>
      </c>
      <c r="AG293" s="15" t="str">
        <f>IFERROR(INDEX(#REF!,MATCH(Home_Monitoring[[#This Row],[فیلتر نماد]],#REF!,0),4),"ــــــ")</f>
        <v>ــــــ</v>
      </c>
      <c r="AH293" s="11" t="e">
        <f>INDEX(#REF!,MATCH(Home_Monitoring[[#This Row],[فیلتر نماد]],#REF!,0),2)</f>
        <v>#REF!</v>
      </c>
    </row>
    <row r="294" spans="1:34" ht="24" x14ac:dyDescent="0.2">
      <c r="A294" s="2" t="s">
        <v>640</v>
      </c>
      <c r="B294" s="8">
        <v>110460000000</v>
      </c>
      <c r="C294" s="4" t="s">
        <v>364</v>
      </c>
      <c r="D294" s="10">
        <v>0.11046</v>
      </c>
      <c r="E294" s="7" t="s">
        <v>362</v>
      </c>
      <c r="F294" s="8">
        <v>4750000</v>
      </c>
      <c r="G294" s="4" t="s">
        <v>364</v>
      </c>
      <c r="H294" s="10">
        <v>4.75</v>
      </c>
      <c r="I294" s="7" t="s">
        <v>368</v>
      </c>
      <c r="J294" s="4">
        <v>2078</v>
      </c>
      <c r="K294" s="4">
        <v>23500</v>
      </c>
      <c r="L294" s="4">
        <v>2.13</v>
      </c>
      <c r="M294" s="4">
        <v>23210</v>
      </c>
      <c r="N294" s="4">
        <v>0.87</v>
      </c>
      <c r="O294" s="4">
        <v>648</v>
      </c>
      <c r="P294" s="4">
        <v>911</v>
      </c>
      <c r="Q294" s="4">
        <v>16.868000000000002</v>
      </c>
      <c r="R294" s="10">
        <v>12.009</v>
      </c>
      <c r="S294" s="4" t="s">
        <v>364</v>
      </c>
      <c r="T294" s="7" t="s">
        <v>372</v>
      </c>
      <c r="U294" s="4">
        <v>1.4</v>
      </c>
      <c r="V294" s="4">
        <v>0.74</v>
      </c>
      <c r="W294" s="4">
        <v>3.25</v>
      </c>
      <c r="X294" s="4">
        <v>22250</v>
      </c>
      <c r="Y294" s="4">
        <v>27340</v>
      </c>
      <c r="Z294" s="4">
        <v>2.21</v>
      </c>
      <c r="AA294" s="4">
        <v>61.23</v>
      </c>
      <c r="AB294" s="4">
        <v>38650</v>
      </c>
      <c r="AC294" s="4">
        <v>22990</v>
      </c>
      <c r="AD294" s="11" t="str">
        <f>IFERROR(VLOOKUP(Home_Monitoring[[#This Row],[فیلتر نماد]],#REF!,2,FALSE),"عادی")</f>
        <v>عادی</v>
      </c>
      <c r="AE294" s="13" t="str">
        <f>IFERROR(INDEX(#REF!,MATCH(Home_Monitoring[[#This Row],[فیلتر نماد]],#REF!,0),2),"ــــــ")</f>
        <v>ــــــ</v>
      </c>
      <c r="AF294" s="13" t="str">
        <f>IFERROR(INDEX(#REF!,MATCH(Home_Monitoring[[#This Row],[فیلتر نماد]],#REF!,0),3),"ــــــ")</f>
        <v>ــــــ</v>
      </c>
      <c r="AG294" s="13" t="str">
        <f>IFERROR(INDEX(#REF!,MATCH(Home_Monitoring[[#This Row],[فیلتر نماد]],#REF!,0),4),"ــــــ")</f>
        <v>ــــــ</v>
      </c>
      <c r="AH294" s="11" t="e">
        <f>INDEX(#REF!,MATCH(Home_Monitoring[[#This Row],[فیلتر نماد]],#REF!,0),2)</f>
        <v>#REF!</v>
      </c>
    </row>
    <row r="295" spans="1:34" ht="24" x14ac:dyDescent="0.2">
      <c r="A295" s="2" t="s">
        <v>121</v>
      </c>
      <c r="B295" s="8">
        <v>40720000000</v>
      </c>
      <c r="C295" s="4" t="s">
        <v>364</v>
      </c>
      <c r="D295" s="10">
        <v>4.0719999999999999E-2</v>
      </c>
      <c r="E295" s="7" t="s">
        <v>362</v>
      </c>
      <c r="F295" s="8">
        <v>4740000</v>
      </c>
      <c r="G295" s="4" t="s">
        <v>364</v>
      </c>
      <c r="H295" s="10">
        <v>4.74</v>
      </c>
      <c r="I295" s="7" t="s">
        <v>368</v>
      </c>
      <c r="J295" s="4">
        <v>716</v>
      </c>
      <c r="K295" s="4">
        <v>8610</v>
      </c>
      <c r="L295" s="4">
        <v>5</v>
      </c>
      <c r="M295" s="4">
        <v>8500</v>
      </c>
      <c r="N295" s="4">
        <v>3.66</v>
      </c>
      <c r="O295" s="4">
        <v>212</v>
      </c>
      <c r="P295" s="4">
        <v>368</v>
      </c>
      <c r="Q295" s="4">
        <v>16.402999999999999</v>
      </c>
      <c r="R295" s="10">
        <v>10.962</v>
      </c>
      <c r="S295" s="4" t="s">
        <v>364</v>
      </c>
      <c r="T295" s="7" t="s">
        <v>372</v>
      </c>
      <c r="U295" s="4">
        <v>1.49</v>
      </c>
      <c r="V295" s="4">
        <v>0.41</v>
      </c>
      <c r="W295" s="4">
        <v>59.03</v>
      </c>
      <c r="X295" s="4">
        <v>7750</v>
      </c>
      <c r="Y295" s="4">
        <v>8610</v>
      </c>
      <c r="Z295" s="4">
        <v>11.09</v>
      </c>
      <c r="AA295" s="4">
        <v>14.98</v>
      </c>
      <c r="AB295" s="4">
        <v>10560</v>
      </c>
      <c r="AC295" s="4">
        <v>5800</v>
      </c>
      <c r="AD295" s="11" t="str">
        <f>IFERROR(VLOOKUP(Home_Monitoring[[#This Row],[فیلتر نماد]],#REF!,2,FALSE),"عادی")</f>
        <v>عادی</v>
      </c>
      <c r="AE295" s="15" t="str">
        <f>IFERROR(INDEX(#REF!,MATCH(Home_Monitoring[[#This Row],[فیلتر نماد]],#REF!,0),2),"ــــــ")</f>
        <v>ــــــ</v>
      </c>
      <c r="AF295" s="15" t="str">
        <f>IFERROR(INDEX(#REF!,MATCH(Home_Monitoring[[#This Row],[فیلتر نماد]],#REF!,0),3),"ــــــ")</f>
        <v>ــــــ</v>
      </c>
      <c r="AG295" s="15" t="str">
        <f>IFERROR(INDEX(#REF!,MATCH(Home_Monitoring[[#This Row],[فیلتر نماد]],#REF!,0),4),"ــــــ")</f>
        <v>ــــــ</v>
      </c>
      <c r="AH295" s="11" t="e">
        <f>INDEX(#REF!,MATCH(Home_Monitoring[[#This Row],[فیلتر نماد]],#REF!,0),2)</f>
        <v>#REF!</v>
      </c>
    </row>
    <row r="296" spans="1:34" ht="24" x14ac:dyDescent="0.2">
      <c r="A296" s="2" t="s">
        <v>198</v>
      </c>
      <c r="B296" s="8">
        <v>142840000000</v>
      </c>
      <c r="C296" s="4" t="s">
        <v>364</v>
      </c>
      <c r="D296" s="10">
        <v>0.14283999999999999</v>
      </c>
      <c r="E296" s="7" t="s">
        <v>362</v>
      </c>
      <c r="F296" s="8">
        <v>4710000</v>
      </c>
      <c r="G296" s="4" t="s">
        <v>364</v>
      </c>
      <c r="H296" s="10">
        <v>4.71</v>
      </c>
      <c r="I296" s="7" t="s">
        <v>368</v>
      </c>
      <c r="J296" s="4">
        <v>1619</v>
      </c>
      <c r="K296" s="4">
        <v>30296</v>
      </c>
      <c r="L296" s="4">
        <v>3</v>
      </c>
      <c r="M296" s="4">
        <v>30289</v>
      </c>
      <c r="N296" s="4">
        <v>2.97</v>
      </c>
      <c r="O296" s="4">
        <v>915</v>
      </c>
      <c r="P296" s="4">
        <v>439</v>
      </c>
      <c r="Q296" s="4">
        <v>15.299000000000001</v>
      </c>
      <c r="R296" s="10">
        <v>31.145</v>
      </c>
      <c r="S296" s="4" t="s">
        <v>364</v>
      </c>
      <c r="T296" s="7" t="s">
        <v>372</v>
      </c>
      <c r="U296" s="4">
        <v>0.49</v>
      </c>
      <c r="V296" s="4">
        <v>1.27</v>
      </c>
      <c r="W296" s="4">
        <v>89.31</v>
      </c>
      <c r="X296" s="4">
        <v>27549</v>
      </c>
      <c r="Y296" s="4">
        <v>30296</v>
      </c>
      <c r="Z296" s="4">
        <v>39.909999999999997</v>
      </c>
      <c r="AA296" s="4">
        <v>5.0599999999999996</v>
      </c>
      <c r="AB296" s="4">
        <v>31829</v>
      </c>
      <c r="AC296" s="4">
        <v>17477</v>
      </c>
      <c r="AD296" s="11" t="str">
        <f>IFERROR(VLOOKUP(Home_Monitoring[[#This Row],[فیلتر نماد]],#REF!,2,FALSE),"عادی")</f>
        <v>عادی</v>
      </c>
      <c r="AE296" s="13" t="str">
        <f>IFERROR(INDEX(#REF!,MATCH(Home_Monitoring[[#This Row],[فیلتر نماد]],#REF!,0),2),"ــــــ")</f>
        <v>ــــــ</v>
      </c>
      <c r="AF296" s="13" t="str">
        <f>IFERROR(INDEX(#REF!,MATCH(Home_Monitoring[[#This Row],[فیلتر نماد]],#REF!,0),3),"ــــــ")</f>
        <v>ــــــ</v>
      </c>
      <c r="AG296" s="13" t="str">
        <f>IFERROR(INDEX(#REF!,MATCH(Home_Monitoring[[#This Row],[فیلتر نماد]],#REF!,0),4),"ــــــ")</f>
        <v>ــــــ</v>
      </c>
      <c r="AH296" s="11" t="e">
        <f>INDEX(#REF!,MATCH(Home_Monitoring[[#This Row],[فیلتر نماد]],#REF!,0),2)</f>
        <v>#REF!</v>
      </c>
    </row>
    <row r="297" spans="1:34" ht="24" x14ac:dyDescent="0.2">
      <c r="A297" s="2" t="s">
        <v>299</v>
      </c>
      <c r="B297" s="8">
        <v>185770000000</v>
      </c>
      <c r="C297" s="4" t="s">
        <v>364</v>
      </c>
      <c r="D297" s="10">
        <v>0.18576999999999999</v>
      </c>
      <c r="E297" s="7" t="s">
        <v>362</v>
      </c>
      <c r="F297" s="8">
        <v>4670000</v>
      </c>
      <c r="G297" s="4" t="s">
        <v>364</v>
      </c>
      <c r="H297" s="10">
        <v>4.67</v>
      </c>
      <c r="I297" s="7" t="s">
        <v>368</v>
      </c>
      <c r="J297" s="4">
        <v>613</v>
      </c>
      <c r="K297" s="4">
        <v>40845</v>
      </c>
      <c r="L297" s="4">
        <v>3</v>
      </c>
      <c r="M297" s="4">
        <v>39727</v>
      </c>
      <c r="N297" s="4">
        <v>0.18</v>
      </c>
      <c r="O297" s="4">
        <v>230</v>
      </c>
      <c r="P297" s="4">
        <v>203</v>
      </c>
      <c r="Q297" s="4">
        <v>14.178999999999998</v>
      </c>
      <c r="R297" s="10">
        <v>14.100999999999999</v>
      </c>
      <c r="S297" s="4" t="s">
        <v>364</v>
      </c>
      <c r="T297" s="7" t="s">
        <v>372</v>
      </c>
      <c r="U297" s="4">
        <v>1</v>
      </c>
      <c r="V297" s="4">
        <v>3.51</v>
      </c>
      <c r="W297" s="4">
        <v>34.369999999999997</v>
      </c>
      <c r="X297" s="4">
        <v>38468</v>
      </c>
      <c r="Y297" s="4">
        <v>42615</v>
      </c>
      <c r="Z297" s="4">
        <v>5.05</v>
      </c>
      <c r="AA297" s="4">
        <v>26.38</v>
      </c>
      <c r="AB297" s="4">
        <v>51620</v>
      </c>
      <c r="AC297" s="4">
        <v>35200</v>
      </c>
      <c r="AD297" s="11" t="str">
        <f>IFERROR(VLOOKUP(Home_Monitoring[[#This Row],[فیلتر نماد]],#REF!,2,FALSE),"عادی")</f>
        <v>عادی</v>
      </c>
      <c r="AE297" s="15" t="str">
        <f>IFERROR(INDEX(#REF!,MATCH(Home_Monitoring[[#This Row],[فیلتر نماد]],#REF!,0),2),"ــــــ")</f>
        <v>ــــــ</v>
      </c>
      <c r="AF297" s="15" t="str">
        <f>IFERROR(INDEX(#REF!,MATCH(Home_Monitoring[[#This Row],[فیلتر نماد]],#REF!,0),3),"ــــــ")</f>
        <v>ــــــ</v>
      </c>
      <c r="AG297" s="15" t="str">
        <f>IFERROR(INDEX(#REF!,MATCH(Home_Monitoring[[#This Row],[فیلتر نماد]],#REF!,0),4),"ــــــ")</f>
        <v>ــــــ</v>
      </c>
      <c r="AH297" s="11" t="e">
        <f>INDEX(#REF!,MATCH(Home_Monitoring[[#This Row],[فیلتر نماد]],#REF!,0),2)</f>
        <v>#REF!</v>
      </c>
    </row>
    <row r="298" spans="1:34" ht="24" x14ac:dyDescent="0.2">
      <c r="A298" s="2" t="s">
        <v>221</v>
      </c>
      <c r="B298" s="8">
        <v>196120000000</v>
      </c>
      <c r="C298" s="4" t="s">
        <v>364</v>
      </c>
      <c r="D298" s="10">
        <v>0.19611999999999999</v>
      </c>
      <c r="E298" s="7" t="s">
        <v>362</v>
      </c>
      <c r="F298" s="8">
        <v>4660000</v>
      </c>
      <c r="G298" s="4" t="s">
        <v>364</v>
      </c>
      <c r="H298" s="10">
        <v>4.66</v>
      </c>
      <c r="I298" s="7" t="s">
        <v>368</v>
      </c>
      <c r="J298" s="4">
        <v>2035</v>
      </c>
      <c r="K298" s="4">
        <v>42000</v>
      </c>
      <c r="L298" s="4">
        <v>1.1599999999999999</v>
      </c>
      <c r="M298" s="4">
        <v>42079</v>
      </c>
      <c r="N298" s="4">
        <v>1.35</v>
      </c>
      <c r="O298" s="4">
        <v>690</v>
      </c>
      <c r="P298" s="4">
        <v>871</v>
      </c>
      <c r="Q298" s="4">
        <v>17.715</v>
      </c>
      <c r="R298" s="10">
        <v>21.04</v>
      </c>
      <c r="S298" s="4" t="s">
        <v>364</v>
      </c>
      <c r="T298" s="7" t="s">
        <v>372</v>
      </c>
      <c r="U298" s="4">
        <v>0.84</v>
      </c>
      <c r="V298" s="4">
        <v>1.1299999999999999</v>
      </c>
      <c r="W298" s="4">
        <v>97.71</v>
      </c>
      <c r="X298" s="4">
        <v>32900</v>
      </c>
      <c r="Y298" s="4">
        <v>42850</v>
      </c>
      <c r="Z298" s="4">
        <v>31.25</v>
      </c>
      <c r="AA298" s="4">
        <v>0.95</v>
      </c>
      <c r="AB298" s="4">
        <v>42400</v>
      </c>
      <c r="AC298" s="4">
        <v>24870</v>
      </c>
      <c r="AD298" s="11" t="str">
        <f>IFERROR(VLOOKUP(Home_Monitoring[[#This Row],[فیلتر نماد]],#REF!,2,FALSE),"عادی")</f>
        <v>عادی</v>
      </c>
      <c r="AE298" s="13" t="str">
        <f>IFERROR(INDEX(#REF!,MATCH(Home_Monitoring[[#This Row],[فیلتر نماد]],#REF!,0),2),"ــــــ")</f>
        <v>ــــــ</v>
      </c>
      <c r="AF298" s="13" t="str">
        <f>IFERROR(INDEX(#REF!,MATCH(Home_Monitoring[[#This Row],[فیلتر نماد]],#REF!,0),3),"ــــــ")</f>
        <v>ــــــ</v>
      </c>
      <c r="AG298" s="13" t="str">
        <f>IFERROR(INDEX(#REF!,MATCH(Home_Monitoring[[#This Row],[فیلتر نماد]],#REF!,0),4),"ــــــ")</f>
        <v>ــــــ</v>
      </c>
      <c r="AH298" s="11" t="e">
        <f>INDEX(#REF!,MATCH(Home_Monitoring[[#This Row],[فیلتر نماد]],#REF!,0),2)</f>
        <v>#REF!</v>
      </c>
    </row>
    <row r="299" spans="1:34" ht="24" x14ac:dyDescent="0.2">
      <c r="A299" s="2" t="s">
        <v>653</v>
      </c>
      <c r="B299" s="8">
        <v>156830000000</v>
      </c>
      <c r="C299" s="4" t="s">
        <v>364</v>
      </c>
      <c r="D299" s="10">
        <v>0.15683</v>
      </c>
      <c r="E299" s="7" t="s">
        <v>362</v>
      </c>
      <c r="F299" s="8">
        <v>4600000</v>
      </c>
      <c r="G299" s="4" t="s">
        <v>364</v>
      </c>
      <c r="H299" s="10">
        <v>4.5999999999999996</v>
      </c>
      <c r="I299" s="7" t="s">
        <v>368</v>
      </c>
      <c r="J299" s="4">
        <v>1577</v>
      </c>
      <c r="K299" s="4">
        <v>33860</v>
      </c>
      <c r="L299" s="4">
        <v>-1.02</v>
      </c>
      <c r="M299" s="4">
        <v>34080</v>
      </c>
      <c r="N299" s="4">
        <v>-0.38</v>
      </c>
      <c r="O299" s="4">
        <v>686</v>
      </c>
      <c r="P299" s="4">
        <v>446</v>
      </c>
      <c r="Q299" s="4">
        <v>18.294999999999998</v>
      </c>
      <c r="R299" s="10">
        <v>31.352999999999998</v>
      </c>
      <c r="S299" s="4" t="s">
        <v>364</v>
      </c>
      <c r="T299" s="7" t="s">
        <v>372</v>
      </c>
      <c r="U299" s="4">
        <v>0.57999999999999996</v>
      </c>
      <c r="V299" s="4">
        <v>1.71</v>
      </c>
      <c r="W299" s="4">
        <v>17.97</v>
      </c>
      <c r="X299" s="4">
        <v>31720</v>
      </c>
      <c r="Y299" s="4">
        <v>37350</v>
      </c>
      <c r="Z299" s="4">
        <v>6.74</v>
      </c>
      <c r="AA299" s="4">
        <v>27.76</v>
      </c>
      <c r="AB299" s="4">
        <v>45500</v>
      </c>
      <c r="AC299" s="4">
        <v>31310</v>
      </c>
      <c r="AD299" s="11" t="str">
        <f>IFERROR(VLOOKUP(Home_Monitoring[[#This Row],[فیلتر نماد]],#REF!,2,FALSE),"عادی")</f>
        <v>عادی</v>
      </c>
      <c r="AE299" s="15" t="str">
        <f>IFERROR(INDEX(#REF!,MATCH(Home_Monitoring[[#This Row],[فیلتر نماد]],#REF!,0),2),"ــــــ")</f>
        <v>ــــــ</v>
      </c>
      <c r="AF299" s="15" t="str">
        <f>IFERROR(INDEX(#REF!,MATCH(Home_Monitoring[[#This Row],[فیلتر نماد]],#REF!,0),3),"ــــــ")</f>
        <v>ــــــ</v>
      </c>
      <c r="AG299" s="15" t="str">
        <f>IFERROR(INDEX(#REF!,MATCH(Home_Monitoring[[#This Row],[فیلتر نماد]],#REF!,0),4),"ــــــ")</f>
        <v>ــــــ</v>
      </c>
      <c r="AH299" s="11" t="e">
        <f>INDEX(#REF!,MATCH(Home_Monitoring[[#This Row],[فیلتر نماد]],#REF!,0),2)</f>
        <v>#REF!</v>
      </c>
    </row>
    <row r="300" spans="1:34" ht="24" x14ac:dyDescent="0.2">
      <c r="A300" s="2" t="s">
        <v>660</v>
      </c>
      <c r="B300" s="8">
        <v>261190000000</v>
      </c>
      <c r="C300" s="4" t="s">
        <v>364</v>
      </c>
      <c r="D300" s="10">
        <v>0.26118999999999998</v>
      </c>
      <c r="E300" s="7" t="s">
        <v>362</v>
      </c>
      <c r="F300" s="8">
        <v>4590000</v>
      </c>
      <c r="G300" s="4" t="s">
        <v>364</v>
      </c>
      <c r="H300" s="10">
        <v>4.59</v>
      </c>
      <c r="I300" s="7" t="s">
        <v>368</v>
      </c>
      <c r="J300" s="4">
        <v>3175</v>
      </c>
      <c r="K300" s="4">
        <v>56950</v>
      </c>
      <c r="L300" s="4">
        <v>5</v>
      </c>
      <c r="M300" s="4">
        <v>56830</v>
      </c>
      <c r="N300" s="4">
        <v>4.78</v>
      </c>
      <c r="O300" s="4">
        <v>1640</v>
      </c>
      <c r="P300" s="4">
        <v>1010</v>
      </c>
      <c r="Q300" s="4">
        <v>13.959999999999999</v>
      </c>
      <c r="R300" s="10">
        <v>18.244999999999997</v>
      </c>
      <c r="S300" s="4" t="s">
        <v>364</v>
      </c>
      <c r="T300" s="7" t="s">
        <v>372</v>
      </c>
      <c r="U300" s="4">
        <v>0.76</v>
      </c>
      <c r="V300" s="4">
        <v>0.56999999999999995</v>
      </c>
      <c r="W300" s="4">
        <v>2.91</v>
      </c>
      <c r="X300" s="4">
        <v>52750</v>
      </c>
      <c r="Y300" s="4">
        <v>63130</v>
      </c>
      <c r="Z300" s="4">
        <v>7.96</v>
      </c>
      <c r="AA300" s="4">
        <v>32.99</v>
      </c>
      <c r="AB300" s="4">
        <v>197000</v>
      </c>
      <c r="AC300" s="4">
        <v>52750</v>
      </c>
      <c r="AD300" s="11" t="str">
        <f>IFERROR(VLOOKUP(Home_Monitoring[[#This Row],[فیلتر نماد]],#REF!,2,FALSE),"عادی")</f>
        <v>عادی</v>
      </c>
      <c r="AE300" s="13" t="str">
        <f>IFERROR(INDEX(#REF!,MATCH(Home_Monitoring[[#This Row],[فیلتر نماد]],#REF!,0),2),"ــــــ")</f>
        <v>ــــــ</v>
      </c>
      <c r="AF300" s="13" t="str">
        <f>IFERROR(INDEX(#REF!,MATCH(Home_Monitoring[[#This Row],[فیلتر نماد]],#REF!,0),3),"ــــــ")</f>
        <v>ــــــ</v>
      </c>
      <c r="AG300" s="13" t="str">
        <f>IFERROR(INDEX(#REF!,MATCH(Home_Monitoring[[#This Row],[فیلتر نماد]],#REF!,0),4),"ــــــ")</f>
        <v>ــــــ</v>
      </c>
      <c r="AH300" s="11" t="e">
        <f>INDEX(#REF!,MATCH(Home_Monitoring[[#This Row],[فیلتر نماد]],#REF!,0),2)</f>
        <v>#REF!</v>
      </c>
    </row>
    <row r="301" spans="1:34" ht="24" x14ac:dyDescent="0.2">
      <c r="A301" s="2" t="s">
        <v>493</v>
      </c>
      <c r="B301" s="8">
        <v>48890000000</v>
      </c>
      <c r="C301" s="4" t="s">
        <v>364</v>
      </c>
      <c r="D301" s="10">
        <v>4.8890000000000003E-2</v>
      </c>
      <c r="E301" s="7" t="s">
        <v>362</v>
      </c>
      <c r="F301" s="8">
        <v>4530000</v>
      </c>
      <c r="G301" s="4" t="s">
        <v>364</v>
      </c>
      <c r="H301" s="10">
        <v>4.53</v>
      </c>
      <c r="I301" s="7" t="s">
        <v>368</v>
      </c>
      <c r="J301" s="4">
        <v>1037</v>
      </c>
      <c r="K301" s="4">
        <v>10920</v>
      </c>
      <c r="L301" s="4">
        <v>5</v>
      </c>
      <c r="M301" s="4">
        <v>10750</v>
      </c>
      <c r="N301" s="4">
        <v>3.37</v>
      </c>
      <c r="O301" s="4">
        <v>416</v>
      </c>
      <c r="P301" s="4">
        <v>428</v>
      </c>
      <c r="Q301" s="4">
        <v>11.634</v>
      </c>
      <c r="R301" s="10">
        <v>10.227</v>
      </c>
      <c r="S301" s="4" t="s">
        <v>364</v>
      </c>
      <c r="T301" s="7" t="s">
        <v>372</v>
      </c>
      <c r="U301" s="4">
        <v>1.1299999999999999</v>
      </c>
      <c r="V301" s="4">
        <v>0.43</v>
      </c>
      <c r="W301" s="4">
        <v>33.159999999999997</v>
      </c>
      <c r="X301" s="4">
        <v>10100</v>
      </c>
      <c r="Y301" s="4">
        <v>12720</v>
      </c>
      <c r="Z301" s="4">
        <v>5.81</v>
      </c>
      <c r="AA301" s="4">
        <v>34.520000000000003</v>
      </c>
      <c r="AB301" s="4">
        <v>14850</v>
      </c>
      <c r="AC301" s="4">
        <v>8970</v>
      </c>
      <c r="AD301" s="11" t="str">
        <f>IFERROR(VLOOKUP(Home_Monitoring[[#This Row],[فیلتر نماد]],#REF!,2,FALSE),"عادی")</f>
        <v>عادی</v>
      </c>
      <c r="AE301" s="15" t="str">
        <f>IFERROR(INDEX(#REF!,MATCH(Home_Monitoring[[#This Row],[فیلتر نماد]],#REF!,0),2),"ــــــ")</f>
        <v>ــــــ</v>
      </c>
      <c r="AF301" s="15" t="str">
        <f>IFERROR(INDEX(#REF!,MATCH(Home_Monitoring[[#This Row],[فیلتر نماد]],#REF!,0),3),"ــــــ")</f>
        <v>ــــــ</v>
      </c>
      <c r="AG301" s="15" t="str">
        <f>IFERROR(INDEX(#REF!,MATCH(Home_Monitoring[[#This Row],[فیلتر نماد]],#REF!,0),4),"ــــــ")</f>
        <v>ــــــ</v>
      </c>
      <c r="AH301" s="11" t="e">
        <f>INDEX(#REF!,MATCH(Home_Monitoring[[#This Row],[فیلتر نماد]],#REF!,0),2)</f>
        <v>#REF!</v>
      </c>
    </row>
    <row r="302" spans="1:34" ht="24" x14ac:dyDescent="0.2">
      <c r="A302" s="2" t="s">
        <v>652</v>
      </c>
      <c r="B302" s="8">
        <v>120230000000</v>
      </c>
      <c r="C302" s="4" t="s">
        <v>364</v>
      </c>
      <c r="D302" s="10">
        <v>0.12023</v>
      </c>
      <c r="E302" s="7" t="s">
        <v>362</v>
      </c>
      <c r="F302" s="8">
        <v>4500000</v>
      </c>
      <c r="G302" s="4" t="s">
        <v>364</v>
      </c>
      <c r="H302" s="10">
        <v>4.5</v>
      </c>
      <c r="I302" s="7" t="s">
        <v>368</v>
      </c>
      <c r="J302" s="4">
        <v>2327</v>
      </c>
      <c r="K302" s="4">
        <v>27190</v>
      </c>
      <c r="L302" s="4">
        <v>1.5</v>
      </c>
      <c r="M302" s="4">
        <v>26715</v>
      </c>
      <c r="N302" s="4">
        <v>-0.27</v>
      </c>
      <c r="O302" s="4">
        <v>914</v>
      </c>
      <c r="P302" s="4">
        <v>850</v>
      </c>
      <c r="Q302" s="4">
        <v>12.972</v>
      </c>
      <c r="R302" s="10">
        <v>13.856999999999999</v>
      </c>
      <c r="S302" s="4" t="s">
        <v>364</v>
      </c>
      <c r="T302" s="7" t="s">
        <v>372</v>
      </c>
      <c r="U302" s="4">
        <v>0.93</v>
      </c>
      <c r="V302" s="4">
        <v>0.93</v>
      </c>
      <c r="W302" s="4">
        <v>6.02</v>
      </c>
      <c r="X302" s="4">
        <v>25650</v>
      </c>
      <c r="Y302" s="4">
        <v>31800</v>
      </c>
      <c r="Z302" s="4">
        <v>2.17</v>
      </c>
      <c r="AA302" s="4">
        <v>75.37</v>
      </c>
      <c r="AB302" s="4">
        <v>50738</v>
      </c>
      <c r="AC302" s="4">
        <v>25681</v>
      </c>
      <c r="AD302" s="11" t="str">
        <f>IFERROR(VLOOKUP(Home_Monitoring[[#This Row],[فیلتر نماد]],#REF!,2,FALSE),"عادی")</f>
        <v>عادی</v>
      </c>
      <c r="AE302" s="13" t="str">
        <f>IFERROR(INDEX(#REF!,MATCH(Home_Monitoring[[#This Row],[فیلتر نماد]],#REF!,0),2),"ــــــ")</f>
        <v>ــــــ</v>
      </c>
      <c r="AF302" s="13" t="str">
        <f>IFERROR(INDEX(#REF!,MATCH(Home_Monitoring[[#This Row],[فیلتر نماد]],#REF!,0),3),"ــــــ")</f>
        <v>ــــــ</v>
      </c>
      <c r="AG302" s="13" t="str">
        <f>IFERROR(INDEX(#REF!,MATCH(Home_Monitoring[[#This Row],[فیلتر نماد]],#REF!,0),4),"ــــــ")</f>
        <v>ــــــ</v>
      </c>
      <c r="AH302" s="11" t="e">
        <f>INDEX(#REF!,MATCH(Home_Monitoring[[#This Row],[فیلتر نماد]],#REF!,0),2)</f>
        <v>#REF!</v>
      </c>
    </row>
    <row r="303" spans="1:34" ht="24" x14ac:dyDescent="0.2">
      <c r="A303" s="2" t="s">
        <v>183</v>
      </c>
      <c r="B303" s="8">
        <v>105480000000</v>
      </c>
      <c r="C303" s="4" t="s">
        <v>364</v>
      </c>
      <c r="D303" s="10">
        <v>0.10548</v>
      </c>
      <c r="E303" s="7" t="s">
        <v>362</v>
      </c>
      <c r="F303" s="8">
        <v>4340000</v>
      </c>
      <c r="G303" s="4" t="s">
        <v>364</v>
      </c>
      <c r="H303" s="10">
        <v>4.34</v>
      </c>
      <c r="I303" s="7" t="s">
        <v>368</v>
      </c>
      <c r="J303" s="4">
        <v>1158</v>
      </c>
      <c r="K303" s="4">
        <v>24430</v>
      </c>
      <c r="L303" s="4">
        <v>4.9800000000000004</v>
      </c>
      <c r="M303" s="4">
        <v>24250</v>
      </c>
      <c r="N303" s="4">
        <v>4.21</v>
      </c>
      <c r="O303" s="4">
        <v>410</v>
      </c>
      <c r="P303" s="4">
        <v>402</v>
      </c>
      <c r="Q303" s="4">
        <v>18.047000000000001</v>
      </c>
      <c r="R303" s="10">
        <v>22.48</v>
      </c>
      <c r="S303" s="4" t="s">
        <v>364</v>
      </c>
      <c r="T303" s="7" t="s">
        <v>372</v>
      </c>
      <c r="U303" s="4">
        <v>0.8</v>
      </c>
      <c r="V303" s="4">
        <v>1.1599999999999999</v>
      </c>
      <c r="W303" s="4">
        <v>65.63</v>
      </c>
      <c r="X303" s="4">
        <v>20990</v>
      </c>
      <c r="Y303" s="4">
        <v>24460</v>
      </c>
      <c r="Z303" s="4">
        <v>16.38</v>
      </c>
      <c r="AA303" s="4">
        <v>12.23</v>
      </c>
      <c r="AB303" s="4">
        <v>28110</v>
      </c>
      <c r="AC303" s="4">
        <v>17400</v>
      </c>
      <c r="AD303" s="11" t="str">
        <f>IFERROR(VLOOKUP(Home_Monitoring[[#This Row],[فیلتر نماد]],#REF!,2,FALSE),"عادی")</f>
        <v>عادی</v>
      </c>
      <c r="AE303" s="15" t="str">
        <f>IFERROR(INDEX(#REF!,MATCH(Home_Monitoring[[#This Row],[فیلتر نماد]],#REF!,0),2),"ــــــ")</f>
        <v>ــــــ</v>
      </c>
      <c r="AF303" s="15" t="str">
        <f>IFERROR(INDEX(#REF!,MATCH(Home_Monitoring[[#This Row],[فیلتر نماد]],#REF!,0),3),"ــــــ")</f>
        <v>ــــــ</v>
      </c>
      <c r="AG303" s="15" t="str">
        <f>IFERROR(INDEX(#REF!,MATCH(Home_Monitoring[[#This Row],[فیلتر نماد]],#REF!,0),4),"ــــــ")</f>
        <v>ــــــ</v>
      </c>
      <c r="AH303" s="11" t="e">
        <f>INDEX(#REF!,MATCH(Home_Monitoring[[#This Row],[فیلتر نماد]],#REF!,0),2)</f>
        <v>#REF!</v>
      </c>
    </row>
    <row r="304" spans="1:34" ht="24" x14ac:dyDescent="0.2">
      <c r="A304" s="2" t="s">
        <v>108</v>
      </c>
      <c r="B304" s="8">
        <v>47720000000</v>
      </c>
      <c r="C304" s="4" t="s">
        <v>364</v>
      </c>
      <c r="D304" s="10">
        <v>4.7719999999999999E-2</v>
      </c>
      <c r="E304" s="7" t="s">
        <v>362</v>
      </c>
      <c r="F304" s="8">
        <v>4300000</v>
      </c>
      <c r="G304" s="4" t="s">
        <v>364</v>
      </c>
      <c r="H304" s="10">
        <v>4.3</v>
      </c>
      <c r="I304" s="7" t="s">
        <v>368</v>
      </c>
      <c r="J304" s="4">
        <v>839</v>
      </c>
      <c r="K304" s="4">
        <v>11132</v>
      </c>
      <c r="L304" s="4">
        <v>5</v>
      </c>
      <c r="M304" s="4">
        <v>11039</v>
      </c>
      <c r="N304" s="4">
        <v>4.12</v>
      </c>
      <c r="O304" s="4">
        <v>325</v>
      </c>
      <c r="P304" s="4">
        <v>380</v>
      </c>
      <c r="Q304" s="4">
        <v>14.477</v>
      </c>
      <c r="R304" s="10">
        <v>11.205</v>
      </c>
      <c r="S304" s="4" t="s">
        <v>364</v>
      </c>
      <c r="T304" s="7" t="s">
        <v>372</v>
      </c>
      <c r="U304" s="4">
        <v>1.29</v>
      </c>
      <c r="V304" s="4">
        <v>0.41</v>
      </c>
      <c r="W304" s="4">
        <v>7.36</v>
      </c>
      <c r="X304" s="4">
        <v>10554</v>
      </c>
      <c r="Y304" s="4">
        <v>13000</v>
      </c>
      <c r="Z304" s="4">
        <v>5.47</v>
      </c>
      <c r="AA304" s="4">
        <v>46.33</v>
      </c>
      <c r="AB304" s="4">
        <v>18401</v>
      </c>
      <c r="AC304" s="4">
        <v>10554</v>
      </c>
      <c r="AD304" s="11" t="str">
        <f>IFERROR(VLOOKUP(Home_Monitoring[[#This Row],[فیلتر نماد]],#REF!,2,FALSE),"عادی")</f>
        <v>عادی</v>
      </c>
      <c r="AE304" s="13" t="str">
        <f>IFERROR(INDEX(#REF!,MATCH(Home_Monitoring[[#This Row],[فیلتر نماد]],#REF!,0),2),"ــــــ")</f>
        <v>ــــــ</v>
      </c>
      <c r="AF304" s="13" t="str">
        <f>IFERROR(INDEX(#REF!,MATCH(Home_Monitoring[[#This Row],[فیلتر نماد]],#REF!,0),3),"ــــــ")</f>
        <v>ــــــ</v>
      </c>
      <c r="AG304" s="13" t="str">
        <f>IFERROR(INDEX(#REF!,MATCH(Home_Monitoring[[#This Row],[فیلتر نماد]],#REF!,0),4),"ــــــ")</f>
        <v>ــــــ</v>
      </c>
      <c r="AH304" s="11" t="e">
        <f>INDEX(#REF!,MATCH(Home_Monitoring[[#This Row],[فیلتر نماد]],#REF!,0),2)</f>
        <v>#REF!</v>
      </c>
    </row>
    <row r="305" spans="1:34" ht="24" x14ac:dyDescent="0.2">
      <c r="A305" s="2" t="s">
        <v>143</v>
      </c>
      <c r="B305" s="8">
        <v>93140000000</v>
      </c>
      <c r="C305" s="4" t="s">
        <v>364</v>
      </c>
      <c r="D305" s="10">
        <v>9.3140000000000001E-2</v>
      </c>
      <c r="E305" s="7" t="s">
        <v>362</v>
      </c>
      <c r="F305" s="8">
        <v>4290000</v>
      </c>
      <c r="G305" s="4" t="s">
        <v>364</v>
      </c>
      <c r="H305" s="10">
        <v>4.29</v>
      </c>
      <c r="I305" s="7" t="s">
        <v>368</v>
      </c>
      <c r="J305" s="4">
        <v>1052</v>
      </c>
      <c r="K305" s="4">
        <v>21750</v>
      </c>
      <c r="L305" s="4">
        <v>4.97</v>
      </c>
      <c r="M305" s="4">
        <v>21670</v>
      </c>
      <c r="N305" s="4">
        <v>4.58</v>
      </c>
      <c r="O305" s="4">
        <v>449</v>
      </c>
      <c r="P305" s="4">
        <v>387</v>
      </c>
      <c r="Q305" s="4">
        <v>20.56</v>
      </c>
      <c r="R305" s="10">
        <v>21.658000000000001</v>
      </c>
      <c r="S305" s="4" t="s">
        <v>364</v>
      </c>
      <c r="T305" s="7" t="s">
        <v>372</v>
      </c>
      <c r="U305" s="4">
        <v>0.94</v>
      </c>
      <c r="V305" s="4">
        <v>0.79</v>
      </c>
      <c r="W305" s="4">
        <v>37.840000000000003</v>
      </c>
      <c r="X305" s="4">
        <v>19180</v>
      </c>
      <c r="Y305" s="4">
        <v>22990</v>
      </c>
      <c r="Z305" s="4">
        <v>13.39</v>
      </c>
      <c r="AA305" s="4">
        <v>25.97</v>
      </c>
      <c r="AB305" s="4">
        <v>27400</v>
      </c>
      <c r="AC305" s="4">
        <v>18310</v>
      </c>
      <c r="AD305" s="11" t="str">
        <f>IFERROR(VLOOKUP(Home_Monitoring[[#This Row],[فیلتر نماد]],#REF!,2,FALSE),"عادی")</f>
        <v>عادی</v>
      </c>
      <c r="AE305" s="15" t="str">
        <f>IFERROR(INDEX(#REF!,MATCH(Home_Monitoring[[#This Row],[فیلتر نماد]],#REF!,0),2),"ــــــ")</f>
        <v>ــــــ</v>
      </c>
      <c r="AF305" s="15" t="str">
        <f>IFERROR(INDEX(#REF!,MATCH(Home_Monitoring[[#This Row],[فیلتر نماد]],#REF!,0),3),"ــــــ")</f>
        <v>ــــــ</v>
      </c>
      <c r="AG305" s="15" t="str">
        <f>IFERROR(INDEX(#REF!,MATCH(Home_Monitoring[[#This Row],[فیلتر نماد]],#REF!,0),4),"ــــــ")</f>
        <v>ــــــ</v>
      </c>
      <c r="AH305" s="11" t="e">
        <f>INDEX(#REF!,MATCH(Home_Monitoring[[#This Row],[فیلتر نماد]],#REF!,0),2)</f>
        <v>#REF!</v>
      </c>
    </row>
    <row r="306" spans="1:34" ht="24" x14ac:dyDescent="0.2">
      <c r="A306" s="2" t="s">
        <v>630</v>
      </c>
      <c r="B306" s="8">
        <v>35250000000</v>
      </c>
      <c r="C306" s="4" t="s">
        <v>364</v>
      </c>
      <c r="D306" s="10">
        <v>3.5249999999999997E-2</v>
      </c>
      <c r="E306" s="7" t="s">
        <v>362</v>
      </c>
      <c r="F306" s="8">
        <v>4210000</v>
      </c>
      <c r="G306" s="4" t="s">
        <v>364</v>
      </c>
      <c r="H306" s="10">
        <v>4.21</v>
      </c>
      <c r="I306" s="7" t="s">
        <v>368</v>
      </c>
      <c r="J306" s="4">
        <v>418</v>
      </c>
      <c r="K306" s="4">
        <v>8370</v>
      </c>
      <c r="L306" s="4">
        <v>4.8899999999999997</v>
      </c>
      <c r="M306" s="4">
        <v>8240</v>
      </c>
      <c r="N306" s="4">
        <v>3.26</v>
      </c>
      <c r="O306" s="4">
        <v>166</v>
      </c>
      <c r="P306" s="4">
        <v>194</v>
      </c>
      <c r="Q306" s="4">
        <v>20.907</v>
      </c>
      <c r="R306" s="10">
        <v>13.641999999999999</v>
      </c>
      <c r="S306" s="4" t="s">
        <v>364</v>
      </c>
      <c r="T306" s="7" t="s">
        <v>372</v>
      </c>
      <c r="U306" s="4">
        <v>1.53</v>
      </c>
      <c r="V306" s="4">
        <v>0.5</v>
      </c>
      <c r="W306" s="4">
        <v>6</v>
      </c>
      <c r="X306" s="4">
        <v>7950</v>
      </c>
      <c r="Y306" s="4">
        <v>9410</v>
      </c>
      <c r="Z306" s="4">
        <v>5.28</v>
      </c>
      <c r="AA306" s="4">
        <v>58.9</v>
      </c>
      <c r="AB306" s="4">
        <v>14940</v>
      </c>
      <c r="AC306" s="4">
        <v>7950</v>
      </c>
      <c r="AD306" s="11" t="str">
        <f>IFERROR(VLOOKUP(Home_Monitoring[[#This Row],[فیلتر نماد]],#REF!,2,FALSE),"عادی")</f>
        <v>عادی</v>
      </c>
      <c r="AE306" s="13" t="str">
        <f>IFERROR(INDEX(#REF!,MATCH(Home_Monitoring[[#This Row],[فیلتر نماد]],#REF!,0),2),"ــــــ")</f>
        <v>ــــــ</v>
      </c>
      <c r="AF306" s="13" t="str">
        <f>IFERROR(INDEX(#REF!,MATCH(Home_Monitoring[[#This Row],[فیلتر نماد]],#REF!,0),3),"ــــــ")</f>
        <v>ــــــ</v>
      </c>
      <c r="AG306" s="13" t="str">
        <f>IFERROR(INDEX(#REF!,MATCH(Home_Monitoring[[#This Row],[فیلتر نماد]],#REF!,0),4),"ــــــ")</f>
        <v>ــــــ</v>
      </c>
      <c r="AH306" s="11" t="e">
        <f>INDEX(#REF!,MATCH(Home_Monitoring[[#This Row],[فیلتر نماد]],#REF!,0),2)</f>
        <v>#REF!</v>
      </c>
    </row>
    <row r="307" spans="1:34" ht="24" x14ac:dyDescent="0.2">
      <c r="A307" s="2" t="s">
        <v>186</v>
      </c>
      <c r="B307" s="8">
        <v>50060000000</v>
      </c>
      <c r="C307" s="4" t="s">
        <v>364</v>
      </c>
      <c r="D307" s="10">
        <v>5.006E-2</v>
      </c>
      <c r="E307" s="7" t="s">
        <v>362</v>
      </c>
      <c r="F307" s="8">
        <v>4179999.9999999995</v>
      </c>
      <c r="G307" s="4" t="s">
        <v>364</v>
      </c>
      <c r="H307" s="10">
        <v>4.18</v>
      </c>
      <c r="I307" s="7" t="s">
        <v>368</v>
      </c>
      <c r="J307" s="4">
        <v>879</v>
      </c>
      <c r="K307" s="4">
        <v>12071</v>
      </c>
      <c r="L307" s="4">
        <v>2.99</v>
      </c>
      <c r="M307" s="4">
        <v>11954</v>
      </c>
      <c r="N307" s="4">
        <v>2</v>
      </c>
      <c r="O307" s="4">
        <v>271</v>
      </c>
      <c r="P307" s="4">
        <v>346</v>
      </c>
      <c r="Q307" s="4">
        <v>15.613999999999999</v>
      </c>
      <c r="R307" s="10">
        <v>12.206999999999999</v>
      </c>
      <c r="S307" s="4" t="s">
        <v>364</v>
      </c>
      <c r="T307" s="7" t="s">
        <v>372</v>
      </c>
      <c r="U307" s="4">
        <v>1.27</v>
      </c>
      <c r="V307" s="4">
        <v>0.2</v>
      </c>
      <c r="W307" s="4">
        <v>73.38</v>
      </c>
      <c r="X307" s="4">
        <v>11419</v>
      </c>
      <c r="Y307" s="4">
        <v>12903</v>
      </c>
      <c r="Z307" s="4">
        <v>18.34</v>
      </c>
      <c r="AA307" s="4">
        <v>15.97</v>
      </c>
      <c r="AB307" s="4">
        <v>13999</v>
      </c>
      <c r="AC307" s="4">
        <v>6754</v>
      </c>
      <c r="AD307" s="11" t="str">
        <f>IFERROR(VLOOKUP(Home_Monitoring[[#This Row],[فیلتر نماد]],#REF!,2,FALSE),"عادی")</f>
        <v>عادی</v>
      </c>
      <c r="AE307" s="15" t="str">
        <f>IFERROR(INDEX(#REF!,MATCH(Home_Monitoring[[#This Row],[فیلتر نماد]],#REF!,0),2),"ــــــ")</f>
        <v>ــــــ</v>
      </c>
      <c r="AF307" s="15" t="str">
        <f>IFERROR(INDEX(#REF!,MATCH(Home_Monitoring[[#This Row],[فیلتر نماد]],#REF!,0),3),"ــــــ")</f>
        <v>ــــــ</v>
      </c>
      <c r="AG307" s="15" t="str">
        <f>IFERROR(INDEX(#REF!,MATCH(Home_Monitoring[[#This Row],[فیلتر نماد]],#REF!,0),4),"ــــــ")</f>
        <v>ــــــ</v>
      </c>
      <c r="AH307" s="11" t="e">
        <f>INDEX(#REF!,MATCH(Home_Monitoring[[#This Row],[فیلتر نماد]],#REF!,0),2)</f>
        <v>#REF!</v>
      </c>
    </row>
    <row r="308" spans="1:34" ht="24" x14ac:dyDescent="0.2">
      <c r="A308" s="2" t="s">
        <v>238</v>
      </c>
      <c r="B308" s="8">
        <v>249840000000</v>
      </c>
      <c r="C308" s="4" t="s">
        <v>364</v>
      </c>
      <c r="D308" s="10">
        <v>0.24984000000000001</v>
      </c>
      <c r="E308" s="7" t="s">
        <v>362</v>
      </c>
      <c r="F308" s="8">
        <v>4120000</v>
      </c>
      <c r="G308" s="4" t="s">
        <v>364</v>
      </c>
      <c r="H308" s="10">
        <v>4.12</v>
      </c>
      <c r="I308" s="7" t="s">
        <v>368</v>
      </c>
      <c r="J308" s="4">
        <v>3461</v>
      </c>
      <c r="K308" s="4">
        <v>58500</v>
      </c>
      <c r="L308" s="4">
        <v>0.57999999999999996</v>
      </c>
      <c r="M308" s="4">
        <v>60550</v>
      </c>
      <c r="N308" s="4">
        <v>4.1100000000000003</v>
      </c>
      <c r="O308" s="4">
        <v>1563</v>
      </c>
      <c r="P308" s="4">
        <v>1215</v>
      </c>
      <c r="Q308" s="4">
        <v>15.984</v>
      </c>
      <c r="R308" s="10">
        <v>19.523</v>
      </c>
      <c r="S308" s="4" t="s">
        <v>364</v>
      </c>
      <c r="T308" s="7" t="s">
        <v>372</v>
      </c>
      <c r="U308" s="4">
        <v>0.81</v>
      </c>
      <c r="V308" s="4">
        <v>1.8</v>
      </c>
      <c r="W308" s="4">
        <v>82.16</v>
      </c>
      <c r="X308" s="4">
        <v>52440</v>
      </c>
      <c r="Y308" s="4">
        <v>61060</v>
      </c>
      <c r="Z308" s="4">
        <v>57.63</v>
      </c>
      <c r="AA308" s="4">
        <v>11.11</v>
      </c>
      <c r="AB308" s="4">
        <v>65000</v>
      </c>
      <c r="AC308" s="4">
        <v>28550</v>
      </c>
      <c r="AD308" s="11" t="str">
        <f>IFERROR(VLOOKUP(Home_Monitoring[[#This Row],[فیلتر نماد]],#REF!,2,FALSE),"عادی")</f>
        <v>عادی</v>
      </c>
      <c r="AE308" s="13" t="str">
        <f>IFERROR(INDEX(#REF!,MATCH(Home_Monitoring[[#This Row],[فیلتر نماد]],#REF!,0),2),"ــــــ")</f>
        <v>ــــــ</v>
      </c>
      <c r="AF308" s="13" t="str">
        <f>IFERROR(INDEX(#REF!,MATCH(Home_Monitoring[[#This Row],[فیلتر نماد]],#REF!,0),3),"ــــــ")</f>
        <v>ــــــ</v>
      </c>
      <c r="AG308" s="13" t="str">
        <f>IFERROR(INDEX(#REF!,MATCH(Home_Monitoring[[#This Row],[فیلتر نماد]],#REF!,0),4),"ــــــ")</f>
        <v>ــــــ</v>
      </c>
      <c r="AH308" s="11" t="e">
        <f>INDEX(#REF!,MATCH(Home_Monitoring[[#This Row],[فیلتر نماد]],#REF!,0),2)</f>
        <v>#REF!</v>
      </c>
    </row>
    <row r="309" spans="1:34" ht="24" x14ac:dyDescent="0.2">
      <c r="A309" s="2" t="s">
        <v>168</v>
      </c>
      <c r="B309" s="8">
        <v>88800000000</v>
      </c>
      <c r="C309" s="4" t="s">
        <v>364</v>
      </c>
      <c r="D309" s="10">
        <v>8.8800000000000004E-2</v>
      </c>
      <c r="E309" s="7" t="s">
        <v>362</v>
      </c>
      <c r="F309" s="8">
        <v>4090000</v>
      </c>
      <c r="G309" s="4" t="s">
        <v>364</v>
      </c>
      <c r="H309" s="10">
        <v>4.09</v>
      </c>
      <c r="I309" s="7" t="s">
        <v>368</v>
      </c>
      <c r="J309" s="4">
        <v>1291</v>
      </c>
      <c r="K309" s="4">
        <v>22067</v>
      </c>
      <c r="L309" s="4">
        <v>5</v>
      </c>
      <c r="M309" s="4">
        <v>21677</v>
      </c>
      <c r="N309" s="4">
        <v>3.14</v>
      </c>
      <c r="O309" s="4">
        <v>446</v>
      </c>
      <c r="P309" s="4">
        <v>552</v>
      </c>
      <c r="Q309" s="4">
        <v>15.145</v>
      </c>
      <c r="R309" s="10">
        <v>14.122999999999999</v>
      </c>
      <c r="S309" s="4" t="s">
        <v>364</v>
      </c>
      <c r="T309" s="7" t="s">
        <v>372</v>
      </c>
      <c r="U309" s="4">
        <v>1.07</v>
      </c>
      <c r="V309" s="4">
        <v>1.07</v>
      </c>
      <c r="W309" s="4">
        <v>8.26</v>
      </c>
      <c r="X309" s="4">
        <v>20000</v>
      </c>
      <c r="Y309" s="4">
        <v>25890</v>
      </c>
      <c r="Z309" s="4">
        <v>5.18</v>
      </c>
      <c r="AA309" s="4">
        <v>47.09</v>
      </c>
      <c r="AB309" s="4">
        <v>34126</v>
      </c>
      <c r="AC309" s="4">
        <v>20980</v>
      </c>
      <c r="AD309" s="11" t="str">
        <f>IFERROR(VLOOKUP(Home_Monitoring[[#This Row],[فیلتر نماد]],#REF!,2,FALSE),"عادی")</f>
        <v>عادی</v>
      </c>
      <c r="AE309" s="15" t="str">
        <f>IFERROR(INDEX(#REF!,MATCH(Home_Monitoring[[#This Row],[فیلتر نماد]],#REF!,0),2),"ــــــ")</f>
        <v>ــــــ</v>
      </c>
      <c r="AF309" s="15" t="str">
        <f>IFERROR(INDEX(#REF!,MATCH(Home_Monitoring[[#This Row],[فیلتر نماد]],#REF!,0),3),"ــــــ")</f>
        <v>ــــــ</v>
      </c>
      <c r="AG309" s="15" t="str">
        <f>IFERROR(INDEX(#REF!,MATCH(Home_Monitoring[[#This Row],[فیلتر نماد]],#REF!,0),4),"ــــــ")</f>
        <v>ــــــ</v>
      </c>
      <c r="AH309" s="11" t="e">
        <f>INDEX(#REF!,MATCH(Home_Monitoring[[#This Row],[فیلتر نماد]],#REF!,0),2)</f>
        <v>#REF!</v>
      </c>
    </row>
    <row r="310" spans="1:34" ht="24" x14ac:dyDescent="0.2">
      <c r="A310" s="2" t="s">
        <v>657</v>
      </c>
      <c r="B310" s="8">
        <v>757180000000</v>
      </c>
      <c r="C310" s="4" t="s">
        <v>364</v>
      </c>
      <c r="D310" s="10">
        <v>0.75717999999999996</v>
      </c>
      <c r="E310" s="7" t="s">
        <v>362</v>
      </c>
      <c r="F310" s="8">
        <v>4070000.0000000005</v>
      </c>
      <c r="G310" s="4" t="s">
        <v>364</v>
      </c>
      <c r="H310" s="10">
        <v>4.07</v>
      </c>
      <c r="I310" s="7" t="s">
        <v>368</v>
      </c>
      <c r="J310" s="4">
        <v>8470</v>
      </c>
      <c r="K310" s="4">
        <v>188910</v>
      </c>
      <c r="L310" s="4">
        <v>-0.74</v>
      </c>
      <c r="M310" s="4">
        <v>185750</v>
      </c>
      <c r="N310" s="4">
        <v>-2.4</v>
      </c>
      <c r="O310" s="4">
        <v>3295</v>
      </c>
      <c r="P310" s="4">
        <v>2827</v>
      </c>
      <c r="Q310" s="4">
        <v>22.603000000000002</v>
      </c>
      <c r="R310" s="10">
        <v>25.925000000000001</v>
      </c>
      <c r="S310" s="4" t="s">
        <v>364</v>
      </c>
      <c r="T310" s="7" t="s">
        <v>372</v>
      </c>
      <c r="U310" s="4">
        <v>0.87</v>
      </c>
      <c r="V310" s="4">
        <v>2.38</v>
      </c>
      <c r="W310" s="4">
        <v>1.18</v>
      </c>
      <c r="X310" s="4">
        <v>180800</v>
      </c>
      <c r="Y310" s="4">
        <v>229380</v>
      </c>
      <c r="Z310" s="4">
        <v>1.26</v>
      </c>
      <c r="AA310" s="4">
        <v>103.83</v>
      </c>
      <c r="AB310" s="4">
        <v>385070</v>
      </c>
      <c r="AC310" s="4">
        <v>186550</v>
      </c>
      <c r="AD310" s="11" t="str">
        <f>IFERROR(VLOOKUP(Home_Monitoring[[#This Row],[فیلتر نماد]],#REF!,2,FALSE),"عادی")</f>
        <v>عادی</v>
      </c>
      <c r="AE310" s="13" t="str">
        <f>IFERROR(INDEX(#REF!,MATCH(Home_Monitoring[[#This Row],[فیلتر نماد]],#REF!,0),2),"ــــــ")</f>
        <v>ــــــ</v>
      </c>
      <c r="AF310" s="13" t="str">
        <f>IFERROR(INDEX(#REF!,MATCH(Home_Monitoring[[#This Row],[فیلتر نماد]],#REF!,0),3),"ــــــ")</f>
        <v>ــــــ</v>
      </c>
      <c r="AG310" s="13" t="str">
        <f>IFERROR(INDEX(#REF!,MATCH(Home_Monitoring[[#This Row],[فیلتر نماد]],#REF!,0),4),"ــــــ")</f>
        <v>ــــــ</v>
      </c>
      <c r="AH310" s="11" t="e">
        <f>INDEX(#REF!,MATCH(Home_Monitoring[[#This Row],[فیلتر نماد]],#REF!,0),2)</f>
        <v>#REF!</v>
      </c>
    </row>
    <row r="311" spans="1:34" ht="24" x14ac:dyDescent="0.2">
      <c r="A311" s="2" t="s">
        <v>253</v>
      </c>
      <c r="B311" s="8">
        <v>337350000000</v>
      </c>
      <c r="C311" s="4" t="s">
        <v>364</v>
      </c>
      <c r="D311" s="10">
        <v>0.33734999999999998</v>
      </c>
      <c r="E311" s="7" t="s">
        <v>362</v>
      </c>
      <c r="F311" s="8">
        <v>4070000.0000000005</v>
      </c>
      <c r="G311" s="4" t="s">
        <v>364</v>
      </c>
      <c r="H311" s="10">
        <v>4.07</v>
      </c>
      <c r="I311" s="7" t="s">
        <v>368</v>
      </c>
      <c r="J311" s="4">
        <v>1084</v>
      </c>
      <c r="K311" s="4">
        <v>82970</v>
      </c>
      <c r="L311" s="4">
        <v>5</v>
      </c>
      <c r="M311" s="4">
        <v>82882</v>
      </c>
      <c r="N311" s="4">
        <v>4.8899999999999997</v>
      </c>
      <c r="O311" s="4">
        <v>570</v>
      </c>
      <c r="P311" s="4">
        <v>297</v>
      </c>
      <c r="Q311" s="4">
        <v>50.32</v>
      </c>
      <c r="R311" s="10">
        <v>109.54100000000001</v>
      </c>
      <c r="S311" s="4" t="s">
        <v>364</v>
      </c>
      <c r="T311" s="7" t="s">
        <v>372</v>
      </c>
      <c r="U311" s="4">
        <v>0.45</v>
      </c>
      <c r="V311" s="4">
        <v>1.43</v>
      </c>
      <c r="W311" s="4">
        <v>18.54</v>
      </c>
      <c r="X311" s="4">
        <v>63162</v>
      </c>
      <c r="Y311" s="4">
        <v>82971</v>
      </c>
      <c r="Z311" s="4">
        <v>34.909999999999997</v>
      </c>
      <c r="AA311" s="4">
        <v>0</v>
      </c>
      <c r="AB311" s="4">
        <v>219000</v>
      </c>
      <c r="AC311" s="4">
        <v>52010</v>
      </c>
      <c r="AD311" s="11" t="str">
        <f>IFERROR(VLOOKUP(Home_Monitoring[[#This Row],[فیلتر نماد]],#REF!,2,FALSE),"عادی")</f>
        <v>عادی</v>
      </c>
      <c r="AE311" s="15" t="str">
        <f>IFERROR(INDEX(#REF!,MATCH(Home_Monitoring[[#This Row],[فیلتر نماد]],#REF!,0),2),"ــــــ")</f>
        <v>ــــــ</v>
      </c>
      <c r="AF311" s="15" t="str">
        <f>IFERROR(INDEX(#REF!,MATCH(Home_Monitoring[[#This Row],[فیلتر نماد]],#REF!,0),3),"ــــــ")</f>
        <v>ــــــ</v>
      </c>
      <c r="AG311" s="15" t="str">
        <f>IFERROR(INDEX(#REF!,MATCH(Home_Monitoring[[#This Row],[فیلتر نماد]],#REF!,0),4),"ــــــ")</f>
        <v>ــــــ</v>
      </c>
      <c r="AH311" s="11" t="e">
        <f>INDEX(#REF!,MATCH(Home_Monitoring[[#This Row],[فیلتر نماد]],#REF!,0),2)</f>
        <v>#REF!</v>
      </c>
    </row>
    <row r="312" spans="1:34" ht="24" x14ac:dyDescent="0.2">
      <c r="A312" s="2" t="s">
        <v>214</v>
      </c>
      <c r="B312" s="8">
        <v>115000000000</v>
      </c>
      <c r="C312" s="4" t="s">
        <v>364</v>
      </c>
      <c r="D312" s="10">
        <v>0.115</v>
      </c>
      <c r="E312" s="7" t="s">
        <v>362</v>
      </c>
      <c r="F312" s="8">
        <v>3980000</v>
      </c>
      <c r="G312" s="4" t="s">
        <v>364</v>
      </c>
      <c r="H312" s="10">
        <v>3.98</v>
      </c>
      <c r="I312" s="7" t="s">
        <v>368</v>
      </c>
      <c r="J312" s="4">
        <v>1448</v>
      </c>
      <c r="K312" s="4">
        <v>29250</v>
      </c>
      <c r="L312" s="4">
        <v>3.5</v>
      </c>
      <c r="M312" s="4">
        <v>28830</v>
      </c>
      <c r="N312" s="4">
        <v>2.02</v>
      </c>
      <c r="O312" s="4">
        <v>487</v>
      </c>
      <c r="P312" s="4">
        <v>621</v>
      </c>
      <c r="Q312" s="4">
        <v>23.612000000000002</v>
      </c>
      <c r="R312" s="10">
        <v>18.263999999999999</v>
      </c>
      <c r="S312" s="4" t="s">
        <v>364</v>
      </c>
      <c r="T312" s="7" t="s">
        <v>372</v>
      </c>
      <c r="U312" s="4">
        <v>1.29</v>
      </c>
      <c r="V312" s="4">
        <v>0.96</v>
      </c>
      <c r="W312" s="4">
        <v>36.630000000000003</v>
      </c>
      <c r="X312" s="4">
        <v>26550</v>
      </c>
      <c r="Y312" s="4">
        <v>30500</v>
      </c>
      <c r="Z312" s="4">
        <v>18.75</v>
      </c>
      <c r="AA312" s="4">
        <v>15.21</v>
      </c>
      <c r="AB312" s="4">
        <v>37240</v>
      </c>
      <c r="AC312" s="4">
        <v>24630</v>
      </c>
      <c r="AD312" s="11" t="str">
        <f>IFERROR(VLOOKUP(Home_Monitoring[[#This Row],[فیلتر نماد]],#REF!,2,FALSE),"عادی")</f>
        <v>عادی</v>
      </c>
      <c r="AE312" s="13" t="str">
        <f>IFERROR(INDEX(#REF!,MATCH(Home_Monitoring[[#This Row],[فیلتر نماد]],#REF!,0),2),"ــــــ")</f>
        <v>ــــــ</v>
      </c>
      <c r="AF312" s="13" t="str">
        <f>IFERROR(INDEX(#REF!,MATCH(Home_Monitoring[[#This Row],[فیلتر نماد]],#REF!,0),3),"ــــــ")</f>
        <v>ــــــ</v>
      </c>
      <c r="AG312" s="13" t="str">
        <f>IFERROR(INDEX(#REF!,MATCH(Home_Monitoring[[#This Row],[فیلتر نماد]],#REF!,0),4),"ــــــ")</f>
        <v>ــــــ</v>
      </c>
      <c r="AH312" s="11" t="e">
        <f>INDEX(#REF!,MATCH(Home_Monitoring[[#This Row],[فیلتر نماد]],#REF!,0),2)</f>
        <v>#REF!</v>
      </c>
    </row>
    <row r="313" spans="1:34" ht="24" x14ac:dyDescent="0.2">
      <c r="A313" s="2" t="s">
        <v>191</v>
      </c>
      <c r="B313" s="8">
        <v>176220000000</v>
      </c>
      <c r="C313" s="4" t="s">
        <v>364</v>
      </c>
      <c r="D313" s="10">
        <v>0.17621999999999999</v>
      </c>
      <c r="E313" s="7" t="s">
        <v>362</v>
      </c>
      <c r="F313" s="8">
        <v>3960000</v>
      </c>
      <c r="G313" s="4" t="s">
        <v>364</v>
      </c>
      <c r="H313" s="10">
        <v>3.96</v>
      </c>
      <c r="I313" s="7" t="s">
        <v>368</v>
      </c>
      <c r="J313" s="4">
        <v>2006</v>
      </c>
      <c r="K313" s="4">
        <v>45500</v>
      </c>
      <c r="L313" s="4">
        <v>2.92</v>
      </c>
      <c r="M313" s="4">
        <v>44430</v>
      </c>
      <c r="N313" s="4">
        <v>0.5</v>
      </c>
      <c r="O313" s="4">
        <v>784</v>
      </c>
      <c r="P313" s="4">
        <v>638</v>
      </c>
      <c r="Q313" s="4">
        <v>22.478000000000002</v>
      </c>
      <c r="R313" s="10">
        <v>27.622000000000003</v>
      </c>
      <c r="S313" s="4" t="s">
        <v>364</v>
      </c>
      <c r="T313" s="7" t="s">
        <v>372</v>
      </c>
      <c r="U313" s="4">
        <v>0.81</v>
      </c>
      <c r="V313" s="4">
        <v>1.07</v>
      </c>
      <c r="W313" s="4">
        <v>33.409999999999997</v>
      </c>
      <c r="X313" s="4">
        <v>42000</v>
      </c>
      <c r="Y313" s="4">
        <v>52220</v>
      </c>
      <c r="Z313" s="4">
        <v>5.83</v>
      </c>
      <c r="AA313" s="4">
        <v>58.24</v>
      </c>
      <c r="AB313" s="4">
        <v>72000</v>
      </c>
      <c r="AC313" s="4">
        <v>32200</v>
      </c>
      <c r="AD313" s="11" t="str">
        <f>IFERROR(VLOOKUP(Home_Monitoring[[#This Row],[فیلتر نماد]],#REF!,2,FALSE),"عادی")</f>
        <v>عادی</v>
      </c>
      <c r="AE313" s="15" t="str">
        <f>IFERROR(INDEX(#REF!,MATCH(Home_Monitoring[[#This Row],[فیلتر نماد]],#REF!,0),2),"ــــــ")</f>
        <v>ــــــ</v>
      </c>
      <c r="AF313" s="15" t="str">
        <f>IFERROR(INDEX(#REF!,MATCH(Home_Monitoring[[#This Row],[فیلتر نماد]],#REF!,0),3),"ــــــ")</f>
        <v>ــــــ</v>
      </c>
      <c r="AG313" s="15" t="str">
        <f>IFERROR(INDEX(#REF!,MATCH(Home_Monitoring[[#This Row],[فیلتر نماد]],#REF!,0),4),"ــــــ")</f>
        <v>ــــــ</v>
      </c>
      <c r="AH313" s="11" t="e">
        <f>INDEX(#REF!,MATCH(Home_Monitoring[[#This Row],[فیلتر نماد]],#REF!,0),2)</f>
        <v>#REF!</v>
      </c>
    </row>
    <row r="314" spans="1:34" ht="24" x14ac:dyDescent="0.2">
      <c r="A314" s="2" t="s">
        <v>101</v>
      </c>
      <c r="B314" s="8">
        <v>55120000000</v>
      </c>
      <c r="C314" s="4" t="s">
        <v>364</v>
      </c>
      <c r="D314" s="10">
        <v>5.5120000000000002E-2</v>
      </c>
      <c r="E314" s="7" t="s">
        <v>362</v>
      </c>
      <c r="F314" s="8">
        <v>3940000</v>
      </c>
      <c r="G314" s="4" t="s">
        <v>364</v>
      </c>
      <c r="H314" s="10">
        <v>3.94</v>
      </c>
      <c r="I314" s="7" t="s">
        <v>368</v>
      </c>
      <c r="J314" s="4">
        <v>628</v>
      </c>
      <c r="K314" s="4">
        <v>14060</v>
      </c>
      <c r="L314" s="4">
        <v>5</v>
      </c>
      <c r="M314" s="4">
        <v>13958</v>
      </c>
      <c r="N314" s="4">
        <v>4.2300000000000004</v>
      </c>
      <c r="O314" s="4">
        <v>114</v>
      </c>
      <c r="P314" s="4">
        <v>432</v>
      </c>
      <c r="Q314" s="4">
        <v>47.783000000000001</v>
      </c>
      <c r="R314" s="10">
        <v>11.790000000000001</v>
      </c>
      <c r="S314" s="4" t="s">
        <v>364</v>
      </c>
      <c r="T314" s="7" t="s">
        <v>372</v>
      </c>
      <c r="U314" s="4">
        <v>4.05</v>
      </c>
      <c r="V314" s="4">
        <v>0.43</v>
      </c>
      <c r="W314" s="4">
        <v>90.78</v>
      </c>
      <c r="X314" s="4">
        <v>12900</v>
      </c>
      <c r="Y314" s="4">
        <v>14494</v>
      </c>
      <c r="Z314" s="4">
        <v>43.67</v>
      </c>
      <c r="AA314" s="4">
        <v>3.08</v>
      </c>
      <c r="AB314" s="4">
        <v>14494</v>
      </c>
      <c r="AC314" s="4">
        <v>9786</v>
      </c>
      <c r="AD314" s="11" t="str">
        <f>IFERROR(VLOOKUP(Home_Monitoring[[#This Row],[فیلتر نماد]],#REF!,2,FALSE),"عادی")</f>
        <v>عادی</v>
      </c>
      <c r="AE314" s="13" t="str">
        <f>IFERROR(INDEX(#REF!,MATCH(Home_Monitoring[[#This Row],[فیلتر نماد]],#REF!,0),2),"ــــــ")</f>
        <v>ــــــ</v>
      </c>
      <c r="AF314" s="13" t="str">
        <f>IFERROR(INDEX(#REF!,MATCH(Home_Monitoring[[#This Row],[فیلتر نماد]],#REF!,0),3),"ــــــ")</f>
        <v>ــــــ</v>
      </c>
      <c r="AG314" s="13" t="str">
        <f>IFERROR(INDEX(#REF!,MATCH(Home_Monitoring[[#This Row],[فیلتر نماد]],#REF!,0),4),"ــــــ")</f>
        <v>ــــــ</v>
      </c>
      <c r="AH314" s="11" t="e">
        <f>INDEX(#REF!,MATCH(Home_Monitoring[[#This Row],[فیلتر نماد]],#REF!,0),2)</f>
        <v>#REF!</v>
      </c>
    </row>
    <row r="315" spans="1:34" ht="24" x14ac:dyDescent="0.2">
      <c r="A315" s="2" t="s">
        <v>118</v>
      </c>
      <c r="B315" s="8">
        <v>57150000000</v>
      </c>
      <c r="C315" s="4" t="s">
        <v>364</v>
      </c>
      <c r="D315" s="10">
        <v>5.7149999999999999E-2</v>
      </c>
      <c r="E315" s="7" t="s">
        <v>362</v>
      </c>
      <c r="F315" s="8">
        <v>3940000</v>
      </c>
      <c r="G315" s="4" t="s">
        <v>364</v>
      </c>
      <c r="H315" s="10">
        <v>3.94</v>
      </c>
      <c r="I315" s="7" t="s">
        <v>368</v>
      </c>
      <c r="J315" s="4">
        <v>609</v>
      </c>
      <c r="K315" s="4">
        <v>14490</v>
      </c>
      <c r="L315" s="4">
        <v>5</v>
      </c>
      <c r="M315" s="4">
        <v>14480</v>
      </c>
      <c r="N315" s="4">
        <v>4.93</v>
      </c>
      <c r="O315" s="4">
        <v>220</v>
      </c>
      <c r="P315" s="4">
        <v>293</v>
      </c>
      <c r="Q315" s="4">
        <v>15.447999999999999</v>
      </c>
      <c r="R315" s="10">
        <v>8.7750000000000004</v>
      </c>
      <c r="S315" s="4" t="s">
        <v>364</v>
      </c>
      <c r="T315" s="7" t="s">
        <v>372</v>
      </c>
      <c r="U315" s="4">
        <v>1.76</v>
      </c>
      <c r="V315" s="4">
        <v>0.34</v>
      </c>
      <c r="W315" s="4">
        <v>15.72</v>
      </c>
      <c r="X315" s="4">
        <v>13590</v>
      </c>
      <c r="Y315" s="4">
        <v>16430</v>
      </c>
      <c r="Z315" s="4">
        <v>6.62</v>
      </c>
      <c r="AA315" s="4">
        <v>63.63</v>
      </c>
      <c r="AB315" s="4">
        <v>23710</v>
      </c>
      <c r="AC315" s="4">
        <v>12770</v>
      </c>
      <c r="AD315" s="11" t="str">
        <f>IFERROR(VLOOKUP(Home_Monitoring[[#This Row],[فیلتر نماد]],#REF!,2,FALSE),"عادی")</f>
        <v>عادی</v>
      </c>
      <c r="AE315" s="15" t="str">
        <f>IFERROR(INDEX(#REF!,MATCH(Home_Monitoring[[#This Row],[فیلتر نماد]],#REF!,0),2),"ــــــ")</f>
        <v>ــــــ</v>
      </c>
      <c r="AF315" s="15" t="str">
        <f>IFERROR(INDEX(#REF!,MATCH(Home_Monitoring[[#This Row],[فیلتر نماد]],#REF!,0),3),"ــــــ")</f>
        <v>ــــــ</v>
      </c>
      <c r="AG315" s="15" t="str">
        <f>IFERROR(INDEX(#REF!,MATCH(Home_Monitoring[[#This Row],[فیلتر نماد]],#REF!,0),4),"ــــــ")</f>
        <v>ــــــ</v>
      </c>
      <c r="AH315" s="11" t="e">
        <f>INDEX(#REF!,MATCH(Home_Monitoring[[#This Row],[فیلتر نماد]],#REF!,0),2)</f>
        <v>#REF!</v>
      </c>
    </row>
    <row r="316" spans="1:34" ht="24" x14ac:dyDescent="0.2">
      <c r="A316" s="2" t="s">
        <v>628</v>
      </c>
      <c r="B316" s="8">
        <v>143270000000</v>
      </c>
      <c r="C316" s="4" t="s">
        <v>364</v>
      </c>
      <c r="D316" s="10">
        <v>0.14327000000000001</v>
      </c>
      <c r="E316" s="7" t="s">
        <v>362</v>
      </c>
      <c r="F316" s="8">
        <v>3900000</v>
      </c>
      <c r="G316" s="4" t="s">
        <v>364</v>
      </c>
      <c r="H316" s="10">
        <v>3.9</v>
      </c>
      <c r="I316" s="7" t="s">
        <v>368</v>
      </c>
      <c r="J316" s="4">
        <v>2856</v>
      </c>
      <c r="K316" s="4">
        <v>36252</v>
      </c>
      <c r="L316" s="4">
        <v>-2.3199999999999998</v>
      </c>
      <c r="M316" s="4">
        <v>36682</v>
      </c>
      <c r="N316" s="4">
        <v>-1.1599999999999999</v>
      </c>
      <c r="O316" s="4">
        <v>1294</v>
      </c>
      <c r="P316" s="4">
        <v>856</v>
      </c>
      <c r="Q316" s="4">
        <v>10.645999999999999</v>
      </c>
      <c r="R316" s="10">
        <v>16.599</v>
      </c>
      <c r="S316" s="4" t="s">
        <v>364</v>
      </c>
      <c r="T316" s="7" t="s">
        <v>372</v>
      </c>
      <c r="U316" s="4">
        <v>0.64</v>
      </c>
      <c r="V316" s="4">
        <v>1.05</v>
      </c>
      <c r="W316" s="4">
        <v>4.46</v>
      </c>
      <c r="X316" s="4">
        <v>35410</v>
      </c>
      <c r="Y316" s="4">
        <v>44080</v>
      </c>
      <c r="Z316" s="4">
        <v>0</v>
      </c>
      <c r="AA316" s="4">
        <v>54.75</v>
      </c>
      <c r="AB316" s="4">
        <v>74834</v>
      </c>
      <c r="AC316" s="4">
        <v>34450</v>
      </c>
      <c r="AD316" s="11" t="str">
        <f>IFERROR(VLOOKUP(Home_Monitoring[[#This Row],[فیلتر نماد]],#REF!,2,FALSE),"عادی")</f>
        <v>عادی</v>
      </c>
      <c r="AE316" s="13" t="str">
        <f>IFERROR(INDEX(#REF!,MATCH(Home_Monitoring[[#This Row],[فیلتر نماد]],#REF!,0),2),"ــــــ")</f>
        <v>ــــــ</v>
      </c>
      <c r="AF316" s="13" t="str">
        <f>IFERROR(INDEX(#REF!,MATCH(Home_Monitoring[[#This Row],[فیلتر نماد]],#REF!,0),3),"ــــــ")</f>
        <v>ــــــ</v>
      </c>
      <c r="AG316" s="13" t="str">
        <f>IFERROR(INDEX(#REF!,MATCH(Home_Monitoring[[#This Row],[فیلتر نماد]],#REF!,0),4),"ــــــ")</f>
        <v>ــــــ</v>
      </c>
      <c r="AH316" s="11" t="e">
        <f>INDEX(#REF!,MATCH(Home_Monitoring[[#This Row],[فیلتر نماد]],#REF!,0),2)</f>
        <v>#REF!</v>
      </c>
    </row>
    <row r="317" spans="1:34" ht="24" x14ac:dyDescent="0.2">
      <c r="A317" s="2" t="s">
        <v>229</v>
      </c>
      <c r="B317" s="8">
        <v>107610000000</v>
      </c>
      <c r="C317" s="4" t="s">
        <v>364</v>
      </c>
      <c r="D317" s="10">
        <v>0.10761</v>
      </c>
      <c r="E317" s="7" t="s">
        <v>362</v>
      </c>
      <c r="F317" s="8">
        <v>3820000</v>
      </c>
      <c r="G317" s="4" t="s">
        <v>364</v>
      </c>
      <c r="H317" s="10">
        <v>3.82</v>
      </c>
      <c r="I317" s="7" t="s">
        <v>368</v>
      </c>
      <c r="J317" s="4">
        <v>1182</v>
      </c>
      <c r="K317" s="4">
        <v>28260</v>
      </c>
      <c r="L317" s="4">
        <v>4.9800000000000004</v>
      </c>
      <c r="M317" s="4">
        <v>28110</v>
      </c>
      <c r="N317" s="4">
        <v>4.42</v>
      </c>
      <c r="O317" s="4">
        <v>413</v>
      </c>
      <c r="P317" s="4">
        <v>528</v>
      </c>
      <c r="Q317" s="4">
        <v>24.058</v>
      </c>
      <c r="R317" s="10">
        <v>16.011000000000003</v>
      </c>
      <c r="S317" s="4" t="s">
        <v>364</v>
      </c>
      <c r="T317" s="7" t="s">
        <v>372</v>
      </c>
      <c r="U317" s="4">
        <v>1.5</v>
      </c>
      <c r="V317" s="4">
        <v>1.07</v>
      </c>
      <c r="W317" s="4">
        <v>25.94</v>
      </c>
      <c r="X317" s="4">
        <v>24550</v>
      </c>
      <c r="Y317" s="4">
        <v>29750</v>
      </c>
      <c r="Z317" s="4">
        <v>15.11</v>
      </c>
      <c r="AA317" s="4">
        <v>27.21</v>
      </c>
      <c r="AB317" s="4">
        <v>38850</v>
      </c>
      <c r="AC317" s="4">
        <v>24550</v>
      </c>
      <c r="AD317" s="11" t="str">
        <f>IFERROR(VLOOKUP(Home_Monitoring[[#This Row],[فیلتر نماد]],#REF!,2,FALSE),"عادی")</f>
        <v>عادی</v>
      </c>
      <c r="AE317" s="15" t="str">
        <f>IFERROR(INDEX(#REF!,MATCH(Home_Monitoring[[#This Row],[فیلتر نماد]],#REF!,0),2),"ــــــ")</f>
        <v>ــــــ</v>
      </c>
      <c r="AF317" s="15" t="str">
        <f>IFERROR(INDEX(#REF!,MATCH(Home_Monitoring[[#This Row],[فیلتر نماد]],#REF!,0),3),"ــــــ")</f>
        <v>ــــــ</v>
      </c>
      <c r="AG317" s="15" t="str">
        <f>IFERROR(INDEX(#REF!,MATCH(Home_Monitoring[[#This Row],[فیلتر نماد]],#REF!,0),4),"ــــــ")</f>
        <v>ــــــ</v>
      </c>
      <c r="AH317" s="11" t="e">
        <f>INDEX(#REF!,MATCH(Home_Monitoring[[#This Row],[فیلتر نماد]],#REF!,0),2)</f>
        <v>#REF!</v>
      </c>
    </row>
    <row r="318" spans="1:34" ht="24" x14ac:dyDescent="0.2">
      <c r="A318" s="2" t="s">
        <v>120</v>
      </c>
      <c r="B318" s="8">
        <v>37510000000</v>
      </c>
      <c r="C318" s="4" t="s">
        <v>364</v>
      </c>
      <c r="D318" s="10">
        <v>3.7510000000000002E-2</v>
      </c>
      <c r="E318" s="7" t="s">
        <v>362</v>
      </c>
      <c r="F318" s="8">
        <v>3770000</v>
      </c>
      <c r="G318" s="4" t="s">
        <v>364</v>
      </c>
      <c r="H318" s="10">
        <v>3.77</v>
      </c>
      <c r="I318" s="7" t="s">
        <v>368</v>
      </c>
      <c r="J318" s="4">
        <v>831</v>
      </c>
      <c r="K318" s="4">
        <v>9990</v>
      </c>
      <c r="L318" s="4">
        <v>4.9400000000000004</v>
      </c>
      <c r="M318" s="4">
        <v>9820</v>
      </c>
      <c r="N318" s="4">
        <v>3.15</v>
      </c>
      <c r="O318" s="4">
        <v>373</v>
      </c>
      <c r="P318" s="4">
        <v>302</v>
      </c>
      <c r="Q318" s="4">
        <v>9.9359999999999999</v>
      </c>
      <c r="R318" s="10">
        <v>9.7260000000000009</v>
      </c>
      <c r="S318" s="4" t="s">
        <v>364</v>
      </c>
      <c r="T318" s="7" t="s">
        <v>372</v>
      </c>
      <c r="U318" s="4">
        <v>1.02</v>
      </c>
      <c r="V318" s="4">
        <v>0.5</v>
      </c>
      <c r="W318" s="4">
        <v>44.89</v>
      </c>
      <c r="X318" s="4">
        <v>8950</v>
      </c>
      <c r="Y318" s="4">
        <v>10660</v>
      </c>
      <c r="Z318" s="4">
        <v>12.62</v>
      </c>
      <c r="AA318" s="4">
        <v>28.62</v>
      </c>
      <c r="AB318" s="4">
        <v>12850</v>
      </c>
      <c r="AC318" s="4">
        <v>7660</v>
      </c>
      <c r="AD318" s="11" t="str">
        <f>IFERROR(VLOOKUP(Home_Monitoring[[#This Row],[فیلتر نماد]],#REF!,2,FALSE),"عادی")</f>
        <v>عادی</v>
      </c>
      <c r="AE318" s="13" t="str">
        <f>IFERROR(INDEX(#REF!,MATCH(Home_Monitoring[[#This Row],[فیلتر نماد]],#REF!,0),2),"ــــــ")</f>
        <v>ــــــ</v>
      </c>
      <c r="AF318" s="13" t="str">
        <f>IFERROR(INDEX(#REF!,MATCH(Home_Monitoring[[#This Row],[فیلتر نماد]],#REF!,0),3),"ــــــ")</f>
        <v>ــــــ</v>
      </c>
      <c r="AG318" s="13" t="str">
        <f>IFERROR(INDEX(#REF!,MATCH(Home_Monitoring[[#This Row],[فیلتر نماد]],#REF!,0),4),"ــــــ")</f>
        <v>ــــــ</v>
      </c>
      <c r="AH318" s="11" t="e">
        <f>INDEX(#REF!,MATCH(Home_Monitoring[[#This Row],[فیلتر نماد]],#REF!,0),2)</f>
        <v>#REF!</v>
      </c>
    </row>
    <row r="319" spans="1:34" ht="24" x14ac:dyDescent="0.2">
      <c r="A319" s="2" t="s">
        <v>148</v>
      </c>
      <c r="B319" s="8">
        <v>77690000000</v>
      </c>
      <c r="C319" s="4" t="s">
        <v>364</v>
      </c>
      <c r="D319" s="10">
        <v>7.7689999999999995E-2</v>
      </c>
      <c r="E319" s="7" t="s">
        <v>362</v>
      </c>
      <c r="F319" s="8">
        <v>3640000</v>
      </c>
      <c r="G319" s="4" t="s">
        <v>364</v>
      </c>
      <c r="H319" s="10">
        <v>3.64</v>
      </c>
      <c r="I319" s="7" t="s">
        <v>368</v>
      </c>
      <c r="J319" s="4">
        <v>749</v>
      </c>
      <c r="K319" s="4">
        <v>21420</v>
      </c>
      <c r="L319" s="4">
        <v>5</v>
      </c>
      <c r="M319" s="4">
        <v>21320</v>
      </c>
      <c r="N319" s="4">
        <v>4.51</v>
      </c>
      <c r="O319" s="4">
        <v>286</v>
      </c>
      <c r="P319" s="4">
        <v>289</v>
      </c>
      <c r="Q319" s="4">
        <v>27.166000000000004</v>
      </c>
      <c r="R319" s="10">
        <v>22.119999999999997</v>
      </c>
      <c r="S319" s="4" t="s">
        <v>364</v>
      </c>
      <c r="T319" s="7" t="s">
        <v>372</v>
      </c>
      <c r="U319" s="4">
        <v>1.22</v>
      </c>
      <c r="V319" s="4">
        <v>0.83</v>
      </c>
      <c r="W319" s="4">
        <v>10.210000000000001</v>
      </c>
      <c r="X319" s="4">
        <v>20330</v>
      </c>
      <c r="Y319" s="4">
        <v>25000</v>
      </c>
      <c r="Z319" s="4">
        <v>5.36</v>
      </c>
      <c r="AA319" s="4">
        <v>37.67</v>
      </c>
      <c r="AB319" s="4">
        <v>31000</v>
      </c>
      <c r="AC319" s="4">
        <v>20330</v>
      </c>
      <c r="AD319" s="11" t="str">
        <f>IFERROR(VLOOKUP(Home_Monitoring[[#This Row],[فیلتر نماد]],#REF!,2,FALSE),"عادی")</f>
        <v>عادی</v>
      </c>
      <c r="AE319" s="15" t="str">
        <f>IFERROR(INDEX(#REF!,MATCH(Home_Monitoring[[#This Row],[فیلتر نماد]],#REF!,0),2),"ــــــ")</f>
        <v>ــــــ</v>
      </c>
      <c r="AF319" s="15" t="str">
        <f>IFERROR(INDEX(#REF!,MATCH(Home_Monitoring[[#This Row],[فیلتر نماد]],#REF!,0),3),"ــــــ")</f>
        <v>ــــــ</v>
      </c>
      <c r="AG319" s="15" t="str">
        <f>IFERROR(INDEX(#REF!,MATCH(Home_Monitoring[[#This Row],[فیلتر نماد]],#REF!,0),4),"ــــــ")</f>
        <v>ــــــ</v>
      </c>
      <c r="AH319" s="11" t="e">
        <f>INDEX(#REF!,MATCH(Home_Monitoring[[#This Row],[فیلتر نماد]],#REF!,0),2)</f>
        <v>#REF!</v>
      </c>
    </row>
    <row r="320" spans="1:34" ht="24" x14ac:dyDescent="0.2">
      <c r="A320" s="2" t="s">
        <v>494</v>
      </c>
      <c r="B320" s="8">
        <v>75250000000</v>
      </c>
      <c r="C320" s="4" t="s">
        <v>364</v>
      </c>
      <c r="D320" s="10">
        <v>7.5249999999999997E-2</v>
      </c>
      <c r="E320" s="7" t="s">
        <v>362</v>
      </c>
      <c r="F320" s="8">
        <v>3620000</v>
      </c>
      <c r="G320" s="4" t="s">
        <v>364</v>
      </c>
      <c r="H320" s="10">
        <v>3.62</v>
      </c>
      <c r="I320" s="7" t="s">
        <v>368</v>
      </c>
      <c r="J320" s="4">
        <v>1601</v>
      </c>
      <c r="K320" s="4">
        <v>20790</v>
      </c>
      <c r="L320" s="4">
        <v>2.82</v>
      </c>
      <c r="M320" s="4">
        <v>20748</v>
      </c>
      <c r="N320" s="4">
        <v>2.62</v>
      </c>
      <c r="O320" s="4">
        <v>615</v>
      </c>
      <c r="P320" s="4">
        <v>569</v>
      </c>
      <c r="Q320" s="4">
        <v>12.237</v>
      </c>
      <c r="R320" s="10">
        <v>13.225999999999999</v>
      </c>
      <c r="S320" s="4" t="s">
        <v>364</v>
      </c>
      <c r="T320" s="7" t="s">
        <v>372</v>
      </c>
      <c r="U320" s="4">
        <v>0.92</v>
      </c>
      <c r="V320" s="4">
        <v>0.5</v>
      </c>
      <c r="W320" s="4">
        <v>42.8</v>
      </c>
      <c r="X320" s="4">
        <v>19500</v>
      </c>
      <c r="Y320" s="4">
        <v>24285</v>
      </c>
      <c r="Z320" s="4">
        <v>5.93</v>
      </c>
      <c r="AA320" s="4">
        <v>51.46</v>
      </c>
      <c r="AB320" s="4">
        <v>31490</v>
      </c>
      <c r="AC320" s="4">
        <v>12783</v>
      </c>
      <c r="AD320" s="11" t="str">
        <f>IFERROR(VLOOKUP(Home_Monitoring[[#This Row],[فیلتر نماد]],#REF!,2,FALSE),"عادی")</f>
        <v>عادی</v>
      </c>
      <c r="AE320" s="13" t="str">
        <f>IFERROR(INDEX(#REF!,MATCH(Home_Monitoring[[#This Row],[فیلتر نماد]],#REF!,0),2),"ــــــ")</f>
        <v>ــــــ</v>
      </c>
      <c r="AF320" s="13" t="str">
        <f>IFERROR(INDEX(#REF!,MATCH(Home_Monitoring[[#This Row],[فیلتر نماد]],#REF!,0),3),"ــــــ")</f>
        <v>ــــــ</v>
      </c>
      <c r="AG320" s="13" t="str">
        <f>IFERROR(INDEX(#REF!,MATCH(Home_Monitoring[[#This Row],[فیلتر نماد]],#REF!,0),4),"ــــــ")</f>
        <v>ــــــ</v>
      </c>
      <c r="AH320" s="11" t="e">
        <f>INDEX(#REF!,MATCH(Home_Monitoring[[#This Row],[فیلتر نماد]],#REF!,0),2)</f>
        <v>#REF!</v>
      </c>
    </row>
    <row r="321" spans="1:34" ht="24" x14ac:dyDescent="0.2">
      <c r="A321" s="2" t="s">
        <v>468</v>
      </c>
      <c r="B321" s="8">
        <v>65670000000</v>
      </c>
      <c r="C321" s="4" t="s">
        <v>364</v>
      </c>
      <c r="D321" s="10">
        <v>6.5670000000000006E-2</v>
      </c>
      <c r="E321" s="7" t="s">
        <v>362</v>
      </c>
      <c r="F321" s="8">
        <v>3610000</v>
      </c>
      <c r="G321" s="4" t="s">
        <v>364</v>
      </c>
      <c r="H321" s="10">
        <v>3.61</v>
      </c>
      <c r="I321" s="7" t="s">
        <v>368</v>
      </c>
      <c r="J321" s="4">
        <v>1226</v>
      </c>
      <c r="K321" s="4">
        <v>18250</v>
      </c>
      <c r="L321" s="4">
        <v>4.95</v>
      </c>
      <c r="M321" s="4">
        <v>18170</v>
      </c>
      <c r="N321" s="4">
        <v>4.49</v>
      </c>
      <c r="O321" s="4">
        <v>567</v>
      </c>
      <c r="P321" s="4">
        <v>366</v>
      </c>
      <c r="Q321" s="4">
        <v>11.412000000000001</v>
      </c>
      <c r="R321" s="10">
        <v>15.013999999999999</v>
      </c>
      <c r="S321" s="4" t="s">
        <v>364</v>
      </c>
      <c r="T321" s="7" t="s">
        <v>372</v>
      </c>
      <c r="U321" s="4">
        <v>0.76</v>
      </c>
      <c r="V321" s="4">
        <v>0.98</v>
      </c>
      <c r="W321" s="4">
        <v>20.89</v>
      </c>
      <c r="X321" s="4">
        <v>16050</v>
      </c>
      <c r="Y321" s="4">
        <v>19550</v>
      </c>
      <c r="Z321" s="4">
        <v>13.7</v>
      </c>
      <c r="AA321" s="4">
        <v>45.64</v>
      </c>
      <c r="AB321" s="4">
        <v>26580</v>
      </c>
      <c r="AC321" s="4">
        <v>16050</v>
      </c>
      <c r="AD321" s="11" t="str">
        <f>IFERROR(VLOOKUP(Home_Monitoring[[#This Row],[فیلتر نماد]],#REF!,2,FALSE),"عادی")</f>
        <v>عادی</v>
      </c>
      <c r="AE321" s="15" t="str">
        <f>IFERROR(INDEX(#REF!,MATCH(Home_Monitoring[[#This Row],[فیلتر نماد]],#REF!,0),2),"ــــــ")</f>
        <v>ــــــ</v>
      </c>
      <c r="AF321" s="15" t="str">
        <f>IFERROR(INDEX(#REF!,MATCH(Home_Monitoring[[#This Row],[فیلتر نماد]],#REF!,0),3),"ــــــ")</f>
        <v>ــــــ</v>
      </c>
      <c r="AG321" s="15" t="str">
        <f>IFERROR(INDEX(#REF!,MATCH(Home_Monitoring[[#This Row],[فیلتر نماد]],#REF!,0),4),"ــــــ")</f>
        <v>ــــــ</v>
      </c>
      <c r="AH321" s="11" t="e">
        <f>INDEX(#REF!,MATCH(Home_Monitoring[[#This Row],[فیلتر نماد]],#REF!,0),2)</f>
        <v>#REF!</v>
      </c>
    </row>
    <row r="322" spans="1:34" ht="24" x14ac:dyDescent="0.2">
      <c r="A322" s="2" t="s">
        <v>147</v>
      </c>
      <c r="B322" s="8">
        <v>72440000000</v>
      </c>
      <c r="C322" s="4" t="s">
        <v>364</v>
      </c>
      <c r="D322" s="10">
        <v>7.2440000000000004E-2</v>
      </c>
      <c r="E322" s="7" t="s">
        <v>362</v>
      </c>
      <c r="F322" s="8">
        <v>3600000</v>
      </c>
      <c r="G322" s="4" t="s">
        <v>364</v>
      </c>
      <c r="H322" s="10">
        <v>3.6</v>
      </c>
      <c r="I322" s="7" t="s">
        <v>368</v>
      </c>
      <c r="J322" s="4">
        <v>1403</v>
      </c>
      <c r="K322" s="4">
        <v>19710</v>
      </c>
      <c r="L322" s="4">
        <v>-0.71</v>
      </c>
      <c r="M322" s="4">
        <v>20070</v>
      </c>
      <c r="N322" s="4">
        <v>1.1100000000000001</v>
      </c>
      <c r="O322" s="4">
        <v>507</v>
      </c>
      <c r="P322" s="4">
        <v>554</v>
      </c>
      <c r="Q322" s="4">
        <v>9.9480000000000004</v>
      </c>
      <c r="R322" s="10">
        <v>12.762</v>
      </c>
      <c r="S322" s="4" t="s">
        <v>364</v>
      </c>
      <c r="T322" s="7" t="s">
        <v>372</v>
      </c>
      <c r="U322" s="4">
        <v>0.77</v>
      </c>
      <c r="V322" s="4">
        <v>0.46</v>
      </c>
      <c r="W322" s="4">
        <v>53.91</v>
      </c>
      <c r="X322" s="4">
        <v>19400</v>
      </c>
      <c r="Y322" s="4">
        <v>24010</v>
      </c>
      <c r="Z322" s="4">
        <v>3.41</v>
      </c>
      <c r="AA322" s="4">
        <v>34.9</v>
      </c>
      <c r="AB322" s="4">
        <v>26590</v>
      </c>
      <c r="AC322" s="4">
        <v>11660</v>
      </c>
      <c r="AD322" s="11" t="str">
        <f>IFERROR(VLOOKUP(Home_Monitoring[[#This Row],[فیلتر نماد]],#REF!,2,FALSE),"عادی")</f>
        <v>عادی</v>
      </c>
      <c r="AE322" s="13" t="str">
        <f>IFERROR(INDEX(#REF!,MATCH(Home_Monitoring[[#This Row],[فیلتر نماد]],#REF!,0),2),"ــــــ")</f>
        <v>ــــــ</v>
      </c>
      <c r="AF322" s="13" t="str">
        <f>IFERROR(INDEX(#REF!,MATCH(Home_Monitoring[[#This Row],[فیلتر نماد]],#REF!,0),3),"ــــــ")</f>
        <v>ــــــ</v>
      </c>
      <c r="AG322" s="13" t="str">
        <f>IFERROR(INDEX(#REF!,MATCH(Home_Monitoring[[#This Row],[فیلتر نماد]],#REF!,0),4),"ــــــ")</f>
        <v>ــــــ</v>
      </c>
      <c r="AH322" s="11" t="e">
        <f>INDEX(#REF!,MATCH(Home_Monitoring[[#This Row],[فیلتر نماد]],#REF!,0),2)</f>
        <v>#REF!</v>
      </c>
    </row>
    <row r="323" spans="1:34" ht="24" x14ac:dyDescent="0.2">
      <c r="A323" s="2" t="s">
        <v>155</v>
      </c>
      <c r="B323" s="8">
        <v>21990000000</v>
      </c>
      <c r="C323" s="4" t="s">
        <v>364</v>
      </c>
      <c r="D323" s="10">
        <v>2.1989999999999999E-2</v>
      </c>
      <c r="E323" s="7" t="s">
        <v>362</v>
      </c>
      <c r="F323" s="8">
        <v>3590000</v>
      </c>
      <c r="G323" s="4" t="s">
        <v>364</v>
      </c>
      <c r="H323" s="10">
        <v>3.59</v>
      </c>
      <c r="I323" s="7" t="s">
        <v>368</v>
      </c>
      <c r="J323" s="4">
        <v>965</v>
      </c>
      <c r="K323" s="4">
        <v>6150</v>
      </c>
      <c r="L323" s="4">
        <v>2.84</v>
      </c>
      <c r="M323" s="4">
        <v>6040</v>
      </c>
      <c r="N323" s="4">
        <v>1</v>
      </c>
      <c r="O323" s="4">
        <v>416</v>
      </c>
      <c r="P323" s="4">
        <v>352</v>
      </c>
      <c r="Q323" s="4">
        <v>5.2210000000000001</v>
      </c>
      <c r="R323" s="10">
        <v>6.1</v>
      </c>
      <c r="S323" s="4" t="s">
        <v>364</v>
      </c>
      <c r="T323" s="7" t="s">
        <v>372</v>
      </c>
      <c r="U323" s="4">
        <v>0.85</v>
      </c>
      <c r="V323" s="4">
        <v>0.39</v>
      </c>
      <c r="W323" s="4">
        <v>16.32</v>
      </c>
      <c r="X323" s="4">
        <v>5780</v>
      </c>
      <c r="Y323" s="4">
        <v>6880</v>
      </c>
      <c r="Z323" s="4">
        <v>6.4</v>
      </c>
      <c r="AA323" s="4">
        <v>45.85</v>
      </c>
      <c r="AB323" s="4">
        <v>8970</v>
      </c>
      <c r="AC323" s="4">
        <v>5600</v>
      </c>
      <c r="AD323" s="11" t="str">
        <f>IFERROR(VLOOKUP(Home_Monitoring[[#This Row],[فیلتر نماد]],#REF!,2,FALSE),"عادی")</f>
        <v>عادی</v>
      </c>
      <c r="AE323" s="15" t="str">
        <f>IFERROR(INDEX(#REF!,MATCH(Home_Monitoring[[#This Row],[فیلتر نماد]],#REF!,0),2),"ــــــ")</f>
        <v>ــــــ</v>
      </c>
      <c r="AF323" s="15" t="str">
        <f>IFERROR(INDEX(#REF!,MATCH(Home_Monitoring[[#This Row],[فیلتر نماد]],#REF!,0),3),"ــــــ")</f>
        <v>ــــــ</v>
      </c>
      <c r="AG323" s="15" t="str">
        <f>IFERROR(INDEX(#REF!,MATCH(Home_Monitoring[[#This Row],[فیلتر نماد]],#REF!,0),4),"ــــــ")</f>
        <v>ــــــ</v>
      </c>
      <c r="AH323" s="11" t="e">
        <f>INDEX(#REF!,MATCH(Home_Monitoring[[#This Row],[فیلتر نماد]],#REF!,0),2)</f>
        <v>#REF!</v>
      </c>
    </row>
    <row r="324" spans="1:34" ht="24" x14ac:dyDescent="0.2">
      <c r="A324" s="2" t="s">
        <v>251</v>
      </c>
      <c r="B324" s="8">
        <v>115230000000</v>
      </c>
      <c r="C324" s="4" t="s">
        <v>364</v>
      </c>
      <c r="D324" s="10">
        <v>0.11523</v>
      </c>
      <c r="E324" s="7" t="s">
        <v>362</v>
      </c>
      <c r="F324" s="8">
        <v>3580000</v>
      </c>
      <c r="G324" s="4" t="s">
        <v>364</v>
      </c>
      <c r="H324" s="10">
        <v>3.58</v>
      </c>
      <c r="I324" s="7" t="s">
        <v>368</v>
      </c>
      <c r="J324" s="4">
        <v>1495</v>
      </c>
      <c r="K324" s="4">
        <v>32200</v>
      </c>
      <c r="L324" s="4">
        <v>4.99</v>
      </c>
      <c r="M324" s="4">
        <v>32180</v>
      </c>
      <c r="N324" s="4">
        <v>4.92</v>
      </c>
      <c r="O324" s="4">
        <v>815</v>
      </c>
      <c r="P324" s="4">
        <v>340</v>
      </c>
      <c r="Q324" s="4">
        <v>14.102</v>
      </c>
      <c r="R324" s="10">
        <v>27.124000000000002</v>
      </c>
      <c r="S324" s="4" t="s">
        <v>364</v>
      </c>
      <c r="T324" s="7" t="s">
        <v>372</v>
      </c>
      <c r="U324" s="4">
        <v>0.51</v>
      </c>
      <c r="V324" s="4">
        <v>1.33</v>
      </c>
      <c r="W324" s="4">
        <v>49.84</v>
      </c>
      <c r="X324" s="4">
        <v>29250</v>
      </c>
      <c r="Y324" s="4">
        <v>35850</v>
      </c>
      <c r="Z324" s="4">
        <v>24.32</v>
      </c>
      <c r="AA324" s="4">
        <v>35.770000000000003</v>
      </c>
      <c r="AB324" s="4">
        <v>43720</v>
      </c>
      <c r="AC324" s="4">
        <v>20750</v>
      </c>
      <c r="AD324" s="11" t="str">
        <f>IFERROR(VLOOKUP(Home_Monitoring[[#This Row],[فیلتر نماد]],#REF!,2,FALSE),"عادی")</f>
        <v>عادی</v>
      </c>
      <c r="AE324" s="13" t="str">
        <f>IFERROR(INDEX(#REF!,MATCH(Home_Monitoring[[#This Row],[فیلتر نماد]],#REF!,0),2),"ــــــ")</f>
        <v>ــــــ</v>
      </c>
      <c r="AF324" s="13" t="str">
        <f>IFERROR(INDEX(#REF!,MATCH(Home_Monitoring[[#This Row],[فیلتر نماد]],#REF!,0),3),"ــــــ")</f>
        <v>ــــــ</v>
      </c>
      <c r="AG324" s="13" t="str">
        <f>IFERROR(INDEX(#REF!,MATCH(Home_Monitoring[[#This Row],[فیلتر نماد]],#REF!,0),4),"ــــــ")</f>
        <v>ــــــ</v>
      </c>
      <c r="AH324" s="11" t="e">
        <f>INDEX(#REF!,MATCH(Home_Monitoring[[#This Row],[فیلتر نماد]],#REF!,0),2)</f>
        <v>#REF!</v>
      </c>
    </row>
    <row r="325" spans="1:34" ht="24" x14ac:dyDescent="0.2">
      <c r="A325" s="2" t="s">
        <v>270</v>
      </c>
      <c r="B325" s="8">
        <v>88780000000</v>
      </c>
      <c r="C325" s="4" t="s">
        <v>364</v>
      </c>
      <c r="D325" s="10">
        <v>8.8779999999999998E-2</v>
      </c>
      <c r="E325" s="7" t="s">
        <v>362</v>
      </c>
      <c r="F325" s="8">
        <v>3560000</v>
      </c>
      <c r="G325" s="4" t="s">
        <v>364</v>
      </c>
      <c r="H325" s="10">
        <v>3.56</v>
      </c>
      <c r="I325" s="7" t="s">
        <v>368</v>
      </c>
      <c r="J325" s="4">
        <v>1198</v>
      </c>
      <c r="K325" s="4">
        <v>24910</v>
      </c>
      <c r="L325" s="4">
        <v>4.97</v>
      </c>
      <c r="M325" s="4">
        <v>24900</v>
      </c>
      <c r="N325" s="4">
        <v>4.93</v>
      </c>
      <c r="O325" s="4">
        <v>686</v>
      </c>
      <c r="P325" s="4">
        <v>248</v>
      </c>
      <c r="Q325" s="4">
        <v>12.943000000000001</v>
      </c>
      <c r="R325" s="10">
        <v>25.655999999999999</v>
      </c>
      <c r="S325" s="4" t="s">
        <v>364</v>
      </c>
      <c r="T325" s="7" t="s">
        <v>372</v>
      </c>
      <c r="U325" s="4">
        <v>0.5</v>
      </c>
      <c r="V325" s="4">
        <v>1.53</v>
      </c>
      <c r="W325" s="4">
        <v>64.819999999999993</v>
      </c>
      <c r="X325" s="4">
        <v>20850</v>
      </c>
      <c r="Y325" s="4">
        <v>24910</v>
      </c>
      <c r="Z325" s="4">
        <v>19.47</v>
      </c>
      <c r="AA325" s="4">
        <v>14.33</v>
      </c>
      <c r="AB325" s="4">
        <v>28480</v>
      </c>
      <c r="AC325" s="4">
        <v>18330</v>
      </c>
      <c r="AD325" s="11" t="str">
        <f>IFERROR(VLOOKUP(Home_Monitoring[[#This Row],[فیلتر نماد]],#REF!,2,FALSE),"عادی")</f>
        <v>عادی</v>
      </c>
      <c r="AE325" s="15" t="str">
        <f>IFERROR(INDEX(#REF!,MATCH(Home_Monitoring[[#This Row],[فیلتر نماد]],#REF!,0),2),"ــــــ")</f>
        <v>ــــــ</v>
      </c>
      <c r="AF325" s="15" t="str">
        <f>IFERROR(INDEX(#REF!,MATCH(Home_Monitoring[[#This Row],[فیلتر نماد]],#REF!,0),3),"ــــــ")</f>
        <v>ــــــ</v>
      </c>
      <c r="AG325" s="15" t="str">
        <f>IFERROR(INDEX(#REF!,MATCH(Home_Monitoring[[#This Row],[فیلتر نماد]],#REF!,0),4),"ــــــ")</f>
        <v>ــــــ</v>
      </c>
      <c r="AH325" s="11" t="e">
        <f>INDEX(#REF!,MATCH(Home_Monitoring[[#This Row],[فیلتر نماد]],#REF!,0),2)</f>
        <v>#REF!</v>
      </c>
    </row>
    <row r="326" spans="1:34" ht="24" x14ac:dyDescent="0.2">
      <c r="A326" s="2" t="s">
        <v>313</v>
      </c>
      <c r="B326" s="8">
        <v>126740000000</v>
      </c>
      <c r="C326" s="4" t="s">
        <v>364</v>
      </c>
      <c r="D326" s="10">
        <v>0.12673999999999999</v>
      </c>
      <c r="E326" s="7" t="s">
        <v>362</v>
      </c>
      <c r="F326" s="8">
        <v>3560000</v>
      </c>
      <c r="G326" s="4" t="s">
        <v>364</v>
      </c>
      <c r="H326" s="10">
        <v>3.56</v>
      </c>
      <c r="I326" s="7" t="s">
        <v>368</v>
      </c>
      <c r="J326" s="4">
        <v>2117</v>
      </c>
      <c r="K326" s="4">
        <v>37500</v>
      </c>
      <c r="L326" s="4">
        <v>3.82</v>
      </c>
      <c r="M326" s="4">
        <v>35580</v>
      </c>
      <c r="N326" s="4">
        <v>-1.5</v>
      </c>
      <c r="O326" s="4">
        <v>678</v>
      </c>
      <c r="P326" s="4">
        <v>974</v>
      </c>
      <c r="Q326" s="4">
        <v>13.779</v>
      </c>
      <c r="R326" s="10">
        <v>13.012</v>
      </c>
      <c r="S326" s="4" t="s">
        <v>364</v>
      </c>
      <c r="T326" s="7" t="s">
        <v>372</v>
      </c>
      <c r="U326" s="4">
        <v>1.05</v>
      </c>
      <c r="V326" s="4">
        <v>1.69</v>
      </c>
      <c r="W326" s="4">
        <v>29.34</v>
      </c>
      <c r="X326" s="4">
        <v>33560</v>
      </c>
      <c r="Y326" s="4">
        <v>39300</v>
      </c>
      <c r="Z326" s="4">
        <v>33.97</v>
      </c>
      <c r="AA326" s="4">
        <v>60</v>
      </c>
      <c r="AB326" s="4">
        <v>60400</v>
      </c>
      <c r="AC326" s="4">
        <v>27990</v>
      </c>
      <c r="AD326" s="11" t="str">
        <f>IFERROR(VLOOKUP(Home_Monitoring[[#This Row],[فیلتر نماد]],#REF!,2,FALSE),"عادی")</f>
        <v>عادی</v>
      </c>
      <c r="AE326" s="13" t="str">
        <f>IFERROR(INDEX(#REF!,MATCH(Home_Monitoring[[#This Row],[فیلتر نماد]],#REF!,0),2),"ــــــ")</f>
        <v>ــــــ</v>
      </c>
      <c r="AF326" s="13" t="str">
        <f>IFERROR(INDEX(#REF!,MATCH(Home_Monitoring[[#This Row],[فیلتر نماد]],#REF!,0),3),"ــــــ")</f>
        <v>ــــــ</v>
      </c>
      <c r="AG326" s="13" t="str">
        <f>IFERROR(INDEX(#REF!,MATCH(Home_Monitoring[[#This Row],[فیلتر نماد]],#REF!,0),4),"ــــــ")</f>
        <v>ــــــ</v>
      </c>
      <c r="AH326" s="11" t="e">
        <f>INDEX(#REF!,MATCH(Home_Monitoring[[#This Row],[فیلتر نماد]],#REF!,0),2)</f>
        <v>#REF!</v>
      </c>
    </row>
    <row r="327" spans="1:34" ht="24" x14ac:dyDescent="0.2">
      <c r="A327" s="2" t="s">
        <v>587</v>
      </c>
      <c r="B327" s="8">
        <v>55190000000</v>
      </c>
      <c r="C327" s="4" t="s">
        <v>364</v>
      </c>
      <c r="D327" s="10">
        <v>5.5190000000000003E-2</v>
      </c>
      <c r="E327" s="7" t="s">
        <v>362</v>
      </c>
      <c r="F327" s="8">
        <v>3530000</v>
      </c>
      <c r="G327" s="4" t="s">
        <v>364</v>
      </c>
      <c r="H327" s="10">
        <v>3.53</v>
      </c>
      <c r="I327" s="7" t="s">
        <v>368</v>
      </c>
      <c r="J327" s="4">
        <v>625</v>
      </c>
      <c r="K327" s="4">
        <v>15630</v>
      </c>
      <c r="L327" s="4">
        <v>0.09</v>
      </c>
      <c r="M327" s="4">
        <v>15630</v>
      </c>
      <c r="N327" s="4">
        <v>0.09</v>
      </c>
      <c r="O327" s="4">
        <v>181</v>
      </c>
      <c r="P327" s="4">
        <v>279</v>
      </c>
      <c r="Q327" s="4">
        <v>10.657999999999999</v>
      </c>
      <c r="R327" s="10">
        <v>19.542999999999999</v>
      </c>
      <c r="S327" s="4" t="s">
        <v>364</v>
      </c>
      <c r="T327" s="7" t="s">
        <v>372</v>
      </c>
      <c r="U327" s="4">
        <v>0.54</v>
      </c>
      <c r="V327" s="4">
        <v>0.48</v>
      </c>
      <c r="W327" s="4">
        <v>47.24</v>
      </c>
      <c r="X327" s="4">
        <v>14541</v>
      </c>
      <c r="Y327" s="4">
        <v>16890</v>
      </c>
      <c r="Z327" s="4">
        <v>7.48</v>
      </c>
      <c r="AA327" s="4">
        <v>27.95</v>
      </c>
      <c r="AB327" s="4">
        <v>20000</v>
      </c>
      <c r="AC327" s="4">
        <v>11717</v>
      </c>
      <c r="AD327" s="11" t="str">
        <f>IFERROR(VLOOKUP(Home_Monitoring[[#This Row],[فیلتر نماد]],#REF!,2,FALSE),"عادی")</f>
        <v>عادی</v>
      </c>
      <c r="AE327" s="15" t="str">
        <f>IFERROR(INDEX(#REF!,MATCH(Home_Monitoring[[#This Row],[فیلتر نماد]],#REF!,0),2),"ــــــ")</f>
        <v>ــــــ</v>
      </c>
      <c r="AF327" s="15" t="str">
        <f>IFERROR(INDEX(#REF!,MATCH(Home_Monitoring[[#This Row],[فیلتر نماد]],#REF!,0),3),"ــــــ")</f>
        <v>ــــــ</v>
      </c>
      <c r="AG327" s="15" t="str">
        <f>IFERROR(INDEX(#REF!,MATCH(Home_Monitoring[[#This Row],[فیلتر نماد]],#REF!,0),4),"ــــــ")</f>
        <v>ــــــ</v>
      </c>
      <c r="AH327" s="11" t="e">
        <f>INDEX(#REF!,MATCH(Home_Monitoring[[#This Row],[فیلتر نماد]],#REF!,0),2)</f>
        <v>#REF!</v>
      </c>
    </row>
    <row r="328" spans="1:34" ht="24" x14ac:dyDescent="0.2">
      <c r="A328" s="2" t="s">
        <v>651</v>
      </c>
      <c r="B328" s="8">
        <v>149980000000</v>
      </c>
      <c r="C328" s="4" t="s">
        <v>364</v>
      </c>
      <c r="D328" s="10">
        <v>0.14998</v>
      </c>
      <c r="E328" s="7" t="s">
        <v>362</v>
      </c>
      <c r="F328" s="8">
        <v>3530000</v>
      </c>
      <c r="G328" s="4" t="s">
        <v>364</v>
      </c>
      <c r="H328" s="10">
        <v>3.53</v>
      </c>
      <c r="I328" s="7" t="s">
        <v>368</v>
      </c>
      <c r="J328" s="4">
        <v>1599</v>
      </c>
      <c r="K328" s="4">
        <v>42772</v>
      </c>
      <c r="L328" s="4">
        <v>5</v>
      </c>
      <c r="M328" s="4">
        <v>42495</v>
      </c>
      <c r="N328" s="4">
        <v>4.32</v>
      </c>
      <c r="O328" s="4">
        <v>550</v>
      </c>
      <c r="P328" s="4">
        <v>789</v>
      </c>
      <c r="Q328" s="4">
        <v>27.262999999999998</v>
      </c>
      <c r="R328" s="10">
        <v>18.712</v>
      </c>
      <c r="S328" s="4" t="s">
        <v>364</v>
      </c>
      <c r="T328" s="7" t="s">
        <v>372</v>
      </c>
      <c r="U328" s="4">
        <v>1.45</v>
      </c>
      <c r="V328" s="4">
        <v>0.91</v>
      </c>
      <c r="W328" s="4">
        <v>62.34</v>
      </c>
      <c r="X328" s="4">
        <v>40300</v>
      </c>
      <c r="Y328" s="4">
        <v>46830</v>
      </c>
      <c r="Z328" s="4">
        <v>25.05</v>
      </c>
      <c r="AA328" s="4">
        <v>12.1</v>
      </c>
      <c r="AB328" s="4">
        <v>49279</v>
      </c>
      <c r="AC328" s="4">
        <v>32000</v>
      </c>
      <c r="AD328" s="11" t="str">
        <f>IFERROR(VLOOKUP(Home_Monitoring[[#This Row],[فیلتر نماد]],#REF!,2,FALSE),"عادی")</f>
        <v>عادی</v>
      </c>
      <c r="AE328" s="13" t="str">
        <f>IFERROR(INDEX(#REF!,MATCH(Home_Monitoring[[#This Row],[فیلتر نماد]],#REF!,0),2),"ــــــ")</f>
        <v>ــــــ</v>
      </c>
      <c r="AF328" s="13" t="str">
        <f>IFERROR(INDEX(#REF!,MATCH(Home_Monitoring[[#This Row],[فیلتر نماد]],#REF!,0),3),"ــــــ")</f>
        <v>ــــــ</v>
      </c>
      <c r="AG328" s="13" t="str">
        <f>IFERROR(INDEX(#REF!,MATCH(Home_Monitoring[[#This Row],[فیلتر نماد]],#REF!,0),4),"ــــــ")</f>
        <v>ــــــ</v>
      </c>
      <c r="AH328" s="11" t="e">
        <f>INDEX(#REF!,MATCH(Home_Monitoring[[#This Row],[فیلتر نماد]],#REF!,0),2)</f>
        <v>#REF!</v>
      </c>
    </row>
    <row r="329" spans="1:34" ht="24" x14ac:dyDescent="0.2">
      <c r="A329" s="2" t="s">
        <v>176</v>
      </c>
      <c r="B329" s="8">
        <v>293840000000</v>
      </c>
      <c r="C329" s="4" t="s">
        <v>364</v>
      </c>
      <c r="D329" s="10">
        <v>0.29383999999999999</v>
      </c>
      <c r="E329" s="7" t="s">
        <v>362</v>
      </c>
      <c r="F329" s="8">
        <v>3520000</v>
      </c>
      <c r="G329" s="4" t="s">
        <v>364</v>
      </c>
      <c r="H329" s="10">
        <v>3.52</v>
      </c>
      <c r="I329" s="7" t="s">
        <v>368</v>
      </c>
      <c r="J329" s="4">
        <v>3324</v>
      </c>
      <c r="K329" s="4">
        <v>83680</v>
      </c>
      <c r="L329" s="4">
        <v>-2.06</v>
      </c>
      <c r="M329" s="4">
        <v>83310</v>
      </c>
      <c r="N329" s="4">
        <v>-2.4900000000000002</v>
      </c>
      <c r="O329" s="4">
        <v>1090</v>
      </c>
      <c r="P329" s="4">
        <v>1236</v>
      </c>
      <c r="Q329" s="4">
        <v>19.552</v>
      </c>
      <c r="R329" s="10">
        <v>22.011000000000003</v>
      </c>
      <c r="S329" s="4" t="s">
        <v>364</v>
      </c>
      <c r="T329" s="7" t="s">
        <v>372</v>
      </c>
      <c r="U329" s="4">
        <v>0.88</v>
      </c>
      <c r="V329" s="4">
        <v>1.46</v>
      </c>
      <c r="W329" s="4">
        <v>71.3</v>
      </c>
      <c r="X329" s="4">
        <v>72650</v>
      </c>
      <c r="Y329" s="4">
        <v>86870</v>
      </c>
      <c r="Z329" s="4">
        <v>15.73</v>
      </c>
      <c r="AA329" s="4">
        <v>7.54</v>
      </c>
      <c r="AB329" s="4">
        <v>89990</v>
      </c>
      <c r="AC329" s="4">
        <v>68000</v>
      </c>
      <c r="AD329" s="11" t="str">
        <f>IFERROR(VLOOKUP(Home_Monitoring[[#This Row],[فیلتر نماد]],#REF!,2,FALSE),"عادی")</f>
        <v>عادی</v>
      </c>
      <c r="AE329" s="15" t="str">
        <f>IFERROR(INDEX(#REF!,MATCH(Home_Monitoring[[#This Row],[فیلتر نماد]],#REF!,0),2),"ــــــ")</f>
        <v>ــــــ</v>
      </c>
      <c r="AF329" s="15" t="str">
        <f>IFERROR(INDEX(#REF!,MATCH(Home_Monitoring[[#This Row],[فیلتر نماد]],#REF!,0),3),"ــــــ")</f>
        <v>ــــــ</v>
      </c>
      <c r="AG329" s="15" t="str">
        <f>IFERROR(INDEX(#REF!,MATCH(Home_Monitoring[[#This Row],[فیلتر نماد]],#REF!,0),4),"ــــــ")</f>
        <v>ــــــ</v>
      </c>
      <c r="AH329" s="11" t="e">
        <f>INDEX(#REF!,MATCH(Home_Monitoring[[#This Row],[فیلتر نماد]],#REF!,0),2)</f>
        <v>#REF!</v>
      </c>
    </row>
    <row r="330" spans="1:34" ht="24" x14ac:dyDescent="0.2">
      <c r="A330" s="2" t="s">
        <v>514</v>
      </c>
      <c r="B330" s="8">
        <v>55480000000</v>
      </c>
      <c r="C330" s="4" t="s">
        <v>364</v>
      </c>
      <c r="D330" s="10">
        <v>5.5480000000000002E-2</v>
      </c>
      <c r="E330" s="7" t="s">
        <v>362</v>
      </c>
      <c r="F330" s="8">
        <v>3520000</v>
      </c>
      <c r="G330" s="4" t="s">
        <v>364</v>
      </c>
      <c r="H330" s="10">
        <v>3.52</v>
      </c>
      <c r="I330" s="7" t="s">
        <v>368</v>
      </c>
      <c r="J330" s="4">
        <v>1078</v>
      </c>
      <c r="K330" s="4">
        <v>16000</v>
      </c>
      <c r="L330" s="4">
        <v>4.99</v>
      </c>
      <c r="M330" s="4">
        <v>15760</v>
      </c>
      <c r="N330" s="4">
        <v>3.42</v>
      </c>
      <c r="O330" s="4">
        <v>408</v>
      </c>
      <c r="P330" s="4">
        <v>442</v>
      </c>
      <c r="Q330" s="4">
        <v>13.308000000000002</v>
      </c>
      <c r="R330" s="10">
        <v>12.195</v>
      </c>
      <c r="S330" s="4" t="s">
        <v>364</v>
      </c>
      <c r="T330" s="7" t="s">
        <v>372</v>
      </c>
      <c r="U330" s="4">
        <v>1.0900000000000001</v>
      </c>
      <c r="V330" s="4">
        <v>0.56000000000000005</v>
      </c>
      <c r="W330" s="4">
        <v>27.6</v>
      </c>
      <c r="X330" s="4">
        <v>14830</v>
      </c>
      <c r="Y330" s="4">
        <v>19610</v>
      </c>
      <c r="Z330" s="4">
        <v>5.37</v>
      </c>
      <c r="AA330" s="4">
        <v>47.85</v>
      </c>
      <c r="AB330" s="4">
        <v>23656</v>
      </c>
      <c r="AC330" s="4">
        <v>13080</v>
      </c>
      <c r="AD330" s="11" t="str">
        <f>IFERROR(VLOOKUP(Home_Monitoring[[#This Row],[فیلتر نماد]],#REF!,2,FALSE),"عادی")</f>
        <v>عادی</v>
      </c>
      <c r="AE330" s="13" t="str">
        <f>IFERROR(INDEX(#REF!,MATCH(Home_Monitoring[[#This Row],[فیلتر نماد]],#REF!,0),2),"ــــــ")</f>
        <v>ــــــ</v>
      </c>
      <c r="AF330" s="13" t="str">
        <f>IFERROR(INDEX(#REF!,MATCH(Home_Monitoring[[#This Row],[فیلتر نماد]],#REF!,0),3),"ــــــ")</f>
        <v>ــــــ</v>
      </c>
      <c r="AG330" s="13" t="str">
        <f>IFERROR(INDEX(#REF!,MATCH(Home_Monitoring[[#This Row],[فیلتر نماد]],#REF!,0),4),"ــــــ")</f>
        <v>ــــــ</v>
      </c>
      <c r="AH330" s="11" t="e">
        <f>INDEX(#REF!,MATCH(Home_Monitoring[[#This Row],[فیلتر نماد]],#REF!,0),2)</f>
        <v>#REF!</v>
      </c>
    </row>
    <row r="331" spans="1:34" ht="24" x14ac:dyDescent="0.2">
      <c r="A331" s="2" t="s">
        <v>633</v>
      </c>
      <c r="B331" s="8">
        <v>233180000000</v>
      </c>
      <c r="C331" s="4" t="s">
        <v>364</v>
      </c>
      <c r="D331" s="10">
        <v>0.23318</v>
      </c>
      <c r="E331" s="7" t="s">
        <v>362</v>
      </c>
      <c r="F331" s="8">
        <v>3470000</v>
      </c>
      <c r="G331" s="4" t="s">
        <v>364</v>
      </c>
      <c r="H331" s="10">
        <v>3.47</v>
      </c>
      <c r="I331" s="7" t="s">
        <v>368</v>
      </c>
      <c r="J331" s="4">
        <v>3911</v>
      </c>
      <c r="K331" s="4">
        <v>67259</v>
      </c>
      <c r="L331" s="4">
        <v>5</v>
      </c>
      <c r="M331" s="4">
        <v>67067</v>
      </c>
      <c r="N331" s="4">
        <v>4.7</v>
      </c>
      <c r="O331" s="4">
        <v>1479</v>
      </c>
      <c r="P331" s="4">
        <v>1809</v>
      </c>
      <c r="Q331" s="4">
        <v>15.431000000000001</v>
      </c>
      <c r="R331" s="10">
        <v>12.865</v>
      </c>
      <c r="S331" s="4" t="s">
        <v>364</v>
      </c>
      <c r="T331" s="7" t="s">
        <v>372</v>
      </c>
      <c r="U331" s="4">
        <v>1.19</v>
      </c>
      <c r="V331" s="4">
        <v>0.57999999999999996</v>
      </c>
      <c r="W331" s="4">
        <v>62.25</v>
      </c>
      <c r="X331" s="4">
        <v>62863</v>
      </c>
      <c r="Y331" s="4">
        <v>72226</v>
      </c>
      <c r="Z331" s="4">
        <v>14.7</v>
      </c>
      <c r="AA331" s="4">
        <v>23.84</v>
      </c>
      <c r="AB331" s="4">
        <v>83300</v>
      </c>
      <c r="AC331" s="4">
        <v>40800</v>
      </c>
      <c r="AD331" s="11" t="str">
        <f>IFERROR(VLOOKUP(Home_Monitoring[[#This Row],[فیلتر نماد]],#REF!,2,FALSE),"عادی")</f>
        <v>عادی</v>
      </c>
      <c r="AE331" s="15" t="str">
        <f>IFERROR(INDEX(#REF!,MATCH(Home_Monitoring[[#This Row],[فیلتر نماد]],#REF!,0),2),"ــــــ")</f>
        <v>ــــــ</v>
      </c>
      <c r="AF331" s="15" t="str">
        <f>IFERROR(INDEX(#REF!,MATCH(Home_Monitoring[[#This Row],[فیلتر نماد]],#REF!,0),3),"ــــــ")</f>
        <v>ــــــ</v>
      </c>
      <c r="AG331" s="15" t="str">
        <f>IFERROR(INDEX(#REF!,MATCH(Home_Monitoring[[#This Row],[فیلتر نماد]],#REF!,0),4),"ــــــ")</f>
        <v>ــــــ</v>
      </c>
      <c r="AH331" s="11" t="e">
        <f>INDEX(#REF!,MATCH(Home_Monitoring[[#This Row],[فیلتر نماد]],#REF!,0),2)</f>
        <v>#REF!</v>
      </c>
    </row>
    <row r="332" spans="1:34" ht="24" x14ac:dyDescent="0.2">
      <c r="A332" s="2" t="s">
        <v>94</v>
      </c>
      <c r="B332" s="8">
        <v>42600000000</v>
      </c>
      <c r="C332" s="4" t="s">
        <v>364</v>
      </c>
      <c r="D332" s="10">
        <v>4.2599999999999999E-2</v>
      </c>
      <c r="E332" s="7" t="s">
        <v>362</v>
      </c>
      <c r="F332" s="8">
        <v>3430000</v>
      </c>
      <c r="G332" s="4" t="s">
        <v>364</v>
      </c>
      <c r="H332" s="10">
        <v>3.43</v>
      </c>
      <c r="I332" s="7" t="s">
        <v>368</v>
      </c>
      <c r="J332" s="4">
        <v>688</v>
      </c>
      <c r="K332" s="4">
        <v>12500</v>
      </c>
      <c r="L332" s="4">
        <v>4.17</v>
      </c>
      <c r="M332" s="4">
        <v>12350</v>
      </c>
      <c r="N332" s="4">
        <v>2.92</v>
      </c>
      <c r="O332" s="4">
        <v>321</v>
      </c>
      <c r="P332" s="4">
        <v>254</v>
      </c>
      <c r="Q332" s="4">
        <v>12.862</v>
      </c>
      <c r="R332" s="10">
        <v>14.111000000000001</v>
      </c>
      <c r="S332" s="4" t="s">
        <v>364</v>
      </c>
      <c r="T332" s="7" t="s">
        <v>372</v>
      </c>
      <c r="U332" s="4">
        <v>0.91</v>
      </c>
      <c r="V332" s="4">
        <v>0.54</v>
      </c>
      <c r="W332" s="4">
        <v>9.81</v>
      </c>
      <c r="X332" s="4">
        <v>11890</v>
      </c>
      <c r="Y332" s="4">
        <v>14580</v>
      </c>
      <c r="Z332" s="4">
        <v>5.13</v>
      </c>
      <c r="AA332" s="4">
        <v>50.4</v>
      </c>
      <c r="AB332" s="4">
        <v>19210</v>
      </c>
      <c r="AC332" s="4">
        <v>11770</v>
      </c>
      <c r="AD332" s="11" t="str">
        <f>IFERROR(VLOOKUP(Home_Monitoring[[#This Row],[فیلتر نماد]],#REF!,2,FALSE),"عادی")</f>
        <v>عادی</v>
      </c>
      <c r="AE332" s="13" t="str">
        <f>IFERROR(INDEX(#REF!,MATCH(Home_Monitoring[[#This Row],[فیلتر نماد]],#REF!,0),2),"ــــــ")</f>
        <v>ــــــ</v>
      </c>
      <c r="AF332" s="13" t="str">
        <f>IFERROR(INDEX(#REF!,MATCH(Home_Monitoring[[#This Row],[فیلتر نماد]],#REF!,0),3),"ــــــ")</f>
        <v>ــــــ</v>
      </c>
      <c r="AG332" s="13" t="str">
        <f>IFERROR(INDEX(#REF!,MATCH(Home_Monitoring[[#This Row],[فیلتر نماد]],#REF!,0),4),"ــــــ")</f>
        <v>ــــــ</v>
      </c>
      <c r="AH332" s="11" t="e">
        <f>INDEX(#REF!,MATCH(Home_Monitoring[[#This Row],[فیلتر نماد]],#REF!,0),2)</f>
        <v>#REF!</v>
      </c>
    </row>
    <row r="333" spans="1:34" ht="24" x14ac:dyDescent="0.2">
      <c r="A333" s="2" t="s">
        <v>606</v>
      </c>
      <c r="B333" s="8">
        <v>79480000000</v>
      </c>
      <c r="C333" s="4" t="s">
        <v>364</v>
      </c>
      <c r="D333" s="10">
        <v>7.9479999999999995E-2</v>
      </c>
      <c r="E333" s="7" t="s">
        <v>362</v>
      </c>
      <c r="F333" s="8">
        <v>3420000</v>
      </c>
      <c r="G333" s="4" t="s">
        <v>364</v>
      </c>
      <c r="H333" s="10">
        <v>3.42</v>
      </c>
      <c r="I333" s="7" t="s">
        <v>368</v>
      </c>
      <c r="J333" s="4">
        <v>1464</v>
      </c>
      <c r="K333" s="4">
        <v>23051</v>
      </c>
      <c r="L333" s="4">
        <v>1.92</v>
      </c>
      <c r="M333" s="4">
        <v>23190</v>
      </c>
      <c r="N333" s="4">
        <v>2.5299999999999998</v>
      </c>
      <c r="O333" s="4">
        <v>539</v>
      </c>
      <c r="P333" s="4">
        <v>566</v>
      </c>
      <c r="Q333" s="4">
        <v>14.638999999999999</v>
      </c>
      <c r="R333" s="10">
        <v>13.991</v>
      </c>
      <c r="S333" s="4" t="s">
        <v>364</v>
      </c>
      <c r="T333" s="7" t="s">
        <v>372</v>
      </c>
      <c r="U333" s="4">
        <v>1.04</v>
      </c>
      <c r="V333" s="4">
        <v>0.44</v>
      </c>
      <c r="W333" s="4">
        <v>32.54</v>
      </c>
      <c r="X333" s="4">
        <v>20101</v>
      </c>
      <c r="Y333" s="4">
        <v>23670</v>
      </c>
      <c r="Z333" s="4">
        <v>14.67</v>
      </c>
      <c r="AA333" s="4">
        <v>36.43</v>
      </c>
      <c r="AB333" s="4">
        <v>31449</v>
      </c>
      <c r="AC333" s="4">
        <v>19000</v>
      </c>
      <c r="AD333" s="11" t="str">
        <f>IFERROR(VLOOKUP(Home_Monitoring[[#This Row],[فیلتر نماد]],#REF!,2,FALSE),"عادی")</f>
        <v>عادی</v>
      </c>
      <c r="AE333" s="15" t="str">
        <f>IFERROR(INDEX(#REF!,MATCH(Home_Monitoring[[#This Row],[فیلتر نماد]],#REF!,0),2),"ــــــ")</f>
        <v>ــــــ</v>
      </c>
      <c r="AF333" s="15" t="str">
        <f>IFERROR(INDEX(#REF!,MATCH(Home_Monitoring[[#This Row],[فیلتر نماد]],#REF!,0),3),"ــــــ")</f>
        <v>ــــــ</v>
      </c>
      <c r="AG333" s="15" t="str">
        <f>IFERROR(INDEX(#REF!,MATCH(Home_Monitoring[[#This Row],[فیلتر نماد]],#REF!,0),4),"ــــــ")</f>
        <v>ــــــ</v>
      </c>
      <c r="AH333" s="11" t="e">
        <f>INDEX(#REF!,MATCH(Home_Monitoring[[#This Row],[فیلتر نماد]],#REF!,0),2)</f>
        <v>#REF!</v>
      </c>
    </row>
    <row r="334" spans="1:34" ht="24" x14ac:dyDescent="0.2">
      <c r="A334" s="2" t="s">
        <v>144</v>
      </c>
      <c r="B334" s="8">
        <v>57370000000</v>
      </c>
      <c r="C334" s="4" t="s">
        <v>364</v>
      </c>
      <c r="D334" s="10">
        <v>5.7369999999999997E-2</v>
      </c>
      <c r="E334" s="7" t="s">
        <v>362</v>
      </c>
      <c r="F334" s="8">
        <v>3420000</v>
      </c>
      <c r="G334" s="4" t="s">
        <v>364</v>
      </c>
      <c r="H334" s="10">
        <v>3.42</v>
      </c>
      <c r="I334" s="7" t="s">
        <v>368</v>
      </c>
      <c r="J334" s="4">
        <v>934</v>
      </c>
      <c r="K334" s="4">
        <v>16820</v>
      </c>
      <c r="L334" s="4">
        <v>4.54</v>
      </c>
      <c r="M334" s="4">
        <v>16650</v>
      </c>
      <c r="N334" s="4">
        <v>3.48</v>
      </c>
      <c r="O334" s="4">
        <v>346</v>
      </c>
      <c r="P334" s="4">
        <v>438</v>
      </c>
      <c r="Q334" s="4">
        <v>15.169999999999998</v>
      </c>
      <c r="R334" s="10">
        <v>11.071</v>
      </c>
      <c r="S334" s="4" t="s">
        <v>364</v>
      </c>
      <c r="T334" s="7" t="s">
        <v>372</v>
      </c>
      <c r="U334" s="4">
        <v>1.37</v>
      </c>
      <c r="V334" s="4">
        <v>0.55000000000000004</v>
      </c>
      <c r="W334" s="4">
        <v>9.66</v>
      </c>
      <c r="X334" s="4">
        <v>15540</v>
      </c>
      <c r="Y334" s="4">
        <v>18720</v>
      </c>
      <c r="Z334" s="4">
        <v>8.23</v>
      </c>
      <c r="AA334" s="4">
        <v>71.16</v>
      </c>
      <c r="AB334" s="4">
        <v>28790</v>
      </c>
      <c r="AC334" s="4">
        <v>15540</v>
      </c>
      <c r="AD334" s="11" t="str">
        <f>IFERROR(VLOOKUP(Home_Monitoring[[#This Row],[فیلتر نماد]],#REF!,2,FALSE),"عادی")</f>
        <v>عادی</v>
      </c>
      <c r="AE334" s="13" t="str">
        <f>IFERROR(INDEX(#REF!,MATCH(Home_Monitoring[[#This Row],[فیلتر نماد]],#REF!,0),2),"ــــــ")</f>
        <v>ــــــ</v>
      </c>
      <c r="AF334" s="13" t="str">
        <f>IFERROR(INDEX(#REF!,MATCH(Home_Monitoring[[#This Row],[فیلتر نماد]],#REF!,0),3),"ــــــ")</f>
        <v>ــــــ</v>
      </c>
      <c r="AG334" s="13" t="str">
        <f>IFERROR(INDEX(#REF!,MATCH(Home_Monitoring[[#This Row],[فیلتر نماد]],#REF!,0),4),"ــــــ")</f>
        <v>ــــــ</v>
      </c>
      <c r="AH334" s="11" t="e">
        <f>INDEX(#REF!,MATCH(Home_Monitoring[[#This Row],[فیلتر نماد]],#REF!,0),2)</f>
        <v>#REF!</v>
      </c>
    </row>
    <row r="335" spans="1:34" ht="24" x14ac:dyDescent="0.2">
      <c r="A335" s="2" t="s">
        <v>522</v>
      </c>
      <c r="B335" s="8">
        <v>77020000000</v>
      </c>
      <c r="C335" s="4" t="s">
        <v>364</v>
      </c>
      <c r="D335" s="10">
        <v>7.7020000000000005E-2</v>
      </c>
      <c r="E335" s="7" t="s">
        <v>362</v>
      </c>
      <c r="F335" s="8">
        <v>3380000</v>
      </c>
      <c r="G335" s="4" t="s">
        <v>364</v>
      </c>
      <c r="H335" s="10">
        <v>3.38</v>
      </c>
      <c r="I335" s="7" t="s">
        <v>368</v>
      </c>
      <c r="J335" s="4">
        <v>979</v>
      </c>
      <c r="K335" s="4">
        <v>22820</v>
      </c>
      <c r="L335" s="4">
        <v>4.97</v>
      </c>
      <c r="M335" s="4">
        <v>22760</v>
      </c>
      <c r="N335" s="4">
        <v>4.6900000000000004</v>
      </c>
      <c r="O335" s="4">
        <v>387</v>
      </c>
      <c r="P335" s="4">
        <v>362</v>
      </c>
      <c r="Q335" s="4">
        <v>16.327000000000002</v>
      </c>
      <c r="R335" s="10">
        <v>20.646999999999998</v>
      </c>
      <c r="S335" s="4" t="s">
        <v>364</v>
      </c>
      <c r="T335" s="7" t="s">
        <v>372</v>
      </c>
      <c r="U335" s="4">
        <v>0.79</v>
      </c>
      <c r="V335" s="4">
        <v>0.96</v>
      </c>
      <c r="W335" s="4">
        <v>45.29</v>
      </c>
      <c r="X335" s="4">
        <v>20320</v>
      </c>
      <c r="Y335" s="4">
        <v>25000</v>
      </c>
      <c r="Z335" s="4">
        <v>12.3</v>
      </c>
      <c r="AA335" s="4">
        <v>29.27</v>
      </c>
      <c r="AB335" s="4">
        <v>29500</v>
      </c>
      <c r="AC335" s="4">
        <v>17290</v>
      </c>
      <c r="AD335" s="11" t="str">
        <f>IFERROR(VLOOKUP(Home_Monitoring[[#This Row],[فیلتر نماد]],#REF!,2,FALSE),"عادی")</f>
        <v>عادی</v>
      </c>
      <c r="AE335" s="15" t="str">
        <f>IFERROR(INDEX(#REF!,MATCH(Home_Monitoring[[#This Row],[فیلتر نماد]],#REF!,0),2),"ــــــ")</f>
        <v>ــــــ</v>
      </c>
      <c r="AF335" s="15" t="str">
        <f>IFERROR(INDEX(#REF!,MATCH(Home_Monitoring[[#This Row],[فیلتر نماد]],#REF!,0),3),"ــــــ")</f>
        <v>ــــــ</v>
      </c>
      <c r="AG335" s="15" t="str">
        <f>IFERROR(INDEX(#REF!,MATCH(Home_Monitoring[[#This Row],[فیلتر نماد]],#REF!,0),4),"ــــــ")</f>
        <v>ــــــ</v>
      </c>
      <c r="AH335" s="11" t="e">
        <f>INDEX(#REF!,MATCH(Home_Monitoring[[#This Row],[فیلتر نماد]],#REF!,0),2)</f>
        <v>#REF!</v>
      </c>
    </row>
    <row r="336" spans="1:34" ht="24" x14ac:dyDescent="0.2">
      <c r="A336" s="2" t="s">
        <v>473</v>
      </c>
      <c r="B336" s="8">
        <v>23230000000</v>
      </c>
      <c r="C336" s="4" t="s">
        <v>364</v>
      </c>
      <c r="D336" s="10">
        <v>2.3230000000000001E-2</v>
      </c>
      <c r="E336" s="7" t="s">
        <v>362</v>
      </c>
      <c r="F336" s="8">
        <v>3380000</v>
      </c>
      <c r="G336" s="4" t="s">
        <v>364</v>
      </c>
      <c r="H336" s="10">
        <v>3.38</v>
      </c>
      <c r="I336" s="7" t="s">
        <v>368</v>
      </c>
      <c r="J336" s="4">
        <v>290</v>
      </c>
      <c r="K336" s="4">
        <v>6870</v>
      </c>
      <c r="L336" s="4">
        <v>4.8899999999999997</v>
      </c>
      <c r="M336" s="4">
        <v>6690</v>
      </c>
      <c r="N336" s="4">
        <v>2.14</v>
      </c>
      <c r="O336" s="4">
        <v>40</v>
      </c>
      <c r="P336" s="4">
        <v>202</v>
      </c>
      <c r="Q336" s="4">
        <v>56.555999999999997</v>
      </c>
      <c r="R336" s="10">
        <v>6.2309999999999999</v>
      </c>
      <c r="S336" s="4" t="s">
        <v>364</v>
      </c>
      <c r="T336" s="7" t="s">
        <v>372</v>
      </c>
      <c r="U336" s="4">
        <v>9.07</v>
      </c>
      <c r="V336" s="4">
        <v>0.27</v>
      </c>
      <c r="W336" s="4">
        <v>16.37</v>
      </c>
      <c r="X336" s="4">
        <v>6120</v>
      </c>
      <c r="Y336" s="4">
        <v>7430</v>
      </c>
      <c r="Z336" s="4">
        <v>12.25</v>
      </c>
      <c r="AA336" s="4">
        <v>47.74</v>
      </c>
      <c r="AB336" s="4">
        <v>10700</v>
      </c>
      <c r="AC336" s="4">
        <v>6120</v>
      </c>
      <c r="AD336" s="11" t="str">
        <f>IFERROR(VLOOKUP(Home_Monitoring[[#This Row],[فیلتر نماد]],#REF!,2,FALSE),"عادی")</f>
        <v>عادی</v>
      </c>
      <c r="AE336" s="13" t="str">
        <f>IFERROR(INDEX(#REF!,MATCH(Home_Monitoring[[#This Row],[فیلتر نماد]],#REF!,0),2),"ــــــ")</f>
        <v>ــــــ</v>
      </c>
      <c r="AF336" s="13" t="str">
        <f>IFERROR(INDEX(#REF!,MATCH(Home_Monitoring[[#This Row],[فیلتر نماد]],#REF!,0),3),"ــــــ")</f>
        <v>ــــــ</v>
      </c>
      <c r="AG336" s="13" t="str">
        <f>IFERROR(INDEX(#REF!,MATCH(Home_Monitoring[[#This Row],[فیلتر نماد]],#REF!,0),4),"ــــــ")</f>
        <v>ــــــ</v>
      </c>
      <c r="AH336" s="11" t="e">
        <f>INDEX(#REF!,MATCH(Home_Monitoring[[#This Row],[فیلتر نماد]],#REF!,0),2)</f>
        <v>#REF!</v>
      </c>
    </row>
    <row r="337" spans="1:34" ht="24" x14ac:dyDescent="0.2">
      <c r="A337" s="2" t="s">
        <v>674</v>
      </c>
      <c r="B337" s="8">
        <v>95850000000</v>
      </c>
      <c r="C337" s="4" t="s">
        <v>364</v>
      </c>
      <c r="D337" s="10">
        <v>9.5850000000000005E-2</v>
      </c>
      <c r="E337" s="7" t="s">
        <v>362</v>
      </c>
      <c r="F337" s="8">
        <v>3370000</v>
      </c>
      <c r="G337" s="4" t="s">
        <v>364</v>
      </c>
      <c r="H337" s="10">
        <v>3.37</v>
      </c>
      <c r="I337" s="7" t="s">
        <v>368</v>
      </c>
      <c r="J337" s="4">
        <v>922</v>
      </c>
      <c r="K337" s="4">
        <v>28424</v>
      </c>
      <c r="L337" s="4">
        <v>5</v>
      </c>
      <c r="M337" s="4">
        <v>28397</v>
      </c>
      <c r="N337" s="4">
        <v>4.9000000000000004</v>
      </c>
      <c r="O337" s="4">
        <v>394</v>
      </c>
      <c r="P337" s="4">
        <v>425</v>
      </c>
      <c r="Q337" s="4">
        <v>24.327999999999999</v>
      </c>
      <c r="R337" s="10">
        <v>19.506</v>
      </c>
      <c r="S337" s="4" t="s">
        <v>364</v>
      </c>
      <c r="T337" s="7" t="s">
        <v>372</v>
      </c>
      <c r="U337" s="4">
        <v>1.24</v>
      </c>
      <c r="V337" s="4">
        <v>0.31</v>
      </c>
      <c r="W337" s="4">
        <v>56.48</v>
      </c>
      <c r="X337" s="4">
        <v>25816</v>
      </c>
      <c r="Y337" s="4">
        <v>32500</v>
      </c>
      <c r="Z337" s="4">
        <v>23.29</v>
      </c>
      <c r="AA337" s="4">
        <v>33.020000000000003</v>
      </c>
      <c r="AB337" s="4">
        <v>37810</v>
      </c>
      <c r="AC337" s="4">
        <v>16241</v>
      </c>
      <c r="AD337" s="11" t="str">
        <f>IFERROR(VLOOKUP(Home_Monitoring[[#This Row],[فیلتر نماد]],#REF!,2,FALSE),"عادی")</f>
        <v>عادی</v>
      </c>
      <c r="AE337" s="15" t="str">
        <f>IFERROR(INDEX(#REF!,MATCH(Home_Monitoring[[#This Row],[فیلتر نماد]],#REF!,0),2),"ــــــ")</f>
        <v>ــــــ</v>
      </c>
      <c r="AF337" s="15" t="str">
        <f>IFERROR(INDEX(#REF!,MATCH(Home_Monitoring[[#This Row],[فیلتر نماد]],#REF!,0),3),"ــــــ")</f>
        <v>ــــــ</v>
      </c>
      <c r="AG337" s="15" t="str">
        <f>IFERROR(INDEX(#REF!,MATCH(Home_Monitoring[[#This Row],[فیلتر نماد]],#REF!,0),4),"ــــــ")</f>
        <v>ــــــ</v>
      </c>
      <c r="AH337" s="11" t="e">
        <f>INDEX(#REF!,MATCH(Home_Monitoring[[#This Row],[فیلتر نماد]],#REF!,0),2)</f>
        <v>#REF!</v>
      </c>
    </row>
    <row r="338" spans="1:34" ht="24" x14ac:dyDescent="0.2">
      <c r="A338" s="2" t="s">
        <v>194</v>
      </c>
      <c r="B338" s="8">
        <v>59860000000</v>
      </c>
      <c r="C338" s="4" t="s">
        <v>364</v>
      </c>
      <c r="D338" s="10">
        <v>5.9859999999999997E-2</v>
      </c>
      <c r="E338" s="7" t="s">
        <v>362</v>
      </c>
      <c r="F338" s="8">
        <v>3370000</v>
      </c>
      <c r="G338" s="4" t="s">
        <v>364</v>
      </c>
      <c r="H338" s="10">
        <v>3.37</v>
      </c>
      <c r="I338" s="7" t="s">
        <v>368</v>
      </c>
      <c r="J338" s="4">
        <v>819</v>
      </c>
      <c r="K338" s="4">
        <v>17863</v>
      </c>
      <c r="L338" s="4">
        <v>5</v>
      </c>
      <c r="M338" s="4">
        <v>17748</v>
      </c>
      <c r="N338" s="4">
        <v>4.32</v>
      </c>
      <c r="O338" s="4">
        <v>342</v>
      </c>
      <c r="P338" s="4">
        <v>334</v>
      </c>
      <c r="Q338" s="4">
        <v>17.503</v>
      </c>
      <c r="R338" s="10">
        <v>16.856000000000002</v>
      </c>
      <c r="S338" s="4" t="s">
        <v>364</v>
      </c>
      <c r="T338" s="7" t="s">
        <v>372</v>
      </c>
      <c r="U338" s="4">
        <v>1.03</v>
      </c>
      <c r="V338" s="4">
        <v>0.74</v>
      </c>
      <c r="W338" s="4">
        <v>53.09</v>
      </c>
      <c r="X338" s="4">
        <v>16626</v>
      </c>
      <c r="Y338" s="4">
        <v>19860</v>
      </c>
      <c r="Z338" s="4">
        <v>9.77</v>
      </c>
      <c r="AA338" s="4">
        <v>27.85</v>
      </c>
      <c r="AB338" s="4">
        <v>22839</v>
      </c>
      <c r="AC338" s="4">
        <v>12230</v>
      </c>
      <c r="AD338" s="11" t="str">
        <f>IFERROR(VLOOKUP(Home_Monitoring[[#This Row],[فیلتر نماد]],#REF!,2,FALSE),"عادی")</f>
        <v>عادی</v>
      </c>
      <c r="AE338" s="13" t="str">
        <f>IFERROR(INDEX(#REF!,MATCH(Home_Monitoring[[#This Row],[فیلتر نماد]],#REF!,0),2),"ــــــ")</f>
        <v>ــــــ</v>
      </c>
      <c r="AF338" s="13" t="str">
        <f>IFERROR(INDEX(#REF!,MATCH(Home_Monitoring[[#This Row],[فیلتر نماد]],#REF!,0),3),"ــــــ")</f>
        <v>ــــــ</v>
      </c>
      <c r="AG338" s="13" t="str">
        <f>IFERROR(INDEX(#REF!,MATCH(Home_Monitoring[[#This Row],[فیلتر نماد]],#REF!,0),4),"ــــــ")</f>
        <v>ــــــ</v>
      </c>
      <c r="AH338" s="11" t="e">
        <f>INDEX(#REF!,MATCH(Home_Monitoring[[#This Row],[فیلتر نماد]],#REF!,0),2)</f>
        <v>#REF!</v>
      </c>
    </row>
    <row r="339" spans="1:34" ht="24" x14ac:dyDescent="0.2">
      <c r="A339" s="2" t="s">
        <v>504</v>
      </c>
      <c r="B339" s="8">
        <v>29690000000</v>
      </c>
      <c r="C339" s="4" t="s">
        <v>364</v>
      </c>
      <c r="D339" s="10">
        <v>2.9690000000000001E-2</v>
      </c>
      <c r="E339" s="7" t="s">
        <v>362</v>
      </c>
      <c r="F339" s="8">
        <v>3350000</v>
      </c>
      <c r="G339" s="4" t="s">
        <v>364</v>
      </c>
      <c r="H339" s="10">
        <v>3.35</v>
      </c>
      <c r="I339" s="7" t="s">
        <v>368</v>
      </c>
      <c r="J339" s="4">
        <v>524</v>
      </c>
      <c r="K339" s="4">
        <v>8880</v>
      </c>
      <c r="L339" s="4">
        <v>4.96</v>
      </c>
      <c r="M339" s="4">
        <v>8690</v>
      </c>
      <c r="N339" s="4">
        <v>2.72</v>
      </c>
      <c r="O339" s="4">
        <v>190</v>
      </c>
      <c r="P339" s="4">
        <v>273</v>
      </c>
      <c r="Q339" s="4">
        <v>15.321000000000002</v>
      </c>
      <c r="R339" s="10">
        <v>10.663</v>
      </c>
      <c r="S339" s="4" t="s">
        <v>364</v>
      </c>
      <c r="T339" s="7" t="s">
        <v>372</v>
      </c>
      <c r="U339" s="4">
        <v>1.43</v>
      </c>
      <c r="V339" s="4">
        <v>0.42</v>
      </c>
      <c r="W339" s="4">
        <v>45.22</v>
      </c>
      <c r="X339" s="4">
        <v>7790</v>
      </c>
      <c r="Y339" s="4">
        <v>9250</v>
      </c>
      <c r="Z339" s="4">
        <v>13.99</v>
      </c>
      <c r="AA339" s="4">
        <v>13.06</v>
      </c>
      <c r="AB339" s="4">
        <v>10200</v>
      </c>
      <c r="AC339" s="4">
        <v>7790</v>
      </c>
      <c r="AD339" s="11" t="str">
        <f>IFERROR(VLOOKUP(Home_Monitoring[[#This Row],[فیلتر نماد]],#REF!,2,FALSE),"عادی")</f>
        <v>عادی</v>
      </c>
      <c r="AE339" s="15" t="str">
        <f>IFERROR(INDEX(#REF!,MATCH(Home_Monitoring[[#This Row],[فیلتر نماد]],#REF!,0),2),"ــــــ")</f>
        <v>ــــــ</v>
      </c>
      <c r="AF339" s="15" t="str">
        <f>IFERROR(INDEX(#REF!,MATCH(Home_Monitoring[[#This Row],[فیلتر نماد]],#REF!,0),3),"ــــــ")</f>
        <v>ــــــ</v>
      </c>
      <c r="AG339" s="15" t="str">
        <f>IFERROR(INDEX(#REF!,MATCH(Home_Monitoring[[#This Row],[فیلتر نماد]],#REF!,0),4),"ــــــ")</f>
        <v>ــــــ</v>
      </c>
      <c r="AH339" s="11" t="e">
        <f>INDEX(#REF!,MATCH(Home_Monitoring[[#This Row],[فیلتر نماد]],#REF!,0),2)</f>
        <v>#REF!</v>
      </c>
    </row>
    <row r="340" spans="1:34" ht="24" x14ac:dyDescent="0.2">
      <c r="A340" s="2" t="s">
        <v>649</v>
      </c>
      <c r="B340" s="8">
        <v>87890000000</v>
      </c>
      <c r="C340" s="4" t="s">
        <v>364</v>
      </c>
      <c r="D340" s="10">
        <v>8.7889999999999996E-2</v>
      </c>
      <c r="E340" s="7" t="s">
        <v>362</v>
      </c>
      <c r="F340" s="8">
        <v>3330000</v>
      </c>
      <c r="G340" s="4" t="s">
        <v>364</v>
      </c>
      <c r="H340" s="10">
        <v>3.33</v>
      </c>
      <c r="I340" s="7" t="s">
        <v>368</v>
      </c>
      <c r="J340" s="4">
        <v>1490</v>
      </c>
      <c r="K340" s="4">
        <v>26649</v>
      </c>
      <c r="L340" s="4">
        <v>5</v>
      </c>
      <c r="M340" s="4">
        <v>26350</v>
      </c>
      <c r="N340" s="4">
        <v>3.82</v>
      </c>
      <c r="O340" s="4">
        <v>624</v>
      </c>
      <c r="P340" s="4">
        <v>475</v>
      </c>
      <c r="Q340" s="4">
        <v>14.071000000000002</v>
      </c>
      <c r="R340" s="10">
        <v>15.895</v>
      </c>
      <c r="S340" s="4" t="s">
        <v>364</v>
      </c>
      <c r="T340" s="7" t="s">
        <v>372</v>
      </c>
      <c r="U340" s="4">
        <v>0.88</v>
      </c>
      <c r="V340" s="4">
        <v>0.87</v>
      </c>
      <c r="W340" s="4">
        <v>25.53</v>
      </c>
      <c r="X340" s="4">
        <v>25204</v>
      </c>
      <c r="Y340" s="4">
        <v>31220</v>
      </c>
      <c r="Z340" s="4">
        <v>5.73</v>
      </c>
      <c r="AA340" s="4">
        <v>43.58</v>
      </c>
      <c r="AB340" s="4">
        <v>43216</v>
      </c>
      <c r="AC340" s="4">
        <v>20969</v>
      </c>
      <c r="AD340" s="11" t="str">
        <f>IFERROR(VLOOKUP(Home_Monitoring[[#This Row],[فیلتر نماد]],#REF!,2,FALSE),"عادی")</f>
        <v>عادی</v>
      </c>
      <c r="AE340" s="13" t="str">
        <f>IFERROR(INDEX(#REF!,MATCH(Home_Monitoring[[#This Row],[فیلتر نماد]],#REF!,0),2),"ــــــ")</f>
        <v>ــــــ</v>
      </c>
      <c r="AF340" s="13" t="str">
        <f>IFERROR(INDEX(#REF!,MATCH(Home_Monitoring[[#This Row],[فیلتر نماد]],#REF!,0),3),"ــــــ")</f>
        <v>ــــــ</v>
      </c>
      <c r="AG340" s="13" t="str">
        <f>IFERROR(INDEX(#REF!,MATCH(Home_Monitoring[[#This Row],[فیلتر نماد]],#REF!,0),4),"ــــــ")</f>
        <v>ــــــ</v>
      </c>
      <c r="AH340" s="11" t="e">
        <f>INDEX(#REF!,MATCH(Home_Monitoring[[#This Row],[فیلتر نماد]],#REF!,0),2)</f>
        <v>#REF!</v>
      </c>
    </row>
    <row r="341" spans="1:34" ht="24" x14ac:dyDescent="0.2">
      <c r="A341" s="2" t="s">
        <v>631</v>
      </c>
      <c r="B341" s="8">
        <v>316320000000</v>
      </c>
      <c r="C341" s="4" t="s">
        <v>364</v>
      </c>
      <c r="D341" s="10">
        <v>0.31631999999999999</v>
      </c>
      <c r="E341" s="7" t="s">
        <v>362</v>
      </c>
      <c r="F341" s="8">
        <v>3330000</v>
      </c>
      <c r="G341" s="4" t="s">
        <v>364</v>
      </c>
      <c r="H341" s="10">
        <v>3.33</v>
      </c>
      <c r="I341" s="7" t="s">
        <v>368</v>
      </c>
      <c r="J341" s="4">
        <v>3499</v>
      </c>
      <c r="K341" s="4">
        <v>93170</v>
      </c>
      <c r="L341" s="4">
        <v>-5</v>
      </c>
      <c r="M341" s="4">
        <v>94900</v>
      </c>
      <c r="N341" s="4">
        <v>-3.23</v>
      </c>
      <c r="O341" s="4">
        <v>1385</v>
      </c>
      <c r="P341" s="4">
        <v>1361</v>
      </c>
      <c r="Q341" s="4">
        <v>21.263999999999999</v>
      </c>
      <c r="R341" s="10">
        <v>23.166</v>
      </c>
      <c r="S341" s="4" t="s">
        <v>364</v>
      </c>
      <c r="T341" s="7" t="s">
        <v>372</v>
      </c>
      <c r="U341" s="4">
        <v>0.91</v>
      </c>
      <c r="V341" s="4">
        <v>0.63</v>
      </c>
      <c r="W341" s="4">
        <v>74.5</v>
      </c>
      <c r="X341" s="4">
        <v>88780</v>
      </c>
      <c r="Y341" s="4">
        <v>103000</v>
      </c>
      <c r="Z341" s="4">
        <v>99.08</v>
      </c>
      <c r="AA341" s="4">
        <v>18.260000000000002</v>
      </c>
      <c r="AB341" s="4">
        <v>110190</v>
      </c>
      <c r="AC341" s="4">
        <v>43440</v>
      </c>
      <c r="AD341" s="11" t="str">
        <f>IFERROR(VLOOKUP(Home_Monitoring[[#This Row],[فیلتر نماد]],#REF!,2,FALSE),"عادی")</f>
        <v>عادی</v>
      </c>
      <c r="AE341" s="15" t="str">
        <f>IFERROR(INDEX(#REF!,MATCH(Home_Monitoring[[#This Row],[فیلتر نماد]],#REF!,0),2),"ــــــ")</f>
        <v>ــــــ</v>
      </c>
      <c r="AF341" s="15" t="str">
        <f>IFERROR(INDEX(#REF!,MATCH(Home_Monitoring[[#This Row],[فیلتر نماد]],#REF!,0),3),"ــــــ")</f>
        <v>ــــــ</v>
      </c>
      <c r="AG341" s="15" t="str">
        <f>IFERROR(INDEX(#REF!,MATCH(Home_Monitoring[[#This Row],[فیلتر نماد]],#REF!,0),4),"ــــــ")</f>
        <v>ــــــ</v>
      </c>
      <c r="AH341" s="11" t="e">
        <f>INDEX(#REF!,MATCH(Home_Monitoring[[#This Row],[فیلتر نماد]],#REF!,0),2)</f>
        <v>#REF!</v>
      </c>
    </row>
    <row r="342" spans="1:34" ht="24" x14ac:dyDescent="0.2">
      <c r="A342" s="2" t="s">
        <v>648</v>
      </c>
      <c r="B342" s="8">
        <v>76130000000</v>
      </c>
      <c r="C342" s="4" t="s">
        <v>364</v>
      </c>
      <c r="D342" s="10">
        <v>7.6130000000000003E-2</v>
      </c>
      <c r="E342" s="7" t="s">
        <v>362</v>
      </c>
      <c r="F342" s="8">
        <v>3310000</v>
      </c>
      <c r="G342" s="4" t="s">
        <v>364</v>
      </c>
      <c r="H342" s="10">
        <v>3.31</v>
      </c>
      <c r="I342" s="7" t="s">
        <v>368</v>
      </c>
      <c r="J342" s="4">
        <v>11933</v>
      </c>
      <c r="K342" s="4">
        <v>23062</v>
      </c>
      <c r="L342" s="4">
        <v>2.2999999999999998</v>
      </c>
      <c r="M342" s="4">
        <v>22976</v>
      </c>
      <c r="N342" s="4">
        <v>1.92</v>
      </c>
      <c r="O342" s="4">
        <v>858</v>
      </c>
      <c r="P342" s="4">
        <v>10755</v>
      </c>
      <c r="Q342" s="4">
        <v>6.7200000000000006</v>
      </c>
      <c r="R342" s="10">
        <v>0.70700000000000007</v>
      </c>
      <c r="S342" s="4" t="s">
        <v>364</v>
      </c>
      <c r="T342" s="7" t="s">
        <v>372</v>
      </c>
      <c r="U342" s="4">
        <v>9.49</v>
      </c>
      <c r="V342" s="4">
        <v>0.47</v>
      </c>
      <c r="W342" s="4">
        <v>31.3</v>
      </c>
      <c r="X342" s="4">
        <v>20000</v>
      </c>
      <c r="Y342" s="4">
        <v>23951</v>
      </c>
      <c r="Z342" s="4">
        <v>16.22</v>
      </c>
      <c r="AA342" s="4">
        <v>16.989999999999998</v>
      </c>
      <c r="AB342" s="4">
        <v>30125</v>
      </c>
      <c r="AC342" s="4">
        <v>19843</v>
      </c>
      <c r="AD342" s="11" t="str">
        <f>IFERROR(VLOOKUP(Home_Monitoring[[#This Row],[فیلتر نماد]],#REF!,2,FALSE),"عادی")</f>
        <v>عادی</v>
      </c>
      <c r="AE342" s="13" t="str">
        <f>IFERROR(INDEX(#REF!,MATCH(Home_Monitoring[[#This Row],[فیلتر نماد]],#REF!,0),2),"ــــــ")</f>
        <v>ــــــ</v>
      </c>
      <c r="AF342" s="13" t="str">
        <f>IFERROR(INDEX(#REF!,MATCH(Home_Monitoring[[#This Row],[فیلتر نماد]],#REF!,0),3),"ــــــ")</f>
        <v>ــــــ</v>
      </c>
      <c r="AG342" s="13" t="str">
        <f>IFERROR(INDEX(#REF!,MATCH(Home_Monitoring[[#This Row],[فیلتر نماد]],#REF!,0),4),"ــــــ")</f>
        <v>ــــــ</v>
      </c>
      <c r="AH342" s="11" t="e">
        <f>INDEX(#REF!,MATCH(Home_Monitoring[[#This Row],[فیلتر نماد]],#REF!,0),2)</f>
        <v>#REF!</v>
      </c>
    </row>
    <row r="343" spans="1:34" ht="24" x14ac:dyDescent="0.2">
      <c r="A343" s="2" t="s">
        <v>655</v>
      </c>
      <c r="B343" s="8">
        <v>274900000000</v>
      </c>
      <c r="C343" s="4" t="s">
        <v>364</v>
      </c>
      <c r="D343" s="10">
        <v>0.27489999999999998</v>
      </c>
      <c r="E343" s="7" t="s">
        <v>362</v>
      </c>
      <c r="F343" s="8">
        <v>3300000</v>
      </c>
      <c r="G343" s="4" t="s">
        <v>364</v>
      </c>
      <c r="H343" s="10">
        <v>3.3</v>
      </c>
      <c r="I343" s="7" t="s">
        <v>368</v>
      </c>
      <c r="J343" s="4">
        <v>13018</v>
      </c>
      <c r="K343" s="4">
        <v>83798</v>
      </c>
      <c r="L343" s="4">
        <v>5</v>
      </c>
      <c r="M343" s="4">
        <v>83085</v>
      </c>
      <c r="N343" s="4">
        <v>4.1100000000000003</v>
      </c>
      <c r="O343" s="4">
        <v>2129</v>
      </c>
      <c r="P343" s="4">
        <v>9956</v>
      </c>
      <c r="Q343" s="4">
        <v>9.1709999999999994</v>
      </c>
      <c r="R343" s="10">
        <v>2.1480000000000001</v>
      </c>
      <c r="S343" s="4" t="s">
        <v>364</v>
      </c>
      <c r="T343" s="7" t="s">
        <v>372</v>
      </c>
      <c r="U343" s="4">
        <v>4.26</v>
      </c>
      <c r="V343" s="4">
        <v>0.86</v>
      </c>
      <c r="W343" s="4">
        <v>6.89</v>
      </c>
      <c r="X343" s="4">
        <v>76500</v>
      </c>
      <c r="Y343" s="4">
        <v>92007</v>
      </c>
      <c r="Z343" s="4">
        <v>11.28</v>
      </c>
      <c r="AA343" s="4">
        <v>136.87</v>
      </c>
      <c r="AB343" s="4">
        <v>198500</v>
      </c>
      <c r="AC343" s="4">
        <v>75300</v>
      </c>
      <c r="AD343" s="11" t="str">
        <f>IFERROR(VLOOKUP(Home_Monitoring[[#This Row],[فیلتر نماد]],#REF!,2,FALSE),"عادی")</f>
        <v>عادی</v>
      </c>
      <c r="AE343" s="15" t="str">
        <f>IFERROR(INDEX(#REF!,MATCH(Home_Monitoring[[#This Row],[فیلتر نماد]],#REF!,0),2),"ــــــ")</f>
        <v>ــــــ</v>
      </c>
      <c r="AF343" s="15" t="str">
        <f>IFERROR(INDEX(#REF!,MATCH(Home_Monitoring[[#This Row],[فیلتر نماد]],#REF!,0),3),"ــــــ")</f>
        <v>ــــــ</v>
      </c>
      <c r="AG343" s="15" t="str">
        <f>IFERROR(INDEX(#REF!,MATCH(Home_Monitoring[[#This Row],[فیلتر نماد]],#REF!,0),4),"ــــــ")</f>
        <v>ــــــ</v>
      </c>
      <c r="AH343" s="11" t="e">
        <f>INDEX(#REF!,MATCH(Home_Monitoring[[#This Row],[فیلتر نماد]],#REF!,0),2)</f>
        <v>#REF!</v>
      </c>
    </row>
    <row r="344" spans="1:34" ht="24" x14ac:dyDescent="0.2">
      <c r="A344" s="2" t="s">
        <v>264</v>
      </c>
      <c r="B344" s="8">
        <v>92300000000</v>
      </c>
      <c r="C344" s="4" t="s">
        <v>364</v>
      </c>
      <c r="D344" s="10">
        <v>9.2299999999999993E-2</v>
      </c>
      <c r="E344" s="7" t="s">
        <v>362</v>
      </c>
      <c r="F344" s="8">
        <v>3290000</v>
      </c>
      <c r="G344" s="4" t="s">
        <v>364</v>
      </c>
      <c r="H344" s="10">
        <v>3.29</v>
      </c>
      <c r="I344" s="7" t="s">
        <v>368</v>
      </c>
      <c r="J344" s="4">
        <v>1354</v>
      </c>
      <c r="K344" s="4">
        <v>27400</v>
      </c>
      <c r="L344" s="4">
        <v>-4.83</v>
      </c>
      <c r="M344" s="4">
        <v>27980</v>
      </c>
      <c r="N344" s="4">
        <v>-2.81</v>
      </c>
      <c r="O344" s="4">
        <v>627</v>
      </c>
      <c r="P344" s="4">
        <v>334</v>
      </c>
      <c r="Q344" s="4">
        <v>10.687000000000001</v>
      </c>
      <c r="R344" s="10">
        <v>23.687000000000001</v>
      </c>
      <c r="S344" s="4" t="s">
        <v>364</v>
      </c>
      <c r="T344" s="7" t="s">
        <v>372</v>
      </c>
      <c r="U344" s="4">
        <v>0.45</v>
      </c>
      <c r="V344" s="4">
        <v>1.22</v>
      </c>
      <c r="W344" s="4">
        <v>0</v>
      </c>
      <c r="X344" s="4">
        <v>27360</v>
      </c>
      <c r="Y344" s="4">
        <v>36000</v>
      </c>
      <c r="Z344" s="4">
        <v>0</v>
      </c>
      <c r="AA344" s="4">
        <v>36.450000000000003</v>
      </c>
      <c r="AB344" s="4">
        <v>37390</v>
      </c>
      <c r="AC344" s="4">
        <v>27730</v>
      </c>
      <c r="AD344" s="11" t="str">
        <f>IFERROR(VLOOKUP(Home_Monitoring[[#This Row],[فیلتر نماد]],#REF!,2,FALSE),"عادی")</f>
        <v>عادی</v>
      </c>
      <c r="AE344" s="13" t="str">
        <f>IFERROR(INDEX(#REF!,MATCH(Home_Monitoring[[#This Row],[فیلتر نماد]],#REF!,0),2),"ــــــ")</f>
        <v>ــــــ</v>
      </c>
      <c r="AF344" s="13" t="str">
        <f>IFERROR(INDEX(#REF!,MATCH(Home_Monitoring[[#This Row],[فیلتر نماد]],#REF!,0),3),"ــــــ")</f>
        <v>ــــــ</v>
      </c>
      <c r="AG344" s="13" t="str">
        <f>IFERROR(INDEX(#REF!,MATCH(Home_Monitoring[[#This Row],[فیلتر نماد]],#REF!,0),4),"ــــــ")</f>
        <v>ــــــ</v>
      </c>
      <c r="AH344" s="11" t="e">
        <f>INDEX(#REF!,MATCH(Home_Monitoring[[#This Row],[فیلتر نماد]],#REF!,0),2)</f>
        <v>#REF!</v>
      </c>
    </row>
    <row r="345" spans="1:34" ht="24" x14ac:dyDescent="0.2">
      <c r="A345" s="2" t="s">
        <v>197</v>
      </c>
      <c r="B345" s="8">
        <v>151590000000</v>
      </c>
      <c r="C345" s="4" t="s">
        <v>364</v>
      </c>
      <c r="D345" s="10">
        <v>0.15159</v>
      </c>
      <c r="E345" s="7" t="s">
        <v>362</v>
      </c>
      <c r="F345" s="8">
        <v>3280000</v>
      </c>
      <c r="G345" s="4" t="s">
        <v>364</v>
      </c>
      <c r="H345" s="10">
        <v>3.28</v>
      </c>
      <c r="I345" s="7" t="s">
        <v>368</v>
      </c>
      <c r="J345" s="4">
        <v>2972</v>
      </c>
      <c r="K345" s="4">
        <v>46741</v>
      </c>
      <c r="L345" s="4">
        <v>5</v>
      </c>
      <c r="M345" s="4">
        <v>46214</v>
      </c>
      <c r="N345" s="4">
        <v>3.81</v>
      </c>
      <c r="O345" s="4">
        <v>1268</v>
      </c>
      <c r="P345" s="4">
        <v>1081</v>
      </c>
      <c r="Q345" s="4">
        <v>10.507999999999999</v>
      </c>
      <c r="R345" s="10">
        <v>13.962999999999999</v>
      </c>
      <c r="S345" s="4" t="s">
        <v>364</v>
      </c>
      <c r="T345" s="7" t="s">
        <v>372</v>
      </c>
      <c r="U345" s="4">
        <v>0.75</v>
      </c>
      <c r="V345" s="4">
        <v>0.72</v>
      </c>
      <c r="W345" s="4">
        <v>6.53</v>
      </c>
      <c r="X345" s="4">
        <v>44100</v>
      </c>
      <c r="Y345" s="4">
        <v>54589</v>
      </c>
      <c r="Z345" s="4">
        <v>5.56</v>
      </c>
      <c r="AA345" s="4">
        <v>51.9</v>
      </c>
      <c r="AB345" s="4">
        <v>82000</v>
      </c>
      <c r="AC345" s="4">
        <v>44277</v>
      </c>
      <c r="AD345" s="11" t="str">
        <f>IFERROR(VLOOKUP(Home_Monitoring[[#This Row],[فیلتر نماد]],#REF!,2,FALSE),"عادی")</f>
        <v>عادی</v>
      </c>
      <c r="AE345" s="15" t="str">
        <f>IFERROR(INDEX(#REF!,MATCH(Home_Monitoring[[#This Row],[فیلتر نماد]],#REF!,0),2),"ــــــ")</f>
        <v>ــــــ</v>
      </c>
      <c r="AF345" s="15" t="str">
        <f>IFERROR(INDEX(#REF!,MATCH(Home_Monitoring[[#This Row],[فیلتر نماد]],#REF!,0),3),"ــــــ")</f>
        <v>ــــــ</v>
      </c>
      <c r="AG345" s="15" t="str">
        <f>IFERROR(INDEX(#REF!,MATCH(Home_Monitoring[[#This Row],[فیلتر نماد]],#REF!,0),4),"ــــــ")</f>
        <v>ــــــ</v>
      </c>
      <c r="AH345" s="11" t="e">
        <f>INDEX(#REF!,MATCH(Home_Monitoring[[#This Row],[فیلتر نماد]],#REF!,0),2)</f>
        <v>#REF!</v>
      </c>
    </row>
    <row r="346" spans="1:34" ht="24" x14ac:dyDescent="0.2">
      <c r="A346" s="2" t="s">
        <v>80</v>
      </c>
      <c r="B346" s="8">
        <v>58620000000</v>
      </c>
      <c r="C346" s="4" t="s">
        <v>364</v>
      </c>
      <c r="D346" s="10">
        <v>5.8619999999999998E-2</v>
      </c>
      <c r="E346" s="7" t="s">
        <v>362</v>
      </c>
      <c r="F346" s="8">
        <v>3270000</v>
      </c>
      <c r="G346" s="4" t="s">
        <v>364</v>
      </c>
      <c r="H346" s="10">
        <v>3.27</v>
      </c>
      <c r="I346" s="7" t="s">
        <v>368</v>
      </c>
      <c r="J346" s="4">
        <v>355</v>
      </c>
      <c r="K346" s="4">
        <v>17890</v>
      </c>
      <c r="L346" s="4">
        <v>4.99</v>
      </c>
      <c r="M346" s="4">
        <v>17890</v>
      </c>
      <c r="N346" s="4">
        <v>4.99</v>
      </c>
      <c r="O346" s="4">
        <v>48</v>
      </c>
      <c r="P346" s="4">
        <v>277</v>
      </c>
      <c r="Q346" s="4">
        <v>118.40899999999999</v>
      </c>
      <c r="R346" s="10">
        <v>15.028</v>
      </c>
      <c r="S346" s="4" t="s">
        <v>364</v>
      </c>
      <c r="T346" s="7" t="s">
        <v>372</v>
      </c>
      <c r="U346" s="4">
        <v>7.87</v>
      </c>
      <c r="V346" s="4">
        <v>0.21</v>
      </c>
      <c r="W346" s="4">
        <v>61.37</v>
      </c>
      <c r="X346" s="4">
        <v>14210</v>
      </c>
      <c r="Y346" s="4">
        <v>17950</v>
      </c>
      <c r="Z346" s="4">
        <v>25.89</v>
      </c>
      <c r="AA346" s="4">
        <v>19.73</v>
      </c>
      <c r="AB346" s="4">
        <v>21420</v>
      </c>
      <c r="AC346" s="4">
        <v>12280</v>
      </c>
      <c r="AD346" s="11" t="str">
        <f>IFERROR(VLOOKUP(Home_Monitoring[[#This Row],[فیلتر نماد]],#REF!,2,FALSE),"عادی")</f>
        <v>عادی</v>
      </c>
      <c r="AE346" s="13" t="str">
        <f>IFERROR(INDEX(#REF!,MATCH(Home_Monitoring[[#This Row],[فیلتر نماد]],#REF!,0),2),"ــــــ")</f>
        <v>ــــــ</v>
      </c>
      <c r="AF346" s="13" t="str">
        <f>IFERROR(INDEX(#REF!,MATCH(Home_Monitoring[[#This Row],[فیلتر نماد]],#REF!,0),3),"ــــــ")</f>
        <v>ــــــ</v>
      </c>
      <c r="AG346" s="13" t="str">
        <f>IFERROR(INDEX(#REF!,MATCH(Home_Monitoring[[#This Row],[فیلتر نماد]],#REF!,0),4),"ــــــ")</f>
        <v>ــــــ</v>
      </c>
      <c r="AH346" s="11" t="e">
        <f>INDEX(#REF!,MATCH(Home_Monitoring[[#This Row],[فیلتر نماد]],#REF!,0),2)</f>
        <v>#REF!</v>
      </c>
    </row>
    <row r="347" spans="1:34" ht="24" x14ac:dyDescent="0.2">
      <c r="A347" s="2" t="s">
        <v>507</v>
      </c>
      <c r="B347" s="8">
        <v>18420000000</v>
      </c>
      <c r="C347" s="4" t="s">
        <v>364</v>
      </c>
      <c r="D347" s="10">
        <v>1.8419999999999999E-2</v>
      </c>
      <c r="E347" s="7" t="s">
        <v>362</v>
      </c>
      <c r="F347" s="8">
        <v>3270000</v>
      </c>
      <c r="G347" s="4" t="s">
        <v>364</v>
      </c>
      <c r="H347" s="10">
        <v>3.27</v>
      </c>
      <c r="I347" s="7" t="s">
        <v>368</v>
      </c>
      <c r="J347" s="4">
        <v>625</v>
      </c>
      <c r="K347" s="4">
        <v>5690</v>
      </c>
      <c r="L347" s="4">
        <v>3.83</v>
      </c>
      <c r="M347" s="4">
        <v>5532</v>
      </c>
      <c r="N347" s="4">
        <v>0.95</v>
      </c>
      <c r="O347" s="4">
        <v>181</v>
      </c>
      <c r="P347" s="4">
        <v>214</v>
      </c>
      <c r="Q347" s="4">
        <v>8.3140000000000001</v>
      </c>
      <c r="R347" s="10">
        <v>8.1920000000000002</v>
      </c>
      <c r="S347" s="4" t="s">
        <v>364</v>
      </c>
      <c r="T347" s="7" t="s">
        <v>372</v>
      </c>
      <c r="U347" s="4">
        <v>1.01</v>
      </c>
      <c r="V347" s="4">
        <v>0.27</v>
      </c>
      <c r="W347" s="4">
        <v>12.23</v>
      </c>
      <c r="X347" s="4">
        <v>5326</v>
      </c>
      <c r="Y347" s="4">
        <v>7100</v>
      </c>
      <c r="Z347" s="4">
        <v>6.83</v>
      </c>
      <c r="AA347" s="4">
        <v>45.51</v>
      </c>
      <c r="AB347" s="4">
        <v>8300</v>
      </c>
      <c r="AC347" s="4">
        <v>5326</v>
      </c>
      <c r="AD347" s="11" t="str">
        <f>IFERROR(VLOOKUP(Home_Monitoring[[#This Row],[فیلتر نماد]],#REF!,2,FALSE),"عادی")</f>
        <v>عادی</v>
      </c>
      <c r="AE347" s="15" t="str">
        <f>IFERROR(INDEX(#REF!,MATCH(Home_Monitoring[[#This Row],[فیلتر نماد]],#REF!,0),2),"ــــــ")</f>
        <v>ــــــ</v>
      </c>
      <c r="AF347" s="15" t="str">
        <f>IFERROR(INDEX(#REF!,MATCH(Home_Monitoring[[#This Row],[فیلتر نماد]],#REF!,0),3),"ــــــ")</f>
        <v>ــــــ</v>
      </c>
      <c r="AG347" s="15" t="str">
        <f>IFERROR(INDEX(#REF!,MATCH(Home_Monitoring[[#This Row],[فیلتر نماد]],#REF!,0),4),"ــــــ")</f>
        <v>ــــــ</v>
      </c>
      <c r="AH347" s="11" t="e">
        <f>INDEX(#REF!,MATCH(Home_Monitoring[[#This Row],[فیلتر نماد]],#REF!,0),2)</f>
        <v>#REF!</v>
      </c>
    </row>
    <row r="348" spans="1:34" ht="24" x14ac:dyDescent="0.2">
      <c r="A348" s="2" t="s">
        <v>500</v>
      </c>
      <c r="B348" s="8">
        <v>44650000000</v>
      </c>
      <c r="C348" s="4" t="s">
        <v>364</v>
      </c>
      <c r="D348" s="10">
        <v>4.4650000000000002E-2</v>
      </c>
      <c r="E348" s="7" t="s">
        <v>362</v>
      </c>
      <c r="F348" s="8">
        <v>3250000</v>
      </c>
      <c r="G348" s="4" t="s">
        <v>364</v>
      </c>
      <c r="H348" s="10">
        <v>3.25</v>
      </c>
      <c r="I348" s="7" t="s">
        <v>368</v>
      </c>
      <c r="J348" s="4">
        <v>735</v>
      </c>
      <c r="K348" s="4">
        <v>13730</v>
      </c>
      <c r="L348" s="4">
        <v>4.97</v>
      </c>
      <c r="M348" s="4">
        <v>13630</v>
      </c>
      <c r="N348" s="4">
        <v>4.2</v>
      </c>
      <c r="O348" s="4">
        <v>346</v>
      </c>
      <c r="P348" s="4">
        <v>277</v>
      </c>
      <c r="Q348" s="4">
        <v>12.818999999999999</v>
      </c>
      <c r="R348" s="10">
        <v>12.763999999999999</v>
      </c>
      <c r="S348" s="4" t="s">
        <v>364</v>
      </c>
      <c r="T348" s="7" t="s">
        <v>372</v>
      </c>
      <c r="U348" s="4">
        <v>1</v>
      </c>
      <c r="V348" s="4">
        <v>0.42</v>
      </c>
      <c r="W348" s="4">
        <v>45.17</v>
      </c>
      <c r="X348" s="4">
        <v>12680</v>
      </c>
      <c r="Y348" s="4">
        <v>16210</v>
      </c>
      <c r="Z348" s="4">
        <v>8.2799999999999994</v>
      </c>
      <c r="AA348" s="4">
        <v>40.56</v>
      </c>
      <c r="AB348" s="4">
        <v>19300</v>
      </c>
      <c r="AC348" s="4">
        <v>9140</v>
      </c>
      <c r="AD348" s="11" t="str">
        <f>IFERROR(VLOOKUP(Home_Monitoring[[#This Row],[فیلتر نماد]],#REF!,2,FALSE),"عادی")</f>
        <v>عادی</v>
      </c>
      <c r="AE348" s="13" t="str">
        <f>IFERROR(INDEX(#REF!,MATCH(Home_Monitoring[[#This Row],[فیلتر نماد]],#REF!,0),2),"ــــــ")</f>
        <v>ــــــ</v>
      </c>
      <c r="AF348" s="13" t="str">
        <f>IFERROR(INDEX(#REF!,MATCH(Home_Monitoring[[#This Row],[فیلتر نماد]],#REF!,0),3),"ــــــ")</f>
        <v>ــــــ</v>
      </c>
      <c r="AG348" s="13" t="str">
        <f>IFERROR(INDEX(#REF!,MATCH(Home_Monitoring[[#This Row],[فیلتر نماد]],#REF!,0),4),"ــــــ")</f>
        <v>ــــــ</v>
      </c>
      <c r="AH348" s="11" t="e">
        <f>INDEX(#REF!,MATCH(Home_Monitoring[[#This Row],[فیلتر نماد]],#REF!,0),2)</f>
        <v>#REF!</v>
      </c>
    </row>
    <row r="349" spans="1:34" ht="24" x14ac:dyDescent="0.2">
      <c r="A349" s="2" t="s">
        <v>686</v>
      </c>
      <c r="B349" s="8">
        <v>139410000000</v>
      </c>
      <c r="C349" s="4" t="s">
        <v>364</v>
      </c>
      <c r="D349" s="10">
        <v>0.13941000000000001</v>
      </c>
      <c r="E349" s="7" t="s">
        <v>362</v>
      </c>
      <c r="F349" s="8">
        <v>3230000</v>
      </c>
      <c r="G349" s="4" t="s">
        <v>364</v>
      </c>
      <c r="H349" s="10">
        <v>3.23</v>
      </c>
      <c r="I349" s="7" t="s">
        <v>368</v>
      </c>
      <c r="J349" s="4">
        <v>3156</v>
      </c>
      <c r="K349" s="4">
        <v>42130</v>
      </c>
      <c r="L349" s="4">
        <v>-3.97</v>
      </c>
      <c r="M349" s="4">
        <v>43060</v>
      </c>
      <c r="N349" s="4">
        <v>-1.85</v>
      </c>
      <c r="O349" s="4">
        <v>1274</v>
      </c>
      <c r="P349" s="4">
        <v>1161</v>
      </c>
      <c r="Q349" s="4">
        <v>10.540000000000001</v>
      </c>
      <c r="R349" s="10">
        <v>11.998000000000001</v>
      </c>
      <c r="S349" s="4" t="s">
        <v>364</v>
      </c>
      <c r="T349" s="7" t="s">
        <v>372</v>
      </c>
      <c r="U349" s="4">
        <v>0.87</v>
      </c>
      <c r="V349" s="4">
        <v>1.41</v>
      </c>
      <c r="W349" s="4">
        <v>10.18</v>
      </c>
      <c r="X349" s="4">
        <v>40520</v>
      </c>
      <c r="Y349" s="4">
        <v>48540</v>
      </c>
      <c r="Z349" s="4">
        <v>5.58</v>
      </c>
      <c r="AA349" s="4">
        <v>35.53</v>
      </c>
      <c r="AB349" s="4">
        <v>61790</v>
      </c>
      <c r="AC349" s="4">
        <v>39900</v>
      </c>
      <c r="AD349" s="11" t="str">
        <f>IFERROR(VLOOKUP(Home_Monitoring[[#This Row],[فیلتر نماد]],#REF!,2,FALSE),"عادی")</f>
        <v>عادی</v>
      </c>
      <c r="AE349" s="15" t="str">
        <f>IFERROR(INDEX(#REF!,MATCH(Home_Monitoring[[#This Row],[فیلتر نماد]],#REF!,0),2),"ــــــ")</f>
        <v>ــــــ</v>
      </c>
      <c r="AF349" s="15" t="str">
        <f>IFERROR(INDEX(#REF!,MATCH(Home_Monitoring[[#This Row],[فیلتر نماد]],#REF!,0),3),"ــــــ")</f>
        <v>ــــــ</v>
      </c>
      <c r="AG349" s="15" t="str">
        <f>IFERROR(INDEX(#REF!,MATCH(Home_Monitoring[[#This Row],[فیلتر نماد]],#REF!,0),4),"ــــــ")</f>
        <v>ــــــ</v>
      </c>
      <c r="AH349" s="11" t="e">
        <f>INDEX(#REF!,MATCH(Home_Monitoring[[#This Row],[فیلتر نماد]],#REF!,0),2)</f>
        <v>#REF!</v>
      </c>
    </row>
    <row r="350" spans="1:34" ht="24" x14ac:dyDescent="0.2">
      <c r="A350" s="2" t="s">
        <v>816</v>
      </c>
      <c r="B350" s="8">
        <v>18300000000</v>
      </c>
      <c r="C350" s="4" t="s">
        <v>364</v>
      </c>
      <c r="D350" s="10">
        <v>1.83E-2</v>
      </c>
      <c r="E350" s="7" t="s">
        <v>362</v>
      </c>
      <c r="F350" s="8">
        <v>3220000</v>
      </c>
      <c r="G350" s="4" t="s">
        <v>364</v>
      </c>
      <c r="H350" s="10">
        <v>3.22</v>
      </c>
      <c r="I350" s="7" t="s">
        <v>368</v>
      </c>
      <c r="J350" s="4">
        <v>228</v>
      </c>
      <c r="K350" s="4">
        <v>5676</v>
      </c>
      <c r="L350" s="4">
        <v>2.99</v>
      </c>
      <c r="M350" s="4">
        <v>5658</v>
      </c>
      <c r="N350" s="4">
        <v>2.67</v>
      </c>
      <c r="O350" s="4">
        <v>144</v>
      </c>
      <c r="P350" s="4">
        <v>58</v>
      </c>
      <c r="Q350" s="4">
        <v>12.668000000000001</v>
      </c>
      <c r="R350" s="10">
        <v>6.6530000000000005</v>
      </c>
      <c r="S350" s="4" t="s">
        <v>364</v>
      </c>
      <c r="T350" s="7" t="s">
        <v>372</v>
      </c>
      <c r="U350" s="4">
        <v>1.9</v>
      </c>
      <c r="V350" s="4">
        <v>1.53</v>
      </c>
      <c r="W350" s="4">
        <v>0</v>
      </c>
      <c r="X350" s="4">
        <v>5675</v>
      </c>
      <c r="Y350" s="4">
        <v>13181</v>
      </c>
      <c r="Z350" s="4">
        <v>0</v>
      </c>
      <c r="AA350" s="4">
        <v>172.79</v>
      </c>
      <c r="AB350" s="4">
        <v>15484</v>
      </c>
      <c r="AC350" s="4">
        <v>10241</v>
      </c>
      <c r="AD350" s="11" t="str">
        <f>IFERROR(VLOOKUP(Home_Monitoring[[#This Row],[فیلتر نماد]],#REF!,2,FALSE),"عادی")</f>
        <v>عادی</v>
      </c>
      <c r="AE350" s="13" t="str">
        <f>IFERROR(INDEX(#REF!,MATCH(Home_Monitoring[[#This Row],[فیلتر نماد]],#REF!,0),2),"ــــــ")</f>
        <v>ــــــ</v>
      </c>
      <c r="AF350" s="13" t="str">
        <f>IFERROR(INDEX(#REF!,MATCH(Home_Monitoring[[#This Row],[فیلتر نماد]],#REF!,0),3),"ــــــ")</f>
        <v>ــــــ</v>
      </c>
      <c r="AG350" s="13" t="str">
        <f>IFERROR(INDEX(#REF!,MATCH(Home_Monitoring[[#This Row],[فیلتر نماد]],#REF!,0),4),"ــــــ")</f>
        <v>ــــــ</v>
      </c>
      <c r="AH350" s="11" t="e">
        <f>INDEX(#REF!,MATCH(Home_Monitoring[[#This Row],[فیلتر نماد]],#REF!,0),2)</f>
        <v>#REF!</v>
      </c>
    </row>
    <row r="351" spans="1:34" ht="24" x14ac:dyDescent="0.2">
      <c r="A351" s="2" t="s">
        <v>505</v>
      </c>
      <c r="B351" s="8">
        <v>53700000000</v>
      </c>
      <c r="C351" s="4" t="s">
        <v>364</v>
      </c>
      <c r="D351" s="10">
        <v>5.3699999999999998E-2</v>
      </c>
      <c r="E351" s="7" t="s">
        <v>362</v>
      </c>
      <c r="F351" s="8">
        <v>3220000</v>
      </c>
      <c r="G351" s="4" t="s">
        <v>364</v>
      </c>
      <c r="H351" s="10">
        <v>3.22</v>
      </c>
      <c r="I351" s="7" t="s">
        <v>368</v>
      </c>
      <c r="J351" s="4">
        <v>897</v>
      </c>
      <c r="K351" s="4">
        <v>16678</v>
      </c>
      <c r="L351" s="4">
        <v>5</v>
      </c>
      <c r="M351" s="4">
        <v>16661</v>
      </c>
      <c r="N351" s="4">
        <v>4.8899999999999997</v>
      </c>
      <c r="O351" s="4">
        <v>399</v>
      </c>
      <c r="P351" s="4">
        <v>405</v>
      </c>
      <c r="Q351" s="4">
        <v>13.459</v>
      </c>
      <c r="R351" s="10">
        <v>13.26</v>
      </c>
      <c r="S351" s="4" t="s">
        <v>364</v>
      </c>
      <c r="T351" s="7" t="s">
        <v>372</v>
      </c>
      <c r="U351" s="4">
        <v>1.01</v>
      </c>
      <c r="V351" s="4">
        <v>0.3</v>
      </c>
      <c r="W351" s="4">
        <v>11.96</v>
      </c>
      <c r="X351" s="4">
        <v>14894</v>
      </c>
      <c r="Y351" s="4">
        <v>18543</v>
      </c>
      <c r="Z351" s="4">
        <v>11.97</v>
      </c>
      <c r="AA351" s="4">
        <v>65.459999999999994</v>
      </c>
      <c r="AB351" s="4">
        <v>29800</v>
      </c>
      <c r="AC351" s="4">
        <v>14894</v>
      </c>
      <c r="AD351" s="11" t="str">
        <f>IFERROR(VLOOKUP(Home_Monitoring[[#This Row],[فیلتر نماد]],#REF!,2,FALSE),"عادی")</f>
        <v>عادی</v>
      </c>
      <c r="AE351" s="15" t="str">
        <f>IFERROR(INDEX(#REF!,MATCH(Home_Monitoring[[#This Row],[فیلتر نماد]],#REF!,0),2),"ــــــ")</f>
        <v>ــــــ</v>
      </c>
      <c r="AF351" s="15" t="str">
        <f>IFERROR(INDEX(#REF!,MATCH(Home_Monitoring[[#This Row],[فیلتر نماد]],#REF!,0),3),"ــــــ")</f>
        <v>ــــــ</v>
      </c>
      <c r="AG351" s="15" t="str">
        <f>IFERROR(INDEX(#REF!,MATCH(Home_Monitoring[[#This Row],[فیلتر نماد]],#REF!,0),4),"ــــــ")</f>
        <v>ــــــ</v>
      </c>
      <c r="AH351" s="11" t="e">
        <f>INDEX(#REF!,MATCH(Home_Monitoring[[#This Row],[فیلتر نماد]],#REF!,0),2)</f>
        <v>#REF!</v>
      </c>
    </row>
    <row r="352" spans="1:34" ht="24" x14ac:dyDescent="0.2">
      <c r="A352" s="2" t="s">
        <v>537</v>
      </c>
      <c r="B352" s="8">
        <v>129360000000.00002</v>
      </c>
      <c r="C352" s="4" t="s">
        <v>364</v>
      </c>
      <c r="D352" s="10">
        <v>0.12936</v>
      </c>
      <c r="E352" s="7" t="s">
        <v>362</v>
      </c>
      <c r="F352" s="8">
        <v>3200000</v>
      </c>
      <c r="G352" s="4" t="s">
        <v>364</v>
      </c>
      <c r="H352" s="10">
        <v>3.2</v>
      </c>
      <c r="I352" s="7" t="s">
        <v>368</v>
      </c>
      <c r="J352" s="4">
        <v>1257</v>
      </c>
      <c r="K352" s="4">
        <v>40620</v>
      </c>
      <c r="L352" s="4">
        <v>4.99</v>
      </c>
      <c r="M352" s="4">
        <v>40430</v>
      </c>
      <c r="N352" s="4">
        <v>4.5</v>
      </c>
      <c r="O352" s="4">
        <v>523</v>
      </c>
      <c r="P352" s="4">
        <v>622</v>
      </c>
      <c r="Q352" s="4">
        <v>24.698</v>
      </c>
      <c r="R352" s="10">
        <v>20.646999999999998</v>
      </c>
      <c r="S352" s="4" t="s">
        <v>364</v>
      </c>
      <c r="T352" s="7" t="s">
        <v>372</v>
      </c>
      <c r="U352" s="4">
        <v>1.19</v>
      </c>
      <c r="V352" s="4">
        <v>0.39</v>
      </c>
      <c r="W352" s="4">
        <v>100</v>
      </c>
      <c r="X352" s="4">
        <v>33650</v>
      </c>
      <c r="Y352" s="4">
        <v>40620</v>
      </c>
      <c r="Z352" s="4">
        <v>98.43</v>
      </c>
      <c r="AA352" s="4">
        <v>0</v>
      </c>
      <c r="AB352" s="4">
        <v>39920</v>
      </c>
      <c r="AC352" s="4">
        <v>17870</v>
      </c>
      <c r="AD352" s="11" t="str">
        <f>IFERROR(VLOOKUP(Home_Monitoring[[#This Row],[فیلتر نماد]],#REF!,2,FALSE),"عادی")</f>
        <v>عادی</v>
      </c>
      <c r="AE352" s="13" t="str">
        <f>IFERROR(INDEX(#REF!,MATCH(Home_Monitoring[[#This Row],[فیلتر نماد]],#REF!,0),2),"ــــــ")</f>
        <v>ــــــ</v>
      </c>
      <c r="AF352" s="13" t="str">
        <f>IFERROR(INDEX(#REF!,MATCH(Home_Monitoring[[#This Row],[فیلتر نماد]],#REF!,0),3),"ــــــ")</f>
        <v>ــــــ</v>
      </c>
      <c r="AG352" s="13" t="str">
        <f>IFERROR(INDEX(#REF!,MATCH(Home_Monitoring[[#This Row],[فیلتر نماد]],#REF!,0),4),"ــــــ")</f>
        <v>ــــــ</v>
      </c>
      <c r="AH352" s="11" t="e">
        <f>INDEX(#REF!,MATCH(Home_Monitoring[[#This Row],[فیلتر نماد]],#REF!,0),2)</f>
        <v>#REF!</v>
      </c>
    </row>
    <row r="353" spans="1:34" ht="24" x14ac:dyDescent="0.2">
      <c r="A353" s="2" t="s">
        <v>656</v>
      </c>
      <c r="B353" s="8">
        <v>212590000000</v>
      </c>
      <c r="C353" s="4" t="s">
        <v>364</v>
      </c>
      <c r="D353" s="10">
        <v>0.21259</v>
      </c>
      <c r="E353" s="7" t="s">
        <v>362</v>
      </c>
      <c r="F353" s="8">
        <v>3160000</v>
      </c>
      <c r="G353" s="4" t="s">
        <v>364</v>
      </c>
      <c r="H353" s="10">
        <v>3.16</v>
      </c>
      <c r="I353" s="7" t="s">
        <v>368</v>
      </c>
      <c r="J353" s="4">
        <v>2840</v>
      </c>
      <c r="K353" s="4">
        <v>67210</v>
      </c>
      <c r="L353" s="4">
        <v>0.99</v>
      </c>
      <c r="M353" s="4">
        <v>67070</v>
      </c>
      <c r="N353" s="4">
        <v>0.78</v>
      </c>
      <c r="O353" s="4">
        <v>780</v>
      </c>
      <c r="P353" s="4">
        <v>1136</v>
      </c>
      <c r="Q353" s="4">
        <v>24.012999999999998</v>
      </c>
      <c r="R353" s="10">
        <v>18.033000000000001</v>
      </c>
      <c r="S353" s="4" t="s">
        <v>364</v>
      </c>
      <c r="T353" s="7" t="s">
        <v>372</v>
      </c>
      <c r="U353" s="4">
        <v>1.33</v>
      </c>
      <c r="V353" s="4">
        <v>0.62</v>
      </c>
      <c r="W353" s="4">
        <v>27.99</v>
      </c>
      <c r="X353" s="4">
        <v>59000</v>
      </c>
      <c r="Y353" s="4">
        <v>71170</v>
      </c>
      <c r="Z353" s="4">
        <v>15.93</v>
      </c>
      <c r="AA353" s="4">
        <v>23.52</v>
      </c>
      <c r="AB353" s="4">
        <v>90980</v>
      </c>
      <c r="AC353" s="4">
        <v>57970</v>
      </c>
      <c r="AD353" s="11" t="str">
        <f>IFERROR(VLOOKUP(Home_Monitoring[[#This Row],[فیلتر نماد]],#REF!,2,FALSE),"عادی")</f>
        <v>عادی</v>
      </c>
      <c r="AE353" s="15" t="str">
        <f>IFERROR(INDEX(#REF!,MATCH(Home_Monitoring[[#This Row],[فیلتر نماد]],#REF!,0),2),"ــــــ")</f>
        <v>ــــــ</v>
      </c>
      <c r="AF353" s="15" t="str">
        <f>IFERROR(INDEX(#REF!,MATCH(Home_Monitoring[[#This Row],[فیلتر نماد]],#REF!,0),3),"ــــــ")</f>
        <v>ــــــ</v>
      </c>
      <c r="AG353" s="15" t="str">
        <f>IFERROR(INDEX(#REF!,MATCH(Home_Monitoring[[#This Row],[فیلتر نماد]],#REF!,0),4),"ــــــ")</f>
        <v>ــــــ</v>
      </c>
      <c r="AH353" s="11" t="e">
        <f>INDEX(#REF!,MATCH(Home_Monitoring[[#This Row],[فیلتر نماد]],#REF!,0),2)</f>
        <v>#REF!</v>
      </c>
    </row>
    <row r="354" spans="1:34" ht="24" x14ac:dyDescent="0.2">
      <c r="A354" s="2" t="s">
        <v>99</v>
      </c>
      <c r="B354" s="8">
        <v>25200000000</v>
      </c>
      <c r="C354" s="4" t="s">
        <v>364</v>
      </c>
      <c r="D354" s="10">
        <v>2.52E-2</v>
      </c>
      <c r="E354" s="7" t="s">
        <v>362</v>
      </c>
      <c r="F354" s="8">
        <v>3160000</v>
      </c>
      <c r="G354" s="4" t="s">
        <v>364</v>
      </c>
      <c r="H354" s="10">
        <v>3.16</v>
      </c>
      <c r="I354" s="7" t="s">
        <v>368</v>
      </c>
      <c r="J354" s="4">
        <v>724</v>
      </c>
      <c r="K354" s="4">
        <v>8000</v>
      </c>
      <c r="L354" s="4">
        <v>2.2200000000000002</v>
      </c>
      <c r="M354" s="4">
        <v>7891</v>
      </c>
      <c r="N354" s="4">
        <v>0.83</v>
      </c>
      <c r="O354" s="4">
        <v>229</v>
      </c>
      <c r="P354" s="4">
        <v>242</v>
      </c>
      <c r="Q354" s="4">
        <v>8.7110000000000003</v>
      </c>
      <c r="R354" s="10">
        <v>10.33</v>
      </c>
      <c r="S354" s="4" t="s">
        <v>364</v>
      </c>
      <c r="T354" s="7" t="s">
        <v>372</v>
      </c>
      <c r="U354" s="4">
        <v>0.84</v>
      </c>
      <c r="V354" s="4">
        <v>0.38</v>
      </c>
      <c r="W354" s="4">
        <v>26.97</v>
      </c>
      <c r="X354" s="4">
        <v>6962</v>
      </c>
      <c r="Y354" s="4">
        <v>8132</v>
      </c>
      <c r="Z354" s="4">
        <v>14.9</v>
      </c>
      <c r="AA354" s="4">
        <v>35.119999999999997</v>
      </c>
      <c r="AB354" s="4">
        <v>10810</v>
      </c>
      <c r="AC354" s="4">
        <v>6962</v>
      </c>
      <c r="AD354" s="11" t="str">
        <f>IFERROR(VLOOKUP(Home_Monitoring[[#This Row],[فیلتر نماد]],#REF!,2,FALSE),"عادی")</f>
        <v>عادی</v>
      </c>
      <c r="AE354" s="13" t="str">
        <f>IFERROR(INDEX(#REF!,MATCH(Home_Monitoring[[#This Row],[فیلتر نماد]],#REF!,0),2),"ــــــ")</f>
        <v>ــــــ</v>
      </c>
      <c r="AF354" s="13" t="str">
        <f>IFERROR(INDEX(#REF!,MATCH(Home_Monitoring[[#This Row],[فیلتر نماد]],#REF!,0),3),"ــــــ")</f>
        <v>ــــــ</v>
      </c>
      <c r="AG354" s="13" t="str">
        <f>IFERROR(INDEX(#REF!,MATCH(Home_Monitoring[[#This Row],[فیلتر نماد]],#REF!,0),4),"ــــــ")</f>
        <v>ــــــ</v>
      </c>
      <c r="AH354" s="11" t="e">
        <f>INDEX(#REF!,MATCH(Home_Monitoring[[#This Row],[فیلتر نماد]],#REF!,0),2)</f>
        <v>#REF!</v>
      </c>
    </row>
    <row r="355" spans="1:34" ht="24" x14ac:dyDescent="0.2">
      <c r="A355" s="2" t="s">
        <v>177</v>
      </c>
      <c r="B355" s="8">
        <v>96160000000</v>
      </c>
      <c r="C355" s="4" t="s">
        <v>364</v>
      </c>
      <c r="D355" s="10">
        <v>9.6159999999999995E-2</v>
      </c>
      <c r="E355" s="7" t="s">
        <v>362</v>
      </c>
      <c r="F355" s="8">
        <v>3120000</v>
      </c>
      <c r="G355" s="4" t="s">
        <v>364</v>
      </c>
      <c r="H355" s="10">
        <v>3.12</v>
      </c>
      <c r="I355" s="7" t="s">
        <v>368</v>
      </c>
      <c r="J355" s="4">
        <v>1393</v>
      </c>
      <c r="K355" s="4">
        <v>31130</v>
      </c>
      <c r="L355" s="4">
        <v>4.99</v>
      </c>
      <c r="M355" s="4">
        <v>30730</v>
      </c>
      <c r="N355" s="4">
        <v>3.64</v>
      </c>
      <c r="O355" s="4">
        <v>500</v>
      </c>
      <c r="P355" s="4">
        <v>570</v>
      </c>
      <c r="Q355" s="4">
        <v>19.128999999999998</v>
      </c>
      <c r="R355" s="10">
        <v>15.629</v>
      </c>
      <c r="S355" s="4" t="s">
        <v>364</v>
      </c>
      <c r="T355" s="7" t="s">
        <v>372</v>
      </c>
      <c r="U355" s="4">
        <v>1.22</v>
      </c>
      <c r="V355" s="4">
        <v>0.54</v>
      </c>
      <c r="W355" s="4">
        <v>39.15</v>
      </c>
      <c r="X355" s="4">
        <v>28500</v>
      </c>
      <c r="Y355" s="4">
        <v>34520</v>
      </c>
      <c r="Z355" s="4">
        <v>5.2</v>
      </c>
      <c r="AA355" s="4">
        <v>52.55</v>
      </c>
      <c r="AB355" s="4">
        <v>47490</v>
      </c>
      <c r="AC355" s="4">
        <v>20600</v>
      </c>
      <c r="AD355" s="11" t="str">
        <f>IFERROR(VLOOKUP(Home_Monitoring[[#This Row],[فیلتر نماد]],#REF!,2,FALSE),"عادی")</f>
        <v>عادی</v>
      </c>
      <c r="AE355" s="15" t="str">
        <f>IFERROR(INDEX(#REF!,MATCH(Home_Monitoring[[#This Row],[فیلتر نماد]],#REF!,0),2),"ــــــ")</f>
        <v>ــــــ</v>
      </c>
      <c r="AF355" s="15" t="str">
        <f>IFERROR(INDEX(#REF!,MATCH(Home_Monitoring[[#This Row],[فیلتر نماد]],#REF!,0),3),"ــــــ")</f>
        <v>ــــــ</v>
      </c>
      <c r="AG355" s="15" t="str">
        <f>IFERROR(INDEX(#REF!,MATCH(Home_Monitoring[[#This Row],[فیلتر نماد]],#REF!,0),4),"ــــــ")</f>
        <v>ــــــ</v>
      </c>
      <c r="AH355" s="11" t="e">
        <f>INDEX(#REF!,MATCH(Home_Monitoring[[#This Row],[فیلتر نماد]],#REF!,0),2)</f>
        <v>#REF!</v>
      </c>
    </row>
    <row r="356" spans="1:34" ht="24" x14ac:dyDescent="0.2">
      <c r="A356" s="2" t="s">
        <v>619</v>
      </c>
      <c r="B356" s="8">
        <v>27030000000</v>
      </c>
      <c r="C356" s="4" t="s">
        <v>364</v>
      </c>
      <c r="D356" s="10">
        <v>2.7029999999999998E-2</v>
      </c>
      <c r="E356" s="7" t="s">
        <v>362</v>
      </c>
      <c r="F356" s="8">
        <v>3120000</v>
      </c>
      <c r="G356" s="4" t="s">
        <v>364</v>
      </c>
      <c r="H356" s="10">
        <v>3.12</v>
      </c>
      <c r="I356" s="7" t="s">
        <v>368</v>
      </c>
      <c r="J356" s="4">
        <v>190</v>
      </c>
      <c r="K356" s="4">
        <v>8640</v>
      </c>
      <c r="L356" s="4">
        <v>4.9800000000000004</v>
      </c>
      <c r="M356" s="4">
        <v>8440</v>
      </c>
      <c r="N356" s="4">
        <v>2.5499999999999998</v>
      </c>
      <c r="O356" s="4">
        <v>17</v>
      </c>
      <c r="P356" s="4">
        <v>116</v>
      </c>
      <c r="Q356" s="4">
        <v>155.33499999999998</v>
      </c>
      <c r="R356" s="10">
        <v>12.268000000000001</v>
      </c>
      <c r="S356" s="4" t="s">
        <v>364</v>
      </c>
      <c r="T356" s="7" t="s">
        <v>372</v>
      </c>
      <c r="U356" s="4">
        <v>12.66</v>
      </c>
      <c r="V356" s="4">
        <v>0.19</v>
      </c>
      <c r="W356" s="4">
        <v>26.64</v>
      </c>
      <c r="X356" s="4">
        <v>7590</v>
      </c>
      <c r="Y356" s="4">
        <v>8920</v>
      </c>
      <c r="Z356" s="4">
        <v>13.83</v>
      </c>
      <c r="AA356" s="4">
        <v>33.44</v>
      </c>
      <c r="AB356" s="4">
        <v>11530</v>
      </c>
      <c r="AC356" s="4">
        <v>7590</v>
      </c>
      <c r="AD356" s="11" t="str">
        <f>IFERROR(VLOOKUP(Home_Monitoring[[#This Row],[فیلتر نماد]],#REF!,2,FALSE),"عادی")</f>
        <v>عادی</v>
      </c>
      <c r="AE356" s="13" t="str">
        <f>IFERROR(INDEX(#REF!,MATCH(Home_Monitoring[[#This Row],[فیلتر نماد]],#REF!,0),2),"ــــــ")</f>
        <v>ــــــ</v>
      </c>
      <c r="AF356" s="13" t="str">
        <f>IFERROR(INDEX(#REF!,MATCH(Home_Monitoring[[#This Row],[فیلتر نماد]],#REF!,0),3),"ــــــ")</f>
        <v>ــــــ</v>
      </c>
      <c r="AG356" s="13" t="str">
        <f>IFERROR(INDEX(#REF!,MATCH(Home_Monitoring[[#This Row],[فیلتر نماد]],#REF!,0),4),"ــــــ")</f>
        <v>ــــــ</v>
      </c>
      <c r="AH356" s="11" t="e">
        <f>INDEX(#REF!,MATCH(Home_Monitoring[[#This Row],[فیلتر نماد]],#REF!,0),2)</f>
        <v>#REF!</v>
      </c>
    </row>
    <row r="357" spans="1:34" ht="24" x14ac:dyDescent="0.2">
      <c r="A357" s="2" t="s">
        <v>124</v>
      </c>
      <c r="B357" s="8">
        <v>22300000000</v>
      </c>
      <c r="C357" s="4" t="s">
        <v>364</v>
      </c>
      <c r="D357" s="10">
        <v>2.23E-2</v>
      </c>
      <c r="E357" s="7" t="s">
        <v>362</v>
      </c>
      <c r="F357" s="8">
        <v>3110000</v>
      </c>
      <c r="G357" s="4" t="s">
        <v>364</v>
      </c>
      <c r="H357" s="10">
        <v>3.11</v>
      </c>
      <c r="I357" s="7" t="s">
        <v>368</v>
      </c>
      <c r="J357" s="4">
        <v>215</v>
      </c>
      <c r="K357" s="4">
        <v>7160</v>
      </c>
      <c r="L357" s="4">
        <v>4.99</v>
      </c>
      <c r="M357" s="4">
        <v>6960</v>
      </c>
      <c r="N357" s="4">
        <v>2.0499999999999998</v>
      </c>
      <c r="O357" s="4">
        <v>30</v>
      </c>
      <c r="P357" s="4">
        <v>161</v>
      </c>
      <c r="Q357" s="4">
        <v>72.284000000000006</v>
      </c>
      <c r="R357" s="10">
        <v>4.8229999999999995</v>
      </c>
      <c r="S357" s="4" t="s">
        <v>364</v>
      </c>
      <c r="T357" s="7" t="s">
        <v>372</v>
      </c>
      <c r="U357" s="4">
        <v>14.98</v>
      </c>
      <c r="V357" s="4">
        <v>0.24</v>
      </c>
      <c r="W357" s="4">
        <v>38.21</v>
      </c>
      <c r="X357" s="4">
        <v>6440</v>
      </c>
      <c r="Y357" s="4">
        <v>7500</v>
      </c>
      <c r="Z357" s="4">
        <v>11.18</v>
      </c>
      <c r="AA357" s="4">
        <v>32.96</v>
      </c>
      <c r="AB357" s="4">
        <v>9520</v>
      </c>
      <c r="AC357" s="4">
        <v>5700</v>
      </c>
      <c r="AD357" s="11" t="str">
        <f>IFERROR(VLOOKUP(Home_Monitoring[[#This Row],[فیلتر نماد]],#REF!,2,FALSE),"عادی")</f>
        <v>عادی</v>
      </c>
      <c r="AE357" s="15" t="str">
        <f>IFERROR(INDEX(#REF!,MATCH(Home_Monitoring[[#This Row],[فیلتر نماد]],#REF!,0),2),"ــــــ")</f>
        <v>ــــــ</v>
      </c>
      <c r="AF357" s="15" t="str">
        <f>IFERROR(INDEX(#REF!,MATCH(Home_Monitoring[[#This Row],[فیلتر نماد]],#REF!,0),3),"ــــــ")</f>
        <v>ــــــ</v>
      </c>
      <c r="AG357" s="15" t="str">
        <f>IFERROR(INDEX(#REF!,MATCH(Home_Monitoring[[#This Row],[فیلتر نماد]],#REF!,0),4),"ــــــ")</f>
        <v>ــــــ</v>
      </c>
      <c r="AH357" s="11" t="e">
        <f>INDEX(#REF!,MATCH(Home_Monitoring[[#This Row],[فیلتر نماد]],#REF!,0),2)</f>
        <v>#REF!</v>
      </c>
    </row>
    <row r="358" spans="1:34" ht="24" x14ac:dyDescent="0.2">
      <c r="A358" s="2" t="s">
        <v>224</v>
      </c>
      <c r="B358" s="8">
        <v>12570000000</v>
      </c>
      <c r="C358" s="4" t="s">
        <v>364</v>
      </c>
      <c r="D358" s="10">
        <v>1.257E-2</v>
      </c>
      <c r="E358" s="7" t="s">
        <v>362</v>
      </c>
      <c r="F358" s="8">
        <v>3110000</v>
      </c>
      <c r="G358" s="4" t="s">
        <v>364</v>
      </c>
      <c r="H358" s="10">
        <v>3.11</v>
      </c>
      <c r="I358" s="7" t="s">
        <v>368</v>
      </c>
      <c r="J358" s="4">
        <v>175</v>
      </c>
      <c r="K358" s="4">
        <v>4044</v>
      </c>
      <c r="L358" s="4">
        <v>1.99</v>
      </c>
      <c r="M358" s="4">
        <v>4044</v>
      </c>
      <c r="N358" s="4">
        <v>1.99</v>
      </c>
      <c r="O358" s="4">
        <v>36</v>
      </c>
      <c r="P358" s="4">
        <v>113</v>
      </c>
      <c r="Q358" s="4">
        <v>34.941000000000003</v>
      </c>
      <c r="R358" s="10">
        <v>3.8869999999999996</v>
      </c>
      <c r="S358" s="4" t="s">
        <v>364</v>
      </c>
      <c r="T358" s="7" t="s">
        <v>372</v>
      </c>
      <c r="U358" s="4">
        <v>8.98</v>
      </c>
      <c r="V358" s="4">
        <v>0.36</v>
      </c>
      <c r="W358" s="4">
        <v>14.65</v>
      </c>
      <c r="X358" s="4">
        <v>3855</v>
      </c>
      <c r="Y358" s="4">
        <v>4374</v>
      </c>
      <c r="Z358" s="4">
        <v>4.9000000000000004</v>
      </c>
      <c r="AA358" s="4">
        <v>16.22</v>
      </c>
      <c r="AB358" s="4">
        <v>5145</v>
      </c>
      <c r="AC358" s="4">
        <v>3855</v>
      </c>
      <c r="AD358" s="11" t="str">
        <f>IFERROR(VLOOKUP(Home_Monitoring[[#This Row],[فیلتر نماد]],#REF!,2,FALSE),"عادی")</f>
        <v>عادی</v>
      </c>
      <c r="AE358" s="13" t="str">
        <f>IFERROR(INDEX(#REF!,MATCH(Home_Monitoring[[#This Row],[فیلتر نماد]],#REF!,0),2),"ــــــ")</f>
        <v>ــــــ</v>
      </c>
      <c r="AF358" s="13" t="str">
        <f>IFERROR(INDEX(#REF!,MATCH(Home_Monitoring[[#This Row],[فیلتر نماد]],#REF!,0),3),"ــــــ")</f>
        <v>ــــــ</v>
      </c>
      <c r="AG358" s="13" t="str">
        <f>IFERROR(INDEX(#REF!,MATCH(Home_Monitoring[[#This Row],[فیلتر نماد]],#REF!,0),4),"ــــــ")</f>
        <v>ــــــ</v>
      </c>
      <c r="AH358" s="11" t="e">
        <f>INDEX(#REF!,MATCH(Home_Monitoring[[#This Row],[فیلتر نماد]],#REF!,0),2)</f>
        <v>#REF!</v>
      </c>
    </row>
    <row r="359" spans="1:34" ht="24" x14ac:dyDescent="0.2">
      <c r="A359" s="2" t="s">
        <v>182</v>
      </c>
      <c r="B359" s="8">
        <v>50140000000</v>
      </c>
      <c r="C359" s="4" t="s">
        <v>364</v>
      </c>
      <c r="D359" s="10">
        <v>5.0139999999999997E-2</v>
      </c>
      <c r="E359" s="7" t="s">
        <v>362</v>
      </c>
      <c r="F359" s="8">
        <v>3060000</v>
      </c>
      <c r="G359" s="4" t="s">
        <v>364</v>
      </c>
      <c r="H359" s="10">
        <v>3.06</v>
      </c>
      <c r="I359" s="7" t="s">
        <v>368</v>
      </c>
      <c r="J359" s="4">
        <v>688</v>
      </c>
      <c r="K359" s="4">
        <v>16400</v>
      </c>
      <c r="L359" s="4">
        <v>4.99</v>
      </c>
      <c r="M359" s="4">
        <v>16310</v>
      </c>
      <c r="N359" s="4">
        <v>4.42</v>
      </c>
      <c r="O359" s="4">
        <v>201</v>
      </c>
      <c r="P359" s="4">
        <v>325</v>
      </c>
      <c r="Q359" s="4">
        <v>13.946999999999999</v>
      </c>
      <c r="R359" s="10">
        <v>12.425000000000001</v>
      </c>
      <c r="S359" s="4" t="s">
        <v>364</v>
      </c>
      <c r="T359" s="7" t="s">
        <v>372</v>
      </c>
      <c r="U359" s="4">
        <v>1.1200000000000001</v>
      </c>
      <c r="V359" s="4">
        <v>0.53</v>
      </c>
      <c r="W359" s="4">
        <v>44.44</v>
      </c>
      <c r="X359" s="4">
        <v>15320</v>
      </c>
      <c r="Y359" s="4">
        <v>18170</v>
      </c>
      <c r="Z359" s="4">
        <v>7.04</v>
      </c>
      <c r="AA359" s="4">
        <v>28.04</v>
      </c>
      <c r="AB359" s="4">
        <v>21000</v>
      </c>
      <c r="AC359" s="4">
        <v>12720</v>
      </c>
      <c r="AD359" s="11" t="str">
        <f>IFERROR(VLOOKUP(Home_Monitoring[[#This Row],[فیلتر نماد]],#REF!,2,FALSE),"عادی")</f>
        <v>عادی</v>
      </c>
      <c r="AE359" s="15" t="str">
        <f>IFERROR(INDEX(#REF!,MATCH(Home_Monitoring[[#This Row],[فیلتر نماد]],#REF!,0),2),"ــــــ")</f>
        <v>ــــــ</v>
      </c>
      <c r="AF359" s="15" t="str">
        <f>IFERROR(INDEX(#REF!,MATCH(Home_Monitoring[[#This Row],[فیلتر نماد]],#REF!,0),3),"ــــــ")</f>
        <v>ــــــ</v>
      </c>
      <c r="AG359" s="15" t="str">
        <f>IFERROR(INDEX(#REF!,MATCH(Home_Monitoring[[#This Row],[فیلتر نماد]],#REF!,0),4),"ــــــ")</f>
        <v>ــــــ</v>
      </c>
      <c r="AH359" s="11" t="e">
        <f>INDEX(#REF!,MATCH(Home_Monitoring[[#This Row],[فیلتر نماد]],#REF!,0),2)</f>
        <v>#REF!</v>
      </c>
    </row>
    <row r="360" spans="1:34" ht="24" x14ac:dyDescent="0.2">
      <c r="A360" s="2" t="s">
        <v>241</v>
      </c>
      <c r="B360" s="8">
        <v>207330000000</v>
      </c>
      <c r="C360" s="4" t="s">
        <v>364</v>
      </c>
      <c r="D360" s="10">
        <v>0.20732999999999999</v>
      </c>
      <c r="E360" s="7" t="s">
        <v>362</v>
      </c>
      <c r="F360" s="8">
        <v>3050000</v>
      </c>
      <c r="G360" s="4" t="s">
        <v>364</v>
      </c>
      <c r="H360" s="10">
        <v>3.05</v>
      </c>
      <c r="I360" s="7" t="s">
        <v>368</v>
      </c>
      <c r="J360" s="4">
        <v>2654</v>
      </c>
      <c r="K360" s="4">
        <v>65735</v>
      </c>
      <c r="L360" s="4">
        <v>-4.99</v>
      </c>
      <c r="M360" s="4">
        <v>67806</v>
      </c>
      <c r="N360" s="4">
        <v>-2</v>
      </c>
      <c r="O360" s="4">
        <v>951</v>
      </c>
      <c r="P360" s="4">
        <v>861</v>
      </c>
      <c r="Q360" s="4">
        <v>20.731000000000002</v>
      </c>
      <c r="R360" s="10">
        <v>23.228000000000002</v>
      </c>
      <c r="S360" s="4" t="s">
        <v>364</v>
      </c>
      <c r="T360" s="7" t="s">
        <v>372</v>
      </c>
      <c r="U360" s="4">
        <v>0.89</v>
      </c>
      <c r="V360" s="4">
        <v>1.39</v>
      </c>
      <c r="W360" s="4">
        <v>63.53</v>
      </c>
      <c r="X360" s="4">
        <v>65587</v>
      </c>
      <c r="Y360" s="4">
        <v>76987</v>
      </c>
      <c r="Z360" s="4">
        <v>23.93</v>
      </c>
      <c r="AA360" s="4">
        <v>17.11</v>
      </c>
      <c r="AB360" s="4">
        <v>76987</v>
      </c>
      <c r="AC360" s="4">
        <v>46130</v>
      </c>
      <c r="AD360" s="11" t="str">
        <f>IFERROR(VLOOKUP(Home_Monitoring[[#This Row],[فیلتر نماد]],#REF!,2,FALSE),"عادی")</f>
        <v>عادی</v>
      </c>
      <c r="AE360" s="13" t="str">
        <f>IFERROR(INDEX(#REF!,MATCH(Home_Monitoring[[#This Row],[فیلتر نماد]],#REF!,0),2),"ــــــ")</f>
        <v>ــــــ</v>
      </c>
      <c r="AF360" s="13" t="str">
        <f>IFERROR(INDEX(#REF!,MATCH(Home_Monitoring[[#This Row],[فیلتر نماد]],#REF!,0),3),"ــــــ")</f>
        <v>ــــــ</v>
      </c>
      <c r="AG360" s="13" t="str">
        <f>IFERROR(INDEX(#REF!,MATCH(Home_Monitoring[[#This Row],[فیلتر نماد]],#REF!,0),4),"ــــــ")</f>
        <v>ــــــ</v>
      </c>
      <c r="AH360" s="11" t="e">
        <f>INDEX(#REF!,MATCH(Home_Monitoring[[#This Row],[فیلتر نماد]],#REF!,0),2)</f>
        <v>#REF!</v>
      </c>
    </row>
    <row r="361" spans="1:34" ht="24" x14ac:dyDescent="0.2">
      <c r="A361" s="2" t="s">
        <v>665</v>
      </c>
      <c r="B361" s="8">
        <v>121220000000</v>
      </c>
      <c r="C361" s="4" t="s">
        <v>364</v>
      </c>
      <c r="D361" s="10">
        <v>0.12121999999999999</v>
      </c>
      <c r="E361" s="7" t="s">
        <v>362</v>
      </c>
      <c r="F361" s="8">
        <v>3050000</v>
      </c>
      <c r="G361" s="4" t="s">
        <v>364</v>
      </c>
      <c r="H361" s="10">
        <v>3.05</v>
      </c>
      <c r="I361" s="7" t="s">
        <v>368</v>
      </c>
      <c r="J361" s="4">
        <v>733</v>
      </c>
      <c r="K361" s="4">
        <v>40200</v>
      </c>
      <c r="L361" s="4">
        <v>1.31</v>
      </c>
      <c r="M361" s="4">
        <v>39710</v>
      </c>
      <c r="N361" s="4">
        <v>0.08</v>
      </c>
      <c r="O361" s="4">
        <v>163</v>
      </c>
      <c r="P361" s="4">
        <v>234</v>
      </c>
      <c r="Q361" s="4">
        <v>12.440000000000001</v>
      </c>
      <c r="R361" s="10">
        <v>24.750999999999998</v>
      </c>
      <c r="S361" s="4" t="s">
        <v>364</v>
      </c>
      <c r="T361" s="7" t="s">
        <v>372</v>
      </c>
      <c r="U361" s="4">
        <v>0.5</v>
      </c>
      <c r="V361" s="4">
        <v>0.7</v>
      </c>
      <c r="W361" s="4">
        <v>79.66</v>
      </c>
      <c r="X361" s="4">
        <v>37630</v>
      </c>
      <c r="Y361" s="4">
        <v>41530</v>
      </c>
      <c r="Z361" s="4">
        <v>12.54</v>
      </c>
      <c r="AA361" s="4">
        <v>4.47</v>
      </c>
      <c r="AB361" s="4">
        <v>42000</v>
      </c>
      <c r="AC361" s="4">
        <v>33150</v>
      </c>
      <c r="AD361" s="11" t="str">
        <f>IFERROR(VLOOKUP(Home_Monitoring[[#This Row],[فیلتر نماد]],#REF!,2,FALSE),"عادی")</f>
        <v>عادی</v>
      </c>
      <c r="AE361" s="15" t="str">
        <f>IFERROR(INDEX(#REF!,MATCH(Home_Monitoring[[#This Row],[فیلتر نماد]],#REF!,0),2),"ــــــ")</f>
        <v>ــــــ</v>
      </c>
      <c r="AF361" s="15" t="str">
        <f>IFERROR(INDEX(#REF!,MATCH(Home_Monitoring[[#This Row],[فیلتر نماد]],#REF!,0),3),"ــــــ")</f>
        <v>ــــــ</v>
      </c>
      <c r="AG361" s="15" t="str">
        <f>IFERROR(INDEX(#REF!,MATCH(Home_Monitoring[[#This Row],[فیلتر نماد]],#REF!,0),4),"ــــــ")</f>
        <v>ــــــ</v>
      </c>
      <c r="AH361" s="11" t="e">
        <f>INDEX(#REF!,MATCH(Home_Monitoring[[#This Row],[فیلتر نماد]],#REF!,0),2)</f>
        <v>#REF!</v>
      </c>
    </row>
    <row r="362" spans="1:34" ht="24" x14ac:dyDescent="0.2">
      <c r="A362" s="2" t="s">
        <v>184</v>
      </c>
      <c r="B362" s="8">
        <v>25610000000</v>
      </c>
      <c r="C362" s="4" t="s">
        <v>364</v>
      </c>
      <c r="D362" s="10">
        <v>2.5610000000000001E-2</v>
      </c>
      <c r="E362" s="7" t="s">
        <v>362</v>
      </c>
      <c r="F362" s="8">
        <v>3040000</v>
      </c>
      <c r="G362" s="4" t="s">
        <v>364</v>
      </c>
      <c r="H362" s="10">
        <v>3.04</v>
      </c>
      <c r="I362" s="7" t="s">
        <v>368</v>
      </c>
      <c r="J362" s="4">
        <v>631</v>
      </c>
      <c r="K362" s="4">
        <v>8406</v>
      </c>
      <c r="L362" s="4">
        <v>1.03</v>
      </c>
      <c r="M362" s="4">
        <v>8362</v>
      </c>
      <c r="N362" s="4">
        <v>0.5</v>
      </c>
      <c r="O362" s="4">
        <v>229</v>
      </c>
      <c r="P362" s="4">
        <v>262</v>
      </c>
      <c r="Q362" s="4">
        <v>10.4</v>
      </c>
      <c r="R362" s="10">
        <v>9.729000000000001</v>
      </c>
      <c r="S362" s="4" t="s">
        <v>364</v>
      </c>
      <c r="T362" s="7" t="s">
        <v>372</v>
      </c>
      <c r="U362" s="4">
        <v>1.06</v>
      </c>
      <c r="V362" s="4">
        <v>0.41</v>
      </c>
      <c r="W362" s="4">
        <v>15.45</v>
      </c>
      <c r="X362" s="4">
        <v>8020</v>
      </c>
      <c r="Y362" s="4">
        <v>10100</v>
      </c>
      <c r="Z362" s="4">
        <v>3.85</v>
      </c>
      <c r="AA362" s="4">
        <v>45.93</v>
      </c>
      <c r="AB362" s="4">
        <v>12267</v>
      </c>
      <c r="AC362" s="4">
        <v>7700</v>
      </c>
      <c r="AD362" s="11" t="str">
        <f>IFERROR(VLOOKUP(Home_Monitoring[[#This Row],[فیلتر نماد]],#REF!,2,FALSE),"عادی")</f>
        <v>عادی</v>
      </c>
      <c r="AE362" s="13" t="str">
        <f>IFERROR(INDEX(#REF!,MATCH(Home_Monitoring[[#This Row],[فیلتر نماد]],#REF!,0),2),"ــــــ")</f>
        <v>ــــــ</v>
      </c>
      <c r="AF362" s="13" t="str">
        <f>IFERROR(INDEX(#REF!,MATCH(Home_Monitoring[[#This Row],[فیلتر نماد]],#REF!,0),3),"ــــــ")</f>
        <v>ــــــ</v>
      </c>
      <c r="AG362" s="13" t="str">
        <f>IFERROR(INDEX(#REF!,MATCH(Home_Monitoring[[#This Row],[فیلتر نماد]],#REF!,0),4),"ــــــ")</f>
        <v>ــــــ</v>
      </c>
      <c r="AH362" s="11" t="e">
        <f>INDEX(#REF!,MATCH(Home_Monitoring[[#This Row],[فیلتر نماد]],#REF!,0),2)</f>
        <v>#REF!</v>
      </c>
    </row>
    <row r="363" spans="1:34" ht="24" x14ac:dyDescent="0.2">
      <c r="A363" s="2" t="s">
        <v>126</v>
      </c>
      <c r="B363" s="8">
        <v>30110000000</v>
      </c>
      <c r="C363" s="4" t="s">
        <v>364</v>
      </c>
      <c r="D363" s="10">
        <v>3.0110000000000001E-2</v>
      </c>
      <c r="E363" s="7" t="s">
        <v>362</v>
      </c>
      <c r="F363" s="8">
        <v>3040000</v>
      </c>
      <c r="G363" s="4" t="s">
        <v>364</v>
      </c>
      <c r="H363" s="10">
        <v>3.04</v>
      </c>
      <c r="I363" s="7" t="s">
        <v>368</v>
      </c>
      <c r="J363" s="4">
        <v>211</v>
      </c>
      <c r="K363" s="4">
        <v>9900</v>
      </c>
      <c r="L363" s="4">
        <v>4.9800000000000004</v>
      </c>
      <c r="M363" s="4">
        <v>9700</v>
      </c>
      <c r="N363" s="4">
        <v>2.86</v>
      </c>
      <c r="O363" s="4">
        <v>16</v>
      </c>
      <c r="P363" s="4">
        <v>160</v>
      </c>
      <c r="Q363" s="4">
        <v>184.38399999999999</v>
      </c>
      <c r="R363" s="10">
        <v>8.1319999999999997</v>
      </c>
      <c r="S363" s="4" t="s">
        <v>364</v>
      </c>
      <c r="T363" s="7" t="s">
        <v>372</v>
      </c>
      <c r="U363" s="4">
        <v>22.67</v>
      </c>
      <c r="V363" s="4">
        <v>0.34</v>
      </c>
      <c r="W363" s="4">
        <v>37.42</v>
      </c>
      <c r="X363" s="4">
        <v>8710</v>
      </c>
      <c r="Y363" s="4">
        <v>10500</v>
      </c>
      <c r="Z363" s="4">
        <v>13.66</v>
      </c>
      <c r="AA363" s="4">
        <v>30.9</v>
      </c>
      <c r="AB363" s="4">
        <v>12960</v>
      </c>
      <c r="AC363" s="4">
        <v>8070</v>
      </c>
      <c r="AD363" s="11" t="str">
        <f>IFERROR(VLOOKUP(Home_Monitoring[[#This Row],[فیلتر نماد]],#REF!,2,FALSE),"عادی")</f>
        <v>عادی</v>
      </c>
      <c r="AE363" s="15" t="str">
        <f>IFERROR(INDEX(#REF!,MATCH(Home_Monitoring[[#This Row],[فیلتر نماد]],#REF!,0),2),"ــــــ")</f>
        <v>ــــــ</v>
      </c>
      <c r="AF363" s="15" t="str">
        <f>IFERROR(INDEX(#REF!,MATCH(Home_Monitoring[[#This Row],[فیلتر نماد]],#REF!,0),3),"ــــــ")</f>
        <v>ــــــ</v>
      </c>
      <c r="AG363" s="15" t="str">
        <f>IFERROR(INDEX(#REF!,MATCH(Home_Monitoring[[#This Row],[فیلتر نماد]],#REF!,0),4),"ــــــ")</f>
        <v>ــــــ</v>
      </c>
      <c r="AH363" s="11" t="e">
        <f>INDEX(#REF!,MATCH(Home_Monitoring[[#This Row],[فیلتر نماد]],#REF!,0),2)</f>
        <v>#REF!</v>
      </c>
    </row>
    <row r="364" spans="1:34" ht="24" x14ac:dyDescent="0.2">
      <c r="A364" s="2" t="s">
        <v>199</v>
      </c>
      <c r="B364" s="8">
        <v>83520000000</v>
      </c>
      <c r="C364" s="4" t="s">
        <v>364</v>
      </c>
      <c r="D364" s="10">
        <v>8.3519999999999997E-2</v>
      </c>
      <c r="E364" s="7" t="s">
        <v>362</v>
      </c>
      <c r="F364" s="8">
        <v>3020000</v>
      </c>
      <c r="G364" s="4" t="s">
        <v>364</v>
      </c>
      <c r="H364" s="10">
        <v>3.02</v>
      </c>
      <c r="I364" s="7" t="s">
        <v>368</v>
      </c>
      <c r="J364" s="4">
        <v>1315</v>
      </c>
      <c r="K364" s="4">
        <v>27680</v>
      </c>
      <c r="L364" s="4">
        <v>0.11</v>
      </c>
      <c r="M364" s="4">
        <v>27570</v>
      </c>
      <c r="N364" s="4">
        <v>-0.28999999999999998</v>
      </c>
      <c r="O364" s="4">
        <v>482</v>
      </c>
      <c r="P364" s="4">
        <v>457</v>
      </c>
      <c r="Q364" s="4">
        <v>15.788</v>
      </c>
      <c r="R364" s="10">
        <v>18.27</v>
      </c>
      <c r="S364" s="4" t="s">
        <v>364</v>
      </c>
      <c r="T364" s="7" t="s">
        <v>372</v>
      </c>
      <c r="U364" s="4">
        <v>0.86</v>
      </c>
      <c r="V364" s="4">
        <v>0.51</v>
      </c>
      <c r="W364" s="4">
        <v>65.069999999999993</v>
      </c>
      <c r="X364" s="4">
        <v>24200</v>
      </c>
      <c r="Y364" s="4">
        <v>28700</v>
      </c>
      <c r="Z364" s="4">
        <v>14.42</v>
      </c>
      <c r="AA364" s="4">
        <v>13.18</v>
      </c>
      <c r="AB364" s="4">
        <v>31330</v>
      </c>
      <c r="AC364" s="4">
        <v>20880</v>
      </c>
      <c r="AD364" s="11" t="str">
        <f>IFERROR(VLOOKUP(Home_Monitoring[[#This Row],[فیلتر نماد]],#REF!,2,FALSE),"عادی")</f>
        <v>عادی</v>
      </c>
      <c r="AE364" s="13" t="str">
        <f>IFERROR(INDEX(#REF!,MATCH(Home_Monitoring[[#This Row],[فیلتر نماد]],#REF!,0),2),"ــــــ")</f>
        <v>ــــــ</v>
      </c>
      <c r="AF364" s="13" t="str">
        <f>IFERROR(INDEX(#REF!,MATCH(Home_Monitoring[[#This Row],[فیلتر نماد]],#REF!,0),3),"ــــــ")</f>
        <v>ــــــ</v>
      </c>
      <c r="AG364" s="13" t="str">
        <f>IFERROR(INDEX(#REF!,MATCH(Home_Monitoring[[#This Row],[فیلتر نماد]],#REF!,0),4),"ــــــ")</f>
        <v>ــــــ</v>
      </c>
      <c r="AH364" s="11" t="e">
        <f>INDEX(#REF!,MATCH(Home_Monitoring[[#This Row],[فیلتر نماد]],#REF!,0),2)</f>
        <v>#REF!</v>
      </c>
    </row>
    <row r="365" spans="1:34" ht="24" x14ac:dyDescent="0.2">
      <c r="A365" s="2" t="s">
        <v>607</v>
      </c>
      <c r="B365" s="8">
        <v>96090000000</v>
      </c>
      <c r="C365" s="4" t="s">
        <v>364</v>
      </c>
      <c r="D365" s="10">
        <v>9.6089999999999995E-2</v>
      </c>
      <c r="E365" s="7" t="s">
        <v>362</v>
      </c>
      <c r="F365" s="8">
        <v>3010000</v>
      </c>
      <c r="G365" s="4" t="s">
        <v>364</v>
      </c>
      <c r="H365" s="10">
        <v>3.01</v>
      </c>
      <c r="I365" s="7" t="s">
        <v>368</v>
      </c>
      <c r="J365" s="4">
        <v>1000</v>
      </c>
      <c r="K365" s="4">
        <v>32000</v>
      </c>
      <c r="L365" s="4">
        <v>1.24</v>
      </c>
      <c r="M365" s="4">
        <v>31831</v>
      </c>
      <c r="N365" s="4">
        <v>0.71</v>
      </c>
      <c r="O365" s="4">
        <v>389</v>
      </c>
      <c r="P365" s="4">
        <v>445</v>
      </c>
      <c r="Q365" s="4">
        <v>7.141</v>
      </c>
      <c r="R365" s="10">
        <v>18.855</v>
      </c>
      <c r="S365" s="4" t="s">
        <v>364</v>
      </c>
      <c r="T365" s="7" t="s">
        <v>372</v>
      </c>
      <c r="U365" s="4">
        <v>0.37</v>
      </c>
      <c r="V365" s="4">
        <v>0.31</v>
      </c>
      <c r="W365" s="4">
        <v>100</v>
      </c>
      <c r="X365" s="4">
        <v>28508</v>
      </c>
      <c r="Y365" s="4">
        <v>32225</v>
      </c>
      <c r="Z365" s="4">
        <v>17.36</v>
      </c>
      <c r="AA365" s="4">
        <v>0</v>
      </c>
      <c r="AB365" s="4">
        <v>32000</v>
      </c>
      <c r="AC365" s="4">
        <v>21944</v>
      </c>
      <c r="AD365" s="11" t="str">
        <f>IFERROR(VLOOKUP(Home_Monitoring[[#This Row],[فیلتر نماد]],#REF!,2,FALSE),"عادی")</f>
        <v>عادی</v>
      </c>
      <c r="AE365" s="15" t="str">
        <f>IFERROR(INDEX(#REF!,MATCH(Home_Monitoring[[#This Row],[فیلتر نماد]],#REF!,0),2),"ــــــ")</f>
        <v>ــــــ</v>
      </c>
      <c r="AF365" s="15" t="str">
        <f>IFERROR(INDEX(#REF!,MATCH(Home_Monitoring[[#This Row],[فیلتر نماد]],#REF!,0),3),"ــــــ")</f>
        <v>ــــــ</v>
      </c>
      <c r="AG365" s="15" t="str">
        <f>IFERROR(INDEX(#REF!,MATCH(Home_Monitoring[[#This Row],[فیلتر نماد]],#REF!,0),4),"ــــــ")</f>
        <v>ــــــ</v>
      </c>
      <c r="AH365" s="11" t="e">
        <f>INDEX(#REF!,MATCH(Home_Monitoring[[#This Row],[فیلتر نماد]],#REF!,0),2)</f>
        <v>#REF!</v>
      </c>
    </row>
    <row r="366" spans="1:34" ht="24" x14ac:dyDescent="0.2">
      <c r="A366" s="2" t="s">
        <v>309</v>
      </c>
      <c r="B366" s="8">
        <v>535130000000</v>
      </c>
      <c r="C366" s="4" t="s">
        <v>364</v>
      </c>
      <c r="D366" s="10">
        <v>0.53512999999999999</v>
      </c>
      <c r="E366" s="7" t="s">
        <v>362</v>
      </c>
      <c r="F366" s="8">
        <v>2960000</v>
      </c>
      <c r="G366" s="4" t="s">
        <v>364</v>
      </c>
      <c r="H366" s="10">
        <v>2.96</v>
      </c>
      <c r="I366" s="7" t="s">
        <v>368</v>
      </c>
      <c r="J366" s="4">
        <v>5590</v>
      </c>
      <c r="K366" s="4">
        <v>179780</v>
      </c>
      <c r="L366" s="4">
        <v>-5</v>
      </c>
      <c r="M366" s="4">
        <v>180280</v>
      </c>
      <c r="N366" s="4">
        <v>-4.7300000000000004</v>
      </c>
      <c r="O366" s="4">
        <v>2485</v>
      </c>
      <c r="P366" s="4">
        <v>2025</v>
      </c>
      <c r="Q366" s="4">
        <v>21.388999999999999</v>
      </c>
      <c r="R366" s="10">
        <v>26.336000000000002</v>
      </c>
      <c r="S366" s="4" t="s">
        <v>364</v>
      </c>
      <c r="T366" s="7" t="s">
        <v>372</v>
      </c>
      <c r="U366" s="4">
        <v>0.81</v>
      </c>
      <c r="V366" s="4">
        <v>2.0299999999999998</v>
      </c>
      <c r="W366" s="4">
        <v>63.76</v>
      </c>
      <c r="X366" s="4">
        <v>179780</v>
      </c>
      <c r="Y366" s="4">
        <v>220000</v>
      </c>
      <c r="Z366" s="4">
        <v>44.84</v>
      </c>
      <c r="AA366" s="4">
        <v>26.44</v>
      </c>
      <c r="AB366" s="4">
        <v>227330</v>
      </c>
      <c r="AC366" s="4">
        <v>96100</v>
      </c>
      <c r="AD366" s="11" t="str">
        <f>IFERROR(VLOOKUP(Home_Monitoring[[#This Row],[فیلتر نماد]],#REF!,2,FALSE),"عادی")</f>
        <v>عادی</v>
      </c>
      <c r="AE366" s="13" t="str">
        <f>IFERROR(INDEX(#REF!,MATCH(Home_Monitoring[[#This Row],[فیلتر نماد]],#REF!,0),2),"ــــــ")</f>
        <v>ــــــ</v>
      </c>
      <c r="AF366" s="13" t="str">
        <f>IFERROR(INDEX(#REF!,MATCH(Home_Monitoring[[#This Row],[فیلتر نماد]],#REF!,0),3),"ــــــ")</f>
        <v>ــــــ</v>
      </c>
      <c r="AG366" s="13" t="str">
        <f>IFERROR(INDEX(#REF!,MATCH(Home_Monitoring[[#This Row],[فیلتر نماد]],#REF!,0),4),"ــــــ")</f>
        <v>ــــــ</v>
      </c>
      <c r="AH366" s="11" t="e">
        <f>INDEX(#REF!,MATCH(Home_Monitoring[[#This Row],[فیلتر نماد]],#REF!,0),2)</f>
        <v>#REF!</v>
      </c>
    </row>
    <row r="367" spans="1:34" ht="24" x14ac:dyDescent="0.2">
      <c r="A367" s="2" t="s">
        <v>691</v>
      </c>
      <c r="B367" s="8">
        <v>99280000000</v>
      </c>
      <c r="C367" s="4" t="s">
        <v>364</v>
      </c>
      <c r="D367" s="10">
        <v>9.9279999999999993E-2</v>
      </c>
      <c r="E367" s="7" t="s">
        <v>362</v>
      </c>
      <c r="F367" s="8">
        <v>2920000</v>
      </c>
      <c r="G367" s="4" t="s">
        <v>364</v>
      </c>
      <c r="H367" s="10">
        <v>2.92</v>
      </c>
      <c r="I367" s="7" t="s">
        <v>368</v>
      </c>
      <c r="J367" s="4">
        <v>1275</v>
      </c>
      <c r="K367" s="4">
        <v>33345</v>
      </c>
      <c r="L367" s="4">
        <v>-5</v>
      </c>
      <c r="M367" s="4">
        <v>33931</v>
      </c>
      <c r="N367" s="4">
        <v>-3.33</v>
      </c>
      <c r="O367" s="4">
        <v>511</v>
      </c>
      <c r="P367" s="4">
        <v>466</v>
      </c>
      <c r="Q367" s="4">
        <v>19.428000000000001</v>
      </c>
      <c r="R367" s="10">
        <v>21.158999999999999</v>
      </c>
      <c r="S367" s="4" t="s">
        <v>364</v>
      </c>
      <c r="T367" s="7" t="s">
        <v>372</v>
      </c>
      <c r="U367" s="4">
        <v>0.91</v>
      </c>
      <c r="V367" s="4">
        <v>1.03</v>
      </c>
      <c r="W367" s="4">
        <v>61.26</v>
      </c>
      <c r="X367" s="4">
        <v>33345</v>
      </c>
      <c r="Y367" s="4">
        <v>38360</v>
      </c>
      <c r="Z367" s="4">
        <v>31.21</v>
      </c>
      <c r="AA367" s="4">
        <v>15.03</v>
      </c>
      <c r="AB367" s="4">
        <v>38360</v>
      </c>
      <c r="AC367" s="4">
        <v>25413</v>
      </c>
      <c r="AD367" s="11" t="str">
        <f>IFERROR(VLOOKUP(Home_Monitoring[[#This Row],[فیلتر نماد]],#REF!,2,FALSE),"عادی")</f>
        <v>عادی</v>
      </c>
      <c r="AE367" s="15" t="str">
        <f>IFERROR(INDEX(#REF!,MATCH(Home_Monitoring[[#This Row],[فیلتر نماد]],#REF!,0),2),"ــــــ")</f>
        <v>ــــــ</v>
      </c>
      <c r="AF367" s="15" t="str">
        <f>IFERROR(INDEX(#REF!,MATCH(Home_Monitoring[[#This Row],[فیلتر نماد]],#REF!,0),3),"ــــــ")</f>
        <v>ــــــ</v>
      </c>
      <c r="AG367" s="15" t="str">
        <f>IFERROR(INDEX(#REF!,MATCH(Home_Monitoring[[#This Row],[فیلتر نماد]],#REF!,0),4),"ــــــ")</f>
        <v>ــــــ</v>
      </c>
      <c r="AH367" s="11" t="e">
        <f>INDEX(#REF!,MATCH(Home_Monitoring[[#This Row],[فیلتر نماد]],#REF!,0),2)</f>
        <v>#REF!</v>
      </c>
    </row>
    <row r="368" spans="1:34" ht="24" x14ac:dyDescent="0.2">
      <c r="A368" s="2" t="s">
        <v>683</v>
      </c>
      <c r="B368" s="8">
        <v>168350000000</v>
      </c>
      <c r="C368" s="4" t="s">
        <v>364</v>
      </c>
      <c r="D368" s="10">
        <v>0.16835</v>
      </c>
      <c r="E368" s="7" t="s">
        <v>362</v>
      </c>
      <c r="F368" s="8">
        <v>2920000</v>
      </c>
      <c r="G368" s="4" t="s">
        <v>364</v>
      </c>
      <c r="H368" s="10">
        <v>2.92</v>
      </c>
      <c r="I368" s="7" t="s">
        <v>368</v>
      </c>
      <c r="J368" s="4">
        <v>445</v>
      </c>
      <c r="K368" s="4">
        <v>57800</v>
      </c>
      <c r="L368" s="4">
        <v>5</v>
      </c>
      <c r="M368" s="4">
        <v>57660</v>
      </c>
      <c r="N368" s="4">
        <v>4.74</v>
      </c>
      <c r="O368" s="4">
        <v>162</v>
      </c>
      <c r="P368" s="4">
        <v>194</v>
      </c>
      <c r="Q368" s="4">
        <v>65.47999999999999</v>
      </c>
      <c r="R368" s="10">
        <v>19.752000000000002</v>
      </c>
      <c r="S368" s="4" t="s">
        <v>364</v>
      </c>
      <c r="T368" s="7" t="s">
        <v>372</v>
      </c>
      <c r="U368" s="4">
        <v>3.31</v>
      </c>
      <c r="V368" s="4">
        <v>2.29</v>
      </c>
      <c r="W368" s="4">
        <v>80.599999999999994</v>
      </c>
      <c r="X368" s="4">
        <v>45600</v>
      </c>
      <c r="Y368" s="4">
        <v>57800</v>
      </c>
      <c r="Z368" s="4">
        <v>26.75</v>
      </c>
      <c r="AA368" s="4">
        <v>5.44</v>
      </c>
      <c r="AB368" s="4">
        <v>61000</v>
      </c>
      <c r="AC368" s="4">
        <v>44500</v>
      </c>
      <c r="AD368" s="11" t="str">
        <f>IFERROR(VLOOKUP(Home_Monitoring[[#This Row],[فیلتر نماد]],#REF!,2,FALSE),"عادی")</f>
        <v>عادی</v>
      </c>
      <c r="AE368" s="13" t="str">
        <f>IFERROR(INDEX(#REF!,MATCH(Home_Monitoring[[#This Row],[فیلتر نماد]],#REF!,0),2),"ــــــ")</f>
        <v>ــــــ</v>
      </c>
      <c r="AF368" s="13" t="str">
        <f>IFERROR(INDEX(#REF!,MATCH(Home_Monitoring[[#This Row],[فیلتر نماد]],#REF!,0),3),"ــــــ")</f>
        <v>ــــــ</v>
      </c>
      <c r="AG368" s="13" t="str">
        <f>IFERROR(INDEX(#REF!,MATCH(Home_Monitoring[[#This Row],[فیلتر نماد]],#REF!,0),4),"ــــــ")</f>
        <v>ــــــ</v>
      </c>
      <c r="AH368" s="11" t="e">
        <f>INDEX(#REF!,MATCH(Home_Monitoring[[#This Row],[فیلتر نماد]],#REF!,0),2)</f>
        <v>#REF!</v>
      </c>
    </row>
    <row r="369" spans="1:34" ht="24" x14ac:dyDescent="0.2">
      <c r="A369" s="2" t="s">
        <v>129</v>
      </c>
      <c r="B369" s="8">
        <v>41060000000</v>
      </c>
      <c r="C369" s="4" t="s">
        <v>364</v>
      </c>
      <c r="D369" s="10">
        <v>4.1059999999999999E-2</v>
      </c>
      <c r="E369" s="7" t="s">
        <v>362</v>
      </c>
      <c r="F369" s="8">
        <v>2900000</v>
      </c>
      <c r="G369" s="4" t="s">
        <v>364</v>
      </c>
      <c r="H369" s="10">
        <v>2.9</v>
      </c>
      <c r="I369" s="7" t="s">
        <v>368</v>
      </c>
      <c r="J369" s="4">
        <v>243</v>
      </c>
      <c r="K369" s="4">
        <v>14160</v>
      </c>
      <c r="L369" s="4">
        <v>4.97</v>
      </c>
      <c r="M369" s="4">
        <v>14010</v>
      </c>
      <c r="N369" s="4">
        <v>3.85</v>
      </c>
      <c r="O369" s="4">
        <v>39</v>
      </c>
      <c r="P369" s="4">
        <v>155</v>
      </c>
      <c r="Q369" s="4">
        <v>104.178</v>
      </c>
      <c r="R369" s="10">
        <v>26.212</v>
      </c>
      <c r="S369" s="4" t="s">
        <v>364</v>
      </c>
      <c r="T369" s="7" t="s">
        <v>372</v>
      </c>
      <c r="U369" s="4">
        <v>3.97</v>
      </c>
      <c r="V369" s="4">
        <v>0.46</v>
      </c>
      <c r="W369" s="4">
        <v>68.84</v>
      </c>
      <c r="X369" s="4">
        <v>12440</v>
      </c>
      <c r="Y369" s="4">
        <v>15090</v>
      </c>
      <c r="Z369" s="4">
        <v>18.690000000000001</v>
      </c>
      <c r="AA369" s="4">
        <v>10.09</v>
      </c>
      <c r="AB369" s="4">
        <v>15590</v>
      </c>
      <c r="AC369" s="4">
        <v>11000</v>
      </c>
      <c r="AD369" s="11" t="str">
        <f>IFERROR(VLOOKUP(Home_Monitoring[[#This Row],[فیلتر نماد]],#REF!,2,FALSE),"عادی")</f>
        <v>عادی</v>
      </c>
      <c r="AE369" s="15" t="str">
        <f>IFERROR(INDEX(#REF!,MATCH(Home_Monitoring[[#This Row],[فیلتر نماد]],#REF!,0),2),"ــــــ")</f>
        <v>ــــــ</v>
      </c>
      <c r="AF369" s="15" t="str">
        <f>IFERROR(INDEX(#REF!,MATCH(Home_Monitoring[[#This Row],[فیلتر نماد]],#REF!,0),3),"ــــــ")</f>
        <v>ــــــ</v>
      </c>
      <c r="AG369" s="15" t="str">
        <f>IFERROR(INDEX(#REF!,MATCH(Home_Monitoring[[#This Row],[فیلتر نماد]],#REF!,0),4),"ــــــ")</f>
        <v>ــــــ</v>
      </c>
      <c r="AH369" s="11" t="e">
        <f>INDEX(#REF!,MATCH(Home_Monitoring[[#This Row],[فیلتر نماد]],#REF!,0),2)</f>
        <v>#REF!</v>
      </c>
    </row>
    <row r="370" spans="1:34" ht="24" x14ac:dyDescent="0.2">
      <c r="A370" s="2" t="s">
        <v>527</v>
      </c>
      <c r="B370" s="8">
        <v>92170000000</v>
      </c>
      <c r="C370" s="4" t="s">
        <v>364</v>
      </c>
      <c r="D370" s="10">
        <v>9.2170000000000002E-2</v>
      </c>
      <c r="E370" s="7" t="s">
        <v>362</v>
      </c>
      <c r="F370" s="8">
        <v>2880000</v>
      </c>
      <c r="G370" s="4" t="s">
        <v>364</v>
      </c>
      <c r="H370" s="10">
        <v>2.88</v>
      </c>
      <c r="I370" s="7" t="s">
        <v>368</v>
      </c>
      <c r="J370" s="4">
        <v>979</v>
      </c>
      <c r="K370" s="4">
        <v>31520</v>
      </c>
      <c r="L370" s="4">
        <v>-2.29</v>
      </c>
      <c r="M370" s="4">
        <v>32010</v>
      </c>
      <c r="N370" s="4">
        <v>-0.77</v>
      </c>
      <c r="O370" s="4">
        <v>297</v>
      </c>
      <c r="P370" s="4">
        <v>353</v>
      </c>
      <c r="Q370" s="4">
        <v>23.795999999999999</v>
      </c>
      <c r="R370" s="10">
        <v>26.113</v>
      </c>
      <c r="S370" s="4" t="s">
        <v>364</v>
      </c>
      <c r="T370" s="7" t="s">
        <v>372</v>
      </c>
      <c r="U370" s="4">
        <v>0.91</v>
      </c>
      <c r="V370" s="4">
        <v>0.75</v>
      </c>
      <c r="W370" s="4">
        <v>52.65</v>
      </c>
      <c r="X370" s="4">
        <v>29680</v>
      </c>
      <c r="Y370" s="4">
        <v>34200</v>
      </c>
      <c r="Z370" s="4">
        <v>6.48</v>
      </c>
      <c r="AA370" s="4">
        <v>23.73</v>
      </c>
      <c r="AB370" s="4">
        <v>39000</v>
      </c>
      <c r="AC370" s="4">
        <v>23200</v>
      </c>
      <c r="AD370" s="11" t="str">
        <f>IFERROR(VLOOKUP(Home_Monitoring[[#This Row],[فیلتر نماد]],#REF!,2,FALSE),"عادی")</f>
        <v>عادی</v>
      </c>
      <c r="AE370" s="13" t="str">
        <f>IFERROR(INDEX(#REF!,MATCH(Home_Monitoring[[#This Row],[فیلتر نماد]],#REF!,0),2),"ــــــ")</f>
        <v>ــــــ</v>
      </c>
      <c r="AF370" s="13" t="str">
        <f>IFERROR(INDEX(#REF!,MATCH(Home_Monitoring[[#This Row],[فیلتر نماد]],#REF!,0),3),"ــــــ")</f>
        <v>ــــــ</v>
      </c>
      <c r="AG370" s="13" t="str">
        <f>IFERROR(INDEX(#REF!,MATCH(Home_Monitoring[[#This Row],[فیلتر نماد]],#REF!,0),4),"ــــــ")</f>
        <v>ــــــ</v>
      </c>
      <c r="AH370" s="11" t="e">
        <f>INDEX(#REF!,MATCH(Home_Monitoring[[#This Row],[فیلتر نماد]],#REF!,0),2)</f>
        <v>#REF!</v>
      </c>
    </row>
    <row r="371" spans="1:34" ht="24" x14ac:dyDescent="0.2">
      <c r="A371" s="2" t="s">
        <v>666</v>
      </c>
      <c r="B371" s="8">
        <v>33869999999.999996</v>
      </c>
      <c r="C371" s="4" t="s">
        <v>364</v>
      </c>
      <c r="D371" s="10">
        <v>3.3869999999999997E-2</v>
      </c>
      <c r="E371" s="7" t="s">
        <v>362</v>
      </c>
      <c r="F371" s="8">
        <v>2850000</v>
      </c>
      <c r="G371" s="4" t="s">
        <v>364</v>
      </c>
      <c r="H371" s="10">
        <v>2.85</v>
      </c>
      <c r="I371" s="7" t="s">
        <v>368</v>
      </c>
      <c r="J371" s="4">
        <v>569</v>
      </c>
      <c r="K371" s="4">
        <v>11890</v>
      </c>
      <c r="L371" s="4">
        <v>1.36</v>
      </c>
      <c r="M371" s="4">
        <v>11820</v>
      </c>
      <c r="N371" s="4">
        <v>0.77</v>
      </c>
      <c r="O371" s="4">
        <v>185</v>
      </c>
      <c r="P371" s="4">
        <v>194</v>
      </c>
      <c r="Q371" s="4">
        <v>11.455</v>
      </c>
      <c r="R371" s="10">
        <v>9.6750000000000007</v>
      </c>
      <c r="S371" s="4" t="s">
        <v>364</v>
      </c>
      <c r="T371" s="7" t="s">
        <v>372</v>
      </c>
      <c r="U371" s="4">
        <v>1.18</v>
      </c>
      <c r="V371" s="4">
        <v>0.47</v>
      </c>
      <c r="W371" s="4">
        <v>23.14</v>
      </c>
      <c r="X371" s="4">
        <v>10610</v>
      </c>
      <c r="Y371" s="4">
        <v>12250</v>
      </c>
      <c r="Z371" s="4">
        <v>12.06</v>
      </c>
      <c r="AA371" s="4">
        <v>30.36</v>
      </c>
      <c r="AB371" s="4">
        <v>17700</v>
      </c>
      <c r="AC371" s="4">
        <v>10140</v>
      </c>
      <c r="AD371" s="11" t="str">
        <f>IFERROR(VLOOKUP(Home_Monitoring[[#This Row],[فیلتر نماد]],#REF!,2,FALSE),"عادی")</f>
        <v>عادی</v>
      </c>
      <c r="AE371" s="15" t="str">
        <f>IFERROR(INDEX(#REF!,MATCH(Home_Monitoring[[#This Row],[فیلتر نماد]],#REF!,0),2),"ــــــ")</f>
        <v>ــــــ</v>
      </c>
      <c r="AF371" s="15" t="str">
        <f>IFERROR(INDEX(#REF!,MATCH(Home_Monitoring[[#This Row],[فیلتر نماد]],#REF!,0),3),"ــــــ")</f>
        <v>ــــــ</v>
      </c>
      <c r="AG371" s="15" t="str">
        <f>IFERROR(INDEX(#REF!,MATCH(Home_Monitoring[[#This Row],[فیلتر نماد]],#REF!,0),4),"ــــــ")</f>
        <v>ــــــ</v>
      </c>
      <c r="AH371" s="11" t="e">
        <f>INDEX(#REF!,MATCH(Home_Monitoring[[#This Row],[فیلتر نماد]],#REF!,0),2)</f>
        <v>#REF!</v>
      </c>
    </row>
    <row r="372" spans="1:34" ht="24" x14ac:dyDescent="0.2">
      <c r="A372" s="2" t="s">
        <v>196</v>
      </c>
      <c r="B372" s="8">
        <v>84150000000</v>
      </c>
      <c r="C372" s="4" t="s">
        <v>364</v>
      </c>
      <c r="D372" s="10">
        <v>8.4150000000000003E-2</v>
      </c>
      <c r="E372" s="7" t="s">
        <v>362</v>
      </c>
      <c r="F372" s="8">
        <v>2840000</v>
      </c>
      <c r="G372" s="4" t="s">
        <v>364</v>
      </c>
      <c r="H372" s="10">
        <v>2.84</v>
      </c>
      <c r="I372" s="7" t="s">
        <v>368</v>
      </c>
      <c r="J372" s="4">
        <v>692</v>
      </c>
      <c r="K372" s="4">
        <v>29620</v>
      </c>
      <c r="L372" s="4">
        <v>5</v>
      </c>
      <c r="M372" s="4">
        <v>29610</v>
      </c>
      <c r="N372" s="4">
        <v>4.96</v>
      </c>
      <c r="O372" s="4">
        <v>274</v>
      </c>
      <c r="P372" s="4">
        <v>346</v>
      </c>
      <c r="Q372" s="4">
        <v>30.707999999999998</v>
      </c>
      <c r="R372" s="10">
        <v>19.268999999999998</v>
      </c>
      <c r="S372" s="4" t="s">
        <v>364</v>
      </c>
      <c r="T372" s="7" t="s">
        <v>372</v>
      </c>
      <c r="U372" s="4">
        <v>1.59</v>
      </c>
      <c r="V372" s="4">
        <v>0.74</v>
      </c>
      <c r="W372" s="4">
        <v>78.09</v>
      </c>
      <c r="X372" s="4">
        <v>26490</v>
      </c>
      <c r="Y372" s="4">
        <v>31360</v>
      </c>
      <c r="Z372" s="4">
        <v>19.91</v>
      </c>
      <c r="AA372" s="4">
        <v>9.18</v>
      </c>
      <c r="AB372" s="4">
        <v>32340</v>
      </c>
      <c r="AC372" s="4">
        <v>19920</v>
      </c>
      <c r="AD372" s="11" t="str">
        <f>IFERROR(VLOOKUP(Home_Monitoring[[#This Row],[فیلتر نماد]],#REF!,2,FALSE),"عادی")</f>
        <v>عادی</v>
      </c>
      <c r="AE372" s="13" t="str">
        <f>IFERROR(INDEX(#REF!,MATCH(Home_Monitoring[[#This Row],[فیلتر نماد]],#REF!,0),2),"ــــــ")</f>
        <v>ــــــ</v>
      </c>
      <c r="AF372" s="13" t="str">
        <f>IFERROR(INDEX(#REF!,MATCH(Home_Monitoring[[#This Row],[فیلتر نماد]],#REF!,0),3),"ــــــ")</f>
        <v>ــــــ</v>
      </c>
      <c r="AG372" s="13" t="str">
        <f>IFERROR(INDEX(#REF!,MATCH(Home_Monitoring[[#This Row],[فیلتر نماد]],#REF!,0),4),"ــــــ")</f>
        <v>ــــــ</v>
      </c>
      <c r="AH372" s="11" t="e">
        <f>INDEX(#REF!,MATCH(Home_Monitoring[[#This Row],[فیلتر نماد]],#REF!,0),2)</f>
        <v>#REF!</v>
      </c>
    </row>
    <row r="373" spans="1:34" ht="24" x14ac:dyDescent="0.2">
      <c r="A373" s="2" t="s">
        <v>167</v>
      </c>
      <c r="B373" s="8">
        <v>57940000000</v>
      </c>
      <c r="C373" s="4" t="s">
        <v>364</v>
      </c>
      <c r="D373" s="10">
        <v>5.7939999999999998E-2</v>
      </c>
      <c r="E373" s="7" t="s">
        <v>362</v>
      </c>
      <c r="F373" s="8">
        <v>2820000</v>
      </c>
      <c r="G373" s="4" t="s">
        <v>364</v>
      </c>
      <c r="H373" s="10">
        <v>2.82</v>
      </c>
      <c r="I373" s="7" t="s">
        <v>368</v>
      </c>
      <c r="J373" s="4">
        <v>508</v>
      </c>
      <c r="K373" s="4">
        <v>20500</v>
      </c>
      <c r="L373" s="4">
        <v>4.97</v>
      </c>
      <c r="M373" s="4">
        <v>20500</v>
      </c>
      <c r="N373" s="4">
        <v>4.97</v>
      </c>
      <c r="O373" s="4">
        <v>61</v>
      </c>
      <c r="P373" s="4">
        <v>400</v>
      </c>
      <c r="Q373" s="4">
        <v>84.905999999999992</v>
      </c>
      <c r="R373" s="10">
        <v>14.48</v>
      </c>
      <c r="S373" s="4" t="s">
        <v>364</v>
      </c>
      <c r="T373" s="7" t="s">
        <v>372</v>
      </c>
      <c r="U373" s="4">
        <v>5.86</v>
      </c>
      <c r="V373" s="4">
        <v>0.2</v>
      </c>
      <c r="W373" s="4">
        <v>100</v>
      </c>
      <c r="X373" s="4">
        <v>14040</v>
      </c>
      <c r="Y373" s="4">
        <v>20500</v>
      </c>
      <c r="Z373" s="4">
        <v>127.02</v>
      </c>
      <c r="AA373" s="4">
        <v>0</v>
      </c>
      <c r="AB373" s="4">
        <v>19530</v>
      </c>
      <c r="AC373" s="4">
        <v>7230</v>
      </c>
      <c r="AD373" s="11" t="str">
        <f>IFERROR(VLOOKUP(Home_Monitoring[[#This Row],[فیلتر نماد]],#REF!,2,FALSE),"عادی")</f>
        <v>عادی</v>
      </c>
      <c r="AE373" s="15" t="str">
        <f>IFERROR(INDEX(#REF!,MATCH(Home_Monitoring[[#This Row],[فیلتر نماد]],#REF!,0),2),"ــــــ")</f>
        <v>ــــــ</v>
      </c>
      <c r="AF373" s="15" t="str">
        <f>IFERROR(INDEX(#REF!,MATCH(Home_Monitoring[[#This Row],[فیلتر نماد]],#REF!,0),3),"ــــــ")</f>
        <v>ــــــ</v>
      </c>
      <c r="AG373" s="15" t="str">
        <f>IFERROR(INDEX(#REF!,MATCH(Home_Monitoring[[#This Row],[فیلتر نماد]],#REF!,0),4),"ــــــ")</f>
        <v>ــــــ</v>
      </c>
      <c r="AH373" s="11" t="e">
        <f>INDEX(#REF!,MATCH(Home_Monitoring[[#This Row],[فیلتر نماد]],#REF!,0),2)</f>
        <v>#REF!</v>
      </c>
    </row>
    <row r="374" spans="1:34" ht="24" x14ac:dyDescent="0.2">
      <c r="A374" s="2" t="s">
        <v>521</v>
      </c>
      <c r="B374" s="8">
        <v>46840000000</v>
      </c>
      <c r="C374" s="4" t="s">
        <v>364</v>
      </c>
      <c r="D374" s="10">
        <v>4.684E-2</v>
      </c>
      <c r="E374" s="7" t="s">
        <v>362</v>
      </c>
      <c r="F374" s="8">
        <v>2810000</v>
      </c>
      <c r="G374" s="4" t="s">
        <v>364</v>
      </c>
      <c r="H374" s="10">
        <v>2.81</v>
      </c>
      <c r="I374" s="7" t="s">
        <v>368</v>
      </c>
      <c r="J374" s="4">
        <v>632</v>
      </c>
      <c r="K374" s="4">
        <v>16650</v>
      </c>
      <c r="L374" s="4">
        <v>4.9800000000000004</v>
      </c>
      <c r="M374" s="4">
        <v>16560</v>
      </c>
      <c r="N374" s="4">
        <v>4.41</v>
      </c>
      <c r="O374" s="4">
        <v>343</v>
      </c>
      <c r="P374" s="4">
        <v>178</v>
      </c>
      <c r="Q374" s="4">
        <v>13.105</v>
      </c>
      <c r="R374" s="10">
        <v>24.323</v>
      </c>
      <c r="S374" s="4" t="s">
        <v>364</v>
      </c>
      <c r="T374" s="7" t="s">
        <v>372</v>
      </c>
      <c r="U374" s="4">
        <v>0.53</v>
      </c>
      <c r="V374" s="4">
        <v>0.65</v>
      </c>
      <c r="W374" s="4">
        <v>40.17</v>
      </c>
      <c r="X374" s="4">
        <v>14710</v>
      </c>
      <c r="Y374" s="4">
        <v>18520</v>
      </c>
      <c r="Z374" s="4">
        <v>13.18</v>
      </c>
      <c r="AA374" s="4">
        <v>37.47</v>
      </c>
      <c r="AB374" s="4">
        <v>22890</v>
      </c>
      <c r="AC374" s="4">
        <v>12460</v>
      </c>
      <c r="AD374" s="11" t="str">
        <f>IFERROR(VLOOKUP(Home_Monitoring[[#This Row],[فیلتر نماد]],#REF!,2,FALSE),"عادی")</f>
        <v>عادی</v>
      </c>
      <c r="AE374" s="13" t="str">
        <f>IFERROR(INDEX(#REF!,MATCH(Home_Monitoring[[#This Row],[فیلتر نماد]],#REF!,0),2),"ــــــ")</f>
        <v>ــــــ</v>
      </c>
      <c r="AF374" s="13" t="str">
        <f>IFERROR(INDEX(#REF!,MATCH(Home_Monitoring[[#This Row],[فیلتر نماد]],#REF!,0),3),"ــــــ")</f>
        <v>ــــــ</v>
      </c>
      <c r="AG374" s="13" t="str">
        <f>IFERROR(INDEX(#REF!,MATCH(Home_Monitoring[[#This Row],[فیلتر نماد]],#REF!,0),4),"ــــــ")</f>
        <v>ــــــ</v>
      </c>
      <c r="AH374" s="11" t="e">
        <f>INDEX(#REF!,MATCH(Home_Monitoring[[#This Row],[فیلتر نماد]],#REF!,0),2)</f>
        <v>#REF!</v>
      </c>
    </row>
    <row r="375" spans="1:34" ht="24" x14ac:dyDescent="0.2">
      <c r="A375" s="2" t="s">
        <v>701</v>
      </c>
      <c r="B375" s="8">
        <v>158430000000</v>
      </c>
      <c r="C375" s="4" t="s">
        <v>364</v>
      </c>
      <c r="D375" s="10">
        <v>0.15842999999999999</v>
      </c>
      <c r="E375" s="7" t="s">
        <v>362</v>
      </c>
      <c r="F375" s="8">
        <v>2800000</v>
      </c>
      <c r="G375" s="4" t="s">
        <v>364</v>
      </c>
      <c r="H375" s="10">
        <v>2.8</v>
      </c>
      <c r="I375" s="7" t="s">
        <v>368</v>
      </c>
      <c r="J375" s="4">
        <v>1744</v>
      </c>
      <c r="K375" s="4">
        <v>56549</v>
      </c>
      <c r="L375" s="4">
        <v>2.93</v>
      </c>
      <c r="M375" s="4">
        <v>56433</v>
      </c>
      <c r="N375" s="4">
        <v>2.72</v>
      </c>
      <c r="O375" s="4">
        <v>711</v>
      </c>
      <c r="P375" s="4">
        <v>624</v>
      </c>
      <c r="Q375" s="4">
        <v>22.259999999999998</v>
      </c>
      <c r="R375" s="10">
        <v>25.334</v>
      </c>
      <c r="S375" s="4" t="s">
        <v>364</v>
      </c>
      <c r="T375" s="7" t="s">
        <v>372</v>
      </c>
      <c r="U375" s="4">
        <v>0.87</v>
      </c>
      <c r="V375" s="4">
        <v>1.17</v>
      </c>
      <c r="W375" s="4">
        <v>100</v>
      </c>
      <c r="X375" s="4">
        <v>45020</v>
      </c>
      <c r="Y375" s="4">
        <v>56586</v>
      </c>
      <c r="Z375" s="4">
        <v>79.400000000000006</v>
      </c>
      <c r="AA375" s="4">
        <v>0</v>
      </c>
      <c r="AB375" s="4">
        <v>55996</v>
      </c>
      <c r="AC375" s="4">
        <v>23358</v>
      </c>
      <c r="AD375" s="11" t="str">
        <f>IFERROR(VLOOKUP(Home_Monitoring[[#This Row],[فیلتر نماد]],#REF!,2,FALSE),"عادی")</f>
        <v>عادی</v>
      </c>
      <c r="AE375" s="15" t="str">
        <f>IFERROR(INDEX(#REF!,MATCH(Home_Monitoring[[#This Row],[فیلتر نماد]],#REF!,0),2),"ــــــ")</f>
        <v>ــــــ</v>
      </c>
      <c r="AF375" s="15" t="str">
        <f>IFERROR(INDEX(#REF!,MATCH(Home_Monitoring[[#This Row],[فیلتر نماد]],#REF!,0),3),"ــــــ")</f>
        <v>ــــــ</v>
      </c>
      <c r="AG375" s="15" t="str">
        <f>IFERROR(INDEX(#REF!,MATCH(Home_Monitoring[[#This Row],[فیلتر نماد]],#REF!,0),4),"ــــــ")</f>
        <v>ــــــ</v>
      </c>
      <c r="AH375" s="11" t="e">
        <f>INDEX(#REF!,MATCH(Home_Monitoring[[#This Row],[فیلتر نماد]],#REF!,0),2)</f>
        <v>#REF!</v>
      </c>
    </row>
    <row r="376" spans="1:34" ht="24" x14ac:dyDescent="0.2">
      <c r="A376" s="2" t="s">
        <v>159</v>
      </c>
      <c r="B376" s="8">
        <v>133470000000</v>
      </c>
      <c r="C376" s="4" t="s">
        <v>364</v>
      </c>
      <c r="D376" s="10">
        <v>0.13347000000000001</v>
      </c>
      <c r="E376" s="7" t="s">
        <v>362</v>
      </c>
      <c r="F376" s="8">
        <v>2790000</v>
      </c>
      <c r="G376" s="4" t="s">
        <v>364</v>
      </c>
      <c r="H376" s="10">
        <v>2.79</v>
      </c>
      <c r="I376" s="7" t="s">
        <v>368</v>
      </c>
      <c r="J376" s="4">
        <v>823</v>
      </c>
      <c r="K376" s="4">
        <v>47799</v>
      </c>
      <c r="L376" s="4">
        <v>5</v>
      </c>
      <c r="M376" s="4">
        <v>47799</v>
      </c>
      <c r="N376" s="4">
        <v>5</v>
      </c>
      <c r="O376" s="4">
        <v>361</v>
      </c>
      <c r="P376" s="4">
        <v>385</v>
      </c>
      <c r="Q376" s="4">
        <v>36.972000000000001</v>
      </c>
      <c r="R376" s="10">
        <v>26.381999999999998</v>
      </c>
      <c r="S376" s="4" t="s">
        <v>364</v>
      </c>
      <c r="T376" s="7" t="s">
        <v>372</v>
      </c>
      <c r="U376" s="4">
        <v>1.4</v>
      </c>
      <c r="V376" s="4">
        <v>0.91</v>
      </c>
      <c r="W376" s="4">
        <v>100</v>
      </c>
      <c r="X376" s="4">
        <v>36561</v>
      </c>
      <c r="Y376" s="4">
        <v>47799</v>
      </c>
      <c r="Z376" s="4">
        <v>87.44</v>
      </c>
      <c r="AA376" s="4">
        <v>0</v>
      </c>
      <c r="AB376" s="4">
        <v>45664</v>
      </c>
      <c r="AC376" s="4">
        <v>20141</v>
      </c>
      <c r="AD376" s="11" t="str">
        <f>IFERROR(VLOOKUP(Home_Monitoring[[#This Row],[فیلتر نماد]],#REF!,2,FALSE),"عادی")</f>
        <v>عادی</v>
      </c>
      <c r="AE376" s="13" t="str">
        <f>IFERROR(INDEX(#REF!,MATCH(Home_Monitoring[[#This Row],[فیلتر نماد]],#REF!,0),2),"ــــــ")</f>
        <v>ــــــ</v>
      </c>
      <c r="AF376" s="13" t="str">
        <f>IFERROR(INDEX(#REF!,MATCH(Home_Monitoring[[#This Row],[فیلتر نماد]],#REF!,0),3),"ــــــ")</f>
        <v>ــــــ</v>
      </c>
      <c r="AG376" s="13" t="str">
        <f>IFERROR(INDEX(#REF!,MATCH(Home_Monitoring[[#This Row],[فیلتر نماد]],#REF!,0),4),"ــــــ")</f>
        <v>ــــــ</v>
      </c>
      <c r="AH376" s="11" t="e">
        <f>INDEX(#REF!,MATCH(Home_Monitoring[[#This Row],[فیلتر نماد]],#REF!,0),2)</f>
        <v>#REF!</v>
      </c>
    </row>
    <row r="377" spans="1:34" ht="24" x14ac:dyDescent="0.2">
      <c r="A377" s="2" t="s">
        <v>741</v>
      </c>
      <c r="B377" s="8">
        <v>462050000000</v>
      </c>
      <c r="C377" s="4" t="s">
        <v>364</v>
      </c>
      <c r="D377" s="10">
        <v>0.46205000000000002</v>
      </c>
      <c r="E377" s="7" t="s">
        <v>362</v>
      </c>
      <c r="F377" s="8">
        <v>2780000</v>
      </c>
      <c r="G377" s="4" t="s">
        <v>364</v>
      </c>
      <c r="H377" s="10">
        <v>2.78</v>
      </c>
      <c r="I377" s="7" t="s">
        <v>368</v>
      </c>
      <c r="J377" s="4">
        <v>1665</v>
      </c>
      <c r="K377" s="4">
        <v>167175</v>
      </c>
      <c r="L377" s="4">
        <v>3</v>
      </c>
      <c r="M377" s="4">
        <v>166151</v>
      </c>
      <c r="N377" s="4">
        <v>2.37</v>
      </c>
      <c r="O377" s="4">
        <v>806</v>
      </c>
      <c r="P377" s="4">
        <v>538</v>
      </c>
      <c r="Q377" s="4">
        <v>29.513999999999999</v>
      </c>
      <c r="R377" s="10">
        <v>30.155000000000001</v>
      </c>
      <c r="S377" s="4" t="s">
        <v>364</v>
      </c>
      <c r="T377" s="7" t="s">
        <v>372</v>
      </c>
      <c r="U377" s="4">
        <v>0.97</v>
      </c>
      <c r="V377" s="4">
        <v>1.99</v>
      </c>
      <c r="W377" s="4">
        <v>7.2</v>
      </c>
      <c r="X377" s="4">
        <v>161192</v>
      </c>
      <c r="Y377" s="4">
        <v>179709</v>
      </c>
      <c r="Z377" s="4">
        <v>3.71</v>
      </c>
      <c r="AA377" s="4">
        <v>46.08</v>
      </c>
      <c r="AB377" s="4">
        <v>244210</v>
      </c>
      <c r="AC377" s="4">
        <v>161192</v>
      </c>
      <c r="AD377" s="11" t="str">
        <f>IFERROR(VLOOKUP(Home_Monitoring[[#This Row],[فیلتر نماد]],#REF!,2,FALSE),"عادی")</f>
        <v>عادی</v>
      </c>
      <c r="AE377" s="15" t="str">
        <f>IFERROR(INDEX(#REF!,MATCH(Home_Monitoring[[#This Row],[فیلتر نماد]],#REF!,0),2),"ــــــ")</f>
        <v>ــــــ</v>
      </c>
      <c r="AF377" s="15" t="str">
        <f>IFERROR(INDEX(#REF!,MATCH(Home_Monitoring[[#This Row],[فیلتر نماد]],#REF!,0),3),"ــــــ")</f>
        <v>ــــــ</v>
      </c>
      <c r="AG377" s="15" t="str">
        <f>IFERROR(INDEX(#REF!,MATCH(Home_Monitoring[[#This Row],[فیلتر نماد]],#REF!,0),4),"ــــــ")</f>
        <v>ــــــ</v>
      </c>
      <c r="AH377" s="11" t="e">
        <f>INDEX(#REF!,MATCH(Home_Monitoring[[#This Row],[فیلتر نماد]],#REF!,0),2)</f>
        <v>#REF!</v>
      </c>
    </row>
    <row r="378" spans="1:34" ht="24" x14ac:dyDescent="0.2">
      <c r="A378" s="2" t="s">
        <v>240</v>
      </c>
      <c r="B378" s="8">
        <v>69520000000</v>
      </c>
      <c r="C378" s="4" t="s">
        <v>364</v>
      </c>
      <c r="D378" s="10">
        <v>6.9519999999999998E-2</v>
      </c>
      <c r="E378" s="7" t="s">
        <v>362</v>
      </c>
      <c r="F378" s="8">
        <v>2720000</v>
      </c>
      <c r="G378" s="4" t="s">
        <v>364</v>
      </c>
      <c r="H378" s="10">
        <v>2.72</v>
      </c>
      <c r="I378" s="7" t="s">
        <v>368</v>
      </c>
      <c r="J378" s="4">
        <v>690</v>
      </c>
      <c r="K378" s="4">
        <v>25630</v>
      </c>
      <c r="L378" s="4">
        <v>5</v>
      </c>
      <c r="M378" s="4">
        <v>25570</v>
      </c>
      <c r="N378" s="4">
        <v>4.75</v>
      </c>
      <c r="O378" s="4">
        <v>265</v>
      </c>
      <c r="P378" s="4">
        <v>247</v>
      </c>
      <c r="Q378" s="4">
        <v>26.231999999999999</v>
      </c>
      <c r="R378" s="10">
        <v>18.628999999999998</v>
      </c>
      <c r="S378" s="4" t="s">
        <v>364</v>
      </c>
      <c r="T378" s="7" t="s">
        <v>372</v>
      </c>
      <c r="U378" s="4">
        <v>1.4</v>
      </c>
      <c r="V378" s="4">
        <v>1.52</v>
      </c>
      <c r="W378" s="4">
        <v>89.57</v>
      </c>
      <c r="X378" s="4">
        <v>22680</v>
      </c>
      <c r="Y378" s="4">
        <v>26300</v>
      </c>
      <c r="Z378" s="4">
        <v>30.76</v>
      </c>
      <c r="AA378" s="4">
        <v>4.83</v>
      </c>
      <c r="AB378" s="4">
        <v>26870</v>
      </c>
      <c r="AC378" s="4">
        <v>14980</v>
      </c>
      <c r="AD378" s="11" t="str">
        <f>IFERROR(VLOOKUP(Home_Monitoring[[#This Row],[فیلتر نماد]],#REF!,2,FALSE),"عادی")</f>
        <v>عادی</v>
      </c>
      <c r="AE378" s="13" t="str">
        <f>IFERROR(INDEX(#REF!,MATCH(Home_Monitoring[[#This Row],[فیلتر نماد]],#REF!,0),2),"ــــــ")</f>
        <v>ــــــ</v>
      </c>
      <c r="AF378" s="13" t="str">
        <f>IFERROR(INDEX(#REF!,MATCH(Home_Monitoring[[#This Row],[فیلتر نماد]],#REF!,0),3),"ــــــ")</f>
        <v>ــــــ</v>
      </c>
      <c r="AG378" s="13" t="str">
        <f>IFERROR(INDEX(#REF!,MATCH(Home_Monitoring[[#This Row],[فیلتر نماد]],#REF!,0),4),"ــــــ")</f>
        <v>ــــــ</v>
      </c>
      <c r="AH378" s="11" t="e">
        <f>INDEX(#REF!,MATCH(Home_Monitoring[[#This Row],[فیلتر نماد]],#REF!,0),2)</f>
        <v>#REF!</v>
      </c>
    </row>
    <row r="379" spans="1:34" ht="24" x14ac:dyDescent="0.2">
      <c r="A379" s="2" t="s">
        <v>654</v>
      </c>
      <c r="B379" s="8">
        <v>41660000000</v>
      </c>
      <c r="C379" s="4" t="s">
        <v>364</v>
      </c>
      <c r="D379" s="10">
        <v>4.1660000000000003E-2</v>
      </c>
      <c r="E379" s="7" t="s">
        <v>362</v>
      </c>
      <c r="F379" s="8">
        <v>2690000</v>
      </c>
      <c r="G379" s="4" t="s">
        <v>364</v>
      </c>
      <c r="H379" s="10">
        <v>2.69</v>
      </c>
      <c r="I379" s="7" t="s">
        <v>368</v>
      </c>
      <c r="J379" s="4">
        <v>745</v>
      </c>
      <c r="K379" s="4">
        <v>15230</v>
      </c>
      <c r="L379" s="4">
        <v>-0.91</v>
      </c>
      <c r="M379" s="4">
        <v>15440</v>
      </c>
      <c r="N379" s="4">
        <v>0.46</v>
      </c>
      <c r="O379" s="4">
        <v>279</v>
      </c>
      <c r="P379" s="4">
        <v>292</v>
      </c>
      <c r="Q379" s="4">
        <v>11.976000000000001</v>
      </c>
      <c r="R379" s="10">
        <v>12.626000000000001</v>
      </c>
      <c r="S379" s="4" t="s">
        <v>364</v>
      </c>
      <c r="T379" s="7" t="s">
        <v>372</v>
      </c>
      <c r="U379" s="4">
        <v>0.94</v>
      </c>
      <c r="V379" s="4">
        <v>0.54</v>
      </c>
      <c r="W379" s="4">
        <v>43.83</v>
      </c>
      <c r="X379" s="4">
        <v>14620</v>
      </c>
      <c r="Y379" s="4">
        <v>17820</v>
      </c>
      <c r="Z379" s="4">
        <v>5.03</v>
      </c>
      <c r="AA379" s="4">
        <v>33.479999999999997</v>
      </c>
      <c r="AB379" s="4">
        <v>20330</v>
      </c>
      <c r="AC379" s="4">
        <v>11250</v>
      </c>
      <c r="AD379" s="11" t="str">
        <f>IFERROR(VLOOKUP(Home_Monitoring[[#This Row],[فیلتر نماد]],#REF!,2,FALSE),"عادی")</f>
        <v>عادی</v>
      </c>
      <c r="AE379" s="15" t="str">
        <f>IFERROR(INDEX(#REF!,MATCH(Home_Monitoring[[#This Row],[فیلتر نماد]],#REF!,0),2),"ــــــ")</f>
        <v>ــــــ</v>
      </c>
      <c r="AF379" s="15" t="str">
        <f>IFERROR(INDEX(#REF!,MATCH(Home_Monitoring[[#This Row],[فیلتر نماد]],#REF!,0),3),"ــــــ")</f>
        <v>ــــــ</v>
      </c>
      <c r="AG379" s="15" t="str">
        <f>IFERROR(INDEX(#REF!,MATCH(Home_Monitoring[[#This Row],[فیلتر نماد]],#REF!,0),4),"ــــــ")</f>
        <v>ــــــ</v>
      </c>
      <c r="AH379" s="11" t="e">
        <f>INDEX(#REF!,MATCH(Home_Monitoring[[#This Row],[فیلتر نماد]],#REF!,0),2)</f>
        <v>#REF!</v>
      </c>
    </row>
    <row r="380" spans="1:34" ht="24" x14ac:dyDescent="0.2">
      <c r="A380" s="2" t="s">
        <v>217</v>
      </c>
      <c r="B380" s="8">
        <v>63910000000</v>
      </c>
      <c r="C380" s="4" t="s">
        <v>364</v>
      </c>
      <c r="D380" s="10">
        <v>6.3909999999999995E-2</v>
      </c>
      <c r="E380" s="7" t="s">
        <v>362</v>
      </c>
      <c r="F380" s="8">
        <v>2680000</v>
      </c>
      <c r="G380" s="4" t="s">
        <v>364</v>
      </c>
      <c r="H380" s="10">
        <v>2.68</v>
      </c>
      <c r="I380" s="7" t="s">
        <v>368</v>
      </c>
      <c r="J380" s="4">
        <v>778</v>
      </c>
      <c r="K380" s="4">
        <v>23550</v>
      </c>
      <c r="L380" s="4">
        <v>-4.96</v>
      </c>
      <c r="M380" s="4">
        <v>23810</v>
      </c>
      <c r="N380" s="4">
        <v>-3.91</v>
      </c>
      <c r="O380" s="4">
        <v>365</v>
      </c>
      <c r="P380" s="4">
        <v>263</v>
      </c>
      <c r="Q380" s="4">
        <v>16.862000000000002</v>
      </c>
      <c r="R380" s="10">
        <v>22.591000000000001</v>
      </c>
      <c r="S380" s="4" t="s">
        <v>364</v>
      </c>
      <c r="T380" s="7" t="s">
        <v>372</v>
      </c>
      <c r="U380" s="4">
        <v>0.74</v>
      </c>
      <c r="V380" s="4">
        <v>0.5</v>
      </c>
      <c r="W380" s="4">
        <v>54.43</v>
      </c>
      <c r="X380" s="4">
        <v>23550</v>
      </c>
      <c r="Y380" s="4">
        <v>27490</v>
      </c>
      <c r="Z380" s="4">
        <v>28.54</v>
      </c>
      <c r="AA380" s="4">
        <v>21.57</v>
      </c>
      <c r="AB380" s="4">
        <v>28630</v>
      </c>
      <c r="AC380" s="4">
        <v>17480</v>
      </c>
      <c r="AD380" s="11" t="str">
        <f>IFERROR(VLOOKUP(Home_Monitoring[[#This Row],[فیلتر نماد]],#REF!,2,FALSE),"عادی")</f>
        <v>عادی</v>
      </c>
      <c r="AE380" s="13" t="str">
        <f>IFERROR(INDEX(#REF!,MATCH(Home_Monitoring[[#This Row],[فیلتر نماد]],#REF!,0),2),"ــــــ")</f>
        <v>ــــــ</v>
      </c>
      <c r="AF380" s="13" t="str">
        <f>IFERROR(INDEX(#REF!,MATCH(Home_Monitoring[[#This Row],[فیلتر نماد]],#REF!,0),3),"ــــــ")</f>
        <v>ــــــ</v>
      </c>
      <c r="AG380" s="13" t="str">
        <f>IFERROR(INDEX(#REF!,MATCH(Home_Monitoring[[#This Row],[فیلتر نماد]],#REF!,0),4),"ــــــ")</f>
        <v>ــــــ</v>
      </c>
      <c r="AH380" s="11" t="e">
        <f>INDEX(#REF!,MATCH(Home_Monitoring[[#This Row],[فیلتر نماد]],#REF!,0),2)</f>
        <v>#REF!</v>
      </c>
    </row>
    <row r="381" spans="1:34" ht="24" x14ac:dyDescent="0.2">
      <c r="A381" s="2" t="s">
        <v>817</v>
      </c>
      <c r="B381" s="8">
        <v>52590000000</v>
      </c>
      <c r="C381" s="4" t="s">
        <v>364</v>
      </c>
      <c r="D381" s="10">
        <v>5.2589999999999998E-2</v>
      </c>
      <c r="E381" s="7" t="s">
        <v>362</v>
      </c>
      <c r="F381" s="8">
        <v>2660000</v>
      </c>
      <c r="G381" s="4" t="s">
        <v>364</v>
      </c>
      <c r="H381" s="10">
        <v>2.66</v>
      </c>
      <c r="I381" s="7" t="s">
        <v>368</v>
      </c>
      <c r="J381" s="4">
        <v>831</v>
      </c>
      <c r="K381" s="4">
        <v>20006</v>
      </c>
      <c r="L381" s="4">
        <v>3</v>
      </c>
      <c r="M381" s="4">
        <v>19753</v>
      </c>
      <c r="N381" s="4">
        <v>1.69</v>
      </c>
      <c r="O381" s="4">
        <v>306</v>
      </c>
      <c r="P381" s="4">
        <v>345</v>
      </c>
      <c r="Q381" s="4">
        <v>17.184000000000001</v>
      </c>
      <c r="R381" s="10">
        <v>14.671000000000001</v>
      </c>
      <c r="S381" s="4" t="s">
        <v>364</v>
      </c>
      <c r="T381" s="7" t="s">
        <v>372</v>
      </c>
      <c r="U381" s="4">
        <v>1.17</v>
      </c>
      <c r="V381" s="4">
        <v>2.56</v>
      </c>
      <c r="W381" s="4">
        <v>0</v>
      </c>
      <c r="X381" s="4">
        <v>18845</v>
      </c>
      <c r="Y381" s="4">
        <v>32528</v>
      </c>
      <c r="Z381" s="4">
        <v>0</v>
      </c>
      <c r="AA381" s="4">
        <v>62.59</v>
      </c>
      <c r="AB381" s="4">
        <v>32528</v>
      </c>
      <c r="AC381" s="4">
        <v>20435</v>
      </c>
      <c r="AD381" s="11" t="str">
        <f>IFERROR(VLOOKUP(Home_Monitoring[[#This Row],[فیلتر نماد]],#REF!,2,FALSE),"عادی")</f>
        <v>عادی</v>
      </c>
      <c r="AE381" s="15" t="str">
        <f>IFERROR(INDEX(#REF!,MATCH(Home_Monitoring[[#This Row],[فیلتر نماد]],#REF!,0),2),"ــــــ")</f>
        <v>ــــــ</v>
      </c>
      <c r="AF381" s="15" t="str">
        <f>IFERROR(INDEX(#REF!,MATCH(Home_Monitoring[[#This Row],[فیلتر نماد]],#REF!,0),3),"ــــــ")</f>
        <v>ــــــ</v>
      </c>
      <c r="AG381" s="15" t="str">
        <f>IFERROR(INDEX(#REF!,MATCH(Home_Monitoring[[#This Row],[فیلتر نماد]],#REF!,0),4),"ــــــ")</f>
        <v>ــــــ</v>
      </c>
      <c r="AH381" s="11" t="e">
        <f>INDEX(#REF!,MATCH(Home_Monitoring[[#This Row],[فیلتر نماد]],#REF!,0),2)</f>
        <v>#REF!</v>
      </c>
    </row>
    <row r="382" spans="1:34" ht="24" x14ac:dyDescent="0.2">
      <c r="A382" s="2" t="s">
        <v>106</v>
      </c>
      <c r="B382" s="8">
        <v>32990000000.000004</v>
      </c>
      <c r="C382" s="4" t="s">
        <v>364</v>
      </c>
      <c r="D382" s="10">
        <v>3.2990000000000005E-2</v>
      </c>
      <c r="E382" s="7" t="s">
        <v>362</v>
      </c>
      <c r="F382" s="8">
        <v>2650000</v>
      </c>
      <c r="G382" s="4" t="s">
        <v>364</v>
      </c>
      <c r="H382" s="10">
        <v>2.65</v>
      </c>
      <c r="I382" s="7" t="s">
        <v>368</v>
      </c>
      <c r="J382" s="4">
        <v>666</v>
      </c>
      <c r="K382" s="4">
        <v>12442</v>
      </c>
      <c r="L382" s="4">
        <v>0</v>
      </c>
      <c r="M382" s="4">
        <v>12407</v>
      </c>
      <c r="N382" s="4">
        <v>-0.28000000000000003</v>
      </c>
      <c r="O382" s="4">
        <v>245</v>
      </c>
      <c r="P382" s="4">
        <v>290</v>
      </c>
      <c r="Q382" s="4">
        <v>12.756</v>
      </c>
      <c r="R382" s="10">
        <v>9.6650000000000009</v>
      </c>
      <c r="S382" s="4" t="s">
        <v>364</v>
      </c>
      <c r="T382" s="7" t="s">
        <v>372</v>
      </c>
      <c r="U382" s="4">
        <v>1.31</v>
      </c>
      <c r="V382" s="4">
        <v>0.34</v>
      </c>
      <c r="W382" s="4">
        <v>60.18</v>
      </c>
      <c r="X382" s="4">
        <v>12100</v>
      </c>
      <c r="Y382" s="4">
        <v>14206</v>
      </c>
      <c r="Z382" s="4">
        <v>41.38</v>
      </c>
      <c r="AA382" s="4">
        <v>34.619999999999997</v>
      </c>
      <c r="AB382" s="4">
        <v>16750</v>
      </c>
      <c r="AC382" s="4">
        <v>5930</v>
      </c>
      <c r="AD382" s="11" t="str">
        <f>IFERROR(VLOOKUP(Home_Monitoring[[#This Row],[فیلتر نماد]],#REF!,2,FALSE),"عادی")</f>
        <v>عادی</v>
      </c>
      <c r="AE382" s="13" t="str">
        <f>IFERROR(INDEX(#REF!,MATCH(Home_Monitoring[[#This Row],[فیلتر نماد]],#REF!,0),2),"ــــــ")</f>
        <v>ــــــ</v>
      </c>
      <c r="AF382" s="13" t="str">
        <f>IFERROR(INDEX(#REF!,MATCH(Home_Monitoring[[#This Row],[فیلتر نماد]],#REF!,0),3),"ــــــ")</f>
        <v>ــــــ</v>
      </c>
      <c r="AG382" s="13" t="str">
        <f>IFERROR(INDEX(#REF!,MATCH(Home_Monitoring[[#This Row],[فیلتر نماد]],#REF!,0),4),"ــــــ")</f>
        <v>ــــــ</v>
      </c>
      <c r="AH382" s="11" t="e">
        <f>INDEX(#REF!,MATCH(Home_Monitoring[[#This Row],[فیلتر نماد]],#REF!,0),2)</f>
        <v>#REF!</v>
      </c>
    </row>
    <row r="383" spans="1:34" ht="24" x14ac:dyDescent="0.2">
      <c r="A383" s="2" t="s">
        <v>832</v>
      </c>
      <c r="B383" s="8">
        <v>20350000000</v>
      </c>
      <c r="C383" s="4" t="s">
        <v>364</v>
      </c>
      <c r="D383" s="10">
        <v>2.035E-2</v>
      </c>
      <c r="E383" s="7" t="s">
        <v>362</v>
      </c>
      <c r="F383" s="8">
        <v>2630000</v>
      </c>
      <c r="G383" s="4" t="s">
        <v>364</v>
      </c>
      <c r="H383" s="10">
        <v>2.63</v>
      </c>
      <c r="I383" s="7" t="s">
        <v>368</v>
      </c>
      <c r="J383" s="4">
        <v>326</v>
      </c>
      <c r="K383" s="4">
        <v>7736</v>
      </c>
      <c r="L383" s="4">
        <v>-3</v>
      </c>
      <c r="M383" s="4">
        <v>7736</v>
      </c>
      <c r="N383" s="4">
        <v>-3</v>
      </c>
      <c r="O383" s="4">
        <v>259</v>
      </c>
      <c r="P383" s="4">
        <v>29</v>
      </c>
      <c r="Q383" s="4">
        <v>7.8569999999999993</v>
      </c>
      <c r="R383" s="10">
        <v>70.173000000000002</v>
      </c>
      <c r="S383" s="4" t="s">
        <v>364</v>
      </c>
      <c r="T383" s="7" t="s">
        <v>372</v>
      </c>
      <c r="U383" s="4">
        <v>0.11</v>
      </c>
      <c r="V383" s="4">
        <v>0.08</v>
      </c>
      <c r="W383" s="4">
        <v>13.96</v>
      </c>
      <c r="X383" s="4">
        <v>7736</v>
      </c>
      <c r="Y383" s="4">
        <v>8609</v>
      </c>
      <c r="Z383" s="4">
        <v>6.8</v>
      </c>
      <c r="AA383" s="4">
        <v>24.35</v>
      </c>
      <c r="AB383" s="4">
        <v>10774</v>
      </c>
      <c r="AC383" s="4">
        <v>7243</v>
      </c>
      <c r="AD383" s="11" t="str">
        <f>IFERROR(VLOOKUP(Home_Monitoring[[#This Row],[فیلتر نماد]],#REF!,2,FALSE),"عادی")</f>
        <v>عادی</v>
      </c>
      <c r="AE383" s="15" t="str">
        <f>IFERROR(INDEX(#REF!,MATCH(Home_Monitoring[[#This Row],[فیلتر نماد]],#REF!,0),2),"ــــــ")</f>
        <v>ــــــ</v>
      </c>
      <c r="AF383" s="15" t="str">
        <f>IFERROR(INDEX(#REF!,MATCH(Home_Monitoring[[#This Row],[فیلتر نماد]],#REF!,0),3),"ــــــ")</f>
        <v>ــــــ</v>
      </c>
      <c r="AG383" s="15" t="str">
        <f>IFERROR(INDEX(#REF!,MATCH(Home_Monitoring[[#This Row],[فیلتر نماد]],#REF!,0),4),"ــــــ")</f>
        <v>ــــــ</v>
      </c>
      <c r="AH383" s="11" t="e">
        <f>INDEX(#REF!,MATCH(Home_Monitoring[[#This Row],[فیلتر نماد]],#REF!,0),2)</f>
        <v>#REF!</v>
      </c>
    </row>
    <row r="384" spans="1:34" ht="24" x14ac:dyDescent="0.2">
      <c r="A384" s="2" t="s">
        <v>151</v>
      </c>
      <c r="B384" s="8">
        <v>65739999999.999992</v>
      </c>
      <c r="C384" s="4" t="s">
        <v>364</v>
      </c>
      <c r="D384" s="10">
        <v>6.5739999999999993E-2</v>
      </c>
      <c r="E384" s="7" t="s">
        <v>362</v>
      </c>
      <c r="F384" s="8">
        <v>2600000</v>
      </c>
      <c r="G384" s="4" t="s">
        <v>364</v>
      </c>
      <c r="H384" s="10">
        <v>2.6</v>
      </c>
      <c r="I384" s="7" t="s">
        <v>368</v>
      </c>
      <c r="J384" s="4">
        <v>1207</v>
      </c>
      <c r="K384" s="4">
        <v>25600</v>
      </c>
      <c r="L384" s="4">
        <v>3.98</v>
      </c>
      <c r="M384" s="4">
        <v>25270</v>
      </c>
      <c r="N384" s="4">
        <v>2.64</v>
      </c>
      <c r="O384" s="4">
        <v>435</v>
      </c>
      <c r="P384" s="4">
        <v>531</v>
      </c>
      <c r="Q384" s="4">
        <v>12.724</v>
      </c>
      <c r="R384" s="10">
        <v>11.484999999999999</v>
      </c>
      <c r="S384" s="4" t="s">
        <v>364</v>
      </c>
      <c r="T384" s="7" t="s">
        <v>372</v>
      </c>
      <c r="U384" s="4">
        <v>1.1000000000000001</v>
      </c>
      <c r="V384" s="4">
        <v>0.31</v>
      </c>
      <c r="W384" s="4">
        <v>64.930000000000007</v>
      </c>
      <c r="X384" s="4">
        <v>23400</v>
      </c>
      <c r="Y384" s="4">
        <v>27350</v>
      </c>
      <c r="Z384" s="4">
        <v>9.4</v>
      </c>
      <c r="AA384" s="4">
        <v>18.75</v>
      </c>
      <c r="AB384" s="4">
        <v>30400</v>
      </c>
      <c r="AC384" s="4">
        <v>16710</v>
      </c>
      <c r="AD384" s="11" t="str">
        <f>IFERROR(VLOOKUP(Home_Monitoring[[#This Row],[فیلتر نماد]],#REF!,2,FALSE),"عادی")</f>
        <v>عادی</v>
      </c>
      <c r="AE384" s="13" t="str">
        <f>IFERROR(INDEX(#REF!,MATCH(Home_Monitoring[[#This Row],[فیلتر نماد]],#REF!,0),2),"ــــــ")</f>
        <v>ــــــ</v>
      </c>
      <c r="AF384" s="13" t="str">
        <f>IFERROR(INDEX(#REF!,MATCH(Home_Monitoring[[#This Row],[فیلتر نماد]],#REF!,0),3),"ــــــ")</f>
        <v>ــــــ</v>
      </c>
      <c r="AG384" s="13" t="str">
        <f>IFERROR(INDEX(#REF!,MATCH(Home_Monitoring[[#This Row],[فیلتر نماد]],#REF!,0),4),"ــــــ")</f>
        <v>ــــــ</v>
      </c>
      <c r="AH384" s="11" t="e">
        <f>INDEX(#REF!,MATCH(Home_Monitoring[[#This Row],[فیلتر نماد]],#REF!,0),2)</f>
        <v>#REF!</v>
      </c>
    </row>
    <row r="385" spans="1:34" ht="24" x14ac:dyDescent="0.2">
      <c r="A385" s="2" t="s">
        <v>548</v>
      </c>
      <c r="B385" s="8">
        <v>112360000000</v>
      </c>
      <c r="C385" s="4" t="s">
        <v>364</v>
      </c>
      <c r="D385" s="10">
        <v>0.11236</v>
      </c>
      <c r="E385" s="7" t="s">
        <v>362</v>
      </c>
      <c r="F385" s="8">
        <v>2570000</v>
      </c>
      <c r="G385" s="4" t="s">
        <v>364</v>
      </c>
      <c r="H385" s="10">
        <v>2.57</v>
      </c>
      <c r="I385" s="7" t="s">
        <v>368</v>
      </c>
      <c r="J385" s="4">
        <v>903</v>
      </c>
      <c r="K385" s="4">
        <v>44190</v>
      </c>
      <c r="L385" s="4">
        <v>4.99</v>
      </c>
      <c r="M385" s="4">
        <v>43560</v>
      </c>
      <c r="N385" s="4">
        <v>3.49</v>
      </c>
      <c r="O385" s="4">
        <v>247</v>
      </c>
      <c r="P385" s="4">
        <v>378</v>
      </c>
      <c r="Q385" s="4">
        <v>17.006</v>
      </c>
      <c r="R385" s="10">
        <v>23.237000000000002</v>
      </c>
      <c r="S385" s="4" t="s">
        <v>364</v>
      </c>
      <c r="T385" s="7" t="s">
        <v>372</v>
      </c>
      <c r="U385" s="4">
        <v>0.73</v>
      </c>
      <c r="V385" s="4">
        <v>1.32</v>
      </c>
      <c r="W385" s="4">
        <v>62.3</v>
      </c>
      <c r="X385" s="4">
        <v>37750</v>
      </c>
      <c r="Y385" s="4">
        <v>44190</v>
      </c>
      <c r="Z385" s="4">
        <v>17.05</v>
      </c>
      <c r="AA385" s="4">
        <v>12.89</v>
      </c>
      <c r="AB385" s="4">
        <v>49890</v>
      </c>
      <c r="AC385" s="4">
        <v>34770</v>
      </c>
      <c r="AD385" s="11" t="str">
        <f>IFERROR(VLOOKUP(Home_Monitoring[[#This Row],[فیلتر نماد]],#REF!,2,FALSE),"عادی")</f>
        <v>عادی</v>
      </c>
      <c r="AE385" s="15" t="str">
        <f>IFERROR(INDEX(#REF!,MATCH(Home_Monitoring[[#This Row],[فیلتر نماد]],#REF!,0),2),"ــــــ")</f>
        <v>ــــــ</v>
      </c>
      <c r="AF385" s="15" t="str">
        <f>IFERROR(INDEX(#REF!,MATCH(Home_Monitoring[[#This Row],[فیلتر نماد]],#REF!,0),3),"ــــــ")</f>
        <v>ــــــ</v>
      </c>
      <c r="AG385" s="15" t="str">
        <f>IFERROR(INDEX(#REF!,MATCH(Home_Monitoring[[#This Row],[فیلتر نماد]],#REF!,0),4),"ــــــ")</f>
        <v>ــــــ</v>
      </c>
      <c r="AH385" s="11" t="e">
        <f>INDEX(#REF!,MATCH(Home_Monitoring[[#This Row],[فیلتر نماد]],#REF!,0),2)</f>
        <v>#REF!</v>
      </c>
    </row>
    <row r="386" spans="1:34" ht="24" x14ac:dyDescent="0.2">
      <c r="A386" s="2" t="s">
        <v>307</v>
      </c>
      <c r="B386" s="8">
        <v>38240000000</v>
      </c>
      <c r="C386" s="4" t="s">
        <v>364</v>
      </c>
      <c r="D386" s="10">
        <v>3.8240000000000003E-2</v>
      </c>
      <c r="E386" s="7" t="s">
        <v>362</v>
      </c>
      <c r="F386" s="8">
        <v>2560000</v>
      </c>
      <c r="G386" s="4" t="s">
        <v>364</v>
      </c>
      <c r="H386" s="10">
        <v>2.56</v>
      </c>
      <c r="I386" s="7" t="s">
        <v>368</v>
      </c>
      <c r="J386" s="4">
        <v>569</v>
      </c>
      <c r="K386" s="4">
        <v>14720</v>
      </c>
      <c r="L386" s="4">
        <v>-1.04</v>
      </c>
      <c r="M386" s="4">
        <v>14909</v>
      </c>
      <c r="N386" s="4">
        <v>0.23</v>
      </c>
      <c r="O386" s="4">
        <v>229</v>
      </c>
      <c r="P386" s="4">
        <v>207</v>
      </c>
      <c r="Q386" s="4">
        <v>14.655000000000001</v>
      </c>
      <c r="R386" s="10">
        <v>18.081</v>
      </c>
      <c r="S386" s="4" t="s">
        <v>364</v>
      </c>
      <c r="T386" s="7" t="s">
        <v>372</v>
      </c>
      <c r="U386" s="4">
        <v>0.81</v>
      </c>
      <c r="V386" s="4">
        <v>0.61</v>
      </c>
      <c r="W386" s="4">
        <v>51.82</v>
      </c>
      <c r="X386" s="4">
        <v>14507</v>
      </c>
      <c r="Y386" s="4">
        <v>16580</v>
      </c>
      <c r="Z386" s="4">
        <v>6.61</v>
      </c>
      <c r="AA386" s="4">
        <v>15.48</v>
      </c>
      <c r="AB386" s="4">
        <v>17700</v>
      </c>
      <c r="AC386" s="4">
        <v>11514</v>
      </c>
      <c r="AD386" s="11" t="str">
        <f>IFERROR(VLOOKUP(Home_Monitoring[[#This Row],[فیلتر نماد]],#REF!,2,FALSE),"عادی")</f>
        <v>عادی</v>
      </c>
      <c r="AE386" s="13" t="str">
        <f>IFERROR(INDEX(#REF!,MATCH(Home_Monitoring[[#This Row],[فیلتر نماد]],#REF!,0),2),"ــــــ")</f>
        <v>ــــــ</v>
      </c>
      <c r="AF386" s="13" t="str">
        <f>IFERROR(INDEX(#REF!,MATCH(Home_Monitoring[[#This Row],[فیلتر نماد]],#REF!,0),3),"ــــــ")</f>
        <v>ــــــ</v>
      </c>
      <c r="AG386" s="13" t="str">
        <f>IFERROR(INDEX(#REF!,MATCH(Home_Monitoring[[#This Row],[فیلتر نماد]],#REF!,0),4),"ــــــ")</f>
        <v>ــــــ</v>
      </c>
      <c r="AH386" s="11" t="e">
        <f>INDEX(#REF!,MATCH(Home_Monitoring[[#This Row],[فیلتر نماد]],#REF!,0),2)</f>
        <v>#REF!</v>
      </c>
    </row>
    <row r="387" spans="1:34" ht="24" x14ac:dyDescent="0.2">
      <c r="A387" s="2" t="s">
        <v>622</v>
      </c>
      <c r="B387" s="8">
        <v>38760000000</v>
      </c>
      <c r="C387" s="4" t="s">
        <v>364</v>
      </c>
      <c r="D387" s="10">
        <v>3.8760000000000003E-2</v>
      </c>
      <c r="E387" s="7" t="s">
        <v>362</v>
      </c>
      <c r="F387" s="8">
        <v>2520000</v>
      </c>
      <c r="G387" s="4" t="s">
        <v>364</v>
      </c>
      <c r="H387" s="10">
        <v>2.52</v>
      </c>
      <c r="I387" s="7" t="s">
        <v>368</v>
      </c>
      <c r="J387" s="4">
        <v>636</v>
      </c>
      <c r="K387" s="4">
        <v>15400</v>
      </c>
      <c r="L387" s="4">
        <v>4.9800000000000004</v>
      </c>
      <c r="M387" s="4">
        <v>15190</v>
      </c>
      <c r="N387" s="4">
        <v>3.54</v>
      </c>
      <c r="O387" s="4">
        <v>233</v>
      </c>
      <c r="P387" s="4">
        <v>333</v>
      </c>
      <c r="Q387" s="4">
        <v>16.443999999999999</v>
      </c>
      <c r="R387" s="10">
        <v>10.593</v>
      </c>
      <c r="S387" s="4" t="s">
        <v>364</v>
      </c>
      <c r="T387" s="7" t="s">
        <v>372</v>
      </c>
      <c r="U387" s="4">
        <v>1.55</v>
      </c>
      <c r="V387" s="4">
        <v>0.26</v>
      </c>
      <c r="W387" s="4">
        <v>24.85</v>
      </c>
      <c r="X387" s="4">
        <v>14540</v>
      </c>
      <c r="Y387" s="4">
        <v>17750</v>
      </c>
      <c r="Z387" s="4">
        <v>5.91</v>
      </c>
      <c r="AA387" s="4">
        <v>51.42</v>
      </c>
      <c r="AB387" s="4">
        <v>23320</v>
      </c>
      <c r="AC387" s="4">
        <v>12780</v>
      </c>
      <c r="AD387" s="11" t="str">
        <f>IFERROR(VLOOKUP(Home_Monitoring[[#This Row],[فیلتر نماد]],#REF!,2,FALSE),"عادی")</f>
        <v>عادی</v>
      </c>
      <c r="AE387" s="15" t="str">
        <f>IFERROR(INDEX(#REF!,MATCH(Home_Monitoring[[#This Row],[فیلتر نماد]],#REF!,0),2),"ــــــ")</f>
        <v>ــــــ</v>
      </c>
      <c r="AF387" s="15" t="str">
        <f>IFERROR(INDEX(#REF!,MATCH(Home_Monitoring[[#This Row],[فیلتر نماد]],#REF!,0),3),"ــــــ")</f>
        <v>ــــــ</v>
      </c>
      <c r="AG387" s="15" t="str">
        <f>IFERROR(INDEX(#REF!,MATCH(Home_Monitoring[[#This Row],[فیلتر نماد]],#REF!,0),4),"ــــــ")</f>
        <v>ــــــ</v>
      </c>
      <c r="AH387" s="11" t="e">
        <f>INDEX(#REF!,MATCH(Home_Monitoring[[#This Row],[فیلتر نماد]],#REF!,0),2)</f>
        <v>#REF!</v>
      </c>
    </row>
    <row r="388" spans="1:34" ht="24" x14ac:dyDescent="0.2">
      <c r="A388" s="2" t="s">
        <v>661</v>
      </c>
      <c r="B388" s="8">
        <v>82380000000</v>
      </c>
      <c r="C388" s="4" t="s">
        <v>364</v>
      </c>
      <c r="D388" s="10">
        <v>8.2379999999999995E-2</v>
      </c>
      <c r="E388" s="7" t="s">
        <v>362</v>
      </c>
      <c r="F388" s="8">
        <v>2510000</v>
      </c>
      <c r="G388" s="4" t="s">
        <v>364</v>
      </c>
      <c r="H388" s="10">
        <v>2.5099999999999998</v>
      </c>
      <c r="I388" s="7" t="s">
        <v>368</v>
      </c>
      <c r="J388" s="4">
        <v>1426</v>
      </c>
      <c r="K388" s="4">
        <v>33160</v>
      </c>
      <c r="L388" s="4">
        <v>-0.42</v>
      </c>
      <c r="M388" s="4">
        <v>32740</v>
      </c>
      <c r="N388" s="4">
        <v>-1.68</v>
      </c>
      <c r="O388" s="4">
        <v>546</v>
      </c>
      <c r="P388" s="4">
        <v>526</v>
      </c>
      <c r="Q388" s="4">
        <v>12.01</v>
      </c>
      <c r="R388" s="10">
        <v>15.483000000000001</v>
      </c>
      <c r="S388" s="4" t="s">
        <v>364</v>
      </c>
      <c r="T388" s="7" t="s">
        <v>372</v>
      </c>
      <c r="U388" s="4">
        <v>0.77</v>
      </c>
      <c r="V388" s="4">
        <v>0.61</v>
      </c>
      <c r="W388" s="4">
        <v>37.76</v>
      </c>
      <c r="X388" s="4">
        <v>31640</v>
      </c>
      <c r="Y388" s="4">
        <v>39990</v>
      </c>
      <c r="Z388" s="4">
        <v>4.8</v>
      </c>
      <c r="AA388" s="4">
        <v>34.19</v>
      </c>
      <c r="AB388" s="4">
        <v>44500</v>
      </c>
      <c r="AC388" s="4">
        <v>26280</v>
      </c>
      <c r="AD388" s="11" t="str">
        <f>IFERROR(VLOOKUP(Home_Monitoring[[#This Row],[فیلتر نماد]],#REF!,2,FALSE),"عادی")</f>
        <v>عادی</v>
      </c>
      <c r="AE388" s="13" t="str">
        <f>IFERROR(INDEX(#REF!,MATCH(Home_Monitoring[[#This Row],[فیلتر نماد]],#REF!,0),2),"ــــــ")</f>
        <v>ــــــ</v>
      </c>
      <c r="AF388" s="13" t="str">
        <f>IFERROR(INDEX(#REF!,MATCH(Home_Monitoring[[#This Row],[فیلتر نماد]],#REF!,0),3),"ــــــ")</f>
        <v>ــــــ</v>
      </c>
      <c r="AG388" s="13" t="str">
        <f>IFERROR(INDEX(#REF!,MATCH(Home_Monitoring[[#This Row],[فیلتر نماد]],#REF!,0),4),"ــــــ")</f>
        <v>ــــــ</v>
      </c>
      <c r="AH388" s="11" t="e">
        <f>INDEX(#REF!,MATCH(Home_Monitoring[[#This Row],[فیلتر نماد]],#REF!,0),2)</f>
        <v>#REF!</v>
      </c>
    </row>
    <row r="389" spans="1:34" ht="24" x14ac:dyDescent="0.2">
      <c r="A389" s="2" t="s">
        <v>658</v>
      </c>
      <c r="B389" s="8">
        <v>60450000000</v>
      </c>
      <c r="C389" s="4" t="s">
        <v>364</v>
      </c>
      <c r="D389" s="10">
        <v>6.0449999999999997E-2</v>
      </c>
      <c r="E389" s="7" t="s">
        <v>362</v>
      </c>
      <c r="F389" s="8">
        <v>2470000</v>
      </c>
      <c r="G389" s="4" t="s">
        <v>364</v>
      </c>
      <c r="H389" s="10">
        <v>2.4700000000000002</v>
      </c>
      <c r="I389" s="7" t="s">
        <v>368</v>
      </c>
      <c r="J389" s="4">
        <v>561</v>
      </c>
      <c r="K389" s="4">
        <v>24520</v>
      </c>
      <c r="L389" s="4">
        <v>4.97</v>
      </c>
      <c r="M389" s="4">
        <v>24400</v>
      </c>
      <c r="N389" s="4">
        <v>4.45</v>
      </c>
      <c r="O389" s="4">
        <v>212</v>
      </c>
      <c r="P389" s="4">
        <v>279</v>
      </c>
      <c r="Q389" s="4">
        <v>12.498000000000001</v>
      </c>
      <c r="R389" s="10">
        <v>15.156000000000001</v>
      </c>
      <c r="S389" s="4" t="s">
        <v>364</v>
      </c>
      <c r="T389" s="7" t="s">
        <v>372</v>
      </c>
      <c r="U389" s="4">
        <v>0.82</v>
      </c>
      <c r="V389" s="4">
        <v>0.56000000000000005</v>
      </c>
      <c r="W389" s="4">
        <v>58.1</v>
      </c>
      <c r="X389" s="4">
        <v>18740</v>
      </c>
      <c r="Y389" s="4">
        <v>24520</v>
      </c>
      <c r="Z389" s="4">
        <v>30.84</v>
      </c>
      <c r="AA389" s="4">
        <v>19.29</v>
      </c>
      <c r="AB389" s="4">
        <v>29950</v>
      </c>
      <c r="AC389" s="4">
        <v>16990</v>
      </c>
      <c r="AD389" s="11" t="str">
        <f>IFERROR(VLOOKUP(Home_Monitoring[[#This Row],[فیلتر نماد]],#REF!,2,FALSE),"عادی")</f>
        <v>عادی</v>
      </c>
      <c r="AE389" s="15" t="str">
        <f>IFERROR(INDEX(#REF!,MATCH(Home_Monitoring[[#This Row],[فیلتر نماد]],#REF!,0),2),"ــــــ")</f>
        <v>ــــــ</v>
      </c>
      <c r="AF389" s="15" t="str">
        <f>IFERROR(INDEX(#REF!,MATCH(Home_Monitoring[[#This Row],[فیلتر نماد]],#REF!,0),3),"ــــــ")</f>
        <v>ــــــ</v>
      </c>
      <c r="AG389" s="15" t="str">
        <f>IFERROR(INDEX(#REF!,MATCH(Home_Monitoring[[#This Row],[فیلتر نماد]],#REF!,0),4),"ــــــ")</f>
        <v>ــــــ</v>
      </c>
      <c r="AH389" s="11" t="e">
        <f>INDEX(#REF!,MATCH(Home_Monitoring[[#This Row],[فیلتر نماد]],#REF!,0),2)</f>
        <v>#REF!</v>
      </c>
    </row>
    <row r="390" spans="1:34" ht="24" x14ac:dyDescent="0.2">
      <c r="A390" s="2" t="s">
        <v>742</v>
      </c>
      <c r="B390" s="8">
        <v>44720000000</v>
      </c>
      <c r="C390" s="4" t="s">
        <v>364</v>
      </c>
      <c r="D390" s="10">
        <v>4.4720000000000003E-2</v>
      </c>
      <c r="E390" s="7" t="s">
        <v>362</v>
      </c>
      <c r="F390" s="8">
        <v>2440000</v>
      </c>
      <c r="G390" s="4" t="s">
        <v>364</v>
      </c>
      <c r="H390" s="10">
        <v>2.44</v>
      </c>
      <c r="I390" s="7" t="s">
        <v>368</v>
      </c>
      <c r="J390" s="4">
        <v>901</v>
      </c>
      <c r="K390" s="4">
        <v>18630</v>
      </c>
      <c r="L390" s="4">
        <v>0.32</v>
      </c>
      <c r="M390" s="4">
        <v>18350</v>
      </c>
      <c r="N390" s="4">
        <v>-1.18</v>
      </c>
      <c r="O390" s="4">
        <v>341</v>
      </c>
      <c r="P390" s="4">
        <v>358</v>
      </c>
      <c r="Q390" s="4">
        <v>11.949</v>
      </c>
      <c r="R390" s="10">
        <v>12.51</v>
      </c>
      <c r="S390" s="4" t="s">
        <v>364</v>
      </c>
      <c r="T390" s="7" t="s">
        <v>372</v>
      </c>
      <c r="U390" s="4">
        <v>0.95</v>
      </c>
      <c r="V390" s="4">
        <v>0.46</v>
      </c>
      <c r="W390" s="4">
        <v>55.06</v>
      </c>
      <c r="X390" s="4">
        <v>17780</v>
      </c>
      <c r="Y390" s="4">
        <v>22340</v>
      </c>
      <c r="Z390" s="4">
        <v>16.07</v>
      </c>
      <c r="AA390" s="4">
        <v>22.59</v>
      </c>
      <c r="AB390" s="4">
        <v>22840</v>
      </c>
      <c r="AC390" s="4">
        <v>13470</v>
      </c>
      <c r="AD390" s="11" t="str">
        <f>IFERROR(VLOOKUP(Home_Monitoring[[#This Row],[فیلتر نماد]],#REF!,2,FALSE),"عادی")</f>
        <v>عادی</v>
      </c>
      <c r="AE390" s="13" t="str">
        <f>IFERROR(INDEX(#REF!,MATCH(Home_Monitoring[[#This Row],[فیلتر نماد]],#REF!,0),2),"ــــــ")</f>
        <v>ــــــ</v>
      </c>
      <c r="AF390" s="13" t="str">
        <f>IFERROR(INDEX(#REF!,MATCH(Home_Monitoring[[#This Row],[فیلتر نماد]],#REF!,0),3),"ــــــ")</f>
        <v>ــــــ</v>
      </c>
      <c r="AG390" s="13" t="str">
        <f>IFERROR(INDEX(#REF!,MATCH(Home_Monitoring[[#This Row],[فیلتر نماد]],#REF!,0),4),"ــــــ")</f>
        <v>ــــــ</v>
      </c>
      <c r="AH390" s="11" t="e">
        <f>INDEX(#REF!,MATCH(Home_Monitoring[[#This Row],[فیلتر نماد]],#REF!,0),2)</f>
        <v>#REF!</v>
      </c>
    </row>
    <row r="391" spans="1:34" ht="24" x14ac:dyDescent="0.2">
      <c r="A391" s="2" t="s">
        <v>618</v>
      </c>
      <c r="B391" s="8">
        <v>122320000000</v>
      </c>
      <c r="C391" s="4" t="s">
        <v>364</v>
      </c>
      <c r="D391" s="10">
        <v>0.12232</v>
      </c>
      <c r="E391" s="7" t="s">
        <v>362</v>
      </c>
      <c r="F391" s="8">
        <v>2410000</v>
      </c>
      <c r="G391" s="4" t="s">
        <v>364</v>
      </c>
      <c r="H391" s="10">
        <v>2.41</v>
      </c>
      <c r="I391" s="7" t="s">
        <v>368</v>
      </c>
      <c r="J391" s="4">
        <v>2223</v>
      </c>
      <c r="K391" s="4">
        <v>49651</v>
      </c>
      <c r="L391" s="4">
        <v>-5</v>
      </c>
      <c r="M391" s="4">
        <v>50594</v>
      </c>
      <c r="N391" s="4">
        <v>-3.2</v>
      </c>
      <c r="O391" s="4">
        <v>962</v>
      </c>
      <c r="P391" s="4">
        <v>887</v>
      </c>
      <c r="Q391" s="4">
        <v>10.479000000000001</v>
      </c>
      <c r="R391" s="10">
        <v>13.791</v>
      </c>
      <c r="S391" s="4" t="s">
        <v>364</v>
      </c>
      <c r="T391" s="7" t="s">
        <v>372</v>
      </c>
      <c r="U391" s="4">
        <v>0.75</v>
      </c>
      <c r="V391" s="4">
        <v>0.5</v>
      </c>
      <c r="W391" s="4">
        <v>77.8</v>
      </c>
      <c r="X391" s="4">
        <v>46500</v>
      </c>
      <c r="Y391" s="4">
        <v>56200</v>
      </c>
      <c r="Z391" s="4">
        <v>85.95</v>
      </c>
      <c r="AA391" s="4">
        <v>13.19</v>
      </c>
      <c r="AB391" s="4">
        <v>56200</v>
      </c>
      <c r="AC391" s="4">
        <v>26700</v>
      </c>
      <c r="AD391" s="11" t="str">
        <f>IFERROR(VLOOKUP(Home_Monitoring[[#This Row],[فیلتر نماد]],#REF!,2,FALSE),"عادی")</f>
        <v>عادی</v>
      </c>
      <c r="AE391" s="15" t="str">
        <f>IFERROR(INDEX(#REF!,MATCH(Home_Monitoring[[#This Row],[فیلتر نماد]],#REF!,0),2),"ــــــ")</f>
        <v>ــــــ</v>
      </c>
      <c r="AF391" s="15" t="str">
        <f>IFERROR(INDEX(#REF!,MATCH(Home_Monitoring[[#This Row],[فیلتر نماد]],#REF!,0),3),"ــــــ")</f>
        <v>ــــــ</v>
      </c>
      <c r="AG391" s="15" t="str">
        <f>IFERROR(INDEX(#REF!,MATCH(Home_Monitoring[[#This Row],[فیلتر نماد]],#REF!,0),4),"ــــــ")</f>
        <v>ــــــ</v>
      </c>
      <c r="AH391" s="11" t="e">
        <f>INDEX(#REF!,MATCH(Home_Monitoring[[#This Row],[فیلتر نماد]],#REF!,0),2)</f>
        <v>#REF!</v>
      </c>
    </row>
    <row r="392" spans="1:34" ht="24" x14ac:dyDescent="0.2">
      <c r="A392" s="2" t="s">
        <v>531</v>
      </c>
      <c r="B392" s="8">
        <v>366250000000</v>
      </c>
      <c r="C392" s="4" t="s">
        <v>364</v>
      </c>
      <c r="D392" s="10">
        <v>0.36625000000000002</v>
      </c>
      <c r="E392" s="7" t="s">
        <v>362</v>
      </c>
      <c r="F392" s="8">
        <v>2370000</v>
      </c>
      <c r="G392" s="4" t="s">
        <v>364</v>
      </c>
      <c r="H392" s="10">
        <v>2.37</v>
      </c>
      <c r="I392" s="7" t="s">
        <v>368</v>
      </c>
      <c r="J392" s="4">
        <v>4734</v>
      </c>
      <c r="K392" s="4">
        <v>152290</v>
      </c>
      <c r="L392" s="4">
        <v>-3.48</v>
      </c>
      <c r="M392" s="4">
        <v>154220</v>
      </c>
      <c r="N392" s="4">
        <v>-2.2599999999999998</v>
      </c>
      <c r="O392" s="4">
        <v>1938</v>
      </c>
      <c r="P392" s="4">
        <v>1421</v>
      </c>
      <c r="Q392" s="4">
        <v>18.704000000000001</v>
      </c>
      <c r="R392" s="10">
        <v>23.731999999999999</v>
      </c>
      <c r="S392" s="4" t="s">
        <v>364</v>
      </c>
      <c r="T392" s="7" t="s">
        <v>372</v>
      </c>
      <c r="U392" s="4">
        <v>0.78</v>
      </c>
      <c r="V392" s="4">
        <v>1.21</v>
      </c>
      <c r="W392" s="4">
        <v>41.94</v>
      </c>
      <c r="X392" s="4">
        <v>149900</v>
      </c>
      <c r="Y392" s="4">
        <v>188610</v>
      </c>
      <c r="Z392" s="4">
        <v>3.38</v>
      </c>
      <c r="AA392" s="4">
        <v>52.33</v>
      </c>
      <c r="AB392" s="4">
        <v>231990</v>
      </c>
      <c r="AC392" s="4">
        <v>94700</v>
      </c>
      <c r="AD392" s="11" t="str">
        <f>IFERROR(VLOOKUP(Home_Monitoring[[#This Row],[فیلتر نماد]],#REF!,2,FALSE),"عادی")</f>
        <v>عادی</v>
      </c>
      <c r="AE392" s="13" t="str">
        <f>IFERROR(INDEX(#REF!,MATCH(Home_Monitoring[[#This Row],[فیلتر نماد]],#REF!,0),2),"ــــــ")</f>
        <v>ــــــ</v>
      </c>
      <c r="AF392" s="13" t="str">
        <f>IFERROR(INDEX(#REF!,MATCH(Home_Monitoring[[#This Row],[فیلتر نماد]],#REF!,0),3),"ــــــ")</f>
        <v>ــــــ</v>
      </c>
      <c r="AG392" s="13" t="str">
        <f>IFERROR(INDEX(#REF!,MATCH(Home_Monitoring[[#This Row],[فیلتر نماد]],#REF!,0),4),"ــــــ")</f>
        <v>ــــــ</v>
      </c>
      <c r="AH392" s="11" t="e">
        <f>INDEX(#REF!,MATCH(Home_Monitoring[[#This Row],[فیلتر نماد]],#REF!,0),2)</f>
        <v>#REF!</v>
      </c>
    </row>
    <row r="393" spans="1:34" ht="24" x14ac:dyDescent="0.2">
      <c r="A393" s="2" t="s">
        <v>528</v>
      </c>
      <c r="B393" s="8">
        <v>240380000000</v>
      </c>
      <c r="C393" s="4" t="s">
        <v>364</v>
      </c>
      <c r="D393" s="10">
        <v>0.24038000000000001</v>
      </c>
      <c r="E393" s="7" t="s">
        <v>362</v>
      </c>
      <c r="F393" s="8">
        <v>2370000</v>
      </c>
      <c r="G393" s="4" t="s">
        <v>364</v>
      </c>
      <c r="H393" s="10">
        <v>2.37</v>
      </c>
      <c r="I393" s="7" t="s">
        <v>368</v>
      </c>
      <c r="J393" s="4">
        <v>1760</v>
      </c>
      <c r="K393" s="4">
        <v>99890</v>
      </c>
      <c r="L393" s="4">
        <v>-1.61</v>
      </c>
      <c r="M393" s="4">
        <v>101430</v>
      </c>
      <c r="N393" s="4">
        <v>-0.09</v>
      </c>
      <c r="O393" s="4">
        <v>801</v>
      </c>
      <c r="P393" s="4">
        <v>481</v>
      </c>
      <c r="Q393" s="4">
        <v>24.905000000000001</v>
      </c>
      <c r="R393" s="10">
        <v>38.081000000000003</v>
      </c>
      <c r="S393" s="4" t="s">
        <v>364</v>
      </c>
      <c r="T393" s="7" t="s">
        <v>372</v>
      </c>
      <c r="U393" s="4">
        <v>0.65</v>
      </c>
      <c r="V393" s="4">
        <v>0.78</v>
      </c>
      <c r="W393" s="4">
        <v>54.87</v>
      </c>
      <c r="X393" s="4">
        <v>96550</v>
      </c>
      <c r="Y393" s="4">
        <v>113630</v>
      </c>
      <c r="Z393" s="4">
        <v>26.12</v>
      </c>
      <c r="AA393" s="4">
        <v>27.12</v>
      </c>
      <c r="AB393" s="4">
        <v>126990</v>
      </c>
      <c r="AC393" s="4">
        <v>66940</v>
      </c>
      <c r="AD393" s="11" t="str">
        <f>IFERROR(VLOOKUP(Home_Monitoring[[#This Row],[فیلتر نماد]],#REF!,2,FALSE),"عادی")</f>
        <v>عادی</v>
      </c>
      <c r="AE393" s="15" t="str">
        <f>IFERROR(INDEX(#REF!,MATCH(Home_Monitoring[[#This Row],[فیلتر نماد]],#REF!,0),2),"ــــــ")</f>
        <v>ــــــ</v>
      </c>
      <c r="AF393" s="15" t="str">
        <f>IFERROR(INDEX(#REF!,MATCH(Home_Monitoring[[#This Row],[فیلتر نماد]],#REF!,0),3),"ــــــ")</f>
        <v>ــــــ</v>
      </c>
      <c r="AG393" s="15" t="str">
        <f>IFERROR(INDEX(#REF!,MATCH(Home_Monitoring[[#This Row],[فیلتر نماد]],#REF!,0),4),"ــــــ")</f>
        <v>ــــــ</v>
      </c>
      <c r="AH393" s="11" t="e">
        <f>INDEX(#REF!,MATCH(Home_Monitoring[[#This Row],[فیلتر نماد]],#REF!,0),2)</f>
        <v>#REF!</v>
      </c>
    </row>
    <row r="394" spans="1:34" ht="24" x14ac:dyDescent="0.2">
      <c r="A394" s="2" t="s">
        <v>552</v>
      </c>
      <c r="B394" s="8">
        <v>280230000000</v>
      </c>
      <c r="C394" s="4" t="s">
        <v>364</v>
      </c>
      <c r="D394" s="10">
        <v>0.28022999999999998</v>
      </c>
      <c r="E394" s="7" t="s">
        <v>362</v>
      </c>
      <c r="F394" s="8">
        <v>2300000</v>
      </c>
      <c r="G394" s="4" t="s">
        <v>364</v>
      </c>
      <c r="H394" s="10">
        <v>2.2999999999999998</v>
      </c>
      <c r="I394" s="7" t="s">
        <v>368</v>
      </c>
      <c r="J394" s="4">
        <v>2609</v>
      </c>
      <c r="K394" s="4">
        <v>121527</v>
      </c>
      <c r="L394" s="4">
        <v>5</v>
      </c>
      <c r="M394" s="4">
        <v>121425</v>
      </c>
      <c r="N394" s="4">
        <v>4.91</v>
      </c>
      <c r="O394" s="4">
        <v>989</v>
      </c>
      <c r="P394" s="4">
        <v>1316</v>
      </c>
      <c r="Q394" s="4">
        <v>24.853999999999999</v>
      </c>
      <c r="R394" s="10">
        <v>14.696999999999999</v>
      </c>
      <c r="S394" s="4" t="s">
        <v>364</v>
      </c>
      <c r="T394" s="7" t="s">
        <v>372</v>
      </c>
      <c r="U394" s="4">
        <v>1.69</v>
      </c>
      <c r="V394" s="4">
        <v>0.56000000000000005</v>
      </c>
      <c r="W394" s="4">
        <v>88.2</v>
      </c>
      <c r="X394" s="4">
        <v>104900</v>
      </c>
      <c r="Y394" s="4">
        <v>121527</v>
      </c>
      <c r="Z394" s="4">
        <v>88.47</v>
      </c>
      <c r="AA394" s="4">
        <v>7.92</v>
      </c>
      <c r="AB394" s="4">
        <v>131164</v>
      </c>
      <c r="AC394" s="4">
        <v>49476</v>
      </c>
      <c r="AD394" s="11" t="str">
        <f>IFERROR(VLOOKUP(Home_Monitoring[[#This Row],[فیلتر نماد]],#REF!,2,FALSE),"عادی")</f>
        <v>عادی</v>
      </c>
      <c r="AE394" s="13" t="str">
        <f>IFERROR(INDEX(#REF!,MATCH(Home_Monitoring[[#This Row],[فیلتر نماد]],#REF!,0),2),"ــــــ")</f>
        <v>ــــــ</v>
      </c>
      <c r="AF394" s="13" t="str">
        <f>IFERROR(INDEX(#REF!,MATCH(Home_Monitoring[[#This Row],[فیلتر نماد]],#REF!,0),3),"ــــــ")</f>
        <v>ــــــ</v>
      </c>
      <c r="AG394" s="13" t="str">
        <f>IFERROR(INDEX(#REF!,MATCH(Home_Monitoring[[#This Row],[فیلتر نماد]],#REF!,0),4),"ــــــ")</f>
        <v>ــــــ</v>
      </c>
      <c r="AH394" s="11" t="e">
        <f>INDEX(#REF!,MATCH(Home_Monitoring[[#This Row],[فیلتر نماد]],#REF!,0),2)</f>
        <v>#REF!</v>
      </c>
    </row>
    <row r="395" spans="1:34" ht="24" x14ac:dyDescent="0.2">
      <c r="A395" s="2" t="s">
        <v>150</v>
      </c>
      <c r="B395" s="8">
        <v>67269999999.999992</v>
      </c>
      <c r="C395" s="4" t="s">
        <v>364</v>
      </c>
      <c r="D395" s="10">
        <v>6.7269999999999996E-2</v>
      </c>
      <c r="E395" s="7" t="s">
        <v>362</v>
      </c>
      <c r="F395" s="8">
        <v>2300000</v>
      </c>
      <c r="G395" s="4" t="s">
        <v>364</v>
      </c>
      <c r="H395" s="10">
        <v>2.2999999999999998</v>
      </c>
      <c r="I395" s="7" t="s">
        <v>368</v>
      </c>
      <c r="J395" s="4">
        <v>813</v>
      </c>
      <c r="K395" s="4">
        <v>29220</v>
      </c>
      <c r="L395" s="4">
        <v>4.99</v>
      </c>
      <c r="M395" s="4">
        <v>29210</v>
      </c>
      <c r="N395" s="4">
        <v>4.96</v>
      </c>
      <c r="O395" s="4">
        <v>340</v>
      </c>
      <c r="P395" s="4">
        <v>378</v>
      </c>
      <c r="Q395" s="4">
        <v>19.786000000000001</v>
      </c>
      <c r="R395" s="10">
        <v>14.165000000000001</v>
      </c>
      <c r="S395" s="4" t="s">
        <v>364</v>
      </c>
      <c r="T395" s="7" t="s">
        <v>372</v>
      </c>
      <c r="U395" s="4">
        <v>1.39</v>
      </c>
      <c r="V395" s="4">
        <v>0.45</v>
      </c>
      <c r="W395" s="4">
        <v>22.59</v>
      </c>
      <c r="X395" s="4">
        <v>25700</v>
      </c>
      <c r="Y395" s="4">
        <v>31310</v>
      </c>
      <c r="Z395" s="4">
        <v>13.69</v>
      </c>
      <c r="AA395" s="4">
        <v>38.53</v>
      </c>
      <c r="AB395" s="4">
        <v>42100</v>
      </c>
      <c r="AC395" s="4">
        <v>25460</v>
      </c>
      <c r="AD395" s="11" t="str">
        <f>IFERROR(VLOOKUP(Home_Monitoring[[#This Row],[فیلتر نماد]],#REF!,2,FALSE),"عادی")</f>
        <v>عادی</v>
      </c>
      <c r="AE395" s="15" t="str">
        <f>IFERROR(INDEX(#REF!,MATCH(Home_Monitoring[[#This Row],[فیلتر نماد]],#REF!,0),2),"ــــــ")</f>
        <v>ــــــ</v>
      </c>
      <c r="AF395" s="15" t="str">
        <f>IFERROR(INDEX(#REF!,MATCH(Home_Monitoring[[#This Row],[فیلتر نماد]],#REF!,0),3),"ــــــ")</f>
        <v>ــــــ</v>
      </c>
      <c r="AG395" s="15" t="str">
        <f>IFERROR(INDEX(#REF!,MATCH(Home_Monitoring[[#This Row],[فیلتر نماد]],#REF!,0),4),"ــــــ")</f>
        <v>ــــــ</v>
      </c>
      <c r="AH395" s="11" t="e">
        <f>INDEX(#REF!,MATCH(Home_Monitoring[[#This Row],[فیلتر نماد]],#REF!,0),2)</f>
        <v>#REF!</v>
      </c>
    </row>
    <row r="396" spans="1:34" ht="24" x14ac:dyDescent="0.2">
      <c r="A396" s="2" t="s">
        <v>200</v>
      </c>
      <c r="B396" s="8">
        <v>107030000000</v>
      </c>
      <c r="C396" s="4" t="s">
        <v>364</v>
      </c>
      <c r="D396" s="10">
        <v>0.10703</v>
      </c>
      <c r="E396" s="7" t="s">
        <v>362</v>
      </c>
      <c r="F396" s="8">
        <v>2290000</v>
      </c>
      <c r="G396" s="4" t="s">
        <v>364</v>
      </c>
      <c r="H396" s="10">
        <v>2.29</v>
      </c>
      <c r="I396" s="7" t="s">
        <v>368</v>
      </c>
      <c r="J396" s="4">
        <v>816</v>
      </c>
      <c r="K396" s="4">
        <v>46740</v>
      </c>
      <c r="L396" s="4">
        <v>4.99</v>
      </c>
      <c r="M396" s="4">
        <v>46600</v>
      </c>
      <c r="N396" s="4">
        <v>4.67</v>
      </c>
      <c r="O396" s="4">
        <v>265</v>
      </c>
      <c r="P396" s="4">
        <v>437</v>
      </c>
      <c r="Q396" s="4">
        <v>40.392000000000003</v>
      </c>
      <c r="R396" s="10">
        <v>19.747999999999998</v>
      </c>
      <c r="S396" s="4" t="s">
        <v>364</v>
      </c>
      <c r="T396" s="7" t="s">
        <v>372</v>
      </c>
      <c r="U396" s="4">
        <v>2.04</v>
      </c>
      <c r="V396" s="4">
        <v>0.71</v>
      </c>
      <c r="W396" s="4">
        <v>16.52</v>
      </c>
      <c r="X396" s="4">
        <v>44430</v>
      </c>
      <c r="Y396" s="4">
        <v>52560</v>
      </c>
      <c r="Z396" s="4">
        <v>5.19</v>
      </c>
      <c r="AA396" s="4">
        <v>41.59</v>
      </c>
      <c r="AB396" s="4">
        <v>70080</v>
      </c>
      <c r="AC396" s="4">
        <v>42120</v>
      </c>
      <c r="AD396" s="11" t="str">
        <f>IFERROR(VLOOKUP(Home_Monitoring[[#This Row],[فیلتر نماد]],#REF!,2,FALSE),"عادی")</f>
        <v>عادی</v>
      </c>
      <c r="AE396" s="13" t="str">
        <f>IFERROR(INDEX(#REF!,MATCH(Home_Monitoring[[#This Row],[فیلتر نماد]],#REF!,0),2),"ــــــ")</f>
        <v>ــــــ</v>
      </c>
      <c r="AF396" s="13" t="str">
        <f>IFERROR(INDEX(#REF!,MATCH(Home_Monitoring[[#This Row],[فیلتر نماد]],#REF!,0),3),"ــــــ")</f>
        <v>ــــــ</v>
      </c>
      <c r="AG396" s="13" t="str">
        <f>IFERROR(INDEX(#REF!,MATCH(Home_Monitoring[[#This Row],[فیلتر نماد]],#REF!,0),4),"ــــــ")</f>
        <v>ــــــ</v>
      </c>
      <c r="AH396" s="11" t="e">
        <f>INDEX(#REF!,MATCH(Home_Monitoring[[#This Row],[فیلتر نماد]],#REF!,0),2)</f>
        <v>#REF!</v>
      </c>
    </row>
    <row r="397" spans="1:34" ht="24" x14ac:dyDescent="0.2">
      <c r="A397" s="2" t="s">
        <v>58</v>
      </c>
      <c r="B397" s="8">
        <v>96190000000</v>
      </c>
      <c r="C397" s="4" t="s">
        <v>364</v>
      </c>
      <c r="D397" s="10">
        <v>9.6189999999999998E-2</v>
      </c>
      <c r="E397" s="7" t="s">
        <v>362</v>
      </c>
      <c r="F397" s="8">
        <v>2280000</v>
      </c>
      <c r="G397" s="4" t="s">
        <v>364</v>
      </c>
      <c r="H397" s="10">
        <v>2.2799999999999998</v>
      </c>
      <c r="I397" s="7" t="s">
        <v>368</v>
      </c>
      <c r="J397" s="4">
        <v>797</v>
      </c>
      <c r="K397" s="4">
        <v>42053</v>
      </c>
      <c r="L397" s="4">
        <v>5</v>
      </c>
      <c r="M397" s="4">
        <v>42052</v>
      </c>
      <c r="N397" s="4">
        <v>5</v>
      </c>
      <c r="O397" s="4">
        <v>366</v>
      </c>
      <c r="P397" s="4">
        <v>339</v>
      </c>
      <c r="Q397" s="4">
        <v>19.388999999999999</v>
      </c>
      <c r="R397" s="10">
        <v>17.218</v>
      </c>
      <c r="S397" s="4" t="s">
        <v>364</v>
      </c>
      <c r="T397" s="7" t="s">
        <v>372</v>
      </c>
      <c r="U397" s="4">
        <v>1.1200000000000001</v>
      </c>
      <c r="V397" s="4">
        <v>0.25</v>
      </c>
      <c r="W397" s="4">
        <v>62.89</v>
      </c>
      <c r="X397" s="4">
        <v>37577</v>
      </c>
      <c r="Y397" s="4">
        <v>47500</v>
      </c>
      <c r="Z397" s="4">
        <v>41.33</v>
      </c>
      <c r="AA397" s="4">
        <v>38.65</v>
      </c>
      <c r="AB397" s="4">
        <v>58308</v>
      </c>
      <c r="AC397" s="4">
        <v>14500</v>
      </c>
      <c r="AD397" s="11" t="str">
        <f>IFERROR(VLOOKUP(Home_Monitoring[[#This Row],[فیلتر نماد]],#REF!,2,FALSE),"عادی")</f>
        <v>عادی</v>
      </c>
      <c r="AE397" s="15" t="str">
        <f>IFERROR(INDEX(#REF!,MATCH(Home_Monitoring[[#This Row],[فیلتر نماد]],#REF!,0),2),"ــــــ")</f>
        <v>ــــــ</v>
      </c>
      <c r="AF397" s="15" t="str">
        <f>IFERROR(INDEX(#REF!,MATCH(Home_Monitoring[[#This Row],[فیلتر نماد]],#REF!,0),3),"ــــــ")</f>
        <v>ــــــ</v>
      </c>
      <c r="AG397" s="15" t="str">
        <f>IFERROR(INDEX(#REF!,MATCH(Home_Monitoring[[#This Row],[فیلتر نماد]],#REF!,0),4),"ــــــ")</f>
        <v>ــــــ</v>
      </c>
      <c r="AH397" s="11" t="e">
        <f>INDEX(#REF!,MATCH(Home_Monitoring[[#This Row],[فیلتر نماد]],#REF!,0),2)</f>
        <v>#REF!</v>
      </c>
    </row>
    <row r="398" spans="1:34" ht="24" x14ac:dyDescent="0.2">
      <c r="A398" s="2" t="s">
        <v>254</v>
      </c>
      <c r="B398" s="8">
        <v>213260000000</v>
      </c>
      <c r="C398" s="4" t="s">
        <v>364</v>
      </c>
      <c r="D398" s="10">
        <v>0.21326000000000001</v>
      </c>
      <c r="E398" s="7" t="s">
        <v>362</v>
      </c>
      <c r="F398" s="8">
        <v>2280000</v>
      </c>
      <c r="G398" s="4" t="s">
        <v>364</v>
      </c>
      <c r="H398" s="10">
        <v>2.2799999999999998</v>
      </c>
      <c r="I398" s="7" t="s">
        <v>368</v>
      </c>
      <c r="J398" s="4">
        <v>944</v>
      </c>
      <c r="K398" s="4">
        <v>93560</v>
      </c>
      <c r="L398" s="4">
        <v>4.99</v>
      </c>
      <c r="M398" s="4">
        <v>93530</v>
      </c>
      <c r="N398" s="4">
        <v>4.96</v>
      </c>
      <c r="O398" s="4">
        <v>499</v>
      </c>
      <c r="P398" s="4">
        <v>364</v>
      </c>
      <c r="Q398" s="4">
        <v>39.768999999999998</v>
      </c>
      <c r="R398" s="10">
        <v>55.975000000000001</v>
      </c>
      <c r="S398" s="4" t="s">
        <v>364</v>
      </c>
      <c r="T398" s="7" t="s">
        <v>372</v>
      </c>
      <c r="U398" s="4">
        <v>0.71</v>
      </c>
      <c r="V398" s="4">
        <v>2.3199999999999998</v>
      </c>
      <c r="W398" s="4">
        <v>90.15</v>
      </c>
      <c r="X398" s="4">
        <v>72860</v>
      </c>
      <c r="Y398" s="4">
        <v>93560</v>
      </c>
      <c r="Z398" s="4">
        <v>52.97</v>
      </c>
      <c r="AA398" s="4">
        <v>5.56</v>
      </c>
      <c r="AB398" s="4">
        <v>98770</v>
      </c>
      <c r="AC398" s="4">
        <v>45850</v>
      </c>
      <c r="AD398" s="11" t="str">
        <f>IFERROR(VLOOKUP(Home_Monitoring[[#This Row],[فیلتر نماد]],#REF!,2,FALSE),"عادی")</f>
        <v>عادی</v>
      </c>
      <c r="AE398" s="13" t="str">
        <f>IFERROR(INDEX(#REF!,MATCH(Home_Monitoring[[#This Row],[فیلتر نماد]],#REF!,0),2),"ــــــ")</f>
        <v>ــــــ</v>
      </c>
      <c r="AF398" s="13" t="str">
        <f>IFERROR(INDEX(#REF!,MATCH(Home_Monitoring[[#This Row],[فیلتر نماد]],#REF!,0),3),"ــــــ")</f>
        <v>ــــــ</v>
      </c>
      <c r="AG398" s="13" t="str">
        <f>IFERROR(INDEX(#REF!,MATCH(Home_Monitoring[[#This Row],[فیلتر نماد]],#REF!,0),4),"ــــــ")</f>
        <v>ــــــ</v>
      </c>
      <c r="AH398" s="11" t="e">
        <f>INDEX(#REF!,MATCH(Home_Monitoring[[#This Row],[فیلتر نماد]],#REF!,0),2)</f>
        <v>#REF!</v>
      </c>
    </row>
    <row r="399" spans="1:34" ht="24" x14ac:dyDescent="0.2">
      <c r="A399" s="2" t="s">
        <v>642</v>
      </c>
      <c r="B399" s="8">
        <v>65760000000.000008</v>
      </c>
      <c r="C399" s="4" t="s">
        <v>364</v>
      </c>
      <c r="D399" s="10">
        <v>6.5760000000000013E-2</v>
      </c>
      <c r="E399" s="7" t="s">
        <v>362</v>
      </c>
      <c r="F399" s="8">
        <v>2270000</v>
      </c>
      <c r="G399" s="4" t="s">
        <v>364</v>
      </c>
      <c r="H399" s="10">
        <v>2.27</v>
      </c>
      <c r="I399" s="7" t="s">
        <v>368</v>
      </c>
      <c r="J399" s="4">
        <v>1281</v>
      </c>
      <c r="K399" s="4">
        <v>27971</v>
      </c>
      <c r="L399" s="4">
        <v>-2.34</v>
      </c>
      <c r="M399" s="4">
        <v>28857</v>
      </c>
      <c r="N399" s="4">
        <v>0.75</v>
      </c>
      <c r="O399" s="4">
        <v>547</v>
      </c>
      <c r="P399" s="4">
        <v>383</v>
      </c>
      <c r="Q399" s="4">
        <v>11.89</v>
      </c>
      <c r="R399" s="10">
        <v>15.968999999999999</v>
      </c>
      <c r="S399" s="4" t="s">
        <v>364</v>
      </c>
      <c r="T399" s="7" t="s">
        <v>372</v>
      </c>
      <c r="U399" s="4">
        <v>0.74</v>
      </c>
      <c r="V399" s="4">
        <v>0.81</v>
      </c>
      <c r="W399" s="4">
        <v>11.85</v>
      </c>
      <c r="X399" s="4">
        <v>27500</v>
      </c>
      <c r="Y399" s="4">
        <v>34900</v>
      </c>
      <c r="Z399" s="4">
        <v>0</v>
      </c>
      <c r="AA399" s="4">
        <v>48.36</v>
      </c>
      <c r="AB399" s="4">
        <v>42058</v>
      </c>
      <c r="AC399" s="4">
        <v>26077</v>
      </c>
      <c r="AD399" s="11" t="str">
        <f>IFERROR(VLOOKUP(Home_Monitoring[[#This Row],[فیلتر نماد]],#REF!,2,FALSE),"عادی")</f>
        <v>عادی</v>
      </c>
      <c r="AE399" s="15" t="str">
        <f>IFERROR(INDEX(#REF!,MATCH(Home_Monitoring[[#This Row],[فیلتر نماد]],#REF!,0),2),"ــــــ")</f>
        <v>ــــــ</v>
      </c>
      <c r="AF399" s="15" t="str">
        <f>IFERROR(INDEX(#REF!,MATCH(Home_Monitoring[[#This Row],[فیلتر نماد]],#REF!,0),3),"ــــــ")</f>
        <v>ــــــ</v>
      </c>
      <c r="AG399" s="15" t="str">
        <f>IFERROR(INDEX(#REF!,MATCH(Home_Monitoring[[#This Row],[فیلتر نماد]],#REF!,0),4),"ــــــ")</f>
        <v>ــــــ</v>
      </c>
      <c r="AH399" s="11" t="e">
        <f>INDEX(#REF!,MATCH(Home_Monitoring[[#This Row],[فیلتر نماد]],#REF!,0),2)</f>
        <v>#REF!</v>
      </c>
    </row>
    <row r="400" spans="1:34" ht="24" x14ac:dyDescent="0.2">
      <c r="A400" s="2" t="s">
        <v>180</v>
      </c>
      <c r="B400" s="8">
        <v>54070000000</v>
      </c>
      <c r="C400" s="4" t="s">
        <v>364</v>
      </c>
      <c r="D400" s="10">
        <v>5.407E-2</v>
      </c>
      <c r="E400" s="7" t="s">
        <v>362</v>
      </c>
      <c r="F400" s="8">
        <v>2230000</v>
      </c>
      <c r="G400" s="4" t="s">
        <v>364</v>
      </c>
      <c r="H400" s="10">
        <v>2.23</v>
      </c>
      <c r="I400" s="7" t="s">
        <v>368</v>
      </c>
      <c r="J400" s="4">
        <v>822</v>
      </c>
      <c r="K400" s="4">
        <v>24340</v>
      </c>
      <c r="L400" s="4">
        <v>4.96</v>
      </c>
      <c r="M400" s="4">
        <v>24250</v>
      </c>
      <c r="N400" s="4">
        <v>4.57</v>
      </c>
      <c r="O400" s="4">
        <v>286</v>
      </c>
      <c r="P400" s="4">
        <v>346</v>
      </c>
      <c r="Q400" s="4">
        <v>18.908000000000001</v>
      </c>
      <c r="R400" s="10">
        <v>14.928000000000001</v>
      </c>
      <c r="S400" s="4" t="s">
        <v>364</v>
      </c>
      <c r="T400" s="7" t="s">
        <v>372</v>
      </c>
      <c r="U400" s="4">
        <v>1.26</v>
      </c>
      <c r="V400" s="4">
        <v>0.73</v>
      </c>
      <c r="W400" s="4">
        <v>9.2100000000000009</v>
      </c>
      <c r="X400" s="4">
        <v>23180</v>
      </c>
      <c r="Y400" s="4">
        <v>27860</v>
      </c>
      <c r="Z400" s="4">
        <v>5</v>
      </c>
      <c r="AA400" s="4">
        <v>46.95</v>
      </c>
      <c r="AB400" s="4">
        <v>35770</v>
      </c>
      <c r="AC400" s="4">
        <v>23180</v>
      </c>
      <c r="AD400" s="11" t="str">
        <f>IFERROR(VLOOKUP(Home_Monitoring[[#This Row],[فیلتر نماد]],#REF!,2,FALSE),"عادی")</f>
        <v>عادی</v>
      </c>
      <c r="AE400" s="13" t="str">
        <f>IFERROR(INDEX(#REF!,MATCH(Home_Monitoring[[#This Row],[فیلتر نماد]],#REF!,0),2),"ــــــ")</f>
        <v>ــــــ</v>
      </c>
      <c r="AF400" s="13" t="str">
        <f>IFERROR(INDEX(#REF!,MATCH(Home_Monitoring[[#This Row],[فیلتر نماد]],#REF!,0),3),"ــــــ")</f>
        <v>ــــــ</v>
      </c>
      <c r="AG400" s="13" t="str">
        <f>IFERROR(INDEX(#REF!,MATCH(Home_Monitoring[[#This Row],[فیلتر نماد]],#REF!,0),4),"ــــــ")</f>
        <v>ــــــ</v>
      </c>
      <c r="AH400" s="11" t="e">
        <f>INDEX(#REF!,MATCH(Home_Monitoring[[#This Row],[فیلتر نماد]],#REF!,0),2)</f>
        <v>#REF!</v>
      </c>
    </row>
    <row r="401" spans="1:34" ht="24" x14ac:dyDescent="0.2">
      <c r="A401" s="2" t="s">
        <v>111</v>
      </c>
      <c r="B401" s="8">
        <v>24450000000</v>
      </c>
      <c r="C401" s="4" t="s">
        <v>364</v>
      </c>
      <c r="D401" s="10">
        <v>2.445E-2</v>
      </c>
      <c r="E401" s="7" t="s">
        <v>362</v>
      </c>
      <c r="F401" s="8">
        <v>2210000</v>
      </c>
      <c r="G401" s="4" t="s">
        <v>364</v>
      </c>
      <c r="H401" s="10">
        <v>2.21</v>
      </c>
      <c r="I401" s="7" t="s">
        <v>368</v>
      </c>
      <c r="J401" s="4">
        <v>212</v>
      </c>
      <c r="K401" s="4">
        <v>11030</v>
      </c>
      <c r="L401" s="4">
        <v>4.95</v>
      </c>
      <c r="M401" s="4">
        <v>10750</v>
      </c>
      <c r="N401" s="4">
        <v>2.2799999999999998</v>
      </c>
      <c r="O401" s="4">
        <v>45</v>
      </c>
      <c r="P401" s="4">
        <v>138</v>
      </c>
      <c r="Q401" s="4">
        <v>52.957000000000008</v>
      </c>
      <c r="R401" s="10">
        <v>7.609</v>
      </c>
      <c r="S401" s="4" t="s">
        <v>364</v>
      </c>
      <c r="T401" s="7" t="s">
        <v>372</v>
      </c>
      <c r="U401" s="4">
        <v>6.95</v>
      </c>
      <c r="V401" s="4">
        <v>0.23</v>
      </c>
      <c r="W401" s="4">
        <v>12.91</v>
      </c>
      <c r="X401" s="4">
        <v>10100</v>
      </c>
      <c r="Y401" s="4">
        <v>12310</v>
      </c>
      <c r="Z401" s="4">
        <v>9.1999999999999993</v>
      </c>
      <c r="AA401" s="4">
        <v>56.84</v>
      </c>
      <c r="AB401" s="4">
        <v>17300</v>
      </c>
      <c r="AC401" s="4">
        <v>10100</v>
      </c>
      <c r="AD401" s="11" t="str">
        <f>IFERROR(VLOOKUP(Home_Monitoring[[#This Row],[فیلتر نماد]],#REF!,2,FALSE),"عادی")</f>
        <v>عادی</v>
      </c>
      <c r="AE401" s="15" t="str">
        <f>IFERROR(INDEX(#REF!,MATCH(Home_Monitoring[[#This Row],[فیلتر نماد]],#REF!,0),2),"ــــــ")</f>
        <v>ــــــ</v>
      </c>
      <c r="AF401" s="15" t="str">
        <f>IFERROR(INDEX(#REF!,MATCH(Home_Monitoring[[#This Row],[فیلتر نماد]],#REF!,0),3),"ــــــ")</f>
        <v>ــــــ</v>
      </c>
      <c r="AG401" s="15" t="str">
        <f>IFERROR(INDEX(#REF!,MATCH(Home_Monitoring[[#This Row],[فیلتر نماد]],#REF!,0),4),"ــــــ")</f>
        <v>ــــــ</v>
      </c>
      <c r="AH401" s="11" t="e">
        <f>INDEX(#REF!,MATCH(Home_Monitoring[[#This Row],[فیلتر نماد]],#REF!,0),2)</f>
        <v>#REF!</v>
      </c>
    </row>
    <row r="402" spans="1:34" ht="24" x14ac:dyDescent="0.2">
      <c r="A402" s="2" t="s">
        <v>249</v>
      </c>
      <c r="B402" s="8">
        <v>57030000000</v>
      </c>
      <c r="C402" s="4" t="s">
        <v>364</v>
      </c>
      <c r="D402" s="10">
        <v>5.7029999999999997E-2</v>
      </c>
      <c r="E402" s="7" t="s">
        <v>362</v>
      </c>
      <c r="F402" s="8">
        <v>2210000</v>
      </c>
      <c r="G402" s="4" t="s">
        <v>364</v>
      </c>
      <c r="H402" s="10">
        <v>2.21</v>
      </c>
      <c r="I402" s="7" t="s">
        <v>368</v>
      </c>
      <c r="J402" s="4">
        <v>624</v>
      </c>
      <c r="K402" s="4">
        <v>26080</v>
      </c>
      <c r="L402" s="4">
        <v>4.99</v>
      </c>
      <c r="M402" s="4">
        <v>25630</v>
      </c>
      <c r="N402" s="4">
        <v>3.18</v>
      </c>
      <c r="O402" s="4">
        <v>224</v>
      </c>
      <c r="P402" s="4">
        <v>239</v>
      </c>
      <c r="Q402" s="4">
        <v>23.076000000000001</v>
      </c>
      <c r="R402" s="10">
        <v>10.095000000000001</v>
      </c>
      <c r="S402" s="4" t="s">
        <v>364</v>
      </c>
      <c r="T402" s="7" t="s">
        <v>372</v>
      </c>
      <c r="U402" s="4">
        <v>2.2799999999999998</v>
      </c>
      <c r="V402" s="4">
        <v>1.36</v>
      </c>
      <c r="W402" s="4">
        <v>27.01</v>
      </c>
      <c r="X402" s="4">
        <v>23870</v>
      </c>
      <c r="Y402" s="4">
        <v>27900</v>
      </c>
      <c r="Z402" s="4">
        <v>9.25</v>
      </c>
      <c r="AA402" s="4">
        <v>14.99</v>
      </c>
      <c r="AB402" s="4">
        <v>32050</v>
      </c>
      <c r="AC402" s="4">
        <v>23870</v>
      </c>
      <c r="AD402" s="11" t="str">
        <f>IFERROR(VLOOKUP(Home_Monitoring[[#This Row],[فیلتر نماد]],#REF!,2,FALSE),"عادی")</f>
        <v>عادی</v>
      </c>
      <c r="AE402" s="13" t="str">
        <f>IFERROR(INDEX(#REF!,MATCH(Home_Monitoring[[#This Row],[فیلتر نماد]],#REF!,0),2),"ــــــ")</f>
        <v>ــــــ</v>
      </c>
      <c r="AF402" s="13" t="str">
        <f>IFERROR(INDEX(#REF!,MATCH(Home_Monitoring[[#This Row],[فیلتر نماد]],#REF!,0),3),"ــــــ")</f>
        <v>ــــــ</v>
      </c>
      <c r="AG402" s="13" t="str">
        <f>IFERROR(INDEX(#REF!,MATCH(Home_Monitoring[[#This Row],[فیلتر نماد]],#REF!,0),4),"ــــــ")</f>
        <v>ــــــ</v>
      </c>
      <c r="AH402" s="11" t="e">
        <f>INDEX(#REF!,MATCH(Home_Monitoring[[#This Row],[فیلتر نماد]],#REF!,0),2)</f>
        <v>#REF!</v>
      </c>
    </row>
    <row r="403" spans="1:34" ht="24" x14ac:dyDescent="0.2">
      <c r="A403" s="2" t="s">
        <v>526</v>
      </c>
      <c r="B403" s="8">
        <v>51410000000</v>
      </c>
      <c r="C403" s="4" t="s">
        <v>364</v>
      </c>
      <c r="D403" s="10">
        <v>5.1409999999999997E-2</v>
      </c>
      <c r="E403" s="7" t="s">
        <v>362</v>
      </c>
      <c r="F403" s="8">
        <v>2160000</v>
      </c>
      <c r="G403" s="4" t="s">
        <v>364</v>
      </c>
      <c r="H403" s="10">
        <v>2.16</v>
      </c>
      <c r="I403" s="7" t="s">
        <v>368</v>
      </c>
      <c r="J403" s="4">
        <v>573</v>
      </c>
      <c r="K403" s="4">
        <v>23750</v>
      </c>
      <c r="L403" s="4">
        <v>5</v>
      </c>
      <c r="M403" s="4">
        <v>23730</v>
      </c>
      <c r="N403" s="4">
        <v>4.91</v>
      </c>
      <c r="O403" s="4">
        <v>291</v>
      </c>
      <c r="P403" s="4">
        <v>239</v>
      </c>
      <c r="Q403" s="4">
        <v>17.654</v>
      </c>
      <c r="R403" s="10">
        <v>11.763999999999999</v>
      </c>
      <c r="S403" s="4" t="s">
        <v>364</v>
      </c>
      <c r="T403" s="7" t="s">
        <v>372</v>
      </c>
      <c r="U403" s="4">
        <v>1.5</v>
      </c>
      <c r="V403" s="4">
        <v>0.45</v>
      </c>
      <c r="W403" s="4">
        <v>100</v>
      </c>
      <c r="X403" s="4">
        <v>19310</v>
      </c>
      <c r="Y403" s="4">
        <v>23750</v>
      </c>
      <c r="Z403" s="4">
        <v>71.72</v>
      </c>
      <c r="AA403" s="4">
        <v>0</v>
      </c>
      <c r="AB403" s="4">
        <v>23600</v>
      </c>
      <c r="AC403" s="4">
        <v>13020</v>
      </c>
      <c r="AD403" s="11" t="str">
        <f>IFERROR(VLOOKUP(Home_Monitoring[[#This Row],[فیلتر نماد]],#REF!,2,FALSE),"عادی")</f>
        <v>عادی</v>
      </c>
      <c r="AE403" s="15" t="str">
        <f>IFERROR(INDEX(#REF!,MATCH(Home_Monitoring[[#This Row],[فیلتر نماد]],#REF!,0),2),"ــــــ")</f>
        <v>ــــــ</v>
      </c>
      <c r="AF403" s="15" t="str">
        <f>IFERROR(INDEX(#REF!,MATCH(Home_Monitoring[[#This Row],[فیلتر نماد]],#REF!,0),3),"ــــــ")</f>
        <v>ــــــ</v>
      </c>
      <c r="AG403" s="15" t="str">
        <f>IFERROR(INDEX(#REF!,MATCH(Home_Monitoring[[#This Row],[فیلتر نماد]],#REF!,0),4),"ــــــ")</f>
        <v>ــــــ</v>
      </c>
      <c r="AH403" s="11" t="e">
        <f>INDEX(#REF!,MATCH(Home_Monitoring[[#This Row],[فیلتر نماد]],#REF!,0),2)</f>
        <v>#REF!</v>
      </c>
    </row>
    <row r="404" spans="1:34" ht="24" x14ac:dyDescent="0.2">
      <c r="A404" s="2" t="s">
        <v>424</v>
      </c>
      <c r="B404" s="8">
        <v>91250000000</v>
      </c>
      <c r="C404" s="4" t="s">
        <v>364</v>
      </c>
      <c r="D404" s="10">
        <v>9.1249999999999998E-2</v>
      </c>
      <c r="E404" s="7" t="s">
        <v>362</v>
      </c>
      <c r="F404" s="8">
        <v>2110000</v>
      </c>
      <c r="G404" s="4" t="s">
        <v>364</v>
      </c>
      <c r="H404" s="10">
        <v>2.11</v>
      </c>
      <c r="I404" s="7" t="s">
        <v>368</v>
      </c>
      <c r="J404" s="4">
        <v>988</v>
      </c>
      <c r="K404" s="4">
        <v>43560</v>
      </c>
      <c r="L404" s="4">
        <v>4.99</v>
      </c>
      <c r="M404" s="4">
        <v>43000</v>
      </c>
      <c r="N404" s="4">
        <v>3.64</v>
      </c>
      <c r="O404" s="4">
        <v>347</v>
      </c>
      <c r="P404" s="4">
        <v>461</v>
      </c>
      <c r="Q404" s="4">
        <v>16.119999999999997</v>
      </c>
      <c r="R404" s="10">
        <v>13.919</v>
      </c>
      <c r="S404" s="4" t="s">
        <v>364</v>
      </c>
      <c r="T404" s="7" t="s">
        <v>372</v>
      </c>
      <c r="U404" s="4">
        <v>1.1499999999999999</v>
      </c>
      <c r="V404" s="4">
        <v>0.59</v>
      </c>
      <c r="W404" s="4">
        <v>37.17</v>
      </c>
      <c r="X404" s="4">
        <v>37880</v>
      </c>
      <c r="Y404" s="4">
        <v>44440</v>
      </c>
      <c r="Z404" s="4">
        <v>14.99</v>
      </c>
      <c r="AA404" s="4">
        <v>20.52</v>
      </c>
      <c r="AB404" s="4">
        <v>53380</v>
      </c>
      <c r="AC404" s="4">
        <v>37750</v>
      </c>
      <c r="AD404" s="11" t="str">
        <f>IFERROR(VLOOKUP(Home_Monitoring[[#This Row],[فیلتر نماد]],#REF!,2,FALSE),"عادی")</f>
        <v>عادی</v>
      </c>
      <c r="AE404" s="13" t="str">
        <f>IFERROR(INDEX(#REF!,MATCH(Home_Monitoring[[#This Row],[فیلتر نماد]],#REF!,0),2),"ــــــ")</f>
        <v>ــــــ</v>
      </c>
      <c r="AF404" s="13" t="str">
        <f>IFERROR(INDEX(#REF!,MATCH(Home_Monitoring[[#This Row],[فیلتر نماد]],#REF!,0),3),"ــــــ")</f>
        <v>ــــــ</v>
      </c>
      <c r="AG404" s="13" t="str">
        <f>IFERROR(INDEX(#REF!,MATCH(Home_Monitoring[[#This Row],[فیلتر نماد]],#REF!,0),4),"ــــــ")</f>
        <v>ــــــ</v>
      </c>
      <c r="AH404" s="11" t="e">
        <f>INDEX(#REF!,MATCH(Home_Monitoring[[#This Row],[فیلتر نماد]],#REF!,0),2)</f>
        <v>#REF!</v>
      </c>
    </row>
    <row r="405" spans="1:34" ht="24" x14ac:dyDescent="0.2">
      <c r="A405" s="2" t="s">
        <v>635</v>
      </c>
      <c r="B405" s="8">
        <v>60820000000</v>
      </c>
      <c r="C405" s="4" t="s">
        <v>364</v>
      </c>
      <c r="D405" s="10">
        <v>6.0819999999999999E-2</v>
      </c>
      <c r="E405" s="7" t="s">
        <v>362</v>
      </c>
      <c r="F405" s="8">
        <v>2089999.9999999998</v>
      </c>
      <c r="G405" s="4" t="s">
        <v>364</v>
      </c>
      <c r="H405" s="10">
        <v>2.09</v>
      </c>
      <c r="I405" s="7" t="s">
        <v>368</v>
      </c>
      <c r="J405" s="4">
        <v>646</v>
      </c>
      <c r="K405" s="4">
        <v>29310</v>
      </c>
      <c r="L405" s="4">
        <v>4.9800000000000004</v>
      </c>
      <c r="M405" s="4">
        <v>29060</v>
      </c>
      <c r="N405" s="4">
        <v>4.08</v>
      </c>
      <c r="O405" s="4">
        <v>254</v>
      </c>
      <c r="P405" s="4">
        <v>280</v>
      </c>
      <c r="Q405" s="4">
        <v>21.652999999999999</v>
      </c>
      <c r="R405" s="10">
        <v>13.519</v>
      </c>
      <c r="S405" s="4" t="s">
        <v>364</v>
      </c>
      <c r="T405" s="7" t="s">
        <v>372</v>
      </c>
      <c r="U405" s="4">
        <v>1.6</v>
      </c>
      <c r="V405" s="4">
        <v>0.28000000000000003</v>
      </c>
      <c r="W405" s="4">
        <v>53.08</v>
      </c>
      <c r="X405" s="4">
        <v>27070</v>
      </c>
      <c r="Y405" s="4">
        <v>32990</v>
      </c>
      <c r="Z405" s="4">
        <v>9.36</v>
      </c>
      <c r="AA405" s="4">
        <v>33.770000000000003</v>
      </c>
      <c r="AB405" s="4">
        <v>39210</v>
      </c>
      <c r="AC405" s="4">
        <v>18110</v>
      </c>
      <c r="AD405" s="11" t="str">
        <f>IFERROR(VLOOKUP(Home_Monitoring[[#This Row],[فیلتر نماد]],#REF!,2,FALSE),"عادی")</f>
        <v>عادی</v>
      </c>
      <c r="AE405" s="15" t="str">
        <f>IFERROR(INDEX(#REF!,MATCH(Home_Monitoring[[#This Row],[فیلتر نماد]],#REF!,0),2),"ــــــ")</f>
        <v>ــــــ</v>
      </c>
      <c r="AF405" s="15" t="str">
        <f>IFERROR(INDEX(#REF!,MATCH(Home_Monitoring[[#This Row],[فیلتر نماد]],#REF!,0),3),"ــــــ")</f>
        <v>ــــــ</v>
      </c>
      <c r="AG405" s="15" t="str">
        <f>IFERROR(INDEX(#REF!,MATCH(Home_Monitoring[[#This Row],[فیلتر نماد]],#REF!,0),4),"ــــــ")</f>
        <v>ــــــ</v>
      </c>
      <c r="AH405" s="11" t="e">
        <f>INDEX(#REF!,MATCH(Home_Monitoring[[#This Row],[فیلتر نماد]],#REF!,0),2)</f>
        <v>#REF!</v>
      </c>
    </row>
    <row r="406" spans="1:34" ht="24" x14ac:dyDescent="0.2">
      <c r="A406" s="2" t="s">
        <v>469</v>
      </c>
      <c r="B406" s="8">
        <v>177110000000</v>
      </c>
      <c r="C406" s="4" t="s">
        <v>364</v>
      </c>
      <c r="D406" s="10">
        <v>0.17710999999999999</v>
      </c>
      <c r="E406" s="7" t="s">
        <v>362</v>
      </c>
      <c r="F406" s="8">
        <v>2060000</v>
      </c>
      <c r="G406" s="4" t="s">
        <v>364</v>
      </c>
      <c r="H406" s="10">
        <v>2.06</v>
      </c>
      <c r="I406" s="7" t="s">
        <v>368</v>
      </c>
      <c r="J406" s="4">
        <v>1880</v>
      </c>
      <c r="K406" s="4">
        <v>86000</v>
      </c>
      <c r="L406" s="4">
        <v>3.39</v>
      </c>
      <c r="M406" s="4">
        <v>85660</v>
      </c>
      <c r="N406" s="4">
        <v>2.98</v>
      </c>
      <c r="O406" s="4">
        <v>510</v>
      </c>
      <c r="P406" s="4">
        <v>702</v>
      </c>
      <c r="Q406" s="4">
        <v>18.927</v>
      </c>
      <c r="R406" s="10">
        <v>22.472999999999999</v>
      </c>
      <c r="S406" s="4" t="s">
        <v>364</v>
      </c>
      <c r="T406" s="7" t="s">
        <v>372</v>
      </c>
      <c r="U406" s="4">
        <v>0.84</v>
      </c>
      <c r="V406" s="4">
        <v>0.53</v>
      </c>
      <c r="W406" s="4">
        <v>66.41</v>
      </c>
      <c r="X406" s="4">
        <v>69010</v>
      </c>
      <c r="Y406" s="4">
        <v>87330</v>
      </c>
      <c r="Z406" s="4">
        <v>24.61</v>
      </c>
      <c r="AA406" s="4">
        <v>27.09</v>
      </c>
      <c r="AB406" s="4">
        <v>109300</v>
      </c>
      <c r="AC406" s="4">
        <v>39920</v>
      </c>
      <c r="AD406" s="11" t="str">
        <f>IFERROR(VLOOKUP(Home_Monitoring[[#This Row],[فیلتر نماد]],#REF!,2,FALSE),"عادی")</f>
        <v>عادی</v>
      </c>
      <c r="AE406" s="13" t="str">
        <f>IFERROR(INDEX(#REF!,MATCH(Home_Monitoring[[#This Row],[فیلتر نماد]],#REF!,0),2),"ــــــ")</f>
        <v>ــــــ</v>
      </c>
      <c r="AF406" s="13" t="str">
        <f>IFERROR(INDEX(#REF!,MATCH(Home_Monitoring[[#This Row],[فیلتر نماد]],#REF!,0),3),"ــــــ")</f>
        <v>ــــــ</v>
      </c>
      <c r="AG406" s="13" t="str">
        <f>IFERROR(INDEX(#REF!,MATCH(Home_Monitoring[[#This Row],[فیلتر نماد]],#REF!,0),4),"ــــــ")</f>
        <v>ــــــ</v>
      </c>
      <c r="AH406" s="11" t="e">
        <f>INDEX(#REF!,MATCH(Home_Monitoring[[#This Row],[فیلتر نماد]],#REF!,0),2)</f>
        <v>#REF!</v>
      </c>
    </row>
    <row r="407" spans="1:34" ht="24" x14ac:dyDescent="0.2">
      <c r="A407" s="2" t="s">
        <v>710</v>
      </c>
      <c r="B407" s="8">
        <v>317250000000</v>
      </c>
      <c r="C407" s="4" t="s">
        <v>364</v>
      </c>
      <c r="D407" s="10">
        <v>0.31724999999999998</v>
      </c>
      <c r="E407" s="7" t="s">
        <v>362</v>
      </c>
      <c r="F407" s="8">
        <v>2049999.9999999998</v>
      </c>
      <c r="G407" s="4" t="s">
        <v>364</v>
      </c>
      <c r="H407" s="10">
        <v>2.0499999999999998</v>
      </c>
      <c r="I407" s="7" t="s">
        <v>368</v>
      </c>
      <c r="J407" s="4">
        <v>4760</v>
      </c>
      <c r="K407" s="4">
        <v>150050</v>
      </c>
      <c r="L407" s="4">
        <v>-4.71</v>
      </c>
      <c r="M407" s="4">
        <v>154480</v>
      </c>
      <c r="N407" s="4">
        <v>-1.9</v>
      </c>
      <c r="O407" s="4">
        <v>1965</v>
      </c>
      <c r="P407" s="4">
        <v>1300</v>
      </c>
      <c r="Q407" s="4">
        <v>15.766999999999999</v>
      </c>
      <c r="R407" s="10">
        <v>24.384999999999998</v>
      </c>
      <c r="S407" s="4" t="s">
        <v>364</v>
      </c>
      <c r="T407" s="7" t="s">
        <v>372</v>
      </c>
      <c r="U407" s="4">
        <v>0.64</v>
      </c>
      <c r="V407" s="4">
        <v>1.01</v>
      </c>
      <c r="W407" s="4">
        <v>2.17</v>
      </c>
      <c r="X407" s="4">
        <v>149900</v>
      </c>
      <c r="Y407" s="4">
        <v>186000</v>
      </c>
      <c r="Z407" s="4">
        <v>0</v>
      </c>
      <c r="AA407" s="4">
        <v>36.549999999999997</v>
      </c>
      <c r="AB407" s="4">
        <v>661180</v>
      </c>
      <c r="AC407" s="4">
        <v>138700</v>
      </c>
      <c r="AD407" s="11" t="str">
        <f>IFERROR(VLOOKUP(Home_Monitoring[[#This Row],[فیلتر نماد]],#REF!,2,FALSE),"عادی")</f>
        <v>عادی</v>
      </c>
      <c r="AE407" s="15" t="str">
        <f>IFERROR(INDEX(#REF!,MATCH(Home_Monitoring[[#This Row],[فیلتر نماد]],#REF!,0),2),"ــــــ")</f>
        <v>ــــــ</v>
      </c>
      <c r="AF407" s="15" t="str">
        <f>IFERROR(INDEX(#REF!,MATCH(Home_Monitoring[[#This Row],[فیلتر نماد]],#REF!,0),3),"ــــــ")</f>
        <v>ــــــ</v>
      </c>
      <c r="AG407" s="15" t="str">
        <f>IFERROR(INDEX(#REF!,MATCH(Home_Monitoring[[#This Row],[فیلتر نماد]],#REF!,0),4),"ــــــ")</f>
        <v>ــــــ</v>
      </c>
      <c r="AH407" s="11" t="e">
        <f>INDEX(#REF!,MATCH(Home_Monitoring[[#This Row],[فیلتر نماد]],#REF!,0),2)</f>
        <v>#REF!</v>
      </c>
    </row>
    <row r="408" spans="1:34" ht="24" x14ac:dyDescent="0.2">
      <c r="A408" s="2" t="s">
        <v>244</v>
      </c>
      <c r="B408" s="8">
        <v>149080000000</v>
      </c>
      <c r="C408" s="4" t="s">
        <v>364</v>
      </c>
      <c r="D408" s="10">
        <v>0.14907999999999999</v>
      </c>
      <c r="E408" s="7" t="s">
        <v>362</v>
      </c>
      <c r="F408" s="8">
        <v>2040000</v>
      </c>
      <c r="G408" s="4" t="s">
        <v>364</v>
      </c>
      <c r="H408" s="10">
        <v>2.04</v>
      </c>
      <c r="I408" s="7" t="s">
        <v>368</v>
      </c>
      <c r="J408" s="4">
        <v>1374</v>
      </c>
      <c r="K408" s="4">
        <v>72963</v>
      </c>
      <c r="L408" s="4">
        <v>5</v>
      </c>
      <c r="M408" s="4">
        <v>72856</v>
      </c>
      <c r="N408" s="4">
        <v>4.8499999999999996</v>
      </c>
      <c r="O408" s="4">
        <v>544</v>
      </c>
      <c r="P408" s="4">
        <v>512</v>
      </c>
      <c r="Q408" s="4">
        <v>27.405999999999999</v>
      </c>
      <c r="R408" s="10">
        <v>26.977999999999998</v>
      </c>
      <c r="S408" s="4" t="s">
        <v>364</v>
      </c>
      <c r="T408" s="7" t="s">
        <v>372</v>
      </c>
      <c r="U408" s="4">
        <v>1.01</v>
      </c>
      <c r="V408" s="4">
        <v>1.22</v>
      </c>
      <c r="W408" s="4">
        <v>82.43</v>
      </c>
      <c r="X408" s="4">
        <v>62205</v>
      </c>
      <c r="Y408" s="4">
        <v>77000</v>
      </c>
      <c r="Z408" s="4">
        <v>56.9</v>
      </c>
      <c r="AA408" s="4">
        <v>12.34</v>
      </c>
      <c r="AB408" s="4">
        <v>81967</v>
      </c>
      <c r="AC408" s="4">
        <v>30711</v>
      </c>
      <c r="AD408" s="11" t="str">
        <f>IFERROR(VLOOKUP(Home_Monitoring[[#This Row],[فیلتر نماد]],#REF!,2,FALSE),"عادی")</f>
        <v>عادی</v>
      </c>
      <c r="AE408" s="13" t="str">
        <f>IFERROR(INDEX(#REF!,MATCH(Home_Monitoring[[#This Row],[فیلتر نماد]],#REF!,0),2),"ــــــ")</f>
        <v>ــــــ</v>
      </c>
      <c r="AF408" s="13" t="str">
        <f>IFERROR(INDEX(#REF!,MATCH(Home_Monitoring[[#This Row],[فیلتر نماد]],#REF!,0),3),"ــــــ")</f>
        <v>ــــــ</v>
      </c>
      <c r="AG408" s="13" t="str">
        <f>IFERROR(INDEX(#REF!,MATCH(Home_Monitoring[[#This Row],[فیلتر نماد]],#REF!,0),4),"ــــــ")</f>
        <v>ــــــ</v>
      </c>
      <c r="AH408" s="11" t="e">
        <f>INDEX(#REF!,MATCH(Home_Monitoring[[#This Row],[فیلتر نماد]],#REF!,0),2)</f>
        <v>#REF!</v>
      </c>
    </row>
    <row r="409" spans="1:34" ht="24" x14ac:dyDescent="0.2">
      <c r="A409" s="2" t="s">
        <v>282</v>
      </c>
      <c r="B409" s="8">
        <v>35870000000</v>
      </c>
      <c r="C409" s="4" t="s">
        <v>364</v>
      </c>
      <c r="D409" s="10">
        <v>3.5869999999999999E-2</v>
      </c>
      <c r="E409" s="7" t="s">
        <v>362</v>
      </c>
      <c r="F409" s="8">
        <v>2000000</v>
      </c>
      <c r="G409" s="4" t="s">
        <v>364</v>
      </c>
      <c r="H409" s="10">
        <v>2</v>
      </c>
      <c r="I409" s="7" t="s">
        <v>368</v>
      </c>
      <c r="J409" s="4">
        <v>679</v>
      </c>
      <c r="K409" s="4">
        <v>17810</v>
      </c>
      <c r="L409" s="4">
        <v>-2.46</v>
      </c>
      <c r="M409" s="4">
        <v>17936</v>
      </c>
      <c r="N409" s="4">
        <v>-1.77</v>
      </c>
      <c r="O409" s="4">
        <v>239</v>
      </c>
      <c r="P409" s="4">
        <v>263</v>
      </c>
      <c r="Q409" s="4">
        <v>13.962999999999999</v>
      </c>
      <c r="R409" s="10">
        <v>12.372</v>
      </c>
      <c r="S409" s="4" t="s">
        <v>364</v>
      </c>
      <c r="T409" s="7" t="s">
        <v>372</v>
      </c>
      <c r="U409" s="4">
        <v>1.1200000000000001</v>
      </c>
      <c r="V409" s="4">
        <v>0.4</v>
      </c>
      <c r="W409" s="4">
        <v>47.9</v>
      </c>
      <c r="X409" s="4">
        <v>17350</v>
      </c>
      <c r="Y409" s="4">
        <v>22622</v>
      </c>
      <c r="Z409" s="4">
        <v>15.95</v>
      </c>
      <c r="AA409" s="4">
        <v>38.29</v>
      </c>
      <c r="AB409" s="4">
        <v>24631</v>
      </c>
      <c r="AC409" s="4">
        <v>11537</v>
      </c>
      <c r="AD409" s="11" t="str">
        <f>IFERROR(VLOOKUP(Home_Monitoring[[#This Row],[فیلتر نماد]],#REF!,2,FALSE),"عادی")</f>
        <v>عادی</v>
      </c>
      <c r="AE409" s="15" t="str">
        <f>IFERROR(INDEX(#REF!,MATCH(Home_Monitoring[[#This Row],[فیلتر نماد]],#REF!,0),2),"ــــــ")</f>
        <v>ــــــ</v>
      </c>
      <c r="AF409" s="15" t="str">
        <f>IFERROR(INDEX(#REF!,MATCH(Home_Monitoring[[#This Row],[فیلتر نماد]],#REF!,0),3),"ــــــ")</f>
        <v>ــــــ</v>
      </c>
      <c r="AG409" s="15" t="str">
        <f>IFERROR(INDEX(#REF!,MATCH(Home_Monitoring[[#This Row],[فیلتر نماد]],#REF!,0),4),"ــــــ")</f>
        <v>ــــــ</v>
      </c>
      <c r="AH409" s="11" t="e">
        <f>INDEX(#REF!,MATCH(Home_Monitoring[[#This Row],[فیلتر نماد]],#REF!,0),2)</f>
        <v>#REF!</v>
      </c>
    </row>
    <row r="410" spans="1:34" ht="24" x14ac:dyDescent="0.2">
      <c r="A410" s="2" t="s">
        <v>280</v>
      </c>
      <c r="B410" s="8">
        <v>111230000000</v>
      </c>
      <c r="C410" s="4" t="s">
        <v>364</v>
      </c>
      <c r="D410" s="10">
        <v>0.11123</v>
      </c>
      <c r="E410" s="7" t="s">
        <v>362</v>
      </c>
      <c r="F410" s="8">
        <v>1980000</v>
      </c>
      <c r="G410" s="4" t="s">
        <v>364</v>
      </c>
      <c r="H410" s="10">
        <v>1.98</v>
      </c>
      <c r="I410" s="7" t="s">
        <v>368</v>
      </c>
      <c r="J410" s="4">
        <v>1691</v>
      </c>
      <c r="K410" s="4">
        <v>56320</v>
      </c>
      <c r="L410" s="4">
        <v>5</v>
      </c>
      <c r="M410" s="4">
        <v>56100</v>
      </c>
      <c r="N410" s="4">
        <v>4.59</v>
      </c>
      <c r="O410" s="4">
        <v>677</v>
      </c>
      <c r="P410" s="4">
        <v>524</v>
      </c>
      <c r="Q410" s="4">
        <v>14.588999999999999</v>
      </c>
      <c r="R410" s="10">
        <v>15.338999999999999</v>
      </c>
      <c r="S410" s="4" t="s">
        <v>364</v>
      </c>
      <c r="T410" s="7" t="s">
        <v>372</v>
      </c>
      <c r="U410" s="4">
        <v>0.95</v>
      </c>
      <c r="V410" s="4">
        <v>0.65</v>
      </c>
      <c r="W410" s="4">
        <v>69.64</v>
      </c>
      <c r="X410" s="4">
        <v>46740</v>
      </c>
      <c r="Y410" s="4">
        <v>56320</v>
      </c>
      <c r="Z410" s="4">
        <v>22.08</v>
      </c>
      <c r="AA410" s="4">
        <v>11.47</v>
      </c>
      <c r="AB410" s="4">
        <v>62780</v>
      </c>
      <c r="AC410" s="4">
        <v>41500</v>
      </c>
      <c r="AD410" s="11" t="str">
        <f>IFERROR(VLOOKUP(Home_Monitoring[[#This Row],[فیلتر نماد]],#REF!,2,FALSE),"عادی")</f>
        <v>عادی</v>
      </c>
      <c r="AE410" s="13" t="str">
        <f>IFERROR(INDEX(#REF!,MATCH(Home_Monitoring[[#This Row],[فیلتر نماد]],#REF!,0),2),"ــــــ")</f>
        <v>ــــــ</v>
      </c>
      <c r="AF410" s="13" t="str">
        <f>IFERROR(INDEX(#REF!,MATCH(Home_Monitoring[[#This Row],[فیلتر نماد]],#REF!,0),3),"ــــــ")</f>
        <v>ــــــ</v>
      </c>
      <c r="AG410" s="13" t="str">
        <f>IFERROR(INDEX(#REF!,MATCH(Home_Monitoring[[#This Row],[فیلتر نماد]],#REF!,0),4),"ــــــ")</f>
        <v>ــــــ</v>
      </c>
      <c r="AH410" s="11" t="e">
        <f>INDEX(#REF!,MATCH(Home_Monitoring[[#This Row],[فیلتر نماد]],#REF!,0),2)</f>
        <v>#REF!</v>
      </c>
    </row>
    <row r="411" spans="1:34" ht="24" x14ac:dyDescent="0.2">
      <c r="A411" s="2" t="s">
        <v>662</v>
      </c>
      <c r="B411" s="8">
        <v>37900000000</v>
      </c>
      <c r="C411" s="4" t="s">
        <v>364</v>
      </c>
      <c r="D411" s="10">
        <v>3.7900000000000003E-2</v>
      </c>
      <c r="E411" s="7" t="s">
        <v>362</v>
      </c>
      <c r="F411" s="8">
        <v>1980000</v>
      </c>
      <c r="G411" s="4" t="s">
        <v>364</v>
      </c>
      <c r="H411" s="10">
        <v>1.98</v>
      </c>
      <c r="I411" s="7" t="s">
        <v>368</v>
      </c>
      <c r="J411" s="4">
        <v>423</v>
      </c>
      <c r="K411" s="4">
        <v>19140</v>
      </c>
      <c r="L411" s="4">
        <v>4.99</v>
      </c>
      <c r="M411" s="4">
        <v>18890</v>
      </c>
      <c r="N411" s="4">
        <v>3.62</v>
      </c>
      <c r="O411" s="4">
        <v>54</v>
      </c>
      <c r="P411" s="4">
        <v>326</v>
      </c>
      <c r="Q411" s="4">
        <v>69.277999999999992</v>
      </c>
      <c r="R411" s="10">
        <v>9.9920000000000009</v>
      </c>
      <c r="S411" s="4" t="s">
        <v>364</v>
      </c>
      <c r="T411" s="7" t="s">
        <v>372</v>
      </c>
      <c r="U411" s="4">
        <v>6.93</v>
      </c>
      <c r="V411" s="4">
        <v>0.2</v>
      </c>
      <c r="W411" s="4">
        <v>5.64</v>
      </c>
      <c r="X411" s="4">
        <v>16800</v>
      </c>
      <c r="Y411" s="4">
        <v>21500</v>
      </c>
      <c r="Z411" s="4">
        <v>13.92</v>
      </c>
      <c r="AA411" s="4">
        <v>108.93</v>
      </c>
      <c r="AB411" s="4">
        <v>58270</v>
      </c>
      <c r="AC411" s="4">
        <v>16800</v>
      </c>
      <c r="AD411" s="11" t="str">
        <f>IFERROR(VLOOKUP(Home_Monitoring[[#This Row],[فیلتر نماد]],#REF!,2,FALSE),"عادی")</f>
        <v>عادی</v>
      </c>
      <c r="AE411" s="15" t="str">
        <f>IFERROR(INDEX(#REF!,MATCH(Home_Monitoring[[#This Row],[فیلتر نماد]],#REF!,0),2),"ــــــ")</f>
        <v>ــــــ</v>
      </c>
      <c r="AF411" s="15" t="str">
        <f>IFERROR(INDEX(#REF!,MATCH(Home_Monitoring[[#This Row],[فیلتر نماد]],#REF!,0),3),"ــــــ")</f>
        <v>ــــــ</v>
      </c>
      <c r="AG411" s="15" t="str">
        <f>IFERROR(INDEX(#REF!,MATCH(Home_Monitoring[[#This Row],[فیلتر نماد]],#REF!,0),4),"ــــــ")</f>
        <v>ــــــ</v>
      </c>
      <c r="AH411" s="11" t="e">
        <f>INDEX(#REF!,MATCH(Home_Monitoring[[#This Row],[فیلتر نماد]],#REF!,0),2)</f>
        <v>#REF!</v>
      </c>
    </row>
    <row r="412" spans="1:34" ht="24" x14ac:dyDescent="0.2">
      <c r="A412" s="2" t="s">
        <v>525</v>
      </c>
      <c r="B412" s="8">
        <v>56020000000</v>
      </c>
      <c r="C412" s="4" t="s">
        <v>364</v>
      </c>
      <c r="D412" s="10">
        <v>5.602E-2</v>
      </c>
      <c r="E412" s="7" t="s">
        <v>362</v>
      </c>
      <c r="F412" s="8">
        <v>1960000</v>
      </c>
      <c r="G412" s="4" t="s">
        <v>364</v>
      </c>
      <c r="H412" s="10">
        <v>1.96</v>
      </c>
      <c r="I412" s="7" t="s">
        <v>368</v>
      </c>
      <c r="J412" s="4">
        <v>358</v>
      </c>
      <c r="K412" s="4">
        <v>28710</v>
      </c>
      <c r="L412" s="4">
        <v>4.97</v>
      </c>
      <c r="M412" s="4">
        <v>28460</v>
      </c>
      <c r="N412" s="4">
        <v>4.0599999999999996</v>
      </c>
      <c r="O412" s="4">
        <v>85</v>
      </c>
      <c r="P412" s="4">
        <v>218</v>
      </c>
      <c r="Q412" s="4">
        <v>60.007000000000005</v>
      </c>
      <c r="R412" s="10">
        <v>16.062999999999999</v>
      </c>
      <c r="S412" s="4" t="s">
        <v>364</v>
      </c>
      <c r="T412" s="7" t="s">
        <v>372</v>
      </c>
      <c r="U412" s="4">
        <v>3.73</v>
      </c>
      <c r="V412" s="4">
        <v>0.45</v>
      </c>
      <c r="W412" s="4">
        <v>37.08</v>
      </c>
      <c r="X412" s="4">
        <v>24500</v>
      </c>
      <c r="Y412" s="4">
        <v>28710</v>
      </c>
      <c r="Z412" s="4">
        <v>17.18</v>
      </c>
      <c r="AA412" s="4">
        <v>27.83</v>
      </c>
      <c r="AB412" s="4">
        <v>36700</v>
      </c>
      <c r="AC412" s="4">
        <v>24000</v>
      </c>
      <c r="AD412" s="11" t="str">
        <f>IFERROR(VLOOKUP(Home_Monitoring[[#This Row],[فیلتر نماد]],#REF!,2,FALSE),"عادی")</f>
        <v>عادی</v>
      </c>
      <c r="AE412" s="13" t="str">
        <f>IFERROR(INDEX(#REF!,MATCH(Home_Monitoring[[#This Row],[فیلتر نماد]],#REF!,0),2),"ــــــ")</f>
        <v>ــــــ</v>
      </c>
      <c r="AF412" s="13" t="str">
        <f>IFERROR(INDEX(#REF!,MATCH(Home_Monitoring[[#This Row],[فیلتر نماد]],#REF!,0),3),"ــــــ")</f>
        <v>ــــــ</v>
      </c>
      <c r="AG412" s="13" t="str">
        <f>IFERROR(INDEX(#REF!,MATCH(Home_Monitoring[[#This Row],[فیلتر نماد]],#REF!,0),4),"ــــــ")</f>
        <v>ــــــ</v>
      </c>
      <c r="AH412" s="11" t="e">
        <f>INDEX(#REF!,MATCH(Home_Monitoring[[#This Row],[فیلتر نماد]],#REF!,0),2)</f>
        <v>#REF!</v>
      </c>
    </row>
    <row r="413" spans="1:34" ht="24" x14ac:dyDescent="0.2">
      <c r="A413" s="2" t="s">
        <v>501</v>
      </c>
      <c r="B413" s="8">
        <v>26820000000</v>
      </c>
      <c r="C413" s="4" t="s">
        <v>364</v>
      </c>
      <c r="D413" s="10">
        <v>2.682E-2</v>
      </c>
      <c r="E413" s="7" t="s">
        <v>362</v>
      </c>
      <c r="F413" s="8">
        <v>1920000</v>
      </c>
      <c r="G413" s="4" t="s">
        <v>364</v>
      </c>
      <c r="H413" s="10">
        <v>1.92</v>
      </c>
      <c r="I413" s="7" t="s">
        <v>368</v>
      </c>
      <c r="J413" s="4">
        <v>307</v>
      </c>
      <c r="K413" s="4">
        <v>13920</v>
      </c>
      <c r="L413" s="4">
        <v>4.9800000000000004</v>
      </c>
      <c r="M413" s="4">
        <v>13600</v>
      </c>
      <c r="N413" s="4">
        <v>2.56</v>
      </c>
      <c r="O413" s="4">
        <v>54</v>
      </c>
      <c r="P413" s="4">
        <v>205</v>
      </c>
      <c r="Q413" s="4">
        <v>48.536000000000001</v>
      </c>
      <c r="R413" s="10">
        <v>6.681</v>
      </c>
      <c r="S413" s="4" t="s">
        <v>364</v>
      </c>
      <c r="T413" s="7" t="s">
        <v>372</v>
      </c>
      <c r="U413" s="4">
        <v>7.26</v>
      </c>
      <c r="V413" s="4">
        <v>0.16</v>
      </c>
      <c r="W413" s="4">
        <v>8.33</v>
      </c>
      <c r="X413" s="4">
        <v>12540</v>
      </c>
      <c r="Y413" s="4">
        <v>14430</v>
      </c>
      <c r="Z413" s="4">
        <v>11</v>
      </c>
      <c r="AA413" s="4">
        <v>37.42</v>
      </c>
      <c r="AB413" s="4">
        <v>29100</v>
      </c>
      <c r="AC413" s="4">
        <v>12540</v>
      </c>
      <c r="AD413" s="11" t="str">
        <f>IFERROR(VLOOKUP(Home_Monitoring[[#This Row],[فیلتر نماد]],#REF!,2,FALSE),"عادی")</f>
        <v>عادی</v>
      </c>
      <c r="AE413" s="15" t="str">
        <f>IFERROR(INDEX(#REF!,MATCH(Home_Monitoring[[#This Row],[فیلتر نماد]],#REF!,0),2),"ــــــ")</f>
        <v>ــــــ</v>
      </c>
      <c r="AF413" s="15" t="str">
        <f>IFERROR(INDEX(#REF!,MATCH(Home_Monitoring[[#This Row],[فیلتر نماد]],#REF!,0),3),"ــــــ")</f>
        <v>ــــــ</v>
      </c>
      <c r="AG413" s="15" t="str">
        <f>IFERROR(INDEX(#REF!,MATCH(Home_Monitoring[[#This Row],[فیلتر نماد]],#REF!,0),4),"ــــــ")</f>
        <v>ــــــ</v>
      </c>
      <c r="AH413" s="11" t="e">
        <f>INDEX(#REF!,MATCH(Home_Monitoring[[#This Row],[فیلتر نماد]],#REF!,0),2)</f>
        <v>#REF!</v>
      </c>
    </row>
    <row r="414" spans="1:34" ht="24" x14ac:dyDescent="0.2">
      <c r="A414" s="2" t="s">
        <v>547</v>
      </c>
      <c r="B414" s="8">
        <v>143970000000</v>
      </c>
      <c r="C414" s="4" t="s">
        <v>364</v>
      </c>
      <c r="D414" s="10">
        <v>0.14396999999999999</v>
      </c>
      <c r="E414" s="7" t="s">
        <v>362</v>
      </c>
      <c r="F414" s="8">
        <v>1920000</v>
      </c>
      <c r="G414" s="4" t="s">
        <v>364</v>
      </c>
      <c r="H414" s="10">
        <v>1.92</v>
      </c>
      <c r="I414" s="7" t="s">
        <v>368</v>
      </c>
      <c r="J414" s="4">
        <v>906</v>
      </c>
      <c r="K414" s="4">
        <v>74880</v>
      </c>
      <c r="L414" s="4">
        <v>4.99</v>
      </c>
      <c r="M414" s="4">
        <v>74780</v>
      </c>
      <c r="N414" s="4">
        <v>4.8499999999999996</v>
      </c>
      <c r="O414" s="4">
        <v>390</v>
      </c>
      <c r="P414" s="4">
        <v>306</v>
      </c>
      <c r="Q414" s="4">
        <v>36.914000000000001</v>
      </c>
      <c r="R414" s="10">
        <v>39.96</v>
      </c>
      <c r="S414" s="4" t="s">
        <v>364</v>
      </c>
      <c r="T414" s="7" t="s">
        <v>372</v>
      </c>
      <c r="U414" s="4">
        <v>0.92</v>
      </c>
      <c r="V414" s="4">
        <v>0.96</v>
      </c>
      <c r="W414" s="4">
        <v>77.52</v>
      </c>
      <c r="X414" s="4">
        <v>60980</v>
      </c>
      <c r="Y414" s="4">
        <v>74880</v>
      </c>
      <c r="Z414" s="4">
        <v>22.79</v>
      </c>
      <c r="AA414" s="4">
        <v>13.11</v>
      </c>
      <c r="AB414" s="4">
        <v>84700</v>
      </c>
      <c r="AC414" s="4">
        <v>41010</v>
      </c>
      <c r="AD414" s="11" t="str">
        <f>IFERROR(VLOOKUP(Home_Monitoring[[#This Row],[فیلتر نماد]],#REF!,2,FALSE),"عادی")</f>
        <v>عادی</v>
      </c>
      <c r="AE414" s="13" t="str">
        <f>IFERROR(INDEX(#REF!,MATCH(Home_Monitoring[[#This Row],[فیلتر نماد]],#REF!,0),2),"ــــــ")</f>
        <v>ــــــ</v>
      </c>
      <c r="AF414" s="13" t="str">
        <f>IFERROR(INDEX(#REF!,MATCH(Home_Monitoring[[#This Row],[فیلتر نماد]],#REF!,0),3),"ــــــ")</f>
        <v>ــــــ</v>
      </c>
      <c r="AG414" s="13" t="str">
        <f>IFERROR(INDEX(#REF!,MATCH(Home_Monitoring[[#This Row],[فیلتر نماد]],#REF!,0),4),"ــــــ")</f>
        <v>ــــــ</v>
      </c>
      <c r="AH414" s="11" t="e">
        <f>INDEX(#REF!,MATCH(Home_Monitoring[[#This Row],[فیلتر نماد]],#REF!,0),2)</f>
        <v>#REF!</v>
      </c>
    </row>
    <row r="415" spans="1:34" ht="24" x14ac:dyDescent="0.2">
      <c r="A415" s="2" t="s">
        <v>181</v>
      </c>
      <c r="B415" s="8">
        <v>53400000000</v>
      </c>
      <c r="C415" s="4" t="s">
        <v>364</v>
      </c>
      <c r="D415" s="10">
        <v>5.3400000000000003E-2</v>
      </c>
      <c r="E415" s="7" t="s">
        <v>362</v>
      </c>
      <c r="F415" s="8">
        <v>1880000</v>
      </c>
      <c r="G415" s="4" t="s">
        <v>364</v>
      </c>
      <c r="H415" s="10">
        <v>1.88</v>
      </c>
      <c r="I415" s="7" t="s">
        <v>368</v>
      </c>
      <c r="J415" s="4">
        <v>123</v>
      </c>
      <c r="K415" s="4">
        <v>28346</v>
      </c>
      <c r="L415" s="4">
        <v>5</v>
      </c>
      <c r="M415" s="4">
        <v>28346</v>
      </c>
      <c r="N415" s="4">
        <v>5</v>
      </c>
      <c r="O415" s="4">
        <v>30</v>
      </c>
      <c r="P415" s="4">
        <v>85</v>
      </c>
      <c r="Q415" s="4">
        <v>159.107</v>
      </c>
      <c r="R415" s="10">
        <v>34.478999999999999</v>
      </c>
      <c r="S415" s="4" t="s">
        <v>364</v>
      </c>
      <c r="T415" s="7" t="s">
        <v>372</v>
      </c>
      <c r="U415" s="4">
        <v>4.6100000000000003</v>
      </c>
      <c r="V415" s="4">
        <v>0.24</v>
      </c>
      <c r="W415" s="4">
        <v>32.340000000000003</v>
      </c>
      <c r="X415" s="4">
        <v>23883</v>
      </c>
      <c r="Y415" s="4">
        <v>30000</v>
      </c>
      <c r="Z415" s="4">
        <v>18.68</v>
      </c>
      <c r="AA415" s="4">
        <v>23.47</v>
      </c>
      <c r="AB415" s="4">
        <v>41200</v>
      </c>
      <c r="AC415" s="4">
        <v>22200</v>
      </c>
      <c r="AD415" s="11" t="str">
        <f>IFERROR(VLOOKUP(Home_Monitoring[[#This Row],[فیلتر نماد]],#REF!,2,FALSE),"عادی")</f>
        <v>عادی</v>
      </c>
      <c r="AE415" s="15" t="str">
        <f>IFERROR(INDEX(#REF!,MATCH(Home_Monitoring[[#This Row],[فیلتر نماد]],#REF!,0),2),"ــــــ")</f>
        <v>ــــــ</v>
      </c>
      <c r="AF415" s="15" t="str">
        <f>IFERROR(INDEX(#REF!,MATCH(Home_Monitoring[[#This Row],[فیلتر نماد]],#REF!,0),3),"ــــــ")</f>
        <v>ــــــ</v>
      </c>
      <c r="AG415" s="15" t="str">
        <f>IFERROR(INDEX(#REF!,MATCH(Home_Monitoring[[#This Row],[فیلتر نماد]],#REF!,0),4),"ــــــ")</f>
        <v>ــــــ</v>
      </c>
      <c r="AH415" s="11" t="e">
        <f>INDEX(#REF!,MATCH(Home_Monitoring[[#This Row],[فیلتر نماد]],#REF!,0),2)</f>
        <v>#REF!</v>
      </c>
    </row>
    <row r="416" spans="1:34" ht="24" x14ac:dyDescent="0.2">
      <c r="A416" s="2" t="s">
        <v>161</v>
      </c>
      <c r="B416" s="8">
        <v>40590000000</v>
      </c>
      <c r="C416" s="4" t="s">
        <v>364</v>
      </c>
      <c r="D416" s="10">
        <v>4.0590000000000001E-2</v>
      </c>
      <c r="E416" s="7" t="s">
        <v>362</v>
      </c>
      <c r="F416" s="8">
        <v>1850000</v>
      </c>
      <c r="G416" s="4" t="s">
        <v>364</v>
      </c>
      <c r="H416" s="10">
        <v>1.85</v>
      </c>
      <c r="I416" s="7" t="s">
        <v>368</v>
      </c>
      <c r="J416" s="4">
        <v>554</v>
      </c>
      <c r="K416" s="4">
        <v>21600</v>
      </c>
      <c r="L416" s="4">
        <v>1.51</v>
      </c>
      <c r="M416" s="4">
        <v>21755</v>
      </c>
      <c r="N416" s="4">
        <v>2.2400000000000002</v>
      </c>
      <c r="O416" s="4">
        <v>208</v>
      </c>
      <c r="P416" s="4">
        <v>222</v>
      </c>
      <c r="Q416" s="4">
        <v>16.675000000000001</v>
      </c>
      <c r="R416" s="10">
        <v>17.201000000000001</v>
      </c>
      <c r="S416" s="4" t="s">
        <v>364</v>
      </c>
      <c r="T416" s="7" t="s">
        <v>372</v>
      </c>
      <c r="U416" s="4">
        <v>0.96</v>
      </c>
      <c r="V416" s="4">
        <v>0.47</v>
      </c>
      <c r="W416" s="4">
        <v>37.1</v>
      </c>
      <c r="X416" s="4">
        <v>19520</v>
      </c>
      <c r="Y416" s="4">
        <v>24178</v>
      </c>
      <c r="Z416" s="4">
        <v>10.65</v>
      </c>
      <c r="AA416" s="4">
        <v>30.09</v>
      </c>
      <c r="AB416" s="4">
        <v>28100</v>
      </c>
      <c r="AC416" s="4">
        <v>17765</v>
      </c>
      <c r="AD416" s="11" t="str">
        <f>IFERROR(VLOOKUP(Home_Monitoring[[#This Row],[فیلتر نماد]],#REF!,2,FALSE),"عادی")</f>
        <v>عادی</v>
      </c>
      <c r="AE416" s="13" t="str">
        <f>IFERROR(INDEX(#REF!,MATCH(Home_Monitoring[[#This Row],[فیلتر نماد]],#REF!,0),2),"ــــــ")</f>
        <v>ــــــ</v>
      </c>
      <c r="AF416" s="13" t="str">
        <f>IFERROR(INDEX(#REF!,MATCH(Home_Monitoring[[#This Row],[فیلتر نماد]],#REF!,0),3),"ــــــ")</f>
        <v>ــــــ</v>
      </c>
      <c r="AG416" s="13" t="str">
        <f>IFERROR(INDEX(#REF!,MATCH(Home_Monitoring[[#This Row],[فیلتر نماد]],#REF!,0),4),"ــــــ")</f>
        <v>ــــــ</v>
      </c>
      <c r="AH416" s="11" t="e">
        <f>INDEX(#REF!,MATCH(Home_Monitoring[[#This Row],[فیلتر نماد]],#REF!,0),2)</f>
        <v>#REF!</v>
      </c>
    </row>
    <row r="417" spans="1:34" ht="24" x14ac:dyDescent="0.2">
      <c r="A417" s="2" t="s">
        <v>271</v>
      </c>
      <c r="B417" s="8">
        <v>38010000000</v>
      </c>
      <c r="C417" s="4" t="s">
        <v>364</v>
      </c>
      <c r="D417" s="10">
        <v>3.8010000000000002E-2</v>
      </c>
      <c r="E417" s="7" t="s">
        <v>362</v>
      </c>
      <c r="F417" s="8">
        <v>1820000</v>
      </c>
      <c r="G417" s="4" t="s">
        <v>364</v>
      </c>
      <c r="H417" s="10">
        <v>1.82</v>
      </c>
      <c r="I417" s="7" t="s">
        <v>368</v>
      </c>
      <c r="J417" s="4">
        <v>723</v>
      </c>
      <c r="K417" s="4">
        <v>20690</v>
      </c>
      <c r="L417" s="4">
        <v>-2.56</v>
      </c>
      <c r="M417" s="4">
        <v>20806</v>
      </c>
      <c r="N417" s="4">
        <v>-2.0099999999999998</v>
      </c>
      <c r="O417" s="4">
        <v>223</v>
      </c>
      <c r="P417" s="4">
        <v>334</v>
      </c>
      <c r="Q417" s="4">
        <v>10.577</v>
      </c>
      <c r="R417" s="10">
        <v>11.131</v>
      </c>
      <c r="S417" s="4" t="s">
        <v>364</v>
      </c>
      <c r="T417" s="7" t="s">
        <v>372</v>
      </c>
      <c r="U417" s="4">
        <v>0.95</v>
      </c>
      <c r="V417" s="4">
        <v>1.1100000000000001</v>
      </c>
      <c r="W417" s="4">
        <v>71.22</v>
      </c>
      <c r="X417" s="4">
        <v>20229</v>
      </c>
      <c r="Y417" s="4">
        <v>22530</v>
      </c>
      <c r="Z417" s="4">
        <v>15.91</v>
      </c>
      <c r="AA417" s="4">
        <v>10.92</v>
      </c>
      <c r="AB417" s="4">
        <v>22951</v>
      </c>
      <c r="AC417" s="4">
        <v>15094</v>
      </c>
      <c r="AD417" s="11" t="str">
        <f>IFERROR(VLOOKUP(Home_Monitoring[[#This Row],[فیلتر نماد]],#REF!,2,FALSE),"عادی")</f>
        <v>عادی</v>
      </c>
      <c r="AE417" s="15" t="str">
        <f>IFERROR(INDEX(#REF!,MATCH(Home_Monitoring[[#This Row],[فیلتر نماد]],#REF!,0),2),"ــــــ")</f>
        <v>ــــــ</v>
      </c>
      <c r="AF417" s="15" t="str">
        <f>IFERROR(INDEX(#REF!,MATCH(Home_Monitoring[[#This Row],[فیلتر نماد]],#REF!,0),3),"ــــــ")</f>
        <v>ــــــ</v>
      </c>
      <c r="AG417" s="15" t="str">
        <f>IFERROR(INDEX(#REF!,MATCH(Home_Monitoring[[#This Row],[فیلتر نماد]],#REF!,0),4),"ــــــ")</f>
        <v>ــــــ</v>
      </c>
      <c r="AH417" s="11" t="e">
        <f>INDEX(#REF!,MATCH(Home_Monitoring[[#This Row],[فیلتر نماد]],#REF!,0),2)</f>
        <v>#REF!</v>
      </c>
    </row>
    <row r="418" spans="1:34" ht="24" x14ac:dyDescent="0.2">
      <c r="A418" s="2" t="s">
        <v>668</v>
      </c>
      <c r="B418" s="8">
        <v>115320000000</v>
      </c>
      <c r="C418" s="4" t="s">
        <v>364</v>
      </c>
      <c r="D418" s="10">
        <v>0.11532000000000001</v>
      </c>
      <c r="E418" s="7" t="s">
        <v>362</v>
      </c>
      <c r="F418" s="8">
        <v>1780000</v>
      </c>
      <c r="G418" s="4" t="s">
        <v>364</v>
      </c>
      <c r="H418" s="10">
        <v>1.78</v>
      </c>
      <c r="I418" s="7" t="s">
        <v>368</v>
      </c>
      <c r="J418" s="4">
        <v>1866</v>
      </c>
      <c r="K418" s="4">
        <v>65800</v>
      </c>
      <c r="L418" s="4">
        <v>4.2300000000000004</v>
      </c>
      <c r="M418" s="4">
        <v>64684</v>
      </c>
      <c r="N418" s="4">
        <v>2.46</v>
      </c>
      <c r="O418" s="4">
        <v>661</v>
      </c>
      <c r="P418" s="4">
        <v>799</v>
      </c>
      <c r="Q418" s="4">
        <v>17.252000000000002</v>
      </c>
      <c r="R418" s="10">
        <v>14.434000000000001</v>
      </c>
      <c r="S418" s="4" t="s">
        <v>364</v>
      </c>
      <c r="T418" s="7" t="s">
        <v>372</v>
      </c>
      <c r="U418" s="4">
        <v>1.19</v>
      </c>
      <c r="V418" s="4">
        <v>0.3</v>
      </c>
      <c r="W418" s="4">
        <v>62.01</v>
      </c>
      <c r="X418" s="4">
        <v>49609</v>
      </c>
      <c r="Y418" s="4">
        <v>66578</v>
      </c>
      <c r="Z418" s="4">
        <v>32.630000000000003</v>
      </c>
      <c r="AA418" s="4">
        <v>23.08</v>
      </c>
      <c r="AB418" s="4">
        <v>80990</v>
      </c>
      <c r="AC418" s="4">
        <v>41000</v>
      </c>
      <c r="AD418" s="11" t="str">
        <f>IFERROR(VLOOKUP(Home_Monitoring[[#This Row],[فیلتر نماد]],#REF!,2,FALSE),"عادی")</f>
        <v>عادی</v>
      </c>
      <c r="AE418" s="13" t="str">
        <f>IFERROR(INDEX(#REF!,MATCH(Home_Monitoring[[#This Row],[فیلتر نماد]],#REF!,0),2),"ــــــ")</f>
        <v>ــــــ</v>
      </c>
      <c r="AF418" s="13" t="str">
        <f>IFERROR(INDEX(#REF!,MATCH(Home_Monitoring[[#This Row],[فیلتر نماد]],#REF!,0),3),"ــــــ")</f>
        <v>ــــــ</v>
      </c>
      <c r="AG418" s="13" t="str">
        <f>IFERROR(INDEX(#REF!,MATCH(Home_Monitoring[[#This Row],[فیلتر نماد]],#REF!,0),4),"ــــــ")</f>
        <v>ــــــ</v>
      </c>
      <c r="AH418" s="11" t="e">
        <f>INDEX(#REF!,MATCH(Home_Monitoring[[#This Row],[فیلتر نماد]],#REF!,0),2)</f>
        <v>#REF!</v>
      </c>
    </row>
    <row r="419" spans="1:34" ht="24" x14ac:dyDescent="0.2">
      <c r="A419" s="2" t="s">
        <v>156</v>
      </c>
      <c r="B419" s="8">
        <v>116380000000</v>
      </c>
      <c r="C419" s="4" t="s">
        <v>364</v>
      </c>
      <c r="D419" s="10">
        <v>0.11638</v>
      </c>
      <c r="E419" s="7" t="s">
        <v>362</v>
      </c>
      <c r="F419" s="8">
        <v>1740000</v>
      </c>
      <c r="G419" s="4" t="s">
        <v>364</v>
      </c>
      <c r="H419" s="10">
        <v>1.74</v>
      </c>
      <c r="I419" s="7" t="s">
        <v>368</v>
      </c>
      <c r="J419" s="4">
        <v>1739</v>
      </c>
      <c r="K419" s="4">
        <v>67170</v>
      </c>
      <c r="L419" s="4">
        <v>4.99</v>
      </c>
      <c r="M419" s="4">
        <v>66840</v>
      </c>
      <c r="N419" s="4">
        <v>4.47</v>
      </c>
      <c r="O419" s="4">
        <v>371</v>
      </c>
      <c r="P419" s="4">
        <v>1161</v>
      </c>
      <c r="Q419" s="4">
        <v>23.047999999999998</v>
      </c>
      <c r="R419" s="10">
        <v>9.9730000000000008</v>
      </c>
      <c r="S419" s="4" t="s">
        <v>364</v>
      </c>
      <c r="T419" s="7" t="s">
        <v>372</v>
      </c>
      <c r="U419" s="4">
        <v>2.31</v>
      </c>
      <c r="V419" s="4">
        <v>0.27</v>
      </c>
      <c r="W419" s="4">
        <v>72.569999999999993</v>
      </c>
      <c r="X419" s="4">
        <v>59420</v>
      </c>
      <c r="Y419" s="4">
        <v>68850</v>
      </c>
      <c r="Z419" s="4">
        <v>30.27</v>
      </c>
      <c r="AA419" s="4">
        <v>10.16</v>
      </c>
      <c r="AB419" s="4">
        <v>74000</v>
      </c>
      <c r="AC419" s="4">
        <v>49100</v>
      </c>
      <c r="AD419" s="11" t="str">
        <f>IFERROR(VLOOKUP(Home_Monitoring[[#This Row],[فیلتر نماد]],#REF!,2,FALSE),"عادی")</f>
        <v>عادی</v>
      </c>
      <c r="AE419" s="15" t="str">
        <f>IFERROR(INDEX(#REF!,MATCH(Home_Monitoring[[#This Row],[فیلتر نماد]],#REF!,0),2),"ــــــ")</f>
        <v>ــــــ</v>
      </c>
      <c r="AF419" s="15" t="str">
        <f>IFERROR(INDEX(#REF!,MATCH(Home_Monitoring[[#This Row],[فیلتر نماد]],#REF!,0),3),"ــــــ")</f>
        <v>ــــــ</v>
      </c>
      <c r="AG419" s="15" t="str">
        <f>IFERROR(INDEX(#REF!,MATCH(Home_Monitoring[[#This Row],[فیلتر نماد]],#REF!,0),4),"ــــــ")</f>
        <v>ــــــ</v>
      </c>
      <c r="AH419" s="11" t="e">
        <f>INDEX(#REF!,MATCH(Home_Monitoring[[#This Row],[فیلتر نماد]],#REF!,0),2)</f>
        <v>#REF!</v>
      </c>
    </row>
    <row r="420" spans="1:34" ht="24" x14ac:dyDescent="0.2">
      <c r="A420" s="2" t="s">
        <v>78</v>
      </c>
      <c r="B420" s="8">
        <v>29690000000</v>
      </c>
      <c r="C420" s="4" t="s">
        <v>364</v>
      </c>
      <c r="D420" s="10">
        <v>2.9690000000000001E-2</v>
      </c>
      <c r="E420" s="7" t="s">
        <v>362</v>
      </c>
      <c r="F420" s="8">
        <v>1740000</v>
      </c>
      <c r="G420" s="4" t="s">
        <v>364</v>
      </c>
      <c r="H420" s="10">
        <v>1.74</v>
      </c>
      <c r="I420" s="7" t="s">
        <v>368</v>
      </c>
      <c r="J420" s="4">
        <v>299</v>
      </c>
      <c r="K420" s="4">
        <v>17059</v>
      </c>
      <c r="L420" s="4">
        <v>-5</v>
      </c>
      <c r="M420" s="4">
        <v>17059</v>
      </c>
      <c r="N420" s="4">
        <v>-5</v>
      </c>
      <c r="O420" s="4">
        <v>181</v>
      </c>
      <c r="P420" s="4">
        <v>87</v>
      </c>
      <c r="Q420" s="4">
        <v>16.402999999999999</v>
      </c>
      <c r="R420" s="10">
        <v>34.125999999999998</v>
      </c>
      <c r="S420" s="4" t="s">
        <v>364</v>
      </c>
      <c r="T420" s="7" t="s">
        <v>372</v>
      </c>
      <c r="U420" s="4">
        <v>0.48</v>
      </c>
      <c r="V420" s="4">
        <v>0.33</v>
      </c>
      <c r="W420" s="4">
        <v>0</v>
      </c>
      <c r="X420" s="4">
        <v>17059</v>
      </c>
      <c r="Y420" s="4">
        <v>18625</v>
      </c>
      <c r="Z420" s="4">
        <v>0</v>
      </c>
      <c r="AA420" s="4">
        <v>38.340000000000003</v>
      </c>
      <c r="AB420" s="4">
        <v>23600</v>
      </c>
      <c r="AC420" s="4">
        <v>17428</v>
      </c>
      <c r="AD420" s="11" t="str">
        <f>IFERROR(VLOOKUP(Home_Monitoring[[#This Row],[فیلتر نماد]],#REF!,2,FALSE),"عادی")</f>
        <v>عادی</v>
      </c>
      <c r="AE420" s="13" t="str">
        <f>IFERROR(INDEX(#REF!,MATCH(Home_Monitoring[[#This Row],[فیلتر نماد]],#REF!,0),2),"ــــــ")</f>
        <v>ــــــ</v>
      </c>
      <c r="AF420" s="13" t="str">
        <f>IFERROR(INDEX(#REF!,MATCH(Home_Monitoring[[#This Row],[فیلتر نماد]],#REF!,0),3),"ــــــ")</f>
        <v>ــــــ</v>
      </c>
      <c r="AG420" s="13" t="str">
        <f>IFERROR(INDEX(#REF!,MATCH(Home_Monitoring[[#This Row],[فیلتر نماد]],#REF!,0),4),"ــــــ")</f>
        <v>ــــــ</v>
      </c>
      <c r="AH420" s="11" t="e">
        <f>INDEX(#REF!,MATCH(Home_Monitoring[[#This Row],[فیلتر نماد]],#REF!,0),2)</f>
        <v>#REF!</v>
      </c>
    </row>
    <row r="421" spans="1:34" ht="24" x14ac:dyDescent="0.2">
      <c r="A421" s="2" t="s">
        <v>297</v>
      </c>
      <c r="B421" s="8">
        <v>78640000000</v>
      </c>
      <c r="C421" s="4" t="s">
        <v>364</v>
      </c>
      <c r="D421" s="10">
        <v>7.8640000000000002E-2</v>
      </c>
      <c r="E421" s="7" t="s">
        <v>362</v>
      </c>
      <c r="F421" s="8">
        <v>1740000</v>
      </c>
      <c r="G421" s="4" t="s">
        <v>364</v>
      </c>
      <c r="H421" s="10">
        <v>1.74</v>
      </c>
      <c r="I421" s="7" t="s">
        <v>368</v>
      </c>
      <c r="J421" s="4">
        <v>626</v>
      </c>
      <c r="K421" s="4">
        <v>45540</v>
      </c>
      <c r="L421" s="4">
        <v>4.9800000000000004</v>
      </c>
      <c r="M421" s="4">
        <v>45210</v>
      </c>
      <c r="N421" s="4">
        <v>4.22</v>
      </c>
      <c r="O421" s="4">
        <v>220</v>
      </c>
      <c r="P421" s="4">
        <v>215</v>
      </c>
      <c r="Q421" s="4">
        <v>30.919999999999998</v>
      </c>
      <c r="R421" s="10">
        <v>19.652999999999999</v>
      </c>
      <c r="S421" s="4" t="s">
        <v>364</v>
      </c>
      <c r="T421" s="7" t="s">
        <v>372</v>
      </c>
      <c r="U421" s="4">
        <v>1.57</v>
      </c>
      <c r="V421" s="4">
        <v>1.2</v>
      </c>
      <c r="W421" s="4">
        <v>13.21</v>
      </c>
      <c r="X421" s="4">
        <v>41410</v>
      </c>
      <c r="Y421" s="4">
        <v>48990</v>
      </c>
      <c r="Z421" s="4">
        <v>9.9700000000000006</v>
      </c>
      <c r="AA421" s="4">
        <v>59.57</v>
      </c>
      <c r="AB421" s="4">
        <v>72670</v>
      </c>
      <c r="AC421" s="4">
        <v>41410</v>
      </c>
      <c r="AD421" s="11" t="str">
        <f>IFERROR(VLOOKUP(Home_Monitoring[[#This Row],[فیلتر نماد]],#REF!,2,FALSE),"عادی")</f>
        <v>عادی</v>
      </c>
      <c r="AE421" s="15" t="str">
        <f>IFERROR(INDEX(#REF!,MATCH(Home_Monitoring[[#This Row],[فیلتر نماد]],#REF!,0),2),"ــــــ")</f>
        <v>ــــــ</v>
      </c>
      <c r="AF421" s="15" t="str">
        <f>IFERROR(INDEX(#REF!,MATCH(Home_Monitoring[[#This Row],[فیلتر نماد]],#REF!,0),3),"ــــــ")</f>
        <v>ــــــ</v>
      </c>
      <c r="AG421" s="15" t="str">
        <f>IFERROR(INDEX(#REF!,MATCH(Home_Monitoring[[#This Row],[فیلتر نماد]],#REF!,0),4),"ــــــ")</f>
        <v>ــــــ</v>
      </c>
      <c r="AH421" s="11" t="e">
        <f>INDEX(#REF!,MATCH(Home_Monitoring[[#This Row],[فیلتر نماد]],#REF!,0),2)</f>
        <v>#REF!</v>
      </c>
    </row>
    <row r="422" spans="1:34" ht="24" x14ac:dyDescent="0.2">
      <c r="A422" s="2" t="s">
        <v>530</v>
      </c>
      <c r="B422" s="8">
        <v>69450000000</v>
      </c>
      <c r="C422" s="4" t="s">
        <v>364</v>
      </c>
      <c r="D422" s="10">
        <v>6.9449999999999998E-2</v>
      </c>
      <c r="E422" s="7" t="s">
        <v>362</v>
      </c>
      <c r="F422" s="8">
        <v>1700000</v>
      </c>
      <c r="G422" s="4" t="s">
        <v>364</v>
      </c>
      <c r="H422" s="10">
        <v>1.7</v>
      </c>
      <c r="I422" s="7" t="s">
        <v>368</v>
      </c>
      <c r="J422" s="4">
        <v>736</v>
      </c>
      <c r="K422" s="4">
        <v>41340</v>
      </c>
      <c r="L422" s="4">
        <v>4.25</v>
      </c>
      <c r="M422" s="4">
        <v>40690</v>
      </c>
      <c r="N422" s="4">
        <v>2.61</v>
      </c>
      <c r="O422" s="4">
        <v>257</v>
      </c>
      <c r="P422" s="4">
        <v>245</v>
      </c>
      <c r="Q422" s="4">
        <v>19.881</v>
      </c>
      <c r="R422" s="10">
        <v>25.027999999999999</v>
      </c>
      <c r="S422" s="4" t="s">
        <v>364</v>
      </c>
      <c r="T422" s="7" t="s">
        <v>372</v>
      </c>
      <c r="U422" s="4">
        <v>0.79</v>
      </c>
      <c r="V422" s="4">
        <v>0.77</v>
      </c>
      <c r="W422" s="4">
        <v>51.21</v>
      </c>
      <c r="X422" s="4">
        <v>39126</v>
      </c>
      <c r="Y422" s="4">
        <v>47650</v>
      </c>
      <c r="Z422" s="4">
        <v>5.65</v>
      </c>
      <c r="AA422" s="4">
        <v>31.28</v>
      </c>
      <c r="AB422" s="4">
        <v>54273</v>
      </c>
      <c r="AC422" s="4">
        <v>27765</v>
      </c>
      <c r="AD422" s="11" t="str">
        <f>IFERROR(VLOOKUP(Home_Monitoring[[#This Row],[فیلتر نماد]],#REF!,2,FALSE),"عادی")</f>
        <v>عادی</v>
      </c>
      <c r="AE422" s="13" t="str">
        <f>IFERROR(INDEX(#REF!,MATCH(Home_Monitoring[[#This Row],[فیلتر نماد]],#REF!,0),2),"ــــــ")</f>
        <v>ــــــ</v>
      </c>
      <c r="AF422" s="13" t="str">
        <f>IFERROR(INDEX(#REF!,MATCH(Home_Monitoring[[#This Row],[فیلتر نماد]],#REF!,0),3),"ــــــ")</f>
        <v>ــــــ</v>
      </c>
      <c r="AG422" s="13" t="str">
        <f>IFERROR(INDEX(#REF!,MATCH(Home_Monitoring[[#This Row],[فیلتر نماد]],#REF!,0),4),"ــــــ")</f>
        <v>ــــــ</v>
      </c>
      <c r="AH422" s="11" t="e">
        <f>INDEX(#REF!,MATCH(Home_Monitoring[[#This Row],[فیلتر نماد]],#REF!,0),2)</f>
        <v>#REF!</v>
      </c>
    </row>
    <row r="423" spans="1:34" ht="24" x14ac:dyDescent="0.2">
      <c r="A423" s="2" t="s">
        <v>96</v>
      </c>
      <c r="B423" s="8">
        <v>38550000000</v>
      </c>
      <c r="C423" s="4" t="s">
        <v>364</v>
      </c>
      <c r="D423" s="10">
        <v>3.8550000000000001E-2</v>
      </c>
      <c r="E423" s="7" t="s">
        <v>362</v>
      </c>
      <c r="F423" s="8">
        <v>1690000</v>
      </c>
      <c r="G423" s="4" t="s">
        <v>364</v>
      </c>
      <c r="H423" s="10">
        <v>1.69</v>
      </c>
      <c r="I423" s="7" t="s">
        <v>368</v>
      </c>
      <c r="J423" s="4">
        <v>756</v>
      </c>
      <c r="K423" s="4">
        <v>23000</v>
      </c>
      <c r="L423" s="4">
        <v>4.3099999999999996</v>
      </c>
      <c r="M423" s="4">
        <v>22550</v>
      </c>
      <c r="N423" s="4">
        <v>2.27</v>
      </c>
      <c r="O423" s="4">
        <v>302</v>
      </c>
      <c r="P423" s="4">
        <v>245</v>
      </c>
      <c r="Q423" s="4">
        <v>10.059999999999999</v>
      </c>
      <c r="R423" s="10">
        <v>15.622</v>
      </c>
      <c r="S423" s="4" t="s">
        <v>364</v>
      </c>
      <c r="T423" s="7" t="s">
        <v>372</v>
      </c>
      <c r="U423" s="4">
        <v>0.64</v>
      </c>
      <c r="V423" s="4">
        <v>0.42</v>
      </c>
      <c r="W423" s="4">
        <v>51.2</v>
      </c>
      <c r="X423" s="4">
        <v>21870</v>
      </c>
      <c r="Y423" s="4">
        <v>26490</v>
      </c>
      <c r="Z423" s="4">
        <v>9.4700000000000006</v>
      </c>
      <c r="AA423" s="4">
        <v>23.86</v>
      </c>
      <c r="AB423" s="4">
        <v>28490</v>
      </c>
      <c r="AC423" s="4">
        <v>17240</v>
      </c>
      <c r="AD423" s="11" t="str">
        <f>IFERROR(VLOOKUP(Home_Monitoring[[#This Row],[فیلتر نماد]],#REF!,2,FALSE),"عادی")</f>
        <v>عادی</v>
      </c>
      <c r="AE423" s="15" t="str">
        <f>IFERROR(INDEX(#REF!,MATCH(Home_Monitoring[[#This Row],[فیلتر نماد]],#REF!,0),2),"ــــــ")</f>
        <v>ــــــ</v>
      </c>
      <c r="AF423" s="15" t="str">
        <f>IFERROR(INDEX(#REF!,MATCH(Home_Monitoring[[#This Row],[فیلتر نماد]],#REF!,0),3),"ــــــ")</f>
        <v>ــــــ</v>
      </c>
      <c r="AG423" s="15" t="str">
        <f>IFERROR(INDEX(#REF!,MATCH(Home_Monitoring[[#This Row],[فیلتر نماد]],#REF!,0),4),"ــــــ")</f>
        <v>ــــــ</v>
      </c>
      <c r="AH423" s="11" t="e">
        <f>INDEX(#REF!,MATCH(Home_Monitoring[[#This Row],[فیلتر نماد]],#REF!,0),2)</f>
        <v>#REF!</v>
      </c>
    </row>
    <row r="424" spans="1:34" ht="24" x14ac:dyDescent="0.2">
      <c r="A424" s="2" t="s">
        <v>696</v>
      </c>
      <c r="B424" s="8">
        <v>25730000000</v>
      </c>
      <c r="C424" s="4" t="s">
        <v>364</v>
      </c>
      <c r="D424" s="10">
        <v>2.5729999999999999E-2</v>
      </c>
      <c r="E424" s="7" t="s">
        <v>362</v>
      </c>
      <c r="F424" s="8">
        <v>1650000</v>
      </c>
      <c r="G424" s="4" t="s">
        <v>364</v>
      </c>
      <c r="H424" s="10">
        <v>1.65</v>
      </c>
      <c r="I424" s="7" t="s">
        <v>368</v>
      </c>
      <c r="J424" s="4">
        <v>228</v>
      </c>
      <c r="K424" s="4">
        <v>15530</v>
      </c>
      <c r="L424" s="4">
        <v>0.09</v>
      </c>
      <c r="M424" s="4">
        <v>15529</v>
      </c>
      <c r="N424" s="4">
        <v>0.08</v>
      </c>
      <c r="O424" s="4">
        <v>118</v>
      </c>
      <c r="P424" s="4">
        <v>64</v>
      </c>
      <c r="Q424" s="4">
        <v>20.440000000000001</v>
      </c>
      <c r="R424" s="10">
        <v>19.352</v>
      </c>
      <c r="S424" s="4" t="s">
        <v>364</v>
      </c>
      <c r="T424" s="7" t="s">
        <v>372</v>
      </c>
      <c r="U424" s="4">
        <v>1.05</v>
      </c>
      <c r="V424" s="4">
        <v>0.56000000000000005</v>
      </c>
      <c r="W424" s="4">
        <v>100</v>
      </c>
      <c r="X424" s="4">
        <v>15300</v>
      </c>
      <c r="Y424" s="4">
        <v>15532</v>
      </c>
      <c r="Z424" s="4">
        <v>2.37</v>
      </c>
      <c r="AA424" s="4">
        <v>0</v>
      </c>
      <c r="AB424" s="4">
        <v>15524</v>
      </c>
      <c r="AC424" s="4">
        <v>14720</v>
      </c>
      <c r="AD424" s="11" t="str">
        <f>IFERROR(VLOOKUP(Home_Monitoring[[#This Row],[فیلتر نماد]],#REF!,2,FALSE),"عادی")</f>
        <v>عادی</v>
      </c>
      <c r="AE424" s="13" t="str">
        <f>IFERROR(INDEX(#REF!,MATCH(Home_Monitoring[[#This Row],[فیلتر نماد]],#REF!,0),2),"ــــــ")</f>
        <v>ــــــ</v>
      </c>
      <c r="AF424" s="13" t="str">
        <f>IFERROR(INDEX(#REF!,MATCH(Home_Monitoring[[#This Row],[فیلتر نماد]],#REF!,0),3),"ــــــ")</f>
        <v>ــــــ</v>
      </c>
      <c r="AG424" s="13" t="str">
        <f>IFERROR(INDEX(#REF!,MATCH(Home_Monitoring[[#This Row],[فیلتر نماد]],#REF!,0),4),"ــــــ")</f>
        <v>ــــــ</v>
      </c>
      <c r="AH424" s="11" t="e">
        <f>INDEX(#REF!,MATCH(Home_Monitoring[[#This Row],[فیلتر نماد]],#REF!,0),2)</f>
        <v>#REF!</v>
      </c>
    </row>
    <row r="425" spans="1:34" ht="24" x14ac:dyDescent="0.2">
      <c r="A425" s="2" t="s">
        <v>534</v>
      </c>
      <c r="B425" s="8">
        <v>64200000000</v>
      </c>
      <c r="C425" s="4" t="s">
        <v>364</v>
      </c>
      <c r="D425" s="10">
        <v>6.4199999999999993E-2</v>
      </c>
      <c r="E425" s="7" t="s">
        <v>362</v>
      </c>
      <c r="F425" s="8">
        <v>1630000</v>
      </c>
      <c r="G425" s="4" t="s">
        <v>364</v>
      </c>
      <c r="H425" s="10">
        <v>1.63</v>
      </c>
      <c r="I425" s="7" t="s">
        <v>368</v>
      </c>
      <c r="J425" s="4">
        <v>1141</v>
      </c>
      <c r="K425" s="4">
        <v>39890</v>
      </c>
      <c r="L425" s="4">
        <v>1.41</v>
      </c>
      <c r="M425" s="4">
        <v>39185</v>
      </c>
      <c r="N425" s="4">
        <v>-0.38</v>
      </c>
      <c r="O425" s="4">
        <v>516</v>
      </c>
      <c r="P425" s="4">
        <v>335</v>
      </c>
      <c r="Q425" s="4">
        <v>11.483000000000001</v>
      </c>
      <c r="R425" s="10">
        <v>19.164999999999999</v>
      </c>
      <c r="S425" s="4" t="s">
        <v>364</v>
      </c>
      <c r="T425" s="7" t="s">
        <v>372</v>
      </c>
      <c r="U425" s="4">
        <v>0.59</v>
      </c>
      <c r="V425" s="4">
        <v>0.95</v>
      </c>
      <c r="W425" s="4">
        <v>6.14</v>
      </c>
      <c r="X425" s="4">
        <v>37369</v>
      </c>
      <c r="Y425" s="4">
        <v>48880</v>
      </c>
      <c r="Z425" s="4">
        <v>1.67</v>
      </c>
      <c r="AA425" s="4">
        <v>34.06</v>
      </c>
      <c r="AB425" s="4">
        <v>53480</v>
      </c>
      <c r="AC425" s="4">
        <v>39000</v>
      </c>
      <c r="AD425" s="11" t="str">
        <f>IFERROR(VLOOKUP(Home_Monitoring[[#This Row],[فیلتر نماد]],#REF!,2,FALSE),"عادی")</f>
        <v>عادی</v>
      </c>
      <c r="AE425" s="15" t="str">
        <f>IFERROR(INDEX(#REF!,MATCH(Home_Monitoring[[#This Row],[فیلتر نماد]],#REF!,0),2),"ــــــ")</f>
        <v>ــــــ</v>
      </c>
      <c r="AF425" s="15" t="str">
        <f>IFERROR(INDEX(#REF!,MATCH(Home_Monitoring[[#This Row],[فیلتر نماد]],#REF!,0),3),"ــــــ")</f>
        <v>ــــــ</v>
      </c>
      <c r="AG425" s="15" t="str">
        <f>IFERROR(INDEX(#REF!,MATCH(Home_Monitoring[[#This Row],[فیلتر نماد]],#REF!,0),4),"ــــــ")</f>
        <v>ــــــ</v>
      </c>
      <c r="AH425" s="11" t="e">
        <f>INDEX(#REF!,MATCH(Home_Monitoring[[#This Row],[فیلتر نماد]],#REF!,0),2)</f>
        <v>#REF!</v>
      </c>
    </row>
    <row r="426" spans="1:34" ht="24" x14ac:dyDescent="0.2">
      <c r="A426" s="2" t="s">
        <v>682</v>
      </c>
      <c r="B426" s="8">
        <v>44090000000</v>
      </c>
      <c r="C426" s="4" t="s">
        <v>364</v>
      </c>
      <c r="D426" s="10">
        <v>4.4089999999999997E-2</v>
      </c>
      <c r="E426" s="7" t="s">
        <v>362</v>
      </c>
      <c r="F426" s="8">
        <v>1610000</v>
      </c>
      <c r="G426" s="4" t="s">
        <v>364</v>
      </c>
      <c r="H426" s="10">
        <v>1.61</v>
      </c>
      <c r="I426" s="7" t="s">
        <v>368</v>
      </c>
      <c r="J426" s="4">
        <v>726</v>
      </c>
      <c r="K426" s="4">
        <v>27410</v>
      </c>
      <c r="L426" s="4">
        <v>4.9800000000000004</v>
      </c>
      <c r="M426" s="4">
        <v>27090</v>
      </c>
      <c r="N426" s="4">
        <v>3.75</v>
      </c>
      <c r="O426" s="4">
        <v>193</v>
      </c>
      <c r="P426" s="4">
        <v>361</v>
      </c>
      <c r="Q426" s="4">
        <v>17.855</v>
      </c>
      <c r="R426" s="10">
        <v>7.7269999999999994</v>
      </c>
      <c r="S426" s="4" t="s">
        <v>364</v>
      </c>
      <c r="T426" s="7" t="s">
        <v>372</v>
      </c>
      <c r="U426" s="4">
        <v>2.31</v>
      </c>
      <c r="V426" s="4">
        <v>0.89</v>
      </c>
      <c r="W426" s="4">
        <v>19.47</v>
      </c>
      <c r="X426" s="4">
        <v>25060</v>
      </c>
      <c r="Y426" s="4">
        <v>28700</v>
      </c>
      <c r="Z426" s="4">
        <v>9.15</v>
      </c>
      <c r="AA426" s="4">
        <v>34.69</v>
      </c>
      <c r="AB426" s="4">
        <v>36920</v>
      </c>
      <c r="AC426" s="4">
        <v>25110</v>
      </c>
      <c r="AD426" s="11" t="str">
        <f>IFERROR(VLOOKUP(Home_Monitoring[[#This Row],[فیلتر نماد]],#REF!,2,FALSE),"عادی")</f>
        <v>عادی</v>
      </c>
      <c r="AE426" s="13" t="str">
        <f>IFERROR(INDEX(#REF!,MATCH(Home_Monitoring[[#This Row],[فیلتر نماد]],#REF!,0),2),"ــــــ")</f>
        <v>ــــــ</v>
      </c>
      <c r="AF426" s="13" t="str">
        <f>IFERROR(INDEX(#REF!,MATCH(Home_Monitoring[[#This Row],[فیلتر نماد]],#REF!,0),3),"ــــــ")</f>
        <v>ــــــ</v>
      </c>
      <c r="AG426" s="13" t="str">
        <f>IFERROR(INDEX(#REF!,MATCH(Home_Monitoring[[#This Row],[فیلتر نماد]],#REF!,0),4),"ــــــ")</f>
        <v>ــــــ</v>
      </c>
      <c r="AH426" s="11" t="e">
        <f>INDEX(#REF!,MATCH(Home_Monitoring[[#This Row],[فیلتر نماد]],#REF!,0),2)</f>
        <v>#REF!</v>
      </c>
    </row>
    <row r="427" spans="1:34" ht="24" x14ac:dyDescent="0.2">
      <c r="A427" s="2" t="s">
        <v>679</v>
      </c>
      <c r="B427" s="8">
        <v>156150000000</v>
      </c>
      <c r="C427" s="4" t="s">
        <v>364</v>
      </c>
      <c r="D427" s="10">
        <v>0.15615000000000001</v>
      </c>
      <c r="E427" s="7" t="s">
        <v>362</v>
      </c>
      <c r="F427" s="8">
        <v>1600000</v>
      </c>
      <c r="G427" s="4" t="s">
        <v>364</v>
      </c>
      <c r="H427" s="10">
        <v>1.6</v>
      </c>
      <c r="I427" s="7" t="s">
        <v>368</v>
      </c>
      <c r="J427" s="4">
        <v>506</v>
      </c>
      <c r="K427" s="4">
        <v>97290</v>
      </c>
      <c r="L427" s="4">
        <v>5</v>
      </c>
      <c r="M427" s="4">
        <v>97210</v>
      </c>
      <c r="N427" s="4">
        <v>4.91</v>
      </c>
      <c r="O427" s="4">
        <v>137</v>
      </c>
      <c r="P427" s="4">
        <v>288</v>
      </c>
      <c r="Q427" s="4">
        <v>103.702</v>
      </c>
      <c r="R427" s="10">
        <v>24.837</v>
      </c>
      <c r="S427" s="4" t="s">
        <v>364</v>
      </c>
      <c r="T427" s="7" t="s">
        <v>372</v>
      </c>
      <c r="U427" s="4">
        <v>4.17</v>
      </c>
      <c r="V427" s="4">
        <v>0.5</v>
      </c>
      <c r="W427" s="4">
        <v>44.43</v>
      </c>
      <c r="X427" s="4">
        <v>82350</v>
      </c>
      <c r="Y427" s="4">
        <v>99680</v>
      </c>
      <c r="Z427" s="4">
        <v>18.47</v>
      </c>
      <c r="AA427" s="4">
        <v>14.99</v>
      </c>
      <c r="AB427" s="4">
        <v>118500</v>
      </c>
      <c r="AC427" s="4">
        <v>80330</v>
      </c>
      <c r="AD427" s="11" t="str">
        <f>IFERROR(VLOOKUP(Home_Monitoring[[#This Row],[فیلتر نماد]],#REF!,2,FALSE),"عادی")</f>
        <v>عادی</v>
      </c>
      <c r="AE427" s="15" t="str">
        <f>IFERROR(INDEX(#REF!,MATCH(Home_Monitoring[[#This Row],[فیلتر نماد]],#REF!,0),2),"ــــــ")</f>
        <v>ــــــ</v>
      </c>
      <c r="AF427" s="15" t="str">
        <f>IFERROR(INDEX(#REF!,MATCH(Home_Monitoring[[#This Row],[فیلتر نماد]],#REF!,0),3),"ــــــ")</f>
        <v>ــــــ</v>
      </c>
      <c r="AG427" s="15" t="str">
        <f>IFERROR(INDEX(#REF!,MATCH(Home_Monitoring[[#This Row],[فیلتر نماد]],#REF!,0),4),"ــــــ")</f>
        <v>ــــــ</v>
      </c>
      <c r="AH427" s="11" t="e">
        <f>INDEX(#REF!,MATCH(Home_Monitoring[[#This Row],[فیلتر نماد]],#REF!,0),2)</f>
        <v>#REF!</v>
      </c>
    </row>
    <row r="428" spans="1:34" ht="24" x14ac:dyDescent="0.2">
      <c r="A428" s="2" t="s">
        <v>294</v>
      </c>
      <c r="B428" s="8">
        <v>16239999999.999998</v>
      </c>
      <c r="C428" s="4" t="s">
        <v>364</v>
      </c>
      <c r="D428" s="10">
        <v>1.6239999999999997E-2</v>
      </c>
      <c r="E428" s="7" t="s">
        <v>362</v>
      </c>
      <c r="F428" s="8">
        <v>1590000</v>
      </c>
      <c r="G428" s="4" t="s">
        <v>364</v>
      </c>
      <c r="H428" s="10">
        <v>1.59</v>
      </c>
      <c r="I428" s="7" t="s">
        <v>368</v>
      </c>
      <c r="J428" s="4">
        <v>105</v>
      </c>
      <c r="K428" s="4">
        <v>10146</v>
      </c>
      <c r="L428" s="4">
        <v>0.13</v>
      </c>
      <c r="M428" s="4">
        <v>10155</v>
      </c>
      <c r="N428" s="4">
        <v>0.22</v>
      </c>
      <c r="O428" s="4">
        <v>36</v>
      </c>
      <c r="P428" s="4">
        <v>31</v>
      </c>
      <c r="Q428" s="4">
        <v>35.250999999999998</v>
      </c>
      <c r="R428" s="10">
        <v>17.733000000000001</v>
      </c>
      <c r="S428" s="4" t="s">
        <v>364</v>
      </c>
      <c r="T428" s="7" t="s">
        <v>372</v>
      </c>
      <c r="U428" s="4">
        <v>1.98</v>
      </c>
      <c r="V428" s="4">
        <v>0.52</v>
      </c>
      <c r="W428" s="4">
        <v>78.069999999999993</v>
      </c>
      <c r="X428" s="4">
        <v>10078</v>
      </c>
      <c r="Y428" s="4">
        <v>10165</v>
      </c>
      <c r="Z428" s="4">
        <v>1.46</v>
      </c>
      <c r="AA428" s="4">
        <v>0.37</v>
      </c>
      <c r="AB428" s="4">
        <v>10187</v>
      </c>
      <c r="AC428" s="4">
        <v>10000</v>
      </c>
      <c r="AD428" s="11" t="str">
        <f>IFERROR(VLOOKUP(Home_Monitoring[[#This Row],[فیلتر نماد]],#REF!,2,FALSE),"عادی")</f>
        <v>عادی</v>
      </c>
      <c r="AE428" s="13" t="str">
        <f>IFERROR(INDEX(#REF!,MATCH(Home_Monitoring[[#This Row],[فیلتر نماد]],#REF!,0),2),"ــــــ")</f>
        <v>ــــــ</v>
      </c>
      <c r="AF428" s="13" t="str">
        <f>IFERROR(INDEX(#REF!,MATCH(Home_Monitoring[[#This Row],[فیلتر نماد]],#REF!,0),3),"ــــــ")</f>
        <v>ــــــ</v>
      </c>
      <c r="AG428" s="13" t="str">
        <f>IFERROR(INDEX(#REF!,MATCH(Home_Monitoring[[#This Row],[فیلتر نماد]],#REF!,0),4),"ــــــ")</f>
        <v>ــــــ</v>
      </c>
      <c r="AH428" s="11" t="e">
        <f>INDEX(#REF!,MATCH(Home_Monitoring[[#This Row],[فیلتر نماد]],#REF!,0),2)</f>
        <v>#REF!</v>
      </c>
    </row>
    <row r="429" spans="1:34" ht="24" x14ac:dyDescent="0.2">
      <c r="A429" s="2" t="s">
        <v>204</v>
      </c>
      <c r="B429" s="8">
        <v>61630000000</v>
      </c>
      <c r="C429" s="4" t="s">
        <v>364</v>
      </c>
      <c r="D429" s="10">
        <v>6.1629999999999997E-2</v>
      </c>
      <c r="E429" s="7" t="s">
        <v>362</v>
      </c>
      <c r="F429" s="8">
        <v>1580000</v>
      </c>
      <c r="G429" s="4" t="s">
        <v>364</v>
      </c>
      <c r="H429" s="10">
        <v>1.58</v>
      </c>
      <c r="I429" s="7" t="s">
        <v>368</v>
      </c>
      <c r="J429" s="4">
        <v>1038</v>
      </c>
      <c r="K429" s="4">
        <v>38640</v>
      </c>
      <c r="L429" s="4">
        <v>0.49</v>
      </c>
      <c r="M429" s="4">
        <v>38940</v>
      </c>
      <c r="N429" s="4">
        <v>1.27</v>
      </c>
      <c r="O429" s="4">
        <v>427</v>
      </c>
      <c r="P429" s="4">
        <v>453</v>
      </c>
      <c r="Q429" s="4">
        <v>10.782999999999999</v>
      </c>
      <c r="R429" s="10">
        <v>11.715999999999999</v>
      </c>
      <c r="S429" s="4" t="s">
        <v>364</v>
      </c>
      <c r="T429" s="7" t="s">
        <v>372</v>
      </c>
      <c r="U429" s="4">
        <v>0.92</v>
      </c>
      <c r="V429" s="4">
        <v>0.24</v>
      </c>
      <c r="W429" s="4">
        <v>64.83</v>
      </c>
      <c r="X429" s="4">
        <v>37900</v>
      </c>
      <c r="Y429" s="4">
        <v>40990</v>
      </c>
      <c r="Z429" s="4">
        <v>3.04</v>
      </c>
      <c r="AA429" s="4">
        <v>13.09</v>
      </c>
      <c r="AB429" s="4">
        <v>43700</v>
      </c>
      <c r="AC429" s="4">
        <v>29310</v>
      </c>
      <c r="AD429" s="11" t="str">
        <f>IFERROR(VLOOKUP(Home_Monitoring[[#This Row],[فیلتر نماد]],#REF!,2,FALSE),"عادی")</f>
        <v>عادی</v>
      </c>
      <c r="AE429" s="15" t="str">
        <f>IFERROR(INDEX(#REF!,MATCH(Home_Monitoring[[#This Row],[فیلتر نماد]],#REF!,0),2),"ــــــ")</f>
        <v>ــــــ</v>
      </c>
      <c r="AF429" s="15" t="str">
        <f>IFERROR(INDEX(#REF!,MATCH(Home_Monitoring[[#This Row],[فیلتر نماد]],#REF!,0),3),"ــــــ")</f>
        <v>ــــــ</v>
      </c>
      <c r="AG429" s="15" t="str">
        <f>IFERROR(INDEX(#REF!,MATCH(Home_Monitoring[[#This Row],[فیلتر نماد]],#REF!,0),4),"ــــــ")</f>
        <v>ــــــ</v>
      </c>
      <c r="AH429" s="11" t="e">
        <f>INDEX(#REF!,MATCH(Home_Monitoring[[#This Row],[فیلتر نماد]],#REF!,0),2)</f>
        <v>#REF!</v>
      </c>
    </row>
    <row r="430" spans="1:34" ht="24" x14ac:dyDescent="0.2">
      <c r="A430" s="2" t="s">
        <v>685</v>
      </c>
      <c r="B430" s="8">
        <v>39510000000</v>
      </c>
      <c r="C430" s="4" t="s">
        <v>364</v>
      </c>
      <c r="D430" s="10">
        <v>3.9510000000000003E-2</v>
      </c>
      <c r="E430" s="7" t="s">
        <v>362</v>
      </c>
      <c r="F430" s="8">
        <v>1580000</v>
      </c>
      <c r="G430" s="4" t="s">
        <v>364</v>
      </c>
      <c r="H430" s="10">
        <v>1.58</v>
      </c>
      <c r="I430" s="7" t="s">
        <v>368</v>
      </c>
      <c r="J430" s="4">
        <v>1024</v>
      </c>
      <c r="K430" s="4">
        <v>25500</v>
      </c>
      <c r="L430" s="4">
        <v>2.41</v>
      </c>
      <c r="M430" s="4">
        <v>24980</v>
      </c>
      <c r="N430" s="4">
        <v>0.32</v>
      </c>
      <c r="O430" s="4">
        <v>426</v>
      </c>
      <c r="P430" s="4">
        <v>382</v>
      </c>
      <c r="Q430" s="4">
        <v>9.27</v>
      </c>
      <c r="R430" s="10">
        <v>10.337</v>
      </c>
      <c r="S430" s="4" t="s">
        <v>364</v>
      </c>
      <c r="T430" s="7" t="s">
        <v>372</v>
      </c>
      <c r="U430" s="4">
        <v>0.89</v>
      </c>
      <c r="V430" s="4">
        <v>0.96</v>
      </c>
      <c r="W430" s="4">
        <v>40.840000000000003</v>
      </c>
      <c r="X430" s="4">
        <v>23810</v>
      </c>
      <c r="Y430" s="4">
        <v>27890</v>
      </c>
      <c r="Z430" s="4">
        <v>6.29</v>
      </c>
      <c r="AA430" s="4">
        <v>30.78</v>
      </c>
      <c r="AB430" s="4">
        <v>33350</v>
      </c>
      <c r="AC430" s="4">
        <v>20080</v>
      </c>
      <c r="AD430" s="11" t="str">
        <f>IFERROR(VLOOKUP(Home_Monitoring[[#This Row],[فیلتر نماد]],#REF!,2,FALSE),"عادی")</f>
        <v>عادی</v>
      </c>
      <c r="AE430" s="13" t="str">
        <f>IFERROR(INDEX(#REF!,MATCH(Home_Monitoring[[#This Row],[فیلتر نماد]],#REF!,0),2),"ــــــ")</f>
        <v>ــــــ</v>
      </c>
      <c r="AF430" s="13" t="str">
        <f>IFERROR(INDEX(#REF!,MATCH(Home_Monitoring[[#This Row],[فیلتر نماد]],#REF!,0),3),"ــــــ")</f>
        <v>ــــــ</v>
      </c>
      <c r="AG430" s="13" t="str">
        <f>IFERROR(INDEX(#REF!,MATCH(Home_Monitoring[[#This Row],[فیلتر نماد]],#REF!,0),4),"ــــــ")</f>
        <v>ــــــ</v>
      </c>
      <c r="AH430" s="11" t="e">
        <f>INDEX(#REF!,MATCH(Home_Monitoring[[#This Row],[فیلتر نماد]],#REF!,0),2)</f>
        <v>#REF!</v>
      </c>
    </row>
    <row r="431" spans="1:34" ht="24" x14ac:dyDescent="0.2">
      <c r="A431" s="2" t="s">
        <v>202</v>
      </c>
      <c r="B431" s="8">
        <v>100690000000</v>
      </c>
      <c r="C431" s="4" t="s">
        <v>364</v>
      </c>
      <c r="D431" s="10">
        <v>0.10069</v>
      </c>
      <c r="E431" s="7" t="s">
        <v>362</v>
      </c>
      <c r="F431" s="8">
        <v>1570000</v>
      </c>
      <c r="G431" s="4" t="s">
        <v>364</v>
      </c>
      <c r="H431" s="10">
        <v>1.57</v>
      </c>
      <c r="I431" s="7" t="s">
        <v>368</v>
      </c>
      <c r="J431" s="4">
        <v>1323</v>
      </c>
      <c r="K431" s="4">
        <v>64850</v>
      </c>
      <c r="L431" s="4">
        <v>4.5999999999999996</v>
      </c>
      <c r="M431" s="4">
        <v>63970</v>
      </c>
      <c r="N431" s="4">
        <v>3.18</v>
      </c>
      <c r="O431" s="4">
        <v>497</v>
      </c>
      <c r="P431" s="4">
        <v>542</v>
      </c>
      <c r="Q431" s="4">
        <v>18.615000000000002</v>
      </c>
      <c r="R431" s="10">
        <v>15.605</v>
      </c>
      <c r="S431" s="4" t="s">
        <v>364</v>
      </c>
      <c r="T431" s="7" t="s">
        <v>372</v>
      </c>
      <c r="U431" s="4">
        <v>1.19</v>
      </c>
      <c r="V431" s="4">
        <v>0.55000000000000004</v>
      </c>
      <c r="W431" s="4">
        <v>79.37</v>
      </c>
      <c r="X431" s="4">
        <v>50150</v>
      </c>
      <c r="Y431" s="4">
        <v>64980</v>
      </c>
      <c r="Z431" s="4">
        <v>29.31</v>
      </c>
      <c r="AA431" s="4">
        <v>4.16</v>
      </c>
      <c r="AB431" s="4">
        <v>68670</v>
      </c>
      <c r="AC431" s="4">
        <v>50150</v>
      </c>
      <c r="AD431" s="11" t="str">
        <f>IFERROR(VLOOKUP(Home_Monitoring[[#This Row],[فیلتر نماد]],#REF!,2,FALSE),"عادی")</f>
        <v>عادی</v>
      </c>
      <c r="AE431" s="15" t="str">
        <f>IFERROR(INDEX(#REF!,MATCH(Home_Monitoring[[#This Row],[فیلتر نماد]],#REF!,0),2),"ــــــ")</f>
        <v>ــــــ</v>
      </c>
      <c r="AF431" s="15" t="str">
        <f>IFERROR(INDEX(#REF!,MATCH(Home_Monitoring[[#This Row],[فیلتر نماد]],#REF!,0),3),"ــــــ")</f>
        <v>ــــــ</v>
      </c>
      <c r="AG431" s="15" t="str">
        <f>IFERROR(INDEX(#REF!,MATCH(Home_Monitoring[[#This Row],[فیلتر نماد]],#REF!,0),4),"ــــــ")</f>
        <v>ــــــ</v>
      </c>
      <c r="AH431" s="11" t="e">
        <f>INDEX(#REF!,MATCH(Home_Monitoring[[#This Row],[فیلتر نماد]],#REF!,0),2)</f>
        <v>#REF!</v>
      </c>
    </row>
    <row r="432" spans="1:34" ht="24" x14ac:dyDescent="0.2">
      <c r="A432" s="2" t="s">
        <v>223</v>
      </c>
      <c r="B432" s="8">
        <v>83300000000</v>
      </c>
      <c r="C432" s="4" t="s">
        <v>364</v>
      </c>
      <c r="D432" s="10">
        <v>8.3299999999999999E-2</v>
      </c>
      <c r="E432" s="7" t="s">
        <v>362</v>
      </c>
      <c r="F432" s="8">
        <v>1540000</v>
      </c>
      <c r="G432" s="4" t="s">
        <v>364</v>
      </c>
      <c r="H432" s="10">
        <v>1.54</v>
      </c>
      <c r="I432" s="7" t="s">
        <v>368</v>
      </c>
      <c r="J432" s="4">
        <v>1344</v>
      </c>
      <c r="K432" s="4">
        <v>54980</v>
      </c>
      <c r="L432" s="4">
        <v>4.9800000000000004</v>
      </c>
      <c r="M432" s="4">
        <v>53830</v>
      </c>
      <c r="N432" s="4">
        <v>2.79</v>
      </c>
      <c r="O432" s="4">
        <v>457</v>
      </c>
      <c r="P432" s="4">
        <v>509</v>
      </c>
      <c r="Q432" s="4">
        <v>12.98</v>
      </c>
      <c r="R432" s="10">
        <v>14.250999999999999</v>
      </c>
      <c r="S432" s="4" t="s">
        <v>364</v>
      </c>
      <c r="T432" s="7" t="s">
        <v>372</v>
      </c>
      <c r="U432" s="4">
        <v>0.91</v>
      </c>
      <c r="V432" s="4">
        <v>0.45</v>
      </c>
      <c r="W432" s="4">
        <v>13</v>
      </c>
      <c r="X432" s="4">
        <v>51430</v>
      </c>
      <c r="Y432" s="4">
        <v>59900</v>
      </c>
      <c r="Z432" s="4">
        <v>6.9</v>
      </c>
      <c r="AA432" s="4">
        <v>49.14</v>
      </c>
      <c r="AB432" s="4">
        <v>82000</v>
      </c>
      <c r="AC432" s="4">
        <v>50940</v>
      </c>
      <c r="AD432" s="11" t="str">
        <f>IFERROR(VLOOKUP(Home_Monitoring[[#This Row],[فیلتر نماد]],#REF!,2,FALSE),"عادی")</f>
        <v>عادی</v>
      </c>
      <c r="AE432" s="13" t="str">
        <f>IFERROR(INDEX(#REF!,MATCH(Home_Monitoring[[#This Row],[فیلتر نماد]],#REF!,0),2),"ــــــ")</f>
        <v>ــــــ</v>
      </c>
      <c r="AF432" s="13" t="str">
        <f>IFERROR(INDEX(#REF!,MATCH(Home_Monitoring[[#This Row],[فیلتر نماد]],#REF!,0),3),"ــــــ")</f>
        <v>ــــــ</v>
      </c>
      <c r="AG432" s="13" t="str">
        <f>IFERROR(INDEX(#REF!,MATCH(Home_Monitoring[[#This Row],[فیلتر نماد]],#REF!,0),4),"ــــــ")</f>
        <v>ــــــ</v>
      </c>
      <c r="AH432" s="11" t="e">
        <f>INDEX(#REF!,MATCH(Home_Monitoring[[#This Row],[فیلتر نماد]],#REF!,0),2)</f>
        <v>#REF!</v>
      </c>
    </row>
    <row r="433" spans="1:34" ht="24" x14ac:dyDescent="0.2">
      <c r="A433" s="2" t="s">
        <v>215</v>
      </c>
      <c r="B433" s="8">
        <v>46950000000</v>
      </c>
      <c r="C433" s="4" t="s">
        <v>364</v>
      </c>
      <c r="D433" s="10">
        <v>4.6949999999999999E-2</v>
      </c>
      <c r="E433" s="7" t="s">
        <v>362</v>
      </c>
      <c r="F433" s="8">
        <v>1530000</v>
      </c>
      <c r="G433" s="4" t="s">
        <v>364</v>
      </c>
      <c r="H433" s="10">
        <v>1.53</v>
      </c>
      <c r="I433" s="7" t="s">
        <v>368</v>
      </c>
      <c r="J433" s="4">
        <v>715</v>
      </c>
      <c r="K433" s="4">
        <v>30760</v>
      </c>
      <c r="L433" s="4">
        <v>5</v>
      </c>
      <c r="M433" s="4">
        <v>30451</v>
      </c>
      <c r="N433" s="4">
        <v>3.94</v>
      </c>
      <c r="O433" s="4">
        <v>293</v>
      </c>
      <c r="P433" s="4">
        <v>284</v>
      </c>
      <c r="Q433" s="4">
        <v>14.286000000000001</v>
      </c>
      <c r="R433" s="10">
        <v>13.244999999999999</v>
      </c>
      <c r="S433" s="4" t="s">
        <v>364</v>
      </c>
      <c r="T433" s="7" t="s">
        <v>372</v>
      </c>
      <c r="U433" s="4">
        <v>1.07</v>
      </c>
      <c r="V433" s="4">
        <v>0.81</v>
      </c>
      <c r="W433" s="4">
        <v>10.75</v>
      </c>
      <c r="X433" s="4">
        <v>28840</v>
      </c>
      <c r="Y433" s="4">
        <v>35000</v>
      </c>
      <c r="Z433" s="4">
        <v>5.53</v>
      </c>
      <c r="AA433" s="4">
        <v>59.94</v>
      </c>
      <c r="AB433" s="4">
        <v>49395</v>
      </c>
      <c r="AC433" s="4">
        <v>28515</v>
      </c>
      <c r="AD433" s="11" t="str">
        <f>IFERROR(VLOOKUP(Home_Monitoring[[#This Row],[فیلتر نماد]],#REF!,2,FALSE),"عادی")</f>
        <v>عادی</v>
      </c>
      <c r="AE433" s="15" t="str">
        <f>IFERROR(INDEX(#REF!,MATCH(Home_Monitoring[[#This Row],[فیلتر نماد]],#REF!,0),2),"ــــــ")</f>
        <v>ــــــ</v>
      </c>
      <c r="AF433" s="15" t="str">
        <f>IFERROR(INDEX(#REF!,MATCH(Home_Monitoring[[#This Row],[فیلتر نماد]],#REF!,0),3),"ــــــ")</f>
        <v>ــــــ</v>
      </c>
      <c r="AG433" s="15" t="str">
        <f>IFERROR(INDEX(#REF!,MATCH(Home_Monitoring[[#This Row],[فیلتر نماد]],#REF!,0),4),"ــــــ")</f>
        <v>ــــــ</v>
      </c>
      <c r="AH433" s="11" t="e">
        <f>INDEX(#REF!,MATCH(Home_Monitoring[[#This Row],[فیلتر نماد]],#REF!,0),2)</f>
        <v>#REF!</v>
      </c>
    </row>
    <row r="434" spans="1:34" ht="24" x14ac:dyDescent="0.2">
      <c r="A434" s="2" t="s">
        <v>535</v>
      </c>
      <c r="B434" s="8">
        <v>34810000000</v>
      </c>
      <c r="C434" s="4" t="s">
        <v>364</v>
      </c>
      <c r="D434" s="10">
        <v>3.4810000000000001E-2</v>
      </c>
      <c r="E434" s="7" t="s">
        <v>362</v>
      </c>
      <c r="F434" s="8">
        <v>1530000</v>
      </c>
      <c r="G434" s="4" t="s">
        <v>364</v>
      </c>
      <c r="H434" s="10">
        <v>1.53</v>
      </c>
      <c r="I434" s="7" t="s">
        <v>368</v>
      </c>
      <c r="J434" s="4">
        <v>588</v>
      </c>
      <c r="K434" s="4">
        <v>22920</v>
      </c>
      <c r="L434" s="4">
        <v>5</v>
      </c>
      <c r="M434" s="4">
        <v>22723</v>
      </c>
      <c r="N434" s="4">
        <v>4.0999999999999996</v>
      </c>
      <c r="O434" s="4">
        <v>171</v>
      </c>
      <c r="P434" s="4">
        <v>295</v>
      </c>
      <c r="Q434" s="4">
        <v>20.36</v>
      </c>
      <c r="R434" s="10">
        <v>10.437999999999999</v>
      </c>
      <c r="S434" s="4" t="s">
        <v>364</v>
      </c>
      <c r="T434" s="7" t="s">
        <v>372</v>
      </c>
      <c r="U434" s="4">
        <v>1.95</v>
      </c>
      <c r="V434" s="4">
        <v>0.46</v>
      </c>
      <c r="W434" s="4">
        <v>34.659999999999997</v>
      </c>
      <c r="X434" s="4">
        <v>19779</v>
      </c>
      <c r="Y434" s="4">
        <v>24850</v>
      </c>
      <c r="Z434" s="4">
        <v>15.88</v>
      </c>
      <c r="AA434" s="4">
        <v>25.82</v>
      </c>
      <c r="AB434" s="4">
        <v>28840</v>
      </c>
      <c r="AC434" s="4">
        <v>19779</v>
      </c>
      <c r="AD434" s="11" t="str">
        <f>IFERROR(VLOOKUP(Home_Monitoring[[#This Row],[فیلتر نماد]],#REF!,2,FALSE),"عادی")</f>
        <v>عادی</v>
      </c>
      <c r="AE434" s="13" t="str">
        <f>IFERROR(INDEX(#REF!,MATCH(Home_Monitoring[[#This Row],[فیلتر نماد]],#REF!,0),2),"ــــــ")</f>
        <v>ــــــ</v>
      </c>
      <c r="AF434" s="13" t="str">
        <f>IFERROR(INDEX(#REF!,MATCH(Home_Monitoring[[#This Row],[فیلتر نماد]],#REF!,0),3),"ــــــ")</f>
        <v>ــــــ</v>
      </c>
      <c r="AG434" s="13" t="str">
        <f>IFERROR(INDEX(#REF!,MATCH(Home_Monitoring[[#This Row],[فیلتر نماد]],#REF!,0),4),"ــــــ")</f>
        <v>ــــــ</v>
      </c>
      <c r="AH434" s="11" t="e">
        <f>INDEX(#REF!,MATCH(Home_Monitoring[[#This Row],[فیلتر نماد]],#REF!,0),2)</f>
        <v>#REF!</v>
      </c>
    </row>
    <row r="435" spans="1:34" ht="24" x14ac:dyDescent="0.2">
      <c r="A435" s="2" t="s">
        <v>301</v>
      </c>
      <c r="B435" s="8">
        <v>205440000000</v>
      </c>
      <c r="C435" s="4" t="s">
        <v>364</v>
      </c>
      <c r="D435" s="10">
        <v>0.20544000000000001</v>
      </c>
      <c r="E435" s="7" t="s">
        <v>362</v>
      </c>
      <c r="F435" s="8">
        <v>1520000</v>
      </c>
      <c r="G435" s="4" t="s">
        <v>364</v>
      </c>
      <c r="H435" s="10">
        <v>1.52</v>
      </c>
      <c r="I435" s="7" t="s">
        <v>368</v>
      </c>
      <c r="J435" s="4">
        <v>1854</v>
      </c>
      <c r="K435" s="4">
        <v>134670</v>
      </c>
      <c r="L435" s="4">
        <v>5</v>
      </c>
      <c r="M435" s="4">
        <v>134480</v>
      </c>
      <c r="N435" s="4">
        <v>4.8499999999999996</v>
      </c>
      <c r="O435" s="4">
        <v>970</v>
      </c>
      <c r="P435" s="4">
        <v>486</v>
      </c>
      <c r="Q435" s="4">
        <v>21.178999999999998</v>
      </c>
      <c r="R435" s="10">
        <v>22.901</v>
      </c>
      <c r="S435" s="4" t="s">
        <v>364</v>
      </c>
      <c r="T435" s="7" t="s">
        <v>372</v>
      </c>
      <c r="U435" s="4">
        <v>0.92</v>
      </c>
      <c r="V435" s="4">
        <v>1.76</v>
      </c>
      <c r="W435" s="4">
        <v>80.790000000000006</v>
      </c>
      <c r="X435" s="4">
        <v>119600</v>
      </c>
      <c r="Y435" s="4">
        <v>142340</v>
      </c>
      <c r="Z435" s="4">
        <v>42.07</v>
      </c>
      <c r="AA435" s="4">
        <v>11.2</v>
      </c>
      <c r="AB435" s="4">
        <v>149760</v>
      </c>
      <c r="AC435" s="4">
        <v>71200</v>
      </c>
      <c r="AD435" s="11" t="str">
        <f>IFERROR(VLOOKUP(Home_Monitoring[[#This Row],[فیلتر نماد]],#REF!,2,FALSE),"عادی")</f>
        <v>عادی</v>
      </c>
      <c r="AE435" s="15" t="str">
        <f>IFERROR(INDEX(#REF!,MATCH(Home_Monitoring[[#This Row],[فیلتر نماد]],#REF!,0),2),"ــــــ")</f>
        <v>ــــــ</v>
      </c>
      <c r="AF435" s="15" t="str">
        <f>IFERROR(INDEX(#REF!,MATCH(Home_Monitoring[[#This Row],[فیلتر نماد]],#REF!,0),3),"ــــــ")</f>
        <v>ــــــ</v>
      </c>
      <c r="AG435" s="15" t="str">
        <f>IFERROR(INDEX(#REF!,MATCH(Home_Monitoring[[#This Row],[فیلتر نماد]],#REF!,0),4),"ــــــ")</f>
        <v>ــــــ</v>
      </c>
      <c r="AH435" s="11" t="e">
        <f>INDEX(#REF!,MATCH(Home_Monitoring[[#This Row],[فیلتر نماد]],#REF!,0),2)</f>
        <v>#REF!</v>
      </c>
    </row>
    <row r="436" spans="1:34" ht="24" x14ac:dyDescent="0.2">
      <c r="A436" s="2" t="s">
        <v>551</v>
      </c>
      <c r="B436" s="8">
        <v>59270000000</v>
      </c>
      <c r="C436" s="4" t="s">
        <v>364</v>
      </c>
      <c r="D436" s="10">
        <v>5.9270000000000003E-2</v>
      </c>
      <c r="E436" s="7" t="s">
        <v>362</v>
      </c>
      <c r="F436" s="8">
        <v>1510000</v>
      </c>
      <c r="G436" s="4" t="s">
        <v>364</v>
      </c>
      <c r="H436" s="10">
        <v>1.51</v>
      </c>
      <c r="I436" s="7" t="s">
        <v>368</v>
      </c>
      <c r="J436" s="4">
        <v>382</v>
      </c>
      <c r="K436" s="4">
        <v>39480</v>
      </c>
      <c r="L436" s="4">
        <v>5</v>
      </c>
      <c r="M436" s="4">
        <v>39030</v>
      </c>
      <c r="N436" s="4">
        <v>3.8</v>
      </c>
      <c r="O436" s="4">
        <v>120</v>
      </c>
      <c r="P436" s="4">
        <v>200</v>
      </c>
      <c r="Q436" s="4">
        <v>46.041000000000004</v>
      </c>
      <c r="R436" s="10">
        <v>21.388999999999999</v>
      </c>
      <c r="S436" s="4" t="s">
        <v>364</v>
      </c>
      <c r="T436" s="7" t="s">
        <v>372</v>
      </c>
      <c r="U436" s="4">
        <v>2.15</v>
      </c>
      <c r="V436" s="4">
        <v>0.88</v>
      </c>
      <c r="W436" s="4">
        <v>39.4</v>
      </c>
      <c r="X436" s="4">
        <v>35740</v>
      </c>
      <c r="Y436" s="4">
        <v>42350</v>
      </c>
      <c r="Z436" s="4">
        <v>10.46</v>
      </c>
      <c r="AA436" s="4">
        <v>34.700000000000003</v>
      </c>
      <c r="AB436" s="4">
        <v>53180</v>
      </c>
      <c r="AC436" s="4">
        <v>30570</v>
      </c>
      <c r="AD436" s="11" t="str">
        <f>IFERROR(VLOOKUP(Home_Monitoring[[#This Row],[فیلتر نماد]],#REF!,2,FALSE),"عادی")</f>
        <v>عادی</v>
      </c>
      <c r="AE436" s="13" t="str">
        <f>IFERROR(INDEX(#REF!,MATCH(Home_Monitoring[[#This Row],[فیلتر نماد]],#REF!,0),2),"ــــــ")</f>
        <v>ــــــ</v>
      </c>
      <c r="AF436" s="13" t="str">
        <f>IFERROR(INDEX(#REF!,MATCH(Home_Monitoring[[#This Row],[فیلتر نماد]],#REF!,0),3),"ــــــ")</f>
        <v>ــــــ</v>
      </c>
      <c r="AG436" s="13" t="str">
        <f>IFERROR(INDEX(#REF!,MATCH(Home_Monitoring[[#This Row],[فیلتر نماد]],#REF!,0),4),"ــــــ")</f>
        <v>ــــــ</v>
      </c>
      <c r="AH436" s="11" t="e">
        <f>INDEX(#REF!,MATCH(Home_Monitoring[[#This Row],[فیلتر نماد]],#REF!,0),2)</f>
        <v>#REF!</v>
      </c>
    </row>
    <row r="437" spans="1:34" ht="24" x14ac:dyDescent="0.2">
      <c r="A437" s="2" t="s">
        <v>335</v>
      </c>
      <c r="B437" s="8">
        <v>181660000000</v>
      </c>
      <c r="C437" s="4" t="s">
        <v>364</v>
      </c>
      <c r="D437" s="10">
        <v>0.18165999999999999</v>
      </c>
      <c r="E437" s="7" t="s">
        <v>362</v>
      </c>
      <c r="F437" s="8">
        <v>1510000</v>
      </c>
      <c r="G437" s="4" t="s">
        <v>364</v>
      </c>
      <c r="H437" s="10">
        <v>1.51</v>
      </c>
      <c r="I437" s="7" t="s">
        <v>368</v>
      </c>
      <c r="J437" s="4">
        <v>2615</v>
      </c>
      <c r="K437" s="4">
        <v>118020</v>
      </c>
      <c r="L437" s="4">
        <v>-4.5</v>
      </c>
      <c r="M437" s="4">
        <v>119980</v>
      </c>
      <c r="N437" s="4">
        <v>-2.91</v>
      </c>
      <c r="O437" s="4">
        <v>957</v>
      </c>
      <c r="P437" s="4">
        <v>1014</v>
      </c>
      <c r="Q437" s="4">
        <v>16.262</v>
      </c>
      <c r="R437" s="10">
        <v>17.914999999999999</v>
      </c>
      <c r="S437" s="4" t="s">
        <v>364</v>
      </c>
      <c r="T437" s="7" t="s">
        <v>372</v>
      </c>
      <c r="U437" s="4">
        <v>0.9</v>
      </c>
      <c r="V437" s="4">
        <v>2.91</v>
      </c>
      <c r="W437" s="4">
        <v>66.540000000000006</v>
      </c>
      <c r="X437" s="4">
        <v>117410</v>
      </c>
      <c r="Y437" s="4">
        <v>139880</v>
      </c>
      <c r="Z437" s="4">
        <v>42.45</v>
      </c>
      <c r="AA437" s="4">
        <v>18.52</v>
      </c>
      <c r="AB437" s="4">
        <v>139880</v>
      </c>
      <c r="AC437" s="4">
        <v>74540</v>
      </c>
      <c r="AD437" s="11" t="str">
        <f>IFERROR(VLOOKUP(Home_Monitoring[[#This Row],[فیلتر نماد]],#REF!,2,FALSE),"عادی")</f>
        <v>عادی</v>
      </c>
      <c r="AE437" s="15" t="str">
        <f>IFERROR(INDEX(#REF!,MATCH(Home_Monitoring[[#This Row],[فیلتر نماد]],#REF!,0),2),"ــــــ")</f>
        <v>ــــــ</v>
      </c>
      <c r="AF437" s="15" t="str">
        <f>IFERROR(INDEX(#REF!,MATCH(Home_Monitoring[[#This Row],[فیلتر نماد]],#REF!,0),3),"ــــــ")</f>
        <v>ــــــ</v>
      </c>
      <c r="AG437" s="15" t="str">
        <f>IFERROR(INDEX(#REF!,MATCH(Home_Monitoring[[#This Row],[فیلتر نماد]],#REF!,0),4),"ــــــ")</f>
        <v>ــــــ</v>
      </c>
      <c r="AH437" s="11" t="e">
        <f>INDEX(#REF!,MATCH(Home_Monitoring[[#This Row],[فیلتر نماد]],#REF!,0),2)</f>
        <v>#REF!</v>
      </c>
    </row>
    <row r="438" spans="1:34" ht="24" x14ac:dyDescent="0.2">
      <c r="A438" s="2" t="s">
        <v>314</v>
      </c>
      <c r="B438" s="8">
        <v>46300000000</v>
      </c>
      <c r="C438" s="4" t="s">
        <v>364</v>
      </c>
      <c r="D438" s="10">
        <v>4.6300000000000001E-2</v>
      </c>
      <c r="E438" s="7" t="s">
        <v>362</v>
      </c>
      <c r="F438" s="8">
        <v>1490000</v>
      </c>
      <c r="G438" s="4" t="s">
        <v>364</v>
      </c>
      <c r="H438" s="10">
        <v>1.49</v>
      </c>
      <c r="I438" s="7" t="s">
        <v>368</v>
      </c>
      <c r="J438" s="4">
        <v>780</v>
      </c>
      <c r="K438" s="4">
        <v>31280</v>
      </c>
      <c r="L438" s="4">
        <v>0.55000000000000004</v>
      </c>
      <c r="M438" s="4">
        <v>31000</v>
      </c>
      <c r="N438" s="4">
        <v>-0.35</v>
      </c>
      <c r="O438" s="4">
        <v>270</v>
      </c>
      <c r="P438" s="4">
        <v>350</v>
      </c>
      <c r="Q438" s="4">
        <v>14.852</v>
      </c>
      <c r="R438" s="10">
        <v>13.228999999999999</v>
      </c>
      <c r="S438" s="4" t="s">
        <v>364</v>
      </c>
      <c r="T438" s="7" t="s">
        <v>372</v>
      </c>
      <c r="U438" s="4">
        <v>1.1200000000000001</v>
      </c>
      <c r="V438" s="4">
        <v>0.75</v>
      </c>
      <c r="W438" s="4">
        <v>67.459999999999994</v>
      </c>
      <c r="X438" s="4">
        <v>26420</v>
      </c>
      <c r="Y438" s="4">
        <v>34790</v>
      </c>
      <c r="Z438" s="4">
        <v>30.33</v>
      </c>
      <c r="AA438" s="4">
        <v>11.22</v>
      </c>
      <c r="AB438" s="4">
        <v>34790</v>
      </c>
      <c r="AC438" s="4">
        <v>24000</v>
      </c>
      <c r="AD438" s="11" t="str">
        <f>IFERROR(VLOOKUP(Home_Monitoring[[#This Row],[فیلتر نماد]],#REF!,2,FALSE),"عادی")</f>
        <v>عادی</v>
      </c>
      <c r="AE438" s="13" t="str">
        <f>IFERROR(INDEX(#REF!,MATCH(Home_Monitoring[[#This Row],[فیلتر نماد]],#REF!,0),2),"ــــــ")</f>
        <v>ــــــ</v>
      </c>
      <c r="AF438" s="13" t="str">
        <f>IFERROR(INDEX(#REF!,MATCH(Home_Monitoring[[#This Row],[فیلتر نماد]],#REF!,0),3),"ــــــ")</f>
        <v>ــــــ</v>
      </c>
      <c r="AG438" s="13" t="str">
        <f>IFERROR(INDEX(#REF!,MATCH(Home_Monitoring[[#This Row],[فیلتر نماد]],#REF!,0),4),"ــــــ")</f>
        <v>ــــــ</v>
      </c>
      <c r="AH438" s="11" t="e">
        <f>INDEX(#REF!,MATCH(Home_Monitoring[[#This Row],[فیلتر نماد]],#REF!,0),2)</f>
        <v>#REF!</v>
      </c>
    </row>
    <row r="439" spans="1:34" ht="24" x14ac:dyDescent="0.2">
      <c r="A439" s="2" t="s">
        <v>219</v>
      </c>
      <c r="B439" s="8">
        <v>81900000000</v>
      </c>
      <c r="C439" s="4" t="s">
        <v>364</v>
      </c>
      <c r="D439" s="10">
        <v>8.1900000000000001E-2</v>
      </c>
      <c r="E439" s="7" t="s">
        <v>362</v>
      </c>
      <c r="F439" s="8">
        <v>1460000</v>
      </c>
      <c r="G439" s="4" t="s">
        <v>364</v>
      </c>
      <c r="H439" s="10">
        <v>1.46</v>
      </c>
      <c r="I439" s="7" t="s">
        <v>368</v>
      </c>
      <c r="J439" s="4">
        <v>1280</v>
      </c>
      <c r="K439" s="4">
        <v>56410</v>
      </c>
      <c r="L439" s="4">
        <v>4.58</v>
      </c>
      <c r="M439" s="4">
        <v>55860</v>
      </c>
      <c r="N439" s="4">
        <v>3.56</v>
      </c>
      <c r="O439" s="4">
        <v>604</v>
      </c>
      <c r="P439" s="4">
        <v>419</v>
      </c>
      <c r="Q439" s="4">
        <v>11.66</v>
      </c>
      <c r="R439" s="10">
        <v>19.548999999999999</v>
      </c>
      <c r="S439" s="4" t="s">
        <v>364</v>
      </c>
      <c r="T439" s="7" t="s">
        <v>372</v>
      </c>
      <c r="U439" s="4">
        <v>0.59</v>
      </c>
      <c r="V439" s="4">
        <v>0.77</v>
      </c>
      <c r="W439" s="4">
        <v>20.87</v>
      </c>
      <c r="X439" s="4">
        <v>50170</v>
      </c>
      <c r="Y439" s="4">
        <v>64000</v>
      </c>
      <c r="Z439" s="4">
        <v>12.43</v>
      </c>
      <c r="AA439" s="4">
        <v>49.99</v>
      </c>
      <c r="AB439" s="4">
        <v>84610</v>
      </c>
      <c r="AC439" s="4">
        <v>48970</v>
      </c>
      <c r="AD439" s="11" t="str">
        <f>IFERROR(VLOOKUP(Home_Monitoring[[#This Row],[فیلتر نماد]],#REF!,2,FALSE),"عادی")</f>
        <v>عادی</v>
      </c>
      <c r="AE439" s="15" t="str">
        <f>IFERROR(INDEX(#REF!,MATCH(Home_Monitoring[[#This Row],[فیلتر نماد]],#REF!,0),2),"ــــــ")</f>
        <v>ــــــ</v>
      </c>
      <c r="AF439" s="15" t="str">
        <f>IFERROR(INDEX(#REF!,MATCH(Home_Monitoring[[#This Row],[فیلتر نماد]],#REF!,0),3),"ــــــ")</f>
        <v>ــــــ</v>
      </c>
      <c r="AG439" s="15" t="str">
        <f>IFERROR(INDEX(#REF!,MATCH(Home_Monitoring[[#This Row],[فیلتر نماد]],#REF!,0),4),"ــــــ")</f>
        <v>ــــــ</v>
      </c>
      <c r="AH439" s="11" t="e">
        <f>INDEX(#REF!,MATCH(Home_Monitoring[[#This Row],[فیلتر نماد]],#REF!,0),2)</f>
        <v>#REF!</v>
      </c>
    </row>
    <row r="440" spans="1:34" ht="24" x14ac:dyDescent="0.2">
      <c r="A440" s="2" t="s">
        <v>227</v>
      </c>
      <c r="B440" s="8">
        <v>78290000000</v>
      </c>
      <c r="C440" s="4" t="s">
        <v>364</v>
      </c>
      <c r="D440" s="10">
        <v>7.8289999999999998E-2</v>
      </c>
      <c r="E440" s="7" t="s">
        <v>362</v>
      </c>
      <c r="F440" s="8">
        <v>1440000</v>
      </c>
      <c r="G440" s="4" t="s">
        <v>364</v>
      </c>
      <c r="H440" s="10">
        <v>1.44</v>
      </c>
      <c r="I440" s="7" t="s">
        <v>368</v>
      </c>
      <c r="J440" s="4">
        <v>1136</v>
      </c>
      <c r="K440" s="4">
        <v>54570</v>
      </c>
      <c r="L440" s="4">
        <v>4.9800000000000004</v>
      </c>
      <c r="M440" s="4">
        <v>54360</v>
      </c>
      <c r="N440" s="4">
        <v>4.58</v>
      </c>
      <c r="O440" s="4">
        <v>421</v>
      </c>
      <c r="P440" s="4">
        <v>512</v>
      </c>
      <c r="Q440" s="4">
        <v>18.591000000000001</v>
      </c>
      <c r="R440" s="10">
        <v>12.736000000000001</v>
      </c>
      <c r="S440" s="4" t="s">
        <v>364</v>
      </c>
      <c r="T440" s="7" t="s">
        <v>372</v>
      </c>
      <c r="U440" s="4">
        <v>1.45</v>
      </c>
      <c r="V440" s="4">
        <v>0.35</v>
      </c>
      <c r="W440" s="4">
        <v>38.549999999999997</v>
      </c>
      <c r="X440" s="4">
        <v>51250</v>
      </c>
      <c r="Y440" s="4">
        <v>69860</v>
      </c>
      <c r="Z440" s="4">
        <v>6.47</v>
      </c>
      <c r="AA440" s="4">
        <v>31.94</v>
      </c>
      <c r="AB440" s="4">
        <v>76500</v>
      </c>
      <c r="AC440" s="4">
        <v>40810</v>
      </c>
      <c r="AD440" s="11" t="str">
        <f>IFERROR(VLOOKUP(Home_Monitoring[[#This Row],[فیلتر نماد]],#REF!,2,FALSE),"عادی")</f>
        <v>عادی</v>
      </c>
      <c r="AE440" s="13" t="str">
        <f>IFERROR(INDEX(#REF!,MATCH(Home_Monitoring[[#This Row],[فیلتر نماد]],#REF!,0),2),"ــــــ")</f>
        <v>ــــــ</v>
      </c>
      <c r="AF440" s="13" t="str">
        <f>IFERROR(INDEX(#REF!,MATCH(Home_Monitoring[[#This Row],[فیلتر نماد]],#REF!,0),3),"ــــــ")</f>
        <v>ــــــ</v>
      </c>
      <c r="AG440" s="13" t="str">
        <f>IFERROR(INDEX(#REF!,MATCH(Home_Monitoring[[#This Row],[فیلتر نماد]],#REF!,0),4),"ــــــ")</f>
        <v>ــــــ</v>
      </c>
      <c r="AH440" s="11" t="e">
        <f>INDEX(#REF!,MATCH(Home_Monitoring[[#This Row],[فیلتر نماد]],#REF!,0),2)</f>
        <v>#REF!</v>
      </c>
    </row>
    <row r="441" spans="1:34" ht="24" x14ac:dyDescent="0.2">
      <c r="A441" s="2" t="s">
        <v>246</v>
      </c>
      <c r="B441" s="8">
        <v>53540000000</v>
      </c>
      <c r="C441" s="4" t="s">
        <v>364</v>
      </c>
      <c r="D441" s="10">
        <v>5.3539999999999997E-2</v>
      </c>
      <c r="E441" s="7" t="s">
        <v>362</v>
      </c>
      <c r="F441" s="8">
        <v>1440000</v>
      </c>
      <c r="G441" s="4" t="s">
        <v>364</v>
      </c>
      <c r="H441" s="10">
        <v>1.44</v>
      </c>
      <c r="I441" s="7" t="s">
        <v>368</v>
      </c>
      <c r="J441" s="4">
        <v>590</v>
      </c>
      <c r="K441" s="4">
        <v>37670</v>
      </c>
      <c r="L441" s="4">
        <v>4.99</v>
      </c>
      <c r="M441" s="4">
        <v>37180</v>
      </c>
      <c r="N441" s="4">
        <v>3.62</v>
      </c>
      <c r="O441" s="4">
        <v>244</v>
      </c>
      <c r="P441" s="4">
        <v>240</v>
      </c>
      <c r="Q441" s="4">
        <v>21.128999999999998</v>
      </c>
      <c r="R441" s="10">
        <v>19.334</v>
      </c>
      <c r="S441" s="4" t="s">
        <v>364</v>
      </c>
      <c r="T441" s="7" t="s">
        <v>372</v>
      </c>
      <c r="U441" s="4">
        <v>1.0900000000000001</v>
      </c>
      <c r="V441" s="4">
        <v>1.05</v>
      </c>
      <c r="W441" s="4">
        <v>73.040000000000006</v>
      </c>
      <c r="X441" s="4">
        <v>34010</v>
      </c>
      <c r="Y441" s="4">
        <v>40210</v>
      </c>
      <c r="Z441" s="4">
        <v>31.16</v>
      </c>
      <c r="AA441" s="4">
        <v>13.16</v>
      </c>
      <c r="AB441" s="4">
        <v>42630</v>
      </c>
      <c r="AC441" s="4">
        <v>24230</v>
      </c>
      <c r="AD441" s="11" t="str">
        <f>IFERROR(VLOOKUP(Home_Monitoring[[#This Row],[فیلتر نماد]],#REF!,2,FALSE),"عادی")</f>
        <v>عادی</v>
      </c>
      <c r="AE441" s="15" t="str">
        <f>IFERROR(INDEX(#REF!,MATCH(Home_Monitoring[[#This Row],[فیلتر نماد]],#REF!,0),2),"ــــــ")</f>
        <v>ــــــ</v>
      </c>
      <c r="AF441" s="15" t="str">
        <f>IFERROR(INDEX(#REF!,MATCH(Home_Monitoring[[#This Row],[فیلتر نماد]],#REF!,0),3),"ــــــ")</f>
        <v>ــــــ</v>
      </c>
      <c r="AG441" s="15" t="str">
        <f>IFERROR(INDEX(#REF!,MATCH(Home_Monitoring[[#This Row],[فیلتر نماد]],#REF!,0),4),"ــــــ")</f>
        <v>ــــــ</v>
      </c>
      <c r="AH441" s="11" t="e">
        <f>INDEX(#REF!,MATCH(Home_Monitoring[[#This Row],[فیلتر نماد]],#REF!,0),2)</f>
        <v>#REF!</v>
      </c>
    </row>
    <row r="442" spans="1:34" ht="24" x14ac:dyDescent="0.2">
      <c r="A442" s="2" t="s">
        <v>324</v>
      </c>
      <c r="B442" s="8">
        <v>16180000000</v>
      </c>
      <c r="C442" s="4" t="s">
        <v>364</v>
      </c>
      <c r="D442" s="10">
        <v>1.618E-2</v>
      </c>
      <c r="E442" s="7" t="s">
        <v>362</v>
      </c>
      <c r="F442" s="8">
        <v>1430000</v>
      </c>
      <c r="G442" s="4" t="s">
        <v>364</v>
      </c>
      <c r="H442" s="10">
        <v>1.43</v>
      </c>
      <c r="I442" s="7" t="s">
        <v>368</v>
      </c>
      <c r="J442" s="4">
        <v>147</v>
      </c>
      <c r="K442" s="4">
        <v>11285</v>
      </c>
      <c r="L442" s="4">
        <v>0.64</v>
      </c>
      <c r="M442" s="4">
        <v>11277</v>
      </c>
      <c r="N442" s="4">
        <v>0.56999999999999995</v>
      </c>
      <c r="O442" s="4">
        <v>56</v>
      </c>
      <c r="P442" s="4">
        <v>56</v>
      </c>
      <c r="Q442" s="4">
        <v>28.060000000000002</v>
      </c>
      <c r="R442" s="10">
        <v>10.045</v>
      </c>
      <c r="S442" s="4" t="s">
        <v>364</v>
      </c>
      <c r="T442" s="7" t="s">
        <v>372</v>
      </c>
      <c r="U442" s="4">
        <v>2.79</v>
      </c>
      <c r="V442" s="4">
        <v>1.02</v>
      </c>
      <c r="W442" s="4">
        <v>79.7</v>
      </c>
      <c r="X442" s="4">
        <v>11150</v>
      </c>
      <c r="Y442" s="4">
        <v>11310</v>
      </c>
      <c r="Z442" s="4">
        <v>7.14</v>
      </c>
      <c r="AA442" s="4">
        <v>4.46</v>
      </c>
      <c r="AB442" s="4">
        <v>11803</v>
      </c>
      <c r="AC442" s="4">
        <v>9251</v>
      </c>
      <c r="AD442" s="11" t="str">
        <f>IFERROR(VLOOKUP(Home_Monitoring[[#This Row],[فیلتر نماد]],#REF!,2,FALSE),"عادی")</f>
        <v>عادی</v>
      </c>
      <c r="AE442" s="13" t="str">
        <f>IFERROR(INDEX(#REF!,MATCH(Home_Monitoring[[#This Row],[فیلتر نماد]],#REF!,0),2),"ــــــ")</f>
        <v>ــــــ</v>
      </c>
      <c r="AF442" s="13" t="str">
        <f>IFERROR(INDEX(#REF!,MATCH(Home_Monitoring[[#This Row],[فیلتر نماد]],#REF!,0),3),"ــــــ")</f>
        <v>ــــــ</v>
      </c>
      <c r="AG442" s="13" t="str">
        <f>IFERROR(INDEX(#REF!,MATCH(Home_Monitoring[[#This Row],[فیلتر نماد]],#REF!,0),4),"ــــــ")</f>
        <v>ــــــ</v>
      </c>
      <c r="AH442" s="11" t="e">
        <f>INDEX(#REF!,MATCH(Home_Monitoring[[#This Row],[فیلتر نماد]],#REF!,0),2)</f>
        <v>#REF!</v>
      </c>
    </row>
    <row r="443" spans="1:34" ht="24" x14ac:dyDescent="0.2">
      <c r="A443" s="2" t="s">
        <v>127</v>
      </c>
      <c r="B443" s="8">
        <v>48640000000</v>
      </c>
      <c r="C443" s="4" t="s">
        <v>364</v>
      </c>
      <c r="D443" s="10">
        <v>4.8640000000000003E-2</v>
      </c>
      <c r="E443" s="7" t="s">
        <v>362</v>
      </c>
      <c r="F443" s="8">
        <v>1420000</v>
      </c>
      <c r="G443" s="4" t="s">
        <v>364</v>
      </c>
      <c r="H443" s="10">
        <v>1.42</v>
      </c>
      <c r="I443" s="7" t="s">
        <v>368</v>
      </c>
      <c r="J443" s="4">
        <v>728</v>
      </c>
      <c r="K443" s="4">
        <v>34029</v>
      </c>
      <c r="L443" s="4">
        <v>5</v>
      </c>
      <c r="M443" s="4">
        <v>33910</v>
      </c>
      <c r="N443" s="4">
        <v>4.63</v>
      </c>
      <c r="O443" s="4">
        <v>317</v>
      </c>
      <c r="P443" s="4">
        <v>357</v>
      </c>
      <c r="Q443" s="4">
        <v>15.290000000000001</v>
      </c>
      <c r="R443" s="10">
        <v>10.475</v>
      </c>
      <c r="S443" s="4" t="s">
        <v>364</v>
      </c>
      <c r="T443" s="7" t="s">
        <v>372</v>
      </c>
      <c r="U443" s="4">
        <v>1.45</v>
      </c>
      <c r="V443" s="4">
        <v>0.11</v>
      </c>
      <c r="W443" s="4">
        <v>10.44</v>
      </c>
      <c r="X443" s="4">
        <v>29888</v>
      </c>
      <c r="Y443" s="4">
        <v>35835</v>
      </c>
      <c r="Z443" s="4">
        <v>13.85</v>
      </c>
      <c r="AA443" s="4">
        <v>109.76</v>
      </c>
      <c r="AB443" s="4">
        <v>71730</v>
      </c>
      <c r="AC443" s="4">
        <v>29630</v>
      </c>
      <c r="AD443" s="11" t="str">
        <f>IFERROR(VLOOKUP(Home_Monitoring[[#This Row],[فیلتر نماد]],#REF!,2,FALSE),"عادی")</f>
        <v>عادی</v>
      </c>
      <c r="AE443" s="15" t="str">
        <f>IFERROR(INDEX(#REF!,MATCH(Home_Monitoring[[#This Row],[فیلتر نماد]],#REF!,0),2),"ــــــ")</f>
        <v>ــــــ</v>
      </c>
      <c r="AF443" s="15" t="str">
        <f>IFERROR(INDEX(#REF!,MATCH(Home_Monitoring[[#This Row],[فیلتر نماد]],#REF!,0),3),"ــــــ")</f>
        <v>ــــــ</v>
      </c>
      <c r="AG443" s="15" t="str">
        <f>IFERROR(INDEX(#REF!,MATCH(Home_Monitoring[[#This Row],[فیلتر نماد]],#REF!,0),4),"ــــــ")</f>
        <v>ــــــ</v>
      </c>
      <c r="AH443" s="11" t="e">
        <f>INDEX(#REF!,MATCH(Home_Monitoring[[#This Row],[فیلتر نماد]],#REF!,0),2)</f>
        <v>#REF!</v>
      </c>
    </row>
    <row r="444" spans="1:34" ht="24" x14ac:dyDescent="0.2">
      <c r="A444" s="2" t="s">
        <v>532</v>
      </c>
      <c r="B444" s="8">
        <v>71480000000</v>
      </c>
      <c r="C444" s="4" t="s">
        <v>364</v>
      </c>
      <c r="D444" s="10">
        <v>7.1480000000000002E-2</v>
      </c>
      <c r="E444" s="7" t="s">
        <v>362</v>
      </c>
      <c r="F444" s="8">
        <v>1410000</v>
      </c>
      <c r="G444" s="4" t="s">
        <v>364</v>
      </c>
      <c r="H444" s="10">
        <v>1.41</v>
      </c>
      <c r="I444" s="7" t="s">
        <v>368</v>
      </c>
      <c r="J444" s="4">
        <v>1115</v>
      </c>
      <c r="K444" s="4">
        <v>50040</v>
      </c>
      <c r="L444" s="4">
        <v>-4.99</v>
      </c>
      <c r="M444" s="4">
        <v>50510</v>
      </c>
      <c r="N444" s="4">
        <v>-4.0999999999999996</v>
      </c>
      <c r="O444" s="4">
        <v>523</v>
      </c>
      <c r="P444" s="4">
        <v>408</v>
      </c>
      <c r="Q444" s="4">
        <v>13.116999999999999</v>
      </c>
      <c r="R444" s="10">
        <v>17.52</v>
      </c>
      <c r="S444" s="4" t="s">
        <v>364</v>
      </c>
      <c r="T444" s="7" t="s">
        <v>372</v>
      </c>
      <c r="U444" s="4">
        <v>0.74</v>
      </c>
      <c r="V444" s="4">
        <v>1.1000000000000001</v>
      </c>
      <c r="W444" s="4">
        <v>20.83</v>
      </c>
      <c r="X444" s="4">
        <v>50040</v>
      </c>
      <c r="Y444" s="4">
        <v>60400</v>
      </c>
      <c r="Z444" s="4">
        <v>0</v>
      </c>
      <c r="AA444" s="4">
        <v>41.9</v>
      </c>
      <c r="AB444" s="4">
        <v>71010</v>
      </c>
      <c r="AC444" s="4">
        <v>44520</v>
      </c>
      <c r="AD444" s="11" t="str">
        <f>IFERROR(VLOOKUP(Home_Monitoring[[#This Row],[فیلتر نماد]],#REF!,2,FALSE),"عادی")</f>
        <v>عادی</v>
      </c>
      <c r="AE444" s="13" t="str">
        <f>IFERROR(INDEX(#REF!,MATCH(Home_Monitoring[[#This Row],[فیلتر نماد]],#REF!,0),2),"ــــــ")</f>
        <v>ــــــ</v>
      </c>
      <c r="AF444" s="13" t="str">
        <f>IFERROR(INDEX(#REF!,MATCH(Home_Monitoring[[#This Row],[فیلتر نماد]],#REF!,0),3),"ــــــ")</f>
        <v>ــــــ</v>
      </c>
      <c r="AG444" s="13" t="str">
        <f>IFERROR(INDEX(#REF!,MATCH(Home_Monitoring[[#This Row],[فیلتر نماد]],#REF!,0),4),"ــــــ")</f>
        <v>ــــــ</v>
      </c>
      <c r="AH444" s="11" t="e">
        <f>INDEX(#REF!,MATCH(Home_Monitoring[[#This Row],[فیلتر نماد]],#REF!,0),2)</f>
        <v>#REF!</v>
      </c>
    </row>
    <row r="445" spans="1:34" ht="24" x14ac:dyDescent="0.2">
      <c r="A445" s="2" t="s">
        <v>610</v>
      </c>
      <c r="B445" s="8">
        <v>31030000000</v>
      </c>
      <c r="C445" s="4" t="s">
        <v>364</v>
      </c>
      <c r="D445" s="10">
        <v>3.1029999999999999E-2</v>
      </c>
      <c r="E445" s="7" t="s">
        <v>362</v>
      </c>
      <c r="F445" s="8">
        <v>1410000</v>
      </c>
      <c r="G445" s="4" t="s">
        <v>364</v>
      </c>
      <c r="H445" s="10">
        <v>1.41</v>
      </c>
      <c r="I445" s="7" t="s">
        <v>368</v>
      </c>
      <c r="J445" s="4">
        <v>323</v>
      </c>
      <c r="K445" s="4">
        <v>21970</v>
      </c>
      <c r="L445" s="4">
        <v>-4.97</v>
      </c>
      <c r="M445" s="4">
        <v>22370</v>
      </c>
      <c r="N445" s="4">
        <v>-3.24</v>
      </c>
      <c r="O445" s="4">
        <v>243</v>
      </c>
      <c r="P445" s="4">
        <v>40</v>
      </c>
      <c r="Q445" s="4">
        <v>7.2700000000000005</v>
      </c>
      <c r="R445" s="10">
        <v>78.150999999999996</v>
      </c>
      <c r="S445" s="4" t="s">
        <v>364</v>
      </c>
      <c r="T445" s="7" t="s">
        <v>372</v>
      </c>
      <c r="U445" s="4">
        <v>0.09</v>
      </c>
      <c r="V445" s="4">
        <v>0.39</v>
      </c>
      <c r="W445" s="4">
        <v>19.68</v>
      </c>
      <c r="X445" s="4">
        <v>21970</v>
      </c>
      <c r="Y445" s="4">
        <v>24940</v>
      </c>
      <c r="Z445" s="4">
        <v>26.33</v>
      </c>
      <c r="AA445" s="4">
        <v>85.07</v>
      </c>
      <c r="AB445" s="4">
        <v>40660</v>
      </c>
      <c r="AC445" s="4">
        <v>17390</v>
      </c>
      <c r="AD445" s="11" t="str">
        <f>IFERROR(VLOOKUP(Home_Monitoring[[#This Row],[فیلتر نماد]],#REF!,2,FALSE),"عادی")</f>
        <v>عادی</v>
      </c>
      <c r="AE445" s="15" t="str">
        <f>IFERROR(INDEX(#REF!,MATCH(Home_Monitoring[[#This Row],[فیلتر نماد]],#REF!,0),2),"ــــــ")</f>
        <v>ــــــ</v>
      </c>
      <c r="AF445" s="15" t="str">
        <f>IFERROR(INDEX(#REF!,MATCH(Home_Monitoring[[#This Row],[فیلتر نماد]],#REF!,0),3),"ــــــ")</f>
        <v>ــــــ</v>
      </c>
      <c r="AG445" s="15" t="str">
        <f>IFERROR(INDEX(#REF!,MATCH(Home_Monitoring[[#This Row],[فیلتر نماد]],#REF!,0),4),"ــــــ")</f>
        <v>ــــــ</v>
      </c>
      <c r="AH445" s="11" t="e">
        <f>INDEX(#REF!,MATCH(Home_Monitoring[[#This Row],[فیلتر نماد]],#REF!,0),2)</f>
        <v>#REF!</v>
      </c>
    </row>
    <row r="446" spans="1:34" ht="24" x14ac:dyDescent="0.2">
      <c r="A446" s="2" t="s">
        <v>739</v>
      </c>
      <c r="B446" s="8">
        <v>11320000000</v>
      </c>
      <c r="C446" s="4" t="s">
        <v>364</v>
      </c>
      <c r="D446" s="10">
        <v>1.132E-2</v>
      </c>
      <c r="E446" s="7" t="s">
        <v>362</v>
      </c>
      <c r="F446" s="8">
        <v>1400000</v>
      </c>
      <c r="G446" s="4" t="s">
        <v>364</v>
      </c>
      <c r="H446" s="10">
        <v>1.4</v>
      </c>
      <c r="I446" s="7" t="s">
        <v>368</v>
      </c>
      <c r="J446" s="4">
        <v>239</v>
      </c>
      <c r="K446" s="4">
        <v>8100</v>
      </c>
      <c r="L446" s="4">
        <v>1.1399999999999999</v>
      </c>
      <c r="M446" s="4">
        <v>8041</v>
      </c>
      <c r="N446" s="4">
        <v>0.4</v>
      </c>
      <c r="O446" s="4">
        <v>28</v>
      </c>
      <c r="P446" s="4">
        <v>101</v>
      </c>
      <c r="Q446" s="4">
        <v>14.255000000000001</v>
      </c>
      <c r="R446" s="10">
        <v>11.212999999999999</v>
      </c>
      <c r="S446" s="4" t="s">
        <v>364</v>
      </c>
      <c r="T446" s="7" t="s">
        <v>372</v>
      </c>
      <c r="U446" s="4">
        <v>1.27</v>
      </c>
      <c r="V446" s="4">
        <v>0.18</v>
      </c>
      <c r="W446" s="4">
        <v>89.35</v>
      </c>
      <c r="X446" s="4">
        <v>7361</v>
      </c>
      <c r="Y446" s="4">
        <v>8188</v>
      </c>
      <c r="Z446" s="4">
        <v>10.029999999999999</v>
      </c>
      <c r="AA446" s="4">
        <v>1.08</v>
      </c>
      <c r="AB446" s="4">
        <v>8188</v>
      </c>
      <c r="AC446" s="4">
        <v>7361</v>
      </c>
      <c r="AD446" s="11" t="str">
        <f>IFERROR(VLOOKUP(Home_Monitoring[[#This Row],[فیلتر نماد]],#REF!,2,FALSE),"عادی")</f>
        <v>عادی</v>
      </c>
      <c r="AE446" s="13" t="str">
        <f>IFERROR(INDEX(#REF!,MATCH(Home_Monitoring[[#This Row],[فیلتر نماد]],#REF!,0),2),"ــــــ")</f>
        <v>ــــــ</v>
      </c>
      <c r="AF446" s="13" t="str">
        <f>IFERROR(INDEX(#REF!,MATCH(Home_Monitoring[[#This Row],[فیلتر نماد]],#REF!,0),3),"ــــــ")</f>
        <v>ــــــ</v>
      </c>
      <c r="AG446" s="13" t="str">
        <f>IFERROR(INDEX(#REF!,MATCH(Home_Monitoring[[#This Row],[فیلتر نماد]],#REF!,0),4),"ــــــ")</f>
        <v>ــــــ</v>
      </c>
      <c r="AH446" s="11" t="e">
        <f>INDEX(#REF!,MATCH(Home_Monitoring[[#This Row],[فیلتر نماد]],#REF!,0),2)</f>
        <v>#REF!</v>
      </c>
    </row>
    <row r="447" spans="1:34" ht="24" x14ac:dyDescent="0.2">
      <c r="A447" s="2" t="s">
        <v>709</v>
      </c>
      <c r="B447" s="8">
        <v>61670000000</v>
      </c>
      <c r="C447" s="4" t="s">
        <v>364</v>
      </c>
      <c r="D447" s="10">
        <v>6.1670000000000003E-2</v>
      </c>
      <c r="E447" s="7" t="s">
        <v>362</v>
      </c>
      <c r="F447" s="8">
        <v>1400000</v>
      </c>
      <c r="G447" s="4" t="s">
        <v>364</v>
      </c>
      <c r="H447" s="10">
        <v>1.4</v>
      </c>
      <c r="I447" s="7" t="s">
        <v>368</v>
      </c>
      <c r="J447" s="4">
        <v>418</v>
      </c>
      <c r="K447" s="4">
        <v>44349</v>
      </c>
      <c r="L447" s="4">
        <v>4</v>
      </c>
      <c r="M447" s="4">
        <v>43812</v>
      </c>
      <c r="N447" s="4">
        <v>2.74</v>
      </c>
      <c r="O447" s="4">
        <v>200</v>
      </c>
      <c r="P447" s="4">
        <v>122</v>
      </c>
      <c r="Q447" s="4">
        <v>30.838999999999999</v>
      </c>
      <c r="R447" s="10">
        <v>27.286999999999999</v>
      </c>
      <c r="S447" s="4" t="s">
        <v>364</v>
      </c>
      <c r="T447" s="7" t="s">
        <v>372</v>
      </c>
      <c r="U447" s="4">
        <v>1.1299999999999999</v>
      </c>
      <c r="V447" s="4">
        <v>4.09</v>
      </c>
      <c r="W447" s="4">
        <v>100</v>
      </c>
      <c r="X447" s="4">
        <v>39900</v>
      </c>
      <c r="Y447" s="4">
        <v>44349</v>
      </c>
      <c r="Z447" s="4">
        <v>35.229999999999997</v>
      </c>
      <c r="AA447" s="4">
        <v>0</v>
      </c>
      <c r="AB447" s="4">
        <v>43980</v>
      </c>
      <c r="AC447" s="4">
        <v>32795</v>
      </c>
      <c r="AD447" s="11" t="str">
        <f>IFERROR(VLOOKUP(Home_Monitoring[[#This Row],[فیلتر نماد]],#REF!,2,FALSE),"عادی")</f>
        <v>عادی</v>
      </c>
      <c r="AE447" s="15" t="str">
        <f>IFERROR(INDEX(#REF!,MATCH(Home_Monitoring[[#This Row],[فیلتر نماد]],#REF!,0),2),"ــــــ")</f>
        <v>ــــــ</v>
      </c>
      <c r="AF447" s="15" t="str">
        <f>IFERROR(INDEX(#REF!,MATCH(Home_Monitoring[[#This Row],[فیلتر نماد]],#REF!,0),3),"ــــــ")</f>
        <v>ــــــ</v>
      </c>
      <c r="AG447" s="15" t="str">
        <f>IFERROR(INDEX(#REF!,MATCH(Home_Monitoring[[#This Row],[فیلتر نماد]],#REF!,0),4),"ــــــ")</f>
        <v>ــــــ</v>
      </c>
      <c r="AH447" s="11" t="e">
        <f>INDEX(#REF!,MATCH(Home_Monitoring[[#This Row],[فیلتر نماد]],#REF!,0),2)</f>
        <v>#REF!</v>
      </c>
    </row>
    <row r="448" spans="1:34" ht="24" x14ac:dyDescent="0.2">
      <c r="A448" s="2" t="s">
        <v>450</v>
      </c>
      <c r="B448" s="8">
        <v>37980000000</v>
      </c>
      <c r="C448" s="4" t="s">
        <v>364</v>
      </c>
      <c r="D448" s="10">
        <v>3.798E-2</v>
      </c>
      <c r="E448" s="7" t="s">
        <v>362</v>
      </c>
      <c r="F448" s="8">
        <v>1400000</v>
      </c>
      <c r="G448" s="4" t="s">
        <v>364</v>
      </c>
      <c r="H448" s="10">
        <v>1.4</v>
      </c>
      <c r="I448" s="7" t="s">
        <v>368</v>
      </c>
      <c r="J448" s="4">
        <v>741</v>
      </c>
      <c r="K448" s="4">
        <v>27350</v>
      </c>
      <c r="L448" s="4">
        <v>4.47</v>
      </c>
      <c r="M448" s="4">
        <v>26490</v>
      </c>
      <c r="N448" s="4">
        <v>1.18</v>
      </c>
      <c r="O448" s="4">
        <v>290</v>
      </c>
      <c r="P448" s="4">
        <v>332</v>
      </c>
      <c r="Q448" s="4">
        <v>12.292</v>
      </c>
      <c r="R448" s="10">
        <v>10.525</v>
      </c>
      <c r="S448" s="4" t="s">
        <v>364</v>
      </c>
      <c r="T448" s="7" t="s">
        <v>372</v>
      </c>
      <c r="U448" s="4">
        <v>1.1599999999999999</v>
      </c>
      <c r="V448" s="4">
        <v>0.59</v>
      </c>
      <c r="W448" s="4">
        <v>16.27</v>
      </c>
      <c r="X448" s="4">
        <v>25220</v>
      </c>
      <c r="Y448" s="4">
        <v>28510</v>
      </c>
      <c r="Z448" s="4">
        <v>8.44</v>
      </c>
      <c r="AA448" s="4">
        <v>37.07</v>
      </c>
      <c r="AB448" s="4">
        <v>38310</v>
      </c>
      <c r="AC448" s="4">
        <v>25220</v>
      </c>
      <c r="AD448" s="11" t="str">
        <f>IFERROR(VLOOKUP(Home_Monitoring[[#This Row],[فیلتر نماد]],#REF!,2,FALSE),"عادی")</f>
        <v>عادی</v>
      </c>
      <c r="AE448" s="13" t="str">
        <f>IFERROR(INDEX(#REF!,MATCH(Home_Monitoring[[#This Row],[فیلتر نماد]],#REF!,0),2),"ــــــ")</f>
        <v>ــــــ</v>
      </c>
      <c r="AF448" s="13" t="str">
        <f>IFERROR(INDEX(#REF!,MATCH(Home_Monitoring[[#This Row],[فیلتر نماد]],#REF!,0),3),"ــــــ")</f>
        <v>ــــــ</v>
      </c>
      <c r="AG448" s="13" t="str">
        <f>IFERROR(INDEX(#REF!,MATCH(Home_Monitoring[[#This Row],[فیلتر نماد]],#REF!,0),4),"ــــــ")</f>
        <v>ــــــ</v>
      </c>
      <c r="AH448" s="11" t="e">
        <f>INDEX(#REF!,MATCH(Home_Monitoring[[#This Row],[فیلتر نماد]],#REF!,0),2)</f>
        <v>#REF!</v>
      </c>
    </row>
    <row r="449" spans="1:34" ht="24" x14ac:dyDescent="0.2">
      <c r="A449" s="2" t="s">
        <v>697</v>
      </c>
      <c r="B449" s="8">
        <v>67620000000.000008</v>
      </c>
      <c r="C449" s="4" t="s">
        <v>364</v>
      </c>
      <c r="D449" s="10">
        <v>6.7620000000000013E-2</v>
      </c>
      <c r="E449" s="7" t="s">
        <v>362</v>
      </c>
      <c r="F449" s="8">
        <v>1400000</v>
      </c>
      <c r="G449" s="4" t="s">
        <v>364</v>
      </c>
      <c r="H449" s="10">
        <v>1.4</v>
      </c>
      <c r="I449" s="7" t="s">
        <v>368</v>
      </c>
      <c r="J449" s="4">
        <v>1110</v>
      </c>
      <c r="K449" s="4">
        <v>48300</v>
      </c>
      <c r="L449" s="4">
        <v>1.19</v>
      </c>
      <c r="M449" s="4">
        <v>48050</v>
      </c>
      <c r="N449" s="4">
        <v>0.67</v>
      </c>
      <c r="O449" s="4">
        <v>530</v>
      </c>
      <c r="P449" s="4">
        <v>342</v>
      </c>
      <c r="Q449" s="4">
        <v>10.834</v>
      </c>
      <c r="R449" s="10">
        <v>10.605</v>
      </c>
      <c r="S449" s="4" t="s">
        <v>364</v>
      </c>
      <c r="T449" s="7" t="s">
        <v>372</v>
      </c>
      <c r="U449" s="4">
        <v>1.02</v>
      </c>
      <c r="V449" s="4">
        <v>0.67</v>
      </c>
      <c r="W449" s="4">
        <v>15.88</v>
      </c>
      <c r="X449" s="4">
        <v>45150</v>
      </c>
      <c r="Y449" s="4">
        <v>53800</v>
      </c>
      <c r="Z449" s="4">
        <v>6.97</v>
      </c>
      <c r="AA449" s="4">
        <v>34.53</v>
      </c>
      <c r="AB449" s="4">
        <v>64980</v>
      </c>
      <c r="AC449" s="4">
        <v>45150</v>
      </c>
      <c r="AD449" s="11" t="str">
        <f>IFERROR(VLOOKUP(Home_Monitoring[[#This Row],[فیلتر نماد]],#REF!,2,FALSE),"عادی")</f>
        <v>عادی</v>
      </c>
      <c r="AE449" s="15" t="str">
        <f>IFERROR(INDEX(#REF!,MATCH(Home_Monitoring[[#This Row],[فیلتر نماد]],#REF!,0),2),"ــــــ")</f>
        <v>ــــــ</v>
      </c>
      <c r="AF449" s="15" t="str">
        <f>IFERROR(INDEX(#REF!,MATCH(Home_Monitoring[[#This Row],[فیلتر نماد]],#REF!,0),3),"ــــــ")</f>
        <v>ــــــ</v>
      </c>
      <c r="AG449" s="15" t="str">
        <f>IFERROR(INDEX(#REF!,MATCH(Home_Monitoring[[#This Row],[فیلتر نماد]],#REF!,0),4),"ــــــ")</f>
        <v>ــــــ</v>
      </c>
      <c r="AH449" s="11" t="e">
        <f>INDEX(#REF!,MATCH(Home_Monitoring[[#This Row],[فیلتر نماد]],#REF!,0),2)</f>
        <v>#REF!</v>
      </c>
    </row>
    <row r="450" spans="1:34" ht="24" x14ac:dyDescent="0.2">
      <c r="A450" s="2" t="s">
        <v>706</v>
      </c>
      <c r="B450" s="8">
        <v>91220000000</v>
      </c>
      <c r="C450" s="4" t="s">
        <v>364</v>
      </c>
      <c r="D450" s="10">
        <v>9.1219999999999996E-2</v>
      </c>
      <c r="E450" s="7" t="s">
        <v>362</v>
      </c>
      <c r="F450" s="8">
        <v>1390000</v>
      </c>
      <c r="G450" s="4" t="s">
        <v>364</v>
      </c>
      <c r="H450" s="10">
        <v>1.39</v>
      </c>
      <c r="I450" s="7" t="s">
        <v>368</v>
      </c>
      <c r="J450" s="4">
        <v>506</v>
      </c>
      <c r="K450" s="4">
        <v>65428</v>
      </c>
      <c r="L450" s="4">
        <v>3</v>
      </c>
      <c r="M450" s="4">
        <v>65418</v>
      </c>
      <c r="N450" s="4">
        <v>2.98</v>
      </c>
      <c r="O450" s="4">
        <v>204</v>
      </c>
      <c r="P450" s="4">
        <v>168</v>
      </c>
      <c r="Q450" s="4">
        <v>44.719000000000001</v>
      </c>
      <c r="R450" s="10">
        <v>42.316000000000003</v>
      </c>
      <c r="S450" s="4" t="s">
        <v>364</v>
      </c>
      <c r="T450" s="7" t="s">
        <v>372</v>
      </c>
      <c r="U450" s="4">
        <v>1.05</v>
      </c>
      <c r="V450" s="4">
        <v>1.71</v>
      </c>
      <c r="W450" s="4">
        <v>90.84</v>
      </c>
      <c r="X450" s="4">
        <v>58364</v>
      </c>
      <c r="Y450" s="4">
        <v>65499</v>
      </c>
      <c r="Z450" s="4">
        <v>29.23</v>
      </c>
      <c r="AA450" s="4">
        <v>3.62</v>
      </c>
      <c r="AB450" s="4">
        <v>67800</v>
      </c>
      <c r="AC450" s="4">
        <v>41879</v>
      </c>
      <c r="AD450" s="11" t="str">
        <f>IFERROR(VLOOKUP(Home_Monitoring[[#This Row],[فیلتر نماد]],#REF!,2,FALSE),"عادی")</f>
        <v>عادی</v>
      </c>
      <c r="AE450" s="13" t="str">
        <f>IFERROR(INDEX(#REF!,MATCH(Home_Monitoring[[#This Row],[فیلتر نماد]],#REF!,0),2),"ــــــ")</f>
        <v>ــــــ</v>
      </c>
      <c r="AF450" s="13" t="str">
        <f>IFERROR(INDEX(#REF!,MATCH(Home_Monitoring[[#This Row],[فیلتر نماد]],#REF!,0),3),"ــــــ")</f>
        <v>ــــــ</v>
      </c>
      <c r="AG450" s="13" t="str">
        <f>IFERROR(INDEX(#REF!,MATCH(Home_Monitoring[[#This Row],[فیلتر نماد]],#REF!,0),4),"ــــــ")</f>
        <v>ــــــ</v>
      </c>
      <c r="AH450" s="11" t="e">
        <f>INDEX(#REF!,MATCH(Home_Monitoring[[#This Row],[فیلتر نماد]],#REF!,0),2)</f>
        <v>#REF!</v>
      </c>
    </row>
    <row r="451" spans="1:34" ht="24" x14ac:dyDescent="0.2">
      <c r="A451" s="2" t="s">
        <v>546</v>
      </c>
      <c r="B451" s="8">
        <v>51570000000</v>
      </c>
      <c r="C451" s="4" t="s">
        <v>364</v>
      </c>
      <c r="D451" s="10">
        <v>5.1569999999999998E-2</v>
      </c>
      <c r="E451" s="7" t="s">
        <v>362</v>
      </c>
      <c r="F451" s="8">
        <v>1380000</v>
      </c>
      <c r="G451" s="4" t="s">
        <v>364</v>
      </c>
      <c r="H451" s="10">
        <v>1.38</v>
      </c>
      <c r="I451" s="7" t="s">
        <v>368</v>
      </c>
      <c r="J451" s="4">
        <v>653</v>
      </c>
      <c r="K451" s="4">
        <v>37400</v>
      </c>
      <c r="L451" s="4">
        <v>5</v>
      </c>
      <c r="M451" s="4">
        <v>37220</v>
      </c>
      <c r="N451" s="4">
        <v>4.49</v>
      </c>
      <c r="O451" s="4">
        <v>203</v>
      </c>
      <c r="P451" s="4">
        <v>341</v>
      </c>
      <c r="Q451" s="4">
        <v>25.381999999999998</v>
      </c>
      <c r="R451" s="10">
        <v>10.515000000000001</v>
      </c>
      <c r="S451" s="4" t="s">
        <v>364</v>
      </c>
      <c r="T451" s="7" t="s">
        <v>372</v>
      </c>
      <c r="U451" s="4">
        <v>2.41</v>
      </c>
      <c r="V451" s="4">
        <v>0.49</v>
      </c>
      <c r="W451" s="4">
        <v>29.09</v>
      </c>
      <c r="X451" s="4">
        <v>34460</v>
      </c>
      <c r="Y451" s="4">
        <v>37900</v>
      </c>
      <c r="Z451" s="4">
        <v>10.52</v>
      </c>
      <c r="AA451" s="4">
        <v>20.32</v>
      </c>
      <c r="AB451" s="4">
        <v>48100</v>
      </c>
      <c r="AC451" s="4">
        <v>33010</v>
      </c>
      <c r="AD451" s="11" t="str">
        <f>IFERROR(VLOOKUP(Home_Monitoring[[#This Row],[فیلتر نماد]],#REF!,2,FALSE),"عادی")</f>
        <v>عادی</v>
      </c>
      <c r="AE451" s="15" t="str">
        <f>IFERROR(INDEX(#REF!,MATCH(Home_Monitoring[[#This Row],[فیلتر نماد]],#REF!,0),2),"ــــــ")</f>
        <v>ــــــ</v>
      </c>
      <c r="AF451" s="15" t="str">
        <f>IFERROR(INDEX(#REF!,MATCH(Home_Monitoring[[#This Row],[فیلتر نماد]],#REF!,0),3),"ــــــ")</f>
        <v>ــــــ</v>
      </c>
      <c r="AG451" s="15" t="str">
        <f>IFERROR(INDEX(#REF!,MATCH(Home_Monitoring[[#This Row],[فیلتر نماد]],#REF!,0),4),"ــــــ")</f>
        <v>ــــــ</v>
      </c>
      <c r="AH451" s="11" t="e">
        <f>INDEX(#REF!,MATCH(Home_Monitoring[[#This Row],[فیلتر نماد]],#REF!,0),2)</f>
        <v>#REF!</v>
      </c>
    </row>
    <row r="452" spans="1:34" ht="24" x14ac:dyDescent="0.2">
      <c r="A452" s="2" t="s">
        <v>708</v>
      </c>
      <c r="B452" s="8">
        <v>117350000000</v>
      </c>
      <c r="C452" s="4" t="s">
        <v>364</v>
      </c>
      <c r="D452" s="10">
        <v>0.11735</v>
      </c>
      <c r="E452" s="7" t="s">
        <v>362</v>
      </c>
      <c r="F452" s="8">
        <v>1350000</v>
      </c>
      <c r="G452" s="4" t="s">
        <v>364</v>
      </c>
      <c r="H452" s="10">
        <v>1.35</v>
      </c>
      <c r="I452" s="7" t="s">
        <v>368</v>
      </c>
      <c r="J452" s="4">
        <v>115</v>
      </c>
      <c r="K452" s="4">
        <v>86465</v>
      </c>
      <c r="L452" s="4">
        <v>3</v>
      </c>
      <c r="M452" s="4">
        <v>86465</v>
      </c>
      <c r="N452" s="4">
        <v>3</v>
      </c>
      <c r="O452" s="4">
        <v>32</v>
      </c>
      <c r="P452" s="4">
        <v>56</v>
      </c>
      <c r="Q452" s="4">
        <v>366.74599999999998</v>
      </c>
      <c r="R452" s="10">
        <v>8.2129999999999992</v>
      </c>
      <c r="S452" s="4" t="s">
        <v>364</v>
      </c>
      <c r="T452" s="7" t="s">
        <v>372</v>
      </c>
      <c r="U452" s="4">
        <v>44.64</v>
      </c>
      <c r="V452" s="4">
        <v>0.57999999999999996</v>
      </c>
      <c r="W452" s="4">
        <v>98.29</v>
      </c>
      <c r="X452" s="4">
        <v>73747</v>
      </c>
      <c r="Y452" s="4">
        <v>86465</v>
      </c>
      <c r="Z452" s="4">
        <v>37.54</v>
      </c>
      <c r="AA452" s="4">
        <v>0.68</v>
      </c>
      <c r="AB452" s="4">
        <v>87055</v>
      </c>
      <c r="AC452" s="4">
        <v>52524</v>
      </c>
      <c r="AD452" s="11" t="str">
        <f>IFERROR(VLOOKUP(Home_Monitoring[[#This Row],[فیلتر نماد]],#REF!,2,FALSE),"عادی")</f>
        <v>عادی</v>
      </c>
      <c r="AE452" s="13" t="str">
        <f>IFERROR(INDEX(#REF!,MATCH(Home_Monitoring[[#This Row],[فیلتر نماد]],#REF!,0),2),"ــــــ")</f>
        <v>ــــــ</v>
      </c>
      <c r="AF452" s="13" t="str">
        <f>IFERROR(INDEX(#REF!,MATCH(Home_Monitoring[[#This Row],[فیلتر نماد]],#REF!,0),3),"ــــــ")</f>
        <v>ــــــ</v>
      </c>
      <c r="AG452" s="13" t="str">
        <f>IFERROR(INDEX(#REF!,MATCH(Home_Monitoring[[#This Row],[فیلتر نماد]],#REF!,0),4),"ــــــ")</f>
        <v>ــــــ</v>
      </c>
      <c r="AH452" s="11" t="e">
        <f>INDEX(#REF!,MATCH(Home_Monitoring[[#This Row],[فیلتر نماد]],#REF!,0),2)</f>
        <v>#REF!</v>
      </c>
    </row>
    <row r="453" spans="1:34" ht="24" x14ac:dyDescent="0.2">
      <c r="A453" s="2" t="s">
        <v>288</v>
      </c>
      <c r="B453" s="8">
        <v>44110000000</v>
      </c>
      <c r="C453" s="4" t="s">
        <v>364</v>
      </c>
      <c r="D453" s="10">
        <v>4.4110000000000003E-2</v>
      </c>
      <c r="E453" s="7" t="s">
        <v>362</v>
      </c>
      <c r="F453" s="8">
        <v>1320000</v>
      </c>
      <c r="G453" s="4" t="s">
        <v>364</v>
      </c>
      <c r="H453" s="10">
        <v>1.32</v>
      </c>
      <c r="I453" s="7" t="s">
        <v>368</v>
      </c>
      <c r="J453" s="4">
        <v>725</v>
      </c>
      <c r="K453" s="4">
        <v>33080</v>
      </c>
      <c r="L453" s="4">
        <v>-5</v>
      </c>
      <c r="M453" s="4">
        <v>33370</v>
      </c>
      <c r="N453" s="4">
        <v>-4.16</v>
      </c>
      <c r="O453" s="4">
        <v>333</v>
      </c>
      <c r="P453" s="4">
        <v>287</v>
      </c>
      <c r="Q453" s="4">
        <v>12.292</v>
      </c>
      <c r="R453" s="10">
        <v>14.663</v>
      </c>
      <c r="S453" s="4" t="s">
        <v>364</v>
      </c>
      <c r="T453" s="7" t="s">
        <v>372</v>
      </c>
      <c r="U453" s="4">
        <v>0.83</v>
      </c>
      <c r="V453" s="4">
        <v>1.38</v>
      </c>
      <c r="W453" s="4">
        <v>48.34</v>
      </c>
      <c r="X453" s="4">
        <v>32850</v>
      </c>
      <c r="Y453" s="4">
        <v>37140</v>
      </c>
      <c r="Z453" s="4">
        <v>15.58</v>
      </c>
      <c r="AA453" s="4">
        <v>17.5</v>
      </c>
      <c r="AB453" s="4">
        <v>38870</v>
      </c>
      <c r="AC453" s="4">
        <v>27660</v>
      </c>
      <c r="AD453" s="11" t="str">
        <f>IFERROR(VLOOKUP(Home_Monitoring[[#This Row],[فیلتر نماد]],#REF!,2,FALSE),"عادی")</f>
        <v>عادی</v>
      </c>
      <c r="AE453" s="15" t="str">
        <f>IFERROR(INDEX(#REF!,MATCH(Home_Monitoring[[#This Row],[فیلتر نماد]],#REF!,0),2),"ــــــ")</f>
        <v>ــــــ</v>
      </c>
      <c r="AF453" s="15" t="str">
        <f>IFERROR(INDEX(#REF!,MATCH(Home_Monitoring[[#This Row],[فیلتر نماد]],#REF!,0),3),"ــــــ")</f>
        <v>ــــــ</v>
      </c>
      <c r="AG453" s="15" t="str">
        <f>IFERROR(INDEX(#REF!,MATCH(Home_Monitoring[[#This Row],[فیلتر نماد]],#REF!,0),4),"ــــــ")</f>
        <v>ــــــ</v>
      </c>
      <c r="AH453" s="11" t="e">
        <f>INDEX(#REF!,MATCH(Home_Monitoring[[#This Row],[فیلتر نماد]],#REF!,0),2)</f>
        <v>#REF!</v>
      </c>
    </row>
    <row r="454" spans="1:34" ht="24" x14ac:dyDescent="0.2">
      <c r="A454" s="2" t="s">
        <v>208</v>
      </c>
      <c r="B454" s="8">
        <v>45400000000</v>
      </c>
      <c r="C454" s="4" t="s">
        <v>364</v>
      </c>
      <c r="D454" s="10">
        <v>4.5400000000000003E-2</v>
      </c>
      <c r="E454" s="7" t="s">
        <v>362</v>
      </c>
      <c r="F454" s="8">
        <v>1320000</v>
      </c>
      <c r="G454" s="4" t="s">
        <v>364</v>
      </c>
      <c r="H454" s="10">
        <v>1.32</v>
      </c>
      <c r="I454" s="7" t="s">
        <v>368</v>
      </c>
      <c r="J454" s="4">
        <v>764</v>
      </c>
      <c r="K454" s="4">
        <v>34550</v>
      </c>
      <c r="L454" s="4">
        <v>3.18</v>
      </c>
      <c r="M454" s="4">
        <v>34184</v>
      </c>
      <c r="N454" s="4">
        <v>2.08</v>
      </c>
      <c r="O454" s="4">
        <v>317</v>
      </c>
      <c r="P454" s="4">
        <v>302</v>
      </c>
      <c r="Q454" s="4">
        <v>13.004</v>
      </c>
      <c r="R454" s="10">
        <v>14.996</v>
      </c>
      <c r="S454" s="4" t="s">
        <v>364</v>
      </c>
      <c r="T454" s="7" t="s">
        <v>372</v>
      </c>
      <c r="U454" s="4">
        <v>0.86</v>
      </c>
      <c r="V454" s="4">
        <v>0.51</v>
      </c>
      <c r="W454" s="4">
        <v>36.130000000000003</v>
      </c>
      <c r="X454" s="4">
        <v>32500</v>
      </c>
      <c r="Y454" s="4">
        <v>39705</v>
      </c>
      <c r="Z454" s="4">
        <v>11.02</v>
      </c>
      <c r="AA454" s="4">
        <v>33.130000000000003</v>
      </c>
      <c r="AB454" s="4">
        <v>45999</v>
      </c>
      <c r="AC454" s="4">
        <v>28071</v>
      </c>
      <c r="AD454" s="11" t="str">
        <f>IFERROR(VLOOKUP(Home_Monitoring[[#This Row],[فیلتر نماد]],#REF!,2,FALSE),"عادی")</f>
        <v>عادی</v>
      </c>
      <c r="AE454" s="13" t="str">
        <f>IFERROR(INDEX(#REF!,MATCH(Home_Monitoring[[#This Row],[فیلتر نماد]],#REF!,0),2),"ــــــ")</f>
        <v>ــــــ</v>
      </c>
      <c r="AF454" s="13" t="str">
        <f>IFERROR(INDEX(#REF!,MATCH(Home_Monitoring[[#This Row],[فیلتر نماد]],#REF!,0),3),"ــــــ")</f>
        <v>ــــــ</v>
      </c>
      <c r="AG454" s="13" t="str">
        <f>IFERROR(INDEX(#REF!,MATCH(Home_Monitoring[[#This Row],[فیلتر نماد]],#REF!,0),4),"ــــــ")</f>
        <v>ــــــ</v>
      </c>
      <c r="AH454" s="11" t="e">
        <f>INDEX(#REF!,MATCH(Home_Monitoring[[#This Row],[فیلتر نماد]],#REF!,0),2)</f>
        <v>#REF!</v>
      </c>
    </row>
    <row r="455" spans="1:34" ht="24" x14ac:dyDescent="0.2">
      <c r="A455" s="2" t="s">
        <v>554</v>
      </c>
      <c r="B455" s="8">
        <v>207970000000</v>
      </c>
      <c r="C455" s="4" t="s">
        <v>364</v>
      </c>
      <c r="D455" s="10">
        <v>0.20796999999999999</v>
      </c>
      <c r="E455" s="7" t="s">
        <v>362</v>
      </c>
      <c r="F455" s="8">
        <v>1290000</v>
      </c>
      <c r="G455" s="4" t="s">
        <v>364</v>
      </c>
      <c r="H455" s="10">
        <v>1.29</v>
      </c>
      <c r="I455" s="7" t="s">
        <v>368</v>
      </c>
      <c r="J455" s="4">
        <v>1501</v>
      </c>
      <c r="K455" s="4">
        <v>162990</v>
      </c>
      <c r="L455" s="4">
        <v>9.99</v>
      </c>
      <c r="M455" s="4">
        <v>160300</v>
      </c>
      <c r="N455" s="4">
        <v>8.18</v>
      </c>
      <c r="O455" s="4">
        <v>510</v>
      </c>
      <c r="P455" s="4">
        <v>480</v>
      </c>
      <c r="Q455" s="4">
        <v>40.760000000000005</v>
      </c>
      <c r="R455" s="10">
        <v>28.077999999999996</v>
      </c>
      <c r="S455" s="4" t="s">
        <v>364</v>
      </c>
      <c r="T455" s="7" t="s">
        <v>372</v>
      </c>
      <c r="U455" s="4">
        <v>1.45</v>
      </c>
      <c r="V455" s="4">
        <v>1.79</v>
      </c>
      <c r="W455" s="4">
        <v>55.27</v>
      </c>
      <c r="X455" s="4">
        <v>127370</v>
      </c>
      <c r="Y455" s="4">
        <v>177770</v>
      </c>
      <c r="Z455" s="4">
        <v>33.270000000000003</v>
      </c>
      <c r="AA455" s="4">
        <v>16.2</v>
      </c>
      <c r="AB455" s="4">
        <v>195910</v>
      </c>
      <c r="AC455" s="4">
        <v>122300</v>
      </c>
      <c r="AD455" s="11" t="str">
        <f>IFERROR(VLOOKUP(Home_Monitoring[[#This Row],[فیلتر نماد]],#REF!,2,FALSE),"عادی")</f>
        <v>عادی</v>
      </c>
      <c r="AE455" s="15" t="str">
        <f>IFERROR(INDEX(#REF!,MATCH(Home_Monitoring[[#This Row],[فیلتر نماد]],#REF!,0),2),"ــــــ")</f>
        <v>ــــــ</v>
      </c>
      <c r="AF455" s="15" t="str">
        <f>IFERROR(INDEX(#REF!,MATCH(Home_Monitoring[[#This Row],[فیلتر نماد]],#REF!,0),3),"ــــــ")</f>
        <v>ــــــ</v>
      </c>
      <c r="AG455" s="15" t="str">
        <f>IFERROR(INDEX(#REF!,MATCH(Home_Monitoring[[#This Row],[فیلتر نماد]],#REF!,0),4),"ــــــ")</f>
        <v>ــــــ</v>
      </c>
      <c r="AH455" s="11" t="e">
        <f>INDEX(#REF!,MATCH(Home_Monitoring[[#This Row],[فیلتر نماد]],#REF!,0),2)</f>
        <v>#REF!</v>
      </c>
    </row>
    <row r="456" spans="1:34" ht="24" x14ac:dyDescent="0.2">
      <c r="A456" s="2" t="s">
        <v>230</v>
      </c>
      <c r="B456" s="8">
        <v>26040000000</v>
      </c>
      <c r="C456" s="4" t="s">
        <v>364</v>
      </c>
      <c r="D456" s="10">
        <v>2.6040000000000001E-2</v>
      </c>
      <c r="E456" s="7" t="s">
        <v>362</v>
      </c>
      <c r="F456" s="8">
        <v>1280000</v>
      </c>
      <c r="G456" s="4" t="s">
        <v>364</v>
      </c>
      <c r="H456" s="10">
        <v>1.28</v>
      </c>
      <c r="I456" s="7" t="s">
        <v>368</v>
      </c>
      <c r="J456" s="4">
        <v>396</v>
      </c>
      <c r="K456" s="4">
        <v>20310</v>
      </c>
      <c r="L456" s="4">
        <v>4.96</v>
      </c>
      <c r="M456" s="4">
        <v>19820</v>
      </c>
      <c r="N456" s="4">
        <v>2.4300000000000002</v>
      </c>
      <c r="O456" s="4">
        <v>100</v>
      </c>
      <c r="P456" s="4">
        <v>238</v>
      </c>
      <c r="Q456" s="4">
        <v>11.067</v>
      </c>
      <c r="R456" s="10">
        <v>9.1209999999999987</v>
      </c>
      <c r="S456" s="4" t="s">
        <v>364</v>
      </c>
      <c r="T456" s="7" t="s">
        <v>372</v>
      </c>
      <c r="U456" s="4">
        <v>1.21</v>
      </c>
      <c r="V456" s="4">
        <v>0.55000000000000004</v>
      </c>
      <c r="W456" s="4">
        <v>33.69</v>
      </c>
      <c r="X456" s="4">
        <v>18680</v>
      </c>
      <c r="Y456" s="4">
        <v>21680</v>
      </c>
      <c r="Z456" s="4">
        <v>8.7200000000000006</v>
      </c>
      <c r="AA456" s="4">
        <v>42.04</v>
      </c>
      <c r="AB456" s="4">
        <v>28850</v>
      </c>
      <c r="AC456" s="4">
        <v>15970</v>
      </c>
      <c r="AD456" s="11" t="str">
        <f>IFERROR(VLOOKUP(Home_Monitoring[[#This Row],[فیلتر نماد]],#REF!,2,FALSE),"عادی")</f>
        <v>عادی</v>
      </c>
      <c r="AE456" s="13" t="str">
        <f>IFERROR(INDEX(#REF!,MATCH(Home_Monitoring[[#This Row],[فیلتر نماد]],#REF!,0),2),"ــــــ")</f>
        <v>ــــــ</v>
      </c>
      <c r="AF456" s="13" t="str">
        <f>IFERROR(INDEX(#REF!,MATCH(Home_Monitoring[[#This Row],[فیلتر نماد]],#REF!,0),3),"ــــــ")</f>
        <v>ــــــ</v>
      </c>
      <c r="AG456" s="13" t="str">
        <f>IFERROR(INDEX(#REF!,MATCH(Home_Monitoring[[#This Row],[فیلتر نماد]],#REF!,0),4),"ــــــ")</f>
        <v>ــــــ</v>
      </c>
      <c r="AH456" s="11" t="e">
        <f>INDEX(#REF!,MATCH(Home_Monitoring[[#This Row],[فیلتر نماد]],#REF!,0),2)</f>
        <v>#REF!</v>
      </c>
    </row>
    <row r="457" spans="1:34" ht="24" x14ac:dyDescent="0.2">
      <c r="A457" s="2" t="s">
        <v>533</v>
      </c>
      <c r="B457" s="8">
        <v>77880000000</v>
      </c>
      <c r="C457" s="4" t="s">
        <v>364</v>
      </c>
      <c r="D457" s="10">
        <v>7.7880000000000005E-2</v>
      </c>
      <c r="E457" s="7" t="s">
        <v>362</v>
      </c>
      <c r="F457" s="8">
        <v>1270000</v>
      </c>
      <c r="G457" s="4" t="s">
        <v>364</v>
      </c>
      <c r="H457" s="10">
        <v>1.27</v>
      </c>
      <c r="I457" s="7" t="s">
        <v>368</v>
      </c>
      <c r="J457" s="4">
        <v>1283</v>
      </c>
      <c r="K457" s="4">
        <v>61850</v>
      </c>
      <c r="L457" s="4">
        <v>4.9000000000000004</v>
      </c>
      <c r="M457" s="4">
        <v>61130</v>
      </c>
      <c r="N457" s="4">
        <v>3.68</v>
      </c>
      <c r="O457" s="4">
        <v>481</v>
      </c>
      <c r="P457" s="4">
        <v>527</v>
      </c>
      <c r="Q457" s="4">
        <v>16.190999999999999</v>
      </c>
      <c r="R457" s="10">
        <v>13.312000000000001</v>
      </c>
      <c r="S457" s="4" t="s">
        <v>364</v>
      </c>
      <c r="T457" s="7" t="s">
        <v>372</v>
      </c>
      <c r="U457" s="4">
        <v>1.21</v>
      </c>
      <c r="V457" s="4">
        <v>0.33</v>
      </c>
      <c r="W457" s="4">
        <v>69.58</v>
      </c>
      <c r="X457" s="4">
        <v>56600</v>
      </c>
      <c r="Y457" s="4">
        <v>66000</v>
      </c>
      <c r="Z457" s="4">
        <v>9.27</v>
      </c>
      <c r="AA457" s="4">
        <v>12.95</v>
      </c>
      <c r="AB457" s="4">
        <v>69860</v>
      </c>
      <c r="AC457" s="4">
        <v>43520</v>
      </c>
      <c r="AD457" s="11" t="str">
        <f>IFERROR(VLOOKUP(Home_Monitoring[[#This Row],[فیلتر نماد]],#REF!,2,FALSE),"عادی")</f>
        <v>عادی</v>
      </c>
      <c r="AE457" s="15" t="str">
        <f>IFERROR(INDEX(#REF!,MATCH(Home_Monitoring[[#This Row],[فیلتر نماد]],#REF!,0),2),"ــــــ")</f>
        <v>ــــــ</v>
      </c>
      <c r="AF457" s="15" t="str">
        <f>IFERROR(INDEX(#REF!,MATCH(Home_Monitoring[[#This Row],[فیلتر نماد]],#REF!,0),3),"ــــــ")</f>
        <v>ــــــ</v>
      </c>
      <c r="AG457" s="15" t="str">
        <f>IFERROR(INDEX(#REF!,MATCH(Home_Monitoring[[#This Row],[فیلتر نماد]],#REF!,0),4),"ــــــ")</f>
        <v>ــــــ</v>
      </c>
      <c r="AH457" s="11" t="e">
        <f>INDEX(#REF!,MATCH(Home_Monitoring[[#This Row],[فیلتر نماد]],#REF!,0),2)</f>
        <v>#REF!</v>
      </c>
    </row>
    <row r="458" spans="1:34" ht="24" x14ac:dyDescent="0.2">
      <c r="A458" s="2" t="s">
        <v>350</v>
      </c>
      <c r="B458" s="8">
        <v>60740000000</v>
      </c>
      <c r="C458" s="4" t="s">
        <v>364</v>
      </c>
      <c r="D458" s="10">
        <v>6.0740000000000002E-2</v>
      </c>
      <c r="E458" s="7" t="s">
        <v>362</v>
      </c>
      <c r="F458" s="8">
        <v>1260000</v>
      </c>
      <c r="G458" s="4" t="s">
        <v>364</v>
      </c>
      <c r="H458" s="10">
        <v>1.26</v>
      </c>
      <c r="I458" s="7" t="s">
        <v>368</v>
      </c>
      <c r="J458" s="4">
        <v>784</v>
      </c>
      <c r="K458" s="4">
        <v>48490</v>
      </c>
      <c r="L458" s="4">
        <v>2.88</v>
      </c>
      <c r="M458" s="4">
        <v>48120</v>
      </c>
      <c r="N458" s="4">
        <v>2.09</v>
      </c>
      <c r="O458" s="4">
        <v>270</v>
      </c>
      <c r="P458" s="4">
        <v>286</v>
      </c>
      <c r="Q458" s="4">
        <v>22.443000000000001</v>
      </c>
      <c r="R458" s="10">
        <v>21.238</v>
      </c>
      <c r="S458" s="4" t="s">
        <v>364</v>
      </c>
      <c r="T458" s="7" t="s">
        <v>372</v>
      </c>
      <c r="U458" s="4">
        <v>1.05</v>
      </c>
      <c r="V458" s="4">
        <v>2.11</v>
      </c>
      <c r="W458" s="4">
        <v>82.94</v>
      </c>
      <c r="X458" s="4">
        <v>45550</v>
      </c>
      <c r="Y458" s="4">
        <v>51500</v>
      </c>
      <c r="Z458" s="4">
        <v>33.51</v>
      </c>
      <c r="AA458" s="4">
        <v>7.69</v>
      </c>
      <c r="AB458" s="4">
        <v>52221</v>
      </c>
      <c r="AC458" s="4">
        <v>30340</v>
      </c>
      <c r="AD458" s="11" t="str">
        <f>IFERROR(VLOOKUP(Home_Monitoring[[#This Row],[فیلتر نماد]],#REF!,2,FALSE),"عادی")</f>
        <v>عادی</v>
      </c>
      <c r="AE458" s="13" t="str">
        <f>IFERROR(INDEX(#REF!,MATCH(Home_Monitoring[[#This Row],[فیلتر نماد]],#REF!,0),2),"ــــــ")</f>
        <v>ــــــ</v>
      </c>
      <c r="AF458" s="13" t="str">
        <f>IFERROR(INDEX(#REF!,MATCH(Home_Monitoring[[#This Row],[فیلتر نماد]],#REF!,0),3),"ــــــ")</f>
        <v>ــــــ</v>
      </c>
      <c r="AG458" s="13" t="str">
        <f>IFERROR(INDEX(#REF!,MATCH(Home_Monitoring[[#This Row],[فیلتر نماد]],#REF!,0),4),"ــــــ")</f>
        <v>ــــــ</v>
      </c>
      <c r="AH458" s="11" t="e">
        <f>INDEX(#REF!,MATCH(Home_Monitoring[[#This Row],[فیلتر نماد]],#REF!,0),2)</f>
        <v>#REF!</v>
      </c>
    </row>
    <row r="459" spans="1:34" ht="24" x14ac:dyDescent="0.2">
      <c r="A459" s="2" t="s">
        <v>320</v>
      </c>
      <c r="B459" s="8">
        <v>40310000000</v>
      </c>
      <c r="C459" s="4" t="s">
        <v>364</v>
      </c>
      <c r="D459" s="10">
        <v>4.0309999999999999E-2</v>
      </c>
      <c r="E459" s="7" t="s">
        <v>362</v>
      </c>
      <c r="F459" s="8">
        <v>1250000</v>
      </c>
      <c r="G459" s="4" t="s">
        <v>364</v>
      </c>
      <c r="H459" s="10">
        <v>1.25</v>
      </c>
      <c r="I459" s="7" t="s">
        <v>368</v>
      </c>
      <c r="J459" s="4">
        <v>370</v>
      </c>
      <c r="K459" s="4">
        <v>32094</v>
      </c>
      <c r="L459" s="4">
        <v>-5</v>
      </c>
      <c r="M459" s="4">
        <v>32349</v>
      </c>
      <c r="N459" s="4">
        <v>-4.24</v>
      </c>
      <c r="O459" s="4">
        <v>298</v>
      </c>
      <c r="P459" s="4">
        <v>41</v>
      </c>
      <c r="Q459" s="4">
        <v>2.7770000000000001</v>
      </c>
      <c r="R459" s="10">
        <v>99.111999999999995</v>
      </c>
      <c r="S459" s="4" t="s">
        <v>364</v>
      </c>
      <c r="T459" s="7" t="s">
        <v>372</v>
      </c>
      <c r="U459" s="4">
        <v>0.02</v>
      </c>
      <c r="V459" s="4">
        <v>0.56999999999999995</v>
      </c>
      <c r="W459" s="4">
        <v>49.55</v>
      </c>
      <c r="X459" s="4">
        <v>32094</v>
      </c>
      <c r="Y459" s="4">
        <v>35935</v>
      </c>
      <c r="Z459" s="4">
        <v>6.4</v>
      </c>
      <c r="AA459" s="4">
        <v>55.55</v>
      </c>
      <c r="AB459" s="4">
        <v>49924</v>
      </c>
      <c r="AC459" s="4">
        <v>14576</v>
      </c>
      <c r="AD459" s="11" t="str">
        <f>IFERROR(VLOOKUP(Home_Monitoring[[#This Row],[فیلتر نماد]],#REF!,2,FALSE),"عادی")</f>
        <v>عادی</v>
      </c>
      <c r="AE459" s="15" t="str">
        <f>IFERROR(INDEX(#REF!,MATCH(Home_Monitoring[[#This Row],[فیلتر نماد]],#REF!,0),2),"ــــــ")</f>
        <v>ــــــ</v>
      </c>
      <c r="AF459" s="15" t="str">
        <f>IFERROR(INDEX(#REF!,MATCH(Home_Monitoring[[#This Row],[فیلتر نماد]],#REF!,0),3),"ــــــ")</f>
        <v>ــــــ</v>
      </c>
      <c r="AG459" s="15" t="str">
        <f>IFERROR(INDEX(#REF!,MATCH(Home_Monitoring[[#This Row],[فیلتر نماد]],#REF!,0),4),"ــــــ")</f>
        <v>ــــــ</v>
      </c>
      <c r="AH459" s="11" t="e">
        <f>INDEX(#REF!,MATCH(Home_Monitoring[[#This Row],[فیلتر نماد]],#REF!,0),2)</f>
        <v>#REF!</v>
      </c>
    </row>
    <row r="460" spans="1:34" ht="24" x14ac:dyDescent="0.2">
      <c r="A460" s="2" t="s">
        <v>283</v>
      </c>
      <c r="B460" s="8">
        <v>34560000000</v>
      </c>
      <c r="C460" s="4" t="s">
        <v>364</v>
      </c>
      <c r="D460" s="10">
        <v>3.456E-2</v>
      </c>
      <c r="E460" s="7" t="s">
        <v>362</v>
      </c>
      <c r="F460" s="8">
        <v>1240000</v>
      </c>
      <c r="G460" s="4" t="s">
        <v>364</v>
      </c>
      <c r="H460" s="10">
        <v>1.24</v>
      </c>
      <c r="I460" s="7" t="s">
        <v>368</v>
      </c>
      <c r="J460" s="4">
        <v>616</v>
      </c>
      <c r="K460" s="4">
        <v>27980</v>
      </c>
      <c r="L460" s="4">
        <v>4.99</v>
      </c>
      <c r="M460" s="4">
        <v>27440</v>
      </c>
      <c r="N460" s="4">
        <v>2.96</v>
      </c>
      <c r="O460" s="4">
        <v>316</v>
      </c>
      <c r="P460" s="4">
        <v>171</v>
      </c>
      <c r="Q460" s="4">
        <v>9.0449999999999999</v>
      </c>
      <c r="R460" s="10">
        <v>15.590999999999999</v>
      </c>
      <c r="S460" s="4" t="s">
        <v>364</v>
      </c>
      <c r="T460" s="7" t="s">
        <v>372</v>
      </c>
      <c r="U460" s="4">
        <v>0.57999999999999996</v>
      </c>
      <c r="V460" s="4">
        <v>1</v>
      </c>
      <c r="W460" s="4">
        <v>36.159999999999997</v>
      </c>
      <c r="X460" s="4">
        <v>25640</v>
      </c>
      <c r="Y460" s="4">
        <v>29970</v>
      </c>
      <c r="Z460" s="4">
        <v>10.98</v>
      </c>
      <c r="AA460" s="4">
        <v>17.54</v>
      </c>
      <c r="AB460" s="4">
        <v>33470</v>
      </c>
      <c r="AC460" s="4">
        <v>24870</v>
      </c>
      <c r="AD460" s="11" t="str">
        <f>IFERROR(VLOOKUP(Home_Monitoring[[#This Row],[فیلتر نماد]],#REF!,2,FALSE),"عادی")</f>
        <v>عادی</v>
      </c>
      <c r="AE460" s="13" t="str">
        <f>IFERROR(INDEX(#REF!,MATCH(Home_Monitoring[[#This Row],[فیلتر نماد]],#REF!,0),2),"ــــــ")</f>
        <v>ــــــ</v>
      </c>
      <c r="AF460" s="13" t="str">
        <f>IFERROR(INDEX(#REF!,MATCH(Home_Monitoring[[#This Row],[فیلتر نماد]],#REF!,0),3),"ــــــ")</f>
        <v>ــــــ</v>
      </c>
      <c r="AG460" s="13" t="str">
        <f>IFERROR(INDEX(#REF!,MATCH(Home_Monitoring[[#This Row],[فیلتر نماد]],#REF!,0),4),"ــــــ")</f>
        <v>ــــــ</v>
      </c>
      <c r="AH460" s="11" t="e">
        <f>INDEX(#REF!,MATCH(Home_Monitoring[[#This Row],[فیلتر نماد]],#REF!,0),2)</f>
        <v>#REF!</v>
      </c>
    </row>
    <row r="461" spans="1:34" ht="24" x14ac:dyDescent="0.2">
      <c r="A461" s="2" t="s">
        <v>119</v>
      </c>
      <c r="B461" s="8">
        <v>32830000000</v>
      </c>
      <c r="C461" s="4" t="s">
        <v>364</v>
      </c>
      <c r="D461" s="10">
        <v>3.2829999999999998E-2</v>
      </c>
      <c r="E461" s="7" t="s">
        <v>362</v>
      </c>
      <c r="F461" s="8">
        <v>1220000</v>
      </c>
      <c r="G461" s="4" t="s">
        <v>364</v>
      </c>
      <c r="H461" s="10">
        <v>1.22</v>
      </c>
      <c r="I461" s="7" t="s">
        <v>368</v>
      </c>
      <c r="J461" s="4">
        <v>719</v>
      </c>
      <c r="K461" s="4">
        <v>26850</v>
      </c>
      <c r="L461" s="4">
        <v>4.96</v>
      </c>
      <c r="M461" s="4">
        <v>26330</v>
      </c>
      <c r="N461" s="4">
        <v>2.93</v>
      </c>
      <c r="O461" s="4">
        <v>334</v>
      </c>
      <c r="P461" s="4">
        <v>256</v>
      </c>
      <c r="Q461" s="4">
        <v>9.6650000000000009</v>
      </c>
      <c r="R461" s="10">
        <v>11.128</v>
      </c>
      <c r="S461" s="4" t="s">
        <v>364</v>
      </c>
      <c r="T461" s="7" t="s">
        <v>372</v>
      </c>
      <c r="U461" s="4">
        <v>0.86</v>
      </c>
      <c r="V461" s="4">
        <v>0.34</v>
      </c>
      <c r="W461" s="4">
        <v>72.23</v>
      </c>
      <c r="X461" s="4">
        <v>23780</v>
      </c>
      <c r="Y461" s="4">
        <v>29000</v>
      </c>
      <c r="Z461" s="4">
        <v>41.68</v>
      </c>
      <c r="AA461" s="4">
        <v>14.67</v>
      </c>
      <c r="AB461" s="4">
        <v>30790</v>
      </c>
      <c r="AC461" s="4">
        <v>16600</v>
      </c>
      <c r="AD461" s="11" t="str">
        <f>IFERROR(VLOOKUP(Home_Monitoring[[#This Row],[فیلتر نماد]],#REF!,2,FALSE),"عادی")</f>
        <v>عادی</v>
      </c>
      <c r="AE461" s="15" t="str">
        <f>IFERROR(INDEX(#REF!,MATCH(Home_Monitoring[[#This Row],[فیلتر نماد]],#REF!,0),2),"ــــــ")</f>
        <v>ــــــ</v>
      </c>
      <c r="AF461" s="15" t="str">
        <f>IFERROR(INDEX(#REF!,MATCH(Home_Monitoring[[#This Row],[فیلتر نماد]],#REF!,0),3),"ــــــ")</f>
        <v>ــــــ</v>
      </c>
      <c r="AG461" s="15" t="str">
        <f>IFERROR(INDEX(#REF!,MATCH(Home_Monitoring[[#This Row],[فیلتر نماد]],#REF!,0),4),"ــــــ")</f>
        <v>ــــــ</v>
      </c>
      <c r="AH461" s="11" t="e">
        <f>INDEX(#REF!,MATCH(Home_Monitoring[[#This Row],[فیلتر نماد]],#REF!,0),2)</f>
        <v>#REF!</v>
      </c>
    </row>
    <row r="462" spans="1:34" ht="24" x14ac:dyDescent="0.2">
      <c r="A462" s="2" t="s">
        <v>300</v>
      </c>
      <c r="B462" s="8">
        <v>239770000000</v>
      </c>
      <c r="C462" s="4" t="s">
        <v>364</v>
      </c>
      <c r="D462" s="10">
        <v>0.23977000000000001</v>
      </c>
      <c r="E462" s="7" t="s">
        <v>362</v>
      </c>
      <c r="F462" s="8">
        <v>1210000</v>
      </c>
      <c r="G462" s="4" t="s">
        <v>364</v>
      </c>
      <c r="H462" s="10">
        <v>1.21</v>
      </c>
      <c r="I462" s="7" t="s">
        <v>368</v>
      </c>
      <c r="J462" s="4">
        <v>1433</v>
      </c>
      <c r="K462" s="4">
        <v>196778</v>
      </c>
      <c r="L462" s="4">
        <v>5</v>
      </c>
      <c r="M462" s="4">
        <v>196649</v>
      </c>
      <c r="N462" s="4">
        <v>4.93</v>
      </c>
      <c r="O462" s="4">
        <v>670</v>
      </c>
      <c r="P462" s="4">
        <v>477</v>
      </c>
      <c r="Q462" s="4">
        <v>29.482999999999997</v>
      </c>
      <c r="R462" s="10">
        <v>24.826000000000001</v>
      </c>
      <c r="S462" s="4" t="s">
        <v>364</v>
      </c>
      <c r="T462" s="7" t="s">
        <v>372</v>
      </c>
      <c r="U462" s="4">
        <v>1.18</v>
      </c>
      <c r="V462" s="4">
        <v>0.54</v>
      </c>
      <c r="W462" s="4">
        <v>57.38</v>
      </c>
      <c r="X462" s="4">
        <v>171000</v>
      </c>
      <c r="Y462" s="4">
        <v>208000</v>
      </c>
      <c r="Z462" s="4">
        <v>15.07</v>
      </c>
      <c r="AA462" s="4">
        <v>22.04</v>
      </c>
      <c r="AB462" s="4">
        <v>240160</v>
      </c>
      <c r="AC462" s="4">
        <v>138350</v>
      </c>
      <c r="AD462" s="11" t="str">
        <f>IFERROR(VLOOKUP(Home_Monitoring[[#This Row],[فیلتر نماد]],#REF!,2,FALSE),"عادی")</f>
        <v>عادی</v>
      </c>
      <c r="AE462" s="13" t="str">
        <f>IFERROR(INDEX(#REF!,MATCH(Home_Monitoring[[#This Row],[فیلتر نماد]],#REF!,0),2),"ــــــ")</f>
        <v>ــــــ</v>
      </c>
      <c r="AF462" s="13" t="str">
        <f>IFERROR(INDEX(#REF!,MATCH(Home_Monitoring[[#This Row],[فیلتر نماد]],#REF!,0),3),"ــــــ")</f>
        <v>ــــــ</v>
      </c>
      <c r="AG462" s="13" t="str">
        <f>IFERROR(INDEX(#REF!,MATCH(Home_Monitoring[[#This Row],[فیلتر نماد]],#REF!,0),4),"ــــــ")</f>
        <v>ــــــ</v>
      </c>
      <c r="AH462" s="11" t="e">
        <f>INDEX(#REF!,MATCH(Home_Monitoring[[#This Row],[فیلتر نماد]],#REF!,0),2)</f>
        <v>#REF!</v>
      </c>
    </row>
    <row r="463" spans="1:34" ht="24" x14ac:dyDescent="0.2">
      <c r="A463" s="2" t="s">
        <v>496</v>
      </c>
      <c r="B463" s="8">
        <v>50200000000</v>
      </c>
      <c r="C463" s="4" t="s">
        <v>364</v>
      </c>
      <c r="D463" s="10">
        <v>5.0200000000000002E-2</v>
      </c>
      <c r="E463" s="7" t="s">
        <v>362</v>
      </c>
      <c r="F463" s="8">
        <v>1210000</v>
      </c>
      <c r="G463" s="4" t="s">
        <v>364</v>
      </c>
      <c r="H463" s="10">
        <v>1.21</v>
      </c>
      <c r="I463" s="7" t="s">
        <v>368</v>
      </c>
      <c r="J463" s="4">
        <v>523</v>
      </c>
      <c r="K463" s="4">
        <v>41340</v>
      </c>
      <c r="L463" s="4">
        <v>4.9800000000000004</v>
      </c>
      <c r="M463" s="4">
        <v>41250</v>
      </c>
      <c r="N463" s="4">
        <v>4.75</v>
      </c>
      <c r="O463" s="4">
        <v>169</v>
      </c>
      <c r="P463" s="4">
        <v>348</v>
      </c>
      <c r="Q463" s="4">
        <v>29.643999999999998</v>
      </c>
      <c r="R463" s="10">
        <v>7.7519999999999998</v>
      </c>
      <c r="S463" s="4" t="s">
        <v>364</v>
      </c>
      <c r="T463" s="7" t="s">
        <v>372</v>
      </c>
      <c r="U463" s="4">
        <v>3.82</v>
      </c>
      <c r="V463" s="4">
        <v>0.18</v>
      </c>
      <c r="W463" s="4">
        <v>94.46</v>
      </c>
      <c r="X463" s="4">
        <v>32820</v>
      </c>
      <c r="Y463" s="4">
        <v>41340</v>
      </c>
      <c r="Z463" s="4">
        <v>49.78</v>
      </c>
      <c r="AA463" s="4">
        <v>3.28</v>
      </c>
      <c r="AB463" s="4">
        <v>42700</v>
      </c>
      <c r="AC463" s="4">
        <v>18110</v>
      </c>
      <c r="AD463" s="11" t="str">
        <f>IFERROR(VLOOKUP(Home_Monitoring[[#This Row],[فیلتر نماد]],#REF!,2,FALSE),"عادی")</f>
        <v>عادی</v>
      </c>
      <c r="AE463" s="15" t="str">
        <f>IFERROR(INDEX(#REF!,MATCH(Home_Monitoring[[#This Row],[فیلتر نماد]],#REF!,0),2),"ــــــ")</f>
        <v>ــــــ</v>
      </c>
      <c r="AF463" s="15" t="str">
        <f>IFERROR(INDEX(#REF!,MATCH(Home_Monitoring[[#This Row],[فیلتر نماد]],#REF!,0),3),"ــــــ")</f>
        <v>ــــــ</v>
      </c>
      <c r="AG463" s="15" t="str">
        <f>IFERROR(INDEX(#REF!,MATCH(Home_Monitoring[[#This Row],[فیلتر نماد]],#REF!,0),4),"ــــــ")</f>
        <v>ــــــ</v>
      </c>
      <c r="AH463" s="11" t="e">
        <f>INDEX(#REF!,MATCH(Home_Monitoring[[#This Row],[فیلتر نماد]],#REF!,0),2)</f>
        <v>#REF!</v>
      </c>
    </row>
    <row r="464" spans="1:34" ht="24" x14ac:dyDescent="0.2">
      <c r="A464" s="2" t="s">
        <v>675</v>
      </c>
      <c r="B464" s="8">
        <v>58130000000</v>
      </c>
      <c r="C464" s="4" t="s">
        <v>364</v>
      </c>
      <c r="D464" s="10">
        <v>5.8130000000000001E-2</v>
      </c>
      <c r="E464" s="7" t="s">
        <v>362</v>
      </c>
      <c r="F464" s="8">
        <v>1200000</v>
      </c>
      <c r="G464" s="4" t="s">
        <v>364</v>
      </c>
      <c r="H464" s="10">
        <v>1.2</v>
      </c>
      <c r="I464" s="7" t="s">
        <v>368</v>
      </c>
      <c r="J464" s="4">
        <v>625</v>
      </c>
      <c r="K464" s="4">
        <v>48240</v>
      </c>
      <c r="L464" s="4">
        <v>4.9800000000000004</v>
      </c>
      <c r="M464" s="4">
        <v>48110</v>
      </c>
      <c r="N464" s="4">
        <v>4.7</v>
      </c>
      <c r="O464" s="4">
        <v>223</v>
      </c>
      <c r="P464" s="4">
        <v>325</v>
      </c>
      <c r="Q464" s="4">
        <v>26.068999999999999</v>
      </c>
      <c r="R464" s="10">
        <v>14.038</v>
      </c>
      <c r="S464" s="4" t="s">
        <v>364</v>
      </c>
      <c r="T464" s="7" t="s">
        <v>372</v>
      </c>
      <c r="U464" s="4">
        <v>1.85</v>
      </c>
      <c r="V464" s="4">
        <v>0.25</v>
      </c>
      <c r="W464" s="4">
        <v>6.3</v>
      </c>
      <c r="X464" s="4">
        <v>45700</v>
      </c>
      <c r="Y464" s="4">
        <v>56000</v>
      </c>
      <c r="Z464" s="4">
        <v>5.55</v>
      </c>
      <c r="AA464" s="4">
        <v>78.27</v>
      </c>
      <c r="AB464" s="4">
        <v>86000</v>
      </c>
      <c r="AC464" s="4">
        <v>45700</v>
      </c>
      <c r="AD464" s="11" t="str">
        <f>IFERROR(VLOOKUP(Home_Monitoring[[#This Row],[فیلتر نماد]],#REF!,2,FALSE),"عادی")</f>
        <v>عادی</v>
      </c>
      <c r="AE464" s="13" t="str">
        <f>IFERROR(INDEX(#REF!,MATCH(Home_Monitoring[[#This Row],[فیلتر نماد]],#REF!,0),2),"ــــــ")</f>
        <v>ــــــ</v>
      </c>
      <c r="AF464" s="13" t="str">
        <f>IFERROR(INDEX(#REF!,MATCH(Home_Monitoring[[#This Row],[فیلتر نماد]],#REF!,0),3),"ــــــ")</f>
        <v>ــــــ</v>
      </c>
      <c r="AG464" s="13" t="str">
        <f>IFERROR(INDEX(#REF!,MATCH(Home_Monitoring[[#This Row],[فیلتر نماد]],#REF!,0),4),"ــــــ")</f>
        <v>ــــــ</v>
      </c>
      <c r="AH464" s="11" t="e">
        <f>INDEX(#REF!,MATCH(Home_Monitoring[[#This Row],[فیلتر نماد]],#REF!,0),2)</f>
        <v>#REF!</v>
      </c>
    </row>
    <row r="465" spans="1:34" ht="24" x14ac:dyDescent="0.2">
      <c r="A465" s="2" t="s">
        <v>281</v>
      </c>
      <c r="B465" s="8">
        <v>21420000000</v>
      </c>
      <c r="C465" s="4" t="s">
        <v>364</v>
      </c>
      <c r="D465" s="10">
        <v>2.1420000000000002E-2</v>
      </c>
      <c r="E465" s="7" t="s">
        <v>362</v>
      </c>
      <c r="F465" s="8">
        <v>1190000</v>
      </c>
      <c r="G465" s="4" t="s">
        <v>364</v>
      </c>
      <c r="H465" s="10">
        <v>1.19</v>
      </c>
      <c r="I465" s="7" t="s">
        <v>368</v>
      </c>
      <c r="J465" s="4">
        <v>377</v>
      </c>
      <c r="K465" s="4">
        <v>17950</v>
      </c>
      <c r="L465" s="4">
        <v>4.97</v>
      </c>
      <c r="M465" s="4">
        <v>17430</v>
      </c>
      <c r="N465" s="4">
        <v>1.93</v>
      </c>
      <c r="O465" s="4">
        <v>123</v>
      </c>
      <c r="P465" s="4">
        <v>201</v>
      </c>
      <c r="Q465" s="4">
        <v>7.45</v>
      </c>
      <c r="R465" s="10">
        <v>8.0180000000000007</v>
      </c>
      <c r="S465" s="4" t="s">
        <v>364</v>
      </c>
      <c r="T465" s="7" t="s">
        <v>372</v>
      </c>
      <c r="U465" s="4">
        <v>0.92</v>
      </c>
      <c r="V465" s="4">
        <v>0.53</v>
      </c>
      <c r="W465" s="4">
        <v>21.07</v>
      </c>
      <c r="X465" s="4">
        <v>16380</v>
      </c>
      <c r="Y465" s="4">
        <v>19470</v>
      </c>
      <c r="Z465" s="4">
        <v>9.58</v>
      </c>
      <c r="AA465" s="4">
        <v>54.65</v>
      </c>
      <c r="AB465" s="4">
        <v>27760</v>
      </c>
      <c r="AC465" s="4">
        <v>15330</v>
      </c>
      <c r="AD465" s="11" t="str">
        <f>IFERROR(VLOOKUP(Home_Monitoring[[#This Row],[فیلتر نماد]],#REF!,2,FALSE),"عادی")</f>
        <v>عادی</v>
      </c>
      <c r="AE465" s="15" t="str">
        <f>IFERROR(INDEX(#REF!,MATCH(Home_Monitoring[[#This Row],[فیلتر نماد]],#REF!,0),2),"ــــــ")</f>
        <v>ــــــ</v>
      </c>
      <c r="AF465" s="15" t="str">
        <f>IFERROR(INDEX(#REF!,MATCH(Home_Monitoring[[#This Row],[فیلتر نماد]],#REF!,0),3),"ــــــ")</f>
        <v>ــــــ</v>
      </c>
      <c r="AG465" s="15" t="str">
        <f>IFERROR(INDEX(#REF!,MATCH(Home_Monitoring[[#This Row],[فیلتر نماد]],#REF!,0),4),"ــــــ")</f>
        <v>ــــــ</v>
      </c>
      <c r="AH465" s="11" t="e">
        <f>INDEX(#REF!,MATCH(Home_Monitoring[[#This Row],[فیلتر نماد]],#REF!,0),2)</f>
        <v>#REF!</v>
      </c>
    </row>
    <row r="466" spans="1:34" ht="24" x14ac:dyDescent="0.2">
      <c r="A466" s="2" t="s">
        <v>163</v>
      </c>
      <c r="B466" s="8">
        <v>33020000000.000004</v>
      </c>
      <c r="C466" s="4" t="s">
        <v>364</v>
      </c>
      <c r="D466" s="10">
        <v>3.3020000000000001E-2</v>
      </c>
      <c r="E466" s="7" t="s">
        <v>362</v>
      </c>
      <c r="F466" s="8">
        <v>1190000</v>
      </c>
      <c r="G466" s="4" t="s">
        <v>364</v>
      </c>
      <c r="H466" s="10">
        <v>1.19</v>
      </c>
      <c r="I466" s="7" t="s">
        <v>368</v>
      </c>
      <c r="J466" s="4">
        <v>741</v>
      </c>
      <c r="K466" s="4">
        <v>28090</v>
      </c>
      <c r="L466" s="4">
        <v>4.67</v>
      </c>
      <c r="M466" s="4">
        <v>27367</v>
      </c>
      <c r="N466" s="4">
        <v>1.97</v>
      </c>
      <c r="O466" s="4">
        <v>320</v>
      </c>
      <c r="P466" s="4">
        <v>299</v>
      </c>
      <c r="Q466" s="4">
        <v>10.123999999999999</v>
      </c>
      <c r="R466" s="10">
        <v>9.3610000000000007</v>
      </c>
      <c r="S466" s="4" t="s">
        <v>364</v>
      </c>
      <c r="T466" s="7" t="s">
        <v>372</v>
      </c>
      <c r="U466" s="4">
        <v>1.08</v>
      </c>
      <c r="V466" s="4">
        <v>0.56999999999999995</v>
      </c>
      <c r="W466" s="4">
        <v>5.1100000000000003</v>
      </c>
      <c r="X466" s="4">
        <v>25799</v>
      </c>
      <c r="Y466" s="4">
        <v>31798</v>
      </c>
      <c r="Z466" s="4">
        <v>8.8800000000000008</v>
      </c>
      <c r="AA466" s="4">
        <v>47.29</v>
      </c>
      <c r="AB466" s="4">
        <v>70550</v>
      </c>
      <c r="AC466" s="4">
        <v>25799</v>
      </c>
      <c r="AD466" s="11" t="str">
        <f>IFERROR(VLOOKUP(Home_Monitoring[[#This Row],[فیلتر نماد]],#REF!,2,FALSE),"عادی")</f>
        <v>عادی</v>
      </c>
      <c r="AE466" s="13" t="str">
        <f>IFERROR(INDEX(#REF!,MATCH(Home_Monitoring[[#This Row],[فیلتر نماد]],#REF!,0),2),"ــــــ")</f>
        <v>ــــــ</v>
      </c>
      <c r="AF466" s="13" t="str">
        <f>IFERROR(INDEX(#REF!,MATCH(Home_Monitoring[[#This Row],[فیلتر نماد]],#REF!,0),3),"ــــــ")</f>
        <v>ــــــ</v>
      </c>
      <c r="AG466" s="13" t="str">
        <f>IFERROR(INDEX(#REF!,MATCH(Home_Monitoring[[#This Row],[فیلتر نماد]],#REF!,0),4),"ــــــ")</f>
        <v>ــــــ</v>
      </c>
      <c r="AH466" s="11" t="e">
        <f>INDEX(#REF!,MATCH(Home_Monitoring[[#This Row],[فیلتر نماد]],#REF!,0),2)</f>
        <v>#REF!</v>
      </c>
    </row>
    <row r="467" spans="1:34" ht="24" x14ac:dyDescent="0.2">
      <c r="A467" s="2" t="s">
        <v>529</v>
      </c>
      <c r="B467" s="8">
        <v>38690000000</v>
      </c>
      <c r="C467" s="4" t="s">
        <v>364</v>
      </c>
      <c r="D467" s="10">
        <v>3.8690000000000002E-2</v>
      </c>
      <c r="E467" s="7" t="s">
        <v>362</v>
      </c>
      <c r="F467" s="8">
        <v>1190000</v>
      </c>
      <c r="G467" s="4" t="s">
        <v>364</v>
      </c>
      <c r="H467" s="10">
        <v>1.19</v>
      </c>
      <c r="I467" s="7" t="s">
        <v>368</v>
      </c>
      <c r="J467" s="4">
        <v>938</v>
      </c>
      <c r="K467" s="4">
        <v>31950</v>
      </c>
      <c r="L467" s="4">
        <v>-0.87</v>
      </c>
      <c r="M467" s="4">
        <v>32434</v>
      </c>
      <c r="N467" s="4">
        <v>0.63</v>
      </c>
      <c r="O467" s="4">
        <v>398</v>
      </c>
      <c r="P467" s="4">
        <v>332</v>
      </c>
      <c r="Q467" s="4">
        <v>9.6370000000000005</v>
      </c>
      <c r="R467" s="10">
        <v>10.093999999999999</v>
      </c>
      <c r="S467" s="4" t="s">
        <v>364</v>
      </c>
      <c r="T467" s="7" t="s">
        <v>372</v>
      </c>
      <c r="U467" s="4">
        <v>0.95</v>
      </c>
      <c r="V467" s="4">
        <v>0.5</v>
      </c>
      <c r="W467" s="4">
        <v>37.33</v>
      </c>
      <c r="X467" s="4">
        <v>31020</v>
      </c>
      <c r="Y467" s="4">
        <v>37670</v>
      </c>
      <c r="Z467" s="4">
        <v>2.2999999999999998</v>
      </c>
      <c r="AA467" s="4">
        <v>33.020000000000003</v>
      </c>
      <c r="AB467" s="4">
        <v>42500</v>
      </c>
      <c r="AC467" s="4">
        <v>25665</v>
      </c>
      <c r="AD467" s="11" t="str">
        <f>IFERROR(VLOOKUP(Home_Monitoring[[#This Row],[فیلتر نماد]],#REF!,2,FALSE),"عادی")</f>
        <v>عادی</v>
      </c>
      <c r="AE467" s="15" t="str">
        <f>IFERROR(INDEX(#REF!,MATCH(Home_Monitoring[[#This Row],[فیلتر نماد]],#REF!,0),2),"ــــــ")</f>
        <v>ــــــ</v>
      </c>
      <c r="AF467" s="15" t="str">
        <f>IFERROR(INDEX(#REF!,MATCH(Home_Monitoring[[#This Row],[فیلتر نماد]],#REF!,0),3),"ــــــ")</f>
        <v>ــــــ</v>
      </c>
      <c r="AG467" s="15" t="str">
        <f>IFERROR(INDEX(#REF!,MATCH(Home_Monitoring[[#This Row],[فیلتر نماد]],#REF!,0),4),"ــــــ")</f>
        <v>ــــــ</v>
      </c>
      <c r="AH467" s="11" t="e">
        <f>INDEX(#REF!,MATCH(Home_Monitoring[[#This Row],[فیلتر نماد]],#REF!,0),2)</f>
        <v>#REF!</v>
      </c>
    </row>
    <row r="468" spans="1:34" ht="24" x14ac:dyDescent="0.2">
      <c r="A468" s="2" t="s">
        <v>541</v>
      </c>
      <c r="B468" s="8">
        <v>52220000000</v>
      </c>
      <c r="C468" s="4" t="s">
        <v>364</v>
      </c>
      <c r="D468" s="10">
        <v>5.2220000000000003E-2</v>
      </c>
      <c r="E468" s="7" t="s">
        <v>362</v>
      </c>
      <c r="F468" s="8">
        <v>1170000</v>
      </c>
      <c r="G468" s="4" t="s">
        <v>364</v>
      </c>
      <c r="H468" s="10">
        <v>1.17</v>
      </c>
      <c r="I468" s="7" t="s">
        <v>368</v>
      </c>
      <c r="J468" s="4">
        <v>704</v>
      </c>
      <c r="K468" s="4">
        <v>45300</v>
      </c>
      <c r="L468" s="4">
        <v>3.9</v>
      </c>
      <c r="M468" s="4">
        <v>44580</v>
      </c>
      <c r="N468" s="4">
        <v>2.25</v>
      </c>
      <c r="O468" s="4">
        <v>227</v>
      </c>
      <c r="P468" s="4">
        <v>261</v>
      </c>
      <c r="Q468" s="4">
        <v>17.558</v>
      </c>
      <c r="R468" s="10">
        <v>12.803000000000001</v>
      </c>
      <c r="S468" s="4" t="s">
        <v>364</v>
      </c>
      <c r="T468" s="7" t="s">
        <v>372</v>
      </c>
      <c r="U468" s="4">
        <v>1.37</v>
      </c>
      <c r="V468" s="4">
        <v>0.57999999999999996</v>
      </c>
      <c r="W468" s="4">
        <v>69.69</v>
      </c>
      <c r="X468" s="4">
        <v>37600</v>
      </c>
      <c r="Y468" s="4">
        <v>46100</v>
      </c>
      <c r="Z468" s="4">
        <v>20.47</v>
      </c>
      <c r="AA468" s="4">
        <v>13.64</v>
      </c>
      <c r="AB468" s="4">
        <v>51480</v>
      </c>
      <c r="AC468" s="4">
        <v>31090</v>
      </c>
      <c r="AD468" s="11" t="str">
        <f>IFERROR(VLOOKUP(Home_Monitoring[[#This Row],[فیلتر نماد]],#REF!,2,FALSE),"عادی")</f>
        <v>عادی</v>
      </c>
      <c r="AE468" s="13" t="str">
        <f>IFERROR(INDEX(#REF!,MATCH(Home_Monitoring[[#This Row],[فیلتر نماد]],#REF!,0),2),"ــــــ")</f>
        <v>ــــــ</v>
      </c>
      <c r="AF468" s="13" t="str">
        <f>IFERROR(INDEX(#REF!,MATCH(Home_Monitoring[[#This Row],[فیلتر نماد]],#REF!,0),3),"ــــــ")</f>
        <v>ــــــ</v>
      </c>
      <c r="AG468" s="13" t="str">
        <f>IFERROR(INDEX(#REF!,MATCH(Home_Monitoring[[#This Row],[فیلتر نماد]],#REF!,0),4),"ــــــ")</f>
        <v>ــــــ</v>
      </c>
      <c r="AH468" s="11" t="e">
        <f>INDEX(#REF!,MATCH(Home_Monitoring[[#This Row],[فیلتر نماد]],#REF!,0),2)</f>
        <v>#REF!</v>
      </c>
    </row>
    <row r="469" spans="1:34" ht="24" x14ac:dyDescent="0.2">
      <c r="A469" s="2" t="s">
        <v>539</v>
      </c>
      <c r="B469" s="8">
        <v>121590000000</v>
      </c>
      <c r="C469" s="4" t="s">
        <v>364</v>
      </c>
      <c r="D469" s="10">
        <v>0.12159</v>
      </c>
      <c r="E469" s="7" t="s">
        <v>362</v>
      </c>
      <c r="F469" s="8">
        <v>1160000</v>
      </c>
      <c r="G469" s="4" t="s">
        <v>364</v>
      </c>
      <c r="H469" s="10">
        <v>1.1599999999999999</v>
      </c>
      <c r="I469" s="7" t="s">
        <v>368</v>
      </c>
      <c r="J469" s="4">
        <v>1212</v>
      </c>
      <c r="K469" s="4">
        <v>104870</v>
      </c>
      <c r="L469" s="4">
        <v>5</v>
      </c>
      <c r="M469" s="4">
        <v>104010</v>
      </c>
      <c r="N469" s="4">
        <v>4.13</v>
      </c>
      <c r="O469" s="4">
        <v>561</v>
      </c>
      <c r="P469" s="4">
        <v>431</v>
      </c>
      <c r="Q469" s="4">
        <v>21.672000000000001</v>
      </c>
      <c r="R469" s="10">
        <v>24.106999999999999</v>
      </c>
      <c r="S469" s="4" t="s">
        <v>364</v>
      </c>
      <c r="T469" s="7" t="s">
        <v>372</v>
      </c>
      <c r="U469" s="4">
        <v>0.89</v>
      </c>
      <c r="V469" s="4">
        <v>0.88</v>
      </c>
      <c r="W469" s="4">
        <v>37.19</v>
      </c>
      <c r="X469" s="4">
        <v>95800</v>
      </c>
      <c r="Y469" s="4">
        <v>111300</v>
      </c>
      <c r="Z469" s="4">
        <v>19.850000000000001</v>
      </c>
      <c r="AA469" s="4">
        <v>33.39</v>
      </c>
      <c r="AB469" s="4">
        <v>139890</v>
      </c>
      <c r="AC469" s="4">
        <v>84130</v>
      </c>
      <c r="AD469" s="11" t="str">
        <f>IFERROR(VLOOKUP(Home_Monitoring[[#This Row],[فیلتر نماد]],#REF!,2,FALSE),"عادی")</f>
        <v>عادی</v>
      </c>
      <c r="AE469" s="15" t="str">
        <f>IFERROR(INDEX(#REF!,MATCH(Home_Monitoring[[#This Row],[فیلتر نماد]],#REF!,0),2),"ــــــ")</f>
        <v>ــــــ</v>
      </c>
      <c r="AF469" s="15" t="str">
        <f>IFERROR(INDEX(#REF!,MATCH(Home_Monitoring[[#This Row],[فیلتر نماد]],#REF!,0),3),"ــــــ")</f>
        <v>ــــــ</v>
      </c>
      <c r="AG469" s="15" t="str">
        <f>IFERROR(INDEX(#REF!,MATCH(Home_Monitoring[[#This Row],[فیلتر نماد]],#REF!,0),4),"ــــــ")</f>
        <v>ــــــ</v>
      </c>
      <c r="AH469" s="11" t="e">
        <f>INDEX(#REF!,MATCH(Home_Monitoring[[#This Row],[فیلتر نماد]],#REF!,0),2)</f>
        <v>#REF!</v>
      </c>
    </row>
    <row r="470" spans="1:34" ht="24" x14ac:dyDescent="0.2">
      <c r="A470" s="2" t="s">
        <v>296</v>
      </c>
      <c r="B470" s="8">
        <v>255820000000</v>
      </c>
      <c r="C470" s="4" t="s">
        <v>364</v>
      </c>
      <c r="D470" s="10">
        <v>0.25581999999999999</v>
      </c>
      <c r="E470" s="7" t="s">
        <v>362</v>
      </c>
      <c r="F470" s="8">
        <v>1160000</v>
      </c>
      <c r="G470" s="4" t="s">
        <v>364</v>
      </c>
      <c r="H470" s="10">
        <v>1.1599999999999999</v>
      </c>
      <c r="I470" s="7" t="s">
        <v>368</v>
      </c>
      <c r="J470" s="4">
        <v>3019</v>
      </c>
      <c r="K470" s="4">
        <v>217480</v>
      </c>
      <c r="L470" s="4">
        <v>-5</v>
      </c>
      <c r="M470" s="4">
        <v>219330</v>
      </c>
      <c r="N470" s="4">
        <v>-4.1900000000000004</v>
      </c>
      <c r="O470" s="4">
        <v>1394</v>
      </c>
      <c r="P470" s="4">
        <v>874</v>
      </c>
      <c r="Q470" s="4">
        <v>17.934999999999999</v>
      </c>
      <c r="R470" s="10">
        <v>29.270999999999997</v>
      </c>
      <c r="S470" s="4" t="s">
        <v>364</v>
      </c>
      <c r="T470" s="7" t="s">
        <v>372</v>
      </c>
      <c r="U470" s="4">
        <v>0.61</v>
      </c>
      <c r="V470" s="4">
        <v>1.5</v>
      </c>
      <c r="W470" s="4">
        <v>44.81</v>
      </c>
      <c r="X470" s="4">
        <v>217480</v>
      </c>
      <c r="Y470" s="4">
        <v>284300</v>
      </c>
      <c r="Z470" s="4">
        <v>20.8</v>
      </c>
      <c r="AA470" s="4">
        <v>51.73</v>
      </c>
      <c r="AB470" s="4">
        <v>330000</v>
      </c>
      <c r="AC470" s="4">
        <v>126100</v>
      </c>
      <c r="AD470" s="11" t="str">
        <f>IFERROR(VLOOKUP(Home_Monitoring[[#This Row],[فیلتر نماد]],#REF!,2,FALSE),"عادی")</f>
        <v>عادی</v>
      </c>
      <c r="AE470" s="13" t="str">
        <f>IFERROR(INDEX(#REF!,MATCH(Home_Monitoring[[#This Row],[فیلتر نماد]],#REF!,0),2),"ــــــ")</f>
        <v>ــــــ</v>
      </c>
      <c r="AF470" s="13" t="str">
        <f>IFERROR(INDEX(#REF!,MATCH(Home_Monitoring[[#This Row],[فیلتر نماد]],#REF!,0),3),"ــــــ")</f>
        <v>ــــــ</v>
      </c>
      <c r="AG470" s="13" t="str">
        <f>IFERROR(INDEX(#REF!,MATCH(Home_Monitoring[[#This Row],[فیلتر نماد]],#REF!,0),4),"ــــــ")</f>
        <v>ــــــ</v>
      </c>
      <c r="AH470" s="11" t="e">
        <f>INDEX(#REF!,MATCH(Home_Monitoring[[#This Row],[فیلتر نماد]],#REF!,0),2)</f>
        <v>#REF!</v>
      </c>
    </row>
    <row r="471" spans="1:34" ht="24" x14ac:dyDescent="0.2">
      <c r="A471" s="2" t="s">
        <v>744</v>
      </c>
      <c r="B471" s="8">
        <v>11680000000</v>
      </c>
      <c r="C471" s="4" t="s">
        <v>364</v>
      </c>
      <c r="D471" s="10">
        <v>1.1679999999999999E-2</v>
      </c>
      <c r="E471" s="7" t="s">
        <v>362</v>
      </c>
      <c r="F471" s="8">
        <v>1150000</v>
      </c>
      <c r="G471" s="4" t="s">
        <v>364</v>
      </c>
      <c r="H471" s="10">
        <v>1.1499999999999999</v>
      </c>
      <c r="I471" s="7" t="s">
        <v>368</v>
      </c>
      <c r="J471" s="4">
        <v>52</v>
      </c>
      <c r="K471" s="4">
        <v>10090</v>
      </c>
      <c r="L471" s="4">
        <v>0.21</v>
      </c>
      <c r="M471" s="4">
        <v>10083</v>
      </c>
      <c r="N471" s="4">
        <v>0.14000000000000001</v>
      </c>
      <c r="O471" s="4">
        <v>18</v>
      </c>
      <c r="P471" s="4">
        <v>15</v>
      </c>
      <c r="Q471" s="4">
        <v>64.884</v>
      </c>
      <c r="R471" s="10">
        <v>31.670999999999999</v>
      </c>
      <c r="S471" s="4" t="s">
        <v>364</v>
      </c>
      <c r="T471" s="7" t="s">
        <v>372</v>
      </c>
      <c r="U471" s="4">
        <v>2.04</v>
      </c>
      <c r="V471" s="4">
        <v>0.33</v>
      </c>
      <c r="W471" s="4">
        <v>38.46</v>
      </c>
      <c r="X471" s="4">
        <v>10000</v>
      </c>
      <c r="Y471" s="4">
        <v>10230</v>
      </c>
      <c r="Z471" s="4">
        <v>0.89</v>
      </c>
      <c r="AA471" s="4">
        <v>1.42</v>
      </c>
      <c r="AB471" s="4">
        <v>10234</v>
      </c>
      <c r="AC471" s="4">
        <v>10000</v>
      </c>
      <c r="AD471" s="11" t="str">
        <f>IFERROR(VLOOKUP(Home_Monitoring[[#This Row],[فیلتر نماد]],#REF!,2,FALSE),"عادی")</f>
        <v>عادی</v>
      </c>
      <c r="AE471" s="15" t="str">
        <f>IFERROR(INDEX(#REF!,MATCH(Home_Monitoring[[#This Row],[فیلتر نماد]],#REF!,0),2),"ــــــ")</f>
        <v>ــــــ</v>
      </c>
      <c r="AF471" s="15" t="str">
        <f>IFERROR(INDEX(#REF!,MATCH(Home_Monitoring[[#This Row],[فیلتر نماد]],#REF!,0),3),"ــــــ")</f>
        <v>ــــــ</v>
      </c>
      <c r="AG471" s="15" t="str">
        <f>IFERROR(INDEX(#REF!,MATCH(Home_Monitoring[[#This Row],[فیلتر نماد]],#REF!,0),4),"ــــــ")</f>
        <v>ــــــ</v>
      </c>
      <c r="AH471" s="11" t="e">
        <f>INDEX(#REF!,MATCH(Home_Monitoring[[#This Row],[فیلتر نماد]],#REF!,0),2)</f>
        <v>#REF!</v>
      </c>
    </row>
    <row r="472" spans="1:34" ht="24" x14ac:dyDescent="0.2">
      <c r="A472" s="2" t="s">
        <v>650</v>
      </c>
      <c r="B472" s="8">
        <v>81400000000</v>
      </c>
      <c r="C472" s="4" t="s">
        <v>364</v>
      </c>
      <c r="D472" s="10">
        <v>8.14E-2</v>
      </c>
      <c r="E472" s="7" t="s">
        <v>362</v>
      </c>
      <c r="F472" s="8">
        <v>1140000</v>
      </c>
      <c r="G472" s="4" t="s">
        <v>364</v>
      </c>
      <c r="H472" s="10">
        <v>1.1399999999999999</v>
      </c>
      <c r="I472" s="7" t="s">
        <v>368</v>
      </c>
      <c r="J472" s="4">
        <v>9115</v>
      </c>
      <c r="K472" s="4">
        <v>71266</v>
      </c>
      <c r="L472" s="4">
        <v>5</v>
      </c>
      <c r="M472" s="4">
        <v>71160</v>
      </c>
      <c r="N472" s="4">
        <v>4.84</v>
      </c>
      <c r="O472" s="4">
        <v>396</v>
      </c>
      <c r="P472" s="4">
        <v>8570</v>
      </c>
      <c r="Q472" s="4">
        <v>20.303999999999998</v>
      </c>
      <c r="R472" s="10">
        <v>0.751</v>
      </c>
      <c r="S472" s="4" t="s">
        <v>364</v>
      </c>
      <c r="T472" s="7" t="s">
        <v>372</v>
      </c>
      <c r="U472" s="4">
        <v>27</v>
      </c>
      <c r="V472" s="4">
        <v>0.54</v>
      </c>
      <c r="W472" s="4">
        <v>19.3</v>
      </c>
      <c r="X472" s="4">
        <v>63980</v>
      </c>
      <c r="Y472" s="4">
        <v>77999</v>
      </c>
      <c r="Z472" s="4">
        <v>11.38</v>
      </c>
      <c r="AA472" s="4">
        <v>30.44</v>
      </c>
      <c r="AB472" s="4">
        <v>101723</v>
      </c>
      <c r="AC472" s="4">
        <v>63980</v>
      </c>
      <c r="AD472" s="11" t="str">
        <f>IFERROR(VLOOKUP(Home_Monitoring[[#This Row],[فیلتر نماد]],#REF!,2,FALSE),"عادی")</f>
        <v>عادی</v>
      </c>
      <c r="AE472" s="13" t="str">
        <f>IFERROR(INDEX(#REF!,MATCH(Home_Monitoring[[#This Row],[فیلتر نماد]],#REF!,0),2),"ــــــ")</f>
        <v>ــــــ</v>
      </c>
      <c r="AF472" s="13" t="str">
        <f>IFERROR(INDEX(#REF!,MATCH(Home_Monitoring[[#This Row],[فیلتر نماد]],#REF!,0),3),"ــــــ")</f>
        <v>ــــــ</v>
      </c>
      <c r="AG472" s="13" t="str">
        <f>IFERROR(INDEX(#REF!,MATCH(Home_Monitoring[[#This Row],[فیلتر نماد]],#REF!,0),4),"ــــــ")</f>
        <v>ــــــ</v>
      </c>
      <c r="AH472" s="11" t="e">
        <f>INDEX(#REF!,MATCH(Home_Monitoring[[#This Row],[فیلتر نماد]],#REF!,0),2)</f>
        <v>#REF!</v>
      </c>
    </row>
    <row r="473" spans="1:34" ht="24" x14ac:dyDescent="0.2">
      <c r="A473" s="2" t="s">
        <v>714</v>
      </c>
      <c r="B473" s="8">
        <v>52710000000</v>
      </c>
      <c r="C473" s="4" t="s">
        <v>364</v>
      </c>
      <c r="D473" s="10">
        <v>5.271E-2</v>
      </c>
      <c r="E473" s="7" t="s">
        <v>362</v>
      </c>
      <c r="F473" s="8">
        <v>1140000</v>
      </c>
      <c r="G473" s="4" t="s">
        <v>364</v>
      </c>
      <c r="H473" s="10">
        <v>1.1399999999999999</v>
      </c>
      <c r="I473" s="7" t="s">
        <v>368</v>
      </c>
      <c r="J473" s="4">
        <v>1425</v>
      </c>
      <c r="K473" s="4">
        <v>45000</v>
      </c>
      <c r="L473" s="4">
        <v>-4.78</v>
      </c>
      <c r="M473" s="4">
        <v>46240</v>
      </c>
      <c r="N473" s="4">
        <v>-2.16</v>
      </c>
      <c r="O473" s="4">
        <v>538</v>
      </c>
      <c r="P473" s="4">
        <v>520</v>
      </c>
      <c r="Q473" s="4">
        <v>9.798</v>
      </c>
      <c r="R473" s="10">
        <v>10.137</v>
      </c>
      <c r="S473" s="4" t="s">
        <v>364</v>
      </c>
      <c r="T473" s="7" t="s">
        <v>372</v>
      </c>
      <c r="U473" s="4">
        <v>0.96</v>
      </c>
      <c r="V473" s="4">
        <v>1.3</v>
      </c>
      <c r="W473" s="4">
        <v>56.64</v>
      </c>
      <c r="X473" s="4">
        <v>44900</v>
      </c>
      <c r="Y473" s="4">
        <v>52900</v>
      </c>
      <c r="Z473" s="4">
        <v>25.31</v>
      </c>
      <c r="AA473" s="4">
        <v>17.55</v>
      </c>
      <c r="AB473" s="4">
        <v>52900</v>
      </c>
      <c r="AC473" s="4">
        <v>34680</v>
      </c>
      <c r="AD473" s="11" t="str">
        <f>IFERROR(VLOOKUP(Home_Monitoring[[#This Row],[فیلتر نماد]],#REF!,2,FALSE),"عادی")</f>
        <v>عادی</v>
      </c>
      <c r="AE473" s="15" t="str">
        <f>IFERROR(INDEX(#REF!,MATCH(Home_Monitoring[[#This Row],[فیلتر نماد]],#REF!,0),2),"ــــــ")</f>
        <v>ــــــ</v>
      </c>
      <c r="AF473" s="15" t="str">
        <f>IFERROR(INDEX(#REF!,MATCH(Home_Monitoring[[#This Row],[فیلتر نماد]],#REF!,0),3),"ــــــ")</f>
        <v>ــــــ</v>
      </c>
      <c r="AG473" s="15" t="str">
        <f>IFERROR(INDEX(#REF!,MATCH(Home_Monitoring[[#This Row],[فیلتر نماد]],#REF!,0),4),"ــــــ")</f>
        <v>ــــــ</v>
      </c>
      <c r="AH473" s="11" t="e">
        <f>INDEX(#REF!,MATCH(Home_Monitoring[[#This Row],[فیلتر نماد]],#REF!,0),2)</f>
        <v>#REF!</v>
      </c>
    </row>
    <row r="474" spans="1:34" ht="24" x14ac:dyDescent="0.2">
      <c r="A474" s="2" t="s">
        <v>276</v>
      </c>
      <c r="B474" s="8">
        <v>77870000000</v>
      </c>
      <c r="C474" s="4" t="s">
        <v>364</v>
      </c>
      <c r="D474" s="10">
        <v>7.7869999999999995E-2</v>
      </c>
      <c r="E474" s="7" t="s">
        <v>362</v>
      </c>
      <c r="F474" s="8">
        <v>1130000</v>
      </c>
      <c r="G474" s="4" t="s">
        <v>364</v>
      </c>
      <c r="H474" s="10">
        <v>1.1299999999999999</v>
      </c>
      <c r="I474" s="7" t="s">
        <v>368</v>
      </c>
      <c r="J474" s="4">
        <v>1292</v>
      </c>
      <c r="K474" s="4">
        <v>69960</v>
      </c>
      <c r="L474" s="4">
        <v>3.46</v>
      </c>
      <c r="M474" s="4">
        <v>68390</v>
      </c>
      <c r="N474" s="4">
        <v>1.1399999999999999</v>
      </c>
      <c r="O474" s="4">
        <v>542</v>
      </c>
      <c r="P474" s="4">
        <v>407</v>
      </c>
      <c r="Q474" s="4">
        <v>13.184000000000001</v>
      </c>
      <c r="R474" s="10">
        <v>19.133000000000003</v>
      </c>
      <c r="S474" s="4" t="s">
        <v>364</v>
      </c>
      <c r="T474" s="7" t="s">
        <v>372</v>
      </c>
      <c r="U474" s="4">
        <v>0.68</v>
      </c>
      <c r="V474" s="4">
        <v>0.95</v>
      </c>
      <c r="W474" s="4">
        <v>24.9</v>
      </c>
      <c r="X474" s="4">
        <v>64240</v>
      </c>
      <c r="Y474" s="4">
        <v>87000</v>
      </c>
      <c r="Z474" s="4">
        <v>3.73</v>
      </c>
      <c r="AA474" s="4">
        <v>58.86</v>
      </c>
      <c r="AB474" s="4">
        <v>111140</v>
      </c>
      <c r="AC474" s="4">
        <v>56300</v>
      </c>
      <c r="AD474" s="11" t="str">
        <f>IFERROR(VLOOKUP(Home_Monitoring[[#This Row],[فیلتر نماد]],#REF!,2,FALSE),"عادی")</f>
        <v>عادی</v>
      </c>
      <c r="AE474" s="13" t="str">
        <f>IFERROR(INDEX(#REF!,MATCH(Home_Monitoring[[#This Row],[فیلتر نماد]],#REF!,0),2),"ــــــ")</f>
        <v>ــــــ</v>
      </c>
      <c r="AF474" s="13" t="str">
        <f>IFERROR(INDEX(#REF!,MATCH(Home_Monitoring[[#This Row],[فیلتر نماد]],#REF!,0),3),"ــــــ")</f>
        <v>ــــــ</v>
      </c>
      <c r="AG474" s="13" t="str">
        <f>IFERROR(INDEX(#REF!,MATCH(Home_Monitoring[[#This Row],[فیلتر نماد]],#REF!,0),4),"ــــــ")</f>
        <v>ــــــ</v>
      </c>
      <c r="AH474" s="11" t="e">
        <f>INDEX(#REF!,MATCH(Home_Monitoring[[#This Row],[فیلتر نماد]],#REF!,0),2)</f>
        <v>#REF!</v>
      </c>
    </row>
    <row r="475" spans="1:34" ht="24" x14ac:dyDescent="0.2">
      <c r="A475" s="2" t="s">
        <v>222</v>
      </c>
      <c r="B475" s="8">
        <v>22480000000</v>
      </c>
      <c r="C475" s="4" t="s">
        <v>364</v>
      </c>
      <c r="D475" s="10">
        <v>2.248E-2</v>
      </c>
      <c r="E475" s="7" t="s">
        <v>362</v>
      </c>
      <c r="F475" s="8">
        <v>1130000</v>
      </c>
      <c r="G475" s="4" t="s">
        <v>364</v>
      </c>
      <c r="H475" s="10">
        <v>1.1299999999999999</v>
      </c>
      <c r="I475" s="7" t="s">
        <v>368</v>
      </c>
      <c r="J475" s="4">
        <v>491</v>
      </c>
      <c r="K475" s="4">
        <v>20220</v>
      </c>
      <c r="L475" s="4">
        <v>4.88</v>
      </c>
      <c r="M475" s="4">
        <v>19510</v>
      </c>
      <c r="N475" s="4">
        <v>1.19</v>
      </c>
      <c r="O475" s="4">
        <v>160</v>
      </c>
      <c r="P475" s="4">
        <v>230</v>
      </c>
      <c r="Q475" s="4">
        <v>5.0259999999999998</v>
      </c>
      <c r="R475" s="10">
        <v>8.391</v>
      </c>
      <c r="S475" s="4" t="s">
        <v>364</v>
      </c>
      <c r="T475" s="7" t="s">
        <v>372</v>
      </c>
      <c r="U475" s="4">
        <v>0.59</v>
      </c>
      <c r="V475" s="4">
        <v>0.42</v>
      </c>
      <c r="W475" s="4">
        <v>28.2</v>
      </c>
      <c r="X475" s="4">
        <v>18560</v>
      </c>
      <c r="Y475" s="4">
        <v>22590</v>
      </c>
      <c r="Z475" s="4">
        <v>8.94</v>
      </c>
      <c r="AA475" s="4">
        <v>36</v>
      </c>
      <c r="AB475" s="4">
        <v>27500</v>
      </c>
      <c r="AC475" s="4">
        <v>17360</v>
      </c>
      <c r="AD475" s="11" t="str">
        <f>IFERROR(VLOOKUP(Home_Monitoring[[#This Row],[فیلتر نماد]],#REF!,2,FALSE),"عادی")</f>
        <v>عادی</v>
      </c>
      <c r="AE475" s="15" t="str">
        <f>IFERROR(INDEX(#REF!,MATCH(Home_Monitoring[[#This Row],[فیلتر نماد]],#REF!,0),2),"ــــــ")</f>
        <v>ــــــ</v>
      </c>
      <c r="AF475" s="15" t="str">
        <f>IFERROR(INDEX(#REF!,MATCH(Home_Monitoring[[#This Row],[فیلتر نماد]],#REF!,0),3),"ــــــ")</f>
        <v>ــــــ</v>
      </c>
      <c r="AG475" s="15" t="str">
        <f>IFERROR(INDEX(#REF!,MATCH(Home_Monitoring[[#This Row],[فیلتر نماد]],#REF!,0),4),"ــــــ")</f>
        <v>ــــــ</v>
      </c>
      <c r="AH475" s="11" t="e">
        <f>INDEX(#REF!,MATCH(Home_Monitoring[[#This Row],[فیلتر نماد]],#REF!,0),2)</f>
        <v>#REF!</v>
      </c>
    </row>
    <row r="476" spans="1:34" ht="24" x14ac:dyDescent="0.2">
      <c r="A476" s="2" t="s">
        <v>502</v>
      </c>
      <c r="B476" s="8">
        <v>48880000000</v>
      </c>
      <c r="C476" s="4" t="s">
        <v>364</v>
      </c>
      <c r="D476" s="10">
        <v>4.888E-2</v>
      </c>
      <c r="E476" s="7" t="s">
        <v>362</v>
      </c>
      <c r="F476" s="8">
        <v>1130000</v>
      </c>
      <c r="G476" s="4" t="s">
        <v>364</v>
      </c>
      <c r="H476" s="10">
        <v>1.1299999999999999</v>
      </c>
      <c r="I476" s="7" t="s">
        <v>368</v>
      </c>
      <c r="J476" s="4">
        <v>566</v>
      </c>
      <c r="K476" s="4">
        <v>42720</v>
      </c>
      <c r="L476" s="4">
        <v>-4.9800000000000004</v>
      </c>
      <c r="M476" s="4">
        <v>43080</v>
      </c>
      <c r="N476" s="4">
        <v>-4.18</v>
      </c>
      <c r="O476" s="4">
        <v>377</v>
      </c>
      <c r="P476" s="4">
        <v>136</v>
      </c>
      <c r="Q476" s="4">
        <v>12.955000000000002</v>
      </c>
      <c r="R476" s="10">
        <v>35.945999999999998</v>
      </c>
      <c r="S476" s="4" t="s">
        <v>364</v>
      </c>
      <c r="T476" s="7" t="s">
        <v>372</v>
      </c>
      <c r="U476" s="4">
        <v>0.36</v>
      </c>
      <c r="V476" s="4">
        <v>0.15</v>
      </c>
      <c r="W476" s="4">
        <v>58.01</v>
      </c>
      <c r="X476" s="4">
        <v>41170</v>
      </c>
      <c r="Y476" s="4">
        <v>49950</v>
      </c>
      <c r="Z476" s="4">
        <v>29.41</v>
      </c>
      <c r="AA476" s="4">
        <v>34.33</v>
      </c>
      <c r="AB476" s="4">
        <v>57390</v>
      </c>
      <c r="AC476" s="4">
        <v>22450</v>
      </c>
      <c r="AD476" s="11" t="str">
        <f>IFERROR(VLOOKUP(Home_Monitoring[[#This Row],[فیلتر نماد]],#REF!,2,FALSE),"عادی")</f>
        <v>عادی</v>
      </c>
      <c r="AE476" s="13" t="str">
        <f>IFERROR(INDEX(#REF!,MATCH(Home_Monitoring[[#This Row],[فیلتر نماد]],#REF!,0),2),"ــــــ")</f>
        <v>ــــــ</v>
      </c>
      <c r="AF476" s="13" t="str">
        <f>IFERROR(INDEX(#REF!,MATCH(Home_Monitoring[[#This Row],[فیلتر نماد]],#REF!,0),3),"ــــــ")</f>
        <v>ــــــ</v>
      </c>
      <c r="AG476" s="13" t="str">
        <f>IFERROR(INDEX(#REF!,MATCH(Home_Monitoring[[#This Row],[فیلتر نماد]],#REF!,0),4),"ــــــ")</f>
        <v>ــــــ</v>
      </c>
      <c r="AH476" s="11" t="e">
        <f>INDEX(#REF!,MATCH(Home_Monitoring[[#This Row],[فیلتر نماد]],#REF!,0),2)</f>
        <v>#REF!</v>
      </c>
    </row>
    <row r="477" spans="1:34" ht="24" x14ac:dyDescent="0.2">
      <c r="A477" s="2" t="s">
        <v>595</v>
      </c>
      <c r="B477" s="8">
        <v>20700000000</v>
      </c>
      <c r="C477" s="4" t="s">
        <v>364</v>
      </c>
      <c r="D477" s="10">
        <v>2.07E-2</v>
      </c>
      <c r="E477" s="7" t="s">
        <v>362</v>
      </c>
      <c r="F477" s="8">
        <v>1130000</v>
      </c>
      <c r="G477" s="4" t="s">
        <v>364</v>
      </c>
      <c r="H477" s="10">
        <v>1.1299999999999999</v>
      </c>
      <c r="I477" s="7" t="s">
        <v>368</v>
      </c>
      <c r="J477" s="4">
        <v>193</v>
      </c>
      <c r="K477" s="4">
        <v>18302</v>
      </c>
      <c r="L477" s="4">
        <v>5</v>
      </c>
      <c r="M477" s="4">
        <v>17775</v>
      </c>
      <c r="N477" s="4">
        <v>1.97</v>
      </c>
      <c r="O477" s="4">
        <v>15</v>
      </c>
      <c r="P477" s="4">
        <v>154</v>
      </c>
      <c r="Q477" s="4">
        <v>134.054</v>
      </c>
      <c r="R477" s="10">
        <v>5.875</v>
      </c>
      <c r="S477" s="4" t="s">
        <v>364</v>
      </c>
      <c r="T477" s="7" t="s">
        <v>372</v>
      </c>
      <c r="U477" s="4">
        <v>22.81</v>
      </c>
      <c r="V477" s="4">
        <v>0.19</v>
      </c>
      <c r="W477" s="4">
        <v>26.15</v>
      </c>
      <c r="X477" s="4">
        <v>15660</v>
      </c>
      <c r="Y477" s="4">
        <v>18302</v>
      </c>
      <c r="Z477" s="4">
        <v>17.84</v>
      </c>
      <c r="AA477" s="4">
        <v>11.5</v>
      </c>
      <c r="AB477" s="4">
        <v>26130</v>
      </c>
      <c r="AC477" s="4">
        <v>15530</v>
      </c>
      <c r="AD477" s="11" t="str">
        <f>IFERROR(VLOOKUP(Home_Monitoring[[#This Row],[فیلتر نماد]],#REF!,2,FALSE),"عادی")</f>
        <v>عادی</v>
      </c>
      <c r="AE477" s="15" t="str">
        <f>IFERROR(INDEX(#REF!,MATCH(Home_Monitoring[[#This Row],[فیلتر نماد]],#REF!,0),2),"ــــــ")</f>
        <v>ــــــ</v>
      </c>
      <c r="AF477" s="15" t="str">
        <f>IFERROR(INDEX(#REF!,MATCH(Home_Monitoring[[#This Row],[فیلتر نماد]],#REF!,0),3),"ــــــ")</f>
        <v>ــــــ</v>
      </c>
      <c r="AG477" s="15" t="str">
        <f>IFERROR(INDEX(#REF!,MATCH(Home_Monitoring[[#This Row],[فیلتر نماد]],#REF!,0),4),"ــــــ")</f>
        <v>ــــــ</v>
      </c>
      <c r="AH477" s="11" t="e">
        <f>INDEX(#REF!,MATCH(Home_Monitoring[[#This Row],[فیلتر نماد]],#REF!,0),2)</f>
        <v>#REF!</v>
      </c>
    </row>
    <row r="478" spans="1:34" ht="24" x14ac:dyDescent="0.2">
      <c r="A478" s="2" t="s">
        <v>647</v>
      </c>
      <c r="B478" s="8">
        <v>38430000000</v>
      </c>
      <c r="C478" s="4" t="s">
        <v>364</v>
      </c>
      <c r="D478" s="10">
        <v>3.8429999999999999E-2</v>
      </c>
      <c r="E478" s="7" t="s">
        <v>362</v>
      </c>
      <c r="F478" s="8">
        <v>1120000</v>
      </c>
      <c r="G478" s="4" t="s">
        <v>364</v>
      </c>
      <c r="H478" s="10">
        <v>1.1200000000000001</v>
      </c>
      <c r="I478" s="7" t="s">
        <v>368</v>
      </c>
      <c r="J478" s="4">
        <v>891</v>
      </c>
      <c r="K478" s="4">
        <v>33440</v>
      </c>
      <c r="L478" s="4">
        <v>-5</v>
      </c>
      <c r="M478" s="4">
        <v>34038</v>
      </c>
      <c r="N478" s="4">
        <v>-3.3</v>
      </c>
      <c r="O478" s="4">
        <v>256</v>
      </c>
      <c r="P478" s="4">
        <v>495</v>
      </c>
      <c r="Q478" s="4">
        <v>15.013</v>
      </c>
      <c r="R478" s="10">
        <v>7.0730000000000004</v>
      </c>
      <c r="S478" s="4" t="s">
        <v>364</v>
      </c>
      <c r="T478" s="7" t="s">
        <v>372</v>
      </c>
      <c r="U478" s="4">
        <v>2.12</v>
      </c>
      <c r="V478" s="4">
        <v>0.28000000000000003</v>
      </c>
      <c r="W478" s="4">
        <v>57.92</v>
      </c>
      <c r="X478" s="4">
        <v>32527</v>
      </c>
      <c r="Y478" s="4">
        <v>39000</v>
      </c>
      <c r="Z478" s="4">
        <v>45.18</v>
      </c>
      <c r="AA478" s="4">
        <v>22.6</v>
      </c>
      <c r="AB478" s="4">
        <v>41000</v>
      </c>
      <c r="AC478" s="4">
        <v>23032</v>
      </c>
      <c r="AD478" s="11" t="str">
        <f>IFERROR(VLOOKUP(Home_Monitoring[[#This Row],[فیلتر نماد]],#REF!,2,FALSE),"عادی")</f>
        <v>عادی</v>
      </c>
      <c r="AE478" s="13" t="str">
        <f>IFERROR(INDEX(#REF!,MATCH(Home_Monitoring[[#This Row],[فیلتر نماد]],#REF!,0),2),"ــــــ")</f>
        <v>ــــــ</v>
      </c>
      <c r="AF478" s="13" t="str">
        <f>IFERROR(INDEX(#REF!,MATCH(Home_Monitoring[[#This Row],[فیلتر نماد]],#REF!,0),3),"ــــــ")</f>
        <v>ــــــ</v>
      </c>
      <c r="AG478" s="13" t="str">
        <f>IFERROR(INDEX(#REF!,MATCH(Home_Monitoring[[#This Row],[فیلتر نماد]],#REF!,0),4),"ــــــ")</f>
        <v>ــــــ</v>
      </c>
      <c r="AH478" s="11" t="e">
        <f>INDEX(#REF!,MATCH(Home_Monitoring[[#This Row],[فیلتر نماد]],#REF!,0),2)</f>
        <v>#REF!</v>
      </c>
    </row>
    <row r="479" spans="1:34" ht="24" x14ac:dyDescent="0.2">
      <c r="A479" s="2" t="s">
        <v>203</v>
      </c>
      <c r="B479" s="8">
        <v>26180000000</v>
      </c>
      <c r="C479" s="4" t="s">
        <v>364</v>
      </c>
      <c r="D479" s="10">
        <v>2.6179999999999998E-2</v>
      </c>
      <c r="E479" s="7" t="s">
        <v>362</v>
      </c>
      <c r="F479" s="8">
        <v>1100000</v>
      </c>
      <c r="G479" s="4" t="s">
        <v>364</v>
      </c>
      <c r="H479" s="10">
        <v>1.1000000000000001</v>
      </c>
      <c r="I479" s="7" t="s">
        <v>368</v>
      </c>
      <c r="J479" s="4">
        <v>309</v>
      </c>
      <c r="K479" s="4">
        <v>23631</v>
      </c>
      <c r="L479" s="4">
        <v>5</v>
      </c>
      <c r="M479" s="4">
        <v>23067</v>
      </c>
      <c r="N479" s="4">
        <v>2.4900000000000002</v>
      </c>
      <c r="O479" s="4">
        <v>128</v>
      </c>
      <c r="P479" s="4">
        <v>121</v>
      </c>
      <c r="Q479" s="4">
        <v>15.84</v>
      </c>
      <c r="R479" s="10">
        <v>16.434000000000001</v>
      </c>
      <c r="S479" s="4" t="s">
        <v>364</v>
      </c>
      <c r="T479" s="7" t="s">
        <v>372</v>
      </c>
      <c r="U479" s="4">
        <v>0.96</v>
      </c>
      <c r="V479" s="4">
        <v>0.33</v>
      </c>
      <c r="W479" s="4">
        <v>27.19</v>
      </c>
      <c r="X479" s="4">
        <v>21000</v>
      </c>
      <c r="Y479" s="4">
        <v>26679</v>
      </c>
      <c r="Z479" s="4">
        <v>12.52</v>
      </c>
      <c r="AA479" s="4">
        <v>47.17</v>
      </c>
      <c r="AB479" s="4">
        <v>36755</v>
      </c>
      <c r="AC479" s="4">
        <v>18730</v>
      </c>
      <c r="AD479" s="11" t="str">
        <f>IFERROR(VLOOKUP(Home_Monitoring[[#This Row],[فیلتر نماد]],#REF!,2,FALSE),"عادی")</f>
        <v>عادی</v>
      </c>
      <c r="AE479" s="15" t="str">
        <f>IFERROR(INDEX(#REF!,MATCH(Home_Monitoring[[#This Row],[فیلتر نماد]],#REF!,0),2),"ــــــ")</f>
        <v>ــــــ</v>
      </c>
      <c r="AF479" s="15" t="str">
        <f>IFERROR(INDEX(#REF!,MATCH(Home_Monitoring[[#This Row],[فیلتر نماد]],#REF!,0),3),"ــــــ")</f>
        <v>ــــــ</v>
      </c>
      <c r="AG479" s="15" t="str">
        <f>IFERROR(INDEX(#REF!,MATCH(Home_Monitoring[[#This Row],[فیلتر نماد]],#REF!,0),4),"ــــــ")</f>
        <v>ــــــ</v>
      </c>
      <c r="AH479" s="11" t="e">
        <f>INDEX(#REF!,MATCH(Home_Monitoring[[#This Row],[فیلتر نماد]],#REF!,0),2)</f>
        <v>#REF!</v>
      </c>
    </row>
    <row r="480" spans="1:34" ht="24" x14ac:dyDescent="0.2">
      <c r="A480" s="2" t="s">
        <v>471</v>
      </c>
      <c r="B480" s="8">
        <v>110800000000</v>
      </c>
      <c r="C480" s="4" t="s">
        <v>364</v>
      </c>
      <c r="D480" s="10">
        <v>0.1108</v>
      </c>
      <c r="E480" s="7" t="s">
        <v>362</v>
      </c>
      <c r="F480" s="8">
        <v>1090000</v>
      </c>
      <c r="G480" s="4" t="s">
        <v>364</v>
      </c>
      <c r="H480" s="10">
        <v>1.0900000000000001</v>
      </c>
      <c r="I480" s="7" t="s">
        <v>368</v>
      </c>
      <c r="J480" s="4">
        <v>1493</v>
      </c>
      <c r="K480" s="4">
        <v>101161</v>
      </c>
      <c r="L480" s="4">
        <v>5</v>
      </c>
      <c r="M480" s="4">
        <v>100868</v>
      </c>
      <c r="N480" s="4">
        <v>4.7</v>
      </c>
      <c r="O480" s="4">
        <v>694</v>
      </c>
      <c r="P480" s="4">
        <v>442</v>
      </c>
      <c r="Q480" s="4">
        <v>15.965999999999999</v>
      </c>
      <c r="R480" s="10">
        <v>23.062000000000001</v>
      </c>
      <c r="S480" s="4" t="s">
        <v>364</v>
      </c>
      <c r="T480" s="7" t="s">
        <v>372</v>
      </c>
      <c r="U480" s="4">
        <v>0.69</v>
      </c>
      <c r="V480" s="4">
        <v>1.07</v>
      </c>
      <c r="W480" s="4">
        <v>75.930000000000007</v>
      </c>
      <c r="X480" s="4">
        <v>89500</v>
      </c>
      <c r="Y480" s="4">
        <v>113365</v>
      </c>
      <c r="Z480" s="4">
        <v>42.57</v>
      </c>
      <c r="AA480" s="4">
        <v>16.02</v>
      </c>
      <c r="AB480" s="4">
        <v>117376</v>
      </c>
      <c r="AC480" s="4">
        <v>50000</v>
      </c>
      <c r="AD480" s="11" t="str">
        <f>IFERROR(VLOOKUP(Home_Monitoring[[#This Row],[فیلتر نماد]],#REF!,2,FALSE),"عادی")</f>
        <v>عادی</v>
      </c>
      <c r="AE480" s="13" t="str">
        <f>IFERROR(INDEX(#REF!,MATCH(Home_Monitoring[[#This Row],[فیلتر نماد]],#REF!,0),2),"ــــــ")</f>
        <v>ــــــ</v>
      </c>
      <c r="AF480" s="13" t="str">
        <f>IFERROR(INDEX(#REF!,MATCH(Home_Monitoring[[#This Row],[فیلتر نماد]],#REF!,0),3),"ــــــ")</f>
        <v>ــــــ</v>
      </c>
      <c r="AG480" s="13" t="str">
        <f>IFERROR(INDEX(#REF!,MATCH(Home_Monitoring[[#This Row],[فیلتر نماد]],#REF!,0),4),"ــــــ")</f>
        <v>ــــــ</v>
      </c>
      <c r="AH480" s="11" t="e">
        <f>INDEX(#REF!,MATCH(Home_Monitoring[[#This Row],[فیلتر نماد]],#REF!,0),2)</f>
        <v>#REF!</v>
      </c>
    </row>
    <row r="481" spans="1:34" ht="24" x14ac:dyDescent="0.2">
      <c r="A481" s="2" t="s">
        <v>303</v>
      </c>
      <c r="B481" s="8">
        <v>57310000000</v>
      </c>
      <c r="C481" s="4" t="s">
        <v>364</v>
      </c>
      <c r="D481" s="10">
        <v>5.731E-2</v>
      </c>
      <c r="E481" s="7" t="s">
        <v>362</v>
      </c>
      <c r="F481" s="8">
        <v>1070000</v>
      </c>
      <c r="G481" s="4" t="s">
        <v>364</v>
      </c>
      <c r="H481" s="10">
        <v>1.07</v>
      </c>
      <c r="I481" s="7" t="s">
        <v>368</v>
      </c>
      <c r="J481" s="4">
        <v>656</v>
      </c>
      <c r="K481" s="4">
        <v>53750</v>
      </c>
      <c r="L481" s="4">
        <v>4.96</v>
      </c>
      <c r="M481" s="4">
        <v>53340</v>
      </c>
      <c r="N481" s="4">
        <v>4.16</v>
      </c>
      <c r="O481" s="4">
        <v>217</v>
      </c>
      <c r="P481" s="4">
        <v>247</v>
      </c>
      <c r="Q481" s="4">
        <v>21.14</v>
      </c>
      <c r="R481" s="10">
        <v>18.297000000000001</v>
      </c>
      <c r="S481" s="4" t="s">
        <v>364</v>
      </c>
      <c r="T481" s="7" t="s">
        <v>372</v>
      </c>
      <c r="U481" s="4">
        <v>1.1499999999999999</v>
      </c>
      <c r="V481" s="4">
        <v>0.51</v>
      </c>
      <c r="W481" s="4">
        <v>64.33</v>
      </c>
      <c r="X481" s="4">
        <v>48000</v>
      </c>
      <c r="Y481" s="4">
        <v>56120</v>
      </c>
      <c r="Z481" s="4">
        <v>15.09</v>
      </c>
      <c r="AA481" s="4">
        <v>13.63</v>
      </c>
      <c r="AB481" s="4">
        <v>61080</v>
      </c>
      <c r="AC481" s="4">
        <v>40530</v>
      </c>
      <c r="AD481" s="11" t="str">
        <f>IFERROR(VLOOKUP(Home_Monitoring[[#This Row],[فیلتر نماد]],#REF!,2,FALSE),"عادی")</f>
        <v>عادی</v>
      </c>
      <c r="AE481" s="15" t="str">
        <f>IFERROR(INDEX(#REF!,MATCH(Home_Monitoring[[#This Row],[فیلتر نماد]],#REF!,0),2),"ــــــ")</f>
        <v>ــــــ</v>
      </c>
      <c r="AF481" s="15" t="str">
        <f>IFERROR(INDEX(#REF!,MATCH(Home_Monitoring[[#This Row],[فیلتر نماد]],#REF!,0),3),"ــــــ")</f>
        <v>ــــــ</v>
      </c>
      <c r="AG481" s="15" t="str">
        <f>IFERROR(INDEX(#REF!,MATCH(Home_Monitoring[[#This Row],[فیلتر نماد]],#REF!,0),4),"ــــــ")</f>
        <v>ــــــ</v>
      </c>
      <c r="AH481" s="11" t="e">
        <f>INDEX(#REF!,MATCH(Home_Monitoring[[#This Row],[فیلتر نماد]],#REF!,0),2)</f>
        <v>#REF!</v>
      </c>
    </row>
    <row r="482" spans="1:34" ht="24" x14ac:dyDescent="0.2">
      <c r="A482" s="2" t="s">
        <v>247</v>
      </c>
      <c r="B482" s="8">
        <v>26490000000</v>
      </c>
      <c r="C482" s="4" t="s">
        <v>364</v>
      </c>
      <c r="D482" s="10">
        <v>2.649E-2</v>
      </c>
      <c r="E482" s="7" t="s">
        <v>362</v>
      </c>
      <c r="F482" s="8">
        <v>1050000</v>
      </c>
      <c r="G482" s="4" t="s">
        <v>364</v>
      </c>
      <c r="H482" s="10">
        <v>1.05</v>
      </c>
      <c r="I482" s="7" t="s">
        <v>368</v>
      </c>
      <c r="J482" s="4">
        <v>292</v>
      </c>
      <c r="K482" s="4">
        <v>24980</v>
      </c>
      <c r="L482" s="4">
        <v>1.64</v>
      </c>
      <c r="M482" s="4">
        <v>24804</v>
      </c>
      <c r="N482" s="4">
        <v>0.92</v>
      </c>
      <c r="O482" s="4">
        <v>98</v>
      </c>
      <c r="P482" s="4">
        <v>128</v>
      </c>
      <c r="Q482" s="4">
        <v>15.419999999999998</v>
      </c>
      <c r="R482" s="10">
        <v>12.830000000000002</v>
      </c>
      <c r="S482" s="4" t="s">
        <v>364</v>
      </c>
      <c r="T482" s="7" t="s">
        <v>372</v>
      </c>
      <c r="U482" s="4">
        <v>1.2</v>
      </c>
      <c r="V482" s="4">
        <v>0.57999999999999996</v>
      </c>
      <c r="W482" s="4">
        <v>39.450000000000003</v>
      </c>
      <c r="X482" s="4">
        <v>23728</v>
      </c>
      <c r="Y482" s="4">
        <v>26800</v>
      </c>
      <c r="Z482" s="4">
        <v>12.21</v>
      </c>
      <c r="AA482" s="4">
        <v>33.700000000000003</v>
      </c>
      <c r="AB482" s="4">
        <v>33400</v>
      </c>
      <c r="AC482" s="4">
        <v>19494</v>
      </c>
      <c r="AD482" s="11" t="str">
        <f>IFERROR(VLOOKUP(Home_Monitoring[[#This Row],[فیلتر نماد]],#REF!,2,FALSE),"عادی")</f>
        <v>عادی</v>
      </c>
      <c r="AE482" s="13" t="str">
        <f>IFERROR(INDEX(#REF!,MATCH(Home_Monitoring[[#This Row],[فیلتر نماد]],#REF!,0),2),"ــــــ")</f>
        <v>ــــــ</v>
      </c>
      <c r="AF482" s="13" t="str">
        <f>IFERROR(INDEX(#REF!,MATCH(Home_Monitoring[[#This Row],[فیلتر نماد]],#REF!,0),3),"ــــــ")</f>
        <v>ــــــ</v>
      </c>
      <c r="AG482" s="13" t="str">
        <f>IFERROR(INDEX(#REF!,MATCH(Home_Monitoring[[#This Row],[فیلتر نماد]],#REF!,0),4),"ــــــ")</f>
        <v>ــــــ</v>
      </c>
      <c r="AH482" s="11" t="e">
        <f>INDEX(#REF!,MATCH(Home_Monitoring[[#This Row],[فیلتر نماد]],#REF!,0),2)</f>
        <v>#REF!</v>
      </c>
    </row>
    <row r="483" spans="1:34" ht="24" x14ac:dyDescent="0.2">
      <c r="A483" s="2" t="s">
        <v>77</v>
      </c>
      <c r="B483" s="8">
        <v>26390000000</v>
      </c>
      <c r="C483" s="4" t="s">
        <v>364</v>
      </c>
      <c r="D483" s="10">
        <v>2.639E-2</v>
      </c>
      <c r="E483" s="7" t="s">
        <v>362</v>
      </c>
      <c r="F483" s="8">
        <v>1040000</v>
      </c>
      <c r="G483" s="4" t="s">
        <v>364</v>
      </c>
      <c r="H483" s="10">
        <v>1.04</v>
      </c>
      <c r="I483" s="7" t="s">
        <v>368</v>
      </c>
      <c r="J483" s="4">
        <v>275</v>
      </c>
      <c r="K483" s="4">
        <v>25312</v>
      </c>
      <c r="L483" s="4">
        <v>5</v>
      </c>
      <c r="M483" s="4">
        <v>24713</v>
      </c>
      <c r="N483" s="4">
        <v>2.5099999999999998</v>
      </c>
      <c r="O483" s="4">
        <v>12</v>
      </c>
      <c r="P483" s="4">
        <v>230</v>
      </c>
      <c r="Q483" s="4">
        <v>132.352</v>
      </c>
      <c r="R483" s="10">
        <v>11.202999999999999</v>
      </c>
      <c r="S483" s="4" t="s">
        <v>364</v>
      </c>
      <c r="T483" s="7" t="s">
        <v>372</v>
      </c>
      <c r="U483" s="4">
        <v>11.81</v>
      </c>
      <c r="V483" s="4">
        <v>0.14000000000000001</v>
      </c>
      <c r="W483" s="4">
        <v>100</v>
      </c>
      <c r="X483" s="4">
        <v>19460</v>
      </c>
      <c r="Y483" s="4">
        <v>25312</v>
      </c>
      <c r="Z483" s="4">
        <v>74.56</v>
      </c>
      <c r="AA483" s="4">
        <v>0</v>
      </c>
      <c r="AB483" s="4">
        <v>24514</v>
      </c>
      <c r="AC483" s="4">
        <v>12080</v>
      </c>
      <c r="AD483" s="11" t="str">
        <f>IFERROR(VLOOKUP(Home_Monitoring[[#This Row],[فیلتر نماد]],#REF!,2,FALSE),"عادی")</f>
        <v>عادی</v>
      </c>
      <c r="AE483" s="15" t="str">
        <f>IFERROR(INDEX(#REF!,MATCH(Home_Monitoring[[#This Row],[فیلتر نماد]],#REF!,0),2),"ــــــ")</f>
        <v>ــــــ</v>
      </c>
      <c r="AF483" s="15" t="str">
        <f>IFERROR(INDEX(#REF!,MATCH(Home_Monitoring[[#This Row],[فیلتر نماد]],#REF!,0),3),"ــــــ")</f>
        <v>ــــــ</v>
      </c>
      <c r="AG483" s="15" t="str">
        <f>IFERROR(INDEX(#REF!,MATCH(Home_Monitoring[[#This Row],[فیلتر نماد]],#REF!,0),4),"ــــــ")</f>
        <v>ــــــ</v>
      </c>
      <c r="AH483" s="11" t="e">
        <f>INDEX(#REF!,MATCH(Home_Monitoring[[#This Row],[فیلتر نماد]],#REF!,0),2)</f>
        <v>#REF!</v>
      </c>
    </row>
    <row r="484" spans="1:34" ht="24" x14ac:dyDescent="0.2">
      <c r="A484" s="2" t="s">
        <v>687</v>
      </c>
      <c r="B484" s="8">
        <v>37070000000</v>
      </c>
      <c r="C484" s="4" t="s">
        <v>364</v>
      </c>
      <c r="D484" s="10">
        <v>3.7069999999999999E-2</v>
      </c>
      <c r="E484" s="7" t="s">
        <v>362</v>
      </c>
      <c r="F484" s="8">
        <v>1040000</v>
      </c>
      <c r="G484" s="4" t="s">
        <v>364</v>
      </c>
      <c r="H484" s="10">
        <v>1.04</v>
      </c>
      <c r="I484" s="7" t="s">
        <v>368</v>
      </c>
      <c r="J484" s="4">
        <v>760</v>
      </c>
      <c r="K484" s="4">
        <v>36220</v>
      </c>
      <c r="L484" s="4">
        <v>2.66</v>
      </c>
      <c r="M484" s="4">
        <v>35510</v>
      </c>
      <c r="N484" s="4">
        <v>0.65</v>
      </c>
      <c r="O484" s="4">
        <v>281</v>
      </c>
      <c r="P484" s="4">
        <v>274</v>
      </c>
      <c r="Q484" s="4">
        <v>13.155000000000001</v>
      </c>
      <c r="R484" s="10">
        <v>13.152000000000001</v>
      </c>
      <c r="S484" s="4" t="s">
        <v>364</v>
      </c>
      <c r="T484" s="7" t="s">
        <v>372</v>
      </c>
      <c r="U484" s="4">
        <v>1</v>
      </c>
      <c r="V484" s="4">
        <v>0.59</v>
      </c>
      <c r="W484" s="4">
        <v>13.79</v>
      </c>
      <c r="X484" s="4">
        <v>33520</v>
      </c>
      <c r="Y484" s="4">
        <v>41410</v>
      </c>
      <c r="Z484" s="4">
        <v>4.6500000000000004</v>
      </c>
      <c r="AA484" s="4">
        <v>37.96</v>
      </c>
      <c r="AB484" s="4">
        <v>49970</v>
      </c>
      <c r="AC484" s="4">
        <v>34020</v>
      </c>
      <c r="AD484" s="11" t="str">
        <f>IFERROR(VLOOKUP(Home_Monitoring[[#This Row],[فیلتر نماد]],#REF!,2,FALSE),"عادی")</f>
        <v>عادی</v>
      </c>
      <c r="AE484" s="13" t="str">
        <f>IFERROR(INDEX(#REF!,MATCH(Home_Monitoring[[#This Row],[فیلتر نماد]],#REF!,0),2),"ــــــ")</f>
        <v>ــــــ</v>
      </c>
      <c r="AF484" s="13" t="str">
        <f>IFERROR(INDEX(#REF!,MATCH(Home_Monitoring[[#This Row],[فیلتر نماد]],#REF!,0),3),"ــــــ")</f>
        <v>ــــــ</v>
      </c>
      <c r="AG484" s="13" t="str">
        <f>IFERROR(INDEX(#REF!,MATCH(Home_Monitoring[[#This Row],[فیلتر نماد]],#REF!,0),4),"ــــــ")</f>
        <v>ــــــ</v>
      </c>
      <c r="AH484" s="11" t="e">
        <f>INDEX(#REF!,MATCH(Home_Monitoring[[#This Row],[فیلتر نماد]],#REF!,0),2)</f>
        <v>#REF!</v>
      </c>
    </row>
    <row r="485" spans="1:34" ht="24" x14ac:dyDescent="0.2">
      <c r="A485" s="2" t="s">
        <v>290</v>
      </c>
      <c r="B485" s="8">
        <v>63980000000</v>
      </c>
      <c r="C485" s="4" t="s">
        <v>364</v>
      </c>
      <c r="D485" s="10">
        <v>6.3979999999999995E-2</v>
      </c>
      <c r="E485" s="7" t="s">
        <v>362</v>
      </c>
      <c r="F485" s="8">
        <v>1030000</v>
      </c>
      <c r="G485" s="4" t="s">
        <v>364</v>
      </c>
      <c r="H485" s="10">
        <v>1.03</v>
      </c>
      <c r="I485" s="7" t="s">
        <v>368</v>
      </c>
      <c r="J485" s="4">
        <v>863</v>
      </c>
      <c r="K485" s="4">
        <v>62244</v>
      </c>
      <c r="L485" s="4">
        <v>2.38</v>
      </c>
      <c r="M485" s="4">
        <v>62143</v>
      </c>
      <c r="N485" s="4">
        <v>2.21</v>
      </c>
      <c r="O485" s="4">
        <v>336</v>
      </c>
      <c r="P485" s="4">
        <v>258</v>
      </c>
      <c r="Q485" s="4">
        <v>18.581</v>
      </c>
      <c r="R485" s="10">
        <v>23.940999999999999</v>
      </c>
      <c r="S485" s="4" t="s">
        <v>364</v>
      </c>
      <c r="T485" s="7" t="s">
        <v>372</v>
      </c>
      <c r="U485" s="4">
        <v>0.77</v>
      </c>
      <c r="V485" s="4">
        <v>0.84</v>
      </c>
      <c r="W485" s="4">
        <v>11.4</v>
      </c>
      <c r="X485" s="4">
        <v>58000</v>
      </c>
      <c r="Y485" s="4">
        <v>73500</v>
      </c>
      <c r="Z485" s="4">
        <v>4.25</v>
      </c>
      <c r="AA485" s="4">
        <v>31.65</v>
      </c>
      <c r="AB485" s="4">
        <v>81950</v>
      </c>
      <c r="AC485" s="4">
        <v>59706</v>
      </c>
      <c r="AD485" s="11" t="str">
        <f>IFERROR(VLOOKUP(Home_Monitoring[[#This Row],[فیلتر نماد]],#REF!,2,FALSE),"عادی")</f>
        <v>عادی</v>
      </c>
      <c r="AE485" s="15" t="str">
        <f>IFERROR(INDEX(#REF!,MATCH(Home_Monitoring[[#This Row],[فیلتر نماد]],#REF!,0),2),"ــــــ")</f>
        <v>ــــــ</v>
      </c>
      <c r="AF485" s="15" t="str">
        <f>IFERROR(INDEX(#REF!,MATCH(Home_Monitoring[[#This Row],[فیلتر نماد]],#REF!,0),3),"ــــــ")</f>
        <v>ــــــ</v>
      </c>
      <c r="AG485" s="15" t="str">
        <f>IFERROR(INDEX(#REF!,MATCH(Home_Monitoring[[#This Row],[فیلتر نماد]],#REF!,0),4),"ــــــ")</f>
        <v>ــــــ</v>
      </c>
      <c r="AH485" s="11" t="e">
        <f>INDEX(#REF!,MATCH(Home_Monitoring[[#This Row],[فیلتر نماد]],#REF!,0),2)</f>
        <v>#REF!</v>
      </c>
    </row>
    <row r="486" spans="1:34" ht="24" x14ac:dyDescent="0.2">
      <c r="A486" s="2" t="s">
        <v>677</v>
      </c>
      <c r="B486" s="8">
        <v>57740000000</v>
      </c>
      <c r="C486" s="4" t="s">
        <v>364</v>
      </c>
      <c r="D486" s="10">
        <v>5.774E-2</v>
      </c>
      <c r="E486" s="7" t="s">
        <v>362</v>
      </c>
      <c r="F486" s="8">
        <v>1020000</v>
      </c>
      <c r="G486" s="4" t="s">
        <v>364</v>
      </c>
      <c r="H486" s="10">
        <v>1.02</v>
      </c>
      <c r="I486" s="7" t="s">
        <v>368</v>
      </c>
      <c r="J486" s="4">
        <v>497</v>
      </c>
      <c r="K486" s="4">
        <v>56322</v>
      </c>
      <c r="L486" s="4">
        <v>5</v>
      </c>
      <c r="M486" s="4">
        <v>56322</v>
      </c>
      <c r="N486" s="4">
        <v>5</v>
      </c>
      <c r="O486" s="4">
        <v>254</v>
      </c>
      <c r="P486" s="4">
        <v>180</v>
      </c>
      <c r="Q486" s="4">
        <v>22.734999999999999</v>
      </c>
      <c r="R486" s="10">
        <v>5.5190000000000001</v>
      </c>
      <c r="S486" s="4" t="s">
        <v>364</v>
      </c>
      <c r="T486" s="7" t="s">
        <v>372</v>
      </c>
      <c r="U486" s="4">
        <v>4.1100000000000003</v>
      </c>
      <c r="V486" s="4">
        <v>0.33</v>
      </c>
      <c r="W486" s="4">
        <v>66.44</v>
      </c>
      <c r="X486" s="4">
        <v>49150</v>
      </c>
      <c r="Y486" s="4">
        <v>58638</v>
      </c>
      <c r="Z486" s="4">
        <v>14.59</v>
      </c>
      <c r="AA486" s="4">
        <v>24.3</v>
      </c>
      <c r="AB486" s="4">
        <v>70012</v>
      </c>
      <c r="AC486" s="4">
        <v>29210</v>
      </c>
      <c r="AD486" s="11" t="str">
        <f>IFERROR(VLOOKUP(Home_Monitoring[[#This Row],[فیلتر نماد]],#REF!,2,FALSE),"عادی")</f>
        <v>عادی</v>
      </c>
      <c r="AE486" s="13" t="str">
        <f>IFERROR(INDEX(#REF!,MATCH(Home_Monitoring[[#This Row],[فیلتر نماد]],#REF!,0),2),"ــــــ")</f>
        <v>ــــــ</v>
      </c>
      <c r="AF486" s="13" t="str">
        <f>IFERROR(INDEX(#REF!,MATCH(Home_Monitoring[[#This Row],[فیلتر نماد]],#REF!,0),3),"ــــــ")</f>
        <v>ــــــ</v>
      </c>
      <c r="AG486" s="13" t="str">
        <f>IFERROR(INDEX(#REF!,MATCH(Home_Monitoring[[#This Row],[فیلتر نماد]],#REF!,0),4),"ــــــ")</f>
        <v>ــــــ</v>
      </c>
      <c r="AH486" s="11" t="e">
        <f>INDEX(#REF!,MATCH(Home_Monitoring[[#This Row],[فیلتر نماد]],#REF!,0),2)</f>
        <v>#REF!</v>
      </c>
    </row>
    <row r="487" spans="1:34" ht="24" x14ac:dyDescent="0.2">
      <c r="A487" s="2" t="s">
        <v>540</v>
      </c>
      <c r="B487" s="8">
        <v>48420000000</v>
      </c>
      <c r="C487" s="4" t="s">
        <v>364</v>
      </c>
      <c r="D487" s="10">
        <v>4.8419999999999998E-2</v>
      </c>
      <c r="E487" s="7" t="s">
        <v>362</v>
      </c>
      <c r="F487" s="8">
        <v>1020000</v>
      </c>
      <c r="G487" s="4" t="s">
        <v>364</v>
      </c>
      <c r="H487" s="10">
        <v>1.02</v>
      </c>
      <c r="I487" s="7" t="s">
        <v>368</v>
      </c>
      <c r="J487" s="4">
        <v>684</v>
      </c>
      <c r="K487" s="4">
        <v>47630</v>
      </c>
      <c r="L487" s="4">
        <v>4.79</v>
      </c>
      <c r="M487" s="4">
        <v>46209</v>
      </c>
      <c r="N487" s="4">
        <v>1.66</v>
      </c>
      <c r="O487" s="4">
        <v>281</v>
      </c>
      <c r="P487" s="4">
        <v>306</v>
      </c>
      <c r="Q487" s="4">
        <v>16.794999999999998</v>
      </c>
      <c r="R487" s="10">
        <v>10.952</v>
      </c>
      <c r="S487" s="4" t="s">
        <v>364</v>
      </c>
      <c r="T487" s="7" t="s">
        <v>372</v>
      </c>
      <c r="U487" s="4">
        <v>1.53</v>
      </c>
      <c r="V487" s="4">
        <v>0.31</v>
      </c>
      <c r="W487" s="4">
        <v>57.88</v>
      </c>
      <c r="X487" s="4">
        <v>39350</v>
      </c>
      <c r="Y487" s="4">
        <v>47725</v>
      </c>
      <c r="Z487" s="4">
        <v>21.04</v>
      </c>
      <c r="AA487" s="4">
        <v>17.149999999999999</v>
      </c>
      <c r="AB487" s="4">
        <v>55800</v>
      </c>
      <c r="AC487" s="4">
        <v>36400</v>
      </c>
      <c r="AD487" s="11" t="str">
        <f>IFERROR(VLOOKUP(Home_Monitoring[[#This Row],[فیلتر نماد]],#REF!,2,FALSE),"عادی")</f>
        <v>عادی</v>
      </c>
      <c r="AE487" s="15" t="str">
        <f>IFERROR(INDEX(#REF!,MATCH(Home_Monitoring[[#This Row],[فیلتر نماد]],#REF!,0),2),"ــــــ")</f>
        <v>ــــــ</v>
      </c>
      <c r="AF487" s="15" t="str">
        <f>IFERROR(INDEX(#REF!,MATCH(Home_Monitoring[[#This Row],[فیلتر نماد]],#REF!,0),3),"ــــــ")</f>
        <v>ــــــ</v>
      </c>
      <c r="AG487" s="15" t="str">
        <f>IFERROR(INDEX(#REF!,MATCH(Home_Monitoring[[#This Row],[فیلتر نماد]],#REF!,0),4),"ــــــ")</f>
        <v>ــــــ</v>
      </c>
      <c r="AH487" s="11" t="e">
        <f>INDEX(#REF!,MATCH(Home_Monitoring[[#This Row],[فیلتر نماد]],#REF!,0),2)</f>
        <v>#REF!</v>
      </c>
    </row>
    <row r="488" spans="1:34" ht="24" x14ac:dyDescent="0.2">
      <c r="A488" s="2" t="s">
        <v>745</v>
      </c>
      <c r="B488" s="8">
        <v>34130000000.000004</v>
      </c>
      <c r="C488" s="4" t="s">
        <v>364</v>
      </c>
      <c r="D488" s="10">
        <v>3.4130000000000001E-2</v>
      </c>
      <c r="E488" s="7" t="s">
        <v>362</v>
      </c>
      <c r="F488" s="8">
        <v>1020000</v>
      </c>
      <c r="G488" s="4" t="s">
        <v>364</v>
      </c>
      <c r="H488" s="10">
        <v>1.02</v>
      </c>
      <c r="I488" s="7" t="s">
        <v>368</v>
      </c>
      <c r="J488" s="4">
        <v>502</v>
      </c>
      <c r="K488" s="4">
        <v>33480</v>
      </c>
      <c r="L488" s="4">
        <v>-4.99</v>
      </c>
      <c r="M488" s="4">
        <v>33980</v>
      </c>
      <c r="N488" s="4">
        <v>-3.58</v>
      </c>
      <c r="O488" s="4">
        <v>371</v>
      </c>
      <c r="P488" s="4">
        <v>36</v>
      </c>
      <c r="Q488" s="4">
        <v>7.7540000000000004</v>
      </c>
      <c r="R488" s="10">
        <v>96.24199999999999</v>
      </c>
      <c r="S488" s="4" t="s">
        <v>364</v>
      </c>
      <c r="T488" s="7" t="s">
        <v>372</v>
      </c>
      <c r="U488" s="4">
        <v>0.08</v>
      </c>
      <c r="V488" s="4">
        <v>0.1</v>
      </c>
      <c r="W488" s="4">
        <v>55.17</v>
      </c>
      <c r="X488" s="4">
        <v>33480</v>
      </c>
      <c r="Y488" s="4">
        <v>40490</v>
      </c>
      <c r="Z488" s="4">
        <v>48.8</v>
      </c>
      <c r="AA488" s="4">
        <v>41.81</v>
      </c>
      <c r="AB488" s="4">
        <v>47480</v>
      </c>
      <c r="AC488" s="4">
        <v>16250</v>
      </c>
      <c r="AD488" s="11" t="str">
        <f>IFERROR(VLOOKUP(Home_Monitoring[[#This Row],[فیلتر نماد]],#REF!,2,FALSE),"عادی")</f>
        <v>عادی</v>
      </c>
      <c r="AE488" s="13" t="str">
        <f>IFERROR(INDEX(#REF!,MATCH(Home_Monitoring[[#This Row],[فیلتر نماد]],#REF!,0),2),"ــــــ")</f>
        <v>ــــــ</v>
      </c>
      <c r="AF488" s="13" t="str">
        <f>IFERROR(INDEX(#REF!,MATCH(Home_Monitoring[[#This Row],[فیلتر نماد]],#REF!,0),3),"ــــــ")</f>
        <v>ــــــ</v>
      </c>
      <c r="AG488" s="13" t="str">
        <f>IFERROR(INDEX(#REF!,MATCH(Home_Monitoring[[#This Row],[فیلتر نماد]],#REF!,0),4),"ــــــ")</f>
        <v>ــــــ</v>
      </c>
      <c r="AH488" s="11" t="e">
        <f>INDEX(#REF!,MATCH(Home_Monitoring[[#This Row],[فیلتر نماد]],#REF!,0),2)</f>
        <v>#REF!</v>
      </c>
    </row>
    <row r="489" spans="1:34" ht="24" x14ac:dyDescent="0.2">
      <c r="A489" s="2" t="s">
        <v>233</v>
      </c>
      <c r="B489" s="8">
        <v>55990000000</v>
      </c>
      <c r="C489" s="4" t="s">
        <v>364</v>
      </c>
      <c r="D489" s="10">
        <v>5.5989999999999998E-2</v>
      </c>
      <c r="E489" s="7" t="s">
        <v>362</v>
      </c>
      <c r="F489" s="8">
        <v>1010000</v>
      </c>
      <c r="G489" s="4" t="s">
        <v>364</v>
      </c>
      <c r="H489" s="10">
        <v>1.01</v>
      </c>
      <c r="I489" s="7" t="s">
        <v>368</v>
      </c>
      <c r="J489" s="4">
        <v>2433</v>
      </c>
      <c r="K489" s="4">
        <v>55430</v>
      </c>
      <c r="L489" s="4">
        <v>5</v>
      </c>
      <c r="M489" s="4">
        <v>54954</v>
      </c>
      <c r="N489" s="4">
        <v>4.0999999999999996</v>
      </c>
      <c r="O489" s="4">
        <v>326</v>
      </c>
      <c r="P489" s="4">
        <v>1958</v>
      </c>
      <c r="Q489" s="4">
        <v>17.003999999999998</v>
      </c>
      <c r="R489" s="10">
        <v>2.726</v>
      </c>
      <c r="S489" s="4" t="s">
        <v>364</v>
      </c>
      <c r="T489" s="7" t="s">
        <v>372</v>
      </c>
      <c r="U489" s="4">
        <v>6.23</v>
      </c>
      <c r="V489" s="4">
        <v>0.48</v>
      </c>
      <c r="W489" s="4">
        <v>51.54</v>
      </c>
      <c r="X489" s="4">
        <v>48380</v>
      </c>
      <c r="Y489" s="4">
        <v>55683</v>
      </c>
      <c r="Z489" s="4">
        <v>14.57</v>
      </c>
      <c r="AA489" s="4">
        <v>17.8</v>
      </c>
      <c r="AB489" s="4">
        <v>68000</v>
      </c>
      <c r="AC489" s="4">
        <v>42061</v>
      </c>
      <c r="AD489" s="11" t="str">
        <f>IFERROR(VLOOKUP(Home_Monitoring[[#This Row],[فیلتر نماد]],#REF!,2,FALSE),"عادی")</f>
        <v>عادی</v>
      </c>
      <c r="AE489" s="15" t="str">
        <f>IFERROR(INDEX(#REF!,MATCH(Home_Monitoring[[#This Row],[فیلتر نماد]],#REF!,0),2),"ــــــ")</f>
        <v>ــــــ</v>
      </c>
      <c r="AF489" s="15" t="str">
        <f>IFERROR(INDEX(#REF!,MATCH(Home_Monitoring[[#This Row],[فیلتر نماد]],#REF!,0),3),"ــــــ")</f>
        <v>ــــــ</v>
      </c>
      <c r="AG489" s="15" t="str">
        <f>IFERROR(INDEX(#REF!,MATCH(Home_Monitoring[[#This Row],[فیلتر نماد]],#REF!,0),4),"ــــــ")</f>
        <v>ــــــ</v>
      </c>
      <c r="AH489" s="11" t="e">
        <f>INDEX(#REF!,MATCH(Home_Monitoring[[#This Row],[فیلتر نماد]],#REF!,0),2)</f>
        <v>#REF!</v>
      </c>
    </row>
    <row r="490" spans="1:34" ht="24" x14ac:dyDescent="0.2">
      <c r="A490" s="2" t="s">
        <v>315</v>
      </c>
      <c r="B490" s="8">
        <v>311930000000</v>
      </c>
      <c r="C490" s="4" t="s">
        <v>364</v>
      </c>
      <c r="D490" s="10">
        <v>0.31192999999999999</v>
      </c>
      <c r="E490" s="7" t="s">
        <v>362</v>
      </c>
      <c r="F490" s="8">
        <v>1010000</v>
      </c>
      <c r="G490" s="4" t="s">
        <v>364</v>
      </c>
      <c r="H490" s="10">
        <v>1.01</v>
      </c>
      <c r="I490" s="7" t="s">
        <v>368</v>
      </c>
      <c r="J490" s="4">
        <v>2448</v>
      </c>
      <c r="K490" s="4">
        <v>310630</v>
      </c>
      <c r="L490" s="4">
        <v>5</v>
      </c>
      <c r="M490" s="4">
        <v>308130</v>
      </c>
      <c r="N490" s="4">
        <v>4.1500000000000004</v>
      </c>
      <c r="O490" s="4">
        <v>988</v>
      </c>
      <c r="P490" s="4">
        <v>890</v>
      </c>
      <c r="Q490" s="4">
        <v>30.419999999999998</v>
      </c>
      <c r="R490" s="10">
        <v>34.945999999999998</v>
      </c>
      <c r="S490" s="4" t="s">
        <v>364</v>
      </c>
      <c r="T490" s="7" t="s">
        <v>372</v>
      </c>
      <c r="U490" s="4">
        <v>0.87</v>
      </c>
      <c r="V490" s="4">
        <v>3.23</v>
      </c>
      <c r="W490" s="4">
        <v>88.23</v>
      </c>
      <c r="X490" s="4">
        <v>228950</v>
      </c>
      <c r="Y490" s="4">
        <v>310630</v>
      </c>
      <c r="Z490" s="4">
        <v>38.74</v>
      </c>
      <c r="AA490" s="4">
        <v>3.72</v>
      </c>
      <c r="AB490" s="4">
        <v>322200</v>
      </c>
      <c r="AC490" s="4">
        <v>223880</v>
      </c>
      <c r="AD490" s="11" t="str">
        <f>IFERROR(VLOOKUP(Home_Monitoring[[#This Row],[فیلتر نماد]],#REF!,2,FALSE),"عادی")</f>
        <v>عادی</v>
      </c>
      <c r="AE490" s="13" t="str">
        <f>IFERROR(INDEX(#REF!,MATCH(Home_Monitoring[[#This Row],[فیلتر نماد]],#REF!,0),2),"ــــــ")</f>
        <v>ــــــ</v>
      </c>
      <c r="AF490" s="13" t="str">
        <f>IFERROR(INDEX(#REF!,MATCH(Home_Monitoring[[#This Row],[فیلتر نماد]],#REF!,0),3),"ــــــ")</f>
        <v>ــــــ</v>
      </c>
      <c r="AG490" s="13" t="str">
        <f>IFERROR(INDEX(#REF!,MATCH(Home_Monitoring[[#This Row],[فیلتر نماد]],#REF!,0),4),"ــــــ")</f>
        <v>ــــــ</v>
      </c>
      <c r="AH490" s="11" t="e">
        <f>INDEX(#REF!,MATCH(Home_Monitoring[[#This Row],[فیلتر نماد]],#REF!,0),2)</f>
        <v>#REF!</v>
      </c>
    </row>
    <row r="491" spans="1:34" ht="24" x14ac:dyDescent="0.2">
      <c r="A491" s="2" t="s">
        <v>671</v>
      </c>
      <c r="B491" s="8">
        <v>34229999999.999996</v>
      </c>
      <c r="C491" s="4" t="s">
        <v>364</v>
      </c>
      <c r="D491" s="10">
        <v>3.4229999999999997E-2</v>
      </c>
      <c r="E491" s="7" t="s">
        <v>362</v>
      </c>
      <c r="F491" s="8">
        <v>1000000</v>
      </c>
      <c r="G491" s="4" t="s">
        <v>364</v>
      </c>
      <c r="H491" s="10">
        <v>1</v>
      </c>
      <c r="I491" s="7" t="s">
        <v>368</v>
      </c>
      <c r="J491" s="4">
        <v>114</v>
      </c>
      <c r="K491" s="4">
        <v>34227</v>
      </c>
      <c r="L491" s="4">
        <v>5</v>
      </c>
      <c r="M491" s="4">
        <v>33660</v>
      </c>
      <c r="N491" s="4">
        <v>3.26</v>
      </c>
      <c r="O491" s="4">
        <v>12</v>
      </c>
      <c r="P491" s="4">
        <v>90</v>
      </c>
      <c r="Q491" s="4">
        <v>280.52699999999999</v>
      </c>
      <c r="R491" s="10">
        <v>30.782999999999998</v>
      </c>
      <c r="S491" s="4" t="s">
        <v>364</v>
      </c>
      <c r="T491" s="7" t="s">
        <v>372</v>
      </c>
      <c r="U491" s="4">
        <v>9.11</v>
      </c>
      <c r="V491" s="4">
        <v>0.32</v>
      </c>
      <c r="W491" s="4">
        <v>45.26</v>
      </c>
      <c r="X491" s="4">
        <v>28700</v>
      </c>
      <c r="Y491" s="4">
        <v>34400</v>
      </c>
      <c r="Z491" s="4">
        <v>19.25</v>
      </c>
      <c r="AA491" s="4">
        <v>30.01</v>
      </c>
      <c r="AB491" s="4">
        <v>44500</v>
      </c>
      <c r="AC491" s="4">
        <v>25730</v>
      </c>
      <c r="AD491" s="11" t="str">
        <f>IFERROR(VLOOKUP(Home_Monitoring[[#This Row],[فیلتر نماد]],#REF!,2,FALSE),"عادی")</f>
        <v>عادی</v>
      </c>
      <c r="AE491" s="15" t="str">
        <f>IFERROR(INDEX(#REF!,MATCH(Home_Monitoring[[#This Row],[فیلتر نماد]],#REF!,0),2),"ــــــ")</f>
        <v>ــــــ</v>
      </c>
      <c r="AF491" s="15" t="str">
        <f>IFERROR(INDEX(#REF!,MATCH(Home_Monitoring[[#This Row],[فیلتر نماد]],#REF!,0),3),"ــــــ")</f>
        <v>ــــــ</v>
      </c>
      <c r="AG491" s="15" t="str">
        <f>IFERROR(INDEX(#REF!,MATCH(Home_Monitoring[[#This Row],[فیلتر نماد]],#REF!,0),4),"ــــــ")</f>
        <v>ــــــ</v>
      </c>
      <c r="AH491" s="11" t="e">
        <f>INDEX(#REF!,MATCH(Home_Monitoring[[#This Row],[فیلتر نماد]],#REF!,0),2)</f>
        <v>#REF!</v>
      </c>
    </row>
    <row r="492" spans="1:34" ht="24" x14ac:dyDescent="0.2">
      <c r="A492" s="2" t="s">
        <v>278</v>
      </c>
      <c r="B492" s="8">
        <v>36770000000</v>
      </c>
      <c r="C492" s="4" t="s">
        <v>364</v>
      </c>
      <c r="D492" s="10">
        <v>3.6769999999999997E-2</v>
      </c>
      <c r="E492" s="7" t="s">
        <v>362</v>
      </c>
      <c r="F492" s="8">
        <v>997665</v>
      </c>
      <c r="G492" s="4" t="s">
        <v>364</v>
      </c>
      <c r="H492" s="10">
        <v>0.99766500000000002</v>
      </c>
      <c r="I492" s="7" t="s">
        <v>368</v>
      </c>
      <c r="J492" s="4">
        <v>792</v>
      </c>
      <c r="K492" s="4">
        <v>36980</v>
      </c>
      <c r="L492" s="4">
        <v>-0.75</v>
      </c>
      <c r="M492" s="4">
        <v>36970</v>
      </c>
      <c r="N492" s="4">
        <v>-0.78</v>
      </c>
      <c r="O492" s="4">
        <v>280</v>
      </c>
      <c r="P492" s="4">
        <v>215</v>
      </c>
      <c r="Q492" s="4">
        <v>11.568000000000001</v>
      </c>
      <c r="R492" s="10">
        <v>16.913</v>
      </c>
      <c r="S492" s="4" t="s">
        <v>364</v>
      </c>
      <c r="T492" s="7" t="s">
        <v>372</v>
      </c>
      <c r="U492" s="4">
        <v>0.68</v>
      </c>
      <c r="V492" s="4">
        <v>0.75</v>
      </c>
      <c r="W492" s="4">
        <v>0.85</v>
      </c>
      <c r="X492" s="4">
        <v>35520</v>
      </c>
      <c r="Y492" s="4">
        <v>41600</v>
      </c>
      <c r="Z492" s="4">
        <v>2.1800000000000002</v>
      </c>
      <c r="AA492" s="4">
        <v>247.53</v>
      </c>
      <c r="AB492" s="4">
        <v>128520</v>
      </c>
      <c r="AC492" s="4">
        <v>36190</v>
      </c>
      <c r="AD492" s="11" t="str">
        <f>IFERROR(VLOOKUP(Home_Monitoring[[#This Row],[فیلتر نماد]],#REF!,2,FALSE),"عادی")</f>
        <v>عادی</v>
      </c>
      <c r="AE492" s="13" t="str">
        <f>IFERROR(INDEX(#REF!,MATCH(Home_Monitoring[[#This Row],[فیلتر نماد]],#REF!,0),2),"ــــــ")</f>
        <v>ــــــ</v>
      </c>
      <c r="AF492" s="13" t="str">
        <f>IFERROR(INDEX(#REF!,MATCH(Home_Monitoring[[#This Row],[فیلتر نماد]],#REF!,0),3),"ــــــ")</f>
        <v>ــــــ</v>
      </c>
      <c r="AG492" s="13" t="str">
        <f>IFERROR(INDEX(#REF!,MATCH(Home_Monitoring[[#This Row],[فیلتر نماد]],#REF!,0),4),"ــــــ")</f>
        <v>ــــــ</v>
      </c>
      <c r="AH492" s="11" t="e">
        <f>INDEX(#REF!,MATCH(Home_Monitoring[[#This Row],[فیلتر نماد]],#REF!,0),2)</f>
        <v>#REF!</v>
      </c>
    </row>
    <row r="493" spans="1:34" ht="24" x14ac:dyDescent="0.2">
      <c r="A493" s="2" t="s">
        <v>557</v>
      </c>
      <c r="B493" s="8">
        <v>45730000000</v>
      </c>
      <c r="C493" s="4" t="s">
        <v>364</v>
      </c>
      <c r="D493" s="10">
        <v>4.573E-2</v>
      </c>
      <c r="E493" s="7" t="s">
        <v>362</v>
      </c>
      <c r="F493" s="8">
        <v>986053</v>
      </c>
      <c r="G493" s="4" t="s">
        <v>364</v>
      </c>
      <c r="H493" s="10">
        <v>0.98605299999999996</v>
      </c>
      <c r="I493" s="7" t="s">
        <v>368</v>
      </c>
      <c r="J493" s="4">
        <v>684</v>
      </c>
      <c r="K493" s="4">
        <v>46185</v>
      </c>
      <c r="L493" s="4">
        <v>-3</v>
      </c>
      <c r="M493" s="4">
        <v>46379</v>
      </c>
      <c r="N493" s="4">
        <v>-2.59</v>
      </c>
      <c r="O493" s="4">
        <v>321</v>
      </c>
      <c r="P493" s="4">
        <v>260</v>
      </c>
      <c r="Q493" s="4">
        <v>14.246</v>
      </c>
      <c r="R493" s="10">
        <v>17.588999999999999</v>
      </c>
      <c r="S493" s="4" t="s">
        <v>364</v>
      </c>
      <c r="T493" s="7" t="s">
        <v>372</v>
      </c>
      <c r="U493" s="4">
        <v>0.8</v>
      </c>
      <c r="V493" s="4">
        <v>1.1599999999999999</v>
      </c>
      <c r="W493" s="4">
        <v>50.41</v>
      </c>
      <c r="X493" s="4">
        <v>46185</v>
      </c>
      <c r="Y493" s="4">
        <v>51100</v>
      </c>
      <c r="Z493" s="4">
        <v>12.13</v>
      </c>
      <c r="AA493" s="4">
        <v>10.64</v>
      </c>
      <c r="AB493" s="4">
        <v>51100</v>
      </c>
      <c r="AC493" s="4">
        <v>41187</v>
      </c>
      <c r="AD493" s="11" t="str">
        <f>IFERROR(VLOOKUP(Home_Monitoring[[#This Row],[فیلتر نماد]],#REF!,2,FALSE),"عادی")</f>
        <v>عادی</v>
      </c>
      <c r="AE493" s="15" t="str">
        <f>IFERROR(INDEX(#REF!,MATCH(Home_Monitoring[[#This Row],[فیلتر نماد]],#REF!,0),2),"ــــــ")</f>
        <v>ــــــ</v>
      </c>
      <c r="AF493" s="15" t="str">
        <f>IFERROR(INDEX(#REF!,MATCH(Home_Monitoring[[#This Row],[فیلتر نماد]],#REF!,0),3),"ــــــ")</f>
        <v>ــــــ</v>
      </c>
      <c r="AG493" s="15" t="str">
        <f>IFERROR(INDEX(#REF!,MATCH(Home_Monitoring[[#This Row],[فیلتر نماد]],#REF!,0),4),"ــــــ")</f>
        <v>ــــــ</v>
      </c>
      <c r="AH493" s="11" t="e">
        <f>INDEX(#REF!,MATCH(Home_Monitoring[[#This Row],[فیلتر نماد]],#REF!,0),2)</f>
        <v>#REF!</v>
      </c>
    </row>
    <row r="494" spans="1:34" ht="24" x14ac:dyDescent="0.2">
      <c r="A494" s="2" t="s">
        <v>676</v>
      </c>
      <c r="B494" s="8">
        <v>71570000000</v>
      </c>
      <c r="C494" s="4" t="s">
        <v>364</v>
      </c>
      <c r="D494" s="10">
        <v>7.1569999999999995E-2</v>
      </c>
      <c r="E494" s="7" t="s">
        <v>362</v>
      </c>
      <c r="F494" s="8">
        <v>969227</v>
      </c>
      <c r="G494" s="4" t="s">
        <v>364</v>
      </c>
      <c r="H494" s="10">
        <v>0.96922699999999995</v>
      </c>
      <c r="I494" s="7" t="s">
        <v>368</v>
      </c>
      <c r="J494" s="4">
        <v>712</v>
      </c>
      <c r="K494" s="4">
        <v>74334</v>
      </c>
      <c r="L494" s="4">
        <v>5</v>
      </c>
      <c r="M494" s="4">
        <v>73845</v>
      </c>
      <c r="N494" s="4">
        <v>4.3099999999999996</v>
      </c>
      <c r="O494" s="4">
        <v>180</v>
      </c>
      <c r="P494" s="4">
        <v>441</v>
      </c>
      <c r="Q494" s="4">
        <v>23.474</v>
      </c>
      <c r="R494" s="10">
        <v>12.712999999999999</v>
      </c>
      <c r="S494" s="4" t="s">
        <v>364</v>
      </c>
      <c r="T494" s="7" t="s">
        <v>372</v>
      </c>
      <c r="U494" s="4">
        <v>1.84</v>
      </c>
      <c r="V494" s="4">
        <v>0.21</v>
      </c>
      <c r="W494" s="4">
        <v>38.549999999999997</v>
      </c>
      <c r="X494" s="4">
        <v>66526</v>
      </c>
      <c r="Y494" s="4">
        <v>74334</v>
      </c>
      <c r="Z494" s="4">
        <v>11.73</v>
      </c>
      <c r="AA494" s="4">
        <v>43.81</v>
      </c>
      <c r="AB494" s="4">
        <v>106900</v>
      </c>
      <c r="AC494" s="4">
        <v>53900</v>
      </c>
      <c r="AD494" s="11" t="str">
        <f>IFERROR(VLOOKUP(Home_Monitoring[[#This Row],[فیلتر نماد]],#REF!,2,FALSE),"عادی")</f>
        <v>عادی</v>
      </c>
      <c r="AE494" s="13" t="str">
        <f>IFERROR(INDEX(#REF!,MATCH(Home_Monitoring[[#This Row],[فیلتر نماد]],#REF!,0),2),"ــــــ")</f>
        <v>ــــــ</v>
      </c>
      <c r="AF494" s="13" t="str">
        <f>IFERROR(INDEX(#REF!,MATCH(Home_Monitoring[[#This Row],[فیلتر نماد]],#REF!,0),3),"ــــــ")</f>
        <v>ــــــ</v>
      </c>
      <c r="AG494" s="13" t="str">
        <f>IFERROR(INDEX(#REF!,MATCH(Home_Monitoring[[#This Row],[فیلتر نماد]],#REF!,0),4),"ــــــ")</f>
        <v>ــــــ</v>
      </c>
      <c r="AH494" s="11" t="e">
        <f>INDEX(#REF!,MATCH(Home_Monitoring[[#This Row],[فیلتر نماد]],#REF!,0),2)</f>
        <v>#REF!</v>
      </c>
    </row>
    <row r="495" spans="1:34" ht="24" x14ac:dyDescent="0.2">
      <c r="A495" s="2" t="s">
        <v>260</v>
      </c>
      <c r="B495" s="8">
        <v>22680000000</v>
      </c>
      <c r="C495" s="4" t="s">
        <v>364</v>
      </c>
      <c r="D495" s="10">
        <v>2.2679999999999999E-2</v>
      </c>
      <c r="E495" s="7" t="s">
        <v>362</v>
      </c>
      <c r="F495" s="8">
        <v>950942</v>
      </c>
      <c r="G495" s="4" t="s">
        <v>364</v>
      </c>
      <c r="H495" s="10">
        <v>0.95094199999999995</v>
      </c>
      <c r="I495" s="7" t="s">
        <v>368</v>
      </c>
      <c r="J495" s="4">
        <v>534</v>
      </c>
      <c r="K495" s="4">
        <v>23800</v>
      </c>
      <c r="L495" s="4">
        <v>3.09</v>
      </c>
      <c r="M495" s="4">
        <v>23425</v>
      </c>
      <c r="N495" s="4">
        <v>1.46</v>
      </c>
      <c r="O495" s="4">
        <v>231</v>
      </c>
      <c r="P495" s="4">
        <v>199</v>
      </c>
      <c r="Q495" s="4">
        <v>9.1790000000000003</v>
      </c>
      <c r="R495" s="10">
        <v>10.644</v>
      </c>
      <c r="S495" s="4" t="s">
        <v>364</v>
      </c>
      <c r="T495" s="7" t="s">
        <v>372</v>
      </c>
      <c r="U495" s="4">
        <v>0.86</v>
      </c>
      <c r="V495" s="4">
        <v>0.35</v>
      </c>
      <c r="W495" s="4">
        <v>76.430000000000007</v>
      </c>
      <c r="X495" s="4">
        <v>20690</v>
      </c>
      <c r="Y495" s="4">
        <v>24240</v>
      </c>
      <c r="Z495" s="4">
        <v>16.95</v>
      </c>
      <c r="AA495" s="4">
        <v>7.95</v>
      </c>
      <c r="AB495" s="4">
        <v>25693</v>
      </c>
      <c r="AC495" s="4">
        <v>17660</v>
      </c>
      <c r="AD495" s="11" t="str">
        <f>IFERROR(VLOOKUP(Home_Monitoring[[#This Row],[فیلتر نماد]],#REF!,2,FALSE),"عادی")</f>
        <v>عادی</v>
      </c>
      <c r="AE495" s="15" t="str">
        <f>IFERROR(INDEX(#REF!,MATCH(Home_Monitoring[[#This Row],[فیلتر نماد]],#REF!,0),2),"ــــــ")</f>
        <v>ــــــ</v>
      </c>
      <c r="AF495" s="15" t="str">
        <f>IFERROR(INDEX(#REF!,MATCH(Home_Monitoring[[#This Row],[فیلتر نماد]],#REF!,0),3),"ــــــ")</f>
        <v>ــــــ</v>
      </c>
      <c r="AG495" s="15" t="str">
        <f>IFERROR(INDEX(#REF!,MATCH(Home_Monitoring[[#This Row],[فیلتر نماد]],#REF!,0),4),"ــــــ")</f>
        <v>ــــــ</v>
      </c>
      <c r="AH495" s="11" t="e">
        <f>INDEX(#REF!,MATCH(Home_Monitoring[[#This Row],[فیلتر نماد]],#REF!,0),2)</f>
        <v>#REF!</v>
      </c>
    </row>
    <row r="496" spans="1:34" ht="24" x14ac:dyDescent="0.2">
      <c r="A496" s="2" t="s">
        <v>707</v>
      </c>
      <c r="B496" s="8">
        <v>54420000000</v>
      </c>
      <c r="C496" s="4" t="s">
        <v>364</v>
      </c>
      <c r="D496" s="10">
        <v>5.4420000000000003E-2</v>
      </c>
      <c r="E496" s="7" t="s">
        <v>362</v>
      </c>
      <c r="F496" s="8">
        <v>943311</v>
      </c>
      <c r="G496" s="4" t="s">
        <v>364</v>
      </c>
      <c r="H496" s="10">
        <v>0.94331100000000001</v>
      </c>
      <c r="I496" s="7" t="s">
        <v>368</v>
      </c>
      <c r="J496" s="4">
        <v>1100</v>
      </c>
      <c r="K496" s="4">
        <v>58340</v>
      </c>
      <c r="L496" s="4">
        <v>4.9800000000000004</v>
      </c>
      <c r="M496" s="4">
        <v>57700</v>
      </c>
      <c r="N496" s="4">
        <v>3.83</v>
      </c>
      <c r="O496" s="4">
        <v>401</v>
      </c>
      <c r="P496" s="4">
        <v>369</v>
      </c>
      <c r="Q496" s="4">
        <v>12.853</v>
      </c>
      <c r="R496" s="10">
        <v>14.491999999999999</v>
      </c>
      <c r="S496" s="4" t="s">
        <v>364</v>
      </c>
      <c r="T496" s="7" t="s">
        <v>372</v>
      </c>
      <c r="U496" s="4">
        <v>0.88</v>
      </c>
      <c r="V496" s="4">
        <v>0.82</v>
      </c>
      <c r="W496" s="4">
        <v>72.81</v>
      </c>
      <c r="X496" s="4">
        <v>53270</v>
      </c>
      <c r="Y496" s="4">
        <v>65060</v>
      </c>
      <c r="Z496" s="4">
        <v>32.229999999999997</v>
      </c>
      <c r="AA496" s="4">
        <v>11.51</v>
      </c>
      <c r="AB496" s="4">
        <v>65060</v>
      </c>
      <c r="AC496" s="4">
        <v>40340</v>
      </c>
      <c r="AD496" s="11" t="str">
        <f>IFERROR(VLOOKUP(Home_Monitoring[[#This Row],[فیلتر نماد]],#REF!,2,FALSE),"عادی")</f>
        <v>عادی</v>
      </c>
      <c r="AE496" s="13" t="str">
        <f>IFERROR(INDEX(#REF!,MATCH(Home_Monitoring[[#This Row],[فیلتر نماد]],#REF!,0),2),"ــــــ")</f>
        <v>ــــــ</v>
      </c>
      <c r="AF496" s="13" t="str">
        <f>IFERROR(INDEX(#REF!,MATCH(Home_Monitoring[[#This Row],[فیلتر نماد]],#REF!,0),3),"ــــــ")</f>
        <v>ــــــ</v>
      </c>
      <c r="AG496" s="13" t="str">
        <f>IFERROR(INDEX(#REF!,MATCH(Home_Monitoring[[#This Row],[فیلتر نماد]],#REF!,0),4),"ــــــ")</f>
        <v>ــــــ</v>
      </c>
      <c r="AH496" s="11" t="e">
        <f>INDEX(#REF!,MATCH(Home_Monitoring[[#This Row],[فیلتر نماد]],#REF!,0),2)</f>
        <v>#REF!</v>
      </c>
    </row>
    <row r="497" spans="1:34" ht="24" x14ac:dyDescent="0.2">
      <c r="A497" s="2" t="s">
        <v>743</v>
      </c>
      <c r="B497" s="8">
        <v>38830000000</v>
      </c>
      <c r="C497" s="4" t="s">
        <v>364</v>
      </c>
      <c r="D497" s="10">
        <v>3.8830000000000003E-2</v>
      </c>
      <c r="E497" s="7" t="s">
        <v>362</v>
      </c>
      <c r="F497" s="8">
        <v>937652</v>
      </c>
      <c r="G497" s="4" t="s">
        <v>364</v>
      </c>
      <c r="H497" s="10">
        <v>0.93765200000000004</v>
      </c>
      <c r="I497" s="7" t="s">
        <v>368</v>
      </c>
      <c r="J497" s="4">
        <v>406</v>
      </c>
      <c r="K497" s="4">
        <v>41420</v>
      </c>
      <c r="L497" s="4">
        <v>4.99</v>
      </c>
      <c r="M497" s="4">
        <v>40910</v>
      </c>
      <c r="N497" s="4">
        <v>3.7</v>
      </c>
      <c r="O497" s="4">
        <v>96</v>
      </c>
      <c r="P497" s="4">
        <v>287</v>
      </c>
      <c r="Q497" s="4">
        <v>39.957000000000001</v>
      </c>
      <c r="R497" s="10">
        <v>12.111000000000001</v>
      </c>
      <c r="S497" s="4" t="s">
        <v>364</v>
      </c>
      <c r="T497" s="7" t="s">
        <v>372</v>
      </c>
      <c r="U497" s="4">
        <v>3.29</v>
      </c>
      <c r="V497" s="4">
        <v>0.37</v>
      </c>
      <c r="W497" s="4">
        <v>88.93</v>
      </c>
      <c r="X497" s="4">
        <v>38860</v>
      </c>
      <c r="Y497" s="4">
        <v>44020</v>
      </c>
      <c r="Z497" s="4">
        <v>78.22</v>
      </c>
      <c r="AA497" s="4">
        <v>6.27</v>
      </c>
      <c r="AB497" s="4">
        <v>44020</v>
      </c>
      <c r="AC497" s="4">
        <v>20520</v>
      </c>
      <c r="AD497" s="11" t="str">
        <f>IFERROR(VLOOKUP(Home_Monitoring[[#This Row],[فیلتر نماد]],#REF!,2,FALSE),"عادی")</f>
        <v>عادی</v>
      </c>
      <c r="AE497" s="15" t="str">
        <f>IFERROR(INDEX(#REF!,MATCH(Home_Monitoring[[#This Row],[فیلتر نماد]],#REF!,0),2),"ــــــ")</f>
        <v>ــــــ</v>
      </c>
      <c r="AF497" s="15" t="str">
        <f>IFERROR(INDEX(#REF!,MATCH(Home_Monitoring[[#This Row],[فیلتر نماد]],#REF!,0),3),"ــــــ")</f>
        <v>ــــــ</v>
      </c>
      <c r="AG497" s="15" t="str">
        <f>IFERROR(INDEX(#REF!,MATCH(Home_Monitoring[[#This Row],[فیلتر نماد]],#REF!,0),4),"ــــــ")</f>
        <v>ــــــ</v>
      </c>
      <c r="AH497" s="11" t="e">
        <f>INDEX(#REF!,MATCH(Home_Monitoring[[#This Row],[فیلتر نماد]],#REF!,0),2)</f>
        <v>#REF!</v>
      </c>
    </row>
    <row r="498" spans="1:34" ht="24" x14ac:dyDescent="0.2">
      <c r="A498" s="2" t="s">
        <v>268</v>
      </c>
      <c r="B498" s="8">
        <v>19730000000</v>
      </c>
      <c r="C498" s="4" t="s">
        <v>364</v>
      </c>
      <c r="D498" s="10">
        <v>1.9730000000000001E-2</v>
      </c>
      <c r="E498" s="7" t="s">
        <v>362</v>
      </c>
      <c r="F498" s="8">
        <v>927763</v>
      </c>
      <c r="G498" s="4" t="s">
        <v>364</v>
      </c>
      <c r="H498" s="10">
        <v>0.927763</v>
      </c>
      <c r="I498" s="7" t="s">
        <v>368</v>
      </c>
      <c r="J498" s="4">
        <v>442</v>
      </c>
      <c r="K498" s="4">
        <v>21540</v>
      </c>
      <c r="L498" s="4">
        <v>3.86</v>
      </c>
      <c r="M498" s="4">
        <v>20940</v>
      </c>
      <c r="N498" s="4">
        <v>0.96</v>
      </c>
      <c r="O498" s="4">
        <v>168</v>
      </c>
      <c r="P498" s="4">
        <v>214</v>
      </c>
      <c r="Q498" s="4">
        <v>7.65</v>
      </c>
      <c r="R498" s="10">
        <v>8.4030000000000005</v>
      </c>
      <c r="S498" s="4" t="s">
        <v>364</v>
      </c>
      <c r="T498" s="7" t="s">
        <v>372</v>
      </c>
      <c r="U498" s="4">
        <v>0.91</v>
      </c>
      <c r="V498" s="4">
        <v>0.37</v>
      </c>
      <c r="W498" s="4">
        <v>6.05</v>
      </c>
      <c r="X498" s="4">
        <v>19610</v>
      </c>
      <c r="Y498" s="4">
        <v>22150</v>
      </c>
      <c r="Z498" s="4">
        <v>9.84</v>
      </c>
      <c r="AA498" s="4">
        <v>139.13</v>
      </c>
      <c r="AB498" s="4">
        <v>51510</v>
      </c>
      <c r="AC498" s="4">
        <v>19610</v>
      </c>
      <c r="AD498" s="11" t="str">
        <f>IFERROR(VLOOKUP(Home_Monitoring[[#This Row],[فیلتر نماد]],#REF!,2,FALSE),"عادی")</f>
        <v>عادی</v>
      </c>
      <c r="AE498" s="13" t="str">
        <f>IFERROR(INDEX(#REF!,MATCH(Home_Monitoring[[#This Row],[فیلتر نماد]],#REF!,0),2),"ــــــ")</f>
        <v>ــــــ</v>
      </c>
      <c r="AF498" s="13" t="str">
        <f>IFERROR(INDEX(#REF!,MATCH(Home_Monitoring[[#This Row],[فیلتر نماد]],#REF!,0),3),"ــــــ")</f>
        <v>ــــــ</v>
      </c>
      <c r="AG498" s="13" t="str">
        <f>IFERROR(INDEX(#REF!,MATCH(Home_Monitoring[[#This Row],[فیلتر نماد]],#REF!,0),4),"ــــــ")</f>
        <v>ــــــ</v>
      </c>
      <c r="AH498" s="11" t="e">
        <f>INDEX(#REF!,MATCH(Home_Monitoring[[#This Row],[فیلتر نماد]],#REF!,0),2)</f>
        <v>#REF!</v>
      </c>
    </row>
    <row r="499" spans="1:34" ht="24" x14ac:dyDescent="0.2">
      <c r="A499" s="2" t="s">
        <v>266</v>
      </c>
      <c r="B499" s="8">
        <v>11640000000</v>
      </c>
      <c r="C499" s="4" t="s">
        <v>364</v>
      </c>
      <c r="D499" s="10">
        <v>1.1639999999999999E-2</v>
      </c>
      <c r="E499" s="7" t="s">
        <v>362</v>
      </c>
      <c r="F499" s="8">
        <v>926266</v>
      </c>
      <c r="G499" s="4" t="s">
        <v>364</v>
      </c>
      <c r="H499" s="10">
        <v>0.92626600000000003</v>
      </c>
      <c r="I499" s="7" t="s">
        <v>368</v>
      </c>
      <c r="J499" s="4">
        <v>67</v>
      </c>
      <c r="K499" s="4">
        <v>12580</v>
      </c>
      <c r="L499" s="4">
        <v>0.16</v>
      </c>
      <c r="M499" s="4">
        <v>12570</v>
      </c>
      <c r="N499" s="4">
        <v>0.08</v>
      </c>
      <c r="O499" s="4">
        <v>28</v>
      </c>
      <c r="P499" s="4">
        <v>30</v>
      </c>
      <c r="Q499" s="4">
        <v>21.363999999999997</v>
      </c>
      <c r="R499" s="10">
        <v>38.81</v>
      </c>
      <c r="S499" s="4" t="s">
        <v>364</v>
      </c>
      <c r="T499" s="7" t="s">
        <v>372</v>
      </c>
      <c r="U499" s="4">
        <v>0.55000000000000004</v>
      </c>
      <c r="V499" s="4">
        <v>0.12</v>
      </c>
      <c r="W499" s="4">
        <v>100</v>
      </c>
      <c r="X499" s="4">
        <v>12491</v>
      </c>
      <c r="Y499" s="4">
        <v>12580</v>
      </c>
      <c r="Z499" s="4">
        <v>4.38</v>
      </c>
      <c r="AA499" s="4">
        <v>0</v>
      </c>
      <c r="AB499" s="4">
        <v>12570</v>
      </c>
      <c r="AC499" s="4">
        <v>11425</v>
      </c>
      <c r="AD499" s="11" t="str">
        <f>IFERROR(VLOOKUP(Home_Monitoring[[#This Row],[فیلتر نماد]],#REF!,2,FALSE),"عادی")</f>
        <v>عادی</v>
      </c>
      <c r="AE499" s="15" t="str">
        <f>IFERROR(INDEX(#REF!,MATCH(Home_Monitoring[[#This Row],[فیلتر نماد]],#REF!,0),2),"ــــــ")</f>
        <v>ــــــ</v>
      </c>
      <c r="AF499" s="15" t="str">
        <f>IFERROR(INDEX(#REF!,MATCH(Home_Monitoring[[#This Row],[فیلتر نماد]],#REF!,0),3),"ــــــ")</f>
        <v>ــــــ</v>
      </c>
      <c r="AG499" s="15" t="str">
        <f>IFERROR(INDEX(#REF!,MATCH(Home_Monitoring[[#This Row],[فیلتر نماد]],#REF!,0),4),"ــــــ")</f>
        <v>ــــــ</v>
      </c>
      <c r="AH499" s="11" t="e">
        <f>INDEX(#REF!,MATCH(Home_Monitoring[[#This Row],[فیلتر نماد]],#REF!,0),2)</f>
        <v>#REF!</v>
      </c>
    </row>
    <row r="500" spans="1:34" ht="24" x14ac:dyDescent="0.2">
      <c r="A500" s="2" t="s">
        <v>162</v>
      </c>
      <c r="B500" s="8">
        <v>8439999999.999999</v>
      </c>
      <c r="C500" s="4" t="s">
        <v>364</v>
      </c>
      <c r="D500" s="10">
        <v>8.4399999999999996E-3</v>
      </c>
      <c r="E500" s="7" t="s">
        <v>362</v>
      </c>
      <c r="F500" s="8">
        <v>916784</v>
      </c>
      <c r="G500" s="4" t="s">
        <v>364</v>
      </c>
      <c r="H500" s="10">
        <v>0.91678400000000004</v>
      </c>
      <c r="I500" s="7" t="s">
        <v>368</v>
      </c>
      <c r="J500" s="4">
        <v>82</v>
      </c>
      <c r="K500" s="4">
        <v>9207</v>
      </c>
      <c r="L500" s="4">
        <v>1.99</v>
      </c>
      <c r="M500" s="4">
        <v>9176</v>
      </c>
      <c r="N500" s="4">
        <v>1.65</v>
      </c>
      <c r="O500" s="4">
        <v>33</v>
      </c>
      <c r="P500" s="4">
        <v>45</v>
      </c>
      <c r="Q500" s="4">
        <v>25.491999999999997</v>
      </c>
      <c r="R500" s="10">
        <v>18.693999999999999</v>
      </c>
      <c r="S500" s="4" t="s">
        <v>364</v>
      </c>
      <c r="T500" s="7" t="s">
        <v>372</v>
      </c>
      <c r="U500" s="4">
        <v>1.36</v>
      </c>
      <c r="V500" s="4">
        <v>0.25</v>
      </c>
      <c r="W500" s="4">
        <v>59.51</v>
      </c>
      <c r="X500" s="4">
        <v>8696</v>
      </c>
      <c r="Y500" s="4">
        <v>10100</v>
      </c>
      <c r="Z500" s="4">
        <v>20.350000000000001</v>
      </c>
      <c r="AA500" s="4">
        <v>11.78</v>
      </c>
      <c r="AB500" s="4">
        <v>10292</v>
      </c>
      <c r="AC500" s="4">
        <v>7612</v>
      </c>
      <c r="AD500" s="11" t="str">
        <f>IFERROR(VLOOKUP(Home_Monitoring[[#This Row],[فیلتر نماد]],#REF!,2,FALSE),"عادی")</f>
        <v>عادی</v>
      </c>
      <c r="AE500" s="13" t="str">
        <f>IFERROR(INDEX(#REF!,MATCH(Home_Monitoring[[#This Row],[فیلتر نماد]],#REF!,0),2),"ــــــ")</f>
        <v>ــــــ</v>
      </c>
      <c r="AF500" s="13" t="str">
        <f>IFERROR(INDEX(#REF!,MATCH(Home_Monitoring[[#This Row],[فیلتر نماد]],#REF!,0),3),"ــــــ")</f>
        <v>ــــــ</v>
      </c>
      <c r="AG500" s="13" t="str">
        <f>IFERROR(INDEX(#REF!,MATCH(Home_Monitoring[[#This Row],[فیلتر نماد]],#REF!,0),4),"ــــــ")</f>
        <v>ــــــ</v>
      </c>
      <c r="AH500" s="11" t="e">
        <f>INDEX(#REF!,MATCH(Home_Monitoring[[#This Row],[فیلتر نماد]],#REF!,0),2)</f>
        <v>#REF!</v>
      </c>
    </row>
    <row r="501" spans="1:34" ht="24" x14ac:dyDescent="0.2">
      <c r="A501" s="2" t="s">
        <v>277</v>
      </c>
      <c r="B501" s="8">
        <v>27930000000</v>
      </c>
      <c r="C501" s="4" t="s">
        <v>364</v>
      </c>
      <c r="D501" s="10">
        <v>2.793E-2</v>
      </c>
      <c r="E501" s="7" t="s">
        <v>362</v>
      </c>
      <c r="F501" s="8">
        <v>905319</v>
      </c>
      <c r="G501" s="4" t="s">
        <v>364</v>
      </c>
      <c r="H501" s="10">
        <v>0.90531899999999998</v>
      </c>
      <c r="I501" s="7" t="s">
        <v>368</v>
      </c>
      <c r="J501" s="4">
        <v>454</v>
      </c>
      <c r="K501" s="4">
        <v>30510</v>
      </c>
      <c r="L501" s="4">
        <v>1.33</v>
      </c>
      <c r="M501" s="4">
        <v>30860</v>
      </c>
      <c r="N501" s="4">
        <v>2.4900000000000002</v>
      </c>
      <c r="O501" s="4">
        <v>141</v>
      </c>
      <c r="P501" s="4">
        <v>151</v>
      </c>
      <c r="Q501" s="4">
        <v>19.814</v>
      </c>
      <c r="R501" s="10">
        <v>13.394</v>
      </c>
      <c r="S501" s="4" t="s">
        <v>364</v>
      </c>
      <c r="T501" s="7" t="s">
        <v>372</v>
      </c>
      <c r="U501" s="4">
        <v>1.47</v>
      </c>
      <c r="V501" s="4">
        <v>0.57999999999999996</v>
      </c>
      <c r="W501" s="4">
        <v>13.87</v>
      </c>
      <c r="X501" s="4">
        <v>27740</v>
      </c>
      <c r="Y501" s="4">
        <v>36490</v>
      </c>
      <c r="Z501" s="4">
        <v>9.98</v>
      </c>
      <c r="AA501" s="4">
        <v>56.34</v>
      </c>
      <c r="AB501" s="4">
        <v>47700</v>
      </c>
      <c r="AC501" s="4">
        <v>27740</v>
      </c>
      <c r="AD501" s="11" t="str">
        <f>IFERROR(VLOOKUP(Home_Monitoring[[#This Row],[فیلتر نماد]],#REF!,2,FALSE),"عادی")</f>
        <v>عادی</v>
      </c>
      <c r="AE501" s="15" t="str">
        <f>IFERROR(INDEX(#REF!,MATCH(Home_Monitoring[[#This Row],[فیلتر نماد]],#REF!,0),2),"ــــــ")</f>
        <v>ــــــ</v>
      </c>
      <c r="AF501" s="15" t="str">
        <f>IFERROR(INDEX(#REF!,MATCH(Home_Monitoring[[#This Row],[فیلتر نماد]],#REF!,0),3),"ــــــ")</f>
        <v>ــــــ</v>
      </c>
      <c r="AG501" s="15" t="str">
        <f>IFERROR(INDEX(#REF!,MATCH(Home_Monitoring[[#This Row],[فیلتر نماد]],#REF!,0),4),"ــــــ")</f>
        <v>ــــــ</v>
      </c>
      <c r="AH501" s="11" t="e">
        <f>INDEX(#REF!,MATCH(Home_Monitoring[[#This Row],[فیلتر نماد]],#REF!,0),2)</f>
        <v>#REF!</v>
      </c>
    </row>
    <row r="502" spans="1:34" ht="24" x14ac:dyDescent="0.2">
      <c r="A502" s="2" t="s">
        <v>279</v>
      </c>
      <c r="B502" s="8">
        <v>83510000000</v>
      </c>
      <c r="C502" s="4" t="s">
        <v>364</v>
      </c>
      <c r="D502" s="10">
        <v>8.3510000000000001E-2</v>
      </c>
      <c r="E502" s="7" t="s">
        <v>362</v>
      </c>
      <c r="F502" s="8">
        <v>905301</v>
      </c>
      <c r="G502" s="4" t="s">
        <v>364</v>
      </c>
      <c r="H502" s="10">
        <v>0.90530100000000002</v>
      </c>
      <c r="I502" s="7" t="s">
        <v>368</v>
      </c>
      <c r="J502" s="4">
        <v>1011</v>
      </c>
      <c r="K502" s="4">
        <v>92650</v>
      </c>
      <c r="L502" s="4">
        <v>5</v>
      </c>
      <c r="M502" s="4">
        <v>92248</v>
      </c>
      <c r="N502" s="4">
        <v>4.54</v>
      </c>
      <c r="O502" s="4">
        <v>347</v>
      </c>
      <c r="P502" s="4">
        <v>394</v>
      </c>
      <c r="Q502" s="4">
        <v>23.997999999999998</v>
      </c>
      <c r="R502" s="10">
        <v>15.088999999999999</v>
      </c>
      <c r="S502" s="4" t="s">
        <v>364</v>
      </c>
      <c r="T502" s="7" t="s">
        <v>372</v>
      </c>
      <c r="U502" s="4">
        <v>1.59</v>
      </c>
      <c r="V502" s="4">
        <v>0.62</v>
      </c>
      <c r="W502" s="4">
        <v>31.86</v>
      </c>
      <c r="X502" s="4">
        <v>76756</v>
      </c>
      <c r="Y502" s="4">
        <v>94489</v>
      </c>
      <c r="Z502" s="4">
        <v>20.7</v>
      </c>
      <c r="AA502" s="4">
        <v>21.42</v>
      </c>
      <c r="AB502" s="4">
        <v>126640</v>
      </c>
      <c r="AC502" s="4">
        <v>76756</v>
      </c>
      <c r="AD502" s="11" t="str">
        <f>IFERROR(VLOOKUP(Home_Monitoring[[#This Row],[فیلتر نماد]],#REF!,2,FALSE),"عادی")</f>
        <v>عادی</v>
      </c>
      <c r="AE502" s="13" t="str">
        <f>IFERROR(INDEX(#REF!,MATCH(Home_Monitoring[[#This Row],[فیلتر نماد]],#REF!,0),2),"ــــــ")</f>
        <v>ــــــ</v>
      </c>
      <c r="AF502" s="13" t="str">
        <f>IFERROR(INDEX(#REF!,MATCH(Home_Monitoring[[#This Row],[فیلتر نماد]],#REF!,0),3),"ــــــ")</f>
        <v>ــــــ</v>
      </c>
      <c r="AG502" s="13" t="str">
        <f>IFERROR(INDEX(#REF!,MATCH(Home_Monitoring[[#This Row],[فیلتر نماد]],#REF!,0),4),"ــــــ")</f>
        <v>ــــــ</v>
      </c>
      <c r="AH502" s="11" t="e">
        <f>INDEX(#REF!,MATCH(Home_Monitoring[[#This Row],[فیلتر نماد]],#REF!,0),2)</f>
        <v>#REF!</v>
      </c>
    </row>
    <row r="503" spans="1:34" ht="24" x14ac:dyDescent="0.2">
      <c r="A503" s="2" t="s">
        <v>107</v>
      </c>
      <c r="B503" s="8">
        <v>52870000000</v>
      </c>
      <c r="C503" s="4" t="s">
        <v>364</v>
      </c>
      <c r="D503" s="10">
        <v>5.287E-2</v>
      </c>
      <c r="E503" s="7" t="s">
        <v>362</v>
      </c>
      <c r="F503" s="8">
        <v>904773</v>
      </c>
      <c r="G503" s="4" t="s">
        <v>364</v>
      </c>
      <c r="H503" s="10">
        <v>0.90477300000000005</v>
      </c>
      <c r="I503" s="7" t="s">
        <v>368</v>
      </c>
      <c r="J503" s="4">
        <v>621</v>
      </c>
      <c r="K503" s="4">
        <v>58440</v>
      </c>
      <c r="L503" s="4">
        <v>4.99</v>
      </c>
      <c r="M503" s="4">
        <v>58440</v>
      </c>
      <c r="N503" s="4">
        <v>4.99</v>
      </c>
      <c r="O503" s="4">
        <v>174</v>
      </c>
      <c r="P503" s="4">
        <v>328</v>
      </c>
      <c r="Q503" s="4">
        <v>27.327999999999996</v>
      </c>
      <c r="R503" s="10">
        <v>15.906000000000001</v>
      </c>
      <c r="S503" s="4" t="s">
        <v>364</v>
      </c>
      <c r="T503" s="7" t="s">
        <v>372</v>
      </c>
      <c r="U503" s="4">
        <v>1.71</v>
      </c>
      <c r="V503" s="4">
        <v>0.14000000000000001</v>
      </c>
      <c r="W503" s="4">
        <v>14.44</v>
      </c>
      <c r="X503" s="4">
        <v>52030</v>
      </c>
      <c r="Y503" s="4">
        <v>64280</v>
      </c>
      <c r="Z503" s="4">
        <v>12.31</v>
      </c>
      <c r="AA503" s="4">
        <v>64.97</v>
      </c>
      <c r="AB503" s="4">
        <v>96410</v>
      </c>
      <c r="AC503" s="4">
        <v>52030</v>
      </c>
      <c r="AD503" s="11" t="str">
        <f>IFERROR(VLOOKUP(Home_Monitoring[[#This Row],[فیلتر نماد]],#REF!,2,FALSE),"عادی")</f>
        <v>عادی</v>
      </c>
      <c r="AE503" s="15" t="str">
        <f>IFERROR(INDEX(#REF!,MATCH(Home_Monitoring[[#This Row],[فیلتر نماد]],#REF!,0),2),"ــــــ")</f>
        <v>ــــــ</v>
      </c>
      <c r="AF503" s="15" t="str">
        <f>IFERROR(INDEX(#REF!,MATCH(Home_Monitoring[[#This Row],[فیلتر نماد]],#REF!,0),3),"ــــــ")</f>
        <v>ــــــ</v>
      </c>
      <c r="AG503" s="15" t="str">
        <f>IFERROR(INDEX(#REF!,MATCH(Home_Monitoring[[#This Row],[فیلتر نماد]],#REF!,0),4),"ــــــ")</f>
        <v>ــــــ</v>
      </c>
      <c r="AH503" s="11" t="e">
        <f>INDEX(#REF!,MATCH(Home_Monitoring[[#This Row],[فیلتر نماد]],#REF!,0),2)</f>
        <v>#REF!</v>
      </c>
    </row>
    <row r="504" spans="1:34" ht="24" x14ac:dyDescent="0.2">
      <c r="A504" s="2" t="s">
        <v>175</v>
      </c>
      <c r="B504" s="8">
        <v>39040000000</v>
      </c>
      <c r="C504" s="4" t="s">
        <v>364</v>
      </c>
      <c r="D504" s="10">
        <v>3.9039999999999998E-2</v>
      </c>
      <c r="E504" s="7" t="s">
        <v>362</v>
      </c>
      <c r="F504" s="8">
        <v>894246</v>
      </c>
      <c r="G504" s="4" t="s">
        <v>364</v>
      </c>
      <c r="H504" s="10">
        <v>0.89424599999999999</v>
      </c>
      <c r="I504" s="7" t="s">
        <v>368</v>
      </c>
      <c r="J504" s="4">
        <v>465</v>
      </c>
      <c r="K504" s="4">
        <v>43663</v>
      </c>
      <c r="L504" s="4">
        <v>3</v>
      </c>
      <c r="M504" s="4">
        <v>43663</v>
      </c>
      <c r="N504" s="4">
        <v>3</v>
      </c>
      <c r="O504" s="4">
        <v>120</v>
      </c>
      <c r="P504" s="4">
        <v>209</v>
      </c>
      <c r="Q504" s="4">
        <v>32.536999999999999</v>
      </c>
      <c r="R504" s="10">
        <v>14.503</v>
      </c>
      <c r="S504" s="4" t="s">
        <v>364</v>
      </c>
      <c r="T504" s="7" t="s">
        <v>372</v>
      </c>
      <c r="U504" s="4">
        <v>2.2400000000000002</v>
      </c>
      <c r="V504" s="4">
        <v>0.4</v>
      </c>
      <c r="W504" s="4">
        <v>15.45</v>
      </c>
      <c r="X504" s="4">
        <v>38258</v>
      </c>
      <c r="Y504" s="4">
        <v>46000</v>
      </c>
      <c r="Z504" s="4">
        <v>14.12</v>
      </c>
      <c r="AA504" s="4">
        <v>35.76</v>
      </c>
      <c r="AB504" s="4">
        <v>73229</v>
      </c>
      <c r="AC504" s="4">
        <v>38258</v>
      </c>
      <c r="AD504" s="11" t="str">
        <f>IFERROR(VLOOKUP(Home_Monitoring[[#This Row],[فیلتر نماد]],#REF!,2,FALSE),"عادی")</f>
        <v>عادی</v>
      </c>
      <c r="AE504" s="13" t="str">
        <f>IFERROR(INDEX(#REF!,MATCH(Home_Monitoring[[#This Row],[فیلتر نماد]],#REF!,0),2),"ــــــ")</f>
        <v>ــــــ</v>
      </c>
      <c r="AF504" s="13" t="str">
        <f>IFERROR(INDEX(#REF!,MATCH(Home_Monitoring[[#This Row],[فیلتر نماد]],#REF!,0),3),"ــــــ")</f>
        <v>ــــــ</v>
      </c>
      <c r="AG504" s="13" t="str">
        <f>IFERROR(INDEX(#REF!,MATCH(Home_Monitoring[[#This Row],[فیلتر نماد]],#REF!,0),4),"ــــــ")</f>
        <v>ــــــ</v>
      </c>
      <c r="AH504" s="11" t="e">
        <f>INDEX(#REF!,MATCH(Home_Monitoring[[#This Row],[فیلتر نماد]],#REF!,0),2)</f>
        <v>#REF!</v>
      </c>
    </row>
    <row r="505" spans="1:34" ht="24" x14ac:dyDescent="0.2">
      <c r="A505" s="2" t="s">
        <v>209</v>
      </c>
      <c r="B505" s="8">
        <v>42830000000</v>
      </c>
      <c r="C505" s="4" t="s">
        <v>364</v>
      </c>
      <c r="D505" s="10">
        <v>4.283E-2</v>
      </c>
      <c r="E505" s="7" t="s">
        <v>362</v>
      </c>
      <c r="F505" s="8">
        <v>892766</v>
      </c>
      <c r="G505" s="4" t="s">
        <v>364</v>
      </c>
      <c r="H505" s="10">
        <v>0.89276599999999995</v>
      </c>
      <c r="I505" s="7" t="s">
        <v>368</v>
      </c>
      <c r="J505" s="4">
        <v>327</v>
      </c>
      <c r="K505" s="4">
        <v>47000</v>
      </c>
      <c r="L505" s="4">
        <v>2.83</v>
      </c>
      <c r="M505" s="4">
        <v>47564</v>
      </c>
      <c r="N505" s="4">
        <v>4.0599999999999996</v>
      </c>
      <c r="O505" s="4">
        <v>153</v>
      </c>
      <c r="P505" s="4">
        <v>145</v>
      </c>
      <c r="Q505" s="4">
        <v>27.752999999999997</v>
      </c>
      <c r="R505" s="10">
        <v>19.312999999999999</v>
      </c>
      <c r="S505" s="4" t="s">
        <v>364</v>
      </c>
      <c r="T505" s="7" t="s">
        <v>372</v>
      </c>
      <c r="U505" s="4">
        <v>1.43</v>
      </c>
      <c r="V505" s="4">
        <v>0.78</v>
      </c>
      <c r="W505" s="4">
        <v>69.36</v>
      </c>
      <c r="X505" s="4">
        <v>41210</v>
      </c>
      <c r="Y505" s="4">
        <v>47993</v>
      </c>
      <c r="Z505" s="4">
        <v>20.11</v>
      </c>
      <c r="AA505" s="4">
        <v>9.07</v>
      </c>
      <c r="AB505" s="4">
        <v>51267</v>
      </c>
      <c r="AC505" s="4">
        <v>37340</v>
      </c>
      <c r="AD505" s="11" t="str">
        <f>IFERROR(VLOOKUP(Home_Monitoring[[#This Row],[فیلتر نماد]],#REF!,2,FALSE),"عادی")</f>
        <v>عادی</v>
      </c>
      <c r="AE505" s="15" t="str">
        <f>IFERROR(INDEX(#REF!,MATCH(Home_Monitoring[[#This Row],[فیلتر نماد]],#REF!,0),2),"ــــــ")</f>
        <v>ــــــ</v>
      </c>
      <c r="AF505" s="15" t="str">
        <f>IFERROR(INDEX(#REF!,MATCH(Home_Monitoring[[#This Row],[فیلتر نماد]],#REF!,0),3),"ــــــ")</f>
        <v>ــــــ</v>
      </c>
      <c r="AG505" s="15" t="str">
        <f>IFERROR(INDEX(#REF!,MATCH(Home_Monitoring[[#This Row],[فیلتر نماد]],#REF!,0),4),"ــــــ")</f>
        <v>ــــــ</v>
      </c>
      <c r="AH505" s="11" t="e">
        <f>INDEX(#REF!,MATCH(Home_Monitoring[[#This Row],[فیلتر نماد]],#REF!,0),2)</f>
        <v>#REF!</v>
      </c>
    </row>
    <row r="506" spans="1:34" ht="24" x14ac:dyDescent="0.2">
      <c r="A506" s="2" t="s">
        <v>267</v>
      </c>
      <c r="B506" s="8">
        <v>20580000000</v>
      </c>
      <c r="C506" s="4" t="s">
        <v>364</v>
      </c>
      <c r="D506" s="10">
        <v>2.0580000000000001E-2</v>
      </c>
      <c r="E506" s="7" t="s">
        <v>362</v>
      </c>
      <c r="F506" s="8">
        <v>876103</v>
      </c>
      <c r="G506" s="4" t="s">
        <v>364</v>
      </c>
      <c r="H506" s="10">
        <v>0.87610299999999997</v>
      </c>
      <c r="I506" s="7" t="s">
        <v>368</v>
      </c>
      <c r="J506" s="4">
        <v>373</v>
      </c>
      <c r="K506" s="4">
        <v>23454</v>
      </c>
      <c r="L506" s="4">
        <v>-2.99</v>
      </c>
      <c r="M506" s="4">
        <v>23500</v>
      </c>
      <c r="N506" s="4">
        <v>-2.8</v>
      </c>
      <c r="O506" s="4">
        <v>142</v>
      </c>
      <c r="P506" s="4">
        <v>187</v>
      </c>
      <c r="Q506" s="4">
        <v>11.571999999999999</v>
      </c>
      <c r="R506" s="10">
        <v>11.009</v>
      </c>
      <c r="S506" s="4" t="s">
        <v>364</v>
      </c>
      <c r="T506" s="7" t="s">
        <v>372</v>
      </c>
      <c r="U506" s="4">
        <v>1.05</v>
      </c>
      <c r="V506" s="4">
        <v>0.6</v>
      </c>
      <c r="W506" s="4">
        <v>71.72</v>
      </c>
      <c r="X506" s="4">
        <v>23280</v>
      </c>
      <c r="Y506" s="4">
        <v>25744</v>
      </c>
      <c r="Z506" s="4">
        <v>11</v>
      </c>
      <c r="AA506" s="4">
        <v>9.76</v>
      </c>
      <c r="AB506" s="4">
        <v>25744</v>
      </c>
      <c r="AC506" s="4">
        <v>17644</v>
      </c>
      <c r="AD506" s="11" t="str">
        <f>IFERROR(VLOOKUP(Home_Monitoring[[#This Row],[فیلتر نماد]],#REF!,2,FALSE),"عادی")</f>
        <v>عادی</v>
      </c>
      <c r="AE506" s="13" t="str">
        <f>IFERROR(INDEX(#REF!,MATCH(Home_Monitoring[[#This Row],[فیلتر نماد]],#REF!,0),2),"ــــــ")</f>
        <v>ــــــ</v>
      </c>
      <c r="AF506" s="13" t="str">
        <f>IFERROR(INDEX(#REF!,MATCH(Home_Monitoring[[#This Row],[فیلتر نماد]],#REF!,0),3),"ــــــ")</f>
        <v>ــــــ</v>
      </c>
      <c r="AG506" s="13" t="str">
        <f>IFERROR(INDEX(#REF!,MATCH(Home_Monitoring[[#This Row],[فیلتر نماد]],#REF!,0),4),"ــــــ")</f>
        <v>ــــــ</v>
      </c>
      <c r="AH506" s="11" t="e">
        <f>INDEX(#REF!,MATCH(Home_Monitoring[[#This Row],[فیلتر نماد]],#REF!,0),2)</f>
        <v>#REF!</v>
      </c>
    </row>
    <row r="507" spans="1:34" ht="24" x14ac:dyDescent="0.2">
      <c r="A507" s="2" t="s">
        <v>777</v>
      </c>
      <c r="B507" s="8">
        <v>2109999999.9999998</v>
      </c>
      <c r="C507" s="4" t="s">
        <v>364</v>
      </c>
      <c r="D507" s="10">
        <v>2.1099999999999999E-3</v>
      </c>
      <c r="E507" s="7" t="s">
        <v>362</v>
      </c>
      <c r="F507" s="8">
        <v>868609</v>
      </c>
      <c r="G507" s="4" t="s">
        <v>364</v>
      </c>
      <c r="H507" s="10">
        <v>0.86860899999999996</v>
      </c>
      <c r="I507" s="7" t="s">
        <v>368</v>
      </c>
      <c r="J507" s="4">
        <v>73</v>
      </c>
      <c r="K507" s="4">
        <v>2430</v>
      </c>
      <c r="L507" s="4">
        <v>-2.99</v>
      </c>
      <c r="M507" s="4">
        <v>2497</v>
      </c>
      <c r="N507" s="4">
        <v>-0.32</v>
      </c>
      <c r="O507" s="4">
        <v>51</v>
      </c>
      <c r="P507" s="4">
        <v>14</v>
      </c>
      <c r="Q507" s="4">
        <v>3.782</v>
      </c>
      <c r="R507" s="10">
        <v>15.491999999999999</v>
      </c>
      <c r="S507" s="4" t="s">
        <v>364</v>
      </c>
      <c r="T507" s="7" t="s">
        <v>372</v>
      </c>
      <c r="U507" s="4">
        <v>0.24</v>
      </c>
      <c r="V507" s="4">
        <v>0.06</v>
      </c>
      <c r="W507" s="4">
        <v>5.94</v>
      </c>
      <c r="X507" s="4">
        <v>2382</v>
      </c>
      <c r="Y507" s="4">
        <v>2469</v>
      </c>
      <c r="Z507" s="4">
        <v>2.0099999999999998</v>
      </c>
      <c r="AA507" s="4">
        <v>23.99</v>
      </c>
      <c r="AB507" s="4">
        <v>3190</v>
      </c>
      <c r="AC507" s="4">
        <v>2382</v>
      </c>
      <c r="AD507" s="11" t="str">
        <f>IFERROR(VLOOKUP(Home_Monitoring[[#This Row],[فیلتر نماد]],#REF!,2,FALSE),"عادی")</f>
        <v>عادی</v>
      </c>
      <c r="AE507" s="15" t="str">
        <f>IFERROR(INDEX(#REF!,MATCH(Home_Monitoring[[#This Row],[فیلتر نماد]],#REF!,0),2),"ــــــ")</f>
        <v>ــــــ</v>
      </c>
      <c r="AF507" s="15" t="str">
        <f>IFERROR(INDEX(#REF!,MATCH(Home_Monitoring[[#This Row],[فیلتر نماد]],#REF!,0),3),"ــــــ")</f>
        <v>ــــــ</v>
      </c>
      <c r="AG507" s="15" t="str">
        <f>IFERROR(INDEX(#REF!,MATCH(Home_Monitoring[[#This Row],[فیلتر نماد]],#REF!,0),4),"ــــــ")</f>
        <v>ــــــ</v>
      </c>
      <c r="AH507" s="11" t="e">
        <f>INDEX(#REF!,MATCH(Home_Monitoring[[#This Row],[فیلتر نماد]],#REF!,0),2)</f>
        <v>#REF!</v>
      </c>
    </row>
    <row r="508" spans="1:34" ht="24" x14ac:dyDescent="0.2">
      <c r="A508" s="2" t="s">
        <v>663</v>
      </c>
      <c r="B508" s="8">
        <v>40200000000</v>
      </c>
      <c r="C508" s="4" t="s">
        <v>364</v>
      </c>
      <c r="D508" s="10">
        <v>4.02E-2</v>
      </c>
      <c r="E508" s="7" t="s">
        <v>362</v>
      </c>
      <c r="F508" s="8">
        <v>857853</v>
      </c>
      <c r="G508" s="4" t="s">
        <v>364</v>
      </c>
      <c r="H508" s="10">
        <v>0.85785299999999998</v>
      </c>
      <c r="I508" s="7" t="s">
        <v>368</v>
      </c>
      <c r="J508" s="4">
        <v>494</v>
      </c>
      <c r="K508" s="4">
        <v>46959</v>
      </c>
      <c r="L508" s="4">
        <v>5</v>
      </c>
      <c r="M508" s="4">
        <v>46365</v>
      </c>
      <c r="N508" s="4">
        <v>3.67</v>
      </c>
      <c r="O508" s="4">
        <v>189</v>
      </c>
      <c r="P508" s="4">
        <v>243</v>
      </c>
      <c r="Q508" s="4">
        <v>21.044</v>
      </c>
      <c r="R508" s="10">
        <v>16.368000000000002</v>
      </c>
      <c r="S508" s="4" t="s">
        <v>364</v>
      </c>
      <c r="T508" s="7" t="s">
        <v>372</v>
      </c>
      <c r="U508" s="4">
        <v>1.28</v>
      </c>
      <c r="V508" s="4">
        <v>0.28000000000000003</v>
      </c>
      <c r="W508" s="4">
        <v>43.6</v>
      </c>
      <c r="X508" s="4">
        <v>41015</v>
      </c>
      <c r="Y508" s="4">
        <v>46959</v>
      </c>
      <c r="Z508" s="4">
        <v>14.49</v>
      </c>
      <c r="AA508" s="4">
        <v>27.15</v>
      </c>
      <c r="AB508" s="4">
        <v>59711</v>
      </c>
      <c r="AC508" s="4">
        <v>37100</v>
      </c>
      <c r="AD508" s="11" t="str">
        <f>IFERROR(VLOOKUP(Home_Monitoring[[#This Row],[فیلتر نماد]],#REF!,2,FALSE),"عادی")</f>
        <v>عادی</v>
      </c>
      <c r="AE508" s="13" t="str">
        <f>IFERROR(INDEX(#REF!,MATCH(Home_Monitoring[[#This Row],[فیلتر نماد]],#REF!,0),2),"ــــــ")</f>
        <v>ــــــ</v>
      </c>
      <c r="AF508" s="13" t="str">
        <f>IFERROR(INDEX(#REF!,MATCH(Home_Monitoring[[#This Row],[فیلتر نماد]],#REF!,0),3),"ــــــ")</f>
        <v>ــــــ</v>
      </c>
      <c r="AG508" s="13" t="str">
        <f>IFERROR(INDEX(#REF!,MATCH(Home_Monitoring[[#This Row],[فیلتر نماد]],#REF!,0),4),"ــــــ")</f>
        <v>ــــــ</v>
      </c>
      <c r="AH508" s="11" t="e">
        <f>INDEX(#REF!,MATCH(Home_Monitoring[[#This Row],[فیلتر نماد]],#REF!,0),2)</f>
        <v>#REF!</v>
      </c>
    </row>
    <row r="509" spans="1:34" ht="24" x14ac:dyDescent="0.2">
      <c r="A509" s="2" t="s">
        <v>142</v>
      </c>
      <c r="B509" s="8">
        <v>20840000000</v>
      </c>
      <c r="C509" s="4" t="s">
        <v>364</v>
      </c>
      <c r="D509" s="10">
        <v>2.0840000000000001E-2</v>
      </c>
      <c r="E509" s="7" t="s">
        <v>362</v>
      </c>
      <c r="F509" s="8">
        <v>847142</v>
      </c>
      <c r="G509" s="4" t="s">
        <v>364</v>
      </c>
      <c r="H509" s="10">
        <v>0.84714199999999995</v>
      </c>
      <c r="I509" s="7" t="s">
        <v>368</v>
      </c>
      <c r="J509" s="4">
        <v>217</v>
      </c>
      <c r="K509" s="4">
        <v>24600</v>
      </c>
      <c r="L509" s="4">
        <v>4.99</v>
      </c>
      <c r="M509" s="4">
        <v>23890</v>
      </c>
      <c r="N509" s="4">
        <v>1.96</v>
      </c>
      <c r="O509" s="4">
        <v>7</v>
      </c>
      <c r="P509" s="4">
        <v>187</v>
      </c>
      <c r="Q509" s="4">
        <v>289.11700000000002</v>
      </c>
      <c r="R509" s="10">
        <v>9.4169999999999998</v>
      </c>
      <c r="S509" s="4" t="s">
        <v>364</v>
      </c>
      <c r="T509" s="7" t="s">
        <v>372</v>
      </c>
      <c r="U509" s="4">
        <v>30.7</v>
      </c>
      <c r="V509" s="4">
        <v>0.13</v>
      </c>
      <c r="W509" s="4">
        <v>23.52</v>
      </c>
      <c r="X509" s="4">
        <v>21480</v>
      </c>
      <c r="Y509" s="4">
        <v>26200</v>
      </c>
      <c r="Z509" s="4">
        <v>14.52</v>
      </c>
      <c r="AA509" s="4">
        <v>32.19</v>
      </c>
      <c r="AB509" s="4">
        <v>34740</v>
      </c>
      <c r="AC509" s="4">
        <v>21480</v>
      </c>
      <c r="AD509" s="11" t="str">
        <f>IFERROR(VLOOKUP(Home_Monitoring[[#This Row],[فیلتر نماد]],#REF!,2,FALSE),"عادی")</f>
        <v>عادی</v>
      </c>
      <c r="AE509" s="15" t="str">
        <f>IFERROR(INDEX(#REF!,MATCH(Home_Monitoring[[#This Row],[فیلتر نماد]],#REF!,0),2),"ــــــ")</f>
        <v>ــــــ</v>
      </c>
      <c r="AF509" s="15" t="str">
        <f>IFERROR(INDEX(#REF!,MATCH(Home_Monitoring[[#This Row],[فیلتر نماد]],#REF!,0),3),"ــــــ")</f>
        <v>ــــــ</v>
      </c>
      <c r="AG509" s="15" t="str">
        <f>IFERROR(INDEX(#REF!,MATCH(Home_Monitoring[[#This Row],[فیلتر نماد]],#REF!,0),4),"ــــــ")</f>
        <v>ــــــ</v>
      </c>
      <c r="AH509" s="11" t="e">
        <f>INDEX(#REF!,MATCH(Home_Monitoring[[#This Row],[فیلتر نماد]],#REF!,0),2)</f>
        <v>#REF!</v>
      </c>
    </row>
    <row r="510" spans="1:34" ht="24" x14ac:dyDescent="0.2">
      <c r="A510" s="2" t="s">
        <v>265</v>
      </c>
      <c r="B510" s="8">
        <v>32340000000.000004</v>
      </c>
      <c r="C510" s="4" t="s">
        <v>364</v>
      </c>
      <c r="D510" s="10">
        <v>3.2340000000000001E-2</v>
      </c>
      <c r="E510" s="7" t="s">
        <v>362</v>
      </c>
      <c r="F510" s="8">
        <v>844435</v>
      </c>
      <c r="G510" s="4" t="s">
        <v>364</v>
      </c>
      <c r="H510" s="10">
        <v>0.84443500000000005</v>
      </c>
      <c r="I510" s="7" t="s">
        <v>368</v>
      </c>
      <c r="J510" s="4">
        <v>533</v>
      </c>
      <c r="K510" s="4">
        <v>38390</v>
      </c>
      <c r="L510" s="4">
        <v>4.9800000000000004</v>
      </c>
      <c r="M510" s="4">
        <v>37640</v>
      </c>
      <c r="N510" s="4">
        <v>2.93</v>
      </c>
      <c r="O510" s="4">
        <v>246</v>
      </c>
      <c r="P510" s="4">
        <v>211</v>
      </c>
      <c r="Q510" s="4">
        <v>12.919999999999998</v>
      </c>
      <c r="R510" s="10">
        <v>8.0609999999999999</v>
      </c>
      <c r="S510" s="4" t="s">
        <v>364</v>
      </c>
      <c r="T510" s="7" t="s">
        <v>372</v>
      </c>
      <c r="U510" s="4">
        <v>1.6</v>
      </c>
      <c r="V510" s="4">
        <v>0.38</v>
      </c>
      <c r="W510" s="4">
        <v>16.78</v>
      </c>
      <c r="X510" s="4">
        <v>35020</v>
      </c>
      <c r="Y510" s="4">
        <v>41400</v>
      </c>
      <c r="Z510" s="4">
        <v>9.6199999999999992</v>
      </c>
      <c r="AA510" s="4">
        <v>43.52</v>
      </c>
      <c r="AB510" s="4">
        <v>55100</v>
      </c>
      <c r="AC510" s="4">
        <v>35020</v>
      </c>
      <c r="AD510" s="11" t="str">
        <f>IFERROR(VLOOKUP(Home_Monitoring[[#This Row],[فیلتر نماد]],#REF!,2,FALSE),"عادی")</f>
        <v>عادی</v>
      </c>
      <c r="AE510" s="13" t="str">
        <f>IFERROR(INDEX(#REF!,MATCH(Home_Monitoring[[#This Row],[فیلتر نماد]],#REF!,0),2),"ــــــ")</f>
        <v>ــــــ</v>
      </c>
      <c r="AF510" s="13" t="str">
        <f>IFERROR(INDEX(#REF!,MATCH(Home_Monitoring[[#This Row],[فیلتر نماد]],#REF!,0),3),"ــــــ")</f>
        <v>ــــــ</v>
      </c>
      <c r="AG510" s="13" t="str">
        <f>IFERROR(INDEX(#REF!,MATCH(Home_Monitoring[[#This Row],[فیلتر نماد]],#REF!,0),4),"ــــــ")</f>
        <v>ــــــ</v>
      </c>
      <c r="AH510" s="11" t="e">
        <f>INDEX(#REF!,MATCH(Home_Monitoring[[#This Row],[فیلتر نماد]],#REF!,0),2)</f>
        <v>#REF!</v>
      </c>
    </row>
    <row r="511" spans="1:34" ht="24" x14ac:dyDescent="0.2">
      <c r="A511" s="2" t="s">
        <v>718</v>
      </c>
      <c r="B511" s="8">
        <v>125940000000</v>
      </c>
      <c r="C511" s="4" t="s">
        <v>364</v>
      </c>
      <c r="D511" s="10">
        <v>0.12594</v>
      </c>
      <c r="E511" s="7" t="s">
        <v>362</v>
      </c>
      <c r="F511" s="8">
        <v>831611</v>
      </c>
      <c r="G511" s="4" t="s">
        <v>364</v>
      </c>
      <c r="H511" s="10">
        <v>0.83161099999999999</v>
      </c>
      <c r="I511" s="7" t="s">
        <v>368</v>
      </c>
      <c r="J511" s="4">
        <v>1328</v>
      </c>
      <c r="K511" s="4">
        <v>155300</v>
      </c>
      <c r="L511" s="4">
        <v>9.51</v>
      </c>
      <c r="M511" s="4">
        <v>151450</v>
      </c>
      <c r="N511" s="4">
        <v>6.79</v>
      </c>
      <c r="O511" s="4">
        <v>436</v>
      </c>
      <c r="P511" s="4">
        <v>357</v>
      </c>
      <c r="Q511" s="4">
        <v>28.566000000000003</v>
      </c>
      <c r="R511" s="10">
        <v>30.482999999999997</v>
      </c>
      <c r="S511" s="4" t="s">
        <v>364</v>
      </c>
      <c r="T511" s="7" t="s">
        <v>372</v>
      </c>
      <c r="U511" s="4">
        <v>0.93</v>
      </c>
      <c r="V511" s="4">
        <v>1.94</v>
      </c>
      <c r="W511" s="4">
        <v>50.44</v>
      </c>
      <c r="X511" s="4">
        <v>117600</v>
      </c>
      <c r="Y511" s="4">
        <v>168710</v>
      </c>
      <c r="Z511" s="4">
        <v>32.049999999999997</v>
      </c>
      <c r="AA511" s="4">
        <v>18.22</v>
      </c>
      <c r="AB511" s="4">
        <v>192330</v>
      </c>
      <c r="AC511" s="4">
        <v>117600</v>
      </c>
      <c r="AD511" s="11" t="str">
        <f>IFERROR(VLOOKUP(Home_Monitoring[[#This Row],[فیلتر نماد]],#REF!,2,FALSE),"عادی")</f>
        <v>عادی</v>
      </c>
      <c r="AE511" s="15" t="str">
        <f>IFERROR(INDEX(#REF!,MATCH(Home_Monitoring[[#This Row],[فیلتر نماد]],#REF!,0),2),"ــــــ")</f>
        <v>ــــــ</v>
      </c>
      <c r="AF511" s="15" t="str">
        <f>IFERROR(INDEX(#REF!,MATCH(Home_Monitoring[[#This Row],[فیلتر نماد]],#REF!,0),3),"ــــــ")</f>
        <v>ــــــ</v>
      </c>
      <c r="AG511" s="15" t="str">
        <f>IFERROR(INDEX(#REF!,MATCH(Home_Monitoring[[#This Row],[فیلتر نماد]],#REF!,0),4),"ــــــ")</f>
        <v>ــــــ</v>
      </c>
      <c r="AH511" s="11" t="e">
        <f>INDEX(#REF!,MATCH(Home_Monitoring[[#This Row],[فیلتر نماد]],#REF!,0),2)</f>
        <v>#REF!</v>
      </c>
    </row>
    <row r="512" spans="1:34" ht="24" x14ac:dyDescent="0.2">
      <c r="A512" s="2" t="s">
        <v>37</v>
      </c>
      <c r="B512" s="8">
        <v>8029999999.999999</v>
      </c>
      <c r="C512" s="4" t="s">
        <v>364</v>
      </c>
      <c r="D512" s="10">
        <v>8.0299999999999989E-3</v>
      </c>
      <c r="E512" s="7" t="s">
        <v>362</v>
      </c>
      <c r="F512" s="8">
        <v>829791</v>
      </c>
      <c r="G512" s="4" t="s">
        <v>364</v>
      </c>
      <c r="H512" s="10">
        <v>0.82979099999999995</v>
      </c>
      <c r="I512" s="7" t="s">
        <v>368</v>
      </c>
      <c r="J512" s="4">
        <v>137</v>
      </c>
      <c r="K512" s="4">
        <v>9677</v>
      </c>
      <c r="L512" s="4">
        <v>-5</v>
      </c>
      <c r="M512" s="4">
        <v>9971</v>
      </c>
      <c r="N512" s="4">
        <v>-2.11</v>
      </c>
      <c r="O512" s="4">
        <v>117</v>
      </c>
      <c r="P512" s="4">
        <v>12</v>
      </c>
      <c r="Q512" s="4">
        <v>7.0709999999999997</v>
      </c>
      <c r="R512" s="10">
        <v>68.948000000000008</v>
      </c>
      <c r="S512" s="4" t="s">
        <v>364</v>
      </c>
      <c r="T512" s="7" t="s">
        <v>372</v>
      </c>
      <c r="U512" s="4">
        <v>0.1</v>
      </c>
      <c r="V512" s="4">
        <v>0.04</v>
      </c>
      <c r="W512" s="4">
        <v>60.25</v>
      </c>
      <c r="X512" s="4">
        <v>9677</v>
      </c>
      <c r="Y512" s="4">
        <v>10760</v>
      </c>
      <c r="Z512" s="4">
        <v>31.26</v>
      </c>
      <c r="AA512" s="4">
        <v>26.89</v>
      </c>
      <c r="AB512" s="4">
        <v>12280</v>
      </c>
      <c r="AC512" s="4">
        <v>5731</v>
      </c>
      <c r="AD512" s="11" t="str">
        <f>IFERROR(VLOOKUP(Home_Monitoring[[#This Row],[فیلتر نماد]],#REF!,2,FALSE),"عادی")</f>
        <v>عادی</v>
      </c>
      <c r="AE512" s="13" t="str">
        <f>IFERROR(INDEX(#REF!,MATCH(Home_Monitoring[[#This Row],[فیلتر نماد]],#REF!,0),2),"ــــــ")</f>
        <v>ــــــ</v>
      </c>
      <c r="AF512" s="13" t="str">
        <f>IFERROR(INDEX(#REF!,MATCH(Home_Monitoring[[#This Row],[فیلتر نماد]],#REF!,0),3),"ــــــ")</f>
        <v>ــــــ</v>
      </c>
      <c r="AG512" s="13" t="str">
        <f>IFERROR(INDEX(#REF!,MATCH(Home_Monitoring[[#This Row],[فیلتر نماد]],#REF!,0),4),"ــــــ")</f>
        <v>ــــــ</v>
      </c>
      <c r="AH512" s="11" t="e">
        <f>INDEX(#REF!,MATCH(Home_Monitoring[[#This Row],[فیلتر نماد]],#REF!,0),2)</f>
        <v>#REF!</v>
      </c>
    </row>
    <row r="513" spans="1:34" ht="24" x14ac:dyDescent="0.2">
      <c r="A513" s="2" t="s">
        <v>608</v>
      </c>
      <c r="B513" s="8">
        <v>21450000000</v>
      </c>
      <c r="C513" s="4" t="s">
        <v>364</v>
      </c>
      <c r="D513" s="10">
        <v>2.145E-2</v>
      </c>
      <c r="E513" s="7" t="s">
        <v>362</v>
      </c>
      <c r="F513" s="8">
        <v>825267</v>
      </c>
      <c r="G513" s="4" t="s">
        <v>364</v>
      </c>
      <c r="H513" s="10">
        <v>0.82526699999999997</v>
      </c>
      <c r="I513" s="7" t="s">
        <v>368</v>
      </c>
      <c r="J513" s="4">
        <v>188</v>
      </c>
      <c r="K513" s="4">
        <v>26000</v>
      </c>
      <c r="L513" s="4">
        <v>5</v>
      </c>
      <c r="M513" s="4">
        <v>26000</v>
      </c>
      <c r="N513" s="4">
        <v>5</v>
      </c>
      <c r="O513" s="4">
        <v>20</v>
      </c>
      <c r="P513" s="4">
        <v>161</v>
      </c>
      <c r="Q513" s="4">
        <v>107.28399999999999</v>
      </c>
      <c r="R513" s="10">
        <v>13.327000000000002</v>
      </c>
      <c r="S513" s="4" t="s">
        <v>364</v>
      </c>
      <c r="T513" s="7" t="s">
        <v>372</v>
      </c>
      <c r="U513" s="4">
        <v>8.0500000000000007</v>
      </c>
      <c r="V513" s="4">
        <v>0.18</v>
      </c>
      <c r="W513" s="4">
        <v>100</v>
      </c>
      <c r="X513" s="4">
        <v>20249</v>
      </c>
      <c r="Y513" s="4">
        <v>26000</v>
      </c>
      <c r="Z513" s="4">
        <v>34.22</v>
      </c>
      <c r="AA513" s="4">
        <v>0</v>
      </c>
      <c r="AB513" s="4">
        <v>25253</v>
      </c>
      <c r="AC513" s="4">
        <v>19370</v>
      </c>
      <c r="AD513" s="11" t="str">
        <f>IFERROR(VLOOKUP(Home_Monitoring[[#This Row],[فیلتر نماد]],#REF!,2,FALSE),"عادی")</f>
        <v>عادی</v>
      </c>
      <c r="AE513" s="15" t="str">
        <f>IFERROR(INDEX(#REF!,MATCH(Home_Monitoring[[#This Row],[فیلتر نماد]],#REF!,0),2),"ــــــ")</f>
        <v>ــــــ</v>
      </c>
      <c r="AF513" s="15" t="str">
        <f>IFERROR(INDEX(#REF!,MATCH(Home_Monitoring[[#This Row],[فیلتر نماد]],#REF!,0),3),"ــــــ")</f>
        <v>ــــــ</v>
      </c>
      <c r="AG513" s="15" t="str">
        <f>IFERROR(INDEX(#REF!,MATCH(Home_Monitoring[[#This Row],[فیلتر نماد]],#REF!,0),4),"ــــــ")</f>
        <v>ــــــ</v>
      </c>
      <c r="AH513" s="11" t="e">
        <f>INDEX(#REF!,MATCH(Home_Monitoring[[#This Row],[فیلتر نماد]],#REF!,0),2)</f>
        <v>#REF!</v>
      </c>
    </row>
    <row r="514" spans="1:34" ht="24" x14ac:dyDescent="0.2">
      <c r="A514" s="2" t="s">
        <v>131</v>
      </c>
      <c r="B514" s="8">
        <v>19850000000</v>
      </c>
      <c r="C514" s="4" t="s">
        <v>364</v>
      </c>
      <c r="D514" s="10">
        <v>1.985E-2</v>
      </c>
      <c r="E514" s="7" t="s">
        <v>362</v>
      </c>
      <c r="F514" s="8">
        <v>809563</v>
      </c>
      <c r="G514" s="4" t="s">
        <v>364</v>
      </c>
      <c r="H514" s="10">
        <v>0.80956300000000003</v>
      </c>
      <c r="I514" s="7" t="s">
        <v>368</v>
      </c>
      <c r="J514" s="4">
        <v>208</v>
      </c>
      <c r="K514" s="4">
        <v>24530</v>
      </c>
      <c r="L514" s="4">
        <v>4.96</v>
      </c>
      <c r="M514" s="4">
        <v>23810</v>
      </c>
      <c r="N514" s="4">
        <v>1.88</v>
      </c>
      <c r="O514" s="4">
        <v>14</v>
      </c>
      <c r="P514" s="4">
        <v>172</v>
      </c>
      <c r="Q514" s="4">
        <v>137.68299999999999</v>
      </c>
      <c r="R514" s="10">
        <v>9.6560000000000006</v>
      </c>
      <c r="S514" s="4" t="s">
        <v>364</v>
      </c>
      <c r="T514" s="7" t="s">
        <v>372</v>
      </c>
      <c r="U514" s="4">
        <v>14.25</v>
      </c>
      <c r="V514" s="4">
        <v>0.11</v>
      </c>
      <c r="W514" s="4">
        <v>71.58</v>
      </c>
      <c r="X514" s="4">
        <v>20950</v>
      </c>
      <c r="Y514" s="4">
        <v>24800</v>
      </c>
      <c r="Z514" s="4">
        <v>32.590000000000003</v>
      </c>
      <c r="AA514" s="4">
        <v>12.39</v>
      </c>
      <c r="AB514" s="4">
        <v>27570</v>
      </c>
      <c r="AC514" s="4">
        <v>16870</v>
      </c>
      <c r="AD514" s="11" t="str">
        <f>IFERROR(VLOOKUP(Home_Monitoring[[#This Row],[فیلتر نماد]],#REF!,2,FALSE),"عادی")</f>
        <v>عادی</v>
      </c>
      <c r="AE514" s="13" t="str">
        <f>IFERROR(INDEX(#REF!,MATCH(Home_Monitoring[[#This Row],[فیلتر نماد]],#REF!,0),2),"ــــــ")</f>
        <v>ــــــ</v>
      </c>
      <c r="AF514" s="13" t="str">
        <f>IFERROR(INDEX(#REF!,MATCH(Home_Monitoring[[#This Row],[فیلتر نماد]],#REF!,0),3),"ــــــ")</f>
        <v>ــــــ</v>
      </c>
      <c r="AG514" s="13" t="str">
        <f>IFERROR(INDEX(#REF!,MATCH(Home_Monitoring[[#This Row],[فیلتر نماد]],#REF!,0),4),"ــــــ")</f>
        <v>ــــــ</v>
      </c>
      <c r="AH514" s="11" t="e">
        <f>INDEX(#REF!,MATCH(Home_Monitoring[[#This Row],[فیلتر نماد]],#REF!,0),2)</f>
        <v>#REF!</v>
      </c>
    </row>
    <row r="515" spans="1:34" ht="24" x14ac:dyDescent="0.2">
      <c r="A515" s="2" t="s">
        <v>258</v>
      </c>
      <c r="B515" s="8">
        <v>34910000000</v>
      </c>
      <c r="C515" s="4" t="s">
        <v>364</v>
      </c>
      <c r="D515" s="10">
        <v>3.4909999999999997E-2</v>
      </c>
      <c r="E515" s="7" t="s">
        <v>362</v>
      </c>
      <c r="F515" s="8">
        <v>792075</v>
      </c>
      <c r="G515" s="4" t="s">
        <v>364</v>
      </c>
      <c r="H515" s="10">
        <v>0.79207499999999997</v>
      </c>
      <c r="I515" s="7" t="s">
        <v>368</v>
      </c>
      <c r="J515" s="4">
        <v>109</v>
      </c>
      <c r="K515" s="4">
        <v>44080</v>
      </c>
      <c r="L515" s="4">
        <v>4.9800000000000004</v>
      </c>
      <c r="M515" s="4">
        <v>43380</v>
      </c>
      <c r="N515" s="4">
        <v>3.31</v>
      </c>
      <c r="O515" s="4">
        <v>17</v>
      </c>
      <c r="P515" s="4">
        <v>82</v>
      </c>
      <c r="Q515" s="4">
        <v>202.11799999999999</v>
      </c>
      <c r="R515" s="10">
        <v>15.450999999999999</v>
      </c>
      <c r="S515" s="4" t="s">
        <v>364</v>
      </c>
      <c r="T515" s="7" t="s">
        <v>372</v>
      </c>
      <c r="U515" s="4">
        <v>13.08</v>
      </c>
      <c r="V515" s="4">
        <v>0.64</v>
      </c>
      <c r="W515" s="4">
        <v>86.36</v>
      </c>
      <c r="X515" s="4">
        <v>37560</v>
      </c>
      <c r="Y515" s="4">
        <v>46430</v>
      </c>
      <c r="Z515" s="4">
        <v>26.44</v>
      </c>
      <c r="AA515" s="4">
        <v>5.33</v>
      </c>
      <c r="AB515" s="4">
        <v>46430</v>
      </c>
      <c r="AC515" s="4">
        <v>29200</v>
      </c>
      <c r="AD515" s="11" t="str">
        <f>IFERROR(VLOOKUP(Home_Monitoring[[#This Row],[فیلتر نماد]],#REF!,2,FALSE),"عادی")</f>
        <v>عادی</v>
      </c>
      <c r="AE515" s="15" t="str">
        <f>IFERROR(INDEX(#REF!,MATCH(Home_Monitoring[[#This Row],[فیلتر نماد]],#REF!,0),2),"ــــــ")</f>
        <v>ــــــ</v>
      </c>
      <c r="AF515" s="15" t="str">
        <f>IFERROR(INDEX(#REF!,MATCH(Home_Monitoring[[#This Row],[فیلتر نماد]],#REF!,0),3),"ــــــ")</f>
        <v>ــــــ</v>
      </c>
      <c r="AG515" s="15" t="str">
        <f>IFERROR(INDEX(#REF!,MATCH(Home_Monitoring[[#This Row],[فیلتر نماد]],#REF!,0),4),"ــــــ")</f>
        <v>ــــــ</v>
      </c>
      <c r="AH515" s="11" t="e">
        <f>INDEX(#REF!,MATCH(Home_Monitoring[[#This Row],[فیلتر نماد]],#REF!,0),2)</f>
        <v>#REF!</v>
      </c>
    </row>
    <row r="516" spans="1:34" ht="24" x14ac:dyDescent="0.2">
      <c r="A516" s="2" t="s">
        <v>684</v>
      </c>
      <c r="B516" s="8">
        <v>72800000000</v>
      </c>
      <c r="C516" s="4" t="s">
        <v>364</v>
      </c>
      <c r="D516" s="10">
        <v>7.2800000000000004E-2</v>
      </c>
      <c r="E516" s="7" t="s">
        <v>362</v>
      </c>
      <c r="F516" s="8">
        <v>790618</v>
      </c>
      <c r="G516" s="4" t="s">
        <v>364</v>
      </c>
      <c r="H516" s="10">
        <v>0.79061800000000004</v>
      </c>
      <c r="I516" s="7" t="s">
        <v>368</v>
      </c>
      <c r="J516" s="4">
        <v>187</v>
      </c>
      <c r="K516" s="4">
        <v>92090</v>
      </c>
      <c r="L516" s="4">
        <v>6.46</v>
      </c>
      <c r="M516" s="4">
        <v>90323</v>
      </c>
      <c r="N516" s="4">
        <v>4.42</v>
      </c>
      <c r="O516" s="4">
        <v>93</v>
      </c>
      <c r="P516" s="4">
        <v>123</v>
      </c>
      <c r="Q516" s="4">
        <v>76.786000000000001</v>
      </c>
      <c r="R516" s="10">
        <v>57.323</v>
      </c>
      <c r="S516" s="4" t="s">
        <v>364</v>
      </c>
      <c r="T516" s="7" t="s">
        <v>372</v>
      </c>
      <c r="U516" s="4">
        <v>1.33</v>
      </c>
      <c r="V516" s="4">
        <v>0.1</v>
      </c>
      <c r="W516" s="4">
        <v>94.74</v>
      </c>
      <c r="X516" s="4">
        <v>77713</v>
      </c>
      <c r="Y516" s="4">
        <v>92090</v>
      </c>
      <c r="Z516" s="4">
        <v>30.68</v>
      </c>
      <c r="AA516" s="4">
        <v>3.25</v>
      </c>
      <c r="AB516" s="4">
        <v>95088</v>
      </c>
      <c r="AC516" s="4">
        <v>38055</v>
      </c>
      <c r="AD516" s="11" t="str">
        <f>IFERROR(VLOOKUP(Home_Monitoring[[#This Row],[فیلتر نماد]],#REF!,2,FALSE),"عادی")</f>
        <v>عادی</v>
      </c>
      <c r="AE516" s="13" t="str">
        <f>IFERROR(INDEX(#REF!,MATCH(Home_Monitoring[[#This Row],[فیلتر نماد]],#REF!,0),2),"ــــــ")</f>
        <v>ــــــ</v>
      </c>
      <c r="AF516" s="13" t="str">
        <f>IFERROR(INDEX(#REF!,MATCH(Home_Monitoring[[#This Row],[فیلتر نماد]],#REF!,0),3),"ــــــ")</f>
        <v>ــــــ</v>
      </c>
      <c r="AG516" s="13" t="str">
        <f>IFERROR(INDEX(#REF!,MATCH(Home_Monitoring[[#This Row],[فیلتر نماد]],#REF!,0),4),"ــــــ")</f>
        <v>ــــــ</v>
      </c>
      <c r="AH516" s="11" t="e">
        <f>INDEX(#REF!,MATCH(Home_Monitoring[[#This Row],[فیلتر نماد]],#REF!,0),2)</f>
        <v>#REF!</v>
      </c>
    </row>
    <row r="517" spans="1:34" ht="24" x14ac:dyDescent="0.2">
      <c r="A517" s="2" t="s">
        <v>332</v>
      </c>
      <c r="B517" s="8">
        <v>44240000000</v>
      </c>
      <c r="C517" s="4" t="s">
        <v>364</v>
      </c>
      <c r="D517" s="10">
        <v>4.4240000000000002E-2</v>
      </c>
      <c r="E517" s="7" t="s">
        <v>362</v>
      </c>
      <c r="F517" s="8">
        <v>777117</v>
      </c>
      <c r="G517" s="4" t="s">
        <v>364</v>
      </c>
      <c r="H517" s="10">
        <v>0.77711699999999995</v>
      </c>
      <c r="I517" s="7" t="s">
        <v>368</v>
      </c>
      <c r="J517" s="4">
        <v>708</v>
      </c>
      <c r="K517" s="4">
        <v>56300</v>
      </c>
      <c r="L517" s="4">
        <v>-4.1399999999999997</v>
      </c>
      <c r="M517" s="4">
        <v>57090</v>
      </c>
      <c r="N517" s="4">
        <v>-2.79</v>
      </c>
      <c r="O517" s="4">
        <v>235</v>
      </c>
      <c r="P517" s="4">
        <v>238</v>
      </c>
      <c r="Q517" s="4">
        <v>13.453999999999999</v>
      </c>
      <c r="R517" s="10">
        <v>16.079000000000001</v>
      </c>
      <c r="S517" s="4" t="s">
        <v>364</v>
      </c>
      <c r="T517" s="7" t="s">
        <v>372</v>
      </c>
      <c r="U517" s="4">
        <v>0.83</v>
      </c>
      <c r="V517" s="4">
        <v>2.2400000000000002</v>
      </c>
      <c r="W517" s="4">
        <v>11.16</v>
      </c>
      <c r="X517" s="4">
        <v>54070</v>
      </c>
      <c r="Y517" s="4">
        <v>61750</v>
      </c>
      <c r="Z517" s="4">
        <v>4.12</v>
      </c>
      <c r="AA517" s="4">
        <v>31.26</v>
      </c>
      <c r="AB517" s="4">
        <v>74040</v>
      </c>
      <c r="AC517" s="4">
        <v>54070</v>
      </c>
      <c r="AD517" s="11" t="str">
        <f>IFERROR(VLOOKUP(Home_Monitoring[[#This Row],[فیلتر نماد]],#REF!,2,FALSE),"عادی")</f>
        <v>عادی</v>
      </c>
      <c r="AE517" s="15" t="str">
        <f>IFERROR(INDEX(#REF!,MATCH(Home_Monitoring[[#This Row],[فیلتر نماد]],#REF!,0),2),"ــــــ")</f>
        <v>ــــــ</v>
      </c>
      <c r="AF517" s="15" t="str">
        <f>IFERROR(INDEX(#REF!,MATCH(Home_Monitoring[[#This Row],[فیلتر نماد]],#REF!,0),3),"ــــــ")</f>
        <v>ــــــ</v>
      </c>
      <c r="AG517" s="15" t="str">
        <f>IFERROR(INDEX(#REF!,MATCH(Home_Monitoring[[#This Row],[فیلتر نماد]],#REF!,0),4),"ــــــ")</f>
        <v>ــــــ</v>
      </c>
      <c r="AH517" s="11" t="e">
        <f>INDEX(#REF!,MATCH(Home_Monitoring[[#This Row],[فیلتر نماد]],#REF!,0),2)</f>
        <v>#REF!</v>
      </c>
    </row>
    <row r="518" spans="1:34" ht="24" x14ac:dyDescent="0.2">
      <c r="A518" s="2" t="s">
        <v>298</v>
      </c>
      <c r="B518" s="8">
        <v>19890000000</v>
      </c>
      <c r="C518" s="4" t="s">
        <v>364</v>
      </c>
      <c r="D518" s="10">
        <v>1.9890000000000001E-2</v>
      </c>
      <c r="E518" s="7" t="s">
        <v>362</v>
      </c>
      <c r="F518" s="8">
        <v>763457</v>
      </c>
      <c r="G518" s="4" t="s">
        <v>364</v>
      </c>
      <c r="H518" s="10">
        <v>0.76345700000000005</v>
      </c>
      <c r="I518" s="7" t="s">
        <v>368</v>
      </c>
      <c r="J518" s="4">
        <v>91</v>
      </c>
      <c r="K518" s="4">
        <v>26063</v>
      </c>
      <c r="L518" s="4">
        <v>3</v>
      </c>
      <c r="M518" s="4">
        <v>26037</v>
      </c>
      <c r="N518" s="4">
        <v>2.9</v>
      </c>
      <c r="O518" s="4">
        <v>21</v>
      </c>
      <c r="P518" s="4">
        <v>64</v>
      </c>
      <c r="Q518" s="4">
        <v>94.657000000000011</v>
      </c>
      <c r="R518" s="10">
        <v>16.82</v>
      </c>
      <c r="S518" s="4" t="s">
        <v>364</v>
      </c>
      <c r="T518" s="7" t="s">
        <v>372</v>
      </c>
      <c r="U518" s="4">
        <v>5.62</v>
      </c>
      <c r="V518" s="4">
        <v>0.37</v>
      </c>
      <c r="W518" s="4">
        <v>94.63</v>
      </c>
      <c r="X518" s="4">
        <v>23627</v>
      </c>
      <c r="Y518" s="4">
        <v>26063</v>
      </c>
      <c r="Z518" s="4">
        <v>69.47</v>
      </c>
      <c r="AA518" s="4">
        <v>2.91</v>
      </c>
      <c r="AB518" s="4">
        <v>26823</v>
      </c>
      <c r="AC518" s="4">
        <v>12660</v>
      </c>
      <c r="AD518" s="11" t="str">
        <f>IFERROR(VLOOKUP(Home_Monitoring[[#This Row],[فیلتر نماد]],#REF!,2,FALSE),"عادی")</f>
        <v>عادی</v>
      </c>
      <c r="AE518" s="13" t="str">
        <f>IFERROR(INDEX(#REF!,MATCH(Home_Monitoring[[#This Row],[فیلتر نماد]],#REF!,0),2),"ــــــ")</f>
        <v>ــــــ</v>
      </c>
      <c r="AF518" s="13" t="str">
        <f>IFERROR(INDEX(#REF!,MATCH(Home_Monitoring[[#This Row],[فیلتر نماد]],#REF!,0),3),"ــــــ")</f>
        <v>ــــــ</v>
      </c>
      <c r="AG518" s="13" t="str">
        <f>IFERROR(INDEX(#REF!,MATCH(Home_Monitoring[[#This Row],[فیلتر نماد]],#REF!,0),4),"ــــــ")</f>
        <v>ــــــ</v>
      </c>
      <c r="AH518" s="11" t="e">
        <f>INDEX(#REF!,MATCH(Home_Monitoring[[#This Row],[فیلتر نماد]],#REF!,0),2)</f>
        <v>#REF!</v>
      </c>
    </row>
    <row r="519" spans="1:34" ht="24" x14ac:dyDescent="0.2">
      <c r="A519" s="2" t="s">
        <v>304</v>
      </c>
      <c r="B519" s="8">
        <v>18610000000</v>
      </c>
      <c r="C519" s="4" t="s">
        <v>364</v>
      </c>
      <c r="D519" s="10">
        <v>1.8610000000000002E-2</v>
      </c>
      <c r="E519" s="7" t="s">
        <v>362</v>
      </c>
      <c r="F519" s="8">
        <v>761767</v>
      </c>
      <c r="G519" s="4" t="s">
        <v>364</v>
      </c>
      <c r="H519" s="10">
        <v>0.76176699999999997</v>
      </c>
      <c r="I519" s="7" t="s">
        <v>368</v>
      </c>
      <c r="J519" s="4">
        <v>124</v>
      </c>
      <c r="K519" s="4">
        <v>24440</v>
      </c>
      <c r="L519" s="4">
        <v>4.9800000000000004</v>
      </c>
      <c r="M519" s="4">
        <v>23690</v>
      </c>
      <c r="N519" s="4">
        <v>1.76</v>
      </c>
      <c r="O519" s="4">
        <v>23</v>
      </c>
      <c r="P519" s="4">
        <v>86</v>
      </c>
      <c r="Q519" s="4">
        <v>78.462000000000003</v>
      </c>
      <c r="R519" s="10">
        <v>4.4560000000000004</v>
      </c>
      <c r="S519" s="4" t="s">
        <v>364</v>
      </c>
      <c r="T519" s="7" t="s">
        <v>372</v>
      </c>
      <c r="U519" s="4">
        <v>17.600000000000001</v>
      </c>
      <c r="V519" s="4">
        <v>0.42</v>
      </c>
      <c r="W519" s="4">
        <v>100</v>
      </c>
      <c r="X519" s="4">
        <v>20000</v>
      </c>
      <c r="Y519" s="4">
        <v>24440</v>
      </c>
      <c r="Z519" s="4">
        <v>49.29</v>
      </c>
      <c r="AA519" s="4">
        <v>0</v>
      </c>
      <c r="AB519" s="4">
        <v>23920</v>
      </c>
      <c r="AC519" s="4">
        <v>15590</v>
      </c>
      <c r="AD519" s="11" t="str">
        <f>IFERROR(VLOOKUP(Home_Monitoring[[#This Row],[فیلتر نماد]],#REF!,2,FALSE),"عادی")</f>
        <v>عادی</v>
      </c>
      <c r="AE519" s="15" t="str">
        <f>IFERROR(INDEX(#REF!,MATCH(Home_Monitoring[[#This Row],[فیلتر نماد]],#REF!,0),2),"ــــــ")</f>
        <v>ــــــ</v>
      </c>
      <c r="AF519" s="15" t="str">
        <f>IFERROR(INDEX(#REF!,MATCH(Home_Monitoring[[#This Row],[فیلتر نماد]],#REF!,0),3),"ــــــ")</f>
        <v>ــــــ</v>
      </c>
      <c r="AG519" s="15" t="str">
        <f>IFERROR(INDEX(#REF!,MATCH(Home_Monitoring[[#This Row],[فیلتر نماد]],#REF!,0),4),"ــــــ")</f>
        <v>ــــــ</v>
      </c>
      <c r="AH519" s="11" t="e">
        <f>INDEX(#REF!,MATCH(Home_Monitoring[[#This Row],[فیلتر نماد]],#REF!,0),2)</f>
        <v>#REF!</v>
      </c>
    </row>
    <row r="520" spans="1:34" ht="24" x14ac:dyDescent="0.2">
      <c r="A520" s="2" t="s">
        <v>702</v>
      </c>
      <c r="B520" s="8">
        <v>19400000000</v>
      </c>
      <c r="C520" s="4" t="s">
        <v>364</v>
      </c>
      <c r="D520" s="10">
        <v>1.9400000000000001E-2</v>
      </c>
      <c r="E520" s="7" t="s">
        <v>362</v>
      </c>
      <c r="F520" s="8">
        <v>757783</v>
      </c>
      <c r="G520" s="4" t="s">
        <v>364</v>
      </c>
      <c r="H520" s="10">
        <v>0.75778299999999998</v>
      </c>
      <c r="I520" s="7" t="s">
        <v>368</v>
      </c>
      <c r="J520" s="4">
        <v>472</v>
      </c>
      <c r="K520" s="4">
        <v>25650</v>
      </c>
      <c r="L520" s="4">
        <v>-2.93</v>
      </c>
      <c r="M520" s="4">
        <v>26098</v>
      </c>
      <c r="N520" s="4">
        <v>-1.24</v>
      </c>
      <c r="O520" s="4">
        <v>221</v>
      </c>
      <c r="P520" s="4">
        <v>151</v>
      </c>
      <c r="Q520" s="4">
        <v>7.9799999999999995</v>
      </c>
      <c r="R520" s="10">
        <v>9.1389999999999993</v>
      </c>
      <c r="S520" s="4" t="s">
        <v>364</v>
      </c>
      <c r="T520" s="7" t="s">
        <v>372</v>
      </c>
      <c r="U520" s="4">
        <v>0.87</v>
      </c>
      <c r="V520" s="4">
        <v>0.67</v>
      </c>
      <c r="W520" s="4">
        <v>25.94</v>
      </c>
      <c r="X520" s="4">
        <v>25104</v>
      </c>
      <c r="Y520" s="4">
        <v>29006</v>
      </c>
      <c r="Z520" s="4">
        <v>0.06</v>
      </c>
      <c r="AA520" s="4">
        <v>28.26</v>
      </c>
      <c r="AB520" s="4">
        <v>32900</v>
      </c>
      <c r="AC520" s="4">
        <v>23110</v>
      </c>
      <c r="AD520" s="11" t="str">
        <f>IFERROR(VLOOKUP(Home_Monitoring[[#This Row],[فیلتر نماد]],#REF!,2,FALSE),"عادی")</f>
        <v>عادی</v>
      </c>
      <c r="AE520" s="13" t="str">
        <f>IFERROR(INDEX(#REF!,MATCH(Home_Monitoring[[#This Row],[فیلتر نماد]],#REF!,0),2),"ــــــ")</f>
        <v>ــــــ</v>
      </c>
      <c r="AF520" s="13" t="str">
        <f>IFERROR(INDEX(#REF!,MATCH(Home_Monitoring[[#This Row],[فیلتر نماد]],#REF!,0),3),"ــــــ")</f>
        <v>ــــــ</v>
      </c>
      <c r="AG520" s="13" t="str">
        <f>IFERROR(INDEX(#REF!,MATCH(Home_Monitoring[[#This Row],[فیلتر نماد]],#REF!,0),4),"ــــــ")</f>
        <v>ــــــ</v>
      </c>
      <c r="AH520" s="11" t="e">
        <f>INDEX(#REF!,MATCH(Home_Monitoring[[#This Row],[فیلتر نماد]],#REF!,0),2)</f>
        <v>#REF!</v>
      </c>
    </row>
    <row r="521" spans="1:34" ht="24" x14ac:dyDescent="0.2">
      <c r="A521" s="2" t="s">
        <v>329</v>
      </c>
      <c r="B521" s="8">
        <v>50580000000</v>
      </c>
      <c r="C521" s="4" t="s">
        <v>364</v>
      </c>
      <c r="D521" s="10">
        <v>5.058E-2</v>
      </c>
      <c r="E521" s="7" t="s">
        <v>362</v>
      </c>
      <c r="F521" s="8">
        <v>750272</v>
      </c>
      <c r="G521" s="4" t="s">
        <v>364</v>
      </c>
      <c r="H521" s="10">
        <v>0.75027200000000005</v>
      </c>
      <c r="I521" s="7" t="s">
        <v>368</v>
      </c>
      <c r="J521" s="4">
        <v>419</v>
      </c>
      <c r="K521" s="4">
        <v>68040</v>
      </c>
      <c r="L521" s="4">
        <v>5</v>
      </c>
      <c r="M521" s="4">
        <v>67350</v>
      </c>
      <c r="N521" s="4">
        <v>3.94</v>
      </c>
      <c r="O521" s="4">
        <v>112</v>
      </c>
      <c r="P521" s="4">
        <v>190</v>
      </c>
      <c r="Q521" s="4">
        <v>25.23</v>
      </c>
      <c r="R521" s="10">
        <v>18.795999999999999</v>
      </c>
      <c r="S521" s="4" t="s">
        <v>364</v>
      </c>
      <c r="T521" s="7" t="s">
        <v>372</v>
      </c>
      <c r="U521" s="4">
        <v>1.34</v>
      </c>
      <c r="V521" s="4">
        <v>0.99</v>
      </c>
      <c r="W521" s="4">
        <v>40.17</v>
      </c>
      <c r="X521" s="4">
        <v>61690</v>
      </c>
      <c r="Y521" s="4">
        <v>69000</v>
      </c>
      <c r="Z521" s="4">
        <v>10.29</v>
      </c>
      <c r="AA521" s="4">
        <v>14.05</v>
      </c>
      <c r="AB521" s="4">
        <v>81950</v>
      </c>
      <c r="AC521" s="4">
        <v>58700</v>
      </c>
      <c r="AD521" s="11" t="str">
        <f>IFERROR(VLOOKUP(Home_Monitoring[[#This Row],[فیلتر نماد]],#REF!,2,FALSE),"عادی")</f>
        <v>عادی</v>
      </c>
      <c r="AE521" s="15" t="str">
        <f>IFERROR(INDEX(#REF!,MATCH(Home_Monitoring[[#This Row],[فیلتر نماد]],#REF!,0),2),"ــــــ")</f>
        <v>ــــــ</v>
      </c>
      <c r="AF521" s="15" t="str">
        <f>IFERROR(INDEX(#REF!,MATCH(Home_Monitoring[[#This Row],[فیلتر نماد]],#REF!,0),3),"ــــــ")</f>
        <v>ــــــ</v>
      </c>
      <c r="AG521" s="15" t="str">
        <f>IFERROR(INDEX(#REF!,MATCH(Home_Monitoring[[#This Row],[فیلتر نماد]],#REF!,0),4),"ــــــ")</f>
        <v>ــــــ</v>
      </c>
      <c r="AH521" s="11" t="e">
        <f>INDEX(#REF!,MATCH(Home_Monitoring[[#This Row],[فیلتر نماد]],#REF!,0),2)</f>
        <v>#REF!</v>
      </c>
    </row>
    <row r="522" spans="1:34" ht="24" x14ac:dyDescent="0.2">
      <c r="A522" s="2" t="s">
        <v>545</v>
      </c>
      <c r="B522" s="8">
        <v>22840000000</v>
      </c>
      <c r="C522" s="4" t="s">
        <v>364</v>
      </c>
      <c r="D522" s="10">
        <v>2.2839999999999999E-2</v>
      </c>
      <c r="E522" s="7" t="s">
        <v>362</v>
      </c>
      <c r="F522" s="8">
        <v>748202</v>
      </c>
      <c r="G522" s="4" t="s">
        <v>364</v>
      </c>
      <c r="H522" s="10">
        <v>0.74820200000000003</v>
      </c>
      <c r="I522" s="7" t="s">
        <v>368</v>
      </c>
      <c r="J522" s="4">
        <v>236</v>
      </c>
      <c r="K522" s="4">
        <v>30526</v>
      </c>
      <c r="L522" s="4">
        <v>5</v>
      </c>
      <c r="M522" s="4">
        <v>29705</v>
      </c>
      <c r="N522" s="4">
        <v>2.17</v>
      </c>
      <c r="O522" s="4">
        <v>46</v>
      </c>
      <c r="P522" s="4">
        <v>156</v>
      </c>
      <c r="Q522" s="4">
        <v>48.314999999999998</v>
      </c>
      <c r="R522" s="10">
        <v>14.247</v>
      </c>
      <c r="S522" s="4" t="s">
        <v>364</v>
      </c>
      <c r="T522" s="7" t="s">
        <v>372</v>
      </c>
      <c r="U522" s="4">
        <v>3.39</v>
      </c>
      <c r="V522" s="4">
        <v>0.31</v>
      </c>
      <c r="W522" s="4">
        <v>7.64</v>
      </c>
      <c r="X522" s="4">
        <v>25800</v>
      </c>
      <c r="Y522" s="4">
        <v>31521</v>
      </c>
      <c r="Z522" s="4">
        <v>24.37</v>
      </c>
      <c r="AA522" s="4">
        <v>3.25</v>
      </c>
      <c r="AB522" s="4">
        <v>120852</v>
      </c>
      <c r="AC522" s="4">
        <v>23049</v>
      </c>
      <c r="AD522" s="11" t="str">
        <f>IFERROR(VLOOKUP(Home_Monitoring[[#This Row],[فیلتر نماد]],#REF!,2,FALSE),"عادی")</f>
        <v>عادی</v>
      </c>
      <c r="AE522" s="13" t="str">
        <f>IFERROR(INDEX(#REF!,MATCH(Home_Monitoring[[#This Row],[فیلتر نماد]],#REF!,0),2),"ــــــ")</f>
        <v>ــــــ</v>
      </c>
      <c r="AF522" s="13" t="str">
        <f>IFERROR(INDEX(#REF!,MATCH(Home_Monitoring[[#This Row],[فیلتر نماد]],#REF!,0),3),"ــــــ")</f>
        <v>ــــــ</v>
      </c>
      <c r="AG522" s="13" t="str">
        <f>IFERROR(INDEX(#REF!,MATCH(Home_Monitoring[[#This Row],[فیلتر نماد]],#REF!,0),4),"ــــــ")</f>
        <v>ــــــ</v>
      </c>
      <c r="AH522" s="11" t="e">
        <f>INDEX(#REF!,MATCH(Home_Monitoring[[#This Row],[فیلتر نماد]],#REF!,0),2)</f>
        <v>#REF!</v>
      </c>
    </row>
    <row r="523" spans="1:34" ht="24" x14ac:dyDescent="0.2">
      <c r="A523" s="2" t="s">
        <v>210</v>
      </c>
      <c r="B523" s="8">
        <v>19260000000</v>
      </c>
      <c r="C523" s="4" t="s">
        <v>364</v>
      </c>
      <c r="D523" s="10">
        <v>1.9259999999999999E-2</v>
      </c>
      <c r="E523" s="7" t="s">
        <v>362</v>
      </c>
      <c r="F523" s="8">
        <v>741864</v>
      </c>
      <c r="G523" s="4" t="s">
        <v>364</v>
      </c>
      <c r="H523" s="10">
        <v>0.74186399999999997</v>
      </c>
      <c r="I523" s="7" t="s">
        <v>368</v>
      </c>
      <c r="J523" s="4">
        <v>203</v>
      </c>
      <c r="K523" s="4">
        <v>25963</v>
      </c>
      <c r="L523" s="4">
        <v>3</v>
      </c>
      <c r="M523" s="4">
        <v>25914</v>
      </c>
      <c r="N523" s="4">
        <v>2.8</v>
      </c>
      <c r="O523" s="4">
        <v>12</v>
      </c>
      <c r="P523" s="4">
        <v>181</v>
      </c>
      <c r="Q523" s="4">
        <v>160.20499999999998</v>
      </c>
      <c r="R523" s="10">
        <v>10.478</v>
      </c>
      <c r="S523" s="4" t="s">
        <v>364</v>
      </c>
      <c r="T523" s="7" t="s">
        <v>372</v>
      </c>
      <c r="U523" s="4">
        <v>15.28</v>
      </c>
      <c r="V523" s="4">
        <v>0.3</v>
      </c>
      <c r="W523" s="4">
        <v>100</v>
      </c>
      <c r="X523" s="4">
        <v>20946</v>
      </c>
      <c r="Y523" s="4">
        <v>25963</v>
      </c>
      <c r="Z523" s="4">
        <v>102.5</v>
      </c>
      <c r="AA523" s="4">
        <v>0</v>
      </c>
      <c r="AB523" s="4">
        <v>25674</v>
      </c>
      <c r="AC523" s="4">
        <v>10185</v>
      </c>
      <c r="AD523" s="11" t="str">
        <f>IFERROR(VLOOKUP(Home_Monitoring[[#This Row],[فیلتر نماد]],#REF!,2,FALSE),"عادی")</f>
        <v>عادی</v>
      </c>
      <c r="AE523" s="15" t="str">
        <f>IFERROR(INDEX(#REF!,MATCH(Home_Monitoring[[#This Row],[فیلتر نماد]],#REF!,0),2),"ــــــ")</f>
        <v>ــــــ</v>
      </c>
      <c r="AF523" s="15" t="str">
        <f>IFERROR(INDEX(#REF!,MATCH(Home_Monitoring[[#This Row],[فیلتر نماد]],#REF!,0),3),"ــــــ")</f>
        <v>ــــــ</v>
      </c>
      <c r="AG523" s="15" t="str">
        <f>IFERROR(INDEX(#REF!,MATCH(Home_Monitoring[[#This Row],[فیلتر نماد]],#REF!,0),4),"ــــــ")</f>
        <v>ــــــ</v>
      </c>
      <c r="AH523" s="11" t="e">
        <f>INDEX(#REF!,MATCH(Home_Monitoring[[#This Row],[فیلتر نماد]],#REF!,0),2)</f>
        <v>#REF!</v>
      </c>
    </row>
    <row r="524" spans="1:34" ht="24" x14ac:dyDescent="0.2">
      <c r="A524" s="2" t="s">
        <v>239</v>
      </c>
      <c r="B524" s="8">
        <v>19730000000</v>
      </c>
      <c r="C524" s="4" t="s">
        <v>364</v>
      </c>
      <c r="D524" s="10">
        <v>1.9730000000000001E-2</v>
      </c>
      <c r="E524" s="7" t="s">
        <v>362</v>
      </c>
      <c r="F524" s="8">
        <v>699475</v>
      </c>
      <c r="G524" s="4" t="s">
        <v>364</v>
      </c>
      <c r="H524" s="10">
        <v>0.69947499999999996</v>
      </c>
      <c r="I524" s="7" t="s">
        <v>368</v>
      </c>
      <c r="J524" s="4">
        <v>429</v>
      </c>
      <c r="K524" s="4">
        <v>28000</v>
      </c>
      <c r="L524" s="4">
        <v>0.11</v>
      </c>
      <c r="M524" s="4">
        <v>28070</v>
      </c>
      <c r="N524" s="4">
        <v>0.36</v>
      </c>
      <c r="O524" s="4">
        <v>123</v>
      </c>
      <c r="P524" s="4">
        <v>180</v>
      </c>
      <c r="Q524" s="4">
        <v>13.959999999999999</v>
      </c>
      <c r="R524" s="10">
        <v>10.648999999999999</v>
      </c>
      <c r="S524" s="4" t="s">
        <v>364</v>
      </c>
      <c r="T524" s="7" t="s">
        <v>372</v>
      </c>
      <c r="U524" s="4">
        <v>1.31</v>
      </c>
      <c r="V524" s="4">
        <v>0.53</v>
      </c>
      <c r="W524" s="4">
        <v>59.61</v>
      </c>
      <c r="X524" s="4">
        <v>26770</v>
      </c>
      <c r="Y524" s="4">
        <v>29990</v>
      </c>
      <c r="Z524" s="4">
        <v>11.68</v>
      </c>
      <c r="AA524" s="4">
        <v>15.07</v>
      </c>
      <c r="AB524" s="4">
        <v>32220</v>
      </c>
      <c r="AC524" s="4">
        <v>21770</v>
      </c>
      <c r="AD524" s="11" t="str">
        <f>IFERROR(VLOOKUP(Home_Monitoring[[#This Row],[فیلتر نماد]],#REF!,2,FALSE),"عادی")</f>
        <v>عادی</v>
      </c>
      <c r="AE524" s="13" t="str">
        <f>IFERROR(INDEX(#REF!,MATCH(Home_Monitoring[[#This Row],[فیلتر نماد]],#REF!,0),2),"ــــــ")</f>
        <v>ــــــ</v>
      </c>
      <c r="AF524" s="13" t="str">
        <f>IFERROR(INDEX(#REF!,MATCH(Home_Monitoring[[#This Row],[فیلتر نماد]],#REF!,0),3),"ــــــ")</f>
        <v>ــــــ</v>
      </c>
      <c r="AG524" s="13" t="str">
        <f>IFERROR(INDEX(#REF!,MATCH(Home_Monitoring[[#This Row],[فیلتر نماد]],#REF!,0),4),"ــــــ")</f>
        <v>ــــــ</v>
      </c>
      <c r="AH524" s="11" t="e">
        <f>INDEX(#REF!,MATCH(Home_Monitoring[[#This Row],[فیلتر نماد]],#REF!,0),2)</f>
        <v>#REF!</v>
      </c>
    </row>
    <row r="525" spans="1:34" ht="24" x14ac:dyDescent="0.2">
      <c r="A525" s="2" t="s">
        <v>591</v>
      </c>
      <c r="B525" s="8">
        <v>10270000000</v>
      </c>
      <c r="C525" s="4" t="s">
        <v>364</v>
      </c>
      <c r="D525" s="10">
        <v>1.027E-2</v>
      </c>
      <c r="E525" s="7" t="s">
        <v>362</v>
      </c>
      <c r="F525" s="8">
        <v>695398</v>
      </c>
      <c r="G525" s="4" t="s">
        <v>364</v>
      </c>
      <c r="H525" s="10">
        <v>0.69539799999999996</v>
      </c>
      <c r="I525" s="7" t="s">
        <v>368</v>
      </c>
      <c r="J525" s="4">
        <v>244</v>
      </c>
      <c r="K525" s="4">
        <v>14772</v>
      </c>
      <c r="L525" s="4">
        <v>-5</v>
      </c>
      <c r="M525" s="4">
        <v>15129</v>
      </c>
      <c r="N525" s="4">
        <v>-2.7</v>
      </c>
      <c r="O525" s="4">
        <v>198</v>
      </c>
      <c r="P525" s="4">
        <v>22</v>
      </c>
      <c r="Q525" s="4">
        <v>5.3130000000000006</v>
      </c>
      <c r="R525" s="10">
        <v>47.820999999999998</v>
      </c>
      <c r="S525" s="4" t="s">
        <v>364</v>
      </c>
      <c r="T525" s="7" t="s">
        <v>372</v>
      </c>
      <c r="U525" s="4">
        <v>0.11</v>
      </c>
      <c r="V525" s="4">
        <v>0.03</v>
      </c>
      <c r="W525" s="4">
        <v>53.8</v>
      </c>
      <c r="X525" s="4">
        <v>14772</v>
      </c>
      <c r="Y525" s="4">
        <v>16577</v>
      </c>
      <c r="Z525" s="4">
        <v>4.42</v>
      </c>
      <c r="AA525" s="4">
        <v>26.78</v>
      </c>
      <c r="AB525" s="4">
        <v>18728</v>
      </c>
      <c r="AC525" s="4">
        <v>10165</v>
      </c>
      <c r="AD525" s="11" t="str">
        <f>IFERROR(VLOOKUP(Home_Monitoring[[#This Row],[فیلتر نماد]],#REF!,2,FALSE),"عادی")</f>
        <v>عادی</v>
      </c>
      <c r="AE525" s="15" t="str">
        <f>IFERROR(INDEX(#REF!,MATCH(Home_Monitoring[[#This Row],[فیلتر نماد]],#REF!,0),2),"ــــــ")</f>
        <v>ــــــ</v>
      </c>
      <c r="AF525" s="15" t="str">
        <f>IFERROR(INDEX(#REF!,MATCH(Home_Monitoring[[#This Row],[فیلتر نماد]],#REF!,0),3),"ــــــ")</f>
        <v>ــــــ</v>
      </c>
      <c r="AG525" s="15" t="str">
        <f>IFERROR(INDEX(#REF!,MATCH(Home_Monitoring[[#This Row],[فیلتر نماد]],#REF!,0),4),"ــــــ")</f>
        <v>ــــــ</v>
      </c>
      <c r="AH525" s="11" t="e">
        <f>INDEX(#REF!,MATCH(Home_Monitoring[[#This Row],[فیلتر نماد]],#REF!,0),2)</f>
        <v>#REF!</v>
      </c>
    </row>
    <row r="526" spans="1:34" ht="24" x14ac:dyDescent="0.2">
      <c r="A526" s="2" t="s">
        <v>451</v>
      </c>
      <c r="B526" s="8">
        <v>42770000000</v>
      </c>
      <c r="C526" s="4" t="s">
        <v>364</v>
      </c>
      <c r="D526" s="10">
        <v>4.2770000000000002E-2</v>
      </c>
      <c r="E526" s="7" t="s">
        <v>362</v>
      </c>
      <c r="F526" s="8">
        <v>692223</v>
      </c>
      <c r="G526" s="4" t="s">
        <v>364</v>
      </c>
      <c r="H526" s="10">
        <v>0.69222300000000003</v>
      </c>
      <c r="I526" s="7" t="s">
        <v>368</v>
      </c>
      <c r="J526" s="4">
        <v>446</v>
      </c>
      <c r="K526" s="4">
        <v>61800</v>
      </c>
      <c r="L526" s="4">
        <v>4.99</v>
      </c>
      <c r="M526" s="4">
        <v>61250</v>
      </c>
      <c r="N526" s="4">
        <v>4.0599999999999996</v>
      </c>
      <c r="O526" s="4">
        <v>66</v>
      </c>
      <c r="P526" s="4">
        <v>324</v>
      </c>
      <c r="Q526" s="4">
        <v>27.522000000000002</v>
      </c>
      <c r="R526" s="10">
        <v>10.817</v>
      </c>
      <c r="S526" s="4" t="s">
        <v>364</v>
      </c>
      <c r="T526" s="7" t="s">
        <v>372</v>
      </c>
      <c r="U526" s="4">
        <v>2.54</v>
      </c>
      <c r="V526" s="4">
        <v>0.31</v>
      </c>
      <c r="W526" s="4">
        <v>87.28</v>
      </c>
      <c r="X526" s="4">
        <v>51620</v>
      </c>
      <c r="Y526" s="4">
        <v>61800</v>
      </c>
      <c r="Z526" s="4">
        <v>27.73</v>
      </c>
      <c r="AA526" s="4">
        <v>5.71</v>
      </c>
      <c r="AB526" s="4">
        <v>65330</v>
      </c>
      <c r="AC526" s="4">
        <v>37560</v>
      </c>
      <c r="AD526" s="11" t="str">
        <f>IFERROR(VLOOKUP(Home_Monitoring[[#This Row],[فیلتر نماد]],#REF!,2,FALSE),"عادی")</f>
        <v>عادی</v>
      </c>
      <c r="AE526" s="13" t="str">
        <f>IFERROR(INDEX(#REF!,MATCH(Home_Monitoring[[#This Row],[فیلتر نماد]],#REF!,0),2),"ــــــ")</f>
        <v>ــــــ</v>
      </c>
      <c r="AF526" s="13" t="str">
        <f>IFERROR(INDEX(#REF!,MATCH(Home_Monitoring[[#This Row],[فیلتر نماد]],#REF!,0),3),"ــــــ")</f>
        <v>ــــــ</v>
      </c>
      <c r="AG526" s="13" t="str">
        <f>IFERROR(INDEX(#REF!,MATCH(Home_Monitoring[[#This Row],[فیلتر نماد]],#REF!,0),4),"ــــــ")</f>
        <v>ــــــ</v>
      </c>
      <c r="AH526" s="11" t="e">
        <f>INDEX(#REF!,MATCH(Home_Monitoring[[#This Row],[فیلتر نماد]],#REF!,0),2)</f>
        <v>#REF!</v>
      </c>
    </row>
    <row r="527" spans="1:34" ht="24" x14ac:dyDescent="0.2">
      <c r="A527" s="2" t="s">
        <v>703</v>
      </c>
      <c r="B527" s="8">
        <v>20110000000</v>
      </c>
      <c r="C527" s="4" t="s">
        <v>364</v>
      </c>
      <c r="D527" s="10">
        <v>2.0109999999999999E-2</v>
      </c>
      <c r="E527" s="7" t="s">
        <v>362</v>
      </c>
      <c r="F527" s="8">
        <v>682439</v>
      </c>
      <c r="G527" s="4" t="s">
        <v>364</v>
      </c>
      <c r="H527" s="10">
        <v>0.68243900000000002</v>
      </c>
      <c r="I527" s="7" t="s">
        <v>368</v>
      </c>
      <c r="J527" s="4">
        <v>137</v>
      </c>
      <c r="K527" s="4">
        <v>29480</v>
      </c>
      <c r="L527" s="4">
        <v>4.99</v>
      </c>
      <c r="M527" s="4">
        <v>28620</v>
      </c>
      <c r="N527" s="4">
        <v>1.92</v>
      </c>
      <c r="O527" s="4">
        <v>9</v>
      </c>
      <c r="P527" s="4">
        <v>109</v>
      </c>
      <c r="Q527" s="4">
        <v>217.01500000000001</v>
      </c>
      <c r="R527" s="10">
        <v>10.565999999999999</v>
      </c>
      <c r="S527" s="4" t="s">
        <v>364</v>
      </c>
      <c r="T527" s="7" t="s">
        <v>372</v>
      </c>
      <c r="U527" s="4">
        <v>20.53</v>
      </c>
      <c r="V527" s="4">
        <v>0.44</v>
      </c>
      <c r="W527" s="4">
        <v>86.56</v>
      </c>
      <c r="X527" s="4">
        <v>25000</v>
      </c>
      <c r="Y527" s="4">
        <v>29910</v>
      </c>
      <c r="Z527" s="4">
        <v>26.85</v>
      </c>
      <c r="AA527" s="4">
        <v>7.59</v>
      </c>
      <c r="AB527" s="4">
        <v>31720</v>
      </c>
      <c r="AC527" s="4">
        <v>15050</v>
      </c>
      <c r="AD527" s="11" t="str">
        <f>IFERROR(VLOOKUP(Home_Monitoring[[#This Row],[فیلتر نماد]],#REF!,2,FALSE),"عادی")</f>
        <v>عادی</v>
      </c>
      <c r="AE527" s="15" t="str">
        <f>IFERROR(INDEX(#REF!,MATCH(Home_Monitoring[[#This Row],[فیلتر نماد]],#REF!,0),2),"ــــــ")</f>
        <v>ــــــ</v>
      </c>
      <c r="AF527" s="15" t="str">
        <f>IFERROR(INDEX(#REF!,MATCH(Home_Monitoring[[#This Row],[فیلتر نماد]],#REF!,0),3),"ــــــ")</f>
        <v>ــــــ</v>
      </c>
      <c r="AG527" s="15" t="str">
        <f>IFERROR(INDEX(#REF!,MATCH(Home_Monitoring[[#This Row],[فیلتر نماد]],#REF!,0),4),"ــــــ")</f>
        <v>ــــــ</v>
      </c>
      <c r="AH527" s="11" t="e">
        <f>INDEX(#REF!,MATCH(Home_Monitoring[[#This Row],[فیلتر نماد]],#REF!,0),2)</f>
        <v>#REF!</v>
      </c>
    </row>
    <row r="528" spans="1:34" ht="24" x14ac:dyDescent="0.2">
      <c r="A528" s="2" t="s">
        <v>346</v>
      </c>
      <c r="B528" s="8">
        <v>638750000</v>
      </c>
      <c r="C528" s="4" t="s">
        <v>364</v>
      </c>
      <c r="D528" s="10">
        <v>6.3874999999999999E-4</v>
      </c>
      <c r="E528" s="7" t="s">
        <v>362</v>
      </c>
      <c r="F528" s="8">
        <v>679526</v>
      </c>
      <c r="G528" s="4" t="s">
        <v>364</v>
      </c>
      <c r="H528" s="10">
        <v>0.67952599999999996</v>
      </c>
      <c r="I528" s="7" t="s">
        <v>368</v>
      </c>
      <c r="J528" s="4">
        <v>18</v>
      </c>
      <c r="K528" s="4">
        <v>940</v>
      </c>
      <c r="L528" s="4">
        <v>-4.08</v>
      </c>
      <c r="M528" s="4">
        <v>980</v>
      </c>
      <c r="N528" s="4">
        <v>0</v>
      </c>
      <c r="O528" s="4">
        <v>7</v>
      </c>
      <c r="P528" s="4">
        <v>12</v>
      </c>
      <c r="Q528" s="4">
        <v>9.5129999999999999</v>
      </c>
      <c r="R528" s="10">
        <v>5.5490000000000004</v>
      </c>
      <c r="S528" s="4" t="s">
        <v>364</v>
      </c>
      <c r="T528" s="7" t="s">
        <v>372</v>
      </c>
      <c r="U528" s="4">
        <v>1.71</v>
      </c>
      <c r="V528" s="4">
        <v>1.31</v>
      </c>
      <c r="W528" s="4">
        <v>37.5</v>
      </c>
      <c r="X528" s="4">
        <v>940</v>
      </c>
      <c r="Y528" s="4">
        <v>940</v>
      </c>
      <c r="Z528" s="4">
        <v>3.29</v>
      </c>
      <c r="AA528" s="4">
        <v>5.31</v>
      </c>
      <c r="AB528" s="4">
        <v>990</v>
      </c>
      <c r="AC528" s="4">
        <v>910</v>
      </c>
      <c r="AD528" s="11" t="str">
        <f>IFERROR(VLOOKUP(Home_Monitoring[[#This Row],[فیلتر نماد]],#REF!,2,FALSE),"عادی")</f>
        <v>عادی</v>
      </c>
      <c r="AE528" s="13" t="str">
        <f>IFERROR(INDEX(#REF!,MATCH(Home_Monitoring[[#This Row],[فیلتر نماد]],#REF!,0),2),"ــــــ")</f>
        <v>ــــــ</v>
      </c>
      <c r="AF528" s="13" t="str">
        <f>IFERROR(INDEX(#REF!,MATCH(Home_Monitoring[[#This Row],[فیلتر نماد]],#REF!,0),3),"ــــــ")</f>
        <v>ــــــ</v>
      </c>
      <c r="AG528" s="13" t="str">
        <f>IFERROR(INDEX(#REF!,MATCH(Home_Monitoring[[#This Row],[فیلتر نماد]],#REF!,0),4),"ــــــ")</f>
        <v>ــــــ</v>
      </c>
      <c r="AH528" s="11" t="e">
        <f>INDEX(#REF!,MATCH(Home_Monitoring[[#This Row],[فیلتر نماد]],#REF!,0),2)</f>
        <v>#REF!</v>
      </c>
    </row>
    <row r="529" spans="1:34" ht="24" x14ac:dyDescent="0.2">
      <c r="A529" s="2" t="s">
        <v>317</v>
      </c>
      <c r="B529" s="8">
        <v>91440000000</v>
      </c>
      <c r="C529" s="4" t="s">
        <v>364</v>
      </c>
      <c r="D529" s="10">
        <v>9.1439999999999994E-2</v>
      </c>
      <c r="E529" s="7" t="s">
        <v>362</v>
      </c>
      <c r="F529" s="8">
        <v>677875</v>
      </c>
      <c r="G529" s="4" t="s">
        <v>364</v>
      </c>
      <c r="H529" s="10">
        <v>0.67787500000000001</v>
      </c>
      <c r="I529" s="7" t="s">
        <v>368</v>
      </c>
      <c r="J529" s="4">
        <v>917</v>
      </c>
      <c r="K529" s="4">
        <v>137060</v>
      </c>
      <c r="L529" s="4">
        <v>4.99</v>
      </c>
      <c r="M529" s="4">
        <v>134390</v>
      </c>
      <c r="N529" s="4">
        <v>2.95</v>
      </c>
      <c r="O529" s="4">
        <v>323</v>
      </c>
      <c r="P529" s="4">
        <v>312</v>
      </c>
      <c r="Q529" s="4">
        <v>17.238</v>
      </c>
      <c r="R529" s="10">
        <v>16.698</v>
      </c>
      <c r="S529" s="4" t="s">
        <v>364</v>
      </c>
      <c r="T529" s="7" t="s">
        <v>372</v>
      </c>
      <c r="U529" s="4">
        <v>1.03</v>
      </c>
      <c r="V529" s="4">
        <v>0.93</v>
      </c>
      <c r="W529" s="4">
        <v>33.17</v>
      </c>
      <c r="X529" s="4">
        <v>125990</v>
      </c>
      <c r="Y529" s="4">
        <v>140980</v>
      </c>
      <c r="Z529" s="4">
        <v>8.7799999999999994</v>
      </c>
      <c r="AA529" s="4">
        <v>23.3</v>
      </c>
      <c r="AB529" s="4">
        <v>171300</v>
      </c>
      <c r="AC529" s="4">
        <v>120060</v>
      </c>
      <c r="AD529" s="11" t="str">
        <f>IFERROR(VLOOKUP(Home_Monitoring[[#This Row],[فیلتر نماد]],#REF!,2,FALSE),"عادی")</f>
        <v>عادی</v>
      </c>
      <c r="AE529" s="15" t="str">
        <f>IFERROR(INDEX(#REF!,MATCH(Home_Monitoring[[#This Row],[فیلتر نماد]],#REF!,0),2),"ــــــ")</f>
        <v>ــــــ</v>
      </c>
      <c r="AF529" s="15" t="str">
        <f>IFERROR(INDEX(#REF!,MATCH(Home_Monitoring[[#This Row],[فیلتر نماد]],#REF!,0),3),"ــــــ")</f>
        <v>ــــــ</v>
      </c>
      <c r="AG529" s="15" t="str">
        <f>IFERROR(INDEX(#REF!,MATCH(Home_Monitoring[[#This Row],[فیلتر نماد]],#REF!,0),4),"ــــــ")</f>
        <v>ــــــ</v>
      </c>
      <c r="AH529" s="11" t="e">
        <f>INDEX(#REF!,MATCH(Home_Monitoring[[#This Row],[فیلتر نماد]],#REF!,0),2)</f>
        <v>#REF!</v>
      </c>
    </row>
    <row r="530" spans="1:34" ht="24" x14ac:dyDescent="0.2">
      <c r="A530" s="2" t="s">
        <v>740</v>
      </c>
      <c r="B530" s="8">
        <v>71600000000</v>
      </c>
      <c r="C530" s="4" t="s">
        <v>364</v>
      </c>
      <c r="D530" s="10">
        <v>7.1599999999999997E-2</v>
      </c>
      <c r="E530" s="7" t="s">
        <v>362</v>
      </c>
      <c r="F530" s="8">
        <v>658122</v>
      </c>
      <c r="G530" s="4" t="s">
        <v>364</v>
      </c>
      <c r="H530" s="10">
        <v>0.65812199999999998</v>
      </c>
      <c r="I530" s="7" t="s">
        <v>368</v>
      </c>
      <c r="J530" s="4">
        <v>622</v>
      </c>
      <c r="K530" s="4">
        <v>108810</v>
      </c>
      <c r="L530" s="4">
        <v>5</v>
      </c>
      <c r="M530" s="4">
        <v>108800</v>
      </c>
      <c r="N530" s="4">
        <v>4.99</v>
      </c>
      <c r="O530" s="4">
        <v>378</v>
      </c>
      <c r="P530" s="4">
        <v>175</v>
      </c>
      <c r="Q530" s="4">
        <v>18.942</v>
      </c>
      <c r="R530" s="10">
        <v>33.968000000000004</v>
      </c>
      <c r="S530" s="4" t="s">
        <v>364</v>
      </c>
      <c r="T530" s="7" t="s">
        <v>372</v>
      </c>
      <c r="U530" s="4">
        <v>0.55000000000000004</v>
      </c>
      <c r="V530" s="4">
        <v>0.94</v>
      </c>
      <c r="W530" s="4">
        <v>100</v>
      </c>
      <c r="X530" s="4">
        <v>93120</v>
      </c>
      <c r="Y530" s="4">
        <v>108810</v>
      </c>
      <c r="Z530" s="4">
        <v>69.3</v>
      </c>
      <c r="AA530" s="4">
        <v>0</v>
      </c>
      <c r="AB530" s="4">
        <v>107390</v>
      </c>
      <c r="AC530" s="4">
        <v>61670</v>
      </c>
      <c r="AD530" s="11" t="str">
        <f>IFERROR(VLOOKUP(Home_Monitoring[[#This Row],[فیلتر نماد]],#REF!,2,FALSE),"عادی")</f>
        <v>عادی</v>
      </c>
      <c r="AE530" s="13" t="str">
        <f>IFERROR(INDEX(#REF!,MATCH(Home_Monitoring[[#This Row],[فیلتر نماد]],#REF!,0),2),"ــــــ")</f>
        <v>ــــــ</v>
      </c>
      <c r="AF530" s="13" t="str">
        <f>IFERROR(INDEX(#REF!,MATCH(Home_Monitoring[[#This Row],[فیلتر نماد]],#REF!,0),3),"ــــــ")</f>
        <v>ــــــ</v>
      </c>
      <c r="AG530" s="13" t="str">
        <f>IFERROR(INDEX(#REF!,MATCH(Home_Monitoring[[#This Row],[فیلتر نماد]],#REF!,0),4),"ــــــ")</f>
        <v>ــــــ</v>
      </c>
      <c r="AH530" s="11" t="e">
        <f>INDEX(#REF!,MATCH(Home_Monitoring[[#This Row],[فیلتر نماد]],#REF!,0),2)</f>
        <v>#REF!</v>
      </c>
    </row>
    <row r="531" spans="1:34" ht="24" x14ac:dyDescent="0.2">
      <c r="A531" s="2" t="s">
        <v>154</v>
      </c>
      <c r="B531" s="8">
        <v>35960000000</v>
      </c>
      <c r="C531" s="4" t="s">
        <v>364</v>
      </c>
      <c r="D531" s="10">
        <v>3.5959999999999999E-2</v>
      </c>
      <c r="E531" s="7" t="s">
        <v>362</v>
      </c>
      <c r="F531" s="8">
        <v>655196</v>
      </c>
      <c r="G531" s="4" t="s">
        <v>364</v>
      </c>
      <c r="H531" s="10">
        <v>0.655196</v>
      </c>
      <c r="I531" s="7" t="s">
        <v>368</v>
      </c>
      <c r="J531" s="4">
        <v>694</v>
      </c>
      <c r="K531" s="4">
        <v>55420</v>
      </c>
      <c r="L531" s="4">
        <v>2.63</v>
      </c>
      <c r="M531" s="4">
        <v>54590</v>
      </c>
      <c r="N531" s="4">
        <v>1.0900000000000001</v>
      </c>
      <c r="O531" s="4">
        <v>290</v>
      </c>
      <c r="P531" s="4">
        <v>313</v>
      </c>
      <c r="Q531" s="4">
        <v>10.385999999999999</v>
      </c>
      <c r="R531" s="10">
        <v>11.385</v>
      </c>
      <c r="S531" s="4" t="s">
        <v>364</v>
      </c>
      <c r="T531" s="7" t="s">
        <v>372</v>
      </c>
      <c r="U531" s="4">
        <v>0.91</v>
      </c>
      <c r="V531" s="4">
        <v>0.33</v>
      </c>
      <c r="W531" s="4">
        <v>33.08</v>
      </c>
      <c r="X531" s="4">
        <v>52160</v>
      </c>
      <c r="Y531" s="4">
        <v>65980</v>
      </c>
      <c r="Z531" s="4">
        <v>6.25</v>
      </c>
      <c r="AA531" s="4">
        <v>26.34</v>
      </c>
      <c r="AB531" s="4">
        <v>70020</v>
      </c>
      <c r="AC531" s="4">
        <v>48200</v>
      </c>
      <c r="AD531" s="11" t="str">
        <f>IFERROR(VLOOKUP(Home_Monitoring[[#This Row],[فیلتر نماد]],#REF!,2,FALSE),"عادی")</f>
        <v>عادی</v>
      </c>
      <c r="AE531" s="15" t="str">
        <f>IFERROR(INDEX(#REF!,MATCH(Home_Monitoring[[#This Row],[فیلتر نماد]],#REF!,0),2),"ــــــ")</f>
        <v>ــــــ</v>
      </c>
      <c r="AF531" s="15" t="str">
        <f>IFERROR(INDEX(#REF!,MATCH(Home_Monitoring[[#This Row],[فیلتر نماد]],#REF!,0),3),"ــــــ")</f>
        <v>ــــــ</v>
      </c>
      <c r="AG531" s="15" t="str">
        <f>IFERROR(INDEX(#REF!,MATCH(Home_Monitoring[[#This Row],[فیلتر نماد]],#REF!,0),4),"ــــــ")</f>
        <v>ــــــ</v>
      </c>
      <c r="AH531" s="11" t="e">
        <f>INDEX(#REF!,MATCH(Home_Monitoring[[#This Row],[فیلتر نماد]],#REF!,0),2)</f>
        <v>#REF!</v>
      </c>
    </row>
    <row r="532" spans="1:34" ht="24" x14ac:dyDescent="0.2">
      <c r="A532" s="2" t="s">
        <v>323</v>
      </c>
      <c r="B532" s="8">
        <v>46590000000</v>
      </c>
      <c r="C532" s="4" t="s">
        <v>364</v>
      </c>
      <c r="D532" s="10">
        <v>4.6589999999999999E-2</v>
      </c>
      <c r="E532" s="7" t="s">
        <v>362</v>
      </c>
      <c r="F532" s="8">
        <v>654401</v>
      </c>
      <c r="G532" s="4" t="s">
        <v>364</v>
      </c>
      <c r="H532" s="10">
        <v>0.65440100000000001</v>
      </c>
      <c r="I532" s="7" t="s">
        <v>368</v>
      </c>
      <c r="J532" s="4">
        <v>365</v>
      </c>
      <c r="K532" s="4">
        <v>71335</v>
      </c>
      <c r="L532" s="4">
        <v>3</v>
      </c>
      <c r="M532" s="4">
        <v>71202</v>
      </c>
      <c r="N532" s="4">
        <v>2.81</v>
      </c>
      <c r="O532" s="4">
        <v>123</v>
      </c>
      <c r="P532" s="4">
        <v>192</v>
      </c>
      <c r="Q532" s="4">
        <v>37.881</v>
      </c>
      <c r="R532" s="10">
        <v>24.268000000000001</v>
      </c>
      <c r="S532" s="4" t="s">
        <v>364</v>
      </c>
      <c r="T532" s="7" t="s">
        <v>372</v>
      </c>
      <c r="U532" s="4">
        <v>1.56</v>
      </c>
      <c r="V532" s="4">
        <v>0.53</v>
      </c>
      <c r="W532" s="4">
        <v>93.87</v>
      </c>
      <c r="X532" s="4">
        <v>60000</v>
      </c>
      <c r="Y532" s="4">
        <v>74000</v>
      </c>
      <c r="Z532" s="4">
        <v>82.26</v>
      </c>
      <c r="AA532" s="4">
        <v>3.73</v>
      </c>
      <c r="AB532" s="4">
        <v>74000</v>
      </c>
      <c r="AC532" s="4">
        <v>30483</v>
      </c>
      <c r="AD532" s="11" t="str">
        <f>IFERROR(VLOOKUP(Home_Monitoring[[#This Row],[فیلتر نماد]],#REF!,2,FALSE),"عادی")</f>
        <v>عادی</v>
      </c>
      <c r="AE532" s="13" t="str">
        <f>IFERROR(INDEX(#REF!,MATCH(Home_Monitoring[[#This Row],[فیلتر نماد]],#REF!,0),2),"ــــــ")</f>
        <v>ــــــ</v>
      </c>
      <c r="AF532" s="13" t="str">
        <f>IFERROR(INDEX(#REF!,MATCH(Home_Monitoring[[#This Row],[فیلتر نماد]],#REF!,0),3),"ــــــ")</f>
        <v>ــــــ</v>
      </c>
      <c r="AG532" s="13" t="str">
        <f>IFERROR(INDEX(#REF!,MATCH(Home_Monitoring[[#This Row],[فیلتر نماد]],#REF!,0),4),"ــــــ")</f>
        <v>ــــــ</v>
      </c>
      <c r="AH532" s="11" t="e">
        <f>INDEX(#REF!,MATCH(Home_Monitoring[[#This Row],[فیلتر نماد]],#REF!,0),2)</f>
        <v>#REF!</v>
      </c>
    </row>
    <row r="533" spans="1:34" ht="24" x14ac:dyDescent="0.2">
      <c r="A533" s="2" t="s">
        <v>518</v>
      </c>
      <c r="B533" s="8">
        <v>35360000000</v>
      </c>
      <c r="C533" s="4" t="s">
        <v>364</v>
      </c>
      <c r="D533" s="10">
        <v>3.5360000000000003E-2</v>
      </c>
      <c r="E533" s="7" t="s">
        <v>362</v>
      </c>
      <c r="F533" s="8">
        <v>646808</v>
      </c>
      <c r="G533" s="4" t="s">
        <v>364</v>
      </c>
      <c r="H533" s="10">
        <v>0.64680800000000005</v>
      </c>
      <c r="I533" s="7" t="s">
        <v>368</v>
      </c>
      <c r="J533" s="4">
        <v>453</v>
      </c>
      <c r="K533" s="4">
        <v>54670</v>
      </c>
      <c r="L533" s="4">
        <v>4.99</v>
      </c>
      <c r="M533" s="4">
        <v>53820</v>
      </c>
      <c r="N533" s="4">
        <v>3.36</v>
      </c>
      <c r="O533" s="4">
        <v>90</v>
      </c>
      <c r="P533" s="4">
        <v>335</v>
      </c>
      <c r="Q533" s="4">
        <v>38.679000000000002</v>
      </c>
      <c r="R533" s="10">
        <v>9.3949999999999996</v>
      </c>
      <c r="S533" s="4" t="s">
        <v>364</v>
      </c>
      <c r="T533" s="7" t="s">
        <v>372</v>
      </c>
      <c r="U533" s="4">
        <v>4.1100000000000003</v>
      </c>
      <c r="V533" s="4">
        <v>0.12</v>
      </c>
      <c r="W533" s="4">
        <v>62.96</v>
      </c>
      <c r="X533" s="4">
        <v>48500</v>
      </c>
      <c r="Y533" s="4">
        <v>55480</v>
      </c>
      <c r="Z533" s="4">
        <v>12.72</v>
      </c>
      <c r="AA533" s="4">
        <v>26.21</v>
      </c>
      <c r="AB533" s="4">
        <v>69000</v>
      </c>
      <c r="AC533" s="4">
        <v>30310</v>
      </c>
      <c r="AD533" s="11" t="str">
        <f>IFERROR(VLOOKUP(Home_Monitoring[[#This Row],[فیلتر نماد]],#REF!,2,FALSE),"عادی")</f>
        <v>عادی</v>
      </c>
      <c r="AE533" s="15" t="str">
        <f>IFERROR(INDEX(#REF!,MATCH(Home_Monitoring[[#This Row],[فیلتر نماد]],#REF!,0),2),"ــــــ")</f>
        <v>ــــــ</v>
      </c>
      <c r="AF533" s="15" t="str">
        <f>IFERROR(INDEX(#REF!,MATCH(Home_Monitoring[[#This Row],[فیلتر نماد]],#REF!,0),3),"ــــــ")</f>
        <v>ــــــ</v>
      </c>
      <c r="AG533" s="15" t="str">
        <f>IFERROR(INDEX(#REF!,MATCH(Home_Monitoring[[#This Row],[فیلتر نماد]],#REF!,0),4),"ــــــ")</f>
        <v>ــــــ</v>
      </c>
      <c r="AH533" s="11" t="e">
        <f>INDEX(#REF!,MATCH(Home_Monitoring[[#This Row],[فیلتر نماد]],#REF!,0),2)</f>
        <v>#REF!</v>
      </c>
    </row>
    <row r="534" spans="1:34" ht="24" x14ac:dyDescent="0.2">
      <c r="A534" s="2" t="s">
        <v>284</v>
      </c>
      <c r="B534" s="8">
        <v>94020000000</v>
      </c>
      <c r="C534" s="4" t="s">
        <v>364</v>
      </c>
      <c r="D534" s="10">
        <v>9.4020000000000006E-2</v>
      </c>
      <c r="E534" s="7" t="s">
        <v>362</v>
      </c>
      <c r="F534" s="8">
        <v>622993</v>
      </c>
      <c r="G534" s="4" t="s">
        <v>364</v>
      </c>
      <c r="H534" s="10">
        <v>0.62299300000000002</v>
      </c>
      <c r="I534" s="7" t="s">
        <v>368</v>
      </c>
      <c r="J534" s="4">
        <v>1097</v>
      </c>
      <c r="K534" s="4">
        <v>151300</v>
      </c>
      <c r="L534" s="4">
        <v>5</v>
      </c>
      <c r="M534" s="4">
        <v>150920</v>
      </c>
      <c r="N534" s="4">
        <v>4.7300000000000004</v>
      </c>
      <c r="O534" s="4">
        <v>426</v>
      </c>
      <c r="P534" s="4">
        <v>417</v>
      </c>
      <c r="Q534" s="4">
        <v>22.07</v>
      </c>
      <c r="R534" s="10">
        <v>19.288999999999998</v>
      </c>
      <c r="S534" s="4" t="s">
        <v>364</v>
      </c>
      <c r="T534" s="7" t="s">
        <v>372</v>
      </c>
      <c r="U534" s="4">
        <v>1.1399999999999999</v>
      </c>
      <c r="V534" s="4">
        <v>0.44</v>
      </c>
      <c r="W534" s="4">
        <v>13.33</v>
      </c>
      <c r="X534" s="4">
        <v>142550</v>
      </c>
      <c r="Y534" s="4">
        <v>172200</v>
      </c>
      <c r="Z534" s="4">
        <v>6.13</v>
      </c>
      <c r="AA534" s="4">
        <v>71.510000000000005</v>
      </c>
      <c r="AB534" s="4">
        <v>270000</v>
      </c>
      <c r="AC534" s="4">
        <v>133030</v>
      </c>
      <c r="AD534" s="11" t="str">
        <f>IFERROR(VLOOKUP(Home_Monitoring[[#This Row],[فیلتر نماد]],#REF!,2,FALSE),"عادی")</f>
        <v>عادی</v>
      </c>
      <c r="AE534" s="13" t="str">
        <f>IFERROR(INDEX(#REF!,MATCH(Home_Monitoring[[#This Row],[فیلتر نماد]],#REF!,0),2),"ــــــ")</f>
        <v>ــــــ</v>
      </c>
      <c r="AF534" s="13" t="str">
        <f>IFERROR(INDEX(#REF!,MATCH(Home_Monitoring[[#This Row],[فیلتر نماد]],#REF!,0),3),"ــــــ")</f>
        <v>ــــــ</v>
      </c>
      <c r="AG534" s="13" t="str">
        <f>IFERROR(INDEX(#REF!,MATCH(Home_Monitoring[[#This Row],[فیلتر نماد]],#REF!,0),4),"ــــــ")</f>
        <v>ــــــ</v>
      </c>
      <c r="AH534" s="11" t="e">
        <f>INDEX(#REF!,MATCH(Home_Monitoring[[#This Row],[فیلتر نماد]],#REF!,0),2)</f>
        <v>#REF!</v>
      </c>
    </row>
    <row r="535" spans="1:34" ht="24" x14ac:dyDescent="0.2">
      <c r="A535" s="2" t="s">
        <v>139</v>
      </c>
      <c r="B535" s="8">
        <v>9250000000</v>
      </c>
      <c r="C535" s="4" t="s">
        <v>364</v>
      </c>
      <c r="D535" s="10">
        <v>9.2499999999999995E-3</v>
      </c>
      <c r="E535" s="7" t="s">
        <v>362</v>
      </c>
      <c r="F535" s="8">
        <v>619996</v>
      </c>
      <c r="G535" s="4" t="s">
        <v>364</v>
      </c>
      <c r="H535" s="10">
        <v>0.61999599999999999</v>
      </c>
      <c r="I535" s="7" t="s">
        <v>368</v>
      </c>
      <c r="J535" s="4">
        <v>148</v>
      </c>
      <c r="K535" s="4">
        <v>14930</v>
      </c>
      <c r="L535" s="4">
        <v>4.99</v>
      </c>
      <c r="M535" s="4">
        <v>14350</v>
      </c>
      <c r="N535" s="4">
        <v>0.91</v>
      </c>
      <c r="O535" s="4">
        <v>14</v>
      </c>
      <c r="P535" s="4">
        <v>127</v>
      </c>
      <c r="Q535" s="4">
        <v>63.548999999999999</v>
      </c>
      <c r="R535" s="10">
        <v>5.4799999999999995</v>
      </c>
      <c r="S535" s="4" t="s">
        <v>364</v>
      </c>
      <c r="T535" s="7" t="s">
        <v>372</v>
      </c>
      <c r="U535" s="4">
        <v>11.59</v>
      </c>
      <c r="V535" s="4">
        <v>0.17</v>
      </c>
      <c r="W535" s="4">
        <v>81.680000000000007</v>
      </c>
      <c r="X535" s="4">
        <v>11850</v>
      </c>
      <c r="Y535" s="4">
        <v>14930</v>
      </c>
      <c r="Z535" s="4">
        <v>25.99</v>
      </c>
      <c r="AA535" s="4">
        <v>6.69</v>
      </c>
      <c r="AB535" s="4">
        <v>15930</v>
      </c>
      <c r="AC535" s="4">
        <v>10470</v>
      </c>
      <c r="AD535" s="11" t="str">
        <f>IFERROR(VLOOKUP(Home_Monitoring[[#This Row],[فیلتر نماد]],#REF!,2,FALSE),"عادی")</f>
        <v>عادی</v>
      </c>
      <c r="AE535" s="15" t="str">
        <f>IFERROR(INDEX(#REF!,MATCH(Home_Monitoring[[#This Row],[فیلتر نماد]],#REF!,0),2),"ــــــ")</f>
        <v>ــــــ</v>
      </c>
      <c r="AF535" s="15" t="str">
        <f>IFERROR(INDEX(#REF!,MATCH(Home_Monitoring[[#This Row],[فیلتر نماد]],#REF!,0),3),"ــــــ")</f>
        <v>ــــــ</v>
      </c>
      <c r="AG535" s="15" t="str">
        <f>IFERROR(INDEX(#REF!,MATCH(Home_Monitoring[[#This Row],[فیلتر نماد]],#REF!,0),4),"ــــــ")</f>
        <v>ــــــ</v>
      </c>
      <c r="AH535" s="11" t="e">
        <f>INDEX(#REF!,MATCH(Home_Monitoring[[#This Row],[فیلتر نماد]],#REF!,0),2)</f>
        <v>#REF!</v>
      </c>
    </row>
    <row r="536" spans="1:34" ht="24" x14ac:dyDescent="0.2">
      <c r="A536" s="2" t="s">
        <v>331</v>
      </c>
      <c r="B536" s="8">
        <v>106380000000</v>
      </c>
      <c r="C536" s="4" t="s">
        <v>364</v>
      </c>
      <c r="D536" s="10">
        <v>0.10638</v>
      </c>
      <c r="E536" s="7" t="s">
        <v>362</v>
      </c>
      <c r="F536" s="8">
        <v>615031</v>
      </c>
      <c r="G536" s="4" t="s">
        <v>364</v>
      </c>
      <c r="H536" s="10">
        <v>0.61503099999999999</v>
      </c>
      <c r="I536" s="7" t="s">
        <v>368</v>
      </c>
      <c r="J536" s="4">
        <v>850</v>
      </c>
      <c r="K536" s="4">
        <v>175200</v>
      </c>
      <c r="L536" s="4">
        <v>8.32</v>
      </c>
      <c r="M536" s="4">
        <v>172979</v>
      </c>
      <c r="N536" s="4">
        <v>6.95</v>
      </c>
      <c r="O536" s="4">
        <v>284</v>
      </c>
      <c r="P536" s="4">
        <v>239</v>
      </c>
      <c r="Q536" s="4">
        <v>32.892000000000003</v>
      </c>
      <c r="R536" s="10">
        <v>25.192</v>
      </c>
      <c r="S536" s="4" t="s">
        <v>364</v>
      </c>
      <c r="T536" s="7" t="s">
        <v>372</v>
      </c>
      <c r="U536" s="4">
        <v>1.3</v>
      </c>
      <c r="V536" s="4">
        <v>2.2000000000000002</v>
      </c>
      <c r="W536" s="4">
        <v>86.53</v>
      </c>
      <c r="X536" s="4">
        <v>141146</v>
      </c>
      <c r="Y536" s="4">
        <v>177345</v>
      </c>
      <c r="Z536" s="4">
        <v>26.86</v>
      </c>
      <c r="AA536" s="4">
        <v>2.16</v>
      </c>
      <c r="AB536" s="4">
        <v>181999</v>
      </c>
      <c r="AC536" s="4">
        <v>131500</v>
      </c>
      <c r="AD536" s="11" t="str">
        <f>IFERROR(VLOOKUP(Home_Monitoring[[#This Row],[فیلتر نماد]],#REF!,2,FALSE),"عادی")</f>
        <v>عادی</v>
      </c>
      <c r="AE536" s="13" t="str">
        <f>IFERROR(INDEX(#REF!,MATCH(Home_Monitoring[[#This Row],[فیلتر نماد]],#REF!,0),2),"ــــــ")</f>
        <v>ــــــ</v>
      </c>
      <c r="AF536" s="13" t="str">
        <f>IFERROR(INDEX(#REF!,MATCH(Home_Monitoring[[#This Row],[فیلتر نماد]],#REF!,0),3),"ــــــ")</f>
        <v>ــــــ</v>
      </c>
      <c r="AG536" s="13" t="str">
        <f>IFERROR(INDEX(#REF!,MATCH(Home_Monitoring[[#This Row],[فیلتر نماد]],#REF!,0),4),"ــــــ")</f>
        <v>ــــــ</v>
      </c>
      <c r="AH536" s="11" t="e">
        <f>INDEX(#REF!,MATCH(Home_Monitoring[[#This Row],[فیلتر نماد]],#REF!,0),2)</f>
        <v>#REF!</v>
      </c>
    </row>
    <row r="537" spans="1:34" ht="24" x14ac:dyDescent="0.2">
      <c r="A537" s="2" t="s">
        <v>700</v>
      </c>
      <c r="B537" s="8">
        <v>59880000000</v>
      </c>
      <c r="C537" s="4" t="s">
        <v>364</v>
      </c>
      <c r="D537" s="10">
        <v>5.9880000000000003E-2</v>
      </c>
      <c r="E537" s="7" t="s">
        <v>362</v>
      </c>
      <c r="F537" s="8">
        <v>604595</v>
      </c>
      <c r="G537" s="4" t="s">
        <v>364</v>
      </c>
      <c r="H537" s="10">
        <v>0.60459499999999999</v>
      </c>
      <c r="I537" s="7" t="s">
        <v>368</v>
      </c>
      <c r="J537" s="4">
        <v>795</v>
      </c>
      <c r="K537" s="4">
        <v>99700</v>
      </c>
      <c r="L537" s="4">
        <v>1.53</v>
      </c>
      <c r="M537" s="4">
        <v>99041</v>
      </c>
      <c r="N537" s="4">
        <v>0.86</v>
      </c>
      <c r="O537" s="4">
        <v>308</v>
      </c>
      <c r="P537" s="4">
        <v>331</v>
      </c>
      <c r="Q537" s="4">
        <v>19.119</v>
      </c>
      <c r="R537" s="10">
        <v>17.581</v>
      </c>
      <c r="S537" s="4" t="s">
        <v>364</v>
      </c>
      <c r="T537" s="7" t="s">
        <v>372</v>
      </c>
      <c r="U537" s="4">
        <v>1.08</v>
      </c>
      <c r="V537" s="4">
        <v>0.7</v>
      </c>
      <c r="W537" s="4">
        <v>22.26</v>
      </c>
      <c r="X537" s="4">
        <v>89259</v>
      </c>
      <c r="Y537" s="4">
        <v>105179</v>
      </c>
      <c r="Z537" s="4">
        <v>11.69</v>
      </c>
      <c r="AA537" s="4">
        <v>35.61</v>
      </c>
      <c r="AB537" s="4">
        <v>139840</v>
      </c>
      <c r="AC537" s="4">
        <v>88200</v>
      </c>
      <c r="AD537" s="11" t="str">
        <f>IFERROR(VLOOKUP(Home_Monitoring[[#This Row],[فیلتر نماد]],#REF!,2,FALSE),"عادی")</f>
        <v>عادی</v>
      </c>
      <c r="AE537" s="15" t="str">
        <f>IFERROR(INDEX(#REF!,MATCH(Home_Monitoring[[#This Row],[فیلتر نماد]],#REF!,0),2),"ــــــ")</f>
        <v>ــــــ</v>
      </c>
      <c r="AF537" s="15" t="str">
        <f>IFERROR(INDEX(#REF!,MATCH(Home_Monitoring[[#This Row],[فیلتر نماد]],#REF!,0),3),"ــــــ")</f>
        <v>ــــــ</v>
      </c>
      <c r="AG537" s="15" t="str">
        <f>IFERROR(INDEX(#REF!,MATCH(Home_Monitoring[[#This Row],[فیلتر نماد]],#REF!,0),4),"ــــــ")</f>
        <v>ــــــ</v>
      </c>
      <c r="AH537" s="11" t="e">
        <f>INDEX(#REF!,MATCH(Home_Monitoring[[#This Row],[فیلتر نماد]],#REF!,0),2)</f>
        <v>#REF!</v>
      </c>
    </row>
    <row r="538" spans="1:34" ht="24" x14ac:dyDescent="0.2">
      <c r="A538" s="2" t="s">
        <v>715</v>
      </c>
      <c r="B538" s="8">
        <v>6230000000</v>
      </c>
      <c r="C538" s="4" t="s">
        <v>364</v>
      </c>
      <c r="D538" s="10">
        <v>6.2300000000000003E-3</v>
      </c>
      <c r="E538" s="7" t="s">
        <v>362</v>
      </c>
      <c r="F538" s="8">
        <v>598242</v>
      </c>
      <c r="G538" s="4" t="s">
        <v>364</v>
      </c>
      <c r="H538" s="10">
        <v>0.59824200000000005</v>
      </c>
      <c r="I538" s="7" t="s">
        <v>368</v>
      </c>
      <c r="J538" s="4">
        <v>25</v>
      </c>
      <c r="K538" s="4">
        <v>10450</v>
      </c>
      <c r="L538" s="4">
        <v>0.5</v>
      </c>
      <c r="M538" s="4">
        <v>10426</v>
      </c>
      <c r="N538" s="4">
        <v>0.27</v>
      </c>
      <c r="O538" s="4">
        <v>6</v>
      </c>
      <c r="P538" s="4">
        <v>10</v>
      </c>
      <c r="Q538" s="4">
        <v>9.2940000000000005</v>
      </c>
      <c r="R538" s="10">
        <v>10.108000000000001</v>
      </c>
      <c r="S538" s="4" t="s">
        <v>364</v>
      </c>
      <c r="T538" s="7" t="s">
        <v>372</v>
      </c>
      <c r="U538" s="4">
        <v>0.91</v>
      </c>
      <c r="V538" s="4">
        <v>1.56</v>
      </c>
      <c r="W538" s="4">
        <v>90</v>
      </c>
      <c r="X538" s="4">
        <v>10205</v>
      </c>
      <c r="Y538" s="4">
        <v>10480</v>
      </c>
      <c r="Z538" s="4">
        <v>4.0599999999999996</v>
      </c>
      <c r="AA538" s="4">
        <v>0.47</v>
      </c>
      <c r="AB538" s="4">
        <v>10500</v>
      </c>
      <c r="AC538" s="4">
        <v>10000</v>
      </c>
      <c r="AD538" s="11" t="str">
        <f>IFERROR(VLOOKUP(Home_Monitoring[[#This Row],[فیلتر نماد]],#REF!,2,FALSE),"عادی")</f>
        <v>عادی</v>
      </c>
      <c r="AE538" s="13" t="str">
        <f>IFERROR(INDEX(#REF!,MATCH(Home_Monitoring[[#This Row],[فیلتر نماد]],#REF!,0),2),"ــــــ")</f>
        <v>ــــــ</v>
      </c>
      <c r="AF538" s="13" t="str">
        <f>IFERROR(INDEX(#REF!,MATCH(Home_Monitoring[[#This Row],[فیلتر نماد]],#REF!,0),3),"ــــــ")</f>
        <v>ــــــ</v>
      </c>
      <c r="AG538" s="13" t="str">
        <f>IFERROR(INDEX(#REF!,MATCH(Home_Monitoring[[#This Row],[فیلتر نماد]],#REF!,0),4),"ــــــ")</f>
        <v>ــــــ</v>
      </c>
      <c r="AH538" s="11" t="e">
        <f>INDEX(#REF!,MATCH(Home_Monitoring[[#This Row],[فیلتر نماد]],#REF!,0),2)</f>
        <v>#REF!</v>
      </c>
    </row>
    <row r="539" spans="1:34" ht="24" x14ac:dyDescent="0.2">
      <c r="A539" s="2" t="s">
        <v>287</v>
      </c>
      <c r="B539" s="8">
        <v>55270000000</v>
      </c>
      <c r="C539" s="4" t="s">
        <v>364</v>
      </c>
      <c r="D539" s="10">
        <v>5.527E-2</v>
      </c>
      <c r="E539" s="7" t="s">
        <v>362</v>
      </c>
      <c r="F539" s="8">
        <v>591372</v>
      </c>
      <c r="G539" s="4" t="s">
        <v>364</v>
      </c>
      <c r="H539" s="10">
        <v>0.59137200000000001</v>
      </c>
      <c r="I539" s="7" t="s">
        <v>368</v>
      </c>
      <c r="J539" s="4">
        <v>645</v>
      </c>
      <c r="K539" s="4">
        <v>93580</v>
      </c>
      <c r="L539" s="4">
        <v>4.99</v>
      </c>
      <c r="M539" s="4">
        <v>93470</v>
      </c>
      <c r="N539" s="4">
        <v>4.87</v>
      </c>
      <c r="O539" s="4">
        <v>312</v>
      </c>
      <c r="P539" s="4">
        <v>260</v>
      </c>
      <c r="Q539" s="4">
        <v>17.716000000000001</v>
      </c>
      <c r="R539" s="10">
        <v>13.709999999999999</v>
      </c>
      <c r="S539" s="4" t="s">
        <v>364</v>
      </c>
      <c r="T539" s="7" t="s">
        <v>372</v>
      </c>
      <c r="U539" s="4">
        <v>1.29</v>
      </c>
      <c r="V539" s="4">
        <v>0.56000000000000005</v>
      </c>
      <c r="W539" s="4">
        <v>10.7</v>
      </c>
      <c r="X539" s="4">
        <v>85570</v>
      </c>
      <c r="Y539" s="4">
        <v>106900</v>
      </c>
      <c r="Z539" s="4">
        <v>9.36</v>
      </c>
      <c r="AA539" s="4">
        <v>59.22</v>
      </c>
      <c r="AB539" s="4">
        <v>160400</v>
      </c>
      <c r="AC539" s="4">
        <v>85570</v>
      </c>
      <c r="AD539" s="11" t="str">
        <f>IFERROR(VLOOKUP(Home_Monitoring[[#This Row],[فیلتر نماد]],#REF!,2,FALSE),"عادی")</f>
        <v>عادی</v>
      </c>
      <c r="AE539" s="15" t="str">
        <f>IFERROR(INDEX(#REF!,MATCH(Home_Monitoring[[#This Row],[فیلتر نماد]],#REF!,0),2),"ــــــ")</f>
        <v>ــــــ</v>
      </c>
      <c r="AF539" s="15" t="str">
        <f>IFERROR(INDEX(#REF!,MATCH(Home_Monitoring[[#This Row],[فیلتر نماد]],#REF!,0),3),"ــــــ")</f>
        <v>ــــــ</v>
      </c>
      <c r="AG539" s="15" t="str">
        <f>IFERROR(INDEX(#REF!,MATCH(Home_Monitoring[[#This Row],[فیلتر نماد]],#REF!,0),4),"ــــــ")</f>
        <v>ــــــ</v>
      </c>
      <c r="AH539" s="11" t="e">
        <f>INDEX(#REF!,MATCH(Home_Monitoring[[#This Row],[فیلتر نماد]],#REF!,0),2)</f>
        <v>#REF!</v>
      </c>
    </row>
    <row r="540" spans="1:34" ht="24" x14ac:dyDescent="0.2">
      <c r="A540" s="2" t="s">
        <v>689</v>
      </c>
      <c r="B540" s="8">
        <v>16559999999.999998</v>
      </c>
      <c r="C540" s="4" t="s">
        <v>364</v>
      </c>
      <c r="D540" s="10">
        <v>1.6559999999999998E-2</v>
      </c>
      <c r="E540" s="7" t="s">
        <v>362</v>
      </c>
      <c r="F540" s="8">
        <v>591264</v>
      </c>
      <c r="G540" s="4" t="s">
        <v>364</v>
      </c>
      <c r="H540" s="10">
        <v>0.59126400000000001</v>
      </c>
      <c r="I540" s="7" t="s">
        <v>368</v>
      </c>
      <c r="J540" s="4">
        <v>415</v>
      </c>
      <c r="K540" s="4">
        <v>27680</v>
      </c>
      <c r="L540" s="4">
        <v>0.87</v>
      </c>
      <c r="M540" s="4">
        <v>27620</v>
      </c>
      <c r="N540" s="4">
        <v>0.66</v>
      </c>
      <c r="O540" s="4">
        <v>177</v>
      </c>
      <c r="P540" s="4">
        <v>155</v>
      </c>
      <c r="Q540" s="4">
        <v>7.944</v>
      </c>
      <c r="R540" s="10">
        <v>9.6920000000000002</v>
      </c>
      <c r="S540" s="4" t="s">
        <v>364</v>
      </c>
      <c r="T540" s="7" t="s">
        <v>372</v>
      </c>
      <c r="U540" s="4">
        <v>0.81</v>
      </c>
      <c r="V540" s="4">
        <v>0.39</v>
      </c>
      <c r="W540" s="4">
        <v>34.380000000000003</v>
      </c>
      <c r="X540" s="4">
        <v>26220</v>
      </c>
      <c r="Y540" s="4">
        <v>30900</v>
      </c>
      <c r="Z540" s="4">
        <v>5.56</v>
      </c>
      <c r="AA540" s="4">
        <v>27.09</v>
      </c>
      <c r="AB540" s="4">
        <v>35180</v>
      </c>
      <c r="AC540" s="4">
        <v>23750</v>
      </c>
      <c r="AD540" s="11" t="str">
        <f>IFERROR(VLOOKUP(Home_Monitoring[[#This Row],[فیلتر نماد]],#REF!,2,FALSE),"عادی")</f>
        <v>عادی</v>
      </c>
      <c r="AE540" s="13" t="str">
        <f>IFERROR(INDEX(#REF!,MATCH(Home_Monitoring[[#This Row],[فیلتر نماد]],#REF!,0),2),"ــــــ")</f>
        <v>ــــــ</v>
      </c>
      <c r="AF540" s="13" t="str">
        <f>IFERROR(INDEX(#REF!,MATCH(Home_Monitoring[[#This Row],[فیلتر نماد]],#REF!,0),3),"ــــــ")</f>
        <v>ــــــ</v>
      </c>
      <c r="AG540" s="13" t="str">
        <f>IFERROR(INDEX(#REF!,MATCH(Home_Monitoring[[#This Row],[فیلتر نماد]],#REF!,0),4),"ــــــ")</f>
        <v>ــــــ</v>
      </c>
      <c r="AH540" s="11" t="e">
        <f>INDEX(#REF!,MATCH(Home_Monitoring[[#This Row],[فیلتر نماد]],#REF!,0),2)</f>
        <v>#REF!</v>
      </c>
    </row>
    <row r="541" spans="1:34" ht="24" x14ac:dyDescent="0.2">
      <c r="A541" s="2" t="s">
        <v>263</v>
      </c>
      <c r="B541" s="8">
        <v>20550000000</v>
      </c>
      <c r="C541" s="4" t="s">
        <v>364</v>
      </c>
      <c r="D541" s="10">
        <v>2.0549999999999999E-2</v>
      </c>
      <c r="E541" s="7" t="s">
        <v>362</v>
      </c>
      <c r="F541" s="8">
        <v>571840</v>
      </c>
      <c r="G541" s="4" t="s">
        <v>364</v>
      </c>
      <c r="H541" s="10">
        <v>0.57184000000000001</v>
      </c>
      <c r="I541" s="7" t="s">
        <v>368</v>
      </c>
      <c r="J541" s="4">
        <v>429</v>
      </c>
      <c r="K541" s="4">
        <v>36000</v>
      </c>
      <c r="L541" s="4">
        <v>3.24</v>
      </c>
      <c r="M541" s="4">
        <v>35300</v>
      </c>
      <c r="N541" s="4">
        <v>1.23</v>
      </c>
      <c r="O541" s="4">
        <v>168</v>
      </c>
      <c r="P541" s="4">
        <v>170</v>
      </c>
      <c r="Q541" s="4">
        <v>11.159000000000001</v>
      </c>
      <c r="R541" s="10">
        <v>11.782999999999999</v>
      </c>
      <c r="S541" s="4" t="s">
        <v>364</v>
      </c>
      <c r="T541" s="7" t="s">
        <v>372</v>
      </c>
      <c r="U541" s="4">
        <v>0.94</v>
      </c>
      <c r="V541" s="4">
        <v>0.49</v>
      </c>
      <c r="W541" s="4">
        <v>11.7</v>
      </c>
      <c r="X541" s="4">
        <v>33870</v>
      </c>
      <c r="Y541" s="4">
        <v>39230</v>
      </c>
      <c r="Z541" s="4">
        <v>6.28</v>
      </c>
      <c r="AA541" s="4">
        <v>44.61</v>
      </c>
      <c r="AB541" s="4">
        <v>52060</v>
      </c>
      <c r="AC541" s="4">
        <v>33870</v>
      </c>
      <c r="AD541" s="11" t="str">
        <f>IFERROR(VLOOKUP(Home_Monitoring[[#This Row],[فیلتر نماد]],#REF!,2,FALSE),"عادی")</f>
        <v>عادی</v>
      </c>
      <c r="AE541" s="15" t="str">
        <f>IFERROR(INDEX(#REF!,MATCH(Home_Monitoring[[#This Row],[فیلتر نماد]],#REF!,0),2),"ــــــ")</f>
        <v>ــــــ</v>
      </c>
      <c r="AF541" s="15" t="str">
        <f>IFERROR(INDEX(#REF!,MATCH(Home_Monitoring[[#This Row],[فیلتر نماد]],#REF!,0),3),"ــــــ")</f>
        <v>ــــــ</v>
      </c>
      <c r="AG541" s="15" t="str">
        <f>IFERROR(INDEX(#REF!,MATCH(Home_Monitoring[[#This Row],[فیلتر نماد]],#REF!,0),4),"ــــــ")</f>
        <v>ــــــ</v>
      </c>
      <c r="AH541" s="11" t="e">
        <f>INDEX(#REF!,MATCH(Home_Monitoring[[#This Row],[فیلتر نماد]],#REF!,0),2)</f>
        <v>#REF!</v>
      </c>
    </row>
    <row r="542" spans="1:34" ht="24" x14ac:dyDescent="0.2">
      <c r="A542" s="2" t="s">
        <v>171</v>
      </c>
      <c r="B542" s="8">
        <v>5950000000</v>
      </c>
      <c r="C542" s="4" t="s">
        <v>364</v>
      </c>
      <c r="D542" s="10">
        <v>5.9500000000000004E-3</v>
      </c>
      <c r="E542" s="7" t="s">
        <v>362</v>
      </c>
      <c r="F542" s="8">
        <v>568327</v>
      </c>
      <c r="G542" s="4" t="s">
        <v>364</v>
      </c>
      <c r="H542" s="10">
        <v>0.56832700000000003</v>
      </c>
      <c r="I542" s="7" t="s">
        <v>368</v>
      </c>
      <c r="J542" s="4">
        <v>57</v>
      </c>
      <c r="K542" s="4">
        <v>10471</v>
      </c>
      <c r="L542" s="4">
        <v>0.11</v>
      </c>
      <c r="M542" s="4">
        <v>10471</v>
      </c>
      <c r="N542" s="4">
        <v>0.11</v>
      </c>
      <c r="O542" s="4">
        <v>22</v>
      </c>
      <c r="P542" s="4">
        <v>31</v>
      </c>
      <c r="Q542" s="4">
        <v>11.223000000000001</v>
      </c>
      <c r="R542" s="10">
        <v>9.706999999999999</v>
      </c>
      <c r="S542" s="4" t="s">
        <v>364</v>
      </c>
      <c r="T542" s="7" t="s">
        <v>372</v>
      </c>
      <c r="U542" s="4">
        <v>1.1499999999999999</v>
      </c>
      <c r="V542" s="4">
        <v>0.13</v>
      </c>
      <c r="W542" s="4">
        <v>47.1</v>
      </c>
      <c r="X542" s="4">
        <v>10410</v>
      </c>
      <c r="Y542" s="4">
        <v>10472</v>
      </c>
      <c r="Z542" s="4">
        <v>4.71</v>
      </c>
      <c r="AA542" s="4">
        <v>5.05</v>
      </c>
      <c r="AB542" s="4">
        <v>11000</v>
      </c>
      <c r="AC542" s="4">
        <v>10000</v>
      </c>
      <c r="AD542" s="11" t="str">
        <f>IFERROR(VLOOKUP(Home_Monitoring[[#This Row],[فیلتر نماد]],#REF!,2,FALSE),"عادی")</f>
        <v>عادی</v>
      </c>
      <c r="AE542" s="13" t="str">
        <f>IFERROR(INDEX(#REF!,MATCH(Home_Monitoring[[#This Row],[فیلتر نماد]],#REF!,0),2),"ــــــ")</f>
        <v>ــــــ</v>
      </c>
      <c r="AF542" s="13" t="str">
        <f>IFERROR(INDEX(#REF!,MATCH(Home_Monitoring[[#This Row],[فیلتر نماد]],#REF!,0),3),"ــــــ")</f>
        <v>ــــــ</v>
      </c>
      <c r="AG542" s="13" t="str">
        <f>IFERROR(INDEX(#REF!,MATCH(Home_Monitoring[[#This Row],[فیلتر نماد]],#REF!,0),4),"ــــــ")</f>
        <v>ــــــ</v>
      </c>
      <c r="AH542" s="11" t="e">
        <f>INDEX(#REF!,MATCH(Home_Monitoring[[#This Row],[فیلتر نماد]],#REF!,0),2)</f>
        <v>#REF!</v>
      </c>
    </row>
    <row r="543" spans="1:34" ht="24" x14ac:dyDescent="0.2">
      <c r="A543" s="2" t="s">
        <v>322</v>
      </c>
      <c r="B543" s="8">
        <v>92050000000</v>
      </c>
      <c r="C543" s="4" t="s">
        <v>364</v>
      </c>
      <c r="D543" s="10">
        <v>9.2050000000000007E-2</v>
      </c>
      <c r="E543" s="7" t="s">
        <v>362</v>
      </c>
      <c r="F543" s="8">
        <v>559593</v>
      </c>
      <c r="G543" s="4" t="s">
        <v>364</v>
      </c>
      <c r="H543" s="10">
        <v>0.55959300000000001</v>
      </c>
      <c r="I543" s="7" t="s">
        <v>368</v>
      </c>
      <c r="J543" s="4">
        <v>1114</v>
      </c>
      <c r="K543" s="4">
        <v>163590</v>
      </c>
      <c r="L543" s="4">
        <v>-4.25</v>
      </c>
      <c r="M543" s="4">
        <v>164510</v>
      </c>
      <c r="N543" s="4">
        <v>-3.71</v>
      </c>
      <c r="O543" s="4">
        <v>365</v>
      </c>
      <c r="P543" s="4">
        <v>492</v>
      </c>
      <c r="Q543" s="4">
        <v>18.737000000000002</v>
      </c>
      <c r="R543" s="10">
        <v>18.711000000000002</v>
      </c>
      <c r="S543" s="4" t="s">
        <v>364</v>
      </c>
      <c r="T543" s="7" t="s">
        <v>372</v>
      </c>
      <c r="U543" s="4">
        <v>1</v>
      </c>
      <c r="V543" s="4">
        <v>1.64</v>
      </c>
      <c r="W543" s="4">
        <v>15.91</v>
      </c>
      <c r="X543" s="4">
        <v>150910</v>
      </c>
      <c r="Y543" s="4">
        <v>178690</v>
      </c>
      <c r="Z543" s="4">
        <v>8.4</v>
      </c>
      <c r="AA543" s="4">
        <v>40.94</v>
      </c>
      <c r="AB543" s="4">
        <v>230570</v>
      </c>
      <c r="AC543" s="4">
        <v>150910</v>
      </c>
      <c r="AD543" s="11" t="str">
        <f>IFERROR(VLOOKUP(Home_Monitoring[[#This Row],[فیلتر نماد]],#REF!,2,FALSE),"عادی")</f>
        <v>عادی</v>
      </c>
      <c r="AE543" s="15" t="str">
        <f>IFERROR(INDEX(#REF!,MATCH(Home_Monitoring[[#This Row],[فیلتر نماد]],#REF!,0),2),"ــــــ")</f>
        <v>ــــــ</v>
      </c>
      <c r="AF543" s="15" t="str">
        <f>IFERROR(INDEX(#REF!,MATCH(Home_Monitoring[[#This Row],[فیلتر نماد]],#REF!,0),3),"ــــــ")</f>
        <v>ــــــ</v>
      </c>
      <c r="AG543" s="15" t="str">
        <f>IFERROR(INDEX(#REF!,MATCH(Home_Monitoring[[#This Row],[فیلتر نماد]],#REF!,0),4),"ــــــ")</f>
        <v>ــــــ</v>
      </c>
      <c r="AH543" s="11" t="e">
        <f>INDEX(#REF!,MATCH(Home_Monitoring[[#This Row],[فیلتر نماد]],#REF!,0),2)</f>
        <v>#REF!</v>
      </c>
    </row>
    <row r="544" spans="1:34" ht="24" x14ac:dyDescent="0.2">
      <c r="A544" s="2" t="s">
        <v>256</v>
      </c>
      <c r="B544" s="8">
        <v>22630000000</v>
      </c>
      <c r="C544" s="4" t="s">
        <v>364</v>
      </c>
      <c r="D544" s="10">
        <v>2.2630000000000001E-2</v>
      </c>
      <c r="E544" s="7" t="s">
        <v>362</v>
      </c>
      <c r="F544" s="8">
        <v>541292</v>
      </c>
      <c r="G544" s="4" t="s">
        <v>364</v>
      </c>
      <c r="H544" s="10">
        <v>0.541292</v>
      </c>
      <c r="I544" s="7" t="s">
        <v>368</v>
      </c>
      <c r="J544" s="4">
        <v>170</v>
      </c>
      <c r="K544" s="4">
        <v>41823</v>
      </c>
      <c r="L544" s="4">
        <v>5</v>
      </c>
      <c r="M544" s="4">
        <v>40691</v>
      </c>
      <c r="N544" s="4">
        <v>2.16</v>
      </c>
      <c r="O544" s="4">
        <v>13</v>
      </c>
      <c r="P544" s="4">
        <v>152</v>
      </c>
      <c r="Q544" s="4">
        <v>169.428</v>
      </c>
      <c r="R544" s="10">
        <v>9.1359999999999992</v>
      </c>
      <c r="S544" s="4" t="s">
        <v>364</v>
      </c>
      <c r="T544" s="7" t="s">
        <v>372</v>
      </c>
      <c r="U544" s="4">
        <v>18.54</v>
      </c>
      <c r="V544" s="4">
        <v>0.23</v>
      </c>
      <c r="W544" s="4">
        <v>54.05</v>
      </c>
      <c r="X544" s="4">
        <v>36990</v>
      </c>
      <c r="Y544" s="4">
        <v>41825</v>
      </c>
      <c r="Z544" s="4">
        <v>13.06</v>
      </c>
      <c r="AA544" s="4">
        <v>26.72</v>
      </c>
      <c r="AB544" s="4">
        <v>53000</v>
      </c>
      <c r="AC544" s="4">
        <v>28675</v>
      </c>
      <c r="AD544" s="11" t="str">
        <f>IFERROR(VLOOKUP(Home_Monitoring[[#This Row],[فیلتر نماد]],#REF!,2,FALSE),"عادی")</f>
        <v>عادی</v>
      </c>
      <c r="AE544" s="13" t="str">
        <f>IFERROR(INDEX(#REF!,MATCH(Home_Monitoring[[#This Row],[فیلتر نماد]],#REF!,0),2),"ــــــ")</f>
        <v>ــــــ</v>
      </c>
      <c r="AF544" s="13" t="str">
        <f>IFERROR(INDEX(#REF!,MATCH(Home_Monitoring[[#This Row],[فیلتر نماد]],#REF!,0),3),"ــــــ")</f>
        <v>ــــــ</v>
      </c>
      <c r="AG544" s="13" t="str">
        <f>IFERROR(INDEX(#REF!,MATCH(Home_Monitoring[[#This Row],[فیلتر نماد]],#REF!,0),4),"ــــــ")</f>
        <v>ــــــ</v>
      </c>
      <c r="AH544" s="11" t="e">
        <f>INDEX(#REF!,MATCH(Home_Monitoring[[#This Row],[فیلتر نماد]],#REF!,0),2)</f>
        <v>#REF!</v>
      </c>
    </row>
    <row r="545" spans="1:34" ht="24" x14ac:dyDescent="0.2">
      <c r="A545" s="2" t="s">
        <v>738</v>
      </c>
      <c r="B545" s="8">
        <v>10080000000</v>
      </c>
      <c r="C545" s="4" t="s">
        <v>364</v>
      </c>
      <c r="D545" s="10">
        <v>1.008E-2</v>
      </c>
      <c r="E545" s="7" t="s">
        <v>362</v>
      </c>
      <c r="F545" s="8">
        <v>532825</v>
      </c>
      <c r="G545" s="4" t="s">
        <v>364</v>
      </c>
      <c r="H545" s="10">
        <v>0.53282499999999999</v>
      </c>
      <c r="I545" s="7" t="s">
        <v>368</v>
      </c>
      <c r="J545" s="4">
        <v>129</v>
      </c>
      <c r="K545" s="4">
        <v>18994</v>
      </c>
      <c r="L545" s="4">
        <v>3</v>
      </c>
      <c r="M545" s="4">
        <v>18683</v>
      </c>
      <c r="N545" s="4">
        <v>1.31</v>
      </c>
      <c r="O545" s="4">
        <v>49</v>
      </c>
      <c r="P545" s="4">
        <v>67</v>
      </c>
      <c r="Q545" s="4">
        <v>20.315000000000001</v>
      </c>
      <c r="R545" s="10">
        <v>12.068999999999999</v>
      </c>
      <c r="S545" s="4" t="s">
        <v>364</v>
      </c>
      <c r="T545" s="7" t="s">
        <v>372</v>
      </c>
      <c r="U545" s="4">
        <v>1.68</v>
      </c>
      <c r="V545" s="4">
        <v>0.15</v>
      </c>
      <c r="W545" s="4">
        <v>80.400000000000006</v>
      </c>
      <c r="X545" s="4">
        <v>17941</v>
      </c>
      <c r="Y545" s="4">
        <v>20299</v>
      </c>
      <c r="Z545" s="4">
        <v>39.25</v>
      </c>
      <c r="AA545" s="4">
        <v>6.87</v>
      </c>
      <c r="AB545" s="4">
        <v>20299</v>
      </c>
      <c r="AC545" s="4">
        <v>13640</v>
      </c>
      <c r="AD545" s="11" t="str">
        <f>IFERROR(VLOOKUP(Home_Monitoring[[#This Row],[فیلتر نماد]],#REF!,2,FALSE),"عادی")</f>
        <v>عادی</v>
      </c>
      <c r="AE545" s="15" t="str">
        <f>IFERROR(INDEX(#REF!,MATCH(Home_Monitoring[[#This Row],[فیلتر نماد]],#REF!,0),2),"ــــــ")</f>
        <v>ــــــ</v>
      </c>
      <c r="AF545" s="15" t="str">
        <f>IFERROR(INDEX(#REF!,MATCH(Home_Monitoring[[#This Row],[فیلتر نماد]],#REF!,0),3),"ــــــ")</f>
        <v>ــــــ</v>
      </c>
      <c r="AG545" s="15" t="str">
        <f>IFERROR(INDEX(#REF!,MATCH(Home_Monitoring[[#This Row],[فیلتر نماد]],#REF!,0),4),"ــــــ")</f>
        <v>ــــــ</v>
      </c>
      <c r="AH545" s="11" t="e">
        <f>INDEX(#REF!,MATCH(Home_Monitoring[[#This Row],[فیلتر نماد]],#REF!,0),2)</f>
        <v>#REF!</v>
      </c>
    </row>
    <row r="546" spans="1:34" ht="24" x14ac:dyDescent="0.2">
      <c r="A546" s="2" t="s">
        <v>748</v>
      </c>
      <c r="B546" s="8">
        <v>22970000000</v>
      </c>
      <c r="C546" s="4" t="s">
        <v>364</v>
      </c>
      <c r="D546" s="10">
        <v>2.2970000000000001E-2</v>
      </c>
      <c r="E546" s="7" t="s">
        <v>362</v>
      </c>
      <c r="F546" s="8">
        <v>531478</v>
      </c>
      <c r="G546" s="4" t="s">
        <v>364</v>
      </c>
      <c r="H546" s="10">
        <v>0.53147800000000001</v>
      </c>
      <c r="I546" s="7" t="s">
        <v>368</v>
      </c>
      <c r="J546" s="4">
        <v>461</v>
      </c>
      <c r="K546" s="4">
        <v>43950</v>
      </c>
      <c r="L546" s="4">
        <v>-0.54</v>
      </c>
      <c r="M546" s="4">
        <v>43730</v>
      </c>
      <c r="N546" s="4">
        <v>-1.04</v>
      </c>
      <c r="O546" s="4">
        <v>189</v>
      </c>
      <c r="P546" s="4">
        <v>169</v>
      </c>
      <c r="Q546" s="4">
        <v>12.225</v>
      </c>
      <c r="R546" s="10">
        <v>13.752000000000001</v>
      </c>
      <c r="S546" s="4" t="s">
        <v>364</v>
      </c>
      <c r="T546" s="7" t="s">
        <v>372</v>
      </c>
      <c r="U546" s="4">
        <v>0.88</v>
      </c>
      <c r="V546" s="4">
        <v>0.94</v>
      </c>
      <c r="W546" s="4">
        <v>21.7</v>
      </c>
      <c r="X546" s="4">
        <v>42010</v>
      </c>
      <c r="Y546" s="4">
        <v>47000</v>
      </c>
      <c r="Z546" s="4">
        <v>4.3899999999999997</v>
      </c>
      <c r="AA546" s="4">
        <v>25.02</v>
      </c>
      <c r="AB546" s="4">
        <v>58700</v>
      </c>
      <c r="AC546" s="4">
        <v>39860</v>
      </c>
      <c r="AD546" s="11" t="str">
        <f>IFERROR(VLOOKUP(Home_Monitoring[[#This Row],[فیلتر نماد]],#REF!,2,FALSE),"عادی")</f>
        <v>عادی</v>
      </c>
      <c r="AE546" s="13" t="str">
        <f>IFERROR(INDEX(#REF!,MATCH(Home_Monitoring[[#This Row],[فیلتر نماد]],#REF!,0),2),"ــــــ")</f>
        <v>ــــــ</v>
      </c>
      <c r="AF546" s="13" t="str">
        <f>IFERROR(INDEX(#REF!,MATCH(Home_Monitoring[[#This Row],[فیلتر نماد]],#REF!,0),3),"ــــــ")</f>
        <v>ــــــ</v>
      </c>
      <c r="AG546" s="13" t="str">
        <f>IFERROR(INDEX(#REF!,MATCH(Home_Monitoring[[#This Row],[فیلتر نماد]],#REF!,0),4),"ــــــ")</f>
        <v>ــــــ</v>
      </c>
      <c r="AH546" s="11" t="e">
        <f>INDEX(#REF!,MATCH(Home_Monitoring[[#This Row],[فیلتر نماد]],#REF!,0),2)</f>
        <v>#REF!</v>
      </c>
    </row>
    <row r="547" spans="1:34" ht="24" x14ac:dyDescent="0.2">
      <c r="A547" s="2" t="s">
        <v>328</v>
      </c>
      <c r="B547" s="8">
        <v>158450000000</v>
      </c>
      <c r="C547" s="4" t="s">
        <v>364</v>
      </c>
      <c r="D547" s="10">
        <v>0.15845000000000001</v>
      </c>
      <c r="E547" s="7" t="s">
        <v>362</v>
      </c>
      <c r="F547" s="8">
        <v>522323</v>
      </c>
      <c r="G547" s="4" t="s">
        <v>364</v>
      </c>
      <c r="H547" s="10">
        <v>0.52232299999999998</v>
      </c>
      <c r="I547" s="7" t="s">
        <v>368</v>
      </c>
      <c r="J547" s="4">
        <v>1528</v>
      </c>
      <c r="K547" s="4">
        <v>303000</v>
      </c>
      <c r="L547" s="4">
        <v>2.31</v>
      </c>
      <c r="M547" s="4">
        <v>303370</v>
      </c>
      <c r="N547" s="4">
        <v>2.4300000000000002</v>
      </c>
      <c r="O547" s="4">
        <v>666</v>
      </c>
      <c r="P547" s="4">
        <v>417</v>
      </c>
      <c r="Q547" s="4">
        <v>22.368000000000002</v>
      </c>
      <c r="R547" s="10">
        <v>33.661000000000001</v>
      </c>
      <c r="S547" s="4" t="s">
        <v>364</v>
      </c>
      <c r="T547" s="7" t="s">
        <v>372</v>
      </c>
      <c r="U547" s="4">
        <v>0.66</v>
      </c>
      <c r="V547" s="4">
        <v>0.68</v>
      </c>
      <c r="W547" s="4">
        <v>55.73</v>
      </c>
      <c r="X547" s="4">
        <v>261870</v>
      </c>
      <c r="Y547" s="4">
        <v>311900</v>
      </c>
      <c r="Z547" s="4">
        <v>21.65</v>
      </c>
      <c r="AA547" s="4">
        <v>9.1300000000000008</v>
      </c>
      <c r="AB547" s="4">
        <v>352940</v>
      </c>
      <c r="AC547" s="4">
        <v>240120</v>
      </c>
      <c r="AD547" s="11" t="str">
        <f>IFERROR(VLOOKUP(Home_Monitoring[[#This Row],[فیلتر نماد]],#REF!,2,FALSE),"عادی")</f>
        <v>عادی</v>
      </c>
      <c r="AE547" s="15" t="str">
        <f>IFERROR(INDEX(#REF!,MATCH(Home_Monitoring[[#This Row],[فیلتر نماد]],#REF!,0),2),"ــــــ")</f>
        <v>ــــــ</v>
      </c>
      <c r="AF547" s="15" t="str">
        <f>IFERROR(INDEX(#REF!,MATCH(Home_Monitoring[[#This Row],[فیلتر نماد]],#REF!,0),3),"ــــــ")</f>
        <v>ــــــ</v>
      </c>
      <c r="AG547" s="15" t="str">
        <f>IFERROR(INDEX(#REF!,MATCH(Home_Monitoring[[#This Row],[فیلتر نماد]],#REF!,0),4),"ــــــ")</f>
        <v>ــــــ</v>
      </c>
      <c r="AH547" s="11" t="e">
        <f>INDEX(#REF!,MATCH(Home_Monitoring[[#This Row],[فیلتر نماد]],#REF!,0),2)</f>
        <v>#REF!</v>
      </c>
    </row>
    <row r="548" spans="1:34" ht="24" x14ac:dyDescent="0.2">
      <c r="A548" s="2" t="s">
        <v>248</v>
      </c>
      <c r="B548" s="8">
        <v>12740000000</v>
      </c>
      <c r="C548" s="4" t="s">
        <v>364</v>
      </c>
      <c r="D548" s="10">
        <v>1.274E-2</v>
      </c>
      <c r="E548" s="7" t="s">
        <v>362</v>
      </c>
      <c r="F548" s="8">
        <v>521411</v>
      </c>
      <c r="G548" s="4" t="s">
        <v>364</v>
      </c>
      <c r="H548" s="10">
        <v>0.52141099999999996</v>
      </c>
      <c r="I548" s="7" t="s">
        <v>368</v>
      </c>
      <c r="J548" s="4">
        <v>161</v>
      </c>
      <c r="K548" s="4">
        <v>24450</v>
      </c>
      <c r="L548" s="4">
        <v>4.9800000000000004</v>
      </c>
      <c r="M548" s="4">
        <v>23570</v>
      </c>
      <c r="N548" s="4">
        <v>1.2</v>
      </c>
      <c r="O548" s="4">
        <v>14</v>
      </c>
      <c r="P548" s="4">
        <v>137</v>
      </c>
      <c r="Q548" s="4">
        <v>87.783000000000001</v>
      </c>
      <c r="R548" s="10">
        <v>8.798</v>
      </c>
      <c r="S548" s="4" t="s">
        <v>364</v>
      </c>
      <c r="T548" s="7" t="s">
        <v>372</v>
      </c>
      <c r="U548" s="4">
        <v>9.9700000000000006</v>
      </c>
      <c r="V548" s="4">
        <v>0.14000000000000001</v>
      </c>
      <c r="W548" s="4">
        <v>79.099999999999994</v>
      </c>
      <c r="X548" s="4">
        <v>20010</v>
      </c>
      <c r="Y548" s="4">
        <v>24450</v>
      </c>
      <c r="Z548" s="4">
        <v>28.68</v>
      </c>
      <c r="AA548" s="4">
        <v>4.37</v>
      </c>
      <c r="AB548" s="4">
        <v>25890</v>
      </c>
      <c r="AC548" s="4">
        <v>19000</v>
      </c>
      <c r="AD548" s="11" t="str">
        <f>IFERROR(VLOOKUP(Home_Monitoring[[#This Row],[فیلتر نماد]],#REF!,2,FALSE),"عادی")</f>
        <v>عادی</v>
      </c>
      <c r="AE548" s="13" t="str">
        <f>IFERROR(INDEX(#REF!,MATCH(Home_Monitoring[[#This Row],[فیلتر نماد]],#REF!,0),2),"ــــــ")</f>
        <v>ــــــ</v>
      </c>
      <c r="AF548" s="13" t="str">
        <f>IFERROR(INDEX(#REF!,MATCH(Home_Monitoring[[#This Row],[فیلتر نماد]],#REF!,0),3),"ــــــ")</f>
        <v>ــــــ</v>
      </c>
      <c r="AG548" s="13" t="str">
        <f>IFERROR(INDEX(#REF!,MATCH(Home_Monitoring[[#This Row],[فیلتر نماد]],#REF!,0),4),"ــــــ")</f>
        <v>ــــــ</v>
      </c>
      <c r="AH548" s="11" t="e">
        <f>INDEX(#REF!,MATCH(Home_Monitoring[[#This Row],[فیلتر نماد]],#REF!,0),2)</f>
        <v>#REF!</v>
      </c>
    </row>
    <row r="549" spans="1:34" ht="24" x14ac:dyDescent="0.2">
      <c r="A549" s="2" t="s">
        <v>556</v>
      </c>
      <c r="B549" s="8">
        <v>241090000000</v>
      </c>
      <c r="C549" s="4" t="s">
        <v>364</v>
      </c>
      <c r="D549" s="10">
        <v>0.24109</v>
      </c>
      <c r="E549" s="7" t="s">
        <v>362</v>
      </c>
      <c r="F549" s="8">
        <v>511708</v>
      </c>
      <c r="G549" s="4" t="s">
        <v>364</v>
      </c>
      <c r="H549" s="10">
        <v>0.51170800000000005</v>
      </c>
      <c r="I549" s="7" t="s">
        <v>368</v>
      </c>
      <c r="J549" s="4">
        <v>2318</v>
      </c>
      <c r="K549" s="4">
        <v>471810</v>
      </c>
      <c r="L549" s="4">
        <v>5</v>
      </c>
      <c r="M549" s="4">
        <v>471150</v>
      </c>
      <c r="N549" s="4">
        <v>4.8499999999999996</v>
      </c>
      <c r="O549" s="4">
        <v>1095</v>
      </c>
      <c r="P549" s="4">
        <v>816</v>
      </c>
      <c r="Q549" s="4">
        <v>22.015000000000001</v>
      </c>
      <c r="R549" s="10">
        <v>29.544999999999998</v>
      </c>
      <c r="S549" s="4" t="s">
        <v>364</v>
      </c>
      <c r="T549" s="7" t="s">
        <v>372</v>
      </c>
      <c r="U549" s="4">
        <v>0.74</v>
      </c>
      <c r="V549" s="4">
        <v>0.92</v>
      </c>
      <c r="W549" s="4">
        <v>89.09</v>
      </c>
      <c r="X549" s="4">
        <v>421620</v>
      </c>
      <c r="Y549" s="4">
        <v>475000</v>
      </c>
      <c r="Z549" s="4">
        <v>94.73</v>
      </c>
      <c r="AA549" s="4">
        <v>8.51</v>
      </c>
      <c r="AB549" s="4">
        <v>512000</v>
      </c>
      <c r="AC549" s="4">
        <v>143310</v>
      </c>
      <c r="AD549" s="11" t="str">
        <f>IFERROR(VLOOKUP(Home_Monitoring[[#This Row],[فیلتر نماد]],#REF!,2,FALSE),"عادی")</f>
        <v>عادی</v>
      </c>
      <c r="AE549" s="15" t="str">
        <f>IFERROR(INDEX(#REF!,MATCH(Home_Monitoring[[#This Row],[فیلتر نماد]],#REF!,0),2),"ــــــ")</f>
        <v>ــــــ</v>
      </c>
      <c r="AF549" s="15" t="str">
        <f>IFERROR(INDEX(#REF!,MATCH(Home_Monitoring[[#This Row],[فیلتر نماد]],#REF!,0),3),"ــــــ")</f>
        <v>ــــــ</v>
      </c>
      <c r="AG549" s="15" t="str">
        <f>IFERROR(INDEX(#REF!,MATCH(Home_Monitoring[[#This Row],[فیلتر نماد]],#REF!,0),4),"ــــــ")</f>
        <v>ــــــ</v>
      </c>
      <c r="AH549" s="11" t="e">
        <f>INDEX(#REF!,MATCH(Home_Monitoring[[#This Row],[فیلتر نماد]],#REF!,0),2)</f>
        <v>#REF!</v>
      </c>
    </row>
    <row r="550" spans="1:34" ht="24" x14ac:dyDescent="0.2">
      <c r="A550" s="2" t="s">
        <v>102</v>
      </c>
      <c r="B550" s="8">
        <v>41520000000</v>
      </c>
      <c r="C550" s="4" t="s">
        <v>364</v>
      </c>
      <c r="D550" s="10">
        <v>4.1520000000000001E-2</v>
      </c>
      <c r="E550" s="7" t="s">
        <v>362</v>
      </c>
      <c r="F550" s="8">
        <v>491345</v>
      </c>
      <c r="G550" s="4" t="s">
        <v>364</v>
      </c>
      <c r="H550" s="10">
        <v>0.49134499999999998</v>
      </c>
      <c r="I550" s="7" t="s">
        <v>368</v>
      </c>
      <c r="J550" s="4">
        <v>183</v>
      </c>
      <c r="K550" s="4">
        <v>84503</v>
      </c>
      <c r="L550" s="4">
        <v>3</v>
      </c>
      <c r="M550" s="4">
        <v>84503</v>
      </c>
      <c r="N550" s="4">
        <v>3</v>
      </c>
      <c r="O550" s="4">
        <v>35</v>
      </c>
      <c r="P550" s="4">
        <v>136</v>
      </c>
      <c r="Q550" s="4">
        <v>118.628</v>
      </c>
      <c r="R550" s="10">
        <v>30.529000000000003</v>
      </c>
      <c r="S550" s="4" t="s">
        <v>364</v>
      </c>
      <c r="T550" s="7" t="s">
        <v>372</v>
      </c>
      <c r="U550" s="4">
        <v>3.88</v>
      </c>
      <c r="V550" s="4">
        <v>0.2</v>
      </c>
      <c r="W550" s="4">
        <v>100</v>
      </c>
      <c r="X550" s="4">
        <v>66128</v>
      </c>
      <c r="Y550" s="4">
        <v>84503</v>
      </c>
      <c r="Z550" s="4">
        <v>103.13</v>
      </c>
      <c r="AA550" s="4">
        <v>0</v>
      </c>
      <c r="AB550" s="4">
        <v>82042</v>
      </c>
      <c r="AC550" s="4">
        <v>25303</v>
      </c>
      <c r="AD550" s="11" t="str">
        <f>IFERROR(VLOOKUP(Home_Monitoring[[#This Row],[فیلتر نماد]],#REF!,2,FALSE),"عادی")</f>
        <v>عادی</v>
      </c>
      <c r="AE550" s="13" t="str">
        <f>IFERROR(INDEX(#REF!,MATCH(Home_Monitoring[[#This Row],[فیلتر نماد]],#REF!,0),2),"ــــــ")</f>
        <v>ــــــ</v>
      </c>
      <c r="AF550" s="13" t="str">
        <f>IFERROR(INDEX(#REF!,MATCH(Home_Monitoring[[#This Row],[فیلتر نماد]],#REF!,0),3),"ــــــ")</f>
        <v>ــــــ</v>
      </c>
      <c r="AG550" s="13" t="str">
        <f>IFERROR(INDEX(#REF!,MATCH(Home_Monitoring[[#This Row],[فیلتر نماد]],#REF!,0),4),"ــــــ")</f>
        <v>ــــــ</v>
      </c>
      <c r="AH550" s="11" t="e">
        <f>INDEX(#REF!,MATCH(Home_Monitoring[[#This Row],[فیلتر نماد]],#REF!,0),2)</f>
        <v>#REF!</v>
      </c>
    </row>
    <row r="551" spans="1:34" ht="24" x14ac:dyDescent="0.2">
      <c r="A551" s="2" t="s">
        <v>692</v>
      </c>
      <c r="B551" s="8">
        <v>35220000000</v>
      </c>
      <c r="C551" s="4" t="s">
        <v>364</v>
      </c>
      <c r="D551" s="10">
        <v>3.5220000000000001E-2</v>
      </c>
      <c r="E551" s="7" t="s">
        <v>362</v>
      </c>
      <c r="F551" s="8">
        <v>485904</v>
      </c>
      <c r="G551" s="4" t="s">
        <v>364</v>
      </c>
      <c r="H551" s="10">
        <v>0.485904</v>
      </c>
      <c r="I551" s="7" t="s">
        <v>368</v>
      </c>
      <c r="J551" s="4">
        <v>495</v>
      </c>
      <c r="K551" s="4">
        <v>72500</v>
      </c>
      <c r="L551" s="4">
        <v>2</v>
      </c>
      <c r="M551" s="4">
        <v>71940</v>
      </c>
      <c r="N551" s="4">
        <v>1.21</v>
      </c>
      <c r="O551" s="4">
        <v>205</v>
      </c>
      <c r="P551" s="4">
        <v>181</v>
      </c>
      <c r="Q551" s="4">
        <v>15.311000000000002</v>
      </c>
      <c r="R551" s="10">
        <v>13.456999999999999</v>
      </c>
      <c r="S551" s="4" t="s">
        <v>364</v>
      </c>
      <c r="T551" s="7" t="s">
        <v>372</v>
      </c>
      <c r="U551" s="4">
        <v>1.1299999999999999</v>
      </c>
      <c r="V551" s="4">
        <v>0.53</v>
      </c>
      <c r="W551" s="4">
        <v>15.88</v>
      </c>
      <c r="X551" s="4">
        <v>68160</v>
      </c>
      <c r="Y551" s="4">
        <v>75490</v>
      </c>
      <c r="Z551" s="4">
        <v>6.36</v>
      </c>
      <c r="AA551" s="4">
        <v>26.89</v>
      </c>
      <c r="AB551" s="4">
        <v>95480</v>
      </c>
      <c r="AC551" s="4">
        <v>68160</v>
      </c>
      <c r="AD551" s="11" t="str">
        <f>IFERROR(VLOOKUP(Home_Monitoring[[#This Row],[فیلتر نماد]],#REF!,2,FALSE),"عادی")</f>
        <v>عادی</v>
      </c>
      <c r="AE551" s="15" t="str">
        <f>IFERROR(INDEX(#REF!,MATCH(Home_Monitoring[[#This Row],[فیلتر نماد]],#REF!,0),2),"ــــــ")</f>
        <v>ــــــ</v>
      </c>
      <c r="AF551" s="15" t="str">
        <f>IFERROR(INDEX(#REF!,MATCH(Home_Monitoring[[#This Row],[فیلتر نماد]],#REF!,0),3),"ــــــ")</f>
        <v>ــــــ</v>
      </c>
      <c r="AG551" s="15" t="str">
        <f>IFERROR(INDEX(#REF!,MATCH(Home_Monitoring[[#This Row],[فیلتر نماد]],#REF!,0),4),"ــــــ")</f>
        <v>ــــــ</v>
      </c>
      <c r="AH551" s="11" t="e">
        <f>INDEX(#REF!,MATCH(Home_Monitoring[[#This Row],[فیلتر نماد]],#REF!,0),2)</f>
        <v>#REF!</v>
      </c>
    </row>
    <row r="552" spans="1:34" ht="24" x14ac:dyDescent="0.2">
      <c r="A552" s="2" t="s">
        <v>833</v>
      </c>
      <c r="B552" s="8">
        <v>37870000000</v>
      </c>
      <c r="C552" s="4" t="s">
        <v>364</v>
      </c>
      <c r="D552" s="10">
        <v>3.7870000000000001E-2</v>
      </c>
      <c r="E552" s="7" t="s">
        <v>362</v>
      </c>
      <c r="F552" s="8">
        <v>476122</v>
      </c>
      <c r="G552" s="4" t="s">
        <v>364</v>
      </c>
      <c r="H552" s="10">
        <v>0.47612199999999999</v>
      </c>
      <c r="I552" s="7" t="s">
        <v>368</v>
      </c>
      <c r="J552" s="4">
        <v>188</v>
      </c>
      <c r="K552" s="4">
        <v>79550</v>
      </c>
      <c r="L552" s="4">
        <v>4.99</v>
      </c>
      <c r="M552" s="4">
        <v>78500</v>
      </c>
      <c r="N552" s="4">
        <v>3.6</v>
      </c>
      <c r="O552" s="4">
        <v>19</v>
      </c>
      <c r="P552" s="4">
        <v>161</v>
      </c>
      <c r="Q552" s="4">
        <v>196.71300000000002</v>
      </c>
      <c r="R552" s="10">
        <v>11.025</v>
      </c>
      <c r="S552" s="4" t="s">
        <v>364</v>
      </c>
      <c r="T552" s="7" t="s">
        <v>372</v>
      </c>
      <c r="U552" s="4">
        <v>17.84</v>
      </c>
      <c r="V552" s="4">
        <v>0.5</v>
      </c>
      <c r="W552" s="4">
        <v>100</v>
      </c>
      <c r="X552" s="4">
        <v>57130</v>
      </c>
      <c r="Y552" s="4">
        <v>79550</v>
      </c>
      <c r="Z552" s="4">
        <v>77.599999999999994</v>
      </c>
      <c r="AA552" s="4">
        <v>0</v>
      </c>
      <c r="AB552" s="4">
        <v>76260</v>
      </c>
      <c r="AC552" s="4">
        <v>36860</v>
      </c>
      <c r="AD552" s="11" t="str">
        <f>IFERROR(VLOOKUP(Home_Monitoring[[#This Row],[فیلتر نماد]],#REF!,2,FALSE),"عادی")</f>
        <v>عادی</v>
      </c>
      <c r="AE552" s="13" t="str">
        <f>IFERROR(INDEX(#REF!,MATCH(Home_Monitoring[[#This Row],[فیلتر نماد]],#REF!,0),2),"ــــــ")</f>
        <v>ــــــ</v>
      </c>
      <c r="AF552" s="13" t="str">
        <f>IFERROR(INDEX(#REF!,MATCH(Home_Monitoring[[#This Row],[فیلتر نماد]],#REF!,0),3),"ــــــ")</f>
        <v>ــــــ</v>
      </c>
      <c r="AG552" s="13" t="str">
        <f>IFERROR(INDEX(#REF!,MATCH(Home_Monitoring[[#This Row],[فیلتر نماد]],#REF!,0),4),"ــــــ")</f>
        <v>ــــــ</v>
      </c>
      <c r="AH552" s="11" t="e">
        <f>INDEX(#REF!,MATCH(Home_Monitoring[[#This Row],[فیلتر نماد]],#REF!,0),2)</f>
        <v>#REF!</v>
      </c>
    </row>
    <row r="553" spans="1:34" ht="24" x14ac:dyDescent="0.2">
      <c r="A553" s="2" t="s">
        <v>698</v>
      </c>
      <c r="B553" s="8">
        <v>21440000000</v>
      </c>
      <c r="C553" s="4" t="s">
        <v>364</v>
      </c>
      <c r="D553" s="10">
        <v>2.1440000000000001E-2</v>
      </c>
      <c r="E553" s="7" t="s">
        <v>362</v>
      </c>
      <c r="F553" s="8">
        <v>450414</v>
      </c>
      <c r="G553" s="4" t="s">
        <v>364</v>
      </c>
      <c r="H553" s="10">
        <v>0.45041399999999998</v>
      </c>
      <c r="I553" s="7" t="s">
        <v>368</v>
      </c>
      <c r="J553" s="4">
        <v>203</v>
      </c>
      <c r="K553" s="4">
        <v>47350</v>
      </c>
      <c r="L553" s="4">
        <v>-2.99</v>
      </c>
      <c r="M553" s="4">
        <v>47612</v>
      </c>
      <c r="N553" s="4">
        <v>-2.46</v>
      </c>
      <c r="O553" s="4">
        <v>89</v>
      </c>
      <c r="P553" s="4">
        <v>75</v>
      </c>
      <c r="Q553" s="4">
        <v>16.262999999999998</v>
      </c>
      <c r="R553" s="10">
        <v>28.511000000000003</v>
      </c>
      <c r="S553" s="4" t="s">
        <v>364</v>
      </c>
      <c r="T553" s="7" t="s">
        <v>372</v>
      </c>
      <c r="U553" s="4">
        <v>0.56999999999999995</v>
      </c>
      <c r="V553" s="4">
        <v>1.02</v>
      </c>
      <c r="W553" s="4">
        <v>1.29</v>
      </c>
      <c r="X553" s="4">
        <v>46700</v>
      </c>
      <c r="Y553" s="4">
        <v>52540</v>
      </c>
      <c r="Z553" s="4">
        <v>1.39</v>
      </c>
      <c r="AA553" s="4">
        <v>104.47</v>
      </c>
      <c r="AB553" s="4">
        <v>96820</v>
      </c>
      <c r="AC553" s="4">
        <v>46700</v>
      </c>
      <c r="AD553" s="11" t="str">
        <f>IFERROR(VLOOKUP(Home_Monitoring[[#This Row],[فیلتر نماد]],#REF!,2,FALSE),"عادی")</f>
        <v>عادی</v>
      </c>
      <c r="AE553" s="15" t="str">
        <f>IFERROR(INDEX(#REF!,MATCH(Home_Monitoring[[#This Row],[فیلتر نماد]],#REF!,0),2),"ــــــ")</f>
        <v>ــــــ</v>
      </c>
      <c r="AF553" s="15" t="str">
        <f>IFERROR(INDEX(#REF!,MATCH(Home_Monitoring[[#This Row],[فیلتر نماد]],#REF!,0),3),"ــــــ")</f>
        <v>ــــــ</v>
      </c>
      <c r="AG553" s="15" t="str">
        <f>IFERROR(INDEX(#REF!,MATCH(Home_Monitoring[[#This Row],[فیلتر نماد]],#REF!,0),4),"ــــــ")</f>
        <v>ــــــ</v>
      </c>
      <c r="AH553" s="11" t="e">
        <f>INDEX(#REF!,MATCH(Home_Monitoring[[#This Row],[فیلتر نماد]],#REF!,0),2)</f>
        <v>#REF!</v>
      </c>
    </row>
    <row r="554" spans="1:34" ht="24" x14ac:dyDescent="0.2">
      <c r="A554" s="2" t="s">
        <v>316</v>
      </c>
      <c r="B554" s="8">
        <v>7900000000</v>
      </c>
      <c r="C554" s="4" t="s">
        <v>364</v>
      </c>
      <c r="D554" s="10">
        <v>7.9000000000000008E-3</v>
      </c>
      <c r="E554" s="7" t="s">
        <v>362</v>
      </c>
      <c r="F554" s="8">
        <v>449611</v>
      </c>
      <c r="G554" s="4" t="s">
        <v>364</v>
      </c>
      <c r="H554" s="10">
        <v>0.44961099999999998</v>
      </c>
      <c r="I554" s="7" t="s">
        <v>368</v>
      </c>
      <c r="J554" s="4">
        <v>78</v>
      </c>
      <c r="K554" s="4">
        <v>17571</v>
      </c>
      <c r="L554" s="4">
        <v>4</v>
      </c>
      <c r="M554" s="4">
        <v>17409</v>
      </c>
      <c r="N554" s="4">
        <v>3.04</v>
      </c>
      <c r="O554" s="4">
        <v>10</v>
      </c>
      <c r="P554" s="4">
        <v>67</v>
      </c>
      <c r="Q554" s="4">
        <v>78.272000000000006</v>
      </c>
      <c r="R554" s="10">
        <v>11.681999999999999</v>
      </c>
      <c r="S554" s="4" t="s">
        <v>364</v>
      </c>
      <c r="T554" s="7" t="s">
        <v>372</v>
      </c>
      <c r="U554" s="4">
        <v>6.69</v>
      </c>
      <c r="V554" s="4">
        <v>0.42</v>
      </c>
      <c r="W554" s="4">
        <v>100</v>
      </c>
      <c r="X554" s="4">
        <v>15372</v>
      </c>
      <c r="Y554" s="4">
        <v>17571</v>
      </c>
      <c r="Z554" s="4">
        <v>52.69</v>
      </c>
      <c r="AA554" s="4">
        <v>0</v>
      </c>
      <c r="AB554" s="4">
        <v>17137</v>
      </c>
      <c r="AC554" s="4">
        <v>7064</v>
      </c>
      <c r="AD554" s="11" t="str">
        <f>IFERROR(VLOOKUP(Home_Monitoring[[#This Row],[فیلتر نماد]],#REF!,2,FALSE),"عادی")</f>
        <v>عادی</v>
      </c>
      <c r="AE554" s="13" t="str">
        <f>IFERROR(INDEX(#REF!,MATCH(Home_Monitoring[[#This Row],[فیلتر نماد]],#REF!,0),2),"ــــــ")</f>
        <v>ــــــ</v>
      </c>
      <c r="AF554" s="13" t="str">
        <f>IFERROR(INDEX(#REF!,MATCH(Home_Monitoring[[#This Row],[فیلتر نماد]],#REF!,0),3),"ــــــ")</f>
        <v>ــــــ</v>
      </c>
      <c r="AG554" s="13" t="str">
        <f>IFERROR(INDEX(#REF!,MATCH(Home_Monitoring[[#This Row],[فیلتر نماد]],#REF!,0),4),"ــــــ")</f>
        <v>ــــــ</v>
      </c>
      <c r="AH554" s="11" t="e">
        <f>INDEX(#REF!,MATCH(Home_Monitoring[[#This Row],[فیلتر نماد]],#REF!,0),2)</f>
        <v>#REF!</v>
      </c>
    </row>
    <row r="555" spans="1:34" ht="24" x14ac:dyDescent="0.2">
      <c r="A555" s="2" t="s">
        <v>218</v>
      </c>
      <c r="B555" s="8">
        <v>19080000000</v>
      </c>
      <c r="C555" s="4" t="s">
        <v>364</v>
      </c>
      <c r="D555" s="10">
        <v>1.908E-2</v>
      </c>
      <c r="E555" s="7" t="s">
        <v>362</v>
      </c>
      <c r="F555" s="8">
        <v>447754</v>
      </c>
      <c r="G555" s="4" t="s">
        <v>364</v>
      </c>
      <c r="H555" s="10">
        <v>0.44775399999999999</v>
      </c>
      <c r="I555" s="7" t="s">
        <v>368</v>
      </c>
      <c r="J555" s="4">
        <v>193</v>
      </c>
      <c r="K555" s="4">
        <v>42628</v>
      </c>
      <c r="L555" s="4">
        <v>3</v>
      </c>
      <c r="M555" s="4">
        <v>42537</v>
      </c>
      <c r="N555" s="4">
        <v>2.78</v>
      </c>
      <c r="O555" s="4">
        <v>17</v>
      </c>
      <c r="P555" s="4">
        <v>158</v>
      </c>
      <c r="Q555" s="4">
        <v>112.035</v>
      </c>
      <c r="R555" s="10">
        <v>12.054</v>
      </c>
      <c r="S555" s="4" t="s">
        <v>364</v>
      </c>
      <c r="T555" s="7" t="s">
        <v>372</v>
      </c>
      <c r="U555" s="4">
        <v>9.2899999999999991</v>
      </c>
      <c r="V555" s="4">
        <v>0.15</v>
      </c>
      <c r="W555" s="4">
        <v>100</v>
      </c>
      <c r="X555" s="4">
        <v>35781</v>
      </c>
      <c r="Y555" s="4">
        <v>42628</v>
      </c>
      <c r="Z555" s="4">
        <v>74.19</v>
      </c>
      <c r="AA555" s="4">
        <v>0</v>
      </c>
      <c r="AB555" s="4">
        <v>42161</v>
      </c>
      <c r="AC555" s="4">
        <v>23382</v>
      </c>
      <c r="AD555" s="11" t="str">
        <f>IFERROR(VLOOKUP(Home_Monitoring[[#This Row],[فیلتر نماد]],#REF!,2,FALSE),"عادی")</f>
        <v>عادی</v>
      </c>
      <c r="AE555" s="15" t="str">
        <f>IFERROR(INDEX(#REF!,MATCH(Home_Monitoring[[#This Row],[فیلتر نماد]],#REF!,0),2),"ــــــ")</f>
        <v>ــــــ</v>
      </c>
      <c r="AF555" s="15" t="str">
        <f>IFERROR(INDEX(#REF!,MATCH(Home_Monitoring[[#This Row],[فیلتر نماد]],#REF!,0),3),"ــــــ")</f>
        <v>ــــــ</v>
      </c>
      <c r="AG555" s="15" t="str">
        <f>IFERROR(INDEX(#REF!,MATCH(Home_Monitoring[[#This Row],[فیلتر نماد]],#REF!,0),4),"ــــــ")</f>
        <v>ــــــ</v>
      </c>
      <c r="AH555" s="11" t="e">
        <f>INDEX(#REF!,MATCH(Home_Monitoring[[#This Row],[فیلتر نماد]],#REF!,0),2)</f>
        <v>#REF!</v>
      </c>
    </row>
    <row r="556" spans="1:34" ht="24" x14ac:dyDescent="0.2">
      <c r="A556" s="2" t="s">
        <v>305</v>
      </c>
      <c r="B556" s="8">
        <v>9720000000</v>
      </c>
      <c r="C556" s="4" t="s">
        <v>364</v>
      </c>
      <c r="D556" s="10">
        <v>9.7199999999999995E-3</v>
      </c>
      <c r="E556" s="7" t="s">
        <v>362</v>
      </c>
      <c r="F556" s="8">
        <v>443529</v>
      </c>
      <c r="G556" s="4" t="s">
        <v>364</v>
      </c>
      <c r="H556" s="10">
        <v>0.44352900000000001</v>
      </c>
      <c r="I556" s="7" t="s">
        <v>368</v>
      </c>
      <c r="J556" s="4">
        <v>382</v>
      </c>
      <c r="K556" s="4">
        <v>21980</v>
      </c>
      <c r="L556" s="4">
        <v>5</v>
      </c>
      <c r="M556" s="4">
        <v>21922</v>
      </c>
      <c r="N556" s="4">
        <v>4.72</v>
      </c>
      <c r="O556" s="4">
        <v>77</v>
      </c>
      <c r="P556" s="4">
        <v>243</v>
      </c>
      <c r="Q556" s="4">
        <v>9.7799999999999994</v>
      </c>
      <c r="R556" s="10">
        <v>3.7789999999999999</v>
      </c>
      <c r="S556" s="4" t="s">
        <v>364</v>
      </c>
      <c r="T556" s="7" t="s">
        <v>372</v>
      </c>
      <c r="U556" s="4">
        <v>2.58</v>
      </c>
      <c r="V556" s="4">
        <v>0.48</v>
      </c>
      <c r="W556" s="4">
        <v>6.02</v>
      </c>
      <c r="X556" s="4">
        <v>20850</v>
      </c>
      <c r="Y556" s="4">
        <v>25306</v>
      </c>
      <c r="Z556" s="4">
        <v>5.41</v>
      </c>
      <c r="AA556" s="4">
        <v>80.16</v>
      </c>
      <c r="AB556" s="4">
        <v>39600</v>
      </c>
      <c r="AC556" s="4">
        <v>20850</v>
      </c>
      <c r="AD556" s="11" t="str">
        <f>IFERROR(VLOOKUP(Home_Monitoring[[#This Row],[فیلتر نماد]],#REF!,2,FALSE),"عادی")</f>
        <v>عادی</v>
      </c>
      <c r="AE556" s="13" t="str">
        <f>IFERROR(INDEX(#REF!,MATCH(Home_Monitoring[[#This Row],[فیلتر نماد]],#REF!,0),2),"ــــــ")</f>
        <v>ــــــ</v>
      </c>
      <c r="AF556" s="13" t="str">
        <f>IFERROR(INDEX(#REF!,MATCH(Home_Monitoring[[#This Row],[فیلتر نماد]],#REF!,0),3),"ــــــ")</f>
        <v>ــــــ</v>
      </c>
      <c r="AG556" s="13" t="str">
        <f>IFERROR(INDEX(#REF!,MATCH(Home_Monitoring[[#This Row],[فیلتر نماد]],#REF!,0),4),"ــــــ")</f>
        <v>ــــــ</v>
      </c>
      <c r="AH556" s="11" t="e">
        <f>INDEX(#REF!,MATCH(Home_Monitoring[[#This Row],[فیلتر نماد]],#REF!,0),2)</f>
        <v>#REF!</v>
      </c>
    </row>
    <row r="557" spans="1:34" ht="24" x14ac:dyDescent="0.2">
      <c r="A557" s="2" t="s">
        <v>243</v>
      </c>
      <c r="B557" s="8">
        <v>19770000000</v>
      </c>
      <c r="C557" s="4" t="s">
        <v>364</v>
      </c>
      <c r="D557" s="10">
        <v>1.9769999999999999E-2</v>
      </c>
      <c r="E557" s="7" t="s">
        <v>362</v>
      </c>
      <c r="F557" s="8">
        <v>441245</v>
      </c>
      <c r="G557" s="4" t="s">
        <v>364</v>
      </c>
      <c r="H557" s="10">
        <v>0.441245</v>
      </c>
      <c r="I557" s="7" t="s">
        <v>368</v>
      </c>
      <c r="J557" s="4">
        <v>242</v>
      </c>
      <c r="K557" s="4">
        <v>44810</v>
      </c>
      <c r="L557" s="4">
        <v>4.99</v>
      </c>
      <c r="M557" s="4">
        <v>43480</v>
      </c>
      <c r="N557" s="4">
        <v>1.87</v>
      </c>
      <c r="O557" s="4">
        <v>12</v>
      </c>
      <c r="P557" s="4">
        <v>193</v>
      </c>
      <c r="Q557" s="4">
        <v>159.87700000000001</v>
      </c>
      <c r="R557" s="10">
        <v>9.827</v>
      </c>
      <c r="S557" s="4" t="s">
        <v>364</v>
      </c>
      <c r="T557" s="7" t="s">
        <v>372</v>
      </c>
      <c r="U557" s="4">
        <v>16.260000000000002</v>
      </c>
      <c r="V557" s="4">
        <v>0.21</v>
      </c>
      <c r="W557" s="4">
        <v>100</v>
      </c>
      <c r="X557" s="4">
        <v>36600</v>
      </c>
      <c r="Y557" s="4">
        <v>44810</v>
      </c>
      <c r="Z557" s="4">
        <v>67.13</v>
      </c>
      <c r="AA557" s="4">
        <v>0</v>
      </c>
      <c r="AB557" s="4">
        <v>44100</v>
      </c>
      <c r="AC557" s="4">
        <v>23870</v>
      </c>
      <c r="AD557" s="11" t="str">
        <f>IFERROR(VLOOKUP(Home_Monitoring[[#This Row],[فیلتر نماد]],#REF!,2,FALSE),"عادی")</f>
        <v>عادی</v>
      </c>
      <c r="AE557" s="15" t="str">
        <f>IFERROR(INDEX(#REF!,MATCH(Home_Monitoring[[#This Row],[فیلتر نماد]],#REF!,0),2),"ــــــ")</f>
        <v>ــــــ</v>
      </c>
      <c r="AF557" s="15" t="str">
        <f>IFERROR(INDEX(#REF!,MATCH(Home_Monitoring[[#This Row],[فیلتر نماد]],#REF!,0),3),"ــــــ")</f>
        <v>ــــــ</v>
      </c>
      <c r="AG557" s="15" t="str">
        <f>IFERROR(INDEX(#REF!,MATCH(Home_Monitoring[[#This Row],[فیلتر نماد]],#REF!,0),4),"ــــــ")</f>
        <v>ــــــ</v>
      </c>
      <c r="AH557" s="11" t="e">
        <f>INDEX(#REF!,MATCH(Home_Monitoring[[#This Row],[فیلتر نماد]],#REF!,0),2)</f>
        <v>#REF!</v>
      </c>
    </row>
    <row r="558" spans="1:34" ht="24" x14ac:dyDescent="0.2">
      <c r="A558" s="2" t="s">
        <v>252</v>
      </c>
      <c r="B558" s="8">
        <v>26680000000</v>
      </c>
      <c r="C558" s="4" t="s">
        <v>364</v>
      </c>
      <c r="D558" s="10">
        <v>2.6679999999999999E-2</v>
      </c>
      <c r="E558" s="7" t="s">
        <v>362</v>
      </c>
      <c r="F558" s="8">
        <v>430748</v>
      </c>
      <c r="G558" s="4" t="s">
        <v>364</v>
      </c>
      <c r="H558" s="10">
        <v>0.43074800000000002</v>
      </c>
      <c r="I558" s="7" t="s">
        <v>368</v>
      </c>
      <c r="J558" s="4">
        <v>24019</v>
      </c>
      <c r="K558" s="4">
        <v>61948</v>
      </c>
      <c r="L558" s="4">
        <v>5</v>
      </c>
      <c r="M558" s="4">
        <v>60498</v>
      </c>
      <c r="N558" s="4">
        <v>2.54</v>
      </c>
      <c r="O558" s="4">
        <v>16</v>
      </c>
      <c r="P558" s="4">
        <v>23951</v>
      </c>
      <c r="Q558" s="4">
        <v>162.87100000000001</v>
      </c>
      <c r="R558" s="10">
        <v>0.10700000000000001</v>
      </c>
      <c r="S558" s="4" t="s">
        <v>364</v>
      </c>
      <c r="T558" s="7" t="s">
        <v>372</v>
      </c>
      <c r="U558" s="4">
        <v>1514.86</v>
      </c>
      <c r="V558" s="4">
        <v>0.11</v>
      </c>
      <c r="W558" s="4">
        <v>100</v>
      </c>
      <c r="X558" s="4">
        <v>46792</v>
      </c>
      <c r="Y558" s="4">
        <v>61948</v>
      </c>
      <c r="Z558" s="4">
        <v>122.36</v>
      </c>
      <c r="AA558" s="4">
        <v>0</v>
      </c>
      <c r="AB558" s="4">
        <v>60926</v>
      </c>
      <c r="AC558" s="4">
        <v>25000</v>
      </c>
      <c r="AD558" s="11" t="str">
        <f>IFERROR(VLOOKUP(Home_Monitoring[[#This Row],[فیلتر نماد]],#REF!,2,FALSE),"عادی")</f>
        <v>عادی</v>
      </c>
      <c r="AE558" s="13" t="str">
        <f>IFERROR(INDEX(#REF!,MATCH(Home_Monitoring[[#This Row],[فیلتر نماد]],#REF!,0),2),"ــــــ")</f>
        <v>ــــــ</v>
      </c>
      <c r="AF558" s="13" t="str">
        <f>IFERROR(INDEX(#REF!,MATCH(Home_Monitoring[[#This Row],[فیلتر نماد]],#REF!,0),3),"ــــــ")</f>
        <v>ــــــ</v>
      </c>
      <c r="AG558" s="13" t="str">
        <f>IFERROR(INDEX(#REF!,MATCH(Home_Monitoring[[#This Row],[فیلتر نماد]],#REF!,0),4),"ــــــ")</f>
        <v>ــــــ</v>
      </c>
      <c r="AH558" s="11" t="e">
        <f>INDEX(#REF!,MATCH(Home_Monitoring[[#This Row],[فیلتر نماد]],#REF!,0),2)</f>
        <v>#REF!</v>
      </c>
    </row>
    <row r="559" spans="1:34" ht="24" x14ac:dyDescent="0.2">
      <c r="A559" s="2" t="s">
        <v>325</v>
      </c>
      <c r="B559" s="8">
        <v>49650000000</v>
      </c>
      <c r="C559" s="4" t="s">
        <v>364</v>
      </c>
      <c r="D559" s="10">
        <v>4.965E-2</v>
      </c>
      <c r="E559" s="7" t="s">
        <v>362</v>
      </c>
      <c r="F559" s="8">
        <v>429965</v>
      </c>
      <c r="G559" s="4" t="s">
        <v>364</v>
      </c>
      <c r="H559" s="10">
        <v>0.42996499999999999</v>
      </c>
      <c r="I559" s="7" t="s">
        <v>368</v>
      </c>
      <c r="J559" s="4">
        <v>232</v>
      </c>
      <c r="K559" s="4">
        <v>115485</v>
      </c>
      <c r="L559" s="4">
        <v>5</v>
      </c>
      <c r="M559" s="4">
        <v>115187</v>
      </c>
      <c r="N559" s="4">
        <v>4.7300000000000004</v>
      </c>
      <c r="O559" s="4">
        <v>21</v>
      </c>
      <c r="P559" s="4">
        <v>199</v>
      </c>
      <c r="Q559" s="4">
        <v>235.839</v>
      </c>
      <c r="R559" s="10">
        <v>9.6819999999999986</v>
      </c>
      <c r="S559" s="4" t="s">
        <v>364</v>
      </c>
      <c r="T559" s="7" t="s">
        <v>372</v>
      </c>
      <c r="U559" s="4">
        <v>24.35</v>
      </c>
      <c r="V559" s="4">
        <v>0.28000000000000003</v>
      </c>
      <c r="W559" s="4">
        <v>40.56</v>
      </c>
      <c r="X559" s="4">
        <v>99500</v>
      </c>
      <c r="Y559" s="4">
        <v>122000</v>
      </c>
      <c r="Z559" s="4">
        <v>28.04</v>
      </c>
      <c r="AA559" s="4">
        <v>12.55</v>
      </c>
      <c r="AB559" s="4">
        <v>152971</v>
      </c>
      <c r="AC559" s="4">
        <v>89900</v>
      </c>
      <c r="AD559" s="11" t="str">
        <f>IFERROR(VLOOKUP(Home_Monitoring[[#This Row],[فیلتر نماد]],#REF!,2,FALSE),"عادی")</f>
        <v>عادی</v>
      </c>
      <c r="AE559" s="15" t="str">
        <f>IFERROR(INDEX(#REF!,MATCH(Home_Monitoring[[#This Row],[فیلتر نماد]],#REF!,0),2),"ــــــ")</f>
        <v>ــــــ</v>
      </c>
      <c r="AF559" s="15" t="str">
        <f>IFERROR(INDEX(#REF!,MATCH(Home_Monitoring[[#This Row],[فیلتر نماد]],#REF!,0),3),"ــــــ")</f>
        <v>ــــــ</v>
      </c>
      <c r="AG559" s="15" t="str">
        <f>IFERROR(INDEX(#REF!,MATCH(Home_Monitoring[[#This Row],[فیلتر نماد]],#REF!,0),4),"ــــــ")</f>
        <v>ــــــ</v>
      </c>
      <c r="AH559" s="11" t="e">
        <f>INDEX(#REF!,MATCH(Home_Monitoring[[#This Row],[فیلتر نماد]],#REF!,0),2)</f>
        <v>#REF!</v>
      </c>
    </row>
    <row r="560" spans="1:34" ht="24" x14ac:dyDescent="0.2">
      <c r="A560" s="2" t="s">
        <v>272</v>
      </c>
      <c r="B560" s="8">
        <v>56330000000</v>
      </c>
      <c r="C560" s="4" t="s">
        <v>364</v>
      </c>
      <c r="D560" s="10">
        <v>5.6329999999999998E-2</v>
      </c>
      <c r="E560" s="7" t="s">
        <v>362</v>
      </c>
      <c r="F560" s="8">
        <v>419594</v>
      </c>
      <c r="G560" s="4" t="s">
        <v>364</v>
      </c>
      <c r="H560" s="10">
        <v>0.41959400000000002</v>
      </c>
      <c r="I560" s="7" t="s">
        <v>368</v>
      </c>
      <c r="J560" s="4">
        <v>472</v>
      </c>
      <c r="K560" s="4">
        <v>134250</v>
      </c>
      <c r="L560" s="4">
        <v>5</v>
      </c>
      <c r="M560" s="4">
        <v>134250</v>
      </c>
      <c r="N560" s="4">
        <v>5</v>
      </c>
      <c r="O560" s="4">
        <v>210</v>
      </c>
      <c r="P560" s="4">
        <v>262</v>
      </c>
      <c r="Q560" s="4">
        <v>26.824000000000002</v>
      </c>
      <c r="R560" s="10">
        <v>17.913</v>
      </c>
      <c r="S560" s="4" t="s">
        <v>364</v>
      </c>
      <c r="T560" s="7" t="s">
        <v>372</v>
      </c>
      <c r="U560" s="4">
        <v>1.49</v>
      </c>
      <c r="V560" s="4">
        <v>0.31</v>
      </c>
      <c r="W560" s="4">
        <v>15.87</v>
      </c>
      <c r="X560" s="4">
        <v>118820</v>
      </c>
      <c r="Y560" s="4">
        <v>159000</v>
      </c>
      <c r="Z560" s="4">
        <v>12.98</v>
      </c>
      <c r="AA560" s="4">
        <v>47.08</v>
      </c>
      <c r="AB560" s="4">
        <v>216030</v>
      </c>
      <c r="AC560" s="4">
        <v>118820</v>
      </c>
      <c r="AD560" s="11" t="str">
        <f>IFERROR(VLOOKUP(Home_Monitoring[[#This Row],[فیلتر نماد]],#REF!,2,FALSE),"عادی")</f>
        <v>عادی</v>
      </c>
      <c r="AE560" s="13" t="str">
        <f>IFERROR(INDEX(#REF!,MATCH(Home_Monitoring[[#This Row],[فیلتر نماد]],#REF!,0),2),"ــــــ")</f>
        <v>ــــــ</v>
      </c>
      <c r="AF560" s="13" t="str">
        <f>IFERROR(INDEX(#REF!,MATCH(Home_Monitoring[[#This Row],[فیلتر نماد]],#REF!,0),3),"ــــــ")</f>
        <v>ــــــ</v>
      </c>
      <c r="AG560" s="13" t="str">
        <f>IFERROR(INDEX(#REF!,MATCH(Home_Monitoring[[#This Row],[فیلتر نماد]],#REF!,0),4),"ــــــ")</f>
        <v>ــــــ</v>
      </c>
      <c r="AH560" s="11" t="e">
        <f>INDEX(#REF!,MATCH(Home_Monitoring[[#This Row],[فیلتر نماد]],#REF!,0),2)</f>
        <v>#REF!</v>
      </c>
    </row>
    <row r="561" spans="1:34" ht="24" x14ac:dyDescent="0.2">
      <c r="A561" s="2" t="s">
        <v>255</v>
      </c>
      <c r="B561" s="8">
        <v>21660000000</v>
      </c>
      <c r="C561" s="4" t="s">
        <v>364</v>
      </c>
      <c r="D561" s="10">
        <v>2.1659999999999999E-2</v>
      </c>
      <c r="E561" s="7" t="s">
        <v>362</v>
      </c>
      <c r="F561" s="8">
        <v>418608</v>
      </c>
      <c r="G561" s="4" t="s">
        <v>364</v>
      </c>
      <c r="H561" s="10">
        <v>0.41860799999999998</v>
      </c>
      <c r="I561" s="7" t="s">
        <v>368</v>
      </c>
      <c r="J561" s="4">
        <v>411</v>
      </c>
      <c r="K561" s="4">
        <v>51000</v>
      </c>
      <c r="L561" s="4">
        <v>1.08</v>
      </c>
      <c r="M561" s="4">
        <v>50999</v>
      </c>
      <c r="N561" s="4">
        <v>1.08</v>
      </c>
      <c r="O561" s="4">
        <v>127</v>
      </c>
      <c r="P561" s="4">
        <v>213</v>
      </c>
      <c r="Q561" s="4">
        <v>13.666999999999998</v>
      </c>
      <c r="R561" s="10">
        <v>9.4959999999999987</v>
      </c>
      <c r="S561" s="4" t="s">
        <v>364</v>
      </c>
      <c r="T561" s="7" t="s">
        <v>372</v>
      </c>
      <c r="U561" s="4">
        <v>1.43</v>
      </c>
      <c r="V561" s="4">
        <v>0.21</v>
      </c>
      <c r="W561" s="4">
        <v>19.149999999999999</v>
      </c>
      <c r="X561" s="4">
        <v>46500</v>
      </c>
      <c r="Y561" s="4">
        <v>55430</v>
      </c>
      <c r="Z561" s="4">
        <v>9.67</v>
      </c>
      <c r="AA561" s="4">
        <v>20.8</v>
      </c>
      <c r="AB561" s="4">
        <v>69990</v>
      </c>
      <c r="AC561" s="4">
        <v>46500</v>
      </c>
      <c r="AD561" s="11" t="str">
        <f>IFERROR(VLOOKUP(Home_Monitoring[[#This Row],[فیلتر نماد]],#REF!,2,FALSE),"عادی")</f>
        <v>عادی</v>
      </c>
      <c r="AE561" s="15" t="str">
        <f>IFERROR(INDEX(#REF!,MATCH(Home_Monitoring[[#This Row],[فیلتر نماد]],#REF!,0),2),"ــــــ")</f>
        <v>ــــــ</v>
      </c>
      <c r="AF561" s="15" t="str">
        <f>IFERROR(INDEX(#REF!,MATCH(Home_Monitoring[[#This Row],[فیلتر نماد]],#REF!,0),3),"ــــــ")</f>
        <v>ــــــ</v>
      </c>
      <c r="AG561" s="15" t="str">
        <f>IFERROR(INDEX(#REF!,MATCH(Home_Monitoring[[#This Row],[فیلتر نماد]],#REF!,0),4),"ــــــ")</f>
        <v>ــــــ</v>
      </c>
      <c r="AH561" s="11" t="e">
        <f>INDEX(#REF!,MATCH(Home_Monitoring[[#This Row],[فیلتر نماد]],#REF!,0),2)</f>
        <v>#REF!</v>
      </c>
    </row>
    <row r="562" spans="1:34" ht="24" x14ac:dyDescent="0.2">
      <c r="A562" s="2" t="s">
        <v>720</v>
      </c>
      <c r="B562" s="8">
        <v>4980000000</v>
      </c>
      <c r="C562" s="4" t="s">
        <v>364</v>
      </c>
      <c r="D562" s="10">
        <v>4.9800000000000001E-3</v>
      </c>
      <c r="E562" s="7" t="s">
        <v>362</v>
      </c>
      <c r="F562" s="8">
        <v>410590</v>
      </c>
      <c r="G562" s="4" t="s">
        <v>364</v>
      </c>
      <c r="H562" s="10">
        <v>0.41059000000000001</v>
      </c>
      <c r="I562" s="7" t="s">
        <v>368</v>
      </c>
      <c r="J562" s="4">
        <v>22</v>
      </c>
      <c r="K562" s="4">
        <v>12142</v>
      </c>
      <c r="L562" s="4">
        <v>0.27</v>
      </c>
      <c r="M562" s="4">
        <v>12140</v>
      </c>
      <c r="N562" s="4">
        <v>0.26</v>
      </c>
      <c r="O562" s="4">
        <v>7</v>
      </c>
      <c r="P562" s="4">
        <v>5</v>
      </c>
      <c r="Q562" s="4">
        <v>70.119</v>
      </c>
      <c r="R562" s="10">
        <v>2.5710000000000002</v>
      </c>
      <c r="S562" s="4" t="s">
        <v>364</v>
      </c>
      <c r="T562" s="7" t="s">
        <v>372</v>
      </c>
      <c r="U562" s="4">
        <v>27.27</v>
      </c>
      <c r="V562" s="4">
        <v>0.85</v>
      </c>
      <c r="W562" s="4">
        <v>100</v>
      </c>
      <c r="X562" s="4">
        <v>12000</v>
      </c>
      <c r="Y562" s="4">
        <v>12142</v>
      </c>
      <c r="Z562" s="4">
        <v>2.68</v>
      </c>
      <c r="AA562" s="4">
        <v>0</v>
      </c>
      <c r="AB562" s="4">
        <v>12118</v>
      </c>
      <c r="AC562" s="4">
        <v>11260</v>
      </c>
      <c r="AD562" s="11" t="str">
        <f>IFERROR(VLOOKUP(Home_Monitoring[[#This Row],[فیلتر نماد]],#REF!,2,FALSE),"عادی")</f>
        <v>عادی</v>
      </c>
      <c r="AE562" s="13" t="str">
        <f>IFERROR(INDEX(#REF!,MATCH(Home_Monitoring[[#This Row],[فیلتر نماد]],#REF!,0),2),"ــــــ")</f>
        <v>ــــــ</v>
      </c>
      <c r="AF562" s="13" t="str">
        <f>IFERROR(INDEX(#REF!,MATCH(Home_Monitoring[[#This Row],[فیلتر نماد]],#REF!,0),3),"ــــــ")</f>
        <v>ــــــ</v>
      </c>
      <c r="AG562" s="13" t="str">
        <f>IFERROR(INDEX(#REF!,MATCH(Home_Monitoring[[#This Row],[فیلتر نماد]],#REF!,0),4),"ــــــ")</f>
        <v>ــــــ</v>
      </c>
      <c r="AH562" s="11" t="e">
        <f>INDEX(#REF!,MATCH(Home_Monitoring[[#This Row],[فیلتر نماد]],#REF!,0),2)</f>
        <v>#REF!</v>
      </c>
    </row>
    <row r="563" spans="1:34" ht="24" x14ac:dyDescent="0.2">
      <c r="A563" s="2" t="s">
        <v>711</v>
      </c>
      <c r="B563" s="8">
        <v>6390000000</v>
      </c>
      <c r="C563" s="4" t="s">
        <v>364</v>
      </c>
      <c r="D563" s="10">
        <v>6.3899999999999998E-3</v>
      </c>
      <c r="E563" s="7" t="s">
        <v>362</v>
      </c>
      <c r="F563" s="8">
        <v>398464</v>
      </c>
      <c r="G563" s="4" t="s">
        <v>364</v>
      </c>
      <c r="H563" s="10">
        <v>0.39846399999999998</v>
      </c>
      <c r="I563" s="7" t="s">
        <v>368</v>
      </c>
      <c r="J563" s="4">
        <v>87</v>
      </c>
      <c r="K563" s="4">
        <v>16052</v>
      </c>
      <c r="L563" s="4">
        <v>3</v>
      </c>
      <c r="M563" s="4">
        <v>15730</v>
      </c>
      <c r="N563" s="4">
        <v>0.93</v>
      </c>
      <c r="O563" s="4">
        <v>4</v>
      </c>
      <c r="P563" s="4">
        <v>72</v>
      </c>
      <c r="Q563" s="4">
        <v>156.69499999999999</v>
      </c>
      <c r="R563" s="10">
        <v>8.7050000000000001</v>
      </c>
      <c r="S563" s="4" t="s">
        <v>364</v>
      </c>
      <c r="T563" s="7" t="s">
        <v>372</v>
      </c>
      <c r="U563" s="4">
        <v>18</v>
      </c>
      <c r="V563" s="4">
        <v>0.7</v>
      </c>
      <c r="W563" s="4">
        <v>100</v>
      </c>
      <c r="X563" s="4">
        <v>14100</v>
      </c>
      <c r="Y563" s="4">
        <v>16052</v>
      </c>
      <c r="Z563" s="4">
        <v>46.79</v>
      </c>
      <c r="AA563" s="4">
        <v>0</v>
      </c>
      <c r="AB563" s="4">
        <v>15706</v>
      </c>
      <c r="AC563" s="4">
        <v>8716</v>
      </c>
      <c r="AD563" s="11" t="str">
        <f>IFERROR(VLOOKUP(Home_Monitoring[[#This Row],[فیلتر نماد]],#REF!,2,FALSE),"عادی")</f>
        <v>عادی</v>
      </c>
      <c r="AE563" s="15" t="str">
        <f>IFERROR(INDEX(#REF!,MATCH(Home_Monitoring[[#This Row],[فیلتر نماد]],#REF!,0),2),"ــــــ")</f>
        <v>ــــــ</v>
      </c>
      <c r="AF563" s="15" t="str">
        <f>IFERROR(INDEX(#REF!,MATCH(Home_Monitoring[[#This Row],[فیلتر نماد]],#REF!,0),3),"ــــــ")</f>
        <v>ــــــ</v>
      </c>
      <c r="AG563" s="15" t="str">
        <f>IFERROR(INDEX(#REF!,MATCH(Home_Monitoring[[#This Row],[فیلتر نماد]],#REF!,0),4),"ــــــ")</f>
        <v>ــــــ</v>
      </c>
      <c r="AH563" s="11" t="e">
        <f>INDEX(#REF!,MATCH(Home_Monitoring[[#This Row],[فیلتر نماد]],#REF!,0),2)</f>
        <v>#REF!</v>
      </c>
    </row>
    <row r="564" spans="1:34" ht="24" x14ac:dyDescent="0.2">
      <c r="A564" s="2" t="s">
        <v>306</v>
      </c>
      <c r="B564" s="8">
        <v>8080000000</v>
      </c>
      <c r="C564" s="4" t="s">
        <v>364</v>
      </c>
      <c r="D564" s="10">
        <v>8.0800000000000004E-3</v>
      </c>
      <c r="E564" s="7" t="s">
        <v>362</v>
      </c>
      <c r="F564" s="8">
        <v>389853</v>
      </c>
      <c r="G564" s="4" t="s">
        <v>364</v>
      </c>
      <c r="H564" s="10">
        <v>0.38985300000000001</v>
      </c>
      <c r="I564" s="7" t="s">
        <v>368</v>
      </c>
      <c r="J564" s="4">
        <v>114</v>
      </c>
      <c r="K564" s="4">
        <v>20726</v>
      </c>
      <c r="L564" s="4">
        <v>3</v>
      </c>
      <c r="M564" s="4">
        <v>20360</v>
      </c>
      <c r="N564" s="4">
        <v>1.18</v>
      </c>
      <c r="O564" s="4">
        <v>5</v>
      </c>
      <c r="P564" s="4">
        <v>105</v>
      </c>
      <c r="Q564" s="4">
        <v>158.74799999999999</v>
      </c>
      <c r="R564" s="10">
        <v>7.5590000000000002</v>
      </c>
      <c r="S564" s="4" t="s">
        <v>364</v>
      </c>
      <c r="T564" s="7" t="s">
        <v>372</v>
      </c>
      <c r="U564" s="4">
        <v>21</v>
      </c>
      <c r="V564" s="4">
        <v>0.19</v>
      </c>
      <c r="W564" s="4">
        <v>100</v>
      </c>
      <c r="X564" s="4">
        <v>17150</v>
      </c>
      <c r="Y564" s="4">
        <v>20726</v>
      </c>
      <c r="Z564" s="4">
        <v>68.599999999999994</v>
      </c>
      <c r="AA564" s="4">
        <v>0</v>
      </c>
      <c r="AB564" s="4">
        <v>20537</v>
      </c>
      <c r="AC564" s="4">
        <v>9618</v>
      </c>
      <c r="AD564" s="11" t="str">
        <f>IFERROR(VLOOKUP(Home_Monitoring[[#This Row],[فیلتر نماد]],#REF!,2,FALSE),"عادی")</f>
        <v>عادی</v>
      </c>
      <c r="AE564" s="13" t="str">
        <f>IFERROR(INDEX(#REF!,MATCH(Home_Monitoring[[#This Row],[فیلتر نماد]],#REF!,0),2),"ــــــ")</f>
        <v>ــــــ</v>
      </c>
      <c r="AF564" s="13" t="str">
        <f>IFERROR(INDEX(#REF!,MATCH(Home_Monitoring[[#This Row],[فیلتر نماد]],#REF!,0),3),"ــــــ")</f>
        <v>ــــــ</v>
      </c>
      <c r="AG564" s="13" t="str">
        <f>IFERROR(INDEX(#REF!,MATCH(Home_Monitoring[[#This Row],[فیلتر نماد]],#REF!,0),4),"ــــــ")</f>
        <v>ــــــ</v>
      </c>
      <c r="AH564" s="11" t="e">
        <f>INDEX(#REF!,MATCH(Home_Monitoring[[#This Row],[فیلتر نماد]],#REF!,0),2)</f>
        <v>#REF!</v>
      </c>
    </row>
    <row r="565" spans="1:34" ht="24" x14ac:dyDescent="0.2">
      <c r="A565" s="2" t="s">
        <v>262</v>
      </c>
      <c r="B565" s="8">
        <v>49040000000</v>
      </c>
      <c r="C565" s="4" t="s">
        <v>364</v>
      </c>
      <c r="D565" s="10">
        <v>4.904E-2</v>
      </c>
      <c r="E565" s="7" t="s">
        <v>362</v>
      </c>
      <c r="F565" s="8">
        <v>386851</v>
      </c>
      <c r="G565" s="4" t="s">
        <v>364</v>
      </c>
      <c r="H565" s="10">
        <v>0.386851</v>
      </c>
      <c r="I565" s="7" t="s">
        <v>368</v>
      </c>
      <c r="J565" s="4">
        <v>95</v>
      </c>
      <c r="K565" s="4">
        <v>126790</v>
      </c>
      <c r="L565" s="4">
        <v>4.99</v>
      </c>
      <c r="M565" s="4">
        <v>126390</v>
      </c>
      <c r="N565" s="4">
        <v>4.66</v>
      </c>
      <c r="O565" s="4">
        <v>15</v>
      </c>
      <c r="P565" s="4">
        <v>63</v>
      </c>
      <c r="Q565" s="4">
        <v>325.95999999999998</v>
      </c>
      <c r="R565" s="10">
        <v>7.9939999999999998</v>
      </c>
      <c r="S565" s="4" t="s">
        <v>364</v>
      </c>
      <c r="T565" s="7" t="s">
        <v>372</v>
      </c>
      <c r="U565" s="4">
        <v>40.770000000000003</v>
      </c>
      <c r="V565" s="4">
        <v>0.37</v>
      </c>
      <c r="W565" s="4">
        <v>80.39</v>
      </c>
      <c r="X565" s="4">
        <v>110810</v>
      </c>
      <c r="Y565" s="4">
        <v>130180</v>
      </c>
      <c r="Z565" s="4">
        <v>48.79</v>
      </c>
      <c r="AA565" s="4">
        <v>13.51</v>
      </c>
      <c r="AB565" s="4">
        <v>143930</v>
      </c>
      <c r="AC565" s="4">
        <v>56490</v>
      </c>
      <c r="AD565" s="11" t="str">
        <f>IFERROR(VLOOKUP(Home_Monitoring[[#This Row],[فیلتر نماد]],#REF!,2,FALSE),"عادی")</f>
        <v>عادی</v>
      </c>
      <c r="AE565" s="15" t="str">
        <f>IFERROR(INDEX(#REF!,MATCH(Home_Monitoring[[#This Row],[فیلتر نماد]],#REF!,0),2),"ــــــ")</f>
        <v>ــــــ</v>
      </c>
      <c r="AF565" s="15" t="str">
        <f>IFERROR(INDEX(#REF!,MATCH(Home_Monitoring[[#This Row],[فیلتر نماد]],#REF!,0),3),"ــــــ")</f>
        <v>ــــــ</v>
      </c>
      <c r="AG565" s="15" t="str">
        <f>IFERROR(INDEX(#REF!,MATCH(Home_Monitoring[[#This Row],[فیلتر نماد]],#REF!,0),4),"ــــــ")</f>
        <v>ــــــ</v>
      </c>
      <c r="AH565" s="11" t="e">
        <f>INDEX(#REF!,MATCH(Home_Monitoring[[#This Row],[فیلتر نماد]],#REF!,0),2)</f>
        <v>#REF!</v>
      </c>
    </row>
    <row r="566" spans="1:34" ht="24" x14ac:dyDescent="0.2">
      <c r="A566" s="2" t="s">
        <v>694</v>
      </c>
      <c r="B566" s="8">
        <v>3960000000</v>
      </c>
      <c r="C566" s="4" t="s">
        <v>364</v>
      </c>
      <c r="D566" s="10">
        <v>3.96E-3</v>
      </c>
      <c r="E566" s="7" t="s">
        <v>362</v>
      </c>
      <c r="F566" s="8">
        <v>378461</v>
      </c>
      <c r="G566" s="4" t="s">
        <v>364</v>
      </c>
      <c r="H566" s="10">
        <v>0.37846099999999999</v>
      </c>
      <c r="I566" s="7" t="s">
        <v>368</v>
      </c>
      <c r="J566" s="4">
        <v>99</v>
      </c>
      <c r="K566" s="4">
        <v>10469</v>
      </c>
      <c r="L566" s="4">
        <v>-2.99</v>
      </c>
      <c r="M566" s="4">
        <v>10726</v>
      </c>
      <c r="N566" s="4">
        <v>-0.61</v>
      </c>
      <c r="O566" s="4">
        <v>83</v>
      </c>
      <c r="P566" s="4">
        <v>5</v>
      </c>
      <c r="Q566" s="4">
        <v>4.8899999999999997</v>
      </c>
      <c r="R566" s="10">
        <v>81.186999999999998</v>
      </c>
      <c r="S566" s="4" t="s">
        <v>364</v>
      </c>
      <c r="T566" s="7" t="s">
        <v>372</v>
      </c>
      <c r="U566" s="4">
        <v>0.06</v>
      </c>
      <c r="V566" s="4">
        <v>0.1</v>
      </c>
      <c r="W566" s="4">
        <v>64.819999999999993</v>
      </c>
      <c r="X566" s="4">
        <v>10469</v>
      </c>
      <c r="Y566" s="4">
        <v>11888</v>
      </c>
      <c r="Z566" s="4">
        <v>24.52</v>
      </c>
      <c r="AA566" s="4">
        <v>16.260000000000002</v>
      </c>
      <c r="AB566" s="4">
        <v>12172</v>
      </c>
      <c r="AC566" s="4">
        <v>7330</v>
      </c>
      <c r="AD566" s="11" t="str">
        <f>IFERROR(VLOOKUP(Home_Monitoring[[#This Row],[فیلتر نماد]],#REF!,2,FALSE),"عادی")</f>
        <v>عادی</v>
      </c>
      <c r="AE566" s="13" t="str">
        <f>IFERROR(INDEX(#REF!,MATCH(Home_Monitoring[[#This Row],[فیلتر نماد]],#REF!,0),2),"ــــــ")</f>
        <v>ــــــ</v>
      </c>
      <c r="AF566" s="13" t="str">
        <f>IFERROR(INDEX(#REF!,MATCH(Home_Monitoring[[#This Row],[فیلتر نماد]],#REF!,0),3),"ــــــ")</f>
        <v>ــــــ</v>
      </c>
      <c r="AG566" s="13" t="str">
        <f>IFERROR(INDEX(#REF!,MATCH(Home_Monitoring[[#This Row],[فیلتر نماد]],#REF!,0),4),"ــــــ")</f>
        <v>ــــــ</v>
      </c>
      <c r="AH566" s="11" t="e">
        <f>INDEX(#REF!,MATCH(Home_Monitoring[[#This Row],[فیلتر نماد]],#REF!,0),2)</f>
        <v>#REF!</v>
      </c>
    </row>
    <row r="567" spans="1:34" ht="24" x14ac:dyDescent="0.2">
      <c r="A567" s="2" t="s">
        <v>555</v>
      </c>
      <c r="B567" s="8">
        <v>18300000000</v>
      </c>
      <c r="C567" s="4" t="s">
        <v>364</v>
      </c>
      <c r="D567" s="10">
        <v>1.83E-2</v>
      </c>
      <c r="E567" s="7" t="s">
        <v>362</v>
      </c>
      <c r="F567" s="8">
        <v>375487</v>
      </c>
      <c r="G567" s="4" t="s">
        <v>364</v>
      </c>
      <c r="H567" s="10">
        <v>0.37548700000000002</v>
      </c>
      <c r="I567" s="7" t="s">
        <v>368</v>
      </c>
      <c r="J567" s="4">
        <v>265</v>
      </c>
      <c r="K567" s="4">
        <v>49170</v>
      </c>
      <c r="L567" s="4">
        <v>1.99</v>
      </c>
      <c r="M567" s="4">
        <v>48400</v>
      </c>
      <c r="N567" s="4">
        <v>0.39</v>
      </c>
      <c r="O567" s="4">
        <v>111</v>
      </c>
      <c r="P567" s="4">
        <v>103</v>
      </c>
      <c r="Q567" s="4">
        <v>15.709999999999999</v>
      </c>
      <c r="R567" s="10">
        <v>16.96</v>
      </c>
      <c r="S567" s="4" t="s">
        <v>364</v>
      </c>
      <c r="T567" s="7" t="s">
        <v>372</v>
      </c>
      <c r="U567" s="4">
        <v>0.92</v>
      </c>
      <c r="V567" s="4">
        <v>0.39</v>
      </c>
      <c r="W567" s="4">
        <v>44.53</v>
      </c>
      <c r="X567" s="4">
        <v>46400</v>
      </c>
      <c r="Y567" s="4">
        <v>54280</v>
      </c>
      <c r="Z567" s="4">
        <v>6.84</v>
      </c>
      <c r="AA567" s="4">
        <v>25.7</v>
      </c>
      <c r="AB567" s="4">
        <v>61810</v>
      </c>
      <c r="AC567" s="4">
        <v>39020</v>
      </c>
      <c r="AD567" s="11" t="str">
        <f>IFERROR(VLOOKUP(Home_Monitoring[[#This Row],[فیلتر نماد]],#REF!,2,FALSE),"عادی")</f>
        <v>عادی</v>
      </c>
      <c r="AE567" s="15" t="str">
        <f>IFERROR(INDEX(#REF!,MATCH(Home_Monitoring[[#This Row],[فیلتر نماد]],#REF!,0),2),"ــــــ")</f>
        <v>ــــــ</v>
      </c>
      <c r="AF567" s="15" t="str">
        <f>IFERROR(INDEX(#REF!,MATCH(Home_Monitoring[[#This Row],[فیلتر نماد]],#REF!,0),3),"ــــــ")</f>
        <v>ــــــ</v>
      </c>
      <c r="AG567" s="15" t="str">
        <f>IFERROR(INDEX(#REF!,MATCH(Home_Monitoring[[#This Row],[فیلتر نماد]],#REF!,0),4),"ــــــ")</f>
        <v>ــــــ</v>
      </c>
      <c r="AH567" s="11" t="e">
        <f>INDEX(#REF!,MATCH(Home_Monitoring[[#This Row],[فیلتر نماد]],#REF!,0),2)</f>
        <v>#REF!</v>
      </c>
    </row>
    <row r="568" spans="1:34" ht="24" x14ac:dyDescent="0.2">
      <c r="A568" s="2" t="s">
        <v>809</v>
      </c>
      <c r="B568" s="8">
        <v>6410000000</v>
      </c>
      <c r="C568" s="4" t="s">
        <v>364</v>
      </c>
      <c r="D568" s="10">
        <v>6.4099999999999999E-3</v>
      </c>
      <c r="E568" s="7" t="s">
        <v>362</v>
      </c>
      <c r="F568" s="8">
        <v>374803</v>
      </c>
      <c r="G568" s="4" t="s">
        <v>364</v>
      </c>
      <c r="H568" s="10">
        <v>0.374803</v>
      </c>
      <c r="I568" s="7" t="s">
        <v>368</v>
      </c>
      <c r="J568" s="4">
        <v>66</v>
      </c>
      <c r="K568" s="4">
        <v>17123</v>
      </c>
      <c r="L568" s="4">
        <v>3</v>
      </c>
      <c r="M568" s="4">
        <v>16780</v>
      </c>
      <c r="N568" s="4">
        <v>0.93</v>
      </c>
      <c r="O568" s="4">
        <v>5</v>
      </c>
      <c r="P568" s="4">
        <v>61</v>
      </c>
      <c r="Q568" s="4">
        <v>125.78299999999999</v>
      </c>
      <c r="R568" s="10">
        <v>4.8079999999999998</v>
      </c>
      <c r="S568" s="4" t="s">
        <v>364</v>
      </c>
      <c r="T568" s="7" t="s">
        <v>372</v>
      </c>
      <c r="U568" s="4">
        <v>26.15</v>
      </c>
      <c r="V568" s="4">
        <v>0.05</v>
      </c>
      <c r="W568" s="4">
        <v>24.31</v>
      </c>
      <c r="X568" s="4">
        <v>16620</v>
      </c>
      <c r="Y568" s="4">
        <v>20000</v>
      </c>
      <c r="Z568" s="4">
        <v>3.02</v>
      </c>
      <c r="AA568" s="4">
        <v>37.47</v>
      </c>
      <c r="AB568" s="4">
        <v>24290</v>
      </c>
      <c r="AC568" s="4">
        <v>14821</v>
      </c>
      <c r="AD568" s="11" t="str">
        <f>IFERROR(VLOOKUP(Home_Monitoring[[#This Row],[فیلتر نماد]],#REF!,2,FALSE),"عادی")</f>
        <v>عادی</v>
      </c>
      <c r="AE568" s="13" t="str">
        <f>IFERROR(INDEX(#REF!,MATCH(Home_Monitoring[[#This Row],[فیلتر نماد]],#REF!,0),2),"ــــــ")</f>
        <v>ــــــ</v>
      </c>
      <c r="AF568" s="13" t="str">
        <f>IFERROR(INDEX(#REF!,MATCH(Home_Monitoring[[#This Row],[فیلتر نماد]],#REF!,0),3),"ــــــ")</f>
        <v>ــــــ</v>
      </c>
      <c r="AG568" s="13" t="str">
        <f>IFERROR(INDEX(#REF!,MATCH(Home_Monitoring[[#This Row],[فیلتر نماد]],#REF!,0),4),"ــــــ")</f>
        <v>ــــــ</v>
      </c>
      <c r="AH568" s="11" t="e">
        <f>INDEX(#REF!,MATCH(Home_Monitoring[[#This Row],[فیلتر نماد]],#REF!,0),2)</f>
        <v>#REF!</v>
      </c>
    </row>
    <row r="569" spans="1:34" ht="24" x14ac:dyDescent="0.2">
      <c r="A569" s="2" t="s">
        <v>310</v>
      </c>
      <c r="B569" s="8">
        <v>43670000000</v>
      </c>
      <c r="C569" s="4" t="s">
        <v>364</v>
      </c>
      <c r="D569" s="10">
        <v>4.367E-2</v>
      </c>
      <c r="E569" s="7" t="s">
        <v>362</v>
      </c>
      <c r="F569" s="8">
        <v>366180</v>
      </c>
      <c r="G569" s="4" t="s">
        <v>364</v>
      </c>
      <c r="H569" s="10">
        <v>0.36618000000000001</v>
      </c>
      <c r="I569" s="7" t="s">
        <v>368</v>
      </c>
      <c r="J569" s="4">
        <v>341</v>
      </c>
      <c r="K569" s="4">
        <v>119220</v>
      </c>
      <c r="L569" s="4">
        <v>-1.86</v>
      </c>
      <c r="M569" s="4">
        <v>119258</v>
      </c>
      <c r="N569" s="4">
        <v>-1.83</v>
      </c>
      <c r="O569" s="4">
        <v>159</v>
      </c>
      <c r="P569" s="4">
        <v>108</v>
      </c>
      <c r="Q569" s="4">
        <v>19.71</v>
      </c>
      <c r="R569" s="10">
        <v>39.261000000000003</v>
      </c>
      <c r="S569" s="4" t="s">
        <v>364</v>
      </c>
      <c r="T569" s="7" t="s">
        <v>372</v>
      </c>
      <c r="U569" s="4">
        <v>0.5</v>
      </c>
      <c r="V569" s="4">
        <v>0.69</v>
      </c>
      <c r="W569" s="4">
        <v>54.03</v>
      </c>
      <c r="X569" s="4">
        <v>119050</v>
      </c>
      <c r="Y569" s="4">
        <v>130411</v>
      </c>
      <c r="Z569" s="4">
        <v>4.34</v>
      </c>
      <c r="AA569" s="4">
        <v>23.97</v>
      </c>
      <c r="AB569" s="4">
        <v>147807</v>
      </c>
      <c r="AC569" s="4">
        <v>85616</v>
      </c>
      <c r="AD569" s="11" t="str">
        <f>IFERROR(VLOOKUP(Home_Monitoring[[#This Row],[فیلتر نماد]],#REF!,2,FALSE),"عادی")</f>
        <v>عادی</v>
      </c>
      <c r="AE569" s="15" t="str">
        <f>IFERROR(INDEX(#REF!,MATCH(Home_Monitoring[[#This Row],[فیلتر نماد]],#REF!,0),2),"ــــــ")</f>
        <v>ــــــ</v>
      </c>
      <c r="AF569" s="15" t="str">
        <f>IFERROR(INDEX(#REF!,MATCH(Home_Monitoring[[#This Row],[فیلتر نماد]],#REF!,0),3),"ــــــ")</f>
        <v>ــــــ</v>
      </c>
      <c r="AG569" s="15" t="str">
        <f>IFERROR(INDEX(#REF!,MATCH(Home_Monitoring[[#This Row],[فیلتر نماد]],#REF!,0),4),"ــــــ")</f>
        <v>ــــــ</v>
      </c>
      <c r="AH569" s="11" t="e">
        <f>INDEX(#REF!,MATCH(Home_Monitoring[[#This Row],[فیلتر نماد]],#REF!,0),2)</f>
        <v>#REF!</v>
      </c>
    </row>
    <row r="570" spans="1:34" ht="24" x14ac:dyDescent="0.2">
      <c r="A570" s="2" t="s">
        <v>211</v>
      </c>
      <c r="B570" s="8">
        <v>18620000000</v>
      </c>
      <c r="C570" s="4" t="s">
        <v>364</v>
      </c>
      <c r="D570" s="10">
        <v>1.8620000000000001E-2</v>
      </c>
      <c r="E570" s="7" t="s">
        <v>362</v>
      </c>
      <c r="F570" s="8">
        <v>350305</v>
      </c>
      <c r="G570" s="4" t="s">
        <v>364</v>
      </c>
      <c r="H570" s="10">
        <v>0.35030499999999998</v>
      </c>
      <c r="I570" s="7" t="s">
        <v>368</v>
      </c>
      <c r="J570" s="4">
        <v>205</v>
      </c>
      <c r="K570" s="4">
        <v>53168</v>
      </c>
      <c r="L570" s="4">
        <v>-5</v>
      </c>
      <c r="M570" s="4">
        <v>54869</v>
      </c>
      <c r="N570" s="4">
        <v>-1.96</v>
      </c>
      <c r="O570" s="4">
        <v>157</v>
      </c>
      <c r="P570" s="4">
        <v>32</v>
      </c>
      <c r="Q570" s="4">
        <v>6.4950000000000001</v>
      </c>
      <c r="R570" s="10">
        <v>60.064999999999998</v>
      </c>
      <c r="S570" s="4" t="s">
        <v>364</v>
      </c>
      <c r="T570" s="7" t="s">
        <v>372</v>
      </c>
      <c r="U570" s="4">
        <v>0.1</v>
      </c>
      <c r="V570" s="4">
        <v>0.13</v>
      </c>
      <c r="W570" s="4">
        <v>62.1</v>
      </c>
      <c r="X570" s="4">
        <v>53168</v>
      </c>
      <c r="Y570" s="4">
        <v>63138</v>
      </c>
      <c r="Z570" s="4">
        <v>21.82</v>
      </c>
      <c r="AA570" s="4">
        <v>26.01</v>
      </c>
      <c r="AB570" s="4">
        <v>67000</v>
      </c>
      <c r="AC570" s="4">
        <v>30500</v>
      </c>
      <c r="AD570" s="11" t="str">
        <f>IFERROR(VLOOKUP(Home_Monitoring[[#This Row],[فیلتر نماد]],#REF!,2,FALSE),"عادی")</f>
        <v>عادی</v>
      </c>
      <c r="AE570" s="13" t="str">
        <f>IFERROR(INDEX(#REF!,MATCH(Home_Monitoring[[#This Row],[فیلتر نماد]],#REF!,0),2),"ــــــ")</f>
        <v>ــــــ</v>
      </c>
      <c r="AF570" s="13" t="str">
        <f>IFERROR(INDEX(#REF!,MATCH(Home_Monitoring[[#This Row],[فیلتر نماد]],#REF!,0),3),"ــــــ")</f>
        <v>ــــــ</v>
      </c>
      <c r="AG570" s="13" t="str">
        <f>IFERROR(INDEX(#REF!,MATCH(Home_Monitoring[[#This Row],[فیلتر نماد]],#REF!,0),4),"ــــــ")</f>
        <v>ــــــ</v>
      </c>
      <c r="AH570" s="11" t="e">
        <f>INDEX(#REF!,MATCH(Home_Monitoring[[#This Row],[فیلتر نماد]],#REF!,0),2)</f>
        <v>#REF!</v>
      </c>
    </row>
    <row r="571" spans="1:34" ht="24" x14ac:dyDescent="0.2">
      <c r="A571" s="2" t="s">
        <v>455</v>
      </c>
      <c r="B571" s="8">
        <v>19170000000</v>
      </c>
      <c r="C571" s="4" t="s">
        <v>364</v>
      </c>
      <c r="D571" s="10">
        <v>1.917E-2</v>
      </c>
      <c r="E571" s="7" t="s">
        <v>362</v>
      </c>
      <c r="F571" s="8">
        <v>345110</v>
      </c>
      <c r="G571" s="4" t="s">
        <v>364</v>
      </c>
      <c r="H571" s="10">
        <v>0.34510999999999997</v>
      </c>
      <c r="I571" s="7" t="s">
        <v>368</v>
      </c>
      <c r="J571" s="4">
        <v>155</v>
      </c>
      <c r="K571" s="4">
        <v>55560</v>
      </c>
      <c r="L571" s="4">
        <v>4.99</v>
      </c>
      <c r="M571" s="4">
        <v>53880</v>
      </c>
      <c r="N571" s="4">
        <v>1.81</v>
      </c>
      <c r="O571" s="4">
        <v>37</v>
      </c>
      <c r="P571" s="4">
        <v>93</v>
      </c>
      <c r="Q571" s="4">
        <v>42.974000000000004</v>
      </c>
      <c r="R571" s="10">
        <v>9.4319999999999986</v>
      </c>
      <c r="S571" s="4" t="s">
        <v>364</v>
      </c>
      <c r="T571" s="7" t="s">
        <v>372</v>
      </c>
      <c r="U571" s="4">
        <v>4.55</v>
      </c>
      <c r="V571" s="4">
        <v>0.6</v>
      </c>
      <c r="W571" s="4">
        <v>35.049999999999997</v>
      </c>
      <c r="X571" s="4">
        <v>50800</v>
      </c>
      <c r="Y571" s="4">
        <v>58430</v>
      </c>
      <c r="Z571" s="4">
        <v>11.56</v>
      </c>
      <c r="AA571" s="4">
        <v>19.2</v>
      </c>
      <c r="AB571" s="4">
        <v>66230</v>
      </c>
      <c r="AC571" s="4">
        <v>49800</v>
      </c>
      <c r="AD571" s="11" t="str">
        <f>IFERROR(VLOOKUP(Home_Monitoring[[#This Row],[فیلتر نماد]],#REF!,2,FALSE),"عادی")</f>
        <v>عادی</v>
      </c>
      <c r="AE571" s="15" t="str">
        <f>IFERROR(INDEX(#REF!,MATCH(Home_Monitoring[[#This Row],[فیلتر نماد]],#REF!,0),2),"ــــــ")</f>
        <v>ــــــ</v>
      </c>
      <c r="AF571" s="15" t="str">
        <f>IFERROR(INDEX(#REF!,MATCH(Home_Monitoring[[#This Row],[فیلتر نماد]],#REF!,0),3),"ــــــ")</f>
        <v>ــــــ</v>
      </c>
      <c r="AG571" s="15" t="str">
        <f>IFERROR(INDEX(#REF!,MATCH(Home_Monitoring[[#This Row],[فیلتر نماد]],#REF!,0),4),"ــــــ")</f>
        <v>ــــــ</v>
      </c>
      <c r="AH571" s="11" t="e">
        <f>INDEX(#REF!,MATCH(Home_Monitoring[[#This Row],[فیلتر نماد]],#REF!,0),2)</f>
        <v>#REF!</v>
      </c>
    </row>
    <row r="572" spans="1:34" ht="24" x14ac:dyDescent="0.2">
      <c r="A572" s="2" t="s">
        <v>235</v>
      </c>
      <c r="B572" s="8">
        <v>26810000000</v>
      </c>
      <c r="C572" s="4" t="s">
        <v>364</v>
      </c>
      <c r="D572" s="10">
        <v>2.681E-2</v>
      </c>
      <c r="E572" s="7" t="s">
        <v>362</v>
      </c>
      <c r="F572" s="8">
        <v>342763</v>
      </c>
      <c r="G572" s="4" t="s">
        <v>364</v>
      </c>
      <c r="H572" s="10">
        <v>0.34276299999999998</v>
      </c>
      <c r="I572" s="7" t="s">
        <v>368</v>
      </c>
      <c r="J572" s="4">
        <v>434</v>
      </c>
      <c r="K572" s="4">
        <v>81082</v>
      </c>
      <c r="L572" s="4">
        <v>5</v>
      </c>
      <c r="M572" s="4">
        <v>77748</v>
      </c>
      <c r="N572" s="4">
        <v>0.68</v>
      </c>
      <c r="O572" s="4">
        <v>124</v>
      </c>
      <c r="P572" s="4">
        <v>231</v>
      </c>
      <c r="Q572" s="4">
        <v>9.2579999999999991</v>
      </c>
      <c r="R572" s="10">
        <v>9.8529999999999998</v>
      </c>
      <c r="S572" s="4" t="s">
        <v>364</v>
      </c>
      <c r="T572" s="7" t="s">
        <v>372</v>
      </c>
      <c r="U572" s="4">
        <v>0.93</v>
      </c>
      <c r="V572" s="4">
        <v>0.51</v>
      </c>
      <c r="W572" s="4">
        <v>18.600000000000001</v>
      </c>
      <c r="X572" s="4">
        <v>74624</v>
      </c>
      <c r="Y572" s="4">
        <v>89000</v>
      </c>
      <c r="Z572" s="4">
        <v>8.65</v>
      </c>
      <c r="AA572" s="4">
        <v>34.85</v>
      </c>
      <c r="AB572" s="4">
        <v>109340</v>
      </c>
      <c r="AC572" s="4">
        <v>74624</v>
      </c>
      <c r="AD572" s="11" t="str">
        <f>IFERROR(VLOOKUP(Home_Monitoring[[#This Row],[فیلتر نماد]],#REF!,2,FALSE),"عادی")</f>
        <v>عادی</v>
      </c>
      <c r="AE572" s="13" t="str">
        <f>IFERROR(INDEX(#REF!,MATCH(Home_Monitoring[[#This Row],[فیلتر نماد]],#REF!,0),2),"ــــــ")</f>
        <v>ــــــ</v>
      </c>
      <c r="AF572" s="13" t="str">
        <f>IFERROR(INDEX(#REF!,MATCH(Home_Monitoring[[#This Row],[فیلتر نماد]],#REF!,0),3),"ــــــ")</f>
        <v>ــــــ</v>
      </c>
      <c r="AG572" s="13" t="str">
        <f>IFERROR(INDEX(#REF!,MATCH(Home_Monitoring[[#This Row],[فیلتر نماد]],#REF!,0),4),"ــــــ")</f>
        <v>ــــــ</v>
      </c>
      <c r="AH572" s="11" t="e">
        <f>INDEX(#REF!,MATCH(Home_Monitoring[[#This Row],[فیلتر نماد]],#REF!,0),2)</f>
        <v>#REF!</v>
      </c>
    </row>
    <row r="573" spans="1:34" ht="24" x14ac:dyDescent="0.2">
      <c r="A573" s="2" t="s">
        <v>517</v>
      </c>
      <c r="B573" s="8">
        <v>7260000000</v>
      </c>
      <c r="C573" s="4" t="s">
        <v>364</v>
      </c>
      <c r="D573" s="10">
        <v>7.26E-3</v>
      </c>
      <c r="E573" s="7" t="s">
        <v>362</v>
      </c>
      <c r="F573" s="8">
        <v>335484</v>
      </c>
      <c r="G573" s="4" t="s">
        <v>364</v>
      </c>
      <c r="H573" s="10">
        <v>0.335484</v>
      </c>
      <c r="I573" s="7" t="s">
        <v>368</v>
      </c>
      <c r="J573" s="4">
        <v>110</v>
      </c>
      <c r="K573" s="4">
        <v>21660</v>
      </c>
      <c r="L573" s="4">
        <v>3</v>
      </c>
      <c r="M573" s="4">
        <v>21252</v>
      </c>
      <c r="N573" s="4">
        <v>1.06</v>
      </c>
      <c r="O573" s="4">
        <v>5</v>
      </c>
      <c r="P573" s="4">
        <v>98</v>
      </c>
      <c r="Q573" s="4">
        <v>142.59399999999999</v>
      </c>
      <c r="R573" s="10">
        <v>7.2750000000000004</v>
      </c>
      <c r="S573" s="4" t="s">
        <v>364</v>
      </c>
      <c r="T573" s="7" t="s">
        <v>372</v>
      </c>
      <c r="U573" s="4">
        <v>19.59</v>
      </c>
      <c r="V573" s="4">
        <v>0.1</v>
      </c>
      <c r="W573" s="4">
        <v>42.09</v>
      </c>
      <c r="X573" s="4">
        <v>20087</v>
      </c>
      <c r="Y573" s="4">
        <v>22629</v>
      </c>
      <c r="Z573" s="4">
        <v>11.07</v>
      </c>
      <c r="AA573" s="4">
        <v>25.11</v>
      </c>
      <c r="AB573" s="4">
        <v>27100</v>
      </c>
      <c r="AC573" s="4">
        <v>17705</v>
      </c>
      <c r="AD573" s="11" t="str">
        <f>IFERROR(VLOOKUP(Home_Monitoring[[#This Row],[فیلتر نماد]],#REF!,2,FALSE),"عادی")</f>
        <v>عادی</v>
      </c>
      <c r="AE573" s="15" t="str">
        <f>IFERROR(INDEX(#REF!,MATCH(Home_Monitoring[[#This Row],[فیلتر نماد]],#REF!,0),2),"ــــــ")</f>
        <v>ــــــ</v>
      </c>
      <c r="AF573" s="15" t="str">
        <f>IFERROR(INDEX(#REF!,MATCH(Home_Monitoring[[#This Row],[فیلتر نماد]],#REF!,0),3),"ــــــ")</f>
        <v>ــــــ</v>
      </c>
      <c r="AG573" s="15" t="str">
        <f>IFERROR(INDEX(#REF!,MATCH(Home_Monitoring[[#This Row],[فیلتر نماد]],#REF!,0),4),"ــــــ")</f>
        <v>ــــــ</v>
      </c>
      <c r="AH573" s="11" t="e">
        <f>INDEX(#REF!,MATCH(Home_Monitoring[[#This Row],[فیلتر نماد]],#REF!,0),2)</f>
        <v>#REF!</v>
      </c>
    </row>
    <row r="574" spans="1:34" ht="24" x14ac:dyDescent="0.2">
      <c r="A574" s="2" t="s">
        <v>699</v>
      </c>
      <c r="B574" s="8">
        <v>5910000000</v>
      </c>
      <c r="C574" s="4" t="s">
        <v>364</v>
      </c>
      <c r="D574" s="10">
        <v>5.9100000000000003E-3</v>
      </c>
      <c r="E574" s="7" t="s">
        <v>362</v>
      </c>
      <c r="F574" s="8">
        <v>330743</v>
      </c>
      <c r="G574" s="4" t="s">
        <v>364</v>
      </c>
      <c r="H574" s="10">
        <v>0.33074300000000001</v>
      </c>
      <c r="I574" s="7" t="s">
        <v>368</v>
      </c>
      <c r="J574" s="4">
        <v>38</v>
      </c>
      <c r="K574" s="4">
        <v>17872</v>
      </c>
      <c r="L574" s="4">
        <v>4</v>
      </c>
      <c r="M574" s="4">
        <v>17575</v>
      </c>
      <c r="N574" s="4">
        <v>2.27</v>
      </c>
      <c r="O574" s="4">
        <v>5</v>
      </c>
      <c r="P574" s="4">
        <v>25</v>
      </c>
      <c r="Q574" s="4">
        <v>116.256</v>
      </c>
      <c r="R574" s="10">
        <v>23.250999999999998</v>
      </c>
      <c r="S574" s="4" t="s">
        <v>364</v>
      </c>
      <c r="T574" s="7" t="s">
        <v>372</v>
      </c>
      <c r="U574" s="4">
        <v>5</v>
      </c>
      <c r="V574" s="4">
        <v>0.6</v>
      </c>
      <c r="W574" s="4">
        <v>100</v>
      </c>
      <c r="X574" s="4">
        <v>15811</v>
      </c>
      <c r="Y574" s="4">
        <v>17872</v>
      </c>
      <c r="Z574" s="4">
        <v>57.55</v>
      </c>
      <c r="AA574" s="4">
        <v>0</v>
      </c>
      <c r="AB574" s="4">
        <v>17367</v>
      </c>
      <c r="AC574" s="4">
        <v>9660</v>
      </c>
      <c r="AD574" s="11" t="str">
        <f>IFERROR(VLOOKUP(Home_Monitoring[[#This Row],[فیلتر نماد]],#REF!,2,FALSE),"عادی")</f>
        <v>عادی</v>
      </c>
      <c r="AE574" s="13" t="str">
        <f>IFERROR(INDEX(#REF!,MATCH(Home_Monitoring[[#This Row],[فیلتر نماد]],#REF!,0),2),"ــــــ")</f>
        <v>ــــــ</v>
      </c>
      <c r="AF574" s="13" t="str">
        <f>IFERROR(INDEX(#REF!,MATCH(Home_Monitoring[[#This Row],[فیلتر نماد]],#REF!,0),3),"ــــــ")</f>
        <v>ــــــ</v>
      </c>
      <c r="AG574" s="13" t="str">
        <f>IFERROR(INDEX(#REF!,MATCH(Home_Monitoring[[#This Row],[فیلتر نماد]],#REF!,0),4),"ــــــ")</f>
        <v>ــــــ</v>
      </c>
      <c r="AH574" s="11" t="e">
        <f>INDEX(#REF!,MATCH(Home_Monitoring[[#This Row],[فیلتر نماد]],#REF!,0),2)</f>
        <v>#REF!</v>
      </c>
    </row>
    <row r="575" spans="1:34" ht="24" x14ac:dyDescent="0.2">
      <c r="A575" s="2" t="s">
        <v>321</v>
      </c>
      <c r="B575" s="8">
        <v>46030000000</v>
      </c>
      <c r="C575" s="4" t="s">
        <v>364</v>
      </c>
      <c r="D575" s="10">
        <v>4.6030000000000001E-2</v>
      </c>
      <c r="E575" s="7" t="s">
        <v>362</v>
      </c>
      <c r="F575" s="8">
        <v>323262</v>
      </c>
      <c r="G575" s="4" t="s">
        <v>364</v>
      </c>
      <c r="H575" s="10">
        <v>0.32326199999999999</v>
      </c>
      <c r="I575" s="7" t="s">
        <v>368</v>
      </c>
      <c r="J575" s="4">
        <v>208</v>
      </c>
      <c r="K575" s="4">
        <v>142410</v>
      </c>
      <c r="L575" s="4">
        <v>5</v>
      </c>
      <c r="M575" s="4">
        <v>141580</v>
      </c>
      <c r="N575" s="4">
        <v>4.3899999999999997</v>
      </c>
      <c r="O575" s="4">
        <v>23</v>
      </c>
      <c r="P575" s="4">
        <v>169</v>
      </c>
      <c r="Q575" s="4">
        <v>198.988</v>
      </c>
      <c r="R575" s="10">
        <v>8.2309999999999999</v>
      </c>
      <c r="S575" s="4" t="s">
        <v>364</v>
      </c>
      <c r="T575" s="7" t="s">
        <v>372</v>
      </c>
      <c r="U575" s="4">
        <v>24.17</v>
      </c>
      <c r="V575" s="4">
        <v>0.38</v>
      </c>
      <c r="W575" s="4">
        <v>64.33</v>
      </c>
      <c r="X575" s="4">
        <v>127340</v>
      </c>
      <c r="Y575" s="4">
        <v>160640</v>
      </c>
      <c r="Z575" s="4">
        <v>59.79</v>
      </c>
      <c r="AA575" s="4">
        <v>24.48</v>
      </c>
      <c r="AB575" s="4">
        <v>177280</v>
      </c>
      <c r="AC575" s="4">
        <v>79520</v>
      </c>
      <c r="AD575" s="11" t="str">
        <f>IFERROR(VLOOKUP(Home_Monitoring[[#This Row],[فیلتر نماد]],#REF!,2,FALSE),"عادی")</f>
        <v>عادی</v>
      </c>
      <c r="AE575" s="15" t="str">
        <f>IFERROR(INDEX(#REF!,MATCH(Home_Monitoring[[#This Row],[فیلتر نماد]],#REF!,0),2),"ــــــ")</f>
        <v>ــــــ</v>
      </c>
      <c r="AF575" s="15" t="str">
        <f>IFERROR(INDEX(#REF!,MATCH(Home_Monitoring[[#This Row],[فیلتر نماد]],#REF!,0),3),"ــــــ")</f>
        <v>ــــــ</v>
      </c>
      <c r="AG575" s="15" t="str">
        <f>IFERROR(INDEX(#REF!,MATCH(Home_Monitoring[[#This Row],[فیلتر نماد]],#REF!,0),4),"ــــــ")</f>
        <v>ــــــ</v>
      </c>
      <c r="AH575" s="11" t="e">
        <f>INDEX(#REF!,MATCH(Home_Monitoring[[#This Row],[فیلتر نماد]],#REF!,0),2)</f>
        <v>#REF!</v>
      </c>
    </row>
    <row r="576" spans="1:34" ht="24" x14ac:dyDescent="0.2">
      <c r="A576" s="2" t="s">
        <v>334</v>
      </c>
      <c r="B576" s="8">
        <v>66129999999.999992</v>
      </c>
      <c r="C576" s="4" t="s">
        <v>364</v>
      </c>
      <c r="D576" s="10">
        <v>6.6129999999999994E-2</v>
      </c>
      <c r="E576" s="7" t="s">
        <v>362</v>
      </c>
      <c r="F576" s="8">
        <v>320145</v>
      </c>
      <c r="G576" s="4" t="s">
        <v>364</v>
      </c>
      <c r="H576" s="10">
        <v>0.32014500000000001</v>
      </c>
      <c r="I576" s="7" t="s">
        <v>368</v>
      </c>
      <c r="J576" s="4">
        <v>778</v>
      </c>
      <c r="K576" s="4">
        <v>208490</v>
      </c>
      <c r="L576" s="4">
        <v>4.47</v>
      </c>
      <c r="M576" s="4">
        <v>206563</v>
      </c>
      <c r="N576" s="4">
        <v>3.5</v>
      </c>
      <c r="O576" s="4">
        <v>290</v>
      </c>
      <c r="P576" s="4">
        <v>257</v>
      </c>
      <c r="Q576" s="4">
        <v>22.803000000000001</v>
      </c>
      <c r="R576" s="10">
        <v>13.928999999999998</v>
      </c>
      <c r="S576" s="4" t="s">
        <v>364</v>
      </c>
      <c r="T576" s="7" t="s">
        <v>372</v>
      </c>
      <c r="U576" s="4">
        <v>1.63</v>
      </c>
      <c r="V576" s="4">
        <v>0.95</v>
      </c>
      <c r="W576" s="4">
        <v>81.87</v>
      </c>
      <c r="X576" s="4">
        <v>180001</v>
      </c>
      <c r="Y576" s="4">
        <v>218400</v>
      </c>
      <c r="Z576" s="4">
        <v>15.82</v>
      </c>
      <c r="AA576" s="4">
        <v>4.75</v>
      </c>
      <c r="AB576" s="4">
        <v>219000</v>
      </c>
      <c r="AC576" s="4">
        <v>161000</v>
      </c>
      <c r="AD576" s="11" t="str">
        <f>IFERROR(VLOOKUP(Home_Monitoring[[#This Row],[فیلتر نماد]],#REF!,2,FALSE),"عادی")</f>
        <v>عادی</v>
      </c>
      <c r="AE576" s="13" t="str">
        <f>IFERROR(INDEX(#REF!,MATCH(Home_Monitoring[[#This Row],[فیلتر نماد]],#REF!,0),2),"ــــــ")</f>
        <v>ــــــ</v>
      </c>
      <c r="AF576" s="13" t="str">
        <f>IFERROR(INDEX(#REF!,MATCH(Home_Monitoring[[#This Row],[فیلتر نماد]],#REF!,0),3),"ــــــ")</f>
        <v>ــــــ</v>
      </c>
      <c r="AG576" s="13" t="str">
        <f>IFERROR(INDEX(#REF!,MATCH(Home_Monitoring[[#This Row],[فیلتر نماد]],#REF!,0),4),"ــــــ")</f>
        <v>ــــــ</v>
      </c>
      <c r="AH576" s="11" t="e">
        <f>INDEX(#REF!,MATCH(Home_Monitoring[[#This Row],[فیلتر نماد]],#REF!,0),2)</f>
        <v>#REF!</v>
      </c>
    </row>
    <row r="577" spans="1:34" ht="24" x14ac:dyDescent="0.2">
      <c r="A577" s="2" t="s">
        <v>213</v>
      </c>
      <c r="B577" s="8">
        <v>18240000000</v>
      </c>
      <c r="C577" s="4" t="s">
        <v>364</v>
      </c>
      <c r="D577" s="10">
        <v>1.8239999999999999E-2</v>
      </c>
      <c r="E577" s="7" t="s">
        <v>362</v>
      </c>
      <c r="F577" s="8">
        <v>309417</v>
      </c>
      <c r="G577" s="4" t="s">
        <v>364</v>
      </c>
      <c r="H577" s="10">
        <v>0.309417</v>
      </c>
      <c r="I577" s="7" t="s">
        <v>368</v>
      </c>
      <c r="J577" s="4">
        <v>198</v>
      </c>
      <c r="K577" s="4">
        <v>58978</v>
      </c>
      <c r="L577" s="4">
        <v>5</v>
      </c>
      <c r="M577" s="4">
        <v>58610</v>
      </c>
      <c r="N577" s="4">
        <v>4.34</v>
      </c>
      <c r="O577" s="4">
        <v>27</v>
      </c>
      <c r="P577" s="4">
        <v>167</v>
      </c>
      <c r="Q577" s="4">
        <v>67.165999999999997</v>
      </c>
      <c r="R577" s="10">
        <v>10.859</v>
      </c>
      <c r="S577" s="4" t="s">
        <v>364</v>
      </c>
      <c r="T577" s="7" t="s">
        <v>372</v>
      </c>
      <c r="U577" s="4">
        <v>6.18</v>
      </c>
      <c r="V577" s="4">
        <v>0.31</v>
      </c>
      <c r="W577" s="4">
        <v>97.79</v>
      </c>
      <c r="X577" s="4">
        <v>51265</v>
      </c>
      <c r="Y577" s="4">
        <v>58978</v>
      </c>
      <c r="Z577" s="4">
        <v>21.56</v>
      </c>
      <c r="AA577" s="4">
        <v>1.39</v>
      </c>
      <c r="AB577" s="4">
        <v>59800</v>
      </c>
      <c r="AC577" s="4">
        <v>22565</v>
      </c>
      <c r="AD577" s="11" t="str">
        <f>IFERROR(VLOOKUP(Home_Monitoring[[#This Row],[فیلتر نماد]],#REF!,2,FALSE),"عادی")</f>
        <v>عادی</v>
      </c>
      <c r="AE577" s="15" t="str">
        <f>IFERROR(INDEX(#REF!,MATCH(Home_Monitoring[[#This Row],[فیلتر نماد]],#REF!,0),2),"ــــــ")</f>
        <v>ــــــ</v>
      </c>
      <c r="AF577" s="15" t="str">
        <f>IFERROR(INDEX(#REF!,MATCH(Home_Monitoring[[#This Row],[فیلتر نماد]],#REF!,0),3),"ــــــ")</f>
        <v>ــــــ</v>
      </c>
      <c r="AG577" s="15" t="str">
        <f>IFERROR(INDEX(#REF!,MATCH(Home_Monitoring[[#This Row],[فیلتر نماد]],#REF!,0),4),"ــــــ")</f>
        <v>ــــــ</v>
      </c>
      <c r="AH577" s="11" t="e">
        <f>INDEX(#REF!,MATCH(Home_Monitoring[[#This Row],[فیلتر نماد]],#REF!,0),2)</f>
        <v>#REF!</v>
      </c>
    </row>
    <row r="578" spans="1:34" ht="24" x14ac:dyDescent="0.2">
      <c r="A578" s="2" t="s">
        <v>231</v>
      </c>
      <c r="B578" s="8">
        <v>5280000000</v>
      </c>
      <c r="C578" s="4" t="s">
        <v>364</v>
      </c>
      <c r="D578" s="10">
        <v>5.28E-3</v>
      </c>
      <c r="E578" s="7" t="s">
        <v>362</v>
      </c>
      <c r="F578" s="8">
        <v>297101</v>
      </c>
      <c r="G578" s="4" t="s">
        <v>364</v>
      </c>
      <c r="H578" s="10">
        <v>0.297101</v>
      </c>
      <c r="I578" s="7" t="s">
        <v>368</v>
      </c>
      <c r="J578" s="4">
        <v>50</v>
      </c>
      <c r="K578" s="4">
        <v>17781</v>
      </c>
      <c r="L578" s="4">
        <v>0.11</v>
      </c>
      <c r="M578" s="4">
        <v>17782</v>
      </c>
      <c r="N578" s="4">
        <v>0.11</v>
      </c>
      <c r="O578" s="4">
        <v>31</v>
      </c>
      <c r="P578" s="4">
        <v>9</v>
      </c>
      <c r="Q578" s="4">
        <v>10.797000000000001</v>
      </c>
      <c r="R578" s="10">
        <v>51.283000000000001</v>
      </c>
      <c r="S578" s="4" t="s">
        <v>364</v>
      </c>
      <c r="T578" s="7" t="s">
        <v>372</v>
      </c>
      <c r="U578" s="4">
        <v>0.21</v>
      </c>
      <c r="V578" s="4">
        <v>7.0000000000000007E-2</v>
      </c>
      <c r="W578" s="4">
        <v>100</v>
      </c>
      <c r="X578" s="4">
        <v>17627</v>
      </c>
      <c r="Y578" s="4">
        <v>17790</v>
      </c>
      <c r="Z578" s="4">
        <v>2.78</v>
      </c>
      <c r="AA578" s="4">
        <v>0</v>
      </c>
      <c r="AB578" s="4">
        <v>17762</v>
      </c>
      <c r="AC578" s="4">
        <v>16634</v>
      </c>
      <c r="AD578" s="11" t="str">
        <f>IFERROR(VLOOKUP(Home_Monitoring[[#This Row],[فیلتر نماد]],#REF!,2,FALSE),"عادی")</f>
        <v>عادی</v>
      </c>
      <c r="AE578" s="13" t="str">
        <f>IFERROR(INDEX(#REF!,MATCH(Home_Monitoring[[#This Row],[فیلتر نماد]],#REF!,0),2),"ــــــ")</f>
        <v>ــــــ</v>
      </c>
      <c r="AF578" s="13" t="str">
        <f>IFERROR(INDEX(#REF!,MATCH(Home_Monitoring[[#This Row],[فیلتر نماد]],#REF!,0),3),"ــــــ")</f>
        <v>ــــــ</v>
      </c>
      <c r="AG578" s="13" t="str">
        <f>IFERROR(INDEX(#REF!,MATCH(Home_Monitoring[[#This Row],[فیلتر نماد]],#REF!,0),4),"ــــــ")</f>
        <v>ــــــ</v>
      </c>
      <c r="AH578" s="11" t="e">
        <f>INDEX(#REF!,MATCH(Home_Monitoring[[#This Row],[فیلتر نماد]],#REF!,0),2)</f>
        <v>#REF!</v>
      </c>
    </row>
    <row r="579" spans="1:34" ht="24" x14ac:dyDescent="0.2">
      <c r="A579" s="2" t="s">
        <v>470</v>
      </c>
      <c r="B579" s="8">
        <v>4110000000.0000005</v>
      </c>
      <c r="C579" s="4" t="s">
        <v>364</v>
      </c>
      <c r="D579" s="10">
        <v>4.1100000000000008E-3</v>
      </c>
      <c r="E579" s="7" t="s">
        <v>362</v>
      </c>
      <c r="F579" s="8">
        <v>292664</v>
      </c>
      <c r="G579" s="4" t="s">
        <v>364</v>
      </c>
      <c r="H579" s="10">
        <v>0.29266399999999998</v>
      </c>
      <c r="I579" s="7" t="s">
        <v>368</v>
      </c>
      <c r="J579" s="4">
        <v>113</v>
      </c>
      <c r="K579" s="4">
        <v>14050</v>
      </c>
      <c r="L579" s="4">
        <v>4.93</v>
      </c>
      <c r="M579" s="4">
        <v>13440</v>
      </c>
      <c r="N579" s="4">
        <v>0.37</v>
      </c>
      <c r="O579" s="4">
        <v>8</v>
      </c>
      <c r="P579" s="4">
        <v>101</v>
      </c>
      <c r="Q579" s="4">
        <v>49.167000000000002</v>
      </c>
      <c r="R579" s="10">
        <v>3.8939999999999997</v>
      </c>
      <c r="S579" s="4" t="s">
        <v>364</v>
      </c>
      <c r="T579" s="7" t="s">
        <v>372</v>
      </c>
      <c r="U579" s="4">
        <v>12.62</v>
      </c>
      <c r="V579" s="4">
        <v>0.22</v>
      </c>
      <c r="W579" s="4">
        <v>9.68</v>
      </c>
      <c r="X579" s="4">
        <v>13050</v>
      </c>
      <c r="Y579" s="4">
        <v>14050</v>
      </c>
      <c r="Z579" s="4">
        <v>19.77</v>
      </c>
      <c r="AA579" s="4">
        <v>118.43</v>
      </c>
      <c r="AB579" s="4">
        <v>35690</v>
      </c>
      <c r="AC579" s="4">
        <v>11730</v>
      </c>
      <c r="AD579" s="11" t="str">
        <f>IFERROR(VLOOKUP(Home_Monitoring[[#This Row],[فیلتر نماد]],#REF!,2,FALSE),"عادی")</f>
        <v>عادی</v>
      </c>
      <c r="AE579" s="15" t="str">
        <f>IFERROR(INDEX(#REF!,MATCH(Home_Monitoring[[#This Row],[فیلتر نماد]],#REF!,0),2),"ــــــ")</f>
        <v>ــــــ</v>
      </c>
      <c r="AF579" s="15" t="str">
        <f>IFERROR(INDEX(#REF!,MATCH(Home_Monitoring[[#This Row],[فیلتر نماد]],#REF!,0),3),"ــــــ")</f>
        <v>ــــــ</v>
      </c>
      <c r="AG579" s="15" t="str">
        <f>IFERROR(INDEX(#REF!,MATCH(Home_Monitoring[[#This Row],[فیلتر نماد]],#REF!,0),4),"ــــــ")</f>
        <v>ــــــ</v>
      </c>
      <c r="AH579" s="11" t="e">
        <f>INDEX(#REF!,MATCH(Home_Monitoring[[#This Row],[فیلتر نماد]],#REF!,0),2)</f>
        <v>#REF!</v>
      </c>
    </row>
    <row r="580" spans="1:34" ht="24" x14ac:dyDescent="0.2">
      <c r="A580" s="2" t="s">
        <v>688</v>
      </c>
      <c r="B580" s="8">
        <v>31560000000</v>
      </c>
      <c r="C580" s="4" t="s">
        <v>364</v>
      </c>
      <c r="D580" s="10">
        <v>3.1559999999999998E-2</v>
      </c>
      <c r="E580" s="7" t="s">
        <v>362</v>
      </c>
      <c r="F580" s="8">
        <v>291386</v>
      </c>
      <c r="G580" s="4" t="s">
        <v>364</v>
      </c>
      <c r="H580" s="10">
        <v>0.29138599999999998</v>
      </c>
      <c r="I580" s="7" t="s">
        <v>368</v>
      </c>
      <c r="J580" s="4">
        <v>547</v>
      </c>
      <c r="K580" s="4">
        <v>108500</v>
      </c>
      <c r="L580" s="4">
        <v>-4.33</v>
      </c>
      <c r="M580" s="4">
        <v>110040</v>
      </c>
      <c r="N580" s="4">
        <v>-2.97</v>
      </c>
      <c r="O580" s="4">
        <v>279</v>
      </c>
      <c r="P580" s="4">
        <v>193</v>
      </c>
      <c r="Q580" s="4">
        <v>11.401999999999999</v>
      </c>
      <c r="R580" s="10">
        <v>16.613</v>
      </c>
      <c r="S580" s="4" t="s">
        <v>364</v>
      </c>
      <c r="T580" s="7" t="s">
        <v>372</v>
      </c>
      <c r="U580" s="4">
        <v>0.68</v>
      </c>
      <c r="V580" s="4">
        <v>0.8</v>
      </c>
      <c r="W580" s="4">
        <v>55.28</v>
      </c>
      <c r="X580" s="4">
        <v>107740</v>
      </c>
      <c r="Y580" s="4">
        <v>123000</v>
      </c>
      <c r="Z580" s="4">
        <v>29.58</v>
      </c>
      <c r="AA580" s="4">
        <v>22.06</v>
      </c>
      <c r="AB580" s="4">
        <v>132440</v>
      </c>
      <c r="AC580" s="4">
        <v>78900</v>
      </c>
      <c r="AD580" s="11" t="str">
        <f>IFERROR(VLOOKUP(Home_Monitoring[[#This Row],[فیلتر نماد]],#REF!,2,FALSE),"عادی")</f>
        <v>عادی</v>
      </c>
      <c r="AE580" s="13" t="str">
        <f>IFERROR(INDEX(#REF!,MATCH(Home_Monitoring[[#This Row],[فیلتر نماد]],#REF!,0),2),"ــــــ")</f>
        <v>ــــــ</v>
      </c>
      <c r="AF580" s="13" t="str">
        <f>IFERROR(INDEX(#REF!,MATCH(Home_Monitoring[[#This Row],[فیلتر نماد]],#REF!,0),3),"ــــــ")</f>
        <v>ــــــ</v>
      </c>
      <c r="AG580" s="13" t="str">
        <f>IFERROR(INDEX(#REF!,MATCH(Home_Monitoring[[#This Row],[فیلتر نماد]],#REF!,0),4),"ــــــ")</f>
        <v>ــــــ</v>
      </c>
      <c r="AH580" s="11" t="e">
        <f>INDEX(#REF!,MATCH(Home_Monitoring[[#This Row],[فیلتر نماد]],#REF!,0),2)</f>
        <v>#REF!</v>
      </c>
    </row>
    <row r="581" spans="1:34" ht="24" x14ac:dyDescent="0.2">
      <c r="A581" s="2" t="s">
        <v>318</v>
      </c>
      <c r="B581" s="8">
        <v>28860000000</v>
      </c>
      <c r="C581" s="4" t="s">
        <v>364</v>
      </c>
      <c r="D581" s="10">
        <v>2.886E-2</v>
      </c>
      <c r="E581" s="7" t="s">
        <v>362</v>
      </c>
      <c r="F581" s="8">
        <v>284292</v>
      </c>
      <c r="G581" s="4" t="s">
        <v>364</v>
      </c>
      <c r="H581" s="10">
        <v>0.28429199999999999</v>
      </c>
      <c r="I581" s="7" t="s">
        <v>368</v>
      </c>
      <c r="J581" s="4">
        <v>481</v>
      </c>
      <c r="K581" s="4">
        <v>102010</v>
      </c>
      <c r="L581" s="4">
        <v>2.2799999999999998</v>
      </c>
      <c r="M581" s="4">
        <v>100747</v>
      </c>
      <c r="N581" s="4">
        <v>1.01</v>
      </c>
      <c r="O581" s="4">
        <v>199</v>
      </c>
      <c r="P581" s="4">
        <v>216</v>
      </c>
      <c r="Q581" s="4">
        <v>14.391999999999999</v>
      </c>
      <c r="R581" s="10">
        <v>10.927</v>
      </c>
      <c r="S581" s="4" t="s">
        <v>364</v>
      </c>
      <c r="T581" s="7" t="s">
        <v>372</v>
      </c>
      <c r="U581" s="4">
        <v>1.31</v>
      </c>
      <c r="V581" s="4">
        <v>0.56000000000000005</v>
      </c>
      <c r="W581" s="4">
        <v>37.770000000000003</v>
      </c>
      <c r="X581" s="4">
        <v>93420</v>
      </c>
      <c r="Y581" s="4">
        <v>106232</v>
      </c>
      <c r="Z581" s="4">
        <v>12.95</v>
      </c>
      <c r="AA581" s="4">
        <v>18.22</v>
      </c>
      <c r="AB581" s="4">
        <v>133000</v>
      </c>
      <c r="AC581" s="4">
        <v>83200</v>
      </c>
      <c r="AD581" s="11" t="str">
        <f>IFERROR(VLOOKUP(Home_Monitoring[[#This Row],[فیلتر نماد]],#REF!,2,FALSE),"عادی")</f>
        <v>عادی</v>
      </c>
      <c r="AE581" s="15" t="str">
        <f>IFERROR(INDEX(#REF!,MATCH(Home_Monitoring[[#This Row],[فیلتر نماد]],#REF!,0),2),"ــــــ")</f>
        <v>ــــــ</v>
      </c>
      <c r="AF581" s="15" t="str">
        <f>IFERROR(INDEX(#REF!,MATCH(Home_Monitoring[[#This Row],[فیلتر نماد]],#REF!,0),3),"ــــــ")</f>
        <v>ــــــ</v>
      </c>
      <c r="AG581" s="15" t="str">
        <f>IFERROR(INDEX(#REF!,MATCH(Home_Monitoring[[#This Row],[فیلتر نماد]],#REF!,0),4),"ــــــ")</f>
        <v>ــــــ</v>
      </c>
      <c r="AH581" s="11" t="e">
        <f>INDEX(#REF!,MATCH(Home_Monitoring[[#This Row],[فیلتر نماد]],#REF!,0),2)</f>
        <v>#REF!</v>
      </c>
    </row>
    <row r="582" spans="1:34" ht="24" x14ac:dyDescent="0.2">
      <c r="A582" s="2" t="s">
        <v>553</v>
      </c>
      <c r="B582" s="8">
        <v>32840000000.000004</v>
      </c>
      <c r="C582" s="4" t="s">
        <v>364</v>
      </c>
      <c r="D582" s="10">
        <v>3.2840000000000001E-2</v>
      </c>
      <c r="E582" s="7" t="s">
        <v>362</v>
      </c>
      <c r="F582" s="8">
        <v>274754</v>
      </c>
      <c r="G582" s="4" t="s">
        <v>364</v>
      </c>
      <c r="H582" s="10">
        <v>0.274754</v>
      </c>
      <c r="I582" s="7" t="s">
        <v>368</v>
      </c>
      <c r="J582" s="4">
        <v>225</v>
      </c>
      <c r="K582" s="4">
        <v>119532</v>
      </c>
      <c r="L582" s="4">
        <v>5</v>
      </c>
      <c r="M582" s="4">
        <v>117401</v>
      </c>
      <c r="N582" s="4">
        <v>3.13</v>
      </c>
      <c r="O582" s="4">
        <v>15</v>
      </c>
      <c r="P582" s="4">
        <v>201</v>
      </c>
      <c r="Q582" s="4">
        <v>215.042</v>
      </c>
      <c r="R582" s="10">
        <v>16.047000000000001</v>
      </c>
      <c r="S582" s="4" t="s">
        <v>364</v>
      </c>
      <c r="T582" s="7" t="s">
        <v>372</v>
      </c>
      <c r="U582" s="4">
        <v>13.4</v>
      </c>
      <c r="V582" s="4">
        <v>0.21</v>
      </c>
      <c r="W582" s="4">
        <v>100</v>
      </c>
      <c r="X582" s="4">
        <v>95747</v>
      </c>
      <c r="Y582" s="4">
        <v>119532</v>
      </c>
      <c r="Z582" s="4">
        <v>84.59</v>
      </c>
      <c r="AA582" s="4">
        <v>0</v>
      </c>
      <c r="AB582" s="4">
        <v>118016</v>
      </c>
      <c r="AC582" s="4">
        <v>47600</v>
      </c>
      <c r="AD582" s="11" t="str">
        <f>IFERROR(VLOOKUP(Home_Monitoring[[#This Row],[فیلتر نماد]],#REF!,2,FALSE),"عادی")</f>
        <v>عادی</v>
      </c>
      <c r="AE582" s="13" t="str">
        <f>IFERROR(INDEX(#REF!,MATCH(Home_Monitoring[[#This Row],[فیلتر نماد]],#REF!,0),2),"ــــــ")</f>
        <v>ــــــ</v>
      </c>
      <c r="AF582" s="13" t="str">
        <f>IFERROR(INDEX(#REF!,MATCH(Home_Monitoring[[#This Row],[فیلتر نماد]],#REF!,0),3),"ــــــ")</f>
        <v>ــــــ</v>
      </c>
      <c r="AG582" s="13" t="str">
        <f>IFERROR(INDEX(#REF!,MATCH(Home_Monitoring[[#This Row],[فیلتر نماد]],#REF!,0),4),"ــــــ")</f>
        <v>ــــــ</v>
      </c>
      <c r="AH582" s="11" t="e">
        <f>INDEX(#REF!,MATCH(Home_Monitoring[[#This Row],[فیلتر نماد]],#REF!,0),2)</f>
        <v>#REF!</v>
      </c>
    </row>
    <row r="583" spans="1:34" ht="24" x14ac:dyDescent="0.2">
      <c r="A583" s="2" t="s">
        <v>337</v>
      </c>
      <c r="B583" s="8">
        <v>23690000000</v>
      </c>
      <c r="C583" s="4" t="s">
        <v>364</v>
      </c>
      <c r="D583" s="10">
        <v>2.3689999999999999E-2</v>
      </c>
      <c r="E583" s="7" t="s">
        <v>362</v>
      </c>
      <c r="F583" s="8">
        <v>273657</v>
      </c>
      <c r="G583" s="4" t="s">
        <v>364</v>
      </c>
      <c r="H583" s="10">
        <v>0.27365699999999998</v>
      </c>
      <c r="I583" s="7" t="s">
        <v>368</v>
      </c>
      <c r="J583" s="4">
        <v>359</v>
      </c>
      <c r="K583" s="4">
        <v>88000</v>
      </c>
      <c r="L583" s="4">
        <v>2.6</v>
      </c>
      <c r="M583" s="4">
        <v>86150</v>
      </c>
      <c r="N583" s="4">
        <v>0.44</v>
      </c>
      <c r="O583" s="4">
        <v>125</v>
      </c>
      <c r="P583" s="4">
        <v>125</v>
      </c>
      <c r="Q583" s="4">
        <v>13.690999999999999</v>
      </c>
      <c r="R583" s="10">
        <v>11.237</v>
      </c>
      <c r="S583" s="4" t="s">
        <v>364</v>
      </c>
      <c r="T583" s="7" t="s">
        <v>372</v>
      </c>
      <c r="U583" s="4">
        <v>1.21</v>
      </c>
      <c r="V583" s="4">
        <v>0.78</v>
      </c>
      <c r="W583" s="4">
        <v>13.57</v>
      </c>
      <c r="X583" s="4">
        <v>82060</v>
      </c>
      <c r="Y583" s="4">
        <v>89750</v>
      </c>
      <c r="Z583" s="4">
        <v>7.23</v>
      </c>
      <c r="AA583" s="4">
        <v>42.97</v>
      </c>
      <c r="AB583" s="4">
        <v>125820</v>
      </c>
      <c r="AC583" s="4">
        <v>82060</v>
      </c>
      <c r="AD583" s="11" t="str">
        <f>IFERROR(VLOOKUP(Home_Monitoring[[#This Row],[فیلتر نماد]],#REF!,2,FALSE),"عادی")</f>
        <v>عادی</v>
      </c>
      <c r="AE583" s="15" t="str">
        <f>IFERROR(INDEX(#REF!,MATCH(Home_Monitoring[[#This Row],[فیلتر نماد]],#REF!,0),2),"ــــــ")</f>
        <v>ــــــ</v>
      </c>
      <c r="AF583" s="15" t="str">
        <f>IFERROR(INDEX(#REF!,MATCH(Home_Monitoring[[#This Row],[فیلتر نماد]],#REF!,0),3),"ــــــ")</f>
        <v>ــــــ</v>
      </c>
      <c r="AG583" s="15" t="str">
        <f>IFERROR(INDEX(#REF!,MATCH(Home_Monitoring[[#This Row],[فیلتر نماد]],#REF!,0),4),"ــــــ")</f>
        <v>ــــــ</v>
      </c>
      <c r="AH583" s="11" t="e">
        <f>INDEX(#REF!,MATCH(Home_Monitoring[[#This Row],[فیلتر نماد]],#REF!,0),2)</f>
        <v>#REF!</v>
      </c>
    </row>
    <row r="584" spans="1:34" ht="24" x14ac:dyDescent="0.2">
      <c r="A584" s="2" t="s">
        <v>829</v>
      </c>
      <c r="B584" s="8">
        <v>7260000000</v>
      </c>
      <c r="C584" s="4" t="s">
        <v>364</v>
      </c>
      <c r="D584" s="10">
        <v>7.26E-3</v>
      </c>
      <c r="E584" s="7" t="s">
        <v>362</v>
      </c>
      <c r="F584" s="8">
        <v>267046</v>
      </c>
      <c r="G584" s="4" t="s">
        <v>364</v>
      </c>
      <c r="H584" s="10">
        <v>0.26704600000000001</v>
      </c>
      <c r="I584" s="7" t="s">
        <v>368</v>
      </c>
      <c r="J584" s="4">
        <v>107</v>
      </c>
      <c r="K584" s="4">
        <v>27198</v>
      </c>
      <c r="L584" s="4">
        <v>-3</v>
      </c>
      <c r="M584" s="4">
        <v>27724</v>
      </c>
      <c r="N584" s="4">
        <v>-1.1200000000000001</v>
      </c>
      <c r="O584" s="4">
        <v>78</v>
      </c>
      <c r="P584" s="4">
        <v>22</v>
      </c>
      <c r="Q584" s="4">
        <v>9.4909999999999997</v>
      </c>
      <c r="R584" s="10">
        <v>33.652000000000001</v>
      </c>
      <c r="S584" s="4" t="s">
        <v>364</v>
      </c>
      <c r="T584" s="7" t="s">
        <v>372</v>
      </c>
      <c r="U584" s="4">
        <v>0.28000000000000003</v>
      </c>
      <c r="V584" s="4">
        <v>0.1</v>
      </c>
      <c r="W584" s="4">
        <v>13.57</v>
      </c>
      <c r="X584" s="4">
        <v>27198</v>
      </c>
      <c r="Y584" s="4">
        <v>32041</v>
      </c>
      <c r="Z584" s="4">
        <v>0</v>
      </c>
      <c r="AA584" s="4">
        <v>46.66</v>
      </c>
      <c r="AB584" s="4">
        <v>39889</v>
      </c>
      <c r="AC584" s="4">
        <v>25204</v>
      </c>
      <c r="AD584" s="11" t="str">
        <f>IFERROR(VLOOKUP(Home_Monitoring[[#This Row],[فیلتر نماد]],#REF!,2,FALSE),"عادی")</f>
        <v>عادی</v>
      </c>
      <c r="AE584" s="13" t="str">
        <f>IFERROR(INDEX(#REF!,MATCH(Home_Monitoring[[#This Row],[فیلتر نماد]],#REF!,0),2),"ــــــ")</f>
        <v>ــــــ</v>
      </c>
      <c r="AF584" s="13" t="str">
        <f>IFERROR(INDEX(#REF!,MATCH(Home_Monitoring[[#This Row],[فیلتر نماد]],#REF!,0),3),"ــــــ")</f>
        <v>ــــــ</v>
      </c>
      <c r="AG584" s="13" t="str">
        <f>IFERROR(INDEX(#REF!,MATCH(Home_Monitoring[[#This Row],[فیلتر نماد]],#REF!,0),4),"ــــــ")</f>
        <v>ــــــ</v>
      </c>
      <c r="AH584" s="11" t="e">
        <f>INDEX(#REF!,MATCH(Home_Monitoring[[#This Row],[فیلتر نماد]],#REF!,0),2)</f>
        <v>#REF!</v>
      </c>
    </row>
    <row r="585" spans="1:34" ht="24" x14ac:dyDescent="0.2">
      <c r="A585" s="2" t="s">
        <v>753</v>
      </c>
      <c r="B585" s="8">
        <v>22040000000</v>
      </c>
      <c r="C585" s="4" t="s">
        <v>364</v>
      </c>
      <c r="D585" s="10">
        <v>2.2040000000000001E-2</v>
      </c>
      <c r="E585" s="7" t="s">
        <v>362</v>
      </c>
      <c r="F585" s="8">
        <v>255677</v>
      </c>
      <c r="G585" s="4" t="s">
        <v>364</v>
      </c>
      <c r="H585" s="10">
        <v>0.25567699999999999</v>
      </c>
      <c r="I585" s="7" t="s">
        <v>368</v>
      </c>
      <c r="J585" s="4">
        <v>99</v>
      </c>
      <c r="K585" s="4">
        <v>86224</v>
      </c>
      <c r="L585" s="4">
        <v>2</v>
      </c>
      <c r="M585" s="4">
        <v>86224</v>
      </c>
      <c r="N585" s="4">
        <v>2</v>
      </c>
      <c r="O585" s="4">
        <v>24</v>
      </c>
      <c r="P585" s="4">
        <v>64</v>
      </c>
      <c r="Q585" s="4">
        <v>91.855999999999995</v>
      </c>
      <c r="R585" s="10">
        <v>34.445999999999998</v>
      </c>
      <c r="S585" s="4" t="s">
        <v>364</v>
      </c>
      <c r="T585" s="7" t="s">
        <v>372</v>
      </c>
      <c r="U585" s="4">
        <v>2.66</v>
      </c>
      <c r="V585" s="4">
        <v>0.5</v>
      </c>
      <c r="W585" s="4">
        <v>89.16</v>
      </c>
      <c r="X585" s="4">
        <v>80730</v>
      </c>
      <c r="Y585" s="4">
        <v>86638</v>
      </c>
      <c r="Z585" s="4">
        <v>35.25</v>
      </c>
      <c r="AA585" s="4">
        <v>3.73</v>
      </c>
      <c r="AB585" s="4">
        <v>89445</v>
      </c>
      <c r="AC585" s="4">
        <v>59730</v>
      </c>
      <c r="AD585" s="11" t="str">
        <f>IFERROR(VLOOKUP(Home_Monitoring[[#This Row],[فیلتر نماد]],#REF!,2,FALSE),"عادی")</f>
        <v>عادی</v>
      </c>
      <c r="AE585" s="15" t="str">
        <f>IFERROR(INDEX(#REF!,MATCH(Home_Monitoring[[#This Row],[فیلتر نماد]],#REF!,0),2),"ــــــ")</f>
        <v>ــــــ</v>
      </c>
      <c r="AF585" s="15" t="str">
        <f>IFERROR(INDEX(#REF!,MATCH(Home_Monitoring[[#This Row],[فیلتر نماد]],#REF!,0),3),"ــــــ")</f>
        <v>ــــــ</v>
      </c>
      <c r="AG585" s="15" t="str">
        <f>IFERROR(INDEX(#REF!,MATCH(Home_Monitoring[[#This Row],[فیلتر نماد]],#REF!,0),4),"ــــــ")</f>
        <v>ــــــ</v>
      </c>
      <c r="AH585" s="11" t="e">
        <f>INDEX(#REF!,MATCH(Home_Monitoring[[#This Row],[فیلتر نماد]],#REF!,0),2)</f>
        <v>#REF!</v>
      </c>
    </row>
    <row r="586" spans="1:34" ht="24" x14ac:dyDescent="0.2">
      <c r="A586" s="2" t="s">
        <v>751</v>
      </c>
      <c r="B586" s="8">
        <v>8630000000</v>
      </c>
      <c r="C586" s="4" t="s">
        <v>364</v>
      </c>
      <c r="D586" s="10">
        <v>8.6300000000000005E-3</v>
      </c>
      <c r="E586" s="7" t="s">
        <v>362</v>
      </c>
      <c r="F586" s="8">
        <v>253952</v>
      </c>
      <c r="G586" s="4" t="s">
        <v>364</v>
      </c>
      <c r="H586" s="10">
        <v>0.25395200000000001</v>
      </c>
      <c r="I586" s="7" t="s">
        <v>368</v>
      </c>
      <c r="J586" s="4">
        <v>62</v>
      </c>
      <c r="K586" s="4">
        <v>34014</v>
      </c>
      <c r="L586" s="4">
        <v>2</v>
      </c>
      <c r="M586" s="4">
        <v>33912</v>
      </c>
      <c r="N586" s="4">
        <v>1.69</v>
      </c>
      <c r="O586" s="4">
        <v>12</v>
      </c>
      <c r="P586" s="4">
        <v>44</v>
      </c>
      <c r="Q586" s="4">
        <v>71.765999999999991</v>
      </c>
      <c r="R586" s="10">
        <v>19.571999999999999</v>
      </c>
      <c r="S586" s="4" t="s">
        <v>364</v>
      </c>
      <c r="T586" s="7" t="s">
        <v>372</v>
      </c>
      <c r="U586" s="4">
        <v>3.66</v>
      </c>
      <c r="V586" s="4">
        <v>0.46</v>
      </c>
      <c r="W586" s="4">
        <v>100</v>
      </c>
      <c r="X586" s="4">
        <v>30048</v>
      </c>
      <c r="Y586" s="4">
        <v>34014</v>
      </c>
      <c r="Z586" s="4">
        <v>43.51</v>
      </c>
      <c r="AA586" s="4">
        <v>0</v>
      </c>
      <c r="AB586" s="4">
        <v>33663</v>
      </c>
      <c r="AC586" s="4">
        <v>21396</v>
      </c>
      <c r="AD586" s="11" t="str">
        <f>IFERROR(VLOOKUP(Home_Monitoring[[#This Row],[فیلتر نماد]],#REF!,2,FALSE),"عادی")</f>
        <v>عادی</v>
      </c>
      <c r="AE586" s="13" t="str">
        <f>IFERROR(INDEX(#REF!,MATCH(Home_Monitoring[[#This Row],[فیلتر نماد]],#REF!,0),2),"ــــــ")</f>
        <v>ــــــ</v>
      </c>
      <c r="AF586" s="13" t="str">
        <f>IFERROR(INDEX(#REF!,MATCH(Home_Monitoring[[#This Row],[فیلتر نماد]],#REF!,0),3),"ــــــ")</f>
        <v>ــــــ</v>
      </c>
      <c r="AG586" s="13" t="str">
        <f>IFERROR(INDEX(#REF!,MATCH(Home_Monitoring[[#This Row],[فیلتر نماد]],#REF!,0),4),"ــــــ")</f>
        <v>ــــــ</v>
      </c>
      <c r="AH586" s="11" t="e">
        <f>INDEX(#REF!,MATCH(Home_Monitoring[[#This Row],[فیلتر نماد]],#REF!,0),2)</f>
        <v>#REF!</v>
      </c>
    </row>
    <row r="587" spans="1:34" ht="24" x14ac:dyDescent="0.2">
      <c r="A587" s="2" t="s">
        <v>333</v>
      </c>
      <c r="B587" s="8">
        <v>33840000000.000004</v>
      </c>
      <c r="C587" s="4" t="s">
        <v>364</v>
      </c>
      <c r="D587" s="10">
        <v>3.3840000000000002E-2</v>
      </c>
      <c r="E587" s="7" t="s">
        <v>362</v>
      </c>
      <c r="F587" s="8">
        <v>250341</v>
      </c>
      <c r="G587" s="4" t="s">
        <v>364</v>
      </c>
      <c r="H587" s="10">
        <v>0.25034099999999998</v>
      </c>
      <c r="I587" s="7" t="s">
        <v>368</v>
      </c>
      <c r="J587" s="4">
        <v>449</v>
      </c>
      <c r="K587" s="4">
        <v>135180</v>
      </c>
      <c r="L587" s="4">
        <v>4.99</v>
      </c>
      <c r="M587" s="4">
        <v>132890</v>
      </c>
      <c r="N587" s="4">
        <v>3.22</v>
      </c>
      <c r="O587" s="4">
        <v>26</v>
      </c>
      <c r="P587" s="4">
        <v>339</v>
      </c>
      <c r="Q587" s="4">
        <v>127.953</v>
      </c>
      <c r="R587" s="10">
        <v>8.7370000000000001</v>
      </c>
      <c r="S587" s="4" t="s">
        <v>364</v>
      </c>
      <c r="T587" s="7" t="s">
        <v>372</v>
      </c>
      <c r="U587" s="4">
        <v>14.64</v>
      </c>
      <c r="V587" s="4">
        <v>0.15</v>
      </c>
      <c r="W587" s="4">
        <v>100</v>
      </c>
      <c r="X587" s="4">
        <v>102540</v>
      </c>
      <c r="Y587" s="4">
        <v>135180</v>
      </c>
      <c r="Z587" s="4">
        <v>112.54</v>
      </c>
      <c r="AA587" s="4">
        <v>0</v>
      </c>
      <c r="AB587" s="4">
        <v>128750</v>
      </c>
      <c r="AC587" s="4">
        <v>49700</v>
      </c>
      <c r="AD587" s="11" t="str">
        <f>IFERROR(VLOOKUP(Home_Monitoring[[#This Row],[فیلتر نماد]],#REF!,2,FALSE),"عادی")</f>
        <v>عادی</v>
      </c>
      <c r="AE587" s="15" t="str">
        <f>IFERROR(INDEX(#REF!,MATCH(Home_Monitoring[[#This Row],[فیلتر نماد]],#REF!,0),2),"ــــــ")</f>
        <v>ــــــ</v>
      </c>
      <c r="AF587" s="15" t="str">
        <f>IFERROR(INDEX(#REF!,MATCH(Home_Monitoring[[#This Row],[فیلتر نماد]],#REF!,0),3),"ــــــ")</f>
        <v>ــــــ</v>
      </c>
      <c r="AG587" s="15" t="str">
        <f>IFERROR(INDEX(#REF!,MATCH(Home_Monitoring[[#This Row],[فیلتر نماد]],#REF!,0),4),"ــــــ")</f>
        <v>ــــــ</v>
      </c>
      <c r="AH587" s="11" t="e">
        <f>INDEX(#REF!,MATCH(Home_Monitoring[[#This Row],[فیلتر نماد]],#REF!,0),2)</f>
        <v>#REF!</v>
      </c>
    </row>
    <row r="588" spans="1:34" ht="24" x14ac:dyDescent="0.2">
      <c r="A588" s="2" t="s">
        <v>758</v>
      </c>
      <c r="B588" s="8">
        <v>3520000000</v>
      </c>
      <c r="C588" s="4" t="s">
        <v>364</v>
      </c>
      <c r="D588" s="10">
        <v>3.5200000000000001E-3</v>
      </c>
      <c r="E588" s="7" t="s">
        <v>362</v>
      </c>
      <c r="F588" s="8">
        <v>220015</v>
      </c>
      <c r="G588" s="4" t="s">
        <v>364</v>
      </c>
      <c r="H588" s="10">
        <v>0.22001499999999999</v>
      </c>
      <c r="I588" s="7" t="s">
        <v>368</v>
      </c>
      <c r="J588" s="4">
        <v>23</v>
      </c>
      <c r="K588" s="4">
        <v>16000</v>
      </c>
      <c r="L588" s="4">
        <v>6.67</v>
      </c>
      <c r="M588" s="4">
        <v>16000</v>
      </c>
      <c r="N588" s="4">
        <v>6.67</v>
      </c>
      <c r="O588" s="4">
        <v>17</v>
      </c>
      <c r="P588" s="4">
        <v>0</v>
      </c>
      <c r="Q588" s="4">
        <v>20.707000000000001</v>
      </c>
      <c r="R588" s="10">
        <v>0</v>
      </c>
      <c r="S588" s="4" t="s">
        <v>364</v>
      </c>
      <c r="T588" s="7" t="s">
        <v>372</v>
      </c>
      <c r="U588" s="4">
        <v>0</v>
      </c>
      <c r="V588" s="4">
        <v>0.39</v>
      </c>
      <c r="W588" s="4">
        <v>55.88</v>
      </c>
      <c r="X588" s="4">
        <v>15000</v>
      </c>
      <c r="Y588" s="4">
        <v>17500</v>
      </c>
      <c r="Z588" s="4">
        <v>21.21</v>
      </c>
      <c r="AA588" s="4">
        <v>13.81</v>
      </c>
      <c r="AB588" s="4">
        <v>18210</v>
      </c>
      <c r="AC588" s="4">
        <v>13200</v>
      </c>
      <c r="AD588" s="11" t="str">
        <f>IFERROR(VLOOKUP(Home_Monitoring[[#This Row],[فیلتر نماد]],#REF!,2,FALSE),"عادی")</f>
        <v>عادی</v>
      </c>
      <c r="AE588" s="13" t="str">
        <f>IFERROR(INDEX(#REF!,MATCH(Home_Monitoring[[#This Row],[فیلتر نماد]],#REF!,0),2),"ــــــ")</f>
        <v>ــــــ</v>
      </c>
      <c r="AF588" s="13" t="str">
        <f>IFERROR(INDEX(#REF!,MATCH(Home_Monitoring[[#This Row],[فیلتر نماد]],#REF!,0),3),"ــــــ")</f>
        <v>ــــــ</v>
      </c>
      <c r="AG588" s="13" t="str">
        <f>IFERROR(INDEX(#REF!,MATCH(Home_Monitoring[[#This Row],[فیلتر نماد]],#REF!,0),4),"ــــــ")</f>
        <v>ــــــ</v>
      </c>
      <c r="AH588" s="11" t="e">
        <f>INDEX(#REF!,MATCH(Home_Monitoring[[#This Row],[فیلتر نماد]],#REF!,0),2)</f>
        <v>#REF!</v>
      </c>
    </row>
    <row r="589" spans="1:34" ht="24" x14ac:dyDescent="0.2">
      <c r="A589" s="2" t="s">
        <v>712</v>
      </c>
      <c r="B589" s="8">
        <v>11810000000</v>
      </c>
      <c r="C589" s="4" t="s">
        <v>364</v>
      </c>
      <c r="D589" s="10">
        <v>1.1809999999999999E-2</v>
      </c>
      <c r="E589" s="7" t="s">
        <v>362</v>
      </c>
      <c r="F589" s="8">
        <v>218595</v>
      </c>
      <c r="G589" s="4" t="s">
        <v>364</v>
      </c>
      <c r="H589" s="10">
        <v>0.21859500000000001</v>
      </c>
      <c r="I589" s="7" t="s">
        <v>368</v>
      </c>
      <c r="J589" s="4">
        <v>34988</v>
      </c>
      <c r="K589" s="4">
        <v>54052</v>
      </c>
      <c r="L589" s="4">
        <v>5</v>
      </c>
      <c r="M589" s="4">
        <v>52058</v>
      </c>
      <c r="N589" s="4">
        <v>1.1200000000000001</v>
      </c>
      <c r="O589" s="4">
        <v>7</v>
      </c>
      <c r="P589" s="4">
        <v>34933</v>
      </c>
      <c r="Q589" s="4">
        <v>162.565</v>
      </c>
      <c r="R589" s="10">
        <v>3.2000000000000001E-2</v>
      </c>
      <c r="S589" s="4" t="s">
        <v>364</v>
      </c>
      <c r="T589" s="7" t="s">
        <v>372</v>
      </c>
      <c r="U589" s="4">
        <v>4992.2700000000004</v>
      </c>
      <c r="V589" s="4">
        <v>0.09</v>
      </c>
      <c r="W589" s="4">
        <v>100</v>
      </c>
      <c r="X589" s="4">
        <v>46286</v>
      </c>
      <c r="Y589" s="4">
        <v>54052</v>
      </c>
      <c r="Z589" s="4">
        <v>35.799999999999997</v>
      </c>
      <c r="AA589" s="4">
        <v>0</v>
      </c>
      <c r="AB589" s="4">
        <v>53588</v>
      </c>
      <c r="AC589" s="4">
        <v>39800</v>
      </c>
      <c r="AD589" s="11" t="str">
        <f>IFERROR(VLOOKUP(Home_Monitoring[[#This Row],[فیلتر نماد]],#REF!,2,FALSE),"عادی")</f>
        <v>عادی</v>
      </c>
      <c r="AE589" s="15" t="str">
        <f>IFERROR(INDEX(#REF!,MATCH(Home_Monitoring[[#This Row],[فیلتر نماد]],#REF!,0),2),"ــــــ")</f>
        <v>ــــــ</v>
      </c>
      <c r="AF589" s="15" t="str">
        <f>IFERROR(INDEX(#REF!,MATCH(Home_Monitoring[[#This Row],[فیلتر نماد]],#REF!,0),3),"ــــــ")</f>
        <v>ــــــ</v>
      </c>
      <c r="AG589" s="15" t="str">
        <f>IFERROR(INDEX(#REF!,MATCH(Home_Monitoring[[#This Row],[فیلتر نماد]],#REF!,0),4),"ــــــ")</f>
        <v>ــــــ</v>
      </c>
      <c r="AH589" s="11" t="e">
        <f>INDEX(#REF!,MATCH(Home_Monitoring[[#This Row],[فیلتر نماد]],#REF!,0),2)</f>
        <v>#REF!</v>
      </c>
    </row>
    <row r="590" spans="1:34" ht="24" x14ac:dyDescent="0.2">
      <c r="A590" s="2" t="s">
        <v>340</v>
      </c>
      <c r="B590" s="8">
        <v>34030000000</v>
      </c>
      <c r="C590" s="4" t="s">
        <v>364</v>
      </c>
      <c r="D590" s="10">
        <v>3.4029999999999998E-2</v>
      </c>
      <c r="E590" s="7" t="s">
        <v>362</v>
      </c>
      <c r="F590" s="8">
        <v>218135</v>
      </c>
      <c r="G590" s="4" t="s">
        <v>364</v>
      </c>
      <c r="H590" s="10">
        <v>0.218135</v>
      </c>
      <c r="I590" s="7" t="s">
        <v>368</v>
      </c>
      <c r="J590" s="4">
        <v>464</v>
      </c>
      <c r="K590" s="4">
        <v>157000</v>
      </c>
      <c r="L590" s="4">
        <v>2.27</v>
      </c>
      <c r="M590" s="4">
        <v>154356</v>
      </c>
      <c r="N590" s="4">
        <v>0.54</v>
      </c>
      <c r="O590" s="4">
        <v>147</v>
      </c>
      <c r="P590" s="4">
        <v>241</v>
      </c>
      <c r="Q590" s="4">
        <v>11.745000000000001</v>
      </c>
      <c r="R590" s="10">
        <v>12.934000000000001</v>
      </c>
      <c r="S590" s="4" t="s">
        <v>364</v>
      </c>
      <c r="T590" s="7" t="s">
        <v>372</v>
      </c>
      <c r="U590" s="4">
        <v>0.9</v>
      </c>
      <c r="V590" s="4">
        <v>0.77</v>
      </c>
      <c r="W590" s="4">
        <v>84.14</v>
      </c>
      <c r="X590" s="4">
        <v>138000</v>
      </c>
      <c r="Y590" s="4">
        <v>161100</v>
      </c>
      <c r="Z590" s="4">
        <v>15.21</v>
      </c>
      <c r="AA590" s="4">
        <v>3.82</v>
      </c>
      <c r="AB590" s="4">
        <v>164269</v>
      </c>
      <c r="AC590" s="4">
        <v>118436</v>
      </c>
      <c r="AD590" s="11" t="str">
        <f>IFERROR(VLOOKUP(Home_Monitoring[[#This Row],[فیلتر نماد]],#REF!,2,FALSE),"عادی")</f>
        <v>عادی</v>
      </c>
      <c r="AE590" s="13" t="str">
        <f>IFERROR(INDEX(#REF!,MATCH(Home_Monitoring[[#This Row],[فیلتر نماد]],#REF!,0),2),"ــــــ")</f>
        <v>ــــــ</v>
      </c>
      <c r="AF590" s="13" t="str">
        <f>IFERROR(INDEX(#REF!,MATCH(Home_Monitoring[[#This Row],[فیلتر نماد]],#REF!,0),3),"ــــــ")</f>
        <v>ــــــ</v>
      </c>
      <c r="AG590" s="13" t="str">
        <f>IFERROR(INDEX(#REF!,MATCH(Home_Monitoring[[#This Row],[فیلتر نماد]],#REF!,0),4),"ــــــ")</f>
        <v>ــــــ</v>
      </c>
      <c r="AH590" s="11" t="e">
        <f>INDEX(#REF!,MATCH(Home_Monitoring[[#This Row],[فیلتر نماد]],#REF!,0),2)</f>
        <v>#REF!</v>
      </c>
    </row>
    <row r="591" spans="1:34" ht="24" x14ac:dyDescent="0.2">
      <c r="A591" s="2" t="s">
        <v>704</v>
      </c>
      <c r="B591" s="8">
        <v>17500000000</v>
      </c>
      <c r="C591" s="4" t="s">
        <v>364</v>
      </c>
      <c r="D591" s="10">
        <v>1.7500000000000002E-2</v>
      </c>
      <c r="E591" s="7" t="s">
        <v>362</v>
      </c>
      <c r="F591" s="8">
        <v>207823</v>
      </c>
      <c r="G591" s="4" t="s">
        <v>364</v>
      </c>
      <c r="H591" s="10">
        <v>0.20782300000000001</v>
      </c>
      <c r="I591" s="7" t="s">
        <v>368</v>
      </c>
      <c r="J591" s="4">
        <v>78</v>
      </c>
      <c r="K591" s="4">
        <v>84222</v>
      </c>
      <c r="L591" s="4">
        <v>3</v>
      </c>
      <c r="M591" s="4">
        <v>83853</v>
      </c>
      <c r="N591" s="4">
        <v>2.5499999999999998</v>
      </c>
      <c r="O591" s="4">
        <v>17</v>
      </c>
      <c r="P591" s="4">
        <v>57</v>
      </c>
      <c r="Q591" s="4">
        <v>102.50899999999999</v>
      </c>
      <c r="R591" s="10">
        <v>30.572000000000003</v>
      </c>
      <c r="S591" s="4" t="s">
        <v>364</v>
      </c>
      <c r="T591" s="7" t="s">
        <v>372</v>
      </c>
      <c r="U591" s="4">
        <v>3.35</v>
      </c>
      <c r="V591" s="4">
        <v>0.33</v>
      </c>
      <c r="W591" s="4">
        <v>100</v>
      </c>
      <c r="X591" s="4">
        <v>69500</v>
      </c>
      <c r="Y591" s="4">
        <v>84222</v>
      </c>
      <c r="Z591" s="4">
        <v>50.29</v>
      </c>
      <c r="AA591" s="4">
        <v>0</v>
      </c>
      <c r="AB591" s="4">
        <v>81769</v>
      </c>
      <c r="AC591" s="4">
        <v>56038</v>
      </c>
      <c r="AD591" s="11" t="str">
        <f>IFERROR(VLOOKUP(Home_Monitoring[[#This Row],[فیلتر نماد]],#REF!,2,FALSE),"عادی")</f>
        <v>عادی</v>
      </c>
      <c r="AE591" s="15" t="str">
        <f>IFERROR(INDEX(#REF!,MATCH(Home_Monitoring[[#This Row],[فیلتر نماد]],#REF!,0),2),"ــــــ")</f>
        <v>ــــــ</v>
      </c>
      <c r="AF591" s="15" t="str">
        <f>IFERROR(INDEX(#REF!,MATCH(Home_Monitoring[[#This Row],[فیلتر نماد]],#REF!,0),3),"ــــــ")</f>
        <v>ــــــ</v>
      </c>
      <c r="AG591" s="15" t="str">
        <f>IFERROR(INDEX(#REF!,MATCH(Home_Monitoring[[#This Row],[فیلتر نماد]],#REF!,0),4),"ــــــ")</f>
        <v>ــــــ</v>
      </c>
      <c r="AH591" s="11" t="e">
        <f>INDEX(#REF!,MATCH(Home_Monitoring[[#This Row],[فیلتر نماد]],#REF!,0),2)</f>
        <v>#REF!</v>
      </c>
    </row>
    <row r="592" spans="1:34" ht="24" x14ac:dyDescent="0.2">
      <c r="A592" s="2" t="s">
        <v>462</v>
      </c>
      <c r="B592" s="8">
        <v>47950000000</v>
      </c>
      <c r="C592" s="4" t="s">
        <v>364</v>
      </c>
      <c r="D592" s="10">
        <v>4.795E-2</v>
      </c>
      <c r="E592" s="7" t="s">
        <v>362</v>
      </c>
      <c r="F592" s="8">
        <v>206885</v>
      </c>
      <c r="G592" s="4" t="s">
        <v>364</v>
      </c>
      <c r="H592" s="10">
        <v>0.20688500000000001</v>
      </c>
      <c r="I592" s="7" t="s">
        <v>368</v>
      </c>
      <c r="J592" s="4">
        <v>485</v>
      </c>
      <c r="K592" s="4">
        <v>231800</v>
      </c>
      <c r="L592" s="4">
        <v>5</v>
      </c>
      <c r="M592" s="4">
        <v>230850</v>
      </c>
      <c r="N592" s="4">
        <v>4.57</v>
      </c>
      <c r="O592" s="4">
        <v>45</v>
      </c>
      <c r="P592" s="4">
        <v>416</v>
      </c>
      <c r="Q592" s="4">
        <v>106.13199999999999</v>
      </c>
      <c r="R592" s="10">
        <v>11.48</v>
      </c>
      <c r="S592" s="4" t="s">
        <v>364</v>
      </c>
      <c r="T592" s="7" t="s">
        <v>372</v>
      </c>
      <c r="U592" s="4">
        <v>9.24</v>
      </c>
      <c r="V592" s="4">
        <v>0.17</v>
      </c>
      <c r="W592" s="4">
        <v>100</v>
      </c>
      <c r="X592" s="4">
        <v>169590</v>
      </c>
      <c r="Y592" s="4">
        <v>231800</v>
      </c>
      <c r="Z592" s="4">
        <v>178.03</v>
      </c>
      <c r="AA592" s="4">
        <v>0</v>
      </c>
      <c r="AB592" s="4">
        <v>224160</v>
      </c>
      <c r="AC592" s="4">
        <v>77610</v>
      </c>
      <c r="AD592" s="11" t="str">
        <f>IFERROR(VLOOKUP(Home_Monitoring[[#This Row],[فیلتر نماد]],#REF!,2,FALSE),"عادی")</f>
        <v>عادی</v>
      </c>
      <c r="AE592" s="13" t="str">
        <f>IFERROR(INDEX(#REF!,MATCH(Home_Monitoring[[#This Row],[فیلتر نماد]],#REF!,0),2),"ــــــ")</f>
        <v>ــــــ</v>
      </c>
      <c r="AF592" s="13" t="str">
        <f>IFERROR(INDEX(#REF!,MATCH(Home_Monitoring[[#This Row],[فیلتر نماد]],#REF!,0),3),"ــــــ")</f>
        <v>ــــــ</v>
      </c>
      <c r="AG592" s="13" t="str">
        <f>IFERROR(INDEX(#REF!,MATCH(Home_Monitoring[[#This Row],[فیلتر نماد]],#REF!,0),4),"ــــــ")</f>
        <v>ــــــ</v>
      </c>
      <c r="AH592" s="11" t="e">
        <f>INDEX(#REF!,MATCH(Home_Monitoring[[#This Row],[فیلتر نماد]],#REF!,0),2)</f>
        <v>#REF!</v>
      </c>
    </row>
    <row r="593" spans="1:34" ht="24" x14ac:dyDescent="0.2">
      <c r="A593" s="2" t="s">
        <v>673</v>
      </c>
      <c r="B593" s="8">
        <v>2430000000</v>
      </c>
      <c r="C593" s="4" t="s">
        <v>364</v>
      </c>
      <c r="D593" s="10">
        <v>2.4299999999999999E-3</v>
      </c>
      <c r="E593" s="7" t="s">
        <v>362</v>
      </c>
      <c r="F593" s="8">
        <v>205711</v>
      </c>
      <c r="G593" s="4" t="s">
        <v>364</v>
      </c>
      <c r="H593" s="10">
        <v>0.205711</v>
      </c>
      <c r="I593" s="7" t="s">
        <v>368</v>
      </c>
      <c r="J593" s="4">
        <v>60</v>
      </c>
      <c r="K593" s="4">
        <v>11828</v>
      </c>
      <c r="L593" s="4">
        <v>-5</v>
      </c>
      <c r="M593" s="4">
        <v>12370</v>
      </c>
      <c r="N593" s="4">
        <v>-0.64</v>
      </c>
      <c r="O593" s="4">
        <v>38</v>
      </c>
      <c r="P593" s="4">
        <v>7</v>
      </c>
      <c r="Q593" s="4">
        <v>6.6959999999999997</v>
      </c>
      <c r="R593" s="10">
        <v>36.351999999999997</v>
      </c>
      <c r="S593" s="4" t="s">
        <v>364</v>
      </c>
      <c r="T593" s="7" t="s">
        <v>372</v>
      </c>
      <c r="U593" s="4">
        <v>0.18</v>
      </c>
      <c r="V593" s="4">
        <v>0.6</v>
      </c>
      <c r="W593" s="4">
        <v>0</v>
      </c>
      <c r="X593" s="4">
        <v>11828</v>
      </c>
      <c r="Y593" s="4">
        <v>12146</v>
      </c>
      <c r="Z593" s="4">
        <v>0</v>
      </c>
      <c r="AA593" s="4">
        <v>7.37</v>
      </c>
      <c r="AB593" s="4">
        <v>12700</v>
      </c>
      <c r="AC593" s="4">
        <v>11878</v>
      </c>
      <c r="AD593" s="11" t="str">
        <f>IFERROR(VLOOKUP(Home_Monitoring[[#This Row],[فیلتر نماد]],#REF!,2,FALSE),"عادی")</f>
        <v>عادی</v>
      </c>
      <c r="AE593" s="15" t="str">
        <f>IFERROR(INDEX(#REF!,MATCH(Home_Monitoring[[#This Row],[فیلتر نماد]],#REF!,0),2),"ــــــ")</f>
        <v>ــــــ</v>
      </c>
      <c r="AF593" s="15" t="str">
        <f>IFERROR(INDEX(#REF!,MATCH(Home_Monitoring[[#This Row],[فیلتر نماد]],#REF!,0),3),"ــــــ")</f>
        <v>ــــــ</v>
      </c>
      <c r="AG593" s="15" t="str">
        <f>IFERROR(INDEX(#REF!,MATCH(Home_Monitoring[[#This Row],[فیلتر نماد]],#REF!,0),4),"ــــــ")</f>
        <v>ــــــ</v>
      </c>
      <c r="AH593" s="11" t="e">
        <f>INDEX(#REF!,MATCH(Home_Monitoring[[#This Row],[فیلتر نماد]],#REF!,0),2)</f>
        <v>#REF!</v>
      </c>
    </row>
    <row r="594" spans="1:34" ht="24" x14ac:dyDescent="0.2">
      <c r="A594" s="2" t="s">
        <v>466</v>
      </c>
      <c r="B594" s="8">
        <v>158500000</v>
      </c>
      <c r="C594" s="4" t="s">
        <v>364</v>
      </c>
      <c r="D594" s="10">
        <v>1.585E-4</v>
      </c>
      <c r="E594" s="7" t="s">
        <v>362</v>
      </c>
      <c r="F594" s="8">
        <v>200634</v>
      </c>
      <c r="G594" s="4" t="s">
        <v>364</v>
      </c>
      <c r="H594" s="10">
        <v>0.20063400000000001</v>
      </c>
      <c r="I594" s="7" t="s">
        <v>368</v>
      </c>
      <c r="J594" s="4">
        <v>10</v>
      </c>
      <c r="K594" s="4">
        <v>790</v>
      </c>
      <c r="L594" s="4">
        <v>-4.82</v>
      </c>
      <c r="M594" s="4">
        <v>830</v>
      </c>
      <c r="N594" s="4">
        <v>0</v>
      </c>
      <c r="O594" s="4">
        <v>6</v>
      </c>
      <c r="P594" s="4">
        <v>4</v>
      </c>
      <c r="Q594" s="4">
        <v>2.7749999999999999</v>
      </c>
      <c r="R594" s="10">
        <v>4.1630000000000003</v>
      </c>
      <c r="S594" s="4" t="s">
        <v>364</v>
      </c>
      <c r="T594" s="7" t="s">
        <v>372</v>
      </c>
      <c r="U594" s="4">
        <v>0.66</v>
      </c>
      <c r="V594" s="4">
        <v>7.0000000000000007E-2</v>
      </c>
      <c r="W594" s="4">
        <v>0</v>
      </c>
      <c r="X594" s="4">
        <v>790</v>
      </c>
      <c r="Y594" s="4">
        <v>790</v>
      </c>
      <c r="Z594" s="4">
        <v>0</v>
      </c>
      <c r="AA594" s="4">
        <v>10.119999999999999</v>
      </c>
      <c r="AB594" s="4">
        <v>940</v>
      </c>
      <c r="AC594" s="4">
        <v>790</v>
      </c>
      <c r="AD594" s="11" t="str">
        <f>IFERROR(VLOOKUP(Home_Monitoring[[#This Row],[فیلتر نماد]],#REF!,2,FALSE),"عادی")</f>
        <v>عادی</v>
      </c>
      <c r="AE594" s="13" t="str">
        <f>IFERROR(INDEX(#REF!,MATCH(Home_Monitoring[[#This Row],[فیلتر نماد]],#REF!,0),2),"ــــــ")</f>
        <v>ــــــ</v>
      </c>
      <c r="AF594" s="13" t="str">
        <f>IFERROR(INDEX(#REF!,MATCH(Home_Monitoring[[#This Row],[فیلتر نماد]],#REF!,0),3),"ــــــ")</f>
        <v>ــــــ</v>
      </c>
      <c r="AG594" s="13" t="str">
        <f>IFERROR(INDEX(#REF!,MATCH(Home_Monitoring[[#This Row],[فیلتر نماد]],#REF!,0),4),"ــــــ")</f>
        <v>ــــــ</v>
      </c>
      <c r="AH594" s="11" t="e">
        <f>INDEX(#REF!,MATCH(Home_Monitoring[[#This Row],[فیلتر نماد]],#REF!,0),2)</f>
        <v>#REF!</v>
      </c>
    </row>
    <row r="595" spans="1:34" ht="24" x14ac:dyDescent="0.2">
      <c r="A595" s="2" t="s">
        <v>226</v>
      </c>
      <c r="B595" s="8">
        <v>3220000000</v>
      </c>
      <c r="C595" s="4" t="s">
        <v>364</v>
      </c>
      <c r="D595" s="10">
        <v>3.2200000000000002E-3</v>
      </c>
      <c r="E595" s="7" t="s">
        <v>362</v>
      </c>
      <c r="F595" s="8">
        <v>195434</v>
      </c>
      <c r="G595" s="4" t="s">
        <v>364</v>
      </c>
      <c r="H595" s="10">
        <v>0.195434</v>
      </c>
      <c r="I595" s="7" t="s">
        <v>368</v>
      </c>
      <c r="J595" s="4">
        <v>50</v>
      </c>
      <c r="K595" s="4">
        <v>16500</v>
      </c>
      <c r="L595" s="4">
        <v>-3</v>
      </c>
      <c r="M595" s="4">
        <v>16925</v>
      </c>
      <c r="N595" s="4">
        <v>-0.5</v>
      </c>
      <c r="O595" s="4">
        <v>39</v>
      </c>
      <c r="P595" s="4">
        <v>9</v>
      </c>
      <c r="Q595" s="4">
        <v>3.3600000000000003</v>
      </c>
      <c r="R595" s="10">
        <v>36.751999999999995</v>
      </c>
      <c r="S595" s="4" t="s">
        <v>364</v>
      </c>
      <c r="T595" s="7" t="s">
        <v>372</v>
      </c>
      <c r="U595" s="4">
        <v>0.09</v>
      </c>
      <c r="V595" s="4">
        <v>0.08</v>
      </c>
      <c r="W595" s="4">
        <v>46.59</v>
      </c>
      <c r="X595" s="4">
        <v>16397</v>
      </c>
      <c r="Y595" s="4">
        <v>18208</v>
      </c>
      <c r="Z595" s="4">
        <v>13.02</v>
      </c>
      <c r="AA595" s="4">
        <v>15.58</v>
      </c>
      <c r="AB595" s="4">
        <v>19072</v>
      </c>
      <c r="AC595" s="4">
        <v>14256</v>
      </c>
      <c r="AD595" s="11" t="str">
        <f>IFERROR(VLOOKUP(Home_Monitoring[[#This Row],[فیلتر نماد]],#REF!,2,FALSE),"عادی")</f>
        <v>عادی</v>
      </c>
      <c r="AE595" s="15" t="str">
        <f>IFERROR(INDEX(#REF!,MATCH(Home_Monitoring[[#This Row],[فیلتر نماد]],#REF!,0),2),"ــــــ")</f>
        <v>ــــــ</v>
      </c>
      <c r="AF595" s="15" t="str">
        <f>IFERROR(INDEX(#REF!,MATCH(Home_Monitoring[[#This Row],[فیلتر نماد]],#REF!,0),3),"ــــــ")</f>
        <v>ــــــ</v>
      </c>
      <c r="AG595" s="15" t="str">
        <f>IFERROR(INDEX(#REF!,MATCH(Home_Monitoring[[#This Row],[فیلتر نماد]],#REF!,0),4),"ــــــ")</f>
        <v>ــــــ</v>
      </c>
      <c r="AH595" s="11" t="e">
        <f>INDEX(#REF!,MATCH(Home_Monitoring[[#This Row],[فیلتر نماد]],#REF!,0),2)</f>
        <v>#REF!</v>
      </c>
    </row>
    <row r="596" spans="1:34" ht="24" x14ac:dyDescent="0.2">
      <c r="A596" s="2" t="s">
        <v>721</v>
      </c>
      <c r="B596" s="8">
        <v>47930000000</v>
      </c>
      <c r="C596" s="4" t="s">
        <v>364</v>
      </c>
      <c r="D596" s="10">
        <v>4.793E-2</v>
      </c>
      <c r="E596" s="7" t="s">
        <v>362</v>
      </c>
      <c r="F596" s="8">
        <v>193686</v>
      </c>
      <c r="G596" s="4" t="s">
        <v>364</v>
      </c>
      <c r="H596" s="10">
        <v>0.193686</v>
      </c>
      <c r="I596" s="7" t="s">
        <v>368</v>
      </c>
      <c r="J596" s="4">
        <v>170</v>
      </c>
      <c r="K596" s="4">
        <v>247475</v>
      </c>
      <c r="L596" s="4">
        <v>5</v>
      </c>
      <c r="M596" s="4">
        <v>247464</v>
      </c>
      <c r="N596" s="4">
        <v>5</v>
      </c>
      <c r="O596" s="4">
        <v>105</v>
      </c>
      <c r="P596" s="4">
        <v>58</v>
      </c>
      <c r="Q596" s="4">
        <v>45.647000000000006</v>
      </c>
      <c r="R596" s="10">
        <v>82.638000000000005</v>
      </c>
      <c r="S596" s="4" t="s">
        <v>364</v>
      </c>
      <c r="T596" s="7" t="s">
        <v>372</v>
      </c>
      <c r="U596" s="4">
        <v>0.55000000000000004</v>
      </c>
      <c r="V596" s="4">
        <v>1.57</v>
      </c>
      <c r="W596" s="4">
        <v>100</v>
      </c>
      <c r="X596" s="4">
        <v>204000</v>
      </c>
      <c r="Y596" s="4">
        <v>247475</v>
      </c>
      <c r="Z596" s="4">
        <v>58.59</v>
      </c>
      <c r="AA596" s="4">
        <v>0</v>
      </c>
      <c r="AB596" s="4">
        <v>238034</v>
      </c>
      <c r="AC596" s="4">
        <v>147468</v>
      </c>
      <c r="AD596" s="11" t="str">
        <f>IFERROR(VLOOKUP(Home_Monitoring[[#This Row],[فیلتر نماد]],#REF!,2,FALSE),"عادی")</f>
        <v>عادی</v>
      </c>
      <c r="AE596" s="13" t="str">
        <f>IFERROR(INDEX(#REF!,MATCH(Home_Monitoring[[#This Row],[فیلتر نماد]],#REF!,0),2),"ــــــ")</f>
        <v>ــــــ</v>
      </c>
      <c r="AF596" s="13" t="str">
        <f>IFERROR(INDEX(#REF!,MATCH(Home_Monitoring[[#This Row],[فیلتر نماد]],#REF!,0),3),"ــــــ")</f>
        <v>ــــــ</v>
      </c>
      <c r="AG596" s="13" t="str">
        <f>IFERROR(INDEX(#REF!,MATCH(Home_Monitoring[[#This Row],[فیلتر نماد]],#REF!,0),4),"ــــــ")</f>
        <v>ــــــ</v>
      </c>
      <c r="AH596" s="11" t="e">
        <f>INDEX(#REF!,MATCH(Home_Monitoring[[#This Row],[فیلتر نماد]],#REF!,0),2)</f>
        <v>#REF!</v>
      </c>
    </row>
    <row r="597" spans="1:34" ht="24" x14ac:dyDescent="0.2">
      <c r="A597" s="2" t="s">
        <v>716</v>
      </c>
      <c r="B597" s="8">
        <v>36730000000</v>
      </c>
      <c r="C597" s="4" t="s">
        <v>364</v>
      </c>
      <c r="D597" s="10">
        <v>3.6729999999999999E-2</v>
      </c>
      <c r="E597" s="7" t="s">
        <v>362</v>
      </c>
      <c r="F597" s="8">
        <v>193680</v>
      </c>
      <c r="G597" s="4" t="s">
        <v>364</v>
      </c>
      <c r="H597" s="10">
        <v>0.19367999999999999</v>
      </c>
      <c r="I597" s="7" t="s">
        <v>368</v>
      </c>
      <c r="J597" s="4">
        <v>473</v>
      </c>
      <c r="K597" s="4">
        <v>192405</v>
      </c>
      <c r="L597" s="4">
        <v>7.21</v>
      </c>
      <c r="M597" s="4">
        <v>189650</v>
      </c>
      <c r="N597" s="4">
        <v>5.67</v>
      </c>
      <c r="O597" s="4">
        <v>159</v>
      </c>
      <c r="P597" s="4">
        <v>158</v>
      </c>
      <c r="Q597" s="4">
        <v>19.888999999999999</v>
      </c>
      <c r="R597" s="10">
        <v>19.045999999999999</v>
      </c>
      <c r="S597" s="4" t="s">
        <v>364</v>
      </c>
      <c r="T597" s="7" t="s">
        <v>372</v>
      </c>
      <c r="U597" s="4">
        <v>1.04</v>
      </c>
      <c r="V597" s="4">
        <v>1.1599999999999999</v>
      </c>
      <c r="W597" s="4">
        <v>47.81</v>
      </c>
      <c r="X597" s="4">
        <v>152000</v>
      </c>
      <c r="Y597" s="4">
        <v>202000</v>
      </c>
      <c r="Z597" s="4">
        <v>26.58</v>
      </c>
      <c r="AA597" s="4">
        <v>20.54</v>
      </c>
      <c r="AB597" s="4">
        <v>236500</v>
      </c>
      <c r="AC597" s="4">
        <v>152000</v>
      </c>
      <c r="AD597" s="11" t="str">
        <f>IFERROR(VLOOKUP(Home_Monitoring[[#This Row],[فیلتر نماد]],#REF!,2,FALSE),"عادی")</f>
        <v>عادی</v>
      </c>
      <c r="AE597" s="15" t="str">
        <f>IFERROR(INDEX(#REF!,MATCH(Home_Monitoring[[#This Row],[فیلتر نماد]],#REF!,0),2),"ــــــ")</f>
        <v>ــــــ</v>
      </c>
      <c r="AF597" s="15" t="str">
        <f>IFERROR(INDEX(#REF!,MATCH(Home_Monitoring[[#This Row],[فیلتر نماد]],#REF!,0),3),"ــــــ")</f>
        <v>ــــــ</v>
      </c>
      <c r="AG597" s="15" t="str">
        <f>IFERROR(INDEX(#REF!,MATCH(Home_Monitoring[[#This Row],[فیلتر نماد]],#REF!,0),4),"ــــــ")</f>
        <v>ــــــ</v>
      </c>
      <c r="AH597" s="11" t="e">
        <f>INDEX(#REF!,MATCH(Home_Monitoring[[#This Row],[فیلتر نماد]],#REF!,0),2)</f>
        <v>#REF!</v>
      </c>
    </row>
    <row r="598" spans="1:34" ht="24" x14ac:dyDescent="0.2">
      <c r="A598" s="2" t="s">
        <v>336</v>
      </c>
      <c r="B598" s="8">
        <v>16309999999.999998</v>
      </c>
      <c r="C598" s="4" t="s">
        <v>364</v>
      </c>
      <c r="D598" s="10">
        <v>1.6309999999999998E-2</v>
      </c>
      <c r="E598" s="7" t="s">
        <v>362</v>
      </c>
      <c r="F598" s="8">
        <v>193337</v>
      </c>
      <c r="G598" s="4" t="s">
        <v>364</v>
      </c>
      <c r="H598" s="10">
        <v>0.19333700000000001</v>
      </c>
      <c r="I598" s="7" t="s">
        <v>368</v>
      </c>
      <c r="J598" s="4">
        <v>220</v>
      </c>
      <c r="K598" s="4">
        <v>84368</v>
      </c>
      <c r="L598" s="4">
        <v>3</v>
      </c>
      <c r="M598" s="4">
        <v>83856</v>
      </c>
      <c r="N598" s="4">
        <v>2.37</v>
      </c>
      <c r="O598" s="4">
        <v>29</v>
      </c>
      <c r="P598" s="4">
        <v>148</v>
      </c>
      <c r="Q598" s="4">
        <v>55.904999999999994</v>
      </c>
      <c r="R598" s="10">
        <v>10.954000000000001</v>
      </c>
      <c r="S598" s="4" t="s">
        <v>364</v>
      </c>
      <c r="T598" s="7" t="s">
        <v>372</v>
      </c>
      <c r="U598" s="4">
        <v>5.0999999999999996</v>
      </c>
      <c r="V598" s="4">
        <v>0.18</v>
      </c>
      <c r="W598" s="4">
        <v>100</v>
      </c>
      <c r="X598" s="4">
        <v>75012</v>
      </c>
      <c r="Y598" s="4">
        <v>84368</v>
      </c>
      <c r="Z598" s="4">
        <v>50.96</v>
      </c>
      <c r="AA598" s="4">
        <v>0</v>
      </c>
      <c r="AB598" s="4">
        <v>83264</v>
      </c>
      <c r="AC598" s="4">
        <v>55886</v>
      </c>
      <c r="AD598" s="11" t="str">
        <f>IFERROR(VLOOKUP(Home_Monitoring[[#This Row],[فیلتر نماد]],#REF!,2,FALSE),"عادی")</f>
        <v>عادی</v>
      </c>
      <c r="AE598" s="13" t="str">
        <f>IFERROR(INDEX(#REF!,MATCH(Home_Monitoring[[#This Row],[فیلتر نماد]],#REF!,0),2),"ــــــ")</f>
        <v>ــــــ</v>
      </c>
      <c r="AF598" s="13" t="str">
        <f>IFERROR(INDEX(#REF!,MATCH(Home_Monitoring[[#This Row],[فیلتر نماد]],#REF!,0),3),"ــــــ")</f>
        <v>ــــــ</v>
      </c>
      <c r="AG598" s="13" t="str">
        <f>IFERROR(INDEX(#REF!,MATCH(Home_Monitoring[[#This Row],[فیلتر نماد]],#REF!,0),4),"ــــــ")</f>
        <v>ــــــ</v>
      </c>
      <c r="AH598" s="11" t="e">
        <f>INDEX(#REF!,MATCH(Home_Monitoring[[#This Row],[فیلتر نماد]],#REF!,0),2)</f>
        <v>#REF!</v>
      </c>
    </row>
    <row r="599" spans="1:34" ht="24" x14ac:dyDescent="0.2">
      <c r="A599" s="2" t="s">
        <v>562</v>
      </c>
      <c r="B599" s="8">
        <v>39040000000</v>
      </c>
      <c r="C599" s="4" t="s">
        <v>364</v>
      </c>
      <c r="D599" s="10">
        <v>3.9039999999999998E-2</v>
      </c>
      <c r="E599" s="7" t="s">
        <v>362</v>
      </c>
      <c r="F599" s="8">
        <v>191410</v>
      </c>
      <c r="G599" s="4" t="s">
        <v>364</v>
      </c>
      <c r="H599" s="10">
        <v>0.19141</v>
      </c>
      <c r="I599" s="7" t="s">
        <v>368</v>
      </c>
      <c r="J599" s="4">
        <v>114</v>
      </c>
      <c r="K599" s="4">
        <v>203977</v>
      </c>
      <c r="L599" s="4">
        <v>-3</v>
      </c>
      <c r="M599" s="4">
        <v>203977</v>
      </c>
      <c r="N599" s="4">
        <v>-3</v>
      </c>
      <c r="O599" s="4">
        <v>89</v>
      </c>
      <c r="P599" s="4">
        <v>3</v>
      </c>
      <c r="Q599" s="4">
        <v>25.533000000000001</v>
      </c>
      <c r="R599" s="10">
        <v>1301.441</v>
      </c>
      <c r="S599" s="4" t="s">
        <v>364</v>
      </c>
      <c r="T599" s="7" t="s">
        <v>372</v>
      </c>
      <c r="U599" s="4">
        <v>0.01</v>
      </c>
      <c r="V599" s="4">
        <v>0.28000000000000003</v>
      </c>
      <c r="W599" s="4">
        <v>67.2</v>
      </c>
      <c r="X599" s="4">
        <v>202702</v>
      </c>
      <c r="Y599" s="4">
        <v>224028</v>
      </c>
      <c r="Z599" s="4">
        <v>42.83</v>
      </c>
      <c r="AA599" s="4">
        <v>25.31</v>
      </c>
      <c r="AB599" s="4">
        <v>255618</v>
      </c>
      <c r="AC599" s="4">
        <v>98152</v>
      </c>
      <c r="AD599" s="11" t="str">
        <f>IFERROR(VLOOKUP(Home_Monitoring[[#This Row],[فیلتر نماد]],#REF!,2,FALSE),"عادی")</f>
        <v>عادی</v>
      </c>
      <c r="AE599" s="15" t="str">
        <f>IFERROR(INDEX(#REF!,MATCH(Home_Monitoring[[#This Row],[فیلتر نماد]],#REF!,0),2),"ــــــ")</f>
        <v>ــــــ</v>
      </c>
      <c r="AF599" s="15" t="str">
        <f>IFERROR(INDEX(#REF!,MATCH(Home_Monitoring[[#This Row],[فیلتر نماد]],#REF!,0),3),"ــــــ")</f>
        <v>ــــــ</v>
      </c>
      <c r="AG599" s="15" t="str">
        <f>IFERROR(INDEX(#REF!,MATCH(Home_Monitoring[[#This Row],[فیلتر نماد]],#REF!,0),4),"ــــــ")</f>
        <v>ــــــ</v>
      </c>
      <c r="AH599" s="11" t="e">
        <f>INDEX(#REF!,MATCH(Home_Monitoring[[#This Row],[فیلتر نماد]],#REF!,0),2)</f>
        <v>#REF!</v>
      </c>
    </row>
    <row r="600" spans="1:34" ht="24" x14ac:dyDescent="0.2">
      <c r="A600" s="2" t="s">
        <v>341</v>
      </c>
      <c r="B600" s="8">
        <v>24400000000</v>
      </c>
      <c r="C600" s="4" t="s">
        <v>364</v>
      </c>
      <c r="D600" s="10">
        <v>2.4400000000000002E-2</v>
      </c>
      <c r="E600" s="7" t="s">
        <v>362</v>
      </c>
      <c r="F600" s="8">
        <v>189790</v>
      </c>
      <c r="G600" s="4" t="s">
        <v>364</v>
      </c>
      <c r="H600" s="10">
        <v>0.18978999999999999</v>
      </c>
      <c r="I600" s="7" t="s">
        <v>368</v>
      </c>
      <c r="J600" s="4">
        <v>409</v>
      </c>
      <c r="K600" s="4">
        <v>130000</v>
      </c>
      <c r="L600" s="4">
        <v>6.59</v>
      </c>
      <c r="M600" s="4">
        <v>128570</v>
      </c>
      <c r="N600" s="4">
        <v>5.42</v>
      </c>
      <c r="O600" s="4">
        <v>137</v>
      </c>
      <c r="P600" s="4">
        <v>150</v>
      </c>
      <c r="Q600" s="4">
        <v>13.654</v>
      </c>
      <c r="R600" s="10">
        <v>10.612</v>
      </c>
      <c r="S600" s="4" t="s">
        <v>364</v>
      </c>
      <c r="T600" s="7" t="s">
        <v>372</v>
      </c>
      <c r="U600" s="4">
        <v>1.28</v>
      </c>
      <c r="V600" s="4">
        <v>1</v>
      </c>
      <c r="W600" s="4">
        <v>52.07</v>
      </c>
      <c r="X600" s="4">
        <v>119000</v>
      </c>
      <c r="Y600" s="4">
        <v>135550</v>
      </c>
      <c r="Z600" s="4">
        <v>10.87</v>
      </c>
      <c r="AA600" s="4">
        <v>16.16</v>
      </c>
      <c r="AB600" s="4">
        <v>153000</v>
      </c>
      <c r="AC600" s="4">
        <v>105010</v>
      </c>
      <c r="AD600" s="11" t="str">
        <f>IFERROR(VLOOKUP(Home_Monitoring[[#This Row],[فیلتر نماد]],#REF!,2,FALSE),"عادی")</f>
        <v>عادی</v>
      </c>
      <c r="AE600" s="13" t="str">
        <f>IFERROR(INDEX(#REF!,MATCH(Home_Monitoring[[#This Row],[فیلتر نماد]],#REF!,0),2),"ــــــ")</f>
        <v>ــــــ</v>
      </c>
      <c r="AF600" s="13" t="str">
        <f>IFERROR(INDEX(#REF!,MATCH(Home_Monitoring[[#This Row],[فیلتر نماد]],#REF!,0),3),"ــــــ")</f>
        <v>ــــــ</v>
      </c>
      <c r="AG600" s="13" t="str">
        <f>IFERROR(INDEX(#REF!,MATCH(Home_Monitoring[[#This Row],[فیلتر نماد]],#REF!,0),4),"ــــــ")</f>
        <v>ــــــ</v>
      </c>
      <c r="AH600" s="11" t="e">
        <f>INDEX(#REF!,MATCH(Home_Monitoring[[#This Row],[فیلتر نماد]],#REF!,0),2)</f>
        <v>#REF!</v>
      </c>
    </row>
    <row r="601" spans="1:34" ht="24" x14ac:dyDescent="0.2">
      <c r="A601" s="2" t="s">
        <v>330</v>
      </c>
      <c r="B601" s="8">
        <v>8690000000</v>
      </c>
      <c r="C601" s="4" t="s">
        <v>364</v>
      </c>
      <c r="D601" s="10">
        <v>8.6899999999999998E-3</v>
      </c>
      <c r="E601" s="7" t="s">
        <v>362</v>
      </c>
      <c r="F601" s="8">
        <v>160095</v>
      </c>
      <c r="G601" s="4" t="s">
        <v>364</v>
      </c>
      <c r="H601" s="10">
        <v>0.16009499999999999</v>
      </c>
      <c r="I601" s="7" t="s">
        <v>368</v>
      </c>
      <c r="J601" s="4">
        <v>133</v>
      </c>
      <c r="K601" s="4">
        <v>54305</v>
      </c>
      <c r="L601" s="4">
        <v>3</v>
      </c>
      <c r="M601" s="4">
        <v>53391</v>
      </c>
      <c r="N601" s="4">
        <v>1.27</v>
      </c>
      <c r="O601" s="4">
        <v>10</v>
      </c>
      <c r="P601" s="4">
        <v>119</v>
      </c>
      <c r="Q601" s="4">
        <v>85.475999999999999</v>
      </c>
      <c r="R601" s="10">
        <v>7.1819999999999995</v>
      </c>
      <c r="S601" s="4" t="s">
        <v>364</v>
      </c>
      <c r="T601" s="7" t="s">
        <v>372</v>
      </c>
      <c r="U601" s="4">
        <v>11.9</v>
      </c>
      <c r="V601" s="4">
        <v>0.09</v>
      </c>
      <c r="W601" s="4">
        <v>100</v>
      </c>
      <c r="X601" s="4">
        <v>44499</v>
      </c>
      <c r="Y601" s="4">
        <v>54305</v>
      </c>
      <c r="Z601" s="4">
        <v>66.28</v>
      </c>
      <c r="AA601" s="4">
        <v>0</v>
      </c>
      <c r="AB601" s="4">
        <v>52782</v>
      </c>
      <c r="AC601" s="4">
        <v>29665</v>
      </c>
      <c r="AD601" s="11" t="str">
        <f>IFERROR(VLOOKUP(Home_Monitoring[[#This Row],[فیلتر نماد]],#REF!,2,FALSE),"عادی")</f>
        <v>عادی</v>
      </c>
      <c r="AE601" s="15" t="str">
        <f>IFERROR(INDEX(#REF!,MATCH(Home_Monitoring[[#This Row],[فیلتر نماد]],#REF!,0),2),"ــــــ")</f>
        <v>ــــــ</v>
      </c>
      <c r="AF601" s="15" t="str">
        <f>IFERROR(INDEX(#REF!,MATCH(Home_Monitoring[[#This Row],[فیلتر نماد]],#REF!,0),3),"ــــــ")</f>
        <v>ــــــ</v>
      </c>
      <c r="AG601" s="15" t="str">
        <f>IFERROR(INDEX(#REF!,MATCH(Home_Monitoring[[#This Row],[فیلتر نماد]],#REF!,0),4),"ــــــ")</f>
        <v>ــــــ</v>
      </c>
      <c r="AH601" s="11" t="e">
        <f>INDEX(#REF!,MATCH(Home_Monitoring[[#This Row],[فیلتر نماد]],#REF!,0),2)</f>
        <v>#REF!</v>
      </c>
    </row>
    <row r="602" spans="1:34" ht="24" x14ac:dyDescent="0.2">
      <c r="A602" s="2" t="s">
        <v>561</v>
      </c>
      <c r="B602" s="8">
        <v>116870000</v>
      </c>
      <c r="C602" s="4" t="s">
        <v>364</v>
      </c>
      <c r="D602" s="10">
        <v>1.1687E-4</v>
      </c>
      <c r="E602" s="7" t="s">
        <v>362</v>
      </c>
      <c r="F602" s="8">
        <v>155837</v>
      </c>
      <c r="G602" s="4" t="s">
        <v>364</v>
      </c>
      <c r="H602" s="10">
        <v>0.155837</v>
      </c>
      <c r="I602" s="7" t="s">
        <v>368</v>
      </c>
      <c r="J602" s="4">
        <v>14</v>
      </c>
      <c r="K602" s="4">
        <v>750</v>
      </c>
      <c r="L602" s="4">
        <v>-3.85</v>
      </c>
      <c r="M602" s="4">
        <v>780</v>
      </c>
      <c r="N602" s="4">
        <v>0</v>
      </c>
      <c r="O602" s="4">
        <v>13</v>
      </c>
      <c r="P602" s="4">
        <v>2</v>
      </c>
      <c r="Q602" s="4">
        <v>0.93499999999999994</v>
      </c>
      <c r="R602" s="10">
        <v>6.077</v>
      </c>
      <c r="S602" s="4" t="s">
        <v>364</v>
      </c>
      <c r="T602" s="7" t="s">
        <v>372</v>
      </c>
      <c r="U602" s="4">
        <v>0.15</v>
      </c>
      <c r="V602" s="4">
        <v>0.01</v>
      </c>
      <c r="W602" s="4">
        <v>0</v>
      </c>
      <c r="X602" s="4">
        <v>750</v>
      </c>
      <c r="Y602" s="4">
        <v>750</v>
      </c>
      <c r="Z602" s="4">
        <v>0</v>
      </c>
      <c r="AA602" s="4">
        <v>13.33</v>
      </c>
      <c r="AB602" s="4">
        <v>940</v>
      </c>
      <c r="AC602" s="4">
        <v>750</v>
      </c>
      <c r="AD602" s="11" t="str">
        <f>IFERROR(VLOOKUP(Home_Monitoring[[#This Row],[فیلتر نماد]],#REF!,2,FALSE),"عادی")</f>
        <v>عادی</v>
      </c>
      <c r="AE602" s="13" t="str">
        <f>IFERROR(INDEX(#REF!,MATCH(Home_Monitoring[[#This Row],[فیلتر نماد]],#REF!,0),2),"ــــــ")</f>
        <v>ــــــ</v>
      </c>
      <c r="AF602" s="13" t="str">
        <f>IFERROR(INDEX(#REF!,MATCH(Home_Monitoring[[#This Row],[فیلتر نماد]],#REF!,0),3),"ــــــ")</f>
        <v>ــــــ</v>
      </c>
      <c r="AG602" s="13" t="str">
        <f>IFERROR(INDEX(#REF!,MATCH(Home_Monitoring[[#This Row],[فیلتر نماد]],#REF!,0),4),"ــــــ")</f>
        <v>ــــــ</v>
      </c>
      <c r="AH602" s="11" t="e">
        <f>INDEX(#REF!,MATCH(Home_Monitoring[[#This Row],[فیلتر نماد]],#REF!,0),2)</f>
        <v>#REF!</v>
      </c>
    </row>
    <row r="603" spans="1:34" ht="24" x14ac:dyDescent="0.2">
      <c r="A603" s="2" t="s">
        <v>752</v>
      </c>
      <c r="B603" s="8">
        <v>4200000000</v>
      </c>
      <c r="C603" s="4" t="s">
        <v>364</v>
      </c>
      <c r="D603" s="10">
        <v>4.1999999999999997E-3</v>
      </c>
      <c r="E603" s="7" t="s">
        <v>362</v>
      </c>
      <c r="F603" s="8">
        <v>150523</v>
      </c>
      <c r="G603" s="4" t="s">
        <v>364</v>
      </c>
      <c r="H603" s="10">
        <v>0.15052299999999999</v>
      </c>
      <c r="I603" s="7" t="s">
        <v>368</v>
      </c>
      <c r="J603" s="4">
        <v>96</v>
      </c>
      <c r="K603" s="4">
        <v>27942</v>
      </c>
      <c r="L603" s="4">
        <v>3</v>
      </c>
      <c r="M603" s="4">
        <v>27295</v>
      </c>
      <c r="N603" s="4">
        <v>0.61</v>
      </c>
      <c r="O603" s="4">
        <v>11</v>
      </c>
      <c r="P603" s="4">
        <v>82</v>
      </c>
      <c r="Q603" s="4">
        <v>37.35</v>
      </c>
      <c r="R603" s="10">
        <v>5.01</v>
      </c>
      <c r="S603" s="4" t="s">
        <v>364</v>
      </c>
      <c r="T603" s="7" t="s">
        <v>372</v>
      </c>
      <c r="U603" s="4">
        <v>7.45</v>
      </c>
      <c r="V603" s="4">
        <v>0.2</v>
      </c>
      <c r="W603" s="4">
        <v>9.68</v>
      </c>
      <c r="X603" s="4">
        <v>24382</v>
      </c>
      <c r="Y603" s="4">
        <v>27942</v>
      </c>
      <c r="Z603" s="4">
        <v>14.6</v>
      </c>
      <c r="AA603" s="4">
        <v>118.77</v>
      </c>
      <c r="AB603" s="4">
        <v>61131</v>
      </c>
      <c r="AC603" s="4">
        <v>24382</v>
      </c>
      <c r="AD603" s="11" t="str">
        <f>IFERROR(VLOOKUP(Home_Monitoring[[#This Row],[فیلتر نماد]],#REF!,2,FALSE),"عادی")</f>
        <v>عادی</v>
      </c>
      <c r="AE603" s="15" t="str">
        <f>IFERROR(INDEX(#REF!,MATCH(Home_Monitoring[[#This Row],[فیلتر نماد]],#REF!,0),2),"ــــــ")</f>
        <v>ــــــ</v>
      </c>
      <c r="AF603" s="15" t="str">
        <f>IFERROR(INDEX(#REF!,MATCH(Home_Monitoring[[#This Row],[فیلتر نماد]],#REF!,0),3),"ــــــ")</f>
        <v>ــــــ</v>
      </c>
      <c r="AG603" s="15" t="str">
        <f>IFERROR(INDEX(#REF!,MATCH(Home_Monitoring[[#This Row],[فیلتر نماد]],#REF!,0),4),"ــــــ")</f>
        <v>ــــــ</v>
      </c>
      <c r="AH603" s="11" t="e">
        <f>INDEX(#REF!,MATCH(Home_Monitoring[[#This Row],[فیلتر نماد]],#REF!,0),2)</f>
        <v>#REF!</v>
      </c>
    </row>
    <row r="604" spans="1:34" ht="24" x14ac:dyDescent="0.2">
      <c r="A604" s="2" t="s">
        <v>717</v>
      </c>
      <c r="B604" s="8">
        <v>3380000000</v>
      </c>
      <c r="C604" s="4" t="s">
        <v>364</v>
      </c>
      <c r="D604" s="10">
        <v>3.3800000000000002E-3</v>
      </c>
      <c r="E604" s="7" t="s">
        <v>362</v>
      </c>
      <c r="F604" s="8">
        <v>148539</v>
      </c>
      <c r="G604" s="4" t="s">
        <v>364</v>
      </c>
      <c r="H604" s="10">
        <v>0.148539</v>
      </c>
      <c r="I604" s="7" t="s">
        <v>368</v>
      </c>
      <c r="J604" s="4">
        <v>4168</v>
      </c>
      <c r="K604" s="4">
        <v>22773</v>
      </c>
      <c r="L604" s="4">
        <v>5</v>
      </c>
      <c r="M604" s="4">
        <v>21759</v>
      </c>
      <c r="N604" s="4">
        <v>0.32</v>
      </c>
      <c r="O604" s="4">
        <v>3</v>
      </c>
      <c r="P604" s="4">
        <v>4158</v>
      </c>
      <c r="Q604" s="4">
        <v>107.73499999999999</v>
      </c>
      <c r="R604" s="10">
        <v>7.6999999999999999E-2</v>
      </c>
      <c r="S604" s="4" t="s">
        <v>364</v>
      </c>
      <c r="T604" s="7" t="s">
        <v>372</v>
      </c>
      <c r="U604" s="4">
        <v>1386.82</v>
      </c>
      <c r="V604" s="4">
        <v>0.46</v>
      </c>
      <c r="W604" s="4">
        <v>30.76</v>
      </c>
      <c r="X604" s="4">
        <v>22564</v>
      </c>
      <c r="Y604" s="4">
        <v>22773</v>
      </c>
      <c r="Z604" s="4">
        <v>20.350000000000001</v>
      </c>
      <c r="AA604" s="4">
        <v>0</v>
      </c>
      <c r="AB604" s="4">
        <v>35357</v>
      </c>
      <c r="AC604" s="4">
        <v>17182</v>
      </c>
      <c r="AD604" s="11" t="str">
        <f>IFERROR(VLOOKUP(Home_Monitoring[[#This Row],[فیلتر نماد]],#REF!,2,FALSE),"عادی")</f>
        <v>عادی</v>
      </c>
      <c r="AE604" s="13" t="str">
        <f>IFERROR(INDEX(#REF!,MATCH(Home_Monitoring[[#This Row],[فیلتر نماد]],#REF!,0),2),"ــــــ")</f>
        <v>ــــــ</v>
      </c>
      <c r="AF604" s="13" t="str">
        <f>IFERROR(INDEX(#REF!,MATCH(Home_Monitoring[[#This Row],[فیلتر نماد]],#REF!,0),3),"ــــــ")</f>
        <v>ــــــ</v>
      </c>
      <c r="AG604" s="13" t="str">
        <f>IFERROR(INDEX(#REF!,MATCH(Home_Monitoring[[#This Row],[فیلتر نماد]],#REF!,0),4),"ــــــ")</f>
        <v>ــــــ</v>
      </c>
      <c r="AH604" s="11" t="e">
        <f>INDEX(#REF!,MATCH(Home_Monitoring[[#This Row],[فیلتر نماد]],#REF!,0),2)</f>
        <v>#REF!</v>
      </c>
    </row>
    <row r="605" spans="1:34" ht="24" x14ac:dyDescent="0.2">
      <c r="A605" s="2" t="s">
        <v>559</v>
      </c>
      <c r="B605" s="8">
        <v>25390000000</v>
      </c>
      <c r="C605" s="4" t="s">
        <v>364</v>
      </c>
      <c r="D605" s="10">
        <v>2.5389999999999999E-2</v>
      </c>
      <c r="E605" s="7" t="s">
        <v>362</v>
      </c>
      <c r="F605" s="8">
        <v>143518</v>
      </c>
      <c r="G605" s="4" t="s">
        <v>364</v>
      </c>
      <c r="H605" s="10">
        <v>0.14351800000000001</v>
      </c>
      <c r="I605" s="7" t="s">
        <v>368</v>
      </c>
      <c r="J605" s="4">
        <v>50</v>
      </c>
      <c r="K605" s="4">
        <v>176940</v>
      </c>
      <c r="L605" s="4">
        <v>3</v>
      </c>
      <c r="M605" s="4">
        <v>176940</v>
      </c>
      <c r="N605" s="4">
        <v>3</v>
      </c>
      <c r="O605" s="4">
        <v>16</v>
      </c>
      <c r="P605" s="4">
        <v>26</v>
      </c>
      <c r="Q605" s="4">
        <v>158.71199999999999</v>
      </c>
      <c r="R605" s="10">
        <v>56.837000000000003</v>
      </c>
      <c r="S605" s="4" t="s">
        <v>364</v>
      </c>
      <c r="T605" s="7" t="s">
        <v>372</v>
      </c>
      <c r="U605" s="4">
        <v>2.79</v>
      </c>
      <c r="V605" s="4">
        <v>0.33</v>
      </c>
      <c r="W605" s="4">
        <v>100</v>
      </c>
      <c r="X605" s="4">
        <v>146300</v>
      </c>
      <c r="Y605" s="4">
        <v>176940</v>
      </c>
      <c r="Z605" s="4">
        <v>84.69</v>
      </c>
      <c r="AA605" s="4">
        <v>0</v>
      </c>
      <c r="AB605" s="4">
        <v>171787</v>
      </c>
      <c r="AC605" s="4">
        <v>83864</v>
      </c>
      <c r="AD605" s="11" t="str">
        <f>IFERROR(VLOOKUP(Home_Monitoring[[#This Row],[فیلتر نماد]],#REF!,2,FALSE),"عادی")</f>
        <v>عادی</v>
      </c>
      <c r="AE605" s="15" t="str">
        <f>IFERROR(INDEX(#REF!,MATCH(Home_Monitoring[[#This Row],[فیلتر نماد]],#REF!,0),2),"ــــــ")</f>
        <v>ــــــ</v>
      </c>
      <c r="AF605" s="15" t="str">
        <f>IFERROR(INDEX(#REF!,MATCH(Home_Monitoring[[#This Row],[فیلتر نماد]],#REF!,0),3),"ــــــ")</f>
        <v>ــــــ</v>
      </c>
      <c r="AG605" s="15" t="str">
        <f>IFERROR(INDEX(#REF!,MATCH(Home_Monitoring[[#This Row],[فیلتر نماد]],#REF!,0),4),"ــــــ")</f>
        <v>ــــــ</v>
      </c>
      <c r="AH605" s="11" t="e">
        <f>INDEX(#REF!,MATCH(Home_Monitoring[[#This Row],[فیلتر نماد]],#REF!,0),2)</f>
        <v>#REF!</v>
      </c>
    </row>
    <row r="606" spans="1:34" ht="24" x14ac:dyDescent="0.2">
      <c r="A606" s="2" t="s">
        <v>342</v>
      </c>
      <c r="B606" s="8">
        <v>16010000000.000002</v>
      </c>
      <c r="C606" s="4" t="s">
        <v>364</v>
      </c>
      <c r="D606" s="10">
        <v>1.6010000000000003E-2</v>
      </c>
      <c r="E606" s="7" t="s">
        <v>362</v>
      </c>
      <c r="F606" s="8">
        <v>143061</v>
      </c>
      <c r="G606" s="4" t="s">
        <v>364</v>
      </c>
      <c r="H606" s="10">
        <v>0.14306099999999999</v>
      </c>
      <c r="I606" s="7" t="s">
        <v>368</v>
      </c>
      <c r="J606" s="4">
        <v>349</v>
      </c>
      <c r="K606" s="4">
        <v>112400</v>
      </c>
      <c r="L606" s="4">
        <v>-0.2</v>
      </c>
      <c r="M606" s="4">
        <v>112400</v>
      </c>
      <c r="N606" s="4">
        <v>-0.2</v>
      </c>
      <c r="O606" s="4">
        <v>174</v>
      </c>
      <c r="P606" s="4">
        <v>121</v>
      </c>
      <c r="Q606" s="4">
        <v>8.5500000000000007</v>
      </c>
      <c r="R606" s="10">
        <v>5.57</v>
      </c>
      <c r="S606" s="4" t="s">
        <v>364</v>
      </c>
      <c r="T606" s="7" t="s">
        <v>372</v>
      </c>
      <c r="U606" s="4">
        <v>1.53</v>
      </c>
      <c r="V606" s="4">
        <v>0.64</v>
      </c>
      <c r="W606" s="4">
        <v>16.71</v>
      </c>
      <c r="X606" s="4">
        <v>107000</v>
      </c>
      <c r="Y606" s="4">
        <v>121880</v>
      </c>
      <c r="Z606" s="4">
        <v>4.6500000000000004</v>
      </c>
      <c r="AA606" s="4">
        <v>33.450000000000003</v>
      </c>
      <c r="AB606" s="4">
        <v>150020</v>
      </c>
      <c r="AC606" s="4">
        <v>104850</v>
      </c>
      <c r="AD606" s="11" t="str">
        <f>IFERROR(VLOOKUP(Home_Monitoring[[#This Row],[فیلتر نماد]],#REF!,2,FALSE),"عادی")</f>
        <v>عادی</v>
      </c>
      <c r="AE606" s="13" t="str">
        <f>IFERROR(INDEX(#REF!,MATCH(Home_Monitoring[[#This Row],[فیلتر نماد]],#REF!,0),2),"ــــــ")</f>
        <v>ــــــ</v>
      </c>
      <c r="AF606" s="13" t="str">
        <f>IFERROR(INDEX(#REF!,MATCH(Home_Monitoring[[#This Row],[فیلتر نماد]],#REF!,0),3),"ــــــ")</f>
        <v>ــــــ</v>
      </c>
      <c r="AG606" s="13" t="str">
        <f>IFERROR(INDEX(#REF!,MATCH(Home_Monitoring[[#This Row],[فیلتر نماد]],#REF!,0),4),"ــــــ")</f>
        <v>ــــــ</v>
      </c>
      <c r="AH606" s="11" t="e">
        <f>INDEX(#REF!,MATCH(Home_Monitoring[[#This Row],[فیلتر نماد]],#REF!,0),2)</f>
        <v>#REF!</v>
      </c>
    </row>
    <row r="607" spans="1:34" ht="24" x14ac:dyDescent="0.2">
      <c r="A607" s="2" t="s">
        <v>327</v>
      </c>
      <c r="B607" s="8">
        <v>8550000000.000001</v>
      </c>
      <c r="C607" s="4" t="s">
        <v>364</v>
      </c>
      <c r="D607" s="10">
        <v>8.5500000000000003E-3</v>
      </c>
      <c r="E607" s="7" t="s">
        <v>362</v>
      </c>
      <c r="F607" s="8">
        <v>132981</v>
      </c>
      <c r="G607" s="4" t="s">
        <v>364</v>
      </c>
      <c r="H607" s="10">
        <v>0.13298099999999999</v>
      </c>
      <c r="I607" s="7" t="s">
        <v>368</v>
      </c>
      <c r="J607" s="4">
        <v>124</v>
      </c>
      <c r="K607" s="4">
        <v>64327</v>
      </c>
      <c r="L607" s="4">
        <v>3</v>
      </c>
      <c r="M607" s="4">
        <v>63232</v>
      </c>
      <c r="N607" s="4">
        <v>1.25</v>
      </c>
      <c r="O607" s="4">
        <v>14</v>
      </c>
      <c r="P607" s="4">
        <v>104</v>
      </c>
      <c r="Q607" s="4">
        <v>60.061</v>
      </c>
      <c r="R607" s="10">
        <v>8.0849999999999991</v>
      </c>
      <c r="S607" s="4" t="s">
        <v>364</v>
      </c>
      <c r="T607" s="7" t="s">
        <v>372</v>
      </c>
      <c r="U607" s="4">
        <v>7.42</v>
      </c>
      <c r="V607" s="4">
        <v>0.19</v>
      </c>
      <c r="W607" s="4">
        <v>100</v>
      </c>
      <c r="X607" s="4">
        <v>55829</v>
      </c>
      <c r="Y607" s="4">
        <v>64327</v>
      </c>
      <c r="Z607" s="4">
        <v>110.96</v>
      </c>
      <c r="AA607" s="4">
        <v>0</v>
      </c>
      <c r="AB607" s="4">
        <v>62476</v>
      </c>
      <c r="AC607" s="4">
        <v>19440</v>
      </c>
      <c r="AD607" s="11" t="str">
        <f>IFERROR(VLOOKUP(Home_Monitoring[[#This Row],[فیلتر نماد]],#REF!,2,FALSE),"عادی")</f>
        <v>عادی</v>
      </c>
      <c r="AE607" s="15" t="str">
        <f>IFERROR(INDEX(#REF!,MATCH(Home_Monitoring[[#This Row],[فیلتر نماد]],#REF!,0),2),"ــــــ")</f>
        <v>ــــــ</v>
      </c>
      <c r="AF607" s="15" t="str">
        <f>IFERROR(INDEX(#REF!,MATCH(Home_Monitoring[[#This Row],[فیلتر نماد]],#REF!,0),3),"ــــــ")</f>
        <v>ــــــ</v>
      </c>
      <c r="AG607" s="15" t="str">
        <f>IFERROR(INDEX(#REF!,MATCH(Home_Monitoring[[#This Row],[فیلتر نماد]],#REF!,0),4),"ــــــ")</f>
        <v>ــــــ</v>
      </c>
      <c r="AH607" s="11" t="e">
        <f>INDEX(#REF!,MATCH(Home_Monitoring[[#This Row],[فیلتر نماد]],#REF!,0),2)</f>
        <v>#REF!</v>
      </c>
    </row>
    <row r="608" spans="1:34" ht="24" x14ac:dyDescent="0.2">
      <c r="A608" s="2" t="s">
        <v>158</v>
      </c>
      <c r="B608" s="8">
        <v>4300000000</v>
      </c>
      <c r="C608" s="4" t="s">
        <v>364</v>
      </c>
      <c r="D608" s="10">
        <v>4.3E-3</v>
      </c>
      <c r="E608" s="7" t="s">
        <v>362</v>
      </c>
      <c r="F608" s="8">
        <v>132683</v>
      </c>
      <c r="G608" s="4" t="s">
        <v>364</v>
      </c>
      <c r="H608" s="10">
        <v>0.132683</v>
      </c>
      <c r="I608" s="7" t="s">
        <v>368</v>
      </c>
      <c r="J608" s="4">
        <v>60</v>
      </c>
      <c r="K608" s="4">
        <v>32410</v>
      </c>
      <c r="L608" s="4">
        <v>-4.9800000000000004</v>
      </c>
      <c r="M608" s="4">
        <v>33960</v>
      </c>
      <c r="N608" s="4">
        <v>-0.44</v>
      </c>
      <c r="O608" s="4">
        <v>43</v>
      </c>
      <c r="P608" s="4">
        <v>9</v>
      </c>
      <c r="Q608" s="4">
        <v>2.581</v>
      </c>
      <c r="R608" s="10">
        <v>50.064999999999998</v>
      </c>
      <c r="S608" s="4" t="s">
        <v>364</v>
      </c>
      <c r="T608" s="7" t="s">
        <v>372</v>
      </c>
      <c r="U608" s="4">
        <v>0.05</v>
      </c>
      <c r="V608" s="4">
        <v>0.09</v>
      </c>
      <c r="W608" s="4">
        <v>76.72</v>
      </c>
      <c r="X608" s="4">
        <v>32410</v>
      </c>
      <c r="Y608" s="4">
        <v>32820</v>
      </c>
      <c r="Z608" s="4">
        <v>35.380000000000003</v>
      </c>
      <c r="AA608" s="4">
        <v>11.1</v>
      </c>
      <c r="AB608" s="4">
        <v>36010</v>
      </c>
      <c r="AC608" s="4">
        <v>20540</v>
      </c>
      <c r="AD608" s="11" t="str">
        <f>IFERROR(VLOOKUP(Home_Monitoring[[#This Row],[فیلتر نماد]],#REF!,2,FALSE),"عادی")</f>
        <v>عادی</v>
      </c>
      <c r="AE608" s="13" t="str">
        <f>IFERROR(INDEX(#REF!,MATCH(Home_Monitoring[[#This Row],[فیلتر نماد]],#REF!,0),2),"ــــــ")</f>
        <v>ــــــ</v>
      </c>
      <c r="AF608" s="13" t="str">
        <f>IFERROR(INDEX(#REF!,MATCH(Home_Monitoring[[#This Row],[فیلتر نماد]],#REF!,0),3),"ــــــ")</f>
        <v>ــــــ</v>
      </c>
      <c r="AG608" s="13" t="str">
        <f>IFERROR(INDEX(#REF!,MATCH(Home_Monitoring[[#This Row],[فیلتر نماد]],#REF!,0),4),"ــــــ")</f>
        <v>ــــــ</v>
      </c>
      <c r="AH608" s="11" t="e">
        <f>INDEX(#REF!,MATCH(Home_Monitoring[[#This Row],[فیلتر نماد]],#REF!,0),2)</f>
        <v>#REF!</v>
      </c>
    </row>
    <row r="609" spans="1:34" ht="24" x14ac:dyDescent="0.2">
      <c r="A609" s="2" t="s">
        <v>705</v>
      </c>
      <c r="B609" s="8">
        <v>24160000000</v>
      </c>
      <c r="C609" s="4" t="s">
        <v>364</v>
      </c>
      <c r="D609" s="10">
        <v>2.4160000000000001E-2</v>
      </c>
      <c r="E609" s="7" t="s">
        <v>362</v>
      </c>
      <c r="F609" s="8">
        <v>132613</v>
      </c>
      <c r="G609" s="4" t="s">
        <v>364</v>
      </c>
      <c r="H609" s="10">
        <v>0.13261300000000001</v>
      </c>
      <c r="I609" s="7" t="s">
        <v>368</v>
      </c>
      <c r="J609" s="4">
        <v>485</v>
      </c>
      <c r="K609" s="4">
        <v>182548</v>
      </c>
      <c r="L609" s="4">
        <v>5</v>
      </c>
      <c r="M609" s="4">
        <v>177718</v>
      </c>
      <c r="N609" s="4">
        <v>2.2200000000000002</v>
      </c>
      <c r="O609" s="4">
        <v>236</v>
      </c>
      <c r="P609" s="4">
        <v>174</v>
      </c>
      <c r="Q609" s="4">
        <v>9.484</v>
      </c>
      <c r="R609" s="10">
        <v>8.798</v>
      </c>
      <c r="S609" s="4" t="s">
        <v>364</v>
      </c>
      <c r="T609" s="7" t="s">
        <v>372</v>
      </c>
      <c r="U609" s="4">
        <v>1.07</v>
      </c>
      <c r="V609" s="4">
        <v>0.46</v>
      </c>
      <c r="W609" s="4">
        <v>35.04</v>
      </c>
      <c r="X609" s="4">
        <v>163684</v>
      </c>
      <c r="Y609" s="4">
        <v>185318</v>
      </c>
      <c r="Z609" s="4">
        <v>11.52</v>
      </c>
      <c r="AA609" s="4">
        <v>19.34</v>
      </c>
      <c r="AB609" s="4">
        <v>225999</v>
      </c>
      <c r="AC609" s="4">
        <v>159100</v>
      </c>
      <c r="AD609" s="11" t="str">
        <f>IFERROR(VLOOKUP(Home_Monitoring[[#This Row],[فیلتر نماد]],#REF!,2,FALSE),"عادی")</f>
        <v>عادی</v>
      </c>
      <c r="AE609" s="15" t="str">
        <f>IFERROR(INDEX(#REF!,MATCH(Home_Monitoring[[#This Row],[فیلتر نماد]],#REF!,0),2),"ــــــ")</f>
        <v>ــــــ</v>
      </c>
      <c r="AF609" s="15" t="str">
        <f>IFERROR(INDEX(#REF!,MATCH(Home_Monitoring[[#This Row],[فیلتر نماد]],#REF!,0),3),"ــــــ")</f>
        <v>ــــــ</v>
      </c>
      <c r="AG609" s="15" t="str">
        <f>IFERROR(INDEX(#REF!,MATCH(Home_Monitoring[[#This Row],[فیلتر نماد]],#REF!,0),4),"ــــــ")</f>
        <v>ــــــ</v>
      </c>
      <c r="AH609" s="11" t="e">
        <f>INDEX(#REF!,MATCH(Home_Monitoring[[#This Row],[فیلتر نماد]],#REF!,0),2)</f>
        <v>#REF!</v>
      </c>
    </row>
    <row r="610" spans="1:34" ht="24" x14ac:dyDescent="0.2">
      <c r="A610" s="2" t="s">
        <v>312</v>
      </c>
      <c r="B610" s="8">
        <v>5920000000</v>
      </c>
      <c r="C610" s="4" t="s">
        <v>364</v>
      </c>
      <c r="D610" s="10">
        <v>5.9199999999999999E-3</v>
      </c>
      <c r="E610" s="7" t="s">
        <v>362</v>
      </c>
      <c r="F610" s="8">
        <v>131455</v>
      </c>
      <c r="G610" s="4" t="s">
        <v>364</v>
      </c>
      <c r="H610" s="10">
        <v>0.13145499999999999</v>
      </c>
      <c r="I610" s="7" t="s">
        <v>368</v>
      </c>
      <c r="J610" s="4">
        <v>53</v>
      </c>
      <c r="K610" s="4">
        <v>45080</v>
      </c>
      <c r="L610" s="4">
        <v>4.9800000000000004</v>
      </c>
      <c r="M610" s="4">
        <v>43180</v>
      </c>
      <c r="N610" s="4">
        <v>0.56000000000000005</v>
      </c>
      <c r="O610" s="4">
        <v>12</v>
      </c>
      <c r="P610" s="4">
        <v>42</v>
      </c>
      <c r="Q610" s="4">
        <v>47.301000000000002</v>
      </c>
      <c r="R610" s="10">
        <v>13.513999999999999</v>
      </c>
      <c r="S610" s="4" t="s">
        <v>364</v>
      </c>
      <c r="T610" s="7" t="s">
        <v>372</v>
      </c>
      <c r="U610" s="4">
        <v>3.5</v>
      </c>
      <c r="V610" s="4">
        <v>0.59</v>
      </c>
      <c r="W610" s="4">
        <v>100</v>
      </c>
      <c r="X610" s="4">
        <v>41500</v>
      </c>
      <c r="Y610" s="4">
        <v>45080</v>
      </c>
      <c r="Z610" s="4">
        <v>24.18</v>
      </c>
      <c r="AA610" s="4">
        <v>0</v>
      </c>
      <c r="AB610" s="4">
        <v>45020</v>
      </c>
      <c r="AC610" s="4">
        <v>35940</v>
      </c>
      <c r="AD610" s="11" t="str">
        <f>IFERROR(VLOOKUP(Home_Monitoring[[#This Row],[فیلتر نماد]],#REF!,2,FALSE),"عادی")</f>
        <v>عادی</v>
      </c>
      <c r="AE610" s="13" t="str">
        <f>IFERROR(INDEX(#REF!,MATCH(Home_Monitoring[[#This Row],[فیلتر نماد]],#REF!,0),2),"ــــــ")</f>
        <v>ــــــ</v>
      </c>
      <c r="AF610" s="13" t="str">
        <f>IFERROR(INDEX(#REF!,MATCH(Home_Monitoring[[#This Row],[فیلتر نماد]],#REF!,0),3),"ــــــ")</f>
        <v>ــــــ</v>
      </c>
      <c r="AG610" s="13" t="str">
        <f>IFERROR(INDEX(#REF!,MATCH(Home_Monitoring[[#This Row],[فیلتر نماد]],#REF!,0),4),"ــــــ")</f>
        <v>ــــــ</v>
      </c>
      <c r="AH610" s="11" t="e">
        <f>INDEX(#REF!,MATCH(Home_Monitoring[[#This Row],[فیلتر نماد]],#REF!,0),2)</f>
        <v>#REF!</v>
      </c>
    </row>
    <row r="611" spans="1:34" ht="24" x14ac:dyDescent="0.2">
      <c r="A611" s="2" t="s">
        <v>319</v>
      </c>
      <c r="B611" s="8">
        <v>1240000000</v>
      </c>
      <c r="C611" s="4" t="s">
        <v>364</v>
      </c>
      <c r="D611" s="10">
        <v>1.24E-3</v>
      </c>
      <c r="E611" s="7" t="s">
        <v>362</v>
      </c>
      <c r="F611" s="8">
        <v>122770</v>
      </c>
      <c r="G611" s="4" t="s">
        <v>364</v>
      </c>
      <c r="H611" s="10">
        <v>0.12277</v>
      </c>
      <c r="I611" s="7" t="s">
        <v>368</v>
      </c>
      <c r="J611" s="4">
        <v>19</v>
      </c>
      <c r="K611" s="4">
        <v>10129</v>
      </c>
      <c r="L611" s="4">
        <v>0.12</v>
      </c>
      <c r="M611" s="4">
        <v>10129</v>
      </c>
      <c r="N611" s="4">
        <v>0.12</v>
      </c>
      <c r="O611" s="4">
        <v>8</v>
      </c>
      <c r="P611" s="4">
        <v>9</v>
      </c>
      <c r="Q611" s="4">
        <v>9.3889999999999993</v>
      </c>
      <c r="R611" s="10">
        <v>5.6390000000000002</v>
      </c>
      <c r="S611" s="4" t="s">
        <v>364</v>
      </c>
      <c r="T611" s="7" t="s">
        <v>372</v>
      </c>
      <c r="U611" s="4">
        <v>1.66</v>
      </c>
      <c r="V611" s="4">
        <v>0.2</v>
      </c>
      <c r="W611" s="4">
        <v>78.78</v>
      </c>
      <c r="X611" s="4">
        <v>10074</v>
      </c>
      <c r="Y611" s="4">
        <v>10136</v>
      </c>
      <c r="Z611" s="4">
        <v>1.27</v>
      </c>
      <c r="AA611" s="4">
        <v>0.34</v>
      </c>
      <c r="AB611" s="4">
        <v>10164</v>
      </c>
      <c r="AC611" s="4">
        <v>9999</v>
      </c>
      <c r="AD611" s="11" t="str">
        <f>IFERROR(VLOOKUP(Home_Monitoring[[#This Row],[فیلتر نماد]],#REF!,2,FALSE),"عادی")</f>
        <v>عادی</v>
      </c>
      <c r="AE611" s="15" t="str">
        <f>IFERROR(INDEX(#REF!,MATCH(Home_Monitoring[[#This Row],[فیلتر نماد]],#REF!,0),2),"ــــــ")</f>
        <v>ــــــ</v>
      </c>
      <c r="AF611" s="15" t="str">
        <f>IFERROR(INDEX(#REF!,MATCH(Home_Monitoring[[#This Row],[فیلتر نماد]],#REF!,0),3),"ــــــ")</f>
        <v>ــــــ</v>
      </c>
      <c r="AG611" s="15" t="str">
        <f>IFERROR(INDEX(#REF!,MATCH(Home_Monitoring[[#This Row],[فیلتر نماد]],#REF!,0),4),"ــــــ")</f>
        <v>ــــــ</v>
      </c>
      <c r="AH611" s="11" t="e">
        <f>INDEX(#REF!,MATCH(Home_Monitoring[[#This Row],[فیلتر نماد]],#REF!,0),2)</f>
        <v>#REF!</v>
      </c>
    </row>
    <row r="612" spans="1:34" ht="24" x14ac:dyDescent="0.2">
      <c r="A612" s="2" t="s">
        <v>756</v>
      </c>
      <c r="B612" s="8">
        <v>2200000000</v>
      </c>
      <c r="C612" s="4" t="s">
        <v>364</v>
      </c>
      <c r="D612" s="10">
        <v>2.2000000000000001E-3</v>
      </c>
      <c r="E612" s="7" t="s">
        <v>362</v>
      </c>
      <c r="F612" s="8">
        <v>116286</v>
      </c>
      <c r="G612" s="4" t="s">
        <v>364</v>
      </c>
      <c r="H612" s="10">
        <v>0.116286</v>
      </c>
      <c r="I612" s="7" t="s">
        <v>368</v>
      </c>
      <c r="J612" s="4">
        <v>57</v>
      </c>
      <c r="K612" s="4">
        <v>18938</v>
      </c>
      <c r="L612" s="4">
        <v>-3</v>
      </c>
      <c r="M612" s="4">
        <v>19457</v>
      </c>
      <c r="N612" s="4">
        <v>-0.34</v>
      </c>
      <c r="O612" s="4">
        <v>45</v>
      </c>
      <c r="P612" s="4">
        <v>4</v>
      </c>
      <c r="Q612" s="4">
        <v>5.0270000000000001</v>
      </c>
      <c r="R612" s="10">
        <v>56.564</v>
      </c>
      <c r="S612" s="4" t="s">
        <v>364</v>
      </c>
      <c r="T612" s="7" t="s">
        <v>372</v>
      </c>
      <c r="U612" s="4">
        <v>0.08</v>
      </c>
      <c r="V612" s="4">
        <v>0.35</v>
      </c>
      <c r="W612" s="4">
        <v>0</v>
      </c>
      <c r="X612" s="4">
        <v>18938</v>
      </c>
      <c r="Y612" s="4">
        <v>103440</v>
      </c>
      <c r="Z612" s="4">
        <v>0</v>
      </c>
      <c r="AA612" s="4">
        <v>446.2</v>
      </c>
      <c r="AB612" s="4">
        <v>116366</v>
      </c>
      <c r="AC612" s="4">
        <v>18952</v>
      </c>
      <c r="AD612" s="11" t="str">
        <f>IFERROR(VLOOKUP(Home_Monitoring[[#This Row],[فیلتر نماد]],#REF!,2,FALSE),"عادی")</f>
        <v>عادی</v>
      </c>
      <c r="AE612" s="13" t="str">
        <f>IFERROR(INDEX(#REF!,MATCH(Home_Monitoring[[#This Row],[فیلتر نماد]],#REF!,0),2),"ــــــ")</f>
        <v>ــــــ</v>
      </c>
      <c r="AF612" s="13" t="str">
        <f>IFERROR(INDEX(#REF!,MATCH(Home_Monitoring[[#This Row],[فیلتر نماد]],#REF!,0),3),"ــــــ")</f>
        <v>ــــــ</v>
      </c>
      <c r="AG612" s="13" t="str">
        <f>IFERROR(INDEX(#REF!,MATCH(Home_Monitoring[[#This Row],[فیلتر نماد]],#REF!,0),4),"ــــــ")</f>
        <v>ــــــ</v>
      </c>
      <c r="AH612" s="11" t="e">
        <f>INDEX(#REF!,MATCH(Home_Monitoring[[#This Row],[فیلتر نماد]],#REF!,0),2)</f>
        <v>#REF!</v>
      </c>
    </row>
    <row r="613" spans="1:34" ht="24" x14ac:dyDescent="0.2">
      <c r="A613" s="2" t="s">
        <v>338</v>
      </c>
      <c r="B613" s="8">
        <v>7640000000</v>
      </c>
      <c r="C613" s="4" t="s">
        <v>364</v>
      </c>
      <c r="D613" s="10">
        <v>7.6400000000000001E-3</v>
      </c>
      <c r="E613" s="7" t="s">
        <v>362</v>
      </c>
      <c r="F613" s="8">
        <v>111429</v>
      </c>
      <c r="G613" s="4" t="s">
        <v>364</v>
      </c>
      <c r="H613" s="10">
        <v>0.111429</v>
      </c>
      <c r="I613" s="7" t="s">
        <v>368</v>
      </c>
      <c r="J613" s="4">
        <v>76</v>
      </c>
      <c r="K613" s="4">
        <v>68612</v>
      </c>
      <c r="L613" s="4">
        <v>3</v>
      </c>
      <c r="M613" s="4">
        <v>67356</v>
      </c>
      <c r="N613" s="4">
        <v>1.1100000000000001</v>
      </c>
      <c r="O613" s="4">
        <v>8</v>
      </c>
      <c r="P613" s="4">
        <v>60</v>
      </c>
      <c r="Q613" s="4">
        <v>93.816999999999993</v>
      </c>
      <c r="R613" s="10">
        <v>12.509</v>
      </c>
      <c r="S613" s="4" t="s">
        <v>364</v>
      </c>
      <c r="T613" s="7" t="s">
        <v>372</v>
      </c>
      <c r="U613" s="4">
        <v>7.5</v>
      </c>
      <c r="V613" s="4">
        <v>0.16</v>
      </c>
      <c r="W613" s="4">
        <v>100</v>
      </c>
      <c r="X613" s="4">
        <v>58628</v>
      </c>
      <c r="Y613" s="4">
        <v>68612</v>
      </c>
      <c r="Z613" s="4">
        <v>62.64</v>
      </c>
      <c r="AA613" s="4">
        <v>0</v>
      </c>
      <c r="AB613" s="4">
        <v>67726</v>
      </c>
      <c r="AC613" s="4">
        <v>40000</v>
      </c>
      <c r="AD613" s="11" t="str">
        <f>IFERROR(VLOOKUP(Home_Monitoring[[#This Row],[فیلتر نماد]],#REF!,2,FALSE),"عادی")</f>
        <v>عادی</v>
      </c>
      <c r="AE613" s="15" t="str">
        <f>IFERROR(INDEX(#REF!,MATCH(Home_Monitoring[[#This Row],[فیلتر نماد]],#REF!,0),2),"ــــــ")</f>
        <v>ــــــ</v>
      </c>
      <c r="AF613" s="15" t="str">
        <f>IFERROR(INDEX(#REF!,MATCH(Home_Monitoring[[#This Row],[فیلتر نماد]],#REF!,0),3),"ــــــ")</f>
        <v>ــــــ</v>
      </c>
      <c r="AG613" s="15" t="str">
        <f>IFERROR(INDEX(#REF!,MATCH(Home_Monitoring[[#This Row],[فیلتر نماد]],#REF!,0),4),"ــــــ")</f>
        <v>ــــــ</v>
      </c>
      <c r="AH613" s="11" t="e">
        <f>INDEX(#REF!,MATCH(Home_Monitoring[[#This Row],[فیلتر نماد]],#REF!,0),2)</f>
        <v>#REF!</v>
      </c>
    </row>
    <row r="614" spans="1:34" ht="24" x14ac:dyDescent="0.2">
      <c r="A614" s="2" t="s">
        <v>291</v>
      </c>
      <c r="B614" s="8">
        <v>1890000000</v>
      </c>
      <c r="C614" s="4" t="s">
        <v>364</v>
      </c>
      <c r="D614" s="10">
        <v>1.89E-3</v>
      </c>
      <c r="E614" s="7" t="s">
        <v>362</v>
      </c>
      <c r="F614" s="8">
        <v>103297</v>
      </c>
      <c r="G614" s="4" t="s">
        <v>364</v>
      </c>
      <c r="H614" s="10">
        <v>0.103297</v>
      </c>
      <c r="I614" s="7" t="s">
        <v>368</v>
      </c>
      <c r="J614" s="4">
        <v>43</v>
      </c>
      <c r="K614" s="4">
        <v>18380</v>
      </c>
      <c r="L614" s="4">
        <v>-1</v>
      </c>
      <c r="M614" s="4">
        <v>18494</v>
      </c>
      <c r="N614" s="4">
        <v>-0.38</v>
      </c>
      <c r="O614" s="4">
        <v>30</v>
      </c>
      <c r="P614" s="4">
        <v>9</v>
      </c>
      <c r="Q614" s="4">
        <v>6.367</v>
      </c>
      <c r="R614" s="10">
        <v>21.225999999999999</v>
      </c>
      <c r="S614" s="4" t="s">
        <v>364</v>
      </c>
      <c r="T614" s="7" t="s">
        <v>372</v>
      </c>
      <c r="U614" s="4">
        <v>0.3</v>
      </c>
      <c r="V614" s="4">
        <v>0.15</v>
      </c>
      <c r="W614" s="4">
        <v>46.01</v>
      </c>
      <c r="X614" s="4">
        <v>18201</v>
      </c>
      <c r="Y614" s="4">
        <v>18943</v>
      </c>
      <c r="Z614" s="4">
        <v>6.19</v>
      </c>
      <c r="AA614" s="4">
        <v>6.84</v>
      </c>
      <c r="AB614" s="4">
        <v>19639</v>
      </c>
      <c r="AC614" s="4">
        <v>17307</v>
      </c>
      <c r="AD614" s="11" t="str">
        <f>IFERROR(VLOOKUP(Home_Monitoring[[#This Row],[فیلتر نماد]],#REF!,2,FALSE),"عادی")</f>
        <v>عادی</v>
      </c>
      <c r="AE614" s="13" t="str">
        <f>IFERROR(INDEX(#REF!,MATCH(Home_Monitoring[[#This Row],[فیلتر نماد]],#REF!,0),2),"ــــــ")</f>
        <v>ــــــ</v>
      </c>
      <c r="AF614" s="13" t="str">
        <f>IFERROR(INDEX(#REF!,MATCH(Home_Monitoring[[#This Row],[فیلتر نماد]],#REF!,0),3),"ــــــ")</f>
        <v>ــــــ</v>
      </c>
      <c r="AG614" s="13" t="str">
        <f>IFERROR(INDEX(#REF!,MATCH(Home_Monitoring[[#This Row],[فیلتر نماد]],#REF!,0),4),"ــــــ")</f>
        <v>ــــــ</v>
      </c>
      <c r="AH614" s="11" t="e">
        <f>INDEX(#REF!,MATCH(Home_Monitoring[[#This Row],[فیلتر نماد]],#REF!,0),2)</f>
        <v>#REF!</v>
      </c>
    </row>
    <row r="615" spans="1:34" ht="24" x14ac:dyDescent="0.2">
      <c r="A615" s="2" t="s">
        <v>344</v>
      </c>
      <c r="B615" s="8">
        <v>5420000000</v>
      </c>
      <c r="C615" s="4" t="s">
        <v>364</v>
      </c>
      <c r="D615" s="10">
        <v>5.4200000000000003E-3</v>
      </c>
      <c r="E615" s="7" t="s">
        <v>362</v>
      </c>
      <c r="F615" s="8">
        <v>93222</v>
      </c>
      <c r="G615" s="4" t="s">
        <v>364</v>
      </c>
      <c r="H615" s="10">
        <v>9.3221999999999999E-2</v>
      </c>
      <c r="I615" s="7" t="s">
        <v>368</v>
      </c>
      <c r="J615" s="4">
        <v>124</v>
      </c>
      <c r="K615" s="4">
        <v>58199</v>
      </c>
      <c r="L615" s="4">
        <v>3</v>
      </c>
      <c r="M615" s="4">
        <v>56950</v>
      </c>
      <c r="N615" s="4">
        <v>0.79</v>
      </c>
      <c r="O615" s="4">
        <v>10</v>
      </c>
      <c r="P615" s="4">
        <v>110</v>
      </c>
      <c r="Q615" s="4">
        <v>53.088999999999999</v>
      </c>
      <c r="R615" s="10">
        <v>4.8259999999999996</v>
      </c>
      <c r="S615" s="4" t="s">
        <v>364</v>
      </c>
      <c r="T615" s="7" t="s">
        <v>372</v>
      </c>
      <c r="U615" s="4">
        <v>10.99</v>
      </c>
      <c r="V615" s="4">
        <v>7.0000000000000007E-2</v>
      </c>
      <c r="W615" s="4">
        <v>100</v>
      </c>
      <c r="X615" s="4">
        <v>49396</v>
      </c>
      <c r="Y615" s="4">
        <v>58199</v>
      </c>
      <c r="Z615" s="4">
        <v>44.99</v>
      </c>
      <c r="AA615" s="4">
        <v>0</v>
      </c>
      <c r="AB615" s="4">
        <v>56877</v>
      </c>
      <c r="AC615" s="4">
        <v>40140</v>
      </c>
      <c r="AD615" s="11" t="str">
        <f>IFERROR(VLOOKUP(Home_Monitoring[[#This Row],[فیلتر نماد]],#REF!,2,FALSE),"عادی")</f>
        <v>عادی</v>
      </c>
      <c r="AE615" s="15" t="str">
        <f>IFERROR(INDEX(#REF!,MATCH(Home_Monitoring[[#This Row],[فیلتر نماد]],#REF!,0),2),"ــــــ")</f>
        <v>ــــــ</v>
      </c>
      <c r="AF615" s="15" t="str">
        <f>IFERROR(INDEX(#REF!,MATCH(Home_Monitoring[[#This Row],[فیلتر نماد]],#REF!,0),3),"ــــــ")</f>
        <v>ــــــ</v>
      </c>
      <c r="AG615" s="15" t="str">
        <f>IFERROR(INDEX(#REF!,MATCH(Home_Monitoring[[#This Row],[فیلتر نماد]],#REF!,0),4),"ــــــ")</f>
        <v>ــــــ</v>
      </c>
      <c r="AH615" s="11" t="e">
        <f>INDEX(#REF!,MATCH(Home_Monitoring[[#This Row],[فیلتر نماد]],#REF!,0),2)</f>
        <v>#REF!</v>
      </c>
    </row>
    <row r="616" spans="1:34" ht="24" x14ac:dyDescent="0.2">
      <c r="A616" s="2" t="s">
        <v>326</v>
      </c>
      <c r="B616" s="8">
        <v>38190000000</v>
      </c>
      <c r="C616" s="4" t="s">
        <v>364</v>
      </c>
      <c r="D616" s="10">
        <v>3.8190000000000002E-2</v>
      </c>
      <c r="E616" s="7" t="s">
        <v>362</v>
      </c>
      <c r="F616" s="8">
        <v>90329</v>
      </c>
      <c r="G616" s="4" t="s">
        <v>364</v>
      </c>
      <c r="H616" s="10">
        <v>9.0329000000000007E-2</v>
      </c>
      <c r="I616" s="7" t="s">
        <v>368</v>
      </c>
      <c r="J616" s="4">
        <v>395</v>
      </c>
      <c r="K616" s="4">
        <v>423260</v>
      </c>
      <c r="L616" s="4">
        <v>5</v>
      </c>
      <c r="M616" s="4">
        <v>417460</v>
      </c>
      <c r="N616" s="4">
        <v>3.56</v>
      </c>
      <c r="O616" s="4">
        <v>242</v>
      </c>
      <c r="P616" s="4">
        <v>113</v>
      </c>
      <c r="Q616" s="4">
        <v>15.581999999999999</v>
      </c>
      <c r="R616" s="10">
        <v>29.675999999999998</v>
      </c>
      <c r="S616" s="4" t="s">
        <v>364</v>
      </c>
      <c r="T616" s="7" t="s">
        <v>372</v>
      </c>
      <c r="U616" s="4">
        <v>0.52</v>
      </c>
      <c r="V616" s="4">
        <v>0.43</v>
      </c>
      <c r="W616" s="4">
        <v>44.89</v>
      </c>
      <c r="X616" s="4">
        <v>391360</v>
      </c>
      <c r="Y616" s="4">
        <v>465000</v>
      </c>
      <c r="Z616" s="4">
        <v>15.61</v>
      </c>
      <c r="AA616" s="4">
        <v>37.01</v>
      </c>
      <c r="AB616" s="4">
        <v>579950</v>
      </c>
      <c r="AC616" s="4">
        <v>295600</v>
      </c>
      <c r="AD616" s="11" t="str">
        <f>IFERROR(VLOOKUP(Home_Monitoring[[#This Row],[فیلتر نماد]],#REF!,2,FALSE),"عادی")</f>
        <v>عادی</v>
      </c>
      <c r="AE616" s="13" t="str">
        <f>IFERROR(INDEX(#REF!,MATCH(Home_Monitoring[[#This Row],[فیلتر نماد]],#REF!,0),2),"ــــــ")</f>
        <v>ــــــ</v>
      </c>
      <c r="AF616" s="13" t="str">
        <f>IFERROR(INDEX(#REF!,MATCH(Home_Monitoring[[#This Row],[فیلتر نماد]],#REF!,0),3),"ــــــ")</f>
        <v>ــــــ</v>
      </c>
      <c r="AG616" s="13" t="str">
        <f>IFERROR(INDEX(#REF!,MATCH(Home_Monitoring[[#This Row],[فیلتر نماد]],#REF!,0),4),"ــــــ")</f>
        <v>ــــــ</v>
      </c>
      <c r="AH616" s="11" t="e">
        <f>INDEX(#REF!,MATCH(Home_Monitoring[[#This Row],[فیلتر نماد]],#REF!,0),2)</f>
        <v>#REF!</v>
      </c>
    </row>
    <row r="617" spans="1:34" ht="24" x14ac:dyDescent="0.2">
      <c r="A617" s="2" t="s">
        <v>713</v>
      </c>
      <c r="B617" s="8">
        <v>3150000000</v>
      </c>
      <c r="C617" s="4" t="s">
        <v>364</v>
      </c>
      <c r="D617" s="10">
        <v>3.15E-3</v>
      </c>
      <c r="E617" s="7" t="s">
        <v>362</v>
      </c>
      <c r="F617" s="8">
        <v>82506</v>
      </c>
      <c r="G617" s="4" t="s">
        <v>364</v>
      </c>
      <c r="H617" s="10">
        <v>8.2505999999999996E-2</v>
      </c>
      <c r="I617" s="7" t="s">
        <v>368</v>
      </c>
      <c r="J617" s="4">
        <v>60</v>
      </c>
      <c r="K617" s="4">
        <v>38000</v>
      </c>
      <c r="L617" s="4">
        <v>0.28000000000000003</v>
      </c>
      <c r="M617" s="4">
        <v>38280</v>
      </c>
      <c r="N617" s="4">
        <v>1.02</v>
      </c>
      <c r="O617" s="4">
        <v>18</v>
      </c>
      <c r="P617" s="4">
        <v>30</v>
      </c>
      <c r="Q617" s="4">
        <v>17.545999999999999</v>
      </c>
      <c r="R617" s="10">
        <v>10.526999999999999</v>
      </c>
      <c r="S617" s="4" t="s">
        <v>364</v>
      </c>
      <c r="T617" s="7" t="s">
        <v>372</v>
      </c>
      <c r="U617" s="4">
        <v>1.66</v>
      </c>
      <c r="V617" s="4">
        <v>0.51</v>
      </c>
      <c r="W617" s="4">
        <v>1.9</v>
      </c>
      <c r="X617" s="4">
        <v>36758</v>
      </c>
      <c r="Y617" s="4">
        <v>45370</v>
      </c>
      <c r="Z617" s="4">
        <v>0.87</v>
      </c>
      <c r="AA617" s="4">
        <v>44.73</v>
      </c>
      <c r="AB617" s="4">
        <v>55000</v>
      </c>
      <c r="AC617" s="4">
        <v>37669</v>
      </c>
      <c r="AD617" s="11" t="str">
        <f>IFERROR(VLOOKUP(Home_Monitoring[[#This Row],[فیلتر نماد]],#REF!,2,FALSE),"عادی")</f>
        <v>عادی</v>
      </c>
      <c r="AE617" s="15" t="str">
        <f>IFERROR(INDEX(#REF!,MATCH(Home_Monitoring[[#This Row],[فیلتر نماد]],#REF!,0),2),"ــــــ")</f>
        <v>ــــــ</v>
      </c>
      <c r="AF617" s="15" t="str">
        <f>IFERROR(INDEX(#REF!,MATCH(Home_Monitoring[[#This Row],[فیلتر نماد]],#REF!,0),3),"ــــــ")</f>
        <v>ــــــ</v>
      </c>
      <c r="AG617" s="15" t="str">
        <f>IFERROR(INDEX(#REF!,MATCH(Home_Monitoring[[#This Row],[فیلتر نماد]],#REF!,0),4),"ــــــ")</f>
        <v>ــــــ</v>
      </c>
      <c r="AH617" s="11" t="e">
        <f>INDEX(#REF!,MATCH(Home_Monitoring[[#This Row],[فیلتر نماد]],#REF!,0),2)</f>
        <v>#REF!</v>
      </c>
    </row>
    <row r="618" spans="1:34" ht="24" x14ac:dyDescent="0.2">
      <c r="A618" s="2" t="s">
        <v>206</v>
      </c>
      <c r="B618" s="8">
        <v>6840000000</v>
      </c>
      <c r="C618" s="4" t="s">
        <v>364</v>
      </c>
      <c r="D618" s="10">
        <v>6.8399999999999997E-3</v>
      </c>
      <c r="E618" s="7" t="s">
        <v>362</v>
      </c>
      <c r="F618" s="8">
        <v>76449</v>
      </c>
      <c r="G618" s="4" t="s">
        <v>364</v>
      </c>
      <c r="H618" s="10">
        <v>7.6449000000000003E-2</v>
      </c>
      <c r="I618" s="7" t="s">
        <v>368</v>
      </c>
      <c r="J618" s="4">
        <v>67</v>
      </c>
      <c r="K618" s="4">
        <v>90000</v>
      </c>
      <c r="L618" s="4">
        <v>-4.1399999999999997</v>
      </c>
      <c r="M618" s="4">
        <v>93270</v>
      </c>
      <c r="N618" s="4">
        <v>-0.66</v>
      </c>
      <c r="O618" s="4">
        <v>29</v>
      </c>
      <c r="P618" s="4">
        <v>49</v>
      </c>
      <c r="Q618" s="4">
        <v>24.587</v>
      </c>
      <c r="R618" s="10">
        <v>14.550999999999998</v>
      </c>
      <c r="S618" s="4" t="s">
        <v>364</v>
      </c>
      <c r="T618" s="7" t="s">
        <v>372</v>
      </c>
      <c r="U618" s="4">
        <v>1.68</v>
      </c>
      <c r="V618" s="4">
        <v>0.03</v>
      </c>
      <c r="W618" s="4">
        <v>0</v>
      </c>
      <c r="X618" s="4">
        <v>89550</v>
      </c>
      <c r="Y618" s="4">
        <v>112080</v>
      </c>
      <c r="Z618" s="4">
        <v>0</v>
      </c>
      <c r="AA618" s="4">
        <v>84.48</v>
      </c>
      <c r="AB618" s="4">
        <v>177690</v>
      </c>
      <c r="AC618" s="4">
        <v>93750</v>
      </c>
      <c r="AD618" s="11" t="str">
        <f>IFERROR(VLOOKUP(Home_Monitoring[[#This Row],[فیلتر نماد]],#REF!,2,FALSE),"عادی")</f>
        <v>عادی</v>
      </c>
      <c r="AE618" s="13" t="str">
        <f>IFERROR(INDEX(#REF!,MATCH(Home_Monitoring[[#This Row],[فیلتر نماد]],#REF!,0),2),"ــــــ")</f>
        <v>ــــــ</v>
      </c>
      <c r="AF618" s="13" t="str">
        <f>IFERROR(INDEX(#REF!,MATCH(Home_Monitoring[[#This Row],[فیلتر نماد]],#REF!,0),3),"ــــــ")</f>
        <v>ــــــ</v>
      </c>
      <c r="AG618" s="13" t="str">
        <f>IFERROR(INDEX(#REF!,MATCH(Home_Monitoring[[#This Row],[فیلتر نماد]],#REF!,0),4),"ــــــ")</f>
        <v>ــــــ</v>
      </c>
      <c r="AH618" s="11" t="e">
        <f>INDEX(#REF!,MATCH(Home_Monitoring[[#This Row],[فیلتر نماد]],#REF!,0),2)</f>
        <v>#REF!</v>
      </c>
    </row>
    <row r="619" spans="1:34" ht="24" x14ac:dyDescent="0.2">
      <c r="A619" s="2" t="s">
        <v>348</v>
      </c>
      <c r="B619" s="8">
        <v>7500000000</v>
      </c>
      <c r="C619" s="4" t="s">
        <v>364</v>
      </c>
      <c r="D619" s="10">
        <v>7.4999999999999997E-3</v>
      </c>
      <c r="E619" s="7" t="s">
        <v>362</v>
      </c>
      <c r="F619" s="8">
        <v>73382</v>
      </c>
      <c r="G619" s="4" t="s">
        <v>364</v>
      </c>
      <c r="H619" s="10">
        <v>7.3382000000000003E-2</v>
      </c>
      <c r="I619" s="7" t="s">
        <v>368</v>
      </c>
      <c r="J619" s="4">
        <v>109</v>
      </c>
      <c r="K619" s="4">
        <v>103300</v>
      </c>
      <c r="L619" s="4">
        <v>5.71</v>
      </c>
      <c r="M619" s="4">
        <v>102260</v>
      </c>
      <c r="N619" s="4">
        <v>4.6500000000000004</v>
      </c>
      <c r="O619" s="4">
        <v>50</v>
      </c>
      <c r="P619" s="4">
        <v>49</v>
      </c>
      <c r="Q619" s="4">
        <v>14.600999999999999</v>
      </c>
      <c r="R619" s="10">
        <v>6.6989999999999998</v>
      </c>
      <c r="S619" s="4" t="s">
        <v>364</v>
      </c>
      <c r="T619" s="7" t="s">
        <v>372</v>
      </c>
      <c r="U619" s="4">
        <v>2.17</v>
      </c>
      <c r="V619" s="4">
        <v>1.32</v>
      </c>
      <c r="W619" s="4">
        <v>52.46</v>
      </c>
      <c r="X619" s="4">
        <v>92200</v>
      </c>
      <c r="Y619" s="4">
        <v>104620</v>
      </c>
      <c r="Z619" s="4">
        <v>17.38</v>
      </c>
      <c r="AA619" s="4">
        <v>12.05</v>
      </c>
      <c r="AB619" s="4">
        <v>118370</v>
      </c>
      <c r="AC619" s="4">
        <v>86670</v>
      </c>
      <c r="AD619" s="11" t="str">
        <f>IFERROR(VLOOKUP(Home_Monitoring[[#This Row],[فیلتر نماد]],#REF!,2,FALSE),"عادی")</f>
        <v>عادی</v>
      </c>
      <c r="AE619" s="15" t="str">
        <f>IFERROR(INDEX(#REF!,MATCH(Home_Monitoring[[#This Row],[فیلتر نماد]],#REF!,0),2),"ــــــ")</f>
        <v>ــــــ</v>
      </c>
      <c r="AF619" s="15" t="str">
        <f>IFERROR(INDEX(#REF!,MATCH(Home_Monitoring[[#This Row],[فیلتر نماد]],#REF!,0),3),"ــــــ")</f>
        <v>ــــــ</v>
      </c>
      <c r="AG619" s="15" t="str">
        <f>IFERROR(INDEX(#REF!,MATCH(Home_Monitoring[[#This Row],[فیلتر نماد]],#REF!,0),4),"ــــــ")</f>
        <v>ــــــ</v>
      </c>
      <c r="AH619" s="11" t="e">
        <f>INDEX(#REF!,MATCH(Home_Monitoring[[#This Row],[فیلتر نماد]],#REF!,0),2)</f>
        <v>#REF!</v>
      </c>
    </row>
    <row r="620" spans="1:34" ht="24" x14ac:dyDescent="0.2">
      <c r="A620" s="2" t="s">
        <v>345</v>
      </c>
      <c r="B620" s="8">
        <v>2089999999.9999998</v>
      </c>
      <c r="C620" s="4" t="s">
        <v>364</v>
      </c>
      <c r="D620" s="10">
        <v>2.0899999999999998E-3</v>
      </c>
      <c r="E620" s="7" t="s">
        <v>362</v>
      </c>
      <c r="F620" s="8">
        <v>73356</v>
      </c>
      <c r="G620" s="4" t="s">
        <v>364</v>
      </c>
      <c r="H620" s="10">
        <v>7.3356000000000005E-2</v>
      </c>
      <c r="I620" s="7" t="s">
        <v>368</v>
      </c>
      <c r="J620" s="4">
        <v>1735</v>
      </c>
      <c r="K620" s="4">
        <v>28612</v>
      </c>
      <c r="L620" s="4">
        <v>5</v>
      </c>
      <c r="M620" s="4">
        <v>27304</v>
      </c>
      <c r="N620" s="4">
        <v>0.2</v>
      </c>
      <c r="O620" s="4">
        <v>17</v>
      </c>
      <c r="P620" s="4">
        <v>1717</v>
      </c>
      <c r="Q620" s="4">
        <v>11.781000000000001</v>
      </c>
      <c r="R620" s="10">
        <v>0.11599999999999999</v>
      </c>
      <c r="S620" s="4" t="s">
        <v>364</v>
      </c>
      <c r="T620" s="7" t="s">
        <v>372</v>
      </c>
      <c r="U620" s="4">
        <v>101.05</v>
      </c>
      <c r="V620" s="4">
        <v>0.62</v>
      </c>
      <c r="W620" s="4">
        <v>100</v>
      </c>
      <c r="X620" s="4">
        <v>28238</v>
      </c>
      <c r="Y620" s="4">
        <v>28612</v>
      </c>
      <c r="Z620" s="4">
        <v>9.51</v>
      </c>
      <c r="AA620" s="4">
        <v>0</v>
      </c>
      <c r="AB620" s="4">
        <v>28585</v>
      </c>
      <c r="AC620" s="4">
        <v>23455</v>
      </c>
      <c r="AD620" s="11" t="str">
        <f>IFERROR(VLOOKUP(Home_Monitoring[[#This Row],[فیلتر نماد]],#REF!,2,FALSE),"عادی")</f>
        <v>عادی</v>
      </c>
      <c r="AE620" s="13" t="str">
        <f>IFERROR(INDEX(#REF!,MATCH(Home_Monitoring[[#This Row],[فیلتر نماد]],#REF!,0),2),"ــــــ")</f>
        <v>ــــــ</v>
      </c>
      <c r="AF620" s="13" t="str">
        <f>IFERROR(INDEX(#REF!,MATCH(Home_Monitoring[[#This Row],[فیلتر نماد]],#REF!,0),3),"ــــــ")</f>
        <v>ــــــ</v>
      </c>
      <c r="AG620" s="13" t="str">
        <f>IFERROR(INDEX(#REF!,MATCH(Home_Monitoring[[#This Row],[فیلتر نماد]],#REF!,0),4),"ــــــ")</f>
        <v>ــــــ</v>
      </c>
      <c r="AH620" s="11" t="e">
        <f>INDEX(#REF!,MATCH(Home_Monitoring[[#This Row],[فیلتر نماد]],#REF!,0),2)</f>
        <v>#REF!</v>
      </c>
    </row>
    <row r="621" spans="1:34" ht="24" x14ac:dyDescent="0.2">
      <c r="A621" s="2" t="s">
        <v>834</v>
      </c>
      <c r="B621" s="8">
        <v>1820000000</v>
      </c>
      <c r="C621" s="4" t="s">
        <v>364</v>
      </c>
      <c r="D621" s="10">
        <v>1.82E-3</v>
      </c>
      <c r="E621" s="7" t="s">
        <v>362</v>
      </c>
      <c r="F621" s="8">
        <v>70285</v>
      </c>
      <c r="G621" s="4" t="s">
        <v>364</v>
      </c>
      <c r="H621" s="10">
        <v>7.0285E-2</v>
      </c>
      <c r="I621" s="7" t="s">
        <v>368</v>
      </c>
      <c r="J621" s="4">
        <v>62</v>
      </c>
      <c r="K621" s="4">
        <v>26010</v>
      </c>
      <c r="L621" s="4">
        <v>2501</v>
      </c>
      <c r="M621" s="4">
        <v>26010</v>
      </c>
      <c r="N621" s="4">
        <v>2501</v>
      </c>
      <c r="O621" s="4">
        <v>28</v>
      </c>
      <c r="P621" s="4">
        <v>41</v>
      </c>
      <c r="Q621" s="4">
        <v>6.5280000000000005</v>
      </c>
      <c r="R621" s="10">
        <v>4.4580000000000002</v>
      </c>
      <c r="S621" s="4" t="s">
        <v>364</v>
      </c>
      <c r="T621" s="7" t="s">
        <v>372</v>
      </c>
      <c r="U621" s="4">
        <v>1.46</v>
      </c>
      <c r="V621" s="4"/>
      <c r="W621" s="4">
        <v>0.02</v>
      </c>
      <c r="X621" s="4">
        <v>26010</v>
      </c>
      <c r="Y621" s="4">
        <v>26010</v>
      </c>
      <c r="Z621" s="4">
        <v>0</v>
      </c>
      <c r="AA621" s="4">
        <v>0</v>
      </c>
      <c r="AB621" s="4">
        <v>0</v>
      </c>
      <c r="AC621" s="4">
        <v>100000000</v>
      </c>
      <c r="AD621" s="11" t="str">
        <f>IFERROR(VLOOKUP(Home_Monitoring[[#This Row],[فیلتر نماد]],#REF!,2,FALSE),"عادی")</f>
        <v>عادی</v>
      </c>
      <c r="AE621" s="15" t="str">
        <f>IFERROR(INDEX(#REF!,MATCH(Home_Monitoring[[#This Row],[فیلتر نماد]],#REF!,0),2),"ــــــ")</f>
        <v>ــــــ</v>
      </c>
      <c r="AF621" s="15" t="str">
        <f>IFERROR(INDEX(#REF!,MATCH(Home_Monitoring[[#This Row],[فیلتر نماد]],#REF!,0),3),"ــــــ")</f>
        <v>ــــــ</v>
      </c>
      <c r="AG621" s="15" t="str">
        <f>IFERROR(INDEX(#REF!,MATCH(Home_Monitoring[[#This Row],[فیلتر نماد]],#REF!,0),4),"ــــــ")</f>
        <v>ــــــ</v>
      </c>
      <c r="AH621" s="11" t="e">
        <f>INDEX(#REF!,MATCH(Home_Monitoring[[#This Row],[فیلتر نماد]],#REF!,0),2)</f>
        <v>#REF!</v>
      </c>
    </row>
    <row r="622" spans="1:34" ht="24" x14ac:dyDescent="0.2">
      <c r="A622" s="2" t="s">
        <v>353</v>
      </c>
      <c r="B622" s="8">
        <v>7760000000</v>
      </c>
      <c r="C622" s="4" t="s">
        <v>364</v>
      </c>
      <c r="D622" s="10">
        <v>7.7600000000000004E-3</v>
      </c>
      <c r="E622" s="7" t="s">
        <v>362</v>
      </c>
      <c r="F622" s="8">
        <v>67447</v>
      </c>
      <c r="G622" s="4" t="s">
        <v>364</v>
      </c>
      <c r="H622" s="10">
        <v>6.7446999999999993E-2</v>
      </c>
      <c r="I622" s="7" t="s">
        <v>368</v>
      </c>
      <c r="J622" s="4">
        <v>149</v>
      </c>
      <c r="K622" s="4">
        <v>116100</v>
      </c>
      <c r="L622" s="4">
        <v>6.94</v>
      </c>
      <c r="M622" s="4">
        <v>115183</v>
      </c>
      <c r="N622" s="4">
        <v>6.09</v>
      </c>
      <c r="O622" s="4">
        <v>75</v>
      </c>
      <c r="P622" s="4">
        <v>47</v>
      </c>
      <c r="Q622" s="4">
        <v>8.8689999999999998</v>
      </c>
      <c r="R622" s="10">
        <v>4.2750000000000004</v>
      </c>
      <c r="S622" s="4" t="s">
        <v>364</v>
      </c>
      <c r="T622" s="7" t="s">
        <v>372</v>
      </c>
      <c r="U622" s="4">
        <v>2.0699999999999998</v>
      </c>
      <c r="V622" s="4">
        <v>1.58</v>
      </c>
      <c r="W622" s="4">
        <v>39.42</v>
      </c>
      <c r="X622" s="4">
        <v>105030</v>
      </c>
      <c r="Y622" s="4">
        <v>121400</v>
      </c>
      <c r="Z622" s="4">
        <v>10.53</v>
      </c>
      <c r="AA622" s="4">
        <v>20.58</v>
      </c>
      <c r="AB622" s="4">
        <v>140828</v>
      </c>
      <c r="AC622" s="4">
        <v>100008</v>
      </c>
      <c r="AD622" s="11" t="str">
        <f>IFERROR(VLOOKUP(Home_Monitoring[[#This Row],[فیلتر نماد]],#REF!,2,FALSE),"عادی")</f>
        <v>عادی</v>
      </c>
      <c r="AE622" s="13" t="str">
        <f>IFERROR(INDEX(#REF!,MATCH(Home_Monitoring[[#This Row],[فیلتر نماد]],#REF!,0),2),"ــــــ")</f>
        <v>ــــــ</v>
      </c>
      <c r="AF622" s="13" t="str">
        <f>IFERROR(INDEX(#REF!,MATCH(Home_Monitoring[[#This Row],[فیلتر نماد]],#REF!,0),3),"ــــــ")</f>
        <v>ــــــ</v>
      </c>
      <c r="AG622" s="13" t="str">
        <f>IFERROR(INDEX(#REF!,MATCH(Home_Monitoring[[#This Row],[فیلتر نماد]],#REF!,0),4),"ــــــ")</f>
        <v>ــــــ</v>
      </c>
      <c r="AH622" s="11" t="e">
        <f>INDEX(#REF!,MATCH(Home_Monitoring[[#This Row],[فیلتر نماد]],#REF!,0),2)</f>
        <v>#REF!</v>
      </c>
    </row>
    <row r="623" spans="1:34" ht="24" x14ac:dyDescent="0.2">
      <c r="A623" s="2" t="s">
        <v>308</v>
      </c>
      <c r="B623" s="8">
        <v>24220000000</v>
      </c>
      <c r="C623" s="4" t="s">
        <v>364</v>
      </c>
      <c r="D623" s="10">
        <v>2.4219999999999998E-2</v>
      </c>
      <c r="E623" s="7" t="s">
        <v>362</v>
      </c>
      <c r="F623" s="8">
        <v>64773</v>
      </c>
      <c r="G623" s="4" t="s">
        <v>364</v>
      </c>
      <c r="H623" s="10">
        <v>6.4772999999999997E-2</v>
      </c>
      <c r="I623" s="7" t="s">
        <v>368</v>
      </c>
      <c r="J623" s="4">
        <v>345</v>
      </c>
      <c r="K623" s="4">
        <v>374040</v>
      </c>
      <c r="L623" s="4">
        <v>-5</v>
      </c>
      <c r="M623" s="4">
        <v>383680</v>
      </c>
      <c r="N623" s="4">
        <v>-2.5499999999999998</v>
      </c>
      <c r="O623" s="4">
        <v>263</v>
      </c>
      <c r="P623" s="4">
        <v>22</v>
      </c>
      <c r="Q623" s="4">
        <v>9.4269999999999996</v>
      </c>
      <c r="R623" s="10">
        <v>110.628</v>
      </c>
      <c r="S623" s="4" t="s">
        <v>364</v>
      </c>
      <c r="T623" s="7" t="s">
        <v>372</v>
      </c>
      <c r="U623" s="4">
        <v>0.08</v>
      </c>
      <c r="V623" s="4">
        <v>0.12</v>
      </c>
      <c r="W623" s="4">
        <v>49.95</v>
      </c>
      <c r="X623" s="4">
        <v>374040</v>
      </c>
      <c r="Y623" s="4">
        <v>462860</v>
      </c>
      <c r="Z623" s="4">
        <v>37.44</v>
      </c>
      <c r="AA623" s="4">
        <v>59.71</v>
      </c>
      <c r="AB623" s="4">
        <v>597390</v>
      </c>
      <c r="AC623" s="4">
        <v>151110</v>
      </c>
      <c r="AD623" s="11" t="str">
        <f>IFERROR(VLOOKUP(Home_Monitoring[[#This Row],[فیلتر نماد]],#REF!,2,FALSE),"عادی")</f>
        <v>عادی</v>
      </c>
      <c r="AE623" s="15" t="str">
        <f>IFERROR(INDEX(#REF!,MATCH(Home_Monitoring[[#This Row],[فیلتر نماد]],#REF!,0),2),"ــــــ")</f>
        <v>ــــــ</v>
      </c>
      <c r="AF623" s="15" t="str">
        <f>IFERROR(INDEX(#REF!,MATCH(Home_Monitoring[[#This Row],[فیلتر نماد]],#REF!,0),3),"ــــــ")</f>
        <v>ــــــ</v>
      </c>
      <c r="AG623" s="15" t="str">
        <f>IFERROR(INDEX(#REF!,MATCH(Home_Monitoring[[#This Row],[فیلتر نماد]],#REF!,0),4),"ــــــ")</f>
        <v>ــــــ</v>
      </c>
      <c r="AH623" s="11" t="e">
        <f>INDEX(#REF!,MATCH(Home_Monitoring[[#This Row],[فیلتر نماد]],#REF!,0),2)</f>
        <v>#REF!</v>
      </c>
    </row>
    <row r="624" spans="1:34" ht="24" x14ac:dyDescent="0.2">
      <c r="A624" s="2" t="s">
        <v>465</v>
      </c>
      <c r="B624" s="8">
        <v>81130000</v>
      </c>
      <c r="C624" s="4" t="s">
        <v>364</v>
      </c>
      <c r="D624" s="10">
        <v>8.1130000000000004E-5</v>
      </c>
      <c r="E624" s="7" t="s">
        <v>362</v>
      </c>
      <c r="F624" s="8">
        <v>61000</v>
      </c>
      <c r="G624" s="4" t="s">
        <v>364</v>
      </c>
      <c r="H624" s="10">
        <v>6.0999999999999999E-2</v>
      </c>
      <c r="I624" s="7" t="s">
        <v>368</v>
      </c>
      <c r="J624" s="4">
        <v>3</v>
      </c>
      <c r="K624" s="4">
        <v>1330</v>
      </c>
      <c r="L624" s="4">
        <v>-5</v>
      </c>
      <c r="M624" s="4">
        <v>1400</v>
      </c>
      <c r="N624" s="4">
        <v>0</v>
      </c>
      <c r="O624" s="4">
        <v>3</v>
      </c>
      <c r="P624" s="4">
        <v>1</v>
      </c>
      <c r="Q624" s="4">
        <v>2.8460000000000001</v>
      </c>
      <c r="R624" s="10">
        <v>8.5400000000000009</v>
      </c>
      <c r="S624" s="4" t="s">
        <v>364</v>
      </c>
      <c r="T624" s="7" t="s">
        <v>372</v>
      </c>
      <c r="U624" s="4">
        <v>0.33</v>
      </c>
      <c r="V624" s="4">
        <v>1.34</v>
      </c>
      <c r="W624" s="4">
        <v>0</v>
      </c>
      <c r="X624" s="4">
        <v>1330</v>
      </c>
      <c r="Y624" s="4">
        <v>1330</v>
      </c>
      <c r="Z624" s="4">
        <v>0</v>
      </c>
      <c r="AA624" s="4">
        <v>0</v>
      </c>
      <c r="AB624" s="4">
        <v>1470</v>
      </c>
      <c r="AC624" s="4">
        <v>1330</v>
      </c>
      <c r="AD624" s="11" t="str">
        <f>IFERROR(VLOOKUP(Home_Monitoring[[#This Row],[فیلتر نماد]],#REF!,2,FALSE),"عادی")</f>
        <v>عادی</v>
      </c>
      <c r="AE624" s="13" t="str">
        <f>IFERROR(INDEX(#REF!,MATCH(Home_Monitoring[[#This Row],[فیلتر نماد]],#REF!,0),2),"ــــــ")</f>
        <v>ــــــ</v>
      </c>
      <c r="AF624" s="13" t="str">
        <f>IFERROR(INDEX(#REF!,MATCH(Home_Monitoring[[#This Row],[فیلتر نماد]],#REF!,0),3),"ــــــ")</f>
        <v>ــــــ</v>
      </c>
      <c r="AG624" s="13" t="str">
        <f>IFERROR(INDEX(#REF!,MATCH(Home_Monitoring[[#This Row],[فیلتر نماد]],#REF!,0),4),"ــــــ")</f>
        <v>ــــــ</v>
      </c>
      <c r="AH624" s="11" t="e">
        <f>INDEX(#REF!,MATCH(Home_Monitoring[[#This Row],[فیلتر نماد]],#REF!,0),2)</f>
        <v>#REF!</v>
      </c>
    </row>
    <row r="625" spans="1:34" ht="24" x14ac:dyDescent="0.2">
      <c r="A625" s="2" t="s">
        <v>149</v>
      </c>
      <c r="B625" s="8">
        <v>2990000000</v>
      </c>
      <c r="C625" s="4" t="s">
        <v>364</v>
      </c>
      <c r="D625" s="10">
        <v>2.99E-3</v>
      </c>
      <c r="E625" s="7" t="s">
        <v>362</v>
      </c>
      <c r="F625" s="8">
        <v>60894</v>
      </c>
      <c r="G625" s="4" t="s">
        <v>364</v>
      </c>
      <c r="H625" s="10">
        <v>6.0893999999999997E-2</v>
      </c>
      <c r="I625" s="7" t="s">
        <v>368</v>
      </c>
      <c r="J625" s="4">
        <v>66</v>
      </c>
      <c r="K625" s="4">
        <v>49221</v>
      </c>
      <c r="L625" s="4">
        <v>-3</v>
      </c>
      <c r="M625" s="4">
        <v>50508</v>
      </c>
      <c r="N625" s="4">
        <v>-0.46</v>
      </c>
      <c r="O625" s="4">
        <v>51</v>
      </c>
      <c r="P625" s="4">
        <v>7</v>
      </c>
      <c r="Q625" s="4">
        <v>6.0299999999999994</v>
      </c>
      <c r="R625" s="10">
        <v>43.936999999999998</v>
      </c>
      <c r="S625" s="4" t="s">
        <v>364</v>
      </c>
      <c r="T625" s="7" t="s">
        <v>372</v>
      </c>
      <c r="U625" s="4">
        <v>0.13</v>
      </c>
      <c r="V625" s="4">
        <v>0.04</v>
      </c>
      <c r="W625" s="4">
        <v>58.81</v>
      </c>
      <c r="X625" s="4">
        <v>49221</v>
      </c>
      <c r="Y625" s="4">
        <v>55781</v>
      </c>
      <c r="Z625" s="4">
        <v>20.02</v>
      </c>
      <c r="AA625" s="4">
        <v>13.32</v>
      </c>
      <c r="AB625" s="4">
        <v>55781</v>
      </c>
      <c r="AC625" s="4">
        <v>39851</v>
      </c>
      <c r="AD625" s="11" t="str">
        <f>IFERROR(VLOOKUP(Home_Monitoring[[#This Row],[فیلتر نماد]],#REF!,2,FALSE),"عادی")</f>
        <v>عادی</v>
      </c>
      <c r="AE625" s="15" t="str">
        <f>IFERROR(INDEX(#REF!,MATCH(Home_Monitoring[[#This Row],[فیلتر نماد]],#REF!,0),2),"ــــــ")</f>
        <v>ــــــ</v>
      </c>
      <c r="AF625" s="15" t="str">
        <f>IFERROR(INDEX(#REF!,MATCH(Home_Monitoring[[#This Row],[فیلتر نماد]],#REF!,0),3),"ــــــ")</f>
        <v>ــــــ</v>
      </c>
      <c r="AG625" s="15" t="str">
        <f>IFERROR(INDEX(#REF!,MATCH(Home_Monitoring[[#This Row],[فیلتر نماد]],#REF!,0),4),"ــــــ")</f>
        <v>ــــــ</v>
      </c>
      <c r="AH625" s="11" t="e">
        <f>INDEX(#REF!,MATCH(Home_Monitoring[[#This Row],[فیلتر نماد]],#REF!,0),2)</f>
        <v>#REF!</v>
      </c>
    </row>
    <row r="626" spans="1:34" ht="24" x14ac:dyDescent="0.2">
      <c r="A626" s="2" t="s">
        <v>343</v>
      </c>
      <c r="B626" s="8">
        <v>2500000000</v>
      </c>
      <c r="C626" s="4" t="s">
        <v>364</v>
      </c>
      <c r="D626" s="10">
        <v>2.5000000000000001E-3</v>
      </c>
      <c r="E626" s="7" t="s">
        <v>362</v>
      </c>
      <c r="F626" s="8">
        <v>58819</v>
      </c>
      <c r="G626" s="4" t="s">
        <v>364</v>
      </c>
      <c r="H626" s="10">
        <v>5.8819000000000003E-2</v>
      </c>
      <c r="I626" s="7" t="s">
        <v>368</v>
      </c>
      <c r="J626" s="4">
        <v>9917</v>
      </c>
      <c r="K626" s="4">
        <v>42598</v>
      </c>
      <c r="L626" s="4">
        <v>5</v>
      </c>
      <c r="M626" s="4">
        <v>40667</v>
      </c>
      <c r="N626" s="4">
        <v>0.24</v>
      </c>
      <c r="O626" s="4">
        <v>4</v>
      </c>
      <c r="P626" s="4">
        <v>9903</v>
      </c>
      <c r="Q626" s="4">
        <v>59.798999999999999</v>
      </c>
      <c r="R626" s="10">
        <v>2.4E-2</v>
      </c>
      <c r="S626" s="4" t="s">
        <v>364</v>
      </c>
      <c r="T626" s="7" t="s">
        <v>372</v>
      </c>
      <c r="U626" s="4">
        <v>2477.77</v>
      </c>
      <c r="V626" s="4">
        <v>0.67</v>
      </c>
      <c r="W626" s="4">
        <v>100</v>
      </c>
      <c r="X626" s="4">
        <v>42037</v>
      </c>
      <c r="Y626" s="4">
        <v>42598</v>
      </c>
      <c r="Z626" s="4">
        <v>10.53</v>
      </c>
      <c r="AA626" s="4">
        <v>0</v>
      </c>
      <c r="AB626" s="4">
        <v>42530</v>
      </c>
      <c r="AC626" s="4">
        <v>34592</v>
      </c>
      <c r="AD626" s="11" t="str">
        <f>IFERROR(VLOOKUP(Home_Monitoring[[#This Row],[فیلتر نماد]],#REF!,2,FALSE),"عادی")</f>
        <v>عادی</v>
      </c>
      <c r="AE626" s="13" t="str">
        <f>IFERROR(INDEX(#REF!,MATCH(Home_Monitoring[[#This Row],[فیلتر نماد]],#REF!,0),2),"ــــــ")</f>
        <v>ــــــ</v>
      </c>
      <c r="AF626" s="13" t="str">
        <f>IFERROR(INDEX(#REF!,MATCH(Home_Monitoring[[#This Row],[فیلتر نماد]],#REF!,0),3),"ــــــ")</f>
        <v>ــــــ</v>
      </c>
      <c r="AG626" s="13" t="str">
        <f>IFERROR(INDEX(#REF!,MATCH(Home_Monitoring[[#This Row],[فیلتر نماد]],#REF!,0),4),"ــــــ")</f>
        <v>ــــــ</v>
      </c>
      <c r="AH626" s="11" t="e">
        <f>INDEX(#REF!,MATCH(Home_Monitoring[[#This Row],[فیلتر نماد]],#REF!,0),2)</f>
        <v>#REF!</v>
      </c>
    </row>
    <row r="627" spans="1:34" ht="24" x14ac:dyDescent="0.2">
      <c r="A627" s="2" t="s">
        <v>352</v>
      </c>
      <c r="B627" s="8">
        <v>11260000000</v>
      </c>
      <c r="C627" s="4" t="s">
        <v>364</v>
      </c>
      <c r="D627" s="10">
        <v>1.1259999999999999E-2</v>
      </c>
      <c r="E627" s="7" t="s">
        <v>362</v>
      </c>
      <c r="F627" s="8">
        <v>57912</v>
      </c>
      <c r="G627" s="4" t="s">
        <v>364</v>
      </c>
      <c r="H627" s="10">
        <v>5.7911999999999998E-2</v>
      </c>
      <c r="I627" s="7" t="s">
        <v>368</v>
      </c>
      <c r="J627" s="4">
        <v>145</v>
      </c>
      <c r="K627" s="4">
        <v>194442</v>
      </c>
      <c r="L627" s="4">
        <v>3</v>
      </c>
      <c r="M627" s="4">
        <v>191875</v>
      </c>
      <c r="N627" s="4">
        <v>1.64</v>
      </c>
      <c r="O627" s="4">
        <v>97</v>
      </c>
      <c r="P627" s="4">
        <v>32</v>
      </c>
      <c r="Q627" s="4">
        <v>11.455</v>
      </c>
      <c r="R627" s="10">
        <v>34.724000000000004</v>
      </c>
      <c r="S627" s="4" t="s">
        <v>364</v>
      </c>
      <c r="T627" s="7" t="s">
        <v>372</v>
      </c>
      <c r="U627" s="4">
        <v>0.32</v>
      </c>
      <c r="V627" s="4">
        <v>0.66</v>
      </c>
      <c r="W627" s="4">
        <v>100</v>
      </c>
      <c r="X627" s="4">
        <v>174751</v>
      </c>
      <c r="Y627" s="4">
        <v>194442</v>
      </c>
      <c r="Z627" s="4">
        <v>50.34</v>
      </c>
      <c r="AA627" s="4">
        <v>0</v>
      </c>
      <c r="AB627" s="4">
        <v>193775</v>
      </c>
      <c r="AC627" s="4">
        <v>122280</v>
      </c>
      <c r="AD627" s="11" t="str">
        <f>IFERROR(VLOOKUP(Home_Monitoring[[#This Row],[فیلتر نماد]],#REF!,2,FALSE),"عادی")</f>
        <v>عادی</v>
      </c>
      <c r="AE627" s="15" t="str">
        <f>IFERROR(INDEX(#REF!,MATCH(Home_Monitoring[[#This Row],[فیلتر نماد]],#REF!,0),2),"ــــــ")</f>
        <v>ــــــ</v>
      </c>
      <c r="AF627" s="15" t="str">
        <f>IFERROR(INDEX(#REF!,MATCH(Home_Monitoring[[#This Row],[فیلتر نماد]],#REF!,0),3),"ــــــ")</f>
        <v>ــــــ</v>
      </c>
      <c r="AG627" s="15" t="str">
        <f>IFERROR(INDEX(#REF!,MATCH(Home_Monitoring[[#This Row],[فیلتر نماد]],#REF!,0),4),"ــــــ")</f>
        <v>ــــــ</v>
      </c>
      <c r="AH627" s="11" t="e">
        <f>INDEX(#REF!,MATCH(Home_Monitoring[[#This Row],[فیلتر نماد]],#REF!,0),2)</f>
        <v>#REF!</v>
      </c>
    </row>
    <row r="628" spans="1:34" ht="24" x14ac:dyDescent="0.2">
      <c r="A628" s="2" t="s">
        <v>355</v>
      </c>
      <c r="B628" s="8">
        <v>4190000000.0000005</v>
      </c>
      <c r="C628" s="4" t="s">
        <v>364</v>
      </c>
      <c r="D628" s="10">
        <v>4.1900000000000001E-3</v>
      </c>
      <c r="E628" s="7" t="s">
        <v>362</v>
      </c>
      <c r="F628" s="8">
        <v>51210</v>
      </c>
      <c r="G628" s="4" t="s">
        <v>364</v>
      </c>
      <c r="H628" s="10">
        <v>5.1209999999999999E-2</v>
      </c>
      <c r="I628" s="7" t="s">
        <v>368</v>
      </c>
      <c r="J628" s="4">
        <v>50</v>
      </c>
      <c r="K628" s="4">
        <v>82710</v>
      </c>
      <c r="L628" s="4">
        <v>3.28</v>
      </c>
      <c r="M628" s="4">
        <v>81869</v>
      </c>
      <c r="N628" s="4">
        <v>2.23</v>
      </c>
      <c r="O628" s="4">
        <v>19</v>
      </c>
      <c r="P628" s="4">
        <v>14</v>
      </c>
      <c r="Q628" s="4">
        <v>6.359</v>
      </c>
      <c r="R628" s="10">
        <v>23.946000000000002</v>
      </c>
      <c r="S628" s="4" t="s">
        <v>364</v>
      </c>
      <c r="T628" s="7" t="s">
        <v>372</v>
      </c>
      <c r="U628" s="4">
        <v>0.26</v>
      </c>
      <c r="V628" s="4">
        <v>1.83</v>
      </c>
      <c r="W628" s="4">
        <v>22.34</v>
      </c>
      <c r="X628" s="4">
        <v>75150</v>
      </c>
      <c r="Y628" s="4">
        <v>85870</v>
      </c>
      <c r="Z628" s="4">
        <v>10.050000000000001</v>
      </c>
      <c r="AA628" s="4">
        <v>19</v>
      </c>
      <c r="AB628" s="4">
        <v>108990</v>
      </c>
      <c r="AC628" s="4">
        <v>75150</v>
      </c>
      <c r="AD628" s="11" t="str">
        <f>IFERROR(VLOOKUP(Home_Monitoring[[#This Row],[فیلتر نماد]],#REF!,2,FALSE),"عادی")</f>
        <v>عادی</v>
      </c>
      <c r="AE628" s="13" t="str">
        <f>IFERROR(INDEX(#REF!,MATCH(Home_Monitoring[[#This Row],[فیلتر نماد]],#REF!,0),2),"ــــــ")</f>
        <v>ــــــ</v>
      </c>
      <c r="AF628" s="13" t="str">
        <f>IFERROR(INDEX(#REF!,MATCH(Home_Monitoring[[#This Row],[فیلتر نماد]],#REF!,0),3),"ــــــ")</f>
        <v>ــــــ</v>
      </c>
      <c r="AG628" s="13" t="str">
        <f>IFERROR(INDEX(#REF!,MATCH(Home_Monitoring[[#This Row],[فیلتر نماد]],#REF!,0),4),"ــــــ")</f>
        <v>ــــــ</v>
      </c>
      <c r="AH628" s="11" t="e">
        <f>INDEX(#REF!,MATCH(Home_Monitoring[[#This Row],[فیلتر نماد]],#REF!,0),2)</f>
        <v>#REF!</v>
      </c>
    </row>
    <row r="629" spans="1:34" ht="24" x14ac:dyDescent="0.2">
      <c r="A629" s="2" t="s">
        <v>749</v>
      </c>
      <c r="B629" s="8">
        <v>994630000</v>
      </c>
      <c r="C629" s="4" t="s">
        <v>364</v>
      </c>
      <c r="D629" s="10">
        <v>9.9463000000000004E-4</v>
      </c>
      <c r="E629" s="7" t="s">
        <v>362</v>
      </c>
      <c r="F629" s="8">
        <v>50969</v>
      </c>
      <c r="G629" s="4" t="s">
        <v>364</v>
      </c>
      <c r="H629" s="10">
        <v>5.0969E-2</v>
      </c>
      <c r="I629" s="7" t="s">
        <v>368</v>
      </c>
      <c r="J629" s="4">
        <v>4</v>
      </c>
      <c r="K629" s="4">
        <v>19500</v>
      </c>
      <c r="L629" s="4">
        <v>0.09</v>
      </c>
      <c r="M629" s="4">
        <v>19514</v>
      </c>
      <c r="N629" s="4">
        <v>0.16</v>
      </c>
      <c r="O629" s="4">
        <v>3</v>
      </c>
      <c r="P629" s="4">
        <v>0</v>
      </c>
      <c r="Q629" s="4">
        <v>0.63</v>
      </c>
      <c r="R629" s="10">
        <v>0</v>
      </c>
      <c r="S629" s="4" t="s">
        <v>364</v>
      </c>
      <c r="T629" s="7" t="s">
        <v>372</v>
      </c>
      <c r="U629" s="4">
        <v>0</v>
      </c>
      <c r="V629" s="4">
        <v>0.01</v>
      </c>
      <c r="W629" s="4">
        <v>81.78</v>
      </c>
      <c r="X629" s="4">
        <v>10380</v>
      </c>
      <c r="Y629" s="4">
        <v>22470</v>
      </c>
      <c r="Z629" s="4">
        <v>216.5</v>
      </c>
      <c r="AA629" s="4">
        <v>15.23</v>
      </c>
      <c r="AB629" s="4">
        <v>22470</v>
      </c>
      <c r="AC629" s="4">
        <v>6161</v>
      </c>
      <c r="AD629" s="11" t="str">
        <f>IFERROR(VLOOKUP(Home_Monitoring[[#This Row],[فیلتر نماد]],#REF!,2,FALSE),"عادی")</f>
        <v>عادی</v>
      </c>
      <c r="AE629" s="15" t="str">
        <f>IFERROR(INDEX(#REF!,MATCH(Home_Monitoring[[#This Row],[فیلتر نماد]],#REF!,0),2),"ــــــ")</f>
        <v>ــــــ</v>
      </c>
      <c r="AF629" s="15" t="str">
        <f>IFERROR(INDEX(#REF!,MATCH(Home_Monitoring[[#This Row],[فیلتر نماد]],#REF!,0),3),"ــــــ")</f>
        <v>ــــــ</v>
      </c>
      <c r="AG629" s="15" t="str">
        <f>IFERROR(INDEX(#REF!,MATCH(Home_Monitoring[[#This Row],[فیلتر نماد]],#REF!,0),4),"ــــــ")</f>
        <v>ــــــ</v>
      </c>
      <c r="AH629" s="11" t="e">
        <f>INDEX(#REF!,MATCH(Home_Monitoring[[#This Row],[فیلتر نماد]],#REF!,0),2)</f>
        <v>#REF!</v>
      </c>
    </row>
    <row r="630" spans="1:34" ht="24" x14ac:dyDescent="0.2">
      <c r="A630" s="2" t="s">
        <v>558</v>
      </c>
      <c r="B630" s="8">
        <v>248780000</v>
      </c>
      <c r="C630" s="4" t="s">
        <v>364</v>
      </c>
      <c r="D630" s="10">
        <v>2.4877999999999999E-4</v>
      </c>
      <c r="E630" s="7" t="s">
        <v>362</v>
      </c>
      <c r="F630" s="8">
        <v>48130</v>
      </c>
      <c r="G630" s="4" t="s">
        <v>364</v>
      </c>
      <c r="H630" s="10">
        <v>4.8129999999999999E-2</v>
      </c>
      <c r="I630" s="7" t="s">
        <v>368</v>
      </c>
      <c r="J630" s="4">
        <v>8</v>
      </c>
      <c r="K630" s="4">
        <v>5169</v>
      </c>
      <c r="L630" s="4">
        <v>1.99</v>
      </c>
      <c r="M630" s="4">
        <v>5073</v>
      </c>
      <c r="N630" s="4">
        <v>0.1</v>
      </c>
      <c r="O630" s="4">
        <v>2</v>
      </c>
      <c r="P630" s="4">
        <v>7</v>
      </c>
      <c r="Q630" s="4">
        <v>12.208</v>
      </c>
      <c r="R630" s="10">
        <v>3.4880000000000004</v>
      </c>
      <c r="S630" s="4" t="s">
        <v>364</v>
      </c>
      <c r="T630" s="7" t="s">
        <v>372</v>
      </c>
      <c r="U630" s="4">
        <v>3.49</v>
      </c>
      <c r="V630" s="4">
        <v>0.83</v>
      </c>
      <c r="W630" s="4">
        <v>100</v>
      </c>
      <c r="X630" s="4">
        <v>5103</v>
      </c>
      <c r="Y630" s="4">
        <v>5169</v>
      </c>
      <c r="Z630" s="4">
        <v>3.56</v>
      </c>
      <c r="AA630" s="4">
        <v>0</v>
      </c>
      <c r="AB630" s="4">
        <v>5161</v>
      </c>
      <c r="AC630" s="4">
        <v>4788</v>
      </c>
      <c r="AD630" s="11" t="str">
        <f>IFERROR(VLOOKUP(Home_Monitoring[[#This Row],[فیلتر نماد]],#REF!,2,FALSE),"عادی")</f>
        <v>عادی</v>
      </c>
      <c r="AE630" s="13" t="str">
        <f>IFERROR(INDEX(#REF!,MATCH(Home_Monitoring[[#This Row],[فیلتر نماد]],#REF!,0),2),"ــــــ")</f>
        <v>ــــــ</v>
      </c>
      <c r="AF630" s="13" t="str">
        <f>IFERROR(INDEX(#REF!,MATCH(Home_Monitoring[[#This Row],[فیلتر نماد]],#REF!,0),3),"ــــــ")</f>
        <v>ــــــ</v>
      </c>
      <c r="AG630" s="13" t="str">
        <f>IFERROR(INDEX(#REF!,MATCH(Home_Monitoring[[#This Row],[فیلتر نماد]],#REF!,0),4),"ــــــ")</f>
        <v>ــــــ</v>
      </c>
      <c r="AH630" s="11" t="e">
        <f>INDEX(#REF!,MATCH(Home_Monitoring[[#This Row],[فیلتر نماد]],#REF!,0),2)</f>
        <v>#REF!</v>
      </c>
    </row>
    <row r="631" spans="1:34" ht="24" x14ac:dyDescent="0.2">
      <c r="A631" s="2" t="s">
        <v>357</v>
      </c>
      <c r="B631" s="8">
        <v>4940000000</v>
      </c>
      <c r="C631" s="4" t="s">
        <v>364</v>
      </c>
      <c r="D631" s="10">
        <v>4.9399999999999999E-3</v>
      </c>
      <c r="E631" s="7" t="s">
        <v>362</v>
      </c>
      <c r="F631" s="8">
        <v>47240</v>
      </c>
      <c r="G631" s="4" t="s">
        <v>364</v>
      </c>
      <c r="H631" s="10">
        <v>4.7239999999999997E-2</v>
      </c>
      <c r="I631" s="7" t="s">
        <v>368</v>
      </c>
      <c r="J631" s="4">
        <v>62</v>
      </c>
      <c r="K631" s="4">
        <v>105055</v>
      </c>
      <c r="L631" s="4">
        <v>1.6</v>
      </c>
      <c r="M631" s="4">
        <v>104704</v>
      </c>
      <c r="N631" s="4">
        <v>1.26</v>
      </c>
      <c r="O631" s="4">
        <v>40</v>
      </c>
      <c r="P631" s="4">
        <v>20</v>
      </c>
      <c r="Q631" s="4">
        <v>11.056000000000001</v>
      </c>
      <c r="R631" s="10">
        <v>8.8569999999999993</v>
      </c>
      <c r="S631" s="4" t="s">
        <v>364</v>
      </c>
      <c r="T631" s="7" t="s">
        <v>372</v>
      </c>
      <c r="U631" s="4">
        <v>1.24</v>
      </c>
      <c r="V631" s="4">
        <v>1.36</v>
      </c>
      <c r="W631" s="4">
        <v>57.36</v>
      </c>
      <c r="X631" s="4">
        <v>101000</v>
      </c>
      <c r="Y631" s="4">
        <v>108900</v>
      </c>
      <c r="Z631" s="4">
        <v>5.95</v>
      </c>
      <c r="AA631" s="4">
        <v>9.94</v>
      </c>
      <c r="AB631" s="4">
        <v>115500</v>
      </c>
      <c r="AC631" s="4">
        <v>91000</v>
      </c>
      <c r="AD631" s="11" t="str">
        <f>IFERROR(VLOOKUP(Home_Monitoring[[#This Row],[فیلتر نماد]],#REF!,2,FALSE),"عادی")</f>
        <v>عادی</v>
      </c>
      <c r="AE631" s="15" t="str">
        <f>IFERROR(INDEX(#REF!,MATCH(Home_Monitoring[[#This Row],[فیلتر نماد]],#REF!,0),2),"ــــــ")</f>
        <v>ــــــ</v>
      </c>
      <c r="AF631" s="15" t="str">
        <f>IFERROR(INDEX(#REF!,MATCH(Home_Monitoring[[#This Row],[فیلتر نماد]],#REF!,0),3),"ــــــ")</f>
        <v>ــــــ</v>
      </c>
      <c r="AG631" s="15" t="str">
        <f>IFERROR(INDEX(#REF!,MATCH(Home_Monitoring[[#This Row],[فیلتر نماد]],#REF!,0),4),"ــــــ")</f>
        <v>ــــــ</v>
      </c>
      <c r="AH631" s="11" t="e">
        <f>INDEX(#REF!,MATCH(Home_Monitoring[[#This Row],[فیلتر نماد]],#REF!,0),2)</f>
        <v>#REF!</v>
      </c>
    </row>
    <row r="632" spans="1:34" ht="24" x14ac:dyDescent="0.2">
      <c r="A632" s="2" t="s">
        <v>542</v>
      </c>
      <c r="B632" s="8">
        <v>10980000000</v>
      </c>
      <c r="C632" s="4" t="s">
        <v>364</v>
      </c>
      <c r="D632" s="10">
        <v>1.098E-2</v>
      </c>
      <c r="E632" s="7" t="s">
        <v>362</v>
      </c>
      <c r="F632" s="8">
        <v>43073</v>
      </c>
      <c r="G632" s="4" t="s">
        <v>364</v>
      </c>
      <c r="H632" s="10">
        <v>4.3073E-2</v>
      </c>
      <c r="I632" s="7" t="s">
        <v>368</v>
      </c>
      <c r="J632" s="4">
        <v>265</v>
      </c>
      <c r="K632" s="4">
        <v>254940</v>
      </c>
      <c r="L632" s="4">
        <v>-5</v>
      </c>
      <c r="M632" s="4">
        <v>265250</v>
      </c>
      <c r="N632" s="4">
        <v>-1.1599999999999999</v>
      </c>
      <c r="O632" s="4">
        <v>202</v>
      </c>
      <c r="P632" s="4">
        <v>5</v>
      </c>
      <c r="Q632" s="4">
        <v>5.6259999999999994</v>
      </c>
      <c r="R632" s="10">
        <v>228.50200000000001</v>
      </c>
      <c r="S632" s="4" t="s">
        <v>364</v>
      </c>
      <c r="T632" s="7" t="s">
        <v>372</v>
      </c>
      <c r="U632" s="4">
        <v>0.02</v>
      </c>
      <c r="V632" s="4">
        <v>0.12</v>
      </c>
      <c r="W632" s="4">
        <v>59.84</v>
      </c>
      <c r="X632" s="4">
        <v>254940</v>
      </c>
      <c r="Y632" s="4">
        <v>282420</v>
      </c>
      <c r="Z632" s="4">
        <v>27.23</v>
      </c>
      <c r="AA632" s="4">
        <v>29.76</v>
      </c>
      <c r="AB632" s="4">
        <v>330820</v>
      </c>
      <c r="AC632" s="4">
        <v>141850</v>
      </c>
      <c r="AD632" s="11" t="str">
        <f>IFERROR(VLOOKUP(Home_Monitoring[[#This Row],[فیلتر نماد]],#REF!,2,FALSE),"عادی")</f>
        <v>عادی</v>
      </c>
      <c r="AE632" s="13" t="str">
        <f>IFERROR(INDEX(#REF!,MATCH(Home_Monitoring[[#This Row],[فیلتر نماد]],#REF!,0),2),"ــــــ")</f>
        <v>ــــــ</v>
      </c>
      <c r="AF632" s="13" t="str">
        <f>IFERROR(INDEX(#REF!,MATCH(Home_Monitoring[[#This Row],[فیلتر نماد]],#REF!,0),3),"ــــــ")</f>
        <v>ــــــ</v>
      </c>
      <c r="AG632" s="13" t="str">
        <f>IFERROR(INDEX(#REF!,MATCH(Home_Monitoring[[#This Row],[فیلتر نماد]],#REF!,0),4),"ــــــ")</f>
        <v>ــــــ</v>
      </c>
      <c r="AH632" s="11" t="e">
        <f>INDEX(#REF!,MATCH(Home_Monitoring[[#This Row],[فیلتر نماد]],#REF!,0),2)</f>
        <v>#REF!</v>
      </c>
    </row>
    <row r="633" spans="1:34" ht="24" x14ac:dyDescent="0.2">
      <c r="A633" s="2" t="s">
        <v>347</v>
      </c>
      <c r="B633" s="8">
        <v>32680000</v>
      </c>
      <c r="C633" s="4" t="s">
        <v>364</v>
      </c>
      <c r="D633" s="10">
        <v>3.2679999999999999E-5</v>
      </c>
      <c r="E633" s="7" t="s">
        <v>362</v>
      </c>
      <c r="F633" s="8">
        <v>38000</v>
      </c>
      <c r="G633" s="4" t="s">
        <v>364</v>
      </c>
      <c r="H633" s="10">
        <v>3.7999999999999999E-2</v>
      </c>
      <c r="I633" s="7" t="s">
        <v>368</v>
      </c>
      <c r="J633" s="4">
        <v>6</v>
      </c>
      <c r="K633" s="4">
        <v>860</v>
      </c>
      <c r="L633" s="4">
        <v>-4.4400000000000004</v>
      </c>
      <c r="M633" s="4">
        <v>900</v>
      </c>
      <c r="N633" s="4">
        <v>0</v>
      </c>
      <c r="O633" s="4">
        <v>6</v>
      </c>
      <c r="P633" s="4">
        <v>1</v>
      </c>
      <c r="Q633" s="4">
        <v>0.57000000000000006</v>
      </c>
      <c r="R633" s="10">
        <v>3.4200000000000004</v>
      </c>
      <c r="S633" s="4" t="s">
        <v>364</v>
      </c>
      <c r="T633" s="7" t="s">
        <v>372</v>
      </c>
      <c r="U633" s="4">
        <v>0.16</v>
      </c>
      <c r="V633" s="4">
        <v>0.12</v>
      </c>
      <c r="W633" s="4">
        <v>20</v>
      </c>
      <c r="X633" s="4">
        <v>860</v>
      </c>
      <c r="Y633" s="4">
        <v>860</v>
      </c>
      <c r="Z633" s="4">
        <v>0</v>
      </c>
      <c r="AA633" s="4">
        <v>0</v>
      </c>
      <c r="AB633" s="4">
        <v>980</v>
      </c>
      <c r="AC633" s="4">
        <v>830</v>
      </c>
      <c r="AD633" s="11" t="str">
        <f>IFERROR(VLOOKUP(Home_Monitoring[[#This Row],[فیلتر نماد]],#REF!,2,FALSE),"عادی")</f>
        <v>عادی</v>
      </c>
      <c r="AE633" s="15" t="str">
        <f>IFERROR(INDEX(#REF!,MATCH(Home_Monitoring[[#This Row],[فیلتر نماد]],#REF!,0),2),"ــــــ")</f>
        <v>ــــــ</v>
      </c>
      <c r="AF633" s="15" t="str">
        <f>IFERROR(INDEX(#REF!,MATCH(Home_Monitoring[[#This Row],[فیلتر نماد]],#REF!,0),3),"ــــــ")</f>
        <v>ــــــ</v>
      </c>
      <c r="AG633" s="15" t="str">
        <f>IFERROR(INDEX(#REF!,MATCH(Home_Monitoring[[#This Row],[فیلتر نماد]],#REF!,0),4),"ــــــ")</f>
        <v>ــــــ</v>
      </c>
      <c r="AH633" s="11" t="e">
        <f>INDEX(#REF!,MATCH(Home_Monitoring[[#This Row],[فیلتر نماد]],#REF!,0),2)</f>
        <v>#REF!</v>
      </c>
    </row>
    <row r="634" spans="1:34" ht="24" x14ac:dyDescent="0.2">
      <c r="A634" s="2" t="s">
        <v>722</v>
      </c>
      <c r="B634" s="8">
        <v>5930000000</v>
      </c>
      <c r="C634" s="4" t="s">
        <v>364</v>
      </c>
      <c r="D634" s="10">
        <v>5.9300000000000004E-3</v>
      </c>
      <c r="E634" s="7" t="s">
        <v>362</v>
      </c>
      <c r="F634" s="8">
        <v>36421</v>
      </c>
      <c r="G634" s="4" t="s">
        <v>364</v>
      </c>
      <c r="H634" s="10">
        <v>3.6421000000000002E-2</v>
      </c>
      <c r="I634" s="7" t="s">
        <v>368</v>
      </c>
      <c r="J634" s="4">
        <v>34</v>
      </c>
      <c r="K634" s="4">
        <v>162997</v>
      </c>
      <c r="L634" s="4">
        <v>3</v>
      </c>
      <c r="M634" s="4">
        <v>159618</v>
      </c>
      <c r="N634" s="4">
        <v>0.86</v>
      </c>
      <c r="O634" s="4">
        <v>1</v>
      </c>
      <c r="P634" s="4">
        <v>31</v>
      </c>
      <c r="Q634" s="4">
        <v>581.34399999999994</v>
      </c>
      <c r="R634" s="10">
        <v>18.753</v>
      </c>
      <c r="S634" s="4" t="s">
        <v>364</v>
      </c>
      <c r="T634" s="7" t="s">
        <v>372</v>
      </c>
      <c r="U634" s="4">
        <v>31</v>
      </c>
      <c r="V634" s="4">
        <v>0.2</v>
      </c>
      <c r="W634" s="4">
        <v>100</v>
      </c>
      <c r="X634" s="4">
        <v>141366</v>
      </c>
      <c r="Y634" s="4">
        <v>162997</v>
      </c>
      <c r="Z634" s="4">
        <v>49.16</v>
      </c>
      <c r="AA634" s="4">
        <v>0</v>
      </c>
      <c r="AB634" s="4">
        <v>160638</v>
      </c>
      <c r="AC634" s="4">
        <v>95348</v>
      </c>
      <c r="AD634" s="11" t="str">
        <f>IFERROR(VLOOKUP(Home_Monitoring[[#This Row],[فیلتر نماد]],#REF!,2,FALSE),"عادی")</f>
        <v>عادی</v>
      </c>
      <c r="AE634" s="13" t="str">
        <f>IFERROR(INDEX(#REF!,MATCH(Home_Monitoring[[#This Row],[فیلتر نماد]],#REF!,0),2),"ــــــ")</f>
        <v>ــــــ</v>
      </c>
      <c r="AF634" s="13" t="str">
        <f>IFERROR(INDEX(#REF!,MATCH(Home_Monitoring[[#This Row],[فیلتر نماد]],#REF!,0),3),"ــــــ")</f>
        <v>ــــــ</v>
      </c>
      <c r="AG634" s="13" t="str">
        <f>IFERROR(INDEX(#REF!,MATCH(Home_Monitoring[[#This Row],[فیلتر نماد]],#REF!,0),4),"ــــــ")</f>
        <v>ــــــ</v>
      </c>
      <c r="AH634" s="11" t="e">
        <f>INDEX(#REF!,MATCH(Home_Monitoring[[#This Row],[فیلتر نماد]],#REF!,0),2)</f>
        <v>#REF!</v>
      </c>
    </row>
    <row r="635" spans="1:34" ht="24" x14ac:dyDescent="0.2">
      <c r="A635" s="2" t="s">
        <v>349</v>
      </c>
      <c r="B635" s="8">
        <v>708810000</v>
      </c>
      <c r="C635" s="4" t="s">
        <v>364</v>
      </c>
      <c r="D635" s="10">
        <v>7.0881000000000004E-4</v>
      </c>
      <c r="E635" s="7" t="s">
        <v>362</v>
      </c>
      <c r="F635" s="8">
        <v>31479</v>
      </c>
      <c r="G635" s="4" t="s">
        <v>364</v>
      </c>
      <c r="H635" s="10">
        <v>3.1479E-2</v>
      </c>
      <c r="I635" s="7" t="s">
        <v>368</v>
      </c>
      <c r="J635" s="4">
        <v>11</v>
      </c>
      <c r="K635" s="4">
        <v>22517</v>
      </c>
      <c r="L635" s="4">
        <v>3</v>
      </c>
      <c r="M635" s="4">
        <v>21885</v>
      </c>
      <c r="N635" s="4">
        <v>0.11</v>
      </c>
      <c r="O635" s="4">
        <v>4</v>
      </c>
      <c r="P635" s="4">
        <v>7</v>
      </c>
      <c r="Q635" s="4">
        <v>17.222000000000001</v>
      </c>
      <c r="R635" s="10">
        <v>9.8409999999999993</v>
      </c>
      <c r="S635" s="4" t="s">
        <v>364</v>
      </c>
      <c r="T635" s="7" t="s">
        <v>372</v>
      </c>
      <c r="U635" s="4">
        <v>1.75</v>
      </c>
      <c r="V635" s="4">
        <v>1.08</v>
      </c>
      <c r="W635" s="4">
        <v>93.43</v>
      </c>
      <c r="X635" s="4">
        <v>22479</v>
      </c>
      <c r="Y635" s="4">
        <v>22927</v>
      </c>
      <c r="Z635" s="4">
        <v>3.27</v>
      </c>
      <c r="AA635" s="4">
        <v>1.82</v>
      </c>
      <c r="AB635" s="4">
        <v>23000</v>
      </c>
      <c r="AC635" s="4">
        <v>15640</v>
      </c>
      <c r="AD635" s="11" t="str">
        <f>IFERROR(VLOOKUP(Home_Monitoring[[#This Row],[فیلتر نماد]],#REF!,2,FALSE),"عادی")</f>
        <v>عادی</v>
      </c>
      <c r="AE635" s="15" t="str">
        <f>IFERROR(INDEX(#REF!,MATCH(Home_Monitoring[[#This Row],[فیلتر نماد]],#REF!,0),2),"ــــــ")</f>
        <v>ــــــ</v>
      </c>
      <c r="AF635" s="15" t="str">
        <f>IFERROR(INDEX(#REF!,MATCH(Home_Monitoring[[#This Row],[فیلتر نماد]],#REF!,0),3),"ــــــ")</f>
        <v>ــــــ</v>
      </c>
      <c r="AG635" s="15" t="str">
        <f>IFERROR(INDEX(#REF!,MATCH(Home_Monitoring[[#This Row],[فیلتر نماد]],#REF!,0),4),"ــــــ")</f>
        <v>ــــــ</v>
      </c>
      <c r="AH635" s="11" t="e">
        <f>INDEX(#REF!,MATCH(Home_Monitoring[[#This Row],[فیلتر نماد]],#REF!,0),2)</f>
        <v>#REF!</v>
      </c>
    </row>
    <row r="636" spans="1:34" ht="24" x14ac:dyDescent="0.2">
      <c r="A636" s="2" t="s">
        <v>774</v>
      </c>
      <c r="B636" s="8">
        <v>36790000</v>
      </c>
      <c r="C636" s="4" t="s">
        <v>364</v>
      </c>
      <c r="D636" s="10">
        <v>3.6789999999999998E-5</v>
      </c>
      <c r="E636" s="7" t="s">
        <v>362</v>
      </c>
      <c r="F636" s="8">
        <v>30660</v>
      </c>
      <c r="G636" s="4" t="s">
        <v>364</v>
      </c>
      <c r="H636" s="10">
        <v>3.066E-2</v>
      </c>
      <c r="I636" s="7" t="s">
        <v>368</v>
      </c>
      <c r="J636" s="4">
        <v>4</v>
      </c>
      <c r="K636" s="4">
        <v>1200</v>
      </c>
      <c r="L636" s="4">
        <v>-4.76</v>
      </c>
      <c r="M636" s="4">
        <v>1260</v>
      </c>
      <c r="N636" s="4">
        <v>0</v>
      </c>
      <c r="O636" s="4">
        <v>4</v>
      </c>
      <c r="P636" s="4">
        <v>1</v>
      </c>
      <c r="Q636" s="4">
        <v>0.96500000000000008</v>
      </c>
      <c r="R636" s="10">
        <v>3.8630000000000004</v>
      </c>
      <c r="S636" s="4" t="s">
        <v>364</v>
      </c>
      <c r="T636" s="7" t="s">
        <v>372</v>
      </c>
      <c r="U636" s="4">
        <v>0.25</v>
      </c>
      <c r="V636" s="4">
        <v>0.72</v>
      </c>
      <c r="W636" s="4">
        <v>60</v>
      </c>
      <c r="X636" s="4">
        <v>1200</v>
      </c>
      <c r="Y636" s="4">
        <v>1200</v>
      </c>
      <c r="Z636" s="4">
        <v>5.26</v>
      </c>
      <c r="AA636" s="4">
        <v>0</v>
      </c>
      <c r="AB636" s="4">
        <v>1240</v>
      </c>
      <c r="AC636" s="4">
        <v>1140</v>
      </c>
      <c r="AD636" s="11" t="str">
        <f>IFERROR(VLOOKUP(Home_Monitoring[[#This Row],[فیلتر نماد]],#REF!,2,FALSE),"عادی")</f>
        <v>عادی</v>
      </c>
      <c r="AE636" s="13" t="str">
        <f>IFERROR(INDEX(#REF!,MATCH(Home_Monitoring[[#This Row],[فیلتر نماد]],#REF!,0),2),"ــــــ")</f>
        <v>ــــــ</v>
      </c>
      <c r="AF636" s="13" t="str">
        <f>IFERROR(INDEX(#REF!,MATCH(Home_Monitoring[[#This Row],[فیلتر نماد]],#REF!,0),3),"ــــــ")</f>
        <v>ــــــ</v>
      </c>
      <c r="AG636" s="13" t="str">
        <f>IFERROR(INDEX(#REF!,MATCH(Home_Monitoring[[#This Row],[فیلتر نماد]],#REF!,0),4),"ــــــ")</f>
        <v>ــــــ</v>
      </c>
      <c r="AH636" s="11" t="e">
        <f>INDEX(#REF!,MATCH(Home_Monitoring[[#This Row],[فیلتر نماد]],#REF!,0),2)</f>
        <v>#REF!</v>
      </c>
    </row>
    <row r="637" spans="1:34" ht="24" x14ac:dyDescent="0.2">
      <c r="A637" s="2" t="s">
        <v>719</v>
      </c>
      <c r="B637" s="8">
        <v>22890000</v>
      </c>
      <c r="C637" s="4" t="s">
        <v>364</v>
      </c>
      <c r="D637" s="10">
        <v>2.2889999999999999E-5</v>
      </c>
      <c r="E637" s="7" t="s">
        <v>362</v>
      </c>
      <c r="F637" s="8">
        <v>30121</v>
      </c>
      <c r="G637" s="4" t="s">
        <v>364</v>
      </c>
      <c r="H637" s="10">
        <v>3.0120999999999998E-2</v>
      </c>
      <c r="I637" s="7" t="s">
        <v>368</v>
      </c>
      <c r="J637" s="4">
        <v>5</v>
      </c>
      <c r="K637" s="4">
        <v>760</v>
      </c>
      <c r="L637" s="4">
        <v>-3.8</v>
      </c>
      <c r="M637" s="4">
        <v>790</v>
      </c>
      <c r="N637" s="4">
        <v>0</v>
      </c>
      <c r="O637" s="4">
        <v>4</v>
      </c>
      <c r="P637" s="4">
        <v>2</v>
      </c>
      <c r="Q637" s="4">
        <v>0.59400000000000008</v>
      </c>
      <c r="R637" s="10">
        <v>1.1890000000000001</v>
      </c>
      <c r="S637" s="4" t="s">
        <v>364</v>
      </c>
      <c r="T637" s="7" t="s">
        <v>372</v>
      </c>
      <c r="U637" s="4">
        <v>0.5</v>
      </c>
      <c r="V637" s="4">
        <v>0</v>
      </c>
      <c r="W637" s="4">
        <v>0</v>
      </c>
      <c r="X637" s="4">
        <v>760</v>
      </c>
      <c r="Y637" s="4">
        <v>760</v>
      </c>
      <c r="Z637" s="4">
        <v>0</v>
      </c>
      <c r="AA637" s="4">
        <v>9.2100000000000009</v>
      </c>
      <c r="AB637" s="4">
        <v>940</v>
      </c>
      <c r="AC637" s="4">
        <v>760</v>
      </c>
      <c r="AD637" s="11" t="str">
        <f>IFERROR(VLOOKUP(Home_Monitoring[[#This Row],[فیلتر نماد]],#REF!,2,FALSE),"عادی")</f>
        <v>عادی</v>
      </c>
      <c r="AE637" s="15" t="str">
        <f>IFERROR(INDEX(#REF!,MATCH(Home_Monitoring[[#This Row],[فیلتر نماد]],#REF!,0),2),"ــــــ")</f>
        <v>ــــــ</v>
      </c>
      <c r="AF637" s="15" t="str">
        <f>IFERROR(INDEX(#REF!,MATCH(Home_Monitoring[[#This Row],[فیلتر نماد]],#REF!,0),3),"ــــــ")</f>
        <v>ــــــ</v>
      </c>
      <c r="AG637" s="15" t="str">
        <f>IFERROR(INDEX(#REF!,MATCH(Home_Monitoring[[#This Row],[فیلتر نماد]],#REF!,0),4),"ــــــ")</f>
        <v>ــــــ</v>
      </c>
      <c r="AH637" s="11" t="e">
        <f>INDEX(#REF!,MATCH(Home_Monitoring[[#This Row],[فیلتر نماد]],#REF!,0),2)</f>
        <v>#REF!</v>
      </c>
    </row>
    <row r="638" spans="1:34" ht="24" x14ac:dyDescent="0.2">
      <c r="A638" s="2" t="s">
        <v>835</v>
      </c>
      <c r="B638" s="8">
        <v>3410000000</v>
      </c>
      <c r="C638" s="4" t="s">
        <v>364</v>
      </c>
      <c r="D638" s="10">
        <v>3.4099999999999998E-3</v>
      </c>
      <c r="E638" s="7" t="s">
        <v>362</v>
      </c>
      <c r="F638" s="8">
        <v>29829</v>
      </c>
      <c r="G638" s="4" t="s">
        <v>364</v>
      </c>
      <c r="H638" s="10">
        <v>2.9829000000000001E-2</v>
      </c>
      <c r="I638" s="7" t="s">
        <v>368</v>
      </c>
      <c r="J638" s="4">
        <v>15</v>
      </c>
      <c r="K638" s="4">
        <v>114599</v>
      </c>
      <c r="L638" s="4">
        <v>1</v>
      </c>
      <c r="M638" s="4">
        <v>114233</v>
      </c>
      <c r="N638" s="4">
        <v>0.68</v>
      </c>
      <c r="O638" s="4">
        <v>5</v>
      </c>
      <c r="P638" s="4">
        <v>10</v>
      </c>
      <c r="Q638" s="4">
        <v>68.149000000000001</v>
      </c>
      <c r="R638" s="10">
        <v>34.073999999999998</v>
      </c>
      <c r="S638" s="4" t="s">
        <v>364</v>
      </c>
      <c r="T638" s="7" t="s">
        <v>372</v>
      </c>
      <c r="U638" s="4">
        <v>2</v>
      </c>
      <c r="V638" s="4">
        <v>0.48</v>
      </c>
      <c r="W638" s="4">
        <v>41.97</v>
      </c>
      <c r="X638" s="4">
        <v>106743</v>
      </c>
      <c r="Y638" s="4">
        <v>114599</v>
      </c>
      <c r="Z638" s="4">
        <v>7.35</v>
      </c>
      <c r="AA638" s="4">
        <v>0</v>
      </c>
      <c r="AB638" s="4">
        <v>125458</v>
      </c>
      <c r="AC638" s="4">
        <v>106743</v>
      </c>
      <c r="AD638" s="11" t="str">
        <f>IFERROR(VLOOKUP(Home_Monitoring[[#This Row],[فیلتر نماد]],#REF!,2,FALSE),"عادی")</f>
        <v>عادی</v>
      </c>
      <c r="AE638" s="13" t="str">
        <f>IFERROR(INDEX(#REF!,MATCH(Home_Monitoring[[#This Row],[فیلتر نماد]],#REF!,0),2),"ــــــ")</f>
        <v>ــــــ</v>
      </c>
      <c r="AF638" s="13" t="str">
        <f>IFERROR(INDEX(#REF!,MATCH(Home_Monitoring[[#This Row],[فیلتر نماد]],#REF!,0),3),"ــــــ")</f>
        <v>ــــــ</v>
      </c>
      <c r="AG638" s="13" t="str">
        <f>IFERROR(INDEX(#REF!,MATCH(Home_Monitoring[[#This Row],[فیلتر نماد]],#REF!,0),4),"ــــــ")</f>
        <v>ــــــ</v>
      </c>
      <c r="AH638" s="11" t="e">
        <f>INDEX(#REF!,MATCH(Home_Monitoring[[#This Row],[فیلتر نماد]],#REF!,0),2)</f>
        <v>#REF!</v>
      </c>
    </row>
    <row r="639" spans="1:34" ht="24" x14ac:dyDescent="0.2">
      <c r="A639" s="2" t="s">
        <v>464</v>
      </c>
      <c r="B639" s="8">
        <v>34700000</v>
      </c>
      <c r="C639" s="4" t="s">
        <v>364</v>
      </c>
      <c r="D639" s="10">
        <v>3.4700000000000003E-5</v>
      </c>
      <c r="E639" s="7" t="s">
        <v>362</v>
      </c>
      <c r="F639" s="8">
        <v>29408</v>
      </c>
      <c r="G639" s="4" t="s">
        <v>364</v>
      </c>
      <c r="H639" s="10">
        <v>2.9408E-2</v>
      </c>
      <c r="I639" s="7" t="s">
        <v>368</v>
      </c>
      <c r="J639" s="4">
        <v>4</v>
      </c>
      <c r="K639" s="4">
        <v>1180</v>
      </c>
      <c r="L639" s="4">
        <v>-4.84</v>
      </c>
      <c r="M639" s="4">
        <v>1240</v>
      </c>
      <c r="N639" s="4">
        <v>0</v>
      </c>
      <c r="O639" s="4">
        <v>4</v>
      </c>
      <c r="P639" s="4">
        <v>1</v>
      </c>
      <c r="Q639" s="4">
        <v>0.91099999999999992</v>
      </c>
      <c r="R639" s="10">
        <v>3.6459999999999999</v>
      </c>
      <c r="S639" s="4" t="s">
        <v>364</v>
      </c>
      <c r="T639" s="7" t="s">
        <v>372</v>
      </c>
      <c r="U639" s="4">
        <v>0.25</v>
      </c>
      <c r="V639" s="4">
        <v>0.24</v>
      </c>
      <c r="W639" s="4">
        <v>35.29</v>
      </c>
      <c r="X639" s="4">
        <v>1180</v>
      </c>
      <c r="Y639" s="4">
        <v>1180</v>
      </c>
      <c r="Z639" s="4">
        <v>5.35</v>
      </c>
      <c r="AA639" s="4">
        <v>0</v>
      </c>
      <c r="AB639" s="4">
        <v>1290</v>
      </c>
      <c r="AC639" s="4">
        <v>1120</v>
      </c>
      <c r="AD639" s="11" t="str">
        <f>IFERROR(VLOOKUP(Home_Monitoring[[#This Row],[فیلتر نماد]],#REF!,2,FALSE),"عادی")</f>
        <v>عادی</v>
      </c>
      <c r="AE639" s="15" t="str">
        <f>IFERROR(INDEX(#REF!,MATCH(Home_Monitoring[[#This Row],[فیلتر نماد]],#REF!,0),2),"ــــــ")</f>
        <v>ــــــ</v>
      </c>
      <c r="AF639" s="11" t="str">
        <f>IFERROR(INDEX(#REF!,MATCH(Home_Monitoring[[#This Row],[فیلتر نماد]],#REF!,0),3),"ــــــ")</f>
        <v>ــــــ</v>
      </c>
      <c r="AG639" s="11" t="str">
        <f>IFERROR(INDEX(#REF!,MATCH(Home_Monitoring[[#This Row],[فیلتر نماد]],#REF!,0),4),"ــــــ")</f>
        <v>ــــــ</v>
      </c>
      <c r="AH639" s="11" t="e">
        <f>INDEX(#REF!,MATCH(Home_Monitoring[[#This Row],[فیلتر نماد]],#REF!,0),2)</f>
        <v>#REF!</v>
      </c>
    </row>
    <row r="640" spans="1:34" ht="24" x14ac:dyDescent="0.2">
      <c r="A640" s="2" t="s">
        <v>463</v>
      </c>
      <c r="B640" s="8">
        <v>26260000</v>
      </c>
      <c r="C640" s="4" t="s">
        <v>364</v>
      </c>
      <c r="D640" s="10">
        <v>2.6259999999999999E-5</v>
      </c>
      <c r="E640" s="7" t="s">
        <v>362</v>
      </c>
      <c r="F640" s="8">
        <v>27647</v>
      </c>
      <c r="G640" s="4" t="s">
        <v>364</v>
      </c>
      <c r="H640" s="10">
        <v>2.7647000000000001E-2</v>
      </c>
      <c r="I640" s="7" t="s">
        <v>368</v>
      </c>
      <c r="J640" s="4">
        <v>5</v>
      </c>
      <c r="K640" s="4">
        <v>950</v>
      </c>
      <c r="L640" s="4">
        <v>-4.04</v>
      </c>
      <c r="M640" s="4">
        <v>990</v>
      </c>
      <c r="N640" s="4">
        <v>0</v>
      </c>
      <c r="O640" s="4">
        <v>4</v>
      </c>
      <c r="P640" s="4">
        <v>2</v>
      </c>
      <c r="Q640" s="4">
        <v>0.68399999999999994</v>
      </c>
      <c r="R640" s="10">
        <v>1.3679999999999999</v>
      </c>
      <c r="S640" s="4" t="s">
        <v>364</v>
      </c>
      <c r="T640" s="7" t="s">
        <v>372</v>
      </c>
      <c r="U640" s="4">
        <v>0.5</v>
      </c>
      <c r="V640" s="4">
        <v>0.04</v>
      </c>
      <c r="W640" s="4">
        <v>0</v>
      </c>
      <c r="X640" s="4">
        <v>950</v>
      </c>
      <c r="Y640" s="4">
        <v>950</v>
      </c>
      <c r="Z640" s="4">
        <v>0</v>
      </c>
      <c r="AA640" s="4">
        <v>4.21</v>
      </c>
      <c r="AB640" s="4">
        <v>990</v>
      </c>
      <c r="AC640" s="4">
        <v>950</v>
      </c>
      <c r="AD640" s="11" t="str">
        <f>IFERROR(VLOOKUP(Home_Monitoring[[#This Row],[فیلتر نماد]],#REF!,2,FALSE),"عادی")</f>
        <v>عادی</v>
      </c>
      <c r="AE640" s="13" t="str">
        <f>IFERROR(INDEX(#REF!,MATCH(Home_Monitoring[[#This Row],[فیلتر نماد]],#REF!,0),2),"ــــــ")</f>
        <v>ــــــ</v>
      </c>
      <c r="AF640" s="11" t="str">
        <f>IFERROR(INDEX(#REF!,MATCH(Home_Monitoring[[#This Row],[فیلتر نماد]],#REF!,0),3),"ــــــ")</f>
        <v>ــــــ</v>
      </c>
      <c r="AG640" s="11" t="str">
        <f>IFERROR(INDEX(#REF!,MATCH(Home_Monitoring[[#This Row],[فیلتر نماد]],#REF!,0),4),"ــــــ")</f>
        <v>ــــــ</v>
      </c>
      <c r="AH640" s="11" t="e">
        <f>INDEX(#REF!,MATCH(Home_Monitoring[[#This Row],[فیلتر نماد]],#REF!,0),2)</f>
        <v>#REF!</v>
      </c>
    </row>
    <row r="641" spans="1:34" ht="24" x14ac:dyDescent="0.2">
      <c r="A641" s="2" t="s">
        <v>351</v>
      </c>
      <c r="B641" s="8">
        <v>35290000</v>
      </c>
      <c r="C641" s="4" t="s">
        <v>364</v>
      </c>
      <c r="D641" s="10">
        <v>3.5290000000000003E-5</v>
      </c>
      <c r="E641" s="7" t="s">
        <v>362</v>
      </c>
      <c r="F641" s="8">
        <v>26339</v>
      </c>
      <c r="G641" s="4" t="s">
        <v>364</v>
      </c>
      <c r="H641" s="10">
        <v>2.6339000000000001E-2</v>
      </c>
      <c r="I641" s="7" t="s">
        <v>368</v>
      </c>
      <c r="J641" s="4">
        <v>5</v>
      </c>
      <c r="K641" s="4">
        <v>1340</v>
      </c>
      <c r="L641" s="4">
        <v>-4.96</v>
      </c>
      <c r="M641" s="4">
        <v>1410</v>
      </c>
      <c r="N641" s="4">
        <v>0</v>
      </c>
      <c r="O641" s="4">
        <v>5</v>
      </c>
      <c r="P641" s="4">
        <v>1</v>
      </c>
      <c r="Q641" s="4">
        <v>0.74199999999999999</v>
      </c>
      <c r="R641" s="10">
        <v>3.7130000000000001</v>
      </c>
      <c r="S641" s="4" t="s">
        <v>364</v>
      </c>
      <c r="T641" s="7" t="s">
        <v>372</v>
      </c>
      <c r="U641" s="4">
        <v>0.19</v>
      </c>
      <c r="V641" s="4">
        <v>0.55000000000000004</v>
      </c>
      <c r="W641" s="4">
        <v>17.64</v>
      </c>
      <c r="X641" s="4">
        <v>1340</v>
      </c>
      <c r="Y641" s="4">
        <v>1340</v>
      </c>
      <c r="Z641" s="4">
        <v>0</v>
      </c>
      <c r="AA641" s="4">
        <v>0</v>
      </c>
      <c r="AB641" s="4">
        <v>1480</v>
      </c>
      <c r="AC641" s="4">
        <v>1310</v>
      </c>
      <c r="AD641" s="11" t="str">
        <f>IFERROR(VLOOKUP(Home_Monitoring[[#This Row],[فیلتر نماد]],#REF!,2,FALSE),"عادی")</f>
        <v>عادی</v>
      </c>
      <c r="AE641" s="15" t="str">
        <f>IFERROR(INDEX(#REF!,MATCH(Home_Monitoring[[#This Row],[فیلتر نماد]],#REF!,0),2),"ــــــ")</f>
        <v>ــــــ</v>
      </c>
      <c r="AF641" s="11" t="str">
        <f>IFERROR(INDEX(#REF!,MATCH(Home_Monitoring[[#This Row],[فیلتر نماد]],#REF!,0),3),"ــــــ")</f>
        <v>ــــــ</v>
      </c>
      <c r="AG641" s="11" t="str">
        <f>IFERROR(INDEX(#REF!,MATCH(Home_Monitoring[[#This Row],[فیلتر نماد]],#REF!,0),4),"ــــــ")</f>
        <v>ــــــ</v>
      </c>
      <c r="AH641" s="11" t="e">
        <f>INDEX(#REF!,MATCH(Home_Monitoring[[#This Row],[فیلتر نماد]],#REF!,0),2)</f>
        <v>#REF!</v>
      </c>
    </row>
    <row r="642" spans="1:34" ht="24" x14ac:dyDescent="0.2">
      <c r="A642" s="2" t="s">
        <v>544</v>
      </c>
      <c r="B642" s="8">
        <v>863130000</v>
      </c>
      <c r="C642" s="4" t="s">
        <v>364</v>
      </c>
      <c r="D642" s="10">
        <v>8.6313000000000004E-4</v>
      </c>
      <c r="E642" s="7" t="s">
        <v>362</v>
      </c>
      <c r="F642" s="8">
        <v>22126</v>
      </c>
      <c r="G642" s="4" t="s">
        <v>364</v>
      </c>
      <c r="H642" s="10">
        <v>2.2126E-2</v>
      </c>
      <c r="I642" s="7" t="s">
        <v>368</v>
      </c>
      <c r="J642" s="4">
        <v>32</v>
      </c>
      <c r="K642" s="4">
        <v>39010</v>
      </c>
      <c r="L642" s="4">
        <v>-4.99</v>
      </c>
      <c r="M642" s="4">
        <v>41020</v>
      </c>
      <c r="N642" s="4">
        <v>-0.1</v>
      </c>
      <c r="O642" s="4">
        <v>28</v>
      </c>
      <c r="P642" s="4">
        <v>1</v>
      </c>
      <c r="Q642" s="4">
        <v>3.2409999999999997</v>
      </c>
      <c r="R642" s="10">
        <v>90.76</v>
      </c>
      <c r="S642" s="4" t="s">
        <v>364</v>
      </c>
      <c r="T642" s="7" t="s">
        <v>372</v>
      </c>
      <c r="U642" s="4">
        <v>0.03</v>
      </c>
      <c r="V642" s="4">
        <v>0</v>
      </c>
      <c r="W642" s="4">
        <v>70.489999999999995</v>
      </c>
      <c r="X642" s="4">
        <v>39010</v>
      </c>
      <c r="Y642" s="4">
        <v>40260</v>
      </c>
      <c r="Z642" s="4">
        <v>28.95</v>
      </c>
      <c r="AA642" s="4">
        <v>21.86</v>
      </c>
      <c r="AB642" s="4">
        <v>47540</v>
      </c>
      <c r="AC642" s="4">
        <v>18630</v>
      </c>
      <c r="AD642" s="11" t="str">
        <f>IFERROR(VLOOKUP(Home_Monitoring[[#This Row],[فیلتر نماد]],#REF!,2,FALSE),"عادی")</f>
        <v>عادی</v>
      </c>
      <c r="AE642" s="13" t="str">
        <f>IFERROR(INDEX(#REF!,MATCH(Home_Monitoring[[#This Row],[فیلتر نماد]],#REF!,0),2),"ــــــ")</f>
        <v>ــــــ</v>
      </c>
      <c r="AF642" s="11" t="str">
        <f>IFERROR(INDEX(#REF!,MATCH(Home_Monitoring[[#This Row],[فیلتر نماد]],#REF!,0),3),"ــــــ")</f>
        <v>ــــــ</v>
      </c>
      <c r="AG642" s="11" t="str">
        <f>IFERROR(INDEX(#REF!,MATCH(Home_Monitoring[[#This Row],[فیلتر نماد]],#REF!,0),4),"ــــــ")</f>
        <v>ــــــ</v>
      </c>
      <c r="AH642" s="11" t="e">
        <f>INDEX(#REF!,MATCH(Home_Monitoring[[#This Row],[فیلتر نماد]],#REF!,0),2)</f>
        <v>#REF!</v>
      </c>
    </row>
    <row r="643" spans="1:34" ht="24" x14ac:dyDescent="0.2">
      <c r="A643" s="2" t="s">
        <v>358</v>
      </c>
      <c r="B643" s="8">
        <v>20770000</v>
      </c>
      <c r="C643" s="4" t="s">
        <v>364</v>
      </c>
      <c r="D643" s="10">
        <v>2.0769999999999999E-5</v>
      </c>
      <c r="E643" s="7" t="s">
        <v>362</v>
      </c>
      <c r="F643" s="8">
        <v>17313</v>
      </c>
      <c r="G643" s="4" t="s">
        <v>364</v>
      </c>
      <c r="H643" s="10">
        <v>1.7312999999999999E-2</v>
      </c>
      <c r="I643" s="7" t="s">
        <v>368</v>
      </c>
      <c r="J643" s="4">
        <v>1</v>
      </c>
      <c r="K643" s="4">
        <v>1200</v>
      </c>
      <c r="L643" s="4">
        <v>-4.76</v>
      </c>
      <c r="M643" s="4">
        <v>1260</v>
      </c>
      <c r="N643" s="4">
        <v>0</v>
      </c>
      <c r="O643" s="4">
        <v>1</v>
      </c>
      <c r="P643" s="4">
        <v>1</v>
      </c>
      <c r="Q643" s="4">
        <v>2.181</v>
      </c>
      <c r="R643" s="10">
        <v>2.181</v>
      </c>
      <c r="S643" s="4" t="s">
        <v>364</v>
      </c>
      <c r="T643" s="7" t="s">
        <v>372</v>
      </c>
      <c r="U643" s="4">
        <v>1</v>
      </c>
      <c r="V643" s="4">
        <v>0.28999999999999998</v>
      </c>
      <c r="W643" s="4">
        <v>0</v>
      </c>
      <c r="X643" s="4">
        <v>1200</v>
      </c>
      <c r="Y643" s="4">
        <v>1200</v>
      </c>
      <c r="Z643" s="4">
        <v>0</v>
      </c>
      <c r="AA643" s="4">
        <v>0</v>
      </c>
      <c r="AB643" s="4">
        <v>1320</v>
      </c>
      <c r="AC643" s="4">
        <v>1200</v>
      </c>
      <c r="AD643" s="11" t="str">
        <f>IFERROR(VLOOKUP(Home_Monitoring[[#This Row],[فیلتر نماد]],#REF!,2,FALSE),"عادی")</f>
        <v>عادی</v>
      </c>
      <c r="AE643" s="15" t="str">
        <f>IFERROR(INDEX(#REF!,MATCH(Home_Monitoring[[#This Row],[فیلتر نماد]],#REF!,0),2),"ــــــ")</f>
        <v>ــــــ</v>
      </c>
      <c r="AF643" s="11" t="str">
        <f>IFERROR(INDEX(#REF!,MATCH(Home_Monitoring[[#This Row],[فیلتر نماد]],#REF!,0),3),"ــــــ")</f>
        <v>ــــــ</v>
      </c>
      <c r="AG643" s="11" t="str">
        <f>IFERROR(INDEX(#REF!,MATCH(Home_Monitoring[[#This Row],[فیلتر نماد]],#REF!,0),4),"ــــــ")</f>
        <v>ــــــ</v>
      </c>
      <c r="AH643" s="11" t="e">
        <f>INDEX(#REF!,MATCH(Home_Monitoring[[#This Row],[فیلتر نماد]],#REF!,0),2)</f>
        <v>#REF!</v>
      </c>
    </row>
    <row r="644" spans="1:34" ht="24" x14ac:dyDescent="0.2">
      <c r="A644" s="2" t="s">
        <v>725</v>
      </c>
      <c r="B644" s="8">
        <v>1650000000</v>
      </c>
      <c r="C644" s="4" t="s">
        <v>364</v>
      </c>
      <c r="D644" s="10">
        <v>1.65E-3</v>
      </c>
      <c r="E644" s="7" t="s">
        <v>362</v>
      </c>
      <c r="F644" s="8">
        <v>16263</v>
      </c>
      <c r="G644" s="4" t="s">
        <v>364</v>
      </c>
      <c r="H644" s="10">
        <v>1.6263E-2</v>
      </c>
      <c r="I644" s="7" t="s">
        <v>368</v>
      </c>
      <c r="J644" s="4">
        <v>53</v>
      </c>
      <c r="K644" s="4">
        <v>101990</v>
      </c>
      <c r="L644" s="4">
        <v>2.42</v>
      </c>
      <c r="M644" s="4">
        <v>101860</v>
      </c>
      <c r="N644" s="4">
        <v>2.29</v>
      </c>
      <c r="O644" s="4">
        <v>22</v>
      </c>
      <c r="P644" s="4">
        <v>37</v>
      </c>
      <c r="Q644" s="4">
        <v>7.5250000000000004</v>
      </c>
      <c r="R644" s="10">
        <v>2.9379999999999997</v>
      </c>
      <c r="S644" s="4" t="s">
        <v>364</v>
      </c>
      <c r="T644" s="7" t="s">
        <v>372</v>
      </c>
      <c r="U644" s="4">
        <v>2.56</v>
      </c>
      <c r="V644" s="4">
        <v>0.59</v>
      </c>
      <c r="W644" s="4">
        <v>46.63</v>
      </c>
      <c r="X644" s="4">
        <v>95000</v>
      </c>
      <c r="Y644" s="4">
        <v>104100</v>
      </c>
      <c r="Z644" s="4">
        <v>7.35</v>
      </c>
      <c r="AA644" s="4">
        <v>6.08</v>
      </c>
      <c r="AB644" s="4">
        <v>109990</v>
      </c>
      <c r="AC644" s="4">
        <v>95000</v>
      </c>
      <c r="AD644" s="11" t="str">
        <f>IFERROR(VLOOKUP(Home_Monitoring[[#This Row],[فیلتر نماد]],#REF!,2,FALSE),"عادی")</f>
        <v>عادی</v>
      </c>
      <c r="AE644" s="13" t="str">
        <f>IFERROR(INDEX(#REF!,MATCH(Home_Monitoring[[#This Row],[فیلتر نماد]],#REF!,0),2),"ــــــ")</f>
        <v>ــــــ</v>
      </c>
      <c r="AF644" s="11" t="str">
        <f>IFERROR(INDEX(#REF!,MATCH(Home_Monitoring[[#This Row],[فیلتر نماد]],#REF!,0),3),"ــــــ")</f>
        <v>ــــــ</v>
      </c>
      <c r="AG644" s="11" t="str">
        <f>IFERROR(INDEX(#REF!,MATCH(Home_Monitoring[[#This Row],[فیلتر نماد]],#REF!,0),4),"ــــــ")</f>
        <v>ــــــ</v>
      </c>
      <c r="AH644" s="11" t="e">
        <f>INDEX(#REF!,MATCH(Home_Monitoring[[#This Row],[فیلتر نماد]],#REF!,0),2)</f>
        <v>#REF!</v>
      </c>
    </row>
    <row r="645" spans="1:34" ht="24" x14ac:dyDescent="0.2">
      <c r="A645" s="2" t="s">
        <v>356</v>
      </c>
      <c r="B645" s="8">
        <v>33810000</v>
      </c>
      <c r="C645" s="4" t="s">
        <v>364</v>
      </c>
      <c r="D645" s="10">
        <v>3.3810000000000003E-5</v>
      </c>
      <c r="E645" s="7" t="s">
        <v>362</v>
      </c>
      <c r="F645" s="8">
        <v>16027</v>
      </c>
      <c r="G645" s="4" t="s">
        <v>364</v>
      </c>
      <c r="H645" s="10">
        <v>1.6027E-2</v>
      </c>
      <c r="I645" s="7" t="s">
        <v>368</v>
      </c>
      <c r="J645" s="4">
        <v>3</v>
      </c>
      <c r="K645" s="4">
        <v>2110</v>
      </c>
      <c r="L645" s="4">
        <v>-4.95</v>
      </c>
      <c r="M645" s="4">
        <v>2220</v>
      </c>
      <c r="N645" s="4">
        <v>0</v>
      </c>
      <c r="O645" s="4">
        <v>3</v>
      </c>
      <c r="P645" s="4">
        <v>1</v>
      </c>
      <c r="Q645" s="4">
        <v>1.1850000000000001</v>
      </c>
      <c r="R645" s="10">
        <v>3.5569999999999999</v>
      </c>
      <c r="S645" s="4" t="s">
        <v>364</v>
      </c>
      <c r="T645" s="7" t="s">
        <v>372</v>
      </c>
      <c r="U645" s="4">
        <v>0.33</v>
      </c>
      <c r="V645" s="4">
        <v>0.39</v>
      </c>
      <c r="W645" s="4">
        <v>78.569999999999993</v>
      </c>
      <c r="X645" s="4">
        <v>2110</v>
      </c>
      <c r="Y645" s="4">
        <v>2110</v>
      </c>
      <c r="Z645" s="4">
        <v>5.5</v>
      </c>
      <c r="AA645" s="4">
        <v>0</v>
      </c>
      <c r="AB645" s="4">
        <v>2140</v>
      </c>
      <c r="AC645" s="4">
        <v>2000</v>
      </c>
      <c r="AD645" t="str">
        <f>IFERROR(VLOOKUP(Home_Monitoring[[#This Row],[فیلتر نماد]],#REF!,2,FALSE),"عادی")</f>
        <v>عادی</v>
      </c>
      <c r="AE645" s="7" t="str">
        <f>IFERROR(INDEX(#REF!,MATCH(Home_Monitoring[[#This Row],[فیلتر نماد]],#REF!,0),2),"ــــــ")</f>
        <v>ــــــ</v>
      </c>
      <c r="AF645" s="7" t="str">
        <f>IFERROR(INDEX(#REF!,MATCH(Home_Monitoring[[#This Row],[فیلتر نماد]],#REF!,0),3),"ــــــ")</f>
        <v>ــــــ</v>
      </c>
      <c r="AG645" s="7" t="str">
        <f>IFERROR(INDEX(#REF!,MATCH(Home_Monitoring[[#This Row],[فیلتر نماد]],#REF!,0),4),"ــــــ")</f>
        <v>ــــــ</v>
      </c>
      <c r="AH645" s="11" t="e">
        <f>INDEX(#REF!,MATCH(Home_Monitoring[[#This Row],[فیلتر نماد]],#REF!,0),2)</f>
        <v>#REF!</v>
      </c>
    </row>
    <row r="646" spans="1:34" ht="24" x14ac:dyDescent="0.2">
      <c r="A646" s="2" t="s">
        <v>836</v>
      </c>
      <c r="B646" s="8">
        <v>121510000</v>
      </c>
      <c r="C646" s="4" t="s">
        <v>364</v>
      </c>
      <c r="D646" s="10">
        <v>1.2150999999999999E-4</v>
      </c>
      <c r="E646" s="7" t="s">
        <v>362</v>
      </c>
      <c r="F646" s="8">
        <v>15700</v>
      </c>
      <c r="G646" s="4" t="s">
        <v>364</v>
      </c>
      <c r="H646" s="10">
        <v>1.5699999999999999E-2</v>
      </c>
      <c r="I646" s="7" t="s">
        <v>368</v>
      </c>
      <c r="J646" s="4">
        <v>13</v>
      </c>
      <c r="K646" s="4">
        <v>7740</v>
      </c>
      <c r="L646" s="4">
        <v>4.99</v>
      </c>
      <c r="M646" s="4">
        <v>7374</v>
      </c>
      <c r="N646" s="4">
        <v>0.03</v>
      </c>
      <c r="O646" s="4">
        <v>6</v>
      </c>
      <c r="P646" s="4">
        <v>1</v>
      </c>
      <c r="Q646" s="4">
        <v>1.9289999999999998</v>
      </c>
      <c r="R646" s="10">
        <v>11.577</v>
      </c>
      <c r="S646" s="4" t="s">
        <v>364</v>
      </c>
      <c r="T646" s="7" t="s">
        <v>372</v>
      </c>
      <c r="U646" s="4">
        <v>0.16</v>
      </c>
      <c r="V646" s="4">
        <v>4.05</v>
      </c>
      <c r="W646" s="4">
        <v>100</v>
      </c>
      <c r="X646" s="4">
        <v>7590</v>
      </c>
      <c r="Y646" s="4">
        <v>7740</v>
      </c>
      <c r="Z646" s="4">
        <v>1.97</v>
      </c>
      <c r="AA646" s="4">
        <v>0</v>
      </c>
      <c r="AB646" s="4">
        <v>7738</v>
      </c>
      <c r="AC646" s="4">
        <v>7590</v>
      </c>
      <c r="AD646" t="str">
        <f>IFERROR(VLOOKUP(Home_Monitoring[[#This Row],[فیلتر نماد]],#REF!,2,FALSE),"عادی")</f>
        <v>عادی</v>
      </c>
      <c r="AE646" s="7" t="str">
        <f>IFERROR(INDEX(#REF!,MATCH(Home_Monitoring[[#This Row],[فیلتر نماد]],#REF!,0),2),"ــــــ")</f>
        <v>ــــــ</v>
      </c>
      <c r="AF646" s="7" t="str">
        <f>IFERROR(INDEX(#REF!,MATCH(Home_Monitoring[[#This Row],[فیلتر نماد]],#REF!,0),3),"ــــــ")</f>
        <v>ــــــ</v>
      </c>
      <c r="AG646" s="7" t="str">
        <f>IFERROR(INDEX(#REF!,MATCH(Home_Monitoring[[#This Row],[فیلتر نماد]],#REF!,0),4),"ــــــ")</f>
        <v>ــــــ</v>
      </c>
      <c r="AH646" s="11" t="e">
        <f>INDEX(#REF!,MATCH(Home_Monitoring[[#This Row],[فیلتر نماد]],#REF!,0),2)</f>
        <v>#REF!</v>
      </c>
    </row>
    <row r="647" spans="1:34" ht="24" x14ac:dyDescent="0.2">
      <c r="A647" s="2" t="s">
        <v>837</v>
      </c>
      <c r="B647" s="8">
        <v>785900000</v>
      </c>
      <c r="C647" s="4" t="s">
        <v>364</v>
      </c>
      <c r="D647" s="10">
        <v>7.8589999999999997E-4</v>
      </c>
      <c r="E647" s="7" t="s">
        <v>362</v>
      </c>
      <c r="F647" s="8">
        <v>10854</v>
      </c>
      <c r="G647" s="4" t="s">
        <v>364</v>
      </c>
      <c r="H647" s="10">
        <v>1.0854000000000001E-2</v>
      </c>
      <c r="I647" s="7" t="s">
        <v>368</v>
      </c>
      <c r="J647" s="4">
        <v>14</v>
      </c>
      <c r="K647" s="4">
        <v>72407</v>
      </c>
      <c r="L647" s="4">
        <v>-2</v>
      </c>
      <c r="M647" s="4">
        <v>73766</v>
      </c>
      <c r="N647" s="4">
        <v>-0.16</v>
      </c>
      <c r="O647" s="4">
        <v>7</v>
      </c>
      <c r="P647" s="4">
        <v>5</v>
      </c>
      <c r="Q647" s="4">
        <v>0.89900000000000002</v>
      </c>
      <c r="R647" s="10">
        <v>16.012999999999998</v>
      </c>
      <c r="S647" s="4" t="s">
        <v>364</v>
      </c>
      <c r="T647" s="7" t="s">
        <v>372</v>
      </c>
      <c r="U647" s="4">
        <v>0.05</v>
      </c>
      <c r="V647" s="4">
        <v>0.08</v>
      </c>
      <c r="W647" s="4">
        <v>21.11</v>
      </c>
      <c r="X647" s="4">
        <v>71008</v>
      </c>
      <c r="Y647" s="4">
        <v>77633</v>
      </c>
      <c r="Z647" s="4">
        <v>1.97</v>
      </c>
      <c r="AA647" s="4">
        <v>7.21</v>
      </c>
      <c r="AB647" s="4">
        <v>77633</v>
      </c>
      <c r="AC647" s="4">
        <v>71008</v>
      </c>
      <c r="AD647" t="str">
        <f>IFERROR(VLOOKUP(Home_Monitoring[[#This Row],[فیلتر نماد]],#REF!,2,FALSE),"عادی")</f>
        <v>عادی</v>
      </c>
      <c r="AE647" s="7" t="str">
        <f>IFERROR(INDEX(#REF!,MATCH(Home_Monitoring[[#This Row],[فیلتر نماد]],#REF!,0),2),"ــــــ")</f>
        <v>ــــــ</v>
      </c>
      <c r="AF647" s="7" t="str">
        <f>IFERROR(INDEX(#REF!,MATCH(Home_Monitoring[[#This Row],[فیلتر نماد]],#REF!,0),3),"ــــــ")</f>
        <v>ــــــ</v>
      </c>
      <c r="AG647" s="7" t="str">
        <f>IFERROR(INDEX(#REF!,MATCH(Home_Monitoring[[#This Row],[فیلتر نماد]],#REF!,0),4),"ــــــ")</f>
        <v>ــــــ</v>
      </c>
      <c r="AH647" s="11" t="e">
        <f>INDEX(#REF!,MATCH(Home_Monitoring[[#This Row],[فیلتر نماد]],#REF!,0),2)</f>
        <v>#REF!</v>
      </c>
    </row>
    <row r="648" spans="1:34" ht="24" x14ac:dyDescent="0.2">
      <c r="A648" s="2" t="s">
        <v>750</v>
      </c>
      <c r="B648" s="8">
        <v>194640000</v>
      </c>
      <c r="C648" s="4" t="s">
        <v>364</v>
      </c>
      <c r="D648" s="10">
        <v>1.9463999999999999E-4</v>
      </c>
      <c r="E648" s="7" t="s">
        <v>362</v>
      </c>
      <c r="F648" s="8">
        <v>7817</v>
      </c>
      <c r="G648" s="4" t="s">
        <v>364</v>
      </c>
      <c r="H648" s="10">
        <v>7.8169999999999993E-3</v>
      </c>
      <c r="I648" s="7" t="s">
        <v>368</v>
      </c>
      <c r="J648" s="4">
        <v>6</v>
      </c>
      <c r="K648" s="4">
        <v>24900</v>
      </c>
      <c r="L648" s="4">
        <v>3</v>
      </c>
      <c r="M648" s="4">
        <v>24182</v>
      </c>
      <c r="N648" s="4">
        <v>0.03</v>
      </c>
      <c r="O648" s="4">
        <v>1</v>
      </c>
      <c r="P648" s="4">
        <v>6</v>
      </c>
      <c r="Q648" s="4">
        <v>18.902999999999999</v>
      </c>
      <c r="R648" s="10">
        <v>3.15</v>
      </c>
      <c r="S648" s="4" t="s">
        <v>364</v>
      </c>
      <c r="T648" s="7" t="s">
        <v>372</v>
      </c>
      <c r="U648" s="4">
        <v>6</v>
      </c>
      <c r="V648" s="4">
        <v>0.03</v>
      </c>
      <c r="W648" s="4">
        <v>100</v>
      </c>
      <c r="X648" s="4">
        <v>24229</v>
      </c>
      <c r="Y648" s="4">
        <v>24900</v>
      </c>
      <c r="Z648" s="4">
        <v>2.76</v>
      </c>
      <c r="AA648" s="4">
        <v>0</v>
      </c>
      <c r="AB648" s="4">
        <v>24686</v>
      </c>
      <c r="AC648" s="4">
        <v>24229</v>
      </c>
      <c r="AD648" t="str">
        <f>IFERROR(VLOOKUP(Home_Monitoring[[#This Row],[فیلتر نماد]],#REF!,2,FALSE),"عادی")</f>
        <v>عادی</v>
      </c>
      <c r="AE648" s="7" t="str">
        <f>IFERROR(INDEX(#REF!,MATCH(Home_Monitoring[[#This Row],[فیلتر نماد]],#REF!,0),2),"ــــــ")</f>
        <v>ــــــ</v>
      </c>
      <c r="AF648" s="7" t="str">
        <f>IFERROR(INDEX(#REF!,MATCH(Home_Monitoring[[#This Row],[فیلتر نماد]],#REF!,0),3),"ــــــ")</f>
        <v>ــــــ</v>
      </c>
      <c r="AG648" s="7" t="str">
        <f>IFERROR(INDEX(#REF!,MATCH(Home_Monitoring[[#This Row],[فیلتر نماد]],#REF!,0),4),"ــــــ")</f>
        <v>ــــــ</v>
      </c>
      <c r="AH648" s="11" t="e">
        <f>INDEX(#REF!,MATCH(Home_Monitoring[[#This Row],[فیلتر نماد]],#REF!,0),2)</f>
        <v>#REF!</v>
      </c>
    </row>
    <row r="649" spans="1:34" ht="24" x14ac:dyDescent="0.2">
      <c r="A649" s="2" t="s">
        <v>759</v>
      </c>
      <c r="B649" s="8">
        <v>62200000</v>
      </c>
      <c r="C649" s="4" t="s">
        <v>364</v>
      </c>
      <c r="D649" s="10">
        <v>6.2199999999999994E-5</v>
      </c>
      <c r="E649" s="7" t="s">
        <v>362</v>
      </c>
      <c r="F649" s="8">
        <v>6383</v>
      </c>
      <c r="G649" s="4" t="s">
        <v>364</v>
      </c>
      <c r="H649" s="10">
        <v>6.3829999999999998E-3</v>
      </c>
      <c r="I649" s="7" t="s">
        <v>368</v>
      </c>
      <c r="J649" s="4">
        <v>2</v>
      </c>
      <c r="K649" s="4">
        <v>9745</v>
      </c>
      <c r="L649" s="4">
        <v>5</v>
      </c>
      <c r="M649" s="4">
        <v>9282</v>
      </c>
      <c r="N649" s="4">
        <v>0.01</v>
      </c>
      <c r="O649" s="4">
        <v>1</v>
      </c>
      <c r="P649" s="4">
        <v>2</v>
      </c>
      <c r="Q649" s="4">
        <v>5.9240000000000004</v>
      </c>
      <c r="R649" s="10">
        <v>2.9620000000000002</v>
      </c>
      <c r="S649" s="4" t="s">
        <v>364</v>
      </c>
      <c r="T649" s="7" t="s">
        <v>372</v>
      </c>
      <c r="U649" s="4">
        <v>2</v>
      </c>
      <c r="V649" s="4">
        <v>2.16</v>
      </c>
      <c r="W649" s="4">
        <v>2.29</v>
      </c>
      <c r="X649" s="4">
        <v>9556</v>
      </c>
      <c r="Y649" s="4">
        <v>9745</v>
      </c>
      <c r="Z649" s="4">
        <v>2.12</v>
      </c>
      <c r="AA649" s="4">
        <v>0</v>
      </c>
      <c r="AB649" s="4">
        <v>18426</v>
      </c>
      <c r="AC649" s="4">
        <v>9541</v>
      </c>
      <c r="AD649" t="str">
        <f>IFERROR(VLOOKUP(Home_Monitoring[[#This Row],[فیلتر نماد]],#REF!,2,FALSE),"عادی")</f>
        <v>عادی</v>
      </c>
      <c r="AE649" s="7" t="str">
        <f>IFERROR(INDEX(#REF!,MATCH(Home_Monitoring[[#This Row],[فیلتر نماد]],#REF!,0),2),"ــــــ")</f>
        <v>ــــــ</v>
      </c>
      <c r="AF649" s="7" t="str">
        <f>IFERROR(INDEX(#REF!,MATCH(Home_Monitoring[[#This Row],[فیلتر نماد]],#REF!,0),3),"ــــــ")</f>
        <v>ــــــ</v>
      </c>
      <c r="AG649" s="7" t="str">
        <f>IFERROR(INDEX(#REF!,MATCH(Home_Monitoring[[#This Row],[فیلتر نماد]],#REF!,0),4),"ــــــ")</f>
        <v>ــــــ</v>
      </c>
      <c r="AH649" s="11" t="e">
        <f>INDEX(#REF!,MATCH(Home_Monitoring[[#This Row],[فیلتر نماد]],#REF!,0),2)</f>
        <v>#REF!</v>
      </c>
    </row>
    <row r="650" spans="1:34" ht="24" x14ac:dyDescent="0.2">
      <c r="A650" s="2" t="s">
        <v>838</v>
      </c>
      <c r="B650" s="8">
        <v>39290000</v>
      </c>
      <c r="C650" s="4" t="s">
        <v>364</v>
      </c>
      <c r="D650" s="10">
        <v>3.9289999999999998E-5</v>
      </c>
      <c r="E650" s="7" t="s">
        <v>362</v>
      </c>
      <c r="F650" s="8">
        <v>4583</v>
      </c>
      <c r="G650" s="4" t="s">
        <v>364</v>
      </c>
      <c r="H650" s="10">
        <v>4.5830000000000003E-3</v>
      </c>
      <c r="I650" s="7" t="s">
        <v>368</v>
      </c>
      <c r="J650" s="4">
        <v>4</v>
      </c>
      <c r="K650" s="4">
        <v>8574</v>
      </c>
      <c r="L650" s="4">
        <v>0.99</v>
      </c>
      <c r="M650" s="4">
        <v>8491</v>
      </c>
      <c r="N650" s="4">
        <v>0.01</v>
      </c>
      <c r="O650" s="4">
        <v>2</v>
      </c>
      <c r="P650" s="4">
        <v>3</v>
      </c>
      <c r="Q650" s="4">
        <v>1.9449999999999998</v>
      </c>
      <c r="R650" s="10">
        <v>1.2970000000000002</v>
      </c>
      <c r="S650" s="4" t="s">
        <v>364</v>
      </c>
      <c r="T650" s="7" t="s">
        <v>372</v>
      </c>
      <c r="U650" s="4">
        <v>1.5</v>
      </c>
      <c r="V650" s="4">
        <v>0.13</v>
      </c>
      <c r="W650" s="4">
        <v>89.77</v>
      </c>
      <c r="X650" s="4">
        <v>8501</v>
      </c>
      <c r="Y650" s="4">
        <v>8597</v>
      </c>
      <c r="Z650" s="4">
        <v>1.99</v>
      </c>
      <c r="AA650" s="4">
        <v>0.26</v>
      </c>
      <c r="AB650" s="4">
        <v>8625</v>
      </c>
      <c r="AC650" s="4">
        <v>8126</v>
      </c>
      <c r="AD650" t="str">
        <f>IFERROR(VLOOKUP(Home_Monitoring[[#This Row],[فیلتر نماد]],#REF!,2,FALSE),"عادی")</f>
        <v>عادی</v>
      </c>
      <c r="AE650" s="7" t="str">
        <f>IFERROR(INDEX(#REF!,MATCH(Home_Monitoring[[#This Row],[فیلتر نماد]],#REF!,0),2),"ــــــ")</f>
        <v>ــــــ</v>
      </c>
      <c r="AF650" s="7" t="str">
        <f>IFERROR(INDEX(#REF!,MATCH(Home_Monitoring[[#This Row],[فیلتر نماد]],#REF!,0),3),"ــــــ")</f>
        <v>ــــــ</v>
      </c>
      <c r="AG650" s="7" t="str">
        <f>IFERROR(INDEX(#REF!,MATCH(Home_Monitoring[[#This Row],[فیلتر نماد]],#REF!,0),4),"ــــــ")</f>
        <v>ــــــ</v>
      </c>
      <c r="AH650" s="11" t="e">
        <f>INDEX(#REF!,MATCH(Home_Monitoring[[#This Row],[فیلتر نماد]],#REF!,0),2)</f>
        <v>#REF!</v>
      </c>
    </row>
    <row r="651" spans="1:34" ht="24" x14ac:dyDescent="0.2">
      <c r="A651" s="2" t="s">
        <v>754</v>
      </c>
      <c r="B651" s="8">
        <v>94500000</v>
      </c>
      <c r="C651" s="4" t="s">
        <v>364</v>
      </c>
      <c r="D651" s="10">
        <v>9.4500000000000007E-5</v>
      </c>
      <c r="E651" s="7" t="s">
        <v>362</v>
      </c>
      <c r="F651" s="8">
        <v>4500</v>
      </c>
      <c r="G651" s="4" t="s">
        <v>364</v>
      </c>
      <c r="H651" s="10">
        <v>4.4999999999999997E-3</v>
      </c>
      <c r="I651" s="7" t="s">
        <v>368</v>
      </c>
      <c r="J651" s="4">
        <v>1</v>
      </c>
      <c r="K651" s="4">
        <v>21000</v>
      </c>
      <c r="L651" s="4">
        <v>0</v>
      </c>
      <c r="M651" s="4">
        <v>21000</v>
      </c>
      <c r="N651" s="4">
        <v>0</v>
      </c>
      <c r="O651" s="4">
        <v>0</v>
      </c>
      <c r="P651" s="4">
        <v>1</v>
      </c>
      <c r="Q651" s="4">
        <v>0</v>
      </c>
      <c r="R651" s="10">
        <v>9.4499999999999993</v>
      </c>
      <c r="S651" s="4" t="s">
        <v>364</v>
      </c>
      <c r="T651" s="7" t="s">
        <v>372</v>
      </c>
      <c r="U651" s="4">
        <v>0</v>
      </c>
      <c r="V651" s="4">
        <v>0.01</v>
      </c>
      <c r="W651" s="4">
        <v>0</v>
      </c>
      <c r="X651" s="4">
        <v>21000</v>
      </c>
      <c r="Y651" s="4">
        <v>23000</v>
      </c>
      <c r="Z651" s="4">
        <v>0</v>
      </c>
      <c r="AA651" s="4">
        <v>64.28</v>
      </c>
      <c r="AB651" s="4">
        <v>34500</v>
      </c>
      <c r="AC651" s="4">
        <v>21000</v>
      </c>
      <c r="AD651" t="str">
        <f>IFERROR(VLOOKUP(Home_Monitoring[[#This Row],[فیلتر نماد]],#REF!,2,FALSE),"عادی")</f>
        <v>عادی</v>
      </c>
      <c r="AE651" s="7" t="str">
        <f>IFERROR(INDEX(#REF!,MATCH(Home_Monitoring[[#This Row],[فیلتر نماد]],#REF!,0),2),"ــــــ")</f>
        <v>ــــــ</v>
      </c>
      <c r="AF651" s="7" t="str">
        <f>IFERROR(INDEX(#REF!,MATCH(Home_Monitoring[[#This Row],[فیلتر نماد]],#REF!,0),3),"ــــــ")</f>
        <v>ــــــ</v>
      </c>
      <c r="AG651" s="7" t="str">
        <f>IFERROR(INDEX(#REF!,MATCH(Home_Monitoring[[#This Row],[فیلتر نماد]],#REF!,0),4),"ــــــ")</f>
        <v>ــــــ</v>
      </c>
      <c r="AH651" s="11" t="e">
        <f>INDEX(#REF!,MATCH(Home_Monitoring[[#This Row],[فیلتر نماد]],#REF!,0),2)</f>
        <v>#REF!</v>
      </c>
    </row>
    <row r="652" spans="1:34" ht="24" x14ac:dyDescent="0.2">
      <c r="A652" s="2" t="s">
        <v>724</v>
      </c>
      <c r="B652" s="8">
        <v>211930000</v>
      </c>
      <c r="C652" s="4" t="s">
        <v>364</v>
      </c>
      <c r="D652" s="10">
        <v>2.1193000000000001E-4</v>
      </c>
      <c r="E652" s="7" t="s">
        <v>362</v>
      </c>
      <c r="F652" s="8">
        <v>4454</v>
      </c>
      <c r="G652" s="4" t="s">
        <v>364</v>
      </c>
      <c r="H652" s="10">
        <v>4.4539999999999996E-3</v>
      </c>
      <c r="I652" s="7" t="s">
        <v>368</v>
      </c>
      <c r="J652" s="4">
        <v>14</v>
      </c>
      <c r="K652" s="4">
        <v>48100</v>
      </c>
      <c r="L652" s="4">
        <v>-0.28999999999999998</v>
      </c>
      <c r="M652" s="4">
        <v>47580</v>
      </c>
      <c r="N652" s="4">
        <v>-1.37</v>
      </c>
      <c r="O652" s="4">
        <v>9</v>
      </c>
      <c r="P652" s="4">
        <v>10</v>
      </c>
      <c r="Q652" s="4">
        <v>2.3540000000000001</v>
      </c>
      <c r="R652" s="10">
        <v>2.1190000000000002</v>
      </c>
      <c r="S652" s="4" t="s">
        <v>364</v>
      </c>
      <c r="T652" s="7" t="s">
        <v>372</v>
      </c>
      <c r="U652" s="4">
        <v>1.1100000000000001</v>
      </c>
      <c r="V652" s="4">
        <v>0.11</v>
      </c>
      <c r="W652" s="4">
        <v>16.47</v>
      </c>
      <c r="X652" s="4">
        <v>47530</v>
      </c>
      <c r="Y652" s="4">
        <v>49000</v>
      </c>
      <c r="Z652" s="4">
        <v>1.19</v>
      </c>
      <c r="AA652" s="4">
        <v>1.87</v>
      </c>
      <c r="AB652" s="4">
        <v>50990</v>
      </c>
      <c r="AC652" s="4">
        <v>47530</v>
      </c>
      <c r="AD652" t="str">
        <f>IFERROR(VLOOKUP(Home_Monitoring[[#This Row],[فیلتر نماد]],#REF!,2,FALSE),"عادی")</f>
        <v>عادی</v>
      </c>
      <c r="AE652" s="7" t="str">
        <f>IFERROR(INDEX(#REF!,MATCH(Home_Monitoring[[#This Row],[فیلتر نماد]],#REF!,0),2),"ــــــ")</f>
        <v>ــــــ</v>
      </c>
      <c r="AF652" s="7" t="str">
        <f>IFERROR(INDEX(#REF!,MATCH(Home_Monitoring[[#This Row],[فیلتر نماد]],#REF!,0),3),"ــــــ")</f>
        <v>ــــــ</v>
      </c>
      <c r="AG652" s="7" t="str">
        <f>IFERROR(INDEX(#REF!,MATCH(Home_Monitoring[[#This Row],[فیلتر نماد]],#REF!,0),4),"ــــــ")</f>
        <v>ــــــ</v>
      </c>
      <c r="AH652" s="11" t="e">
        <f>INDEX(#REF!,MATCH(Home_Monitoring[[#This Row],[فیلتر نماد]],#REF!,0),2)</f>
        <v>#REF!</v>
      </c>
    </row>
    <row r="653" spans="1:34" ht="24" x14ac:dyDescent="0.2">
      <c r="A653" s="2" t="s">
        <v>757</v>
      </c>
      <c r="B653" s="8">
        <v>5070000</v>
      </c>
      <c r="C653" s="4" t="s">
        <v>364</v>
      </c>
      <c r="D653" s="10">
        <v>5.0699999999999997E-6</v>
      </c>
      <c r="E653" s="7" t="s">
        <v>362</v>
      </c>
      <c r="F653" s="8">
        <v>3873</v>
      </c>
      <c r="G653" s="4" t="s">
        <v>364</v>
      </c>
      <c r="H653" s="10">
        <v>3.8730000000000001E-3</v>
      </c>
      <c r="I653" s="7" t="s">
        <v>368</v>
      </c>
      <c r="J653" s="4">
        <v>1</v>
      </c>
      <c r="K653" s="4">
        <v>1310</v>
      </c>
      <c r="L653" s="4">
        <v>-4.38</v>
      </c>
      <c r="M653" s="4">
        <v>1370</v>
      </c>
      <c r="N653" s="4">
        <v>0</v>
      </c>
      <c r="O653" s="4">
        <v>1</v>
      </c>
      <c r="P653" s="4">
        <v>1</v>
      </c>
      <c r="Q653" s="4">
        <v>0.53</v>
      </c>
      <c r="R653" s="10">
        <v>0.53</v>
      </c>
      <c r="S653" s="4" t="s">
        <v>364</v>
      </c>
      <c r="T653" s="7" t="s">
        <v>372</v>
      </c>
      <c r="U653" s="4">
        <v>1</v>
      </c>
      <c r="V653" s="4">
        <v>0.01</v>
      </c>
      <c r="W653" s="4">
        <v>23.8</v>
      </c>
      <c r="X653" s="4">
        <v>1310</v>
      </c>
      <c r="Y653" s="4">
        <v>1310</v>
      </c>
      <c r="Z653" s="4">
        <v>3.96</v>
      </c>
      <c r="AA653" s="4">
        <v>1.52</v>
      </c>
      <c r="AB653" s="4">
        <v>1470</v>
      </c>
      <c r="AC653" s="4">
        <v>1260</v>
      </c>
      <c r="AD653" t="str">
        <f>IFERROR(VLOOKUP(Home_Monitoring[[#This Row],[فیلتر نماد]],#REF!,2,FALSE),"عادی")</f>
        <v>عادی</v>
      </c>
      <c r="AE653" s="7" t="str">
        <f>IFERROR(INDEX(#REF!,MATCH(Home_Monitoring[[#This Row],[فیلتر نماد]],#REF!,0),2),"ــــــ")</f>
        <v>ــــــ</v>
      </c>
      <c r="AF653" s="7" t="str">
        <f>IFERROR(INDEX(#REF!,MATCH(Home_Monitoring[[#This Row],[فیلتر نماد]],#REF!,0),3),"ــــــ")</f>
        <v>ــــــ</v>
      </c>
      <c r="AG653" s="7" t="str">
        <f>IFERROR(INDEX(#REF!,MATCH(Home_Monitoring[[#This Row],[فیلتر نماد]],#REF!,0),4),"ــــــ")</f>
        <v>ــــــ</v>
      </c>
      <c r="AH653" s="11" t="e">
        <f>INDEX(#REF!,MATCH(Home_Monitoring[[#This Row],[فیلتر نماد]],#REF!,0),2)</f>
        <v>#REF!</v>
      </c>
    </row>
    <row r="654" spans="1:34" ht="24" x14ac:dyDescent="0.2">
      <c r="A654" s="2" t="s">
        <v>775</v>
      </c>
      <c r="B654" s="8">
        <v>4730000</v>
      </c>
      <c r="C654" s="4" t="s">
        <v>364</v>
      </c>
      <c r="D654" s="10">
        <v>4.7299999999999996E-6</v>
      </c>
      <c r="E654" s="7" t="s">
        <v>362</v>
      </c>
      <c r="F654" s="8">
        <v>3505</v>
      </c>
      <c r="G654" s="4" t="s">
        <v>364</v>
      </c>
      <c r="H654" s="10">
        <v>3.5049999999999999E-3</v>
      </c>
      <c r="I654" s="7" t="s">
        <v>368</v>
      </c>
      <c r="J654" s="4">
        <v>1</v>
      </c>
      <c r="K654" s="4">
        <v>1350</v>
      </c>
      <c r="L654" s="4">
        <v>-4.93</v>
      </c>
      <c r="M654" s="4">
        <v>1420</v>
      </c>
      <c r="N654" s="4">
        <v>0</v>
      </c>
      <c r="O654" s="4">
        <v>1</v>
      </c>
      <c r="P654" s="4">
        <v>1</v>
      </c>
      <c r="Q654" s="4">
        <v>0.497</v>
      </c>
      <c r="R654" s="10">
        <v>0.497</v>
      </c>
      <c r="S654" s="4" t="s">
        <v>364</v>
      </c>
      <c r="T654" s="7" t="s">
        <v>372</v>
      </c>
      <c r="U654" s="4">
        <v>1</v>
      </c>
      <c r="V654" s="4">
        <v>0.04</v>
      </c>
      <c r="W654" s="4">
        <v>0</v>
      </c>
      <c r="X654" s="4">
        <v>1350</v>
      </c>
      <c r="Y654" s="4">
        <v>1350</v>
      </c>
      <c r="Z654" s="4">
        <v>0</v>
      </c>
      <c r="AA654" s="4">
        <v>0</v>
      </c>
      <c r="AB654" s="4">
        <v>1500</v>
      </c>
      <c r="AC654" s="4">
        <v>1350</v>
      </c>
      <c r="AD654" t="str">
        <f>IFERROR(VLOOKUP(Home_Monitoring[[#This Row],[فیلتر نماد]],#REF!,2,FALSE),"عادی")</f>
        <v>عادی</v>
      </c>
      <c r="AE654" s="7" t="str">
        <f>IFERROR(INDEX(#REF!,MATCH(Home_Monitoring[[#This Row],[فیلتر نماد]],#REF!,0),2),"ــــــ")</f>
        <v>ــــــ</v>
      </c>
      <c r="AF654" s="7" t="str">
        <f>IFERROR(INDEX(#REF!,MATCH(Home_Monitoring[[#This Row],[فیلتر نماد]],#REF!,0),3),"ــــــ")</f>
        <v>ــــــ</v>
      </c>
      <c r="AG654" s="7" t="str">
        <f>IFERROR(INDEX(#REF!,MATCH(Home_Monitoring[[#This Row],[فیلتر نماد]],#REF!,0),4),"ــــــ")</f>
        <v>ــــــ</v>
      </c>
      <c r="AH654" s="11" t="e">
        <f>INDEX(#REF!,MATCH(Home_Monitoring[[#This Row],[فیلتر نماد]],#REF!,0),2)</f>
        <v>#REF!</v>
      </c>
    </row>
    <row r="655" spans="1:34" ht="24" x14ac:dyDescent="0.2">
      <c r="A655" s="2" t="s">
        <v>359</v>
      </c>
      <c r="B655" s="8">
        <v>242980000</v>
      </c>
      <c r="C655" s="4" t="s">
        <v>364</v>
      </c>
      <c r="D655" s="10">
        <v>2.4298000000000001E-4</v>
      </c>
      <c r="E655" s="7" t="s">
        <v>362</v>
      </c>
      <c r="F655" s="8">
        <v>2714</v>
      </c>
      <c r="G655" s="4" t="s">
        <v>364</v>
      </c>
      <c r="H655" s="10">
        <v>2.7139999999999998E-3</v>
      </c>
      <c r="I655" s="7" t="s">
        <v>368</v>
      </c>
      <c r="J655" s="4">
        <v>11</v>
      </c>
      <c r="K655" s="4">
        <v>89531</v>
      </c>
      <c r="L655" s="4">
        <v>2</v>
      </c>
      <c r="M655" s="4">
        <v>87818</v>
      </c>
      <c r="N655" s="4">
        <v>0.05</v>
      </c>
      <c r="O655" s="4">
        <v>2</v>
      </c>
      <c r="P655" s="4">
        <v>10</v>
      </c>
      <c r="Q655" s="4">
        <v>11.916</v>
      </c>
      <c r="R655" s="10">
        <v>2.383</v>
      </c>
      <c r="S655" s="4" t="s">
        <v>364</v>
      </c>
      <c r="T655" s="7" t="s">
        <v>372</v>
      </c>
      <c r="U655" s="4">
        <v>5</v>
      </c>
      <c r="V655" s="4">
        <v>0.59</v>
      </c>
      <c r="W655" s="4">
        <v>82.44</v>
      </c>
      <c r="X655" s="4">
        <v>89264</v>
      </c>
      <c r="Y655" s="4">
        <v>91136</v>
      </c>
      <c r="Z655" s="4">
        <v>3.05</v>
      </c>
      <c r="AA655" s="4">
        <v>1.79</v>
      </c>
      <c r="AB655" s="4">
        <v>91136</v>
      </c>
      <c r="AC655" s="4">
        <v>81991</v>
      </c>
      <c r="AD655" t="str">
        <f>IFERROR(VLOOKUP(Home_Monitoring[[#This Row],[فیلتر نماد]],#REF!,2,FALSE),"عادی")</f>
        <v>عادی</v>
      </c>
      <c r="AE655" s="7" t="str">
        <f>IFERROR(INDEX(#REF!,MATCH(Home_Monitoring[[#This Row],[فیلتر نماد]],#REF!,0),2),"ــــــ")</f>
        <v>ــــــ</v>
      </c>
      <c r="AF655" s="7" t="str">
        <f>IFERROR(INDEX(#REF!,MATCH(Home_Monitoring[[#This Row],[فیلتر نماد]],#REF!,0),3),"ــــــ")</f>
        <v>ــــــ</v>
      </c>
      <c r="AG655" s="7" t="str">
        <f>IFERROR(INDEX(#REF!,MATCH(Home_Monitoring[[#This Row],[فیلتر نماد]],#REF!,0),4),"ــــــ")</f>
        <v>ــــــ</v>
      </c>
      <c r="AH655" s="11" t="e">
        <f>INDEX(#REF!,MATCH(Home_Monitoring[[#This Row],[فیلتر نماد]],#REF!,0),2)</f>
        <v>#REF!</v>
      </c>
    </row>
    <row r="656" spans="1:34" ht="24" x14ac:dyDescent="0.2">
      <c r="A656" s="2" t="s">
        <v>339</v>
      </c>
      <c r="B656" s="8">
        <v>896896</v>
      </c>
      <c r="C656" s="4" t="s">
        <v>364</v>
      </c>
      <c r="D656" s="10">
        <v>8.9689600000000004E-7</v>
      </c>
      <c r="E656" s="7" t="s">
        <v>362</v>
      </c>
      <c r="F656" s="8">
        <v>1078</v>
      </c>
      <c r="G656" s="4" t="s">
        <v>364</v>
      </c>
      <c r="H656" s="10">
        <v>1.078E-3</v>
      </c>
      <c r="I656" s="7" t="s">
        <v>368</v>
      </c>
      <c r="J656" s="4">
        <v>1</v>
      </c>
      <c r="K656" s="4">
        <v>832</v>
      </c>
      <c r="L656" s="4">
        <v>4.92</v>
      </c>
      <c r="M656" s="4">
        <v>793</v>
      </c>
      <c r="N656" s="4">
        <v>0</v>
      </c>
      <c r="O656" s="4">
        <v>1</v>
      </c>
      <c r="P656" s="4">
        <v>1</v>
      </c>
      <c r="Q656" s="4">
        <v>8.4999999999999992E-2</v>
      </c>
      <c r="R656" s="10">
        <v>8.4999999999999992E-2</v>
      </c>
      <c r="S656" s="4" t="s">
        <v>364</v>
      </c>
      <c r="T656" s="7" t="s">
        <v>372</v>
      </c>
      <c r="U656" s="4">
        <v>1</v>
      </c>
      <c r="V656" s="4">
        <v>0.05</v>
      </c>
      <c r="W656" s="4">
        <v>0.47</v>
      </c>
      <c r="X656" s="4">
        <v>816</v>
      </c>
      <c r="Y656" s="4">
        <v>832</v>
      </c>
      <c r="Z656" s="4">
        <v>1.96</v>
      </c>
      <c r="AA656" s="4">
        <v>0</v>
      </c>
      <c r="AB656" s="4">
        <v>4171</v>
      </c>
      <c r="AC656" s="4">
        <v>816</v>
      </c>
      <c r="AD656" t="str">
        <f>IFERROR(VLOOKUP(Home_Monitoring[[#This Row],[فیلتر نماد]],#REF!,2,FALSE),"عادی")</f>
        <v>عادی</v>
      </c>
      <c r="AE656" s="7" t="str">
        <f>IFERROR(INDEX(#REF!,MATCH(Home_Monitoring[[#This Row],[فیلتر نماد]],#REF!,0),2),"ــــــ")</f>
        <v>ــــــ</v>
      </c>
      <c r="AF656" s="7" t="str">
        <f>IFERROR(INDEX(#REF!,MATCH(Home_Monitoring[[#This Row],[فیلتر نماد]],#REF!,0),3),"ــــــ")</f>
        <v>ــــــ</v>
      </c>
      <c r="AG656" s="7" t="str">
        <f>IFERROR(INDEX(#REF!,MATCH(Home_Monitoring[[#This Row],[فیلتر نماد]],#REF!,0),4),"ــــــ")</f>
        <v>ــــــ</v>
      </c>
      <c r="AH656" s="11" t="e">
        <f>INDEX(#REF!,MATCH(Home_Monitoring[[#This Row],[فیلتر نماد]],#REF!,0),2)</f>
        <v>#REF!</v>
      </c>
    </row>
    <row r="657" spans="1:34" ht="24" x14ac:dyDescent="0.2">
      <c r="A657" s="2" t="s">
        <v>839</v>
      </c>
      <c r="B657" s="8">
        <v>13290000</v>
      </c>
      <c r="C657" s="4" t="s">
        <v>364</v>
      </c>
      <c r="D657" s="10">
        <v>1.329E-5</v>
      </c>
      <c r="E657" s="7" t="s">
        <v>362</v>
      </c>
      <c r="F657" s="8">
        <v>360</v>
      </c>
      <c r="G657" s="4" t="s">
        <v>364</v>
      </c>
      <c r="H657" s="10">
        <v>3.6000000000000002E-4</v>
      </c>
      <c r="I657" s="7" t="s">
        <v>368</v>
      </c>
      <c r="J657" s="4">
        <v>2</v>
      </c>
      <c r="K657" s="4">
        <v>36919</v>
      </c>
      <c r="L657" s="4">
        <v>5</v>
      </c>
      <c r="M657" s="4">
        <v>35162</v>
      </c>
      <c r="N657" s="4">
        <v>0</v>
      </c>
      <c r="O657" s="4">
        <v>2</v>
      </c>
      <c r="P657" s="4">
        <v>1</v>
      </c>
      <c r="Q657" s="4">
        <v>0.63200000000000001</v>
      </c>
      <c r="R657" s="10">
        <v>1.2650000000000001</v>
      </c>
      <c r="S657" s="4" t="s">
        <v>364</v>
      </c>
      <c r="T657" s="7" t="s">
        <v>372</v>
      </c>
      <c r="U657" s="4">
        <v>0.5</v>
      </c>
      <c r="V657" s="4">
        <v>2.57</v>
      </c>
      <c r="W657" s="4"/>
      <c r="X657" s="4">
        <v>36919</v>
      </c>
      <c r="Y657" s="4">
        <v>36919</v>
      </c>
      <c r="Z657" s="4">
        <v>0</v>
      </c>
      <c r="AA657" s="4">
        <v>0</v>
      </c>
      <c r="AB657" s="4">
        <v>36919</v>
      </c>
      <c r="AC657" s="4">
        <v>36919</v>
      </c>
      <c r="AD657" t="str">
        <f>IFERROR(VLOOKUP(Home_Monitoring[[#This Row],[فیلتر نماد]],#REF!,2,FALSE),"عادی")</f>
        <v>عادی</v>
      </c>
      <c r="AE657" s="7" t="str">
        <f>IFERROR(INDEX(#REF!,MATCH(Home_Monitoring[[#This Row],[فیلتر نماد]],#REF!,0),2),"ــــــ")</f>
        <v>ــــــ</v>
      </c>
      <c r="AF657" s="7" t="str">
        <f>IFERROR(INDEX(#REF!,MATCH(Home_Monitoring[[#This Row],[فیلتر نماد]],#REF!,0),3),"ــــــ")</f>
        <v>ــــــ</v>
      </c>
      <c r="AG657" s="7" t="str">
        <f>IFERROR(INDEX(#REF!,MATCH(Home_Monitoring[[#This Row],[فیلتر نماد]],#REF!,0),4),"ــــــ")</f>
        <v>ــــــ</v>
      </c>
      <c r="AH657" s="11" t="e">
        <f>INDEX(#REF!,MATCH(Home_Monitoring[[#This Row],[فیلتر نماد]],#REF!,0),2)</f>
        <v>#REF!</v>
      </c>
    </row>
    <row r="658" spans="1:34" ht="24" x14ac:dyDescent="0.2">
      <c r="A658" s="2" t="s">
        <v>798</v>
      </c>
      <c r="B658" s="8">
        <v>3450000</v>
      </c>
      <c r="C658" s="4" t="s">
        <v>364</v>
      </c>
      <c r="D658" s="10">
        <v>3.45E-6</v>
      </c>
      <c r="E658" s="7" t="s">
        <v>362</v>
      </c>
      <c r="F658" s="8">
        <v>100</v>
      </c>
      <c r="G658" s="4" t="s">
        <v>364</v>
      </c>
      <c r="H658" s="10">
        <v>1E-4</v>
      </c>
      <c r="I658" s="7" t="s">
        <v>368</v>
      </c>
      <c r="J658" s="4">
        <v>1</v>
      </c>
      <c r="K658" s="4">
        <v>34525</v>
      </c>
      <c r="L658" s="4">
        <v>2</v>
      </c>
      <c r="M658" s="4">
        <v>33849</v>
      </c>
      <c r="N658" s="4">
        <v>0</v>
      </c>
      <c r="O658" s="4">
        <v>1</v>
      </c>
      <c r="P658" s="4">
        <v>1</v>
      </c>
      <c r="Q658" s="4">
        <v>0.33799999999999997</v>
      </c>
      <c r="R658" s="10">
        <v>0.33799999999999997</v>
      </c>
      <c r="S658" s="4" t="s">
        <v>364</v>
      </c>
      <c r="T658" s="7" t="s">
        <v>372</v>
      </c>
      <c r="U658" s="4">
        <v>1</v>
      </c>
      <c r="V658" s="4">
        <v>0.05</v>
      </c>
      <c r="W658" s="4">
        <v>28.12</v>
      </c>
      <c r="X658" s="4">
        <v>34510</v>
      </c>
      <c r="Y658" s="4">
        <v>35197</v>
      </c>
      <c r="Z658" s="4">
        <v>0.56000000000000005</v>
      </c>
      <c r="AA658" s="4">
        <v>1.94</v>
      </c>
      <c r="AB658" s="4">
        <v>35197</v>
      </c>
      <c r="AC658" s="4">
        <v>34262</v>
      </c>
      <c r="AD658" t="str">
        <f>IFERROR(VLOOKUP(Home_Monitoring[[#This Row],[فیلتر نماد]],#REF!,2,FALSE),"عادی")</f>
        <v>عادی</v>
      </c>
      <c r="AE658" s="7" t="str">
        <f>IFERROR(INDEX(#REF!,MATCH(Home_Monitoring[[#This Row],[فیلتر نماد]],#REF!,0),2),"ــــــ")</f>
        <v>ــــــ</v>
      </c>
      <c r="AF658" s="7" t="str">
        <f>IFERROR(INDEX(#REF!,MATCH(Home_Monitoring[[#This Row],[فیلتر نماد]],#REF!,0),3),"ــــــ")</f>
        <v>ــــــ</v>
      </c>
      <c r="AG658" s="7" t="str">
        <f>IFERROR(INDEX(#REF!,MATCH(Home_Monitoring[[#This Row],[فیلتر نماد]],#REF!,0),4),"ــــــ")</f>
        <v>ــــــ</v>
      </c>
      <c r="AH658" s="11" t="e">
        <f>INDEX(#REF!,MATCH(Home_Monitoring[[#This Row],[فیلتر نماد]],#REF!,0),2)</f>
        <v>#REF!</v>
      </c>
    </row>
  </sheetData>
  <phoneticPr fontId="2" type="noConversion"/>
  <conditionalFormatting sqref="AD2:AD658">
    <cfRule type="cellIs" dxfId="42" priority="1" operator="equal">
      <formula>"مشمول فرآیند تعلیق"</formula>
    </cfRule>
  </conditionalFormatting>
  <pageMargins left="0.7" right="0.7" top="0.75" bottom="0.75" header="0.3" footer="0.3"/>
  <pageSetup paperSize="9" orientation="portrait" r:id="rId1"/>
  <ignoredErrors>
    <ignoredError sqref="AH2:AH644" evalError="1"/>
  </ignoredErrors>
  <tableParts count="4">
    <tablePart r:id="rId2"/>
    <tablePart r:id="rId3"/>
    <tablePart r:id="rId4"/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26EAAA2-B117-4FE1-A573-4903523ECE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Home Monitoring</vt:lpstr>
      <vt:lpstr>Custom monitoring</vt:lpstr>
      <vt:lpstr>HM8</vt:lpstr>
      <vt:lpstr>HM5</vt:lpstr>
      <vt:lpstr>HM4</vt:lpstr>
      <vt:lpstr>HM3</vt:lpstr>
      <vt:lpstr>HM2</vt:lpstr>
      <vt:lpstr>HM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HardWorking Lover</cp:lastModifiedBy>
  <dcterms:created xsi:type="dcterms:W3CDTF">2021-01-11T13:27:08Z</dcterms:created>
  <dcterms:modified xsi:type="dcterms:W3CDTF">2021-09-18T19:18:03Z</dcterms:modified>
</cp:coreProperties>
</file>